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hidePivotFieldList="1" defaultThemeVersion="202300"/>
  <mc:AlternateContent xmlns:mc="http://schemas.openxmlformats.org/markup-compatibility/2006">
    <mc:Choice Requires="x15">
      <x15ac:absPath xmlns:x15ac="http://schemas.microsoft.com/office/spreadsheetml/2010/11/ac" url="/Users/kaylagranados/Desktop/Data/25 Data_Projects/Excel/250104_udemy_pricing_and _ratings/Github Repository/Udemy Pricing and Ratings Report/udemy_subjects_and_ratings_report/"/>
    </mc:Choice>
  </mc:AlternateContent>
  <xr:revisionPtr revIDLastSave="0" documentId="13_ncr:1_{9E276CFA-AD1C-8C40-9312-9F9B322FE14F}" xr6:coauthVersionLast="47" xr6:coauthVersionMax="47" xr10:uidLastSave="{00000000-0000-0000-0000-000000000000}"/>
  <bookViews>
    <workbookView xWindow="28840" yWindow="500" windowWidth="38360" windowHeight="20380" xr2:uid="{81E7D925-E7D0-C640-A259-BF206A6E6836}"/>
  </bookViews>
  <sheets>
    <sheet name="Dashboard" sheetId="24" r:id="rId1"/>
    <sheet name="Pivot Table" sheetId="23" r:id="rId2"/>
    <sheet name="Working Sheet" sheetId="22" r:id="rId3"/>
    <sheet name="Dataset" sheetId="21" r:id="rId4"/>
  </sheets>
  <definedNames>
    <definedName name="_xlnm._FilterDatabase" localSheetId="2" hidden="1">'Working Sheet'!$A$1:$S$8769</definedName>
    <definedName name="Slicer_num_subscribers_bracket">#N/A</definedName>
    <definedName name="Slicer_price_bracket">#N/A</definedName>
    <definedName name="Slicer_rating_bracket">#N/A</definedName>
  </definedNames>
  <calcPr calcId="191029"/>
  <pivotCaches>
    <pivotCache cacheId="19"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 i="22" l="1"/>
  <c r="S4" i="22"/>
  <c r="S5" i="22"/>
  <c r="S6" i="22"/>
  <c r="S7" i="22"/>
  <c r="S8" i="22"/>
  <c r="S9" i="22"/>
  <c r="S10" i="22"/>
  <c r="S11" i="22"/>
  <c r="S12" i="22"/>
  <c r="S13" i="22"/>
  <c r="S14" i="22"/>
  <c r="S15" i="22"/>
  <c r="S16" i="22"/>
  <c r="S17" i="22"/>
  <c r="S18" i="22"/>
  <c r="S19" i="22"/>
  <c r="S20" i="22"/>
  <c r="S21" i="22"/>
  <c r="S22" i="22"/>
  <c r="S23" i="22"/>
  <c r="S24" i="22"/>
  <c r="S25" i="22"/>
  <c r="S26" i="22"/>
  <c r="S27" i="22"/>
  <c r="S28" i="22"/>
  <c r="S29" i="22"/>
  <c r="S30" i="22"/>
  <c r="S31" i="22"/>
  <c r="S32" i="22"/>
  <c r="S33" i="22"/>
  <c r="S34" i="22"/>
  <c r="S35" i="22"/>
  <c r="S36" i="22"/>
  <c r="S37" i="22"/>
  <c r="S38" i="22"/>
  <c r="S39" i="22"/>
  <c r="S40" i="22"/>
  <c r="S41" i="22"/>
  <c r="S42" i="22"/>
  <c r="S43" i="22"/>
  <c r="S44" i="22"/>
  <c r="S45" i="22"/>
  <c r="S46" i="22"/>
  <c r="S47" i="22"/>
  <c r="S48" i="22"/>
  <c r="S49" i="22"/>
  <c r="S50" i="22"/>
  <c r="S51" i="22"/>
  <c r="S52" i="22"/>
  <c r="S53" i="22"/>
  <c r="S54" i="22"/>
  <c r="S55" i="22"/>
  <c r="S56" i="22"/>
  <c r="S57" i="22"/>
  <c r="S58" i="22"/>
  <c r="S59" i="22"/>
  <c r="S60" i="22"/>
  <c r="S61" i="22"/>
  <c r="S62" i="22"/>
  <c r="S63" i="22"/>
  <c r="S64" i="22"/>
  <c r="S65" i="22"/>
  <c r="S66" i="22"/>
  <c r="S67" i="22"/>
  <c r="S68" i="22"/>
  <c r="S69" i="22"/>
  <c r="S70" i="22"/>
  <c r="S71" i="22"/>
  <c r="S72" i="22"/>
  <c r="S73" i="22"/>
  <c r="S74" i="22"/>
  <c r="S75" i="22"/>
  <c r="S76" i="22"/>
  <c r="S77" i="22"/>
  <c r="S78" i="22"/>
  <c r="S79" i="22"/>
  <c r="S80" i="22"/>
  <c r="S81" i="22"/>
  <c r="S82" i="22"/>
  <c r="S83" i="22"/>
  <c r="S84" i="22"/>
  <c r="S85" i="22"/>
  <c r="S86" i="22"/>
  <c r="S87" i="22"/>
  <c r="S88" i="22"/>
  <c r="S89" i="22"/>
  <c r="S90" i="22"/>
  <c r="S91" i="22"/>
  <c r="S92" i="22"/>
  <c r="S93" i="22"/>
  <c r="S94" i="22"/>
  <c r="S95" i="22"/>
  <c r="S96" i="22"/>
  <c r="S97" i="22"/>
  <c r="S98" i="22"/>
  <c r="S99" i="22"/>
  <c r="S100" i="22"/>
  <c r="S101" i="22"/>
  <c r="S102" i="22"/>
  <c r="S103" i="22"/>
  <c r="S104" i="22"/>
  <c r="S105" i="22"/>
  <c r="S106" i="22"/>
  <c r="S107" i="22"/>
  <c r="S108" i="22"/>
  <c r="S109" i="22"/>
  <c r="S110" i="22"/>
  <c r="S111" i="22"/>
  <c r="S112" i="22"/>
  <c r="S113" i="22"/>
  <c r="S114" i="22"/>
  <c r="S115" i="22"/>
  <c r="S116" i="22"/>
  <c r="S117" i="22"/>
  <c r="S118" i="22"/>
  <c r="S119" i="22"/>
  <c r="S120" i="22"/>
  <c r="S121" i="22"/>
  <c r="S122" i="22"/>
  <c r="S123" i="22"/>
  <c r="S124" i="22"/>
  <c r="S125" i="22"/>
  <c r="S126" i="22"/>
  <c r="S127" i="22"/>
  <c r="S128" i="22"/>
  <c r="S129" i="22"/>
  <c r="S130" i="22"/>
  <c r="S131" i="22"/>
  <c r="S132" i="22"/>
  <c r="S133" i="22"/>
  <c r="S134" i="22"/>
  <c r="S135" i="22"/>
  <c r="S136" i="22"/>
  <c r="S137" i="22"/>
  <c r="S138" i="22"/>
  <c r="S139" i="22"/>
  <c r="S140" i="22"/>
  <c r="S141" i="22"/>
  <c r="S142" i="22"/>
  <c r="S143" i="22"/>
  <c r="S144" i="22"/>
  <c r="S145" i="22"/>
  <c r="S146" i="22"/>
  <c r="S147" i="22"/>
  <c r="S148" i="22"/>
  <c r="S149" i="22"/>
  <c r="S150" i="22"/>
  <c r="S151" i="22"/>
  <c r="S152" i="22"/>
  <c r="S153" i="22"/>
  <c r="S154" i="22"/>
  <c r="S155" i="22"/>
  <c r="S156" i="22"/>
  <c r="S157" i="22"/>
  <c r="S158" i="22"/>
  <c r="S159" i="22"/>
  <c r="S160" i="22"/>
  <c r="S161" i="22"/>
  <c r="S162" i="22"/>
  <c r="S163" i="22"/>
  <c r="S164" i="22"/>
  <c r="S165" i="22"/>
  <c r="S166" i="22"/>
  <c r="S167" i="22"/>
  <c r="S168" i="22"/>
  <c r="S169" i="22"/>
  <c r="S170" i="22"/>
  <c r="S171" i="22"/>
  <c r="S172" i="22"/>
  <c r="S173" i="22"/>
  <c r="S174" i="22"/>
  <c r="S175" i="22"/>
  <c r="S176" i="22"/>
  <c r="S177" i="22"/>
  <c r="S178" i="22"/>
  <c r="S179" i="22"/>
  <c r="S180" i="22"/>
  <c r="S181" i="22"/>
  <c r="S182" i="22"/>
  <c r="S183" i="22"/>
  <c r="S184" i="22"/>
  <c r="S185" i="22"/>
  <c r="S186" i="22"/>
  <c r="S187" i="22"/>
  <c r="S188" i="22"/>
  <c r="S189" i="22"/>
  <c r="S190" i="22"/>
  <c r="S191" i="22"/>
  <c r="S192" i="22"/>
  <c r="S193" i="22"/>
  <c r="S194" i="22"/>
  <c r="S195" i="22"/>
  <c r="S196" i="22"/>
  <c r="S197" i="22"/>
  <c r="S198" i="22"/>
  <c r="S199" i="22"/>
  <c r="S200" i="22"/>
  <c r="S201" i="22"/>
  <c r="S202" i="22"/>
  <c r="S203" i="22"/>
  <c r="S204" i="22"/>
  <c r="S205" i="22"/>
  <c r="S206" i="22"/>
  <c r="S207" i="22"/>
  <c r="S208" i="22"/>
  <c r="S209" i="22"/>
  <c r="S210" i="22"/>
  <c r="S211" i="22"/>
  <c r="S212" i="22"/>
  <c r="S213" i="22"/>
  <c r="S214" i="22"/>
  <c r="S215" i="22"/>
  <c r="S216" i="22"/>
  <c r="S217" i="22"/>
  <c r="S218" i="22"/>
  <c r="S219" i="22"/>
  <c r="S220" i="22"/>
  <c r="S221" i="22"/>
  <c r="S222" i="22"/>
  <c r="S223" i="22"/>
  <c r="S224" i="22"/>
  <c r="S225" i="22"/>
  <c r="S226" i="22"/>
  <c r="S227" i="22"/>
  <c r="S228" i="22"/>
  <c r="S229" i="22"/>
  <c r="S230" i="22"/>
  <c r="S231" i="22"/>
  <c r="S232" i="22"/>
  <c r="S233" i="22"/>
  <c r="S234" i="22"/>
  <c r="S235" i="22"/>
  <c r="S236" i="22"/>
  <c r="S237" i="22"/>
  <c r="S238" i="22"/>
  <c r="S239" i="22"/>
  <c r="S240" i="22"/>
  <c r="S241" i="22"/>
  <c r="S242" i="22"/>
  <c r="S243" i="22"/>
  <c r="S244" i="22"/>
  <c r="S245" i="22"/>
  <c r="S246" i="22"/>
  <c r="S247" i="22"/>
  <c r="S248" i="22"/>
  <c r="S249" i="22"/>
  <c r="S250" i="22"/>
  <c r="S251" i="22"/>
  <c r="S252" i="22"/>
  <c r="S253" i="22"/>
  <c r="S254" i="22"/>
  <c r="S255" i="22"/>
  <c r="S256" i="22"/>
  <c r="S257" i="22"/>
  <c r="S258" i="22"/>
  <c r="S259" i="22"/>
  <c r="S260" i="22"/>
  <c r="S261" i="22"/>
  <c r="S262" i="22"/>
  <c r="S263" i="22"/>
  <c r="S264" i="22"/>
  <c r="S265" i="22"/>
  <c r="S266" i="22"/>
  <c r="S267" i="22"/>
  <c r="S268" i="22"/>
  <c r="S269" i="22"/>
  <c r="S270" i="22"/>
  <c r="S271" i="22"/>
  <c r="S272" i="22"/>
  <c r="S273" i="22"/>
  <c r="S274" i="22"/>
  <c r="S275" i="22"/>
  <c r="S276" i="22"/>
  <c r="S277" i="22"/>
  <c r="S278" i="22"/>
  <c r="S279" i="22"/>
  <c r="S280" i="22"/>
  <c r="S281" i="22"/>
  <c r="S282" i="22"/>
  <c r="S283" i="22"/>
  <c r="S284" i="22"/>
  <c r="S285" i="22"/>
  <c r="S286" i="22"/>
  <c r="S287" i="22"/>
  <c r="S288" i="22"/>
  <c r="S289" i="22"/>
  <c r="S290" i="22"/>
  <c r="S291" i="22"/>
  <c r="S292" i="22"/>
  <c r="S293" i="22"/>
  <c r="S294" i="22"/>
  <c r="S295" i="22"/>
  <c r="S296" i="22"/>
  <c r="S297" i="22"/>
  <c r="S298" i="22"/>
  <c r="S299" i="22"/>
  <c r="S300" i="22"/>
  <c r="S301" i="22"/>
  <c r="S302" i="22"/>
  <c r="S303" i="22"/>
  <c r="S304" i="22"/>
  <c r="S305" i="22"/>
  <c r="S306" i="22"/>
  <c r="S307" i="22"/>
  <c r="S308" i="22"/>
  <c r="S309" i="22"/>
  <c r="S310" i="22"/>
  <c r="S311" i="22"/>
  <c r="S312" i="22"/>
  <c r="S313" i="22"/>
  <c r="S314" i="22"/>
  <c r="S315" i="22"/>
  <c r="S316" i="22"/>
  <c r="S317" i="22"/>
  <c r="S318" i="22"/>
  <c r="S319" i="22"/>
  <c r="S320" i="22"/>
  <c r="S321" i="22"/>
  <c r="S322" i="22"/>
  <c r="S323" i="22"/>
  <c r="S324" i="22"/>
  <c r="S325" i="22"/>
  <c r="S326" i="22"/>
  <c r="S327" i="22"/>
  <c r="S328" i="22"/>
  <c r="S329" i="22"/>
  <c r="S330" i="22"/>
  <c r="S331" i="22"/>
  <c r="S332" i="22"/>
  <c r="S333" i="22"/>
  <c r="S334" i="22"/>
  <c r="S335" i="22"/>
  <c r="S336" i="22"/>
  <c r="S337" i="22"/>
  <c r="S338" i="22"/>
  <c r="S339" i="22"/>
  <c r="S340" i="22"/>
  <c r="S341" i="22"/>
  <c r="S342" i="22"/>
  <c r="S343" i="22"/>
  <c r="S344" i="22"/>
  <c r="S345" i="22"/>
  <c r="S346" i="22"/>
  <c r="S347" i="22"/>
  <c r="S348" i="22"/>
  <c r="S349" i="22"/>
  <c r="S350" i="22"/>
  <c r="S351" i="22"/>
  <c r="S352" i="22"/>
  <c r="S353" i="22"/>
  <c r="S354" i="22"/>
  <c r="S355" i="22"/>
  <c r="S356" i="22"/>
  <c r="S357" i="22"/>
  <c r="S358" i="22"/>
  <c r="S359" i="22"/>
  <c r="S360" i="22"/>
  <c r="S361" i="22"/>
  <c r="S362" i="22"/>
  <c r="S363" i="22"/>
  <c r="S364" i="22"/>
  <c r="S365" i="22"/>
  <c r="S366" i="22"/>
  <c r="S367" i="22"/>
  <c r="S368" i="22"/>
  <c r="S369" i="22"/>
  <c r="S370" i="22"/>
  <c r="S371" i="22"/>
  <c r="S372" i="22"/>
  <c r="S373" i="22"/>
  <c r="S374" i="22"/>
  <c r="S375" i="22"/>
  <c r="S376" i="22"/>
  <c r="S377" i="22"/>
  <c r="S378" i="22"/>
  <c r="S379" i="22"/>
  <c r="S380" i="22"/>
  <c r="S381" i="22"/>
  <c r="S382" i="22"/>
  <c r="S383" i="22"/>
  <c r="S384" i="22"/>
  <c r="S385" i="22"/>
  <c r="S386" i="22"/>
  <c r="S387" i="22"/>
  <c r="S388" i="22"/>
  <c r="S389" i="22"/>
  <c r="S390" i="22"/>
  <c r="S391" i="22"/>
  <c r="S392" i="22"/>
  <c r="S393" i="22"/>
  <c r="S394" i="22"/>
  <c r="S395" i="22"/>
  <c r="S396" i="22"/>
  <c r="S397" i="22"/>
  <c r="S398" i="22"/>
  <c r="S399" i="22"/>
  <c r="S400" i="22"/>
  <c r="S401" i="22"/>
  <c r="S402" i="22"/>
  <c r="S403" i="22"/>
  <c r="S404" i="22"/>
  <c r="S405" i="22"/>
  <c r="S406" i="22"/>
  <c r="S407" i="22"/>
  <c r="S408" i="22"/>
  <c r="S409" i="22"/>
  <c r="S410" i="22"/>
  <c r="S411" i="22"/>
  <c r="S412" i="22"/>
  <c r="S413" i="22"/>
  <c r="S414" i="22"/>
  <c r="S415" i="22"/>
  <c r="S416" i="22"/>
  <c r="S417" i="22"/>
  <c r="S418" i="22"/>
  <c r="S419" i="22"/>
  <c r="S420" i="22"/>
  <c r="S421" i="22"/>
  <c r="S422" i="22"/>
  <c r="S423" i="22"/>
  <c r="S424" i="22"/>
  <c r="S425" i="22"/>
  <c r="S426" i="22"/>
  <c r="S427" i="22"/>
  <c r="S428" i="22"/>
  <c r="S429" i="22"/>
  <c r="S430" i="22"/>
  <c r="S431" i="22"/>
  <c r="S432" i="22"/>
  <c r="S433" i="22"/>
  <c r="S434" i="22"/>
  <c r="S435" i="22"/>
  <c r="S436" i="22"/>
  <c r="S437" i="22"/>
  <c r="S438" i="22"/>
  <c r="S439" i="22"/>
  <c r="S440" i="22"/>
  <c r="S441" i="22"/>
  <c r="S442" i="22"/>
  <c r="S443" i="22"/>
  <c r="S444" i="22"/>
  <c r="S445" i="22"/>
  <c r="S446" i="22"/>
  <c r="S447" i="22"/>
  <c r="S448" i="22"/>
  <c r="S449" i="22"/>
  <c r="S450" i="22"/>
  <c r="S451" i="22"/>
  <c r="S452" i="22"/>
  <c r="S453" i="22"/>
  <c r="S454" i="22"/>
  <c r="S455" i="22"/>
  <c r="S456" i="22"/>
  <c r="S457" i="22"/>
  <c r="S458" i="22"/>
  <c r="S459" i="22"/>
  <c r="S460" i="22"/>
  <c r="S461" i="22"/>
  <c r="S462" i="22"/>
  <c r="S463" i="22"/>
  <c r="S464" i="22"/>
  <c r="S465" i="22"/>
  <c r="S466" i="22"/>
  <c r="S467" i="22"/>
  <c r="S468" i="22"/>
  <c r="S469" i="22"/>
  <c r="S470" i="22"/>
  <c r="S471" i="22"/>
  <c r="S472" i="22"/>
  <c r="S473" i="22"/>
  <c r="S474" i="22"/>
  <c r="S475" i="22"/>
  <c r="S476" i="22"/>
  <c r="S477" i="22"/>
  <c r="S478" i="22"/>
  <c r="S479" i="22"/>
  <c r="S480" i="22"/>
  <c r="S481" i="22"/>
  <c r="S482" i="22"/>
  <c r="S483" i="22"/>
  <c r="S484" i="22"/>
  <c r="S485" i="22"/>
  <c r="S486" i="22"/>
  <c r="S487" i="22"/>
  <c r="S488" i="22"/>
  <c r="S489" i="22"/>
  <c r="S490" i="22"/>
  <c r="S491" i="22"/>
  <c r="S492" i="22"/>
  <c r="S493" i="22"/>
  <c r="S494" i="22"/>
  <c r="S495" i="22"/>
  <c r="S496" i="22"/>
  <c r="S497" i="22"/>
  <c r="S498" i="22"/>
  <c r="S499" i="22"/>
  <c r="S500" i="22"/>
  <c r="S501" i="22"/>
  <c r="S502" i="22"/>
  <c r="S503" i="22"/>
  <c r="S504" i="22"/>
  <c r="S505" i="22"/>
  <c r="S506" i="22"/>
  <c r="S507" i="22"/>
  <c r="S508" i="22"/>
  <c r="S509" i="22"/>
  <c r="S510" i="22"/>
  <c r="S511" i="22"/>
  <c r="S512" i="22"/>
  <c r="S513" i="22"/>
  <c r="S514" i="22"/>
  <c r="S515" i="22"/>
  <c r="S516" i="22"/>
  <c r="S517" i="22"/>
  <c r="S518" i="22"/>
  <c r="S519" i="22"/>
  <c r="S520" i="22"/>
  <c r="S521" i="22"/>
  <c r="S522" i="22"/>
  <c r="S523" i="22"/>
  <c r="S524" i="22"/>
  <c r="S525" i="22"/>
  <c r="S526" i="22"/>
  <c r="S527" i="22"/>
  <c r="S528" i="22"/>
  <c r="S529" i="22"/>
  <c r="S530" i="22"/>
  <c r="S531" i="22"/>
  <c r="S532" i="22"/>
  <c r="S533" i="22"/>
  <c r="S534" i="22"/>
  <c r="S535" i="22"/>
  <c r="S536" i="22"/>
  <c r="S537" i="22"/>
  <c r="S538" i="22"/>
  <c r="S539" i="22"/>
  <c r="S540" i="22"/>
  <c r="S541" i="22"/>
  <c r="S542" i="22"/>
  <c r="S543" i="22"/>
  <c r="S544" i="22"/>
  <c r="S545" i="22"/>
  <c r="S546" i="22"/>
  <c r="S547" i="22"/>
  <c r="S548" i="22"/>
  <c r="S549" i="22"/>
  <c r="S550" i="22"/>
  <c r="S551" i="22"/>
  <c r="S552" i="22"/>
  <c r="S553" i="22"/>
  <c r="S554" i="22"/>
  <c r="S555" i="22"/>
  <c r="S556" i="22"/>
  <c r="S557" i="22"/>
  <c r="S558" i="22"/>
  <c r="S559" i="22"/>
  <c r="S560" i="22"/>
  <c r="S561" i="22"/>
  <c r="S562" i="22"/>
  <c r="S563" i="22"/>
  <c r="S564" i="22"/>
  <c r="S565" i="22"/>
  <c r="S566" i="22"/>
  <c r="S567" i="22"/>
  <c r="S568" i="22"/>
  <c r="S569" i="22"/>
  <c r="S570" i="22"/>
  <c r="S571" i="22"/>
  <c r="S572" i="22"/>
  <c r="S573" i="22"/>
  <c r="S574" i="22"/>
  <c r="S575" i="22"/>
  <c r="S576" i="22"/>
  <c r="S577" i="22"/>
  <c r="S578" i="22"/>
  <c r="S579" i="22"/>
  <c r="S580" i="22"/>
  <c r="S581" i="22"/>
  <c r="S582" i="22"/>
  <c r="S583" i="22"/>
  <c r="S584" i="22"/>
  <c r="S585" i="22"/>
  <c r="S586" i="22"/>
  <c r="S587" i="22"/>
  <c r="S588" i="22"/>
  <c r="S589" i="22"/>
  <c r="S590" i="22"/>
  <c r="S591" i="22"/>
  <c r="S592" i="22"/>
  <c r="S593" i="22"/>
  <c r="S594" i="22"/>
  <c r="S595" i="22"/>
  <c r="S596" i="22"/>
  <c r="S597" i="22"/>
  <c r="S598" i="22"/>
  <c r="S599" i="22"/>
  <c r="S600" i="22"/>
  <c r="S601" i="22"/>
  <c r="S602" i="22"/>
  <c r="S603" i="22"/>
  <c r="S604" i="22"/>
  <c r="S605" i="22"/>
  <c r="S606" i="22"/>
  <c r="S607" i="22"/>
  <c r="S608" i="22"/>
  <c r="S609" i="22"/>
  <c r="S610" i="22"/>
  <c r="S611" i="22"/>
  <c r="S612" i="22"/>
  <c r="S613" i="22"/>
  <c r="S614" i="22"/>
  <c r="S615" i="22"/>
  <c r="S616" i="22"/>
  <c r="S617" i="22"/>
  <c r="S618" i="22"/>
  <c r="S619" i="22"/>
  <c r="S620" i="22"/>
  <c r="S621" i="22"/>
  <c r="S622" i="22"/>
  <c r="S623" i="22"/>
  <c r="S624" i="22"/>
  <c r="S625" i="22"/>
  <c r="S626" i="22"/>
  <c r="S627" i="22"/>
  <c r="S628" i="22"/>
  <c r="S629" i="22"/>
  <c r="S630" i="22"/>
  <c r="S631" i="22"/>
  <c r="S632" i="22"/>
  <c r="S633" i="22"/>
  <c r="S634" i="22"/>
  <c r="S635" i="22"/>
  <c r="S636" i="22"/>
  <c r="S637" i="22"/>
  <c r="S638" i="22"/>
  <c r="S639" i="22"/>
  <c r="S640" i="22"/>
  <c r="S641" i="22"/>
  <c r="S642" i="22"/>
  <c r="S643" i="22"/>
  <c r="S644" i="22"/>
  <c r="S645" i="22"/>
  <c r="S646" i="22"/>
  <c r="S647" i="22"/>
  <c r="S648" i="22"/>
  <c r="S649" i="22"/>
  <c r="S650" i="22"/>
  <c r="S651" i="22"/>
  <c r="S652" i="22"/>
  <c r="S653" i="22"/>
  <c r="S654" i="22"/>
  <c r="S655" i="22"/>
  <c r="S656" i="22"/>
  <c r="S657" i="22"/>
  <c r="S658" i="22"/>
  <c r="S659" i="22"/>
  <c r="S660" i="22"/>
  <c r="S661" i="22"/>
  <c r="S662" i="22"/>
  <c r="S663" i="22"/>
  <c r="S664" i="22"/>
  <c r="S665" i="22"/>
  <c r="S666" i="22"/>
  <c r="S667" i="22"/>
  <c r="S668" i="22"/>
  <c r="S669" i="22"/>
  <c r="S670" i="22"/>
  <c r="S671" i="22"/>
  <c r="S672" i="22"/>
  <c r="S673" i="22"/>
  <c r="S674" i="22"/>
  <c r="S675" i="22"/>
  <c r="S676" i="22"/>
  <c r="S677" i="22"/>
  <c r="S678" i="22"/>
  <c r="S679" i="22"/>
  <c r="S680" i="22"/>
  <c r="S681" i="22"/>
  <c r="S682" i="22"/>
  <c r="S683" i="22"/>
  <c r="S684" i="22"/>
  <c r="S685" i="22"/>
  <c r="S686" i="22"/>
  <c r="S687" i="22"/>
  <c r="S688" i="22"/>
  <c r="S689" i="22"/>
  <c r="S690" i="22"/>
  <c r="S691" i="22"/>
  <c r="S692" i="22"/>
  <c r="S693" i="22"/>
  <c r="S694" i="22"/>
  <c r="S695" i="22"/>
  <c r="S696" i="22"/>
  <c r="S697" i="22"/>
  <c r="S698" i="22"/>
  <c r="S699" i="22"/>
  <c r="S700" i="22"/>
  <c r="S701" i="22"/>
  <c r="S702" i="22"/>
  <c r="S703" i="22"/>
  <c r="S704" i="22"/>
  <c r="S705" i="22"/>
  <c r="S706" i="22"/>
  <c r="S707" i="22"/>
  <c r="S708" i="22"/>
  <c r="S709" i="22"/>
  <c r="S710" i="22"/>
  <c r="S711" i="22"/>
  <c r="S712" i="22"/>
  <c r="S713" i="22"/>
  <c r="S714" i="22"/>
  <c r="S715" i="22"/>
  <c r="S716" i="22"/>
  <c r="S717" i="22"/>
  <c r="S718" i="22"/>
  <c r="S719" i="22"/>
  <c r="S720" i="22"/>
  <c r="S721" i="22"/>
  <c r="S722" i="22"/>
  <c r="S723" i="22"/>
  <c r="S724" i="22"/>
  <c r="S725" i="22"/>
  <c r="S726" i="22"/>
  <c r="S727" i="22"/>
  <c r="S728" i="22"/>
  <c r="S729" i="22"/>
  <c r="S730" i="22"/>
  <c r="S731" i="22"/>
  <c r="S732" i="22"/>
  <c r="S733" i="22"/>
  <c r="S734" i="22"/>
  <c r="S735" i="22"/>
  <c r="S736" i="22"/>
  <c r="S737" i="22"/>
  <c r="S738" i="22"/>
  <c r="S739" i="22"/>
  <c r="S740" i="22"/>
  <c r="S741" i="22"/>
  <c r="S742" i="22"/>
  <c r="S743" i="22"/>
  <c r="S744" i="22"/>
  <c r="S745" i="22"/>
  <c r="S746" i="22"/>
  <c r="S747" i="22"/>
  <c r="S748" i="22"/>
  <c r="S749" i="22"/>
  <c r="S750" i="22"/>
  <c r="S751" i="22"/>
  <c r="S752" i="22"/>
  <c r="S753" i="22"/>
  <c r="S754" i="22"/>
  <c r="S755" i="22"/>
  <c r="S756" i="22"/>
  <c r="S757" i="22"/>
  <c r="S758" i="22"/>
  <c r="S759" i="22"/>
  <c r="S760" i="22"/>
  <c r="S761" i="22"/>
  <c r="S762" i="22"/>
  <c r="S763" i="22"/>
  <c r="S764" i="22"/>
  <c r="S765" i="22"/>
  <c r="S766" i="22"/>
  <c r="S767" i="22"/>
  <c r="S768" i="22"/>
  <c r="S769" i="22"/>
  <c r="S770" i="22"/>
  <c r="S771" i="22"/>
  <c r="S772" i="22"/>
  <c r="S773" i="22"/>
  <c r="S774" i="22"/>
  <c r="S775" i="22"/>
  <c r="S776" i="22"/>
  <c r="S777" i="22"/>
  <c r="S778" i="22"/>
  <c r="S779" i="22"/>
  <c r="S780" i="22"/>
  <c r="S781" i="22"/>
  <c r="S782" i="22"/>
  <c r="S783" i="22"/>
  <c r="S784" i="22"/>
  <c r="S785" i="22"/>
  <c r="S786" i="22"/>
  <c r="S787" i="22"/>
  <c r="S788" i="22"/>
  <c r="S789" i="22"/>
  <c r="S790" i="22"/>
  <c r="S791" i="22"/>
  <c r="S792" i="22"/>
  <c r="S793" i="22"/>
  <c r="S794" i="22"/>
  <c r="S795" i="22"/>
  <c r="S796" i="22"/>
  <c r="S797" i="22"/>
  <c r="S798" i="22"/>
  <c r="S799" i="22"/>
  <c r="S800" i="22"/>
  <c r="S801" i="22"/>
  <c r="S802" i="22"/>
  <c r="S803" i="22"/>
  <c r="S804" i="22"/>
  <c r="S805" i="22"/>
  <c r="S806" i="22"/>
  <c r="S807" i="22"/>
  <c r="S808" i="22"/>
  <c r="S809" i="22"/>
  <c r="S810" i="22"/>
  <c r="S811" i="22"/>
  <c r="S812" i="22"/>
  <c r="S813" i="22"/>
  <c r="S814" i="22"/>
  <c r="S815" i="22"/>
  <c r="S816" i="22"/>
  <c r="S817" i="22"/>
  <c r="S818" i="22"/>
  <c r="S819" i="22"/>
  <c r="S820" i="22"/>
  <c r="S821" i="22"/>
  <c r="S822" i="22"/>
  <c r="S823" i="22"/>
  <c r="S824" i="22"/>
  <c r="S825" i="22"/>
  <c r="S826" i="22"/>
  <c r="S827" i="22"/>
  <c r="S828" i="22"/>
  <c r="S829" i="22"/>
  <c r="S830" i="22"/>
  <c r="S831" i="22"/>
  <c r="S832" i="22"/>
  <c r="S833" i="22"/>
  <c r="S834" i="22"/>
  <c r="S835" i="22"/>
  <c r="S836" i="22"/>
  <c r="S837" i="22"/>
  <c r="S838" i="22"/>
  <c r="S839" i="22"/>
  <c r="S840" i="22"/>
  <c r="S841" i="22"/>
  <c r="S842" i="22"/>
  <c r="S843" i="22"/>
  <c r="S844" i="22"/>
  <c r="S845" i="22"/>
  <c r="S846" i="22"/>
  <c r="S847" i="22"/>
  <c r="S848" i="22"/>
  <c r="S849" i="22"/>
  <c r="S850" i="22"/>
  <c r="S851" i="22"/>
  <c r="S852" i="22"/>
  <c r="S853" i="22"/>
  <c r="S854" i="22"/>
  <c r="S855" i="22"/>
  <c r="S856" i="22"/>
  <c r="S857" i="22"/>
  <c r="S858" i="22"/>
  <c r="S859" i="22"/>
  <c r="S860" i="22"/>
  <c r="S861" i="22"/>
  <c r="S862" i="22"/>
  <c r="S863" i="22"/>
  <c r="S864" i="22"/>
  <c r="S865" i="22"/>
  <c r="S866" i="22"/>
  <c r="S867" i="22"/>
  <c r="S868" i="22"/>
  <c r="S869" i="22"/>
  <c r="S870" i="22"/>
  <c r="S871" i="22"/>
  <c r="S872" i="22"/>
  <c r="S873" i="22"/>
  <c r="S874" i="22"/>
  <c r="S875" i="22"/>
  <c r="S876" i="22"/>
  <c r="S877" i="22"/>
  <c r="S878" i="22"/>
  <c r="S879" i="22"/>
  <c r="S880" i="22"/>
  <c r="S881" i="22"/>
  <c r="S882" i="22"/>
  <c r="S883" i="22"/>
  <c r="S884" i="22"/>
  <c r="S885" i="22"/>
  <c r="S886" i="22"/>
  <c r="S887" i="22"/>
  <c r="S888" i="22"/>
  <c r="S889" i="22"/>
  <c r="S890" i="22"/>
  <c r="S891" i="22"/>
  <c r="S892" i="22"/>
  <c r="S893" i="22"/>
  <c r="S894" i="22"/>
  <c r="S895" i="22"/>
  <c r="S896" i="22"/>
  <c r="S897" i="22"/>
  <c r="S898" i="22"/>
  <c r="S899" i="22"/>
  <c r="S900" i="22"/>
  <c r="S901" i="22"/>
  <c r="S902" i="22"/>
  <c r="S903" i="22"/>
  <c r="S904" i="22"/>
  <c r="S905" i="22"/>
  <c r="S906" i="22"/>
  <c r="S907" i="22"/>
  <c r="S908" i="22"/>
  <c r="S909" i="22"/>
  <c r="S910" i="22"/>
  <c r="S911" i="22"/>
  <c r="S912" i="22"/>
  <c r="S913" i="22"/>
  <c r="S914" i="22"/>
  <c r="S915" i="22"/>
  <c r="S916" i="22"/>
  <c r="S917" i="22"/>
  <c r="S918" i="22"/>
  <c r="S919" i="22"/>
  <c r="S920" i="22"/>
  <c r="S921" i="22"/>
  <c r="S922" i="22"/>
  <c r="S923" i="22"/>
  <c r="S924" i="22"/>
  <c r="S925" i="22"/>
  <c r="S926" i="22"/>
  <c r="S927" i="22"/>
  <c r="S928" i="22"/>
  <c r="S929" i="22"/>
  <c r="S930" i="22"/>
  <c r="S931" i="22"/>
  <c r="S932" i="22"/>
  <c r="S933" i="22"/>
  <c r="S934" i="22"/>
  <c r="S935" i="22"/>
  <c r="S936" i="22"/>
  <c r="S937" i="22"/>
  <c r="S938" i="22"/>
  <c r="S939" i="22"/>
  <c r="S940" i="22"/>
  <c r="S941" i="22"/>
  <c r="S942" i="22"/>
  <c r="S943" i="22"/>
  <c r="S944" i="22"/>
  <c r="S945" i="22"/>
  <c r="S946" i="22"/>
  <c r="S947" i="22"/>
  <c r="S948" i="22"/>
  <c r="S949" i="22"/>
  <c r="S950" i="22"/>
  <c r="S951" i="22"/>
  <c r="S952" i="22"/>
  <c r="S953" i="22"/>
  <c r="S954" i="22"/>
  <c r="S955" i="22"/>
  <c r="S956" i="22"/>
  <c r="S957" i="22"/>
  <c r="S958" i="22"/>
  <c r="S959" i="22"/>
  <c r="S960" i="22"/>
  <c r="S961" i="22"/>
  <c r="S962" i="22"/>
  <c r="S963" i="22"/>
  <c r="S964" i="22"/>
  <c r="S965" i="22"/>
  <c r="S966" i="22"/>
  <c r="S967" i="22"/>
  <c r="S968" i="22"/>
  <c r="S969" i="22"/>
  <c r="S970" i="22"/>
  <c r="S971" i="22"/>
  <c r="S972" i="22"/>
  <c r="S973" i="22"/>
  <c r="S974" i="22"/>
  <c r="S975" i="22"/>
  <c r="S976" i="22"/>
  <c r="S977" i="22"/>
  <c r="S978" i="22"/>
  <c r="S979" i="22"/>
  <c r="S980" i="22"/>
  <c r="S981" i="22"/>
  <c r="S982" i="22"/>
  <c r="S983" i="22"/>
  <c r="S984" i="22"/>
  <c r="S985" i="22"/>
  <c r="S986" i="22"/>
  <c r="S987" i="22"/>
  <c r="S988" i="22"/>
  <c r="S989" i="22"/>
  <c r="S990" i="22"/>
  <c r="S991" i="22"/>
  <c r="S992" i="22"/>
  <c r="S993" i="22"/>
  <c r="S994" i="22"/>
  <c r="S995" i="22"/>
  <c r="S996" i="22"/>
  <c r="S997" i="22"/>
  <c r="S998" i="22"/>
  <c r="S999" i="22"/>
  <c r="S1000" i="22"/>
  <c r="S1001" i="22"/>
  <c r="S1002" i="22"/>
  <c r="S1003" i="22"/>
  <c r="S1004" i="22"/>
  <c r="S1005" i="22"/>
  <c r="S1006" i="22"/>
  <c r="S1007" i="22"/>
  <c r="S1008" i="22"/>
  <c r="S1009" i="22"/>
  <c r="S1010" i="22"/>
  <c r="S1011" i="22"/>
  <c r="S1012" i="22"/>
  <c r="S1013" i="22"/>
  <c r="S1014" i="22"/>
  <c r="S1015" i="22"/>
  <c r="S1016" i="22"/>
  <c r="S1017" i="22"/>
  <c r="S1018" i="22"/>
  <c r="S1019" i="22"/>
  <c r="S1020" i="22"/>
  <c r="S1021" i="22"/>
  <c r="S1022" i="22"/>
  <c r="S1023" i="22"/>
  <c r="S1024" i="22"/>
  <c r="S1025" i="22"/>
  <c r="S1026" i="22"/>
  <c r="S1027" i="22"/>
  <c r="S1028" i="22"/>
  <c r="S1029" i="22"/>
  <c r="S1030" i="22"/>
  <c r="S1031" i="22"/>
  <c r="S1032" i="22"/>
  <c r="S1033" i="22"/>
  <c r="S1034" i="22"/>
  <c r="S1035" i="22"/>
  <c r="S1036" i="22"/>
  <c r="S1037" i="22"/>
  <c r="S1038" i="22"/>
  <c r="S1039" i="22"/>
  <c r="S1040" i="22"/>
  <c r="S1041" i="22"/>
  <c r="S1042" i="22"/>
  <c r="S1043" i="22"/>
  <c r="S1044" i="22"/>
  <c r="S1045" i="22"/>
  <c r="S1046" i="22"/>
  <c r="S1047" i="22"/>
  <c r="S1048" i="22"/>
  <c r="S1049" i="22"/>
  <c r="S1050" i="22"/>
  <c r="S1051" i="22"/>
  <c r="S1052" i="22"/>
  <c r="S1053" i="22"/>
  <c r="S1054" i="22"/>
  <c r="S1055" i="22"/>
  <c r="S1056" i="22"/>
  <c r="S1057" i="22"/>
  <c r="S1058" i="22"/>
  <c r="S1059" i="22"/>
  <c r="S1060" i="22"/>
  <c r="S1061" i="22"/>
  <c r="S1062" i="22"/>
  <c r="S1063" i="22"/>
  <c r="S1064" i="22"/>
  <c r="S1065" i="22"/>
  <c r="S1066" i="22"/>
  <c r="S1067" i="22"/>
  <c r="S1068" i="22"/>
  <c r="S1069" i="22"/>
  <c r="S1070" i="22"/>
  <c r="S1071" i="22"/>
  <c r="S1072" i="22"/>
  <c r="S1073" i="22"/>
  <c r="S1074" i="22"/>
  <c r="S1075" i="22"/>
  <c r="S1076" i="22"/>
  <c r="S1077" i="22"/>
  <c r="S1078" i="22"/>
  <c r="S1079" i="22"/>
  <c r="S1080" i="22"/>
  <c r="S1081" i="22"/>
  <c r="S1082" i="22"/>
  <c r="S1083" i="22"/>
  <c r="S1084" i="22"/>
  <c r="S1085" i="22"/>
  <c r="S1086" i="22"/>
  <c r="S1087" i="22"/>
  <c r="S1088" i="22"/>
  <c r="S1089" i="22"/>
  <c r="S1090" i="22"/>
  <c r="S1091" i="22"/>
  <c r="S1092" i="22"/>
  <c r="S1093" i="22"/>
  <c r="S1094" i="22"/>
  <c r="S1095" i="22"/>
  <c r="S1096" i="22"/>
  <c r="S1097" i="22"/>
  <c r="S1098" i="22"/>
  <c r="S1099" i="22"/>
  <c r="S1100" i="22"/>
  <c r="S1101" i="22"/>
  <c r="S1102" i="22"/>
  <c r="S1103" i="22"/>
  <c r="S1104" i="22"/>
  <c r="S1105" i="22"/>
  <c r="S1106" i="22"/>
  <c r="S1107" i="22"/>
  <c r="S1108" i="22"/>
  <c r="S1109" i="22"/>
  <c r="S1110" i="22"/>
  <c r="S1111" i="22"/>
  <c r="S1112" i="22"/>
  <c r="S1113" i="22"/>
  <c r="S1114" i="22"/>
  <c r="S1115" i="22"/>
  <c r="S1116" i="22"/>
  <c r="S1117" i="22"/>
  <c r="S1118" i="22"/>
  <c r="S1119" i="22"/>
  <c r="S1120" i="22"/>
  <c r="S1121" i="22"/>
  <c r="S1122" i="22"/>
  <c r="S1123" i="22"/>
  <c r="S1124" i="22"/>
  <c r="S1125" i="22"/>
  <c r="S1126" i="22"/>
  <c r="S1127" i="22"/>
  <c r="S1128" i="22"/>
  <c r="S1129" i="22"/>
  <c r="S1130" i="22"/>
  <c r="S1131" i="22"/>
  <c r="S1132" i="22"/>
  <c r="S1133" i="22"/>
  <c r="S1134" i="22"/>
  <c r="S1135" i="22"/>
  <c r="S1136" i="22"/>
  <c r="S1137" i="22"/>
  <c r="S1138" i="22"/>
  <c r="S1139" i="22"/>
  <c r="S1140" i="22"/>
  <c r="S1141" i="22"/>
  <c r="S1142" i="22"/>
  <c r="S1143" i="22"/>
  <c r="S1144" i="22"/>
  <c r="S1145" i="22"/>
  <c r="S1146" i="22"/>
  <c r="S1147" i="22"/>
  <c r="S1148" i="22"/>
  <c r="S1149" i="22"/>
  <c r="S1150" i="22"/>
  <c r="S1151" i="22"/>
  <c r="S1152" i="22"/>
  <c r="S1153" i="22"/>
  <c r="S1154" i="22"/>
  <c r="S1155" i="22"/>
  <c r="S1156" i="22"/>
  <c r="S1157" i="22"/>
  <c r="S1158" i="22"/>
  <c r="S1159" i="22"/>
  <c r="S1160" i="22"/>
  <c r="S1161" i="22"/>
  <c r="S1162" i="22"/>
  <c r="S1163" i="22"/>
  <c r="S1164" i="22"/>
  <c r="S1165" i="22"/>
  <c r="S1166" i="22"/>
  <c r="S1167" i="22"/>
  <c r="S1168" i="22"/>
  <c r="S1169" i="22"/>
  <c r="S1170" i="22"/>
  <c r="S1171" i="22"/>
  <c r="S1172" i="22"/>
  <c r="S1173" i="22"/>
  <c r="S1174" i="22"/>
  <c r="S1175" i="22"/>
  <c r="S1176" i="22"/>
  <c r="S1177" i="22"/>
  <c r="S1178" i="22"/>
  <c r="S1179" i="22"/>
  <c r="S1180" i="22"/>
  <c r="S1181" i="22"/>
  <c r="S1182" i="22"/>
  <c r="S1183" i="22"/>
  <c r="S1184" i="22"/>
  <c r="S1185" i="22"/>
  <c r="S1186" i="22"/>
  <c r="S1187" i="22"/>
  <c r="S1188" i="22"/>
  <c r="S1189" i="22"/>
  <c r="S1190" i="22"/>
  <c r="S1191" i="22"/>
  <c r="S1192" i="22"/>
  <c r="S1193" i="22"/>
  <c r="S1194" i="22"/>
  <c r="S1195" i="22"/>
  <c r="S1196" i="22"/>
  <c r="S1197" i="22"/>
  <c r="S1198" i="22"/>
  <c r="S1199" i="22"/>
  <c r="S1200" i="22"/>
  <c r="S1201" i="22"/>
  <c r="S1202" i="22"/>
  <c r="S1203" i="22"/>
  <c r="S1204" i="22"/>
  <c r="S1205" i="22"/>
  <c r="S1206" i="22"/>
  <c r="S1207" i="22"/>
  <c r="S1208" i="22"/>
  <c r="S1209" i="22"/>
  <c r="S1210" i="22"/>
  <c r="S1211" i="22"/>
  <c r="S1212" i="22"/>
  <c r="S1213" i="22"/>
  <c r="S1214" i="22"/>
  <c r="S1215" i="22"/>
  <c r="S1216" i="22"/>
  <c r="S1217" i="22"/>
  <c r="S1218" i="22"/>
  <c r="S1219" i="22"/>
  <c r="S1220" i="22"/>
  <c r="S1221" i="22"/>
  <c r="S1222" i="22"/>
  <c r="S1223" i="22"/>
  <c r="S1224" i="22"/>
  <c r="S1225" i="22"/>
  <c r="S1226" i="22"/>
  <c r="S1227" i="22"/>
  <c r="S1228" i="22"/>
  <c r="S1229" i="22"/>
  <c r="S1230" i="22"/>
  <c r="S1231" i="22"/>
  <c r="S1232" i="22"/>
  <c r="S1233" i="22"/>
  <c r="S1234" i="22"/>
  <c r="S1235" i="22"/>
  <c r="S1236" i="22"/>
  <c r="S1237" i="22"/>
  <c r="S1238" i="22"/>
  <c r="S1239" i="22"/>
  <c r="S1240" i="22"/>
  <c r="S1241" i="22"/>
  <c r="S1242" i="22"/>
  <c r="S1243" i="22"/>
  <c r="S1244" i="22"/>
  <c r="S1245" i="22"/>
  <c r="S1246" i="22"/>
  <c r="S1247" i="22"/>
  <c r="S1248" i="22"/>
  <c r="S1249" i="22"/>
  <c r="S1250" i="22"/>
  <c r="S1251" i="22"/>
  <c r="S1252" i="22"/>
  <c r="S1253" i="22"/>
  <c r="S1254" i="22"/>
  <c r="S1255" i="22"/>
  <c r="S1256" i="22"/>
  <c r="S1257" i="22"/>
  <c r="S1258" i="22"/>
  <c r="S1259" i="22"/>
  <c r="S1260" i="22"/>
  <c r="S1261" i="22"/>
  <c r="S1262" i="22"/>
  <c r="S1263" i="22"/>
  <c r="S1264" i="22"/>
  <c r="S1265" i="22"/>
  <c r="S1266" i="22"/>
  <c r="S1267" i="22"/>
  <c r="S1268" i="22"/>
  <c r="S1269" i="22"/>
  <c r="S1270" i="22"/>
  <c r="S1271" i="22"/>
  <c r="S1272" i="22"/>
  <c r="S1273" i="22"/>
  <c r="S1274" i="22"/>
  <c r="S1275" i="22"/>
  <c r="S1276" i="22"/>
  <c r="S1277" i="22"/>
  <c r="S1278" i="22"/>
  <c r="S1279" i="22"/>
  <c r="S1280" i="22"/>
  <c r="S1281" i="22"/>
  <c r="S1282" i="22"/>
  <c r="S1283" i="22"/>
  <c r="S1284" i="22"/>
  <c r="S1285" i="22"/>
  <c r="S1286" i="22"/>
  <c r="S1287" i="22"/>
  <c r="S1288" i="22"/>
  <c r="S1289" i="22"/>
  <c r="S1290" i="22"/>
  <c r="S1291" i="22"/>
  <c r="S1292" i="22"/>
  <c r="S1293" i="22"/>
  <c r="S1294" i="22"/>
  <c r="S1295" i="22"/>
  <c r="S1296" i="22"/>
  <c r="S1297" i="22"/>
  <c r="S1298" i="22"/>
  <c r="S1299" i="22"/>
  <c r="S1300" i="22"/>
  <c r="S1301" i="22"/>
  <c r="S1302" i="22"/>
  <c r="S1303" i="22"/>
  <c r="S1304" i="22"/>
  <c r="S1305" i="22"/>
  <c r="S1306" i="22"/>
  <c r="S1307" i="22"/>
  <c r="S1308" i="22"/>
  <c r="S1309" i="22"/>
  <c r="S1310" i="22"/>
  <c r="S1311" i="22"/>
  <c r="S1312" i="22"/>
  <c r="S1313" i="22"/>
  <c r="S1314" i="22"/>
  <c r="S1315" i="22"/>
  <c r="S1316" i="22"/>
  <c r="S1317" i="22"/>
  <c r="S1318" i="22"/>
  <c r="S1319" i="22"/>
  <c r="S1320" i="22"/>
  <c r="S1321" i="22"/>
  <c r="S1322" i="22"/>
  <c r="S1323" i="22"/>
  <c r="S1324" i="22"/>
  <c r="S1325" i="22"/>
  <c r="S1326" i="22"/>
  <c r="S1327" i="22"/>
  <c r="S1328" i="22"/>
  <c r="S1329" i="22"/>
  <c r="S1330" i="22"/>
  <c r="S1331" i="22"/>
  <c r="S1332" i="22"/>
  <c r="S1333" i="22"/>
  <c r="S1334" i="22"/>
  <c r="S1335" i="22"/>
  <c r="S1336" i="22"/>
  <c r="S1337" i="22"/>
  <c r="S1338" i="22"/>
  <c r="S1339" i="22"/>
  <c r="S1340" i="22"/>
  <c r="S1341" i="22"/>
  <c r="S1342" i="22"/>
  <c r="S1343" i="22"/>
  <c r="S1344" i="22"/>
  <c r="S1345" i="22"/>
  <c r="S1346" i="22"/>
  <c r="S1347" i="22"/>
  <c r="S1348" i="22"/>
  <c r="S1349" i="22"/>
  <c r="S1350" i="22"/>
  <c r="S1351" i="22"/>
  <c r="S1352" i="22"/>
  <c r="S1353" i="22"/>
  <c r="S1354" i="22"/>
  <c r="S1355" i="22"/>
  <c r="S1356" i="22"/>
  <c r="S1357" i="22"/>
  <c r="S1358" i="22"/>
  <c r="S1359" i="22"/>
  <c r="S1360" i="22"/>
  <c r="S1361" i="22"/>
  <c r="S1362" i="22"/>
  <c r="S1363" i="22"/>
  <c r="S1364" i="22"/>
  <c r="S1365" i="22"/>
  <c r="S1366" i="22"/>
  <c r="S1367" i="22"/>
  <c r="S1368" i="22"/>
  <c r="S1369" i="22"/>
  <c r="S1370" i="22"/>
  <c r="S1371" i="22"/>
  <c r="S1372" i="22"/>
  <c r="S1373" i="22"/>
  <c r="S1374" i="22"/>
  <c r="S1375" i="22"/>
  <c r="S1376" i="22"/>
  <c r="S1377" i="22"/>
  <c r="S1378" i="22"/>
  <c r="S1379" i="22"/>
  <c r="S1380" i="22"/>
  <c r="S1381" i="22"/>
  <c r="S1382" i="22"/>
  <c r="S1383" i="22"/>
  <c r="S1384" i="22"/>
  <c r="S1385" i="22"/>
  <c r="S1386" i="22"/>
  <c r="S1387" i="22"/>
  <c r="S1388" i="22"/>
  <c r="S1389" i="22"/>
  <c r="S1390" i="22"/>
  <c r="S1391" i="22"/>
  <c r="S1392" i="22"/>
  <c r="S1393" i="22"/>
  <c r="S1394" i="22"/>
  <c r="S1395" i="22"/>
  <c r="S1396" i="22"/>
  <c r="S1397" i="22"/>
  <c r="S1398" i="22"/>
  <c r="S1399" i="22"/>
  <c r="S1400" i="22"/>
  <c r="S1401" i="22"/>
  <c r="S1402" i="22"/>
  <c r="S1403" i="22"/>
  <c r="S1404" i="22"/>
  <c r="S1405" i="22"/>
  <c r="S1406" i="22"/>
  <c r="S1407" i="22"/>
  <c r="S1408" i="22"/>
  <c r="S1409" i="22"/>
  <c r="S1410" i="22"/>
  <c r="S1411" i="22"/>
  <c r="S1412" i="22"/>
  <c r="S1413" i="22"/>
  <c r="S1414" i="22"/>
  <c r="S1415" i="22"/>
  <c r="S1416" i="22"/>
  <c r="S1417" i="22"/>
  <c r="S1418" i="22"/>
  <c r="S1419" i="22"/>
  <c r="S1420" i="22"/>
  <c r="S1421" i="22"/>
  <c r="S1422" i="22"/>
  <c r="S1423" i="22"/>
  <c r="S1424" i="22"/>
  <c r="S1425" i="22"/>
  <c r="S1426" i="22"/>
  <c r="S1427" i="22"/>
  <c r="S1428" i="22"/>
  <c r="S1429" i="22"/>
  <c r="S1430" i="22"/>
  <c r="S1431" i="22"/>
  <c r="S1432" i="22"/>
  <c r="S1433" i="22"/>
  <c r="S1434" i="22"/>
  <c r="S1435" i="22"/>
  <c r="S1436" i="22"/>
  <c r="S1437" i="22"/>
  <c r="S1438" i="22"/>
  <c r="S1439" i="22"/>
  <c r="S1440" i="22"/>
  <c r="S1441" i="22"/>
  <c r="S1442" i="22"/>
  <c r="S1443" i="22"/>
  <c r="S1444" i="22"/>
  <c r="S1445" i="22"/>
  <c r="S1446" i="22"/>
  <c r="S1447" i="22"/>
  <c r="S1448" i="22"/>
  <c r="S1449" i="22"/>
  <c r="S1450" i="22"/>
  <c r="S1451" i="22"/>
  <c r="S1452" i="22"/>
  <c r="S1453" i="22"/>
  <c r="S1454" i="22"/>
  <c r="S1455" i="22"/>
  <c r="S1456" i="22"/>
  <c r="S1457" i="22"/>
  <c r="S1458" i="22"/>
  <c r="S1459" i="22"/>
  <c r="S1460" i="22"/>
  <c r="S1461" i="22"/>
  <c r="S1462" i="22"/>
  <c r="S1463" i="22"/>
  <c r="S1464" i="22"/>
  <c r="S1465" i="22"/>
  <c r="S1466" i="22"/>
  <c r="S1467" i="22"/>
  <c r="S1468" i="22"/>
  <c r="S1469" i="22"/>
  <c r="S1470" i="22"/>
  <c r="S1471" i="22"/>
  <c r="S1472" i="22"/>
  <c r="S1473" i="22"/>
  <c r="S1474" i="22"/>
  <c r="S1475" i="22"/>
  <c r="S1476" i="22"/>
  <c r="S1477" i="22"/>
  <c r="S1478" i="22"/>
  <c r="S1479" i="22"/>
  <c r="S1480" i="22"/>
  <c r="S1481" i="22"/>
  <c r="S1482" i="22"/>
  <c r="S1483" i="22"/>
  <c r="S1484" i="22"/>
  <c r="S1485" i="22"/>
  <c r="S1486" i="22"/>
  <c r="S1487" i="22"/>
  <c r="S1488" i="22"/>
  <c r="S1489" i="22"/>
  <c r="S1490" i="22"/>
  <c r="S1491" i="22"/>
  <c r="S1492" i="22"/>
  <c r="S1493" i="22"/>
  <c r="S1494" i="22"/>
  <c r="S1495" i="22"/>
  <c r="S1496" i="22"/>
  <c r="S1497" i="22"/>
  <c r="S1498" i="22"/>
  <c r="S1499" i="22"/>
  <c r="S1500" i="22"/>
  <c r="S1501" i="22"/>
  <c r="S1502" i="22"/>
  <c r="S1503" i="22"/>
  <c r="S1504" i="22"/>
  <c r="S1505" i="22"/>
  <c r="S1506" i="22"/>
  <c r="S1507" i="22"/>
  <c r="S1508" i="22"/>
  <c r="S1509" i="22"/>
  <c r="S1510" i="22"/>
  <c r="S1511" i="22"/>
  <c r="S1512" i="22"/>
  <c r="S1513" i="22"/>
  <c r="S1514" i="22"/>
  <c r="S1515" i="22"/>
  <c r="S1516" i="22"/>
  <c r="S1517" i="22"/>
  <c r="S1518" i="22"/>
  <c r="S1519" i="22"/>
  <c r="S1520" i="22"/>
  <c r="S1521" i="22"/>
  <c r="S1522" i="22"/>
  <c r="S1523" i="22"/>
  <c r="S1524" i="22"/>
  <c r="S1525" i="22"/>
  <c r="S1526" i="22"/>
  <c r="S1527" i="22"/>
  <c r="S1528" i="22"/>
  <c r="S1529" i="22"/>
  <c r="S1530" i="22"/>
  <c r="S1531" i="22"/>
  <c r="S1532" i="22"/>
  <c r="S1533" i="22"/>
  <c r="S1534" i="22"/>
  <c r="S1535" i="22"/>
  <c r="S1536" i="22"/>
  <c r="S1537" i="22"/>
  <c r="S1538" i="22"/>
  <c r="S1539" i="22"/>
  <c r="S1540" i="22"/>
  <c r="S1541" i="22"/>
  <c r="S1542" i="22"/>
  <c r="S1543" i="22"/>
  <c r="S1544" i="22"/>
  <c r="S1545" i="22"/>
  <c r="S1546" i="22"/>
  <c r="S1547" i="22"/>
  <c r="S1548" i="22"/>
  <c r="S1549" i="22"/>
  <c r="S1550" i="22"/>
  <c r="S1551" i="22"/>
  <c r="S1552" i="22"/>
  <c r="S1553" i="22"/>
  <c r="S1554" i="22"/>
  <c r="S1555" i="22"/>
  <c r="S1556" i="22"/>
  <c r="S1557" i="22"/>
  <c r="S1558" i="22"/>
  <c r="S1559" i="22"/>
  <c r="S1560" i="22"/>
  <c r="S1561" i="22"/>
  <c r="S1562" i="22"/>
  <c r="S1563" i="22"/>
  <c r="S1564" i="22"/>
  <c r="S1565" i="22"/>
  <c r="S1566" i="22"/>
  <c r="S1567" i="22"/>
  <c r="S1568" i="22"/>
  <c r="S1569" i="22"/>
  <c r="S1570" i="22"/>
  <c r="S1571" i="22"/>
  <c r="S1572" i="22"/>
  <c r="S1573" i="22"/>
  <c r="S1574" i="22"/>
  <c r="S1575" i="22"/>
  <c r="S1576" i="22"/>
  <c r="S1577" i="22"/>
  <c r="S1578" i="22"/>
  <c r="S1579" i="22"/>
  <c r="S1580" i="22"/>
  <c r="S1581" i="22"/>
  <c r="S1582" i="22"/>
  <c r="S1583" i="22"/>
  <c r="S1584" i="22"/>
  <c r="S1585" i="22"/>
  <c r="S1586" i="22"/>
  <c r="S1587" i="22"/>
  <c r="S1588" i="22"/>
  <c r="S1589" i="22"/>
  <c r="S1590" i="22"/>
  <c r="S1591" i="22"/>
  <c r="S1592" i="22"/>
  <c r="S1593" i="22"/>
  <c r="S1594" i="22"/>
  <c r="S1595" i="22"/>
  <c r="S1596" i="22"/>
  <c r="S1597" i="22"/>
  <c r="S1598" i="22"/>
  <c r="S1599" i="22"/>
  <c r="S1600" i="22"/>
  <c r="S1601" i="22"/>
  <c r="S1602" i="22"/>
  <c r="S1603" i="22"/>
  <c r="S1604" i="22"/>
  <c r="S1605" i="22"/>
  <c r="S1606" i="22"/>
  <c r="S1607" i="22"/>
  <c r="S1608" i="22"/>
  <c r="S1609" i="22"/>
  <c r="S1610" i="22"/>
  <c r="S1611" i="22"/>
  <c r="S1612" i="22"/>
  <c r="S1613" i="22"/>
  <c r="S1614" i="22"/>
  <c r="S1615" i="22"/>
  <c r="S1616" i="22"/>
  <c r="S1617" i="22"/>
  <c r="S1618" i="22"/>
  <c r="S1619" i="22"/>
  <c r="S1620" i="22"/>
  <c r="S1621" i="22"/>
  <c r="S1622" i="22"/>
  <c r="S1623" i="22"/>
  <c r="S1624" i="22"/>
  <c r="S1625" i="22"/>
  <c r="S1626" i="22"/>
  <c r="S1627" i="22"/>
  <c r="S1628" i="22"/>
  <c r="S1629" i="22"/>
  <c r="S1630" i="22"/>
  <c r="S1631" i="22"/>
  <c r="S1632" i="22"/>
  <c r="S1633" i="22"/>
  <c r="S1634" i="22"/>
  <c r="S1635" i="22"/>
  <c r="S1636" i="22"/>
  <c r="S1637" i="22"/>
  <c r="S1638" i="22"/>
  <c r="S1639" i="22"/>
  <c r="S1640" i="22"/>
  <c r="S1641" i="22"/>
  <c r="S1642" i="22"/>
  <c r="S1643" i="22"/>
  <c r="S1644" i="22"/>
  <c r="S1645" i="22"/>
  <c r="S1646" i="22"/>
  <c r="S1647" i="22"/>
  <c r="S1648" i="22"/>
  <c r="S1649" i="22"/>
  <c r="S1650" i="22"/>
  <c r="S1651" i="22"/>
  <c r="S1652" i="22"/>
  <c r="S1653" i="22"/>
  <c r="S1654" i="22"/>
  <c r="S1655" i="22"/>
  <c r="S1656" i="22"/>
  <c r="S1657" i="22"/>
  <c r="S1658" i="22"/>
  <c r="S1659" i="22"/>
  <c r="S1660" i="22"/>
  <c r="S1661" i="22"/>
  <c r="S1662" i="22"/>
  <c r="S1663" i="22"/>
  <c r="S1664" i="22"/>
  <c r="S1665" i="22"/>
  <c r="S1666" i="22"/>
  <c r="S1667" i="22"/>
  <c r="S1668" i="22"/>
  <c r="S1669" i="22"/>
  <c r="S1670" i="22"/>
  <c r="S1671" i="22"/>
  <c r="S1672" i="22"/>
  <c r="S1673" i="22"/>
  <c r="S1674" i="22"/>
  <c r="S1675" i="22"/>
  <c r="S1676" i="22"/>
  <c r="S1677" i="22"/>
  <c r="S1678" i="22"/>
  <c r="S1679" i="22"/>
  <c r="S1680" i="22"/>
  <c r="S1681" i="22"/>
  <c r="S1682" i="22"/>
  <c r="S1683" i="22"/>
  <c r="S1684" i="22"/>
  <c r="S1685" i="22"/>
  <c r="S1686" i="22"/>
  <c r="S1687" i="22"/>
  <c r="S1688" i="22"/>
  <c r="S1689" i="22"/>
  <c r="S1690" i="22"/>
  <c r="S1691" i="22"/>
  <c r="S1692" i="22"/>
  <c r="S1693" i="22"/>
  <c r="S1694" i="22"/>
  <c r="S1695" i="22"/>
  <c r="S1696" i="22"/>
  <c r="S1697" i="22"/>
  <c r="S1698" i="22"/>
  <c r="S1699" i="22"/>
  <c r="S1700" i="22"/>
  <c r="S1701" i="22"/>
  <c r="S1702" i="22"/>
  <c r="S1703" i="22"/>
  <c r="S1704" i="22"/>
  <c r="S1705" i="22"/>
  <c r="S1706" i="22"/>
  <c r="S1707" i="22"/>
  <c r="S1708" i="22"/>
  <c r="S1709" i="22"/>
  <c r="S1710" i="22"/>
  <c r="S1711" i="22"/>
  <c r="S1712" i="22"/>
  <c r="S1713" i="22"/>
  <c r="S1714" i="22"/>
  <c r="S1715" i="22"/>
  <c r="S1716" i="22"/>
  <c r="S1717" i="22"/>
  <c r="S1718" i="22"/>
  <c r="S1719" i="22"/>
  <c r="S1720" i="22"/>
  <c r="S1721" i="22"/>
  <c r="S1722" i="22"/>
  <c r="S1723" i="22"/>
  <c r="S1724" i="22"/>
  <c r="S1725" i="22"/>
  <c r="S1726" i="22"/>
  <c r="S1727" i="22"/>
  <c r="S1728" i="22"/>
  <c r="S1729" i="22"/>
  <c r="S1730" i="22"/>
  <c r="S1731" i="22"/>
  <c r="S1732" i="22"/>
  <c r="S1733" i="22"/>
  <c r="S1734" i="22"/>
  <c r="S1735" i="22"/>
  <c r="S1736" i="22"/>
  <c r="S1737" i="22"/>
  <c r="S1738" i="22"/>
  <c r="S1739" i="22"/>
  <c r="S1740" i="22"/>
  <c r="S1741" i="22"/>
  <c r="S1742" i="22"/>
  <c r="S1743" i="22"/>
  <c r="S1744" i="22"/>
  <c r="S1745" i="22"/>
  <c r="S1746" i="22"/>
  <c r="S1747" i="22"/>
  <c r="S1748" i="22"/>
  <c r="S1749" i="22"/>
  <c r="S1750" i="22"/>
  <c r="S1751" i="22"/>
  <c r="S1752" i="22"/>
  <c r="S1753" i="22"/>
  <c r="S1754" i="22"/>
  <c r="S1755" i="22"/>
  <c r="S1756" i="22"/>
  <c r="S1757" i="22"/>
  <c r="S1758" i="22"/>
  <c r="S1759" i="22"/>
  <c r="S1760" i="22"/>
  <c r="S1761" i="22"/>
  <c r="S1762" i="22"/>
  <c r="S1763" i="22"/>
  <c r="S1764" i="22"/>
  <c r="S1765" i="22"/>
  <c r="S1766" i="22"/>
  <c r="S1767" i="22"/>
  <c r="S1768" i="22"/>
  <c r="S1769" i="22"/>
  <c r="S1770" i="22"/>
  <c r="S1771" i="22"/>
  <c r="S1772" i="22"/>
  <c r="S1773" i="22"/>
  <c r="S1774" i="22"/>
  <c r="S1775" i="22"/>
  <c r="S1776" i="22"/>
  <c r="S1777" i="22"/>
  <c r="S1778" i="22"/>
  <c r="S1779" i="22"/>
  <c r="S1780" i="22"/>
  <c r="S1781" i="22"/>
  <c r="S1782" i="22"/>
  <c r="S1783" i="22"/>
  <c r="S1784" i="22"/>
  <c r="S1785" i="22"/>
  <c r="S1786" i="22"/>
  <c r="S1787" i="22"/>
  <c r="S1788" i="22"/>
  <c r="S1789" i="22"/>
  <c r="S1790" i="22"/>
  <c r="S1791" i="22"/>
  <c r="S1792" i="22"/>
  <c r="S1793" i="22"/>
  <c r="S1794" i="22"/>
  <c r="S1795" i="22"/>
  <c r="S1796" i="22"/>
  <c r="S1797" i="22"/>
  <c r="S1798" i="22"/>
  <c r="S1799" i="22"/>
  <c r="S1800" i="22"/>
  <c r="S1801" i="22"/>
  <c r="S1802" i="22"/>
  <c r="S1803" i="22"/>
  <c r="S1804" i="22"/>
  <c r="S1805" i="22"/>
  <c r="S1806" i="22"/>
  <c r="S1807" i="22"/>
  <c r="S1808" i="22"/>
  <c r="S1809" i="22"/>
  <c r="S1810" i="22"/>
  <c r="S1811" i="22"/>
  <c r="S1812" i="22"/>
  <c r="S1813" i="22"/>
  <c r="S1814" i="22"/>
  <c r="S1815" i="22"/>
  <c r="S1816" i="22"/>
  <c r="S1817" i="22"/>
  <c r="S1818" i="22"/>
  <c r="S1819" i="22"/>
  <c r="S1820" i="22"/>
  <c r="S1821" i="22"/>
  <c r="S1822" i="22"/>
  <c r="S1823" i="22"/>
  <c r="S1824" i="22"/>
  <c r="S1825" i="22"/>
  <c r="S1826" i="22"/>
  <c r="S1827" i="22"/>
  <c r="S1828" i="22"/>
  <c r="S1829" i="22"/>
  <c r="S1830" i="22"/>
  <c r="S1831" i="22"/>
  <c r="S1832" i="22"/>
  <c r="S1833" i="22"/>
  <c r="S1834" i="22"/>
  <c r="S1835" i="22"/>
  <c r="S1836" i="22"/>
  <c r="S1837" i="22"/>
  <c r="S1838" i="22"/>
  <c r="S1839" i="22"/>
  <c r="S1840" i="22"/>
  <c r="S1841" i="22"/>
  <c r="S1842" i="22"/>
  <c r="S1843" i="22"/>
  <c r="S1844" i="22"/>
  <c r="S1845" i="22"/>
  <c r="S1846" i="22"/>
  <c r="S1847" i="22"/>
  <c r="S1848" i="22"/>
  <c r="S1849" i="22"/>
  <c r="S1850" i="22"/>
  <c r="S1851" i="22"/>
  <c r="S1852" i="22"/>
  <c r="S1853" i="22"/>
  <c r="S1854" i="22"/>
  <c r="S1855" i="22"/>
  <c r="S1856" i="22"/>
  <c r="S1857" i="22"/>
  <c r="S1858" i="22"/>
  <c r="S1859" i="22"/>
  <c r="S1860" i="22"/>
  <c r="S1861" i="22"/>
  <c r="S1862" i="22"/>
  <c r="S1863" i="22"/>
  <c r="S1864" i="22"/>
  <c r="S1865" i="22"/>
  <c r="S1866" i="22"/>
  <c r="S1867" i="22"/>
  <c r="S1868" i="22"/>
  <c r="S1869" i="22"/>
  <c r="S1870" i="22"/>
  <c r="S1871" i="22"/>
  <c r="S1872" i="22"/>
  <c r="S1873" i="22"/>
  <c r="S1874" i="22"/>
  <c r="S1875" i="22"/>
  <c r="S1876" i="22"/>
  <c r="S1877" i="22"/>
  <c r="S1878" i="22"/>
  <c r="S1879" i="22"/>
  <c r="S1880" i="22"/>
  <c r="S1881" i="22"/>
  <c r="S1882" i="22"/>
  <c r="S1883" i="22"/>
  <c r="S1884" i="22"/>
  <c r="S1885" i="22"/>
  <c r="S1886" i="22"/>
  <c r="S1887" i="22"/>
  <c r="S1888" i="22"/>
  <c r="S1889" i="22"/>
  <c r="S1890" i="22"/>
  <c r="S1891" i="22"/>
  <c r="S1892" i="22"/>
  <c r="S1893" i="22"/>
  <c r="S1894" i="22"/>
  <c r="S1895" i="22"/>
  <c r="S1896" i="22"/>
  <c r="S1897" i="22"/>
  <c r="S1898" i="22"/>
  <c r="S1899" i="22"/>
  <c r="S1900" i="22"/>
  <c r="S1901" i="22"/>
  <c r="S1902" i="22"/>
  <c r="S1903" i="22"/>
  <c r="S1904" i="22"/>
  <c r="S1905" i="22"/>
  <c r="S1906" i="22"/>
  <c r="S1907" i="22"/>
  <c r="S1908" i="22"/>
  <c r="S1909" i="22"/>
  <c r="S1910" i="22"/>
  <c r="S1911" i="22"/>
  <c r="S1912" i="22"/>
  <c r="S1913" i="22"/>
  <c r="S1914" i="22"/>
  <c r="S1915" i="22"/>
  <c r="S1916" i="22"/>
  <c r="S1917" i="22"/>
  <c r="S1918" i="22"/>
  <c r="S1919" i="22"/>
  <c r="S1920" i="22"/>
  <c r="S1921" i="22"/>
  <c r="S1922" i="22"/>
  <c r="S1923" i="22"/>
  <c r="S1924" i="22"/>
  <c r="S1925" i="22"/>
  <c r="S1926" i="22"/>
  <c r="S1927" i="22"/>
  <c r="S1928" i="22"/>
  <c r="S1929" i="22"/>
  <c r="S1930" i="22"/>
  <c r="S1931" i="22"/>
  <c r="S1932" i="22"/>
  <c r="S1933" i="22"/>
  <c r="S1934" i="22"/>
  <c r="S1935" i="22"/>
  <c r="S1936" i="22"/>
  <c r="S1937" i="22"/>
  <c r="S1938" i="22"/>
  <c r="S1939" i="22"/>
  <c r="S1940" i="22"/>
  <c r="S1941" i="22"/>
  <c r="S1942" i="22"/>
  <c r="S1943" i="22"/>
  <c r="S1944" i="22"/>
  <c r="S1945" i="22"/>
  <c r="S1946" i="22"/>
  <c r="S1947" i="22"/>
  <c r="S1948" i="22"/>
  <c r="S1949" i="22"/>
  <c r="S1950" i="22"/>
  <c r="S1951" i="22"/>
  <c r="S1952" i="22"/>
  <c r="S1953" i="22"/>
  <c r="S1954" i="22"/>
  <c r="S1955" i="22"/>
  <c r="S1956" i="22"/>
  <c r="S1957" i="22"/>
  <c r="S1958" i="22"/>
  <c r="S1959" i="22"/>
  <c r="S1960" i="22"/>
  <c r="S1961" i="22"/>
  <c r="S1962" i="22"/>
  <c r="S1963" i="22"/>
  <c r="S1964" i="22"/>
  <c r="S1965" i="22"/>
  <c r="S1966" i="22"/>
  <c r="S1967" i="22"/>
  <c r="S1968" i="22"/>
  <c r="S1969" i="22"/>
  <c r="S1970" i="22"/>
  <c r="S1971" i="22"/>
  <c r="S1972" i="22"/>
  <c r="S1973" i="22"/>
  <c r="S1974" i="22"/>
  <c r="S1975" i="22"/>
  <c r="S1976" i="22"/>
  <c r="S1977" i="22"/>
  <c r="S1978" i="22"/>
  <c r="S1979" i="22"/>
  <c r="S1980" i="22"/>
  <c r="S1981" i="22"/>
  <c r="S1982" i="22"/>
  <c r="S1983" i="22"/>
  <c r="S1984" i="22"/>
  <c r="S1985" i="22"/>
  <c r="S1986" i="22"/>
  <c r="S1987" i="22"/>
  <c r="S1988" i="22"/>
  <c r="S1989" i="22"/>
  <c r="S1990" i="22"/>
  <c r="S1991" i="22"/>
  <c r="S1992" i="22"/>
  <c r="S1993" i="22"/>
  <c r="S1994" i="22"/>
  <c r="S1995" i="22"/>
  <c r="S1996" i="22"/>
  <c r="S1997" i="22"/>
  <c r="S1998" i="22"/>
  <c r="S1999" i="22"/>
  <c r="S2000" i="22"/>
  <c r="S2001" i="22"/>
  <c r="S2002" i="22"/>
  <c r="S2003" i="22"/>
  <c r="S2004" i="22"/>
  <c r="S2005" i="22"/>
  <c r="S2006" i="22"/>
  <c r="S2007" i="22"/>
  <c r="S2008" i="22"/>
  <c r="S2009" i="22"/>
  <c r="S2010" i="22"/>
  <c r="S2011" i="22"/>
  <c r="S2012" i="22"/>
  <c r="S2013" i="22"/>
  <c r="S2014" i="22"/>
  <c r="S2015" i="22"/>
  <c r="S2016" i="22"/>
  <c r="S2017" i="22"/>
  <c r="S2018" i="22"/>
  <c r="S2019" i="22"/>
  <c r="S2020" i="22"/>
  <c r="S2021" i="22"/>
  <c r="S2022" i="22"/>
  <c r="S2023" i="22"/>
  <c r="S2024" i="22"/>
  <c r="S2025" i="22"/>
  <c r="S2026" i="22"/>
  <c r="S2027" i="22"/>
  <c r="S2028" i="22"/>
  <c r="S2029" i="22"/>
  <c r="S2030" i="22"/>
  <c r="S2031" i="22"/>
  <c r="S2032" i="22"/>
  <c r="S2033" i="22"/>
  <c r="S2034" i="22"/>
  <c r="S2035" i="22"/>
  <c r="S2036" i="22"/>
  <c r="S2037" i="22"/>
  <c r="S2038" i="22"/>
  <c r="S2039" i="22"/>
  <c r="S2040" i="22"/>
  <c r="S2041" i="22"/>
  <c r="S2042" i="22"/>
  <c r="S2043" i="22"/>
  <c r="S2044" i="22"/>
  <c r="S2045" i="22"/>
  <c r="S2046" i="22"/>
  <c r="S2047" i="22"/>
  <c r="S2048" i="22"/>
  <c r="S2049" i="22"/>
  <c r="S2050" i="22"/>
  <c r="S2051" i="22"/>
  <c r="S2052" i="22"/>
  <c r="S2053" i="22"/>
  <c r="S2054" i="22"/>
  <c r="S2055" i="22"/>
  <c r="S2056" i="22"/>
  <c r="S2057" i="22"/>
  <c r="S2058" i="22"/>
  <c r="S2059" i="22"/>
  <c r="S2060" i="22"/>
  <c r="S2061" i="22"/>
  <c r="S2062" i="22"/>
  <c r="S2063" i="22"/>
  <c r="S2064" i="22"/>
  <c r="S2065" i="22"/>
  <c r="S2066" i="22"/>
  <c r="S2067" i="22"/>
  <c r="S2068" i="22"/>
  <c r="S2069" i="22"/>
  <c r="S2070" i="22"/>
  <c r="S2071" i="22"/>
  <c r="S2072" i="22"/>
  <c r="S2073" i="22"/>
  <c r="S2074" i="22"/>
  <c r="S2075" i="22"/>
  <c r="S2076" i="22"/>
  <c r="S2077" i="22"/>
  <c r="S2078" i="22"/>
  <c r="S2079" i="22"/>
  <c r="S2080" i="22"/>
  <c r="S2081" i="22"/>
  <c r="S2082" i="22"/>
  <c r="S2083" i="22"/>
  <c r="S2084" i="22"/>
  <c r="S2085" i="22"/>
  <c r="S2086" i="22"/>
  <c r="S2087" i="22"/>
  <c r="S2088" i="22"/>
  <c r="S2089" i="22"/>
  <c r="S2090" i="22"/>
  <c r="S2091" i="22"/>
  <c r="S2092" i="22"/>
  <c r="S2093" i="22"/>
  <c r="S2094" i="22"/>
  <c r="S2095" i="22"/>
  <c r="S2096" i="22"/>
  <c r="S2097" i="22"/>
  <c r="S2098" i="22"/>
  <c r="S2099" i="22"/>
  <c r="S2100" i="22"/>
  <c r="S2101" i="22"/>
  <c r="S2102" i="22"/>
  <c r="S2103" i="22"/>
  <c r="S2104" i="22"/>
  <c r="S2105" i="22"/>
  <c r="S2106" i="22"/>
  <c r="S2107" i="22"/>
  <c r="S2108" i="22"/>
  <c r="S2109" i="22"/>
  <c r="S2110" i="22"/>
  <c r="S2111" i="22"/>
  <c r="S2112" i="22"/>
  <c r="S2113" i="22"/>
  <c r="S2114" i="22"/>
  <c r="S2115" i="22"/>
  <c r="S2116" i="22"/>
  <c r="S2117" i="22"/>
  <c r="S2118" i="22"/>
  <c r="S2119" i="22"/>
  <c r="S2120" i="22"/>
  <c r="S2121" i="22"/>
  <c r="S2122" i="22"/>
  <c r="S2123" i="22"/>
  <c r="S2124" i="22"/>
  <c r="S2125" i="22"/>
  <c r="S2126" i="22"/>
  <c r="S2127" i="22"/>
  <c r="S2128" i="22"/>
  <c r="S2129" i="22"/>
  <c r="S2130" i="22"/>
  <c r="S2131" i="22"/>
  <c r="S2132" i="22"/>
  <c r="S2133" i="22"/>
  <c r="S2134" i="22"/>
  <c r="S2135" i="22"/>
  <c r="S2136" i="22"/>
  <c r="S2137" i="22"/>
  <c r="S2138" i="22"/>
  <c r="S2139" i="22"/>
  <c r="S2140" i="22"/>
  <c r="S2141" i="22"/>
  <c r="S2142" i="22"/>
  <c r="S2143" i="22"/>
  <c r="S2144" i="22"/>
  <c r="S2145" i="22"/>
  <c r="S2146" i="22"/>
  <c r="S2147" i="22"/>
  <c r="S2148" i="22"/>
  <c r="S2149" i="22"/>
  <c r="S2150" i="22"/>
  <c r="S2151" i="22"/>
  <c r="S2152" i="22"/>
  <c r="S2153" i="22"/>
  <c r="S2154" i="22"/>
  <c r="S2155" i="22"/>
  <c r="S2156" i="22"/>
  <c r="S2157" i="22"/>
  <c r="S2158" i="22"/>
  <c r="S2159" i="22"/>
  <c r="S2160" i="22"/>
  <c r="S2161" i="22"/>
  <c r="S2162" i="22"/>
  <c r="S2163" i="22"/>
  <c r="S2164" i="22"/>
  <c r="S2165" i="22"/>
  <c r="S2166" i="22"/>
  <c r="S2167" i="22"/>
  <c r="S2168" i="22"/>
  <c r="S2169" i="22"/>
  <c r="S2170" i="22"/>
  <c r="S2171" i="22"/>
  <c r="S2172" i="22"/>
  <c r="S2173" i="22"/>
  <c r="S2174" i="22"/>
  <c r="S2175" i="22"/>
  <c r="S2176" i="22"/>
  <c r="S2177" i="22"/>
  <c r="S2178" i="22"/>
  <c r="S2179" i="22"/>
  <c r="S2180" i="22"/>
  <c r="S2181" i="22"/>
  <c r="S2182" i="22"/>
  <c r="S2183" i="22"/>
  <c r="S2184" i="22"/>
  <c r="S2185" i="22"/>
  <c r="S2186" i="22"/>
  <c r="S2187" i="22"/>
  <c r="S2188" i="22"/>
  <c r="S2189" i="22"/>
  <c r="S2190" i="22"/>
  <c r="S2191" i="22"/>
  <c r="S2192" i="22"/>
  <c r="S2193" i="22"/>
  <c r="S2194" i="22"/>
  <c r="S2195" i="22"/>
  <c r="S2196" i="22"/>
  <c r="S2197" i="22"/>
  <c r="S2198" i="22"/>
  <c r="S2199" i="22"/>
  <c r="S2200" i="22"/>
  <c r="S2201" i="22"/>
  <c r="S2202" i="22"/>
  <c r="S2203" i="22"/>
  <c r="S2204" i="22"/>
  <c r="S2205" i="22"/>
  <c r="S2206" i="22"/>
  <c r="S2207" i="22"/>
  <c r="S2208" i="22"/>
  <c r="S2209" i="22"/>
  <c r="S2210" i="22"/>
  <c r="S2211" i="22"/>
  <c r="S2212" i="22"/>
  <c r="S2213" i="22"/>
  <c r="S2214" i="22"/>
  <c r="S2215" i="22"/>
  <c r="S2216" i="22"/>
  <c r="S2217" i="22"/>
  <c r="S2218" i="22"/>
  <c r="S2219" i="22"/>
  <c r="S2220" i="22"/>
  <c r="S2221" i="22"/>
  <c r="S2222" i="22"/>
  <c r="S2223" i="22"/>
  <c r="S2224" i="22"/>
  <c r="S2225" i="22"/>
  <c r="S2226" i="22"/>
  <c r="S2227" i="22"/>
  <c r="S2228" i="22"/>
  <c r="S2229" i="22"/>
  <c r="S2230" i="22"/>
  <c r="S2231" i="22"/>
  <c r="S2232" i="22"/>
  <c r="S2233" i="22"/>
  <c r="S2234" i="22"/>
  <c r="S2235" i="22"/>
  <c r="S2236" i="22"/>
  <c r="S2237" i="22"/>
  <c r="S2238" i="22"/>
  <c r="S2239" i="22"/>
  <c r="S2240" i="22"/>
  <c r="S2241" i="22"/>
  <c r="S2242" i="22"/>
  <c r="S2243" i="22"/>
  <c r="S2244" i="22"/>
  <c r="S2245" i="22"/>
  <c r="S2246" i="22"/>
  <c r="S2247" i="22"/>
  <c r="S2248" i="22"/>
  <c r="S2249" i="22"/>
  <c r="S2250" i="22"/>
  <c r="S2251" i="22"/>
  <c r="S2252" i="22"/>
  <c r="S2253" i="22"/>
  <c r="S2254" i="22"/>
  <c r="S2255" i="22"/>
  <c r="S2256" i="22"/>
  <c r="S2257" i="22"/>
  <c r="S2258" i="22"/>
  <c r="S2259" i="22"/>
  <c r="S2260" i="22"/>
  <c r="S2261" i="22"/>
  <c r="S2262" i="22"/>
  <c r="S2263" i="22"/>
  <c r="S2264" i="22"/>
  <c r="S2265" i="22"/>
  <c r="S2266" i="22"/>
  <c r="S2267" i="22"/>
  <c r="S2268" i="22"/>
  <c r="S2269" i="22"/>
  <c r="S2270" i="22"/>
  <c r="S2271" i="22"/>
  <c r="S2272" i="22"/>
  <c r="S2273" i="22"/>
  <c r="S2274" i="22"/>
  <c r="S2275" i="22"/>
  <c r="S2276" i="22"/>
  <c r="S2277" i="22"/>
  <c r="S2278" i="22"/>
  <c r="S2279" i="22"/>
  <c r="S2280" i="22"/>
  <c r="S2281" i="22"/>
  <c r="S2282" i="22"/>
  <c r="S2283" i="22"/>
  <c r="S2284" i="22"/>
  <c r="S2285" i="22"/>
  <c r="S2286" i="22"/>
  <c r="S2287" i="22"/>
  <c r="S2288" i="22"/>
  <c r="S2289" i="22"/>
  <c r="S2290" i="22"/>
  <c r="S2291" i="22"/>
  <c r="S2292" i="22"/>
  <c r="S2293" i="22"/>
  <c r="S2294" i="22"/>
  <c r="S2295" i="22"/>
  <c r="S2296" i="22"/>
  <c r="S2297" i="22"/>
  <c r="S2298" i="22"/>
  <c r="S2299" i="22"/>
  <c r="S2300" i="22"/>
  <c r="S2301" i="22"/>
  <c r="S2302" i="22"/>
  <c r="S2303" i="22"/>
  <c r="S2304" i="22"/>
  <c r="S2305" i="22"/>
  <c r="S2306" i="22"/>
  <c r="S2307" i="22"/>
  <c r="S2308" i="22"/>
  <c r="S2309" i="22"/>
  <c r="S2310" i="22"/>
  <c r="S2311" i="22"/>
  <c r="S2312" i="22"/>
  <c r="S2313" i="22"/>
  <c r="S2314" i="22"/>
  <c r="S2315" i="22"/>
  <c r="S2316" i="22"/>
  <c r="S2317" i="22"/>
  <c r="S2318" i="22"/>
  <c r="S2319" i="22"/>
  <c r="S2320" i="22"/>
  <c r="S2321" i="22"/>
  <c r="S2322" i="22"/>
  <c r="S2323" i="22"/>
  <c r="S2324" i="22"/>
  <c r="S2325" i="22"/>
  <c r="S2326" i="22"/>
  <c r="S2327" i="22"/>
  <c r="S2328" i="22"/>
  <c r="S2329" i="22"/>
  <c r="S2330" i="22"/>
  <c r="S2331" i="22"/>
  <c r="S2332" i="22"/>
  <c r="S2333" i="22"/>
  <c r="S2334" i="22"/>
  <c r="S2335" i="22"/>
  <c r="S2336" i="22"/>
  <c r="S2337" i="22"/>
  <c r="S2338" i="22"/>
  <c r="S2339" i="22"/>
  <c r="S2340" i="22"/>
  <c r="S2341" i="22"/>
  <c r="S2342" i="22"/>
  <c r="S2343" i="22"/>
  <c r="S2344" i="22"/>
  <c r="S2345" i="22"/>
  <c r="S2346" i="22"/>
  <c r="S2347" i="22"/>
  <c r="S2348" i="22"/>
  <c r="S2349" i="22"/>
  <c r="S2350" i="22"/>
  <c r="S2351" i="22"/>
  <c r="S2352" i="22"/>
  <c r="S2353" i="22"/>
  <c r="S2354" i="22"/>
  <c r="S2355" i="22"/>
  <c r="S2356" i="22"/>
  <c r="S2357" i="22"/>
  <c r="S2358" i="22"/>
  <c r="S2359" i="22"/>
  <c r="S2360" i="22"/>
  <c r="S2361" i="22"/>
  <c r="S2362" i="22"/>
  <c r="S2363" i="22"/>
  <c r="S2364" i="22"/>
  <c r="S2365" i="22"/>
  <c r="S2366" i="22"/>
  <c r="S2367" i="22"/>
  <c r="S2368" i="22"/>
  <c r="S2369" i="22"/>
  <c r="S2370" i="22"/>
  <c r="S2371" i="22"/>
  <c r="S2372" i="22"/>
  <c r="S2373" i="22"/>
  <c r="S2374" i="22"/>
  <c r="S2375" i="22"/>
  <c r="S2376" i="22"/>
  <c r="S2377" i="22"/>
  <c r="S2378" i="22"/>
  <c r="S2379" i="22"/>
  <c r="S2380" i="22"/>
  <c r="S2381" i="22"/>
  <c r="S2382" i="22"/>
  <c r="S2383" i="22"/>
  <c r="S2384" i="22"/>
  <c r="S2385" i="22"/>
  <c r="S2386" i="22"/>
  <c r="S2387" i="22"/>
  <c r="S2388" i="22"/>
  <c r="S2389" i="22"/>
  <c r="S2390" i="22"/>
  <c r="S2391" i="22"/>
  <c r="S2392" i="22"/>
  <c r="S2393" i="22"/>
  <c r="S2394" i="22"/>
  <c r="S2395" i="22"/>
  <c r="S2396" i="22"/>
  <c r="S2397" i="22"/>
  <c r="S2398" i="22"/>
  <c r="S2399" i="22"/>
  <c r="S2400" i="22"/>
  <c r="S2401" i="22"/>
  <c r="S2402" i="22"/>
  <c r="S2403" i="22"/>
  <c r="S2404" i="22"/>
  <c r="S2405" i="22"/>
  <c r="S2406" i="22"/>
  <c r="S2407" i="22"/>
  <c r="S2408" i="22"/>
  <c r="S2409" i="22"/>
  <c r="S2410" i="22"/>
  <c r="S2411" i="22"/>
  <c r="S2412" i="22"/>
  <c r="S2413" i="22"/>
  <c r="S2414" i="22"/>
  <c r="S2415" i="22"/>
  <c r="S2416" i="22"/>
  <c r="S2417" i="22"/>
  <c r="S2418" i="22"/>
  <c r="S2419" i="22"/>
  <c r="S2420" i="22"/>
  <c r="S2421" i="22"/>
  <c r="S2422" i="22"/>
  <c r="S2423" i="22"/>
  <c r="S2424" i="22"/>
  <c r="S2425" i="22"/>
  <c r="S2426" i="22"/>
  <c r="S2427" i="22"/>
  <c r="S2428" i="22"/>
  <c r="S2429" i="22"/>
  <c r="S2430" i="22"/>
  <c r="S2431" i="22"/>
  <c r="S2432" i="22"/>
  <c r="S2433" i="22"/>
  <c r="S2434" i="22"/>
  <c r="S2435" i="22"/>
  <c r="S2436" i="22"/>
  <c r="S2437" i="22"/>
  <c r="S2438" i="22"/>
  <c r="S2439" i="22"/>
  <c r="S2440" i="22"/>
  <c r="S2441" i="22"/>
  <c r="S2442" i="22"/>
  <c r="S2443" i="22"/>
  <c r="S2444" i="22"/>
  <c r="S2445" i="22"/>
  <c r="S2446" i="22"/>
  <c r="S2447" i="22"/>
  <c r="S2448" i="22"/>
  <c r="S2449" i="22"/>
  <c r="S2450" i="22"/>
  <c r="S2451" i="22"/>
  <c r="S2452" i="22"/>
  <c r="S2453" i="22"/>
  <c r="S2454" i="22"/>
  <c r="S2455" i="22"/>
  <c r="S2456" i="22"/>
  <c r="S2457" i="22"/>
  <c r="S2458" i="22"/>
  <c r="S2459" i="22"/>
  <c r="S2460" i="22"/>
  <c r="S2461" i="22"/>
  <c r="S2462" i="22"/>
  <c r="S2463" i="22"/>
  <c r="S2464" i="22"/>
  <c r="S2465" i="22"/>
  <c r="S2466" i="22"/>
  <c r="S2467" i="22"/>
  <c r="S2468" i="22"/>
  <c r="S2469" i="22"/>
  <c r="S2470" i="22"/>
  <c r="S2471" i="22"/>
  <c r="S2472" i="22"/>
  <c r="S2473" i="22"/>
  <c r="S2474" i="22"/>
  <c r="S2475" i="22"/>
  <c r="S2476" i="22"/>
  <c r="S2477" i="22"/>
  <c r="S2478" i="22"/>
  <c r="S2479" i="22"/>
  <c r="S2480" i="22"/>
  <c r="S2481" i="22"/>
  <c r="S2482" i="22"/>
  <c r="S2483" i="22"/>
  <c r="S2484" i="22"/>
  <c r="S2485" i="22"/>
  <c r="S2486" i="22"/>
  <c r="S2487" i="22"/>
  <c r="S2488" i="22"/>
  <c r="S2489" i="22"/>
  <c r="S2490" i="22"/>
  <c r="S2491" i="22"/>
  <c r="S2492" i="22"/>
  <c r="S2493" i="22"/>
  <c r="S2494" i="22"/>
  <c r="S2495" i="22"/>
  <c r="S2496" i="22"/>
  <c r="S2497" i="22"/>
  <c r="S2498" i="22"/>
  <c r="S2499" i="22"/>
  <c r="S2500" i="22"/>
  <c r="S2501" i="22"/>
  <c r="S2502" i="22"/>
  <c r="S2503" i="22"/>
  <c r="S2504" i="22"/>
  <c r="S2505" i="22"/>
  <c r="S2506" i="22"/>
  <c r="S2507" i="22"/>
  <c r="S2508" i="22"/>
  <c r="S2509" i="22"/>
  <c r="S2510" i="22"/>
  <c r="S2511" i="22"/>
  <c r="S2512" i="22"/>
  <c r="S2513" i="22"/>
  <c r="S2514" i="22"/>
  <c r="S2515" i="22"/>
  <c r="S2516" i="22"/>
  <c r="S2517" i="22"/>
  <c r="S2518" i="22"/>
  <c r="S2519" i="22"/>
  <c r="S2520" i="22"/>
  <c r="S2521" i="22"/>
  <c r="S2522" i="22"/>
  <c r="S2523" i="22"/>
  <c r="S2524" i="22"/>
  <c r="S2525" i="22"/>
  <c r="S2526" i="22"/>
  <c r="S2527" i="22"/>
  <c r="S2528" i="22"/>
  <c r="S2529" i="22"/>
  <c r="S2530" i="22"/>
  <c r="S2531" i="22"/>
  <c r="S2532" i="22"/>
  <c r="S2533" i="22"/>
  <c r="S2534" i="22"/>
  <c r="S2535" i="22"/>
  <c r="S2536" i="22"/>
  <c r="S2537" i="22"/>
  <c r="S2538" i="22"/>
  <c r="S2539" i="22"/>
  <c r="S2540" i="22"/>
  <c r="S2541" i="22"/>
  <c r="S2542" i="22"/>
  <c r="S2543" i="22"/>
  <c r="S2544" i="22"/>
  <c r="S2545" i="22"/>
  <c r="S2546" i="22"/>
  <c r="S2547" i="22"/>
  <c r="S2548" i="22"/>
  <c r="S2549" i="22"/>
  <c r="S2550" i="22"/>
  <c r="S2551" i="22"/>
  <c r="S2552" i="22"/>
  <c r="S2553" i="22"/>
  <c r="S2554" i="22"/>
  <c r="S2555" i="22"/>
  <c r="S2556" i="22"/>
  <c r="S2557" i="22"/>
  <c r="S2558" i="22"/>
  <c r="S2559" i="22"/>
  <c r="S2560" i="22"/>
  <c r="S2561" i="22"/>
  <c r="S2562" i="22"/>
  <c r="S2563" i="22"/>
  <c r="S2564" i="22"/>
  <c r="S2565" i="22"/>
  <c r="S2566" i="22"/>
  <c r="S2567" i="22"/>
  <c r="S2568" i="22"/>
  <c r="S2569" i="22"/>
  <c r="S2570" i="22"/>
  <c r="S2571" i="22"/>
  <c r="S2572" i="22"/>
  <c r="S2573" i="22"/>
  <c r="S2574" i="22"/>
  <c r="S2575" i="22"/>
  <c r="S2576" i="22"/>
  <c r="S2577" i="22"/>
  <c r="S2578" i="22"/>
  <c r="S2579" i="22"/>
  <c r="S2580" i="22"/>
  <c r="S2581" i="22"/>
  <c r="S2582" i="22"/>
  <c r="S2583" i="22"/>
  <c r="S2584" i="22"/>
  <c r="S2585" i="22"/>
  <c r="S2586" i="22"/>
  <c r="S2587" i="22"/>
  <c r="S2588" i="22"/>
  <c r="S2589" i="22"/>
  <c r="S2590" i="22"/>
  <c r="S2591" i="22"/>
  <c r="S2592" i="22"/>
  <c r="S2593" i="22"/>
  <c r="S2594" i="22"/>
  <c r="S2595" i="22"/>
  <c r="S2596" i="22"/>
  <c r="S2597" i="22"/>
  <c r="S2598" i="22"/>
  <c r="S2599" i="22"/>
  <c r="S2600" i="22"/>
  <c r="S2601" i="22"/>
  <c r="S2602" i="22"/>
  <c r="S2603" i="22"/>
  <c r="S2604" i="22"/>
  <c r="S2605" i="22"/>
  <c r="S2606" i="22"/>
  <c r="S2607" i="22"/>
  <c r="S2608" i="22"/>
  <c r="S2609" i="22"/>
  <c r="S2610" i="22"/>
  <c r="S2611" i="22"/>
  <c r="S2612" i="22"/>
  <c r="S2613" i="22"/>
  <c r="S2614" i="22"/>
  <c r="S2615" i="22"/>
  <c r="S2616" i="22"/>
  <c r="S2617" i="22"/>
  <c r="S2618" i="22"/>
  <c r="S2619" i="22"/>
  <c r="S2620" i="22"/>
  <c r="S2621" i="22"/>
  <c r="S2622" i="22"/>
  <c r="S2623" i="22"/>
  <c r="S2624" i="22"/>
  <c r="S2625" i="22"/>
  <c r="S2626" i="22"/>
  <c r="S2627" i="22"/>
  <c r="S2628" i="22"/>
  <c r="S2629" i="22"/>
  <c r="S2630" i="22"/>
  <c r="S2631" i="22"/>
  <c r="S2632" i="22"/>
  <c r="S2633" i="22"/>
  <c r="S2634" i="22"/>
  <c r="S2635" i="22"/>
  <c r="S2636" i="22"/>
  <c r="S2637" i="22"/>
  <c r="S2638" i="22"/>
  <c r="S2639" i="22"/>
  <c r="S2640" i="22"/>
  <c r="S2641" i="22"/>
  <c r="S2642" i="22"/>
  <c r="S2643" i="22"/>
  <c r="S2644" i="22"/>
  <c r="S2645" i="22"/>
  <c r="S2646" i="22"/>
  <c r="S2647" i="22"/>
  <c r="S2648" i="22"/>
  <c r="S2649" i="22"/>
  <c r="S2650" i="22"/>
  <c r="S2651" i="22"/>
  <c r="S2652" i="22"/>
  <c r="S2653" i="22"/>
  <c r="S2654" i="22"/>
  <c r="S2655" i="22"/>
  <c r="S2656" i="22"/>
  <c r="S2657" i="22"/>
  <c r="S2658" i="22"/>
  <c r="S2659" i="22"/>
  <c r="S2660" i="22"/>
  <c r="S2661" i="22"/>
  <c r="S2662" i="22"/>
  <c r="S2663" i="22"/>
  <c r="S2664" i="22"/>
  <c r="S2665" i="22"/>
  <c r="S2666" i="22"/>
  <c r="S2667" i="22"/>
  <c r="S2668" i="22"/>
  <c r="S2669" i="22"/>
  <c r="S2670" i="22"/>
  <c r="S2671" i="22"/>
  <c r="S2672" i="22"/>
  <c r="S2673" i="22"/>
  <c r="S2674" i="22"/>
  <c r="S2675" i="22"/>
  <c r="S2676" i="22"/>
  <c r="S2677" i="22"/>
  <c r="S2678" i="22"/>
  <c r="S2679" i="22"/>
  <c r="S2680" i="22"/>
  <c r="S2681" i="22"/>
  <c r="S2682" i="22"/>
  <c r="S2683" i="22"/>
  <c r="S2684" i="22"/>
  <c r="S2685" i="22"/>
  <c r="S2686" i="22"/>
  <c r="S2687" i="22"/>
  <c r="S2688" i="22"/>
  <c r="S2689" i="22"/>
  <c r="S2690" i="22"/>
  <c r="S2691" i="22"/>
  <c r="S2692" i="22"/>
  <c r="S2693" i="22"/>
  <c r="S2694" i="22"/>
  <c r="S2695" i="22"/>
  <c r="S2696" i="22"/>
  <c r="S2697" i="22"/>
  <c r="S2698" i="22"/>
  <c r="S2699" i="22"/>
  <c r="S2700" i="22"/>
  <c r="S2701" i="22"/>
  <c r="S2702" i="22"/>
  <c r="S2703" i="22"/>
  <c r="S2704" i="22"/>
  <c r="S2705" i="22"/>
  <c r="S2706" i="22"/>
  <c r="S2707" i="22"/>
  <c r="S2708" i="22"/>
  <c r="S2709" i="22"/>
  <c r="S2710" i="22"/>
  <c r="S2711" i="22"/>
  <c r="S2712" i="22"/>
  <c r="S2713" i="22"/>
  <c r="S2714" i="22"/>
  <c r="S2715" i="22"/>
  <c r="S2716" i="22"/>
  <c r="S2717" i="22"/>
  <c r="S2718" i="22"/>
  <c r="S2719" i="22"/>
  <c r="S2720" i="22"/>
  <c r="S2721" i="22"/>
  <c r="S2722" i="22"/>
  <c r="S2723" i="22"/>
  <c r="S2724" i="22"/>
  <c r="S2725" i="22"/>
  <c r="S2726" i="22"/>
  <c r="S2727" i="22"/>
  <c r="S2728" i="22"/>
  <c r="S2729" i="22"/>
  <c r="S2730" i="22"/>
  <c r="S2731" i="22"/>
  <c r="S2732" i="22"/>
  <c r="S2733" i="22"/>
  <c r="S2734" i="22"/>
  <c r="S2735" i="22"/>
  <c r="S2736" i="22"/>
  <c r="S2737" i="22"/>
  <c r="S2738" i="22"/>
  <c r="S2739" i="22"/>
  <c r="S2740" i="22"/>
  <c r="S2741" i="22"/>
  <c r="S2742" i="22"/>
  <c r="S2743" i="22"/>
  <c r="S2744" i="22"/>
  <c r="S2745" i="22"/>
  <c r="S2746" i="22"/>
  <c r="S2747" i="22"/>
  <c r="S2748" i="22"/>
  <c r="S2749" i="22"/>
  <c r="S2750" i="22"/>
  <c r="S2751" i="22"/>
  <c r="S2752" i="22"/>
  <c r="S2753" i="22"/>
  <c r="S2754" i="22"/>
  <c r="S2755" i="22"/>
  <c r="S2756" i="22"/>
  <c r="S2757" i="22"/>
  <c r="S2758" i="22"/>
  <c r="S2759" i="22"/>
  <c r="S2760" i="22"/>
  <c r="S2761" i="22"/>
  <c r="S2762" i="22"/>
  <c r="S2763" i="22"/>
  <c r="S2764" i="22"/>
  <c r="S2765" i="22"/>
  <c r="S2766" i="22"/>
  <c r="S2767" i="22"/>
  <c r="S2768" i="22"/>
  <c r="S2769" i="22"/>
  <c r="S2770" i="22"/>
  <c r="S2771" i="22"/>
  <c r="S2772" i="22"/>
  <c r="S2773" i="22"/>
  <c r="S2774" i="22"/>
  <c r="S2775" i="22"/>
  <c r="S2776" i="22"/>
  <c r="S2777" i="22"/>
  <c r="S2778" i="22"/>
  <c r="S2779" i="22"/>
  <c r="S2780" i="22"/>
  <c r="S2781" i="22"/>
  <c r="S2782" i="22"/>
  <c r="S2783" i="22"/>
  <c r="S2784" i="22"/>
  <c r="S2785" i="22"/>
  <c r="S2786" i="22"/>
  <c r="S2787" i="22"/>
  <c r="S2788" i="22"/>
  <c r="S2789" i="22"/>
  <c r="S2790" i="22"/>
  <c r="S2791" i="22"/>
  <c r="S2792" i="22"/>
  <c r="S2793" i="22"/>
  <c r="S2794" i="22"/>
  <c r="S2795" i="22"/>
  <c r="S2796" i="22"/>
  <c r="S2797" i="22"/>
  <c r="S2798" i="22"/>
  <c r="S2799" i="22"/>
  <c r="S2800" i="22"/>
  <c r="S2801" i="22"/>
  <c r="S2802" i="22"/>
  <c r="S2803" i="22"/>
  <c r="S2804" i="22"/>
  <c r="S2805" i="22"/>
  <c r="S2806" i="22"/>
  <c r="S2807" i="22"/>
  <c r="S2808" i="22"/>
  <c r="S2809" i="22"/>
  <c r="S2810" i="22"/>
  <c r="S2811" i="22"/>
  <c r="S2812" i="22"/>
  <c r="S2813" i="22"/>
  <c r="S2814" i="22"/>
  <c r="S2815" i="22"/>
  <c r="S2816" i="22"/>
  <c r="S2817" i="22"/>
  <c r="S2818" i="22"/>
  <c r="S2819" i="22"/>
  <c r="S2820" i="22"/>
  <c r="S2821" i="22"/>
  <c r="S2822" i="22"/>
  <c r="S2823" i="22"/>
  <c r="S2824" i="22"/>
  <c r="S2825" i="22"/>
  <c r="S2826" i="22"/>
  <c r="S2827" i="22"/>
  <c r="S2828" i="22"/>
  <c r="S2829" i="22"/>
  <c r="S2830" i="22"/>
  <c r="S2831" i="22"/>
  <c r="S2832" i="22"/>
  <c r="S2833" i="22"/>
  <c r="S2834" i="22"/>
  <c r="S2835" i="22"/>
  <c r="S2836" i="22"/>
  <c r="S2837" i="22"/>
  <c r="S2838" i="22"/>
  <c r="S2839" i="22"/>
  <c r="S2840" i="22"/>
  <c r="S2841" i="22"/>
  <c r="S2842" i="22"/>
  <c r="S2843" i="22"/>
  <c r="S2844" i="22"/>
  <c r="S2845" i="22"/>
  <c r="S2846" i="22"/>
  <c r="S2847" i="22"/>
  <c r="S2848" i="22"/>
  <c r="S2849" i="22"/>
  <c r="S2850" i="22"/>
  <c r="S2851" i="22"/>
  <c r="S2852" i="22"/>
  <c r="S2853" i="22"/>
  <c r="S2854" i="22"/>
  <c r="S2855" i="22"/>
  <c r="S2856" i="22"/>
  <c r="S2857" i="22"/>
  <c r="S2858" i="22"/>
  <c r="S2859" i="22"/>
  <c r="S2860" i="22"/>
  <c r="S2861" i="22"/>
  <c r="S2862" i="22"/>
  <c r="S2863" i="22"/>
  <c r="S2864" i="22"/>
  <c r="S2865" i="22"/>
  <c r="S2866" i="22"/>
  <c r="S2867" i="22"/>
  <c r="S2868" i="22"/>
  <c r="S2869" i="22"/>
  <c r="S2870" i="22"/>
  <c r="S2871" i="22"/>
  <c r="S2872" i="22"/>
  <c r="S2873" i="22"/>
  <c r="S2874" i="22"/>
  <c r="S2875" i="22"/>
  <c r="S2876" i="22"/>
  <c r="S2877" i="22"/>
  <c r="S2878" i="22"/>
  <c r="S2879" i="22"/>
  <c r="S2880" i="22"/>
  <c r="S2881" i="22"/>
  <c r="S2882" i="22"/>
  <c r="S2883" i="22"/>
  <c r="S2884" i="22"/>
  <c r="S2885" i="22"/>
  <c r="S2886" i="22"/>
  <c r="S2887" i="22"/>
  <c r="S2888" i="22"/>
  <c r="S2889" i="22"/>
  <c r="S2890" i="22"/>
  <c r="S2891" i="22"/>
  <c r="S2892" i="22"/>
  <c r="S2893" i="22"/>
  <c r="S2894" i="22"/>
  <c r="S2895" i="22"/>
  <c r="S2896" i="22"/>
  <c r="S2897" i="22"/>
  <c r="S2898" i="22"/>
  <c r="S2899" i="22"/>
  <c r="S2900" i="22"/>
  <c r="S2901" i="22"/>
  <c r="S2902" i="22"/>
  <c r="S2903" i="22"/>
  <c r="S2904" i="22"/>
  <c r="S2905" i="22"/>
  <c r="S2906" i="22"/>
  <c r="S2907" i="22"/>
  <c r="S2908" i="22"/>
  <c r="S2909" i="22"/>
  <c r="S2910" i="22"/>
  <c r="S2911" i="22"/>
  <c r="S2912" i="22"/>
  <c r="S2913" i="22"/>
  <c r="S2914" i="22"/>
  <c r="S2915" i="22"/>
  <c r="S2916" i="22"/>
  <c r="S2917" i="22"/>
  <c r="S2918" i="22"/>
  <c r="S2919" i="22"/>
  <c r="S2920" i="22"/>
  <c r="S2921" i="22"/>
  <c r="S2922" i="22"/>
  <c r="S2923" i="22"/>
  <c r="S2924" i="22"/>
  <c r="S2925" i="22"/>
  <c r="S2926" i="22"/>
  <c r="S2927" i="22"/>
  <c r="S2928" i="22"/>
  <c r="S2929" i="22"/>
  <c r="S2930" i="22"/>
  <c r="S2931" i="22"/>
  <c r="S2932" i="22"/>
  <c r="S2933" i="22"/>
  <c r="S2934" i="22"/>
  <c r="S2935" i="22"/>
  <c r="S2936" i="22"/>
  <c r="S2937" i="22"/>
  <c r="S2938" i="22"/>
  <c r="S2939" i="22"/>
  <c r="S2940" i="22"/>
  <c r="S2941" i="22"/>
  <c r="S2942" i="22"/>
  <c r="S2943" i="22"/>
  <c r="S2944" i="22"/>
  <c r="S2945" i="22"/>
  <c r="S2946" i="22"/>
  <c r="S2947" i="22"/>
  <c r="S2948" i="22"/>
  <c r="S2949" i="22"/>
  <c r="S2950" i="22"/>
  <c r="S2951" i="22"/>
  <c r="S2952" i="22"/>
  <c r="S2953" i="22"/>
  <c r="S2954" i="22"/>
  <c r="S2955" i="22"/>
  <c r="S2956" i="22"/>
  <c r="S2957" i="22"/>
  <c r="S2958" i="22"/>
  <c r="S2959" i="22"/>
  <c r="S2960" i="22"/>
  <c r="S2961" i="22"/>
  <c r="S2962" i="22"/>
  <c r="S2963" i="22"/>
  <c r="S2964" i="22"/>
  <c r="S2965" i="22"/>
  <c r="S2966" i="22"/>
  <c r="S2967" i="22"/>
  <c r="S2968" i="22"/>
  <c r="S2969" i="22"/>
  <c r="S2970" i="22"/>
  <c r="S2971" i="22"/>
  <c r="S2972" i="22"/>
  <c r="S2973" i="22"/>
  <c r="S2974" i="22"/>
  <c r="S2975" i="22"/>
  <c r="S2976" i="22"/>
  <c r="S2977" i="22"/>
  <c r="S2978" i="22"/>
  <c r="S2979" i="22"/>
  <c r="S2980" i="22"/>
  <c r="S2981" i="22"/>
  <c r="S2982" i="22"/>
  <c r="S2983" i="22"/>
  <c r="S2984" i="22"/>
  <c r="S2985" i="22"/>
  <c r="S2986" i="22"/>
  <c r="S2987" i="22"/>
  <c r="S2988" i="22"/>
  <c r="S2989" i="22"/>
  <c r="S2990" i="22"/>
  <c r="S2991" i="22"/>
  <c r="S2992" i="22"/>
  <c r="S2993" i="22"/>
  <c r="S2994" i="22"/>
  <c r="S2995" i="22"/>
  <c r="S2996" i="22"/>
  <c r="S2997" i="22"/>
  <c r="S2998" i="22"/>
  <c r="S2999" i="22"/>
  <c r="S3000" i="22"/>
  <c r="S3001" i="22"/>
  <c r="S3002" i="22"/>
  <c r="S3003" i="22"/>
  <c r="S3004" i="22"/>
  <c r="S3005" i="22"/>
  <c r="S3006" i="22"/>
  <c r="S3007" i="22"/>
  <c r="S3008" i="22"/>
  <c r="S3009" i="22"/>
  <c r="S3010" i="22"/>
  <c r="S3011" i="22"/>
  <c r="S3012" i="22"/>
  <c r="S3013" i="22"/>
  <c r="S3014" i="22"/>
  <c r="S3015" i="22"/>
  <c r="S3016" i="22"/>
  <c r="S3017" i="22"/>
  <c r="S3018" i="22"/>
  <c r="S3019" i="22"/>
  <c r="S3020" i="22"/>
  <c r="S3021" i="22"/>
  <c r="S3022" i="22"/>
  <c r="S3023" i="22"/>
  <c r="S3024" i="22"/>
  <c r="S3025" i="22"/>
  <c r="S3026" i="22"/>
  <c r="S3027" i="22"/>
  <c r="S3028" i="22"/>
  <c r="S3029" i="22"/>
  <c r="S3030" i="22"/>
  <c r="S3031" i="22"/>
  <c r="S3032" i="22"/>
  <c r="S3033" i="22"/>
  <c r="S3034" i="22"/>
  <c r="S3035" i="22"/>
  <c r="S3036" i="22"/>
  <c r="S3037" i="22"/>
  <c r="S3038" i="22"/>
  <c r="S3039" i="22"/>
  <c r="S3040" i="22"/>
  <c r="S3041" i="22"/>
  <c r="S3042" i="22"/>
  <c r="S3043" i="22"/>
  <c r="S3044" i="22"/>
  <c r="S3045" i="22"/>
  <c r="S3046" i="22"/>
  <c r="S3047" i="22"/>
  <c r="S3048" i="22"/>
  <c r="S3049" i="22"/>
  <c r="S3050" i="22"/>
  <c r="S3051" i="22"/>
  <c r="S3052" i="22"/>
  <c r="S3053" i="22"/>
  <c r="S3054" i="22"/>
  <c r="S3055" i="22"/>
  <c r="S3056" i="22"/>
  <c r="S3057" i="22"/>
  <c r="S3058" i="22"/>
  <c r="S3059" i="22"/>
  <c r="S3060" i="22"/>
  <c r="S3061" i="22"/>
  <c r="S3062" i="22"/>
  <c r="S3063" i="22"/>
  <c r="S3064" i="22"/>
  <c r="S3065" i="22"/>
  <c r="S3066" i="22"/>
  <c r="S3067" i="22"/>
  <c r="S3068" i="22"/>
  <c r="S3069" i="22"/>
  <c r="S3070" i="22"/>
  <c r="S3071" i="22"/>
  <c r="S3072" i="22"/>
  <c r="S3073" i="22"/>
  <c r="S3074" i="22"/>
  <c r="S3075" i="22"/>
  <c r="S3076" i="22"/>
  <c r="S3077" i="22"/>
  <c r="S3078" i="22"/>
  <c r="S3079" i="22"/>
  <c r="S3080" i="22"/>
  <c r="S3081" i="22"/>
  <c r="S3082" i="22"/>
  <c r="S3083" i="22"/>
  <c r="S3084" i="22"/>
  <c r="S3085" i="22"/>
  <c r="S3086" i="22"/>
  <c r="S3087" i="22"/>
  <c r="S3088" i="22"/>
  <c r="S3089" i="22"/>
  <c r="S3090" i="22"/>
  <c r="S3091" i="22"/>
  <c r="S3092" i="22"/>
  <c r="S3093" i="22"/>
  <c r="S3094" i="22"/>
  <c r="S3095" i="22"/>
  <c r="S3096" i="22"/>
  <c r="S3097" i="22"/>
  <c r="S3098" i="22"/>
  <c r="S3099" i="22"/>
  <c r="S3100" i="22"/>
  <c r="S3101" i="22"/>
  <c r="S3102" i="22"/>
  <c r="S3103" i="22"/>
  <c r="S3104" i="22"/>
  <c r="S3105" i="22"/>
  <c r="S3106" i="22"/>
  <c r="S3107" i="22"/>
  <c r="S3108" i="22"/>
  <c r="S3109" i="22"/>
  <c r="S3110" i="22"/>
  <c r="S3111" i="22"/>
  <c r="S3112" i="22"/>
  <c r="S3113" i="22"/>
  <c r="S3114" i="22"/>
  <c r="S3115" i="22"/>
  <c r="S3116" i="22"/>
  <c r="S3117" i="22"/>
  <c r="S3118" i="22"/>
  <c r="S3119" i="22"/>
  <c r="S3120" i="22"/>
  <c r="S3121" i="22"/>
  <c r="S3122" i="22"/>
  <c r="S3123" i="22"/>
  <c r="S3124" i="22"/>
  <c r="S3125" i="22"/>
  <c r="S3126" i="22"/>
  <c r="S3127" i="22"/>
  <c r="S3128" i="22"/>
  <c r="S3129" i="22"/>
  <c r="S3130" i="22"/>
  <c r="S3131" i="22"/>
  <c r="S3132" i="22"/>
  <c r="S3133" i="22"/>
  <c r="S3134" i="22"/>
  <c r="S3135" i="22"/>
  <c r="S3136" i="22"/>
  <c r="S3137" i="22"/>
  <c r="S3138" i="22"/>
  <c r="S3139" i="22"/>
  <c r="S3140" i="22"/>
  <c r="S3141" i="22"/>
  <c r="S3142" i="22"/>
  <c r="S3143" i="22"/>
  <c r="S3144" i="22"/>
  <c r="S3145" i="22"/>
  <c r="S3146" i="22"/>
  <c r="S3147" i="22"/>
  <c r="S3148" i="22"/>
  <c r="S3149" i="22"/>
  <c r="S3150" i="22"/>
  <c r="S3151" i="22"/>
  <c r="S3152" i="22"/>
  <c r="S3153" i="22"/>
  <c r="S3154" i="22"/>
  <c r="S3155" i="22"/>
  <c r="S3156" i="22"/>
  <c r="S3157" i="22"/>
  <c r="S3158" i="22"/>
  <c r="S3159" i="22"/>
  <c r="S3160" i="22"/>
  <c r="S3161" i="22"/>
  <c r="S3162" i="22"/>
  <c r="S3163" i="22"/>
  <c r="S3164" i="22"/>
  <c r="S3165" i="22"/>
  <c r="S3166" i="22"/>
  <c r="S3167" i="22"/>
  <c r="S3168" i="22"/>
  <c r="S3169" i="22"/>
  <c r="S3170" i="22"/>
  <c r="S3171" i="22"/>
  <c r="S3172" i="22"/>
  <c r="S3173" i="22"/>
  <c r="S3174" i="22"/>
  <c r="S3175" i="22"/>
  <c r="S3176" i="22"/>
  <c r="S3177" i="22"/>
  <c r="S3178" i="22"/>
  <c r="S3179" i="22"/>
  <c r="S3180" i="22"/>
  <c r="S3181" i="22"/>
  <c r="S3182" i="22"/>
  <c r="S3183" i="22"/>
  <c r="S3184" i="22"/>
  <c r="S3185" i="22"/>
  <c r="S3186" i="22"/>
  <c r="S3187" i="22"/>
  <c r="S3188" i="22"/>
  <c r="S3189" i="22"/>
  <c r="S3190" i="22"/>
  <c r="S3191" i="22"/>
  <c r="S3192" i="22"/>
  <c r="S3193" i="22"/>
  <c r="S3194" i="22"/>
  <c r="S3195" i="22"/>
  <c r="S3196" i="22"/>
  <c r="S3197" i="22"/>
  <c r="S3198" i="22"/>
  <c r="S3199" i="22"/>
  <c r="S3200" i="22"/>
  <c r="S3201" i="22"/>
  <c r="S3202" i="22"/>
  <c r="S3203" i="22"/>
  <c r="S3204" i="22"/>
  <c r="S3205" i="22"/>
  <c r="S3206" i="22"/>
  <c r="S3207" i="22"/>
  <c r="S3208" i="22"/>
  <c r="S3209" i="22"/>
  <c r="S3210" i="22"/>
  <c r="S3211" i="22"/>
  <c r="S3212" i="22"/>
  <c r="S3213" i="22"/>
  <c r="S3214" i="22"/>
  <c r="S3215" i="22"/>
  <c r="S3216" i="22"/>
  <c r="S3217" i="22"/>
  <c r="S3218" i="22"/>
  <c r="S3219" i="22"/>
  <c r="S3220" i="22"/>
  <c r="S3221" i="22"/>
  <c r="S3222" i="22"/>
  <c r="S3223" i="22"/>
  <c r="S3224" i="22"/>
  <c r="S3225" i="22"/>
  <c r="S3226" i="22"/>
  <c r="S3227" i="22"/>
  <c r="S3228" i="22"/>
  <c r="S3229" i="22"/>
  <c r="S3230" i="22"/>
  <c r="S3231" i="22"/>
  <c r="S3232" i="22"/>
  <c r="S3233" i="22"/>
  <c r="S3234" i="22"/>
  <c r="S3235" i="22"/>
  <c r="S3236" i="22"/>
  <c r="S3237" i="22"/>
  <c r="S3238" i="22"/>
  <c r="S3239" i="22"/>
  <c r="S3240" i="22"/>
  <c r="S3241" i="22"/>
  <c r="S3242" i="22"/>
  <c r="S3243" i="22"/>
  <c r="S3244" i="22"/>
  <c r="S3245" i="22"/>
  <c r="S3246" i="22"/>
  <c r="S3247" i="22"/>
  <c r="S3248" i="22"/>
  <c r="S3249" i="22"/>
  <c r="S3250" i="22"/>
  <c r="S3251" i="22"/>
  <c r="S3252" i="22"/>
  <c r="S3253" i="22"/>
  <c r="S3254" i="22"/>
  <c r="S3255" i="22"/>
  <c r="S3256" i="22"/>
  <c r="S3257" i="22"/>
  <c r="S3258" i="22"/>
  <c r="S3259" i="22"/>
  <c r="S3260" i="22"/>
  <c r="S3261" i="22"/>
  <c r="S3262" i="22"/>
  <c r="S3263" i="22"/>
  <c r="S3264" i="22"/>
  <c r="S3265" i="22"/>
  <c r="S3266" i="22"/>
  <c r="S3267" i="22"/>
  <c r="S3268" i="22"/>
  <c r="S3269" i="22"/>
  <c r="S3270" i="22"/>
  <c r="S3271" i="22"/>
  <c r="S3272" i="22"/>
  <c r="S3273" i="22"/>
  <c r="S3274" i="22"/>
  <c r="S3275" i="22"/>
  <c r="S3276" i="22"/>
  <c r="S3277" i="22"/>
  <c r="S3278" i="22"/>
  <c r="S3279" i="22"/>
  <c r="S3280" i="22"/>
  <c r="S3281" i="22"/>
  <c r="S3282" i="22"/>
  <c r="S3283" i="22"/>
  <c r="S3284" i="22"/>
  <c r="S3285" i="22"/>
  <c r="S3286" i="22"/>
  <c r="S3287" i="22"/>
  <c r="S3288" i="22"/>
  <c r="S3289" i="22"/>
  <c r="S3290" i="22"/>
  <c r="S3291" i="22"/>
  <c r="S3292" i="22"/>
  <c r="S3293" i="22"/>
  <c r="S3294" i="22"/>
  <c r="S3295" i="22"/>
  <c r="S3296" i="22"/>
  <c r="S3297" i="22"/>
  <c r="S3298" i="22"/>
  <c r="S3299" i="22"/>
  <c r="S3300" i="22"/>
  <c r="S3301" i="22"/>
  <c r="S3302" i="22"/>
  <c r="S3303" i="22"/>
  <c r="S3304" i="22"/>
  <c r="S3305" i="22"/>
  <c r="S3306" i="22"/>
  <c r="S3307" i="22"/>
  <c r="S3308" i="22"/>
  <c r="S3309" i="22"/>
  <c r="S3310" i="22"/>
  <c r="S3311" i="22"/>
  <c r="S3312" i="22"/>
  <c r="S3313" i="22"/>
  <c r="S3314" i="22"/>
  <c r="S3315" i="22"/>
  <c r="S3316" i="22"/>
  <c r="S3317" i="22"/>
  <c r="S3318" i="22"/>
  <c r="S3319" i="22"/>
  <c r="S3320" i="22"/>
  <c r="S3321" i="22"/>
  <c r="S3322" i="22"/>
  <c r="S3323" i="22"/>
  <c r="S3324" i="22"/>
  <c r="S3325" i="22"/>
  <c r="S3326" i="22"/>
  <c r="S3327" i="22"/>
  <c r="S3328" i="22"/>
  <c r="S3329" i="22"/>
  <c r="S3330" i="22"/>
  <c r="S3331" i="22"/>
  <c r="S3332" i="22"/>
  <c r="S3333" i="22"/>
  <c r="S3334" i="22"/>
  <c r="S3335" i="22"/>
  <c r="S3336" i="22"/>
  <c r="S3337" i="22"/>
  <c r="S3338" i="22"/>
  <c r="S3339" i="22"/>
  <c r="S3340" i="22"/>
  <c r="S3341" i="22"/>
  <c r="S3342" i="22"/>
  <c r="S3343" i="22"/>
  <c r="S3344" i="22"/>
  <c r="S3345" i="22"/>
  <c r="S3346" i="22"/>
  <c r="S3347" i="22"/>
  <c r="S3348" i="22"/>
  <c r="S3349" i="22"/>
  <c r="S3350" i="22"/>
  <c r="S3351" i="22"/>
  <c r="S3352" i="22"/>
  <c r="S3353" i="22"/>
  <c r="S3354" i="22"/>
  <c r="S3355" i="22"/>
  <c r="S3356" i="22"/>
  <c r="S3357" i="22"/>
  <c r="S3358" i="22"/>
  <c r="S3359" i="22"/>
  <c r="S3360" i="22"/>
  <c r="S3361" i="22"/>
  <c r="S3362" i="22"/>
  <c r="S3363" i="22"/>
  <c r="S3364" i="22"/>
  <c r="S3365" i="22"/>
  <c r="S3366" i="22"/>
  <c r="S3367" i="22"/>
  <c r="S3368" i="22"/>
  <c r="S3369" i="22"/>
  <c r="S3370" i="22"/>
  <c r="S3371" i="22"/>
  <c r="S3372" i="22"/>
  <c r="S3373" i="22"/>
  <c r="S3374" i="22"/>
  <c r="S3375" i="22"/>
  <c r="S3376" i="22"/>
  <c r="S3377" i="22"/>
  <c r="S3378" i="22"/>
  <c r="S3379" i="22"/>
  <c r="S3380" i="22"/>
  <c r="S3381" i="22"/>
  <c r="S3382" i="22"/>
  <c r="S3383" i="22"/>
  <c r="S3384" i="22"/>
  <c r="S3385" i="22"/>
  <c r="S3386" i="22"/>
  <c r="S3387" i="22"/>
  <c r="S3388" i="22"/>
  <c r="S3389" i="22"/>
  <c r="S3390" i="22"/>
  <c r="S3391" i="22"/>
  <c r="S3392" i="22"/>
  <c r="S3393" i="22"/>
  <c r="S3394" i="22"/>
  <c r="S3395" i="22"/>
  <c r="S3396" i="22"/>
  <c r="S3397" i="22"/>
  <c r="S3398" i="22"/>
  <c r="S3399" i="22"/>
  <c r="S3400" i="22"/>
  <c r="S3401" i="22"/>
  <c r="S3402" i="22"/>
  <c r="S3403" i="22"/>
  <c r="S3404" i="22"/>
  <c r="S3405" i="22"/>
  <c r="S3406" i="22"/>
  <c r="S3407" i="22"/>
  <c r="S3408" i="22"/>
  <c r="S3409" i="22"/>
  <c r="S3410" i="22"/>
  <c r="S3411" i="22"/>
  <c r="S3412" i="22"/>
  <c r="S3413" i="22"/>
  <c r="S3414" i="22"/>
  <c r="S3415" i="22"/>
  <c r="S3416" i="22"/>
  <c r="S3417" i="22"/>
  <c r="S3418" i="22"/>
  <c r="S3419" i="22"/>
  <c r="S3420" i="22"/>
  <c r="S3421" i="22"/>
  <c r="S3422" i="22"/>
  <c r="S3423" i="22"/>
  <c r="S3424" i="22"/>
  <c r="S3425" i="22"/>
  <c r="S3426" i="22"/>
  <c r="S3427" i="22"/>
  <c r="S3428" i="22"/>
  <c r="S3429" i="22"/>
  <c r="S3430" i="22"/>
  <c r="S3431" i="22"/>
  <c r="S3432" i="22"/>
  <c r="S3433" i="22"/>
  <c r="S3434" i="22"/>
  <c r="S3435" i="22"/>
  <c r="S3436" i="22"/>
  <c r="S3437" i="22"/>
  <c r="S3438" i="22"/>
  <c r="S3439" i="22"/>
  <c r="S3440" i="22"/>
  <c r="S3441" i="22"/>
  <c r="S3442" i="22"/>
  <c r="S3443" i="22"/>
  <c r="S3444" i="22"/>
  <c r="S3445" i="22"/>
  <c r="S3446" i="22"/>
  <c r="S3447" i="22"/>
  <c r="S3448" i="22"/>
  <c r="S3449" i="22"/>
  <c r="S3450" i="22"/>
  <c r="S3451" i="22"/>
  <c r="S3452" i="22"/>
  <c r="S3453" i="22"/>
  <c r="S3454" i="22"/>
  <c r="S3455" i="22"/>
  <c r="S3456" i="22"/>
  <c r="S3457" i="22"/>
  <c r="S3458" i="22"/>
  <c r="S3459" i="22"/>
  <c r="S3460" i="22"/>
  <c r="S3461" i="22"/>
  <c r="S3462" i="22"/>
  <c r="S3463" i="22"/>
  <c r="S3464" i="22"/>
  <c r="S3465" i="22"/>
  <c r="S3466" i="22"/>
  <c r="S3467" i="22"/>
  <c r="S3468" i="22"/>
  <c r="S3469" i="22"/>
  <c r="S3470" i="22"/>
  <c r="S3471" i="22"/>
  <c r="S3472" i="22"/>
  <c r="S3473" i="22"/>
  <c r="S3474" i="22"/>
  <c r="S3475" i="22"/>
  <c r="S3476" i="22"/>
  <c r="S3477" i="22"/>
  <c r="S3478" i="22"/>
  <c r="S3479" i="22"/>
  <c r="S3480" i="22"/>
  <c r="S3481" i="22"/>
  <c r="S3482" i="22"/>
  <c r="S3483" i="22"/>
  <c r="S3484" i="22"/>
  <c r="S3485" i="22"/>
  <c r="S3486" i="22"/>
  <c r="S3487" i="22"/>
  <c r="S3488" i="22"/>
  <c r="S3489" i="22"/>
  <c r="S3490" i="22"/>
  <c r="S3491" i="22"/>
  <c r="S3492" i="22"/>
  <c r="S3493" i="22"/>
  <c r="S3494" i="22"/>
  <c r="S3495" i="22"/>
  <c r="S3496" i="22"/>
  <c r="S3497" i="22"/>
  <c r="S3498" i="22"/>
  <c r="S3499" i="22"/>
  <c r="S3500" i="22"/>
  <c r="S3501" i="22"/>
  <c r="S3502" i="22"/>
  <c r="S3503" i="22"/>
  <c r="S3504" i="22"/>
  <c r="S3505" i="22"/>
  <c r="S3506" i="22"/>
  <c r="S3507" i="22"/>
  <c r="S3508" i="22"/>
  <c r="S3509" i="22"/>
  <c r="S3510" i="22"/>
  <c r="S3511" i="22"/>
  <c r="S3512" i="22"/>
  <c r="S3513" i="22"/>
  <c r="S3514" i="22"/>
  <c r="S3515" i="22"/>
  <c r="S3516" i="22"/>
  <c r="S3517" i="22"/>
  <c r="S3518" i="22"/>
  <c r="S3519" i="22"/>
  <c r="S3520" i="22"/>
  <c r="S3521" i="22"/>
  <c r="S3522" i="22"/>
  <c r="S3523" i="22"/>
  <c r="S3524" i="22"/>
  <c r="S3525" i="22"/>
  <c r="S3526" i="22"/>
  <c r="S3527" i="22"/>
  <c r="S3528" i="22"/>
  <c r="S3529" i="22"/>
  <c r="S3530" i="22"/>
  <c r="S3531" i="22"/>
  <c r="S3532" i="22"/>
  <c r="S3533" i="22"/>
  <c r="S3534" i="22"/>
  <c r="S3535" i="22"/>
  <c r="S3536" i="22"/>
  <c r="S3537" i="22"/>
  <c r="S3538" i="22"/>
  <c r="S3539" i="22"/>
  <c r="S3540" i="22"/>
  <c r="S3541" i="22"/>
  <c r="S3542" i="22"/>
  <c r="S3543" i="22"/>
  <c r="S3544" i="22"/>
  <c r="S3545" i="22"/>
  <c r="S3546" i="22"/>
  <c r="S3547" i="22"/>
  <c r="S3548" i="22"/>
  <c r="S3549" i="22"/>
  <c r="S3550" i="22"/>
  <c r="S3551" i="22"/>
  <c r="S3552" i="22"/>
  <c r="S3553" i="22"/>
  <c r="S3554" i="22"/>
  <c r="S3555" i="22"/>
  <c r="S3556" i="22"/>
  <c r="S3557" i="22"/>
  <c r="S3558" i="22"/>
  <c r="S3559" i="22"/>
  <c r="S3560" i="22"/>
  <c r="S3561" i="22"/>
  <c r="S3562" i="22"/>
  <c r="S3563" i="22"/>
  <c r="S3564" i="22"/>
  <c r="S3565" i="22"/>
  <c r="S3566" i="22"/>
  <c r="S3567" i="22"/>
  <c r="S3568" i="22"/>
  <c r="S3569" i="22"/>
  <c r="S3570" i="22"/>
  <c r="S3571" i="22"/>
  <c r="S3572" i="22"/>
  <c r="S3573" i="22"/>
  <c r="S3574" i="22"/>
  <c r="S3575" i="22"/>
  <c r="S3576" i="22"/>
  <c r="S3577" i="22"/>
  <c r="S3578" i="22"/>
  <c r="S3579" i="22"/>
  <c r="S3580" i="22"/>
  <c r="S3581" i="22"/>
  <c r="S3582" i="22"/>
  <c r="S3583" i="22"/>
  <c r="S3584" i="22"/>
  <c r="S3585" i="22"/>
  <c r="S3586" i="22"/>
  <c r="S3587" i="22"/>
  <c r="S3588" i="22"/>
  <c r="S3589" i="22"/>
  <c r="S3590" i="22"/>
  <c r="S3591" i="22"/>
  <c r="S3592" i="22"/>
  <c r="S3593" i="22"/>
  <c r="S3594" i="22"/>
  <c r="S3595" i="22"/>
  <c r="S3596" i="22"/>
  <c r="S3597" i="22"/>
  <c r="S3598" i="22"/>
  <c r="S3599" i="22"/>
  <c r="S3600" i="22"/>
  <c r="S3601" i="22"/>
  <c r="S3602" i="22"/>
  <c r="S3603" i="22"/>
  <c r="S3604" i="22"/>
  <c r="S3605" i="22"/>
  <c r="S3606" i="22"/>
  <c r="S3607" i="22"/>
  <c r="S3608" i="22"/>
  <c r="S3609" i="22"/>
  <c r="S3610" i="22"/>
  <c r="S3611" i="22"/>
  <c r="S3612" i="22"/>
  <c r="S3613" i="22"/>
  <c r="S3614" i="22"/>
  <c r="S3615" i="22"/>
  <c r="S3616" i="22"/>
  <c r="S3617" i="22"/>
  <c r="S3618" i="22"/>
  <c r="S3619" i="22"/>
  <c r="S3620" i="22"/>
  <c r="S3621" i="22"/>
  <c r="S3622" i="22"/>
  <c r="S3623" i="22"/>
  <c r="S3624" i="22"/>
  <c r="S3625" i="22"/>
  <c r="S3626" i="22"/>
  <c r="S3627" i="22"/>
  <c r="S3628" i="22"/>
  <c r="S3629" i="22"/>
  <c r="S3630" i="22"/>
  <c r="S3631" i="22"/>
  <c r="S3632" i="22"/>
  <c r="S3633" i="22"/>
  <c r="S3634" i="22"/>
  <c r="S3635" i="22"/>
  <c r="S3636" i="22"/>
  <c r="S3637" i="22"/>
  <c r="S3638" i="22"/>
  <c r="S3639" i="22"/>
  <c r="S3640" i="22"/>
  <c r="S3641" i="22"/>
  <c r="S3642" i="22"/>
  <c r="S3643" i="22"/>
  <c r="S3644" i="22"/>
  <c r="S3645" i="22"/>
  <c r="S3646" i="22"/>
  <c r="S3647" i="22"/>
  <c r="S3648" i="22"/>
  <c r="S3649" i="22"/>
  <c r="S3650" i="22"/>
  <c r="S3651" i="22"/>
  <c r="S3652" i="22"/>
  <c r="S3653" i="22"/>
  <c r="S3654" i="22"/>
  <c r="S3655" i="22"/>
  <c r="S3656" i="22"/>
  <c r="S3657" i="22"/>
  <c r="S3658" i="22"/>
  <c r="S3659" i="22"/>
  <c r="S3660" i="22"/>
  <c r="S3661" i="22"/>
  <c r="S3662" i="22"/>
  <c r="S3663" i="22"/>
  <c r="S3664" i="22"/>
  <c r="S3665" i="22"/>
  <c r="S3666" i="22"/>
  <c r="S3667" i="22"/>
  <c r="S3668" i="22"/>
  <c r="S3669" i="22"/>
  <c r="S3670" i="22"/>
  <c r="S3671" i="22"/>
  <c r="S3672" i="22"/>
  <c r="S3673" i="22"/>
  <c r="S3674" i="22"/>
  <c r="S3675" i="22"/>
  <c r="S3676" i="22"/>
  <c r="S3677" i="22"/>
  <c r="S3678" i="22"/>
  <c r="S3679" i="22"/>
  <c r="S3680" i="22"/>
  <c r="S3681" i="22"/>
  <c r="S3682" i="22"/>
  <c r="S3683" i="22"/>
  <c r="S3684" i="22"/>
  <c r="S3685" i="22"/>
  <c r="S3686" i="22"/>
  <c r="S3687" i="22"/>
  <c r="S3688" i="22"/>
  <c r="S3689" i="22"/>
  <c r="S3690" i="22"/>
  <c r="S3691" i="22"/>
  <c r="S3692" i="22"/>
  <c r="S3693" i="22"/>
  <c r="S3694" i="22"/>
  <c r="S3695" i="22"/>
  <c r="S3696" i="22"/>
  <c r="S3697" i="22"/>
  <c r="S3698" i="22"/>
  <c r="S3699" i="22"/>
  <c r="S3700" i="22"/>
  <c r="S3701" i="22"/>
  <c r="S3702" i="22"/>
  <c r="S3703" i="22"/>
  <c r="S3704" i="22"/>
  <c r="S3705" i="22"/>
  <c r="S3706" i="22"/>
  <c r="S3707" i="22"/>
  <c r="S3708" i="22"/>
  <c r="S3709" i="22"/>
  <c r="S3710" i="22"/>
  <c r="S3711" i="22"/>
  <c r="S3712" i="22"/>
  <c r="S3713" i="22"/>
  <c r="S3714" i="22"/>
  <c r="S3715" i="22"/>
  <c r="S3716" i="22"/>
  <c r="S3717" i="22"/>
  <c r="S3718" i="22"/>
  <c r="S3719" i="22"/>
  <c r="S3720" i="22"/>
  <c r="S3721" i="22"/>
  <c r="S3722" i="22"/>
  <c r="S3723" i="22"/>
  <c r="S3724" i="22"/>
  <c r="S3725" i="22"/>
  <c r="S3726" i="22"/>
  <c r="S3727" i="22"/>
  <c r="S3728" i="22"/>
  <c r="S3729" i="22"/>
  <c r="S3730" i="22"/>
  <c r="S3731" i="22"/>
  <c r="S3732" i="22"/>
  <c r="S3733" i="22"/>
  <c r="S3734" i="22"/>
  <c r="S3735" i="22"/>
  <c r="S3736" i="22"/>
  <c r="S3737" i="22"/>
  <c r="S3738" i="22"/>
  <c r="S3739" i="22"/>
  <c r="S3740" i="22"/>
  <c r="S3741" i="22"/>
  <c r="S3742" i="22"/>
  <c r="S3743" i="22"/>
  <c r="S3744" i="22"/>
  <c r="S3745" i="22"/>
  <c r="S3746" i="22"/>
  <c r="S3747" i="22"/>
  <c r="S3748" i="22"/>
  <c r="S3749" i="22"/>
  <c r="S3750" i="22"/>
  <c r="S3751" i="22"/>
  <c r="S3752" i="22"/>
  <c r="S3753" i="22"/>
  <c r="S3754" i="22"/>
  <c r="S3755" i="22"/>
  <c r="S3756" i="22"/>
  <c r="S3757" i="22"/>
  <c r="S3758" i="22"/>
  <c r="S3759" i="22"/>
  <c r="S3760" i="22"/>
  <c r="S3761" i="22"/>
  <c r="S3762" i="22"/>
  <c r="S3763" i="22"/>
  <c r="S3764" i="22"/>
  <c r="S3765" i="22"/>
  <c r="S3766" i="22"/>
  <c r="S3767" i="22"/>
  <c r="S3768" i="22"/>
  <c r="S3769" i="22"/>
  <c r="S3770" i="22"/>
  <c r="S3771" i="22"/>
  <c r="S3772" i="22"/>
  <c r="S3773" i="22"/>
  <c r="S3774" i="22"/>
  <c r="S3775" i="22"/>
  <c r="S3776" i="22"/>
  <c r="S3777" i="22"/>
  <c r="S3778" i="22"/>
  <c r="S3779" i="22"/>
  <c r="S3780" i="22"/>
  <c r="S3781" i="22"/>
  <c r="S3782" i="22"/>
  <c r="S3783" i="22"/>
  <c r="S3784" i="22"/>
  <c r="S3785" i="22"/>
  <c r="S3786" i="22"/>
  <c r="S3787" i="22"/>
  <c r="S3788" i="22"/>
  <c r="S3789" i="22"/>
  <c r="S3790" i="22"/>
  <c r="S3791" i="22"/>
  <c r="S3792" i="22"/>
  <c r="S3793" i="22"/>
  <c r="S3794" i="22"/>
  <c r="S3795" i="22"/>
  <c r="S3796" i="22"/>
  <c r="S3797" i="22"/>
  <c r="S3798" i="22"/>
  <c r="S3799" i="22"/>
  <c r="S3800" i="22"/>
  <c r="S3801" i="22"/>
  <c r="S3802" i="22"/>
  <c r="S3803" i="22"/>
  <c r="S3804" i="22"/>
  <c r="S3805" i="22"/>
  <c r="S3806" i="22"/>
  <c r="S3807" i="22"/>
  <c r="S3808" i="22"/>
  <c r="S3809" i="22"/>
  <c r="S3810" i="22"/>
  <c r="S3811" i="22"/>
  <c r="S3812" i="22"/>
  <c r="S3813" i="22"/>
  <c r="S3814" i="22"/>
  <c r="S3815" i="22"/>
  <c r="S3816" i="22"/>
  <c r="S3817" i="22"/>
  <c r="S3818" i="22"/>
  <c r="S3819" i="22"/>
  <c r="S3820" i="22"/>
  <c r="S3821" i="22"/>
  <c r="S3822" i="22"/>
  <c r="S3823" i="22"/>
  <c r="S3824" i="22"/>
  <c r="S3825" i="22"/>
  <c r="S3826" i="22"/>
  <c r="S3827" i="22"/>
  <c r="S3828" i="22"/>
  <c r="S3829" i="22"/>
  <c r="S3830" i="22"/>
  <c r="S3831" i="22"/>
  <c r="S3832" i="22"/>
  <c r="S3833" i="22"/>
  <c r="S3834" i="22"/>
  <c r="S3835" i="22"/>
  <c r="S3836" i="22"/>
  <c r="S3837" i="22"/>
  <c r="S3838" i="22"/>
  <c r="S3839" i="22"/>
  <c r="S3840" i="22"/>
  <c r="S3841" i="22"/>
  <c r="S3842" i="22"/>
  <c r="S3843" i="22"/>
  <c r="S3844" i="22"/>
  <c r="S3845" i="22"/>
  <c r="S3846" i="22"/>
  <c r="S3847" i="22"/>
  <c r="S3848" i="22"/>
  <c r="S3849" i="22"/>
  <c r="S3850" i="22"/>
  <c r="S3851" i="22"/>
  <c r="S3852" i="22"/>
  <c r="S3853" i="22"/>
  <c r="S3854" i="22"/>
  <c r="S3855" i="22"/>
  <c r="S3856" i="22"/>
  <c r="S3857" i="22"/>
  <c r="S3858" i="22"/>
  <c r="S3859" i="22"/>
  <c r="S3860" i="22"/>
  <c r="S3861" i="22"/>
  <c r="S3862" i="22"/>
  <c r="S3863" i="22"/>
  <c r="S3864" i="22"/>
  <c r="S3865" i="22"/>
  <c r="S3866" i="22"/>
  <c r="S3867" i="22"/>
  <c r="S3868" i="22"/>
  <c r="S3869" i="22"/>
  <c r="S3870" i="22"/>
  <c r="S3871" i="22"/>
  <c r="S3872" i="22"/>
  <c r="S3873" i="22"/>
  <c r="S3874" i="22"/>
  <c r="S3875" i="22"/>
  <c r="S3876" i="22"/>
  <c r="S3877" i="22"/>
  <c r="S3878" i="22"/>
  <c r="S3879" i="22"/>
  <c r="S3880" i="22"/>
  <c r="S3881" i="22"/>
  <c r="S3882" i="22"/>
  <c r="S3883" i="22"/>
  <c r="S3884" i="22"/>
  <c r="S3885" i="22"/>
  <c r="S3886" i="22"/>
  <c r="S3887" i="22"/>
  <c r="S3888" i="22"/>
  <c r="S3889" i="22"/>
  <c r="S3890" i="22"/>
  <c r="S3891" i="22"/>
  <c r="S3892" i="22"/>
  <c r="S3893" i="22"/>
  <c r="S3894" i="22"/>
  <c r="S3895" i="22"/>
  <c r="S3896" i="22"/>
  <c r="S3897" i="22"/>
  <c r="S3898" i="22"/>
  <c r="S3899" i="22"/>
  <c r="S3900" i="22"/>
  <c r="S3901" i="22"/>
  <c r="S3902" i="22"/>
  <c r="S3903" i="22"/>
  <c r="S3904" i="22"/>
  <c r="S3905" i="22"/>
  <c r="S3906" i="22"/>
  <c r="S3907" i="22"/>
  <c r="S3908" i="22"/>
  <c r="S3909" i="22"/>
  <c r="S3910" i="22"/>
  <c r="S3911" i="22"/>
  <c r="S3912" i="22"/>
  <c r="S3913" i="22"/>
  <c r="S3914" i="22"/>
  <c r="S3915" i="22"/>
  <c r="S3916" i="22"/>
  <c r="S3917" i="22"/>
  <c r="S3918" i="22"/>
  <c r="S3919" i="22"/>
  <c r="S3920" i="22"/>
  <c r="S3921" i="22"/>
  <c r="S3922" i="22"/>
  <c r="S3923" i="22"/>
  <c r="S3924" i="22"/>
  <c r="S3925" i="22"/>
  <c r="S3926" i="22"/>
  <c r="S3927" i="22"/>
  <c r="S3928" i="22"/>
  <c r="S3929" i="22"/>
  <c r="S3930" i="22"/>
  <c r="S3931" i="22"/>
  <c r="S3932" i="22"/>
  <c r="S3933" i="22"/>
  <c r="S3934" i="22"/>
  <c r="S3935" i="22"/>
  <c r="S3936" i="22"/>
  <c r="S3937" i="22"/>
  <c r="S3938" i="22"/>
  <c r="S3939" i="22"/>
  <c r="S3940" i="22"/>
  <c r="S3941" i="22"/>
  <c r="S3942" i="22"/>
  <c r="S3943" i="22"/>
  <c r="S3944" i="22"/>
  <c r="S3945" i="22"/>
  <c r="S3946" i="22"/>
  <c r="S3947" i="22"/>
  <c r="S3948" i="22"/>
  <c r="S3949" i="22"/>
  <c r="S3950" i="22"/>
  <c r="S3951" i="22"/>
  <c r="S3952" i="22"/>
  <c r="S3953" i="22"/>
  <c r="S3954" i="22"/>
  <c r="S3955" i="22"/>
  <c r="S3956" i="22"/>
  <c r="S3957" i="22"/>
  <c r="S3958" i="22"/>
  <c r="S3959" i="22"/>
  <c r="S3960" i="22"/>
  <c r="S3961" i="22"/>
  <c r="S3962" i="22"/>
  <c r="S3963" i="22"/>
  <c r="S3964" i="22"/>
  <c r="S3965" i="22"/>
  <c r="S3966" i="22"/>
  <c r="S3967" i="22"/>
  <c r="S3968" i="22"/>
  <c r="S3969" i="22"/>
  <c r="S3970" i="22"/>
  <c r="S3971" i="22"/>
  <c r="S3972" i="22"/>
  <c r="S3973" i="22"/>
  <c r="S3974" i="22"/>
  <c r="S3975" i="22"/>
  <c r="S3976" i="22"/>
  <c r="S3977" i="22"/>
  <c r="S3978" i="22"/>
  <c r="S3979" i="22"/>
  <c r="S3980" i="22"/>
  <c r="S3981" i="22"/>
  <c r="S3982" i="22"/>
  <c r="S3983" i="22"/>
  <c r="S3984" i="22"/>
  <c r="S3985" i="22"/>
  <c r="S3986" i="22"/>
  <c r="S3987" i="22"/>
  <c r="S3988" i="22"/>
  <c r="S3989" i="22"/>
  <c r="S3990" i="22"/>
  <c r="S3991" i="22"/>
  <c r="S3992" i="22"/>
  <c r="S3993" i="22"/>
  <c r="S3994" i="22"/>
  <c r="S3995" i="22"/>
  <c r="S3996" i="22"/>
  <c r="S3997" i="22"/>
  <c r="S3998" i="22"/>
  <c r="S3999" i="22"/>
  <c r="S4000" i="22"/>
  <c r="S4001" i="22"/>
  <c r="S4002" i="22"/>
  <c r="S4003" i="22"/>
  <c r="S4004" i="22"/>
  <c r="S4005" i="22"/>
  <c r="S4006" i="22"/>
  <c r="S4007" i="22"/>
  <c r="S4008" i="22"/>
  <c r="S4009" i="22"/>
  <c r="S4010" i="22"/>
  <c r="S4011" i="22"/>
  <c r="S4012" i="22"/>
  <c r="S4013" i="22"/>
  <c r="S4014" i="22"/>
  <c r="S4015" i="22"/>
  <c r="S4016" i="22"/>
  <c r="S4017" i="22"/>
  <c r="S4018" i="22"/>
  <c r="S4019" i="22"/>
  <c r="S4020" i="22"/>
  <c r="S4021" i="22"/>
  <c r="S4022" i="22"/>
  <c r="S4023" i="22"/>
  <c r="S4024" i="22"/>
  <c r="S4025" i="22"/>
  <c r="S4026" i="22"/>
  <c r="S4027" i="22"/>
  <c r="S4028" i="22"/>
  <c r="S4029" i="22"/>
  <c r="S4030" i="22"/>
  <c r="S4031" i="22"/>
  <c r="S4032" i="22"/>
  <c r="S4033" i="22"/>
  <c r="S4034" i="22"/>
  <c r="S4035" i="22"/>
  <c r="S4036" i="22"/>
  <c r="S4037" i="22"/>
  <c r="S4038" i="22"/>
  <c r="S4039" i="22"/>
  <c r="S4040" i="22"/>
  <c r="S4041" i="22"/>
  <c r="S4042" i="22"/>
  <c r="S4043" i="22"/>
  <c r="S4044" i="22"/>
  <c r="S4045" i="22"/>
  <c r="S4046" i="22"/>
  <c r="S4047" i="22"/>
  <c r="S4048" i="22"/>
  <c r="S4049" i="22"/>
  <c r="S4050" i="22"/>
  <c r="S4051" i="22"/>
  <c r="S4052" i="22"/>
  <c r="S4053" i="22"/>
  <c r="S4054" i="22"/>
  <c r="S4055" i="22"/>
  <c r="S4056" i="22"/>
  <c r="S4057" i="22"/>
  <c r="S4058" i="22"/>
  <c r="S4059" i="22"/>
  <c r="S4060" i="22"/>
  <c r="S4061" i="22"/>
  <c r="S4062" i="22"/>
  <c r="S4063" i="22"/>
  <c r="S4064" i="22"/>
  <c r="S4065" i="22"/>
  <c r="S4066" i="22"/>
  <c r="S4067" i="22"/>
  <c r="S4068" i="22"/>
  <c r="S4069" i="22"/>
  <c r="S4070" i="22"/>
  <c r="S4071" i="22"/>
  <c r="S4072" i="22"/>
  <c r="S4073" i="22"/>
  <c r="S4074" i="22"/>
  <c r="S4075" i="22"/>
  <c r="S4076" i="22"/>
  <c r="S4077" i="22"/>
  <c r="S4078" i="22"/>
  <c r="S4079" i="22"/>
  <c r="S4080" i="22"/>
  <c r="S4081" i="22"/>
  <c r="S4082" i="22"/>
  <c r="S4083" i="22"/>
  <c r="S4084" i="22"/>
  <c r="S4085" i="22"/>
  <c r="S4086" i="22"/>
  <c r="S4087" i="22"/>
  <c r="S4088" i="22"/>
  <c r="S4089" i="22"/>
  <c r="S4090" i="22"/>
  <c r="S4091" i="22"/>
  <c r="S4092" i="22"/>
  <c r="S4093" i="22"/>
  <c r="S4094" i="22"/>
  <c r="S4095" i="22"/>
  <c r="S4096" i="22"/>
  <c r="S4097" i="22"/>
  <c r="S4098" i="22"/>
  <c r="S4099" i="22"/>
  <c r="S4100" i="22"/>
  <c r="S4101" i="22"/>
  <c r="S4102" i="22"/>
  <c r="S4103" i="22"/>
  <c r="S4104" i="22"/>
  <c r="S4105" i="22"/>
  <c r="S4106" i="22"/>
  <c r="S4107" i="22"/>
  <c r="S4108" i="22"/>
  <c r="S4109" i="22"/>
  <c r="S4110" i="22"/>
  <c r="S4111" i="22"/>
  <c r="S4112" i="22"/>
  <c r="S4113" i="22"/>
  <c r="S4114" i="22"/>
  <c r="S4115" i="22"/>
  <c r="S4116" i="22"/>
  <c r="S4117" i="22"/>
  <c r="S4118" i="22"/>
  <c r="S4119" i="22"/>
  <c r="S4120" i="22"/>
  <c r="S4121" i="22"/>
  <c r="S4122" i="22"/>
  <c r="S4123" i="22"/>
  <c r="S4124" i="22"/>
  <c r="S4125" i="22"/>
  <c r="S4126" i="22"/>
  <c r="S4127" i="22"/>
  <c r="S4128" i="22"/>
  <c r="S4129" i="22"/>
  <c r="S4130" i="22"/>
  <c r="S4131" i="22"/>
  <c r="S4132" i="22"/>
  <c r="S4133" i="22"/>
  <c r="S4134" i="22"/>
  <c r="S4135" i="22"/>
  <c r="S4136" i="22"/>
  <c r="S4137" i="22"/>
  <c r="S4138" i="22"/>
  <c r="S4139" i="22"/>
  <c r="S4140" i="22"/>
  <c r="S4141" i="22"/>
  <c r="S4142" i="22"/>
  <c r="S4143" i="22"/>
  <c r="S4144" i="22"/>
  <c r="S4145" i="22"/>
  <c r="S4146" i="22"/>
  <c r="S4147" i="22"/>
  <c r="S4148" i="22"/>
  <c r="S4149" i="22"/>
  <c r="S4150" i="22"/>
  <c r="S4151" i="22"/>
  <c r="S4152" i="22"/>
  <c r="S4153" i="22"/>
  <c r="S4154" i="22"/>
  <c r="S4155" i="22"/>
  <c r="S4156" i="22"/>
  <c r="S4157" i="22"/>
  <c r="S4158" i="22"/>
  <c r="S4159" i="22"/>
  <c r="S4160" i="22"/>
  <c r="S4161" i="22"/>
  <c r="S4162" i="22"/>
  <c r="S4163" i="22"/>
  <c r="S4164" i="22"/>
  <c r="S4165" i="22"/>
  <c r="S4166" i="22"/>
  <c r="S4167" i="22"/>
  <c r="S4168" i="22"/>
  <c r="S4169" i="22"/>
  <c r="S4170" i="22"/>
  <c r="S4171" i="22"/>
  <c r="S4172" i="22"/>
  <c r="S4173" i="22"/>
  <c r="S4174" i="22"/>
  <c r="S4175" i="22"/>
  <c r="S4176" i="22"/>
  <c r="S4177" i="22"/>
  <c r="S4178" i="22"/>
  <c r="S4179" i="22"/>
  <c r="S4180" i="22"/>
  <c r="S4181" i="22"/>
  <c r="S4182" i="22"/>
  <c r="S4183" i="22"/>
  <c r="S4184" i="22"/>
  <c r="S4185" i="22"/>
  <c r="S4186" i="22"/>
  <c r="S4187" i="22"/>
  <c r="S4188" i="22"/>
  <c r="S4189" i="22"/>
  <c r="S4190" i="22"/>
  <c r="S4191" i="22"/>
  <c r="S4192" i="22"/>
  <c r="S4193" i="22"/>
  <c r="S4194" i="22"/>
  <c r="S4195" i="22"/>
  <c r="S4196" i="22"/>
  <c r="S4197" i="22"/>
  <c r="S4198" i="22"/>
  <c r="S4199" i="22"/>
  <c r="S4200" i="22"/>
  <c r="S4201" i="22"/>
  <c r="S4202" i="22"/>
  <c r="S4203" i="22"/>
  <c r="S4204" i="22"/>
  <c r="S4205" i="22"/>
  <c r="S4206" i="22"/>
  <c r="S4207" i="22"/>
  <c r="S4208" i="22"/>
  <c r="S4209" i="22"/>
  <c r="S4210" i="22"/>
  <c r="S4211" i="22"/>
  <c r="S4212" i="22"/>
  <c r="S4213" i="22"/>
  <c r="S4214" i="22"/>
  <c r="S4215" i="22"/>
  <c r="S4216" i="22"/>
  <c r="S4217" i="22"/>
  <c r="S4218" i="22"/>
  <c r="S4219" i="22"/>
  <c r="S4220" i="22"/>
  <c r="S4221" i="22"/>
  <c r="S4222" i="22"/>
  <c r="S4223" i="22"/>
  <c r="S4224" i="22"/>
  <c r="S4225" i="22"/>
  <c r="S4226" i="22"/>
  <c r="S4227" i="22"/>
  <c r="S4228" i="22"/>
  <c r="S4229" i="22"/>
  <c r="S4230" i="22"/>
  <c r="S4231" i="22"/>
  <c r="S4232" i="22"/>
  <c r="S4233" i="22"/>
  <c r="S4234" i="22"/>
  <c r="S4235" i="22"/>
  <c r="S4236" i="22"/>
  <c r="S4237" i="22"/>
  <c r="S4238" i="22"/>
  <c r="S4239" i="22"/>
  <c r="S4240" i="22"/>
  <c r="S4241" i="22"/>
  <c r="S4242" i="22"/>
  <c r="S4243" i="22"/>
  <c r="S4244" i="22"/>
  <c r="S4245" i="22"/>
  <c r="S4246" i="22"/>
  <c r="S4247" i="22"/>
  <c r="S4248" i="22"/>
  <c r="S4249" i="22"/>
  <c r="S4250" i="22"/>
  <c r="S4251" i="22"/>
  <c r="S4252" i="22"/>
  <c r="S4253" i="22"/>
  <c r="S4254" i="22"/>
  <c r="S4255" i="22"/>
  <c r="S4256" i="22"/>
  <c r="S4257" i="22"/>
  <c r="S4258" i="22"/>
  <c r="S4259" i="22"/>
  <c r="S4260" i="22"/>
  <c r="S4261" i="22"/>
  <c r="S4262" i="22"/>
  <c r="S4263" i="22"/>
  <c r="S4264" i="22"/>
  <c r="S4265" i="22"/>
  <c r="S4266" i="22"/>
  <c r="S4267" i="22"/>
  <c r="S4268" i="22"/>
  <c r="S4269" i="22"/>
  <c r="S4270" i="22"/>
  <c r="S4271" i="22"/>
  <c r="S4272" i="22"/>
  <c r="S4273" i="22"/>
  <c r="S4274" i="22"/>
  <c r="S4275" i="22"/>
  <c r="S4276" i="22"/>
  <c r="S4277" i="22"/>
  <c r="S4278" i="22"/>
  <c r="S4279" i="22"/>
  <c r="S4280" i="22"/>
  <c r="S4281" i="22"/>
  <c r="S4282" i="22"/>
  <c r="S4283" i="22"/>
  <c r="S4284" i="22"/>
  <c r="S4285" i="22"/>
  <c r="S4286" i="22"/>
  <c r="S4287" i="22"/>
  <c r="S4288" i="22"/>
  <c r="S4289" i="22"/>
  <c r="S4290" i="22"/>
  <c r="S4291" i="22"/>
  <c r="S4292" i="22"/>
  <c r="S4293" i="22"/>
  <c r="S4294" i="22"/>
  <c r="S4295" i="22"/>
  <c r="S4296" i="22"/>
  <c r="S4297" i="22"/>
  <c r="S4298" i="22"/>
  <c r="S4299" i="22"/>
  <c r="S4300" i="22"/>
  <c r="S4301" i="22"/>
  <c r="S4302" i="22"/>
  <c r="S4303" i="22"/>
  <c r="S4304" i="22"/>
  <c r="S4305" i="22"/>
  <c r="S4306" i="22"/>
  <c r="S4307" i="22"/>
  <c r="S4308" i="22"/>
  <c r="S4309" i="22"/>
  <c r="S4310" i="22"/>
  <c r="S4311" i="22"/>
  <c r="S4312" i="22"/>
  <c r="S4313" i="22"/>
  <c r="S4314" i="22"/>
  <c r="S4315" i="22"/>
  <c r="S4316" i="22"/>
  <c r="S4317" i="22"/>
  <c r="S4318" i="22"/>
  <c r="S4319" i="22"/>
  <c r="S4320" i="22"/>
  <c r="S4321" i="22"/>
  <c r="S4322" i="22"/>
  <c r="S4323" i="22"/>
  <c r="S4324" i="22"/>
  <c r="S4325" i="22"/>
  <c r="S4326" i="22"/>
  <c r="S4327" i="22"/>
  <c r="S4328" i="22"/>
  <c r="S4329" i="22"/>
  <c r="S4330" i="22"/>
  <c r="S4331" i="22"/>
  <c r="S4332" i="22"/>
  <c r="S4333" i="22"/>
  <c r="S4334" i="22"/>
  <c r="S4335" i="22"/>
  <c r="S4336" i="22"/>
  <c r="S4337" i="22"/>
  <c r="S4338" i="22"/>
  <c r="S4339" i="22"/>
  <c r="S4340" i="22"/>
  <c r="S4341" i="22"/>
  <c r="S4342" i="22"/>
  <c r="S4343" i="22"/>
  <c r="S4344" i="22"/>
  <c r="S4345" i="22"/>
  <c r="S4346" i="22"/>
  <c r="S4347" i="22"/>
  <c r="S4348" i="22"/>
  <c r="S4349" i="22"/>
  <c r="S4350" i="22"/>
  <c r="S4351" i="22"/>
  <c r="S4352" i="22"/>
  <c r="S4353" i="22"/>
  <c r="S4354" i="22"/>
  <c r="S4355" i="22"/>
  <c r="S4356" i="22"/>
  <c r="S4357" i="22"/>
  <c r="S4358" i="22"/>
  <c r="S4359" i="22"/>
  <c r="S4360" i="22"/>
  <c r="S4361" i="22"/>
  <c r="S4362" i="22"/>
  <c r="S4363" i="22"/>
  <c r="S4364" i="22"/>
  <c r="S4365" i="22"/>
  <c r="S4366" i="22"/>
  <c r="S4367" i="22"/>
  <c r="S4368" i="22"/>
  <c r="S4369" i="22"/>
  <c r="S4370" i="22"/>
  <c r="S4371" i="22"/>
  <c r="S4372" i="22"/>
  <c r="S4373" i="22"/>
  <c r="S4374" i="22"/>
  <c r="S4375" i="22"/>
  <c r="S4376" i="22"/>
  <c r="S4377" i="22"/>
  <c r="S4378" i="22"/>
  <c r="S4379" i="22"/>
  <c r="S4380" i="22"/>
  <c r="S4381" i="22"/>
  <c r="S4382" i="22"/>
  <c r="S4383" i="22"/>
  <c r="S4384" i="22"/>
  <c r="S4385" i="22"/>
  <c r="S4386" i="22"/>
  <c r="S4387" i="22"/>
  <c r="S4388" i="22"/>
  <c r="S4389" i="22"/>
  <c r="S4390" i="22"/>
  <c r="S4391" i="22"/>
  <c r="S4392" i="22"/>
  <c r="S4393" i="22"/>
  <c r="S4394" i="22"/>
  <c r="S4395" i="22"/>
  <c r="S4396" i="22"/>
  <c r="S4397" i="22"/>
  <c r="S4398" i="22"/>
  <c r="S4399" i="22"/>
  <c r="S4400" i="22"/>
  <c r="S4401" i="22"/>
  <c r="S4402" i="22"/>
  <c r="S4403" i="22"/>
  <c r="S4404" i="22"/>
  <c r="S4405" i="22"/>
  <c r="S4406" i="22"/>
  <c r="S4407" i="22"/>
  <c r="S4408" i="22"/>
  <c r="S4409" i="22"/>
  <c r="S4410" i="22"/>
  <c r="S4411" i="22"/>
  <c r="S4412" i="22"/>
  <c r="S4413" i="22"/>
  <c r="S4414" i="22"/>
  <c r="S4415" i="22"/>
  <c r="S4416" i="22"/>
  <c r="S4417" i="22"/>
  <c r="S4418" i="22"/>
  <c r="S4419" i="22"/>
  <c r="S4420" i="22"/>
  <c r="S4421" i="22"/>
  <c r="S4422" i="22"/>
  <c r="S4423" i="22"/>
  <c r="S4424" i="22"/>
  <c r="S4425" i="22"/>
  <c r="S4426" i="22"/>
  <c r="S4427" i="22"/>
  <c r="S4428" i="22"/>
  <c r="S4429" i="22"/>
  <c r="S4430" i="22"/>
  <c r="S4431" i="22"/>
  <c r="S4432" i="22"/>
  <c r="S4433" i="22"/>
  <c r="S4434" i="22"/>
  <c r="S4435" i="22"/>
  <c r="S4436" i="22"/>
  <c r="S4437" i="22"/>
  <c r="S4438" i="22"/>
  <c r="S4439" i="22"/>
  <c r="S4440" i="22"/>
  <c r="S4441" i="22"/>
  <c r="S4442" i="22"/>
  <c r="S4443" i="22"/>
  <c r="S4444" i="22"/>
  <c r="S4445" i="22"/>
  <c r="S4446" i="22"/>
  <c r="S4447" i="22"/>
  <c r="S4448" i="22"/>
  <c r="S4449" i="22"/>
  <c r="S4450" i="22"/>
  <c r="S4451" i="22"/>
  <c r="S4452" i="22"/>
  <c r="S4453" i="22"/>
  <c r="S4454" i="22"/>
  <c r="S4455" i="22"/>
  <c r="S4456" i="22"/>
  <c r="S4457" i="22"/>
  <c r="S4458" i="22"/>
  <c r="S4459" i="22"/>
  <c r="S4460" i="22"/>
  <c r="S4461" i="22"/>
  <c r="S4462" i="22"/>
  <c r="S4463" i="22"/>
  <c r="S4464" i="22"/>
  <c r="S4465" i="22"/>
  <c r="S4466" i="22"/>
  <c r="S4467" i="22"/>
  <c r="S4468" i="22"/>
  <c r="S4469" i="22"/>
  <c r="S4470" i="22"/>
  <c r="S4471" i="22"/>
  <c r="S4472" i="22"/>
  <c r="S4473" i="22"/>
  <c r="S4474" i="22"/>
  <c r="S4475" i="22"/>
  <c r="S4476" i="22"/>
  <c r="S4477" i="22"/>
  <c r="S4478" i="22"/>
  <c r="S4479" i="22"/>
  <c r="S4480" i="22"/>
  <c r="S4481" i="22"/>
  <c r="S4482" i="22"/>
  <c r="S4483" i="22"/>
  <c r="S4484" i="22"/>
  <c r="S4485" i="22"/>
  <c r="S4486" i="22"/>
  <c r="S4487" i="22"/>
  <c r="S4488" i="22"/>
  <c r="S4489" i="22"/>
  <c r="S4490" i="22"/>
  <c r="S4491" i="22"/>
  <c r="S4492" i="22"/>
  <c r="S4493" i="22"/>
  <c r="S4494" i="22"/>
  <c r="S4495" i="22"/>
  <c r="S4496" i="22"/>
  <c r="S4497" i="22"/>
  <c r="S4498" i="22"/>
  <c r="S4499" i="22"/>
  <c r="S4500" i="22"/>
  <c r="S4501" i="22"/>
  <c r="S4502" i="22"/>
  <c r="S4503" i="22"/>
  <c r="S4504" i="22"/>
  <c r="S4505" i="22"/>
  <c r="S4506" i="22"/>
  <c r="S4507" i="22"/>
  <c r="S4508" i="22"/>
  <c r="S4509" i="22"/>
  <c r="S4510" i="22"/>
  <c r="S4511" i="22"/>
  <c r="S4512" i="22"/>
  <c r="S4513" i="22"/>
  <c r="S4514" i="22"/>
  <c r="S4515" i="22"/>
  <c r="S4516" i="22"/>
  <c r="S4517" i="22"/>
  <c r="S4518" i="22"/>
  <c r="S4519" i="22"/>
  <c r="S4520" i="22"/>
  <c r="S4521" i="22"/>
  <c r="S4522" i="22"/>
  <c r="S4523" i="22"/>
  <c r="S4524" i="22"/>
  <c r="S4525" i="22"/>
  <c r="S4526" i="22"/>
  <c r="S4527" i="22"/>
  <c r="S4528" i="22"/>
  <c r="S4529" i="22"/>
  <c r="S4530" i="22"/>
  <c r="S4531" i="22"/>
  <c r="S4532" i="22"/>
  <c r="S4533" i="22"/>
  <c r="S4534" i="22"/>
  <c r="S4535" i="22"/>
  <c r="S4536" i="22"/>
  <c r="S4537" i="22"/>
  <c r="S4538" i="22"/>
  <c r="S4539" i="22"/>
  <c r="S4540" i="22"/>
  <c r="S4541" i="22"/>
  <c r="S4542" i="22"/>
  <c r="S4543" i="22"/>
  <c r="S4544" i="22"/>
  <c r="S4545" i="22"/>
  <c r="S4546" i="22"/>
  <c r="S4547" i="22"/>
  <c r="S4548" i="22"/>
  <c r="S4549" i="22"/>
  <c r="S4550" i="22"/>
  <c r="S4551" i="22"/>
  <c r="S4552" i="22"/>
  <c r="S4553" i="22"/>
  <c r="S4554" i="22"/>
  <c r="S4555" i="22"/>
  <c r="S4556" i="22"/>
  <c r="S4557" i="22"/>
  <c r="S4558" i="22"/>
  <c r="S4559" i="22"/>
  <c r="S4560" i="22"/>
  <c r="S4561" i="22"/>
  <c r="S4562" i="22"/>
  <c r="S4563" i="22"/>
  <c r="S4564" i="22"/>
  <c r="S4565" i="22"/>
  <c r="S4566" i="22"/>
  <c r="S4567" i="22"/>
  <c r="S4568" i="22"/>
  <c r="S4569" i="22"/>
  <c r="S4570" i="22"/>
  <c r="S4571" i="22"/>
  <c r="S4572" i="22"/>
  <c r="S4573" i="22"/>
  <c r="S4574" i="22"/>
  <c r="S4575" i="22"/>
  <c r="S4576" i="22"/>
  <c r="S4577" i="22"/>
  <c r="S4578" i="22"/>
  <c r="S4579" i="22"/>
  <c r="S4580" i="22"/>
  <c r="S4581" i="22"/>
  <c r="S4582" i="22"/>
  <c r="S4583" i="22"/>
  <c r="S4584" i="22"/>
  <c r="S4585" i="22"/>
  <c r="S4586" i="22"/>
  <c r="S4587" i="22"/>
  <c r="S4588" i="22"/>
  <c r="S4589" i="22"/>
  <c r="S4590" i="22"/>
  <c r="S4591" i="22"/>
  <c r="S4592" i="22"/>
  <c r="S4593" i="22"/>
  <c r="S4594" i="22"/>
  <c r="S4595" i="22"/>
  <c r="S4596" i="22"/>
  <c r="S4597" i="22"/>
  <c r="S4598" i="22"/>
  <c r="S4599" i="22"/>
  <c r="S4600" i="22"/>
  <c r="S4601" i="22"/>
  <c r="S4602" i="22"/>
  <c r="S4603" i="22"/>
  <c r="S4604" i="22"/>
  <c r="S4605" i="22"/>
  <c r="S4606" i="22"/>
  <c r="S4607" i="22"/>
  <c r="S4608" i="22"/>
  <c r="S4609" i="22"/>
  <c r="S4610" i="22"/>
  <c r="S4611" i="22"/>
  <c r="S4612" i="22"/>
  <c r="S4613" i="22"/>
  <c r="S4614" i="22"/>
  <c r="S4615" i="22"/>
  <c r="S4616" i="22"/>
  <c r="S4617" i="22"/>
  <c r="S4618" i="22"/>
  <c r="S4619" i="22"/>
  <c r="S4620" i="22"/>
  <c r="S4621" i="22"/>
  <c r="S4622" i="22"/>
  <c r="S4623" i="22"/>
  <c r="S4624" i="22"/>
  <c r="S4625" i="22"/>
  <c r="S4626" i="22"/>
  <c r="S4627" i="22"/>
  <c r="S4628" i="22"/>
  <c r="S4629" i="22"/>
  <c r="S4630" i="22"/>
  <c r="S4631" i="22"/>
  <c r="S4632" i="22"/>
  <c r="S4633" i="22"/>
  <c r="S4634" i="22"/>
  <c r="S4635" i="22"/>
  <c r="S4636" i="22"/>
  <c r="S4637" i="22"/>
  <c r="S4638" i="22"/>
  <c r="S4639" i="22"/>
  <c r="S4640" i="22"/>
  <c r="S4641" i="22"/>
  <c r="S4642" i="22"/>
  <c r="S4643" i="22"/>
  <c r="S4644" i="22"/>
  <c r="S4645" i="22"/>
  <c r="S4646" i="22"/>
  <c r="S4647" i="22"/>
  <c r="S4648" i="22"/>
  <c r="S4649" i="22"/>
  <c r="S4650" i="22"/>
  <c r="S4651" i="22"/>
  <c r="S4652" i="22"/>
  <c r="S4653" i="22"/>
  <c r="S4654" i="22"/>
  <c r="S4655" i="22"/>
  <c r="S4656" i="22"/>
  <c r="S4657" i="22"/>
  <c r="S4658" i="22"/>
  <c r="S4659" i="22"/>
  <c r="S4660" i="22"/>
  <c r="S4661" i="22"/>
  <c r="S4662" i="22"/>
  <c r="S4663" i="22"/>
  <c r="S4664" i="22"/>
  <c r="S4665" i="22"/>
  <c r="S4666" i="22"/>
  <c r="S4667" i="22"/>
  <c r="S4668" i="22"/>
  <c r="S4669" i="22"/>
  <c r="S4670" i="22"/>
  <c r="S4671" i="22"/>
  <c r="S4672" i="22"/>
  <c r="S4673" i="22"/>
  <c r="S4674" i="22"/>
  <c r="S4675" i="22"/>
  <c r="S4676" i="22"/>
  <c r="S4677" i="22"/>
  <c r="S4678" i="22"/>
  <c r="S4679" i="22"/>
  <c r="S4680" i="22"/>
  <c r="S4681" i="22"/>
  <c r="S4682" i="22"/>
  <c r="S4683" i="22"/>
  <c r="S4684" i="22"/>
  <c r="S4685" i="22"/>
  <c r="S4686" i="22"/>
  <c r="S4687" i="22"/>
  <c r="S4688" i="22"/>
  <c r="S4689" i="22"/>
  <c r="S4690" i="22"/>
  <c r="S4691" i="22"/>
  <c r="S4692" i="22"/>
  <c r="S4693" i="22"/>
  <c r="S4694" i="22"/>
  <c r="S4695" i="22"/>
  <c r="S4696" i="22"/>
  <c r="S4697" i="22"/>
  <c r="S4698" i="22"/>
  <c r="S4699" i="22"/>
  <c r="S4700" i="22"/>
  <c r="S4701" i="22"/>
  <c r="S4702" i="22"/>
  <c r="S4703" i="22"/>
  <c r="S4704" i="22"/>
  <c r="S4705" i="22"/>
  <c r="S4706" i="22"/>
  <c r="S4707" i="22"/>
  <c r="S4708" i="22"/>
  <c r="S4709" i="22"/>
  <c r="S4710" i="22"/>
  <c r="S4711" i="22"/>
  <c r="S4712" i="22"/>
  <c r="S4713" i="22"/>
  <c r="S4714" i="22"/>
  <c r="S4715" i="22"/>
  <c r="S4716" i="22"/>
  <c r="S4717" i="22"/>
  <c r="S4718" i="22"/>
  <c r="S4719" i="22"/>
  <c r="S4720" i="22"/>
  <c r="S4721" i="22"/>
  <c r="S4722" i="22"/>
  <c r="S4723" i="22"/>
  <c r="S4724" i="22"/>
  <c r="S4725" i="22"/>
  <c r="S4726" i="22"/>
  <c r="S4727" i="22"/>
  <c r="S4728" i="22"/>
  <c r="S4729" i="22"/>
  <c r="S4730" i="22"/>
  <c r="S4731" i="22"/>
  <c r="S4732" i="22"/>
  <c r="S4733" i="22"/>
  <c r="S4734" i="22"/>
  <c r="S4735" i="22"/>
  <c r="S4736" i="22"/>
  <c r="S4737" i="22"/>
  <c r="S4738" i="22"/>
  <c r="S4739" i="22"/>
  <c r="S4740" i="22"/>
  <c r="S4741" i="22"/>
  <c r="S4742" i="22"/>
  <c r="S4743" i="22"/>
  <c r="S4744" i="22"/>
  <c r="S4745" i="22"/>
  <c r="S4746" i="22"/>
  <c r="S4747" i="22"/>
  <c r="S4748" i="22"/>
  <c r="S4749" i="22"/>
  <c r="S4750" i="22"/>
  <c r="S4751" i="22"/>
  <c r="S4752" i="22"/>
  <c r="S4753" i="22"/>
  <c r="S4754" i="22"/>
  <c r="S4755" i="22"/>
  <c r="S4756" i="22"/>
  <c r="S4757" i="22"/>
  <c r="S4758" i="22"/>
  <c r="S4759" i="22"/>
  <c r="S4760" i="22"/>
  <c r="S4761" i="22"/>
  <c r="S4762" i="22"/>
  <c r="S4763" i="22"/>
  <c r="S4764" i="22"/>
  <c r="S4765" i="22"/>
  <c r="S4766" i="22"/>
  <c r="S4767" i="22"/>
  <c r="S4768" i="22"/>
  <c r="S4769" i="22"/>
  <c r="S4770" i="22"/>
  <c r="S4771" i="22"/>
  <c r="S4772" i="22"/>
  <c r="S4773" i="22"/>
  <c r="S4774" i="22"/>
  <c r="S4775" i="22"/>
  <c r="S4776" i="22"/>
  <c r="S4777" i="22"/>
  <c r="S4778" i="22"/>
  <c r="S4779" i="22"/>
  <c r="S4780" i="22"/>
  <c r="S4781" i="22"/>
  <c r="S4782" i="22"/>
  <c r="S4783" i="22"/>
  <c r="S4784" i="22"/>
  <c r="S4785" i="22"/>
  <c r="S4786" i="22"/>
  <c r="S4787" i="22"/>
  <c r="S4788" i="22"/>
  <c r="S4789" i="22"/>
  <c r="S4790" i="22"/>
  <c r="S4791" i="22"/>
  <c r="S4792" i="22"/>
  <c r="S4793" i="22"/>
  <c r="S4794" i="22"/>
  <c r="S4795" i="22"/>
  <c r="S4796" i="22"/>
  <c r="S4797" i="22"/>
  <c r="S4798" i="22"/>
  <c r="S4799" i="22"/>
  <c r="S4800" i="22"/>
  <c r="S4801" i="22"/>
  <c r="S4802" i="22"/>
  <c r="S4803" i="22"/>
  <c r="S4804" i="22"/>
  <c r="S4805" i="22"/>
  <c r="S4806" i="22"/>
  <c r="S4807" i="22"/>
  <c r="S4808" i="22"/>
  <c r="S4809" i="22"/>
  <c r="S4810" i="22"/>
  <c r="S4811" i="22"/>
  <c r="S4812" i="22"/>
  <c r="S4813" i="22"/>
  <c r="S4814" i="22"/>
  <c r="S4815" i="22"/>
  <c r="S4816" i="22"/>
  <c r="S4817" i="22"/>
  <c r="S4818" i="22"/>
  <c r="S4819" i="22"/>
  <c r="S4820" i="22"/>
  <c r="S4821" i="22"/>
  <c r="S4822" i="22"/>
  <c r="S4823" i="22"/>
  <c r="S4824" i="22"/>
  <c r="S4825" i="22"/>
  <c r="S4826" i="22"/>
  <c r="S4827" i="22"/>
  <c r="S4828" i="22"/>
  <c r="S4829" i="22"/>
  <c r="S4830" i="22"/>
  <c r="S4831" i="22"/>
  <c r="S4832" i="22"/>
  <c r="S4833" i="22"/>
  <c r="S4834" i="22"/>
  <c r="S4835" i="22"/>
  <c r="S4836" i="22"/>
  <c r="S4837" i="22"/>
  <c r="S4838" i="22"/>
  <c r="S4839" i="22"/>
  <c r="S4840" i="22"/>
  <c r="S4841" i="22"/>
  <c r="S4842" i="22"/>
  <c r="S4843" i="22"/>
  <c r="S4844" i="22"/>
  <c r="S4845" i="22"/>
  <c r="S4846" i="22"/>
  <c r="S4847" i="22"/>
  <c r="S4848" i="22"/>
  <c r="S4849" i="22"/>
  <c r="S4850" i="22"/>
  <c r="S4851" i="22"/>
  <c r="S4852" i="22"/>
  <c r="S4853" i="22"/>
  <c r="S4854" i="22"/>
  <c r="S4855" i="22"/>
  <c r="S4856" i="22"/>
  <c r="S4857" i="22"/>
  <c r="S4858" i="22"/>
  <c r="S4859" i="22"/>
  <c r="S4860" i="22"/>
  <c r="S4861" i="22"/>
  <c r="S4862" i="22"/>
  <c r="S4863" i="22"/>
  <c r="S4864" i="22"/>
  <c r="S4865" i="22"/>
  <c r="S4866" i="22"/>
  <c r="S4867" i="22"/>
  <c r="S4868" i="22"/>
  <c r="S4869" i="22"/>
  <c r="S4870" i="22"/>
  <c r="S4871" i="22"/>
  <c r="S4872" i="22"/>
  <c r="S4873" i="22"/>
  <c r="S4874" i="22"/>
  <c r="S4875" i="22"/>
  <c r="S4876" i="22"/>
  <c r="S4877" i="22"/>
  <c r="S4878" i="22"/>
  <c r="S4879" i="22"/>
  <c r="S4880" i="22"/>
  <c r="S4881" i="22"/>
  <c r="S4882" i="22"/>
  <c r="S4883" i="22"/>
  <c r="S4884" i="22"/>
  <c r="S4885" i="22"/>
  <c r="S4886" i="22"/>
  <c r="S4887" i="22"/>
  <c r="S4888" i="22"/>
  <c r="S4889" i="22"/>
  <c r="S4890" i="22"/>
  <c r="S4891" i="22"/>
  <c r="S4892" i="22"/>
  <c r="S4893" i="22"/>
  <c r="S4894" i="22"/>
  <c r="S4895" i="22"/>
  <c r="S4896" i="22"/>
  <c r="S4897" i="22"/>
  <c r="S4898" i="22"/>
  <c r="S4899" i="22"/>
  <c r="S4900" i="22"/>
  <c r="S4901" i="22"/>
  <c r="S4902" i="22"/>
  <c r="S4903" i="22"/>
  <c r="S4904" i="22"/>
  <c r="S4905" i="22"/>
  <c r="S4906" i="22"/>
  <c r="S4907" i="22"/>
  <c r="S4908" i="22"/>
  <c r="S4909" i="22"/>
  <c r="S4910" i="22"/>
  <c r="S4911" i="22"/>
  <c r="S4912" i="22"/>
  <c r="S4913" i="22"/>
  <c r="S4914" i="22"/>
  <c r="S4915" i="22"/>
  <c r="S4916" i="22"/>
  <c r="S4917" i="22"/>
  <c r="S4918" i="22"/>
  <c r="S4919" i="22"/>
  <c r="S4920" i="22"/>
  <c r="S4921" i="22"/>
  <c r="S4922" i="22"/>
  <c r="S4923" i="22"/>
  <c r="S4924" i="22"/>
  <c r="S4925" i="22"/>
  <c r="S4926" i="22"/>
  <c r="S4927" i="22"/>
  <c r="S4928" i="22"/>
  <c r="S4929" i="22"/>
  <c r="S4930" i="22"/>
  <c r="S4931" i="22"/>
  <c r="S4932" i="22"/>
  <c r="S4933" i="22"/>
  <c r="S4934" i="22"/>
  <c r="S4935" i="22"/>
  <c r="S4936" i="22"/>
  <c r="S4937" i="22"/>
  <c r="S4938" i="22"/>
  <c r="S4939" i="22"/>
  <c r="S4940" i="22"/>
  <c r="S4941" i="22"/>
  <c r="S4942" i="22"/>
  <c r="S4943" i="22"/>
  <c r="S4944" i="22"/>
  <c r="S4945" i="22"/>
  <c r="S4946" i="22"/>
  <c r="S4947" i="22"/>
  <c r="S4948" i="22"/>
  <c r="S4949" i="22"/>
  <c r="S4950" i="22"/>
  <c r="S4951" i="22"/>
  <c r="S4952" i="22"/>
  <c r="S4953" i="22"/>
  <c r="S4954" i="22"/>
  <c r="S4955" i="22"/>
  <c r="S4956" i="22"/>
  <c r="S4957" i="22"/>
  <c r="S4958" i="22"/>
  <c r="S4959" i="22"/>
  <c r="S4960" i="22"/>
  <c r="S4961" i="22"/>
  <c r="S4962" i="22"/>
  <c r="S4963" i="22"/>
  <c r="S4964" i="22"/>
  <c r="S4965" i="22"/>
  <c r="S4966" i="22"/>
  <c r="S4967" i="22"/>
  <c r="S4968" i="22"/>
  <c r="S4969" i="22"/>
  <c r="S4970" i="22"/>
  <c r="S4971" i="22"/>
  <c r="S4972" i="22"/>
  <c r="S4973" i="22"/>
  <c r="S4974" i="22"/>
  <c r="S4975" i="22"/>
  <c r="S4976" i="22"/>
  <c r="S4977" i="22"/>
  <c r="S4978" i="22"/>
  <c r="S4979" i="22"/>
  <c r="S4980" i="22"/>
  <c r="S4981" i="22"/>
  <c r="S4982" i="22"/>
  <c r="S4983" i="22"/>
  <c r="S4984" i="22"/>
  <c r="S4985" i="22"/>
  <c r="S4986" i="22"/>
  <c r="S4987" i="22"/>
  <c r="S4988" i="22"/>
  <c r="S4989" i="22"/>
  <c r="S4990" i="22"/>
  <c r="S4991" i="22"/>
  <c r="S4992" i="22"/>
  <c r="S4993" i="22"/>
  <c r="S4994" i="22"/>
  <c r="S4995" i="22"/>
  <c r="S4996" i="22"/>
  <c r="S4997" i="22"/>
  <c r="S4998" i="22"/>
  <c r="S4999" i="22"/>
  <c r="S5000" i="22"/>
  <c r="S5001" i="22"/>
  <c r="S5002" i="22"/>
  <c r="S5003" i="22"/>
  <c r="S5004" i="22"/>
  <c r="S5005" i="22"/>
  <c r="S5006" i="22"/>
  <c r="S5007" i="22"/>
  <c r="S5008" i="22"/>
  <c r="S5009" i="22"/>
  <c r="S5010" i="22"/>
  <c r="S5011" i="22"/>
  <c r="S5012" i="22"/>
  <c r="S5013" i="22"/>
  <c r="S5014" i="22"/>
  <c r="S5015" i="22"/>
  <c r="S5016" i="22"/>
  <c r="S5017" i="22"/>
  <c r="S5018" i="22"/>
  <c r="S5019" i="22"/>
  <c r="S5020" i="22"/>
  <c r="S5021" i="22"/>
  <c r="S5022" i="22"/>
  <c r="S5023" i="22"/>
  <c r="S5024" i="22"/>
  <c r="S5025" i="22"/>
  <c r="S5026" i="22"/>
  <c r="S5027" i="22"/>
  <c r="S5028" i="22"/>
  <c r="S5029" i="22"/>
  <c r="S5030" i="22"/>
  <c r="S5031" i="22"/>
  <c r="S5032" i="22"/>
  <c r="S5033" i="22"/>
  <c r="S5034" i="22"/>
  <c r="S5035" i="22"/>
  <c r="S5036" i="22"/>
  <c r="S5037" i="22"/>
  <c r="S5038" i="22"/>
  <c r="S5039" i="22"/>
  <c r="S5040" i="22"/>
  <c r="S5041" i="22"/>
  <c r="S5042" i="22"/>
  <c r="S5043" i="22"/>
  <c r="S5044" i="22"/>
  <c r="S5045" i="22"/>
  <c r="S5046" i="22"/>
  <c r="S5047" i="22"/>
  <c r="S5048" i="22"/>
  <c r="S5049" i="22"/>
  <c r="S5050" i="22"/>
  <c r="S5051" i="22"/>
  <c r="S5052" i="22"/>
  <c r="S5053" i="22"/>
  <c r="S5054" i="22"/>
  <c r="S5055" i="22"/>
  <c r="S5056" i="22"/>
  <c r="S5057" i="22"/>
  <c r="S5058" i="22"/>
  <c r="S5059" i="22"/>
  <c r="S5060" i="22"/>
  <c r="S5061" i="22"/>
  <c r="S5062" i="22"/>
  <c r="S5063" i="22"/>
  <c r="S5064" i="22"/>
  <c r="S5065" i="22"/>
  <c r="S5066" i="22"/>
  <c r="S5067" i="22"/>
  <c r="S5068" i="22"/>
  <c r="S5069" i="22"/>
  <c r="S5070" i="22"/>
  <c r="S5071" i="22"/>
  <c r="S5072" i="22"/>
  <c r="S5073" i="22"/>
  <c r="S5074" i="22"/>
  <c r="S5075" i="22"/>
  <c r="S5076" i="22"/>
  <c r="S5077" i="22"/>
  <c r="S5078" i="22"/>
  <c r="S5079" i="22"/>
  <c r="S5080" i="22"/>
  <c r="S5081" i="22"/>
  <c r="S5082" i="22"/>
  <c r="S5083" i="22"/>
  <c r="S5084" i="22"/>
  <c r="S5085" i="22"/>
  <c r="S5086" i="22"/>
  <c r="S5087" i="22"/>
  <c r="S5088" i="22"/>
  <c r="S5089" i="22"/>
  <c r="S5090" i="22"/>
  <c r="S5091" i="22"/>
  <c r="S5092" i="22"/>
  <c r="S5093" i="22"/>
  <c r="S5094" i="22"/>
  <c r="S5095" i="22"/>
  <c r="S5096" i="22"/>
  <c r="S5097" i="22"/>
  <c r="S5098" i="22"/>
  <c r="S5099" i="22"/>
  <c r="S5100" i="22"/>
  <c r="S5101" i="22"/>
  <c r="S5102" i="22"/>
  <c r="S5103" i="22"/>
  <c r="S5104" i="22"/>
  <c r="S5105" i="22"/>
  <c r="S5106" i="22"/>
  <c r="S5107" i="22"/>
  <c r="S5108" i="22"/>
  <c r="S5109" i="22"/>
  <c r="S5110" i="22"/>
  <c r="S5111" i="22"/>
  <c r="S5112" i="22"/>
  <c r="S5113" i="22"/>
  <c r="S5114" i="22"/>
  <c r="S5115" i="22"/>
  <c r="S5116" i="22"/>
  <c r="S5117" i="22"/>
  <c r="S5118" i="22"/>
  <c r="S5119" i="22"/>
  <c r="S5120" i="22"/>
  <c r="S5121" i="22"/>
  <c r="S5122" i="22"/>
  <c r="S5123" i="22"/>
  <c r="S5124" i="22"/>
  <c r="S5125" i="22"/>
  <c r="S5126" i="22"/>
  <c r="S5127" i="22"/>
  <c r="S5128" i="22"/>
  <c r="S5129" i="22"/>
  <c r="S5130" i="22"/>
  <c r="S5131" i="22"/>
  <c r="S5132" i="22"/>
  <c r="S5133" i="22"/>
  <c r="S5134" i="22"/>
  <c r="S5135" i="22"/>
  <c r="S5136" i="22"/>
  <c r="S5137" i="22"/>
  <c r="S5138" i="22"/>
  <c r="S5139" i="22"/>
  <c r="S5140" i="22"/>
  <c r="S5141" i="22"/>
  <c r="S5142" i="22"/>
  <c r="S5143" i="22"/>
  <c r="S5144" i="22"/>
  <c r="S5145" i="22"/>
  <c r="S5146" i="22"/>
  <c r="S5147" i="22"/>
  <c r="S5148" i="22"/>
  <c r="S5149" i="22"/>
  <c r="S5150" i="22"/>
  <c r="S5151" i="22"/>
  <c r="S5152" i="22"/>
  <c r="S5153" i="22"/>
  <c r="S5154" i="22"/>
  <c r="S5155" i="22"/>
  <c r="S5156" i="22"/>
  <c r="S5157" i="22"/>
  <c r="S5158" i="22"/>
  <c r="S5159" i="22"/>
  <c r="S5160" i="22"/>
  <c r="S5161" i="22"/>
  <c r="S5162" i="22"/>
  <c r="S5163" i="22"/>
  <c r="S5164" i="22"/>
  <c r="S5165" i="22"/>
  <c r="S5166" i="22"/>
  <c r="S5167" i="22"/>
  <c r="S5168" i="22"/>
  <c r="S5169" i="22"/>
  <c r="S5170" i="22"/>
  <c r="S5171" i="22"/>
  <c r="S5172" i="22"/>
  <c r="S5173" i="22"/>
  <c r="S5174" i="22"/>
  <c r="S5175" i="22"/>
  <c r="S5176" i="22"/>
  <c r="S5177" i="22"/>
  <c r="S5178" i="22"/>
  <c r="S5179" i="22"/>
  <c r="S5180" i="22"/>
  <c r="S5181" i="22"/>
  <c r="S5182" i="22"/>
  <c r="S5183" i="22"/>
  <c r="S5184" i="22"/>
  <c r="S5185" i="22"/>
  <c r="S5186" i="22"/>
  <c r="S5187" i="22"/>
  <c r="S5188" i="22"/>
  <c r="S5189" i="22"/>
  <c r="S5190" i="22"/>
  <c r="S5191" i="22"/>
  <c r="S5192" i="22"/>
  <c r="S5193" i="22"/>
  <c r="S5194" i="22"/>
  <c r="S5195" i="22"/>
  <c r="S5196" i="22"/>
  <c r="S5197" i="22"/>
  <c r="S5198" i="22"/>
  <c r="S5199" i="22"/>
  <c r="S5200" i="22"/>
  <c r="S5201" i="22"/>
  <c r="S5202" i="22"/>
  <c r="S5203" i="22"/>
  <c r="S5204" i="22"/>
  <c r="S5205" i="22"/>
  <c r="S5206" i="22"/>
  <c r="S5207" i="22"/>
  <c r="S5208" i="22"/>
  <c r="S5209" i="22"/>
  <c r="S5210" i="22"/>
  <c r="S5211" i="22"/>
  <c r="S5212" i="22"/>
  <c r="S5213" i="22"/>
  <c r="S5214" i="22"/>
  <c r="S5215" i="22"/>
  <c r="S5216" i="22"/>
  <c r="S5217" i="22"/>
  <c r="S5218" i="22"/>
  <c r="S5219" i="22"/>
  <c r="S5220" i="22"/>
  <c r="S5221" i="22"/>
  <c r="S5222" i="22"/>
  <c r="S5223" i="22"/>
  <c r="S5224" i="22"/>
  <c r="S5225" i="22"/>
  <c r="S5226" i="22"/>
  <c r="S5227" i="22"/>
  <c r="S5228" i="22"/>
  <c r="S5229" i="22"/>
  <c r="S5230" i="22"/>
  <c r="S5231" i="22"/>
  <c r="S5232" i="22"/>
  <c r="S5233" i="22"/>
  <c r="S5234" i="22"/>
  <c r="S5235" i="22"/>
  <c r="S5236" i="22"/>
  <c r="S5237" i="22"/>
  <c r="S5238" i="22"/>
  <c r="S5239" i="22"/>
  <c r="S5240" i="22"/>
  <c r="S5241" i="22"/>
  <c r="S5242" i="22"/>
  <c r="S5243" i="22"/>
  <c r="S5244" i="22"/>
  <c r="S5245" i="22"/>
  <c r="S5246" i="22"/>
  <c r="S5247" i="22"/>
  <c r="S5248" i="22"/>
  <c r="S5249" i="22"/>
  <c r="S5250" i="22"/>
  <c r="S5251" i="22"/>
  <c r="S5252" i="22"/>
  <c r="S5253" i="22"/>
  <c r="S5254" i="22"/>
  <c r="S5255" i="22"/>
  <c r="S5256" i="22"/>
  <c r="S5257" i="22"/>
  <c r="S5258" i="22"/>
  <c r="S5259" i="22"/>
  <c r="S5260" i="22"/>
  <c r="S5261" i="22"/>
  <c r="S5262" i="22"/>
  <c r="S5263" i="22"/>
  <c r="S5264" i="22"/>
  <c r="S5265" i="22"/>
  <c r="S5266" i="22"/>
  <c r="S5267" i="22"/>
  <c r="S5268" i="22"/>
  <c r="S5269" i="22"/>
  <c r="S5270" i="22"/>
  <c r="S5271" i="22"/>
  <c r="S5272" i="22"/>
  <c r="S5273" i="22"/>
  <c r="S5274" i="22"/>
  <c r="S5275" i="22"/>
  <c r="S5276" i="22"/>
  <c r="S5277" i="22"/>
  <c r="S5278" i="22"/>
  <c r="S5279" i="22"/>
  <c r="S5280" i="22"/>
  <c r="S5281" i="22"/>
  <c r="S5282" i="22"/>
  <c r="S5283" i="22"/>
  <c r="S5284" i="22"/>
  <c r="S5285" i="22"/>
  <c r="S5286" i="22"/>
  <c r="S5287" i="22"/>
  <c r="S5288" i="22"/>
  <c r="S5289" i="22"/>
  <c r="S5290" i="22"/>
  <c r="S5291" i="22"/>
  <c r="S5292" i="22"/>
  <c r="S5293" i="22"/>
  <c r="S5294" i="22"/>
  <c r="S5295" i="22"/>
  <c r="S5296" i="22"/>
  <c r="S5297" i="22"/>
  <c r="S5298" i="22"/>
  <c r="S5299" i="22"/>
  <c r="S5300" i="22"/>
  <c r="S5301" i="22"/>
  <c r="S5302" i="22"/>
  <c r="S5303" i="22"/>
  <c r="S5304" i="22"/>
  <c r="S5305" i="22"/>
  <c r="S5306" i="22"/>
  <c r="S5307" i="22"/>
  <c r="S5308" i="22"/>
  <c r="S5309" i="22"/>
  <c r="S5310" i="22"/>
  <c r="S5311" i="22"/>
  <c r="S5312" i="22"/>
  <c r="S5313" i="22"/>
  <c r="S5314" i="22"/>
  <c r="S5315" i="22"/>
  <c r="S5316" i="22"/>
  <c r="S5317" i="22"/>
  <c r="S5318" i="22"/>
  <c r="S5319" i="22"/>
  <c r="S5320" i="22"/>
  <c r="S5321" i="22"/>
  <c r="S5322" i="22"/>
  <c r="S5323" i="22"/>
  <c r="S5324" i="22"/>
  <c r="S5325" i="22"/>
  <c r="S5326" i="22"/>
  <c r="S5327" i="22"/>
  <c r="S5328" i="22"/>
  <c r="S5329" i="22"/>
  <c r="S5330" i="22"/>
  <c r="S5331" i="22"/>
  <c r="S5332" i="22"/>
  <c r="S5333" i="22"/>
  <c r="S5334" i="22"/>
  <c r="S5335" i="22"/>
  <c r="S5336" i="22"/>
  <c r="S5337" i="22"/>
  <c r="S5338" i="22"/>
  <c r="S5339" i="22"/>
  <c r="S5340" i="22"/>
  <c r="S5341" i="22"/>
  <c r="S5342" i="22"/>
  <c r="S5343" i="22"/>
  <c r="S5344" i="22"/>
  <c r="S5345" i="22"/>
  <c r="S5346" i="22"/>
  <c r="S5347" i="22"/>
  <c r="S5348" i="22"/>
  <c r="S5349" i="22"/>
  <c r="S5350" i="22"/>
  <c r="S5351" i="22"/>
  <c r="S5352" i="22"/>
  <c r="S5353" i="22"/>
  <c r="S5354" i="22"/>
  <c r="S5355" i="22"/>
  <c r="S5356" i="22"/>
  <c r="S5357" i="22"/>
  <c r="S5358" i="22"/>
  <c r="S5359" i="22"/>
  <c r="S5360" i="22"/>
  <c r="S5361" i="22"/>
  <c r="S5362" i="22"/>
  <c r="S5363" i="22"/>
  <c r="S5364" i="22"/>
  <c r="S5365" i="22"/>
  <c r="S5366" i="22"/>
  <c r="S5367" i="22"/>
  <c r="S5368" i="22"/>
  <c r="S5369" i="22"/>
  <c r="S5370" i="22"/>
  <c r="S5371" i="22"/>
  <c r="S5372" i="22"/>
  <c r="S5373" i="22"/>
  <c r="S5374" i="22"/>
  <c r="S5375" i="22"/>
  <c r="S5376" i="22"/>
  <c r="S5377" i="22"/>
  <c r="S5378" i="22"/>
  <c r="S5379" i="22"/>
  <c r="S5380" i="22"/>
  <c r="S5381" i="22"/>
  <c r="S5382" i="22"/>
  <c r="S5383" i="22"/>
  <c r="S5384" i="22"/>
  <c r="S5385" i="22"/>
  <c r="S5386" i="22"/>
  <c r="S5387" i="22"/>
  <c r="S5388" i="22"/>
  <c r="S5389" i="22"/>
  <c r="S5390" i="22"/>
  <c r="S5391" i="22"/>
  <c r="S5392" i="22"/>
  <c r="S5393" i="22"/>
  <c r="S5394" i="22"/>
  <c r="S5395" i="22"/>
  <c r="S5396" i="22"/>
  <c r="S5397" i="22"/>
  <c r="S5398" i="22"/>
  <c r="S5399" i="22"/>
  <c r="S5400" i="22"/>
  <c r="S5401" i="22"/>
  <c r="S5402" i="22"/>
  <c r="S5403" i="22"/>
  <c r="S5404" i="22"/>
  <c r="S5405" i="22"/>
  <c r="S5406" i="22"/>
  <c r="S5407" i="22"/>
  <c r="S5408" i="22"/>
  <c r="S5409" i="22"/>
  <c r="S5410" i="22"/>
  <c r="S5411" i="22"/>
  <c r="S5412" i="22"/>
  <c r="S5413" i="22"/>
  <c r="S5414" i="22"/>
  <c r="S5415" i="22"/>
  <c r="S5416" i="22"/>
  <c r="S5417" i="22"/>
  <c r="S5418" i="22"/>
  <c r="S5419" i="22"/>
  <c r="S5420" i="22"/>
  <c r="S5421" i="22"/>
  <c r="S5422" i="22"/>
  <c r="S5423" i="22"/>
  <c r="S5424" i="22"/>
  <c r="S5425" i="22"/>
  <c r="S5426" i="22"/>
  <c r="S5427" i="22"/>
  <c r="S5428" i="22"/>
  <c r="S5429" i="22"/>
  <c r="S5430" i="22"/>
  <c r="S5431" i="22"/>
  <c r="S5432" i="22"/>
  <c r="S5433" i="22"/>
  <c r="S5434" i="22"/>
  <c r="S5435" i="22"/>
  <c r="S5436" i="22"/>
  <c r="S5437" i="22"/>
  <c r="S5438" i="22"/>
  <c r="S5439" i="22"/>
  <c r="S5440" i="22"/>
  <c r="S5441" i="22"/>
  <c r="S5442" i="22"/>
  <c r="S5443" i="22"/>
  <c r="S5444" i="22"/>
  <c r="S5445" i="22"/>
  <c r="S5446" i="22"/>
  <c r="S5447" i="22"/>
  <c r="S5448" i="22"/>
  <c r="S5449" i="22"/>
  <c r="S5450" i="22"/>
  <c r="S5451" i="22"/>
  <c r="S5452" i="22"/>
  <c r="S5453" i="22"/>
  <c r="S5454" i="22"/>
  <c r="S5455" i="22"/>
  <c r="S5456" i="22"/>
  <c r="S5457" i="22"/>
  <c r="S5458" i="22"/>
  <c r="S5459" i="22"/>
  <c r="S5460" i="22"/>
  <c r="S5461" i="22"/>
  <c r="S5462" i="22"/>
  <c r="S5463" i="22"/>
  <c r="S5464" i="22"/>
  <c r="S5465" i="22"/>
  <c r="S5466" i="22"/>
  <c r="S5467" i="22"/>
  <c r="S5468" i="22"/>
  <c r="S5469" i="22"/>
  <c r="S5470" i="22"/>
  <c r="S5471" i="22"/>
  <c r="S5472" i="22"/>
  <c r="S5473" i="22"/>
  <c r="S5474" i="22"/>
  <c r="S5475" i="22"/>
  <c r="S5476" i="22"/>
  <c r="S5477" i="22"/>
  <c r="S5478" i="22"/>
  <c r="S5479" i="22"/>
  <c r="S5480" i="22"/>
  <c r="S5481" i="22"/>
  <c r="S5482" i="22"/>
  <c r="S5483" i="22"/>
  <c r="S5484" i="22"/>
  <c r="S5485" i="22"/>
  <c r="S5486" i="22"/>
  <c r="S5487" i="22"/>
  <c r="S5488" i="22"/>
  <c r="S5489" i="22"/>
  <c r="S5490" i="22"/>
  <c r="S5491" i="22"/>
  <c r="S5492" i="22"/>
  <c r="S5493" i="22"/>
  <c r="S5494" i="22"/>
  <c r="S5495" i="22"/>
  <c r="S5496" i="22"/>
  <c r="S5497" i="22"/>
  <c r="S5498" i="22"/>
  <c r="S5499" i="22"/>
  <c r="S5500" i="22"/>
  <c r="S5501" i="22"/>
  <c r="S5502" i="22"/>
  <c r="S5503" i="22"/>
  <c r="S5504" i="22"/>
  <c r="S5505" i="22"/>
  <c r="S5506" i="22"/>
  <c r="S5507" i="22"/>
  <c r="S5508" i="22"/>
  <c r="S5509" i="22"/>
  <c r="S5510" i="22"/>
  <c r="S5511" i="22"/>
  <c r="S5512" i="22"/>
  <c r="S5513" i="22"/>
  <c r="S5514" i="22"/>
  <c r="S5515" i="22"/>
  <c r="S5516" i="22"/>
  <c r="S5517" i="22"/>
  <c r="S5518" i="22"/>
  <c r="S5519" i="22"/>
  <c r="S5520" i="22"/>
  <c r="S5521" i="22"/>
  <c r="S5522" i="22"/>
  <c r="S5523" i="22"/>
  <c r="S5524" i="22"/>
  <c r="S5525" i="22"/>
  <c r="S5526" i="22"/>
  <c r="S5527" i="22"/>
  <c r="S5528" i="22"/>
  <c r="S5529" i="22"/>
  <c r="S5530" i="22"/>
  <c r="S5531" i="22"/>
  <c r="S5532" i="22"/>
  <c r="S5533" i="22"/>
  <c r="S5534" i="22"/>
  <c r="S5535" i="22"/>
  <c r="S5536" i="22"/>
  <c r="S5537" i="22"/>
  <c r="S5538" i="22"/>
  <c r="S5539" i="22"/>
  <c r="S5540" i="22"/>
  <c r="S5541" i="22"/>
  <c r="S5542" i="22"/>
  <c r="S5543" i="22"/>
  <c r="S5544" i="22"/>
  <c r="S5545" i="22"/>
  <c r="S5546" i="22"/>
  <c r="S5547" i="22"/>
  <c r="S5548" i="22"/>
  <c r="S5549" i="22"/>
  <c r="S5550" i="22"/>
  <c r="S5551" i="22"/>
  <c r="S5552" i="22"/>
  <c r="S5553" i="22"/>
  <c r="S5554" i="22"/>
  <c r="S5555" i="22"/>
  <c r="S5556" i="22"/>
  <c r="S5557" i="22"/>
  <c r="S5558" i="22"/>
  <c r="S5559" i="22"/>
  <c r="S5560" i="22"/>
  <c r="S5561" i="22"/>
  <c r="S5562" i="22"/>
  <c r="S5563" i="22"/>
  <c r="S5564" i="22"/>
  <c r="S5565" i="22"/>
  <c r="S5566" i="22"/>
  <c r="S5567" i="22"/>
  <c r="S5568" i="22"/>
  <c r="S5569" i="22"/>
  <c r="S5570" i="22"/>
  <c r="S5571" i="22"/>
  <c r="S5572" i="22"/>
  <c r="S5573" i="22"/>
  <c r="S5574" i="22"/>
  <c r="S5575" i="22"/>
  <c r="S5576" i="22"/>
  <c r="S5577" i="22"/>
  <c r="S5578" i="22"/>
  <c r="S5579" i="22"/>
  <c r="S5580" i="22"/>
  <c r="S5581" i="22"/>
  <c r="S5582" i="22"/>
  <c r="S5583" i="22"/>
  <c r="S5584" i="22"/>
  <c r="S5585" i="22"/>
  <c r="S5586" i="22"/>
  <c r="S5587" i="22"/>
  <c r="S5588" i="22"/>
  <c r="S5589" i="22"/>
  <c r="S5590" i="22"/>
  <c r="S5591" i="22"/>
  <c r="S5592" i="22"/>
  <c r="S5593" i="22"/>
  <c r="S5594" i="22"/>
  <c r="S5595" i="22"/>
  <c r="S5596" i="22"/>
  <c r="S5597" i="22"/>
  <c r="S5598" i="22"/>
  <c r="S5599" i="22"/>
  <c r="S5600" i="22"/>
  <c r="S5601" i="22"/>
  <c r="S5602" i="22"/>
  <c r="S5603" i="22"/>
  <c r="S5604" i="22"/>
  <c r="S5605" i="22"/>
  <c r="S5606" i="22"/>
  <c r="S5607" i="22"/>
  <c r="S5608" i="22"/>
  <c r="S5609" i="22"/>
  <c r="S5610" i="22"/>
  <c r="S5611" i="22"/>
  <c r="S5612" i="22"/>
  <c r="S5613" i="22"/>
  <c r="S5614" i="22"/>
  <c r="S5615" i="22"/>
  <c r="S5616" i="22"/>
  <c r="S5617" i="22"/>
  <c r="S5618" i="22"/>
  <c r="S5619" i="22"/>
  <c r="S5620" i="22"/>
  <c r="S5621" i="22"/>
  <c r="S5622" i="22"/>
  <c r="S5623" i="22"/>
  <c r="S5624" i="22"/>
  <c r="S5625" i="22"/>
  <c r="S5626" i="22"/>
  <c r="S5627" i="22"/>
  <c r="S5628" i="22"/>
  <c r="S5629" i="22"/>
  <c r="S5630" i="22"/>
  <c r="S5631" i="22"/>
  <c r="S5632" i="22"/>
  <c r="S5633" i="22"/>
  <c r="S5634" i="22"/>
  <c r="S5635" i="22"/>
  <c r="S5636" i="22"/>
  <c r="S5637" i="22"/>
  <c r="S5638" i="22"/>
  <c r="S5639" i="22"/>
  <c r="S5640" i="22"/>
  <c r="S5641" i="22"/>
  <c r="S5642" i="22"/>
  <c r="S5643" i="22"/>
  <c r="S5644" i="22"/>
  <c r="S5645" i="22"/>
  <c r="S5646" i="22"/>
  <c r="S5647" i="22"/>
  <c r="S5648" i="22"/>
  <c r="S5649" i="22"/>
  <c r="S5650" i="22"/>
  <c r="S5651" i="22"/>
  <c r="S5652" i="22"/>
  <c r="S5653" i="22"/>
  <c r="S5654" i="22"/>
  <c r="S5655" i="22"/>
  <c r="S5656" i="22"/>
  <c r="S5657" i="22"/>
  <c r="S5658" i="22"/>
  <c r="S5659" i="22"/>
  <c r="S5660" i="22"/>
  <c r="S5661" i="22"/>
  <c r="S5662" i="22"/>
  <c r="S5663" i="22"/>
  <c r="S5664" i="22"/>
  <c r="S5665" i="22"/>
  <c r="S5666" i="22"/>
  <c r="S5667" i="22"/>
  <c r="S5668" i="22"/>
  <c r="S5669" i="22"/>
  <c r="S5670" i="22"/>
  <c r="S5671" i="22"/>
  <c r="S5672" i="22"/>
  <c r="S5673" i="22"/>
  <c r="S5674" i="22"/>
  <c r="S5675" i="22"/>
  <c r="S5676" i="22"/>
  <c r="S5677" i="22"/>
  <c r="S5678" i="22"/>
  <c r="S5679" i="22"/>
  <c r="S5680" i="22"/>
  <c r="S5681" i="22"/>
  <c r="S5682" i="22"/>
  <c r="S5683" i="22"/>
  <c r="S5684" i="22"/>
  <c r="S5685" i="22"/>
  <c r="S5686" i="22"/>
  <c r="S5687" i="22"/>
  <c r="S5688" i="22"/>
  <c r="S5689" i="22"/>
  <c r="S5690" i="22"/>
  <c r="S5691" i="22"/>
  <c r="S5692" i="22"/>
  <c r="S5693" i="22"/>
  <c r="S5694" i="22"/>
  <c r="S5695" i="22"/>
  <c r="S5696" i="22"/>
  <c r="S5697" i="22"/>
  <c r="S5698" i="22"/>
  <c r="S5699" i="22"/>
  <c r="S5700" i="22"/>
  <c r="S5701" i="22"/>
  <c r="S5702" i="22"/>
  <c r="S5703" i="22"/>
  <c r="S5704" i="22"/>
  <c r="S5705" i="22"/>
  <c r="S5706" i="22"/>
  <c r="S5707" i="22"/>
  <c r="S5708" i="22"/>
  <c r="S5709" i="22"/>
  <c r="S5710" i="22"/>
  <c r="S5711" i="22"/>
  <c r="S5712" i="22"/>
  <c r="S5713" i="22"/>
  <c r="S5714" i="22"/>
  <c r="S5715" i="22"/>
  <c r="S5716" i="22"/>
  <c r="S5717" i="22"/>
  <c r="S5718" i="22"/>
  <c r="S5719" i="22"/>
  <c r="S5720" i="22"/>
  <c r="S5721" i="22"/>
  <c r="S5722" i="22"/>
  <c r="S5723" i="22"/>
  <c r="S5724" i="22"/>
  <c r="S5725" i="22"/>
  <c r="S5726" i="22"/>
  <c r="S5727" i="22"/>
  <c r="S5728" i="22"/>
  <c r="S5729" i="22"/>
  <c r="S5730" i="22"/>
  <c r="S5731" i="22"/>
  <c r="S5732" i="22"/>
  <c r="S5733" i="22"/>
  <c r="S5734" i="22"/>
  <c r="S5735" i="22"/>
  <c r="S5736" i="22"/>
  <c r="S5737" i="22"/>
  <c r="S5738" i="22"/>
  <c r="S5739" i="22"/>
  <c r="S5740" i="22"/>
  <c r="S5741" i="22"/>
  <c r="S5742" i="22"/>
  <c r="S5743" i="22"/>
  <c r="S5744" i="22"/>
  <c r="S5745" i="22"/>
  <c r="S5746" i="22"/>
  <c r="S5747" i="22"/>
  <c r="S5748" i="22"/>
  <c r="S5749" i="22"/>
  <c r="S5750" i="22"/>
  <c r="S5751" i="22"/>
  <c r="S5752" i="22"/>
  <c r="S5753" i="22"/>
  <c r="S5754" i="22"/>
  <c r="S5755" i="22"/>
  <c r="S5756" i="22"/>
  <c r="S5757" i="22"/>
  <c r="S5758" i="22"/>
  <c r="S5759" i="22"/>
  <c r="S5760" i="22"/>
  <c r="S5761" i="22"/>
  <c r="S5762" i="22"/>
  <c r="S5763" i="22"/>
  <c r="S5764" i="22"/>
  <c r="S5765" i="22"/>
  <c r="S5766" i="22"/>
  <c r="S5767" i="22"/>
  <c r="S5768" i="22"/>
  <c r="S5769" i="22"/>
  <c r="S5770" i="22"/>
  <c r="S5771" i="22"/>
  <c r="S5772" i="22"/>
  <c r="S5773" i="22"/>
  <c r="S5774" i="22"/>
  <c r="S5775" i="22"/>
  <c r="S5776" i="22"/>
  <c r="S5777" i="22"/>
  <c r="S5778" i="22"/>
  <c r="S5779" i="22"/>
  <c r="S5780" i="22"/>
  <c r="S5781" i="22"/>
  <c r="S5782" i="22"/>
  <c r="S5783" i="22"/>
  <c r="S5784" i="22"/>
  <c r="S5785" i="22"/>
  <c r="S5786" i="22"/>
  <c r="S5787" i="22"/>
  <c r="S5788" i="22"/>
  <c r="S5789" i="22"/>
  <c r="S5790" i="22"/>
  <c r="S5791" i="22"/>
  <c r="S5792" i="22"/>
  <c r="S5793" i="22"/>
  <c r="S5794" i="22"/>
  <c r="S5795" i="22"/>
  <c r="S5796" i="22"/>
  <c r="S5797" i="22"/>
  <c r="S5798" i="22"/>
  <c r="S5799" i="22"/>
  <c r="S5800" i="22"/>
  <c r="S5801" i="22"/>
  <c r="S5802" i="22"/>
  <c r="S5803" i="22"/>
  <c r="S5804" i="22"/>
  <c r="S5805" i="22"/>
  <c r="S5806" i="22"/>
  <c r="S5807" i="22"/>
  <c r="S5808" i="22"/>
  <c r="S5809" i="22"/>
  <c r="S5810" i="22"/>
  <c r="S5811" i="22"/>
  <c r="S5812" i="22"/>
  <c r="S5813" i="22"/>
  <c r="S5814" i="22"/>
  <c r="S5815" i="22"/>
  <c r="S5816" i="22"/>
  <c r="S5817" i="22"/>
  <c r="S5818" i="22"/>
  <c r="S5819" i="22"/>
  <c r="S5820" i="22"/>
  <c r="S5821" i="22"/>
  <c r="S5822" i="22"/>
  <c r="S5823" i="22"/>
  <c r="S5824" i="22"/>
  <c r="S5825" i="22"/>
  <c r="S5826" i="22"/>
  <c r="S5827" i="22"/>
  <c r="S5828" i="22"/>
  <c r="S5829" i="22"/>
  <c r="S5830" i="22"/>
  <c r="S5831" i="22"/>
  <c r="S5832" i="22"/>
  <c r="S5833" i="22"/>
  <c r="S5834" i="22"/>
  <c r="S5835" i="22"/>
  <c r="S5836" i="22"/>
  <c r="S5837" i="22"/>
  <c r="S5838" i="22"/>
  <c r="S5839" i="22"/>
  <c r="S5840" i="22"/>
  <c r="S5841" i="22"/>
  <c r="S5842" i="22"/>
  <c r="S5843" i="22"/>
  <c r="S5844" i="22"/>
  <c r="S5845" i="22"/>
  <c r="S5846" i="22"/>
  <c r="S5847" i="22"/>
  <c r="S5848" i="22"/>
  <c r="S5849" i="22"/>
  <c r="S5850" i="22"/>
  <c r="S5851" i="22"/>
  <c r="S5852" i="22"/>
  <c r="S5853" i="22"/>
  <c r="S5854" i="22"/>
  <c r="S5855" i="22"/>
  <c r="S5856" i="22"/>
  <c r="S5857" i="22"/>
  <c r="S5858" i="22"/>
  <c r="S5859" i="22"/>
  <c r="S5860" i="22"/>
  <c r="S5861" i="22"/>
  <c r="S5862" i="22"/>
  <c r="S5863" i="22"/>
  <c r="S5864" i="22"/>
  <c r="S5865" i="22"/>
  <c r="S5866" i="22"/>
  <c r="S5867" i="22"/>
  <c r="S5868" i="22"/>
  <c r="S5869" i="22"/>
  <c r="S5870" i="22"/>
  <c r="S5871" i="22"/>
  <c r="S5872" i="22"/>
  <c r="S5873" i="22"/>
  <c r="S5874" i="22"/>
  <c r="S5875" i="22"/>
  <c r="S5876" i="22"/>
  <c r="S5877" i="22"/>
  <c r="S5878" i="22"/>
  <c r="S5879" i="22"/>
  <c r="S5880" i="22"/>
  <c r="S5881" i="22"/>
  <c r="S5882" i="22"/>
  <c r="S5883" i="22"/>
  <c r="S5884" i="22"/>
  <c r="S5885" i="22"/>
  <c r="S5886" i="22"/>
  <c r="S5887" i="22"/>
  <c r="S5888" i="22"/>
  <c r="S5889" i="22"/>
  <c r="S5890" i="22"/>
  <c r="S5891" i="22"/>
  <c r="S5892" i="22"/>
  <c r="S5893" i="22"/>
  <c r="S5894" i="22"/>
  <c r="S5895" i="22"/>
  <c r="S5896" i="22"/>
  <c r="S5897" i="22"/>
  <c r="S5898" i="22"/>
  <c r="S5899" i="22"/>
  <c r="S5900" i="22"/>
  <c r="S5901" i="22"/>
  <c r="S5902" i="22"/>
  <c r="S5903" i="22"/>
  <c r="S5904" i="22"/>
  <c r="S5905" i="22"/>
  <c r="S5906" i="22"/>
  <c r="S5907" i="22"/>
  <c r="S5908" i="22"/>
  <c r="S5909" i="22"/>
  <c r="S5910" i="22"/>
  <c r="S5911" i="22"/>
  <c r="S5912" i="22"/>
  <c r="S5913" i="22"/>
  <c r="S5914" i="22"/>
  <c r="S5915" i="22"/>
  <c r="S5916" i="22"/>
  <c r="S5917" i="22"/>
  <c r="S5918" i="22"/>
  <c r="S5919" i="22"/>
  <c r="S5920" i="22"/>
  <c r="S5921" i="22"/>
  <c r="S5922" i="22"/>
  <c r="S5923" i="22"/>
  <c r="S5924" i="22"/>
  <c r="S5925" i="22"/>
  <c r="S5926" i="22"/>
  <c r="S5927" i="22"/>
  <c r="S5928" i="22"/>
  <c r="S5929" i="22"/>
  <c r="S5930" i="22"/>
  <c r="S5931" i="22"/>
  <c r="S5932" i="22"/>
  <c r="S5933" i="22"/>
  <c r="S5934" i="22"/>
  <c r="S5935" i="22"/>
  <c r="S5936" i="22"/>
  <c r="S5937" i="22"/>
  <c r="S5938" i="22"/>
  <c r="S5939" i="22"/>
  <c r="S5940" i="22"/>
  <c r="S5941" i="22"/>
  <c r="S5942" i="22"/>
  <c r="S5943" i="22"/>
  <c r="S5944" i="22"/>
  <c r="S5945" i="22"/>
  <c r="S5946" i="22"/>
  <c r="S5947" i="22"/>
  <c r="S5948" i="22"/>
  <c r="S5949" i="22"/>
  <c r="S5950" i="22"/>
  <c r="S5951" i="22"/>
  <c r="S5952" i="22"/>
  <c r="S5953" i="22"/>
  <c r="S5954" i="22"/>
  <c r="S5955" i="22"/>
  <c r="S5956" i="22"/>
  <c r="S5957" i="22"/>
  <c r="S5958" i="22"/>
  <c r="S5959" i="22"/>
  <c r="S5960" i="22"/>
  <c r="S5961" i="22"/>
  <c r="S5962" i="22"/>
  <c r="S5963" i="22"/>
  <c r="S5964" i="22"/>
  <c r="S5965" i="22"/>
  <c r="S5966" i="22"/>
  <c r="S5967" i="22"/>
  <c r="S5968" i="22"/>
  <c r="S5969" i="22"/>
  <c r="S5970" i="22"/>
  <c r="S5971" i="22"/>
  <c r="S5972" i="22"/>
  <c r="S5973" i="22"/>
  <c r="S5974" i="22"/>
  <c r="S5975" i="22"/>
  <c r="S5976" i="22"/>
  <c r="S5977" i="22"/>
  <c r="S5978" i="22"/>
  <c r="S5979" i="22"/>
  <c r="S5980" i="22"/>
  <c r="S5981" i="22"/>
  <c r="S5982" i="22"/>
  <c r="S5983" i="22"/>
  <c r="S5984" i="22"/>
  <c r="S5985" i="22"/>
  <c r="S5986" i="22"/>
  <c r="S5987" i="22"/>
  <c r="S5988" i="22"/>
  <c r="S5989" i="22"/>
  <c r="S5990" i="22"/>
  <c r="S5991" i="22"/>
  <c r="S5992" i="22"/>
  <c r="S5993" i="22"/>
  <c r="S5994" i="22"/>
  <c r="S5995" i="22"/>
  <c r="S5996" i="22"/>
  <c r="S5997" i="22"/>
  <c r="S5998" i="22"/>
  <c r="S5999" i="22"/>
  <c r="S6000" i="22"/>
  <c r="S6001" i="22"/>
  <c r="S6002" i="22"/>
  <c r="S6003" i="22"/>
  <c r="S6004" i="22"/>
  <c r="S6005" i="22"/>
  <c r="S6006" i="22"/>
  <c r="S6007" i="22"/>
  <c r="S6008" i="22"/>
  <c r="S6009" i="22"/>
  <c r="S6010" i="22"/>
  <c r="S6011" i="22"/>
  <c r="S6012" i="22"/>
  <c r="S6013" i="22"/>
  <c r="S6014" i="22"/>
  <c r="S6015" i="22"/>
  <c r="S6016" i="22"/>
  <c r="S6017" i="22"/>
  <c r="S6018" i="22"/>
  <c r="S6019" i="22"/>
  <c r="S6020" i="22"/>
  <c r="S6021" i="22"/>
  <c r="S6022" i="22"/>
  <c r="S6023" i="22"/>
  <c r="S6024" i="22"/>
  <c r="S6025" i="22"/>
  <c r="S6026" i="22"/>
  <c r="S6027" i="22"/>
  <c r="S6028" i="22"/>
  <c r="S6029" i="22"/>
  <c r="S6030" i="22"/>
  <c r="S6031" i="22"/>
  <c r="S6032" i="22"/>
  <c r="S6033" i="22"/>
  <c r="S6034" i="22"/>
  <c r="S6035" i="22"/>
  <c r="S6036" i="22"/>
  <c r="S6037" i="22"/>
  <c r="S6038" i="22"/>
  <c r="S6039" i="22"/>
  <c r="S6040" i="22"/>
  <c r="S6041" i="22"/>
  <c r="S6042" i="22"/>
  <c r="S6043" i="22"/>
  <c r="S6044" i="22"/>
  <c r="S6045" i="22"/>
  <c r="S6046" i="22"/>
  <c r="S6047" i="22"/>
  <c r="S6048" i="22"/>
  <c r="S6049" i="22"/>
  <c r="S6050" i="22"/>
  <c r="S6051" i="22"/>
  <c r="S6052" i="22"/>
  <c r="S6053" i="22"/>
  <c r="S6054" i="22"/>
  <c r="S6055" i="22"/>
  <c r="S6056" i="22"/>
  <c r="S6057" i="22"/>
  <c r="S6058" i="22"/>
  <c r="S6059" i="22"/>
  <c r="S6060" i="22"/>
  <c r="S6061" i="22"/>
  <c r="S6062" i="22"/>
  <c r="S6063" i="22"/>
  <c r="S6064" i="22"/>
  <c r="S6065" i="22"/>
  <c r="S6066" i="22"/>
  <c r="S6067" i="22"/>
  <c r="S6068" i="22"/>
  <c r="S6069" i="22"/>
  <c r="S6070" i="22"/>
  <c r="S6071" i="22"/>
  <c r="S6072" i="22"/>
  <c r="S6073" i="22"/>
  <c r="S6074" i="22"/>
  <c r="S6075" i="22"/>
  <c r="S6076" i="22"/>
  <c r="S6077" i="22"/>
  <c r="S6078" i="22"/>
  <c r="S6079" i="22"/>
  <c r="S6080" i="22"/>
  <c r="S6081" i="22"/>
  <c r="S6082" i="22"/>
  <c r="S6083" i="22"/>
  <c r="S6084" i="22"/>
  <c r="S6085" i="22"/>
  <c r="S6086" i="22"/>
  <c r="S6087" i="22"/>
  <c r="S6088" i="22"/>
  <c r="S6089" i="22"/>
  <c r="S6090" i="22"/>
  <c r="S6091" i="22"/>
  <c r="S6092" i="22"/>
  <c r="S6093" i="22"/>
  <c r="S6094" i="22"/>
  <c r="S6095" i="22"/>
  <c r="S6096" i="22"/>
  <c r="S6097" i="22"/>
  <c r="S6098" i="22"/>
  <c r="S6099" i="22"/>
  <c r="S6100" i="22"/>
  <c r="S6101" i="22"/>
  <c r="S6102" i="22"/>
  <c r="S6103" i="22"/>
  <c r="S6104" i="22"/>
  <c r="S6105" i="22"/>
  <c r="S6106" i="22"/>
  <c r="S6107" i="22"/>
  <c r="S6108" i="22"/>
  <c r="S6109" i="22"/>
  <c r="S6110" i="22"/>
  <c r="S6111" i="22"/>
  <c r="S6112" i="22"/>
  <c r="S6113" i="22"/>
  <c r="S6114" i="22"/>
  <c r="S6115" i="22"/>
  <c r="S6116" i="22"/>
  <c r="S6117" i="22"/>
  <c r="S6118" i="22"/>
  <c r="S6119" i="22"/>
  <c r="S6120" i="22"/>
  <c r="S6121" i="22"/>
  <c r="S6122" i="22"/>
  <c r="S6123" i="22"/>
  <c r="S6124" i="22"/>
  <c r="S6125" i="22"/>
  <c r="S6126" i="22"/>
  <c r="S6127" i="22"/>
  <c r="S6128" i="22"/>
  <c r="S6129" i="22"/>
  <c r="S6130" i="22"/>
  <c r="S6131" i="22"/>
  <c r="S6132" i="22"/>
  <c r="S6133" i="22"/>
  <c r="S6134" i="22"/>
  <c r="S6135" i="22"/>
  <c r="S6136" i="22"/>
  <c r="S6137" i="22"/>
  <c r="S6138" i="22"/>
  <c r="S6139" i="22"/>
  <c r="S6140" i="22"/>
  <c r="S6141" i="22"/>
  <c r="S6142" i="22"/>
  <c r="S6143" i="22"/>
  <c r="S6144" i="22"/>
  <c r="S6145" i="22"/>
  <c r="S6146" i="22"/>
  <c r="S6147" i="22"/>
  <c r="S6148" i="22"/>
  <c r="S6149" i="22"/>
  <c r="S6150" i="22"/>
  <c r="S6151" i="22"/>
  <c r="S6152" i="22"/>
  <c r="S6153" i="22"/>
  <c r="S6154" i="22"/>
  <c r="S6155" i="22"/>
  <c r="S6156" i="22"/>
  <c r="S6157" i="22"/>
  <c r="S6158" i="22"/>
  <c r="S6159" i="22"/>
  <c r="S6160" i="22"/>
  <c r="S6161" i="22"/>
  <c r="S6162" i="22"/>
  <c r="S6163" i="22"/>
  <c r="S6164" i="22"/>
  <c r="S6165" i="22"/>
  <c r="S6166" i="22"/>
  <c r="S6167" i="22"/>
  <c r="S6168" i="22"/>
  <c r="S6169" i="22"/>
  <c r="S6170" i="22"/>
  <c r="S6171" i="22"/>
  <c r="S6172" i="22"/>
  <c r="S6173" i="22"/>
  <c r="S6174" i="22"/>
  <c r="S6175" i="22"/>
  <c r="S6176" i="22"/>
  <c r="S6177" i="22"/>
  <c r="S6178" i="22"/>
  <c r="S6179" i="22"/>
  <c r="S6180" i="22"/>
  <c r="S6181" i="22"/>
  <c r="S6182" i="22"/>
  <c r="S6183" i="22"/>
  <c r="S6184" i="22"/>
  <c r="S6185" i="22"/>
  <c r="S6186" i="22"/>
  <c r="S6187" i="22"/>
  <c r="S6188" i="22"/>
  <c r="S6189" i="22"/>
  <c r="S6190" i="22"/>
  <c r="S6191" i="22"/>
  <c r="S6192" i="22"/>
  <c r="S6193" i="22"/>
  <c r="S6194" i="22"/>
  <c r="S6195" i="22"/>
  <c r="S6196" i="22"/>
  <c r="S6197" i="22"/>
  <c r="S6198" i="22"/>
  <c r="S6199" i="22"/>
  <c r="S6200" i="22"/>
  <c r="S6201" i="22"/>
  <c r="S6202" i="22"/>
  <c r="S6203" i="22"/>
  <c r="S6204" i="22"/>
  <c r="S6205" i="22"/>
  <c r="S6206" i="22"/>
  <c r="S6207" i="22"/>
  <c r="S6208" i="22"/>
  <c r="S6209" i="22"/>
  <c r="S6210" i="22"/>
  <c r="S6211" i="22"/>
  <c r="S6212" i="22"/>
  <c r="S6213" i="22"/>
  <c r="S6214" i="22"/>
  <c r="S6215" i="22"/>
  <c r="S6216" i="22"/>
  <c r="S6217" i="22"/>
  <c r="S6218" i="22"/>
  <c r="S6219" i="22"/>
  <c r="S6220" i="22"/>
  <c r="S6221" i="22"/>
  <c r="S6222" i="22"/>
  <c r="S6223" i="22"/>
  <c r="S6224" i="22"/>
  <c r="S6225" i="22"/>
  <c r="S6226" i="22"/>
  <c r="S6227" i="22"/>
  <c r="S6228" i="22"/>
  <c r="S6229" i="22"/>
  <c r="S6230" i="22"/>
  <c r="S6231" i="22"/>
  <c r="S6232" i="22"/>
  <c r="S6233" i="22"/>
  <c r="S6234" i="22"/>
  <c r="S6235" i="22"/>
  <c r="S6236" i="22"/>
  <c r="S6237" i="22"/>
  <c r="S6238" i="22"/>
  <c r="S6239" i="22"/>
  <c r="S6240" i="22"/>
  <c r="S6241" i="22"/>
  <c r="S6242" i="22"/>
  <c r="S6243" i="22"/>
  <c r="S6244" i="22"/>
  <c r="S6245" i="22"/>
  <c r="S6246" i="22"/>
  <c r="S6247" i="22"/>
  <c r="S6248" i="22"/>
  <c r="S6249" i="22"/>
  <c r="S6250" i="22"/>
  <c r="S6251" i="22"/>
  <c r="S6252" i="22"/>
  <c r="S6253" i="22"/>
  <c r="S6254" i="22"/>
  <c r="S6255" i="22"/>
  <c r="S6256" i="22"/>
  <c r="S6257" i="22"/>
  <c r="S6258" i="22"/>
  <c r="S6259" i="22"/>
  <c r="S6260" i="22"/>
  <c r="S6261" i="22"/>
  <c r="S6262" i="22"/>
  <c r="S6263" i="22"/>
  <c r="S6264" i="22"/>
  <c r="S6265" i="22"/>
  <c r="S6266" i="22"/>
  <c r="S6267" i="22"/>
  <c r="S6268" i="22"/>
  <c r="S6269" i="22"/>
  <c r="S6270" i="22"/>
  <c r="S6271" i="22"/>
  <c r="S6272" i="22"/>
  <c r="S6273" i="22"/>
  <c r="S6274" i="22"/>
  <c r="S6275" i="22"/>
  <c r="S6276" i="22"/>
  <c r="S6277" i="22"/>
  <c r="S6278" i="22"/>
  <c r="S6279" i="22"/>
  <c r="S6280" i="22"/>
  <c r="S6281" i="22"/>
  <c r="S6282" i="22"/>
  <c r="S6283" i="22"/>
  <c r="S6284" i="22"/>
  <c r="S6285" i="22"/>
  <c r="S6286" i="22"/>
  <c r="S6287" i="22"/>
  <c r="S6288" i="22"/>
  <c r="S6289" i="22"/>
  <c r="S6290" i="22"/>
  <c r="S6291" i="22"/>
  <c r="S6292" i="22"/>
  <c r="S6293" i="22"/>
  <c r="S6294" i="22"/>
  <c r="S6295" i="22"/>
  <c r="S6296" i="22"/>
  <c r="S6297" i="22"/>
  <c r="S6298" i="22"/>
  <c r="S6299" i="22"/>
  <c r="S6300" i="22"/>
  <c r="S6301" i="22"/>
  <c r="S6302" i="22"/>
  <c r="S6303" i="22"/>
  <c r="S6304" i="22"/>
  <c r="S6305" i="22"/>
  <c r="S6306" i="22"/>
  <c r="S6307" i="22"/>
  <c r="S6308" i="22"/>
  <c r="S6309" i="22"/>
  <c r="S6310" i="22"/>
  <c r="S6311" i="22"/>
  <c r="S6312" i="22"/>
  <c r="S6313" i="22"/>
  <c r="S6314" i="22"/>
  <c r="S6315" i="22"/>
  <c r="S6316" i="22"/>
  <c r="S6317" i="22"/>
  <c r="S6318" i="22"/>
  <c r="S6319" i="22"/>
  <c r="S6320" i="22"/>
  <c r="S6321" i="22"/>
  <c r="S6322" i="22"/>
  <c r="S6323" i="22"/>
  <c r="S6324" i="22"/>
  <c r="S6325" i="22"/>
  <c r="S6326" i="22"/>
  <c r="S6327" i="22"/>
  <c r="S6328" i="22"/>
  <c r="S6329" i="22"/>
  <c r="S6330" i="22"/>
  <c r="S6331" i="22"/>
  <c r="S6332" i="22"/>
  <c r="S6333" i="22"/>
  <c r="S6334" i="22"/>
  <c r="S6335" i="22"/>
  <c r="S6336" i="22"/>
  <c r="S6337" i="22"/>
  <c r="S6338" i="22"/>
  <c r="S6339" i="22"/>
  <c r="S6340" i="22"/>
  <c r="S6341" i="22"/>
  <c r="S6342" i="22"/>
  <c r="S6343" i="22"/>
  <c r="S6344" i="22"/>
  <c r="S6345" i="22"/>
  <c r="S6346" i="22"/>
  <c r="S6347" i="22"/>
  <c r="S6348" i="22"/>
  <c r="S6349" i="22"/>
  <c r="S6350" i="22"/>
  <c r="S6351" i="22"/>
  <c r="S6352" i="22"/>
  <c r="S6353" i="22"/>
  <c r="S6354" i="22"/>
  <c r="S6355" i="22"/>
  <c r="S6356" i="22"/>
  <c r="S6357" i="22"/>
  <c r="S6358" i="22"/>
  <c r="S6359" i="22"/>
  <c r="S6360" i="22"/>
  <c r="S6361" i="22"/>
  <c r="S6362" i="22"/>
  <c r="S6363" i="22"/>
  <c r="S6364" i="22"/>
  <c r="S6365" i="22"/>
  <c r="S6366" i="22"/>
  <c r="S6367" i="22"/>
  <c r="S6368" i="22"/>
  <c r="S6369" i="22"/>
  <c r="S6370" i="22"/>
  <c r="S6371" i="22"/>
  <c r="S6372" i="22"/>
  <c r="S6373" i="22"/>
  <c r="S6374" i="22"/>
  <c r="S6375" i="22"/>
  <c r="S6376" i="22"/>
  <c r="S6377" i="22"/>
  <c r="S6378" i="22"/>
  <c r="S6379" i="22"/>
  <c r="S6380" i="22"/>
  <c r="S6381" i="22"/>
  <c r="S6382" i="22"/>
  <c r="S6383" i="22"/>
  <c r="S6384" i="22"/>
  <c r="S6385" i="22"/>
  <c r="S6386" i="22"/>
  <c r="S6387" i="22"/>
  <c r="S6388" i="22"/>
  <c r="S6389" i="22"/>
  <c r="S6390" i="22"/>
  <c r="S6391" i="22"/>
  <c r="S6392" i="22"/>
  <c r="S6393" i="22"/>
  <c r="S6394" i="22"/>
  <c r="S6395" i="22"/>
  <c r="S6396" i="22"/>
  <c r="S6397" i="22"/>
  <c r="S6398" i="22"/>
  <c r="S6399" i="22"/>
  <c r="S6400" i="22"/>
  <c r="S6401" i="22"/>
  <c r="S6402" i="22"/>
  <c r="S6403" i="22"/>
  <c r="S6404" i="22"/>
  <c r="S6405" i="22"/>
  <c r="S6406" i="22"/>
  <c r="S6407" i="22"/>
  <c r="S6408" i="22"/>
  <c r="S6409" i="22"/>
  <c r="S6410" i="22"/>
  <c r="S6411" i="22"/>
  <c r="S6412" i="22"/>
  <c r="S6413" i="22"/>
  <c r="S6414" i="22"/>
  <c r="S6415" i="22"/>
  <c r="S6416" i="22"/>
  <c r="S6417" i="22"/>
  <c r="S6418" i="22"/>
  <c r="S6419" i="22"/>
  <c r="S6420" i="22"/>
  <c r="S6421" i="22"/>
  <c r="S6422" i="22"/>
  <c r="S6423" i="22"/>
  <c r="S6424" i="22"/>
  <c r="S6425" i="22"/>
  <c r="S6426" i="22"/>
  <c r="S6427" i="22"/>
  <c r="S6428" i="22"/>
  <c r="S6429" i="22"/>
  <c r="S6430" i="22"/>
  <c r="S6431" i="22"/>
  <c r="S6432" i="22"/>
  <c r="S6433" i="22"/>
  <c r="S6434" i="22"/>
  <c r="S6435" i="22"/>
  <c r="S6436" i="22"/>
  <c r="S6437" i="22"/>
  <c r="S6438" i="22"/>
  <c r="S6439" i="22"/>
  <c r="S6440" i="22"/>
  <c r="S6441" i="22"/>
  <c r="S6442" i="22"/>
  <c r="S6443" i="22"/>
  <c r="S6444" i="22"/>
  <c r="S6445" i="22"/>
  <c r="S6446" i="22"/>
  <c r="S6447" i="22"/>
  <c r="S6448" i="22"/>
  <c r="S6449" i="22"/>
  <c r="S6450" i="22"/>
  <c r="S6451" i="22"/>
  <c r="S6452" i="22"/>
  <c r="S6453" i="22"/>
  <c r="S6454" i="22"/>
  <c r="S6455" i="22"/>
  <c r="S6456" i="22"/>
  <c r="S6457" i="22"/>
  <c r="S6458" i="22"/>
  <c r="S6459" i="22"/>
  <c r="S6460" i="22"/>
  <c r="S6461" i="22"/>
  <c r="S6462" i="22"/>
  <c r="S6463" i="22"/>
  <c r="S6464" i="22"/>
  <c r="S6465" i="22"/>
  <c r="S6466" i="22"/>
  <c r="S6467" i="22"/>
  <c r="S6468" i="22"/>
  <c r="S6469" i="22"/>
  <c r="S6470" i="22"/>
  <c r="S6471" i="22"/>
  <c r="S6472" i="22"/>
  <c r="S6473" i="22"/>
  <c r="S6474" i="22"/>
  <c r="S6475" i="22"/>
  <c r="S6476" i="22"/>
  <c r="S6477" i="22"/>
  <c r="S6478" i="22"/>
  <c r="S6479" i="22"/>
  <c r="S6480" i="22"/>
  <c r="S6481" i="22"/>
  <c r="S6482" i="22"/>
  <c r="S6483" i="22"/>
  <c r="S6484" i="22"/>
  <c r="S6485" i="22"/>
  <c r="S6486" i="22"/>
  <c r="S6487" i="22"/>
  <c r="S6488" i="22"/>
  <c r="S6489" i="22"/>
  <c r="S6490" i="22"/>
  <c r="S6491" i="22"/>
  <c r="S6492" i="22"/>
  <c r="S6493" i="22"/>
  <c r="S6494" i="22"/>
  <c r="S6495" i="22"/>
  <c r="S6496" i="22"/>
  <c r="S6497" i="22"/>
  <c r="S6498" i="22"/>
  <c r="S6499" i="22"/>
  <c r="S6500" i="22"/>
  <c r="S6501" i="22"/>
  <c r="S6502" i="22"/>
  <c r="S6503" i="22"/>
  <c r="S6504" i="22"/>
  <c r="S6505" i="22"/>
  <c r="S6506" i="22"/>
  <c r="S6507" i="22"/>
  <c r="S6508" i="22"/>
  <c r="S6509" i="22"/>
  <c r="S6510" i="22"/>
  <c r="S6511" i="22"/>
  <c r="S6512" i="22"/>
  <c r="S6513" i="22"/>
  <c r="S6514" i="22"/>
  <c r="S6515" i="22"/>
  <c r="S6516" i="22"/>
  <c r="S6517" i="22"/>
  <c r="S6518" i="22"/>
  <c r="S6519" i="22"/>
  <c r="S6520" i="22"/>
  <c r="S6521" i="22"/>
  <c r="S6522" i="22"/>
  <c r="S6523" i="22"/>
  <c r="S6524" i="22"/>
  <c r="S6525" i="22"/>
  <c r="S6526" i="22"/>
  <c r="S6527" i="22"/>
  <c r="S6528" i="22"/>
  <c r="S6529" i="22"/>
  <c r="S6530" i="22"/>
  <c r="S6531" i="22"/>
  <c r="S6532" i="22"/>
  <c r="S6533" i="22"/>
  <c r="S6534" i="22"/>
  <c r="S6535" i="22"/>
  <c r="S6536" i="22"/>
  <c r="S6537" i="22"/>
  <c r="S6538" i="22"/>
  <c r="S6539" i="22"/>
  <c r="S6540" i="22"/>
  <c r="S6541" i="22"/>
  <c r="S6542" i="22"/>
  <c r="S6543" i="22"/>
  <c r="S6544" i="22"/>
  <c r="S6545" i="22"/>
  <c r="S6546" i="22"/>
  <c r="S6547" i="22"/>
  <c r="S6548" i="22"/>
  <c r="S6549" i="22"/>
  <c r="S6550" i="22"/>
  <c r="S6551" i="22"/>
  <c r="S6552" i="22"/>
  <c r="S6553" i="22"/>
  <c r="S6554" i="22"/>
  <c r="S6555" i="22"/>
  <c r="S6556" i="22"/>
  <c r="S6557" i="22"/>
  <c r="S6558" i="22"/>
  <c r="S6559" i="22"/>
  <c r="S6560" i="22"/>
  <c r="S6561" i="22"/>
  <c r="S6562" i="22"/>
  <c r="S6563" i="22"/>
  <c r="S6564" i="22"/>
  <c r="S6565" i="22"/>
  <c r="S6566" i="22"/>
  <c r="S6567" i="22"/>
  <c r="S6568" i="22"/>
  <c r="S6569" i="22"/>
  <c r="S6570" i="22"/>
  <c r="S6571" i="22"/>
  <c r="S6572" i="22"/>
  <c r="S6573" i="22"/>
  <c r="S6574" i="22"/>
  <c r="S6575" i="22"/>
  <c r="S6576" i="22"/>
  <c r="S6577" i="22"/>
  <c r="S6578" i="22"/>
  <c r="S6579" i="22"/>
  <c r="S6580" i="22"/>
  <c r="S6581" i="22"/>
  <c r="S6582" i="22"/>
  <c r="S6583" i="22"/>
  <c r="S6584" i="22"/>
  <c r="S6585" i="22"/>
  <c r="S6586" i="22"/>
  <c r="S6587" i="22"/>
  <c r="S6588" i="22"/>
  <c r="S6589" i="22"/>
  <c r="S6590" i="22"/>
  <c r="S6591" i="22"/>
  <c r="S6592" i="22"/>
  <c r="S6593" i="22"/>
  <c r="S6594" i="22"/>
  <c r="S6595" i="22"/>
  <c r="S6596" i="22"/>
  <c r="S6597" i="22"/>
  <c r="S6598" i="22"/>
  <c r="S6599" i="22"/>
  <c r="S6600" i="22"/>
  <c r="S6601" i="22"/>
  <c r="S6602" i="22"/>
  <c r="S6603" i="22"/>
  <c r="S6604" i="22"/>
  <c r="S6605" i="22"/>
  <c r="S6606" i="22"/>
  <c r="S6607" i="22"/>
  <c r="S6608" i="22"/>
  <c r="S6609" i="22"/>
  <c r="S6610" i="22"/>
  <c r="S6611" i="22"/>
  <c r="S6612" i="22"/>
  <c r="S6613" i="22"/>
  <c r="S6614" i="22"/>
  <c r="S6615" i="22"/>
  <c r="S6616" i="22"/>
  <c r="S6617" i="22"/>
  <c r="S6618" i="22"/>
  <c r="S6619" i="22"/>
  <c r="S6620" i="22"/>
  <c r="S6621" i="22"/>
  <c r="S6622" i="22"/>
  <c r="S6623" i="22"/>
  <c r="S6624" i="22"/>
  <c r="S6625" i="22"/>
  <c r="S6626" i="22"/>
  <c r="S6627" i="22"/>
  <c r="S6628" i="22"/>
  <c r="S6629" i="22"/>
  <c r="S6630" i="22"/>
  <c r="S6631" i="22"/>
  <c r="S6632" i="22"/>
  <c r="S6633" i="22"/>
  <c r="S6634" i="22"/>
  <c r="S6635" i="22"/>
  <c r="S6636" i="22"/>
  <c r="S6637" i="22"/>
  <c r="S6638" i="22"/>
  <c r="S6639" i="22"/>
  <c r="S6640" i="22"/>
  <c r="S6641" i="22"/>
  <c r="S6642" i="22"/>
  <c r="S6643" i="22"/>
  <c r="S6644" i="22"/>
  <c r="S6645" i="22"/>
  <c r="S6646" i="22"/>
  <c r="S6647" i="22"/>
  <c r="S6648" i="22"/>
  <c r="S6649" i="22"/>
  <c r="S6650" i="22"/>
  <c r="S6651" i="22"/>
  <c r="S6652" i="22"/>
  <c r="S6653" i="22"/>
  <c r="S6654" i="22"/>
  <c r="S6655" i="22"/>
  <c r="S6656" i="22"/>
  <c r="S6657" i="22"/>
  <c r="S6658" i="22"/>
  <c r="S6659" i="22"/>
  <c r="S6660" i="22"/>
  <c r="S6661" i="22"/>
  <c r="S6662" i="22"/>
  <c r="S6663" i="22"/>
  <c r="S6664" i="22"/>
  <c r="S6665" i="22"/>
  <c r="S6666" i="22"/>
  <c r="S6667" i="22"/>
  <c r="S6668" i="22"/>
  <c r="S6669" i="22"/>
  <c r="S6670" i="22"/>
  <c r="S6671" i="22"/>
  <c r="S6672" i="22"/>
  <c r="S6673" i="22"/>
  <c r="S6674" i="22"/>
  <c r="S6675" i="22"/>
  <c r="S6676" i="22"/>
  <c r="S6677" i="22"/>
  <c r="S6678" i="22"/>
  <c r="S6679" i="22"/>
  <c r="S6680" i="22"/>
  <c r="S6681" i="22"/>
  <c r="S6682" i="22"/>
  <c r="S6683" i="22"/>
  <c r="S6684" i="22"/>
  <c r="S6685" i="22"/>
  <c r="S6686" i="22"/>
  <c r="S6687" i="22"/>
  <c r="S6688" i="22"/>
  <c r="S6689" i="22"/>
  <c r="S6690" i="22"/>
  <c r="S6691" i="22"/>
  <c r="S6692" i="22"/>
  <c r="S6693" i="22"/>
  <c r="S6694" i="22"/>
  <c r="S6695" i="22"/>
  <c r="S6696" i="22"/>
  <c r="S6697" i="22"/>
  <c r="S6698" i="22"/>
  <c r="S6699" i="22"/>
  <c r="S6700" i="22"/>
  <c r="S6701" i="22"/>
  <c r="S6702" i="22"/>
  <c r="S6703" i="22"/>
  <c r="S6704" i="22"/>
  <c r="S6705" i="22"/>
  <c r="S6706" i="22"/>
  <c r="S6707" i="22"/>
  <c r="S6708" i="22"/>
  <c r="S6709" i="22"/>
  <c r="S6710" i="22"/>
  <c r="S6711" i="22"/>
  <c r="S6712" i="22"/>
  <c r="S6713" i="22"/>
  <c r="S6714" i="22"/>
  <c r="S6715" i="22"/>
  <c r="S6716" i="22"/>
  <c r="S6717" i="22"/>
  <c r="S6718" i="22"/>
  <c r="S6719" i="22"/>
  <c r="S6720" i="22"/>
  <c r="S6721" i="22"/>
  <c r="S6722" i="22"/>
  <c r="S6723" i="22"/>
  <c r="S6724" i="22"/>
  <c r="S6725" i="22"/>
  <c r="S6726" i="22"/>
  <c r="S6727" i="22"/>
  <c r="S6728" i="22"/>
  <c r="S6729" i="22"/>
  <c r="S6730" i="22"/>
  <c r="S6731" i="22"/>
  <c r="S6732" i="22"/>
  <c r="S6733" i="22"/>
  <c r="S6734" i="22"/>
  <c r="S6735" i="22"/>
  <c r="S6736" i="22"/>
  <c r="S6737" i="22"/>
  <c r="S6738" i="22"/>
  <c r="S6739" i="22"/>
  <c r="S6740" i="22"/>
  <c r="S6741" i="22"/>
  <c r="S6742" i="22"/>
  <c r="S6743" i="22"/>
  <c r="S6744" i="22"/>
  <c r="S6745" i="22"/>
  <c r="S6746" i="22"/>
  <c r="S6747" i="22"/>
  <c r="S6748" i="22"/>
  <c r="S6749" i="22"/>
  <c r="S6750" i="22"/>
  <c r="S6751" i="22"/>
  <c r="S6752" i="22"/>
  <c r="S6753" i="22"/>
  <c r="S6754" i="22"/>
  <c r="S6755" i="22"/>
  <c r="S6756" i="22"/>
  <c r="S6757" i="22"/>
  <c r="S6758" i="22"/>
  <c r="S6759" i="22"/>
  <c r="S6760" i="22"/>
  <c r="S6761" i="22"/>
  <c r="S6762" i="22"/>
  <c r="S6763" i="22"/>
  <c r="S6764" i="22"/>
  <c r="S6765" i="22"/>
  <c r="S6766" i="22"/>
  <c r="S6767" i="22"/>
  <c r="S6768" i="22"/>
  <c r="S6769" i="22"/>
  <c r="S6770" i="22"/>
  <c r="S6771" i="22"/>
  <c r="S6772" i="22"/>
  <c r="S6773" i="22"/>
  <c r="S6774" i="22"/>
  <c r="S6775" i="22"/>
  <c r="S6776" i="22"/>
  <c r="S6777" i="22"/>
  <c r="S6778" i="22"/>
  <c r="S6779" i="22"/>
  <c r="S6780" i="22"/>
  <c r="S6781" i="22"/>
  <c r="S6782" i="22"/>
  <c r="S6783" i="22"/>
  <c r="S6784" i="22"/>
  <c r="S6785" i="22"/>
  <c r="S6786" i="22"/>
  <c r="S6787" i="22"/>
  <c r="S6788" i="22"/>
  <c r="S6789" i="22"/>
  <c r="S6790" i="22"/>
  <c r="S6791" i="22"/>
  <c r="S6792" i="22"/>
  <c r="S6793" i="22"/>
  <c r="S6794" i="22"/>
  <c r="S6795" i="22"/>
  <c r="S6796" i="22"/>
  <c r="S6797" i="22"/>
  <c r="S6798" i="22"/>
  <c r="S6799" i="22"/>
  <c r="S6800" i="22"/>
  <c r="S6801" i="22"/>
  <c r="S6802" i="22"/>
  <c r="S6803" i="22"/>
  <c r="S6804" i="22"/>
  <c r="S6805" i="22"/>
  <c r="S6806" i="22"/>
  <c r="S6807" i="22"/>
  <c r="S6808" i="22"/>
  <c r="S6809" i="22"/>
  <c r="S6810" i="22"/>
  <c r="S6811" i="22"/>
  <c r="S6812" i="22"/>
  <c r="S6813" i="22"/>
  <c r="S6814" i="22"/>
  <c r="S6815" i="22"/>
  <c r="S6816" i="22"/>
  <c r="S6817" i="22"/>
  <c r="S6818" i="22"/>
  <c r="S6819" i="22"/>
  <c r="S6820" i="22"/>
  <c r="S6821" i="22"/>
  <c r="S6822" i="22"/>
  <c r="S6823" i="22"/>
  <c r="S6824" i="22"/>
  <c r="S6825" i="22"/>
  <c r="S6826" i="22"/>
  <c r="S6827" i="22"/>
  <c r="S6828" i="22"/>
  <c r="S6829" i="22"/>
  <c r="S6830" i="22"/>
  <c r="S6831" i="22"/>
  <c r="S6832" i="22"/>
  <c r="S6833" i="22"/>
  <c r="S6834" i="22"/>
  <c r="S6835" i="22"/>
  <c r="S6836" i="22"/>
  <c r="S6837" i="22"/>
  <c r="S6838" i="22"/>
  <c r="S6839" i="22"/>
  <c r="S6840" i="22"/>
  <c r="S6841" i="22"/>
  <c r="S6842" i="22"/>
  <c r="S6843" i="22"/>
  <c r="S6844" i="22"/>
  <c r="S6845" i="22"/>
  <c r="S6846" i="22"/>
  <c r="S6847" i="22"/>
  <c r="S6848" i="22"/>
  <c r="S6849" i="22"/>
  <c r="S6850" i="22"/>
  <c r="S6851" i="22"/>
  <c r="S6852" i="22"/>
  <c r="S6853" i="22"/>
  <c r="S6854" i="22"/>
  <c r="S6855" i="22"/>
  <c r="S6856" i="22"/>
  <c r="S6857" i="22"/>
  <c r="S6858" i="22"/>
  <c r="S6859" i="22"/>
  <c r="S6860" i="22"/>
  <c r="S6861" i="22"/>
  <c r="S6862" i="22"/>
  <c r="S6863" i="22"/>
  <c r="S6864" i="22"/>
  <c r="S6865" i="22"/>
  <c r="S6866" i="22"/>
  <c r="S6867" i="22"/>
  <c r="S6868" i="22"/>
  <c r="S6869" i="22"/>
  <c r="S6870" i="22"/>
  <c r="S6871" i="22"/>
  <c r="S6872" i="22"/>
  <c r="S6873" i="22"/>
  <c r="S6874" i="22"/>
  <c r="S6875" i="22"/>
  <c r="S6876" i="22"/>
  <c r="S6877" i="22"/>
  <c r="S6878" i="22"/>
  <c r="S6879" i="22"/>
  <c r="S6880" i="22"/>
  <c r="S6881" i="22"/>
  <c r="S6882" i="22"/>
  <c r="S6883" i="22"/>
  <c r="S6884" i="22"/>
  <c r="S6885" i="22"/>
  <c r="S6886" i="22"/>
  <c r="S6887" i="22"/>
  <c r="S6888" i="22"/>
  <c r="S6889" i="22"/>
  <c r="S6890" i="22"/>
  <c r="S6891" i="22"/>
  <c r="S6892" i="22"/>
  <c r="S6893" i="22"/>
  <c r="S6894" i="22"/>
  <c r="S6895" i="22"/>
  <c r="S6896" i="22"/>
  <c r="S6897" i="22"/>
  <c r="S6898" i="22"/>
  <c r="S6899" i="22"/>
  <c r="S6900" i="22"/>
  <c r="S6901" i="22"/>
  <c r="S6902" i="22"/>
  <c r="S6903" i="22"/>
  <c r="S6904" i="22"/>
  <c r="S6905" i="22"/>
  <c r="S6906" i="22"/>
  <c r="S6907" i="22"/>
  <c r="S6908" i="22"/>
  <c r="S6909" i="22"/>
  <c r="S6910" i="22"/>
  <c r="S6911" i="22"/>
  <c r="S6912" i="22"/>
  <c r="S6913" i="22"/>
  <c r="S6914" i="22"/>
  <c r="S6915" i="22"/>
  <c r="S6916" i="22"/>
  <c r="S6917" i="22"/>
  <c r="S6918" i="22"/>
  <c r="S6919" i="22"/>
  <c r="S6920" i="22"/>
  <c r="S6921" i="22"/>
  <c r="S6922" i="22"/>
  <c r="S6923" i="22"/>
  <c r="S6924" i="22"/>
  <c r="S6925" i="22"/>
  <c r="S6926" i="22"/>
  <c r="S6927" i="22"/>
  <c r="S6928" i="22"/>
  <c r="S6929" i="22"/>
  <c r="S6930" i="22"/>
  <c r="S6931" i="22"/>
  <c r="S6932" i="22"/>
  <c r="S6933" i="22"/>
  <c r="S6934" i="22"/>
  <c r="S6935" i="22"/>
  <c r="S6936" i="22"/>
  <c r="S6937" i="22"/>
  <c r="S6938" i="22"/>
  <c r="S6939" i="22"/>
  <c r="S6940" i="22"/>
  <c r="S6941" i="22"/>
  <c r="S6942" i="22"/>
  <c r="S6943" i="22"/>
  <c r="S6944" i="22"/>
  <c r="S6945" i="22"/>
  <c r="S6946" i="22"/>
  <c r="S6947" i="22"/>
  <c r="S6948" i="22"/>
  <c r="S6949" i="22"/>
  <c r="S6950" i="22"/>
  <c r="S6951" i="22"/>
  <c r="S6952" i="22"/>
  <c r="S6953" i="22"/>
  <c r="S6954" i="22"/>
  <c r="S6955" i="22"/>
  <c r="S6956" i="22"/>
  <c r="S6957" i="22"/>
  <c r="S6958" i="22"/>
  <c r="S6959" i="22"/>
  <c r="S6960" i="22"/>
  <c r="S6961" i="22"/>
  <c r="S6962" i="22"/>
  <c r="S6963" i="22"/>
  <c r="S6964" i="22"/>
  <c r="S6965" i="22"/>
  <c r="S6966" i="22"/>
  <c r="S6967" i="22"/>
  <c r="S6968" i="22"/>
  <c r="S6969" i="22"/>
  <c r="S6970" i="22"/>
  <c r="S6971" i="22"/>
  <c r="S6972" i="22"/>
  <c r="S6973" i="22"/>
  <c r="S6974" i="22"/>
  <c r="S6975" i="22"/>
  <c r="S6976" i="22"/>
  <c r="S6977" i="22"/>
  <c r="S6978" i="22"/>
  <c r="S6979" i="22"/>
  <c r="S6980" i="22"/>
  <c r="S6981" i="22"/>
  <c r="S6982" i="22"/>
  <c r="S6983" i="22"/>
  <c r="S6984" i="22"/>
  <c r="S6985" i="22"/>
  <c r="S6986" i="22"/>
  <c r="S6987" i="22"/>
  <c r="S6988" i="22"/>
  <c r="S6989" i="22"/>
  <c r="S6990" i="22"/>
  <c r="S6991" i="22"/>
  <c r="S6992" i="22"/>
  <c r="S6993" i="22"/>
  <c r="S6994" i="22"/>
  <c r="S6995" i="22"/>
  <c r="S6996" i="22"/>
  <c r="S6997" i="22"/>
  <c r="S6998" i="22"/>
  <c r="S6999" i="22"/>
  <c r="S7000" i="22"/>
  <c r="S7001" i="22"/>
  <c r="S7002" i="22"/>
  <c r="S7003" i="22"/>
  <c r="S7004" i="22"/>
  <c r="S7005" i="22"/>
  <c r="S7006" i="22"/>
  <c r="S7007" i="22"/>
  <c r="S7008" i="22"/>
  <c r="S7009" i="22"/>
  <c r="S7010" i="22"/>
  <c r="S7011" i="22"/>
  <c r="S7012" i="22"/>
  <c r="S7013" i="22"/>
  <c r="S7014" i="22"/>
  <c r="S7015" i="22"/>
  <c r="S7016" i="22"/>
  <c r="S7017" i="22"/>
  <c r="S7018" i="22"/>
  <c r="S7019" i="22"/>
  <c r="S7020" i="22"/>
  <c r="S7021" i="22"/>
  <c r="S7022" i="22"/>
  <c r="S7023" i="22"/>
  <c r="S7024" i="22"/>
  <c r="S7025" i="22"/>
  <c r="S7026" i="22"/>
  <c r="S7027" i="22"/>
  <c r="S7028" i="22"/>
  <c r="S7029" i="22"/>
  <c r="S7030" i="22"/>
  <c r="S7031" i="22"/>
  <c r="S7032" i="22"/>
  <c r="S7033" i="22"/>
  <c r="S7034" i="22"/>
  <c r="S7035" i="22"/>
  <c r="S7036" i="22"/>
  <c r="S7037" i="22"/>
  <c r="S7038" i="22"/>
  <c r="S7039" i="22"/>
  <c r="S7040" i="22"/>
  <c r="S7041" i="22"/>
  <c r="S7042" i="22"/>
  <c r="S7043" i="22"/>
  <c r="S7044" i="22"/>
  <c r="S7045" i="22"/>
  <c r="S7046" i="22"/>
  <c r="S7047" i="22"/>
  <c r="S7048" i="22"/>
  <c r="S7049" i="22"/>
  <c r="S7050" i="22"/>
  <c r="S7051" i="22"/>
  <c r="S7052" i="22"/>
  <c r="S7053" i="22"/>
  <c r="S7054" i="22"/>
  <c r="S7055" i="22"/>
  <c r="S7056" i="22"/>
  <c r="S7057" i="22"/>
  <c r="S7058" i="22"/>
  <c r="S7059" i="22"/>
  <c r="S7060" i="22"/>
  <c r="S7061" i="22"/>
  <c r="S7062" i="22"/>
  <c r="S7063" i="22"/>
  <c r="S7064" i="22"/>
  <c r="S7065" i="22"/>
  <c r="S7066" i="22"/>
  <c r="S7067" i="22"/>
  <c r="S7068" i="22"/>
  <c r="S7069" i="22"/>
  <c r="S7070" i="22"/>
  <c r="S7071" i="22"/>
  <c r="S7072" i="22"/>
  <c r="S7073" i="22"/>
  <c r="S7074" i="22"/>
  <c r="S7075" i="22"/>
  <c r="S7076" i="22"/>
  <c r="S7077" i="22"/>
  <c r="S7078" i="22"/>
  <c r="S7079" i="22"/>
  <c r="S7080" i="22"/>
  <c r="S7081" i="22"/>
  <c r="S7082" i="22"/>
  <c r="S7083" i="22"/>
  <c r="S7084" i="22"/>
  <c r="S7085" i="22"/>
  <c r="S7086" i="22"/>
  <c r="S7087" i="22"/>
  <c r="S7088" i="22"/>
  <c r="S7089" i="22"/>
  <c r="S7090" i="22"/>
  <c r="S7091" i="22"/>
  <c r="S7092" i="22"/>
  <c r="S7093" i="22"/>
  <c r="S7094" i="22"/>
  <c r="S7095" i="22"/>
  <c r="S7096" i="22"/>
  <c r="S7097" i="22"/>
  <c r="S7098" i="22"/>
  <c r="S7099" i="22"/>
  <c r="S7100" i="22"/>
  <c r="S7101" i="22"/>
  <c r="S7102" i="22"/>
  <c r="S7103" i="22"/>
  <c r="S7104" i="22"/>
  <c r="S7105" i="22"/>
  <c r="S7106" i="22"/>
  <c r="S7107" i="22"/>
  <c r="S7108" i="22"/>
  <c r="S7109" i="22"/>
  <c r="S7110" i="22"/>
  <c r="S7111" i="22"/>
  <c r="S7112" i="22"/>
  <c r="S7113" i="22"/>
  <c r="S7114" i="22"/>
  <c r="S7115" i="22"/>
  <c r="S7116" i="22"/>
  <c r="S7117" i="22"/>
  <c r="S7118" i="22"/>
  <c r="S7119" i="22"/>
  <c r="S7120" i="22"/>
  <c r="S7121" i="22"/>
  <c r="S7122" i="22"/>
  <c r="S7123" i="22"/>
  <c r="S7124" i="22"/>
  <c r="S7125" i="22"/>
  <c r="S7126" i="22"/>
  <c r="S7127" i="22"/>
  <c r="S7128" i="22"/>
  <c r="S7129" i="22"/>
  <c r="S7130" i="22"/>
  <c r="S7131" i="22"/>
  <c r="S7132" i="22"/>
  <c r="S7133" i="22"/>
  <c r="S7134" i="22"/>
  <c r="S7135" i="22"/>
  <c r="S7136" i="22"/>
  <c r="S7137" i="22"/>
  <c r="S7138" i="22"/>
  <c r="S7139" i="22"/>
  <c r="S7140" i="22"/>
  <c r="S7141" i="22"/>
  <c r="S7142" i="22"/>
  <c r="S7143" i="22"/>
  <c r="S7144" i="22"/>
  <c r="S7145" i="22"/>
  <c r="S7146" i="22"/>
  <c r="S7147" i="22"/>
  <c r="S7148" i="22"/>
  <c r="S7149" i="22"/>
  <c r="S7150" i="22"/>
  <c r="S7151" i="22"/>
  <c r="S7152" i="22"/>
  <c r="S7153" i="22"/>
  <c r="S7154" i="22"/>
  <c r="S7155" i="22"/>
  <c r="S7156" i="22"/>
  <c r="S7157" i="22"/>
  <c r="S7158" i="22"/>
  <c r="S7159" i="22"/>
  <c r="S7160" i="22"/>
  <c r="S7161" i="22"/>
  <c r="S7162" i="22"/>
  <c r="S7163" i="22"/>
  <c r="S7164" i="22"/>
  <c r="S7165" i="22"/>
  <c r="S7166" i="22"/>
  <c r="S7167" i="22"/>
  <c r="S7168" i="22"/>
  <c r="S7169" i="22"/>
  <c r="S7170" i="22"/>
  <c r="S7171" i="22"/>
  <c r="S7172" i="22"/>
  <c r="S7173" i="22"/>
  <c r="S7174" i="22"/>
  <c r="S7175" i="22"/>
  <c r="S7176" i="22"/>
  <c r="S7177" i="22"/>
  <c r="S7178" i="22"/>
  <c r="S7179" i="22"/>
  <c r="S7180" i="22"/>
  <c r="S7181" i="22"/>
  <c r="S7182" i="22"/>
  <c r="S7183" i="22"/>
  <c r="S7184" i="22"/>
  <c r="S7185" i="22"/>
  <c r="S7186" i="22"/>
  <c r="S7187" i="22"/>
  <c r="S7188" i="22"/>
  <c r="S7189" i="22"/>
  <c r="S7190" i="22"/>
  <c r="S7191" i="22"/>
  <c r="S7192" i="22"/>
  <c r="S7193" i="22"/>
  <c r="S7194" i="22"/>
  <c r="S7195" i="22"/>
  <c r="S7196" i="22"/>
  <c r="S7197" i="22"/>
  <c r="S7198" i="22"/>
  <c r="S7199" i="22"/>
  <c r="S7200" i="22"/>
  <c r="S7201" i="22"/>
  <c r="S7202" i="22"/>
  <c r="S7203" i="22"/>
  <c r="S7204" i="22"/>
  <c r="S7205" i="22"/>
  <c r="S7206" i="22"/>
  <c r="S7207" i="22"/>
  <c r="S7208" i="22"/>
  <c r="S7209" i="22"/>
  <c r="S7210" i="22"/>
  <c r="S7211" i="22"/>
  <c r="S7212" i="22"/>
  <c r="S7213" i="22"/>
  <c r="S7214" i="22"/>
  <c r="S7215" i="22"/>
  <c r="S7216" i="22"/>
  <c r="S7217" i="22"/>
  <c r="S7218" i="22"/>
  <c r="S7219" i="22"/>
  <c r="S7220" i="22"/>
  <c r="S7221" i="22"/>
  <c r="S7222" i="22"/>
  <c r="S7223" i="22"/>
  <c r="S7224" i="22"/>
  <c r="S7225" i="22"/>
  <c r="S7226" i="22"/>
  <c r="S7227" i="22"/>
  <c r="S7228" i="22"/>
  <c r="S7229" i="22"/>
  <c r="S7230" i="22"/>
  <c r="S7231" i="22"/>
  <c r="S7232" i="22"/>
  <c r="S7233" i="22"/>
  <c r="S7234" i="22"/>
  <c r="S7235" i="22"/>
  <c r="S7236" i="22"/>
  <c r="S7237" i="22"/>
  <c r="S7238" i="22"/>
  <c r="S7239" i="22"/>
  <c r="S7240" i="22"/>
  <c r="S7241" i="22"/>
  <c r="S7242" i="22"/>
  <c r="S7243" i="22"/>
  <c r="S7244" i="22"/>
  <c r="S7245" i="22"/>
  <c r="S7246" i="22"/>
  <c r="S7247" i="22"/>
  <c r="S7248" i="22"/>
  <c r="S7249" i="22"/>
  <c r="S7250" i="22"/>
  <c r="S7251" i="22"/>
  <c r="S7252" i="22"/>
  <c r="S7253" i="22"/>
  <c r="S7254" i="22"/>
  <c r="S7255" i="22"/>
  <c r="S7256" i="22"/>
  <c r="S7257" i="22"/>
  <c r="S7258" i="22"/>
  <c r="S7259" i="22"/>
  <c r="S7260" i="22"/>
  <c r="S7261" i="22"/>
  <c r="S7262" i="22"/>
  <c r="S7263" i="22"/>
  <c r="S7264" i="22"/>
  <c r="S7265" i="22"/>
  <c r="S7266" i="22"/>
  <c r="S7267" i="22"/>
  <c r="S7268" i="22"/>
  <c r="S7269" i="22"/>
  <c r="S7270" i="22"/>
  <c r="S7271" i="22"/>
  <c r="S7272" i="22"/>
  <c r="S7273" i="22"/>
  <c r="S7274" i="22"/>
  <c r="S7275" i="22"/>
  <c r="S7276" i="22"/>
  <c r="S7277" i="22"/>
  <c r="S7278" i="22"/>
  <c r="S7279" i="22"/>
  <c r="S7280" i="22"/>
  <c r="S7281" i="22"/>
  <c r="S7282" i="22"/>
  <c r="S7283" i="22"/>
  <c r="S7284" i="22"/>
  <c r="S7285" i="22"/>
  <c r="S7286" i="22"/>
  <c r="S7287" i="22"/>
  <c r="S7288" i="22"/>
  <c r="S7289" i="22"/>
  <c r="S7290" i="22"/>
  <c r="S7291" i="22"/>
  <c r="S7292" i="22"/>
  <c r="S7293" i="22"/>
  <c r="S7294" i="22"/>
  <c r="S7295" i="22"/>
  <c r="S7296" i="22"/>
  <c r="S7297" i="22"/>
  <c r="S7298" i="22"/>
  <c r="S7299" i="22"/>
  <c r="S7300" i="22"/>
  <c r="S7301" i="22"/>
  <c r="S7302" i="22"/>
  <c r="S7303" i="22"/>
  <c r="S7304" i="22"/>
  <c r="S7305" i="22"/>
  <c r="S7306" i="22"/>
  <c r="S7307" i="22"/>
  <c r="S7308" i="22"/>
  <c r="S7309" i="22"/>
  <c r="S7310" i="22"/>
  <c r="S7311" i="22"/>
  <c r="S7312" i="22"/>
  <c r="S7313" i="22"/>
  <c r="S7314" i="22"/>
  <c r="S7315" i="22"/>
  <c r="S7316" i="22"/>
  <c r="S7317" i="22"/>
  <c r="S7318" i="22"/>
  <c r="S7319" i="22"/>
  <c r="S7320" i="22"/>
  <c r="S7321" i="22"/>
  <c r="S7322" i="22"/>
  <c r="S7323" i="22"/>
  <c r="S7324" i="22"/>
  <c r="S7325" i="22"/>
  <c r="S7326" i="22"/>
  <c r="S7327" i="22"/>
  <c r="S7328" i="22"/>
  <c r="S7329" i="22"/>
  <c r="S7330" i="22"/>
  <c r="S7331" i="22"/>
  <c r="S7332" i="22"/>
  <c r="S7333" i="22"/>
  <c r="S7334" i="22"/>
  <c r="S7335" i="22"/>
  <c r="S7336" i="22"/>
  <c r="S7337" i="22"/>
  <c r="S7338" i="22"/>
  <c r="S7339" i="22"/>
  <c r="S7340" i="22"/>
  <c r="S7341" i="22"/>
  <c r="S7342" i="22"/>
  <c r="S7343" i="22"/>
  <c r="S7344" i="22"/>
  <c r="S7345" i="22"/>
  <c r="S7346" i="22"/>
  <c r="S7347" i="22"/>
  <c r="S7348" i="22"/>
  <c r="S7349" i="22"/>
  <c r="S7350" i="22"/>
  <c r="S7351" i="22"/>
  <c r="S7352" i="22"/>
  <c r="S7353" i="22"/>
  <c r="S7354" i="22"/>
  <c r="S7355" i="22"/>
  <c r="S7356" i="22"/>
  <c r="S7357" i="22"/>
  <c r="S7358" i="22"/>
  <c r="S7359" i="22"/>
  <c r="S7360" i="22"/>
  <c r="S7361" i="22"/>
  <c r="S7362" i="22"/>
  <c r="S7363" i="22"/>
  <c r="S7364" i="22"/>
  <c r="S7365" i="22"/>
  <c r="S7366" i="22"/>
  <c r="S7367" i="22"/>
  <c r="S7368" i="22"/>
  <c r="S7369" i="22"/>
  <c r="S7370" i="22"/>
  <c r="S7371" i="22"/>
  <c r="S7372" i="22"/>
  <c r="S7373" i="22"/>
  <c r="S7374" i="22"/>
  <c r="S7375" i="22"/>
  <c r="S7376" i="22"/>
  <c r="S7377" i="22"/>
  <c r="S7378" i="22"/>
  <c r="S7379" i="22"/>
  <c r="S7380" i="22"/>
  <c r="S7381" i="22"/>
  <c r="S7382" i="22"/>
  <c r="S7383" i="22"/>
  <c r="S7384" i="22"/>
  <c r="S7385" i="22"/>
  <c r="S7386" i="22"/>
  <c r="S7387" i="22"/>
  <c r="S7388" i="22"/>
  <c r="S7389" i="22"/>
  <c r="S7390" i="22"/>
  <c r="S7391" i="22"/>
  <c r="S7392" i="22"/>
  <c r="S7393" i="22"/>
  <c r="S7394" i="22"/>
  <c r="S7395" i="22"/>
  <c r="S7396" i="22"/>
  <c r="S7397" i="22"/>
  <c r="S7398" i="22"/>
  <c r="S7399" i="22"/>
  <c r="S7400" i="22"/>
  <c r="S7401" i="22"/>
  <c r="S7402" i="22"/>
  <c r="S7403" i="22"/>
  <c r="S7404" i="22"/>
  <c r="S7405" i="22"/>
  <c r="S7406" i="22"/>
  <c r="S7407" i="22"/>
  <c r="S7408" i="22"/>
  <c r="S7409" i="22"/>
  <c r="S7410" i="22"/>
  <c r="S7411" i="22"/>
  <c r="S7412" i="22"/>
  <c r="S7413" i="22"/>
  <c r="S7414" i="22"/>
  <c r="S7415" i="22"/>
  <c r="S7416" i="22"/>
  <c r="S7417" i="22"/>
  <c r="S7418" i="22"/>
  <c r="S7419" i="22"/>
  <c r="S7420" i="22"/>
  <c r="S7421" i="22"/>
  <c r="S7422" i="22"/>
  <c r="S7423" i="22"/>
  <c r="S7424" i="22"/>
  <c r="S7425" i="22"/>
  <c r="S7426" i="22"/>
  <c r="S7427" i="22"/>
  <c r="S7428" i="22"/>
  <c r="S7429" i="22"/>
  <c r="S7430" i="22"/>
  <c r="S7431" i="22"/>
  <c r="S7432" i="22"/>
  <c r="S7433" i="22"/>
  <c r="S7434" i="22"/>
  <c r="S7435" i="22"/>
  <c r="S7436" i="22"/>
  <c r="S7437" i="22"/>
  <c r="S7438" i="22"/>
  <c r="S7439" i="22"/>
  <c r="S7440" i="22"/>
  <c r="S7441" i="22"/>
  <c r="S7442" i="22"/>
  <c r="S7443" i="22"/>
  <c r="S7444" i="22"/>
  <c r="S7445" i="22"/>
  <c r="S7446" i="22"/>
  <c r="S7447" i="22"/>
  <c r="S7448" i="22"/>
  <c r="S7449" i="22"/>
  <c r="S7450" i="22"/>
  <c r="S7451" i="22"/>
  <c r="S7452" i="22"/>
  <c r="S7453" i="22"/>
  <c r="S7454" i="22"/>
  <c r="S7455" i="22"/>
  <c r="S7456" i="22"/>
  <c r="S7457" i="22"/>
  <c r="S7458" i="22"/>
  <c r="S7459" i="22"/>
  <c r="S7460" i="22"/>
  <c r="S7461" i="22"/>
  <c r="S7462" i="22"/>
  <c r="S7463" i="22"/>
  <c r="S7464" i="22"/>
  <c r="S7465" i="22"/>
  <c r="S7466" i="22"/>
  <c r="S7467" i="22"/>
  <c r="S7468" i="22"/>
  <c r="S7469" i="22"/>
  <c r="S7470" i="22"/>
  <c r="S7471" i="22"/>
  <c r="S7472" i="22"/>
  <c r="S7473" i="22"/>
  <c r="S7474" i="22"/>
  <c r="S7475" i="22"/>
  <c r="S7476" i="22"/>
  <c r="S7477" i="22"/>
  <c r="S7478" i="22"/>
  <c r="S7479" i="22"/>
  <c r="S7480" i="22"/>
  <c r="S7481" i="22"/>
  <c r="S7482" i="22"/>
  <c r="S7483" i="22"/>
  <c r="S7484" i="22"/>
  <c r="S7485" i="22"/>
  <c r="S7486" i="22"/>
  <c r="S7487" i="22"/>
  <c r="S7488" i="22"/>
  <c r="S7489" i="22"/>
  <c r="S7490" i="22"/>
  <c r="S7491" i="22"/>
  <c r="S7492" i="22"/>
  <c r="S7493" i="22"/>
  <c r="S7494" i="22"/>
  <c r="S7495" i="22"/>
  <c r="S7496" i="22"/>
  <c r="S7497" i="22"/>
  <c r="S7498" i="22"/>
  <c r="S7499" i="22"/>
  <c r="S7500" i="22"/>
  <c r="S7501" i="22"/>
  <c r="S7502" i="22"/>
  <c r="S7503" i="22"/>
  <c r="S7504" i="22"/>
  <c r="S7505" i="22"/>
  <c r="S7506" i="22"/>
  <c r="S7507" i="22"/>
  <c r="S7508" i="22"/>
  <c r="S7509" i="22"/>
  <c r="S7510" i="22"/>
  <c r="S7511" i="22"/>
  <c r="S7512" i="22"/>
  <c r="S7513" i="22"/>
  <c r="S7514" i="22"/>
  <c r="S7515" i="22"/>
  <c r="S7516" i="22"/>
  <c r="S7517" i="22"/>
  <c r="S7518" i="22"/>
  <c r="S7519" i="22"/>
  <c r="S7520" i="22"/>
  <c r="S7521" i="22"/>
  <c r="S7522" i="22"/>
  <c r="S7523" i="22"/>
  <c r="S7524" i="22"/>
  <c r="S7525" i="22"/>
  <c r="S7526" i="22"/>
  <c r="S7527" i="22"/>
  <c r="S7528" i="22"/>
  <c r="S7529" i="22"/>
  <c r="S7530" i="22"/>
  <c r="S7531" i="22"/>
  <c r="S7532" i="22"/>
  <c r="S7533" i="22"/>
  <c r="S7534" i="22"/>
  <c r="S7535" i="22"/>
  <c r="S7536" i="22"/>
  <c r="S7537" i="22"/>
  <c r="S7538" i="22"/>
  <c r="S7539" i="22"/>
  <c r="S7540" i="22"/>
  <c r="S7541" i="22"/>
  <c r="S7542" i="22"/>
  <c r="S7543" i="22"/>
  <c r="S7544" i="22"/>
  <c r="S7545" i="22"/>
  <c r="S7546" i="22"/>
  <c r="S7547" i="22"/>
  <c r="S7548" i="22"/>
  <c r="S7549" i="22"/>
  <c r="S7550" i="22"/>
  <c r="S7551" i="22"/>
  <c r="S7552" i="22"/>
  <c r="S7553" i="22"/>
  <c r="S7554" i="22"/>
  <c r="S7555" i="22"/>
  <c r="S7556" i="22"/>
  <c r="S7557" i="22"/>
  <c r="S7558" i="22"/>
  <c r="S7559" i="22"/>
  <c r="S7560" i="22"/>
  <c r="S7561" i="22"/>
  <c r="S7562" i="22"/>
  <c r="S7563" i="22"/>
  <c r="S7564" i="22"/>
  <c r="S7565" i="22"/>
  <c r="S7566" i="22"/>
  <c r="S7567" i="22"/>
  <c r="S7568" i="22"/>
  <c r="S7569" i="22"/>
  <c r="S7570" i="22"/>
  <c r="S7571" i="22"/>
  <c r="S7572" i="22"/>
  <c r="S7573" i="22"/>
  <c r="S7574" i="22"/>
  <c r="S7575" i="22"/>
  <c r="S7576" i="22"/>
  <c r="S7577" i="22"/>
  <c r="S7578" i="22"/>
  <c r="S7579" i="22"/>
  <c r="S7580" i="22"/>
  <c r="S7581" i="22"/>
  <c r="S7582" i="22"/>
  <c r="S7583" i="22"/>
  <c r="S7584" i="22"/>
  <c r="S7585" i="22"/>
  <c r="S7586" i="22"/>
  <c r="S7587" i="22"/>
  <c r="S7588" i="22"/>
  <c r="S7589" i="22"/>
  <c r="S7590" i="22"/>
  <c r="S7591" i="22"/>
  <c r="S7592" i="22"/>
  <c r="S7593" i="22"/>
  <c r="S7594" i="22"/>
  <c r="S7595" i="22"/>
  <c r="S7596" i="22"/>
  <c r="S7597" i="22"/>
  <c r="S7598" i="22"/>
  <c r="S7599" i="22"/>
  <c r="S7600" i="22"/>
  <c r="S7601" i="22"/>
  <c r="S7602" i="22"/>
  <c r="S7603" i="22"/>
  <c r="S7604" i="22"/>
  <c r="S7605" i="22"/>
  <c r="S7606" i="22"/>
  <c r="S7607" i="22"/>
  <c r="S7608" i="22"/>
  <c r="S7609" i="22"/>
  <c r="S7610" i="22"/>
  <c r="S7611" i="22"/>
  <c r="S7612" i="22"/>
  <c r="S7613" i="22"/>
  <c r="S7614" i="22"/>
  <c r="S7615" i="22"/>
  <c r="S7616" i="22"/>
  <c r="S7617" i="22"/>
  <c r="S7618" i="22"/>
  <c r="S7619" i="22"/>
  <c r="S7620" i="22"/>
  <c r="S7621" i="22"/>
  <c r="S7622" i="22"/>
  <c r="S7623" i="22"/>
  <c r="S7624" i="22"/>
  <c r="S7625" i="22"/>
  <c r="S7626" i="22"/>
  <c r="S7627" i="22"/>
  <c r="S7628" i="22"/>
  <c r="S7629" i="22"/>
  <c r="S7630" i="22"/>
  <c r="S7631" i="22"/>
  <c r="S7632" i="22"/>
  <c r="S7633" i="22"/>
  <c r="S7634" i="22"/>
  <c r="S7635" i="22"/>
  <c r="S7636" i="22"/>
  <c r="S7637" i="22"/>
  <c r="S7638" i="22"/>
  <c r="S7639" i="22"/>
  <c r="S7640" i="22"/>
  <c r="S7641" i="22"/>
  <c r="S7642" i="22"/>
  <c r="S7643" i="22"/>
  <c r="S7644" i="22"/>
  <c r="S7645" i="22"/>
  <c r="S7646" i="22"/>
  <c r="S7647" i="22"/>
  <c r="S7648" i="22"/>
  <c r="S7649" i="22"/>
  <c r="S7650" i="22"/>
  <c r="S7651" i="22"/>
  <c r="S7652" i="22"/>
  <c r="S7653" i="22"/>
  <c r="S7654" i="22"/>
  <c r="S7655" i="22"/>
  <c r="S7656" i="22"/>
  <c r="S7657" i="22"/>
  <c r="S7658" i="22"/>
  <c r="S7659" i="22"/>
  <c r="S7660" i="22"/>
  <c r="S7661" i="22"/>
  <c r="S7662" i="22"/>
  <c r="S7663" i="22"/>
  <c r="S7664" i="22"/>
  <c r="S7665" i="22"/>
  <c r="S7666" i="22"/>
  <c r="S7667" i="22"/>
  <c r="S7668" i="22"/>
  <c r="S7669" i="22"/>
  <c r="S7670" i="22"/>
  <c r="S7671" i="22"/>
  <c r="S7672" i="22"/>
  <c r="S7673" i="22"/>
  <c r="S7674" i="22"/>
  <c r="S7675" i="22"/>
  <c r="S7676" i="22"/>
  <c r="S7677" i="22"/>
  <c r="S7678" i="22"/>
  <c r="S7679" i="22"/>
  <c r="S7680" i="22"/>
  <c r="S7681" i="22"/>
  <c r="S7682" i="22"/>
  <c r="S7683" i="22"/>
  <c r="S7684" i="22"/>
  <c r="S7685" i="22"/>
  <c r="S7686" i="22"/>
  <c r="S7687" i="22"/>
  <c r="S7688" i="22"/>
  <c r="S7689" i="22"/>
  <c r="S7690" i="22"/>
  <c r="S7691" i="22"/>
  <c r="S7692" i="22"/>
  <c r="S7693" i="22"/>
  <c r="S7694" i="22"/>
  <c r="S7695" i="22"/>
  <c r="S7696" i="22"/>
  <c r="S7697" i="22"/>
  <c r="S7698" i="22"/>
  <c r="S7699" i="22"/>
  <c r="S7700" i="22"/>
  <c r="S7701" i="22"/>
  <c r="S7702" i="22"/>
  <c r="S7703" i="22"/>
  <c r="S7704" i="22"/>
  <c r="S7705" i="22"/>
  <c r="S7706" i="22"/>
  <c r="S7707" i="22"/>
  <c r="S7708" i="22"/>
  <c r="S7709" i="22"/>
  <c r="S7710" i="22"/>
  <c r="S7711" i="22"/>
  <c r="S7712" i="22"/>
  <c r="S7713" i="22"/>
  <c r="S7714" i="22"/>
  <c r="S7715" i="22"/>
  <c r="S7716" i="22"/>
  <c r="S7717" i="22"/>
  <c r="S7718" i="22"/>
  <c r="S7719" i="22"/>
  <c r="S7720" i="22"/>
  <c r="S7721" i="22"/>
  <c r="S7722" i="22"/>
  <c r="S7723" i="22"/>
  <c r="S7724" i="22"/>
  <c r="S7725" i="22"/>
  <c r="S7726" i="22"/>
  <c r="S7727" i="22"/>
  <c r="S7728" i="22"/>
  <c r="S7729" i="22"/>
  <c r="S7730" i="22"/>
  <c r="S7731" i="22"/>
  <c r="S7732" i="22"/>
  <c r="S7733" i="22"/>
  <c r="S7734" i="22"/>
  <c r="S7735" i="22"/>
  <c r="S7736" i="22"/>
  <c r="S7737" i="22"/>
  <c r="S7738" i="22"/>
  <c r="S7739" i="22"/>
  <c r="S7740" i="22"/>
  <c r="S7741" i="22"/>
  <c r="S7742" i="22"/>
  <c r="S7743" i="22"/>
  <c r="S7744" i="22"/>
  <c r="S7745" i="22"/>
  <c r="S7746" i="22"/>
  <c r="S7747" i="22"/>
  <c r="S7748" i="22"/>
  <c r="S7749" i="22"/>
  <c r="S7750" i="22"/>
  <c r="S7751" i="22"/>
  <c r="S7752" i="22"/>
  <c r="S7753" i="22"/>
  <c r="S7754" i="22"/>
  <c r="S7755" i="22"/>
  <c r="S7756" i="22"/>
  <c r="S7757" i="22"/>
  <c r="S7758" i="22"/>
  <c r="S7759" i="22"/>
  <c r="S7760" i="22"/>
  <c r="S7761" i="22"/>
  <c r="S7762" i="22"/>
  <c r="S7763" i="22"/>
  <c r="S7764" i="22"/>
  <c r="S7765" i="22"/>
  <c r="S7766" i="22"/>
  <c r="S7767" i="22"/>
  <c r="S7768" i="22"/>
  <c r="S7769" i="22"/>
  <c r="S7770" i="22"/>
  <c r="S7771" i="22"/>
  <c r="S7772" i="22"/>
  <c r="S7773" i="22"/>
  <c r="S7774" i="22"/>
  <c r="S7775" i="22"/>
  <c r="S7776" i="22"/>
  <c r="S7777" i="22"/>
  <c r="S7778" i="22"/>
  <c r="S7779" i="22"/>
  <c r="S7780" i="22"/>
  <c r="S7781" i="22"/>
  <c r="S7782" i="22"/>
  <c r="S7783" i="22"/>
  <c r="S7784" i="22"/>
  <c r="S7785" i="22"/>
  <c r="S7786" i="22"/>
  <c r="S7787" i="22"/>
  <c r="S7788" i="22"/>
  <c r="S7789" i="22"/>
  <c r="S7790" i="22"/>
  <c r="S7791" i="22"/>
  <c r="S7792" i="22"/>
  <c r="S7793" i="22"/>
  <c r="S7794" i="22"/>
  <c r="S7795" i="22"/>
  <c r="S7796" i="22"/>
  <c r="S7797" i="22"/>
  <c r="S7798" i="22"/>
  <c r="S7799" i="22"/>
  <c r="S7800" i="22"/>
  <c r="S7801" i="22"/>
  <c r="S7802" i="22"/>
  <c r="S7803" i="22"/>
  <c r="S7804" i="22"/>
  <c r="S7805" i="22"/>
  <c r="S7806" i="22"/>
  <c r="S7807" i="22"/>
  <c r="S7808" i="22"/>
  <c r="S7809" i="22"/>
  <c r="S7810" i="22"/>
  <c r="S7811" i="22"/>
  <c r="S7812" i="22"/>
  <c r="S7813" i="22"/>
  <c r="S7814" i="22"/>
  <c r="S7815" i="22"/>
  <c r="S7816" i="22"/>
  <c r="S7817" i="22"/>
  <c r="S7818" i="22"/>
  <c r="S7819" i="22"/>
  <c r="S7820" i="22"/>
  <c r="S7821" i="22"/>
  <c r="S7822" i="22"/>
  <c r="S7823" i="22"/>
  <c r="S7824" i="22"/>
  <c r="S7825" i="22"/>
  <c r="S7826" i="22"/>
  <c r="S7827" i="22"/>
  <c r="S7828" i="22"/>
  <c r="S7829" i="22"/>
  <c r="S7830" i="22"/>
  <c r="S7831" i="22"/>
  <c r="S7832" i="22"/>
  <c r="S7833" i="22"/>
  <c r="S7834" i="22"/>
  <c r="S7835" i="22"/>
  <c r="S7836" i="22"/>
  <c r="S7837" i="22"/>
  <c r="S7838" i="22"/>
  <c r="S7839" i="22"/>
  <c r="S7840" i="22"/>
  <c r="S7841" i="22"/>
  <c r="S7842" i="22"/>
  <c r="S7843" i="22"/>
  <c r="S7844" i="22"/>
  <c r="S7845" i="22"/>
  <c r="S7846" i="22"/>
  <c r="S7847" i="22"/>
  <c r="S7848" i="22"/>
  <c r="S7849" i="22"/>
  <c r="S7850" i="22"/>
  <c r="S7851" i="22"/>
  <c r="S7852" i="22"/>
  <c r="S7853" i="22"/>
  <c r="S7854" i="22"/>
  <c r="S7855" i="22"/>
  <c r="S7856" i="22"/>
  <c r="S7857" i="22"/>
  <c r="S7858" i="22"/>
  <c r="S7859" i="22"/>
  <c r="S7860" i="22"/>
  <c r="S7861" i="22"/>
  <c r="S7862" i="22"/>
  <c r="S7863" i="22"/>
  <c r="S7864" i="22"/>
  <c r="S7865" i="22"/>
  <c r="S7866" i="22"/>
  <c r="S7867" i="22"/>
  <c r="S7868" i="22"/>
  <c r="S7869" i="22"/>
  <c r="S7870" i="22"/>
  <c r="S7871" i="22"/>
  <c r="S7872" i="22"/>
  <c r="S7873" i="22"/>
  <c r="S7874" i="22"/>
  <c r="S7875" i="22"/>
  <c r="S7876" i="22"/>
  <c r="S7877" i="22"/>
  <c r="S7878" i="22"/>
  <c r="S7879" i="22"/>
  <c r="S7880" i="22"/>
  <c r="S7881" i="22"/>
  <c r="S7882" i="22"/>
  <c r="S7883" i="22"/>
  <c r="S7884" i="22"/>
  <c r="S7885" i="22"/>
  <c r="S7886" i="22"/>
  <c r="S7887" i="22"/>
  <c r="S7888" i="22"/>
  <c r="S7889" i="22"/>
  <c r="S7890" i="22"/>
  <c r="S7891" i="22"/>
  <c r="S7892" i="22"/>
  <c r="S7893" i="22"/>
  <c r="S7894" i="22"/>
  <c r="S7895" i="22"/>
  <c r="S7896" i="22"/>
  <c r="S7897" i="22"/>
  <c r="S7898" i="22"/>
  <c r="S7899" i="22"/>
  <c r="S7900" i="22"/>
  <c r="S7901" i="22"/>
  <c r="S7902" i="22"/>
  <c r="S7903" i="22"/>
  <c r="S7904" i="22"/>
  <c r="S7905" i="22"/>
  <c r="S7906" i="22"/>
  <c r="S7907" i="22"/>
  <c r="S7908" i="22"/>
  <c r="S7909" i="22"/>
  <c r="S7910" i="22"/>
  <c r="S7911" i="22"/>
  <c r="S7912" i="22"/>
  <c r="S7913" i="22"/>
  <c r="S7914" i="22"/>
  <c r="S7915" i="22"/>
  <c r="S7916" i="22"/>
  <c r="S7917" i="22"/>
  <c r="S7918" i="22"/>
  <c r="S7919" i="22"/>
  <c r="S7920" i="22"/>
  <c r="S7921" i="22"/>
  <c r="S7922" i="22"/>
  <c r="S7923" i="22"/>
  <c r="S7924" i="22"/>
  <c r="S7925" i="22"/>
  <c r="S7926" i="22"/>
  <c r="S7927" i="22"/>
  <c r="S7928" i="22"/>
  <c r="S7929" i="22"/>
  <c r="S7930" i="22"/>
  <c r="S7931" i="22"/>
  <c r="S7932" i="22"/>
  <c r="S7933" i="22"/>
  <c r="S7934" i="22"/>
  <c r="S7935" i="22"/>
  <c r="S7936" i="22"/>
  <c r="S7937" i="22"/>
  <c r="S7938" i="22"/>
  <c r="S7939" i="22"/>
  <c r="S7940" i="22"/>
  <c r="S7941" i="22"/>
  <c r="S7942" i="22"/>
  <c r="S7943" i="22"/>
  <c r="S7944" i="22"/>
  <c r="S7945" i="22"/>
  <c r="S7946" i="22"/>
  <c r="S7947" i="22"/>
  <c r="S7948" i="22"/>
  <c r="S7949" i="22"/>
  <c r="S7950" i="22"/>
  <c r="S7951" i="22"/>
  <c r="S7952" i="22"/>
  <c r="S7953" i="22"/>
  <c r="S7954" i="22"/>
  <c r="S7955" i="22"/>
  <c r="S7956" i="22"/>
  <c r="S7957" i="22"/>
  <c r="S7958" i="22"/>
  <c r="S7959" i="22"/>
  <c r="S7960" i="22"/>
  <c r="S7961" i="22"/>
  <c r="S7962" i="22"/>
  <c r="S7963" i="22"/>
  <c r="S7964" i="22"/>
  <c r="S7965" i="22"/>
  <c r="S7966" i="22"/>
  <c r="S7967" i="22"/>
  <c r="S7968" i="22"/>
  <c r="S7969" i="22"/>
  <c r="S7970" i="22"/>
  <c r="S7971" i="22"/>
  <c r="S7972" i="22"/>
  <c r="S7973" i="22"/>
  <c r="S7974" i="22"/>
  <c r="S7975" i="22"/>
  <c r="S7976" i="22"/>
  <c r="S7977" i="22"/>
  <c r="S7978" i="22"/>
  <c r="S7979" i="22"/>
  <c r="S7980" i="22"/>
  <c r="S7981" i="22"/>
  <c r="S7982" i="22"/>
  <c r="S7983" i="22"/>
  <c r="S7984" i="22"/>
  <c r="S7985" i="22"/>
  <c r="S7986" i="22"/>
  <c r="S7987" i="22"/>
  <c r="S7988" i="22"/>
  <c r="S7989" i="22"/>
  <c r="S7990" i="22"/>
  <c r="S7991" i="22"/>
  <c r="S7992" i="22"/>
  <c r="S7993" i="22"/>
  <c r="S7994" i="22"/>
  <c r="S7995" i="22"/>
  <c r="S7996" i="22"/>
  <c r="S7997" i="22"/>
  <c r="S7998" i="22"/>
  <c r="S7999" i="22"/>
  <c r="S8000" i="22"/>
  <c r="S8001" i="22"/>
  <c r="S8002" i="22"/>
  <c r="S8003" i="22"/>
  <c r="S8004" i="22"/>
  <c r="S8005" i="22"/>
  <c r="S8006" i="22"/>
  <c r="S8007" i="22"/>
  <c r="S8008" i="22"/>
  <c r="S8009" i="22"/>
  <c r="S8010" i="22"/>
  <c r="S8011" i="22"/>
  <c r="S8012" i="22"/>
  <c r="S8013" i="22"/>
  <c r="S8014" i="22"/>
  <c r="S8015" i="22"/>
  <c r="S8016" i="22"/>
  <c r="S8017" i="22"/>
  <c r="S8018" i="22"/>
  <c r="S8019" i="22"/>
  <c r="S8020" i="22"/>
  <c r="S8021" i="22"/>
  <c r="S8022" i="22"/>
  <c r="S8023" i="22"/>
  <c r="S8024" i="22"/>
  <c r="S8025" i="22"/>
  <c r="S8026" i="22"/>
  <c r="S8027" i="22"/>
  <c r="S8028" i="22"/>
  <c r="S8029" i="22"/>
  <c r="S8030" i="22"/>
  <c r="S8031" i="22"/>
  <c r="S8032" i="22"/>
  <c r="S8033" i="22"/>
  <c r="S8034" i="22"/>
  <c r="S8035" i="22"/>
  <c r="S8036" i="22"/>
  <c r="S8037" i="22"/>
  <c r="S8038" i="22"/>
  <c r="S8039" i="22"/>
  <c r="S8040" i="22"/>
  <c r="S8041" i="22"/>
  <c r="S8042" i="22"/>
  <c r="S8043" i="22"/>
  <c r="S8044" i="22"/>
  <c r="S8045" i="22"/>
  <c r="S8046" i="22"/>
  <c r="S8047" i="22"/>
  <c r="S8048" i="22"/>
  <c r="S8049" i="22"/>
  <c r="S8050" i="22"/>
  <c r="S8051" i="22"/>
  <c r="S8052" i="22"/>
  <c r="S8053" i="22"/>
  <c r="S8054" i="22"/>
  <c r="S8055" i="22"/>
  <c r="S8056" i="22"/>
  <c r="S8057" i="22"/>
  <c r="S8058" i="22"/>
  <c r="S8059" i="22"/>
  <c r="S8060" i="22"/>
  <c r="S8061" i="22"/>
  <c r="S8062" i="22"/>
  <c r="S8063" i="22"/>
  <c r="S8064" i="22"/>
  <c r="S8065" i="22"/>
  <c r="S8066" i="22"/>
  <c r="S8067" i="22"/>
  <c r="S8068" i="22"/>
  <c r="S8069" i="22"/>
  <c r="S8070" i="22"/>
  <c r="S8071" i="22"/>
  <c r="S8072" i="22"/>
  <c r="S8073" i="22"/>
  <c r="S8074" i="22"/>
  <c r="S8075" i="22"/>
  <c r="S8076" i="22"/>
  <c r="S8077" i="22"/>
  <c r="S8078" i="22"/>
  <c r="S8079" i="22"/>
  <c r="S8080" i="22"/>
  <c r="S8081" i="22"/>
  <c r="S8082" i="22"/>
  <c r="S8083" i="22"/>
  <c r="S8084" i="22"/>
  <c r="S8085" i="22"/>
  <c r="S8086" i="22"/>
  <c r="S8087" i="22"/>
  <c r="S8088" i="22"/>
  <c r="S8089" i="22"/>
  <c r="S8090" i="22"/>
  <c r="S8091" i="22"/>
  <c r="S8092" i="22"/>
  <c r="S8093" i="22"/>
  <c r="S8094" i="22"/>
  <c r="S8095" i="22"/>
  <c r="S8096" i="22"/>
  <c r="S8097" i="22"/>
  <c r="S8098" i="22"/>
  <c r="S8099" i="22"/>
  <c r="S8100" i="22"/>
  <c r="S8101" i="22"/>
  <c r="S8102" i="22"/>
  <c r="S8103" i="22"/>
  <c r="S8104" i="22"/>
  <c r="S8105" i="22"/>
  <c r="S8106" i="22"/>
  <c r="S8107" i="22"/>
  <c r="S8108" i="22"/>
  <c r="S8109" i="22"/>
  <c r="S8110" i="22"/>
  <c r="S8111" i="22"/>
  <c r="S8112" i="22"/>
  <c r="S8113" i="22"/>
  <c r="S8114" i="22"/>
  <c r="S8115" i="22"/>
  <c r="S8116" i="22"/>
  <c r="S8117" i="22"/>
  <c r="S8118" i="22"/>
  <c r="S8119" i="22"/>
  <c r="S8120" i="22"/>
  <c r="S8121" i="22"/>
  <c r="S8122" i="22"/>
  <c r="S8123" i="22"/>
  <c r="S8124" i="22"/>
  <c r="S8125" i="22"/>
  <c r="S8126" i="22"/>
  <c r="S8127" i="22"/>
  <c r="S8128" i="22"/>
  <c r="S8129" i="22"/>
  <c r="S8130" i="22"/>
  <c r="S8131" i="22"/>
  <c r="S8132" i="22"/>
  <c r="S8133" i="22"/>
  <c r="S8134" i="22"/>
  <c r="S8135" i="22"/>
  <c r="S8136" i="22"/>
  <c r="S8137" i="22"/>
  <c r="S8138" i="22"/>
  <c r="S8139" i="22"/>
  <c r="S8140" i="22"/>
  <c r="S8141" i="22"/>
  <c r="S8142" i="22"/>
  <c r="S8143" i="22"/>
  <c r="S8144" i="22"/>
  <c r="S8145" i="22"/>
  <c r="S8146" i="22"/>
  <c r="S8147" i="22"/>
  <c r="S8148" i="22"/>
  <c r="S8149" i="22"/>
  <c r="S8150" i="22"/>
  <c r="S8151" i="22"/>
  <c r="S8152" i="22"/>
  <c r="S8153" i="22"/>
  <c r="S8154" i="22"/>
  <c r="S8155" i="22"/>
  <c r="S8156" i="22"/>
  <c r="S8157" i="22"/>
  <c r="S8158" i="22"/>
  <c r="S8159" i="22"/>
  <c r="S8160" i="22"/>
  <c r="S8161" i="22"/>
  <c r="S8162" i="22"/>
  <c r="S8163" i="22"/>
  <c r="S8164" i="22"/>
  <c r="S8165" i="22"/>
  <c r="S8166" i="22"/>
  <c r="S8167" i="22"/>
  <c r="S8168" i="22"/>
  <c r="S8169" i="22"/>
  <c r="S8170" i="22"/>
  <c r="S8171" i="22"/>
  <c r="S8172" i="22"/>
  <c r="S8173" i="22"/>
  <c r="S8174" i="22"/>
  <c r="S8175" i="22"/>
  <c r="S8176" i="22"/>
  <c r="S8177" i="22"/>
  <c r="S8178" i="22"/>
  <c r="S8179" i="22"/>
  <c r="S8180" i="22"/>
  <c r="S8181" i="22"/>
  <c r="S8182" i="22"/>
  <c r="S8183" i="22"/>
  <c r="S8184" i="22"/>
  <c r="S8185" i="22"/>
  <c r="S8186" i="22"/>
  <c r="S8187" i="22"/>
  <c r="S8188" i="22"/>
  <c r="S8189" i="22"/>
  <c r="S8190" i="22"/>
  <c r="S8191" i="22"/>
  <c r="S8192" i="22"/>
  <c r="S8193" i="22"/>
  <c r="S8194" i="22"/>
  <c r="S8195" i="22"/>
  <c r="S8196" i="22"/>
  <c r="S8197" i="22"/>
  <c r="S8198" i="22"/>
  <c r="S8199" i="22"/>
  <c r="S8200" i="22"/>
  <c r="S8201" i="22"/>
  <c r="S8202" i="22"/>
  <c r="S8203" i="22"/>
  <c r="S8204" i="22"/>
  <c r="S8205" i="22"/>
  <c r="S8206" i="22"/>
  <c r="S8207" i="22"/>
  <c r="S8208" i="22"/>
  <c r="S8209" i="22"/>
  <c r="S8210" i="22"/>
  <c r="S8211" i="22"/>
  <c r="S8212" i="22"/>
  <c r="S8213" i="22"/>
  <c r="S8214" i="22"/>
  <c r="S8215" i="22"/>
  <c r="S8216" i="22"/>
  <c r="S8217" i="22"/>
  <c r="S8218" i="22"/>
  <c r="S8219" i="22"/>
  <c r="S8220" i="22"/>
  <c r="S8221" i="22"/>
  <c r="S8222" i="22"/>
  <c r="S8223" i="22"/>
  <c r="S8224" i="22"/>
  <c r="S8225" i="22"/>
  <c r="S8226" i="22"/>
  <c r="S8227" i="22"/>
  <c r="S8228" i="22"/>
  <c r="S8229" i="22"/>
  <c r="S8230" i="22"/>
  <c r="S8231" i="22"/>
  <c r="S8232" i="22"/>
  <c r="S8233" i="22"/>
  <c r="S8234" i="22"/>
  <c r="S8235" i="22"/>
  <c r="S8236" i="22"/>
  <c r="S8237" i="22"/>
  <c r="S8238" i="22"/>
  <c r="S8239" i="22"/>
  <c r="S8240" i="22"/>
  <c r="S8241" i="22"/>
  <c r="S8242" i="22"/>
  <c r="S8243" i="22"/>
  <c r="S8244" i="22"/>
  <c r="S8245" i="22"/>
  <c r="S8246" i="22"/>
  <c r="S8247" i="22"/>
  <c r="S8248" i="22"/>
  <c r="S8249" i="22"/>
  <c r="S8250" i="22"/>
  <c r="S8251" i="22"/>
  <c r="S8252" i="22"/>
  <c r="S8253" i="22"/>
  <c r="S8254" i="22"/>
  <c r="S8255" i="22"/>
  <c r="S8256" i="22"/>
  <c r="S8257" i="22"/>
  <c r="S8258" i="22"/>
  <c r="S8259" i="22"/>
  <c r="S8260" i="22"/>
  <c r="S8261" i="22"/>
  <c r="S8262" i="22"/>
  <c r="S8263" i="22"/>
  <c r="S8264" i="22"/>
  <c r="S8265" i="22"/>
  <c r="S8266" i="22"/>
  <c r="S8267" i="22"/>
  <c r="S8268" i="22"/>
  <c r="S8269" i="22"/>
  <c r="S8270" i="22"/>
  <c r="S8271" i="22"/>
  <c r="S8272" i="22"/>
  <c r="S8273" i="22"/>
  <c r="S8274" i="22"/>
  <c r="S8275" i="22"/>
  <c r="S8276" i="22"/>
  <c r="S8277" i="22"/>
  <c r="S8278" i="22"/>
  <c r="S8279" i="22"/>
  <c r="S8280" i="22"/>
  <c r="S8281" i="22"/>
  <c r="S8282" i="22"/>
  <c r="S8283" i="22"/>
  <c r="S8284" i="22"/>
  <c r="S8285" i="22"/>
  <c r="S8286" i="22"/>
  <c r="S8287" i="22"/>
  <c r="S8288" i="22"/>
  <c r="S8289" i="22"/>
  <c r="S8290" i="22"/>
  <c r="S8291" i="22"/>
  <c r="S8292" i="22"/>
  <c r="S8293" i="22"/>
  <c r="S8294" i="22"/>
  <c r="S8295" i="22"/>
  <c r="S8296" i="22"/>
  <c r="S8297" i="22"/>
  <c r="S8298" i="22"/>
  <c r="S8299" i="22"/>
  <c r="S8300" i="22"/>
  <c r="S8301" i="22"/>
  <c r="S8302" i="22"/>
  <c r="S8303" i="22"/>
  <c r="S8304" i="22"/>
  <c r="S8305" i="22"/>
  <c r="S8306" i="22"/>
  <c r="S8307" i="22"/>
  <c r="S8308" i="22"/>
  <c r="S8309" i="22"/>
  <c r="S8310" i="22"/>
  <c r="S8311" i="22"/>
  <c r="S8312" i="22"/>
  <c r="S8313" i="22"/>
  <c r="S8314" i="22"/>
  <c r="S8315" i="22"/>
  <c r="S8316" i="22"/>
  <c r="S8317" i="22"/>
  <c r="S8318" i="22"/>
  <c r="S8319" i="22"/>
  <c r="S8320" i="22"/>
  <c r="S8321" i="22"/>
  <c r="S8322" i="22"/>
  <c r="S8323" i="22"/>
  <c r="S8324" i="22"/>
  <c r="S8325" i="22"/>
  <c r="S8326" i="22"/>
  <c r="S8327" i="22"/>
  <c r="S8328" i="22"/>
  <c r="S8329" i="22"/>
  <c r="S8330" i="22"/>
  <c r="S8331" i="22"/>
  <c r="S8332" i="22"/>
  <c r="S8333" i="22"/>
  <c r="S8334" i="22"/>
  <c r="S8335" i="22"/>
  <c r="S8336" i="22"/>
  <c r="S8337" i="22"/>
  <c r="S8338" i="22"/>
  <c r="S8339" i="22"/>
  <c r="S8340" i="22"/>
  <c r="S8341" i="22"/>
  <c r="S8342" i="22"/>
  <c r="S8343" i="22"/>
  <c r="S8344" i="22"/>
  <c r="S8345" i="22"/>
  <c r="S8346" i="22"/>
  <c r="S8347" i="22"/>
  <c r="S8348" i="22"/>
  <c r="S8349" i="22"/>
  <c r="S8350" i="22"/>
  <c r="S8351" i="22"/>
  <c r="S8352" i="22"/>
  <c r="S8353" i="22"/>
  <c r="S8354" i="22"/>
  <c r="S8355" i="22"/>
  <c r="S8356" i="22"/>
  <c r="S8357" i="22"/>
  <c r="S8358" i="22"/>
  <c r="S8359" i="22"/>
  <c r="S8360" i="22"/>
  <c r="S8361" i="22"/>
  <c r="S8362" i="22"/>
  <c r="S8363" i="22"/>
  <c r="S8364" i="22"/>
  <c r="S8365" i="22"/>
  <c r="S8366" i="22"/>
  <c r="S8367" i="22"/>
  <c r="S8368" i="22"/>
  <c r="S8369" i="22"/>
  <c r="S8370" i="22"/>
  <c r="S8371" i="22"/>
  <c r="S8372" i="22"/>
  <c r="S8373" i="22"/>
  <c r="S8374" i="22"/>
  <c r="S8375" i="22"/>
  <c r="S8376" i="22"/>
  <c r="S8377" i="22"/>
  <c r="S8378" i="22"/>
  <c r="S8379" i="22"/>
  <c r="S8380" i="22"/>
  <c r="S8381" i="22"/>
  <c r="S8382" i="22"/>
  <c r="S8383" i="22"/>
  <c r="S8384" i="22"/>
  <c r="S8385" i="22"/>
  <c r="S8386" i="22"/>
  <c r="S8387" i="22"/>
  <c r="S8388" i="22"/>
  <c r="S8389" i="22"/>
  <c r="S8390" i="22"/>
  <c r="S8391" i="22"/>
  <c r="S8392" i="22"/>
  <c r="S8393" i="22"/>
  <c r="S8394" i="22"/>
  <c r="S8395" i="22"/>
  <c r="S8396" i="22"/>
  <c r="S8397" i="22"/>
  <c r="S8398" i="22"/>
  <c r="S8399" i="22"/>
  <c r="S8400" i="22"/>
  <c r="S8401" i="22"/>
  <c r="S8402" i="22"/>
  <c r="S8403" i="22"/>
  <c r="S8404" i="22"/>
  <c r="S8405" i="22"/>
  <c r="S8406" i="22"/>
  <c r="S8407" i="22"/>
  <c r="S8408" i="22"/>
  <c r="S8409" i="22"/>
  <c r="S8410" i="22"/>
  <c r="S8411" i="22"/>
  <c r="S8412" i="22"/>
  <c r="S8413" i="22"/>
  <c r="S8414" i="22"/>
  <c r="S8415" i="22"/>
  <c r="S8416" i="22"/>
  <c r="S8417" i="22"/>
  <c r="S8418" i="22"/>
  <c r="S8419" i="22"/>
  <c r="S8420" i="22"/>
  <c r="S8421" i="22"/>
  <c r="S8422" i="22"/>
  <c r="S8423" i="22"/>
  <c r="S8424" i="22"/>
  <c r="S8425" i="22"/>
  <c r="S8426" i="22"/>
  <c r="S8427" i="22"/>
  <c r="S8428" i="22"/>
  <c r="S8429" i="22"/>
  <c r="S8430" i="22"/>
  <c r="S8431" i="22"/>
  <c r="S8432" i="22"/>
  <c r="S8433" i="22"/>
  <c r="S8434" i="22"/>
  <c r="S8435" i="22"/>
  <c r="S8436" i="22"/>
  <c r="S8437" i="22"/>
  <c r="S8438" i="22"/>
  <c r="S8439" i="22"/>
  <c r="S8440" i="22"/>
  <c r="S8441" i="22"/>
  <c r="S8442" i="22"/>
  <c r="S8443" i="22"/>
  <c r="S8444" i="22"/>
  <c r="S8445" i="22"/>
  <c r="S8446" i="22"/>
  <c r="S8447" i="22"/>
  <c r="S8448" i="22"/>
  <c r="S8449" i="22"/>
  <c r="S8450" i="22"/>
  <c r="S8451" i="22"/>
  <c r="S8452" i="22"/>
  <c r="S8453" i="22"/>
  <c r="S8454" i="22"/>
  <c r="S8455" i="22"/>
  <c r="S8456" i="22"/>
  <c r="S8457" i="22"/>
  <c r="S8458" i="22"/>
  <c r="S8459" i="22"/>
  <c r="S8460" i="22"/>
  <c r="S8461" i="22"/>
  <c r="S8462" i="22"/>
  <c r="S8463" i="22"/>
  <c r="S8464" i="22"/>
  <c r="S8465" i="22"/>
  <c r="S8466" i="22"/>
  <c r="S8467" i="22"/>
  <c r="S8468" i="22"/>
  <c r="S8469" i="22"/>
  <c r="S8470" i="22"/>
  <c r="S8471" i="22"/>
  <c r="S8472" i="22"/>
  <c r="S8473" i="22"/>
  <c r="S8474" i="22"/>
  <c r="S8475" i="22"/>
  <c r="S8476" i="22"/>
  <c r="S8477" i="22"/>
  <c r="S8478" i="22"/>
  <c r="S8479" i="22"/>
  <c r="S8480" i="22"/>
  <c r="S8481" i="22"/>
  <c r="S8482" i="22"/>
  <c r="S8483" i="22"/>
  <c r="S8484" i="22"/>
  <c r="S8485" i="22"/>
  <c r="S8486" i="22"/>
  <c r="S8487" i="22"/>
  <c r="S8488" i="22"/>
  <c r="S8489" i="22"/>
  <c r="S8490" i="22"/>
  <c r="S8491" i="22"/>
  <c r="S8492" i="22"/>
  <c r="S8493" i="22"/>
  <c r="S8494" i="22"/>
  <c r="S8495" i="22"/>
  <c r="S8496" i="22"/>
  <c r="S8497" i="22"/>
  <c r="S8498" i="22"/>
  <c r="S8499" i="22"/>
  <c r="S8500" i="22"/>
  <c r="S8501" i="22"/>
  <c r="S8502" i="22"/>
  <c r="S8503" i="22"/>
  <c r="S8504" i="22"/>
  <c r="S8505" i="22"/>
  <c r="S8506" i="22"/>
  <c r="S8507" i="22"/>
  <c r="S8508" i="22"/>
  <c r="S8509" i="22"/>
  <c r="S8510" i="22"/>
  <c r="S8511" i="22"/>
  <c r="S8512" i="22"/>
  <c r="S8513" i="22"/>
  <c r="S8514" i="22"/>
  <c r="S8515" i="22"/>
  <c r="S8516" i="22"/>
  <c r="S8517" i="22"/>
  <c r="S8518" i="22"/>
  <c r="S8519" i="22"/>
  <c r="S8520" i="22"/>
  <c r="S8521" i="22"/>
  <c r="S8522" i="22"/>
  <c r="S8523" i="22"/>
  <c r="S8524" i="22"/>
  <c r="S8525" i="22"/>
  <c r="S8526" i="22"/>
  <c r="S8527" i="22"/>
  <c r="S8528" i="22"/>
  <c r="S8529" i="22"/>
  <c r="S8530" i="22"/>
  <c r="S8531" i="22"/>
  <c r="S8532" i="22"/>
  <c r="S8533" i="22"/>
  <c r="S8534" i="22"/>
  <c r="S8535" i="22"/>
  <c r="S8536" i="22"/>
  <c r="S8537" i="22"/>
  <c r="S8538" i="22"/>
  <c r="S8539" i="22"/>
  <c r="S8540" i="22"/>
  <c r="S8541" i="22"/>
  <c r="S8542" i="22"/>
  <c r="S8543" i="22"/>
  <c r="S8544" i="22"/>
  <c r="S8545" i="22"/>
  <c r="S8546" i="22"/>
  <c r="S8547" i="22"/>
  <c r="S8548" i="22"/>
  <c r="S8549" i="22"/>
  <c r="S8550" i="22"/>
  <c r="S8551" i="22"/>
  <c r="S8552" i="22"/>
  <c r="S8553" i="22"/>
  <c r="S8554" i="22"/>
  <c r="S8555" i="22"/>
  <c r="S8556" i="22"/>
  <c r="S8557" i="22"/>
  <c r="S8558" i="22"/>
  <c r="S8559" i="22"/>
  <c r="S8560" i="22"/>
  <c r="S8561" i="22"/>
  <c r="S8562" i="22"/>
  <c r="S8563" i="22"/>
  <c r="S8564" i="22"/>
  <c r="S8565" i="22"/>
  <c r="S8566" i="22"/>
  <c r="S8567" i="22"/>
  <c r="S8568" i="22"/>
  <c r="S8569" i="22"/>
  <c r="S8570" i="22"/>
  <c r="S8571" i="22"/>
  <c r="S8572" i="22"/>
  <c r="S8573" i="22"/>
  <c r="S8574" i="22"/>
  <c r="S8575" i="22"/>
  <c r="S8576" i="22"/>
  <c r="S8577" i="22"/>
  <c r="S8578" i="22"/>
  <c r="S8579" i="22"/>
  <c r="S8580" i="22"/>
  <c r="S8581" i="22"/>
  <c r="S8582" i="22"/>
  <c r="S8583" i="22"/>
  <c r="S8584" i="22"/>
  <c r="S8585" i="22"/>
  <c r="S8586" i="22"/>
  <c r="S8587" i="22"/>
  <c r="S8588" i="22"/>
  <c r="S8589" i="22"/>
  <c r="S8590" i="22"/>
  <c r="S8591" i="22"/>
  <c r="S8592" i="22"/>
  <c r="S8593" i="22"/>
  <c r="S8594" i="22"/>
  <c r="S8595" i="22"/>
  <c r="S8596" i="22"/>
  <c r="S8597" i="22"/>
  <c r="S8598" i="22"/>
  <c r="S8599" i="22"/>
  <c r="S8600" i="22"/>
  <c r="S8601" i="22"/>
  <c r="S8602" i="22"/>
  <c r="S8603" i="22"/>
  <c r="S8604" i="22"/>
  <c r="S8605" i="22"/>
  <c r="S8606" i="22"/>
  <c r="S8607" i="22"/>
  <c r="S8608" i="22"/>
  <c r="S8609" i="22"/>
  <c r="S8610" i="22"/>
  <c r="S8611" i="22"/>
  <c r="S8612" i="22"/>
  <c r="S8613" i="22"/>
  <c r="S8614" i="22"/>
  <c r="S8615" i="22"/>
  <c r="S8616" i="22"/>
  <c r="S8617" i="22"/>
  <c r="S8618" i="22"/>
  <c r="S8619" i="22"/>
  <c r="S8620" i="22"/>
  <c r="S8621" i="22"/>
  <c r="S8622" i="22"/>
  <c r="S8623" i="22"/>
  <c r="S8624" i="22"/>
  <c r="S8625" i="22"/>
  <c r="S8626" i="22"/>
  <c r="S8627" i="22"/>
  <c r="S8628" i="22"/>
  <c r="S8629" i="22"/>
  <c r="S8630" i="22"/>
  <c r="S8631" i="22"/>
  <c r="S8632" i="22"/>
  <c r="S8633" i="22"/>
  <c r="S8634" i="22"/>
  <c r="S8635" i="22"/>
  <c r="S8636" i="22"/>
  <c r="S8637" i="22"/>
  <c r="S8638" i="22"/>
  <c r="S8639" i="22"/>
  <c r="S8640" i="22"/>
  <c r="S8641" i="22"/>
  <c r="S8642" i="22"/>
  <c r="S8643" i="22"/>
  <c r="S8644" i="22"/>
  <c r="S8645" i="22"/>
  <c r="S8646" i="22"/>
  <c r="S8647" i="22"/>
  <c r="S8648" i="22"/>
  <c r="S8649" i="22"/>
  <c r="S8650" i="22"/>
  <c r="S8651" i="22"/>
  <c r="S8652" i="22"/>
  <c r="S8653" i="22"/>
  <c r="S8654" i="22"/>
  <c r="S8655" i="22"/>
  <c r="S8656" i="22"/>
  <c r="S8657" i="22"/>
  <c r="S8658" i="22"/>
  <c r="S8659" i="22"/>
  <c r="S8660" i="22"/>
  <c r="S8661" i="22"/>
  <c r="S8662" i="22"/>
  <c r="S8663" i="22"/>
  <c r="S8664" i="22"/>
  <c r="S8665" i="22"/>
  <c r="S8666" i="22"/>
  <c r="S8667" i="22"/>
  <c r="S8668" i="22"/>
  <c r="S8669" i="22"/>
  <c r="S8670" i="22"/>
  <c r="S8671" i="22"/>
  <c r="S8672" i="22"/>
  <c r="S8673" i="22"/>
  <c r="S8674" i="22"/>
  <c r="S8675" i="22"/>
  <c r="S8676" i="22"/>
  <c r="S8677" i="22"/>
  <c r="S8678" i="22"/>
  <c r="S8679" i="22"/>
  <c r="S8680" i="22"/>
  <c r="S8681" i="22"/>
  <c r="S8682" i="22"/>
  <c r="S8683" i="22"/>
  <c r="S8684" i="22"/>
  <c r="S8685" i="22"/>
  <c r="S8686" i="22"/>
  <c r="S8687" i="22"/>
  <c r="S8688" i="22"/>
  <c r="S8689" i="22"/>
  <c r="S8690" i="22"/>
  <c r="S8691" i="22"/>
  <c r="S8692" i="22"/>
  <c r="S8693" i="22"/>
  <c r="S8694" i="22"/>
  <c r="S8695" i="22"/>
  <c r="S8696" i="22"/>
  <c r="S8697" i="22"/>
  <c r="S8698" i="22"/>
  <c r="S8699" i="22"/>
  <c r="S8700" i="22"/>
  <c r="S8701" i="22"/>
  <c r="S8702" i="22"/>
  <c r="S8703" i="22"/>
  <c r="S8704" i="22"/>
  <c r="S8705" i="22"/>
  <c r="S8706" i="22"/>
  <c r="S8707" i="22"/>
  <c r="S8708" i="22"/>
  <c r="S8709" i="22"/>
  <c r="S8710" i="22"/>
  <c r="S8711" i="22"/>
  <c r="S8712" i="22"/>
  <c r="S8713" i="22"/>
  <c r="S8714" i="22"/>
  <c r="S8715" i="22"/>
  <c r="S8716" i="22"/>
  <c r="S8717" i="22"/>
  <c r="S8718" i="22"/>
  <c r="S8719" i="22"/>
  <c r="S8720" i="22"/>
  <c r="S8721" i="22"/>
  <c r="S8722" i="22"/>
  <c r="S8723" i="22"/>
  <c r="S8724" i="22"/>
  <c r="S8725" i="22"/>
  <c r="S8726" i="22"/>
  <c r="S8727" i="22"/>
  <c r="S8728" i="22"/>
  <c r="S8729" i="22"/>
  <c r="S8730" i="22"/>
  <c r="S8731" i="22"/>
  <c r="S8732" i="22"/>
  <c r="S8733" i="22"/>
  <c r="S8734" i="22"/>
  <c r="S8735" i="22"/>
  <c r="S8736" i="22"/>
  <c r="S8737" i="22"/>
  <c r="S8738" i="22"/>
  <c r="S8739" i="22"/>
  <c r="S8740" i="22"/>
  <c r="S8741" i="22"/>
  <c r="S8742" i="22"/>
  <c r="S8743" i="22"/>
  <c r="S8744" i="22"/>
  <c r="S8745" i="22"/>
  <c r="S8746" i="22"/>
  <c r="S8747" i="22"/>
  <c r="S8748" i="22"/>
  <c r="S8749" i="22"/>
  <c r="S8750" i="22"/>
  <c r="S8751" i="22"/>
  <c r="S8752" i="22"/>
  <c r="S8753" i="22"/>
  <c r="S8754" i="22"/>
  <c r="S8755" i="22"/>
  <c r="S8756" i="22"/>
  <c r="S8757" i="22"/>
  <c r="S8758" i="22"/>
  <c r="S8759" i="22"/>
  <c r="S8760" i="22"/>
  <c r="S8761" i="22"/>
  <c r="S8762" i="22"/>
  <c r="S8763" i="22"/>
  <c r="S8764" i="22"/>
  <c r="S8765" i="22"/>
  <c r="S8766" i="22"/>
  <c r="S8767" i="22"/>
  <c r="S2" i="22"/>
  <c r="O3" i="22"/>
  <c r="O4" i="22"/>
  <c r="O5" i="22"/>
  <c r="O6" i="22"/>
  <c r="O7" i="22"/>
  <c r="O8" i="22"/>
  <c r="O9" i="22"/>
  <c r="O10" i="22"/>
  <c r="O11" i="22"/>
  <c r="O12" i="22"/>
  <c r="O13" i="22"/>
  <c r="O14" i="22"/>
  <c r="O15" i="22"/>
  <c r="O16" i="22"/>
  <c r="O17" i="22"/>
  <c r="O18" i="22"/>
  <c r="O19" i="22"/>
  <c r="O20" i="22"/>
  <c r="O21" i="22"/>
  <c r="O22" i="22"/>
  <c r="O23" i="22"/>
  <c r="O24" i="22"/>
  <c r="O25" i="22"/>
  <c r="O26" i="22"/>
  <c r="O27" i="22"/>
  <c r="O28" i="22"/>
  <c r="O29" i="22"/>
  <c r="O30" i="22"/>
  <c r="O31" i="22"/>
  <c r="O32" i="22"/>
  <c r="O33" i="22"/>
  <c r="O34" i="22"/>
  <c r="O35" i="22"/>
  <c r="O36" i="22"/>
  <c r="O37" i="22"/>
  <c r="O38" i="22"/>
  <c r="O39" i="22"/>
  <c r="O40" i="22"/>
  <c r="O41" i="22"/>
  <c r="O42" i="22"/>
  <c r="O43" i="22"/>
  <c r="O44" i="22"/>
  <c r="O45" i="22"/>
  <c r="O46" i="22"/>
  <c r="O47" i="22"/>
  <c r="O48" i="22"/>
  <c r="O49" i="22"/>
  <c r="O50" i="22"/>
  <c r="O51" i="22"/>
  <c r="O52" i="22"/>
  <c r="O53" i="22"/>
  <c r="O54" i="22"/>
  <c r="O55" i="22"/>
  <c r="O56" i="22"/>
  <c r="O57" i="22"/>
  <c r="O58" i="22"/>
  <c r="O59" i="22"/>
  <c r="O60" i="22"/>
  <c r="O61" i="22"/>
  <c r="O62" i="22"/>
  <c r="O63" i="22"/>
  <c r="O64" i="22"/>
  <c r="O65" i="22"/>
  <c r="O66" i="22"/>
  <c r="O67" i="22"/>
  <c r="O68" i="22"/>
  <c r="O69" i="22"/>
  <c r="O70" i="22"/>
  <c r="O71" i="22"/>
  <c r="O72" i="22"/>
  <c r="O73" i="22"/>
  <c r="O74" i="22"/>
  <c r="O75" i="22"/>
  <c r="O76" i="22"/>
  <c r="O77" i="22"/>
  <c r="O78" i="22"/>
  <c r="O79" i="22"/>
  <c r="O80" i="22"/>
  <c r="O81" i="22"/>
  <c r="O82" i="22"/>
  <c r="O83" i="22"/>
  <c r="O84" i="22"/>
  <c r="O85" i="22"/>
  <c r="O86" i="22"/>
  <c r="O87" i="22"/>
  <c r="O88" i="22"/>
  <c r="O89" i="22"/>
  <c r="O90" i="22"/>
  <c r="O91" i="22"/>
  <c r="O92" i="22"/>
  <c r="O93" i="22"/>
  <c r="O94" i="22"/>
  <c r="O95" i="22"/>
  <c r="O96" i="22"/>
  <c r="O97" i="22"/>
  <c r="O98" i="22"/>
  <c r="O99" i="22"/>
  <c r="O100" i="22"/>
  <c r="O101" i="22"/>
  <c r="O102" i="22"/>
  <c r="O103" i="22"/>
  <c r="O104" i="22"/>
  <c r="O105" i="22"/>
  <c r="O106" i="22"/>
  <c r="O107" i="22"/>
  <c r="O108" i="22"/>
  <c r="O109" i="22"/>
  <c r="O110" i="22"/>
  <c r="O111" i="22"/>
  <c r="O112" i="22"/>
  <c r="O113" i="22"/>
  <c r="O114" i="22"/>
  <c r="O115" i="22"/>
  <c r="O116" i="22"/>
  <c r="O117" i="22"/>
  <c r="O118" i="22"/>
  <c r="O119" i="22"/>
  <c r="O120" i="22"/>
  <c r="O121" i="22"/>
  <c r="O122" i="22"/>
  <c r="O123" i="22"/>
  <c r="O124" i="22"/>
  <c r="O125" i="22"/>
  <c r="O126" i="22"/>
  <c r="O127" i="22"/>
  <c r="O128" i="22"/>
  <c r="O129" i="22"/>
  <c r="O130" i="22"/>
  <c r="O131" i="22"/>
  <c r="O132" i="22"/>
  <c r="O133" i="22"/>
  <c r="O134" i="22"/>
  <c r="O135" i="22"/>
  <c r="O136" i="22"/>
  <c r="O137" i="22"/>
  <c r="O138" i="22"/>
  <c r="O139" i="22"/>
  <c r="O140" i="22"/>
  <c r="O141" i="22"/>
  <c r="O142" i="22"/>
  <c r="O143" i="22"/>
  <c r="O144" i="22"/>
  <c r="O145" i="22"/>
  <c r="O146" i="22"/>
  <c r="O147" i="22"/>
  <c r="O148" i="22"/>
  <c r="O149" i="22"/>
  <c r="O150" i="22"/>
  <c r="O151" i="22"/>
  <c r="O152" i="22"/>
  <c r="O153" i="22"/>
  <c r="O154" i="22"/>
  <c r="O155" i="22"/>
  <c r="O156" i="22"/>
  <c r="O157" i="22"/>
  <c r="O158" i="22"/>
  <c r="O159" i="22"/>
  <c r="O160" i="22"/>
  <c r="O161" i="22"/>
  <c r="O162" i="22"/>
  <c r="O163" i="22"/>
  <c r="O164" i="22"/>
  <c r="O165" i="22"/>
  <c r="O166" i="22"/>
  <c r="O167" i="22"/>
  <c r="O168" i="22"/>
  <c r="O169" i="22"/>
  <c r="O170" i="22"/>
  <c r="O171" i="22"/>
  <c r="O172" i="22"/>
  <c r="O173" i="22"/>
  <c r="O174" i="22"/>
  <c r="O175" i="22"/>
  <c r="O176" i="22"/>
  <c r="O177" i="22"/>
  <c r="O178" i="22"/>
  <c r="O179" i="22"/>
  <c r="O180" i="22"/>
  <c r="O181" i="22"/>
  <c r="O182" i="22"/>
  <c r="O183" i="22"/>
  <c r="O184" i="22"/>
  <c r="O185" i="22"/>
  <c r="O186" i="22"/>
  <c r="O187" i="22"/>
  <c r="O188" i="22"/>
  <c r="O189" i="22"/>
  <c r="O190" i="22"/>
  <c r="O191" i="22"/>
  <c r="O192" i="22"/>
  <c r="O193" i="22"/>
  <c r="O194" i="22"/>
  <c r="O195" i="22"/>
  <c r="O196" i="22"/>
  <c r="O197" i="22"/>
  <c r="O198" i="22"/>
  <c r="O199" i="22"/>
  <c r="O200" i="22"/>
  <c r="O201" i="22"/>
  <c r="O202" i="22"/>
  <c r="O203" i="22"/>
  <c r="O204" i="22"/>
  <c r="O205" i="22"/>
  <c r="O206" i="22"/>
  <c r="O207" i="22"/>
  <c r="O208" i="22"/>
  <c r="O209" i="22"/>
  <c r="O210" i="22"/>
  <c r="O211" i="22"/>
  <c r="O212" i="22"/>
  <c r="O213" i="22"/>
  <c r="O214" i="22"/>
  <c r="O215" i="22"/>
  <c r="O216" i="22"/>
  <c r="O217" i="22"/>
  <c r="O218" i="22"/>
  <c r="O219" i="22"/>
  <c r="O220" i="22"/>
  <c r="O221" i="22"/>
  <c r="O222" i="22"/>
  <c r="O223" i="22"/>
  <c r="O224" i="22"/>
  <c r="O225" i="22"/>
  <c r="O226" i="22"/>
  <c r="O227" i="22"/>
  <c r="O228" i="22"/>
  <c r="O229" i="22"/>
  <c r="O230" i="22"/>
  <c r="O231" i="22"/>
  <c r="O232" i="22"/>
  <c r="O233" i="22"/>
  <c r="O234" i="22"/>
  <c r="O235" i="22"/>
  <c r="O236" i="22"/>
  <c r="O237" i="22"/>
  <c r="O238" i="22"/>
  <c r="O239" i="22"/>
  <c r="O240" i="22"/>
  <c r="O241" i="22"/>
  <c r="O242" i="22"/>
  <c r="O243" i="22"/>
  <c r="O244" i="22"/>
  <c r="O245" i="22"/>
  <c r="O246" i="22"/>
  <c r="O247" i="22"/>
  <c r="O248" i="22"/>
  <c r="O249" i="22"/>
  <c r="O250" i="22"/>
  <c r="O251" i="22"/>
  <c r="O252" i="22"/>
  <c r="O253" i="22"/>
  <c r="O254" i="22"/>
  <c r="O255" i="22"/>
  <c r="O256" i="22"/>
  <c r="O257" i="22"/>
  <c r="O258" i="22"/>
  <c r="O259" i="22"/>
  <c r="O260" i="22"/>
  <c r="O261" i="22"/>
  <c r="O262" i="22"/>
  <c r="O263" i="22"/>
  <c r="O264" i="22"/>
  <c r="O265" i="22"/>
  <c r="O266" i="22"/>
  <c r="O267" i="22"/>
  <c r="O268" i="22"/>
  <c r="O269" i="22"/>
  <c r="O270" i="22"/>
  <c r="O271" i="22"/>
  <c r="O272" i="22"/>
  <c r="O273" i="22"/>
  <c r="O274" i="22"/>
  <c r="O275" i="22"/>
  <c r="O276" i="22"/>
  <c r="O277" i="22"/>
  <c r="O278" i="22"/>
  <c r="O279" i="22"/>
  <c r="O280" i="22"/>
  <c r="O281" i="22"/>
  <c r="O282" i="22"/>
  <c r="O283" i="22"/>
  <c r="O284" i="22"/>
  <c r="O285" i="22"/>
  <c r="O286" i="22"/>
  <c r="O287" i="22"/>
  <c r="O288" i="22"/>
  <c r="O289" i="22"/>
  <c r="O290" i="22"/>
  <c r="O291" i="22"/>
  <c r="O292" i="22"/>
  <c r="O293" i="22"/>
  <c r="O294" i="22"/>
  <c r="O295" i="22"/>
  <c r="O296" i="22"/>
  <c r="O297" i="22"/>
  <c r="O298" i="22"/>
  <c r="O299" i="22"/>
  <c r="O300" i="22"/>
  <c r="O301" i="22"/>
  <c r="O302" i="22"/>
  <c r="O303" i="22"/>
  <c r="O304" i="22"/>
  <c r="O305" i="22"/>
  <c r="O306" i="22"/>
  <c r="O307" i="22"/>
  <c r="O308" i="22"/>
  <c r="O309" i="22"/>
  <c r="O310" i="22"/>
  <c r="O311" i="22"/>
  <c r="O312" i="22"/>
  <c r="O313" i="22"/>
  <c r="O314" i="22"/>
  <c r="O315" i="22"/>
  <c r="O316" i="22"/>
  <c r="O317" i="22"/>
  <c r="O318" i="22"/>
  <c r="O319" i="22"/>
  <c r="O320" i="22"/>
  <c r="O321" i="22"/>
  <c r="O322" i="22"/>
  <c r="O323" i="22"/>
  <c r="O324" i="22"/>
  <c r="O325" i="22"/>
  <c r="O326" i="22"/>
  <c r="O327" i="22"/>
  <c r="O328" i="22"/>
  <c r="O329" i="22"/>
  <c r="O330" i="22"/>
  <c r="O331" i="22"/>
  <c r="O332" i="22"/>
  <c r="O333" i="22"/>
  <c r="O334" i="22"/>
  <c r="O335" i="22"/>
  <c r="O336" i="22"/>
  <c r="O337" i="22"/>
  <c r="O338" i="22"/>
  <c r="O339" i="22"/>
  <c r="O340" i="22"/>
  <c r="O341" i="22"/>
  <c r="O342" i="22"/>
  <c r="O343" i="22"/>
  <c r="O344" i="22"/>
  <c r="O345" i="22"/>
  <c r="O346" i="22"/>
  <c r="O347" i="22"/>
  <c r="O348" i="22"/>
  <c r="O349" i="22"/>
  <c r="O350" i="22"/>
  <c r="O351" i="22"/>
  <c r="O352" i="22"/>
  <c r="O353" i="22"/>
  <c r="O354" i="22"/>
  <c r="O355" i="22"/>
  <c r="O356" i="22"/>
  <c r="O357" i="22"/>
  <c r="O358" i="22"/>
  <c r="O359" i="22"/>
  <c r="O360" i="22"/>
  <c r="O361" i="22"/>
  <c r="O362" i="22"/>
  <c r="O363" i="22"/>
  <c r="O364" i="22"/>
  <c r="O365" i="22"/>
  <c r="O366" i="22"/>
  <c r="O367" i="22"/>
  <c r="O368" i="22"/>
  <c r="O369" i="22"/>
  <c r="O370" i="22"/>
  <c r="O371" i="22"/>
  <c r="O372" i="22"/>
  <c r="O373" i="22"/>
  <c r="O374" i="22"/>
  <c r="O375" i="22"/>
  <c r="O376" i="22"/>
  <c r="O377" i="22"/>
  <c r="O378" i="22"/>
  <c r="O379" i="22"/>
  <c r="O380" i="22"/>
  <c r="O381" i="22"/>
  <c r="O382" i="22"/>
  <c r="O383" i="22"/>
  <c r="O384" i="22"/>
  <c r="O385" i="22"/>
  <c r="O386" i="22"/>
  <c r="O387" i="22"/>
  <c r="O388" i="22"/>
  <c r="O389" i="22"/>
  <c r="O390" i="22"/>
  <c r="O391" i="22"/>
  <c r="O392" i="22"/>
  <c r="O393" i="22"/>
  <c r="O394" i="22"/>
  <c r="O395" i="22"/>
  <c r="O396" i="22"/>
  <c r="O397" i="22"/>
  <c r="O398" i="22"/>
  <c r="O399" i="22"/>
  <c r="O400" i="22"/>
  <c r="O401" i="22"/>
  <c r="O402" i="22"/>
  <c r="O403" i="22"/>
  <c r="O404" i="22"/>
  <c r="O405" i="22"/>
  <c r="O406" i="22"/>
  <c r="O407" i="22"/>
  <c r="O408" i="22"/>
  <c r="O409" i="22"/>
  <c r="O410" i="22"/>
  <c r="O411" i="22"/>
  <c r="O412" i="22"/>
  <c r="O413" i="22"/>
  <c r="O414" i="22"/>
  <c r="O415" i="22"/>
  <c r="O416" i="22"/>
  <c r="O417" i="22"/>
  <c r="O418" i="22"/>
  <c r="O419" i="22"/>
  <c r="O420" i="22"/>
  <c r="O421" i="22"/>
  <c r="O422" i="22"/>
  <c r="O423" i="22"/>
  <c r="O424" i="22"/>
  <c r="O425" i="22"/>
  <c r="O426" i="22"/>
  <c r="O427" i="22"/>
  <c r="O428" i="22"/>
  <c r="O429" i="22"/>
  <c r="O430" i="22"/>
  <c r="O431" i="22"/>
  <c r="O432" i="22"/>
  <c r="O433" i="22"/>
  <c r="O434" i="22"/>
  <c r="O435" i="22"/>
  <c r="O436" i="22"/>
  <c r="O437" i="22"/>
  <c r="O438" i="22"/>
  <c r="O439" i="22"/>
  <c r="O440" i="22"/>
  <c r="O441" i="22"/>
  <c r="O442" i="22"/>
  <c r="O443" i="22"/>
  <c r="O444" i="22"/>
  <c r="O445" i="22"/>
  <c r="O446" i="22"/>
  <c r="O447" i="22"/>
  <c r="O448" i="22"/>
  <c r="O449" i="22"/>
  <c r="O450" i="22"/>
  <c r="O451" i="22"/>
  <c r="O452" i="22"/>
  <c r="O453" i="22"/>
  <c r="O454" i="22"/>
  <c r="O455" i="22"/>
  <c r="O456" i="22"/>
  <c r="O457" i="22"/>
  <c r="O458" i="22"/>
  <c r="O459" i="22"/>
  <c r="O460" i="22"/>
  <c r="O461" i="22"/>
  <c r="O462" i="22"/>
  <c r="O463" i="22"/>
  <c r="O464" i="22"/>
  <c r="O465" i="22"/>
  <c r="O466" i="22"/>
  <c r="O467" i="22"/>
  <c r="O468" i="22"/>
  <c r="O469" i="22"/>
  <c r="O470" i="22"/>
  <c r="O471" i="22"/>
  <c r="O472" i="22"/>
  <c r="O473" i="22"/>
  <c r="O474" i="22"/>
  <c r="O475" i="22"/>
  <c r="O476" i="22"/>
  <c r="O477" i="22"/>
  <c r="O478" i="22"/>
  <c r="O479" i="22"/>
  <c r="O480" i="22"/>
  <c r="O481" i="22"/>
  <c r="O482" i="22"/>
  <c r="O483" i="22"/>
  <c r="O484" i="22"/>
  <c r="O485" i="22"/>
  <c r="O486" i="22"/>
  <c r="O487" i="22"/>
  <c r="O488" i="22"/>
  <c r="O489" i="22"/>
  <c r="O490" i="22"/>
  <c r="O491" i="22"/>
  <c r="O492" i="22"/>
  <c r="O493" i="22"/>
  <c r="O494" i="22"/>
  <c r="O495" i="22"/>
  <c r="O496" i="22"/>
  <c r="O497" i="22"/>
  <c r="O498" i="22"/>
  <c r="O499" i="22"/>
  <c r="O500" i="22"/>
  <c r="O501" i="22"/>
  <c r="O502" i="22"/>
  <c r="O503" i="22"/>
  <c r="O504" i="22"/>
  <c r="O505" i="22"/>
  <c r="O506" i="22"/>
  <c r="O507" i="22"/>
  <c r="O508" i="22"/>
  <c r="O509" i="22"/>
  <c r="O510" i="22"/>
  <c r="O511" i="22"/>
  <c r="O512" i="22"/>
  <c r="O513" i="22"/>
  <c r="O514" i="22"/>
  <c r="O515" i="22"/>
  <c r="O516" i="22"/>
  <c r="O517" i="22"/>
  <c r="O518" i="22"/>
  <c r="O519" i="22"/>
  <c r="O520" i="22"/>
  <c r="O521" i="22"/>
  <c r="O522" i="22"/>
  <c r="O523" i="22"/>
  <c r="O524" i="22"/>
  <c r="O525" i="22"/>
  <c r="O526" i="22"/>
  <c r="O527" i="22"/>
  <c r="O528" i="22"/>
  <c r="O529" i="22"/>
  <c r="O530" i="22"/>
  <c r="O531" i="22"/>
  <c r="O532" i="22"/>
  <c r="O533" i="22"/>
  <c r="O534" i="22"/>
  <c r="O535" i="22"/>
  <c r="O536" i="22"/>
  <c r="O537" i="22"/>
  <c r="O538" i="22"/>
  <c r="O539" i="22"/>
  <c r="O540" i="22"/>
  <c r="O541" i="22"/>
  <c r="O542" i="22"/>
  <c r="O543" i="22"/>
  <c r="O544" i="22"/>
  <c r="O545" i="22"/>
  <c r="O546" i="22"/>
  <c r="O547" i="22"/>
  <c r="O548" i="22"/>
  <c r="O549" i="22"/>
  <c r="O550" i="22"/>
  <c r="O551" i="22"/>
  <c r="O552" i="22"/>
  <c r="O553" i="22"/>
  <c r="O554" i="22"/>
  <c r="O555" i="22"/>
  <c r="O556" i="22"/>
  <c r="O557" i="22"/>
  <c r="O558" i="22"/>
  <c r="O559" i="22"/>
  <c r="O560" i="22"/>
  <c r="O561" i="22"/>
  <c r="O562" i="22"/>
  <c r="O563" i="22"/>
  <c r="O564" i="22"/>
  <c r="O565" i="22"/>
  <c r="O566" i="22"/>
  <c r="O567" i="22"/>
  <c r="O568" i="22"/>
  <c r="O569" i="22"/>
  <c r="O570" i="22"/>
  <c r="O571" i="22"/>
  <c r="O572" i="22"/>
  <c r="O573" i="22"/>
  <c r="O574" i="22"/>
  <c r="O575" i="22"/>
  <c r="O576" i="22"/>
  <c r="O577" i="22"/>
  <c r="O578" i="22"/>
  <c r="O579" i="22"/>
  <c r="O580" i="22"/>
  <c r="O581" i="22"/>
  <c r="O582" i="22"/>
  <c r="O583" i="22"/>
  <c r="O584" i="22"/>
  <c r="O585" i="22"/>
  <c r="O586" i="22"/>
  <c r="O587" i="22"/>
  <c r="O588" i="22"/>
  <c r="O589" i="22"/>
  <c r="O590" i="22"/>
  <c r="O591" i="22"/>
  <c r="O592" i="22"/>
  <c r="O593" i="22"/>
  <c r="O594" i="22"/>
  <c r="O595" i="22"/>
  <c r="O596" i="22"/>
  <c r="O597" i="22"/>
  <c r="O598" i="22"/>
  <c r="O599" i="22"/>
  <c r="O600" i="22"/>
  <c r="O601" i="22"/>
  <c r="O602" i="22"/>
  <c r="O603" i="22"/>
  <c r="O604" i="22"/>
  <c r="O605" i="22"/>
  <c r="O606" i="22"/>
  <c r="O607" i="22"/>
  <c r="O608" i="22"/>
  <c r="O609" i="22"/>
  <c r="O610" i="22"/>
  <c r="O611" i="22"/>
  <c r="O612" i="22"/>
  <c r="O613" i="22"/>
  <c r="O614" i="22"/>
  <c r="O615" i="22"/>
  <c r="O616" i="22"/>
  <c r="O617" i="22"/>
  <c r="O618" i="22"/>
  <c r="O619" i="22"/>
  <c r="O620" i="22"/>
  <c r="O621" i="22"/>
  <c r="O622" i="22"/>
  <c r="O623" i="22"/>
  <c r="O624" i="22"/>
  <c r="O625" i="22"/>
  <c r="O626" i="22"/>
  <c r="O627" i="22"/>
  <c r="O628" i="22"/>
  <c r="O629" i="22"/>
  <c r="O630" i="22"/>
  <c r="O631" i="22"/>
  <c r="O632" i="22"/>
  <c r="O633" i="22"/>
  <c r="O634" i="22"/>
  <c r="O635" i="22"/>
  <c r="O636" i="22"/>
  <c r="O637" i="22"/>
  <c r="O638" i="22"/>
  <c r="O639" i="22"/>
  <c r="O640" i="22"/>
  <c r="O641" i="22"/>
  <c r="O642" i="22"/>
  <c r="O643" i="22"/>
  <c r="O644" i="22"/>
  <c r="O645" i="22"/>
  <c r="O646" i="22"/>
  <c r="O647" i="22"/>
  <c r="O648" i="22"/>
  <c r="O649" i="22"/>
  <c r="O650" i="22"/>
  <c r="O651" i="22"/>
  <c r="O652" i="22"/>
  <c r="O653" i="22"/>
  <c r="O654" i="22"/>
  <c r="O655" i="22"/>
  <c r="O656" i="22"/>
  <c r="O657" i="22"/>
  <c r="O658" i="22"/>
  <c r="O659" i="22"/>
  <c r="O660" i="22"/>
  <c r="O661" i="22"/>
  <c r="O662" i="22"/>
  <c r="O663" i="22"/>
  <c r="O664" i="22"/>
  <c r="O665" i="22"/>
  <c r="O666" i="22"/>
  <c r="O667" i="22"/>
  <c r="O668" i="22"/>
  <c r="O669" i="22"/>
  <c r="O670" i="22"/>
  <c r="O671" i="22"/>
  <c r="O672" i="22"/>
  <c r="O673" i="22"/>
  <c r="O674" i="22"/>
  <c r="O675" i="22"/>
  <c r="O676" i="22"/>
  <c r="O677" i="22"/>
  <c r="O678" i="22"/>
  <c r="O679" i="22"/>
  <c r="O680" i="22"/>
  <c r="O681" i="22"/>
  <c r="O682" i="22"/>
  <c r="O683" i="22"/>
  <c r="O684" i="22"/>
  <c r="O685" i="22"/>
  <c r="O686" i="22"/>
  <c r="O687" i="22"/>
  <c r="O688" i="22"/>
  <c r="O689" i="22"/>
  <c r="O690" i="22"/>
  <c r="O691" i="22"/>
  <c r="O692" i="22"/>
  <c r="O693" i="22"/>
  <c r="O694" i="22"/>
  <c r="O695" i="22"/>
  <c r="O696" i="22"/>
  <c r="O697" i="22"/>
  <c r="O698" i="22"/>
  <c r="O699" i="22"/>
  <c r="O700" i="22"/>
  <c r="O701" i="22"/>
  <c r="O702" i="22"/>
  <c r="O703" i="22"/>
  <c r="O704" i="22"/>
  <c r="O705" i="22"/>
  <c r="O706" i="22"/>
  <c r="O707" i="22"/>
  <c r="O708" i="22"/>
  <c r="O709" i="22"/>
  <c r="O710" i="22"/>
  <c r="O711" i="22"/>
  <c r="O712" i="22"/>
  <c r="O713" i="22"/>
  <c r="O714" i="22"/>
  <c r="O715" i="22"/>
  <c r="O716" i="22"/>
  <c r="O717" i="22"/>
  <c r="O718" i="22"/>
  <c r="O719" i="22"/>
  <c r="O720" i="22"/>
  <c r="O721" i="22"/>
  <c r="O722" i="22"/>
  <c r="O723" i="22"/>
  <c r="O724" i="22"/>
  <c r="O725" i="22"/>
  <c r="O726" i="22"/>
  <c r="O727" i="22"/>
  <c r="O728" i="22"/>
  <c r="O729" i="22"/>
  <c r="O730" i="22"/>
  <c r="O731" i="22"/>
  <c r="O732" i="22"/>
  <c r="O733" i="22"/>
  <c r="O734" i="22"/>
  <c r="O735" i="22"/>
  <c r="O736" i="22"/>
  <c r="O737" i="22"/>
  <c r="O738" i="22"/>
  <c r="O739" i="22"/>
  <c r="O740" i="22"/>
  <c r="O741" i="22"/>
  <c r="O742" i="22"/>
  <c r="O743" i="22"/>
  <c r="O744" i="22"/>
  <c r="O745" i="22"/>
  <c r="O746" i="22"/>
  <c r="O747" i="22"/>
  <c r="O748" i="22"/>
  <c r="O749" i="22"/>
  <c r="O750" i="22"/>
  <c r="O751" i="22"/>
  <c r="O752" i="22"/>
  <c r="O753" i="22"/>
  <c r="O754" i="22"/>
  <c r="O755" i="22"/>
  <c r="O756" i="22"/>
  <c r="O757" i="22"/>
  <c r="O758" i="22"/>
  <c r="O759" i="22"/>
  <c r="O760" i="22"/>
  <c r="O761" i="22"/>
  <c r="O762" i="22"/>
  <c r="O763" i="22"/>
  <c r="O764" i="22"/>
  <c r="O765" i="22"/>
  <c r="O766" i="22"/>
  <c r="O767" i="22"/>
  <c r="O768" i="22"/>
  <c r="O769" i="22"/>
  <c r="O770" i="22"/>
  <c r="O771" i="22"/>
  <c r="O772" i="22"/>
  <c r="O773" i="22"/>
  <c r="O774" i="22"/>
  <c r="O775" i="22"/>
  <c r="O776" i="22"/>
  <c r="O777" i="22"/>
  <c r="O778" i="22"/>
  <c r="O779" i="22"/>
  <c r="O780" i="22"/>
  <c r="O781" i="22"/>
  <c r="O782" i="22"/>
  <c r="O783" i="22"/>
  <c r="O784" i="22"/>
  <c r="O785" i="22"/>
  <c r="O786" i="22"/>
  <c r="O787" i="22"/>
  <c r="O788" i="22"/>
  <c r="O789" i="22"/>
  <c r="O790" i="22"/>
  <c r="O791" i="22"/>
  <c r="O792" i="22"/>
  <c r="O793" i="22"/>
  <c r="O794" i="22"/>
  <c r="O795" i="22"/>
  <c r="O796" i="22"/>
  <c r="O797" i="22"/>
  <c r="O798" i="22"/>
  <c r="O799" i="22"/>
  <c r="O800" i="22"/>
  <c r="O801" i="22"/>
  <c r="O802" i="22"/>
  <c r="O803" i="22"/>
  <c r="O804" i="22"/>
  <c r="O805" i="22"/>
  <c r="O806" i="22"/>
  <c r="O807" i="22"/>
  <c r="O808" i="22"/>
  <c r="O809" i="22"/>
  <c r="O810" i="22"/>
  <c r="O811" i="22"/>
  <c r="O812" i="22"/>
  <c r="O813" i="22"/>
  <c r="O814" i="22"/>
  <c r="O815" i="22"/>
  <c r="O816" i="22"/>
  <c r="O817" i="22"/>
  <c r="O818" i="22"/>
  <c r="O819" i="22"/>
  <c r="O820" i="22"/>
  <c r="O821" i="22"/>
  <c r="O822" i="22"/>
  <c r="O823" i="22"/>
  <c r="O824" i="22"/>
  <c r="O825" i="22"/>
  <c r="O826" i="22"/>
  <c r="O827" i="22"/>
  <c r="O828" i="22"/>
  <c r="O829" i="22"/>
  <c r="O830" i="22"/>
  <c r="O831" i="22"/>
  <c r="O832" i="22"/>
  <c r="O833" i="22"/>
  <c r="O834" i="22"/>
  <c r="O835" i="22"/>
  <c r="O836" i="22"/>
  <c r="O837" i="22"/>
  <c r="O838" i="22"/>
  <c r="O839" i="22"/>
  <c r="O840" i="22"/>
  <c r="O841" i="22"/>
  <c r="O842" i="22"/>
  <c r="O843" i="22"/>
  <c r="O844" i="22"/>
  <c r="O845" i="22"/>
  <c r="O846" i="22"/>
  <c r="O847" i="22"/>
  <c r="O848" i="22"/>
  <c r="O849" i="22"/>
  <c r="O850" i="22"/>
  <c r="O851" i="22"/>
  <c r="O852" i="22"/>
  <c r="O853" i="22"/>
  <c r="O854" i="22"/>
  <c r="O855" i="22"/>
  <c r="O856" i="22"/>
  <c r="O857" i="22"/>
  <c r="O858" i="22"/>
  <c r="O859" i="22"/>
  <c r="O860" i="22"/>
  <c r="O861" i="22"/>
  <c r="O862" i="22"/>
  <c r="O863" i="22"/>
  <c r="O864" i="22"/>
  <c r="O865" i="22"/>
  <c r="O866" i="22"/>
  <c r="O867" i="22"/>
  <c r="O868" i="22"/>
  <c r="O869" i="22"/>
  <c r="O870" i="22"/>
  <c r="O871" i="22"/>
  <c r="O872" i="22"/>
  <c r="O873" i="22"/>
  <c r="O874" i="22"/>
  <c r="O875" i="22"/>
  <c r="O876" i="22"/>
  <c r="O877" i="22"/>
  <c r="O878" i="22"/>
  <c r="O879" i="22"/>
  <c r="O880" i="22"/>
  <c r="O881" i="22"/>
  <c r="O882" i="22"/>
  <c r="O883" i="22"/>
  <c r="O884" i="22"/>
  <c r="O885" i="22"/>
  <c r="O886" i="22"/>
  <c r="O887" i="22"/>
  <c r="O888" i="22"/>
  <c r="O889" i="22"/>
  <c r="O890" i="22"/>
  <c r="O891" i="22"/>
  <c r="O892" i="22"/>
  <c r="O893" i="22"/>
  <c r="O894" i="22"/>
  <c r="O895" i="22"/>
  <c r="O896" i="22"/>
  <c r="O897" i="22"/>
  <c r="O898" i="22"/>
  <c r="O899" i="22"/>
  <c r="O900" i="22"/>
  <c r="O901" i="22"/>
  <c r="O902" i="22"/>
  <c r="O903" i="22"/>
  <c r="O904" i="22"/>
  <c r="O905" i="22"/>
  <c r="O906" i="22"/>
  <c r="O907" i="22"/>
  <c r="O908" i="22"/>
  <c r="O909" i="22"/>
  <c r="O910" i="22"/>
  <c r="O911" i="22"/>
  <c r="O912" i="22"/>
  <c r="O913" i="22"/>
  <c r="O914" i="22"/>
  <c r="O915" i="22"/>
  <c r="O916" i="22"/>
  <c r="O917" i="22"/>
  <c r="O918" i="22"/>
  <c r="O919" i="22"/>
  <c r="O920" i="22"/>
  <c r="O921" i="22"/>
  <c r="O922" i="22"/>
  <c r="O923" i="22"/>
  <c r="O924" i="22"/>
  <c r="O925" i="22"/>
  <c r="O926" i="22"/>
  <c r="O927" i="22"/>
  <c r="O928" i="22"/>
  <c r="O929" i="22"/>
  <c r="O930" i="22"/>
  <c r="O931" i="22"/>
  <c r="O932" i="22"/>
  <c r="O933" i="22"/>
  <c r="O934" i="22"/>
  <c r="O935" i="22"/>
  <c r="O936" i="22"/>
  <c r="O937" i="22"/>
  <c r="O938" i="22"/>
  <c r="O939" i="22"/>
  <c r="O940" i="22"/>
  <c r="O941" i="22"/>
  <c r="O942" i="22"/>
  <c r="O943" i="22"/>
  <c r="O944" i="22"/>
  <c r="O945" i="22"/>
  <c r="O946" i="22"/>
  <c r="O947" i="22"/>
  <c r="O948" i="22"/>
  <c r="O949" i="22"/>
  <c r="O950" i="22"/>
  <c r="O951" i="22"/>
  <c r="O952" i="22"/>
  <c r="O953" i="22"/>
  <c r="O954" i="22"/>
  <c r="O955" i="22"/>
  <c r="O956" i="22"/>
  <c r="O957" i="22"/>
  <c r="O958" i="22"/>
  <c r="O959" i="22"/>
  <c r="O960" i="22"/>
  <c r="O961" i="22"/>
  <c r="O962" i="22"/>
  <c r="O963" i="22"/>
  <c r="O964" i="22"/>
  <c r="O965" i="22"/>
  <c r="O966" i="22"/>
  <c r="O967" i="22"/>
  <c r="O968" i="22"/>
  <c r="O969" i="22"/>
  <c r="O970" i="22"/>
  <c r="O971" i="22"/>
  <c r="O972" i="22"/>
  <c r="O973" i="22"/>
  <c r="O974" i="22"/>
  <c r="O975" i="22"/>
  <c r="O976" i="22"/>
  <c r="O977" i="22"/>
  <c r="O978" i="22"/>
  <c r="O979" i="22"/>
  <c r="O980" i="22"/>
  <c r="O981" i="22"/>
  <c r="O982" i="22"/>
  <c r="O983" i="22"/>
  <c r="O984" i="22"/>
  <c r="O985" i="22"/>
  <c r="O986" i="22"/>
  <c r="O987" i="22"/>
  <c r="O988" i="22"/>
  <c r="O989" i="22"/>
  <c r="O990" i="22"/>
  <c r="O991" i="22"/>
  <c r="O992" i="22"/>
  <c r="O993" i="22"/>
  <c r="O994" i="22"/>
  <c r="O995" i="22"/>
  <c r="O996" i="22"/>
  <c r="O997" i="22"/>
  <c r="O998" i="22"/>
  <c r="O999" i="22"/>
  <c r="O1000" i="22"/>
  <c r="O1001" i="22"/>
  <c r="O1002" i="22"/>
  <c r="O1003" i="22"/>
  <c r="O1004" i="22"/>
  <c r="O1005" i="22"/>
  <c r="O1006" i="22"/>
  <c r="O1007" i="22"/>
  <c r="O1008" i="22"/>
  <c r="O1009" i="22"/>
  <c r="O1010" i="22"/>
  <c r="O1011" i="22"/>
  <c r="O1012" i="22"/>
  <c r="O1013" i="22"/>
  <c r="O1014" i="22"/>
  <c r="O1015" i="22"/>
  <c r="O1016" i="22"/>
  <c r="O1017" i="22"/>
  <c r="O1018" i="22"/>
  <c r="O1019" i="22"/>
  <c r="O1020" i="22"/>
  <c r="O1021" i="22"/>
  <c r="O1022" i="22"/>
  <c r="O1023" i="22"/>
  <c r="O1024" i="22"/>
  <c r="O1025" i="22"/>
  <c r="O1026" i="22"/>
  <c r="O1027" i="22"/>
  <c r="O1028" i="22"/>
  <c r="O1029" i="22"/>
  <c r="O1030" i="22"/>
  <c r="O1031" i="22"/>
  <c r="O1032" i="22"/>
  <c r="O1033" i="22"/>
  <c r="O1034" i="22"/>
  <c r="O1035" i="22"/>
  <c r="O1036" i="22"/>
  <c r="O1037" i="22"/>
  <c r="O1038" i="22"/>
  <c r="O1039" i="22"/>
  <c r="O1040" i="22"/>
  <c r="O1041" i="22"/>
  <c r="O1042" i="22"/>
  <c r="O1043" i="22"/>
  <c r="O1044" i="22"/>
  <c r="O1045" i="22"/>
  <c r="O1046" i="22"/>
  <c r="O1047" i="22"/>
  <c r="O1048" i="22"/>
  <c r="O1049" i="22"/>
  <c r="O1050" i="22"/>
  <c r="O1051" i="22"/>
  <c r="O1052" i="22"/>
  <c r="O1053" i="22"/>
  <c r="O1054" i="22"/>
  <c r="O1055" i="22"/>
  <c r="O1056" i="22"/>
  <c r="O1057" i="22"/>
  <c r="O1058" i="22"/>
  <c r="O1059" i="22"/>
  <c r="O1060" i="22"/>
  <c r="O1061" i="22"/>
  <c r="O1062" i="22"/>
  <c r="O1063" i="22"/>
  <c r="O1064" i="22"/>
  <c r="O1065" i="22"/>
  <c r="O1066" i="22"/>
  <c r="O1067" i="22"/>
  <c r="O1068" i="22"/>
  <c r="O1069" i="22"/>
  <c r="O1070" i="22"/>
  <c r="O1071" i="22"/>
  <c r="O1072" i="22"/>
  <c r="O1073" i="22"/>
  <c r="O1074" i="22"/>
  <c r="O1075" i="22"/>
  <c r="O1076" i="22"/>
  <c r="O1077" i="22"/>
  <c r="O1078" i="22"/>
  <c r="O1079" i="22"/>
  <c r="O1080" i="22"/>
  <c r="O1081" i="22"/>
  <c r="O1082" i="22"/>
  <c r="O1083" i="22"/>
  <c r="O1084" i="22"/>
  <c r="O1085" i="22"/>
  <c r="O1086" i="22"/>
  <c r="O1087" i="22"/>
  <c r="O1088" i="22"/>
  <c r="O1089" i="22"/>
  <c r="O1090" i="22"/>
  <c r="O1091" i="22"/>
  <c r="O1092" i="22"/>
  <c r="O1093" i="22"/>
  <c r="O1094" i="22"/>
  <c r="O1095" i="22"/>
  <c r="O1096" i="22"/>
  <c r="O1097" i="22"/>
  <c r="O1098" i="22"/>
  <c r="O1099" i="22"/>
  <c r="O1100" i="22"/>
  <c r="O1101" i="22"/>
  <c r="O1102" i="22"/>
  <c r="O1103" i="22"/>
  <c r="O1104" i="22"/>
  <c r="O1105" i="22"/>
  <c r="O1106" i="22"/>
  <c r="O1107" i="22"/>
  <c r="O1108" i="22"/>
  <c r="O1109" i="22"/>
  <c r="O1110" i="22"/>
  <c r="O1111" i="22"/>
  <c r="O1112" i="22"/>
  <c r="O1113" i="22"/>
  <c r="O1114" i="22"/>
  <c r="O1115" i="22"/>
  <c r="O1116" i="22"/>
  <c r="O1117" i="22"/>
  <c r="O1118" i="22"/>
  <c r="O1119" i="22"/>
  <c r="O1120" i="22"/>
  <c r="O1121" i="22"/>
  <c r="O1122" i="22"/>
  <c r="O1123" i="22"/>
  <c r="O1124" i="22"/>
  <c r="O1125" i="22"/>
  <c r="O1126" i="22"/>
  <c r="O1127" i="22"/>
  <c r="O1128" i="22"/>
  <c r="O1129" i="22"/>
  <c r="O1130" i="22"/>
  <c r="O1131" i="22"/>
  <c r="O1132" i="22"/>
  <c r="O1133" i="22"/>
  <c r="O1134" i="22"/>
  <c r="O1135" i="22"/>
  <c r="O1136" i="22"/>
  <c r="O1137" i="22"/>
  <c r="O1138" i="22"/>
  <c r="O1139" i="22"/>
  <c r="O1140" i="22"/>
  <c r="O1141" i="22"/>
  <c r="O1142" i="22"/>
  <c r="O1143" i="22"/>
  <c r="O1144" i="22"/>
  <c r="O1145" i="22"/>
  <c r="O1146" i="22"/>
  <c r="O1147" i="22"/>
  <c r="O1148" i="22"/>
  <c r="O1149" i="22"/>
  <c r="O1150" i="22"/>
  <c r="O1151" i="22"/>
  <c r="O1152" i="22"/>
  <c r="O1153" i="22"/>
  <c r="O1154" i="22"/>
  <c r="O1155" i="22"/>
  <c r="O1156" i="22"/>
  <c r="O1157" i="22"/>
  <c r="O1158" i="22"/>
  <c r="O1159" i="22"/>
  <c r="O1160" i="22"/>
  <c r="O1161" i="22"/>
  <c r="O1162" i="22"/>
  <c r="O1163" i="22"/>
  <c r="O1164" i="22"/>
  <c r="O1165" i="22"/>
  <c r="O1166" i="22"/>
  <c r="O1167" i="22"/>
  <c r="O1168" i="22"/>
  <c r="O1169" i="22"/>
  <c r="O1170" i="22"/>
  <c r="O1171" i="22"/>
  <c r="O1172" i="22"/>
  <c r="O1173" i="22"/>
  <c r="O1174" i="22"/>
  <c r="O1175" i="22"/>
  <c r="O1176" i="22"/>
  <c r="O1177" i="22"/>
  <c r="O1178" i="22"/>
  <c r="O1179" i="22"/>
  <c r="O1180" i="22"/>
  <c r="O1181" i="22"/>
  <c r="O1182" i="22"/>
  <c r="O1183" i="22"/>
  <c r="O1184" i="22"/>
  <c r="O1185" i="22"/>
  <c r="O1186" i="22"/>
  <c r="O1187" i="22"/>
  <c r="O1188" i="22"/>
  <c r="O1189" i="22"/>
  <c r="O1190" i="22"/>
  <c r="O1191" i="22"/>
  <c r="O1192" i="22"/>
  <c r="O1193" i="22"/>
  <c r="O1194" i="22"/>
  <c r="O1195" i="22"/>
  <c r="O1196" i="22"/>
  <c r="O1197" i="22"/>
  <c r="O1198" i="22"/>
  <c r="O1199" i="22"/>
  <c r="O1200" i="22"/>
  <c r="O1201" i="22"/>
  <c r="O1202" i="22"/>
  <c r="O1203" i="22"/>
  <c r="O1204" i="22"/>
  <c r="O1205" i="22"/>
  <c r="O1206" i="22"/>
  <c r="O1207" i="22"/>
  <c r="O1208" i="22"/>
  <c r="O1209" i="22"/>
  <c r="O1210" i="22"/>
  <c r="O1211" i="22"/>
  <c r="O1212" i="22"/>
  <c r="O1213" i="22"/>
  <c r="O1214" i="22"/>
  <c r="O1215" i="22"/>
  <c r="O1216" i="22"/>
  <c r="O1217" i="22"/>
  <c r="O1218" i="22"/>
  <c r="O1219" i="22"/>
  <c r="O1220" i="22"/>
  <c r="O1221" i="22"/>
  <c r="O1222" i="22"/>
  <c r="O1223" i="22"/>
  <c r="O1224" i="22"/>
  <c r="O1225" i="22"/>
  <c r="O1226" i="22"/>
  <c r="O1227" i="22"/>
  <c r="O1228" i="22"/>
  <c r="O1229" i="22"/>
  <c r="O1230" i="22"/>
  <c r="O1231" i="22"/>
  <c r="O1232" i="22"/>
  <c r="O1233" i="22"/>
  <c r="O1234" i="22"/>
  <c r="O1235" i="22"/>
  <c r="O1236" i="22"/>
  <c r="O1237" i="22"/>
  <c r="O1238" i="22"/>
  <c r="O1239" i="22"/>
  <c r="O1240" i="22"/>
  <c r="O1241" i="22"/>
  <c r="O1242" i="22"/>
  <c r="O1243" i="22"/>
  <c r="O1244" i="22"/>
  <c r="O1245" i="22"/>
  <c r="O1246" i="22"/>
  <c r="O1247" i="22"/>
  <c r="O1248" i="22"/>
  <c r="O1249" i="22"/>
  <c r="O1250" i="22"/>
  <c r="O1251" i="22"/>
  <c r="O1252" i="22"/>
  <c r="O1253" i="22"/>
  <c r="O1254" i="22"/>
  <c r="O1255" i="22"/>
  <c r="O1256" i="22"/>
  <c r="O1257" i="22"/>
  <c r="O1258" i="22"/>
  <c r="O1259" i="22"/>
  <c r="O1260" i="22"/>
  <c r="O1261" i="22"/>
  <c r="O1262" i="22"/>
  <c r="O1263" i="22"/>
  <c r="O1264" i="22"/>
  <c r="O1265" i="22"/>
  <c r="O1266" i="22"/>
  <c r="O1267" i="22"/>
  <c r="O1268" i="22"/>
  <c r="O1269" i="22"/>
  <c r="O1270" i="22"/>
  <c r="O1271" i="22"/>
  <c r="O1272" i="22"/>
  <c r="O1273" i="22"/>
  <c r="O1274" i="22"/>
  <c r="O1275" i="22"/>
  <c r="O1276" i="22"/>
  <c r="O1277" i="22"/>
  <c r="O1278" i="22"/>
  <c r="O1279" i="22"/>
  <c r="O1280" i="22"/>
  <c r="O1281" i="22"/>
  <c r="O1282" i="22"/>
  <c r="O1283" i="22"/>
  <c r="O1284" i="22"/>
  <c r="O1285" i="22"/>
  <c r="O1286" i="22"/>
  <c r="O1287" i="22"/>
  <c r="O1288" i="22"/>
  <c r="O1289" i="22"/>
  <c r="O1290" i="22"/>
  <c r="O1291" i="22"/>
  <c r="O1292" i="22"/>
  <c r="O1293" i="22"/>
  <c r="O1294" i="22"/>
  <c r="O1295" i="22"/>
  <c r="O1296" i="22"/>
  <c r="O1297" i="22"/>
  <c r="O1298" i="22"/>
  <c r="O1299" i="22"/>
  <c r="O1300" i="22"/>
  <c r="O1301" i="22"/>
  <c r="O1302" i="22"/>
  <c r="O1303" i="22"/>
  <c r="O1304" i="22"/>
  <c r="O1305" i="22"/>
  <c r="O1306" i="22"/>
  <c r="O1307" i="22"/>
  <c r="O1308" i="22"/>
  <c r="O1309" i="22"/>
  <c r="O1310" i="22"/>
  <c r="O1311" i="22"/>
  <c r="O1312" i="22"/>
  <c r="O1313" i="22"/>
  <c r="O1314" i="22"/>
  <c r="O1315" i="22"/>
  <c r="O1316" i="22"/>
  <c r="O1317" i="22"/>
  <c r="O1318" i="22"/>
  <c r="O1319" i="22"/>
  <c r="O1320" i="22"/>
  <c r="O1321" i="22"/>
  <c r="O1322" i="22"/>
  <c r="O1323" i="22"/>
  <c r="O1324" i="22"/>
  <c r="O1325" i="22"/>
  <c r="O1326" i="22"/>
  <c r="O1327" i="22"/>
  <c r="O1328" i="22"/>
  <c r="O1329" i="22"/>
  <c r="O1330" i="22"/>
  <c r="O1331" i="22"/>
  <c r="O1332" i="22"/>
  <c r="O1333" i="22"/>
  <c r="O1334" i="22"/>
  <c r="O1335" i="22"/>
  <c r="O1336" i="22"/>
  <c r="O1337" i="22"/>
  <c r="O1338" i="22"/>
  <c r="O1339" i="22"/>
  <c r="O1340" i="22"/>
  <c r="O1341" i="22"/>
  <c r="O1342" i="22"/>
  <c r="O1343" i="22"/>
  <c r="O1344" i="22"/>
  <c r="O1345" i="22"/>
  <c r="O1346" i="22"/>
  <c r="O1347" i="22"/>
  <c r="O1348" i="22"/>
  <c r="O1349" i="22"/>
  <c r="O1350" i="22"/>
  <c r="O1351" i="22"/>
  <c r="O1352" i="22"/>
  <c r="O1353" i="22"/>
  <c r="O1354" i="22"/>
  <c r="O1355" i="22"/>
  <c r="O1356" i="22"/>
  <c r="O1357" i="22"/>
  <c r="O1358" i="22"/>
  <c r="O1359" i="22"/>
  <c r="O1360" i="22"/>
  <c r="O1361" i="22"/>
  <c r="O1362" i="22"/>
  <c r="O1363" i="22"/>
  <c r="O1364" i="22"/>
  <c r="O1365" i="22"/>
  <c r="O1366" i="22"/>
  <c r="O1367" i="22"/>
  <c r="O1368" i="22"/>
  <c r="O1369" i="22"/>
  <c r="O1370" i="22"/>
  <c r="O1371" i="22"/>
  <c r="O1372" i="22"/>
  <c r="O1373" i="22"/>
  <c r="O1374" i="22"/>
  <c r="O1375" i="22"/>
  <c r="O1376" i="22"/>
  <c r="O1377" i="22"/>
  <c r="O1378" i="22"/>
  <c r="O1379" i="22"/>
  <c r="O1380" i="22"/>
  <c r="O1381" i="22"/>
  <c r="O1382" i="22"/>
  <c r="O1383" i="22"/>
  <c r="O1384" i="22"/>
  <c r="O1385" i="22"/>
  <c r="O1386" i="22"/>
  <c r="O1387" i="22"/>
  <c r="O1388" i="22"/>
  <c r="O1389" i="22"/>
  <c r="O1390" i="22"/>
  <c r="O1391" i="22"/>
  <c r="O1392" i="22"/>
  <c r="O1393" i="22"/>
  <c r="O1394" i="22"/>
  <c r="O1395" i="22"/>
  <c r="O1396" i="22"/>
  <c r="O1397" i="22"/>
  <c r="O1398" i="22"/>
  <c r="O1399" i="22"/>
  <c r="O1400" i="22"/>
  <c r="O1401" i="22"/>
  <c r="O1402" i="22"/>
  <c r="O1403" i="22"/>
  <c r="O1404" i="22"/>
  <c r="O1405" i="22"/>
  <c r="O1406" i="22"/>
  <c r="O1407" i="22"/>
  <c r="O1408" i="22"/>
  <c r="O1409" i="22"/>
  <c r="O1410" i="22"/>
  <c r="O1411" i="22"/>
  <c r="O1412" i="22"/>
  <c r="O1413" i="22"/>
  <c r="O1414" i="22"/>
  <c r="O1415" i="22"/>
  <c r="O1416" i="22"/>
  <c r="O1417" i="22"/>
  <c r="O1418" i="22"/>
  <c r="O1419" i="22"/>
  <c r="O1420" i="22"/>
  <c r="O1421" i="22"/>
  <c r="O1422" i="22"/>
  <c r="O1423" i="22"/>
  <c r="O1424" i="22"/>
  <c r="O1425" i="22"/>
  <c r="O1426" i="22"/>
  <c r="O1427" i="22"/>
  <c r="O1428" i="22"/>
  <c r="O1429" i="22"/>
  <c r="O1430" i="22"/>
  <c r="O1431" i="22"/>
  <c r="O1432" i="22"/>
  <c r="O1433" i="22"/>
  <c r="O1434" i="22"/>
  <c r="O1435" i="22"/>
  <c r="O1436" i="22"/>
  <c r="O1437" i="22"/>
  <c r="O1438" i="22"/>
  <c r="O1439" i="22"/>
  <c r="O1440" i="22"/>
  <c r="O1441" i="22"/>
  <c r="O1442" i="22"/>
  <c r="O1443" i="22"/>
  <c r="O1444" i="22"/>
  <c r="O1445" i="22"/>
  <c r="O1446" i="22"/>
  <c r="O1447" i="22"/>
  <c r="O1448" i="22"/>
  <c r="O1449" i="22"/>
  <c r="O1450" i="22"/>
  <c r="O1451" i="22"/>
  <c r="O1452" i="22"/>
  <c r="O1453" i="22"/>
  <c r="O1454" i="22"/>
  <c r="O1455" i="22"/>
  <c r="O1456" i="22"/>
  <c r="O1457" i="22"/>
  <c r="O1458" i="22"/>
  <c r="O1459" i="22"/>
  <c r="O1460" i="22"/>
  <c r="O1461" i="22"/>
  <c r="O1462" i="22"/>
  <c r="O1463" i="22"/>
  <c r="O1464" i="22"/>
  <c r="O1465" i="22"/>
  <c r="O1466" i="22"/>
  <c r="O1467" i="22"/>
  <c r="O1468" i="22"/>
  <c r="O1469" i="22"/>
  <c r="O1470" i="22"/>
  <c r="O1471" i="22"/>
  <c r="O1472" i="22"/>
  <c r="O1473" i="22"/>
  <c r="O1474" i="22"/>
  <c r="O1475" i="22"/>
  <c r="O1476" i="22"/>
  <c r="O1477" i="22"/>
  <c r="O1478" i="22"/>
  <c r="O1479" i="22"/>
  <c r="O1480" i="22"/>
  <c r="O1481" i="22"/>
  <c r="O1482" i="22"/>
  <c r="O1483" i="22"/>
  <c r="O1484" i="22"/>
  <c r="O1485" i="22"/>
  <c r="O1486" i="22"/>
  <c r="O1487" i="22"/>
  <c r="O1488" i="22"/>
  <c r="O1489" i="22"/>
  <c r="O1490" i="22"/>
  <c r="O1491" i="22"/>
  <c r="O1492" i="22"/>
  <c r="O1493" i="22"/>
  <c r="O1494" i="22"/>
  <c r="O1495" i="22"/>
  <c r="O1496" i="22"/>
  <c r="O1497" i="22"/>
  <c r="O1498" i="22"/>
  <c r="O1499" i="22"/>
  <c r="O1500" i="22"/>
  <c r="O1501" i="22"/>
  <c r="O1502" i="22"/>
  <c r="O1503" i="22"/>
  <c r="O1504" i="22"/>
  <c r="O1505" i="22"/>
  <c r="O1506" i="22"/>
  <c r="O1507" i="22"/>
  <c r="O1508" i="22"/>
  <c r="O1509" i="22"/>
  <c r="O1510" i="22"/>
  <c r="O1511" i="22"/>
  <c r="O1512" i="22"/>
  <c r="O1513" i="22"/>
  <c r="O1514" i="22"/>
  <c r="O1515" i="22"/>
  <c r="O1516" i="22"/>
  <c r="O1517" i="22"/>
  <c r="O1518" i="22"/>
  <c r="O1519" i="22"/>
  <c r="O1520" i="22"/>
  <c r="O1521" i="22"/>
  <c r="O1522" i="22"/>
  <c r="O1523" i="22"/>
  <c r="O1524" i="22"/>
  <c r="O1525" i="22"/>
  <c r="O1526" i="22"/>
  <c r="O1527" i="22"/>
  <c r="O1528" i="22"/>
  <c r="O1529" i="22"/>
  <c r="O1530" i="22"/>
  <c r="O1531" i="22"/>
  <c r="O1532" i="22"/>
  <c r="O1533" i="22"/>
  <c r="O1534" i="22"/>
  <c r="O1535" i="22"/>
  <c r="O1536" i="22"/>
  <c r="O1537" i="22"/>
  <c r="O1538" i="22"/>
  <c r="O1539" i="22"/>
  <c r="O1540" i="22"/>
  <c r="O1541" i="22"/>
  <c r="O1542" i="22"/>
  <c r="O1543" i="22"/>
  <c r="O1544" i="22"/>
  <c r="O1545" i="22"/>
  <c r="O1546" i="22"/>
  <c r="O1547" i="22"/>
  <c r="O1548" i="22"/>
  <c r="O1549" i="22"/>
  <c r="O1550" i="22"/>
  <c r="O1551" i="22"/>
  <c r="O1552" i="22"/>
  <c r="O1553" i="22"/>
  <c r="O1554" i="22"/>
  <c r="O1555" i="22"/>
  <c r="O1556" i="22"/>
  <c r="O1557" i="22"/>
  <c r="O1558" i="22"/>
  <c r="O1559" i="22"/>
  <c r="O1560" i="22"/>
  <c r="O1561" i="22"/>
  <c r="O1562" i="22"/>
  <c r="O1563" i="22"/>
  <c r="O1564" i="22"/>
  <c r="O1565" i="22"/>
  <c r="O1566" i="22"/>
  <c r="O1567" i="22"/>
  <c r="O1568" i="22"/>
  <c r="O1569" i="22"/>
  <c r="O1570" i="22"/>
  <c r="O1571" i="22"/>
  <c r="O1572" i="22"/>
  <c r="O1573" i="22"/>
  <c r="O1574" i="22"/>
  <c r="O1575" i="22"/>
  <c r="O1576" i="22"/>
  <c r="O1577" i="22"/>
  <c r="O1578" i="22"/>
  <c r="O1579" i="22"/>
  <c r="O1580" i="22"/>
  <c r="O1581" i="22"/>
  <c r="O1582" i="22"/>
  <c r="O1583" i="22"/>
  <c r="O1584" i="22"/>
  <c r="O1585" i="22"/>
  <c r="O1586" i="22"/>
  <c r="O1587" i="22"/>
  <c r="O1588" i="22"/>
  <c r="O1589" i="22"/>
  <c r="O1590" i="22"/>
  <c r="O1591" i="22"/>
  <c r="O1592" i="22"/>
  <c r="O1593" i="22"/>
  <c r="O1594" i="22"/>
  <c r="O1595" i="22"/>
  <c r="O1596" i="22"/>
  <c r="O1597" i="22"/>
  <c r="O1598" i="22"/>
  <c r="O1599" i="22"/>
  <c r="O1600" i="22"/>
  <c r="O1601" i="22"/>
  <c r="O1602" i="22"/>
  <c r="O1603" i="22"/>
  <c r="O1604" i="22"/>
  <c r="O1605" i="22"/>
  <c r="O1606" i="22"/>
  <c r="O1607" i="22"/>
  <c r="O1608" i="22"/>
  <c r="O1609" i="22"/>
  <c r="O1610" i="22"/>
  <c r="O1611" i="22"/>
  <c r="O1612" i="22"/>
  <c r="O1613" i="22"/>
  <c r="O1614" i="22"/>
  <c r="O1615" i="22"/>
  <c r="O1616" i="22"/>
  <c r="O1617" i="22"/>
  <c r="O1618" i="22"/>
  <c r="O1619" i="22"/>
  <c r="O1620" i="22"/>
  <c r="O1621" i="22"/>
  <c r="O1622" i="22"/>
  <c r="O1623" i="22"/>
  <c r="O1624" i="22"/>
  <c r="O1625" i="22"/>
  <c r="O1626" i="22"/>
  <c r="O1627" i="22"/>
  <c r="O1628" i="22"/>
  <c r="O1629" i="22"/>
  <c r="O1630" i="22"/>
  <c r="O1631" i="22"/>
  <c r="O1632" i="22"/>
  <c r="O1633" i="22"/>
  <c r="O1634" i="22"/>
  <c r="O1635" i="22"/>
  <c r="O1636" i="22"/>
  <c r="O1637" i="22"/>
  <c r="O1638" i="22"/>
  <c r="O1639" i="22"/>
  <c r="O1640" i="22"/>
  <c r="O1641" i="22"/>
  <c r="O1642" i="22"/>
  <c r="O1643" i="22"/>
  <c r="O1644" i="22"/>
  <c r="O1645" i="22"/>
  <c r="O1646" i="22"/>
  <c r="O1647" i="22"/>
  <c r="O1648" i="22"/>
  <c r="O1649" i="22"/>
  <c r="O1650" i="22"/>
  <c r="O1651" i="22"/>
  <c r="O1652" i="22"/>
  <c r="O1653" i="22"/>
  <c r="O1654" i="22"/>
  <c r="O1655" i="22"/>
  <c r="O1656" i="22"/>
  <c r="O1657" i="22"/>
  <c r="O1658" i="22"/>
  <c r="O1659" i="22"/>
  <c r="O1660" i="22"/>
  <c r="O1661" i="22"/>
  <c r="O1662" i="22"/>
  <c r="O1663" i="22"/>
  <c r="O1664" i="22"/>
  <c r="O1665" i="22"/>
  <c r="O1666" i="22"/>
  <c r="O1667" i="22"/>
  <c r="O1668" i="22"/>
  <c r="O1669" i="22"/>
  <c r="O1670" i="22"/>
  <c r="O1671" i="22"/>
  <c r="O1672" i="22"/>
  <c r="O1673" i="22"/>
  <c r="O1674" i="22"/>
  <c r="O1675" i="22"/>
  <c r="O1676" i="22"/>
  <c r="O1677" i="22"/>
  <c r="O1678" i="22"/>
  <c r="O1679" i="22"/>
  <c r="O1680" i="22"/>
  <c r="O1681" i="22"/>
  <c r="O1682" i="22"/>
  <c r="O1683" i="22"/>
  <c r="O1684" i="22"/>
  <c r="O1685" i="22"/>
  <c r="O1686" i="22"/>
  <c r="O1687" i="22"/>
  <c r="O1688" i="22"/>
  <c r="O1689" i="22"/>
  <c r="O1690" i="22"/>
  <c r="O1691" i="22"/>
  <c r="O1692" i="22"/>
  <c r="O1693" i="22"/>
  <c r="O1694" i="22"/>
  <c r="O1695" i="22"/>
  <c r="O1696" i="22"/>
  <c r="O1697" i="22"/>
  <c r="O1698" i="22"/>
  <c r="O1699" i="22"/>
  <c r="O1700" i="22"/>
  <c r="O1701" i="22"/>
  <c r="O1702" i="22"/>
  <c r="O1703" i="22"/>
  <c r="O1704" i="22"/>
  <c r="O1705" i="22"/>
  <c r="O1706" i="22"/>
  <c r="O1707" i="22"/>
  <c r="O1708" i="22"/>
  <c r="O1709" i="22"/>
  <c r="O1710" i="22"/>
  <c r="O1711" i="22"/>
  <c r="O1712" i="22"/>
  <c r="O1713" i="22"/>
  <c r="O1714" i="22"/>
  <c r="O1715" i="22"/>
  <c r="O1716" i="22"/>
  <c r="O1717" i="22"/>
  <c r="O1718" i="22"/>
  <c r="O1719" i="22"/>
  <c r="O1720" i="22"/>
  <c r="O1721" i="22"/>
  <c r="O1722" i="22"/>
  <c r="O1723" i="22"/>
  <c r="O1724" i="22"/>
  <c r="O1725" i="22"/>
  <c r="O1726" i="22"/>
  <c r="O1727" i="22"/>
  <c r="O1728" i="22"/>
  <c r="O1729" i="22"/>
  <c r="O1730" i="22"/>
  <c r="O1731" i="22"/>
  <c r="O1732" i="22"/>
  <c r="O1733" i="22"/>
  <c r="O1734" i="22"/>
  <c r="O1735" i="22"/>
  <c r="O1736" i="22"/>
  <c r="O1737" i="22"/>
  <c r="O1738" i="22"/>
  <c r="O1739" i="22"/>
  <c r="O1740" i="22"/>
  <c r="O1741" i="22"/>
  <c r="O1742" i="22"/>
  <c r="O1743" i="22"/>
  <c r="O1744" i="22"/>
  <c r="O1745" i="22"/>
  <c r="O1746" i="22"/>
  <c r="O1747" i="22"/>
  <c r="O1748" i="22"/>
  <c r="O1749" i="22"/>
  <c r="O1750" i="22"/>
  <c r="O1751" i="22"/>
  <c r="O1752" i="22"/>
  <c r="O1753" i="22"/>
  <c r="O1754" i="22"/>
  <c r="O1755" i="22"/>
  <c r="O1756" i="22"/>
  <c r="O1757" i="22"/>
  <c r="O1758" i="22"/>
  <c r="O1759" i="22"/>
  <c r="O1760" i="22"/>
  <c r="O1761" i="22"/>
  <c r="O1762" i="22"/>
  <c r="O1763" i="22"/>
  <c r="O1764" i="22"/>
  <c r="O1765" i="22"/>
  <c r="O1766" i="22"/>
  <c r="O1767" i="22"/>
  <c r="O1768" i="22"/>
  <c r="O1769" i="22"/>
  <c r="O1770" i="22"/>
  <c r="O1771" i="22"/>
  <c r="O1772" i="22"/>
  <c r="O1773" i="22"/>
  <c r="O1774" i="22"/>
  <c r="O1775" i="22"/>
  <c r="O1776" i="22"/>
  <c r="O1777" i="22"/>
  <c r="O1778" i="22"/>
  <c r="O1779" i="22"/>
  <c r="O1780" i="22"/>
  <c r="O1781" i="22"/>
  <c r="O1782" i="22"/>
  <c r="O1783" i="22"/>
  <c r="O1784" i="22"/>
  <c r="O1785" i="22"/>
  <c r="O1786" i="22"/>
  <c r="O1787" i="22"/>
  <c r="O1788" i="22"/>
  <c r="O1789" i="22"/>
  <c r="O1790" i="22"/>
  <c r="O1791" i="22"/>
  <c r="O1792" i="22"/>
  <c r="O1793" i="22"/>
  <c r="O1794" i="22"/>
  <c r="O1795" i="22"/>
  <c r="O1796" i="22"/>
  <c r="O1797" i="22"/>
  <c r="O1798" i="22"/>
  <c r="O1799" i="22"/>
  <c r="O1800" i="22"/>
  <c r="O1801" i="22"/>
  <c r="O1802" i="22"/>
  <c r="O1803" i="22"/>
  <c r="O1804" i="22"/>
  <c r="O1805" i="22"/>
  <c r="O1806" i="22"/>
  <c r="O1807" i="22"/>
  <c r="O1808" i="22"/>
  <c r="O1809" i="22"/>
  <c r="O1810" i="22"/>
  <c r="O1811" i="22"/>
  <c r="O1812" i="22"/>
  <c r="O1813" i="22"/>
  <c r="O1814" i="22"/>
  <c r="O1815" i="22"/>
  <c r="O1816" i="22"/>
  <c r="O1817" i="22"/>
  <c r="O1818" i="22"/>
  <c r="O1819" i="22"/>
  <c r="O1820" i="22"/>
  <c r="O1821" i="22"/>
  <c r="O1822" i="22"/>
  <c r="O1823" i="22"/>
  <c r="O1824" i="22"/>
  <c r="O1825" i="22"/>
  <c r="O1826" i="22"/>
  <c r="O1827" i="22"/>
  <c r="O1828" i="22"/>
  <c r="O1829" i="22"/>
  <c r="O1830" i="22"/>
  <c r="O1831" i="22"/>
  <c r="O1832" i="22"/>
  <c r="O1833" i="22"/>
  <c r="O1834" i="22"/>
  <c r="O1835" i="22"/>
  <c r="O1836" i="22"/>
  <c r="O1837" i="22"/>
  <c r="O1838" i="22"/>
  <c r="O1839" i="22"/>
  <c r="O1840" i="22"/>
  <c r="O1841" i="22"/>
  <c r="O1842" i="22"/>
  <c r="O1843" i="22"/>
  <c r="O1844" i="22"/>
  <c r="O1845" i="22"/>
  <c r="O1846" i="22"/>
  <c r="O1847" i="22"/>
  <c r="O1848" i="22"/>
  <c r="O1849" i="22"/>
  <c r="O1850" i="22"/>
  <c r="O1851" i="22"/>
  <c r="O1852" i="22"/>
  <c r="O1853" i="22"/>
  <c r="O1854" i="22"/>
  <c r="O1855" i="22"/>
  <c r="O1856" i="22"/>
  <c r="O1857" i="22"/>
  <c r="O1858" i="22"/>
  <c r="O1859" i="22"/>
  <c r="O1860" i="22"/>
  <c r="O1861" i="22"/>
  <c r="O1862" i="22"/>
  <c r="O1863" i="22"/>
  <c r="O1864" i="22"/>
  <c r="O1865" i="22"/>
  <c r="O1866" i="22"/>
  <c r="O1867" i="22"/>
  <c r="O1868" i="22"/>
  <c r="O1869" i="22"/>
  <c r="O1870" i="22"/>
  <c r="O1871" i="22"/>
  <c r="O1872" i="22"/>
  <c r="O1873" i="22"/>
  <c r="O1874" i="22"/>
  <c r="O1875" i="22"/>
  <c r="O1876" i="22"/>
  <c r="O1877" i="22"/>
  <c r="O1878" i="22"/>
  <c r="O1879" i="22"/>
  <c r="O1880" i="22"/>
  <c r="O1881" i="22"/>
  <c r="O1882" i="22"/>
  <c r="O1883" i="22"/>
  <c r="O1884" i="22"/>
  <c r="O1885" i="22"/>
  <c r="O1886" i="22"/>
  <c r="O1887" i="22"/>
  <c r="O1888" i="22"/>
  <c r="O1889" i="22"/>
  <c r="O1890" i="22"/>
  <c r="O1891" i="22"/>
  <c r="O1892" i="22"/>
  <c r="O1893" i="22"/>
  <c r="O1894" i="22"/>
  <c r="O1895" i="22"/>
  <c r="O1896" i="22"/>
  <c r="O1897" i="22"/>
  <c r="O1898" i="22"/>
  <c r="O1899" i="22"/>
  <c r="O1900" i="22"/>
  <c r="O1901" i="22"/>
  <c r="O1902" i="22"/>
  <c r="O1903" i="22"/>
  <c r="O1904" i="22"/>
  <c r="O1905" i="22"/>
  <c r="O1906" i="22"/>
  <c r="O1907" i="22"/>
  <c r="O1908" i="22"/>
  <c r="O1909" i="22"/>
  <c r="O1910" i="22"/>
  <c r="O1911" i="22"/>
  <c r="O1912" i="22"/>
  <c r="O1913" i="22"/>
  <c r="O1914" i="22"/>
  <c r="O1915" i="22"/>
  <c r="O1916" i="22"/>
  <c r="O1917" i="22"/>
  <c r="O1918" i="22"/>
  <c r="O1919" i="22"/>
  <c r="O1920" i="22"/>
  <c r="O1921" i="22"/>
  <c r="O1922" i="22"/>
  <c r="O1923" i="22"/>
  <c r="O1924" i="22"/>
  <c r="O1925" i="22"/>
  <c r="O1926" i="22"/>
  <c r="O1927" i="22"/>
  <c r="O1928" i="22"/>
  <c r="O1929" i="22"/>
  <c r="O1930" i="22"/>
  <c r="O1931" i="22"/>
  <c r="O1932" i="22"/>
  <c r="O1933" i="22"/>
  <c r="O1934" i="22"/>
  <c r="O1935" i="22"/>
  <c r="O1936" i="22"/>
  <c r="O1937" i="22"/>
  <c r="O1938" i="22"/>
  <c r="O1939" i="22"/>
  <c r="O1940" i="22"/>
  <c r="O1941" i="22"/>
  <c r="O1942" i="22"/>
  <c r="O1943" i="22"/>
  <c r="O1944" i="22"/>
  <c r="O1945" i="22"/>
  <c r="O1946" i="22"/>
  <c r="O1947" i="22"/>
  <c r="O1948" i="22"/>
  <c r="O1949" i="22"/>
  <c r="O1950" i="22"/>
  <c r="O1951" i="22"/>
  <c r="O1952" i="22"/>
  <c r="O1953" i="22"/>
  <c r="O1954" i="22"/>
  <c r="O1955" i="22"/>
  <c r="O1956" i="22"/>
  <c r="O1957" i="22"/>
  <c r="O1958" i="22"/>
  <c r="O1959" i="22"/>
  <c r="O1960" i="22"/>
  <c r="O1961" i="22"/>
  <c r="O1962" i="22"/>
  <c r="O1963" i="22"/>
  <c r="O1964" i="22"/>
  <c r="O1965" i="22"/>
  <c r="O1966" i="22"/>
  <c r="O1967" i="22"/>
  <c r="O1968" i="22"/>
  <c r="O1969" i="22"/>
  <c r="O1970" i="22"/>
  <c r="O1971" i="22"/>
  <c r="O1972" i="22"/>
  <c r="O1973" i="22"/>
  <c r="O1974" i="22"/>
  <c r="O1975" i="22"/>
  <c r="O1976" i="22"/>
  <c r="O1977" i="22"/>
  <c r="O1978" i="22"/>
  <c r="O1979" i="22"/>
  <c r="O1980" i="22"/>
  <c r="O1981" i="22"/>
  <c r="O1982" i="22"/>
  <c r="O1983" i="22"/>
  <c r="O1984" i="22"/>
  <c r="O1985" i="22"/>
  <c r="O1986" i="22"/>
  <c r="O1987" i="22"/>
  <c r="O1988" i="22"/>
  <c r="O1989" i="22"/>
  <c r="O1990" i="22"/>
  <c r="O1991" i="22"/>
  <c r="O1992" i="22"/>
  <c r="O1993" i="22"/>
  <c r="O1994" i="22"/>
  <c r="O1995" i="22"/>
  <c r="O1996" i="22"/>
  <c r="O1997" i="22"/>
  <c r="O1998" i="22"/>
  <c r="O1999" i="22"/>
  <c r="O2000" i="22"/>
  <c r="O2001" i="22"/>
  <c r="O2002" i="22"/>
  <c r="O2003" i="22"/>
  <c r="O2004" i="22"/>
  <c r="O2005" i="22"/>
  <c r="O2006" i="22"/>
  <c r="O2007" i="22"/>
  <c r="O2008" i="22"/>
  <c r="O2009" i="22"/>
  <c r="O2010" i="22"/>
  <c r="O2011" i="22"/>
  <c r="O2012" i="22"/>
  <c r="O2013" i="22"/>
  <c r="O2014" i="22"/>
  <c r="O2015" i="22"/>
  <c r="O2016" i="22"/>
  <c r="O2017" i="22"/>
  <c r="O2018" i="22"/>
  <c r="O2019" i="22"/>
  <c r="O2020" i="22"/>
  <c r="O2021" i="22"/>
  <c r="O2022" i="22"/>
  <c r="O2023" i="22"/>
  <c r="O2024" i="22"/>
  <c r="O2025" i="22"/>
  <c r="O2026" i="22"/>
  <c r="O2027" i="22"/>
  <c r="O2028" i="22"/>
  <c r="O2029" i="22"/>
  <c r="O2030" i="22"/>
  <c r="O2031" i="22"/>
  <c r="O2032" i="22"/>
  <c r="O2033" i="22"/>
  <c r="O2034" i="22"/>
  <c r="O2035" i="22"/>
  <c r="O2036" i="22"/>
  <c r="O2037" i="22"/>
  <c r="O2038" i="22"/>
  <c r="O2039" i="22"/>
  <c r="O2040" i="22"/>
  <c r="O2041" i="22"/>
  <c r="O2042" i="22"/>
  <c r="O2043" i="22"/>
  <c r="O2044" i="22"/>
  <c r="O2045" i="22"/>
  <c r="O2046" i="22"/>
  <c r="O2047" i="22"/>
  <c r="O2048" i="22"/>
  <c r="O2049" i="22"/>
  <c r="O2050" i="22"/>
  <c r="O2051" i="22"/>
  <c r="O2052" i="22"/>
  <c r="O2053" i="22"/>
  <c r="O2054" i="22"/>
  <c r="O2055" i="22"/>
  <c r="O2056" i="22"/>
  <c r="O2057" i="22"/>
  <c r="O2058" i="22"/>
  <c r="O2059" i="22"/>
  <c r="O2060" i="22"/>
  <c r="O2061" i="22"/>
  <c r="O2062" i="22"/>
  <c r="O2063" i="22"/>
  <c r="O2064" i="22"/>
  <c r="O2065" i="22"/>
  <c r="O2066" i="22"/>
  <c r="O2067" i="22"/>
  <c r="O2068" i="22"/>
  <c r="O2069" i="22"/>
  <c r="O2070" i="22"/>
  <c r="O2071" i="22"/>
  <c r="O2072" i="22"/>
  <c r="O2073" i="22"/>
  <c r="O2074" i="22"/>
  <c r="O2075" i="22"/>
  <c r="O2076" i="22"/>
  <c r="O2077" i="22"/>
  <c r="O2078" i="22"/>
  <c r="O2079" i="22"/>
  <c r="O2080" i="22"/>
  <c r="O2081" i="22"/>
  <c r="O2082" i="22"/>
  <c r="O2083" i="22"/>
  <c r="O2084" i="22"/>
  <c r="O2085" i="22"/>
  <c r="O2086" i="22"/>
  <c r="O2087" i="22"/>
  <c r="O2088" i="22"/>
  <c r="O2089" i="22"/>
  <c r="O2090" i="22"/>
  <c r="O2091" i="22"/>
  <c r="O2092" i="22"/>
  <c r="O2093" i="22"/>
  <c r="O2094" i="22"/>
  <c r="O2095" i="22"/>
  <c r="O2096" i="22"/>
  <c r="O2097" i="22"/>
  <c r="O2098" i="22"/>
  <c r="O2099" i="22"/>
  <c r="O2100" i="22"/>
  <c r="O2101" i="22"/>
  <c r="O2102" i="22"/>
  <c r="O2103" i="22"/>
  <c r="O2104" i="22"/>
  <c r="O2105" i="22"/>
  <c r="O2106" i="22"/>
  <c r="O2107" i="22"/>
  <c r="O2108" i="22"/>
  <c r="O2109" i="22"/>
  <c r="O2110" i="22"/>
  <c r="O2111" i="22"/>
  <c r="O2112" i="22"/>
  <c r="O2113" i="22"/>
  <c r="O2114" i="22"/>
  <c r="O2115" i="22"/>
  <c r="O2116" i="22"/>
  <c r="O2117" i="22"/>
  <c r="O2118" i="22"/>
  <c r="O2119" i="22"/>
  <c r="O2120" i="22"/>
  <c r="O2121" i="22"/>
  <c r="O2122" i="22"/>
  <c r="O2123" i="22"/>
  <c r="O2124" i="22"/>
  <c r="O2125" i="22"/>
  <c r="O2126" i="22"/>
  <c r="O2127" i="22"/>
  <c r="O2128" i="22"/>
  <c r="O2129" i="22"/>
  <c r="O2130" i="22"/>
  <c r="O2131" i="22"/>
  <c r="O2132" i="22"/>
  <c r="O2133" i="22"/>
  <c r="O2134" i="22"/>
  <c r="O2135" i="22"/>
  <c r="O2136" i="22"/>
  <c r="O2137" i="22"/>
  <c r="O2138" i="22"/>
  <c r="O2139" i="22"/>
  <c r="O2140" i="22"/>
  <c r="O2141" i="22"/>
  <c r="O2142" i="22"/>
  <c r="O2143" i="22"/>
  <c r="O2144" i="22"/>
  <c r="O2145" i="22"/>
  <c r="O2146" i="22"/>
  <c r="O2147" i="22"/>
  <c r="O2148" i="22"/>
  <c r="O2149" i="22"/>
  <c r="O2150" i="22"/>
  <c r="O2151" i="22"/>
  <c r="O2152" i="22"/>
  <c r="O2153" i="22"/>
  <c r="O2154" i="22"/>
  <c r="O2155" i="22"/>
  <c r="O2156" i="22"/>
  <c r="O2157" i="22"/>
  <c r="O2158" i="22"/>
  <c r="O2159" i="22"/>
  <c r="O2160" i="22"/>
  <c r="O2161" i="22"/>
  <c r="O2162" i="22"/>
  <c r="O2163" i="22"/>
  <c r="O2164" i="22"/>
  <c r="O2165" i="22"/>
  <c r="O2166" i="22"/>
  <c r="O2167" i="22"/>
  <c r="O2168" i="22"/>
  <c r="O2169" i="22"/>
  <c r="O2170" i="22"/>
  <c r="O2171" i="22"/>
  <c r="O2172" i="22"/>
  <c r="O2173" i="22"/>
  <c r="O2174" i="22"/>
  <c r="O2175" i="22"/>
  <c r="O2176" i="22"/>
  <c r="O2177" i="22"/>
  <c r="O2178" i="22"/>
  <c r="O2179" i="22"/>
  <c r="O2180" i="22"/>
  <c r="O2181" i="22"/>
  <c r="O2182" i="22"/>
  <c r="O2183" i="22"/>
  <c r="O2184" i="22"/>
  <c r="O2185" i="22"/>
  <c r="O2186" i="22"/>
  <c r="O2187" i="22"/>
  <c r="O2188" i="22"/>
  <c r="O2189" i="22"/>
  <c r="O2190" i="22"/>
  <c r="O2191" i="22"/>
  <c r="O2192" i="22"/>
  <c r="O2193" i="22"/>
  <c r="O2194" i="22"/>
  <c r="O2195" i="22"/>
  <c r="O2196" i="22"/>
  <c r="O2197" i="22"/>
  <c r="O2198" i="22"/>
  <c r="O2199" i="22"/>
  <c r="O2200" i="22"/>
  <c r="O2201" i="22"/>
  <c r="O2202" i="22"/>
  <c r="O2203" i="22"/>
  <c r="O2204" i="22"/>
  <c r="O2205" i="22"/>
  <c r="O2206" i="22"/>
  <c r="O2207" i="22"/>
  <c r="O2208" i="22"/>
  <c r="O2209" i="22"/>
  <c r="O2210" i="22"/>
  <c r="O2211" i="22"/>
  <c r="O2212" i="22"/>
  <c r="O2213" i="22"/>
  <c r="O2214" i="22"/>
  <c r="O2215" i="22"/>
  <c r="O2216" i="22"/>
  <c r="O2217" i="22"/>
  <c r="O2218" i="22"/>
  <c r="O2219" i="22"/>
  <c r="O2220" i="22"/>
  <c r="O2221" i="22"/>
  <c r="O2222" i="22"/>
  <c r="O2223" i="22"/>
  <c r="O2224" i="22"/>
  <c r="O2225" i="22"/>
  <c r="O2226" i="22"/>
  <c r="O2227" i="22"/>
  <c r="O2228" i="22"/>
  <c r="O2229" i="22"/>
  <c r="O2230" i="22"/>
  <c r="O2231" i="22"/>
  <c r="O2232" i="22"/>
  <c r="O2233" i="22"/>
  <c r="O2234" i="22"/>
  <c r="O2235" i="22"/>
  <c r="O2236" i="22"/>
  <c r="O2237" i="22"/>
  <c r="O2238" i="22"/>
  <c r="O2239" i="22"/>
  <c r="O2240" i="22"/>
  <c r="O2241" i="22"/>
  <c r="O2242" i="22"/>
  <c r="O2243" i="22"/>
  <c r="O2244" i="22"/>
  <c r="O2245" i="22"/>
  <c r="O2246" i="22"/>
  <c r="O2247" i="22"/>
  <c r="O2248" i="22"/>
  <c r="O2249" i="22"/>
  <c r="O2250" i="22"/>
  <c r="O2251" i="22"/>
  <c r="O2252" i="22"/>
  <c r="O2253" i="22"/>
  <c r="O2254" i="22"/>
  <c r="O2255" i="22"/>
  <c r="O2256" i="22"/>
  <c r="O2257" i="22"/>
  <c r="O2258" i="22"/>
  <c r="O2259" i="22"/>
  <c r="O2260" i="22"/>
  <c r="O2261" i="22"/>
  <c r="O2262" i="22"/>
  <c r="O2263" i="22"/>
  <c r="O2264" i="22"/>
  <c r="O2265" i="22"/>
  <c r="O2266" i="22"/>
  <c r="O2267" i="22"/>
  <c r="O2268" i="22"/>
  <c r="O2269" i="22"/>
  <c r="O2270" i="22"/>
  <c r="O2271" i="22"/>
  <c r="O2272" i="22"/>
  <c r="O2273" i="22"/>
  <c r="O2274" i="22"/>
  <c r="O2275" i="22"/>
  <c r="O2276" i="22"/>
  <c r="O2277" i="22"/>
  <c r="O2278" i="22"/>
  <c r="O2279" i="22"/>
  <c r="O2280" i="22"/>
  <c r="O2281" i="22"/>
  <c r="O2282" i="22"/>
  <c r="O2283" i="22"/>
  <c r="O2284" i="22"/>
  <c r="O2285" i="22"/>
  <c r="O2286" i="22"/>
  <c r="O2287" i="22"/>
  <c r="O2288" i="22"/>
  <c r="O2289" i="22"/>
  <c r="O2290" i="22"/>
  <c r="O2291" i="22"/>
  <c r="O2292" i="22"/>
  <c r="O2293" i="22"/>
  <c r="O2294" i="22"/>
  <c r="O2295" i="22"/>
  <c r="O2296" i="22"/>
  <c r="O2297" i="22"/>
  <c r="O2298" i="22"/>
  <c r="O2299" i="22"/>
  <c r="O2300" i="22"/>
  <c r="O2301" i="22"/>
  <c r="O2302" i="22"/>
  <c r="O2303" i="22"/>
  <c r="O2304" i="22"/>
  <c r="O2305" i="22"/>
  <c r="O2306" i="22"/>
  <c r="O2307" i="22"/>
  <c r="O2308" i="22"/>
  <c r="O2309" i="22"/>
  <c r="O2310" i="22"/>
  <c r="O2311" i="22"/>
  <c r="O2312" i="22"/>
  <c r="O2313" i="22"/>
  <c r="O2314" i="22"/>
  <c r="O2315" i="22"/>
  <c r="O2316" i="22"/>
  <c r="O2317" i="22"/>
  <c r="O2318" i="22"/>
  <c r="O2319" i="22"/>
  <c r="O2320" i="22"/>
  <c r="O2321" i="22"/>
  <c r="O2322" i="22"/>
  <c r="O2323" i="22"/>
  <c r="O2324" i="22"/>
  <c r="O2325" i="22"/>
  <c r="O2326" i="22"/>
  <c r="O2327" i="22"/>
  <c r="O2328" i="22"/>
  <c r="O2329" i="22"/>
  <c r="O2330" i="22"/>
  <c r="O2331" i="22"/>
  <c r="O2332" i="22"/>
  <c r="O2333" i="22"/>
  <c r="O2334" i="22"/>
  <c r="O2335" i="22"/>
  <c r="O2336" i="22"/>
  <c r="O2337" i="22"/>
  <c r="O2338" i="22"/>
  <c r="O2339" i="22"/>
  <c r="O2340" i="22"/>
  <c r="O2341" i="22"/>
  <c r="O2342" i="22"/>
  <c r="O2343" i="22"/>
  <c r="O2344" i="22"/>
  <c r="O2345" i="22"/>
  <c r="O2346" i="22"/>
  <c r="O2347" i="22"/>
  <c r="O2348" i="22"/>
  <c r="O2349" i="22"/>
  <c r="O2350" i="22"/>
  <c r="O2351" i="22"/>
  <c r="O2352" i="22"/>
  <c r="O2353" i="22"/>
  <c r="O2354" i="22"/>
  <c r="O2355" i="22"/>
  <c r="O2356" i="22"/>
  <c r="O2357" i="22"/>
  <c r="O2358" i="22"/>
  <c r="O2359" i="22"/>
  <c r="O2360" i="22"/>
  <c r="O2361" i="22"/>
  <c r="O2362" i="22"/>
  <c r="O2363" i="22"/>
  <c r="O2364" i="22"/>
  <c r="O2365" i="22"/>
  <c r="O2366" i="22"/>
  <c r="O2367" i="22"/>
  <c r="O2368" i="22"/>
  <c r="O2369" i="22"/>
  <c r="O2370" i="22"/>
  <c r="O2371" i="22"/>
  <c r="O2372" i="22"/>
  <c r="O2373" i="22"/>
  <c r="O2374" i="22"/>
  <c r="O2375" i="22"/>
  <c r="O2376" i="22"/>
  <c r="O2377" i="22"/>
  <c r="O2378" i="22"/>
  <c r="O2379" i="22"/>
  <c r="O2380" i="22"/>
  <c r="O2381" i="22"/>
  <c r="O2382" i="22"/>
  <c r="O2383" i="22"/>
  <c r="O2384" i="22"/>
  <c r="O2385" i="22"/>
  <c r="O2386" i="22"/>
  <c r="O2387" i="22"/>
  <c r="O2388" i="22"/>
  <c r="O2389" i="22"/>
  <c r="O2390" i="22"/>
  <c r="O2391" i="22"/>
  <c r="O2392" i="22"/>
  <c r="O2393" i="22"/>
  <c r="O2394" i="22"/>
  <c r="O2395" i="22"/>
  <c r="O2396" i="22"/>
  <c r="O2397" i="22"/>
  <c r="O2398" i="22"/>
  <c r="O2399" i="22"/>
  <c r="O2400" i="22"/>
  <c r="O2401" i="22"/>
  <c r="O2402" i="22"/>
  <c r="O2403" i="22"/>
  <c r="O2404" i="22"/>
  <c r="O2405" i="22"/>
  <c r="O2406" i="22"/>
  <c r="O2407" i="22"/>
  <c r="O2408" i="22"/>
  <c r="O2409" i="22"/>
  <c r="O2410" i="22"/>
  <c r="O2411" i="22"/>
  <c r="O2412" i="22"/>
  <c r="O2413" i="22"/>
  <c r="O2414" i="22"/>
  <c r="O2415" i="22"/>
  <c r="O2416" i="22"/>
  <c r="O2417" i="22"/>
  <c r="O2418" i="22"/>
  <c r="O2419" i="22"/>
  <c r="O2420" i="22"/>
  <c r="O2421" i="22"/>
  <c r="O2422" i="22"/>
  <c r="O2423" i="22"/>
  <c r="O2424" i="22"/>
  <c r="O2425" i="22"/>
  <c r="O2426" i="22"/>
  <c r="O2427" i="22"/>
  <c r="O2428" i="22"/>
  <c r="O2429" i="22"/>
  <c r="O2430" i="22"/>
  <c r="O2431" i="22"/>
  <c r="O2432" i="22"/>
  <c r="O2433" i="22"/>
  <c r="O2434" i="22"/>
  <c r="O2435" i="22"/>
  <c r="O2436" i="22"/>
  <c r="O2437" i="22"/>
  <c r="O2438" i="22"/>
  <c r="O2439" i="22"/>
  <c r="O2440" i="22"/>
  <c r="O2441" i="22"/>
  <c r="O2442" i="22"/>
  <c r="O2443" i="22"/>
  <c r="O2444" i="22"/>
  <c r="O2445" i="22"/>
  <c r="O2446" i="22"/>
  <c r="O2447" i="22"/>
  <c r="O2448" i="22"/>
  <c r="O2449" i="22"/>
  <c r="O2450" i="22"/>
  <c r="O2451" i="22"/>
  <c r="O2452" i="22"/>
  <c r="O2453" i="22"/>
  <c r="O2454" i="22"/>
  <c r="O2455" i="22"/>
  <c r="O2456" i="22"/>
  <c r="O2457" i="22"/>
  <c r="O2458" i="22"/>
  <c r="O2459" i="22"/>
  <c r="O2460" i="22"/>
  <c r="O2461" i="22"/>
  <c r="O2462" i="22"/>
  <c r="O2463" i="22"/>
  <c r="O2464" i="22"/>
  <c r="O2465" i="22"/>
  <c r="O2466" i="22"/>
  <c r="O2467" i="22"/>
  <c r="O2468" i="22"/>
  <c r="O2469" i="22"/>
  <c r="O2470" i="22"/>
  <c r="O2471" i="22"/>
  <c r="O2472" i="22"/>
  <c r="O2473" i="22"/>
  <c r="O2474" i="22"/>
  <c r="O2475" i="22"/>
  <c r="O2476" i="22"/>
  <c r="O2477" i="22"/>
  <c r="O2478" i="22"/>
  <c r="O2479" i="22"/>
  <c r="O2480" i="22"/>
  <c r="O2481" i="22"/>
  <c r="O2482" i="22"/>
  <c r="O2483" i="22"/>
  <c r="O2484" i="22"/>
  <c r="O2485" i="22"/>
  <c r="O2486" i="22"/>
  <c r="O2487" i="22"/>
  <c r="O2488" i="22"/>
  <c r="O2489" i="22"/>
  <c r="O2490" i="22"/>
  <c r="O2491" i="22"/>
  <c r="O2492" i="22"/>
  <c r="O2493" i="22"/>
  <c r="O2494" i="22"/>
  <c r="O2495" i="22"/>
  <c r="O2496" i="22"/>
  <c r="O2497" i="22"/>
  <c r="O2498" i="22"/>
  <c r="O2499" i="22"/>
  <c r="O2500" i="22"/>
  <c r="O2501" i="22"/>
  <c r="O2502" i="22"/>
  <c r="O2503" i="22"/>
  <c r="O2504" i="22"/>
  <c r="O2505" i="22"/>
  <c r="O2506" i="22"/>
  <c r="O2507" i="22"/>
  <c r="O2508" i="22"/>
  <c r="O2509" i="22"/>
  <c r="O2510" i="22"/>
  <c r="O2511" i="22"/>
  <c r="O2512" i="22"/>
  <c r="O2513" i="22"/>
  <c r="O2514" i="22"/>
  <c r="O2515" i="22"/>
  <c r="O2516" i="22"/>
  <c r="O2517" i="22"/>
  <c r="O2518" i="22"/>
  <c r="O2519" i="22"/>
  <c r="O2520" i="22"/>
  <c r="O2521" i="22"/>
  <c r="O2522" i="22"/>
  <c r="O2523" i="22"/>
  <c r="O2524" i="22"/>
  <c r="O2525" i="22"/>
  <c r="O2526" i="22"/>
  <c r="O2527" i="22"/>
  <c r="O2528" i="22"/>
  <c r="O2529" i="22"/>
  <c r="O2530" i="22"/>
  <c r="O2531" i="22"/>
  <c r="O2532" i="22"/>
  <c r="O2533" i="22"/>
  <c r="O2534" i="22"/>
  <c r="O2535" i="22"/>
  <c r="O2536" i="22"/>
  <c r="O2537" i="22"/>
  <c r="O2538" i="22"/>
  <c r="O2539" i="22"/>
  <c r="O2540" i="22"/>
  <c r="O2541" i="22"/>
  <c r="O2542" i="22"/>
  <c r="O2543" i="22"/>
  <c r="O2544" i="22"/>
  <c r="O2545" i="22"/>
  <c r="O2546" i="22"/>
  <c r="O2547" i="22"/>
  <c r="O2548" i="22"/>
  <c r="O2549" i="22"/>
  <c r="O2550" i="22"/>
  <c r="O2551" i="22"/>
  <c r="O2552" i="22"/>
  <c r="O2553" i="22"/>
  <c r="O2554" i="22"/>
  <c r="O2555" i="22"/>
  <c r="O2556" i="22"/>
  <c r="O2557" i="22"/>
  <c r="O2558" i="22"/>
  <c r="O2559" i="22"/>
  <c r="O2560" i="22"/>
  <c r="O2561" i="22"/>
  <c r="O2562" i="22"/>
  <c r="O2563" i="22"/>
  <c r="O2564" i="22"/>
  <c r="O2565" i="22"/>
  <c r="O2566" i="22"/>
  <c r="O2567" i="22"/>
  <c r="O2568" i="22"/>
  <c r="O2569" i="22"/>
  <c r="O2570" i="22"/>
  <c r="O2571" i="22"/>
  <c r="O2572" i="22"/>
  <c r="O2573" i="22"/>
  <c r="O2574" i="22"/>
  <c r="O2575" i="22"/>
  <c r="O2576" i="22"/>
  <c r="O2577" i="22"/>
  <c r="O2578" i="22"/>
  <c r="O2579" i="22"/>
  <c r="O2580" i="22"/>
  <c r="O2581" i="22"/>
  <c r="O2582" i="22"/>
  <c r="O2583" i="22"/>
  <c r="O2584" i="22"/>
  <c r="O2585" i="22"/>
  <c r="O2586" i="22"/>
  <c r="O2587" i="22"/>
  <c r="O2588" i="22"/>
  <c r="O2589" i="22"/>
  <c r="O2590" i="22"/>
  <c r="O2591" i="22"/>
  <c r="O2592" i="22"/>
  <c r="O2593" i="22"/>
  <c r="O2594" i="22"/>
  <c r="O2595" i="22"/>
  <c r="O2596" i="22"/>
  <c r="O2597" i="22"/>
  <c r="O2598" i="22"/>
  <c r="O2599" i="22"/>
  <c r="O2600" i="22"/>
  <c r="O2601" i="22"/>
  <c r="O2602" i="22"/>
  <c r="O2603" i="22"/>
  <c r="O2604" i="22"/>
  <c r="O2605" i="22"/>
  <c r="O2606" i="22"/>
  <c r="O2607" i="22"/>
  <c r="O2608" i="22"/>
  <c r="O2609" i="22"/>
  <c r="O2610" i="22"/>
  <c r="O2611" i="22"/>
  <c r="O2612" i="22"/>
  <c r="O2613" i="22"/>
  <c r="O2614" i="22"/>
  <c r="O2615" i="22"/>
  <c r="O2616" i="22"/>
  <c r="O2617" i="22"/>
  <c r="O2618" i="22"/>
  <c r="O2619" i="22"/>
  <c r="O2620" i="22"/>
  <c r="O2621" i="22"/>
  <c r="O2622" i="22"/>
  <c r="O2623" i="22"/>
  <c r="O2624" i="22"/>
  <c r="O2625" i="22"/>
  <c r="O2626" i="22"/>
  <c r="O2627" i="22"/>
  <c r="O2628" i="22"/>
  <c r="O2629" i="22"/>
  <c r="O2630" i="22"/>
  <c r="O2631" i="22"/>
  <c r="O2632" i="22"/>
  <c r="O2633" i="22"/>
  <c r="O2634" i="22"/>
  <c r="O2635" i="22"/>
  <c r="O2636" i="22"/>
  <c r="O2637" i="22"/>
  <c r="O2638" i="22"/>
  <c r="O2639" i="22"/>
  <c r="O2640" i="22"/>
  <c r="O2641" i="22"/>
  <c r="O2642" i="22"/>
  <c r="O2643" i="22"/>
  <c r="O2644" i="22"/>
  <c r="O2645" i="22"/>
  <c r="O2646" i="22"/>
  <c r="O2647" i="22"/>
  <c r="O2648" i="22"/>
  <c r="O2649" i="22"/>
  <c r="O2650" i="22"/>
  <c r="O2651" i="22"/>
  <c r="O2652" i="22"/>
  <c r="O2653" i="22"/>
  <c r="O2654" i="22"/>
  <c r="O2655" i="22"/>
  <c r="O2656" i="22"/>
  <c r="O2657" i="22"/>
  <c r="O2658" i="22"/>
  <c r="O2659" i="22"/>
  <c r="O2660" i="22"/>
  <c r="O2661" i="22"/>
  <c r="O2662" i="22"/>
  <c r="O2663" i="22"/>
  <c r="O2664" i="22"/>
  <c r="O2665" i="22"/>
  <c r="O2666" i="22"/>
  <c r="O2667" i="22"/>
  <c r="O2668" i="22"/>
  <c r="O2669" i="22"/>
  <c r="O2670" i="22"/>
  <c r="O2671" i="22"/>
  <c r="O2672" i="22"/>
  <c r="O2673" i="22"/>
  <c r="O2674" i="22"/>
  <c r="O2675" i="22"/>
  <c r="O2676" i="22"/>
  <c r="O2677" i="22"/>
  <c r="O2678" i="22"/>
  <c r="O2679" i="22"/>
  <c r="O2680" i="22"/>
  <c r="O2681" i="22"/>
  <c r="O2682" i="22"/>
  <c r="O2683" i="22"/>
  <c r="O2684" i="22"/>
  <c r="O2685" i="22"/>
  <c r="O2686" i="22"/>
  <c r="O2687" i="22"/>
  <c r="O2688" i="22"/>
  <c r="O2689" i="22"/>
  <c r="O2690" i="22"/>
  <c r="O2691" i="22"/>
  <c r="O2692" i="22"/>
  <c r="O2693" i="22"/>
  <c r="O2694" i="22"/>
  <c r="O2695" i="22"/>
  <c r="O2696" i="22"/>
  <c r="O2697" i="22"/>
  <c r="O2698" i="22"/>
  <c r="O2699" i="22"/>
  <c r="O2700" i="22"/>
  <c r="O2701" i="22"/>
  <c r="O2702" i="22"/>
  <c r="O2703" i="22"/>
  <c r="O2704" i="22"/>
  <c r="O2705" i="22"/>
  <c r="O2706" i="22"/>
  <c r="O2707" i="22"/>
  <c r="O2708" i="22"/>
  <c r="O2709" i="22"/>
  <c r="O2710" i="22"/>
  <c r="O2711" i="22"/>
  <c r="O2712" i="22"/>
  <c r="O2713" i="22"/>
  <c r="O2714" i="22"/>
  <c r="O2715" i="22"/>
  <c r="O2716" i="22"/>
  <c r="O2717" i="22"/>
  <c r="O2718" i="22"/>
  <c r="O2719" i="22"/>
  <c r="O2720" i="22"/>
  <c r="O2721" i="22"/>
  <c r="O2722" i="22"/>
  <c r="O2723" i="22"/>
  <c r="O2724" i="22"/>
  <c r="O2725" i="22"/>
  <c r="O2726" i="22"/>
  <c r="O2727" i="22"/>
  <c r="O2728" i="22"/>
  <c r="O2729" i="22"/>
  <c r="O2730" i="22"/>
  <c r="O2731" i="22"/>
  <c r="O2732" i="22"/>
  <c r="O2733" i="22"/>
  <c r="O2734" i="22"/>
  <c r="O2735" i="22"/>
  <c r="O2736" i="22"/>
  <c r="O2737" i="22"/>
  <c r="O2738" i="22"/>
  <c r="O2739" i="22"/>
  <c r="O2740" i="22"/>
  <c r="O2741" i="22"/>
  <c r="O2742" i="22"/>
  <c r="O2743" i="22"/>
  <c r="O2744" i="22"/>
  <c r="O2745" i="22"/>
  <c r="O2746" i="22"/>
  <c r="O2747" i="22"/>
  <c r="O2748" i="22"/>
  <c r="O2749" i="22"/>
  <c r="O2750" i="22"/>
  <c r="O2751" i="22"/>
  <c r="O2752" i="22"/>
  <c r="O2753" i="22"/>
  <c r="O2754" i="22"/>
  <c r="O2755" i="22"/>
  <c r="O2756" i="22"/>
  <c r="O2757" i="22"/>
  <c r="O2758" i="22"/>
  <c r="O2759" i="22"/>
  <c r="O2760" i="22"/>
  <c r="O2761" i="22"/>
  <c r="O2762" i="22"/>
  <c r="O2763" i="22"/>
  <c r="O2764" i="22"/>
  <c r="O2765" i="22"/>
  <c r="O2766" i="22"/>
  <c r="O2767" i="22"/>
  <c r="O2768" i="22"/>
  <c r="O2769" i="22"/>
  <c r="O2770" i="22"/>
  <c r="O2771" i="22"/>
  <c r="O2772" i="22"/>
  <c r="O2773" i="22"/>
  <c r="O2774" i="22"/>
  <c r="O2775" i="22"/>
  <c r="O2776" i="22"/>
  <c r="O2777" i="22"/>
  <c r="O2778" i="22"/>
  <c r="O2779" i="22"/>
  <c r="O2780" i="22"/>
  <c r="O2781" i="22"/>
  <c r="O2782" i="22"/>
  <c r="O2783" i="22"/>
  <c r="O2784" i="22"/>
  <c r="O2785" i="22"/>
  <c r="O2786" i="22"/>
  <c r="O2787" i="22"/>
  <c r="O2788" i="22"/>
  <c r="O2789" i="22"/>
  <c r="O2790" i="22"/>
  <c r="O2791" i="22"/>
  <c r="O2792" i="22"/>
  <c r="O2793" i="22"/>
  <c r="O2794" i="22"/>
  <c r="O2795" i="22"/>
  <c r="O2796" i="22"/>
  <c r="O2797" i="22"/>
  <c r="O2798" i="22"/>
  <c r="O2799" i="22"/>
  <c r="O2800" i="22"/>
  <c r="O2801" i="22"/>
  <c r="O2802" i="22"/>
  <c r="O2803" i="22"/>
  <c r="O2804" i="22"/>
  <c r="O2805" i="22"/>
  <c r="O2806" i="22"/>
  <c r="O2807" i="22"/>
  <c r="O2808" i="22"/>
  <c r="O2809" i="22"/>
  <c r="O2810" i="22"/>
  <c r="O2811" i="22"/>
  <c r="O2812" i="22"/>
  <c r="O2813" i="22"/>
  <c r="O2814" i="22"/>
  <c r="O2815" i="22"/>
  <c r="O2816" i="22"/>
  <c r="O2817" i="22"/>
  <c r="O2818" i="22"/>
  <c r="O2819" i="22"/>
  <c r="O2820" i="22"/>
  <c r="O2821" i="22"/>
  <c r="O2822" i="22"/>
  <c r="O2823" i="22"/>
  <c r="O2824" i="22"/>
  <c r="O2825" i="22"/>
  <c r="O2826" i="22"/>
  <c r="O2827" i="22"/>
  <c r="O2828" i="22"/>
  <c r="O2829" i="22"/>
  <c r="O2830" i="22"/>
  <c r="O2831" i="22"/>
  <c r="O2832" i="22"/>
  <c r="O2833" i="22"/>
  <c r="O2834" i="22"/>
  <c r="O2835" i="22"/>
  <c r="O2836" i="22"/>
  <c r="O2837" i="22"/>
  <c r="O2838" i="22"/>
  <c r="O2839" i="22"/>
  <c r="O2840" i="22"/>
  <c r="O2841" i="22"/>
  <c r="O2842" i="22"/>
  <c r="O2843" i="22"/>
  <c r="O2844" i="22"/>
  <c r="O2845" i="22"/>
  <c r="O2846" i="22"/>
  <c r="O2847" i="22"/>
  <c r="O2848" i="22"/>
  <c r="O2849" i="22"/>
  <c r="O2850" i="22"/>
  <c r="O2851" i="22"/>
  <c r="O2852" i="22"/>
  <c r="O2853" i="22"/>
  <c r="O2854" i="22"/>
  <c r="O2855" i="22"/>
  <c r="O2856" i="22"/>
  <c r="O2857" i="22"/>
  <c r="O2858" i="22"/>
  <c r="O2859" i="22"/>
  <c r="O2860" i="22"/>
  <c r="O2861" i="22"/>
  <c r="O2862" i="22"/>
  <c r="O2863" i="22"/>
  <c r="O2864" i="22"/>
  <c r="O2865" i="22"/>
  <c r="O2866" i="22"/>
  <c r="O2867" i="22"/>
  <c r="O2868" i="22"/>
  <c r="O2869" i="22"/>
  <c r="O2870" i="22"/>
  <c r="O2871" i="22"/>
  <c r="O2872" i="22"/>
  <c r="O2873" i="22"/>
  <c r="O2874" i="22"/>
  <c r="O2875" i="22"/>
  <c r="O2876" i="22"/>
  <c r="O2877" i="22"/>
  <c r="O2878" i="22"/>
  <c r="O2879" i="22"/>
  <c r="O2880" i="22"/>
  <c r="O2881" i="22"/>
  <c r="O2882" i="22"/>
  <c r="O2883" i="22"/>
  <c r="O2884" i="22"/>
  <c r="O2885" i="22"/>
  <c r="O2886" i="22"/>
  <c r="O2887" i="22"/>
  <c r="O2888" i="22"/>
  <c r="O2889" i="22"/>
  <c r="O2890" i="22"/>
  <c r="O2891" i="22"/>
  <c r="O2892" i="22"/>
  <c r="O2893" i="22"/>
  <c r="O2894" i="22"/>
  <c r="O2895" i="22"/>
  <c r="O2896" i="22"/>
  <c r="O2897" i="22"/>
  <c r="O2898" i="22"/>
  <c r="O2899" i="22"/>
  <c r="O2900" i="22"/>
  <c r="O2901" i="22"/>
  <c r="O2902" i="22"/>
  <c r="O2903" i="22"/>
  <c r="O2904" i="22"/>
  <c r="O2905" i="22"/>
  <c r="O2906" i="22"/>
  <c r="O2907" i="22"/>
  <c r="O2908" i="22"/>
  <c r="O2909" i="22"/>
  <c r="O2910" i="22"/>
  <c r="O2911" i="22"/>
  <c r="O2912" i="22"/>
  <c r="O2913" i="22"/>
  <c r="O2914" i="22"/>
  <c r="O2915" i="22"/>
  <c r="O2916" i="22"/>
  <c r="O2917" i="22"/>
  <c r="O2918" i="22"/>
  <c r="O2919" i="22"/>
  <c r="O2920" i="22"/>
  <c r="O2921" i="22"/>
  <c r="O2922" i="22"/>
  <c r="O2923" i="22"/>
  <c r="O2924" i="22"/>
  <c r="O2925" i="22"/>
  <c r="O2926" i="22"/>
  <c r="O2927" i="22"/>
  <c r="O2928" i="22"/>
  <c r="O2929" i="22"/>
  <c r="O2930" i="22"/>
  <c r="O2931" i="22"/>
  <c r="O2932" i="22"/>
  <c r="O2933" i="22"/>
  <c r="O2934" i="22"/>
  <c r="O2935" i="22"/>
  <c r="O2936" i="22"/>
  <c r="O2937" i="22"/>
  <c r="O2938" i="22"/>
  <c r="O2939" i="22"/>
  <c r="O2940" i="22"/>
  <c r="O2941" i="22"/>
  <c r="O2942" i="22"/>
  <c r="O2943" i="22"/>
  <c r="O2944" i="22"/>
  <c r="O2945" i="22"/>
  <c r="O2946" i="22"/>
  <c r="O2947" i="22"/>
  <c r="O2948" i="22"/>
  <c r="O2949" i="22"/>
  <c r="O2950" i="22"/>
  <c r="O2951" i="22"/>
  <c r="O2952" i="22"/>
  <c r="O2953" i="22"/>
  <c r="O2954" i="22"/>
  <c r="O2955" i="22"/>
  <c r="O2956" i="22"/>
  <c r="O2957" i="22"/>
  <c r="O2958" i="22"/>
  <c r="O2959" i="22"/>
  <c r="O2960" i="22"/>
  <c r="O2961" i="22"/>
  <c r="O2962" i="22"/>
  <c r="O2963" i="22"/>
  <c r="O2964" i="22"/>
  <c r="O2965" i="22"/>
  <c r="O2966" i="22"/>
  <c r="O2967" i="22"/>
  <c r="O2968" i="22"/>
  <c r="O2969" i="22"/>
  <c r="O2970" i="22"/>
  <c r="O2971" i="22"/>
  <c r="O2972" i="22"/>
  <c r="O2973" i="22"/>
  <c r="O2974" i="22"/>
  <c r="O2975" i="22"/>
  <c r="O2976" i="22"/>
  <c r="O2977" i="22"/>
  <c r="O2978" i="22"/>
  <c r="O2979" i="22"/>
  <c r="O2980" i="22"/>
  <c r="O2981" i="22"/>
  <c r="O2982" i="22"/>
  <c r="O2983" i="22"/>
  <c r="O2984" i="22"/>
  <c r="O2985" i="22"/>
  <c r="O2986" i="22"/>
  <c r="O2987" i="22"/>
  <c r="O2988" i="22"/>
  <c r="O2989" i="22"/>
  <c r="O2990" i="22"/>
  <c r="O2991" i="22"/>
  <c r="O2992" i="22"/>
  <c r="O2993" i="22"/>
  <c r="O2994" i="22"/>
  <c r="O2995" i="22"/>
  <c r="O2996" i="22"/>
  <c r="O2997" i="22"/>
  <c r="O2998" i="22"/>
  <c r="O2999" i="22"/>
  <c r="O3000" i="22"/>
  <c r="O3001" i="22"/>
  <c r="O3002" i="22"/>
  <c r="O3003" i="22"/>
  <c r="O3004" i="22"/>
  <c r="O3005" i="22"/>
  <c r="O3006" i="22"/>
  <c r="O3007" i="22"/>
  <c r="O3008" i="22"/>
  <c r="O3009" i="22"/>
  <c r="O3010" i="22"/>
  <c r="O3011" i="22"/>
  <c r="O3012" i="22"/>
  <c r="O3013" i="22"/>
  <c r="O3014" i="22"/>
  <c r="O3015" i="22"/>
  <c r="O3016" i="22"/>
  <c r="O3017" i="22"/>
  <c r="O3018" i="22"/>
  <c r="O3019" i="22"/>
  <c r="O3020" i="22"/>
  <c r="O3021" i="22"/>
  <c r="O3022" i="22"/>
  <c r="O3023" i="22"/>
  <c r="O3024" i="22"/>
  <c r="O3025" i="22"/>
  <c r="O3026" i="22"/>
  <c r="O3027" i="22"/>
  <c r="O3028" i="22"/>
  <c r="O3029" i="22"/>
  <c r="O3030" i="22"/>
  <c r="O3031" i="22"/>
  <c r="O3032" i="22"/>
  <c r="O3033" i="22"/>
  <c r="O3034" i="22"/>
  <c r="O3035" i="22"/>
  <c r="O3036" i="22"/>
  <c r="O3037" i="22"/>
  <c r="O3038" i="22"/>
  <c r="O3039" i="22"/>
  <c r="O3040" i="22"/>
  <c r="O3041" i="22"/>
  <c r="O3042" i="22"/>
  <c r="O3043" i="22"/>
  <c r="O3044" i="22"/>
  <c r="O3045" i="22"/>
  <c r="O3046" i="22"/>
  <c r="O3047" i="22"/>
  <c r="O3048" i="22"/>
  <c r="O3049" i="22"/>
  <c r="O3050" i="22"/>
  <c r="O3051" i="22"/>
  <c r="O3052" i="22"/>
  <c r="O3053" i="22"/>
  <c r="O3054" i="22"/>
  <c r="O3055" i="22"/>
  <c r="O3056" i="22"/>
  <c r="O3057" i="22"/>
  <c r="O3058" i="22"/>
  <c r="O3059" i="22"/>
  <c r="O3060" i="22"/>
  <c r="O3061" i="22"/>
  <c r="O3062" i="22"/>
  <c r="O3063" i="22"/>
  <c r="O3064" i="22"/>
  <c r="O3065" i="22"/>
  <c r="O3066" i="22"/>
  <c r="O3067" i="22"/>
  <c r="O3068" i="22"/>
  <c r="O3069" i="22"/>
  <c r="O3070" i="22"/>
  <c r="O3071" i="22"/>
  <c r="O3072" i="22"/>
  <c r="O3073" i="22"/>
  <c r="O3074" i="22"/>
  <c r="O3075" i="22"/>
  <c r="O3076" i="22"/>
  <c r="O3077" i="22"/>
  <c r="O3078" i="22"/>
  <c r="O3079" i="22"/>
  <c r="O3080" i="22"/>
  <c r="O3081" i="22"/>
  <c r="O3082" i="22"/>
  <c r="O3083" i="22"/>
  <c r="O3084" i="22"/>
  <c r="O3085" i="22"/>
  <c r="O3086" i="22"/>
  <c r="O3087" i="22"/>
  <c r="O3088" i="22"/>
  <c r="O3089" i="22"/>
  <c r="O3090" i="22"/>
  <c r="O3091" i="22"/>
  <c r="O3092" i="22"/>
  <c r="O3093" i="22"/>
  <c r="O3094" i="22"/>
  <c r="O3095" i="22"/>
  <c r="O3096" i="22"/>
  <c r="O3097" i="22"/>
  <c r="O3098" i="22"/>
  <c r="O3099" i="22"/>
  <c r="O3100" i="22"/>
  <c r="O3101" i="22"/>
  <c r="O3102" i="22"/>
  <c r="O3103" i="22"/>
  <c r="O3104" i="22"/>
  <c r="O3105" i="22"/>
  <c r="O3106" i="22"/>
  <c r="O3107" i="22"/>
  <c r="O3108" i="22"/>
  <c r="O3109" i="22"/>
  <c r="O3110" i="22"/>
  <c r="O3111" i="22"/>
  <c r="O3112" i="22"/>
  <c r="O3113" i="22"/>
  <c r="O3114" i="22"/>
  <c r="O3115" i="22"/>
  <c r="O3116" i="22"/>
  <c r="O3117" i="22"/>
  <c r="O3118" i="22"/>
  <c r="O3119" i="22"/>
  <c r="O3120" i="22"/>
  <c r="O3121" i="22"/>
  <c r="O3122" i="22"/>
  <c r="O3123" i="22"/>
  <c r="O3124" i="22"/>
  <c r="O3125" i="22"/>
  <c r="O3126" i="22"/>
  <c r="O3127" i="22"/>
  <c r="O3128" i="22"/>
  <c r="O3129" i="22"/>
  <c r="O3130" i="22"/>
  <c r="O3131" i="22"/>
  <c r="O3132" i="22"/>
  <c r="O3133" i="22"/>
  <c r="O3134" i="22"/>
  <c r="O3135" i="22"/>
  <c r="O3136" i="22"/>
  <c r="O3137" i="22"/>
  <c r="O3138" i="22"/>
  <c r="O3139" i="22"/>
  <c r="O3140" i="22"/>
  <c r="O3141" i="22"/>
  <c r="O3142" i="22"/>
  <c r="O3143" i="22"/>
  <c r="O3144" i="22"/>
  <c r="O3145" i="22"/>
  <c r="O3146" i="22"/>
  <c r="O3147" i="22"/>
  <c r="O3148" i="22"/>
  <c r="O3149" i="22"/>
  <c r="O3150" i="22"/>
  <c r="O3151" i="22"/>
  <c r="O3152" i="22"/>
  <c r="O3153" i="22"/>
  <c r="O3154" i="22"/>
  <c r="O3155" i="22"/>
  <c r="O3156" i="22"/>
  <c r="O3157" i="22"/>
  <c r="O3158" i="22"/>
  <c r="O3159" i="22"/>
  <c r="O3160" i="22"/>
  <c r="O3161" i="22"/>
  <c r="O3162" i="22"/>
  <c r="O3163" i="22"/>
  <c r="O3164" i="22"/>
  <c r="O3165" i="22"/>
  <c r="O3166" i="22"/>
  <c r="O3167" i="22"/>
  <c r="O3168" i="22"/>
  <c r="O3169" i="22"/>
  <c r="O3170" i="22"/>
  <c r="O3171" i="22"/>
  <c r="O3172" i="22"/>
  <c r="O3173" i="22"/>
  <c r="O3174" i="22"/>
  <c r="O3175" i="22"/>
  <c r="O3176" i="22"/>
  <c r="O3177" i="22"/>
  <c r="O3178" i="22"/>
  <c r="O3179" i="22"/>
  <c r="O3180" i="22"/>
  <c r="O3181" i="22"/>
  <c r="O3182" i="22"/>
  <c r="O3183" i="22"/>
  <c r="O3184" i="22"/>
  <c r="O3185" i="22"/>
  <c r="O3186" i="22"/>
  <c r="O3187" i="22"/>
  <c r="O3188" i="22"/>
  <c r="O3189" i="22"/>
  <c r="O3190" i="22"/>
  <c r="O3191" i="22"/>
  <c r="O3192" i="22"/>
  <c r="O3193" i="22"/>
  <c r="O3194" i="22"/>
  <c r="O3195" i="22"/>
  <c r="O3196" i="22"/>
  <c r="O3197" i="22"/>
  <c r="O3198" i="22"/>
  <c r="O3199" i="22"/>
  <c r="O3200" i="22"/>
  <c r="O3201" i="22"/>
  <c r="O3202" i="22"/>
  <c r="O3203" i="22"/>
  <c r="O3204" i="22"/>
  <c r="O3205" i="22"/>
  <c r="O3206" i="22"/>
  <c r="O3207" i="22"/>
  <c r="O3208" i="22"/>
  <c r="O3209" i="22"/>
  <c r="O3210" i="22"/>
  <c r="O3211" i="22"/>
  <c r="O3212" i="22"/>
  <c r="O3213" i="22"/>
  <c r="O3214" i="22"/>
  <c r="O3215" i="22"/>
  <c r="O3216" i="22"/>
  <c r="O3217" i="22"/>
  <c r="O3218" i="22"/>
  <c r="O3219" i="22"/>
  <c r="O3220" i="22"/>
  <c r="O3221" i="22"/>
  <c r="O3222" i="22"/>
  <c r="O3223" i="22"/>
  <c r="O3224" i="22"/>
  <c r="O3225" i="22"/>
  <c r="O3226" i="22"/>
  <c r="O3227" i="22"/>
  <c r="O3228" i="22"/>
  <c r="O3229" i="22"/>
  <c r="O3230" i="22"/>
  <c r="O3231" i="22"/>
  <c r="O3232" i="22"/>
  <c r="O3233" i="22"/>
  <c r="O3234" i="22"/>
  <c r="O3235" i="22"/>
  <c r="O3236" i="22"/>
  <c r="O3237" i="22"/>
  <c r="O3238" i="22"/>
  <c r="O3239" i="22"/>
  <c r="O3240" i="22"/>
  <c r="O3241" i="22"/>
  <c r="O3242" i="22"/>
  <c r="O3243" i="22"/>
  <c r="O3244" i="22"/>
  <c r="O3245" i="22"/>
  <c r="O3246" i="22"/>
  <c r="O3247" i="22"/>
  <c r="O3248" i="22"/>
  <c r="O3249" i="22"/>
  <c r="O3250" i="22"/>
  <c r="O3251" i="22"/>
  <c r="O3252" i="22"/>
  <c r="O3253" i="22"/>
  <c r="O3254" i="22"/>
  <c r="O3255" i="22"/>
  <c r="O3256" i="22"/>
  <c r="O3257" i="22"/>
  <c r="O3258" i="22"/>
  <c r="O3259" i="22"/>
  <c r="O3260" i="22"/>
  <c r="O3261" i="22"/>
  <c r="O3262" i="22"/>
  <c r="O3263" i="22"/>
  <c r="O3264" i="22"/>
  <c r="O3265" i="22"/>
  <c r="O3266" i="22"/>
  <c r="O3267" i="22"/>
  <c r="O3268" i="22"/>
  <c r="O3269" i="22"/>
  <c r="O3270" i="22"/>
  <c r="O3271" i="22"/>
  <c r="O3272" i="22"/>
  <c r="O3273" i="22"/>
  <c r="O3274" i="22"/>
  <c r="O3275" i="22"/>
  <c r="O3276" i="22"/>
  <c r="O3277" i="22"/>
  <c r="O3278" i="22"/>
  <c r="O3279" i="22"/>
  <c r="O3280" i="22"/>
  <c r="O3281" i="22"/>
  <c r="O3282" i="22"/>
  <c r="O3283" i="22"/>
  <c r="O3284" i="22"/>
  <c r="O3285" i="22"/>
  <c r="O3286" i="22"/>
  <c r="O3287" i="22"/>
  <c r="O3288" i="22"/>
  <c r="O3289" i="22"/>
  <c r="O3290" i="22"/>
  <c r="O3291" i="22"/>
  <c r="O3292" i="22"/>
  <c r="O3293" i="22"/>
  <c r="O3294" i="22"/>
  <c r="O3295" i="22"/>
  <c r="O3296" i="22"/>
  <c r="O3297" i="22"/>
  <c r="O3298" i="22"/>
  <c r="O3299" i="22"/>
  <c r="O3300" i="22"/>
  <c r="O3301" i="22"/>
  <c r="O3302" i="22"/>
  <c r="O3303" i="22"/>
  <c r="O3304" i="22"/>
  <c r="O3305" i="22"/>
  <c r="O3306" i="22"/>
  <c r="O3307" i="22"/>
  <c r="O3308" i="22"/>
  <c r="O3309" i="22"/>
  <c r="O3310" i="22"/>
  <c r="O3311" i="22"/>
  <c r="O3312" i="22"/>
  <c r="O3313" i="22"/>
  <c r="O3314" i="22"/>
  <c r="O3315" i="22"/>
  <c r="O3316" i="22"/>
  <c r="O3317" i="22"/>
  <c r="O3318" i="22"/>
  <c r="O3319" i="22"/>
  <c r="O3320" i="22"/>
  <c r="O3321" i="22"/>
  <c r="O3322" i="22"/>
  <c r="O3323" i="22"/>
  <c r="O3324" i="22"/>
  <c r="O3325" i="22"/>
  <c r="O3326" i="22"/>
  <c r="O3327" i="22"/>
  <c r="O3328" i="22"/>
  <c r="O3329" i="22"/>
  <c r="O3330" i="22"/>
  <c r="O3331" i="22"/>
  <c r="O3332" i="22"/>
  <c r="O3333" i="22"/>
  <c r="O3334" i="22"/>
  <c r="O3335" i="22"/>
  <c r="O3336" i="22"/>
  <c r="O3337" i="22"/>
  <c r="O3338" i="22"/>
  <c r="O3339" i="22"/>
  <c r="O3340" i="22"/>
  <c r="O3341" i="22"/>
  <c r="O3342" i="22"/>
  <c r="O3343" i="22"/>
  <c r="O3344" i="22"/>
  <c r="O3345" i="22"/>
  <c r="O3346" i="22"/>
  <c r="O3347" i="22"/>
  <c r="O3348" i="22"/>
  <c r="O3349" i="22"/>
  <c r="O3350" i="22"/>
  <c r="O3351" i="22"/>
  <c r="O3352" i="22"/>
  <c r="O3353" i="22"/>
  <c r="O3354" i="22"/>
  <c r="O3355" i="22"/>
  <c r="O3356" i="22"/>
  <c r="O3357" i="22"/>
  <c r="O3358" i="22"/>
  <c r="O3359" i="22"/>
  <c r="O3360" i="22"/>
  <c r="O3361" i="22"/>
  <c r="O3362" i="22"/>
  <c r="O3363" i="22"/>
  <c r="O3364" i="22"/>
  <c r="O3365" i="22"/>
  <c r="O3366" i="22"/>
  <c r="O3367" i="22"/>
  <c r="O3368" i="22"/>
  <c r="O3369" i="22"/>
  <c r="O3370" i="22"/>
  <c r="O3371" i="22"/>
  <c r="O3372" i="22"/>
  <c r="O3373" i="22"/>
  <c r="O3374" i="22"/>
  <c r="O3375" i="22"/>
  <c r="O3376" i="22"/>
  <c r="O3377" i="22"/>
  <c r="O3378" i="22"/>
  <c r="O3379" i="22"/>
  <c r="O3380" i="22"/>
  <c r="O3381" i="22"/>
  <c r="O3382" i="22"/>
  <c r="O3383" i="22"/>
  <c r="O3384" i="22"/>
  <c r="O3385" i="22"/>
  <c r="O3386" i="22"/>
  <c r="O3387" i="22"/>
  <c r="O3388" i="22"/>
  <c r="O3389" i="22"/>
  <c r="O3390" i="22"/>
  <c r="O3391" i="22"/>
  <c r="O3392" i="22"/>
  <c r="O3393" i="22"/>
  <c r="O3394" i="22"/>
  <c r="O3395" i="22"/>
  <c r="O3396" i="22"/>
  <c r="O3397" i="22"/>
  <c r="O3398" i="22"/>
  <c r="O3399" i="22"/>
  <c r="O3400" i="22"/>
  <c r="O3401" i="22"/>
  <c r="O3402" i="22"/>
  <c r="O3403" i="22"/>
  <c r="O3404" i="22"/>
  <c r="O3405" i="22"/>
  <c r="O3406" i="22"/>
  <c r="O3407" i="22"/>
  <c r="O3408" i="22"/>
  <c r="O3409" i="22"/>
  <c r="O3410" i="22"/>
  <c r="O3411" i="22"/>
  <c r="O3412" i="22"/>
  <c r="O3413" i="22"/>
  <c r="O3414" i="22"/>
  <c r="O3415" i="22"/>
  <c r="O3416" i="22"/>
  <c r="O3417" i="22"/>
  <c r="O3418" i="22"/>
  <c r="O3419" i="22"/>
  <c r="O3420" i="22"/>
  <c r="O3421" i="22"/>
  <c r="O3422" i="22"/>
  <c r="O3423" i="22"/>
  <c r="O3424" i="22"/>
  <c r="O3425" i="22"/>
  <c r="O3426" i="22"/>
  <c r="O3427" i="22"/>
  <c r="O3428" i="22"/>
  <c r="O3429" i="22"/>
  <c r="O3430" i="22"/>
  <c r="O3431" i="22"/>
  <c r="O3432" i="22"/>
  <c r="O3433" i="22"/>
  <c r="O3434" i="22"/>
  <c r="O3435" i="22"/>
  <c r="O3436" i="22"/>
  <c r="O3437" i="22"/>
  <c r="O3438" i="22"/>
  <c r="O3439" i="22"/>
  <c r="O3440" i="22"/>
  <c r="O3441" i="22"/>
  <c r="O3442" i="22"/>
  <c r="O3443" i="22"/>
  <c r="O3444" i="22"/>
  <c r="O3445" i="22"/>
  <c r="O3446" i="22"/>
  <c r="O3447" i="22"/>
  <c r="O3448" i="22"/>
  <c r="O3449" i="22"/>
  <c r="O3450" i="22"/>
  <c r="O3451" i="22"/>
  <c r="O3452" i="22"/>
  <c r="O3453" i="22"/>
  <c r="O3454" i="22"/>
  <c r="O3455" i="22"/>
  <c r="O3456" i="22"/>
  <c r="O3457" i="22"/>
  <c r="O3458" i="22"/>
  <c r="O3459" i="22"/>
  <c r="O3460" i="22"/>
  <c r="O3461" i="22"/>
  <c r="O3462" i="22"/>
  <c r="O3463" i="22"/>
  <c r="O3464" i="22"/>
  <c r="O3465" i="22"/>
  <c r="O3466" i="22"/>
  <c r="O3467" i="22"/>
  <c r="O3468" i="22"/>
  <c r="O3469" i="22"/>
  <c r="O3470" i="22"/>
  <c r="O3471" i="22"/>
  <c r="O3472" i="22"/>
  <c r="O3473" i="22"/>
  <c r="O3474" i="22"/>
  <c r="O3475" i="22"/>
  <c r="O3476" i="22"/>
  <c r="O3477" i="22"/>
  <c r="O3478" i="22"/>
  <c r="O3479" i="22"/>
  <c r="O3480" i="22"/>
  <c r="O3481" i="22"/>
  <c r="O3482" i="22"/>
  <c r="O3483" i="22"/>
  <c r="O3484" i="22"/>
  <c r="O3485" i="22"/>
  <c r="O3486" i="22"/>
  <c r="O3487" i="22"/>
  <c r="O3488" i="22"/>
  <c r="O3489" i="22"/>
  <c r="O3490" i="22"/>
  <c r="O3491" i="22"/>
  <c r="O3492" i="22"/>
  <c r="O3493" i="22"/>
  <c r="O3494" i="22"/>
  <c r="O3495" i="22"/>
  <c r="O3496" i="22"/>
  <c r="O3497" i="22"/>
  <c r="O3498" i="22"/>
  <c r="O3499" i="22"/>
  <c r="O3500" i="22"/>
  <c r="O3501" i="22"/>
  <c r="O3502" i="22"/>
  <c r="O3503" i="22"/>
  <c r="O3504" i="22"/>
  <c r="O3505" i="22"/>
  <c r="O3506" i="22"/>
  <c r="O3507" i="22"/>
  <c r="O3508" i="22"/>
  <c r="O3509" i="22"/>
  <c r="O3510" i="22"/>
  <c r="O3511" i="22"/>
  <c r="O3512" i="22"/>
  <c r="O3513" i="22"/>
  <c r="O3514" i="22"/>
  <c r="O3515" i="22"/>
  <c r="O3516" i="22"/>
  <c r="O3517" i="22"/>
  <c r="O3518" i="22"/>
  <c r="O3519" i="22"/>
  <c r="O3520" i="22"/>
  <c r="O3521" i="22"/>
  <c r="O3522" i="22"/>
  <c r="O3523" i="22"/>
  <c r="O3524" i="22"/>
  <c r="O3525" i="22"/>
  <c r="O3526" i="22"/>
  <c r="O3527" i="22"/>
  <c r="O3528" i="22"/>
  <c r="O3529" i="22"/>
  <c r="O3530" i="22"/>
  <c r="O3531" i="22"/>
  <c r="O3532" i="22"/>
  <c r="O3533" i="22"/>
  <c r="O3534" i="22"/>
  <c r="O3535" i="22"/>
  <c r="O3536" i="22"/>
  <c r="O3537" i="22"/>
  <c r="O3538" i="22"/>
  <c r="O3539" i="22"/>
  <c r="O3540" i="22"/>
  <c r="O3541" i="22"/>
  <c r="O3542" i="22"/>
  <c r="O3543" i="22"/>
  <c r="O3544" i="22"/>
  <c r="O3545" i="22"/>
  <c r="O3546" i="22"/>
  <c r="O3547" i="22"/>
  <c r="O3548" i="22"/>
  <c r="O3549" i="22"/>
  <c r="O3550" i="22"/>
  <c r="O3551" i="22"/>
  <c r="O3552" i="22"/>
  <c r="O3553" i="22"/>
  <c r="O3554" i="22"/>
  <c r="O3555" i="22"/>
  <c r="O3556" i="22"/>
  <c r="O3557" i="22"/>
  <c r="O3558" i="22"/>
  <c r="O3559" i="22"/>
  <c r="O3560" i="22"/>
  <c r="O3561" i="22"/>
  <c r="O3562" i="22"/>
  <c r="O3563" i="22"/>
  <c r="O3564" i="22"/>
  <c r="O3565" i="22"/>
  <c r="O3566" i="22"/>
  <c r="O3567" i="22"/>
  <c r="O3568" i="22"/>
  <c r="O3569" i="22"/>
  <c r="O3570" i="22"/>
  <c r="O3571" i="22"/>
  <c r="O3572" i="22"/>
  <c r="O3573" i="22"/>
  <c r="O3574" i="22"/>
  <c r="O3575" i="22"/>
  <c r="O3576" i="22"/>
  <c r="O3577" i="22"/>
  <c r="O3578" i="22"/>
  <c r="O3579" i="22"/>
  <c r="O3580" i="22"/>
  <c r="O3581" i="22"/>
  <c r="O3582" i="22"/>
  <c r="O3583" i="22"/>
  <c r="O3584" i="22"/>
  <c r="O3585" i="22"/>
  <c r="O3586" i="22"/>
  <c r="O3587" i="22"/>
  <c r="O3588" i="22"/>
  <c r="O3589" i="22"/>
  <c r="O3590" i="22"/>
  <c r="O3591" i="22"/>
  <c r="O3592" i="22"/>
  <c r="O3593" i="22"/>
  <c r="O3594" i="22"/>
  <c r="O3595" i="22"/>
  <c r="O3596" i="22"/>
  <c r="O3597" i="22"/>
  <c r="O3598" i="22"/>
  <c r="O3599" i="22"/>
  <c r="O3600" i="22"/>
  <c r="O3601" i="22"/>
  <c r="O3602" i="22"/>
  <c r="O3603" i="22"/>
  <c r="O3604" i="22"/>
  <c r="O3605" i="22"/>
  <c r="O3606" i="22"/>
  <c r="O3607" i="22"/>
  <c r="O3608" i="22"/>
  <c r="O3609" i="22"/>
  <c r="O3610" i="22"/>
  <c r="O3611" i="22"/>
  <c r="O3612" i="22"/>
  <c r="O3613" i="22"/>
  <c r="O3614" i="22"/>
  <c r="O3615" i="22"/>
  <c r="O3616" i="22"/>
  <c r="O3617" i="22"/>
  <c r="O3618" i="22"/>
  <c r="O3619" i="22"/>
  <c r="O3620" i="22"/>
  <c r="O3621" i="22"/>
  <c r="O3622" i="22"/>
  <c r="O3623" i="22"/>
  <c r="O3624" i="22"/>
  <c r="O3625" i="22"/>
  <c r="O3626" i="22"/>
  <c r="O3627" i="22"/>
  <c r="O3628" i="22"/>
  <c r="O3629" i="22"/>
  <c r="O3630" i="22"/>
  <c r="O3631" i="22"/>
  <c r="O3632" i="22"/>
  <c r="O3633" i="22"/>
  <c r="O3634" i="22"/>
  <c r="O3635" i="22"/>
  <c r="O3636" i="22"/>
  <c r="O3637" i="22"/>
  <c r="O3638" i="22"/>
  <c r="O3639" i="22"/>
  <c r="O3640" i="22"/>
  <c r="O3641" i="22"/>
  <c r="O3642" i="22"/>
  <c r="O3643" i="22"/>
  <c r="O3644" i="22"/>
  <c r="O3645" i="22"/>
  <c r="O3646" i="22"/>
  <c r="O3647" i="22"/>
  <c r="O3648" i="22"/>
  <c r="O3649" i="22"/>
  <c r="O3650" i="22"/>
  <c r="O3651" i="22"/>
  <c r="O3652" i="22"/>
  <c r="O3653" i="22"/>
  <c r="O3654" i="22"/>
  <c r="O3655" i="22"/>
  <c r="O3656" i="22"/>
  <c r="O3657" i="22"/>
  <c r="O3658" i="22"/>
  <c r="O3659" i="22"/>
  <c r="O3660" i="22"/>
  <c r="O3661" i="22"/>
  <c r="O3662" i="22"/>
  <c r="O3663" i="22"/>
  <c r="O3664" i="22"/>
  <c r="O3665" i="22"/>
  <c r="O3666" i="22"/>
  <c r="O3667" i="22"/>
  <c r="O3668" i="22"/>
  <c r="O3669" i="22"/>
  <c r="O3670" i="22"/>
  <c r="O3671" i="22"/>
  <c r="O3672" i="22"/>
  <c r="O3673" i="22"/>
  <c r="O3674" i="22"/>
  <c r="O3675" i="22"/>
  <c r="O3676" i="22"/>
  <c r="O3677" i="22"/>
  <c r="O3678" i="22"/>
  <c r="O3679" i="22"/>
  <c r="O3680" i="22"/>
  <c r="O3681" i="22"/>
  <c r="O3682" i="22"/>
  <c r="O3683" i="22"/>
  <c r="O3684" i="22"/>
  <c r="O3685" i="22"/>
  <c r="O3686" i="22"/>
  <c r="O3687" i="22"/>
  <c r="O3688" i="22"/>
  <c r="O3689" i="22"/>
  <c r="O3690" i="22"/>
  <c r="O3691" i="22"/>
  <c r="O3692" i="22"/>
  <c r="O3693" i="22"/>
  <c r="O3694" i="22"/>
  <c r="O3695" i="22"/>
  <c r="O3696" i="22"/>
  <c r="O3697" i="22"/>
  <c r="O3698" i="22"/>
  <c r="O3699" i="22"/>
  <c r="O3700" i="22"/>
  <c r="O3701" i="22"/>
  <c r="O3702" i="22"/>
  <c r="O3703" i="22"/>
  <c r="O3704" i="22"/>
  <c r="O3705" i="22"/>
  <c r="O3706" i="22"/>
  <c r="O3707" i="22"/>
  <c r="O3708" i="22"/>
  <c r="O3709" i="22"/>
  <c r="O3710" i="22"/>
  <c r="O3711" i="22"/>
  <c r="O3712" i="22"/>
  <c r="O3713" i="22"/>
  <c r="O3714" i="22"/>
  <c r="O3715" i="22"/>
  <c r="O3716" i="22"/>
  <c r="O3717" i="22"/>
  <c r="O3718" i="22"/>
  <c r="O3719" i="22"/>
  <c r="O3720" i="22"/>
  <c r="O3721" i="22"/>
  <c r="O3722" i="22"/>
  <c r="O3723" i="22"/>
  <c r="O3724" i="22"/>
  <c r="O3725" i="22"/>
  <c r="O3726" i="22"/>
  <c r="O3727" i="22"/>
  <c r="O3728" i="22"/>
  <c r="O3729" i="22"/>
  <c r="O3730" i="22"/>
  <c r="O3731" i="22"/>
  <c r="O3732" i="22"/>
  <c r="O3733" i="22"/>
  <c r="O3734" i="22"/>
  <c r="O3735" i="22"/>
  <c r="O3736" i="22"/>
  <c r="O3737" i="22"/>
  <c r="O3738" i="22"/>
  <c r="O3739" i="22"/>
  <c r="O3740" i="22"/>
  <c r="O3741" i="22"/>
  <c r="O3742" i="22"/>
  <c r="O3743" i="22"/>
  <c r="O3744" i="22"/>
  <c r="O3745" i="22"/>
  <c r="O3746" i="22"/>
  <c r="O3747" i="22"/>
  <c r="O3748" i="22"/>
  <c r="O3749" i="22"/>
  <c r="O3750" i="22"/>
  <c r="O3751" i="22"/>
  <c r="O3752" i="22"/>
  <c r="O3753" i="22"/>
  <c r="O3754" i="22"/>
  <c r="O3755" i="22"/>
  <c r="O3756" i="22"/>
  <c r="O3757" i="22"/>
  <c r="O3758" i="22"/>
  <c r="O3759" i="22"/>
  <c r="O3760" i="22"/>
  <c r="O3761" i="22"/>
  <c r="O3762" i="22"/>
  <c r="O3763" i="22"/>
  <c r="O3764" i="22"/>
  <c r="O3765" i="22"/>
  <c r="O3766" i="22"/>
  <c r="O3767" i="22"/>
  <c r="O3768" i="22"/>
  <c r="O3769" i="22"/>
  <c r="O3770" i="22"/>
  <c r="O3771" i="22"/>
  <c r="O3772" i="22"/>
  <c r="O3773" i="22"/>
  <c r="O3774" i="22"/>
  <c r="O3775" i="22"/>
  <c r="O3776" i="22"/>
  <c r="O3777" i="22"/>
  <c r="O3778" i="22"/>
  <c r="O3779" i="22"/>
  <c r="O3780" i="22"/>
  <c r="O3781" i="22"/>
  <c r="O3782" i="22"/>
  <c r="O3783" i="22"/>
  <c r="O3784" i="22"/>
  <c r="O3785" i="22"/>
  <c r="O3786" i="22"/>
  <c r="O3787" i="22"/>
  <c r="O3788" i="22"/>
  <c r="O3789" i="22"/>
  <c r="O3790" i="22"/>
  <c r="O3791" i="22"/>
  <c r="O3792" i="22"/>
  <c r="O3793" i="22"/>
  <c r="O3794" i="22"/>
  <c r="O3795" i="22"/>
  <c r="O3796" i="22"/>
  <c r="O3797" i="22"/>
  <c r="O3798" i="22"/>
  <c r="O3799" i="22"/>
  <c r="O3800" i="22"/>
  <c r="O3801" i="22"/>
  <c r="O3802" i="22"/>
  <c r="O3803" i="22"/>
  <c r="O3804" i="22"/>
  <c r="O3805" i="22"/>
  <c r="O3806" i="22"/>
  <c r="O3807" i="22"/>
  <c r="O3808" i="22"/>
  <c r="O3809" i="22"/>
  <c r="O3810" i="22"/>
  <c r="O3811" i="22"/>
  <c r="O3812" i="22"/>
  <c r="O3813" i="22"/>
  <c r="O3814" i="22"/>
  <c r="O3815" i="22"/>
  <c r="O3816" i="22"/>
  <c r="O3817" i="22"/>
  <c r="O3818" i="22"/>
  <c r="O3819" i="22"/>
  <c r="O3820" i="22"/>
  <c r="O3821" i="22"/>
  <c r="O3822" i="22"/>
  <c r="O3823" i="22"/>
  <c r="O3824" i="22"/>
  <c r="O3825" i="22"/>
  <c r="O3826" i="22"/>
  <c r="O3827" i="22"/>
  <c r="O3828" i="22"/>
  <c r="O3829" i="22"/>
  <c r="O3830" i="22"/>
  <c r="O3831" i="22"/>
  <c r="O3832" i="22"/>
  <c r="O3833" i="22"/>
  <c r="O3834" i="22"/>
  <c r="O3835" i="22"/>
  <c r="O3836" i="22"/>
  <c r="O3837" i="22"/>
  <c r="O3838" i="22"/>
  <c r="O3839" i="22"/>
  <c r="O3840" i="22"/>
  <c r="O3841" i="22"/>
  <c r="O3842" i="22"/>
  <c r="O3843" i="22"/>
  <c r="O3844" i="22"/>
  <c r="O3845" i="22"/>
  <c r="O3846" i="22"/>
  <c r="O3847" i="22"/>
  <c r="O3848" i="22"/>
  <c r="O3849" i="22"/>
  <c r="O3850" i="22"/>
  <c r="O3851" i="22"/>
  <c r="O3852" i="22"/>
  <c r="O3853" i="22"/>
  <c r="O3854" i="22"/>
  <c r="O3855" i="22"/>
  <c r="O3856" i="22"/>
  <c r="O3857" i="22"/>
  <c r="O3858" i="22"/>
  <c r="O3859" i="22"/>
  <c r="O3860" i="22"/>
  <c r="O3861" i="22"/>
  <c r="O3862" i="22"/>
  <c r="O3863" i="22"/>
  <c r="O3864" i="22"/>
  <c r="O3865" i="22"/>
  <c r="O3866" i="22"/>
  <c r="O3867" i="22"/>
  <c r="O3868" i="22"/>
  <c r="O3869" i="22"/>
  <c r="O3870" i="22"/>
  <c r="O3871" i="22"/>
  <c r="O3872" i="22"/>
  <c r="O3873" i="22"/>
  <c r="O3874" i="22"/>
  <c r="O3875" i="22"/>
  <c r="O3876" i="22"/>
  <c r="O3877" i="22"/>
  <c r="O3878" i="22"/>
  <c r="O3879" i="22"/>
  <c r="O3880" i="22"/>
  <c r="O3881" i="22"/>
  <c r="O3882" i="22"/>
  <c r="O3883" i="22"/>
  <c r="O3884" i="22"/>
  <c r="O3885" i="22"/>
  <c r="O3886" i="22"/>
  <c r="O3887" i="22"/>
  <c r="O3888" i="22"/>
  <c r="O3889" i="22"/>
  <c r="O3890" i="22"/>
  <c r="O3891" i="22"/>
  <c r="O3892" i="22"/>
  <c r="O3893" i="22"/>
  <c r="O3894" i="22"/>
  <c r="O3895" i="22"/>
  <c r="O3896" i="22"/>
  <c r="O3897" i="22"/>
  <c r="O3898" i="22"/>
  <c r="O3899" i="22"/>
  <c r="O3900" i="22"/>
  <c r="O3901" i="22"/>
  <c r="O3902" i="22"/>
  <c r="O3903" i="22"/>
  <c r="O3904" i="22"/>
  <c r="O3905" i="22"/>
  <c r="O3906" i="22"/>
  <c r="O3907" i="22"/>
  <c r="O3908" i="22"/>
  <c r="O3909" i="22"/>
  <c r="O3910" i="22"/>
  <c r="O3911" i="22"/>
  <c r="O3912" i="22"/>
  <c r="O3913" i="22"/>
  <c r="O3914" i="22"/>
  <c r="O3915" i="22"/>
  <c r="O3916" i="22"/>
  <c r="O3917" i="22"/>
  <c r="O3918" i="22"/>
  <c r="O3919" i="22"/>
  <c r="O3920" i="22"/>
  <c r="O3921" i="22"/>
  <c r="O3922" i="22"/>
  <c r="O3923" i="22"/>
  <c r="O3924" i="22"/>
  <c r="O3925" i="22"/>
  <c r="O3926" i="22"/>
  <c r="O3927" i="22"/>
  <c r="O3928" i="22"/>
  <c r="O3929" i="22"/>
  <c r="O3930" i="22"/>
  <c r="O3931" i="22"/>
  <c r="O3932" i="22"/>
  <c r="O3933" i="22"/>
  <c r="O3934" i="22"/>
  <c r="O3935" i="22"/>
  <c r="O3936" i="22"/>
  <c r="O3937" i="22"/>
  <c r="O3938" i="22"/>
  <c r="O3939" i="22"/>
  <c r="O3940" i="22"/>
  <c r="O3941" i="22"/>
  <c r="O3942" i="22"/>
  <c r="O3943" i="22"/>
  <c r="O3944" i="22"/>
  <c r="O3945" i="22"/>
  <c r="O3946" i="22"/>
  <c r="O3947" i="22"/>
  <c r="O3948" i="22"/>
  <c r="O3949" i="22"/>
  <c r="O3950" i="22"/>
  <c r="O3951" i="22"/>
  <c r="O3952" i="22"/>
  <c r="O3953" i="22"/>
  <c r="O3954" i="22"/>
  <c r="O3955" i="22"/>
  <c r="O3956" i="22"/>
  <c r="O3957" i="22"/>
  <c r="O3958" i="22"/>
  <c r="O3959" i="22"/>
  <c r="O3960" i="22"/>
  <c r="O3961" i="22"/>
  <c r="O3962" i="22"/>
  <c r="O3963" i="22"/>
  <c r="O3964" i="22"/>
  <c r="O3965" i="22"/>
  <c r="O3966" i="22"/>
  <c r="O3967" i="22"/>
  <c r="O3968" i="22"/>
  <c r="O3969" i="22"/>
  <c r="O3970" i="22"/>
  <c r="O3971" i="22"/>
  <c r="O3972" i="22"/>
  <c r="O3973" i="22"/>
  <c r="O3974" i="22"/>
  <c r="O3975" i="22"/>
  <c r="O3976" i="22"/>
  <c r="O3977" i="22"/>
  <c r="O3978" i="22"/>
  <c r="O3979" i="22"/>
  <c r="O3980" i="22"/>
  <c r="O3981" i="22"/>
  <c r="O3982" i="22"/>
  <c r="O3983" i="22"/>
  <c r="O3984" i="22"/>
  <c r="O3985" i="22"/>
  <c r="O3986" i="22"/>
  <c r="O3987" i="22"/>
  <c r="O3988" i="22"/>
  <c r="O3989" i="22"/>
  <c r="O3990" i="22"/>
  <c r="O3991" i="22"/>
  <c r="O3992" i="22"/>
  <c r="O3993" i="22"/>
  <c r="O3994" i="22"/>
  <c r="O3995" i="22"/>
  <c r="O3996" i="22"/>
  <c r="O3997" i="22"/>
  <c r="O3998" i="22"/>
  <c r="O3999" i="22"/>
  <c r="O4000" i="22"/>
  <c r="O4001" i="22"/>
  <c r="O4002" i="22"/>
  <c r="O4003" i="22"/>
  <c r="O4004" i="22"/>
  <c r="O4005" i="22"/>
  <c r="O4006" i="22"/>
  <c r="O4007" i="22"/>
  <c r="O4008" i="22"/>
  <c r="O4009" i="22"/>
  <c r="O4010" i="22"/>
  <c r="O4011" i="22"/>
  <c r="O4012" i="22"/>
  <c r="O4013" i="22"/>
  <c r="O4014" i="22"/>
  <c r="O4015" i="22"/>
  <c r="O4016" i="22"/>
  <c r="O4017" i="22"/>
  <c r="O4018" i="22"/>
  <c r="O4019" i="22"/>
  <c r="O4020" i="22"/>
  <c r="O4021" i="22"/>
  <c r="O4022" i="22"/>
  <c r="O4023" i="22"/>
  <c r="O4024" i="22"/>
  <c r="O4025" i="22"/>
  <c r="O4026" i="22"/>
  <c r="O4027" i="22"/>
  <c r="O4028" i="22"/>
  <c r="O4029" i="22"/>
  <c r="O4030" i="22"/>
  <c r="O4031" i="22"/>
  <c r="O4032" i="22"/>
  <c r="O4033" i="22"/>
  <c r="O4034" i="22"/>
  <c r="O4035" i="22"/>
  <c r="O4036" i="22"/>
  <c r="O4037" i="22"/>
  <c r="O4038" i="22"/>
  <c r="O4039" i="22"/>
  <c r="O4040" i="22"/>
  <c r="O4041" i="22"/>
  <c r="O4042" i="22"/>
  <c r="O4043" i="22"/>
  <c r="O4044" i="22"/>
  <c r="O4045" i="22"/>
  <c r="O4046" i="22"/>
  <c r="O4047" i="22"/>
  <c r="O4048" i="22"/>
  <c r="O4049" i="22"/>
  <c r="O4050" i="22"/>
  <c r="O4051" i="22"/>
  <c r="O4052" i="22"/>
  <c r="O4053" i="22"/>
  <c r="O4054" i="22"/>
  <c r="O4055" i="22"/>
  <c r="O4056" i="22"/>
  <c r="O4057" i="22"/>
  <c r="O4058" i="22"/>
  <c r="O4059" i="22"/>
  <c r="O4060" i="22"/>
  <c r="O4061" i="22"/>
  <c r="O4062" i="22"/>
  <c r="O4063" i="22"/>
  <c r="O4064" i="22"/>
  <c r="O4065" i="22"/>
  <c r="O4066" i="22"/>
  <c r="O4067" i="22"/>
  <c r="O4068" i="22"/>
  <c r="O4069" i="22"/>
  <c r="O4070" i="22"/>
  <c r="O4071" i="22"/>
  <c r="O4072" i="22"/>
  <c r="O4073" i="22"/>
  <c r="O4074" i="22"/>
  <c r="O4075" i="22"/>
  <c r="O4076" i="22"/>
  <c r="O4077" i="22"/>
  <c r="O4078" i="22"/>
  <c r="O4079" i="22"/>
  <c r="O4080" i="22"/>
  <c r="O4081" i="22"/>
  <c r="O4082" i="22"/>
  <c r="O4083" i="22"/>
  <c r="O4084" i="22"/>
  <c r="O4085" i="22"/>
  <c r="O4086" i="22"/>
  <c r="O4087" i="22"/>
  <c r="O4088" i="22"/>
  <c r="O4089" i="22"/>
  <c r="O4090" i="22"/>
  <c r="O4091" i="22"/>
  <c r="O4092" i="22"/>
  <c r="O4093" i="22"/>
  <c r="O4094" i="22"/>
  <c r="O4095" i="22"/>
  <c r="O4096" i="22"/>
  <c r="O4097" i="22"/>
  <c r="O4098" i="22"/>
  <c r="O4099" i="22"/>
  <c r="O4100" i="22"/>
  <c r="O4101" i="22"/>
  <c r="O4102" i="22"/>
  <c r="O4103" i="22"/>
  <c r="O4104" i="22"/>
  <c r="O4105" i="22"/>
  <c r="O4106" i="22"/>
  <c r="O4107" i="22"/>
  <c r="O4108" i="22"/>
  <c r="O4109" i="22"/>
  <c r="O4110" i="22"/>
  <c r="O4111" i="22"/>
  <c r="O4112" i="22"/>
  <c r="O4113" i="22"/>
  <c r="O4114" i="22"/>
  <c r="O4115" i="22"/>
  <c r="O4116" i="22"/>
  <c r="O4117" i="22"/>
  <c r="O4118" i="22"/>
  <c r="O4119" i="22"/>
  <c r="O4120" i="22"/>
  <c r="O4121" i="22"/>
  <c r="O4122" i="22"/>
  <c r="O4123" i="22"/>
  <c r="O4124" i="22"/>
  <c r="O4125" i="22"/>
  <c r="O4126" i="22"/>
  <c r="O4127" i="22"/>
  <c r="O4128" i="22"/>
  <c r="O4129" i="22"/>
  <c r="O4130" i="22"/>
  <c r="O4131" i="22"/>
  <c r="O4132" i="22"/>
  <c r="O4133" i="22"/>
  <c r="O4134" i="22"/>
  <c r="O4135" i="22"/>
  <c r="O4136" i="22"/>
  <c r="O4137" i="22"/>
  <c r="O4138" i="22"/>
  <c r="O4139" i="22"/>
  <c r="O4140" i="22"/>
  <c r="O4141" i="22"/>
  <c r="O4142" i="22"/>
  <c r="O4143" i="22"/>
  <c r="O4144" i="22"/>
  <c r="O4145" i="22"/>
  <c r="O4146" i="22"/>
  <c r="O4147" i="22"/>
  <c r="O4148" i="22"/>
  <c r="O4149" i="22"/>
  <c r="O4150" i="22"/>
  <c r="O4151" i="22"/>
  <c r="O4152" i="22"/>
  <c r="O4153" i="22"/>
  <c r="O4154" i="22"/>
  <c r="O4155" i="22"/>
  <c r="O4156" i="22"/>
  <c r="O4157" i="22"/>
  <c r="O4158" i="22"/>
  <c r="O4159" i="22"/>
  <c r="O4160" i="22"/>
  <c r="O4161" i="22"/>
  <c r="O4162" i="22"/>
  <c r="O4163" i="22"/>
  <c r="O4164" i="22"/>
  <c r="O4165" i="22"/>
  <c r="O4166" i="22"/>
  <c r="O4167" i="22"/>
  <c r="O4168" i="22"/>
  <c r="O4169" i="22"/>
  <c r="O4170" i="22"/>
  <c r="O4171" i="22"/>
  <c r="O4172" i="22"/>
  <c r="O4173" i="22"/>
  <c r="O4174" i="22"/>
  <c r="O4175" i="22"/>
  <c r="O4176" i="22"/>
  <c r="O4177" i="22"/>
  <c r="O4178" i="22"/>
  <c r="O4179" i="22"/>
  <c r="O4180" i="22"/>
  <c r="O4181" i="22"/>
  <c r="O4182" i="22"/>
  <c r="O4183" i="22"/>
  <c r="O4184" i="22"/>
  <c r="O4185" i="22"/>
  <c r="O4186" i="22"/>
  <c r="O4187" i="22"/>
  <c r="O4188" i="22"/>
  <c r="O4189" i="22"/>
  <c r="O4190" i="22"/>
  <c r="O4191" i="22"/>
  <c r="O4192" i="22"/>
  <c r="O4193" i="22"/>
  <c r="O4194" i="22"/>
  <c r="O4195" i="22"/>
  <c r="O4196" i="22"/>
  <c r="O4197" i="22"/>
  <c r="O4198" i="22"/>
  <c r="O4199" i="22"/>
  <c r="O4200" i="22"/>
  <c r="O4201" i="22"/>
  <c r="O4202" i="22"/>
  <c r="O4203" i="22"/>
  <c r="O4204" i="22"/>
  <c r="O4205" i="22"/>
  <c r="O4206" i="22"/>
  <c r="O4207" i="22"/>
  <c r="O4208" i="22"/>
  <c r="O4209" i="22"/>
  <c r="O4210" i="22"/>
  <c r="O4211" i="22"/>
  <c r="O4212" i="22"/>
  <c r="O4213" i="22"/>
  <c r="O4214" i="22"/>
  <c r="O4215" i="22"/>
  <c r="O4216" i="22"/>
  <c r="O4217" i="22"/>
  <c r="O4218" i="22"/>
  <c r="O4219" i="22"/>
  <c r="O4220" i="22"/>
  <c r="O4221" i="22"/>
  <c r="O4222" i="22"/>
  <c r="O4223" i="22"/>
  <c r="O4224" i="22"/>
  <c r="O4225" i="22"/>
  <c r="O4226" i="22"/>
  <c r="O4227" i="22"/>
  <c r="O4228" i="22"/>
  <c r="O4229" i="22"/>
  <c r="O4230" i="22"/>
  <c r="O4231" i="22"/>
  <c r="O4232" i="22"/>
  <c r="O4233" i="22"/>
  <c r="O4234" i="22"/>
  <c r="O4235" i="22"/>
  <c r="O4236" i="22"/>
  <c r="O4237" i="22"/>
  <c r="O4238" i="22"/>
  <c r="O4239" i="22"/>
  <c r="O4240" i="22"/>
  <c r="O4241" i="22"/>
  <c r="O4242" i="22"/>
  <c r="O4243" i="22"/>
  <c r="O4244" i="22"/>
  <c r="O4245" i="22"/>
  <c r="O4246" i="22"/>
  <c r="O4247" i="22"/>
  <c r="O4248" i="22"/>
  <c r="O4249" i="22"/>
  <c r="O4250" i="22"/>
  <c r="O4251" i="22"/>
  <c r="O4252" i="22"/>
  <c r="O4253" i="22"/>
  <c r="O4254" i="22"/>
  <c r="O4255" i="22"/>
  <c r="O4256" i="22"/>
  <c r="O4257" i="22"/>
  <c r="O4258" i="22"/>
  <c r="O4259" i="22"/>
  <c r="O4260" i="22"/>
  <c r="O4261" i="22"/>
  <c r="O4262" i="22"/>
  <c r="O4263" i="22"/>
  <c r="O4264" i="22"/>
  <c r="O4265" i="22"/>
  <c r="O4266" i="22"/>
  <c r="O4267" i="22"/>
  <c r="O4268" i="22"/>
  <c r="O4269" i="22"/>
  <c r="O4270" i="22"/>
  <c r="O4271" i="22"/>
  <c r="O4272" i="22"/>
  <c r="O4273" i="22"/>
  <c r="O4274" i="22"/>
  <c r="O4275" i="22"/>
  <c r="O4276" i="22"/>
  <c r="O4277" i="22"/>
  <c r="O4278" i="22"/>
  <c r="O4279" i="22"/>
  <c r="O4280" i="22"/>
  <c r="O4281" i="22"/>
  <c r="O4282" i="22"/>
  <c r="O4283" i="22"/>
  <c r="O4284" i="22"/>
  <c r="O4285" i="22"/>
  <c r="O4286" i="22"/>
  <c r="O4287" i="22"/>
  <c r="O4288" i="22"/>
  <c r="O4289" i="22"/>
  <c r="O4290" i="22"/>
  <c r="O4291" i="22"/>
  <c r="O4292" i="22"/>
  <c r="O4293" i="22"/>
  <c r="O4294" i="22"/>
  <c r="O4295" i="22"/>
  <c r="O4296" i="22"/>
  <c r="O4297" i="22"/>
  <c r="O4298" i="22"/>
  <c r="O4299" i="22"/>
  <c r="O4300" i="22"/>
  <c r="O4301" i="22"/>
  <c r="O4302" i="22"/>
  <c r="O4303" i="22"/>
  <c r="O4304" i="22"/>
  <c r="O4305" i="22"/>
  <c r="O4306" i="22"/>
  <c r="O4307" i="22"/>
  <c r="O4308" i="22"/>
  <c r="O4309" i="22"/>
  <c r="O4310" i="22"/>
  <c r="O4311" i="22"/>
  <c r="O4312" i="22"/>
  <c r="O4313" i="22"/>
  <c r="O4314" i="22"/>
  <c r="O4315" i="22"/>
  <c r="O4316" i="22"/>
  <c r="O4317" i="22"/>
  <c r="O4318" i="22"/>
  <c r="O4319" i="22"/>
  <c r="O4320" i="22"/>
  <c r="O4321" i="22"/>
  <c r="O4322" i="22"/>
  <c r="O4323" i="22"/>
  <c r="O4324" i="22"/>
  <c r="O4325" i="22"/>
  <c r="O4326" i="22"/>
  <c r="O4327" i="22"/>
  <c r="O4328" i="22"/>
  <c r="O4329" i="22"/>
  <c r="O4330" i="22"/>
  <c r="O4331" i="22"/>
  <c r="O4332" i="22"/>
  <c r="O4333" i="22"/>
  <c r="O4334" i="22"/>
  <c r="O4335" i="22"/>
  <c r="O4336" i="22"/>
  <c r="O4337" i="22"/>
  <c r="O4338" i="22"/>
  <c r="O4339" i="22"/>
  <c r="O4340" i="22"/>
  <c r="O4341" i="22"/>
  <c r="O4342" i="22"/>
  <c r="O4343" i="22"/>
  <c r="O4344" i="22"/>
  <c r="O4345" i="22"/>
  <c r="O4346" i="22"/>
  <c r="O4347" i="22"/>
  <c r="O4348" i="22"/>
  <c r="O4349" i="22"/>
  <c r="O4350" i="22"/>
  <c r="O4351" i="22"/>
  <c r="O4352" i="22"/>
  <c r="O4353" i="22"/>
  <c r="O4354" i="22"/>
  <c r="O4355" i="22"/>
  <c r="O4356" i="22"/>
  <c r="O4357" i="22"/>
  <c r="O4358" i="22"/>
  <c r="O4359" i="22"/>
  <c r="O4360" i="22"/>
  <c r="O4361" i="22"/>
  <c r="O4362" i="22"/>
  <c r="O4363" i="22"/>
  <c r="O4364" i="22"/>
  <c r="O4365" i="22"/>
  <c r="O4366" i="22"/>
  <c r="O4367" i="22"/>
  <c r="O4368" i="22"/>
  <c r="O4369" i="22"/>
  <c r="O4370" i="22"/>
  <c r="O4371" i="22"/>
  <c r="O4372" i="22"/>
  <c r="O4373" i="22"/>
  <c r="O4374" i="22"/>
  <c r="O4375" i="22"/>
  <c r="O4376" i="22"/>
  <c r="O4377" i="22"/>
  <c r="O4378" i="22"/>
  <c r="O4379" i="22"/>
  <c r="O4380" i="22"/>
  <c r="O4381" i="22"/>
  <c r="O4382" i="22"/>
  <c r="O4383" i="22"/>
  <c r="O4384" i="22"/>
  <c r="O4385" i="22"/>
  <c r="O4386" i="22"/>
  <c r="O4387" i="22"/>
  <c r="O4388" i="22"/>
  <c r="O4389" i="22"/>
  <c r="O4390" i="22"/>
  <c r="O4391" i="22"/>
  <c r="O4392" i="22"/>
  <c r="O4393" i="22"/>
  <c r="O4394" i="22"/>
  <c r="O4395" i="22"/>
  <c r="O4396" i="22"/>
  <c r="O4397" i="22"/>
  <c r="O4398" i="22"/>
  <c r="O4399" i="22"/>
  <c r="O4400" i="22"/>
  <c r="O4401" i="22"/>
  <c r="O4402" i="22"/>
  <c r="O4403" i="22"/>
  <c r="O4404" i="22"/>
  <c r="O4405" i="22"/>
  <c r="O4406" i="22"/>
  <c r="O4407" i="22"/>
  <c r="O4408" i="22"/>
  <c r="O4409" i="22"/>
  <c r="O4410" i="22"/>
  <c r="O4411" i="22"/>
  <c r="O4412" i="22"/>
  <c r="O4413" i="22"/>
  <c r="O4414" i="22"/>
  <c r="O4415" i="22"/>
  <c r="O4416" i="22"/>
  <c r="O4417" i="22"/>
  <c r="O4418" i="22"/>
  <c r="O4419" i="22"/>
  <c r="O4420" i="22"/>
  <c r="O4421" i="22"/>
  <c r="O4422" i="22"/>
  <c r="O4423" i="22"/>
  <c r="O4424" i="22"/>
  <c r="O4425" i="22"/>
  <c r="O4426" i="22"/>
  <c r="O4427" i="22"/>
  <c r="O4428" i="22"/>
  <c r="O4429" i="22"/>
  <c r="O4430" i="22"/>
  <c r="O4431" i="22"/>
  <c r="O4432" i="22"/>
  <c r="O4433" i="22"/>
  <c r="O4434" i="22"/>
  <c r="O4435" i="22"/>
  <c r="O4436" i="22"/>
  <c r="O4437" i="22"/>
  <c r="O4438" i="22"/>
  <c r="O4439" i="22"/>
  <c r="O4440" i="22"/>
  <c r="O4441" i="22"/>
  <c r="O4442" i="22"/>
  <c r="O4443" i="22"/>
  <c r="O4444" i="22"/>
  <c r="O4445" i="22"/>
  <c r="O4446" i="22"/>
  <c r="O4447" i="22"/>
  <c r="O4448" i="22"/>
  <c r="O4449" i="22"/>
  <c r="O4450" i="22"/>
  <c r="O4451" i="22"/>
  <c r="O4452" i="22"/>
  <c r="O4453" i="22"/>
  <c r="O4454" i="22"/>
  <c r="O4455" i="22"/>
  <c r="O4456" i="22"/>
  <c r="O4457" i="22"/>
  <c r="O4458" i="22"/>
  <c r="O4459" i="22"/>
  <c r="O4460" i="22"/>
  <c r="O4461" i="22"/>
  <c r="O4462" i="22"/>
  <c r="O4463" i="22"/>
  <c r="O4464" i="22"/>
  <c r="O4465" i="22"/>
  <c r="O4466" i="22"/>
  <c r="O4467" i="22"/>
  <c r="O4468" i="22"/>
  <c r="O4469" i="22"/>
  <c r="O4470" i="22"/>
  <c r="O4471" i="22"/>
  <c r="O4472" i="22"/>
  <c r="O4473" i="22"/>
  <c r="O4474" i="22"/>
  <c r="O4475" i="22"/>
  <c r="O4476" i="22"/>
  <c r="O4477" i="22"/>
  <c r="O4478" i="22"/>
  <c r="O4479" i="22"/>
  <c r="O4480" i="22"/>
  <c r="O4481" i="22"/>
  <c r="O4482" i="22"/>
  <c r="O4483" i="22"/>
  <c r="O4484" i="22"/>
  <c r="O4485" i="22"/>
  <c r="O4486" i="22"/>
  <c r="O4487" i="22"/>
  <c r="O4488" i="22"/>
  <c r="O4489" i="22"/>
  <c r="O4490" i="22"/>
  <c r="O4491" i="22"/>
  <c r="O4492" i="22"/>
  <c r="O4493" i="22"/>
  <c r="O4494" i="22"/>
  <c r="O4495" i="22"/>
  <c r="O4496" i="22"/>
  <c r="O4497" i="22"/>
  <c r="O4498" i="22"/>
  <c r="O4499" i="22"/>
  <c r="O4500" i="22"/>
  <c r="O4501" i="22"/>
  <c r="O4502" i="22"/>
  <c r="O4503" i="22"/>
  <c r="O4504" i="22"/>
  <c r="O4505" i="22"/>
  <c r="O4506" i="22"/>
  <c r="O4507" i="22"/>
  <c r="O4508" i="22"/>
  <c r="O4509" i="22"/>
  <c r="O4510" i="22"/>
  <c r="O4511" i="22"/>
  <c r="O4512" i="22"/>
  <c r="O4513" i="22"/>
  <c r="O4514" i="22"/>
  <c r="O4515" i="22"/>
  <c r="O4516" i="22"/>
  <c r="O4517" i="22"/>
  <c r="O4518" i="22"/>
  <c r="O4519" i="22"/>
  <c r="O4520" i="22"/>
  <c r="O4521" i="22"/>
  <c r="O4522" i="22"/>
  <c r="O4523" i="22"/>
  <c r="O4524" i="22"/>
  <c r="O4525" i="22"/>
  <c r="O4526" i="22"/>
  <c r="O4527" i="22"/>
  <c r="O4528" i="22"/>
  <c r="O4529" i="22"/>
  <c r="O4530" i="22"/>
  <c r="O4531" i="22"/>
  <c r="O4532" i="22"/>
  <c r="O4533" i="22"/>
  <c r="O4534" i="22"/>
  <c r="O4535" i="22"/>
  <c r="O4536" i="22"/>
  <c r="O4537" i="22"/>
  <c r="O4538" i="22"/>
  <c r="O4539" i="22"/>
  <c r="O4540" i="22"/>
  <c r="O4541" i="22"/>
  <c r="O4542" i="22"/>
  <c r="O4543" i="22"/>
  <c r="O4544" i="22"/>
  <c r="O4545" i="22"/>
  <c r="O4546" i="22"/>
  <c r="O4547" i="22"/>
  <c r="O4548" i="22"/>
  <c r="O4549" i="22"/>
  <c r="O4550" i="22"/>
  <c r="O4551" i="22"/>
  <c r="O4552" i="22"/>
  <c r="O4553" i="22"/>
  <c r="O4554" i="22"/>
  <c r="O4555" i="22"/>
  <c r="O4556" i="22"/>
  <c r="O4557" i="22"/>
  <c r="O4558" i="22"/>
  <c r="O4559" i="22"/>
  <c r="O4560" i="22"/>
  <c r="O4561" i="22"/>
  <c r="O4562" i="22"/>
  <c r="O4563" i="22"/>
  <c r="O4564" i="22"/>
  <c r="O4565" i="22"/>
  <c r="O4566" i="22"/>
  <c r="O4567" i="22"/>
  <c r="O4568" i="22"/>
  <c r="O4569" i="22"/>
  <c r="O4570" i="22"/>
  <c r="O4571" i="22"/>
  <c r="O4572" i="22"/>
  <c r="O4573" i="22"/>
  <c r="O4574" i="22"/>
  <c r="O4575" i="22"/>
  <c r="O4576" i="22"/>
  <c r="O4577" i="22"/>
  <c r="O4578" i="22"/>
  <c r="O4579" i="22"/>
  <c r="O4580" i="22"/>
  <c r="O4581" i="22"/>
  <c r="O4582" i="22"/>
  <c r="O4583" i="22"/>
  <c r="O4584" i="22"/>
  <c r="O4585" i="22"/>
  <c r="O4586" i="22"/>
  <c r="O4587" i="22"/>
  <c r="O4588" i="22"/>
  <c r="O4589" i="22"/>
  <c r="O4590" i="22"/>
  <c r="O4591" i="22"/>
  <c r="O4592" i="22"/>
  <c r="O4593" i="22"/>
  <c r="O4594" i="22"/>
  <c r="O4595" i="22"/>
  <c r="O4596" i="22"/>
  <c r="O4597" i="22"/>
  <c r="O4598" i="22"/>
  <c r="O4599" i="22"/>
  <c r="O4600" i="22"/>
  <c r="O4601" i="22"/>
  <c r="O4602" i="22"/>
  <c r="O4603" i="22"/>
  <c r="O4604" i="22"/>
  <c r="O4605" i="22"/>
  <c r="O4606" i="22"/>
  <c r="O4607" i="22"/>
  <c r="O4608" i="22"/>
  <c r="O4609" i="22"/>
  <c r="O4610" i="22"/>
  <c r="O4611" i="22"/>
  <c r="O4612" i="22"/>
  <c r="O4613" i="22"/>
  <c r="O4614" i="22"/>
  <c r="O4615" i="22"/>
  <c r="O4616" i="22"/>
  <c r="O4617" i="22"/>
  <c r="O4618" i="22"/>
  <c r="O4619" i="22"/>
  <c r="O4620" i="22"/>
  <c r="O4621" i="22"/>
  <c r="O4622" i="22"/>
  <c r="O4623" i="22"/>
  <c r="O4624" i="22"/>
  <c r="O4625" i="22"/>
  <c r="O4626" i="22"/>
  <c r="O4627" i="22"/>
  <c r="O4628" i="22"/>
  <c r="O4629" i="22"/>
  <c r="O4630" i="22"/>
  <c r="O4631" i="22"/>
  <c r="O4632" i="22"/>
  <c r="O4633" i="22"/>
  <c r="O4634" i="22"/>
  <c r="O4635" i="22"/>
  <c r="O4636" i="22"/>
  <c r="O4637" i="22"/>
  <c r="O4638" i="22"/>
  <c r="O4639" i="22"/>
  <c r="O4640" i="22"/>
  <c r="O4641" i="22"/>
  <c r="O4642" i="22"/>
  <c r="O4643" i="22"/>
  <c r="O4644" i="22"/>
  <c r="O4645" i="22"/>
  <c r="O4646" i="22"/>
  <c r="O4647" i="22"/>
  <c r="O4648" i="22"/>
  <c r="O4649" i="22"/>
  <c r="O4650" i="22"/>
  <c r="O4651" i="22"/>
  <c r="O4652" i="22"/>
  <c r="O4653" i="22"/>
  <c r="O4654" i="22"/>
  <c r="O4655" i="22"/>
  <c r="O4656" i="22"/>
  <c r="O4657" i="22"/>
  <c r="O4658" i="22"/>
  <c r="O4659" i="22"/>
  <c r="O4660" i="22"/>
  <c r="O4661" i="22"/>
  <c r="O4662" i="22"/>
  <c r="O4663" i="22"/>
  <c r="O4664" i="22"/>
  <c r="O4665" i="22"/>
  <c r="O4666" i="22"/>
  <c r="O4667" i="22"/>
  <c r="O4668" i="22"/>
  <c r="O4669" i="22"/>
  <c r="O4670" i="22"/>
  <c r="O4671" i="22"/>
  <c r="O4672" i="22"/>
  <c r="O4673" i="22"/>
  <c r="O4674" i="22"/>
  <c r="O4675" i="22"/>
  <c r="O4676" i="22"/>
  <c r="O4677" i="22"/>
  <c r="O4678" i="22"/>
  <c r="O4679" i="22"/>
  <c r="O4680" i="22"/>
  <c r="O4681" i="22"/>
  <c r="O4682" i="22"/>
  <c r="O4683" i="22"/>
  <c r="O4684" i="22"/>
  <c r="O4685" i="22"/>
  <c r="O4686" i="22"/>
  <c r="O4687" i="22"/>
  <c r="O4688" i="22"/>
  <c r="O4689" i="22"/>
  <c r="O4690" i="22"/>
  <c r="O4691" i="22"/>
  <c r="O4692" i="22"/>
  <c r="O4693" i="22"/>
  <c r="O4694" i="22"/>
  <c r="O4695" i="22"/>
  <c r="O4696" i="22"/>
  <c r="O4697" i="22"/>
  <c r="O4698" i="22"/>
  <c r="O4699" i="22"/>
  <c r="O4700" i="22"/>
  <c r="O4701" i="22"/>
  <c r="O4702" i="22"/>
  <c r="O4703" i="22"/>
  <c r="O4704" i="22"/>
  <c r="O4705" i="22"/>
  <c r="O4706" i="22"/>
  <c r="O4707" i="22"/>
  <c r="O4708" i="22"/>
  <c r="O4709" i="22"/>
  <c r="O4710" i="22"/>
  <c r="O4711" i="22"/>
  <c r="O4712" i="22"/>
  <c r="O4713" i="22"/>
  <c r="O4714" i="22"/>
  <c r="O4715" i="22"/>
  <c r="O4716" i="22"/>
  <c r="O4717" i="22"/>
  <c r="O4718" i="22"/>
  <c r="O4719" i="22"/>
  <c r="O4720" i="22"/>
  <c r="O4721" i="22"/>
  <c r="O4722" i="22"/>
  <c r="O4723" i="22"/>
  <c r="O4724" i="22"/>
  <c r="O4725" i="22"/>
  <c r="O4726" i="22"/>
  <c r="O4727" i="22"/>
  <c r="O4728" i="22"/>
  <c r="O4729" i="22"/>
  <c r="O4730" i="22"/>
  <c r="O4731" i="22"/>
  <c r="O4732" i="22"/>
  <c r="O4733" i="22"/>
  <c r="O4734" i="22"/>
  <c r="O4735" i="22"/>
  <c r="O4736" i="22"/>
  <c r="O4737" i="22"/>
  <c r="O4738" i="22"/>
  <c r="O4739" i="22"/>
  <c r="O4740" i="22"/>
  <c r="O4741" i="22"/>
  <c r="O4742" i="22"/>
  <c r="O4743" i="22"/>
  <c r="O4744" i="22"/>
  <c r="O4745" i="22"/>
  <c r="O4746" i="22"/>
  <c r="O4747" i="22"/>
  <c r="O4748" i="22"/>
  <c r="O4749" i="22"/>
  <c r="O4750" i="22"/>
  <c r="O4751" i="22"/>
  <c r="O4752" i="22"/>
  <c r="O4753" i="22"/>
  <c r="O4754" i="22"/>
  <c r="O4755" i="22"/>
  <c r="O4756" i="22"/>
  <c r="O4757" i="22"/>
  <c r="O4758" i="22"/>
  <c r="O4759" i="22"/>
  <c r="O4760" i="22"/>
  <c r="O4761" i="22"/>
  <c r="O4762" i="22"/>
  <c r="O4763" i="22"/>
  <c r="O4764" i="22"/>
  <c r="O4765" i="22"/>
  <c r="O4766" i="22"/>
  <c r="O4767" i="22"/>
  <c r="O4768" i="22"/>
  <c r="O4769" i="22"/>
  <c r="O4770" i="22"/>
  <c r="O4771" i="22"/>
  <c r="O4772" i="22"/>
  <c r="O4773" i="22"/>
  <c r="O4774" i="22"/>
  <c r="O4775" i="22"/>
  <c r="O4776" i="22"/>
  <c r="O4777" i="22"/>
  <c r="O4778" i="22"/>
  <c r="O4779" i="22"/>
  <c r="O4780" i="22"/>
  <c r="O4781" i="22"/>
  <c r="O4782" i="22"/>
  <c r="O4783" i="22"/>
  <c r="O4784" i="22"/>
  <c r="O4785" i="22"/>
  <c r="O4786" i="22"/>
  <c r="O4787" i="22"/>
  <c r="O4788" i="22"/>
  <c r="O4789" i="22"/>
  <c r="O4790" i="22"/>
  <c r="O4791" i="22"/>
  <c r="O4792" i="22"/>
  <c r="O4793" i="22"/>
  <c r="O4794" i="22"/>
  <c r="O4795" i="22"/>
  <c r="O4796" i="22"/>
  <c r="O4797" i="22"/>
  <c r="O4798" i="22"/>
  <c r="O4799" i="22"/>
  <c r="O4800" i="22"/>
  <c r="O4801" i="22"/>
  <c r="O4802" i="22"/>
  <c r="O4803" i="22"/>
  <c r="O4804" i="22"/>
  <c r="O4805" i="22"/>
  <c r="O4806" i="22"/>
  <c r="O4807" i="22"/>
  <c r="O4808" i="22"/>
  <c r="O4809" i="22"/>
  <c r="O4810" i="22"/>
  <c r="O4811" i="22"/>
  <c r="O4812" i="22"/>
  <c r="O4813" i="22"/>
  <c r="O4814" i="22"/>
  <c r="O4815" i="22"/>
  <c r="O4816" i="22"/>
  <c r="O4817" i="22"/>
  <c r="O4818" i="22"/>
  <c r="O4819" i="22"/>
  <c r="O4820" i="22"/>
  <c r="O4821" i="22"/>
  <c r="O4822" i="22"/>
  <c r="O4823" i="22"/>
  <c r="O4824" i="22"/>
  <c r="O4825" i="22"/>
  <c r="O4826" i="22"/>
  <c r="O4827" i="22"/>
  <c r="O4828" i="22"/>
  <c r="O4829" i="22"/>
  <c r="O4830" i="22"/>
  <c r="O4831" i="22"/>
  <c r="O4832" i="22"/>
  <c r="O4833" i="22"/>
  <c r="O4834" i="22"/>
  <c r="O4835" i="22"/>
  <c r="O4836" i="22"/>
  <c r="O4837" i="22"/>
  <c r="O4838" i="22"/>
  <c r="O4839" i="22"/>
  <c r="O4840" i="22"/>
  <c r="O4841" i="22"/>
  <c r="O4842" i="22"/>
  <c r="O4843" i="22"/>
  <c r="O4844" i="22"/>
  <c r="O4845" i="22"/>
  <c r="O4846" i="22"/>
  <c r="O4847" i="22"/>
  <c r="O4848" i="22"/>
  <c r="O4849" i="22"/>
  <c r="O4850" i="22"/>
  <c r="O4851" i="22"/>
  <c r="O4852" i="22"/>
  <c r="O4853" i="22"/>
  <c r="O4854" i="22"/>
  <c r="O4855" i="22"/>
  <c r="O4856" i="22"/>
  <c r="O4857" i="22"/>
  <c r="O4858" i="22"/>
  <c r="O4859" i="22"/>
  <c r="O4860" i="22"/>
  <c r="O4861" i="22"/>
  <c r="O4862" i="22"/>
  <c r="O4863" i="22"/>
  <c r="O4864" i="22"/>
  <c r="O4865" i="22"/>
  <c r="O4866" i="22"/>
  <c r="O4867" i="22"/>
  <c r="O4868" i="22"/>
  <c r="O4869" i="22"/>
  <c r="O4870" i="22"/>
  <c r="O4871" i="22"/>
  <c r="O4872" i="22"/>
  <c r="O4873" i="22"/>
  <c r="O4874" i="22"/>
  <c r="O4875" i="22"/>
  <c r="O4876" i="22"/>
  <c r="O4877" i="22"/>
  <c r="O4878" i="22"/>
  <c r="O4879" i="22"/>
  <c r="O4880" i="22"/>
  <c r="O4881" i="22"/>
  <c r="O4882" i="22"/>
  <c r="O4883" i="22"/>
  <c r="O4884" i="22"/>
  <c r="O4885" i="22"/>
  <c r="O4886" i="22"/>
  <c r="O4887" i="22"/>
  <c r="O4888" i="22"/>
  <c r="O4889" i="22"/>
  <c r="O4890" i="22"/>
  <c r="O4891" i="22"/>
  <c r="O4892" i="22"/>
  <c r="O4893" i="22"/>
  <c r="O4894" i="22"/>
  <c r="O4895" i="22"/>
  <c r="O4896" i="22"/>
  <c r="O4897" i="22"/>
  <c r="O4898" i="22"/>
  <c r="O4899" i="22"/>
  <c r="O4900" i="22"/>
  <c r="O4901" i="22"/>
  <c r="O4902" i="22"/>
  <c r="O4903" i="22"/>
  <c r="O4904" i="22"/>
  <c r="O4905" i="22"/>
  <c r="O4906" i="22"/>
  <c r="O4907" i="22"/>
  <c r="O4908" i="22"/>
  <c r="O4909" i="22"/>
  <c r="O4910" i="22"/>
  <c r="O4911" i="22"/>
  <c r="O4912" i="22"/>
  <c r="O4913" i="22"/>
  <c r="O4914" i="22"/>
  <c r="O4915" i="22"/>
  <c r="O4916" i="22"/>
  <c r="O4917" i="22"/>
  <c r="O4918" i="22"/>
  <c r="O4919" i="22"/>
  <c r="O4920" i="22"/>
  <c r="O4921" i="22"/>
  <c r="O4922" i="22"/>
  <c r="O4923" i="22"/>
  <c r="O4924" i="22"/>
  <c r="O4925" i="22"/>
  <c r="O4926" i="22"/>
  <c r="O4927" i="22"/>
  <c r="O4928" i="22"/>
  <c r="O4929" i="22"/>
  <c r="O4930" i="22"/>
  <c r="O4931" i="22"/>
  <c r="O4932" i="22"/>
  <c r="O4933" i="22"/>
  <c r="O4934" i="22"/>
  <c r="O4935" i="22"/>
  <c r="O4936" i="22"/>
  <c r="O4937" i="22"/>
  <c r="O4938" i="22"/>
  <c r="O4939" i="22"/>
  <c r="O4940" i="22"/>
  <c r="O4941" i="22"/>
  <c r="O4942" i="22"/>
  <c r="O4943" i="22"/>
  <c r="O4944" i="22"/>
  <c r="O4945" i="22"/>
  <c r="O4946" i="22"/>
  <c r="O4947" i="22"/>
  <c r="O4948" i="22"/>
  <c r="O4949" i="22"/>
  <c r="O4950" i="22"/>
  <c r="O4951" i="22"/>
  <c r="O4952" i="22"/>
  <c r="O4953" i="22"/>
  <c r="O4954" i="22"/>
  <c r="O4955" i="22"/>
  <c r="O4956" i="22"/>
  <c r="O4957" i="22"/>
  <c r="O4958" i="22"/>
  <c r="O4959" i="22"/>
  <c r="O4960" i="22"/>
  <c r="O4961" i="22"/>
  <c r="O4962" i="22"/>
  <c r="O4963" i="22"/>
  <c r="O4964" i="22"/>
  <c r="O4965" i="22"/>
  <c r="O4966" i="22"/>
  <c r="O4967" i="22"/>
  <c r="O4968" i="22"/>
  <c r="O4969" i="22"/>
  <c r="O4970" i="22"/>
  <c r="O4971" i="22"/>
  <c r="O4972" i="22"/>
  <c r="O4973" i="22"/>
  <c r="O4974" i="22"/>
  <c r="O4975" i="22"/>
  <c r="O4976" i="22"/>
  <c r="O4977" i="22"/>
  <c r="O4978" i="22"/>
  <c r="O4979" i="22"/>
  <c r="O4980" i="22"/>
  <c r="O4981" i="22"/>
  <c r="O4982" i="22"/>
  <c r="O4983" i="22"/>
  <c r="O4984" i="22"/>
  <c r="O4985" i="22"/>
  <c r="O4986" i="22"/>
  <c r="O4987" i="22"/>
  <c r="O4988" i="22"/>
  <c r="O4989" i="22"/>
  <c r="O4990" i="22"/>
  <c r="O4991" i="22"/>
  <c r="O4992" i="22"/>
  <c r="O4993" i="22"/>
  <c r="O4994" i="22"/>
  <c r="O4995" i="22"/>
  <c r="O4996" i="22"/>
  <c r="O4997" i="22"/>
  <c r="O4998" i="22"/>
  <c r="O4999" i="22"/>
  <c r="O5000" i="22"/>
  <c r="O5001" i="22"/>
  <c r="O5002" i="22"/>
  <c r="O5003" i="22"/>
  <c r="O5004" i="22"/>
  <c r="O5005" i="22"/>
  <c r="O5006" i="22"/>
  <c r="O5007" i="22"/>
  <c r="O5008" i="22"/>
  <c r="O5009" i="22"/>
  <c r="O5010" i="22"/>
  <c r="O5011" i="22"/>
  <c r="O5012" i="22"/>
  <c r="O5013" i="22"/>
  <c r="O5014" i="22"/>
  <c r="O5015" i="22"/>
  <c r="O5016" i="22"/>
  <c r="O5017" i="22"/>
  <c r="O5018" i="22"/>
  <c r="O5019" i="22"/>
  <c r="O5020" i="22"/>
  <c r="O5021" i="22"/>
  <c r="O5022" i="22"/>
  <c r="O5023" i="22"/>
  <c r="O5024" i="22"/>
  <c r="O5025" i="22"/>
  <c r="O5026" i="22"/>
  <c r="O5027" i="22"/>
  <c r="O5028" i="22"/>
  <c r="O5029" i="22"/>
  <c r="O5030" i="22"/>
  <c r="O5031" i="22"/>
  <c r="O5032" i="22"/>
  <c r="O5033" i="22"/>
  <c r="O5034" i="22"/>
  <c r="O5035" i="22"/>
  <c r="O5036" i="22"/>
  <c r="O5037" i="22"/>
  <c r="O5038" i="22"/>
  <c r="O5039" i="22"/>
  <c r="O5040" i="22"/>
  <c r="O5041" i="22"/>
  <c r="O5042" i="22"/>
  <c r="O5043" i="22"/>
  <c r="O5044" i="22"/>
  <c r="O5045" i="22"/>
  <c r="O5046" i="22"/>
  <c r="O5047" i="22"/>
  <c r="O5048" i="22"/>
  <c r="O5049" i="22"/>
  <c r="O5050" i="22"/>
  <c r="O5051" i="22"/>
  <c r="O5052" i="22"/>
  <c r="O5053" i="22"/>
  <c r="O5054" i="22"/>
  <c r="O5055" i="22"/>
  <c r="O5056" i="22"/>
  <c r="O5057" i="22"/>
  <c r="O5058" i="22"/>
  <c r="O5059" i="22"/>
  <c r="O5060" i="22"/>
  <c r="O5061" i="22"/>
  <c r="O5062" i="22"/>
  <c r="O5063" i="22"/>
  <c r="O5064" i="22"/>
  <c r="O5065" i="22"/>
  <c r="O5066" i="22"/>
  <c r="O5067" i="22"/>
  <c r="O5068" i="22"/>
  <c r="O5069" i="22"/>
  <c r="O5070" i="22"/>
  <c r="O5071" i="22"/>
  <c r="O5072" i="22"/>
  <c r="O5073" i="22"/>
  <c r="O5074" i="22"/>
  <c r="O5075" i="22"/>
  <c r="O5076" i="22"/>
  <c r="O5077" i="22"/>
  <c r="O5078" i="22"/>
  <c r="O5079" i="22"/>
  <c r="O5080" i="22"/>
  <c r="O5081" i="22"/>
  <c r="O5082" i="22"/>
  <c r="O5083" i="22"/>
  <c r="O5084" i="22"/>
  <c r="O5085" i="22"/>
  <c r="O5086" i="22"/>
  <c r="O5087" i="22"/>
  <c r="O5088" i="22"/>
  <c r="O5089" i="22"/>
  <c r="O5090" i="22"/>
  <c r="O5091" i="22"/>
  <c r="O5092" i="22"/>
  <c r="O5093" i="22"/>
  <c r="O5094" i="22"/>
  <c r="O5095" i="22"/>
  <c r="O5096" i="22"/>
  <c r="O5097" i="22"/>
  <c r="O5098" i="22"/>
  <c r="O5099" i="22"/>
  <c r="O5100" i="22"/>
  <c r="O5101" i="22"/>
  <c r="O5102" i="22"/>
  <c r="O5103" i="22"/>
  <c r="O5104" i="22"/>
  <c r="O5105" i="22"/>
  <c r="O5106" i="22"/>
  <c r="O5107" i="22"/>
  <c r="O5108" i="22"/>
  <c r="O5109" i="22"/>
  <c r="O5110" i="22"/>
  <c r="O5111" i="22"/>
  <c r="O5112" i="22"/>
  <c r="O5113" i="22"/>
  <c r="O5114" i="22"/>
  <c r="O5115" i="22"/>
  <c r="O5116" i="22"/>
  <c r="O5117" i="22"/>
  <c r="O5118" i="22"/>
  <c r="O5119" i="22"/>
  <c r="O5120" i="22"/>
  <c r="O5121" i="22"/>
  <c r="O5122" i="22"/>
  <c r="O5123" i="22"/>
  <c r="O5124" i="22"/>
  <c r="O5125" i="22"/>
  <c r="O5126" i="22"/>
  <c r="O5127" i="22"/>
  <c r="O5128" i="22"/>
  <c r="O5129" i="22"/>
  <c r="O5130" i="22"/>
  <c r="O5131" i="22"/>
  <c r="O5132" i="22"/>
  <c r="O5133" i="22"/>
  <c r="O5134" i="22"/>
  <c r="O5135" i="22"/>
  <c r="O5136" i="22"/>
  <c r="O5137" i="22"/>
  <c r="O5138" i="22"/>
  <c r="O5139" i="22"/>
  <c r="O5140" i="22"/>
  <c r="O5141" i="22"/>
  <c r="O5142" i="22"/>
  <c r="O5143" i="22"/>
  <c r="O5144" i="22"/>
  <c r="O5145" i="22"/>
  <c r="O5146" i="22"/>
  <c r="O5147" i="22"/>
  <c r="O5148" i="22"/>
  <c r="O5149" i="22"/>
  <c r="O5150" i="22"/>
  <c r="O5151" i="22"/>
  <c r="O5152" i="22"/>
  <c r="O5153" i="22"/>
  <c r="O5154" i="22"/>
  <c r="O5155" i="22"/>
  <c r="O5156" i="22"/>
  <c r="O5157" i="22"/>
  <c r="O5158" i="22"/>
  <c r="O5159" i="22"/>
  <c r="O5160" i="22"/>
  <c r="O5161" i="22"/>
  <c r="O5162" i="22"/>
  <c r="O5163" i="22"/>
  <c r="O5164" i="22"/>
  <c r="O5165" i="22"/>
  <c r="O5166" i="22"/>
  <c r="O5167" i="22"/>
  <c r="O5168" i="22"/>
  <c r="O5169" i="22"/>
  <c r="O5170" i="22"/>
  <c r="O5171" i="22"/>
  <c r="O5172" i="22"/>
  <c r="O5173" i="22"/>
  <c r="O5174" i="22"/>
  <c r="O5175" i="22"/>
  <c r="O5176" i="22"/>
  <c r="O5177" i="22"/>
  <c r="O5178" i="22"/>
  <c r="O5179" i="22"/>
  <c r="O5180" i="22"/>
  <c r="O5181" i="22"/>
  <c r="O5182" i="22"/>
  <c r="O5183" i="22"/>
  <c r="O5184" i="22"/>
  <c r="O5185" i="22"/>
  <c r="O5186" i="22"/>
  <c r="O5187" i="22"/>
  <c r="O5188" i="22"/>
  <c r="O5189" i="22"/>
  <c r="O5190" i="22"/>
  <c r="O5191" i="22"/>
  <c r="O5192" i="22"/>
  <c r="O5193" i="22"/>
  <c r="O5194" i="22"/>
  <c r="O5195" i="22"/>
  <c r="O5196" i="22"/>
  <c r="O5197" i="22"/>
  <c r="O5198" i="22"/>
  <c r="O5199" i="22"/>
  <c r="O5200" i="22"/>
  <c r="O5201" i="22"/>
  <c r="O5202" i="22"/>
  <c r="O5203" i="22"/>
  <c r="O5204" i="22"/>
  <c r="O5205" i="22"/>
  <c r="O5206" i="22"/>
  <c r="O5207" i="22"/>
  <c r="O5208" i="22"/>
  <c r="O5209" i="22"/>
  <c r="O5210" i="22"/>
  <c r="O5211" i="22"/>
  <c r="O5212" i="22"/>
  <c r="O5213" i="22"/>
  <c r="O5214" i="22"/>
  <c r="O5215" i="22"/>
  <c r="O5216" i="22"/>
  <c r="O5217" i="22"/>
  <c r="O5218" i="22"/>
  <c r="O5219" i="22"/>
  <c r="O5220" i="22"/>
  <c r="O5221" i="22"/>
  <c r="O5222" i="22"/>
  <c r="O5223" i="22"/>
  <c r="O5224" i="22"/>
  <c r="O5225" i="22"/>
  <c r="O5226" i="22"/>
  <c r="O5227" i="22"/>
  <c r="O5228" i="22"/>
  <c r="O5229" i="22"/>
  <c r="O5230" i="22"/>
  <c r="O5231" i="22"/>
  <c r="O5232" i="22"/>
  <c r="O5233" i="22"/>
  <c r="O5234" i="22"/>
  <c r="O5235" i="22"/>
  <c r="O5236" i="22"/>
  <c r="O5237" i="22"/>
  <c r="O5238" i="22"/>
  <c r="O5239" i="22"/>
  <c r="O5240" i="22"/>
  <c r="O5241" i="22"/>
  <c r="O5242" i="22"/>
  <c r="O5243" i="22"/>
  <c r="O5244" i="22"/>
  <c r="O5245" i="22"/>
  <c r="O5246" i="22"/>
  <c r="O5247" i="22"/>
  <c r="O5248" i="22"/>
  <c r="O5249" i="22"/>
  <c r="O5250" i="22"/>
  <c r="O5251" i="22"/>
  <c r="O5252" i="22"/>
  <c r="O5253" i="22"/>
  <c r="O5254" i="22"/>
  <c r="O5255" i="22"/>
  <c r="O5256" i="22"/>
  <c r="O5257" i="22"/>
  <c r="O5258" i="22"/>
  <c r="O5259" i="22"/>
  <c r="O5260" i="22"/>
  <c r="O5261" i="22"/>
  <c r="O5262" i="22"/>
  <c r="O5263" i="22"/>
  <c r="O5264" i="22"/>
  <c r="O5265" i="22"/>
  <c r="O5266" i="22"/>
  <c r="O5267" i="22"/>
  <c r="O5268" i="22"/>
  <c r="O5269" i="22"/>
  <c r="O5270" i="22"/>
  <c r="O5271" i="22"/>
  <c r="O5272" i="22"/>
  <c r="O5273" i="22"/>
  <c r="O5274" i="22"/>
  <c r="O5275" i="22"/>
  <c r="O5276" i="22"/>
  <c r="O5277" i="22"/>
  <c r="O5278" i="22"/>
  <c r="O5279" i="22"/>
  <c r="O5280" i="22"/>
  <c r="O5281" i="22"/>
  <c r="O5282" i="22"/>
  <c r="O5283" i="22"/>
  <c r="O5284" i="22"/>
  <c r="O5285" i="22"/>
  <c r="O5286" i="22"/>
  <c r="O5287" i="22"/>
  <c r="O5288" i="22"/>
  <c r="O5289" i="22"/>
  <c r="O5290" i="22"/>
  <c r="O5291" i="22"/>
  <c r="O5292" i="22"/>
  <c r="O5293" i="22"/>
  <c r="O5294" i="22"/>
  <c r="O5295" i="22"/>
  <c r="O5296" i="22"/>
  <c r="O5297" i="22"/>
  <c r="O5298" i="22"/>
  <c r="O5299" i="22"/>
  <c r="O5300" i="22"/>
  <c r="O5301" i="22"/>
  <c r="O5302" i="22"/>
  <c r="O5303" i="22"/>
  <c r="O5304" i="22"/>
  <c r="O5305" i="22"/>
  <c r="O5306" i="22"/>
  <c r="O5307" i="22"/>
  <c r="O5308" i="22"/>
  <c r="O5309" i="22"/>
  <c r="O5310" i="22"/>
  <c r="O5311" i="22"/>
  <c r="O5312" i="22"/>
  <c r="O5313" i="22"/>
  <c r="O5314" i="22"/>
  <c r="O5315" i="22"/>
  <c r="O5316" i="22"/>
  <c r="O5317" i="22"/>
  <c r="O5318" i="22"/>
  <c r="O5319" i="22"/>
  <c r="O5320" i="22"/>
  <c r="O5321" i="22"/>
  <c r="O5322" i="22"/>
  <c r="O5323" i="22"/>
  <c r="O5324" i="22"/>
  <c r="O5325" i="22"/>
  <c r="O5326" i="22"/>
  <c r="O5327" i="22"/>
  <c r="O5328" i="22"/>
  <c r="O5329" i="22"/>
  <c r="O5330" i="22"/>
  <c r="O5331" i="22"/>
  <c r="O5332" i="22"/>
  <c r="O5333" i="22"/>
  <c r="O5334" i="22"/>
  <c r="O5335" i="22"/>
  <c r="O5336" i="22"/>
  <c r="O5337" i="22"/>
  <c r="O5338" i="22"/>
  <c r="O5339" i="22"/>
  <c r="O5340" i="22"/>
  <c r="O5341" i="22"/>
  <c r="O5342" i="22"/>
  <c r="O5343" i="22"/>
  <c r="O5344" i="22"/>
  <c r="O5345" i="22"/>
  <c r="O5346" i="22"/>
  <c r="O5347" i="22"/>
  <c r="O5348" i="22"/>
  <c r="O5349" i="22"/>
  <c r="O5350" i="22"/>
  <c r="O5351" i="22"/>
  <c r="O5352" i="22"/>
  <c r="O5353" i="22"/>
  <c r="O5354" i="22"/>
  <c r="O5355" i="22"/>
  <c r="O5356" i="22"/>
  <c r="O5357" i="22"/>
  <c r="O5358" i="22"/>
  <c r="O5359" i="22"/>
  <c r="O5360" i="22"/>
  <c r="O5361" i="22"/>
  <c r="O5362" i="22"/>
  <c r="O5363" i="22"/>
  <c r="O5364" i="22"/>
  <c r="O5365" i="22"/>
  <c r="O5366" i="22"/>
  <c r="O5367" i="22"/>
  <c r="O5368" i="22"/>
  <c r="O5369" i="22"/>
  <c r="O5370" i="22"/>
  <c r="O5371" i="22"/>
  <c r="O5372" i="22"/>
  <c r="O5373" i="22"/>
  <c r="O5374" i="22"/>
  <c r="O5375" i="22"/>
  <c r="O5376" i="22"/>
  <c r="O5377" i="22"/>
  <c r="O5378" i="22"/>
  <c r="O5379" i="22"/>
  <c r="O5380" i="22"/>
  <c r="O5381" i="22"/>
  <c r="O5382" i="22"/>
  <c r="O5383" i="22"/>
  <c r="O5384" i="22"/>
  <c r="O5385" i="22"/>
  <c r="O5386" i="22"/>
  <c r="O5387" i="22"/>
  <c r="O5388" i="22"/>
  <c r="O5389" i="22"/>
  <c r="O5390" i="22"/>
  <c r="O5391" i="22"/>
  <c r="O5392" i="22"/>
  <c r="O5393" i="22"/>
  <c r="O5394" i="22"/>
  <c r="O5395" i="22"/>
  <c r="O5396" i="22"/>
  <c r="O5397" i="22"/>
  <c r="O5398" i="22"/>
  <c r="O5399" i="22"/>
  <c r="O5400" i="22"/>
  <c r="O5401" i="22"/>
  <c r="O5402" i="22"/>
  <c r="O5403" i="22"/>
  <c r="O5404" i="22"/>
  <c r="O5405" i="22"/>
  <c r="O5406" i="22"/>
  <c r="O5407" i="22"/>
  <c r="O5408" i="22"/>
  <c r="O5409" i="22"/>
  <c r="O5410" i="22"/>
  <c r="O5411" i="22"/>
  <c r="O5412" i="22"/>
  <c r="O5413" i="22"/>
  <c r="O5414" i="22"/>
  <c r="O5415" i="22"/>
  <c r="O5416" i="22"/>
  <c r="O5417" i="22"/>
  <c r="O5418" i="22"/>
  <c r="O5419" i="22"/>
  <c r="O5420" i="22"/>
  <c r="O5421" i="22"/>
  <c r="O5422" i="22"/>
  <c r="O5423" i="22"/>
  <c r="O5424" i="22"/>
  <c r="O5425" i="22"/>
  <c r="O5426" i="22"/>
  <c r="O5427" i="22"/>
  <c r="O5428" i="22"/>
  <c r="O5429" i="22"/>
  <c r="O5430" i="22"/>
  <c r="O5431" i="22"/>
  <c r="O5432" i="22"/>
  <c r="O5433" i="22"/>
  <c r="O5434" i="22"/>
  <c r="O5435" i="22"/>
  <c r="O5436" i="22"/>
  <c r="O5437" i="22"/>
  <c r="O5438" i="22"/>
  <c r="O5439" i="22"/>
  <c r="O5440" i="22"/>
  <c r="O5441" i="22"/>
  <c r="O5442" i="22"/>
  <c r="O5443" i="22"/>
  <c r="O5444" i="22"/>
  <c r="O5445" i="22"/>
  <c r="O5446" i="22"/>
  <c r="O5447" i="22"/>
  <c r="O5448" i="22"/>
  <c r="O5449" i="22"/>
  <c r="O5450" i="22"/>
  <c r="O5451" i="22"/>
  <c r="O5452" i="22"/>
  <c r="O5453" i="22"/>
  <c r="O5454" i="22"/>
  <c r="O5455" i="22"/>
  <c r="O5456" i="22"/>
  <c r="O5457" i="22"/>
  <c r="O5458" i="22"/>
  <c r="O5459" i="22"/>
  <c r="O5460" i="22"/>
  <c r="O5461" i="22"/>
  <c r="O5462" i="22"/>
  <c r="O5463" i="22"/>
  <c r="O5464" i="22"/>
  <c r="O5465" i="22"/>
  <c r="O5466" i="22"/>
  <c r="O5467" i="22"/>
  <c r="O5468" i="22"/>
  <c r="O5469" i="22"/>
  <c r="O5470" i="22"/>
  <c r="O5471" i="22"/>
  <c r="O5472" i="22"/>
  <c r="O5473" i="22"/>
  <c r="O5474" i="22"/>
  <c r="O5475" i="22"/>
  <c r="O5476" i="22"/>
  <c r="O5477" i="22"/>
  <c r="O5478" i="22"/>
  <c r="O5479" i="22"/>
  <c r="O5480" i="22"/>
  <c r="O5481" i="22"/>
  <c r="O5482" i="22"/>
  <c r="O5483" i="22"/>
  <c r="O5484" i="22"/>
  <c r="O5485" i="22"/>
  <c r="O5486" i="22"/>
  <c r="O5487" i="22"/>
  <c r="O5488" i="22"/>
  <c r="O5489" i="22"/>
  <c r="O5490" i="22"/>
  <c r="O5491" i="22"/>
  <c r="O5492" i="22"/>
  <c r="O5493" i="22"/>
  <c r="O5494" i="22"/>
  <c r="O5495" i="22"/>
  <c r="O5496" i="22"/>
  <c r="O5497" i="22"/>
  <c r="O5498" i="22"/>
  <c r="O5499" i="22"/>
  <c r="O5500" i="22"/>
  <c r="O5501" i="22"/>
  <c r="O5502" i="22"/>
  <c r="O5503" i="22"/>
  <c r="O5504" i="22"/>
  <c r="O5505" i="22"/>
  <c r="O5506" i="22"/>
  <c r="O5507" i="22"/>
  <c r="O5508" i="22"/>
  <c r="O5509" i="22"/>
  <c r="O5510" i="22"/>
  <c r="O5511" i="22"/>
  <c r="O5512" i="22"/>
  <c r="O5513" i="22"/>
  <c r="O5514" i="22"/>
  <c r="O5515" i="22"/>
  <c r="O5516" i="22"/>
  <c r="O5517" i="22"/>
  <c r="O5518" i="22"/>
  <c r="O5519" i="22"/>
  <c r="O5520" i="22"/>
  <c r="O5521" i="22"/>
  <c r="O5522" i="22"/>
  <c r="O5523" i="22"/>
  <c r="O5524" i="22"/>
  <c r="O5525" i="22"/>
  <c r="O5526" i="22"/>
  <c r="O5527" i="22"/>
  <c r="O5528" i="22"/>
  <c r="O5529" i="22"/>
  <c r="O5530" i="22"/>
  <c r="O5531" i="22"/>
  <c r="O5532" i="22"/>
  <c r="O5533" i="22"/>
  <c r="O5534" i="22"/>
  <c r="O5535" i="22"/>
  <c r="O5536" i="22"/>
  <c r="O5537" i="22"/>
  <c r="O5538" i="22"/>
  <c r="O5539" i="22"/>
  <c r="O5540" i="22"/>
  <c r="O5541" i="22"/>
  <c r="O5542" i="22"/>
  <c r="O5543" i="22"/>
  <c r="O5544" i="22"/>
  <c r="O5545" i="22"/>
  <c r="O5546" i="22"/>
  <c r="O5547" i="22"/>
  <c r="O5548" i="22"/>
  <c r="O5549" i="22"/>
  <c r="O5550" i="22"/>
  <c r="O5551" i="22"/>
  <c r="O5552" i="22"/>
  <c r="O5553" i="22"/>
  <c r="O5554" i="22"/>
  <c r="O5555" i="22"/>
  <c r="O5556" i="22"/>
  <c r="O5557" i="22"/>
  <c r="O5558" i="22"/>
  <c r="O5559" i="22"/>
  <c r="O5560" i="22"/>
  <c r="O5561" i="22"/>
  <c r="O5562" i="22"/>
  <c r="O5563" i="22"/>
  <c r="O5564" i="22"/>
  <c r="O5565" i="22"/>
  <c r="O5566" i="22"/>
  <c r="O5567" i="22"/>
  <c r="O5568" i="22"/>
  <c r="O5569" i="22"/>
  <c r="O5570" i="22"/>
  <c r="O5571" i="22"/>
  <c r="O5572" i="22"/>
  <c r="O5573" i="22"/>
  <c r="O5574" i="22"/>
  <c r="O5575" i="22"/>
  <c r="O5576" i="22"/>
  <c r="O5577" i="22"/>
  <c r="O5578" i="22"/>
  <c r="O5579" i="22"/>
  <c r="O5580" i="22"/>
  <c r="O5581" i="22"/>
  <c r="O5582" i="22"/>
  <c r="O5583" i="22"/>
  <c r="O5584" i="22"/>
  <c r="O5585" i="22"/>
  <c r="O5586" i="22"/>
  <c r="O5587" i="22"/>
  <c r="O5588" i="22"/>
  <c r="O5589" i="22"/>
  <c r="O5590" i="22"/>
  <c r="O5591" i="22"/>
  <c r="O5592" i="22"/>
  <c r="O5593" i="22"/>
  <c r="O5594" i="22"/>
  <c r="O5595" i="22"/>
  <c r="O5596" i="22"/>
  <c r="O5597" i="22"/>
  <c r="O5598" i="22"/>
  <c r="O5599" i="22"/>
  <c r="O5600" i="22"/>
  <c r="O5601" i="22"/>
  <c r="O5602" i="22"/>
  <c r="O5603" i="22"/>
  <c r="O5604" i="22"/>
  <c r="O5605" i="22"/>
  <c r="O5606" i="22"/>
  <c r="O5607" i="22"/>
  <c r="O5608" i="22"/>
  <c r="O5609" i="22"/>
  <c r="O5610" i="22"/>
  <c r="O5611" i="22"/>
  <c r="O5612" i="22"/>
  <c r="O5613" i="22"/>
  <c r="O5614" i="22"/>
  <c r="O5615" i="22"/>
  <c r="O5616" i="22"/>
  <c r="O5617" i="22"/>
  <c r="O5618" i="22"/>
  <c r="O5619" i="22"/>
  <c r="O5620" i="22"/>
  <c r="O5621" i="22"/>
  <c r="O5622" i="22"/>
  <c r="O5623" i="22"/>
  <c r="O5624" i="22"/>
  <c r="O5625" i="22"/>
  <c r="O5626" i="22"/>
  <c r="O5627" i="22"/>
  <c r="O5628" i="22"/>
  <c r="O5629" i="22"/>
  <c r="O5630" i="22"/>
  <c r="O5631" i="22"/>
  <c r="O5632" i="22"/>
  <c r="O5633" i="22"/>
  <c r="O5634" i="22"/>
  <c r="O5635" i="22"/>
  <c r="O5636" i="22"/>
  <c r="O5637" i="22"/>
  <c r="O5638" i="22"/>
  <c r="O5639" i="22"/>
  <c r="O5640" i="22"/>
  <c r="O5641" i="22"/>
  <c r="O5642" i="22"/>
  <c r="O5643" i="22"/>
  <c r="O5644" i="22"/>
  <c r="O5645" i="22"/>
  <c r="O5646" i="22"/>
  <c r="O5647" i="22"/>
  <c r="O5648" i="22"/>
  <c r="O5649" i="22"/>
  <c r="O5650" i="22"/>
  <c r="O5651" i="22"/>
  <c r="O5652" i="22"/>
  <c r="O5653" i="22"/>
  <c r="O5654" i="22"/>
  <c r="O5655" i="22"/>
  <c r="O5656" i="22"/>
  <c r="O5657" i="22"/>
  <c r="O5658" i="22"/>
  <c r="O5659" i="22"/>
  <c r="O5660" i="22"/>
  <c r="O5661" i="22"/>
  <c r="O5662" i="22"/>
  <c r="O5663" i="22"/>
  <c r="O5664" i="22"/>
  <c r="O5665" i="22"/>
  <c r="O5666" i="22"/>
  <c r="O5667" i="22"/>
  <c r="O5668" i="22"/>
  <c r="O5669" i="22"/>
  <c r="O5670" i="22"/>
  <c r="O5671" i="22"/>
  <c r="O5672" i="22"/>
  <c r="O5673" i="22"/>
  <c r="O5674" i="22"/>
  <c r="O5675" i="22"/>
  <c r="O5676" i="22"/>
  <c r="O5677" i="22"/>
  <c r="O5678" i="22"/>
  <c r="O5679" i="22"/>
  <c r="O5680" i="22"/>
  <c r="O5681" i="22"/>
  <c r="O5682" i="22"/>
  <c r="O5683" i="22"/>
  <c r="O5684" i="22"/>
  <c r="O5685" i="22"/>
  <c r="O5686" i="22"/>
  <c r="O5687" i="22"/>
  <c r="O5688" i="22"/>
  <c r="O5689" i="22"/>
  <c r="O5690" i="22"/>
  <c r="O5691" i="22"/>
  <c r="O5692" i="22"/>
  <c r="O5693" i="22"/>
  <c r="O5694" i="22"/>
  <c r="O5695" i="22"/>
  <c r="O5696" i="22"/>
  <c r="O5697" i="22"/>
  <c r="O5698" i="22"/>
  <c r="O5699" i="22"/>
  <c r="O5700" i="22"/>
  <c r="O5701" i="22"/>
  <c r="O5702" i="22"/>
  <c r="O5703" i="22"/>
  <c r="O5704" i="22"/>
  <c r="O5705" i="22"/>
  <c r="O5706" i="22"/>
  <c r="O5707" i="22"/>
  <c r="O5708" i="22"/>
  <c r="O5709" i="22"/>
  <c r="O5710" i="22"/>
  <c r="O5711" i="22"/>
  <c r="O5712" i="22"/>
  <c r="O5713" i="22"/>
  <c r="O5714" i="22"/>
  <c r="O5715" i="22"/>
  <c r="O5716" i="22"/>
  <c r="O5717" i="22"/>
  <c r="O5718" i="22"/>
  <c r="O5719" i="22"/>
  <c r="O5720" i="22"/>
  <c r="O5721" i="22"/>
  <c r="O5722" i="22"/>
  <c r="O5723" i="22"/>
  <c r="O5724" i="22"/>
  <c r="O5725" i="22"/>
  <c r="O5726" i="22"/>
  <c r="O5727" i="22"/>
  <c r="O5728" i="22"/>
  <c r="O5729" i="22"/>
  <c r="O5730" i="22"/>
  <c r="O5731" i="22"/>
  <c r="O5732" i="22"/>
  <c r="O5733" i="22"/>
  <c r="O5734" i="22"/>
  <c r="O5735" i="22"/>
  <c r="O5736" i="22"/>
  <c r="O5737" i="22"/>
  <c r="O5738" i="22"/>
  <c r="O5739" i="22"/>
  <c r="O5740" i="22"/>
  <c r="O5741" i="22"/>
  <c r="O5742" i="22"/>
  <c r="O5743" i="22"/>
  <c r="O5744" i="22"/>
  <c r="O5745" i="22"/>
  <c r="O5746" i="22"/>
  <c r="O5747" i="22"/>
  <c r="O5748" i="22"/>
  <c r="O5749" i="22"/>
  <c r="O5750" i="22"/>
  <c r="O5751" i="22"/>
  <c r="O5752" i="22"/>
  <c r="O5753" i="22"/>
  <c r="O5754" i="22"/>
  <c r="O5755" i="22"/>
  <c r="O5756" i="22"/>
  <c r="O5757" i="22"/>
  <c r="O5758" i="22"/>
  <c r="O5759" i="22"/>
  <c r="O5760" i="22"/>
  <c r="O5761" i="22"/>
  <c r="O5762" i="22"/>
  <c r="O5763" i="22"/>
  <c r="O5764" i="22"/>
  <c r="O5765" i="22"/>
  <c r="O5766" i="22"/>
  <c r="O5767" i="22"/>
  <c r="O5768" i="22"/>
  <c r="O5769" i="22"/>
  <c r="O5770" i="22"/>
  <c r="O5771" i="22"/>
  <c r="O5772" i="22"/>
  <c r="O5773" i="22"/>
  <c r="O5774" i="22"/>
  <c r="O5775" i="22"/>
  <c r="O5776" i="22"/>
  <c r="O5777" i="22"/>
  <c r="O5778" i="22"/>
  <c r="O5779" i="22"/>
  <c r="O5780" i="22"/>
  <c r="O5781" i="22"/>
  <c r="O5782" i="22"/>
  <c r="O5783" i="22"/>
  <c r="O5784" i="22"/>
  <c r="O5785" i="22"/>
  <c r="O5786" i="22"/>
  <c r="O5787" i="22"/>
  <c r="O5788" i="22"/>
  <c r="O5789" i="22"/>
  <c r="O5790" i="22"/>
  <c r="O5791" i="22"/>
  <c r="O5792" i="22"/>
  <c r="O5793" i="22"/>
  <c r="O5794" i="22"/>
  <c r="O5795" i="22"/>
  <c r="O5796" i="22"/>
  <c r="O5797" i="22"/>
  <c r="O5798" i="22"/>
  <c r="O5799" i="22"/>
  <c r="O5800" i="22"/>
  <c r="O5801" i="22"/>
  <c r="O5802" i="22"/>
  <c r="O5803" i="22"/>
  <c r="O5804" i="22"/>
  <c r="O5805" i="22"/>
  <c r="O5806" i="22"/>
  <c r="O5807" i="22"/>
  <c r="O5808" i="22"/>
  <c r="O5809" i="22"/>
  <c r="O5810" i="22"/>
  <c r="O5811" i="22"/>
  <c r="O5812" i="22"/>
  <c r="O5813" i="22"/>
  <c r="O5814" i="22"/>
  <c r="O5815" i="22"/>
  <c r="O5816" i="22"/>
  <c r="O5817" i="22"/>
  <c r="O5818" i="22"/>
  <c r="O5819" i="22"/>
  <c r="O5820" i="22"/>
  <c r="O5821" i="22"/>
  <c r="O5822" i="22"/>
  <c r="O5823" i="22"/>
  <c r="O5824" i="22"/>
  <c r="O5825" i="22"/>
  <c r="O5826" i="22"/>
  <c r="O5827" i="22"/>
  <c r="O5828" i="22"/>
  <c r="O5829" i="22"/>
  <c r="O5830" i="22"/>
  <c r="O5831" i="22"/>
  <c r="O5832" i="22"/>
  <c r="O5833" i="22"/>
  <c r="O5834" i="22"/>
  <c r="O5835" i="22"/>
  <c r="O5836" i="22"/>
  <c r="O5837" i="22"/>
  <c r="O5838" i="22"/>
  <c r="O5839" i="22"/>
  <c r="O5840" i="22"/>
  <c r="O5841" i="22"/>
  <c r="O5842" i="22"/>
  <c r="O5843" i="22"/>
  <c r="O5844" i="22"/>
  <c r="O5845" i="22"/>
  <c r="O5846" i="22"/>
  <c r="O5847" i="22"/>
  <c r="O5848" i="22"/>
  <c r="O5849" i="22"/>
  <c r="O5850" i="22"/>
  <c r="O5851" i="22"/>
  <c r="O5852" i="22"/>
  <c r="O5853" i="22"/>
  <c r="O5854" i="22"/>
  <c r="O5855" i="22"/>
  <c r="O5856" i="22"/>
  <c r="O5857" i="22"/>
  <c r="O5858" i="22"/>
  <c r="O5859" i="22"/>
  <c r="O5860" i="22"/>
  <c r="O5861" i="22"/>
  <c r="O5862" i="22"/>
  <c r="O5863" i="22"/>
  <c r="O5864" i="22"/>
  <c r="O5865" i="22"/>
  <c r="O5866" i="22"/>
  <c r="O5867" i="22"/>
  <c r="O5868" i="22"/>
  <c r="O5869" i="22"/>
  <c r="O5870" i="22"/>
  <c r="O5871" i="22"/>
  <c r="O5872" i="22"/>
  <c r="O5873" i="22"/>
  <c r="O5874" i="22"/>
  <c r="O5875" i="22"/>
  <c r="O5876" i="22"/>
  <c r="O5877" i="22"/>
  <c r="O5878" i="22"/>
  <c r="O5879" i="22"/>
  <c r="O5880" i="22"/>
  <c r="O5881" i="22"/>
  <c r="O5882" i="22"/>
  <c r="O5883" i="22"/>
  <c r="O5884" i="22"/>
  <c r="O5885" i="22"/>
  <c r="O5886" i="22"/>
  <c r="O5887" i="22"/>
  <c r="O5888" i="22"/>
  <c r="O5889" i="22"/>
  <c r="O5890" i="22"/>
  <c r="O5891" i="22"/>
  <c r="O5892" i="22"/>
  <c r="O5893" i="22"/>
  <c r="O5894" i="22"/>
  <c r="O5895" i="22"/>
  <c r="O5896" i="22"/>
  <c r="O5897" i="22"/>
  <c r="O5898" i="22"/>
  <c r="O5899" i="22"/>
  <c r="O5900" i="22"/>
  <c r="O5901" i="22"/>
  <c r="O5902" i="22"/>
  <c r="O5903" i="22"/>
  <c r="O5904" i="22"/>
  <c r="O5905" i="22"/>
  <c r="O5906" i="22"/>
  <c r="O5907" i="22"/>
  <c r="O5908" i="22"/>
  <c r="O5909" i="22"/>
  <c r="O5910" i="22"/>
  <c r="O5911" i="22"/>
  <c r="O5912" i="22"/>
  <c r="O5913" i="22"/>
  <c r="O5914" i="22"/>
  <c r="O5915" i="22"/>
  <c r="O5916" i="22"/>
  <c r="O5917" i="22"/>
  <c r="O5918" i="22"/>
  <c r="O5919" i="22"/>
  <c r="O5920" i="22"/>
  <c r="O5921" i="22"/>
  <c r="O5922" i="22"/>
  <c r="O5923" i="22"/>
  <c r="O5924" i="22"/>
  <c r="O5925" i="22"/>
  <c r="O5926" i="22"/>
  <c r="O5927" i="22"/>
  <c r="O5928" i="22"/>
  <c r="O5929" i="22"/>
  <c r="O5930" i="22"/>
  <c r="O5931" i="22"/>
  <c r="O5932" i="22"/>
  <c r="O5933" i="22"/>
  <c r="O5934" i="22"/>
  <c r="O5935" i="22"/>
  <c r="O5936" i="22"/>
  <c r="O5937" i="22"/>
  <c r="O5938" i="22"/>
  <c r="O5939" i="22"/>
  <c r="O5940" i="22"/>
  <c r="O5941" i="22"/>
  <c r="O5942" i="22"/>
  <c r="O5943" i="22"/>
  <c r="O5944" i="22"/>
  <c r="O5945" i="22"/>
  <c r="O5946" i="22"/>
  <c r="O5947" i="22"/>
  <c r="O5948" i="22"/>
  <c r="O5949" i="22"/>
  <c r="O5950" i="22"/>
  <c r="O5951" i="22"/>
  <c r="O5952" i="22"/>
  <c r="O5953" i="22"/>
  <c r="O5954" i="22"/>
  <c r="O5955" i="22"/>
  <c r="O5956" i="22"/>
  <c r="O5957" i="22"/>
  <c r="O5958" i="22"/>
  <c r="O5959" i="22"/>
  <c r="O5960" i="22"/>
  <c r="O5961" i="22"/>
  <c r="O5962" i="22"/>
  <c r="O5963" i="22"/>
  <c r="O5964" i="22"/>
  <c r="O5965" i="22"/>
  <c r="O5966" i="22"/>
  <c r="O5967" i="22"/>
  <c r="O5968" i="22"/>
  <c r="O5969" i="22"/>
  <c r="O5970" i="22"/>
  <c r="O5971" i="22"/>
  <c r="O5972" i="22"/>
  <c r="O5973" i="22"/>
  <c r="O5974" i="22"/>
  <c r="O5975" i="22"/>
  <c r="O5976" i="22"/>
  <c r="O5977" i="22"/>
  <c r="O5978" i="22"/>
  <c r="O5979" i="22"/>
  <c r="O5980" i="22"/>
  <c r="O5981" i="22"/>
  <c r="O5982" i="22"/>
  <c r="O5983" i="22"/>
  <c r="O5984" i="22"/>
  <c r="O5985" i="22"/>
  <c r="O5986" i="22"/>
  <c r="O5987" i="22"/>
  <c r="O5988" i="22"/>
  <c r="O5989" i="22"/>
  <c r="O5990" i="22"/>
  <c r="O5991" i="22"/>
  <c r="O5992" i="22"/>
  <c r="O5993" i="22"/>
  <c r="O5994" i="22"/>
  <c r="O5995" i="22"/>
  <c r="O5996" i="22"/>
  <c r="O5997" i="22"/>
  <c r="O5998" i="22"/>
  <c r="O5999" i="22"/>
  <c r="O6000" i="22"/>
  <c r="O6001" i="22"/>
  <c r="O6002" i="22"/>
  <c r="O6003" i="22"/>
  <c r="O6004" i="22"/>
  <c r="O6005" i="22"/>
  <c r="O6006" i="22"/>
  <c r="O6007" i="22"/>
  <c r="O6008" i="22"/>
  <c r="O6009" i="22"/>
  <c r="O6010" i="22"/>
  <c r="O6011" i="22"/>
  <c r="O6012" i="22"/>
  <c r="O6013" i="22"/>
  <c r="O6014" i="22"/>
  <c r="O6015" i="22"/>
  <c r="O6016" i="22"/>
  <c r="O6017" i="22"/>
  <c r="O6018" i="22"/>
  <c r="O6019" i="22"/>
  <c r="O6020" i="22"/>
  <c r="O6021" i="22"/>
  <c r="O6022" i="22"/>
  <c r="O6023" i="22"/>
  <c r="O6024" i="22"/>
  <c r="O6025" i="22"/>
  <c r="O6026" i="22"/>
  <c r="O6027" i="22"/>
  <c r="O6028" i="22"/>
  <c r="O6029" i="22"/>
  <c r="O6030" i="22"/>
  <c r="O6031" i="22"/>
  <c r="O6032" i="22"/>
  <c r="O6033" i="22"/>
  <c r="O6034" i="22"/>
  <c r="O6035" i="22"/>
  <c r="O6036" i="22"/>
  <c r="O6037" i="22"/>
  <c r="O6038" i="22"/>
  <c r="O6039" i="22"/>
  <c r="O6040" i="22"/>
  <c r="O6041" i="22"/>
  <c r="O6042" i="22"/>
  <c r="O6043" i="22"/>
  <c r="O6044" i="22"/>
  <c r="O6045" i="22"/>
  <c r="O6046" i="22"/>
  <c r="O6047" i="22"/>
  <c r="O6048" i="22"/>
  <c r="O6049" i="22"/>
  <c r="O6050" i="22"/>
  <c r="O6051" i="22"/>
  <c r="O6052" i="22"/>
  <c r="O6053" i="22"/>
  <c r="O6054" i="22"/>
  <c r="O6055" i="22"/>
  <c r="O6056" i="22"/>
  <c r="O6057" i="22"/>
  <c r="O6058" i="22"/>
  <c r="O6059" i="22"/>
  <c r="O6060" i="22"/>
  <c r="O6061" i="22"/>
  <c r="O6062" i="22"/>
  <c r="O6063" i="22"/>
  <c r="O6064" i="22"/>
  <c r="O6065" i="22"/>
  <c r="O6066" i="22"/>
  <c r="O6067" i="22"/>
  <c r="O6068" i="22"/>
  <c r="O6069" i="22"/>
  <c r="O6070" i="22"/>
  <c r="O6071" i="22"/>
  <c r="O6072" i="22"/>
  <c r="O6073" i="22"/>
  <c r="O6074" i="22"/>
  <c r="O6075" i="22"/>
  <c r="O6076" i="22"/>
  <c r="O6077" i="22"/>
  <c r="O6078" i="22"/>
  <c r="O6079" i="22"/>
  <c r="O6080" i="22"/>
  <c r="O6081" i="22"/>
  <c r="O6082" i="22"/>
  <c r="O6083" i="22"/>
  <c r="O6084" i="22"/>
  <c r="O6085" i="22"/>
  <c r="O6086" i="22"/>
  <c r="O6087" i="22"/>
  <c r="O6088" i="22"/>
  <c r="O6089" i="22"/>
  <c r="O6090" i="22"/>
  <c r="O6091" i="22"/>
  <c r="O6092" i="22"/>
  <c r="O6093" i="22"/>
  <c r="O6094" i="22"/>
  <c r="O6095" i="22"/>
  <c r="O6096" i="22"/>
  <c r="O6097" i="22"/>
  <c r="O6098" i="22"/>
  <c r="O6099" i="22"/>
  <c r="O6100" i="22"/>
  <c r="O6101" i="22"/>
  <c r="O6102" i="22"/>
  <c r="O6103" i="22"/>
  <c r="O6104" i="22"/>
  <c r="O6105" i="22"/>
  <c r="O6106" i="22"/>
  <c r="O6107" i="22"/>
  <c r="O6108" i="22"/>
  <c r="O6109" i="22"/>
  <c r="O6110" i="22"/>
  <c r="O6111" i="22"/>
  <c r="O6112" i="22"/>
  <c r="O6113" i="22"/>
  <c r="O6114" i="22"/>
  <c r="O6115" i="22"/>
  <c r="O6116" i="22"/>
  <c r="O6117" i="22"/>
  <c r="O6118" i="22"/>
  <c r="O6119" i="22"/>
  <c r="O6120" i="22"/>
  <c r="O6121" i="22"/>
  <c r="O6122" i="22"/>
  <c r="O6123" i="22"/>
  <c r="O6124" i="22"/>
  <c r="O6125" i="22"/>
  <c r="O6126" i="22"/>
  <c r="O6127" i="22"/>
  <c r="O6128" i="22"/>
  <c r="O6129" i="22"/>
  <c r="O6130" i="22"/>
  <c r="O6131" i="22"/>
  <c r="O6132" i="22"/>
  <c r="O6133" i="22"/>
  <c r="O6134" i="22"/>
  <c r="O6135" i="22"/>
  <c r="O6136" i="22"/>
  <c r="O6137" i="22"/>
  <c r="O6138" i="22"/>
  <c r="O6139" i="22"/>
  <c r="O6140" i="22"/>
  <c r="O6141" i="22"/>
  <c r="O6142" i="22"/>
  <c r="O6143" i="22"/>
  <c r="O6144" i="22"/>
  <c r="O6145" i="22"/>
  <c r="O6146" i="22"/>
  <c r="O6147" i="22"/>
  <c r="O6148" i="22"/>
  <c r="O6149" i="22"/>
  <c r="O6150" i="22"/>
  <c r="O6151" i="22"/>
  <c r="O6152" i="22"/>
  <c r="O6153" i="22"/>
  <c r="O6154" i="22"/>
  <c r="O6155" i="22"/>
  <c r="O6156" i="22"/>
  <c r="O6157" i="22"/>
  <c r="O6158" i="22"/>
  <c r="O6159" i="22"/>
  <c r="O6160" i="22"/>
  <c r="O6161" i="22"/>
  <c r="O6162" i="22"/>
  <c r="O6163" i="22"/>
  <c r="O6164" i="22"/>
  <c r="O6165" i="22"/>
  <c r="O6166" i="22"/>
  <c r="O6167" i="22"/>
  <c r="O6168" i="22"/>
  <c r="O6169" i="22"/>
  <c r="O6170" i="22"/>
  <c r="O6171" i="22"/>
  <c r="O6172" i="22"/>
  <c r="O6173" i="22"/>
  <c r="O6174" i="22"/>
  <c r="O6175" i="22"/>
  <c r="O6176" i="22"/>
  <c r="O6177" i="22"/>
  <c r="O6178" i="22"/>
  <c r="O6179" i="22"/>
  <c r="O6180" i="22"/>
  <c r="O6181" i="22"/>
  <c r="O6182" i="22"/>
  <c r="O6183" i="22"/>
  <c r="O6184" i="22"/>
  <c r="O6185" i="22"/>
  <c r="O6186" i="22"/>
  <c r="O6187" i="22"/>
  <c r="O6188" i="22"/>
  <c r="O6189" i="22"/>
  <c r="O6190" i="22"/>
  <c r="O6191" i="22"/>
  <c r="O6192" i="22"/>
  <c r="O6193" i="22"/>
  <c r="O6194" i="22"/>
  <c r="O6195" i="22"/>
  <c r="O6196" i="22"/>
  <c r="O6197" i="22"/>
  <c r="O6198" i="22"/>
  <c r="O6199" i="22"/>
  <c r="O6200" i="22"/>
  <c r="O6201" i="22"/>
  <c r="O6202" i="22"/>
  <c r="O6203" i="22"/>
  <c r="O6204" i="22"/>
  <c r="O6205" i="22"/>
  <c r="O6206" i="22"/>
  <c r="O6207" i="22"/>
  <c r="O6208" i="22"/>
  <c r="O6209" i="22"/>
  <c r="O6210" i="22"/>
  <c r="O6211" i="22"/>
  <c r="O6212" i="22"/>
  <c r="O6213" i="22"/>
  <c r="O6214" i="22"/>
  <c r="O6215" i="22"/>
  <c r="O6216" i="22"/>
  <c r="O6217" i="22"/>
  <c r="O6218" i="22"/>
  <c r="O6219" i="22"/>
  <c r="O6220" i="22"/>
  <c r="O6221" i="22"/>
  <c r="O6222" i="22"/>
  <c r="O6223" i="22"/>
  <c r="O6224" i="22"/>
  <c r="O6225" i="22"/>
  <c r="O6226" i="22"/>
  <c r="O6227" i="22"/>
  <c r="O6228" i="22"/>
  <c r="O6229" i="22"/>
  <c r="O6230" i="22"/>
  <c r="O6231" i="22"/>
  <c r="O6232" i="22"/>
  <c r="O6233" i="22"/>
  <c r="O6234" i="22"/>
  <c r="O6235" i="22"/>
  <c r="O6236" i="22"/>
  <c r="O6237" i="22"/>
  <c r="O6238" i="22"/>
  <c r="O6239" i="22"/>
  <c r="O6240" i="22"/>
  <c r="O6241" i="22"/>
  <c r="O6242" i="22"/>
  <c r="O6243" i="22"/>
  <c r="O6244" i="22"/>
  <c r="O6245" i="22"/>
  <c r="O6246" i="22"/>
  <c r="O6247" i="22"/>
  <c r="O6248" i="22"/>
  <c r="O6249" i="22"/>
  <c r="O6250" i="22"/>
  <c r="O6251" i="22"/>
  <c r="O6252" i="22"/>
  <c r="O6253" i="22"/>
  <c r="O6254" i="22"/>
  <c r="O6255" i="22"/>
  <c r="O6256" i="22"/>
  <c r="O6257" i="22"/>
  <c r="O6258" i="22"/>
  <c r="O6259" i="22"/>
  <c r="O6260" i="22"/>
  <c r="O6261" i="22"/>
  <c r="O6262" i="22"/>
  <c r="O6263" i="22"/>
  <c r="O6264" i="22"/>
  <c r="O6265" i="22"/>
  <c r="O6266" i="22"/>
  <c r="O6267" i="22"/>
  <c r="O6268" i="22"/>
  <c r="O6269" i="22"/>
  <c r="O6270" i="22"/>
  <c r="O6271" i="22"/>
  <c r="O6272" i="22"/>
  <c r="O6273" i="22"/>
  <c r="O6274" i="22"/>
  <c r="O6275" i="22"/>
  <c r="O6276" i="22"/>
  <c r="O6277" i="22"/>
  <c r="O6278" i="22"/>
  <c r="O6279" i="22"/>
  <c r="O6280" i="22"/>
  <c r="O6281" i="22"/>
  <c r="O6282" i="22"/>
  <c r="O6283" i="22"/>
  <c r="O6284" i="22"/>
  <c r="O6285" i="22"/>
  <c r="O6286" i="22"/>
  <c r="O6287" i="22"/>
  <c r="O6288" i="22"/>
  <c r="O6289" i="22"/>
  <c r="O6290" i="22"/>
  <c r="O6291" i="22"/>
  <c r="O6292" i="22"/>
  <c r="O6293" i="22"/>
  <c r="O6294" i="22"/>
  <c r="O6295" i="22"/>
  <c r="O6296" i="22"/>
  <c r="O6297" i="22"/>
  <c r="O6298" i="22"/>
  <c r="O6299" i="22"/>
  <c r="O6300" i="22"/>
  <c r="O6301" i="22"/>
  <c r="O6302" i="22"/>
  <c r="O6303" i="22"/>
  <c r="O6304" i="22"/>
  <c r="O6305" i="22"/>
  <c r="O6306" i="22"/>
  <c r="O6307" i="22"/>
  <c r="O6308" i="22"/>
  <c r="O6309" i="22"/>
  <c r="O6310" i="22"/>
  <c r="O6311" i="22"/>
  <c r="O6312" i="22"/>
  <c r="O6313" i="22"/>
  <c r="O6314" i="22"/>
  <c r="O6315" i="22"/>
  <c r="O6316" i="22"/>
  <c r="O6317" i="22"/>
  <c r="O6318" i="22"/>
  <c r="O6319" i="22"/>
  <c r="O6320" i="22"/>
  <c r="O6321" i="22"/>
  <c r="O6322" i="22"/>
  <c r="O6323" i="22"/>
  <c r="O6324" i="22"/>
  <c r="O6325" i="22"/>
  <c r="O6326" i="22"/>
  <c r="O6327" i="22"/>
  <c r="O6328" i="22"/>
  <c r="O6329" i="22"/>
  <c r="O6330" i="22"/>
  <c r="O6331" i="22"/>
  <c r="O6332" i="22"/>
  <c r="O6333" i="22"/>
  <c r="O6334" i="22"/>
  <c r="O6335" i="22"/>
  <c r="O6336" i="22"/>
  <c r="O6337" i="22"/>
  <c r="O6338" i="22"/>
  <c r="O6339" i="22"/>
  <c r="O6340" i="22"/>
  <c r="O6341" i="22"/>
  <c r="O6342" i="22"/>
  <c r="O6343" i="22"/>
  <c r="O6344" i="22"/>
  <c r="O6345" i="22"/>
  <c r="O6346" i="22"/>
  <c r="O6347" i="22"/>
  <c r="O6348" i="22"/>
  <c r="O6349" i="22"/>
  <c r="O6350" i="22"/>
  <c r="O6351" i="22"/>
  <c r="O6352" i="22"/>
  <c r="O6353" i="22"/>
  <c r="O6354" i="22"/>
  <c r="O6355" i="22"/>
  <c r="O6356" i="22"/>
  <c r="O6357" i="22"/>
  <c r="O6358" i="22"/>
  <c r="O6359" i="22"/>
  <c r="O6360" i="22"/>
  <c r="O6361" i="22"/>
  <c r="O6362" i="22"/>
  <c r="O6363" i="22"/>
  <c r="O6364" i="22"/>
  <c r="O6365" i="22"/>
  <c r="O6366" i="22"/>
  <c r="O6367" i="22"/>
  <c r="O6368" i="22"/>
  <c r="O6369" i="22"/>
  <c r="O6370" i="22"/>
  <c r="O6371" i="22"/>
  <c r="O6372" i="22"/>
  <c r="O6373" i="22"/>
  <c r="O6374" i="22"/>
  <c r="O6375" i="22"/>
  <c r="O6376" i="22"/>
  <c r="O6377" i="22"/>
  <c r="O6378" i="22"/>
  <c r="O6379" i="22"/>
  <c r="O6380" i="22"/>
  <c r="O6381" i="22"/>
  <c r="O6382" i="22"/>
  <c r="O6383" i="22"/>
  <c r="O6384" i="22"/>
  <c r="O6385" i="22"/>
  <c r="O6386" i="22"/>
  <c r="O6387" i="22"/>
  <c r="O6388" i="22"/>
  <c r="O6389" i="22"/>
  <c r="O6390" i="22"/>
  <c r="O6391" i="22"/>
  <c r="O6392" i="22"/>
  <c r="O6393" i="22"/>
  <c r="O6394" i="22"/>
  <c r="O6395" i="22"/>
  <c r="O6396" i="22"/>
  <c r="O6397" i="22"/>
  <c r="O6398" i="22"/>
  <c r="O6399" i="22"/>
  <c r="O6400" i="22"/>
  <c r="O6401" i="22"/>
  <c r="O6402" i="22"/>
  <c r="O6403" i="22"/>
  <c r="O6404" i="22"/>
  <c r="O6405" i="22"/>
  <c r="O6406" i="22"/>
  <c r="O6407" i="22"/>
  <c r="O6408" i="22"/>
  <c r="O6409" i="22"/>
  <c r="O6410" i="22"/>
  <c r="O6411" i="22"/>
  <c r="O6412" i="22"/>
  <c r="O6413" i="22"/>
  <c r="O6414" i="22"/>
  <c r="O6415" i="22"/>
  <c r="O6416" i="22"/>
  <c r="O6417" i="22"/>
  <c r="O6418" i="22"/>
  <c r="O6419" i="22"/>
  <c r="O6420" i="22"/>
  <c r="O6421" i="22"/>
  <c r="O6422" i="22"/>
  <c r="O6423" i="22"/>
  <c r="O6424" i="22"/>
  <c r="O6425" i="22"/>
  <c r="O6426" i="22"/>
  <c r="O6427" i="22"/>
  <c r="O6428" i="22"/>
  <c r="O6429" i="22"/>
  <c r="O6430" i="22"/>
  <c r="O6431" i="22"/>
  <c r="O6432" i="22"/>
  <c r="O6433" i="22"/>
  <c r="O6434" i="22"/>
  <c r="O6435" i="22"/>
  <c r="O6436" i="22"/>
  <c r="O6437" i="22"/>
  <c r="O6438" i="22"/>
  <c r="O6439" i="22"/>
  <c r="O6440" i="22"/>
  <c r="O6441" i="22"/>
  <c r="O6442" i="22"/>
  <c r="O6443" i="22"/>
  <c r="O6444" i="22"/>
  <c r="O6445" i="22"/>
  <c r="O6446" i="22"/>
  <c r="O6447" i="22"/>
  <c r="O6448" i="22"/>
  <c r="O6449" i="22"/>
  <c r="O6450" i="22"/>
  <c r="O6451" i="22"/>
  <c r="O6452" i="22"/>
  <c r="O6453" i="22"/>
  <c r="O6454" i="22"/>
  <c r="O6455" i="22"/>
  <c r="O6456" i="22"/>
  <c r="O6457" i="22"/>
  <c r="O6458" i="22"/>
  <c r="O6459" i="22"/>
  <c r="O6460" i="22"/>
  <c r="O6461" i="22"/>
  <c r="O6462" i="22"/>
  <c r="O6463" i="22"/>
  <c r="O6464" i="22"/>
  <c r="O6465" i="22"/>
  <c r="O6466" i="22"/>
  <c r="O6467" i="22"/>
  <c r="O6468" i="22"/>
  <c r="O6469" i="22"/>
  <c r="O6470" i="22"/>
  <c r="O6471" i="22"/>
  <c r="O6472" i="22"/>
  <c r="O6473" i="22"/>
  <c r="O6474" i="22"/>
  <c r="O6475" i="22"/>
  <c r="O6476" i="22"/>
  <c r="O6477" i="22"/>
  <c r="O6478" i="22"/>
  <c r="O6479" i="22"/>
  <c r="O6480" i="22"/>
  <c r="O6481" i="22"/>
  <c r="O6482" i="22"/>
  <c r="O6483" i="22"/>
  <c r="O6484" i="22"/>
  <c r="O6485" i="22"/>
  <c r="O6486" i="22"/>
  <c r="O6487" i="22"/>
  <c r="O6488" i="22"/>
  <c r="O6489" i="22"/>
  <c r="O6490" i="22"/>
  <c r="O6491" i="22"/>
  <c r="O6492" i="22"/>
  <c r="O6493" i="22"/>
  <c r="O6494" i="22"/>
  <c r="O6495" i="22"/>
  <c r="O6496" i="22"/>
  <c r="O6497" i="22"/>
  <c r="O6498" i="22"/>
  <c r="O6499" i="22"/>
  <c r="O6500" i="22"/>
  <c r="O6501" i="22"/>
  <c r="O6502" i="22"/>
  <c r="O6503" i="22"/>
  <c r="O6504" i="22"/>
  <c r="O6505" i="22"/>
  <c r="O6506" i="22"/>
  <c r="O6507" i="22"/>
  <c r="O6508" i="22"/>
  <c r="O6509" i="22"/>
  <c r="O6510" i="22"/>
  <c r="O6511" i="22"/>
  <c r="O6512" i="22"/>
  <c r="O6513" i="22"/>
  <c r="O6514" i="22"/>
  <c r="O6515" i="22"/>
  <c r="O6516" i="22"/>
  <c r="O6517" i="22"/>
  <c r="O6518" i="22"/>
  <c r="O6519" i="22"/>
  <c r="O6520" i="22"/>
  <c r="O6521" i="22"/>
  <c r="O6522" i="22"/>
  <c r="O6523" i="22"/>
  <c r="O6524" i="22"/>
  <c r="O6525" i="22"/>
  <c r="O6526" i="22"/>
  <c r="O6527" i="22"/>
  <c r="O6528" i="22"/>
  <c r="O6529" i="22"/>
  <c r="O6530" i="22"/>
  <c r="O6531" i="22"/>
  <c r="O6532" i="22"/>
  <c r="O6533" i="22"/>
  <c r="O6534" i="22"/>
  <c r="O6535" i="22"/>
  <c r="O6536" i="22"/>
  <c r="O6537" i="22"/>
  <c r="O6538" i="22"/>
  <c r="O6539" i="22"/>
  <c r="O6540" i="22"/>
  <c r="O6541" i="22"/>
  <c r="O6542" i="22"/>
  <c r="O6543" i="22"/>
  <c r="O6544" i="22"/>
  <c r="O6545" i="22"/>
  <c r="O6546" i="22"/>
  <c r="O6547" i="22"/>
  <c r="O6548" i="22"/>
  <c r="O6549" i="22"/>
  <c r="O6550" i="22"/>
  <c r="O6551" i="22"/>
  <c r="O6552" i="22"/>
  <c r="O6553" i="22"/>
  <c r="O6554" i="22"/>
  <c r="O6555" i="22"/>
  <c r="O6556" i="22"/>
  <c r="O6557" i="22"/>
  <c r="O6558" i="22"/>
  <c r="O6559" i="22"/>
  <c r="O6560" i="22"/>
  <c r="O6561" i="22"/>
  <c r="O6562" i="22"/>
  <c r="O6563" i="22"/>
  <c r="O6564" i="22"/>
  <c r="O6565" i="22"/>
  <c r="O6566" i="22"/>
  <c r="O6567" i="22"/>
  <c r="O6568" i="22"/>
  <c r="O6569" i="22"/>
  <c r="O6570" i="22"/>
  <c r="O6571" i="22"/>
  <c r="O6572" i="22"/>
  <c r="O6573" i="22"/>
  <c r="O6574" i="22"/>
  <c r="O6575" i="22"/>
  <c r="O6576" i="22"/>
  <c r="O6577" i="22"/>
  <c r="O6578" i="22"/>
  <c r="O6579" i="22"/>
  <c r="O6580" i="22"/>
  <c r="O6581" i="22"/>
  <c r="O6582" i="22"/>
  <c r="O6583" i="22"/>
  <c r="O6584" i="22"/>
  <c r="O6585" i="22"/>
  <c r="O6586" i="22"/>
  <c r="O6587" i="22"/>
  <c r="O6588" i="22"/>
  <c r="O6589" i="22"/>
  <c r="O6590" i="22"/>
  <c r="O6591" i="22"/>
  <c r="O6592" i="22"/>
  <c r="O6593" i="22"/>
  <c r="O6594" i="22"/>
  <c r="O6595" i="22"/>
  <c r="O6596" i="22"/>
  <c r="O6597" i="22"/>
  <c r="O6598" i="22"/>
  <c r="O6599" i="22"/>
  <c r="O6600" i="22"/>
  <c r="O6601" i="22"/>
  <c r="O6602" i="22"/>
  <c r="O6603" i="22"/>
  <c r="O6604" i="22"/>
  <c r="O6605" i="22"/>
  <c r="O6606" i="22"/>
  <c r="O6607" i="22"/>
  <c r="O6608" i="22"/>
  <c r="O6609" i="22"/>
  <c r="O6610" i="22"/>
  <c r="O6611" i="22"/>
  <c r="O6612" i="22"/>
  <c r="O6613" i="22"/>
  <c r="O6614" i="22"/>
  <c r="O6615" i="22"/>
  <c r="O6616" i="22"/>
  <c r="O6617" i="22"/>
  <c r="O6618" i="22"/>
  <c r="O6619" i="22"/>
  <c r="O6620" i="22"/>
  <c r="O6621" i="22"/>
  <c r="O6622" i="22"/>
  <c r="O6623" i="22"/>
  <c r="O6624" i="22"/>
  <c r="O6625" i="22"/>
  <c r="O6626" i="22"/>
  <c r="O6627" i="22"/>
  <c r="O6628" i="22"/>
  <c r="O6629" i="22"/>
  <c r="O6630" i="22"/>
  <c r="O6631" i="22"/>
  <c r="O6632" i="22"/>
  <c r="O6633" i="22"/>
  <c r="O6634" i="22"/>
  <c r="O6635" i="22"/>
  <c r="O6636" i="22"/>
  <c r="O6637" i="22"/>
  <c r="O6638" i="22"/>
  <c r="O6639" i="22"/>
  <c r="O6640" i="22"/>
  <c r="O6641" i="22"/>
  <c r="O6642" i="22"/>
  <c r="O6643" i="22"/>
  <c r="O6644" i="22"/>
  <c r="O6645" i="22"/>
  <c r="O6646" i="22"/>
  <c r="O6647" i="22"/>
  <c r="O6648" i="22"/>
  <c r="O6649" i="22"/>
  <c r="O6650" i="22"/>
  <c r="O6651" i="22"/>
  <c r="O6652" i="22"/>
  <c r="O6653" i="22"/>
  <c r="O6654" i="22"/>
  <c r="O6655" i="22"/>
  <c r="O6656" i="22"/>
  <c r="O6657" i="22"/>
  <c r="O6658" i="22"/>
  <c r="O6659" i="22"/>
  <c r="O6660" i="22"/>
  <c r="O6661" i="22"/>
  <c r="O6662" i="22"/>
  <c r="O6663" i="22"/>
  <c r="O6664" i="22"/>
  <c r="O6665" i="22"/>
  <c r="O6666" i="22"/>
  <c r="O6667" i="22"/>
  <c r="O6668" i="22"/>
  <c r="O6669" i="22"/>
  <c r="O6670" i="22"/>
  <c r="O6671" i="22"/>
  <c r="O6672" i="22"/>
  <c r="O6673" i="22"/>
  <c r="O6674" i="22"/>
  <c r="O6675" i="22"/>
  <c r="O6676" i="22"/>
  <c r="O6677" i="22"/>
  <c r="O6678" i="22"/>
  <c r="O6679" i="22"/>
  <c r="O6680" i="22"/>
  <c r="O6681" i="22"/>
  <c r="O6682" i="22"/>
  <c r="O6683" i="22"/>
  <c r="O6684" i="22"/>
  <c r="O6685" i="22"/>
  <c r="O6686" i="22"/>
  <c r="O6687" i="22"/>
  <c r="O6688" i="22"/>
  <c r="O6689" i="22"/>
  <c r="O6690" i="22"/>
  <c r="O6691" i="22"/>
  <c r="O6692" i="22"/>
  <c r="O6693" i="22"/>
  <c r="O6694" i="22"/>
  <c r="O6695" i="22"/>
  <c r="O6696" i="22"/>
  <c r="O6697" i="22"/>
  <c r="O6698" i="22"/>
  <c r="O6699" i="22"/>
  <c r="O6700" i="22"/>
  <c r="O6701" i="22"/>
  <c r="O6702" i="22"/>
  <c r="O6703" i="22"/>
  <c r="O6704" i="22"/>
  <c r="O6705" i="22"/>
  <c r="O6706" i="22"/>
  <c r="O6707" i="22"/>
  <c r="O6708" i="22"/>
  <c r="O6709" i="22"/>
  <c r="O6710" i="22"/>
  <c r="O6711" i="22"/>
  <c r="O6712" i="22"/>
  <c r="O6713" i="22"/>
  <c r="O6714" i="22"/>
  <c r="O6715" i="22"/>
  <c r="O6716" i="22"/>
  <c r="O6717" i="22"/>
  <c r="O6718" i="22"/>
  <c r="O6719" i="22"/>
  <c r="O6720" i="22"/>
  <c r="O6721" i="22"/>
  <c r="O6722" i="22"/>
  <c r="O6723" i="22"/>
  <c r="O6724" i="22"/>
  <c r="O6725" i="22"/>
  <c r="O6726" i="22"/>
  <c r="O6727" i="22"/>
  <c r="O6728" i="22"/>
  <c r="O6729" i="22"/>
  <c r="O6730" i="22"/>
  <c r="O6731" i="22"/>
  <c r="O6732" i="22"/>
  <c r="O6733" i="22"/>
  <c r="O6734" i="22"/>
  <c r="O6735" i="22"/>
  <c r="O6736" i="22"/>
  <c r="O6737" i="22"/>
  <c r="O6738" i="22"/>
  <c r="O6739" i="22"/>
  <c r="O6740" i="22"/>
  <c r="O6741" i="22"/>
  <c r="O6742" i="22"/>
  <c r="O6743" i="22"/>
  <c r="O6744" i="22"/>
  <c r="O6745" i="22"/>
  <c r="O6746" i="22"/>
  <c r="O6747" i="22"/>
  <c r="O6748" i="22"/>
  <c r="O6749" i="22"/>
  <c r="O6750" i="22"/>
  <c r="O6751" i="22"/>
  <c r="O6752" i="22"/>
  <c r="O6753" i="22"/>
  <c r="O6754" i="22"/>
  <c r="O6755" i="22"/>
  <c r="O6756" i="22"/>
  <c r="O6757" i="22"/>
  <c r="O6758" i="22"/>
  <c r="O6759" i="22"/>
  <c r="O6760" i="22"/>
  <c r="O6761" i="22"/>
  <c r="O6762" i="22"/>
  <c r="O6763" i="22"/>
  <c r="O6764" i="22"/>
  <c r="O6765" i="22"/>
  <c r="O6766" i="22"/>
  <c r="O6767" i="22"/>
  <c r="O6768" i="22"/>
  <c r="O6769" i="22"/>
  <c r="O6770" i="22"/>
  <c r="O6771" i="22"/>
  <c r="O6772" i="22"/>
  <c r="O6773" i="22"/>
  <c r="O6774" i="22"/>
  <c r="O6775" i="22"/>
  <c r="O6776" i="22"/>
  <c r="O6777" i="22"/>
  <c r="O6778" i="22"/>
  <c r="O6779" i="22"/>
  <c r="O6780" i="22"/>
  <c r="O6781" i="22"/>
  <c r="O6782" i="22"/>
  <c r="O6783" i="22"/>
  <c r="O6784" i="22"/>
  <c r="O6785" i="22"/>
  <c r="O6786" i="22"/>
  <c r="O6787" i="22"/>
  <c r="O6788" i="22"/>
  <c r="O6789" i="22"/>
  <c r="O6790" i="22"/>
  <c r="O6791" i="22"/>
  <c r="O6792" i="22"/>
  <c r="O6793" i="22"/>
  <c r="O6794" i="22"/>
  <c r="O6795" i="22"/>
  <c r="O6796" i="22"/>
  <c r="O6797" i="22"/>
  <c r="O6798" i="22"/>
  <c r="O6799" i="22"/>
  <c r="O6800" i="22"/>
  <c r="O6801" i="22"/>
  <c r="O6802" i="22"/>
  <c r="O6803" i="22"/>
  <c r="O6804" i="22"/>
  <c r="O6805" i="22"/>
  <c r="O6806" i="22"/>
  <c r="O6807" i="22"/>
  <c r="O6808" i="22"/>
  <c r="O6809" i="22"/>
  <c r="O6810" i="22"/>
  <c r="O6811" i="22"/>
  <c r="O6812" i="22"/>
  <c r="O6813" i="22"/>
  <c r="O6814" i="22"/>
  <c r="O6815" i="22"/>
  <c r="O6816" i="22"/>
  <c r="O6817" i="22"/>
  <c r="O6818" i="22"/>
  <c r="O6819" i="22"/>
  <c r="O6820" i="22"/>
  <c r="O6821" i="22"/>
  <c r="O6822" i="22"/>
  <c r="O6823" i="22"/>
  <c r="O6824" i="22"/>
  <c r="O6825" i="22"/>
  <c r="O6826" i="22"/>
  <c r="O6827" i="22"/>
  <c r="O6828" i="22"/>
  <c r="O6829" i="22"/>
  <c r="O6830" i="22"/>
  <c r="O6831" i="22"/>
  <c r="O6832" i="22"/>
  <c r="O6833" i="22"/>
  <c r="O6834" i="22"/>
  <c r="O6835" i="22"/>
  <c r="O6836" i="22"/>
  <c r="O6837" i="22"/>
  <c r="O6838" i="22"/>
  <c r="O6839" i="22"/>
  <c r="O6840" i="22"/>
  <c r="O6841" i="22"/>
  <c r="O6842" i="22"/>
  <c r="O6843" i="22"/>
  <c r="O6844" i="22"/>
  <c r="O6845" i="22"/>
  <c r="O6846" i="22"/>
  <c r="O6847" i="22"/>
  <c r="O6848" i="22"/>
  <c r="O6849" i="22"/>
  <c r="O6850" i="22"/>
  <c r="O6851" i="22"/>
  <c r="O6852" i="22"/>
  <c r="O6853" i="22"/>
  <c r="O6854" i="22"/>
  <c r="O6855" i="22"/>
  <c r="O6856" i="22"/>
  <c r="O6857" i="22"/>
  <c r="O6858" i="22"/>
  <c r="O6859" i="22"/>
  <c r="O6860" i="22"/>
  <c r="O6861" i="22"/>
  <c r="O6862" i="22"/>
  <c r="O6863" i="22"/>
  <c r="O6864" i="22"/>
  <c r="O6865" i="22"/>
  <c r="O6866" i="22"/>
  <c r="O6867" i="22"/>
  <c r="O6868" i="22"/>
  <c r="O6869" i="22"/>
  <c r="O6870" i="22"/>
  <c r="O6871" i="22"/>
  <c r="O6872" i="22"/>
  <c r="O6873" i="22"/>
  <c r="O6874" i="22"/>
  <c r="O6875" i="22"/>
  <c r="O6876" i="22"/>
  <c r="O6877" i="22"/>
  <c r="O6878" i="22"/>
  <c r="O6879" i="22"/>
  <c r="O6880" i="22"/>
  <c r="O6881" i="22"/>
  <c r="O6882" i="22"/>
  <c r="O6883" i="22"/>
  <c r="O6884" i="22"/>
  <c r="O6885" i="22"/>
  <c r="O6886" i="22"/>
  <c r="O6887" i="22"/>
  <c r="O6888" i="22"/>
  <c r="O6889" i="22"/>
  <c r="O6890" i="22"/>
  <c r="O6891" i="22"/>
  <c r="O6892" i="22"/>
  <c r="O6893" i="22"/>
  <c r="O6894" i="22"/>
  <c r="O6895" i="22"/>
  <c r="O6896" i="22"/>
  <c r="O6897" i="22"/>
  <c r="O6898" i="22"/>
  <c r="O6899" i="22"/>
  <c r="O6900" i="22"/>
  <c r="O6901" i="22"/>
  <c r="O6902" i="22"/>
  <c r="O6903" i="22"/>
  <c r="O6904" i="22"/>
  <c r="O6905" i="22"/>
  <c r="O6906" i="22"/>
  <c r="O6907" i="22"/>
  <c r="O6908" i="22"/>
  <c r="O6909" i="22"/>
  <c r="O6910" i="22"/>
  <c r="O6911" i="22"/>
  <c r="O6912" i="22"/>
  <c r="O6913" i="22"/>
  <c r="O6914" i="22"/>
  <c r="O6915" i="22"/>
  <c r="O6916" i="22"/>
  <c r="O6917" i="22"/>
  <c r="O6918" i="22"/>
  <c r="O6919" i="22"/>
  <c r="O6920" i="22"/>
  <c r="O6921" i="22"/>
  <c r="O6922" i="22"/>
  <c r="O6923" i="22"/>
  <c r="O6924" i="22"/>
  <c r="O6925" i="22"/>
  <c r="O6926" i="22"/>
  <c r="O6927" i="22"/>
  <c r="O6928" i="22"/>
  <c r="O6929" i="22"/>
  <c r="O6930" i="22"/>
  <c r="O6931" i="22"/>
  <c r="O6932" i="22"/>
  <c r="O6933" i="22"/>
  <c r="O6934" i="22"/>
  <c r="O6935" i="22"/>
  <c r="O6936" i="22"/>
  <c r="O6937" i="22"/>
  <c r="O6938" i="22"/>
  <c r="O6939" i="22"/>
  <c r="O6940" i="22"/>
  <c r="O6941" i="22"/>
  <c r="O6942" i="22"/>
  <c r="O6943" i="22"/>
  <c r="O6944" i="22"/>
  <c r="O6945" i="22"/>
  <c r="O6946" i="22"/>
  <c r="O6947" i="22"/>
  <c r="O6948" i="22"/>
  <c r="O6949" i="22"/>
  <c r="O6950" i="22"/>
  <c r="O6951" i="22"/>
  <c r="O6952" i="22"/>
  <c r="O6953" i="22"/>
  <c r="O6954" i="22"/>
  <c r="O6955" i="22"/>
  <c r="O6956" i="22"/>
  <c r="O6957" i="22"/>
  <c r="O6958" i="22"/>
  <c r="O6959" i="22"/>
  <c r="O6960" i="22"/>
  <c r="O6961" i="22"/>
  <c r="O6962" i="22"/>
  <c r="O6963" i="22"/>
  <c r="O6964" i="22"/>
  <c r="O6965" i="22"/>
  <c r="O6966" i="22"/>
  <c r="O6967" i="22"/>
  <c r="O6968" i="22"/>
  <c r="O6969" i="22"/>
  <c r="O6970" i="22"/>
  <c r="O6971" i="22"/>
  <c r="O6972" i="22"/>
  <c r="O6973" i="22"/>
  <c r="O6974" i="22"/>
  <c r="O6975" i="22"/>
  <c r="O6976" i="22"/>
  <c r="O6977" i="22"/>
  <c r="O6978" i="22"/>
  <c r="O6979" i="22"/>
  <c r="O6980" i="22"/>
  <c r="O6981" i="22"/>
  <c r="O6982" i="22"/>
  <c r="O6983" i="22"/>
  <c r="O6984" i="22"/>
  <c r="O6985" i="22"/>
  <c r="O6986" i="22"/>
  <c r="O6987" i="22"/>
  <c r="O6988" i="22"/>
  <c r="O6989" i="22"/>
  <c r="O6990" i="22"/>
  <c r="O6991" i="22"/>
  <c r="O6992" i="22"/>
  <c r="O6993" i="22"/>
  <c r="O6994" i="22"/>
  <c r="O6995" i="22"/>
  <c r="O6996" i="22"/>
  <c r="O6997" i="22"/>
  <c r="O6998" i="22"/>
  <c r="O6999" i="22"/>
  <c r="O7000" i="22"/>
  <c r="O7001" i="22"/>
  <c r="O7002" i="22"/>
  <c r="O7003" i="22"/>
  <c r="O7004" i="22"/>
  <c r="O7005" i="22"/>
  <c r="O7006" i="22"/>
  <c r="O7007" i="22"/>
  <c r="O7008" i="22"/>
  <c r="O7009" i="22"/>
  <c r="O7010" i="22"/>
  <c r="O7011" i="22"/>
  <c r="O7012" i="22"/>
  <c r="O7013" i="22"/>
  <c r="O7014" i="22"/>
  <c r="O7015" i="22"/>
  <c r="O7016" i="22"/>
  <c r="O7017" i="22"/>
  <c r="O7018" i="22"/>
  <c r="O7019" i="22"/>
  <c r="O7020" i="22"/>
  <c r="O7021" i="22"/>
  <c r="O7022" i="22"/>
  <c r="O7023" i="22"/>
  <c r="O7024" i="22"/>
  <c r="O7025" i="22"/>
  <c r="O7026" i="22"/>
  <c r="O7027" i="22"/>
  <c r="O7028" i="22"/>
  <c r="O7029" i="22"/>
  <c r="O7030" i="22"/>
  <c r="O7031" i="22"/>
  <c r="O7032" i="22"/>
  <c r="O7033" i="22"/>
  <c r="O7034" i="22"/>
  <c r="O7035" i="22"/>
  <c r="O7036" i="22"/>
  <c r="O7037" i="22"/>
  <c r="O7038" i="22"/>
  <c r="O7039" i="22"/>
  <c r="O7040" i="22"/>
  <c r="O7041" i="22"/>
  <c r="O7042" i="22"/>
  <c r="O7043" i="22"/>
  <c r="O7044" i="22"/>
  <c r="O7045" i="22"/>
  <c r="O7046" i="22"/>
  <c r="O7047" i="22"/>
  <c r="O7048" i="22"/>
  <c r="O7049" i="22"/>
  <c r="O7050" i="22"/>
  <c r="O7051" i="22"/>
  <c r="O7052" i="22"/>
  <c r="O7053" i="22"/>
  <c r="O7054" i="22"/>
  <c r="O7055" i="22"/>
  <c r="O7056" i="22"/>
  <c r="O7057" i="22"/>
  <c r="O7058" i="22"/>
  <c r="O7059" i="22"/>
  <c r="O7060" i="22"/>
  <c r="O7061" i="22"/>
  <c r="O7062" i="22"/>
  <c r="O7063" i="22"/>
  <c r="O7064" i="22"/>
  <c r="O7065" i="22"/>
  <c r="O7066" i="22"/>
  <c r="O7067" i="22"/>
  <c r="O7068" i="22"/>
  <c r="O7069" i="22"/>
  <c r="O7070" i="22"/>
  <c r="O7071" i="22"/>
  <c r="O7072" i="22"/>
  <c r="O7073" i="22"/>
  <c r="O7074" i="22"/>
  <c r="O7075" i="22"/>
  <c r="O7076" i="22"/>
  <c r="O7077" i="22"/>
  <c r="O7078" i="22"/>
  <c r="O7079" i="22"/>
  <c r="O7080" i="22"/>
  <c r="O7081" i="22"/>
  <c r="O7082" i="22"/>
  <c r="O7083" i="22"/>
  <c r="O7084" i="22"/>
  <c r="O7085" i="22"/>
  <c r="O7086" i="22"/>
  <c r="O7087" i="22"/>
  <c r="O7088" i="22"/>
  <c r="O7089" i="22"/>
  <c r="O7090" i="22"/>
  <c r="O7091" i="22"/>
  <c r="O7092" i="22"/>
  <c r="O7093" i="22"/>
  <c r="O7094" i="22"/>
  <c r="O7095" i="22"/>
  <c r="O7096" i="22"/>
  <c r="O7097" i="22"/>
  <c r="O7098" i="22"/>
  <c r="O7099" i="22"/>
  <c r="O7100" i="22"/>
  <c r="O7101" i="22"/>
  <c r="O7102" i="22"/>
  <c r="O7103" i="22"/>
  <c r="O7104" i="22"/>
  <c r="O7105" i="22"/>
  <c r="O7106" i="22"/>
  <c r="O7107" i="22"/>
  <c r="O7108" i="22"/>
  <c r="O7109" i="22"/>
  <c r="O7110" i="22"/>
  <c r="O7111" i="22"/>
  <c r="O7112" i="22"/>
  <c r="O7113" i="22"/>
  <c r="O7114" i="22"/>
  <c r="O7115" i="22"/>
  <c r="O7116" i="22"/>
  <c r="O7117" i="22"/>
  <c r="O7118" i="22"/>
  <c r="O7119" i="22"/>
  <c r="O7120" i="22"/>
  <c r="O7121" i="22"/>
  <c r="O7122" i="22"/>
  <c r="O7123" i="22"/>
  <c r="O7124" i="22"/>
  <c r="O7125" i="22"/>
  <c r="O7126" i="22"/>
  <c r="O7127" i="22"/>
  <c r="O7128" i="22"/>
  <c r="O7129" i="22"/>
  <c r="O7130" i="22"/>
  <c r="O7131" i="22"/>
  <c r="O7132" i="22"/>
  <c r="O7133" i="22"/>
  <c r="O7134" i="22"/>
  <c r="O7135" i="22"/>
  <c r="O7136" i="22"/>
  <c r="O7137" i="22"/>
  <c r="O7138" i="22"/>
  <c r="O7139" i="22"/>
  <c r="O7140" i="22"/>
  <c r="O7141" i="22"/>
  <c r="O7142" i="22"/>
  <c r="O7143" i="22"/>
  <c r="O7144" i="22"/>
  <c r="O7145" i="22"/>
  <c r="O7146" i="22"/>
  <c r="O7147" i="22"/>
  <c r="O7148" i="22"/>
  <c r="O7149" i="22"/>
  <c r="O7150" i="22"/>
  <c r="O7151" i="22"/>
  <c r="O7152" i="22"/>
  <c r="O7153" i="22"/>
  <c r="O7154" i="22"/>
  <c r="O7155" i="22"/>
  <c r="O7156" i="22"/>
  <c r="O7157" i="22"/>
  <c r="O7158" i="22"/>
  <c r="O7159" i="22"/>
  <c r="O7160" i="22"/>
  <c r="O7161" i="22"/>
  <c r="O7162" i="22"/>
  <c r="O7163" i="22"/>
  <c r="O7164" i="22"/>
  <c r="O7165" i="22"/>
  <c r="O7166" i="22"/>
  <c r="O7167" i="22"/>
  <c r="O7168" i="22"/>
  <c r="O7169" i="22"/>
  <c r="O7170" i="22"/>
  <c r="O7171" i="22"/>
  <c r="O7172" i="22"/>
  <c r="O7173" i="22"/>
  <c r="O7174" i="22"/>
  <c r="O7175" i="22"/>
  <c r="O7176" i="22"/>
  <c r="O7177" i="22"/>
  <c r="O7178" i="22"/>
  <c r="O7179" i="22"/>
  <c r="O7180" i="22"/>
  <c r="O7181" i="22"/>
  <c r="O7182" i="22"/>
  <c r="O7183" i="22"/>
  <c r="O7184" i="22"/>
  <c r="O7185" i="22"/>
  <c r="O7186" i="22"/>
  <c r="O7187" i="22"/>
  <c r="O7188" i="22"/>
  <c r="O7189" i="22"/>
  <c r="O7190" i="22"/>
  <c r="O7191" i="22"/>
  <c r="O7192" i="22"/>
  <c r="O7193" i="22"/>
  <c r="O7194" i="22"/>
  <c r="O7195" i="22"/>
  <c r="O7196" i="22"/>
  <c r="O7197" i="22"/>
  <c r="O7198" i="22"/>
  <c r="O7199" i="22"/>
  <c r="O7200" i="22"/>
  <c r="O7201" i="22"/>
  <c r="O7202" i="22"/>
  <c r="O7203" i="22"/>
  <c r="O7204" i="22"/>
  <c r="O7205" i="22"/>
  <c r="O7206" i="22"/>
  <c r="O7207" i="22"/>
  <c r="O7208" i="22"/>
  <c r="O7209" i="22"/>
  <c r="O7210" i="22"/>
  <c r="O7211" i="22"/>
  <c r="O7212" i="22"/>
  <c r="O7213" i="22"/>
  <c r="O7214" i="22"/>
  <c r="O7215" i="22"/>
  <c r="O7216" i="22"/>
  <c r="O7217" i="22"/>
  <c r="O7218" i="22"/>
  <c r="O7219" i="22"/>
  <c r="O7220" i="22"/>
  <c r="O7221" i="22"/>
  <c r="O7222" i="22"/>
  <c r="O7223" i="22"/>
  <c r="O7224" i="22"/>
  <c r="O7225" i="22"/>
  <c r="O7226" i="22"/>
  <c r="O7227" i="22"/>
  <c r="O7228" i="22"/>
  <c r="O7229" i="22"/>
  <c r="O7230" i="22"/>
  <c r="O7231" i="22"/>
  <c r="O7232" i="22"/>
  <c r="O7233" i="22"/>
  <c r="O7234" i="22"/>
  <c r="O7235" i="22"/>
  <c r="O7236" i="22"/>
  <c r="O7237" i="22"/>
  <c r="O7238" i="22"/>
  <c r="O7239" i="22"/>
  <c r="O7240" i="22"/>
  <c r="O7241" i="22"/>
  <c r="O7242" i="22"/>
  <c r="O7243" i="22"/>
  <c r="O7244" i="22"/>
  <c r="O7245" i="22"/>
  <c r="O7246" i="22"/>
  <c r="O7247" i="22"/>
  <c r="O7248" i="22"/>
  <c r="O7249" i="22"/>
  <c r="O7250" i="22"/>
  <c r="O7251" i="22"/>
  <c r="O7252" i="22"/>
  <c r="O7253" i="22"/>
  <c r="O7254" i="22"/>
  <c r="O7255" i="22"/>
  <c r="O7256" i="22"/>
  <c r="O7257" i="22"/>
  <c r="O7258" i="22"/>
  <c r="O7259" i="22"/>
  <c r="O7260" i="22"/>
  <c r="O7261" i="22"/>
  <c r="O7262" i="22"/>
  <c r="O7263" i="22"/>
  <c r="O7264" i="22"/>
  <c r="O7265" i="22"/>
  <c r="O7266" i="22"/>
  <c r="O7267" i="22"/>
  <c r="O7268" i="22"/>
  <c r="O7269" i="22"/>
  <c r="O7270" i="22"/>
  <c r="O7271" i="22"/>
  <c r="O7272" i="22"/>
  <c r="O7273" i="22"/>
  <c r="O7274" i="22"/>
  <c r="O7275" i="22"/>
  <c r="O7276" i="22"/>
  <c r="O7277" i="22"/>
  <c r="O7278" i="22"/>
  <c r="O7279" i="22"/>
  <c r="O7280" i="22"/>
  <c r="O7281" i="22"/>
  <c r="O7282" i="22"/>
  <c r="O7283" i="22"/>
  <c r="O7284" i="22"/>
  <c r="O7285" i="22"/>
  <c r="O7286" i="22"/>
  <c r="O7287" i="22"/>
  <c r="O7288" i="22"/>
  <c r="O7289" i="22"/>
  <c r="O7290" i="22"/>
  <c r="O7291" i="22"/>
  <c r="O7292" i="22"/>
  <c r="O7293" i="22"/>
  <c r="O7294" i="22"/>
  <c r="O7295" i="22"/>
  <c r="O7296" i="22"/>
  <c r="O7297" i="22"/>
  <c r="O7298" i="22"/>
  <c r="O7299" i="22"/>
  <c r="O7300" i="22"/>
  <c r="O7301" i="22"/>
  <c r="O7302" i="22"/>
  <c r="O7303" i="22"/>
  <c r="O7304" i="22"/>
  <c r="O7305" i="22"/>
  <c r="O7306" i="22"/>
  <c r="O7307" i="22"/>
  <c r="O7308" i="22"/>
  <c r="O7309" i="22"/>
  <c r="O7310" i="22"/>
  <c r="O7311" i="22"/>
  <c r="O7312" i="22"/>
  <c r="O7313" i="22"/>
  <c r="O7314" i="22"/>
  <c r="O7315" i="22"/>
  <c r="O7316" i="22"/>
  <c r="O7317" i="22"/>
  <c r="O7318" i="22"/>
  <c r="O7319" i="22"/>
  <c r="O7320" i="22"/>
  <c r="O7321" i="22"/>
  <c r="O7322" i="22"/>
  <c r="O7323" i="22"/>
  <c r="O7324" i="22"/>
  <c r="O7325" i="22"/>
  <c r="O7326" i="22"/>
  <c r="O7327" i="22"/>
  <c r="O7328" i="22"/>
  <c r="O7329" i="22"/>
  <c r="O7330" i="22"/>
  <c r="O7331" i="22"/>
  <c r="O7332" i="22"/>
  <c r="O7333" i="22"/>
  <c r="O7334" i="22"/>
  <c r="O7335" i="22"/>
  <c r="O7336" i="22"/>
  <c r="O7337" i="22"/>
  <c r="O7338" i="22"/>
  <c r="O7339" i="22"/>
  <c r="O7340" i="22"/>
  <c r="O7341" i="22"/>
  <c r="O7342" i="22"/>
  <c r="O7343" i="22"/>
  <c r="O7344" i="22"/>
  <c r="O7345" i="22"/>
  <c r="O7346" i="22"/>
  <c r="O7347" i="22"/>
  <c r="O7348" i="22"/>
  <c r="O7349" i="22"/>
  <c r="O7350" i="22"/>
  <c r="O7351" i="22"/>
  <c r="O7352" i="22"/>
  <c r="O7353" i="22"/>
  <c r="O7354" i="22"/>
  <c r="O7355" i="22"/>
  <c r="O7356" i="22"/>
  <c r="O7357" i="22"/>
  <c r="O7358" i="22"/>
  <c r="O7359" i="22"/>
  <c r="O7360" i="22"/>
  <c r="O7361" i="22"/>
  <c r="O7362" i="22"/>
  <c r="O7363" i="22"/>
  <c r="O7364" i="22"/>
  <c r="O7365" i="22"/>
  <c r="O7366" i="22"/>
  <c r="O7367" i="22"/>
  <c r="O7368" i="22"/>
  <c r="O7369" i="22"/>
  <c r="O7370" i="22"/>
  <c r="O7371" i="22"/>
  <c r="O7372" i="22"/>
  <c r="O7373" i="22"/>
  <c r="O7374" i="22"/>
  <c r="O7375" i="22"/>
  <c r="O7376" i="22"/>
  <c r="O7377" i="22"/>
  <c r="O7378" i="22"/>
  <c r="O7379" i="22"/>
  <c r="O7380" i="22"/>
  <c r="O7381" i="22"/>
  <c r="O7382" i="22"/>
  <c r="O7383" i="22"/>
  <c r="O7384" i="22"/>
  <c r="O7385" i="22"/>
  <c r="O7386" i="22"/>
  <c r="O7387" i="22"/>
  <c r="O7388" i="22"/>
  <c r="O7389" i="22"/>
  <c r="O7390" i="22"/>
  <c r="O7391" i="22"/>
  <c r="O7392" i="22"/>
  <c r="O7393" i="22"/>
  <c r="O7394" i="22"/>
  <c r="O7395" i="22"/>
  <c r="O7396" i="22"/>
  <c r="O7397" i="22"/>
  <c r="O7398" i="22"/>
  <c r="O7399" i="22"/>
  <c r="O7400" i="22"/>
  <c r="O7401" i="22"/>
  <c r="O7402" i="22"/>
  <c r="O7403" i="22"/>
  <c r="O7404" i="22"/>
  <c r="O7405" i="22"/>
  <c r="O7406" i="22"/>
  <c r="O7407" i="22"/>
  <c r="O7408" i="22"/>
  <c r="O7409" i="22"/>
  <c r="O7410" i="22"/>
  <c r="O7411" i="22"/>
  <c r="O7412" i="22"/>
  <c r="O7413" i="22"/>
  <c r="O7414" i="22"/>
  <c r="O7415" i="22"/>
  <c r="O7416" i="22"/>
  <c r="O7417" i="22"/>
  <c r="O7418" i="22"/>
  <c r="O7419" i="22"/>
  <c r="O7420" i="22"/>
  <c r="O7421" i="22"/>
  <c r="O7422" i="22"/>
  <c r="O7423" i="22"/>
  <c r="O7424" i="22"/>
  <c r="O7425" i="22"/>
  <c r="O7426" i="22"/>
  <c r="O7427" i="22"/>
  <c r="O7428" i="22"/>
  <c r="O7429" i="22"/>
  <c r="O7430" i="22"/>
  <c r="O7431" i="22"/>
  <c r="O7432" i="22"/>
  <c r="O7433" i="22"/>
  <c r="O7434" i="22"/>
  <c r="O7435" i="22"/>
  <c r="O7436" i="22"/>
  <c r="O7437" i="22"/>
  <c r="O7438" i="22"/>
  <c r="O7439" i="22"/>
  <c r="O7440" i="22"/>
  <c r="O7441" i="22"/>
  <c r="O7442" i="22"/>
  <c r="O7443" i="22"/>
  <c r="O7444" i="22"/>
  <c r="O7445" i="22"/>
  <c r="O7446" i="22"/>
  <c r="O7447" i="22"/>
  <c r="O7448" i="22"/>
  <c r="O7449" i="22"/>
  <c r="O7450" i="22"/>
  <c r="O7451" i="22"/>
  <c r="O7452" i="22"/>
  <c r="O7453" i="22"/>
  <c r="O7454" i="22"/>
  <c r="O7455" i="22"/>
  <c r="O7456" i="22"/>
  <c r="O7457" i="22"/>
  <c r="O7458" i="22"/>
  <c r="O7459" i="22"/>
  <c r="O7460" i="22"/>
  <c r="O7461" i="22"/>
  <c r="O7462" i="22"/>
  <c r="O7463" i="22"/>
  <c r="O7464" i="22"/>
  <c r="O7465" i="22"/>
  <c r="O7466" i="22"/>
  <c r="O7467" i="22"/>
  <c r="O7468" i="22"/>
  <c r="O7469" i="22"/>
  <c r="O7470" i="22"/>
  <c r="O7471" i="22"/>
  <c r="O7472" i="22"/>
  <c r="O7473" i="22"/>
  <c r="O7474" i="22"/>
  <c r="O7475" i="22"/>
  <c r="O7476" i="22"/>
  <c r="O7477" i="22"/>
  <c r="O7478" i="22"/>
  <c r="O7479" i="22"/>
  <c r="O7480" i="22"/>
  <c r="O7481" i="22"/>
  <c r="O7482" i="22"/>
  <c r="O7483" i="22"/>
  <c r="O7484" i="22"/>
  <c r="O7485" i="22"/>
  <c r="O7486" i="22"/>
  <c r="O7487" i="22"/>
  <c r="O7488" i="22"/>
  <c r="O7489" i="22"/>
  <c r="O7490" i="22"/>
  <c r="O7491" i="22"/>
  <c r="O7492" i="22"/>
  <c r="O7493" i="22"/>
  <c r="O7494" i="22"/>
  <c r="O7495" i="22"/>
  <c r="O7496" i="22"/>
  <c r="O7497" i="22"/>
  <c r="O7498" i="22"/>
  <c r="O7499" i="22"/>
  <c r="O7500" i="22"/>
  <c r="O7501" i="22"/>
  <c r="O7502" i="22"/>
  <c r="O7503" i="22"/>
  <c r="O7504" i="22"/>
  <c r="O7505" i="22"/>
  <c r="O7506" i="22"/>
  <c r="O7507" i="22"/>
  <c r="O7508" i="22"/>
  <c r="O7509" i="22"/>
  <c r="O7510" i="22"/>
  <c r="O7511" i="22"/>
  <c r="O7512" i="22"/>
  <c r="O7513" i="22"/>
  <c r="O7514" i="22"/>
  <c r="O7515" i="22"/>
  <c r="O7516" i="22"/>
  <c r="O7517" i="22"/>
  <c r="O7518" i="22"/>
  <c r="O7519" i="22"/>
  <c r="O7520" i="22"/>
  <c r="O7521" i="22"/>
  <c r="O7522" i="22"/>
  <c r="O7523" i="22"/>
  <c r="O7524" i="22"/>
  <c r="O7525" i="22"/>
  <c r="O7526" i="22"/>
  <c r="O7527" i="22"/>
  <c r="O7528" i="22"/>
  <c r="O7529" i="22"/>
  <c r="O7530" i="22"/>
  <c r="O7531" i="22"/>
  <c r="O7532" i="22"/>
  <c r="O7533" i="22"/>
  <c r="O7534" i="22"/>
  <c r="O7535" i="22"/>
  <c r="O7536" i="22"/>
  <c r="O7537" i="22"/>
  <c r="O7538" i="22"/>
  <c r="O7539" i="22"/>
  <c r="O7540" i="22"/>
  <c r="O7541" i="22"/>
  <c r="O7542" i="22"/>
  <c r="O7543" i="22"/>
  <c r="O7544" i="22"/>
  <c r="O7545" i="22"/>
  <c r="O7546" i="22"/>
  <c r="O7547" i="22"/>
  <c r="O7548" i="22"/>
  <c r="O7549" i="22"/>
  <c r="O7550" i="22"/>
  <c r="O7551" i="22"/>
  <c r="O7552" i="22"/>
  <c r="O7553" i="22"/>
  <c r="O7554" i="22"/>
  <c r="O7555" i="22"/>
  <c r="O7556" i="22"/>
  <c r="O7557" i="22"/>
  <c r="O7558" i="22"/>
  <c r="O7559" i="22"/>
  <c r="O7560" i="22"/>
  <c r="O7561" i="22"/>
  <c r="O7562" i="22"/>
  <c r="O7563" i="22"/>
  <c r="O7564" i="22"/>
  <c r="O7565" i="22"/>
  <c r="O7566" i="22"/>
  <c r="O7567" i="22"/>
  <c r="O7568" i="22"/>
  <c r="O7569" i="22"/>
  <c r="O7570" i="22"/>
  <c r="O7571" i="22"/>
  <c r="O7572" i="22"/>
  <c r="O7573" i="22"/>
  <c r="O7574" i="22"/>
  <c r="O7575" i="22"/>
  <c r="O7576" i="22"/>
  <c r="O7577" i="22"/>
  <c r="O7578" i="22"/>
  <c r="O7579" i="22"/>
  <c r="O7580" i="22"/>
  <c r="O7581" i="22"/>
  <c r="O7582" i="22"/>
  <c r="O7583" i="22"/>
  <c r="O7584" i="22"/>
  <c r="O7585" i="22"/>
  <c r="O7586" i="22"/>
  <c r="O7587" i="22"/>
  <c r="O7588" i="22"/>
  <c r="O7589" i="22"/>
  <c r="O7590" i="22"/>
  <c r="O7591" i="22"/>
  <c r="O7592" i="22"/>
  <c r="O7593" i="22"/>
  <c r="O7594" i="22"/>
  <c r="O7595" i="22"/>
  <c r="O7596" i="22"/>
  <c r="O7597" i="22"/>
  <c r="O7598" i="22"/>
  <c r="O7599" i="22"/>
  <c r="O7600" i="22"/>
  <c r="O7601" i="22"/>
  <c r="O7602" i="22"/>
  <c r="O7603" i="22"/>
  <c r="O7604" i="22"/>
  <c r="O7605" i="22"/>
  <c r="O7606" i="22"/>
  <c r="O7607" i="22"/>
  <c r="O7608" i="22"/>
  <c r="O7609" i="22"/>
  <c r="O7610" i="22"/>
  <c r="O7611" i="22"/>
  <c r="O7612" i="22"/>
  <c r="O7613" i="22"/>
  <c r="O7614" i="22"/>
  <c r="O7615" i="22"/>
  <c r="O7616" i="22"/>
  <c r="O7617" i="22"/>
  <c r="O7618" i="22"/>
  <c r="O7619" i="22"/>
  <c r="O7620" i="22"/>
  <c r="O7621" i="22"/>
  <c r="O7622" i="22"/>
  <c r="O7623" i="22"/>
  <c r="O7624" i="22"/>
  <c r="O7625" i="22"/>
  <c r="O7626" i="22"/>
  <c r="O7627" i="22"/>
  <c r="O7628" i="22"/>
  <c r="O7629" i="22"/>
  <c r="O7630" i="22"/>
  <c r="O7631" i="22"/>
  <c r="O7632" i="22"/>
  <c r="O7633" i="22"/>
  <c r="O7634" i="22"/>
  <c r="O7635" i="22"/>
  <c r="O7636" i="22"/>
  <c r="O7637" i="22"/>
  <c r="O7638" i="22"/>
  <c r="O7639" i="22"/>
  <c r="O7640" i="22"/>
  <c r="O7641" i="22"/>
  <c r="O7642" i="22"/>
  <c r="O7643" i="22"/>
  <c r="O7644" i="22"/>
  <c r="O7645" i="22"/>
  <c r="O7646" i="22"/>
  <c r="O7647" i="22"/>
  <c r="O7648" i="22"/>
  <c r="O7649" i="22"/>
  <c r="O7650" i="22"/>
  <c r="O7651" i="22"/>
  <c r="O7652" i="22"/>
  <c r="O7653" i="22"/>
  <c r="O7654" i="22"/>
  <c r="O7655" i="22"/>
  <c r="O7656" i="22"/>
  <c r="O7657" i="22"/>
  <c r="O7658" i="22"/>
  <c r="O7659" i="22"/>
  <c r="O7660" i="22"/>
  <c r="O7661" i="22"/>
  <c r="O7662" i="22"/>
  <c r="O7663" i="22"/>
  <c r="O7664" i="22"/>
  <c r="O7665" i="22"/>
  <c r="O7666" i="22"/>
  <c r="O7667" i="22"/>
  <c r="O7668" i="22"/>
  <c r="O7669" i="22"/>
  <c r="O7670" i="22"/>
  <c r="O7671" i="22"/>
  <c r="O7672" i="22"/>
  <c r="O7673" i="22"/>
  <c r="O7674" i="22"/>
  <c r="O7675" i="22"/>
  <c r="O7676" i="22"/>
  <c r="O7677" i="22"/>
  <c r="O7678" i="22"/>
  <c r="O7679" i="22"/>
  <c r="O7680" i="22"/>
  <c r="O7681" i="22"/>
  <c r="O7682" i="22"/>
  <c r="O7683" i="22"/>
  <c r="O7684" i="22"/>
  <c r="O7685" i="22"/>
  <c r="O7686" i="22"/>
  <c r="O7687" i="22"/>
  <c r="O7688" i="22"/>
  <c r="O7689" i="22"/>
  <c r="O7690" i="22"/>
  <c r="O7691" i="22"/>
  <c r="O7692" i="22"/>
  <c r="O7693" i="22"/>
  <c r="O7694" i="22"/>
  <c r="O7695" i="22"/>
  <c r="O7696" i="22"/>
  <c r="O7697" i="22"/>
  <c r="O7698" i="22"/>
  <c r="O7699" i="22"/>
  <c r="O7700" i="22"/>
  <c r="O7701" i="22"/>
  <c r="O7702" i="22"/>
  <c r="O7703" i="22"/>
  <c r="O7704" i="22"/>
  <c r="O7705" i="22"/>
  <c r="O7706" i="22"/>
  <c r="O7707" i="22"/>
  <c r="O7708" i="22"/>
  <c r="O7709" i="22"/>
  <c r="O7710" i="22"/>
  <c r="O7711" i="22"/>
  <c r="O7712" i="22"/>
  <c r="O7713" i="22"/>
  <c r="O7714" i="22"/>
  <c r="O7715" i="22"/>
  <c r="O7716" i="22"/>
  <c r="O7717" i="22"/>
  <c r="O7718" i="22"/>
  <c r="O7719" i="22"/>
  <c r="O7720" i="22"/>
  <c r="O7721" i="22"/>
  <c r="O7722" i="22"/>
  <c r="O7723" i="22"/>
  <c r="O7724" i="22"/>
  <c r="O7725" i="22"/>
  <c r="O7726" i="22"/>
  <c r="O7727" i="22"/>
  <c r="O7728" i="22"/>
  <c r="O7729" i="22"/>
  <c r="O7730" i="22"/>
  <c r="O7731" i="22"/>
  <c r="O7732" i="22"/>
  <c r="O7733" i="22"/>
  <c r="O7734" i="22"/>
  <c r="O7735" i="22"/>
  <c r="O7736" i="22"/>
  <c r="O7737" i="22"/>
  <c r="O7738" i="22"/>
  <c r="O7739" i="22"/>
  <c r="O7740" i="22"/>
  <c r="O7741" i="22"/>
  <c r="O7742" i="22"/>
  <c r="O7743" i="22"/>
  <c r="O7744" i="22"/>
  <c r="O7745" i="22"/>
  <c r="O7746" i="22"/>
  <c r="O7747" i="22"/>
  <c r="O7748" i="22"/>
  <c r="O7749" i="22"/>
  <c r="O7750" i="22"/>
  <c r="O7751" i="22"/>
  <c r="O7752" i="22"/>
  <c r="O7753" i="22"/>
  <c r="O7754" i="22"/>
  <c r="O7755" i="22"/>
  <c r="O7756" i="22"/>
  <c r="O7757" i="22"/>
  <c r="O7758" i="22"/>
  <c r="O7759" i="22"/>
  <c r="O7760" i="22"/>
  <c r="O7761" i="22"/>
  <c r="O7762" i="22"/>
  <c r="O7763" i="22"/>
  <c r="O7764" i="22"/>
  <c r="O7765" i="22"/>
  <c r="O7766" i="22"/>
  <c r="O7767" i="22"/>
  <c r="O7768" i="22"/>
  <c r="O7769" i="22"/>
  <c r="O7770" i="22"/>
  <c r="O7771" i="22"/>
  <c r="O7772" i="22"/>
  <c r="O7773" i="22"/>
  <c r="O7774" i="22"/>
  <c r="O7775" i="22"/>
  <c r="O7776" i="22"/>
  <c r="O7777" i="22"/>
  <c r="O7778" i="22"/>
  <c r="O7779" i="22"/>
  <c r="O7780" i="22"/>
  <c r="O7781" i="22"/>
  <c r="O7782" i="22"/>
  <c r="O7783" i="22"/>
  <c r="O7784" i="22"/>
  <c r="O7785" i="22"/>
  <c r="O7786" i="22"/>
  <c r="O7787" i="22"/>
  <c r="O7788" i="22"/>
  <c r="O7789" i="22"/>
  <c r="O7790" i="22"/>
  <c r="O7791" i="22"/>
  <c r="O7792" i="22"/>
  <c r="O7793" i="22"/>
  <c r="O7794" i="22"/>
  <c r="O7795" i="22"/>
  <c r="O7796" i="22"/>
  <c r="O7797" i="22"/>
  <c r="O7798" i="22"/>
  <c r="O7799" i="22"/>
  <c r="O7800" i="22"/>
  <c r="O7801" i="22"/>
  <c r="O7802" i="22"/>
  <c r="O7803" i="22"/>
  <c r="O7804" i="22"/>
  <c r="O7805" i="22"/>
  <c r="O7806" i="22"/>
  <c r="O7807" i="22"/>
  <c r="O7808" i="22"/>
  <c r="O7809" i="22"/>
  <c r="O7810" i="22"/>
  <c r="O7811" i="22"/>
  <c r="O7812" i="22"/>
  <c r="O7813" i="22"/>
  <c r="O7814" i="22"/>
  <c r="O7815" i="22"/>
  <c r="O7816" i="22"/>
  <c r="O7817" i="22"/>
  <c r="O7818" i="22"/>
  <c r="O7819" i="22"/>
  <c r="O7820" i="22"/>
  <c r="O7821" i="22"/>
  <c r="O7822" i="22"/>
  <c r="O7823" i="22"/>
  <c r="O7824" i="22"/>
  <c r="O7825" i="22"/>
  <c r="O7826" i="22"/>
  <c r="O7827" i="22"/>
  <c r="O7828" i="22"/>
  <c r="O7829" i="22"/>
  <c r="O7830" i="22"/>
  <c r="O7831" i="22"/>
  <c r="O7832" i="22"/>
  <c r="O7833" i="22"/>
  <c r="O7834" i="22"/>
  <c r="O7835" i="22"/>
  <c r="O7836" i="22"/>
  <c r="O7837" i="22"/>
  <c r="O7838" i="22"/>
  <c r="O7839" i="22"/>
  <c r="O7840" i="22"/>
  <c r="O7841" i="22"/>
  <c r="O7842" i="22"/>
  <c r="O7843" i="22"/>
  <c r="O7844" i="22"/>
  <c r="O7845" i="22"/>
  <c r="O7846" i="22"/>
  <c r="O7847" i="22"/>
  <c r="O7848" i="22"/>
  <c r="O7849" i="22"/>
  <c r="O7850" i="22"/>
  <c r="O7851" i="22"/>
  <c r="O7852" i="22"/>
  <c r="O7853" i="22"/>
  <c r="O7854" i="22"/>
  <c r="O7855" i="22"/>
  <c r="O7856" i="22"/>
  <c r="O7857" i="22"/>
  <c r="O7858" i="22"/>
  <c r="O7859" i="22"/>
  <c r="O7860" i="22"/>
  <c r="O7861" i="22"/>
  <c r="O7862" i="22"/>
  <c r="O7863" i="22"/>
  <c r="O7864" i="22"/>
  <c r="O7865" i="22"/>
  <c r="O7866" i="22"/>
  <c r="O7867" i="22"/>
  <c r="O7868" i="22"/>
  <c r="O7869" i="22"/>
  <c r="O7870" i="22"/>
  <c r="O7871" i="22"/>
  <c r="O7872" i="22"/>
  <c r="O7873" i="22"/>
  <c r="O7874" i="22"/>
  <c r="O7875" i="22"/>
  <c r="O7876" i="22"/>
  <c r="O7877" i="22"/>
  <c r="O7878" i="22"/>
  <c r="O7879" i="22"/>
  <c r="O7880" i="22"/>
  <c r="O7881" i="22"/>
  <c r="O7882" i="22"/>
  <c r="O7883" i="22"/>
  <c r="O7884" i="22"/>
  <c r="O7885" i="22"/>
  <c r="O7886" i="22"/>
  <c r="O7887" i="22"/>
  <c r="O7888" i="22"/>
  <c r="O7889" i="22"/>
  <c r="O7890" i="22"/>
  <c r="O7891" i="22"/>
  <c r="O7892" i="22"/>
  <c r="O7893" i="22"/>
  <c r="O7894" i="22"/>
  <c r="O7895" i="22"/>
  <c r="O7896" i="22"/>
  <c r="O7897" i="22"/>
  <c r="O7898" i="22"/>
  <c r="O7899" i="22"/>
  <c r="O7900" i="22"/>
  <c r="O7901" i="22"/>
  <c r="O7902" i="22"/>
  <c r="O7903" i="22"/>
  <c r="O7904" i="22"/>
  <c r="O7905" i="22"/>
  <c r="O7906" i="22"/>
  <c r="O7907" i="22"/>
  <c r="O7908" i="22"/>
  <c r="O7909" i="22"/>
  <c r="O7910" i="22"/>
  <c r="O7911" i="22"/>
  <c r="O7912" i="22"/>
  <c r="O7913" i="22"/>
  <c r="O7914" i="22"/>
  <c r="O7915" i="22"/>
  <c r="O7916" i="22"/>
  <c r="O7917" i="22"/>
  <c r="O7918" i="22"/>
  <c r="O7919" i="22"/>
  <c r="O7920" i="22"/>
  <c r="O7921" i="22"/>
  <c r="O7922" i="22"/>
  <c r="O7923" i="22"/>
  <c r="O7924" i="22"/>
  <c r="O7925" i="22"/>
  <c r="O7926" i="22"/>
  <c r="O7927" i="22"/>
  <c r="O7928" i="22"/>
  <c r="O7929" i="22"/>
  <c r="O7930" i="22"/>
  <c r="O7931" i="22"/>
  <c r="O7932" i="22"/>
  <c r="O7933" i="22"/>
  <c r="O7934" i="22"/>
  <c r="O7935" i="22"/>
  <c r="O7936" i="22"/>
  <c r="O7937" i="22"/>
  <c r="O7938" i="22"/>
  <c r="O7939" i="22"/>
  <c r="O7940" i="22"/>
  <c r="O7941" i="22"/>
  <c r="O7942" i="22"/>
  <c r="O7943" i="22"/>
  <c r="O7944" i="22"/>
  <c r="O7945" i="22"/>
  <c r="O7946" i="22"/>
  <c r="O7947" i="22"/>
  <c r="O7948" i="22"/>
  <c r="O7949" i="22"/>
  <c r="O7950" i="22"/>
  <c r="O7951" i="22"/>
  <c r="O7952" i="22"/>
  <c r="O7953" i="22"/>
  <c r="O7954" i="22"/>
  <c r="O7955" i="22"/>
  <c r="O7956" i="22"/>
  <c r="O7957" i="22"/>
  <c r="O7958" i="22"/>
  <c r="O7959" i="22"/>
  <c r="O7960" i="22"/>
  <c r="O7961" i="22"/>
  <c r="O7962" i="22"/>
  <c r="O7963" i="22"/>
  <c r="O7964" i="22"/>
  <c r="O7965" i="22"/>
  <c r="O7966" i="22"/>
  <c r="O7967" i="22"/>
  <c r="O7968" i="22"/>
  <c r="O7969" i="22"/>
  <c r="O7970" i="22"/>
  <c r="O7971" i="22"/>
  <c r="O7972" i="22"/>
  <c r="O7973" i="22"/>
  <c r="O7974" i="22"/>
  <c r="O7975" i="22"/>
  <c r="O7976" i="22"/>
  <c r="O7977" i="22"/>
  <c r="O7978" i="22"/>
  <c r="O7979" i="22"/>
  <c r="O7980" i="22"/>
  <c r="O7981" i="22"/>
  <c r="O7982" i="22"/>
  <c r="O7983" i="22"/>
  <c r="O7984" i="22"/>
  <c r="O7985" i="22"/>
  <c r="O7986" i="22"/>
  <c r="O7987" i="22"/>
  <c r="O7988" i="22"/>
  <c r="O7989" i="22"/>
  <c r="O7990" i="22"/>
  <c r="O7991" i="22"/>
  <c r="O7992" i="22"/>
  <c r="O7993" i="22"/>
  <c r="O7994" i="22"/>
  <c r="O7995" i="22"/>
  <c r="O7996" i="22"/>
  <c r="O7997" i="22"/>
  <c r="O7998" i="22"/>
  <c r="O7999" i="22"/>
  <c r="O8000" i="22"/>
  <c r="O8001" i="22"/>
  <c r="O8002" i="22"/>
  <c r="O8003" i="22"/>
  <c r="O8004" i="22"/>
  <c r="O8005" i="22"/>
  <c r="O8006" i="22"/>
  <c r="O8007" i="22"/>
  <c r="O8008" i="22"/>
  <c r="O8009" i="22"/>
  <c r="O8010" i="22"/>
  <c r="O8011" i="22"/>
  <c r="O8012" i="22"/>
  <c r="O8013" i="22"/>
  <c r="O8014" i="22"/>
  <c r="O8015" i="22"/>
  <c r="O8016" i="22"/>
  <c r="O8017" i="22"/>
  <c r="O8018" i="22"/>
  <c r="O8019" i="22"/>
  <c r="O8020" i="22"/>
  <c r="O8021" i="22"/>
  <c r="O8022" i="22"/>
  <c r="O8023" i="22"/>
  <c r="O8024" i="22"/>
  <c r="O8025" i="22"/>
  <c r="O8026" i="22"/>
  <c r="O8027" i="22"/>
  <c r="O8028" i="22"/>
  <c r="O8029" i="22"/>
  <c r="O8030" i="22"/>
  <c r="O8031" i="22"/>
  <c r="O8032" i="22"/>
  <c r="O8033" i="22"/>
  <c r="O8034" i="22"/>
  <c r="O8035" i="22"/>
  <c r="O8036" i="22"/>
  <c r="O8037" i="22"/>
  <c r="O8038" i="22"/>
  <c r="O8039" i="22"/>
  <c r="O8040" i="22"/>
  <c r="O8041" i="22"/>
  <c r="O8042" i="22"/>
  <c r="O8043" i="22"/>
  <c r="O8044" i="22"/>
  <c r="O8045" i="22"/>
  <c r="O8046" i="22"/>
  <c r="O8047" i="22"/>
  <c r="O8048" i="22"/>
  <c r="O8049" i="22"/>
  <c r="O8050" i="22"/>
  <c r="O8051" i="22"/>
  <c r="O8052" i="22"/>
  <c r="O8053" i="22"/>
  <c r="O8054" i="22"/>
  <c r="O8055" i="22"/>
  <c r="O8056" i="22"/>
  <c r="O8057" i="22"/>
  <c r="O8058" i="22"/>
  <c r="O8059" i="22"/>
  <c r="O8060" i="22"/>
  <c r="O8061" i="22"/>
  <c r="O8062" i="22"/>
  <c r="O8063" i="22"/>
  <c r="O8064" i="22"/>
  <c r="O8065" i="22"/>
  <c r="O8066" i="22"/>
  <c r="O8067" i="22"/>
  <c r="O8068" i="22"/>
  <c r="O8069" i="22"/>
  <c r="O8070" i="22"/>
  <c r="O8071" i="22"/>
  <c r="O8072" i="22"/>
  <c r="O8073" i="22"/>
  <c r="O8074" i="22"/>
  <c r="O8075" i="22"/>
  <c r="O8076" i="22"/>
  <c r="O8077" i="22"/>
  <c r="O8078" i="22"/>
  <c r="O8079" i="22"/>
  <c r="O8080" i="22"/>
  <c r="O8081" i="22"/>
  <c r="O8082" i="22"/>
  <c r="O8083" i="22"/>
  <c r="O8084" i="22"/>
  <c r="O8085" i="22"/>
  <c r="O8086" i="22"/>
  <c r="O8087" i="22"/>
  <c r="O8088" i="22"/>
  <c r="O8089" i="22"/>
  <c r="O8090" i="22"/>
  <c r="O8091" i="22"/>
  <c r="O8092" i="22"/>
  <c r="O8093" i="22"/>
  <c r="O8094" i="22"/>
  <c r="O8095" i="22"/>
  <c r="O8096" i="22"/>
  <c r="O8097" i="22"/>
  <c r="O8098" i="22"/>
  <c r="O8099" i="22"/>
  <c r="O8100" i="22"/>
  <c r="O8101" i="22"/>
  <c r="O8102" i="22"/>
  <c r="O8103" i="22"/>
  <c r="O8104" i="22"/>
  <c r="O8105" i="22"/>
  <c r="O8106" i="22"/>
  <c r="O8107" i="22"/>
  <c r="O8108" i="22"/>
  <c r="O8109" i="22"/>
  <c r="O8110" i="22"/>
  <c r="O8111" i="22"/>
  <c r="O8112" i="22"/>
  <c r="O8113" i="22"/>
  <c r="O8114" i="22"/>
  <c r="O8115" i="22"/>
  <c r="O8116" i="22"/>
  <c r="O8117" i="22"/>
  <c r="O8118" i="22"/>
  <c r="O8119" i="22"/>
  <c r="O8120" i="22"/>
  <c r="O8121" i="22"/>
  <c r="O8122" i="22"/>
  <c r="O8123" i="22"/>
  <c r="O8124" i="22"/>
  <c r="O8125" i="22"/>
  <c r="O8126" i="22"/>
  <c r="O8127" i="22"/>
  <c r="O8128" i="22"/>
  <c r="O8129" i="22"/>
  <c r="O8130" i="22"/>
  <c r="O8131" i="22"/>
  <c r="O8132" i="22"/>
  <c r="O8133" i="22"/>
  <c r="O8134" i="22"/>
  <c r="O8135" i="22"/>
  <c r="O8136" i="22"/>
  <c r="O8137" i="22"/>
  <c r="O8138" i="22"/>
  <c r="O8139" i="22"/>
  <c r="O8140" i="22"/>
  <c r="O8141" i="22"/>
  <c r="O8142" i="22"/>
  <c r="O8143" i="22"/>
  <c r="O8144" i="22"/>
  <c r="O8145" i="22"/>
  <c r="O8146" i="22"/>
  <c r="O8147" i="22"/>
  <c r="O8148" i="22"/>
  <c r="O8149" i="22"/>
  <c r="O8150" i="22"/>
  <c r="O8151" i="22"/>
  <c r="O8152" i="22"/>
  <c r="O8153" i="22"/>
  <c r="O8154" i="22"/>
  <c r="O8155" i="22"/>
  <c r="O8156" i="22"/>
  <c r="O8157" i="22"/>
  <c r="O8158" i="22"/>
  <c r="O8159" i="22"/>
  <c r="O8160" i="22"/>
  <c r="O8161" i="22"/>
  <c r="O8162" i="22"/>
  <c r="O8163" i="22"/>
  <c r="O8164" i="22"/>
  <c r="O8165" i="22"/>
  <c r="O8166" i="22"/>
  <c r="O8167" i="22"/>
  <c r="O8168" i="22"/>
  <c r="O8169" i="22"/>
  <c r="O8170" i="22"/>
  <c r="O8171" i="22"/>
  <c r="O8172" i="22"/>
  <c r="O8173" i="22"/>
  <c r="O8174" i="22"/>
  <c r="O8175" i="22"/>
  <c r="O8176" i="22"/>
  <c r="O8177" i="22"/>
  <c r="O8178" i="22"/>
  <c r="O8179" i="22"/>
  <c r="O8180" i="22"/>
  <c r="O8181" i="22"/>
  <c r="O8182" i="22"/>
  <c r="O8183" i="22"/>
  <c r="O8184" i="22"/>
  <c r="O8185" i="22"/>
  <c r="O8186" i="22"/>
  <c r="O8187" i="22"/>
  <c r="O8188" i="22"/>
  <c r="O8189" i="22"/>
  <c r="O8190" i="22"/>
  <c r="O8191" i="22"/>
  <c r="O8192" i="22"/>
  <c r="O8193" i="22"/>
  <c r="O8194" i="22"/>
  <c r="O8195" i="22"/>
  <c r="O8196" i="22"/>
  <c r="O8197" i="22"/>
  <c r="O8198" i="22"/>
  <c r="O8199" i="22"/>
  <c r="O8200" i="22"/>
  <c r="O8201" i="22"/>
  <c r="O8202" i="22"/>
  <c r="O8203" i="22"/>
  <c r="O8204" i="22"/>
  <c r="O8205" i="22"/>
  <c r="O8206" i="22"/>
  <c r="O8207" i="22"/>
  <c r="O8208" i="22"/>
  <c r="O8209" i="22"/>
  <c r="O8210" i="22"/>
  <c r="O8211" i="22"/>
  <c r="O8212" i="22"/>
  <c r="O8213" i="22"/>
  <c r="O8214" i="22"/>
  <c r="O8215" i="22"/>
  <c r="O8216" i="22"/>
  <c r="O8217" i="22"/>
  <c r="O8218" i="22"/>
  <c r="O8219" i="22"/>
  <c r="O8220" i="22"/>
  <c r="O8221" i="22"/>
  <c r="O8222" i="22"/>
  <c r="O8223" i="22"/>
  <c r="O8224" i="22"/>
  <c r="O8225" i="22"/>
  <c r="O8226" i="22"/>
  <c r="O8227" i="22"/>
  <c r="O8228" i="22"/>
  <c r="O8229" i="22"/>
  <c r="O8230" i="22"/>
  <c r="O8231" i="22"/>
  <c r="O8232" i="22"/>
  <c r="O8233" i="22"/>
  <c r="O8234" i="22"/>
  <c r="O8235" i="22"/>
  <c r="O8236" i="22"/>
  <c r="O8237" i="22"/>
  <c r="O8238" i="22"/>
  <c r="O8239" i="22"/>
  <c r="O8240" i="22"/>
  <c r="O8241" i="22"/>
  <c r="O8242" i="22"/>
  <c r="O8243" i="22"/>
  <c r="O8244" i="22"/>
  <c r="O8245" i="22"/>
  <c r="O8246" i="22"/>
  <c r="O8247" i="22"/>
  <c r="O8248" i="22"/>
  <c r="O8249" i="22"/>
  <c r="O8250" i="22"/>
  <c r="O8251" i="22"/>
  <c r="O8252" i="22"/>
  <c r="O8253" i="22"/>
  <c r="O8254" i="22"/>
  <c r="O8255" i="22"/>
  <c r="O8256" i="22"/>
  <c r="O8257" i="22"/>
  <c r="O8258" i="22"/>
  <c r="O8259" i="22"/>
  <c r="O8260" i="22"/>
  <c r="O8261" i="22"/>
  <c r="O8262" i="22"/>
  <c r="O8263" i="22"/>
  <c r="O8264" i="22"/>
  <c r="O8265" i="22"/>
  <c r="O8266" i="22"/>
  <c r="O8267" i="22"/>
  <c r="O8268" i="22"/>
  <c r="O8269" i="22"/>
  <c r="O8270" i="22"/>
  <c r="O8271" i="22"/>
  <c r="O8272" i="22"/>
  <c r="O8273" i="22"/>
  <c r="O8274" i="22"/>
  <c r="O8275" i="22"/>
  <c r="O8276" i="22"/>
  <c r="O8277" i="22"/>
  <c r="O8278" i="22"/>
  <c r="O8279" i="22"/>
  <c r="O8280" i="22"/>
  <c r="O8281" i="22"/>
  <c r="O8282" i="22"/>
  <c r="O8283" i="22"/>
  <c r="O8284" i="22"/>
  <c r="O8285" i="22"/>
  <c r="O8286" i="22"/>
  <c r="O8287" i="22"/>
  <c r="O8288" i="22"/>
  <c r="O8289" i="22"/>
  <c r="O8290" i="22"/>
  <c r="O8291" i="22"/>
  <c r="O8292" i="22"/>
  <c r="O8293" i="22"/>
  <c r="O8294" i="22"/>
  <c r="O8295" i="22"/>
  <c r="O8296" i="22"/>
  <c r="O8297" i="22"/>
  <c r="O8298" i="22"/>
  <c r="O8299" i="22"/>
  <c r="O8300" i="22"/>
  <c r="O8301" i="22"/>
  <c r="O8302" i="22"/>
  <c r="O8303" i="22"/>
  <c r="O8304" i="22"/>
  <c r="O8305" i="22"/>
  <c r="O8306" i="22"/>
  <c r="O8307" i="22"/>
  <c r="O8308" i="22"/>
  <c r="O8309" i="22"/>
  <c r="O8310" i="22"/>
  <c r="O8311" i="22"/>
  <c r="O8312" i="22"/>
  <c r="O8313" i="22"/>
  <c r="O8314" i="22"/>
  <c r="O8315" i="22"/>
  <c r="O8316" i="22"/>
  <c r="O8317" i="22"/>
  <c r="O8318" i="22"/>
  <c r="O8319" i="22"/>
  <c r="O8320" i="22"/>
  <c r="O8321" i="22"/>
  <c r="O8322" i="22"/>
  <c r="O8323" i="22"/>
  <c r="O8324" i="22"/>
  <c r="O8325" i="22"/>
  <c r="O8326" i="22"/>
  <c r="O8327" i="22"/>
  <c r="O8328" i="22"/>
  <c r="O8329" i="22"/>
  <c r="O8330" i="22"/>
  <c r="O8331" i="22"/>
  <c r="O8332" i="22"/>
  <c r="O8333" i="22"/>
  <c r="O8334" i="22"/>
  <c r="O8335" i="22"/>
  <c r="O8336" i="22"/>
  <c r="O8337" i="22"/>
  <c r="O8338" i="22"/>
  <c r="O8339" i="22"/>
  <c r="O8340" i="22"/>
  <c r="O8341" i="22"/>
  <c r="O8342" i="22"/>
  <c r="O8343" i="22"/>
  <c r="O8344" i="22"/>
  <c r="O8345" i="22"/>
  <c r="O8346" i="22"/>
  <c r="O8347" i="22"/>
  <c r="O8348" i="22"/>
  <c r="O8349" i="22"/>
  <c r="O8350" i="22"/>
  <c r="O8351" i="22"/>
  <c r="O8352" i="22"/>
  <c r="O8353" i="22"/>
  <c r="O8354" i="22"/>
  <c r="O8355" i="22"/>
  <c r="O8356" i="22"/>
  <c r="O8357" i="22"/>
  <c r="O8358" i="22"/>
  <c r="O8359" i="22"/>
  <c r="O8360" i="22"/>
  <c r="O8361" i="22"/>
  <c r="O8362" i="22"/>
  <c r="O8363" i="22"/>
  <c r="O8364" i="22"/>
  <c r="O8365" i="22"/>
  <c r="O8366" i="22"/>
  <c r="O8367" i="22"/>
  <c r="O8368" i="22"/>
  <c r="O8369" i="22"/>
  <c r="O8370" i="22"/>
  <c r="O8371" i="22"/>
  <c r="O8372" i="22"/>
  <c r="O8373" i="22"/>
  <c r="O8374" i="22"/>
  <c r="O8375" i="22"/>
  <c r="O8376" i="22"/>
  <c r="O8377" i="22"/>
  <c r="O8378" i="22"/>
  <c r="O8379" i="22"/>
  <c r="O8380" i="22"/>
  <c r="O8381" i="22"/>
  <c r="O8382" i="22"/>
  <c r="O8383" i="22"/>
  <c r="O8384" i="22"/>
  <c r="O8385" i="22"/>
  <c r="O8386" i="22"/>
  <c r="O8387" i="22"/>
  <c r="O8388" i="22"/>
  <c r="O8389" i="22"/>
  <c r="O8390" i="22"/>
  <c r="O8391" i="22"/>
  <c r="O8392" i="22"/>
  <c r="O8393" i="22"/>
  <c r="O8394" i="22"/>
  <c r="O8395" i="22"/>
  <c r="O8396" i="22"/>
  <c r="O8397" i="22"/>
  <c r="O8398" i="22"/>
  <c r="O8399" i="22"/>
  <c r="O8400" i="22"/>
  <c r="O8401" i="22"/>
  <c r="O8402" i="22"/>
  <c r="O8403" i="22"/>
  <c r="O8404" i="22"/>
  <c r="O8405" i="22"/>
  <c r="O8406" i="22"/>
  <c r="O8407" i="22"/>
  <c r="O8408" i="22"/>
  <c r="O8409" i="22"/>
  <c r="O8410" i="22"/>
  <c r="O8411" i="22"/>
  <c r="O8412" i="22"/>
  <c r="O8413" i="22"/>
  <c r="O8414" i="22"/>
  <c r="O8415" i="22"/>
  <c r="O8416" i="22"/>
  <c r="O8417" i="22"/>
  <c r="O8418" i="22"/>
  <c r="O8419" i="22"/>
  <c r="O8420" i="22"/>
  <c r="O8421" i="22"/>
  <c r="O8422" i="22"/>
  <c r="O8423" i="22"/>
  <c r="O8424" i="22"/>
  <c r="O8425" i="22"/>
  <c r="O8426" i="22"/>
  <c r="O8427" i="22"/>
  <c r="O8428" i="22"/>
  <c r="O8429" i="22"/>
  <c r="O8430" i="22"/>
  <c r="O8431" i="22"/>
  <c r="O8432" i="22"/>
  <c r="O8433" i="22"/>
  <c r="O8434" i="22"/>
  <c r="O8435" i="22"/>
  <c r="O8436" i="22"/>
  <c r="O8437" i="22"/>
  <c r="O8438" i="22"/>
  <c r="O8439" i="22"/>
  <c r="O8440" i="22"/>
  <c r="O8441" i="22"/>
  <c r="O8442" i="22"/>
  <c r="O8443" i="22"/>
  <c r="O8444" i="22"/>
  <c r="O8445" i="22"/>
  <c r="O8446" i="22"/>
  <c r="O8447" i="22"/>
  <c r="O8448" i="22"/>
  <c r="O8449" i="22"/>
  <c r="O8450" i="22"/>
  <c r="O8451" i="22"/>
  <c r="O8452" i="22"/>
  <c r="O8453" i="22"/>
  <c r="O8454" i="22"/>
  <c r="O8455" i="22"/>
  <c r="O8456" i="22"/>
  <c r="O8457" i="22"/>
  <c r="O8458" i="22"/>
  <c r="O8459" i="22"/>
  <c r="O8460" i="22"/>
  <c r="O8461" i="22"/>
  <c r="O8462" i="22"/>
  <c r="O8463" i="22"/>
  <c r="O8464" i="22"/>
  <c r="O8465" i="22"/>
  <c r="O8466" i="22"/>
  <c r="O8467" i="22"/>
  <c r="O8468" i="22"/>
  <c r="O8469" i="22"/>
  <c r="O8470" i="22"/>
  <c r="O8471" i="22"/>
  <c r="O8472" i="22"/>
  <c r="O8473" i="22"/>
  <c r="O8474" i="22"/>
  <c r="O8475" i="22"/>
  <c r="O8476" i="22"/>
  <c r="O8477" i="22"/>
  <c r="O8478" i="22"/>
  <c r="O8479" i="22"/>
  <c r="O8480" i="22"/>
  <c r="O8481" i="22"/>
  <c r="O8482" i="22"/>
  <c r="O8483" i="22"/>
  <c r="O8484" i="22"/>
  <c r="O8485" i="22"/>
  <c r="O8486" i="22"/>
  <c r="O8487" i="22"/>
  <c r="O8488" i="22"/>
  <c r="O8489" i="22"/>
  <c r="O8490" i="22"/>
  <c r="O8491" i="22"/>
  <c r="O8492" i="22"/>
  <c r="O8493" i="22"/>
  <c r="O8494" i="22"/>
  <c r="O8495" i="22"/>
  <c r="O8496" i="22"/>
  <c r="O8497" i="22"/>
  <c r="O8498" i="22"/>
  <c r="O8499" i="22"/>
  <c r="O8500" i="22"/>
  <c r="O8501" i="22"/>
  <c r="O8502" i="22"/>
  <c r="O8503" i="22"/>
  <c r="O8504" i="22"/>
  <c r="O8505" i="22"/>
  <c r="O8506" i="22"/>
  <c r="O8507" i="22"/>
  <c r="O8508" i="22"/>
  <c r="O8509" i="22"/>
  <c r="O8510" i="22"/>
  <c r="O8511" i="22"/>
  <c r="O8512" i="22"/>
  <c r="O8513" i="22"/>
  <c r="O8514" i="22"/>
  <c r="O8515" i="22"/>
  <c r="O8516" i="22"/>
  <c r="O8517" i="22"/>
  <c r="O8518" i="22"/>
  <c r="O8519" i="22"/>
  <c r="O8520" i="22"/>
  <c r="O8521" i="22"/>
  <c r="O8522" i="22"/>
  <c r="O8523" i="22"/>
  <c r="O8524" i="22"/>
  <c r="O8525" i="22"/>
  <c r="O8526" i="22"/>
  <c r="O8527" i="22"/>
  <c r="O8528" i="22"/>
  <c r="O8529" i="22"/>
  <c r="O8530" i="22"/>
  <c r="O8531" i="22"/>
  <c r="O8532" i="22"/>
  <c r="O8533" i="22"/>
  <c r="O8534" i="22"/>
  <c r="O8535" i="22"/>
  <c r="O8536" i="22"/>
  <c r="O8537" i="22"/>
  <c r="O8538" i="22"/>
  <c r="O8539" i="22"/>
  <c r="O8540" i="22"/>
  <c r="O8541" i="22"/>
  <c r="O8542" i="22"/>
  <c r="O8543" i="22"/>
  <c r="O8544" i="22"/>
  <c r="O8545" i="22"/>
  <c r="O8546" i="22"/>
  <c r="O8547" i="22"/>
  <c r="O8548" i="22"/>
  <c r="O8549" i="22"/>
  <c r="O8550" i="22"/>
  <c r="O8551" i="22"/>
  <c r="O8552" i="22"/>
  <c r="O8553" i="22"/>
  <c r="O8554" i="22"/>
  <c r="O8555" i="22"/>
  <c r="O8556" i="22"/>
  <c r="O8557" i="22"/>
  <c r="O8558" i="22"/>
  <c r="O8559" i="22"/>
  <c r="O8560" i="22"/>
  <c r="O8561" i="22"/>
  <c r="O8562" i="22"/>
  <c r="O8563" i="22"/>
  <c r="O8564" i="22"/>
  <c r="O8565" i="22"/>
  <c r="O8566" i="22"/>
  <c r="O8567" i="22"/>
  <c r="O8568" i="22"/>
  <c r="O8569" i="22"/>
  <c r="O8570" i="22"/>
  <c r="O8571" i="22"/>
  <c r="O8572" i="22"/>
  <c r="O8573" i="22"/>
  <c r="O8574" i="22"/>
  <c r="O8575" i="22"/>
  <c r="O8576" i="22"/>
  <c r="O8577" i="22"/>
  <c r="O8578" i="22"/>
  <c r="O8579" i="22"/>
  <c r="O8580" i="22"/>
  <c r="O8581" i="22"/>
  <c r="O8582" i="22"/>
  <c r="O8583" i="22"/>
  <c r="O8584" i="22"/>
  <c r="O8585" i="22"/>
  <c r="O8586" i="22"/>
  <c r="O8587" i="22"/>
  <c r="O8588" i="22"/>
  <c r="O8589" i="22"/>
  <c r="O8590" i="22"/>
  <c r="O8591" i="22"/>
  <c r="O8592" i="22"/>
  <c r="O8593" i="22"/>
  <c r="O8594" i="22"/>
  <c r="O8595" i="22"/>
  <c r="O8596" i="22"/>
  <c r="O8597" i="22"/>
  <c r="O8598" i="22"/>
  <c r="O8599" i="22"/>
  <c r="O8600" i="22"/>
  <c r="O8601" i="22"/>
  <c r="O8602" i="22"/>
  <c r="O8603" i="22"/>
  <c r="O8604" i="22"/>
  <c r="O8605" i="22"/>
  <c r="O8606" i="22"/>
  <c r="O8607" i="22"/>
  <c r="O8608" i="22"/>
  <c r="O8609" i="22"/>
  <c r="O8610" i="22"/>
  <c r="O8611" i="22"/>
  <c r="O8612" i="22"/>
  <c r="O8613" i="22"/>
  <c r="O8614" i="22"/>
  <c r="O8615" i="22"/>
  <c r="O8616" i="22"/>
  <c r="O8617" i="22"/>
  <c r="O8618" i="22"/>
  <c r="O8619" i="22"/>
  <c r="O8620" i="22"/>
  <c r="O8621" i="22"/>
  <c r="O8622" i="22"/>
  <c r="O8623" i="22"/>
  <c r="O8624" i="22"/>
  <c r="O8625" i="22"/>
  <c r="O8626" i="22"/>
  <c r="O8627" i="22"/>
  <c r="O8628" i="22"/>
  <c r="O8629" i="22"/>
  <c r="O8630" i="22"/>
  <c r="O8631" i="22"/>
  <c r="O8632" i="22"/>
  <c r="O8633" i="22"/>
  <c r="O8634" i="22"/>
  <c r="O8635" i="22"/>
  <c r="O8636" i="22"/>
  <c r="O8637" i="22"/>
  <c r="O8638" i="22"/>
  <c r="O8639" i="22"/>
  <c r="O8640" i="22"/>
  <c r="O8641" i="22"/>
  <c r="O8642" i="22"/>
  <c r="O8643" i="22"/>
  <c r="O8644" i="22"/>
  <c r="O8645" i="22"/>
  <c r="O8646" i="22"/>
  <c r="O8647" i="22"/>
  <c r="O8648" i="22"/>
  <c r="O8649" i="22"/>
  <c r="O8650" i="22"/>
  <c r="O8651" i="22"/>
  <c r="O8652" i="22"/>
  <c r="O8653" i="22"/>
  <c r="O8654" i="22"/>
  <c r="O8655" i="22"/>
  <c r="O8656" i="22"/>
  <c r="O8657" i="22"/>
  <c r="O8658" i="22"/>
  <c r="O8659" i="22"/>
  <c r="O8660" i="22"/>
  <c r="O8661" i="22"/>
  <c r="O8662" i="22"/>
  <c r="O8663" i="22"/>
  <c r="O8664" i="22"/>
  <c r="O8665" i="22"/>
  <c r="O8666" i="22"/>
  <c r="O8667" i="22"/>
  <c r="O8668" i="22"/>
  <c r="O8669" i="22"/>
  <c r="O8670" i="22"/>
  <c r="O8671" i="22"/>
  <c r="O8672" i="22"/>
  <c r="O8673" i="22"/>
  <c r="O8674" i="22"/>
  <c r="O8675" i="22"/>
  <c r="O8676" i="22"/>
  <c r="O8677" i="22"/>
  <c r="O8678" i="22"/>
  <c r="O8679" i="22"/>
  <c r="O8680" i="22"/>
  <c r="O8681" i="22"/>
  <c r="O8682" i="22"/>
  <c r="O8683" i="22"/>
  <c r="O8684" i="22"/>
  <c r="O8685" i="22"/>
  <c r="O8686" i="22"/>
  <c r="O8687" i="22"/>
  <c r="O8688" i="22"/>
  <c r="O8689" i="22"/>
  <c r="O8690" i="22"/>
  <c r="O8691" i="22"/>
  <c r="O8692" i="22"/>
  <c r="O8693" i="22"/>
  <c r="O8694" i="22"/>
  <c r="O8695" i="22"/>
  <c r="O8696" i="22"/>
  <c r="O8697" i="22"/>
  <c r="O8698" i="22"/>
  <c r="O8699" i="22"/>
  <c r="O8700" i="22"/>
  <c r="O8701" i="22"/>
  <c r="O8702" i="22"/>
  <c r="O8703" i="22"/>
  <c r="O8704" i="22"/>
  <c r="O8705" i="22"/>
  <c r="O8706" i="22"/>
  <c r="O8707" i="22"/>
  <c r="O8708" i="22"/>
  <c r="O8709" i="22"/>
  <c r="O8710" i="22"/>
  <c r="O8711" i="22"/>
  <c r="O8712" i="22"/>
  <c r="O8713" i="22"/>
  <c r="O8714" i="22"/>
  <c r="O8715" i="22"/>
  <c r="O8716" i="22"/>
  <c r="O8717" i="22"/>
  <c r="O8718" i="22"/>
  <c r="O8719" i="22"/>
  <c r="O8720" i="22"/>
  <c r="O8721" i="22"/>
  <c r="O8722" i="22"/>
  <c r="O8723" i="22"/>
  <c r="O8724" i="22"/>
  <c r="O8725" i="22"/>
  <c r="O8726" i="22"/>
  <c r="O8727" i="22"/>
  <c r="O8728" i="22"/>
  <c r="O8729" i="22"/>
  <c r="O8730" i="22"/>
  <c r="O8731" i="22"/>
  <c r="O8732" i="22"/>
  <c r="O8733" i="22"/>
  <c r="O8734" i="22"/>
  <c r="O8735" i="22"/>
  <c r="O8736" i="22"/>
  <c r="O8737" i="22"/>
  <c r="O8738" i="22"/>
  <c r="O8739" i="22"/>
  <c r="O8740" i="22"/>
  <c r="O8741" i="22"/>
  <c r="O8742" i="22"/>
  <c r="O8743" i="22"/>
  <c r="O8744" i="22"/>
  <c r="O8745" i="22"/>
  <c r="O8746" i="22"/>
  <c r="O8747" i="22"/>
  <c r="O8748" i="22"/>
  <c r="O8749" i="22"/>
  <c r="O8750" i="22"/>
  <c r="O8751" i="22"/>
  <c r="O8752" i="22"/>
  <c r="O8753" i="22"/>
  <c r="O8754" i="22"/>
  <c r="O8755" i="22"/>
  <c r="O8756" i="22"/>
  <c r="O8757" i="22"/>
  <c r="O8758" i="22"/>
  <c r="O8759" i="22"/>
  <c r="O8760" i="22"/>
  <c r="O8761" i="22"/>
  <c r="O8762" i="22"/>
  <c r="O8763" i="22"/>
  <c r="O8764" i="22"/>
  <c r="O8765" i="22"/>
  <c r="O8766" i="22"/>
  <c r="O8767" i="22"/>
  <c r="O2" i="22"/>
  <c r="Q3" i="22"/>
  <c r="Q4" i="22"/>
  <c r="Q5" i="22"/>
  <c r="Q6" i="22"/>
  <c r="Q7" i="22"/>
  <c r="Q8" i="22"/>
  <c r="Q9" i="22"/>
  <c r="Q10" i="22"/>
  <c r="Q11" i="22"/>
  <c r="Q12" i="22"/>
  <c r="Q13" i="22"/>
  <c r="Q14" i="22"/>
  <c r="Q15" i="22"/>
  <c r="Q16" i="22"/>
  <c r="Q17" i="22"/>
  <c r="Q18" i="22"/>
  <c r="Q19" i="22"/>
  <c r="Q20" i="22"/>
  <c r="Q21" i="22"/>
  <c r="Q22" i="22"/>
  <c r="Q23" i="22"/>
  <c r="Q24" i="22"/>
  <c r="Q25" i="22"/>
  <c r="Q26" i="22"/>
  <c r="Q27" i="22"/>
  <c r="Q28" i="22"/>
  <c r="Q29" i="22"/>
  <c r="Q30" i="22"/>
  <c r="Q31" i="22"/>
  <c r="Q32" i="22"/>
  <c r="Q33" i="22"/>
  <c r="Q34" i="22"/>
  <c r="Q35" i="22"/>
  <c r="Q36" i="22"/>
  <c r="Q37" i="22"/>
  <c r="Q38" i="22"/>
  <c r="Q39" i="22"/>
  <c r="Q40" i="22"/>
  <c r="Q41" i="22"/>
  <c r="Q42" i="22"/>
  <c r="Q43" i="22"/>
  <c r="Q44" i="22"/>
  <c r="Q45" i="22"/>
  <c r="Q46" i="22"/>
  <c r="Q47" i="22"/>
  <c r="Q48" i="22"/>
  <c r="Q49" i="22"/>
  <c r="Q50" i="22"/>
  <c r="Q51" i="22"/>
  <c r="Q52" i="22"/>
  <c r="Q53" i="22"/>
  <c r="Q54" i="22"/>
  <c r="Q55" i="22"/>
  <c r="Q56" i="22"/>
  <c r="Q57" i="22"/>
  <c r="Q58" i="22"/>
  <c r="Q59" i="22"/>
  <c r="Q60" i="22"/>
  <c r="Q61" i="22"/>
  <c r="Q62" i="22"/>
  <c r="Q63" i="22"/>
  <c r="Q64" i="22"/>
  <c r="Q65" i="22"/>
  <c r="Q66" i="22"/>
  <c r="Q67" i="22"/>
  <c r="Q68" i="22"/>
  <c r="Q69" i="22"/>
  <c r="Q70" i="22"/>
  <c r="Q71" i="22"/>
  <c r="Q72" i="22"/>
  <c r="Q73" i="22"/>
  <c r="Q74" i="22"/>
  <c r="Q75" i="22"/>
  <c r="Q76" i="22"/>
  <c r="Q77" i="22"/>
  <c r="Q78" i="22"/>
  <c r="Q79" i="22"/>
  <c r="Q80" i="22"/>
  <c r="Q81" i="22"/>
  <c r="Q82" i="22"/>
  <c r="Q83" i="22"/>
  <c r="Q84" i="22"/>
  <c r="Q85" i="22"/>
  <c r="Q86" i="22"/>
  <c r="Q87" i="22"/>
  <c r="Q88" i="22"/>
  <c r="Q89" i="22"/>
  <c r="Q90" i="22"/>
  <c r="Q91" i="22"/>
  <c r="Q92" i="22"/>
  <c r="Q93" i="22"/>
  <c r="Q94" i="22"/>
  <c r="Q95" i="22"/>
  <c r="Q96" i="22"/>
  <c r="Q97" i="22"/>
  <c r="Q98" i="22"/>
  <c r="Q99" i="22"/>
  <c r="Q100" i="22"/>
  <c r="Q101" i="22"/>
  <c r="Q102" i="22"/>
  <c r="Q103" i="22"/>
  <c r="Q104" i="22"/>
  <c r="Q105" i="22"/>
  <c r="Q106" i="22"/>
  <c r="Q107" i="22"/>
  <c r="Q108" i="22"/>
  <c r="Q109" i="22"/>
  <c r="Q110" i="22"/>
  <c r="Q111" i="22"/>
  <c r="Q112" i="22"/>
  <c r="Q113" i="22"/>
  <c r="Q114" i="22"/>
  <c r="Q115" i="22"/>
  <c r="Q116" i="22"/>
  <c r="Q117" i="22"/>
  <c r="Q118" i="22"/>
  <c r="Q119" i="22"/>
  <c r="Q120" i="22"/>
  <c r="Q121" i="22"/>
  <c r="Q122" i="22"/>
  <c r="Q123" i="22"/>
  <c r="Q124" i="22"/>
  <c r="Q125" i="22"/>
  <c r="Q126" i="22"/>
  <c r="Q127" i="22"/>
  <c r="Q128" i="22"/>
  <c r="Q129" i="22"/>
  <c r="Q130" i="22"/>
  <c r="Q131" i="22"/>
  <c r="Q132" i="22"/>
  <c r="Q133" i="22"/>
  <c r="Q134" i="22"/>
  <c r="Q135" i="22"/>
  <c r="Q136" i="22"/>
  <c r="Q137" i="22"/>
  <c r="Q138" i="22"/>
  <c r="Q139" i="22"/>
  <c r="Q140" i="22"/>
  <c r="Q141" i="22"/>
  <c r="Q142" i="22"/>
  <c r="Q143" i="22"/>
  <c r="Q144" i="22"/>
  <c r="Q145" i="22"/>
  <c r="Q146" i="22"/>
  <c r="Q147" i="22"/>
  <c r="Q148" i="22"/>
  <c r="Q149" i="22"/>
  <c r="Q150" i="22"/>
  <c r="Q151" i="22"/>
  <c r="Q152" i="22"/>
  <c r="Q153" i="22"/>
  <c r="Q154" i="22"/>
  <c r="Q155" i="22"/>
  <c r="Q156" i="22"/>
  <c r="Q157" i="22"/>
  <c r="Q158" i="22"/>
  <c r="Q159" i="22"/>
  <c r="Q160" i="22"/>
  <c r="Q161" i="22"/>
  <c r="Q162" i="22"/>
  <c r="Q163" i="22"/>
  <c r="Q164" i="22"/>
  <c r="Q165" i="22"/>
  <c r="Q166" i="22"/>
  <c r="Q167" i="22"/>
  <c r="Q168" i="22"/>
  <c r="Q169" i="22"/>
  <c r="Q170" i="22"/>
  <c r="Q171" i="22"/>
  <c r="Q172" i="22"/>
  <c r="Q173" i="22"/>
  <c r="Q174" i="22"/>
  <c r="Q175" i="22"/>
  <c r="Q176" i="22"/>
  <c r="Q177" i="22"/>
  <c r="Q178" i="22"/>
  <c r="Q179" i="22"/>
  <c r="Q180" i="22"/>
  <c r="Q181" i="22"/>
  <c r="Q182" i="22"/>
  <c r="Q183" i="22"/>
  <c r="Q184" i="22"/>
  <c r="Q185" i="22"/>
  <c r="Q186" i="22"/>
  <c r="Q187" i="22"/>
  <c r="Q188" i="22"/>
  <c r="Q189" i="22"/>
  <c r="Q190" i="22"/>
  <c r="Q191" i="22"/>
  <c r="Q192" i="22"/>
  <c r="Q193" i="22"/>
  <c r="Q194" i="22"/>
  <c r="Q195" i="22"/>
  <c r="Q196" i="22"/>
  <c r="Q197" i="22"/>
  <c r="Q198" i="22"/>
  <c r="Q199" i="22"/>
  <c r="Q200" i="22"/>
  <c r="Q201" i="22"/>
  <c r="Q202" i="22"/>
  <c r="Q203" i="22"/>
  <c r="Q204" i="22"/>
  <c r="Q205" i="22"/>
  <c r="Q206" i="22"/>
  <c r="Q207" i="22"/>
  <c r="Q208" i="22"/>
  <c r="Q209" i="22"/>
  <c r="Q210" i="22"/>
  <c r="Q211" i="22"/>
  <c r="Q212" i="22"/>
  <c r="Q213" i="22"/>
  <c r="Q214" i="22"/>
  <c r="Q215" i="22"/>
  <c r="Q216" i="22"/>
  <c r="Q217" i="22"/>
  <c r="Q218" i="22"/>
  <c r="Q219" i="22"/>
  <c r="Q220" i="22"/>
  <c r="Q221" i="22"/>
  <c r="Q222" i="22"/>
  <c r="Q223" i="22"/>
  <c r="Q224" i="22"/>
  <c r="Q225" i="22"/>
  <c r="Q226" i="22"/>
  <c r="Q227" i="22"/>
  <c r="Q228" i="22"/>
  <c r="Q229" i="22"/>
  <c r="Q230" i="22"/>
  <c r="Q231" i="22"/>
  <c r="Q232" i="22"/>
  <c r="Q233" i="22"/>
  <c r="Q234" i="22"/>
  <c r="Q235" i="22"/>
  <c r="Q236" i="22"/>
  <c r="Q237" i="22"/>
  <c r="Q238" i="22"/>
  <c r="Q239" i="22"/>
  <c r="Q240" i="22"/>
  <c r="Q241" i="22"/>
  <c r="Q242" i="22"/>
  <c r="Q243" i="22"/>
  <c r="Q244" i="22"/>
  <c r="Q245" i="22"/>
  <c r="Q246" i="22"/>
  <c r="Q247" i="22"/>
  <c r="Q248" i="22"/>
  <c r="Q249" i="22"/>
  <c r="Q250" i="22"/>
  <c r="Q251" i="22"/>
  <c r="Q252" i="22"/>
  <c r="Q253" i="22"/>
  <c r="Q254" i="22"/>
  <c r="Q255" i="22"/>
  <c r="Q256" i="22"/>
  <c r="Q257" i="22"/>
  <c r="Q258" i="22"/>
  <c r="Q259" i="22"/>
  <c r="Q260" i="22"/>
  <c r="Q261" i="22"/>
  <c r="Q262" i="22"/>
  <c r="Q263" i="22"/>
  <c r="Q264" i="22"/>
  <c r="Q265" i="22"/>
  <c r="Q266" i="22"/>
  <c r="Q267" i="22"/>
  <c r="Q268" i="22"/>
  <c r="Q269" i="22"/>
  <c r="Q270" i="22"/>
  <c r="Q271" i="22"/>
  <c r="Q272" i="22"/>
  <c r="Q273" i="22"/>
  <c r="Q274" i="22"/>
  <c r="Q275" i="22"/>
  <c r="Q276" i="22"/>
  <c r="Q277" i="22"/>
  <c r="Q278" i="22"/>
  <c r="Q279" i="22"/>
  <c r="Q280" i="22"/>
  <c r="Q281" i="22"/>
  <c r="Q282" i="22"/>
  <c r="Q283" i="22"/>
  <c r="Q284" i="22"/>
  <c r="Q285" i="22"/>
  <c r="Q286" i="22"/>
  <c r="Q287" i="22"/>
  <c r="Q288" i="22"/>
  <c r="Q289" i="22"/>
  <c r="Q290" i="22"/>
  <c r="Q291" i="22"/>
  <c r="Q292" i="22"/>
  <c r="Q293" i="22"/>
  <c r="Q294" i="22"/>
  <c r="Q295" i="22"/>
  <c r="Q296" i="22"/>
  <c r="Q297" i="22"/>
  <c r="Q298" i="22"/>
  <c r="Q299" i="22"/>
  <c r="Q300" i="22"/>
  <c r="Q301" i="22"/>
  <c r="Q302" i="22"/>
  <c r="Q303" i="22"/>
  <c r="Q304" i="22"/>
  <c r="Q305" i="22"/>
  <c r="Q306" i="22"/>
  <c r="Q307" i="22"/>
  <c r="Q308" i="22"/>
  <c r="Q309" i="22"/>
  <c r="Q310" i="22"/>
  <c r="Q311" i="22"/>
  <c r="Q312" i="22"/>
  <c r="Q313" i="22"/>
  <c r="Q314" i="22"/>
  <c r="Q315" i="22"/>
  <c r="Q316" i="22"/>
  <c r="Q317" i="22"/>
  <c r="Q318" i="22"/>
  <c r="Q319" i="22"/>
  <c r="Q320" i="22"/>
  <c r="Q321" i="22"/>
  <c r="Q322" i="22"/>
  <c r="Q323" i="22"/>
  <c r="Q324" i="22"/>
  <c r="Q325" i="22"/>
  <c r="Q326" i="22"/>
  <c r="Q327" i="22"/>
  <c r="Q328" i="22"/>
  <c r="Q329" i="22"/>
  <c r="Q330" i="22"/>
  <c r="Q331" i="22"/>
  <c r="Q332" i="22"/>
  <c r="Q333" i="22"/>
  <c r="Q334" i="22"/>
  <c r="Q335" i="22"/>
  <c r="Q336" i="22"/>
  <c r="Q337" i="22"/>
  <c r="Q338" i="22"/>
  <c r="Q339" i="22"/>
  <c r="Q340" i="22"/>
  <c r="Q341" i="22"/>
  <c r="Q342" i="22"/>
  <c r="Q343" i="22"/>
  <c r="Q344" i="22"/>
  <c r="Q345" i="22"/>
  <c r="Q346" i="22"/>
  <c r="Q347" i="22"/>
  <c r="Q348" i="22"/>
  <c r="Q349" i="22"/>
  <c r="Q350" i="22"/>
  <c r="Q351" i="22"/>
  <c r="Q352" i="22"/>
  <c r="Q353" i="22"/>
  <c r="Q354" i="22"/>
  <c r="Q355" i="22"/>
  <c r="Q356" i="22"/>
  <c r="Q357" i="22"/>
  <c r="Q358" i="22"/>
  <c r="Q359" i="22"/>
  <c r="Q360" i="22"/>
  <c r="Q361" i="22"/>
  <c r="Q362" i="22"/>
  <c r="Q363" i="22"/>
  <c r="Q364" i="22"/>
  <c r="Q365" i="22"/>
  <c r="Q366" i="22"/>
  <c r="Q367" i="22"/>
  <c r="Q368" i="22"/>
  <c r="Q369" i="22"/>
  <c r="Q370" i="22"/>
  <c r="Q371" i="22"/>
  <c r="Q372" i="22"/>
  <c r="Q373" i="22"/>
  <c r="Q374" i="22"/>
  <c r="Q375" i="22"/>
  <c r="Q376" i="22"/>
  <c r="Q377" i="22"/>
  <c r="Q378" i="22"/>
  <c r="Q379" i="22"/>
  <c r="Q380" i="22"/>
  <c r="Q381" i="22"/>
  <c r="Q382" i="22"/>
  <c r="Q383" i="22"/>
  <c r="Q384" i="22"/>
  <c r="Q385" i="22"/>
  <c r="Q386" i="22"/>
  <c r="Q387" i="22"/>
  <c r="Q388" i="22"/>
  <c r="Q389" i="22"/>
  <c r="Q390" i="22"/>
  <c r="Q391" i="22"/>
  <c r="Q392" i="22"/>
  <c r="Q393" i="22"/>
  <c r="Q394" i="22"/>
  <c r="Q395" i="22"/>
  <c r="Q396" i="22"/>
  <c r="Q397" i="22"/>
  <c r="Q398" i="22"/>
  <c r="Q399" i="22"/>
  <c r="Q400" i="22"/>
  <c r="Q401" i="22"/>
  <c r="Q402" i="22"/>
  <c r="Q403" i="22"/>
  <c r="Q404" i="22"/>
  <c r="Q405" i="22"/>
  <c r="Q406" i="22"/>
  <c r="Q407" i="22"/>
  <c r="Q408" i="22"/>
  <c r="Q409" i="22"/>
  <c r="Q410" i="22"/>
  <c r="Q411" i="22"/>
  <c r="Q412" i="22"/>
  <c r="Q413" i="22"/>
  <c r="Q414" i="22"/>
  <c r="Q415" i="22"/>
  <c r="Q416" i="22"/>
  <c r="Q417" i="22"/>
  <c r="Q418" i="22"/>
  <c r="Q419" i="22"/>
  <c r="Q420" i="22"/>
  <c r="Q421" i="22"/>
  <c r="Q422" i="22"/>
  <c r="Q423" i="22"/>
  <c r="Q424" i="22"/>
  <c r="Q425" i="22"/>
  <c r="Q426" i="22"/>
  <c r="Q427" i="22"/>
  <c r="Q428" i="22"/>
  <c r="Q429" i="22"/>
  <c r="Q430" i="22"/>
  <c r="Q431" i="22"/>
  <c r="Q432" i="22"/>
  <c r="Q433" i="22"/>
  <c r="Q434" i="22"/>
  <c r="Q435" i="22"/>
  <c r="Q436" i="22"/>
  <c r="Q437" i="22"/>
  <c r="Q438" i="22"/>
  <c r="Q439" i="22"/>
  <c r="Q440" i="22"/>
  <c r="Q441" i="22"/>
  <c r="Q442" i="22"/>
  <c r="Q443" i="22"/>
  <c r="Q444" i="22"/>
  <c r="Q445" i="22"/>
  <c r="Q446" i="22"/>
  <c r="Q447" i="22"/>
  <c r="Q448" i="22"/>
  <c r="Q449" i="22"/>
  <c r="Q450" i="22"/>
  <c r="Q451" i="22"/>
  <c r="Q452" i="22"/>
  <c r="Q453" i="22"/>
  <c r="Q454" i="22"/>
  <c r="Q455" i="22"/>
  <c r="Q456" i="22"/>
  <c r="Q457" i="22"/>
  <c r="Q458" i="22"/>
  <c r="Q459" i="22"/>
  <c r="Q460" i="22"/>
  <c r="Q461" i="22"/>
  <c r="Q462" i="22"/>
  <c r="Q463" i="22"/>
  <c r="Q464" i="22"/>
  <c r="Q465" i="22"/>
  <c r="Q466" i="22"/>
  <c r="Q467" i="22"/>
  <c r="Q468" i="22"/>
  <c r="Q469" i="22"/>
  <c r="Q470" i="22"/>
  <c r="Q471" i="22"/>
  <c r="Q472" i="22"/>
  <c r="Q473" i="22"/>
  <c r="Q474" i="22"/>
  <c r="Q475" i="22"/>
  <c r="Q476" i="22"/>
  <c r="Q477" i="22"/>
  <c r="Q478" i="22"/>
  <c r="Q479" i="22"/>
  <c r="Q480" i="22"/>
  <c r="Q481" i="22"/>
  <c r="Q482" i="22"/>
  <c r="Q483" i="22"/>
  <c r="Q484" i="22"/>
  <c r="Q485" i="22"/>
  <c r="Q486" i="22"/>
  <c r="Q487" i="22"/>
  <c r="Q488" i="22"/>
  <c r="Q489" i="22"/>
  <c r="Q490" i="22"/>
  <c r="Q491" i="22"/>
  <c r="Q492" i="22"/>
  <c r="Q493" i="22"/>
  <c r="Q494" i="22"/>
  <c r="Q495" i="22"/>
  <c r="Q496" i="22"/>
  <c r="Q497" i="22"/>
  <c r="Q498" i="22"/>
  <c r="Q499" i="22"/>
  <c r="Q500" i="22"/>
  <c r="Q501" i="22"/>
  <c r="Q502" i="22"/>
  <c r="Q503" i="22"/>
  <c r="Q504" i="22"/>
  <c r="Q505" i="22"/>
  <c r="Q506" i="22"/>
  <c r="Q507" i="22"/>
  <c r="Q508" i="22"/>
  <c r="Q509" i="22"/>
  <c r="Q510" i="22"/>
  <c r="Q511" i="22"/>
  <c r="Q512" i="22"/>
  <c r="Q513" i="22"/>
  <c r="Q514" i="22"/>
  <c r="Q515" i="22"/>
  <c r="Q516" i="22"/>
  <c r="Q517" i="22"/>
  <c r="Q518" i="22"/>
  <c r="Q519" i="22"/>
  <c r="Q520" i="22"/>
  <c r="Q521" i="22"/>
  <c r="Q522" i="22"/>
  <c r="Q523" i="22"/>
  <c r="Q524" i="22"/>
  <c r="Q525" i="22"/>
  <c r="Q526" i="22"/>
  <c r="Q527" i="22"/>
  <c r="Q528" i="22"/>
  <c r="Q529" i="22"/>
  <c r="Q530" i="22"/>
  <c r="Q531" i="22"/>
  <c r="Q532" i="22"/>
  <c r="Q533" i="22"/>
  <c r="Q534" i="22"/>
  <c r="Q535" i="22"/>
  <c r="Q536" i="22"/>
  <c r="Q537" i="22"/>
  <c r="Q538" i="22"/>
  <c r="Q539" i="22"/>
  <c r="Q540" i="22"/>
  <c r="Q541" i="22"/>
  <c r="Q542" i="22"/>
  <c r="Q543" i="22"/>
  <c r="Q544" i="22"/>
  <c r="Q545" i="22"/>
  <c r="Q546" i="22"/>
  <c r="Q547" i="22"/>
  <c r="Q548" i="22"/>
  <c r="Q549" i="22"/>
  <c r="Q550" i="22"/>
  <c r="Q551" i="22"/>
  <c r="Q552" i="22"/>
  <c r="Q553" i="22"/>
  <c r="Q554" i="22"/>
  <c r="Q555" i="22"/>
  <c r="Q556" i="22"/>
  <c r="Q557" i="22"/>
  <c r="Q558" i="22"/>
  <c r="Q559" i="22"/>
  <c r="Q560" i="22"/>
  <c r="Q561" i="22"/>
  <c r="Q562" i="22"/>
  <c r="Q563" i="22"/>
  <c r="Q564" i="22"/>
  <c r="Q565" i="22"/>
  <c r="Q566" i="22"/>
  <c r="Q567" i="22"/>
  <c r="Q568" i="22"/>
  <c r="Q569" i="22"/>
  <c r="Q570" i="22"/>
  <c r="Q571" i="22"/>
  <c r="Q572" i="22"/>
  <c r="Q573" i="22"/>
  <c r="Q574" i="22"/>
  <c r="Q575" i="22"/>
  <c r="Q576" i="22"/>
  <c r="Q577" i="22"/>
  <c r="Q578" i="22"/>
  <c r="Q579" i="22"/>
  <c r="Q580" i="22"/>
  <c r="Q581" i="22"/>
  <c r="Q582" i="22"/>
  <c r="Q583" i="22"/>
  <c r="Q584" i="22"/>
  <c r="Q585" i="22"/>
  <c r="Q586" i="22"/>
  <c r="Q587" i="22"/>
  <c r="Q588" i="22"/>
  <c r="Q589" i="22"/>
  <c r="Q590" i="22"/>
  <c r="Q591" i="22"/>
  <c r="Q592" i="22"/>
  <c r="Q593" i="22"/>
  <c r="Q594" i="22"/>
  <c r="Q595" i="22"/>
  <c r="Q596" i="22"/>
  <c r="Q597" i="22"/>
  <c r="Q598" i="22"/>
  <c r="Q599" i="22"/>
  <c r="Q600" i="22"/>
  <c r="Q601" i="22"/>
  <c r="Q602" i="22"/>
  <c r="Q603" i="22"/>
  <c r="Q604" i="22"/>
  <c r="Q605" i="22"/>
  <c r="Q606" i="22"/>
  <c r="Q607" i="22"/>
  <c r="Q608" i="22"/>
  <c r="Q609" i="22"/>
  <c r="Q610" i="22"/>
  <c r="Q611" i="22"/>
  <c r="Q612" i="22"/>
  <c r="Q613" i="22"/>
  <c r="Q614" i="22"/>
  <c r="Q615" i="22"/>
  <c r="Q616" i="22"/>
  <c r="Q617" i="22"/>
  <c r="Q618" i="22"/>
  <c r="Q619" i="22"/>
  <c r="Q620" i="22"/>
  <c r="Q621" i="22"/>
  <c r="Q622" i="22"/>
  <c r="Q623" i="22"/>
  <c r="Q624" i="22"/>
  <c r="Q625" i="22"/>
  <c r="Q626" i="22"/>
  <c r="Q627" i="22"/>
  <c r="Q628" i="22"/>
  <c r="Q629" i="22"/>
  <c r="Q630" i="22"/>
  <c r="Q631" i="22"/>
  <c r="Q632" i="22"/>
  <c r="Q633" i="22"/>
  <c r="Q634" i="22"/>
  <c r="Q635" i="22"/>
  <c r="Q636" i="22"/>
  <c r="Q637" i="22"/>
  <c r="Q638" i="22"/>
  <c r="Q639" i="22"/>
  <c r="Q640" i="22"/>
  <c r="Q641" i="22"/>
  <c r="Q642" i="22"/>
  <c r="Q643" i="22"/>
  <c r="Q644" i="22"/>
  <c r="Q645" i="22"/>
  <c r="Q646" i="22"/>
  <c r="Q647" i="22"/>
  <c r="Q648" i="22"/>
  <c r="Q649" i="22"/>
  <c r="Q650" i="22"/>
  <c r="Q651" i="22"/>
  <c r="Q652" i="22"/>
  <c r="Q653" i="22"/>
  <c r="Q654" i="22"/>
  <c r="Q655" i="22"/>
  <c r="Q656" i="22"/>
  <c r="Q657" i="22"/>
  <c r="Q658" i="22"/>
  <c r="Q659" i="22"/>
  <c r="Q660" i="22"/>
  <c r="Q661" i="22"/>
  <c r="Q662" i="22"/>
  <c r="Q663" i="22"/>
  <c r="Q664" i="22"/>
  <c r="Q665" i="22"/>
  <c r="Q666" i="22"/>
  <c r="Q667" i="22"/>
  <c r="Q668" i="22"/>
  <c r="Q669" i="22"/>
  <c r="Q670" i="22"/>
  <c r="Q671" i="22"/>
  <c r="Q672" i="22"/>
  <c r="Q673" i="22"/>
  <c r="Q674" i="22"/>
  <c r="Q675" i="22"/>
  <c r="Q676" i="22"/>
  <c r="Q677" i="22"/>
  <c r="Q678" i="22"/>
  <c r="Q679" i="22"/>
  <c r="Q680" i="22"/>
  <c r="Q681" i="22"/>
  <c r="Q682" i="22"/>
  <c r="Q683" i="22"/>
  <c r="Q684" i="22"/>
  <c r="Q685" i="22"/>
  <c r="Q686" i="22"/>
  <c r="Q687" i="22"/>
  <c r="Q688" i="22"/>
  <c r="Q689" i="22"/>
  <c r="Q690" i="22"/>
  <c r="Q691" i="22"/>
  <c r="Q692" i="22"/>
  <c r="Q693" i="22"/>
  <c r="Q694" i="22"/>
  <c r="Q695" i="22"/>
  <c r="Q696" i="22"/>
  <c r="Q697" i="22"/>
  <c r="Q698" i="22"/>
  <c r="Q699" i="22"/>
  <c r="Q700" i="22"/>
  <c r="Q701" i="22"/>
  <c r="Q702" i="22"/>
  <c r="Q703" i="22"/>
  <c r="Q704" i="22"/>
  <c r="Q705" i="22"/>
  <c r="Q706" i="22"/>
  <c r="Q707" i="22"/>
  <c r="Q708" i="22"/>
  <c r="Q709" i="22"/>
  <c r="Q710" i="22"/>
  <c r="Q711" i="22"/>
  <c r="Q712" i="22"/>
  <c r="Q713" i="22"/>
  <c r="Q714" i="22"/>
  <c r="Q715" i="22"/>
  <c r="Q716" i="22"/>
  <c r="Q717" i="22"/>
  <c r="Q718" i="22"/>
  <c r="Q719" i="22"/>
  <c r="Q720" i="22"/>
  <c r="Q721" i="22"/>
  <c r="Q722" i="22"/>
  <c r="Q723" i="22"/>
  <c r="Q724" i="22"/>
  <c r="Q725" i="22"/>
  <c r="Q726" i="22"/>
  <c r="Q727" i="22"/>
  <c r="Q728" i="22"/>
  <c r="Q729" i="22"/>
  <c r="Q730" i="22"/>
  <c r="Q731" i="22"/>
  <c r="Q732" i="22"/>
  <c r="Q733" i="22"/>
  <c r="Q734" i="22"/>
  <c r="Q735" i="22"/>
  <c r="Q736" i="22"/>
  <c r="Q737" i="22"/>
  <c r="Q738" i="22"/>
  <c r="Q739" i="22"/>
  <c r="Q740" i="22"/>
  <c r="Q741" i="22"/>
  <c r="Q742" i="22"/>
  <c r="Q743" i="22"/>
  <c r="Q744" i="22"/>
  <c r="Q745" i="22"/>
  <c r="Q746" i="22"/>
  <c r="Q747" i="22"/>
  <c r="Q748" i="22"/>
  <c r="Q749" i="22"/>
  <c r="Q750" i="22"/>
  <c r="Q751" i="22"/>
  <c r="Q752" i="22"/>
  <c r="Q753" i="22"/>
  <c r="Q754" i="22"/>
  <c r="Q755" i="22"/>
  <c r="Q756" i="22"/>
  <c r="Q757" i="22"/>
  <c r="Q758" i="22"/>
  <c r="Q759" i="22"/>
  <c r="Q760" i="22"/>
  <c r="Q761" i="22"/>
  <c r="Q762" i="22"/>
  <c r="Q763" i="22"/>
  <c r="Q764" i="22"/>
  <c r="Q765" i="22"/>
  <c r="Q766" i="22"/>
  <c r="Q767" i="22"/>
  <c r="Q768" i="22"/>
  <c r="Q769" i="22"/>
  <c r="Q770" i="22"/>
  <c r="Q771" i="22"/>
  <c r="Q772" i="22"/>
  <c r="Q773" i="22"/>
  <c r="Q774" i="22"/>
  <c r="Q775" i="22"/>
  <c r="Q776" i="22"/>
  <c r="Q777" i="22"/>
  <c r="Q778" i="22"/>
  <c r="Q779" i="22"/>
  <c r="Q780" i="22"/>
  <c r="Q781" i="22"/>
  <c r="Q782" i="22"/>
  <c r="Q783" i="22"/>
  <c r="Q784" i="22"/>
  <c r="Q785" i="22"/>
  <c r="Q786" i="22"/>
  <c r="Q787" i="22"/>
  <c r="Q788" i="22"/>
  <c r="Q789" i="22"/>
  <c r="Q790" i="22"/>
  <c r="Q791" i="22"/>
  <c r="Q792" i="22"/>
  <c r="Q793" i="22"/>
  <c r="Q794" i="22"/>
  <c r="Q795" i="22"/>
  <c r="Q796" i="22"/>
  <c r="Q797" i="22"/>
  <c r="Q798" i="22"/>
  <c r="Q799" i="22"/>
  <c r="Q800" i="22"/>
  <c r="Q801" i="22"/>
  <c r="Q802" i="22"/>
  <c r="Q803" i="22"/>
  <c r="Q804" i="22"/>
  <c r="Q805" i="22"/>
  <c r="Q806" i="22"/>
  <c r="Q807" i="22"/>
  <c r="Q808" i="22"/>
  <c r="Q809" i="22"/>
  <c r="Q810" i="22"/>
  <c r="Q811" i="22"/>
  <c r="Q812" i="22"/>
  <c r="Q813" i="22"/>
  <c r="Q814" i="22"/>
  <c r="Q815" i="22"/>
  <c r="Q816" i="22"/>
  <c r="Q817" i="22"/>
  <c r="Q818" i="22"/>
  <c r="Q819" i="22"/>
  <c r="Q820" i="22"/>
  <c r="Q821" i="22"/>
  <c r="Q822" i="22"/>
  <c r="Q823" i="22"/>
  <c r="Q824" i="22"/>
  <c r="Q825" i="22"/>
  <c r="Q826" i="22"/>
  <c r="Q827" i="22"/>
  <c r="Q828" i="22"/>
  <c r="Q829" i="22"/>
  <c r="Q830" i="22"/>
  <c r="Q831" i="22"/>
  <c r="Q832" i="22"/>
  <c r="Q833" i="22"/>
  <c r="Q834" i="22"/>
  <c r="Q835" i="22"/>
  <c r="Q836" i="22"/>
  <c r="Q837" i="22"/>
  <c r="Q838" i="22"/>
  <c r="Q839" i="22"/>
  <c r="Q840" i="22"/>
  <c r="Q841" i="22"/>
  <c r="Q842" i="22"/>
  <c r="Q843" i="22"/>
  <c r="Q844" i="22"/>
  <c r="Q845" i="22"/>
  <c r="Q846" i="22"/>
  <c r="Q847" i="22"/>
  <c r="Q848" i="22"/>
  <c r="Q849" i="22"/>
  <c r="Q850" i="22"/>
  <c r="Q851" i="22"/>
  <c r="Q852" i="22"/>
  <c r="Q853" i="22"/>
  <c r="Q854" i="22"/>
  <c r="Q855" i="22"/>
  <c r="Q856" i="22"/>
  <c r="Q857" i="22"/>
  <c r="Q858" i="22"/>
  <c r="Q859" i="22"/>
  <c r="Q860" i="22"/>
  <c r="Q861" i="22"/>
  <c r="Q862" i="22"/>
  <c r="Q863" i="22"/>
  <c r="Q864" i="22"/>
  <c r="Q865" i="22"/>
  <c r="Q866" i="22"/>
  <c r="Q867" i="22"/>
  <c r="Q868" i="22"/>
  <c r="Q869" i="22"/>
  <c r="Q870" i="22"/>
  <c r="Q871" i="22"/>
  <c r="Q872" i="22"/>
  <c r="Q873" i="22"/>
  <c r="Q874" i="22"/>
  <c r="Q875" i="22"/>
  <c r="Q876" i="22"/>
  <c r="Q877" i="22"/>
  <c r="Q878" i="22"/>
  <c r="Q879" i="22"/>
  <c r="Q880" i="22"/>
  <c r="Q881" i="22"/>
  <c r="Q882" i="22"/>
  <c r="Q883" i="22"/>
  <c r="Q884" i="22"/>
  <c r="Q885" i="22"/>
  <c r="Q886" i="22"/>
  <c r="Q887" i="22"/>
  <c r="Q888" i="22"/>
  <c r="Q889" i="22"/>
  <c r="Q890" i="22"/>
  <c r="Q891" i="22"/>
  <c r="Q892" i="22"/>
  <c r="Q893" i="22"/>
  <c r="Q894" i="22"/>
  <c r="Q895" i="22"/>
  <c r="Q896" i="22"/>
  <c r="Q897" i="22"/>
  <c r="Q898" i="22"/>
  <c r="Q899" i="22"/>
  <c r="Q900" i="22"/>
  <c r="Q901" i="22"/>
  <c r="Q902" i="22"/>
  <c r="Q903" i="22"/>
  <c r="Q904" i="22"/>
  <c r="Q905" i="22"/>
  <c r="Q906" i="22"/>
  <c r="Q907" i="22"/>
  <c r="Q908" i="22"/>
  <c r="Q909" i="22"/>
  <c r="Q910" i="22"/>
  <c r="Q911" i="22"/>
  <c r="Q912" i="22"/>
  <c r="Q913" i="22"/>
  <c r="Q914" i="22"/>
  <c r="Q915" i="22"/>
  <c r="Q916" i="22"/>
  <c r="Q917" i="22"/>
  <c r="Q918" i="22"/>
  <c r="Q919" i="22"/>
  <c r="Q920" i="22"/>
  <c r="Q921" i="22"/>
  <c r="Q922" i="22"/>
  <c r="Q923" i="22"/>
  <c r="Q924" i="22"/>
  <c r="Q925" i="22"/>
  <c r="Q926" i="22"/>
  <c r="Q927" i="22"/>
  <c r="Q928" i="22"/>
  <c r="Q929" i="22"/>
  <c r="Q930" i="22"/>
  <c r="Q931" i="22"/>
  <c r="Q932" i="22"/>
  <c r="Q933" i="22"/>
  <c r="Q934" i="22"/>
  <c r="Q935" i="22"/>
  <c r="Q936" i="22"/>
  <c r="Q937" i="22"/>
  <c r="Q938" i="22"/>
  <c r="Q939" i="22"/>
  <c r="Q940" i="22"/>
  <c r="Q941" i="22"/>
  <c r="Q942" i="22"/>
  <c r="Q943" i="22"/>
  <c r="Q944" i="22"/>
  <c r="Q945" i="22"/>
  <c r="Q946" i="22"/>
  <c r="Q947" i="22"/>
  <c r="Q948" i="22"/>
  <c r="Q949" i="22"/>
  <c r="Q950" i="22"/>
  <c r="Q951" i="22"/>
  <c r="Q952" i="22"/>
  <c r="Q953" i="22"/>
  <c r="Q954" i="22"/>
  <c r="Q955" i="22"/>
  <c r="Q956" i="22"/>
  <c r="Q957" i="22"/>
  <c r="Q958" i="22"/>
  <c r="Q959" i="22"/>
  <c r="Q960" i="22"/>
  <c r="Q961" i="22"/>
  <c r="Q962" i="22"/>
  <c r="Q963" i="22"/>
  <c r="Q964" i="22"/>
  <c r="Q965" i="22"/>
  <c r="Q966" i="22"/>
  <c r="Q967" i="22"/>
  <c r="Q968" i="22"/>
  <c r="Q969" i="22"/>
  <c r="Q970" i="22"/>
  <c r="Q971" i="22"/>
  <c r="Q972" i="22"/>
  <c r="Q973" i="22"/>
  <c r="Q974" i="22"/>
  <c r="Q975" i="22"/>
  <c r="Q976" i="22"/>
  <c r="Q977" i="22"/>
  <c r="Q978" i="22"/>
  <c r="Q979" i="22"/>
  <c r="Q980" i="22"/>
  <c r="Q981" i="22"/>
  <c r="Q982" i="22"/>
  <c r="Q983" i="22"/>
  <c r="Q984" i="22"/>
  <c r="Q985" i="22"/>
  <c r="Q986" i="22"/>
  <c r="Q987" i="22"/>
  <c r="Q988" i="22"/>
  <c r="Q989" i="22"/>
  <c r="Q990" i="22"/>
  <c r="Q991" i="22"/>
  <c r="Q992" i="22"/>
  <c r="Q993" i="22"/>
  <c r="Q994" i="22"/>
  <c r="Q995" i="22"/>
  <c r="Q996" i="22"/>
  <c r="Q997" i="22"/>
  <c r="Q998" i="22"/>
  <c r="Q999" i="22"/>
  <c r="Q1000" i="22"/>
  <c r="Q1001" i="22"/>
  <c r="Q1002" i="22"/>
  <c r="Q1003" i="22"/>
  <c r="Q1004" i="22"/>
  <c r="Q1005" i="22"/>
  <c r="Q1006" i="22"/>
  <c r="Q1007" i="22"/>
  <c r="Q1008" i="22"/>
  <c r="Q1009" i="22"/>
  <c r="Q1010" i="22"/>
  <c r="Q1011" i="22"/>
  <c r="Q1012" i="22"/>
  <c r="Q1013" i="22"/>
  <c r="Q1014" i="22"/>
  <c r="Q1015" i="22"/>
  <c r="Q1016" i="22"/>
  <c r="Q1017" i="22"/>
  <c r="Q1018" i="22"/>
  <c r="Q1019" i="22"/>
  <c r="Q1020" i="22"/>
  <c r="Q1021" i="22"/>
  <c r="Q1022" i="22"/>
  <c r="Q1023" i="22"/>
  <c r="Q1024" i="22"/>
  <c r="Q1025" i="22"/>
  <c r="Q1026" i="22"/>
  <c r="Q1027" i="22"/>
  <c r="Q1028" i="22"/>
  <c r="Q1029" i="22"/>
  <c r="Q1030" i="22"/>
  <c r="Q1031" i="22"/>
  <c r="Q1032" i="22"/>
  <c r="Q1033" i="22"/>
  <c r="Q1034" i="22"/>
  <c r="Q1035" i="22"/>
  <c r="Q1036" i="22"/>
  <c r="Q1037" i="22"/>
  <c r="Q1038" i="22"/>
  <c r="Q1039" i="22"/>
  <c r="Q1040" i="22"/>
  <c r="Q1041" i="22"/>
  <c r="Q1042" i="22"/>
  <c r="Q1043" i="22"/>
  <c r="Q1044" i="22"/>
  <c r="Q1045" i="22"/>
  <c r="Q1046" i="22"/>
  <c r="Q1047" i="22"/>
  <c r="Q1048" i="22"/>
  <c r="Q1049" i="22"/>
  <c r="Q1050" i="22"/>
  <c r="Q1051" i="22"/>
  <c r="Q1052" i="22"/>
  <c r="Q1053" i="22"/>
  <c r="Q1054" i="22"/>
  <c r="Q1055" i="22"/>
  <c r="Q1056" i="22"/>
  <c r="Q1057" i="22"/>
  <c r="Q1058" i="22"/>
  <c r="Q1059" i="22"/>
  <c r="Q1060" i="22"/>
  <c r="Q1061" i="22"/>
  <c r="Q1062" i="22"/>
  <c r="Q1063" i="22"/>
  <c r="Q1064" i="22"/>
  <c r="Q1065" i="22"/>
  <c r="Q1066" i="22"/>
  <c r="Q1067" i="22"/>
  <c r="Q1068" i="22"/>
  <c r="Q1069" i="22"/>
  <c r="Q1070" i="22"/>
  <c r="Q1071" i="22"/>
  <c r="Q1072" i="22"/>
  <c r="Q1073" i="22"/>
  <c r="Q1074" i="22"/>
  <c r="Q1075" i="22"/>
  <c r="Q1076" i="22"/>
  <c r="Q1077" i="22"/>
  <c r="Q1078" i="22"/>
  <c r="Q1079" i="22"/>
  <c r="Q1080" i="22"/>
  <c r="Q1081" i="22"/>
  <c r="Q1082" i="22"/>
  <c r="Q1083" i="22"/>
  <c r="Q1084" i="22"/>
  <c r="Q1085" i="22"/>
  <c r="Q1086" i="22"/>
  <c r="Q1087" i="22"/>
  <c r="Q1088" i="22"/>
  <c r="Q1089" i="22"/>
  <c r="Q1090" i="22"/>
  <c r="Q1091" i="22"/>
  <c r="Q1092" i="22"/>
  <c r="Q1093" i="22"/>
  <c r="Q1094" i="22"/>
  <c r="Q1095" i="22"/>
  <c r="Q1096" i="22"/>
  <c r="Q1097" i="22"/>
  <c r="Q1098" i="22"/>
  <c r="Q1099" i="22"/>
  <c r="Q1100" i="22"/>
  <c r="Q1101" i="22"/>
  <c r="Q1102" i="22"/>
  <c r="Q1103" i="22"/>
  <c r="Q1104" i="22"/>
  <c r="Q1105" i="22"/>
  <c r="Q1106" i="22"/>
  <c r="Q1107" i="22"/>
  <c r="Q1108" i="22"/>
  <c r="Q1109" i="22"/>
  <c r="Q1110" i="22"/>
  <c r="Q1111" i="22"/>
  <c r="Q1112" i="22"/>
  <c r="Q1113" i="22"/>
  <c r="Q1114" i="22"/>
  <c r="Q1115" i="22"/>
  <c r="Q1116" i="22"/>
  <c r="Q1117" i="22"/>
  <c r="Q1118" i="22"/>
  <c r="Q1119" i="22"/>
  <c r="Q1120" i="22"/>
  <c r="Q1121" i="22"/>
  <c r="Q1122" i="22"/>
  <c r="Q1123" i="22"/>
  <c r="Q1124" i="22"/>
  <c r="Q1125" i="22"/>
  <c r="Q1126" i="22"/>
  <c r="Q1127" i="22"/>
  <c r="Q1128" i="22"/>
  <c r="Q1129" i="22"/>
  <c r="Q1130" i="22"/>
  <c r="Q1131" i="22"/>
  <c r="Q1132" i="22"/>
  <c r="Q1133" i="22"/>
  <c r="Q1134" i="22"/>
  <c r="Q1135" i="22"/>
  <c r="Q1136" i="22"/>
  <c r="Q1137" i="22"/>
  <c r="Q1138" i="22"/>
  <c r="Q1139" i="22"/>
  <c r="Q1140" i="22"/>
  <c r="Q1141" i="22"/>
  <c r="Q1142" i="22"/>
  <c r="Q1143" i="22"/>
  <c r="Q1144" i="22"/>
  <c r="Q1145" i="22"/>
  <c r="Q1146" i="22"/>
  <c r="Q1147" i="22"/>
  <c r="Q1148" i="22"/>
  <c r="Q1149" i="22"/>
  <c r="Q1150" i="22"/>
  <c r="Q1151" i="22"/>
  <c r="Q1152" i="22"/>
  <c r="Q1153" i="22"/>
  <c r="Q1154" i="22"/>
  <c r="Q1155" i="22"/>
  <c r="Q1156" i="22"/>
  <c r="Q1157" i="22"/>
  <c r="Q1158" i="22"/>
  <c r="Q1159" i="22"/>
  <c r="Q1160" i="22"/>
  <c r="Q1161" i="22"/>
  <c r="Q1162" i="22"/>
  <c r="Q1163" i="22"/>
  <c r="Q1164" i="22"/>
  <c r="Q1165" i="22"/>
  <c r="Q1166" i="22"/>
  <c r="Q1167" i="22"/>
  <c r="Q1168" i="22"/>
  <c r="Q1169" i="22"/>
  <c r="Q1170" i="22"/>
  <c r="Q1171" i="22"/>
  <c r="Q1172" i="22"/>
  <c r="Q1173" i="22"/>
  <c r="Q1174" i="22"/>
  <c r="Q1175" i="22"/>
  <c r="Q1176" i="22"/>
  <c r="Q1177" i="22"/>
  <c r="Q1178" i="22"/>
  <c r="Q1179" i="22"/>
  <c r="Q1180" i="22"/>
  <c r="Q1181" i="22"/>
  <c r="Q1182" i="22"/>
  <c r="Q1183" i="22"/>
  <c r="Q1184" i="22"/>
  <c r="Q1185" i="22"/>
  <c r="Q1186" i="22"/>
  <c r="Q1187" i="22"/>
  <c r="Q1188" i="22"/>
  <c r="Q1189" i="22"/>
  <c r="Q1190" i="22"/>
  <c r="Q1191" i="22"/>
  <c r="Q1192" i="22"/>
  <c r="Q1193" i="22"/>
  <c r="Q1194" i="22"/>
  <c r="Q1195" i="22"/>
  <c r="Q1196" i="22"/>
  <c r="Q1197" i="22"/>
  <c r="Q1198" i="22"/>
  <c r="Q1199" i="22"/>
  <c r="Q1200" i="22"/>
  <c r="Q1201" i="22"/>
  <c r="Q1202" i="22"/>
  <c r="Q1203" i="22"/>
  <c r="Q1204" i="22"/>
  <c r="Q1205" i="22"/>
  <c r="Q1206" i="22"/>
  <c r="Q1207" i="22"/>
  <c r="Q1208" i="22"/>
  <c r="Q1209" i="22"/>
  <c r="Q1210" i="22"/>
  <c r="Q1211" i="22"/>
  <c r="Q1212" i="22"/>
  <c r="Q1213" i="22"/>
  <c r="Q1214" i="22"/>
  <c r="Q1215" i="22"/>
  <c r="Q1216" i="22"/>
  <c r="Q1217" i="22"/>
  <c r="Q1218" i="22"/>
  <c r="Q1219" i="22"/>
  <c r="Q1220" i="22"/>
  <c r="Q1221" i="22"/>
  <c r="Q1222" i="22"/>
  <c r="Q1223" i="22"/>
  <c r="Q1224" i="22"/>
  <c r="Q1225" i="22"/>
  <c r="Q1226" i="22"/>
  <c r="Q1227" i="22"/>
  <c r="Q1228" i="22"/>
  <c r="Q1229" i="22"/>
  <c r="Q1230" i="22"/>
  <c r="Q1231" i="22"/>
  <c r="Q1232" i="22"/>
  <c r="Q1233" i="22"/>
  <c r="Q1234" i="22"/>
  <c r="Q1235" i="22"/>
  <c r="Q1236" i="22"/>
  <c r="Q1237" i="22"/>
  <c r="Q1238" i="22"/>
  <c r="Q1239" i="22"/>
  <c r="Q1240" i="22"/>
  <c r="Q1241" i="22"/>
  <c r="Q1242" i="22"/>
  <c r="Q1243" i="22"/>
  <c r="Q1244" i="22"/>
  <c r="Q1245" i="22"/>
  <c r="Q1246" i="22"/>
  <c r="Q1247" i="22"/>
  <c r="Q1248" i="22"/>
  <c r="Q1249" i="22"/>
  <c r="Q1250" i="22"/>
  <c r="Q1251" i="22"/>
  <c r="Q1252" i="22"/>
  <c r="Q1253" i="22"/>
  <c r="Q1254" i="22"/>
  <c r="Q1255" i="22"/>
  <c r="Q1256" i="22"/>
  <c r="Q1257" i="22"/>
  <c r="Q1258" i="22"/>
  <c r="Q1259" i="22"/>
  <c r="Q1260" i="22"/>
  <c r="Q1261" i="22"/>
  <c r="Q1262" i="22"/>
  <c r="Q1263" i="22"/>
  <c r="Q1264" i="22"/>
  <c r="Q1265" i="22"/>
  <c r="Q1266" i="22"/>
  <c r="Q1267" i="22"/>
  <c r="Q1268" i="22"/>
  <c r="Q1269" i="22"/>
  <c r="Q1270" i="22"/>
  <c r="Q1271" i="22"/>
  <c r="Q1272" i="22"/>
  <c r="Q1273" i="22"/>
  <c r="Q1274" i="22"/>
  <c r="Q1275" i="22"/>
  <c r="Q1276" i="22"/>
  <c r="Q1277" i="22"/>
  <c r="Q1278" i="22"/>
  <c r="Q1279" i="22"/>
  <c r="Q1280" i="22"/>
  <c r="Q1281" i="22"/>
  <c r="Q1282" i="22"/>
  <c r="Q1283" i="22"/>
  <c r="Q1284" i="22"/>
  <c r="Q1285" i="22"/>
  <c r="Q1286" i="22"/>
  <c r="Q1287" i="22"/>
  <c r="Q1288" i="22"/>
  <c r="Q1289" i="22"/>
  <c r="Q1290" i="22"/>
  <c r="Q1291" i="22"/>
  <c r="Q1292" i="22"/>
  <c r="Q1293" i="22"/>
  <c r="Q1294" i="22"/>
  <c r="Q1295" i="22"/>
  <c r="Q1296" i="22"/>
  <c r="Q1297" i="22"/>
  <c r="Q1298" i="22"/>
  <c r="Q1299" i="22"/>
  <c r="Q1300" i="22"/>
  <c r="Q1301" i="22"/>
  <c r="Q1302" i="22"/>
  <c r="Q1303" i="22"/>
  <c r="Q1304" i="22"/>
  <c r="Q1305" i="22"/>
  <c r="Q1306" i="22"/>
  <c r="Q1307" i="22"/>
  <c r="Q1308" i="22"/>
  <c r="Q1309" i="22"/>
  <c r="Q1310" i="22"/>
  <c r="Q1311" i="22"/>
  <c r="Q1312" i="22"/>
  <c r="Q1313" i="22"/>
  <c r="Q1314" i="22"/>
  <c r="Q1315" i="22"/>
  <c r="Q1316" i="22"/>
  <c r="Q1317" i="22"/>
  <c r="Q1318" i="22"/>
  <c r="Q1319" i="22"/>
  <c r="Q1320" i="22"/>
  <c r="Q1321" i="22"/>
  <c r="Q1322" i="22"/>
  <c r="Q1323" i="22"/>
  <c r="Q1324" i="22"/>
  <c r="Q1325" i="22"/>
  <c r="Q1326" i="22"/>
  <c r="Q1327" i="22"/>
  <c r="Q1328" i="22"/>
  <c r="Q1329" i="22"/>
  <c r="Q1330" i="22"/>
  <c r="Q1331" i="22"/>
  <c r="Q1332" i="22"/>
  <c r="Q1333" i="22"/>
  <c r="Q1334" i="22"/>
  <c r="Q1335" i="22"/>
  <c r="Q1336" i="22"/>
  <c r="Q1337" i="22"/>
  <c r="Q1338" i="22"/>
  <c r="Q1339" i="22"/>
  <c r="Q1340" i="22"/>
  <c r="Q1341" i="22"/>
  <c r="Q1342" i="22"/>
  <c r="Q1343" i="22"/>
  <c r="Q1344" i="22"/>
  <c r="Q1345" i="22"/>
  <c r="Q1346" i="22"/>
  <c r="Q1347" i="22"/>
  <c r="Q1348" i="22"/>
  <c r="Q1349" i="22"/>
  <c r="Q1350" i="22"/>
  <c r="Q1351" i="22"/>
  <c r="Q1352" i="22"/>
  <c r="Q1353" i="22"/>
  <c r="Q1354" i="22"/>
  <c r="Q1355" i="22"/>
  <c r="Q1356" i="22"/>
  <c r="Q1357" i="22"/>
  <c r="Q1358" i="22"/>
  <c r="Q1359" i="22"/>
  <c r="Q1360" i="22"/>
  <c r="Q1361" i="22"/>
  <c r="Q1362" i="22"/>
  <c r="Q1363" i="22"/>
  <c r="Q1364" i="22"/>
  <c r="Q1365" i="22"/>
  <c r="Q1366" i="22"/>
  <c r="Q1367" i="22"/>
  <c r="Q1368" i="22"/>
  <c r="Q1369" i="22"/>
  <c r="Q1370" i="22"/>
  <c r="Q1371" i="22"/>
  <c r="Q1372" i="22"/>
  <c r="Q1373" i="22"/>
  <c r="Q1374" i="22"/>
  <c r="Q1375" i="22"/>
  <c r="Q1376" i="22"/>
  <c r="Q1377" i="22"/>
  <c r="Q1378" i="22"/>
  <c r="Q1379" i="22"/>
  <c r="Q1380" i="22"/>
  <c r="Q1381" i="22"/>
  <c r="Q1382" i="22"/>
  <c r="Q1383" i="22"/>
  <c r="Q1384" i="22"/>
  <c r="Q1385" i="22"/>
  <c r="Q1386" i="22"/>
  <c r="Q1387" i="22"/>
  <c r="Q1388" i="22"/>
  <c r="Q1389" i="22"/>
  <c r="Q1390" i="22"/>
  <c r="Q1391" i="22"/>
  <c r="Q1392" i="22"/>
  <c r="Q1393" i="22"/>
  <c r="Q1394" i="22"/>
  <c r="Q1395" i="22"/>
  <c r="Q1396" i="22"/>
  <c r="Q1397" i="22"/>
  <c r="Q1398" i="22"/>
  <c r="Q1399" i="22"/>
  <c r="Q1400" i="22"/>
  <c r="Q1401" i="22"/>
  <c r="Q1402" i="22"/>
  <c r="Q1403" i="22"/>
  <c r="Q1404" i="22"/>
  <c r="Q1405" i="22"/>
  <c r="Q1406" i="22"/>
  <c r="Q1407" i="22"/>
  <c r="Q1408" i="22"/>
  <c r="Q1409" i="22"/>
  <c r="Q1410" i="22"/>
  <c r="Q1411" i="22"/>
  <c r="Q1412" i="22"/>
  <c r="Q1413" i="22"/>
  <c r="Q1414" i="22"/>
  <c r="Q1415" i="22"/>
  <c r="Q1416" i="22"/>
  <c r="Q1417" i="22"/>
  <c r="Q1418" i="22"/>
  <c r="Q1419" i="22"/>
  <c r="Q1420" i="22"/>
  <c r="Q1421" i="22"/>
  <c r="Q1422" i="22"/>
  <c r="Q1423" i="22"/>
  <c r="Q1424" i="22"/>
  <c r="Q1425" i="22"/>
  <c r="Q1426" i="22"/>
  <c r="Q1427" i="22"/>
  <c r="Q1428" i="22"/>
  <c r="Q1429" i="22"/>
  <c r="Q1430" i="22"/>
  <c r="Q1431" i="22"/>
  <c r="Q1432" i="22"/>
  <c r="Q1433" i="22"/>
  <c r="Q1434" i="22"/>
  <c r="Q1435" i="22"/>
  <c r="Q1436" i="22"/>
  <c r="Q1437" i="22"/>
  <c r="Q1438" i="22"/>
  <c r="Q1439" i="22"/>
  <c r="Q1440" i="22"/>
  <c r="Q1441" i="22"/>
  <c r="Q1442" i="22"/>
  <c r="Q1443" i="22"/>
  <c r="Q1444" i="22"/>
  <c r="Q1445" i="22"/>
  <c r="Q1446" i="22"/>
  <c r="Q1447" i="22"/>
  <c r="Q1448" i="22"/>
  <c r="Q1449" i="22"/>
  <c r="Q1450" i="22"/>
  <c r="Q1451" i="22"/>
  <c r="Q1452" i="22"/>
  <c r="Q1453" i="22"/>
  <c r="Q1454" i="22"/>
  <c r="Q1455" i="22"/>
  <c r="Q1456" i="22"/>
  <c r="Q1457" i="22"/>
  <c r="Q1458" i="22"/>
  <c r="Q1459" i="22"/>
  <c r="Q1460" i="22"/>
  <c r="Q1461" i="22"/>
  <c r="Q1462" i="22"/>
  <c r="Q1463" i="22"/>
  <c r="Q1464" i="22"/>
  <c r="Q1465" i="22"/>
  <c r="Q1466" i="22"/>
  <c r="Q1467" i="22"/>
  <c r="Q1468" i="22"/>
  <c r="Q1469" i="22"/>
  <c r="Q1470" i="22"/>
  <c r="Q1471" i="22"/>
  <c r="Q1472" i="22"/>
  <c r="Q1473" i="22"/>
  <c r="Q1474" i="22"/>
  <c r="Q1475" i="22"/>
  <c r="Q1476" i="22"/>
  <c r="Q1477" i="22"/>
  <c r="Q1478" i="22"/>
  <c r="Q1479" i="22"/>
  <c r="Q1480" i="22"/>
  <c r="Q1481" i="22"/>
  <c r="Q1482" i="22"/>
  <c r="Q1483" i="22"/>
  <c r="Q1484" i="22"/>
  <c r="Q1485" i="22"/>
  <c r="Q1486" i="22"/>
  <c r="Q1487" i="22"/>
  <c r="Q1488" i="22"/>
  <c r="Q1489" i="22"/>
  <c r="Q1490" i="22"/>
  <c r="Q1491" i="22"/>
  <c r="Q1492" i="22"/>
  <c r="Q1493" i="22"/>
  <c r="Q1494" i="22"/>
  <c r="Q1495" i="22"/>
  <c r="Q1496" i="22"/>
  <c r="Q1497" i="22"/>
  <c r="Q1498" i="22"/>
  <c r="Q1499" i="22"/>
  <c r="Q1500" i="22"/>
  <c r="Q1501" i="22"/>
  <c r="Q1502" i="22"/>
  <c r="Q1503" i="22"/>
  <c r="Q1504" i="22"/>
  <c r="Q1505" i="22"/>
  <c r="Q1506" i="22"/>
  <c r="Q1507" i="22"/>
  <c r="Q1508" i="22"/>
  <c r="Q1509" i="22"/>
  <c r="Q1510" i="22"/>
  <c r="Q1511" i="22"/>
  <c r="Q1512" i="22"/>
  <c r="Q1513" i="22"/>
  <c r="Q1514" i="22"/>
  <c r="Q1515" i="22"/>
  <c r="Q1516" i="22"/>
  <c r="Q1517" i="22"/>
  <c r="Q1518" i="22"/>
  <c r="Q1519" i="22"/>
  <c r="Q1520" i="22"/>
  <c r="Q1521" i="22"/>
  <c r="Q1522" i="22"/>
  <c r="Q1523" i="22"/>
  <c r="Q1524" i="22"/>
  <c r="Q1525" i="22"/>
  <c r="Q1526" i="22"/>
  <c r="Q1527" i="22"/>
  <c r="Q1528" i="22"/>
  <c r="Q1529" i="22"/>
  <c r="Q1530" i="22"/>
  <c r="Q1531" i="22"/>
  <c r="Q1532" i="22"/>
  <c r="Q1533" i="22"/>
  <c r="Q1534" i="22"/>
  <c r="Q1535" i="22"/>
  <c r="Q1536" i="22"/>
  <c r="Q1537" i="22"/>
  <c r="Q1538" i="22"/>
  <c r="Q1539" i="22"/>
  <c r="Q1540" i="22"/>
  <c r="Q1541" i="22"/>
  <c r="Q1542" i="22"/>
  <c r="Q1543" i="22"/>
  <c r="Q1544" i="22"/>
  <c r="Q1545" i="22"/>
  <c r="Q1546" i="22"/>
  <c r="Q1547" i="22"/>
  <c r="Q1548" i="22"/>
  <c r="Q1549" i="22"/>
  <c r="Q1550" i="22"/>
  <c r="Q1551" i="22"/>
  <c r="Q1552" i="22"/>
  <c r="Q1553" i="22"/>
  <c r="Q1554" i="22"/>
  <c r="Q1555" i="22"/>
  <c r="Q1556" i="22"/>
  <c r="Q1557" i="22"/>
  <c r="Q1558" i="22"/>
  <c r="Q1559" i="22"/>
  <c r="Q1560" i="22"/>
  <c r="Q1561" i="22"/>
  <c r="Q1562" i="22"/>
  <c r="Q1563" i="22"/>
  <c r="Q1564" i="22"/>
  <c r="Q1565" i="22"/>
  <c r="Q1566" i="22"/>
  <c r="Q1567" i="22"/>
  <c r="Q1568" i="22"/>
  <c r="Q1569" i="22"/>
  <c r="Q1570" i="22"/>
  <c r="Q1571" i="22"/>
  <c r="Q1572" i="22"/>
  <c r="Q1573" i="22"/>
  <c r="Q1574" i="22"/>
  <c r="Q1575" i="22"/>
  <c r="Q1576" i="22"/>
  <c r="Q1577" i="22"/>
  <c r="Q1578" i="22"/>
  <c r="Q1579" i="22"/>
  <c r="Q1580" i="22"/>
  <c r="Q1581" i="22"/>
  <c r="Q1582" i="22"/>
  <c r="Q1583" i="22"/>
  <c r="Q1584" i="22"/>
  <c r="Q1585" i="22"/>
  <c r="Q1586" i="22"/>
  <c r="Q1587" i="22"/>
  <c r="Q1588" i="22"/>
  <c r="Q1589" i="22"/>
  <c r="Q1590" i="22"/>
  <c r="Q1591" i="22"/>
  <c r="Q1592" i="22"/>
  <c r="Q1593" i="22"/>
  <c r="Q1594" i="22"/>
  <c r="Q1595" i="22"/>
  <c r="Q1596" i="22"/>
  <c r="Q1597" i="22"/>
  <c r="Q1598" i="22"/>
  <c r="Q1599" i="22"/>
  <c r="Q1600" i="22"/>
  <c r="Q1601" i="22"/>
  <c r="Q1602" i="22"/>
  <c r="Q1603" i="22"/>
  <c r="Q1604" i="22"/>
  <c r="Q1605" i="22"/>
  <c r="Q1606" i="22"/>
  <c r="Q1607" i="22"/>
  <c r="Q1608" i="22"/>
  <c r="Q1609" i="22"/>
  <c r="Q1610" i="22"/>
  <c r="Q1611" i="22"/>
  <c r="Q1612" i="22"/>
  <c r="Q1613" i="22"/>
  <c r="Q1614" i="22"/>
  <c r="Q1615" i="22"/>
  <c r="Q1616" i="22"/>
  <c r="Q1617" i="22"/>
  <c r="Q1618" i="22"/>
  <c r="Q1619" i="22"/>
  <c r="Q1620" i="22"/>
  <c r="Q1621" i="22"/>
  <c r="Q1622" i="22"/>
  <c r="Q1623" i="22"/>
  <c r="Q1624" i="22"/>
  <c r="Q1625" i="22"/>
  <c r="Q1626" i="22"/>
  <c r="Q1627" i="22"/>
  <c r="Q1628" i="22"/>
  <c r="Q1629" i="22"/>
  <c r="Q1630" i="22"/>
  <c r="Q1631" i="22"/>
  <c r="Q1632" i="22"/>
  <c r="Q1633" i="22"/>
  <c r="Q1634" i="22"/>
  <c r="Q1635" i="22"/>
  <c r="Q1636" i="22"/>
  <c r="Q1637" i="22"/>
  <c r="Q1638" i="22"/>
  <c r="Q1639" i="22"/>
  <c r="Q1640" i="22"/>
  <c r="Q1641" i="22"/>
  <c r="Q1642" i="22"/>
  <c r="Q1643" i="22"/>
  <c r="Q1644" i="22"/>
  <c r="Q1645" i="22"/>
  <c r="Q1646" i="22"/>
  <c r="Q1647" i="22"/>
  <c r="Q1648" i="22"/>
  <c r="Q1649" i="22"/>
  <c r="Q1650" i="22"/>
  <c r="Q1651" i="22"/>
  <c r="Q1652" i="22"/>
  <c r="Q1653" i="22"/>
  <c r="Q1654" i="22"/>
  <c r="Q1655" i="22"/>
  <c r="Q1656" i="22"/>
  <c r="Q1657" i="22"/>
  <c r="Q1658" i="22"/>
  <c r="Q1659" i="22"/>
  <c r="Q1660" i="22"/>
  <c r="Q1661" i="22"/>
  <c r="Q1662" i="22"/>
  <c r="Q1663" i="22"/>
  <c r="Q1664" i="22"/>
  <c r="Q1665" i="22"/>
  <c r="Q1666" i="22"/>
  <c r="Q1667" i="22"/>
  <c r="Q1668" i="22"/>
  <c r="Q1669" i="22"/>
  <c r="Q1670" i="22"/>
  <c r="Q1671" i="22"/>
  <c r="Q1672" i="22"/>
  <c r="Q1673" i="22"/>
  <c r="Q1674" i="22"/>
  <c r="Q1675" i="22"/>
  <c r="Q1676" i="22"/>
  <c r="Q1677" i="22"/>
  <c r="Q1678" i="22"/>
  <c r="Q1679" i="22"/>
  <c r="Q1680" i="22"/>
  <c r="Q1681" i="22"/>
  <c r="Q1682" i="22"/>
  <c r="Q1683" i="22"/>
  <c r="Q1684" i="22"/>
  <c r="Q1685" i="22"/>
  <c r="Q1686" i="22"/>
  <c r="Q1687" i="22"/>
  <c r="Q1688" i="22"/>
  <c r="Q1689" i="22"/>
  <c r="Q1690" i="22"/>
  <c r="Q1691" i="22"/>
  <c r="Q1692" i="22"/>
  <c r="Q1693" i="22"/>
  <c r="Q1694" i="22"/>
  <c r="Q1695" i="22"/>
  <c r="Q1696" i="22"/>
  <c r="Q1697" i="22"/>
  <c r="Q1698" i="22"/>
  <c r="Q1699" i="22"/>
  <c r="Q1700" i="22"/>
  <c r="Q1701" i="22"/>
  <c r="Q1702" i="22"/>
  <c r="Q1703" i="22"/>
  <c r="Q1704" i="22"/>
  <c r="Q1705" i="22"/>
  <c r="Q1706" i="22"/>
  <c r="Q1707" i="22"/>
  <c r="Q1708" i="22"/>
  <c r="Q1709" i="22"/>
  <c r="Q1710" i="22"/>
  <c r="Q1711" i="22"/>
  <c r="Q1712" i="22"/>
  <c r="Q1713" i="22"/>
  <c r="Q1714" i="22"/>
  <c r="Q1715" i="22"/>
  <c r="Q1716" i="22"/>
  <c r="Q1717" i="22"/>
  <c r="Q1718" i="22"/>
  <c r="Q1719" i="22"/>
  <c r="Q1720" i="22"/>
  <c r="Q1721" i="22"/>
  <c r="Q1722" i="22"/>
  <c r="Q1723" i="22"/>
  <c r="Q1724" i="22"/>
  <c r="Q1725" i="22"/>
  <c r="Q1726" i="22"/>
  <c r="Q1727" i="22"/>
  <c r="Q1728" i="22"/>
  <c r="Q1729" i="22"/>
  <c r="Q1730" i="22"/>
  <c r="Q1731" i="22"/>
  <c r="Q1732" i="22"/>
  <c r="Q1733" i="22"/>
  <c r="Q1734" i="22"/>
  <c r="Q1735" i="22"/>
  <c r="Q1736" i="22"/>
  <c r="Q1737" i="22"/>
  <c r="Q1738" i="22"/>
  <c r="Q1739" i="22"/>
  <c r="Q1740" i="22"/>
  <c r="Q1741" i="22"/>
  <c r="Q1742" i="22"/>
  <c r="Q1743" i="22"/>
  <c r="Q1744" i="22"/>
  <c r="Q1745" i="22"/>
  <c r="Q1746" i="22"/>
  <c r="Q1747" i="22"/>
  <c r="Q1748" i="22"/>
  <c r="Q1749" i="22"/>
  <c r="Q1750" i="22"/>
  <c r="Q1751" i="22"/>
  <c r="Q1752" i="22"/>
  <c r="Q1753" i="22"/>
  <c r="Q1754" i="22"/>
  <c r="Q1755" i="22"/>
  <c r="Q1756" i="22"/>
  <c r="Q1757" i="22"/>
  <c r="Q1758" i="22"/>
  <c r="Q1759" i="22"/>
  <c r="Q1760" i="22"/>
  <c r="Q1761" i="22"/>
  <c r="Q1762" i="22"/>
  <c r="Q1763" i="22"/>
  <c r="Q1764" i="22"/>
  <c r="Q1765" i="22"/>
  <c r="Q1766" i="22"/>
  <c r="Q1767" i="22"/>
  <c r="Q1768" i="22"/>
  <c r="Q1769" i="22"/>
  <c r="Q1770" i="22"/>
  <c r="Q1771" i="22"/>
  <c r="Q1772" i="22"/>
  <c r="Q1773" i="22"/>
  <c r="Q1774" i="22"/>
  <c r="Q1775" i="22"/>
  <c r="Q1776" i="22"/>
  <c r="Q1777" i="22"/>
  <c r="Q1778" i="22"/>
  <c r="Q1779" i="22"/>
  <c r="Q1780" i="22"/>
  <c r="Q1781" i="22"/>
  <c r="Q1782" i="22"/>
  <c r="Q1783" i="22"/>
  <c r="Q1784" i="22"/>
  <c r="Q1785" i="22"/>
  <c r="Q1786" i="22"/>
  <c r="Q1787" i="22"/>
  <c r="Q1788" i="22"/>
  <c r="Q1789" i="22"/>
  <c r="Q1790" i="22"/>
  <c r="Q1791" i="22"/>
  <c r="Q1792" i="22"/>
  <c r="Q1793" i="22"/>
  <c r="Q1794" i="22"/>
  <c r="Q1795" i="22"/>
  <c r="Q1796" i="22"/>
  <c r="Q1797" i="22"/>
  <c r="Q1798" i="22"/>
  <c r="Q1799" i="22"/>
  <c r="Q1800" i="22"/>
  <c r="Q1801" i="22"/>
  <c r="Q1802" i="22"/>
  <c r="Q1803" i="22"/>
  <c r="Q1804" i="22"/>
  <c r="Q1805" i="22"/>
  <c r="Q1806" i="22"/>
  <c r="Q1807" i="22"/>
  <c r="Q1808" i="22"/>
  <c r="Q1809" i="22"/>
  <c r="Q1810" i="22"/>
  <c r="Q1811" i="22"/>
  <c r="Q1812" i="22"/>
  <c r="Q1813" i="22"/>
  <c r="Q1814" i="22"/>
  <c r="Q1815" i="22"/>
  <c r="Q1816" i="22"/>
  <c r="Q1817" i="22"/>
  <c r="Q1818" i="22"/>
  <c r="Q1819" i="22"/>
  <c r="Q1820" i="22"/>
  <c r="Q1821" i="22"/>
  <c r="Q1822" i="22"/>
  <c r="Q1823" i="22"/>
  <c r="Q1824" i="22"/>
  <c r="Q1825" i="22"/>
  <c r="Q1826" i="22"/>
  <c r="Q1827" i="22"/>
  <c r="Q1828" i="22"/>
  <c r="Q1829" i="22"/>
  <c r="Q1830" i="22"/>
  <c r="Q1831" i="22"/>
  <c r="Q1832" i="22"/>
  <c r="Q1833" i="22"/>
  <c r="Q1834" i="22"/>
  <c r="Q1835" i="22"/>
  <c r="Q1836" i="22"/>
  <c r="Q1837" i="22"/>
  <c r="Q1838" i="22"/>
  <c r="Q1839" i="22"/>
  <c r="Q1840" i="22"/>
  <c r="Q1841" i="22"/>
  <c r="Q1842" i="22"/>
  <c r="Q1843" i="22"/>
  <c r="Q1844" i="22"/>
  <c r="Q1845" i="22"/>
  <c r="Q1846" i="22"/>
  <c r="Q1847" i="22"/>
  <c r="Q1848" i="22"/>
  <c r="Q1849" i="22"/>
  <c r="Q1850" i="22"/>
  <c r="Q1851" i="22"/>
  <c r="Q1852" i="22"/>
  <c r="Q1853" i="22"/>
  <c r="Q1854" i="22"/>
  <c r="Q1855" i="22"/>
  <c r="Q1856" i="22"/>
  <c r="Q1857" i="22"/>
  <c r="Q1858" i="22"/>
  <c r="Q1859" i="22"/>
  <c r="Q1860" i="22"/>
  <c r="Q1861" i="22"/>
  <c r="Q1862" i="22"/>
  <c r="Q1863" i="22"/>
  <c r="Q1864" i="22"/>
  <c r="Q1865" i="22"/>
  <c r="Q1866" i="22"/>
  <c r="Q1867" i="22"/>
  <c r="Q1868" i="22"/>
  <c r="Q1869" i="22"/>
  <c r="Q1870" i="22"/>
  <c r="Q1871" i="22"/>
  <c r="Q1872" i="22"/>
  <c r="Q1873" i="22"/>
  <c r="Q1874" i="22"/>
  <c r="Q1875" i="22"/>
  <c r="Q1876" i="22"/>
  <c r="Q1877" i="22"/>
  <c r="Q1878" i="22"/>
  <c r="Q1879" i="22"/>
  <c r="Q1880" i="22"/>
  <c r="Q1881" i="22"/>
  <c r="Q1882" i="22"/>
  <c r="Q1883" i="22"/>
  <c r="Q1884" i="22"/>
  <c r="Q1885" i="22"/>
  <c r="Q1886" i="22"/>
  <c r="Q1887" i="22"/>
  <c r="Q1888" i="22"/>
  <c r="Q1889" i="22"/>
  <c r="Q1890" i="22"/>
  <c r="Q1891" i="22"/>
  <c r="Q1892" i="22"/>
  <c r="Q1893" i="22"/>
  <c r="Q1894" i="22"/>
  <c r="Q1895" i="22"/>
  <c r="Q1896" i="22"/>
  <c r="Q1897" i="22"/>
  <c r="Q1898" i="22"/>
  <c r="Q1899" i="22"/>
  <c r="Q1900" i="22"/>
  <c r="Q1901" i="22"/>
  <c r="Q1902" i="22"/>
  <c r="Q1903" i="22"/>
  <c r="Q1904" i="22"/>
  <c r="Q1905" i="22"/>
  <c r="Q1906" i="22"/>
  <c r="Q1907" i="22"/>
  <c r="Q1908" i="22"/>
  <c r="Q1909" i="22"/>
  <c r="Q1910" i="22"/>
  <c r="Q1911" i="22"/>
  <c r="Q1912" i="22"/>
  <c r="Q1913" i="22"/>
  <c r="Q1914" i="22"/>
  <c r="Q1915" i="22"/>
  <c r="Q1916" i="22"/>
  <c r="Q1917" i="22"/>
  <c r="Q1918" i="22"/>
  <c r="Q1919" i="22"/>
  <c r="Q1920" i="22"/>
  <c r="Q1921" i="22"/>
  <c r="Q1922" i="22"/>
  <c r="Q1923" i="22"/>
  <c r="Q1924" i="22"/>
  <c r="Q1925" i="22"/>
  <c r="Q1926" i="22"/>
  <c r="Q1927" i="22"/>
  <c r="Q1928" i="22"/>
  <c r="Q1929" i="22"/>
  <c r="Q1930" i="22"/>
  <c r="Q1931" i="22"/>
  <c r="Q1932" i="22"/>
  <c r="Q1933" i="22"/>
  <c r="Q1934" i="22"/>
  <c r="Q1935" i="22"/>
  <c r="Q1936" i="22"/>
  <c r="Q1937" i="22"/>
  <c r="Q1938" i="22"/>
  <c r="Q1939" i="22"/>
  <c r="Q1940" i="22"/>
  <c r="Q1941" i="22"/>
  <c r="Q1942" i="22"/>
  <c r="Q1943" i="22"/>
  <c r="Q1944" i="22"/>
  <c r="Q1945" i="22"/>
  <c r="Q1946" i="22"/>
  <c r="Q1947" i="22"/>
  <c r="Q1948" i="22"/>
  <c r="Q1949" i="22"/>
  <c r="Q1950" i="22"/>
  <c r="Q1951" i="22"/>
  <c r="Q1952" i="22"/>
  <c r="Q1953" i="22"/>
  <c r="Q1954" i="22"/>
  <c r="Q1955" i="22"/>
  <c r="Q1956" i="22"/>
  <c r="Q1957" i="22"/>
  <c r="Q1958" i="22"/>
  <c r="Q1959" i="22"/>
  <c r="Q1960" i="22"/>
  <c r="Q1961" i="22"/>
  <c r="Q1962" i="22"/>
  <c r="Q1963" i="22"/>
  <c r="Q1964" i="22"/>
  <c r="Q1965" i="22"/>
  <c r="Q1966" i="22"/>
  <c r="Q1967" i="22"/>
  <c r="Q1968" i="22"/>
  <c r="Q1969" i="22"/>
  <c r="Q1970" i="22"/>
  <c r="Q1971" i="22"/>
  <c r="Q1972" i="22"/>
  <c r="Q1973" i="22"/>
  <c r="Q1974" i="22"/>
  <c r="Q1975" i="22"/>
  <c r="Q1976" i="22"/>
  <c r="Q1977" i="22"/>
  <c r="Q1978" i="22"/>
  <c r="Q1979" i="22"/>
  <c r="Q1980" i="22"/>
  <c r="Q1981" i="22"/>
  <c r="Q1982" i="22"/>
  <c r="Q1983" i="22"/>
  <c r="Q1984" i="22"/>
  <c r="Q1985" i="22"/>
  <c r="Q1986" i="22"/>
  <c r="Q1987" i="22"/>
  <c r="Q1988" i="22"/>
  <c r="Q1989" i="22"/>
  <c r="Q1990" i="22"/>
  <c r="Q1991" i="22"/>
  <c r="Q1992" i="22"/>
  <c r="Q1993" i="22"/>
  <c r="Q1994" i="22"/>
  <c r="Q1995" i="22"/>
  <c r="Q1996" i="22"/>
  <c r="Q1997" i="22"/>
  <c r="Q1998" i="22"/>
  <c r="Q1999" i="22"/>
  <c r="Q2000" i="22"/>
  <c r="Q2001" i="22"/>
  <c r="Q2002" i="22"/>
  <c r="Q2003" i="22"/>
  <c r="Q2004" i="22"/>
  <c r="Q2005" i="22"/>
  <c r="Q2006" i="22"/>
  <c r="Q2007" i="22"/>
  <c r="Q2008" i="22"/>
  <c r="Q2009" i="22"/>
  <c r="Q2010" i="22"/>
  <c r="Q2011" i="22"/>
  <c r="Q2012" i="22"/>
  <c r="Q2013" i="22"/>
  <c r="Q2014" i="22"/>
  <c r="Q2015" i="22"/>
  <c r="Q2016" i="22"/>
  <c r="Q2017" i="22"/>
  <c r="Q2018" i="22"/>
  <c r="Q2019" i="22"/>
  <c r="Q2020" i="22"/>
  <c r="Q2021" i="22"/>
  <c r="Q2022" i="22"/>
  <c r="Q2023" i="22"/>
  <c r="Q2024" i="22"/>
  <c r="Q2025" i="22"/>
  <c r="Q2026" i="22"/>
  <c r="Q2027" i="22"/>
  <c r="Q2028" i="22"/>
  <c r="Q2029" i="22"/>
  <c r="Q2030" i="22"/>
  <c r="Q2031" i="22"/>
  <c r="Q2032" i="22"/>
  <c r="Q2033" i="22"/>
  <c r="Q2034" i="22"/>
  <c r="Q2035" i="22"/>
  <c r="Q2036" i="22"/>
  <c r="Q2037" i="22"/>
  <c r="Q2038" i="22"/>
  <c r="Q2039" i="22"/>
  <c r="Q2040" i="22"/>
  <c r="Q2041" i="22"/>
  <c r="Q2042" i="22"/>
  <c r="Q2043" i="22"/>
  <c r="Q2044" i="22"/>
  <c r="Q2045" i="22"/>
  <c r="Q2046" i="22"/>
  <c r="Q2047" i="22"/>
  <c r="Q2048" i="22"/>
  <c r="Q2049" i="22"/>
  <c r="Q2050" i="22"/>
  <c r="Q2051" i="22"/>
  <c r="Q2052" i="22"/>
  <c r="Q2053" i="22"/>
  <c r="Q2054" i="22"/>
  <c r="Q2055" i="22"/>
  <c r="Q2056" i="22"/>
  <c r="Q2057" i="22"/>
  <c r="Q2058" i="22"/>
  <c r="Q2059" i="22"/>
  <c r="Q2060" i="22"/>
  <c r="Q2061" i="22"/>
  <c r="Q2062" i="22"/>
  <c r="Q2063" i="22"/>
  <c r="Q2064" i="22"/>
  <c r="Q2065" i="22"/>
  <c r="Q2066" i="22"/>
  <c r="Q2067" i="22"/>
  <c r="Q2068" i="22"/>
  <c r="Q2069" i="22"/>
  <c r="Q2070" i="22"/>
  <c r="Q2071" i="22"/>
  <c r="Q2072" i="22"/>
  <c r="Q2073" i="22"/>
  <c r="Q2074" i="22"/>
  <c r="Q2075" i="22"/>
  <c r="Q2076" i="22"/>
  <c r="Q2077" i="22"/>
  <c r="Q2078" i="22"/>
  <c r="Q2079" i="22"/>
  <c r="Q2080" i="22"/>
  <c r="Q2081" i="22"/>
  <c r="Q2082" i="22"/>
  <c r="Q2083" i="22"/>
  <c r="Q2084" i="22"/>
  <c r="Q2085" i="22"/>
  <c r="Q2086" i="22"/>
  <c r="Q2087" i="22"/>
  <c r="Q2088" i="22"/>
  <c r="Q2089" i="22"/>
  <c r="Q2090" i="22"/>
  <c r="Q2091" i="22"/>
  <c r="Q2092" i="22"/>
  <c r="Q2093" i="22"/>
  <c r="Q2094" i="22"/>
  <c r="Q2095" i="22"/>
  <c r="Q2096" i="22"/>
  <c r="Q2097" i="22"/>
  <c r="Q2098" i="22"/>
  <c r="Q2099" i="22"/>
  <c r="Q2100" i="22"/>
  <c r="Q2101" i="22"/>
  <c r="Q2102" i="22"/>
  <c r="Q2103" i="22"/>
  <c r="Q2104" i="22"/>
  <c r="Q2105" i="22"/>
  <c r="Q2106" i="22"/>
  <c r="Q2107" i="22"/>
  <c r="Q2108" i="22"/>
  <c r="Q2109" i="22"/>
  <c r="Q2110" i="22"/>
  <c r="Q2111" i="22"/>
  <c r="Q2112" i="22"/>
  <c r="Q2113" i="22"/>
  <c r="Q2114" i="22"/>
  <c r="Q2115" i="22"/>
  <c r="Q2116" i="22"/>
  <c r="Q2117" i="22"/>
  <c r="Q2118" i="22"/>
  <c r="Q2119" i="22"/>
  <c r="Q2120" i="22"/>
  <c r="Q2121" i="22"/>
  <c r="Q2122" i="22"/>
  <c r="Q2123" i="22"/>
  <c r="Q2124" i="22"/>
  <c r="Q2125" i="22"/>
  <c r="Q2126" i="22"/>
  <c r="Q2127" i="22"/>
  <c r="Q2128" i="22"/>
  <c r="Q2129" i="22"/>
  <c r="Q2130" i="22"/>
  <c r="Q2131" i="22"/>
  <c r="Q2132" i="22"/>
  <c r="Q2133" i="22"/>
  <c r="Q2134" i="22"/>
  <c r="Q2135" i="22"/>
  <c r="Q2136" i="22"/>
  <c r="Q2137" i="22"/>
  <c r="Q2138" i="22"/>
  <c r="Q2139" i="22"/>
  <c r="Q2140" i="22"/>
  <c r="Q2141" i="22"/>
  <c r="Q2142" i="22"/>
  <c r="Q2143" i="22"/>
  <c r="Q2144" i="22"/>
  <c r="Q2145" i="22"/>
  <c r="Q2146" i="22"/>
  <c r="Q2147" i="22"/>
  <c r="Q2148" i="22"/>
  <c r="Q2149" i="22"/>
  <c r="Q2150" i="22"/>
  <c r="Q2151" i="22"/>
  <c r="Q2152" i="22"/>
  <c r="Q2153" i="22"/>
  <c r="Q2154" i="22"/>
  <c r="Q2155" i="22"/>
  <c r="Q2156" i="22"/>
  <c r="Q2157" i="22"/>
  <c r="Q2158" i="22"/>
  <c r="Q2159" i="22"/>
  <c r="Q2160" i="22"/>
  <c r="Q2161" i="22"/>
  <c r="Q2162" i="22"/>
  <c r="Q2163" i="22"/>
  <c r="Q2164" i="22"/>
  <c r="Q2165" i="22"/>
  <c r="Q2166" i="22"/>
  <c r="Q2167" i="22"/>
  <c r="Q2168" i="22"/>
  <c r="Q2169" i="22"/>
  <c r="Q2170" i="22"/>
  <c r="Q2171" i="22"/>
  <c r="Q2172" i="22"/>
  <c r="Q2173" i="22"/>
  <c r="Q2174" i="22"/>
  <c r="Q2175" i="22"/>
  <c r="Q2176" i="22"/>
  <c r="Q2177" i="22"/>
  <c r="Q2178" i="22"/>
  <c r="Q2179" i="22"/>
  <c r="Q2180" i="22"/>
  <c r="Q2181" i="22"/>
  <c r="Q2182" i="22"/>
  <c r="Q2183" i="22"/>
  <c r="Q2184" i="22"/>
  <c r="Q2185" i="22"/>
  <c r="Q2186" i="22"/>
  <c r="Q2187" i="22"/>
  <c r="Q2188" i="22"/>
  <c r="Q2189" i="22"/>
  <c r="Q2190" i="22"/>
  <c r="Q2191" i="22"/>
  <c r="Q2192" i="22"/>
  <c r="Q2193" i="22"/>
  <c r="Q2194" i="22"/>
  <c r="Q2195" i="22"/>
  <c r="Q2196" i="22"/>
  <c r="Q2197" i="22"/>
  <c r="Q2198" i="22"/>
  <c r="Q2199" i="22"/>
  <c r="Q2200" i="22"/>
  <c r="Q2201" i="22"/>
  <c r="Q2202" i="22"/>
  <c r="Q2203" i="22"/>
  <c r="Q2204" i="22"/>
  <c r="Q2205" i="22"/>
  <c r="Q2206" i="22"/>
  <c r="Q2207" i="22"/>
  <c r="Q2208" i="22"/>
  <c r="Q2209" i="22"/>
  <c r="Q2210" i="22"/>
  <c r="Q2211" i="22"/>
  <c r="Q2212" i="22"/>
  <c r="Q2213" i="22"/>
  <c r="Q2214" i="22"/>
  <c r="Q2215" i="22"/>
  <c r="Q2216" i="22"/>
  <c r="Q2217" i="22"/>
  <c r="Q2218" i="22"/>
  <c r="Q2219" i="22"/>
  <c r="Q2220" i="22"/>
  <c r="Q2221" i="22"/>
  <c r="Q2222" i="22"/>
  <c r="Q2223" i="22"/>
  <c r="Q2224" i="22"/>
  <c r="Q2225" i="22"/>
  <c r="Q2226" i="22"/>
  <c r="Q2227" i="22"/>
  <c r="Q2228" i="22"/>
  <c r="Q2229" i="22"/>
  <c r="Q2230" i="22"/>
  <c r="Q2231" i="22"/>
  <c r="Q2232" i="22"/>
  <c r="Q2233" i="22"/>
  <c r="Q2234" i="22"/>
  <c r="Q2235" i="22"/>
  <c r="Q2236" i="22"/>
  <c r="Q2237" i="22"/>
  <c r="Q2238" i="22"/>
  <c r="Q2239" i="22"/>
  <c r="Q2240" i="22"/>
  <c r="Q2241" i="22"/>
  <c r="Q2242" i="22"/>
  <c r="Q2243" i="22"/>
  <c r="Q2244" i="22"/>
  <c r="Q2245" i="22"/>
  <c r="Q2246" i="22"/>
  <c r="Q2247" i="22"/>
  <c r="Q2248" i="22"/>
  <c r="Q2249" i="22"/>
  <c r="Q2250" i="22"/>
  <c r="Q2251" i="22"/>
  <c r="Q2252" i="22"/>
  <c r="Q2253" i="22"/>
  <c r="Q2254" i="22"/>
  <c r="Q2255" i="22"/>
  <c r="Q2256" i="22"/>
  <c r="Q2257" i="22"/>
  <c r="Q2258" i="22"/>
  <c r="Q2259" i="22"/>
  <c r="Q2260" i="22"/>
  <c r="Q2261" i="22"/>
  <c r="Q2262" i="22"/>
  <c r="Q2263" i="22"/>
  <c r="Q2264" i="22"/>
  <c r="Q2265" i="22"/>
  <c r="Q2266" i="22"/>
  <c r="Q2267" i="22"/>
  <c r="Q2268" i="22"/>
  <c r="Q2269" i="22"/>
  <c r="Q2270" i="22"/>
  <c r="Q2271" i="22"/>
  <c r="Q2272" i="22"/>
  <c r="Q2273" i="22"/>
  <c r="Q2274" i="22"/>
  <c r="Q2275" i="22"/>
  <c r="Q2276" i="22"/>
  <c r="Q2277" i="22"/>
  <c r="Q2278" i="22"/>
  <c r="Q2279" i="22"/>
  <c r="Q2280" i="22"/>
  <c r="Q2281" i="22"/>
  <c r="Q2282" i="22"/>
  <c r="Q2283" i="22"/>
  <c r="Q2284" i="22"/>
  <c r="Q2285" i="22"/>
  <c r="Q2286" i="22"/>
  <c r="Q2287" i="22"/>
  <c r="Q2288" i="22"/>
  <c r="Q2289" i="22"/>
  <c r="Q2290" i="22"/>
  <c r="Q2291" i="22"/>
  <c r="Q2292" i="22"/>
  <c r="Q2293" i="22"/>
  <c r="Q2294" i="22"/>
  <c r="Q2295" i="22"/>
  <c r="Q2296" i="22"/>
  <c r="Q2297" i="22"/>
  <c r="Q2298" i="22"/>
  <c r="Q2299" i="22"/>
  <c r="Q2300" i="22"/>
  <c r="Q2301" i="22"/>
  <c r="Q2302" i="22"/>
  <c r="Q2303" i="22"/>
  <c r="Q2304" i="22"/>
  <c r="Q2305" i="22"/>
  <c r="Q2306" i="22"/>
  <c r="Q2307" i="22"/>
  <c r="Q2308" i="22"/>
  <c r="Q2309" i="22"/>
  <c r="Q2310" i="22"/>
  <c r="Q2311" i="22"/>
  <c r="Q2312" i="22"/>
  <c r="Q2313" i="22"/>
  <c r="Q2314" i="22"/>
  <c r="Q2315" i="22"/>
  <c r="Q2316" i="22"/>
  <c r="Q2317" i="22"/>
  <c r="Q2318" i="22"/>
  <c r="Q2319" i="22"/>
  <c r="Q2320" i="22"/>
  <c r="Q2321" i="22"/>
  <c r="Q2322" i="22"/>
  <c r="Q2323" i="22"/>
  <c r="Q2324" i="22"/>
  <c r="Q2325" i="22"/>
  <c r="Q2326" i="22"/>
  <c r="Q2327" i="22"/>
  <c r="Q2328" i="22"/>
  <c r="Q2329" i="22"/>
  <c r="Q2330" i="22"/>
  <c r="Q2331" i="22"/>
  <c r="Q2332" i="22"/>
  <c r="Q2333" i="22"/>
  <c r="Q2334" i="22"/>
  <c r="Q2335" i="22"/>
  <c r="Q2336" i="22"/>
  <c r="Q2337" i="22"/>
  <c r="Q2338" i="22"/>
  <c r="Q2339" i="22"/>
  <c r="Q2340" i="22"/>
  <c r="Q2341" i="22"/>
  <c r="Q2342" i="22"/>
  <c r="Q2343" i="22"/>
  <c r="Q2344" i="22"/>
  <c r="Q2345" i="22"/>
  <c r="Q2346" i="22"/>
  <c r="Q2347" i="22"/>
  <c r="Q2348" i="22"/>
  <c r="Q2349" i="22"/>
  <c r="Q2350" i="22"/>
  <c r="Q2351" i="22"/>
  <c r="Q2352" i="22"/>
  <c r="Q2353" i="22"/>
  <c r="Q2354" i="22"/>
  <c r="Q2355" i="22"/>
  <c r="Q2356" i="22"/>
  <c r="Q2357" i="22"/>
  <c r="Q2358" i="22"/>
  <c r="Q2359" i="22"/>
  <c r="Q2360" i="22"/>
  <c r="Q2361" i="22"/>
  <c r="Q2362" i="22"/>
  <c r="Q2363" i="22"/>
  <c r="Q2364" i="22"/>
  <c r="Q2365" i="22"/>
  <c r="Q2366" i="22"/>
  <c r="Q2367" i="22"/>
  <c r="Q2368" i="22"/>
  <c r="Q2369" i="22"/>
  <c r="Q2370" i="22"/>
  <c r="Q2371" i="22"/>
  <c r="Q2372" i="22"/>
  <c r="Q2373" i="22"/>
  <c r="Q2374" i="22"/>
  <c r="Q2375" i="22"/>
  <c r="Q2376" i="22"/>
  <c r="Q2377" i="22"/>
  <c r="Q2378" i="22"/>
  <c r="Q2379" i="22"/>
  <c r="Q2380" i="22"/>
  <c r="Q2381" i="22"/>
  <c r="Q2382" i="22"/>
  <c r="Q2383" i="22"/>
  <c r="Q2384" i="22"/>
  <c r="Q2385" i="22"/>
  <c r="Q2386" i="22"/>
  <c r="Q2387" i="22"/>
  <c r="Q2388" i="22"/>
  <c r="Q2389" i="22"/>
  <c r="Q2390" i="22"/>
  <c r="Q2391" i="22"/>
  <c r="Q2392" i="22"/>
  <c r="Q2393" i="22"/>
  <c r="Q2394" i="22"/>
  <c r="Q2395" i="22"/>
  <c r="Q2396" i="22"/>
  <c r="Q2397" i="22"/>
  <c r="Q2398" i="22"/>
  <c r="Q2399" i="22"/>
  <c r="Q2400" i="22"/>
  <c r="Q2401" i="22"/>
  <c r="Q2402" i="22"/>
  <c r="Q2403" i="22"/>
  <c r="Q2404" i="22"/>
  <c r="Q2405" i="22"/>
  <c r="Q2406" i="22"/>
  <c r="Q2407" i="22"/>
  <c r="Q2408" i="22"/>
  <c r="Q2409" i="22"/>
  <c r="Q2410" i="22"/>
  <c r="Q2411" i="22"/>
  <c r="Q2412" i="22"/>
  <c r="Q2413" i="22"/>
  <c r="Q2414" i="22"/>
  <c r="Q2415" i="22"/>
  <c r="Q2416" i="22"/>
  <c r="Q2417" i="22"/>
  <c r="Q2418" i="22"/>
  <c r="Q2419" i="22"/>
  <c r="Q2420" i="22"/>
  <c r="Q2421" i="22"/>
  <c r="Q2422" i="22"/>
  <c r="Q2423" i="22"/>
  <c r="Q2424" i="22"/>
  <c r="Q2425" i="22"/>
  <c r="Q2426" i="22"/>
  <c r="Q2427" i="22"/>
  <c r="Q2428" i="22"/>
  <c r="Q2429" i="22"/>
  <c r="Q2430" i="22"/>
  <c r="Q2431" i="22"/>
  <c r="Q2432" i="22"/>
  <c r="Q2433" i="22"/>
  <c r="Q2434" i="22"/>
  <c r="Q2435" i="22"/>
  <c r="Q2436" i="22"/>
  <c r="Q2437" i="22"/>
  <c r="Q2438" i="22"/>
  <c r="Q2439" i="22"/>
  <c r="Q2440" i="22"/>
  <c r="Q2441" i="22"/>
  <c r="Q2442" i="22"/>
  <c r="Q2443" i="22"/>
  <c r="Q2444" i="22"/>
  <c r="Q2445" i="22"/>
  <c r="Q2446" i="22"/>
  <c r="Q2447" i="22"/>
  <c r="Q2448" i="22"/>
  <c r="Q2449" i="22"/>
  <c r="Q2450" i="22"/>
  <c r="Q2451" i="22"/>
  <c r="Q2452" i="22"/>
  <c r="Q2453" i="22"/>
  <c r="Q2454" i="22"/>
  <c r="Q2455" i="22"/>
  <c r="Q2456" i="22"/>
  <c r="Q2457" i="22"/>
  <c r="Q2458" i="22"/>
  <c r="Q2459" i="22"/>
  <c r="Q2460" i="22"/>
  <c r="Q2461" i="22"/>
  <c r="Q2462" i="22"/>
  <c r="Q2463" i="22"/>
  <c r="Q2464" i="22"/>
  <c r="Q2465" i="22"/>
  <c r="Q2466" i="22"/>
  <c r="Q2467" i="22"/>
  <c r="Q2468" i="22"/>
  <c r="Q2469" i="22"/>
  <c r="Q2470" i="22"/>
  <c r="Q2471" i="22"/>
  <c r="Q2472" i="22"/>
  <c r="Q2473" i="22"/>
  <c r="Q2474" i="22"/>
  <c r="Q2475" i="22"/>
  <c r="Q2476" i="22"/>
  <c r="Q2477" i="22"/>
  <c r="Q2478" i="22"/>
  <c r="Q2479" i="22"/>
  <c r="Q2480" i="22"/>
  <c r="Q2481" i="22"/>
  <c r="Q2482" i="22"/>
  <c r="Q2483" i="22"/>
  <c r="Q2484" i="22"/>
  <c r="Q2485" i="22"/>
  <c r="Q2486" i="22"/>
  <c r="Q2487" i="22"/>
  <c r="Q2488" i="22"/>
  <c r="Q2489" i="22"/>
  <c r="Q2490" i="22"/>
  <c r="Q2491" i="22"/>
  <c r="Q2492" i="22"/>
  <c r="Q2493" i="22"/>
  <c r="Q2494" i="22"/>
  <c r="Q2495" i="22"/>
  <c r="Q2496" i="22"/>
  <c r="Q2497" i="22"/>
  <c r="Q2498" i="22"/>
  <c r="Q2499" i="22"/>
  <c r="Q2500" i="22"/>
  <c r="Q2501" i="22"/>
  <c r="Q2502" i="22"/>
  <c r="Q2503" i="22"/>
  <c r="Q2504" i="22"/>
  <c r="Q2505" i="22"/>
  <c r="Q2506" i="22"/>
  <c r="Q2507" i="22"/>
  <c r="Q2508" i="22"/>
  <c r="Q2509" i="22"/>
  <c r="Q2510" i="22"/>
  <c r="Q2511" i="22"/>
  <c r="Q2512" i="22"/>
  <c r="Q2513" i="22"/>
  <c r="Q2514" i="22"/>
  <c r="Q2515" i="22"/>
  <c r="Q2516" i="22"/>
  <c r="Q2517" i="22"/>
  <c r="Q2518" i="22"/>
  <c r="Q2519" i="22"/>
  <c r="Q2520" i="22"/>
  <c r="Q2521" i="22"/>
  <c r="Q2522" i="22"/>
  <c r="Q2523" i="22"/>
  <c r="Q2524" i="22"/>
  <c r="Q2525" i="22"/>
  <c r="Q2526" i="22"/>
  <c r="Q2527" i="22"/>
  <c r="Q2528" i="22"/>
  <c r="Q2529" i="22"/>
  <c r="Q2530" i="22"/>
  <c r="Q2531" i="22"/>
  <c r="Q2532" i="22"/>
  <c r="Q2533" i="22"/>
  <c r="Q2534" i="22"/>
  <c r="Q2535" i="22"/>
  <c r="Q2536" i="22"/>
  <c r="Q2537" i="22"/>
  <c r="Q2538" i="22"/>
  <c r="Q2539" i="22"/>
  <c r="Q2540" i="22"/>
  <c r="Q2541" i="22"/>
  <c r="Q2542" i="22"/>
  <c r="Q2543" i="22"/>
  <c r="Q2544" i="22"/>
  <c r="Q2545" i="22"/>
  <c r="Q2546" i="22"/>
  <c r="Q2547" i="22"/>
  <c r="Q2548" i="22"/>
  <c r="Q2549" i="22"/>
  <c r="Q2550" i="22"/>
  <c r="Q2551" i="22"/>
  <c r="Q2552" i="22"/>
  <c r="Q2553" i="22"/>
  <c r="Q2554" i="22"/>
  <c r="Q2555" i="22"/>
  <c r="Q2556" i="22"/>
  <c r="Q2557" i="22"/>
  <c r="Q2558" i="22"/>
  <c r="Q2559" i="22"/>
  <c r="Q2560" i="22"/>
  <c r="Q2561" i="22"/>
  <c r="Q2562" i="22"/>
  <c r="Q2563" i="22"/>
  <c r="Q2564" i="22"/>
  <c r="Q2565" i="22"/>
  <c r="Q2566" i="22"/>
  <c r="Q2567" i="22"/>
  <c r="Q2568" i="22"/>
  <c r="Q2569" i="22"/>
  <c r="Q2570" i="22"/>
  <c r="Q2571" i="22"/>
  <c r="Q2572" i="22"/>
  <c r="Q2573" i="22"/>
  <c r="Q2574" i="22"/>
  <c r="Q2575" i="22"/>
  <c r="Q2576" i="22"/>
  <c r="Q2577" i="22"/>
  <c r="Q2578" i="22"/>
  <c r="Q2579" i="22"/>
  <c r="Q2580" i="22"/>
  <c r="Q2581" i="22"/>
  <c r="Q2582" i="22"/>
  <c r="Q2583" i="22"/>
  <c r="Q2584" i="22"/>
  <c r="Q2585" i="22"/>
  <c r="Q2586" i="22"/>
  <c r="Q2587" i="22"/>
  <c r="Q2588" i="22"/>
  <c r="Q2589" i="22"/>
  <c r="Q2590" i="22"/>
  <c r="Q2591" i="22"/>
  <c r="Q2592" i="22"/>
  <c r="Q2593" i="22"/>
  <c r="Q2594" i="22"/>
  <c r="Q2595" i="22"/>
  <c r="Q2596" i="22"/>
  <c r="Q2597" i="22"/>
  <c r="Q2598" i="22"/>
  <c r="Q2599" i="22"/>
  <c r="Q2600" i="22"/>
  <c r="Q2601" i="22"/>
  <c r="Q2602" i="22"/>
  <c r="Q2603" i="22"/>
  <c r="Q2604" i="22"/>
  <c r="Q2605" i="22"/>
  <c r="Q2606" i="22"/>
  <c r="Q2607" i="22"/>
  <c r="Q2608" i="22"/>
  <c r="Q2609" i="22"/>
  <c r="Q2610" i="22"/>
  <c r="Q2611" i="22"/>
  <c r="Q2612" i="22"/>
  <c r="Q2613" i="22"/>
  <c r="Q2614" i="22"/>
  <c r="Q2615" i="22"/>
  <c r="Q2616" i="22"/>
  <c r="Q2617" i="22"/>
  <c r="Q2618" i="22"/>
  <c r="Q2619" i="22"/>
  <c r="Q2620" i="22"/>
  <c r="Q2621" i="22"/>
  <c r="Q2622" i="22"/>
  <c r="Q2623" i="22"/>
  <c r="Q2624" i="22"/>
  <c r="Q2625" i="22"/>
  <c r="Q2626" i="22"/>
  <c r="Q2627" i="22"/>
  <c r="Q2628" i="22"/>
  <c r="Q2629" i="22"/>
  <c r="Q2630" i="22"/>
  <c r="Q2631" i="22"/>
  <c r="Q2632" i="22"/>
  <c r="Q2633" i="22"/>
  <c r="Q2634" i="22"/>
  <c r="Q2635" i="22"/>
  <c r="Q2636" i="22"/>
  <c r="Q2637" i="22"/>
  <c r="Q2638" i="22"/>
  <c r="Q2639" i="22"/>
  <c r="Q2640" i="22"/>
  <c r="Q2641" i="22"/>
  <c r="Q2642" i="22"/>
  <c r="Q2643" i="22"/>
  <c r="Q2644" i="22"/>
  <c r="Q2645" i="22"/>
  <c r="Q2646" i="22"/>
  <c r="Q2647" i="22"/>
  <c r="Q2648" i="22"/>
  <c r="Q2649" i="22"/>
  <c r="Q2650" i="22"/>
  <c r="Q2651" i="22"/>
  <c r="Q2652" i="22"/>
  <c r="Q2653" i="22"/>
  <c r="Q2654" i="22"/>
  <c r="Q2655" i="22"/>
  <c r="Q2656" i="22"/>
  <c r="Q2657" i="22"/>
  <c r="Q2658" i="22"/>
  <c r="Q2659" i="22"/>
  <c r="Q2660" i="22"/>
  <c r="Q2661" i="22"/>
  <c r="Q2662" i="22"/>
  <c r="Q2663" i="22"/>
  <c r="Q2664" i="22"/>
  <c r="Q2665" i="22"/>
  <c r="Q2666" i="22"/>
  <c r="Q2667" i="22"/>
  <c r="Q2668" i="22"/>
  <c r="Q2669" i="22"/>
  <c r="Q2670" i="22"/>
  <c r="Q2671" i="22"/>
  <c r="Q2672" i="22"/>
  <c r="Q2673" i="22"/>
  <c r="Q2674" i="22"/>
  <c r="Q2675" i="22"/>
  <c r="Q2676" i="22"/>
  <c r="Q2677" i="22"/>
  <c r="Q2678" i="22"/>
  <c r="Q2679" i="22"/>
  <c r="Q2680" i="22"/>
  <c r="Q2681" i="22"/>
  <c r="Q2682" i="22"/>
  <c r="Q2683" i="22"/>
  <c r="Q2684" i="22"/>
  <c r="Q2685" i="22"/>
  <c r="Q2686" i="22"/>
  <c r="Q2687" i="22"/>
  <c r="Q2688" i="22"/>
  <c r="Q2689" i="22"/>
  <c r="Q2690" i="22"/>
  <c r="Q2691" i="22"/>
  <c r="Q2692" i="22"/>
  <c r="Q2693" i="22"/>
  <c r="Q2694" i="22"/>
  <c r="Q2695" i="22"/>
  <c r="Q2696" i="22"/>
  <c r="Q2697" i="22"/>
  <c r="Q2698" i="22"/>
  <c r="Q2699" i="22"/>
  <c r="Q2700" i="22"/>
  <c r="Q2701" i="22"/>
  <c r="Q2702" i="22"/>
  <c r="Q2703" i="22"/>
  <c r="Q2704" i="22"/>
  <c r="Q2705" i="22"/>
  <c r="Q2706" i="22"/>
  <c r="Q2707" i="22"/>
  <c r="Q2708" i="22"/>
  <c r="Q2709" i="22"/>
  <c r="Q2710" i="22"/>
  <c r="Q2711" i="22"/>
  <c r="Q2712" i="22"/>
  <c r="Q2713" i="22"/>
  <c r="Q2714" i="22"/>
  <c r="Q2715" i="22"/>
  <c r="Q2716" i="22"/>
  <c r="Q2717" i="22"/>
  <c r="Q2718" i="22"/>
  <c r="Q2719" i="22"/>
  <c r="Q2720" i="22"/>
  <c r="Q2721" i="22"/>
  <c r="Q2722" i="22"/>
  <c r="Q2723" i="22"/>
  <c r="Q2724" i="22"/>
  <c r="Q2725" i="22"/>
  <c r="Q2726" i="22"/>
  <c r="Q2727" i="22"/>
  <c r="Q2728" i="22"/>
  <c r="Q2729" i="22"/>
  <c r="Q2730" i="22"/>
  <c r="Q2731" i="22"/>
  <c r="Q2732" i="22"/>
  <c r="Q2733" i="22"/>
  <c r="Q2734" i="22"/>
  <c r="Q2735" i="22"/>
  <c r="Q2736" i="22"/>
  <c r="Q2737" i="22"/>
  <c r="Q2738" i="22"/>
  <c r="Q2739" i="22"/>
  <c r="Q2740" i="22"/>
  <c r="Q2741" i="22"/>
  <c r="Q2742" i="22"/>
  <c r="Q2743" i="22"/>
  <c r="Q2744" i="22"/>
  <c r="Q2745" i="22"/>
  <c r="Q2746" i="22"/>
  <c r="Q2747" i="22"/>
  <c r="Q2748" i="22"/>
  <c r="Q2749" i="22"/>
  <c r="Q2750" i="22"/>
  <c r="Q2751" i="22"/>
  <c r="Q2752" i="22"/>
  <c r="Q2753" i="22"/>
  <c r="Q2754" i="22"/>
  <c r="Q2755" i="22"/>
  <c r="Q2756" i="22"/>
  <c r="Q2757" i="22"/>
  <c r="Q2758" i="22"/>
  <c r="Q2759" i="22"/>
  <c r="Q2760" i="22"/>
  <c r="Q2761" i="22"/>
  <c r="Q2762" i="22"/>
  <c r="Q2763" i="22"/>
  <c r="Q2764" i="22"/>
  <c r="Q2765" i="22"/>
  <c r="Q2766" i="22"/>
  <c r="Q2767" i="22"/>
  <c r="Q2768" i="22"/>
  <c r="Q2769" i="22"/>
  <c r="Q2770" i="22"/>
  <c r="Q2771" i="22"/>
  <c r="Q2772" i="22"/>
  <c r="Q2773" i="22"/>
  <c r="Q2774" i="22"/>
  <c r="Q2775" i="22"/>
  <c r="Q2776" i="22"/>
  <c r="Q2777" i="22"/>
  <c r="Q2778" i="22"/>
  <c r="Q2779" i="22"/>
  <c r="Q2780" i="22"/>
  <c r="Q2781" i="22"/>
  <c r="Q2782" i="22"/>
  <c r="Q2783" i="22"/>
  <c r="Q2784" i="22"/>
  <c r="Q2785" i="22"/>
  <c r="Q2786" i="22"/>
  <c r="Q2787" i="22"/>
  <c r="Q2788" i="22"/>
  <c r="Q2789" i="22"/>
  <c r="Q2790" i="22"/>
  <c r="Q2791" i="22"/>
  <c r="Q2792" i="22"/>
  <c r="Q2793" i="22"/>
  <c r="Q2794" i="22"/>
  <c r="Q2795" i="22"/>
  <c r="Q2796" i="22"/>
  <c r="Q2797" i="22"/>
  <c r="Q2798" i="22"/>
  <c r="Q2799" i="22"/>
  <c r="Q2800" i="22"/>
  <c r="Q2801" i="22"/>
  <c r="Q2802" i="22"/>
  <c r="Q2803" i="22"/>
  <c r="Q2804" i="22"/>
  <c r="Q2805" i="22"/>
  <c r="Q2806" i="22"/>
  <c r="Q2807" i="22"/>
  <c r="Q2808" i="22"/>
  <c r="Q2809" i="22"/>
  <c r="Q2810" i="22"/>
  <c r="Q2811" i="22"/>
  <c r="Q2812" i="22"/>
  <c r="Q2813" i="22"/>
  <c r="Q2814" i="22"/>
  <c r="Q2815" i="22"/>
  <c r="Q2816" i="22"/>
  <c r="Q2817" i="22"/>
  <c r="Q2818" i="22"/>
  <c r="Q2819" i="22"/>
  <c r="Q2820" i="22"/>
  <c r="Q2821" i="22"/>
  <c r="Q2822" i="22"/>
  <c r="Q2823" i="22"/>
  <c r="Q2824" i="22"/>
  <c r="Q2825" i="22"/>
  <c r="Q2826" i="22"/>
  <c r="Q2827" i="22"/>
  <c r="Q2828" i="22"/>
  <c r="Q2829" i="22"/>
  <c r="Q2830" i="22"/>
  <c r="Q2831" i="22"/>
  <c r="Q2832" i="22"/>
  <c r="Q2833" i="22"/>
  <c r="Q2834" i="22"/>
  <c r="Q2835" i="22"/>
  <c r="Q2836" i="22"/>
  <c r="Q2837" i="22"/>
  <c r="Q2838" i="22"/>
  <c r="Q2839" i="22"/>
  <c r="Q2840" i="22"/>
  <c r="Q2841" i="22"/>
  <c r="Q2842" i="22"/>
  <c r="Q2843" i="22"/>
  <c r="Q2844" i="22"/>
  <c r="Q2845" i="22"/>
  <c r="Q2846" i="22"/>
  <c r="Q2847" i="22"/>
  <c r="Q2848" i="22"/>
  <c r="Q2849" i="22"/>
  <c r="Q2850" i="22"/>
  <c r="Q2851" i="22"/>
  <c r="Q2852" i="22"/>
  <c r="Q2853" i="22"/>
  <c r="Q2854" i="22"/>
  <c r="Q2855" i="22"/>
  <c r="Q2856" i="22"/>
  <c r="Q2857" i="22"/>
  <c r="Q2858" i="22"/>
  <c r="Q2859" i="22"/>
  <c r="Q2860" i="22"/>
  <c r="Q2861" i="22"/>
  <c r="Q2862" i="22"/>
  <c r="Q2863" i="22"/>
  <c r="Q2864" i="22"/>
  <c r="Q2865" i="22"/>
  <c r="Q2866" i="22"/>
  <c r="Q2867" i="22"/>
  <c r="Q2868" i="22"/>
  <c r="Q2869" i="22"/>
  <c r="Q2870" i="22"/>
  <c r="Q2871" i="22"/>
  <c r="Q2872" i="22"/>
  <c r="Q2873" i="22"/>
  <c r="Q2874" i="22"/>
  <c r="Q2875" i="22"/>
  <c r="Q2876" i="22"/>
  <c r="Q2877" i="22"/>
  <c r="Q2878" i="22"/>
  <c r="Q2879" i="22"/>
  <c r="Q2880" i="22"/>
  <c r="Q2881" i="22"/>
  <c r="Q2882" i="22"/>
  <c r="Q2883" i="22"/>
  <c r="Q2884" i="22"/>
  <c r="Q2885" i="22"/>
  <c r="Q2886" i="22"/>
  <c r="Q2887" i="22"/>
  <c r="Q2888" i="22"/>
  <c r="Q2889" i="22"/>
  <c r="Q2890" i="22"/>
  <c r="Q2891" i="22"/>
  <c r="Q2892" i="22"/>
  <c r="Q2893" i="22"/>
  <c r="Q2894" i="22"/>
  <c r="Q2895" i="22"/>
  <c r="Q2896" i="22"/>
  <c r="Q2897" i="22"/>
  <c r="Q2898" i="22"/>
  <c r="Q2899" i="22"/>
  <c r="Q2900" i="22"/>
  <c r="Q2901" i="22"/>
  <c r="Q2902" i="22"/>
  <c r="Q2903" i="22"/>
  <c r="Q2904" i="22"/>
  <c r="Q2905" i="22"/>
  <c r="Q2906" i="22"/>
  <c r="Q2907" i="22"/>
  <c r="Q2908" i="22"/>
  <c r="Q2909" i="22"/>
  <c r="Q2910" i="22"/>
  <c r="Q2911" i="22"/>
  <c r="Q2912" i="22"/>
  <c r="Q2913" i="22"/>
  <c r="Q2914" i="22"/>
  <c r="Q2915" i="22"/>
  <c r="Q2916" i="22"/>
  <c r="Q2917" i="22"/>
  <c r="Q2918" i="22"/>
  <c r="Q2919" i="22"/>
  <c r="Q2920" i="22"/>
  <c r="Q2921" i="22"/>
  <c r="Q2922" i="22"/>
  <c r="Q2923" i="22"/>
  <c r="Q2924" i="22"/>
  <c r="Q2925" i="22"/>
  <c r="Q2926" i="22"/>
  <c r="Q2927" i="22"/>
  <c r="Q2928" i="22"/>
  <c r="Q2929" i="22"/>
  <c r="Q2930" i="22"/>
  <c r="Q2931" i="22"/>
  <c r="Q2932" i="22"/>
  <c r="Q2933" i="22"/>
  <c r="Q2934" i="22"/>
  <c r="Q2935" i="22"/>
  <c r="Q2936" i="22"/>
  <c r="Q2937" i="22"/>
  <c r="Q2938" i="22"/>
  <c r="Q2939" i="22"/>
  <c r="Q2940" i="22"/>
  <c r="Q2941" i="22"/>
  <c r="Q2942" i="22"/>
  <c r="Q2943" i="22"/>
  <c r="Q2944" i="22"/>
  <c r="Q2945" i="22"/>
  <c r="Q2946" i="22"/>
  <c r="Q2947" i="22"/>
  <c r="Q2948" i="22"/>
  <c r="Q2949" i="22"/>
  <c r="Q2950" i="22"/>
  <c r="Q2951" i="22"/>
  <c r="Q2952" i="22"/>
  <c r="Q2953" i="22"/>
  <c r="Q2954" i="22"/>
  <c r="Q2955" i="22"/>
  <c r="Q2956" i="22"/>
  <c r="Q2957" i="22"/>
  <c r="Q2958" i="22"/>
  <c r="Q2959" i="22"/>
  <c r="Q2960" i="22"/>
  <c r="Q2961" i="22"/>
  <c r="Q2962" i="22"/>
  <c r="Q2963" i="22"/>
  <c r="Q2964" i="22"/>
  <c r="Q2965" i="22"/>
  <c r="Q2966" i="22"/>
  <c r="Q2967" i="22"/>
  <c r="Q2968" i="22"/>
  <c r="Q2969" i="22"/>
  <c r="Q2970" i="22"/>
  <c r="Q2971" i="22"/>
  <c r="Q2972" i="22"/>
  <c r="Q2973" i="22"/>
  <c r="Q2974" i="22"/>
  <c r="Q2975" i="22"/>
  <c r="Q2976" i="22"/>
  <c r="Q2977" i="22"/>
  <c r="Q2978" i="22"/>
  <c r="Q2979" i="22"/>
  <c r="Q2980" i="22"/>
  <c r="Q2981" i="22"/>
  <c r="Q2982" i="22"/>
  <c r="Q2983" i="22"/>
  <c r="Q2984" i="22"/>
  <c r="Q2985" i="22"/>
  <c r="Q2986" i="22"/>
  <c r="Q2987" i="22"/>
  <c r="Q2988" i="22"/>
  <c r="Q2989" i="22"/>
  <c r="Q2990" i="22"/>
  <c r="Q2991" i="22"/>
  <c r="Q2992" i="22"/>
  <c r="Q2993" i="22"/>
  <c r="Q2994" i="22"/>
  <c r="Q2995" i="22"/>
  <c r="Q2996" i="22"/>
  <c r="Q2997" i="22"/>
  <c r="Q2998" i="22"/>
  <c r="Q2999" i="22"/>
  <c r="Q3000" i="22"/>
  <c r="Q3001" i="22"/>
  <c r="Q3002" i="22"/>
  <c r="Q3003" i="22"/>
  <c r="Q3004" i="22"/>
  <c r="Q3005" i="22"/>
  <c r="Q3006" i="22"/>
  <c r="Q3007" i="22"/>
  <c r="Q3008" i="22"/>
  <c r="Q3009" i="22"/>
  <c r="Q3010" i="22"/>
  <c r="Q3011" i="22"/>
  <c r="Q3012" i="22"/>
  <c r="Q3013" i="22"/>
  <c r="Q3014" i="22"/>
  <c r="Q3015" i="22"/>
  <c r="Q3016" i="22"/>
  <c r="Q3017" i="22"/>
  <c r="Q3018" i="22"/>
  <c r="Q3019" i="22"/>
  <c r="Q3020" i="22"/>
  <c r="Q3021" i="22"/>
  <c r="Q3022" i="22"/>
  <c r="Q3023" i="22"/>
  <c r="Q3024" i="22"/>
  <c r="Q3025" i="22"/>
  <c r="Q3026" i="22"/>
  <c r="Q3027" i="22"/>
  <c r="Q3028" i="22"/>
  <c r="Q3029" i="22"/>
  <c r="Q3030" i="22"/>
  <c r="Q3031" i="22"/>
  <c r="Q3032" i="22"/>
  <c r="Q3033" i="22"/>
  <c r="Q3034" i="22"/>
  <c r="Q3035" i="22"/>
  <c r="Q3036" i="22"/>
  <c r="Q3037" i="22"/>
  <c r="Q3038" i="22"/>
  <c r="Q3039" i="22"/>
  <c r="Q3040" i="22"/>
  <c r="Q3041" i="22"/>
  <c r="Q3042" i="22"/>
  <c r="Q3043" i="22"/>
  <c r="Q3044" i="22"/>
  <c r="Q3045" i="22"/>
  <c r="Q3046" i="22"/>
  <c r="Q3047" i="22"/>
  <c r="Q3048" i="22"/>
  <c r="Q3049" i="22"/>
  <c r="Q3050" i="22"/>
  <c r="Q3051" i="22"/>
  <c r="Q3052" i="22"/>
  <c r="Q3053" i="22"/>
  <c r="Q3054" i="22"/>
  <c r="Q3055" i="22"/>
  <c r="Q3056" i="22"/>
  <c r="Q3057" i="22"/>
  <c r="Q3058" i="22"/>
  <c r="Q3059" i="22"/>
  <c r="Q3060" i="22"/>
  <c r="Q3061" i="22"/>
  <c r="Q3062" i="22"/>
  <c r="Q3063" i="22"/>
  <c r="Q3064" i="22"/>
  <c r="Q3065" i="22"/>
  <c r="Q3066" i="22"/>
  <c r="Q3067" i="22"/>
  <c r="Q3068" i="22"/>
  <c r="Q3069" i="22"/>
  <c r="Q3070" i="22"/>
  <c r="Q3071" i="22"/>
  <c r="Q3072" i="22"/>
  <c r="Q3073" i="22"/>
  <c r="Q3074" i="22"/>
  <c r="Q3075" i="22"/>
  <c r="Q3076" i="22"/>
  <c r="Q3077" i="22"/>
  <c r="Q3078" i="22"/>
  <c r="Q3079" i="22"/>
  <c r="Q3080" i="22"/>
  <c r="Q3081" i="22"/>
  <c r="Q3082" i="22"/>
  <c r="Q3083" i="22"/>
  <c r="Q3084" i="22"/>
  <c r="Q3085" i="22"/>
  <c r="Q3086" i="22"/>
  <c r="Q3087" i="22"/>
  <c r="Q3088" i="22"/>
  <c r="Q3089" i="22"/>
  <c r="Q3090" i="22"/>
  <c r="Q3091" i="22"/>
  <c r="Q3092" i="22"/>
  <c r="Q3093" i="22"/>
  <c r="Q3094" i="22"/>
  <c r="Q3095" i="22"/>
  <c r="Q3096" i="22"/>
  <c r="Q3097" i="22"/>
  <c r="Q3098" i="22"/>
  <c r="Q3099" i="22"/>
  <c r="Q3100" i="22"/>
  <c r="Q3101" i="22"/>
  <c r="Q3102" i="22"/>
  <c r="Q3103" i="22"/>
  <c r="Q3104" i="22"/>
  <c r="Q3105" i="22"/>
  <c r="Q3106" i="22"/>
  <c r="Q3107" i="22"/>
  <c r="Q3108" i="22"/>
  <c r="Q3109" i="22"/>
  <c r="Q3110" i="22"/>
  <c r="Q3111" i="22"/>
  <c r="Q3112" i="22"/>
  <c r="Q3113" i="22"/>
  <c r="Q3114" i="22"/>
  <c r="Q3115" i="22"/>
  <c r="Q3116" i="22"/>
  <c r="Q3117" i="22"/>
  <c r="Q3118" i="22"/>
  <c r="Q3119" i="22"/>
  <c r="Q3120" i="22"/>
  <c r="Q3121" i="22"/>
  <c r="Q3122" i="22"/>
  <c r="Q3123" i="22"/>
  <c r="Q3124" i="22"/>
  <c r="Q3125" i="22"/>
  <c r="Q3126" i="22"/>
  <c r="Q3127" i="22"/>
  <c r="Q3128" i="22"/>
  <c r="Q3129" i="22"/>
  <c r="Q3130" i="22"/>
  <c r="Q3131" i="22"/>
  <c r="Q3132" i="22"/>
  <c r="Q3133" i="22"/>
  <c r="Q3134" i="22"/>
  <c r="Q3135" i="22"/>
  <c r="Q3136" i="22"/>
  <c r="Q3137" i="22"/>
  <c r="Q3138" i="22"/>
  <c r="Q3139" i="22"/>
  <c r="Q3140" i="22"/>
  <c r="Q3141" i="22"/>
  <c r="Q3142" i="22"/>
  <c r="Q3143" i="22"/>
  <c r="Q3144" i="22"/>
  <c r="Q3145" i="22"/>
  <c r="Q3146" i="22"/>
  <c r="Q3147" i="22"/>
  <c r="Q3148" i="22"/>
  <c r="Q3149" i="22"/>
  <c r="Q3150" i="22"/>
  <c r="Q3151" i="22"/>
  <c r="Q3152" i="22"/>
  <c r="Q3153" i="22"/>
  <c r="Q3154" i="22"/>
  <c r="Q3155" i="22"/>
  <c r="Q3156" i="22"/>
  <c r="Q3157" i="22"/>
  <c r="Q3158" i="22"/>
  <c r="Q3159" i="22"/>
  <c r="Q3160" i="22"/>
  <c r="Q3161" i="22"/>
  <c r="Q3162" i="22"/>
  <c r="Q3163" i="22"/>
  <c r="Q3164" i="22"/>
  <c r="Q3165" i="22"/>
  <c r="Q3166" i="22"/>
  <c r="Q3167" i="22"/>
  <c r="Q3168" i="22"/>
  <c r="Q3169" i="22"/>
  <c r="Q3170" i="22"/>
  <c r="Q3171" i="22"/>
  <c r="Q3172" i="22"/>
  <c r="Q3173" i="22"/>
  <c r="Q3174" i="22"/>
  <c r="Q3175" i="22"/>
  <c r="Q3176" i="22"/>
  <c r="Q3177" i="22"/>
  <c r="Q3178" i="22"/>
  <c r="Q3179" i="22"/>
  <c r="Q3180" i="22"/>
  <c r="Q3181" i="22"/>
  <c r="Q3182" i="22"/>
  <c r="Q3183" i="22"/>
  <c r="Q3184" i="22"/>
  <c r="Q3185" i="22"/>
  <c r="Q3186" i="22"/>
  <c r="Q3187" i="22"/>
  <c r="Q3188" i="22"/>
  <c r="Q3189" i="22"/>
  <c r="Q3190" i="22"/>
  <c r="Q3191" i="22"/>
  <c r="Q3192" i="22"/>
  <c r="Q3193" i="22"/>
  <c r="Q3194" i="22"/>
  <c r="Q3195" i="22"/>
  <c r="Q3196" i="22"/>
  <c r="Q3197" i="22"/>
  <c r="Q3198" i="22"/>
  <c r="Q3199" i="22"/>
  <c r="Q3200" i="22"/>
  <c r="Q3201" i="22"/>
  <c r="Q3202" i="22"/>
  <c r="Q3203" i="22"/>
  <c r="Q3204" i="22"/>
  <c r="Q3205" i="22"/>
  <c r="Q3206" i="22"/>
  <c r="Q3207" i="22"/>
  <c r="Q3208" i="22"/>
  <c r="Q3209" i="22"/>
  <c r="Q3210" i="22"/>
  <c r="Q3211" i="22"/>
  <c r="Q3212" i="22"/>
  <c r="Q3213" i="22"/>
  <c r="Q3214" i="22"/>
  <c r="Q3215" i="22"/>
  <c r="Q3216" i="22"/>
  <c r="Q3217" i="22"/>
  <c r="Q3218" i="22"/>
  <c r="Q3219" i="22"/>
  <c r="Q3220" i="22"/>
  <c r="Q3221" i="22"/>
  <c r="Q3222" i="22"/>
  <c r="Q3223" i="22"/>
  <c r="Q3224" i="22"/>
  <c r="Q3225" i="22"/>
  <c r="Q3226" i="22"/>
  <c r="Q3227" i="22"/>
  <c r="Q3228" i="22"/>
  <c r="Q3229" i="22"/>
  <c r="Q3230" i="22"/>
  <c r="Q3231" i="22"/>
  <c r="Q3232" i="22"/>
  <c r="Q3233" i="22"/>
  <c r="Q3234" i="22"/>
  <c r="Q3235" i="22"/>
  <c r="Q3236" i="22"/>
  <c r="Q3237" i="22"/>
  <c r="Q3238" i="22"/>
  <c r="Q3239" i="22"/>
  <c r="Q3240" i="22"/>
  <c r="Q3241" i="22"/>
  <c r="Q3242" i="22"/>
  <c r="Q3243" i="22"/>
  <c r="Q3244" i="22"/>
  <c r="Q3245" i="22"/>
  <c r="Q3246" i="22"/>
  <c r="Q3247" i="22"/>
  <c r="Q3248" i="22"/>
  <c r="Q3249" i="22"/>
  <c r="Q3250" i="22"/>
  <c r="Q3251" i="22"/>
  <c r="Q3252" i="22"/>
  <c r="Q3253" i="22"/>
  <c r="Q3254" i="22"/>
  <c r="Q3255" i="22"/>
  <c r="Q3256" i="22"/>
  <c r="Q3257" i="22"/>
  <c r="Q3258" i="22"/>
  <c r="Q3259" i="22"/>
  <c r="Q3260" i="22"/>
  <c r="Q3261" i="22"/>
  <c r="Q3262" i="22"/>
  <c r="Q3263" i="22"/>
  <c r="Q3264" i="22"/>
  <c r="Q3265" i="22"/>
  <c r="Q3266" i="22"/>
  <c r="Q3267" i="22"/>
  <c r="Q3268" i="22"/>
  <c r="Q3269" i="22"/>
  <c r="Q3270" i="22"/>
  <c r="Q3271" i="22"/>
  <c r="Q3272" i="22"/>
  <c r="Q3273" i="22"/>
  <c r="Q3274" i="22"/>
  <c r="Q3275" i="22"/>
  <c r="Q3276" i="22"/>
  <c r="Q3277" i="22"/>
  <c r="Q3278" i="22"/>
  <c r="Q3279" i="22"/>
  <c r="Q3280" i="22"/>
  <c r="Q3281" i="22"/>
  <c r="Q3282" i="22"/>
  <c r="Q3283" i="22"/>
  <c r="Q3284" i="22"/>
  <c r="Q3285" i="22"/>
  <c r="Q3286" i="22"/>
  <c r="Q3287" i="22"/>
  <c r="Q3288" i="22"/>
  <c r="Q3289" i="22"/>
  <c r="Q3290" i="22"/>
  <c r="Q3291" i="22"/>
  <c r="Q3292" i="22"/>
  <c r="Q3293" i="22"/>
  <c r="Q3294" i="22"/>
  <c r="Q3295" i="22"/>
  <c r="Q3296" i="22"/>
  <c r="Q3297" i="22"/>
  <c r="Q3298" i="22"/>
  <c r="Q3299" i="22"/>
  <c r="Q3300" i="22"/>
  <c r="Q3301" i="22"/>
  <c r="Q3302" i="22"/>
  <c r="Q3303" i="22"/>
  <c r="Q3304" i="22"/>
  <c r="Q3305" i="22"/>
  <c r="Q3306" i="22"/>
  <c r="Q3307" i="22"/>
  <c r="Q3308" i="22"/>
  <c r="Q3309" i="22"/>
  <c r="Q3310" i="22"/>
  <c r="Q3311" i="22"/>
  <c r="Q3312" i="22"/>
  <c r="Q3313" i="22"/>
  <c r="Q3314" i="22"/>
  <c r="Q3315" i="22"/>
  <c r="Q3316" i="22"/>
  <c r="Q3317" i="22"/>
  <c r="Q3318" i="22"/>
  <c r="Q3319" i="22"/>
  <c r="Q3320" i="22"/>
  <c r="Q3321" i="22"/>
  <c r="Q3322" i="22"/>
  <c r="Q3323" i="22"/>
  <c r="Q3324" i="22"/>
  <c r="Q3325" i="22"/>
  <c r="Q3326" i="22"/>
  <c r="Q3327" i="22"/>
  <c r="Q3328" i="22"/>
  <c r="Q3329" i="22"/>
  <c r="Q3330" i="22"/>
  <c r="Q3331" i="22"/>
  <c r="Q3332" i="22"/>
  <c r="Q3333" i="22"/>
  <c r="Q3334" i="22"/>
  <c r="Q3335" i="22"/>
  <c r="Q3336" i="22"/>
  <c r="Q3337" i="22"/>
  <c r="Q3338" i="22"/>
  <c r="Q3339" i="22"/>
  <c r="Q3340" i="22"/>
  <c r="Q3341" i="22"/>
  <c r="Q3342" i="22"/>
  <c r="Q3343" i="22"/>
  <c r="Q3344" i="22"/>
  <c r="Q3345" i="22"/>
  <c r="Q3346" i="22"/>
  <c r="Q3347" i="22"/>
  <c r="Q3348" i="22"/>
  <c r="Q3349" i="22"/>
  <c r="Q3350" i="22"/>
  <c r="Q3351" i="22"/>
  <c r="Q3352" i="22"/>
  <c r="Q3353" i="22"/>
  <c r="Q3354" i="22"/>
  <c r="Q3355" i="22"/>
  <c r="Q3356" i="22"/>
  <c r="Q3357" i="22"/>
  <c r="Q3358" i="22"/>
  <c r="Q3359" i="22"/>
  <c r="Q3360" i="22"/>
  <c r="Q3361" i="22"/>
  <c r="Q3362" i="22"/>
  <c r="Q3363" i="22"/>
  <c r="Q3364" i="22"/>
  <c r="Q3365" i="22"/>
  <c r="Q3366" i="22"/>
  <c r="Q3367" i="22"/>
  <c r="Q3368" i="22"/>
  <c r="Q3369" i="22"/>
  <c r="Q3370" i="22"/>
  <c r="Q3371" i="22"/>
  <c r="Q3372" i="22"/>
  <c r="Q3373" i="22"/>
  <c r="Q3374" i="22"/>
  <c r="Q3375" i="22"/>
  <c r="Q3376" i="22"/>
  <c r="Q3377" i="22"/>
  <c r="Q3378" i="22"/>
  <c r="Q3379" i="22"/>
  <c r="Q3380" i="22"/>
  <c r="Q3381" i="22"/>
  <c r="Q3382" i="22"/>
  <c r="Q3383" i="22"/>
  <c r="Q3384" i="22"/>
  <c r="Q3385" i="22"/>
  <c r="Q3386" i="22"/>
  <c r="Q3387" i="22"/>
  <c r="Q3388" i="22"/>
  <c r="Q3389" i="22"/>
  <c r="Q3390" i="22"/>
  <c r="Q3391" i="22"/>
  <c r="Q3392" i="22"/>
  <c r="Q3393" i="22"/>
  <c r="Q3394" i="22"/>
  <c r="Q3395" i="22"/>
  <c r="Q3396" i="22"/>
  <c r="Q3397" i="22"/>
  <c r="Q3398" i="22"/>
  <c r="Q3399" i="22"/>
  <c r="Q3400" i="22"/>
  <c r="Q3401" i="22"/>
  <c r="Q3402" i="22"/>
  <c r="Q3403" i="22"/>
  <c r="Q3404" i="22"/>
  <c r="Q3405" i="22"/>
  <c r="Q3406" i="22"/>
  <c r="Q3407" i="22"/>
  <c r="Q3408" i="22"/>
  <c r="Q3409" i="22"/>
  <c r="Q3410" i="22"/>
  <c r="Q3411" i="22"/>
  <c r="Q3412" i="22"/>
  <c r="Q3413" i="22"/>
  <c r="Q3414" i="22"/>
  <c r="Q3415" i="22"/>
  <c r="Q3416" i="22"/>
  <c r="Q3417" i="22"/>
  <c r="Q3418" i="22"/>
  <c r="Q3419" i="22"/>
  <c r="Q3420" i="22"/>
  <c r="Q3421" i="22"/>
  <c r="Q3422" i="22"/>
  <c r="Q3423" i="22"/>
  <c r="Q3424" i="22"/>
  <c r="Q3425" i="22"/>
  <c r="Q3426" i="22"/>
  <c r="Q3427" i="22"/>
  <c r="Q3428" i="22"/>
  <c r="Q3429" i="22"/>
  <c r="Q3430" i="22"/>
  <c r="Q3431" i="22"/>
  <c r="Q3432" i="22"/>
  <c r="Q3433" i="22"/>
  <c r="Q3434" i="22"/>
  <c r="Q3435" i="22"/>
  <c r="Q3436" i="22"/>
  <c r="Q3437" i="22"/>
  <c r="Q3438" i="22"/>
  <c r="Q3439" i="22"/>
  <c r="Q3440" i="22"/>
  <c r="Q3441" i="22"/>
  <c r="Q3442" i="22"/>
  <c r="Q3443" i="22"/>
  <c r="Q3444" i="22"/>
  <c r="Q3445" i="22"/>
  <c r="Q3446" i="22"/>
  <c r="Q3447" i="22"/>
  <c r="Q3448" i="22"/>
  <c r="Q3449" i="22"/>
  <c r="Q3450" i="22"/>
  <c r="Q3451" i="22"/>
  <c r="Q3452" i="22"/>
  <c r="Q3453" i="22"/>
  <c r="Q3454" i="22"/>
  <c r="Q3455" i="22"/>
  <c r="Q3456" i="22"/>
  <c r="Q3457" i="22"/>
  <c r="Q3458" i="22"/>
  <c r="Q3459" i="22"/>
  <c r="Q3460" i="22"/>
  <c r="Q3461" i="22"/>
  <c r="Q3462" i="22"/>
  <c r="Q3463" i="22"/>
  <c r="Q3464" i="22"/>
  <c r="Q3465" i="22"/>
  <c r="Q3466" i="22"/>
  <c r="Q3467" i="22"/>
  <c r="Q3468" i="22"/>
  <c r="Q3469" i="22"/>
  <c r="Q3470" i="22"/>
  <c r="Q3471" i="22"/>
  <c r="Q3472" i="22"/>
  <c r="Q3473" i="22"/>
  <c r="Q3474" i="22"/>
  <c r="Q3475" i="22"/>
  <c r="Q3476" i="22"/>
  <c r="Q3477" i="22"/>
  <c r="Q3478" i="22"/>
  <c r="Q3479" i="22"/>
  <c r="Q3480" i="22"/>
  <c r="Q3481" i="22"/>
  <c r="Q3482" i="22"/>
  <c r="Q3483" i="22"/>
  <c r="Q3484" i="22"/>
  <c r="Q3485" i="22"/>
  <c r="Q3486" i="22"/>
  <c r="Q3487" i="22"/>
  <c r="Q3488" i="22"/>
  <c r="Q3489" i="22"/>
  <c r="Q3490" i="22"/>
  <c r="Q3491" i="22"/>
  <c r="Q3492" i="22"/>
  <c r="Q3493" i="22"/>
  <c r="Q3494" i="22"/>
  <c r="Q3495" i="22"/>
  <c r="Q3496" i="22"/>
  <c r="Q3497" i="22"/>
  <c r="Q3498" i="22"/>
  <c r="Q3499" i="22"/>
  <c r="Q3500" i="22"/>
  <c r="Q3501" i="22"/>
  <c r="Q3502" i="22"/>
  <c r="Q3503" i="22"/>
  <c r="Q3504" i="22"/>
  <c r="Q3505" i="22"/>
  <c r="Q3506" i="22"/>
  <c r="Q3507" i="22"/>
  <c r="Q3508" i="22"/>
  <c r="Q3509" i="22"/>
  <c r="Q3510" i="22"/>
  <c r="Q3511" i="22"/>
  <c r="Q3512" i="22"/>
  <c r="Q3513" i="22"/>
  <c r="Q3514" i="22"/>
  <c r="Q3515" i="22"/>
  <c r="Q3516" i="22"/>
  <c r="Q3517" i="22"/>
  <c r="Q3518" i="22"/>
  <c r="Q3519" i="22"/>
  <c r="Q3520" i="22"/>
  <c r="Q3521" i="22"/>
  <c r="Q3522" i="22"/>
  <c r="Q3523" i="22"/>
  <c r="Q3524" i="22"/>
  <c r="Q3525" i="22"/>
  <c r="Q3526" i="22"/>
  <c r="Q3527" i="22"/>
  <c r="Q3528" i="22"/>
  <c r="Q3529" i="22"/>
  <c r="Q3530" i="22"/>
  <c r="Q3531" i="22"/>
  <c r="Q3532" i="22"/>
  <c r="Q3533" i="22"/>
  <c r="Q3534" i="22"/>
  <c r="Q3535" i="22"/>
  <c r="Q3536" i="22"/>
  <c r="Q3537" i="22"/>
  <c r="Q3538" i="22"/>
  <c r="Q3539" i="22"/>
  <c r="Q3540" i="22"/>
  <c r="Q3541" i="22"/>
  <c r="Q3542" i="22"/>
  <c r="Q3543" i="22"/>
  <c r="Q3544" i="22"/>
  <c r="Q3545" i="22"/>
  <c r="Q3546" i="22"/>
  <c r="Q3547" i="22"/>
  <c r="Q3548" i="22"/>
  <c r="Q3549" i="22"/>
  <c r="Q3550" i="22"/>
  <c r="Q3551" i="22"/>
  <c r="Q3552" i="22"/>
  <c r="Q3553" i="22"/>
  <c r="Q3554" i="22"/>
  <c r="Q3555" i="22"/>
  <c r="Q3556" i="22"/>
  <c r="Q3557" i="22"/>
  <c r="Q3558" i="22"/>
  <c r="Q3559" i="22"/>
  <c r="Q3560" i="22"/>
  <c r="Q3561" i="22"/>
  <c r="Q3562" i="22"/>
  <c r="Q3563" i="22"/>
  <c r="Q3564" i="22"/>
  <c r="Q3565" i="22"/>
  <c r="Q3566" i="22"/>
  <c r="Q3567" i="22"/>
  <c r="Q3568" i="22"/>
  <c r="Q3569" i="22"/>
  <c r="Q3570" i="22"/>
  <c r="Q3571" i="22"/>
  <c r="Q3572" i="22"/>
  <c r="Q3573" i="22"/>
  <c r="Q3574" i="22"/>
  <c r="Q3575" i="22"/>
  <c r="Q3576" i="22"/>
  <c r="Q3577" i="22"/>
  <c r="Q3578" i="22"/>
  <c r="Q3579" i="22"/>
  <c r="Q3580" i="22"/>
  <c r="Q3581" i="22"/>
  <c r="Q3582" i="22"/>
  <c r="Q3583" i="22"/>
  <c r="Q3584" i="22"/>
  <c r="Q3585" i="22"/>
  <c r="Q3586" i="22"/>
  <c r="Q3587" i="22"/>
  <c r="Q3588" i="22"/>
  <c r="Q3589" i="22"/>
  <c r="Q3590" i="22"/>
  <c r="Q3591" i="22"/>
  <c r="Q3592" i="22"/>
  <c r="Q3593" i="22"/>
  <c r="Q3594" i="22"/>
  <c r="Q3595" i="22"/>
  <c r="Q3596" i="22"/>
  <c r="Q3597" i="22"/>
  <c r="Q3598" i="22"/>
  <c r="Q3599" i="22"/>
  <c r="Q3600" i="22"/>
  <c r="Q3601" i="22"/>
  <c r="Q3602" i="22"/>
  <c r="Q3603" i="22"/>
  <c r="Q3604" i="22"/>
  <c r="Q3605" i="22"/>
  <c r="Q3606" i="22"/>
  <c r="Q3607" i="22"/>
  <c r="Q3608" i="22"/>
  <c r="Q3609" i="22"/>
  <c r="Q3610" i="22"/>
  <c r="Q3611" i="22"/>
  <c r="Q3612" i="22"/>
  <c r="Q3613" i="22"/>
  <c r="Q3614" i="22"/>
  <c r="Q3615" i="22"/>
  <c r="Q3616" i="22"/>
  <c r="Q3617" i="22"/>
  <c r="Q3618" i="22"/>
  <c r="Q3619" i="22"/>
  <c r="Q3620" i="22"/>
  <c r="Q3621" i="22"/>
  <c r="Q3622" i="22"/>
  <c r="Q3623" i="22"/>
  <c r="Q3624" i="22"/>
  <c r="Q3625" i="22"/>
  <c r="Q3626" i="22"/>
  <c r="Q3627" i="22"/>
  <c r="Q3628" i="22"/>
  <c r="Q3629" i="22"/>
  <c r="Q3630" i="22"/>
  <c r="Q3631" i="22"/>
  <c r="Q3632" i="22"/>
  <c r="Q3633" i="22"/>
  <c r="Q3634" i="22"/>
  <c r="Q3635" i="22"/>
  <c r="Q3636" i="22"/>
  <c r="Q3637" i="22"/>
  <c r="Q3638" i="22"/>
  <c r="Q3639" i="22"/>
  <c r="Q3640" i="22"/>
  <c r="Q3641" i="22"/>
  <c r="Q3642" i="22"/>
  <c r="Q3643" i="22"/>
  <c r="Q3644" i="22"/>
  <c r="Q3645" i="22"/>
  <c r="Q3646" i="22"/>
  <c r="Q3647" i="22"/>
  <c r="Q3648" i="22"/>
  <c r="Q3649" i="22"/>
  <c r="Q3650" i="22"/>
  <c r="Q3651" i="22"/>
  <c r="Q3652" i="22"/>
  <c r="Q3653" i="22"/>
  <c r="Q3654" i="22"/>
  <c r="Q3655" i="22"/>
  <c r="Q3656" i="22"/>
  <c r="Q3657" i="22"/>
  <c r="Q3658" i="22"/>
  <c r="Q3659" i="22"/>
  <c r="Q3660" i="22"/>
  <c r="Q3661" i="22"/>
  <c r="Q3662" i="22"/>
  <c r="Q3663" i="22"/>
  <c r="Q3664" i="22"/>
  <c r="Q3665" i="22"/>
  <c r="Q3666" i="22"/>
  <c r="Q3667" i="22"/>
  <c r="Q3668" i="22"/>
  <c r="Q3669" i="22"/>
  <c r="Q3670" i="22"/>
  <c r="Q3671" i="22"/>
  <c r="Q3672" i="22"/>
  <c r="Q3673" i="22"/>
  <c r="Q3674" i="22"/>
  <c r="Q3675" i="22"/>
  <c r="Q3676" i="22"/>
  <c r="Q3677" i="22"/>
  <c r="Q3678" i="22"/>
  <c r="Q3679" i="22"/>
  <c r="Q3680" i="22"/>
  <c r="Q3681" i="22"/>
  <c r="Q3682" i="22"/>
  <c r="Q3683" i="22"/>
  <c r="Q3684" i="22"/>
  <c r="Q3685" i="22"/>
  <c r="Q3686" i="22"/>
  <c r="Q3687" i="22"/>
  <c r="Q3688" i="22"/>
  <c r="Q3689" i="22"/>
  <c r="Q3690" i="22"/>
  <c r="Q3691" i="22"/>
  <c r="Q3692" i="22"/>
  <c r="Q3693" i="22"/>
  <c r="Q3694" i="22"/>
  <c r="Q3695" i="22"/>
  <c r="Q3696" i="22"/>
  <c r="Q3697" i="22"/>
  <c r="Q3698" i="22"/>
  <c r="Q3699" i="22"/>
  <c r="Q3700" i="22"/>
  <c r="Q3701" i="22"/>
  <c r="Q3702" i="22"/>
  <c r="Q3703" i="22"/>
  <c r="Q3704" i="22"/>
  <c r="Q3705" i="22"/>
  <c r="Q3706" i="22"/>
  <c r="Q3707" i="22"/>
  <c r="Q3708" i="22"/>
  <c r="Q3709" i="22"/>
  <c r="Q3710" i="22"/>
  <c r="Q3711" i="22"/>
  <c r="Q3712" i="22"/>
  <c r="Q3713" i="22"/>
  <c r="Q3714" i="22"/>
  <c r="Q3715" i="22"/>
  <c r="Q3716" i="22"/>
  <c r="Q3717" i="22"/>
  <c r="Q3718" i="22"/>
  <c r="Q3719" i="22"/>
  <c r="Q3720" i="22"/>
  <c r="Q3721" i="22"/>
  <c r="Q3722" i="22"/>
  <c r="Q3723" i="22"/>
  <c r="Q3724" i="22"/>
  <c r="Q3725" i="22"/>
  <c r="Q3726" i="22"/>
  <c r="Q3727" i="22"/>
  <c r="Q3728" i="22"/>
  <c r="Q3729" i="22"/>
  <c r="Q3730" i="22"/>
  <c r="Q3731" i="22"/>
  <c r="Q3732" i="22"/>
  <c r="Q3733" i="22"/>
  <c r="Q3734" i="22"/>
  <c r="Q3735" i="22"/>
  <c r="Q3736" i="22"/>
  <c r="Q3737" i="22"/>
  <c r="Q3738" i="22"/>
  <c r="Q3739" i="22"/>
  <c r="Q3740" i="22"/>
  <c r="Q3741" i="22"/>
  <c r="Q3742" i="22"/>
  <c r="Q3743" i="22"/>
  <c r="Q3744" i="22"/>
  <c r="Q3745" i="22"/>
  <c r="Q3746" i="22"/>
  <c r="Q3747" i="22"/>
  <c r="Q3748" i="22"/>
  <c r="Q3749" i="22"/>
  <c r="Q3750" i="22"/>
  <c r="Q3751" i="22"/>
  <c r="Q3752" i="22"/>
  <c r="Q3753" i="22"/>
  <c r="Q3754" i="22"/>
  <c r="Q3755" i="22"/>
  <c r="Q3756" i="22"/>
  <c r="Q3757" i="22"/>
  <c r="Q3758" i="22"/>
  <c r="Q3759" i="22"/>
  <c r="Q3760" i="22"/>
  <c r="Q3761" i="22"/>
  <c r="Q3762" i="22"/>
  <c r="Q3763" i="22"/>
  <c r="Q3764" i="22"/>
  <c r="Q3765" i="22"/>
  <c r="Q3766" i="22"/>
  <c r="Q3767" i="22"/>
  <c r="Q3768" i="22"/>
  <c r="Q3769" i="22"/>
  <c r="Q3770" i="22"/>
  <c r="Q3771" i="22"/>
  <c r="Q3772" i="22"/>
  <c r="Q3773" i="22"/>
  <c r="Q3774" i="22"/>
  <c r="Q3775" i="22"/>
  <c r="Q3776" i="22"/>
  <c r="Q3777" i="22"/>
  <c r="Q3778" i="22"/>
  <c r="Q3779" i="22"/>
  <c r="Q3780" i="22"/>
  <c r="Q3781" i="22"/>
  <c r="Q3782" i="22"/>
  <c r="Q3783" i="22"/>
  <c r="Q3784" i="22"/>
  <c r="Q3785" i="22"/>
  <c r="Q3786" i="22"/>
  <c r="Q3787" i="22"/>
  <c r="Q3788" i="22"/>
  <c r="Q3789" i="22"/>
  <c r="Q3790" i="22"/>
  <c r="Q3791" i="22"/>
  <c r="Q3792" i="22"/>
  <c r="Q3793" i="22"/>
  <c r="Q3794" i="22"/>
  <c r="Q3795" i="22"/>
  <c r="Q3796" i="22"/>
  <c r="Q3797" i="22"/>
  <c r="Q3798" i="22"/>
  <c r="Q3799" i="22"/>
  <c r="Q3800" i="22"/>
  <c r="Q3801" i="22"/>
  <c r="Q3802" i="22"/>
  <c r="Q3803" i="22"/>
  <c r="Q3804" i="22"/>
  <c r="Q3805" i="22"/>
  <c r="Q3806" i="22"/>
  <c r="Q3807" i="22"/>
  <c r="Q3808" i="22"/>
  <c r="Q3809" i="22"/>
  <c r="Q3810" i="22"/>
  <c r="Q3811" i="22"/>
  <c r="Q3812" i="22"/>
  <c r="Q3813" i="22"/>
  <c r="Q3814" i="22"/>
  <c r="Q3815" i="22"/>
  <c r="Q3816" i="22"/>
  <c r="Q3817" i="22"/>
  <c r="Q3818" i="22"/>
  <c r="Q3819" i="22"/>
  <c r="Q3820" i="22"/>
  <c r="Q3821" i="22"/>
  <c r="Q3822" i="22"/>
  <c r="Q3823" i="22"/>
  <c r="Q3824" i="22"/>
  <c r="Q3825" i="22"/>
  <c r="Q3826" i="22"/>
  <c r="Q3827" i="22"/>
  <c r="Q3828" i="22"/>
  <c r="Q3829" i="22"/>
  <c r="Q3830" i="22"/>
  <c r="Q3831" i="22"/>
  <c r="Q3832" i="22"/>
  <c r="Q3833" i="22"/>
  <c r="Q3834" i="22"/>
  <c r="Q3835" i="22"/>
  <c r="Q3836" i="22"/>
  <c r="Q3837" i="22"/>
  <c r="Q3838" i="22"/>
  <c r="Q3839" i="22"/>
  <c r="Q3840" i="22"/>
  <c r="Q3841" i="22"/>
  <c r="Q3842" i="22"/>
  <c r="Q3843" i="22"/>
  <c r="Q3844" i="22"/>
  <c r="Q3845" i="22"/>
  <c r="Q3846" i="22"/>
  <c r="Q3847" i="22"/>
  <c r="Q3848" i="22"/>
  <c r="Q3849" i="22"/>
  <c r="Q3850" i="22"/>
  <c r="Q3851" i="22"/>
  <c r="Q3852" i="22"/>
  <c r="Q3853" i="22"/>
  <c r="Q3854" i="22"/>
  <c r="Q3855" i="22"/>
  <c r="Q3856" i="22"/>
  <c r="Q3857" i="22"/>
  <c r="Q3858" i="22"/>
  <c r="Q3859" i="22"/>
  <c r="Q3860" i="22"/>
  <c r="Q3861" i="22"/>
  <c r="Q3862" i="22"/>
  <c r="Q3863" i="22"/>
  <c r="Q3864" i="22"/>
  <c r="Q3865" i="22"/>
  <c r="Q3866" i="22"/>
  <c r="Q3867" i="22"/>
  <c r="Q3868" i="22"/>
  <c r="Q3869" i="22"/>
  <c r="Q3870" i="22"/>
  <c r="Q3871" i="22"/>
  <c r="Q3872" i="22"/>
  <c r="Q3873" i="22"/>
  <c r="Q3874" i="22"/>
  <c r="Q3875" i="22"/>
  <c r="Q3876" i="22"/>
  <c r="Q3877" i="22"/>
  <c r="Q3878" i="22"/>
  <c r="Q3879" i="22"/>
  <c r="Q3880" i="22"/>
  <c r="Q3881" i="22"/>
  <c r="Q3882" i="22"/>
  <c r="Q3883" i="22"/>
  <c r="Q3884" i="22"/>
  <c r="Q3885" i="22"/>
  <c r="Q3886" i="22"/>
  <c r="Q3887" i="22"/>
  <c r="Q3888" i="22"/>
  <c r="Q3889" i="22"/>
  <c r="Q3890" i="22"/>
  <c r="Q3891" i="22"/>
  <c r="Q3892" i="22"/>
  <c r="Q3893" i="22"/>
  <c r="Q3894" i="22"/>
  <c r="Q3895" i="22"/>
  <c r="Q3896" i="22"/>
  <c r="Q3897" i="22"/>
  <c r="Q3898" i="22"/>
  <c r="Q3899" i="22"/>
  <c r="Q3900" i="22"/>
  <c r="Q3901" i="22"/>
  <c r="Q3902" i="22"/>
  <c r="Q3903" i="22"/>
  <c r="Q3904" i="22"/>
  <c r="Q3905" i="22"/>
  <c r="Q3906" i="22"/>
  <c r="Q3907" i="22"/>
  <c r="Q3908" i="22"/>
  <c r="Q3909" i="22"/>
  <c r="Q3910" i="22"/>
  <c r="Q3911" i="22"/>
  <c r="Q3912" i="22"/>
  <c r="Q3913" i="22"/>
  <c r="Q3914" i="22"/>
  <c r="Q3915" i="22"/>
  <c r="Q3916" i="22"/>
  <c r="Q3917" i="22"/>
  <c r="Q3918" i="22"/>
  <c r="Q3919" i="22"/>
  <c r="Q3920" i="22"/>
  <c r="Q3921" i="22"/>
  <c r="Q3922" i="22"/>
  <c r="Q3923" i="22"/>
  <c r="Q3924" i="22"/>
  <c r="Q3925" i="22"/>
  <c r="Q3926" i="22"/>
  <c r="Q3927" i="22"/>
  <c r="Q3928" i="22"/>
  <c r="Q3929" i="22"/>
  <c r="Q3930" i="22"/>
  <c r="Q3931" i="22"/>
  <c r="Q3932" i="22"/>
  <c r="Q3933" i="22"/>
  <c r="Q3934" i="22"/>
  <c r="Q3935" i="22"/>
  <c r="Q3936" i="22"/>
  <c r="Q3937" i="22"/>
  <c r="Q3938" i="22"/>
  <c r="Q3939" i="22"/>
  <c r="Q3940" i="22"/>
  <c r="Q3941" i="22"/>
  <c r="Q3942" i="22"/>
  <c r="Q3943" i="22"/>
  <c r="Q3944" i="22"/>
  <c r="Q3945" i="22"/>
  <c r="Q3946" i="22"/>
  <c r="Q3947" i="22"/>
  <c r="Q3948" i="22"/>
  <c r="Q3949" i="22"/>
  <c r="Q3950" i="22"/>
  <c r="Q3951" i="22"/>
  <c r="Q3952" i="22"/>
  <c r="Q3953" i="22"/>
  <c r="Q3954" i="22"/>
  <c r="Q3955" i="22"/>
  <c r="Q3956" i="22"/>
  <c r="Q3957" i="22"/>
  <c r="Q3958" i="22"/>
  <c r="Q3959" i="22"/>
  <c r="Q3960" i="22"/>
  <c r="Q3961" i="22"/>
  <c r="Q3962" i="22"/>
  <c r="Q3963" i="22"/>
  <c r="Q3964" i="22"/>
  <c r="Q3965" i="22"/>
  <c r="Q3966" i="22"/>
  <c r="Q3967" i="22"/>
  <c r="Q3968" i="22"/>
  <c r="Q3969" i="22"/>
  <c r="Q3970" i="22"/>
  <c r="Q3971" i="22"/>
  <c r="Q3972" i="22"/>
  <c r="Q3973" i="22"/>
  <c r="Q3974" i="22"/>
  <c r="Q3975" i="22"/>
  <c r="Q3976" i="22"/>
  <c r="Q3977" i="22"/>
  <c r="Q3978" i="22"/>
  <c r="Q3979" i="22"/>
  <c r="Q3980" i="22"/>
  <c r="Q3981" i="22"/>
  <c r="Q3982" i="22"/>
  <c r="Q3983" i="22"/>
  <c r="Q3984" i="22"/>
  <c r="Q3985" i="22"/>
  <c r="Q3986" i="22"/>
  <c r="Q3987" i="22"/>
  <c r="Q3988" i="22"/>
  <c r="Q3989" i="22"/>
  <c r="Q3990" i="22"/>
  <c r="Q3991" i="22"/>
  <c r="Q3992" i="22"/>
  <c r="Q3993" i="22"/>
  <c r="Q3994" i="22"/>
  <c r="Q3995" i="22"/>
  <c r="Q3996" i="22"/>
  <c r="Q3997" i="22"/>
  <c r="Q3998" i="22"/>
  <c r="Q3999" i="22"/>
  <c r="Q4000" i="22"/>
  <c r="Q4001" i="22"/>
  <c r="Q4002" i="22"/>
  <c r="Q4003" i="22"/>
  <c r="Q4004" i="22"/>
  <c r="Q4005" i="22"/>
  <c r="Q4006" i="22"/>
  <c r="Q4007" i="22"/>
  <c r="Q4008" i="22"/>
  <c r="Q4009" i="22"/>
  <c r="Q4010" i="22"/>
  <c r="Q4011" i="22"/>
  <c r="Q4012" i="22"/>
  <c r="Q4013" i="22"/>
  <c r="Q4014" i="22"/>
  <c r="Q4015" i="22"/>
  <c r="Q4016" i="22"/>
  <c r="Q4017" i="22"/>
  <c r="Q4018" i="22"/>
  <c r="Q4019" i="22"/>
  <c r="Q4020" i="22"/>
  <c r="Q4021" i="22"/>
  <c r="Q4022" i="22"/>
  <c r="Q4023" i="22"/>
  <c r="Q4024" i="22"/>
  <c r="Q4025" i="22"/>
  <c r="Q4026" i="22"/>
  <c r="Q4027" i="22"/>
  <c r="Q4028" i="22"/>
  <c r="Q4029" i="22"/>
  <c r="Q4030" i="22"/>
  <c r="Q4031" i="22"/>
  <c r="Q4032" i="22"/>
  <c r="Q4033" i="22"/>
  <c r="Q4034" i="22"/>
  <c r="Q4035" i="22"/>
  <c r="Q4036" i="22"/>
  <c r="Q4037" i="22"/>
  <c r="Q4038" i="22"/>
  <c r="Q4039" i="22"/>
  <c r="Q4040" i="22"/>
  <c r="Q4041" i="22"/>
  <c r="Q4042" i="22"/>
  <c r="Q4043" i="22"/>
  <c r="Q4044" i="22"/>
  <c r="Q4045" i="22"/>
  <c r="Q4046" i="22"/>
  <c r="Q4047" i="22"/>
  <c r="Q4048" i="22"/>
  <c r="Q4049" i="22"/>
  <c r="Q4050" i="22"/>
  <c r="Q4051" i="22"/>
  <c r="Q4052" i="22"/>
  <c r="Q4053" i="22"/>
  <c r="Q4054" i="22"/>
  <c r="Q4055" i="22"/>
  <c r="Q4056" i="22"/>
  <c r="Q4057" i="22"/>
  <c r="Q4058" i="22"/>
  <c r="Q4059" i="22"/>
  <c r="Q4060" i="22"/>
  <c r="Q4061" i="22"/>
  <c r="Q4062" i="22"/>
  <c r="Q4063" i="22"/>
  <c r="Q4064" i="22"/>
  <c r="Q4065" i="22"/>
  <c r="Q4066" i="22"/>
  <c r="Q4067" i="22"/>
  <c r="Q4068" i="22"/>
  <c r="Q4069" i="22"/>
  <c r="Q4070" i="22"/>
  <c r="Q4071" i="22"/>
  <c r="Q4072" i="22"/>
  <c r="Q4073" i="22"/>
  <c r="Q4074" i="22"/>
  <c r="Q4075" i="22"/>
  <c r="Q4076" i="22"/>
  <c r="Q4077" i="22"/>
  <c r="Q4078" i="22"/>
  <c r="Q4079" i="22"/>
  <c r="Q4080" i="22"/>
  <c r="Q4081" i="22"/>
  <c r="Q4082" i="22"/>
  <c r="Q4083" i="22"/>
  <c r="Q4084" i="22"/>
  <c r="Q4085" i="22"/>
  <c r="Q4086" i="22"/>
  <c r="Q4087" i="22"/>
  <c r="Q4088" i="22"/>
  <c r="Q4089" i="22"/>
  <c r="Q4090" i="22"/>
  <c r="Q4091" i="22"/>
  <c r="Q4092" i="22"/>
  <c r="Q4093" i="22"/>
  <c r="Q4094" i="22"/>
  <c r="Q4095" i="22"/>
  <c r="Q4096" i="22"/>
  <c r="Q4097" i="22"/>
  <c r="Q4098" i="22"/>
  <c r="Q4099" i="22"/>
  <c r="Q4100" i="22"/>
  <c r="Q4101" i="22"/>
  <c r="Q4102" i="22"/>
  <c r="Q4103" i="22"/>
  <c r="Q4104" i="22"/>
  <c r="Q4105" i="22"/>
  <c r="Q4106" i="22"/>
  <c r="Q4107" i="22"/>
  <c r="Q4108" i="22"/>
  <c r="Q4109" i="22"/>
  <c r="Q4110" i="22"/>
  <c r="Q4111" i="22"/>
  <c r="Q4112" i="22"/>
  <c r="Q4113" i="22"/>
  <c r="Q4114" i="22"/>
  <c r="Q4115" i="22"/>
  <c r="Q4116" i="22"/>
  <c r="Q4117" i="22"/>
  <c r="Q4118" i="22"/>
  <c r="Q4119" i="22"/>
  <c r="Q4120" i="22"/>
  <c r="Q4121" i="22"/>
  <c r="Q4122" i="22"/>
  <c r="Q4123" i="22"/>
  <c r="Q4124" i="22"/>
  <c r="Q4125" i="22"/>
  <c r="Q4126" i="22"/>
  <c r="Q4127" i="22"/>
  <c r="Q4128" i="22"/>
  <c r="Q4129" i="22"/>
  <c r="Q4130" i="22"/>
  <c r="Q4131" i="22"/>
  <c r="Q4132" i="22"/>
  <c r="Q4133" i="22"/>
  <c r="Q4134" i="22"/>
  <c r="Q4135" i="22"/>
  <c r="Q4136" i="22"/>
  <c r="Q4137" i="22"/>
  <c r="Q4138" i="22"/>
  <c r="Q4139" i="22"/>
  <c r="Q4140" i="22"/>
  <c r="Q4141" i="22"/>
  <c r="Q4142" i="22"/>
  <c r="Q4143" i="22"/>
  <c r="Q4144" i="22"/>
  <c r="Q4145" i="22"/>
  <c r="Q4146" i="22"/>
  <c r="Q4147" i="22"/>
  <c r="Q4148" i="22"/>
  <c r="Q4149" i="22"/>
  <c r="Q4150" i="22"/>
  <c r="Q4151" i="22"/>
  <c r="Q4152" i="22"/>
  <c r="Q4153" i="22"/>
  <c r="Q4154" i="22"/>
  <c r="Q4155" i="22"/>
  <c r="Q4156" i="22"/>
  <c r="Q4157" i="22"/>
  <c r="Q4158" i="22"/>
  <c r="Q4159" i="22"/>
  <c r="Q4160" i="22"/>
  <c r="Q4161" i="22"/>
  <c r="Q4162" i="22"/>
  <c r="Q4163" i="22"/>
  <c r="Q4164" i="22"/>
  <c r="Q4165" i="22"/>
  <c r="Q4166" i="22"/>
  <c r="Q4167" i="22"/>
  <c r="Q4168" i="22"/>
  <c r="Q4169" i="22"/>
  <c r="Q4170" i="22"/>
  <c r="Q4171" i="22"/>
  <c r="Q4172" i="22"/>
  <c r="Q4173" i="22"/>
  <c r="Q4174" i="22"/>
  <c r="Q4175" i="22"/>
  <c r="Q4176" i="22"/>
  <c r="Q4177" i="22"/>
  <c r="Q4178" i="22"/>
  <c r="Q4179" i="22"/>
  <c r="Q4180" i="22"/>
  <c r="Q4181" i="22"/>
  <c r="Q4182" i="22"/>
  <c r="Q4183" i="22"/>
  <c r="Q4184" i="22"/>
  <c r="Q4185" i="22"/>
  <c r="Q4186" i="22"/>
  <c r="Q4187" i="22"/>
  <c r="Q4188" i="22"/>
  <c r="Q4189" i="22"/>
  <c r="Q4190" i="22"/>
  <c r="Q4191" i="22"/>
  <c r="Q4192" i="22"/>
  <c r="Q4193" i="22"/>
  <c r="Q4194" i="22"/>
  <c r="Q4195" i="22"/>
  <c r="Q4196" i="22"/>
  <c r="Q4197" i="22"/>
  <c r="Q4198" i="22"/>
  <c r="Q4199" i="22"/>
  <c r="Q4200" i="22"/>
  <c r="Q4201" i="22"/>
  <c r="Q4202" i="22"/>
  <c r="Q4203" i="22"/>
  <c r="Q4204" i="22"/>
  <c r="Q4205" i="22"/>
  <c r="Q4206" i="22"/>
  <c r="Q4207" i="22"/>
  <c r="Q4208" i="22"/>
  <c r="Q4209" i="22"/>
  <c r="Q4210" i="22"/>
  <c r="Q4211" i="22"/>
  <c r="Q4212" i="22"/>
  <c r="Q4213" i="22"/>
  <c r="Q4214" i="22"/>
  <c r="Q4215" i="22"/>
  <c r="Q4216" i="22"/>
  <c r="Q4217" i="22"/>
  <c r="Q4218" i="22"/>
  <c r="Q4219" i="22"/>
  <c r="Q4220" i="22"/>
  <c r="Q4221" i="22"/>
  <c r="Q4222" i="22"/>
  <c r="Q4223" i="22"/>
  <c r="Q4224" i="22"/>
  <c r="Q4225" i="22"/>
  <c r="Q4226" i="22"/>
  <c r="Q4227" i="22"/>
  <c r="Q4228" i="22"/>
  <c r="Q4229" i="22"/>
  <c r="Q4230" i="22"/>
  <c r="Q4231" i="22"/>
  <c r="Q4232" i="22"/>
  <c r="Q4233" i="22"/>
  <c r="Q4234" i="22"/>
  <c r="Q4235" i="22"/>
  <c r="Q4236" i="22"/>
  <c r="Q4237" i="22"/>
  <c r="Q4238" i="22"/>
  <c r="Q4239" i="22"/>
  <c r="Q4240" i="22"/>
  <c r="Q4241" i="22"/>
  <c r="Q4242" i="22"/>
  <c r="Q4243" i="22"/>
  <c r="Q4244" i="22"/>
  <c r="Q4245" i="22"/>
  <c r="Q4246" i="22"/>
  <c r="Q4247" i="22"/>
  <c r="Q4248" i="22"/>
  <c r="Q4249" i="22"/>
  <c r="Q4250" i="22"/>
  <c r="Q4251" i="22"/>
  <c r="Q4252" i="22"/>
  <c r="Q4253" i="22"/>
  <c r="Q4254" i="22"/>
  <c r="Q4255" i="22"/>
  <c r="Q4256" i="22"/>
  <c r="Q4257" i="22"/>
  <c r="Q4258" i="22"/>
  <c r="Q4259" i="22"/>
  <c r="Q4260" i="22"/>
  <c r="Q4261" i="22"/>
  <c r="Q4262" i="22"/>
  <c r="Q4263" i="22"/>
  <c r="Q4264" i="22"/>
  <c r="Q4265" i="22"/>
  <c r="Q4266" i="22"/>
  <c r="Q4267" i="22"/>
  <c r="Q4268" i="22"/>
  <c r="Q4269" i="22"/>
  <c r="Q4270" i="22"/>
  <c r="Q4271" i="22"/>
  <c r="Q4272" i="22"/>
  <c r="Q4273" i="22"/>
  <c r="Q4274" i="22"/>
  <c r="Q4275" i="22"/>
  <c r="Q4276" i="22"/>
  <c r="Q4277" i="22"/>
  <c r="Q4278" i="22"/>
  <c r="Q4279" i="22"/>
  <c r="Q4280" i="22"/>
  <c r="Q4281" i="22"/>
  <c r="Q4282" i="22"/>
  <c r="Q4283" i="22"/>
  <c r="Q4284" i="22"/>
  <c r="Q4285" i="22"/>
  <c r="Q4286" i="22"/>
  <c r="Q4287" i="22"/>
  <c r="Q4288" i="22"/>
  <c r="Q4289" i="22"/>
  <c r="Q4290" i="22"/>
  <c r="Q4291" i="22"/>
  <c r="Q4292" i="22"/>
  <c r="Q4293" i="22"/>
  <c r="Q4294" i="22"/>
  <c r="Q4295" i="22"/>
  <c r="Q4296" i="22"/>
  <c r="Q4297" i="22"/>
  <c r="Q4298" i="22"/>
  <c r="Q4299" i="22"/>
  <c r="Q4300" i="22"/>
  <c r="Q4301" i="22"/>
  <c r="Q4302" i="22"/>
  <c r="Q4303" i="22"/>
  <c r="Q4304" i="22"/>
  <c r="Q4305" i="22"/>
  <c r="Q4306" i="22"/>
  <c r="Q4307" i="22"/>
  <c r="Q4308" i="22"/>
  <c r="Q4309" i="22"/>
  <c r="Q4310" i="22"/>
  <c r="Q4311" i="22"/>
  <c r="Q4312" i="22"/>
  <c r="Q4313" i="22"/>
  <c r="Q4314" i="22"/>
  <c r="Q4315" i="22"/>
  <c r="Q4316" i="22"/>
  <c r="Q4317" i="22"/>
  <c r="Q4318" i="22"/>
  <c r="Q4319" i="22"/>
  <c r="Q4320" i="22"/>
  <c r="Q4321" i="22"/>
  <c r="Q4322" i="22"/>
  <c r="Q4323" i="22"/>
  <c r="Q4324" i="22"/>
  <c r="Q4325" i="22"/>
  <c r="Q4326" i="22"/>
  <c r="Q4327" i="22"/>
  <c r="Q4328" i="22"/>
  <c r="Q4329" i="22"/>
  <c r="Q4330" i="22"/>
  <c r="Q4331" i="22"/>
  <c r="Q4332" i="22"/>
  <c r="Q4333" i="22"/>
  <c r="Q4334" i="22"/>
  <c r="Q4335" i="22"/>
  <c r="Q4336" i="22"/>
  <c r="Q4337" i="22"/>
  <c r="Q4338" i="22"/>
  <c r="Q4339" i="22"/>
  <c r="Q4340" i="22"/>
  <c r="Q4341" i="22"/>
  <c r="Q4342" i="22"/>
  <c r="Q4343" i="22"/>
  <c r="Q4344" i="22"/>
  <c r="Q4345" i="22"/>
  <c r="Q4346" i="22"/>
  <c r="Q4347" i="22"/>
  <c r="Q4348" i="22"/>
  <c r="Q4349" i="22"/>
  <c r="Q4350" i="22"/>
  <c r="Q4351" i="22"/>
  <c r="Q4352" i="22"/>
  <c r="Q4353" i="22"/>
  <c r="Q4354" i="22"/>
  <c r="Q4355" i="22"/>
  <c r="Q4356" i="22"/>
  <c r="Q4357" i="22"/>
  <c r="Q4358" i="22"/>
  <c r="Q4359" i="22"/>
  <c r="Q4360" i="22"/>
  <c r="Q4361" i="22"/>
  <c r="Q4362" i="22"/>
  <c r="Q4363" i="22"/>
  <c r="Q4364" i="22"/>
  <c r="Q4365" i="22"/>
  <c r="Q4366" i="22"/>
  <c r="Q4367" i="22"/>
  <c r="Q4368" i="22"/>
  <c r="Q4369" i="22"/>
  <c r="Q4370" i="22"/>
  <c r="Q4371" i="22"/>
  <c r="Q4372" i="22"/>
  <c r="Q4373" i="22"/>
  <c r="Q4374" i="22"/>
  <c r="Q4375" i="22"/>
  <c r="Q4376" i="22"/>
  <c r="Q4377" i="22"/>
  <c r="Q4378" i="22"/>
  <c r="Q4379" i="22"/>
  <c r="Q4380" i="22"/>
  <c r="Q4381" i="22"/>
  <c r="Q4382" i="22"/>
  <c r="Q4383" i="22"/>
  <c r="Q4384" i="22"/>
  <c r="Q4385" i="22"/>
  <c r="Q4386" i="22"/>
  <c r="Q4387" i="22"/>
  <c r="Q4388" i="22"/>
  <c r="Q4389" i="22"/>
  <c r="Q4390" i="22"/>
  <c r="Q4391" i="22"/>
  <c r="Q4392" i="22"/>
  <c r="Q4393" i="22"/>
  <c r="Q4394" i="22"/>
  <c r="Q4395" i="22"/>
  <c r="Q4396" i="22"/>
  <c r="Q4397" i="22"/>
  <c r="Q4398" i="22"/>
  <c r="Q4399" i="22"/>
  <c r="Q4400" i="22"/>
  <c r="Q4401" i="22"/>
  <c r="Q4402" i="22"/>
  <c r="Q4403" i="22"/>
  <c r="Q4404" i="22"/>
  <c r="Q4405" i="22"/>
  <c r="Q4406" i="22"/>
  <c r="Q4407" i="22"/>
  <c r="Q4408" i="22"/>
  <c r="Q4409" i="22"/>
  <c r="Q4410" i="22"/>
  <c r="Q4411" i="22"/>
  <c r="Q4412" i="22"/>
  <c r="Q4413" i="22"/>
  <c r="Q4414" i="22"/>
  <c r="Q4415" i="22"/>
  <c r="Q4416" i="22"/>
  <c r="Q4417" i="22"/>
  <c r="Q4418" i="22"/>
  <c r="Q4419" i="22"/>
  <c r="Q4420" i="22"/>
  <c r="Q4421" i="22"/>
  <c r="Q4422" i="22"/>
  <c r="Q4423" i="22"/>
  <c r="Q4424" i="22"/>
  <c r="Q4425" i="22"/>
  <c r="Q4426" i="22"/>
  <c r="Q4427" i="22"/>
  <c r="Q4428" i="22"/>
  <c r="Q4429" i="22"/>
  <c r="Q4430" i="22"/>
  <c r="Q4431" i="22"/>
  <c r="Q4432" i="22"/>
  <c r="Q4433" i="22"/>
  <c r="Q4434" i="22"/>
  <c r="Q4435" i="22"/>
  <c r="Q4436" i="22"/>
  <c r="Q4437" i="22"/>
  <c r="Q4438" i="22"/>
  <c r="Q4439" i="22"/>
  <c r="Q4440" i="22"/>
  <c r="Q4441" i="22"/>
  <c r="Q4442" i="22"/>
  <c r="Q4443" i="22"/>
  <c r="Q4444" i="22"/>
  <c r="Q4445" i="22"/>
  <c r="Q4446" i="22"/>
  <c r="Q4447" i="22"/>
  <c r="Q4448" i="22"/>
  <c r="Q4449" i="22"/>
  <c r="Q4450" i="22"/>
  <c r="Q4451" i="22"/>
  <c r="Q4452" i="22"/>
  <c r="Q4453" i="22"/>
  <c r="Q4454" i="22"/>
  <c r="Q4455" i="22"/>
  <c r="Q4456" i="22"/>
  <c r="Q4457" i="22"/>
  <c r="Q4458" i="22"/>
  <c r="Q4459" i="22"/>
  <c r="Q4460" i="22"/>
  <c r="Q4461" i="22"/>
  <c r="Q4462" i="22"/>
  <c r="Q4463" i="22"/>
  <c r="Q4464" i="22"/>
  <c r="Q4465" i="22"/>
  <c r="Q4466" i="22"/>
  <c r="Q4467" i="22"/>
  <c r="Q4468" i="22"/>
  <c r="Q4469" i="22"/>
  <c r="Q4470" i="22"/>
  <c r="Q4471" i="22"/>
  <c r="Q4472" i="22"/>
  <c r="Q4473" i="22"/>
  <c r="Q4474" i="22"/>
  <c r="Q4475" i="22"/>
  <c r="Q4476" i="22"/>
  <c r="Q4477" i="22"/>
  <c r="Q4478" i="22"/>
  <c r="Q4479" i="22"/>
  <c r="Q4480" i="22"/>
  <c r="Q4481" i="22"/>
  <c r="Q4482" i="22"/>
  <c r="Q4483" i="22"/>
  <c r="Q4484" i="22"/>
  <c r="Q4485" i="22"/>
  <c r="Q4486" i="22"/>
  <c r="Q4487" i="22"/>
  <c r="Q4488" i="22"/>
  <c r="Q4489" i="22"/>
  <c r="Q4490" i="22"/>
  <c r="Q4491" i="22"/>
  <c r="Q4492" i="22"/>
  <c r="Q4493" i="22"/>
  <c r="Q4494" i="22"/>
  <c r="Q4495" i="22"/>
  <c r="Q4496" i="22"/>
  <c r="Q4497" i="22"/>
  <c r="Q4498" i="22"/>
  <c r="Q4499" i="22"/>
  <c r="Q4500" i="22"/>
  <c r="Q4501" i="22"/>
  <c r="Q4502" i="22"/>
  <c r="Q4503" i="22"/>
  <c r="Q4504" i="22"/>
  <c r="Q4505" i="22"/>
  <c r="Q4506" i="22"/>
  <c r="Q4507" i="22"/>
  <c r="Q4508" i="22"/>
  <c r="Q4509" i="22"/>
  <c r="Q4510" i="22"/>
  <c r="Q4511" i="22"/>
  <c r="Q4512" i="22"/>
  <c r="Q4513" i="22"/>
  <c r="Q4514" i="22"/>
  <c r="Q4515" i="22"/>
  <c r="Q4516" i="22"/>
  <c r="Q4517" i="22"/>
  <c r="Q4518" i="22"/>
  <c r="Q4519" i="22"/>
  <c r="Q4520" i="22"/>
  <c r="Q4521" i="22"/>
  <c r="Q4522" i="22"/>
  <c r="Q4523" i="22"/>
  <c r="Q4524" i="22"/>
  <c r="Q4525" i="22"/>
  <c r="Q4526" i="22"/>
  <c r="Q4527" i="22"/>
  <c r="Q4528" i="22"/>
  <c r="Q4529" i="22"/>
  <c r="Q4530" i="22"/>
  <c r="Q4531" i="22"/>
  <c r="Q4532" i="22"/>
  <c r="Q4533" i="22"/>
  <c r="Q4534" i="22"/>
  <c r="Q4535" i="22"/>
  <c r="Q4536" i="22"/>
  <c r="Q4537" i="22"/>
  <c r="Q4538" i="22"/>
  <c r="Q4539" i="22"/>
  <c r="Q4540" i="22"/>
  <c r="Q4541" i="22"/>
  <c r="Q4542" i="22"/>
  <c r="Q4543" i="22"/>
  <c r="Q4544" i="22"/>
  <c r="Q4545" i="22"/>
  <c r="Q4546" i="22"/>
  <c r="Q4547" i="22"/>
  <c r="Q4548" i="22"/>
  <c r="Q4549" i="22"/>
  <c r="Q4550" i="22"/>
  <c r="Q4551" i="22"/>
  <c r="Q4552" i="22"/>
  <c r="Q4553" i="22"/>
  <c r="Q4554" i="22"/>
  <c r="Q4555" i="22"/>
  <c r="Q4556" i="22"/>
  <c r="Q4557" i="22"/>
  <c r="Q4558" i="22"/>
  <c r="Q4559" i="22"/>
  <c r="Q4560" i="22"/>
  <c r="Q4561" i="22"/>
  <c r="Q4562" i="22"/>
  <c r="Q4563" i="22"/>
  <c r="Q4564" i="22"/>
  <c r="Q4565" i="22"/>
  <c r="Q4566" i="22"/>
  <c r="Q4567" i="22"/>
  <c r="Q4568" i="22"/>
  <c r="Q4569" i="22"/>
  <c r="Q4570" i="22"/>
  <c r="Q4571" i="22"/>
  <c r="Q4572" i="22"/>
  <c r="Q4573" i="22"/>
  <c r="Q4574" i="22"/>
  <c r="Q4575" i="22"/>
  <c r="Q4576" i="22"/>
  <c r="Q4577" i="22"/>
  <c r="Q4578" i="22"/>
  <c r="Q4579" i="22"/>
  <c r="Q4580" i="22"/>
  <c r="Q4581" i="22"/>
  <c r="Q4582" i="22"/>
  <c r="Q4583" i="22"/>
  <c r="Q4584" i="22"/>
  <c r="Q4585" i="22"/>
  <c r="Q4586" i="22"/>
  <c r="Q4587" i="22"/>
  <c r="Q4588" i="22"/>
  <c r="Q4589" i="22"/>
  <c r="Q4590" i="22"/>
  <c r="Q4591" i="22"/>
  <c r="Q4592" i="22"/>
  <c r="Q4593" i="22"/>
  <c r="Q4594" i="22"/>
  <c r="Q4595" i="22"/>
  <c r="Q4596" i="22"/>
  <c r="Q4597" i="22"/>
  <c r="Q4598" i="22"/>
  <c r="Q4599" i="22"/>
  <c r="Q4600" i="22"/>
  <c r="Q4601" i="22"/>
  <c r="Q4602" i="22"/>
  <c r="Q4603" i="22"/>
  <c r="Q4604" i="22"/>
  <c r="Q4605" i="22"/>
  <c r="Q4606" i="22"/>
  <c r="Q4607" i="22"/>
  <c r="Q4608" i="22"/>
  <c r="Q4609" i="22"/>
  <c r="Q4610" i="22"/>
  <c r="Q4611" i="22"/>
  <c r="Q4612" i="22"/>
  <c r="Q4613" i="22"/>
  <c r="Q4614" i="22"/>
  <c r="Q4615" i="22"/>
  <c r="Q4616" i="22"/>
  <c r="Q4617" i="22"/>
  <c r="Q4618" i="22"/>
  <c r="Q4619" i="22"/>
  <c r="Q4620" i="22"/>
  <c r="Q4621" i="22"/>
  <c r="Q4622" i="22"/>
  <c r="Q4623" i="22"/>
  <c r="Q4624" i="22"/>
  <c r="Q4625" i="22"/>
  <c r="Q4626" i="22"/>
  <c r="Q4627" i="22"/>
  <c r="Q4628" i="22"/>
  <c r="Q4629" i="22"/>
  <c r="Q4630" i="22"/>
  <c r="Q4631" i="22"/>
  <c r="Q4632" i="22"/>
  <c r="Q4633" i="22"/>
  <c r="Q4634" i="22"/>
  <c r="Q4635" i="22"/>
  <c r="Q4636" i="22"/>
  <c r="Q4637" i="22"/>
  <c r="Q4638" i="22"/>
  <c r="Q4639" i="22"/>
  <c r="Q4640" i="22"/>
  <c r="Q4641" i="22"/>
  <c r="Q4642" i="22"/>
  <c r="Q4643" i="22"/>
  <c r="Q4644" i="22"/>
  <c r="Q4645" i="22"/>
  <c r="Q4646" i="22"/>
  <c r="Q4647" i="22"/>
  <c r="Q4648" i="22"/>
  <c r="Q4649" i="22"/>
  <c r="Q4650" i="22"/>
  <c r="Q4651" i="22"/>
  <c r="Q4652" i="22"/>
  <c r="Q4653" i="22"/>
  <c r="Q4654" i="22"/>
  <c r="Q4655" i="22"/>
  <c r="Q4656" i="22"/>
  <c r="Q4657" i="22"/>
  <c r="Q4658" i="22"/>
  <c r="Q4659" i="22"/>
  <c r="Q4660" i="22"/>
  <c r="Q4661" i="22"/>
  <c r="Q4662" i="22"/>
  <c r="Q4663" i="22"/>
  <c r="Q4664" i="22"/>
  <c r="Q4665" i="22"/>
  <c r="Q4666" i="22"/>
  <c r="Q4667" i="22"/>
  <c r="Q4668" i="22"/>
  <c r="Q4669" i="22"/>
  <c r="Q4670" i="22"/>
  <c r="Q4671" i="22"/>
  <c r="Q4672" i="22"/>
  <c r="Q4673" i="22"/>
  <c r="Q4674" i="22"/>
  <c r="Q4675" i="22"/>
  <c r="Q4676" i="22"/>
  <c r="Q4677" i="22"/>
  <c r="Q4678" i="22"/>
  <c r="Q4679" i="22"/>
  <c r="Q4680" i="22"/>
  <c r="Q4681" i="22"/>
  <c r="Q4682" i="22"/>
  <c r="Q4683" i="22"/>
  <c r="Q4684" i="22"/>
  <c r="Q4685" i="22"/>
  <c r="Q4686" i="22"/>
  <c r="Q4687" i="22"/>
  <c r="Q4688" i="22"/>
  <c r="Q4689" i="22"/>
  <c r="Q4690" i="22"/>
  <c r="Q4691" i="22"/>
  <c r="Q4692" i="22"/>
  <c r="Q4693" i="22"/>
  <c r="Q4694" i="22"/>
  <c r="Q4695" i="22"/>
  <c r="Q4696" i="22"/>
  <c r="Q4697" i="22"/>
  <c r="Q4698" i="22"/>
  <c r="Q4699" i="22"/>
  <c r="Q4700" i="22"/>
  <c r="Q4701" i="22"/>
  <c r="Q4702" i="22"/>
  <c r="Q4703" i="22"/>
  <c r="Q4704" i="22"/>
  <c r="Q4705" i="22"/>
  <c r="Q4706" i="22"/>
  <c r="Q4707" i="22"/>
  <c r="Q4708" i="22"/>
  <c r="Q4709" i="22"/>
  <c r="Q4710" i="22"/>
  <c r="Q4711" i="22"/>
  <c r="Q4712" i="22"/>
  <c r="Q4713" i="22"/>
  <c r="Q4714" i="22"/>
  <c r="Q4715" i="22"/>
  <c r="Q4716" i="22"/>
  <c r="Q4717" i="22"/>
  <c r="Q4718" i="22"/>
  <c r="Q4719" i="22"/>
  <c r="Q4720" i="22"/>
  <c r="Q4721" i="22"/>
  <c r="Q4722" i="22"/>
  <c r="Q4723" i="22"/>
  <c r="Q4724" i="22"/>
  <c r="Q4725" i="22"/>
  <c r="Q4726" i="22"/>
  <c r="Q4727" i="22"/>
  <c r="Q4728" i="22"/>
  <c r="Q4729" i="22"/>
  <c r="Q4730" i="22"/>
  <c r="Q4731" i="22"/>
  <c r="Q4732" i="22"/>
  <c r="Q4733" i="22"/>
  <c r="Q4734" i="22"/>
  <c r="Q4735" i="22"/>
  <c r="Q4736" i="22"/>
  <c r="Q4737" i="22"/>
  <c r="Q4738" i="22"/>
  <c r="Q4739" i="22"/>
  <c r="Q4740" i="22"/>
  <c r="Q4741" i="22"/>
  <c r="Q4742" i="22"/>
  <c r="Q4743" i="22"/>
  <c r="Q4744" i="22"/>
  <c r="Q4745" i="22"/>
  <c r="Q4746" i="22"/>
  <c r="Q4747" i="22"/>
  <c r="Q4748" i="22"/>
  <c r="Q4749" i="22"/>
  <c r="Q4750" i="22"/>
  <c r="Q4751" i="22"/>
  <c r="Q4752" i="22"/>
  <c r="Q4753" i="22"/>
  <c r="Q4754" i="22"/>
  <c r="Q4755" i="22"/>
  <c r="Q4756" i="22"/>
  <c r="Q4757" i="22"/>
  <c r="Q4758" i="22"/>
  <c r="Q4759" i="22"/>
  <c r="Q4760" i="22"/>
  <c r="Q4761" i="22"/>
  <c r="Q4762" i="22"/>
  <c r="Q4763" i="22"/>
  <c r="Q4764" i="22"/>
  <c r="Q4765" i="22"/>
  <c r="Q4766" i="22"/>
  <c r="Q4767" i="22"/>
  <c r="Q4768" i="22"/>
  <c r="Q4769" i="22"/>
  <c r="Q4770" i="22"/>
  <c r="Q4771" i="22"/>
  <c r="Q4772" i="22"/>
  <c r="Q4773" i="22"/>
  <c r="Q4774" i="22"/>
  <c r="Q4775" i="22"/>
  <c r="Q4776" i="22"/>
  <c r="Q4777" i="22"/>
  <c r="Q4778" i="22"/>
  <c r="Q4779" i="22"/>
  <c r="Q4780" i="22"/>
  <c r="Q4781" i="22"/>
  <c r="Q4782" i="22"/>
  <c r="Q4783" i="22"/>
  <c r="Q4784" i="22"/>
  <c r="Q4785" i="22"/>
  <c r="Q4786" i="22"/>
  <c r="Q4787" i="22"/>
  <c r="Q4788" i="22"/>
  <c r="Q4789" i="22"/>
  <c r="Q4790" i="22"/>
  <c r="Q4791" i="22"/>
  <c r="Q4792" i="22"/>
  <c r="Q4793" i="22"/>
  <c r="Q4794" i="22"/>
  <c r="Q4795" i="22"/>
  <c r="Q4796" i="22"/>
  <c r="Q4797" i="22"/>
  <c r="Q4798" i="22"/>
  <c r="Q4799" i="22"/>
  <c r="Q4800" i="22"/>
  <c r="Q4801" i="22"/>
  <c r="Q4802" i="22"/>
  <c r="Q4803" i="22"/>
  <c r="Q4804" i="22"/>
  <c r="Q4805" i="22"/>
  <c r="Q4806" i="22"/>
  <c r="Q4807" i="22"/>
  <c r="Q4808" i="22"/>
  <c r="Q4809" i="22"/>
  <c r="Q4810" i="22"/>
  <c r="Q4811" i="22"/>
  <c r="Q4812" i="22"/>
  <c r="Q4813" i="22"/>
  <c r="Q4814" i="22"/>
  <c r="Q4815" i="22"/>
  <c r="Q4816" i="22"/>
  <c r="Q4817" i="22"/>
  <c r="Q4818" i="22"/>
  <c r="Q4819" i="22"/>
  <c r="Q4820" i="22"/>
  <c r="Q4821" i="22"/>
  <c r="Q4822" i="22"/>
  <c r="Q4823" i="22"/>
  <c r="Q4824" i="22"/>
  <c r="Q4825" i="22"/>
  <c r="Q4826" i="22"/>
  <c r="Q4827" i="22"/>
  <c r="Q4828" i="22"/>
  <c r="Q4829" i="22"/>
  <c r="Q4830" i="22"/>
  <c r="Q4831" i="22"/>
  <c r="Q4832" i="22"/>
  <c r="Q4833" i="22"/>
  <c r="Q4834" i="22"/>
  <c r="Q4835" i="22"/>
  <c r="Q4836" i="22"/>
  <c r="Q4837" i="22"/>
  <c r="Q4838" i="22"/>
  <c r="Q4839" i="22"/>
  <c r="Q4840" i="22"/>
  <c r="Q4841" i="22"/>
  <c r="Q4842" i="22"/>
  <c r="Q4843" i="22"/>
  <c r="Q4844" i="22"/>
  <c r="Q4845" i="22"/>
  <c r="Q4846" i="22"/>
  <c r="Q4847" i="22"/>
  <c r="Q4848" i="22"/>
  <c r="Q4849" i="22"/>
  <c r="Q4850" i="22"/>
  <c r="Q4851" i="22"/>
  <c r="Q4852" i="22"/>
  <c r="Q4853" i="22"/>
  <c r="Q4854" i="22"/>
  <c r="Q4855" i="22"/>
  <c r="Q4856" i="22"/>
  <c r="Q4857" i="22"/>
  <c r="Q4858" i="22"/>
  <c r="Q4859" i="22"/>
  <c r="Q4860" i="22"/>
  <c r="Q4861" i="22"/>
  <c r="Q4862" i="22"/>
  <c r="Q4863" i="22"/>
  <c r="Q4864" i="22"/>
  <c r="Q4865" i="22"/>
  <c r="Q4866" i="22"/>
  <c r="Q4867" i="22"/>
  <c r="Q4868" i="22"/>
  <c r="Q4869" i="22"/>
  <c r="Q4870" i="22"/>
  <c r="Q4871" i="22"/>
  <c r="Q4872" i="22"/>
  <c r="Q4873" i="22"/>
  <c r="Q4874" i="22"/>
  <c r="Q4875" i="22"/>
  <c r="Q4876" i="22"/>
  <c r="Q4877" i="22"/>
  <c r="Q4878" i="22"/>
  <c r="Q4879" i="22"/>
  <c r="Q4880" i="22"/>
  <c r="Q4881" i="22"/>
  <c r="Q4882" i="22"/>
  <c r="Q4883" i="22"/>
  <c r="Q4884" i="22"/>
  <c r="Q4885" i="22"/>
  <c r="Q4886" i="22"/>
  <c r="Q4887" i="22"/>
  <c r="Q4888" i="22"/>
  <c r="Q4889" i="22"/>
  <c r="Q4890" i="22"/>
  <c r="Q4891" i="22"/>
  <c r="Q4892" i="22"/>
  <c r="Q4893" i="22"/>
  <c r="Q4894" i="22"/>
  <c r="Q4895" i="22"/>
  <c r="Q4896" i="22"/>
  <c r="Q4897" i="22"/>
  <c r="Q4898" i="22"/>
  <c r="Q4899" i="22"/>
  <c r="Q4900" i="22"/>
  <c r="Q4901" i="22"/>
  <c r="Q4902" i="22"/>
  <c r="Q4903" i="22"/>
  <c r="Q4904" i="22"/>
  <c r="Q4905" i="22"/>
  <c r="Q4906" i="22"/>
  <c r="Q4907" i="22"/>
  <c r="Q4908" i="22"/>
  <c r="Q4909" i="22"/>
  <c r="Q4910" i="22"/>
  <c r="Q4911" i="22"/>
  <c r="Q4912" i="22"/>
  <c r="Q4913" i="22"/>
  <c r="Q4914" i="22"/>
  <c r="Q4915" i="22"/>
  <c r="Q4916" i="22"/>
  <c r="Q4917" i="22"/>
  <c r="Q4918" i="22"/>
  <c r="Q4919" i="22"/>
  <c r="Q4920" i="22"/>
  <c r="Q4921" i="22"/>
  <c r="Q4922" i="22"/>
  <c r="Q4923" i="22"/>
  <c r="Q4924" i="22"/>
  <c r="Q4925" i="22"/>
  <c r="Q4926" i="22"/>
  <c r="Q4927" i="22"/>
  <c r="Q4928" i="22"/>
  <c r="Q4929" i="22"/>
  <c r="Q4930" i="22"/>
  <c r="Q4931" i="22"/>
  <c r="Q4932" i="22"/>
  <c r="Q4933" i="22"/>
  <c r="Q4934" i="22"/>
  <c r="Q4935" i="22"/>
  <c r="Q4936" i="22"/>
  <c r="Q4937" i="22"/>
  <c r="Q4938" i="22"/>
  <c r="Q4939" i="22"/>
  <c r="Q4940" i="22"/>
  <c r="Q4941" i="22"/>
  <c r="Q4942" i="22"/>
  <c r="Q4943" i="22"/>
  <c r="Q4944" i="22"/>
  <c r="Q4945" i="22"/>
  <c r="Q4946" i="22"/>
  <c r="Q4947" i="22"/>
  <c r="Q4948" i="22"/>
  <c r="Q4949" i="22"/>
  <c r="Q4950" i="22"/>
  <c r="Q4951" i="22"/>
  <c r="Q4952" i="22"/>
  <c r="Q4953" i="22"/>
  <c r="Q4954" i="22"/>
  <c r="Q4955" i="22"/>
  <c r="Q4956" i="22"/>
  <c r="Q4957" i="22"/>
  <c r="Q4958" i="22"/>
  <c r="Q4959" i="22"/>
  <c r="Q4960" i="22"/>
  <c r="Q4961" i="22"/>
  <c r="Q4962" i="22"/>
  <c r="Q4963" i="22"/>
  <c r="Q4964" i="22"/>
  <c r="Q4965" i="22"/>
  <c r="Q4966" i="22"/>
  <c r="Q4967" i="22"/>
  <c r="Q4968" i="22"/>
  <c r="Q4969" i="22"/>
  <c r="Q4970" i="22"/>
  <c r="Q4971" i="22"/>
  <c r="Q4972" i="22"/>
  <c r="Q4973" i="22"/>
  <c r="Q4974" i="22"/>
  <c r="Q4975" i="22"/>
  <c r="Q4976" i="22"/>
  <c r="Q4977" i="22"/>
  <c r="Q4978" i="22"/>
  <c r="Q4979" i="22"/>
  <c r="Q4980" i="22"/>
  <c r="Q4981" i="22"/>
  <c r="Q4982" i="22"/>
  <c r="Q4983" i="22"/>
  <c r="Q4984" i="22"/>
  <c r="Q4985" i="22"/>
  <c r="Q4986" i="22"/>
  <c r="Q4987" i="22"/>
  <c r="Q4988" i="22"/>
  <c r="Q4989" i="22"/>
  <c r="Q4990" i="22"/>
  <c r="Q4991" i="22"/>
  <c r="Q4992" i="22"/>
  <c r="Q4993" i="22"/>
  <c r="Q4994" i="22"/>
  <c r="Q4995" i="22"/>
  <c r="Q4996" i="22"/>
  <c r="Q4997" i="22"/>
  <c r="Q4998" i="22"/>
  <c r="Q4999" i="22"/>
  <c r="Q5000" i="22"/>
  <c r="Q5001" i="22"/>
  <c r="Q5002" i="22"/>
  <c r="Q5003" i="22"/>
  <c r="Q5004" i="22"/>
  <c r="Q5005" i="22"/>
  <c r="Q5006" i="22"/>
  <c r="Q5007" i="22"/>
  <c r="Q5008" i="22"/>
  <c r="Q5009" i="22"/>
  <c r="Q5010" i="22"/>
  <c r="Q5011" i="22"/>
  <c r="Q5012" i="22"/>
  <c r="Q5013" i="22"/>
  <c r="Q5014" i="22"/>
  <c r="Q5015" i="22"/>
  <c r="Q5016" i="22"/>
  <c r="Q5017" i="22"/>
  <c r="Q5018" i="22"/>
  <c r="Q5019" i="22"/>
  <c r="Q5020" i="22"/>
  <c r="Q5021" i="22"/>
  <c r="Q5022" i="22"/>
  <c r="Q5023" i="22"/>
  <c r="Q5024" i="22"/>
  <c r="Q5025" i="22"/>
  <c r="Q5026" i="22"/>
  <c r="Q5027" i="22"/>
  <c r="Q5028" i="22"/>
  <c r="Q5029" i="22"/>
  <c r="Q5030" i="22"/>
  <c r="Q5031" i="22"/>
  <c r="Q5032" i="22"/>
  <c r="Q5033" i="22"/>
  <c r="Q5034" i="22"/>
  <c r="Q5035" i="22"/>
  <c r="Q5036" i="22"/>
  <c r="Q5037" i="22"/>
  <c r="Q5038" i="22"/>
  <c r="Q5039" i="22"/>
  <c r="Q5040" i="22"/>
  <c r="Q5041" i="22"/>
  <c r="Q5042" i="22"/>
  <c r="Q5043" i="22"/>
  <c r="Q5044" i="22"/>
  <c r="Q5045" i="22"/>
  <c r="Q5046" i="22"/>
  <c r="Q5047" i="22"/>
  <c r="Q5048" i="22"/>
  <c r="Q5049" i="22"/>
  <c r="Q5050" i="22"/>
  <c r="Q5051" i="22"/>
  <c r="Q5052" i="22"/>
  <c r="Q5053" i="22"/>
  <c r="Q5054" i="22"/>
  <c r="Q5055" i="22"/>
  <c r="Q5056" i="22"/>
  <c r="Q5057" i="22"/>
  <c r="Q5058" i="22"/>
  <c r="Q5059" i="22"/>
  <c r="Q5060" i="22"/>
  <c r="Q5061" i="22"/>
  <c r="Q5062" i="22"/>
  <c r="Q5063" i="22"/>
  <c r="Q5064" i="22"/>
  <c r="Q5065" i="22"/>
  <c r="Q5066" i="22"/>
  <c r="Q5067" i="22"/>
  <c r="Q5068" i="22"/>
  <c r="Q5069" i="22"/>
  <c r="Q5070" i="22"/>
  <c r="Q5071" i="22"/>
  <c r="Q5072" i="22"/>
  <c r="Q5073" i="22"/>
  <c r="Q5074" i="22"/>
  <c r="Q5075" i="22"/>
  <c r="Q5076" i="22"/>
  <c r="Q5077" i="22"/>
  <c r="Q5078" i="22"/>
  <c r="Q5079" i="22"/>
  <c r="Q5080" i="22"/>
  <c r="Q5081" i="22"/>
  <c r="Q5082" i="22"/>
  <c r="Q5083" i="22"/>
  <c r="Q5084" i="22"/>
  <c r="Q5085" i="22"/>
  <c r="Q5086" i="22"/>
  <c r="Q5087" i="22"/>
  <c r="Q5088" i="22"/>
  <c r="Q5089" i="22"/>
  <c r="Q5090" i="22"/>
  <c r="Q5091" i="22"/>
  <c r="Q5092" i="22"/>
  <c r="Q5093" i="22"/>
  <c r="Q5094" i="22"/>
  <c r="Q5095" i="22"/>
  <c r="Q5096" i="22"/>
  <c r="Q5097" i="22"/>
  <c r="Q5098" i="22"/>
  <c r="Q5099" i="22"/>
  <c r="Q5100" i="22"/>
  <c r="Q5101" i="22"/>
  <c r="Q5102" i="22"/>
  <c r="Q5103" i="22"/>
  <c r="Q5104" i="22"/>
  <c r="Q5105" i="22"/>
  <c r="Q5106" i="22"/>
  <c r="Q5107" i="22"/>
  <c r="Q5108" i="22"/>
  <c r="Q5109" i="22"/>
  <c r="Q5110" i="22"/>
  <c r="Q5111" i="22"/>
  <c r="Q5112" i="22"/>
  <c r="Q5113" i="22"/>
  <c r="Q5114" i="22"/>
  <c r="Q5115" i="22"/>
  <c r="Q5116" i="22"/>
  <c r="Q5117" i="22"/>
  <c r="Q5118" i="22"/>
  <c r="Q5119" i="22"/>
  <c r="Q5120" i="22"/>
  <c r="Q5121" i="22"/>
  <c r="Q5122" i="22"/>
  <c r="Q5123" i="22"/>
  <c r="Q5124" i="22"/>
  <c r="Q5125" i="22"/>
  <c r="Q5126" i="22"/>
  <c r="Q5127" i="22"/>
  <c r="Q5128" i="22"/>
  <c r="Q5129" i="22"/>
  <c r="Q5130" i="22"/>
  <c r="Q5131" i="22"/>
  <c r="Q5132" i="22"/>
  <c r="Q5133" i="22"/>
  <c r="Q5134" i="22"/>
  <c r="Q5135" i="22"/>
  <c r="Q5136" i="22"/>
  <c r="Q5137" i="22"/>
  <c r="Q5138" i="22"/>
  <c r="Q5139" i="22"/>
  <c r="Q5140" i="22"/>
  <c r="Q5141" i="22"/>
  <c r="Q5142" i="22"/>
  <c r="Q5143" i="22"/>
  <c r="Q5144" i="22"/>
  <c r="Q5145" i="22"/>
  <c r="Q5146" i="22"/>
  <c r="Q5147" i="22"/>
  <c r="Q5148" i="22"/>
  <c r="Q5149" i="22"/>
  <c r="Q5150" i="22"/>
  <c r="Q5151" i="22"/>
  <c r="Q5152" i="22"/>
  <c r="Q5153" i="22"/>
  <c r="Q5154" i="22"/>
  <c r="Q5155" i="22"/>
  <c r="Q5156" i="22"/>
  <c r="Q5157" i="22"/>
  <c r="Q5158" i="22"/>
  <c r="Q5159" i="22"/>
  <c r="Q5160" i="22"/>
  <c r="Q5161" i="22"/>
  <c r="Q5162" i="22"/>
  <c r="Q5163" i="22"/>
  <c r="Q5164" i="22"/>
  <c r="Q5165" i="22"/>
  <c r="Q5166" i="22"/>
  <c r="Q5167" i="22"/>
  <c r="Q5168" i="22"/>
  <c r="Q5169" i="22"/>
  <c r="Q5170" i="22"/>
  <c r="Q5171" i="22"/>
  <c r="Q5172" i="22"/>
  <c r="Q5173" i="22"/>
  <c r="Q5174" i="22"/>
  <c r="Q5175" i="22"/>
  <c r="Q5176" i="22"/>
  <c r="Q5177" i="22"/>
  <c r="Q5178" i="22"/>
  <c r="Q5179" i="22"/>
  <c r="Q5180" i="22"/>
  <c r="Q5181" i="22"/>
  <c r="Q5182" i="22"/>
  <c r="Q5183" i="22"/>
  <c r="Q5184" i="22"/>
  <c r="Q5185" i="22"/>
  <c r="Q5186" i="22"/>
  <c r="Q5187" i="22"/>
  <c r="Q5188" i="22"/>
  <c r="Q5189" i="22"/>
  <c r="Q5190" i="22"/>
  <c r="Q5191" i="22"/>
  <c r="Q5192" i="22"/>
  <c r="Q5193" i="22"/>
  <c r="Q5194" i="22"/>
  <c r="Q5195" i="22"/>
  <c r="Q5196" i="22"/>
  <c r="Q5197" i="22"/>
  <c r="Q5198" i="22"/>
  <c r="Q5199" i="22"/>
  <c r="Q5200" i="22"/>
  <c r="Q5201" i="22"/>
  <c r="Q5202" i="22"/>
  <c r="Q5203" i="22"/>
  <c r="Q5204" i="22"/>
  <c r="Q5205" i="22"/>
  <c r="Q5206" i="22"/>
  <c r="Q5207" i="22"/>
  <c r="Q5208" i="22"/>
  <c r="Q5209" i="22"/>
  <c r="Q5210" i="22"/>
  <c r="Q5211" i="22"/>
  <c r="Q5212" i="22"/>
  <c r="Q5213" i="22"/>
  <c r="Q5214" i="22"/>
  <c r="Q5215" i="22"/>
  <c r="Q5216" i="22"/>
  <c r="Q5217" i="22"/>
  <c r="Q5218" i="22"/>
  <c r="Q5219" i="22"/>
  <c r="Q5220" i="22"/>
  <c r="Q5221" i="22"/>
  <c r="Q5222" i="22"/>
  <c r="Q5223" i="22"/>
  <c r="Q5224" i="22"/>
  <c r="Q5225" i="22"/>
  <c r="Q5226" i="22"/>
  <c r="Q5227" i="22"/>
  <c r="Q5228" i="22"/>
  <c r="Q5229" i="22"/>
  <c r="Q5230" i="22"/>
  <c r="Q5231" i="22"/>
  <c r="Q5232" i="22"/>
  <c r="Q5233" i="22"/>
  <c r="Q5234" i="22"/>
  <c r="Q5235" i="22"/>
  <c r="Q5236" i="22"/>
  <c r="Q5237" i="22"/>
  <c r="Q5238" i="22"/>
  <c r="Q5239" i="22"/>
  <c r="Q5240" i="22"/>
  <c r="Q5241" i="22"/>
  <c r="Q5242" i="22"/>
  <c r="Q5243" i="22"/>
  <c r="Q5244" i="22"/>
  <c r="Q5245" i="22"/>
  <c r="Q5246" i="22"/>
  <c r="Q5247" i="22"/>
  <c r="Q5248" i="22"/>
  <c r="Q5249" i="22"/>
  <c r="Q5250" i="22"/>
  <c r="Q5251" i="22"/>
  <c r="Q5252" i="22"/>
  <c r="Q5253" i="22"/>
  <c r="Q5254" i="22"/>
  <c r="Q5255" i="22"/>
  <c r="Q5256" i="22"/>
  <c r="Q5257" i="22"/>
  <c r="Q5258" i="22"/>
  <c r="Q5259" i="22"/>
  <c r="Q5260" i="22"/>
  <c r="Q5261" i="22"/>
  <c r="Q5262" i="22"/>
  <c r="Q5263" i="22"/>
  <c r="Q5264" i="22"/>
  <c r="Q5265" i="22"/>
  <c r="Q5266" i="22"/>
  <c r="Q5267" i="22"/>
  <c r="Q5268" i="22"/>
  <c r="Q5269" i="22"/>
  <c r="Q5270" i="22"/>
  <c r="Q5271" i="22"/>
  <c r="Q5272" i="22"/>
  <c r="Q5273" i="22"/>
  <c r="Q5274" i="22"/>
  <c r="Q5275" i="22"/>
  <c r="Q5276" i="22"/>
  <c r="Q5277" i="22"/>
  <c r="Q5278" i="22"/>
  <c r="Q5279" i="22"/>
  <c r="Q5280" i="22"/>
  <c r="Q5281" i="22"/>
  <c r="Q5282" i="22"/>
  <c r="Q5283" i="22"/>
  <c r="Q5284" i="22"/>
  <c r="Q5285" i="22"/>
  <c r="Q5286" i="22"/>
  <c r="Q5287" i="22"/>
  <c r="Q5288" i="22"/>
  <c r="Q5289" i="22"/>
  <c r="Q5290" i="22"/>
  <c r="Q5291" i="22"/>
  <c r="Q5292" i="22"/>
  <c r="Q5293" i="22"/>
  <c r="Q5294" i="22"/>
  <c r="Q5295" i="22"/>
  <c r="Q5296" i="22"/>
  <c r="Q5297" i="22"/>
  <c r="Q5298" i="22"/>
  <c r="Q5299" i="22"/>
  <c r="Q5300" i="22"/>
  <c r="Q5301" i="22"/>
  <c r="Q5302" i="22"/>
  <c r="Q5303" i="22"/>
  <c r="Q5304" i="22"/>
  <c r="Q5305" i="22"/>
  <c r="Q5306" i="22"/>
  <c r="Q5307" i="22"/>
  <c r="Q5308" i="22"/>
  <c r="Q5309" i="22"/>
  <c r="Q5310" i="22"/>
  <c r="Q5311" i="22"/>
  <c r="Q5312" i="22"/>
  <c r="Q5313" i="22"/>
  <c r="Q5314" i="22"/>
  <c r="Q5315" i="22"/>
  <c r="Q5316" i="22"/>
  <c r="Q5317" i="22"/>
  <c r="Q5318" i="22"/>
  <c r="Q5319" i="22"/>
  <c r="Q5320" i="22"/>
  <c r="Q5321" i="22"/>
  <c r="Q5322" i="22"/>
  <c r="Q5323" i="22"/>
  <c r="Q5324" i="22"/>
  <c r="Q5325" i="22"/>
  <c r="Q5326" i="22"/>
  <c r="Q5327" i="22"/>
  <c r="Q5328" i="22"/>
  <c r="Q5329" i="22"/>
  <c r="Q5330" i="22"/>
  <c r="Q5331" i="22"/>
  <c r="Q5332" i="22"/>
  <c r="Q5333" i="22"/>
  <c r="Q5334" i="22"/>
  <c r="Q5335" i="22"/>
  <c r="Q5336" i="22"/>
  <c r="Q5337" i="22"/>
  <c r="Q5338" i="22"/>
  <c r="Q5339" i="22"/>
  <c r="Q5340" i="22"/>
  <c r="Q5341" i="22"/>
  <c r="Q5342" i="22"/>
  <c r="Q5343" i="22"/>
  <c r="Q5344" i="22"/>
  <c r="Q5345" i="22"/>
  <c r="Q5346" i="22"/>
  <c r="Q5347" i="22"/>
  <c r="Q5348" i="22"/>
  <c r="Q5349" i="22"/>
  <c r="Q5350" i="22"/>
  <c r="Q5351" i="22"/>
  <c r="Q5352" i="22"/>
  <c r="Q5353" i="22"/>
  <c r="Q5354" i="22"/>
  <c r="Q5355" i="22"/>
  <c r="Q5356" i="22"/>
  <c r="Q5357" i="22"/>
  <c r="Q5358" i="22"/>
  <c r="Q5359" i="22"/>
  <c r="Q5360" i="22"/>
  <c r="Q5361" i="22"/>
  <c r="Q5362" i="22"/>
  <c r="Q5363" i="22"/>
  <c r="Q5364" i="22"/>
  <c r="Q5365" i="22"/>
  <c r="Q5366" i="22"/>
  <c r="Q5367" i="22"/>
  <c r="Q5368" i="22"/>
  <c r="Q5369" i="22"/>
  <c r="Q5370" i="22"/>
  <c r="Q5371" i="22"/>
  <c r="Q5372" i="22"/>
  <c r="Q5373" i="22"/>
  <c r="Q5374" i="22"/>
  <c r="Q5375" i="22"/>
  <c r="Q5376" i="22"/>
  <c r="Q5377" i="22"/>
  <c r="Q5378" i="22"/>
  <c r="Q5379" i="22"/>
  <c r="Q5380" i="22"/>
  <c r="Q5381" i="22"/>
  <c r="Q5382" i="22"/>
  <c r="Q5383" i="22"/>
  <c r="Q5384" i="22"/>
  <c r="Q5385" i="22"/>
  <c r="Q5386" i="22"/>
  <c r="Q5387" i="22"/>
  <c r="Q5388" i="22"/>
  <c r="Q5389" i="22"/>
  <c r="Q5390" i="22"/>
  <c r="Q5391" i="22"/>
  <c r="Q5392" i="22"/>
  <c r="Q5393" i="22"/>
  <c r="Q5394" i="22"/>
  <c r="Q5395" i="22"/>
  <c r="Q5396" i="22"/>
  <c r="Q5397" i="22"/>
  <c r="Q5398" i="22"/>
  <c r="Q5399" i="22"/>
  <c r="Q5400" i="22"/>
  <c r="Q5401" i="22"/>
  <c r="Q5402" i="22"/>
  <c r="Q5403" i="22"/>
  <c r="Q5404" i="22"/>
  <c r="Q5405" i="22"/>
  <c r="Q5406" i="22"/>
  <c r="Q5407" i="22"/>
  <c r="Q5408" i="22"/>
  <c r="Q5409" i="22"/>
  <c r="Q5410" i="22"/>
  <c r="Q5411" i="22"/>
  <c r="Q5412" i="22"/>
  <c r="Q5413" i="22"/>
  <c r="Q5414" i="22"/>
  <c r="Q5415" i="22"/>
  <c r="Q5416" i="22"/>
  <c r="Q5417" i="22"/>
  <c r="Q5418" i="22"/>
  <c r="Q5419" i="22"/>
  <c r="Q5420" i="22"/>
  <c r="Q5421" i="22"/>
  <c r="Q5422" i="22"/>
  <c r="Q5423" i="22"/>
  <c r="Q5424" i="22"/>
  <c r="Q5425" i="22"/>
  <c r="Q5426" i="22"/>
  <c r="Q5427" i="22"/>
  <c r="Q5428" i="22"/>
  <c r="Q5429" i="22"/>
  <c r="Q5430" i="22"/>
  <c r="Q5431" i="22"/>
  <c r="Q5432" i="22"/>
  <c r="Q5433" i="22"/>
  <c r="Q5434" i="22"/>
  <c r="Q5435" i="22"/>
  <c r="Q5436" i="22"/>
  <c r="Q5437" i="22"/>
  <c r="Q5438" i="22"/>
  <c r="Q5439" i="22"/>
  <c r="Q5440" i="22"/>
  <c r="Q5441" i="22"/>
  <c r="Q5442" i="22"/>
  <c r="Q5443" i="22"/>
  <c r="Q5444" i="22"/>
  <c r="Q5445" i="22"/>
  <c r="Q5446" i="22"/>
  <c r="Q5447" i="22"/>
  <c r="Q5448" i="22"/>
  <c r="Q5449" i="22"/>
  <c r="Q5450" i="22"/>
  <c r="Q5451" i="22"/>
  <c r="Q5452" i="22"/>
  <c r="Q5453" i="22"/>
  <c r="Q5454" i="22"/>
  <c r="Q5455" i="22"/>
  <c r="Q5456" i="22"/>
  <c r="Q5457" i="22"/>
  <c r="Q5458" i="22"/>
  <c r="Q5459" i="22"/>
  <c r="Q5460" i="22"/>
  <c r="Q5461" i="22"/>
  <c r="Q5462" i="22"/>
  <c r="Q5463" i="22"/>
  <c r="Q5464" i="22"/>
  <c r="Q5465" i="22"/>
  <c r="Q5466" i="22"/>
  <c r="Q5467" i="22"/>
  <c r="Q5468" i="22"/>
  <c r="Q5469" i="22"/>
  <c r="Q5470" i="22"/>
  <c r="Q5471" i="22"/>
  <c r="Q5472" i="22"/>
  <c r="Q5473" i="22"/>
  <c r="Q5474" i="22"/>
  <c r="Q5475" i="22"/>
  <c r="Q5476" i="22"/>
  <c r="Q5477" i="22"/>
  <c r="Q5478" i="22"/>
  <c r="Q5479" i="22"/>
  <c r="Q5480" i="22"/>
  <c r="Q5481" i="22"/>
  <c r="Q5482" i="22"/>
  <c r="Q5483" i="22"/>
  <c r="Q5484" i="22"/>
  <c r="Q5485" i="22"/>
  <c r="Q5486" i="22"/>
  <c r="Q5487" i="22"/>
  <c r="Q5488" i="22"/>
  <c r="Q5489" i="22"/>
  <c r="Q5490" i="22"/>
  <c r="Q5491" i="22"/>
  <c r="Q5492" i="22"/>
  <c r="Q5493" i="22"/>
  <c r="Q5494" i="22"/>
  <c r="Q5495" i="22"/>
  <c r="Q5496" i="22"/>
  <c r="Q5497" i="22"/>
  <c r="Q5498" i="22"/>
  <c r="Q5499" i="22"/>
  <c r="Q5500" i="22"/>
  <c r="Q5501" i="22"/>
  <c r="Q5502" i="22"/>
  <c r="Q5503" i="22"/>
  <c r="Q5504" i="22"/>
  <c r="Q5505" i="22"/>
  <c r="Q5506" i="22"/>
  <c r="Q5507" i="22"/>
  <c r="Q5508" i="22"/>
  <c r="Q5509" i="22"/>
  <c r="Q5510" i="22"/>
  <c r="Q5511" i="22"/>
  <c r="Q5512" i="22"/>
  <c r="Q5513" i="22"/>
  <c r="Q5514" i="22"/>
  <c r="Q5515" i="22"/>
  <c r="Q5516" i="22"/>
  <c r="Q5517" i="22"/>
  <c r="Q5518" i="22"/>
  <c r="Q5519" i="22"/>
  <c r="Q5520" i="22"/>
  <c r="Q5521" i="22"/>
  <c r="Q5522" i="22"/>
  <c r="Q5523" i="22"/>
  <c r="Q5524" i="22"/>
  <c r="Q5525" i="22"/>
  <c r="Q5526" i="22"/>
  <c r="Q5527" i="22"/>
  <c r="Q5528" i="22"/>
  <c r="Q5529" i="22"/>
  <c r="Q5530" i="22"/>
  <c r="Q5531" i="22"/>
  <c r="Q5532" i="22"/>
  <c r="Q5533" i="22"/>
  <c r="Q5534" i="22"/>
  <c r="Q5535" i="22"/>
  <c r="Q5536" i="22"/>
  <c r="Q5537" i="22"/>
  <c r="Q5538" i="22"/>
  <c r="Q5539" i="22"/>
  <c r="Q5540" i="22"/>
  <c r="Q5541" i="22"/>
  <c r="Q5542" i="22"/>
  <c r="Q5543" i="22"/>
  <c r="Q5544" i="22"/>
  <c r="Q5545" i="22"/>
  <c r="Q5546" i="22"/>
  <c r="Q5547" i="22"/>
  <c r="Q5548" i="22"/>
  <c r="Q5549" i="22"/>
  <c r="Q5550" i="22"/>
  <c r="Q5551" i="22"/>
  <c r="Q5552" i="22"/>
  <c r="Q5553" i="22"/>
  <c r="Q5554" i="22"/>
  <c r="Q5555" i="22"/>
  <c r="Q5556" i="22"/>
  <c r="Q5557" i="22"/>
  <c r="Q5558" i="22"/>
  <c r="Q5559" i="22"/>
  <c r="Q5560" i="22"/>
  <c r="Q5561" i="22"/>
  <c r="Q5562" i="22"/>
  <c r="Q5563" i="22"/>
  <c r="Q5564" i="22"/>
  <c r="Q5565" i="22"/>
  <c r="Q5566" i="22"/>
  <c r="Q5567" i="22"/>
  <c r="Q5568" i="22"/>
  <c r="Q5569" i="22"/>
  <c r="Q5570" i="22"/>
  <c r="Q5571" i="22"/>
  <c r="Q5572" i="22"/>
  <c r="Q5573" i="22"/>
  <c r="Q5574" i="22"/>
  <c r="Q5575" i="22"/>
  <c r="Q5576" i="22"/>
  <c r="Q5577" i="22"/>
  <c r="Q5578" i="22"/>
  <c r="Q5579" i="22"/>
  <c r="Q5580" i="22"/>
  <c r="Q5581" i="22"/>
  <c r="Q5582" i="22"/>
  <c r="Q5583" i="22"/>
  <c r="Q5584" i="22"/>
  <c r="Q5585" i="22"/>
  <c r="Q5586" i="22"/>
  <c r="Q5587" i="22"/>
  <c r="Q5588" i="22"/>
  <c r="Q5589" i="22"/>
  <c r="Q5590" i="22"/>
  <c r="Q5591" i="22"/>
  <c r="Q5592" i="22"/>
  <c r="Q5593" i="22"/>
  <c r="Q5594" i="22"/>
  <c r="Q5595" i="22"/>
  <c r="Q5596" i="22"/>
  <c r="Q5597" i="22"/>
  <c r="Q5598" i="22"/>
  <c r="Q5599" i="22"/>
  <c r="Q5600" i="22"/>
  <c r="Q5601" i="22"/>
  <c r="Q5602" i="22"/>
  <c r="Q5603" i="22"/>
  <c r="Q5604" i="22"/>
  <c r="Q5605" i="22"/>
  <c r="Q5606" i="22"/>
  <c r="Q5607" i="22"/>
  <c r="Q5608" i="22"/>
  <c r="Q5609" i="22"/>
  <c r="Q5610" i="22"/>
  <c r="Q5611" i="22"/>
  <c r="Q5612" i="22"/>
  <c r="Q5613" i="22"/>
  <c r="Q5614" i="22"/>
  <c r="Q5615" i="22"/>
  <c r="Q5616" i="22"/>
  <c r="Q5617" i="22"/>
  <c r="Q5618" i="22"/>
  <c r="Q5619" i="22"/>
  <c r="Q5620" i="22"/>
  <c r="Q5621" i="22"/>
  <c r="Q5622" i="22"/>
  <c r="Q5623" i="22"/>
  <c r="Q5624" i="22"/>
  <c r="Q5625" i="22"/>
  <c r="Q5626" i="22"/>
  <c r="Q5627" i="22"/>
  <c r="Q5628" i="22"/>
  <c r="Q5629" i="22"/>
  <c r="Q5630" i="22"/>
  <c r="Q5631" i="22"/>
  <c r="Q5632" i="22"/>
  <c r="Q5633" i="22"/>
  <c r="Q5634" i="22"/>
  <c r="Q5635" i="22"/>
  <c r="Q5636" i="22"/>
  <c r="Q5637" i="22"/>
  <c r="Q5638" i="22"/>
  <c r="Q5639" i="22"/>
  <c r="Q5640" i="22"/>
  <c r="Q5641" i="22"/>
  <c r="Q5642" i="22"/>
  <c r="Q5643" i="22"/>
  <c r="Q5644" i="22"/>
  <c r="Q5645" i="22"/>
  <c r="Q5646" i="22"/>
  <c r="Q5647" i="22"/>
  <c r="Q5648" i="22"/>
  <c r="Q5649" i="22"/>
  <c r="Q5650" i="22"/>
  <c r="Q5651" i="22"/>
  <c r="Q5652" i="22"/>
  <c r="Q5653" i="22"/>
  <c r="Q5654" i="22"/>
  <c r="Q5655" i="22"/>
  <c r="Q5656" i="22"/>
  <c r="Q5657" i="22"/>
  <c r="Q5658" i="22"/>
  <c r="Q5659" i="22"/>
  <c r="Q5660" i="22"/>
  <c r="Q5661" i="22"/>
  <c r="Q5662" i="22"/>
  <c r="Q5663" i="22"/>
  <c r="Q5664" i="22"/>
  <c r="Q5665" i="22"/>
  <c r="Q5666" i="22"/>
  <c r="Q5667" i="22"/>
  <c r="Q5668" i="22"/>
  <c r="Q5669" i="22"/>
  <c r="Q5670" i="22"/>
  <c r="Q5671" i="22"/>
  <c r="Q5672" i="22"/>
  <c r="Q5673" i="22"/>
  <c r="Q5674" i="22"/>
  <c r="Q5675" i="22"/>
  <c r="Q5676" i="22"/>
  <c r="Q5677" i="22"/>
  <c r="Q5678" i="22"/>
  <c r="Q5679" i="22"/>
  <c r="Q5680" i="22"/>
  <c r="Q5681" i="22"/>
  <c r="Q5682" i="22"/>
  <c r="Q5683" i="22"/>
  <c r="Q5684" i="22"/>
  <c r="Q5685" i="22"/>
  <c r="Q5686" i="22"/>
  <c r="Q5687" i="22"/>
  <c r="Q5688" i="22"/>
  <c r="Q5689" i="22"/>
  <c r="Q5690" i="22"/>
  <c r="Q5691" i="22"/>
  <c r="Q5692" i="22"/>
  <c r="Q5693" i="22"/>
  <c r="Q5694" i="22"/>
  <c r="Q5695" i="22"/>
  <c r="Q5696" i="22"/>
  <c r="Q5697" i="22"/>
  <c r="Q5698" i="22"/>
  <c r="Q5699" i="22"/>
  <c r="Q5700" i="22"/>
  <c r="Q5701" i="22"/>
  <c r="Q5702" i="22"/>
  <c r="Q5703" i="22"/>
  <c r="Q5704" i="22"/>
  <c r="Q5705" i="22"/>
  <c r="Q5706" i="22"/>
  <c r="Q5707" i="22"/>
  <c r="Q5708" i="22"/>
  <c r="Q5709" i="22"/>
  <c r="Q5710" i="22"/>
  <c r="Q5711" i="22"/>
  <c r="Q5712" i="22"/>
  <c r="Q5713" i="22"/>
  <c r="Q5714" i="22"/>
  <c r="Q5715" i="22"/>
  <c r="Q5716" i="22"/>
  <c r="Q5717" i="22"/>
  <c r="Q5718" i="22"/>
  <c r="Q5719" i="22"/>
  <c r="Q5720" i="22"/>
  <c r="Q5721" i="22"/>
  <c r="Q5722" i="22"/>
  <c r="Q5723" i="22"/>
  <c r="Q5724" i="22"/>
  <c r="Q5725" i="22"/>
  <c r="Q5726" i="22"/>
  <c r="Q5727" i="22"/>
  <c r="Q5728" i="22"/>
  <c r="Q5729" i="22"/>
  <c r="Q5730" i="22"/>
  <c r="Q5731" i="22"/>
  <c r="Q5732" i="22"/>
  <c r="Q5733" i="22"/>
  <c r="Q5734" i="22"/>
  <c r="Q5735" i="22"/>
  <c r="Q5736" i="22"/>
  <c r="Q5737" i="22"/>
  <c r="Q5738" i="22"/>
  <c r="Q5739" i="22"/>
  <c r="Q5740" i="22"/>
  <c r="Q5741" i="22"/>
  <c r="Q5742" i="22"/>
  <c r="Q5743" i="22"/>
  <c r="Q5744" i="22"/>
  <c r="Q5745" i="22"/>
  <c r="Q5746" i="22"/>
  <c r="Q5747" i="22"/>
  <c r="Q5748" i="22"/>
  <c r="Q5749" i="22"/>
  <c r="Q5750" i="22"/>
  <c r="Q5751" i="22"/>
  <c r="Q5752" i="22"/>
  <c r="Q5753" i="22"/>
  <c r="Q5754" i="22"/>
  <c r="Q5755" i="22"/>
  <c r="Q5756" i="22"/>
  <c r="Q5757" i="22"/>
  <c r="Q5758" i="22"/>
  <c r="Q5759" i="22"/>
  <c r="Q5760" i="22"/>
  <c r="Q5761" i="22"/>
  <c r="Q5762" i="22"/>
  <c r="Q5763" i="22"/>
  <c r="Q5764" i="22"/>
  <c r="Q5765" i="22"/>
  <c r="Q5766" i="22"/>
  <c r="Q5767" i="22"/>
  <c r="Q5768" i="22"/>
  <c r="Q5769" i="22"/>
  <c r="Q5770" i="22"/>
  <c r="Q5771" i="22"/>
  <c r="Q5772" i="22"/>
  <c r="Q5773" i="22"/>
  <c r="Q5774" i="22"/>
  <c r="Q5775" i="22"/>
  <c r="Q5776" i="22"/>
  <c r="Q5777" i="22"/>
  <c r="Q5778" i="22"/>
  <c r="Q5779" i="22"/>
  <c r="Q5780" i="22"/>
  <c r="Q5781" i="22"/>
  <c r="Q5782" i="22"/>
  <c r="Q5783" i="22"/>
  <c r="Q5784" i="22"/>
  <c r="Q5785" i="22"/>
  <c r="Q5786" i="22"/>
  <c r="Q5787" i="22"/>
  <c r="Q5788" i="22"/>
  <c r="Q5789" i="22"/>
  <c r="Q5790" i="22"/>
  <c r="Q5791" i="22"/>
  <c r="Q5792" i="22"/>
  <c r="Q5793" i="22"/>
  <c r="Q5794" i="22"/>
  <c r="Q5795" i="22"/>
  <c r="Q5796" i="22"/>
  <c r="Q5797" i="22"/>
  <c r="Q5798" i="22"/>
  <c r="Q5799" i="22"/>
  <c r="Q5800" i="22"/>
  <c r="Q5801" i="22"/>
  <c r="Q5802" i="22"/>
  <c r="Q5803" i="22"/>
  <c r="Q5804" i="22"/>
  <c r="Q5805" i="22"/>
  <c r="Q5806" i="22"/>
  <c r="Q5807" i="22"/>
  <c r="Q5808" i="22"/>
  <c r="Q5809" i="22"/>
  <c r="Q5810" i="22"/>
  <c r="Q5811" i="22"/>
  <c r="Q5812" i="22"/>
  <c r="Q5813" i="22"/>
  <c r="Q5814" i="22"/>
  <c r="Q5815" i="22"/>
  <c r="Q5816" i="22"/>
  <c r="Q5817" i="22"/>
  <c r="Q5818" i="22"/>
  <c r="Q5819" i="22"/>
  <c r="Q5820" i="22"/>
  <c r="Q5821" i="22"/>
  <c r="Q5822" i="22"/>
  <c r="Q5823" i="22"/>
  <c r="Q5824" i="22"/>
  <c r="Q5825" i="22"/>
  <c r="Q5826" i="22"/>
  <c r="Q5827" i="22"/>
  <c r="Q5828" i="22"/>
  <c r="Q5829" i="22"/>
  <c r="Q5830" i="22"/>
  <c r="Q5831" i="22"/>
  <c r="Q5832" i="22"/>
  <c r="Q5833" i="22"/>
  <c r="Q5834" i="22"/>
  <c r="Q5835" i="22"/>
  <c r="Q5836" i="22"/>
  <c r="Q5837" i="22"/>
  <c r="Q5838" i="22"/>
  <c r="Q5839" i="22"/>
  <c r="Q5840" i="22"/>
  <c r="Q5841" i="22"/>
  <c r="Q5842" i="22"/>
  <c r="Q5843" i="22"/>
  <c r="Q5844" i="22"/>
  <c r="Q5845" i="22"/>
  <c r="Q5846" i="22"/>
  <c r="Q5847" i="22"/>
  <c r="Q5848" i="22"/>
  <c r="Q5849" i="22"/>
  <c r="Q5850" i="22"/>
  <c r="Q5851" i="22"/>
  <c r="Q5852" i="22"/>
  <c r="Q5853" i="22"/>
  <c r="Q5854" i="22"/>
  <c r="Q5855" i="22"/>
  <c r="Q5856" i="22"/>
  <c r="Q5857" i="22"/>
  <c r="Q5858" i="22"/>
  <c r="Q5859" i="22"/>
  <c r="Q5860" i="22"/>
  <c r="Q5861" i="22"/>
  <c r="Q5862" i="22"/>
  <c r="Q5863" i="22"/>
  <c r="Q5864" i="22"/>
  <c r="Q5865" i="22"/>
  <c r="Q5866" i="22"/>
  <c r="Q5867" i="22"/>
  <c r="Q5868" i="22"/>
  <c r="Q5869" i="22"/>
  <c r="Q5870" i="22"/>
  <c r="Q5871" i="22"/>
  <c r="Q5872" i="22"/>
  <c r="Q5873" i="22"/>
  <c r="Q5874" i="22"/>
  <c r="Q5875" i="22"/>
  <c r="Q5876" i="22"/>
  <c r="Q5877" i="22"/>
  <c r="Q5878" i="22"/>
  <c r="Q5879" i="22"/>
  <c r="Q5880" i="22"/>
  <c r="Q5881" i="22"/>
  <c r="Q5882" i="22"/>
  <c r="Q5883" i="22"/>
  <c r="Q5884" i="22"/>
  <c r="Q5885" i="22"/>
  <c r="Q5886" i="22"/>
  <c r="Q5887" i="22"/>
  <c r="Q5888" i="22"/>
  <c r="Q5889" i="22"/>
  <c r="Q5890" i="22"/>
  <c r="Q5891" i="22"/>
  <c r="Q5892" i="22"/>
  <c r="Q5893" i="22"/>
  <c r="Q5894" i="22"/>
  <c r="Q5895" i="22"/>
  <c r="Q5896" i="22"/>
  <c r="Q5897" i="22"/>
  <c r="Q5898" i="22"/>
  <c r="Q5899" i="22"/>
  <c r="Q5900" i="22"/>
  <c r="Q5901" i="22"/>
  <c r="Q5902" i="22"/>
  <c r="Q5903" i="22"/>
  <c r="Q5904" i="22"/>
  <c r="Q5905" i="22"/>
  <c r="Q5906" i="22"/>
  <c r="Q5907" i="22"/>
  <c r="Q5908" i="22"/>
  <c r="Q5909" i="22"/>
  <c r="Q5910" i="22"/>
  <c r="Q5911" i="22"/>
  <c r="Q5912" i="22"/>
  <c r="Q5913" i="22"/>
  <c r="Q5914" i="22"/>
  <c r="Q5915" i="22"/>
  <c r="Q5916" i="22"/>
  <c r="Q5917" i="22"/>
  <c r="Q5918" i="22"/>
  <c r="Q5919" i="22"/>
  <c r="Q5920" i="22"/>
  <c r="Q5921" i="22"/>
  <c r="Q5922" i="22"/>
  <c r="Q5923" i="22"/>
  <c r="Q5924" i="22"/>
  <c r="Q5925" i="22"/>
  <c r="Q5926" i="22"/>
  <c r="Q5927" i="22"/>
  <c r="Q5928" i="22"/>
  <c r="Q5929" i="22"/>
  <c r="Q5930" i="22"/>
  <c r="Q5931" i="22"/>
  <c r="Q5932" i="22"/>
  <c r="Q5933" i="22"/>
  <c r="Q5934" i="22"/>
  <c r="Q5935" i="22"/>
  <c r="Q5936" i="22"/>
  <c r="Q5937" i="22"/>
  <c r="Q5938" i="22"/>
  <c r="Q5939" i="22"/>
  <c r="Q5940" i="22"/>
  <c r="Q5941" i="22"/>
  <c r="Q5942" i="22"/>
  <c r="Q5943" i="22"/>
  <c r="Q5944" i="22"/>
  <c r="Q5945" i="22"/>
  <c r="Q5946" i="22"/>
  <c r="Q5947" i="22"/>
  <c r="Q5948" i="22"/>
  <c r="Q5949" i="22"/>
  <c r="Q5950" i="22"/>
  <c r="Q5951" i="22"/>
  <c r="Q5952" i="22"/>
  <c r="Q5953" i="22"/>
  <c r="Q5954" i="22"/>
  <c r="Q5955" i="22"/>
  <c r="Q5956" i="22"/>
  <c r="Q5957" i="22"/>
  <c r="Q5958" i="22"/>
  <c r="Q5959" i="22"/>
  <c r="Q5960" i="22"/>
  <c r="Q5961" i="22"/>
  <c r="Q5962" i="22"/>
  <c r="Q5963" i="22"/>
  <c r="Q5964" i="22"/>
  <c r="Q5965" i="22"/>
  <c r="Q5966" i="22"/>
  <c r="Q5967" i="22"/>
  <c r="Q5968" i="22"/>
  <c r="Q5969" i="22"/>
  <c r="Q5970" i="22"/>
  <c r="Q5971" i="22"/>
  <c r="Q5972" i="22"/>
  <c r="Q5973" i="22"/>
  <c r="Q5974" i="22"/>
  <c r="Q5975" i="22"/>
  <c r="Q5976" i="22"/>
  <c r="Q5977" i="22"/>
  <c r="Q5978" i="22"/>
  <c r="Q5979" i="22"/>
  <c r="Q5980" i="22"/>
  <c r="Q5981" i="22"/>
  <c r="Q5982" i="22"/>
  <c r="Q5983" i="22"/>
  <c r="Q5984" i="22"/>
  <c r="Q5985" i="22"/>
  <c r="Q5986" i="22"/>
  <c r="Q5987" i="22"/>
  <c r="Q5988" i="22"/>
  <c r="Q5989" i="22"/>
  <c r="Q5990" i="22"/>
  <c r="Q5991" i="22"/>
  <c r="Q5992" i="22"/>
  <c r="Q5993" i="22"/>
  <c r="Q5994" i="22"/>
  <c r="Q5995" i="22"/>
  <c r="Q5996" i="22"/>
  <c r="Q5997" i="22"/>
  <c r="Q5998" i="22"/>
  <c r="Q5999" i="22"/>
  <c r="Q6000" i="22"/>
  <c r="Q6001" i="22"/>
  <c r="Q6002" i="22"/>
  <c r="Q6003" i="22"/>
  <c r="Q6004" i="22"/>
  <c r="Q6005" i="22"/>
  <c r="Q6006" i="22"/>
  <c r="Q6007" i="22"/>
  <c r="Q6008" i="22"/>
  <c r="Q6009" i="22"/>
  <c r="Q6010" i="22"/>
  <c r="Q6011" i="22"/>
  <c r="Q6012" i="22"/>
  <c r="Q6013" i="22"/>
  <c r="Q6014" i="22"/>
  <c r="Q6015" i="22"/>
  <c r="Q6016" i="22"/>
  <c r="Q6017" i="22"/>
  <c r="Q6018" i="22"/>
  <c r="Q6019" i="22"/>
  <c r="Q6020" i="22"/>
  <c r="Q6021" i="22"/>
  <c r="Q6022" i="22"/>
  <c r="Q6023" i="22"/>
  <c r="Q6024" i="22"/>
  <c r="Q6025" i="22"/>
  <c r="Q6026" i="22"/>
  <c r="Q6027" i="22"/>
  <c r="Q6028" i="22"/>
  <c r="Q6029" i="22"/>
  <c r="Q6030" i="22"/>
  <c r="Q6031" i="22"/>
  <c r="Q6032" i="22"/>
  <c r="Q6033" i="22"/>
  <c r="Q6034" i="22"/>
  <c r="Q6035" i="22"/>
  <c r="Q6036" i="22"/>
  <c r="Q6037" i="22"/>
  <c r="Q6038" i="22"/>
  <c r="Q6039" i="22"/>
  <c r="Q6040" i="22"/>
  <c r="Q6041" i="22"/>
  <c r="Q6042" i="22"/>
  <c r="Q6043" i="22"/>
  <c r="Q6044" i="22"/>
  <c r="Q6045" i="22"/>
  <c r="Q6046" i="22"/>
  <c r="Q6047" i="22"/>
  <c r="Q6048" i="22"/>
  <c r="Q6049" i="22"/>
  <c r="Q6050" i="22"/>
  <c r="Q6051" i="22"/>
  <c r="Q6052" i="22"/>
  <c r="Q6053" i="22"/>
  <c r="Q6054" i="22"/>
  <c r="Q6055" i="22"/>
  <c r="Q6056" i="22"/>
  <c r="Q6057" i="22"/>
  <c r="Q6058" i="22"/>
  <c r="Q6059" i="22"/>
  <c r="Q6060" i="22"/>
  <c r="Q6061" i="22"/>
  <c r="Q6062" i="22"/>
  <c r="Q6063" i="22"/>
  <c r="Q6064" i="22"/>
  <c r="Q6065" i="22"/>
  <c r="Q6066" i="22"/>
  <c r="Q6067" i="22"/>
  <c r="Q6068" i="22"/>
  <c r="Q6069" i="22"/>
  <c r="Q6070" i="22"/>
  <c r="Q6071" i="22"/>
  <c r="Q6072" i="22"/>
  <c r="Q6073" i="22"/>
  <c r="Q6074" i="22"/>
  <c r="Q6075" i="22"/>
  <c r="Q6076" i="22"/>
  <c r="Q6077" i="22"/>
  <c r="Q6078" i="22"/>
  <c r="Q6079" i="22"/>
  <c r="Q6080" i="22"/>
  <c r="Q6081" i="22"/>
  <c r="Q6082" i="22"/>
  <c r="Q6083" i="22"/>
  <c r="Q6084" i="22"/>
  <c r="Q6085" i="22"/>
  <c r="Q6086" i="22"/>
  <c r="Q6087" i="22"/>
  <c r="Q6088" i="22"/>
  <c r="Q6089" i="22"/>
  <c r="Q6090" i="22"/>
  <c r="Q6091" i="22"/>
  <c r="Q6092" i="22"/>
  <c r="Q6093" i="22"/>
  <c r="Q6094" i="22"/>
  <c r="Q6095" i="22"/>
  <c r="Q6096" i="22"/>
  <c r="Q6097" i="22"/>
  <c r="Q6098" i="22"/>
  <c r="Q6099" i="22"/>
  <c r="Q6100" i="22"/>
  <c r="Q6101" i="22"/>
  <c r="Q6102" i="22"/>
  <c r="Q6103" i="22"/>
  <c r="Q6104" i="22"/>
  <c r="Q6105" i="22"/>
  <c r="Q6106" i="22"/>
  <c r="Q6107" i="22"/>
  <c r="Q6108" i="22"/>
  <c r="Q6109" i="22"/>
  <c r="Q6110" i="22"/>
  <c r="Q6111" i="22"/>
  <c r="Q6112" i="22"/>
  <c r="Q6113" i="22"/>
  <c r="Q6114" i="22"/>
  <c r="Q6115" i="22"/>
  <c r="Q6116" i="22"/>
  <c r="Q6117" i="22"/>
  <c r="Q6118" i="22"/>
  <c r="Q6119" i="22"/>
  <c r="Q6120" i="22"/>
  <c r="Q6121" i="22"/>
  <c r="Q6122" i="22"/>
  <c r="Q6123" i="22"/>
  <c r="Q6124" i="22"/>
  <c r="Q6125" i="22"/>
  <c r="Q6126" i="22"/>
  <c r="Q6127" i="22"/>
  <c r="Q6128" i="22"/>
  <c r="Q6129" i="22"/>
  <c r="Q6130" i="22"/>
  <c r="Q6131" i="22"/>
  <c r="Q6132" i="22"/>
  <c r="Q6133" i="22"/>
  <c r="Q6134" i="22"/>
  <c r="Q6135" i="22"/>
  <c r="Q6136" i="22"/>
  <c r="Q6137" i="22"/>
  <c r="Q6138" i="22"/>
  <c r="Q6139" i="22"/>
  <c r="Q6140" i="22"/>
  <c r="Q6141" i="22"/>
  <c r="Q6142" i="22"/>
  <c r="Q6143" i="22"/>
  <c r="Q6144" i="22"/>
  <c r="Q6145" i="22"/>
  <c r="Q6146" i="22"/>
  <c r="Q6147" i="22"/>
  <c r="Q6148" i="22"/>
  <c r="Q6149" i="22"/>
  <c r="Q6150" i="22"/>
  <c r="Q6151" i="22"/>
  <c r="Q6152" i="22"/>
  <c r="Q6153" i="22"/>
  <c r="Q6154" i="22"/>
  <c r="Q6155" i="22"/>
  <c r="Q6156" i="22"/>
  <c r="Q6157" i="22"/>
  <c r="Q6158" i="22"/>
  <c r="Q6159" i="22"/>
  <c r="Q6160" i="22"/>
  <c r="Q6161" i="22"/>
  <c r="Q6162" i="22"/>
  <c r="Q6163" i="22"/>
  <c r="Q6164" i="22"/>
  <c r="Q6165" i="22"/>
  <c r="Q6166" i="22"/>
  <c r="Q6167" i="22"/>
  <c r="Q6168" i="22"/>
  <c r="Q6169" i="22"/>
  <c r="Q6170" i="22"/>
  <c r="Q6171" i="22"/>
  <c r="Q6172" i="22"/>
  <c r="Q6173" i="22"/>
  <c r="Q6174" i="22"/>
  <c r="Q6175" i="22"/>
  <c r="Q6176" i="22"/>
  <c r="Q6177" i="22"/>
  <c r="Q6178" i="22"/>
  <c r="Q6179" i="22"/>
  <c r="Q6180" i="22"/>
  <c r="Q6181" i="22"/>
  <c r="Q6182" i="22"/>
  <c r="Q6183" i="22"/>
  <c r="Q6184" i="22"/>
  <c r="Q6185" i="22"/>
  <c r="Q6186" i="22"/>
  <c r="Q6187" i="22"/>
  <c r="Q6188" i="22"/>
  <c r="Q6189" i="22"/>
  <c r="Q6190" i="22"/>
  <c r="Q6191" i="22"/>
  <c r="Q6192" i="22"/>
  <c r="Q6193" i="22"/>
  <c r="Q6194" i="22"/>
  <c r="Q6195" i="22"/>
  <c r="Q6196" i="22"/>
  <c r="Q6197" i="22"/>
  <c r="Q6198" i="22"/>
  <c r="Q6199" i="22"/>
  <c r="Q6200" i="22"/>
  <c r="Q6201" i="22"/>
  <c r="Q6202" i="22"/>
  <c r="Q6203" i="22"/>
  <c r="Q6204" i="22"/>
  <c r="Q6205" i="22"/>
  <c r="Q6206" i="22"/>
  <c r="Q6207" i="22"/>
  <c r="Q6208" i="22"/>
  <c r="Q6209" i="22"/>
  <c r="Q6210" i="22"/>
  <c r="Q6211" i="22"/>
  <c r="Q6212" i="22"/>
  <c r="Q6213" i="22"/>
  <c r="Q6214" i="22"/>
  <c r="Q6215" i="22"/>
  <c r="Q6216" i="22"/>
  <c r="Q6217" i="22"/>
  <c r="Q6218" i="22"/>
  <c r="Q6219" i="22"/>
  <c r="Q6220" i="22"/>
  <c r="Q6221" i="22"/>
  <c r="Q6222" i="22"/>
  <c r="Q6223" i="22"/>
  <c r="Q6224" i="22"/>
  <c r="Q6225" i="22"/>
  <c r="Q6226" i="22"/>
  <c r="Q6227" i="22"/>
  <c r="Q6228" i="22"/>
  <c r="Q6229" i="22"/>
  <c r="Q6230" i="22"/>
  <c r="Q6231" i="22"/>
  <c r="Q6232" i="22"/>
  <c r="Q6233" i="22"/>
  <c r="Q6234" i="22"/>
  <c r="Q6235" i="22"/>
  <c r="Q6236" i="22"/>
  <c r="Q6237" i="22"/>
  <c r="Q6238" i="22"/>
  <c r="Q6239" i="22"/>
  <c r="Q6240" i="22"/>
  <c r="Q6241" i="22"/>
  <c r="Q6242" i="22"/>
  <c r="Q6243" i="22"/>
  <c r="Q6244" i="22"/>
  <c r="Q6245" i="22"/>
  <c r="Q6246" i="22"/>
  <c r="Q6247" i="22"/>
  <c r="Q6248" i="22"/>
  <c r="Q6249" i="22"/>
  <c r="Q6250" i="22"/>
  <c r="Q6251" i="22"/>
  <c r="Q6252" i="22"/>
  <c r="Q6253" i="22"/>
  <c r="Q6254" i="22"/>
  <c r="Q6255" i="22"/>
  <c r="Q6256" i="22"/>
  <c r="Q6257" i="22"/>
  <c r="Q6258" i="22"/>
  <c r="Q6259" i="22"/>
  <c r="Q6260" i="22"/>
  <c r="Q6261" i="22"/>
  <c r="Q6262" i="22"/>
  <c r="Q6263" i="22"/>
  <c r="Q6264" i="22"/>
  <c r="Q6265" i="22"/>
  <c r="Q6266" i="22"/>
  <c r="Q6267" i="22"/>
  <c r="Q6268" i="22"/>
  <c r="Q6269" i="22"/>
  <c r="Q6270" i="22"/>
  <c r="Q6271" i="22"/>
  <c r="Q6272" i="22"/>
  <c r="Q6273" i="22"/>
  <c r="Q6274" i="22"/>
  <c r="Q6275" i="22"/>
  <c r="Q6276" i="22"/>
  <c r="Q6277" i="22"/>
  <c r="Q6278" i="22"/>
  <c r="Q6279" i="22"/>
  <c r="Q6280" i="22"/>
  <c r="Q6281" i="22"/>
  <c r="Q6282" i="22"/>
  <c r="Q6283" i="22"/>
  <c r="Q6284" i="22"/>
  <c r="Q6285" i="22"/>
  <c r="Q6286" i="22"/>
  <c r="Q6287" i="22"/>
  <c r="Q6288" i="22"/>
  <c r="Q6289" i="22"/>
  <c r="Q6290" i="22"/>
  <c r="Q6291" i="22"/>
  <c r="Q6292" i="22"/>
  <c r="Q6293" i="22"/>
  <c r="Q6294" i="22"/>
  <c r="Q6295" i="22"/>
  <c r="Q6296" i="22"/>
  <c r="Q6297" i="22"/>
  <c r="Q6298" i="22"/>
  <c r="Q6299" i="22"/>
  <c r="Q6300" i="22"/>
  <c r="Q6301" i="22"/>
  <c r="Q6302" i="22"/>
  <c r="Q6303" i="22"/>
  <c r="Q6304" i="22"/>
  <c r="Q6305" i="22"/>
  <c r="Q6306" i="22"/>
  <c r="Q6307" i="22"/>
  <c r="Q6308" i="22"/>
  <c r="Q6309" i="22"/>
  <c r="Q6310" i="22"/>
  <c r="Q6311" i="22"/>
  <c r="Q6312" i="22"/>
  <c r="Q6313" i="22"/>
  <c r="Q6314" i="22"/>
  <c r="Q6315" i="22"/>
  <c r="Q6316" i="22"/>
  <c r="Q6317" i="22"/>
  <c r="Q6318" i="22"/>
  <c r="Q6319" i="22"/>
  <c r="Q6320" i="22"/>
  <c r="Q6321" i="22"/>
  <c r="Q6322" i="22"/>
  <c r="Q6323" i="22"/>
  <c r="Q6324" i="22"/>
  <c r="Q6325" i="22"/>
  <c r="Q6326" i="22"/>
  <c r="Q6327" i="22"/>
  <c r="Q6328" i="22"/>
  <c r="Q6329" i="22"/>
  <c r="Q6330" i="22"/>
  <c r="Q6331" i="22"/>
  <c r="Q6332" i="22"/>
  <c r="Q6333" i="22"/>
  <c r="Q6334" i="22"/>
  <c r="Q6335" i="22"/>
  <c r="Q6336" i="22"/>
  <c r="Q6337" i="22"/>
  <c r="Q6338" i="22"/>
  <c r="Q6339" i="22"/>
  <c r="Q6340" i="22"/>
  <c r="Q6341" i="22"/>
  <c r="Q6342" i="22"/>
  <c r="Q6343" i="22"/>
  <c r="Q6344" i="22"/>
  <c r="Q6345" i="22"/>
  <c r="Q6346" i="22"/>
  <c r="Q6347" i="22"/>
  <c r="Q6348" i="22"/>
  <c r="Q6349" i="22"/>
  <c r="Q6350" i="22"/>
  <c r="Q6351" i="22"/>
  <c r="Q6352" i="22"/>
  <c r="Q6353" i="22"/>
  <c r="Q6354" i="22"/>
  <c r="Q6355" i="22"/>
  <c r="Q6356" i="22"/>
  <c r="Q6357" i="22"/>
  <c r="Q6358" i="22"/>
  <c r="Q6359" i="22"/>
  <c r="Q6360" i="22"/>
  <c r="Q6361" i="22"/>
  <c r="Q6362" i="22"/>
  <c r="Q6363" i="22"/>
  <c r="Q6364" i="22"/>
  <c r="Q6365" i="22"/>
  <c r="Q6366" i="22"/>
  <c r="Q6367" i="22"/>
  <c r="Q6368" i="22"/>
  <c r="Q6369" i="22"/>
  <c r="Q6370" i="22"/>
  <c r="Q6371" i="22"/>
  <c r="Q6372" i="22"/>
  <c r="Q6373" i="22"/>
  <c r="Q6374" i="22"/>
  <c r="Q6375" i="22"/>
  <c r="Q6376" i="22"/>
  <c r="Q6377" i="22"/>
  <c r="Q6378" i="22"/>
  <c r="Q6379" i="22"/>
  <c r="Q6380" i="22"/>
  <c r="Q6381" i="22"/>
  <c r="Q6382" i="22"/>
  <c r="Q6383" i="22"/>
  <c r="Q6384" i="22"/>
  <c r="Q6385" i="22"/>
  <c r="Q6386" i="22"/>
  <c r="Q6387" i="22"/>
  <c r="Q6388" i="22"/>
  <c r="Q6389" i="22"/>
  <c r="Q6390" i="22"/>
  <c r="Q6391" i="22"/>
  <c r="Q6392" i="22"/>
  <c r="Q6393" i="22"/>
  <c r="Q6394" i="22"/>
  <c r="Q6395" i="22"/>
  <c r="Q6396" i="22"/>
  <c r="Q6397" i="22"/>
  <c r="Q6398" i="22"/>
  <c r="Q6399" i="22"/>
  <c r="Q6400" i="22"/>
  <c r="Q6401" i="22"/>
  <c r="Q6402" i="22"/>
  <c r="Q6403" i="22"/>
  <c r="Q6404" i="22"/>
  <c r="Q6405" i="22"/>
  <c r="Q6406" i="22"/>
  <c r="Q6407" i="22"/>
  <c r="Q6408" i="22"/>
  <c r="Q6409" i="22"/>
  <c r="Q6410" i="22"/>
  <c r="Q6411" i="22"/>
  <c r="Q6412" i="22"/>
  <c r="Q6413" i="22"/>
  <c r="Q6414" i="22"/>
  <c r="Q6415" i="22"/>
  <c r="Q6416" i="22"/>
  <c r="Q6417" i="22"/>
  <c r="Q6418" i="22"/>
  <c r="Q6419" i="22"/>
  <c r="Q6420" i="22"/>
  <c r="Q6421" i="22"/>
  <c r="Q6422" i="22"/>
  <c r="Q6423" i="22"/>
  <c r="Q6424" i="22"/>
  <c r="Q6425" i="22"/>
  <c r="Q6426" i="22"/>
  <c r="Q6427" i="22"/>
  <c r="Q6428" i="22"/>
  <c r="Q6429" i="22"/>
  <c r="Q6430" i="22"/>
  <c r="Q6431" i="22"/>
  <c r="Q6432" i="22"/>
  <c r="Q6433" i="22"/>
  <c r="Q6434" i="22"/>
  <c r="Q6435" i="22"/>
  <c r="Q6436" i="22"/>
  <c r="Q6437" i="22"/>
  <c r="Q6438" i="22"/>
  <c r="Q6439" i="22"/>
  <c r="Q6440" i="22"/>
  <c r="Q6441" i="22"/>
  <c r="Q6442" i="22"/>
  <c r="Q6443" i="22"/>
  <c r="Q6444" i="22"/>
  <c r="Q6445" i="22"/>
  <c r="Q6446" i="22"/>
  <c r="Q6447" i="22"/>
  <c r="Q6448" i="22"/>
  <c r="Q6449" i="22"/>
  <c r="Q6450" i="22"/>
  <c r="Q6451" i="22"/>
  <c r="Q6452" i="22"/>
  <c r="Q6453" i="22"/>
  <c r="Q6454" i="22"/>
  <c r="Q6455" i="22"/>
  <c r="Q6456" i="22"/>
  <c r="Q6457" i="22"/>
  <c r="Q6458" i="22"/>
  <c r="Q6459" i="22"/>
  <c r="Q6460" i="22"/>
  <c r="Q6461" i="22"/>
  <c r="Q6462" i="22"/>
  <c r="Q6463" i="22"/>
  <c r="Q6464" i="22"/>
  <c r="Q6465" i="22"/>
  <c r="Q6466" i="22"/>
  <c r="Q6467" i="22"/>
  <c r="Q6468" i="22"/>
  <c r="Q6469" i="22"/>
  <c r="Q6470" i="22"/>
  <c r="Q6471" i="22"/>
  <c r="Q6472" i="22"/>
  <c r="Q6473" i="22"/>
  <c r="Q6474" i="22"/>
  <c r="Q6475" i="22"/>
  <c r="Q6476" i="22"/>
  <c r="Q6477" i="22"/>
  <c r="Q6478" i="22"/>
  <c r="Q6479" i="22"/>
  <c r="Q6480" i="22"/>
  <c r="Q6481" i="22"/>
  <c r="Q6482" i="22"/>
  <c r="Q6483" i="22"/>
  <c r="Q6484" i="22"/>
  <c r="Q6485" i="22"/>
  <c r="Q6486" i="22"/>
  <c r="Q6487" i="22"/>
  <c r="Q6488" i="22"/>
  <c r="Q6489" i="22"/>
  <c r="Q6490" i="22"/>
  <c r="Q6491" i="22"/>
  <c r="Q6492" i="22"/>
  <c r="Q6493" i="22"/>
  <c r="Q6494" i="22"/>
  <c r="Q6495" i="22"/>
  <c r="Q6496" i="22"/>
  <c r="Q6497" i="22"/>
  <c r="Q6498" i="22"/>
  <c r="Q6499" i="22"/>
  <c r="Q6500" i="22"/>
  <c r="Q6501" i="22"/>
  <c r="Q6502" i="22"/>
  <c r="Q6503" i="22"/>
  <c r="Q6504" i="22"/>
  <c r="Q6505" i="22"/>
  <c r="Q6506" i="22"/>
  <c r="Q6507" i="22"/>
  <c r="Q6508" i="22"/>
  <c r="Q6509" i="22"/>
  <c r="Q6510" i="22"/>
  <c r="Q6511" i="22"/>
  <c r="Q6512" i="22"/>
  <c r="Q6513" i="22"/>
  <c r="Q6514" i="22"/>
  <c r="Q6515" i="22"/>
  <c r="Q6516" i="22"/>
  <c r="Q6517" i="22"/>
  <c r="Q6518" i="22"/>
  <c r="Q6519" i="22"/>
  <c r="Q6520" i="22"/>
  <c r="Q6521" i="22"/>
  <c r="Q6522" i="22"/>
  <c r="Q6523" i="22"/>
  <c r="Q6524" i="22"/>
  <c r="Q6525" i="22"/>
  <c r="Q6526" i="22"/>
  <c r="Q6527" i="22"/>
  <c r="Q6528" i="22"/>
  <c r="Q6529" i="22"/>
  <c r="Q6530" i="22"/>
  <c r="Q6531" i="22"/>
  <c r="Q6532" i="22"/>
  <c r="Q6533" i="22"/>
  <c r="Q6534" i="22"/>
  <c r="Q6535" i="22"/>
  <c r="Q6536" i="22"/>
  <c r="Q6537" i="22"/>
  <c r="Q6538" i="22"/>
  <c r="Q6539" i="22"/>
  <c r="Q6540" i="22"/>
  <c r="Q6541" i="22"/>
  <c r="Q6542" i="22"/>
  <c r="Q6543" i="22"/>
  <c r="Q6544" i="22"/>
  <c r="Q6545" i="22"/>
  <c r="Q6546" i="22"/>
  <c r="Q6547" i="22"/>
  <c r="Q6548" i="22"/>
  <c r="Q6549" i="22"/>
  <c r="Q6550" i="22"/>
  <c r="Q6551" i="22"/>
  <c r="Q6552" i="22"/>
  <c r="Q6553" i="22"/>
  <c r="Q6554" i="22"/>
  <c r="Q6555" i="22"/>
  <c r="Q6556" i="22"/>
  <c r="Q6557" i="22"/>
  <c r="Q6558" i="22"/>
  <c r="Q6559" i="22"/>
  <c r="Q6560" i="22"/>
  <c r="Q6561" i="22"/>
  <c r="Q6562" i="22"/>
  <c r="Q6563" i="22"/>
  <c r="Q6564" i="22"/>
  <c r="Q6565" i="22"/>
  <c r="Q6566" i="22"/>
  <c r="Q6567" i="22"/>
  <c r="Q6568" i="22"/>
  <c r="Q6569" i="22"/>
  <c r="Q6570" i="22"/>
  <c r="Q6571" i="22"/>
  <c r="Q6572" i="22"/>
  <c r="Q6573" i="22"/>
  <c r="Q6574" i="22"/>
  <c r="Q6575" i="22"/>
  <c r="Q6576" i="22"/>
  <c r="Q6577" i="22"/>
  <c r="Q6578" i="22"/>
  <c r="Q6579" i="22"/>
  <c r="Q6580" i="22"/>
  <c r="Q6581" i="22"/>
  <c r="Q6582" i="22"/>
  <c r="Q6583" i="22"/>
  <c r="Q6584" i="22"/>
  <c r="Q6585" i="22"/>
  <c r="Q6586" i="22"/>
  <c r="Q6587" i="22"/>
  <c r="Q6588" i="22"/>
  <c r="Q6589" i="22"/>
  <c r="Q6590" i="22"/>
  <c r="Q6591" i="22"/>
  <c r="Q6592" i="22"/>
  <c r="Q6593" i="22"/>
  <c r="Q6594" i="22"/>
  <c r="Q6595" i="22"/>
  <c r="Q6596" i="22"/>
  <c r="Q6597" i="22"/>
  <c r="Q6598" i="22"/>
  <c r="Q6599" i="22"/>
  <c r="Q6600" i="22"/>
  <c r="Q6601" i="22"/>
  <c r="Q6602" i="22"/>
  <c r="Q6603" i="22"/>
  <c r="Q6604" i="22"/>
  <c r="Q6605" i="22"/>
  <c r="Q6606" i="22"/>
  <c r="Q6607" i="22"/>
  <c r="Q6608" i="22"/>
  <c r="Q6609" i="22"/>
  <c r="Q6610" i="22"/>
  <c r="Q6611" i="22"/>
  <c r="Q6612" i="22"/>
  <c r="Q6613" i="22"/>
  <c r="Q6614" i="22"/>
  <c r="Q6615" i="22"/>
  <c r="Q6616" i="22"/>
  <c r="Q6617" i="22"/>
  <c r="Q6618" i="22"/>
  <c r="Q6619" i="22"/>
  <c r="Q6620" i="22"/>
  <c r="Q6621" i="22"/>
  <c r="Q6622" i="22"/>
  <c r="Q6623" i="22"/>
  <c r="Q6624" i="22"/>
  <c r="Q6625" i="22"/>
  <c r="Q6626" i="22"/>
  <c r="Q6627" i="22"/>
  <c r="Q6628" i="22"/>
  <c r="Q6629" i="22"/>
  <c r="Q6630" i="22"/>
  <c r="Q6631" i="22"/>
  <c r="Q6632" i="22"/>
  <c r="Q6633" i="22"/>
  <c r="Q6634" i="22"/>
  <c r="Q6635" i="22"/>
  <c r="Q6636" i="22"/>
  <c r="Q6637" i="22"/>
  <c r="Q6638" i="22"/>
  <c r="Q6639" i="22"/>
  <c r="Q6640" i="22"/>
  <c r="Q6641" i="22"/>
  <c r="Q6642" i="22"/>
  <c r="Q6643" i="22"/>
  <c r="Q6644" i="22"/>
  <c r="Q6645" i="22"/>
  <c r="Q6646" i="22"/>
  <c r="Q6647" i="22"/>
  <c r="Q6648" i="22"/>
  <c r="Q6649" i="22"/>
  <c r="Q6650" i="22"/>
  <c r="Q6651" i="22"/>
  <c r="Q6652" i="22"/>
  <c r="Q6653" i="22"/>
  <c r="Q6654" i="22"/>
  <c r="Q6655" i="22"/>
  <c r="Q6656" i="22"/>
  <c r="Q6657" i="22"/>
  <c r="Q6658" i="22"/>
  <c r="Q6659" i="22"/>
  <c r="Q6660" i="22"/>
  <c r="Q6661" i="22"/>
  <c r="Q6662" i="22"/>
  <c r="Q6663" i="22"/>
  <c r="Q6664" i="22"/>
  <c r="Q6665" i="22"/>
  <c r="Q6666" i="22"/>
  <c r="Q6667" i="22"/>
  <c r="Q6668" i="22"/>
  <c r="Q6669" i="22"/>
  <c r="Q6670" i="22"/>
  <c r="Q6671" i="22"/>
  <c r="Q6672" i="22"/>
  <c r="Q6673" i="22"/>
  <c r="Q6674" i="22"/>
  <c r="Q6675" i="22"/>
  <c r="Q6676" i="22"/>
  <c r="Q6677" i="22"/>
  <c r="Q6678" i="22"/>
  <c r="Q6679" i="22"/>
  <c r="Q6680" i="22"/>
  <c r="Q6681" i="22"/>
  <c r="Q6682" i="22"/>
  <c r="Q6683" i="22"/>
  <c r="Q6684" i="22"/>
  <c r="Q6685" i="22"/>
  <c r="Q6686" i="22"/>
  <c r="Q6687" i="22"/>
  <c r="Q6688" i="22"/>
  <c r="Q6689" i="22"/>
  <c r="Q6690" i="22"/>
  <c r="Q6691" i="22"/>
  <c r="Q6692" i="22"/>
  <c r="Q6693" i="22"/>
  <c r="Q6694" i="22"/>
  <c r="Q6695" i="22"/>
  <c r="Q6696" i="22"/>
  <c r="Q6697" i="22"/>
  <c r="Q6698" i="22"/>
  <c r="Q6699" i="22"/>
  <c r="Q6700" i="22"/>
  <c r="Q6701" i="22"/>
  <c r="Q6702" i="22"/>
  <c r="Q6703" i="22"/>
  <c r="Q6704" i="22"/>
  <c r="Q6705" i="22"/>
  <c r="Q6706" i="22"/>
  <c r="Q6707" i="22"/>
  <c r="Q6708" i="22"/>
  <c r="Q6709" i="22"/>
  <c r="Q6710" i="22"/>
  <c r="Q6711" i="22"/>
  <c r="Q6712" i="22"/>
  <c r="Q6713" i="22"/>
  <c r="Q6714" i="22"/>
  <c r="Q6715" i="22"/>
  <c r="Q6716" i="22"/>
  <c r="Q6717" i="22"/>
  <c r="Q6718" i="22"/>
  <c r="Q6719" i="22"/>
  <c r="Q6720" i="22"/>
  <c r="Q6721" i="22"/>
  <c r="Q6722" i="22"/>
  <c r="Q6723" i="22"/>
  <c r="Q6724" i="22"/>
  <c r="Q6725" i="22"/>
  <c r="Q6726" i="22"/>
  <c r="Q6727" i="22"/>
  <c r="Q6728" i="22"/>
  <c r="Q6729" i="22"/>
  <c r="Q6730" i="22"/>
  <c r="Q6731" i="22"/>
  <c r="Q6732" i="22"/>
  <c r="Q6733" i="22"/>
  <c r="Q6734" i="22"/>
  <c r="Q6735" i="22"/>
  <c r="Q6736" i="22"/>
  <c r="Q6737" i="22"/>
  <c r="Q6738" i="22"/>
  <c r="Q6739" i="22"/>
  <c r="Q6740" i="22"/>
  <c r="Q6741" i="22"/>
  <c r="Q6742" i="22"/>
  <c r="Q6743" i="22"/>
  <c r="Q6744" i="22"/>
  <c r="Q6745" i="22"/>
  <c r="Q6746" i="22"/>
  <c r="Q6747" i="22"/>
  <c r="Q6748" i="22"/>
  <c r="Q6749" i="22"/>
  <c r="Q6750" i="22"/>
  <c r="Q6751" i="22"/>
  <c r="Q6752" i="22"/>
  <c r="Q6753" i="22"/>
  <c r="Q6754" i="22"/>
  <c r="Q6755" i="22"/>
  <c r="Q6756" i="22"/>
  <c r="Q6757" i="22"/>
  <c r="Q6758" i="22"/>
  <c r="Q6759" i="22"/>
  <c r="Q6760" i="22"/>
  <c r="Q6761" i="22"/>
  <c r="Q6762" i="22"/>
  <c r="Q6763" i="22"/>
  <c r="Q6764" i="22"/>
  <c r="Q6765" i="22"/>
  <c r="Q6766" i="22"/>
  <c r="Q6767" i="22"/>
  <c r="Q6768" i="22"/>
  <c r="Q6769" i="22"/>
  <c r="Q6770" i="22"/>
  <c r="Q6771" i="22"/>
  <c r="Q6772" i="22"/>
  <c r="Q6773" i="22"/>
  <c r="Q6774" i="22"/>
  <c r="Q6775" i="22"/>
  <c r="Q6776" i="22"/>
  <c r="Q6777" i="22"/>
  <c r="Q6778" i="22"/>
  <c r="Q6779" i="22"/>
  <c r="Q6780" i="22"/>
  <c r="Q6781" i="22"/>
  <c r="Q6782" i="22"/>
  <c r="Q6783" i="22"/>
  <c r="Q6784" i="22"/>
  <c r="Q6785" i="22"/>
  <c r="Q6786" i="22"/>
  <c r="Q6787" i="22"/>
  <c r="Q6788" i="22"/>
  <c r="Q6789" i="22"/>
  <c r="Q6790" i="22"/>
  <c r="Q6791" i="22"/>
  <c r="Q6792" i="22"/>
  <c r="Q6793" i="22"/>
  <c r="Q6794" i="22"/>
  <c r="Q6795" i="22"/>
  <c r="Q6796" i="22"/>
  <c r="Q6797" i="22"/>
  <c r="Q6798" i="22"/>
  <c r="Q6799" i="22"/>
  <c r="Q6800" i="22"/>
  <c r="Q6801" i="22"/>
  <c r="Q6802" i="22"/>
  <c r="Q6803" i="22"/>
  <c r="Q6804" i="22"/>
  <c r="Q6805" i="22"/>
  <c r="Q6806" i="22"/>
  <c r="Q6807" i="22"/>
  <c r="Q6808" i="22"/>
  <c r="Q6809" i="22"/>
  <c r="Q6810" i="22"/>
  <c r="Q6811" i="22"/>
  <c r="Q6812" i="22"/>
  <c r="Q6813" i="22"/>
  <c r="Q6814" i="22"/>
  <c r="Q6815" i="22"/>
  <c r="Q6816" i="22"/>
  <c r="Q6817" i="22"/>
  <c r="Q6818" i="22"/>
  <c r="Q6819" i="22"/>
  <c r="Q6820" i="22"/>
  <c r="Q6821" i="22"/>
  <c r="Q6822" i="22"/>
  <c r="Q6823" i="22"/>
  <c r="Q6824" i="22"/>
  <c r="Q6825" i="22"/>
  <c r="Q6826" i="22"/>
  <c r="Q6827" i="22"/>
  <c r="Q6828" i="22"/>
  <c r="Q6829" i="22"/>
  <c r="Q6830" i="22"/>
  <c r="Q6831" i="22"/>
  <c r="Q6832" i="22"/>
  <c r="Q6833" i="22"/>
  <c r="Q6834" i="22"/>
  <c r="Q6835" i="22"/>
  <c r="Q6836" i="22"/>
  <c r="Q6837" i="22"/>
  <c r="Q6838" i="22"/>
  <c r="Q6839" i="22"/>
  <c r="Q6840" i="22"/>
  <c r="Q6841" i="22"/>
  <c r="Q6842" i="22"/>
  <c r="Q6843" i="22"/>
  <c r="Q6844" i="22"/>
  <c r="Q6845" i="22"/>
  <c r="Q6846" i="22"/>
  <c r="Q6847" i="22"/>
  <c r="Q6848" i="22"/>
  <c r="Q6849" i="22"/>
  <c r="Q6850" i="22"/>
  <c r="Q6851" i="22"/>
  <c r="Q6852" i="22"/>
  <c r="Q6853" i="22"/>
  <c r="Q6854" i="22"/>
  <c r="Q6855" i="22"/>
  <c r="Q6856" i="22"/>
  <c r="Q6857" i="22"/>
  <c r="Q6858" i="22"/>
  <c r="Q6859" i="22"/>
  <c r="Q6860" i="22"/>
  <c r="Q6861" i="22"/>
  <c r="Q6862" i="22"/>
  <c r="Q6863" i="22"/>
  <c r="Q6864" i="22"/>
  <c r="Q6865" i="22"/>
  <c r="Q6866" i="22"/>
  <c r="Q6867" i="22"/>
  <c r="Q6868" i="22"/>
  <c r="Q6869" i="22"/>
  <c r="Q6870" i="22"/>
  <c r="Q6871" i="22"/>
  <c r="Q6872" i="22"/>
  <c r="Q6873" i="22"/>
  <c r="Q6874" i="22"/>
  <c r="Q6875" i="22"/>
  <c r="Q6876" i="22"/>
  <c r="Q6877" i="22"/>
  <c r="Q6878" i="22"/>
  <c r="Q6879" i="22"/>
  <c r="Q6880" i="22"/>
  <c r="Q6881" i="22"/>
  <c r="Q6882" i="22"/>
  <c r="Q6883" i="22"/>
  <c r="Q6884" i="22"/>
  <c r="Q6885" i="22"/>
  <c r="Q6886" i="22"/>
  <c r="Q6887" i="22"/>
  <c r="Q6888" i="22"/>
  <c r="Q6889" i="22"/>
  <c r="Q6890" i="22"/>
  <c r="Q6891" i="22"/>
  <c r="Q6892" i="22"/>
  <c r="Q6893" i="22"/>
  <c r="Q6894" i="22"/>
  <c r="Q6895" i="22"/>
  <c r="Q6896" i="22"/>
  <c r="Q6897" i="22"/>
  <c r="Q6898" i="22"/>
  <c r="Q6899" i="22"/>
  <c r="Q6900" i="22"/>
  <c r="Q6901" i="22"/>
  <c r="Q6902" i="22"/>
  <c r="Q6903" i="22"/>
  <c r="Q6904" i="22"/>
  <c r="Q6905" i="22"/>
  <c r="Q6906" i="22"/>
  <c r="Q6907" i="22"/>
  <c r="Q6908" i="22"/>
  <c r="Q6909" i="22"/>
  <c r="Q6910" i="22"/>
  <c r="Q6911" i="22"/>
  <c r="Q6912" i="22"/>
  <c r="Q6913" i="22"/>
  <c r="Q6914" i="22"/>
  <c r="Q6915" i="22"/>
  <c r="Q6916" i="22"/>
  <c r="Q6917" i="22"/>
  <c r="Q6918" i="22"/>
  <c r="Q6919" i="22"/>
  <c r="Q6920" i="22"/>
  <c r="Q6921" i="22"/>
  <c r="Q6922" i="22"/>
  <c r="Q6923" i="22"/>
  <c r="Q6924" i="22"/>
  <c r="Q6925" i="22"/>
  <c r="Q6926" i="22"/>
  <c r="Q6927" i="22"/>
  <c r="Q6928" i="22"/>
  <c r="Q6929" i="22"/>
  <c r="Q6930" i="22"/>
  <c r="Q6931" i="22"/>
  <c r="Q6932" i="22"/>
  <c r="Q6933" i="22"/>
  <c r="Q6934" i="22"/>
  <c r="Q6935" i="22"/>
  <c r="Q6936" i="22"/>
  <c r="Q6937" i="22"/>
  <c r="Q6938" i="22"/>
  <c r="Q6939" i="22"/>
  <c r="Q6940" i="22"/>
  <c r="Q6941" i="22"/>
  <c r="Q6942" i="22"/>
  <c r="Q6943" i="22"/>
  <c r="Q6944" i="22"/>
  <c r="Q6945" i="22"/>
  <c r="Q6946" i="22"/>
  <c r="Q6947" i="22"/>
  <c r="Q6948" i="22"/>
  <c r="Q6949" i="22"/>
  <c r="Q6950" i="22"/>
  <c r="Q6951" i="22"/>
  <c r="Q6952" i="22"/>
  <c r="Q6953" i="22"/>
  <c r="Q6954" i="22"/>
  <c r="Q6955" i="22"/>
  <c r="Q6956" i="22"/>
  <c r="Q6957" i="22"/>
  <c r="Q6958" i="22"/>
  <c r="Q6959" i="22"/>
  <c r="Q6960" i="22"/>
  <c r="Q6961" i="22"/>
  <c r="Q6962" i="22"/>
  <c r="Q6963" i="22"/>
  <c r="Q6964" i="22"/>
  <c r="Q6965" i="22"/>
  <c r="Q6966" i="22"/>
  <c r="Q6967" i="22"/>
  <c r="Q6968" i="22"/>
  <c r="Q6969" i="22"/>
  <c r="Q6970" i="22"/>
  <c r="Q6971" i="22"/>
  <c r="Q6972" i="22"/>
  <c r="Q6973" i="22"/>
  <c r="Q6974" i="22"/>
  <c r="Q6975" i="22"/>
  <c r="Q6976" i="22"/>
  <c r="Q6977" i="22"/>
  <c r="Q6978" i="22"/>
  <c r="Q6979" i="22"/>
  <c r="Q6980" i="22"/>
  <c r="Q6981" i="22"/>
  <c r="Q6982" i="22"/>
  <c r="Q6983" i="22"/>
  <c r="Q6984" i="22"/>
  <c r="Q6985" i="22"/>
  <c r="Q6986" i="22"/>
  <c r="Q6987" i="22"/>
  <c r="Q6988" i="22"/>
  <c r="Q6989" i="22"/>
  <c r="Q6990" i="22"/>
  <c r="Q6991" i="22"/>
  <c r="Q6992" i="22"/>
  <c r="Q6993" i="22"/>
  <c r="Q6994" i="22"/>
  <c r="Q6995" i="22"/>
  <c r="Q6996" i="22"/>
  <c r="Q6997" i="22"/>
  <c r="Q6998" i="22"/>
  <c r="Q6999" i="22"/>
  <c r="Q7000" i="22"/>
  <c r="Q7001" i="22"/>
  <c r="Q7002" i="22"/>
  <c r="Q7003" i="22"/>
  <c r="Q7004" i="22"/>
  <c r="Q7005" i="22"/>
  <c r="Q7006" i="22"/>
  <c r="Q7007" i="22"/>
  <c r="Q7008" i="22"/>
  <c r="Q7009" i="22"/>
  <c r="Q7010" i="22"/>
  <c r="Q7011" i="22"/>
  <c r="Q7012" i="22"/>
  <c r="Q7013" i="22"/>
  <c r="Q7014" i="22"/>
  <c r="Q7015" i="22"/>
  <c r="Q7016" i="22"/>
  <c r="Q7017" i="22"/>
  <c r="Q7018" i="22"/>
  <c r="Q7019" i="22"/>
  <c r="Q7020" i="22"/>
  <c r="Q7021" i="22"/>
  <c r="Q7022" i="22"/>
  <c r="Q7023" i="22"/>
  <c r="Q7024" i="22"/>
  <c r="Q7025" i="22"/>
  <c r="Q7026" i="22"/>
  <c r="Q7027" i="22"/>
  <c r="Q7028" i="22"/>
  <c r="Q7029" i="22"/>
  <c r="Q7030" i="22"/>
  <c r="Q7031" i="22"/>
  <c r="Q7032" i="22"/>
  <c r="Q7033" i="22"/>
  <c r="Q7034" i="22"/>
  <c r="Q7035" i="22"/>
  <c r="Q7036" i="22"/>
  <c r="Q7037" i="22"/>
  <c r="Q7038" i="22"/>
  <c r="Q7039" i="22"/>
  <c r="Q7040" i="22"/>
  <c r="Q7041" i="22"/>
  <c r="Q7042" i="22"/>
  <c r="Q7043" i="22"/>
  <c r="Q7044" i="22"/>
  <c r="Q7045" i="22"/>
  <c r="Q7046" i="22"/>
  <c r="Q7047" i="22"/>
  <c r="Q7048" i="22"/>
  <c r="Q7049" i="22"/>
  <c r="Q7050" i="22"/>
  <c r="Q7051" i="22"/>
  <c r="Q7052" i="22"/>
  <c r="Q7053" i="22"/>
  <c r="Q7054" i="22"/>
  <c r="Q7055" i="22"/>
  <c r="Q7056" i="22"/>
  <c r="Q7057" i="22"/>
  <c r="Q7058" i="22"/>
  <c r="Q7059" i="22"/>
  <c r="Q7060" i="22"/>
  <c r="Q7061" i="22"/>
  <c r="Q7062" i="22"/>
  <c r="Q7063" i="22"/>
  <c r="Q7064" i="22"/>
  <c r="Q7065" i="22"/>
  <c r="Q7066" i="22"/>
  <c r="Q7067" i="22"/>
  <c r="Q7068" i="22"/>
  <c r="Q7069" i="22"/>
  <c r="Q7070" i="22"/>
  <c r="Q7071" i="22"/>
  <c r="Q7072" i="22"/>
  <c r="Q7073" i="22"/>
  <c r="Q7074" i="22"/>
  <c r="Q7075" i="22"/>
  <c r="Q7076" i="22"/>
  <c r="Q7077" i="22"/>
  <c r="Q7078" i="22"/>
  <c r="Q7079" i="22"/>
  <c r="Q7080" i="22"/>
  <c r="Q7081" i="22"/>
  <c r="Q7082" i="22"/>
  <c r="Q7083" i="22"/>
  <c r="Q7084" i="22"/>
  <c r="Q7085" i="22"/>
  <c r="Q7086" i="22"/>
  <c r="Q7087" i="22"/>
  <c r="Q7088" i="22"/>
  <c r="Q7089" i="22"/>
  <c r="Q7090" i="22"/>
  <c r="Q7091" i="22"/>
  <c r="Q7092" i="22"/>
  <c r="Q7093" i="22"/>
  <c r="Q7094" i="22"/>
  <c r="Q7095" i="22"/>
  <c r="Q7096" i="22"/>
  <c r="Q7097" i="22"/>
  <c r="Q7098" i="22"/>
  <c r="Q7099" i="22"/>
  <c r="Q7100" i="22"/>
  <c r="Q7101" i="22"/>
  <c r="Q7102" i="22"/>
  <c r="Q7103" i="22"/>
  <c r="Q7104" i="22"/>
  <c r="Q7105" i="22"/>
  <c r="Q7106" i="22"/>
  <c r="Q7107" i="22"/>
  <c r="Q7108" i="22"/>
  <c r="Q7109" i="22"/>
  <c r="Q7110" i="22"/>
  <c r="Q7111" i="22"/>
  <c r="Q7112" i="22"/>
  <c r="Q7113" i="22"/>
  <c r="Q7114" i="22"/>
  <c r="Q7115" i="22"/>
  <c r="Q7116" i="22"/>
  <c r="Q7117" i="22"/>
  <c r="Q7118" i="22"/>
  <c r="Q7119" i="22"/>
  <c r="Q7120" i="22"/>
  <c r="Q7121" i="22"/>
  <c r="Q7122" i="22"/>
  <c r="Q7123" i="22"/>
  <c r="Q7124" i="22"/>
  <c r="Q7125" i="22"/>
  <c r="Q7126" i="22"/>
  <c r="Q7127" i="22"/>
  <c r="Q7128" i="22"/>
  <c r="Q7129" i="22"/>
  <c r="Q7130" i="22"/>
  <c r="Q7131" i="22"/>
  <c r="Q7132" i="22"/>
  <c r="Q7133" i="22"/>
  <c r="Q7134" i="22"/>
  <c r="Q7135" i="22"/>
  <c r="Q7136" i="22"/>
  <c r="Q7137" i="22"/>
  <c r="Q7138" i="22"/>
  <c r="Q7139" i="22"/>
  <c r="Q7140" i="22"/>
  <c r="Q7141" i="22"/>
  <c r="Q7142" i="22"/>
  <c r="Q7143" i="22"/>
  <c r="Q7144" i="22"/>
  <c r="Q7145" i="22"/>
  <c r="Q7146" i="22"/>
  <c r="Q7147" i="22"/>
  <c r="Q7148" i="22"/>
  <c r="Q7149" i="22"/>
  <c r="Q7150" i="22"/>
  <c r="Q7151" i="22"/>
  <c r="Q7152" i="22"/>
  <c r="Q7153" i="22"/>
  <c r="Q7154" i="22"/>
  <c r="Q7155" i="22"/>
  <c r="Q7156" i="22"/>
  <c r="Q7157" i="22"/>
  <c r="Q7158" i="22"/>
  <c r="Q7159" i="22"/>
  <c r="Q7160" i="22"/>
  <c r="Q7161" i="22"/>
  <c r="Q7162" i="22"/>
  <c r="Q7163" i="22"/>
  <c r="Q7164" i="22"/>
  <c r="Q7165" i="22"/>
  <c r="Q7166" i="22"/>
  <c r="Q7167" i="22"/>
  <c r="Q7168" i="22"/>
  <c r="Q7169" i="22"/>
  <c r="Q7170" i="22"/>
  <c r="Q7171" i="22"/>
  <c r="Q7172" i="22"/>
  <c r="Q7173" i="22"/>
  <c r="Q7174" i="22"/>
  <c r="Q7175" i="22"/>
  <c r="Q7176" i="22"/>
  <c r="Q7177" i="22"/>
  <c r="Q7178" i="22"/>
  <c r="Q7179" i="22"/>
  <c r="Q7180" i="22"/>
  <c r="Q7181" i="22"/>
  <c r="Q7182" i="22"/>
  <c r="Q7183" i="22"/>
  <c r="Q7184" i="22"/>
  <c r="Q7185" i="22"/>
  <c r="Q7186" i="22"/>
  <c r="Q7187" i="22"/>
  <c r="Q7188" i="22"/>
  <c r="Q7189" i="22"/>
  <c r="Q7190" i="22"/>
  <c r="Q7191" i="22"/>
  <c r="Q7192" i="22"/>
  <c r="Q7193" i="22"/>
  <c r="Q7194" i="22"/>
  <c r="Q7195" i="22"/>
  <c r="Q7196" i="22"/>
  <c r="Q7197" i="22"/>
  <c r="Q7198" i="22"/>
  <c r="Q7199" i="22"/>
  <c r="Q7200" i="22"/>
  <c r="Q7201" i="22"/>
  <c r="Q7202" i="22"/>
  <c r="Q7203" i="22"/>
  <c r="Q7204" i="22"/>
  <c r="Q7205" i="22"/>
  <c r="Q7206" i="22"/>
  <c r="Q7207" i="22"/>
  <c r="Q7208" i="22"/>
  <c r="Q7209" i="22"/>
  <c r="Q7210" i="22"/>
  <c r="Q7211" i="22"/>
  <c r="Q7212" i="22"/>
  <c r="Q7213" i="22"/>
  <c r="Q7214" i="22"/>
  <c r="Q7215" i="22"/>
  <c r="Q7216" i="22"/>
  <c r="Q7217" i="22"/>
  <c r="Q7218" i="22"/>
  <c r="Q7219" i="22"/>
  <c r="Q7220" i="22"/>
  <c r="Q7221" i="22"/>
  <c r="Q7222" i="22"/>
  <c r="Q7223" i="22"/>
  <c r="Q7224" i="22"/>
  <c r="Q7225" i="22"/>
  <c r="Q7226" i="22"/>
  <c r="Q7227" i="22"/>
  <c r="Q7228" i="22"/>
  <c r="Q7229" i="22"/>
  <c r="Q7230" i="22"/>
  <c r="Q7231" i="22"/>
  <c r="Q7232" i="22"/>
  <c r="Q7233" i="22"/>
  <c r="Q7234" i="22"/>
  <c r="Q7235" i="22"/>
  <c r="Q7236" i="22"/>
  <c r="Q7237" i="22"/>
  <c r="Q7238" i="22"/>
  <c r="Q7239" i="22"/>
  <c r="Q7240" i="22"/>
  <c r="Q7241" i="22"/>
  <c r="Q7242" i="22"/>
  <c r="Q7243" i="22"/>
  <c r="Q7244" i="22"/>
  <c r="Q7245" i="22"/>
  <c r="Q7246" i="22"/>
  <c r="Q7247" i="22"/>
  <c r="Q7248" i="22"/>
  <c r="Q7249" i="22"/>
  <c r="Q7250" i="22"/>
  <c r="Q7251" i="22"/>
  <c r="Q7252" i="22"/>
  <c r="Q7253" i="22"/>
  <c r="Q7254" i="22"/>
  <c r="Q7255" i="22"/>
  <c r="Q7256" i="22"/>
  <c r="Q7257" i="22"/>
  <c r="Q7258" i="22"/>
  <c r="Q7259" i="22"/>
  <c r="Q7260" i="22"/>
  <c r="Q7261" i="22"/>
  <c r="Q7262" i="22"/>
  <c r="Q7263" i="22"/>
  <c r="Q7264" i="22"/>
  <c r="Q7265" i="22"/>
  <c r="Q7266" i="22"/>
  <c r="Q7267" i="22"/>
  <c r="Q7268" i="22"/>
  <c r="Q7269" i="22"/>
  <c r="Q7270" i="22"/>
  <c r="Q7271" i="22"/>
  <c r="Q7272" i="22"/>
  <c r="Q7273" i="22"/>
  <c r="Q7274" i="22"/>
  <c r="Q7275" i="22"/>
  <c r="Q7276" i="22"/>
  <c r="Q7277" i="22"/>
  <c r="Q7278" i="22"/>
  <c r="Q7279" i="22"/>
  <c r="Q7280" i="22"/>
  <c r="Q7281" i="22"/>
  <c r="Q7282" i="22"/>
  <c r="Q7283" i="22"/>
  <c r="Q7284" i="22"/>
  <c r="Q7285" i="22"/>
  <c r="Q7286" i="22"/>
  <c r="Q7287" i="22"/>
  <c r="Q7288" i="22"/>
  <c r="Q7289" i="22"/>
  <c r="Q7290" i="22"/>
  <c r="Q7291" i="22"/>
  <c r="Q7292" i="22"/>
  <c r="Q7293" i="22"/>
  <c r="Q7294" i="22"/>
  <c r="Q7295" i="22"/>
  <c r="Q7296" i="22"/>
  <c r="Q7297" i="22"/>
  <c r="Q7298" i="22"/>
  <c r="Q7299" i="22"/>
  <c r="Q7300" i="22"/>
  <c r="Q7301" i="22"/>
  <c r="Q7302" i="22"/>
  <c r="Q7303" i="22"/>
  <c r="Q7304" i="22"/>
  <c r="Q7305" i="22"/>
  <c r="Q7306" i="22"/>
  <c r="Q7307" i="22"/>
  <c r="Q7308" i="22"/>
  <c r="Q7309" i="22"/>
  <c r="Q7310" i="22"/>
  <c r="Q7311" i="22"/>
  <c r="Q7312" i="22"/>
  <c r="Q7313" i="22"/>
  <c r="Q7314" i="22"/>
  <c r="Q7315" i="22"/>
  <c r="Q7316" i="22"/>
  <c r="Q7317" i="22"/>
  <c r="Q7318" i="22"/>
  <c r="Q7319" i="22"/>
  <c r="Q7320" i="22"/>
  <c r="Q7321" i="22"/>
  <c r="Q7322" i="22"/>
  <c r="Q7323" i="22"/>
  <c r="Q7324" i="22"/>
  <c r="Q7325" i="22"/>
  <c r="Q7326" i="22"/>
  <c r="Q7327" i="22"/>
  <c r="Q7328" i="22"/>
  <c r="Q7329" i="22"/>
  <c r="Q7330" i="22"/>
  <c r="Q7331" i="22"/>
  <c r="Q7332" i="22"/>
  <c r="Q7333" i="22"/>
  <c r="Q7334" i="22"/>
  <c r="Q7335" i="22"/>
  <c r="Q7336" i="22"/>
  <c r="Q7337" i="22"/>
  <c r="Q7338" i="22"/>
  <c r="Q7339" i="22"/>
  <c r="Q7340" i="22"/>
  <c r="Q7341" i="22"/>
  <c r="Q7342" i="22"/>
  <c r="Q7343" i="22"/>
  <c r="Q7344" i="22"/>
  <c r="Q7345" i="22"/>
  <c r="Q7346" i="22"/>
  <c r="Q7347" i="22"/>
  <c r="Q7348" i="22"/>
  <c r="Q7349" i="22"/>
  <c r="Q7350" i="22"/>
  <c r="Q7351" i="22"/>
  <c r="Q7352" i="22"/>
  <c r="Q7353" i="22"/>
  <c r="Q7354" i="22"/>
  <c r="Q7355" i="22"/>
  <c r="Q7356" i="22"/>
  <c r="Q7357" i="22"/>
  <c r="Q7358" i="22"/>
  <c r="Q7359" i="22"/>
  <c r="Q7360" i="22"/>
  <c r="Q7361" i="22"/>
  <c r="Q7362" i="22"/>
  <c r="Q7363" i="22"/>
  <c r="Q7364" i="22"/>
  <c r="Q7365" i="22"/>
  <c r="Q7366" i="22"/>
  <c r="Q7367" i="22"/>
  <c r="Q7368" i="22"/>
  <c r="Q7369" i="22"/>
  <c r="Q7370" i="22"/>
  <c r="Q7371" i="22"/>
  <c r="Q7372" i="22"/>
  <c r="Q7373" i="22"/>
  <c r="Q7374" i="22"/>
  <c r="Q7375" i="22"/>
  <c r="Q7376" i="22"/>
  <c r="Q7377" i="22"/>
  <c r="Q7378" i="22"/>
  <c r="Q7379" i="22"/>
  <c r="Q7380" i="22"/>
  <c r="Q7381" i="22"/>
  <c r="Q7382" i="22"/>
  <c r="Q7383" i="22"/>
  <c r="Q7384" i="22"/>
  <c r="Q7385" i="22"/>
  <c r="Q7386" i="22"/>
  <c r="Q7387" i="22"/>
  <c r="Q7388" i="22"/>
  <c r="Q7389" i="22"/>
  <c r="Q7390" i="22"/>
  <c r="Q7391" i="22"/>
  <c r="Q7392" i="22"/>
  <c r="Q7393" i="22"/>
  <c r="Q7394" i="22"/>
  <c r="Q7395" i="22"/>
  <c r="Q7396" i="22"/>
  <c r="Q7397" i="22"/>
  <c r="Q7398" i="22"/>
  <c r="Q7399" i="22"/>
  <c r="Q7400" i="22"/>
  <c r="Q7401" i="22"/>
  <c r="Q7402" i="22"/>
  <c r="Q7403" i="22"/>
  <c r="Q7404" i="22"/>
  <c r="Q7405" i="22"/>
  <c r="Q7406" i="22"/>
  <c r="Q7407" i="22"/>
  <c r="Q7408" i="22"/>
  <c r="Q7409" i="22"/>
  <c r="Q7410" i="22"/>
  <c r="Q7411" i="22"/>
  <c r="Q7412" i="22"/>
  <c r="Q7413" i="22"/>
  <c r="Q7414" i="22"/>
  <c r="Q7415" i="22"/>
  <c r="Q7416" i="22"/>
  <c r="Q7417" i="22"/>
  <c r="Q7418" i="22"/>
  <c r="Q7419" i="22"/>
  <c r="Q7420" i="22"/>
  <c r="Q7421" i="22"/>
  <c r="Q7422" i="22"/>
  <c r="Q7423" i="22"/>
  <c r="Q7424" i="22"/>
  <c r="Q7425" i="22"/>
  <c r="Q7426" i="22"/>
  <c r="Q7427" i="22"/>
  <c r="Q7428" i="22"/>
  <c r="Q7429" i="22"/>
  <c r="Q7430" i="22"/>
  <c r="Q7431" i="22"/>
  <c r="Q7432" i="22"/>
  <c r="Q7433" i="22"/>
  <c r="Q7434" i="22"/>
  <c r="Q7435" i="22"/>
  <c r="Q7436" i="22"/>
  <c r="Q7437" i="22"/>
  <c r="Q7438" i="22"/>
  <c r="Q7439" i="22"/>
  <c r="Q7440" i="22"/>
  <c r="Q7441" i="22"/>
  <c r="Q7442" i="22"/>
  <c r="Q7443" i="22"/>
  <c r="Q7444" i="22"/>
  <c r="Q7445" i="22"/>
  <c r="Q7446" i="22"/>
  <c r="Q7447" i="22"/>
  <c r="Q7448" i="22"/>
  <c r="Q7449" i="22"/>
  <c r="Q7450" i="22"/>
  <c r="Q7451" i="22"/>
  <c r="Q7452" i="22"/>
  <c r="Q7453" i="22"/>
  <c r="Q7454" i="22"/>
  <c r="Q7455" i="22"/>
  <c r="Q7456" i="22"/>
  <c r="Q7457" i="22"/>
  <c r="Q7458" i="22"/>
  <c r="Q7459" i="22"/>
  <c r="Q7460" i="22"/>
  <c r="Q7461" i="22"/>
  <c r="Q7462" i="22"/>
  <c r="Q7463" i="22"/>
  <c r="Q7464" i="22"/>
  <c r="Q7465" i="22"/>
  <c r="Q7466" i="22"/>
  <c r="Q7467" i="22"/>
  <c r="Q7468" i="22"/>
  <c r="Q7469" i="22"/>
  <c r="Q7470" i="22"/>
  <c r="Q7471" i="22"/>
  <c r="Q7472" i="22"/>
  <c r="Q7473" i="22"/>
  <c r="Q7474" i="22"/>
  <c r="Q7475" i="22"/>
  <c r="Q7476" i="22"/>
  <c r="Q7477" i="22"/>
  <c r="Q7478" i="22"/>
  <c r="Q7479" i="22"/>
  <c r="Q7480" i="22"/>
  <c r="Q7481" i="22"/>
  <c r="Q7482" i="22"/>
  <c r="Q7483" i="22"/>
  <c r="Q7484" i="22"/>
  <c r="Q7485" i="22"/>
  <c r="Q7486" i="22"/>
  <c r="Q7487" i="22"/>
  <c r="Q7488" i="22"/>
  <c r="Q7489" i="22"/>
  <c r="Q7490" i="22"/>
  <c r="Q7491" i="22"/>
  <c r="Q7492" i="22"/>
  <c r="Q7493" i="22"/>
  <c r="Q7494" i="22"/>
  <c r="Q7495" i="22"/>
  <c r="Q7496" i="22"/>
  <c r="Q7497" i="22"/>
  <c r="Q7498" i="22"/>
  <c r="Q7499" i="22"/>
  <c r="Q7500" i="22"/>
  <c r="Q7501" i="22"/>
  <c r="Q7502" i="22"/>
  <c r="Q7503" i="22"/>
  <c r="Q7504" i="22"/>
  <c r="Q7505" i="22"/>
  <c r="Q7506" i="22"/>
  <c r="Q7507" i="22"/>
  <c r="Q7508" i="22"/>
  <c r="Q7509" i="22"/>
  <c r="Q7510" i="22"/>
  <c r="Q7511" i="22"/>
  <c r="Q7512" i="22"/>
  <c r="Q7513" i="22"/>
  <c r="Q7514" i="22"/>
  <c r="Q7515" i="22"/>
  <c r="Q7516" i="22"/>
  <c r="Q7517" i="22"/>
  <c r="Q7518" i="22"/>
  <c r="Q7519" i="22"/>
  <c r="Q7520" i="22"/>
  <c r="Q7521" i="22"/>
  <c r="Q7522" i="22"/>
  <c r="Q7523" i="22"/>
  <c r="Q7524" i="22"/>
  <c r="Q7525" i="22"/>
  <c r="Q7526" i="22"/>
  <c r="Q7527" i="22"/>
  <c r="Q7528" i="22"/>
  <c r="Q7529" i="22"/>
  <c r="Q7530" i="22"/>
  <c r="Q7531" i="22"/>
  <c r="Q7532" i="22"/>
  <c r="Q7533" i="22"/>
  <c r="Q7534" i="22"/>
  <c r="Q7535" i="22"/>
  <c r="Q7536" i="22"/>
  <c r="Q7537" i="22"/>
  <c r="Q7538" i="22"/>
  <c r="Q7539" i="22"/>
  <c r="Q7540" i="22"/>
  <c r="Q7541" i="22"/>
  <c r="Q7542" i="22"/>
  <c r="Q7543" i="22"/>
  <c r="Q7544" i="22"/>
  <c r="Q7545" i="22"/>
  <c r="Q7546" i="22"/>
  <c r="Q7547" i="22"/>
  <c r="Q7548" i="22"/>
  <c r="Q7549" i="22"/>
  <c r="Q7550" i="22"/>
  <c r="Q7551" i="22"/>
  <c r="Q7552" i="22"/>
  <c r="Q7553" i="22"/>
  <c r="Q7554" i="22"/>
  <c r="Q7555" i="22"/>
  <c r="Q7556" i="22"/>
  <c r="Q7557" i="22"/>
  <c r="Q7558" i="22"/>
  <c r="Q7559" i="22"/>
  <c r="Q7560" i="22"/>
  <c r="Q7561" i="22"/>
  <c r="Q7562" i="22"/>
  <c r="Q7563" i="22"/>
  <c r="Q7564" i="22"/>
  <c r="Q7565" i="22"/>
  <c r="Q7566" i="22"/>
  <c r="Q7567" i="22"/>
  <c r="Q7568" i="22"/>
  <c r="Q7569" i="22"/>
  <c r="Q7570" i="22"/>
  <c r="Q7571" i="22"/>
  <c r="Q7572" i="22"/>
  <c r="Q7573" i="22"/>
  <c r="Q7574" i="22"/>
  <c r="Q7575" i="22"/>
  <c r="Q7576" i="22"/>
  <c r="Q7577" i="22"/>
  <c r="Q7578" i="22"/>
  <c r="Q7579" i="22"/>
  <c r="Q7580" i="22"/>
  <c r="Q7581" i="22"/>
  <c r="Q7582" i="22"/>
  <c r="Q7583" i="22"/>
  <c r="Q7584" i="22"/>
  <c r="Q7585" i="22"/>
  <c r="Q7586" i="22"/>
  <c r="Q7587" i="22"/>
  <c r="Q7588" i="22"/>
  <c r="Q7589" i="22"/>
  <c r="Q7590" i="22"/>
  <c r="Q7591" i="22"/>
  <c r="Q7592" i="22"/>
  <c r="Q7593" i="22"/>
  <c r="Q7594" i="22"/>
  <c r="Q7595" i="22"/>
  <c r="Q7596" i="22"/>
  <c r="Q7597" i="22"/>
  <c r="Q7598" i="22"/>
  <c r="Q7599" i="22"/>
  <c r="Q7600" i="22"/>
  <c r="Q7601" i="22"/>
  <c r="Q7602" i="22"/>
  <c r="Q7603" i="22"/>
  <c r="Q7604" i="22"/>
  <c r="Q7605" i="22"/>
  <c r="Q7606" i="22"/>
  <c r="Q7607" i="22"/>
  <c r="Q7608" i="22"/>
  <c r="Q7609" i="22"/>
  <c r="Q7610" i="22"/>
  <c r="Q7611" i="22"/>
  <c r="Q7612" i="22"/>
  <c r="Q7613" i="22"/>
  <c r="Q7614" i="22"/>
  <c r="Q7615" i="22"/>
  <c r="Q7616" i="22"/>
  <c r="Q7617" i="22"/>
  <c r="Q7618" i="22"/>
  <c r="Q7619" i="22"/>
  <c r="Q7620" i="22"/>
  <c r="Q7621" i="22"/>
  <c r="Q7622" i="22"/>
  <c r="Q7623" i="22"/>
  <c r="Q7624" i="22"/>
  <c r="Q7625" i="22"/>
  <c r="Q7626" i="22"/>
  <c r="Q7627" i="22"/>
  <c r="Q7628" i="22"/>
  <c r="Q7629" i="22"/>
  <c r="Q7630" i="22"/>
  <c r="Q7631" i="22"/>
  <c r="Q7632" i="22"/>
  <c r="Q7633" i="22"/>
  <c r="Q7634" i="22"/>
  <c r="Q7635" i="22"/>
  <c r="Q7636" i="22"/>
  <c r="Q7637" i="22"/>
  <c r="Q7638" i="22"/>
  <c r="Q7639" i="22"/>
  <c r="Q7640" i="22"/>
  <c r="Q7641" i="22"/>
  <c r="Q7642" i="22"/>
  <c r="Q7643" i="22"/>
  <c r="Q7644" i="22"/>
  <c r="Q7645" i="22"/>
  <c r="Q7646" i="22"/>
  <c r="Q7647" i="22"/>
  <c r="Q7648" i="22"/>
  <c r="Q7649" i="22"/>
  <c r="Q7650" i="22"/>
  <c r="Q7651" i="22"/>
  <c r="Q7652" i="22"/>
  <c r="Q7653" i="22"/>
  <c r="Q7654" i="22"/>
  <c r="Q7655" i="22"/>
  <c r="Q7656" i="22"/>
  <c r="Q7657" i="22"/>
  <c r="Q7658" i="22"/>
  <c r="Q7659" i="22"/>
  <c r="Q7660" i="22"/>
  <c r="Q7661" i="22"/>
  <c r="Q7662" i="22"/>
  <c r="Q7663" i="22"/>
  <c r="Q7664" i="22"/>
  <c r="Q7665" i="22"/>
  <c r="Q7666" i="22"/>
  <c r="Q7667" i="22"/>
  <c r="Q7668" i="22"/>
  <c r="Q7669" i="22"/>
  <c r="Q7670" i="22"/>
  <c r="Q7671" i="22"/>
  <c r="Q7672" i="22"/>
  <c r="Q7673" i="22"/>
  <c r="Q7674" i="22"/>
  <c r="Q7675" i="22"/>
  <c r="Q7676" i="22"/>
  <c r="Q7677" i="22"/>
  <c r="Q7678" i="22"/>
  <c r="Q7679" i="22"/>
  <c r="Q7680" i="22"/>
  <c r="Q7681" i="22"/>
  <c r="Q7682" i="22"/>
  <c r="Q7683" i="22"/>
  <c r="Q7684" i="22"/>
  <c r="Q7685" i="22"/>
  <c r="Q7686" i="22"/>
  <c r="Q7687" i="22"/>
  <c r="Q7688" i="22"/>
  <c r="Q7689" i="22"/>
  <c r="Q7690" i="22"/>
  <c r="Q7691" i="22"/>
  <c r="Q7692" i="22"/>
  <c r="Q7693" i="22"/>
  <c r="Q7694" i="22"/>
  <c r="Q7695" i="22"/>
  <c r="Q7696" i="22"/>
  <c r="Q7697" i="22"/>
  <c r="Q7698" i="22"/>
  <c r="Q7699" i="22"/>
  <c r="Q7700" i="22"/>
  <c r="Q7701" i="22"/>
  <c r="Q7702" i="22"/>
  <c r="Q7703" i="22"/>
  <c r="Q7704" i="22"/>
  <c r="Q7705" i="22"/>
  <c r="Q7706" i="22"/>
  <c r="Q7707" i="22"/>
  <c r="Q7708" i="22"/>
  <c r="Q7709" i="22"/>
  <c r="Q7710" i="22"/>
  <c r="Q7711" i="22"/>
  <c r="Q7712" i="22"/>
  <c r="Q7713" i="22"/>
  <c r="Q7714" i="22"/>
  <c r="Q7715" i="22"/>
  <c r="Q7716" i="22"/>
  <c r="Q7717" i="22"/>
  <c r="Q7718" i="22"/>
  <c r="Q7719" i="22"/>
  <c r="Q7720" i="22"/>
  <c r="Q7721" i="22"/>
  <c r="Q7722" i="22"/>
  <c r="Q7723" i="22"/>
  <c r="Q7724" i="22"/>
  <c r="Q7725" i="22"/>
  <c r="Q7726" i="22"/>
  <c r="Q7727" i="22"/>
  <c r="Q7728" i="22"/>
  <c r="Q7729" i="22"/>
  <c r="Q7730" i="22"/>
  <c r="Q7731" i="22"/>
  <c r="Q7732" i="22"/>
  <c r="Q7733" i="22"/>
  <c r="Q7734" i="22"/>
  <c r="Q7735" i="22"/>
  <c r="Q7736" i="22"/>
  <c r="Q7737" i="22"/>
  <c r="Q7738" i="22"/>
  <c r="Q7739" i="22"/>
  <c r="Q7740" i="22"/>
  <c r="Q7741" i="22"/>
  <c r="Q7742" i="22"/>
  <c r="Q7743" i="22"/>
  <c r="Q7744" i="22"/>
  <c r="Q7745" i="22"/>
  <c r="Q7746" i="22"/>
  <c r="Q7747" i="22"/>
  <c r="Q7748" i="22"/>
  <c r="Q7749" i="22"/>
  <c r="Q7750" i="22"/>
  <c r="Q7751" i="22"/>
  <c r="Q7752" i="22"/>
  <c r="Q7753" i="22"/>
  <c r="Q7754" i="22"/>
  <c r="Q7755" i="22"/>
  <c r="Q7756" i="22"/>
  <c r="Q7757" i="22"/>
  <c r="Q7758" i="22"/>
  <c r="Q7759" i="22"/>
  <c r="Q7760" i="22"/>
  <c r="Q7761" i="22"/>
  <c r="Q7762" i="22"/>
  <c r="Q7763" i="22"/>
  <c r="Q7764" i="22"/>
  <c r="Q7765" i="22"/>
  <c r="Q7766" i="22"/>
  <c r="Q7767" i="22"/>
  <c r="Q7768" i="22"/>
  <c r="Q7769" i="22"/>
  <c r="Q7770" i="22"/>
  <c r="Q7771" i="22"/>
  <c r="Q7772" i="22"/>
  <c r="Q7773" i="22"/>
  <c r="Q7774" i="22"/>
  <c r="Q7775" i="22"/>
  <c r="Q7776" i="22"/>
  <c r="Q7777" i="22"/>
  <c r="Q7778" i="22"/>
  <c r="Q7779" i="22"/>
  <c r="Q7780" i="22"/>
  <c r="Q7781" i="22"/>
  <c r="Q7782" i="22"/>
  <c r="Q7783" i="22"/>
  <c r="Q7784" i="22"/>
  <c r="Q7785" i="22"/>
  <c r="Q7786" i="22"/>
  <c r="Q7787" i="22"/>
  <c r="Q7788" i="22"/>
  <c r="Q7789" i="22"/>
  <c r="Q7790" i="22"/>
  <c r="Q7791" i="22"/>
  <c r="Q7792" i="22"/>
  <c r="Q7793" i="22"/>
  <c r="Q7794" i="22"/>
  <c r="Q7795" i="22"/>
  <c r="Q7796" i="22"/>
  <c r="Q7797" i="22"/>
  <c r="Q7798" i="22"/>
  <c r="Q7799" i="22"/>
  <c r="Q7800" i="22"/>
  <c r="Q7801" i="22"/>
  <c r="Q7802" i="22"/>
  <c r="Q7803" i="22"/>
  <c r="Q7804" i="22"/>
  <c r="Q7805" i="22"/>
  <c r="Q7806" i="22"/>
  <c r="Q7807" i="22"/>
  <c r="Q7808" i="22"/>
  <c r="Q7809" i="22"/>
  <c r="Q7810" i="22"/>
  <c r="Q7811" i="22"/>
  <c r="Q7812" i="22"/>
  <c r="Q7813" i="22"/>
  <c r="Q7814" i="22"/>
  <c r="Q7815" i="22"/>
  <c r="Q7816" i="22"/>
  <c r="Q7817" i="22"/>
  <c r="Q7818" i="22"/>
  <c r="Q7819" i="22"/>
  <c r="Q7820" i="22"/>
  <c r="Q7821" i="22"/>
  <c r="Q7822" i="22"/>
  <c r="Q7823" i="22"/>
  <c r="Q7824" i="22"/>
  <c r="Q7825" i="22"/>
  <c r="Q7826" i="22"/>
  <c r="Q7827" i="22"/>
  <c r="Q7828" i="22"/>
  <c r="Q7829" i="22"/>
  <c r="Q7830" i="22"/>
  <c r="Q7831" i="22"/>
  <c r="Q7832" i="22"/>
  <c r="Q7833" i="22"/>
  <c r="Q7834" i="22"/>
  <c r="Q7835" i="22"/>
  <c r="Q7836" i="22"/>
  <c r="Q7837" i="22"/>
  <c r="Q7838" i="22"/>
  <c r="Q7839" i="22"/>
  <c r="Q7840" i="22"/>
  <c r="Q7841" i="22"/>
  <c r="Q7842" i="22"/>
  <c r="Q7843" i="22"/>
  <c r="Q7844" i="22"/>
  <c r="Q7845" i="22"/>
  <c r="Q7846" i="22"/>
  <c r="Q7847" i="22"/>
  <c r="Q7848" i="22"/>
  <c r="Q7849" i="22"/>
  <c r="Q7850" i="22"/>
  <c r="Q7851" i="22"/>
  <c r="Q7852" i="22"/>
  <c r="Q7853" i="22"/>
  <c r="Q7854" i="22"/>
  <c r="Q7855" i="22"/>
  <c r="Q7856" i="22"/>
  <c r="Q7857" i="22"/>
  <c r="Q7858" i="22"/>
  <c r="Q7859" i="22"/>
  <c r="Q7860" i="22"/>
  <c r="Q7861" i="22"/>
  <c r="Q7862" i="22"/>
  <c r="Q7863" i="22"/>
  <c r="Q7864" i="22"/>
  <c r="Q7865" i="22"/>
  <c r="Q7866" i="22"/>
  <c r="Q7867" i="22"/>
  <c r="Q7868" i="22"/>
  <c r="Q7869" i="22"/>
  <c r="Q7870" i="22"/>
  <c r="Q7871" i="22"/>
  <c r="Q7872" i="22"/>
  <c r="Q7873" i="22"/>
  <c r="Q7874" i="22"/>
  <c r="Q7875" i="22"/>
  <c r="Q7876" i="22"/>
  <c r="Q7877" i="22"/>
  <c r="Q7878" i="22"/>
  <c r="Q7879" i="22"/>
  <c r="Q7880" i="22"/>
  <c r="Q7881" i="22"/>
  <c r="Q7882" i="22"/>
  <c r="Q7883" i="22"/>
  <c r="Q7884" i="22"/>
  <c r="Q7885" i="22"/>
  <c r="Q7886" i="22"/>
  <c r="Q7887" i="22"/>
  <c r="Q7888" i="22"/>
  <c r="Q7889" i="22"/>
  <c r="Q7890" i="22"/>
  <c r="Q7891" i="22"/>
  <c r="Q7892" i="22"/>
  <c r="Q7893" i="22"/>
  <c r="Q7894" i="22"/>
  <c r="Q7895" i="22"/>
  <c r="Q7896" i="22"/>
  <c r="Q7897" i="22"/>
  <c r="Q7898" i="22"/>
  <c r="Q7899" i="22"/>
  <c r="Q7900" i="22"/>
  <c r="Q7901" i="22"/>
  <c r="Q7902" i="22"/>
  <c r="Q7903" i="22"/>
  <c r="Q7904" i="22"/>
  <c r="Q7905" i="22"/>
  <c r="Q7906" i="22"/>
  <c r="Q7907" i="22"/>
  <c r="Q7908" i="22"/>
  <c r="Q7909" i="22"/>
  <c r="Q7910" i="22"/>
  <c r="Q7911" i="22"/>
  <c r="Q7912" i="22"/>
  <c r="Q7913" i="22"/>
  <c r="Q7914" i="22"/>
  <c r="Q7915" i="22"/>
  <c r="Q7916" i="22"/>
  <c r="Q7917" i="22"/>
  <c r="Q7918" i="22"/>
  <c r="Q7919" i="22"/>
  <c r="Q7920" i="22"/>
  <c r="Q7921" i="22"/>
  <c r="Q7922" i="22"/>
  <c r="Q7923" i="22"/>
  <c r="Q7924" i="22"/>
  <c r="Q7925" i="22"/>
  <c r="Q7926" i="22"/>
  <c r="Q7927" i="22"/>
  <c r="Q7928" i="22"/>
  <c r="Q7929" i="22"/>
  <c r="Q7930" i="22"/>
  <c r="Q7931" i="22"/>
  <c r="Q7932" i="22"/>
  <c r="Q7933" i="22"/>
  <c r="Q7934" i="22"/>
  <c r="Q7935" i="22"/>
  <c r="Q7936" i="22"/>
  <c r="Q7937" i="22"/>
  <c r="Q7938" i="22"/>
  <c r="Q7939" i="22"/>
  <c r="Q7940" i="22"/>
  <c r="Q7941" i="22"/>
  <c r="Q7942" i="22"/>
  <c r="Q7943" i="22"/>
  <c r="Q7944" i="22"/>
  <c r="Q7945" i="22"/>
  <c r="Q7946" i="22"/>
  <c r="Q7947" i="22"/>
  <c r="Q7948" i="22"/>
  <c r="Q7949" i="22"/>
  <c r="Q7950" i="22"/>
  <c r="Q7951" i="22"/>
  <c r="Q7952" i="22"/>
  <c r="Q7953" i="22"/>
  <c r="Q7954" i="22"/>
  <c r="Q7955" i="22"/>
  <c r="Q7956" i="22"/>
  <c r="Q7957" i="22"/>
  <c r="Q7958" i="22"/>
  <c r="Q7959" i="22"/>
  <c r="Q7960" i="22"/>
  <c r="Q7961" i="22"/>
  <c r="Q7962" i="22"/>
  <c r="Q7963" i="22"/>
  <c r="Q7964" i="22"/>
  <c r="Q7965" i="22"/>
  <c r="Q7966" i="22"/>
  <c r="Q7967" i="22"/>
  <c r="Q7968" i="22"/>
  <c r="Q7969" i="22"/>
  <c r="Q7970" i="22"/>
  <c r="Q7971" i="22"/>
  <c r="Q7972" i="22"/>
  <c r="Q7973" i="22"/>
  <c r="Q7974" i="22"/>
  <c r="Q7975" i="22"/>
  <c r="Q7976" i="22"/>
  <c r="Q7977" i="22"/>
  <c r="Q7978" i="22"/>
  <c r="Q7979" i="22"/>
  <c r="Q7980" i="22"/>
  <c r="Q7981" i="22"/>
  <c r="Q7982" i="22"/>
  <c r="Q7983" i="22"/>
  <c r="Q7984" i="22"/>
  <c r="Q7985" i="22"/>
  <c r="Q7986" i="22"/>
  <c r="Q7987" i="22"/>
  <c r="Q7988" i="22"/>
  <c r="Q7989" i="22"/>
  <c r="Q7990" i="22"/>
  <c r="Q7991" i="22"/>
  <c r="Q7992" i="22"/>
  <c r="Q7993" i="22"/>
  <c r="Q7994" i="22"/>
  <c r="Q7995" i="22"/>
  <c r="Q7996" i="22"/>
  <c r="Q7997" i="22"/>
  <c r="Q7998" i="22"/>
  <c r="Q7999" i="22"/>
  <c r="Q8000" i="22"/>
  <c r="Q8001" i="22"/>
  <c r="Q8002" i="22"/>
  <c r="Q8003" i="22"/>
  <c r="Q8004" i="22"/>
  <c r="Q8005" i="22"/>
  <c r="Q8006" i="22"/>
  <c r="Q8007" i="22"/>
  <c r="Q8008" i="22"/>
  <c r="Q8009" i="22"/>
  <c r="Q8010" i="22"/>
  <c r="Q8011" i="22"/>
  <c r="Q8012" i="22"/>
  <c r="Q8013" i="22"/>
  <c r="Q8014" i="22"/>
  <c r="Q8015" i="22"/>
  <c r="Q8016" i="22"/>
  <c r="Q8017" i="22"/>
  <c r="Q8018" i="22"/>
  <c r="Q8019" i="22"/>
  <c r="Q8020" i="22"/>
  <c r="Q8021" i="22"/>
  <c r="Q8022" i="22"/>
  <c r="Q8023" i="22"/>
  <c r="Q8024" i="22"/>
  <c r="Q8025" i="22"/>
  <c r="Q8026" i="22"/>
  <c r="Q8027" i="22"/>
  <c r="Q8028" i="22"/>
  <c r="Q8029" i="22"/>
  <c r="Q8030" i="22"/>
  <c r="Q8031" i="22"/>
  <c r="Q8032" i="22"/>
  <c r="Q8033" i="22"/>
  <c r="Q8034" i="22"/>
  <c r="Q8035" i="22"/>
  <c r="Q8036" i="22"/>
  <c r="Q8037" i="22"/>
  <c r="Q8038" i="22"/>
  <c r="Q8039" i="22"/>
  <c r="Q8040" i="22"/>
  <c r="Q8041" i="22"/>
  <c r="Q8042" i="22"/>
  <c r="Q8043" i="22"/>
  <c r="Q8044" i="22"/>
  <c r="Q8045" i="22"/>
  <c r="Q8046" i="22"/>
  <c r="Q8047" i="22"/>
  <c r="Q8048" i="22"/>
  <c r="Q8049" i="22"/>
  <c r="Q8050" i="22"/>
  <c r="Q8051" i="22"/>
  <c r="Q8052" i="22"/>
  <c r="Q8053" i="22"/>
  <c r="Q8054" i="22"/>
  <c r="Q8055" i="22"/>
  <c r="Q8056" i="22"/>
  <c r="Q8057" i="22"/>
  <c r="Q8058" i="22"/>
  <c r="Q8059" i="22"/>
  <c r="Q8060" i="22"/>
  <c r="Q8061" i="22"/>
  <c r="Q8062" i="22"/>
  <c r="Q8063" i="22"/>
  <c r="Q8064" i="22"/>
  <c r="Q8065" i="22"/>
  <c r="Q8066" i="22"/>
  <c r="Q8067" i="22"/>
  <c r="Q8068" i="22"/>
  <c r="Q8069" i="22"/>
  <c r="Q8070" i="22"/>
  <c r="Q8071" i="22"/>
  <c r="Q8072" i="22"/>
  <c r="Q8073" i="22"/>
  <c r="Q8074" i="22"/>
  <c r="Q8075" i="22"/>
  <c r="Q8076" i="22"/>
  <c r="Q8077" i="22"/>
  <c r="Q8078" i="22"/>
  <c r="Q8079" i="22"/>
  <c r="Q8080" i="22"/>
  <c r="Q8081" i="22"/>
  <c r="Q8082" i="22"/>
  <c r="Q8083" i="22"/>
  <c r="Q8084" i="22"/>
  <c r="Q8085" i="22"/>
  <c r="Q8086" i="22"/>
  <c r="Q8087" i="22"/>
  <c r="Q8088" i="22"/>
  <c r="Q8089" i="22"/>
  <c r="Q8090" i="22"/>
  <c r="Q8091" i="22"/>
  <c r="Q8092" i="22"/>
  <c r="Q8093" i="22"/>
  <c r="Q8094" i="22"/>
  <c r="Q8095" i="22"/>
  <c r="Q8096" i="22"/>
  <c r="Q8097" i="22"/>
  <c r="Q8098" i="22"/>
  <c r="Q8099" i="22"/>
  <c r="Q8100" i="22"/>
  <c r="Q8101" i="22"/>
  <c r="Q8102" i="22"/>
  <c r="Q8103" i="22"/>
  <c r="Q8104" i="22"/>
  <c r="Q8105" i="22"/>
  <c r="Q8106" i="22"/>
  <c r="Q8107" i="22"/>
  <c r="Q8108" i="22"/>
  <c r="Q8109" i="22"/>
  <c r="Q8110" i="22"/>
  <c r="Q8111" i="22"/>
  <c r="Q8112" i="22"/>
  <c r="Q8113" i="22"/>
  <c r="Q8114" i="22"/>
  <c r="Q8115" i="22"/>
  <c r="Q8116" i="22"/>
  <c r="Q8117" i="22"/>
  <c r="Q8118" i="22"/>
  <c r="Q8119" i="22"/>
  <c r="Q8120" i="22"/>
  <c r="Q8121" i="22"/>
  <c r="Q8122" i="22"/>
  <c r="Q8123" i="22"/>
  <c r="Q8124" i="22"/>
  <c r="Q8125" i="22"/>
  <c r="Q8126" i="22"/>
  <c r="Q8127" i="22"/>
  <c r="Q8128" i="22"/>
  <c r="Q8129" i="22"/>
  <c r="Q8130" i="22"/>
  <c r="Q8131" i="22"/>
  <c r="Q8132" i="22"/>
  <c r="Q8133" i="22"/>
  <c r="Q8134" i="22"/>
  <c r="Q8135" i="22"/>
  <c r="Q8136" i="22"/>
  <c r="Q8137" i="22"/>
  <c r="Q8138" i="22"/>
  <c r="Q8139" i="22"/>
  <c r="Q8140" i="22"/>
  <c r="Q8141" i="22"/>
  <c r="Q8142" i="22"/>
  <c r="Q8143" i="22"/>
  <c r="Q8144" i="22"/>
  <c r="Q8145" i="22"/>
  <c r="Q8146" i="22"/>
  <c r="Q8147" i="22"/>
  <c r="Q8148" i="22"/>
  <c r="Q8149" i="22"/>
  <c r="Q8150" i="22"/>
  <c r="Q8151" i="22"/>
  <c r="Q8152" i="22"/>
  <c r="Q8153" i="22"/>
  <c r="Q8154" i="22"/>
  <c r="Q8155" i="22"/>
  <c r="Q8156" i="22"/>
  <c r="Q8157" i="22"/>
  <c r="Q8158" i="22"/>
  <c r="Q8159" i="22"/>
  <c r="Q8160" i="22"/>
  <c r="Q8161" i="22"/>
  <c r="Q8162" i="22"/>
  <c r="Q8163" i="22"/>
  <c r="Q8164" i="22"/>
  <c r="Q8165" i="22"/>
  <c r="Q8166" i="22"/>
  <c r="Q8167" i="22"/>
  <c r="Q8168" i="22"/>
  <c r="Q8169" i="22"/>
  <c r="Q8170" i="22"/>
  <c r="Q8171" i="22"/>
  <c r="Q8172" i="22"/>
  <c r="Q8173" i="22"/>
  <c r="Q8174" i="22"/>
  <c r="Q8175" i="22"/>
  <c r="Q8176" i="22"/>
  <c r="Q8177" i="22"/>
  <c r="Q8178" i="22"/>
  <c r="Q8179" i="22"/>
  <c r="Q8180" i="22"/>
  <c r="Q8181" i="22"/>
  <c r="Q8182" i="22"/>
  <c r="Q8183" i="22"/>
  <c r="Q8184" i="22"/>
  <c r="Q8185" i="22"/>
  <c r="Q8186" i="22"/>
  <c r="Q8187" i="22"/>
  <c r="Q8188" i="22"/>
  <c r="Q8189" i="22"/>
  <c r="Q8190" i="22"/>
  <c r="Q8191" i="22"/>
  <c r="Q8192" i="22"/>
  <c r="Q8193" i="22"/>
  <c r="Q8194" i="22"/>
  <c r="Q8195" i="22"/>
  <c r="Q8196" i="22"/>
  <c r="Q8197" i="22"/>
  <c r="Q8198" i="22"/>
  <c r="Q8199" i="22"/>
  <c r="Q8200" i="22"/>
  <c r="Q8201" i="22"/>
  <c r="Q8202" i="22"/>
  <c r="Q8203" i="22"/>
  <c r="Q8204" i="22"/>
  <c r="Q8205" i="22"/>
  <c r="Q8206" i="22"/>
  <c r="Q8207" i="22"/>
  <c r="Q8208" i="22"/>
  <c r="Q8209" i="22"/>
  <c r="Q8210" i="22"/>
  <c r="Q8211" i="22"/>
  <c r="Q8212" i="22"/>
  <c r="Q8213" i="22"/>
  <c r="Q8214" i="22"/>
  <c r="Q8215" i="22"/>
  <c r="Q8216" i="22"/>
  <c r="Q8217" i="22"/>
  <c r="Q8218" i="22"/>
  <c r="Q8219" i="22"/>
  <c r="Q8220" i="22"/>
  <c r="Q8221" i="22"/>
  <c r="Q8222" i="22"/>
  <c r="Q8223" i="22"/>
  <c r="Q8224" i="22"/>
  <c r="Q8225" i="22"/>
  <c r="Q8226" i="22"/>
  <c r="Q8227" i="22"/>
  <c r="Q8228" i="22"/>
  <c r="Q8229" i="22"/>
  <c r="Q8230" i="22"/>
  <c r="Q8231" i="22"/>
  <c r="Q8232" i="22"/>
  <c r="Q8233" i="22"/>
  <c r="Q8234" i="22"/>
  <c r="Q8235" i="22"/>
  <c r="Q8236" i="22"/>
  <c r="Q8237" i="22"/>
  <c r="Q8238" i="22"/>
  <c r="Q8239" i="22"/>
  <c r="Q8240" i="22"/>
  <c r="Q8241" i="22"/>
  <c r="Q8242" i="22"/>
  <c r="Q8243" i="22"/>
  <c r="Q8244" i="22"/>
  <c r="Q8245" i="22"/>
  <c r="Q8246" i="22"/>
  <c r="Q8247" i="22"/>
  <c r="Q8248" i="22"/>
  <c r="Q8249" i="22"/>
  <c r="Q8250" i="22"/>
  <c r="Q8251" i="22"/>
  <c r="Q8252" i="22"/>
  <c r="Q8253" i="22"/>
  <c r="Q8254" i="22"/>
  <c r="Q8255" i="22"/>
  <c r="Q8256" i="22"/>
  <c r="Q8257" i="22"/>
  <c r="Q8258" i="22"/>
  <c r="Q8259" i="22"/>
  <c r="Q8260" i="22"/>
  <c r="Q8261" i="22"/>
  <c r="Q8262" i="22"/>
  <c r="Q8263" i="22"/>
  <c r="Q8264" i="22"/>
  <c r="Q8265" i="22"/>
  <c r="Q8266" i="22"/>
  <c r="Q8267" i="22"/>
  <c r="Q8268" i="22"/>
  <c r="Q8269" i="22"/>
  <c r="Q8270" i="22"/>
  <c r="Q8271" i="22"/>
  <c r="Q8272" i="22"/>
  <c r="Q8273" i="22"/>
  <c r="Q8274" i="22"/>
  <c r="Q8275" i="22"/>
  <c r="Q8276" i="22"/>
  <c r="Q8277" i="22"/>
  <c r="Q8278" i="22"/>
  <c r="Q8279" i="22"/>
  <c r="Q8280" i="22"/>
  <c r="Q8281" i="22"/>
  <c r="Q8282" i="22"/>
  <c r="Q8283" i="22"/>
  <c r="Q8284" i="22"/>
  <c r="Q8285" i="22"/>
  <c r="Q8286" i="22"/>
  <c r="Q8287" i="22"/>
  <c r="Q8288" i="22"/>
  <c r="Q8289" i="22"/>
  <c r="Q8290" i="22"/>
  <c r="Q8291" i="22"/>
  <c r="Q8292" i="22"/>
  <c r="Q8293" i="22"/>
  <c r="Q8294" i="22"/>
  <c r="Q8295" i="22"/>
  <c r="Q8296" i="22"/>
  <c r="Q8297" i="22"/>
  <c r="Q8298" i="22"/>
  <c r="Q8299" i="22"/>
  <c r="Q8300" i="22"/>
  <c r="Q8301" i="22"/>
  <c r="Q8302" i="22"/>
  <c r="Q8303" i="22"/>
  <c r="Q8304" i="22"/>
  <c r="Q8305" i="22"/>
  <c r="Q8306" i="22"/>
  <c r="Q8307" i="22"/>
  <c r="Q8308" i="22"/>
  <c r="Q8309" i="22"/>
  <c r="Q8310" i="22"/>
  <c r="Q8311" i="22"/>
  <c r="Q8312" i="22"/>
  <c r="Q8313" i="22"/>
  <c r="Q8314" i="22"/>
  <c r="Q8315" i="22"/>
  <c r="Q8316" i="22"/>
  <c r="Q8317" i="22"/>
  <c r="Q8318" i="22"/>
  <c r="Q8319" i="22"/>
  <c r="Q8320" i="22"/>
  <c r="Q8321" i="22"/>
  <c r="Q8322" i="22"/>
  <c r="Q8323" i="22"/>
  <c r="Q8324" i="22"/>
  <c r="Q8325" i="22"/>
  <c r="Q8326" i="22"/>
  <c r="Q8327" i="22"/>
  <c r="Q8328" i="22"/>
  <c r="Q8329" i="22"/>
  <c r="Q8330" i="22"/>
  <c r="Q8331" i="22"/>
  <c r="Q8332" i="22"/>
  <c r="Q8333" i="22"/>
  <c r="Q8334" i="22"/>
  <c r="Q8335" i="22"/>
  <c r="Q8336" i="22"/>
  <c r="Q8337" i="22"/>
  <c r="Q8338" i="22"/>
  <c r="Q8339" i="22"/>
  <c r="Q8340" i="22"/>
  <c r="Q8341" i="22"/>
  <c r="Q8342" i="22"/>
  <c r="Q8343" i="22"/>
  <c r="Q8344" i="22"/>
  <c r="Q8345" i="22"/>
  <c r="Q8346" i="22"/>
  <c r="Q8347" i="22"/>
  <c r="Q8348" i="22"/>
  <c r="Q8349" i="22"/>
  <c r="Q8350" i="22"/>
  <c r="Q8351" i="22"/>
  <c r="Q8352" i="22"/>
  <c r="Q8353" i="22"/>
  <c r="Q8354" i="22"/>
  <c r="Q8355" i="22"/>
  <c r="Q8356" i="22"/>
  <c r="Q8357" i="22"/>
  <c r="Q8358" i="22"/>
  <c r="Q8359" i="22"/>
  <c r="Q8360" i="22"/>
  <c r="Q8361" i="22"/>
  <c r="Q8362" i="22"/>
  <c r="Q8363" i="22"/>
  <c r="Q8364" i="22"/>
  <c r="Q8365" i="22"/>
  <c r="Q8366" i="22"/>
  <c r="Q8367" i="22"/>
  <c r="Q8368" i="22"/>
  <c r="Q8369" i="22"/>
  <c r="Q8370" i="22"/>
  <c r="Q8371" i="22"/>
  <c r="Q8372" i="22"/>
  <c r="Q8373" i="22"/>
  <c r="Q8374" i="22"/>
  <c r="Q8375" i="22"/>
  <c r="Q8376" i="22"/>
  <c r="Q8377" i="22"/>
  <c r="Q8378" i="22"/>
  <c r="Q8379" i="22"/>
  <c r="Q8380" i="22"/>
  <c r="Q8381" i="22"/>
  <c r="Q8382" i="22"/>
  <c r="Q8383" i="22"/>
  <c r="Q8384" i="22"/>
  <c r="Q8385" i="22"/>
  <c r="Q8386" i="22"/>
  <c r="Q8387" i="22"/>
  <c r="Q8388" i="22"/>
  <c r="Q8389" i="22"/>
  <c r="Q8390" i="22"/>
  <c r="Q8391" i="22"/>
  <c r="Q8392" i="22"/>
  <c r="Q8393" i="22"/>
  <c r="Q8394" i="22"/>
  <c r="Q8395" i="22"/>
  <c r="Q8396" i="22"/>
  <c r="Q8397" i="22"/>
  <c r="Q8398" i="22"/>
  <c r="Q8399" i="22"/>
  <c r="Q8400" i="22"/>
  <c r="Q8401" i="22"/>
  <c r="Q8402" i="22"/>
  <c r="Q8403" i="22"/>
  <c r="Q8404" i="22"/>
  <c r="Q8405" i="22"/>
  <c r="Q8406" i="22"/>
  <c r="Q8407" i="22"/>
  <c r="Q8408" i="22"/>
  <c r="Q8409" i="22"/>
  <c r="Q8410" i="22"/>
  <c r="Q8411" i="22"/>
  <c r="Q8412" i="22"/>
  <c r="Q8413" i="22"/>
  <c r="Q8414" i="22"/>
  <c r="Q8415" i="22"/>
  <c r="Q8416" i="22"/>
  <c r="Q8417" i="22"/>
  <c r="Q8418" i="22"/>
  <c r="Q8419" i="22"/>
  <c r="Q8420" i="22"/>
  <c r="Q8421" i="22"/>
  <c r="Q8422" i="22"/>
  <c r="Q8423" i="22"/>
  <c r="Q8424" i="22"/>
  <c r="Q8425" i="22"/>
  <c r="Q8426" i="22"/>
  <c r="Q8427" i="22"/>
  <c r="Q8428" i="22"/>
  <c r="Q8429" i="22"/>
  <c r="Q8430" i="22"/>
  <c r="Q8431" i="22"/>
  <c r="Q8432" i="22"/>
  <c r="Q8433" i="22"/>
  <c r="Q8434" i="22"/>
  <c r="Q8435" i="22"/>
  <c r="Q8436" i="22"/>
  <c r="Q8437" i="22"/>
  <c r="Q8438" i="22"/>
  <c r="Q8439" i="22"/>
  <c r="Q8440" i="22"/>
  <c r="Q8441" i="22"/>
  <c r="Q8442" i="22"/>
  <c r="Q8443" i="22"/>
  <c r="Q8444" i="22"/>
  <c r="Q8445" i="22"/>
  <c r="Q8446" i="22"/>
  <c r="Q8447" i="22"/>
  <c r="Q8448" i="22"/>
  <c r="Q8449" i="22"/>
  <c r="Q8450" i="22"/>
  <c r="Q8451" i="22"/>
  <c r="Q8452" i="22"/>
  <c r="Q8453" i="22"/>
  <c r="Q8454" i="22"/>
  <c r="Q8455" i="22"/>
  <c r="Q8456" i="22"/>
  <c r="Q8457" i="22"/>
  <c r="Q8458" i="22"/>
  <c r="Q8459" i="22"/>
  <c r="Q8460" i="22"/>
  <c r="Q8461" i="22"/>
  <c r="Q8462" i="22"/>
  <c r="Q8463" i="22"/>
  <c r="Q8464" i="22"/>
  <c r="Q8465" i="22"/>
  <c r="Q8466" i="22"/>
  <c r="Q8467" i="22"/>
  <c r="Q8468" i="22"/>
  <c r="Q8469" i="22"/>
  <c r="Q8470" i="22"/>
  <c r="Q8471" i="22"/>
  <c r="Q8472" i="22"/>
  <c r="Q8473" i="22"/>
  <c r="Q8474" i="22"/>
  <c r="Q8475" i="22"/>
  <c r="Q8476" i="22"/>
  <c r="Q8477" i="22"/>
  <c r="Q8478" i="22"/>
  <c r="Q8479" i="22"/>
  <c r="Q8480" i="22"/>
  <c r="Q8481" i="22"/>
  <c r="Q8482" i="22"/>
  <c r="Q8483" i="22"/>
  <c r="Q8484" i="22"/>
  <c r="Q8485" i="22"/>
  <c r="Q8486" i="22"/>
  <c r="Q8487" i="22"/>
  <c r="Q8488" i="22"/>
  <c r="Q8489" i="22"/>
  <c r="Q8490" i="22"/>
  <c r="Q8491" i="22"/>
  <c r="Q8492" i="22"/>
  <c r="Q8493" i="22"/>
  <c r="Q8494" i="22"/>
  <c r="Q8495" i="22"/>
  <c r="Q8496" i="22"/>
  <c r="Q8497" i="22"/>
  <c r="Q8498" i="22"/>
  <c r="Q8499" i="22"/>
  <c r="Q8500" i="22"/>
  <c r="Q8501" i="22"/>
  <c r="Q8502" i="22"/>
  <c r="Q8503" i="22"/>
  <c r="Q8504" i="22"/>
  <c r="Q8505" i="22"/>
  <c r="Q8506" i="22"/>
  <c r="Q8507" i="22"/>
  <c r="Q8508" i="22"/>
  <c r="Q8509" i="22"/>
  <c r="Q8510" i="22"/>
  <c r="Q8511" i="22"/>
  <c r="Q8512" i="22"/>
  <c r="Q8513" i="22"/>
  <c r="Q8514" i="22"/>
  <c r="Q8515" i="22"/>
  <c r="Q8516" i="22"/>
  <c r="Q8517" i="22"/>
  <c r="Q8518" i="22"/>
  <c r="Q8519" i="22"/>
  <c r="Q8520" i="22"/>
  <c r="Q8521" i="22"/>
  <c r="Q8522" i="22"/>
  <c r="Q8523" i="22"/>
  <c r="Q8524" i="22"/>
  <c r="Q8525" i="22"/>
  <c r="Q8526" i="22"/>
  <c r="Q8527" i="22"/>
  <c r="Q8528" i="22"/>
  <c r="Q8529" i="22"/>
  <c r="Q8530" i="22"/>
  <c r="Q8531" i="22"/>
  <c r="Q8532" i="22"/>
  <c r="Q8533" i="22"/>
  <c r="Q8534" i="22"/>
  <c r="Q8535" i="22"/>
  <c r="Q8536" i="22"/>
  <c r="Q8537" i="22"/>
  <c r="Q8538" i="22"/>
  <c r="Q8539" i="22"/>
  <c r="Q8540" i="22"/>
  <c r="Q8541" i="22"/>
  <c r="Q8542" i="22"/>
  <c r="Q8543" i="22"/>
  <c r="Q8544" i="22"/>
  <c r="Q8545" i="22"/>
  <c r="Q8546" i="22"/>
  <c r="Q8547" i="22"/>
  <c r="Q8548" i="22"/>
  <c r="Q8549" i="22"/>
  <c r="Q8550" i="22"/>
  <c r="Q8551" i="22"/>
  <c r="Q8552" i="22"/>
  <c r="Q8553" i="22"/>
  <c r="Q8554" i="22"/>
  <c r="Q8555" i="22"/>
  <c r="Q8556" i="22"/>
  <c r="Q8557" i="22"/>
  <c r="Q8558" i="22"/>
  <c r="Q8559" i="22"/>
  <c r="Q8560" i="22"/>
  <c r="Q8561" i="22"/>
  <c r="Q8562" i="22"/>
  <c r="Q8563" i="22"/>
  <c r="Q8564" i="22"/>
  <c r="Q8565" i="22"/>
  <c r="Q8566" i="22"/>
  <c r="Q8567" i="22"/>
  <c r="Q8568" i="22"/>
  <c r="Q8569" i="22"/>
  <c r="Q8570" i="22"/>
  <c r="Q8571" i="22"/>
  <c r="Q8572" i="22"/>
  <c r="Q8573" i="22"/>
  <c r="Q8574" i="22"/>
  <c r="Q8575" i="22"/>
  <c r="Q8576" i="22"/>
  <c r="Q8577" i="22"/>
  <c r="Q8578" i="22"/>
  <c r="Q8579" i="22"/>
  <c r="Q8580" i="22"/>
  <c r="Q8581" i="22"/>
  <c r="Q8582" i="22"/>
  <c r="Q8583" i="22"/>
  <c r="Q8584" i="22"/>
  <c r="Q8585" i="22"/>
  <c r="Q8586" i="22"/>
  <c r="Q8587" i="22"/>
  <c r="Q8588" i="22"/>
  <c r="Q8589" i="22"/>
  <c r="Q8590" i="22"/>
  <c r="Q8591" i="22"/>
  <c r="Q8592" i="22"/>
  <c r="Q8593" i="22"/>
  <c r="Q8594" i="22"/>
  <c r="Q8595" i="22"/>
  <c r="Q8596" i="22"/>
  <c r="Q8597" i="22"/>
  <c r="Q8598" i="22"/>
  <c r="Q8599" i="22"/>
  <c r="Q8600" i="22"/>
  <c r="Q8601" i="22"/>
  <c r="Q8602" i="22"/>
  <c r="Q8603" i="22"/>
  <c r="Q8604" i="22"/>
  <c r="Q8605" i="22"/>
  <c r="Q8606" i="22"/>
  <c r="Q8607" i="22"/>
  <c r="Q8608" i="22"/>
  <c r="Q8609" i="22"/>
  <c r="Q8610" i="22"/>
  <c r="Q8611" i="22"/>
  <c r="Q8612" i="22"/>
  <c r="Q8613" i="22"/>
  <c r="Q8614" i="22"/>
  <c r="Q8615" i="22"/>
  <c r="Q8616" i="22"/>
  <c r="Q8617" i="22"/>
  <c r="Q8618" i="22"/>
  <c r="Q8619" i="22"/>
  <c r="Q8620" i="22"/>
  <c r="Q8621" i="22"/>
  <c r="Q8622" i="22"/>
  <c r="Q8623" i="22"/>
  <c r="Q8624" i="22"/>
  <c r="Q8625" i="22"/>
  <c r="Q8626" i="22"/>
  <c r="Q8627" i="22"/>
  <c r="Q8628" i="22"/>
  <c r="Q8629" i="22"/>
  <c r="Q8630" i="22"/>
  <c r="Q8631" i="22"/>
  <c r="Q8632" i="22"/>
  <c r="Q8633" i="22"/>
  <c r="Q8634" i="22"/>
  <c r="Q8635" i="22"/>
  <c r="Q8636" i="22"/>
  <c r="Q8637" i="22"/>
  <c r="Q8638" i="22"/>
  <c r="Q8639" i="22"/>
  <c r="Q8640" i="22"/>
  <c r="Q8641" i="22"/>
  <c r="Q8642" i="22"/>
  <c r="Q8643" i="22"/>
  <c r="Q8644" i="22"/>
  <c r="Q8645" i="22"/>
  <c r="Q8646" i="22"/>
  <c r="Q8647" i="22"/>
  <c r="Q8648" i="22"/>
  <c r="Q8649" i="22"/>
  <c r="Q8650" i="22"/>
  <c r="Q8651" i="22"/>
  <c r="Q8652" i="22"/>
  <c r="Q8653" i="22"/>
  <c r="Q8654" i="22"/>
  <c r="Q8655" i="22"/>
  <c r="Q8656" i="22"/>
  <c r="Q8657" i="22"/>
  <c r="Q8658" i="22"/>
  <c r="Q8659" i="22"/>
  <c r="Q8660" i="22"/>
  <c r="Q8661" i="22"/>
  <c r="Q8662" i="22"/>
  <c r="Q8663" i="22"/>
  <c r="Q8664" i="22"/>
  <c r="Q8665" i="22"/>
  <c r="Q8666" i="22"/>
  <c r="Q8667" i="22"/>
  <c r="Q8668" i="22"/>
  <c r="Q8669" i="22"/>
  <c r="Q8670" i="22"/>
  <c r="Q8671" i="22"/>
  <c r="Q8672" i="22"/>
  <c r="Q8673" i="22"/>
  <c r="Q8674" i="22"/>
  <c r="Q8675" i="22"/>
  <c r="Q8676" i="22"/>
  <c r="Q8677" i="22"/>
  <c r="Q8678" i="22"/>
  <c r="Q8679" i="22"/>
  <c r="Q8680" i="22"/>
  <c r="Q8681" i="22"/>
  <c r="Q8682" i="22"/>
  <c r="Q8683" i="22"/>
  <c r="Q8684" i="22"/>
  <c r="Q8685" i="22"/>
  <c r="Q8686" i="22"/>
  <c r="Q8687" i="22"/>
  <c r="Q8688" i="22"/>
  <c r="Q8689" i="22"/>
  <c r="Q8690" i="22"/>
  <c r="Q8691" i="22"/>
  <c r="Q8692" i="22"/>
  <c r="Q8693" i="22"/>
  <c r="Q8694" i="22"/>
  <c r="Q8695" i="22"/>
  <c r="Q8696" i="22"/>
  <c r="Q8697" i="22"/>
  <c r="Q8698" i="22"/>
  <c r="Q8699" i="22"/>
  <c r="Q8700" i="22"/>
  <c r="Q8701" i="22"/>
  <c r="Q8702" i="22"/>
  <c r="Q8703" i="22"/>
  <c r="Q8704" i="22"/>
  <c r="Q8705" i="22"/>
  <c r="Q8706" i="22"/>
  <c r="Q8707" i="22"/>
  <c r="Q8708" i="22"/>
  <c r="Q8709" i="22"/>
  <c r="Q8710" i="22"/>
  <c r="Q8711" i="22"/>
  <c r="Q8712" i="22"/>
  <c r="Q8713" i="22"/>
  <c r="Q8714" i="22"/>
  <c r="Q8715" i="22"/>
  <c r="Q8716" i="22"/>
  <c r="Q8717" i="22"/>
  <c r="Q8718" i="22"/>
  <c r="Q8719" i="22"/>
  <c r="Q8720" i="22"/>
  <c r="Q8721" i="22"/>
  <c r="Q8722" i="22"/>
  <c r="Q8723" i="22"/>
  <c r="Q8724" i="22"/>
  <c r="Q8725" i="22"/>
  <c r="Q8726" i="22"/>
  <c r="Q8727" i="22"/>
  <c r="Q8728" i="22"/>
  <c r="Q8729" i="22"/>
  <c r="Q8730" i="22"/>
  <c r="Q8731" i="22"/>
  <c r="Q8732" i="22"/>
  <c r="Q8733" i="22"/>
  <c r="Q8734" i="22"/>
  <c r="Q8735" i="22"/>
  <c r="Q8736" i="22"/>
  <c r="Q8737" i="22"/>
  <c r="Q8738" i="22"/>
  <c r="Q8739" i="22"/>
  <c r="Q8740" i="22"/>
  <c r="Q8741" i="22"/>
  <c r="Q8742" i="22"/>
  <c r="Q8743" i="22"/>
  <c r="Q8744" i="22"/>
  <c r="Q8745" i="22"/>
  <c r="Q8746" i="22"/>
  <c r="Q8747" i="22"/>
  <c r="Q8748" i="22"/>
  <c r="Q8749" i="22"/>
  <c r="Q8750" i="22"/>
  <c r="Q8751" i="22"/>
  <c r="Q8752" i="22"/>
  <c r="Q8753" i="22"/>
  <c r="Q8754" i="22"/>
  <c r="Q8755" i="22"/>
  <c r="Q8756" i="22"/>
  <c r="Q8757" i="22"/>
  <c r="Q8758" i="22"/>
  <c r="Q8759" i="22"/>
  <c r="Q8760" i="22"/>
  <c r="Q8761" i="22"/>
  <c r="Q8762" i="22"/>
  <c r="Q8763" i="22"/>
  <c r="Q8764" i="22"/>
  <c r="Q8765" i="22"/>
  <c r="Q8766" i="22"/>
  <c r="Q8767" i="22"/>
  <c r="Q2" i="22"/>
  <c r="P12" i="22"/>
  <c r="P3" i="22"/>
  <c r="P4" i="22"/>
  <c r="P5" i="22"/>
  <c r="P6" i="22"/>
  <c r="P7" i="22"/>
  <c r="P8" i="22"/>
  <c r="P9" i="22"/>
  <c r="P10" i="22"/>
  <c r="P11" i="22"/>
  <c r="P13" i="22"/>
  <c r="P14" i="22"/>
  <c r="P15" i="22"/>
  <c r="P16" i="22"/>
  <c r="P17" i="22"/>
  <c r="P18" i="22"/>
  <c r="P19" i="22"/>
  <c r="P20" i="22"/>
  <c r="P21" i="22"/>
  <c r="P22" i="22"/>
  <c r="P23" i="22"/>
  <c r="P24" i="22"/>
  <c r="P25" i="22"/>
  <c r="P26" i="22"/>
  <c r="P27" i="22"/>
  <c r="P28" i="22"/>
  <c r="P29" i="22"/>
  <c r="P30" i="22"/>
  <c r="P31" i="22"/>
  <c r="P32" i="22"/>
  <c r="P33" i="22"/>
  <c r="P34" i="22"/>
  <c r="P35" i="22"/>
  <c r="P36" i="22"/>
  <c r="P37" i="22"/>
  <c r="P38" i="22"/>
  <c r="P39" i="22"/>
  <c r="P40" i="22"/>
  <c r="P41" i="22"/>
  <c r="P42" i="22"/>
  <c r="P43" i="22"/>
  <c r="P44" i="22"/>
  <c r="P45" i="22"/>
  <c r="P46" i="22"/>
  <c r="P47" i="22"/>
  <c r="P48" i="22"/>
  <c r="P49" i="22"/>
  <c r="P50" i="22"/>
  <c r="P51" i="22"/>
  <c r="P52" i="22"/>
  <c r="P53" i="22"/>
  <c r="P54" i="22"/>
  <c r="P55" i="22"/>
  <c r="P56" i="22"/>
  <c r="P57" i="22"/>
  <c r="P58" i="22"/>
  <c r="P59" i="22"/>
  <c r="P60" i="22"/>
  <c r="P61" i="22"/>
  <c r="P62" i="22"/>
  <c r="P63" i="22"/>
  <c r="P64" i="22"/>
  <c r="P65" i="22"/>
  <c r="P66" i="22"/>
  <c r="P67" i="22"/>
  <c r="P68" i="22"/>
  <c r="P69" i="22"/>
  <c r="P70" i="22"/>
  <c r="P71" i="22"/>
  <c r="P72" i="22"/>
  <c r="P73" i="22"/>
  <c r="P74" i="22"/>
  <c r="P75" i="22"/>
  <c r="P76" i="22"/>
  <c r="P77" i="22"/>
  <c r="P78" i="22"/>
  <c r="P79" i="22"/>
  <c r="P80" i="22"/>
  <c r="P81" i="22"/>
  <c r="P82" i="22"/>
  <c r="P83" i="22"/>
  <c r="P84" i="22"/>
  <c r="P85" i="22"/>
  <c r="P86" i="22"/>
  <c r="P87" i="22"/>
  <c r="P88" i="22"/>
  <c r="P89" i="22"/>
  <c r="P90" i="22"/>
  <c r="P91" i="22"/>
  <c r="P92" i="22"/>
  <c r="P93" i="22"/>
  <c r="P94" i="22"/>
  <c r="P95" i="22"/>
  <c r="P96" i="22"/>
  <c r="P97" i="22"/>
  <c r="P98" i="22"/>
  <c r="P99" i="22"/>
  <c r="P100" i="22"/>
  <c r="P101" i="22"/>
  <c r="P102" i="22"/>
  <c r="P103" i="22"/>
  <c r="P104" i="22"/>
  <c r="P105" i="22"/>
  <c r="P106" i="22"/>
  <c r="P107" i="22"/>
  <c r="P108" i="22"/>
  <c r="P109" i="22"/>
  <c r="P110" i="22"/>
  <c r="P111" i="22"/>
  <c r="P112" i="22"/>
  <c r="P113" i="22"/>
  <c r="P114" i="22"/>
  <c r="P115" i="22"/>
  <c r="P116" i="22"/>
  <c r="P117" i="22"/>
  <c r="P118" i="22"/>
  <c r="P119" i="22"/>
  <c r="P120" i="22"/>
  <c r="P121" i="22"/>
  <c r="P122" i="22"/>
  <c r="P123" i="22"/>
  <c r="P124" i="22"/>
  <c r="P125" i="22"/>
  <c r="P126" i="22"/>
  <c r="P127" i="22"/>
  <c r="P128" i="22"/>
  <c r="P129" i="22"/>
  <c r="P130" i="22"/>
  <c r="P131" i="22"/>
  <c r="P132" i="22"/>
  <c r="P133" i="22"/>
  <c r="P134" i="22"/>
  <c r="P135" i="22"/>
  <c r="P136" i="22"/>
  <c r="P137" i="22"/>
  <c r="P138" i="22"/>
  <c r="P139" i="22"/>
  <c r="P140" i="22"/>
  <c r="P141" i="22"/>
  <c r="P142" i="22"/>
  <c r="P143" i="22"/>
  <c r="P144" i="22"/>
  <c r="P145" i="22"/>
  <c r="P146" i="22"/>
  <c r="P147" i="22"/>
  <c r="P148" i="22"/>
  <c r="P149" i="22"/>
  <c r="P150" i="22"/>
  <c r="P151" i="22"/>
  <c r="P152" i="22"/>
  <c r="P153" i="22"/>
  <c r="P154" i="22"/>
  <c r="P155" i="22"/>
  <c r="P156" i="22"/>
  <c r="P157" i="22"/>
  <c r="P158" i="22"/>
  <c r="P159" i="22"/>
  <c r="P160" i="22"/>
  <c r="P161" i="22"/>
  <c r="P162" i="22"/>
  <c r="P163" i="22"/>
  <c r="P164" i="22"/>
  <c r="P165" i="22"/>
  <c r="P166" i="22"/>
  <c r="P167" i="22"/>
  <c r="P168" i="22"/>
  <c r="P169" i="22"/>
  <c r="P170" i="22"/>
  <c r="P171" i="22"/>
  <c r="P172" i="22"/>
  <c r="P173" i="22"/>
  <c r="P174" i="22"/>
  <c r="P175" i="22"/>
  <c r="P176" i="22"/>
  <c r="P177" i="22"/>
  <c r="P178" i="22"/>
  <c r="P179" i="22"/>
  <c r="P180" i="22"/>
  <c r="P181" i="22"/>
  <c r="P182" i="22"/>
  <c r="P183" i="22"/>
  <c r="P184" i="22"/>
  <c r="P185" i="22"/>
  <c r="P186" i="22"/>
  <c r="P187" i="22"/>
  <c r="P188" i="22"/>
  <c r="P189" i="22"/>
  <c r="P190" i="22"/>
  <c r="P191" i="22"/>
  <c r="P192" i="22"/>
  <c r="P193" i="22"/>
  <c r="P194" i="22"/>
  <c r="P195" i="22"/>
  <c r="P196" i="22"/>
  <c r="P197" i="22"/>
  <c r="P198" i="22"/>
  <c r="P199" i="22"/>
  <c r="P200" i="22"/>
  <c r="P201" i="22"/>
  <c r="P202" i="22"/>
  <c r="P203" i="22"/>
  <c r="P204" i="22"/>
  <c r="P205" i="22"/>
  <c r="P206" i="22"/>
  <c r="P207" i="22"/>
  <c r="P208" i="22"/>
  <c r="P209" i="22"/>
  <c r="P210" i="22"/>
  <c r="P211" i="22"/>
  <c r="P212" i="22"/>
  <c r="P213" i="22"/>
  <c r="P214" i="22"/>
  <c r="P215" i="22"/>
  <c r="P216" i="22"/>
  <c r="P217" i="22"/>
  <c r="P218" i="22"/>
  <c r="P219" i="22"/>
  <c r="P220" i="22"/>
  <c r="P221" i="22"/>
  <c r="P222" i="22"/>
  <c r="P223" i="22"/>
  <c r="P224" i="22"/>
  <c r="P225" i="22"/>
  <c r="P226" i="22"/>
  <c r="P227" i="22"/>
  <c r="P228" i="22"/>
  <c r="P229" i="22"/>
  <c r="P230" i="22"/>
  <c r="P231" i="22"/>
  <c r="P232" i="22"/>
  <c r="P233" i="22"/>
  <c r="P234" i="22"/>
  <c r="P235" i="22"/>
  <c r="P236" i="22"/>
  <c r="P237" i="22"/>
  <c r="P238" i="22"/>
  <c r="P239" i="22"/>
  <c r="P240" i="22"/>
  <c r="P241" i="22"/>
  <c r="P242" i="22"/>
  <c r="P243" i="22"/>
  <c r="P244" i="22"/>
  <c r="P245" i="22"/>
  <c r="P246" i="22"/>
  <c r="P247" i="22"/>
  <c r="P248" i="22"/>
  <c r="P249" i="22"/>
  <c r="P250" i="22"/>
  <c r="P251" i="22"/>
  <c r="P252" i="22"/>
  <c r="P253" i="22"/>
  <c r="P254" i="22"/>
  <c r="P255" i="22"/>
  <c r="P256" i="22"/>
  <c r="P257" i="22"/>
  <c r="P258" i="22"/>
  <c r="P259" i="22"/>
  <c r="P260" i="22"/>
  <c r="P261" i="22"/>
  <c r="P262" i="22"/>
  <c r="P263" i="22"/>
  <c r="P264" i="22"/>
  <c r="P265" i="22"/>
  <c r="P266" i="22"/>
  <c r="P267" i="22"/>
  <c r="P268" i="22"/>
  <c r="P269" i="22"/>
  <c r="P270" i="22"/>
  <c r="P271" i="22"/>
  <c r="P272" i="22"/>
  <c r="P273" i="22"/>
  <c r="P274" i="22"/>
  <c r="P275" i="22"/>
  <c r="P276" i="22"/>
  <c r="P277" i="22"/>
  <c r="P278" i="22"/>
  <c r="P279" i="22"/>
  <c r="P280" i="22"/>
  <c r="P281" i="22"/>
  <c r="P282" i="22"/>
  <c r="P283" i="22"/>
  <c r="P284" i="22"/>
  <c r="P285" i="22"/>
  <c r="P286" i="22"/>
  <c r="P287" i="22"/>
  <c r="P288" i="22"/>
  <c r="P289" i="22"/>
  <c r="P290" i="22"/>
  <c r="P291" i="22"/>
  <c r="P292" i="22"/>
  <c r="P293" i="22"/>
  <c r="P294" i="22"/>
  <c r="P295" i="22"/>
  <c r="P296" i="22"/>
  <c r="P297" i="22"/>
  <c r="P298" i="22"/>
  <c r="P299" i="22"/>
  <c r="P300" i="22"/>
  <c r="P301" i="22"/>
  <c r="P302" i="22"/>
  <c r="P303" i="22"/>
  <c r="P304" i="22"/>
  <c r="P305" i="22"/>
  <c r="P306" i="22"/>
  <c r="P307" i="22"/>
  <c r="P308" i="22"/>
  <c r="P309" i="22"/>
  <c r="P310" i="22"/>
  <c r="P311" i="22"/>
  <c r="P312" i="22"/>
  <c r="P313" i="22"/>
  <c r="P314" i="22"/>
  <c r="P315" i="22"/>
  <c r="P316" i="22"/>
  <c r="P317" i="22"/>
  <c r="P318" i="22"/>
  <c r="P319" i="22"/>
  <c r="P320" i="22"/>
  <c r="P321" i="22"/>
  <c r="P322" i="22"/>
  <c r="P323" i="22"/>
  <c r="P324" i="22"/>
  <c r="P325" i="22"/>
  <c r="P326" i="22"/>
  <c r="P327" i="22"/>
  <c r="P328" i="22"/>
  <c r="P329" i="22"/>
  <c r="P330" i="22"/>
  <c r="P331" i="22"/>
  <c r="P332" i="22"/>
  <c r="P333" i="22"/>
  <c r="P334" i="22"/>
  <c r="P335" i="22"/>
  <c r="P336" i="22"/>
  <c r="P337" i="22"/>
  <c r="P338" i="22"/>
  <c r="P339" i="22"/>
  <c r="P340" i="22"/>
  <c r="P341" i="22"/>
  <c r="P342" i="22"/>
  <c r="P343" i="22"/>
  <c r="P344" i="22"/>
  <c r="P345" i="22"/>
  <c r="P346" i="22"/>
  <c r="P347" i="22"/>
  <c r="P348" i="22"/>
  <c r="P349" i="22"/>
  <c r="P350" i="22"/>
  <c r="P351" i="22"/>
  <c r="P352" i="22"/>
  <c r="P353" i="22"/>
  <c r="P354" i="22"/>
  <c r="P355" i="22"/>
  <c r="P356" i="22"/>
  <c r="P357" i="22"/>
  <c r="P358" i="22"/>
  <c r="P359" i="22"/>
  <c r="P360" i="22"/>
  <c r="P361" i="22"/>
  <c r="P362" i="22"/>
  <c r="P363" i="22"/>
  <c r="P364" i="22"/>
  <c r="P365" i="22"/>
  <c r="P366" i="22"/>
  <c r="P367" i="22"/>
  <c r="P368" i="22"/>
  <c r="P369" i="22"/>
  <c r="P370" i="22"/>
  <c r="P371" i="22"/>
  <c r="P372" i="22"/>
  <c r="P373" i="22"/>
  <c r="P374" i="22"/>
  <c r="P375" i="22"/>
  <c r="P376" i="22"/>
  <c r="P377" i="22"/>
  <c r="P378" i="22"/>
  <c r="P379" i="22"/>
  <c r="P380" i="22"/>
  <c r="P381" i="22"/>
  <c r="P382" i="22"/>
  <c r="P383" i="22"/>
  <c r="P384" i="22"/>
  <c r="P385" i="22"/>
  <c r="P386" i="22"/>
  <c r="P387" i="22"/>
  <c r="P388" i="22"/>
  <c r="P389" i="22"/>
  <c r="P390" i="22"/>
  <c r="P391" i="22"/>
  <c r="P392" i="22"/>
  <c r="P393" i="22"/>
  <c r="P394" i="22"/>
  <c r="P395" i="22"/>
  <c r="P396" i="22"/>
  <c r="P397" i="22"/>
  <c r="P398" i="22"/>
  <c r="P399" i="22"/>
  <c r="P400" i="22"/>
  <c r="P401" i="22"/>
  <c r="P402" i="22"/>
  <c r="P403" i="22"/>
  <c r="P404" i="22"/>
  <c r="P405" i="22"/>
  <c r="P406" i="22"/>
  <c r="P407" i="22"/>
  <c r="P408" i="22"/>
  <c r="P409" i="22"/>
  <c r="P410" i="22"/>
  <c r="P411" i="22"/>
  <c r="P412" i="22"/>
  <c r="P413" i="22"/>
  <c r="P414" i="22"/>
  <c r="P415" i="22"/>
  <c r="P416" i="22"/>
  <c r="P417" i="22"/>
  <c r="P418" i="22"/>
  <c r="P419" i="22"/>
  <c r="P420" i="22"/>
  <c r="P421" i="22"/>
  <c r="P422" i="22"/>
  <c r="P423" i="22"/>
  <c r="P424" i="22"/>
  <c r="P425" i="22"/>
  <c r="P426" i="22"/>
  <c r="P427" i="22"/>
  <c r="P428" i="22"/>
  <c r="P429" i="22"/>
  <c r="P430" i="22"/>
  <c r="P431" i="22"/>
  <c r="P432" i="22"/>
  <c r="P433" i="22"/>
  <c r="P434" i="22"/>
  <c r="P435" i="22"/>
  <c r="P436" i="22"/>
  <c r="P437" i="22"/>
  <c r="P438" i="22"/>
  <c r="P439" i="22"/>
  <c r="P440" i="22"/>
  <c r="P441" i="22"/>
  <c r="P442" i="22"/>
  <c r="P443" i="22"/>
  <c r="P444" i="22"/>
  <c r="P445" i="22"/>
  <c r="P446" i="22"/>
  <c r="P447" i="22"/>
  <c r="P448" i="22"/>
  <c r="P449" i="22"/>
  <c r="P450" i="22"/>
  <c r="P451" i="22"/>
  <c r="P452" i="22"/>
  <c r="P453" i="22"/>
  <c r="P454" i="22"/>
  <c r="P455" i="22"/>
  <c r="P456" i="22"/>
  <c r="P457" i="22"/>
  <c r="P458" i="22"/>
  <c r="P459" i="22"/>
  <c r="P460" i="22"/>
  <c r="P461" i="22"/>
  <c r="P462" i="22"/>
  <c r="P463" i="22"/>
  <c r="P464" i="22"/>
  <c r="P465" i="22"/>
  <c r="P466" i="22"/>
  <c r="P467" i="22"/>
  <c r="P468" i="22"/>
  <c r="P469" i="22"/>
  <c r="P470" i="22"/>
  <c r="P471" i="22"/>
  <c r="P472" i="22"/>
  <c r="P473" i="22"/>
  <c r="P474" i="22"/>
  <c r="P475" i="22"/>
  <c r="P476" i="22"/>
  <c r="P477" i="22"/>
  <c r="P478" i="22"/>
  <c r="P479" i="22"/>
  <c r="P480" i="22"/>
  <c r="P481" i="22"/>
  <c r="P482" i="22"/>
  <c r="P483" i="22"/>
  <c r="P484" i="22"/>
  <c r="P485" i="22"/>
  <c r="P486" i="22"/>
  <c r="P487" i="22"/>
  <c r="P488" i="22"/>
  <c r="P489" i="22"/>
  <c r="P490" i="22"/>
  <c r="P491" i="22"/>
  <c r="P492" i="22"/>
  <c r="P493" i="22"/>
  <c r="P494" i="22"/>
  <c r="P495" i="22"/>
  <c r="P496" i="22"/>
  <c r="P497" i="22"/>
  <c r="P498" i="22"/>
  <c r="P499" i="22"/>
  <c r="P500" i="22"/>
  <c r="P501" i="22"/>
  <c r="P502" i="22"/>
  <c r="P503" i="22"/>
  <c r="P504" i="22"/>
  <c r="P505" i="22"/>
  <c r="P506" i="22"/>
  <c r="P507" i="22"/>
  <c r="P508" i="22"/>
  <c r="P509" i="22"/>
  <c r="P510" i="22"/>
  <c r="P511" i="22"/>
  <c r="P512" i="22"/>
  <c r="P513" i="22"/>
  <c r="P514" i="22"/>
  <c r="P515" i="22"/>
  <c r="P516" i="22"/>
  <c r="P517" i="22"/>
  <c r="P518" i="22"/>
  <c r="P519" i="22"/>
  <c r="P520" i="22"/>
  <c r="P521" i="22"/>
  <c r="P522" i="22"/>
  <c r="P523" i="22"/>
  <c r="P524" i="22"/>
  <c r="P525" i="22"/>
  <c r="P526" i="22"/>
  <c r="P527" i="22"/>
  <c r="P528" i="22"/>
  <c r="P529" i="22"/>
  <c r="P530" i="22"/>
  <c r="P531" i="22"/>
  <c r="P532" i="22"/>
  <c r="P533" i="22"/>
  <c r="P534" i="22"/>
  <c r="P535" i="22"/>
  <c r="P536" i="22"/>
  <c r="P537" i="22"/>
  <c r="P538" i="22"/>
  <c r="P539" i="22"/>
  <c r="P540" i="22"/>
  <c r="P541" i="22"/>
  <c r="P542" i="22"/>
  <c r="P543" i="22"/>
  <c r="P544" i="22"/>
  <c r="P545" i="22"/>
  <c r="P546" i="22"/>
  <c r="P547" i="22"/>
  <c r="P548" i="22"/>
  <c r="P549" i="22"/>
  <c r="P550" i="22"/>
  <c r="P551" i="22"/>
  <c r="P552" i="22"/>
  <c r="P553" i="22"/>
  <c r="P554" i="22"/>
  <c r="P555" i="22"/>
  <c r="P556" i="22"/>
  <c r="P557" i="22"/>
  <c r="P558" i="22"/>
  <c r="P559" i="22"/>
  <c r="P560" i="22"/>
  <c r="P561" i="22"/>
  <c r="P562" i="22"/>
  <c r="P563" i="22"/>
  <c r="P564" i="22"/>
  <c r="P565" i="22"/>
  <c r="P566" i="22"/>
  <c r="P567" i="22"/>
  <c r="P568" i="22"/>
  <c r="P569" i="22"/>
  <c r="P570" i="22"/>
  <c r="P571" i="22"/>
  <c r="P572" i="22"/>
  <c r="P573" i="22"/>
  <c r="P574" i="22"/>
  <c r="P575" i="22"/>
  <c r="P576" i="22"/>
  <c r="P577" i="22"/>
  <c r="P578" i="22"/>
  <c r="P579" i="22"/>
  <c r="P580" i="22"/>
  <c r="P581" i="22"/>
  <c r="P582" i="22"/>
  <c r="P583" i="22"/>
  <c r="P584" i="22"/>
  <c r="P585" i="22"/>
  <c r="P586" i="22"/>
  <c r="P587" i="22"/>
  <c r="P588" i="22"/>
  <c r="P589" i="22"/>
  <c r="P590" i="22"/>
  <c r="P591" i="22"/>
  <c r="P592" i="22"/>
  <c r="P593" i="22"/>
  <c r="P594" i="22"/>
  <c r="P595" i="22"/>
  <c r="P596" i="22"/>
  <c r="P597" i="22"/>
  <c r="P598" i="22"/>
  <c r="P599" i="22"/>
  <c r="P600" i="22"/>
  <c r="P601" i="22"/>
  <c r="P602" i="22"/>
  <c r="P603" i="22"/>
  <c r="P604" i="22"/>
  <c r="P605" i="22"/>
  <c r="P606" i="22"/>
  <c r="P607" i="22"/>
  <c r="P608" i="22"/>
  <c r="P609" i="22"/>
  <c r="P610" i="22"/>
  <c r="P611" i="22"/>
  <c r="P612" i="22"/>
  <c r="P613" i="22"/>
  <c r="P614" i="22"/>
  <c r="P615" i="22"/>
  <c r="P616" i="22"/>
  <c r="P617" i="22"/>
  <c r="P618" i="22"/>
  <c r="P619" i="22"/>
  <c r="P620" i="22"/>
  <c r="P621" i="22"/>
  <c r="P622" i="22"/>
  <c r="P623" i="22"/>
  <c r="P624" i="22"/>
  <c r="P625" i="22"/>
  <c r="P626" i="22"/>
  <c r="P627" i="22"/>
  <c r="P628" i="22"/>
  <c r="P629" i="22"/>
  <c r="P630" i="22"/>
  <c r="P631" i="22"/>
  <c r="P632" i="22"/>
  <c r="P633" i="22"/>
  <c r="P634" i="22"/>
  <c r="P635" i="22"/>
  <c r="P636" i="22"/>
  <c r="P637" i="22"/>
  <c r="P638" i="22"/>
  <c r="P639" i="22"/>
  <c r="P640" i="22"/>
  <c r="P641" i="22"/>
  <c r="P642" i="22"/>
  <c r="P643" i="22"/>
  <c r="P644" i="22"/>
  <c r="P645" i="22"/>
  <c r="P646" i="22"/>
  <c r="P647" i="22"/>
  <c r="P648" i="22"/>
  <c r="P649" i="22"/>
  <c r="P650" i="22"/>
  <c r="P651" i="22"/>
  <c r="P652" i="22"/>
  <c r="P653" i="22"/>
  <c r="P654" i="22"/>
  <c r="P655" i="22"/>
  <c r="P656" i="22"/>
  <c r="P657" i="22"/>
  <c r="P658" i="22"/>
  <c r="P659" i="22"/>
  <c r="P660" i="22"/>
  <c r="P661" i="22"/>
  <c r="P662" i="22"/>
  <c r="P663" i="22"/>
  <c r="P664" i="22"/>
  <c r="P665" i="22"/>
  <c r="P666" i="22"/>
  <c r="P667" i="22"/>
  <c r="P668" i="22"/>
  <c r="P669" i="22"/>
  <c r="P670" i="22"/>
  <c r="P671" i="22"/>
  <c r="P672" i="22"/>
  <c r="P673" i="22"/>
  <c r="P674" i="22"/>
  <c r="P675" i="22"/>
  <c r="P676" i="22"/>
  <c r="P677" i="22"/>
  <c r="P678" i="22"/>
  <c r="P679" i="22"/>
  <c r="P680" i="22"/>
  <c r="P681" i="22"/>
  <c r="P682" i="22"/>
  <c r="P683" i="22"/>
  <c r="P684" i="22"/>
  <c r="P685" i="22"/>
  <c r="P686" i="22"/>
  <c r="P687" i="22"/>
  <c r="P688" i="22"/>
  <c r="P689" i="22"/>
  <c r="P690" i="22"/>
  <c r="P691" i="22"/>
  <c r="P692" i="22"/>
  <c r="P693" i="22"/>
  <c r="P694" i="22"/>
  <c r="P695" i="22"/>
  <c r="P696" i="22"/>
  <c r="P697" i="22"/>
  <c r="P698" i="22"/>
  <c r="P699" i="22"/>
  <c r="P700" i="22"/>
  <c r="P701" i="22"/>
  <c r="P702" i="22"/>
  <c r="P703" i="22"/>
  <c r="P704" i="22"/>
  <c r="P705" i="22"/>
  <c r="P706" i="22"/>
  <c r="P707" i="22"/>
  <c r="P708" i="22"/>
  <c r="P709" i="22"/>
  <c r="P710" i="22"/>
  <c r="P711" i="22"/>
  <c r="P712" i="22"/>
  <c r="P713" i="22"/>
  <c r="P714" i="22"/>
  <c r="P715" i="22"/>
  <c r="P716" i="22"/>
  <c r="P717" i="22"/>
  <c r="P718" i="22"/>
  <c r="P719" i="22"/>
  <c r="P720" i="22"/>
  <c r="P721" i="22"/>
  <c r="P722" i="22"/>
  <c r="P723" i="22"/>
  <c r="P724" i="22"/>
  <c r="P725" i="22"/>
  <c r="P726" i="22"/>
  <c r="P727" i="22"/>
  <c r="P728" i="22"/>
  <c r="P729" i="22"/>
  <c r="P730" i="22"/>
  <c r="P731" i="22"/>
  <c r="P732" i="22"/>
  <c r="P733" i="22"/>
  <c r="P734" i="22"/>
  <c r="P735" i="22"/>
  <c r="P736" i="22"/>
  <c r="P737" i="22"/>
  <c r="P738" i="22"/>
  <c r="P739" i="22"/>
  <c r="P740" i="22"/>
  <c r="P741" i="22"/>
  <c r="P742" i="22"/>
  <c r="P743" i="22"/>
  <c r="P744" i="22"/>
  <c r="P745" i="22"/>
  <c r="P746" i="22"/>
  <c r="P747" i="22"/>
  <c r="P748" i="22"/>
  <c r="P749" i="22"/>
  <c r="P750" i="22"/>
  <c r="P751" i="22"/>
  <c r="P752" i="22"/>
  <c r="P753" i="22"/>
  <c r="P754" i="22"/>
  <c r="P755" i="22"/>
  <c r="P756" i="22"/>
  <c r="P757" i="22"/>
  <c r="P758" i="22"/>
  <c r="P759" i="22"/>
  <c r="P760" i="22"/>
  <c r="P761" i="22"/>
  <c r="P762" i="22"/>
  <c r="P763" i="22"/>
  <c r="P764" i="22"/>
  <c r="P765" i="22"/>
  <c r="P766" i="22"/>
  <c r="P767" i="22"/>
  <c r="P768" i="22"/>
  <c r="P769" i="22"/>
  <c r="P770" i="22"/>
  <c r="P771" i="22"/>
  <c r="P772" i="22"/>
  <c r="P773" i="22"/>
  <c r="P774" i="22"/>
  <c r="P775" i="22"/>
  <c r="P776" i="22"/>
  <c r="P777" i="22"/>
  <c r="P778" i="22"/>
  <c r="P779" i="22"/>
  <c r="P780" i="22"/>
  <c r="P781" i="22"/>
  <c r="P782" i="22"/>
  <c r="P783" i="22"/>
  <c r="P784" i="22"/>
  <c r="P785" i="22"/>
  <c r="P786" i="22"/>
  <c r="P787" i="22"/>
  <c r="P788" i="22"/>
  <c r="P789" i="22"/>
  <c r="P790" i="22"/>
  <c r="P791" i="22"/>
  <c r="P792" i="22"/>
  <c r="P793" i="22"/>
  <c r="P794" i="22"/>
  <c r="P795" i="22"/>
  <c r="P796" i="22"/>
  <c r="P797" i="22"/>
  <c r="P798" i="22"/>
  <c r="P799" i="22"/>
  <c r="P800" i="22"/>
  <c r="P801" i="22"/>
  <c r="P802" i="22"/>
  <c r="P803" i="22"/>
  <c r="P804" i="22"/>
  <c r="P805" i="22"/>
  <c r="P806" i="22"/>
  <c r="P807" i="22"/>
  <c r="P808" i="22"/>
  <c r="P809" i="22"/>
  <c r="P810" i="22"/>
  <c r="P811" i="22"/>
  <c r="P812" i="22"/>
  <c r="P813" i="22"/>
  <c r="P814" i="22"/>
  <c r="P815" i="22"/>
  <c r="P816" i="22"/>
  <c r="P817" i="22"/>
  <c r="P818" i="22"/>
  <c r="P819" i="22"/>
  <c r="P820" i="22"/>
  <c r="P821" i="22"/>
  <c r="P822" i="22"/>
  <c r="P823" i="22"/>
  <c r="P824" i="22"/>
  <c r="P825" i="22"/>
  <c r="P826" i="22"/>
  <c r="P827" i="22"/>
  <c r="P828" i="22"/>
  <c r="P829" i="22"/>
  <c r="P830" i="22"/>
  <c r="P831" i="22"/>
  <c r="P832" i="22"/>
  <c r="P833" i="22"/>
  <c r="P834" i="22"/>
  <c r="P835" i="22"/>
  <c r="P836" i="22"/>
  <c r="P837" i="22"/>
  <c r="P838" i="22"/>
  <c r="P839" i="22"/>
  <c r="P840" i="22"/>
  <c r="P841" i="22"/>
  <c r="P842" i="22"/>
  <c r="P843" i="22"/>
  <c r="P844" i="22"/>
  <c r="P845" i="22"/>
  <c r="P846" i="22"/>
  <c r="P847" i="22"/>
  <c r="P848" i="22"/>
  <c r="P849" i="22"/>
  <c r="P850" i="22"/>
  <c r="P851" i="22"/>
  <c r="P852" i="22"/>
  <c r="P853" i="22"/>
  <c r="P854" i="22"/>
  <c r="P855" i="22"/>
  <c r="P856" i="22"/>
  <c r="P857" i="22"/>
  <c r="P858" i="22"/>
  <c r="P859" i="22"/>
  <c r="P860" i="22"/>
  <c r="P861" i="22"/>
  <c r="P862" i="22"/>
  <c r="P863" i="22"/>
  <c r="P864" i="22"/>
  <c r="P865" i="22"/>
  <c r="P866" i="22"/>
  <c r="P867" i="22"/>
  <c r="P868" i="22"/>
  <c r="P869" i="22"/>
  <c r="P870" i="22"/>
  <c r="P871" i="22"/>
  <c r="P872" i="22"/>
  <c r="P873" i="22"/>
  <c r="P874" i="22"/>
  <c r="P875" i="22"/>
  <c r="P876" i="22"/>
  <c r="P877" i="22"/>
  <c r="P878" i="22"/>
  <c r="P879" i="22"/>
  <c r="P880" i="22"/>
  <c r="P881" i="22"/>
  <c r="P882" i="22"/>
  <c r="P883" i="22"/>
  <c r="P884" i="22"/>
  <c r="P885" i="22"/>
  <c r="P886" i="22"/>
  <c r="P887" i="22"/>
  <c r="P888" i="22"/>
  <c r="P889" i="22"/>
  <c r="P890" i="22"/>
  <c r="P891" i="22"/>
  <c r="P892" i="22"/>
  <c r="P893" i="22"/>
  <c r="P894" i="22"/>
  <c r="P895" i="22"/>
  <c r="P896" i="22"/>
  <c r="P897" i="22"/>
  <c r="P898" i="22"/>
  <c r="P899" i="22"/>
  <c r="P900" i="22"/>
  <c r="P901" i="22"/>
  <c r="P902" i="22"/>
  <c r="P903" i="22"/>
  <c r="P904" i="22"/>
  <c r="P905" i="22"/>
  <c r="P906" i="22"/>
  <c r="P907" i="22"/>
  <c r="P908" i="22"/>
  <c r="P909" i="22"/>
  <c r="P910" i="22"/>
  <c r="P911" i="22"/>
  <c r="P912" i="22"/>
  <c r="P913" i="22"/>
  <c r="P914" i="22"/>
  <c r="P915" i="22"/>
  <c r="P916" i="22"/>
  <c r="P917" i="22"/>
  <c r="P918" i="22"/>
  <c r="P919" i="22"/>
  <c r="P920" i="22"/>
  <c r="P921" i="22"/>
  <c r="P922" i="22"/>
  <c r="P923" i="22"/>
  <c r="P924" i="22"/>
  <c r="P925" i="22"/>
  <c r="P926" i="22"/>
  <c r="P927" i="22"/>
  <c r="P928" i="22"/>
  <c r="P929" i="22"/>
  <c r="P930" i="22"/>
  <c r="P931" i="22"/>
  <c r="P932" i="22"/>
  <c r="P933" i="22"/>
  <c r="P934" i="22"/>
  <c r="P935" i="22"/>
  <c r="P936" i="22"/>
  <c r="P937" i="22"/>
  <c r="P938" i="22"/>
  <c r="P939" i="22"/>
  <c r="P940" i="22"/>
  <c r="P941" i="22"/>
  <c r="P942" i="22"/>
  <c r="P943" i="22"/>
  <c r="P944" i="22"/>
  <c r="P945" i="22"/>
  <c r="P946" i="22"/>
  <c r="P947" i="22"/>
  <c r="P948" i="22"/>
  <c r="P949" i="22"/>
  <c r="P950" i="22"/>
  <c r="P951" i="22"/>
  <c r="P952" i="22"/>
  <c r="P953" i="22"/>
  <c r="P954" i="22"/>
  <c r="P955" i="22"/>
  <c r="P956" i="22"/>
  <c r="P957" i="22"/>
  <c r="P958" i="22"/>
  <c r="P959" i="22"/>
  <c r="P960" i="22"/>
  <c r="P961" i="22"/>
  <c r="P962" i="22"/>
  <c r="P963" i="22"/>
  <c r="P964" i="22"/>
  <c r="P965" i="22"/>
  <c r="P966" i="22"/>
  <c r="P967" i="22"/>
  <c r="P968" i="22"/>
  <c r="P969" i="22"/>
  <c r="P970" i="22"/>
  <c r="P971" i="22"/>
  <c r="P972" i="22"/>
  <c r="P973" i="22"/>
  <c r="P974" i="22"/>
  <c r="P975" i="22"/>
  <c r="P976" i="22"/>
  <c r="P977" i="22"/>
  <c r="P978" i="22"/>
  <c r="P979" i="22"/>
  <c r="P980" i="22"/>
  <c r="P981" i="22"/>
  <c r="P982" i="22"/>
  <c r="P983" i="22"/>
  <c r="P984" i="22"/>
  <c r="P985" i="22"/>
  <c r="P986" i="22"/>
  <c r="P987" i="22"/>
  <c r="P988" i="22"/>
  <c r="P989" i="22"/>
  <c r="P990" i="22"/>
  <c r="P991" i="22"/>
  <c r="P992" i="22"/>
  <c r="P993" i="22"/>
  <c r="P994" i="22"/>
  <c r="P995" i="22"/>
  <c r="P996" i="22"/>
  <c r="P997" i="22"/>
  <c r="P998" i="22"/>
  <c r="P999" i="22"/>
  <c r="P1000" i="22"/>
  <c r="P1001" i="22"/>
  <c r="P1002" i="22"/>
  <c r="P1003" i="22"/>
  <c r="P1004" i="22"/>
  <c r="P1005" i="22"/>
  <c r="P1006" i="22"/>
  <c r="P1007" i="22"/>
  <c r="P1008" i="22"/>
  <c r="P1009" i="22"/>
  <c r="P1010" i="22"/>
  <c r="P1011" i="22"/>
  <c r="P1012" i="22"/>
  <c r="P1013" i="22"/>
  <c r="P1014" i="22"/>
  <c r="P1015" i="22"/>
  <c r="P1016" i="22"/>
  <c r="P1017" i="22"/>
  <c r="P1018" i="22"/>
  <c r="P1019" i="22"/>
  <c r="P1020" i="22"/>
  <c r="P1021" i="22"/>
  <c r="P1022" i="22"/>
  <c r="P1023" i="22"/>
  <c r="P1024" i="22"/>
  <c r="P1025" i="22"/>
  <c r="P1026" i="22"/>
  <c r="P1027" i="22"/>
  <c r="P1028" i="22"/>
  <c r="P1029" i="22"/>
  <c r="P1030" i="22"/>
  <c r="P1031" i="22"/>
  <c r="P1032" i="22"/>
  <c r="P1033" i="22"/>
  <c r="P1034" i="22"/>
  <c r="P1035" i="22"/>
  <c r="P1036" i="22"/>
  <c r="P1037" i="22"/>
  <c r="P1038" i="22"/>
  <c r="P1039" i="22"/>
  <c r="P1040" i="22"/>
  <c r="P1041" i="22"/>
  <c r="P1042" i="22"/>
  <c r="P1043" i="22"/>
  <c r="P1044" i="22"/>
  <c r="P1045" i="22"/>
  <c r="P1046" i="22"/>
  <c r="P1047" i="22"/>
  <c r="P1048" i="22"/>
  <c r="P1049" i="22"/>
  <c r="P1050" i="22"/>
  <c r="P1051" i="22"/>
  <c r="P1052" i="22"/>
  <c r="P1053" i="22"/>
  <c r="P1054" i="22"/>
  <c r="P1055" i="22"/>
  <c r="P1056" i="22"/>
  <c r="P1057" i="22"/>
  <c r="P1058" i="22"/>
  <c r="P1059" i="22"/>
  <c r="P1060" i="22"/>
  <c r="P1061" i="22"/>
  <c r="P1062" i="22"/>
  <c r="P1063" i="22"/>
  <c r="P1064" i="22"/>
  <c r="P1065" i="22"/>
  <c r="P1066" i="22"/>
  <c r="P1067" i="22"/>
  <c r="P1068" i="22"/>
  <c r="P1069" i="22"/>
  <c r="P1070" i="22"/>
  <c r="P1071" i="22"/>
  <c r="P1072" i="22"/>
  <c r="P1073" i="22"/>
  <c r="P1074" i="22"/>
  <c r="P1075" i="22"/>
  <c r="P1076" i="22"/>
  <c r="P1077" i="22"/>
  <c r="P1078" i="22"/>
  <c r="P1079" i="22"/>
  <c r="P1080" i="22"/>
  <c r="P1081" i="22"/>
  <c r="P1082" i="22"/>
  <c r="P1083" i="22"/>
  <c r="P1084" i="22"/>
  <c r="P1085" i="22"/>
  <c r="P1086" i="22"/>
  <c r="P1087" i="22"/>
  <c r="P1088" i="22"/>
  <c r="P1089" i="22"/>
  <c r="P1090" i="22"/>
  <c r="P1091" i="22"/>
  <c r="P1092" i="22"/>
  <c r="P1093" i="22"/>
  <c r="P1094" i="22"/>
  <c r="P1095" i="22"/>
  <c r="P1096" i="22"/>
  <c r="P1097" i="22"/>
  <c r="P1098" i="22"/>
  <c r="P1099" i="22"/>
  <c r="P1100" i="22"/>
  <c r="P1101" i="22"/>
  <c r="P1102" i="22"/>
  <c r="P1103" i="22"/>
  <c r="P1104" i="22"/>
  <c r="P1105" i="22"/>
  <c r="P1106" i="22"/>
  <c r="P1107" i="22"/>
  <c r="P1108" i="22"/>
  <c r="P1109" i="22"/>
  <c r="P1110" i="22"/>
  <c r="P1111" i="22"/>
  <c r="P1112" i="22"/>
  <c r="P1113" i="22"/>
  <c r="P1114" i="22"/>
  <c r="P1115" i="22"/>
  <c r="P1116" i="22"/>
  <c r="P1117" i="22"/>
  <c r="P1118" i="22"/>
  <c r="P1119" i="22"/>
  <c r="P1120" i="22"/>
  <c r="P1121" i="22"/>
  <c r="P1122" i="22"/>
  <c r="P1123" i="22"/>
  <c r="P1124" i="22"/>
  <c r="P1125" i="22"/>
  <c r="P1126" i="22"/>
  <c r="P1127" i="22"/>
  <c r="P1128" i="22"/>
  <c r="P1129" i="22"/>
  <c r="P1130" i="22"/>
  <c r="P1131" i="22"/>
  <c r="P1132" i="22"/>
  <c r="P1133" i="22"/>
  <c r="P1134" i="22"/>
  <c r="P1135" i="22"/>
  <c r="P1136" i="22"/>
  <c r="P1137" i="22"/>
  <c r="P1138" i="22"/>
  <c r="P1139" i="22"/>
  <c r="P1140" i="22"/>
  <c r="P1141" i="22"/>
  <c r="P1142" i="22"/>
  <c r="P1143" i="22"/>
  <c r="P1144" i="22"/>
  <c r="P1145" i="22"/>
  <c r="P1146" i="22"/>
  <c r="P1147" i="22"/>
  <c r="P1148" i="22"/>
  <c r="P1149" i="22"/>
  <c r="P1150" i="22"/>
  <c r="P1151" i="22"/>
  <c r="P1152" i="22"/>
  <c r="P1153" i="22"/>
  <c r="P1154" i="22"/>
  <c r="P1155" i="22"/>
  <c r="P1156" i="22"/>
  <c r="P1157" i="22"/>
  <c r="P1158" i="22"/>
  <c r="P1159" i="22"/>
  <c r="P1160" i="22"/>
  <c r="P1161" i="22"/>
  <c r="P1162" i="22"/>
  <c r="P1163" i="22"/>
  <c r="P1164" i="22"/>
  <c r="P1165" i="22"/>
  <c r="P1166" i="22"/>
  <c r="P1167" i="22"/>
  <c r="P1168" i="22"/>
  <c r="P1169" i="22"/>
  <c r="P1170" i="22"/>
  <c r="P1171" i="22"/>
  <c r="P1172" i="22"/>
  <c r="P1173" i="22"/>
  <c r="P1174" i="22"/>
  <c r="P1175" i="22"/>
  <c r="P1176" i="22"/>
  <c r="P1177" i="22"/>
  <c r="P1178" i="22"/>
  <c r="P1179" i="22"/>
  <c r="P1180" i="22"/>
  <c r="P1181" i="22"/>
  <c r="P1182" i="22"/>
  <c r="P1183" i="22"/>
  <c r="P1184" i="22"/>
  <c r="P1185" i="22"/>
  <c r="P1186" i="22"/>
  <c r="P1187" i="22"/>
  <c r="P1188" i="22"/>
  <c r="P1189" i="22"/>
  <c r="P1190" i="22"/>
  <c r="P1191" i="22"/>
  <c r="P1192" i="22"/>
  <c r="P1193" i="22"/>
  <c r="P1194" i="22"/>
  <c r="P1195" i="22"/>
  <c r="P1196" i="22"/>
  <c r="P1197" i="22"/>
  <c r="P1198" i="22"/>
  <c r="P1199" i="22"/>
  <c r="P1200" i="22"/>
  <c r="P1201" i="22"/>
  <c r="P1202" i="22"/>
  <c r="P1203" i="22"/>
  <c r="P1204" i="22"/>
  <c r="P1205" i="22"/>
  <c r="P1206" i="22"/>
  <c r="P1207" i="22"/>
  <c r="P1208" i="22"/>
  <c r="P1209" i="22"/>
  <c r="P1210" i="22"/>
  <c r="P1211" i="22"/>
  <c r="P1212" i="22"/>
  <c r="P1213" i="22"/>
  <c r="P1214" i="22"/>
  <c r="P1215" i="22"/>
  <c r="P1216" i="22"/>
  <c r="P1217" i="22"/>
  <c r="P1218" i="22"/>
  <c r="P1219" i="22"/>
  <c r="P1220" i="22"/>
  <c r="P1221" i="22"/>
  <c r="P1222" i="22"/>
  <c r="P1223" i="22"/>
  <c r="P1224" i="22"/>
  <c r="P1225" i="22"/>
  <c r="P1226" i="22"/>
  <c r="P1227" i="22"/>
  <c r="P1228" i="22"/>
  <c r="P1229" i="22"/>
  <c r="P1230" i="22"/>
  <c r="P1231" i="22"/>
  <c r="P1232" i="22"/>
  <c r="P1233" i="22"/>
  <c r="P1234" i="22"/>
  <c r="P1235" i="22"/>
  <c r="P1236" i="22"/>
  <c r="P1237" i="22"/>
  <c r="P1238" i="22"/>
  <c r="P1239" i="22"/>
  <c r="P1240" i="22"/>
  <c r="P1241" i="22"/>
  <c r="P1242" i="22"/>
  <c r="P1243" i="22"/>
  <c r="P1244" i="22"/>
  <c r="P1245" i="22"/>
  <c r="P1246" i="22"/>
  <c r="P1247" i="22"/>
  <c r="P1248" i="22"/>
  <c r="P1249" i="22"/>
  <c r="P1250" i="22"/>
  <c r="P1251" i="22"/>
  <c r="P1252" i="22"/>
  <c r="P1253" i="22"/>
  <c r="P1254" i="22"/>
  <c r="P1255" i="22"/>
  <c r="P1256" i="22"/>
  <c r="P1257" i="22"/>
  <c r="P1258" i="22"/>
  <c r="P1259" i="22"/>
  <c r="P1260" i="22"/>
  <c r="P1261" i="22"/>
  <c r="P1262" i="22"/>
  <c r="P1263" i="22"/>
  <c r="P1264" i="22"/>
  <c r="P1265" i="22"/>
  <c r="P1266" i="22"/>
  <c r="P1267" i="22"/>
  <c r="P1268" i="22"/>
  <c r="P1269" i="22"/>
  <c r="P1270" i="22"/>
  <c r="P1271" i="22"/>
  <c r="P1272" i="22"/>
  <c r="P1273" i="22"/>
  <c r="P1274" i="22"/>
  <c r="P1275" i="22"/>
  <c r="P1276" i="22"/>
  <c r="P1277" i="22"/>
  <c r="P1278" i="22"/>
  <c r="P1279" i="22"/>
  <c r="P1280" i="22"/>
  <c r="P1281" i="22"/>
  <c r="P1282" i="22"/>
  <c r="P1283" i="22"/>
  <c r="P1284" i="22"/>
  <c r="P1285" i="22"/>
  <c r="P1286" i="22"/>
  <c r="P1287" i="22"/>
  <c r="P1288" i="22"/>
  <c r="P1289" i="22"/>
  <c r="P1290" i="22"/>
  <c r="P1291" i="22"/>
  <c r="P1292" i="22"/>
  <c r="P1293" i="22"/>
  <c r="P1294" i="22"/>
  <c r="P1295" i="22"/>
  <c r="P1296" i="22"/>
  <c r="P1297" i="22"/>
  <c r="P1298" i="22"/>
  <c r="P1299" i="22"/>
  <c r="P1300" i="22"/>
  <c r="P1301" i="22"/>
  <c r="P1302" i="22"/>
  <c r="P1303" i="22"/>
  <c r="P1304" i="22"/>
  <c r="P1305" i="22"/>
  <c r="P1306" i="22"/>
  <c r="P1307" i="22"/>
  <c r="P1308" i="22"/>
  <c r="P1309" i="22"/>
  <c r="P1310" i="22"/>
  <c r="P1311" i="22"/>
  <c r="P1312" i="22"/>
  <c r="P1313" i="22"/>
  <c r="P1314" i="22"/>
  <c r="P1315" i="22"/>
  <c r="P1316" i="22"/>
  <c r="P1317" i="22"/>
  <c r="P1318" i="22"/>
  <c r="P1319" i="22"/>
  <c r="P1320" i="22"/>
  <c r="P1321" i="22"/>
  <c r="P1322" i="22"/>
  <c r="P1323" i="22"/>
  <c r="P1324" i="22"/>
  <c r="P1325" i="22"/>
  <c r="P1326" i="22"/>
  <c r="P1327" i="22"/>
  <c r="P1328" i="22"/>
  <c r="P1329" i="22"/>
  <c r="P1330" i="22"/>
  <c r="P1331" i="22"/>
  <c r="P1332" i="22"/>
  <c r="P1333" i="22"/>
  <c r="P1334" i="22"/>
  <c r="P1335" i="22"/>
  <c r="P1336" i="22"/>
  <c r="P1337" i="22"/>
  <c r="P1338" i="22"/>
  <c r="P1339" i="22"/>
  <c r="P1340" i="22"/>
  <c r="P1341" i="22"/>
  <c r="P1342" i="22"/>
  <c r="P1343" i="22"/>
  <c r="P1344" i="22"/>
  <c r="P1345" i="22"/>
  <c r="P1346" i="22"/>
  <c r="P1347" i="22"/>
  <c r="P1348" i="22"/>
  <c r="P1349" i="22"/>
  <c r="P1350" i="22"/>
  <c r="P1351" i="22"/>
  <c r="P1352" i="22"/>
  <c r="P1353" i="22"/>
  <c r="P1354" i="22"/>
  <c r="P1355" i="22"/>
  <c r="P1356" i="22"/>
  <c r="P1357" i="22"/>
  <c r="P1358" i="22"/>
  <c r="P1359" i="22"/>
  <c r="P1360" i="22"/>
  <c r="P1361" i="22"/>
  <c r="P1362" i="22"/>
  <c r="P1363" i="22"/>
  <c r="P1364" i="22"/>
  <c r="P1365" i="22"/>
  <c r="P1366" i="22"/>
  <c r="P1367" i="22"/>
  <c r="P1368" i="22"/>
  <c r="P1369" i="22"/>
  <c r="P1370" i="22"/>
  <c r="P1371" i="22"/>
  <c r="P1372" i="22"/>
  <c r="P1373" i="22"/>
  <c r="P1374" i="22"/>
  <c r="P1375" i="22"/>
  <c r="P1376" i="22"/>
  <c r="P1377" i="22"/>
  <c r="P1378" i="22"/>
  <c r="P1379" i="22"/>
  <c r="P1380" i="22"/>
  <c r="P1381" i="22"/>
  <c r="P1382" i="22"/>
  <c r="P1383" i="22"/>
  <c r="P1384" i="22"/>
  <c r="P1385" i="22"/>
  <c r="P1386" i="22"/>
  <c r="P1387" i="22"/>
  <c r="P1388" i="22"/>
  <c r="P1389" i="22"/>
  <c r="P1390" i="22"/>
  <c r="P1391" i="22"/>
  <c r="P1392" i="22"/>
  <c r="P1393" i="22"/>
  <c r="P1394" i="22"/>
  <c r="P1395" i="22"/>
  <c r="P1396" i="22"/>
  <c r="P1397" i="22"/>
  <c r="P1398" i="22"/>
  <c r="P1399" i="22"/>
  <c r="P1400" i="22"/>
  <c r="P1401" i="22"/>
  <c r="P1402" i="22"/>
  <c r="P1403" i="22"/>
  <c r="P1404" i="22"/>
  <c r="P1405" i="22"/>
  <c r="P1406" i="22"/>
  <c r="P1407" i="22"/>
  <c r="P1408" i="22"/>
  <c r="P1409" i="22"/>
  <c r="P1410" i="22"/>
  <c r="P1411" i="22"/>
  <c r="P1412" i="22"/>
  <c r="P1413" i="22"/>
  <c r="P1414" i="22"/>
  <c r="P1415" i="22"/>
  <c r="P1416" i="22"/>
  <c r="P1417" i="22"/>
  <c r="P1418" i="22"/>
  <c r="P1419" i="22"/>
  <c r="P1420" i="22"/>
  <c r="P1421" i="22"/>
  <c r="P1422" i="22"/>
  <c r="P1423" i="22"/>
  <c r="P1424" i="22"/>
  <c r="P1425" i="22"/>
  <c r="P1426" i="22"/>
  <c r="P1427" i="22"/>
  <c r="P1428" i="22"/>
  <c r="P1429" i="22"/>
  <c r="P1430" i="22"/>
  <c r="P1431" i="22"/>
  <c r="P1432" i="22"/>
  <c r="P1433" i="22"/>
  <c r="P1434" i="22"/>
  <c r="P1435" i="22"/>
  <c r="P1436" i="22"/>
  <c r="P1437" i="22"/>
  <c r="P1438" i="22"/>
  <c r="P1439" i="22"/>
  <c r="P1440" i="22"/>
  <c r="P1441" i="22"/>
  <c r="P1442" i="22"/>
  <c r="P1443" i="22"/>
  <c r="P1444" i="22"/>
  <c r="P1445" i="22"/>
  <c r="P1446" i="22"/>
  <c r="P1447" i="22"/>
  <c r="P1448" i="22"/>
  <c r="P1449" i="22"/>
  <c r="P1450" i="22"/>
  <c r="P1451" i="22"/>
  <c r="P1452" i="22"/>
  <c r="P1453" i="22"/>
  <c r="P1454" i="22"/>
  <c r="P1455" i="22"/>
  <c r="P1456" i="22"/>
  <c r="P1457" i="22"/>
  <c r="P1458" i="22"/>
  <c r="P1459" i="22"/>
  <c r="P1460" i="22"/>
  <c r="P1461" i="22"/>
  <c r="P1462" i="22"/>
  <c r="P1463" i="22"/>
  <c r="P1464" i="22"/>
  <c r="P1465" i="22"/>
  <c r="P1466" i="22"/>
  <c r="P1467" i="22"/>
  <c r="P1468" i="22"/>
  <c r="P1469" i="22"/>
  <c r="P1470" i="22"/>
  <c r="P1471" i="22"/>
  <c r="P1472" i="22"/>
  <c r="P1473" i="22"/>
  <c r="P1474" i="22"/>
  <c r="P1475" i="22"/>
  <c r="P1476" i="22"/>
  <c r="P1477" i="22"/>
  <c r="P1478" i="22"/>
  <c r="P1479" i="22"/>
  <c r="P1480" i="22"/>
  <c r="P1481" i="22"/>
  <c r="P1482" i="22"/>
  <c r="P1483" i="22"/>
  <c r="P1484" i="22"/>
  <c r="P1485" i="22"/>
  <c r="P1486" i="22"/>
  <c r="P1487" i="22"/>
  <c r="P1488" i="22"/>
  <c r="P1489" i="22"/>
  <c r="P1490" i="22"/>
  <c r="P1491" i="22"/>
  <c r="P1492" i="22"/>
  <c r="P1493" i="22"/>
  <c r="P1494" i="22"/>
  <c r="P1495" i="22"/>
  <c r="P1496" i="22"/>
  <c r="P1497" i="22"/>
  <c r="P1498" i="22"/>
  <c r="P1499" i="22"/>
  <c r="P1500" i="22"/>
  <c r="P1501" i="22"/>
  <c r="P1502" i="22"/>
  <c r="P1503" i="22"/>
  <c r="P1504" i="22"/>
  <c r="P1505" i="22"/>
  <c r="P1506" i="22"/>
  <c r="P1507" i="22"/>
  <c r="P1508" i="22"/>
  <c r="P1509" i="22"/>
  <c r="P1510" i="22"/>
  <c r="P1511" i="22"/>
  <c r="P1512" i="22"/>
  <c r="P1513" i="22"/>
  <c r="P1514" i="22"/>
  <c r="P1515" i="22"/>
  <c r="P1516" i="22"/>
  <c r="P1517" i="22"/>
  <c r="P1518" i="22"/>
  <c r="P1519" i="22"/>
  <c r="P1520" i="22"/>
  <c r="P1521" i="22"/>
  <c r="P1522" i="22"/>
  <c r="P1523" i="22"/>
  <c r="P1524" i="22"/>
  <c r="P1525" i="22"/>
  <c r="P1526" i="22"/>
  <c r="P1527" i="22"/>
  <c r="P1528" i="22"/>
  <c r="P1529" i="22"/>
  <c r="P1530" i="22"/>
  <c r="P1531" i="22"/>
  <c r="P1532" i="22"/>
  <c r="P1533" i="22"/>
  <c r="P1534" i="22"/>
  <c r="P1535" i="22"/>
  <c r="P1536" i="22"/>
  <c r="P1537" i="22"/>
  <c r="P1538" i="22"/>
  <c r="P1539" i="22"/>
  <c r="P1540" i="22"/>
  <c r="P1541" i="22"/>
  <c r="P1542" i="22"/>
  <c r="P1543" i="22"/>
  <c r="P1544" i="22"/>
  <c r="P1545" i="22"/>
  <c r="P1546" i="22"/>
  <c r="P1547" i="22"/>
  <c r="P1548" i="22"/>
  <c r="P1549" i="22"/>
  <c r="P1550" i="22"/>
  <c r="P1551" i="22"/>
  <c r="P1552" i="22"/>
  <c r="P1553" i="22"/>
  <c r="P1554" i="22"/>
  <c r="P1555" i="22"/>
  <c r="P1556" i="22"/>
  <c r="P1557" i="22"/>
  <c r="P1558" i="22"/>
  <c r="P1559" i="22"/>
  <c r="P1560" i="22"/>
  <c r="P1561" i="22"/>
  <c r="P1562" i="22"/>
  <c r="P1563" i="22"/>
  <c r="P1564" i="22"/>
  <c r="P1565" i="22"/>
  <c r="P1566" i="22"/>
  <c r="P1567" i="22"/>
  <c r="P1568" i="22"/>
  <c r="P1569" i="22"/>
  <c r="P1570" i="22"/>
  <c r="P1571" i="22"/>
  <c r="P1572" i="22"/>
  <c r="P1573" i="22"/>
  <c r="P1574" i="22"/>
  <c r="P1575" i="22"/>
  <c r="P1576" i="22"/>
  <c r="P1577" i="22"/>
  <c r="P1578" i="22"/>
  <c r="P1579" i="22"/>
  <c r="P1580" i="22"/>
  <c r="P1581" i="22"/>
  <c r="P1582" i="22"/>
  <c r="P1583" i="22"/>
  <c r="P1584" i="22"/>
  <c r="P1585" i="22"/>
  <c r="P1586" i="22"/>
  <c r="P1587" i="22"/>
  <c r="P1588" i="22"/>
  <c r="P1589" i="22"/>
  <c r="P1590" i="22"/>
  <c r="P1591" i="22"/>
  <c r="P1592" i="22"/>
  <c r="P1593" i="22"/>
  <c r="P1594" i="22"/>
  <c r="P1595" i="22"/>
  <c r="P1596" i="22"/>
  <c r="P1597" i="22"/>
  <c r="P1598" i="22"/>
  <c r="P1599" i="22"/>
  <c r="P1600" i="22"/>
  <c r="P1601" i="22"/>
  <c r="P1602" i="22"/>
  <c r="P1603" i="22"/>
  <c r="P1604" i="22"/>
  <c r="P1605" i="22"/>
  <c r="P1606" i="22"/>
  <c r="P1607" i="22"/>
  <c r="P1608" i="22"/>
  <c r="P1609" i="22"/>
  <c r="P1610" i="22"/>
  <c r="P1611" i="22"/>
  <c r="P1612" i="22"/>
  <c r="P1613" i="22"/>
  <c r="P1614" i="22"/>
  <c r="P1615" i="22"/>
  <c r="P1616" i="22"/>
  <c r="P1617" i="22"/>
  <c r="P1618" i="22"/>
  <c r="P1619" i="22"/>
  <c r="P1620" i="22"/>
  <c r="P1621" i="22"/>
  <c r="P1622" i="22"/>
  <c r="P1623" i="22"/>
  <c r="P1624" i="22"/>
  <c r="P1625" i="22"/>
  <c r="P1626" i="22"/>
  <c r="P1627" i="22"/>
  <c r="P1628" i="22"/>
  <c r="P1629" i="22"/>
  <c r="P1630" i="22"/>
  <c r="P1631" i="22"/>
  <c r="P1632" i="22"/>
  <c r="P1633" i="22"/>
  <c r="P1634" i="22"/>
  <c r="P1635" i="22"/>
  <c r="P1636" i="22"/>
  <c r="P1637" i="22"/>
  <c r="P1638" i="22"/>
  <c r="P1639" i="22"/>
  <c r="P1640" i="22"/>
  <c r="P1641" i="22"/>
  <c r="P1642" i="22"/>
  <c r="P1643" i="22"/>
  <c r="P1644" i="22"/>
  <c r="P1645" i="22"/>
  <c r="P1646" i="22"/>
  <c r="P1647" i="22"/>
  <c r="P1648" i="22"/>
  <c r="P1649" i="22"/>
  <c r="P1650" i="22"/>
  <c r="P1651" i="22"/>
  <c r="P1652" i="22"/>
  <c r="P1653" i="22"/>
  <c r="P1654" i="22"/>
  <c r="P1655" i="22"/>
  <c r="P1656" i="22"/>
  <c r="P1657" i="22"/>
  <c r="P1658" i="22"/>
  <c r="P1659" i="22"/>
  <c r="P1660" i="22"/>
  <c r="P1661" i="22"/>
  <c r="P1662" i="22"/>
  <c r="P1663" i="22"/>
  <c r="P1664" i="22"/>
  <c r="P1665" i="22"/>
  <c r="P1666" i="22"/>
  <c r="P1667" i="22"/>
  <c r="P1668" i="22"/>
  <c r="P1669" i="22"/>
  <c r="P1670" i="22"/>
  <c r="P1671" i="22"/>
  <c r="P1672" i="22"/>
  <c r="P1673" i="22"/>
  <c r="P1674" i="22"/>
  <c r="P1675" i="22"/>
  <c r="P1676" i="22"/>
  <c r="P1677" i="22"/>
  <c r="P1678" i="22"/>
  <c r="P1679" i="22"/>
  <c r="P1680" i="22"/>
  <c r="P1681" i="22"/>
  <c r="P1682" i="22"/>
  <c r="P1683" i="22"/>
  <c r="P1684" i="22"/>
  <c r="P1685" i="22"/>
  <c r="P1686" i="22"/>
  <c r="P1687" i="22"/>
  <c r="P1688" i="22"/>
  <c r="P1689" i="22"/>
  <c r="P1690" i="22"/>
  <c r="P1691" i="22"/>
  <c r="P1692" i="22"/>
  <c r="P1693" i="22"/>
  <c r="P1694" i="22"/>
  <c r="P1695" i="22"/>
  <c r="P1696" i="22"/>
  <c r="P1697" i="22"/>
  <c r="P1698" i="22"/>
  <c r="P1699" i="22"/>
  <c r="P1700" i="22"/>
  <c r="P1701" i="22"/>
  <c r="P1702" i="22"/>
  <c r="P1703" i="22"/>
  <c r="P1704" i="22"/>
  <c r="P1705" i="22"/>
  <c r="P1706" i="22"/>
  <c r="P1707" i="22"/>
  <c r="P1708" i="22"/>
  <c r="P1709" i="22"/>
  <c r="P1710" i="22"/>
  <c r="P1711" i="22"/>
  <c r="P1712" i="22"/>
  <c r="P1713" i="22"/>
  <c r="P1714" i="22"/>
  <c r="P1715" i="22"/>
  <c r="P1716" i="22"/>
  <c r="P1717" i="22"/>
  <c r="P1718" i="22"/>
  <c r="P1719" i="22"/>
  <c r="P1720" i="22"/>
  <c r="P1721" i="22"/>
  <c r="P1722" i="22"/>
  <c r="P1723" i="22"/>
  <c r="P1724" i="22"/>
  <c r="P1725" i="22"/>
  <c r="P1726" i="22"/>
  <c r="P1727" i="22"/>
  <c r="P1728" i="22"/>
  <c r="P1729" i="22"/>
  <c r="P1730" i="22"/>
  <c r="P1731" i="22"/>
  <c r="P1732" i="22"/>
  <c r="P1733" i="22"/>
  <c r="P1734" i="22"/>
  <c r="P1735" i="22"/>
  <c r="P1736" i="22"/>
  <c r="P1737" i="22"/>
  <c r="P1738" i="22"/>
  <c r="P1739" i="22"/>
  <c r="P1740" i="22"/>
  <c r="P1741" i="22"/>
  <c r="P1742" i="22"/>
  <c r="P1743" i="22"/>
  <c r="P1744" i="22"/>
  <c r="P1745" i="22"/>
  <c r="P1746" i="22"/>
  <c r="P1747" i="22"/>
  <c r="P1748" i="22"/>
  <c r="P1749" i="22"/>
  <c r="P1750" i="22"/>
  <c r="P1751" i="22"/>
  <c r="P1752" i="22"/>
  <c r="P1753" i="22"/>
  <c r="P1754" i="22"/>
  <c r="P1755" i="22"/>
  <c r="P1756" i="22"/>
  <c r="P1757" i="22"/>
  <c r="P1758" i="22"/>
  <c r="P1759" i="22"/>
  <c r="P1760" i="22"/>
  <c r="P1761" i="22"/>
  <c r="P1762" i="22"/>
  <c r="P1763" i="22"/>
  <c r="P1764" i="22"/>
  <c r="P1765" i="22"/>
  <c r="P1766" i="22"/>
  <c r="P1767" i="22"/>
  <c r="P1768" i="22"/>
  <c r="P1769" i="22"/>
  <c r="P1770" i="22"/>
  <c r="P1771" i="22"/>
  <c r="P1772" i="22"/>
  <c r="P1773" i="22"/>
  <c r="P1774" i="22"/>
  <c r="P1775" i="22"/>
  <c r="P1776" i="22"/>
  <c r="P1777" i="22"/>
  <c r="P1778" i="22"/>
  <c r="P1779" i="22"/>
  <c r="P1780" i="22"/>
  <c r="P1781" i="22"/>
  <c r="P1782" i="22"/>
  <c r="P1783" i="22"/>
  <c r="P1784" i="22"/>
  <c r="P1785" i="22"/>
  <c r="P1786" i="22"/>
  <c r="P1787" i="22"/>
  <c r="P1788" i="22"/>
  <c r="P1789" i="22"/>
  <c r="P1790" i="22"/>
  <c r="P1791" i="22"/>
  <c r="P1792" i="22"/>
  <c r="P1793" i="22"/>
  <c r="P1794" i="22"/>
  <c r="P1795" i="22"/>
  <c r="P1796" i="22"/>
  <c r="P1797" i="22"/>
  <c r="P1798" i="22"/>
  <c r="P1799" i="22"/>
  <c r="P1800" i="22"/>
  <c r="P1801" i="22"/>
  <c r="P1802" i="22"/>
  <c r="P1803" i="22"/>
  <c r="P1804" i="22"/>
  <c r="P1805" i="22"/>
  <c r="P1806" i="22"/>
  <c r="P1807" i="22"/>
  <c r="P1808" i="22"/>
  <c r="P1809" i="22"/>
  <c r="P1810" i="22"/>
  <c r="P1811" i="22"/>
  <c r="P1812" i="22"/>
  <c r="P1813" i="22"/>
  <c r="P1814" i="22"/>
  <c r="P1815" i="22"/>
  <c r="P1816" i="22"/>
  <c r="P1817" i="22"/>
  <c r="P1818" i="22"/>
  <c r="P1819" i="22"/>
  <c r="P1820" i="22"/>
  <c r="P1821" i="22"/>
  <c r="P1822" i="22"/>
  <c r="P1823" i="22"/>
  <c r="P1824" i="22"/>
  <c r="P1825" i="22"/>
  <c r="P1826" i="22"/>
  <c r="P1827" i="22"/>
  <c r="P1828" i="22"/>
  <c r="P1829" i="22"/>
  <c r="P1830" i="22"/>
  <c r="P1831" i="22"/>
  <c r="P1832" i="22"/>
  <c r="P1833" i="22"/>
  <c r="P1834" i="22"/>
  <c r="P1835" i="22"/>
  <c r="P1836" i="22"/>
  <c r="P1837" i="22"/>
  <c r="P1838" i="22"/>
  <c r="P1839" i="22"/>
  <c r="P1840" i="22"/>
  <c r="P1841" i="22"/>
  <c r="P1842" i="22"/>
  <c r="P1843" i="22"/>
  <c r="P1844" i="22"/>
  <c r="P1845" i="22"/>
  <c r="P1846" i="22"/>
  <c r="P1847" i="22"/>
  <c r="P1848" i="22"/>
  <c r="P1849" i="22"/>
  <c r="P1850" i="22"/>
  <c r="P1851" i="22"/>
  <c r="P1852" i="22"/>
  <c r="P1853" i="22"/>
  <c r="P1854" i="22"/>
  <c r="P1855" i="22"/>
  <c r="P1856" i="22"/>
  <c r="P1857" i="22"/>
  <c r="P1858" i="22"/>
  <c r="P1859" i="22"/>
  <c r="P1860" i="22"/>
  <c r="P1861" i="22"/>
  <c r="P1862" i="22"/>
  <c r="P1863" i="22"/>
  <c r="P1864" i="22"/>
  <c r="P1865" i="22"/>
  <c r="P1866" i="22"/>
  <c r="P1867" i="22"/>
  <c r="P1868" i="22"/>
  <c r="P1869" i="22"/>
  <c r="P1870" i="22"/>
  <c r="P1871" i="22"/>
  <c r="P1872" i="22"/>
  <c r="P1873" i="22"/>
  <c r="P1874" i="22"/>
  <c r="P1875" i="22"/>
  <c r="P1876" i="22"/>
  <c r="P1877" i="22"/>
  <c r="P1878" i="22"/>
  <c r="P1879" i="22"/>
  <c r="P1880" i="22"/>
  <c r="P1881" i="22"/>
  <c r="P1882" i="22"/>
  <c r="P1883" i="22"/>
  <c r="P1884" i="22"/>
  <c r="P1885" i="22"/>
  <c r="P1886" i="22"/>
  <c r="P1887" i="22"/>
  <c r="P1888" i="22"/>
  <c r="P1889" i="22"/>
  <c r="P1890" i="22"/>
  <c r="P1891" i="22"/>
  <c r="P1892" i="22"/>
  <c r="P1893" i="22"/>
  <c r="P1894" i="22"/>
  <c r="P1895" i="22"/>
  <c r="P1896" i="22"/>
  <c r="P1897" i="22"/>
  <c r="P1898" i="22"/>
  <c r="P1899" i="22"/>
  <c r="P1900" i="22"/>
  <c r="P1901" i="22"/>
  <c r="P1902" i="22"/>
  <c r="P1903" i="22"/>
  <c r="P1904" i="22"/>
  <c r="P1905" i="22"/>
  <c r="P1906" i="22"/>
  <c r="P1907" i="22"/>
  <c r="P1908" i="22"/>
  <c r="P1909" i="22"/>
  <c r="P1910" i="22"/>
  <c r="P1911" i="22"/>
  <c r="P1912" i="22"/>
  <c r="P1913" i="22"/>
  <c r="P1914" i="22"/>
  <c r="P1915" i="22"/>
  <c r="P1916" i="22"/>
  <c r="P1917" i="22"/>
  <c r="P1918" i="22"/>
  <c r="P1919" i="22"/>
  <c r="P1920" i="22"/>
  <c r="P1921" i="22"/>
  <c r="P1922" i="22"/>
  <c r="P1923" i="22"/>
  <c r="P1924" i="22"/>
  <c r="P1925" i="22"/>
  <c r="P1926" i="22"/>
  <c r="P1927" i="22"/>
  <c r="P1928" i="22"/>
  <c r="P1929" i="22"/>
  <c r="P1930" i="22"/>
  <c r="P1931" i="22"/>
  <c r="P1932" i="22"/>
  <c r="P1933" i="22"/>
  <c r="P1934" i="22"/>
  <c r="P1935" i="22"/>
  <c r="P1936" i="22"/>
  <c r="P1937" i="22"/>
  <c r="P1938" i="22"/>
  <c r="P1939" i="22"/>
  <c r="P1940" i="22"/>
  <c r="P1941" i="22"/>
  <c r="P1942" i="22"/>
  <c r="P1943" i="22"/>
  <c r="P1944" i="22"/>
  <c r="P1945" i="22"/>
  <c r="P1946" i="22"/>
  <c r="P1947" i="22"/>
  <c r="P1948" i="22"/>
  <c r="P1949" i="22"/>
  <c r="P1950" i="22"/>
  <c r="P1951" i="22"/>
  <c r="P1952" i="22"/>
  <c r="P1953" i="22"/>
  <c r="P1954" i="22"/>
  <c r="P1955" i="22"/>
  <c r="P1956" i="22"/>
  <c r="P1957" i="22"/>
  <c r="P1958" i="22"/>
  <c r="P1959" i="22"/>
  <c r="P1960" i="22"/>
  <c r="P1961" i="22"/>
  <c r="P1962" i="22"/>
  <c r="P1963" i="22"/>
  <c r="P1964" i="22"/>
  <c r="P1965" i="22"/>
  <c r="P1966" i="22"/>
  <c r="P1967" i="22"/>
  <c r="P1968" i="22"/>
  <c r="P1969" i="22"/>
  <c r="P1970" i="22"/>
  <c r="P1971" i="22"/>
  <c r="P1972" i="22"/>
  <c r="P1973" i="22"/>
  <c r="P1974" i="22"/>
  <c r="P1975" i="22"/>
  <c r="P1976" i="22"/>
  <c r="P1977" i="22"/>
  <c r="P1978" i="22"/>
  <c r="P1979" i="22"/>
  <c r="P1980" i="22"/>
  <c r="P1981" i="22"/>
  <c r="P1982" i="22"/>
  <c r="P1983" i="22"/>
  <c r="P1984" i="22"/>
  <c r="P1985" i="22"/>
  <c r="P1986" i="22"/>
  <c r="P1987" i="22"/>
  <c r="P1988" i="22"/>
  <c r="P1989" i="22"/>
  <c r="P1990" i="22"/>
  <c r="P1991" i="22"/>
  <c r="P1992" i="22"/>
  <c r="P1993" i="22"/>
  <c r="P1994" i="22"/>
  <c r="P1995" i="22"/>
  <c r="P1996" i="22"/>
  <c r="P1997" i="22"/>
  <c r="P1998" i="22"/>
  <c r="P1999" i="22"/>
  <c r="P2000" i="22"/>
  <c r="P2001" i="22"/>
  <c r="P2002" i="22"/>
  <c r="P2003" i="22"/>
  <c r="P2004" i="22"/>
  <c r="P2005" i="22"/>
  <c r="P2006" i="22"/>
  <c r="P2007" i="22"/>
  <c r="P2008" i="22"/>
  <c r="P2009" i="22"/>
  <c r="P2010" i="22"/>
  <c r="P2011" i="22"/>
  <c r="P2012" i="22"/>
  <c r="P2013" i="22"/>
  <c r="P2014" i="22"/>
  <c r="P2015" i="22"/>
  <c r="P2016" i="22"/>
  <c r="P2017" i="22"/>
  <c r="P2018" i="22"/>
  <c r="P2019" i="22"/>
  <c r="P2020" i="22"/>
  <c r="P2021" i="22"/>
  <c r="P2022" i="22"/>
  <c r="P2023" i="22"/>
  <c r="P2024" i="22"/>
  <c r="P2025" i="22"/>
  <c r="P2026" i="22"/>
  <c r="P2027" i="22"/>
  <c r="P2028" i="22"/>
  <c r="P2029" i="22"/>
  <c r="P2030" i="22"/>
  <c r="P2031" i="22"/>
  <c r="P2032" i="22"/>
  <c r="P2033" i="22"/>
  <c r="P2034" i="22"/>
  <c r="P2035" i="22"/>
  <c r="P2036" i="22"/>
  <c r="P2037" i="22"/>
  <c r="P2038" i="22"/>
  <c r="P2039" i="22"/>
  <c r="P2040" i="22"/>
  <c r="P2041" i="22"/>
  <c r="P2042" i="22"/>
  <c r="P2043" i="22"/>
  <c r="P2044" i="22"/>
  <c r="P2045" i="22"/>
  <c r="P2046" i="22"/>
  <c r="P2047" i="22"/>
  <c r="P2048" i="22"/>
  <c r="P2049" i="22"/>
  <c r="P2050" i="22"/>
  <c r="P2051" i="22"/>
  <c r="P2052" i="22"/>
  <c r="P2053" i="22"/>
  <c r="P2054" i="22"/>
  <c r="P2055" i="22"/>
  <c r="P2056" i="22"/>
  <c r="P2057" i="22"/>
  <c r="P2058" i="22"/>
  <c r="P2059" i="22"/>
  <c r="P2060" i="22"/>
  <c r="P2061" i="22"/>
  <c r="P2062" i="22"/>
  <c r="P2063" i="22"/>
  <c r="P2064" i="22"/>
  <c r="P2065" i="22"/>
  <c r="P2066" i="22"/>
  <c r="P2067" i="22"/>
  <c r="P2068" i="22"/>
  <c r="P2069" i="22"/>
  <c r="P2070" i="22"/>
  <c r="P2071" i="22"/>
  <c r="P2072" i="22"/>
  <c r="P2073" i="22"/>
  <c r="P2074" i="22"/>
  <c r="P2075" i="22"/>
  <c r="P2076" i="22"/>
  <c r="P2077" i="22"/>
  <c r="P2078" i="22"/>
  <c r="P2079" i="22"/>
  <c r="P2080" i="22"/>
  <c r="P2081" i="22"/>
  <c r="P2082" i="22"/>
  <c r="P2083" i="22"/>
  <c r="P2084" i="22"/>
  <c r="P2085" i="22"/>
  <c r="P2086" i="22"/>
  <c r="P2087" i="22"/>
  <c r="P2088" i="22"/>
  <c r="P2089" i="22"/>
  <c r="P2090" i="22"/>
  <c r="P2091" i="22"/>
  <c r="P2092" i="22"/>
  <c r="P2093" i="22"/>
  <c r="P2094" i="22"/>
  <c r="P2095" i="22"/>
  <c r="P2096" i="22"/>
  <c r="P2097" i="22"/>
  <c r="P2098" i="22"/>
  <c r="P2099" i="22"/>
  <c r="P2100" i="22"/>
  <c r="P2101" i="22"/>
  <c r="P2102" i="22"/>
  <c r="P2103" i="22"/>
  <c r="P2104" i="22"/>
  <c r="P2105" i="22"/>
  <c r="P2106" i="22"/>
  <c r="P2107" i="22"/>
  <c r="P2108" i="22"/>
  <c r="P2109" i="22"/>
  <c r="P2110" i="22"/>
  <c r="P2111" i="22"/>
  <c r="P2112" i="22"/>
  <c r="P2113" i="22"/>
  <c r="P2114" i="22"/>
  <c r="P2115" i="22"/>
  <c r="P2116" i="22"/>
  <c r="P2117" i="22"/>
  <c r="P2118" i="22"/>
  <c r="P2119" i="22"/>
  <c r="P2120" i="22"/>
  <c r="P2121" i="22"/>
  <c r="P2122" i="22"/>
  <c r="P2123" i="22"/>
  <c r="P2124" i="22"/>
  <c r="P2125" i="22"/>
  <c r="P2126" i="22"/>
  <c r="P2127" i="22"/>
  <c r="P2128" i="22"/>
  <c r="P2129" i="22"/>
  <c r="P2130" i="22"/>
  <c r="P2131" i="22"/>
  <c r="P2132" i="22"/>
  <c r="P2133" i="22"/>
  <c r="P2134" i="22"/>
  <c r="P2135" i="22"/>
  <c r="P2136" i="22"/>
  <c r="P2137" i="22"/>
  <c r="P2138" i="22"/>
  <c r="P2139" i="22"/>
  <c r="P2140" i="22"/>
  <c r="P2141" i="22"/>
  <c r="P2142" i="22"/>
  <c r="P2143" i="22"/>
  <c r="P2144" i="22"/>
  <c r="P2145" i="22"/>
  <c r="P2146" i="22"/>
  <c r="P2147" i="22"/>
  <c r="P2148" i="22"/>
  <c r="P2149" i="22"/>
  <c r="P2150" i="22"/>
  <c r="P2151" i="22"/>
  <c r="P2152" i="22"/>
  <c r="P2153" i="22"/>
  <c r="P2154" i="22"/>
  <c r="P2155" i="22"/>
  <c r="P2156" i="22"/>
  <c r="P2157" i="22"/>
  <c r="P2158" i="22"/>
  <c r="P2159" i="22"/>
  <c r="P2160" i="22"/>
  <c r="P2161" i="22"/>
  <c r="P2162" i="22"/>
  <c r="P2163" i="22"/>
  <c r="P2164" i="22"/>
  <c r="P2165" i="22"/>
  <c r="P2166" i="22"/>
  <c r="P2167" i="22"/>
  <c r="P2168" i="22"/>
  <c r="P2169" i="22"/>
  <c r="P2170" i="22"/>
  <c r="P2171" i="22"/>
  <c r="P2172" i="22"/>
  <c r="P2173" i="22"/>
  <c r="P2174" i="22"/>
  <c r="P2175" i="22"/>
  <c r="P2176" i="22"/>
  <c r="P2177" i="22"/>
  <c r="P2178" i="22"/>
  <c r="P2179" i="22"/>
  <c r="P2180" i="22"/>
  <c r="P2181" i="22"/>
  <c r="P2182" i="22"/>
  <c r="P2183" i="22"/>
  <c r="P2184" i="22"/>
  <c r="P2185" i="22"/>
  <c r="P2186" i="22"/>
  <c r="P2187" i="22"/>
  <c r="P2188" i="22"/>
  <c r="P2189" i="22"/>
  <c r="P2190" i="22"/>
  <c r="P2191" i="22"/>
  <c r="P2192" i="22"/>
  <c r="P2193" i="22"/>
  <c r="P2194" i="22"/>
  <c r="P2195" i="22"/>
  <c r="P2196" i="22"/>
  <c r="P2197" i="22"/>
  <c r="P2198" i="22"/>
  <c r="P2199" i="22"/>
  <c r="P2200" i="22"/>
  <c r="P2201" i="22"/>
  <c r="P2202" i="22"/>
  <c r="P2203" i="22"/>
  <c r="P2204" i="22"/>
  <c r="P2205" i="22"/>
  <c r="P2206" i="22"/>
  <c r="P2207" i="22"/>
  <c r="P2208" i="22"/>
  <c r="P2209" i="22"/>
  <c r="P2210" i="22"/>
  <c r="P2211" i="22"/>
  <c r="P2212" i="22"/>
  <c r="P2213" i="22"/>
  <c r="P2214" i="22"/>
  <c r="P2215" i="22"/>
  <c r="P2216" i="22"/>
  <c r="P2217" i="22"/>
  <c r="P2218" i="22"/>
  <c r="P2219" i="22"/>
  <c r="P2220" i="22"/>
  <c r="P2221" i="22"/>
  <c r="P2222" i="22"/>
  <c r="P2223" i="22"/>
  <c r="P2224" i="22"/>
  <c r="P2225" i="22"/>
  <c r="P2226" i="22"/>
  <c r="P2227" i="22"/>
  <c r="P2228" i="22"/>
  <c r="P2229" i="22"/>
  <c r="P2230" i="22"/>
  <c r="P2231" i="22"/>
  <c r="P2232" i="22"/>
  <c r="P2233" i="22"/>
  <c r="P2234" i="22"/>
  <c r="P2235" i="22"/>
  <c r="P2236" i="22"/>
  <c r="P2237" i="22"/>
  <c r="P2238" i="22"/>
  <c r="P2239" i="22"/>
  <c r="P2240" i="22"/>
  <c r="P2241" i="22"/>
  <c r="P2242" i="22"/>
  <c r="P2243" i="22"/>
  <c r="P2244" i="22"/>
  <c r="P2245" i="22"/>
  <c r="P2246" i="22"/>
  <c r="P2247" i="22"/>
  <c r="P2248" i="22"/>
  <c r="P2249" i="22"/>
  <c r="P2250" i="22"/>
  <c r="P2251" i="22"/>
  <c r="P2252" i="22"/>
  <c r="P2253" i="22"/>
  <c r="P2254" i="22"/>
  <c r="P2255" i="22"/>
  <c r="P2256" i="22"/>
  <c r="P2257" i="22"/>
  <c r="P2258" i="22"/>
  <c r="P2259" i="22"/>
  <c r="P2260" i="22"/>
  <c r="P2261" i="22"/>
  <c r="P2262" i="22"/>
  <c r="P2263" i="22"/>
  <c r="P2264" i="22"/>
  <c r="P2265" i="22"/>
  <c r="P2266" i="22"/>
  <c r="P2267" i="22"/>
  <c r="P2268" i="22"/>
  <c r="P2269" i="22"/>
  <c r="P2270" i="22"/>
  <c r="P2271" i="22"/>
  <c r="P2272" i="22"/>
  <c r="P2273" i="22"/>
  <c r="P2274" i="22"/>
  <c r="P2275" i="22"/>
  <c r="P2276" i="22"/>
  <c r="P2277" i="22"/>
  <c r="P2278" i="22"/>
  <c r="P2279" i="22"/>
  <c r="P2280" i="22"/>
  <c r="P2281" i="22"/>
  <c r="P2282" i="22"/>
  <c r="P2283" i="22"/>
  <c r="P2284" i="22"/>
  <c r="P2285" i="22"/>
  <c r="P2286" i="22"/>
  <c r="P2287" i="22"/>
  <c r="P2288" i="22"/>
  <c r="P2289" i="22"/>
  <c r="P2290" i="22"/>
  <c r="P2291" i="22"/>
  <c r="P2292" i="22"/>
  <c r="P2293" i="22"/>
  <c r="P2294" i="22"/>
  <c r="P2295" i="22"/>
  <c r="P2296" i="22"/>
  <c r="P2297" i="22"/>
  <c r="P2298" i="22"/>
  <c r="P2299" i="22"/>
  <c r="P2300" i="22"/>
  <c r="P2301" i="22"/>
  <c r="P2302" i="22"/>
  <c r="P2303" i="22"/>
  <c r="P2304" i="22"/>
  <c r="P2305" i="22"/>
  <c r="P2306" i="22"/>
  <c r="P2307" i="22"/>
  <c r="P2308" i="22"/>
  <c r="P2309" i="22"/>
  <c r="P2310" i="22"/>
  <c r="P2311" i="22"/>
  <c r="P2312" i="22"/>
  <c r="P2313" i="22"/>
  <c r="P2314" i="22"/>
  <c r="P2315" i="22"/>
  <c r="P2316" i="22"/>
  <c r="P2317" i="22"/>
  <c r="P2318" i="22"/>
  <c r="P2319" i="22"/>
  <c r="P2320" i="22"/>
  <c r="P2321" i="22"/>
  <c r="P2322" i="22"/>
  <c r="P2323" i="22"/>
  <c r="P2324" i="22"/>
  <c r="P2325" i="22"/>
  <c r="P2326" i="22"/>
  <c r="P2327" i="22"/>
  <c r="P2328" i="22"/>
  <c r="P2329" i="22"/>
  <c r="P2330" i="22"/>
  <c r="P2331" i="22"/>
  <c r="P2332" i="22"/>
  <c r="P2333" i="22"/>
  <c r="P2334" i="22"/>
  <c r="P2335" i="22"/>
  <c r="P2336" i="22"/>
  <c r="P2337" i="22"/>
  <c r="P2338" i="22"/>
  <c r="P2339" i="22"/>
  <c r="P2340" i="22"/>
  <c r="P2341" i="22"/>
  <c r="P2342" i="22"/>
  <c r="P2343" i="22"/>
  <c r="P2344" i="22"/>
  <c r="P2345" i="22"/>
  <c r="P2346" i="22"/>
  <c r="P2347" i="22"/>
  <c r="P2348" i="22"/>
  <c r="P2349" i="22"/>
  <c r="P2350" i="22"/>
  <c r="P2351" i="22"/>
  <c r="P2352" i="22"/>
  <c r="P2353" i="22"/>
  <c r="P2354" i="22"/>
  <c r="P2355" i="22"/>
  <c r="P2356" i="22"/>
  <c r="P2357" i="22"/>
  <c r="P2358" i="22"/>
  <c r="P2359" i="22"/>
  <c r="P2360" i="22"/>
  <c r="P2361" i="22"/>
  <c r="P2362" i="22"/>
  <c r="P2363" i="22"/>
  <c r="P2364" i="22"/>
  <c r="P2365" i="22"/>
  <c r="P2366" i="22"/>
  <c r="P2367" i="22"/>
  <c r="P2368" i="22"/>
  <c r="P2369" i="22"/>
  <c r="P2370" i="22"/>
  <c r="P2371" i="22"/>
  <c r="P2372" i="22"/>
  <c r="P2373" i="22"/>
  <c r="P2374" i="22"/>
  <c r="P2375" i="22"/>
  <c r="P2376" i="22"/>
  <c r="P2377" i="22"/>
  <c r="P2378" i="22"/>
  <c r="P2379" i="22"/>
  <c r="P2380" i="22"/>
  <c r="P2381" i="22"/>
  <c r="P2382" i="22"/>
  <c r="P2383" i="22"/>
  <c r="P2384" i="22"/>
  <c r="P2385" i="22"/>
  <c r="P2386" i="22"/>
  <c r="P2387" i="22"/>
  <c r="P2388" i="22"/>
  <c r="P2389" i="22"/>
  <c r="P2390" i="22"/>
  <c r="P2391" i="22"/>
  <c r="P2392" i="22"/>
  <c r="P2393" i="22"/>
  <c r="P2394" i="22"/>
  <c r="P2395" i="22"/>
  <c r="P2396" i="22"/>
  <c r="P2397" i="22"/>
  <c r="P2398" i="22"/>
  <c r="P2399" i="22"/>
  <c r="P2400" i="22"/>
  <c r="P2401" i="22"/>
  <c r="P2402" i="22"/>
  <c r="P2403" i="22"/>
  <c r="P2404" i="22"/>
  <c r="P2405" i="22"/>
  <c r="P2406" i="22"/>
  <c r="P2407" i="22"/>
  <c r="P2408" i="22"/>
  <c r="P2409" i="22"/>
  <c r="P2410" i="22"/>
  <c r="P2411" i="22"/>
  <c r="P2412" i="22"/>
  <c r="P2413" i="22"/>
  <c r="P2414" i="22"/>
  <c r="P2415" i="22"/>
  <c r="P2416" i="22"/>
  <c r="P2417" i="22"/>
  <c r="P2418" i="22"/>
  <c r="P2419" i="22"/>
  <c r="P2420" i="22"/>
  <c r="P2421" i="22"/>
  <c r="P2422" i="22"/>
  <c r="P2423" i="22"/>
  <c r="P2424" i="22"/>
  <c r="P2425" i="22"/>
  <c r="P2426" i="22"/>
  <c r="P2427" i="22"/>
  <c r="P2428" i="22"/>
  <c r="P2429" i="22"/>
  <c r="P2430" i="22"/>
  <c r="P2431" i="22"/>
  <c r="P2432" i="22"/>
  <c r="P2433" i="22"/>
  <c r="P2434" i="22"/>
  <c r="P2435" i="22"/>
  <c r="P2436" i="22"/>
  <c r="P2437" i="22"/>
  <c r="P2438" i="22"/>
  <c r="P2439" i="22"/>
  <c r="P2440" i="22"/>
  <c r="P2441" i="22"/>
  <c r="P2442" i="22"/>
  <c r="P2443" i="22"/>
  <c r="P2444" i="22"/>
  <c r="P2445" i="22"/>
  <c r="P2446" i="22"/>
  <c r="P2447" i="22"/>
  <c r="P2448" i="22"/>
  <c r="P2449" i="22"/>
  <c r="P2450" i="22"/>
  <c r="P2451" i="22"/>
  <c r="P2452" i="22"/>
  <c r="P2453" i="22"/>
  <c r="P2454" i="22"/>
  <c r="P2455" i="22"/>
  <c r="P2456" i="22"/>
  <c r="P2457" i="22"/>
  <c r="P2458" i="22"/>
  <c r="P2459" i="22"/>
  <c r="P2460" i="22"/>
  <c r="P2461" i="22"/>
  <c r="P2462" i="22"/>
  <c r="P2463" i="22"/>
  <c r="P2464" i="22"/>
  <c r="P2465" i="22"/>
  <c r="P2466" i="22"/>
  <c r="P2467" i="22"/>
  <c r="P2468" i="22"/>
  <c r="P2469" i="22"/>
  <c r="P2470" i="22"/>
  <c r="P2471" i="22"/>
  <c r="P2472" i="22"/>
  <c r="P2473" i="22"/>
  <c r="P2474" i="22"/>
  <c r="P2475" i="22"/>
  <c r="P2476" i="22"/>
  <c r="P2477" i="22"/>
  <c r="P2478" i="22"/>
  <c r="P2479" i="22"/>
  <c r="P2480" i="22"/>
  <c r="P2481" i="22"/>
  <c r="P2482" i="22"/>
  <c r="P2483" i="22"/>
  <c r="P2484" i="22"/>
  <c r="P2485" i="22"/>
  <c r="P2486" i="22"/>
  <c r="P2487" i="22"/>
  <c r="P2488" i="22"/>
  <c r="P2489" i="22"/>
  <c r="P2490" i="22"/>
  <c r="P2491" i="22"/>
  <c r="P2492" i="22"/>
  <c r="P2493" i="22"/>
  <c r="P2494" i="22"/>
  <c r="P2495" i="22"/>
  <c r="P2496" i="22"/>
  <c r="P2497" i="22"/>
  <c r="P2498" i="22"/>
  <c r="P2499" i="22"/>
  <c r="P2500" i="22"/>
  <c r="P2501" i="22"/>
  <c r="P2502" i="22"/>
  <c r="P2503" i="22"/>
  <c r="P2504" i="22"/>
  <c r="P2505" i="22"/>
  <c r="P2506" i="22"/>
  <c r="P2507" i="22"/>
  <c r="P2508" i="22"/>
  <c r="P2509" i="22"/>
  <c r="P2510" i="22"/>
  <c r="P2511" i="22"/>
  <c r="P2512" i="22"/>
  <c r="P2513" i="22"/>
  <c r="P2514" i="22"/>
  <c r="P2515" i="22"/>
  <c r="P2516" i="22"/>
  <c r="P2517" i="22"/>
  <c r="P2518" i="22"/>
  <c r="P2519" i="22"/>
  <c r="P2520" i="22"/>
  <c r="P2521" i="22"/>
  <c r="P2522" i="22"/>
  <c r="P2523" i="22"/>
  <c r="P2524" i="22"/>
  <c r="P2525" i="22"/>
  <c r="P2526" i="22"/>
  <c r="P2527" i="22"/>
  <c r="P2528" i="22"/>
  <c r="P2529" i="22"/>
  <c r="P2530" i="22"/>
  <c r="P2531" i="22"/>
  <c r="P2532" i="22"/>
  <c r="P2533" i="22"/>
  <c r="P2534" i="22"/>
  <c r="P2535" i="22"/>
  <c r="P2536" i="22"/>
  <c r="P2537" i="22"/>
  <c r="P2538" i="22"/>
  <c r="P2539" i="22"/>
  <c r="P2540" i="22"/>
  <c r="P2541" i="22"/>
  <c r="P2542" i="22"/>
  <c r="P2543" i="22"/>
  <c r="P2544" i="22"/>
  <c r="P2545" i="22"/>
  <c r="P2546" i="22"/>
  <c r="P2547" i="22"/>
  <c r="P2548" i="22"/>
  <c r="P2549" i="22"/>
  <c r="P2550" i="22"/>
  <c r="P2551" i="22"/>
  <c r="P2552" i="22"/>
  <c r="P2553" i="22"/>
  <c r="P2554" i="22"/>
  <c r="P2555" i="22"/>
  <c r="P2556" i="22"/>
  <c r="P2557" i="22"/>
  <c r="P2558" i="22"/>
  <c r="P2559" i="22"/>
  <c r="P2560" i="22"/>
  <c r="P2561" i="22"/>
  <c r="P2562" i="22"/>
  <c r="P2563" i="22"/>
  <c r="P2564" i="22"/>
  <c r="P2565" i="22"/>
  <c r="P2566" i="22"/>
  <c r="P2567" i="22"/>
  <c r="P2568" i="22"/>
  <c r="P2569" i="22"/>
  <c r="P2570" i="22"/>
  <c r="P2571" i="22"/>
  <c r="P2572" i="22"/>
  <c r="P2573" i="22"/>
  <c r="P2574" i="22"/>
  <c r="P2575" i="22"/>
  <c r="P2576" i="22"/>
  <c r="P2577" i="22"/>
  <c r="P2578" i="22"/>
  <c r="P2579" i="22"/>
  <c r="P2580" i="22"/>
  <c r="P2581" i="22"/>
  <c r="P2582" i="22"/>
  <c r="P2583" i="22"/>
  <c r="P2584" i="22"/>
  <c r="P2585" i="22"/>
  <c r="P2586" i="22"/>
  <c r="P2587" i="22"/>
  <c r="P2588" i="22"/>
  <c r="P2589" i="22"/>
  <c r="P2590" i="22"/>
  <c r="P2591" i="22"/>
  <c r="P2592" i="22"/>
  <c r="P2593" i="22"/>
  <c r="P2594" i="22"/>
  <c r="P2595" i="22"/>
  <c r="P2596" i="22"/>
  <c r="P2597" i="22"/>
  <c r="P2598" i="22"/>
  <c r="P2599" i="22"/>
  <c r="P2600" i="22"/>
  <c r="P2601" i="22"/>
  <c r="P2602" i="22"/>
  <c r="P2603" i="22"/>
  <c r="P2604" i="22"/>
  <c r="P2605" i="22"/>
  <c r="P2606" i="22"/>
  <c r="P2607" i="22"/>
  <c r="P2608" i="22"/>
  <c r="P2609" i="22"/>
  <c r="P2610" i="22"/>
  <c r="P2611" i="22"/>
  <c r="P2612" i="22"/>
  <c r="P2613" i="22"/>
  <c r="P2614" i="22"/>
  <c r="P2615" i="22"/>
  <c r="P2616" i="22"/>
  <c r="P2617" i="22"/>
  <c r="P2618" i="22"/>
  <c r="P2619" i="22"/>
  <c r="P2620" i="22"/>
  <c r="P2621" i="22"/>
  <c r="P2622" i="22"/>
  <c r="P2623" i="22"/>
  <c r="P2624" i="22"/>
  <c r="P2625" i="22"/>
  <c r="P2626" i="22"/>
  <c r="P2627" i="22"/>
  <c r="P2628" i="22"/>
  <c r="P2629" i="22"/>
  <c r="P2630" i="22"/>
  <c r="P2631" i="22"/>
  <c r="P2632" i="22"/>
  <c r="P2633" i="22"/>
  <c r="P2634" i="22"/>
  <c r="P2635" i="22"/>
  <c r="P2636" i="22"/>
  <c r="P2637" i="22"/>
  <c r="P2638" i="22"/>
  <c r="P2639" i="22"/>
  <c r="P2640" i="22"/>
  <c r="P2641" i="22"/>
  <c r="P2642" i="22"/>
  <c r="P2643" i="22"/>
  <c r="P2644" i="22"/>
  <c r="P2645" i="22"/>
  <c r="P2646" i="22"/>
  <c r="P2647" i="22"/>
  <c r="P2648" i="22"/>
  <c r="P2649" i="22"/>
  <c r="P2650" i="22"/>
  <c r="P2651" i="22"/>
  <c r="P2652" i="22"/>
  <c r="P2653" i="22"/>
  <c r="P2654" i="22"/>
  <c r="P2655" i="22"/>
  <c r="P2656" i="22"/>
  <c r="P2657" i="22"/>
  <c r="P2658" i="22"/>
  <c r="P2659" i="22"/>
  <c r="P2660" i="22"/>
  <c r="P2661" i="22"/>
  <c r="P2662" i="22"/>
  <c r="P2663" i="22"/>
  <c r="P2664" i="22"/>
  <c r="P2665" i="22"/>
  <c r="P2666" i="22"/>
  <c r="P2667" i="22"/>
  <c r="P2668" i="22"/>
  <c r="P2669" i="22"/>
  <c r="P2670" i="22"/>
  <c r="P2671" i="22"/>
  <c r="P2672" i="22"/>
  <c r="P2673" i="22"/>
  <c r="P2674" i="22"/>
  <c r="P2675" i="22"/>
  <c r="P2676" i="22"/>
  <c r="P2677" i="22"/>
  <c r="P2678" i="22"/>
  <c r="P2679" i="22"/>
  <c r="P2680" i="22"/>
  <c r="P2681" i="22"/>
  <c r="P2682" i="22"/>
  <c r="P2683" i="22"/>
  <c r="P2684" i="22"/>
  <c r="P2685" i="22"/>
  <c r="P2686" i="22"/>
  <c r="P2687" i="22"/>
  <c r="P2688" i="22"/>
  <c r="P2689" i="22"/>
  <c r="P2690" i="22"/>
  <c r="P2691" i="22"/>
  <c r="P2692" i="22"/>
  <c r="P2693" i="22"/>
  <c r="P2694" i="22"/>
  <c r="P2695" i="22"/>
  <c r="P2696" i="22"/>
  <c r="P2697" i="22"/>
  <c r="P2698" i="22"/>
  <c r="P2699" i="22"/>
  <c r="P2700" i="22"/>
  <c r="P2701" i="22"/>
  <c r="P2702" i="22"/>
  <c r="P2703" i="22"/>
  <c r="P2704" i="22"/>
  <c r="P2705" i="22"/>
  <c r="P2706" i="22"/>
  <c r="P2707" i="22"/>
  <c r="P2708" i="22"/>
  <c r="P2709" i="22"/>
  <c r="P2710" i="22"/>
  <c r="P2711" i="22"/>
  <c r="P2712" i="22"/>
  <c r="P2713" i="22"/>
  <c r="P2714" i="22"/>
  <c r="P2715" i="22"/>
  <c r="P2716" i="22"/>
  <c r="P2717" i="22"/>
  <c r="P2718" i="22"/>
  <c r="P2719" i="22"/>
  <c r="P2720" i="22"/>
  <c r="P2721" i="22"/>
  <c r="P2722" i="22"/>
  <c r="P2723" i="22"/>
  <c r="P2724" i="22"/>
  <c r="P2725" i="22"/>
  <c r="P2726" i="22"/>
  <c r="P2727" i="22"/>
  <c r="P2728" i="22"/>
  <c r="P2729" i="22"/>
  <c r="P2730" i="22"/>
  <c r="P2731" i="22"/>
  <c r="P2732" i="22"/>
  <c r="P2733" i="22"/>
  <c r="P2734" i="22"/>
  <c r="P2735" i="22"/>
  <c r="P2736" i="22"/>
  <c r="P2737" i="22"/>
  <c r="P2738" i="22"/>
  <c r="P2739" i="22"/>
  <c r="P2740" i="22"/>
  <c r="P2741" i="22"/>
  <c r="P2742" i="22"/>
  <c r="P2743" i="22"/>
  <c r="P2744" i="22"/>
  <c r="P2745" i="22"/>
  <c r="P2746" i="22"/>
  <c r="P2747" i="22"/>
  <c r="P2748" i="22"/>
  <c r="P2749" i="22"/>
  <c r="P2750" i="22"/>
  <c r="P2751" i="22"/>
  <c r="P2752" i="22"/>
  <c r="P2753" i="22"/>
  <c r="P2754" i="22"/>
  <c r="P2755" i="22"/>
  <c r="P2756" i="22"/>
  <c r="P2757" i="22"/>
  <c r="P2758" i="22"/>
  <c r="P2759" i="22"/>
  <c r="P2760" i="22"/>
  <c r="P2761" i="22"/>
  <c r="P2762" i="22"/>
  <c r="P2763" i="22"/>
  <c r="P2764" i="22"/>
  <c r="P2765" i="22"/>
  <c r="P2766" i="22"/>
  <c r="P2767" i="22"/>
  <c r="P2768" i="22"/>
  <c r="P2769" i="22"/>
  <c r="P2770" i="22"/>
  <c r="P2771" i="22"/>
  <c r="P2772" i="22"/>
  <c r="P2773" i="22"/>
  <c r="P2774" i="22"/>
  <c r="P2775" i="22"/>
  <c r="P2776" i="22"/>
  <c r="P2777" i="22"/>
  <c r="P2778" i="22"/>
  <c r="P2779" i="22"/>
  <c r="P2780" i="22"/>
  <c r="P2781" i="22"/>
  <c r="P2782" i="22"/>
  <c r="P2783" i="22"/>
  <c r="P2784" i="22"/>
  <c r="P2785" i="22"/>
  <c r="P2786" i="22"/>
  <c r="P2787" i="22"/>
  <c r="P2788" i="22"/>
  <c r="P2789" i="22"/>
  <c r="P2790" i="22"/>
  <c r="P2791" i="22"/>
  <c r="P2792" i="22"/>
  <c r="P2793" i="22"/>
  <c r="P2794" i="22"/>
  <c r="P2795" i="22"/>
  <c r="P2796" i="22"/>
  <c r="P2797" i="22"/>
  <c r="P2798" i="22"/>
  <c r="P2799" i="22"/>
  <c r="P2800" i="22"/>
  <c r="P2801" i="22"/>
  <c r="P2802" i="22"/>
  <c r="P2803" i="22"/>
  <c r="P2804" i="22"/>
  <c r="P2805" i="22"/>
  <c r="P2806" i="22"/>
  <c r="P2807" i="22"/>
  <c r="P2808" i="22"/>
  <c r="P2809" i="22"/>
  <c r="P2810" i="22"/>
  <c r="P2811" i="22"/>
  <c r="P2812" i="22"/>
  <c r="P2813" i="22"/>
  <c r="P2814" i="22"/>
  <c r="P2815" i="22"/>
  <c r="P2816" i="22"/>
  <c r="P2817" i="22"/>
  <c r="P2818" i="22"/>
  <c r="P2819" i="22"/>
  <c r="P2820" i="22"/>
  <c r="P2821" i="22"/>
  <c r="P2822" i="22"/>
  <c r="P2823" i="22"/>
  <c r="P2824" i="22"/>
  <c r="P2825" i="22"/>
  <c r="P2826" i="22"/>
  <c r="P2827" i="22"/>
  <c r="P2828" i="22"/>
  <c r="P2829" i="22"/>
  <c r="P2830" i="22"/>
  <c r="P2831" i="22"/>
  <c r="P2832" i="22"/>
  <c r="P2833" i="22"/>
  <c r="P2834" i="22"/>
  <c r="P2835" i="22"/>
  <c r="P2836" i="22"/>
  <c r="P2837" i="22"/>
  <c r="P2838" i="22"/>
  <c r="P2839" i="22"/>
  <c r="P2840" i="22"/>
  <c r="P2841" i="22"/>
  <c r="P2842" i="22"/>
  <c r="P2843" i="22"/>
  <c r="P2844" i="22"/>
  <c r="P2845" i="22"/>
  <c r="P2846" i="22"/>
  <c r="P2847" i="22"/>
  <c r="P2848" i="22"/>
  <c r="P2849" i="22"/>
  <c r="P2850" i="22"/>
  <c r="P2851" i="22"/>
  <c r="P2852" i="22"/>
  <c r="P2853" i="22"/>
  <c r="P2854" i="22"/>
  <c r="P2855" i="22"/>
  <c r="P2856" i="22"/>
  <c r="P2857" i="22"/>
  <c r="P2858" i="22"/>
  <c r="P2859" i="22"/>
  <c r="P2860" i="22"/>
  <c r="P2861" i="22"/>
  <c r="P2862" i="22"/>
  <c r="P2863" i="22"/>
  <c r="P2864" i="22"/>
  <c r="P2865" i="22"/>
  <c r="P2866" i="22"/>
  <c r="P2867" i="22"/>
  <c r="P2868" i="22"/>
  <c r="P2869" i="22"/>
  <c r="P2870" i="22"/>
  <c r="P2871" i="22"/>
  <c r="P2872" i="22"/>
  <c r="P2873" i="22"/>
  <c r="P2874" i="22"/>
  <c r="P2875" i="22"/>
  <c r="P2876" i="22"/>
  <c r="P2877" i="22"/>
  <c r="P2878" i="22"/>
  <c r="P2879" i="22"/>
  <c r="P2880" i="22"/>
  <c r="P2881" i="22"/>
  <c r="P2882" i="22"/>
  <c r="P2883" i="22"/>
  <c r="P2884" i="22"/>
  <c r="P2885" i="22"/>
  <c r="P2886" i="22"/>
  <c r="P2887" i="22"/>
  <c r="P2888" i="22"/>
  <c r="P2889" i="22"/>
  <c r="P2890" i="22"/>
  <c r="P2891" i="22"/>
  <c r="P2892" i="22"/>
  <c r="P2893" i="22"/>
  <c r="P2894" i="22"/>
  <c r="P2895" i="22"/>
  <c r="P2896" i="22"/>
  <c r="P2897" i="22"/>
  <c r="P2898" i="22"/>
  <c r="P2899" i="22"/>
  <c r="P2900" i="22"/>
  <c r="P2901" i="22"/>
  <c r="P2902" i="22"/>
  <c r="P2903" i="22"/>
  <c r="P2904" i="22"/>
  <c r="P2905" i="22"/>
  <c r="P2906" i="22"/>
  <c r="P2907" i="22"/>
  <c r="P2908" i="22"/>
  <c r="P2909" i="22"/>
  <c r="P2910" i="22"/>
  <c r="P2911" i="22"/>
  <c r="P2912" i="22"/>
  <c r="P2913" i="22"/>
  <c r="P2914" i="22"/>
  <c r="P2915" i="22"/>
  <c r="P2916" i="22"/>
  <c r="P2917" i="22"/>
  <c r="P2918" i="22"/>
  <c r="P2919" i="22"/>
  <c r="P2920" i="22"/>
  <c r="P2921" i="22"/>
  <c r="P2922" i="22"/>
  <c r="P2923" i="22"/>
  <c r="P2924" i="22"/>
  <c r="P2925" i="22"/>
  <c r="P2926" i="22"/>
  <c r="P2927" i="22"/>
  <c r="P2928" i="22"/>
  <c r="P2929" i="22"/>
  <c r="P2930" i="22"/>
  <c r="P2931" i="22"/>
  <c r="P2932" i="22"/>
  <c r="P2933" i="22"/>
  <c r="P2934" i="22"/>
  <c r="P2935" i="22"/>
  <c r="P2936" i="22"/>
  <c r="P2937" i="22"/>
  <c r="P2938" i="22"/>
  <c r="P2939" i="22"/>
  <c r="P2940" i="22"/>
  <c r="P2941" i="22"/>
  <c r="P2942" i="22"/>
  <c r="P2943" i="22"/>
  <c r="P2944" i="22"/>
  <c r="P2945" i="22"/>
  <c r="P2946" i="22"/>
  <c r="P2947" i="22"/>
  <c r="P2948" i="22"/>
  <c r="P2949" i="22"/>
  <c r="P2950" i="22"/>
  <c r="P2951" i="22"/>
  <c r="P2952" i="22"/>
  <c r="P2953" i="22"/>
  <c r="P2954" i="22"/>
  <c r="P2955" i="22"/>
  <c r="P2956" i="22"/>
  <c r="P2957" i="22"/>
  <c r="P2958" i="22"/>
  <c r="P2959" i="22"/>
  <c r="P2960" i="22"/>
  <c r="P2961" i="22"/>
  <c r="P2962" i="22"/>
  <c r="P2963" i="22"/>
  <c r="P2964" i="22"/>
  <c r="P2965" i="22"/>
  <c r="P2966" i="22"/>
  <c r="P2967" i="22"/>
  <c r="P2968" i="22"/>
  <c r="P2969" i="22"/>
  <c r="P2970" i="22"/>
  <c r="P2971" i="22"/>
  <c r="P2972" i="22"/>
  <c r="P2973" i="22"/>
  <c r="P2974" i="22"/>
  <c r="P2975" i="22"/>
  <c r="P2976" i="22"/>
  <c r="P2977" i="22"/>
  <c r="P2978" i="22"/>
  <c r="P2979" i="22"/>
  <c r="P2980" i="22"/>
  <c r="P2981" i="22"/>
  <c r="P2982" i="22"/>
  <c r="P2983" i="22"/>
  <c r="P2984" i="22"/>
  <c r="P2985" i="22"/>
  <c r="P2986" i="22"/>
  <c r="P2987" i="22"/>
  <c r="P2988" i="22"/>
  <c r="P2989" i="22"/>
  <c r="P2990" i="22"/>
  <c r="P2991" i="22"/>
  <c r="P2992" i="22"/>
  <c r="P2993" i="22"/>
  <c r="P2994" i="22"/>
  <c r="P2995" i="22"/>
  <c r="P2996" i="22"/>
  <c r="P2997" i="22"/>
  <c r="P2998" i="22"/>
  <c r="P2999" i="22"/>
  <c r="P3000" i="22"/>
  <c r="P3001" i="22"/>
  <c r="P3002" i="22"/>
  <c r="P3003" i="22"/>
  <c r="P3004" i="22"/>
  <c r="P3005" i="22"/>
  <c r="P3006" i="22"/>
  <c r="P3007" i="22"/>
  <c r="P3008" i="22"/>
  <c r="P3009" i="22"/>
  <c r="P3010" i="22"/>
  <c r="P3011" i="22"/>
  <c r="P3012" i="22"/>
  <c r="P3013" i="22"/>
  <c r="P3014" i="22"/>
  <c r="P3015" i="22"/>
  <c r="P3016" i="22"/>
  <c r="P3017" i="22"/>
  <c r="P3018" i="22"/>
  <c r="P3019" i="22"/>
  <c r="P3020" i="22"/>
  <c r="P3021" i="22"/>
  <c r="P3022" i="22"/>
  <c r="P3023" i="22"/>
  <c r="P3024" i="22"/>
  <c r="P3025" i="22"/>
  <c r="P3026" i="22"/>
  <c r="P3027" i="22"/>
  <c r="P3028" i="22"/>
  <c r="P3029" i="22"/>
  <c r="P3030" i="22"/>
  <c r="P3031" i="22"/>
  <c r="P3032" i="22"/>
  <c r="P3033" i="22"/>
  <c r="P3034" i="22"/>
  <c r="P3035" i="22"/>
  <c r="P3036" i="22"/>
  <c r="P3037" i="22"/>
  <c r="P3038" i="22"/>
  <c r="P3039" i="22"/>
  <c r="P3040" i="22"/>
  <c r="P3041" i="22"/>
  <c r="P3042" i="22"/>
  <c r="P3043" i="22"/>
  <c r="P3044" i="22"/>
  <c r="P3045" i="22"/>
  <c r="P3046" i="22"/>
  <c r="P3047" i="22"/>
  <c r="P3048" i="22"/>
  <c r="P3049" i="22"/>
  <c r="P3050" i="22"/>
  <c r="P3051" i="22"/>
  <c r="P3052" i="22"/>
  <c r="P3053" i="22"/>
  <c r="P3054" i="22"/>
  <c r="P3055" i="22"/>
  <c r="P3056" i="22"/>
  <c r="P3057" i="22"/>
  <c r="P3058" i="22"/>
  <c r="P3059" i="22"/>
  <c r="P3060" i="22"/>
  <c r="P3061" i="22"/>
  <c r="P3062" i="22"/>
  <c r="P3063" i="22"/>
  <c r="P3064" i="22"/>
  <c r="P3065" i="22"/>
  <c r="P3066" i="22"/>
  <c r="P3067" i="22"/>
  <c r="P3068" i="22"/>
  <c r="P3069" i="22"/>
  <c r="P3070" i="22"/>
  <c r="P3071" i="22"/>
  <c r="P3072" i="22"/>
  <c r="P3073" i="22"/>
  <c r="P3074" i="22"/>
  <c r="P3075" i="22"/>
  <c r="P3076" i="22"/>
  <c r="P3077" i="22"/>
  <c r="P3078" i="22"/>
  <c r="P3079" i="22"/>
  <c r="P3080" i="22"/>
  <c r="P3081" i="22"/>
  <c r="P3082" i="22"/>
  <c r="P3083" i="22"/>
  <c r="P3084" i="22"/>
  <c r="P3085" i="22"/>
  <c r="P3086" i="22"/>
  <c r="P3087" i="22"/>
  <c r="P3088" i="22"/>
  <c r="P3089" i="22"/>
  <c r="P3090" i="22"/>
  <c r="P3091" i="22"/>
  <c r="P3092" i="22"/>
  <c r="P3093" i="22"/>
  <c r="P3094" i="22"/>
  <c r="P3095" i="22"/>
  <c r="P3096" i="22"/>
  <c r="P3097" i="22"/>
  <c r="P3098" i="22"/>
  <c r="P3099" i="22"/>
  <c r="P3100" i="22"/>
  <c r="P3101" i="22"/>
  <c r="P3102" i="22"/>
  <c r="P3103" i="22"/>
  <c r="P3104" i="22"/>
  <c r="P3105" i="22"/>
  <c r="P3106" i="22"/>
  <c r="P3107" i="22"/>
  <c r="P3108" i="22"/>
  <c r="P3109" i="22"/>
  <c r="P3110" i="22"/>
  <c r="P3111" i="22"/>
  <c r="P3112" i="22"/>
  <c r="P3113" i="22"/>
  <c r="P3114" i="22"/>
  <c r="P3115" i="22"/>
  <c r="P3116" i="22"/>
  <c r="P3117" i="22"/>
  <c r="P3118" i="22"/>
  <c r="P3119" i="22"/>
  <c r="P3120" i="22"/>
  <c r="P3121" i="22"/>
  <c r="P3122" i="22"/>
  <c r="P3123" i="22"/>
  <c r="P3124" i="22"/>
  <c r="P3125" i="22"/>
  <c r="P3126" i="22"/>
  <c r="P3127" i="22"/>
  <c r="P3128" i="22"/>
  <c r="P3129" i="22"/>
  <c r="P3130" i="22"/>
  <c r="P3131" i="22"/>
  <c r="P3132" i="22"/>
  <c r="P3133" i="22"/>
  <c r="P3134" i="22"/>
  <c r="P3135" i="22"/>
  <c r="P3136" i="22"/>
  <c r="P3137" i="22"/>
  <c r="P3138" i="22"/>
  <c r="P3139" i="22"/>
  <c r="P3140" i="22"/>
  <c r="P3141" i="22"/>
  <c r="P3142" i="22"/>
  <c r="P3143" i="22"/>
  <c r="P3144" i="22"/>
  <c r="P3145" i="22"/>
  <c r="P3146" i="22"/>
  <c r="P3147" i="22"/>
  <c r="P3148" i="22"/>
  <c r="P3149" i="22"/>
  <c r="P3150" i="22"/>
  <c r="P3151" i="22"/>
  <c r="P3152" i="22"/>
  <c r="P3153" i="22"/>
  <c r="P3154" i="22"/>
  <c r="P3155" i="22"/>
  <c r="P3156" i="22"/>
  <c r="P3157" i="22"/>
  <c r="P3158" i="22"/>
  <c r="P3159" i="22"/>
  <c r="P3160" i="22"/>
  <c r="P3161" i="22"/>
  <c r="P3162" i="22"/>
  <c r="P3163" i="22"/>
  <c r="P3164" i="22"/>
  <c r="P3165" i="22"/>
  <c r="P3166" i="22"/>
  <c r="P3167" i="22"/>
  <c r="P3168" i="22"/>
  <c r="P3169" i="22"/>
  <c r="P3170" i="22"/>
  <c r="P3171" i="22"/>
  <c r="P3172" i="22"/>
  <c r="P3173" i="22"/>
  <c r="P3174" i="22"/>
  <c r="P3175" i="22"/>
  <c r="P3176" i="22"/>
  <c r="P3177" i="22"/>
  <c r="P3178" i="22"/>
  <c r="P3179" i="22"/>
  <c r="P3180" i="22"/>
  <c r="P3181" i="22"/>
  <c r="P3182" i="22"/>
  <c r="P3183" i="22"/>
  <c r="P3184" i="22"/>
  <c r="P3185" i="22"/>
  <c r="P3186" i="22"/>
  <c r="P3187" i="22"/>
  <c r="P3188" i="22"/>
  <c r="P3189" i="22"/>
  <c r="P3190" i="22"/>
  <c r="P3191" i="22"/>
  <c r="P3192" i="22"/>
  <c r="P3193" i="22"/>
  <c r="P3194" i="22"/>
  <c r="P3195" i="22"/>
  <c r="P3196" i="22"/>
  <c r="P3197" i="22"/>
  <c r="P3198" i="22"/>
  <c r="P3199" i="22"/>
  <c r="P3200" i="22"/>
  <c r="P3201" i="22"/>
  <c r="P3202" i="22"/>
  <c r="P3203" i="22"/>
  <c r="P3204" i="22"/>
  <c r="P3205" i="22"/>
  <c r="P3206" i="22"/>
  <c r="P3207" i="22"/>
  <c r="P3208" i="22"/>
  <c r="P3209" i="22"/>
  <c r="P3210" i="22"/>
  <c r="P3211" i="22"/>
  <c r="P3212" i="22"/>
  <c r="P3213" i="22"/>
  <c r="P3214" i="22"/>
  <c r="P3215" i="22"/>
  <c r="P3216" i="22"/>
  <c r="P3217" i="22"/>
  <c r="P3218" i="22"/>
  <c r="P3219" i="22"/>
  <c r="P3220" i="22"/>
  <c r="P3221" i="22"/>
  <c r="P3222" i="22"/>
  <c r="P3223" i="22"/>
  <c r="P3224" i="22"/>
  <c r="P3225" i="22"/>
  <c r="P3226" i="22"/>
  <c r="P3227" i="22"/>
  <c r="P3228" i="22"/>
  <c r="P3229" i="22"/>
  <c r="P3230" i="22"/>
  <c r="P3231" i="22"/>
  <c r="P3232" i="22"/>
  <c r="P3233" i="22"/>
  <c r="P3234" i="22"/>
  <c r="P3235" i="22"/>
  <c r="P3236" i="22"/>
  <c r="P3237" i="22"/>
  <c r="P3238" i="22"/>
  <c r="P3239" i="22"/>
  <c r="P3240" i="22"/>
  <c r="P3241" i="22"/>
  <c r="P3242" i="22"/>
  <c r="P3243" i="22"/>
  <c r="P3244" i="22"/>
  <c r="P3245" i="22"/>
  <c r="P3246" i="22"/>
  <c r="P3247" i="22"/>
  <c r="P3248" i="22"/>
  <c r="P3249" i="22"/>
  <c r="P3250" i="22"/>
  <c r="P3251" i="22"/>
  <c r="P3252" i="22"/>
  <c r="P3253" i="22"/>
  <c r="P3254" i="22"/>
  <c r="P3255" i="22"/>
  <c r="P3256" i="22"/>
  <c r="P3257" i="22"/>
  <c r="P3258" i="22"/>
  <c r="P3259" i="22"/>
  <c r="P3260" i="22"/>
  <c r="P3261" i="22"/>
  <c r="P3262" i="22"/>
  <c r="P3263" i="22"/>
  <c r="P3264" i="22"/>
  <c r="P3265" i="22"/>
  <c r="P3266" i="22"/>
  <c r="P3267" i="22"/>
  <c r="P3268" i="22"/>
  <c r="P3269" i="22"/>
  <c r="P3270" i="22"/>
  <c r="P3271" i="22"/>
  <c r="P3272" i="22"/>
  <c r="P3273" i="22"/>
  <c r="P3274" i="22"/>
  <c r="P3275" i="22"/>
  <c r="P3276" i="22"/>
  <c r="P3277" i="22"/>
  <c r="P3278" i="22"/>
  <c r="P3279" i="22"/>
  <c r="P3280" i="22"/>
  <c r="P3281" i="22"/>
  <c r="P3282" i="22"/>
  <c r="P3283" i="22"/>
  <c r="P3284" i="22"/>
  <c r="P3285" i="22"/>
  <c r="P3286" i="22"/>
  <c r="P3287" i="22"/>
  <c r="P3288" i="22"/>
  <c r="P3289" i="22"/>
  <c r="P3290" i="22"/>
  <c r="P3291" i="22"/>
  <c r="P3292" i="22"/>
  <c r="P3293" i="22"/>
  <c r="P3294" i="22"/>
  <c r="P3295" i="22"/>
  <c r="P3296" i="22"/>
  <c r="P3297" i="22"/>
  <c r="P3298" i="22"/>
  <c r="P3299" i="22"/>
  <c r="P3300" i="22"/>
  <c r="P3301" i="22"/>
  <c r="P3302" i="22"/>
  <c r="P3303" i="22"/>
  <c r="P3304" i="22"/>
  <c r="P3305" i="22"/>
  <c r="P3306" i="22"/>
  <c r="P3307" i="22"/>
  <c r="P3308" i="22"/>
  <c r="P3309" i="22"/>
  <c r="P3310" i="22"/>
  <c r="P3311" i="22"/>
  <c r="P3312" i="22"/>
  <c r="P3313" i="22"/>
  <c r="P3314" i="22"/>
  <c r="P3315" i="22"/>
  <c r="P3316" i="22"/>
  <c r="P3317" i="22"/>
  <c r="P3318" i="22"/>
  <c r="P3319" i="22"/>
  <c r="P3320" i="22"/>
  <c r="P3321" i="22"/>
  <c r="P3322" i="22"/>
  <c r="P3323" i="22"/>
  <c r="P3324" i="22"/>
  <c r="P3325" i="22"/>
  <c r="P3326" i="22"/>
  <c r="P3327" i="22"/>
  <c r="P3328" i="22"/>
  <c r="P3329" i="22"/>
  <c r="P3330" i="22"/>
  <c r="P3331" i="22"/>
  <c r="P3332" i="22"/>
  <c r="P3333" i="22"/>
  <c r="P3334" i="22"/>
  <c r="P3335" i="22"/>
  <c r="P3336" i="22"/>
  <c r="P3337" i="22"/>
  <c r="P3338" i="22"/>
  <c r="P3339" i="22"/>
  <c r="P3340" i="22"/>
  <c r="P3341" i="22"/>
  <c r="P3342" i="22"/>
  <c r="P3343" i="22"/>
  <c r="P3344" i="22"/>
  <c r="P3345" i="22"/>
  <c r="P3346" i="22"/>
  <c r="P3347" i="22"/>
  <c r="P3348" i="22"/>
  <c r="P3349" i="22"/>
  <c r="P3350" i="22"/>
  <c r="P3351" i="22"/>
  <c r="P3352" i="22"/>
  <c r="P3353" i="22"/>
  <c r="P3354" i="22"/>
  <c r="P3355" i="22"/>
  <c r="P3356" i="22"/>
  <c r="P3357" i="22"/>
  <c r="P3358" i="22"/>
  <c r="P3359" i="22"/>
  <c r="P3360" i="22"/>
  <c r="P3361" i="22"/>
  <c r="P3362" i="22"/>
  <c r="P3363" i="22"/>
  <c r="P3364" i="22"/>
  <c r="P3365" i="22"/>
  <c r="P3366" i="22"/>
  <c r="P3367" i="22"/>
  <c r="P3368" i="22"/>
  <c r="P3369" i="22"/>
  <c r="P3370" i="22"/>
  <c r="P3371" i="22"/>
  <c r="P3372" i="22"/>
  <c r="P3373" i="22"/>
  <c r="P3374" i="22"/>
  <c r="P3375" i="22"/>
  <c r="P3376" i="22"/>
  <c r="P3377" i="22"/>
  <c r="P3378" i="22"/>
  <c r="P3379" i="22"/>
  <c r="P3380" i="22"/>
  <c r="P3381" i="22"/>
  <c r="P3382" i="22"/>
  <c r="P3383" i="22"/>
  <c r="P3384" i="22"/>
  <c r="P3385" i="22"/>
  <c r="P3386" i="22"/>
  <c r="P3387" i="22"/>
  <c r="P3388" i="22"/>
  <c r="P3389" i="22"/>
  <c r="P3390" i="22"/>
  <c r="P3391" i="22"/>
  <c r="P3392" i="22"/>
  <c r="P3393" i="22"/>
  <c r="P3394" i="22"/>
  <c r="P3395" i="22"/>
  <c r="P3396" i="22"/>
  <c r="P3397" i="22"/>
  <c r="P3398" i="22"/>
  <c r="P3399" i="22"/>
  <c r="P3400" i="22"/>
  <c r="P3401" i="22"/>
  <c r="P3402" i="22"/>
  <c r="P3403" i="22"/>
  <c r="P3404" i="22"/>
  <c r="P3405" i="22"/>
  <c r="P3406" i="22"/>
  <c r="P3407" i="22"/>
  <c r="P3408" i="22"/>
  <c r="P3409" i="22"/>
  <c r="P3410" i="22"/>
  <c r="P3411" i="22"/>
  <c r="P3412" i="22"/>
  <c r="P3413" i="22"/>
  <c r="P3414" i="22"/>
  <c r="P3415" i="22"/>
  <c r="P3416" i="22"/>
  <c r="P3417" i="22"/>
  <c r="P3418" i="22"/>
  <c r="P3419" i="22"/>
  <c r="P3420" i="22"/>
  <c r="P3421" i="22"/>
  <c r="P3422" i="22"/>
  <c r="P3423" i="22"/>
  <c r="P3424" i="22"/>
  <c r="P3425" i="22"/>
  <c r="P3426" i="22"/>
  <c r="P3427" i="22"/>
  <c r="P3428" i="22"/>
  <c r="P3429" i="22"/>
  <c r="P3430" i="22"/>
  <c r="P3431" i="22"/>
  <c r="P3432" i="22"/>
  <c r="P3433" i="22"/>
  <c r="P3434" i="22"/>
  <c r="P3435" i="22"/>
  <c r="P3436" i="22"/>
  <c r="P3437" i="22"/>
  <c r="P3438" i="22"/>
  <c r="P3439" i="22"/>
  <c r="P3440" i="22"/>
  <c r="P3441" i="22"/>
  <c r="P3442" i="22"/>
  <c r="P3443" i="22"/>
  <c r="P3444" i="22"/>
  <c r="P3445" i="22"/>
  <c r="P3446" i="22"/>
  <c r="P3447" i="22"/>
  <c r="P3448" i="22"/>
  <c r="P3449" i="22"/>
  <c r="P3450" i="22"/>
  <c r="P3451" i="22"/>
  <c r="P3452" i="22"/>
  <c r="P3453" i="22"/>
  <c r="P3454" i="22"/>
  <c r="P3455" i="22"/>
  <c r="P3456" i="22"/>
  <c r="P3457" i="22"/>
  <c r="P3458" i="22"/>
  <c r="P3459" i="22"/>
  <c r="P3460" i="22"/>
  <c r="P3461" i="22"/>
  <c r="P3462" i="22"/>
  <c r="P3463" i="22"/>
  <c r="P3464" i="22"/>
  <c r="P3465" i="22"/>
  <c r="P3466" i="22"/>
  <c r="P3467" i="22"/>
  <c r="P3468" i="22"/>
  <c r="P3469" i="22"/>
  <c r="P3470" i="22"/>
  <c r="P3471" i="22"/>
  <c r="P3472" i="22"/>
  <c r="P3473" i="22"/>
  <c r="P3474" i="22"/>
  <c r="P3475" i="22"/>
  <c r="P3476" i="22"/>
  <c r="P3477" i="22"/>
  <c r="P3478" i="22"/>
  <c r="P3479" i="22"/>
  <c r="P3480" i="22"/>
  <c r="P3481" i="22"/>
  <c r="P3482" i="22"/>
  <c r="P3483" i="22"/>
  <c r="P3484" i="22"/>
  <c r="P3485" i="22"/>
  <c r="P3486" i="22"/>
  <c r="P3487" i="22"/>
  <c r="P3488" i="22"/>
  <c r="P3489" i="22"/>
  <c r="P3490" i="22"/>
  <c r="P3491" i="22"/>
  <c r="P3492" i="22"/>
  <c r="P3493" i="22"/>
  <c r="P3494" i="22"/>
  <c r="P3495" i="22"/>
  <c r="P3496" i="22"/>
  <c r="P3497" i="22"/>
  <c r="P3498" i="22"/>
  <c r="P3499" i="22"/>
  <c r="P3500" i="22"/>
  <c r="P3501" i="22"/>
  <c r="P3502" i="22"/>
  <c r="P3503" i="22"/>
  <c r="P3504" i="22"/>
  <c r="P3505" i="22"/>
  <c r="P3506" i="22"/>
  <c r="P3507" i="22"/>
  <c r="P3508" i="22"/>
  <c r="P3509" i="22"/>
  <c r="P3510" i="22"/>
  <c r="P3511" i="22"/>
  <c r="P3512" i="22"/>
  <c r="P3513" i="22"/>
  <c r="P3514" i="22"/>
  <c r="P3515" i="22"/>
  <c r="P3516" i="22"/>
  <c r="P3517" i="22"/>
  <c r="P3518" i="22"/>
  <c r="P3519" i="22"/>
  <c r="P3520" i="22"/>
  <c r="P3521" i="22"/>
  <c r="P3522" i="22"/>
  <c r="P3523" i="22"/>
  <c r="P3524" i="22"/>
  <c r="P3525" i="22"/>
  <c r="P3526" i="22"/>
  <c r="P3527" i="22"/>
  <c r="P3528" i="22"/>
  <c r="P3529" i="22"/>
  <c r="P3530" i="22"/>
  <c r="P3531" i="22"/>
  <c r="P3532" i="22"/>
  <c r="P3533" i="22"/>
  <c r="P3534" i="22"/>
  <c r="P3535" i="22"/>
  <c r="P3536" i="22"/>
  <c r="P3537" i="22"/>
  <c r="P3538" i="22"/>
  <c r="P3539" i="22"/>
  <c r="P3540" i="22"/>
  <c r="P3541" i="22"/>
  <c r="P3542" i="22"/>
  <c r="P3543" i="22"/>
  <c r="P3544" i="22"/>
  <c r="P3545" i="22"/>
  <c r="P3546" i="22"/>
  <c r="P3547" i="22"/>
  <c r="P3548" i="22"/>
  <c r="P3549" i="22"/>
  <c r="P3550" i="22"/>
  <c r="P3551" i="22"/>
  <c r="P3552" i="22"/>
  <c r="P3553" i="22"/>
  <c r="P3554" i="22"/>
  <c r="P3555" i="22"/>
  <c r="P3556" i="22"/>
  <c r="P3557" i="22"/>
  <c r="P3558" i="22"/>
  <c r="P3559" i="22"/>
  <c r="P3560" i="22"/>
  <c r="P3561" i="22"/>
  <c r="P3562" i="22"/>
  <c r="P3563" i="22"/>
  <c r="P3564" i="22"/>
  <c r="P3565" i="22"/>
  <c r="P3566" i="22"/>
  <c r="P3567" i="22"/>
  <c r="P3568" i="22"/>
  <c r="P3569" i="22"/>
  <c r="P3570" i="22"/>
  <c r="P3571" i="22"/>
  <c r="P3572" i="22"/>
  <c r="P3573" i="22"/>
  <c r="P3574" i="22"/>
  <c r="P3575" i="22"/>
  <c r="P3576" i="22"/>
  <c r="P3577" i="22"/>
  <c r="P3578" i="22"/>
  <c r="P3579" i="22"/>
  <c r="P3580" i="22"/>
  <c r="P3581" i="22"/>
  <c r="P3582" i="22"/>
  <c r="P3583" i="22"/>
  <c r="P3584" i="22"/>
  <c r="P3585" i="22"/>
  <c r="P3586" i="22"/>
  <c r="P3587" i="22"/>
  <c r="P3588" i="22"/>
  <c r="P3589" i="22"/>
  <c r="P3590" i="22"/>
  <c r="P3591" i="22"/>
  <c r="P3592" i="22"/>
  <c r="P3593" i="22"/>
  <c r="P3594" i="22"/>
  <c r="P3595" i="22"/>
  <c r="P3596" i="22"/>
  <c r="P3597" i="22"/>
  <c r="P3598" i="22"/>
  <c r="P3599" i="22"/>
  <c r="P3600" i="22"/>
  <c r="P3601" i="22"/>
  <c r="P3602" i="22"/>
  <c r="P3603" i="22"/>
  <c r="P3604" i="22"/>
  <c r="P3605" i="22"/>
  <c r="P3606" i="22"/>
  <c r="P3607" i="22"/>
  <c r="P3608" i="22"/>
  <c r="P3609" i="22"/>
  <c r="P3610" i="22"/>
  <c r="P3611" i="22"/>
  <c r="P3612" i="22"/>
  <c r="P3613" i="22"/>
  <c r="P3614" i="22"/>
  <c r="P3615" i="22"/>
  <c r="P3616" i="22"/>
  <c r="P3617" i="22"/>
  <c r="P3618" i="22"/>
  <c r="P3619" i="22"/>
  <c r="P3620" i="22"/>
  <c r="P3621" i="22"/>
  <c r="P3622" i="22"/>
  <c r="P3623" i="22"/>
  <c r="P3624" i="22"/>
  <c r="P3625" i="22"/>
  <c r="P3626" i="22"/>
  <c r="P3627" i="22"/>
  <c r="P3628" i="22"/>
  <c r="P3629" i="22"/>
  <c r="P3630" i="22"/>
  <c r="P3631" i="22"/>
  <c r="P3632" i="22"/>
  <c r="P3633" i="22"/>
  <c r="P3634" i="22"/>
  <c r="P3635" i="22"/>
  <c r="P3636" i="22"/>
  <c r="P3637" i="22"/>
  <c r="P3638" i="22"/>
  <c r="P3639" i="22"/>
  <c r="P3640" i="22"/>
  <c r="P3641" i="22"/>
  <c r="P3642" i="22"/>
  <c r="P3643" i="22"/>
  <c r="P3644" i="22"/>
  <c r="P3645" i="22"/>
  <c r="P3646" i="22"/>
  <c r="P3647" i="22"/>
  <c r="P3648" i="22"/>
  <c r="P3649" i="22"/>
  <c r="P3650" i="22"/>
  <c r="P3651" i="22"/>
  <c r="P3652" i="22"/>
  <c r="P3653" i="22"/>
  <c r="P3654" i="22"/>
  <c r="P3655" i="22"/>
  <c r="P3656" i="22"/>
  <c r="P3657" i="22"/>
  <c r="P3658" i="22"/>
  <c r="P3659" i="22"/>
  <c r="P3660" i="22"/>
  <c r="P3661" i="22"/>
  <c r="P3662" i="22"/>
  <c r="P3663" i="22"/>
  <c r="P3664" i="22"/>
  <c r="P3665" i="22"/>
  <c r="P3666" i="22"/>
  <c r="P3667" i="22"/>
  <c r="P3668" i="22"/>
  <c r="P3669" i="22"/>
  <c r="P3670" i="22"/>
  <c r="P3671" i="22"/>
  <c r="P3672" i="22"/>
  <c r="P3673" i="22"/>
  <c r="P3674" i="22"/>
  <c r="P3675" i="22"/>
  <c r="P3676" i="22"/>
  <c r="P3677" i="22"/>
  <c r="P3678" i="22"/>
  <c r="P3679" i="22"/>
  <c r="P3680" i="22"/>
  <c r="P3681" i="22"/>
  <c r="P3682" i="22"/>
  <c r="P3683" i="22"/>
  <c r="P3684" i="22"/>
  <c r="P3685" i="22"/>
  <c r="P3686" i="22"/>
  <c r="P3687" i="22"/>
  <c r="P3688" i="22"/>
  <c r="P3689" i="22"/>
  <c r="P3690" i="22"/>
  <c r="P3691" i="22"/>
  <c r="P3692" i="22"/>
  <c r="P3693" i="22"/>
  <c r="P3694" i="22"/>
  <c r="P3695" i="22"/>
  <c r="P3696" i="22"/>
  <c r="P3697" i="22"/>
  <c r="P3698" i="22"/>
  <c r="P3699" i="22"/>
  <c r="P3700" i="22"/>
  <c r="P3701" i="22"/>
  <c r="P3702" i="22"/>
  <c r="P3703" i="22"/>
  <c r="P3704" i="22"/>
  <c r="P3705" i="22"/>
  <c r="P3706" i="22"/>
  <c r="P3707" i="22"/>
  <c r="P3708" i="22"/>
  <c r="P3709" i="22"/>
  <c r="P3710" i="22"/>
  <c r="P3711" i="22"/>
  <c r="P3712" i="22"/>
  <c r="P3713" i="22"/>
  <c r="P3714" i="22"/>
  <c r="P3715" i="22"/>
  <c r="P3716" i="22"/>
  <c r="P3717" i="22"/>
  <c r="P3718" i="22"/>
  <c r="P3719" i="22"/>
  <c r="P3720" i="22"/>
  <c r="P3721" i="22"/>
  <c r="P3722" i="22"/>
  <c r="P3723" i="22"/>
  <c r="P3724" i="22"/>
  <c r="P3725" i="22"/>
  <c r="P3726" i="22"/>
  <c r="P3727" i="22"/>
  <c r="P3728" i="22"/>
  <c r="P3729" i="22"/>
  <c r="P3730" i="22"/>
  <c r="P3731" i="22"/>
  <c r="P3732" i="22"/>
  <c r="P3733" i="22"/>
  <c r="P3734" i="22"/>
  <c r="P3735" i="22"/>
  <c r="P3736" i="22"/>
  <c r="P3737" i="22"/>
  <c r="P3738" i="22"/>
  <c r="P3739" i="22"/>
  <c r="P3740" i="22"/>
  <c r="P3741" i="22"/>
  <c r="P3742" i="22"/>
  <c r="P3743" i="22"/>
  <c r="P3744" i="22"/>
  <c r="P3745" i="22"/>
  <c r="P3746" i="22"/>
  <c r="P3747" i="22"/>
  <c r="P3748" i="22"/>
  <c r="P3749" i="22"/>
  <c r="P3750" i="22"/>
  <c r="P3751" i="22"/>
  <c r="P3752" i="22"/>
  <c r="P3753" i="22"/>
  <c r="P3754" i="22"/>
  <c r="P3755" i="22"/>
  <c r="P3756" i="22"/>
  <c r="P3757" i="22"/>
  <c r="P3758" i="22"/>
  <c r="P3759" i="22"/>
  <c r="P3760" i="22"/>
  <c r="P3761" i="22"/>
  <c r="P3762" i="22"/>
  <c r="P3763" i="22"/>
  <c r="P3764" i="22"/>
  <c r="P3765" i="22"/>
  <c r="P3766" i="22"/>
  <c r="P3767" i="22"/>
  <c r="P3768" i="22"/>
  <c r="P3769" i="22"/>
  <c r="P3770" i="22"/>
  <c r="P3771" i="22"/>
  <c r="P3772" i="22"/>
  <c r="P3773" i="22"/>
  <c r="P3774" i="22"/>
  <c r="P3775" i="22"/>
  <c r="P3776" i="22"/>
  <c r="P3777" i="22"/>
  <c r="P3778" i="22"/>
  <c r="P3779" i="22"/>
  <c r="P3780" i="22"/>
  <c r="P3781" i="22"/>
  <c r="P3782" i="22"/>
  <c r="P3783" i="22"/>
  <c r="P3784" i="22"/>
  <c r="P3785" i="22"/>
  <c r="P3786" i="22"/>
  <c r="P3787" i="22"/>
  <c r="P3788" i="22"/>
  <c r="P3789" i="22"/>
  <c r="P3790" i="22"/>
  <c r="P3791" i="22"/>
  <c r="P3792" i="22"/>
  <c r="P3793" i="22"/>
  <c r="P3794" i="22"/>
  <c r="P3795" i="22"/>
  <c r="P3796" i="22"/>
  <c r="P3797" i="22"/>
  <c r="P3798" i="22"/>
  <c r="P3799" i="22"/>
  <c r="P3800" i="22"/>
  <c r="P3801" i="22"/>
  <c r="P3802" i="22"/>
  <c r="P3803" i="22"/>
  <c r="P3804" i="22"/>
  <c r="P3805" i="22"/>
  <c r="P3806" i="22"/>
  <c r="P3807" i="22"/>
  <c r="P3808" i="22"/>
  <c r="P3809" i="22"/>
  <c r="P3810" i="22"/>
  <c r="P3811" i="22"/>
  <c r="P3812" i="22"/>
  <c r="P3813" i="22"/>
  <c r="P3814" i="22"/>
  <c r="P3815" i="22"/>
  <c r="P3816" i="22"/>
  <c r="P3817" i="22"/>
  <c r="P3818" i="22"/>
  <c r="P3819" i="22"/>
  <c r="P3820" i="22"/>
  <c r="P3821" i="22"/>
  <c r="P3822" i="22"/>
  <c r="P3823" i="22"/>
  <c r="P3824" i="22"/>
  <c r="P3825" i="22"/>
  <c r="P3826" i="22"/>
  <c r="P3827" i="22"/>
  <c r="P3828" i="22"/>
  <c r="P3829" i="22"/>
  <c r="P3830" i="22"/>
  <c r="P3831" i="22"/>
  <c r="P3832" i="22"/>
  <c r="P3833" i="22"/>
  <c r="P3834" i="22"/>
  <c r="P3835" i="22"/>
  <c r="P3836" i="22"/>
  <c r="P3837" i="22"/>
  <c r="P3838" i="22"/>
  <c r="P3839" i="22"/>
  <c r="P3840" i="22"/>
  <c r="P3841" i="22"/>
  <c r="P3842" i="22"/>
  <c r="P3843" i="22"/>
  <c r="P3844" i="22"/>
  <c r="P3845" i="22"/>
  <c r="P3846" i="22"/>
  <c r="P3847" i="22"/>
  <c r="P3848" i="22"/>
  <c r="P3849" i="22"/>
  <c r="P3850" i="22"/>
  <c r="P3851" i="22"/>
  <c r="P3852" i="22"/>
  <c r="P3853" i="22"/>
  <c r="P3854" i="22"/>
  <c r="P3855" i="22"/>
  <c r="P3856" i="22"/>
  <c r="P3857" i="22"/>
  <c r="P3858" i="22"/>
  <c r="P3859" i="22"/>
  <c r="P3860" i="22"/>
  <c r="P3861" i="22"/>
  <c r="P3862" i="22"/>
  <c r="P3863" i="22"/>
  <c r="P3864" i="22"/>
  <c r="P3865" i="22"/>
  <c r="P3866" i="22"/>
  <c r="P3867" i="22"/>
  <c r="P3868" i="22"/>
  <c r="P3869" i="22"/>
  <c r="P3870" i="22"/>
  <c r="P3871" i="22"/>
  <c r="P3872" i="22"/>
  <c r="P3873" i="22"/>
  <c r="P3874" i="22"/>
  <c r="P3875" i="22"/>
  <c r="P3876" i="22"/>
  <c r="P3877" i="22"/>
  <c r="P3878" i="22"/>
  <c r="P3879" i="22"/>
  <c r="P3880" i="22"/>
  <c r="P3881" i="22"/>
  <c r="P3882" i="22"/>
  <c r="P3883" i="22"/>
  <c r="P3884" i="22"/>
  <c r="P3885" i="22"/>
  <c r="P3886" i="22"/>
  <c r="P3887" i="22"/>
  <c r="P3888" i="22"/>
  <c r="P3889" i="22"/>
  <c r="P3890" i="22"/>
  <c r="P3891" i="22"/>
  <c r="P3892" i="22"/>
  <c r="P3893" i="22"/>
  <c r="P3894" i="22"/>
  <c r="P3895" i="22"/>
  <c r="P3896" i="22"/>
  <c r="P3897" i="22"/>
  <c r="P3898" i="22"/>
  <c r="P3899" i="22"/>
  <c r="P3900" i="22"/>
  <c r="P3901" i="22"/>
  <c r="P3902" i="22"/>
  <c r="P3903" i="22"/>
  <c r="P3904" i="22"/>
  <c r="P3905" i="22"/>
  <c r="P3906" i="22"/>
  <c r="P3907" i="22"/>
  <c r="P3908" i="22"/>
  <c r="P3909" i="22"/>
  <c r="P3910" i="22"/>
  <c r="P3911" i="22"/>
  <c r="P3912" i="22"/>
  <c r="P3913" i="22"/>
  <c r="P3914" i="22"/>
  <c r="P3915" i="22"/>
  <c r="P3916" i="22"/>
  <c r="P3917" i="22"/>
  <c r="P3918" i="22"/>
  <c r="P3919" i="22"/>
  <c r="P3920" i="22"/>
  <c r="P3921" i="22"/>
  <c r="P3922" i="22"/>
  <c r="P3923" i="22"/>
  <c r="P3924" i="22"/>
  <c r="P3925" i="22"/>
  <c r="P3926" i="22"/>
  <c r="P3927" i="22"/>
  <c r="P3928" i="22"/>
  <c r="P3929" i="22"/>
  <c r="P3930" i="22"/>
  <c r="P3931" i="22"/>
  <c r="P3932" i="22"/>
  <c r="P3933" i="22"/>
  <c r="P3934" i="22"/>
  <c r="P3935" i="22"/>
  <c r="P3936" i="22"/>
  <c r="P3937" i="22"/>
  <c r="P3938" i="22"/>
  <c r="P3939" i="22"/>
  <c r="P3940" i="22"/>
  <c r="P3941" i="22"/>
  <c r="P3942" i="22"/>
  <c r="P3943" i="22"/>
  <c r="P3944" i="22"/>
  <c r="P3945" i="22"/>
  <c r="P3946" i="22"/>
  <c r="P3947" i="22"/>
  <c r="P3948" i="22"/>
  <c r="P3949" i="22"/>
  <c r="P3950" i="22"/>
  <c r="P3951" i="22"/>
  <c r="P3952" i="22"/>
  <c r="P3953" i="22"/>
  <c r="P3954" i="22"/>
  <c r="P3955" i="22"/>
  <c r="P3956" i="22"/>
  <c r="P3957" i="22"/>
  <c r="P3958" i="22"/>
  <c r="P3959" i="22"/>
  <c r="P3960" i="22"/>
  <c r="P3961" i="22"/>
  <c r="P3962" i="22"/>
  <c r="P3963" i="22"/>
  <c r="P3964" i="22"/>
  <c r="P3965" i="22"/>
  <c r="P3966" i="22"/>
  <c r="P3967" i="22"/>
  <c r="P3968" i="22"/>
  <c r="P3969" i="22"/>
  <c r="P3970" i="22"/>
  <c r="P3971" i="22"/>
  <c r="P3972" i="22"/>
  <c r="P3973" i="22"/>
  <c r="P3974" i="22"/>
  <c r="P3975" i="22"/>
  <c r="P3976" i="22"/>
  <c r="P3977" i="22"/>
  <c r="P3978" i="22"/>
  <c r="P3979" i="22"/>
  <c r="P3980" i="22"/>
  <c r="P3981" i="22"/>
  <c r="P3982" i="22"/>
  <c r="P3983" i="22"/>
  <c r="P3984" i="22"/>
  <c r="P3985" i="22"/>
  <c r="P3986" i="22"/>
  <c r="P3987" i="22"/>
  <c r="P3988" i="22"/>
  <c r="P3989" i="22"/>
  <c r="P3990" i="22"/>
  <c r="P3991" i="22"/>
  <c r="P3992" i="22"/>
  <c r="P3993" i="22"/>
  <c r="P3994" i="22"/>
  <c r="P3995" i="22"/>
  <c r="P3996" i="22"/>
  <c r="P3997" i="22"/>
  <c r="P3998" i="22"/>
  <c r="P3999" i="22"/>
  <c r="P4000" i="22"/>
  <c r="P4001" i="22"/>
  <c r="P4002" i="22"/>
  <c r="P4003" i="22"/>
  <c r="P4004" i="22"/>
  <c r="P4005" i="22"/>
  <c r="P4006" i="22"/>
  <c r="P4007" i="22"/>
  <c r="P4008" i="22"/>
  <c r="P4009" i="22"/>
  <c r="P4010" i="22"/>
  <c r="P4011" i="22"/>
  <c r="P4012" i="22"/>
  <c r="P4013" i="22"/>
  <c r="P4014" i="22"/>
  <c r="P4015" i="22"/>
  <c r="P4016" i="22"/>
  <c r="P4017" i="22"/>
  <c r="P4018" i="22"/>
  <c r="P4019" i="22"/>
  <c r="P4020" i="22"/>
  <c r="P4021" i="22"/>
  <c r="P4022" i="22"/>
  <c r="P4023" i="22"/>
  <c r="P4024" i="22"/>
  <c r="P4025" i="22"/>
  <c r="P4026" i="22"/>
  <c r="P4027" i="22"/>
  <c r="P4028" i="22"/>
  <c r="P4029" i="22"/>
  <c r="P4030" i="22"/>
  <c r="P4031" i="22"/>
  <c r="P4032" i="22"/>
  <c r="P4033" i="22"/>
  <c r="P4034" i="22"/>
  <c r="P4035" i="22"/>
  <c r="P4036" i="22"/>
  <c r="P4037" i="22"/>
  <c r="P4038" i="22"/>
  <c r="P4039" i="22"/>
  <c r="P4040" i="22"/>
  <c r="P4041" i="22"/>
  <c r="P4042" i="22"/>
  <c r="P4043" i="22"/>
  <c r="P4044" i="22"/>
  <c r="P4045" i="22"/>
  <c r="P4046" i="22"/>
  <c r="P4047" i="22"/>
  <c r="P4048" i="22"/>
  <c r="P4049" i="22"/>
  <c r="P4050" i="22"/>
  <c r="P4051" i="22"/>
  <c r="P4052" i="22"/>
  <c r="P4053" i="22"/>
  <c r="P4054" i="22"/>
  <c r="P4055" i="22"/>
  <c r="P4056" i="22"/>
  <c r="P4057" i="22"/>
  <c r="P4058" i="22"/>
  <c r="P4059" i="22"/>
  <c r="P4060" i="22"/>
  <c r="P4061" i="22"/>
  <c r="P4062" i="22"/>
  <c r="P4063" i="22"/>
  <c r="P4064" i="22"/>
  <c r="P4065" i="22"/>
  <c r="P4066" i="22"/>
  <c r="P4067" i="22"/>
  <c r="P4068" i="22"/>
  <c r="P4069" i="22"/>
  <c r="P4070" i="22"/>
  <c r="P4071" i="22"/>
  <c r="P4072" i="22"/>
  <c r="P4073" i="22"/>
  <c r="P4074" i="22"/>
  <c r="P4075" i="22"/>
  <c r="P4076" i="22"/>
  <c r="P4077" i="22"/>
  <c r="P4078" i="22"/>
  <c r="P4079" i="22"/>
  <c r="P4080" i="22"/>
  <c r="P4081" i="22"/>
  <c r="P4082" i="22"/>
  <c r="P4083" i="22"/>
  <c r="P4084" i="22"/>
  <c r="P4085" i="22"/>
  <c r="P4086" i="22"/>
  <c r="P4087" i="22"/>
  <c r="P4088" i="22"/>
  <c r="P4089" i="22"/>
  <c r="P4090" i="22"/>
  <c r="P4091" i="22"/>
  <c r="P4092" i="22"/>
  <c r="P4093" i="22"/>
  <c r="P4094" i="22"/>
  <c r="P4095" i="22"/>
  <c r="P4096" i="22"/>
  <c r="P4097" i="22"/>
  <c r="P4098" i="22"/>
  <c r="P4099" i="22"/>
  <c r="P4100" i="22"/>
  <c r="P4101" i="22"/>
  <c r="P4102" i="22"/>
  <c r="P4103" i="22"/>
  <c r="P4104" i="22"/>
  <c r="P4105" i="22"/>
  <c r="P4106" i="22"/>
  <c r="P4107" i="22"/>
  <c r="P4108" i="22"/>
  <c r="P4109" i="22"/>
  <c r="P4110" i="22"/>
  <c r="P4111" i="22"/>
  <c r="P4112" i="22"/>
  <c r="P4113" i="22"/>
  <c r="P4114" i="22"/>
  <c r="P4115" i="22"/>
  <c r="P4116" i="22"/>
  <c r="P4117" i="22"/>
  <c r="P4118" i="22"/>
  <c r="P4119" i="22"/>
  <c r="P4120" i="22"/>
  <c r="P4121" i="22"/>
  <c r="P4122" i="22"/>
  <c r="P4123" i="22"/>
  <c r="P4124" i="22"/>
  <c r="P4125" i="22"/>
  <c r="P4126" i="22"/>
  <c r="P4127" i="22"/>
  <c r="P4128" i="22"/>
  <c r="P4129" i="22"/>
  <c r="P4130" i="22"/>
  <c r="P4131" i="22"/>
  <c r="P4132" i="22"/>
  <c r="P4133" i="22"/>
  <c r="P4134" i="22"/>
  <c r="P4135" i="22"/>
  <c r="P4136" i="22"/>
  <c r="P4137" i="22"/>
  <c r="P4138" i="22"/>
  <c r="P4139" i="22"/>
  <c r="P4140" i="22"/>
  <c r="P4141" i="22"/>
  <c r="P4142" i="22"/>
  <c r="P4143" i="22"/>
  <c r="P4144" i="22"/>
  <c r="P4145" i="22"/>
  <c r="P4146" i="22"/>
  <c r="P4147" i="22"/>
  <c r="P4148" i="22"/>
  <c r="P4149" i="22"/>
  <c r="P4150" i="22"/>
  <c r="P4151" i="22"/>
  <c r="P4152" i="22"/>
  <c r="P4153" i="22"/>
  <c r="P4154" i="22"/>
  <c r="P4155" i="22"/>
  <c r="P4156" i="22"/>
  <c r="P4157" i="22"/>
  <c r="P4158" i="22"/>
  <c r="P4159" i="22"/>
  <c r="P4160" i="22"/>
  <c r="P4161" i="22"/>
  <c r="P4162" i="22"/>
  <c r="P4163" i="22"/>
  <c r="P4164" i="22"/>
  <c r="P4165" i="22"/>
  <c r="P4166" i="22"/>
  <c r="P4167" i="22"/>
  <c r="P4168" i="22"/>
  <c r="P4169" i="22"/>
  <c r="P4170" i="22"/>
  <c r="P4171" i="22"/>
  <c r="P4172" i="22"/>
  <c r="P4173" i="22"/>
  <c r="P4174" i="22"/>
  <c r="P4175" i="22"/>
  <c r="P4176" i="22"/>
  <c r="P4177" i="22"/>
  <c r="P4178" i="22"/>
  <c r="P4179" i="22"/>
  <c r="P4180" i="22"/>
  <c r="P4181" i="22"/>
  <c r="P4182" i="22"/>
  <c r="P4183" i="22"/>
  <c r="P4184" i="22"/>
  <c r="P4185" i="22"/>
  <c r="P4186" i="22"/>
  <c r="P4187" i="22"/>
  <c r="P4188" i="22"/>
  <c r="P4189" i="22"/>
  <c r="P4190" i="22"/>
  <c r="P4191" i="22"/>
  <c r="P4192" i="22"/>
  <c r="P4193" i="22"/>
  <c r="P4194" i="22"/>
  <c r="P4195" i="22"/>
  <c r="P4196" i="22"/>
  <c r="P4197" i="22"/>
  <c r="P4198" i="22"/>
  <c r="P4199" i="22"/>
  <c r="P4200" i="22"/>
  <c r="P4201" i="22"/>
  <c r="P4202" i="22"/>
  <c r="P4203" i="22"/>
  <c r="P4204" i="22"/>
  <c r="P4205" i="22"/>
  <c r="P4206" i="22"/>
  <c r="P4207" i="22"/>
  <c r="P4208" i="22"/>
  <c r="P4209" i="22"/>
  <c r="P4210" i="22"/>
  <c r="P4211" i="22"/>
  <c r="P4212" i="22"/>
  <c r="P4213" i="22"/>
  <c r="P4214" i="22"/>
  <c r="P4215" i="22"/>
  <c r="P4216" i="22"/>
  <c r="P4217" i="22"/>
  <c r="P4218" i="22"/>
  <c r="P4219" i="22"/>
  <c r="P4220" i="22"/>
  <c r="P4221" i="22"/>
  <c r="P4222" i="22"/>
  <c r="P4223" i="22"/>
  <c r="P4224" i="22"/>
  <c r="P4225" i="22"/>
  <c r="P4226" i="22"/>
  <c r="P4227" i="22"/>
  <c r="P4228" i="22"/>
  <c r="P4229" i="22"/>
  <c r="P4230" i="22"/>
  <c r="P4231" i="22"/>
  <c r="P4232" i="22"/>
  <c r="P4233" i="22"/>
  <c r="P4234" i="22"/>
  <c r="P4235" i="22"/>
  <c r="P4236" i="22"/>
  <c r="P4237" i="22"/>
  <c r="P4238" i="22"/>
  <c r="P4239" i="22"/>
  <c r="P4240" i="22"/>
  <c r="P4241" i="22"/>
  <c r="P4242" i="22"/>
  <c r="P4243" i="22"/>
  <c r="P4244" i="22"/>
  <c r="P4245" i="22"/>
  <c r="P4246" i="22"/>
  <c r="P4247" i="22"/>
  <c r="P4248" i="22"/>
  <c r="P4249" i="22"/>
  <c r="P4250" i="22"/>
  <c r="P4251" i="22"/>
  <c r="P4252" i="22"/>
  <c r="P4253" i="22"/>
  <c r="P4254" i="22"/>
  <c r="P4255" i="22"/>
  <c r="P4256" i="22"/>
  <c r="P4257" i="22"/>
  <c r="P4258" i="22"/>
  <c r="P4259" i="22"/>
  <c r="P4260" i="22"/>
  <c r="P4261" i="22"/>
  <c r="P4262" i="22"/>
  <c r="P4263" i="22"/>
  <c r="P4264" i="22"/>
  <c r="P4265" i="22"/>
  <c r="P4266" i="22"/>
  <c r="P4267" i="22"/>
  <c r="P4268" i="22"/>
  <c r="P4269" i="22"/>
  <c r="P4270" i="22"/>
  <c r="P4271" i="22"/>
  <c r="P4272" i="22"/>
  <c r="P4273" i="22"/>
  <c r="P4274" i="22"/>
  <c r="P4275" i="22"/>
  <c r="P4276" i="22"/>
  <c r="P4277" i="22"/>
  <c r="P4278" i="22"/>
  <c r="P4279" i="22"/>
  <c r="P4280" i="22"/>
  <c r="P4281" i="22"/>
  <c r="P4282" i="22"/>
  <c r="P4283" i="22"/>
  <c r="P4284" i="22"/>
  <c r="P4285" i="22"/>
  <c r="P4286" i="22"/>
  <c r="P4287" i="22"/>
  <c r="P4288" i="22"/>
  <c r="P4289" i="22"/>
  <c r="P4290" i="22"/>
  <c r="P4291" i="22"/>
  <c r="P4292" i="22"/>
  <c r="P4293" i="22"/>
  <c r="P4294" i="22"/>
  <c r="P4295" i="22"/>
  <c r="P4296" i="22"/>
  <c r="P4297" i="22"/>
  <c r="P4298" i="22"/>
  <c r="P4299" i="22"/>
  <c r="P4300" i="22"/>
  <c r="P4301" i="22"/>
  <c r="P4302" i="22"/>
  <c r="P4303" i="22"/>
  <c r="P4304" i="22"/>
  <c r="P4305" i="22"/>
  <c r="P4306" i="22"/>
  <c r="P4307" i="22"/>
  <c r="P4308" i="22"/>
  <c r="P4309" i="22"/>
  <c r="P4310" i="22"/>
  <c r="P4311" i="22"/>
  <c r="P4312" i="22"/>
  <c r="P4313" i="22"/>
  <c r="P4314" i="22"/>
  <c r="P4315" i="22"/>
  <c r="P4316" i="22"/>
  <c r="P4317" i="22"/>
  <c r="P4318" i="22"/>
  <c r="P4319" i="22"/>
  <c r="P4320" i="22"/>
  <c r="P4321" i="22"/>
  <c r="P4322" i="22"/>
  <c r="P4323" i="22"/>
  <c r="P4324" i="22"/>
  <c r="P4325" i="22"/>
  <c r="P4326" i="22"/>
  <c r="P4327" i="22"/>
  <c r="P4328" i="22"/>
  <c r="P4329" i="22"/>
  <c r="P4330" i="22"/>
  <c r="P4331" i="22"/>
  <c r="P4332" i="22"/>
  <c r="P4333" i="22"/>
  <c r="P4334" i="22"/>
  <c r="P4335" i="22"/>
  <c r="P4336" i="22"/>
  <c r="P4337" i="22"/>
  <c r="P4338" i="22"/>
  <c r="P4339" i="22"/>
  <c r="P4340" i="22"/>
  <c r="P4341" i="22"/>
  <c r="P4342" i="22"/>
  <c r="P4343" i="22"/>
  <c r="P4344" i="22"/>
  <c r="P4345" i="22"/>
  <c r="P4346" i="22"/>
  <c r="P4347" i="22"/>
  <c r="P4348" i="22"/>
  <c r="P4349" i="22"/>
  <c r="P4350" i="22"/>
  <c r="P4351" i="22"/>
  <c r="P4352" i="22"/>
  <c r="P4353" i="22"/>
  <c r="P4354" i="22"/>
  <c r="P4355" i="22"/>
  <c r="P4356" i="22"/>
  <c r="P4357" i="22"/>
  <c r="P4358" i="22"/>
  <c r="P4359" i="22"/>
  <c r="P4360" i="22"/>
  <c r="P4361" i="22"/>
  <c r="P4362" i="22"/>
  <c r="P4363" i="22"/>
  <c r="P4364" i="22"/>
  <c r="P4365" i="22"/>
  <c r="P4366" i="22"/>
  <c r="P4367" i="22"/>
  <c r="P4368" i="22"/>
  <c r="P4369" i="22"/>
  <c r="P4370" i="22"/>
  <c r="P4371" i="22"/>
  <c r="P4372" i="22"/>
  <c r="P4373" i="22"/>
  <c r="P4374" i="22"/>
  <c r="P4375" i="22"/>
  <c r="P4376" i="22"/>
  <c r="P4377" i="22"/>
  <c r="P4378" i="22"/>
  <c r="P4379" i="22"/>
  <c r="P4380" i="22"/>
  <c r="P4381" i="22"/>
  <c r="P4382" i="22"/>
  <c r="P4383" i="22"/>
  <c r="P4384" i="22"/>
  <c r="P4385" i="22"/>
  <c r="P4386" i="22"/>
  <c r="P4387" i="22"/>
  <c r="P4388" i="22"/>
  <c r="P4389" i="22"/>
  <c r="P4390" i="22"/>
  <c r="P4391" i="22"/>
  <c r="P4392" i="22"/>
  <c r="P4393" i="22"/>
  <c r="P4394" i="22"/>
  <c r="P4395" i="22"/>
  <c r="P4396" i="22"/>
  <c r="P4397" i="22"/>
  <c r="P4398" i="22"/>
  <c r="P4399" i="22"/>
  <c r="P4400" i="22"/>
  <c r="P4401" i="22"/>
  <c r="P4402" i="22"/>
  <c r="P4403" i="22"/>
  <c r="P4404" i="22"/>
  <c r="P4405" i="22"/>
  <c r="P4406" i="22"/>
  <c r="P4407" i="22"/>
  <c r="P4408" i="22"/>
  <c r="P4409" i="22"/>
  <c r="P4410" i="22"/>
  <c r="P4411" i="22"/>
  <c r="P4412" i="22"/>
  <c r="P4413" i="22"/>
  <c r="P4414" i="22"/>
  <c r="P4415" i="22"/>
  <c r="P4416" i="22"/>
  <c r="P4417" i="22"/>
  <c r="P4418" i="22"/>
  <c r="P4419" i="22"/>
  <c r="P4420" i="22"/>
  <c r="P4421" i="22"/>
  <c r="P4422" i="22"/>
  <c r="P4423" i="22"/>
  <c r="P4424" i="22"/>
  <c r="P4425" i="22"/>
  <c r="P4426" i="22"/>
  <c r="P4427" i="22"/>
  <c r="P4428" i="22"/>
  <c r="P4429" i="22"/>
  <c r="P4430" i="22"/>
  <c r="P4431" i="22"/>
  <c r="P4432" i="22"/>
  <c r="P4433" i="22"/>
  <c r="P4434" i="22"/>
  <c r="P4435" i="22"/>
  <c r="P4436" i="22"/>
  <c r="P4437" i="22"/>
  <c r="P4438" i="22"/>
  <c r="P4439" i="22"/>
  <c r="P4440" i="22"/>
  <c r="P4441" i="22"/>
  <c r="P4442" i="22"/>
  <c r="P4443" i="22"/>
  <c r="P4444" i="22"/>
  <c r="P4445" i="22"/>
  <c r="P4446" i="22"/>
  <c r="P4447" i="22"/>
  <c r="P4448" i="22"/>
  <c r="P4449" i="22"/>
  <c r="P4450" i="22"/>
  <c r="P4451" i="22"/>
  <c r="P4452" i="22"/>
  <c r="P4453" i="22"/>
  <c r="P4454" i="22"/>
  <c r="P4455" i="22"/>
  <c r="P4456" i="22"/>
  <c r="P4457" i="22"/>
  <c r="P4458" i="22"/>
  <c r="P4459" i="22"/>
  <c r="P4460" i="22"/>
  <c r="P4461" i="22"/>
  <c r="P4462" i="22"/>
  <c r="P4463" i="22"/>
  <c r="P4464" i="22"/>
  <c r="P4465" i="22"/>
  <c r="P4466" i="22"/>
  <c r="P4467" i="22"/>
  <c r="P4468" i="22"/>
  <c r="P4469" i="22"/>
  <c r="P4470" i="22"/>
  <c r="P4471" i="22"/>
  <c r="P4472" i="22"/>
  <c r="P4473" i="22"/>
  <c r="P4474" i="22"/>
  <c r="P4475" i="22"/>
  <c r="P4476" i="22"/>
  <c r="P4477" i="22"/>
  <c r="P4478" i="22"/>
  <c r="P4479" i="22"/>
  <c r="P4480" i="22"/>
  <c r="P4481" i="22"/>
  <c r="P4482" i="22"/>
  <c r="P4483" i="22"/>
  <c r="P4484" i="22"/>
  <c r="P4485" i="22"/>
  <c r="P4486" i="22"/>
  <c r="P4487" i="22"/>
  <c r="P4488" i="22"/>
  <c r="P4489" i="22"/>
  <c r="P4490" i="22"/>
  <c r="P4491" i="22"/>
  <c r="P4492" i="22"/>
  <c r="P4493" i="22"/>
  <c r="P4494" i="22"/>
  <c r="P4495" i="22"/>
  <c r="P4496" i="22"/>
  <c r="P4497" i="22"/>
  <c r="P4498" i="22"/>
  <c r="P4499" i="22"/>
  <c r="P4500" i="22"/>
  <c r="P4501" i="22"/>
  <c r="P4502" i="22"/>
  <c r="P4503" i="22"/>
  <c r="P4504" i="22"/>
  <c r="P4505" i="22"/>
  <c r="P4506" i="22"/>
  <c r="P4507" i="22"/>
  <c r="P4508" i="22"/>
  <c r="P4509" i="22"/>
  <c r="P4510" i="22"/>
  <c r="P4511" i="22"/>
  <c r="P4512" i="22"/>
  <c r="P4513" i="22"/>
  <c r="P4514" i="22"/>
  <c r="P4515" i="22"/>
  <c r="P4516" i="22"/>
  <c r="P4517" i="22"/>
  <c r="P4518" i="22"/>
  <c r="P4519" i="22"/>
  <c r="P4520" i="22"/>
  <c r="P4521" i="22"/>
  <c r="P4522" i="22"/>
  <c r="P4523" i="22"/>
  <c r="P4524" i="22"/>
  <c r="P4525" i="22"/>
  <c r="P4526" i="22"/>
  <c r="P4527" i="22"/>
  <c r="P4528" i="22"/>
  <c r="P4529" i="22"/>
  <c r="P4530" i="22"/>
  <c r="P4531" i="22"/>
  <c r="P4532" i="22"/>
  <c r="P4533" i="22"/>
  <c r="P4534" i="22"/>
  <c r="P4535" i="22"/>
  <c r="P4536" i="22"/>
  <c r="P4537" i="22"/>
  <c r="P4538" i="22"/>
  <c r="P4539" i="22"/>
  <c r="P4540" i="22"/>
  <c r="P4541" i="22"/>
  <c r="P4542" i="22"/>
  <c r="P4543" i="22"/>
  <c r="P4544" i="22"/>
  <c r="P4545" i="22"/>
  <c r="P4546" i="22"/>
  <c r="P4547" i="22"/>
  <c r="P4548" i="22"/>
  <c r="P4549" i="22"/>
  <c r="P4550" i="22"/>
  <c r="P4551" i="22"/>
  <c r="P4552" i="22"/>
  <c r="P4553" i="22"/>
  <c r="P4554" i="22"/>
  <c r="P4555" i="22"/>
  <c r="P4556" i="22"/>
  <c r="P4557" i="22"/>
  <c r="P4558" i="22"/>
  <c r="P4559" i="22"/>
  <c r="P4560" i="22"/>
  <c r="P4561" i="22"/>
  <c r="P4562" i="22"/>
  <c r="P4563" i="22"/>
  <c r="P4564" i="22"/>
  <c r="P4565" i="22"/>
  <c r="P4566" i="22"/>
  <c r="P4567" i="22"/>
  <c r="P4568" i="22"/>
  <c r="P4569" i="22"/>
  <c r="P4570" i="22"/>
  <c r="P4571" i="22"/>
  <c r="P4572" i="22"/>
  <c r="P4573" i="22"/>
  <c r="P4574" i="22"/>
  <c r="P4575" i="22"/>
  <c r="P4576" i="22"/>
  <c r="P4577" i="22"/>
  <c r="P4578" i="22"/>
  <c r="P4579" i="22"/>
  <c r="P4580" i="22"/>
  <c r="P4581" i="22"/>
  <c r="P4582" i="22"/>
  <c r="P4583" i="22"/>
  <c r="P4584" i="22"/>
  <c r="P4585" i="22"/>
  <c r="P4586" i="22"/>
  <c r="P4587" i="22"/>
  <c r="P4588" i="22"/>
  <c r="P4589" i="22"/>
  <c r="P4590" i="22"/>
  <c r="P4591" i="22"/>
  <c r="P4592" i="22"/>
  <c r="P4593" i="22"/>
  <c r="P4594" i="22"/>
  <c r="P4595" i="22"/>
  <c r="P4596" i="22"/>
  <c r="P4597" i="22"/>
  <c r="P4598" i="22"/>
  <c r="P4599" i="22"/>
  <c r="P4600" i="22"/>
  <c r="P4601" i="22"/>
  <c r="P4602" i="22"/>
  <c r="P4603" i="22"/>
  <c r="P4604" i="22"/>
  <c r="P4605" i="22"/>
  <c r="P4606" i="22"/>
  <c r="P4607" i="22"/>
  <c r="P4608" i="22"/>
  <c r="P4609" i="22"/>
  <c r="P4610" i="22"/>
  <c r="P4611" i="22"/>
  <c r="P4612" i="22"/>
  <c r="P4613" i="22"/>
  <c r="P4614" i="22"/>
  <c r="P4615" i="22"/>
  <c r="P4616" i="22"/>
  <c r="P4617" i="22"/>
  <c r="P4618" i="22"/>
  <c r="P4619" i="22"/>
  <c r="P4620" i="22"/>
  <c r="P4621" i="22"/>
  <c r="P4622" i="22"/>
  <c r="P4623" i="22"/>
  <c r="P4624" i="22"/>
  <c r="P4625" i="22"/>
  <c r="P4626" i="22"/>
  <c r="P4627" i="22"/>
  <c r="P4628" i="22"/>
  <c r="P4629" i="22"/>
  <c r="P4630" i="22"/>
  <c r="P4631" i="22"/>
  <c r="P4632" i="22"/>
  <c r="P4633" i="22"/>
  <c r="P4634" i="22"/>
  <c r="P4635" i="22"/>
  <c r="P4636" i="22"/>
  <c r="P4637" i="22"/>
  <c r="P4638" i="22"/>
  <c r="P4639" i="22"/>
  <c r="P4640" i="22"/>
  <c r="P4641" i="22"/>
  <c r="P4642" i="22"/>
  <c r="P4643" i="22"/>
  <c r="P4644" i="22"/>
  <c r="P4645" i="22"/>
  <c r="P4646" i="22"/>
  <c r="P4647" i="22"/>
  <c r="P4648" i="22"/>
  <c r="P4649" i="22"/>
  <c r="P4650" i="22"/>
  <c r="P4651" i="22"/>
  <c r="P4652" i="22"/>
  <c r="P4653" i="22"/>
  <c r="P4654" i="22"/>
  <c r="P4655" i="22"/>
  <c r="P4656" i="22"/>
  <c r="P4657" i="22"/>
  <c r="P4658" i="22"/>
  <c r="P4659" i="22"/>
  <c r="P4660" i="22"/>
  <c r="P4661" i="22"/>
  <c r="P4662" i="22"/>
  <c r="P4663" i="22"/>
  <c r="P4664" i="22"/>
  <c r="P4665" i="22"/>
  <c r="P4666" i="22"/>
  <c r="P4667" i="22"/>
  <c r="P4668" i="22"/>
  <c r="P4669" i="22"/>
  <c r="P4670" i="22"/>
  <c r="P4671" i="22"/>
  <c r="P4672" i="22"/>
  <c r="P4673" i="22"/>
  <c r="P4674" i="22"/>
  <c r="P4675" i="22"/>
  <c r="P4676" i="22"/>
  <c r="P4677" i="22"/>
  <c r="P4678" i="22"/>
  <c r="P4679" i="22"/>
  <c r="P4680" i="22"/>
  <c r="P4681" i="22"/>
  <c r="P4682" i="22"/>
  <c r="P4683" i="22"/>
  <c r="P4684" i="22"/>
  <c r="P4685" i="22"/>
  <c r="P4686" i="22"/>
  <c r="P4687" i="22"/>
  <c r="P4688" i="22"/>
  <c r="P4689" i="22"/>
  <c r="P4690" i="22"/>
  <c r="P4691" i="22"/>
  <c r="P4692" i="22"/>
  <c r="P4693" i="22"/>
  <c r="P4694" i="22"/>
  <c r="P4695" i="22"/>
  <c r="P4696" i="22"/>
  <c r="P4697" i="22"/>
  <c r="P4698" i="22"/>
  <c r="P4699" i="22"/>
  <c r="P4700" i="22"/>
  <c r="P4701" i="22"/>
  <c r="P4702" i="22"/>
  <c r="P4703" i="22"/>
  <c r="P4704" i="22"/>
  <c r="P4705" i="22"/>
  <c r="P4706" i="22"/>
  <c r="P4707" i="22"/>
  <c r="P4708" i="22"/>
  <c r="P4709" i="22"/>
  <c r="P4710" i="22"/>
  <c r="P4711" i="22"/>
  <c r="P4712" i="22"/>
  <c r="P4713" i="22"/>
  <c r="P4714" i="22"/>
  <c r="P4715" i="22"/>
  <c r="P4716" i="22"/>
  <c r="P4717" i="22"/>
  <c r="P4718" i="22"/>
  <c r="P4719" i="22"/>
  <c r="P4720" i="22"/>
  <c r="P4721" i="22"/>
  <c r="P4722" i="22"/>
  <c r="P4723" i="22"/>
  <c r="P4724" i="22"/>
  <c r="P4725" i="22"/>
  <c r="P4726" i="22"/>
  <c r="P4727" i="22"/>
  <c r="P4728" i="22"/>
  <c r="P4729" i="22"/>
  <c r="P4730" i="22"/>
  <c r="P4731" i="22"/>
  <c r="P4732" i="22"/>
  <c r="P4733" i="22"/>
  <c r="P4734" i="22"/>
  <c r="P4735" i="22"/>
  <c r="P4736" i="22"/>
  <c r="P4737" i="22"/>
  <c r="P4738" i="22"/>
  <c r="P4739" i="22"/>
  <c r="P4740" i="22"/>
  <c r="P4741" i="22"/>
  <c r="P4742" i="22"/>
  <c r="P4743" i="22"/>
  <c r="P4744" i="22"/>
  <c r="P4745" i="22"/>
  <c r="P4746" i="22"/>
  <c r="P4747" i="22"/>
  <c r="P4748" i="22"/>
  <c r="P4749" i="22"/>
  <c r="P4750" i="22"/>
  <c r="P4751" i="22"/>
  <c r="P4752" i="22"/>
  <c r="P4753" i="22"/>
  <c r="P4754" i="22"/>
  <c r="P4755" i="22"/>
  <c r="P4756" i="22"/>
  <c r="P4757" i="22"/>
  <c r="P4758" i="22"/>
  <c r="P4759" i="22"/>
  <c r="P4760" i="22"/>
  <c r="P4761" i="22"/>
  <c r="P4762" i="22"/>
  <c r="P4763" i="22"/>
  <c r="P4764" i="22"/>
  <c r="P4765" i="22"/>
  <c r="P4766" i="22"/>
  <c r="P4767" i="22"/>
  <c r="P4768" i="22"/>
  <c r="P4769" i="22"/>
  <c r="P4770" i="22"/>
  <c r="P4771" i="22"/>
  <c r="P4772" i="22"/>
  <c r="P4773" i="22"/>
  <c r="P4774" i="22"/>
  <c r="P4775" i="22"/>
  <c r="P4776" i="22"/>
  <c r="P4777" i="22"/>
  <c r="P4778" i="22"/>
  <c r="P4779" i="22"/>
  <c r="P4780" i="22"/>
  <c r="P4781" i="22"/>
  <c r="P4782" i="22"/>
  <c r="P4783" i="22"/>
  <c r="P4784" i="22"/>
  <c r="P4785" i="22"/>
  <c r="P4786" i="22"/>
  <c r="P4787" i="22"/>
  <c r="P4788" i="22"/>
  <c r="P4789" i="22"/>
  <c r="P4790" i="22"/>
  <c r="P4791" i="22"/>
  <c r="P4792" i="22"/>
  <c r="P4793" i="22"/>
  <c r="P4794" i="22"/>
  <c r="P4795" i="22"/>
  <c r="P4796" i="22"/>
  <c r="P4797" i="22"/>
  <c r="P4798" i="22"/>
  <c r="P4799" i="22"/>
  <c r="P4800" i="22"/>
  <c r="P4801" i="22"/>
  <c r="P4802" i="22"/>
  <c r="P4803" i="22"/>
  <c r="P4804" i="22"/>
  <c r="P4805" i="22"/>
  <c r="P4806" i="22"/>
  <c r="P4807" i="22"/>
  <c r="P4808" i="22"/>
  <c r="P4809" i="22"/>
  <c r="P4810" i="22"/>
  <c r="P4811" i="22"/>
  <c r="P4812" i="22"/>
  <c r="P4813" i="22"/>
  <c r="P4814" i="22"/>
  <c r="P4815" i="22"/>
  <c r="P4816" i="22"/>
  <c r="P4817" i="22"/>
  <c r="P4818" i="22"/>
  <c r="P4819" i="22"/>
  <c r="P4820" i="22"/>
  <c r="P4821" i="22"/>
  <c r="P4822" i="22"/>
  <c r="P4823" i="22"/>
  <c r="P4824" i="22"/>
  <c r="P4825" i="22"/>
  <c r="P4826" i="22"/>
  <c r="P4827" i="22"/>
  <c r="P4828" i="22"/>
  <c r="P4829" i="22"/>
  <c r="P4830" i="22"/>
  <c r="P4831" i="22"/>
  <c r="P4832" i="22"/>
  <c r="P4833" i="22"/>
  <c r="P4834" i="22"/>
  <c r="P4835" i="22"/>
  <c r="P4836" i="22"/>
  <c r="P4837" i="22"/>
  <c r="P4838" i="22"/>
  <c r="P4839" i="22"/>
  <c r="P4840" i="22"/>
  <c r="P4841" i="22"/>
  <c r="P4842" i="22"/>
  <c r="P4843" i="22"/>
  <c r="P4844" i="22"/>
  <c r="P4845" i="22"/>
  <c r="P4846" i="22"/>
  <c r="P4847" i="22"/>
  <c r="P4848" i="22"/>
  <c r="P4849" i="22"/>
  <c r="P4850" i="22"/>
  <c r="P4851" i="22"/>
  <c r="P4852" i="22"/>
  <c r="P4853" i="22"/>
  <c r="P4854" i="22"/>
  <c r="P4855" i="22"/>
  <c r="P4856" i="22"/>
  <c r="P4857" i="22"/>
  <c r="P4858" i="22"/>
  <c r="P4859" i="22"/>
  <c r="P4860" i="22"/>
  <c r="P4861" i="22"/>
  <c r="P4862" i="22"/>
  <c r="P4863" i="22"/>
  <c r="P4864" i="22"/>
  <c r="P4865" i="22"/>
  <c r="P4866" i="22"/>
  <c r="P4867" i="22"/>
  <c r="P4868" i="22"/>
  <c r="P4869" i="22"/>
  <c r="P4870" i="22"/>
  <c r="P4871" i="22"/>
  <c r="P4872" i="22"/>
  <c r="P4873" i="22"/>
  <c r="P4874" i="22"/>
  <c r="P4875" i="22"/>
  <c r="P4876" i="22"/>
  <c r="P4877" i="22"/>
  <c r="P4878" i="22"/>
  <c r="P4879" i="22"/>
  <c r="P4880" i="22"/>
  <c r="P4881" i="22"/>
  <c r="P4882" i="22"/>
  <c r="P4883" i="22"/>
  <c r="P4884" i="22"/>
  <c r="P4885" i="22"/>
  <c r="P4886" i="22"/>
  <c r="P4887" i="22"/>
  <c r="P4888" i="22"/>
  <c r="P4889" i="22"/>
  <c r="P4890" i="22"/>
  <c r="P4891" i="22"/>
  <c r="P4892" i="22"/>
  <c r="P4893" i="22"/>
  <c r="P4894" i="22"/>
  <c r="P4895" i="22"/>
  <c r="P4896" i="22"/>
  <c r="P4897" i="22"/>
  <c r="P4898" i="22"/>
  <c r="P4899" i="22"/>
  <c r="P4900" i="22"/>
  <c r="P4901" i="22"/>
  <c r="P4902" i="22"/>
  <c r="P4903" i="22"/>
  <c r="P4904" i="22"/>
  <c r="P4905" i="22"/>
  <c r="P4906" i="22"/>
  <c r="P4907" i="22"/>
  <c r="P4908" i="22"/>
  <c r="P4909" i="22"/>
  <c r="P4910" i="22"/>
  <c r="P4911" i="22"/>
  <c r="P4912" i="22"/>
  <c r="P4913" i="22"/>
  <c r="P4914" i="22"/>
  <c r="P4915" i="22"/>
  <c r="P4916" i="22"/>
  <c r="P4917" i="22"/>
  <c r="P4918" i="22"/>
  <c r="P4919" i="22"/>
  <c r="P4920" i="22"/>
  <c r="P4921" i="22"/>
  <c r="P4922" i="22"/>
  <c r="P4923" i="22"/>
  <c r="P4924" i="22"/>
  <c r="P4925" i="22"/>
  <c r="P4926" i="22"/>
  <c r="P4927" i="22"/>
  <c r="P4928" i="22"/>
  <c r="P4929" i="22"/>
  <c r="P4930" i="22"/>
  <c r="P4931" i="22"/>
  <c r="P4932" i="22"/>
  <c r="P4933" i="22"/>
  <c r="P4934" i="22"/>
  <c r="P4935" i="22"/>
  <c r="P4936" i="22"/>
  <c r="P4937" i="22"/>
  <c r="P4938" i="22"/>
  <c r="P4939" i="22"/>
  <c r="P4940" i="22"/>
  <c r="P4941" i="22"/>
  <c r="P4942" i="22"/>
  <c r="P4943" i="22"/>
  <c r="P4944" i="22"/>
  <c r="P4945" i="22"/>
  <c r="P4946" i="22"/>
  <c r="P4947" i="22"/>
  <c r="P4948" i="22"/>
  <c r="P4949" i="22"/>
  <c r="P4950" i="22"/>
  <c r="P4951" i="22"/>
  <c r="P4952" i="22"/>
  <c r="P4953" i="22"/>
  <c r="P4954" i="22"/>
  <c r="P4955" i="22"/>
  <c r="P4956" i="22"/>
  <c r="P4957" i="22"/>
  <c r="P4958" i="22"/>
  <c r="P4959" i="22"/>
  <c r="P4960" i="22"/>
  <c r="P4961" i="22"/>
  <c r="P4962" i="22"/>
  <c r="P4963" i="22"/>
  <c r="P4964" i="22"/>
  <c r="P4965" i="22"/>
  <c r="P4966" i="22"/>
  <c r="P4967" i="22"/>
  <c r="P4968" i="22"/>
  <c r="P4969" i="22"/>
  <c r="P4970" i="22"/>
  <c r="P4971" i="22"/>
  <c r="P4972" i="22"/>
  <c r="P4973" i="22"/>
  <c r="P4974" i="22"/>
  <c r="P4975" i="22"/>
  <c r="P4976" i="22"/>
  <c r="P4977" i="22"/>
  <c r="P4978" i="22"/>
  <c r="P4979" i="22"/>
  <c r="P4980" i="22"/>
  <c r="P4981" i="22"/>
  <c r="P4982" i="22"/>
  <c r="P4983" i="22"/>
  <c r="P4984" i="22"/>
  <c r="P4985" i="22"/>
  <c r="P4986" i="22"/>
  <c r="P4987" i="22"/>
  <c r="P4988" i="22"/>
  <c r="P4989" i="22"/>
  <c r="P4990" i="22"/>
  <c r="P4991" i="22"/>
  <c r="P4992" i="22"/>
  <c r="P4993" i="22"/>
  <c r="P4994" i="22"/>
  <c r="P4995" i="22"/>
  <c r="P4996" i="22"/>
  <c r="P4997" i="22"/>
  <c r="P4998" i="22"/>
  <c r="P4999" i="22"/>
  <c r="P5000" i="22"/>
  <c r="P5001" i="22"/>
  <c r="P5002" i="22"/>
  <c r="P5003" i="22"/>
  <c r="P5004" i="22"/>
  <c r="P5005" i="22"/>
  <c r="P5006" i="22"/>
  <c r="P5007" i="22"/>
  <c r="P5008" i="22"/>
  <c r="P5009" i="22"/>
  <c r="P5010" i="22"/>
  <c r="P5011" i="22"/>
  <c r="P5012" i="22"/>
  <c r="P5013" i="22"/>
  <c r="P5014" i="22"/>
  <c r="P5015" i="22"/>
  <c r="P5016" i="22"/>
  <c r="P5017" i="22"/>
  <c r="P5018" i="22"/>
  <c r="P5019" i="22"/>
  <c r="P5020" i="22"/>
  <c r="P5021" i="22"/>
  <c r="P5022" i="22"/>
  <c r="P5023" i="22"/>
  <c r="P5024" i="22"/>
  <c r="P5025" i="22"/>
  <c r="P5026" i="22"/>
  <c r="P5027" i="22"/>
  <c r="P5028" i="22"/>
  <c r="P5029" i="22"/>
  <c r="P5030" i="22"/>
  <c r="P5031" i="22"/>
  <c r="P5032" i="22"/>
  <c r="P5033" i="22"/>
  <c r="P5034" i="22"/>
  <c r="P5035" i="22"/>
  <c r="P5036" i="22"/>
  <c r="P5037" i="22"/>
  <c r="P5038" i="22"/>
  <c r="P5039" i="22"/>
  <c r="P5040" i="22"/>
  <c r="P5041" i="22"/>
  <c r="P5042" i="22"/>
  <c r="P5043" i="22"/>
  <c r="P5044" i="22"/>
  <c r="P5045" i="22"/>
  <c r="P5046" i="22"/>
  <c r="P5047" i="22"/>
  <c r="P5048" i="22"/>
  <c r="P5049" i="22"/>
  <c r="P5050" i="22"/>
  <c r="P5051" i="22"/>
  <c r="P5052" i="22"/>
  <c r="P5053" i="22"/>
  <c r="P5054" i="22"/>
  <c r="P5055" i="22"/>
  <c r="P5056" i="22"/>
  <c r="P5057" i="22"/>
  <c r="P5058" i="22"/>
  <c r="P5059" i="22"/>
  <c r="P5060" i="22"/>
  <c r="P5061" i="22"/>
  <c r="P5062" i="22"/>
  <c r="P5063" i="22"/>
  <c r="P5064" i="22"/>
  <c r="P5065" i="22"/>
  <c r="P5066" i="22"/>
  <c r="P5067" i="22"/>
  <c r="P5068" i="22"/>
  <c r="P5069" i="22"/>
  <c r="P5070" i="22"/>
  <c r="P5071" i="22"/>
  <c r="P5072" i="22"/>
  <c r="P5073" i="22"/>
  <c r="P5074" i="22"/>
  <c r="P5075" i="22"/>
  <c r="P5076" i="22"/>
  <c r="P5077" i="22"/>
  <c r="P5078" i="22"/>
  <c r="P5079" i="22"/>
  <c r="P5080" i="22"/>
  <c r="P5081" i="22"/>
  <c r="P5082" i="22"/>
  <c r="P5083" i="22"/>
  <c r="P5084" i="22"/>
  <c r="P5085" i="22"/>
  <c r="P5086" i="22"/>
  <c r="P5087" i="22"/>
  <c r="P5088" i="22"/>
  <c r="P5089" i="22"/>
  <c r="P5090" i="22"/>
  <c r="P5091" i="22"/>
  <c r="P5092" i="22"/>
  <c r="P5093" i="22"/>
  <c r="P5094" i="22"/>
  <c r="P5095" i="22"/>
  <c r="P5096" i="22"/>
  <c r="P5097" i="22"/>
  <c r="P5098" i="22"/>
  <c r="P5099" i="22"/>
  <c r="P5100" i="22"/>
  <c r="P5101" i="22"/>
  <c r="P5102" i="22"/>
  <c r="P5103" i="22"/>
  <c r="P5104" i="22"/>
  <c r="P5105" i="22"/>
  <c r="P5106" i="22"/>
  <c r="P5107" i="22"/>
  <c r="P5108" i="22"/>
  <c r="P5109" i="22"/>
  <c r="P5110" i="22"/>
  <c r="P5111" i="22"/>
  <c r="P5112" i="22"/>
  <c r="P5113" i="22"/>
  <c r="P5114" i="22"/>
  <c r="P5115" i="22"/>
  <c r="P5116" i="22"/>
  <c r="P5117" i="22"/>
  <c r="P5118" i="22"/>
  <c r="P5119" i="22"/>
  <c r="P5120" i="22"/>
  <c r="P5121" i="22"/>
  <c r="P5122" i="22"/>
  <c r="P5123" i="22"/>
  <c r="P5124" i="22"/>
  <c r="P5125" i="22"/>
  <c r="P5126" i="22"/>
  <c r="P5127" i="22"/>
  <c r="P5128" i="22"/>
  <c r="P5129" i="22"/>
  <c r="P5130" i="22"/>
  <c r="P5131" i="22"/>
  <c r="P5132" i="22"/>
  <c r="P5133" i="22"/>
  <c r="P5134" i="22"/>
  <c r="P5135" i="22"/>
  <c r="P5136" i="22"/>
  <c r="P5137" i="22"/>
  <c r="P5138" i="22"/>
  <c r="P5139" i="22"/>
  <c r="P5140" i="22"/>
  <c r="P5141" i="22"/>
  <c r="P5142" i="22"/>
  <c r="P5143" i="22"/>
  <c r="P5144" i="22"/>
  <c r="P5145" i="22"/>
  <c r="P5146" i="22"/>
  <c r="P5147" i="22"/>
  <c r="P5148" i="22"/>
  <c r="P5149" i="22"/>
  <c r="P5150" i="22"/>
  <c r="P5151" i="22"/>
  <c r="P5152" i="22"/>
  <c r="P5153" i="22"/>
  <c r="P5154" i="22"/>
  <c r="P5155" i="22"/>
  <c r="P5156" i="22"/>
  <c r="P5157" i="22"/>
  <c r="P5158" i="22"/>
  <c r="P5159" i="22"/>
  <c r="P5160" i="22"/>
  <c r="P5161" i="22"/>
  <c r="P5162" i="22"/>
  <c r="P5163" i="22"/>
  <c r="P5164" i="22"/>
  <c r="P5165" i="22"/>
  <c r="P5166" i="22"/>
  <c r="P5167" i="22"/>
  <c r="P5168" i="22"/>
  <c r="P5169" i="22"/>
  <c r="P5170" i="22"/>
  <c r="P5171" i="22"/>
  <c r="P5172" i="22"/>
  <c r="P5173" i="22"/>
  <c r="P5174" i="22"/>
  <c r="P5175" i="22"/>
  <c r="P5176" i="22"/>
  <c r="P5177" i="22"/>
  <c r="P5178" i="22"/>
  <c r="P5179" i="22"/>
  <c r="P5180" i="22"/>
  <c r="P5181" i="22"/>
  <c r="P5182" i="22"/>
  <c r="P5183" i="22"/>
  <c r="P5184" i="22"/>
  <c r="P5185" i="22"/>
  <c r="P5186" i="22"/>
  <c r="P5187" i="22"/>
  <c r="P5188" i="22"/>
  <c r="P5189" i="22"/>
  <c r="P5190" i="22"/>
  <c r="P5191" i="22"/>
  <c r="P5192" i="22"/>
  <c r="P5193" i="22"/>
  <c r="P5194" i="22"/>
  <c r="P5195" i="22"/>
  <c r="P5196" i="22"/>
  <c r="P5197" i="22"/>
  <c r="P5198" i="22"/>
  <c r="P5199" i="22"/>
  <c r="P5200" i="22"/>
  <c r="P5201" i="22"/>
  <c r="P5202" i="22"/>
  <c r="P5203" i="22"/>
  <c r="P5204" i="22"/>
  <c r="P5205" i="22"/>
  <c r="P5206" i="22"/>
  <c r="P5207" i="22"/>
  <c r="P5208" i="22"/>
  <c r="P5209" i="22"/>
  <c r="P5210" i="22"/>
  <c r="P5211" i="22"/>
  <c r="P5212" i="22"/>
  <c r="P5213" i="22"/>
  <c r="P5214" i="22"/>
  <c r="P5215" i="22"/>
  <c r="P5216" i="22"/>
  <c r="P5217" i="22"/>
  <c r="P5218" i="22"/>
  <c r="P5219" i="22"/>
  <c r="P5220" i="22"/>
  <c r="P5221" i="22"/>
  <c r="P5222" i="22"/>
  <c r="P5223" i="22"/>
  <c r="P5224" i="22"/>
  <c r="P5225" i="22"/>
  <c r="P5226" i="22"/>
  <c r="P5227" i="22"/>
  <c r="P5228" i="22"/>
  <c r="P5229" i="22"/>
  <c r="P5230" i="22"/>
  <c r="P5231" i="22"/>
  <c r="P5232" i="22"/>
  <c r="P5233" i="22"/>
  <c r="P5234" i="22"/>
  <c r="P5235" i="22"/>
  <c r="P5236" i="22"/>
  <c r="P5237" i="22"/>
  <c r="P5238" i="22"/>
  <c r="P5239" i="22"/>
  <c r="P5240" i="22"/>
  <c r="P5241" i="22"/>
  <c r="P5242" i="22"/>
  <c r="P5243" i="22"/>
  <c r="P5244" i="22"/>
  <c r="P5245" i="22"/>
  <c r="P5246" i="22"/>
  <c r="P5247" i="22"/>
  <c r="P5248" i="22"/>
  <c r="P5249" i="22"/>
  <c r="P5250" i="22"/>
  <c r="P5251" i="22"/>
  <c r="P5252" i="22"/>
  <c r="P5253" i="22"/>
  <c r="P5254" i="22"/>
  <c r="P5255" i="22"/>
  <c r="P5256" i="22"/>
  <c r="P5257" i="22"/>
  <c r="P5258" i="22"/>
  <c r="P5259" i="22"/>
  <c r="P5260" i="22"/>
  <c r="P5261" i="22"/>
  <c r="P5262" i="22"/>
  <c r="P5263" i="22"/>
  <c r="P5264" i="22"/>
  <c r="P5265" i="22"/>
  <c r="P5266" i="22"/>
  <c r="P5267" i="22"/>
  <c r="P5268" i="22"/>
  <c r="P5269" i="22"/>
  <c r="P5270" i="22"/>
  <c r="P5271" i="22"/>
  <c r="P5272" i="22"/>
  <c r="P5273" i="22"/>
  <c r="P5274" i="22"/>
  <c r="P5275" i="22"/>
  <c r="P5276" i="22"/>
  <c r="P5277" i="22"/>
  <c r="P5278" i="22"/>
  <c r="P5279" i="22"/>
  <c r="P5280" i="22"/>
  <c r="P5281" i="22"/>
  <c r="P5282" i="22"/>
  <c r="P5283" i="22"/>
  <c r="P5284" i="22"/>
  <c r="P5285" i="22"/>
  <c r="P5286" i="22"/>
  <c r="P5287" i="22"/>
  <c r="P5288" i="22"/>
  <c r="P5289" i="22"/>
  <c r="P5290" i="22"/>
  <c r="P5291" i="22"/>
  <c r="P5292" i="22"/>
  <c r="P5293" i="22"/>
  <c r="P5294" i="22"/>
  <c r="P5295" i="22"/>
  <c r="P5296" i="22"/>
  <c r="P5297" i="22"/>
  <c r="P5298" i="22"/>
  <c r="P5299" i="22"/>
  <c r="P5300" i="22"/>
  <c r="P5301" i="22"/>
  <c r="P5302" i="22"/>
  <c r="P5303" i="22"/>
  <c r="P5304" i="22"/>
  <c r="P5305" i="22"/>
  <c r="P5306" i="22"/>
  <c r="P5307" i="22"/>
  <c r="P5308" i="22"/>
  <c r="P5309" i="22"/>
  <c r="P5310" i="22"/>
  <c r="P5311" i="22"/>
  <c r="P5312" i="22"/>
  <c r="P5313" i="22"/>
  <c r="P5314" i="22"/>
  <c r="P5315" i="22"/>
  <c r="P5316" i="22"/>
  <c r="P5317" i="22"/>
  <c r="P5318" i="22"/>
  <c r="P5319" i="22"/>
  <c r="P5320" i="22"/>
  <c r="P5321" i="22"/>
  <c r="P5322" i="22"/>
  <c r="P5323" i="22"/>
  <c r="P5324" i="22"/>
  <c r="P5325" i="22"/>
  <c r="P5326" i="22"/>
  <c r="P5327" i="22"/>
  <c r="P5328" i="22"/>
  <c r="P5329" i="22"/>
  <c r="P5330" i="22"/>
  <c r="P5331" i="22"/>
  <c r="P5332" i="22"/>
  <c r="P5333" i="22"/>
  <c r="P5334" i="22"/>
  <c r="P5335" i="22"/>
  <c r="P5336" i="22"/>
  <c r="P5337" i="22"/>
  <c r="P5338" i="22"/>
  <c r="P5339" i="22"/>
  <c r="P5340" i="22"/>
  <c r="P5341" i="22"/>
  <c r="P5342" i="22"/>
  <c r="P5343" i="22"/>
  <c r="P5344" i="22"/>
  <c r="P5345" i="22"/>
  <c r="P5346" i="22"/>
  <c r="P5347" i="22"/>
  <c r="P5348" i="22"/>
  <c r="P5349" i="22"/>
  <c r="P5350" i="22"/>
  <c r="P5351" i="22"/>
  <c r="P5352" i="22"/>
  <c r="P5353" i="22"/>
  <c r="P5354" i="22"/>
  <c r="P5355" i="22"/>
  <c r="P5356" i="22"/>
  <c r="P5357" i="22"/>
  <c r="P5358" i="22"/>
  <c r="P5359" i="22"/>
  <c r="P5360" i="22"/>
  <c r="P5361" i="22"/>
  <c r="P5362" i="22"/>
  <c r="P5363" i="22"/>
  <c r="P5364" i="22"/>
  <c r="P5365" i="22"/>
  <c r="P5366" i="22"/>
  <c r="P5367" i="22"/>
  <c r="P5368" i="22"/>
  <c r="P5369" i="22"/>
  <c r="P5370" i="22"/>
  <c r="P5371" i="22"/>
  <c r="P5372" i="22"/>
  <c r="P5373" i="22"/>
  <c r="P5374" i="22"/>
  <c r="P5375" i="22"/>
  <c r="P5376" i="22"/>
  <c r="P5377" i="22"/>
  <c r="P5378" i="22"/>
  <c r="P5379" i="22"/>
  <c r="P5380" i="22"/>
  <c r="P5381" i="22"/>
  <c r="P5382" i="22"/>
  <c r="P5383" i="22"/>
  <c r="P5384" i="22"/>
  <c r="P5385" i="22"/>
  <c r="P5386" i="22"/>
  <c r="P5387" i="22"/>
  <c r="P5388" i="22"/>
  <c r="P5389" i="22"/>
  <c r="P5390" i="22"/>
  <c r="P5391" i="22"/>
  <c r="P5392" i="22"/>
  <c r="P5393" i="22"/>
  <c r="P5394" i="22"/>
  <c r="P5395" i="22"/>
  <c r="P5396" i="22"/>
  <c r="P5397" i="22"/>
  <c r="P5398" i="22"/>
  <c r="P5399" i="22"/>
  <c r="P5400" i="22"/>
  <c r="P5401" i="22"/>
  <c r="P5402" i="22"/>
  <c r="P5403" i="22"/>
  <c r="P5404" i="22"/>
  <c r="P5405" i="22"/>
  <c r="P5406" i="22"/>
  <c r="P5407" i="22"/>
  <c r="P5408" i="22"/>
  <c r="P5409" i="22"/>
  <c r="P5410" i="22"/>
  <c r="P5411" i="22"/>
  <c r="P5412" i="22"/>
  <c r="P5413" i="22"/>
  <c r="P5414" i="22"/>
  <c r="P5415" i="22"/>
  <c r="P5416" i="22"/>
  <c r="P5417" i="22"/>
  <c r="P5418" i="22"/>
  <c r="P5419" i="22"/>
  <c r="P5420" i="22"/>
  <c r="P5421" i="22"/>
  <c r="P5422" i="22"/>
  <c r="P5423" i="22"/>
  <c r="P5424" i="22"/>
  <c r="P5425" i="22"/>
  <c r="P5426" i="22"/>
  <c r="P5427" i="22"/>
  <c r="P5428" i="22"/>
  <c r="P5429" i="22"/>
  <c r="P5430" i="22"/>
  <c r="P5431" i="22"/>
  <c r="P5432" i="22"/>
  <c r="P5433" i="22"/>
  <c r="P5434" i="22"/>
  <c r="P5435" i="22"/>
  <c r="P5436" i="22"/>
  <c r="P5437" i="22"/>
  <c r="P5438" i="22"/>
  <c r="P5439" i="22"/>
  <c r="P5440" i="22"/>
  <c r="P5441" i="22"/>
  <c r="P5442" i="22"/>
  <c r="P5443" i="22"/>
  <c r="P5444" i="22"/>
  <c r="P5445" i="22"/>
  <c r="P5446" i="22"/>
  <c r="P5447" i="22"/>
  <c r="P5448" i="22"/>
  <c r="P5449" i="22"/>
  <c r="P5450" i="22"/>
  <c r="P5451" i="22"/>
  <c r="P5452" i="22"/>
  <c r="P5453" i="22"/>
  <c r="P5454" i="22"/>
  <c r="P5455" i="22"/>
  <c r="P5456" i="22"/>
  <c r="P5457" i="22"/>
  <c r="P5458" i="22"/>
  <c r="P5459" i="22"/>
  <c r="P5460" i="22"/>
  <c r="P5461" i="22"/>
  <c r="P5462" i="22"/>
  <c r="P5463" i="22"/>
  <c r="P5464" i="22"/>
  <c r="P5465" i="22"/>
  <c r="P5466" i="22"/>
  <c r="P5467" i="22"/>
  <c r="P5468" i="22"/>
  <c r="P5469" i="22"/>
  <c r="P5470" i="22"/>
  <c r="P5471" i="22"/>
  <c r="P5472" i="22"/>
  <c r="P5473" i="22"/>
  <c r="P5474" i="22"/>
  <c r="P5475" i="22"/>
  <c r="P5476" i="22"/>
  <c r="P5477" i="22"/>
  <c r="P5478" i="22"/>
  <c r="P5479" i="22"/>
  <c r="P5480" i="22"/>
  <c r="P5481" i="22"/>
  <c r="P5482" i="22"/>
  <c r="P5483" i="22"/>
  <c r="P5484" i="22"/>
  <c r="P5485" i="22"/>
  <c r="P5486" i="22"/>
  <c r="P5487" i="22"/>
  <c r="P5488" i="22"/>
  <c r="P5489" i="22"/>
  <c r="P5490" i="22"/>
  <c r="P5491" i="22"/>
  <c r="P5492" i="22"/>
  <c r="P5493" i="22"/>
  <c r="P5494" i="22"/>
  <c r="P5495" i="22"/>
  <c r="P5496" i="22"/>
  <c r="P5497" i="22"/>
  <c r="P5498" i="22"/>
  <c r="P5499" i="22"/>
  <c r="P5500" i="22"/>
  <c r="P5501" i="22"/>
  <c r="P5502" i="22"/>
  <c r="P5503" i="22"/>
  <c r="P5504" i="22"/>
  <c r="P5505" i="22"/>
  <c r="P5506" i="22"/>
  <c r="P5507" i="22"/>
  <c r="P5508" i="22"/>
  <c r="P5509" i="22"/>
  <c r="P5510" i="22"/>
  <c r="P5511" i="22"/>
  <c r="P5512" i="22"/>
  <c r="P5513" i="22"/>
  <c r="P5514" i="22"/>
  <c r="P5515" i="22"/>
  <c r="P5516" i="22"/>
  <c r="P5517" i="22"/>
  <c r="P5518" i="22"/>
  <c r="P5519" i="22"/>
  <c r="P5520" i="22"/>
  <c r="P5521" i="22"/>
  <c r="P5522" i="22"/>
  <c r="P5523" i="22"/>
  <c r="P5524" i="22"/>
  <c r="P5525" i="22"/>
  <c r="P5526" i="22"/>
  <c r="P5527" i="22"/>
  <c r="P5528" i="22"/>
  <c r="P5529" i="22"/>
  <c r="P5530" i="22"/>
  <c r="P5531" i="22"/>
  <c r="P5532" i="22"/>
  <c r="P5533" i="22"/>
  <c r="P5534" i="22"/>
  <c r="P5535" i="22"/>
  <c r="P5536" i="22"/>
  <c r="P5537" i="22"/>
  <c r="P5538" i="22"/>
  <c r="P5539" i="22"/>
  <c r="P5540" i="22"/>
  <c r="P5541" i="22"/>
  <c r="P5542" i="22"/>
  <c r="P5543" i="22"/>
  <c r="P5544" i="22"/>
  <c r="P5545" i="22"/>
  <c r="P5546" i="22"/>
  <c r="P5547" i="22"/>
  <c r="P5548" i="22"/>
  <c r="P5549" i="22"/>
  <c r="P5550" i="22"/>
  <c r="P5551" i="22"/>
  <c r="P5552" i="22"/>
  <c r="P5553" i="22"/>
  <c r="P5554" i="22"/>
  <c r="P5555" i="22"/>
  <c r="P5556" i="22"/>
  <c r="P5557" i="22"/>
  <c r="P5558" i="22"/>
  <c r="P5559" i="22"/>
  <c r="P5560" i="22"/>
  <c r="P5561" i="22"/>
  <c r="P5562" i="22"/>
  <c r="P5563" i="22"/>
  <c r="P5564" i="22"/>
  <c r="P5565" i="22"/>
  <c r="P5566" i="22"/>
  <c r="P5567" i="22"/>
  <c r="P5568" i="22"/>
  <c r="P5569" i="22"/>
  <c r="P5570" i="22"/>
  <c r="P5571" i="22"/>
  <c r="P5572" i="22"/>
  <c r="P5573" i="22"/>
  <c r="P5574" i="22"/>
  <c r="P5575" i="22"/>
  <c r="P5576" i="22"/>
  <c r="P5577" i="22"/>
  <c r="P5578" i="22"/>
  <c r="P5579" i="22"/>
  <c r="P5580" i="22"/>
  <c r="P5581" i="22"/>
  <c r="P5582" i="22"/>
  <c r="P5583" i="22"/>
  <c r="P5584" i="22"/>
  <c r="P5585" i="22"/>
  <c r="P5586" i="22"/>
  <c r="P5587" i="22"/>
  <c r="P5588" i="22"/>
  <c r="P5589" i="22"/>
  <c r="P5590" i="22"/>
  <c r="P5591" i="22"/>
  <c r="P5592" i="22"/>
  <c r="P5593" i="22"/>
  <c r="P5594" i="22"/>
  <c r="P5595" i="22"/>
  <c r="P5596" i="22"/>
  <c r="P5597" i="22"/>
  <c r="P5598" i="22"/>
  <c r="P5599" i="22"/>
  <c r="P5600" i="22"/>
  <c r="P5601" i="22"/>
  <c r="P5602" i="22"/>
  <c r="P5603" i="22"/>
  <c r="P5604" i="22"/>
  <c r="P5605" i="22"/>
  <c r="P5606" i="22"/>
  <c r="P5607" i="22"/>
  <c r="P5608" i="22"/>
  <c r="P5609" i="22"/>
  <c r="P5610" i="22"/>
  <c r="P5611" i="22"/>
  <c r="P5612" i="22"/>
  <c r="P5613" i="22"/>
  <c r="P5614" i="22"/>
  <c r="P5615" i="22"/>
  <c r="P5616" i="22"/>
  <c r="P5617" i="22"/>
  <c r="P5618" i="22"/>
  <c r="P5619" i="22"/>
  <c r="P5620" i="22"/>
  <c r="P5621" i="22"/>
  <c r="P5622" i="22"/>
  <c r="P5623" i="22"/>
  <c r="P5624" i="22"/>
  <c r="P5625" i="22"/>
  <c r="P5626" i="22"/>
  <c r="P5627" i="22"/>
  <c r="P5628" i="22"/>
  <c r="P5629" i="22"/>
  <c r="P5630" i="22"/>
  <c r="P5631" i="22"/>
  <c r="P5632" i="22"/>
  <c r="P5633" i="22"/>
  <c r="P5634" i="22"/>
  <c r="P5635" i="22"/>
  <c r="P5636" i="22"/>
  <c r="P5637" i="22"/>
  <c r="P5638" i="22"/>
  <c r="P5639" i="22"/>
  <c r="P5640" i="22"/>
  <c r="P5641" i="22"/>
  <c r="P5642" i="22"/>
  <c r="P5643" i="22"/>
  <c r="P5644" i="22"/>
  <c r="P5645" i="22"/>
  <c r="P5646" i="22"/>
  <c r="P5647" i="22"/>
  <c r="P5648" i="22"/>
  <c r="P5649" i="22"/>
  <c r="P5650" i="22"/>
  <c r="P5651" i="22"/>
  <c r="P5652" i="22"/>
  <c r="P5653" i="22"/>
  <c r="P5654" i="22"/>
  <c r="P5655" i="22"/>
  <c r="P5656" i="22"/>
  <c r="P5657" i="22"/>
  <c r="P5658" i="22"/>
  <c r="P5659" i="22"/>
  <c r="P5660" i="22"/>
  <c r="P5661" i="22"/>
  <c r="P5662" i="22"/>
  <c r="P5663" i="22"/>
  <c r="P5664" i="22"/>
  <c r="P5665" i="22"/>
  <c r="P5666" i="22"/>
  <c r="P5667" i="22"/>
  <c r="P5668" i="22"/>
  <c r="P5669" i="22"/>
  <c r="P5670" i="22"/>
  <c r="P5671" i="22"/>
  <c r="P5672" i="22"/>
  <c r="P5673" i="22"/>
  <c r="P5674" i="22"/>
  <c r="P5675" i="22"/>
  <c r="P5676" i="22"/>
  <c r="P5677" i="22"/>
  <c r="P5678" i="22"/>
  <c r="P5679" i="22"/>
  <c r="P5680" i="22"/>
  <c r="P5681" i="22"/>
  <c r="P5682" i="22"/>
  <c r="P5683" i="22"/>
  <c r="P5684" i="22"/>
  <c r="P5685" i="22"/>
  <c r="P5686" i="22"/>
  <c r="P5687" i="22"/>
  <c r="P5688" i="22"/>
  <c r="P5689" i="22"/>
  <c r="P5690" i="22"/>
  <c r="P5691" i="22"/>
  <c r="P5692" i="22"/>
  <c r="P5693" i="22"/>
  <c r="P5694" i="22"/>
  <c r="P5695" i="22"/>
  <c r="P5696" i="22"/>
  <c r="P5697" i="22"/>
  <c r="P5698" i="22"/>
  <c r="P5699" i="22"/>
  <c r="P5700" i="22"/>
  <c r="P5701" i="22"/>
  <c r="P5702" i="22"/>
  <c r="P5703" i="22"/>
  <c r="P5704" i="22"/>
  <c r="P5705" i="22"/>
  <c r="P5706" i="22"/>
  <c r="P5707" i="22"/>
  <c r="P5708" i="22"/>
  <c r="P5709" i="22"/>
  <c r="P5710" i="22"/>
  <c r="P5711" i="22"/>
  <c r="P5712" i="22"/>
  <c r="P5713" i="22"/>
  <c r="P5714" i="22"/>
  <c r="P5715" i="22"/>
  <c r="P5716" i="22"/>
  <c r="P5717" i="22"/>
  <c r="P5718" i="22"/>
  <c r="P5719" i="22"/>
  <c r="P5720" i="22"/>
  <c r="P5721" i="22"/>
  <c r="P5722" i="22"/>
  <c r="P5723" i="22"/>
  <c r="P5724" i="22"/>
  <c r="P5725" i="22"/>
  <c r="P5726" i="22"/>
  <c r="P5727" i="22"/>
  <c r="P5728" i="22"/>
  <c r="P5729" i="22"/>
  <c r="P5730" i="22"/>
  <c r="P5731" i="22"/>
  <c r="P5732" i="22"/>
  <c r="P5733" i="22"/>
  <c r="P5734" i="22"/>
  <c r="P5735" i="22"/>
  <c r="P5736" i="22"/>
  <c r="P5737" i="22"/>
  <c r="P5738" i="22"/>
  <c r="P5739" i="22"/>
  <c r="P5740" i="22"/>
  <c r="P5741" i="22"/>
  <c r="P5742" i="22"/>
  <c r="P5743" i="22"/>
  <c r="P5744" i="22"/>
  <c r="P5745" i="22"/>
  <c r="P5746" i="22"/>
  <c r="P5747" i="22"/>
  <c r="P5748" i="22"/>
  <c r="P5749" i="22"/>
  <c r="P5750" i="22"/>
  <c r="P5751" i="22"/>
  <c r="P5752" i="22"/>
  <c r="P5753" i="22"/>
  <c r="P5754" i="22"/>
  <c r="P5755" i="22"/>
  <c r="P5756" i="22"/>
  <c r="P5757" i="22"/>
  <c r="P5758" i="22"/>
  <c r="P5759" i="22"/>
  <c r="P5760" i="22"/>
  <c r="P5761" i="22"/>
  <c r="P5762" i="22"/>
  <c r="P5763" i="22"/>
  <c r="P5764" i="22"/>
  <c r="P5765" i="22"/>
  <c r="P5766" i="22"/>
  <c r="P5767" i="22"/>
  <c r="P5768" i="22"/>
  <c r="P5769" i="22"/>
  <c r="P5770" i="22"/>
  <c r="P5771" i="22"/>
  <c r="P5772" i="22"/>
  <c r="P5773" i="22"/>
  <c r="P5774" i="22"/>
  <c r="P5775" i="22"/>
  <c r="P5776" i="22"/>
  <c r="P5777" i="22"/>
  <c r="P5778" i="22"/>
  <c r="P5779" i="22"/>
  <c r="P5780" i="22"/>
  <c r="P5781" i="22"/>
  <c r="P5782" i="22"/>
  <c r="P5783" i="22"/>
  <c r="P5784" i="22"/>
  <c r="P5785" i="22"/>
  <c r="P5786" i="22"/>
  <c r="P5787" i="22"/>
  <c r="P5788" i="22"/>
  <c r="P5789" i="22"/>
  <c r="P5790" i="22"/>
  <c r="P5791" i="22"/>
  <c r="P5792" i="22"/>
  <c r="P5793" i="22"/>
  <c r="P5794" i="22"/>
  <c r="P5795" i="22"/>
  <c r="P5796" i="22"/>
  <c r="P5797" i="22"/>
  <c r="P5798" i="22"/>
  <c r="P5799" i="22"/>
  <c r="P5800" i="22"/>
  <c r="P5801" i="22"/>
  <c r="P5802" i="22"/>
  <c r="P5803" i="22"/>
  <c r="P5804" i="22"/>
  <c r="P5805" i="22"/>
  <c r="P5806" i="22"/>
  <c r="P5807" i="22"/>
  <c r="P5808" i="22"/>
  <c r="P5809" i="22"/>
  <c r="P5810" i="22"/>
  <c r="P5811" i="22"/>
  <c r="P5812" i="22"/>
  <c r="P5813" i="22"/>
  <c r="P5814" i="22"/>
  <c r="P5815" i="22"/>
  <c r="P5816" i="22"/>
  <c r="P5817" i="22"/>
  <c r="P5818" i="22"/>
  <c r="P5819" i="22"/>
  <c r="P5820" i="22"/>
  <c r="P5821" i="22"/>
  <c r="P5822" i="22"/>
  <c r="P5823" i="22"/>
  <c r="P5824" i="22"/>
  <c r="P5825" i="22"/>
  <c r="P5826" i="22"/>
  <c r="P5827" i="22"/>
  <c r="P5828" i="22"/>
  <c r="P5829" i="22"/>
  <c r="P5830" i="22"/>
  <c r="P5831" i="22"/>
  <c r="P5832" i="22"/>
  <c r="P5833" i="22"/>
  <c r="P5834" i="22"/>
  <c r="P5835" i="22"/>
  <c r="P5836" i="22"/>
  <c r="P5837" i="22"/>
  <c r="P5838" i="22"/>
  <c r="P5839" i="22"/>
  <c r="P5840" i="22"/>
  <c r="P5841" i="22"/>
  <c r="P5842" i="22"/>
  <c r="P5843" i="22"/>
  <c r="P5844" i="22"/>
  <c r="P5845" i="22"/>
  <c r="P5846" i="22"/>
  <c r="P5847" i="22"/>
  <c r="P5848" i="22"/>
  <c r="P5849" i="22"/>
  <c r="P5850" i="22"/>
  <c r="P5851" i="22"/>
  <c r="P5852" i="22"/>
  <c r="P5853" i="22"/>
  <c r="P5854" i="22"/>
  <c r="P5855" i="22"/>
  <c r="P5856" i="22"/>
  <c r="P5857" i="22"/>
  <c r="P5858" i="22"/>
  <c r="P5859" i="22"/>
  <c r="P5860" i="22"/>
  <c r="P5861" i="22"/>
  <c r="P5862" i="22"/>
  <c r="P5863" i="22"/>
  <c r="P5864" i="22"/>
  <c r="P5865" i="22"/>
  <c r="P5866" i="22"/>
  <c r="P5867" i="22"/>
  <c r="P5868" i="22"/>
  <c r="P5869" i="22"/>
  <c r="P5870" i="22"/>
  <c r="P5871" i="22"/>
  <c r="P5872" i="22"/>
  <c r="P5873" i="22"/>
  <c r="P5874" i="22"/>
  <c r="P5875" i="22"/>
  <c r="P5876" i="22"/>
  <c r="P5877" i="22"/>
  <c r="P5878" i="22"/>
  <c r="P5879" i="22"/>
  <c r="P5880" i="22"/>
  <c r="P5881" i="22"/>
  <c r="P5882" i="22"/>
  <c r="P5883" i="22"/>
  <c r="P5884" i="22"/>
  <c r="P5885" i="22"/>
  <c r="P5886" i="22"/>
  <c r="P5887" i="22"/>
  <c r="P5888" i="22"/>
  <c r="P5889" i="22"/>
  <c r="P5890" i="22"/>
  <c r="P5891" i="22"/>
  <c r="P5892" i="22"/>
  <c r="P5893" i="22"/>
  <c r="P5894" i="22"/>
  <c r="P5895" i="22"/>
  <c r="P5896" i="22"/>
  <c r="P5897" i="22"/>
  <c r="P5898" i="22"/>
  <c r="P5899" i="22"/>
  <c r="P5900" i="22"/>
  <c r="P5901" i="22"/>
  <c r="P5902" i="22"/>
  <c r="P5903" i="22"/>
  <c r="P5904" i="22"/>
  <c r="P5905" i="22"/>
  <c r="P5906" i="22"/>
  <c r="P5907" i="22"/>
  <c r="P5908" i="22"/>
  <c r="P5909" i="22"/>
  <c r="P5910" i="22"/>
  <c r="P5911" i="22"/>
  <c r="P5912" i="22"/>
  <c r="P5913" i="22"/>
  <c r="P5914" i="22"/>
  <c r="P5915" i="22"/>
  <c r="P5916" i="22"/>
  <c r="P5917" i="22"/>
  <c r="P5918" i="22"/>
  <c r="P5919" i="22"/>
  <c r="P5920" i="22"/>
  <c r="P5921" i="22"/>
  <c r="P5922" i="22"/>
  <c r="P5923" i="22"/>
  <c r="P5924" i="22"/>
  <c r="P5925" i="22"/>
  <c r="P5926" i="22"/>
  <c r="P5927" i="22"/>
  <c r="P5928" i="22"/>
  <c r="P5929" i="22"/>
  <c r="P5930" i="22"/>
  <c r="P5931" i="22"/>
  <c r="P5932" i="22"/>
  <c r="P5933" i="22"/>
  <c r="P5934" i="22"/>
  <c r="P5935" i="22"/>
  <c r="P5936" i="22"/>
  <c r="P5937" i="22"/>
  <c r="P5938" i="22"/>
  <c r="P5939" i="22"/>
  <c r="P5940" i="22"/>
  <c r="P5941" i="22"/>
  <c r="P5942" i="22"/>
  <c r="P5943" i="22"/>
  <c r="P5944" i="22"/>
  <c r="P5945" i="22"/>
  <c r="P5946" i="22"/>
  <c r="P5947" i="22"/>
  <c r="P5948" i="22"/>
  <c r="P5949" i="22"/>
  <c r="P5950" i="22"/>
  <c r="P5951" i="22"/>
  <c r="P5952" i="22"/>
  <c r="P5953" i="22"/>
  <c r="P5954" i="22"/>
  <c r="P5955" i="22"/>
  <c r="P5956" i="22"/>
  <c r="P5957" i="22"/>
  <c r="P5958" i="22"/>
  <c r="P5959" i="22"/>
  <c r="P5960" i="22"/>
  <c r="P5961" i="22"/>
  <c r="P5962" i="22"/>
  <c r="P5963" i="22"/>
  <c r="P5964" i="22"/>
  <c r="P5965" i="22"/>
  <c r="P5966" i="22"/>
  <c r="P5967" i="22"/>
  <c r="P5968" i="22"/>
  <c r="P5969" i="22"/>
  <c r="P5970" i="22"/>
  <c r="P5971" i="22"/>
  <c r="P5972" i="22"/>
  <c r="P5973" i="22"/>
  <c r="P5974" i="22"/>
  <c r="P5975" i="22"/>
  <c r="P5976" i="22"/>
  <c r="P5977" i="22"/>
  <c r="P5978" i="22"/>
  <c r="P5979" i="22"/>
  <c r="P5980" i="22"/>
  <c r="P5981" i="22"/>
  <c r="P5982" i="22"/>
  <c r="P5983" i="22"/>
  <c r="P5984" i="22"/>
  <c r="P5985" i="22"/>
  <c r="P5986" i="22"/>
  <c r="P5987" i="22"/>
  <c r="P5988" i="22"/>
  <c r="P5989" i="22"/>
  <c r="P5990" i="22"/>
  <c r="P5991" i="22"/>
  <c r="P5992" i="22"/>
  <c r="P5993" i="22"/>
  <c r="P5994" i="22"/>
  <c r="P5995" i="22"/>
  <c r="P5996" i="22"/>
  <c r="P5997" i="22"/>
  <c r="P5998" i="22"/>
  <c r="P5999" i="22"/>
  <c r="P6000" i="22"/>
  <c r="P6001" i="22"/>
  <c r="P6002" i="22"/>
  <c r="P6003" i="22"/>
  <c r="P6004" i="22"/>
  <c r="P6005" i="22"/>
  <c r="P6006" i="22"/>
  <c r="P6007" i="22"/>
  <c r="P6008" i="22"/>
  <c r="P6009" i="22"/>
  <c r="P6010" i="22"/>
  <c r="P6011" i="22"/>
  <c r="P6012" i="22"/>
  <c r="P6013" i="22"/>
  <c r="P6014" i="22"/>
  <c r="P6015" i="22"/>
  <c r="P6016" i="22"/>
  <c r="P6017" i="22"/>
  <c r="P6018" i="22"/>
  <c r="P6019" i="22"/>
  <c r="P6020" i="22"/>
  <c r="P6021" i="22"/>
  <c r="P6022" i="22"/>
  <c r="P6023" i="22"/>
  <c r="P6024" i="22"/>
  <c r="P6025" i="22"/>
  <c r="P6026" i="22"/>
  <c r="P6027" i="22"/>
  <c r="P6028" i="22"/>
  <c r="P6029" i="22"/>
  <c r="P6030" i="22"/>
  <c r="P6031" i="22"/>
  <c r="P6032" i="22"/>
  <c r="P6033" i="22"/>
  <c r="P6034" i="22"/>
  <c r="P6035" i="22"/>
  <c r="P6036" i="22"/>
  <c r="P6037" i="22"/>
  <c r="P6038" i="22"/>
  <c r="P6039" i="22"/>
  <c r="P6040" i="22"/>
  <c r="P6041" i="22"/>
  <c r="P6042" i="22"/>
  <c r="P6043" i="22"/>
  <c r="P6044" i="22"/>
  <c r="P6045" i="22"/>
  <c r="P6046" i="22"/>
  <c r="P6047" i="22"/>
  <c r="P6048" i="22"/>
  <c r="P6049" i="22"/>
  <c r="P6050" i="22"/>
  <c r="P6051" i="22"/>
  <c r="P6052" i="22"/>
  <c r="P6053" i="22"/>
  <c r="P6054" i="22"/>
  <c r="P6055" i="22"/>
  <c r="P6056" i="22"/>
  <c r="P6057" i="22"/>
  <c r="P6058" i="22"/>
  <c r="P6059" i="22"/>
  <c r="P6060" i="22"/>
  <c r="P6061" i="22"/>
  <c r="P6062" i="22"/>
  <c r="P6063" i="22"/>
  <c r="P6064" i="22"/>
  <c r="P6065" i="22"/>
  <c r="P6066" i="22"/>
  <c r="P6067" i="22"/>
  <c r="P6068" i="22"/>
  <c r="P6069" i="22"/>
  <c r="P6070" i="22"/>
  <c r="P6071" i="22"/>
  <c r="P6072" i="22"/>
  <c r="P6073" i="22"/>
  <c r="P6074" i="22"/>
  <c r="P6075" i="22"/>
  <c r="P6076" i="22"/>
  <c r="P6077" i="22"/>
  <c r="P6078" i="22"/>
  <c r="P6079" i="22"/>
  <c r="P6080" i="22"/>
  <c r="P6081" i="22"/>
  <c r="P6082" i="22"/>
  <c r="P6083" i="22"/>
  <c r="P6084" i="22"/>
  <c r="P6085" i="22"/>
  <c r="P6086" i="22"/>
  <c r="P6087" i="22"/>
  <c r="P6088" i="22"/>
  <c r="P6089" i="22"/>
  <c r="P6090" i="22"/>
  <c r="P6091" i="22"/>
  <c r="P6092" i="22"/>
  <c r="P6093" i="22"/>
  <c r="P6094" i="22"/>
  <c r="P6095" i="22"/>
  <c r="P6096" i="22"/>
  <c r="P6097" i="22"/>
  <c r="P6098" i="22"/>
  <c r="P6099" i="22"/>
  <c r="P6100" i="22"/>
  <c r="P6101" i="22"/>
  <c r="P6102" i="22"/>
  <c r="P6103" i="22"/>
  <c r="P6104" i="22"/>
  <c r="P6105" i="22"/>
  <c r="P6106" i="22"/>
  <c r="P6107" i="22"/>
  <c r="P6108" i="22"/>
  <c r="P6109" i="22"/>
  <c r="P6110" i="22"/>
  <c r="P6111" i="22"/>
  <c r="P6112" i="22"/>
  <c r="P6113" i="22"/>
  <c r="P6114" i="22"/>
  <c r="P6115" i="22"/>
  <c r="P6116" i="22"/>
  <c r="P6117" i="22"/>
  <c r="P6118" i="22"/>
  <c r="P6119" i="22"/>
  <c r="P6120" i="22"/>
  <c r="P6121" i="22"/>
  <c r="P6122" i="22"/>
  <c r="P6123" i="22"/>
  <c r="P6124" i="22"/>
  <c r="P6125" i="22"/>
  <c r="P6126" i="22"/>
  <c r="P6127" i="22"/>
  <c r="P6128" i="22"/>
  <c r="P6129" i="22"/>
  <c r="P6130" i="22"/>
  <c r="P6131" i="22"/>
  <c r="P6132" i="22"/>
  <c r="P6133" i="22"/>
  <c r="P6134" i="22"/>
  <c r="P6135" i="22"/>
  <c r="P6136" i="22"/>
  <c r="P6137" i="22"/>
  <c r="P6138" i="22"/>
  <c r="P6139" i="22"/>
  <c r="P6140" i="22"/>
  <c r="P6141" i="22"/>
  <c r="P6142" i="22"/>
  <c r="P6143" i="22"/>
  <c r="P6144" i="22"/>
  <c r="P6145" i="22"/>
  <c r="P6146" i="22"/>
  <c r="P6147" i="22"/>
  <c r="P6148" i="22"/>
  <c r="P6149" i="22"/>
  <c r="P6150" i="22"/>
  <c r="P6151" i="22"/>
  <c r="P6152" i="22"/>
  <c r="P6153" i="22"/>
  <c r="P6154" i="22"/>
  <c r="P6155" i="22"/>
  <c r="P6156" i="22"/>
  <c r="P6157" i="22"/>
  <c r="P6158" i="22"/>
  <c r="P6159" i="22"/>
  <c r="P6160" i="22"/>
  <c r="P6161" i="22"/>
  <c r="P6162" i="22"/>
  <c r="P6163" i="22"/>
  <c r="P6164" i="22"/>
  <c r="P6165" i="22"/>
  <c r="P6166" i="22"/>
  <c r="P6167" i="22"/>
  <c r="P6168" i="22"/>
  <c r="P6169" i="22"/>
  <c r="P6170" i="22"/>
  <c r="P6171" i="22"/>
  <c r="P6172" i="22"/>
  <c r="P6173" i="22"/>
  <c r="P6174" i="22"/>
  <c r="P6175" i="22"/>
  <c r="P6176" i="22"/>
  <c r="P6177" i="22"/>
  <c r="P6178" i="22"/>
  <c r="P6179" i="22"/>
  <c r="P6180" i="22"/>
  <c r="P6181" i="22"/>
  <c r="P6182" i="22"/>
  <c r="P6183" i="22"/>
  <c r="P6184" i="22"/>
  <c r="P6185" i="22"/>
  <c r="P6186" i="22"/>
  <c r="P6187" i="22"/>
  <c r="P6188" i="22"/>
  <c r="P6189" i="22"/>
  <c r="P6190" i="22"/>
  <c r="P6191" i="22"/>
  <c r="P6192" i="22"/>
  <c r="P6193" i="22"/>
  <c r="P6194" i="22"/>
  <c r="P6195" i="22"/>
  <c r="P6196" i="22"/>
  <c r="P6197" i="22"/>
  <c r="P6198" i="22"/>
  <c r="P6199" i="22"/>
  <c r="P6200" i="22"/>
  <c r="P6201" i="22"/>
  <c r="P6202" i="22"/>
  <c r="P6203" i="22"/>
  <c r="P6204" i="22"/>
  <c r="P6205" i="22"/>
  <c r="P6206" i="22"/>
  <c r="P6207" i="22"/>
  <c r="P6208" i="22"/>
  <c r="P6209" i="22"/>
  <c r="P6210" i="22"/>
  <c r="P6211" i="22"/>
  <c r="P6212" i="22"/>
  <c r="P6213" i="22"/>
  <c r="P6214" i="22"/>
  <c r="P6215" i="22"/>
  <c r="P6216" i="22"/>
  <c r="P6217" i="22"/>
  <c r="P6218" i="22"/>
  <c r="P6219" i="22"/>
  <c r="P6220" i="22"/>
  <c r="P6221" i="22"/>
  <c r="P6222" i="22"/>
  <c r="P6223" i="22"/>
  <c r="P6224" i="22"/>
  <c r="P6225" i="22"/>
  <c r="P6226" i="22"/>
  <c r="P6227" i="22"/>
  <c r="P6228" i="22"/>
  <c r="P6229" i="22"/>
  <c r="P6230" i="22"/>
  <c r="P6231" i="22"/>
  <c r="P6232" i="22"/>
  <c r="P6233" i="22"/>
  <c r="P6234" i="22"/>
  <c r="P6235" i="22"/>
  <c r="P6236" i="22"/>
  <c r="P6237" i="22"/>
  <c r="P6238" i="22"/>
  <c r="P6239" i="22"/>
  <c r="P6240" i="22"/>
  <c r="P6241" i="22"/>
  <c r="P6242" i="22"/>
  <c r="P6243" i="22"/>
  <c r="P6244" i="22"/>
  <c r="P6245" i="22"/>
  <c r="P6246" i="22"/>
  <c r="P6247" i="22"/>
  <c r="P6248" i="22"/>
  <c r="P6249" i="22"/>
  <c r="P6250" i="22"/>
  <c r="P6251" i="22"/>
  <c r="P6252" i="22"/>
  <c r="P6253" i="22"/>
  <c r="P6254" i="22"/>
  <c r="P6255" i="22"/>
  <c r="P6256" i="22"/>
  <c r="P6257" i="22"/>
  <c r="P6258" i="22"/>
  <c r="P6259" i="22"/>
  <c r="P6260" i="22"/>
  <c r="P6261" i="22"/>
  <c r="P6262" i="22"/>
  <c r="P6263" i="22"/>
  <c r="P6264" i="22"/>
  <c r="P6265" i="22"/>
  <c r="P6266" i="22"/>
  <c r="P6267" i="22"/>
  <c r="P6268" i="22"/>
  <c r="P6269" i="22"/>
  <c r="P6270" i="22"/>
  <c r="P6271" i="22"/>
  <c r="P6272" i="22"/>
  <c r="P6273" i="22"/>
  <c r="P6274" i="22"/>
  <c r="P6275" i="22"/>
  <c r="P6276" i="22"/>
  <c r="P6277" i="22"/>
  <c r="P6278" i="22"/>
  <c r="P6279" i="22"/>
  <c r="P6280" i="22"/>
  <c r="P6281" i="22"/>
  <c r="P6282" i="22"/>
  <c r="P6283" i="22"/>
  <c r="P6284" i="22"/>
  <c r="P6285" i="22"/>
  <c r="P6286" i="22"/>
  <c r="P6287" i="22"/>
  <c r="P6288" i="22"/>
  <c r="P6289" i="22"/>
  <c r="P6290" i="22"/>
  <c r="P6291" i="22"/>
  <c r="P6292" i="22"/>
  <c r="P6293" i="22"/>
  <c r="P6294" i="22"/>
  <c r="P6295" i="22"/>
  <c r="P6296" i="22"/>
  <c r="P6297" i="22"/>
  <c r="P6298" i="22"/>
  <c r="P6299" i="22"/>
  <c r="P6300" i="22"/>
  <c r="P6301" i="22"/>
  <c r="P6302" i="22"/>
  <c r="P6303" i="22"/>
  <c r="P6304" i="22"/>
  <c r="P6305" i="22"/>
  <c r="P6306" i="22"/>
  <c r="P6307" i="22"/>
  <c r="P6308" i="22"/>
  <c r="P6309" i="22"/>
  <c r="P6310" i="22"/>
  <c r="P6311" i="22"/>
  <c r="P6312" i="22"/>
  <c r="P6313" i="22"/>
  <c r="P6314" i="22"/>
  <c r="P6315" i="22"/>
  <c r="P6316" i="22"/>
  <c r="P6317" i="22"/>
  <c r="P6318" i="22"/>
  <c r="P6319" i="22"/>
  <c r="P6320" i="22"/>
  <c r="P6321" i="22"/>
  <c r="P6322" i="22"/>
  <c r="P6323" i="22"/>
  <c r="P6324" i="22"/>
  <c r="P6325" i="22"/>
  <c r="P6326" i="22"/>
  <c r="P6327" i="22"/>
  <c r="P6328" i="22"/>
  <c r="P6329" i="22"/>
  <c r="P6330" i="22"/>
  <c r="P6331" i="22"/>
  <c r="P6332" i="22"/>
  <c r="P6333" i="22"/>
  <c r="P6334" i="22"/>
  <c r="P6335" i="22"/>
  <c r="P6336" i="22"/>
  <c r="P6337" i="22"/>
  <c r="P6338" i="22"/>
  <c r="P6339" i="22"/>
  <c r="P6340" i="22"/>
  <c r="P6341" i="22"/>
  <c r="P6342" i="22"/>
  <c r="P6343" i="22"/>
  <c r="P6344" i="22"/>
  <c r="P6345" i="22"/>
  <c r="P6346" i="22"/>
  <c r="P6347" i="22"/>
  <c r="P6348" i="22"/>
  <c r="P6349" i="22"/>
  <c r="P6350" i="22"/>
  <c r="P6351" i="22"/>
  <c r="P6352" i="22"/>
  <c r="P6353" i="22"/>
  <c r="P6354" i="22"/>
  <c r="P6355" i="22"/>
  <c r="P6356" i="22"/>
  <c r="P6357" i="22"/>
  <c r="P6358" i="22"/>
  <c r="P6359" i="22"/>
  <c r="P6360" i="22"/>
  <c r="P6361" i="22"/>
  <c r="P6362" i="22"/>
  <c r="P6363" i="22"/>
  <c r="P6364" i="22"/>
  <c r="P6365" i="22"/>
  <c r="P6366" i="22"/>
  <c r="P6367" i="22"/>
  <c r="P6368" i="22"/>
  <c r="P6369" i="22"/>
  <c r="P6370" i="22"/>
  <c r="P6371" i="22"/>
  <c r="P6372" i="22"/>
  <c r="P6373" i="22"/>
  <c r="P6374" i="22"/>
  <c r="P6375" i="22"/>
  <c r="P6376" i="22"/>
  <c r="P6377" i="22"/>
  <c r="P6378" i="22"/>
  <c r="P6379" i="22"/>
  <c r="P6380" i="22"/>
  <c r="P6381" i="22"/>
  <c r="P6382" i="22"/>
  <c r="P6383" i="22"/>
  <c r="P6384" i="22"/>
  <c r="P6385" i="22"/>
  <c r="P6386" i="22"/>
  <c r="P6387" i="22"/>
  <c r="P6388" i="22"/>
  <c r="P6389" i="22"/>
  <c r="P6390" i="22"/>
  <c r="P6391" i="22"/>
  <c r="P6392" i="22"/>
  <c r="P6393" i="22"/>
  <c r="P6394" i="22"/>
  <c r="P6395" i="22"/>
  <c r="P6396" i="22"/>
  <c r="P6397" i="22"/>
  <c r="P6398" i="22"/>
  <c r="P6399" i="22"/>
  <c r="P6400" i="22"/>
  <c r="P6401" i="22"/>
  <c r="P6402" i="22"/>
  <c r="P6403" i="22"/>
  <c r="P6404" i="22"/>
  <c r="P6405" i="22"/>
  <c r="P6406" i="22"/>
  <c r="P6407" i="22"/>
  <c r="P6408" i="22"/>
  <c r="P6409" i="22"/>
  <c r="P6410" i="22"/>
  <c r="P6411" i="22"/>
  <c r="P6412" i="22"/>
  <c r="P6413" i="22"/>
  <c r="P6414" i="22"/>
  <c r="P6415" i="22"/>
  <c r="P6416" i="22"/>
  <c r="P6417" i="22"/>
  <c r="P6418" i="22"/>
  <c r="P6419" i="22"/>
  <c r="P6420" i="22"/>
  <c r="P6421" i="22"/>
  <c r="P6422" i="22"/>
  <c r="P6423" i="22"/>
  <c r="P6424" i="22"/>
  <c r="P6425" i="22"/>
  <c r="P6426" i="22"/>
  <c r="P6427" i="22"/>
  <c r="P6428" i="22"/>
  <c r="P6429" i="22"/>
  <c r="P6430" i="22"/>
  <c r="P6431" i="22"/>
  <c r="P6432" i="22"/>
  <c r="P6433" i="22"/>
  <c r="P6434" i="22"/>
  <c r="P6435" i="22"/>
  <c r="P6436" i="22"/>
  <c r="P6437" i="22"/>
  <c r="P6438" i="22"/>
  <c r="P6439" i="22"/>
  <c r="P6440" i="22"/>
  <c r="P6441" i="22"/>
  <c r="P6442" i="22"/>
  <c r="P6443" i="22"/>
  <c r="P6444" i="22"/>
  <c r="P6445" i="22"/>
  <c r="P6446" i="22"/>
  <c r="P6447" i="22"/>
  <c r="P6448" i="22"/>
  <c r="P6449" i="22"/>
  <c r="P6450" i="22"/>
  <c r="P6451" i="22"/>
  <c r="P6452" i="22"/>
  <c r="P6453" i="22"/>
  <c r="P6454" i="22"/>
  <c r="P6455" i="22"/>
  <c r="P6456" i="22"/>
  <c r="P6457" i="22"/>
  <c r="P6458" i="22"/>
  <c r="P6459" i="22"/>
  <c r="P6460" i="22"/>
  <c r="P6461" i="22"/>
  <c r="P6462" i="22"/>
  <c r="P6463" i="22"/>
  <c r="P6464" i="22"/>
  <c r="P6465" i="22"/>
  <c r="P6466" i="22"/>
  <c r="P6467" i="22"/>
  <c r="P6468" i="22"/>
  <c r="P6469" i="22"/>
  <c r="P6470" i="22"/>
  <c r="P6471" i="22"/>
  <c r="P6472" i="22"/>
  <c r="P6473" i="22"/>
  <c r="P6474" i="22"/>
  <c r="P6475" i="22"/>
  <c r="P6476" i="22"/>
  <c r="P6477" i="22"/>
  <c r="P6478" i="22"/>
  <c r="P6479" i="22"/>
  <c r="P6480" i="22"/>
  <c r="P6481" i="22"/>
  <c r="P6482" i="22"/>
  <c r="P6483" i="22"/>
  <c r="P6484" i="22"/>
  <c r="P6485" i="22"/>
  <c r="P6486" i="22"/>
  <c r="P6487" i="22"/>
  <c r="P6488" i="22"/>
  <c r="P6489" i="22"/>
  <c r="P6490" i="22"/>
  <c r="P6491" i="22"/>
  <c r="P6492" i="22"/>
  <c r="P6493" i="22"/>
  <c r="P6494" i="22"/>
  <c r="P6495" i="22"/>
  <c r="P6496" i="22"/>
  <c r="P6497" i="22"/>
  <c r="P6498" i="22"/>
  <c r="P6499" i="22"/>
  <c r="P6500" i="22"/>
  <c r="P6501" i="22"/>
  <c r="P6502" i="22"/>
  <c r="P6503" i="22"/>
  <c r="P6504" i="22"/>
  <c r="P6505" i="22"/>
  <c r="P6506" i="22"/>
  <c r="P6507" i="22"/>
  <c r="P6508" i="22"/>
  <c r="P6509" i="22"/>
  <c r="P6510" i="22"/>
  <c r="P6511" i="22"/>
  <c r="P6512" i="22"/>
  <c r="P6513" i="22"/>
  <c r="P6514" i="22"/>
  <c r="P6515" i="22"/>
  <c r="P6516" i="22"/>
  <c r="P6517" i="22"/>
  <c r="P6518" i="22"/>
  <c r="P6519" i="22"/>
  <c r="P6520" i="22"/>
  <c r="P6521" i="22"/>
  <c r="P6522" i="22"/>
  <c r="P6523" i="22"/>
  <c r="P6524" i="22"/>
  <c r="P6525" i="22"/>
  <c r="P6526" i="22"/>
  <c r="P6527" i="22"/>
  <c r="P6528" i="22"/>
  <c r="P6529" i="22"/>
  <c r="P6530" i="22"/>
  <c r="P6531" i="22"/>
  <c r="P6532" i="22"/>
  <c r="P6533" i="22"/>
  <c r="P6534" i="22"/>
  <c r="P6535" i="22"/>
  <c r="P6536" i="22"/>
  <c r="P6537" i="22"/>
  <c r="P6538" i="22"/>
  <c r="P6539" i="22"/>
  <c r="P6540" i="22"/>
  <c r="P6541" i="22"/>
  <c r="P6542" i="22"/>
  <c r="P6543" i="22"/>
  <c r="P6544" i="22"/>
  <c r="P6545" i="22"/>
  <c r="P6546" i="22"/>
  <c r="P6547" i="22"/>
  <c r="P6548" i="22"/>
  <c r="P6549" i="22"/>
  <c r="P6550" i="22"/>
  <c r="P6551" i="22"/>
  <c r="P6552" i="22"/>
  <c r="P6553" i="22"/>
  <c r="P6554" i="22"/>
  <c r="P6555" i="22"/>
  <c r="P6556" i="22"/>
  <c r="P6557" i="22"/>
  <c r="P6558" i="22"/>
  <c r="P6559" i="22"/>
  <c r="P6560" i="22"/>
  <c r="P6561" i="22"/>
  <c r="P6562" i="22"/>
  <c r="P6563" i="22"/>
  <c r="P6564" i="22"/>
  <c r="P6565" i="22"/>
  <c r="P6566" i="22"/>
  <c r="P6567" i="22"/>
  <c r="P6568" i="22"/>
  <c r="P6569" i="22"/>
  <c r="P6570" i="22"/>
  <c r="P6571" i="22"/>
  <c r="P6572" i="22"/>
  <c r="P6573" i="22"/>
  <c r="P6574" i="22"/>
  <c r="P6575" i="22"/>
  <c r="P6576" i="22"/>
  <c r="P6577" i="22"/>
  <c r="P6578" i="22"/>
  <c r="P6579" i="22"/>
  <c r="P6580" i="22"/>
  <c r="P6581" i="22"/>
  <c r="P6582" i="22"/>
  <c r="P6583" i="22"/>
  <c r="P6584" i="22"/>
  <c r="P6585" i="22"/>
  <c r="P6586" i="22"/>
  <c r="P6587" i="22"/>
  <c r="P6588" i="22"/>
  <c r="P6589" i="22"/>
  <c r="P6590" i="22"/>
  <c r="P6591" i="22"/>
  <c r="P6592" i="22"/>
  <c r="P6593" i="22"/>
  <c r="P6594" i="22"/>
  <c r="P6595" i="22"/>
  <c r="P6596" i="22"/>
  <c r="P6597" i="22"/>
  <c r="P6598" i="22"/>
  <c r="P6599" i="22"/>
  <c r="P6600" i="22"/>
  <c r="P6601" i="22"/>
  <c r="P6602" i="22"/>
  <c r="P6603" i="22"/>
  <c r="P6604" i="22"/>
  <c r="P6605" i="22"/>
  <c r="P6606" i="22"/>
  <c r="P6607" i="22"/>
  <c r="P6608" i="22"/>
  <c r="P6609" i="22"/>
  <c r="P6610" i="22"/>
  <c r="P6611" i="22"/>
  <c r="P6612" i="22"/>
  <c r="P6613" i="22"/>
  <c r="P6614" i="22"/>
  <c r="P6615" i="22"/>
  <c r="P6616" i="22"/>
  <c r="P6617" i="22"/>
  <c r="P6618" i="22"/>
  <c r="P6619" i="22"/>
  <c r="P6620" i="22"/>
  <c r="P6621" i="22"/>
  <c r="P6622" i="22"/>
  <c r="P6623" i="22"/>
  <c r="P6624" i="22"/>
  <c r="P6625" i="22"/>
  <c r="P6626" i="22"/>
  <c r="P6627" i="22"/>
  <c r="P6628" i="22"/>
  <c r="P6629" i="22"/>
  <c r="P6630" i="22"/>
  <c r="P6631" i="22"/>
  <c r="P6632" i="22"/>
  <c r="P6633" i="22"/>
  <c r="P6634" i="22"/>
  <c r="P6635" i="22"/>
  <c r="P6636" i="22"/>
  <c r="P6637" i="22"/>
  <c r="P6638" i="22"/>
  <c r="P6639" i="22"/>
  <c r="P6640" i="22"/>
  <c r="P6641" i="22"/>
  <c r="P6642" i="22"/>
  <c r="P6643" i="22"/>
  <c r="P6644" i="22"/>
  <c r="P6645" i="22"/>
  <c r="P6646" i="22"/>
  <c r="P6647" i="22"/>
  <c r="P6648" i="22"/>
  <c r="P6649" i="22"/>
  <c r="P6650" i="22"/>
  <c r="P6651" i="22"/>
  <c r="P6652" i="22"/>
  <c r="P6653" i="22"/>
  <c r="P6654" i="22"/>
  <c r="P6655" i="22"/>
  <c r="P6656" i="22"/>
  <c r="P6657" i="22"/>
  <c r="P6658" i="22"/>
  <c r="P6659" i="22"/>
  <c r="P6660" i="22"/>
  <c r="P6661" i="22"/>
  <c r="P6662" i="22"/>
  <c r="P6663" i="22"/>
  <c r="P6664" i="22"/>
  <c r="P6665" i="22"/>
  <c r="P6666" i="22"/>
  <c r="P6667" i="22"/>
  <c r="P6668" i="22"/>
  <c r="P6669" i="22"/>
  <c r="P6670" i="22"/>
  <c r="P6671" i="22"/>
  <c r="P6672" i="22"/>
  <c r="P6673" i="22"/>
  <c r="P6674" i="22"/>
  <c r="P6675" i="22"/>
  <c r="P6676" i="22"/>
  <c r="P6677" i="22"/>
  <c r="P6678" i="22"/>
  <c r="P6679" i="22"/>
  <c r="P6680" i="22"/>
  <c r="P6681" i="22"/>
  <c r="P6682" i="22"/>
  <c r="P6683" i="22"/>
  <c r="P6684" i="22"/>
  <c r="P6685" i="22"/>
  <c r="P6686" i="22"/>
  <c r="P6687" i="22"/>
  <c r="P6688" i="22"/>
  <c r="P6689" i="22"/>
  <c r="P6690" i="22"/>
  <c r="P6691" i="22"/>
  <c r="P6692" i="22"/>
  <c r="P6693" i="22"/>
  <c r="P6694" i="22"/>
  <c r="P6695" i="22"/>
  <c r="P6696" i="22"/>
  <c r="P6697" i="22"/>
  <c r="P6698" i="22"/>
  <c r="P6699" i="22"/>
  <c r="P6700" i="22"/>
  <c r="P6701" i="22"/>
  <c r="P6702" i="22"/>
  <c r="P6703" i="22"/>
  <c r="P6704" i="22"/>
  <c r="P6705" i="22"/>
  <c r="P6706" i="22"/>
  <c r="P6707" i="22"/>
  <c r="P6708" i="22"/>
  <c r="P6709" i="22"/>
  <c r="P6710" i="22"/>
  <c r="P6711" i="22"/>
  <c r="P6712" i="22"/>
  <c r="P6713" i="22"/>
  <c r="P6714" i="22"/>
  <c r="P6715" i="22"/>
  <c r="P6716" i="22"/>
  <c r="P6717" i="22"/>
  <c r="P6718" i="22"/>
  <c r="P6719" i="22"/>
  <c r="P6720" i="22"/>
  <c r="P6721" i="22"/>
  <c r="P6722" i="22"/>
  <c r="P6723" i="22"/>
  <c r="P6724" i="22"/>
  <c r="P6725" i="22"/>
  <c r="P6726" i="22"/>
  <c r="P6727" i="22"/>
  <c r="P6728" i="22"/>
  <c r="P6729" i="22"/>
  <c r="P6730" i="22"/>
  <c r="P6731" i="22"/>
  <c r="P6732" i="22"/>
  <c r="P6733" i="22"/>
  <c r="P6734" i="22"/>
  <c r="P6735" i="22"/>
  <c r="P6736" i="22"/>
  <c r="P6737" i="22"/>
  <c r="P6738" i="22"/>
  <c r="P6739" i="22"/>
  <c r="P6740" i="22"/>
  <c r="P6741" i="22"/>
  <c r="P6742" i="22"/>
  <c r="P6743" i="22"/>
  <c r="P6744" i="22"/>
  <c r="P6745" i="22"/>
  <c r="P6746" i="22"/>
  <c r="P6747" i="22"/>
  <c r="P6748" i="22"/>
  <c r="P6749" i="22"/>
  <c r="P6750" i="22"/>
  <c r="P6751" i="22"/>
  <c r="P6752" i="22"/>
  <c r="P6753" i="22"/>
  <c r="P6754" i="22"/>
  <c r="P6755" i="22"/>
  <c r="P6756" i="22"/>
  <c r="P6757" i="22"/>
  <c r="P6758" i="22"/>
  <c r="P6759" i="22"/>
  <c r="P6760" i="22"/>
  <c r="P6761" i="22"/>
  <c r="P6762" i="22"/>
  <c r="P6763" i="22"/>
  <c r="P6764" i="22"/>
  <c r="P6765" i="22"/>
  <c r="P6766" i="22"/>
  <c r="P6767" i="22"/>
  <c r="P6768" i="22"/>
  <c r="P6769" i="22"/>
  <c r="P6770" i="22"/>
  <c r="P6771" i="22"/>
  <c r="P6772" i="22"/>
  <c r="P6773" i="22"/>
  <c r="P6774" i="22"/>
  <c r="P6775" i="22"/>
  <c r="P6776" i="22"/>
  <c r="P6777" i="22"/>
  <c r="P6778" i="22"/>
  <c r="P6779" i="22"/>
  <c r="P6780" i="22"/>
  <c r="P6781" i="22"/>
  <c r="P6782" i="22"/>
  <c r="P6783" i="22"/>
  <c r="P6784" i="22"/>
  <c r="P6785" i="22"/>
  <c r="P6786" i="22"/>
  <c r="P6787" i="22"/>
  <c r="P6788" i="22"/>
  <c r="P6789" i="22"/>
  <c r="P6790" i="22"/>
  <c r="P6791" i="22"/>
  <c r="P6792" i="22"/>
  <c r="P6793" i="22"/>
  <c r="P6794" i="22"/>
  <c r="P6795" i="22"/>
  <c r="P6796" i="22"/>
  <c r="P6797" i="22"/>
  <c r="P6798" i="22"/>
  <c r="P6799" i="22"/>
  <c r="P6800" i="22"/>
  <c r="P6801" i="22"/>
  <c r="P6802" i="22"/>
  <c r="P6803" i="22"/>
  <c r="P6804" i="22"/>
  <c r="P6805" i="22"/>
  <c r="P6806" i="22"/>
  <c r="P6807" i="22"/>
  <c r="P6808" i="22"/>
  <c r="P6809" i="22"/>
  <c r="P6810" i="22"/>
  <c r="P6811" i="22"/>
  <c r="P6812" i="22"/>
  <c r="P6813" i="22"/>
  <c r="P6814" i="22"/>
  <c r="P6815" i="22"/>
  <c r="P6816" i="22"/>
  <c r="P6817" i="22"/>
  <c r="P6818" i="22"/>
  <c r="P6819" i="22"/>
  <c r="P6820" i="22"/>
  <c r="P6821" i="22"/>
  <c r="P6822" i="22"/>
  <c r="P6823" i="22"/>
  <c r="P6824" i="22"/>
  <c r="P6825" i="22"/>
  <c r="P6826" i="22"/>
  <c r="P6827" i="22"/>
  <c r="P6828" i="22"/>
  <c r="P6829" i="22"/>
  <c r="P6830" i="22"/>
  <c r="P6831" i="22"/>
  <c r="P6832" i="22"/>
  <c r="P6833" i="22"/>
  <c r="P6834" i="22"/>
  <c r="P6835" i="22"/>
  <c r="P6836" i="22"/>
  <c r="P6837" i="22"/>
  <c r="P6838" i="22"/>
  <c r="P6839" i="22"/>
  <c r="P6840" i="22"/>
  <c r="P6841" i="22"/>
  <c r="P6842" i="22"/>
  <c r="P6843" i="22"/>
  <c r="P6844" i="22"/>
  <c r="P6845" i="22"/>
  <c r="P6846" i="22"/>
  <c r="P6847" i="22"/>
  <c r="P6848" i="22"/>
  <c r="P6849" i="22"/>
  <c r="P6850" i="22"/>
  <c r="P6851" i="22"/>
  <c r="P6852" i="22"/>
  <c r="P6853" i="22"/>
  <c r="P6854" i="22"/>
  <c r="P6855" i="22"/>
  <c r="P6856" i="22"/>
  <c r="P6857" i="22"/>
  <c r="P6858" i="22"/>
  <c r="P6859" i="22"/>
  <c r="P6860" i="22"/>
  <c r="P6861" i="22"/>
  <c r="P6862" i="22"/>
  <c r="P6863" i="22"/>
  <c r="P6864" i="22"/>
  <c r="P6865" i="22"/>
  <c r="P6866" i="22"/>
  <c r="P6867" i="22"/>
  <c r="P6868" i="22"/>
  <c r="P6869" i="22"/>
  <c r="P6870" i="22"/>
  <c r="P6871" i="22"/>
  <c r="P6872" i="22"/>
  <c r="P6873" i="22"/>
  <c r="P6874" i="22"/>
  <c r="P6875" i="22"/>
  <c r="P6876" i="22"/>
  <c r="P6877" i="22"/>
  <c r="P6878" i="22"/>
  <c r="P6879" i="22"/>
  <c r="P6880" i="22"/>
  <c r="P6881" i="22"/>
  <c r="P6882" i="22"/>
  <c r="P6883" i="22"/>
  <c r="P6884" i="22"/>
  <c r="P6885" i="22"/>
  <c r="P6886" i="22"/>
  <c r="P6887" i="22"/>
  <c r="P6888" i="22"/>
  <c r="P6889" i="22"/>
  <c r="P6890" i="22"/>
  <c r="P6891" i="22"/>
  <c r="P6892" i="22"/>
  <c r="P6893" i="22"/>
  <c r="P6894" i="22"/>
  <c r="P6895" i="22"/>
  <c r="P6896" i="22"/>
  <c r="P6897" i="22"/>
  <c r="P6898" i="22"/>
  <c r="P6899" i="22"/>
  <c r="P6900" i="22"/>
  <c r="P6901" i="22"/>
  <c r="P6902" i="22"/>
  <c r="P6903" i="22"/>
  <c r="P6904" i="22"/>
  <c r="P6905" i="22"/>
  <c r="P6906" i="22"/>
  <c r="P6907" i="22"/>
  <c r="P6908" i="22"/>
  <c r="P6909" i="22"/>
  <c r="P6910" i="22"/>
  <c r="P6911" i="22"/>
  <c r="P6912" i="22"/>
  <c r="P6913" i="22"/>
  <c r="P6914" i="22"/>
  <c r="P6915" i="22"/>
  <c r="P6916" i="22"/>
  <c r="P6917" i="22"/>
  <c r="P6918" i="22"/>
  <c r="P6919" i="22"/>
  <c r="P6920" i="22"/>
  <c r="P6921" i="22"/>
  <c r="P6922" i="22"/>
  <c r="P6923" i="22"/>
  <c r="P6924" i="22"/>
  <c r="P6925" i="22"/>
  <c r="P6926" i="22"/>
  <c r="P6927" i="22"/>
  <c r="P6928" i="22"/>
  <c r="P6929" i="22"/>
  <c r="P6930" i="22"/>
  <c r="P6931" i="22"/>
  <c r="P6932" i="22"/>
  <c r="P6933" i="22"/>
  <c r="P6934" i="22"/>
  <c r="P6935" i="22"/>
  <c r="P6936" i="22"/>
  <c r="P6937" i="22"/>
  <c r="P6938" i="22"/>
  <c r="P6939" i="22"/>
  <c r="P6940" i="22"/>
  <c r="P6941" i="22"/>
  <c r="P6942" i="22"/>
  <c r="P6943" i="22"/>
  <c r="P6944" i="22"/>
  <c r="P6945" i="22"/>
  <c r="P6946" i="22"/>
  <c r="P6947" i="22"/>
  <c r="P6948" i="22"/>
  <c r="P6949" i="22"/>
  <c r="P6950" i="22"/>
  <c r="P6951" i="22"/>
  <c r="P6952" i="22"/>
  <c r="P6953" i="22"/>
  <c r="P6954" i="22"/>
  <c r="P6955" i="22"/>
  <c r="P6956" i="22"/>
  <c r="P6957" i="22"/>
  <c r="P6958" i="22"/>
  <c r="P6959" i="22"/>
  <c r="P6960" i="22"/>
  <c r="P6961" i="22"/>
  <c r="P6962" i="22"/>
  <c r="P6963" i="22"/>
  <c r="P6964" i="22"/>
  <c r="P6965" i="22"/>
  <c r="P6966" i="22"/>
  <c r="P6967" i="22"/>
  <c r="P6968" i="22"/>
  <c r="P6969" i="22"/>
  <c r="P6970" i="22"/>
  <c r="P6971" i="22"/>
  <c r="P6972" i="22"/>
  <c r="P6973" i="22"/>
  <c r="P6974" i="22"/>
  <c r="P6975" i="22"/>
  <c r="P6976" i="22"/>
  <c r="P6977" i="22"/>
  <c r="P6978" i="22"/>
  <c r="P6979" i="22"/>
  <c r="P6980" i="22"/>
  <c r="P6981" i="22"/>
  <c r="P6982" i="22"/>
  <c r="P6983" i="22"/>
  <c r="P6984" i="22"/>
  <c r="P6985" i="22"/>
  <c r="P6986" i="22"/>
  <c r="P6987" i="22"/>
  <c r="P6988" i="22"/>
  <c r="P6989" i="22"/>
  <c r="P6990" i="22"/>
  <c r="P6991" i="22"/>
  <c r="P6992" i="22"/>
  <c r="P6993" i="22"/>
  <c r="P6994" i="22"/>
  <c r="P6995" i="22"/>
  <c r="P6996" i="22"/>
  <c r="P6997" i="22"/>
  <c r="P6998" i="22"/>
  <c r="P6999" i="22"/>
  <c r="P7000" i="22"/>
  <c r="P7001" i="22"/>
  <c r="P7002" i="22"/>
  <c r="P7003" i="22"/>
  <c r="P7004" i="22"/>
  <c r="P7005" i="22"/>
  <c r="P7006" i="22"/>
  <c r="P7007" i="22"/>
  <c r="P7008" i="22"/>
  <c r="P7009" i="22"/>
  <c r="P7010" i="22"/>
  <c r="P7011" i="22"/>
  <c r="P7012" i="22"/>
  <c r="P7013" i="22"/>
  <c r="P7014" i="22"/>
  <c r="P7015" i="22"/>
  <c r="P7016" i="22"/>
  <c r="P7017" i="22"/>
  <c r="P7018" i="22"/>
  <c r="P7019" i="22"/>
  <c r="P7020" i="22"/>
  <c r="P7021" i="22"/>
  <c r="P7022" i="22"/>
  <c r="P7023" i="22"/>
  <c r="P7024" i="22"/>
  <c r="P7025" i="22"/>
  <c r="P7026" i="22"/>
  <c r="P7027" i="22"/>
  <c r="P7028" i="22"/>
  <c r="P7029" i="22"/>
  <c r="P7030" i="22"/>
  <c r="P7031" i="22"/>
  <c r="P7032" i="22"/>
  <c r="P7033" i="22"/>
  <c r="P7034" i="22"/>
  <c r="P7035" i="22"/>
  <c r="P7036" i="22"/>
  <c r="P7037" i="22"/>
  <c r="P7038" i="22"/>
  <c r="P7039" i="22"/>
  <c r="P7040" i="22"/>
  <c r="P7041" i="22"/>
  <c r="P7042" i="22"/>
  <c r="P7043" i="22"/>
  <c r="P7044" i="22"/>
  <c r="P7045" i="22"/>
  <c r="P7046" i="22"/>
  <c r="P7047" i="22"/>
  <c r="P7048" i="22"/>
  <c r="P7049" i="22"/>
  <c r="P7050" i="22"/>
  <c r="P7051" i="22"/>
  <c r="P7052" i="22"/>
  <c r="P7053" i="22"/>
  <c r="P7054" i="22"/>
  <c r="P7055" i="22"/>
  <c r="P7056" i="22"/>
  <c r="P7057" i="22"/>
  <c r="P7058" i="22"/>
  <c r="P7059" i="22"/>
  <c r="P7060" i="22"/>
  <c r="P7061" i="22"/>
  <c r="P7062" i="22"/>
  <c r="P7063" i="22"/>
  <c r="P7064" i="22"/>
  <c r="P7065" i="22"/>
  <c r="P7066" i="22"/>
  <c r="P7067" i="22"/>
  <c r="P7068" i="22"/>
  <c r="P7069" i="22"/>
  <c r="P7070" i="22"/>
  <c r="P7071" i="22"/>
  <c r="P7072" i="22"/>
  <c r="P7073" i="22"/>
  <c r="P7074" i="22"/>
  <c r="P7075" i="22"/>
  <c r="P7076" i="22"/>
  <c r="P7077" i="22"/>
  <c r="P7078" i="22"/>
  <c r="P7079" i="22"/>
  <c r="P7080" i="22"/>
  <c r="P7081" i="22"/>
  <c r="P7082" i="22"/>
  <c r="P7083" i="22"/>
  <c r="P7084" i="22"/>
  <c r="P7085" i="22"/>
  <c r="P7086" i="22"/>
  <c r="P7087" i="22"/>
  <c r="P7088" i="22"/>
  <c r="P7089" i="22"/>
  <c r="P7090" i="22"/>
  <c r="P7091" i="22"/>
  <c r="P7092" i="22"/>
  <c r="P7093" i="22"/>
  <c r="P7094" i="22"/>
  <c r="P7095" i="22"/>
  <c r="P7096" i="22"/>
  <c r="P7097" i="22"/>
  <c r="P7098" i="22"/>
  <c r="P7099" i="22"/>
  <c r="P7100" i="22"/>
  <c r="P7101" i="22"/>
  <c r="P7102" i="22"/>
  <c r="P7103" i="22"/>
  <c r="P7104" i="22"/>
  <c r="P7105" i="22"/>
  <c r="P7106" i="22"/>
  <c r="P7107" i="22"/>
  <c r="P7108" i="22"/>
  <c r="P7109" i="22"/>
  <c r="P7110" i="22"/>
  <c r="P7111" i="22"/>
  <c r="P7112" i="22"/>
  <c r="P7113" i="22"/>
  <c r="P7114" i="22"/>
  <c r="P7115" i="22"/>
  <c r="P7116" i="22"/>
  <c r="P7117" i="22"/>
  <c r="P7118" i="22"/>
  <c r="P7119" i="22"/>
  <c r="P7120" i="22"/>
  <c r="P7121" i="22"/>
  <c r="P7122" i="22"/>
  <c r="P7123" i="22"/>
  <c r="P7124" i="22"/>
  <c r="P7125" i="22"/>
  <c r="P7126" i="22"/>
  <c r="P7127" i="22"/>
  <c r="P7128" i="22"/>
  <c r="P7129" i="22"/>
  <c r="P7130" i="22"/>
  <c r="P7131" i="22"/>
  <c r="P7132" i="22"/>
  <c r="P7133" i="22"/>
  <c r="P7134" i="22"/>
  <c r="P7135" i="22"/>
  <c r="P7136" i="22"/>
  <c r="P7137" i="22"/>
  <c r="P7138" i="22"/>
  <c r="P7139" i="22"/>
  <c r="P7140" i="22"/>
  <c r="P7141" i="22"/>
  <c r="P7142" i="22"/>
  <c r="P7143" i="22"/>
  <c r="P7144" i="22"/>
  <c r="P7145" i="22"/>
  <c r="P7146" i="22"/>
  <c r="P7147" i="22"/>
  <c r="P7148" i="22"/>
  <c r="P7149" i="22"/>
  <c r="P7150" i="22"/>
  <c r="P7151" i="22"/>
  <c r="P7152" i="22"/>
  <c r="P7153" i="22"/>
  <c r="P7154" i="22"/>
  <c r="P7155" i="22"/>
  <c r="P7156" i="22"/>
  <c r="P7157" i="22"/>
  <c r="P7158" i="22"/>
  <c r="P7159" i="22"/>
  <c r="P7160" i="22"/>
  <c r="P7161" i="22"/>
  <c r="P7162" i="22"/>
  <c r="P7163" i="22"/>
  <c r="P7164" i="22"/>
  <c r="P7165" i="22"/>
  <c r="P7166" i="22"/>
  <c r="P7167" i="22"/>
  <c r="P7168" i="22"/>
  <c r="P7169" i="22"/>
  <c r="P7170" i="22"/>
  <c r="P7171" i="22"/>
  <c r="P7172" i="22"/>
  <c r="P7173" i="22"/>
  <c r="P7174" i="22"/>
  <c r="P7175" i="22"/>
  <c r="P7176" i="22"/>
  <c r="P7177" i="22"/>
  <c r="P7178" i="22"/>
  <c r="P7179" i="22"/>
  <c r="P7180" i="22"/>
  <c r="P7181" i="22"/>
  <c r="P7182" i="22"/>
  <c r="P7183" i="22"/>
  <c r="P7184" i="22"/>
  <c r="P7185" i="22"/>
  <c r="P7186" i="22"/>
  <c r="P7187" i="22"/>
  <c r="P7188" i="22"/>
  <c r="P7189" i="22"/>
  <c r="P7190" i="22"/>
  <c r="P7191" i="22"/>
  <c r="P7192" i="22"/>
  <c r="P7193" i="22"/>
  <c r="P7194" i="22"/>
  <c r="P7195" i="22"/>
  <c r="P7196" i="22"/>
  <c r="P7197" i="22"/>
  <c r="P7198" i="22"/>
  <c r="P7199" i="22"/>
  <c r="P7200" i="22"/>
  <c r="P7201" i="22"/>
  <c r="P7202" i="22"/>
  <c r="P7203" i="22"/>
  <c r="P7204" i="22"/>
  <c r="P7205" i="22"/>
  <c r="P7206" i="22"/>
  <c r="P7207" i="22"/>
  <c r="P7208" i="22"/>
  <c r="P7209" i="22"/>
  <c r="P7210" i="22"/>
  <c r="P7211" i="22"/>
  <c r="P7212" i="22"/>
  <c r="P7213" i="22"/>
  <c r="P7214" i="22"/>
  <c r="P7215" i="22"/>
  <c r="P7216" i="22"/>
  <c r="P7217" i="22"/>
  <c r="P7218" i="22"/>
  <c r="P7219" i="22"/>
  <c r="P7220" i="22"/>
  <c r="P7221" i="22"/>
  <c r="P7222" i="22"/>
  <c r="P7223" i="22"/>
  <c r="P7224" i="22"/>
  <c r="P7225" i="22"/>
  <c r="P7226" i="22"/>
  <c r="P7227" i="22"/>
  <c r="P7228" i="22"/>
  <c r="P7229" i="22"/>
  <c r="P7230" i="22"/>
  <c r="P7231" i="22"/>
  <c r="P7232" i="22"/>
  <c r="P7233" i="22"/>
  <c r="P7234" i="22"/>
  <c r="P7235" i="22"/>
  <c r="P7236" i="22"/>
  <c r="P7237" i="22"/>
  <c r="P7238" i="22"/>
  <c r="P7239" i="22"/>
  <c r="P7240" i="22"/>
  <c r="P7241" i="22"/>
  <c r="P7242" i="22"/>
  <c r="P7243" i="22"/>
  <c r="P7244" i="22"/>
  <c r="P7245" i="22"/>
  <c r="P7246" i="22"/>
  <c r="P7247" i="22"/>
  <c r="P7248" i="22"/>
  <c r="P7249" i="22"/>
  <c r="P7250" i="22"/>
  <c r="P7251" i="22"/>
  <c r="P7252" i="22"/>
  <c r="P7253" i="22"/>
  <c r="P7254" i="22"/>
  <c r="P7255" i="22"/>
  <c r="P7256" i="22"/>
  <c r="P7257" i="22"/>
  <c r="P7258" i="22"/>
  <c r="P7259" i="22"/>
  <c r="P7260" i="22"/>
  <c r="P7261" i="22"/>
  <c r="P7262" i="22"/>
  <c r="P7263" i="22"/>
  <c r="P7264" i="22"/>
  <c r="P7265" i="22"/>
  <c r="P7266" i="22"/>
  <c r="P7267" i="22"/>
  <c r="P7268" i="22"/>
  <c r="P7269" i="22"/>
  <c r="P7270" i="22"/>
  <c r="P7271" i="22"/>
  <c r="P7272" i="22"/>
  <c r="P7273" i="22"/>
  <c r="P7274" i="22"/>
  <c r="P7275" i="22"/>
  <c r="P7276" i="22"/>
  <c r="P7277" i="22"/>
  <c r="P7278" i="22"/>
  <c r="P7279" i="22"/>
  <c r="P7280" i="22"/>
  <c r="P7281" i="22"/>
  <c r="P7282" i="22"/>
  <c r="P7283" i="22"/>
  <c r="P7284" i="22"/>
  <c r="P7285" i="22"/>
  <c r="P7286" i="22"/>
  <c r="P7287" i="22"/>
  <c r="P7288" i="22"/>
  <c r="P7289" i="22"/>
  <c r="P7290" i="22"/>
  <c r="P7291" i="22"/>
  <c r="P7292" i="22"/>
  <c r="P7293" i="22"/>
  <c r="P7294" i="22"/>
  <c r="P7295" i="22"/>
  <c r="P7296" i="22"/>
  <c r="P7297" i="22"/>
  <c r="P7298" i="22"/>
  <c r="P7299" i="22"/>
  <c r="P7300" i="22"/>
  <c r="P7301" i="22"/>
  <c r="P7302" i="22"/>
  <c r="P7303" i="22"/>
  <c r="P7304" i="22"/>
  <c r="P7305" i="22"/>
  <c r="P7306" i="22"/>
  <c r="P7307" i="22"/>
  <c r="P7308" i="22"/>
  <c r="P7309" i="22"/>
  <c r="P7310" i="22"/>
  <c r="P7311" i="22"/>
  <c r="P7312" i="22"/>
  <c r="P7313" i="22"/>
  <c r="P7314" i="22"/>
  <c r="P7315" i="22"/>
  <c r="P7316" i="22"/>
  <c r="P7317" i="22"/>
  <c r="P7318" i="22"/>
  <c r="P7319" i="22"/>
  <c r="P7320" i="22"/>
  <c r="P7321" i="22"/>
  <c r="P7322" i="22"/>
  <c r="P7323" i="22"/>
  <c r="P7324" i="22"/>
  <c r="P7325" i="22"/>
  <c r="P7326" i="22"/>
  <c r="P7327" i="22"/>
  <c r="P7328" i="22"/>
  <c r="P7329" i="22"/>
  <c r="P7330" i="22"/>
  <c r="P7331" i="22"/>
  <c r="P7332" i="22"/>
  <c r="P7333" i="22"/>
  <c r="P7334" i="22"/>
  <c r="P7335" i="22"/>
  <c r="P7336" i="22"/>
  <c r="P7337" i="22"/>
  <c r="P7338" i="22"/>
  <c r="P7339" i="22"/>
  <c r="P7340" i="22"/>
  <c r="P7341" i="22"/>
  <c r="P7342" i="22"/>
  <c r="P7343" i="22"/>
  <c r="P7344" i="22"/>
  <c r="P7345" i="22"/>
  <c r="P7346" i="22"/>
  <c r="P7347" i="22"/>
  <c r="P7348" i="22"/>
  <c r="P7349" i="22"/>
  <c r="P7350" i="22"/>
  <c r="P7351" i="22"/>
  <c r="P7352" i="22"/>
  <c r="P7353" i="22"/>
  <c r="P7354" i="22"/>
  <c r="P7355" i="22"/>
  <c r="P7356" i="22"/>
  <c r="P7357" i="22"/>
  <c r="P7358" i="22"/>
  <c r="P7359" i="22"/>
  <c r="P7360" i="22"/>
  <c r="P7361" i="22"/>
  <c r="P7362" i="22"/>
  <c r="P7363" i="22"/>
  <c r="P7364" i="22"/>
  <c r="P7365" i="22"/>
  <c r="P7366" i="22"/>
  <c r="P7367" i="22"/>
  <c r="P7368" i="22"/>
  <c r="P7369" i="22"/>
  <c r="P7370" i="22"/>
  <c r="P7371" i="22"/>
  <c r="P7372" i="22"/>
  <c r="P7373" i="22"/>
  <c r="P7374" i="22"/>
  <c r="P7375" i="22"/>
  <c r="P7376" i="22"/>
  <c r="P7377" i="22"/>
  <c r="P7378" i="22"/>
  <c r="P7379" i="22"/>
  <c r="P7380" i="22"/>
  <c r="P7381" i="22"/>
  <c r="P7382" i="22"/>
  <c r="P7383" i="22"/>
  <c r="P7384" i="22"/>
  <c r="P7385" i="22"/>
  <c r="P7386" i="22"/>
  <c r="P7387" i="22"/>
  <c r="P7388" i="22"/>
  <c r="P7389" i="22"/>
  <c r="P7390" i="22"/>
  <c r="P7391" i="22"/>
  <c r="P7392" i="22"/>
  <c r="P7393" i="22"/>
  <c r="P7394" i="22"/>
  <c r="P7395" i="22"/>
  <c r="P7396" i="22"/>
  <c r="P7397" i="22"/>
  <c r="P7398" i="22"/>
  <c r="P7399" i="22"/>
  <c r="P7400" i="22"/>
  <c r="P7401" i="22"/>
  <c r="P7402" i="22"/>
  <c r="P7403" i="22"/>
  <c r="P7404" i="22"/>
  <c r="P7405" i="22"/>
  <c r="P7406" i="22"/>
  <c r="P7407" i="22"/>
  <c r="P7408" i="22"/>
  <c r="P7409" i="22"/>
  <c r="P7410" i="22"/>
  <c r="P7411" i="22"/>
  <c r="P7412" i="22"/>
  <c r="P7413" i="22"/>
  <c r="P7414" i="22"/>
  <c r="P7415" i="22"/>
  <c r="P7416" i="22"/>
  <c r="P7417" i="22"/>
  <c r="P7418" i="22"/>
  <c r="P7419" i="22"/>
  <c r="P7420" i="22"/>
  <c r="P7421" i="22"/>
  <c r="P7422" i="22"/>
  <c r="P7423" i="22"/>
  <c r="P7424" i="22"/>
  <c r="P7425" i="22"/>
  <c r="P7426" i="22"/>
  <c r="P7427" i="22"/>
  <c r="P7428" i="22"/>
  <c r="P7429" i="22"/>
  <c r="P7430" i="22"/>
  <c r="P7431" i="22"/>
  <c r="P7432" i="22"/>
  <c r="P7433" i="22"/>
  <c r="P7434" i="22"/>
  <c r="P7435" i="22"/>
  <c r="P7436" i="22"/>
  <c r="P7437" i="22"/>
  <c r="P7438" i="22"/>
  <c r="P7439" i="22"/>
  <c r="P7440" i="22"/>
  <c r="P7441" i="22"/>
  <c r="P7442" i="22"/>
  <c r="P7443" i="22"/>
  <c r="P7444" i="22"/>
  <c r="P7445" i="22"/>
  <c r="P7446" i="22"/>
  <c r="P7447" i="22"/>
  <c r="P7448" i="22"/>
  <c r="P7449" i="22"/>
  <c r="P7450" i="22"/>
  <c r="P7451" i="22"/>
  <c r="P7452" i="22"/>
  <c r="P7453" i="22"/>
  <c r="P7454" i="22"/>
  <c r="P7455" i="22"/>
  <c r="P7456" i="22"/>
  <c r="P7457" i="22"/>
  <c r="P7458" i="22"/>
  <c r="P7459" i="22"/>
  <c r="P7460" i="22"/>
  <c r="P7461" i="22"/>
  <c r="P7462" i="22"/>
  <c r="P7463" i="22"/>
  <c r="P7464" i="22"/>
  <c r="P7465" i="22"/>
  <c r="P7466" i="22"/>
  <c r="P7467" i="22"/>
  <c r="P7468" i="22"/>
  <c r="P7469" i="22"/>
  <c r="P7470" i="22"/>
  <c r="P7471" i="22"/>
  <c r="P7472" i="22"/>
  <c r="P7473" i="22"/>
  <c r="P7474" i="22"/>
  <c r="P7475" i="22"/>
  <c r="P7476" i="22"/>
  <c r="P7477" i="22"/>
  <c r="P7478" i="22"/>
  <c r="P7479" i="22"/>
  <c r="P7480" i="22"/>
  <c r="P7481" i="22"/>
  <c r="P7482" i="22"/>
  <c r="P7483" i="22"/>
  <c r="P7484" i="22"/>
  <c r="P7485" i="22"/>
  <c r="P7486" i="22"/>
  <c r="P7487" i="22"/>
  <c r="P7488" i="22"/>
  <c r="P7489" i="22"/>
  <c r="P7490" i="22"/>
  <c r="P7491" i="22"/>
  <c r="P7492" i="22"/>
  <c r="P7493" i="22"/>
  <c r="P7494" i="22"/>
  <c r="P7495" i="22"/>
  <c r="P7496" i="22"/>
  <c r="P7497" i="22"/>
  <c r="P7498" i="22"/>
  <c r="P7499" i="22"/>
  <c r="P7500" i="22"/>
  <c r="P7501" i="22"/>
  <c r="P7502" i="22"/>
  <c r="P7503" i="22"/>
  <c r="P7504" i="22"/>
  <c r="P7505" i="22"/>
  <c r="P7506" i="22"/>
  <c r="P7507" i="22"/>
  <c r="P7508" i="22"/>
  <c r="P7509" i="22"/>
  <c r="P7510" i="22"/>
  <c r="P7511" i="22"/>
  <c r="P7512" i="22"/>
  <c r="P7513" i="22"/>
  <c r="P7514" i="22"/>
  <c r="P7515" i="22"/>
  <c r="P7516" i="22"/>
  <c r="P7517" i="22"/>
  <c r="P7518" i="22"/>
  <c r="P7519" i="22"/>
  <c r="P7520" i="22"/>
  <c r="P7521" i="22"/>
  <c r="P7522" i="22"/>
  <c r="P7523" i="22"/>
  <c r="P7524" i="22"/>
  <c r="P7525" i="22"/>
  <c r="P7526" i="22"/>
  <c r="P7527" i="22"/>
  <c r="P7528" i="22"/>
  <c r="P7529" i="22"/>
  <c r="P7530" i="22"/>
  <c r="P7531" i="22"/>
  <c r="P7532" i="22"/>
  <c r="P7533" i="22"/>
  <c r="P7534" i="22"/>
  <c r="P7535" i="22"/>
  <c r="P7536" i="22"/>
  <c r="P7537" i="22"/>
  <c r="P7538" i="22"/>
  <c r="P7539" i="22"/>
  <c r="P7540" i="22"/>
  <c r="P7541" i="22"/>
  <c r="P7542" i="22"/>
  <c r="P7543" i="22"/>
  <c r="P7544" i="22"/>
  <c r="P7545" i="22"/>
  <c r="P7546" i="22"/>
  <c r="P7547" i="22"/>
  <c r="P7548" i="22"/>
  <c r="P7549" i="22"/>
  <c r="P7550" i="22"/>
  <c r="P7551" i="22"/>
  <c r="P7552" i="22"/>
  <c r="P7553" i="22"/>
  <c r="P7554" i="22"/>
  <c r="P7555" i="22"/>
  <c r="P7556" i="22"/>
  <c r="P7557" i="22"/>
  <c r="P7558" i="22"/>
  <c r="P7559" i="22"/>
  <c r="P7560" i="22"/>
  <c r="P7561" i="22"/>
  <c r="P7562" i="22"/>
  <c r="P7563" i="22"/>
  <c r="P7564" i="22"/>
  <c r="P7565" i="22"/>
  <c r="P7566" i="22"/>
  <c r="P7567" i="22"/>
  <c r="P7568" i="22"/>
  <c r="P7569" i="22"/>
  <c r="P7570" i="22"/>
  <c r="P7571" i="22"/>
  <c r="P7572" i="22"/>
  <c r="P7573" i="22"/>
  <c r="P7574" i="22"/>
  <c r="P7575" i="22"/>
  <c r="P7576" i="22"/>
  <c r="P7577" i="22"/>
  <c r="P7578" i="22"/>
  <c r="P7579" i="22"/>
  <c r="P7580" i="22"/>
  <c r="P7581" i="22"/>
  <c r="P7582" i="22"/>
  <c r="P7583" i="22"/>
  <c r="P7584" i="22"/>
  <c r="P7585" i="22"/>
  <c r="P7586" i="22"/>
  <c r="P7587" i="22"/>
  <c r="P7588" i="22"/>
  <c r="P7589" i="22"/>
  <c r="P7590" i="22"/>
  <c r="P7591" i="22"/>
  <c r="P7592" i="22"/>
  <c r="P7593" i="22"/>
  <c r="P7594" i="22"/>
  <c r="P7595" i="22"/>
  <c r="P7596" i="22"/>
  <c r="P7597" i="22"/>
  <c r="P7598" i="22"/>
  <c r="P7599" i="22"/>
  <c r="P7600" i="22"/>
  <c r="P7601" i="22"/>
  <c r="P7602" i="22"/>
  <c r="P7603" i="22"/>
  <c r="P7604" i="22"/>
  <c r="P7605" i="22"/>
  <c r="P7606" i="22"/>
  <c r="P7607" i="22"/>
  <c r="P7608" i="22"/>
  <c r="P7609" i="22"/>
  <c r="P7610" i="22"/>
  <c r="P7611" i="22"/>
  <c r="P7612" i="22"/>
  <c r="P7613" i="22"/>
  <c r="P7614" i="22"/>
  <c r="P7615" i="22"/>
  <c r="P7616" i="22"/>
  <c r="P7617" i="22"/>
  <c r="P7618" i="22"/>
  <c r="P7619" i="22"/>
  <c r="P7620" i="22"/>
  <c r="P7621" i="22"/>
  <c r="P7622" i="22"/>
  <c r="P7623" i="22"/>
  <c r="P7624" i="22"/>
  <c r="P7625" i="22"/>
  <c r="P7626" i="22"/>
  <c r="P7627" i="22"/>
  <c r="P7628" i="22"/>
  <c r="P7629" i="22"/>
  <c r="P7630" i="22"/>
  <c r="P7631" i="22"/>
  <c r="P7632" i="22"/>
  <c r="P7633" i="22"/>
  <c r="P7634" i="22"/>
  <c r="P7635" i="22"/>
  <c r="P7636" i="22"/>
  <c r="P7637" i="22"/>
  <c r="P7638" i="22"/>
  <c r="P7639" i="22"/>
  <c r="P7640" i="22"/>
  <c r="P7641" i="22"/>
  <c r="P7642" i="22"/>
  <c r="P7643" i="22"/>
  <c r="P7644" i="22"/>
  <c r="P7645" i="22"/>
  <c r="P7646" i="22"/>
  <c r="P7647" i="22"/>
  <c r="P7648" i="22"/>
  <c r="P7649" i="22"/>
  <c r="P7650" i="22"/>
  <c r="P7651" i="22"/>
  <c r="P7652" i="22"/>
  <c r="P7653" i="22"/>
  <c r="P7654" i="22"/>
  <c r="P7655" i="22"/>
  <c r="P7656" i="22"/>
  <c r="P7657" i="22"/>
  <c r="P7658" i="22"/>
  <c r="P7659" i="22"/>
  <c r="P7660" i="22"/>
  <c r="P7661" i="22"/>
  <c r="P7662" i="22"/>
  <c r="P7663" i="22"/>
  <c r="P7664" i="22"/>
  <c r="P7665" i="22"/>
  <c r="P7666" i="22"/>
  <c r="P7667" i="22"/>
  <c r="P7668" i="22"/>
  <c r="P7669" i="22"/>
  <c r="P7670" i="22"/>
  <c r="P7671" i="22"/>
  <c r="P7672" i="22"/>
  <c r="P7673" i="22"/>
  <c r="P7674" i="22"/>
  <c r="P7675" i="22"/>
  <c r="P7676" i="22"/>
  <c r="P7677" i="22"/>
  <c r="P7678" i="22"/>
  <c r="P7679" i="22"/>
  <c r="P7680" i="22"/>
  <c r="P7681" i="22"/>
  <c r="P7682" i="22"/>
  <c r="P7683" i="22"/>
  <c r="P7684" i="22"/>
  <c r="P7685" i="22"/>
  <c r="P7686" i="22"/>
  <c r="P7687" i="22"/>
  <c r="P7688" i="22"/>
  <c r="P7689" i="22"/>
  <c r="P7690" i="22"/>
  <c r="P7691" i="22"/>
  <c r="P7692" i="22"/>
  <c r="P7693" i="22"/>
  <c r="P7694" i="22"/>
  <c r="P7695" i="22"/>
  <c r="P7696" i="22"/>
  <c r="P7697" i="22"/>
  <c r="P7698" i="22"/>
  <c r="P7699" i="22"/>
  <c r="P7700" i="22"/>
  <c r="P7701" i="22"/>
  <c r="P7702" i="22"/>
  <c r="P7703" i="22"/>
  <c r="P7704" i="22"/>
  <c r="P7705" i="22"/>
  <c r="P7706" i="22"/>
  <c r="P7707" i="22"/>
  <c r="P7708" i="22"/>
  <c r="P7709" i="22"/>
  <c r="P7710" i="22"/>
  <c r="P7711" i="22"/>
  <c r="P7712" i="22"/>
  <c r="P7713" i="22"/>
  <c r="P7714" i="22"/>
  <c r="P7715" i="22"/>
  <c r="P7716" i="22"/>
  <c r="P7717" i="22"/>
  <c r="P7718" i="22"/>
  <c r="P7719" i="22"/>
  <c r="P7720" i="22"/>
  <c r="P7721" i="22"/>
  <c r="P7722" i="22"/>
  <c r="P7723" i="22"/>
  <c r="P7724" i="22"/>
  <c r="P7725" i="22"/>
  <c r="P7726" i="22"/>
  <c r="P7727" i="22"/>
  <c r="P7728" i="22"/>
  <c r="P7729" i="22"/>
  <c r="P7730" i="22"/>
  <c r="P7731" i="22"/>
  <c r="P7732" i="22"/>
  <c r="P7733" i="22"/>
  <c r="P7734" i="22"/>
  <c r="P7735" i="22"/>
  <c r="P7736" i="22"/>
  <c r="P7737" i="22"/>
  <c r="P7738" i="22"/>
  <c r="P7739" i="22"/>
  <c r="P7740" i="22"/>
  <c r="P7741" i="22"/>
  <c r="P7742" i="22"/>
  <c r="P7743" i="22"/>
  <c r="P7744" i="22"/>
  <c r="P7745" i="22"/>
  <c r="P7746" i="22"/>
  <c r="P7747" i="22"/>
  <c r="P7748" i="22"/>
  <c r="P7749" i="22"/>
  <c r="P7750" i="22"/>
  <c r="P7751" i="22"/>
  <c r="P7752" i="22"/>
  <c r="P7753" i="22"/>
  <c r="P7754" i="22"/>
  <c r="P7755" i="22"/>
  <c r="P7756" i="22"/>
  <c r="P7757" i="22"/>
  <c r="P7758" i="22"/>
  <c r="P7759" i="22"/>
  <c r="P7760" i="22"/>
  <c r="P7761" i="22"/>
  <c r="P7762" i="22"/>
  <c r="P7763" i="22"/>
  <c r="P7764" i="22"/>
  <c r="P7765" i="22"/>
  <c r="P7766" i="22"/>
  <c r="P7767" i="22"/>
  <c r="P7768" i="22"/>
  <c r="P7769" i="22"/>
  <c r="P7770" i="22"/>
  <c r="P7771" i="22"/>
  <c r="P7772" i="22"/>
  <c r="P7773" i="22"/>
  <c r="P7774" i="22"/>
  <c r="P7775" i="22"/>
  <c r="P7776" i="22"/>
  <c r="P7777" i="22"/>
  <c r="P7778" i="22"/>
  <c r="P7779" i="22"/>
  <c r="P7780" i="22"/>
  <c r="P7781" i="22"/>
  <c r="P7782" i="22"/>
  <c r="P7783" i="22"/>
  <c r="P7784" i="22"/>
  <c r="P7785" i="22"/>
  <c r="P7786" i="22"/>
  <c r="P7787" i="22"/>
  <c r="P7788" i="22"/>
  <c r="P7789" i="22"/>
  <c r="P7790" i="22"/>
  <c r="P7791" i="22"/>
  <c r="P7792" i="22"/>
  <c r="P7793" i="22"/>
  <c r="P7794" i="22"/>
  <c r="P7795" i="22"/>
  <c r="P7796" i="22"/>
  <c r="P7797" i="22"/>
  <c r="P7798" i="22"/>
  <c r="P7799" i="22"/>
  <c r="P7800" i="22"/>
  <c r="P7801" i="22"/>
  <c r="P7802" i="22"/>
  <c r="P7803" i="22"/>
  <c r="P7804" i="22"/>
  <c r="P7805" i="22"/>
  <c r="P7806" i="22"/>
  <c r="P7807" i="22"/>
  <c r="P7808" i="22"/>
  <c r="P7809" i="22"/>
  <c r="P7810" i="22"/>
  <c r="P7811" i="22"/>
  <c r="P7812" i="22"/>
  <c r="P7813" i="22"/>
  <c r="P7814" i="22"/>
  <c r="P7815" i="22"/>
  <c r="P7816" i="22"/>
  <c r="P7817" i="22"/>
  <c r="P7818" i="22"/>
  <c r="P7819" i="22"/>
  <c r="P7820" i="22"/>
  <c r="P7821" i="22"/>
  <c r="P7822" i="22"/>
  <c r="P7823" i="22"/>
  <c r="P7824" i="22"/>
  <c r="P7825" i="22"/>
  <c r="P7826" i="22"/>
  <c r="P7827" i="22"/>
  <c r="P7828" i="22"/>
  <c r="P7829" i="22"/>
  <c r="P7830" i="22"/>
  <c r="P7831" i="22"/>
  <c r="P7832" i="22"/>
  <c r="P7833" i="22"/>
  <c r="P7834" i="22"/>
  <c r="P7835" i="22"/>
  <c r="P7836" i="22"/>
  <c r="P7837" i="22"/>
  <c r="P7838" i="22"/>
  <c r="P7839" i="22"/>
  <c r="P7840" i="22"/>
  <c r="P7841" i="22"/>
  <c r="P7842" i="22"/>
  <c r="P7843" i="22"/>
  <c r="P7844" i="22"/>
  <c r="P7845" i="22"/>
  <c r="P7846" i="22"/>
  <c r="P7847" i="22"/>
  <c r="P7848" i="22"/>
  <c r="P7849" i="22"/>
  <c r="P7850" i="22"/>
  <c r="P7851" i="22"/>
  <c r="P7852" i="22"/>
  <c r="P7853" i="22"/>
  <c r="P7854" i="22"/>
  <c r="P7855" i="22"/>
  <c r="P7856" i="22"/>
  <c r="P7857" i="22"/>
  <c r="P7858" i="22"/>
  <c r="P7859" i="22"/>
  <c r="P7860" i="22"/>
  <c r="P7861" i="22"/>
  <c r="P7862" i="22"/>
  <c r="P7863" i="22"/>
  <c r="P7864" i="22"/>
  <c r="P7865" i="22"/>
  <c r="P7866" i="22"/>
  <c r="P7867" i="22"/>
  <c r="P7868" i="22"/>
  <c r="P7869" i="22"/>
  <c r="P7870" i="22"/>
  <c r="P7871" i="22"/>
  <c r="P7872" i="22"/>
  <c r="P7873" i="22"/>
  <c r="P7874" i="22"/>
  <c r="P7875" i="22"/>
  <c r="P7876" i="22"/>
  <c r="P7877" i="22"/>
  <c r="P7878" i="22"/>
  <c r="P7879" i="22"/>
  <c r="P7880" i="22"/>
  <c r="P7881" i="22"/>
  <c r="P7882" i="22"/>
  <c r="P7883" i="22"/>
  <c r="P7884" i="22"/>
  <c r="P7885" i="22"/>
  <c r="P7886" i="22"/>
  <c r="P7887" i="22"/>
  <c r="P7888" i="22"/>
  <c r="P7889" i="22"/>
  <c r="P7890" i="22"/>
  <c r="P7891" i="22"/>
  <c r="P7892" i="22"/>
  <c r="P7893" i="22"/>
  <c r="P7894" i="22"/>
  <c r="P7895" i="22"/>
  <c r="P7896" i="22"/>
  <c r="P7897" i="22"/>
  <c r="P7898" i="22"/>
  <c r="P7899" i="22"/>
  <c r="P7900" i="22"/>
  <c r="P7901" i="22"/>
  <c r="P7902" i="22"/>
  <c r="P7903" i="22"/>
  <c r="P7904" i="22"/>
  <c r="P7905" i="22"/>
  <c r="P7906" i="22"/>
  <c r="P7907" i="22"/>
  <c r="P7908" i="22"/>
  <c r="P7909" i="22"/>
  <c r="P7910" i="22"/>
  <c r="P7911" i="22"/>
  <c r="P7912" i="22"/>
  <c r="P7913" i="22"/>
  <c r="P7914" i="22"/>
  <c r="P7915" i="22"/>
  <c r="P7916" i="22"/>
  <c r="P7917" i="22"/>
  <c r="P7918" i="22"/>
  <c r="P7919" i="22"/>
  <c r="P7920" i="22"/>
  <c r="P7921" i="22"/>
  <c r="P7922" i="22"/>
  <c r="P7923" i="22"/>
  <c r="P7924" i="22"/>
  <c r="P7925" i="22"/>
  <c r="P7926" i="22"/>
  <c r="P7927" i="22"/>
  <c r="P7928" i="22"/>
  <c r="P7929" i="22"/>
  <c r="P7930" i="22"/>
  <c r="P7931" i="22"/>
  <c r="P7932" i="22"/>
  <c r="P7933" i="22"/>
  <c r="P7934" i="22"/>
  <c r="P7935" i="22"/>
  <c r="P7936" i="22"/>
  <c r="P7937" i="22"/>
  <c r="P7938" i="22"/>
  <c r="P7939" i="22"/>
  <c r="P7940" i="22"/>
  <c r="P7941" i="22"/>
  <c r="P7942" i="22"/>
  <c r="P7943" i="22"/>
  <c r="P7944" i="22"/>
  <c r="P7945" i="22"/>
  <c r="P7946" i="22"/>
  <c r="P7947" i="22"/>
  <c r="P7948" i="22"/>
  <c r="P7949" i="22"/>
  <c r="P7950" i="22"/>
  <c r="P7951" i="22"/>
  <c r="P7952" i="22"/>
  <c r="P7953" i="22"/>
  <c r="P7954" i="22"/>
  <c r="P7955" i="22"/>
  <c r="P7956" i="22"/>
  <c r="P7957" i="22"/>
  <c r="P7958" i="22"/>
  <c r="P7959" i="22"/>
  <c r="P7960" i="22"/>
  <c r="P7961" i="22"/>
  <c r="P7962" i="22"/>
  <c r="P7963" i="22"/>
  <c r="P7964" i="22"/>
  <c r="P7965" i="22"/>
  <c r="P7966" i="22"/>
  <c r="P7967" i="22"/>
  <c r="P7968" i="22"/>
  <c r="P7969" i="22"/>
  <c r="P7970" i="22"/>
  <c r="P7971" i="22"/>
  <c r="P7972" i="22"/>
  <c r="P7973" i="22"/>
  <c r="P7974" i="22"/>
  <c r="P7975" i="22"/>
  <c r="P7976" i="22"/>
  <c r="P7977" i="22"/>
  <c r="P7978" i="22"/>
  <c r="P7979" i="22"/>
  <c r="P7980" i="22"/>
  <c r="P7981" i="22"/>
  <c r="P7982" i="22"/>
  <c r="P7983" i="22"/>
  <c r="P7984" i="22"/>
  <c r="P7985" i="22"/>
  <c r="P7986" i="22"/>
  <c r="P7987" i="22"/>
  <c r="P7988" i="22"/>
  <c r="P7989" i="22"/>
  <c r="P7990" i="22"/>
  <c r="P7991" i="22"/>
  <c r="P7992" i="22"/>
  <c r="P7993" i="22"/>
  <c r="P7994" i="22"/>
  <c r="P7995" i="22"/>
  <c r="P7996" i="22"/>
  <c r="P7997" i="22"/>
  <c r="P7998" i="22"/>
  <c r="P7999" i="22"/>
  <c r="P8000" i="22"/>
  <c r="P8001" i="22"/>
  <c r="P8002" i="22"/>
  <c r="P8003" i="22"/>
  <c r="P8004" i="22"/>
  <c r="P8005" i="22"/>
  <c r="P8006" i="22"/>
  <c r="P8007" i="22"/>
  <c r="P8008" i="22"/>
  <c r="P8009" i="22"/>
  <c r="P8010" i="22"/>
  <c r="P8011" i="22"/>
  <c r="P8012" i="22"/>
  <c r="P8013" i="22"/>
  <c r="P8014" i="22"/>
  <c r="P8015" i="22"/>
  <c r="P8016" i="22"/>
  <c r="P8017" i="22"/>
  <c r="P8018" i="22"/>
  <c r="P8019" i="22"/>
  <c r="P8020" i="22"/>
  <c r="P8021" i="22"/>
  <c r="P8022" i="22"/>
  <c r="P8023" i="22"/>
  <c r="P8024" i="22"/>
  <c r="P8025" i="22"/>
  <c r="P8026" i="22"/>
  <c r="P8027" i="22"/>
  <c r="P8028" i="22"/>
  <c r="P8029" i="22"/>
  <c r="P8030" i="22"/>
  <c r="P8031" i="22"/>
  <c r="P8032" i="22"/>
  <c r="P8033" i="22"/>
  <c r="P8034" i="22"/>
  <c r="P8035" i="22"/>
  <c r="P8036" i="22"/>
  <c r="P8037" i="22"/>
  <c r="P8038" i="22"/>
  <c r="P8039" i="22"/>
  <c r="P8040" i="22"/>
  <c r="P8041" i="22"/>
  <c r="P8042" i="22"/>
  <c r="P8043" i="22"/>
  <c r="P8044" i="22"/>
  <c r="P8045" i="22"/>
  <c r="P8046" i="22"/>
  <c r="P8047" i="22"/>
  <c r="P8048" i="22"/>
  <c r="P8049" i="22"/>
  <c r="P8050" i="22"/>
  <c r="P8051" i="22"/>
  <c r="P8052" i="22"/>
  <c r="P8053" i="22"/>
  <c r="P8054" i="22"/>
  <c r="P8055" i="22"/>
  <c r="P8056" i="22"/>
  <c r="P8057" i="22"/>
  <c r="P8058" i="22"/>
  <c r="P8059" i="22"/>
  <c r="P8060" i="22"/>
  <c r="P8061" i="22"/>
  <c r="P8062" i="22"/>
  <c r="P8063" i="22"/>
  <c r="P8064" i="22"/>
  <c r="P8065" i="22"/>
  <c r="P8066" i="22"/>
  <c r="P8067" i="22"/>
  <c r="P8068" i="22"/>
  <c r="P8069" i="22"/>
  <c r="P8070" i="22"/>
  <c r="P8071" i="22"/>
  <c r="P8072" i="22"/>
  <c r="P8073" i="22"/>
  <c r="P8074" i="22"/>
  <c r="P8075" i="22"/>
  <c r="P8076" i="22"/>
  <c r="P8077" i="22"/>
  <c r="P8078" i="22"/>
  <c r="P8079" i="22"/>
  <c r="P8080" i="22"/>
  <c r="P8081" i="22"/>
  <c r="P8082" i="22"/>
  <c r="P8083" i="22"/>
  <c r="P8084" i="22"/>
  <c r="P8085" i="22"/>
  <c r="P8086" i="22"/>
  <c r="P8087" i="22"/>
  <c r="P8088" i="22"/>
  <c r="P8089" i="22"/>
  <c r="P8090" i="22"/>
  <c r="P8091" i="22"/>
  <c r="P8092" i="22"/>
  <c r="P8093" i="22"/>
  <c r="P8094" i="22"/>
  <c r="P8095" i="22"/>
  <c r="P8096" i="22"/>
  <c r="P8097" i="22"/>
  <c r="P8098" i="22"/>
  <c r="P8099" i="22"/>
  <c r="P8100" i="22"/>
  <c r="P8101" i="22"/>
  <c r="P8102" i="22"/>
  <c r="P8103" i="22"/>
  <c r="P8104" i="22"/>
  <c r="P8105" i="22"/>
  <c r="P8106" i="22"/>
  <c r="P8107" i="22"/>
  <c r="P8108" i="22"/>
  <c r="P8109" i="22"/>
  <c r="P8110" i="22"/>
  <c r="P8111" i="22"/>
  <c r="P8112" i="22"/>
  <c r="P8113" i="22"/>
  <c r="P8114" i="22"/>
  <c r="P8115" i="22"/>
  <c r="P8116" i="22"/>
  <c r="P8117" i="22"/>
  <c r="P8118" i="22"/>
  <c r="P8119" i="22"/>
  <c r="P8120" i="22"/>
  <c r="P8121" i="22"/>
  <c r="P8122" i="22"/>
  <c r="P8123" i="22"/>
  <c r="P8124" i="22"/>
  <c r="P8125" i="22"/>
  <c r="P8126" i="22"/>
  <c r="P8127" i="22"/>
  <c r="P8128" i="22"/>
  <c r="P8129" i="22"/>
  <c r="P8130" i="22"/>
  <c r="P8131" i="22"/>
  <c r="P8132" i="22"/>
  <c r="P8133" i="22"/>
  <c r="P8134" i="22"/>
  <c r="P8135" i="22"/>
  <c r="P8136" i="22"/>
  <c r="P8137" i="22"/>
  <c r="P8138" i="22"/>
  <c r="P8139" i="22"/>
  <c r="P8140" i="22"/>
  <c r="P8141" i="22"/>
  <c r="P8142" i="22"/>
  <c r="P8143" i="22"/>
  <c r="P8144" i="22"/>
  <c r="P8145" i="22"/>
  <c r="P8146" i="22"/>
  <c r="P8147" i="22"/>
  <c r="P8148" i="22"/>
  <c r="P8149" i="22"/>
  <c r="P8150" i="22"/>
  <c r="P8151" i="22"/>
  <c r="P8152" i="22"/>
  <c r="P8153" i="22"/>
  <c r="P8154" i="22"/>
  <c r="P8155" i="22"/>
  <c r="P8156" i="22"/>
  <c r="P8157" i="22"/>
  <c r="P8158" i="22"/>
  <c r="P8159" i="22"/>
  <c r="P8160" i="22"/>
  <c r="P8161" i="22"/>
  <c r="P8162" i="22"/>
  <c r="P8163" i="22"/>
  <c r="P8164" i="22"/>
  <c r="P8165" i="22"/>
  <c r="P8166" i="22"/>
  <c r="P8167" i="22"/>
  <c r="P8168" i="22"/>
  <c r="P8169" i="22"/>
  <c r="P8170" i="22"/>
  <c r="P8171" i="22"/>
  <c r="P8172" i="22"/>
  <c r="P8173" i="22"/>
  <c r="P8174" i="22"/>
  <c r="P8175" i="22"/>
  <c r="P8176" i="22"/>
  <c r="P8177" i="22"/>
  <c r="P8178" i="22"/>
  <c r="P8179" i="22"/>
  <c r="P8180" i="22"/>
  <c r="P8181" i="22"/>
  <c r="P8182" i="22"/>
  <c r="P8183" i="22"/>
  <c r="P8184" i="22"/>
  <c r="P8185" i="22"/>
  <c r="P8186" i="22"/>
  <c r="P8187" i="22"/>
  <c r="P8188" i="22"/>
  <c r="P8189" i="22"/>
  <c r="P8190" i="22"/>
  <c r="P8191" i="22"/>
  <c r="P8192" i="22"/>
  <c r="P8193" i="22"/>
  <c r="P8194" i="22"/>
  <c r="P8195" i="22"/>
  <c r="P8196" i="22"/>
  <c r="P8197" i="22"/>
  <c r="P8198" i="22"/>
  <c r="P8199" i="22"/>
  <c r="P8200" i="22"/>
  <c r="P8201" i="22"/>
  <c r="P8202" i="22"/>
  <c r="P8203" i="22"/>
  <c r="P8204" i="22"/>
  <c r="P8205" i="22"/>
  <c r="P8206" i="22"/>
  <c r="P8207" i="22"/>
  <c r="P8208" i="22"/>
  <c r="P8209" i="22"/>
  <c r="P8210" i="22"/>
  <c r="P8211" i="22"/>
  <c r="P8212" i="22"/>
  <c r="P8213" i="22"/>
  <c r="P8214" i="22"/>
  <c r="P8215" i="22"/>
  <c r="P8216" i="22"/>
  <c r="P8217" i="22"/>
  <c r="P8218" i="22"/>
  <c r="P8219" i="22"/>
  <c r="P8220" i="22"/>
  <c r="P8221" i="22"/>
  <c r="P8222" i="22"/>
  <c r="P8223" i="22"/>
  <c r="P8224" i="22"/>
  <c r="P8225" i="22"/>
  <c r="P8226" i="22"/>
  <c r="P8227" i="22"/>
  <c r="P8228" i="22"/>
  <c r="P8229" i="22"/>
  <c r="P8230" i="22"/>
  <c r="P8231" i="22"/>
  <c r="P8232" i="22"/>
  <c r="P8233" i="22"/>
  <c r="P8234" i="22"/>
  <c r="P8235" i="22"/>
  <c r="P8236" i="22"/>
  <c r="P8237" i="22"/>
  <c r="P8238" i="22"/>
  <c r="P8239" i="22"/>
  <c r="P8240" i="22"/>
  <c r="P8241" i="22"/>
  <c r="P8242" i="22"/>
  <c r="P8243" i="22"/>
  <c r="P8244" i="22"/>
  <c r="P8245" i="22"/>
  <c r="P8246" i="22"/>
  <c r="P8247" i="22"/>
  <c r="P8248" i="22"/>
  <c r="P8249" i="22"/>
  <c r="P8250" i="22"/>
  <c r="P8251" i="22"/>
  <c r="P8252" i="22"/>
  <c r="P8253" i="22"/>
  <c r="P8254" i="22"/>
  <c r="P8255" i="22"/>
  <c r="P8256" i="22"/>
  <c r="P8257" i="22"/>
  <c r="P8258" i="22"/>
  <c r="P8259" i="22"/>
  <c r="P8260" i="22"/>
  <c r="P8261" i="22"/>
  <c r="P8262" i="22"/>
  <c r="P8263" i="22"/>
  <c r="P8264" i="22"/>
  <c r="P8265" i="22"/>
  <c r="P8266" i="22"/>
  <c r="P8267" i="22"/>
  <c r="P8268" i="22"/>
  <c r="P8269" i="22"/>
  <c r="P8270" i="22"/>
  <c r="P8271" i="22"/>
  <c r="P8272" i="22"/>
  <c r="P8273" i="22"/>
  <c r="P8274" i="22"/>
  <c r="P8275" i="22"/>
  <c r="P8276" i="22"/>
  <c r="P8277" i="22"/>
  <c r="P8278" i="22"/>
  <c r="P8279" i="22"/>
  <c r="P8280" i="22"/>
  <c r="P8281" i="22"/>
  <c r="P8282" i="22"/>
  <c r="P8283" i="22"/>
  <c r="P8284" i="22"/>
  <c r="P8285" i="22"/>
  <c r="P8286" i="22"/>
  <c r="P8287" i="22"/>
  <c r="P8288" i="22"/>
  <c r="P8289" i="22"/>
  <c r="P8290" i="22"/>
  <c r="P8291" i="22"/>
  <c r="P8292" i="22"/>
  <c r="P8293" i="22"/>
  <c r="P8294" i="22"/>
  <c r="P8295" i="22"/>
  <c r="P8296" i="22"/>
  <c r="P8297" i="22"/>
  <c r="P8298" i="22"/>
  <c r="P8299" i="22"/>
  <c r="P8300" i="22"/>
  <c r="P8301" i="22"/>
  <c r="P8302" i="22"/>
  <c r="P8303" i="22"/>
  <c r="P8304" i="22"/>
  <c r="P8305" i="22"/>
  <c r="P8306" i="22"/>
  <c r="P8307" i="22"/>
  <c r="P8308" i="22"/>
  <c r="P8309" i="22"/>
  <c r="P8310" i="22"/>
  <c r="P8311" i="22"/>
  <c r="P8312" i="22"/>
  <c r="P8313" i="22"/>
  <c r="P8314" i="22"/>
  <c r="P8315" i="22"/>
  <c r="P8316" i="22"/>
  <c r="P8317" i="22"/>
  <c r="P8318" i="22"/>
  <c r="P8319" i="22"/>
  <c r="P8320" i="22"/>
  <c r="P8321" i="22"/>
  <c r="P8322" i="22"/>
  <c r="P8323" i="22"/>
  <c r="P8324" i="22"/>
  <c r="P8325" i="22"/>
  <c r="P8326" i="22"/>
  <c r="P8327" i="22"/>
  <c r="P8328" i="22"/>
  <c r="P8329" i="22"/>
  <c r="P8330" i="22"/>
  <c r="P8331" i="22"/>
  <c r="P8332" i="22"/>
  <c r="P8333" i="22"/>
  <c r="P8334" i="22"/>
  <c r="P8335" i="22"/>
  <c r="P8336" i="22"/>
  <c r="P8337" i="22"/>
  <c r="P8338" i="22"/>
  <c r="P8339" i="22"/>
  <c r="P8340" i="22"/>
  <c r="P8341" i="22"/>
  <c r="P8342" i="22"/>
  <c r="P8343" i="22"/>
  <c r="P8344" i="22"/>
  <c r="P8345" i="22"/>
  <c r="P8346" i="22"/>
  <c r="P8347" i="22"/>
  <c r="P8348" i="22"/>
  <c r="P8349" i="22"/>
  <c r="P8350" i="22"/>
  <c r="P8351" i="22"/>
  <c r="P8352" i="22"/>
  <c r="P8353" i="22"/>
  <c r="P8354" i="22"/>
  <c r="P8355" i="22"/>
  <c r="P8356" i="22"/>
  <c r="P8357" i="22"/>
  <c r="P8358" i="22"/>
  <c r="P8359" i="22"/>
  <c r="P8360" i="22"/>
  <c r="P8361" i="22"/>
  <c r="P8362" i="22"/>
  <c r="P8363" i="22"/>
  <c r="P8364" i="22"/>
  <c r="P8365" i="22"/>
  <c r="P8366" i="22"/>
  <c r="P8367" i="22"/>
  <c r="P8368" i="22"/>
  <c r="P8369" i="22"/>
  <c r="P8370" i="22"/>
  <c r="P8371" i="22"/>
  <c r="P8372" i="22"/>
  <c r="P8373" i="22"/>
  <c r="P8374" i="22"/>
  <c r="P8375" i="22"/>
  <c r="P8376" i="22"/>
  <c r="P8377" i="22"/>
  <c r="P8378" i="22"/>
  <c r="P8379" i="22"/>
  <c r="P8380" i="22"/>
  <c r="P8381" i="22"/>
  <c r="P8382" i="22"/>
  <c r="P8383" i="22"/>
  <c r="P8384" i="22"/>
  <c r="P8385" i="22"/>
  <c r="P8386" i="22"/>
  <c r="P8387" i="22"/>
  <c r="P8388" i="22"/>
  <c r="P8389" i="22"/>
  <c r="P8390" i="22"/>
  <c r="P8391" i="22"/>
  <c r="P8392" i="22"/>
  <c r="P8393" i="22"/>
  <c r="P8394" i="22"/>
  <c r="P8395" i="22"/>
  <c r="P8396" i="22"/>
  <c r="P8397" i="22"/>
  <c r="P8398" i="22"/>
  <c r="P8399" i="22"/>
  <c r="P8400" i="22"/>
  <c r="P8401" i="22"/>
  <c r="P8402" i="22"/>
  <c r="P8403" i="22"/>
  <c r="P8404" i="22"/>
  <c r="P8405" i="22"/>
  <c r="P8406" i="22"/>
  <c r="P8407" i="22"/>
  <c r="P8408" i="22"/>
  <c r="P8409" i="22"/>
  <c r="P8410" i="22"/>
  <c r="P8411" i="22"/>
  <c r="P8412" i="22"/>
  <c r="P8413" i="22"/>
  <c r="P8414" i="22"/>
  <c r="P8415" i="22"/>
  <c r="P8416" i="22"/>
  <c r="P8417" i="22"/>
  <c r="P8418" i="22"/>
  <c r="P8419" i="22"/>
  <c r="P8420" i="22"/>
  <c r="P8421" i="22"/>
  <c r="P8422" i="22"/>
  <c r="P8423" i="22"/>
  <c r="P8424" i="22"/>
  <c r="P8425" i="22"/>
  <c r="P8426" i="22"/>
  <c r="P8427" i="22"/>
  <c r="P8428" i="22"/>
  <c r="P8429" i="22"/>
  <c r="P8430" i="22"/>
  <c r="P8431" i="22"/>
  <c r="P8432" i="22"/>
  <c r="P8433" i="22"/>
  <c r="P8434" i="22"/>
  <c r="P8435" i="22"/>
  <c r="P8436" i="22"/>
  <c r="P8437" i="22"/>
  <c r="P8438" i="22"/>
  <c r="P8439" i="22"/>
  <c r="P8440" i="22"/>
  <c r="P8441" i="22"/>
  <c r="P8442" i="22"/>
  <c r="P8443" i="22"/>
  <c r="P8444" i="22"/>
  <c r="P8445" i="22"/>
  <c r="P8446" i="22"/>
  <c r="P8447" i="22"/>
  <c r="P8448" i="22"/>
  <c r="P8449" i="22"/>
  <c r="P8450" i="22"/>
  <c r="P8451" i="22"/>
  <c r="P8452" i="22"/>
  <c r="P8453" i="22"/>
  <c r="P8454" i="22"/>
  <c r="P8455" i="22"/>
  <c r="P8456" i="22"/>
  <c r="P8457" i="22"/>
  <c r="P8458" i="22"/>
  <c r="P8459" i="22"/>
  <c r="P8460" i="22"/>
  <c r="P8461" i="22"/>
  <c r="P8462" i="22"/>
  <c r="P8463" i="22"/>
  <c r="P8464" i="22"/>
  <c r="P8465" i="22"/>
  <c r="P8466" i="22"/>
  <c r="P8467" i="22"/>
  <c r="P8468" i="22"/>
  <c r="P8469" i="22"/>
  <c r="P8470" i="22"/>
  <c r="P8471" i="22"/>
  <c r="P8472" i="22"/>
  <c r="P8473" i="22"/>
  <c r="P8474" i="22"/>
  <c r="P8475" i="22"/>
  <c r="P8476" i="22"/>
  <c r="P8477" i="22"/>
  <c r="P8478" i="22"/>
  <c r="P8479" i="22"/>
  <c r="P8480" i="22"/>
  <c r="P8481" i="22"/>
  <c r="P8482" i="22"/>
  <c r="P8483" i="22"/>
  <c r="P8484" i="22"/>
  <c r="P8485" i="22"/>
  <c r="P8486" i="22"/>
  <c r="P8487" i="22"/>
  <c r="P8488" i="22"/>
  <c r="P8489" i="22"/>
  <c r="P8490" i="22"/>
  <c r="P8491" i="22"/>
  <c r="P8492" i="22"/>
  <c r="P8493" i="22"/>
  <c r="P8494" i="22"/>
  <c r="P8495" i="22"/>
  <c r="P8496" i="22"/>
  <c r="P8497" i="22"/>
  <c r="P8498" i="22"/>
  <c r="P8499" i="22"/>
  <c r="P8500" i="22"/>
  <c r="P8501" i="22"/>
  <c r="P8502" i="22"/>
  <c r="P8503" i="22"/>
  <c r="P8504" i="22"/>
  <c r="P8505" i="22"/>
  <c r="P8506" i="22"/>
  <c r="P8507" i="22"/>
  <c r="P8508" i="22"/>
  <c r="P8509" i="22"/>
  <c r="P8510" i="22"/>
  <c r="P8511" i="22"/>
  <c r="P8512" i="22"/>
  <c r="P8513" i="22"/>
  <c r="P8514" i="22"/>
  <c r="P8515" i="22"/>
  <c r="P8516" i="22"/>
  <c r="P8517" i="22"/>
  <c r="P8518" i="22"/>
  <c r="P8519" i="22"/>
  <c r="P8520" i="22"/>
  <c r="P8521" i="22"/>
  <c r="P8522" i="22"/>
  <c r="P8523" i="22"/>
  <c r="P8524" i="22"/>
  <c r="P8525" i="22"/>
  <c r="P8526" i="22"/>
  <c r="P8527" i="22"/>
  <c r="P8528" i="22"/>
  <c r="P8529" i="22"/>
  <c r="P8530" i="22"/>
  <c r="P8531" i="22"/>
  <c r="P8532" i="22"/>
  <c r="P8533" i="22"/>
  <c r="P8534" i="22"/>
  <c r="P8535" i="22"/>
  <c r="P8536" i="22"/>
  <c r="P8537" i="22"/>
  <c r="P8538" i="22"/>
  <c r="P8539" i="22"/>
  <c r="P8540" i="22"/>
  <c r="P8541" i="22"/>
  <c r="P8542" i="22"/>
  <c r="P8543" i="22"/>
  <c r="P8544" i="22"/>
  <c r="P8545" i="22"/>
  <c r="P8546" i="22"/>
  <c r="P8547" i="22"/>
  <c r="P8548" i="22"/>
  <c r="P8549" i="22"/>
  <c r="P8550" i="22"/>
  <c r="P8551" i="22"/>
  <c r="P8552" i="22"/>
  <c r="P8553" i="22"/>
  <c r="P8554" i="22"/>
  <c r="P8555" i="22"/>
  <c r="P8556" i="22"/>
  <c r="P8557" i="22"/>
  <c r="P8558" i="22"/>
  <c r="P8559" i="22"/>
  <c r="P8560" i="22"/>
  <c r="P8561" i="22"/>
  <c r="P8562" i="22"/>
  <c r="P8563" i="22"/>
  <c r="P8564" i="22"/>
  <c r="P8565" i="22"/>
  <c r="P8566" i="22"/>
  <c r="P8567" i="22"/>
  <c r="P8568" i="22"/>
  <c r="P8569" i="22"/>
  <c r="P8570" i="22"/>
  <c r="P8571" i="22"/>
  <c r="P8572" i="22"/>
  <c r="P8573" i="22"/>
  <c r="P8574" i="22"/>
  <c r="P8575" i="22"/>
  <c r="P8576" i="22"/>
  <c r="P8577" i="22"/>
  <c r="P8578" i="22"/>
  <c r="P8579" i="22"/>
  <c r="P8580" i="22"/>
  <c r="P8581" i="22"/>
  <c r="P8582" i="22"/>
  <c r="P8583" i="22"/>
  <c r="P8584" i="22"/>
  <c r="P8585" i="22"/>
  <c r="P8586" i="22"/>
  <c r="P8587" i="22"/>
  <c r="P8588" i="22"/>
  <c r="P8589" i="22"/>
  <c r="P8590" i="22"/>
  <c r="P8591" i="22"/>
  <c r="P8592" i="22"/>
  <c r="P8593" i="22"/>
  <c r="P8594" i="22"/>
  <c r="P8595" i="22"/>
  <c r="P8596" i="22"/>
  <c r="P8597" i="22"/>
  <c r="P8598" i="22"/>
  <c r="P8599" i="22"/>
  <c r="P8600" i="22"/>
  <c r="P8601" i="22"/>
  <c r="P8602" i="22"/>
  <c r="P8603" i="22"/>
  <c r="P8604" i="22"/>
  <c r="P8605" i="22"/>
  <c r="P8606" i="22"/>
  <c r="P8607" i="22"/>
  <c r="P8608" i="22"/>
  <c r="P8609" i="22"/>
  <c r="P8610" i="22"/>
  <c r="P8611" i="22"/>
  <c r="P8612" i="22"/>
  <c r="P8613" i="22"/>
  <c r="P8614" i="22"/>
  <c r="P8615" i="22"/>
  <c r="P8616" i="22"/>
  <c r="P8617" i="22"/>
  <c r="P8618" i="22"/>
  <c r="P8619" i="22"/>
  <c r="P8620" i="22"/>
  <c r="P8621" i="22"/>
  <c r="P8622" i="22"/>
  <c r="P8623" i="22"/>
  <c r="P8624" i="22"/>
  <c r="P8625" i="22"/>
  <c r="P8626" i="22"/>
  <c r="P8627" i="22"/>
  <c r="P8628" i="22"/>
  <c r="P8629" i="22"/>
  <c r="P8630" i="22"/>
  <c r="P8631" i="22"/>
  <c r="P8632" i="22"/>
  <c r="P8633" i="22"/>
  <c r="P8634" i="22"/>
  <c r="P8635" i="22"/>
  <c r="P8636" i="22"/>
  <c r="P8637" i="22"/>
  <c r="P8638" i="22"/>
  <c r="P8639" i="22"/>
  <c r="P8640" i="22"/>
  <c r="P8641" i="22"/>
  <c r="P8642" i="22"/>
  <c r="P8643" i="22"/>
  <c r="P8644" i="22"/>
  <c r="P8645" i="22"/>
  <c r="P8646" i="22"/>
  <c r="P8647" i="22"/>
  <c r="P8648" i="22"/>
  <c r="P8649" i="22"/>
  <c r="P8650" i="22"/>
  <c r="P8651" i="22"/>
  <c r="P8652" i="22"/>
  <c r="P8653" i="22"/>
  <c r="P8654" i="22"/>
  <c r="P8655" i="22"/>
  <c r="P8656" i="22"/>
  <c r="P8657" i="22"/>
  <c r="P8658" i="22"/>
  <c r="P8659" i="22"/>
  <c r="P8660" i="22"/>
  <c r="P8661" i="22"/>
  <c r="P8662" i="22"/>
  <c r="P8663" i="22"/>
  <c r="P8664" i="22"/>
  <c r="P8665" i="22"/>
  <c r="P8666" i="22"/>
  <c r="P8667" i="22"/>
  <c r="P8668" i="22"/>
  <c r="P8669" i="22"/>
  <c r="P8670" i="22"/>
  <c r="P8671" i="22"/>
  <c r="P8672" i="22"/>
  <c r="P8673" i="22"/>
  <c r="P8674" i="22"/>
  <c r="P8675" i="22"/>
  <c r="P8676" i="22"/>
  <c r="P8677" i="22"/>
  <c r="P8678" i="22"/>
  <c r="P8679" i="22"/>
  <c r="P8680" i="22"/>
  <c r="P8681" i="22"/>
  <c r="P8682" i="22"/>
  <c r="P8683" i="22"/>
  <c r="P8684" i="22"/>
  <c r="P8685" i="22"/>
  <c r="P8686" i="22"/>
  <c r="P8687" i="22"/>
  <c r="P8688" i="22"/>
  <c r="P8689" i="22"/>
  <c r="P8690" i="22"/>
  <c r="P8691" i="22"/>
  <c r="P8692" i="22"/>
  <c r="P8693" i="22"/>
  <c r="P8694" i="22"/>
  <c r="P8695" i="22"/>
  <c r="P8696" i="22"/>
  <c r="P8697" i="22"/>
  <c r="P8698" i="22"/>
  <c r="P8699" i="22"/>
  <c r="P8700" i="22"/>
  <c r="P8701" i="22"/>
  <c r="P8702" i="22"/>
  <c r="P8703" i="22"/>
  <c r="P8704" i="22"/>
  <c r="P8705" i="22"/>
  <c r="P8706" i="22"/>
  <c r="P8707" i="22"/>
  <c r="P8708" i="22"/>
  <c r="P8709" i="22"/>
  <c r="P8710" i="22"/>
  <c r="P8711" i="22"/>
  <c r="P8712" i="22"/>
  <c r="P8713" i="22"/>
  <c r="P8714" i="22"/>
  <c r="P8715" i="22"/>
  <c r="P8716" i="22"/>
  <c r="P8717" i="22"/>
  <c r="P8718" i="22"/>
  <c r="P8719" i="22"/>
  <c r="P8720" i="22"/>
  <c r="P8721" i="22"/>
  <c r="P8722" i="22"/>
  <c r="P8723" i="22"/>
  <c r="P8724" i="22"/>
  <c r="P8725" i="22"/>
  <c r="P8726" i="22"/>
  <c r="P8727" i="22"/>
  <c r="P8728" i="22"/>
  <c r="P8729" i="22"/>
  <c r="P8730" i="22"/>
  <c r="P8731" i="22"/>
  <c r="P8732" i="22"/>
  <c r="P8733" i="22"/>
  <c r="P8734" i="22"/>
  <c r="P8735" i="22"/>
  <c r="P8736" i="22"/>
  <c r="P8737" i="22"/>
  <c r="P8738" i="22"/>
  <c r="P8739" i="22"/>
  <c r="P8740" i="22"/>
  <c r="P8741" i="22"/>
  <c r="P8742" i="22"/>
  <c r="P8743" i="22"/>
  <c r="P8744" i="22"/>
  <c r="P8745" i="22"/>
  <c r="P8746" i="22"/>
  <c r="P8747" i="22"/>
  <c r="P8748" i="22"/>
  <c r="P8749" i="22"/>
  <c r="P8750" i="22"/>
  <c r="P8751" i="22"/>
  <c r="P8752" i="22"/>
  <c r="P8753" i="22"/>
  <c r="P8754" i="22"/>
  <c r="P8755" i="22"/>
  <c r="P8756" i="22"/>
  <c r="P8757" i="22"/>
  <c r="P8758" i="22"/>
  <c r="P8759" i="22"/>
  <c r="P8760" i="22"/>
  <c r="P8761" i="22"/>
  <c r="P8762" i="22"/>
  <c r="P8763" i="22"/>
  <c r="P8764" i="22"/>
  <c r="P8765" i="22"/>
  <c r="P8766" i="22"/>
  <c r="P8767" i="22"/>
  <c r="P2" i="22"/>
  <c r="N4" i="22"/>
  <c r="N3" i="22"/>
  <c r="N8" i="22"/>
  <c r="N9" i="22"/>
  <c r="N7" i="22"/>
  <c r="N11" i="22"/>
  <c r="N10" i="22"/>
  <c r="N6" i="22"/>
  <c r="N13" i="22"/>
  <c r="N12" i="22"/>
  <c r="N23" i="22"/>
  <c r="N5" i="22"/>
  <c r="N19" i="22"/>
  <c r="N17" i="22"/>
  <c r="N20" i="22"/>
  <c r="N18" i="22"/>
  <c r="N24" i="22"/>
  <c r="N36" i="22"/>
  <c r="N22" i="22"/>
  <c r="N33" i="22"/>
  <c r="N35" i="22"/>
  <c r="N73" i="22"/>
  <c r="N44" i="22"/>
  <c r="N39" i="22"/>
  <c r="N26" i="22"/>
  <c r="N32" i="22"/>
  <c r="N76" i="22"/>
  <c r="N34" i="22"/>
  <c r="N40" i="22"/>
  <c r="N136" i="22"/>
  <c r="N90" i="22"/>
  <c r="N116" i="22"/>
  <c r="N138" i="22"/>
  <c r="N59" i="22"/>
  <c r="N61" i="22"/>
  <c r="N198" i="22"/>
  <c r="N71" i="22"/>
  <c r="N106" i="22"/>
  <c r="N101" i="22"/>
  <c r="N60" i="22"/>
  <c r="N120" i="22"/>
  <c r="N57" i="22"/>
  <c r="N173" i="22"/>
  <c r="N25" i="22"/>
  <c r="N75" i="22"/>
  <c r="N105" i="22"/>
  <c r="N361" i="22"/>
  <c r="N100" i="22"/>
  <c r="N121" i="22"/>
  <c r="N231" i="22"/>
  <c r="N86" i="22"/>
  <c r="N48" i="22"/>
  <c r="N63" i="22"/>
  <c r="N83" i="22"/>
  <c r="N133" i="22"/>
  <c r="N167" i="22"/>
  <c r="N137" i="22"/>
  <c r="N130" i="22"/>
  <c r="N159" i="22"/>
  <c r="N84" i="22"/>
  <c r="N212" i="22"/>
  <c r="N151" i="22"/>
  <c r="N27" i="22"/>
  <c r="N321" i="22"/>
  <c r="N194" i="22"/>
  <c r="N234" i="22"/>
  <c r="N94" i="22"/>
  <c r="N98" i="22"/>
  <c r="N156" i="22"/>
  <c r="N351" i="22"/>
  <c r="N93" i="22"/>
  <c r="N183" i="22"/>
  <c r="N153" i="22"/>
  <c r="N185" i="22"/>
  <c r="N161" i="22"/>
  <c r="N110" i="22"/>
  <c r="N201" i="22"/>
  <c r="N242" i="22"/>
  <c r="N255" i="22"/>
  <c r="N275" i="22"/>
  <c r="N166" i="22"/>
  <c r="N155" i="22"/>
  <c r="N196" i="22"/>
  <c r="N171" i="22"/>
  <c r="N329" i="22"/>
  <c r="N249" i="22"/>
  <c r="N182" i="22"/>
  <c r="N350" i="22"/>
  <c r="N67" i="22"/>
  <c r="N169" i="22"/>
  <c r="N447" i="22"/>
  <c r="N129" i="22"/>
  <c r="N246" i="22"/>
  <c r="N462" i="22"/>
  <c r="N200" i="22"/>
  <c r="N219" i="22"/>
  <c r="N193" i="22"/>
  <c r="N211" i="22"/>
  <c r="N202" i="22"/>
  <c r="N268" i="22"/>
  <c r="N394" i="22"/>
  <c r="N135" i="22"/>
  <c r="N14" i="22"/>
  <c r="N261" i="22"/>
  <c r="N199" i="22"/>
  <c r="N111" i="22"/>
  <c r="N209" i="22"/>
  <c r="N191" i="22"/>
  <c r="N204" i="22"/>
  <c r="N356" i="22"/>
  <c r="N317" i="22"/>
  <c r="N178" i="22"/>
  <c r="N293" i="22"/>
  <c r="N295" i="22"/>
  <c r="N299" i="22"/>
  <c r="N298" i="22"/>
  <c r="N328" i="22"/>
  <c r="N254" i="22"/>
  <c r="N391" i="22"/>
  <c r="N245" i="22"/>
  <c r="N286" i="22"/>
  <c r="N288" i="22"/>
  <c r="N444" i="22"/>
  <c r="N203" i="22"/>
  <c r="N280" i="22"/>
  <c r="N218" i="22"/>
  <c r="N421" i="22"/>
  <c r="N114" i="22"/>
  <c r="N251" i="22"/>
  <c r="N52" i="22"/>
  <c r="N258" i="22"/>
  <c r="N267" i="22"/>
  <c r="N272" i="22"/>
  <c r="N207" i="22"/>
  <c r="N389" i="22"/>
  <c r="N319" i="22"/>
  <c r="N302" i="22"/>
  <c r="N718" i="22"/>
  <c r="N190" i="22"/>
  <c r="N348" i="22"/>
  <c r="N170" i="22"/>
  <c r="N341" i="22"/>
  <c r="N238" i="22"/>
  <c r="N364" i="22"/>
  <c r="N357" i="22"/>
  <c r="N318" i="22"/>
  <c r="N330" i="22"/>
  <c r="N240" i="22"/>
  <c r="N235" i="22"/>
  <c r="N385" i="22"/>
  <c r="N332" i="22"/>
  <c r="N313" i="22"/>
  <c r="N439" i="22"/>
  <c r="N333" i="22"/>
  <c r="N273" i="22"/>
  <c r="N416" i="22"/>
  <c r="N569" i="22"/>
  <c r="N250" i="22"/>
  <c r="N369" i="22"/>
  <c r="N281" i="22"/>
  <c r="N15" i="22"/>
  <c r="N283" i="22"/>
  <c r="N349" i="22"/>
  <c r="N512" i="22"/>
  <c r="N301" i="22"/>
  <c r="N445" i="22"/>
  <c r="N767" i="22"/>
  <c r="N451" i="22"/>
  <c r="N477" i="22"/>
  <c r="N315" i="22"/>
  <c r="N282" i="22"/>
  <c r="N353" i="22"/>
  <c r="N37" i="22"/>
  <c r="N398" i="22"/>
  <c r="N499" i="22"/>
  <c r="N725" i="22"/>
  <c r="N375" i="22"/>
  <c r="N600" i="22"/>
  <c r="N561" i="22"/>
  <c r="N636" i="22"/>
  <c r="N531" i="22"/>
  <c r="N21" i="22"/>
  <c r="N582" i="22"/>
  <c r="N474" i="22"/>
  <c r="N334" i="22"/>
  <c r="N1287" i="22"/>
  <c r="N343" i="22"/>
  <c r="N442" i="22"/>
  <c r="N473" i="22"/>
  <c r="N380" i="22"/>
  <c r="N706" i="22"/>
  <c r="N371" i="22"/>
  <c r="N628" i="22"/>
  <c r="N42" i="22"/>
  <c r="N393" i="22"/>
  <c r="N554" i="22"/>
  <c r="N566" i="22"/>
  <c r="N647" i="22"/>
  <c r="N344" i="22"/>
  <c r="N230" i="22"/>
  <c r="N441" i="22"/>
  <c r="N560" i="22"/>
  <c r="N455" i="22"/>
  <c r="N388" i="22"/>
  <c r="N655" i="22"/>
  <c r="N222" i="22"/>
  <c r="N472" i="22"/>
  <c r="N619" i="22"/>
  <c r="N481" i="22"/>
  <c r="N417" i="22"/>
  <c r="N362" i="22"/>
  <c r="N540" i="22"/>
  <c r="N568" i="22"/>
  <c r="N1367" i="22"/>
  <c r="N506" i="22"/>
  <c r="N177" i="22"/>
  <c r="N740" i="22"/>
  <c r="N602" i="22"/>
  <c r="N347" i="22"/>
  <c r="N368" i="22"/>
  <c r="N484" i="22"/>
  <c r="N667" i="22"/>
  <c r="N1228" i="22"/>
  <c r="N400" i="22"/>
  <c r="N465" i="22"/>
  <c r="N432" i="22"/>
  <c r="N478" i="22"/>
  <c r="N1544" i="22"/>
  <c r="N494" i="22"/>
  <c r="N485" i="22"/>
  <c r="N274" i="22"/>
  <c r="N504" i="22"/>
  <c r="N223" i="22"/>
  <c r="N938" i="22"/>
  <c r="N617" i="22"/>
  <c r="N515" i="22"/>
  <c r="N513" i="22"/>
  <c r="N607" i="22"/>
  <c r="N454" i="22"/>
  <c r="N603" i="22"/>
  <c r="N433" i="22"/>
  <c r="N731" i="22"/>
  <c r="N263" i="22"/>
  <c r="N448" i="22"/>
  <c r="N366" i="22"/>
  <c r="N463" i="22"/>
  <c r="N866" i="22"/>
  <c r="N688" i="22"/>
  <c r="N813" i="22"/>
  <c r="N1100" i="22"/>
  <c r="N825" i="22"/>
  <c r="N814" i="22"/>
  <c r="N16" i="22"/>
  <c r="N550" i="22"/>
  <c r="N693" i="22"/>
  <c r="N436" i="22"/>
  <c r="N316" i="22"/>
  <c r="N217" i="22"/>
  <c r="N931" i="22"/>
  <c r="N777" i="22"/>
  <c r="N31" i="22"/>
  <c r="N220" i="22"/>
  <c r="N354" i="22"/>
  <c r="N1138" i="22"/>
  <c r="N363" i="22"/>
  <c r="N891" i="22"/>
  <c r="N1080" i="22"/>
  <c r="N46" i="22"/>
  <c r="N579" i="22"/>
  <c r="N901" i="22"/>
  <c r="N312" i="22"/>
  <c r="N392" i="22"/>
  <c r="N1185" i="22"/>
  <c r="N609" i="22"/>
  <c r="N608" i="22"/>
  <c r="N806" i="22"/>
  <c r="N666" i="22"/>
  <c r="N626" i="22"/>
  <c r="N577" i="22"/>
  <c r="N1017" i="22"/>
  <c r="N632" i="22"/>
  <c r="N520" i="22"/>
  <c r="N1184" i="22"/>
  <c r="N781" i="22"/>
  <c r="N596" i="22"/>
  <c r="N497" i="22"/>
  <c r="N514" i="22"/>
  <c r="N649" i="22"/>
  <c r="N692" i="22"/>
  <c r="N903" i="22"/>
  <c r="N2071" i="22"/>
  <c r="N572" i="22"/>
  <c r="N56" i="22"/>
  <c r="N783" i="22"/>
  <c r="N802" i="22"/>
  <c r="N782" i="22"/>
  <c r="N724" i="22"/>
  <c r="N409" i="22"/>
  <c r="N604" i="22"/>
  <c r="N1275" i="22"/>
  <c r="N940" i="22"/>
  <c r="N1051" i="22"/>
  <c r="N651" i="22"/>
  <c r="N709" i="22"/>
  <c r="N723" i="22"/>
  <c r="N1137" i="22"/>
  <c r="N1595" i="22"/>
  <c r="N689" i="22"/>
  <c r="N557" i="22"/>
  <c r="N629" i="22"/>
  <c r="N980" i="22"/>
  <c r="N1012" i="22"/>
  <c r="N748" i="22"/>
  <c r="N2227" i="22"/>
  <c r="N678" i="22"/>
  <c r="N575" i="22"/>
  <c r="N889" i="22"/>
  <c r="N1065" i="22"/>
  <c r="N622" i="22"/>
  <c r="N646" i="22"/>
  <c r="N935" i="22"/>
  <c r="N580" i="22"/>
  <c r="N259" i="22"/>
  <c r="N1060" i="22"/>
  <c r="N712" i="22"/>
  <c r="N838" i="22"/>
  <c r="N1136" i="22"/>
  <c r="N1588" i="22"/>
  <c r="N1052" i="22"/>
  <c r="N1079" i="22"/>
  <c r="N942" i="22"/>
  <c r="N735" i="22"/>
  <c r="N558" i="22"/>
  <c r="N696" i="22"/>
  <c r="N345" i="22"/>
  <c r="N311" i="22"/>
  <c r="N788" i="22"/>
  <c r="N1183" i="22"/>
  <c r="N119" i="22"/>
  <c r="N1258" i="22"/>
  <c r="N824" i="22"/>
  <c r="N791" i="22"/>
  <c r="N638" i="22"/>
  <c r="N30" i="22"/>
  <c r="N877" i="22"/>
  <c r="N492" i="22"/>
  <c r="N893" i="22"/>
  <c r="N946" i="22"/>
  <c r="N759" i="22"/>
  <c r="N237" i="22"/>
  <c r="N1156" i="22"/>
  <c r="N1153" i="22"/>
  <c r="N714" i="22"/>
  <c r="N805" i="22"/>
  <c r="N2095" i="22"/>
  <c r="N979" i="22"/>
  <c r="N764" i="22"/>
  <c r="N669" i="22"/>
  <c r="N1337" i="22"/>
  <c r="N1373" i="22"/>
  <c r="N1475" i="22"/>
  <c r="N894" i="22"/>
  <c r="N780" i="22"/>
  <c r="N1020" i="22"/>
  <c r="N1102" i="22"/>
  <c r="N691" i="22"/>
  <c r="N701" i="22"/>
  <c r="N213" i="22"/>
  <c r="N1038" i="22"/>
  <c r="N1702" i="22"/>
  <c r="N640" i="22"/>
  <c r="N503" i="22"/>
  <c r="N1034" i="22"/>
  <c r="N1242" i="22"/>
  <c r="N1426" i="22"/>
  <c r="N1271" i="22"/>
  <c r="N403" i="22"/>
  <c r="N998" i="22"/>
  <c r="N627" i="22"/>
  <c r="N1107" i="22"/>
  <c r="N924" i="22"/>
  <c r="N437" i="22"/>
  <c r="N833" i="22"/>
  <c r="N778" i="22"/>
  <c r="N853" i="22"/>
  <c r="N1391" i="22"/>
  <c r="N832" i="22"/>
  <c r="N552" i="22"/>
  <c r="N817" i="22"/>
  <c r="N2055" i="22"/>
  <c r="N937" i="22"/>
  <c r="N1078" i="22"/>
  <c r="N1306" i="22"/>
  <c r="N1293" i="22"/>
  <c r="N1176" i="22"/>
  <c r="N1594" i="22"/>
  <c r="N883" i="22"/>
  <c r="N387" i="22"/>
  <c r="N1382" i="22"/>
  <c r="N939" i="22"/>
  <c r="N1019" i="22"/>
  <c r="N1441" i="22"/>
  <c r="N428" i="22"/>
  <c r="N757" i="22"/>
  <c r="N746" i="22"/>
  <c r="N811" i="22"/>
  <c r="N1838" i="22"/>
  <c r="N1687" i="22"/>
  <c r="N1629" i="22"/>
  <c r="N753" i="22"/>
  <c r="N790" i="22"/>
  <c r="N1425" i="22"/>
  <c r="N1150" i="22"/>
  <c r="N89" i="22"/>
  <c r="N1013" i="22"/>
  <c r="N685" i="22"/>
  <c r="N881" i="22"/>
  <c r="N2118" i="22"/>
  <c r="N1213" i="22"/>
  <c r="N635" i="22"/>
  <c r="N1879" i="22"/>
  <c r="N1400" i="22"/>
  <c r="N1394" i="22"/>
  <c r="N1297" i="22"/>
  <c r="N1250" i="22"/>
  <c r="N590" i="22"/>
  <c r="N1351" i="22"/>
  <c r="N79" i="22"/>
  <c r="N1603" i="22"/>
  <c r="N28" i="22"/>
  <c r="N915" i="22"/>
  <c r="N601" i="22"/>
  <c r="N1532" i="22"/>
  <c r="N837" i="22"/>
  <c r="N413" i="22"/>
  <c r="N1039" i="22"/>
  <c r="N1304" i="22"/>
  <c r="N1170" i="22"/>
  <c r="N1439" i="22"/>
  <c r="N860" i="22"/>
  <c r="N1284" i="22"/>
  <c r="N989" i="22"/>
  <c r="N947" i="22"/>
  <c r="N682" i="22"/>
  <c r="N910" i="22"/>
  <c r="N38" i="22"/>
  <c r="N1554" i="22"/>
  <c r="N77" i="22"/>
  <c r="N1331" i="22"/>
  <c r="N815" i="22"/>
  <c r="N862" i="22"/>
  <c r="N1760" i="22"/>
  <c r="N861" i="22"/>
  <c r="N1305" i="22"/>
  <c r="N1247" i="22"/>
  <c r="N68" i="22"/>
  <c r="N1611" i="22"/>
  <c r="N229" i="22"/>
  <c r="N934" i="22"/>
  <c r="N533" i="22"/>
  <c r="N870" i="22"/>
  <c r="N917" i="22"/>
  <c r="N1067" i="22"/>
  <c r="N1130" i="22"/>
  <c r="N197" i="22"/>
  <c r="N1119" i="22"/>
  <c r="N963" i="22"/>
  <c r="N750" i="22"/>
  <c r="N896" i="22"/>
  <c r="N1555" i="22"/>
  <c r="N29" i="22"/>
  <c r="N1159" i="22"/>
  <c r="N1352" i="22"/>
  <c r="N1046" i="22"/>
  <c r="N1126" i="22"/>
  <c r="N834" i="22"/>
  <c r="N1402" i="22"/>
  <c r="N820" i="22"/>
  <c r="N1372" i="22"/>
  <c r="N239" i="22"/>
  <c r="N1369" i="22"/>
  <c r="N1117" i="22"/>
  <c r="N1767" i="22"/>
  <c r="N1713" i="22"/>
  <c r="N1162" i="22"/>
  <c r="N1510" i="22"/>
  <c r="N1097" i="22"/>
  <c r="N970" i="22"/>
  <c r="N1317" i="22"/>
  <c r="N1273" i="22"/>
  <c r="N1953" i="22"/>
  <c r="N1195" i="22"/>
  <c r="N1178" i="22"/>
  <c r="N1387" i="22"/>
  <c r="N1041" i="22"/>
  <c r="N654" i="22"/>
  <c r="N1743" i="22"/>
  <c r="N978" i="22"/>
  <c r="N982" i="22"/>
  <c r="N1815" i="22"/>
  <c r="N1104" i="22"/>
  <c r="N1712" i="22"/>
  <c r="N107" i="22"/>
  <c r="N1891" i="22"/>
  <c r="N1724" i="22"/>
  <c r="N1557" i="22"/>
  <c r="N1688" i="22"/>
  <c r="N1240" i="22"/>
  <c r="N1276" i="22"/>
  <c r="N819" i="22"/>
  <c r="N1437" i="22"/>
  <c r="N843" i="22"/>
  <c r="N530" i="22"/>
  <c r="N1037" i="22"/>
  <c r="N1421" i="22"/>
  <c r="N1551" i="22"/>
  <c r="N1999" i="22"/>
  <c r="N1390" i="22"/>
  <c r="N1878" i="22"/>
  <c r="N1091" i="22"/>
  <c r="N770" i="22"/>
  <c r="N1167" i="22"/>
  <c r="N1028" i="22"/>
  <c r="N1774" i="22"/>
  <c r="N858" i="22"/>
  <c r="N1285" i="22"/>
  <c r="N1061" i="22"/>
  <c r="N865" i="22"/>
  <c r="N749" i="22"/>
  <c r="N1893" i="22"/>
  <c r="N1243" i="22"/>
  <c r="N551" i="22"/>
  <c r="N907" i="22"/>
  <c r="N1251" i="22"/>
  <c r="N1016" i="22"/>
  <c r="N906" i="22"/>
  <c r="N270" i="22"/>
  <c r="N1396" i="22"/>
  <c r="N1647" i="22"/>
  <c r="N836" i="22"/>
  <c r="N1659" i="22"/>
  <c r="N1920" i="22"/>
  <c r="N50" i="22"/>
  <c r="N1280" i="22"/>
  <c r="N296" i="22"/>
  <c r="N1429" i="22"/>
  <c r="N1236" i="22"/>
  <c r="N1301" i="22"/>
  <c r="N2175" i="22"/>
  <c r="N1055" i="22"/>
  <c r="N55" i="22"/>
  <c r="N854" i="22"/>
  <c r="N467" i="22"/>
  <c r="N41" i="22"/>
  <c r="N1340" i="22"/>
  <c r="N1309" i="22"/>
  <c r="N1649" i="22"/>
  <c r="N1906" i="22"/>
  <c r="N1302" i="22"/>
  <c r="N1083" i="22"/>
  <c r="N146" i="22"/>
  <c r="N69" i="22"/>
  <c r="N1970" i="22"/>
  <c r="N1850" i="22"/>
  <c r="N1209" i="22"/>
  <c r="N1772" i="22"/>
  <c r="N1889" i="22"/>
  <c r="N1646" i="22"/>
  <c r="N1590" i="22"/>
  <c r="N1140" i="22"/>
  <c r="N1527" i="22"/>
  <c r="N1219" i="22"/>
  <c r="N1328" i="22"/>
  <c r="N2154" i="22"/>
  <c r="N3470" i="22"/>
  <c r="N309" i="22"/>
  <c r="N1562" i="22"/>
  <c r="N2003" i="22"/>
  <c r="N1093" i="22"/>
  <c r="N45" i="22"/>
  <c r="N2644" i="22"/>
  <c r="N74" i="22"/>
  <c r="N1344" i="22"/>
  <c r="N1349" i="22"/>
  <c r="N2160" i="22"/>
  <c r="N1420" i="22"/>
  <c r="N1311" i="22"/>
  <c r="N1270" i="22"/>
  <c r="N407" i="22"/>
  <c r="N1418" i="22"/>
  <c r="N1561" i="22"/>
  <c r="N1432" i="22"/>
  <c r="N1383" i="22"/>
  <c r="N996" i="22"/>
  <c r="N1679" i="22"/>
  <c r="N621" i="22"/>
  <c r="N2361" i="22"/>
  <c r="N2045" i="22"/>
  <c r="N864" i="22"/>
  <c r="N1290" i="22"/>
  <c r="N2231" i="22"/>
  <c r="N2352" i="22"/>
  <c r="N1506" i="22"/>
  <c r="N1187" i="22"/>
  <c r="N2236" i="22"/>
  <c r="N1622" i="22"/>
  <c r="N1648" i="22"/>
  <c r="N72" i="22"/>
  <c r="N863" i="22"/>
  <c r="N1451" i="22"/>
  <c r="N1101" i="22"/>
  <c r="N2348" i="22"/>
  <c r="N945" i="22"/>
  <c r="N1734" i="22"/>
  <c r="N1681" i="22"/>
  <c r="N1576" i="22"/>
  <c r="N1525" i="22"/>
  <c r="N425" i="22"/>
  <c r="N2579" i="22"/>
  <c r="N1279" i="22"/>
  <c r="N1741" i="22"/>
  <c r="N1729" i="22"/>
  <c r="N1606" i="22"/>
  <c r="N2410" i="22"/>
  <c r="N643" i="22"/>
  <c r="N2000" i="22"/>
  <c r="N2671" i="22"/>
  <c r="N1116" i="22"/>
  <c r="N1764" i="22"/>
  <c r="N522" i="22"/>
  <c r="N108" i="22"/>
  <c r="N1329" i="22"/>
  <c r="N2087" i="22"/>
  <c r="N1217" i="22"/>
  <c r="N1946" i="22"/>
  <c r="N1861" i="22"/>
  <c r="N993" i="22"/>
  <c r="N1768" i="22"/>
  <c r="N1336" i="22"/>
  <c r="N1435" i="22"/>
  <c r="N265" i="22"/>
  <c r="N355" i="22"/>
  <c r="N58" i="22"/>
  <c r="N113" i="22"/>
  <c r="N2075" i="22"/>
  <c r="N1431" i="22"/>
  <c r="N1748" i="22"/>
  <c r="N1056" i="22"/>
  <c r="N1463" i="22"/>
  <c r="N1832" i="22"/>
  <c r="N2324" i="22"/>
  <c r="N1752" i="22"/>
  <c r="N1315" i="22"/>
  <c r="N1267" i="22"/>
  <c r="N1619" i="22"/>
  <c r="N2240" i="22"/>
  <c r="N1676" i="22"/>
  <c r="N1495" i="22"/>
  <c r="N1509" i="22"/>
  <c r="N928" i="22"/>
  <c r="N1513" i="22"/>
  <c r="N1350" i="22"/>
  <c r="N829" i="22"/>
  <c r="N1179" i="22"/>
  <c r="N306" i="22"/>
  <c r="N2198" i="22"/>
  <c r="N1547" i="22"/>
  <c r="N1011" i="22"/>
  <c r="N1559" i="22"/>
  <c r="N1875" i="22"/>
  <c r="N244" i="22"/>
  <c r="N1745" i="22"/>
  <c r="N47" i="22"/>
  <c r="N929" i="22"/>
  <c r="N256" i="22"/>
  <c r="N2548" i="22"/>
  <c r="N2021" i="22"/>
  <c r="N2180" i="22"/>
  <c r="N1452" i="22"/>
  <c r="N1830" i="22"/>
  <c r="N2073" i="22"/>
  <c r="N1307" i="22"/>
  <c r="N1414" i="22"/>
  <c r="N2057" i="22"/>
  <c r="N1936" i="22"/>
  <c r="N1397" i="22"/>
  <c r="N741" i="22"/>
  <c r="N1989" i="22"/>
  <c r="N2103" i="22"/>
  <c r="N1261" i="22"/>
  <c r="N1316" i="22"/>
  <c r="N2387" i="22"/>
  <c r="N2855" i="22"/>
  <c r="N1444" i="22"/>
  <c r="N2091" i="22"/>
  <c r="N327" i="22"/>
  <c r="N92" i="22"/>
  <c r="N1677" i="22"/>
  <c r="N2069" i="22"/>
  <c r="N1896" i="22"/>
  <c r="N2391" i="22"/>
  <c r="N224" i="22"/>
  <c r="N549" i="22"/>
  <c r="N1718" i="22"/>
  <c r="N3016" i="22"/>
  <c r="N1386" i="22"/>
  <c r="N2054" i="22"/>
  <c r="N112" i="22"/>
  <c r="N1094" i="22"/>
  <c r="N1334" i="22"/>
  <c r="N1472" i="22"/>
  <c r="N1360" i="22"/>
  <c r="N1274" i="22"/>
  <c r="N1000" i="22"/>
  <c r="N1498" i="22"/>
  <c r="N2489" i="22"/>
  <c r="N2009" i="22"/>
  <c r="N1312" i="22"/>
  <c r="N1466" i="22"/>
  <c r="N1180" i="22"/>
  <c r="N1742" i="22"/>
  <c r="N1626" i="22"/>
  <c r="N1160" i="22"/>
  <c r="N1593" i="22"/>
  <c r="N2171" i="22"/>
  <c r="N1876" i="22"/>
  <c r="N1777" i="22"/>
  <c r="N1617" i="22"/>
  <c r="N1948" i="22"/>
  <c r="N277" i="22"/>
  <c r="N3582" i="22"/>
  <c r="N232" i="22"/>
  <c r="N916" i="22"/>
  <c r="N1573" i="22"/>
  <c r="N54" i="22"/>
  <c r="N2142" i="22"/>
  <c r="N53" i="22"/>
  <c r="N2034" i="22"/>
  <c r="N1504" i="22"/>
  <c r="N2110" i="22"/>
  <c r="N1899" i="22"/>
  <c r="N1644" i="22"/>
  <c r="N2335" i="22"/>
  <c r="N751" i="22"/>
  <c r="N2658" i="22"/>
  <c r="N99" i="22"/>
  <c r="N2048" i="22"/>
  <c r="N2082" i="22"/>
  <c r="N684" i="22"/>
  <c r="N1493" i="22"/>
  <c r="N1756" i="22"/>
  <c r="N1358" i="22"/>
  <c r="N2491" i="22"/>
  <c r="N1900" i="22"/>
  <c r="N175" i="22"/>
  <c r="N2554" i="22"/>
  <c r="N2397" i="22"/>
  <c r="N1628" i="22"/>
  <c r="N1871" i="22"/>
  <c r="N1447" i="22"/>
  <c r="N109" i="22"/>
  <c r="N1662" i="22"/>
  <c r="N51" i="22"/>
  <c r="N948" i="22"/>
  <c r="N2592" i="22"/>
  <c r="N2191" i="22"/>
  <c r="N1536" i="22"/>
  <c r="N70" i="22"/>
  <c r="N2924" i="22"/>
  <c r="N1638" i="22"/>
  <c r="N405" i="22"/>
  <c r="N1212" i="22"/>
  <c r="N2570" i="22"/>
  <c r="N2493" i="22"/>
  <c r="N2152" i="22"/>
  <c r="N458" i="22"/>
  <c r="N1489" i="22"/>
  <c r="N65" i="22"/>
  <c r="N2429" i="22"/>
  <c r="N1877" i="22"/>
  <c r="N509" i="22"/>
  <c r="N2032" i="22"/>
  <c r="N1988" i="22"/>
  <c r="N1508" i="22"/>
  <c r="N1913" i="22"/>
  <c r="N2376" i="22"/>
  <c r="N483" i="22"/>
  <c r="N1483" i="22"/>
  <c r="N1873" i="22"/>
  <c r="N2170" i="22"/>
  <c r="N613" i="22"/>
  <c r="N2264" i="22"/>
  <c r="N2092" i="22"/>
  <c r="N1175" i="22"/>
  <c r="N2313" i="22"/>
  <c r="N2349" i="22"/>
  <c r="N1942" i="22"/>
  <c r="N80" i="22"/>
  <c r="N103" i="22"/>
  <c r="N2225" i="22"/>
  <c r="N3081" i="22"/>
  <c r="N2430" i="22"/>
  <c r="N1941" i="22"/>
  <c r="N2622" i="22"/>
  <c r="N2403" i="22"/>
  <c r="N1354" i="22"/>
  <c r="N1417" i="22"/>
  <c r="N1237" i="22"/>
  <c r="N1026" i="22"/>
  <c r="N2250" i="22"/>
  <c r="N1636" i="22"/>
  <c r="N2787" i="22"/>
  <c r="N87" i="22"/>
  <c r="N2263" i="22"/>
  <c r="N3152" i="22"/>
  <c r="N1700" i="22"/>
  <c r="N2559" i="22"/>
  <c r="N3015" i="22"/>
  <c r="N1754" i="22"/>
  <c r="N3049" i="22"/>
  <c r="N2583" i="22"/>
  <c r="N895" i="22"/>
  <c r="N2255" i="22"/>
  <c r="N3158" i="22"/>
  <c r="N2458" i="22"/>
  <c r="N2386" i="22"/>
  <c r="N174" i="22"/>
  <c r="N1572" i="22"/>
  <c r="N1911" i="22"/>
  <c r="N4185" i="22"/>
  <c r="N2539" i="22"/>
  <c r="N82" i="22"/>
  <c r="N955" i="22"/>
  <c r="N2144" i="22"/>
  <c r="N2244" i="22"/>
  <c r="N911" i="22"/>
  <c r="N2906" i="22"/>
  <c r="N592" i="22"/>
  <c r="N2929" i="22"/>
  <c r="N2389" i="22"/>
  <c r="N3865" i="22"/>
  <c r="N2916" i="22"/>
  <c r="N2046" i="22"/>
  <c r="N2106" i="22"/>
  <c r="N3214" i="22"/>
  <c r="N1966" i="22"/>
  <c r="N1675" i="22"/>
  <c r="N2369" i="22"/>
  <c r="N2096" i="22"/>
  <c r="N1916" i="22"/>
  <c r="N2308" i="22"/>
  <c r="N527" i="22"/>
  <c r="N2560" i="22"/>
  <c r="N2413" i="22"/>
  <c r="N139" i="22"/>
  <c r="N2451" i="22"/>
  <c r="N762" i="22"/>
  <c r="N2734" i="22"/>
  <c r="N2247" i="22"/>
  <c r="N1651" i="22"/>
  <c r="N184" i="22"/>
  <c r="N1591" i="22"/>
  <c r="N3133" i="22"/>
  <c r="N1746" i="22"/>
  <c r="N2050" i="22"/>
  <c r="N532" i="22"/>
  <c r="N1928" i="22"/>
  <c r="N1690" i="22"/>
  <c r="N3210" i="22"/>
  <c r="N2492" i="22"/>
  <c r="N43" i="22"/>
  <c r="N2469" i="22"/>
  <c r="N2510" i="22"/>
  <c r="N1045" i="22"/>
  <c r="N2168" i="22"/>
  <c r="N2072" i="22"/>
  <c r="N88" i="22"/>
  <c r="N2400" i="22"/>
  <c r="N2157" i="22"/>
  <c r="N3313" i="22"/>
  <c r="N257" i="22"/>
  <c r="N1399" i="22"/>
  <c r="N2845" i="22"/>
  <c r="N1721" i="22"/>
  <c r="N1775" i="22"/>
  <c r="N717" i="22"/>
  <c r="N118" i="22"/>
  <c r="N443" i="22"/>
  <c r="N1983" i="22"/>
  <c r="N2341" i="22"/>
  <c r="N1357" i="22"/>
  <c r="N2345" i="22"/>
  <c r="N162" i="22"/>
  <c r="N1120" i="22"/>
  <c r="N1935" i="22"/>
  <c r="N1537" i="22"/>
  <c r="N148" i="22"/>
  <c r="N64" i="22"/>
  <c r="N1851" i="22"/>
  <c r="N1917" i="22"/>
  <c r="N3164" i="22"/>
  <c r="N3532" i="22"/>
  <c r="N2111" i="22"/>
  <c r="N1631" i="22"/>
  <c r="N2668" i="22"/>
  <c r="N625" i="22"/>
  <c r="N772" i="22"/>
  <c r="N3064" i="22"/>
  <c r="N2401" i="22"/>
  <c r="N1618" i="22"/>
  <c r="N2404" i="22"/>
  <c r="N1546" i="22"/>
  <c r="N3514" i="22"/>
  <c r="N2582" i="22"/>
  <c r="N1865" i="22"/>
  <c r="N3044" i="22"/>
  <c r="N2405" i="22"/>
  <c r="N2147" i="22"/>
  <c r="N2488" i="22"/>
  <c r="N2946" i="22"/>
  <c r="N2016" i="22"/>
  <c r="N3515" i="22"/>
  <c r="N2952" i="22"/>
  <c r="N2373" i="22"/>
  <c r="N2398" i="22"/>
  <c r="N2346" i="22"/>
  <c r="N2785" i="22"/>
  <c r="N2183" i="22"/>
  <c r="N2356" i="22"/>
  <c r="N1903" i="22"/>
  <c r="N2089" i="22"/>
  <c r="N1685" i="22"/>
  <c r="N2627" i="22"/>
  <c r="N2280" i="22"/>
  <c r="N2454" i="22"/>
  <c r="N1791" i="22"/>
  <c r="N141" i="22"/>
  <c r="N2322" i="22"/>
  <c r="N2443" i="22"/>
  <c r="N2461" i="22"/>
  <c r="N2905" i="22"/>
  <c r="N1434" i="22"/>
  <c r="N1807" i="22"/>
  <c r="N2761" i="22"/>
  <c r="N2300" i="22"/>
  <c r="N1004" i="22"/>
  <c r="N91" i="22"/>
  <c r="N126" i="22"/>
  <c r="N1844" i="22"/>
  <c r="N1459" i="22"/>
  <c r="N2474" i="22"/>
  <c r="N995" i="22"/>
  <c r="N2585" i="22"/>
  <c r="N2226" i="22"/>
  <c r="N1015" i="22"/>
  <c r="N1408" i="22"/>
  <c r="N822" i="22"/>
  <c r="N1842" i="22"/>
  <c r="N1262" i="22"/>
  <c r="N2006" i="22"/>
  <c r="N3014" i="22"/>
  <c r="N276" i="22"/>
  <c r="N2594" i="22"/>
  <c r="N1714" i="22"/>
  <c r="N2378" i="22"/>
  <c r="N1598" i="22"/>
  <c r="N3126" i="22"/>
  <c r="N1526" i="22"/>
  <c r="N1710" i="22"/>
  <c r="N1381" i="22"/>
  <c r="N3140" i="22"/>
  <c r="N81" i="22"/>
  <c r="N397" i="22"/>
  <c r="N2149" i="22"/>
  <c r="N2163" i="22"/>
  <c r="N2791" i="22"/>
  <c r="N2989" i="22"/>
  <c r="N2412" i="22"/>
  <c r="N1816" i="22"/>
  <c r="N1182" i="22"/>
  <c r="N2908" i="22"/>
  <c r="N2649" i="22"/>
  <c r="N2121" i="22"/>
  <c r="N3171" i="22"/>
  <c r="N2523" i="22"/>
  <c r="N2380" i="22"/>
  <c r="N1956" i="22"/>
  <c r="N2189" i="22"/>
  <c r="N2390" i="22"/>
  <c r="N2033" i="22"/>
  <c r="N1799" i="22"/>
  <c r="N2061" i="22"/>
  <c r="N2062" i="22"/>
  <c r="N2531" i="22"/>
  <c r="N49" i="22"/>
  <c r="N498" i="22"/>
  <c r="N3075" i="22"/>
  <c r="N2318" i="22"/>
  <c r="N1972" i="22"/>
  <c r="N1856" i="22"/>
  <c r="N2521" i="22"/>
  <c r="N2669" i="22"/>
  <c r="N2707" i="22"/>
  <c r="N2217" i="22"/>
  <c r="N2020" i="22"/>
  <c r="N2084" i="22"/>
  <c r="N1549" i="22"/>
  <c r="N3338" i="22"/>
  <c r="N3051" i="22"/>
  <c r="N786" i="22"/>
  <c r="N1103" i="22"/>
  <c r="N1778" i="22"/>
  <c r="N1892" i="22"/>
  <c r="N2754" i="22"/>
  <c r="N2504" i="22"/>
  <c r="N3388" i="22"/>
  <c r="N3564" i="22"/>
  <c r="N3437" i="22"/>
  <c r="N2878" i="22"/>
  <c r="N2688" i="22"/>
  <c r="N2219" i="22"/>
  <c r="N124" i="22"/>
  <c r="N2395" i="22"/>
  <c r="N2662" i="22"/>
  <c r="N2942" i="22"/>
  <c r="N2334" i="22"/>
  <c r="N1214" i="22"/>
  <c r="N2479" i="22"/>
  <c r="N2066" i="22"/>
  <c r="N2771" i="22"/>
  <c r="N2746" i="22"/>
  <c r="N2093" i="22"/>
  <c r="N2567" i="22"/>
  <c r="N2631" i="22"/>
  <c r="N3346" i="22"/>
  <c r="N3053" i="22"/>
  <c r="N2775" i="22"/>
  <c r="N1308" i="22"/>
  <c r="N2012" i="22"/>
  <c r="N1122" i="22"/>
  <c r="N1453" i="22"/>
  <c r="N1789" i="22"/>
  <c r="N2165" i="22"/>
  <c r="N3341" i="22"/>
  <c r="N2058" i="22"/>
  <c r="N2517" i="22"/>
  <c r="N2416" i="22"/>
  <c r="N2083" i="22"/>
  <c r="N2243" i="22"/>
  <c r="N794" i="22"/>
  <c r="N2681" i="22"/>
  <c r="N3464" i="22"/>
  <c r="N1828" i="22"/>
  <c r="N2871" i="22"/>
  <c r="N2133" i="22"/>
  <c r="N1673" i="22"/>
  <c r="N3085" i="22"/>
  <c r="N1226" i="22"/>
  <c r="N1517" i="22"/>
  <c r="N2442" i="22"/>
  <c r="N78" i="22"/>
  <c r="N2710" i="22"/>
  <c r="N1834" i="22"/>
  <c r="N3147" i="22"/>
  <c r="N2408" i="22"/>
  <c r="N2514" i="22"/>
  <c r="N2233" i="22"/>
  <c r="N668" i="22"/>
  <c r="N2031" i="22"/>
  <c r="N1467" i="22"/>
  <c r="N2846" i="22"/>
  <c r="N3066" i="22"/>
  <c r="N2770" i="22"/>
  <c r="N2697" i="22"/>
  <c r="N3086" i="22"/>
  <c r="N1894" i="22"/>
  <c r="N134" i="22"/>
  <c r="N1457" i="22"/>
  <c r="N1098" i="22"/>
  <c r="N1965" i="22"/>
  <c r="N1961" i="22"/>
  <c r="N2736" i="22"/>
  <c r="N3606" i="22"/>
  <c r="N2888" i="22"/>
  <c r="N4235" i="22"/>
  <c r="N2911" i="22"/>
  <c r="N128" i="22"/>
  <c r="N469" i="22"/>
  <c r="N1898" i="22"/>
  <c r="N2436" i="22"/>
  <c r="N2197" i="22"/>
  <c r="N1068" i="22"/>
  <c r="N3048" i="22"/>
  <c r="N1042" i="22"/>
  <c r="N2274" i="22"/>
  <c r="N2983" i="22"/>
  <c r="N2884" i="22"/>
  <c r="N2931" i="22"/>
  <c r="N2333" i="22"/>
  <c r="N2867" i="22"/>
  <c r="N3849" i="22"/>
  <c r="N3234" i="22"/>
  <c r="N2623" i="22"/>
  <c r="N2015" i="22"/>
  <c r="N2715" i="22"/>
  <c r="N3621" i="22"/>
  <c r="N3008" i="22"/>
  <c r="N3105" i="22"/>
  <c r="N2230" i="22"/>
  <c r="N2940" i="22"/>
  <c r="N1692" i="22"/>
  <c r="N3034" i="22"/>
  <c r="N4045" i="22"/>
  <c r="N2288" i="22"/>
  <c r="N583" i="22"/>
  <c r="N95" i="22"/>
  <c r="N3009" i="22"/>
  <c r="N3138" i="22"/>
  <c r="N3135" i="22"/>
  <c r="N2790" i="22"/>
  <c r="N2305" i="22"/>
  <c r="N2269" i="22"/>
  <c r="N3121" i="22"/>
  <c r="N1665" i="22"/>
  <c r="N1947" i="22"/>
  <c r="N2042" i="22"/>
  <c r="N3625" i="22"/>
  <c r="N115" i="22"/>
  <c r="N2666" i="22"/>
  <c r="N2472" i="22"/>
  <c r="N3299" i="22"/>
  <c r="N3686" i="22"/>
  <c r="N2109" i="22"/>
  <c r="N2675" i="22"/>
  <c r="N3151" i="22"/>
  <c r="N1359" i="22"/>
  <c r="N1568" i="22"/>
  <c r="N2970" i="22"/>
  <c r="N3482" i="22"/>
  <c r="N431" i="22"/>
  <c r="N2550" i="22"/>
  <c r="N2562" i="22"/>
  <c r="N2188" i="22"/>
  <c r="N3863" i="22"/>
  <c r="N1811" i="22"/>
  <c r="N337" i="22"/>
  <c r="N158" i="22"/>
  <c r="N3594" i="22"/>
  <c r="N2692" i="22"/>
  <c r="N3192" i="22"/>
  <c r="N3033" i="22"/>
  <c r="N2564" i="22"/>
  <c r="N3109" i="22"/>
  <c r="N3888" i="22"/>
  <c r="N2858" i="22"/>
  <c r="N2246" i="22"/>
  <c r="N346" i="22"/>
  <c r="N2499" i="22"/>
  <c r="N2214" i="22"/>
  <c r="N2298" i="22"/>
  <c r="N2941" i="22"/>
  <c r="N2956" i="22"/>
  <c r="N2798" i="22"/>
  <c r="N3154" i="22"/>
  <c r="N1244" i="22"/>
  <c r="N2342" i="22"/>
  <c r="N2897" i="22"/>
  <c r="N2587" i="22"/>
  <c r="N2232" i="22"/>
  <c r="N1371" i="22"/>
  <c r="N2425" i="22"/>
  <c r="N243" i="22"/>
  <c r="N2998" i="22"/>
  <c r="N2674" i="22"/>
  <c r="N3801" i="22"/>
  <c r="N868" i="22"/>
  <c r="N1232" i="22"/>
  <c r="N3004" i="22"/>
  <c r="N1021" i="22"/>
  <c r="N127" i="22"/>
  <c r="N3005" i="22"/>
  <c r="N3269" i="22"/>
  <c r="N3372" i="22"/>
  <c r="N2530" i="22"/>
  <c r="N4375" i="22"/>
  <c r="N1779" i="22"/>
  <c r="N2796" i="22"/>
  <c r="N287" i="22"/>
  <c r="N2470" i="22"/>
  <c r="N2706" i="22"/>
  <c r="N2618" i="22"/>
  <c r="N2826" i="22"/>
  <c r="N3038" i="22"/>
  <c r="N3862" i="22"/>
  <c r="N943" i="22"/>
  <c r="N2507" i="22"/>
  <c r="N2809" i="22"/>
  <c r="N892" i="22"/>
  <c r="N2498" i="22"/>
  <c r="N3206" i="22"/>
  <c r="N172" i="22"/>
  <c r="N665" i="22"/>
  <c r="N2985" i="22"/>
  <c r="N3253" i="22"/>
  <c r="N241" i="22"/>
  <c r="N2424" i="22"/>
  <c r="N150" i="22"/>
  <c r="N2962" i="22"/>
  <c r="N761" i="22"/>
  <c r="N260" i="22"/>
  <c r="N2134" i="22"/>
  <c r="N564" i="22"/>
  <c r="N798" i="22"/>
  <c r="N2725" i="22"/>
  <c r="N1063" i="22"/>
  <c r="N370" i="22"/>
  <c r="N2714" i="22"/>
  <c r="N96" i="22"/>
  <c r="N2396" i="22"/>
  <c r="N2793" i="22"/>
  <c r="N2830" i="22"/>
  <c r="N2565" i="22"/>
  <c r="N3166" i="22"/>
  <c r="N2446" i="22"/>
  <c r="N132" i="22"/>
  <c r="N85" i="22"/>
  <c r="N2810" i="22"/>
  <c r="N143" i="22"/>
  <c r="N1205" i="22"/>
  <c r="N664" i="22"/>
  <c r="N168" i="22"/>
  <c r="N2699" i="22"/>
  <c r="N2439" i="22"/>
  <c r="N236" i="22"/>
  <c r="N4130" i="22"/>
  <c r="N2332" i="22"/>
  <c r="N1600" i="22"/>
  <c r="N2328" i="22"/>
  <c r="N3165" i="22"/>
  <c r="N1959" i="22"/>
  <c r="N969" i="22"/>
  <c r="N4181" i="22"/>
  <c r="N3347" i="22"/>
  <c r="N2441" i="22"/>
  <c r="N3065" i="22"/>
  <c r="N4307" i="22"/>
  <c r="N4169" i="22"/>
  <c r="N142" i="22"/>
  <c r="N2773" i="22"/>
  <c r="N2049" i="22"/>
  <c r="N2742" i="22"/>
  <c r="N3395" i="22"/>
  <c r="N981" i="22"/>
  <c r="N2740" i="22"/>
  <c r="N656" i="22"/>
  <c r="N3335" i="22"/>
  <c r="N3271" i="22"/>
  <c r="N3280" i="22"/>
  <c r="N523" i="22"/>
  <c r="N1023" i="22"/>
  <c r="N2748" i="22"/>
  <c r="N2967" i="22"/>
  <c r="N3605" i="22"/>
  <c r="N3829" i="22"/>
  <c r="N3563" i="22"/>
  <c r="N2802" i="22"/>
  <c r="N2768" i="22"/>
  <c r="N3187" i="22"/>
  <c r="N3117" i="22"/>
  <c r="N2487" i="22"/>
  <c r="N1994" i="22"/>
  <c r="N3215" i="22"/>
  <c r="N2604" i="22"/>
  <c r="N2449" i="22"/>
  <c r="N2275" i="22"/>
  <c r="N3471" i="22"/>
  <c r="N2392" i="22"/>
  <c r="N2532" i="22"/>
  <c r="N3870" i="22"/>
  <c r="N3197" i="22"/>
  <c r="N3194" i="22"/>
  <c r="N3644" i="22"/>
  <c r="N3376" i="22"/>
  <c r="N2881" i="22"/>
  <c r="N3358" i="22"/>
  <c r="N2329" i="22"/>
  <c r="N3257" i="22"/>
  <c r="N3596" i="22"/>
  <c r="N3018" i="22"/>
  <c r="N1347" i="22"/>
  <c r="N2370" i="22"/>
  <c r="N2971" i="22"/>
  <c r="N3614" i="22"/>
  <c r="N511" i="22"/>
  <c r="N2978" i="22"/>
  <c r="N2253" i="22"/>
  <c r="N2213" i="22"/>
  <c r="N3510" i="22"/>
  <c r="N3289" i="22"/>
  <c r="N3690" i="22"/>
  <c r="N3423" i="22"/>
  <c r="N1800" i="22"/>
  <c r="N3321" i="22"/>
  <c r="N2314" i="22"/>
  <c r="N264" i="22"/>
  <c r="N2789" i="22"/>
  <c r="N252" i="22"/>
  <c r="N2432" i="22"/>
  <c r="N1976" i="22"/>
  <c r="N2482" i="22"/>
  <c r="N3741" i="22"/>
  <c r="N2898" i="22"/>
  <c r="N3323" i="22"/>
  <c r="N4222" i="22"/>
  <c r="N1733" i="22"/>
  <c r="N3485" i="22"/>
  <c r="N233" i="22"/>
  <c r="N4224" i="22"/>
  <c r="N2807" i="22"/>
  <c r="N2913" i="22"/>
  <c r="N2511" i="22"/>
  <c r="N3947" i="22"/>
  <c r="N2801" i="22"/>
  <c r="N2766" i="22"/>
  <c r="N411" i="22"/>
  <c r="N4261" i="22"/>
  <c r="N3055" i="22"/>
  <c r="N1962" i="22"/>
  <c r="N3218" i="22"/>
  <c r="N476" i="22"/>
  <c r="N4517" i="22"/>
  <c r="N3590" i="22"/>
  <c r="N2833" i="22"/>
  <c r="N4188" i="22"/>
  <c r="N3878" i="22"/>
  <c r="N3247" i="22"/>
  <c r="N3400" i="22"/>
  <c r="N1203" i="22"/>
  <c r="N3552" i="22"/>
  <c r="N2634" i="22"/>
  <c r="N2619" i="22"/>
  <c r="N1538" i="22"/>
  <c r="N1621" i="22"/>
  <c r="N2691" i="22"/>
  <c r="N3681" i="22"/>
  <c r="N4047" i="22"/>
  <c r="N147" i="22"/>
  <c r="N2838" i="22"/>
  <c r="N3782" i="22"/>
  <c r="N359" i="22"/>
  <c r="N3402" i="22"/>
  <c r="N2052" i="22"/>
  <c r="N3363" i="22"/>
  <c r="N3326" i="22"/>
  <c r="N4114" i="22"/>
  <c r="N427" i="22"/>
  <c r="N429" i="22"/>
  <c r="N3314" i="22"/>
  <c r="N3695" i="22"/>
  <c r="N3097" i="22"/>
  <c r="N2976" i="22"/>
  <c r="N4456" i="22"/>
  <c r="N149" i="22"/>
  <c r="N102" i="22"/>
  <c r="N3767" i="22"/>
  <c r="N2529" i="22"/>
  <c r="N314" i="22"/>
  <c r="N3045" i="22"/>
  <c r="N3411" i="22"/>
  <c r="N2526" i="22"/>
  <c r="N163" i="22"/>
  <c r="N2667" i="22"/>
  <c r="N3802" i="22"/>
  <c r="N3221" i="22"/>
  <c r="N2708" i="22"/>
  <c r="N1660" i="22"/>
  <c r="N228" i="22"/>
  <c r="N2648" i="22"/>
  <c r="N2456" i="22"/>
  <c r="N3679" i="22"/>
  <c r="N2821" i="22"/>
  <c r="N3069" i="22"/>
  <c r="N2067" i="22"/>
  <c r="N3263" i="22"/>
  <c r="N3859" i="22"/>
  <c r="N2653" i="22"/>
  <c r="N3099" i="22"/>
  <c r="N2879" i="22"/>
  <c r="N3545" i="22"/>
  <c r="N3688" i="22"/>
  <c r="N2375" i="22"/>
  <c r="N3698" i="22"/>
  <c r="N2127" i="22"/>
  <c r="N3651" i="22"/>
  <c r="N1736" i="22"/>
  <c r="N2195" i="22"/>
  <c r="N3120" i="22"/>
  <c r="N4331" i="22"/>
  <c r="N2423" i="22"/>
  <c r="N2354" i="22"/>
  <c r="N3613" i="22"/>
  <c r="N3168" i="22"/>
  <c r="N2173" i="22"/>
  <c r="N920" i="22"/>
  <c r="N1404" i="22"/>
  <c r="N131" i="22"/>
  <c r="N2912" i="22"/>
  <c r="N2508" i="22"/>
  <c r="N4380" i="22"/>
  <c r="N986" i="22"/>
  <c r="N3070" i="22"/>
  <c r="N3324" i="22"/>
  <c r="N3504" i="22"/>
  <c r="N2759" i="22"/>
  <c r="N3258" i="22"/>
  <c r="N66" i="22"/>
  <c r="N2856" i="22"/>
  <c r="N3670" i="22"/>
  <c r="N122" i="22"/>
  <c r="N960" i="22"/>
  <c r="N2616" i="22"/>
  <c r="N1299" i="22"/>
  <c r="N3357" i="22"/>
  <c r="N104" i="22"/>
  <c r="N2094" i="22"/>
  <c r="N4077" i="22"/>
  <c r="N2287" i="22"/>
  <c r="N3796" i="22"/>
  <c r="N1327" i="22"/>
  <c r="N3558" i="22"/>
  <c r="N480" i="22"/>
  <c r="N2812" i="22"/>
  <c r="N2804" i="22"/>
  <c r="N3505" i="22"/>
  <c r="N3383" i="22"/>
  <c r="N1031" i="22"/>
  <c r="N3360" i="22"/>
  <c r="N210" i="22"/>
  <c r="N179" i="22"/>
  <c r="N3110" i="22"/>
  <c r="N4325" i="22"/>
  <c r="N4707" i="22"/>
  <c r="N1751" i="22"/>
  <c r="N3205" i="22"/>
  <c r="N3327" i="22"/>
  <c r="N2209" i="22"/>
  <c r="N2524" i="22"/>
  <c r="N4498" i="22"/>
  <c r="N2756" i="22"/>
  <c r="N2780" i="22"/>
  <c r="N3232" i="22"/>
  <c r="N5265" i="22"/>
  <c r="N2813" i="22"/>
  <c r="N1868" i="22"/>
  <c r="N324" i="22"/>
  <c r="N586" i="22"/>
  <c r="N775" i="22"/>
  <c r="N117" i="22"/>
  <c r="N3671" i="22"/>
  <c r="N215" i="22"/>
  <c r="N2347" i="22"/>
  <c r="N3790" i="22"/>
  <c r="N3452" i="22"/>
  <c r="N2596" i="22"/>
  <c r="N3736" i="22"/>
  <c r="N641" i="22"/>
  <c r="N2874" i="22"/>
  <c r="N3162" i="22"/>
  <c r="N2588" i="22"/>
  <c r="N3172" i="22"/>
  <c r="N597" i="22"/>
  <c r="N653" i="22"/>
  <c r="N2823" i="22"/>
  <c r="N743" i="22"/>
  <c r="N310" i="22"/>
  <c r="N2659" i="22"/>
  <c r="N3789" i="22"/>
  <c r="N3731" i="22"/>
  <c r="N3352" i="22"/>
  <c r="N308" i="22"/>
  <c r="N3125" i="22"/>
  <c r="N3570" i="22"/>
  <c r="N2948" i="22"/>
  <c r="N3401" i="22"/>
  <c r="N140" i="22"/>
  <c r="N3059" i="22"/>
  <c r="N1669" i="22"/>
  <c r="N2680" i="22"/>
  <c r="N2993" i="22"/>
  <c r="N3933" i="22"/>
  <c r="N5049" i="22"/>
  <c r="N674" i="22"/>
  <c r="N2982" i="22"/>
  <c r="N2647" i="22"/>
  <c r="N2687" i="22"/>
  <c r="N3174" i="22"/>
  <c r="N1987" i="22"/>
  <c r="N3462" i="22"/>
  <c r="N3674" i="22"/>
  <c r="N4332" i="22"/>
  <c r="N3184" i="22"/>
  <c r="N3529" i="22"/>
  <c r="N3487" i="22"/>
  <c r="N4217" i="22"/>
  <c r="N3095" i="22"/>
  <c r="N336" i="22"/>
  <c r="N4605" i="22"/>
  <c r="N2873" i="22"/>
  <c r="N3968" i="22"/>
  <c r="N3227" i="22"/>
  <c r="N2289" i="22"/>
  <c r="N2105" i="22"/>
  <c r="N4276" i="22"/>
  <c r="N1516" i="22"/>
  <c r="N2753" i="22"/>
  <c r="N1613" i="22"/>
  <c r="N2902" i="22"/>
  <c r="N289" i="22"/>
  <c r="N3387" i="22"/>
  <c r="N3457" i="22"/>
  <c r="N2784" i="22"/>
  <c r="N2857" i="22"/>
  <c r="N1200" i="22"/>
  <c r="N3406" i="22"/>
  <c r="N2683" i="22"/>
  <c r="N4434" i="22"/>
  <c r="N1533" i="22"/>
  <c r="N3503" i="22"/>
  <c r="N2676" i="22"/>
  <c r="N4729" i="22"/>
  <c r="N3772" i="22"/>
  <c r="N3583" i="22"/>
  <c r="N3029" i="22"/>
  <c r="N2485" i="22"/>
  <c r="N4016" i="22"/>
  <c r="N700" i="22"/>
  <c r="N559" i="22"/>
  <c r="N3484" i="22"/>
  <c r="N1201" i="22"/>
  <c r="N3353" i="22"/>
  <c r="N3827" i="22"/>
  <c r="N3507" i="22"/>
  <c r="N3628" i="22"/>
  <c r="N3854" i="22"/>
  <c r="N3118" i="22"/>
  <c r="N4208" i="22"/>
  <c r="N3300" i="22"/>
  <c r="N221" i="22"/>
  <c r="N3549" i="22"/>
  <c r="N2726" i="22"/>
  <c r="N4076" i="22"/>
  <c r="N3910" i="22"/>
  <c r="N3678" i="22"/>
  <c r="N3303" i="22"/>
  <c r="N1263" i="22"/>
  <c r="N3465" i="22"/>
  <c r="N662" i="22"/>
  <c r="N2206" i="22"/>
  <c r="N1747" i="22"/>
  <c r="N3588" i="22"/>
  <c r="N2747" i="22"/>
  <c r="N3404" i="22"/>
  <c r="N3795" i="22"/>
  <c r="N803" i="22"/>
  <c r="N3006" i="22"/>
  <c r="N2468" i="22"/>
  <c r="N4205" i="22"/>
  <c r="N536" i="22"/>
  <c r="N4304" i="22"/>
  <c r="N181" i="22"/>
  <c r="N2297" i="22"/>
  <c r="N3491" i="22"/>
  <c r="N2741" i="22"/>
  <c r="N3274" i="22"/>
  <c r="N426" i="22"/>
  <c r="N4040" i="22"/>
  <c r="N3603" i="22"/>
  <c r="N3892" i="22"/>
  <c r="N3455" i="22"/>
  <c r="N2344" i="22"/>
  <c r="N2875" i="22"/>
  <c r="N3351" i="22"/>
  <c r="N1370" i="22"/>
  <c r="N4194" i="22"/>
  <c r="N1385" i="22"/>
  <c r="N3266" i="22"/>
  <c r="N4241" i="22"/>
  <c r="N3759" i="22"/>
  <c r="N3659" i="22"/>
  <c r="N97" i="22"/>
  <c r="N3365" i="22"/>
  <c r="N2635" i="22"/>
  <c r="N4151" i="22"/>
  <c r="N206" i="22"/>
  <c r="N2877" i="22"/>
  <c r="N62" i="22"/>
  <c r="N2418" i="22"/>
  <c r="N1550" i="22"/>
  <c r="N4292" i="22"/>
  <c r="N3492" i="22"/>
  <c r="N687" i="22"/>
  <c r="N1950" i="22"/>
  <c r="N3876" i="22"/>
  <c r="N3775" i="22"/>
  <c r="N4315" i="22"/>
  <c r="N294" i="22"/>
  <c r="N3633" i="22"/>
  <c r="N3636" i="22"/>
  <c r="N3890" i="22"/>
  <c r="N3119" i="22"/>
  <c r="N453" i="22"/>
  <c r="N876" i="22"/>
  <c r="N922" i="22"/>
  <c r="N3909" i="22"/>
  <c r="N3868" i="22"/>
  <c r="N3225" i="22"/>
  <c r="N2955" i="22"/>
  <c r="N3202" i="22"/>
  <c r="N3967" i="22"/>
  <c r="N4005" i="22"/>
  <c r="N3508" i="22"/>
  <c r="N4660" i="22"/>
  <c r="N1542" i="22"/>
  <c r="N2638" i="22"/>
  <c r="N3675" i="22"/>
  <c r="N3797" i="22"/>
  <c r="N1485" i="22"/>
  <c r="N3977" i="22"/>
  <c r="N2506" i="22"/>
  <c r="N4489" i="22"/>
  <c r="N2581" i="22"/>
  <c r="N2727" i="22"/>
  <c r="N2764" i="22"/>
  <c r="N3585" i="22"/>
  <c r="N4385" i="22"/>
  <c r="N3807" i="22"/>
  <c r="N3903" i="22"/>
  <c r="N4201" i="22"/>
  <c r="N2537" i="22"/>
  <c r="N4360" i="22"/>
  <c r="N1375" i="22"/>
  <c r="N3756" i="22"/>
  <c r="N2119" i="22"/>
  <c r="N2933" i="22"/>
  <c r="N3610" i="22"/>
  <c r="N2751" i="22"/>
  <c r="N3489" i="22"/>
  <c r="N4153" i="22"/>
  <c r="N4068" i="22"/>
  <c r="N4266" i="22"/>
  <c r="N3617" i="22"/>
  <c r="N1670" i="22"/>
  <c r="N3969" i="22"/>
  <c r="N247" i="22"/>
  <c r="N3540" i="22"/>
  <c r="N4270" i="22"/>
  <c r="N3546" i="22"/>
  <c r="N3320" i="22"/>
  <c r="N3058" i="22"/>
  <c r="N187" i="22"/>
  <c r="N3707" i="22"/>
  <c r="N3873" i="22"/>
  <c r="N3190" i="22"/>
  <c r="N4324" i="22"/>
  <c r="N325" i="22"/>
  <c r="N3456" i="22"/>
  <c r="N1473" i="22"/>
  <c r="N1335" i="22"/>
  <c r="N3531" i="22"/>
  <c r="N4206" i="22"/>
  <c r="N4697" i="22"/>
  <c r="N1786" i="22"/>
  <c r="N379" i="22"/>
  <c r="N3349" i="22"/>
  <c r="N2476" i="22"/>
  <c r="N2460" i="22"/>
  <c r="N4803" i="22"/>
  <c r="N1773" i="22"/>
  <c r="N3726" i="22"/>
  <c r="N4258" i="22"/>
  <c r="N3724" i="22"/>
  <c r="N3511" i="22"/>
  <c r="N3773" i="22"/>
  <c r="N269" i="22"/>
  <c r="N3783" i="22"/>
  <c r="N713" i="22"/>
  <c r="N2606" i="22"/>
  <c r="N3607" i="22"/>
  <c r="N1002" i="22"/>
  <c r="N430" i="22"/>
  <c r="N2837" i="22"/>
  <c r="N2645" i="22"/>
  <c r="N248" i="22"/>
  <c r="N225" i="22"/>
  <c r="N3100" i="22"/>
  <c r="N4478" i="22"/>
  <c r="N2497" i="22"/>
  <c r="N2028" i="22"/>
  <c r="N4230" i="22"/>
  <c r="N578" i="22"/>
  <c r="N297" i="22"/>
  <c r="N1602" i="22"/>
  <c r="N390" i="22"/>
  <c r="N3222" i="22"/>
  <c r="N303" i="22"/>
  <c r="N3488" i="22"/>
  <c r="N2953" i="22"/>
  <c r="N4143" i="22"/>
  <c r="N3814" i="22"/>
  <c r="N2433" i="22"/>
  <c r="N3852" i="22"/>
  <c r="N3418" i="22"/>
  <c r="N2995" i="22"/>
  <c r="N1945" i="22"/>
  <c r="N3518" i="22"/>
  <c r="N2518" i="22"/>
  <c r="N154" i="22"/>
  <c r="N2968" i="22"/>
  <c r="N3290" i="22"/>
  <c r="N3186" i="22"/>
  <c r="N4105" i="22"/>
  <c r="N378" i="22"/>
  <c r="N3920" i="22"/>
  <c r="N3054" i="22"/>
  <c r="N4317" i="22"/>
  <c r="N4212" i="22"/>
  <c r="N3846" i="22"/>
  <c r="N4772" i="22"/>
  <c r="N3778" i="22"/>
  <c r="N3899" i="22"/>
  <c r="N3612" i="22"/>
  <c r="N4472" i="22"/>
  <c r="N919" i="22"/>
  <c r="N2965" i="22"/>
  <c r="N402" i="22"/>
  <c r="N3887" i="22"/>
  <c r="N2285" i="22"/>
  <c r="N2184" i="22"/>
  <c r="N3937" i="22"/>
  <c r="N4009" i="22"/>
  <c r="N4865" i="22"/>
  <c r="N4308" i="22"/>
  <c r="N3916" i="22"/>
  <c r="N125" i="22"/>
  <c r="N3980" i="22"/>
  <c r="N4175" i="22"/>
  <c r="N3188" i="22"/>
  <c r="N2179" i="22"/>
  <c r="N1824" i="22"/>
  <c r="N1720" i="22"/>
  <c r="N2808" i="22"/>
  <c r="N1808" i="22"/>
  <c r="N2325" i="22"/>
  <c r="N3223" i="22"/>
  <c r="N4160" i="22"/>
  <c r="N4336" i="22"/>
  <c r="N1667" i="22"/>
  <c r="N176" i="22"/>
  <c r="N673" i="22"/>
  <c r="N3744" i="22"/>
  <c r="N4420" i="22"/>
  <c r="N3844" i="22"/>
  <c r="N3779" i="22"/>
  <c r="N4362" i="22"/>
  <c r="N3497" i="22"/>
  <c r="N1456" i="22"/>
  <c r="N3669" i="22"/>
  <c r="N4794" i="22"/>
  <c r="N3474" i="22"/>
  <c r="N4450" i="22"/>
  <c r="N1416" i="22"/>
  <c r="N4253" i="22"/>
  <c r="N3010" i="22"/>
  <c r="N414" i="22"/>
  <c r="N1326" i="22"/>
  <c r="N3577" i="22"/>
  <c r="N3832" i="22"/>
  <c r="N3127" i="22"/>
  <c r="N3344" i="22"/>
  <c r="N3336" i="22"/>
  <c r="N461" i="22"/>
  <c r="N4195" i="22"/>
  <c r="N4559" i="22"/>
  <c r="N4619" i="22"/>
  <c r="N4918" i="22"/>
  <c r="N2963" i="22"/>
  <c r="N4637" i="22"/>
  <c r="N4595" i="22"/>
  <c r="N3373" i="22"/>
  <c r="N1099" i="22"/>
  <c r="N4479" i="22"/>
  <c r="N4501" i="22"/>
  <c r="N3569" i="22"/>
  <c r="N4021" i="22"/>
  <c r="N4418" i="22"/>
  <c r="N3733" i="22"/>
  <c r="N3441" i="22"/>
  <c r="N4137" i="22"/>
  <c r="N2975" i="22"/>
  <c r="N3813" i="22"/>
  <c r="N3648" i="22"/>
  <c r="N3295" i="22"/>
  <c r="N1931" i="22"/>
  <c r="N3175" i="22"/>
  <c r="N3494" i="22"/>
  <c r="N300" i="22"/>
  <c r="N3999" i="22"/>
  <c r="N3683" i="22"/>
  <c r="N1215" i="22"/>
  <c r="N3281" i="22"/>
  <c r="N4124" i="22"/>
  <c r="N3984" i="22"/>
  <c r="N672" i="22"/>
  <c r="N3538" i="22"/>
  <c r="N3200" i="22"/>
  <c r="N4871" i="22"/>
  <c r="N195" i="22"/>
  <c r="N3267" i="22"/>
  <c r="N2599" i="22"/>
  <c r="N2267" i="22"/>
  <c r="N4012" i="22"/>
  <c r="N3536" i="22"/>
  <c r="N680" i="22"/>
  <c r="N4186" i="22"/>
  <c r="N3882" i="22"/>
  <c r="N4907" i="22"/>
  <c r="N3115" i="22"/>
  <c r="N3739" i="22"/>
  <c r="N157" i="22"/>
  <c r="N3712" i="22"/>
  <c r="N3672" i="22"/>
  <c r="N3417" i="22"/>
  <c r="N3601" i="22"/>
  <c r="N5254" i="22"/>
  <c r="N144" i="22"/>
  <c r="N2654" i="22"/>
  <c r="N307" i="22"/>
  <c r="N4120" i="22"/>
  <c r="N456" i="22"/>
  <c r="N3559" i="22"/>
  <c r="N3742" i="22"/>
  <c r="N4768" i="22"/>
  <c r="N3720" i="22"/>
  <c r="N2612" i="22"/>
  <c r="N5017" i="22"/>
  <c r="N4855" i="22"/>
  <c r="N3931" i="22"/>
  <c r="N4041" i="22"/>
  <c r="N3634" i="22"/>
  <c r="N4046" i="22"/>
  <c r="N4755" i="22"/>
  <c r="N1785" i="22"/>
  <c r="N3955" i="22"/>
  <c r="N3595" i="22"/>
  <c r="N3798" i="22"/>
  <c r="N3810" i="22"/>
  <c r="N538" i="22"/>
  <c r="N4638" i="22"/>
  <c r="N2199" i="22"/>
  <c r="N595" i="22"/>
  <c r="N1300" i="22"/>
  <c r="N3272" i="22"/>
  <c r="N4321" i="22"/>
  <c r="N3932" i="22"/>
  <c r="N4519" i="22"/>
  <c r="N4814" i="22"/>
  <c r="N3996" i="22"/>
  <c r="N2621" i="22"/>
  <c r="N3923" i="22"/>
  <c r="N2252" i="22"/>
  <c r="N3893" i="22"/>
  <c r="N227" i="22"/>
  <c r="N4080" i="22"/>
  <c r="N4990" i="22"/>
  <c r="N1141" i="22"/>
  <c r="N763" i="22"/>
  <c r="N4098" i="22"/>
  <c r="N3769" i="22"/>
  <c r="N3475" i="22"/>
  <c r="N3454" i="22"/>
  <c r="N3586" i="22"/>
  <c r="N3891" i="22"/>
  <c r="N3743" i="22"/>
  <c r="N4243" i="22"/>
  <c r="N519" i="22"/>
  <c r="N1795" i="22"/>
  <c r="N2014" i="22"/>
  <c r="N3405" i="22"/>
  <c r="N4688" i="22"/>
  <c r="N3553" i="22"/>
  <c r="N123" i="22"/>
  <c r="N1246" i="22"/>
  <c r="N4248" i="22"/>
  <c r="N5061" i="22"/>
  <c r="N3982" i="22"/>
  <c r="N4785" i="22"/>
  <c r="N3839" i="22"/>
  <c r="N4221" i="22"/>
  <c r="N5315" i="22"/>
  <c r="N541" i="22"/>
  <c r="N4413" i="22"/>
  <c r="N4053" i="22"/>
  <c r="N4807" i="22"/>
  <c r="N284" i="22"/>
  <c r="N5197" i="22"/>
  <c r="N495" i="22"/>
  <c r="N3512" i="22"/>
  <c r="N4930" i="22"/>
  <c r="N160" i="22"/>
  <c r="N4606" i="22"/>
  <c r="N2927" i="22"/>
  <c r="N1870" i="22"/>
  <c r="N3959" i="22"/>
  <c r="N5747" i="22"/>
  <c r="N4322" i="22"/>
  <c r="N3830" i="22"/>
  <c r="N415" i="22"/>
  <c r="N1958" i="22"/>
  <c r="N4618" i="22"/>
  <c r="N3170" i="22"/>
  <c r="N4239" i="22"/>
  <c r="N3654" i="22"/>
  <c r="N3666" i="22"/>
  <c r="N4177" i="22"/>
  <c r="N2194" i="22"/>
  <c r="N3908" i="22"/>
  <c r="N3924" i="22"/>
  <c r="N3745" i="22"/>
  <c r="N3837" i="22"/>
  <c r="N4465" i="22"/>
  <c r="N1797" i="22"/>
  <c r="N3132" i="22"/>
  <c r="N2617" i="22"/>
  <c r="N3785" i="22"/>
  <c r="N3946" i="22"/>
  <c r="N4387" i="22"/>
  <c r="N339" i="22"/>
  <c r="N3866" i="22"/>
  <c r="N4176" i="22"/>
  <c r="N4196" i="22"/>
  <c r="N4280" i="22"/>
  <c r="N4681" i="22"/>
  <c r="N4207" i="22"/>
  <c r="N2281" i="22"/>
  <c r="N3626" i="22"/>
  <c r="N4220" i="22"/>
  <c r="N3957" i="22"/>
  <c r="N323" i="22"/>
  <c r="N4421" i="22"/>
  <c r="N3415" i="22"/>
  <c r="N3451" i="22"/>
  <c r="N4204" i="22"/>
  <c r="N304" i="22"/>
  <c r="N188" i="22"/>
  <c r="N2323" i="22"/>
  <c r="N3530" i="22"/>
  <c r="N2803" i="22"/>
  <c r="N3609" i="22"/>
  <c r="N4435" i="22"/>
  <c r="N4283" i="22"/>
  <c r="N4381" i="22"/>
  <c r="N3333" i="22"/>
  <c r="N839" i="22"/>
  <c r="N3987" i="22"/>
  <c r="N4347" i="22"/>
  <c r="N3035" i="22"/>
  <c r="N2655" i="22"/>
  <c r="N279" i="22"/>
  <c r="N192" i="22"/>
  <c r="N3770" i="22"/>
  <c r="N3979" i="22"/>
  <c r="N1291" i="22"/>
  <c r="N4821" i="22"/>
  <c r="N3332" i="22"/>
  <c r="N1867" i="22"/>
  <c r="N2553" i="22"/>
  <c r="N2928" i="22"/>
  <c r="N4412" i="22"/>
  <c r="N3881" i="22"/>
  <c r="N3885" i="22"/>
  <c r="N3424" i="22"/>
  <c r="N4244" i="22"/>
  <c r="N4134" i="22"/>
  <c r="N3684" i="22"/>
  <c r="N2002" i="22"/>
  <c r="N921" i="22"/>
  <c r="N3466" i="22"/>
  <c r="N4507" i="22"/>
  <c r="N4168" i="22"/>
  <c r="N145" i="22"/>
  <c r="N3941" i="22"/>
  <c r="N2339" i="22"/>
  <c r="N5586" i="22"/>
  <c r="N744" i="22"/>
  <c r="N2462" i="22"/>
  <c r="N4532" i="22"/>
  <c r="N2496" i="22"/>
  <c r="N4132" i="22"/>
  <c r="N2735" i="22"/>
  <c r="N4036" i="22"/>
  <c r="N4677" i="22"/>
  <c r="N4829" i="22"/>
  <c r="N4349" i="22"/>
  <c r="N4256" i="22"/>
  <c r="N3433" i="22"/>
  <c r="N4257" i="22"/>
  <c r="N4551" i="22"/>
  <c r="N2903" i="22"/>
  <c r="N4636" i="22"/>
  <c r="N3317" i="22"/>
  <c r="N630" i="22"/>
  <c r="N372" i="22"/>
  <c r="N164" i="22"/>
  <c r="N4035" i="22"/>
  <c r="N3211" i="22"/>
  <c r="N4469" i="22"/>
  <c r="N1368" i="22"/>
  <c r="N3800" i="22"/>
  <c r="N3777" i="22"/>
  <c r="N3701" i="22"/>
  <c r="N4887" i="22"/>
  <c r="N3722" i="22"/>
  <c r="N3697" i="22"/>
  <c r="N4148" i="22"/>
  <c r="N5068" i="22"/>
  <c r="N3713" i="22"/>
  <c r="N4344" i="22"/>
  <c r="N2750" i="22"/>
  <c r="N4290" i="22"/>
  <c r="N5317" i="22"/>
  <c r="N5041" i="22"/>
  <c r="N3261" i="22"/>
  <c r="N3725" i="22"/>
  <c r="N3426" i="22"/>
  <c r="N3822" i="22"/>
  <c r="N4587" i="22"/>
  <c r="N2573" i="22"/>
  <c r="N4508" i="22"/>
  <c r="N3958" i="22"/>
  <c r="N3650" i="22"/>
  <c r="N6065" i="22"/>
  <c r="N4591" i="22"/>
  <c r="N4834" i="22"/>
  <c r="N4296" i="22"/>
  <c r="N3818" i="22"/>
  <c r="N3390" i="22"/>
  <c r="N4915" i="22"/>
  <c r="N4006" i="22"/>
  <c r="N4341" i="22"/>
  <c r="N2652" i="22"/>
  <c r="N5207" i="22"/>
  <c r="N4001" i="22"/>
  <c r="N795" i="22"/>
  <c r="N383" i="22"/>
  <c r="N4546" i="22"/>
  <c r="N320" i="22"/>
  <c r="N4481" i="22"/>
  <c r="N571" i="22"/>
  <c r="N322" i="22"/>
  <c r="N3914" i="22"/>
  <c r="N4961" i="22"/>
  <c r="N4281" i="22"/>
  <c r="N3019" i="22"/>
  <c r="N3992" i="22"/>
  <c r="N4215" i="22"/>
  <c r="N5686" i="22"/>
  <c r="N3233" i="22"/>
  <c r="N4237" i="22"/>
  <c r="N3817" i="22"/>
  <c r="N4398" i="22"/>
  <c r="N4101" i="22"/>
  <c r="N4055" i="22"/>
  <c r="N4705" i="22"/>
  <c r="N548" i="22"/>
  <c r="N4025" i="22"/>
  <c r="N4104" i="22"/>
  <c r="N502" i="22"/>
  <c r="N4226" i="22"/>
  <c r="N4881" i="22"/>
  <c r="N3428" i="22"/>
  <c r="N3943" i="22"/>
  <c r="N4722" i="22"/>
  <c r="N2483" i="22"/>
  <c r="N4704" i="22"/>
  <c r="N3293" i="22"/>
  <c r="N1014" i="22"/>
  <c r="N3729" i="22"/>
  <c r="N2849" i="22"/>
  <c r="N3771" i="22"/>
  <c r="N3934" i="22"/>
  <c r="N4372" i="22"/>
  <c r="N719" i="22"/>
  <c r="N642" i="22"/>
  <c r="N4395" i="22"/>
  <c r="N3025" i="22"/>
  <c r="N5056" i="22"/>
  <c r="N3572" i="22"/>
  <c r="N4123" i="22"/>
  <c r="N4999" i="22"/>
  <c r="N2351" i="22"/>
  <c r="N3825" i="22"/>
  <c r="N5054" i="22"/>
  <c r="N4015" i="22"/>
  <c r="N2533" i="22"/>
  <c r="N518" i="22"/>
  <c r="N3399" i="22"/>
  <c r="N4629" i="22"/>
  <c r="N6078" i="22"/>
  <c r="N335" i="22"/>
  <c r="N4917" i="22"/>
  <c r="N4494" i="22"/>
  <c r="N3774" i="22"/>
  <c r="N4400" i="22"/>
  <c r="N4514" i="22"/>
  <c r="N4563" i="22"/>
  <c r="N3637" i="22"/>
  <c r="N278" i="22"/>
  <c r="N4152" i="22"/>
  <c r="N4161" i="22"/>
  <c r="N3753" i="22"/>
  <c r="N2455" i="22"/>
  <c r="N5146" i="22"/>
  <c r="N384" i="22"/>
  <c r="N660" i="22"/>
  <c r="N2620" i="22"/>
  <c r="N4178" i="22"/>
  <c r="N2835" i="22"/>
  <c r="N3082" i="22"/>
  <c r="N4282" i="22"/>
  <c r="N4644" i="22"/>
  <c r="N180" i="22"/>
  <c r="N424" i="22"/>
  <c r="N3296" i="22"/>
  <c r="N3961" i="22"/>
  <c r="N4298" i="22"/>
  <c r="N4218" i="22"/>
  <c r="N4136" i="22"/>
  <c r="N4951" i="22"/>
  <c r="N4849" i="22"/>
  <c r="N2544" i="22"/>
  <c r="N3921" i="22"/>
  <c r="N4738" i="22"/>
  <c r="N2755" i="22"/>
  <c r="N4355" i="22"/>
  <c r="N4702" i="22"/>
  <c r="N5094" i="22"/>
  <c r="N4614" i="22"/>
  <c r="N3991" i="22"/>
  <c r="N3148" i="22"/>
  <c r="N4523" i="22"/>
  <c r="N5232" i="22"/>
  <c r="N3845" i="22"/>
  <c r="N3907" i="22"/>
  <c r="N4786" i="22"/>
  <c r="N5339" i="22"/>
  <c r="N2591" i="22"/>
  <c r="N4430" i="22"/>
  <c r="N4382" i="22"/>
  <c r="N2463" i="22"/>
  <c r="N3734" i="22"/>
  <c r="N4944" i="22"/>
  <c r="N2950" i="22"/>
  <c r="N1783" i="22"/>
  <c r="N4447" i="22"/>
  <c r="N4295" i="22"/>
  <c r="N1664" i="22"/>
  <c r="N435" i="22"/>
  <c r="N4495" i="22"/>
  <c r="N4190" i="22"/>
  <c r="N152" i="22"/>
  <c r="N3343" i="22"/>
  <c r="N4728" i="22"/>
  <c r="N4109" i="22"/>
  <c r="N1587" i="22"/>
  <c r="N5000" i="22"/>
  <c r="N5243" i="22"/>
  <c r="N2842" i="22"/>
  <c r="N4832" i="22"/>
  <c r="N4809" i="22"/>
  <c r="N4145" i="22"/>
  <c r="N4327" i="22"/>
  <c r="N4453" i="22"/>
  <c r="N3867" i="22"/>
  <c r="N3449" i="22"/>
  <c r="N4422" i="22"/>
  <c r="N1686" i="22"/>
  <c r="N1623" i="22"/>
  <c r="N3950" i="22"/>
  <c r="N5201" i="22"/>
  <c r="N4164" i="22"/>
  <c r="N5298" i="22"/>
  <c r="N410" i="22"/>
  <c r="N4678" i="22"/>
  <c r="N3499" i="22"/>
  <c r="N5269" i="22"/>
  <c r="N4043" i="22"/>
  <c r="N3926" i="22"/>
  <c r="N3764" i="22"/>
  <c r="N3809" i="22"/>
  <c r="N3624" i="22"/>
  <c r="N3682" i="22"/>
  <c r="N3762" i="22"/>
  <c r="N4102" i="22"/>
  <c r="N3687" i="22"/>
  <c r="N4316" i="22"/>
  <c r="N3857" i="22"/>
  <c r="N4228" i="22"/>
  <c r="N3840" i="22"/>
  <c r="N543" i="22"/>
  <c r="N4634" i="22"/>
  <c r="N521" i="22"/>
  <c r="N376" i="22"/>
  <c r="N5359" i="22"/>
  <c r="N4493" i="22"/>
  <c r="N4782" i="22"/>
  <c r="N3446" i="22"/>
  <c r="N845" i="22"/>
  <c r="N4049" i="22"/>
  <c r="N4225" i="22"/>
  <c r="N4950" i="22"/>
  <c r="N5262" i="22"/>
  <c r="N1220" i="22"/>
  <c r="N3534" i="22"/>
  <c r="N3478" i="22"/>
  <c r="N4263" i="22"/>
  <c r="N4560" i="22"/>
  <c r="N3974" i="22"/>
  <c r="N4649" i="22"/>
  <c r="N4969" i="22"/>
  <c r="N438" i="22"/>
  <c r="N3948" i="22"/>
  <c r="N4574" i="22"/>
  <c r="N4502" i="22"/>
  <c r="N4926" i="22"/>
  <c r="N3050" i="22"/>
  <c r="N4165" i="22"/>
  <c r="N6121" i="22"/>
  <c r="N3182" i="22"/>
  <c r="N3486" i="22"/>
  <c r="N5611" i="22"/>
  <c r="N4536" i="22"/>
  <c r="N396" i="22"/>
  <c r="N4384" i="22"/>
  <c r="N4367" i="22"/>
  <c r="N957" i="22"/>
  <c r="N3824" i="22"/>
  <c r="N4770" i="22"/>
  <c r="N4572" i="22"/>
  <c r="N4789" i="22"/>
  <c r="N4319" i="22"/>
  <c r="N5222" i="22"/>
  <c r="N4238" i="22"/>
  <c r="N606" i="22"/>
  <c r="N5370" i="22"/>
  <c r="N5133" i="22"/>
  <c r="N5167" i="22"/>
  <c r="N3542" i="22"/>
  <c r="N4491" i="22"/>
  <c r="N5062" i="22"/>
  <c r="N1581" i="22"/>
  <c r="N4875" i="22"/>
  <c r="N4575" i="22"/>
  <c r="N5029" i="22"/>
  <c r="N3555" i="22"/>
  <c r="N3422" i="22"/>
  <c r="N754" i="22"/>
  <c r="N4440" i="22"/>
  <c r="N2409" i="22"/>
  <c r="N3919" i="22"/>
  <c r="N4373" i="22"/>
  <c r="N3900" i="22"/>
  <c r="N885" i="22"/>
  <c r="N4600" i="22"/>
  <c r="N4823" i="22"/>
  <c r="N3828" i="22"/>
  <c r="N5430" i="22"/>
  <c r="N4662" i="22"/>
  <c r="N3181" i="22"/>
  <c r="N3848" i="22"/>
  <c r="N4427" i="22"/>
  <c r="N4488" i="22"/>
  <c r="N4995" i="22"/>
  <c r="N4779" i="22"/>
  <c r="N3275" i="22"/>
  <c r="N1377" i="22"/>
  <c r="N3560" i="22"/>
  <c r="N4461" i="22"/>
  <c r="N2891" i="22"/>
  <c r="N4902" i="22"/>
  <c r="N3989" i="22"/>
  <c r="N401" i="22"/>
  <c r="N408" i="22"/>
  <c r="N1781" i="22"/>
  <c r="N4334" i="22"/>
  <c r="N4625" i="22"/>
  <c r="N4030" i="22"/>
  <c r="N4747" i="22"/>
  <c r="N4329" i="22"/>
  <c r="N4249" i="22"/>
  <c r="N4522" i="22"/>
  <c r="N4008" i="22"/>
  <c r="N4940" i="22"/>
  <c r="N423" i="22"/>
  <c r="N2101" i="22"/>
  <c r="N4693" i="22"/>
  <c r="N4603" i="22"/>
  <c r="N4163" i="22"/>
  <c r="N4429" i="22"/>
  <c r="N1265" i="22"/>
  <c r="N2040" i="22"/>
  <c r="N4113" i="22"/>
  <c r="N1190" i="22"/>
  <c r="N4739" i="22"/>
  <c r="N4596" i="22"/>
  <c r="N6139" i="22"/>
  <c r="N3918" i="22"/>
  <c r="N4663" i="22"/>
  <c r="N4888" i="22"/>
  <c r="N4610" i="22"/>
  <c r="N452" i="22"/>
  <c r="N4110" i="22"/>
  <c r="N446" i="22"/>
  <c r="N326" i="22"/>
  <c r="N5698" i="22"/>
  <c r="N3884" i="22"/>
  <c r="N5215" i="22"/>
  <c r="N623" i="22"/>
  <c r="N2215" i="22"/>
  <c r="N4815" i="22"/>
  <c r="N4773" i="22"/>
  <c r="N1147" i="22"/>
  <c r="N4555" i="22"/>
  <c r="N5090" i="22"/>
  <c r="N3240" i="22"/>
  <c r="N991" i="22"/>
  <c r="N4402" i="22"/>
  <c r="N4983" i="22"/>
  <c r="N3643" i="22"/>
  <c r="N4219" i="22"/>
  <c r="N4466" i="22"/>
  <c r="N3356" i="22"/>
  <c r="N4121" i="22"/>
  <c r="N5664" i="22"/>
  <c r="N4406" i="22"/>
  <c r="N266" i="22"/>
  <c r="N800" i="22"/>
  <c r="N3557" i="22"/>
  <c r="N1128" i="22"/>
  <c r="N835" i="22"/>
  <c r="N944" i="22"/>
  <c r="N4911" i="22"/>
  <c r="N2494" i="22"/>
  <c r="N616" i="22"/>
  <c r="N914" i="22"/>
  <c r="N3288" i="22"/>
  <c r="N3692" i="22"/>
  <c r="N4640" i="22"/>
  <c r="N507" i="22"/>
  <c r="N2039" i="22"/>
  <c r="N5144" i="22"/>
  <c r="N5845" i="22"/>
  <c r="N5206" i="22"/>
  <c r="N4787" i="22"/>
  <c r="N5183" i="22"/>
  <c r="N4692" i="22"/>
  <c r="N4289" i="22"/>
  <c r="N4464" i="22"/>
  <c r="N5236" i="22"/>
  <c r="N1839" i="22"/>
  <c r="N755" i="22"/>
  <c r="N5469" i="22"/>
  <c r="N4959" i="22"/>
  <c r="N676" i="22"/>
  <c r="N4200" i="22"/>
  <c r="N471" i="22"/>
  <c r="N1919" i="22"/>
  <c r="N5101" i="22"/>
  <c r="N5212" i="22"/>
  <c r="N4954" i="22"/>
  <c r="N3578" i="22"/>
  <c r="N5121" i="22"/>
  <c r="N4992" i="22"/>
  <c r="N2360" i="22"/>
  <c r="N5012" i="22"/>
  <c r="N4079" i="22"/>
  <c r="N5771" i="22"/>
  <c r="N2840" i="22"/>
  <c r="N3602" i="22"/>
  <c r="N4171" i="22"/>
  <c r="N4441" i="22"/>
  <c r="N4183" i="22"/>
  <c r="N4214" i="22"/>
  <c r="N4376" i="22"/>
  <c r="N4017" i="22"/>
  <c r="N290" i="22"/>
  <c r="N4140" i="22"/>
  <c r="N5219" i="22"/>
  <c r="N3976" i="22"/>
  <c r="N4500" i="22"/>
  <c r="N1490" i="22"/>
  <c r="N6270" i="22"/>
  <c r="N4584" i="22"/>
  <c r="N4397" i="22"/>
  <c r="N5285" i="22"/>
  <c r="N331" i="22"/>
  <c r="N4024" i="22"/>
  <c r="N2536" i="22"/>
  <c r="N872" i="22"/>
  <c r="N5612" i="22"/>
  <c r="N4442" i="22"/>
  <c r="N704" i="22"/>
  <c r="N1507" i="22"/>
  <c r="N4388" i="22"/>
  <c r="N618" i="22"/>
  <c r="N4439" i="22"/>
  <c r="N4107" i="22"/>
  <c r="N4700" i="22"/>
  <c r="N5323" i="22"/>
  <c r="N4762" i="22"/>
  <c r="N4583" i="22"/>
  <c r="N584" i="22"/>
  <c r="N4691" i="22"/>
  <c r="N4139" i="22"/>
  <c r="N5502" i="22"/>
  <c r="N4305" i="22"/>
  <c r="N3375" i="22"/>
  <c r="N5116" i="22"/>
  <c r="N3256" i="22"/>
  <c r="N4668" i="22"/>
  <c r="N3815" i="22"/>
  <c r="N450" i="22"/>
  <c r="N758" i="22"/>
  <c r="N4858" i="22"/>
  <c r="N5313" i="22"/>
  <c r="N5368" i="22"/>
  <c r="N1519" i="22"/>
  <c r="N3864" i="22"/>
  <c r="N3041" i="22"/>
  <c r="N5326" i="22"/>
  <c r="N4480" i="22"/>
  <c r="N4898" i="22"/>
  <c r="N4353" i="22"/>
  <c r="N1077" i="22"/>
  <c r="N1144" i="22"/>
  <c r="N3183" i="22"/>
  <c r="N1448" i="22"/>
  <c r="N5188" i="22"/>
  <c r="N565" i="22"/>
  <c r="N4798" i="22"/>
  <c r="N779" i="22"/>
  <c r="N4342" i="22"/>
  <c r="N3430" i="22"/>
  <c r="N4589" i="22"/>
  <c r="N4973" i="22"/>
  <c r="N3397" i="22"/>
  <c r="N4451" i="22"/>
  <c r="N4812" i="22"/>
  <c r="N808" i="22"/>
  <c r="N3589" i="22"/>
  <c r="N715" i="22"/>
  <c r="N4346" i="22"/>
  <c r="N4530" i="22"/>
  <c r="N4879" i="22"/>
  <c r="N4189" i="22"/>
  <c r="N5159" i="22"/>
  <c r="N5053" i="22"/>
  <c r="N5203" i="22"/>
  <c r="N4039" i="22"/>
  <c r="N752" i="22"/>
  <c r="N4656" i="22"/>
  <c r="N4946" i="22"/>
  <c r="N5637" i="22"/>
  <c r="N5340" i="22"/>
  <c r="N4345" i="22"/>
  <c r="N4713" i="22"/>
  <c r="N5063" i="22"/>
  <c r="N5214" i="22"/>
  <c r="N466" i="22"/>
  <c r="N4709" i="22"/>
  <c r="N5592" i="22"/>
  <c r="N4167" i="22"/>
  <c r="N1294" i="22"/>
  <c r="N4291" i="22"/>
  <c r="N4126" i="22"/>
  <c r="N3718" i="22"/>
  <c r="N3896" i="22"/>
  <c r="N594" i="22"/>
  <c r="N440" i="22"/>
  <c r="N4916" i="22"/>
  <c r="N1642" i="22"/>
  <c r="N3655" i="22"/>
  <c r="N4259" i="22"/>
  <c r="N406" i="22"/>
  <c r="N4706" i="22"/>
  <c r="N482" i="22"/>
  <c r="N4730" i="22"/>
  <c r="N4808" i="22"/>
  <c r="N4744" i="22"/>
  <c r="N5324" i="22"/>
  <c r="N5730" i="22"/>
  <c r="N5701" i="22"/>
  <c r="N4753" i="22"/>
  <c r="N6451" i="22"/>
  <c r="N2406" i="22"/>
  <c r="N4209" i="22"/>
  <c r="N5342" i="22"/>
  <c r="N4247" i="22"/>
  <c r="N789" i="22"/>
  <c r="N1283" i="22"/>
  <c r="N3579" i="22"/>
  <c r="N3278" i="22"/>
  <c r="N5665" i="22"/>
  <c r="N3139" i="22"/>
  <c r="N1086" i="22"/>
  <c r="N5413" i="22"/>
  <c r="N5687" i="22"/>
  <c r="N1680" i="22"/>
  <c r="N4694" i="22"/>
  <c r="N1758" i="22"/>
  <c r="N5468" i="22"/>
  <c r="N5539" i="22"/>
  <c r="N365" i="22"/>
  <c r="N611" i="22"/>
  <c r="N5319" i="22"/>
  <c r="N4394" i="22"/>
  <c r="N5532" i="22"/>
  <c r="N4424" i="22"/>
  <c r="N285" i="22"/>
  <c r="N4833" i="22"/>
  <c r="N727" i="22"/>
  <c r="N1223" i="22"/>
  <c r="N489" i="22"/>
  <c r="N1121" i="22"/>
  <c r="N3858" i="22"/>
  <c r="N4882" i="22"/>
  <c r="N4611" i="22"/>
  <c r="N4250" i="22"/>
  <c r="N5267" i="22"/>
  <c r="N2610" i="22"/>
  <c r="N4726" i="22"/>
  <c r="N4661" i="22"/>
  <c r="N4642" i="22"/>
  <c r="N4955" i="22"/>
  <c r="N6026" i="22"/>
  <c r="N5081" i="22"/>
  <c r="N3235" i="22"/>
  <c r="N5372" i="22"/>
  <c r="N5848" i="22"/>
  <c r="N5065" i="22"/>
  <c r="N4641" i="22"/>
  <c r="N4828" i="22"/>
  <c r="N1858" i="22"/>
  <c r="N5578" i="22"/>
  <c r="N5627" i="22"/>
  <c r="N470" i="22"/>
  <c r="N4674" i="22"/>
  <c r="N3219" i="22"/>
  <c r="N4328" i="22"/>
  <c r="N342" i="22"/>
  <c r="N2156" i="22"/>
  <c r="N544" i="22"/>
  <c r="N2792" i="22"/>
  <c r="N4254" i="22"/>
  <c r="N6041" i="22"/>
  <c r="N4094" i="22"/>
  <c r="N3738" i="22"/>
  <c r="N1500" i="22"/>
  <c r="N488" i="22"/>
  <c r="N4565" i="22"/>
  <c r="N2614" i="22"/>
  <c r="N4788" i="22"/>
  <c r="N5231" i="22"/>
  <c r="N1171" i="22"/>
  <c r="N5237" i="22"/>
  <c r="N3826" i="22"/>
  <c r="N3811" i="22"/>
  <c r="N1705" i="22"/>
  <c r="N5338" i="22"/>
  <c r="N4941" i="22"/>
  <c r="N4337" i="22"/>
  <c r="N3962" i="22"/>
  <c r="N4552" i="22"/>
  <c r="N4415" i="22"/>
  <c r="N4065" i="22"/>
  <c r="N5161" i="22"/>
  <c r="N5850" i="22"/>
  <c r="N5851" i="22"/>
  <c r="N5520" i="22"/>
  <c r="N6379" i="22"/>
  <c r="N5273" i="22"/>
  <c r="N4680" i="22"/>
  <c r="N784" i="22"/>
  <c r="N1872" i="22"/>
  <c r="N5384" i="22"/>
  <c r="N4131" i="22"/>
  <c r="N4309" i="22"/>
  <c r="N2535" i="22"/>
  <c r="N5909" i="22"/>
  <c r="N3823" i="22"/>
  <c r="N205" i="22"/>
  <c r="N459" i="22"/>
  <c r="N4872" i="22"/>
  <c r="N3562" i="22"/>
  <c r="N1707" i="22"/>
  <c r="N3788" i="22"/>
  <c r="N2528" i="22"/>
  <c r="N3067" i="22"/>
  <c r="N2256" i="22"/>
  <c r="N4731" i="22"/>
  <c r="N739" i="22"/>
  <c r="N6042" i="22"/>
  <c r="N4099" i="22"/>
  <c r="N4932" i="22"/>
  <c r="N4778" i="22"/>
  <c r="N3386" i="22"/>
  <c r="N4822" i="22"/>
  <c r="N3702" i="22"/>
  <c r="N5023" i="22"/>
  <c r="N555" i="22"/>
  <c r="N663" i="22"/>
  <c r="N5491" i="22"/>
  <c r="N5093" i="22"/>
  <c r="N1378" i="22"/>
  <c r="N5780" i="22"/>
  <c r="N1818" i="22"/>
  <c r="N1478" i="22"/>
  <c r="N2509" i="22"/>
  <c r="N4931" i="22"/>
  <c r="N5028" i="22"/>
  <c r="N5137" i="22"/>
  <c r="N2251" i="22"/>
  <c r="N352" i="22"/>
  <c r="N2222" i="22"/>
  <c r="N5037" i="22"/>
  <c r="N614" i="22"/>
  <c r="N5391" i="22"/>
  <c r="N486" i="22"/>
  <c r="N5681" i="22"/>
  <c r="N4299" i="22"/>
  <c r="N5244" i="22"/>
  <c r="N874" i="22"/>
  <c r="N4213" i="22"/>
  <c r="N338" i="22"/>
  <c r="N2090" i="22"/>
  <c r="N4982" i="22"/>
  <c r="N4119" i="22"/>
  <c r="N2277" i="22"/>
  <c r="N3758" i="22"/>
  <c r="N3975" i="22"/>
  <c r="N5677" i="22"/>
  <c r="N5115" i="22"/>
  <c r="N5258" i="22"/>
  <c r="N4964" i="22"/>
  <c r="N4499" i="22"/>
  <c r="N4535" i="22"/>
  <c r="N5754" i="22"/>
  <c r="N4846" i="22"/>
  <c r="N4262" i="22"/>
  <c r="N3575" i="22"/>
  <c r="N3993" i="22"/>
  <c r="N4067" i="22"/>
  <c r="N3620" i="22"/>
  <c r="N4106" i="22"/>
  <c r="N598" i="22"/>
  <c r="N4534" i="22"/>
  <c r="N3627" i="22"/>
  <c r="N3699" i="22"/>
  <c r="N4623" i="22"/>
  <c r="N4804" i="22"/>
  <c r="N5570" i="22"/>
  <c r="N1196" i="22"/>
  <c r="N5487" i="22"/>
  <c r="N5464" i="22"/>
  <c r="N5649" i="22"/>
  <c r="N1322" i="22"/>
  <c r="N5787" i="22"/>
  <c r="N360" i="22"/>
  <c r="N4936" i="22"/>
  <c r="N1155" i="22"/>
  <c r="N4128" i="22"/>
  <c r="N1325" i="22"/>
  <c r="N4000" i="22"/>
  <c r="N4184" i="22"/>
  <c r="N4878" i="22"/>
  <c r="N3021" i="22"/>
  <c r="N3776" i="22"/>
  <c r="N535" i="22"/>
  <c r="N1199" i="22"/>
  <c r="N4645" i="22"/>
  <c r="N5922" i="22"/>
  <c r="N2636" i="22"/>
  <c r="N1563" i="22"/>
  <c r="N216" i="22"/>
  <c r="N1683" i="22"/>
  <c r="N4518" i="22"/>
  <c r="N5775" i="22"/>
  <c r="N5503" i="22"/>
  <c r="N4521" i="22"/>
  <c r="N5329" i="22"/>
  <c r="N612" i="22"/>
  <c r="N5799" i="22"/>
  <c r="N1355" i="22"/>
  <c r="N5174" i="22"/>
  <c r="N1057" i="22"/>
  <c r="N4365" i="22"/>
  <c r="N3966" i="22"/>
  <c r="N5721" i="22"/>
  <c r="N165" i="22"/>
  <c r="N4795" i="22"/>
  <c r="N1075" i="22"/>
  <c r="N6086" i="22"/>
  <c r="N4654" i="22"/>
  <c r="N4988" i="22"/>
  <c r="N4724" i="22"/>
  <c r="N1303" i="22"/>
  <c r="N1114" i="22"/>
  <c r="N4745" i="22"/>
  <c r="N340" i="22"/>
  <c r="N271" i="22"/>
  <c r="N826" i="22"/>
  <c r="N4658" i="22"/>
  <c r="N6056" i="22"/>
  <c r="N5252" i="22"/>
  <c r="N5777" i="22"/>
  <c r="N4667" i="22"/>
  <c r="N742" i="22"/>
  <c r="N2949" i="22"/>
  <c r="N4086" i="22"/>
  <c r="N5993" i="22"/>
  <c r="N5204" i="22"/>
  <c r="N4962" i="22"/>
  <c r="N2527" i="22"/>
  <c r="N5290" i="22"/>
  <c r="N3939" i="22"/>
  <c r="N4928" i="22"/>
  <c r="N573" i="22"/>
  <c r="N3757" i="22"/>
  <c r="N546" i="22"/>
  <c r="N5218" i="22"/>
  <c r="N5153" i="22"/>
  <c r="N6022" i="22"/>
  <c r="N3889" i="22"/>
  <c r="N5296" i="22"/>
  <c r="N5180" i="22"/>
  <c r="N6248" i="22"/>
  <c r="N562" i="22"/>
  <c r="N2936" i="22"/>
  <c r="N5330" i="22"/>
  <c r="N4389" i="22"/>
  <c r="N4616" i="22"/>
  <c r="N984" i="22"/>
  <c r="N3068" i="22"/>
  <c r="N1915" i="22"/>
  <c r="N1657" i="22"/>
  <c r="N186" i="22"/>
  <c r="N2525" i="22"/>
  <c r="N5534" i="22"/>
  <c r="N2051" i="22"/>
  <c r="N3689" i="22"/>
  <c r="N3716" i="22"/>
  <c r="N5381" i="22"/>
  <c r="N5408" i="22"/>
  <c r="N5872" i="22"/>
  <c r="N5003" i="22"/>
  <c r="N827" i="22"/>
  <c r="N5248" i="22"/>
  <c r="N4721" i="22"/>
  <c r="N2624" i="22"/>
  <c r="N3011" i="22"/>
  <c r="N5308" i="22"/>
  <c r="N4717" i="22"/>
  <c r="N796" i="22"/>
  <c r="N4516" i="22"/>
  <c r="N460" i="22"/>
  <c r="N5696" i="22"/>
  <c r="N4904" i="22"/>
  <c r="N5042" i="22"/>
  <c r="N4074" i="22"/>
  <c r="N5826" i="22"/>
  <c r="N5257" i="22"/>
  <c r="N5268" i="22"/>
  <c r="N5371" i="22"/>
  <c r="N4974" i="22"/>
  <c r="N4978" i="22"/>
  <c r="N4509" i="22"/>
  <c r="N4710" i="22"/>
  <c r="N5800" i="22"/>
  <c r="N4948" i="22"/>
  <c r="N4288" i="22"/>
  <c r="N1788" i="22"/>
  <c r="N5332" i="22"/>
  <c r="N1032" i="22"/>
  <c r="N5024" i="22"/>
  <c r="N1620" i="22"/>
  <c r="N479" i="22"/>
  <c r="N404" i="22"/>
  <c r="N5495" i="22"/>
  <c r="N1975" i="22"/>
  <c r="N3361" i="22"/>
  <c r="N5181" i="22"/>
  <c r="N2070" i="22"/>
  <c r="N3525" i="22"/>
  <c r="N4836" i="22"/>
  <c r="N2276" i="22"/>
  <c r="N1630" i="22"/>
  <c r="N888" i="22"/>
  <c r="N1627" i="22"/>
  <c r="N4799" i="22"/>
  <c r="N292" i="22"/>
  <c r="N1570" i="22"/>
  <c r="N6081" i="22"/>
  <c r="N4759" i="22"/>
  <c r="N4748" i="22"/>
  <c r="N2202" i="22"/>
  <c r="N4777" i="22"/>
  <c r="N5282" i="22"/>
  <c r="N1161" i="22"/>
  <c r="N5274" i="22"/>
  <c r="N5349" i="22"/>
  <c r="N2693" i="22"/>
  <c r="N4561" i="22"/>
  <c r="N419" i="22"/>
  <c r="N703" i="22"/>
  <c r="N875" i="22"/>
  <c r="N4108" i="22"/>
  <c r="N657" i="22"/>
  <c r="N4979" i="22"/>
  <c r="N386" i="22"/>
  <c r="N377" i="22"/>
  <c r="N5484" i="22"/>
  <c r="N5209" i="22"/>
  <c r="N4240" i="22"/>
  <c r="N5352" i="22"/>
  <c r="N4463" i="22"/>
  <c r="N4399" i="22"/>
  <c r="N5670" i="22"/>
  <c r="N4286" i="22"/>
  <c r="N1864" i="22"/>
  <c r="N4059" i="22"/>
  <c r="N542" i="22"/>
  <c r="N4740" i="22"/>
  <c r="N4020" i="22"/>
  <c r="N5043" i="22"/>
  <c r="N4991" i="22"/>
  <c r="N4520" i="22"/>
  <c r="N5966" i="22"/>
  <c r="N5690" i="22"/>
  <c r="N4769" i="22"/>
  <c r="N4092" i="22"/>
  <c r="N4856" i="22"/>
  <c r="N5414" i="22"/>
  <c r="N1427" i="22"/>
  <c r="N1148" i="22"/>
  <c r="N475" i="22"/>
  <c r="N4538" i="22"/>
  <c r="N975" i="22"/>
  <c r="N5189" i="22"/>
  <c r="N2552" i="22"/>
  <c r="N1578" i="22"/>
  <c r="N5365" i="22"/>
  <c r="N2865" i="22"/>
  <c r="N5008" i="22"/>
  <c r="N5036" i="22"/>
  <c r="N418" i="22"/>
  <c r="N4022" i="22"/>
  <c r="N5210" i="22"/>
  <c r="N4593" i="22"/>
  <c r="N1072" i="22"/>
  <c r="N576" i="22"/>
  <c r="N4391" i="22"/>
  <c r="N1964" i="22"/>
  <c r="N4554" i="22"/>
  <c r="N4027" i="22"/>
  <c r="N4760" i="22"/>
  <c r="N804" i="22"/>
  <c r="N526" i="22"/>
  <c r="N5551" i="22"/>
  <c r="N3942" i="22"/>
  <c r="N3847" i="22"/>
  <c r="N2603" i="22"/>
  <c r="N5132" i="22"/>
  <c r="N711" i="22"/>
  <c r="N1112" i="22"/>
  <c r="N4723" i="22"/>
  <c r="N1682" i="22"/>
  <c r="N3794" i="22"/>
  <c r="N4843" i="22"/>
  <c r="N3377" i="22"/>
  <c r="N5333" i="22"/>
  <c r="N5672" i="22"/>
  <c r="N3155" i="22"/>
  <c r="N4824" i="22"/>
  <c r="N3703" i="22"/>
  <c r="N500" i="22"/>
  <c r="N5283" i="22"/>
  <c r="N5819" i="22"/>
  <c r="N5202" i="22"/>
  <c r="N5638" i="22"/>
  <c r="N5554" i="22"/>
  <c r="N710" i="22"/>
  <c r="N734" i="22"/>
  <c r="N5186" i="22"/>
  <c r="N5388" i="22"/>
  <c r="N5623" i="22"/>
  <c r="N6079" i="22"/>
  <c r="N6175" i="22"/>
  <c r="N3270" i="22"/>
  <c r="N3477" i="22"/>
  <c r="N2834" i="22"/>
  <c r="N4841" i="22"/>
  <c r="N4639" i="22"/>
  <c r="N4061" i="22"/>
  <c r="N399" i="22"/>
  <c r="N2630" i="22"/>
  <c r="N2702" i="22"/>
  <c r="N5519" i="22"/>
  <c r="N4775" i="22"/>
  <c r="N3159" i="22"/>
  <c r="N1231" i="22"/>
  <c r="N5624" i="22"/>
  <c r="N1809" i="22"/>
  <c r="N4609" i="22"/>
  <c r="N545" i="22"/>
  <c r="N4783" i="22"/>
  <c r="N716" i="22"/>
  <c r="N4970" i="22"/>
  <c r="N5452" i="22"/>
  <c r="N6055" i="22"/>
  <c r="N1678" i="22"/>
  <c r="N1118" i="22"/>
  <c r="N4919" i="22"/>
  <c r="N5354" i="22"/>
  <c r="N4150" i="22"/>
  <c r="N524" i="22"/>
  <c r="N5644" i="22"/>
  <c r="N4752" i="22"/>
  <c r="N539" i="22"/>
  <c r="N5948" i="22"/>
  <c r="N4685" i="22"/>
  <c r="N5403" i="22"/>
  <c r="N3571" i="22"/>
  <c r="N5742" i="22"/>
  <c r="N5920" i="22"/>
  <c r="N3364" i="22"/>
  <c r="N4648" i="22"/>
  <c r="N5375" i="22"/>
  <c r="N1601" i="22"/>
  <c r="N3998" i="22"/>
  <c r="N4141" i="22"/>
  <c r="N5110" i="22"/>
  <c r="N6518" i="22"/>
  <c r="N4095" i="22"/>
  <c r="N5095" i="22"/>
  <c r="N4302" i="22"/>
  <c r="N4586" i="22"/>
  <c r="N5458" i="22"/>
  <c r="N1115" i="22"/>
  <c r="N2958" i="22"/>
  <c r="N4742" i="22"/>
  <c r="N5990" i="22"/>
  <c r="N3468" i="22"/>
  <c r="N6613" i="22"/>
  <c r="N4896" i="22"/>
  <c r="N4711" i="22"/>
  <c r="N3547" i="22"/>
  <c r="N5353" i="22"/>
  <c r="N5529" i="22"/>
  <c r="N6480" i="22"/>
  <c r="N633" i="22"/>
  <c r="N6263" i="22"/>
  <c r="N1423" i="22"/>
  <c r="N4071" i="22"/>
  <c r="N1281" i="22"/>
  <c r="N2044" i="22"/>
  <c r="N2503" i="22"/>
  <c r="N4548" i="22"/>
  <c r="N671" i="22"/>
  <c r="N1635" i="22"/>
  <c r="N5138" i="22"/>
  <c r="N5866" i="22"/>
  <c r="N6213" i="22"/>
  <c r="N4781" i="22"/>
  <c r="N2421" i="22"/>
  <c r="N3640" i="22"/>
  <c r="N510" i="22"/>
  <c r="N6002" i="22"/>
  <c r="N5074" i="22"/>
  <c r="N4750" i="22"/>
  <c r="N4624" i="22"/>
  <c r="N5287" i="22"/>
  <c r="N5021" i="22"/>
  <c r="N2607" i="22"/>
  <c r="N3981" i="22"/>
  <c r="N933" i="22"/>
  <c r="N6110" i="22"/>
  <c r="N5757" i="22"/>
  <c r="N5549" i="22"/>
  <c r="N999" i="22"/>
  <c r="N698" i="22"/>
  <c r="N4664" i="22"/>
  <c r="N3431" i="22"/>
  <c r="N567" i="22"/>
  <c r="N1658" i="22"/>
  <c r="N4310" i="22"/>
  <c r="N4673" i="22"/>
  <c r="N5328" i="22"/>
  <c r="N801" i="22"/>
  <c r="N3765" i="22"/>
  <c r="N5568" i="22"/>
  <c r="N4452" i="22"/>
  <c r="N1458" i="22"/>
  <c r="N2502" i="22"/>
  <c r="N2417" i="22"/>
  <c r="N912" i="22"/>
  <c r="N1146" i="22"/>
  <c r="N3693" i="22"/>
  <c r="N6036" i="22"/>
  <c r="N1479" i="22"/>
  <c r="N1846" i="22"/>
  <c r="N1266" i="22"/>
  <c r="N528" i="22"/>
  <c r="N6364" i="22"/>
  <c r="N4449" i="22"/>
  <c r="N4443" i="22"/>
  <c r="N6075" i="22"/>
  <c r="N5303" i="22"/>
  <c r="N4837" i="22"/>
  <c r="N4582" i="22"/>
  <c r="N3421" i="22"/>
  <c r="N5528" i="22"/>
  <c r="N3084" i="22"/>
  <c r="N4883" i="22"/>
  <c r="N4533" i="22"/>
  <c r="N4943" i="22"/>
  <c r="N4714" i="22"/>
  <c r="N491" i="22"/>
  <c r="N886" i="22"/>
  <c r="N4203" i="22"/>
  <c r="N1398" i="22"/>
  <c r="N6090" i="22"/>
  <c r="N4703" i="22"/>
  <c r="N1298" i="22"/>
  <c r="N4199" i="22"/>
  <c r="N3453" i="22"/>
  <c r="N517" i="22"/>
  <c r="N5310" i="22"/>
  <c r="N4682" i="22"/>
  <c r="N5089" i="22"/>
  <c r="N2783" i="22"/>
  <c r="N3480" i="22"/>
  <c r="N4790" i="22"/>
  <c r="N4626" i="22"/>
  <c r="N6588" i="22"/>
  <c r="N4318" i="22"/>
  <c r="N4831" i="22"/>
  <c r="N4698" i="22"/>
  <c r="N1954" i="22"/>
  <c r="N5221" i="22"/>
  <c r="N5140" i="22"/>
  <c r="N5311" i="22"/>
  <c r="N3366" i="22"/>
  <c r="N2486" i="22"/>
  <c r="N3476" i="22"/>
  <c r="N5654" i="22"/>
  <c r="N5877" i="22"/>
  <c r="N2979" i="22"/>
  <c r="N726" i="22"/>
  <c r="N6048" i="22"/>
  <c r="N5157" i="22"/>
  <c r="N5865" i="22"/>
  <c r="N457" i="22"/>
  <c r="N1512" i="22"/>
  <c r="N3513" i="22"/>
  <c r="N908" i="22"/>
  <c r="N705" i="22"/>
  <c r="N4874" i="22"/>
  <c r="N3816" i="22"/>
  <c r="N5565" i="22"/>
  <c r="N5304" i="22"/>
  <c r="N5944" i="22"/>
  <c r="N4620" i="22"/>
  <c r="N958" i="22"/>
  <c r="N5734" i="22"/>
  <c r="N4868" i="22"/>
  <c r="N5200" i="22"/>
  <c r="N4361" i="22"/>
  <c r="N5504" i="22"/>
  <c r="N4679" i="22"/>
  <c r="N4622" i="22"/>
  <c r="N961" i="22"/>
  <c r="N5615" i="22"/>
  <c r="N4359" i="22"/>
  <c r="N4330" i="22"/>
  <c r="N951" i="22"/>
  <c r="N4313" i="22"/>
  <c r="N3791" i="22"/>
  <c r="N6097" i="22"/>
  <c r="N5976" i="22"/>
  <c r="N6007" i="22"/>
  <c r="N5646" i="22"/>
  <c r="N5225" i="22"/>
  <c r="N1225" i="22"/>
  <c r="N610" i="22"/>
  <c r="N5844" i="22"/>
  <c r="N5652" i="22"/>
  <c r="N5496" i="22"/>
  <c r="N5127" i="22"/>
  <c r="N4689" i="22"/>
  <c r="N1419" i="22"/>
  <c r="N2465" i="22"/>
  <c r="N5045" i="22"/>
  <c r="N6299" i="22"/>
  <c r="N5006" i="22"/>
  <c r="N1836" i="22"/>
  <c r="N5014" i="22"/>
  <c r="N3087" i="22"/>
  <c r="N855" i="22"/>
  <c r="N5622" i="22"/>
  <c r="N505" i="22"/>
  <c r="N4550" i="22"/>
  <c r="N2615" i="22"/>
  <c r="N6798" i="22"/>
  <c r="N5785" i="22"/>
  <c r="N5711" i="22"/>
  <c r="N214" i="22"/>
  <c r="N487" i="22"/>
  <c r="N4236" i="22"/>
  <c r="N5418" i="22"/>
  <c r="N2036" i="22"/>
  <c r="N1006" i="22"/>
  <c r="N5688" i="22"/>
  <c r="N997" i="22"/>
  <c r="N5019" i="22"/>
  <c r="N3169" i="22"/>
  <c r="N5162" i="22"/>
  <c r="N615" i="22"/>
  <c r="N637" i="22"/>
  <c r="N799" i="22"/>
  <c r="N3028" i="22"/>
  <c r="N5838" i="22"/>
  <c r="N508" i="22"/>
  <c r="N5171" i="22"/>
  <c r="N5789" i="22"/>
  <c r="N5722" i="22"/>
  <c r="N556" i="22"/>
  <c r="N4064" i="22"/>
  <c r="N4908" i="22"/>
  <c r="N6267" i="22"/>
  <c r="N5348" i="22"/>
  <c r="N1501" i="22"/>
  <c r="N4715" i="22"/>
  <c r="N5152" i="22"/>
  <c r="N3838" i="22"/>
  <c r="N4590" i="22"/>
  <c r="N6628" i="22"/>
  <c r="N5983" i="22"/>
  <c r="N373" i="22"/>
  <c r="N7377" i="22"/>
  <c r="N6449" i="22"/>
  <c r="N4526" i="22"/>
  <c r="N5143" i="22"/>
  <c r="N771" i="22"/>
  <c r="N5142" i="22"/>
  <c r="N5617" i="22"/>
  <c r="N4912" i="22"/>
  <c r="N4643" i="22"/>
  <c r="N5032" i="22"/>
  <c r="N5880" i="22"/>
  <c r="N4897" i="22"/>
  <c r="N6061" i="22"/>
  <c r="N965" i="22"/>
  <c r="N6500" i="22"/>
  <c r="N4701" i="22"/>
  <c r="N358" i="22"/>
  <c r="N6179" i="22"/>
  <c r="N5009" i="22"/>
  <c r="N2407" i="22"/>
  <c r="N1143" i="22"/>
  <c r="N6695" i="22"/>
  <c r="N5651" i="22"/>
  <c r="N420" i="22"/>
  <c r="N6327" i="22"/>
  <c r="N2385" i="22"/>
  <c r="N1222" i="22"/>
  <c r="N2578" i="22"/>
  <c r="N5442" i="22"/>
  <c r="N785" i="22"/>
  <c r="N851" i="22"/>
  <c r="N5579" i="22"/>
  <c r="N4144" i="22"/>
  <c r="N5607" i="22"/>
  <c r="N4695" i="22"/>
  <c r="N3112" i="22"/>
  <c r="N4966" i="22"/>
  <c r="N1343" i="22"/>
  <c r="N2593" i="22"/>
  <c r="N816" i="22"/>
  <c r="N5947" i="22"/>
  <c r="N6158" i="22"/>
  <c r="N6497" i="22"/>
  <c r="N4763" i="22"/>
  <c r="N5312" i="22"/>
  <c r="N5954" i="22"/>
  <c r="N5472" i="22"/>
  <c r="N5706" i="22"/>
  <c r="N4922" i="22"/>
  <c r="N5178" i="22"/>
  <c r="N5994" i="22"/>
  <c r="N5610" i="22"/>
  <c r="N1491" i="22"/>
  <c r="N792" i="22"/>
  <c r="N4633" i="22"/>
  <c r="N6162" i="22"/>
  <c r="N5707" i="22"/>
  <c r="N1990" i="22"/>
  <c r="N2737" i="22"/>
  <c r="N6286" i="22"/>
  <c r="N3925" i="22"/>
  <c r="N6025" i="22"/>
  <c r="N5039" i="22"/>
  <c r="N3348" i="22"/>
  <c r="N3439" i="22"/>
  <c r="N2268" i="22"/>
  <c r="N5756" i="22"/>
  <c r="N5386" i="22"/>
  <c r="N3074" i="22"/>
  <c r="N2140" i="22"/>
  <c r="N3750" i="22"/>
  <c r="N1698" i="22"/>
  <c r="N5481" i="22"/>
  <c r="N5884" i="22"/>
  <c r="N4044" i="22"/>
  <c r="N2212" i="22"/>
  <c r="N6105" i="22"/>
  <c r="N6642" i="22"/>
  <c r="N5923" i="22"/>
  <c r="N4537" i="22"/>
  <c r="N5790" i="22"/>
  <c r="N2832" i="22"/>
  <c r="N1939" i="22"/>
  <c r="N1081" i="22"/>
  <c r="N5080" i="22"/>
  <c r="N7193" i="22"/>
  <c r="N6083" i="22"/>
  <c r="N5900" i="22"/>
  <c r="N2555" i="22"/>
  <c r="N5083" i="22"/>
  <c r="N992" i="22"/>
  <c r="N3806" i="22"/>
  <c r="N2343" i="22"/>
  <c r="N5960" i="22"/>
  <c r="N1909" i="22"/>
  <c r="N5291" i="22"/>
  <c r="N5238" i="22"/>
  <c r="N4539" i="22"/>
  <c r="N1188" i="22"/>
  <c r="N253" i="22"/>
  <c r="N1111" i="22"/>
  <c r="N887" i="22"/>
  <c r="N5010" i="22"/>
  <c r="N5380" i="22"/>
  <c r="N4895" i="22"/>
  <c r="N1393" i="22"/>
  <c r="N5717" i="22"/>
  <c r="N2452" i="22"/>
  <c r="N4486" i="22"/>
  <c r="N4934" i="22"/>
  <c r="N6380" i="22"/>
  <c r="N5555" i="22"/>
  <c r="N5563" i="22"/>
  <c r="N3631" i="22"/>
  <c r="N985" i="22"/>
  <c r="N5492" i="22"/>
  <c r="N1855" i="22"/>
  <c r="N7005" i="22"/>
  <c r="N2646" i="22"/>
  <c r="N4718" i="22"/>
  <c r="N6098" i="22"/>
  <c r="N4838" i="22"/>
  <c r="N3668" i="22"/>
  <c r="N3566" i="22"/>
  <c r="N5890" i="22"/>
  <c r="N4173" i="22"/>
  <c r="N6782" i="22"/>
  <c r="N2920" i="22"/>
  <c r="N4111" i="22"/>
  <c r="N6580" i="22"/>
  <c r="N5124" i="22"/>
  <c r="N5033" i="22"/>
  <c r="N5745" i="22"/>
  <c r="N6204" i="22"/>
  <c r="N529" i="22"/>
  <c r="N4826" i="22"/>
  <c r="N5792" i="22"/>
  <c r="N1035" i="22"/>
  <c r="N381" i="22"/>
  <c r="N3988" i="22"/>
  <c r="N3368" i="22"/>
  <c r="N3107" i="22"/>
  <c r="N3003" i="22"/>
  <c r="N659" i="22"/>
  <c r="N6763" i="22"/>
  <c r="N973" i="22"/>
  <c r="N6952" i="22"/>
  <c r="N3915" i="22"/>
  <c r="N5256" i="22"/>
  <c r="N1356" i="22"/>
  <c r="N1123" i="22"/>
  <c r="N722" i="22"/>
  <c r="N1124" i="22"/>
  <c r="N4358" i="22"/>
  <c r="N2047" i="22"/>
  <c r="N4340" i="22"/>
  <c r="N5173" i="22"/>
  <c r="N5905" i="22"/>
  <c r="N5523" i="22"/>
  <c r="N6573" i="22"/>
  <c r="N5134" i="22"/>
  <c r="N5793" i="22"/>
  <c r="N6293" i="22"/>
  <c r="N5168" i="22"/>
  <c r="N2220" i="22"/>
  <c r="N291" i="22"/>
  <c r="N367" i="22"/>
  <c r="N5892" i="22"/>
  <c r="N6358" i="22"/>
  <c r="N2146" i="22"/>
  <c r="N6703" i="22"/>
  <c r="N305" i="22"/>
  <c r="N6886" i="22"/>
  <c r="N5836" i="22"/>
  <c r="N3517" i="22"/>
  <c r="N5091" i="22"/>
  <c r="N5522" i="22"/>
  <c r="N5199" i="22"/>
  <c r="N1089" i="22"/>
  <c r="N5508" i="22"/>
  <c r="N6029" i="22"/>
  <c r="N5193" i="22"/>
  <c r="N5493" i="22"/>
  <c r="N5071" i="22"/>
  <c r="N5250" i="22"/>
  <c r="N4232" i="22"/>
  <c r="N3259" i="22"/>
  <c r="N1406" i="22"/>
  <c r="N6243" i="22"/>
  <c r="N5314" i="22"/>
  <c r="N6607" i="22"/>
  <c r="N5279" i="22"/>
  <c r="N5921" i="22"/>
  <c r="N6475" i="22"/>
  <c r="N3960" i="22"/>
  <c r="N3509" i="22"/>
  <c r="N5847" i="22"/>
  <c r="N2557" i="22"/>
  <c r="N5669" i="22"/>
  <c r="N6953" i="22"/>
  <c r="N4117" i="22"/>
  <c r="N5509" i="22"/>
  <c r="N2260" i="22"/>
  <c r="N5293" i="22"/>
  <c r="N5898" i="22"/>
  <c r="N4776" i="22"/>
  <c r="N4100" i="22"/>
  <c r="N1522" i="22"/>
  <c r="N6199" i="22"/>
  <c r="N4816" i="22"/>
  <c r="N2145" i="22"/>
  <c r="N5530" i="22"/>
  <c r="N5702" i="22"/>
  <c r="N5525" i="22"/>
  <c r="N1732" i="22"/>
  <c r="N6331" i="22"/>
  <c r="N3805" i="22"/>
  <c r="N6228" i="22"/>
  <c r="N5281" i="22"/>
  <c r="N3599" i="22"/>
  <c r="N5680" i="22"/>
  <c r="N6567" i="22"/>
  <c r="N6203" i="22"/>
  <c r="N5004" i="22"/>
  <c r="N6430" i="22"/>
  <c r="N3244" i="22"/>
  <c r="N1044" i="22"/>
  <c r="N1558" i="22"/>
  <c r="N4446" i="22"/>
  <c r="N4352" i="22"/>
  <c r="N5916" i="22"/>
  <c r="N6154" i="22"/>
  <c r="N5724" i="22"/>
  <c r="N5832" i="22"/>
  <c r="N4378" i="22"/>
  <c r="N496" i="22"/>
  <c r="N2501" i="22"/>
  <c r="N4513" i="22"/>
  <c r="N5467" i="22"/>
  <c r="N4075" i="22"/>
  <c r="N828" i="22"/>
  <c r="N5208" i="22"/>
  <c r="N2107" i="22"/>
  <c r="N1269" i="22"/>
  <c r="N5100" i="22"/>
  <c r="N2196" i="22"/>
  <c r="N1895" i="22"/>
  <c r="N6219" i="22"/>
  <c r="N3220" i="22"/>
  <c r="N3944" i="22"/>
  <c r="N4653" i="22"/>
  <c r="N5740" i="22"/>
  <c r="N5170" i="22"/>
  <c r="N4457" i="22"/>
  <c r="N4599" i="22"/>
  <c r="N6096" i="22"/>
  <c r="N5908" i="22"/>
  <c r="N2852" i="22"/>
  <c r="N6153" i="22"/>
  <c r="N449" i="22"/>
  <c r="N1074" i="22"/>
  <c r="N6756" i="22"/>
  <c r="N1210" i="22"/>
  <c r="N262" i="22"/>
  <c r="N412" i="22"/>
  <c r="N6624" i="22"/>
  <c r="N7509" i="22"/>
  <c r="N899" i="22"/>
  <c r="N2025" i="22"/>
  <c r="N5984" i="22"/>
  <c r="N954" i="22"/>
  <c r="N2935" i="22"/>
  <c r="N2137" i="22"/>
  <c r="N4767" i="22"/>
  <c r="N5166" i="22"/>
  <c r="N3886" i="22"/>
  <c r="N1784" i="22"/>
  <c r="N2261" i="22"/>
  <c r="N5965" i="22"/>
  <c r="N1229" i="22"/>
  <c r="N4801" i="22"/>
  <c r="N208" i="22"/>
  <c r="N5119" i="22"/>
  <c r="N5463" i="22"/>
  <c r="N679" i="22"/>
  <c r="N5782" i="22"/>
  <c r="N4891" i="22"/>
  <c r="N5733" i="22"/>
  <c r="N7299" i="22"/>
  <c r="N5485" i="22"/>
  <c r="N5145" i="22"/>
  <c r="N587" i="22"/>
  <c r="N5292" i="22"/>
  <c r="N5341" i="22"/>
  <c r="N4081" i="22"/>
  <c r="N1980" i="22"/>
  <c r="N4531" i="22"/>
  <c r="N1059" i="22"/>
  <c r="N620" i="22"/>
  <c r="N6404" i="22"/>
  <c r="N6101" i="22"/>
  <c r="N5259" i="22"/>
  <c r="N5362" i="22"/>
  <c r="N1694" i="22"/>
  <c r="N6291" i="22"/>
  <c r="N5805" i="22"/>
  <c r="N983" i="22"/>
  <c r="N553" i="22"/>
  <c r="N5433" i="22"/>
  <c r="N1897" i="22"/>
  <c r="N1968" i="22"/>
  <c r="N3706" i="22"/>
  <c r="N4506" i="22"/>
  <c r="N6049" i="22"/>
  <c r="N5829" i="22"/>
  <c r="N5047" i="22"/>
  <c r="N5355" i="22"/>
  <c r="N6321" i="22"/>
  <c r="N6359" i="22"/>
  <c r="N5915" i="22"/>
  <c r="N4409" i="22"/>
  <c r="N6508" i="22"/>
  <c r="N6732" i="22"/>
  <c r="N5235" i="22"/>
  <c r="N5731" i="22"/>
  <c r="N1477" i="22"/>
  <c r="N5402" i="22"/>
  <c r="N5382" i="22"/>
  <c r="N5526" i="22"/>
  <c r="N4515" i="22"/>
  <c r="N4942" i="22"/>
  <c r="N4666" i="22"/>
  <c r="N5118" i="22"/>
  <c r="N6273" i="22"/>
  <c r="N6367" i="22"/>
  <c r="N6498" i="22"/>
  <c r="N1241" i="22"/>
  <c r="N3425" i="22"/>
  <c r="N6251" i="22"/>
  <c r="N6511" i="22"/>
  <c r="N3389" i="22"/>
  <c r="N1407" i="22"/>
  <c r="N4369" i="22"/>
  <c r="N6890" i="22"/>
  <c r="N1998" i="22"/>
  <c r="N3661" i="22"/>
  <c r="N3440" i="22"/>
  <c r="N5888" i="22"/>
  <c r="N4279" i="22"/>
  <c r="N6169" i="22"/>
  <c r="N4351" i="22"/>
  <c r="N5005" i="22"/>
  <c r="N3229" i="22"/>
  <c r="N1047" i="22"/>
  <c r="N5435" i="22"/>
  <c r="N4558" i="22"/>
  <c r="N5272" i="22"/>
  <c r="N5650" i="22"/>
  <c r="N6236" i="22"/>
  <c r="N5139" i="22"/>
  <c r="N4470" i="22"/>
  <c r="N2886" i="22"/>
  <c r="N382" i="22"/>
  <c r="N2711" i="22"/>
  <c r="N1776" i="22"/>
  <c r="N1722" i="22"/>
  <c r="N3298" i="22"/>
  <c r="N5307" i="22"/>
  <c r="N7045" i="22"/>
  <c r="N4784" i="22"/>
  <c r="N4264" i="22"/>
  <c r="N6396" i="22"/>
  <c r="N6247" i="22"/>
  <c r="N3533" i="22"/>
  <c r="N395" i="22"/>
  <c r="N6027" i="22"/>
  <c r="N6296" i="22"/>
  <c r="N2399" i="22"/>
  <c r="N1560" i="22"/>
  <c r="N1082" i="22"/>
  <c r="N4115" i="22"/>
  <c r="N1295" i="22"/>
  <c r="N4393" i="22"/>
  <c r="N6202" i="22"/>
  <c r="N6390" i="22"/>
  <c r="N6374" i="22"/>
  <c r="N4743" i="22"/>
  <c r="N5741" i="22"/>
  <c r="N1142" i="22"/>
  <c r="N699" i="22"/>
  <c r="N1221" i="22"/>
  <c r="N5630" i="22"/>
  <c r="N5104" i="22"/>
  <c r="N6093" i="22"/>
  <c r="N5516" i="22"/>
  <c r="N1904" i="22"/>
  <c r="N5450" i="22"/>
  <c r="N988" i="22"/>
  <c r="N5902" i="22"/>
  <c r="N4255" i="22"/>
  <c r="N1257" i="22"/>
  <c r="N5593" i="22"/>
  <c r="N6962" i="22"/>
  <c r="N5498" i="22"/>
  <c r="N5107" i="22"/>
  <c r="N5723" i="22"/>
  <c r="N5335" i="22"/>
  <c r="N5397" i="22"/>
  <c r="N5098" i="22"/>
  <c r="N6001" i="22"/>
  <c r="N5639" i="22"/>
  <c r="N5682" i="22"/>
  <c r="N5904" i="22"/>
  <c r="N4607" i="22"/>
  <c r="N5385" i="22"/>
  <c r="N5507" i="22"/>
  <c r="N3262" i="22"/>
  <c r="N5437" i="22"/>
  <c r="N5334" i="22"/>
  <c r="N1043" i="22"/>
  <c r="N5253" i="22"/>
  <c r="N6278" i="22"/>
  <c r="N6221" i="22"/>
  <c r="N6159" i="22"/>
  <c r="N6620" i="22"/>
  <c r="N950" i="22"/>
  <c r="N5834" i="22"/>
  <c r="N2895" i="22"/>
  <c r="N1374" i="22"/>
  <c r="N1609" i="22"/>
  <c r="N5271" i="22"/>
  <c r="N5361" i="22"/>
  <c r="N648" i="22"/>
  <c r="N5040" i="22"/>
  <c r="N2827" i="22"/>
  <c r="N1338" i="22"/>
  <c r="N6472" i="22"/>
  <c r="N2273" i="22"/>
  <c r="N3020" i="22"/>
  <c r="N4525" i="22"/>
  <c r="N6037" i="22"/>
  <c r="N5441" i="22"/>
  <c r="N5051" i="22"/>
  <c r="N5697" i="22"/>
  <c r="N6264" i="22"/>
  <c r="N5264" i="22"/>
  <c r="N5076" i="22"/>
  <c r="N574" i="22"/>
  <c r="N5863" i="22"/>
  <c r="N5126" i="22"/>
  <c r="N6084" i="22"/>
  <c r="N5038" i="22"/>
  <c r="N5176" i="22"/>
  <c r="N5205" i="22"/>
  <c r="N4370" i="22"/>
  <c r="N6434" i="22"/>
  <c r="N5015" i="22"/>
  <c r="N4096" i="22"/>
  <c r="N6437" i="22"/>
  <c r="N5476" i="22"/>
  <c r="N4676" i="22"/>
  <c r="N3306" i="22"/>
  <c r="N6119" i="22"/>
  <c r="N6495" i="22"/>
  <c r="N5932" i="22"/>
  <c r="N6912" i="22"/>
  <c r="N6851" i="22"/>
  <c r="N3913" i="22"/>
  <c r="N2102" i="22"/>
  <c r="N5605" i="22"/>
  <c r="N1024" i="22"/>
  <c r="N6422" i="22"/>
  <c r="N6417" i="22"/>
  <c r="N5064" i="22"/>
  <c r="N5106" i="22"/>
  <c r="N4577" i="22"/>
  <c r="N5557" i="22"/>
  <c r="N2611" i="22"/>
  <c r="N4142" i="22"/>
  <c r="N6014" i="22"/>
  <c r="N5309" i="22"/>
  <c r="N4659" i="22"/>
  <c r="N5366" i="22"/>
  <c r="N1689" i="22"/>
  <c r="N534" i="22"/>
  <c r="N1129" i="22"/>
  <c r="N6068" i="22"/>
  <c r="N1392" i="22"/>
  <c r="N905" i="22"/>
  <c r="N6419" i="22"/>
  <c r="N6028" i="22"/>
  <c r="N4544" i="22"/>
  <c r="N1654" i="22"/>
  <c r="N631" i="22"/>
  <c r="N1324" i="22"/>
  <c r="N7031" i="22"/>
  <c r="N4870" i="22"/>
  <c r="N4909" i="22"/>
  <c r="N3483" i="22"/>
  <c r="N2947" i="22"/>
  <c r="N6540" i="22"/>
  <c r="N5766" i="22"/>
  <c r="N5336" i="22"/>
  <c r="N5369" i="22"/>
  <c r="N6226" i="22"/>
  <c r="N6429" i="22"/>
  <c r="N1810" i="22"/>
  <c r="N6982" i="22"/>
  <c r="N6541" i="22"/>
  <c r="N2186" i="22"/>
  <c r="N6066" i="22"/>
  <c r="N5538" i="22"/>
  <c r="N1523" i="22"/>
  <c r="N5566" i="22"/>
  <c r="N6505" i="22"/>
  <c r="N6137" i="22"/>
  <c r="N6629" i="22"/>
  <c r="N6353" i="22"/>
  <c r="N5616" i="22"/>
  <c r="N6989" i="22"/>
  <c r="N2887" i="22"/>
  <c r="N6568" i="22"/>
  <c r="N882" i="22"/>
  <c r="N5574" i="22"/>
  <c r="N5373" i="22"/>
  <c r="N5229" i="22"/>
  <c r="N3445" i="22"/>
  <c r="N2023" i="22"/>
  <c r="N6771" i="22"/>
  <c r="N5518" i="22"/>
  <c r="N3700" i="22"/>
  <c r="N5572" i="22"/>
  <c r="N766" i="22"/>
  <c r="N5739" i="22"/>
  <c r="N774" i="22"/>
  <c r="N5087" i="22"/>
  <c r="N6844" i="22"/>
  <c r="N3793" i="22"/>
  <c r="N5531" i="22"/>
  <c r="N4696" i="22"/>
  <c r="N5783" i="22"/>
  <c r="N1066" i="22"/>
  <c r="N5449" i="22"/>
  <c r="N6046" i="22"/>
  <c r="N516" i="22"/>
  <c r="N1272" i="22"/>
  <c r="N5657" i="22"/>
  <c r="N1985" i="22"/>
  <c r="N6478" i="22"/>
  <c r="N3345" i="22"/>
  <c r="N5425" i="22"/>
  <c r="N5112" i="22"/>
  <c r="N2326" i="22"/>
  <c r="N6255" i="22"/>
  <c r="N2575" i="22"/>
  <c r="N6610" i="22"/>
  <c r="N2729" i="22"/>
  <c r="N1995" i="22"/>
  <c r="N4557" i="22"/>
  <c r="N6214" i="22"/>
  <c r="N6168" i="22"/>
  <c r="N6581" i="22"/>
  <c r="N6142" i="22"/>
  <c r="N5709" i="22"/>
  <c r="N5585" i="22"/>
  <c r="N5802" i="22"/>
  <c r="N5130" i="22"/>
  <c r="N6694" i="22"/>
  <c r="N1286" i="22"/>
  <c r="N1703" i="22"/>
  <c r="N6930" i="22"/>
  <c r="N6312" i="22"/>
  <c r="N2720" i="22"/>
  <c r="N3665" i="22"/>
  <c r="N6723" i="22"/>
  <c r="N2113" i="22"/>
  <c r="N2696" i="22"/>
  <c r="N1914" i="22"/>
  <c r="N6987" i="22"/>
  <c r="N6637" i="22"/>
  <c r="N5165" i="22"/>
  <c r="N1134" i="22"/>
  <c r="N3652" i="22"/>
  <c r="N4087" i="22"/>
  <c r="N5346" i="22"/>
  <c r="N956" i="22"/>
  <c r="N1672" i="22"/>
  <c r="N4632" i="22"/>
  <c r="N3616" i="22"/>
  <c r="N5052" i="22"/>
  <c r="N6307" i="22"/>
  <c r="N6208" i="22"/>
  <c r="N5705" i="22"/>
  <c r="N5182" i="22"/>
  <c r="N1528" i="22"/>
  <c r="N787" i="22"/>
  <c r="N1436" i="22"/>
  <c r="N6260" i="22"/>
  <c r="N6010" i="22"/>
  <c r="N5870" i="22"/>
  <c r="N6076" i="22"/>
  <c r="N6839" i="22"/>
  <c r="N585" i="22"/>
  <c r="N6728" i="22"/>
  <c r="N6035" i="22"/>
  <c r="N5613" i="22"/>
  <c r="N5411" i="22"/>
  <c r="N6527" i="22"/>
  <c r="N6375" i="22"/>
  <c r="N6465" i="22"/>
  <c r="N5959" i="22"/>
  <c r="N3448" i="22"/>
  <c r="N5891" i="22"/>
  <c r="N3310" i="22"/>
  <c r="N859" i="22"/>
  <c r="N5598" i="22"/>
  <c r="N493" i="22"/>
  <c r="N7167" i="22"/>
  <c r="N4914" i="22"/>
  <c r="N1070" i="22"/>
  <c r="N624" i="22"/>
  <c r="N5535" i="22"/>
  <c r="N6016" i="22"/>
  <c r="N5675" i="22"/>
  <c r="N5195" i="22"/>
  <c r="N5926" i="22"/>
  <c r="N3199" i="22"/>
  <c r="N374" i="22"/>
  <c r="N1464" i="22"/>
  <c r="N7093" i="22"/>
  <c r="N5784" i="22"/>
  <c r="N6459" i="22"/>
  <c r="N5345" i="22"/>
  <c r="N1869" i="22"/>
  <c r="N4939" i="22"/>
  <c r="N2657" i="22"/>
  <c r="N6032" i="22"/>
  <c r="N6427" i="22"/>
  <c r="N5220" i="22"/>
  <c r="N5974" i="22"/>
  <c r="N6469" i="22"/>
  <c r="N5671" i="22"/>
  <c r="N5641" i="22"/>
  <c r="N650" i="22"/>
  <c r="N2367" i="22"/>
  <c r="N4471" i="22"/>
  <c r="N3874" i="22"/>
  <c r="N1790" i="22"/>
  <c r="N226" i="22"/>
  <c r="N5217" i="22"/>
  <c r="N593" i="22"/>
  <c r="N6724" i="22"/>
  <c r="N6639" i="22"/>
  <c r="N2598" i="22"/>
  <c r="N6177" i="22"/>
  <c r="N6163" i="22"/>
  <c r="N7062" i="22"/>
  <c r="N1025" i="22"/>
  <c r="N6343" i="22"/>
  <c r="N6577" i="22"/>
  <c r="N5185" i="22"/>
  <c r="N5016" i="22"/>
  <c r="N1981" i="22"/>
  <c r="N1090" i="22"/>
  <c r="N1637" i="22"/>
  <c r="N588" i="22"/>
  <c r="N5406" i="22"/>
  <c r="N2670" i="22"/>
  <c r="N1674" i="22"/>
  <c r="N5488" i="22"/>
  <c r="N1643" i="22"/>
  <c r="N4234" i="22"/>
  <c r="N3325" i="22"/>
  <c r="N4994" i="22"/>
  <c r="N6051" i="22"/>
  <c r="N4103" i="22"/>
  <c r="N4476" i="22"/>
  <c r="N2767" i="22"/>
  <c r="N2205" i="22"/>
  <c r="N1633" i="22"/>
  <c r="N3522" i="22"/>
  <c r="N6646" i="22"/>
  <c r="N5937" i="22"/>
  <c r="N1937" i="22"/>
  <c r="N1932" i="22"/>
  <c r="N6280" i="22"/>
  <c r="N7074" i="22"/>
  <c r="N5428" i="22"/>
  <c r="N5350" i="22"/>
  <c r="N644" i="22"/>
  <c r="N6446" i="22"/>
  <c r="N4725" i="22"/>
  <c r="N2890" i="22"/>
  <c r="N4958" i="22"/>
  <c r="N5869" i="22"/>
  <c r="N5667" i="22"/>
  <c r="N4761" i="22"/>
  <c r="N189" i="22"/>
  <c r="N3565" i="22"/>
  <c r="N4445" i="22"/>
  <c r="N5483" i="22"/>
  <c r="N5691" i="22"/>
  <c r="N694" i="22"/>
  <c r="N5997" i="22"/>
  <c r="N6589" i="22"/>
  <c r="N6136" i="22"/>
  <c r="N1769" i="22"/>
  <c r="N2193" i="22"/>
  <c r="N6178" i="22"/>
  <c r="N6185" i="22"/>
  <c r="N5719" i="22"/>
  <c r="N6272" i="22"/>
  <c r="N6648" i="22"/>
  <c r="N6496" i="22"/>
  <c r="N4011" i="22"/>
  <c r="N6545" i="22"/>
  <c r="N6144" i="22"/>
  <c r="N6623" i="22"/>
  <c r="N1731" i="22"/>
  <c r="N3311" i="22"/>
  <c r="N5584" i="22"/>
  <c r="N6484" i="22"/>
  <c r="N2303" i="22"/>
  <c r="N5606" i="22"/>
  <c r="N6085" i="22"/>
  <c r="N4029" i="22"/>
  <c r="N6927" i="22"/>
  <c r="N2108" i="22"/>
  <c r="N3554" i="22"/>
  <c r="N6405" i="22"/>
  <c r="N6485" i="22"/>
  <c r="N2473" i="22"/>
  <c r="N6549" i="22"/>
  <c r="N2377" i="22"/>
  <c r="N720" i="22"/>
  <c r="N809" i="22"/>
  <c r="N6313" i="22"/>
  <c r="N1376" i="22"/>
  <c r="N3040" i="22"/>
  <c r="N4216" i="22"/>
  <c r="N6238" i="22"/>
  <c r="N3985" i="22"/>
  <c r="N6966" i="22"/>
  <c r="N7267" i="22"/>
  <c r="N2882" i="22"/>
  <c r="N5628" i="22"/>
  <c r="N537" i="22"/>
  <c r="N5928" i="22"/>
  <c r="N6308" i="22"/>
  <c r="N3412" i="22"/>
  <c r="N6977" i="22"/>
  <c r="N6819" i="22"/>
  <c r="N7452" i="22"/>
  <c r="N6165" i="22"/>
  <c r="N1944" i="22"/>
  <c r="N6334" i="22"/>
  <c r="N4004" i="22"/>
  <c r="N6466" i="22"/>
  <c r="N2899" i="22"/>
  <c r="N6044" i="22"/>
  <c r="N5643" i="22"/>
  <c r="N570" i="22"/>
  <c r="N5114" i="22"/>
  <c r="N1010" i="22"/>
  <c r="N1780" i="22"/>
  <c r="N3877" i="22"/>
  <c r="N2074" i="22"/>
  <c r="N6401" i="22"/>
  <c r="N6303" i="22"/>
  <c r="N1984" i="22"/>
  <c r="N6501" i="22"/>
  <c r="N873" i="22"/>
  <c r="N6875" i="22"/>
  <c r="N6689" i="22"/>
  <c r="N4333" i="22"/>
  <c r="N5558" i="22"/>
  <c r="N769" i="22"/>
  <c r="N7068" i="22"/>
  <c r="N5190" i="22"/>
  <c r="N6336" i="22"/>
  <c r="N2641" i="22"/>
  <c r="N5714" i="22"/>
  <c r="N5764" i="22"/>
  <c r="N4853" i="22"/>
  <c r="N1362" i="22"/>
  <c r="N3236" i="22"/>
  <c r="N2450" i="22"/>
  <c r="N6201" i="22"/>
  <c r="N4792" i="22"/>
  <c r="N5363" i="22"/>
  <c r="N6682" i="22"/>
  <c r="N2986" i="22"/>
  <c r="N5663" i="22"/>
  <c r="N7372" i="22"/>
  <c r="N5813" i="22"/>
  <c r="N5712" i="22"/>
  <c r="N1234" i="22"/>
  <c r="N6254" i="22"/>
  <c r="N6831" i="22"/>
  <c r="N4687" i="22"/>
  <c r="N5154" i="22"/>
  <c r="N6744" i="22"/>
  <c r="N6702" i="22"/>
  <c r="N681" i="22"/>
  <c r="N966" i="22"/>
  <c r="N4490" i="22"/>
  <c r="N5636" i="22"/>
  <c r="N733" i="22"/>
  <c r="N2811" i="22"/>
  <c r="N6309" i="22"/>
  <c r="N1346" i="22"/>
  <c r="N2320" i="22"/>
  <c r="N1018" i="22"/>
  <c r="N6347" i="22"/>
  <c r="N6554" i="22"/>
  <c r="N765" i="22"/>
  <c r="N2294" i="22"/>
  <c r="N6525" i="22"/>
  <c r="N5155" i="22"/>
  <c r="N1848" i="22"/>
  <c r="N6556" i="22"/>
  <c r="N5971" i="22"/>
  <c r="N6091" i="22"/>
  <c r="N6311" i="22"/>
  <c r="N5700" i="22"/>
  <c r="N5407" i="22"/>
  <c r="N5079" i="22"/>
  <c r="N5772" i="22"/>
  <c r="N5105" i="22"/>
  <c r="N547" i="22"/>
  <c r="N5513" i="22"/>
  <c r="N5752" i="22"/>
  <c r="N2997" i="22"/>
  <c r="N5438" i="22"/>
  <c r="N2519" i="22"/>
  <c r="N1574" i="22"/>
  <c r="N1348" i="22"/>
  <c r="N5894" i="22"/>
  <c r="N6414" i="22"/>
  <c r="N6761" i="22"/>
  <c r="N7141" i="22"/>
  <c r="N952" i="22"/>
  <c r="N6266" i="22"/>
  <c r="N6033" i="22"/>
  <c r="N4403" i="22"/>
  <c r="N3096" i="22"/>
  <c r="N5759" i="22"/>
  <c r="N2167" i="22"/>
  <c r="N6099" i="22"/>
  <c r="N2327" i="22"/>
  <c r="N6783" i="22"/>
  <c r="N5874" i="22"/>
  <c r="N5325" i="22"/>
  <c r="N6363" i="22"/>
  <c r="N2098" i="22"/>
  <c r="N5659" i="22"/>
  <c r="N994" i="22"/>
  <c r="N3242" i="22"/>
  <c r="N5673" i="22"/>
  <c r="N6000" i="22"/>
  <c r="N2266" i="22"/>
  <c r="N3653" i="22"/>
  <c r="N5560" i="22"/>
  <c r="N3088" i="22"/>
  <c r="N7399" i="22"/>
  <c r="N1096" i="22"/>
  <c r="N5591" i="22"/>
  <c r="N7168" i="22"/>
  <c r="N5728" i="22"/>
  <c r="N7301" i="22"/>
  <c r="N1486" i="22"/>
  <c r="N7072" i="22"/>
  <c r="N5367" i="22"/>
  <c r="N2315" i="22"/>
  <c r="N2304" i="22"/>
  <c r="N1462" i="22"/>
  <c r="N5149" i="22"/>
  <c r="N6455" i="22"/>
  <c r="N6241" i="22"/>
  <c r="N6351" i="22"/>
  <c r="N3391" i="22"/>
  <c r="N3039" i="22"/>
  <c r="N737" i="22"/>
  <c r="N5839" i="22"/>
  <c r="N5895" i="22"/>
  <c r="N5640" i="22"/>
  <c r="N5854" i="22"/>
  <c r="N5940" i="22"/>
  <c r="N3150" i="22"/>
  <c r="N6879" i="22"/>
  <c r="N2259" i="22"/>
  <c r="N2475" i="22"/>
  <c r="N1054" i="22"/>
  <c r="N3001" i="22"/>
  <c r="N6045" i="22"/>
  <c r="N5465" i="22"/>
  <c r="N1106" i="22"/>
  <c r="N5859" i="22"/>
  <c r="N760" i="22"/>
  <c r="N5768" i="22"/>
  <c r="N3704" i="22"/>
  <c r="N1366" i="22"/>
  <c r="N3481" i="22"/>
  <c r="N6338" i="22"/>
  <c r="N3443" i="22"/>
  <c r="N422" i="22"/>
  <c r="N6207" i="22"/>
  <c r="N6504" i="22"/>
  <c r="N5399" i="22"/>
  <c r="N846" i="22"/>
  <c r="N1727" i="22"/>
  <c r="N6990" i="22"/>
  <c r="N1177" i="22"/>
  <c r="N2829" i="22"/>
  <c r="N6759" i="22"/>
  <c r="N5594" i="22"/>
  <c r="N6833" i="22"/>
  <c r="N4528" i="22"/>
  <c r="N4579" i="22"/>
  <c r="N4802" i="22"/>
  <c r="N5803" i="22"/>
  <c r="N4923" i="22"/>
  <c r="N4294" i="22"/>
  <c r="N5666" i="22"/>
  <c r="N6955" i="22"/>
  <c r="N6115" i="22"/>
  <c r="N5506" i="22"/>
  <c r="N6194" i="22"/>
  <c r="N6529" i="22"/>
  <c r="N5561" i="22"/>
  <c r="N5614" i="22"/>
  <c r="N581" i="22"/>
  <c r="N1133" i="22"/>
  <c r="N1492" i="22"/>
  <c r="N4921" i="22"/>
  <c r="N702" i="22"/>
  <c r="N7182" i="22"/>
  <c r="N4260" i="22"/>
  <c r="N2869" i="22"/>
  <c r="N6499" i="22"/>
  <c r="N1256" i="22"/>
  <c r="N6534" i="22"/>
  <c r="N4827" i="22"/>
  <c r="N4338" i="22"/>
  <c r="N6211" i="22"/>
  <c r="N5857" i="22"/>
  <c r="N2551" i="22"/>
  <c r="N7101" i="22"/>
  <c r="N5327" i="22"/>
  <c r="N6897" i="22"/>
  <c r="N4886" i="22"/>
  <c r="N6426" i="22"/>
  <c r="N7098" i="22"/>
  <c r="N1499" i="22"/>
  <c r="N2556" i="22"/>
  <c r="N6995" i="22"/>
  <c r="N5810" i="22"/>
  <c r="N5150" i="22"/>
  <c r="N7361" i="22"/>
  <c r="N6802" i="22"/>
  <c r="N6887" i="22"/>
  <c r="N5480" i="22"/>
  <c r="N6481" i="22"/>
  <c r="N2249" i="22"/>
  <c r="N1841" i="22"/>
  <c r="N5735" i="22"/>
  <c r="N6762" i="22"/>
  <c r="N5020" i="22"/>
  <c r="N3705" i="22"/>
  <c r="N5540" i="22"/>
  <c r="N4910" i="22"/>
  <c r="N6034" i="22"/>
  <c r="N5676" i="22"/>
  <c r="N5451" i="22"/>
  <c r="N6352" i="22"/>
  <c r="N3905" i="22"/>
  <c r="N6008" i="22"/>
  <c r="N1036" i="22"/>
  <c r="N5933" i="22"/>
  <c r="N848" i="22"/>
  <c r="N3901" i="22"/>
  <c r="N6617" i="22"/>
  <c r="N7618" i="22"/>
  <c r="N2981" i="22"/>
  <c r="N5541" i="22"/>
  <c r="N5718" i="22"/>
  <c r="N1470" i="22"/>
  <c r="N686" i="22"/>
  <c r="N7454" i="22"/>
  <c r="N6398" i="22"/>
  <c r="N1314" i="22"/>
  <c r="N6975" i="22"/>
  <c r="N867" i="22"/>
  <c r="N879" i="22"/>
  <c r="N6256" i="22"/>
  <c r="N6408" i="22"/>
  <c r="N4032" i="22"/>
  <c r="N6335" i="22"/>
  <c r="N5510" i="22"/>
  <c r="N4432" i="22"/>
  <c r="N1040" i="22"/>
  <c r="N4374" i="22"/>
  <c r="N6477" i="22"/>
  <c r="N5227" i="22"/>
  <c r="N1145" i="22"/>
  <c r="N4975" i="22"/>
  <c r="N6123" i="22"/>
  <c r="N6077" i="22"/>
  <c r="N6160" i="22"/>
  <c r="N4647" i="22"/>
  <c r="N5567" i="22"/>
  <c r="N1218" i="22"/>
  <c r="N6439" i="22"/>
  <c r="N5108" i="22"/>
  <c r="N3123" i="22"/>
  <c r="N2841" i="22"/>
  <c r="N7246" i="22"/>
  <c r="N7001" i="22"/>
  <c r="N2331" i="22"/>
  <c r="N6942" i="22"/>
  <c r="N645" i="22"/>
  <c r="N5662" i="22"/>
  <c r="N3597" i="22"/>
  <c r="N1922" i="22"/>
  <c r="N736" i="22"/>
  <c r="N5837" i="22"/>
  <c r="N5514" i="22"/>
  <c r="N6542" i="22"/>
  <c r="N6148" i="22"/>
  <c r="N4650" i="22"/>
  <c r="N1821" i="22"/>
  <c r="N2293" i="22"/>
  <c r="N5158" i="22"/>
  <c r="N6372" i="22"/>
  <c r="N4423" i="22"/>
  <c r="N4505" i="22"/>
  <c r="N2290" i="22"/>
  <c r="N6003" i="22"/>
  <c r="N5546" i="22"/>
  <c r="N4686" i="22"/>
  <c r="N7952" i="22"/>
  <c r="N5946" i="22"/>
  <c r="N3467" i="22"/>
  <c r="N7186" i="22"/>
  <c r="N1033" i="22"/>
  <c r="N4847" i="22"/>
  <c r="N2520" i="22"/>
  <c r="N5967" i="22"/>
  <c r="N6423" i="22"/>
  <c r="N941" i="22"/>
  <c r="N1735" i="22"/>
  <c r="N5148" i="22"/>
  <c r="N6306" i="22"/>
  <c r="N5505" i="22"/>
  <c r="N5387" i="22"/>
  <c r="N732" i="22"/>
  <c r="N6287" i="22"/>
  <c r="N7671" i="22"/>
  <c r="N4766" i="22"/>
  <c r="N6571" i="22"/>
  <c r="N5431" i="22"/>
  <c r="N6583" i="22"/>
  <c r="N841" i="22"/>
  <c r="N2915" i="22"/>
  <c r="N6954" i="22"/>
  <c r="N6600" i="22"/>
  <c r="N7411" i="22"/>
  <c r="N4408" i="22"/>
  <c r="N3231" i="22"/>
  <c r="N4800" i="22"/>
  <c r="N4269" i="22"/>
  <c r="N1921" i="22"/>
  <c r="N6970" i="22"/>
  <c r="N5251" i="22"/>
  <c r="N5393" i="22"/>
  <c r="N3204" i="22"/>
  <c r="N6509" i="22"/>
  <c r="N5842" i="22"/>
  <c r="N7376" i="22"/>
  <c r="N1191" i="22"/>
  <c r="N6112" i="22"/>
  <c r="N5424" i="22"/>
  <c r="N1292" i="22"/>
  <c r="N5410" i="22"/>
  <c r="N768" i="22"/>
  <c r="N890" i="22"/>
  <c r="N7015" i="22"/>
  <c r="N6206" i="22"/>
  <c r="N4487" i="22"/>
  <c r="N2208" i="22"/>
  <c r="N6095" i="22"/>
  <c r="N2824" i="22"/>
  <c r="N4736" i="22"/>
  <c r="N4817" i="22"/>
  <c r="N3748" i="22"/>
  <c r="N5376" i="22"/>
  <c r="N5500" i="22"/>
  <c r="N5804" i="22"/>
  <c r="N6141" i="22"/>
  <c r="N5710" i="22"/>
  <c r="N6292" i="22"/>
  <c r="N5544" i="22"/>
  <c r="N6057" i="22"/>
  <c r="N6326" i="22"/>
  <c r="N2664" i="22"/>
  <c r="N5432" i="22"/>
  <c r="N898" i="22"/>
  <c r="N721" i="22"/>
  <c r="N6155" i="22"/>
  <c r="N5855" i="22"/>
  <c r="N4569" i="22"/>
  <c r="N3392" i="22"/>
  <c r="N4129" i="22"/>
  <c r="N6151" i="22"/>
  <c r="N5791" i="22"/>
  <c r="N1085" i="22"/>
  <c r="N7633" i="22"/>
  <c r="N4672" i="22"/>
  <c r="N1319" i="22"/>
  <c r="N1127" i="22"/>
  <c r="N821" i="22"/>
  <c r="N6793" i="22"/>
  <c r="N6050" i="22"/>
  <c r="N6039" i="22"/>
  <c r="N5962" i="22"/>
  <c r="N793" i="22"/>
  <c r="N2155" i="22"/>
  <c r="N3212" i="22"/>
  <c r="N4529" i="22"/>
  <c r="N1174" i="22"/>
  <c r="N6829" i="22"/>
  <c r="N3820" i="22"/>
  <c r="N6924" i="22"/>
  <c r="N6891" i="22"/>
  <c r="N6441" i="22"/>
  <c r="N6933" i="22"/>
  <c r="N2917" i="22"/>
  <c r="N4088" i="22"/>
  <c r="N7069" i="22"/>
  <c r="N5337" i="22"/>
  <c r="N5044" i="22"/>
  <c r="N7530" i="22"/>
  <c r="N6764" i="22"/>
  <c r="N6562" i="22"/>
  <c r="N4957" i="22"/>
  <c r="N897" i="22"/>
  <c r="N5786" i="22"/>
  <c r="N6030" i="22"/>
  <c r="N5815" i="22"/>
  <c r="N7127" i="22"/>
  <c r="N3875" i="22"/>
  <c r="N6120" i="22"/>
  <c r="N695" i="22"/>
  <c r="N5620" i="22"/>
  <c r="N6063" i="22"/>
  <c r="N1566" i="22"/>
  <c r="N923" i="22"/>
  <c r="N852" i="22"/>
  <c r="N5141" i="22"/>
  <c r="N5876" i="22"/>
  <c r="N4311" i="22"/>
  <c r="N6825" i="22"/>
  <c r="N7196" i="22"/>
  <c r="N3645" i="22"/>
  <c r="N5821" i="22"/>
  <c r="N5230" i="22"/>
  <c r="N5878" i="22"/>
  <c r="N5412" i="22"/>
  <c r="N1154" i="22"/>
  <c r="N7139" i="22"/>
  <c r="N6870" i="22"/>
  <c r="N5276" i="22"/>
  <c r="N6553" i="22"/>
  <c r="N6725" i="22"/>
  <c r="N1105" i="22"/>
  <c r="N6709" i="22"/>
  <c r="N6821" i="22"/>
  <c r="N5082" i="22"/>
  <c r="N2894" i="22"/>
  <c r="N4127" i="22"/>
  <c r="N2248" i="22"/>
  <c r="N6058" i="22"/>
  <c r="N6388" i="22"/>
  <c r="N5318" i="22"/>
  <c r="N5887" i="22"/>
  <c r="N6678" i="22"/>
  <c r="N6820" i="22"/>
  <c r="N6128" i="22"/>
  <c r="N6402" i="22"/>
  <c r="N4156" i="22"/>
  <c r="N1438" i="22"/>
  <c r="N1405" i="22"/>
  <c r="N6172" i="22"/>
  <c r="N2085" i="22"/>
  <c r="N1216" i="22"/>
  <c r="N6861" i="22"/>
  <c r="N1604" i="22"/>
  <c r="N4913" i="22"/>
  <c r="N661" i="22"/>
  <c r="N6715" i="22"/>
  <c r="N1401" i="22"/>
  <c r="N1050" i="22"/>
  <c r="N1163" i="22"/>
  <c r="N6945" i="22"/>
  <c r="N4568" i="22"/>
  <c r="N6216" i="22"/>
  <c r="N3904" i="22"/>
  <c r="N6722" i="22"/>
  <c r="N6258" i="22"/>
  <c r="N4425" i="22"/>
  <c r="N6242" i="22"/>
  <c r="N3940" i="22"/>
  <c r="N3717" i="22"/>
  <c r="N2914" i="22"/>
  <c r="N7708" i="22"/>
  <c r="N6809" i="22"/>
  <c r="N6473" i="22"/>
  <c r="N5443" i="22"/>
  <c r="N2799" i="22"/>
  <c r="N5398" i="22"/>
  <c r="N6681" i="22"/>
  <c r="N3660" i="22"/>
  <c r="N5590" i="22"/>
  <c r="N7383" i="22"/>
  <c r="N4093" i="22"/>
  <c r="N6546" i="22"/>
  <c r="N7183" i="22"/>
  <c r="N464" i="22"/>
  <c r="N6285" i="22"/>
  <c r="N2921" i="22"/>
  <c r="N2132" i="22"/>
  <c r="N6611" i="22"/>
  <c r="N1901" i="22"/>
  <c r="N6392" i="22"/>
  <c r="N6394" i="22"/>
  <c r="N3746" i="22"/>
  <c r="N7158" i="22"/>
  <c r="N6766" i="22"/>
  <c r="N6223" i="22"/>
  <c r="N2131" i="22"/>
  <c r="N1497" i="22"/>
  <c r="N5163" i="22"/>
  <c r="N6515" i="22"/>
  <c r="N2847" i="22"/>
  <c r="N5600" i="22"/>
  <c r="N5416" i="22"/>
  <c r="N6786" i="22"/>
  <c r="N6517" i="22"/>
  <c r="N7163" i="22"/>
  <c r="N2960" i="22"/>
  <c r="N7032" i="22"/>
  <c r="N4884" i="22"/>
  <c r="N6719" i="22"/>
  <c r="N4670" i="22"/>
  <c r="N5536" i="22"/>
  <c r="N5404" i="22"/>
  <c r="N6348" i="22"/>
  <c r="N4751" i="22"/>
  <c r="N6750" i="22"/>
  <c r="N5727" i="22"/>
  <c r="N7350" i="22"/>
  <c r="N7129" i="22"/>
  <c r="N7357" i="22"/>
  <c r="N4646" i="22"/>
  <c r="N4754" i="22"/>
  <c r="N2148" i="22"/>
  <c r="N1577" i="22"/>
  <c r="N1476" i="22"/>
  <c r="N5841" i="22"/>
  <c r="N1770" i="22"/>
  <c r="N6399" i="22"/>
  <c r="N3224" i="22"/>
  <c r="N1641" i="22"/>
  <c r="N4757" i="22"/>
  <c r="N1912" i="22"/>
  <c r="N902" i="22"/>
  <c r="N3799" i="22"/>
  <c r="N5473" i="22"/>
  <c r="N7059" i="22"/>
  <c r="N6300" i="22"/>
  <c r="N5543" i="22"/>
  <c r="N6129" i="22"/>
  <c r="N6862" i="22"/>
  <c r="N6490" i="22"/>
  <c r="N5963" i="22"/>
  <c r="N7369" i="22"/>
  <c r="N6669" i="22"/>
  <c r="N6231" i="22"/>
  <c r="N1211" i="22"/>
  <c r="N987" i="22"/>
  <c r="N5358" i="22"/>
  <c r="N3203" i="22"/>
  <c r="N2889" i="22"/>
  <c r="N7327" i="22"/>
  <c r="N1874" i="22"/>
  <c r="N6341" i="22"/>
  <c r="N5515" i="22"/>
  <c r="N5950" i="22"/>
  <c r="N5917" i="22"/>
  <c r="N1310" i="22"/>
  <c r="N5868" i="22"/>
  <c r="N1446" i="22"/>
  <c r="N4842" i="22"/>
  <c r="N2076" i="22"/>
  <c r="N1288" i="22"/>
  <c r="N1579" i="22"/>
  <c r="N3378" i="22"/>
  <c r="N1979" i="22"/>
  <c r="N4920" i="22"/>
  <c r="N3638" i="22"/>
  <c r="N2115" i="22"/>
  <c r="N6874" i="22"/>
  <c r="N730" i="22"/>
  <c r="N3330" i="22"/>
  <c r="N3922" i="22"/>
  <c r="N1986" i="22"/>
  <c r="N5294" i="22"/>
  <c r="N6189" i="22"/>
  <c r="N2571" i="22"/>
  <c r="N2945" i="22"/>
  <c r="N6785" i="22"/>
  <c r="N434" i="22"/>
  <c r="N6411" i="22"/>
  <c r="N5914" i="22"/>
  <c r="N6888" i="22"/>
  <c r="N5968" i="22"/>
  <c r="N5749" i="22"/>
  <c r="N6470" i="22"/>
  <c r="N4023" i="22"/>
  <c r="N5533" i="22"/>
  <c r="N6457" i="22"/>
  <c r="N913" i="22"/>
  <c r="N5415" i="22"/>
  <c r="N2017" i="22"/>
  <c r="N3216" i="22"/>
  <c r="N7441" i="22"/>
  <c r="N5580" i="22"/>
  <c r="N6840" i="22"/>
  <c r="N1845" i="22"/>
  <c r="N3835" i="22"/>
  <c r="N5846" i="22"/>
  <c r="N5889" i="22"/>
  <c r="N6557" i="22"/>
  <c r="N6209" i="22"/>
  <c r="N2164" i="22"/>
  <c r="N6047" i="22"/>
  <c r="N1610" i="22"/>
  <c r="N1580" i="22"/>
  <c r="N4732" i="22"/>
  <c r="N7156" i="22"/>
  <c r="N7397" i="22"/>
  <c r="N6958" i="22"/>
  <c r="N7409" i="22"/>
  <c r="N6268" i="22"/>
  <c r="N490" i="22"/>
  <c r="N1597" i="22"/>
  <c r="N7351" i="22"/>
  <c r="N2292" i="22"/>
  <c r="N6598" i="22"/>
  <c r="N5668" i="22"/>
  <c r="N6696" i="22"/>
  <c r="N2467" i="22"/>
  <c r="N6138" i="22"/>
  <c r="N5911" i="22"/>
  <c r="N5192" i="22"/>
  <c r="N6181" i="22"/>
  <c r="N6176" i="22"/>
  <c r="N7115" i="22"/>
  <c r="N4733" i="22"/>
  <c r="N3012" i="22"/>
  <c r="N6753" i="22"/>
  <c r="N2393" i="22"/>
  <c r="N884" i="22"/>
  <c r="N7178" i="22"/>
  <c r="N4671" i="22"/>
  <c r="N2966" i="22"/>
  <c r="N7049" i="22"/>
  <c r="N6814" i="22"/>
  <c r="N2192" i="22"/>
  <c r="N6239" i="22"/>
  <c r="N6225" i="22"/>
  <c r="N1545" i="22"/>
  <c r="N5743" i="22"/>
  <c r="N1766" i="22"/>
  <c r="N1699" i="22"/>
  <c r="N4984" i="22"/>
  <c r="N3751" i="22"/>
  <c r="N1235" i="22"/>
  <c r="N4675" i="22"/>
  <c r="N5998" i="22"/>
  <c r="N2284" i="22"/>
  <c r="N4084" i="22"/>
  <c r="N4810" i="22"/>
  <c r="N2010" i="22"/>
  <c r="N6279" i="22"/>
  <c r="N6910" i="22"/>
  <c r="N1259" i="22"/>
  <c r="N4379" i="22"/>
  <c r="N5982" i="22"/>
  <c r="N3255" i="22"/>
  <c r="N1471" i="22"/>
  <c r="N4267" i="22"/>
  <c r="N6117" i="22"/>
  <c r="N3131" i="22"/>
  <c r="N6463" i="22"/>
  <c r="N6289" i="22"/>
  <c r="N5055" i="22"/>
  <c r="N4245" i="22"/>
  <c r="N6743" i="22"/>
  <c r="N2987" i="22"/>
  <c r="N1380" i="22"/>
  <c r="N5985" i="22"/>
  <c r="N5455" i="22"/>
  <c r="N5395" i="22"/>
  <c r="N7367" i="22"/>
  <c r="N1460" i="22"/>
  <c r="N6550" i="22"/>
  <c r="N7421" i="22"/>
  <c r="N7548" i="22"/>
  <c r="N7256" i="22"/>
  <c r="N6796" i="22"/>
  <c r="N5057" i="22"/>
  <c r="N6981" i="22"/>
  <c r="N5595" i="22"/>
  <c r="N6940" i="22"/>
  <c r="N6713" i="22"/>
  <c r="N3723" i="22"/>
  <c r="N5817" i="22"/>
  <c r="N6407" i="22"/>
  <c r="N2128" i="22"/>
  <c r="N6244" i="22"/>
  <c r="N6893" i="22"/>
  <c r="N6412" i="22"/>
  <c r="N5853" i="22"/>
  <c r="N6510" i="22"/>
  <c r="N6885" i="22"/>
  <c r="N5573" i="22"/>
  <c r="N6641" i="22"/>
  <c r="N2743" i="22"/>
  <c r="N6059" i="22"/>
  <c r="N4542" i="22"/>
  <c r="N6218" i="22"/>
  <c r="N2237" i="22"/>
  <c r="N1003" i="22"/>
  <c r="N677" i="22"/>
  <c r="N6140" i="22"/>
  <c r="N5765" i="22"/>
  <c r="N7552" i="22"/>
  <c r="N4510" i="22"/>
  <c r="N2394" i="22"/>
  <c r="N2609" i="22"/>
  <c r="N7046" i="22"/>
  <c r="N5978" i="22"/>
  <c r="N990" i="22"/>
  <c r="N7228" i="22"/>
  <c r="N7229" i="22"/>
  <c r="N3528" i="22"/>
  <c r="N6923" i="22"/>
  <c r="N1029" i="22"/>
  <c r="N7125" i="22"/>
  <c r="N2765" i="22"/>
  <c r="N2239" i="22"/>
  <c r="N6265" i="22"/>
  <c r="N5552" i="22"/>
  <c r="N3282" i="22"/>
  <c r="N1255" i="22"/>
  <c r="N6601" i="22"/>
  <c r="N6113" i="22"/>
  <c r="N3337" i="22"/>
  <c r="N7344" i="22"/>
  <c r="N1907" i="22"/>
  <c r="N2043" i="22"/>
  <c r="N634" i="22"/>
  <c r="N6317" i="22"/>
  <c r="N6488" i="22"/>
  <c r="N1076" i="22"/>
  <c r="N857" i="22"/>
  <c r="N1518" i="22"/>
  <c r="N4861" i="22"/>
  <c r="N1198" i="22"/>
  <c r="N6813" i="22"/>
  <c r="N2018" i="22"/>
  <c r="N1991" i="22"/>
  <c r="N6329" i="22"/>
  <c r="N6315" i="22"/>
  <c r="N6330" i="22"/>
  <c r="N1379" i="22"/>
  <c r="N7337" i="22"/>
  <c r="N1535" i="22"/>
  <c r="N5685" i="22"/>
  <c r="N1584" i="22"/>
  <c r="N7048" i="22"/>
  <c r="N5961" i="22"/>
  <c r="N927" i="22"/>
  <c r="N6729" i="22"/>
  <c r="N5241" i="22"/>
  <c r="N7102" i="22"/>
  <c r="N6271" i="22"/>
  <c r="N5801" i="22"/>
  <c r="N6919" i="22"/>
  <c r="N5275" i="22"/>
  <c r="N5576" i="22"/>
  <c r="N5988" i="22"/>
  <c r="N5955" i="22"/>
  <c r="N7586" i="22"/>
  <c r="N6618" i="22"/>
  <c r="N6106" i="22"/>
  <c r="N7247" i="22"/>
  <c r="N6704" i="22"/>
  <c r="N652" i="22"/>
  <c r="N5919" i="22"/>
  <c r="N6433" i="22"/>
  <c r="N6535" i="22"/>
  <c r="N1238" i="22"/>
  <c r="N3092" i="22"/>
  <c r="N6290" i="22"/>
  <c r="N5996" i="22"/>
  <c r="N4386" i="22"/>
  <c r="N6192" i="22"/>
  <c r="N6633" i="22"/>
  <c r="N3730" i="22"/>
  <c r="N7083" i="22"/>
  <c r="N6420" i="22"/>
  <c r="N2542" i="22"/>
  <c r="N7528" i="22"/>
  <c r="N1539" i="22"/>
  <c r="N468" i="22"/>
  <c r="N6904" i="22"/>
  <c r="N1963" i="22"/>
  <c r="N7791" i="22"/>
  <c r="N878" i="22"/>
  <c r="N5991" i="22"/>
  <c r="N6297" i="22"/>
  <c r="N7236" i="22"/>
  <c r="N6519" i="22"/>
  <c r="N5660" i="22"/>
  <c r="N3895" i="22"/>
  <c r="N697" i="22"/>
  <c r="N2126" i="22"/>
  <c r="N6373" i="22"/>
  <c r="N6883" i="22"/>
  <c r="N971" i="22"/>
  <c r="N6131" i="22"/>
  <c r="N7008" i="22"/>
  <c r="N2218" i="22"/>
  <c r="N4097" i="22"/>
  <c r="N4952" i="22"/>
  <c r="N7756" i="22"/>
  <c r="N6710" i="22"/>
  <c r="N2382" i="22"/>
  <c r="N7218" i="22"/>
  <c r="N5953" i="22"/>
  <c r="N6281" i="22"/>
  <c r="N5875" i="22"/>
  <c r="N4734" i="22"/>
  <c r="N7002" i="22"/>
  <c r="N5625" i="22"/>
  <c r="N5466" i="22"/>
  <c r="N2663" i="22"/>
  <c r="N6778" i="22"/>
  <c r="N7252" i="22"/>
  <c r="N7579" i="22"/>
  <c r="N6060" i="22"/>
  <c r="N7239" i="22"/>
  <c r="N4312" i="22"/>
  <c r="N812" i="22"/>
  <c r="N7543" i="22"/>
  <c r="N3949" i="22"/>
  <c r="N6575" i="22"/>
  <c r="N6013" i="22"/>
  <c r="N1599" i="22"/>
  <c r="N847" i="22"/>
  <c r="N6780" i="22"/>
  <c r="N605" i="22"/>
  <c r="N7136" i="22"/>
  <c r="N6864" i="22"/>
  <c r="N4026" i="22"/>
  <c r="N2384" i="22"/>
  <c r="N4608" i="22"/>
  <c r="N6726" i="22"/>
  <c r="N6880" i="22"/>
  <c r="N6615" i="22"/>
  <c r="N7089" i="22"/>
  <c r="N1113" i="22"/>
  <c r="N7142" i="22"/>
  <c r="N6847" i="22"/>
  <c r="N1902" i="22"/>
  <c r="N1169" i="22"/>
  <c r="N7332" i="22"/>
  <c r="N7188" i="22"/>
  <c r="N6974" i="22"/>
  <c r="N7308" i="22"/>
  <c r="N3642" i="22"/>
  <c r="N6464" i="22"/>
  <c r="N4545" i="22"/>
  <c r="N3438" i="22"/>
  <c r="N6657" i="22"/>
  <c r="N4034" i="22"/>
  <c r="N5420" i="22"/>
  <c r="N6103" i="22"/>
  <c r="N967" i="22"/>
  <c r="N6644" i="22"/>
  <c r="N5812" i="22"/>
  <c r="N6038" i="22"/>
  <c r="N6675" i="22"/>
  <c r="N8170" i="22"/>
  <c r="N4431" i="22"/>
  <c r="N7189" i="22"/>
  <c r="N900" i="22"/>
  <c r="N6494" i="22"/>
  <c r="N1666" i="22"/>
  <c r="N7767" i="22"/>
  <c r="N1071" i="22"/>
  <c r="N1049" i="22"/>
  <c r="N2221" i="22"/>
  <c r="N6365" i="22"/>
  <c r="N2301" i="22"/>
  <c r="N3251" i="22"/>
  <c r="N3408" i="22"/>
  <c r="N3880" i="22"/>
  <c r="N5228" i="22"/>
  <c r="N2909" i="22"/>
  <c r="N7363" i="22"/>
  <c r="N5981" i="22"/>
  <c r="N6845" i="22"/>
  <c r="N5773" i="22"/>
  <c r="N6579" i="22"/>
  <c r="N4162" i="22"/>
  <c r="N6232" i="22"/>
  <c r="N7245" i="22"/>
  <c r="N6360" i="22"/>
  <c r="N5807" i="22"/>
  <c r="N7148" i="22"/>
  <c r="N7412" i="22"/>
  <c r="N6052" i="22"/>
  <c r="N7614" i="22"/>
  <c r="N3208" i="22"/>
  <c r="N3305" i="22"/>
  <c r="N6548" i="22"/>
  <c r="N6340" i="22"/>
  <c r="N5992" i="22"/>
  <c r="N1709" i="22"/>
  <c r="N4057" i="22"/>
  <c r="N6894" i="22"/>
  <c r="N1413" i="22"/>
  <c r="N1863" i="22"/>
  <c r="N7231" i="22"/>
  <c r="N7458" i="22"/>
  <c r="N7544" i="22"/>
  <c r="N2056" i="22"/>
  <c r="N6922" i="22"/>
  <c r="N1697" i="22"/>
  <c r="N1224" i="22"/>
  <c r="N4002" i="22"/>
  <c r="N1997" i="22"/>
  <c r="N5462" i="22"/>
  <c r="N7598" i="22"/>
  <c r="N4566" i="22"/>
  <c r="N3090" i="22"/>
  <c r="N5550" i="22"/>
  <c r="N3460" i="22"/>
  <c r="N6435" i="22"/>
  <c r="N4669" i="22"/>
  <c r="N842" i="22"/>
  <c r="N6424" i="22"/>
  <c r="N3113" i="22"/>
  <c r="N5374" i="22"/>
  <c r="N1461" i="22"/>
  <c r="N3142" i="22"/>
  <c r="N1880" i="22"/>
  <c r="N2053" i="22"/>
  <c r="N1632" i="22"/>
  <c r="N675" i="22"/>
  <c r="N1053" i="22"/>
  <c r="N5704" i="22"/>
  <c r="N5763" i="22"/>
  <c r="N5553" i="22"/>
  <c r="N4082" i="22"/>
  <c r="N6409" i="22"/>
  <c r="N5975" i="22"/>
  <c r="N4252" i="22"/>
  <c r="N4475" i="22"/>
  <c r="N1484" i="22"/>
  <c r="N4617" i="22"/>
  <c r="N3927" i="22"/>
  <c r="N1993" i="22"/>
  <c r="N2843" i="22"/>
  <c r="N7095" i="22"/>
  <c r="N5679" i="22"/>
  <c r="N6736" i="22"/>
  <c r="N5674" i="22"/>
  <c r="N7184" i="22"/>
  <c r="N6988" i="22"/>
  <c r="N7214" i="22"/>
  <c r="N904" i="22"/>
  <c r="N6150" i="22"/>
  <c r="N4157" i="22"/>
  <c r="N745" i="22"/>
  <c r="N2760" i="22"/>
  <c r="N2705" i="22"/>
  <c r="N1166" i="22"/>
  <c r="N5952" i="22"/>
  <c r="N3334" i="22"/>
  <c r="N4419" i="22"/>
  <c r="N5736" i="22"/>
  <c r="N7036" i="22"/>
  <c r="N5482" i="22"/>
  <c r="N1531" i="22"/>
  <c r="N1661" i="22"/>
  <c r="N5448" i="22"/>
  <c r="N5125" i="22"/>
  <c r="N7599" i="22"/>
  <c r="N4986" i="22"/>
  <c r="N5632" i="22"/>
  <c r="N4377" i="22"/>
  <c r="N7047" i="22"/>
  <c r="N2481" i="22"/>
  <c r="N7431" i="22"/>
  <c r="N7542" i="22"/>
  <c r="N7114" i="22"/>
  <c r="N6017" i="22"/>
  <c r="N1384" i="22"/>
  <c r="N5521" i="22"/>
  <c r="N525" i="22"/>
  <c r="N6217" i="22"/>
  <c r="N690" i="22"/>
  <c r="N4364" i="22"/>
  <c r="N4758" i="22"/>
  <c r="N5343" i="22"/>
  <c r="N1152" i="22"/>
  <c r="N926" i="22"/>
  <c r="N6262" i="22"/>
  <c r="N3143" i="22"/>
  <c r="N7159" i="22"/>
  <c r="N3250" i="22"/>
  <c r="N5129" i="22"/>
  <c r="N5302" i="22"/>
  <c r="N6605" i="22"/>
  <c r="N4924" i="22"/>
  <c r="N6561" i="22"/>
  <c r="N6018" i="22"/>
  <c r="N2383" i="22"/>
  <c r="N7613" i="22"/>
  <c r="N6899" i="22"/>
  <c r="N3217" i="22"/>
  <c r="N4657" i="22"/>
  <c r="N1027" i="22"/>
  <c r="N2374" i="22"/>
  <c r="N964" i="22"/>
  <c r="N7725" i="22"/>
  <c r="N1929" i="22"/>
  <c r="N2769" i="22"/>
  <c r="N6569" i="22"/>
  <c r="N4138" i="22"/>
  <c r="N1583" i="22"/>
  <c r="N6024" i="22"/>
  <c r="N6193" i="22"/>
  <c r="N7021" i="22"/>
  <c r="N2586" i="22"/>
  <c r="N6186" i="22"/>
  <c r="N1245" i="22"/>
  <c r="N1411" i="22"/>
  <c r="N639" i="22"/>
  <c r="N5347" i="22"/>
  <c r="N1194" i="22"/>
  <c r="N5066" i="22"/>
  <c r="N6428" i="22"/>
  <c r="N5453" i="22"/>
  <c r="N6621" i="22"/>
  <c r="N6054" i="22"/>
  <c r="N7108" i="22"/>
  <c r="N5720" i="22"/>
  <c r="N7444" i="22"/>
  <c r="N4981" i="22"/>
  <c r="N7109" i="22"/>
  <c r="N7284" i="22"/>
  <c r="N7536" i="22"/>
  <c r="N4019" i="22"/>
  <c r="N5286" i="22"/>
  <c r="N7116" i="22"/>
  <c r="N4825" i="22"/>
  <c r="N6224" i="22"/>
  <c r="N1428" i="22"/>
  <c r="N7440" i="22"/>
  <c r="N7067" i="22"/>
  <c r="N6555" i="22"/>
  <c r="N3316" i="22"/>
  <c r="N5692" i="22"/>
  <c r="N930" i="22"/>
  <c r="N6859" i="22"/>
  <c r="N6294" i="22"/>
  <c r="N5912" i="22"/>
  <c r="N6288" i="22"/>
  <c r="N2150" i="22"/>
  <c r="N2794" i="22"/>
  <c r="N6773" i="22"/>
  <c r="N6971" i="22"/>
  <c r="N4407" i="22"/>
  <c r="N6528" i="22"/>
  <c r="N6253" i="22"/>
  <c r="N7503" i="22"/>
  <c r="N7510" i="22"/>
  <c r="N6788" i="22"/>
  <c r="N6937" i="22"/>
  <c r="N1938" i="22"/>
  <c r="N5067" i="22"/>
  <c r="N6949" i="22"/>
  <c r="N4147" i="22"/>
  <c r="N6769" i="22"/>
  <c r="N5569" i="22"/>
  <c r="N7445" i="22"/>
  <c r="N6901" i="22"/>
  <c r="N2013" i="22"/>
  <c r="N3696" i="22"/>
  <c r="N6295" i="22"/>
  <c r="N6632" i="22"/>
  <c r="N6384" i="22"/>
  <c r="N2457" i="22"/>
  <c r="N5357" i="22"/>
  <c r="N6453" i="22"/>
  <c r="N4014" i="22"/>
  <c r="N5501" i="22"/>
  <c r="N6627" i="22"/>
  <c r="N501" i="22"/>
  <c r="N1524" i="22"/>
  <c r="N6235" i="22"/>
  <c r="N2272" i="22"/>
  <c r="N6960" i="22"/>
  <c r="N6836" i="22"/>
  <c r="N6355" i="22"/>
  <c r="N5103" i="22"/>
  <c r="N4335" i="22"/>
  <c r="N7406" i="22"/>
  <c r="N6830" i="22"/>
  <c r="N1833" i="22"/>
  <c r="N6673" i="22"/>
  <c r="N6916" i="22"/>
  <c r="N6009" i="22"/>
  <c r="N1440" i="22"/>
  <c r="N5088" i="22"/>
  <c r="N4851" i="22"/>
  <c r="N1058" i="22"/>
  <c r="N869" i="22"/>
  <c r="N4401" i="22"/>
  <c r="N3740" i="22"/>
  <c r="N6670" i="22"/>
  <c r="N7335" i="22"/>
  <c r="N4326" i="22"/>
  <c r="N1511" i="22"/>
  <c r="N7206" i="22"/>
  <c r="N2749" i="22"/>
  <c r="N6614" i="22"/>
  <c r="N974" i="22"/>
  <c r="N1189" i="22"/>
  <c r="N7303" i="22"/>
  <c r="N6908" i="22"/>
  <c r="N4125" i="22"/>
  <c r="N2595" i="22"/>
  <c r="N6739" i="22"/>
  <c r="N6849" i="22"/>
  <c r="N6902" i="22"/>
  <c r="N7270" i="22"/>
  <c r="N1172" i="22"/>
  <c r="N1589" i="22"/>
  <c r="N6935" i="22"/>
  <c r="N1765" i="22"/>
  <c r="N6240" i="22"/>
  <c r="N5177" i="22"/>
  <c r="N5970" i="22"/>
  <c r="N3007" i="22"/>
  <c r="N2632" i="22"/>
  <c r="N1313" i="22"/>
  <c r="N6053" i="22"/>
  <c r="N7290" i="22"/>
  <c r="N7345" i="22"/>
  <c r="N7491" i="22"/>
  <c r="N7312" i="22"/>
  <c r="N972" i="22"/>
  <c r="N6442" i="22"/>
  <c r="N7056" i="22"/>
  <c r="N8583" i="22"/>
  <c r="N7211" i="22"/>
  <c r="N6711" i="22"/>
  <c r="N3185" i="22"/>
  <c r="N2178" i="22"/>
  <c r="N3420" i="22"/>
  <c r="N7456" i="22"/>
  <c r="N2187" i="22"/>
  <c r="N3163" i="22"/>
  <c r="N4354" i="22"/>
  <c r="N6699" i="22"/>
  <c r="N7172" i="22"/>
  <c r="N5930" i="22"/>
  <c r="N2797" i="22"/>
  <c r="N6130" i="22"/>
  <c r="N7480" i="22"/>
  <c r="N4929" i="22"/>
  <c r="N6733" i="22"/>
  <c r="N7588" i="22"/>
  <c r="N6746" i="22"/>
  <c r="N3587" i="22"/>
  <c r="N7042" i="22"/>
  <c r="N4570" i="22"/>
  <c r="N7890" i="22"/>
  <c r="N1157" i="22"/>
  <c r="N7038" i="22"/>
  <c r="N1168" i="22"/>
  <c r="N5918" i="22"/>
  <c r="N6939" i="22"/>
  <c r="N2505" i="22"/>
  <c r="N5018" i="22"/>
  <c r="N6587" i="22"/>
  <c r="N1771" i="22"/>
  <c r="N7040" i="22"/>
  <c r="N7620" i="22"/>
  <c r="N4756" i="22"/>
  <c r="N6551" i="22"/>
  <c r="N3091" i="22"/>
  <c r="N2019" i="22"/>
  <c r="N7539" i="22"/>
  <c r="N5002" i="22"/>
  <c r="N5885" i="22"/>
  <c r="N6521" i="22"/>
  <c r="N6582" i="22"/>
  <c r="N6612" i="22"/>
  <c r="N5979" i="22"/>
  <c r="N4058" i="22"/>
  <c r="N6284" i="22"/>
  <c r="N2561" i="22"/>
  <c r="N6438" i="22"/>
  <c r="N7999" i="22"/>
  <c r="N5191" i="22"/>
  <c r="N7769" i="22"/>
  <c r="N5421" i="22"/>
  <c r="N5986" i="22"/>
  <c r="N1363" i="22"/>
  <c r="N5798" i="22"/>
  <c r="N6450" i="22"/>
  <c r="N5263" i="22"/>
  <c r="N6161" i="22"/>
  <c r="N818" i="22"/>
  <c r="N1353" i="22"/>
  <c r="N6167" i="22"/>
  <c r="N5077" i="22"/>
  <c r="N3539" i="22"/>
  <c r="N7920" i="22"/>
  <c r="N2549" i="22"/>
  <c r="N6325" i="22"/>
  <c r="N6122" i="22"/>
  <c r="N5233" i="22"/>
  <c r="N7757" i="22"/>
  <c r="N6823" i="22"/>
  <c r="N7464" i="22"/>
  <c r="N1465" i="22"/>
  <c r="N6157" i="22"/>
  <c r="N5394" i="22"/>
  <c r="N5849" i="22"/>
  <c r="N6697" i="22"/>
  <c r="N5471" i="22"/>
  <c r="N6566" i="22"/>
  <c r="N6705" i="22"/>
  <c r="N4578" i="22"/>
  <c r="N7424" i="22"/>
  <c r="N2141" i="22"/>
  <c r="N7907" i="22"/>
  <c r="N4612" i="22"/>
  <c r="N6687" i="22"/>
  <c r="N7248" i="22"/>
  <c r="N5661" i="22"/>
  <c r="N3176" i="22"/>
  <c r="N7103" i="22"/>
  <c r="N7754" i="22"/>
  <c r="N6776" i="22"/>
  <c r="N6578" i="22"/>
  <c r="N1164" i="22"/>
  <c r="N6188" i="22"/>
  <c r="N6708" i="22"/>
  <c r="N6415" i="22"/>
  <c r="N1605" i="22"/>
  <c r="N2957" i="22"/>
  <c r="N7264" i="22"/>
  <c r="N6721" i="22"/>
  <c r="N3434" i="22"/>
  <c r="N6491" i="22"/>
  <c r="N2974" i="22"/>
  <c r="N3047" i="22"/>
  <c r="N3618" i="22"/>
  <c r="N8062" i="22"/>
  <c r="N6416" i="22"/>
  <c r="N7325" i="22"/>
  <c r="N6021" i="22"/>
  <c r="N6073" i="22"/>
  <c r="N7276" i="22"/>
  <c r="N7499" i="22"/>
  <c r="N1496" i="22"/>
  <c r="N6878" i="22"/>
  <c r="N6593" i="22"/>
  <c r="N6456" i="22"/>
  <c r="N3971" i="22"/>
  <c r="N7863" i="22"/>
  <c r="N1967" i="22"/>
  <c r="N7684" i="22"/>
  <c r="N7476" i="22"/>
  <c r="N7230" i="22"/>
  <c r="N7596" i="22"/>
  <c r="N599" i="22"/>
  <c r="N7734" i="22"/>
  <c r="N3906" i="22"/>
  <c r="N3328" i="22"/>
  <c r="N6572" i="22"/>
  <c r="N4925" i="22"/>
  <c r="N7117" i="22"/>
  <c r="N2851" i="22"/>
  <c r="N831" i="22"/>
  <c r="N2422" i="22"/>
  <c r="N4056" i="22"/>
  <c r="N5634" i="22"/>
  <c r="N5069" i="22"/>
  <c r="N7076" i="22"/>
  <c r="N1750" i="22"/>
  <c r="N3195" i="22"/>
  <c r="N6574" i="22"/>
  <c r="N5245" i="22"/>
  <c r="N3632" i="22"/>
  <c r="N7198" i="22"/>
  <c r="N1934" i="22"/>
  <c r="N6448" i="22"/>
  <c r="N7055" i="22"/>
  <c r="N7029" i="22"/>
  <c r="N6378" i="22"/>
  <c r="N1488" i="22"/>
  <c r="N6563" i="22"/>
  <c r="N5527" i="22"/>
  <c r="N6791" i="22"/>
  <c r="N3851" i="22"/>
  <c r="N6619" i="22"/>
  <c r="N5608" i="22"/>
  <c r="N5951" i="22"/>
  <c r="N7365" i="22"/>
  <c r="N1726" i="22"/>
  <c r="N3622" i="22"/>
  <c r="N5025" i="22"/>
  <c r="N7315" i="22"/>
  <c r="N6316" i="22"/>
  <c r="N7810" i="22"/>
  <c r="N7169" i="22"/>
  <c r="N4428" i="22"/>
  <c r="N3842" i="22"/>
  <c r="N5301" i="22"/>
  <c r="N7639" i="22"/>
  <c r="N7640" i="22"/>
  <c r="N7242" i="22"/>
  <c r="N7134" i="22"/>
  <c r="N4960" i="22"/>
  <c r="N7060" i="22"/>
  <c r="N2340" i="22"/>
  <c r="N7433" i="22"/>
  <c r="N4477" i="22"/>
  <c r="N4444" i="22"/>
  <c r="N3230" i="22"/>
  <c r="N4953" i="22"/>
  <c r="N1001" i="22"/>
  <c r="N7469" i="22"/>
  <c r="N1022" i="22"/>
  <c r="N1230" i="22"/>
  <c r="N5935" i="22"/>
  <c r="N7793" i="22"/>
  <c r="N1552" i="22"/>
  <c r="N6740" i="22"/>
  <c r="N3201" i="22"/>
  <c r="N6174" i="22"/>
  <c r="N5511" i="22"/>
  <c r="N7705" i="22"/>
  <c r="N6652" i="22"/>
  <c r="N4051" i="22"/>
  <c r="N2444" i="22"/>
  <c r="N2922" i="22"/>
  <c r="N2007" i="22"/>
  <c r="N7307" i="22"/>
  <c r="N7358" i="22"/>
  <c r="N1365" i="22"/>
  <c r="N6126" i="22"/>
  <c r="N1927" i="22"/>
  <c r="N4845" i="22"/>
  <c r="N5034" i="22"/>
  <c r="N7280" i="22"/>
  <c r="N6770" i="22"/>
  <c r="N7378" i="22"/>
  <c r="N7339" i="22"/>
  <c r="N6967" i="22"/>
  <c r="N6314" i="22"/>
  <c r="N7404" i="22"/>
  <c r="N5547" i="22"/>
  <c r="N7467" i="22"/>
  <c r="N8240" i="22"/>
  <c r="N5827" i="22"/>
  <c r="N1949" i="22"/>
  <c r="N3252" i="22"/>
  <c r="N7018" i="22"/>
  <c r="N5910" i="22"/>
  <c r="N7698" i="22"/>
  <c r="N6269" i="22"/>
  <c r="N7320" i="22"/>
  <c r="N7258" i="22"/>
  <c r="N6805" i="22"/>
  <c r="N2068" i="22"/>
  <c r="N2859" i="22"/>
  <c r="N3623" i="22"/>
  <c r="N7222" i="22"/>
  <c r="N1062" i="22"/>
  <c r="N7323" i="22"/>
  <c r="N1206" i="22"/>
  <c r="N5678" i="22"/>
  <c r="N6757" i="22"/>
  <c r="N4945" i="22"/>
  <c r="N3911" i="22"/>
  <c r="N5117" i="22"/>
  <c r="N7504" i="22"/>
  <c r="N5626" i="22"/>
  <c r="N4573" i="22"/>
  <c r="N7009" i="22"/>
  <c r="N7091" i="22"/>
  <c r="N7600" i="22"/>
  <c r="N7119" i="22"/>
  <c r="N2689" i="22"/>
  <c r="N1823" i="22"/>
  <c r="N5795" i="22"/>
  <c r="N683" i="22"/>
  <c r="N1318" i="22"/>
  <c r="N6608" i="22"/>
  <c r="N6795" i="22"/>
  <c r="N5604" i="22"/>
  <c r="N7362" i="22"/>
  <c r="N1564" i="22"/>
  <c r="N6868" i="22"/>
  <c r="N4927" i="22"/>
  <c r="N4277" i="22"/>
  <c r="N7790" i="22"/>
  <c r="N7606" i="22"/>
  <c r="N4414" i="22"/>
  <c r="N2938" i="22"/>
  <c r="N7190" i="22"/>
  <c r="N6882" i="22"/>
  <c r="N6803" i="22"/>
  <c r="N591" i="22"/>
  <c r="N2459" i="22"/>
  <c r="N3819" i="22"/>
  <c r="N7938" i="22"/>
  <c r="N3080" i="22"/>
  <c r="N5297" i="22"/>
  <c r="N1543" i="22"/>
  <c r="N5778" i="22"/>
  <c r="N7753" i="22"/>
  <c r="N6462" i="22"/>
  <c r="N1361" i="22"/>
  <c r="N1567" i="22"/>
  <c r="N6361" i="22"/>
  <c r="N7199" i="22"/>
  <c r="N6592" i="22"/>
  <c r="N5422" i="22"/>
  <c r="N977" i="22"/>
  <c r="N3239" i="22"/>
  <c r="N2228" i="22"/>
  <c r="N6215" i="22"/>
  <c r="N5999" i="22"/>
  <c r="N5321" i="22"/>
  <c r="N3287" i="22"/>
  <c r="N6938" i="22"/>
  <c r="N6524" i="22"/>
  <c r="N2440" i="22"/>
  <c r="N6447" i="22"/>
  <c r="N850" i="22"/>
  <c r="N5223" i="22"/>
  <c r="N7097" i="22"/>
  <c r="N2932" i="22"/>
  <c r="N7210" i="22"/>
  <c r="N5240" i="22"/>
  <c r="N6445" i="22"/>
  <c r="N5001" i="22"/>
  <c r="N6454" i="22"/>
  <c r="N589" i="22"/>
  <c r="N4894" i="22"/>
  <c r="N6606" i="22"/>
  <c r="N6720" i="22"/>
  <c r="N2910" i="22"/>
  <c r="N7094" i="22"/>
  <c r="N1541" i="22"/>
  <c r="N6333" i="22"/>
  <c r="N6609" i="22"/>
  <c r="N7243" i="22"/>
  <c r="N6671" i="22"/>
  <c r="N4866" i="22"/>
  <c r="N6838" i="22"/>
  <c r="N5444" i="22"/>
  <c r="N7219" i="22"/>
  <c r="N1888" i="22"/>
  <c r="N1820" i="22"/>
  <c r="N7144" i="22"/>
  <c r="N5825" i="22"/>
  <c r="N3685" i="22"/>
  <c r="N6742" i="22"/>
  <c r="N6069" i="22"/>
  <c r="N1208" i="22"/>
  <c r="N7609" i="22"/>
  <c r="N5058" i="22"/>
  <c r="N7670" i="22"/>
  <c r="N7389" i="22"/>
  <c r="N5490" i="22"/>
  <c r="N2577" i="22"/>
  <c r="N3144" i="22"/>
  <c r="N7896" i="22"/>
  <c r="N5474" i="22"/>
  <c r="N2605" i="22"/>
  <c r="N7126" i="22"/>
  <c r="N7070" i="22"/>
  <c r="N6811" i="22"/>
  <c r="N7019" i="22"/>
  <c r="N670" i="22"/>
  <c r="N8445" i="22"/>
  <c r="N7752" i="22"/>
  <c r="N7023" i="22"/>
  <c r="N6758" i="22"/>
  <c r="N6418" i="22"/>
  <c r="N7836" i="22"/>
  <c r="N3506" i="22"/>
  <c r="N6171" i="22"/>
  <c r="N7096" i="22"/>
  <c r="N2731" i="22"/>
  <c r="N6941" i="22"/>
  <c r="N5873" i="22"/>
  <c r="N7026" i="22"/>
  <c r="N7763" i="22"/>
  <c r="N6775" i="22"/>
  <c r="N7265" i="22"/>
  <c r="N6400" i="22"/>
  <c r="N4780" i="22"/>
  <c r="N4873" i="22"/>
  <c r="N2296" i="22"/>
  <c r="N1575" i="22"/>
  <c r="N3071" i="22"/>
  <c r="N6647" i="22"/>
  <c r="N4242" i="22"/>
  <c r="N7374" i="22"/>
  <c r="N6968" i="22"/>
  <c r="N3831" i="22"/>
  <c r="N1364" i="22"/>
  <c r="N2896" i="22"/>
  <c r="N4013" i="22"/>
  <c r="N2558" i="22"/>
  <c r="N5977" i="22"/>
  <c r="N6925" i="22"/>
  <c r="N1008" i="22"/>
  <c r="N6625" i="22"/>
  <c r="N7529" i="22"/>
  <c r="N3568" i="22"/>
  <c r="N4903" i="22"/>
  <c r="N7481" i="22"/>
  <c r="N8134" i="22"/>
  <c r="N7179" i="22"/>
  <c r="N5769" i="22"/>
  <c r="N6403" i="22"/>
  <c r="N1342" i="22"/>
  <c r="N2242" i="22"/>
  <c r="N1744" i="22"/>
  <c r="N4458" i="22"/>
  <c r="N4564" i="22"/>
  <c r="N7341" i="22"/>
  <c r="N5715" i="22"/>
  <c r="N2357" i="22"/>
  <c r="N4503" i="22"/>
  <c r="N7623" i="22"/>
  <c r="N3521" i="22"/>
  <c r="N4320" i="22"/>
  <c r="N7848" i="22"/>
  <c r="N6685" i="22"/>
  <c r="N5958" i="22"/>
  <c r="N2158" i="22"/>
  <c r="N2781" i="22"/>
  <c r="N6431" i="22"/>
  <c r="N4796" i="22"/>
  <c r="N2123" i="22"/>
  <c r="N7812" i="22"/>
  <c r="N7549" i="22"/>
  <c r="N2204" i="22"/>
  <c r="N1341" i="22"/>
  <c r="N7150" i="22"/>
  <c r="N6976" i="22"/>
  <c r="N6127" i="22"/>
  <c r="N1181" i="22"/>
  <c r="N4437" i="22"/>
  <c r="N7297" i="22"/>
  <c r="N6787" i="22"/>
  <c r="N2977" i="22"/>
  <c r="N3276" i="22"/>
  <c r="N7713" i="22"/>
  <c r="N8121" i="22"/>
  <c r="N2447" i="22"/>
  <c r="N6951" i="22"/>
  <c r="N1978" i="22"/>
  <c r="N1553" i="22"/>
  <c r="N1843" i="22"/>
  <c r="N7858" i="22"/>
  <c r="N5695" i="22"/>
  <c r="N880" i="22"/>
  <c r="N6533" i="22"/>
  <c r="N1908" i="22"/>
  <c r="N5187" i="22"/>
  <c r="N4306" i="22"/>
  <c r="N2330" i="22"/>
  <c r="N4192" i="22"/>
  <c r="N2584" i="22"/>
  <c r="N1859" i="22"/>
  <c r="N7617" i="22"/>
  <c r="N7105" i="22"/>
  <c r="N7724" i="22"/>
  <c r="N7876" i="22"/>
  <c r="N6087" i="22"/>
  <c r="N7678" i="22"/>
  <c r="N6282" i="22"/>
  <c r="N6913" i="22"/>
  <c r="N5249" i="22"/>
  <c r="N2365" i="22"/>
  <c r="N3897" i="22"/>
  <c r="N5429" i="22"/>
  <c r="N7780" i="22"/>
  <c r="N6730" i="22"/>
  <c r="N8038" i="22"/>
  <c r="N1853" i="22"/>
  <c r="N1277" i="22"/>
  <c r="N1264" i="22"/>
  <c r="N7338" i="22"/>
  <c r="N3821" i="22"/>
  <c r="N1409" i="22"/>
  <c r="N6539" i="22"/>
  <c r="N7277" i="22"/>
  <c r="N7274" i="22"/>
  <c r="N1048" i="22"/>
  <c r="N5942" i="22"/>
  <c r="N4459" i="22"/>
  <c r="N6872" i="22"/>
  <c r="N7238" i="22"/>
  <c r="N3929" i="22"/>
  <c r="N6195" i="22"/>
  <c r="N3747" i="22"/>
  <c r="N7164" i="22"/>
  <c r="N7580" i="22"/>
  <c r="N5893" i="22"/>
  <c r="N8109" i="22"/>
  <c r="N7232" i="22"/>
  <c r="N2283" i="22"/>
  <c r="N1801" i="22"/>
  <c r="N1487" i="22"/>
  <c r="N5753" i="22"/>
  <c r="N6895" i="22"/>
  <c r="N7634" i="22"/>
  <c r="N6884" i="22"/>
  <c r="N1007" i="22"/>
  <c r="N1706" i="22"/>
  <c r="N6957" i="22"/>
  <c r="N2522" i="22"/>
  <c r="N5964" i="22"/>
  <c r="N7487" i="22"/>
  <c r="N3952" i="22"/>
  <c r="N7685" i="22"/>
  <c r="N5582" i="22"/>
  <c r="N4665" i="22"/>
  <c r="N7664" i="22"/>
  <c r="N4485" i="22"/>
  <c r="N1087" i="22"/>
  <c r="N1151" i="22"/>
  <c r="N2130" i="22"/>
  <c r="N823" i="22"/>
  <c r="N6395" i="22"/>
  <c r="N2245" i="22"/>
  <c r="N6040" i="22"/>
  <c r="N4038" i="22"/>
  <c r="N2712" i="22"/>
  <c r="N4749" i="22"/>
  <c r="N7331" i="22"/>
  <c r="N7132" i="22"/>
  <c r="N968" i="22"/>
  <c r="N2059" i="22"/>
  <c r="N3432" i="22"/>
  <c r="N3834" i="22"/>
  <c r="N7281" i="22"/>
  <c r="N5781" i="22"/>
  <c r="N959" i="22"/>
  <c r="N6784" i="22"/>
  <c r="N7138" i="22"/>
  <c r="N7990" i="22"/>
  <c r="N6249" i="22"/>
  <c r="N2427" i="22"/>
  <c r="N7394" i="22"/>
  <c r="N7024" i="22"/>
  <c r="N6799" i="22"/>
  <c r="N2682" i="22"/>
  <c r="N5755" i="22"/>
  <c r="N7386" i="22"/>
  <c r="N4436" i="22"/>
  <c r="N3664" i="22"/>
  <c r="N7652" i="22"/>
  <c r="N3711" i="22"/>
  <c r="N5030" i="22"/>
  <c r="N7507" i="22"/>
  <c r="N1109" i="22"/>
  <c r="N6233" i="22"/>
  <c r="N2951" i="22"/>
  <c r="N7695" i="22"/>
  <c r="N6727" i="22"/>
  <c r="N7288" i="22"/>
  <c r="N2580" i="22"/>
  <c r="N5392" i="22"/>
  <c r="N2477" i="22"/>
  <c r="N1740" i="22"/>
  <c r="N6259" i="22"/>
  <c r="N3526" i="22"/>
  <c r="N7842" i="22"/>
  <c r="N1814" i="22"/>
  <c r="N6602" i="22"/>
  <c r="N2490" i="22"/>
  <c r="N1804" i="22"/>
  <c r="N7390" i="22"/>
  <c r="N2078" i="22"/>
  <c r="N3604" i="22"/>
  <c r="N1227" i="22"/>
  <c r="N3619" i="22"/>
  <c r="N3496" i="22"/>
  <c r="N6649" i="22"/>
  <c r="N6538" i="22"/>
  <c r="N5160" i="22"/>
  <c r="N6197" i="22"/>
  <c r="N7449" i="22"/>
  <c r="N6246" i="22"/>
  <c r="N5601" i="22"/>
  <c r="N6015" i="22"/>
  <c r="N3953" i="22"/>
  <c r="N7266" i="22"/>
  <c r="N3315" i="22"/>
  <c r="N3180" i="22"/>
  <c r="N1612" i="22"/>
  <c r="N8131" i="22"/>
  <c r="N3134" i="22"/>
  <c r="N7553" i="22"/>
  <c r="N8208" i="22"/>
  <c r="N5896" i="22"/>
  <c r="N6998" i="22"/>
  <c r="N953" i="22"/>
  <c r="N6088" i="22"/>
  <c r="N2601" i="22"/>
  <c r="N6514" i="22"/>
  <c r="N7629" i="22"/>
  <c r="N2828" i="22"/>
  <c r="N7558" i="22"/>
  <c r="N7686" i="22"/>
  <c r="N3551" i="22"/>
  <c r="N1701" i="22"/>
  <c r="N6651" i="22"/>
  <c r="N7359" i="22"/>
  <c r="N7459" i="22"/>
  <c r="N6382" i="22"/>
  <c r="N2772" i="22"/>
  <c r="N2411" i="22"/>
  <c r="N3196" i="22"/>
  <c r="N7739" i="22"/>
  <c r="N8073" i="22"/>
  <c r="N7583" i="22"/>
  <c r="N1806" i="22"/>
  <c r="N7556" i="22"/>
  <c r="N1755" i="22"/>
  <c r="N2568" i="22"/>
  <c r="N1296" i="22"/>
  <c r="N4938" i="22"/>
  <c r="N6698" i="22"/>
  <c r="N8043" i="22"/>
  <c r="N5828" i="22"/>
  <c r="N7551" i="22"/>
  <c r="N4708" i="22"/>
  <c r="N7631" i="22"/>
  <c r="N5830" i="22"/>
  <c r="N1571" i="22"/>
  <c r="N6692" i="22"/>
  <c r="N7384" i="22"/>
  <c r="N2814" i="22"/>
  <c r="N7797" i="22"/>
  <c r="N2235" i="22"/>
  <c r="N2694" i="22"/>
  <c r="N1410" i="22"/>
  <c r="N6220" i="22"/>
  <c r="N6668" i="22"/>
  <c r="N1840" i="22"/>
  <c r="N6318" i="22"/>
  <c r="N6537" i="22"/>
  <c r="N3836" i="22"/>
  <c r="N2143" i="22"/>
  <c r="N7593" i="22"/>
  <c r="N1204" i="22"/>
  <c r="N6662" i="22"/>
  <c r="N6835" i="22"/>
  <c r="N4339" i="22"/>
  <c r="N6012" i="22"/>
  <c r="N1940" i="22"/>
  <c r="N1482" i="22"/>
  <c r="N4956" i="22"/>
  <c r="N1005" i="22"/>
  <c r="N3490" i="22"/>
  <c r="N5750" i="22"/>
  <c r="N7474" i="22"/>
  <c r="N3036" i="22"/>
  <c r="N1819" i="22"/>
  <c r="N2063" i="22"/>
  <c r="N2353" i="22"/>
  <c r="N2861" i="22"/>
  <c r="N7233" i="22"/>
  <c r="N8193" i="22"/>
  <c r="N7966" i="22"/>
  <c r="N5694" i="22"/>
  <c r="N6936" i="22"/>
  <c r="N7215" i="22"/>
  <c r="N6250" i="22"/>
  <c r="N3493" i="22"/>
  <c r="N2866" i="22"/>
  <c r="N7081" i="22"/>
  <c r="N6074" i="22"/>
  <c r="N2001" i="22"/>
  <c r="N1197" i="22"/>
  <c r="N925" i="22"/>
  <c r="N7137" i="22"/>
  <c r="N6731" i="22"/>
  <c r="N1030" i="22"/>
  <c r="N1608" i="22"/>
  <c r="N776" i="22"/>
  <c r="N7501" i="22"/>
  <c r="N7401" i="22"/>
  <c r="N7413" i="22"/>
  <c r="N6389" i="22"/>
  <c r="N3359" i="22"/>
  <c r="N7849" i="22"/>
  <c r="N2415" i="22"/>
  <c r="N5748" i="22"/>
  <c r="N2745" i="22"/>
  <c r="N7714" i="22"/>
  <c r="N8071" i="22"/>
  <c r="N3997" i="22"/>
  <c r="N7868" i="22"/>
  <c r="N7545" i="22"/>
  <c r="N6543" i="22"/>
  <c r="N6020" i="22"/>
  <c r="N4314" i="22"/>
  <c r="N1957" i="22"/>
  <c r="N7336" i="22"/>
  <c r="N2639" i="22"/>
  <c r="N7110" i="22"/>
  <c r="N3104" i="22"/>
  <c r="N3248" i="22"/>
  <c r="N4976" i="22"/>
  <c r="N6143" i="22"/>
  <c r="N8000" i="22"/>
  <c r="N7851" i="22"/>
  <c r="N8112" i="22"/>
  <c r="N5255" i="22"/>
  <c r="N2757" i="22"/>
  <c r="N7460" i="22"/>
  <c r="N4852" i="22"/>
  <c r="N7181" i="22"/>
  <c r="N8106" i="22"/>
  <c r="N6182" i="22"/>
  <c r="N7768" i="22"/>
  <c r="N7607" i="22"/>
  <c r="N6807" i="22"/>
  <c r="N2207" i="22"/>
  <c r="N7575" i="22"/>
  <c r="N2516" i="22"/>
  <c r="N4159" i="22"/>
  <c r="N7800" i="22"/>
  <c r="N6752" i="22"/>
  <c r="N4060" i="22"/>
  <c r="N2004" i="22"/>
  <c r="N7392" i="22"/>
  <c r="N1330" i="22"/>
  <c r="N4404" i="22"/>
  <c r="N2795" i="22"/>
  <c r="N4737" i="22"/>
  <c r="N5972" i="22"/>
  <c r="N6502" i="22"/>
  <c r="N5378" i="22"/>
  <c r="N4699" i="22"/>
  <c r="N4122" i="22"/>
  <c r="N7744" i="22"/>
  <c r="N3384" i="22"/>
  <c r="N8503" i="22"/>
  <c r="N1826" i="22"/>
  <c r="N7846" i="22"/>
  <c r="N2428" i="22"/>
  <c r="N1910" i="22"/>
  <c r="N1582" i="22"/>
  <c r="N7511" i="22"/>
  <c r="N7028" i="22"/>
  <c r="N4989" i="22"/>
  <c r="N7120" i="22"/>
  <c r="N3156" i="22"/>
  <c r="N2901" i="22"/>
  <c r="N3860" i="22"/>
  <c r="N3761" i="22"/>
  <c r="N7343" i="22"/>
  <c r="N7419" i="22"/>
  <c r="N6173" i="22"/>
  <c r="N2265" i="22"/>
  <c r="N7272" i="22"/>
  <c r="N563" i="22"/>
  <c r="N7275" i="22"/>
  <c r="N6948" i="22"/>
  <c r="N4155" i="22"/>
  <c r="N3912" i="22"/>
  <c r="N2713" i="22"/>
  <c r="N4484" i="22"/>
  <c r="N7285" i="22"/>
  <c r="N7465" i="22"/>
  <c r="N3658" i="22"/>
  <c r="N3094" i="22"/>
  <c r="N6672" i="22"/>
  <c r="N1110" i="22"/>
  <c r="N3964" i="22"/>
  <c r="N3111" i="22"/>
  <c r="N2677" i="22"/>
  <c r="N6227" i="22"/>
  <c r="N7852" i="22"/>
  <c r="N5426" i="22"/>
  <c r="N5956" i="22"/>
  <c r="N5537" i="22"/>
  <c r="N4859" i="22"/>
  <c r="N4972" i="22"/>
  <c r="N6111" i="22"/>
  <c r="N7466" i="22"/>
  <c r="N5456" i="22"/>
  <c r="N8562" i="22"/>
  <c r="N1857" i="22"/>
  <c r="N6816" i="22"/>
  <c r="N7841" i="22"/>
  <c r="N8197" i="22"/>
  <c r="N3129" i="22"/>
  <c r="N3374" i="22"/>
  <c r="N2819" i="22"/>
  <c r="N8595" i="22"/>
  <c r="N7699" i="22"/>
  <c r="N6926" i="22"/>
  <c r="N2904" i="22"/>
  <c r="N6622" i="22"/>
  <c r="N5797" i="22"/>
  <c r="N6357" i="22"/>
  <c r="N6145" i="22"/>
  <c r="N7202" i="22"/>
  <c r="N5843" i="22"/>
  <c r="N7309" i="22"/>
  <c r="N1883" i="22"/>
  <c r="N4549" i="22"/>
  <c r="N2088" i="22"/>
  <c r="N7514" i="22"/>
  <c r="N6920" i="22"/>
  <c r="N7381" i="22"/>
  <c r="N2816" i="22"/>
  <c r="N4187" i="22"/>
  <c r="N797" i="22"/>
  <c r="N1073" i="22"/>
  <c r="N2484" i="22"/>
  <c r="N1719" i="22"/>
  <c r="N4613" i="22"/>
  <c r="N7006" i="22"/>
  <c r="N6993" i="22"/>
  <c r="N6634" i="22"/>
  <c r="N7785" i="22"/>
  <c r="N2129" i="22"/>
  <c r="N7235" i="22"/>
  <c r="N2862" i="22"/>
  <c r="N1323" i="22"/>
  <c r="N6712" i="22"/>
  <c r="N7291" i="22"/>
  <c r="N5779" i="22"/>
  <c r="N3573" i="22"/>
  <c r="N5822" i="22"/>
  <c r="N6187" i="22"/>
  <c r="N4977" i="22"/>
  <c r="N1108" i="22"/>
  <c r="N7482" i="22"/>
  <c r="N3137" i="22"/>
  <c r="N2540" i="22"/>
  <c r="N7932" i="22"/>
  <c r="N1412" i="22"/>
  <c r="N7020" i="22"/>
  <c r="N1503" i="22"/>
  <c r="N5907" i="22"/>
  <c r="N6748" i="22"/>
  <c r="N6532" i="22"/>
  <c r="N7010" i="22"/>
  <c r="N7561" i="22"/>
  <c r="N6339" i="22"/>
  <c r="N7612" i="22"/>
  <c r="N8623" i="22"/>
  <c r="N7379" i="22"/>
  <c r="N1320" i="22"/>
  <c r="N1918" i="22"/>
  <c r="N6381" i="22"/>
  <c r="N6492" i="22"/>
  <c r="N3093" i="22"/>
  <c r="N4363" i="22"/>
  <c r="N7201" i="22"/>
  <c r="N5007" i="22"/>
  <c r="N8424" i="22"/>
  <c r="N7689" i="22"/>
  <c r="N2254" i="22"/>
  <c r="N7637" i="22"/>
  <c r="N2637" i="22"/>
  <c r="N5943" i="22"/>
  <c r="N6735" i="22"/>
  <c r="N6640" i="22"/>
  <c r="N6205" i="22"/>
  <c r="N7324" i="22"/>
  <c r="N6767" i="22"/>
  <c r="N7826" i="22"/>
  <c r="N7680" i="22"/>
  <c r="N976" i="22"/>
  <c r="N3056" i="22"/>
  <c r="N5645" i="22"/>
  <c r="N3592" i="22"/>
  <c r="N7033" i="22"/>
  <c r="N4889" i="22"/>
  <c r="N6245" i="22"/>
  <c r="N7355" i="22"/>
  <c r="N5022" i="22"/>
  <c r="N7871" i="22"/>
  <c r="N4284" i="22"/>
  <c r="N7676" i="22"/>
  <c r="N6377" i="22"/>
  <c r="N8113" i="22"/>
  <c r="N1249" i="22"/>
  <c r="N7788" i="22"/>
  <c r="N2774" i="22"/>
  <c r="N1634" i="22"/>
  <c r="N4867" i="22"/>
  <c r="N1728" i="22"/>
  <c r="N7007" i="22"/>
  <c r="N1502" i="22"/>
  <c r="N3649" i="22"/>
  <c r="N5913" i="22"/>
  <c r="N7398" i="22"/>
  <c r="N5379" i="22"/>
  <c r="N7488" i="22"/>
  <c r="N5239" i="22"/>
  <c r="N1952" i="22"/>
  <c r="N1708" i="22"/>
  <c r="N5941" i="22"/>
  <c r="N8182" i="22"/>
  <c r="N3396" i="22"/>
  <c r="N3435" i="22"/>
  <c r="N7679" i="22"/>
  <c r="N2364" i="22"/>
  <c r="N7121" i="22"/>
  <c r="N7802" i="22"/>
  <c r="N7457" i="22"/>
  <c r="N3024" i="22"/>
  <c r="N2270" i="22"/>
  <c r="N7495" i="22"/>
  <c r="N2174" i="22"/>
  <c r="N7463" i="22"/>
  <c r="N2822" i="22"/>
  <c r="N7798" i="22"/>
  <c r="N1556" i="22"/>
  <c r="N7319" i="22"/>
  <c r="N1158" i="22"/>
  <c r="N5588" i="22"/>
  <c r="N6590" i="22"/>
  <c r="N7212" i="22"/>
  <c r="N5716" i="22"/>
  <c r="N2660" i="22"/>
  <c r="N2136" i="22"/>
  <c r="N1540" i="22"/>
  <c r="N5713" i="22"/>
  <c r="N6717" i="22"/>
  <c r="N6503" i="22"/>
  <c r="N7816" i="22"/>
  <c r="N4455" i="22"/>
  <c r="N8165" i="22"/>
  <c r="N4070" i="22"/>
  <c r="N6616" i="22"/>
  <c r="N7709" i="22"/>
  <c r="N2716" i="22"/>
  <c r="N3537" i="22"/>
  <c r="N1881" i="22"/>
  <c r="N7820" i="22"/>
  <c r="N4963" i="22"/>
  <c r="N6866" i="22"/>
  <c r="N3524" i="22"/>
  <c r="N7118" i="22"/>
  <c r="N2972" i="22"/>
  <c r="N6585" i="22"/>
  <c r="N7828" i="22"/>
  <c r="N1691" i="22"/>
  <c r="N6818" i="22"/>
  <c r="N6992" i="22"/>
  <c r="N6523" i="22"/>
  <c r="N7626" i="22"/>
  <c r="N5689" i="22"/>
  <c r="N6667" i="22"/>
  <c r="N7492" i="22"/>
  <c r="N1739" i="22"/>
  <c r="N2471" i="22"/>
  <c r="N6322" i="22"/>
  <c r="N1639" i="22"/>
  <c r="N7173" i="22"/>
  <c r="N7012" i="22"/>
  <c r="N7122" i="22"/>
  <c r="N5693" i="22"/>
  <c r="N5729" i="22"/>
  <c r="N7000" i="22"/>
  <c r="N2701" i="22"/>
  <c r="N6867" i="22"/>
  <c r="N7470" i="22"/>
  <c r="N7220" i="22"/>
  <c r="N7160" i="22"/>
  <c r="N4300" i="22"/>
  <c r="N1951" i="22"/>
  <c r="N8569" i="22"/>
  <c r="N4797" i="22"/>
  <c r="N1607" i="22"/>
  <c r="N7294" i="22"/>
  <c r="N5927" i="22"/>
  <c r="N1132" i="22"/>
  <c r="N3407" i="22"/>
  <c r="N6635" i="22"/>
  <c r="N6892" i="22"/>
  <c r="N1725" i="22"/>
  <c r="N8337" i="22"/>
  <c r="N5078" i="22"/>
  <c r="N7462" i="22"/>
  <c r="N3283" i="22"/>
  <c r="N1763" i="22"/>
  <c r="N6826" i="22"/>
  <c r="N1149" i="22"/>
  <c r="N2800" i="22"/>
  <c r="N7298" i="22"/>
  <c r="N7566" i="22"/>
  <c r="N6630" i="22"/>
  <c r="N3141" i="22"/>
  <c r="N7130" i="22"/>
  <c r="N1321" i="22"/>
  <c r="N3429" i="22"/>
  <c r="N7570" i="22"/>
  <c r="N2672" i="22"/>
  <c r="N4371" i="22"/>
  <c r="N6170" i="22"/>
  <c r="N5631" i="22"/>
  <c r="N6959" i="22"/>
  <c r="N7415" i="22"/>
  <c r="N7425" i="22"/>
  <c r="N6558" i="22"/>
  <c r="N7569" i="22"/>
  <c r="N3715" i="22"/>
  <c r="N8638" i="22"/>
  <c r="N6812" i="22"/>
  <c r="N1625" i="22"/>
  <c r="N7729" i="22"/>
  <c r="N1481" i="22"/>
  <c r="N5478" i="22"/>
  <c r="N7174" i="22"/>
  <c r="N5862" i="22"/>
  <c r="N7572" i="22"/>
  <c r="N6779" i="22"/>
  <c r="N3749" i="22"/>
  <c r="N5351" i="22"/>
  <c r="N8484" i="22"/>
  <c r="N3872" i="22"/>
  <c r="N7728" i="22"/>
  <c r="N2939" i="22"/>
  <c r="N4899" i="22"/>
  <c r="N3754" i="22"/>
  <c r="N3676" i="22"/>
  <c r="N2779" i="22"/>
  <c r="N2362" i="22"/>
  <c r="N3393" i="22"/>
  <c r="N8057" i="22"/>
  <c r="N3380" i="22"/>
  <c r="N3593" i="22"/>
  <c r="N8035" i="22"/>
  <c r="N7773" i="22"/>
  <c r="N8082" i="22"/>
  <c r="N1009" i="22"/>
  <c r="N6852" i="22"/>
  <c r="N5934" i="22"/>
  <c r="N2870" i="22"/>
  <c r="N6693" i="22"/>
  <c r="N6655" i="22"/>
  <c r="N7955" i="22"/>
  <c r="N2414" i="22"/>
  <c r="N7992" i="22"/>
  <c r="N7624" i="22"/>
  <c r="N7627" i="22"/>
  <c r="N2026" i="22"/>
  <c r="N7111" i="22"/>
  <c r="N6604" i="22"/>
  <c r="N849" i="22"/>
  <c r="N2355" i="22"/>
  <c r="N2438" i="22"/>
  <c r="N5814" i="22"/>
  <c r="N1529" i="22"/>
  <c r="N6863" i="22"/>
  <c r="N6843" i="22"/>
  <c r="N7446" i="22"/>
  <c r="N7224" i="22"/>
  <c r="N6599" i="22"/>
  <c r="N3146" i="22"/>
  <c r="N7659" i="22"/>
  <c r="N7088" i="22"/>
  <c r="N2961" i="22"/>
  <c r="N4072" i="22"/>
  <c r="N2182" i="22"/>
  <c r="N6094" i="22"/>
  <c r="N3189" i="22"/>
  <c r="N2234" i="22"/>
  <c r="N8359" i="22"/>
  <c r="N6461" i="22"/>
  <c r="N5656" i="22"/>
  <c r="N2541" i="22"/>
  <c r="N6305" i="22"/>
  <c r="N7077" i="22"/>
  <c r="N7402" i="22"/>
  <c r="N4900" i="22"/>
  <c r="N6854" i="22"/>
  <c r="N7872" i="22"/>
  <c r="N4383" i="22"/>
  <c r="N6928" i="22"/>
  <c r="N3755" i="22"/>
  <c r="N4146" i="22"/>
  <c r="N6507" i="22"/>
  <c r="N6071" i="22"/>
  <c r="N7034" i="22"/>
  <c r="N6991" i="22"/>
  <c r="N3427" i="22"/>
  <c r="N2336" i="22"/>
  <c r="N8181" i="22"/>
  <c r="N1565" i="22"/>
  <c r="N6222" i="22"/>
  <c r="N6946" i="22"/>
  <c r="N2752" i="22"/>
  <c r="N1165" i="22"/>
  <c r="N5156" i="22"/>
  <c r="N6871" i="22"/>
  <c r="N7717" i="22"/>
  <c r="N3340" i="22"/>
  <c r="N5316" i="22"/>
  <c r="N6526" i="22"/>
  <c r="N918" i="22"/>
  <c r="N3472" i="22"/>
  <c r="N5989" i="22"/>
  <c r="N2984" i="22"/>
  <c r="N3728" i="22"/>
  <c r="N5684" i="22"/>
  <c r="N7314" i="22"/>
  <c r="N3228" i="22"/>
  <c r="N6506" i="22"/>
  <c r="N7422" i="22"/>
  <c r="N7429" i="22"/>
  <c r="N7430" i="22"/>
  <c r="N3103" i="22"/>
  <c r="N3737" i="22"/>
  <c r="N7605" i="22"/>
  <c r="N3965" i="22"/>
  <c r="N6932" i="22"/>
  <c r="N8074" i="22"/>
  <c r="N7226" i="22"/>
  <c r="N7755" i="22"/>
  <c r="N1854" i="22"/>
  <c r="N4720" i="22"/>
  <c r="N2038" i="22"/>
  <c r="N7251" i="22"/>
  <c r="N2885" i="22"/>
  <c r="N2629" i="22"/>
  <c r="N2271" i="22"/>
  <c r="N4980" i="22"/>
  <c r="N7912" i="22"/>
  <c r="N5811" i="22"/>
  <c r="N3083" i="22"/>
  <c r="N5969" i="22"/>
  <c r="N4598" i="22"/>
  <c r="N8194" i="22"/>
  <c r="N7140" i="22"/>
  <c r="N8273" i="22"/>
  <c r="N3030" i="22"/>
  <c r="N2980" i="22"/>
  <c r="N3031" i="22"/>
  <c r="N1468" i="22"/>
  <c r="N6873" i="22"/>
  <c r="N6366" i="22"/>
  <c r="N3629" i="22"/>
  <c r="N7112" i="22"/>
  <c r="N6714" i="22"/>
  <c r="N6745" i="22"/>
  <c r="N3265" i="22"/>
  <c r="N5266" i="22"/>
  <c r="N7434" i="22"/>
  <c r="N6747" i="22"/>
  <c r="N4350" i="22"/>
  <c r="N7155" i="22"/>
  <c r="N5796" i="22"/>
  <c r="N6421" i="22"/>
  <c r="N7837" i="22"/>
  <c r="N7518" i="22"/>
  <c r="N7123" i="22"/>
  <c r="N5648" i="22"/>
  <c r="N6005" i="22"/>
  <c r="N2613" i="22"/>
  <c r="N4652" i="22"/>
  <c r="N8261" i="22"/>
  <c r="N4037" i="22"/>
  <c r="N707" i="22"/>
  <c r="N2673" i="22"/>
  <c r="N2381" i="22"/>
  <c r="N7535" i="22"/>
  <c r="N8178" i="22"/>
  <c r="N4604" i="22"/>
  <c r="N6905" i="22"/>
  <c r="N1268" i="22"/>
  <c r="N6354" i="22"/>
  <c r="N2988" i="22"/>
  <c r="N8127" i="22"/>
  <c r="N5931" i="22"/>
  <c r="N1450" i="22"/>
  <c r="N1514" i="22"/>
  <c r="N4839" i="22"/>
  <c r="N7013" i="22"/>
  <c r="N7697" i="22"/>
  <c r="N1592" i="22"/>
  <c r="N2350" i="22"/>
  <c r="N3403" i="22"/>
  <c r="N1186" i="22"/>
  <c r="N7587" i="22"/>
  <c r="N7749" i="22"/>
  <c r="N6369" i="22"/>
  <c r="N3786" i="22"/>
  <c r="N6591" i="22"/>
  <c r="N6934" i="22"/>
  <c r="N7061" i="22"/>
  <c r="N3970" i="22"/>
  <c r="N6906" i="22"/>
  <c r="N1977" i="22"/>
  <c r="N7493" i="22"/>
  <c r="N5760" i="22"/>
  <c r="N3102" i="22"/>
  <c r="N6406" i="22"/>
  <c r="N7778" i="22"/>
  <c r="N4301" i="22"/>
  <c r="N6023" i="22"/>
  <c r="N8195" i="22"/>
  <c r="N1671" i="22"/>
  <c r="N4813" i="22"/>
  <c r="N7562" i="22"/>
  <c r="N7813" i="22"/>
  <c r="N5883" i="22"/>
  <c r="N5774" i="22"/>
  <c r="N6718" i="22"/>
  <c r="N8209" i="22"/>
  <c r="N5440" i="22"/>
  <c r="N936" i="22"/>
  <c r="N4585" i="22"/>
  <c r="N8138" i="22"/>
  <c r="N8168" i="22"/>
  <c r="N6690" i="22"/>
  <c r="N6135" i="22"/>
  <c r="N7407" i="22"/>
  <c r="N8228" i="22"/>
  <c r="N1278" i="22"/>
  <c r="N7370" i="22"/>
  <c r="N7638" i="22"/>
  <c r="N7271" i="22"/>
  <c r="N5234" i="22"/>
  <c r="N7427" i="22"/>
  <c r="N7207" i="22"/>
  <c r="N2572" i="22"/>
  <c r="N6666" i="22"/>
  <c r="N5559" i="22"/>
  <c r="N6164" i="22"/>
  <c r="N6684" i="22"/>
  <c r="N7700" i="22"/>
  <c r="N5571" i="22"/>
  <c r="N7864" i="22"/>
  <c r="N6152" i="22"/>
  <c r="N6237" i="22"/>
  <c r="N3894" i="22"/>
  <c r="N8085" i="22"/>
  <c r="N7835" i="22"/>
  <c r="N2628" i="22"/>
  <c r="N4191" i="22"/>
  <c r="N1812" i="22"/>
  <c r="N1761" i="22"/>
  <c r="N3548" i="22"/>
  <c r="N1282" i="22"/>
  <c r="N7124" i="22"/>
  <c r="N7945" i="22"/>
  <c r="N3727" i="22"/>
  <c r="N1430" i="22"/>
  <c r="N3382" i="22"/>
  <c r="N7234" i="22"/>
  <c r="N4231" i="22"/>
  <c r="N5524" i="22"/>
  <c r="N7742" i="22"/>
  <c r="N3284" i="22"/>
  <c r="N6301" i="22"/>
  <c r="N7973" i="22"/>
  <c r="N6850" i="22"/>
  <c r="N1762" i="22"/>
  <c r="N2656" i="22"/>
  <c r="N8176" i="22"/>
  <c r="N1794" i="22"/>
  <c r="N7439" i="22"/>
  <c r="N2661" i="22"/>
  <c r="N5396" i="22"/>
  <c r="N5809" i="22"/>
  <c r="N1696" i="22"/>
  <c r="N2312" i="22"/>
  <c r="N3153" i="22"/>
  <c r="N7204" i="22"/>
  <c r="N7957" i="22"/>
  <c r="N3972" i="22"/>
  <c r="N1239" i="22"/>
  <c r="N7522" i="22"/>
  <c r="N2437" i="22"/>
  <c r="N6917" i="22"/>
  <c r="N8335" i="22"/>
  <c r="N5356" i="22"/>
  <c r="N8496" i="22"/>
  <c r="N8166" i="22"/>
  <c r="N5882" i="22"/>
  <c r="N4543" i="22"/>
  <c r="N4905" i="22"/>
  <c r="N4998" i="22"/>
  <c r="N7821" i="22"/>
  <c r="N6918" i="22"/>
  <c r="N5542" i="22"/>
  <c r="N7131" i="22"/>
  <c r="N1586" i="22"/>
  <c r="N7453" i="22"/>
  <c r="N773" i="22"/>
  <c r="N1388" i="22"/>
  <c r="N7135" i="22"/>
  <c r="N4265" i="22"/>
  <c r="N6751" i="22"/>
  <c r="N1480" i="22"/>
  <c r="N7931" i="22"/>
  <c r="N7483" i="22"/>
  <c r="N5075" i="22"/>
  <c r="N4303" i="22"/>
  <c r="N8046" i="22"/>
  <c r="N7576" i="22"/>
  <c r="N5092" i="22"/>
  <c r="N2992" i="22"/>
  <c r="N3784" i="22"/>
  <c r="N6898" i="22"/>
  <c r="N5194" i="22"/>
  <c r="N729" i="22"/>
  <c r="N8211" i="22"/>
  <c r="N8288" i="22"/>
  <c r="N7176" i="22"/>
  <c r="N7653" i="22"/>
  <c r="N7342" i="22"/>
  <c r="N1474" i="22"/>
  <c r="N6116" i="22"/>
  <c r="N6683" i="22"/>
  <c r="N7777" i="22"/>
  <c r="N6387" i="22"/>
  <c r="N6680" i="22"/>
  <c r="N5737" i="22"/>
  <c r="N4287" i="22"/>
  <c r="N1831" i="22"/>
  <c r="N7161" i="22"/>
  <c r="N8231" i="22"/>
  <c r="N1862" i="22"/>
  <c r="N7221" i="22"/>
  <c r="N7087" i="22"/>
  <c r="N4968" i="22"/>
  <c r="N5489" i="22"/>
  <c r="N4511" i="22"/>
  <c r="N6737" i="22"/>
  <c r="N6261" i="22"/>
  <c r="N3646" i="22"/>
  <c r="N7942" i="22"/>
  <c r="N6124" i="22"/>
  <c r="N7259" i="22"/>
  <c r="N1973" i="22"/>
  <c r="N4562" i="22"/>
  <c r="N7651" i="22"/>
  <c r="N1443" i="22"/>
  <c r="N7740" i="22"/>
  <c r="N1652" i="22"/>
  <c r="N5439" i="22"/>
  <c r="N6564" i="22"/>
  <c r="N2310" i="22"/>
  <c r="N3245" i="22"/>
  <c r="N2114" i="22"/>
  <c r="N6019" i="22"/>
  <c r="N6323" i="22"/>
  <c r="N7373" i="22"/>
  <c r="N8405" i="22"/>
  <c r="N8245" i="22"/>
  <c r="N8075" i="22"/>
  <c r="N6810" i="22"/>
  <c r="N7922" i="22"/>
  <c r="N8268" i="22"/>
  <c r="N8262" i="22"/>
  <c r="N3879" i="22"/>
  <c r="N1569" i="22"/>
  <c r="N2515" i="22"/>
  <c r="N6522" i="22"/>
  <c r="N3329" i="22"/>
  <c r="N3077" i="22"/>
  <c r="N2478" i="22"/>
  <c r="N7844" i="22"/>
  <c r="N2258" i="22"/>
  <c r="N7278" i="22"/>
  <c r="N8186" i="22"/>
  <c r="N1139" i="22"/>
  <c r="N7063" i="22"/>
  <c r="N4405" i="22"/>
  <c r="N7782" i="22"/>
  <c r="N7960" i="22"/>
  <c r="N5864" i="22"/>
  <c r="N6547" i="22"/>
  <c r="N2030" i="22"/>
  <c r="N3160" i="22"/>
  <c r="N8332" i="22"/>
  <c r="N6067" i="22"/>
  <c r="N4483" i="22"/>
  <c r="N7147" i="22"/>
  <c r="N5172" i="22"/>
  <c r="N8263" i="22"/>
  <c r="N5113" i="22"/>
  <c r="N3167" i="22"/>
  <c r="N7192" i="22"/>
  <c r="N2918" i="22"/>
  <c r="N8282" i="22"/>
  <c r="N8570" i="22"/>
  <c r="N4601" i="22"/>
  <c r="N3812" i="22"/>
  <c r="N2602" i="22"/>
  <c r="N8289" i="22"/>
  <c r="N1202" i="22"/>
  <c r="N7903" i="22"/>
  <c r="N2860" i="22"/>
  <c r="N7832" i="22"/>
  <c r="N5776" i="22"/>
  <c r="N4818" i="22"/>
  <c r="N8032" i="22"/>
  <c r="N7205" i="22"/>
  <c r="N5938" i="22"/>
  <c r="N8276" i="22"/>
  <c r="N1829" i="22"/>
  <c r="N8425" i="22"/>
  <c r="N7304" i="22"/>
  <c r="N8013" i="22"/>
  <c r="N7557" i="22"/>
  <c r="N7856" i="22"/>
  <c r="N7053" i="22"/>
  <c r="N7665" i="22"/>
  <c r="N8253" i="22"/>
  <c r="N8451" i="22"/>
  <c r="N7681" i="22"/>
  <c r="N7694" i="22"/>
  <c r="N7497" i="22"/>
  <c r="N7106" i="22"/>
  <c r="N6595" i="22"/>
  <c r="N6565" i="22"/>
  <c r="N7075" i="22"/>
  <c r="N7707" i="22"/>
  <c r="N4062" i="22"/>
  <c r="N3527" i="22"/>
  <c r="N6304" i="22"/>
  <c r="N3322" i="22"/>
  <c r="N7302" i="22"/>
  <c r="N7602" i="22"/>
  <c r="N7468" i="22"/>
  <c r="N7391" i="22"/>
  <c r="N8067" i="22"/>
  <c r="N1092" i="22"/>
  <c r="N4527" i="22"/>
  <c r="N7971" i="22"/>
  <c r="N3768" i="22"/>
  <c r="N7494" i="22"/>
  <c r="N1454" i="22"/>
  <c r="N3370" i="22"/>
  <c r="N7877" i="22"/>
  <c r="N1252" i="22"/>
  <c r="N2776" i="22"/>
  <c r="N7913" i="22"/>
  <c r="N3339" i="22"/>
  <c r="N1882" i="22"/>
  <c r="N2538" i="22"/>
  <c r="N2112" i="22"/>
  <c r="N1131" i="22"/>
  <c r="N6985" i="22"/>
  <c r="N1455" i="22"/>
  <c r="N6832" i="22"/>
  <c r="N2633" i="22"/>
  <c r="N5517" i="22"/>
  <c r="N962" i="22"/>
  <c r="N8348" i="22"/>
  <c r="N7838" i="22"/>
  <c r="N7423" i="22"/>
  <c r="N8006" i="22"/>
  <c r="N5642" i="22"/>
  <c r="N7498" i="22"/>
  <c r="N7963" i="22"/>
  <c r="N6134" i="22"/>
  <c r="N6738" i="22"/>
  <c r="N2651" i="22"/>
  <c r="N8033" i="22"/>
  <c r="N8252" i="22"/>
  <c r="N4390" i="22"/>
  <c r="N3354" i="22"/>
  <c r="N7857" i="22"/>
  <c r="N7257" i="22"/>
  <c r="N8690" i="22"/>
  <c r="N810" i="22"/>
  <c r="N1520" i="22"/>
  <c r="N7578" i="22"/>
  <c r="N1442" i="22"/>
  <c r="N6749" i="22"/>
  <c r="N2763" i="22"/>
  <c r="N6467" i="22"/>
  <c r="N2839" i="22"/>
  <c r="N7786" i="22"/>
  <c r="N3409" i="22"/>
  <c r="N6603" i="22"/>
  <c r="N7861" i="22"/>
  <c r="N7328" i="22"/>
  <c r="N7692" i="22"/>
  <c r="N7541" i="22"/>
  <c r="N6166" i="22"/>
  <c r="N7642" i="22"/>
  <c r="N7746" i="22"/>
  <c r="N3535" i="22"/>
  <c r="N7719" i="22"/>
  <c r="N8139" i="22"/>
  <c r="N3436" i="22"/>
  <c r="N8114" i="22"/>
  <c r="N3209" i="22"/>
  <c r="N7311" i="22"/>
  <c r="N7581" i="22"/>
  <c r="N3732" i="22"/>
  <c r="N7839" i="22"/>
  <c r="N3023" i="22"/>
  <c r="N1849" i="22"/>
  <c r="N8411" i="22"/>
  <c r="N7253" i="22"/>
  <c r="N8440" i="22"/>
  <c r="N2190" i="22"/>
  <c r="N2321" i="22"/>
  <c r="N7654" i="22"/>
  <c r="N2185" i="22"/>
  <c r="N7090" i="22"/>
  <c r="N6665" i="22"/>
  <c r="N4547" i="22"/>
  <c r="N7262" i="22"/>
  <c r="N8096" i="22"/>
  <c r="N7904" i="22"/>
  <c r="N7591" i="22"/>
  <c r="N7899" i="22"/>
  <c r="N8277" i="22"/>
  <c r="N7758" i="22"/>
  <c r="N2122" i="22"/>
  <c r="N7027" i="22"/>
  <c r="N3861" i="22"/>
  <c r="N7760" i="22"/>
  <c r="N4594" i="22"/>
  <c r="N2402" i="22"/>
  <c r="N8539" i="22"/>
  <c r="N6212" i="22"/>
  <c r="N7764" i="22"/>
  <c r="N7982" i="22"/>
  <c r="N7993" i="22"/>
  <c r="N8242" i="22"/>
  <c r="N6482" i="22"/>
  <c r="N2291" i="22"/>
  <c r="N8187" i="22"/>
  <c r="N6114" i="22"/>
  <c r="N7085" i="22"/>
  <c r="N2100" i="22"/>
  <c r="N4716" i="22"/>
  <c r="N5447" i="22"/>
  <c r="N7997" i="22"/>
  <c r="N3060" i="22"/>
  <c r="N949" i="22"/>
  <c r="N8344" i="22"/>
  <c r="N7316" i="22"/>
  <c r="N8100" i="22"/>
  <c r="N7064" i="22"/>
  <c r="N7968" i="22"/>
  <c r="N3098" i="22"/>
  <c r="N2104" i="22"/>
  <c r="N1793" i="22"/>
  <c r="N8274" i="22"/>
  <c r="N1825" i="22"/>
  <c r="N2722" i="22"/>
  <c r="N6857" i="22"/>
  <c r="N2448" i="22"/>
  <c r="N7655" i="22"/>
  <c r="N5635" i="22"/>
  <c r="N8183" i="22"/>
  <c r="N7948" i="22"/>
  <c r="N8132" i="22"/>
  <c r="N4793" i="22"/>
  <c r="N8505" i="22"/>
  <c r="N1403" i="22"/>
  <c r="N1802" i="22"/>
  <c r="N8212" i="22"/>
  <c r="N4602" i="22"/>
  <c r="N1817" i="22"/>
  <c r="N3238" i="22"/>
  <c r="N3780" i="22"/>
  <c r="N4805" i="22"/>
  <c r="N8030" i="22"/>
  <c r="N3145" i="22"/>
  <c r="N3990" i="22"/>
  <c r="N6645" i="22"/>
  <c r="N1886" i="22"/>
  <c r="N8053" i="22"/>
  <c r="N7547" i="22"/>
  <c r="N4863" i="22"/>
  <c r="N6283" i="22"/>
  <c r="N7878" i="22"/>
  <c r="N7632" i="22"/>
  <c r="N8315" i="22"/>
  <c r="N5840" i="22"/>
  <c r="N6337" i="22"/>
  <c r="N6586" i="22"/>
  <c r="N7175" i="22"/>
  <c r="N8065" i="22"/>
  <c r="N7967" i="22"/>
  <c r="N6656" i="22"/>
  <c r="N8159" i="22"/>
  <c r="N7340" i="22"/>
  <c r="N4971" i="22"/>
  <c r="N6597" i="22"/>
  <c r="N7649" i="22"/>
  <c r="N1749" i="22"/>
  <c r="N1866" i="22"/>
  <c r="N4211" i="22"/>
  <c r="N7898" i="22"/>
  <c r="N747" i="22"/>
  <c r="N7279" i="22"/>
  <c r="N3951" i="22"/>
  <c r="N7405" i="22"/>
  <c r="N7935" i="22"/>
  <c r="N7641" i="22"/>
  <c r="N7364" i="22"/>
  <c r="N4229" i="22"/>
  <c r="N6716" i="22"/>
  <c r="N7563" i="22"/>
  <c r="N5633" i="22"/>
  <c r="N8066" i="22"/>
  <c r="N5344" i="22"/>
  <c r="N2782" i="22"/>
  <c r="N7855" i="22"/>
  <c r="N7554" i="22"/>
  <c r="N7289" i="22"/>
  <c r="N7305" i="22"/>
  <c r="N6659" i="22"/>
  <c r="N2008" i="22"/>
  <c r="N2678" i="22"/>
  <c r="N8140" i="22"/>
  <c r="N6664" i="22"/>
  <c r="N7823" i="22"/>
  <c r="N7701" i="22"/>
  <c r="N8122" i="22"/>
  <c r="N1084" i="22"/>
  <c r="N5072" i="22"/>
  <c r="N4410" i="22"/>
  <c r="N7326" i="22"/>
  <c r="N8291" i="22"/>
  <c r="N1615" i="22"/>
  <c r="N1695" i="22"/>
  <c r="N2086" i="22"/>
  <c r="N8499" i="22"/>
  <c r="N7860" i="22"/>
  <c r="N2366" i="22"/>
  <c r="N2388" i="22"/>
  <c r="N7807" i="22"/>
  <c r="N7227" i="22"/>
  <c r="N1289" i="22"/>
  <c r="N1715" i="22"/>
  <c r="N2876" i="22"/>
  <c r="N1596" i="22"/>
  <c r="N8005" i="22"/>
  <c r="N5131" i="22"/>
  <c r="N5457" i="22"/>
  <c r="N7743" i="22"/>
  <c r="N8149" i="22"/>
  <c r="N5732" i="22"/>
  <c r="N7884" i="22"/>
  <c r="N7442" i="22"/>
  <c r="N3046" i="22"/>
  <c r="N7808" i="22"/>
  <c r="N5459" i="22"/>
  <c r="N6310" i="22"/>
  <c r="N8083" i="22"/>
  <c r="N8303" i="22"/>
  <c r="N2216" i="22"/>
  <c r="N6856" i="22"/>
  <c r="N8101" i="22"/>
  <c r="N7946" i="22"/>
  <c r="N1345" i="22"/>
  <c r="N6210" i="22"/>
  <c r="N8249" i="22"/>
  <c r="N8158" i="22"/>
  <c r="N8160" i="22"/>
  <c r="N7663" i="22"/>
  <c r="N3714" i="22"/>
  <c r="N728" i="22"/>
  <c r="N2850" i="22"/>
  <c r="N6876" i="22"/>
  <c r="N7934" i="22"/>
  <c r="N6984" i="22"/>
  <c r="N7208" i="22"/>
  <c r="N1640" i="22"/>
  <c r="N6777" i="22"/>
  <c r="N7400" i="22"/>
  <c r="N6489" i="22"/>
  <c r="N8188" i="22"/>
  <c r="N7165" i="22"/>
  <c r="N6972" i="22"/>
  <c r="N7703" i="22"/>
  <c r="N4771" i="22"/>
  <c r="N7567" i="22"/>
  <c r="N4885" i="22"/>
  <c r="N4655" i="22"/>
  <c r="N7610" i="22"/>
  <c r="N6230" i="22"/>
  <c r="N7519" i="22"/>
  <c r="N6947" i="22"/>
  <c r="N4869" i="22"/>
  <c r="N6196" i="22"/>
  <c r="N5417" i="22"/>
  <c r="N7881" i="22"/>
  <c r="N2994" i="22"/>
  <c r="N3394" i="22"/>
  <c r="N3277" i="22"/>
  <c r="N1704" i="22"/>
  <c r="N6822" i="22"/>
  <c r="N8169" i="22"/>
  <c r="N4133" i="22"/>
  <c r="N7584" i="22"/>
  <c r="N2513" i="22"/>
  <c r="N6921" i="22"/>
  <c r="N7585" i="22"/>
  <c r="N2161" i="22"/>
  <c r="N7893" i="22"/>
  <c r="N8347" i="22"/>
  <c r="N7936" i="22"/>
  <c r="N8141" i="22"/>
  <c r="N7352" i="22"/>
  <c r="N4735" i="22"/>
  <c r="N5726" i="22"/>
  <c r="N5136" i="22"/>
  <c r="N3938" i="22"/>
  <c r="N6650" i="22"/>
  <c r="N3591" i="22"/>
  <c r="N8283" i="22"/>
  <c r="N1730" i="22"/>
  <c r="N2116" i="22"/>
  <c r="N1095" i="22"/>
  <c r="N2176" i="22"/>
  <c r="N8226" i="22"/>
  <c r="N6996" i="22"/>
  <c r="N7919" i="22"/>
  <c r="N2893" i="22"/>
  <c r="N7560" i="22"/>
  <c r="N2139" i="22"/>
  <c r="N3291" i="22"/>
  <c r="N7426" i="22"/>
  <c r="N4791" i="22"/>
  <c r="N5289" i="22"/>
  <c r="N6679" i="22"/>
  <c r="N6180" i="22"/>
  <c r="N2317" i="22"/>
  <c r="N7822" i="22"/>
  <c r="N3042" i="22"/>
  <c r="N7410" i="22"/>
  <c r="N5831" i="22"/>
  <c r="N7354" i="22"/>
  <c r="N6476" i="22"/>
  <c r="N8586" i="22"/>
  <c r="N8037" i="22"/>
  <c r="N2117" i="22"/>
  <c r="N1693" i="22"/>
  <c r="N1424" i="22"/>
  <c r="N7443" i="22"/>
  <c r="N3639" i="22"/>
  <c r="N8036" i="22"/>
  <c r="N5409" i="22"/>
  <c r="N3760" i="22"/>
  <c r="N3017" i="22"/>
  <c r="N7732" i="22"/>
  <c r="N6513" i="22"/>
  <c r="N3130" i="22"/>
  <c r="N5288" i="22"/>
  <c r="N8526" i="22"/>
  <c r="N7388" i="22"/>
  <c r="N7523" i="22"/>
  <c r="N1650" i="22"/>
  <c r="N8254" i="22"/>
  <c r="N4069" i="22"/>
  <c r="N7829" i="22"/>
  <c r="N6903" i="22"/>
  <c r="N7900" i="22"/>
  <c r="N7322" i="22"/>
  <c r="N7645" i="22"/>
  <c r="N8478" i="22"/>
  <c r="N8481" i="22"/>
  <c r="N8128" i="22"/>
  <c r="N3037" i="22"/>
  <c r="N7223" i="22"/>
  <c r="N6302" i="22"/>
  <c r="N5658" i="22"/>
  <c r="N8026" i="22"/>
  <c r="N8299" i="22"/>
  <c r="N8352" i="22"/>
  <c r="N8500" i="22"/>
  <c r="N2495" i="22"/>
  <c r="N7537" i="22"/>
  <c r="N2077" i="22"/>
  <c r="N5477" i="22"/>
  <c r="N7615" i="22"/>
  <c r="N7540" i="22"/>
  <c r="N6978" i="22"/>
  <c r="N3677" i="22"/>
  <c r="N4937" i="22"/>
  <c r="N7393" i="22"/>
  <c r="N6858" i="22"/>
  <c r="N2944" i="22"/>
  <c r="N1787" i="22"/>
  <c r="N8218" i="22"/>
  <c r="N4592" i="22"/>
  <c r="N8522" i="22"/>
  <c r="N3237" i="22"/>
  <c r="N5070" i="22"/>
  <c r="N2758" i="22"/>
  <c r="N8459" i="22"/>
  <c r="N3752" i="22"/>
  <c r="N1663" i="22"/>
  <c r="N3116" i="22"/>
  <c r="N8472" i="22"/>
  <c r="N7273" i="22"/>
  <c r="N8465" i="22"/>
  <c r="N8184" i="22"/>
  <c r="N7531" i="22"/>
  <c r="N7939" i="22"/>
  <c r="N7827" i="22"/>
  <c r="N2124" i="22"/>
  <c r="N4581" i="22"/>
  <c r="N6774" i="22"/>
  <c r="N8415" i="22"/>
  <c r="N8015" i="22"/>
  <c r="N5120" i="22"/>
  <c r="N8681" i="22"/>
  <c r="N6104" i="22"/>
  <c r="N2319" i="22"/>
  <c r="N2029" i="22"/>
  <c r="N6806" i="22"/>
  <c r="N7998" i="22"/>
  <c r="N3917" i="22"/>
  <c r="N4880" i="22"/>
  <c r="N1926" i="22"/>
  <c r="N8466" i="22"/>
  <c r="N8068" i="22"/>
  <c r="N5867" i="22"/>
  <c r="N1943" i="22"/>
  <c r="N2543" i="22"/>
  <c r="N2853" i="22"/>
  <c r="N6658" i="22"/>
  <c r="N3108" i="22"/>
  <c r="N7736" i="22"/>
  <c r="N3520" i="22"/>
  <c r="N1905" i="22"/>
  <c r="N8004" i="22"/>
  <c r="N7177" i="22"/>
  <c r="N7911" i="22"/>
  <c r="N7387" i="22"/>
  <c r="N8575" i="22"/>
  <c r="N4844" i="22"/>
  <c r="N5562" i="22"/>
  <c r="N8571" i="22"/>
  <c r="N2999" i="22"/>
  <c r="N1624" i="22"/>
  <c r="N5300" i="22"/>
  <c r="N5461" i="22"/>
  <c r="N6356" i="22"/>
  <c r="N7909" i="22"/>
  <c r="N6706" i="22"/>
  <c r="N4635" i="22"/>
  <c r="N8156" i="22"/>
  <c r="N7677" i="22"/>
  <c r="N8305" i="22"/>
  <c r="N4411" i="22"/>
  <c r="N4857" i="22"/>
  <c r="N7471" i="22"/>
  <c r="N5050" i="22"/>
  <c r="N3479" i="22"/>
  <c r="N4848" i="22"/>
  <c r="N8412" i="22"/>
  <c r="N6760" i="22"/>
  <c r="N3763" i="22"/>
  <c r="N7065" i="22"/>
  <c r="N1792" i="22"/>
  <c r="N1805" i="22"/>
  <c r="N7750" i="22"/>
  <c r="N8150" i="22"/>
  <c r="N7420" i="22"/>
  <c r="N3149" i="22"/>
  <c r="N3273" i="22"/>
  <c r="N6869" i="22"/>
  <c r="N8102" i="22"/>
  <c r="N7987" i="22"/>
  <c r="N2035" i="22"/>
  <c r="N7625" i="22"/>
  <c r="N7414" i="22"/>
  <c r="N4366" i="22"/>
  <c r="N7461" i="22"/>
  <c r="N6846" i="22"/>
  <c r="N2937" i="22"/>
  <c r="N7589" i="22"/>
  <c r="N4627" i="22"/>
  <c r="N5151" i="22"/>
  <c r="N5434" i="22"/>
  <c r="N6146" i="22"/>
  <c r="N5587" i="22"/>
  <c r="N5556" i="22"/>
  <c r="N8429" i="22"/>
  <c r="N7582" i="22"/>
  <c r="N8099" i="22"/>
  <c r="N7571" i="22"/>
  <c r="N5957" i="22"/>
  <c r="N8501" i="22"/>
  <c r="N6881" i="22"/>
  <c r="N2690" i="22"/>
  <c r="N8091" i="22"/>
  <c r="N8579" i="22"/>
  <c r="N8021" i="22"/>
  <c r="N2650" i="22"/>
  <c r="N3292" i="22"/>
  <c r="N2589" i="22"/>
  <c r="N8266" i="22"/>
  <c r="N8296" i="22"/>
  <c r="N7356" i="22"/>
  <c r="N1852" i="22"/>
  <c r="N8087" i="22"/>
  <c r="N6896" i="22"/>
  <c r="N7348" i="22"/>
  <c r="N2717" i="22"/>
  <c r="N2724" i="22"/>
  <c r="N3615" i="22"/>
  <c r="N6370" i="22"/>
  <c r="N5111" i="22"/>
  <c r="N2262" i="22"/>
  <c r="N7473" i="22"/>
  <c r="N3856" i="22"/>
  <c r="N8548" i="22"/>
  <c r="N7455" i="22"/>
  <c r="N5683" i="22"/>
  <c r="N8452" i="22"/>
  <c r="N8735" i="22"/>
  <c r="N1614" i="22"/>
  <c r="N7731" i="22"/>
  <c r="N8142" i="22"/>
  <c r="N8295" i="22"/>
  <c r="N8581" i="22"/>
  <c r="N2973" i="22"/>
  <c r="N7216" i="22"/>
  <c r="N8123" i="22"/>
  <c r="N3667" i="22"/>
  <c r="N1389" i="22"/>
  <c r="N5823" i="22"/>
  <c r="N7310" i="22"/>
  <c r="N8365" i="22"/>
  <c r="N7657" i="22"/>
  <c r="N5213" i="22"/>
  <c r="N3803" i="22"/>
  <c r="N8154" i="22"/>
  <c r="N3680" i="22"/>
  <c r="N7862" i="22"/>
  <c r="N7859" i="22"/>
  <c r="N7564" i="22"/>
  <c r="N7249" i="22"/>
  <c r="N8322" i="22"/>
  <c r="N8016" i="22"/>
  <c r="N3285" i="22"/>
  <c r="N6804" i="22"/>
  <c r="N7927" i="22"/>
  <c r="N3461" i="22"/>
  <c r="N3000" i="22"/>
  <c r="N6109" i="22"/>
  <c r="N7961" i="22"/>
  <c r="N2679" i="22"/>
  <c r="N6183" i="22"/>
  <c r="N7017" i="22"/>
  <c r="N2011" i="22"/>
  <c r="N7099" i="22"/>
  <c r="N2786" i="22"/>
  <c r="N6072" i="22"/>
  <c r="N7643" i="22"/>
  <c r="N4246" i="22"/>
  <c r="N2434" i="22"/>
  <c r="N7360" i="22"/>
  <c r="N7217" i="22"/>
  <c r="N7603" i="22"/>
  <c r="N6460" i="22"/>
  <c r="N8135" i="22"/>
  <c r="N7994" i="22"/>
  <c r="N7484" i="22"/>
  <c r="N8381" i="22"/>
  <c r="N7003" i="22"/>
  <c r="N2368" i="22"/>
  <c r="N7286" i="22"/>
  <c r="N5901" i="22"/>
  <c r="N7974" i="22"/>
  <c r="N3543" i="22"/>
  <c r="N7011" i="22"/>
  <c r="N3297" i="22"/>
  <c r="N8382" i="22"/>
  <c r="N2686" i="22"/>
  <c r="N7604" i="22"/>
  <c r="N3027" i="22"/>
  <c r="N1445" i="22"/>
  <c r="N8230" i="22"/>
  <c r="N8207" i="22"/>
  <c r="N3447" i="22"/>
  <c r="N5102" i="22"/>
  <c r="N7318" i="22"/>
  <c r="N7517" i="22"/>
  <c r="N6911" i="22"/>
  <c r="N7674" i="22"/>
  <c r="N6102" i="22"/>
  <c r="N4820" i="22"/>
  <c r="N3641" i="22"/>
  <c r="N8385" i="22"/>
  <c r="N7666" i="22"/>
  <c r="N8314" i="22"/>
  <c r="N7710" i="22"/>
  <c r="N8214" i="22"/>
  <c r="N7559" i="22"/>
  <c r="N7513" i="22"/>
  <c r="N1395" i="22"/>
  <c r="N6234" i="22"/>
  <c r="N7437" i="22"/>
  <c r="N8044" i="22"/>
  <c r="N8275" i="22"/>
  <c r="N8336" i="22"/>
  <c r="N7962" i="22"/>
  <c r="N2278" i="22"/>
  <c r="N2282" i="22"/>
  <c r="N7880" i="22"/>
  <c r="N8019" i="22"/>
  <c r="N7166" i="22"/>
  <c r="N2923" i="22"/>
  <c r="N4063" i="22"/>
  <c r="N6147" i="22"/>
  <c r="N7781" i="22"/>
  <c r="N7853" i="22"/>
  <c r="N1064" i="22"/>
  <c r="N1339" i="22"/>
  <c r="N3106" i="22"/>
  <c r="N8031" i="22"/>
  <c r="N7930" i="22"/>
  <c r="N8732" i="22"/>
  <c r="N6080" i="22"/>
  <c r="N3072" i="22"/>
  <c r="N4073" i="22"/>
  <c r="N6276" i="22"/>
  <c r="N8312" i="22"/>
  <c r="N4166" i="22"/>
  <c r="N7113" i="22"/>
  <c r="N4042" i="22"/>
  <c r="N8566" i="22"/>
  <c r="N7403" i="22"/>
  <c r="N7385" i="22"/>
  <c r="N7317" i="22"/>
  <c r="N7783" i="22"/>
  <c r="N7353" i="22"/>
  <c r="N8143" i="22"/>
  <c r="N2120" i="22"/>
  <c r="N1884" i="22"/>
  <c r="N7995" i="22"/>
  <c r="N8147" i="22"/>
  <c r="N3101" i="22"/>
  <c r="N7928" i="22"/>
  <c r="N8306" i="22"/>
  <c r="N1955" i="22"/>
  <c r="N8434" i="22"/>
  <c r="N8624" i="22"/>
  <c r="N6999" i="22"/>
  <c r="N8328" i="22"/>
  <c r="N8556" i="22"/>
  <c r="N2024" i="22"/>
  <c r="N7565" i="22"/>
  <c r="N7737" i="22"/>
  <c r="N1254" i="22"/>
  <c r="N6754" i="22"/>
  <c r="N6965" i="22"/>
  <c r="N4392" i="22"/>
  <c r="N6320" i="22"/>
  <c r="N8447" i="22"/>
  <c r="N6700" i="22"/>
  <c r="N6252" i="22"/>
  <c r="N7722" i="22"/>
  <c r="N8390" i="22"/>
  <c r="N6915" i="22"/>
  <c r="N5046" i="22"/>
  <c r="N5147" i="22"/>
  <c r="N5436" i="22"/>
  <c r="N6741" i="22"/>
  <c r="N8198" i="22"/>
  <c r="N5602" i="22"/>
  <c r="N8431" i="22"/>
  <c r="N7054" i="22"/>
  <c r="N7886" i="22"/>
  <c r="N7693" i="22"/>
  <c r="N2426" i="22"/>
  <c r="N6865" i="22"/>
  <c r="N3061" i="22"/>
  <c r="N8324" i="22"/>
  <c r="N7865" i="22"/>
  <c r="N4251" i="22"/>
  <c r="N5277" i="22"/>
  <c r="N8054" i="22"/>
  <c r="N3076" i="22"/>
  <c r="N5751" i="22"/>
  <c r="N8145" i="22"/>
  <c r="N844" i="22"/>
  <c r="N8733" i="22"/>
  <c r="N1656" i="22"/>
  <c r="N7845" i="22"/>
  <c r="N8293" i="22"/>
  <c r="N8241" i="22"/>
  <c r="N3883" i="22"/>
  <c r="N7759" i="22"/>
  <c r="N3318" i="22"/>
  <c r="N5818" i="22"/>
  <c r="N658" i="22"/>
  <c r="N5621" i="22"/>
  <c r="N4116" i="22"/>
  <c r="N7833" i="22"/>
  <c r="N6362" i="22"/>
  <c r="N7943" i="22"/>
  <c r="N4482" i="22"/>
  <c r="N8153" i="22"/>
  <c r="N2177" i="22"/>
  <c r="N7203" i="22"/>
  <c r="N6889" i="22"/>
  <c r="N8467" i="22"/>
  <c r="N8270" i="22"/>
  <c r="N4158" i="22"/>
  <c r="N8439" i="22"/>
  <c r="N2064" i="22"/>
  <c r="N8204" i="22"/>
  <c r="N5048" i="22"/>
  <c r="N7014" i="22"/>
  <c r="N8201" i="22"/>
  <c r="N2569" i="22"/>
  <c r="N2534" i="22"/>
  <c r="N6560" i="22"/>
  <c r="N7107" i="22"/>
  <c r="N4154" i="22"/>
  <c r="N5059" i="22"/>
  <c r="N5035" i="22"/>
  <c r="N5389" i="22"/>
  <c r="N5486" i="22"/>
  <c r="N5548" i="22"/>
  <c r="N6828" i="22"/>
  <c r="N7146" i="22"/>
  <c r="N2723" i="22"/>
  <c r="N8448" i="22"/>
  <c r="N7850" i="22"/>
  <c r="N4512" i="22"/>
  <c r="N6413" i="22"/>
  <c r="N4193" i="22"/>
  <c r="N7191" i="22"/>
  <c r="N7949" i="22"/>
  <c r="N8416" i="22"/>
  <c r="N2907" i="22"/>
  <c r="N8417" i="22"/>
  <c r="N8688" i="22"/>
  <c r="N3249" i="22"/>
  <c r="N8084" i="22"/>
  <c r="N7574" i="22"/>
  <c r="N5899" i="22"/>
  <c r="N8593" i="22"/>
  <c r="N3541" i="22"/>
  <c r="N7805" i="22"/>
  <c r="N4806" i="22"/>
  <c r="N5512" i="22"/>
  <c r="N4052" i="22"/>
  <c r="N7366" i="22"/>
  <c r="N830" i="22"/>
  <c r="N6997" i="22"/>
  <c r="N3673" i="22"/>
  <c r="N3630" i="22"/>
  <c r="N8498" i="22"/>
  <c r="N3385" i="22"/>
  <c r="N7996" i="22"/>
  <c r="N6841" i="22"/>
  <c r="N2306" i="22"/>
  <c r="N3766" i="22"/>
  <c r="N1684" i="22"/>
  <c r="N7254" i="22"/>
  <c r="N2788" i="22"/>
  <c r="N7152" i="22"/>
  <c r="N7608" i="22"/>
  <c r="N7306" i="22"/>
  <c r="N6983" i="22"/>
  <c r="N6907" i="22"/>
  <c r="N7741" i="22"/>
  <c r="N3302" i="22"/>
  <c r="N5816" i="22"/>
  <c r="N7779" i="22"/>
  <c r="N7244" i="22"/>
  <c r="N8360" i="22"/>
  <c r="N7941" i="22"/>
  <c r="N7687" i="22"/>
  <c r="N6436" i="22"/>
  <c r="N8007" i="22"/>
  <c r="N4850" i="22"/>
  <c r="N2286" i="22"/>
  <c r="N8323" i="22"/>
  <c r="N8361" i="22"/>
  <c r="N8413" i="22"/>
  <c r="N3978" i="22"/>
  <c r="N932" i="22"/>
  <c r="N3226" i="22"/>
  <c r="N3063" i="22"/>
  <c r="N2060" i="22"/>
  <c r="N2181" i="22"/>
  <c r="N6516" i="22"/>
  <c r="N7044" i="22"/>
  <c r="N8449" i="22"/>
  <c r="N8232" i="22"/>
  <c r="N5013" i="22"/>
  <c r="N6686" i="22"/>
  <c r="N1173" i="22"/>
  <c r="N8235" i="22"/>
  <c r="N8308" i="22"/>
  <c r="N8726" i="22"/>
  <c r="N3550" i="22"/>
  <c r="N7830" i="22"/>
  <c r="N7194" i="22"/>
  <c r="N7747" i="22"/>
  <c r="N1530" i="22"/>
  <c r="N8349" i="22"/>
  <c r="N3309" i="22"/>
  <c r="N4901" i="22"/>
  <c r="N2005" i="22"/>
  <c r="N4996" i="22"/>
  <c r="N7489" i="22"/>
  <c r="N3945" i="22"/>
  <c r="N8059" i="22"/>
  <c r="N5886" i="22"/>
  <c r="N3719" i="22"/>
  <c r="N8350" i="22"/>
  <c r="N7875" i="22"/>
  <c r="N3567" i="22"/>
  <c r="N7815" i="22"/>
  <c r="N6772" i="22"/>
  <c r="N6877" i="22"/>
  <c r="N7151" i="22"/>
  <c r="N3243" i="22"/>
  <c r="N8115" i="22"/>
  <c r="N8480" i="22"/>
  <c r="N4933" i="22"/>
  <c r="N6070" i="22"/>
  <c r="N6345" i="22"/>
  <c r="N5647" i="22"/>
  <c r="N8342" i="22"/>
  <c r="N2299" i="22"/>
  <c r="N1422" i="22"/>
  <c r="N2777" i="22"/>
  <c r="N8721" i="22"/>
  <c r="N6944" i="22"/>
  <c r="N7347" i="22"/>
  <c r="N8137" i="22"/>
  <c r="N7809" i="22"/>
  <c r="N8125" i="22"/>
  <c r="N3561" i="22"/>
  <c r="N5383" i="22"/>
  <c r="N6443" i="22"/>
  <c r="N5242" i="22"/>
  <c r="N7770" i="22"/>
  <c r="N1260" i="22"/>
  <c r="N2027" i="22"/>
  <c r="N6570" i="22"/>
  <c r="N7817" i="22"/>
  <c r="N6328" i="22"/>
  <c r="N7143" i="22"/>
  <c r="N3419" i="22"/>
  <c r="N7066" i="22"/>
  <c r="N6943" i="22"/>
  <c r="N7748" i="22"/>
  <c r="N4078" i="22"/>
  <c r="N3580" i="22"/>
  <c r="N8155" i="22"/>
  <c r="N6765" i="22"/>
  <c r="N8309" i="22"/>
  <c r="N7644" i="22"/>
  <c r="N4496" i="22"/>
  <c r="N8048" i="22"/>
  <c r="N8281" i="22"/>
  <c r="N7550" i="22"/>
  <c r="N1332" i="22"/>
  <c r="N1711" i="22"/>
  <c r="N8027" i="22"/>
  <c r="N2805" i="22"/>
  <c r="N1433" i="22"/>
  <c r="N8210" i="22"/>
  <c r="N3043" i="22"/>
  <c r="N4031" i="22"/>
  <c r="N6043" i="22"/>
  <c r="N8450" i="22"/>
  <c r="N3177" i="22"/>
  <c r="N2685" i="22"/>
  <c r="N8284" i="22"/>
  <c r="N8634" i="22"/>
  <c r="N2597" i="22"/>
  <c r="N2316" i="22"/>
  <c r="N3198" i="22"/>
  <c r="N6755" i="22"/>
  <c r="N8055" i="22"/>
  <c r="N7792" i="22"/>
  <c r="N7814" i="22"/>
  <c r="N1069" i="22"/>
  <c r="N7776" i="22"/>
  <c r="N8079" i="22"/>
  <c r="N7718" i="22"/>
  <c r="N8120" i="22"/>
  <c r="N7975" i="22"/>
  <c r="N6789" i="22"/>
  <c r="N4050" i="22"/>
  <c r="N8542" i="22"/>
  <c r="N5454" i="22"/>
  <c r="N8639" i="22"/>
  <c r="N8304" i="22"/>
  <c r="N8220" i="22"/>
  <c r="N5788" i="22"/>
  <c r="N4556" i="22"/>
  <c r="N4396" i="22"/>
  <c r="N8368" i="22"/>
  <c r="N7921" i="22"/>
  <c r="N7691" i="22"/>
  <c r="N7515" i="22"/>
  <c r="N7450" i="22"/>
  <c r="N2125" i="22"/>
  <c r="N7508" i="22"/>
  <c r="N6643" i="22"/>
  <c r="N7417" i="22"/>
  <c r="N3691" i="22"/>
  <c r="N1515" i="22"/>
  <c r="N7329" i="22"/>
  <c r="N1887" i="22"/>
  <c r="N1135" i="22"/>
  <c r="N2279" i="22"/>
  <c r="N7989" i="22"/>
  <c r="N7396" i="22"/>
  <c r="N1248" i="22"/>
  <c r="N1827" i="22"/>
  <c r="N8227" i="22"/>
  <c r="N738" i="22"/>
  <c r="N8233" i="22"/>
  <c r="N1655" i="22"/>
  <c r="N7854" i="22"/>
  <c r="N6486" i="22"/>
  <c r="N7970" i="22"/>
  <c r="N4597" i="22"/>
  <c r="N8058" i="22"/>
  <c r="N1969" i="22"/>
  <c r="N4460" i="22"/>
  <c r="N3523" i="22"/>
  <c r="N7882" i="22"/>
  <c r="N8530" i="22"/>
  <c r="N8080" i="22"/>
  <c r="N6552" i="22"/>
  <c r="N4271" i="22"/>
  <c r="N8489" i="22"/>
  <c r="N1253" i="22"/>
  <c r="N6004" i="22"/>
  <c r="N6275" i="22"/>
  <c r="N2990" i="22"/>
  <c r="N3414" i="22"/>
  <c r="N3450" i="22"/>
  <c r="N7428" i="22"/>
  <c r="N8024" i="22"/>
  <c r="N5405" i="22"/>
  <c r="N8076" i="22"/>
  <c r="N8370" i="22"/>
  <c r="N8103" i="22"/>
  <c r="N4504" i="22"/>
  <c r="N8630" i="22"/>
  <c r="N7869" i="22"/>
  <c r="N7933" i="22"/>
  <c r="N1738" i="22"/>
  <c r="N2295" i="22"/>
  <c r="N3114" i="22"/>
  <c r="N7293" i="22"/>
  <c r="N6425" i="22"/>
  <c r="N7486" i="22"/>
  <c r="N7490" i="22"/>
  <c r="N7145" i="22"/>
  <c r="N3026" i="22"/>
  <c r="N7818" i="22"/>
  <c r="N7502" i="22"/>
  <c r="N2546" i="22"/>
  <c r="N6349" i="22"/>
  <c r="N6824" i="22"/>
  <c r="N8406" i="22"/>
  <c r="N7751" i="22"/>
  <c r="N4719" i="22"/>
  <c r="N4233" i="22"/>
  <c r="N8243" i="22"/>
  <c r="N3855" i="22"/>
  <c r="N2363" i="22"/>
  <c r="N2500" i="22"/>
  <c r="N4278" i="22"/>
  <c r="N7601" i="22"/>
  <c r="N7804" i="22"/>
  <c r="N8292" i="22"/>
  <c r="N7346" i="22"/>
  <c r="N708" i="22"/>
  <c r="N7269" i="22"/>
  <c r="N7672" i="22"/>
  <c r="N4356" i="22"/>
  <c r="N5164" i="22"/>
  <c r="N8371" i="22"/>
  <c r="N8061" i="22"/>
  <c r="N6842" i="22"/>
  <c r="N7635" i="22"/>
  <c r="N2135" i="22"/>
  <c r="N8557" i="22"/>
  <c r="N8592" i="22"/>
  <c r="N3268" i="22"/>
  <c r="N7078" i="22"/>
  <c r="N4368" i="22"/>
  <c r="N8407" i="22"/>
  <c r="N8092" i="22"/>
  <c r="N8088" i="22"/>
  <c r="N7940" i="22"/>
  <c r="N2037" i="22"/>
  <c r="N8432" i="22"/>
  <c r="N3191" i="22"/>
  <c r="N7937" i="22"/>
  <c r="N6031" i="22"/>
  <c r="N7209" i="22"/>
  <c r="N8364" i="22"/>
  <c r="N8576" i="22"/>
  <c r="N8189" i="22"/>
  <c r="N7917" i="22"/>
  <c r="N2358" i="22"/>
  <c r="N3301" i="22"/>
  <c r="N3501" i="22"/>
  <c r="N5427" i="22"/>
  <c r="N7022" i="22"/>
  <c r="N5629" i="22"/>
  <c r="N3657" i="22"/>
  <c r="N8609" i="22"/>
  <c r="N1193" i="22"/>
  <c r="N7789" i="22"/>
  <c r="N7986" i="22"/>
  <c r="N2719" i="22"/>
  <c r="N7162" i="22"/>
  <c r="N2762" i="22"/>
  <c r="N5284" i="22"/>
  <c r="N3178" i="22"/>
  <c r="N8023" i="22"/>
  <c r="N8008" i="22"/>
  <c r="N5906" i="22"/>
  <c r="N3954" i="22"/>
  <c r="N7715" i="22"/>
  <c r="N6082" i="22"/>
  <c r="N4741" i="22"/>
  <c r="N7894" i="22"/>
  <c r="N6931" i="22"/>
  <c r="N7496" i="22"/>
  <c r="N5494" i="22"/>
  <c r="N6638" i="22"/>
  <c r="N7944" i="22"/>
  <c r="N7794" i="22"/>
  <c r="N6132" i="22"/>
  <c r="N7438" i="22"/>
  <c r="N2566" i="22"/>
  <c r="N4997" i="22"/>
  <c r="N8474" i="22"/>
  <c r="N8401" i="22"/>
  <c r="N8256" i="22"/>
  <c r="N7819" i="22"/>
  <c r="N6808" i="22"/>
  <c r="N8510" i="22"/>
  <c r="N3410" i="22"/>
  <c r="N7250" i="22"/>
  <c r="N2969" i="22"/>
  <c r="N2600" i="22"/>
  <c r="N7436" i="22"/>
  <c r="N3808" i="22"/>
  <c r="N3304" i="22"/>
  <c r="N4567" i="22"/>
  <c r="N8017" i="22"/>
  <c r="N6512" i="22"/>
  <c r="N1668" i="22"/>
  <c r="N8404" i="22"/>
  <c r="N3286" i="22"/>
  <c r="N7527" i="22"/>
  <c r="N7704" i="22"/>
  <c r="N4272" i="22"/>
  <c r="N3556" i="22"/>
  <c r="N4268" i="22"/>
  <c r="N7153" i="22"/>
  <c r="N8258" i="22"/>
  <c r="N8039" i="22"/>
  <c r="N7084" i="22"/>
  <c r="N2703" i="22"/>
  <c r="N6848" i="22"/>
  <c r="N4840" i="22"/>
  <c r="N8511" i="22"/>
  <c r="N7983" i="22"/>
  <c r="N8330" i="22"/>
  <c r="N5299" i="22"/>
  <c r="N6386" i="22"/>
  <c r="N4083" i="22"/>
  <c r="N8659" i="22"/>
  <c r="N6487" i="22"/>
  <c r="N3871" i="22"/>
  <c r="N4906" i="22"/>
  <c r="N3122" i="22"/>
  <c r="N8460" i="22"/>
  <c r="N5475" i="22"/>
  <c r="N1449" i="22"/>
  <c r="N7321" i="22"/>
  <c r="N7806" i="22"/>
  <c r="N1505" i="22"/>
  <c r="N7333" i="22"/>
  <c r="N8598" i="22"/>
  <c r="N3647" i="22"/>
  <c r="N8047" i="22"/>
  <c r="N7524" i="22"/>
  <c r="N8320" i="22"/>
  <c r="N8269" i="22"/>
  <c r="N8565" i="22"/>
  <c r="N8558" i="22"/>
  <c r="N6691" i="22"/>
  <c r="N8483" i="22"/>
  <c r="N8167" i="22"/>
  <c r="N3662" i="22"/>
  <c r="N1822" i="22"/>
  <c r="N3584" i="22"/>
  <c r="N6383" i="22"/>
  <c r="N4497" i="22"/>
  <c r="N2545" i="22"/>
  <c r="N8755" i="22"/>
  <c r="N2820" i="22"/>
  <c r="N7712" i="22"/>
  <c r="N7914" i="22"/>
  <c r="N3544" i="22"/>
  <c r="N8001" i="22"/>
  <c r="N3193" i="22"/>
  <c r="N8285" i="22"/>
  <c r="N7902" i="22"/>
  <c r="N8297" i="22"/>
  <c r="N3307" i="22"/>
  <c r="N1088" i="22"/>
  <c r="N8746" i="22"/>
  <c r="N8237" i="22"/>
  <c r="N8012" i="22"/>
  <c r="N5708" i="22"/>
  <c r="N6376" i="22"/>
  <c r="N1723" i="22"/>
  <c r="N8587" i="22"/>
  <c r="N3458" i="22"/>
  <c r="N3500" i="22"/>
  <c r="N4985" i="22"/>
  <c r="N8577" i="22"/>
  <c r="N6701" i="22"/>
  <c r="N7765" i="22"/>
  <c r="N5581" i="22"/>
  <c r="N3052" i="22"/>
  <c r="N6274" i="22"/>
  <c r="N6536" i="22"/>
  <c r="N8518" i="22"/>
  <c r="N8351" i="22"/>
  <c r="N3308" i="22"/>
  <c r="N8014" i="22"/>
  <c r="N7840" i="22"/>
  <c r="N2709" i="22"/>
  <c r="N8616" i="22"/>
  <c r="N2200" i="22"/>
  <c r="N8663" i="22"/>
  <c r="N8394" i="22"/>
  <c r="N3710" i="22"/>
  <c r="N5725" i="22"/>
  <c r="N1782" i="22"/>
  <c r="N8287" i="22"/>
  <c r="N8455" i="22"/>
  <c r="N8563" i="22"/>
  <c r="N7660" i="22"/>
  <c r="N2311" i="22"/>
  <c r="N7867" i="22"/>
  <c r="N8643" i="22"/>
  <c r="N7100" i="22"/>
  <c r="N6531" i="22"/>
  <c r="N4170" i="22"/>
  <c r="N8353" i="22"/>
  <c r="N7696" i="22"/>
  <c r="N8426" i="22"/>
  <c r="N1585" i="22"/>
  <c r="N7847" i="22"/>
  <c r="N7368" i="22"/>
  <c r="N7721" i="22"/>
  <c r="N7738" i="22"/>
  <c r="N7485" i="22"/>
  <c r="N7382" i="22"/>
  <c r="N2684" i="22"/>
  <c r="N3398" i="22"/>
  <c r="N7416" i="22"/>
  <c r="N7213" i="22"/>
  <c r="N8485" i="22"/>
  <c r="N2900" i="22"/>
  <c r="N3986" i="22"/>
  <c r="N7432" i="22"/>
  <c r="N8028" i="22"/>
  <c r="N8584" i="22"/>
  <c r="N3264" i="22"/>
  <c r="N8675" i="22"/>
  <c r="N8524" i="22"/>
  <c r="N8418" i="22"/>
  <c r="N7380" i="22"/>
  <c r="N5499" i="22"/>
  <c r="N5479" i="22"/>
  <c r="N1925" i="22"/>
  <c r="N7682" i="22"/>
  <c r="N7313" i="22"/>
  <c r="N7086" i="22"/>
  <c r="N7595" i="22"/>
  <c r="N8495" i="22"/>
  <c r="N3902" i="22"/>
  <c r="N6834" i="22"/>
  <c r="N7959" i="22"/>
  <c r="N8244" i="22"/>
  <c r="N4630" i="22"/>
  <c r="N8151" i="22"/>
  <c r="N6768" i="22"/>
  <c r="N5746" i="22"/>
  <c r="N8362" i="22"/>
  <c r="N6385" i="22"/>
  <c r="N8685" i="22"/>
  <c r="N7268" i="22"/>
  <c r="N5699" i="22"/>
  <c r="N5596" i="22"/>
  <c r="N2512" i="22"/>
  <c r="N5109" i="22"/>
  <c r="N7630" i="22"/>
  <c r="N5824" i="22"/>
  <c r="N5198" i="22"/>
  <c r="N4010" i="22"/>
  <c r="N8414" i="22"/>
  <c r="N8234" i="22"/>
  <c r="N7611" i="22"/>
  <c r="N7039" i="22"/>
  <c r="N8756" i="22"/>
  <c r="N8596" i="22"/>
  <c r="N2172" i="22"/>
  <c r="N7923" i="22"/>
  <c r="N8051" i="22"/>
  <c r="N7261" i="22"/>
  <c r="N8738" i="22"/>
  <c r="N7187" i="22"/>
  <c r="N5767" i="22"/>
  <c r="N3519" i="22"/>
  <c r="N6108" i="22"/>
  <c r="N7349" i="22"/>
  <c r="N5246" i="22"/>
  <c r="N1645" i="22"/>
  <c r="N4835" i="22"/>
  <c r="N6950" i="22"/>
  <c r="N8294" i="22"/>
  <c r="N4890" i="22"/>
  <c r="N8157" i="22"/>
  <c r="N8708" i="22"/>
  <c r="N7505" i="22"/>
  <c r="N8340" i="22"/>
  <c r="N4112" i="22"/>
  <c r="N5897" i="22"/>
  <c r="N6964" i="22"/>
  <c r="N8533" i="22"/>
  <c r="N8221" i="22"/>
  <c r="N6800" i="22"/>
  <c r="N6653" i="22"/>
  <c r="N8704" i="22"/>
  <c r="N5653" i="22"/>
  <c r="N3956" i="22"/>
  <c r="N5738" i="22"/>
  <c r="N8443" i="22"/>
  <c r="N8543" i="22"/>
  <c r="N4090" i="22"/>
  <c r="N7950" i="22"/>
  <c r="N4348" i="22"/>
  <c r="N2547" i="22"/>
  <c r="N2099" i="22"/>
  <c r="N8669" i="22"/>
  <c r="N8325" i="22"/>
  <c r="N8544" i="22"/>
  <c r="N3495" i="22"/>
  <c r="N8345" i="22"/>
  <c r="N4180" i="22"/>
  <c r="N2159" i="22"/>
  <c r="N5280" i="22"/>
  <c r="N6319" i="22"/>
  <c r="N7512" i="22"/>
  <c r="N6688" i="22"/>
  <c r="N8458" i="22"/>
  <c r="N6191" i="22"/>
  <c r="N8750" i="22"/>
  <c r="N7592" i="22"/>
  <c r="N8379" i="22"/>
  <c r="N4987" i="22"/>
  <c r="N2590" i="22"/>
  <c r="N7197" i="22"/>
  <c r="N6909" i="22"/>
  <c r="N2806" i="22"/>
  <c r="N3173" i="22"/>
  <c r="N3078" i="22"/>
  <c r="N3843" i="22"/>
  <c r="N3787" i="22"/>
  <c r="N8171" i="22"/>
  <c r="N5247" i="22"/>
  <c r="N8060" i="22"/>
  <c r="N8419" i="22"/>
  <c r="N6277" i="22"/>
  <c r="N5820" i="22"/>
  <c r="N7897" i="22"/>
  <c r="N8117" i="22"/>
  <c r="N5703" i="22"/>
  <c r="N5618" i="22"/>
  <c r="N8246" i="22"/>
  <c r="N3079" i="22"/>
  <c r="N4085" i="22"/>
  <c r="N8386" i="22"/>
  <c r="N6660" i="22"/>
  <c r="N1924" i="22"/>
  <c r="N3898" i="22"/>
  <c r="N7448" i="22"/>
  <c r="N807" i="22"/>
  <c r="N8133" i="22"/>
  <c r="N7621" i="22"/>
  <c r="N8259" i="22"/>
  <c r="N2825" i="22"/>
  <c r="N8420" i="22"/>
  <c r="N1813" i="22"/>
  <c r="N7447" i="22"/>
  <c r="N8224" i="22"/>
  <c r="N8040" i="22"/>
  <c r="N8223" i="22"/>
  <c r="N2079" i="22"/>
  <c r="N8267" i="22"/>
  <c r="N8011" i="22"/>
  <c r="N6062" i="22"/>
  <c r="N2445" i="22"/>
  <c r="N7472" i="22"/>
  <c r="N6410" i="22"/>
  <c r="N3371" i="22"/>
  <c r="N7824" i="22"/>
  <c r="N7619" i="22"/>
  <c r="N8444" i="22"/>
  <c r="N6626" i="22"/>
  <c r="N2854" i="22"/>
  <c r="N7375" i="22"/>
  <c r="N6956" i="22"/>
  <c r="N7157" i="22"/>
  <c r="N8022" i="22"/>
  <c r="N6792" i="22"/>
  <c r="N5808" i="22"/>
  <c r="N4007" i="22"/>
  <c r="N6986" i="22"/>
  <c r="N8468" i="22"/>
  <c r="N8219" i="22"/>
  <c r="N2738" i="22"/>
  <c r="N4631" i="22"/>
  <c r="N2930" i="22"/>
  <c r="N7733" i="22"/>
  <c r="N8531" i="22"/>
  <c r="N8734" i="22"/>
  <c r="N7915" i="22"/>
  <c r="N8180" i="22"/>
  <c r="N7532" i="22"/>
  <c r="N7843" i="22"/>
  <c r="N8064" i="22"/>
  <c r="N7590" i="22"/>
  <c r="N7300" i="22"/>
  <c r="N2836" i="22"/>
  <c r="N2203" i="22"/>
  <c r="N7195" i="22"/>
  <c r="N3611" i="22"/>
  <c r="N3032" i="22"/>
  <c r="N2162" i="22"/>
  <c r="N2643" i="22"/>
  <c r="N4764" i="22"/>
  <c r="N8398" i="22"/>
  <c r="N6636" i="22"/>
  <c r="N7887" i="22"/>
  <c r="N8052" i="22"/>
  <c r="N8029" i="22"/>
  <c r="N8679" i="22"/>
  <c r="N5597" i="22"/>
  <c r="N7025" i="22"/>
  <c r="N7675" i="22"/>
  <c r="N2211" i="22"/>
  <c r="N8238" i="22"/>
  <c r="N7801" i="22"/>
  <c r="N5026" i="22"/>
  <c r="N6200" i="22"/>
  <c r="N8002" i="22"/>
  <c r="N8090" i="22"/>
  <c r="N6817" i="22"/>
  <c r="N2626" i="22"/>
  <c r="N2229" i="22"/>
  <c r="N8126" i="22"/>
  <c r="N7546" i="22"/>
  <c r="N8278" i="22"/>
  <c r="N2872" i="22"/>
  <c r="N1717" i="22"/>
  <c r="N1534" i="22"/>
  <c r="N8654" i="22"/>
  <c r="N4198" i="22"/>
  <c r="N3973" i="22"/>
  <c r="N8486" i="22"/>
  <c r="N7154" i="22"/>
  <c r="N4149" i="22"/>
  <c r="N1992" i="22"/>
  <c r="N8508" i="22"/>
  <c r="N8078" i="22"/>
  <c r="N7883" i="22"/>
  <c r="N7831" i="22"/>
  <c r="N8456" i="22"/>
  <c r="N8313" i="22"/>
  <c r="N8462" i="22"/>
  <c r="N7500" i="22"/>
  <c r="N7171" i="22"/>
  <c r="N3350" i="22"/>
  <c r="N1494" i="22"/>
  <c r="N8509" i="22"/>
  <c r="N2480" i="22"/>
  <c r="N8763" i="22"/>
  <c r="N7726" i="22"/>
  <c r="N7568" i="22"/>
  <c r="N5390" i="22"/>
  <c r="N2815" i="22"/>
  <c r="N5060" i="22"/>
  <c r="N6963" i="22"/>
  <c r="N8056" i="22"/>
  <c r="N4438" i="22"/>
  <c r="N4876" i="22"/>
  <c r="N8290" i="22"/>
  <c r="N5216" i="22"/>
  <c r="N8392" i="22"/>
  <c r="N8174" i="22"/>
  <c r="N7885" i="22"/>
  <c r="N8680" i="22"/>
  <c r="N8677" i="22"/>
  <c r="N8144" i="22"/>
  <c r="N4179" i="22"/>
  <c r="N8535" i="22"/>
  <c r="N5224" i="22"/>
  <c r="N2996" i="22"/>
  <c r="N8656" i="22"/>
  <c r="N2817" i="22"/>
  <c r="N7988" i="22"/>
  <c r="N8387" i="22"/>
  <c r="N2359" i="22"/>
  <c r="N2728" i="22"/>
  <c r="N3369" i="22"/>
  <c r="N2097" i="22"/>
  <c r="N2166" i="22"/>
  <c r="N8118" i="22"/>
  <c r="N2372" i="22"/>
  <c r="N5196" i="22"/>
  <c r="N5073" i="22"/>
  <c r="N8260" i="22"/>
  <c r="N2640" i="22"/>
  <c r="N7149" i="22"/>
  <c r="N7908" i="22"/>
  <c r="N7647" i="22"/>
  <c r="N8636" i="22"/>
  <c r="N8356" i="22"/>
  <c r="N8357" i="22"/>
  <c r="N3379" i="22"/>
  <c r="N1521" i="22"/>
  <c r="N7628" i="22"/>
  <c r="N4343" i="22"/>
  <c r="N3062" i="22"/>
  <c r="N1996" i="22"/>
  <c r="N2302" i="22"/>
  <c r="N1192" i="22"/>
  <c r="N7984" i="22"/>
  <c r="N7104" i="22"/>
  <c r="N7803" i="22"/>
  <c r="N8041" i="22"/>
  <c r="N7702" i="22"/>
  <c r="N6654" i="22"/>
  <c r="N8317" i="22"/>
  <c r="N6980" i="22"/>
  <c r="N3362" i="22"/>
  <c r="N6677" i="22"/>
  <c r="N5871" i="22"/>
  <c r="N8310" i="22"/>
  <c r="N7774" i="22"/>
  <c r="N3022" i="22"/>
  <c r="N8108" i="22"/>
  <c r="N8358" i="22"/>
  <c r="N8264" i="22"/>
  <c r="N5226" i="22"/>
  <c r="N8383" i="22"/>
  <c r="N8185" i="22"/>
  <c r="N6229" i="22"/>
  <c r="N8307" i="22"/>
  <c r="N8045" i="22"/>
  <c r="N3463" i="22"/>
  <c r="N4054" i="22"/>
  <c r="N2665" i="22"/>
  <c r="N8614" i="22"/>
  <c r="N8072" i="22"/>
  <c r="N8373" i="22"/>
  <c r="N8199" i="22"/>
  <c r="N3574" i="22"/>
  <c r="N8667" i="22"/>
  <c r="N2081" i="22"/>
  <c r="N5261" i="22"/>
  <c r="N8367" i="22"/>
  <c r="N7784" i="22"/>
  <c r="N8487" i="22"/>
  <c r="N6483" i="22"/>
  <c r="N8377" i="22"/>
  <c r="N8545" i="22"/>
  <c r="N8527" i="22"/>
  <c r="N8095" i="22"/>
  <c r="N7662" i="22"/>
  <c r="N6107" i="22"/>
  <c r="N1798" i="22"/>
  <c r="N8136" i="22"/>
  <c r="N3213" i="22"/>
  <c r="N8399" i="22"/>
  <c r="N7594" i="22"/>
  <c r="N8540" i="22"/>
  <c r="N3853" i="22"/>
  <c r="N3869" i="22"/>
  <c r="N8553" i="22"/>
  <c r="N7395" i="22"/>
  <c r="N7133" i="22"/>
  <c r="N8326" i="22"/>
  <c r="N8572" i="22"/>
  <c r="N8257" i="22"/>
  <c r="N6393" i="22"/>
  <c r="N6006" i="22"/>
  <c r="N8205" i="22"/>
  <c r="N8662" i="22"/>
  <c r="N4182" i="22"/>
  <c r="N4492" i="22"/>
  <c r="N5320" i="22"/>
  <c r="N8161" i="22"/>
  <c r="N3600" i="22"/>
  <c r="N7241" i="22"/>
  <c r="N4830" i="22"/>
  <c r="N6594" i="22"/>
  <c r="N8298" i="22"/>
  <c r="N8408" i="22"/>
  <c r="N5945" i="22"/>
  <c r="N7071" i="22"/>
  <c r="N8684" i="22"/>
  <c r="N8610" i="22"/>
  <c r="N1716" i="22"/>
  <c r="N8594" i="22"/>
  <c r="N7924" i="22"/>
  <c r="N6156" i="22"/>
  <c r="N7656" i="22"/>
  <c r="N6914" i="22"/>
  <c r="N2151" i="22"/>
  <c r="N8049" i="22"/>
  <c r="N8393" i="22"/>
  <c r="N8374" i="22"/>
  <c r="N5086" i="22"/>
  <c r="N7237" i="22"/>
  <c r="N1974" i="22"/>
  <c r="N3469" i="22"/>
  <c r="N4273" i="22"/>
  <c r="N4297" i="22"/>
  <c r="N2868" i="22"/>
  <c r="N7910" i="22"/>
  <c r="N3444" i="22"/>
  <c r="N8255" i="22"/>
  <c r="N2695" i="22"/>
  <c r="N7479" i="22"/>
  <c r="N3709" i="22"/>
  <c r="N8512" i="22"/>
  <c r="N7043" i="22"/>
  <c r="N5097" i="22"/>
  <c r="N3833" i="22"/>
  <c r="N7668" i="22"/>
  <c r="N8388" i="22"/>
  <c r="N6350" i="22"/>
  <c r="N5295" i="22"/>
  <c r="N6198" i="22"/>
  <c r="N3161" i="22"/>
  <c r="N8202" i="22"/>
  <c r="N5278" i="22"/>
  <c r="N2733" i="22"/>
  <c r="N5858" i="22"/>
  <c r="N8673" i="22"/>
  <c r="N5835" i="22"/>
  <c r="N8402" i="22"/>
  <c r="N4949" i="22"/>
  <c r="N7787" i="22"/>
  <c r="N3013" i="22"/>
  <c r="N8731" i="22"/>
  <c r="N8229" i="22"/>
  <c r="N7534" i="22"/>
  <c r="N8430" i="22"/>
  <c r="N4357" i="22"/>
  <c r="N8190" i="22"/>
  <c r="N5599" i="22"/>
  <c r="N5794" i="22"/>
  <c r="N8599" i="22"/>
  <c r="N8009" i="22"/>
  <c r="N8175" i="22"/>
  <c r="N7766" i="22"/>
  <c r="N8421" i="22"/>
  <c r="N8097" i="22"/>
  <c r="N1796" i="22"/>
  <c r="N1753" i="22"/>
  <c r="N5085" i="22"/>
  <c r="N5980" i="22"/>
  <c r="N2700" i="22"/>
  <c r="N7727" i="22"/>
  <c r="N4712" i="22"/>
  <c r="N6929" i="22"/>
  <c r="N6184" i="22"/>
  <c r="N2379" i="22"/>
  <c r="N7669" i="22"/>
  <c r="N8646" i="22"/>
  <c r="N8536" i="22"/>
  <c r="N4892" i="22"/>
  <c r="N3254" i="22"/>
  <c r="N8655" i="22"/>
  <c r="N8709" i="22"/>
  <c r="N6440" i="22"/>
  <c r="N5400" i="22"/>
  <c r="N8378" i="22"/>
  <c r="N7799" i="22"/>
  <c r="N8213" i="22"/>
  <c r="N2431" i="22"/>
  <c r="N5925" i="22"/>
  <c r="N5603" i="22"/>
  <c r="N8343" i="22"/>
  <c r="N4473" i="22"/>
  <c r="N8541" i="22"/>
  <c r="N8637" i="22"/>
  <c r="N2721" i="22"/>
  <c r="N8247" i="22"/>
  <c r="N8300" i="22"/>
  <c r="N8081" i="22"/>
  <c r="N8589" i="22"/>
  <c r="N840" i="22"/>
  <c r="N4174" i="22"/>
  <c r="N7667" i="22"/>
  <c r="N3656" i="22"/>
  <c r="N7525" i="22"/>
  <c r="N3260" i="22"/>
  <c r="N8715" i="22"/>
  <c r="N8516" i="22"/>
  <c r="N8482" i="22"/>
  <c r="N8554" i="22"/>
  <c r="N7972" i="22"/>
  <c r="N7058" i="22"/>
  <c r="N6801" i="22"/>
  <c r="N1207" i="22"/>
  <c r="N8409" i="22"/>
  <c r="N2625" i="22"/>
  <c r="N8020" i="22"/>
  <c r="N3735" i="22"/>
  <c r="N7200" i="22"/>
  <c r="N8613" i="22"/>
  <c r="N6332" i="22"/>
  <c r="N2466" i="22"/>
  <c r="N7978" i="22"/>
  <c r="N5879" i="22"/>
  <c r="N7016" i="22"/>
  <c r="N2080" i="22"/>
  <c r="N7170" i="22"/>
  <c r="N6458" i="22"/>
  <c r="N7981" i="22"/>
  <c r="N7475" i="22"/>
  <c r="N7825" i="22"/>
  <c r="N3319" i="22"/>
  <c r="N8286" i="22"/>
  <c r="N4285" i="22"/>
  <c r="N7296" i="22"/>
  <c r="N8435" i="22"/>
  <c r="N7761" i="22"/>
  <c r="N7185" i="22"/>
  <c r="N7964" i="22"/>
  <c r="N8699" i="22"/>
  <c r="N1933" i="22"/>
  <c r="N8423" i="22"/>
  <c r="N8697" i="22"/>
  <c r="N4048" i="22"/>
  <c r="N8369" i="22"/>
  <c r="N1860" i="22"/>
  <c r="N8463" i="22"/>
  <c r="N1125" i="22"/>
  <c r="N2864" i="22"/>
  <c r="N8534" i="22"/>
  <c r="N7225" i="22"/>
  <c r="N8603" i="22"/>
  <c r="N3089" i="22"/>
  <c r="N6994" i="22"/>
  <c r="N6298" i="22"/>
  <c r="N5084" i="22"/>
  <c r="N6559" i="22"/>
  <c r="N8093" i="22"/>
  <c r="N7287" i="22"/>
  <c r="N7538" i="22"/>
  <c r="N6827" i="22"/>
  <c r="N8479" i="22"/>
  <c r="N2704" i="22"/>
  <c r="N3663" i="22"/>
  <c r="N6790" i="22"/>
  <c r="N3342" i="22"/>
  <c r="N3207" i="22"/>
  <c r="N4588" i="22"/>
  <c r="N7716" i="22"/>
  <c r="N3459" i="22"/>
  <c r="N7892" i="22"/>
  <c r="N8457" i="22"/>
  <c r="N6100" i="22"/>
  <c r="N8384" i="22"/>
  <c r="N3930" i="22"/>
  <c r="N8741" i="22"/>
  <c r="N8329" i="22"/>
  <c r="N6584" i="22"/>
  <c r="N5852" i="22"/>
  <c r="N3635" i="22"/>
  <c r="N5856" i="22"/>
  <c r="N2739" i="22"/>
  <c r="N8578" i="22"/>
  <c r="N8664" i="22"/>
  <c r="N8625" i="22"/>
  <c r="N8722" i="22"/>
  <c r="N3331" i="22"/>
  <c r="N5211" i="22"/>
  <c r="N6797" i="22"/>
  <c r="N5545" i="22"/>
  <c r="N8271" i="22"/>
  <c r="N5179" i="22"/>
  <c r="N5770" i="22"/>
  <c r="N8523" i="22"/>
  <c r="N8497" i="22"/>
  <c r="N8191" i="22"/>
  <c r="N8179" i="22"/>
  <c r="N8327" i="22"/>
  <c r="N8549" i="22"/>
  <c r="N8148" i="22"/>
  <c r="N5169" i="22"/>
  <c r="N4524" i="22"/>
  <c r="N5099" i="22"/>
  <c r="N8410" i="22"/>
  <c r="N8086" i="22"/>
  <c r="N2608" i="22"/>
  <c r="N3928" i="22"/>
  <c r="N4683" i="22"/>
  <c r="N8745" i="22"/>
  <c r="N6661" i="22"/>
  <c r="N8521" i="22"/>
  <c r="N756" i="22"/>
  <c r="N4033" i="22"/>
  <c r="N5270" i="22"/>
  <c r="N1333" i="22"/>
  <c r="N8333" i="22"/>
  <c r="N2574" i="22"/>
  <c r="N4774" i="22"/>
  <c r="N8710" i="22"/>
  <c r="N8354" i="22"/>
  <c r="N8397" i="22"/>
  <c r="N5589" i="22"/>
  <c r="N5460" i="22"/>
  <c r="N8089" i="22"/>
  <c r="N7730" i="22"/>
  <c r="N8766" i="22"/>
  <c r="N6676" i="22"/>
  <c r="N6257" i="22"/>
  <c r="N8069" i="22"/>
  <c r="N8640" i="22"/>
  <c r="N6346" i="22"/>
  <c r="N5619" i="22"/>
  <c r="N4417" i="22"/>
  <c r="N5360" i="22"/>
  <c r="N8248" i="22"/>
  <c r="N8573" i="22"/>
  <c r="N8647" i="22"/>
  <c r="N8469" i="22"/>
  <c r="N3246" i="22"/>
  <c r="N7976" i="22"/>
  <c r="N7905" i="22"/>
  <c r="N8491" i="22"/>
  <c r="N8600" i="22"/>
  <c r="N7650" i="22"/>
  <c r="N4765" i="22"/>
  <c r="N7866" i="22"/>
  <c r="N5806" i="22"/>
  <c r="N2926" i="22"/>
  <c r="N5762" i="22"/>
  <c r="N8678" i="22"/>
  <c r="N4275" i="22"/>
  <c r="N1837" i="22"/>
  <c r="N8660" i="22"/>
  <c r="N4576" i="22"/>
  <c r="N1803" i="22"/>
  <c r="N3442" i="22"/>
  <c r="N8331" i="22"/>
  <c r="N8705" i="22"/>
  <c r="N7956" i="22"/>
  <c r="N8608" i="22"/>
  <c r="N8366" i="22"/>
  <c r="N8492" i="22"/>
  <c r="N4935" i="22"/>
  <c r="N8389" i="22"/>
  <c r="N8279" i="22"/>
  <c r="N8070" i="22"/>
  <c r="N7451" i="22"/>
  <c r="N5260" i="22"/>
  <c r="N5445" i="22"/>
  <c r="N8395" i="22"/>
  <c r="N7371" i="22"/>
  <c r="N6544" i="22"/>
  <c r="N4066" i="22"/>
  <c r="N5583" i="22"/>
  <c r="N6837" i="22"/>
  <c r="N7330" i="22"/>
  <c r="N3935" i="22"/>
  <c r="N8250" i="22"/>
  <c r="N8311" i="22"/>
  <c r="N2138" i="22"/>
  <c r="N6149" i="22"/>
  <c r="N5135" i="22"/>
  <c r="N5377" i="22"/>
  <c r="N5744" i="22"/>
  <c r="N6853" i="22"/>
  <c r="N8650" i="22"/>
  <c r="N8436" i="22"/>
  <c r="N4819" i="22"/>
  <c r="N8696" i="22"/>
  <c r="N5987" i="22"/>
  <c r="N8162" i="22"/>
  <c r="N8050" i="22"/>
  <c r="N8620" i="22"/>
  <c r="N8725" i="22"/>
  <c r="N5322" i="22"/>
  <c r="N856" i="22"/>
  <c r="N8225" i="22"/>
  <c r="N8736" i="22"/>
  <c r="N8475" i="22"/>
  <c r="N4967" i="22"/>
  <c r="N8532" i="22"/>
  <c r="N3804" i="22"/>
  <c r="N2169" i="22"/>
  <c r="N2991" i="22"/>
  <c r="N2964" i="22"/>
  <c r="N8222" i="22"/>
  <c r="N4746" i="22"/>
  <c r="N8461" i="22"/>
  <c r="N8525" i="22"/>
  <c r="N1930" i="22"/>
  <c r="N8607" i="22"/>
  <c r="N2241" i="22"/>
  <c r="N8200" i="22"/>
  <c r="N8661" i="22"/>
  <c r="N7969" i="22"/>
  <c r="N8442" i="22"/>
  <c r="N7688" i="22"/>
  <c r="N8617" i="22"/>
  <c r="N6979" i="22"/>
  <c r="N3416" i="22"/>
  <c r="N5446" i="22"/>
  <c r="N5973" i="22"/>
  <c r="N8513" i="22"/>
  <c r="N6794" i="22"/>
  <c r="N7295" i="22"/>
  <c r="N6324" i="22"/>
  <c r="N4135" i="22"/>
  <c r="N6432" i="22"/>
  <c r="N3963" i="22"/>
  <c r="N7929" i="22"/>
  <c r="N5423" i="22"/>
  <c r="N4448" i="22"/>
  <c r="N3128" i="22"/>
  <c r="N6631" i="22"/>
  <c r="N8316" i="22"/>
  <c r="N7745" i="22"/>
  <c r="N6452" i="22"/>
  <c r="N2338" i="22"/>
  <c r="N8301" i="22"/>
  <c r="N8528" i="22"/>
  <c r="N8567" i="22"/>
  <c r="N7079" i="22"/>
  <c r="N1960" i="22"/>
  <c r="N7240" i="22"/>
  <c r="N2309" i="22"/>
  <c r="N5364" i="22"/>
  <c r="N8728" i="22"/>
  <c r="N7891" i="22"/>
  <c r="N8236" i="22"/>
  <c r="N7408" i="22"/>
  <c r="N8666" i="22"/>
  <c r="N2934" i="22"/>
  <c r="N7616" i="22"/>
  <c r="N8582" i="22"/>
  <c r="N2892" i="22"/>
  <c r="N8642" i="22"/>
  <c r="N8622" i="22"/>
  <c r="N4553" i="22"/>
  <c r="N8658" i="22"/>
  <c r="N7052" i="22"/>
  <c r="N8403" i="22"/>
  <c r="N7004" i="22"/>
  <c r="N1847" i="22"/>
  <c r="N7965" i="22"/>
  <c r="N8476" i="22"/>
  <c r="N8752" i="22"/>
  <c r="N7030" i="22"/>
  <c r="N8601" i="22"/>
  <c r="N8551" i="22"/>
  <c r="N6011" i="22"/>
  <c r="N6468" i="22"/>
  <c r="N2337" i="22"/>
  <c r="N7050" i="22"/>
  <c r="N3994" i="22"/>
  <c r="N7918" i="22"/>
  <c r="N7520" i="22"/>
  <c r="N7526" i="22"/>
  <c r="N5995" i="22"/>
  <c r="N4947" i="22"/>
  <c r="N6493" i="22"/>
  <c r="N8215" i="22"/>
  <c r="N7873" i="22"/>
  <c r="N3367" i="22"/>
  <c r="N8707" i="22"/>
  <c r="N8077" i="22"/>
  <c r="N8559" i="22"/>
  <c r="N7771" i="22"/>
  <c r="N5860" i="22"/>
  <c r="N8517" i="22"/>
  <c r="N8703" i="22"/>
  <c r="N7041" i="22"/>
  <c r="N8363" i="22"/>
  <c r="N4621" i="22"/>
  <c r="N7711" i="22"/>
  <c r="N7879" i="22"/>
  <c r="N4210" i="22"/>
  <c r="N1469" i="22"/>
  <c r="N2778" i="22"/>
  <c r="N7092" i="22"/>
  <c r="N8757" i="22"/>
  <c r="N8716" i="22"/>
  <c r="N8494" i="22"/>
  <c r="N8653" i="22"/>
  <c r="N8400" i="22"/>
  <c r="N6118" i="22"/>
  <c r="N2919" i="22"/>
  <c r="N7260" i="22"/>
  <c r="N4811" i="22"/>
  <c r="N1923" i="22"/>
  <c r="N5123" i="22"/>
  <c r="N2718" i="22"/>
  <c r="N7834" i="22"/>
  <c r="N2818" i="22"/>
  <c r="N6391" i="22"/>
  <c r="N8152" i="22"/>
  <c r="N4474" i="22"/>
  <c r="N6860" i="22"/>
  <c r="N6125" i="22"/>
  <c r="N6674" i="22"/>
  <c r="N8010" i="22"/>
  <c r="N4684" i="22"/>
  <c r="N4727" i="22"/>
  <c r="N5936" i="22"/>
  <c r="N2307" i="22"/>
  <c r="N4571" i="22"/>
  <c r="N7888" i="22"/>
  <c r="N7418" i="22"/>
  <c r="N8597" i="22"/>
  <c r="N4202" i="22"/>
  <c r="N7991" i="22"/>
  <c r="N7775" i="22"/>
  <c r="N7953" i="22"/>
  <c r="N8318" i="22"/>
  <c r="N4197" i="22"/>
  <c r="N8519" i="22"/>
  <c r="N4965" i="22"/>
  <c r="N2464" i="22"/>
  <c r="N8129" i="22"/>
  <c r="N8632" i="22"/>
  <c r="N2744" i="22"/>
  <c r="N4580" i="22"/>
  <c r="N8272" i="22"/>
  <c r="N8753" i="22"/>
  <c r="N2041" i="22"/>
  <c r="N4860" i="22"/>
  <c r="N7180" i="22"/>
  <c r="N8727" i="22"/>
  <c r="N8042" i="22"/>
  <c r="N2223" i="22"/>
  <c r="N8676" i="22"/>
  <c r="N8706" i="22"/>
  <c r="N5175" i="22"/>
  <c r="N8124" i="22"/>
  <c r="N4028" i="22"/>
  <c r="N8319" i="22"/>
  <c r="N6371" i="22"/>
  <c r="N7951" i="22"/>
  <c r="N909" i="22"/>
  <c r="N7762" i="22"/>
  <c r="N8163" i="22"/>
  <c r="N8280" i="22"/>
  <c r="N7720" i="22"/>
  <c r="N4893" i="22"/>
  <c r="N5609" i="22"/>
  <c r="N8700" i="22"/>
  <c r="N7795" i="22"/>
  <c r="N4172" i="22"/>
  <c r="N2224" i="22"/>
  <c r="N8749" i="22"/>
  <c r="N8477" i="22"/>
  <c r="N4274" i="22"/>
  <c r="N8104" i="22"/>
  <c r="N8691" i="22"/>
  <c r="N8003" i="22"/>
  <c r="N6471" i="22"/>
  <c r="N8173" i="22"/>
  <c r="N5949" i="22"/>
  <c r="N3312" i="22"/>
  <c r="N8116" i="22"/>
  <c r="N3598" i="22"/>
  <c r="N7735" i="22"/>
  <c r="N5306" i="22"/>
  <c r="N8514" i="22"/>
  <c r="N8711" i="22"/>
  <c r="N8488" i="22"/>
  <c r="N5027" i="22"/>
  <c r="N3241" i="22"/>
  <c r="N5924" i="22"/>
  <c r="N3936" i="22"/>
  <c r="N8686" i="22"/>
  <c r="N4467" i="22"/>
  <c r="N5305" i="22"/>
  <c r="N7658" i="22"/>
  <c r="N4227" i="22"/>
  <c r="N2453" i="22"/>
  <c r="N1971" i="22"/>
  <c r="N8644" i="22"/>
  <c r="N8626" i="22"/>
  <c r="N8339" i="22"/>
  <c r="N8177" i="22"/>
  <c r="N6781" i="22"/>
  <c r="N3157" i="22"/>
  <c r="N7622" i="22"/>
  <c r="N8712" i="22"/>
  <c r="N6663" i="22"/>
  <c r="N1835" i="22"/>
  <c r="N2844" i="22"/>
  <c r="N8585" i="22"/>
  <c r="N7889" i="22"/>
  <c r="N8564" i="22"/>
  <c r="N8689" i="22"/>
  <c r="N1982" i="22"/>
  <c r="N6973" i="22"/>
  <c r="N5903" i="22"/>
  <c r="N7435" i="22"/>
  <c r="N7073" i="22"/>
  <c r="N7925" i="22"/>
  <c r="N5470" i="22"/>
  <c r="N7516" i="22"/>
  <c r="N8537" i="22"/>
  <c r="N7985" i="22"/>
  <c r="N6855" i="22"/>
  <c r="N8446" i="22"/>
  <c r="N7947" i="22"/>
  <c r="N8025" i="22"/>
  <c r="N3073" i="22"/>
  <c r="N8651" i="22"/>
  <c r="N4468" i="22"/>
  <c r="N7874" i="22"/>
  <c r="N8645" i="22"/>
  <c r="N5655" i="22"/>
  <c r="N7282" i="22"/>
  <c r="N7573" i="22"/>
  <c r="N4877" i="22"/>
  <c r="N6344" i="22"/>
  <c r="N8355" i="22"/>
  <c r="N6397" i="22"/>
  <c r="N8682" i="22"/>
  <c r="N8615" i="22"/>
  <c r="N2201" i="22"/>
  <c r="N2371" i="22"/>
  <c r="N8641" i="22"/>
  <c r="N8742" i="22"/>
  <c r="N8698" i="22"/>
  <c r="N2831" i="22"/>
  <c r="N8568" i="22"/>
  <c r="N4426" i="22"/>
  <c r="N3576" i="22"/>
  <c r="N8506" i="22"/>
  <c r="N8265" i="22"/>
  <c r="N6064" i="22"/>
  <c r="N8130" i="22"/>
  <c r="N2420" i="22"/>
  <c r="N2863" i="22"/>
  <c r="N2959" i="22"/>
  <c r="N8391" i="22"/>
  <c r="N3124" i="22"/>
  <c r="N7082" i="22"/>
  <c r="N7706" i="22"/>
  <c r="N8552" i="22"/>
  <c r="N3136" i="22"/>
  <c r="N6576" i="22"/>
  <c r="N8649" i="22"/>
  <c r="N5929" i="22"/>
  <c r="N2257" i="22"/>
  <c r="N2883" i="22"/>
  <c r="N8529" i="22"/>
  <c r="N8621" i="22"/>
  <c r="N8702" i="22"/>
  <c r="N7796" i="22"/>
  <c r="N1415" i="22"/>
  <c r="N2419" i="22"/>
  <c r="N8718" i="22"/>
  <c r="N8119" i="22"/>
  <c r="N5011" i="22"/>
  <c r="N8683" i="22"/>
  <c r="N5939" i="22"/>
  <c r="N5564" i="22"/>
  <c r="N5881" i="22"/>
  <c r="N7255" i="22"/>
  <c r="N8737" i="22"/>
  <c r="N8765" i="22"/>
  <c r="N5861" i="22"/>
  <c r="N7979" i="22"/>
  <c r="N8164" i="22"/>
  <c r="N7597" i="22"/>
  <c r="N4118" i="22"/>
  <c r="N8692" i="22"/>
  <c r="N8196" i="22"/>
  <c r="N8754" i="22"/>
  <c r="N8612" i="22"/>
  <c r="N8105" i="22"/>
  <c r="N3781" i="22"/>
  <c r="N4651" i="22"/>
  <c r="N8590" i="22"/>
  <c r="N3850" i="22"/>
  <c r="N8674" i="22"/>
  <c r="N7958" i="22"/>
  <c r="N7683" i="22"/>
  <c r="N3473" i="22"/>
  <c r="N8146" i="22"/>
  <c r="N4540" i="22"/>
  <c r="N4223" i="22"/>
  <c r="N8346" i="22"/>
  <c r="N871" i="22"/>
  <c r="N8438" i="22"/>
  <c r="N8665" i="22"/>
  <c r="N8719" i="22"/>
  <c r="N3294" i="22"/>
  <c r="N7477" i="22"/>
  <c r="N8018" i="22"/>
  <c r="N6444" i="22"/>
  <c r="N7977" i="22"/>
  <c r="N3498" i="22"/>
  <c r="N8602" i="22"/>
  <c r="N8422" i="22"/>
  <c r="N7916" i="22"/>
  <c r="N8372" i="22"/>
  <c r="N8629" i="22"/>
  <c r="N8321" i="22"/>
  <c r="N2022" i="22"/>
  <c r="N6133" i="22"/>
  <c r="N5096" i="22"/>
  <c r="N6479" i="22"/>
  <c r="N7772" i="22"/>
  <c r="N1233" i="22"/>
  <c r="N7648" i="22"/>
  <c r="N1759" i="22"/>
  <c r="N3279" i="22"/>
  <c r="N7478" i="22"/>
  <c r="N2848" i="22"/>
  <c r="N3792" i="22"/>
  <c r="N7870" i="22"/>
  <c r="N8760" i="22"/>
  <c r="N8693" i="22"/>
  <c r="N8063" i="22"/>
  <c r="N5575" i="22"/>
  <c r="N2210" i="22"/>
  <c r="N8034" i="22"/>
  <c r="N5128" i="22"/>
  <c r="N5577" i="22"/>
  <c r="N3983" i="22"/>
  <c r="N7283" i="22"/>
  <c r="N8490" i="22"/>
  <c r="N8094" i="22"/>
  <c r="N8611" i="22"/>
  <c r="N4615" i="22"/>
  <c r="N8433" i="22"/>
  <c r="N2925" i="22"/>
  <c r="N8740" i="22"/>
  <c r="N2435" i="22"/>
  <c r="N4293" i="22"/>
  <c r="N7673" i="22"/>
  <c r="N8520" i="22"/>
  <c r="N4454" i="22"/>
  <c r="N2563" i="22"/>
  <c r="N3841" i="22"/>
  <c r="N8672" i="22"/>
  <c r="N8437" i="22"/>
  <c r="N7954" i="22"/>
  <c r="N3694" i="22"/>
  <c r="N6190" i="22"/>
  <c r="N8507" i="22"/>
  <c r="N8591" i="22"/>
  <c r="N1616" i="22"/>
  <c r="N8767" i="22"/>
  <c r="N1757" i="22"/>
  <c r="N2954" i="22"/>
  <c r="N1737" i="22"/>
  <c r="N7646" i="22"/>
  <c r="N3413" i="22"/>
  <c r="N4091" i="22"/>
  <c r="N8555" i="22"/>
  <c r="N8694" i="22"/>
  <c r="N8618" i="22"/>
  <c r="N4864" i="22"/>
  <c r="N1653" i="22"/>
  <c r="N6368" i="22"/>
  <c r="N5419" i="22"/>
  <c r="N8251" i="22"/>
  <c r="N7128" i="22"/>
  <c r="N7533" i="22"/>
  <c r="N7636" i="22"/>
  <c r="N6815" i="22"/>
  <c r="N6342" i="22"/>
  <c r="N7555" i="22"/>
  <c r="N3057" i="22"/>
  <c r="N7057" i="22"/>
  <c r="N8764" i="22"/>
  <c r="N4541" i="22"/>
  <c r="N5761" i="22"/>
  <c r="N7926" i="22"/>
  <c r="N3516" i="22"/>
  <c r="N2943" i="22"/>
  <c r="N2153" i="22"/>
  <c r="N5401" i="22"/>
  <c r="N1548" i="22"/>
  <c r="N7577" i="22"/>
  <c r="N8546" i="22"/>
  <c r="N8701" i="22"/>
  <c r="N8717" i="22"/>
  <c r="N3608" i="22"/>
  <c r="N8427" i="22"/>
  <c r="N5497" i="22"/>
  <c r="N8428" i="22"/>
  <c r="N8604" i="22"/>
  <c r="N8515" i="22"/>
  <c r="N8396" i="22"/>
  <c r="N7980" i="22"/>
  <c r="N8574" i="22"/>
  <c r="N8714" i="22"/>
  <c r="N8720" i="22"/>
  <c r="N8580" i="22"/>
  <c r="N7263" i="22"/>
  <c r="N8107" i="22"/>
  <c r="N3708" i="22"/>
  <c r="N6734" i="22"/>
  <c r="N8110" i="22"/>
  <c r="N8633" i="22"/>
  <c r="N8761" i="22"/>
  <c r="N8652" i="22"/>
  <c r="N8464" i="22"/>
  <c r="N8657" i="22"/>
  <c r="N2238" i="22"/>
  <c r="N8648" i="22"/>
  <c r="N5833" i="22"/>
  <c r="N8606" i="22"/>
  <c r="N8695" i="22"/>
  <c r="N8670" i="22"/>
  <c r="N5122" i="22"/>
  <c r="N8493" i="22"/>
  <c r="N8739" i="22"/>
  <c r="N8341" i="22"/>
  <c r="N8560" i="22"/>
  <c r="N4003" i="22"/>
  <c r="N8671" i="22"/>
  <c r="N8627" i="22"/>
  <c r="N3179" i="22"/>
  <c r="N7723" i="22"/>
  <c r="N8375" i="22"/>
  <c r="N8762" i="22"/>
  <c r="N3721" i="22"/>
  <c r="N4993" i="22"/>
  <c r="N7051" i="22"/>
  <c r="N6530" i="22"/>
  <c r="N8758" i="22"/>
  <c r="N8729" i="22"/>
  <c r="N8723" i="22"/>
  <c r="N2642" i="22"/>
  <c r="N3502" i="22"/>
  <c r="N4018" i="22"/>
  <c r="N3995" i="22"/>
  <c r="N7901" i="22"/>
  <c r="N8502" i="22"/>
  <c r="N6969" i="22"/>
  <c r="N5031" i="22"/>
  <c r="N2880" i="22"/>
  <c r="N7906" i="22"/>
  <c r="N8454" i="22"/>
  <c r="N8619" i="22"/>
  <c r="N1890" i="22"/>
  <c r="N3002" i="22"/>
  <c r="N8724" i="22"/>
  <c r="N8759" i="22"/>
  <c r="N4690" i="22"/>
  <c r="N8172" i="22"/>
  <c r="N8206" i="22"/>
  <c r="N6707" i="22"/>
  <c r="N8730" i="22"/>
  <c r="N7080" i="22"/>
  <c r="N7521" i="22"/>
  <c r="N8743" i="22"/>
  <c r="N6596" i="22"/>
  <c r="N8334" i="22"/>
  <c r="N5331" i="22"/>
  <c r="N8687" i="22"/>
  <c r="N4854" i="22"/>
  <c r="N8751" i="22"/>
  <c r="N6092" i="22"/>
  <c r="N7334" i="22"/>
  <c r="N7035" i="22"/>
  <c r="N8338" i="22"/>
  <c r="N8192" i="22"/>
  <c r="N4089" i="22"/>
  <c r="N6474" i="22"/>
  <c r="N4462" i="22"/>
  <c r="N4433" i="22"/>
  <c r="N8473" i="22"/>
  <c r="N8239" i="22"/>
  <c r="N8588" i="22"/>
  <c r="N8453" i="22"/>
  <c r="N8668" i="22"/>
  <c r="N5184" i="22"/>
  <c r="N4323" i="22"/>
  <c r="N8631" i="22"/>
  <c r="N8471" i="22"/>
  <c r="N4628" i="22"/>
  <c r="N4416" i="22"/>
  <c r="N2698" i="22"/>
  <c r="N3355" i="22"/>
  <c r="N8747" i="22"/>
  <c r="N8203" i="22"/>
  <c r="N4862" i="22"/>
  <c r="N8550" i="22"/>
  <c r="N2730" i="22"/>
  <c r="N7661" i="22"/>
  <c r="N7037" i="22"/>
  <c r="N8302" i="22"/>
  <c r="N2732" i="22"/>
  <c r="N3381" i="22"/>
  <c r="N8504" i="22"/>
  <c r="N8561" i="22"/>
  <c r="N8744" i="22"/>
  <c r="N8538" i="22"/>
  <c r="N8216" i="22"/>
  <c r="N7895" i="22"/>
  <c r="N8635" i="22"/>
  <c r="N8380" i="22"/>
  <c r="N8628" i="22"/>
  <c r="N8098" i="22"/>
  <c r="N8441" i="22"/>
  <c r="N8547" i="22"/>
  <c r="N8470" i="22"/>
  <c r="N5758" i="22"/>
  <c r="N8217" i="22"/>
  <c r="N8111" i="22"/>
  <c r="N8605" i="22"/>
  <c r="N2576" i="22"/>
  <c r="N2065" i="22"/>
  <c r="N6961" i="22"/>
  <c r="N8376" i="22"/>
  <c r="N7811" i="22"/>
  <c r="N3581" i="22"/>
  <c r="N6089" i="22"/>
  <c r="N7690" i="22"/>
  <c r="N7506" i="22"/>
  <c r="N8748" i="22"/>
  <c r="N8713" i="22"/>
  <c r="N1885" i="22"/>
  <c r="N7292" i="22"/>
  <c r="N6520" i="22"/>
  <c r="N6900" i="22"/>
  <c r="N2" i="22"/>
  <c r="M4" i="22"/>
  <c r="R4" i="22" s="1"/>
  <c r="M3" i="22"/>
  <c r="R3" i="22" s="1"/>
  <c r="M8" i="22"/>
  <c r="R8" i="22" s="1"/>
  <c r="M9" i="22"/>
  <c r="R9" i="22" s="1"/>
  <c r="M7" i="22"/>
  <c r="R7" i="22" s="1"/>
  <c r="M11" i="22"/>
  <c r="R11" i="22" s="1"/>
  <c r="M10" i="22"/>
  <c r="R10" i="22" s="1"/>
  <c r="M6" i="22"/>
  <c r="R6" i="22" s="1"/>
  <c r="M13" i="22"/>
  <c r="R13" i="22" s="1"/>
  <c r="M12" i="22"/>
  <c r="R12" i="22" s="1"/>
  <c r="M23" i="22"/>
  <c r="R23" i="22" s="1"/>
  <c r="M5" i="22"/>
  <c r="R5" i="22" s="1"/>
  <c r="M19" i="22"/>
  <c r="R19" i="22" s="1"/>
  <c r="M17" i="22"/>
  <c r="R17" i="22" s="1"/>
  <c r="M20" i="22"/>
  <c r="R20" i="22" s="1"/>
  <c r="M18" i="22"/>
  <c r="R18" i="22" s="1"/>
  <c r="M24" i="22"/>
  <c r="R24" i="22" s="1"/>
  <c r="M36" i="22"/>
  <c r="R36" i="22" s="1"/>
  <c r="M22" i="22"/>
  <c r="R22" i="22" s="1"/>
  <c r="M33" i="22"/>
  <c r="R33" i="22" s="1"/>
  <c r="M35" i="22"/>
  <c r="R35" i="22" s="1"/>
  <c r="M73" i="22"/>
  <c r="R73" i="22" s="1"/>
  <c r="M44" i="22"/>
  <c r="R44" i="22" s="1"/>
  <c r="M39" i="22"/>
  <c r="R39" i="22" s="1"/>
  <c r="M26" i="22"/>
  <c r="R26" i="22" s="1"/>
  <c r="M32" i="22"/>
  <c r="R32" i="22" s="1"/>
  <c r="M76" i="22"/>
  <c r="R76" i="22" s="1"/>
  <c r="M34" i="22"/>
  <c r="R34" i="22" s="1"/>
  <c r="M40" i="22"/>
  <c r="R40" i="22" s="1"/>
  <c r="M136" i="22"/>
  <c r="R136" i="22" s="1"/>
  <c r="M90" i="22"/>
  <c r="R90" i="22" s="1"/>
  <c r="M116" i="22"/>
  <c r="R116" i="22" s="1"/>
  <c r="M138" i="22"/>
  <c r="R138" i="22" s="1"/>
  <c r="M59" i="22"/>
  <c r="R59" i="22" s="1"/>
  <c r="M61" i="22"/>
  <c r="R61" i="22" s="1"/>
  <c r="M198" i="22"/>
  <c r="R198" i="22" s="1"/>
  <c r="M71" i="22"/>
  <c r="R71" i="22" s="1"/>
  <c r="M106" i="22"/>
  <c r="R106" i="22" s="1"/>
  <c r="M101" i="22"/>
  <c r="R101" i="22" s="1"/>
  <c r="M60" i="22"/>
  <c r="R60" i="22" s="1"/>
  <c r="M120" i="22"/>
  <c r="R120" i="22" s="1"/>
  <c r="M57" i="22"/>
  <c r="R57" i="22" s="1"/>
  <c r="M173" i="22"/>
  <c r="R173" i="22" s="1"/>
  <c r="M25" i="22"/>
  <c r="R25" i="22" s="1"/>
  <c r="M75" i="22"/>
  <c r="R75" i="22" s="1"/>
  <c r="M105" i="22"/>
  <c r="R105" i="22" s="1"/>
  <c r="M361" i="22"/>
  <c r="R361" i="22" s="1"/>
  <c r="M100" i="22"/>
  <c r="R100" i="22" s="1"/>
  <c r="M121" i="22"/>
  <c r="R121" i="22" s="1"/>
  <c r="M231" i="22"/>
  <c r="R231" i="22" s="1"/>
  <c r="M86" i="22"/>
  <c r="R86" i="22" s="1"/>
  <c r="M48" i="22"/>
  <c r="R48" i="22" s="1"/>
  <c r="M63" i="22"/>
  <c r="R63" i="22" s="1"/>
  <c r="M83" i="22"/>
  <c r="R83" i="22" s="1"/>
  <c r="M133" i="22"/>
  <c r="R133" i="22" s="1"/>
  <c r="M167" i="22"/>
  <c r="R167" i="22" s="1"/>
  <c r="M137" i="22"/>
  <c r="R137" i="22" s="1"/>
  <c r="M130" i="22"/>
  <c r="R130" i="22" s="1"/>
  <c r="M159" i="22"/>
  <c r="R159" i="22" s="1"/>
  <c r="M84" i="22"/>
  <c r="R84" i="22" s="1"/>
  <c r="M212" i="22"/>
  <c r="R212" i="22" s="1"/>
  <c r="M151" i="22"/>
  <c r="R151" i="22" s="1"/>
  <c r="M27" i="22"/>
  <c r="R27" i="22" s="1"/>
  <c r="M321" i="22"/>
  <c r="R321" i="22" s="1"/>
  <c r="M194" i="22"/>
  <c r="R194" i="22" s="1"/>
  <c r="M234" i="22"/>
  <c r="R234" i="22" s="1"/>
  <c r="M94" i="22"/>
  <c r="R94" i="22" s="1"/>
  <c r="M98" i="22"/>
  <c r="R98" i="22" s="1"/>
  <c r="M156" i="22"/>
  <c r="R156" i="22" s="1"/>
  <c r="M351" i="22"/>
  <c r="R351" i="22" s="1"/>
  <c r="M93" i="22"/>
  <c r="R93" i="22" s="1"/>
  <c r="M183" i="22"/>
  <c r="R183" i="22" s="1"/>
  <c r="M153" i="22"/>
  <c r="R153" i="22" s="1"/>
  <c r="M185" i="22"/>
  <c r="R185" i="22" s="1"/>
  <c r="M161" i="22"/>
  <c r="R161" i="22" s="1"/>
  <c r="M110" i="22"/>
  <c r="R110" i="22" s="1"/>
  <c r="M201" i="22"/>
  <c r="R201" i="22" s="1"/>
  <c r="M242" i="22"/>
  <c r="R242" i="22" s="1"/>
  <c r="M255" i="22"/>
  <c r="R255" i="22" s="1"/>
  <c r="M275" i="22"/>
  <c r="R275" i="22" s="1"/>
  <c r="M166" i="22"/>
  <c r="R166" i="22" s="1"/>
  <c r="M155" i="22"/>
  <c r="R155" i="22" s="1"/>
  <c r="M196" i="22"/>
  <c r="R196" i="22" s="1"/>
  <c r="M171" i="22"/>
  <c r="R171" i="22" s="1"/>
  <c r="M329" i="22"/>
  <c r="R329" i="22" s="1"/>
  <c r="M249" i="22"/>
  <c r="R249" i="22" s="1"/>
  <c r="M182" i="22"/>
  <c r="R182" i="22" s="1"/>
  <c r="M350" i="22"/>
  <c r="R350" i="22" s="1"/>
  <c r="M67" i="22"/>
  <c r="R67" i="22" s="1"/>
  <c r="M169" i="22"/>
  <c r="R169" i="22" s="1"/>
  <c r="M447" i="22"/>
  <c r="R447" i="22" s="1"/>
  <c r="M129" i="22"/>
  <c r="R129" i="22" s="1"/>
  <c r="M246" i="22"/>
  <c r="R246" i="22" s="1"/>
  <c r="M462" i="22"/>
  <c r="R462" i="22" s="1"/>
  <c r="M200" i="22"/>
  <c r="R200" i="22" s="1"/>
  <c r="M219" i="22"/>
  <c r="R219" i="22" s="1"/>
  <c r="M193" i="22"/>
  <c r="R193" i="22" s="1"/>
  <c r="M211" i="22"/>
  <c r="R211" i="22" s="1"/>
  <c r="M202" i="22"/>
  <c r="R202" i="22" s="1"/>
  <c r="M268" i="22"/>
  <c r="R268" i="22" s="1"/>
  <c r="M394" i="22"/>
  <c r="R394" i="22" s="1"/>
  <c r="M135" i="22"/>
  <c r="R135" i="22" s="1"/>
  <c r="M14" i="22"/>
  <c r="R14" i="22" s="1"/>
  <c r="M261" i="22"/>
  <c r="R261" i="22" s="1"/>
  <c r="M199" i="22"/>
  <c r="R199" i="22" s="1"/>
  <c r="M111" i="22"/>
  <c r="R111" i="22" s="1"/>
  <c r="M209" i="22"/>
  <c r="R209" i="22" s="1"/>
  <c r="M191" i="22"/>
  <c r="R191" i="22" s="1"/>
  <c r="M204" i="22"/>
  <c r="R204" i="22" s="1"/>
  <c r="M356" i="22"/>
  <c r="R356" i="22" s="1"/>
  <c r="M317" i="22"/>
  <c r="R317" i="22" s="1"/>
  <c r="M178" i="22"/>
  <c r="R178" i="22" s="1"/>
  <c r="M293" i="22"/>
  <c r="R293" i="22" s="1"/>
  <c r="M295" i="22"/>
  <c r="R295" i="22" s="1"/>
  <c r="M299" i="22"/>
  <c r="R299" i="22" s="1"/>
  <c r="M298" i="22"/>
  <c r="R298" i="22" s="1"/>
  <c r="M328" i="22"/>
  <c r="R328" i="22" s="1"/>
  <c r="M254" i="22"/>
  <c r="R254" i="22" s="1"/>
  <c r="M391" i="22"/>
  <c r="R391" i="22" s="1"/>
  <c r="M245" i="22"/>
  <c r="R245" i="22" s="1"/>
  <c r="M286" i="22"/>
  <c r="R286" i="22" s="1"/>
  <c r="M288" i="22"/>
  <c r="R288" i="22" s="1"/>
  <c r="M444" i="22"/>
  <c r="R444" i="22" s="1"/>
  <c r="M203" i="22"/>
  <c r="R203" i="22" s="1"/>
  <c r="M280" i="22"/>
  <c r="R280" i="22" s="1"/>
  <c r="M218" i="22"/>
  <c r="R218" i="22" s="1"/>
  <c r="M421" i="22"/>
  <c r="R421" i="22" s="1"/>
  <c r="M114" i="22"/>
  <c r="R114" i="22" s="1"/>
  <c r="M251" i="22"/>
  <c r="R251" i="22" s="1"/>
  <c r="M52" i="22"/>
  <c r="R52" i="22" s="1"/>
  <c r="M258" i="22"/>
  <c r="R258" i="22" s="1"/>
  <c r="M267" i="22"/>
  <c r="R267" i="22" s="1"/>
  <c r="M272" i="22"/>
  <c r="R272" i="22" s="1"/>
  <c r="M207" i="22"/>
  <c r="R207" i="22" s="1"/>
  <c r="M389" i="22"/>
  <c r="R389" i="22" s="1"/>
  <c r="M319" i="22"/>
  <c r="R319" i="22" s="1"/>
  <c r="M302" i="22"/>
  <c r="R302" i="22" s="1"/>
  <c r="M718" i="22"/>
  <c r="R718" i="22" s="1"/>
  <c r="M190" i="22"/>
  <c r="R190" i="22" s="1"/>
  <c r="M348" i="22"/>
  <c r="R348" i="22" s="1"/>
  <c r="M170" i="22"/>
  <c r="R170" i="22" s="1"/>
  <c r="M341" i="22"/>
  <c r="R341" i="22" s="1"/>
  <c r="M238" i="22"/>
  <c r="R238" i="22" s="1"/>
  <c r="M364" i="22"/>
  <c r="R364" i="22" s="1"/>
  <c r="M357" i="22"/>
  <c r="R357" i="22" s="1"/>
  <c r="M318" i="22"/>
  <c r="R318" i="22" s="1"/>
  <c r="M330" i="22"/>
  <c r="R330" i="22" s="1"/>
  <c r="M240" i="22"/>
  <c r="R240" i="22" s="1"/>
  <c r="M235" i="22"/>
  <c r="R235" i="22" s="1"/>
  <c r="M385" i="22"/>
  <c r="R385" i="22" s="1"/>
  <c r="M332" i="22"/>
  <c r="R332" i="22" s="1"/>
  <c r="M313" i="22"/>
  <c r="R313" i="22" s="1"/>
  <c r="M439" i="22"/>
  <c r="R439" i="22" s="1"/>
  <c r="M333" i="22"/>
  <c r="R333" i="22" s="1"/>
  <c r="M273" i="22"/>
  <c r="R273" i="22" s="1"/>
  <c r="M416" i="22"/>
  <c r="R416" i="22" s="1"/>
  <c r="M569" i="22"/>
  <c r="R569" i="22" s="1"/>
  <c r="M250" i="22"/>
  <c r="R250" i="22" s="1"/>
  <c r="M369" i="22"/>
  <c r="R369" i="22" s="1"/>
  <c r="M281" i="22"/>
  <c r="R281" i="22" s="1"/>
  <c r="M15" i="22"/>
  <c r="R15" i="22" s="1"/>
  <c r="M283" i="22"/>
  <c r="R283" i="22" s="1"/>
  <c r="M349" i="22"/>
  <c r="R349" i="22" s="1"/>
  <c r="M512" i="22"/>
  <c r="R512" i="22" s="1"/>
  <c r="M301" i="22"/>
  <c r="R301" i="22" s="1"/>
  <c r="M445" i="22"/>
  <c r="R445" i="22" s="1"/>
  <c r="M767" i="22"/>
  <c r="R767" i="22" s="1"/>
  <c r="M451" i="22"/>
  <c r="R451" i="22" s="1"/>
  <c r="M477" i="22"/>
  <c r="R477" i="22" s="1"/>
  <c r="M315" i="22"/>
  <c r="R315" i="22" s="1"/>
  <c r="M282" i="22"/>
  <c r="R282" i="22" s="1"/>
  <c r="M353" i="22"/>
  <c r="R353" i="22" s="1"/>
  <c r="M37" i="22"/>
  <c r="R37" i="22" s="1"/>
  <c r="M398" i="22"/>
  <c r="R398" i="22" s="1"/>
  <c r="M499" i="22"/>
  <c r="R499" i="22" s="1"/>
  <c r="M725" i="22"/>
  <c r="R725" i="22" s="1"/>
  <c r="M375" i="22"/>
  <c r="R375" i="22" s="1"/>
  <c r="M600" i="22"/>
  <c r="R600" i="22" s="1"/>
  <c r="M561" i="22"/>
  <c r="R561" i="22" s="1"/>
  <c r="M636" i="22"/>
  <c r="R636" i="22" s="1"/>
  <c r="M531" i="22"/>
  <c r="R531" i="22" s="1"/>
  <c r="M21" i="22"/>
  <c r="R21" i="22" s="1"/>
  <c r="M582" i="22"/>
  <c r="R582" i="22" s="1"/>
  <c r="M474" i="22"/>
  <c r="R474" i="22" s="1"/>
  <c r="M334" i="22"/>
  <c r="R334" i="22" s="1"/>
  <c r="M1287" i="22"/>
  <c r="R1287" i="22" s="1"/>
  <c r="M343" i="22"/>
  <c r="R343" i="22" s="1"/>
  <c r="M442" i="22"/>
  <c r="R442" i="22" s="1"/>
  <c r="M473" i="22"/>
  <c r="R473" i="22" s="1"/>
  <c r="M380" i="22"/>
  <c r="R380" i="22" s="1"/>
  <c r="M706" i="22"/>
  <c r="R706" i="22" s="1"/>
  <c r="M371" i="22"/>
  <c r="R371" i="22" s="1"/>
  <c r="M628" i="22"/>
  <c r="R628" i="22" s="1"/>
  <c r="M42" i="22"/>
  <c r="R42" i="22" s="1"/>
  <c r="M393" i="22"/>
  <c r="R393" i="22" s="1"/>
  <c r="M554" i="22"/>
  <c r="R554" i="22" s="1"/>
  <c r="M566" i="22"/>
  <c r="R566" i="22" s="1"/>
  <c r="M647" i="22"/>
  <c r="R647" i="22" s="1"/>
  <c r="M344" i="22"/>
  <c r="R344" i="22" s="1"/>
  <c r="M230" i="22"/>
  <c r="R230" i="22" s="1"/>
  <c r="M441" i="22"/>
  <c r="R441" i="22" s="1"/>
  <c r="M560" i="22"/>
  <c r="R560" i="22" s="1"/>
  <c r="M455" i="22"/>
  <c r="R455" i="22" s="1"/>
  <c r="M388" i="22"/>
  <c r="R388" i="22" s="1"/>
  <c r="M655" i="22"/>
  <c r="R655" i="22" s="1"/>
  <c r="M222" i="22"/>
  <c r="R222" i="22" s="1"/>
  <c r="M472" i="22"/>
  <c r="R472" i="22" s="1"/>
  <c r="M619" i="22"/>
  <c r="R619" i="22" s="1"/>
  <c r="M481" i="22"/>
  <c r="R481" i="22" s="1"/>
  <c r="M417" i="22"/>
  <c r="R417" i="22" s="1"/>
  <c r="M362" i="22"/>
  <c r="R362" i="22" s="1"/>
  <c r="M540" i="22"/>
  <c r="R540" i="22" s="1"/>
  <c r="M568" i="22"/>
  <c r="R568" i="22" s="1"/>
  <c r="M1367" i="22"/>
  <c r="R1367" i="22" s="1"/>
  <c r="M506" i="22"/>
  <c r="R506" i="22" s="1"/>
  <c r="M177" i="22"/>
  <c r="R177" i="22" s="1"/>
  <c r="M740" i="22"/>
  <c r="R740" i="22" s="1"/>
  <c r="M602" i="22"/>
  <c r="R602" i="22" s="1"/>
  <c r="M347" i="22"/>
  <c r="R347" i="22" s="1"/>
  <c r="M368" i="22"/>
  <c r="R368" i="22" s="1"/>
  <c r="M484" i="22"/>
  <c r="R484" i="22" s="1"/>
  <c r="M667" i="22"/>
  <c r="R667" i="22" s="1"/>
  <c r="M1228" i="22"/>
  <c r="R1228" i="22" s="1"/>
  <c r="M400" i="22"/>
  <c r="R400" i="22" s="1"/>
  <c r="M465" i="22"/>
  <c r="R465" i="22" s="1"/>
  <c r="M432" i="22"/>
  <c r="R432" i="22" s="1"/>
  <c r="M478" i="22"/>
  <c r="R478" i="22" s="1"/>
  <c r="M1544" i="22"/>
  <c r="R1544" i="22" s="1"/>
  <c r="M494" i="22"/>
  <c r="R494" i="22" s="1"/>
  <c r="M485" i="22"/>
  <c r="R485" i="22" s="1"/>
  <c r="M274" i="22"/>
  <c r="R274" i="22" s="1"/>
  <c r="M504" i="22"/>
  <c r="R504" i="22" s="1"/>
  <c r="M223" i="22"/>
  <c r="R223" i="22" s="1"/>
  <c r="M938" i="22"/>
  <c r="R938" i="22" s="1"/>
  <c r="M617" i="22"/>
  <c r="R617" i="22" s="1"/>
  <c r="M515" i="22"/>
  <c r="R515" i="22" s="1"/>
  <c r="M513" i="22"/>
  <c r="R513" i="22" s="1"/>
  <c r="M607" i="22"/>
  <c r="R607" i="22" s="1"/>
  <c r="M454" i="22"/>
  <c r="R454" i="22" s="1"/>
  <c r="M603" i="22"/>
  <c r="R603" i="22" s="1"/>
  <c r="M433" i="22"/>
  <c r="R433" i="22" s="1"/>
  <c r="M731" i="22"/>
  <c r="R731" i="22" s="1"/>
  <c r="M263" i="22"/>
  <c r="R263" i="22" s="1"/>
  <c r="M448" i="22"/>
  <c r="R448" i="22" s="1"/>
  <c r="M366" i="22"/>
  <c r="R366" i="22" s="1"/>
  <c r="M463" i="22"/>
  <c r="R463" i="22" s="1"/>
  <c r="M866" i="22"/>
  <c r="R866" i="22" s="1"/>
  <c r="M688" i="22"/>
  <c r="R688" i="22" s="1"/>
  <c r="M813" i="22"/>
  <c r="R813" i="22" s="1"/>
  <c r="M1100" i="22"/>
  <c r="R1100" i="22" s="1"/>
  <c r="M825" i="22"/>
  <c r="R825" i="22" s="1"/>
  <c r="M814" i="22"/>
  <c r="R814" i="22" s="1"/>
  <c r="M16" i="22"/>
  <c r="R16" i="22" s="1"/>
  <c r="M550" i="22"/>
  <c r="R550" i="22" s="1"/>
  <c r="M693" i="22"/>
  <c r="R693" i="22" s="1"/>
  <c r="M436" i="22"/>
  <c r="R436" i="22" s="1"/>
  <c r="M316" i="22"/>
  <c r="R316" i="22" s="1"/>
  <c r="M217" i="22"/>
  <c r="R217" i="22" s="1"/>
  <c r="M931" i="22"/>
  <c r="R931" i="22" s="1"/>
  <c r="M777" i="22"/>
  <c r="R777" i="22" s="1"/>
  <c r="M31" i="22"/>
  <c r="R31" i="22" s="1"/>
  <c r="M220" i="22"/>
  <c r="R220" i="22" s="1"/>
  <c r="M354" i="22"/>
  <c r="R354" i="22" s="1"/>
  <c r="M1138" i="22"/>
  <c r="R1138" i="22" s="1"/>
  <c r="M363" i="22"/>
  <c r="R363" i="22" s="1"/>
  <c r="M891" i="22"/>
  <c r="R891" i="22" s="1"/>
  <c r="M1080" i="22"/>
  <c r="R1080" i="22" s="1"/>
  <c r="M46" i="22"/>
  <c r="R46" i="22" s="1"/>
  <c r="M579" i="22"/>
  <c r="R579" i="22" s="1"/>
  <c r="M901" i="22"/>
  <c r="R901" i="22" s="1"/>
  <c r="M312" i="22"/>
  <c r="R312" i="22" s="1"/>
  <c r="M392" i="22"/>
  <c r="R392" i="22" s="1"/>
  <c r="M1185" i="22"/>
  <c r="R1185" i="22" s="1"/>
  <c r="M609" i="22"/>
  <c r="R609" i="22" s="1"/>
  <c r="M608" i="22"/>
  <c r="R608" i="22" s="1"/>
  <c r="M806" i="22"/>
  <c r="R806" i="22" s="1"/>
  <c r="M666" i="22"/>
  <c r="R666" i="22" s="1"/>
  <c r="M626" i="22"/>
  <c r="R626" i="22" s="1"/>
  <c r="M577" i="22"/>
  <c r="R577" i="22" s="1"/>
  <c r="M1017" i="22"/>
  <c r="R1017" i="22" s="1"/>
  <c r="M632" i="22"/>
  <c r="R632" i="22" s="1"/>
  <c r="M520" i="22"/>
  <c r="R520" i="22" s="1"/>
  <c r="M1184" i="22"/>
  <c r="R1184" i="22" s="1"/>
  <c r="M781" i="22"/>
  <c r="R781" i="22" s="1"/>
  <c r="M596" i="22"/>
  <c r="R596" i="22" s="1"/>
  <c r="M497" i="22"/>
  <c r="R497" i="22" s="1"/>
  <c r="M514" i="22"/>
  <c r="R514" i="22" s="1"/>
  <c r="M649" i="22"/>
  <c r="R649" i="22" s="1"/>
  <c r="M692" i="22"/>
  <c r="R692" i="22" s="1"/>
  <c r="M903" i="22"/>
  <c r="R903" i="22" s="1"/>
  <c r="M2071" i="22"/>
  <c r="R2071" i="22" s="1"/>
  <c r="M572" i="22"/>
  <c r="R572" i="22" s="1"/>
  <c r="M56" i="22"/>
  <c r="R56" i="22" s="1"/>
  <c r="M783" i="22"/>
  <c r="R783" i="22" s="1"/>
  <c r="M802" i="22"/>
  <c r="R802" i="22" s="1"/>
  <c r="M782" i="22"/>
  <c r="R782" i="22" s="1"/>
  <c r="M724" i="22"/>
  <c r="R724" i="22" s="1"/>
  <c r="M409" i="22"/>
  <c r="R409" i="22" s="1"/>
  <c r="M604" i="22"/>
  <c r="R604" i="22" s="1"/>
  <c r="M1275" i="22"/>
  <c r="R1275" i="22" s="1"/>
  <c r="M940" i="22"/>
  <c r="R940" i="22" s="1"/>
  <c r="M1051" i="22"/>
  <c r="R1051" i="22" s="1"/>
  <c r="M651" i="22"/>
  <c r="R651" i="22" s="1"/>
  <c r="M709" i="22"/>
  <c r="R709" i="22" s="1"/>
  <c r="M723" i="22"/>
  <c r="R723" i="22" s="1"/>
  <c r="M1137" i="22"/>
  <c r="R1137" i="22" s="1"/>
  <c r="M1595" i="22"/>
  <c r="R1595" i="22" s="1"/>
  <c r="M689" i="22"/>
  <c r="R689" i="22" s="1"/>
  <c r="M557" i="22"/>
  <c r="R557" i="22" s="1"/>
  <c r="M629" i="22"/>
  <c r="R629" i="22" s="1"/>
  <c r="M980" i="22"/>
  <c r="R980" i="22" s="1"/>
  <c r="M1012" i="22"/>
  <c r="R1012" i="22" s="1"/>
  <c r="M748" i="22"/>
  <c r="R748" i="22" s="1"/>
  <c r="M2227" i="22"/>
  <c r="R2227" i="22" s="1"/>
  <c r="M678" i="22"/>
  <c r="R678" i="22" s="1"/>
  <c r="M575" i="22"/>
  <c r="R575" i="22" s="1"/>
  <c r="M889" i="22"/>
  <c r="R889" i="22" s="1"/>
  <c r="M1065" i="22"/>
  <c r="R1065" i="22" s="1"/>
  <c r="M622" i="22"/>
  <c r="R622" i="22" s="1"/>
  <c r="M646" i="22"/>
  <c r="R646" i="22" s="1"/>
  <c r="M935" i="22"/>
  <c r="R935" i="22" s="1"/>
  <c r="M580" i="22"/>
  <c r="R580" i="22" s="1"/>
  <c r="M259" i="22"/>
  <c r="R259" i="22" s="1"/>
  <c r="M1060" i="22"/>
  <c r="R1060" i="22" s="1"/>
  <c r="M712" i="22"/>
  <c r="R712" i="22" s="1"/>
  <c r="M838" i="22"/>
  <c r="R838" i="22" s="1"/>
  <c r="M1136" i="22"/>
  <c r="R1136" i="22" s="1"/>
  <c r="M1588" i="22"/>
  <c r="R1588" i="22" s="1"/>
  <c r="M1052" i="22"/>
  <c r="R1052" i="22" s="1"/>
  <c r="M1079" i="22"/>
  <c r="R1079" i="22" s="1"/>
  <c r="M942" i="22"/>
  <c r="R942" i="22" s="1"/>
  <c r="M735" i="22"/>
  <c r="R735" i="22" s="1"/>
  <c r="M558" i="22"/>
  <c r="R558" i="22" s="1"/>
  <c r="M696" i="22"/>
  <c r="R696" i="22" s="1"/>
  <c r="M345" i="22"/>
  <c r="R345" i="22" s="1"/>
  <c r="M311" i="22"/>
  <c r="R311" i="22" s="1"/>
  <c r="M788" i="22"/>
  <c r="R788" i="22" s="1"/>
  <c r="M1183" i="22"/>
  <c r="R1183" i="22" s="1"/>
  <c r="M119" i="22"/>
  <c r="R119" i="22" s="1"/>
  <c r="M1258" i="22"/>
  <c r="R1258" i="22" s="1"/>
  <c r="M824" i="22"/>
  <c r="R824" i="22" s="1"/>
  <c r="M791" i="22"/>
  <c r="R791" i="22" s="1"/>
  <c r="M638" i="22"/>
  <c r="R638" i="22" s="1"/>
  <c r="M30" i="22"/>
  <c r="R30" i="22" s="1"/>
  <c r="M877" i="22"/>
  <c r="R877" i="22" s="1"/>
  <c r="M492" i="22"/>
  <c r="R492" i="22" s="1"/>
  <c r="M893" i="22"/>
  <c r="R893" i="22" s="1"/>
  <c r="M946" i="22"/>
  <c r="R946" i="22" s="1"/>
  <c r="M759" i="22"/>
  <c r="R759" i="22" s="1"/>
  <c r="M237" i="22"/>
  <c r="R237" i="22" s="1"/>
  <c r="M1156" i="22"/>
  <c r="R1156" i="22" s="1"/>
  <c r="M1153" i="22"/>
  <c r="R1153" i="22" s="1"/>
  <c r="M714" i="22"/>
  <c r="R714" i="22" s="1"/>
  <c r="M805" i="22"/>
  <c r="R805" i="22" s="1"/>
  <c r="M2095" i="22"/>
  <c r="R2095" i="22" s="1"/>
  <c r="M979" i="22"/>
  <c r="R979" i="22" s="1"/>
  <c r="M764" i="22"/>
  <c r="R764" i="22" s="1"/>
  <c r="M669" i="22"/>
  <c r="R669" i="22" s="1"/>
  <c r="M1337" i="22"/>
  <c r="R1337" i="22" s="1"/>
  <c r="M1373" i="22"/>
  <c r="R1373" i="22" s="1"/>
  <c r="M1475" i="22"/>
  <c r="R1475" i="22" s="1"/>
  <c r="M894" i="22"/>
  <c r="R894" i="22" s="1"/>
  <c r="M780" i="22"/>
  <c r="R780" i="22" s="1"/>
  <c r="M1020" i="22"/>
  <c r="R1020" i="22" s="1"/>
  <c r="M1102" i="22"/>
  <c r="R1102" i="22" s="1"/>
  <c r="M691" i="22"/>
  <c r="R691" i="22" s="1"/>
  <c r="M701" i="22"/>
  <c r="R701" i="22" s="1"/>
  <c r="M213" i="22"/>
  <c r="R213" i="22" s="1"/>
  <c r="M1038" i="22"/>
  <c r="R1038" i="22" s="1"/>
  <c r="M1702" i="22"/>
  <c r="R1702" i="22" s="1"/>
  <c r="M640" i="22"/>
  <c r="R640" i="22" s="1"/>
  <c r="M503" i="22"/>
  <c r="R503" i="22" s="1"/>
  <c r="M1034" i="22"/>
  <c r="R1034" i="22" s="1"/>
  <c r="M1242" i="22"/>
  <c r="R1242" i="22" s="1"/>
  <c r="M1426" i="22"/>
  <c r="R1426" i="22" s="1"/>
  <c r="M1271" i="22"/>
  <c r="R1271" i="22" s="1"/>
  <c r="M403" i="22"/>
  <c r="R403" i="22" s="1"/>
  <c r="M998" i="22"/>
  <c r="R998" i="22" s="1"/>
  <c r="M627" i="22"/>
  <c r="R627" i="22" s="1"/>
  <c r="M1107" i="22"/>
  <c r="R1107" i="22" s="1"/>
  <c r="M924" i="22"/>
  <c r="R924" i="22" s="1"/>
  <c r="M437" i="22"/>
  <c r="R437" i="22" s="1"/>
  <c r="M833" i="22"/>
  <c r="R833" i="22" s="1"/>
  <c r="M778" i="22"/>
  <c r="R778" i="22" s="1"/>
  <c r="M853" i="22"/>
  <c r="R853" i="22" s="1"/>
  <c r="M1391" i="22"/>
  <c r="R1391" i="22" s="1"/>
  <c r="M832" i="22"/>
  <c r="R832" i="22" s="1"/>
  <c r="M552" i="22"/>
  <c r="R552" i="22" s="1"/>
  <c r="M817" i="22"/>
  <c r="R817" i="22" s="1"/>
  <c r="M2055" i="22"/>
  <c r="R2055" i="22" s="1"/>
  <c r="M937" i="22"/>
  <c r="R937" i="22" s="1"/>
  <c r="M1078" i="22"/>
  <c r="R1078" i="22" s="1"/>
  <c r="M1306" i="22"/>
  <c r="R1306" i="22" s="1"/>
  <c r="M1293" i="22"/>
  <c r="R1293" i="22" s="1"/>
  <c r="M1176" i="22"/>
  <c r="R1176" i="22" s="1"/>
  <c r="M1594" i="22"/>
  <c r="R1594" i="22" s="1"/>
  <c r="M883" i="22"/>
  <c r="R883" i="22" s="1"/>
  <c r="M387" i="22"/>
  <c r="R387" i="22" s="1"/>
  <c r="M1382" i="22"/>
  <c r="R1382" i="22" s="1"/>
  <c r="M939" i="22"/>
  <c r="R939" i="22" s="1"/>
  <c r="M1019" i="22"/>
  <c r="R1019" i="22" s="1"/>
  <c r="M1441" i="22"/>
  <c r="R1441" i="22" s="1"/>
  <c r="M428" i="22"/>
  <c r="R428" i="22" s="1"/>
  <c r="M757" i="22"/>
  <c r="R757" i="22" s="1"/>
  <c r="M746" i="22"/>
  <c r="R746" i="22" s="1"/>
  <c r="M811" i="22"/>
  <c r="R811" i="22" s="1"/>
  <c r="M1838" i="22"/>
  <c r="R1838" i="22" s="1"/>
  <c r="M1687" i="22"/>
  <c r="R1687" i="22" s="1"/>
  <c r="M1629" i="22"/>
  <c r="R1629" i="22" s="1"/>
  <c r="M753" i="22"/>
  <c r="R753" i="22" s="1"/>
  <c r="M790" i="22"/>
  <c r="R790" i="22" s="1"/>
  <c r="M1425" i="22"/>
  <c r="R1425" i="22" s="1"/>
  <c r="M1150" i="22"/>
  <c r="R1150" i="22" s="1"/>
  <c r="M89" i="22"/>
  <c r="R89" i="22" s="1"/>
  <c r="M1013" i="22"/>
  <c r="R1013" i="22" s="1"/>
  <c r="M685" i="22"/>
  <c r="R685" i="22" s="1"/>
  <c r="M881" i="22"/>
  <c r="R881" i="22" s="1"/>
  <c r="M2118" i="22"/>
  <c r="R2118" i="22" s="1"/>
  <c r="M1213" i="22"/>
  <c r="R1213" i="22" s="1"/>
  <c r="M635" i="22"/>
  <c r="R635" i="22" s="1"/>
  <c r="M1879" i="22"/>
  <c r="R1879" i="22" s="1"/>
  <c r="M1400" i="22"/>
  <c r="R1400" i="22" s="1"/>
  <c r="M1394" i="22"/>
  <c r="R1394" i="22" s="1"/>
  <c r="M1297" i="22"/>
  <c r="R1297" i="22" s="1"/>
  <c r="M1250" i="22"/>
  <c r="R1250" i="22" s="1"/>
  <c r="M590" i="22"/>
  <c r="R590" i="22" s="1"/>
  <c r="M1351" i="22"/>
  <c r="R1351" i="22" s="1"/>
  <c r="M79" i="22"/>
  <c r="R79" i="22" s="1"/>
  <c r="M1603" i="22"/>
  <c r="R1603" i="22" s="1"/>
  <c r="M28" i="22"/>
  <c r="R28" i="22" s="1"/>
  <c r="M915" i="22"/>
  <c r="R915" i="22" s="1"/>
  <c r="M601" i="22"/>
  <c r="R601" i="22" s="1"/>
  <c r="M1532" i="22"/>
  <c r="R1532" i="22" s="1"/>
  <c r="M837" i="22"/>
  <c r="R837" i="22" s="1"/>
  <c r="M413" i="22"/>
  <c r="R413" i="22" s="1"/>
  <c r="M1039" i="22"/>
  <c r="R1039" i="22" s="1"/>
  <c r="M1304" i="22"/>
  <c r="R1304" i="22" s="1"/>
  <c r="M1170" i="22"/>
  <c r="R1170" i="22" s="1"/>
  <c r="M1439" i="22"/>
  <c r="R1439" i="22" s="1"/>
  <c r="M860" i="22"/>
  <c r="R860" i="22" s="1"/>
  <c r="M1284" i="22"/>
  <c r="R1284" i="22" s="1"/>
  <c r="M989" i="22"/>
  <c r="R989" i="22" s="1"/>
  <c r="M947" i="22"/>
  <c r="R947" i="22" s="1"/>
  <c r="M682" i="22"/>
  <c r="R682" i="22" s="1"/>
  <c r="M910" i="22"/>
  <c r="R910" i="22" s="1"/>
  <c r="M38" i="22"/>
  <c r="R38" i="22" s="1"/>
  <c r="M1554" i="22"/>
  <c r="R1554" i="22" s="1"/>
  <c r="M77" i="22"/>
  <c r="R77" i="22" s="1"/>
  <c r="M1331" i="22"/>
  <c r="R1331" i="22" s="1"/>
  <c r="M815" i="22"/>
  <c r="R815" i="22" s="1"/>
  <c r="M862" i="22"/>
  <c r="R862" i="22" s="1"/>
  <c r="M1760" i="22"/>
  <c r="R1760" i="22" s="1"/>
  <c r="M861" i="22"/>
  <c r="R861" i="22" s="1"/>
  <c r="M1305" i="22"/>
  <c r="R1305" i="22" s="1"/>
  <c r="M1247" i="22"/>
  <c r="R1247" i="22" s="1"/>
  <c r="M68" i="22"/>
  <c r="R68" i="22" s="1"/>
  <c r="M1611" i="22"/>
  <c r="R1611" i="22" s="1"/>
  <c r="M229" i="22"/>
  <c r="R229" i="22" s="1"/>
  <c r="M934" i="22"/>
  <c r="R934" i="22" s="1"/>
  <c r="M533" i="22"/>
  <c r="R533" i="22" s="1"/>
  <c r="M870" i="22"/>
  <c r="R870" i="22" s="1"/>
  <c r="M917" i="22"/>
  <c r="R917" i="22" s="1"/>
  <c r="M1067" i="22"/>
  <c r="R1067" i="22" s="1"/>
  <c r="M1130" i="22"/>
  <c r="R1130" i="22" s="1"/>
  <c r="M197" i="22"/>
  <c r="R197" i="22" s="1"/>
  <c r="M1119" i="22"/>
  <c r="R1119" i="22" s="1"/>
  <c r="M963" i="22"/>
  <c r="R963" i="22" s="1"/>
  <c r="M750" i="22"/>
  <c r="R750" i="22" s="1"/>
  <c r="M896" i="22"/>
  <c r="R896" i="22" s="1"/>
  <c r="M1555" i="22"/>
  <c r="R1555" i="22" s="1"/>
  <c r="M29" i="22"/>
  <c r="R29" i="22" s="1"/>
  <c r="M1159" i="22"/>
  <c r="R1159" i="22" s="1"/>
  <c r="M1352" i="22"/>
  <c r="R1352" i="22" s="1"/>
  <c r="M1046" i="22"/>
  <c r="R1046" i="22" s="1"/>
  <c r="M1126" i="22"/>
  <c r="R1126" i="22" s="1"/>
  <c r="M834" i="22"/>
  <c r="R834" i="22" s="1"/>
  <c r="M1402" i="22"/>
  <c r="R1402" i="22" s="1"/>
  <c r="M820" i="22"/>
  <c r="R820" i="22" s="1"/>
  <c r="M1372" i="22"/>
  <c r="R1372" i="22" s="1"/>
  <c r="M239" i="22"/>
  <c r="R239" i="22" s="1"/>
  <c r="M1369" i="22"/>
  <c r="R1369" i="22" s="1"/>
  <c r="M1117" i="22"/>
  <c r="R1117" i="22" s="1"/>
  <c r="M1767" i="22"/>
  <c r="R1767" i="22" s="1"/>
  <c r="M1713" i="22"/>
  <c r="R1713" i="22" s="1"/>
  <c r="M1162" i="22"/>
  <c r="R1162" i="22" s="1"/>
  <c r="M1510" i="22"/>
  <c r="R1510" i="22" s="1"/>
  <c r="M1097" i="22"/>
  <c r="R1097" i="22" s="1"/>
  <c r="M970" i="22"/>
  <c r="R970" i="22" s="1"/>
  <c r="M1317" i="22"/>
  <c r="R1317" i="22" s="1"/>
  <c r="M1273" i="22"/>
  <c r="R1273" i="22" s="1"/>
  <c r="M1953" i="22"/>
  <c r="R1953" i="22" s="1"/>
  <c r="M1195" i="22"/>
  <c r="R1195" i="22" s="1"/>
  <c r="M1178" i="22"/>
  <c r="R1178" i="22" s="1"/>
  <c r="M1387" i="22"/>
  <c r="R1387" i="22" s="1"/>
  <c r="M1041" i="22"/>
  <c r="R1041" i="22" s="1"/>
  <c r="M654" i="22"/>
  <c r="R654" i="22" s="1"/>
  <c r="M1743" i="22"/>
  <c r="R1743" i="22" s="1"/>
  <c r="M978" i="22"/>
  <c r="R978" i="22" s="1"/>
  <c r="M982" i="22"/>
  <c r="R982" i="22" s="1"/>
  <c r="M1815" i="22"/>
  <c r="R1815" i="22" s="1"/>
  <c r="M1104" i="22"/>
  <c r="R1104" i="22" s="1"/>
  <c r="M1712" i="22"/>
  <c r="R1712" i="22" s="1"/>
  <c r="M107" i="22"/>
  <c r="R107" i="22" s="1"/>
  <c r="M1891" i="22"/>
  <c r="R1891" i="22" s="1"/>
  <c r="M1724" i="22"/>
  <c r="R1724" i="22" s="1"/>
  <c r="M1557" i="22"/>
  <c r="R1557" i="22" s="1"/>
  <c r="M1688" i="22"/>
  <c r="R1688" i="22" s="1"/>
  <c r="M1240" i="22"/>
  <c r="R1240" i="22" s="1"/>
  <c r="M1276" i="22"/>
  <c r="R1276" i="22" s="1"/>
  <c r="M819" i="22"/>
  <c r="R819" i="22" s="1"/>
  <c r="M1437" i="22"/>
  <c r="R1437" i="22" s="1"/>
  <c r="M843" i="22"/>
  <c r="R843" i="22" s="1"/>
  <c r="M530" i="22"/>
  <c r="R530" i="22" s="1"/>
  <c r="M1037" i="22"/>
  <c r="R1037" i="22" s="1"/>
  <c r="M1421" i="22"/>
  <c r="R1421" i="22" s="1"/>
  <c r="M1551" i="22"/>
  <c r="R1551" i="22" s="1"/>
  <c r="M1999" i="22"/>
  <c r="R1999" i="22" s="1"/>
  <c r="M1390" i="22"/>
  <c r="R1390" i="22" s="1"/>
  <c r="M1878" i="22"/>
  <c r="R1878" i="22" s="1"/>
  <c r="M1091" i="22"/>
  <c r="R1091" i="22" s="1"/>
  <c r="M770" i="22"/>
  <c r="R770" i="22" s="1"/>
  <c r="M1167" i="22"/>
  <c r="R1167" i="22" s="1"/>
  <c r="M1028" i="22"/>
  <c r="R1028" i="22" s="1"/>
  <c r="M1774" i="22"/>
  <c r="R1774" i="22" s="1"/>
  <c r="M858" i="22"/>
  <c r="R858" i="22" s="1"/>
  <c r="M1285" i="22"/>
  <c r="R1285" i="22" s="1"/>
  <c r="M1061" i="22"/>
  <c r="R1061" i="22" s="1"/>
  <c r="M865" i="22"/>
  <c r="R865" i="22" s="1"/>
  <c r="M749" i="22"/>
  <c r="R749" i="22" s="1"/>
  <c r="M1893" i="22"/>
  <c r="R1893" i="22" s="1"/>
  <c r="M1243" i="22"/>
  <c r="R1243" i="22" s="1"/>
  <c r="M551" i="22"/>
  <c r="R551" i="22" s="1"/>
  <c r="M907" i="22"/>
  <c r="R907" i="22" s="1"/>
  <c r="M1251" i="22"/>
  <c r="R1251" i="22" s="1"/>
  <c r="M1016" i="22"/>
  <c r="R1016" i="22" s="1"/>
  <c r="M906" i="22"/>
  <c r="R906" i="22" s="1"/>
  <c r="M270" i="22"/>
  <c r="R270" i="22" s="1"/>
  <c r="M1396" i="22"/>
  <c r="R1396" i="22" s="1"/>
  <c r="M1647" i="22"/>
  <c r="R1647" i="22" s="1"/>
  <c r="M836" i="22"/>
  <c r="R836" i="22" s="1"/>
  <c r="M1659" i="22"/>
  <c r="R1659" i="22" s="1"/>
  <c r="M1920" i="22"/>
  <c r="R1920" i="22" s="1"/>
  <c r="M50" i="22"/>
  <c r="R50" i="22" s="1"/>
  <c r="M1280" i="22"/>
  <c r="R1280" i="22" s="1"/>
  <c r="M296" i="22"/>
  <c r="R296" i="22" s="1"/>
  <c r="M1429" i="22"/>
  <c r="R1429" i="22" s="1"/>
  <c r="M1236" i="22"/>
  <c r="R1236" i="22" s="1"/>
  <c r="M1301" i="22"/>
  <c r="R1301" i="22" s="1"/>
  <c r="M2175" i="22"/>
  <c r="R2175" i="22" s="1"/>
  <c r="M1055" i="22"/>
  <c r="R1055" i="22" s="1"/>
  <c r="M55" i="22"/>
  <c r="R55" i="22" s="1"/>
  <c r="M854" i="22"/>
  <c r="R854" i="22" s="1"/>
  <c r="M467" i="22"/>
  <c r="R467" i="22" s="1"/>
  <c r="M41" i="22"/>
  <c r="R41" i="22" s="1"/>
  <c r="M1340" i="22"/>
  <c r="R1340" i="22" s="1"/>
  <c r="M1309" i="22"/>
  <c r="R1309" i="22" s="1"/>
  <c r="M1649" i="22"/>
  <c r="R1649" i="22" s="1"/>
  <c r="M1906" i="22"/>
  <c r="R1906" i="22" s="1"/>
  <c r="M1302" i="22"/>
  <c r="R1302" i="22" s="1"/>
  <c r="M1083" i="22"/>
  <c r="R1083" i="22" s="1"/>
  <c r="M146" i="22"/>
  <c r="R146" i="22" s="1"/>
  <c r="M69" i="22"/>
  <c r="R69" i="22" s="1"/>
  <c r="M1970" i="22"/>
  <c r="R1970" i="22" s="1"/>
  <c r="M1850" i="22"/>
  <c r="R1850" i="22" s="1"/>
  <c r="M1209" i="22"/>
  <c r="R1209" i="22" s="1"/>
  <c r="M1772" i="22"/>
  <c r="R1772" i="22" s="1"/>
  <c r="M1889" i="22"/>
  <c r="R1889" i="22" s="1"/>
  <c r="M1646" i="22"/>
  <c r="R1646" i="22" s="1"/>
  <c r="M1590" i="22"/>
  <c r="R1590" i="22" s="1"/>
  <c r="M1140" i="22"/>
  <c r="R1140" i="22" s="1"/>
  <c r="M1527" i="22"/>
  <c r="R1527" i="22" s="1"/>
  <c r="M1219" i="22"/>
  <c r="R1219" i="22" s="1"/>
  <c r="M1328" i="22"/>
  <c r="R1328" i="22" s="1"/>
  <c r="M2154" i="22"/>
  <c r="R2154" i="22" s="1"/>
  <c r="M3470" i="22"/>
  <c r="R3470" i="22" s="1"/>
  <c r="M309" i="22"/>
  <c r="R309" i="22" s="1"/>
  <c r="M1562" i="22"/>
  <c r="R1562" i="22" s="1"/>
  <c r="M2003" i="22"/>
  <c r="R2003" i="22" s="1"/>
  <c r="M1093" i="22"/>
  <c r="R1093" i="22" s="1"/>
  <c r="M45" i="22"/>
  <c r="R45" i="22" s="1"/>
  <c r="M2644" i="22"/>
  <c r="R2644" i="22" s="1"/>
  <c r="M74" i="22"/>
  <c r="R74" i="22" s="1"/>
  <c r="M1344" i="22"/>
  <c r="R1344" i="22" s="1"/>
  <c r="M1349" i="22"/>
  <c r="R1349" i="22" s="1"/>
  <c r="M2160" i="22"/>
  <c r="R2160" i="22" s="1"/>
  <c r="M1420" i="22"/>
  <c r="R1420" i="22" s="1"/>
  <c r="M1311" i="22"/>
  <c r="R1311" i="22" s="1"/>
  <c r="M1270" i="22"/>
  <c r="R1270" i="22" s="1"/>
  <c r="M407" i="22"/>
  <c r="R407" i="22" s="1"/>
  <c r="M1418" i="22"/>
  <c r="R1418" i="22" s="1"/>
  <c r="M1561" i="22"/>
  <c r="R1561" i="22" s="1"/>
  <c r="M1432" i="22"/>
  <c r="R1432" i="22" s="1"/>
  <c r="M1383" i="22"/>
  <c r="R1383" i="22" s="1"/>
  <c r="M996" i="22"/>
  <c r="R996" i="22" s="1"/>
  <c r="M1679" i="22"/>
  <c r="R1679" i="22" s="1"/>
  <c r="M621" i="22"/>
  <c r="R621" i="22" s="1"/>
  <c r="M2361" i="22"/>
  <c r="R2361" i="22" s="1"/>
  <c r="M2045" i="22"/>
  <c r="R2045" i="22" s="1"/>
  <c r="M864" i="22"/>
  <c r="R864" i="22" s="1"/>
  <c r="M1290" i="22"/>
  <c r="R1290" i="22" s="1"/>
  <c r="M2231" i="22"/>
  <c r="R2231" i="22" s="1"/>
  <c r="M2352" i="22"/>
  <c r="R2352" i="22" s="1"/>
  <c r="M1506" i="22"/>
  <c r="R1506" i="22" s="1"/>
  <c r="M1187" i="22"/>
  <c r="R1187" i="22" s="1"/>
  <c r="M2236" i="22"/>
  <c r="R2236" i="22" s="1"/>
  <c r="M1622" i="22"/>
  <c r="R1622" i="22" s="1"/>
  <c r="M1648" i="22"/>
  <c r="R1648" i="22" s="1"/>
  <c r="M72" i="22"/>
  <c r="R72" i="22" s="1"/>
  <c r="M863" i="22"/>
  <c r="R863" i="22" s="1"/>
  <c r="M1451" i="22"/>
  <c r="R1451" i="22" s="1"/>
  <c r="M1101" i="22"/>
  <c r="R1101" i="22" s="1"/>
  <c r="M2348" i="22"/>
  <c r="R2348" i="22" s="1"/>
  <c r="M945" i="22"/>
  <c r="R945" i="22" s="1"/>
  <c r="M1734" i="22"/>
  <c r="R1734" i="22" s="1"/>
  <c r="M1681" i="22"/>
  <c r="R1681" i="22" s="1"/>
  <c r="M1576" i="22"/>
  <c r="R1576" i="22" s="1"/>
  <c r="M1525" i="22"/>
  <c r="R1525" i="22" s="1"/>
  <c r="M425" i="22"/>
  <c r="R425" i="22" s="1"/>
  <c r="M2579" i="22"/>
  <c r="R2579" i="22" s="1"/>
  <c r="M1279" i="22"/>
  <c r="R1279" i="22" s="1"/>
  <c r="M1741" i="22"/>
  <c r="R1741" i="22" s="1"/>
  <c r="M1729" i="22"/>
  <c r="R1729" i="22" s="1"/>
  <c r="M1606" i="22"/>
  <c r="R1606" i="22" s="1"/>
  <c r="M2410" i="22"/>
  <c r="R2410" i="22" s="1"/>
  <c r="M643" i="22"/>
  <c r="R643" i="22" s="1"/>
  <c r="M2000" i="22"/>
  <c r="R2000" i="22" s="1"/>
  <c r="M2671" i="22"/>
  <c r="R2671" i="22" s="1"/>
  <c r="M1116" i="22"/>
  <c r="R1116" i="22" s="1"/>
  <c r="M1764" i="22"/>
  <c r="R1764" i="22" s="1"/>
  <c r="M522" i="22"/>
  <c r="R522" i="22" s="1"/>
  <c r="M108" i="22"/>
  <c r="R108" i="22" s="1"/>
  <c r="M1329" i="22"/>
  <c r="R1329" i="22" s="1"/>
  <c r="M2087" i="22"/>
  <c r="R2087" i="22" s="1"/>
  <c r="M1217" i="22"/>
  <c r="R1217" i="22" s="1"/>
  <c r="M1946" i="22"/>
  <c r="R1946" i="22" s="1"/>
  <c r="M1861" i="22"/>
  <c r="R1861" i="22" s="1"/>
  <c r="M993" i="22"/>
  <c r="R993" i="22" s="1"/>
  <c r="M1768" i="22"/>
  <c r="R1768" i="22" s="1"/>
  <c r="M1336" i="22"/>
  <c r="R1336" i="22" s="1"/>
  <c r="M1435" i="22"/>
  <c r="R1435" i="22" s="1"/>
  <c r="M265" i="22"/>
  <c r="R265" i="22" s="1"/>
  <c r="M355" i="22"/>
  <c r="R355" i="22" s="1"/>
  <c r="M58" i="22"/>
  <c r="R58" i="22" s="1"/>
  <c r="M113" i="22"/>
  <c r="R113" i="22" s="1"/>
  <c r="M2075" i="22"/>
  <c r="R2075" i="22" s="1"/>
  <c r="M1431" i="22"/>
  <c r="R1431" i="22" s="1"/>
  <c r="M1748" i="22"/>
  <c r="R1748" i="22" s="1"/>
  <c r="M1056" i="22"/>
  <c r="R1056" i="22" s="1"/>
  <c r="M1463" i="22"/>
  <c r="R1463" i="22" s="1"/>
  <c r="M1832" i="22"/>
  <c r="R1832" i="22" s="1"/>
  <c r="M2324" i="22"/>
  <c r="R2324" i="22" s="1"/>
  <c r="M1752" i="22"/>
  <c r="R1752" i="22" s="1"/>
  <c r="M1315" i="22"/>
  <c r="R1315" i="22" s="1"/>
  <c r="M1267" i="22"/>
  <c r="R1267" i="22" s="1"/>
  <c r="M1619" i="22"/>
  <c r="R1619" i="22" s="1"/>
  <c r="M2240" i="22"/>
  <c r="R2240" i="22" s="1"/>
  <c r="M1676" i="22"/>
  <c r="R1676" i="22" s="1"/>
  <c r="M1495" i="22"/>
  <c r="R1495" i="22" s="1"/>
  <c r="M1509" i="22"/>
  <c r="R1509" i="22" s="1"/>
  <c r="M928" i="22"/>
  <c r="R928" i="22" s="1"/>
  <c r="M1513" i="22"/>
  <c r="R1513" i="22" s="1"/>
  <c r="M1350" i="22"/>
  <c r="R1350" i="22" s="1"/>
  <c r="M829" i="22"/>
  <c r="R829" i="22" s="1"/>
  <c r="M1179" i="22"/>
  <c r="R1179" i="22" s="1"/>
  <c r="M306" i="22"/>
  <c r="R306" i="22" s="1"/>
  <c r="M2198" i="22"/>
  <c r="R2198" i="22" s="1"/>
  <c r="M1547" i="22"/>
  <c r="R1547" i="22" s="1"/>
  <c r="M1011" i="22"/>
  <c r="R1011" i="22" s="1"/>
  <c r="M1559" i="22"/>
  <c r="R1559" i="22" s="1"/>
  <c r="M1875" i="22"/>
  <c r="R1875" i="22" s="1"/>
  <c r="M244" i="22"/>
  <c r="R244" i="22" s="1"/>
  <c r="M1745" i="22"/>
  <c r="R1745" i="22" s="1"/>
  <c r="M47" i="22"/>
  <c r="R47" i="22" s="1"/>
  <c r="M929" i="22"/>
  <c r="R929" i="22" s="1"/>
  <c r="M256" i="22"/>
  <c r="R256" i="22" s="1"/>
  <c r="M2548" i="22"/>
  <c r="R2548" i="22" s="1"/>
  <c r="M2021" i="22"/>
  <c r="R2021" i="22" s="1"/>
  <c r="M2180" i="22"/>
  <c r="R2180" i="22" s="1"/>
  <c r="M1452" i="22"/>
  <c r="R1452" i="22" s="1"/>
  <c r="M1830" i="22"/>
  <c r="R1830" i="22" s="1"/>
  <c r="M2073" i="22"/>
  <c r="R2073" i="22" s="1"/>
  <c r="M1307" i="22"/>
  <c r="R1307" i="22" s="1"/>
  <c r="M1414" i="22"/>
  <c r="R1414" i="22" s="1"/>
  <c r="M2057" i="22"/>
  <c r="R2057" i="22" s="1"/>
  <c r="M1936" i="22"/>
  <c r="R1936" i="22" s="1"/>
  <c r="M1397" i="22"/>
  <c r="R1397" i="22" s="1"/>
  <c r="M741" i="22"/>
  <c r="R741" i="22" s="1"/>
  <c r="M1989" i="22"/>
  <c r="R1989" i="22" s="1"/>
  <c r="M2103" i="22"/>
  <c r="R2103" i="22" s="1"/>
  <c r="M1261" i="22"/>
  <c r="R1261" i="22" s="1"/>
  <c r="M1316" i="22"/>
  <c r="R1316" i="22" s="1"/>
  <c r="M2387" i="22"/>
  <c r="R2387" i="22" s="1"/>
  <c r="M2855" i="22"/>
  <c r="R2855" i="22" s="1"/>
  <c r="M1444" i="22"/>
  <c r="R1444" i="22" s="1"/>
  <c r="M2091" i="22"/>
  <c r="R2091" i="22" s="1"/>
  <c r="M327" i="22"/>
  <c r="R327" i="22" s="1"/>
  <c r="M92" i="22"/>
  <c r="R92" i="22" s="1"/>
  <c r="M1677" i="22"/>
  <c r="R1677" i="22" s="1"/>
  <c r="M2069" i="22"/>
  <c r="R2069" i="22" s="1"/>
  <c r="M1896" i="22"/>
  <c r="R1896" i="22" s="1"/>
  <c r="M2391" i="22"/>
  <c r="R2391" i="22" s="1"/>
  <c r="M224" i="22"/>
  <c r="R224" i="22" s="1"/>
  <c r="M549" i="22"/>
  <c r="R549" i="22" s="1"/>
  <c r="M1718" i="22"/>
  <c r="R1718" i="22" s="1"/>
  <c r="M3016" i="22"/>
  <c r="R3016" i="22" s="1"/>
  <c r="M1386" i="22"/>
  <c r="R1386" i="22" s="1"/>
  <c r="M2054" i="22"/>
  <c r="R2054" i="22" s="1"/>
  <c r="M112" i="22"/>
  <c r="R112" i="22" s="1"/>
  <c r="M1094" i="22"/>
  <c r="R1094" i="22" s="1"/>
  <c r="M1334" i="22"/>
  <c r="R1334" i="22" s="1"/>
  <c r="M1472" i="22"/>
  <c r="R1472" i="22" s="1"/>
  <c r="M1360" i="22"/>
  <c r="R1360" i="22" s="1"/>
  <c r="M1274" i="22"/>
  <c r="R1274" i="22" s="1"/>
  <c r="M1000" i="22"/>
  <c r="R1000" i="22" s="1"/>
  <c r="M1498" i="22"/>
  <c r="R1498" i="22" s="1"/>
  <c r="M2489" i="22"/>
  <c r="R2489" i="22" s="1"/>
  <c r="M2009" i="22"/>
  <c r="R2009" i="22" s="1"/>
  <c r="M1312" i="22"/>
  <c r="R1312" i="22" s="1"/>
  <c r="M1466" i="22"/>
  <c r="R1466" i="22" s="1"/>
  <c r="M1180" i="22"/>
  <c r="R1180" i="22" s="1"/>
  <c r="M1742" i="22"/>
  <c r="R1742" i="22" s="1"/>
  <c r="M1626" i="22"/>
  <c r="R1626" i="22" s="1"/>
  <c r="M1160" i="22"/>
  <c r="R1160" i="22" s="1"/>
  <c r="M1593" i="22"/>
  <c r="R1593" i="22" s="1"/>
  <c r="M2171" i="22"/>
  <c r="R2171" i="22" s="1"/>
  <c r="M1876" i="22"/>
  <c r="R1876" i="22" s="1"/>
  <c r="M1777" i="22"/>
  <c r="R1777" i="22" s="1"/>
  <c r="M1617" i="22"/>
  <c r="R1617" i="22" s="1"/>
  <c r="M1948" i="22"/>
  <c r="R1948" i="22" s="1"/>
  <c r="M277" i="22"/>
  <c r="R277" i="22" s="1"/>
  <c r="M3582" i="22"/>
  <c r="R3582" i="22" s="1"/>
  <c r="M232" i="22"/>
  <c r="R232" i="22" s="1"/>
  <c r="M916" i="22"/>
  <c r="R916" i="22" s="1"/>
  <c r="M1573" i="22"/>
  <c r="R1573" i="22" s="1"/>
  <c r="M54" i="22"/>
  <c r="R54" i="22" s="1"/>
  <c r="M2142" i="22"/>
  <c r="R2142" i="22" s="1"/>
  <c r="M53" i="22"/>
  <c r="R53" i="22" s="1"/>
  <c r="M2034" i="22"/>
  <c r="R2034" i="22" s="1"/>
  <c r="M1504" i="22"/>
  <c r="R1504" i="22" s="1"/>
  <c r="M2110" i="22"/>
  <c r="R2110" i="22" s="1"/>
  <c r="M1899" i="22"/>
  <c r="R1899" i="22" s="1"/>
  <c r="M1644" i="22"/>
  <c r="R1644" i="22" s="1"/>
  <c r="M2335" i="22"/>
  <c r="R2335" i="22" s="1"/>
  <c r="M751" i="22"/>
  <c r="R751" i="22" s="1"/>
  <c r="M2658" i="22"/>
  <c r="R2658" i="22" s="1"/>
  <c r="M99" i="22"/>
  <c r="R99" i="22" s="1"/>
  <c r="M2048" i="22"/>
  <c r="R2048" i="22" s="1"/>
  <c r="M2082" i="22"/>
  <c r="R2082" i="22" s="1"/>
  <c r="M684" i="22"/>
  <c r="R684" i="22" s="1"/>
  <c r="M1493" i="22"/>
  <c r="R1493" i="22" s="1"/>
  <c r="M1756" i="22"/>
  <c r="R1756" i="22" s="1"/>
  <c r="M1358" i="22"/>
  <c r="R1358" i="22" s="1"/>
  <c r="M2491" i="22"/>
  <c r="R2491" i="22" s="1"/>
  <c r="M1900" i="22"/>
  <c r="R1900" i="22" s="1"/>
  <c r="M175" i="22"/>
  <c r="R175" i="22" s="1"/>
  <c r="M2554" i="22"/>
  <c r="R2554" i="22" s="1"/>
  <c r="M2397" i="22"/>
  <c r="R2397" i="22" s="1"/>
  <c r="M1628" i="22"/>
  <c r="R1628" i="22" s="1"/>
  <c r="M1871" i="22"/>
  <c r="R1871" i="22" s="1"/>
  <c r="M1447" i="22"/>
  <c r="R1447" i="22" s="1"/>
  <c r="M109" i="22"/>
  <c r="R109" i="22" s="1"/>
  <c r="M1662" i="22"/>
  <c r="R1662" i="22" s="1"/>
  <c r="M51" i="22"/>
  <c r="R51" i="22" s="1"/>
  <c r="M948" i="22"/>
  <c r="R948" i="22" s="1"/>
  <c r="M2592" i="22"/>
  <c r="R2592" i="22" s="1"/>
  <c r="M2191" i="22"/>
  <c r="R2191" i="22" s="1"/>
  <c r="M1536" i="22"/>
  <c r="R1536" i="22" s="1"/>
  <c r="M70" i="22"/>
  <c r="R70" i="22" s="1"/>
  <c r="M2924" i="22"/>
  <c r="R2924" i="22" s="1"/>
  <c r="M1638" i="22"/>
  <c r="R1638" i="22" s="1"/>
  <c r="M405" i="22"/>
  <c r="R405" i="22" s="1"/>
  <c r="M1212" i="22"/>
  <c r="R1212" i="22" s="1"/>
  <c r="M2570" i="22"/>
  <c r="R2570" i="22" s="1"/>
  <c r="M2493" i="22"/>
  <c r="R2493" i="22" s="1"/>
  <c r="M2152" i="22"/>
  <c r="R2152" i="22" s="1"/>
  <c r="M458" i="22"/>
  <c r="R458" i="22" s="1"/>
  <c r="M1489" i="22"/>
  <c r="R1489" i="22" s="1"/>
  <c r="M65" i="22"/>
  <c r="R65" i="22" s="1"/>
  <c r="M2429" i="22"/>
  <c r="R2429" i="22" s="1"/>
  <c r="M1877" i="22"/>
  <c r="R1877" i="22" s="1"/>
  <c r="M509" i="22"/>
  <c r="R509" i="22" s="1"/>
  <c r="M2032" i="22"/>
  <c r="R2032" i="22" s="1"/>
  <c r="M1988" i="22"/>
  <c r="R1988" i="22" s="1"/>
  <c r="M1508" i="22"/>
  <c r="R1508" i="22" s="1"/>
  <c r="M1913" i="22"/>
  <c r="R1913" i="22" s="1"/>
  <c r="M2376" i="22"/>
  <c r="R2376" i="22" s="1"/>
  <c r="M483" i="22"/>
  <c r="R483" i="22" s="1"/>
  <c r="M1483" i="22"/>
  <c r="R1483" i="22" s="1"/>
  <c r="M1873" i="22"/>
  <c r="R1873" i="22" s="1"/>
  <c r="M2170" i="22"/>
  <c r="R2170" i="22" s="1"/>
  <c r="M613" i="22"/>
  <c r="R613" i="22" s="1"/>
  <c r="M2264" i="22"/>
  <c r="R2264" i="22" s="1"/>
  <c r="M2092" i="22"/>
  <c r="R2092" i="22" s="1"/>
  <c r="M1175" i="22"/>
  <c r="R1175" i="22" s="1"/>
  <c r="M2313" i="22"/>
  <c r="R2313" i="22" s="1"/>
  <c r="M2349" i="22"/>
  <c r="R2349" i="22" s="1"/>
  <c r="M1942" i="22"/>
  <c r="R1942" i="22" s="1"/>
  <c r="M80" i="22"/>
  <c r="R80" i="22" s="1"/>
  <c r="M103" i="22"/>
  <c r="R103" i="22" s="1"/>
  <c r="M2225" i="22"/>
  <c r="R2225" i="22" s="1"/>
  <c r="M3081" i="22"/>
  <c r="R3081" i="22" s="1"/>
  <c r="M2430" i="22"/>
  <c r="R2430" i="22" s="1"/>
  <c r="M1941" i="22"/>
  <c r="R1941" i="22" s="1"/>
  <c r="M2622" i="22"/>
  <c r="R2622" i="22" s="1"/>
  <c r="M2403" i="22"/>
  <c r="R2403" i="22" s="1"/>
  <c r="M1354" i="22"/>
  <c r="R1354" i="22" s="1"/>
  <c r="M1417" i="22"/>
  <c r="R1417" i="22" s="1"/>
  <c r="M1237" i="22"/>
  <c r="R1237" i="22" s="1"/>
  <c r="M1026" i="22"/>
  <c r="R1026" i="22" s="1"/>
  <c r="M2250" i="22"/>
  <c r="R2250" i="22" s="1"/>
  <c r="M1636" i="22"/>
  <c r="R1636" i="22" s="1"/>
  <c r="M2787" i="22"/>
  <c r="R2787" i="22" s="1"/>
  <c r="M87" i="22"/>
  <c r="R87" i="22" s="1"/>
  <c r="M2263" i="22"/>
  <c r="R2263" i="22" s="1"/>
  <c r="M3152" i="22"/>
  <c r="R3152" i="22" s="1"/>
  <c r="M1700" i="22"/>
  <c r="R1700" i="22" s="1"/>
  <c r="M2559" i="22"/>
  <c r="R2559" i="22" s="1"/>
  <c r="M3015" i="22"/>
  <c r="R3015" i="22" s="1"/>
  <c r="M1754" i="22"/>
  <c r="R1754" i="22" s="1"/>
  <c r="M3049" i="22"/>
  <c r="R3049" i="22" s="1"/>
  <c r="M2583" i="22"/>
  <c r="R2583" i="22" s="1"/>
  <c r="M895" i="22"/>
  <c r="R895" i="22" s="1"/>
  <c r="M2255" i="22"/>
  <c r="R2255" i="22" s="1"/>
  <c r="M3158" i="22"/>
  <c r="R3158" i="22" s="1"/>
  <c r="M2458" i="22"/>
  <c r="R2458" i="22" s="1"/>
  <c r="M2386" i="22"/>
  <c r="R2386" i="22" s="1"/>
  <c r="M174" i="22"/>
  <c r="R174" i="22" s="1"/>
  <c r="M1572" i="22"/>
  <c r="R1572" i="22" s="1"/>
  <c r="M1911" i="22"/>
  <c r="R1911" i="22" s="1"/>
  <c r="M4185" i="22"/>
  <c r="R4185" i="22" s="1"/>
  <c r="M2539" i="22"/>
  <c r="R2539" i="22" s="1"/>
  <c r="M82" i="22"/>
  <c r="R82" i="22" s="1"/>
  <c r="M955" i="22"/>
  <c r="R955" i="22" s="1"/>
  <c r="M2144" i="22"/>
  <c r="R2144" i="22" s="1"/>
  <c r="M2244" i="22"/>
  <c r="R2244" i="22" s="1"/>
  <c r="M911" i="22"/>
  <c r="R911" i="22" s="1"/>
  <c r="M2906" i="22"/>
  <c r="R2906" i="22" s="1"/>
  <c r="M592" i="22"/>
  <c r="R592" i="22" s="1"/>
  <c r="M2929" i="22"/>
  <c r="R2929" i="22" s="1"/>
  <c r="M2389" i="22"/>
  <c r="R2389" i="22" s="1"/>
  <c r="M3865" i="22"/>
  <c r="R3865" i="22" s="1"/>
  <c r="M2916" i="22"/>
  <c r="R2916" i="22" s="1"/>
  <c r="M2046" i="22"/>
  <c r="R2046" i="22" s="1"/>
  <c r="M2106" i="22"/>
  <c r="R2106" i="22" s="1"/>
  <c r="M3214" i="22"/>
  <c r="R3214" i="22" s="1"/>
  <c r="M1966" i="22"/>
  <c r="R1966" i="22" s="1"/>
  <c r="M1675" i="22"/>
  <c r="R1675" i="22" s="1"/>
  <c r="M2369" i="22"/>
  <c r="R2369" i="22" s="1"/>
  <c r="M2096" i="22"/>
  <c r="R2096" i="22" s="1"/>
  <c r="M1916" i="22"/>
  <c r="R1916" i="22" s="1"/>
  <c r="M2308" i="22"/>
  <c r="R2308" i="22" s="1"/>
  <c r="M527" i="22"/>
  <c r="R527" i="22" s="1"/>
  <c r="M2560" i="22"/>
  <c r="R2560" i="22" s="1"/>
  <c r="M2413" i="22"/>
  <c r="R2413" i="22" s="1"/>
  <c r="M139" i="22"/>
  <c r="R139" i="22" s="1"/>
  <c r="M2451" i="22"/>
  <c r="R2451" i="22" s="1"/>
  <c r="M762" i="22"/>
  <c r="R762" i="22" s="1"/>
  <c r="M2734" i="22"/>
  <c r="R2734" i="22" s="1"/>
  <c r="M2247" i="22"/>
  <c r="R2247" i="22" s="1"/>
  <c r="M1651" i="22"/>
  <c r="R1651" i="22" s="1"/>
  <c r="M184" i="22"/>
  <c r="R184" i="22" s="1"/>
  <c r="M1591" i="22"/>
  <c r="R1591" i="22" s="1"/>
  <c r="M3133" i="22"/>
  <c r="R3133" i="22" s="1"/>
  <c r="M1746" i="22"/>
  <c r="R1746" i="22" s="1"/>
  <c r="M2050" i="22"/>
  <c r="R2050" i="22" s="1"/>
  <c r="M532" i="22"/>
  <c r="R532" i="22" s="1"/>
  <c r="M1928" i="22"/>
  <c r="R1928" i="22" s="1"/>
  <c r="M1690" i="22"/>
  <c r="R1690" i="22" s="1"/>
  <c r="M3210" i="22"/>
  <c r="R3210" i="22" s="1"/>
  <c r="M2492" i="22"/>
  <c r="R2492" i="22" s="1"/>
  <c r="M43" i="22"/>
  <c r="R43" i="22" s="1"/>
  <c r="M2469" i="22"/>
  <c r="R2469" i="22" s="1"/>
  <c r="M2510" i="22"/>
  <c r="R2510" i="22" s="1"/>
  <c r="M1045" i="22"/>
  <c r="R1045" i="22" s="1"/>
  <c r="M2168" i="22"/>
  <c r="R2168" i="22" s="1"/>
  <c r="M2072" i="22"/>
  <c r="R2072" i="22" s="1"/>
  <c r="M88" i="22"/>
  <c r="R88" i="22" s="1"/>
  <c r="M2400" i="22"/>
  <c r="R2400" i="22" s="1"/>
  <c r="M2157" i="22"/>
  <c r="R2157" i="22" s="1"/>
  <c r="M3313" i="22"/>
  <c r="R3313" i="22" s="1"/>
  <c r="M257" i="22"/>
  <c r="R257" i="22" s="1"/>
  <c r="M1399" i="22"/>
  <c r="R1399" i="22" s="1"/>
  <c r="M2845" i="22"/>
  <c r="R2845" i="22" s="1"/>
  <c r="M1721" i="22"/>
  <c r="R1721" i="22" s="1"/>
  <c r="M1775" i="22"/>
  <c r="R1775" i="22" s="1"/>
  <c r="M717" i="22"/>
  <c r="R717" i="22" s="1"/>
  <c r="M118" i="22"/>
  <c r="R118" i="22" s="1"/>
  <c r="M443" i="22"/>
  <c r="R443" i="22" s="1"/>
  <c r="M1983" i="22"/>
  <c r="R1983" i="22" s="1"/>
  <c r="M2341" i="22"/>
  <c r="R2341" i="22" s="1"/>
  <c r="M1357" i="22"/>
  <c r="R1357" i="22" s="1"/>
  <c r="M2345" i="22"/>
  <c r="R2345" i="22" s="1"/>
  <c r="M162" i="22"/>
  <c r="R162" i="22" s="1"/>
  <c r="M1120" i="22"/>
  <c r="R1120" i="22" s="1"/>
  <c r="M1935" i="22"/>
  <c r="R1935" i="22" s="1"/>
  <c r="M1537" i="22"/>
  <c r="R1537" i="22" s="1"/>
  <c r="M148" i="22"/>
  <c r="R148" i="22" s="1"/>
  <c r="M64" i="22"/>
  <c r="R64" i="22" s="1"/>
  <c r="M1851" i="22"/>
  <c r="R1851" i="22" s="1"/>
  <c r="M1917" i="22"/>
  <c r="R1917" i="22" s="1"/>
  <c r="M3164" i="22"/>
  <c r="R3164" i="22" s="1"/>
  <c r="M3532" i="22"/>
  <c r="R3532" i="22" s="1"/>
  <c r="M2111" i="22"/>
  <c r="R2111" i="22" s="1"/>
  <c r="M1631" i="22"/>
  <c r="R1631" i="22" s="1"/>
  <c r="M2668" i="22"/>
  <c r="R2668" i="22" s="1"/>
  <c r="M625" i="22"/>
  <c r="R625" i="22" s="1"/>
  <c r="M772" i="22"/>
  <c r="R772" i="22" s="1"/>
  <c r="M3064" i="22"/>
  <c r="R3064" i="22" s="1"/>
  <c r="M2401" i="22"/>
  <c r="R2401" i="22" s="1"/>
  <c r="M1618" i="22"/>
  <c r="R1618" i="22" s="1"/>
  <c r="M2404" i="22"/>
  <c r="R2404" i="22" s="1"/>
  <c r="M1546" i="22"/>
  <c r="R1546" i="22" s="1"/>
  <c r="M3514" i="22"/>
  <c r="R3514" i="22" s="1"/>
  <c r="M2582" i="22"/>
  <c r="R2582" i="22" s="1"/>
  <c r="M1865" i="22"/>
  <c r="R1865" i="22" s="1"/>
  <c r="M3044" i="22"/>
  <c r="R3044" i="22" s="1"/>
  <c r="M2405" i="22"/>
  <c r="R2405" i="22" s="1"/>
  <c r="M2147" i="22"/>
  <c r="R2147" i="22" s="1"/>
  <c r="M2488" i="22"/>
  <c r="R2488" i="22" s="1"/>
  <c r="M2946" i="22"/>
  <c r="R2946" i="22" s="1"/>
  <c r="M2016" i="22"/>
  <c r="R2016" i="22" s="1"/>
  <c r="M3515" i="22"/>
  <c r="R3515" i="22" s="1"/>
  <c r="M2952" i="22"/>
  <c r="R2952" i="22" s="1"/>
  <c r="M2373" i="22"/>
  <c r="R2373" i="22" s="1"/>
  <c r="M2398" i="22"/>
  <c r="R2398" i="22" s="1"/>
  <c r="M2346" i="22"/>
  <c r="R2346" i="22" s="1"/>
  <c r="M2785" i="22"/>
  <c r="R2785" i="22" s="1"/>
  <c r="M2183" i="22"/>
  <c r="R2183" i="22" s="1"/>
  <c r="M2356" i="22"/>
  <c r="R2356" i="22" s="1"/>
  <c r="M1903" i="22"/>
  <c r="R1903" i="22" s="1"/>
  <c r="M2089" i="22"/>
  <c r="R2089" i="22" s="1"/>
  <c r="M1685" i="22"/>
  <c r="R1685" i="22" s="1"/>
  <c r="M2627" i="22"/>
  <c r="R2627" i="22" s="1"/>
  <c r="M2280" i="22"/>
  <c r="R2280" i="22" s="1"/>
  <c r="M2454" i="22"/>
  <c r="R2454" i="22" s="1"/>
  <c r="M1791" i="22"/>
  <c r="R1791" i="22" s="1"/>
  <c r="M141" i="22"/>
  <c r="R141" i="22" s="1"/>
  <c r="M2322" i="22"/>
  <c r="R2322" i="22" s="1"/>
  <c r="M2443" i="22"/>
  <c r="R2443" i="22" s="1"/>
  <c r="M2461" i="22"/>
  <c r="R2461" i="22" s="1"/>
  <c r="M2905" i="22"/>
  <c r="R2905" i="22" s="1"/>
  <c r="M1434" i="22"/>
  <c r="R1434" i="22" s="1"/>
  <c r="M1807" i="22"/>
  <c r="R1807" i="22" s="1"/>
  <c r="M2761" i="22"/>
  <c r="R2761" i="22" s="1"/>
  <c r="M2300" i="22"/>
  <c r="R2300" i="22" s="1"/>
  <c r="M1004" i="22"/>
  <c r="R1004" i="22" s="1"/>
  <c r="M91" i="22"/>
  <c r="R91" i="22" s="1"/>
  <c r="M126" i="22"/>
  <c r="R126" i="22" s="1"/>
  <c r="M1844" i="22"/>
  <c r="R1844" i="22" s="1"/>
  <c r="M1459" i="22"/>
  <c r="R1459" i="22" s="1"/>
  <c r="M2474" i="22"/>
  <c r="R2474" i="22" s="1"/>
  <c r="M995" i="22"/>
  <c r="R995" i="22" s="1"/>
  <c r="M2585" i="22"/>
  <c r="R2585" i="22" s="1"/>
  <c r="M2226" i="22"/>
  <c r="R2226" i="22" s="1"/>
  <c r="M1015" i="22"/>
  <c r="R1015" i="22" s="1"/>
  <c r="M1408" i="22"/>
  <c r="R1408" i="22" s="1"/>
  <c r="M822" i="22"/>
  <c r="R822" i="22" s="1"/>
  <c r="M1842" i="22"/>
  <c r="R1842" i="22" s="1"/>
  <c r="M1262" i="22"/>
  <c r="R1262" i="22" s="1"/>
  <c r="M2006" i="22"/>
  <c r="R2006" i="22" s="1"/>
  <c r="M3014" i="22"/>
  <c r="R3014" i="22" s="1"/>
  <c r="M276" i="22"/>
  <c r="R276" i="22" s="1"/>
  <c r="M2594" i="22"/>
  <c r="R2594" i="22" s="1"/>
  <c r="M1714" i="22"/>
  <c r="R1714" i="22" s="1"/>
  <c r="M2378" i="22"/>
  <c r="R2378" i="22" s="1"/>
  <c r="M1598" i="22"/>
  <c r="R1598" i="22" s="1"/>
  <c r="M3126" i="22"/>
  <c r="R3126" i="22" s="1"/>
  <c r="M1526" i="22"/>
  <c r="R1526" i="22" s="1"/>
  <c r="M1710" i="22"/>
  <c r="R1710" i="22" s="1"/>
  <c r="M1381" i="22"/>
  <c r="R1381" i="22" s="1"/>
  <c r="M3140" i="22"/>
  <c r="R3140" i="22" s="1"/>
  <c r="M81" i="22"/>
  <c r="R81" i="22" s="1"/>
  <c r="M397" i="22"/>
  <c r="R397" i="22" s="1"/>
  <c r="M2149" i="22"/>
  <c r="R2149" i="22" s="1"/>
  <c r="M2163" i="22"/>
  <c r="R2163" i="22" s="1"/>
  <c r="M2791" i="22"/>
  <c r="R2791" i="22" s="1"/>
  <c r="M2989" i="22"/>
  <c r="R2989" i="22" s="1"/>
  <c r="M2412" i="22"/>
  <c r="R2412" i="22" s="1"/>
  <c r="M1816" i="22"/>
  <c r="R1816" i="22" s="1"/>
  <c r="M1182" i="22"/>
  <c r="R1182" i="22" s="1"/>
  <c r="M2908" i="22"/>
  <c r="R2908" i="22" s="1"/>
  <c r="M2649" i="22"/>
  <c r="R2649" i="22" s="1"/>
  <c r="M2121" i="22"/>
  <c r="R2121" i="22" s="1"/>
  <c r="M3171" i="22"/>
  <c r="R3171" i="22" s="1"/>
  <c r="M2523" i="22"/>
  <c r="R2523" i="22" s="1"/>
  <c r="M2380" i="22"/>
  <c r="R2380" i="22" s="1"/>
  <c r="M1956" i="22"/>
  <c r="R1956" i="22" s="1"/>
  <c r="M2189" i="22"/>
  <c r="R2189" i="22" s="1"/>
  <c r="M2390" i="22"/>
  <c r="R2390" i="22" s="1"/>
  <c r="M2033" i="22"/>
  <c r="R2033" i="22" s="1"/>
  <c r="M1799" i="22"/>
  <c r="R1799" i="22" s="1"/>
  <c r="M2061" i="22"/>
  <c r="R2061" i="22" s="1"/>
  <c r="M2062" i="22"/>
  <c r="R2062" i="22" s="1"/>
  <c r="M2531" i="22"/>
  <c r="R2531" i="22" s="1"/>
  <c r="M49" i="22"/>
  <c r="R49" i="22" s="1"/>
  <c r="M498" i="22"/>
  <c r="R498" i="22" s="1"/>
  <c r="M3075" i="22"/>
  <c r="R3075" i="22" s="1"/>
  <c r="M2318" i="22"/>
  <c r="R2318" i="22" s="1"/>
  <c r="M1972" i="22"/>
  <c r="R1972" i="22" s="1"/>
  <c r="M1856" i="22"/>
  <c r="R1856" i="22" s="1"/>
  <c r="M2521" i="22"/>
  <c r="R2521" i="22" s="1"/>
  <c r="M2669" i="22"/>
  <c r="R2669" i="22" s="1"/>
  <c r="M2707" i="22"/>
  <c r="R2707" i="22" s="1"/>
  <c r="M2217" i="22"/>
  <c r="R2217" i="22" s="1"/>
  <c r="M2020" i="22"/>
  <c r="R2020" i="22" s="1"/>
  <c r="M2084" i="22"/>
  <c r="R2084" i="22" s="1"/>
  <c r="M1549" i="22"/>
  <c r="R1549" i="22" s="1"/>
  <c r="M3338" i="22"/>
  <c r="R3338" i="22" s="1"/>
  <c r="M3051" i="22"/>
  <c r="R3051" i="22" s="1"/>
  <c r="M786" i="22"/>
  <c r="R786" i="22" s="1"/>
  <c r="M1103" i="22"/>
  <c r="R1103" i="22" s="1"/>
  <c r="M1778" i="22"/>
  <c r="R1778" i="22" s="1"/>
  <c r="M1892" i="22"/>
  <c r="R1892" i="22" s="1"/>
  <c r="M2754" i="22"/>
  <c r="R2754" i="22" s="1"/>
  <c r="M2504" i="22"/>
  <c r="R2504" i="22" s="1"/>
  <c r="M3388" i="22"/>
  <c r="R3388" i="22" s="1"/>
  <c r="M3564" i="22"/>
  <c r="R3564" i="22" s="1"/>
  <c r="M3437" i="22"/>
  <c r="R3437" i="22" s="1"/>
  <c r="M2878" i="22"/>
  <c r="R2878" i="22" s="1"/>
  <c r="M2688" i="22"/>
  <c r="R2688" i="22" s="1"/>
  <c r="M2219" i="22"/>
  <c r="R2219" i="22" s="1"/>
  <c r="M124" i="22"/>
  <c r="R124" i="22" s="1"/>
  <c r="M2395" i="22"/>
  <c r="R2395" i="22" s="1"/>
  <c r="M2662" i="22"/>
  <c r="R2662" i="22" s="1"/>
  <c r="M2942" i="22"/>
  <c r="R2942" i="22" s="1"/>
  <c r="M2334" i="22"/>
  <c r="R2334" i="22" s="1"/>
  <c r="M1214" i="22"/>
  <c r="R1214" i="22" s="1"/>
  <c r="M2479" i="22"/>
  <c r="R2479" i="22" s="1"/>
  <c r="M2066" i="22"/>
  <c r="R2066" i="22" s="1"/>
  <c r="M2771" i="22"/>
  <c r="R2771" i="22" s="1"/>
  <c r="M2746" i="22"/>
  <c r="R2746" i="22" s="1"/>
  <c r="M2093" i="22"/>
  <c r="R2093" i="22" s="1"/>
  <c r="M2567" i="22"/>
  <c r="R2567" i="22" s="1"/>
  <c r="M2631" i="22"/>
  <c r="R2631" i="22" s="1"/>
  <c r="M3346" i="22"/>
  <c r="R3346" i="22" s="1"/>
  <c r="M3053" i="22"/>
  <c r="R3053" i="22" s="1"/>
  <c r="M2775" i="22"/>
  <c r="R2775" i="22" s="1"/>
  <c r="M1308" i="22"/>
  <c r="R1308" i="22" s="1"/>
  <c r="M2012" i="22"/>
  <c r="R2012" i="22" s="1"/>
  <c r="M1122" i="22"/>
  <c r="R1122" i="22" s="1"/>
  <c r="M1453" i="22"/>
  <c r="R1453" i="22" s="1"/>
  <c r="M1789" i="22"/>
  <c r="R1789" i="22" s="1"/>
  <c r="M2165" i="22"/>
  <c r="R2165" i="22" s="1"/>
  <c r="M3341" i="22"/>
  <c r="R3341" i="22" s="1"/>
  <c r="M2058" i="22"/>
  <c r="R2058" i="22" s="1"/>
  <c r="M2517" i="22"/>
  <c r="R2517" i="22" s="1"/>
  <c r="M2416" i="22"/>
  <c r="R2416" i="22" s="1"/>
  <c r="M2083" i="22"/>
  <c r="R2083" i="22" s="1"/>
  <c r="M2243" i="22"/>
  <c r="R2243" i="22" s="1"/>
  <c r="M794" i="22"/>
  <c r="R794" i="22" s="1"/>
  <c r="M2681" i="22"/>
  <c r="R2681" i="22" s="1"/>
  <c r="M3464" i="22"/>
  <c r="R3464" i="22" s="1"/>
  <c r="M1828" i="22"/>
  <c r="R1828" i="22" s="1"/>
  <c r="M2871" i="22"/>
  <c r="R2871" i="22" s="1"/>
  <c r="M2133" i="22"/>
  <c r="R2133" i="22" s="1"/>
  <c r="M1673" i="22"/>
  <c r="R1673" i="22" s="1"/>
  <c r="M3085" i="22"/>
  <c r="R3085" i="22" s="1"/>
  <c r="M1226" i="22"/>
  <c r="R1226" i="22" s="1"/>
  <c r="M1517" i="22"/>
  <c r="R1517" i="22" s="1"/>
  <c r="M2442" i="22"/>
  <c r="R2442" i="22" s="1"/>
  <c r="M78" i="22"/>
  <c r="R78" i="22" s="1"/>
  <c r="M2710" i="22"/>
  <c r="R2710" i="22" s="1"/>
  <c r="M1834" i="22"/>
  <c r="R1834" i="22" s="1"/>
  <c r="M3147" i="22"/>
  <c r="R3147" i="22" s="1"/>
  <c r="M2408" i="22"/>
  <c r="R2408" i="22" s="1"/>
  <c r="M2514" i="22"/>
  <c r="R2514" i="22" s="1"/>
  <c r="M2233" i="22"/>
  <c r="R2233" i="22" s="1"/>
  <c r="M668" i="22"/>
  <c r="R668" i="22" s="1"/>
  <c r="M2031" i="22"/>
  <c r="R2031" i="22" s="1"/>
  <c r="M1467" i="22"/>
  <c r="R1467" i="22" s="1"/>
  <c r="M2846" i="22"/>
  <c r="R2846" i="22" s="1"/>
  <c r="M3066" i="22"/>
  <c r="R3066" i="22" s="1"/>
  <c r="M2770" i="22"/>
  <c r="R2770" i="22" s="1"/>
  <c r="M2697" i="22"/>
  <c r="R2697" i="22" s="1"/>
  <c r="M3086" i="22"/>
  <c r="R3086" i="22" s="1"/>
  <c r="M1894" i="22"/>
  <c r="R1894" i="22" s="1"/>
  <c r="M134" i="22"/>
  <c r="R134" i="22" s="1"/>
  <c r="M1457" i="22"/>
  <c r="R1457" i="22" s="1"/>
  <c r="M1098" i="22"/>
  <c r="R1098" i="22" s="1"/>
  <c r="M1965" i="22"/>
  <c r="R1965" i="22" s="1"/>
  <c r="M1961" i="22"/>
  <c r="R1961" i="22" s="1"/>
  <c r="M2736" i="22"/>
  <c r="R2736" i="22" s="1"/>
  <c r="M3606" i="22"/>
  <c r="R3606" i="22" s="1"/>
  <c r="M2888" i="22"/>
  <c r="R2888" i="22" s="1"/>
  <c r="M4235" i="22"/>
  <c r="R4235" i="22" s="1"/>
  <c r="M2911" i="22"/>
  <c r="R2911" i="22" s="1"/>
  <c r="M128" i="22"/>
  <c r="R128" i="22" s="1"/>
  <c r="M469" i="22"/>
  <c r="R469" i="22" s="1"/>
  <c r="M1898" i="22"/>
  <c r="R1898" i="22" s="1"/>
  <c r="M2436" i="22"/>
  <c r="R2436" i="22" s="1"/>
  <c r="M2197" i="22"/>
  <c r="R2197" i="22" s="1"/>
  <c r="M1068" i="22"/>
  <c r="R1068" i="22" s="1"/>
  <c r="M3048" i="22"/>
  <c r="R3048" i="22" s="1"/>
  <c r="M1042" i="22"/>
  <c r="R1042" i="22" s="1"/>
  <c r="M2274" i="22"/>
  <c r="R2274" i="22" s="1"/>
  <c r="M2983" i="22"/>
  <c r="R2983" i="22" s="1"/>
  <c r="M2884" i="22"/>
  <c r="R2884" i="22" s="1"/>
  <c r="M2931" i="22"/>
  <c r="R2931" i="22" s="1"/>
  <c r="M2333" i="22"/>
  <c r="R2333" i="22" s="1"/>
  <c r="M2867" i="22"/>
  <c r="R2867" i="22" s="1"/>
  <c r="M3849" i="22"/>
  <c r="R3849" i="22" s="1"/>
  <c r="M3234" i="22"/>
  <c r="R3234" i="22" s="1"/>
  <c r="M2623" i="22"/>
  <c r="R2623" i="22" s="1"/>
  <c r="M2015" i="22"/>
  <c r="R2015" i="22" s="1"/>
  <c r="M2715" i="22"/>
  <c r="R2715" i="22" s="1"/>
  <c r="M3621" i="22"/>
  <c r="R3621" i="22" s="1"/>
  <c r="M3008" i="22"/>
  <c r="R3008" i="22" s="1"/>
  <c r="M3105" i="22"/>
  <c r="R3105" i="22" s="1"/>
  <c r="M2230" i="22"/>
  <c r="R2230" i="22" s="1"/>
  <c r="M2940" i="22"/>
  <c r="R2940" i="22" s="1"/>
  <c r="M1692" i="22"/>
  <c r="R1692" i="22" s="1"/>
  <c r="M3034" i="22"/>
  <c r="R3034" i="22" s="1"/>
  <c r="M4045" i="22"/>
  <c r="R4045" i="22" s="1"/>
  <c r="M2288" i="22"/>
  <c r="R2288" i="22" s="1"/>
  <c r="M583" i="22"/>
  <c r="R583" i="22" s="1"/>
  <c r="M95" i="22"/>
  <c r="R95" i="22" s="1"/>
  <c r="M3009" i="22"/>
  <c r="R3009" i="22" s="1"/>
  <c r="M3138" i="22"/>
  <c r="R3138" i="22" s="1"/>
  <c r="M3135" i="22"/>
  <c r="R3135" i="22" s="1"/>
  <c r="M2790" i="22"/>
  <c r="R2790" i="22" s="1"/>
  <c r="M2305" i="22"/>
  <c r="R2305" i="22" s="1"/>
  <c r="M2269" i="22"/>
  <c r="R2269" i="22" s="1"/>
  <c r="M3121" i="22"/>
  <c r="R3121" i="22" s="1"/>
  <c r="M1665" i="22"/>
  <c r="R1665" i="22" s="1"/>
  <c r="M1947" i="22"/>
  <c r="R1947" i="22" s="1"/>
  <c r="M2042" i="22"/>
  <c r="R2042" i="22" s="1"/>
  <c r="M3625" i="22"/>
  <c r="R3625" i="22" s="1"/>
  <c r="M115" i="22"/>
  <c r="R115" i="22" s="1"/>
  <c r="M2666" i="22"/>
  <c r="R2666" i="22" s="1"/>
  <c r="M2472" i="22"/>
  <c r="R2472" i="22" s="1"/>
  <c r="M3299" i="22"/>
  <c r="R3299" i="22" s="1"/>
  <c r="M3686" i="22"/>
  <c r="R3686" i="22" s="1"/>
  <c r="M2109" i="22"/>
  <c r="R2109" i="22" s="1"/>
  <c r="M2675" i="22"/>
  <c r="R2675" i="22" s="1"/>
  <c r="M3151" i="22"/>
  <c r="R3151" i="22" s="1"/>
  <c r="M1359" i="22"/>
  <c r="R1359" i="22" s="1"/>
  <c r="M1568" i="22"/>
  <c r="R1568" i="22" s="1"/>
  <c r="M2970" i="22"/>
  <c r="R2970" i="22" s="1"/>
  <c r="M3482" i="22"/>
  <c r="R3482" i="22" s="1"/>
  <c r="M431" i="22"/>
  <c r="R431" i="22" s="1"/>
  <c r="M2550" i="22"/>
  <c r="R2550" i="22" s="1"/>
  <c r="M2562" i="22"/>
  <c r="R2562" i="22" s="1"/>
  <c r="M2188" i="22"/>
  <c r="R2188" i="22" s="1"/>
  <c r="M3863" i="22"/>
  <c r="R3863" i="22" s="1"/>
  <c r="M1811" i="22"/>
  <c r="R1811" i="22" s="1"/>
  <c r="M337" i="22"/>
  <c r="R337" i="22" s="1"/>
  <c r="M158" i="22"/>
  <c r="R158" i="22" s="1"/>
  <c r="M3594" i="22"/>
  <c r="R3594" i="22" s="1"/>
  <c r="M2692" i="22"/>
  <c r="R2692" i="22" s="1"/>
  <c r="M3192" i="22"/>
  <c r="R3192" i="22" s="1"/>
  <c r="M3033" i="22"/>
  <c r="R3033" i="22" s="1"/>
  <c r="M2564" i="22"/>
  <c r="R2564" i="22" s="1"/>
  <c r="M3109" i="22"/>
  <c r="R3109" i="22" s="1"/>
  <c r="M3888" i="22"/>
  <c r="R3888" i="22" s="1"/>
  <c r="M2858" i="22"/>
  <c r="R2858" i="22" s="1"/>
  <c r="M2246" i="22"/>
  <c r="R2246" i="22" s="1"/>
  <c r="M346" i="22"/>
  <c r="R346" i="22" s="1"/>
  <c r="M2499" i="22"/>
  <c r="R2499" i="22" s="1"/>
  <c r="M2214" i="22"/>
  <c r="R2214" i="22" s="1"/>
  <c r="M2298" i="22"/>
  <c r="R2298" i="22" s="1"/>
  <c r="M2941" i="22"/>
  <c r="R2941" i="22" s="1"/>
  <c r="M2956" i="22"/>
  <c r="R2956" i="22" s="1"/>
  <c r="M2798" i="22"/>
  <c r="R2798" i="22" s="1"/>
  <c r="M3154" i="22"/>
  <c r="R3154" i="22" s="1"/>
  <c r="M1244" i="22"/>
  <c r="R1244" i="22" s="1"/>
  <c r="M2342" i="22"/>
  <c r="R2342" i="22" s="1"/>
  <c r="M2897" i="22"/>
  <c r="R2897" i="22" s="1"/>
  <c r="M2587" i="22"/>
  <c r="R2587" i="22" s="1"/>
  <c r="M2232" i="22"/>
  <c r="R2232" i="22" s="1"/>
  <c r="M1371" i="22"/>
  <c r="R1371" i="22" s="1"/>
  <c r="M2425" i="22"/>
  <c r="R2425" i="22" s="1"/>
  <c r="M243" i="22"/>
  <c r="R243" i="22" s="1"/>
  <c r="M2998" i="22"/>
  <c r="R2998" i="22" s="1"/>
  <c r="M2674" i="22"/>
  <c r="R2674" i="22" s="1"/>
  <c r="M3801" i="22"/>
  <c r="R3801" i="22" s="1"/>
  <c r="M868" i="22"/>
  <c r="R868" i="22" s="1"/>
  <c r="M1232" i="22"/>
  <c r="R1232" i="22" s="1"/>
  <c r="M3004" i="22"/>
  <c r="R3004" i="22" s="1"/>
  <c r="M1021" i="22"/>
  <c r="R1021" i="22" s="1"/>
  <c r="M127" i="22"/>
  <c r="R127" i="22" s="1"/>
  <c r="M3005" i="22"/>
  <c r="R3005" i="22" s="1"/>
  <c r="M3269" i="22"/>
  <c r="R3269" i="22" s="1"/>
  <c r="M3372" i="22"/>
  <c r="R3372" i="22" s="1"/>
  <c r="M2530" i="22"/>
  <c r="R2530" i="22" s="1"/>
  <c r="M4375" i="22"/>
  <c r="R4375" i="22" s="1"/>
  <c r="M1779" i="22"/>
  <c r="R1779" i="22" s="1"/>
  <c r="M2796" i="22"/>
  <c r="R2796" i="22" s="1"/>
  <c r="M287" i="22"/>
  <c r="R287" i="22" s="1"/>
  <c r="M2470" i="22"/>
  <c r="R2470" i="22" s="1"/>
  <c r="M2706" i="22"/>
  <c r="R2706" i="22" s="1"/>
  <c r="M2618" i="22"/>
  <c r="R2618" i="22" s="1"/>
  <c r="M2826" i="22"/>
  <c r="R2826" i="22" s="1"/>
  <c r="M3038" i="22"/>
  <c r="R3038" i="22" s="1"/>
  <c r="M3862" i="22"/>
  <c r="R3862" i="22" s="1"/>
  <c r="M943" i="22"/>
  <c r="R943" i="22" s="1"/>
  <c r="M2507" i="22"/>
  <c r="R2507" i="22" s="1"/>
  <c r="M2809" i="22"/>
  <c r="R2809" i="22" s="1"/>
  <c r="M892" i="22"/>
  <c r="R892" i="22" s="1"/>
  <c r="M2498" i="22"/>
  <c r="R2498" i="22" s="1"/>
  <c r="M3206" i="22"/>
  <c r="R3206" i="22" s="1"/>
  <c r="M172" i="22"/>
  <c r="R172" i="22" s="1"/>
  <c r="M665" i="22"/>
  <c r="R665" i="22" s="1"/>
  <c r="M2985" i="22"/>
  <c r="R2985" i="22" s="1"/>
  <c r="M3253" i="22"/>
  <c r="R3253" i="22" s="1"/>
  <c r="M241" i="22"/>
  <c r="R241" i="22" s="1"/>
  <c r="M2424" i="22"/>
  <c r="R2424" i="22" s="1"/>
  <c r="M150" i="22"/>
  <c r="R150" i="22" s="1"/>
  <c r="M2962" i="22"/>
  <c r="R2962" i="22" s="1"/>
  <c r="M761" i="22"/>
  <c r="R761" i="22" s="1"/>
  <c r="M260" i="22"/>
  <c r="R260" i="22" s="1"/>
  <c r="M2134" i="22"/>
  <c r="R2134" i="22" s="1"/>
  <c r="M564" i="22"/>
  <c r="R564" i="22" s="1"/>
  <c r="M798" i="22"/>
  <c r="R798" i="22" s="1"/>
  <c r="M2725" i="22"/>
  <c r="R2725" i="22" s="1"/>
  <c r="M1063" i="22"/>
  <c r="R1063" i="22" s="1"/>
  <c r="M370" i="22"/>
  <c r="R370" i="22" s="1"/>
  <c r="M2714" i="22"/>
  <c r="R2714" i="22" s="1"/>
  <c r="M96" i="22"/>
  <c r="R96" i="22" s="1"/>
  <c r="M2396" i="22"/>
  <c r="R2396" i="22" s="1"/>
  <c r="M2793" i="22"/>
  <c r="R2793" i="22" s="1"/>
  <c r="M2830" i="22"/>
  <c r="R2830" i="22" s="1"/>
  <c r="M2565" i="22"/>
  <c r="R2565" i="22" s="1"/>
  <c r="M3166" i="22"/>
  <c r="R3166" i="22" s="1"/>
  <c r="M2446" i="22"/>
  <c r="R2446" i="22" s="1"/>
  <c r="M132" i="22"/>
  <c r="R132" i="22" s="1"/>
  <c r="M85" i="22"/>
  <c r="R85" i="22" s="1"/>
  <c r="M2810" i="22"/>
  <c r="R2810" i="22" s="1"/>
  <c r="M143" i="22"/>
  <c r="R143" i="22" s="1"/>
  <c r="M1205" i="22"/>
  <c r="R1205" i="22" s="1"/>
  <c r="M664" i="22"/>
  <c r="R664" i="22" s="1"/>
  <c r="M168" i="22"/>
  <c r="R168" i="22" s="1"/>
  <c r="M2699" i="22"/>
  <c r="R2699" i="22" s="1"/>
  <c r="M2439" i="22"/>
  <c r="R2439" i="22" s="1"/>
  <c r="M236" i="22"/>
  <c r="R236" i="22" s="1"/>
  <c r="M4130" i="22"/>
  <c r="R4130" i="22" s="1"/>
  <c r="M2332" i="22"/>
  <c r="R2332" i="22" s="1"/>
  <c r="M1600" i="22"/>
  <c r="R1600" i="22" s="1"/>
  <c r="M2328" i="22"/>
  <c r="R2328" i="22" s="1"/>
  <c r="M3165" i="22"/>
  <c r="R3165" i="22" s="1"/>
  <c r="M1959" i="22"/>
  <c r="R1959" i="22" s="1"/>
  <c r="M969" i="22"/>
  <c r="R969" i="22" s="1"/>
  <c r="M4181" i="22"/>
  <c r="R4181" i="22" s="1"/>
  <c r="M3347" i="22"/>
  <c r="R3347" i="22" s="1"/>
  <c r="M2441" i="22"/>
  <c r="R2441" i="22" s="1"/>
  <c r="M3065" i="22"/>
  <c r="R3065" i="22" s="1"/>
  <c r="M4307" i="22"/>
  <c r="R4307" i="22" s="1"/>
  <c r="M4169" i="22"/>
  <c r="R4169" i="22" s="1"/>
  <c r="M142" i="22"/>
  <c r="R142" i="22" s="1"/>
  <c r="M2773" i="22"/>
  <c r="R2773" i="22" s="1"/>
  <c r="M2049" i="22"/>
  <c r="R2049" i="22" s="1"/>
  <c r="M2742" i="22"/>
  <c r="R2742" i="22" s="1"/>
  <c r="M3395" i="22"/>
  <c r="R3395" i="22" s="1"/>
  <c r="M981" i="22"/>
  <c r="R981" i="22" s="1"/>
  <c r="M2740" i="22"/>
  <c r="R2740" i="22" s="1"/>
  <c r="M656" i="22"/>
  <c r="R656" i="22" s="1"/>
  <c r="M3335" i="22"/>
  <c r="R3335" i="22" s="1"/>
  <c r="M3271" i="22"/>
  <c r="R3271" i="22" s="1"/>
  <c r="M3280" i="22"/>
  <c r="R3280" i="22" s="1"/>
  <c r="M523" i="22"/>
  <c r="R523" i="22" s="1"/>
  <c r="M1023" i="22"/>
  <c r="R1023" i="22" s="1"/>
  <c r="M2748" i="22"/>
  <c r="R2748" i="22" s="1"/>
  <c r="M2967" i="22"/>
  <c r="R2967" i="22" s="1"/>
  <c r="M3605" i="22"/>
  <c r="R3605" i="22" s="1"/>
  <c r="M3829" i="22"/>
  <c r="R3829" i="22" s="1"/>
  <c r="M3563" i="22"/>
  <c r="R3563" i="22" s="1"/>
  <c r="M2802" i="22"/>
  <c r="R2802" i="22" s="1"/>
  <c r="M2768" i="22"/>
  <c r="R2768" i="22" s="1"/>
  <c r="M3187" i="22"/>
  <c r="R3187" i="22" s="1"/>
  <c r="M3117" i="22"/>
  <c r="R3117" i="22" s="1"/>
  <c r="M2487" i="22"/>
  <c r="R2487" i="22" s="1"/>
  <c r="M1994" i="22"/>
  <c r="R1994" i="22" s="1"/>
  <c r="M3215" i="22"/>
  <c r="R3215" i="22" s="1"/>
  <c r="M2604" i="22"/>
  <c r="R2604" i="22" s="1"/>
  <c r="M2449" i="22"/>
  <c r="R2449" i="22" s="1"/>
  <c r="M2275" i="22"/>
  <c r="R2275" i="22" s="1"/>
  <c r="M3471" i="22"/>
  <c r="R3471" i="22" s="1"/>
  <c r="M2392" i="22"/>
  <c r="R2392" i="22" s="1"/>
  <c r="M2532" i="22"/>
  <c r="R2532" i="22" s="1"/>
  <c r="M3870" i="22"/>
  <c r="R3870" i="22" s="1"/>
  <c r="M3197" i="22"/>
  <c r="R3197" i="22" s="1"/>
  <c r="M3194" i="22"/>
  <c r="R3194" i="22" s="1"/>
  <c r="M3644" i="22"/>
  <c r="R3644" i="22" s="1"/>
  <c r="M3376" i="22"/>
  <c r="R3376" i="22" s="1"/>
  <c r="M2881" i="22"/>
  <c r="R2881" i="22" s="1"/>
  <c r="M3358" i="22"/>
  <c r="R3358" i="22" s="1"/>
  <c r="M2329" i="22"/>
  <c r="R2329" i="22" s="1"/>
  <c r="M3257" i="22"/>
  <c r="R3257" i="22" s="1"/>
  <c r="M3596" i="22"/>
  <c r="R3596" i="22" s="1"/>
  <c r="M3018" i="22"/>
  <c r="R3018" i="22" s="1"/>
  <c r="M1347" i="22"/>
  <c r="R1347" i="22" s="1"/>
  <c r="M2370" i="22"/>
  <c r="R2370" i="22" s="1"/>
  <c r="M2971" i="22"/>
  <c r="R2971" i="22" s="1"/>
  <c r="M3614" i="22"/>
  <c r="R3614" i="22" s="1"/>
  <c r="M511" i="22"/>
  <c r="R511" i="22" s="1"/>
  <c r="M2978" i="22"/>
  <c r="R2978" i="22" s="1"/>
  <c r="M2253" i="22"/>
  <c r="R2253" i="22" s="1"/>
  <c r="M2213" i="22"/>
  <c r="R2213" i="22" s="1"/>
  <c r="M3510" i="22"/>
  <c r="R3510" i="22" s="1"/>
  <c r="M3289" i="22"/>
  <c r="R3289" i="22" s="1"/>
  <c r="M3690" i="22"/>
  <c r="R3690" i="22" s="1"/>
  <c r="M3423" i="22"/>
  <c r="R3423" i="22" s="1"/>
  <c r="M1800" i="22"/>
  <c r="R1800" i="22" s="1"/>
  <c r="M3321" i="22"/>
  <c r="R3321" i="22" s="1"/>
  <c r="M2314" i="22"/>
  <c r="R2314" i="22" s="1"/>
  <c r="M264" i="22"/>
  <c r="R264" i="22" s="1"/>
  <c r="M2789" i="22"/>
  <c r="R2789" i="22" s="1"/>
  <c r="M252" i="22"/>
  <c r="R252" i="22" s="1"/>
  <c r="M2432" i="22"/>
  <c r="R2432" i="22" s="1"/>
  <c r="M1976" i="22"/>
  <c r="R1976" i="22" s="1"/>
  <c r="M2482" i="22"/>
  <c r="R2482" i="22" s="1"/>
  <c r="M3741" i="22"/>
  <c r="R3741" i="22" s="1"/>
  <c r="M2898" i="22"/>
  <c r="R2898" i="22" s="1"/>
  <c r="M3323" i="22"/>
  <c r="R3323" i="22" s="1"/>
  <c r="M4222" i="22"/>
  <c r="R4222" i="22" s="1"/>
  <c r="M1733" i="22"/>
  <c r="R1733" i="22" s="1"/>
  <c r="M3485" i="22"/>
  <c r="R3485" i="22" s="1"/>
  <c r="M233" i="22"/>
  <c r="R233" i="22" s="1"/>
  <c r="M4224" i="22"/>
  <c r="R4224" i="22" s="1"/>
  <c r="M2807" i="22"/>
  <c r="R2807" i="22" s="1"/>
  <c r="M2913" i="22"/>
  <c r="R2913" i="22" s="1"/>
  <c r="M2511" i="22"/>
  <c r="R2511" i="22" s="1"/>
  <c r="M3947" i="22"/>
  <c r="R3947" i="22" s="1"/>
  <c r="M2801" i="22"/>
  <c r="R2801" i="22" s="1"/>
  <c r="M2766" i="22"/>
  <c r="R2766" i="22" s="1"/>
  <c r="M411" i="22"/>
  <c r="R411" i="22" s="1"/>
  <c r="M4261" i="22"/>
  <c r="R4261" i="22" s="1"/>
  <c r="M3055" i="22"/>
  <c r="R3055" i="22" s="1"/>
  <c r="M1962" i="22"/>
  <c r="R1962" i="22" s="1"/>
  <c r="M3218" i="22"/>
  <c r="R3218" i="22" s="1"/>
  <c r="M476" i="22"/>
  <c r="R476" i="22" s="1"/>
  <c r="M4517" i="22"/>
  <c r="R4517" i="22" s="1"/>
  <c r="M3590" i="22"/>
  <c r="R3590" i="22" s="1"/>
  <c r="M2833" i="22"/>
  <c r="R2833" i="22" s="1"/>
  <c r="M4188" i="22"/>
  <c r="R4188" i="22" s="1"/>
  <c r="M3878" i="22"/>
  <c r="R3878" i="22" s="1"/>
  <c r="M3247" i="22"/>
  <c r="R3247" i="22" s="1"/>
  <c r="M3400" i="22"/>
  <c r="R3400" i="22" s="1"/>
  <c r="M1203" i="22"/>
  <c r="R1203" i="22" s="1"/>
  <c r="M3552" i="22"/>
  <c r="R3552" i="22" s="1"/>
  <c r="M2634" i="22"/>
  <c r="R2634" i="22" s="1"/>
  <c r="M2619" i="22"/>
  <c r="R2619" i="22" s="1"/>
  <c r="M1538" i="22"/>
  <c r="R1538" i="22" s="1"/>
  <c r="M1621" i="22"/>
  <c r="R1621" i="22" s="1"/>
  <c r="M2691" i="22"/>
  <c r="R2691" i="22" s="1"/>
  <c r="M3681" i="22"/>
  <c r="R3681" i="22" s="1"/>
  <c r="M4047" i="22"/>
  <c r="R4047" i="22" s="1"/>
  <c r="M147" i="22"/>
  <c r="R147" i="22" s="1"/>
  <c r="M2838" i="22"/>
  <c r="R2838" i="22" s="1"/>
  <c r="M3782" i="22"/>
  <c r="R3782" i="22" s="1"/>
  <c r="M359" i="22"/>
  <c r="R359" i="22" s="1"/>
  <c r="M3402" i="22"/>
  <c r="R3402" i="22" s="1"/>
  <c r="M2052" i="22"/>
  <c r="R2052" i="22" s="1"/>
  <c r="M3363" i="22"/>
  <c r="R3363" i="22" s="1"/>
  <c r="M3326" i="22"/>
  <c r="R3326" i="22" s="1"/>
  <c r="M4114" i="22"/>
  <c r="R4114" i="22" s="1"/>
  <c r="M427" i="22"/>
  <c r="R427" i="22" s="1"/>
  <c r="M429" i="22"/>
  <c r="R429" i="22" s="1"/>
  <c r="M3314" i="22"/>
  <c r="R3314" i="22" s="1"/>
  <c r="M3695" i="22"/>
  <c r="R3695" i="22" s="1"/>
  <c r="M3097" i="22"/>
  <c r="R3097" i="22" s="1"/>
  <c r="M2976" i="22"/>
  <c r="R2976" i="22" s="1"/>
  <c r="M4456" i="22"/>
  <c r="R4456" i="22" s="1"/>
  <c r="M149" i="22"/>
  <c r="R149" i="22" s="1"/>
  <c r="M102" i="22"/>
  <c r="R102" i="22" s="1"/>
  <c r="M3767" i="22"/>
  <c r="R3767" i="22" s="1"/>
  <c r="M2529" i="22"/>
  <c r="R2529" i="22" s="1"/>
  <c r="M314" i="22"/>
  <c r="R314" i="22" s="1"/>
  <c r="M3045" i="22"/>
  <c r="R3045" i="22" s="1"/>
  <c r="M3411" i="22"/>
  <c r="R3411" i="22" s="1"/>
  <c r="M2526" i="22"/>
  <c r="R2526" i="22" s="1"/>
  <c r="M163" i="22"/>
  <c r="R163" i="22" s="1"/>
  <c r="M2667" i="22"/>
  <c r="R2667" i="22" s="1"/>
  <c r="M3802" i="22"/>
  <c r="R3802" i="22" s="1"/>
  <c r="M3221" i="22"/>
  <c r="R3221" i="22" s="1"/>
  <c r="M2708" i="22"/>
  <c r="R2708" i="22" s="1"/>
  <c r="M1660" i="22"/>
  <c r="R1660" i="22" s="1"/>
  <c r="M228" i="22"/>
  <c r="R228" i="22" s="1"/>
  <c r="M2648" i="22"/>
  <c r="R2648" i="22" s="1"/>
  <c r="M2456" i="22"/>
  <c r="R2456" i="22" s="1"/>
  <c r="M3679" i="22"/>
  <c r="R3679" i="22" s="1"/>
  <c r="M2821" i="22"/>
  <c r="R2821" i="22" s="1"/>
  <c r="M3069" i="22"/>
  <c r="R3069" i="22" s="1"/>
  <c r="M2067" i="22"/>
  <c r="R2067" i="22" s="1"/>
  <c r="M3263" i="22"/>
  <c r="R3263" i="22" s="1"/>
  <c r="M3859" i="22"/>
  <c r="R3859" i="22" s="1"/>
  <c r="M2653" i="22"/>
  <c r="R2653" i="22" s="1"/>
  <c r="M3099" i="22"/>
  <c r="R3099" i="22" s="1"/>
  <c r="M2879" i="22"/>
  <c r="R2879" i="22" s="1"/>
  <c r="M3545" i="22"/>
  <c r="R3545" i="22" s="1"/>
  <c r="M3688" i="22"/>
  <c r="R3688" i="22" s="1"/>
  <c r="M2375" i="22"/>
  <c r="R2375" i="22" s="1"/>
  <c r="M3698" i="22"/>
  <c r="R3698" i="22" s="1"/>
  <c r="M2127" i="22"/>
  <c r="R2127" i="22" s="1"/>
  <c r="M3651" i="22"/>
  <c r="R3651" i="22" s="1"/>
  <c r="M1736" i="22"/>
  <c r="R1736" i="22" s="1"/>
  <c r="M2195" i="22"/>
  <c r="R2195" i="22" s="1"/>
  <c r="M3120" i="22"/>
  <c r="R3120" i="22" s="1"/>
  <c r="M4331" i="22"/>
  <c r="R4331" i="22" s="1"/>
  <c r="M2423" i="22"/>
  <c r="R2423" i="22" s="1"/>
  <c r="M2354" i="22"/>
  <c r="R2354" i="22" s="1"/>
  <c r="M3613" i="22"/>
  <c r="R3613" i="22" s="1"/>
  <c r="M3168" i="22"/>
  <c r="R3168" i="22" s="1"/>
  <c r="M2173" i="22"/>
  <c r="R2173" i="22" s="1"/>
  <c r="M920" i="22"/>
  <c r="R920" i="22" s="1"/>
  <c r="M1404" i="22"/>
  <c r="R1404" i="22" s="1"/>
  <c r="M131" i="22"/>
  <c r="R131" i="22" s="1"/>
  <c r="M2912" i="22"/>
  <c r="R2912" i="22" s="1"/>
  <c r="M2508" i="22"/>
  <c r="R2508" i="22" s="1"/>
  <c r="M4380" i="22"/>
  <c r="R4380" i="22" s="1"/>
  <c r="M986" i="22"/>
  <c r="R986" i="22" s="1"/>
  <c r="M3070" i="22"/>
  <c r="R3070" i="22" s="1"/>
  <c r="M3324" i="22"/>
  <c r="R3324" i="22" s="1"/>
  <c r="M3504" i="22"/>
  <c r="R3504" i="22" s="1"/>
  <c r="M2759" i="22"/>
  <c r="R2759" i="22" s="1"/>
  <c r="M3258" i="22"/>
  <c r="R3258" i="22" s="1"/>
  <c r="M66" i="22"/>
  <c r="R66" i="22" s="1"/>
  <c r="M2856" i="22"/>
  <c r="R2856" i="22" s="1"/>
  <c r="M3670" i="22"/>
  <c r="R3670" i="22" s="1"/>
  <c r="M122" i="22"/>
  <c r="R122" i="22" s="1"/>
  <c r="M960" i="22"/>
  <c r="R960" i="22" s="1"/>
  <c r="M2616" i="22"/>
  <c r="R2616" i="22" s="1"/>
  <c r="M1299" i="22"/>
  <c r="R1299" i="22" s="1"/>
  <c r="M3357" i="22"/>
  <c r="R3357" i="22" s="1"/>
  <c r="M104" i="22"/>
  <c r="R104" i="22" s="1"/>
  <c r="M2094" i="22"/>
  <c r="R2094" i="22" s="1"/>
  <c r="M4077" i="22"/>
  <c r="R4077" i="22" s="1"/>
  <c r="M2287" i="22"/>
  <c r="R2287" i="22" s="1"/>
  <c r="M3796" i="22"/>
  <c r="R3796" i="22" s="1"/>
  <c r="M1327" i="22"/>
  <c r="R1327" i="22" s="1"/>
  <c r="M3558" i="22"/>
  <c r="R3558" i="22" s="1"/>
  <c r="M480" i="22"/>
  <c r="R480" i="22" s="1"/>
  <c r="M2812" i="22"/>
  <c r="R2812" i="22" s="1"/>
  <c r="M2804" i="22"/>
  <c r="R2804" i="22" s="1"/>
  <c r="M3505" i="22"/>
  <c r="R3505" i="22" s="1"/>
  <c r="M3383" i="22"/>
  <c r="R3383" i="22" s="1"/>
  <c r="M1031" i="22"/>
  <c r="R1031" i="22" s="1"/>
  <c r="M3360" i="22"/>
  <c r="R3360" i="22" s="1"/>
  <c r="M210" i="22"/>
  <c r="R210" i="22" s="1"/>
  <c r="M179" i="22"/>
  <c r="R179" i="22" s="1"/>
  <c r="M3110" i="22"/>
  <c r="R3110" i="22" s="1"/>
  <c r="M4325" i="22"/>
  <c r="R4325" i="22" s="1"/>
  <c r="M4707" i="22"/>
  <c r="R4707" i="22" s="1"/>
  <c r="M1751" i="22"/>
  <c r="R1751" i="22" s="1"/>
  <c r="M3205" i="22"/>
  <c r="R3205" i="22" s="1"/>
  <c r="M3327" i="22"/>
  <c r="R3327" i="22" s="1"/>
  <c r="M2209" i="22"/>
  <c r="R2209" i="22" s="1"/>
  <c r="M2524" i="22"/>
  <c r="R2524" i="22" s="1"/>
  <c r="M4498" i="22"/>
  <c r="R4498" i="22" s="1"/>
  <c r="M2756" i="22"/>
  <c r="R2756" i="22" s="1"/>
  <c r="M2780" i="22"/>
  <c r="R2780" i="22" s="1"/>
  <c r="M3232" i="22"/>
  <c r="R3232" i="22" s="1"/>
  <c r="M5265" i="22"/>
  <c r="R5265" i="22" s="1"/>
  <c r="M2813" i="22"/>
  <c r="R2813" i="22" s="1"/>
  <c r="M1868" i="22"/>
  <c r="R1868" i="22" s="1"/>
  <c r="M324" i="22"/>
  <c r="R324" i="22" s="1"/>
  <c r="M586" i="22"/>
  <c r="R586" i="22" s="1"/>
  <c r="M775" i="22"/>
  <c r="R775" i="22" s="1"/>
  <c r="M117" i="22"/>
  <c r="R117" i="22" s="1"/>
  <c r="M3671" i="22"/>
  <c r="R3671" i="22" s="1"/>
  <c r="M215" i="22"/>
  <c r="R215" i="22" s="1"/>
  <c r="M2347" i="22"/>
  <c r="R2347" i="22" s="1"/>
  <c r="M3790" i="22"/>
  <c r="R3790" i="22" s="1"/>
  <c r="M3452" i="22"/>
  <c r="R3452" i="22" s="1"/>
  <c r="M2596" i="22"/>
  <c r="R2596" i="22" s="1"/>
  <c r="M3736" i="22"/>
  <c r="R3736" i="22" s="1"/>
  <c r="M641" i="22"/>
  <c r="R641" i="22" s="1"/>
  <c r="M2874" i="22"/>
  <c r="R2874" i="22" s="1"/>
  <c r="M3162" i="22"/>
  <c r="R3162" i="22" s="1"/>
  <c r="M2588" i="22"/>
  <c r="R2588" i="22" s="1"/>
  <c r="M3172" i="22"/>
  <c r="R3172" i="22" s="1"/>
  <c r="M597" i="22"/>
  <c r="R597" i="22" s="1"/>
  <c r="M653" i="22"/>
  <c r="R653" i="22" s="1"/>
  <c r="M2823" i="22"/>
  <c r="R2823" i="22" s="1"/>
  <c r="M743" i="22"/>
  <c r="R743" i="22" s="1"/>
  <c r="M310" i="22"/>
  <c r="R310" i="22" s="1"/>
  <c r="M2659" i="22"/>
  <c r="R2659" i="22" s="1"/>
  <c r="M3789" i="22"/>
  <c r="R3789" i="22" s="1"/>
  <c r="M3731" i="22"/>
  <c r="R3731" i="22" s="1"/>
  <c r="M3352" i="22"/>
  <c r="R3352" i="22" s="1"/>
  <c r="M308" i="22"/>
  <c r="R308" i="22" s="1"/>
  <c r="M3125" i="22"/>
  <c r="R3125" i="22" s="1"/>
  <c r="M3570" i="22"/>
  <c r="R3570" i="22" s="1"/>
  <c r="M2948" i="22"/>
  <c r="R2948" i="22" s="1"/>
  <c r="M3401" i="22"/>
  <c r="R3401" i="22" s="1"/>
  <c r="M140" i="22"/>
  <c r="R140" i="22" s="1"/>
  <c r="M3059" i="22"/>
  <c r="R3059" i="22" s="1"/>
  <c r="M1669" i="22"/>
  <c r="R1669" i="22" s="1"/>
  <c r="M2680" i="22"/>
  <c r="R2680" i="22" s="1"/>
  <c r="M2993" i="22"/>
  <c r="R2993" i="22" s="1"/>
  <c r="M3933" i="22"/>
  <c r="R3933" i="22" s="1"/>
  <c r="M5049" i="22"/>
  <c r="R5049" i="22" s="1"/>
  <c r="M674" i="22"/>
  <c r="R674" i="22" s="1"/>
  <c r="M2982" i="22"/>
  <c r="R2982" i="22" s="1"/>
  <c r="M2647" i="22"/>
  <c r="R2647" i="22" s="1"/>
  <c r="M2687" i="22"/>
  <c r="R2687" i="22" s="1"/>
  <c r="M3174" i="22"/>
  <c r="R3174" i="22" s="1"/>
  <c r="M1987" i="22"/>
  <c r="R1987" i="22" s="1"/>
  <c r="M3462" i="22"/>
  <c r="R3462" i="22" s="1"/>
  <c r="M3674" i="22"/>
  <c r="R3674" i="22" s="1"/>
  <c r="M4332" i="22"/>
  <c r="R4332" i="22" s="1"/>
  <c r="M3184" i="22"/>
  <c r="R3184" i="22" s="1"/>
  <c r="M3529" i="22"/>
  <c r="R3529" i="22" s="1"/>
  <c r="M3487" i="22"/>
  <c r="R3487" i="22" s="1"/>
  <c r="M4217" i="22"/>
  <c r="R4217" i="22" s="1"/>
  <c r="M3095" i="22"/>
  <c r="R3095" i="22" s="1"/>
  <c r="M336" i="22"/>
  <c r="R336" i="22" s="1"/>
  <c r="M4605" i="22"/>
  <c r="R4605" i="22" s="1"/>
  <c r="M2873" i="22"/>
  <c r="R2873" i="22" s="1"/>
  <c r="M3968" i="22"/>
  <c r="R3968" i="22" s="1"/>
  <c r="M3227" i="22"/>
  <c r="R3227" i="22" s="1"/>
  <c r="M2289" i="22"/>
  <c r="R2289" i="22" s="1"/>
  <c r="M2105" i="22"/>
  <c r="R2105" i="22" s="1"/>
  <c r="M4276" i="22"/>
  <c r="R4276" i="22" s="1"/>
  <c r="M1516" i="22"/>
  <c r="R1516" i="22" s="1"/>
  <c r="M2753" i="22"/>
  <c r="R2753" i="22" s="1"/>
  <c r="M1613" i="22"/>
  <c r="R1613" i="22" s="1"/>
  <c r="M2902" i="22"/>
  <c r="R2902" i="22" s="1"/>
  <c r="M289" i="22"/>
  <c r="R289" i="22" s="1"/>
  <c r="M3387" i="22"/>
  <c r="R3387" i="22" s="1"/>
  <c r="M3457" i="22"/>
  <c r="R3457" i="22" s="1"/>
  <c r="M2784" i="22"/>
  <c r="R2784" i="22" s="1"/>
  <c r="M2857" i="22"/>
  <c r="R2857" i="22" s="1"/>
  <c r="M1200" i="22"/>
  <c r="R1200" i="22" s="1"/>
  <c r="M3406" i="22"/>
  <c r="R3406" i="22" s="1"/>
  <c r="M2683" i="22"/>
  <c r="R2683" i="22" s="1"/>
  <c r="M4434" i="22"/>
  <c r="R4434" i="22" s="1"/>
  <c r="M1533" i="22"/>
  <c r="R1533" i="22" s="1"/>
  <c r="M3503" i="22"/>
  <c r="R3503" i="22" s="1"/>
  <c r="M2676" i="22"/>
  <c r="R2676" i="22" s="1"/>
  <c r="M4729" i="22"/>
  <c r="R4729" i="22" s="1"/>
  <c r="M3772" i="22"/>
  <c r="R3772" i="22" s="1"/>
  <c r="M3583" i="22"/>
  <c r="R3583" i="22" s="1"/>
  <c r="M3029" i="22"/>
  <c r="R3029" i="22" s="1"/>
  <c r="M2485" i="22"/>
  <c r="R2485" i="22" s="1"/>
  <c r="M4016" i="22"/>
  <c r="R4016" i="22" s="1"/>
  <c r="M700" i="22"/>
  <c r="R700" i="22" s="1"/>
  <c r="M559" i="22"/>
  <c r="R559" i="22" s="1"/>
  <c r="M3484" i="22"/>
  <c r="R3484" i="22" s="1"/>
  <c r="M1201" i="22"/>
  <c r="R1201" i="22" s="1"/>
  <c r="M3353" i="22"/>
  <c r="R3353" i="22" s="1"/>
  <c r="M3827" i="22"/>
  <c r="R3827" i="22" s="1"/>
  <c r="M3507" i="22"/>
  <c r="R3507" i="22" s="1"/>
  <c r="M3628" i="22"/>
  <c r="R3628" i="22" s="1"/>
  <c r="M3854" i="22"/>
  <c r="R3854" i="22" s="1"/>
  <c r="M3118" i="22"/>
  <c r="R3118" i="22" s="1"/>
  <c r="M4208" i="22"/>
  <c r="R4208" i="22" s="1"/>
  <c r="M3300" i="22"/>
  <c r="R3300" i="22" s="1"/>
  <c r="M221" i="22"/>
  <c r="R221" i="22" s="1"/>
  <c r="M3549" i="22"/>
  <c r="R3549" i="22" s="1"/>
  <c r="M2726" i="22"/>
  <c r="R2726" i="22" s="1"/>
  <c r="M4076" i="22"/>
  <c r="R4076" i="22" s="1"/>
  <c r="M3910" i="22"/>
  <c r="R3910" i="22" s="1"/>
  <c r="M3678" i="22"/>
  <c r="R3678" i="22" s="1"/>
  <c r="M3303" i="22"/>
  <c r="R3303" i="22" s="1"/>
  <c r="M1263" i="22"/>
  <c r="R1263" i="22" s="1"/>
  <c r="M3465" i="22"/>
  <c r="R3465" i="22" s="1"/>
  <c r="M662" i="22"/>
  <c r="R662" i="22" s="1"/>
  <c r="M2206" i="22"/>
  <c r="R2206" i="22" s="1"/>
  <c r="M1747" i="22"/>
  <c r="R1747" i="22" s="1"/>
  <c r="M3588" i="22"/>
  <c r="R3588" i="22" s="1"/>
  <c r="M2747" i="22"/>
  <c r="R2747" i="22" s="1"/>
  <c r="M3404" i="22"/>
  <c r="R3404" i="22" s="1"/>
  <c r="M3795" i="22"/>
  <c r="R3795" i="22" s="1"/>
  <c r="M803" i="22"/>
  <c r="R803" i="22" s="1"/>
  <c r="M3006" i="22"/>
  <c r="R3006" i="22" s="1"/>
  <c r="M2468" i="22"/>
  <c r="R2468" i="22" s="1"/>
  <c r="M4205" i="22"/>
  <c r="R4205" i="22" s="1"/>
  <c r="M536" i="22"/>
  <c r="R536" i="22" s="1"/>
  <c r="M4304" i="22"/>
  <c r="R4304" i="22" s="1"/>
  <c r="M181" i="22"/>
  <c r="R181" i="22" s="1"/>
  <c r="M2297" i="22"/>
  <c r="R2297" i="22" s="1"/>
  <c r="M3491" i="22"/>
  <c r="R3491" i="22" s="1"/>
  <c r="M2741" i="22"/>
  <c r="R2741" i="22" s="1"/>
  <c r="M3274" i="22"/>
  <c r="R3274" i="22" s="1"/>
  <c r="M426" i="22"/>
  <c r="R426" i="22" s="1"/>
  <c r="M4040" i="22"/>
  <c r="R4040" i="22" s="1"/>
  <c r="M3603" i="22"/>
  <c r="R3603" i="22" s="1"/>
  <c r="M3892" i="22"/>
  <c r="R3892" i="22" s="1"/>
  <c r="M3455" i="22"/>
  <c r="R3455" i="22" s="1"/>
  <c r="M2344" i="22"/>
  <c r="R2344" i="22" s="1"/>
  <c r="M2875" i="22"/>
  <c r="R2875" i="22" s="1"/>
  <c r="M3351" i="22"/>
  <c r="R3351" i="22" s="1"/>
  <c r="M1370" i="22"/>
  <c r="R1370" i="22" s="1"/>
  <c r="M4194" i="22"/>
  <c r="R4194" i="22" s="1"/>
  <c r="M1385" i="22"/>
  <c r="R1385" i="22" s="1"/>
  <c r="M3266" i="22"/>
  <c r="R3266" i="22" s="1"/>
  <c r="M4241" i="22"/>
  <c r="R4241" i="22" s="1"/>
  <c r="M3759" i="22"/>
  <c r="R3759" i="22" s="1"/>
  <c r="M3659" i="22"/>
  <c r="R3659" i="22" s="1"/>
  <c r="M97" i="22"/>
  <c r="R97" i="22" s="1"/>
  <c r="M3365" i="22"/>
  <c r="R3365" i="22" s="1"/>
  <c r="M2635" i="22"/>
  <c r="R2635" i="22" s="1"/>
  <c r="M4151" i="22"/>
  <c r="R4151" i="22" s="1"/>
  <c r="M206" i="22"/>
  <c r="R206" i="22" s="1"/>
  <c r="M2877" i="22"/>
  <c r="R2877" i="22" s="1"/>
  <c r="M62" i="22"/>
  <c r="R62" i="22" s="1"/>
  <c r="M2418" i="22"/>
  <c r="R2418" i="22" s="1"/>
  <c r="M1550" i="22"/>
  <c r="R1550" i="22" s="1"/>
  <c r="M4292" i="22"/>
  <c r="R4292" i="22" s="1"/>
  <c r="M3492" i="22"/>
  <c r="R3492" i="22" s="1"/>
  <c r="M687" i="22"/>
  <c r="R687" i="22" s="1"/>
  <c r="M1950" i="22"/>
  <c r="R1950" i="22" s="1"/>
  <c r="M3876" i="22"/>
  <c r="R3876" i="22" s="1"/>
  <c r="M3775" i="22"/>
  <c r="R3775" i="22" s="1"/>
  <c r="M4315" i="22"/>
  <c r="R4315" i="22" s="1"/>
  <c r="M294" i="22"/>
  <c r="R294" i="22" s="1"/>
  <c r="M3633" i="22"/>
  <c r="R3633" i="22" s="1"/>
  <c r="M3636" i="22"/>
  <c r="R3636" i="22" s="1"/>
  <c r="M3890" i="22"/>
  <c r="R3890" i="22" s="1"/>
  <c r="M3119" i="22"/>
  <c r="R3119" i="22" s="1"/>
  <c r="M453" i="22"/>
  <c r="R453" i="22" s="1"/>
  <c r="M876" i="22"/>
  <c r="R876" i="22" s="1"/>
  <c r="M922" i="22"/>
  <c r="R922" i="22" s="1"/>
  <c r="M3909" i="22"/>
  <c r="R3909" i="22" s="1"/>
  <c r="M3868" i="22"/>
  <c r="R3868" i="22" s="1"/>
  <c r="M3225" i="22"/>
  <c r="R3225" i="22" s="1"/>
  <c r="M2955" i="22"/>
  <c r="R2955" i="22" s="1"/>
  <c r="M3202" i="22"/>
  <c r="R3202" i="22" s="1"/>
  <c r="M3967" i="22"/>
  <c r="R3967" i="22" s="1"/>
  <c r="M4005" i="22"/>
  <c r="R4005" i="22" s="1"/>
  <c r="M3508" i="22"/>
  <c r="R3508" i="22" s="1"/>
  <c r="M4660" i="22"/>
  <c r="R4660" i="22" s="1"/>
  <c r="M1542" i="22"/>
  <c r="R1542" i="22" s="1"/>
  <c r="M2638" i="22"/>
  <c r="R2638" i="22" s="1"/>
  <c r="M3675" i="22"/>
  <c r="R3675" i="22" s="1"/>
  <c r="M3797" i="22"/>
  <c r="R3797" i="22" s="1"/>
  <c r="M1485" i="22"/>
  <c r="R1485" i="22" s="1"/>
  <c r="M3977" i="22"/>
  <c r="R3977" i="22" s="1"/>
  <c r="M2506" i="22"/>
  <c r="R2506" i="22" s="1"/>
  <c r="M4489" i="22"/>
  <c r="R4489" i="22" s="1"/>
  <c r="M2581" i="22"/>
  <c r="R2581" i="22" s="1"/>
  <c r="M2727" i="22"/>
  <c r="R2727" i="22" s="1"/>
  <c r="M2764" i="22"/>
  <c r="R2764" i="22" s="1"/>
  <c r="M3585" i="22"/>
  <c r="R3585" i="22" s="1"/>
  <c r="M4385" i="22"/>
  <c r="R4385" i="22" s="1"/>
  <c r="M3807" i="22"/>
  <c r="R3807" i="22" s="1"/>
  <c r="M3903" i="22"/>
  <c r="R3903" i="22" s="1"/>
  <c r="M4201" i="22"/>
  <c r="R4201" i="22" s="1"/>
  <c r="M2537" i="22"/>
  <c r="R2537" i="22" s="1"/>
  <c r="M4360" i="22"/>
  <c r="R4360" i="22" s="1"/>
  <c r="M1375" i="22"/>
  <c r="R1375" i="22" s="1"/>
  <c r="M3756" i="22"/>
  <c r="R3756" i="22" s="1"/>
  <c r="M2119" i="22"/>
  <c r="R2119" i="22" s="1"/>
  <c r="M2933" i="22"/>
  <c r="R2933" i="22" s="1"/>
  <c r="M3610" i="22"/>
  <c r="R3610" i="22" s="1"/>
  <c r="M2751" i="22"/>
  <c r="R2751" i="22" s="1"/>
  <c r="M3489" i="22"/>
  <c r="R3489" i="22" s="1"/>
  <c r="M4153" i="22"/>
  <c r="R4153" i="22" s="1"/>
  <c r="M4068" i="22"/>
  <c r="R4068" i="22" s="1"/>
  <c r="M4266" i="22"/>
  <c r="R4266" i="22" s="1"/>
  <c r="M3617" i="22"/>
  <c r="R3617" i="22" s="1"/>
  <c r="M1670" i="22"/>
  <c r="R1670" i="22" s="1"/>
  <c r="M3969" i="22"/>
  <c r="R3969" i="22" s="1"/>
  <c r="M247" i="22"/>
  <c r="R247" i="22" s="1"/>
  <c r="M3540" i="22"/>
  <c r="R3540" i="22" s="1"/>
  <c r="M4270" i="22"/>
  <c r="R4270" i="22" s="1"/>
  <c r="M3546" i="22"/>
  <c r="R3546" i="22" s="1"/>
  <c r="M3320" i="22"/>
  <c r="R3320" i="22" s="1"/>
  <c r="M3058" i="22"/>
  <c r="R3058" i="22" s="1"/>
  <c r="M187" i="22"/>
  <c r="R187" i="22" s="1"/>
  <c r="M3707" i="22"/>
  <c r="R3707" i="22" s="1"/>
  <c r="M3873" i="22"/>
  <c r="R3873" i="22" s="1"/>
  <c r="M3190" i="22"/>
  <c r="R3190" i="22" s="1"/>
  <c r="M4324" i="22"/>
  <c r="R4324" i="22" s="1"/>
  <c r="M325" i="22"/>
  <c r="R325" i="22" s="1"/>
  <c r="M3456" i="22"/>
  <c r="R3456" i="22" s="1"/>
  <c r="M1473" i="22"/>
  <c r="R1473" i="22" s="1"/>
  <c r="M1335" i="22"/>
  <c r="R1335" i="22" s="1"/>
  <c r="M3531" i="22"/>
  <c r="R3531" i="22" s="1"/>
  <c r="M4206" i="22"/>
  <c r="R4206" i="22" s="1"/>
  <c r="M4697" i="22"/>
  <c r="R4697" i="22" s="1"/>
  <c r="M1786" i="22"/>
  <c r="R1786" i="22" s="1"/>
  <c r="M379" i="22"/>
  <c r="R379" i="22" s="1"/>
  <c r="M3349" i="22"/>
  <c r="R3349" i="22" s="1"/>
  <c r="M2476" i="22"/>
  <c r="R2476" i="22" s="1"/>
  <c r="M2460" i="22"/>
  <c r="R2460" i="22" s="1"/>
  <c r="M4803" i="22"/>
  <c r="R4803" i="22" s="1"/>
  <c r="M1773" i="22"/>
  <c r="R1773" i="22" s="1"/>
  <c r="M3726" i="22"/>
  <c r="R3726" i="22" s="1"/>
  <c r="M4258" i="22"/>
  <c r="R4258" i="22" s="1"/>
  <c r="M3724" i="22"/>
  <c r="R3724" i="22" s="1"/>
  <c r="M3511" i="22"/>
  <c r="R3511" i="22" s="1"/>
  <c r="M3773" i="22"/>
  <c r="R3773" i="22" s="1"/>
  <c r="M269" i="22"/>
  <c r="R269" i="22" s="1"/>
  <c r="M3783" i="22"/>
  <c r="R3783" i="22" s="1"/>
  <c r="M713" i="22"/>
  <c r="R713" i="22" s="1"/>
  <c r="M2606" i="22"/>
  <c r="R2606" i="22" s="1"/>
  <c r="M3607" i="22"/>
  <c r="R3607" i="22" s="1"/>
  <c r="M1002" i="22"/>
  <c r="R1002" i="22" s="1"/>
  <c r="M430" i="22"/>
  <c r="R430" i="22" s="1"/>
  <c r="M2837" i="22"/>
  <c r="R2837" i="22" s="1"/>
  <c r="M2645" i="22"/>
  <c r="R2645" i="22" s="1"/>
  <c r="M248" i="22"/>
  <c r="R248" i="22" s="1"/>
  <c r="M225" i="22"/>
  <c r="R225" i="22" s="1"/>
  <c r="M3100" i="22"/>
  <c r="R3100" i="22" s="1"/>
  <c r="M4478" i="22"/>
  <c r="R4478" i="22" s="1"/>
  <c r="M2497" i="22"/>
  <c r="R2497" i="22" s="1"/>
  <c r="M2028" i="22"/>
  <c r="R2028" i="22" s="1"/>
  <c r="M4230" i="22"/>
  <c r="R4230" i="22" s="1"/>
  <c r="M578" i="22"/>
  <c r="R578" i="22" s="1"/>
  <c r="M297" i="22"/>
  <c r="R297" i="22" s="1"/>
  <c r="M1602" i="22"/>
  <c r="R1602" i="22" s="1"/>
  <c r="M390" i="22"/>
  <c r="R390" i="22" s="1"/>
  <c r="M3222" i="22"/>
  <c r="R3222" i="22" s="1"/>
  <c r="M303" i="22"/>
  <c r="R303" i="22" s="1"/>
  <c r="M3488" i="22"/>
  <c r="R3488" i="22" s="1"/>
  <c r="M2953" i="22"/>
  <c r="R2953" i="22" s="1"/>
  <c r="M4143" i="22"/>
  <c r="R4143" i="22" s="1"/>
  <c r="M3814" i="22"/>
  <c r="R3814" i="22" s="1"/>
  <c r="M2433" i="22"/>
  <c r="R2433" i="22" s="1"/>
  <c r="M3852" i="22"/>
  <c r="R3852" i="22" s="1"/>
  <c r="M3418" i="22"/>
  <c r="R3418" i="22" s="1"/>
  <c r="M2995" i="22"/>
  <c r="R2995" i="22" s="1"/>
  <c r="M1945" i="22"/>
  <c r="R1945" i="22" s="1"/>
  <c r="M3518" i="22"/>
  <c r="R3518" i="22" s="1"/>
  <c r="M2518" i="22"/>
  <c r="R2518" i="22" s="1"/>
  <c r="M154" i="22"/>
  <c r="R154" i="22" s="1"/>
  <c r="M2968" i="22"/>
  <c r="R2968" i="22" s="1"/>
  <c r="M3290" i="22"/>
  <c r="R3290" i="22" s="1"/>
  <c r="M3186" i="22"/>
  <c r="R3186" i="22" s="1"/>
  <c r="M4105" i="22"/>
  <c r="R4105" i="22" s="1"/>
  <c r="M378" i="22"/>
  <c r="R378" i="22" s="1"/>
  <c r="M3920" i="22"/>
  <c r="R3920" i="22" s="1"/>
  <c r="M3054" i="22"/>
  <c r="R3054" i="22" s="1"/>
  <c r="M4317" i="22"/>
  <c r="R4317" i="22" s="1"/>
  <c r="M4212" i="22"/>
  <c r="R4212" i="22" s="1"/>
  <c r="M3846" i="22"/>
  <c r="R3846" i="22" s="1"/>
  <c r="M4772" i="22"/>
  <c r="R4772" i="22" s="1"/>
  <c r="M3778" i="22"/>
  <c r="R3778" i="22" s="1"/>
  <c r="M3899" i="22"/>
  <c r="R3899" i="22" s="1"/>
  <c r="M3612" i="22"/>
  <c r="R3612" i="22" s="1"/>
  <c r="M4472" i="22"/>
  <c r="R4472" i="22" s="1"/>
  <c r="M919" i="22"/>
  <c r="R919" i="22" s="1"/>
  <c r="M2965" i="22"/>
  <c r="R2965" i="22" s="1"/>
  <c r="M402" i="22"/>
  <c r="R402" i="22" s="1"/>
  <c r="M3887" i="22"/>
  <c r="R3887" i="22" s="1"/>
  <c r="M2285" i="22"/>
  <c r="R2285" i="22" s="1"/>
  <c r="M2184" i="22"/>
  <c r="R2184" i="22" s="1"/>
  <c r="M3937" i="22"/>
  <c r="R3937" i="22" s="1"/>
  <c r="M4009" i="22"/>
  <c r="R4009" i="22" s="1"/>
  <c r="M4865" i="22"/>
  <c r="R4865" i="22" s="1"/>
  <c r="M4308" i="22"/>
  <c r="R4308" i="22" s="1"/>
  <c r="M3916" i="22"/>
  <c r="R3916" i="22" s="1"/>
  <c r="M125" i="22"/>
  <c r="R125" i="22" s="1"/>
  <c r="M3980" i="22"/>
  <c r="R3980" i="22" s="1"/>
  <c r="M4175" i="22"/>
  <c r="R4175" i="22" s="1"/>
  <c r="M3188" i="22"/>
  <c r="R3188" i="22" s="1"/>
  <c r="M2179" i="22"/>
  <c r="R2179" i="22" s="1"/>
  <c r="M1824" i="22"/>
  <c r="R1824" i="22" s="1"/>
  <c r="M1720" i="22"/>
  <c r="R1720" i="22" s="1"/>
  <c r="M2808" i="22"/>
  <c r="R2808" i="22" s="1"/>
  <c r="M1808" i="22"/>
  <c r="R1808" i="22" s="1"/>
  <c r="M2325" i="22"/>
  <c r="R2325" i="22" s="1"/>
  <c r="M3223" i="22"/>
  <c r="R3223" i="22" s="1"/>
  <c r="M4160" i="22"/>
  <c r="R4160" i="22" s="1"/>
  <c r="M4336" i="22"/>
  <c r="R4336" i="22" s="1"/>
  <c r="M1667" i="22"/>
  <c r="R1667" i="22" s="1"/>
  <c r="M176" i="22"/>
  <c r="R176" i="22" s="1"/>
  <c r="M673" i="22"/>
  <c r="R673" i="22" s="1"/>
  <c r="M3744" i="22"/>
  <c r="R3744" i="22" s="1"/>
  <c r="M4420" i="22"/>
  <c r="R4420" i="22" s="1"/>
  <c r="M3844" i="22"/>
  <c r="R3844" i="22" s="1"/>
  <c r="M3779" i="22"/>
  <c r="R3779" i="22" s="1"/>
  <c r="M4362" i="22"/>
  <c r="R4362" i="22" s="1"/>
  <c r="M3497" i="22"/>
  <c r="R3497" i="22" s="1"/>
  <c r="M1456" i="22"/>
  <c r="R1456" i="22" s="1"/>
  <c r="M3669" i="22"/>
  <c r="R3669" i="22" s="1"/>
  <c r="M4794" i="22"/>
  <c r="R4794" i="22" s="1"/>
  <c r="M3474" i="22"/>
  <c r="R3474" i="22" s="1"/>
  <c r="M4450" i="22"/>
  <c r="R4450" i="22" s="1"/>
  <c r="M1416" i="22"/>
  <c r="R1416" i="22" s="1"/>
  <c r="M4253" i="22"/>
  <c r="R4253" i="22" s="1"/>
  <c r="M3010" i="22"/>
  <c r="R3010" i="22" s="1"/>
  <c r="M414" i="22"/>
  <c r="R414" i="22" s="1"/>
  <c r="M1326" i="22"/>
  <c r="R1326" i="22" s="1"/>
  <c r="M3577" i="22"/>
  <c r="R3577" i="22" s="1"/>
  <c r="M3832" i="22"/>
  <c r="R3832" i="22" s="1"/>
  <c r="M3127" i="22"/>
  <c r="R3127" i="22" s="1"/>
  <c r="M3344" i="22"/>
  <c r="R3344" i="22" s="1"/>
  <c r="M3336" i="22"/>
  <c r="R3336" i="22" s="1"/>
  <c r="M461" i="22"/>
  <c r="R461" i="22" s="1"/>
  <c r="M4195" i="22"/>
  <c r="R4195" i="22" s="1"/>
  <c r="M4559" i="22"/>
  <c r="R4559" i="22" s="1"/>
  <c r="M4619" i="22"/>
  <c r="R4619" i="22" s="1"/>
  <c r="M4918" i="22"/>
  <c r="R4918" i="22" s="1"/>
  <c r="M2963" i="22"/>
  <c r="R2963" i="22" s="1"/>
  <c r="M4637" i="22"/>
  <c r="R4637" i="22" s="1"/>
  <c r="M4595" i="22"/>
  <c r="R4595" i="22" s="1"/>
  <c r="M3373" i="22"/>
  <c r="R3373" i="22" s="1"/>
  <c r="M1099" i="22"/>
  <c r="R1099" i="22" s="1"/>
  <c r="M4479" i="22"/>
  <c r="R4479" i="22" s="1"/>
  <c r="M4501" i="22"/>
  <c r="R4501" i="22" s="1"/>
  <c r="M3569" i="22"/>
  <c r="R3569" i="22" s="1"/>
  <c r="M4021" i="22"/>
  <c r="R4021" i="22" s="1"/>
  <c r="M4418" i="22"/>
  <c r="R4418" i="22" s="1"/>
  <c r="M3733" i="22"/>
  <c r="R3733" i="22" s="1"/>
  <c r="M3441" i="22"/>
  <c r="R3441" i="22" s="1"/>
  <c r="M4137" i="22"/>
  <c r="R4137" i="22" s="1"/>
  <c r="M2975" i="22"/>
  <c r="R2975" i="22" s="1"/>
  <c r="M3813" i="22"/>
  <c r="R3813" i="22" s="1"/>
  <c r="M3648" i="22"/>
  <c r="R3648" i="22" s="1"/>
  <c r="M3295" i="22"/>
  <c r="R3295" i="22" s="1"/>
  <c r="M1931" i="22"/>
  <c r="R1931" i="22" s="1"/>
  <c r="M3175" i="22"/>
  <c r="R3175" i="22" s="1"/>
  <c r="M3494" i="22"/>
  <c r="R3494" i="22" s="1"/>
  <c r="M300" i="22"/>
  <c r="R300" i="22" s="1"/>
  <c r="M3999" i="22"/>
  <c r="R3999" i="22" s="1"/>
  <c r="M3683" i="22"/>
  <c r="R3683" i="22" s="1"/>
  <c r="M1215" i="22"/>
  <c r="R1215" i="22" s="1"/>
  <c r="M3281" i="22"/>
  <c r="R3281" i="22" s="1"/>
  <c r="M4124" i="22"/>
  <c r="R4124" i="22" s="1"/>
  <c r="M3984" i="22"/>
  <c r="R3984" i="22" s="1"/>
  <c r="M672" i="22"/>
  <c r="R672" i="22" s="1"/>
  <c r="M3538" i="22"/>
  <c r="R3538" i="22" s="1"/>
  <c r="M3200" i="22"/>
  <c r="R3200" i="22" s="1"/>
  <c r="M4871" i="22"/>
  <c r="R4871" i="22" s="1"/>
  <c r="M195" i="22"/>
  <c r="R195" i="22" s="1"/>
  <c r="M3267" i="22"/>
  <c r="R3267" i="22" s="1"/>
  <c r="M2599" i="22"/>
  <c r="R2599" i="22" s="1"/>
  <c r="M2267" i="22"/>
  <c r="R2267" i="22" s="1"/>
  <c r="M4012" i="22"/>
  <c r="R4012" i="22" s="1"/>
  <c r="M3536" i="22"/>
  <c r="R3536" i="22" s="1"/>
  <c r="M680" i="22"/>
  <c r="R680" i="22" s="1"/>
  <c r="M4186" i="22"/>
  <c r="R4186" i="22" s="1"/>
  <c r="M3882" i="22"/>
  <c r="R3882" i="22" s="1"/>
  <c r="M4907" i="22"/>
  <c r="R4907" i="22" s="1"/>
  <c r="M3115" i="22"/>
  <c r="R3115" i="22" s="1"/>
  <c r="M3739" i="22"/>
  <c r="R3739" i="22" s="1"/>
  <c r="M157" i="22"/>
  <c r="R157" i="22" s="1"/>
  <c r="M3712" i="22"/>
  <c r="R3712" i="22" s="1"/>
  <c r="M3672" i="22"/>
  <c r="R3672" i="22" s="1"/>
  <c r="M3417" i="22"/>
  <c r="R3417" i="22" s="1"/>
  <c r="M3601" i="22"/>
  <c r="R3601" i="22" s="1"/>
  <c r="M5254" i="22"/>
  <c r="R5254" i="22" s="1"/>
  <c r="M144" i="22"/>
  <c r="R144" i="22" s="1"/>
  <c r="M2654" i="22"/>
  <c r="R2654" i="22" s="1"/>
  <c r="M307" i="22"/>
  <c r="R307" i="22" s="1"/>
  <c r="M4120" i="22"/>
  <c r="R4120" i="22" s="1"/>
  <c r="M456" i="22"/>
  <c r="R456" i="22" s="1"/>
  <c r="M3559" i="22"/>
  <c r="R3559" i="22" s="1"/>
  <c r="M3742" i="22"/>
  <c r="R3742" i="22" s="1"/>
  <c r="M4768" i="22"/>
  <c r="R4768" i="22" s="1"/>
  <c r="M3720" i="22"/>
  <c r="R3720" i="22" s="1"/>
  <c r="M2612" i="22"/>
  <c r="R2612" i="22" s="1"/>
  <c r="M5017" i="22"/>
  <c r="R5017" i="22" s="1"/>
  <c r="M4855" i="22"/>
  <c r="R4855" i="22" s="1"/>
  <c r="M3931" i="22"/>
  <c r="R3931" i="22" s="1"/>
  <c r="M4041" i="22"/>
  <c r="R4041" i="22" s="1"/>
  <c r="M3634" i="22"/>
  <c r="R3634" i="22" s="1"/>
  <c r="M4046" i="22"/>
  <c r="R4046" i="22" s="1"/>
  <c r="M4755" i="22"/>
  <c r="R4755" i="22" s="1"/>
  <c r="M1785" i="22"/>
  <c r="R1785" i="22" s="1"/>
  <c r="M3955" i="22"/>
  <c r="R3955" i="22" s="1"/>
  <c r="M3595" i="22"/>
  <c r="R3595" i="22" s="1"/>
  <c r="M3798" i="22"/>
  <c r="R3798" i="22" s="1"/>
  <c r="M3810" i="22"/>
  <c r="R3810" i="22" s="1"/>
  <c r="M538" i="22"/>
  <c r="R538" i="22" s="1"/>
  <c r="M4638" i="22"/>
  <c r="R4638" i="22" s="1"/>
  <c r="M2199" i="22"/>
  <c r="R2199" i="22" s="1"/>
  <c r="M595" i="22"/>
  <c r="R595" i="22" s="1"/>
  <c r="M1300" i="22"/>
  <c r="R1300" i="22" s="1"/>
  <c r="M3272" i="22"/>
  <c r="R3272" i="22" s="1"/>
  <c r="M4321" i="22"/>
  <c r="R4321" i="22" s="1"/>
  <c r="M3932" i="22"/>
  <c r="R3932" i="22" s="1"/>
  <c r="M4519" i="22"/>
  <c r="R4519" i="22" s="1"/>
  <c r="M4814" i="22"/>
  <c r="R4814" i="22" s="1"/>
  <c r="M3996" i="22"/>
  <c r="R3996" i="22" s="1"/>
  <c r="M2621" i="22"/>
  <c r="R2621" i="22" s="1"/>
  <c r="M3923" i="22"/>
  <c r="R3923" i="22" s="1"/>
  <c r="M2252" i="22"/>
  <c r="R2252" i="22" s="1"/>
  <c r="M3893" i="22"/>
  <c r="R3893" i="22" s="1"/>
  <c r="M227" i="22"/>
  <c r="R227" i="22" s="1"/>
  <c r="M4080" i="22"/>
  <c r="R4080" i="22" s="1"/>
  <c r="M4990" i="22"/>
  <c r="R4990" i="22" s="1"/>
  <c r="M1141" i="22"/>
  <c r="R1141" i="22" s="1"/>
  <c r="M763" i="22"/>
  <c r="R763" i="22" s="1"/>
  <c r="M4098" i="22"/>
  <c r="R4098" i="22" s="1"/>
  <c r="M3769" i="22"/>
  <c r="R3769" i="22" s="1"/>
  <c r="M3475" i="22"/>
  <c r="R3475" i="22" s="1"/>
  <c r="M3454" i="22"/>
  <c r="R3454" i="22" s="1"/>
  <c r="M3586" i="22"/>
  <c r="R3586" i="22" s="1"/>
  <c r="M3891" i="22"/>
  <c r="R3891" i="22" s="1"/>
  <c r="M3743" i="22"/>
  <c r="R3743" i="22" s="1"/>
  <c r="M4243" i="22"/>
  <c r="R4243" i="22" s="1"/>
  <c r="M519" i="22"/>
  <c r="R519" i="22" s="1"/>
  <c r="M1795" i="22"/>
  <c r="R1795" i="22" s="1"/>
  <c r="M2014" i="22"/>
  <c r="R2014" i="22" s="1"/>
  <c r="M3405" i="22"/>
  <c r="R3405" i="22" s="1"/>
  <c r="M4688" i="22"/>
  <c r="R4688" i="22" s="1"/>
  <c r="M3553" i="22"/>
  <c r="R3553" i="22" s="1"/>
  <c r="M123" i="22"/>
  <c r="R123" i="22" s="1"/>
  <c r="M1246" i="22"/>
  <c r="R1246" i="22" s="1"/>
  <c r="M4248" i="22"/>
  <c r="R4248" i="22" s="1"/>
  <c r="M5061" i="22"/>
  <c r="R5061" i="22" s="1"/>
  <c r="M3982" i="22"/>
  <c r="R3982" i="22" s="1"/>
  <c r="M4785" i="22"/>
  <c r="R4785" i="22" s="1"/>
  <c r="M3839" i="22"/>
  <c r="R3839" i="22" s="1"/>
  <c r="M4221" i="22"/>
  <c r="R4221" i="22" s="1"/>
  <c r="M5315" i="22"/>
  <c r="R5315" i="22" s="1"/>
  <c r="M541" i="22"/>
  <c r="R541" i="22" s="1"/>
  <c r="M4413" i="22"/>
  <c r="R4413" i="22" s="1"/>
  <c r="M4053" i="22"/>
  <c r="R4053" i="22" s="1"/>
  <c r="M4807" i="22"/>
  <c r="R4807" i="22" s="1"/>
  <c r="M284" i="22"/>
  <c r="R284" i="22" s="1"/>
  <c r="M5197" i="22"/>
  <c r="R5197" i="22" s="1"/>
  <c r="M495" i="22"/>
  <c r="R495" i="22" s="1"/>
  <c r="M3512" i="22"/>
  <c r="R3512" i="22" s="1"/>
  <c r="M4930" i="22"/>
  <c r="R4930" i="22" s="1"/>
  <c r="M160" i="22"/>
  <c r="R160" i="22" s="1"/>
  <c r="M4606" i="22"/>
  <c r="R4606" i="22" s="1"/>
  <c r="M2927" i="22"/>
  <c r="R2927" i="22" s="1"/>
  <c r="M1870" i="22"/>
  <c r="R1870" i="22" s="1"/>
  <c r="M3959" i="22"/>
  <c r="R3959" i="22" s="1"/>
  <c r="M5747" i="22"/>
  <c r="R5747" i="22" s="1"/>
  <c r="M4322" i="22"/>
  <c r="R4322" i="22" s="1"/>
  <c r="M3830" i="22"/>
  <c r="R3830" i="22" s="1"/>
  <c r="M415" i="22"/>
  <c r="R415" i="22" s="1"/>
  <c r="M1958" i="22"/>
  <c r="R1958" i="22" s="1"/>
  <c r="M4618" i="22"/>
  <c r="R4618" i="22" s="1"/>
  <c r="M3170" i="22"/>
  <c r="R3170" i="22" s="1"/>
  <c r="M4239" i="22"/>
  <c r="R4239" i="22" s="1"/>
  <c r="M3654" i="22"/>
  <c r="R3654" i="22" s="1"/>
  <c r="M3666" i="22"/>
  <c r="R3666" i="22" s="1"/>
  <c r="M4177" i="22"/>
  <c r="R4177" i="22" s="1"/>
  <c r="M2194" i="22"/>
  <c r="R2194" i="22" s="1"/>
  <c r="M3908" i="22"/>
  <c r="R3908" i="22" s="1"/>
  <c r="M3924" i="22"/>
  <c r="R3924" i="22" s="1"/>
  <c r="M3745" i="22"/>
  <c r="R3745" i="22" s="1"/>
  <c r="M3837" i="22"/>
  <c r="R3837" i="22" s="1"/>
  <c r="M4465" i="22"/>
  <c r="R4465" i="22" s="1"/>
  <c r="M1797" i="22"/>
  <c r="R1797" i="22" s="1"/>
  <c r="M3132" i="22"/>
  <c r="R3132" i="22" s="1"/>
  <c r="M2617" i="22"/>
  <c r="R2617" i="22" s="1"/>
  <c r="M3785" i="22"/>
  <c r="R3785" i="22" s="1"/>
  <c r="M3946" i="22"/>
  <c r="R3946" i="22" s="1"/>
  <c r="M4387" i="22"/>
  <c r="R4387" i="22" s="1"/>
  <c r="M339" i="22"/>
  <c r="R339" i="22" s="1"/>
  <c r="M3866" i="22"/>
  <c r="R3866" i="22" s="1"/>
  <c r="M4176" i="22"/>
  <c r="R4176" i="22" s="1"/>
  <c r="M4196" i="22"/>
  <c r="R4196" i="22" s="1"/>
  <c r="M4280" i="22"/>
  <c r="R4280" i="22" s="1"/>
  <c r="M4681" i="22"/>
  <c r="R4681" i="22" s="1"/>
  <c r="M4207" i="22"/>
  <c r="R4207" i="22" s="1"/>
  <c r="M2281" i="22"/>
  <c r="R2281" i="22" s="1"/>
  <c r="M3626" i="22"/>
  <c r="R3626" i="22" s="1"/>
  <c r="M4220" i="22"/>
  <c r="R4220" i="22" s="1"/>
  <c r="M3957" i="22"/>
  <c r="R3957" i="22" s="1"/>
  <c r="M323" i="22"/>
  <c r="R323" i="22" s="1"/>
  <c r="M4421" i="22"/>
  <c r="R4421" i="22" s="1"/>
  <c r="M3415" i="22"/>
  <c r="R3415" i="22" s="1"/>
  <c r="M3451" i="22"/>
  <c r="R3451" i="22" s="1"/>
  <c r="M4204" i="22"/>
  <c r="R4204" i="22" s="1"/>
  <c r="M304" i="22"/>
  <c r="R304" i="22" s="1"/>
  <c r="M188" i="22"/>
  <c r="R188" i="22" s="1"/>
  <c r="M2323" i="22"/>
  <c r="R2323" i="22" s="1"/>
  <c r="M3530" i="22"/>
  <c r="R3530" i="22" s="1"/>
  <c r="M2803" i="22"/>
  <c r="R2803" i="22" s="1"/>
  <c r="M3609" i="22"/>
  <c r="R3609" i="22" s="1"/>
  <c r="M4435" i="22"/>
  <c r="R4435" i="22" s="1"/>
  <c r="M4283" i="22"/>
  <c r="R4283" i="22" s="1"/>
  <c r="M4381" i="22"/>
  <c r="R4381" i="22" s="1"/>
  <c r="M3333" i="22"/>
  <c r="R3333" i="22" s="1"/>
  <c r="M839" i="22"/>
  <c r="R839" i="22" s="1"/>
  <c r="M3987" i="22"/>
  <c r="R3987" i="22" s="1"/>
  <c r="M4347" i="22"/>
  <c r="R4347" i="22" s="1"/>
  <c r="M3035" i="22"/>
  <c r="R3035" i="22" s="1"/>
  <c r="M2655" i="22"/>
  <c r="R2655" i="22" s="1"/>
  <c r="M279" i="22"/>
  <c r="R279" i="22" s="1"/>
  <c r="M192" i="22"/>
  <c r="R192" i="22" s="1"/>
  <c r="M3770" i="22"/>
  <c r="R3770" i="22" s="1"/>
  <c r="M3979" i="22"/>
  <c r="R3979" i="22" s="1"/>
  <c r="M1291" i="22"/>
  <c r="R1291" i="22" s="1"/>
  <c r="M4821" i="22"/>
  <c r="R4821" i="22" s="1"/>
  <c r="M3332" i="22"/>
  <c r="R3332" i="22" s="1"/>
  <c r="M1867" i="22"/>
  <c r="R1867" i="22" s="1"/>
  <c r="M2553" i="22"/>
  <c r="R2553" i="22" s="1"/>
  <c r="M2928" i="22"/>
  <c r="R2928" i="22" s="1"/>
  <c r="M4412" i="22"/>
  <c r="R4412" i="22" s="1"/>
  <c r="M3881" i="22"/>
  <c r="R3881" i="22" s="1"/>
  <c r="M3885" i="22"/>
  <c r="R3885" i="22" s="1"/>
  <c r="M3424" i="22"/>
  <c r="R3424" i="22" s="1"/>
  <c r="M4244" i="22"/>
  <c r="R4244" i="22" s="1"/>
  <c r="M4134" i="22"/>
  <c r="R4134" i="22" s="1"/>
  <c r="M3684" i="22"/>
  <c r="R3684" i="22" s="1"/>
  <c r="M2002" i="22"/>
  <c r="R2002" i="22" s="1"/>
  <c r="M921" i="22"/>
  <c r="R921" i="22" s="1"/>
  <c r="M3466" i="22"/>
  <c r="R3466" i="22" s="1"/>
  <c r="M4507" i="22"/>
  <c r="R4507" i="22" s="1"/>
  <c r="M4168" i="22"/>
  <c r="R4168" i="22" s="1"/>
  <c r="M145" i="22"/>
  <c r="R145" i="22" s="1"/>
  <c r="M3941" i="22"/>
  <c r="R3941" i="22" s="1"/>
  <c r="M2339" i="22"/>
  <c r="R2339" i="22" s="1"/>
  <c r="M5586" i="22"/>
  <c r="R5586" i="22" s="1"/>
  <c r="M744" i="22"/>
  <c r="R744" i="22" s="1"/>
  <c r="M2462" i="22"/>
  <c r="R2462" i="22" s="1"/>
  <c r="M4532" i="22"/>
  <c r="R4532" i="22" s="1"/>
  <c r="M2496" i="22"/>
  <c r="R2496" i="22" s="1"/>
  <c r="M4132" i="22"/>
  <c r="R4132" i="22" s="1"/>
  <c r="M2735" i="22"/>
  <c r="R2735" i="22" s="1"/>
  <c r="M4036" i="22"/>
  <c r="R4036" i="22" s="1"/>
  <c r="M4677" i="22"/>
  <c r="R4677" i="22" s="1"/>
  <c r="M4829" i="22"/>
  <c r="R4829" i="22" s="1"/>
  <c r="M4349" i="22"/>
  <c r="R4349" i="22" s="1"/>
  <c r="M4256" i="22"/>
  <c r="R4256" i="22" s="1"/>
  <c r="M3433" i="22"/>
  <c r="R3433" i="22" s="1"/>
  <c r="M4257" i="22"/>
  <c r="R4257" i="22" s="1"/>
  <c r="M4551" i="22"/>
  <c r="R4551" i="22" s="1"/>
  <c r="M2903" i="22"/>
  <c r="R2903" i="22" s="1"/>
  <c r="M4636" i="22"/>
  <c r="R4636" i="22" s="1"/>
  <c r="M3317" i="22"/>
  <c r="R3317" i="22" s="1"/>
  <c r="M630" i="22"/>
  <c r="R630" i="22" s="1"/>
  <c r="M372" i="22"/>
  <c r="R372" i="22" s="1"/>
  <c r="M164" i="22"/>
  <c r="R164" i="22" s="1"/>
  <c r="M4035" i="22"/>
  <c r="R4035" i="22" s="1"/>
  <c r="M3211" i="22"/>
  <c r="R3211" i="22" s="1"/>
  <c r="M4469" i="22"/>
  <c r="R4469" i="22" s="1"/>
  <c r="M1368" i="22"/>
  <c r="R1368" i="22" s="1"/>
  <c r="M3800" i="22"/>
  <c r="R3800" i="22" s="1"/>
  <c r="M3777" i="22"/>
  <c r="R3777" i="22" s="1"/>
  <c r="M3701" i="22"/>
  <c r="R3701" i="22" s="1"/>
  <c r="M4887" i="22"/>
  <c r="R4887" i="22" s="1"/>
  <c r="M3722" i="22"/>
  <c r="R3722" i="22" s="1"/>
  <c r="M3697" i="22"/>
  <c r="R3697" i="22" s="1"/>
  <c r="M4148" i="22"/>
  <c r="R4148" i="22" s="1"/>
  <c r="M5068" i="22"/>
  <c r="R5068" i="22" s="1"/>
  <c r="M3713" i="22"/>
  <c r="R3713" i="22" s="1"/>
  <c r="M4344" i="22"/>
  <c r="R4344" i="22" s="1"/>
  <c r="M2750" i="22"/>
  <c r="R2750" i="22" s="1"/>
  <c r="M4290" i="22"/>
  <c r="R4290" i="22" s="1"/>
  <c r="M5317" i="22"/>
  <c r="R5317" i="22" s="1"/>
  <c r="M5041" i="22"/>
  <c r="R5041" i="22" s="1"/>
  <c r="M3261" i="22"/>
  <c r="R3261" i="22" s="1"/>
  <c r="M3725" i="22"/>
  <c r="R3725" i="22" s="1"/>
  <c r="M3426" i="22"/>
  <c r="R3426" i="22" s="1"/>
  <c r="M3822" i="22"/>
  <c r="R3822" i="22" s="1"/>
  <c r="M4587" i="22"/>
  <c r="R4587" i="22" s="1"/>
  <c r="M2573" i="22"/>
  <c r="R2573" i="22" s="1"/>
  <c r="M4508" i="22"/>
  <c r="R4508" i="22" s="1"/>
  <c r="M3958" i="22"/>
  <c r="R3958" i="22" s="1"/>
  <c r="M3650" i="22"/>
  <c r="R3650" i="22" s="1"/>
  <c r="M6065" i="22"/>
  <c r="R6065" i="22" s="1"/>
  <c r="M4591" i="22"/>
  <c r="R4591" i="22" s="1"/>
  <c r="M4834" i="22"/>
  <c r="R4834" i="22" s="1"/>
  <c r="M4296" i="22"/>
  <c r="R4296" i="22" s="1"/>
  <c r="M3818" i="22"/>
  <c r="R3818" i="22" s="1"/>
  <c r="M3390" i="22"/>
  <c r="R3390" i="22" s="1"/>
  <c r="M4915" i="22"/>
  <c r="R4915" i="22" s="1"/>
  <c r="M4006" i="22"/>
  <c r="R4006" i="22" s="1"/>
  <c r="M4341" i="22"/>
  <c r="R4341" i="22" s="1"/>
  <c r="M2652" i="22"/>
  <c r="R2652" i="22" s="1"/>
  <c r="M5207" i="22"/>
  <c r="R5207" i="22" s="1"/>
  <c r="M4001" i="22"/>
  <c r="R4001" i="22" s="1"/>
  <c r="M795" i="22"/>
  <c r="R795" i="22" s="1"/>
  <c r="M383" i="22"/>
  <c r="R383" i="22" s="1"/>
  <c r="M4546" i="22"/>
  <c r="R4546" i="22" s="1"/>
  <c r="M320" i="22"/>
  <c r="R320" i="22" s="1"/>
  <c r="M4481" i="22"/>
  <c r="R4481" i="22" s="1"/>
  <c r="M571" i="22"/>
  <c r="R571" i="22" s="1"/>
  <c r="M322" i="22"/>
  <c r="R322" i="22" s="1"/>
  <c r="M3914" i="22"/>
  <c r="R3914" i="22" s="1"/>
  <c r="M4961" i="22"/>
  <c r="R4961" i="22" s="1"/>
  <c r="M4281" i="22"/>
  <c r="R4281" i="22" s="1"/>
  <c r="M3019" i="22"/>
  <c r="R3019" i="22" s="1"/>
  <c r="M3992" i="22"/>
  <c r="R3992" i="22" s="1"/>
  <c r="M4215" i="22"/>
  <c r="R4215" i="22" s="1"/>
  <c r="M5686" i="22"/>
  <c r="R5686" i="22" s="1"/>
  <c r="M3233" i="22"/>
  <c r="R3233" i="22" s="1"/>
  <c r="M4237" i="22"/>
  <c r="R4237" i="22" s="1"/>
  <c r="M3817" i="22"/>
  <c r="R3817" i="22" s="1"/>
  <c r="M4398" i="22"/>
  <c r="R4398" i="22" s="1"/>
  <c r="M4101" i="22"/>
  <c r="R4101" i="22" s="1"/>
  <c r="M4055" i="22"/>
  <c r="R4055" i="22" s="1"/>
  <c r="M4705" i="22"/>
  <c r="R4705" i="22" s="1"/>
  <c r="M548" i="22"/>
  <c r="R548" i="22" s="1"/>
  <c r="M4025" i="22"/>
  <c r="R4025" i="22" s="1"/>
  <c r="M4104" i="22"/>
  <c r="R4104" i="22" s="1"/>
  <c r="M502" i="22"/>
  <c r="R502" i="22" s="1"/>
  <c r="M4226" i="22"/>
  <c r="R4226" i="22" s="1"/>
  <c r="M4881" i="22"/>
  <c r="R4881" i="22" s="1"/>
  <c r="M3428" i="22"/>
  <c r="R3428" i="22" s="1"/>
  <c r="M3943" i="22"/>
  <c r="R3943" i="22" s="1"/>
  <c r="M4722" i="22"/>
  <c r="R4722" i="22" s="1"/>
  <c r="M2483" i="22"/>
  <c r="R2483" i="22" s="1"/>
  <c r="M4704" i="22"/>
  <c r="R4704" i="22" s="1"/>
  <c r="M3293" i="22"/>
  <c r="R3293" i="22" s="1"/>
  <c r="M1014" i="22"/>
  <c r="R1014" i="22" s="1"/>
  <c r="M3729" i="22"/>
  <c r="R3729" i="22" s="1"/>
  <c r="M2849" i="22"/>
  <c r="R2849" i="22" s="1"/>
  <c r="M3771" i="22"/>
  <c r="R3771" i="22" s="1"/>
  <c r="M3934" i="22"/>
  <c r="R3934" i="22" s="1"/>
  <c r="M4372" i="22"/>
  <c r="R4372" i="22" s="1"/>
  <c r="M719" i="22"/>
  <c r="R719" i="22" s="1"/>
  <c r="M642" i="22"/>
  <c r="R642" i="22" s="1"/>
  <c r="M4395" i="22"/>
  <c r="R4395" i="22" s="1"/>
  <c r="M3025" i="22"/>
  <c r="R3025" i="22" s="1"/>
  <c r="M5056" i="22"/>
  <c r="R5056" i="22" s="1"/>
  <c r="M3572" i="22"/>
  <c r="R3572" i="22" s="1"/>
  <c r="M4123" i="22"/>
  <c r="R4123" i="22" s="1"/>
  <c r="M4999" i="22"/>
  <c r="R4999" i="22" s="1"/>
  <c r="M2351" i="22"/>
  <c r="R2351" i="22" s="1"/>
  <c r="M3825" i="22"/>
  <c r="R3825" i="22" s="1"/>
  <c r="M5054" i="22"/>
  <c r="R5054" i="22" s="1"/>
  <c r="M4015" i="22"/>
  <c r="R4015" i="22" s="1"/>
  <c r="M2533" i="22"/>
  <c r="R2533" i="22" s="1"/>
  <c r="M518" i="22"/>
  <c r="R518" i="22" s="1"/>
  <c r="M3399" i="22"/>
  <c r="R3399" i="22" s="1"/>
  <c r="M4629" i="22"/>
  <c r="R4629" i="22" s="1"/>
  <c r="M6078" i="22"/>
  <c r="R6078" i="22" s="1"/>
  <c r="M335" i="22"/>
  <c r="R335" i="22" s="1"/>
  <c r="M4917" i="22"/>
  <c r="R4917" i="22" s="1"/>
  <c r="M4494" i="22"/>
  <c r="R4494" i="22" s="1"/>
  <c r="M3774" i="22"/>
  <c r="R3774" i="22" s="1"/>
  <c r="M4400" i="22"/>
  <c r="R4400" i="22" s="1"/>
  <c r="M4514" i="22"/>
  <c r="R4514" i="22" s="1"/>
  <c r="M4563" i="22"/>
  <c r="R4563" i="22" s="1"/>
  <c r="M3637" i="22"/>
  <c r="R3637" i="22" s="1"/>
  <c r="M278" i="22"/>
  <c r="R278" i="22" s="1"/>
  <c r="M4152" i="22"/>
  <c r="R4152" i="22" s="1"/>
  <c r="M4161" i="22"/>
  <c r="R4161" i="22" s="1"/>
  <c r="M3753" i="22"/>
  <c r="R3753" i="22" s="1"/>
  <c r="M2455" i="22"/>
  <c r="R2455" i="22" s="1"/>
  <c r="M5146" i="22"/>
  <c r="R5146" i="22" s="1"/>
  <c r="M384" i="22"/>
  <c r="R384" i="22" s="1"/>
  <c r="M660" i="22"/>
  <c r="R660" i="22" s="1"/>
  <c r="M2620" i="22"/>
  <c r="R2620" i="22" s="1"/>
  <c r="M4178" i="22"/>
  <c r="R4178" i="22" s="1"/>
  <c r="M2835" i="22"/>
  <c r="R2835" i="22" s="1"/>
  <c r="M3082" i="22"/>
  <c r="R3082" i="22" s="1"/>
  <c r="M4282" i="22"/>
  <c r="R4282" i="22" s="1"/>
  <c r="M4644" i="22"/>
  <c r="R4644" i="22" s="1"/>
  <c r="M180" i="22"/>
  <c r="R180" i="22" s="1"/>
  <c r="M424" i="22"/>
  <c r="R424" i="22" s="1"/>
  <c r="M3296" i="22"/>
  <c r="R3296" i="22" s="1"/>
  <c r="M3961" i="22"/>
  <c r="R3961" i="22" s="1"/>
  <c r="M4298" i="22"/>
  <c r="R4298" i="22" s="1"/>
  <c r="M4218" i="22"/>
  <c r="R4218" i="22" s="1"/>
  <c r="M4136" i="22"/>
  <c r="R4136" i="22" s="1"/>
  <c r="M4951" i="22"/>
  <c r="R4951" i="22" s="1"/>
  <c r="M4849" i="22"/>
  <c r="R4849" i="22" s="1"/>
  <c r="M2544" i="22"/>
  <c r="R2544" i="22" s="1"/>
  <c r="M3921" i="22"/>
  <c r="R3921" i="22" s="1"/>
  <c r="M4738" i="22"/>
  <c r="R4738" i="22" s="1"/>
  <c r="M2755" i="22"/>
  <c r="R2755" i="22" s="1"/>
  <c r="M4355" i="22"/>
  <c r="R4355" i="22" s="1"/>
  <c r="M4702" i="22"/>
  <c r="R4702" i="22" s="1"/>
  <c r="M5094" i="22"/>
  <c r="R5094" i="22" s="1"/>
  <c r="M4614" i="22"/>
  <c r="R4614" i="22" s="1"/>
  <c r="M3991" i="22"/>
  <c r="R3991" i="22" s="1"/>
  <c r="M3148" i="22"/>
  <c r="R3148" i="22" s="1"/>
  <c r="M4523" i="22"/>
  <c r="R4523" i="22" s="1"/>
  <c r="M5232" i="22"/>
  <c r="R5232" i="22" s="1"/>
  <c r="M3845" i="22"/>
  <c r="R3845" i="22" s="1"/>
  <c r="M3907" i="22"/>
  <c r="R3907" i="22" s="1"/>
  <c r="M4786" i="22"/>
  <c r="R4786" i="22" s="1"/>
  <c r="M5339" i="22"/>
  <c r="R5339" i="22" s="1"/>
  <c r="M2591" i="22"/>
  <c r="R2591" i="22" s="1"/>
  <c r="M4430" i="22"/>
  <c r="R4430" i="22" s="1"/>
  <c r="M4382" i="22"/>
  <c r="R4382" i="22" s="1"/>
  <c r="M2463" i="22"/>
  <c r="R2463" i="22" s="1"/>
  <c r="M3734" i="22"/>
  <c r="R3734" i="22" s="1"/>
  <c r="M4944" i="22"/>
  <c r="R4944" i="22" s="1"/>
  <c r="M2950" i="22"/>
  <c r="R2950" i="22" s="1"/>
  <c r="M1783" i="22"/>
  <c r="R1783" i="22" s="1"/>
  <c r="M4447" i="22"/>
  <c r="R4447" i="22" s="1"/>
  <c r="M4295" i="22"/>
  <c r="R4295" i="22" s="1"/>
  <c r="M1664" i="22"/>
  <c r="R1664" i="22" s="1"/>
  <c r="M435" i="22"/>
  <c r="R435" i="22" s="1"/>
  <c r="M4495" i="22"/>
  <c r="R4495" i="22" s="1"/>
  <c r="M4190" i="22"/>
  <c r="R4190" i="22" s="1"/>
  <c r="M152" i="22"/>
  <c r="R152" i="22" s="1"/>
  <c r="M3343" i="22"/>
  <c r="R3343" i="22" s="1"/>
  <c r="M4728" i="22"/>
  <c r="R4728" i="22" s="1"/>
  <c r="M4109" i="22"/>
  <c r="R4109" i="22" s="1"/>
  <c r="M1587" i="22"/>
  <c r="R1587" i="22" s="1"/>
  <c r="M5000" i="22"/>
  <c r="R5000" i="22" s="1"/>
  <c r="M5243" i="22"/>
  <c r="R5243" i="22" s="1"/>
  <c r="M2842" i="22"/>
  <c r="R2842" i="22" s="1"/>
  <c r="M4832" i="22"/>
  <c r="R4832" i="22" s="1"/>
  <c r="M4809" i="22"/>
  <c r="R4809" i="22" s="1"/>
  <c r="M4145" i="22"/>
  <c r="R4145" i="22" s="1"/>
  <c r="M4327" i="22"/>
  <c r="R4327" i="22" s="1"/>
  <c r="M4453" i="22"/>
  <c r="R4453" i="22" s="1"/>
  <c r="M3867" i="22"/>
  <c r="R3867" i="22" s="1"/>
  <c r="M3449" i="22"/>
  <c r="R3449" i="22" s="1"/>
  <c r="M4422" i="22"/>
  <c r="R4422" i="22" s="1"/>
  <c r="M1686" i="22"/>
  <c r="R1686" i="22" s="1"/>
  <c r="M1623" i="22"/>
  <c r="R1623" i="22" s="1"/>
  <c r="M3950" i="22"/>
  <c r="R3950" i="22" s="1"/>
  <c r="M5201" i="22"/>
  <c r="R5201" i="22" s="1"/>
  <c r="M4164" i="22"/>
  <c r="R4164" i="22" s="1"/>
  <c r="M5298" i="22"/>
  <c r="R5298" i="22" s="1"/>
  <c r="M410" i="22"/>
  <c r="R410" i="22" s="1"/>
  <c r="M4678" i="22"/>
  <c r="R4678" i="22" s="1"/>
  <c r="M3499" i="22"/>
  <c r="R3499" i="22" s="1"/>
  <c r="M5269" i="22"/>
  <c r="R5269" i="22" s="1"/>
  <c r="M4043" i="22"/>
  <c r="R4043" i="22" s="1"/>
  <c r="M3926" i="22"/>
  <c r="R3926" i="22" s="1"/>
  <c r="M3764" i="22"/>
  <c r="R3764" i="22" s="1"/>
  <c r="M3809" i="22"/>
  <c r="R3809" i="22" s="1"/>
  <c r="M3624" i="22"/>
  <c r="R3624" i="22" s="1"/>
  <c r="M3682" i="22"/>
  <c r="R3682" i="22" s="1"/>
  <c r="M3762" i="22"/>
  <c r="R3762" i="22" s="1"/>
  <c r="M4102" i="22"/>
  <c r="R4102" i="22" s="1"/>
  <c r="M3687" i="22"/>
  <c r="R3687" i="22" s="1"/>
  <c r="M4316" i="22"/>
  <c r="R4316" i="22" s="1"/>
  <c r="M3857" i="22"/>
  <c r="R3857" i="22" s="1"/>
  <c r="M4228" i="22"/>
  <c r="R4228" i="22" s="1"/>
  <c r="M3840" i="22"/>
  <c r="R3840" i="22" s="1"/>
  <c r="M543" i="22"/>
  <c r="R543" i="22" s="1"/>
  <c r="M4634" i="22"/>
  <c r="R4634" i="22" s="1"/>
  <c r="M521" i="22"/>
  <c r="R521" i="22" s="1"/>
  <c r="M376" i="22"/>
  <c r="R376" i="22" s="1"/>
  <c r="M5359" i="22"/>
  <c r="R5359" i="22" s="1"/>
  <c r="M4493" i="22"/>
  <c r="R4493" i="22" s="1"/>
  <c r="M4782" i="22"/>
  <c r="R4782" i="22" s="1"/>
  <c r="M3446" i="22"/>
  <c r="R3446" i="22" s="1"/>
  <c r="M845" i="22"/>
  <c r="R845" i="22" s="1"/>
  <c r="M4049" i="22"/>
  <c r="R4049" i="22" s="1"/>
  <c r="M4225" i="22"/>
  <c r="R4225" i="22" s="1"/>
  <c r="M4950" i="22"/>
  <c r="R4950" i="22" s="1"/>
  <c r="M5262" i="22"/>
  <c r="R5262" i="22" s="1"/>
  <c r="M1220" i="22"/>
  <c r="R1220" i="22" s="1"/>
  <c r="M3534" i="22"/>
  <c r="R3534" i="22" s="1"/>
  <c r="M3478" i="22"/>
  <c r="R3478" i="22" s="1"/>
  <c r="M4263" i="22"/>
  <c r="R4263" i="22" s="1"/>
  <c r="M4560" i="22"/>
  <c r="R4560" i="22" s="1"/>
  <c r="M3974" i="22"/>
  <c r="R3974" i="22" s="1"/>
  <c r="M4649" i="22"/>
  <c r="R4649" i="22" s="1"/>
  <c r="M4969" i="22"/>
  <c r="R4969" i="22" s="1"/>
  <c r="M438" i="22"/>
  <c r="R438" i="22" s="1"/>
  <c r="M3948" i="22"/>
  <c r="R3948" i="22" s="1"/>
  <c r="M4574" i="22"/>
  <c r="R4574" i="22" s="1"/>
  <c r="M4502" i="22"/>
  <c r="R4502" i="22" s="1"/>
  <c r="M4926" i="22"/>
  <c r="R4926" i="22" s="1"/>
  <c r="M3050" i="22"/>
  <c r="R3050" i="22" s="1"/>
  <c r="M4165" i="22"/>
  <c r="R4165" i="22" s="1"/>
  <c r="M6121" i="22"/>
  <c r="R6121" i="22" s="1"/>
  <c r="M3182" i="22"/>
  <c r="R3182" i="22" s="1"/>
  <c r="M3486" i="22"/>
  <c r="R3486" i="22" s="1"/>
  <c r="M5611" i="22"/>
  <c r="R5611" i="22" s="1"/>
  <c r="M4536" i="22"/>
  <c r="R4536" i="22" s="1"/>
  <c r="M396" i="22"/>
  <c r="R396" i="22" s="1"/>
  <c r="M4384" i="22"/>
  <c r="R4384" i="22" s="1"/>
  <c r="M4367" i="22"/>
  <c r="R4367" i="22" s="1"/>
  <c r="M957" i="22"/>
  <c r="R957" i="22" s="1"/>
  <c r="M3824" i="22"/>
  <c r="R3824" i="22" s="1"/>
  <c r="M4770" i="22"/>
  <c r="R4770" i="22" s="1"/>
  <c r="M4572" i="22"/>
  <c r="R4572" i="22" s="1"/>
  <c r="M4789" i="22"/>
  <c r="R4789" i="22" s="1"/>
  <c r="M4319" i="22"/>
  <c r="R4319" i="22" s="1"/>
  <c r="M5222" i="22"/>
  <c r="R5222" i="22" s="1"/>
  <c r="M4238" i="22"/>
  <c r="R4238" i="22" s="1"/>
  <c r="M606" i="22"/>
  <c r="R606" i="22" s="1"/>
  <c r="M5370" i="22"/>
  <c r="R5370" i="22" s="1"/>
  <c r="M5133" i="22"/>
  <c r="R5133" i="22" s="1"/>
  <c r="M5167" i="22"/>
  <c r="R5167" i="22" s="1"/>
  <c r="M3542" i="22"/>
  <c r="R3542" i="22" s="1"/>
  <c r="M4491" i="22"/>
  <c r="R4491" i="22" s="1"/>
  <c r="M5062" i="22"/>
  <c r="R5062" i="22" s="1"/>
  <c r="M1581" i="22"/>
  <c r="R1581" i="22" s="1"/>
  <c r="M4875" i="22"/>
  <c r="R4875" i="22" s="1"/>
  <c r="M4575" i="22"/>
  <c r="R4575" i="22" s="1"/>
  <c r="M5029" i="22"/>
  <c r="R5029" i="22" s="1"/>
  <c r="M3555" i="22"/>
  <c r="R3555" i="22" s="1"/>
  <c r="M3422" i="22"/>
  <c r="R3422" i="22" s="1"/>
  <c r="M754" i="22"/>
  <c r="R754" i="22" s="1"/>
  <c r="M4440" i="22"/>
  <c r="R4440" i="22" s="1"/>
  <c r="M2409" i="22"/>
  <c r="R2409" i="22" s="1"/>
  <c r="M3919" i="22"/>
  <c r="R3919" i="22" s="1"/>
  <c r="M4373" i="22"/>
  <c r="R4373" i="22" s="1"/>
  <c r="M3900" i="22"/>
  <c r="R3900" i="22" s="1"/>
  <c r="M885" i="22"/>
  <c r="R885" i="22" s="1"/>
  <c r="M4600" i="22"/>
  <c r="R4600" i="22" s="1"/>
  <c r="M4823" i="22"/>
  <c r="R4823" i="22" s="1"/>
  <c r="M3828" i="22"/>
  <c r="R3828" i="22" s="1"/>
  <c r="M5430" i="22"/>
  <c r="R5430" i="22" s="1"/>
  <c r="M4662" i="22"/>
  <c r="R4662" i="22" s="1"/>
  <c r="M3181" i="22"/>
  <c r="R3181" i="22" s="1"/>
  <c r="M3848" i="22"/>
  <c r="R3848" i="22" s="1"/>
  <c r="M4427" i="22"/>
  <c r="R4427" i="22" s="1"/>
  <c r="M4488" i="22"/>
  <c r="R4488" i="22" s="1"/>
  <c r="M4995" i="22"/>
  <c r="R4995" i="22" s="1"/>
  <c r="M4779" i="22"/>
  <c r="R4779" i="22" s="1"/>
  <c r="M3275" i="22"/>
  <c r="R3275" i="22" s="1"/>
  <c r="M1377" i="22"/>
  <c r="R1377" i="22" s="1"/>
  <c r="M3560" i="22"/>
  <c r="R3560" i="22" s="1"/>
  <c r="M4461" i="22"/>
  <c r="R4461" i="22" s="1"/>
  <c r="M2891" i="22"/>
  <c r="R2891" i="22" s="1"/>
  <c r="M4902" i="22"/>
  <c r="R4902" i="22" s="1"/>
  <c r="M3989" i="22"/>
  <c r="R3989" i="22" s="1"/>
  <c r="M401" i="22"/>
  <c r="R401" i="22" s="1"/>
  <c r="M408" i="22"/>
  <c r="R408" i="22" s="1"/>
  <c r="M1781" i="22"/>
  <c r="R1781" i="22" s="1"/>
  <c r="M4334" i="22"/>
  <c r="R4334" i="22" s="1"/>
  <c r="M4625" i="22"/>
  <c r="R4625" i="22" s="1"/>
  <c r="M4030" i="22"/>
  <c r="R4030" i="22" s="1"/>
  <c r="M4747" i="22"/>
  <c r="R4747" i="22" s="1"/>
  <c r="M4329" i="22"/>
  <c r="R4329" i="22" s="1"/>
  <c r="M4249" i="22"/>
  <c r="R4249" i="22" s="1"/>
  <c r="M4522" i="22"/>
  <c r="R4522" i="22" s="1"/>
  <c r="M4008" i="22"/>
  <c r="R4008" i="22" s="1"/>
  <c r="M4940" i="22"/>
  <c r="R4940" i="22" s="1"/>
  <c r="M423" i="22"/>
  <c r="R423" i="22" s="1"/>
  <c r="M2101" i="22"/>
  <c r="R2101" i="22" s="1"/>
  <c r="M4693" i="22"/>
  <c r="R4693" i="22" s="1"/>
  <c r="M4603" i="22"/>
  <c r="R4603" i="22" s="1"/>
  <c r="M4163" i="22"/>
  <c r="R4163" i="22" s="1"/>
  <c r="M4429" i="22"/>
  <c r="R4429" i="22" s="1"/>
  <c r="M1265" i="22"/>
  <c r="R1265" i="22" s="1"/>
  <c r="M2040" i="22"/>
  <c r="R2040" i="22" s="1"/>
  <c r="M4113" i="22"/>
  <c r="R4113" i="22" s="1"/>
  <c r="M1190" i="22"/>
  <c r="R1190" i="22" s="1"/>
  <c r="M4739" i="22"/>
  <c r="R4739" i="22" s="1"/>
  <c r="M4596" i="22"/>
  <c r="R4596" i="22" s="1"/>
  <c r="M6139" i="22"/>
  <c r="R6139" i="22" s="1"/>
  <c r="M3918" i="22"/>
  <c r="R3918" i="22" s="1"/>
  <c r="M4663" i="22"/>
  <c r="R4663" i="22" s="1"/>
  <c r="M4888" i="22"/>
  <c r="R4888" i="22" s="1"/>
  <c r="M4610" i="22"/>
  <c r="R4610" i="22" s="1"/>
  <c r="M452" i="22"/>
  <c r="R452" i="22" s="1"/>
  <c r="M4110" i="22"/>
  <c r="R4110" i="22" s="1"/>
  <c r="M446" i="22"/>
  <c r="R446" i="22" s="1"/>
  <c r="M326" i="22"/>
  <c r="R326" i="22" s="1"/>
  <c r="M5698" i="22"/>
  <c r="R5698" i="22" s="1"/>
  <c r="M3884" i="22"/>
  <c r="R3884" i="22" s="1"/>
  <c r="M5215" i="22"/>
  <c r="R5215" i="22" s="1"/>
  <c r="M623" i="22"/>
  <c r="R623" i="22" s="1"/>
  <c r="M2215" i="22"/>
  <c r="R2215" i="22" s="1"/>
  <c r="M4815" i="22"/>
  <c r="R4815" i="22" s="1"/>
  <c r="M4773" i="22"/>
  <c r="R4773" i="22" s="1"/>
  <c r="M1147" i="22"/>
  <c r="R1147" i="22" s="1"/>
  <c r="M4555" i="22"/>
  <c r="R4555" i="22" s="1"/>
  <c r="M5090" i="22"/>
  <c r="R5090" i="22" s="1"/>
  <c r="M3240" i="22"/>
  <c r="R3240" i="22" s="1"/>
  <c r="M991" i="22"/>
  <c r="R991" i="22" s="1"/>
  <c r="M4402" i="22"/>
  <c r="R4402" i="22" s="1"/>
  <c r="M4983" i="22"/>
  <c r="R4983" i="22" s="1"/>
  <c r="M3643" i="22"/>
  <c r="R3643" i="22" s="1"/>
  <c r="M4219" i="22"/>
  <c r="R4219" i="22" s="1"/>
  <c r="M4466" i="22"/>
  <c r="R4466" i="22" s="1"/>
  <c r="M3356" i="22"/>
  <c r="R3356" i="22" s="1"/>
  <c r="M4121" i="22"/>
  <c r="R4121" i="22" s="1"/>
  <c r="M5664" i="22"/>
  <c r="R5664" i="22" s="1"/>
  <c r="M4406" i="22"/>
  <c r="R4406" i="22" s="1"/>
  <c r="M266" i="22"/>
  <c r="R266" i="22" s="1"/>
  <c r="M800" i="22"/>
  <c r="R800" i="22" s="1"/>
  <c r="M3557" i="22"/>
  <c r="R3557" i="22" s="1"/>
  <c r="M1128" i="22"/>
  <c r="R1128" i="22" s="1"/>
  <c r="M835" i="22"/>
  <c r="R835" i="22" s="1"/>
  <c r="M944" i="22"/>
  <c r="R944" i="22" s="1"/>
  <c r="M4911" i="22"/>
  <c r="R4911" i="22" s="1"/>
  <c r="M2494" i="22"/>
  <c r="R2494" i="22" s="1"/>
  <c r="M616" i="22"/>
  <c r="R616" i="22" s="1"/>
  <c r="M914" i="22"/>
  <c r="R914" i="22" s="1"/>
  <c r="M3288" i="22"/>
  <c r="R3288" i="22" s="1"/>
  <c r="M3692" i="22"/>
  <c r="R3692" i="22" s="1"/>
  <c r="M4640" i="22"/>
  <c r="R4640" i="22" s="1"/>
  <c r="M507" i="22"/>
  <c r="R507" i="22" s="1"/>
  <c r="M2039" i="22"/>
  <c r="R2039" i="22" s="1"/>
  <c r="M5144" i="22"/>
  <c r="R5144" i="22" s="1"/>
  <c r="M5845" i="22"/>
  <c r="R5845" i="22" s="1"/>
  <c r="M5206" i="22"/>
  <c r="R5206" i="22" s="1"/>
  <c r="M4787" i="22"/>
  <c r="R4787" i="22" s="1"/>
  <c r="M5183" i="22"/>
  <c r="R5183" i="22" s="1"/>
  <c r="M4692" i="22"/>
  <c r="R4692" i="22" s="1"/>
  <c r="M4289" i="22"/>
  <c r="R4289" i="22" s="1"/>
  <c r="M4464" i="22"/>
  <c r="R4464" i="22" s="1"/>
  <c r="M5236" i="22"/>
  <c r="R5236" i="22" s="1"/>
  <c r="M1839" i="22"/>
  <c r="R1839" i="22" s="1"/>
  <c r="M755" i="22"/>
  <c r="R755" i="22" s="1"/>
  <c r="M5469" i="22"/>
  <c r="R5469" i="22" s="1"/>
  <c r="M4959" i="22"/>
  <c r="R4959" i="22" s="1"/>
  <c r="M676" i="22"/>
  <c r="R676" i="22" s="1"/>
  <c r="M4200" i="22"/>
  <c r="R4200" i="22" s="1"/>
  <c r="M471" i="22"/>
  <c r="R471" i="22" s="1"/>
  <c r="M1919" i="22"/>
  <c r="R1919" i="22" s="1"/>
  <c r="M5101" i="22"/>
  <c r="R5101" i="22" s="1"/>
  <c r="M5212" i="22"/>
  <c r="R5212" i="22" s="1"/>
  <c r="M4954" i="22"/>
  <c r="R4954" i="22" s="1"/>
  <c r="M3578" i="22"/>
  <c r="R3578" i="22" s="1"/>
  <c r="M5121" i="22"/>
  <c r="R5121" i="22" s="1"/>
  <c r="M4992" i="22"/>
  <c r="R4992" i="22" s="1"/>
  <c r="M2360" i="22"/>
  <c r="R2360" i="22" s="1"/>
  <c r="M5012" i="22"/>
  <c r="R5012" i="22" s="1"/>
  <c r="M4079" i="22"/>
  <c r="R4079" i="22" s="1"/>
  <c r="M5771" i="22"/>
  <c r="R5771" i="22" s="1"/>
  <c r="M2840" i="22"/>
  <c r="R2840" i="22" s="1"/>
  <c r="M3602" i="22"/>
  <c r="R3602" i="22" s="1"/>
  <c r="M4171" i="22"/>
  <c r="R4171" i="22" s="1"/>
  <c r="M4441" i="22"/>
  <c r="R4441" i="22" s="1"/>
  <c r="M4183" i="22"/>
  <c r="R4183" i="22" s="1"/>
  <c r="M4214" i="22"/>
  <c r="R4214" i="22" s="1"/>
  <c r="M4376" i="22"/>
  <c r="R4376" i="22" s="1"/>
  <c r="M4017" i="22"/>
  <c r="R4017" i="22" s="1"/>
  <c r="M290" i="22"/>
  <c r="R290" i="22" s="1"/>
  <c r="M4140" i="22"/>
  <c r="R4140" i="22" s="1"/>
  <c r="M5219" i="22"/>
  <c r="R5219" i="22" s="1"/>
  <c r="M3976" i="22"/>
  <c r="R3976" i="22" s="1"/>
  <c r="M4500" i="22"/>
  <c r="R4500" i="22" s="1"/>
  <c r="M1490" i="22"/>
  <c r="R1490" i="22" s="1"/>
  <c r="M6270" i="22"/>
  <c r="R6270" i="22" s="1"/>
  <c r="M4584" i="22"/>
  <c r="R4584" i="22" s="1"/>
  <c r="M4397" i="22"/>
  <c r="R4397" i="22" s="1"/>
  <c r="M5285" i="22"/>
  <c r="R5285" i="22" s="1"/>
  <c r="M331" i="22"/>
  <c r="R331" i="22" s="1"/>
  <c r="M4024" i="22"/>
  <c r="R4024" i="22" s="1"/>
  <c r="M2536" i="22"/>
  <c r="R2536" i="22" s="1"/>
  <c r="M872" i="22"/>
  <c r="R872" i="22" s="1"/>
  <c r="M5612" i="22"/>
  <c r="R5612" i="22" s="1"/>
  <c r="M4442" i="22"/>
  <c r="R4442" i="22" s="1"/>
  <c r="M704" i="22"/>
  <c r="R704" i="22" s="1"/>
  <c r="M1507" i="22"/>
  <c r="R1507" i="22" s="1"/>
  <c r="M4388" i="22"/>
  <c r="R4388" i="22" s="1"/>
  <c r="M618" i="22"/>
  <c r="R618" i="22" s="1"/>
  <c r="M4439" i="22"/>
  <c r="R4439" i="22" s="1"/>
  <c r="M4107" i="22"/>
  <c r="R4107" i="22" s="1"/>
  <c r="M4700" i="22"/>
  <c r="R4700" i="22" s="1"/>
  <c r="M5323" i="22"/>
  <c r="R5323" i="22" s="1"/>
  <c r="M4762" i="22"/>
  <c r="R4762" i="22" s="1"/>
  <c r="M4583" i="22"/>
  <c r="R4583" i="22" s="1"/>
  <c r="M584" i="22"/>
  <c r="R584" i="22" s="1"/>
  <c r="M4691" i="22"/>
  <c r="R4691" i="22" s="1"/>
  <c r="M4139" i="22"/>
  <c r="R4139" i="22" s="1"/>
  <c r="M5502" i="22"/>
  <c r="R5502" i="22" s="1"/>
  <c r="M4305" i="22"/>
  <c r="R4305" i="22" s="1"/>
  <c r="M3375" i="22"/>
  <c r="R3375" i="22" s="1"/>
  <c r="M5116" i="22"/>
  <c r="R5116" i="22" s="1"/>
  <c r="M3256" i="22"/>
  <c r="R3256" i="22" s="1"/>
  <c r="M4668" i="22"/>
  <c r="R4668" i="22" s="1"/>
  <c r="M3815" i="22"/>
  <c r="R3815" i="22" s="1"/>
  <c r="M450" i="22"/>
  <c r="R450" i="22" s="1"/>
  <c r="M758" i="22"/>
  <c r="R758" i="22" s="1"/>
  <c r="M4858" i="22"/>
  <c r="R4858" i="22" s="1"/>
  <c r="M5313" i="22"/>
  <c r="R5313" i="22" s="1"/>
  <c r="M5368" i="22"/>
  <c r="R5368" i="22" s="1"/>
  <c r="M1519" i="22"/>
  <c r="R1519" i="22" s="1"/>
  <c r="M3864" i="22"/>
  <c r="R3864" i="22" s="1"/>
  <c r="M3041" i="22"/>
  <c r="R3041" i="22" s="1"/>
  <c r="M5326" i="22"/>
  <c r="R5326" i="22" s="1"/>
  <c r="M4480" i="22"/>
  <c r="R4480" i="22" s="1"/>
  <c r="M4898" i="22"/>
  <c r="R4898" i="22" s="1"/>
  <c r="M4353" i="22"/>
  <c r="R4353" i="22" s="1"/>
  <c r="M1077" i="22"/>
  <c r="R1077" i="22" s="1"/>
  <c r="M1144" i="22"/>
  <c r="R1144" i="22" s="1"/>
  <c r="M3183" i="22"/>
  <c r="R3183" i="22" s="1"/>
  <c r="M1448" i="22"/>
  <c r="R1448" i="22" s="1"/>
  <c r="M5188" i="22"/>
  <c r="R5188" i="22" s="1"/>
  <c r="M565" i="22"/>
  <c r="R565" i="22" s="1"/>
  <c r="M4798" i="22"/>
  <c r="R4798" i="22" s="1"/>
  <c r="M779" i="22"/>
  <c r="R779" i="22" s="1"/>
  <c r="M4342" i="22"/>
  <c r="R4342" i="22" s="1"/>
  <c r="M3430" i="22"/>
  <c r="R3430" i="22" s="1"/>
  <c r="M4589" i="22"/>
  <c r="R4589" i="22" s="1"/>
  <c r="M4973" i="22"/>
  <c r="R4973" i="22" s="1"/>
  <c r="M3397" i="22"/>
  <c r="R3397" i="22" s="1"/>
  <c r="M4451" i="22"/>
  <c r="R4451" i="22" s="1"/>
  <c r="M4812" i="22"/>
  <c r="R4812" i="22" s="1"/>
  <c r="M808" i="22"/>
  <c r="R808" i="22" s="1"/>
  <c r="M3589" i="22"/>
  <c r="R3589" i="22" s="1"/>
  <c r="M715" i="22"/>
  <c r="R715" i="22" s="1"/>
  <c r="M4346" i="22"/>
  <c r="R4346" i="22" s="1"/>
  <c r="M4530" i="22"/>
  <c r="R4530" i="22" s="1"/>
  <c r="M4879" i="22"/>
  <c r="R4879" i="22" s="1"/>
  <c r="M4189" i="22"/>
  <c r="R4189" i="22" s="1"/>
  <c r="M5159" i="22"/>
  <c r="R5159" i="22" s="1"/>
  <c r="M5053" i="22"/>
  <c r="R5053" i="22" s="1"/>
  <c r="M5203" i="22"/>
  <c r="R5203" i="22" s="1"/>
  <c r="M4039" i="22"/>
  <c r="R4039" i="22" s="1"/>
  <c r="M752" i="22"/>
  <c r="R752" i="22" s="1"/>
  <c r="M4656" i="22"/>
  <c r="R4656" i="22" s="1"/>
  <c r="M4946" i="22"/>
  <c r="R4946" i="22" s="1"/>
  <c r="M5637" i="22"/>
  <c r="R5637" i="22" s="1"/>
  <c r="M5340" i="22"/>
  <c r="R5340" i="22" s="1"/>
  <c r="M4345" i="22"/>
  <c r="R4345" i="22" s="1"/>
  <c r="M4713" i="22"/>
  <c r="R4713" i="22" s="1"/>
  <c r="M5063" i="22"/>
  <c r="R5063" i="22" s="1"/>
  <c r="M5214" i="22"/>
  <c r="R5214" i="22" s="1"/>
  <c r="M466" i="22"/>
  <c r="R466" i="22" s="1"/>
  <c r="M4709" i="22"/>
  <c r="R4709" i="22" s="1"/>
  <c r="M5592" i="22"/>
  <c r="R5592" i="22" s="1"/>
  <c r="M4167" i="22"/>
  <c r="R4167" i="22" s="1"/>
  <c r="M1294" i="22"/>
  <c r="R1294" i="22" s="1"/>
  <c r="M4291" i="22"/>
  <c r="R4291" i="22" s="1"/>
  <c r="M4126" i="22"/>
  <c r="R4126" i="22" s="1"/>
  <c r="M3718" i="22"/>
  <c r="R3718" i="22" s="1"/>
  <c r="M3896" i="22"/>
  <c r="R3896" i="22" s="1"/>
  <c r="M594" i="22"/>
  <c r="R594" i="22" s="1"/>
  <c r="M440" i="22"/>
  <c r="R440" i="22" s="1"/>
  <c r="M4916" i="22"/>
  <c r="R4916" i="22" s="1"/>
  <c r="M1642" i="22"/>
  <c r="R1642" i="22" s="1"/>
  <c r="M3655" i="22"/>
  <c r="R3655" i="22" s="1"/>
  <c r="M4259" i="22"/>
  <c r="R4259" i="22" s="1"/>
  <c r="M406" i="22"/>
  <c r="R406" i="22" s="1"/>
  <c r="M4706" i="22"/>
  <c r="R4706" i="22" s="1"/>
  <c r="M482" i="22"/>
  <c r="R482" i="22" s="1"/>
  <c r="M4730" i="22"/>
  <c r="R4730" i="22" s="1"/>
  <c r="M4808" i="22"/>
  <c r="R4808" i="22" s="1"/>
  <c r="M4744" i="22"/>
  <c r="R4744" i="22" s="1"/>
  <c r="M5324" i="22"/>
  <c r="R5324" i="22" s="1"/>
  <c r="M5730" i="22"/>
  <c r="R5730" i="22" s="1"/>
  <c r="M5701" i="22"/>
  <c r="R5701" i="22" s="1"/>
  <c r="M4753" i="22"/>
  <c r="R4753" i="22" s="1"/>
  <c r="M6451" i="22"/>
  <c r="R6451" i="22" s="1"/>
  <c r="M2406" i="22"/>
  <c r="R2406" i="22" s="1"/>
  <c r="M4209" i="22"/>
  <c r="R4209" i="22" s="1"/>
  <c r="M5342" i="22"/>
  <c r="R5342" i="22" s="1"/>
  <c r="M4247" i="22"/>
  <c r="R4247" i="22" s="1"/>
  <c r="M789" i="22"/>
  <c r="R789" i="22" s="1"/>
  <c r="M1283" i="22"/>
  <c r="R1283" i="22" s="1"/>
  <c r="M3579" i="22"/>
  <c r="R3579" i="22" s="1"/>
  <c r="M3278" i="22"/>
  <c r="R3278" i="22" s="1"/>
  <c r="M5665" i="22"/>
  <c r="R5665" i="22" s="1"/>
  <c r="M3139" i="22"/>
  <c r="R3139" i="22" s="1"/>
  <c r="M1086" i="22"/>
  <c r="R1086" i="22" s="1"/>
  <c r="M5413" i="22"/>
  <c r="R5413" i="22" s="1"/>
  <c r="M5687" i="22"/>
  <c r="R5687" i="22" s="1"/>
  <c r="M1680" i="22"/>
  <c r="R1680" i="22" s="1"/>
  <c r="M4694" i="22"/>
  <c r="R4694" i="22" s="1"/>
  <c r="M1758" i="22"/>
  <c r="R1758" i="22" s="1"/>
  <c r="M5468" i="22"/>
  <c r="R5468" i="22" s="1"/>
  <c r="M5539" i="22"/>
  <c r="R5539" i="22" s="1"/>
  <c r="M365" i="22"/>
  <c r="R365" i="22" s="1"/>
  <c r="M611" i="22"/>
  <c r="R611" i="22" s="1"/>
  <c r="M5319" i="22"/>
  <c r="R5319" i="22" s="1"/>
  <c r="M4394" i="22"/>
  <c r="R4394" i="22" s="1"/>
  <c r="M5532" i="22"/>
  <c r="R5532" i="22" s="1"/>
  <c r="M4424" i="22"/>
  <c r="R4424" i="22" s="1"/>
  <c r="M285" i="22"/>
  <c r="R285" i="22" s="1"/>
  <c r="M4833" i="22"/>
  <c r="R4833" i="22" s="1"/>
  <c r="M727" i="22"/>
  <c r="R727" i="22" s="1"/>
  <c r="M1223" i="22"/>
  <c r="R1223" i="22" s="1"/>
  <c r="M489" i="22"/>
  <c r="R489" i="22" s="1"/>
  <c r="M1121" i="22"/>
  <c r="R1121" i="22" s="1"/>
  <c r="M3858" i="22"/>
  <c r="R3858" i="22" s="1"/>
  <c r="M4882" i="22"/>
  <c r="R4882" i="22" s="1"/>
  <c r="M4611" i="22"/>
  <c r="R4611" i="22" s="1"/>
  <c r="M4250" i="22"/>
  <c r="R4250" i="22" s="1"/>
  <c r="M5267" i="22"/>
  <c r="R5267" i="22" s="1"/>
  <c r="M2610" i="22"/>
  <c r="R2610" i="22" s="1"/>
  <c r="M4726" i="22"/>
  <c r="R4726" i="22" s="1"/>
  <c r="M4661" i="22"/>
  <c r="R4661" i="22" s="1"/>
  <c r="M4642" i="22"/>
  <c r="R4642" i="22" s="1"/>
  <c r="M4955" i="22"/>
  <c r="R4955" i="22" s="1"/>
  <c r="M6026" i="22"/>
  <c r="R6026" i="22" s="1"/>
  <c r="M5081" i="22"/>
  <c r="R5081" i="22" s="1"/>
  <c r="M3235" i="22"/>
  <c r="R3235" i="22" s="1"/>
  <c r="M5372" i="22"/>
  <c r="R5372" i="22" s="1"/>
  <c r="M5848" i="22"/>
  <c r="R5848" i="22" s="1"/>
  <c r="M5065" i="22"/>
  <c r="R5065" i="22" s="1"/>
  <c r="M4641" i="22"/>
  <c r="R4641" i="22" s="1"/>
  <c r="M4828" i="22"/>
  <c r="R4828" i="22" s="1"/>
  <c r="M1858" i="22"/>
  <c r="R1858" i="22" s="1"/>
  <c r="M5578" i="22"/>
  <c r="R5578" i="22" s="1"/>
  <c r="M5627" i="22"/>
  <c r="R5627" i="22" s="1"/>
  <c r="M470" i="22"/>
  <c r="R470" i="22" s="1"/>
  <c r="M4674" i="22"/>
  <c r="R4674" i="22" s="1"/>
  <c r="M3219" i="22"/>
  <c r="R3219" i="22" s="1"/>
  <c r="M4328" i="22"/>
  <c r="R4328" i="22" s="1"/>
  <c r="M342" i="22"/>
  <c r="R342" i="22" s="1"/>
  <c r="M2156" i="22"/>
  <c r="R2156" i="22" s="1"/>
  <c r="M544" i="22"/>
  <c r="R544" i="22" s="1"/>
  <c r="M2792" i="22"/>
  <c r="R2792" i="22" s="1"/>
  <c r="M4254" i="22"/>
  <c r="R4254" i="22" s="1"/>
  <c r="M6041" i="22"/>
  <c r="R6041" i="22" s="1"/>
  <c r="M4094" i="22"/>
  <c r="R4094" i="22" s="1"/>
  <c r="M3738" i="22"/>
  <c r="R3738" i="22" s="1"/>
  <c r="M1500" i="22"/>
  <c r="R1500" i="22" s="1"/>
  <c r="M488" i="22"/>
  <c r="R488" i="22" s="1"/>
  <c r="M4565" i="22"/>
  <c r="R4565" i="22" s="1"/>
  <c r="M2614" i="22"/>
  <c r="R2614" i="22" s="1"/>
  <c r="M4788" i="22"/>
  <c r="R4788" i="22" s="1"/>
  <c r="M5231" i="22"/>
  <c r="R5231" i="22" s="1"/>
  <c r="M1171" i="22"/>
  <c r="R1171" i="22" s="1"/>
  <c r="M5237" i="22"/>
  <c r="R5237" i="22" s="1"/>
  <c r="M3826" i="22"/>
  <c r="R3826" i="22" s="1"/>
  <c r="M3811" i="22"/>
  <c r="R3811" i="22" s="1"/>
  <c r="M1705" i="22"/>
  <c r="R1705" i="22" s="1"/>
  <c r="M5338" i="22"/>
  <c r="R5338" i="22" s="1"/>
  <c r="M4941" i="22"/>
  <c r="R4941" i="22" s="1"/>
  <c r="M4337" i="22"/>
  <c r="R4337" i="22" s="1"/>
  <c r="M3962" i="22"/>
  <c r="R3962" i="22" s="1"/>
  <c r="M4552" i="22"/>
  <c r="R4552" i="22" s="1"/>
  <c r="M4415" i="22"/>
  <c r="R4415" i="22" s="1"/>
  <c r="M4065" i="22"/>
  <c r="R4065" i="22" s="1"/>
  <c r="M5161" i="22"/>
  <c r="R5161" i="22" s="1"/>
  <c r="M5850" i="22"/>
  <c r="R5850" i="22" s="1"/>
  <c r="M5851" i="22"/>
  <c r="R5851" i="22" s="1"/>
  <c r="M5520" i="22"/>
  <c r="R5520" i="22" s="1"/>
  <c r="M6379" i="22"/>
  <c r="R6379" i="22" s="1"/>
  <c r="M5273" i="22"/>
  <c r="R5273" i="22" s="1"/>
  <c r="M4680" i="22"/>
  <c r="R4680" i="22" s="1"/>
  <c r="M784" i="22"/>
  <c r="R784" i="22" s="1"/>
  <c r="M1872" i="22"/>
  <c r="R1872" i="22" s="1"/>
  <c r="M5384" i="22"/>
  <c r="R5384" i="22" s="1"/>
  <c r="M4131" i="22"/>
  <c r="R4131" i="22" s="1"/>
  <c r="M4309" i="22"/>
  <c r="R4309" i="22" s="1"/>
  <c r="M2535" i="22"/>
  <c r="R2535" i="22" s="1"/>
  <c r="M5909" i="22"/>
  <c r="R5909" i="22" s="1"/>
  <c r="M3823" i="22"/>
  <c r="R3823" i="22" s="1"/>
  <c r="M205" i="22"/>
  <c r="R205" i="22" s="1"/>
  <c r="M459" i="22"/>
  <c r="R459" i="22" s="1"/>
  <c r="M4872" i="22"/>
  <c r="R4872" i="22" s="1"/>
  <c r="M3562" i="22"/>
  <c r="R3562" i="22" s="1"/>
  <c r="M1707" i="22"/>
  <c r="R1707" i="22" s="1"/>
  <c r="M3788" i="22"/>
  <c r="R3788" i="22" s="1"/>
  <c r="M2528" i="22"/>
  <c r="R2528" i="22" s="1"/>
  <c r="M3067" i="22"/>
  <c r="R3067" i="22" s="1"/>
  <c r="M2256" i="22"/>
  <c r="R2256" i="22" s="1"/>
  <c r="M4731" i="22"/>
  <c r="R4731" i="22" s="1"/>
  <c r="M739" i="22"/>
  <c r="R739" i="22" s="1"/>
  <c r="M6042" i="22"/>
  <c r="R6042" i="22" s="1"/>
  <c r="M4099" i="22"/>
  <c r="R4099" i="22" s="1"/>
  <c r="M4932" i="22"/>
  <c r="R4932" i="22" s="1"/>
  <c r="M4778" i="22"/>
  <c r="R4778" i="22" s="1"/>
  <c r="M3386" i="22"/>
  <c r="R3386" i="22" s="1"/>
  <c r="M4822" i="22"/>
  <c r="R4822" i="22" s="1"/>
  <c r="M3702" i="22"/>
  <c r="R3702" i="22" s="1"/>
  <c r="M5023" i="22"/>
  <c r="R5023" i="22" s="1"/>
  <c r="M555" i="22"/>
  <c r="R555" i="22" s="1"/>
  <c r="M663" i="22"/>
  <c r="R663" i="22" s="1"/>
  <c r="M5491" i="22"/>
  <c r="R5491" i="22" s="1"/>
  <c r="M5093" i="22"/>
  <c r="R5093" i="22" s="1"/>
  <c r="M1378" i="22"/>
  <c r="R1378" i="22" s="1"/>
  <c r="M5780" i="22"/>
  <c r="R5780" i="22" s="1"/>
  <c r="M1818" i="22"/>
  <c r="R1818" i="22" s="1"/>
  <c r="M1478" i="22"/>
  <c r="R1478" i="22" s="1"/>
  <c r="M2509" i="22"/>
  <c r="R2509" i="22" s="1"/>
  <c r="M4931" i="22"/>
  <c r="R4931" i="22" s="1"/>
  <c r="M5028" i="22"/>
  <c r="R5028" i="22" s="1"/>
  <c r="M5137" i="22"/>
  <c r="R5137" i="22" s="1"/>
  <c r="M2251" i="22"/>
  <c r="R2251" i="22" s="1"/>
  <c r="M352" i="22"/>
  <c r="R352" i="22" s="1"/>
  <c r="M2222" i="22"/>
  <c r="R2222" i="22" s="1"/>
  <c r="M5037" i="22"/>
  <c r="R5037" i="22" s="1"/>
  <c r="M614" i="22"/>
  <c r="R614" i="22" s="1"/>
  <c r="M5391" i="22"/>
  <c r="R5391" i="22" s="1"/>
  <c r="M486" i="22"/>
  <c r="R486" i="22" s="1"/>
  <c r="M5681" i="22"/>
  <c r="R5681" i="22" s="1"/>
  <c r="M4299" i="22"/>
  <c r="R4299" i="22" s="1"/>
  <c r="M5244" i="22"/>
  <c r="R5244" i="22" s="1"/>
  <c r="M874" i="22"/>
  <c r="R874" i="22" s="1"/>
  <c r="M4213" i="22"/>
  <c r="R4213" i="22" s="1"/>
  <c r="M338" i="22"/>
  <c r="R338" i="22" s="1"/>
  <c r="M2090" i="22"/>
  <c r="R2090" i="22" s="1"/>
  <c r="M4982" i="22"/>
  <c r="R4982" i="22" s="1"/>
  <c r="M4119" i="22"/>
  <c r="R4119" i="22" s="1"/>
  <c r="M2277" i="22"/>
  <c r="R2277" i="22" s="1"/>
  <c r="M3758" i="22"/>
  <c r="R3758" i="22" s="1"/>
  <c r="M3975" i="22"/>
  <c r="R3975" i="22" s="1"/>
  <c r="M5677" i="22"/>
  <c r="R5677" i="22" s="1"/>
  <c r="M5115" i="22"/>
  <c r="R5115" i="22" s="1"/>
  <c r="M5258" i="22"/>
  <c r="R5258" i="22" s="1"/>
  <c r="M4964" i="22"/>
  <c r="R4964" i="22" s="1"/>
  <c r="M4499" i="22"/>
  <c r="R4499" i="22" s="1"/>
  <c r="M4535" i="22"/>
  <c r="R4535" i="22" s="1"/>
  <c r="M5754" i="22"/>
  <c r="R5754" i="22" s="1"/>
  <c r="M4846" i="22"/>
  <c r="R4846" i="22" s="1"/>
  <c r="M4262" i="22"/>
  <c r="R4262" i="22" s="1"/>
  <c r="M3575" i="22"/>
  <c r="R3575" i="22" s="1"/>
  <c r="M3993" i="22"/>
  <c r="R3993" i="22" s="1"/>
  <c r="M4067" i="22"/>
  <c r="R4067" i="22" s="1"/>
  <c r="M3620" i="22"/>
  <c r="R3620" i="22" s="1"/>
  <c r="M4106" i="22"/>
  <c r="R4106" i="22" s="1"/>
  <c r="M598" i="22"/>
  <c r="R598" i="22" s="1"/>
  <c r="M4534" i="22"/>
  <c r="R4534" i="22" s="1"/>
  <c r="M3627" i="22"/>
  <c r="R3627" i="22" s="1"/>
  <c r="M3699" i="22"/>
  <c r="R3699" i="22" s="1"/>
  <c r="M4623" i="22"/>
  <c r="R4623" i="22" s="1"/>
  <c r="M4804" i="22"/>
  <c r="R4804" i="22" s="1"/>
  <c r="M5570" i="22"/>
  <c r="R5570" i="22" s="1"/>
  <c r="M1196" i="22"/>
  <c r="R1196" i="22" s="1"/>
  <c r="M5487" i="22"/>
  <c r="R5487" i="22" s="1"/>
  <c r="M5464" i="22"/>
  <c r="R5464" i="22" s="1"/>
  <c r="M5649" i="22"/>
  <c r="R5649" i="22" s="1"/>
  <c r="M1322" i="22"/>
  <c r="R1322" i="22" s="1"/>
  <c r="M5787" i="22"/>
  <c r="R5787" i="22" s="1"/>
  <c r="M360" i="22"/>
  <c r="R360" i="22" s="1"/>
  <c r="M4936" i="22"/>
  <c r="R4936" i="22" s="1"/>
  <c r="M1155" i="22"/>
  <c r="R1155" i="22" s="1"/>
  <c r="M4128" i="22"/>
  <c r="R4128" i="22" s="1"/>
  <c r="M1325" i="22"/>
  <c r="R1325" i="22" s="1"/>
  <c r="M4000" i="22"/>
  <c r="R4000" i="22" s="1"/>
  <c r="M4184" i="22"/>
  <c r="R4184" i="22" s="1"/>
  <c r="M4878" i="22"/>
  <c r="R4878" i="22" s="1"/>
  <c r="M3021" i="22"/>
  <c r="R3021" i="22" s="1"/>
  <c r="M3776" i="22"/>
  <c r="R3776" i="22" s="1"/>
  <c r="M535" i="22"/>
  <c r="R535" i="22" s="1"/>
  <c r="M1199" i="22"/>
  <c r="R1199" i="22" s="1"/>
  <c r="M4645" i="22"/>
  <c r="R4645" i="22" s="1"/>
  <c r="M5922" i="22"/>
  <c r="R5922" i="22" s="1"/>
  <c r="M2636" i="22"/>
  <c r="R2636" i="22" s="1"/>
  <c r="M1563" i="22"/>
  <c r="R1563" i="22" s="1"/>
  <c r="M216" i="22"/>
  <c r="R216" i="22" s="1"/>
  <c r="M1683" i="22"/>
  <c r="R1683" i="22" s="1"/>
  <c r="M4518" i="22"/>
  <c r="R4518" i="22" s="1"/>
  <c r="M5775" i="22"/>
  <c r="R5775" i="22" s="1"/>
  <c r="M5503" i="22"/>
  <c r="R5503" i="22" s="1"/>
  <c r="M4521" i="22"/>
  <c r="R4521" i="22" s="1"/>
  <c r="M5329" i="22"/>
  <c r="R5329" i="22" s="1"/>
  <c r="M612" i="22"/>
  <c r="R612" i="22" s="1"/>
  <c r="M5799" i="22"/>
  <c r="R5799" i="22" s="1"/>
  <c r="M1355" i="22"/>
  <c r="R1355" i="22" s="1"/>
  <c r="M5174" i="22"/>
  <c r="R5174" i="22" s="1"/>
  <c r="M1057" i="22"/>
  <c r="R1057" i="22" s="1"/>
  <c r="M4365" i="22"/>
  <c r="R4365" i="22" s="1"/>
  <c r="M3966" i="22"/>
  <c r="R3966" i="22" s="1"/>
  <c r="M5721" i="22"/>
  <c r="R5721" i="22" s="1"/>
  <c r="M165" i="22"/>
  <c r="R165" i="22" s="1"/>
  <c r="M4795" i="22"/>
  <c r="R4795" i="22" s="1"/>
  <c r="M1075" i="22"/>
  <c r="R1075" i="22" s="1"/>
  <c r="M6086" i="22"/>
  <c r="R6086" i="22" s="1"/>
  <c r="M4654" i="22"/>
  <c r="R4654" i="22" s="1"/>
  <c r="M4988" i="22"/>
  <c r="R4988" i="22" s="1"/>
  <c r="M4724" i="22"/>
  <c r="R4724" i="22" s="1"/>
  <c r="M1303" i="22"/>
  <c r="R1303" i="22" s="1"/>
  <c r="M1114" i="22"/>
  <c r="R1114" i="22" s="1"/>
  <c r="M4745" i="22"/>
  <c r="R4745" i="22" s="1"/>
  <c r="M340" i="22"/>
  <c r="R340" i="22" s="1"/>
  <c r="M271" i="22"/>
  <c r="R271" i="22" s="1"/>
  <c r="M826" i="22"/>
  <c r="R826" i="22" s="1"/>
  <c r="M4658" i="22"/>
  <c r="R4658" i="22" s="1"/>
  <c r="M6056" i="22"/>
  <c r="R6056" i="22" s="1"/>
  <c r="M5252" i="22"/>
  <c r="R5252" i="22" s="1"/>
  <c r="M5777" i="22"/>
  <c r="R5777" i="22" s="1"/>
  <c r="M4667" i="22"/>
  <c r="R4667" i="22" s="1"/>
  <c r="M742" i="22"/>
  <c r="R742" i="22" s="1"/>
  <c r="M2949" i="22"/>
  <c r="R2949" i="22" s="1"/>
  <c r="M4086" i="22"/>
  <c r="R4086" i="22" s="1"/>
  <c r="M5993" i="22"/>
  <c r="R5993" i="22" s="1"/>
  <c r="M5204" i="22"/>
  <c r="R5204" i="22" s="1"/>
  <c r="M4962" i="22"/>
  <c r="R4962" i="22" s="1"/>
  <c r="M2527" i="22"/>
  <c r="R2527" i="22" s="1"/>
  <c r="M5290" i="22"/>
  <c r="R5290" i="22" s="1"/>
  <c r="M3939" i="22"/>
  <c r="R3939" i="22" s="1"/>
  <c r="M4928" i="22"/>
  <c r="R4928" i="22" s="1"/>
  <c r="M573" i="22"/>
  <c r="R573" i="22" s="1"/>
  <c r="M3757" i="22"/>
  <c r="R3757" i="22" s="1"/>
  <c r="M546" i="22"/>
  <c r="R546" i="22" s="1"/>
  <c r="M5218" i="22"/>
  <c r="R5218" i="22" s="1"/>
  <c r="M5153" i="22"/>
  <c r="R5153" i="22" s="1"/>
  <c r="M6022" i="22"/>
  <c r="R6022" i="22" s="1"/>
  <c r="M3889" i="22"/>
  <c r="R3889" i="22" s="1"/>
  <c r="M5296" i="22"/>
  <c r="R5296" i="22" s="1"/>
  <c r="M5180" i="22"/>
  <c r="R5180" i="22" s="1"/>
  <c r="M6248" i="22"/>
  <c r="R6248" i="22" s="1"/>
  <c r="M562" i="22"/>
  <c r="R562" i="22" s="1"/>
  <c r="M2936" i="22"/>
  <c r="R2936" i="22" s="1"/>
  <c r="M5330" i="22"/>
  <c r="R5330" i="22" s="1"/>
  <c r="M4389" i="22"/>
  <c r="R4389" i="22" s="1"/>
  <c r="M4616" i="22"/>
  <c r="R4616" i="22" s="1"/>
  <c r="M984" i="22"/>
  <c r="R984" i="22" s="1"/>
  <c r="M3068" i="22"/>
  <c r="R3068" i="22" s="1"/>
  <c r="M1915" i="22"/>
  <c r="R1915" i="22" s="1"/>
  <c r="M1657" i="22"/>
  <c r="R1657" i="22" s="1"/>
  <c r="M186" i="22"/>
  <c r="R186" i="22" s="1"/>
  <c r="M2525" i="22"/>
  <c r="R2525" i="22" s="1"/>
  <c r="M5534" i="22"/>
  <c r="R5534" i="22" s="1"/>
  <c r="M2051" i="22"/>
  <c r="R2051" i="22" s="1"/>
  <c r="M3689" i="22"/>
  <c r="R3689" i="22" s="1"/>
  <c r="M3716" i="22"/>
  <c r="R3716" i="22" s="1"/>
  <c r="M5381" i="22"/>
  <c r="R5381" i="22" s="1"/>
  <c r="M5408" i="22"/>
  <c r="R5408" i="22" s="1"/>
  <c r="M5872" i="22"/>
  <c r="R5872" i="22" s="1"/>
  <c r="M5003" i="22"/>
  <c r="R5003" i="22" s="1"/>
  <c r="M827" i="22"/>
  <c r="R827" i="22" s="1"/>
  <c r="M5248" i="22"/>
  <c r="R5248" i="22" s="1"/>
  <c r="M4721" i="22"/>
  <c r="R4721" i="22" s="1"/>
  <c r="M2624" i="22"/>
  <c r="R2624" i="22" s="1"/>
  <c r="M3011" i="22"/>
  <c r="R3011" i="22" s="1"/>
  <c r="M5308" i="22"/>
  <c r="R5308" i="22" s="1"/>
  <c r="M4717" i="22"/>
  <c r="R4717" i="22" s="1"/>
  <c r="M796" i="22"/>
  <c r="R796" i="22" s="1"/>
  <c r="M4516" i="22"/>
  <c r="R4516" i="22" s="1"/>
  <c r="M460" i="22"/>
  <c r="R460" i="22" s="1"/>
  <c r="M5696" i="22"/>
  <c r="R5696" i="22" s="1"/>
  <c r="M4904" i="22"/>
  <c r="R4904" i="22" s="1"/>
  <c r="M5042" i="22"/>
  <c r="R5042" i="22" s="1"/>
  <c r="M4074" i="22"/>
  <c r="R4074" i="22" s="1"/>
  <c r="M5826" i="22"/>
  <c r="R5826" i="22" s="1"/>
  <c r="M5257" i="22"/>
  <c r="R5257" i="22" s="1"/>
  <c r="M5268" i="22"/>
  <c r="R5268" i="22" s="1"/>
  <c r="M5371" i="22"/>
  <c r="R5371" i="22" s="1"/>
  <c r="M4974" i="22"/>
  <c r="R4974" i="22" s="1"/>
  <c r="M4978" i="22"/>
  <c r="R4978" i="22" s="1"/>
  <c r="M4509" i="22"/>
  <c r="R4509" i="22" s="1"/>
  <c r="M4710" i="22"/>
  <c r="R4710" i="22" s="1"/>
  <c r="M5800" i="22"/>
  <c r="R5800" i="22" s="1"/>
  <c r="M4948" i="22"/>
  <c r="R4948" i="22" s="1"/>
  <c r="M4288" i="22"/>
  <c r="R4288" i="22" s="1"/>
  <c r="M1788" i="22"/>
  <c r="R1788" i="22" s="1"/>
  <c r="M5332" i="22"/>
  <c r="R5332" i="22" s="1"/>
  <c r="M1032" i="22"/>
  <c r="R1032" i="22" s="1"/>
  <c r="M5024" i="22"/>
  <c r="R5024" i="22" s="1"/>
  <c r="M1620" i="22"/>
  <c r="R1620" i="22" s="1"/>
  <c r="M479" i="22"/>
  <c r="R479" i="22" s="1"/>
  <c r="M404" i="22"/>
  <c r="R404" i="22" s="1"/>
  <c r="M5495" i="22"/>
  <c r="R5495" i="22" s="1"/>
  <c r="M1975" i="22"/>
  <c r="R1975" i="22" s="1"/>
  <c r="M3361" i="22"/>
  <c r="R3361" i="22" s="1"/>
  <c r="M5181" i="22"/>
  <c r="R5181" i="22" s="1"/>
  <c r="M2070" i="22"/>
  <c r="R2070" i="22" s="1"/>
  <c r="M3525" i="22"/>
  <c r="R3525" i="22" s="1"/>
  <c r="M4836" i="22"/>
  <c r="R4836" i="22" s="1"/>
  <c r="M2276" i="22"/>
  <c r="R2276" i="22" s="1"/>
  <c r="M1630" i="22"/>
  <c r="R1630" i="22" s="1"/>
  <c r="M888" i="22"/>
  <c r="R888" i="22" s="1"/>
  <c r="M1627" i="22"/>
  <c r="R1627" i="22" s="1"/>
  <c r="M4799" i="22"/>
  <c r="R4799" i="22" s="1"/>
  <c r="M292" i="22"/>
  <c r="R292" i="22" s="1"/>
  <c r="M1570" i="22"/>
  <c r="R1570" i="22" s="1"/>
  <c r="M6081" i="22"/>
  <c r="R6081" i="22" s="1"/>
  <c r="M4759" i="22"/>
  <c r="R4759" i="22" s="1"/>
  <c r="M4748" i="22"/>
  <c r="R4748" i="22" s="1"/>
  <c r="M2202" i="22"/>
  <c r="R2202" i="22" s="1"/>
  <c r="M4777" i="22"/>
  <c r="R4777" i="22" s="1"/>
  <c r="M5282" i="22"/>
  <c r="R5282" i="22" s="1"/>
  <c r="M1161" i="22"/>
  <c r="R1161" i="22" s="1"/>
  <c r="M5274" i="22"/>
  <c r="R5274" i="22" s="1"/>
  <c r="M5349" i="22"/>
  <c r="R5349" i="22" s="1"/>
  <c r="M2693" i="22"/>
  <c r="R2693" i="22" s="1"/>
  <c r="M4561" i="22"/>
  <c r="R4561" i="22" s="1"/>
  <c r="M419" i="22"/>
  <c r="R419" i="22" s="1"/>
  <c r="M703" i="22"/>
  <c r="R703" i="22" s="1"/>
  <c r="M875" i="22"/>
  <c r="R875" i="22" s="1"/>
  <c r="M4108" i="22"/>
  <c r="R4108" i="22" s="1"/>
  <c r="M657" i="22"/>
  <c r="R657" i="22" s="1"/>
  <c r="M4979" i="22"/>
  <c r="R4979" i="22" s="1"/>
  <c r="M386" i="22"/>
  <c r="R386" i="22" s="1"/>
  <c r="M377" i="22"/>
  <c r="R377" i="22" s="1"/>
  <c r="M5484" i="22"/>
  <c r="R5484" i="22" s="1"/>
  <c r="M5209" i="22"/>
  <c r="R5209" i="22" s="1"/>
  <c r="M4240" i="22"/>
  <c r="R4240" i="22" s="1"/>
  <c r="M5352" i="22"/>
  <c r="R5352" i="22" s="1"/>
  <c r="M4463" i="22"/>
  <c r="R4463" i="22" s="1"/>
  <c r="M4399" i="22"/>
  <c r="R4399" i="22" s="1"/>
  <c r="M5670" i="22"/>
  <c r="R5670" i="22" s="1"/>
  <c r="M4286" i="22"/>
  <c r="R4286" i="22" s="1"/>
  <c r="M1864" i="22"/>
  <c r="R1864" i="22" s="1"/>
  <c r="M4059" i="22"/>
  <c r="R4059" i="22" s="1"/>
  <c r="M542" i="22"/>
  <c r="R542" i="22" s="1"/>
  <c r="M4740" i="22"/>
  <c r="R4740" i="22" s="1"/>
  <c r="M4020" i="22"/>
  <c r="R4020" i="22" s="1"/>
  <c r="M5043" i="22"/>
  <c r="R5043" i="22" s="1"/>
  <c r="M4991" i="22"/>
  <c r="R4991" i="22" s="1"/>
  <c r="M4520" i="22"/>
  <c r="R4520" i="22" s="1"/>
  <c r="M5966" i="22"/>
  <c r="R5966" i="22" s="1"/>
  <c r="M5690" i="22"/>
  <c r="R5690" i="22" s="1"/>
  <c r="M4769" i="22"/>
  <c r="R4769" i="22" s="1"/>
  <c r="M4092" i="22"/>
  <c r="R4092" i="22" s="1"/>
  <c r="M4856" i="22"/>
  <c r="R4856" i="22" s="1"/>
  <c r="M5414" i="22"/>
  <c r="R5414" i="22" s="1"/>
  <c r="M1427" i="22"/>
  <c r="R1427" i="22" s="1"/>
  <c r="M1148" i="22"/>
  <c r="R1148" i="22" s="1"/>
  <c r="M475" i="22"/>
  <c r="R475" i="22" s="1"/>
  <c r="M4538" i="22"/>
  <c r="R4538" i="22" s="1"/>
  <c r="M975" i="22"/>
  <c r="R975" i="22" s="1"/>
  <c r="M5189" i="22"/>
  <c r="R5189" i="22" s="1"/>
  <c r="M2552" i="22"/>
  <c r="R2552" i="22" s="1"/>
  <c r="M1578" i="22"/>
  <c r="R1578" i="22" s="1"/>
  <c r="M5365" i="22"/>
  <c r="R5365" i="22" s="1"/>
  <c r="M2865" i="22"/>
  <c r="R2865" i="22" s="1"/>
  <c r="M5008" i="22"/>
  <c r="R5008" i="22" s="1"/>
  <c r="M5036" i="22"/>
  <c r="R5036" i="22" s="1"/>
  <c r="M418" i="22"/>
  <c r="R418" i="22" s="1"/>
  <c r="M4022" i="22"/>
  <c r="R4022" i="22" s="1"/>
  <c r="M5210" i="22"/>
  <c r="R5210" i="22" s="1"/>
  <c r="M4593" i="22"/>
  <c r="R4593" i="22" s="1"/>
  <c r="M1072" i="22"/>
  <c r="R1072" i="22" s="1"/>
  <c r="M576" i="22"/>
  <c r="R576" i="22" s="1"/>
  <c r="M4391" i="22"/>
  <c r="R4391" i="22" s="1"/>
  <c r="M1964" i="22"/>
  <c r="R1964" i="22" s="1"/>
  <c r="M4554" i="22"/>
  <c r="R4554" i="22" s="1"/>
  <c r="M4027" i="22"/>
  <c r="R4027" i="22" s="1"/>
  <c r="M4760" i="22"/>
  <c r="R4760" i="22" s="1"/>
  <c r="M804" i="22"/>
  <c r="R804" i="22" s="1"/>
  <c r="M526" i="22"/>
  <c r="R526" i="22" s="1"/>
  <c r="M5551" i="22"/>
  <c r="R5551" i="22" s="1"/>
  <c r="M3942" i="22"/>
  <c r="R3942" i="22" s="1"/>
  <c r="M3847" i="22"/>
  <c r="R3847" i="22" s="1"/>
  <c r="M2603" i="22"/>
  <c r="R2603" i="22" s="1"/>
  <c r="M5132" i="22"/>
  <c r="R5132" i="22" s="1"/>
  <c r="M711" i="22"/>
  <c r="R711" i="22" s="1"/>
  <c r="M1112" i="22"/>
  <c r="R1112" i="22" s="1"/>
  <c r="M4723" i="22"/>
  <c r="R4723" i="22" s="1"/>
  <c r="M1682" i="22"/>
  <c r="R1682" i="22" s="1"/>
  <c r="M3794" i="22"/>
  <c r="R3794" i="22" s="1"/>
  <c r="M4843" i="22"/>
  <c r="R4843" i="22" s="1"/>
  <c r="M3377" i="22"/>
  <c r="R3377" i="22" s="1"/>
  <c r="M5333" i="22"/>
  <c r="R5333" i="22" s="1"/>
  <c r="M5672" i="22"/>
  <c r="R5672" i="22" s="1"/>
  <c r="M3155" i="22"/>
  <c r="R3155" i="22" s="1"/>
  <c r="M4824" i="22"/>
  <c r="R4824" i="22" s="1"/>
  <c r="M3703" i="22"/>
  <c r="R3703" i="22" s="1"/>
  <c r="M500" i="22"/>
  <c r="R500" i="22" s="1"/>
  <c r="M5283" i="22"/>
  <c r="R5283" i="22" s="1"/>
  <c r="M5819" i="22"/>
  <c r="R5819" i="22" s="1"/>
  <c r="M5202" i="22"/>
  <c r="R5202" i="22" s="1"/>
  <c r="M5638" i="22"/>
  <c r="R5638" i="22" s="1"/>
  <c r="M5554" i="22"/>
  <c r="R5554" i="22" s="1"/>
  <c r="M710" i="22"/>
  <c r="R710" i="22" s="1"/>
  <c r="M734" i="22"/>
  <c r="R734" i="22" s="1"/>
  <c r="M5186" i="22"/>
  <c r="R5186" i="22" s="1"/>
  <c r="M5388" i="22"/>
  <c r="R5388" i="22" s="1"/>
  <c r="M5623" i="22"/>
  <c r="R5623" i="22" s="1"/>
  <c r="M6079" i="22"/>
  <c r="R6079" i="22" s="1"/>
  <c r="M6175" i="22"/>
  <c r="R6175" i="22" s="1"/>
  <c r="M3270" i="22"/>
  <c r="R3270" i="22" s="1"/>
  <c r="M3477" i="22"/>
  <c r="R3477" i="22" s="1"/>
  <c r="M2834" i="22"/>
  <c r="R2834" i="22" s="1"/>
  <c r="M4841" i="22"/>
  <c r="R4841" i="22" s="1"/>
  <c r="M4639" i="22"/>
  <c r="R4639" i="22" s="1"/>
  <c r="M4061" i="22"/>
  <c r="R4061" i="22" s="1"/>
  <c r="M399" i="22"/>
  <c r="R399" i="22" s="1"/>
  <c r="M2630" i="22"/>
  <c r="R2630" i="22" s="1"/>
  <c r="M2702" i="22"/>
  <c r="R2702" i="22" s="1"/>
  <c r="M5519" i="22"/>
  <c r="R5519" i="22" s="1"/>
  <c r="M4775" i="22"/>
  <c r="R4775" i="22" s="1"/>
  <c r="M3159" i="22"/>
  <c r="R3159" i="22" s="1"/>
  <c r="M1231" i="22"/>
  <c r="R1231" i="22" s="1"/>
  <c r="M5624" i="22"/>
  <c r="R5624" i="22" s="1"/>
  <c r="M1809" i="22"/>
  <c r="R1809" i="22" s="1"/>
  <c r="M4609" i="22"/>
  <c r="R4609" i="22" s="1"/>
  <c r="M545" i="22"/>
  <c r="R545" i="22" s="1"/>
  <c r="M4783" i="22"/>
  <c r="R4783" i="22" s="1"/>
  <c r="M716" i="22"/>
  <c r="R716" i="22" s="1"/>
  <c r="M4970" i="22"/>
  <c r="R4970" i="22" s="1"/>
  <c r="M5452" i="22"/>
  <c r="R5452" i="22" s="1"/>
  <c r="M6055" i="22"/>
  <c r="R6055" i="22" s="1"/>
  <c r="M1678" i="22"/>
  <c r="R1678" i="22" s="1"/>
  <c r="M1118" i="22"/>
  <c r="R1118" i="22" s="1"/>
  <c r="M4919" i="22"/>
  <c r="R4919" i="22" s="1"/>
  <c r="M5354" i="22"/>
  <c r="R5354" i="22" s="1"/>
  <c r="M4150" i="22"/>
  <c r="R4150" i="22" s="1"/>
  <c r="M524" i="22"/>
  <c r="R524" i="22" s="1"/>
  <c r="M5644" i="22"/>
  <c r="R5644" i="22" s="1"/>
  <c r="M4752" i="22"/>
  <c r="R4752" i="22" s="1"/>
  <c r="M539" i="22"/>
  <c r="R539" i="22" s="1"/>
  <c r="M5948" i="22"/>
  <c r="R5948" i="22" s="1"/>
  <c r="M4685" i="22"/>
  <c r="R4685" i="22" s="1"/>
  <c r="M5403" i="22"/>
  <c r="R5403" i="22" s="1"/>
  <c r="M3571" i="22"/>
  <c r="R3571" i="22" s="1"/>
  <c r="M5742" i="22"/>
  <c r="R5742" i="22" s="1"/>
  <c r="M5920" i="22"/>
  <c r="R5920" i="22" s="1"/>
  <c r="M3364" i="22"/>
  <c r="R3364" i="22" s="1"/>
  <c r="M4648" i="22"/>
  <c r="R4648" i="22" s="1"/>
  <c r="M5375" i="22"/>
  <c r="R5375" i="22" s="1"/>
  <c r="M1601" i="22"/>
  <c r="R1601" i="22" s="1"/>
  <c r="M3998" i="22"/>
  <c r="R3998" i="22" s="1"/>
  <c r="M4141" i="22"/>
  <c r="R4141" i="22" s="1"/>
  <c r="M5110" i="22"/>
  <c r="R5110" i="22" s="1"/>
  <c r="M6518" i="22"/>
  <c r="R6518" i="22" s="1"/>
  <c r="M4095" i="22"/>
  <c r="R4095" i="22" s="1"/>
  <c r="M5095" i="22"/>
  <c r="R5095" i="22" s="1"/>
  <c r="M4302" i="22"/>
  <c r="R4302" i="22" s="1"/>
  <c r="M4586" i="22"/>
  <c r="R4586" i="22" s="1"/>
  <c r="M5458" i="22"/>
  <c r="R5458" i="22" s="1"/>
  <c r="M1115" i="22"/>
  <c r="R1115" i="22" s="1"/>
  <c r="M2958" i="22"/>
  <c r="R2958" i="22" s="1"/>
  <c r="M4742" i="22"/>
  <c r="R4742" i="22" s="1"/>
  <c r="M5990" i="22"/>
  <c r="R5990" i="22" s="1"/>
  <c r="M3468" i="22"/>
  <c r="R3468" i="22" s="1"/>
  <c r="M6613" i="22"/>
  <c r="R6613" i="22" s="1"/>
  <c r="M4896" i="22"/>
  <c r="R4896" i="22" s="1"/>
  <c r="M4711" i="22"/>
  <c r="R4711" i="22" s="1"/>
  <c r="M3547" i="22"/>
  <c r="R3547" i="22" s="1"/>
  <c r="M5353" i="22"/>
  <c r="R5353" i="22" s="1"/>
  <c r="M5529" i="22"/>
  <c r="R5529" i="22" s="1"/>
  <c r="M6480" i="22"/>
  <c r="R6480" i="22" s="1"/>
  <c r="M633" i="22"/>
  <c r="R633" i="22" s="1"/>
  <c r="M6263" i="22"/>
  <c r="R6263" i="22" s="1"/>
  <c r="M1423" i="22"/>
  <c r="R1423" i="22" s="1"/>
  <c r="M4071" i="22"/>
  <c r="R4071" i="22" s="1"/>
  <c r="M1281" i="22"/>
  <c r="R1281" i="22" s="1"/>
  <c r="M2044" i="22"/>
  <c r="R2044" i="22" s="1"/>
  <c r="M2503" i="22"/>
  <c r="R2503" i="22" s="1"/>
  <c r="M4548" i="22"/>
  <c r="R4548" i="22" s="1"/>
  <c r="M671" i="22"/>
  <c r="R671" i="22" s="1"/>
  <c r="M1635" i="22"/>
  <c r="R1635" i="22" s="1"/>
  <c r="M5138" i="22"/>
  <c r="R5138" i="22" s="1"/>
  <c r="M5866" i="22"/>
  <c r="R5866" i="22" s="1"/>
  <c r="M6213" i="22"/>
  <c r="R6213" i="22" s="1"/>
  <c r="M4781" i="22"/>
  <c r="R4781" i="22" s="1"/>
  <c r="M2421" i="22"/>
  <c r="R2421" i="22" s="1"/>
  <c r="M3640" i="22"/>
  <c r="R3640" i="22" s="1"/>
  <c r="M510" i="22"/>
  <c r="R510" i="22" s="1"/>
  <c r="M6002" i="22"/>
  <c r="R6002" i="22" s="1"/>
  <c r="M5074" i="22"/>
  <c r="R5074" i="22" s="1"/>
  <c r="M4750" i="22"/>
  <c r="R4750" i="22" s="1"/>
  <c r="M4624" i="22"/>
  <c r="R4624" i="22" s="1"/>
  <c r="M5287" i="22"/>
  <c r="R5287" i="22" s="1"/>
  <c r="M5021" i="22"/>
  <c r="R5021" i="22" s="1"/>
  <c r="M2607" i="22"/>
  <c r="R2607" i="22" s="1"/>
  <c r="M3981" i="22"/>
  <c r="R3981" i="22" s="1"/>
  <c r="M933" i="22"/>
  <c r="R933" i="22" s="1"/>
  <c r="M6110" i="22"/>
  <c r="R6110" i="22" s="1"/>
  <c r="M5757" i="22"/>
  <c r="R5757" i="22" s="1"/>
  <c r="M5549" i="22"/>
  <c r="R5549" i="22" s="1"/>
  <c r="M999" i="22"/>
  <c r="R999" i="22" s="1"/>
  <c r="M698" i="22"/>
  <c r="R698" i="22" s="1"/>
  <c r="M4664" i="22"/>
  <c r="R4664" i="22" s="1"/>
  <c r="M3431" i="22"/>
  <c r="R3431" i="22" s="1"/>
  <c r="M567" i="22"/>
  <c r="R567" i="22" s="1"/>
  <c r="M1658" i="22"/>
  <c r="R1658" i="22" s="1"/>
  <c r="M4310" i="22"/>
  <c r="R4310" i="22" s="1"/>
  <c r="M4673" i="22"/>
  <c r="R4673" i="22" s="1"/>
  <c r="M5328" i="22"/>
  <c r="R5328" i="22" s="1"/>
  <c r="M801" i="22"/>
  <c r="R801" i="22" s="1"/>
  <c r="M3765" i="22"/>
  <c r="R3765" i="22" s="1"/>
  <c r="M5568" i="22"/>
  <c r="R5568" i="22" s="1"/>
  <c r="M4452" i="22"/>
  <c r="R4452" i="22" s="1"/>
  <c r="M1458" i="22"/>
  <c r="R1458" i="22" s="1"/>
  <c r="M2502" i="22"/>
  <c r="R2502" i="22" s="1"/>
  <c r="M2417" i="22"/>
  <c r="R2417" i="22" s="1"/>
  <c r="M912" i="22"/>
  <c r="R912" i="22" s="1"/>
  <c r="M1146" i="22"/>
  <c r="R1146" i="22" s="1"/>
  <c r="M3693" i="22"/>
  <c r="R3693" i="22" s="1"/>
  <c r="M6036" i="22"/>
  <c r="R6036" i="22" s="1"/>
  <c r="M1479" i="22"/>
  <c r="R1479" i="22" s="1"/>
  <c r="M1846" i="22"/>
  <c r="R1846" i="22" s="1"/>
  <c r="M1266" i="22"/>
  <c r="R1266" i="22" s="1"/>
  <c r="M528" i="22"/>
  <c r="R528" i="22" s="1"/>
  <c r="M6364" i="22"/>
  <c r="R6364" i="22" s="1"/>
  <c r="M4449" i="22"/>
  <c r="R4449" i="22" s="1"/>
  <c r="M4443" i="22"/>
  <c r="R4443" i="22" s="1"/>
  <c r="M6075" i="22"/>
  <c r="R6075" i="22" s="1"/>
  <c r="M5303" i="22"/>
  <c r="R5303" i="22" s="1"/>
  <c r="M4837" i="22"/>
  <c r="R4837" i="22" s="1"/>
  <c r="M4582" i="22"/>
  <c r="R4582" i="22" s="1"/>
  <c r="M3421" i="22"/>
  <c r="R3421" i="22" s="1"/>
  <c r="M5528" i="22"/>
  <c r="R5528" i="22" s="1"/>
  <c r="M3084" i="22"/>
  <c r="R3084" i="22" s="1"/>
  <c r="M4883" i="22"/>
  <c r="R4883" i="22" s="1"/>
  <c r="M4533" i="22"/>
  <c r="R4533" i="22" s="1"/>
  <c r="M4943" i="22"/>
  <c r="R4943" i="22" s="1"/>
  <c r="M4714" i="22"/>
  <c r="R4714" i="22" s="1"/>
  <c r="M491" i="22"/>
  <c r="R491" i="22" s="1"/>
  <c r="M886" i="22"/>
  <c r="R886" i="22" s="1"/>
  <c r="M4203" i="22"/>
  <c r="R4203" i="22" s="1"/>
  <c r="M1398" i="22"/>
  <c r="R1398" i="22" s="1"/>
  <c r="M6090" i="22"/>
  <c r="R6090" i="22" s="1"/>
  <c r="M4703" i="22"/>
  <c r="R4703" i="22" s="1"/>
  <c r="M1298" i="22"/>
  <c r="R1298" i="22" s="1"/>
  <c r="M4199" i="22"/>
  <c r="R4199" i="22" s="1"/>
  <c r="M3453" i="22"/>
  <c r="R3453" i="22" s="1"/>
  <c r="M517" i="22"/>
  <c r="R517" i="22" s="1"/>
  <c r="M5310" i="22"/>
  <c r="R5310" i="22" s="1"/>
  <c r="M4682" i="22"/>
  <c r="R4682" i="22" s="1"/>
  <c r="M5089" i="22"/>
  <c r="R5089" i="22" s="1"/>
  <c r="M2783" i="22"/>
  <c r="R2783" i="22" s="1"/>
  <c r="M3480" i="22"/>
  <c r="R3480" i="22" s="1"/>
  <c r="M4790" i="22"/>
  <c r="R4790" i="22" s="1"/>
  <c r="M4626" i="22"/>
  <c r="R4626" i="22" s="1"/>
  <c r="M6588" i="22"/>
  <c r="R6588" i="22" s="1"/>
  <c r="M4318" i="22"/>
  <c r="R4318" i="22" s="1"/>
  <c r="M4831" i="22"/>
  <c r="R4831" i="22" s="1"/>
  <c r="M4698" i="22"/>
  <c r="R4698" i="22" s="1"/>
  <c r="M1954" i="22"/>
  <c r="R1954" i="22" s="1"/>
  <c r="M5221" i="22"/>
  <c r="R5221" i="22" s="1"/>
  <c r="M5140" i="22"/>
  <c r="R5140" i="22" s="1"/>
  <c r="M5311" i="22"/>
  <c r="R5311" i="22" s="1"/>
  <c r="M3366" i="22"/>
  <c r="R3366" i="22" s="1"/>
  <c r="M2486" i="22"/>
  <c r="R2486" i="22" s="1"/>
  <c r="M3476" i="22"/>
  <c r="R3476" i="22" s="1"/>
  <c r="M5654" i="22"/>
  <c r="R5654" i="22" s="1"/>
  <c r="M5877" i="22"/>
  <c r="R5877" i="22" s="1"/>
  <c r="M2979" i="22"/>
  <c r="R2979" i="22" s="1"/>
  <c r="M726" i="22"/>
  <c r="R726" i="22" s="1"/>
  <c r="M6048" i="22"/>
  <c r="R6048" i="22" s="1"/>
  <c r="M5157" i="22"/>
  <c r="R5157" i="22" s="1"/>
  <c r="M5865" i="22"/>
  <c r="R5865" i="22" s="1"/>
  <c r="M457" i="22"/>
  <c r="R457" i="22" s="1"/>
  <c r="M1512" i="22"/>
  <c r="R1512" i="22" s="1"/>
  <c r="M3513" i="22"/>
  <c r="R3513" i="22" s="1"/>
  <c r="M908" i="22"/>
  <c r="R908" i="22" s="1"/>
  <c r="M705" i="22"/>
  <c r="R705" i="22" s="1"/>
  <c r="M4874" i="22"/>
  <c r="R4874" i="22" s="1"/>
  <c r="M3816" i="22"/>
  <c r="R3816" i="22" s="1"/>
  <c r="M5565" i="22"/>
  <c r="R5565" i="22" s="1"/>
  <c r="M5304" i="22"/>
  <c r="R5304" i="22" s="1"/>
  <c r="M5944" i="22"/>
  <c r="R5944" i="22" s="1"/>
  <c r="M4620" i="22"/>
  <c r="R4620" i="22" s="1"/>
  <c r="M958" i="22"/>
  <c r="R958" i="22" s="1"/>
  <c r="M5734" i="22"/>
  <c r="R5734" i="22" s="1"/>
  <c r="M4868" i="22"/>
  <c r="R4868" i="22" s="1"/>
  <c r="M5200" i="22"/>
  <c r="R5200" i="22" s="1"/>
  <c r="M4361" i="22"/>
  <c r="R4361" i="22" s="1"/>
  <c r="M5504" i="22"/>
  <c r="R5504" i="22" s="1"/>
  <c r="M4679" i="22"/>
  <c r="R4679" i="22" s="1"/>
  <c r="M4622" i="22"/>
  <c r="R4622" i="22" s="1"/>
  <c r="M961" i="22"/>
  <c r="R961" i="22" s="1"/>
  <c r="M5615" i="22"/>
  <c r="R5615" i="22" s="1"/>
  <c r="M4359" i="22"/>
  <c r="R4359" i="22" s="1"/>
  <c r="M4330" i="22"/>
  <c r="R4330" i="22" s="1"/>
  <c r="M951" i="22"/>
  <c r="R951" i="22" s="1"/>
  <c r="M4313" i="22"/>
  <c r="R4313" i="22" s="1"/>
  <c r="M3791" i="22"/>
  <c r="R3791" i="22" s="1"/>
  <c r="M6097" i="22"/>
  <c r="R6097" i="22" s="1"/>
  <c r="M5976" i="22"/>
  <c r="R5976" i="22" s="1"/>
  <c r="M6007" i="22"/>
  <c r="R6007" i="22" s="1"/>
  <c r="M5646" i="22"/>
  <c r="R5646" i="22" s="1"/>
  <c r="M5225" i="22"/>
  <c r="R5225" i="22" s="1"/>
  <c r="M1225" i="22"/>
  <c r="R1225" i="22" s="1"/>
  <c r="M610" i="22"/>
  <c r="R610" i="22" s="1"/>
  <c r="M5844" i="22"/>
  <c r="R5844" i="22" s="1"/>
  <c r="M5652" i="22"/>
  <c r="R5652" i="22" s="1"/>
  <c r="M5496" i="22"/>
  <c r="R5496" i="22" s="1"/>
  <c r="M5127" i="22"/>
  <c r="R5127" i="22" s="1"/>
  <c r="M4689" i="22"/>
  <c r="R4689" i="22" s="1"/>
  <c r="M1419" i="22"/>
  <c r="R1419" i="22" s="1"/>
  <c r="M2465" i="22"/>
  <c r="R2465" i="22" s="1"/>
  <c r="M5045" i="22"/>
  <c r="R5045" i="22" s="1"/>
  <c r="M6299" i="22"/>
  <c r="R6299" i="22" s="1"/>
  <c r="M5006" i="22"/>
  <c r="R5006" i="22" s="1"/>
  <c r="M1836" i="22"/>
  <c r="R1836" i="22" s="1"/>
  <c r="M5014" i="22"/>
  <c r="R5014" i="22" s="1"/>
  <c r="M3087" i="22"/>
  <c r="R3087" i="22" s="1"/>
  <c r="M855" i="22"/>
  <c r="R855" i="22" s="1"/>
  <c r="M5622" i="22"/>
  <c r="R5622" i="22" s="1"/>
  <c r="M505" i="22"/>
  <c r="R505" i="22" s="1"/>
  <c r="M4550" i="22"/>
  <c r="R4550" i="22" s="1"/>
  <c r="M2615" i="22"/>
  <c r="R2615" i="22" s="1"/>
  <c r="M6798" i="22"/>
  <c r="R6798" i="22" s="1"/>
  <c r="M5785" i="22"/>
  <c r="R5785" i="22" s="1"/>
  <c r="M5711" i="22"/>
  <c r="R5711" i="22" s="1"/>
  <c r="M214" i="22"/>
  <c r="R214" i="22" s="1"/>
  <c r="M487" i="22"/>
  <c r="R487" i="22" s="1"/>
  <c r="M4236" i="22"/>
  <c r="R4236" i="22" s="1"/>
  <c r="M5418" i="22"/>
  <c r="R5418" i="22" s="1"/>
  <c r="M2036" i="22"/>
  <c r="R2036" i="22" s="1"/>
  <c r="M1006" i="22"/>
  <c r="R1006" i="22" s="1"/>
  <c r="M5688" i="22"/>
  <c r="R5688" i="22" s="1"/>
  <c r="M997" i="22"/>
  <c r="R997" i="22" s="1"/>
  <c r="M5019" i="22"/>
  <c r="R5019" i="22" s="1"/>
  <c r="M3169" i="22"/>
  <c r="R3169" i="22" s="1"/>
  <c r="M5162" i="22"/>
  <c r="R5162" i="22" s="1"/>
  <c r="M615" i="22"/>
  <c r="R615" i="22" s="1"/>
  <c r="M637" i="22"/>
  <c r="R637" i="22" s="1"/>
  <c r="M799" i="22"/>
  <c r="R799" i="22" s="1"/>
  <c r="M3028" i="22"/>
  <c r="R3028" i="22" s="1"/>
  <c r="M5838" i="22"/>
  <c r="R5838" i="22" s="1"/>
  <c r="M508" i="22"/>
  <c r="R508" i="22" s="1"/>
  <c r="M5171" i="22"/>
  <c r="R5171" i="22" s="1"/>
  <c r="M5789" i="22"/>
  <c r="R5789" i="22" s="1"/>
  <c r="M5722" i="22"/>
  <c r="R5722" i="22" s="1"/>
  <c r="M556" i="22"/>
  <c r="R556" i="22" s="1"/>
  <c r="M4064" i="22"/>
  <c r="R4064" i="22" s="1"/>
  <c r="M4908" i="22"/>
  <c r="R4908" i="22" s="1"/>
  <c r="M6267" i="22"/>
  <c r="R6267" i="22" s="1"/>
  <c r="M5348" i="22"/>
  <c r="R5348" i="22" s="1"/>
  <c r="M1501" i="22"/>
  <c r="R1501" i="22" s="1"/>
  <c r="M4715" i="22"/>
  <c r="R4715" i="22" s="1"/>
  <c r="M5152" i="22"/>
  <c r="R5152" i="22" s="1"/>
  <c r="M3838" i="22"/>
  <c r="R3838" i="22" s="1"/>
  <c r="M4590" i="22"/>
  <c r="R4590" i="22" s="1"/>
  <c r="M6628" i="22"/>
  <c r="R6628" i="22" s="1"/>
  <c r="M5983" i="22"/>
  <c r="R5983" i="22" s="1"/>
  <c r="M373" i="22"/>
  <c r="R373" i="22" s="1"/>
  <c r="M7377" i="22"/>
  <c r="R7377" i="22" s="1"/>
  <c r="M6449" i="22"/>
  <c r="R6449" i="22" s="1"/>
  <c r="M4526" i="22"/>
  <c r="R4526" i="22" s="1"/>
  <c r="M5143" i="22"/>
  <c r="R5143" i="22" s="1"/>
  <c r="M771" i="22"/>
  <c r="R771" i="22" s="1"/>
  <c r="M5142" i="22"/>
  <c r="R5142" i="22" s="1"/>
  <c r="M5617" i="22"/>
  <c r="R5617" i="22" s="1"/>
  <c r="M4912" i="22"/>
  <c r="R4912" i="22" s="1"/>
  <c r="M4643" i="22"/>
  <c r="R4643" i="22" s="1"/>
  <c r="M5032" i="22"/>
  <c r="R5032" i="22" s="1"/>
  <c r="M5880" i="22"/>
  <c r="R5880" i="22" s="1"/>
  <c r="M4897" i="22"/>
  <c r="R4897" i="22" s="1"/>
  <c r="M6061" i="22"/>
  <c r="R6061" i="22" s="1"/>
  <c r="M965" i="22"/>
  <c r="R965" i="22" s="1"/>
  <c r="M6500" i="22"/>
  <c r="R6500" i="22" s="1"/>
  <c r="M4701" i="22"/>
  <c r="R4701" i="22" s="1"/>
  <c r="M358" i="22"/>
  <c r="R358" i="22" s="1"/>
  <c r="M6179" i="22"/>
  <c r="R6179" i="22" s="1"/>
  <c r="M5009" i="22"/>
  <c r="R5009" i="22" s="1"/>
  <c r="M2407" i="22"/>
  <c r="R2407" i="22" s="1"/>
  <c r="M1143" i="22"/>
  <c r="R1143" i="22" s="1"/>
  <c r="M6695" i="22"/>
  <c r="R6695" i="22" s="1"/>
  <c r="M5651" i="22"/>
  <c r="R5651" i="22" s="1"/>
  <c r="M420" i="22"/>
  <c r="R420" i="22" s="1"/>
  <c r="M6327" i="22"/>
  <c r="R6327" i="22" s="1"/>
  <c r="M2385" i="22"/>
  <c r="R2385" i="22" s="1"/>
  <c r="M1222" i="22"/>
  <c r="R1222" i="22" s="1"/>
  <c r="M2578" i="22"/>
  <c r="R2578" i="22" s="1"/>
  <c r="M5442" i="22"/>
  <c r="R5442" i="22" s="1"/>
  <c r="M785" i="22"/>
  <c r="R785" i="22" s="1"/>
  <c r="M851" i="22"/>
  <c r="R851" i="22" s="1"/>
  <c r="M5579" i="22"/>
  <c r="R5579" i="22" s="1"/>
  <c r="M4144" i="22"/>
  <c r="R4144" i="22" s="1"/>
  <c r="M5607" i="22"/>
  <c r="R5607" i="22" s="1"/>
  <c r="M4695" i="22"/>
  <c r="R4695" i="22" s="1"/>
  <c r="M3112" i="22"/>
  <c r="R3112" i="22" s="1"/>
  <c r="M4966" i="22"/>
  <c r="R4966" i="22" s="1"/>
  <c r="M1343" i="22"/>
  <c r="R1343" i="22" s="1"/>
  <c r="M2593" i="22"/>
  <c r="R2593" i="22" s="1"/>
  <c r="M816" i="22"/>
  <c r="R816" i="22" s="1"/>
  <c r="M5947" i="22"/>
  <c r="R5947" i="22" s="1"/>
  <c r="M6158" i="22"/>
  <c r="R6158" i="22" s="1"/>
  <c r="M6497" i="22"/>
  <c r="R6497" i="22" s="1"/>
  <c r="M4763" i="22"/>
  <c r="R4763" i="22" s="1"/>
  <c r="M5312" i="22"/>
  <c r="R5312" i="22" s="1"/>
  <c r="M5954" i="22"/>
  <c r="R5954" i="22" s="1"/>
  <c r="M5472" i="22"/>
  <c r="R5472" i="22" s="1"/>
  <c r="M5706" i="22"/>
  <c r="R5706" i="22" s="1"/>
  <c r="M4922" i="22"/>
  <c r="R4922" i="22" s="1"/>
  <c r="M5178" i="22"/>
  <c r="R5178" i="22" s="1"/>
  <c r="M5994" i="22"/>
  <c r="R5994" i="22" s="1"/>
  <c r="M5610" i="22"/>
  <c r="R5610" i="22" s="1"/>
  <c r="M1491" i="22"/>
  <c r="R1491" i="22" s="1"/>
  <c r="M792" i="22"/>
  <c r="R792" i="22" s="1"/>
  <c r="M4633" i="22"/>
  <c r="R4633" i="22" s="1"/>
  <c r="M6162" i="22"/>
  <c r="R6162" i="22" s="1"/>
  <c r="M5707" i="22"/>
  <c r="R5707" i="22" s="1"/>
  <c r="M1990" i="22"/>
  <c r="R1990" i="22" s="1"/>
  <c r="M2737" i="22"/>
  <c r="R2737" i="22" s="1"/>
  <c r="M6286" i="22"/>
  <c r="R6286" i="22" s="1"/>
  <c r="M3925" i="22"/>
  <c r="R3925" i="22" s="1"/>
  <c r="M6025" i="22"/>
  <c r="R6025" i="22" s="1"/>
  <c r="M5039" i="22"/>
  <c r="R5039" i="22" s="1"/>
  <c r="M3348" i="22"/>
  <c r="R3348" i="22" s="1"/>
  <c r="M3439" i="22"/>
  <c r="R3439" i="22" s="1"/>
  <c r="M2268" i="22"/>
  <c r="R2268" i="22" s="1"/>
  <c r="M5756" i="22"/>
  <c r="R5756" i="22" s="1"/>
  <c r="M5386" i="22"/>
  <c r="R5386" i="22" s="1"/>
  <c r="M3074" i="22"/>
  <c r="R3074" i="22" s="1"/>
  <c r="M2140" i="22"/>
  <c r="R2140" i="22" s="1"/>
  <c r="M3750" i="22"/>
  <c r="R3750" i="22" s="1"/>
  <c r="M1698" i="22"/>
  <c r="R1698" i="22" s="1"/>
  <c r="M5481" i="22"/>
  <c r="R5481" i="22" s="1"/>
  <c r="M5884" i="22"/>
  <c r="R5884" i="22" s="1"/>
  <c r="M4044" i="22"/>
  <c r="R4044" i="22" s="1"/>
  <c r="M2212" i="22"/>
  <c r="R2212" i="22" s="1"/>
  <c r="M6105" i="22"/>
  <c r="R6105" i="22" s="1"/>
  <c r="M6642" i="22"/>
  <c r="R6642" i="22" s="1"/>
  <c r="M5923" i="22"/>
  <c r="R5923" i="22" s="1"/>
  <c r="M4537" i="22"/>
  <c r="R4537" i="22" s="1"/>
  <c r="M5790" i="22"/>
  <c r="R5790" i="22" s="1"/>
  <c r="M2832" i="22"/>
  <c r="R2832" i="22" s="1"/>
  <c r="M1939" i="22"/>
  <c r="R1939" i="22" s="1"/>
  <c r="M1081" i="22"/>
  <c r="R1081" i="22" s="1"/>
  <c r="M5080" i="22"/>
  <c r="R5080" i="22" s="1"/>
  <c r="M7193" i="22"/>
  <c r="R7193" i="22" s="1"/>
  <c r="M6083" i="22"/>
  <c r="R6083" i="22" s="1"/>
  <c r="M5900" i="22"/>
  <c r="R5900" i="22" s="1"/>
  <c r="M2555" i="22"/>
  <c r="R2555" i="22" s="1"/>
  <c r="M5083" i="22"/>
  <c r="R5083" i="22" s="1"/>
  <c r="M992" i="22"/>
  <c r="R992" i="22" s="1"/>
  <c r="M3806" i="22"/>
  <c r="R3806" i="22" s="1"/>
  <c r="M2343" i="22"/>
  <c r="R2343" i="22" s="1"/>
  <c r="M5960" i="22"/>
  <c r="R5960" i="22" s="1"/>
  <c r="M1909" i="22"/>
  <c r="R1909" i="22" s="1"/>
  <c r="M5291" i="22"/>
  <c r="R5291" i="22" s="1"/>
  <c r="M5238" i="22"/>
  <c r="R5238" i="22" s="1"/>
  <c r="M4539" i="22"/>
  <c r="R4539" i="22" s="1"/>
  <c r="M1188" i="22"/>
  <c r="R1188" i="22" s="1"/>
  <c r="M253" i="22"/>
  <c r="R253" i="22" s="1"/>
  <c r="M1111" i="22"/>
  <c r="R1111" i="22" s="1"/>
  <c r="M887" i="22"/>
  <c r="R887" i="22" s="1"/>
  <c r="M5010" i="22"/>
  <c r="R5010" i="22" s="1"/>
  <c r="M5380" i="22"/>
  <c r="R5380" i="22" s="1"/>
  <c r="M4895" i="22"/>
  <c r="R4895" i="22" s="1"/>
  <c r="M1393" i="22"/>
  <c r="R1393" i="22" s="1"/>
  <c r="M5717" i="22"/>
  <c r="R5717" i="22" s="1"/>
  <c r="M2452" i="22"/>
  <c r="R2452" i="22" s="1"/>
  <c r="M4486" i="22"/>
  <c r="R4486" i="22" s="1"/>
  <c r="M4934" i="22"/>
  <c r="R4934" i="22" s="1"/>
  <c r="M6380" i="22"/>
  <c r="R6380" i="22" s="1"/>
  <c r="M5555" i="22"/>
  <c r="R5555" i="22" s="1"/>
  <c r="M5563" i="22"/>
  <c r="R5563" i="22" s="1"/>
  <c r="M3631" i="22"/>
  <c r="R3631" i="22" s="1"/>
  <c r="M985" i="22"/>
  <c r="R985" i="22" s="1"/>
  <c r="M5492" i="22"/>
  <c r="R5492" i="22" s="1"/>
  <c r="M1855" i="22"/>
  <c r="R1855" i="22" s="1"/>
  <c r="M7005" i="22"/>
  <c r="R7005" i="22" s="1"/>
  <c r="M2646" i="22"/>
  <c r="R2646" i="22" s="1"/>
  <c r="M4718" i="22"/>
  <c r="R4718" i="22" s="1"/>
  <c r="M6098" i="22"/>
  <c r="R6098" i="22" s="1"/>
  <c r="M4838" i="22"/>
  <c r="R4838" i="22" s="1"/>
  <c r="M3668" i="22"/>
  <c r="R3668" i="22" s="1"/>
  <c r="M3566" i="22"/>
  <c r="R3566" i="22" s="1"/>
  <c r="M5890" i="22"/>
  <c r="R5890" i="22" s="1"/>
  <c r="M4173" i="22"/>
  <c r="R4173" i="22" s="1"/>
  <c r="M6782" i="22"/>
  <c r="R6782" i="22" s="1"/>
  <c r="M2920" i="22"/>
  <c r="R2920" i="22" s="1"/>
  <c r="M4111" i="22"/>
  <c r="R4111" i="22" s="1"/>
  <c r="M6580" i="22"/>
  <c r="R6580" i="22" s="1"/>
  <c r="M5124" i="22"/>
  <c r="R5124" i="22" s="1"/>
  <c r="M5033" i="22"/>
  <c r="R5033" i="22" s="1"/>
  <c r="M5745" i="22"/>
  <c r="R5745" i="22" s="1"/>
  <c r="M6204" i="22"/>
  <c r="R6204" i="22" s="1"/>
  <c r="M529" i="22"/>
  <c r="R529" i="22" s="1"/>
  <c r="M4826" i="22"/>
  <c r="R4826" i="22" s="1"/>
  <c r="M5792" i="22"/>
  <c r="R5792" i="22" s="1"/>
  <c r="M1035" i="22"/>
  <c r="R1035" i="22" s="1"/>
  <c r="M381" i="22"/>
  <c r="R381" i="22" s="1"/>
  <c r="M3988" i="22"/>
  <c r="R3988" i="22" s="1"/>
  <c r="M3368" i="22"/>
  <c r="R3368" i="22" s="1"/>
  <c r="M3107" i="22"/>
  <c r="R3107" i="22" s="1"/>
  <c r="M3003" i="22"/>
  <c r="R3003" i="22" s="1"/>
  <c r="M659" i="22"/>
  <c r="R659" i="22" s="1"/>
  <c r="M6763" i="22"/>
  <c r="R6763" i="22" s="1"/>
  <c r="M973" i="22"/>
  <c r="R973" i="22" s="1"/>
  <c r="M6952" i="22"/>
  <c r="R6952" i="22" s="1"/>
  <c r="M3915" i="22"/>
  <c r="R3915" i="22" s="1"/>
  <c r="M5256" i="22"/>
  <c r="R5256" i="22" s="1"/>
  <c r="M1356" i="22"/>
  <c r="R1356" i="22" s="1"/>
  <c r="M1123" i="22"/>
  <c r="R1123" i="22" s="1"/>
  <c r="M722" i="22"/>
  <c r="R722" i="22" s="1"/>
  <c r="M1124" i="22"/>
  <c r="R1124" i="22" s="1"/>
  <c r="M4358" i="22"/>
  <c r="R4358" i="22" s="1"/>
  <c r="M2047" i="22"/>
  <c r="R2047" i="22" s="1"/>
  <c r="M4340" i="22"/>
  <c r="R4340" i="22" s="1"/>
  <c r="M5173" i="22"/>
  <c r="R5173" i="22" s="1"/>
  <c r="M5905" i="22"/>
  <c r="R5905" i="22" s="1"/>
  <c r="M5523" i="22"/>
  <c r="R5523" i="22" s="1"/>
  <c r="M6573" i="22"/>
  <c r="R6573" i="22" s="1"/>
  <c r="M5134" i="22"/>
  <c r="R5134" i="22" s="1"/>
  <c r="M5793" i="22"/>
  <c r="R5793" i="22" s="1"/>
  <c r="M6293" i="22"/>
  <c r="R6293" i="22" s="1"/>
  <c r="M5168" i="22"/>
  <c r="R5168" i="22" s="1"/>
  <c r="M2220" i="22"/>
  <c r="R2220" i="22" s="1"/>
  <c r="M291" i="22"/>
  <c r="R291" i="22" s="1"/>
  <c r="M367" i="22"/>
  <c r="R367" i="22" s="1"/>
  <c r="M5892" i="22"/>
  <c r="R5892" i="22" s="1"/>
  <c r="M6358" i="22"/>
  <c r="R6358" i="22" s="1"/>
  <c r="M2146" i="22"/>
  <c r="R2146" i="22" s="1"/>
  <c r="M6703" i="22"/>
  <c r="R6703" i="22" s="1"/>
  <c r="M305" i="22"/>
  <c r="R305" i="22" s="1"/>
  <c r="M6886" i="22"/>
  <c r="R6886" i="22" s="1"/>
  <c r="M5836" i="22"/>
  <c r="R5836" i="22" s="1"/>
  <c r="M3517" i="22"/>
  <c r="R3517" i="22" s="1"/>
  <c r="M5091" i="22"/>
  <c r="R5091" i="22" s="1"/>
  <c r="M5522" i="22"/>
  <c r="R5522" i="22" s="1"/>
  <c r="M5199" i="22"/>
  <c r="R5199" i="22" s="1"/>
  <c r="M1089" i="22"/>
  <c r="R1089" i="22" s="1"/>
  <c r="M5508" i="22"/>
  <c r="R5508" i="22" s="1"/>
  <c r="M6029" i="22"/>
  <c r="R6029" i="22" s="1"/>
  <c r="M5193" i="22"/>
  <c r="R5193" i="22" s="1"/>
  <c r="M5493" i="22"/>
  <c r="R5493" i="22" s="1"/>
  <c r="M5071" i="22"/>
  <c r="R5071" i="22" s="1"/>
  <c r="M5250" i="22"/>
  <c r="R5250" i="22" s="1"/>
  <c r="M4232" i="22"/>
  <c r="R4232" i="22" s="1"/>
  <c r="M3259" i="22"/>
  <c r="R3259" i="22" s="1"/>
  <c r="M1406" i="22"/>
  <c r="R1406" i="22" s="1"/>
  <c r="M6243" i="22"/>
  <c r="R6243" i="22" s="1"/>
  <c r="M5314" i="22"/>
  <c r="R5314" i="22" s="1"/>
  <c r="M6607" i="22"/>
  <c r="R6607" i="22" s="1"/>
  <c r="M5279" i="22"/>
  <c r="R5279" i="22" s="1"/>
  <c r="M5921" i="22"/>
  <c r="R5921" i="22" s="1"/>
  <c r="M6475" i="22"/>
  <c r="R6475" i="22" s="1"/>
  <c r="M3960" i="22"/>
  <c r="R3960" i="22" s="1"/>
  <c r="M3509" i="22"/>
  <c r="R3509" i="22" s="1"/>
  <c r="M5847" i="22"/>
  <c r="R5847" i="22" s="1"/>
  <c r="M2557" i="22"/>
  <c r="R2557" i="22" s="1"/>
  <c r="M5669" i="22"/>
  <c r="R5669" i="22" s="1"/>
  <c r="M6953" i="22"/>
  <c r="R6953" i="22" s="1"/>
  <c r="M4117" i="22"/>
  <c r="R4117" i="22" s="1"/>
  <c r="M5509" i="22"/>
  <c r="R5509" i="22" s="1"/>
  <c r="M2260" i="22"/>
  <c r="R2260" i="22" s="1"/>
  <c r="M5293" i="22"/>
  <c r="R5293" i="22" s="1"/>
  <c r="M5898" i="22"/>
  <c r="R5898" i="22" s="1"/>
  <c r="M4776" i="22"/>
  <c r="R4776" i="22" s="1"/>
  <c r="M4100" i="22"/>
  <c r="R4100" i="22" s="1"/>
  <c r="M1522" i="22"/>
  <c r="R1522" i="22" s="1"/>
  <c r="M6199" i="22"/>
  <c r="R6199" i="22" s="1"/>
  <c r="M4816" i="22"/>
  <c r="R4816" i="22" s="1"/>
  <c r="M2145" i="22"/>
  <c r="R2145" i="22" s="1"/>
  <c r="M5530" i="22"/>
  <c r="R5530" i="22" s="1"/>
  <c r="M5702" i="22"/>
  <c r="R5702" i="22" s="1"/>
  <c r="M5525" i="22"/>
  <c r="R5525" i="22" s="1"/>
  <c r="M1732" i="22"/>
  <c r="R1732" i="22" s="1"/>
  <c r="M6331" i="22"/>
  <c r="R6331" i="22" s="1"/>
  <c r="M3805" i="22"/>
  <c r="R3805" i="22" s="1"/>
  <c r="M6228" i="22"/>
  <c r="R6228" i="22" s="1"/>
  <c r="M5281" i="22"/>
  <c r="R5281" i="22" s="1"/>
  <c r="M3599" i="22"/>
  <c r="R3599" i="22" s="1"/>
  <c r="M5680" i="22"/>
  <c r="R5680" i="22" s="1"/>
  <c r="M6567" i="22"/>
  <c r="R6567" i="22" s="1"/>
  <c r="M6203" i="22"/>
  <c r="R6203" i="22" s="1"/>
  <c r="M5004" i="22"/>
  <c r="R5004" i="22" s="1"/>
  <c r="M6430" i="22"/>
  <c r="R6430" i="22" s="1"/>
  <c r="M3244" i="22"/>
  <c r="R3244" i="22" s="1"/>
  <c r="M1044" i="22"/>
  <c r="R1044" i="22" s="1"/>
  <c r="M1558" i="22"/>
  <c r="R1558" i="22" s="1"/>
  <c r="M4446" i="22"/>
  <c r="R4446" i="22" s="1"/>
  <c r="M4352" i="22"/>
  <c r="R4352" i="22" s="1"/>
  <c r="M5916" i="22"/>
  <c r="R5916" i="22" s="1"/>
  <c r="M6154" i="22"/>
  <c r="R6154" i="22" s="1"/>
  <c r="M5724" i="22"/>
  <c r="R5724" i="22" s="1"/>
  <c r="M5832" i="22"/>
  <c r="R5832" i="22" s="1"/>
  <c r="M4378" i="22"/>
  <c r="R4378" i="22" s="1"/>
  <c r="M496" i="22"/>
  <c r="R496" i="22" s="1"/>
  <c r="M2501" i="22"/>
  <c r="R2501" i="22" s="1"/>
  <c r="M4513" i="22"/>
  <c r="R4513" i="22" s="1"/>
  <c r="M5467" i="22"/>
  <c r="R5467" i="22" s="1"/>
  <c r="M4075" i="22"/>
  <c r="R4075" i="22" s="1"/>
  <c r="M828" i="22"/>
  <c r="R828" i="22" s="1"/>
  <c r="M5208" i="22"/>
  <c r="R5208" i="22" s="1"/>
  <c r="M2107" i="22"/>
  <c r="R2107" i="22" s="1"/>
  <c r="M1269" i="22"/>
  <c r="R1269" i="22" s="1"/>
  <c r="M5100" i="22"/>
  <c r="R5100" i="22" s="1"/>
  <c r="M2196" i="22"/>
  <c r="R2196" i="22" s="1"/>
  <c r="M1895" i="22"/>
  <c r="R1895" i="22" s="1"/>
  <c r="M6219" i="22"/>
  <c r="R6219" i="22" s="1"/>
  <c r="M3220" i="22"/>
  <c r="R3220" i="22" s="1"/>
  <c r="M3944" i="22"/>
  <c r="R3944" i="22" s="1"/>
  <c r="M4653" i="22"/>
  <c r="R4653" i="22" s="1"/>
  <c r="M5740" i="22"/>
  <c r="R5740" i="22" s="1"/>
  <c r="M5170" i="22"/>
  <c r="R5170" i="22" s="1"/>
  <c r="M4457" i="22"/>
  <c r="R4457" i="22" s="1"/>
  <c r="M4599" i="22"/>
  <c r="R4599" i="22" s="1"/>
  <c r="M6096" i="22"/>
  <c r="R6096" i="22" s="1"/>
  <c r="M5908" i="22"/>
  <c r="R5908" i="22" s="1"/>
  <c r="M2852" i="22"/>
  <c r="R2852" i="22" s="1"/>
  <c r="M6153" i="22"/>
  <c r="R6153" i="22" s="1"/>
  <c r="M449" i="22"/>
  <c r="R449" i="22" s="1"/>
  <c r="M1074" i="22"/>
  <c r="R1074" i="22" s="1"/>
  <c r="M6756" i="22"/>
  <c r="R6756" i="22" s="1"/>
  <c r="M1210" i="22"/>
  <c r="R1210" i="22" s="1"/>
  <c r="M262" i="22"/>
  <c r="R262" i="22" s="1"/>
  <c r="M412" i="22"/>
  <c r="R412" i="22" s="1"/>
  <c r="M6624" i="22"/>
  <c r="R6624" i="22" s="1"/>
  <c r="M7509" i="22"/>
  <c r="R7509" i="22" s="1"/>
  <c r="M899" i="22"/>
  <c r="R899" i="22" s="1"/>
  <c r="M2025" i="22"/>
  <c r="R2025" i="22" s="1"/>
  <c r="M5984" i="22"/>
  <c r="R5984" i="22" s="1"/>
  <c r="M954" i="22"/>
  <c r="R954" i="22" s="1"/>
  <c r="M2935" i="22"/>
  <c r="R2935" i="22" s="1"/>
  <c r="M2137" i="22"/>
  <c r="R2137" i="22" s="1"/>
  <c r="M4767" i="22"/>
  <c r="R4767" i="22" s="1"/>
  <c r="M5166" i="22"/>
  <c r="R5166" i="22" s="1"/>
  <c r="M3886" i="22"/>
  <c r="R3886" i="22" s="1"/>
  <c r="M1784" i="22"/>
  <c r="R1784" i="22" s="1"/>
  <c r="M2261" i="22"/>
  <c r="R2261" i="22" s="1"/>
  <c r="M5965" i="22"/>
  <c r="R5965" i="22" s="1"/>
  <c r="M1229" i="22"/>
  <c r="R1229" i="22" s="1"/>
  <c r="M4801" i="22"/>
  <c r="R4801" i="22" s="1"/>
  <c r="M208" i="22"/>
  <c r="R208" i="22" s="1"/>
  <c r="M5119" i="22"/>
  <c r="R5119" i="22" s="1"/>
  <c r="M5463" i="22"/>
  <c r="R5463" i="22" s="1"/>
  <c r="M679" i="22"/>
  <c r="R679" i="22" s="1"/>
  <c r="M5782" i="22"/>
  <c r="R5782" i="22" s="1"/>
  <c r="M4891" i="22"/>
  <c r="R4891" i="22" s="1"/>
  <c r="M5733" i="22"/>
  <c r="R5733" i="22" s="1"/>
  <c r="M7299" i="22"/>
  <c r="R7299" i="22" s="1"/>
  <c r="M5485" i="22"/>
  <c r="R5485" i="22" s="1"/>
  <c r="M5145" i="22"/>
  <c r="R5145" i="22" s="1"/>
  <c r="M587" i="22"/>
  <c r="R587" i="22" s="1"/>
  <c r="M5292" i="22"/>
  <c r="R5292" i="22" s="1"/>
  <c r="M5341" i="22"/>
  <c r="R5341" i="22" s="1"/>
  <c r="M4081" i="22"/>
  <c r="R4081" i="22" s="1"/>
  <c r="M1980" i="22"/>
  <c r="R1980" i="22" s="1"/>
  <c r="M4531" i="22"/>
  <c r="R4531" i="22" s="1"/>
  <c r="M1059" i="22"/>
  <c r="R1059" i="22" s="1"/>
  <c r="M620" i="22"/>
  <c r="R620" i="22" s="1"/>
  <c r="M6404" i="22"/>
  <c r="R6404" i="22" s="1"/>
  <c r="M6101" i="22"/>
  <c r="R6101" i="22" s="1"/>
  <c r="M5259" i="22"/>
  <c r="R5259" i="22" s="1"/>
  <c r="M5362" i="22"/>
  <c r="R5362" i="22" s="1"/>
  <c r="M1694" i="22"/>
  <c r="R1694" i="22" s="1"/>
  <c r="M6291" i="22"/>
  <c r="R6291" i="22" s="1"/>
  <c r="M5805" i="22"/>
  <c r="R5805" i="22" s="1"/>
  <c r="M983" i="22"/>
  <c r="R983" i="22" s="1"/>
  <c r="M553" i="22"/>
  <c r="R553" i="22" s="1"/>
  <c r="M5433" i="22"/>
  <c r="R5433" i="22" s="1"/>
  <c r="M1897" i="22"/>
  <c r="R1897" i="22" s="1"/>
  <c r="M1968" i="22"/>
  <c r="R1968" i="22" s="1"/>
  <c r="M3706" i="22"/>
  <c r="R3706" i="22" s="1"/>
  <c r="M4506" i="22"/>
  <c r="R4506" i="22" s="1"/>
  <c r="M6049" i="22"/>
  <c r="R6049" i="22" s="1"/>
  <c r="M5829" i="22"/>
  <c r="R5829" i="22" s="1"/>
  <c r="M5047" i="22"/>
  <c r="R5047" i="22" s="1"/>
  <c r="M5355" i="22"/>
  <c r="R5355" i="22" s="1"/>
  <c r="M6321" i="22"/>
  <c r="R6321" i="22" s="1"/>
  <c r="M6359" i="22"/>
  <c r="R6359" i="22" s="1"/>
  <c r="M5915" i="22"/>
  <c r="R5915" i="22" s="1"/>
  <c r="M4409" i="22"/>
  <c r="R4409" i="22" s="1"/>
  <c r="M6508" i="22"/>
  <c r="R6508" i="22" s="1"/>
  <c r="M6732" i="22"/>
  <c r="R6732" i="22" s="1"/>
  <c r="M5235" i="22"/>
  <c r="R5235" i="22" s="1"/>
  <c r="M5731" i="22"/>
  <c r="R5731" i="22" s="1"/>
  <c r="M1477" i="22"/>
  <c r="R1477" i="22" s="1"/>
  <c r="M5402" i="22"/>
  <c r="R5402" i="22" s="1"/>
  <c r="M5382" i="22"/>
  <c r="R5382" i="22" s="1"/>
  <c r="M5526" i="22"/>
  <c r="R5526" i="22" s="1"/>
  <c r="M4515" i="22"/>
  <c r="R4515" i="22" s="1"/>
  <c r="M4942" i="22"/>
  <c r="R4942" i="22" s="1"/>
  <c r="M4666" i="22"/>
  <c r="R4666" i="22" s="1"/>
  <c r="M5118" i="22"/>
  <c r="R5118" i="22" s="1"/>
  <c r="M6273" i="22"/>
  <c r="R6273" i="22" s="1"/>
  <c r="M6367" i="22"/>
  <c r="R6367" i="22" s="1"/>
  <c r="M6498" i="22"/>
  <c r="R6498" i="22" s="1"/>
  <c r="M1241" i="22"/>
  <c r="R1241" i="22" s="1"/>
  <c r="M3425" i="22"/>
  <c r="R3425" i="22" s="1"/>
  <c r="M6251" i="22"/>
  <c r="R6251" i="22" s="1"/>
  <c r="M6511" i="22"/>
  <c r="R6511" i="22" s="1"/>
  <c r="M3389" i="22"/>
  <c r="R3389" i="22" s="1"/>
  <c r="M1407" i="22"/>
  <c r="R1407" i="22" s="1"/>
  <c r="M4369" i="22"/>
  <c r="R4369" i="22" s="1"/>
  <c r="M6890" i="22"/>
  <c r="R6890" i="22" s="1"/>
  <c r="M1998" i="22"/>
  <c r="R1998" i="22" s="1"/>
  <c r="M3661" i="22"/>
  <c r="R3661" i="22" s="1"/>
  <c r="M3440" i="22"/>
  <c r="R3440" i="22" s="1"/>
  <c r="M5888" i="22"/>
  <c r="R5888" i="22" s="1"/>
  <c r="M4279" i="22"/>
  <c r="R4279" i="22" s="1"/>
  <c r="M6169" i="22"/>
  <c r="R6169" i="22" s="1"/>
  <c r="M4351" i="22"/>
  <c r="R4351" i="22" s="1"/>
  <c r="M5005" i="22"/>
  <c r="R5005" i="22" s="1"/>
  <c r="M3229" i="22"/>
  <c r="R3229" i="22" s="1"/>
  <c r="M1047" i="22"/>
  <c r="R1047" i="22" s="1"/>
  <c r="M5435" i="22"/>
  <c r="R5435" i="22" s="1"/>
  <c r="M4558" i="22"/>
  <c r="R4558" i="22" s="1"/>
  <c r="M5272" i="22"/>
  <c r="R5272" i="22" s="1"/>
  <c r="M5650" i="22"/>
  <c r="R5650" i="22" s="1"/>
  <c r="M6236" i="22"/>
  <c r="R6236" i="22" s="1"/>
  <c r="M5139" i="22"/>
  <c r="R5139" i="22" s="1"/>
  <c r="M4470" i="22"/>
  <c r="R4470" i="22" s="1"/>
  <c r="M2886" i="22"/>
  <c r="R2886" i="22" s="1"/>
  <c r="M382" i="22"/>
  <c r="R382" i="22" s="1"/>
  <c r="M2711" i="22"/>
  <c r="R2711" i="22" s="1"/>
  <c r="M1776" i="22"/>
  <c r="R1776" i="22" s="1"/>
  <c r="M1722" i="22"/>
  <c r="R1722" i="22" s="1"/>
  <c r="M3298" i="22"/>
  <c r="R3298" i="22" s="1"/>
  <c r="M5307" i="22"/>
  <c r="R5307" i="22" s="1"/>
  <c r="M7045" i="22"/>
  <c r="R7045" i="22" s="1"/>
  <c r="M4784" i="22"/>
  <c r="R4784" i="22" s="1"/>
  <c r="M4264" i="22"/>
  <c r="R4264" i="22" s="1"/>
  <c r="M6396" i="22"/>
  <c r="R6396" i="22" s="1"/>
  <c r="M6247" i="22"/>
  <c r="R6247" i="22" s="1"/>
  <c r="M3533" i="22"/>
  <c r="R3533" i="22" s="1"/>
  <c r="M395" i="22"/>
  <c r="R395" i="22" s="1"/>
  <c r="M6027" i="22"/>
  <c r="R6027" i="22" s="1"/>
  <c r="M6296" i="22"/>
  <c r="R6296" i="22" s="1"/>
  <c r="M2399" i="22"/>
  <c r="R2399" i="22" s="1"/>
  <c r="M1560" i="22"/>
  <c r="R1560" i="22" s="1"/>
  <c r="M1082" i="22"/>
  <c r="R1082" i="22" s="1"/>
  <c r="M4115" i="22"/>
  <c r="R4115" i="22" s="1"/>
  <c r="M1295" i="22"/>
  <c r="R1295" i="22" s="1"/>
  <c r="M4393" i="22"/>
  <c r="R4393" i="22" s="1"/>
  <c r="M6202" i="22"/>
  <c r="R6202" i="22" s="1"/>
  <c r="M6390" i="22"/>
  <c r="R6390" i="22" s="1"/>
  <c r="M6374" i="22"/>
  <c r="R6374" i="22" s="1"/>
  <c r="M4743" i="22"/>
  <c r="R4743" i="22" s="1"/>
  <c r="M5741" i="22"/>
  <c r="R5741" i="22" s="1"/>
  <c r="M1142" i="22"/>
  <c r="R1142" i="22" s="1"/>
  <c r="M699" i="22"/>
  <c r="R699" i="22" s="1"/>
  <c r="M1221" i="22"/>
  <c r="R1221" i="22" s="1"/>
  <c r="M5630" i="22"/>
  <c r="R5630" i="22" s="1"/>
  <c r="M5104" i="22"/>
  <c r="R5104" i="22" s="1"/>
  <c r="M6093" i="22"/>
  <c r="R6093" i="22" s="1"/>
  <c r="M5516" i="22"/>
  <c r="R5516" i="22" s="1"/>
  <c r="M1904" i="22"/>
  <c r="R1904" i="22" s="1"/>
  <c r="M5450" i="22"/>
  <c r="R5450" i="22" s="1"/>
  <c r="M988" i="22"/>
  <c r="R988" i="22" s="1"/>
  <c r="M5902" i="22"/>
  <c r="R5902" i="22" s="1"/>
  <c r="M4255" i="22"/>
  <c r="R4255" i="22" s="1"/>
  <c r="M1257" i="22"/>
  <c r="R1257" i="22" s="1"/>
  <c r="M5593" i="22"/>
  <c r="R5593" i="22" s="1"/>
  <c r="M6962" i="22"/>
  <c r="R6962" i="22" s="1"/>
  <c r="M5498" i="22"/>
  <c r="R5498" i="22" s="1"/>
  <c r="M5107" i="22"/>
  <c r="R5107" i="22" s="1"/>
  <c r="M5723" i="22"/>
  <c r="R5723" i="22" s="1"/>
  <c r="M5335" i="22"/>
  <c r="R5335" i="22" s="1"/>
  <c r="M5397" i="22"/>
  <c r="R5397" i="22" s="1"/>
  <c r="M5098" i="22"/>
  <c r="R5098" i="22" s="1"/>
  <c r="M6001" i="22"/>
  <c r="R6001" i="22" s="1"/>
  <c r="M5639" i="22"/>
  <c r="R5639" i="22" s="1"/>
  <c r="M5682" i="22"/>
  <c r="R5682" i="22" s="1"/>
  <c r="M5904" i="22"/>
  <c r="R5904" i="22" s="1"/>
  <c r="M4607" i="22"/>
  <c r="R4607" i="22" s="1"/>
  <c r="M5385" i="22"/>
  <c r="R5385" i="22" s="1"/>
  <c r="M5507" i="22"/>
  <c r="R5507" i="22" s="1"/>
  <c r="M3262" i="22"/>
  <c r="R3262" i="22" s="1"/>
  <c r="M5437" i="22"/>
  <c r="R5437" i="22" s="1"/>
  <c r="M5334" i="22"/>
  <c r="R5334" i="22" s="1"/>
  <c r="M1043" i="22"/>
  <c r="R1043" i="22" s="1"/>
  <c r="M5253" i="22"/>
  <c r="R5253" i="22" s="1"/>
  <c r="M6278" i="22"/>
  <c r="R6278" i="22" s="1"/>
  <c r="M6221" i="22"/>
  <c r="R6221" i="22" s="1"/>
  <c r="M6159" i="22"/>
  <c r="R6159" i="22" s="1"/>
  <c r="M6620" i="22"/>
  <c r="R6620" i="22" s="1"/>
  <c r="M950" i="22"/>
  <c r="R950" i="22" s="1"/>
  <c r="M5834" i="22"/>
  <c r="R5834" i="22" s="1"/>
  <c r="M2895" i="22"/>
  <c r="R2895" i="22" s="1"/>
  <c r="M1374" i="22"/>
  <c r="R1374" i="22" s="1"/>
  <c r="M1609" i="22"/>
  <c r="R1609" i="22" s="1"/>
  <c r="M5271" i="22"/>
  <c r="R5271" i="22" s="1"/>
  <c r="M5361" i="22"/>
  <c r="R5361" i="22" s="1"/>
  <c r="M648" i="22"/>
  <c r="R648" i="22" s="1"/>
  <c r="M5040" i="22"/>
  <c r="R5040" i="22" s="1"/>
  <c r="M2827" i="22"/>
  <c r="R2827" i="22" s="1"/>
  <c r="M1338" i="22"/>
  <c r="R1338" i="22" s="1"/>
  <c r="M6472" i="22"/>
  <c r="R6472" i="22" s="1"/>
  <c r="M2273" i="22"/>
  <c r="R2273" i="22" s="1"/>
  <c r="M3020" i="22"/>
  <c r="R3020" i="22" s="1"/>
  <c r="M4525" i="22"/>
  <c r="R4525" i="22" s="1"/>
  <c r="M6037" i="22"/>
  <c r="R6037" i="22" s="1"/>
  <c r="M5441" i="22"/>
  <c r="R5441" i="22" s="1"/>
  <c r="M5051" i="22"/>
  <c r="R5051" i="22" s="1"/>
  <c r="M5697" i="22"/>
  <c r="R5697" i="22" s="1"/>
  <c r="M6264" i="22"/>
  <c r="R6264" i="22" s="1"/>
  <c r="M5264" i="22"/>
  <c r="R5264" i="22" s="1"/>
  <c r="M5076" i="22"/>
  <c r="R5076" i="22" s="1"/>
  <c r="M574" i="22"/>
  <c r="R574" i="22" s="1"/>
  <c r="M5863" i="22"/>
  <c r="R5863" i="22" s="1"/>
  <c r="M5126" i="22"/>
  <c r="R5126" i="22" s="1"/>
  <c r="M6084" i="22"/>
  <c r="R6084" i="22" s="1"/>
  <c r="M5038" i="22"/>
  <c r="R5038" i="22" s="1"/>
  <c r="M5176" i="22"/>
  <c r="R5176" i="22" s="1"/>
  <c r="M5205" i="22"/>
  <c r="R5205" i="22" s="1"/>
  <c r="M4370" i="22"/>
  <c r="R4370" i="22" s="1"/>
  <c r="M6434" i="22"/>
  <c r="R6434" i="22" s="1"/>
  <c r="M5015" i="22"/>
  <c r="R5015" i="22" s="1"/>
  <c r="M4096" i="22"/>
  <c r="R4096" i="22" s="1"/>
  <c r="M6437" i="22"/>
  <c r="R6437" i="22" s="1"/>
  <c r="M5476" i="22"/>
  <c r="R5476" i="22" s="1"/>
  <c r="M4676" i="22"/>
  <c r="R4676" i="22" s="1"/>
  <c r="M3306" i="22"/>
  <c r="R3306" i="22" s="1"/>
  <c r="M6119" i="22"/>
  <c r="R6119" i="22" s="1"/>
  <c r="M6495" i="22"/>
  <c r="R6495" i="22" s="1"/>
  <c r="M5932" i="22"/>
  <c r="R5932" i="22" s="1"/>
  <c r="M6912" i="22"/>
  <c r="R6912" i="22" s="1"/>
  <c r="M6851" i="22"/>
  <c r="R6851" i="22" s="1"/>
  <c r="M3913" i="22"/>
  <c r="R3913" i="22" s="1"/>
  <c r="M2102" i="22"/>
  <c r="R2102" i="22" s="1"/>
  <c r="M5605" i="22"/>
  <c r="R5605" i="22" s="1"/>
  <c r="M1024" i="22"/>
  <c r="R1024" i="22" s="1"/>
  <c r="M6422" i="22"/>
  <c r="R6422" i="22" s="1"/>
  <c r="M6417" i="22"/>
  <c r="R6417" i="22" s="1"/>
  <c r="M5064" i="22"/>
  <c r="R5064" i="22" s="1"/>
  <c r="M5106" i="22"/>
  <c r="R5106" i="22" s="1"/>
  <c r="M4577" i="22"/>
  <c r="R4577" i="22" s="1"/>
  <c r="M5557" i="22"/>
  <c r="R5557" i="22" s="1"/>
  <c r="M2611" i="22"/>
  <c r="R2611" i="22" s="1"/>
  <c r="M4142" i="22"/>
  <c r="R4142" i="22" s="1"/>
  <c r="M6014" i="22"/>
  <c r="R6014" i="22" s="1"/>
  <c r="M5309" i="22"/>
  <c r="R5309" i="22" s="1"/>
  <c r="M4659" i="22"/>
  <c r="R4659" i="22" s="1"/>
  <c r="M5366" i="22"/>
  <c r="R5366" i="22" s="1"/>
  <c r="M1689" i="22"/>
  <c r="R1689" i="22" s="1"/>
  <c r="M534" i="22"/>
  <c r="R534" i="22" s="1"/>
  <c r="M1129" i="22"/>
  <c r="R1129" i="22" s="1"/>
  <c r="M6068" i="22"/>
  <c r="R6068" i="22" s="1"/>
  <c r="M1392" i="22"/>
  <c r="R1392" i="22" s="1"/>
  <c r="M905" i="22"/>
  <c r="R905" i="22" s="1"/>
  <c r="M6419" i="22"/>
  <c r="R6419" i="22" s="1"/>
  <c r="M6028" i="22"/>
  <c r="R6028" i="22" s="1"/>
  <c r="M4544" i="22"/>
  <c r="R4544" i="22" s="1"/>
  <c r="M1654" i="22"/>
  <c r="R1654" i="22" s="1"/>
  <c r="M631" i="22"/>
  <c r="R631" i="22" s="1"/>
  <c r="M1324" i="22"/>
  <c r="R1324" i="22" s="1"/>
  <c r="M7031" i="22"/>
  <c r="R7031" i="22" s="1"/>
  <c r="M4870" i="22"/>
  <c r="R4870" i="22" s="1"/>
  <c r="M4909" i="22"/>
  <c r="R4909" i="22" s="1"/>
  <c r="M3483" i="22"/>
  <c r="R3483" i="22" s="1"/>
  <c r="M2947" i="22"/>
  <c r="R2947" i="22" s="1"/>
  <c r="M6540" i="22"/>
  <c r="R6540" i="22" s="1"/>
  <c r="M5766" i="22"/>
  <c r="R5766" i="22" s="1"/>
  <c r="M5336" i="22"/>
  <c r="R5336" i="22" s="1"/>
  <c r="M5369" i="22"/>
  <c r="R5369" i="22" s="1"/>
  <c r="M6226" i="22"/>
  <c r="R6226" i="22" s="1"/>
  <c r="M6429" i="22"/>
  <c r="R6429" i="22" s="1"/>
  <c r="M1810" i="22"/>
  <c r="R1810" i="22" s="1"/>
  <c r="M6982" i="22"/>
  <c r="R6982" i="22" s="1"/>
  <c r="M6541" i="22"/>
  <c r="R6541" i="22" s="1"/>
  <c r="M2186" i="22"/>
  <c r="R2186" i="22" s="1"/>
  <c r="M6066" i="22"/>
  <c r="R6066" i="22" s="1"/>
  <c r="M5538" i="22"/>
  <c r="R5538" i="22" s="1"/>
  <c r="M1523" i="22"/>
  <c r="R1523" i="22" s="1"/>
  <c r="M5566" i="22"/>
  <c r="R5566" i="22" s="1"/>
  <c r="M6505" i="22"/>
  <c r="R6505" i="22" s="1"/>
  <c r="M6137" i="22"/>
  <c r="R6137" i="22" s="1"/>
  <c r="M6629" i="22"/>
  <c r="R6629" i="22" s="1"/>
  <c r="M6353" i="22"/>
  <c r="R6353" i="22" s="1"/>
  <c r="M5616" i="22"/>
  <c r="R5616" i="22" s="1"/>
  <c r="M6989" i="22"/>
  <c r="R6989" i="22" s="1"/>
  <c r="M2887" i="22"/>
  <c r="R2887" i="22" s="1"/>
  <c r="M6568" i="22"/>
  <c r="R6568" i="22" s="1"/>
  <c r="M882" i="22"/>
  <c r="R882" i="22" s="1"/>
  <c r="M5574" i="22"/>
  <c r="R5574" i="22" s="1"/>
  <c r="M5373" i="22"/>
  <c r="R5373" i="22" s="1"/>
  <c r="M5229" i="22"/>
  <c r="R5229" i="22" s="1"/>
  <c r="M3445" i="22"/>
  <c r="R3445" i="22" s="1"/>
  <c r="M2023" i="22"/>
  <c r="R2023" i="22" s="1"/>
  <c r="M6771" i="22"/>
  <c r="R6771" i="22" s="1"/>
  <c r="M5518" i="22"/>
  <c r="R5518" i="22" s="1"/>
  <c r="M3700" i="22"/>
  <c r="R3700" i="22" s="1"/>
  <c r="M5572" i="22"/>
  <c r="R5572" i="22" s="1"/>
  <c r="M766" i="22"/>
  <c r="R766" i="22" s="1"/>
  <c r="M5739" i="22"/>
  <c r="R5739" i="22" s="1"/>
  <c r="M774" i="22"/>
  <c r="R774" i="22" s="1"/>
  <c r="M5087" i="22"/>
  <c r="R5087" i="22" s="1"/>
  <c r="M6844" i="22"/>
  <c r="R6844" i="22" s="1"/>
  <c r="M3793" i="22"/>
  <c r="R3793" i="22" s="1"/>
  <c r="M5531" i="22"/>
  <c r="R5531" i="22" s="1"/>
  <c r="M4696" i="22"/>
  <c r="R4696" i="22" s="1"/>
  <c r="M5783" i="22"/>
  <c r="R5783" i="22" s="1"/>
  <c r="M1066" i="22"/>
  <c r="R1066" i="22" s="1"/>
  <c r="M5449" i="22"/>
  <c r="R5449" i="22" s="1"/>
  <c r="M6046" i="22"/>
  <c r="R6046" i="22" s="1"/>
  <c r="M516" i="22"/>
  <c r="R516" i="22" s="1"/>
  <c r="M1272" i="22"/>
  <c r="R1272" i="22" s="1"/>
  <c r="M5657" i="22"/>
  <c r="R5657" i="22" s="1"/>
  <c r="M1985" i="22"/>
  <c r="R1985" i="22" s="1"/>
  <c r="M6478" i="22"/>
  <c r="R6478" i="22" s="1"/>
  <c r="M3345" i="22"/>
  <c r="R3345" i="22" s="1"/>
  <c r="M5425" i="22"/>
  <c r="R5425" i="22" s="1"/>
  <c r="M5112" i="22"/>
  <c r="R5112" i="22" s="1"/>
  <c r="M2326" i="22"/>
  <c r="R2326" i="22" s="1"/>
  <c r="M6255" i="22"/>
  <c r="R6255" i="22" s="1"/>
  <c r="M2575" i="22"/>
  <c r="R2575" i="22" s="1"/>
  <c r="M6610" i="22"/>
  <c r="R6610" i="22" s="1"/>
  <c r="M2729" i="22"/>
  <c r="R2729" i="22" s="1"/>
  <c r="M1995" i="22"/>
  <c r="R1995" i="22" s="1"/>
  <c r="M4557" i="22"/>
  <c r="R4557" i="22" s="1"/>
  <c r="M6214" i="22"/>
  <c r="R6214" i="22" s="1"/>
  <c r="M6168" i="22"/>
  <c r="R6168" i="22" s="1"/>
  <c r="M6581" i="22"/>
  <c r="R6581" i="22" s="1"/>
  <c r="M6142" i="22"/>
  <c r="R6142" i="22" s="1"/>
  <c r="M5709" i="22"/>
  <c r="R5709" i="22" s="1"/>
  <c r="M5585" i="22"/>
  <c r="R5585" i="22" s="1"/>
  <c r="M5802" i="22"/>
  <c r="R5802" i="22" s="1"/>
  <c r="M5130" i="22"/>
  <c r="R5130" i="22" s="1"/>
  <c r="M6694" i="22"/>
  <c r="R6694" i="22" s="1"/>
  <c r="M1286" i="22"/>
  <c r="R1286" i="22" s="1"/>
  <c r="M1703" i="22"/>
  <c r="R1703" i="22" s="1"/>
  <c r="M6930" i="22"/>
  <c r="R6930" i="22" s="1"/>
  <c r="M6312" i="22"/>
  <c r="R6312" i="22" s="1"/>
  <c r="M2720" i="22"/>
  <c r="R2720" i="22" s="1"/>
  <c r="M3665" i="22"/>
  <c r="R3665" i="22" s="1"/>
  <c r="M6723" i="22"/>
  <c r="R6723" i="22" s="1"/>
  <c r="M2113" i="22"/>
  <c r="R2113" i="22" s="1"/>
  <c r="M2696" i="22"/>
  <c r="R2696" i="22" s="1"/>
  <c r="M1914" i="22"/>
  <c r="R1914" i="22" s="1"/>
  <c r="M6987" i="22"/>
  <c r="R6987" i="22" s="1"/>
  <c r="M6637" i="22"/>
  <c r="R6637" i="22" s="1"/>
  <c r="M5165" i="22"/>
  <c r="R5165" i="22" s="1"/>
  <c r="M1134" i="22"/>
  <c r="R1134" i="22" s="1"/>
  <c r="M3652" i="22"/>
  <c r="R3652" i="22" s="1"/>
  <c r="M4087" i="22"/>
  <c r="R4087" i="22" s="1"/>
  <c r="M5346" i="22"/>
  <c r="R5346" i="22" s="1"/>
  <c r="M956" i="22"/>
  <c r="R956" i="22" s="1"/>
  <c r="M1672" i="22"/>
  <c r="R1672" i="22" s="1"/>
  <c r="M4632" i="22"/>
  <c r="R4632" i="22" s="1"/>
  <c r="M3616" i="22"/>
  <c r="R3616" i="22" s="1"/>
  <c r="M5052" i="22"/>
  <c r="R5052" i="22" s="1"/>
  <c r="M6307" i="22"/>
  <c r="R6307" i="22" s="1"/>
  <c r="M6208" i="22"/>
  <c r="R6208" i="22" s="1"/>
  <c r="M5705" i="22"/>
  <c r="R5705" i="22" s="1"/>
  <c r="M5182" i="22"/>
  <c r="R5182" i="22" s="1"/>
  <c r="M1528" i="22"/>
  <c r="R1528" i="22" s="1"/>
  <c r="M787" i="22"/>
  <c r="R787" i="22" s="1"/>
  <c r="M1436" i="22"/>
  <c r="R1436" i="22" s="1"/>
  <c r="M6260" i="22"/>
  <c r="R6260" i="22" s="1"/>
  <c r="M6010" i="22"/>
  <c r="R6010" i="22" s="1"/>
  <c r="M5870" i="22"/>
  <c r="R5870" i="22" s="1"/>
  <c r="M6076" i="22"/>
  <c r="R6076" i="22" s="1"/>
  <c r="M6839" i="22"/>
  <c r="R6839" i="22" s="1"/>
  <c r="M585" i="22"/>
  <c r="R585" i="22" s="1"/>
  <c r="M6728" i="22"/>
  <c r="R6728" i="22" s="1"/>
  <c r="M6035" i="22"/>
  <c r="R6035" i="22" s="1"/>
  <c r="M5613" i="22"/>
  <c r="R5613" i="22" s="1"/>
  <c r="M5411" i="22"/>
  <c r="R5411" i="22" s="1"/>
  <c r="M6527" i="22"/>
  <c r="R6527" i="22" s="1"/>
  <c r="M6375" i="22"/>
  <c r="R6375" i="22" s="1"/>
  <c r="M6465" i="22"/>
  <c r="R6465" i="22" s="1"/>
  <c r="M5959" i="22"/>
  <c r="R5959" i="22" s="1"/>
  <c r="M3448" i="22"/>
  <c r="R3448" i="22" s="1"/>
  <c r="M5891" i="22"/>
  <c r="R5891" i="22" s="1"/>
  <c r="M3310" i="22"/>
  <c r="R3310" i="22" s="1"/>
  <c r="M859" i="22"/>
  <c r="R859" i="22" s="1"/>
  <c r="M5598" i="22"/>
  <c r="R5598" i="22" s="1"/>
  <c r="M493" i="22"/>
  <c r="R493" i="22" s="1"/>
  <c r="M7167" i="22"/>
  <c r="R7167" i="22" s="1"/>
  <c r="M4914" i="22"/>
  <c r="R4914" i="22" s="1"/>
  <c r="M1070" i="22"/>
  <c r="R1070" i="22" s="1"/>
  <c r="M624" i="22"/>
  <c r="R624" i="22" s="1"/>
  <c r="M5535" i="22"/>
  <c r="R5535" i="22" s="1"/>
  <c r="M6016" i="22"/>
  <c r="R6016" i="22" s="1"/>
  <c r="M5675" i="22"/>
  <c r="R5675" i="22" s="1"/>
  <c r="M5195" i="22"/>
  <c r="R5195" i="22" s="1"/>
  <c r="M5926" i="22"/>
  <c r="R5926" i="22" s="1"/>
  <c r="M3199" i="22"/>
  <c r="R3199" i="22" s="1"/>
  <c r="M374" i="22"/>
  <c r="R374" i="22" s="1"/>
  <c r="M1464" i="22"/>
  <c r="R1464" i="22" s="1"/>
  <c r="M7093" i="22"/>
  <c r="R7093" i="22" s="1"/>
  <c r="M5784" i="22"/>
  <c r="R5784" i="22" s="1"/>
  <c r="M6459" i="22"/>
  <c r="R6459" i="22" s="1"/>
  <c r="M5345" i="22"/>
  <c r="R5345" i="22" s="1"/>
  <c r="M1869" i="22"/>
  <c r="R1869" i="22" s="1"/>
  <c r="M4939" i="22"/>
  <c r="R4939" i="22" s="1"/>
  <c r="M2657" i="22"/>
  <c r="R2657" i="22" s="1"/>
  <c r="M6032" i="22"/>
  <c r="R6032" i="22" s="1"/>
  <c r="M6427" i="22"/>
  <c r="R6427" i="22" s="1"/>
  <c r="M5220" i="22"/>
  <c r="R5220" i="22" s="1"/>
  <c r="M5974" i="22"/>
  <c r="R5974" i="22" s="1"/>
  <c r="M6469" i="22"/>
  <c r="R6469" i="22" s="1"/>
  <c r="M5671" i="22"/>
  <c r="R5671" i="22" s="1"/>
  <c r="M5641" i="22"/>
  <c r="R5641" i="22" s="1"/>
  <c r="M650" i="22"/>
  <c r="R650" i="22" s="1"/>
  <c r="M2367" i="22"/>
  <c r="R2367" i="22" s="1"/>
  <c r="M4471" i="22"/>
  <c r="R4471" i="22" s="1"/>
  <c r="M3874" i="22"/>
  <c r="R3874" i="22" s="1"/>
  <c r="M1790" i="22"/>
  <c r="R1790" i="22" s="1"/>
  <c r="M226" i="22"/>
  <c r="R226" i="22" s="1"/>
  <c r="M5217" i="22"/>
  <c r="R5217" i="22" s="1"/>
  <c r="M593" i="22"/>
  <c r="R593" i="22" s="1"/>
  <c r="M6724" i="22"/>
  <c r="R6724" i="22" s="1"/>
  <c r="M6639" i="22"/>
  <c r="R6639" i="22" s="1"/>
  <c r="M2598" i="22"/>
  <c r="R2598" i="22" s="1"/>
  <c r="M6177" i="22"/>
  <c r="R6177" i="22" s="1"/>
  <c r="M6163" i="22"/>
  <c r="R6163" i="22" s="1"/>
  <c r="M7062" i="22"/>
  <c r="R7062" i="22" s="1"/>
  <c r="M1025" i="22"/>
  <c r="R1025" i="22" s="1"/>
  <c r="M6343" i="22"/>
  <c r="R6343" i="22" s="1"/>
  <c r="M6577" i="22"/>
  <c r="R6577" i="22" s="1"/>
  <c r="M5185" i="22"/>
  <c r="R5185" i="22" s="1"/>
  <c r="M5016" i="22"/>
  <c r="R5016" i="22" s="1"/>
  <c r="M1981" i="22"/>
  <c r="R1981" i="22" s="1"/>
  <c r="M1090" i="22"/>
  <c r="R1090" i="22" s="1"/>
  <c r="M1637" i="22"/>
  <c r="R1637" i="22" s="1"/>
  <c r="M588" i="22"/>
  <c r="R588" i="22" s="1"/>
  <c r="M5406" i="22"/>
  <c r="R5406" i="22" s="1"/>
  <c r="M2670" i="22"/>
  <c r="R2670" i="22" s="1"/>
  <c r="M1674" i="22"/>
  <c r="R1674" i="22" s="1"/>
  <c r="M5488" i="22"/>
  <c r="R5488" i="22" s="1"/>
  <c r="M1643" i="22"/>
  <c r="R1643" i="22" s="1"/>
  <c r="M4234" i="22"/>
  <c r="R4234" i="22" s="1"/>
  <c r="M3325" i="22"/>
  <c r="R3325" i="22" s="1"/>
  <c r="M4994" i="22"/>
  <c r="R4994" i="22" s="1"/>
  <c r="M6051" i="22"/>
  <c r="R6051" i="22" s="1"/>
  <c r="M4103" i="22"/>
  <c r="R4103" i="22" s="1"/>
  <c r="M4476" i="22"/>
  <c r="R4476" i="22" s="1"/>
  <c r="M2767" i="22"/>
  <c r="R2767" i="22" s="1"/>
  <c r="M2205" i="22"/>
  <c r="R2205" i="22" s="1"/>
  <c r="M1633" i="22"/>
  <c r="R1633" i="22" s="1"/>
  <c r="M3522" i="22"/>
  <c r="R3522" i="22" s="1"/>
  <c r="M6646" i="22"/>
  <c r="R6646" i="22" s="1"/>
  <c r="M5937" i="22"/>
  <c r="R5937" i="22" s="1"/>
  <c r="M1937" i="22"/>
  <c r="R1937" i="22" s="1"/>
  <c r="M1932" i="22"/>
  <c r="R1932" i="22" s="1"/>
  <c r="M6280" i="22"/>
  <c r="R6280" i="22" s="1"/>
  <c r="M7074" i="22"/>
  <c r="R7074" i="22" s="1"/>
  <c r="M5428" i="22"/>
  <c r="R5428" i="22" s="1"/>
  <c r="M5350" i="22"/>
  <c r="R5350" i="22" s="1"/>
  <c r="M644" i="22"/>
  <c r="R644" i="22" s="1"/>
  <c r="M6446" i="22"/>
  <c r="R6446" i="22" s="1"/>
  <c r="M4725" i="22"/>
  <c r="R4725" i="22" s="1"/>
  <c r="M2890" i="22"/>
  <c r="R2890" i="22" s="1"/>
  <c r="M4958" i="22"/>
  <c r="R4958" i="22" s="1"/>
  <c r="M5869" i="22"/>
  <c r="R5869" i="22" s="1"/>
  <c r="M5667" i="22"/>
  <c r="R5667" i="22" s="1"/>
  <c r="M4761" i="22"/>
  <c r="R4761" i="22" s="1"/>
  <c r="M189" i="22"/>
  <c r="R189" i="22" s="1"/>
  <c r="M3565" i="22"/>
  <c r="R3565" i="22" s="1"/>
  <c r="M4445" i="22"/>
  <c r="R4445" i="22" s="1"/>
  <c r="M5483" i="22"/>
  <c r="R5483" i="22" s="1"/>
  <c r="M5691" i="22"/>
  <c r="R5691" i="22" s="1"/>
  <c r="M694" i="22"/>
  <c r="R694" i="22" s="1"/>
  <c r="M5997" i="22"/>
  <c r="R5997" i="22" s="1"/>
  <c r="M6589" i="22"/>
  <c r="R6589" i="22" s="1"/>
  <c r="M6136" i="22"/>
  <c r="R6136" i="22" s="1"/>
  <c r="M1769" i="22"/>
  <c r="R1769" i="22" s="1"/>
  <c r="M2193" i="22"/>
  <c r="R2193" i="22" s="1"/>
  <c r="M6178" i="22"/>
  <c r="R6178" i="22" s="1"/>
  <c r="M6185" i="22"/>
  <c r="R6185" i="22" s="1"/>
  <c r="M5719" i="22"/>
  <c r="R5719" i="22" s="1"/>
  <c r="M6272" i="22"/>
  <c r="R6272" i="22" s="1"/>
  <c r="M6648" i="22"/>
  <c r="R6648" i="22" s="1"/>
  <c r="M6496" i="22"/>
  <c r="R6496" i="22" s="1"/>
  <c r="M4011" i="22"/>
  <c r="R4011" i="22" s="1"/>
  <c r="M6545" i="22"/>
  <c r="R6545" i="22" s="1"/>
  <c r="M6144" i="22"/>
  <c r="R6144" i="22" s="1"/>
  <c r="M6623" i="22"/>
  <c r="R6623" i="22" s="1"/>
  <c r="M1731" i="22"/>
  <c r="R1731" i="22" s="1"/>
  <c r="M3311" i="22"/>
  <c r="R3311" i="22" s="1"/>
  <c r="M5584" i="22"/>
  <c r="R5584" i="22" s="1"/>
  <c r="M6484" i="22"/>
  <c r="R6484" i="22" s="1"/>
  <c r="M2303" i="22"/>
  <c r="R2303" i="22" s="1"/>
  <c r="M5606" i="22"/>
  <c r="R5606" i="22" s="1"/>
  <c r="M6085" i="22"/>
  <c r="R6085" i="22" s="1"/>
  <c r="M4029" i="22"/>
  <c r="R4029" i="22" s="1"/>
  <c r="M6927" i="22"/>
  <c r="R6927" i="22" s="1"/>
  <c r="M2108" i="22"/>
  <c r="R2108" i="22" s="1"/>
  <c r="M3554" i="22"/>
  <c r="R3554" i="22" s="1"/>
  <c r="M6405" i="22"/>
  <c r="R6405" i="22" s="1"/>
  <c r="M6485" i="22"/>
  <c r="R6485" i="22" s="1"/>
  <c r="M2473" i="22"/>
  <c r="R2473" i="22" s="1"/>
  <c r="M6549" i="22"/>
  <c r="R6549" i="22" s="1"/>
  <c r="M2377" i="22"/>
  <c r="R2377" i="22" s="1"/>
  <c r="M720" i="22"/>
  <c r="R720" i="22" s="1"/>
  <c r="M809" i="22"/>
  <c r="R809" i="22" s="1"/>
  <c r="M6313" i="22"/>
  <c r="R6313" i="22" s="1"/>
  <c r="M1376" i="22"/>
  <c r="R1376" i="22" s="1"/>
  <c r="M3040" i="22"/>
  <c r="R3040" i="22" s="1"/>
  <c r="M4216" i="22"/>
  <c r="R4216" i="22" s="1"/>
  <c r="M6238" i="22"/>
  <c r="R6238" i="22" s="1"/>
  <c r="M3985" i="22"/>
  <c r="R3985" i="22" s="1"/>
  <c r="M6966" i="22"/>
  <c r="R6966" i="22" s="1"/>
  <c r="M7267" i="22"/>
  <c r="R7267" i="22" s="1"/>
  <c r="M2882" i="22"/>
  <c r="R2882" i="22" s="1"/>
  <c r="M5628" i="22"/>
  <c r="R5628" i="22" s="1"/>
  <c r="M537" i="22"/>
  <c r="R537" i="22" s="1"/>
  <c r="M5928" i="22"/>
  <c r="R5928" i="22" s="1"/>
  <c r="M6308" i="22"/>
  <c r="R6308" i="22" s="1"/>
  <c r="M3412" i="22"/>
  <c r="R3412" i="22" s="1"/>
  <c r="M6977" i="22"/>
  <c r="R6977" i="22" s="1"/>
  <c r="M6819" i="22"/>
  <c r="R6819" i="22" s="1"/>
  <c r="M7452" i="22"/>
  <c r="R7452" i="22" s="1"/>
  <c r="M6165" i="22"/>
  <c r="R6165" i="22" s="1"/>
  <c r="M1944" i="22"/>
  <c r="R1944" i="22" s="1"/>
  <c r="M6334" i="22"/>
  <c r="R6334" i="22" s="1"/>
  <c r="M4004" i="22"/>
  <c r="R4004" i="22" s="1"/>
  <c r="M6466" i="22"/>
  <c r="R6466" i="22" s="1"/>
  <c r="M2899" i="22"/>
  <c r="R2899" i="22" s="1"/>
  <c r="M6044" i="22"/>
  <c r="R6044" i="22" s="1"/>
  <c r="M5643" i="22"/>
  <c r="R5643" i="22" s="1"/>
  <c r="M570" i="22"/>
  <c r="R570" i="22" s="1"/>
  <c r="M5114" i="22"/>
  <c r="R5114" i="22" s="1"/>
  <c r="M1010" i="22"/>
  <c r="R1010" i="22" s="1"/>
  <c r="M1780" i="22"/>
  <c r="R1780" i="22" s="1"/>
  <c r="M3877" i="22"/>
  <c r="R3877" i="22" s="1"/>
  <c r="M2074" i="22"/>
  <c r="R2074" i="22" s="1"/>
  <c r="M6401" i="22"/>
  <c r="R6401" i="22" s="1"/>
  <c r="M6303" i="22"/>
  <c r="R6303" i="22" s="1"/>
  <c r="M1984" i="22"/>
  <c r="R1984" i="22" s="1"/>
  <c r="M6501" i="22"/>
  <c r="R6501" i="22" s="1"/>
  <c r="M873" i="22"/>
  <c r="R873" i="22" s="1"/>
  <c r="M6875" i="22"/>
  <c r="R6875" i="22" s="1"/>
  <c r="M6689" i="22"/>
  <c r="R6689" i="22" s="1"/>
  <c r="M4333" i="22"/>
  <c r="R4333" i="22" s="1"/>
  <c r="M5558" i="22"/>
  <c r="R5558" i="22" s="1"/>
  <c r="M769" i="22"/>
  <c r="R769" i="22" s="1"/>
  <c r="M7068" i="22"/>
  <c r="R7068" i="22" s="1"/>
  <c r="M5190" i="22"/>
  <c r="R5190" i="22" s="1"/>
  <c r="M6336" i="22"/>
  <c r="R6336" i="22" s="1"/>
  <c r="M2641" i="22"/>
  <c r="R2641" i="22" s="1"/>
  <c r="M5714" i="22"/>
  <c r="R5714" i="22" s="1"/>
  <c r="M5764" i="22"/>
  <c r="R5764" i="22" s="1"/>
  <c r="M4853" i="22"/>
  <c r="R4853" i="22" s="1"/>
  <c r="M1362" i="22"/>
  <c r="R1362" i="22" s="1"/>
  <c r="M3236" i="22"/>
  <c r="R3236" i="22" s="1"/>
  <c r="M2450" i="22"/>
  <c r="R2450" i="22" s="1"/>
  <c r="M6201" i="22"/>
  <c r="R6201" i="22" s="1"/>
  <c r="M4792" i="22"/>
  <c r="R4792" i="22" s="1"/>
  <c r="M5363" i="22"/>
  <c r="R5363" i="22" s="1"/>
  <c r="M6682" i="22"/>
  <c r="R6682" i="22" s="1"/>
  <c r="M2986" i="22"/>
  <c r="R2986" i="22" s="1"/>
  <c r="M5663" i="22"/>
  <c r="R5663" i="22" s="1"/>
  <c r="M7372" i="22"/>
  <c r="R7372" i="22" s="1"/>
  <c r="M5813" i="22"/>
  <c r="R5813" i="22" s="1"/>
  <c r="M5712" i="22"/>
  <c r="R5712" i="22" s="1"/>
  <c r="M1234" i="22"/>
  <c r="R1234" i="22" s="1"/>
  <c r="M6254" i="22"/>
  <c r="R6254" i="22" s="1"/>
  <c r="M6831" i="22"/>
  <c r="R6831" i="22" s="1"/>
  <c r="M4687" i="22"/>
  <c r="R4687" i="22" s="1"/>
  <c r="M5154" i="22"/>
  <c r="R5154" i="22" s="1"/>
  <c r="M6744" i="22"/>
  <c r="R6744" i="22" s="1"/>
  <c r="M6702" i="22"/>
  <c r="R6702" i="22" s="1"/>
  <c r="M681" i="22"/>
  <c r="R681" i="22" s="1"/>
  <c r="M966" i="22"/>
  <c r="R966" i="22" s="1"/>
  <c r="M4490" i="22"/>
  <c r="R4490" i="22" s="1"/>
  <c r="M5636" i="22"/>
  <c r="R5636" i="22" s="1"/>
  <c r="M733" i="22"/>
  <c r="R733" i="22" s="1"/>
  <c r="M2811" i="22"/>
  <c r="R2811" i="22" s="1"/>
  <c r="M6309" i="22"/>
  <c r="R6309" i="22" s="1"/>
  <c r="M1346" i="22"/>
  <c r="R1346" i="22" s="1"/>
  <c r="M2320" i="22"/>
  <c r="R2320" i="22" s="1"/>
  <c r="M1018" i="22"/>
  <c r="R1018" i="22" s="1"/>
  <c r="M6347" i="22"/>
  <c r="R6347" i="22" s="1"/>
  <c r="M6554" i="22"/>
  <c r="R6554" i="22" s="1"/>
  <c r="M765" i="22"/>
  <c r="R765" i="22" s="1"/>
  <c r="M2294" i="22"/>
  <c r="R2294" i="22" s="1"/>
  <c r="M6525" i="22"/>
  <c r="R6525" i="22" s="1"/>
  <c r="M5155" i="22"/>
  <c r="R5155" i="22" s="1"/>
  <c r="M1848" i="22"/>
  <c r="R1848" i="22" s="1"/>
  <c r="M6556" i="22"/>
  <c r="R6556" i="22" s="1"/>
  <c r="M5971" i="22"/>
  <c r="R5971" i="22" s="1"/>
  <c r="M6091" i="22"/>
  <c r="R6091" i="22" s="1"/>
  <c r="M6311" i="22"/>
  <c r="R6311" i="22" s="1"/>
  <c r="M5700" i="22"/>
  <c r="R5700" i="22" s="1"/>
  <c r="M5407" i="22"/>
  <c r="R5407" i="22" s="1"/>
  <c r="M5079" i="22"/>
  <c r="R5079" i="22" s="1"/>
  <c r="M5772" i="22"/>
  <c r="R5772" i="22" s="1"/>
  <c r="M5105" i="22"/>
  <c r="R5105" i="22" s="1"/>
  <c r="M547" i="22"/>
  <c r="R547" i="22" s="1"/>
  <c r="M5513" i="22"/>
  <c r="R5513" i="22" s="1"/>
  <c r="M5752" i="22"/>
  <c r="R5752" i="22" s="1"/>
  <c r="M2997" i="22"/>
  <c r="R2997" i="22" s="1"/>
  <c r="M5438" i="22"/>
  <c r="R5438" i="22" s="1"/>
  <c r="M2519" i="22"/>
  <c r="R2519" i="22" s="1"/>
  <c r="M1574" i="22"/>
  <c r="R1574" i="22" s="1"/>
  <c r="M1348" i="22"/>
  <c r="R1348" i="22" s="1"/>
  <c r="M5894" i="22"/>
  <c r="R5894" i="22" s="1"/>
  <c r="M6414" i="22"/>
  <c r="R6414" i="22" s="1"/>
  <c r="M6761" i="22"/>
  <c r="R6761" i="22" s="1"/>
  <c r="M7141" i="22"/>
  <c r="R7141" i="22" s="1"/>
  <c r="M952" i="22"/>
  <c r="R952" i="22" s="1"/>
  <c r="M6266" i="22"/>
  <c r="R6266" i="22" s="1"/>
  <c r="M6033" i="22"/>
  <c r="R6033" i="22" s="1"/>
  <c r="M4403" i="22"/>
  <c r="R4403" i="22" s="1"/>
  <c r="M3096" i="22"/>
  <c r="R3096" i="22" s="1"/>
  <c r="M5759" i="22"/>
  <c r="R5759" i="22" s="1"/>
  <c r="M2167" i="22"/>
  <c r="R2167" i="22" s="1"/>
  <c r="M6099" i="22"/>
  <c r="R6099" i="22" s="1"/>
  <c r="M2327" i="22"/>
  <c r="R2327" i="22" s="1"/>
  <c r="M6783" i="22"/>
  <c r="R6783" i="22" s="1"/>
  <c r="M5874" i="22"/>
  <c r="R5874" i="22" s="1"/>
  <c r="M5325" i="22"/>
  <c r="R5325" i="22" s="1"/>
  <c r="M6363" i="22"/>
  <c r="R6363" i="22" s="1"/>
  <c r="M2098" i="22"/>
  <c r="R2098" i="22" s="1"/>
  <c r="M5659" i="22"/>
  <c r="R5659" i="22" s="1"/>
  <c r="M994" i="22"/>
  <c r="R994" i="22" s="1"/>
  <c r="M3242" i="22"/>
  <c r="R3242" i="22" s="1"/>
  <c r="M5673" i="22"/>
  <c r="R5673" i="22" s="1"/>
  <c r="M6000" i="22"/>
  <c r="R6000" i="22" s="1"/>
  <c r="M2266" i="22"/>
  <c r="R2266" i="22" s="1"/>
  <c r="M3653" i="22"/>
  <c r="R3653" i="22" s="1"/>
  <c r="M5560" i="22"/>
  <c r="R5560" i="22" s="1"/>
  <c r="M3088" i="22"/>
  <c r="R3088" i="22" s="1"/>
  <c r="M7399" i="22"/>
  <c r="R7399" i="22" s="1"/>
  <c r="M1096" i="22"/>
  <c r="R1096" i="22" s="1"/>
  <c r="M5591" i="22"/>
  <c r="R5591" i="22" s="1"/>
  <c r="M7168" i="22"/>
  <c r="R7168" i="22" s="1"/>
  <c r="M5728" i="22"/>
  <c r="R5728" i="22" s="1"/>
  <c r="M7301" i="22"/>
  <c r="R7301" i="22" s="1"/>
  <c r="M1486" i="22"/>
  <c r="R1486" i="22" s="1"/>
  <c r="M7072" i="22"/>
  <c r="R7072" i="22" s="1"/>
  <c r="M5367" i="22"/>
  <c r="R5367" i="22" s="1"/>
  <c r="M2315" i="22"/>
  <c r="R2315" i="22" s="1"/>
  <c r="M2304" i="22"/>
  <c r="R2304" i="22" s="1"/>
  <c r="M1462" i="22"/>
  <c r="R1462" i="22" s="1"/>
  <c r="M5149" i="22"/>
  <c r="R5149" i="22" s="1"/>
  <c r="M6455" i="22"/>
  <c r="R6455" i="22" s="1"/>
  <c r="M6241" i="22"/>
  <c r="R6241" i="22" s="1"/>
  <c r="M6351" i="22"/>
  <c r="R6351" i="22" s="1"/>
  <c r="M3391" i="22"/>
  <c r="R3391" i="22" s="1"/>
  <c r="M3039" i="22"/>
  <c r="R3039" i="22" s="1"/>
  <c r="M737" i="22"/>
  <c r="R737" i="22" s="1"/>
  <c r="M5839" i="22"/>
  <c r="R5839" i="22" s="1"/>
  <c r="M5895" i="22"/>
  <c r="R5895" i="22" s="1"/>
  <c r="M5640" i="22"/>
  <c r="R5640" i="22" s="1"/>
  <c r="M5854" i="22"/>
  <c r="R5854" i="22" s="1"/>
  <c r="M5940" i="22"/>
  <c r="R5940" i="22" s="1"/>
  <c r="M3150" i="22"/>
  <c r="R3150" i="22" s="1"/>
  <c r="M6879" i="22"/>
  <c r="R6879" i="22" s="1"/>
  <c r="M2259" i="22"/>
  <c r="R2259" i="22" s="1"/>
  <c r="M2475" i="22"/>
  <c r="R2475" i="22" s="1"/>
  <c r="M1054" i="22"/>
  <c r="R1054" i="22" s="1"/>
  <c r="M3001" i="22"/>
  <c r="R3001" i="22" s="1"/>
  <c r="M6045" i="22"/>
  <c r="R6045" i="22" s="1"/>
  <c r="M5465" i="22"/>
  <c r="R5465" i="22" s="1"/>
  <c r="M1106" i="22"/>
  <c r="R1106" i="22" s="1"/>
  <c r="M5859" i="22"/>
  <c r="R5859" i="22" s="1"/>
  <c r="M760" i="22"/>
  <c r="R760" i="22" s="1"/>
  <c r="M5768" i="22"/>
  <c r="R5768" i="22" s="1"/>
  <c r="M3704" i="22"/>
  <c r="R3704" i="22" s="1"/>
  <c r="M1366" i="22"/>
  <c r="R1366" i="22" s="1"/>
  <c r="M3481" i="22"/>
  <c r="R3481" i="22" s="1"/>
  <c r="M6338" i="22"/>
  <c r="R6338" i="22" s="1"/>
  <c r="M3443" i="22"/>
  <c r="R3443" i="22" s="1"/>
  <c r="M422" i="22"/>
  <c r="R422" i="22" s="1"/>
  <c r="M6207" i="22"/>
  <c r="R6207" i="22" s="1"/>
  <c r="M6504" i="22"/>
  <c r="R6504" i="22" s="1"/>
  <c r="M5399" i="22"/>
  <c r="R5399" i="22" s="1"/>
  <c r="M846" i="22"/>
  <c r="R846" i="22" s="1"/>
  <c r="M1727" i="22"/>
  <c r="R1727" i="22" s="1"/>
  <c r="M6990" i="22"/>
  <c r="R6990" i="22" s="1"/>
  <c r="M1177" i="22"/>
  <c r="R1177" i="22" s="1"/>
  <c r="M2829" i="22"/>
  <c r="R2829" i="22" s="1"/>
  <c r="M6759" i="22"/>
  <c r="R6759" i="22" s="1"/>
  <c r="M5594" i="22"/>
  <c r="R5594" i="22" s="1"/>
  <c r="M6833" i="22"/>
  <c r="R6833" i="22" s="1"/>
  <c r="M4528" i="22"/>
  <c r="R4528" i="22" s="1"/>
  <c r="M4579" i="22"/>
  <c r="R4579" i="22" s="1"/>
  <c r="M4802" i="22"/>
  <c r="R4802" i="22" s="1"/>
  <c r="M5803" i="22"/>
  <c r="R5803" i="22" s="1"/>
  <c r="M4923" i="22"/>
  <c r="R4923" i="22" s="1"/>
  <c r="M4294" i="22"/>
  <c r="R4294" i="22" s="1"/>
  <c r="M5666" i="22"/>
  <c r="R5666" i="22" s="1"/>
  <c r="M6955" i="22"/>
  <c r="R6955" i="22" s="1"/>
  <c r="M6115" i="22"/>
  <c r="R6115" i="22" s="1"/>
  <c r="M5506" i="22"/>
  <c r="R5506" i="22" s="1"/>
  <c r="M6194" i="22"/>
  <c r="R6194" i="22" s="1"/>
  <c r="M6529" i="22"/>
  <c r="R6529" i="22" s="1"/>
  <c r="M5561" i="22"/>
  <c r="R5561" i="22" s="1"/>
  <c r="M5614" i="22"/>
  <c r="R5614" i="22" s="1"/>
  <c r="M581" i="22"/>
  <c r="R581" i="22" s="1"/>
  <c r="M1133" i="22"/>
  <c r="R1133" i="22" s="1"/>
  <c r="M1492" i="22"/>
  <c r="R1492" i="22" s="1"/>
  <c r="M4921" i="22"/>
  <c r="R4921" i="22" s="1"/>
  <c r="M702" i="22"/>
  <c r="R702" i="22" s="1"/>
  <c r="M7182" i="22"/>
  <c r="R7182" i="22" s="1"/>
  <c r="M4260" i="22"/>
  <c r="R4260" i="22" s="1"/>
  <c r="M2869" i="22"/>
  <c r="R2869" i="22" s="1"/>
  <c r="M6499" i="22"/>
  <c r="R6499" i="22" s="1"/>
  <c r="M1256" i="22"/>
  <c r="R1256" i="22" s="1"/>
  <c r="M6534" i="22"/>
  <c r="R6534" i="22" s="1"/>
  <c r="M4827" i="22"/>
  <c r="R4827" i="22" s="1"/>
  <c r="M4338" i="22"/>
  <c r="R4338" i="22" s="1"/>
  <c r="M6211" i="22"/>
  <c r="R6211" i="22" s="1"/>
  <c r="M5857" i="22"/>
  <c r="R5857" i="22" s="1"/>
  <c r="M2551" i="22"/>
  <c r="R2551" i="22" s="1"/>
  <c r="M7101" i="22"/>
  <c r="R7101" i="22" s="1"/>
  <c r="M5327" i="22"/>
  <c r="R5327" i="22" s="1"/>
  <c r="M6897" i="22"/>
  <c r="R6897" i="22" s="1"/>
  <c r="M4886" i="22"/>
  <c r="R4886" i="22" s="1"/>
  <c r="M6426" i="22"/>
  <c r="R6426" i="22" s="1"/>
  <c r="M7098" i="22"/>
  <c r="R7098" i="22" s="1"/>
  <c r="M1499" i="22"/>
  <c r="R1499" i="22" s="1"/>
  <c r="M2556" i="22"/>
  <c r="R2556" i="22" s="1"/>
  <c r="M6995" i="22"/>
  <c r="R6995" i="22" s="1"/>
  <c r="M5810" i="22"/>
  <c r="R5810" i="22" s="1"/>
  <c r="M5150" i="22"/>
  <c r="R5150" i="22" s="1"/>
  <c r="M7361" i="22"/>
  <c r="R7361" i="22" s="1"/>
  <c r="M6802" i="22"/>
  <c r="R6802" i="22" s="1"/>
  <c r="M6887" i="22"/>
  <c r="R6887" i="22" s="1"/>
  <c r="M5480" i="22"/>
  <c r="R5480" i="22" s="1"/>
  <c r="M6481" i="22"/>
  <c r="R6481" i="22" s="1"/>
  <c r="M2249" i="22"/>
  <c r="R2249" i="22" s="1"/>
  <c r="M1841" i="22"/>
  <c r="R1841" i="22" s="1"/>
  <c r="M5735" i="22"/>
  <c r="R5735" i="22" s="1"/>
  <c r="M6762" i="22"/>
  <c r="R6762" i="22" s="1"/>
  <c r="M5020" i="22"/>
  <c r="R5020" i="22" s="1"/>
  <c r="M3705" i="22"/>
  <c r="R3705" i="22" s="1"/>
  <c r="M5540" i="22"/>
  <c r="R5540" i="22" s="1"/>
  <c r="M4910" i="22"/>
  <c r="R4910" i="22" s="1"/>
  <c r="M6034" i="22"/>
  <c r="R6034" i="22" s="1"/>
  <c r="M5676" i="22"/>
  <c r="R5676" i="22" s="1"/>
  <c r="M5451" i="22"/>
  <c r="R5451" i="22" s="1"/>
  <c r="M6352" i="22"/>
  <c r="R6352" i="22" s="1"/>
  <c r="M3905" i="22"/>
  <c r="R3905" i="22" s="1"/>
  <c r="M6008" i="22"/>
  <c r="R6008" i="22" s="1"/>
  <c r="M1036" i="22"/>
  <c r="R1036" i="22" s="1"/>
  <c r="M5933" i="22"/>
  <c r="R5933" i="22" s="1"/>
  <c r="M848" i="22"/>
  <c r="R848" i="22" s="1"/>
  <c r="M3901" i="22"/>
  <c r="R3901" i="22" s="1"/>
  <c r="M6617" i="22"/>
  <c r="R6617" i="22" s="1"/>
  <c r="M7618" i="22"/>
  <c r="R7618" i="22" s="1"/>
  <c r="M2981" i="22"/>
  <c r="R2981" i="22" s="1"/>
  <c r="M5541" i="22"/>
  <c r="R5541" i="22" s="1"/>
  <c r="M5718" i="22"/>
  <c r="R5718" i="22" s="1"/>
  <c r="M1470" i="22"/>
  <c r="R1470" i="22" s="1"/>
  <c r="M686" i="22"/>
  <c r="R686" i="22" s="1"/>
  <c r="M7454" i="22"/>
  <c r="R7454" i="22" s="1"/>
  <c r="M6398" i="22"/>
  <c r="R6398" i="22" s="1"/>
  <c r="M1314" i="22"/>
  <c r="R1314" i="22" s="1"/>
  <c r="M6975" i="22"/>
  <c r="R6975" i="22" s="1"/>
  <c r="M867" i="22"/>
  <c r="R867" i="22" s="1"/>
  <c r="M879" i="22"/>
  <c r="R879" i="22" s="1"/>
  <c r="M6256" i="22"/>
  <c r="R6256" i="22" s="1"/>
  <c r="M6408" i="22"/>
  <c r="R6408" i="22" s="1"/>
  <c r="M4032" i="22"/>
  <c r="R4032" i="22" s="1"/>
  <c r="M6335" i="22"/>
  <c r="R6335" i="22" s="1"/>
  <c r="M5510" i="22"/>
  <c r="R5510" i="22" s="1"/>
  <c r="M4432" i="22"/>
  <c r="R4432" i="22" s="1"/>
  <c r="M1040" i="22"/>
  <c r="R1040" i="22" s="1"/>
  <c r="M4374" i="22"/>
  <c r="R4374" i="22" s="1"/>
  <c r="M6477" i="22"/>
  <c r="R6477" i="22" s="1"/>
  <c r="M5227" i="22"/>
  <c r="R5227" i="22" s="1"/>
  <c r="M1145" i="22"/>
  <c r="R1145" i="22" s="1"/>
  <c r="M4975" i="22"/>
  <c r="R4975" i="22" s="1"/>
  <c r="M6123" i="22"/>
  <c r="R6123" i="22" s="1"/>
  <c r="M6077" i="22"/>
  <c r="R6077" i="22" s="1"/>
  <c r="M6160" i="22"/>
  <c r="R6160" i="22" s="1"/>
  <c r="M4647" i="22"/>
  <c r="R4647" i="22" s="1"/>
  <c r="M5567" i="22"/>
  <c r="R5567" i="22" s="1"/>
  <c r="M1218" i="22"/>
  <c r="R1218" i="22" s="1"/>
  <c r="M6439" i="22"/>
  <c r="R6439" i="22" s="1"/>
  <c r="M5108" i="22"/>
  <c r="R5108" i="22" s="1"/>
  <c r="M3123" i="22"/>
  <c r="R3123" i="22" s="1"/>
  <c r="M2841" i="22"/>
  <c r="R2841" i="22" s="1"/>
  <c r="M7246" i="22"/>
  <c r="R7246" i="22" s="1"/>
  <c r="M7001" i="22"/>
  <c r="R7001" i="22" s="1"/>
  <c r="M2331" i="22"/>
  <c r="R2331" i="22" s="1"/>
  <c r="M6942" i="22"/>
  <c r="R6942" i="22" s="1"/>
  <c r="M645" i="22"/>
  <c r="R645" i="22" s="1"/>
  <c r="M5662" i="22"/>
  <c r="R5662" i="22" s="1"/>
  <c r="M3597" i="22"/>
  <c r="R3597" i="22" s="1"/>
  <c r="M1922" i="22"/>
  <c r="R1922" i="22" s="1"/>
  <c r="M736" i="22"/>
  <c r="R736" i="22" s="1"/>
  <c r="M5837" i="22"/>
  <c r="R5837" i="22" s="1"/>
  <c r="M5514" i="22"/>
  <c r="R5514" i="22" s="1"/>
  <c r="M6542" i="22"/>
  <c r="R6542" i="22" s="1"/>
  <c r="M6148" i="22"/>
  <c r="R6148" i="22" s="1"/>
  <c r="M4650" i="22"/>
  <c r="R4650" i="22" s="1"/>
  <c r="M1821" i="22"/>
  <c r="R1821" i="22" s="1"/>
  <c r="M2293" i="22"/>
  <c r="R2293" i="22" s="1"/>
  <c r="M5158" i="22"/>
  <c r="R5158" i="22" s="1"/>
  <c r="M6372" i="22"/>
  <c r="R6372" i="22" s="1"/>
  <c r="M4423" i="22"/>
  <c r="R4423" i="22" s="1"/>
  <c r="M4505" i="22"/>
  <c r="R4505" i="22" s="1"/>
  <c r="M2290" i="22"/>
  <c r="R2290" i="22" s="1"/>
  <c r="M6003" i="22"/>
  <c r="R6003" i="22" s="1"/>
  <c r="M5546" i="22"/>
  <c r="R5546" i="22" s="1"/>
  <c r="M4686" i="22"/>
  <c r="R4686" i="22" s="1"/>
  <c r="M7952" i="22"/>
  <c r="R7952" i="22" s="1"/>
  <c r="M5946" i="22"/>
  <c r="R5946" i="22" s="1"/>
  <c r="M3467" i="22"/>
  <c r="R3467" i="22" s="1"/>
  <c r="M7186" i="22"/>
  <c r="R7186" i="22" s="1"/>
  <c r="M1033" i="22"/>
  <c r="R1033" i="22" s="1"/>
  <c r="M4847" i="22"/>
  <c r="R4847" i="22" s="1"/>
  <c r="M2520" i="22"/>
  <c r="R2520" i="22" s="1"/>
  <c r="M5967" i="22"/>
  <c r="R5967" i="22" s="1"/>
  <c r="M6423" i="22"/>
  <c r="R6423" i="22" s="1"/>
  <c r="M941" i="22"/>
  <c r="R941" i="22" s="1"/>
  <c r="M1735" i="22"/>
  <c r="R1735" i="22" s="1"/>
  <c r="M5148" i="22"/>
  <c r="R5148" i="22" s="1"/>
  <c r="M6306" i="22"/>
  <c r="R6306" i="22" s="1"/>
  <c r="M5505" i="22"/>
  <c r="R5505" i="22" s="1"/>
  <c r="M5387" i="22"/>
  <c r="R5387" i="22" s="1"/>
  <c r="M732" i="22"/>
  <c r="R732" i="22" s="1"/>
  <c r="M6287" i="22"/>
  <c r="R6287" i="22" s="1"/>
  <c r="M7671" i="22"/>
  <c r="R7671" i="22" s="1"/>
  <c r="M4766" i="22"/>
  <c r="R4766" i="22" s="1"/>
  <c r="M6571" i="22"/>
  <c r="R6571" i="22" s="1"/>
  <c r="M5431" i="22"/>
  <c r="R5431" i="22" s="1"/>
  <c r="M6583" i="22"/>
  <c r="R6583" i="22" s="1"/>
  <c r="M841" i="22"/>
  <c r="R841" i="22" s="1"/>
  <c r="M2915" i="22"/>
  <c r="R2915" i="22" s="1"/>
  <c r="M6954" i="22"/>
  <c r="R6954" i="22" s="1"/>
  <c r="M6600" i="22"/>
  <c r="R6600" i="22" s="1"/>
  <c r="M7411" i="22"/>
  <c r="R7411" i="22" s="1"/>
  <c r="M4408" i="22"/>
  <c r="R4408" i="22" s="1"/>
  <c r="M3231" i="22"/>
  <c r="R3231" i="22" s="1"/>
  <c r="M4800" i="22"/>
  <c r="R4800" i="22" s="1"/>
  <c r="M4269" i="22"/>
  <c r="R4269" i="22" s="1"/>
  <c r="M1921" i="22"/>
  <c r="R1921" i="22" s="1"/>
  <c r="M6970" i="22"/>
  <c r="R6970" i="22" s="1"/>
  <c r="M5251" i="22"/>
  <c r="R5251" i="22" s="1"/>
  <c r="M5393" i="22"/>
  <c r="R5393" i="22" s="1"/>
  <c r="M3204" i="22"/>
  <c r="R3204" i="22" s="1"/>
  <c r="M6509" i="22"/>
  <c r="R6509" i="22" s="1"/>
  <c r="M5842" i="22"/>
  <c r="R5842" i="22" s="1"/>
  <c r="M7376" i="22"/>
  <c r="R7376" i="22" s="1"/>
  <c r="M1191" i="22"/>
  <c r="R1191" i="22" s="1"/>
  <c r="M6112" i="22"/>
  <c r="R6112" i="22" s="1"/>
  <c r="M5424" i="22"/>
  <c r="R5424" i="22" s="1"/>
  <c r="M1292" i="22"/>
  <c r="R1292" i="22" s="1"/>
  <c r="M5410" i="22"/>
  <c r="R5410" i="22" s="1"/>
  <c r="M768" i="22"/>
  <c r="R768" i="22" s="1"/>
  <c r="M890" i="22"/>
  <c r="R890" i="22" s="1"/>
  <c r="M7015" i="22"/>
  <c r="R7015" i="22" s="1"/>
  <c r="M6206" i="22"/>
  <c r="R6206" i="22" s="1"/>
  <c r="M4487" i="22"/>
  <c r="R4487" i="22" s="1"/>
  <c r="M2208" i="22"/>
  <c r="R2208" i="22" s="1"/>
  <c r="M6095" i="22"/>
  <c r="R6095" i="22" s="1"/>
  <c r="M2824" i="22"/>
  <c r="R2824" i="22" s="1"/>
  <c r="M4736" i="22"/>
  <c r="R4736" i="22" s="1"/>
  <c r="M4817" i="22"/>
  <c r="R4817" i="22" s="1"/>
  <c r="M3748" i="22"/>
  <c r="R3748" i="22" s="1"/>
  <c r="M5376" i="22"/>
  <c r="R5376" i="22" s="1"/>
  <c r="M5500" i="22"/>
  <c r="R5500" i="22" s="1"/>
  <c r="M5804" i="22"/>
  <c r="R5804" i="22" s="1"/>
  <c r="M6141" i="22"/>
  <c r="R6141" i="22" s="1"/>
  <c r="M5710" i="22"/>
  <c r="R5710" i="22" s="1"/>
  <c r="M6292" i="22"/>
  <c r="R6292" i="22" s="1"/>
  <c r="M5544" i="22"/>
  <c r="R5544" i="22" s="1"/>
  <c r="M6057" i="22"/>
  <c r="R6057" i="22" s="1"/>
  <c r="M6326" i="22"/>
  <c r="R6326" i="22" s="1"/>
  <c r="M2664" i="22"/>
  <c r="R2664" i="22" s="1"/>
  <c r="M5432" i="22"/>
  <c r="R5432" i="22" s="1"/>
  <c r="M898" i="22"/>
  <c r="R898" i="22" s="1"/>
  <c r="M721" i="22"/>
  <c r="R721" i="22" s="1"/>
  <c r="M6155" i="22"/>
  <c r="R6155" i="22" s="1"/>
  <c r="M5855" i="22"/>
  <c r="R5855" i="22" s="1"/>
  <c r="M4569" i="22"/>
  <c r="R4569" i="22" s="1"/>
  <c r="M3392" i="22"/>
  <c r="R3392" i="22" s="1"/>
  <c r="M4129" i="22"/>
  <c r="R4129" i="22" s="1"/>
  <c r="M6151" i="22"/>
  <c r="R6151" i="22" s="1"/>
  <c r="M5791" i="22"/>
  <c r="R5791" i="22" s="1"/>
  <c r="M1085" i="22"/>
  <c r="R1085" i="22" s="1"/>
  <c r="M7633" i="22"/>
  <c r="R7633" i="22" s="1"/>
  <c r="M4672" i="22"/>
  <c r="R4672" i="22" s="1"/>
  <c r="M1319" i="22"/>
  <c r="R1319" i="22" s="1"/>
  <c r="M1127" i="22"/>
  <c r="R1127" i="22" s="1"/>
  <c r="M821" i="22"/>
  <c r="R821" i="22" s="1"/>
  <c r="M6793" i="22"/>
  <c r="R6793" i="22" s="1"/>
  <c r="M6050" i="22"/>
  <c r="R6050" i="22" s="1"/>
  <c r="M6039" i="22"/>
  <c r="R6039" i="22" s="1"/>
  <c r="M5962" i="22"/>
  <c r="R5962" i="22" s="1"/>
  <c r="M793" i="22"/>
  <c r="R793" i="22" s="1"/>
  <c r="M2155" i="22"/>
  <c r="R2155" i="22" s="1"/>
  <c r="M3212" i="22"/>
  <c r="R3212" i="22" s="1"/>
  <c r="M4529" i="22"/>
  <c r="R4529" i="22" s="1"/>
  <c r="M1174" i="22"/>
  <c r="R1174" i="22" s="1"/>
  <c r="M6829" i="22"/>
  <c r="R6829" i="22" s="1"/>
  <c r="M3820" i="22"/>
  <c r="R3820" i="22" s="1"/>
  <c r="M6924" i="22"/>
  <c r="R6924" i="22" s="1"/>
  <c r="M6891" i="22"/>
  <c r="R6891" i="22" s="1"/>
  <c r="M6441" i="22"/>
  <c r="R6441" i="22" s="1"/>
  <c r="M6933" i="22"/>
  <c r="R6933" i="22" s="1"/>
  <c r="M2917" i="22"/>
  <c r="R2917" i="22" s="1"/>
  <c r="M4088" i="22"/>
  <c r="R4088" i="22" s="1"/>
  <c r="M7069" i="22"/>
  <c r="R7069" i="22" s="1"/>
  <c r="M5337" i="22"/>
  <c r="R5337" i="22" s="1"/>
  <c r="M5044" i="22"/>
  <c r="R5044" i="22" s="1"/>
  <c r="M7530" i="22"/>
  <c r="R7530" i="22" s="1"/>
  <c r="M6764" i="22"/>
  <c r="R6764" i="22" s="1"/>
  <c r="M6562" i="22"/>
  <c r="R6562" i="22" s="1"/>
  <c r="M4957" i="22"/>
  <c r="R4957" i="22" s="1"/>
  <c r="M897" i="22"/>
  <c r="R897" i="22" s="1"/>
  <c r="M5786" i="22"/>
  <c r="R5786" i="22" s="1"/>
  <c r="M6030" i="22"/>
  <c r="R6030" i="22" s="1"/>
  <c r="M5815" i="22"/>
  <c r="R5815" i="22" s="1"/>
  <c r="M7127" i="22"/>
  <c r="R7127" i="22" s="1"/>
  <c r="M3875" i="22"/>
  <c r="R3875" i="22" s="1"/>
  <c r="M6120" i="22"/>
  <c r="R6120" i="22" s="1"/>
  <c r="M695" i="22"/>
  <c r="R695" i="22" s="1"/>
  <c r="M5620" i="22"/>
  <c r="R5620" i="22" s="1"/>
  <c r="M6063" i="22"/>
  <c r="R6063" i="22" s="1"/>
  <c r="M1566" i="22"/>
  <c r="R1566" i="22" s="1"/>
  <c r="M923" i="22"/>
  <c r="R923" i="22" s="1"/>
  <c r="M852" i="22"/>
  <c r="R852" i="22" s="1"/>
  <c r="M5141" i="22"/>
  <c r="R5141" i="22" s="1"/>
  <c r="M5876" i="22"/>
  <c r="R5876" i="22" s="1"/>
  <c r="M4311" i="22"/>
  <c r="R4311" i="22" s="1"/>
  <c r="M6825" i="22"/>
  <c r="R6825" i="22" s="1"/>
  <c r="M7196" i="22"/>
  <c r="R7196" i="22" s="1"/>
  <c r="M3645" i="22"/>
  <c r="R3645" i="22" s="1"/>
  <c r="M5821" i="22"/>
  <c r="R5821" i="22" s="1"/>
  <c r="M5230" i="22"/>
  <c r="R5230" i="22" s="1"/>
  <c r="M5878" i="22"/>
  <c r="R5878" i="22" s="1"/>
  <c r="M5412" i="22"/>
  <c r="R5412" i="22" s="1"/>
  <c r="M1154" i="22"/>
  <c r="R1154" i="22" s="1"/>
  <c r="M7139" i="22"/>
  <c r="R7139" i="22" s="1"/>
  <c r="M6870" i="22"/>
  <c r="R6870" i="22" s="1"/>
  <c r="M5276" i="22"/>
  <c r="R5276" i="22" s="1"/>
  <c r="M6553" i="22"/>
  <c r="R6553" i="22" s="1"/>
  <c r="M6725" i="22"/>
  <c r="R6725" i="22" s="1"/>
  <c r="M1105" i="22"/>
  <c r="R1105" i="22" s="1"/>
  <c r="M6709" i="22"/>
  <c r="R6709" i="22" s="1"/>
  <c r="M6821" i="22"/>
  <c r="R6821" i="22" s="1"/>
  <c r="M5082" i="22"/>
  <c r="R5082" i="22" s="1"/>
  <c r="M2894" i="22"/>
  <c r="R2894" i="22" s="1"/>
  <c r="M4127" i="22"/>
  <c r="R4127" i="22" s="1"/>
  <c r="M2248" i="22"/>
  <c r="R2248" i="22" s="1"/>
  <c r="M6058" i="22"/>
  <c r="R6058" i="22" s="1"/>
  <c r="M6388" i="22"/>
  <c r="R6388" i="22" s="1"/>
  <c r="M5318" i="22"/>
  <c r="R5318" i="22" s="1"/>
  <c r="M5887" i="22"/>
  <c r="R5887" i="22" s="1"/>
  <c r="M6678" i="22"/>
  <c r="R6678" i="22" s="1"/>
  <c r="M6820" i="22"/>
  <c r="R6820" i="22" s="1"/>
  <c r="M6128" i="22"/>
  <c r="R6128" i="22" s="1"/>
  <c r="M6402" i="22"/>
  <c r="R6402" i="22" s="1"/>
  <c r="M4156" i="22"/>
  <c r="R4156" i="22" s="1"/>
  <c r="M1438" i="22"/>
  <c r="R1438" i="22" s="1"/>
  <c r="M1405" i="22"/>
  <c r="R1405" i="22" s="1"/>
  <c r="M6172" i="22"/>
  <c r="R6172" i="22" s="1"/>
  <c r="M2085" i="22"/>
  <c r="R2085" i="22" s="1"/>
  <c r="M1216" i="22"/>
  <c r="R1216" i="22" s="1"/>
  <c r="M6861" i="22"/>
  <c r="R6861" i="22" s="1"/>
  <c r="M1604" i="22"/>
  <c r="R1604" i="22" s="1"/>
  <c r="M4913" i="22"/>
  <c r="R4913" i="22" s="1"/>
  <c r="M661" i="22"/>
  <c r="R661" i="22" s="1"/>
  <c r="M6715" i="22"/>
  <c r="R6715" i="22" s="1"/>
  <c r="M1401" i="22"/>
  <c r="R1401" i="22" s="1"/>
  <c r="M1050" i="22"/>
  <c r="R1050" i="22" s="1"/>
  <c r="M1163" i="22"/>
  <c r="R1163" i="22" s="1"/>
  <c r="M6945" i="22"/>
  <c r="R6945" i="22" s="1"/>
  <c r="M4568" i="22"/>
  <c r="R4568" i="22" s="1"/>
  <c r="M6216" i="22"/>
  <c r="R6216" i="22" s="1"/>
  <c r="M3904" i="22"/>
  <c r="R3904" i="22" s="1"/>
  <c r="M6722" i="22"/>
  <c r="R6722" i="22" s="1"/>
  <c r="M6258" i="22"/>
  <c r="R6258" i="22" s="1"/>
  <c r="M4425" i="22"/>
  <c r="R4425" i="22" s="1"/>
  <c r="M6242" i="22"/>
  <c r="R6242" i="22" s="1"/>
  <c r="M3940" i="22"/>
  <c r="R3940" i="22" s="1"/>
  <c r="M3717" i="22"/>
  <c r="R3717" i="22" s="1"/>
  <c r="M2914" i="22"/>
  <c r="R2914" i="22" s="1"/>
  <c r="M7708" i="22"/>
  <c r="R7708" i="22" s="1"/>
  <c r="M6809" i="22"/>
  <c r="R6809" i="22" s="1"/>
  <c r="M6473" i="22"/>
  <c r="R6473" i="22" s="1"/>
  <c r="M5443" i="22"/>
  <c r="R5443" i="22" s="1"/>
  <c r="M2799" i="22"/>
  <c r="R2799" i="22" s="1"/>
  <c r="M5398" i="22"/>
  <c r="R5398" i="22" s="1"/>
  <c r="M6681" i="22"/>
  <c r="R6681" i="22" s="1"/>
  <c r="M3660" i="22"/>
  <c r="R3660" i="22" s="1"/>
  <c r="M5590" i="22"/>
  <c r="R5590" i="22" s="1"/>
  <c r="M7383" i="22"/>
  <c r="R7383" i="22" s="1"/>
  <c r="M4093" i="22"/>
  <c r="R4093" i="22" s="1"/>
  <c r="M6546" i="22"/>
  <c r="R6546" i="22" s="1"/>
  <c r="M7183" i="22"/>
  <c r="R7183" i="22" s="1"/>
  <c r="M464" i="22"/>
  <c r="R464" i="22" s="1"/>
  <c r="M6285" i="22"/>
  <c r="R6285" i="22" s="1"/>
  <c r="M2921" i="22"/>
  <c r="R2921" i="22" s="1"/>
  <c r="M2132" i="22"/>
  <c r="R2132" i="22" s="1"/>
  <c r="M6611" i="22"/>
  <c r="R6611" i="22" s="1"/>
  <c r="M1901" i="22"/>
  <c r="R1901" i="22" s="1"/>
  <c r="M6392" i="22"/>
  <c r="R6392" i="22" s="1"/>
  <c r="M6394" i="22"/>
  <c r="R6394" i="22" s="1"/>
  <c r="M3746" i="22"/>
  <c r="R3746" i="22" s="1"/>
  <c r="M7158" i="22"/>
  <c r="R7158" i="22" s="1"/>
  <c r="M6766" i="22"/>
  <c r="R6766" i="22" s="1"/>
  <c r="M6223" i="22"/>
  <c r="R6223" i="22" s="1"/>
  <c r="M2131" i="22"/>
  <c r="R2131" i="22" s="1"/>
  <c r="M1497" i="22"/>
  <c r="R1497" i="22" s="1"/>
  <c r="M5163" i="22"/>
  <c r="R5163" i="22" s="1"/>
  <c r="M6515" i="22"/>
  <c r="R6515" i="22" s="1"/>
  <c r="M2847" i="22"/>
  <c r="R2847" i="22" s="1"/>
  <c r="M5600" i="22"/>
  <c r="R5600" i="22" s="1"/>
  <c r="M5416" i="22"/>
  <c r="R5416" i="22" s="1"/>
  <c r="M6786" i="22"/>
  <c r="R6786" i="22" s="1"/>
  <c r="M6517" i="22"/>
  <c r="R6517" i="22" s="1"/>
  <c r="M7163" i="22"/>
  <c r="R7163" i="22" s="1"/>
  <c r="M2960" i="22"/>
  <c r="R2960" i="22" s="1"/>
  <c r="M7032" i="22"/>
  <c r="R7032" i="22" s="1"/>
  <c r="M4884" i="22"/>
  <c r="R4884" i="22" s="1"/>
  <c r="M6719" i="22"/>
  <c r="R6719" i="22" s="1"/>
  <c r="M4670" i="22"/>
  <c r="R4670" i="22" s="1"/>
  <c r="M5536" i="22"/>
  <c r="R5536" i="22" s="1"/>
  <c r="M5404" i="22"/>
  <c r="R5404" i="22" s="1"/>
  <c r="M6348" i="22"/>
  <c r="R6348" i="22" s="1"/>
  <c r="M4751" i="22"/>
  <c r="R4751" i="22" s="1"/>
  <c r="M6750" i="22"/>
  <c r="R6750" i="22" s="1"/>
  <c r="M5727" i="22"/>
  <c r="R5727" i="22" s="1"/>
  <c r="M7350" i="22"/>
  <c r="R7350" i="22" s="1"/>
  <c r="M7129" i="22"/>
  <c r="R7129" i="22" s="1"/>
  <c r="M7357" i="22"/>
  <c r="R7357" i="22" s="1"/>
  <c r="M4646" i="22"/>
  <c r="R4646" i="22" s="1"/>
  <c r="M4754" i="22"/>
  <c r="R4754" i="22" s="1"/>
  <c r="M2148" i="22"/>
  <c r="R2148" i="22" s="1"/>
  <c r="M1577" i="22"/>
  <c r="R1577" i="22" s="1"/>
  <c r="M1476" i="22"/>
  <c r="R1476" i="22" s="1"/>
  <c r="M5841" i="22"/>
  <c r="R5841" i="22" s="1"/>
  <c r="M1770" i="22"/>
  <c r="R1770" i="22" s="1"/>
  <c r="M6399" i="22"/>
  <c r="R6399" i="22" s="1"/>
  <c r="M3224" i="22"/>
  <c r="R3224" i="22" s="1"/>
  <c r="M1641" i="22"/>
  <c r="R1641" i="22" s="1"/>
  <c r="M4757" i="22"/>
  <c r="R4757" i="22" s="1"/>
  <c r="M1912" i="22"/>
  <c r="R1912" i="22" s="1"/>
  <c r="M902" i="22"/>
  <c r="R902" i="22" s="1"/>
  <c r="M3799" i="22"/>
  <c r="R3799" i="22" s="1"/>
  <c r="M5473" i="22"/>
  <c r="R5473" i="22" s="1"/>
  <c r="M7059" i="22"/>
  <c r="R7059" i="22" s="1"/>
  <c r="M6300" i="22"/>
  <c r="R6300" i="22" s="1"/>
  <c r="M5543" i="22"/>
  <c r="R5543" i="22" s="1"/>
  <c r="M6129" i="22"/>
  <c r="R6129" i="22" s="1"/>
  <c r="M6862" i="22"/>
  <c r="R6862" i="22" s="1"/>
  <c r="M6490" i="22"/>
  <c r="R6490" i="22" s="1"/>
  <c r="M5963" i="22"/>
  <c r="R5963" i="22" s="1"/>
  <c r="M7369" i="22"/>
  <c r="R7369" i="22" s="1"/>
  <c r="M6669" i="22"/>
  <c r="R6669" i="22" s="1"/>
  <c r="M6231" i="22"/>
  <c r="R6231" i="22" s="1"/>
  <c r="M1211" i="22"/>
  <c r="R1211" i="22" s="1"/>
  <c r="M987" i="22"/>
  <c r="R987" i="22" s="1"/>
  <c r="M5358" i="22"/>
  <c r="R5358" i="22" s="1"/>
  <c r="M3203" i="22"/>
  <c r="R3203" i="22" s="1"/>
  <c r="M2889" i="22"/>
  <c r="R2889" i="22" s="1"/>
  <c r="M7327" i="22"/>
  <c r="R7327" i="22" s="1"/>
  <c r="M1874" i="22"/>
  <c r="R1874" i="22" s="1"/>
  <c r="M6341" i="22"/>
  <c r="R6341" i="22" s="1"/>
  <c r="M5515" i="22"/>
  <c r="R5515" i="22" s="1"/>
  <c r="M5950" i="22"/>
  <c r="R5950" i="22" s="1"/>
  <c r="M5917" i="22"/>
  <c r="R5917" i="22" s="1"/>
  <c r="M1310" i="22"/>
  <c r="R1310" i="22" s="1"/>
  <c r="M5868" i="22"/>
  <c r="R5868" i="22" s="1"/>
  <c r="M1446" i="22"/>
  <c r="R1446" i="22" s="1"/>
  <c r="M4842" i="22"/>
  <c r="R4842" i="22" s="1"/>
  <c r="M2076" i="22"/>
  <c r="R2076" i="22" s="1"/>
  <c r="M1288" i="22"/>
  <c r="R1288" i="22" s="1"/>
  <c r="M1579" i="22"/>
  <c r="R1579" i="22" s="1"/>
  <c r="M3378" i="22"/>
  <c r="R3378" i="22" s="1"/>
  <c r="M1979" i="22"/>
  <c r="R1979" i="22" s="1"/>
  <c r="M4920" i="22"/>
  <c r="R4920" i="22" s="1"/>
  <c r="M3638" i="22"/>
  <c r="R3638" i="22" s="1"/>
  <c r="M2115" i="22"/>
  <c r="R2115" i="22" s="1"/>
  <c r="M6874" i="22"/>
  <c r="R6874" i="22" s="1"/>
  <c r="M730" i="22"/>
  <c r="R730" i="22" s="1"/>
  <c r="M3330" i="22"/>
  <c r="R3330" i="22" s="1"/>
  <c r="M3922" i="22"/>
  <c r="R3922" i="22" s="1"/>
  <c r="M1986" i="22"/>
  <c r="R1986" i="22" s="1"/>
  <c r="M5294" i="22"/>
  <c r="R5294" i="22" s="1"/>
  <c r="M6189" i="22"/>
  <c r="R6189" i="22" s="1"/>
  <c r="M2571" i="22"/>
  <c r="R2571" i="22" s="1"/>
  <c r="M2945" i="22"/>
  <c r="R2945" i="22" s="1"/>
  <c r="M6785" i="22"/>
  <c r="R6785" i="22" s="1"/>
  <c r="M434" i="22"/>
  <c r="R434" i="22" s="1"/>
  <c r="M6411" i="22"/>
  <c r="R6411" i="22" s="1"/>
  <c r="M5914" i="22"/>
  <c r="R5914" i="22" s="1"/>
  <c r="M6888" i="22"/>
  <c r="R6888" i="22" s="1"/>
  <c r="M5968" i="22"/>
  <c r="R5968" i="22" s="1"/>
  <c r="M5749" i="22"/>
  <c r="R5749" i="22" s="1"/>
  <c r="M6470" i="22"/>
  <c r="R6470" i="22" s="1"/>
  <c r="M4023" i="22"/>
  <c r="R4023" i="22" s="1"/>
  <c r="M5533" i="22"/>
  <c r="R5533" i="22" s="1"/>
  <c r="M6457" i="22"/>
  <c r="R6457" i="22" s="1"/>
  <c r="M913" i="22"/>
  <c r="R913" i="22" s="1"/>
  <c r="M5415" i="22"/>
  <c r="R5415" i="22" s="1"/>
  <c r="M2017" i="22"/>
  <c r="R2017" i="22" s="1"/>
  <c r="M3216" i="22"/>
  <c r="R3216" i="22" s="1"/>
  <c r="M7441" i="22"/>
  <c r="R7441" i="22" s="1"/>
  <c r="M5580" i="22"/>
  <c r="R5580" i="22" s="1"/>
  <c r="M6840" i="22"/>
  <c r="R6840" i="22" s="1"/>
  <c r="M1845" i="22"/>
  <c r="R1845" i="22" s="1"/>
  <c r="M3835" i="22"/>
  <c r="R3835" i="22" s="1"/>
  <c r="M5846" i="22"/>
  <c r="R5846" i="22" s="1"/>
  <c r="M5889" i="22"/>
  <c r="R5889" i="22" s="1"/>
  <c r="M6557" i="22"/>
  <c r="R6557" i="22" s="1"/>
  <c r="M6209" i="22"/>
  <c r="R6209" i="22" s="1"/>
  <c r="M2164" i="22"/>
  <c r="R2164" i="22" s="1"/>
  <c r="M6047" i="22"/>
  <c r="R6047" i="22" s="1"/>
  <c r="M1610" i="22"/>
  <c r="R1610" i="22" s="1"/>
  <c r="M1580" i="22"/>
  <c r="R1580" i="22" s="1"/>
  <c r="M4732" i="22"/>
  <c r="R4732" i="22" s="1"/>
  <c r="M7156" i="22"/>
  <c r="R7156" i="22" s="1"/>
  <c r="M7397" i="22"/>
  <c r="R7397" i="22" s="1"/>
  <c r="M6958" i="22"/>
  <c r="R6958" i="22" s="1"/>
  <c r="M7409" i="22"/>
  <c r="R7409" i="22" s="1"/>
  <c r="M6268" i="22"/>
  <c r="R6268" i="22" s="1"/>
  <c r="M490" i="22"/>
  <c r="R490" i="22" s="1"/>
  <c r="M1597" i="22"/>
  <c r="R1597" i="22" s="1"/>
  <c r="M7351" i="22"/>
  <c r="R7351" i="22" s="1"/>
  <c r="M2292" i="22"/>
  <c r="R2292" i="22" s="1"/>
  <c r="M6598" i="22"/>
  <c r="R6598" i="22" s="1"/>
  <c r="M5668" i="22"/>
  <c r="R5668" i="22" s="1"/>
  <c r="M6696" i="22"/>
  <c r="R6696" i="22" s="1"/>
  <c r="M2467" i="22"/>
  <c r="R2467" i="22" s="1"/>
  <c r="M6138" i="22"/>
  <c r="R6138" i="22" s="1"/>
  <c r="M5911" i="22"/>
  <c r="R5911" i="22" s="1"/>
  <c r="M5192" i="22"/>
  <c r="R5192" i="22" s="1"/>
  <c r="M6181" i="22"/>
  <c r="R6181" i="22" s="1"/>
  <c r="M6176" i="22"/>
  <c r="R6176" i="22" s="1"/>
  <c r="M7115" i="22"/>
  <c r="R7115" i="22" s="1"/>
  <c r="M4733" i="22"/>
  <c r="R4733" i="22" s="1"/>
  <c r="M3012" i="22"/>
  <c r="R3012" i="22" s="1"/>
  <c r="M6753" i="22"/>
  <c r="R6753" i="22" s="1"/>
  <c r="M2393" i="22"/>
  <c r="R2393" i="22" s="1"/>
  <c r="M884" i="22"/>
  <c r="R884" i="22" s="1"/>
  <c r="M7178" i="22"/>
  <c r="R7178" i="22" s="1"/>
  <c r="M4671" i="22"/>
  <c r="R4671" i="22" s="1"/>
  <c r="M2966" i="22"/>
  <c r="R2966" i="22" s="1"/>
  <c r="M7049" i="22"/>
  <c r="R7049" i="22" s="1"/>
  <c r="M6814" i="22"/>
  <c r="R6814" i="22" s="1"/>
  <c r="M2192" i="22"/>
  <c r="R2192" i="22" s="1"/>
  <c r="M6239" i="22"/>
  <c r="R6239" i="22" s="1"/>
  <c r="M6225" i="22"/>
  <c r="R6225" i="22" s="1"/>
  <c r="M1545" i="22"/>
  <c r="R1545" i="22" s="1"/>
  <c r="M5743" i="22"/>
  <c r="R5743" i="22" s="1"/>
  <c r="M1766" i="22"/>
  <c r="R1766" i="22" s="1"/>
  <c r="M1699" i="22"/>
  <c r="R1699" i="22" s="1"/>
  <c r="M4984" i="22"/>
  <c r="R4984" i="22" s="1"/>
  <c r="M3751" i="22"/>
  <c r="R3751" i="22" s="1"/>
  <c r="M1235" i="22"/>
  <c r="R1235" i="22" s="1"/>
  <c r="M4675" i="22"/>
  <c r="R4675" i="22" s="1"/>
  <c r="M5998" i="22"/>
  <c r="R5998" i="22" s="1"/>
  <c r="M2284" i="22"/>
  <c r="R2284" i="22" s="1"/>
  <c r="M4084" i="22"/>
  <c r="R4084" i="22" s="1"/>
  <c r="M4810" i="22"/>
  <c r="R4810" i="22" s="1"/>
  <c r="M2010" i="22"/>
  <c r="R2010" i="22" s="1"/>
  <c r="M6279" i="22"/>
  <c r="R6279" i="22" s="1"/>
  <c r="M6910" i="22"/>
  <c r="R6910" i="22" s="1"/>
  <c r="M1259" i="22"/>
  <c r="R1259" i="22" s="1"/>
  <c r="M4379" i="22"/>
  <c r="R4379" i="22" s="1"/>
  <c r="M5982" i="22"/>
  <c r="R5982" i="22" s="1"/>
  <c r="M3255" i="22"/>
  <c r="R3255" i="22" s="1"/>
  <c r="M1471" i="22"/>
  <c r="R1471" i="22" s="1"/>
  <c r="M4267" i="22"/>
  <c r="R4267" i="22" s="1"/>
  <c r="M6117" i="22"/>
  <c r="R6117" i="22" s="1"/>
  <c r="M3131" i="22"/>
  <c r="R3131" i="22" s="1"/>
  <c r="M6463" i="22"/>
  <c r="R6463" i="22" s="1"/>
  <c r="M6289" i="22"/>
  <c r="R6289" i="22" s="1"/>
  <c r="M5055" i="22"/>
  <c r="R5055" i="22" s="1"/>
  <c r="M4245" i="22"/>
  <c r="R4245" i="22" s="1"/>
  <c r="M6743" i="22"/>
  <c r="R6743" i="22" s="1"/>
  <c r="M2987" i="22"/>
  <c r="R2987" i="22" s="1"/>
  <c r="M1380" i="22"/>
  <c r="R1380" i="22" s="1"/>
  <c r="M5985" i="22"/>
  <c r="R5985" i="22" s="1"/>
  <c r="M5455" i="22"/>
  <c r="R5455" i="22" s="1"/>
  <c r="M5395" i="22"/>
  <c r="R5395" i="22" s="1"/>
  <c r="M7367" i="22"/>
  <c r="R7367" i="22" s="1"/>
  <c r="M1460" i="22"/>
  <c r="R1460" i="22" s="1"/>
  <c r="M6550" i="22"/>
  <c r="R6550" i="22" s="1"/>
  <c r="M7421" i="22"/>
  <c r="R7421" i="22" s="1"/>
  <c r="M7548" i="22"/>
  <c r="R7548" i="22" s="1"/>
  <c r="M7256" i="22"/>
  <c r="R7256" i="22" s="1"/>
  <c r="M6796" i="22"/>
  <c r="R6796" i="22" s="1"/>
  <c r="M5057" i="22"/>
  <c r="R5057" i="22" s="1"/>
  <c r="M6981" i="22"/>
  <c r="R6981" i="22" s="1"/>
  <c r="M5595" i="22"/>
  <c r="R5595" i="22" s="1"/>
  <c r="M6940" i="22"/>
  <c r="R6940" i="22" s="1"/>
  <c r="M6713" i="22"/>
  <c r="R6713" i="22" s="1"/>
  <c r="M3723" i="22"/>
  <c r="R3723" i="22" s="1"/>
  <c r="M5817" i="22"/>
  <c r="R5817" i="22" s="1"/>
  <c r="M6407" i="22"/>
  <c r="R6407" i="22" s="1"/>
  <c r="M2128" i="22"/>
  <c r="R2128" i="22" s="1"/>
  <c r="M6244" i="22"/>
  <c r="R6244" i="22" s="1"/>
  <c r="M6893" i="22"/>
  <c r="R6893" i="22" s="1"/>
  <c r="M6412" i="22"/>
  <c r="R6412" i="22" s="1"/>
  <c r="M5853" i="22"/>
  <c r="R5853" i="22" s="1"/>
  <c r="M6510" i="22"/>
  <c r="R6510" i="22" s="1"/>
  <c r="M6885" i="22"/>
  <c r="R6885" i="22" s="1"/>
  <c r="M5573" i="22"/>
  <c r="R5573" i="22" s="1"/>
  <c r="M6641" i="22"/>
  <c r="R6641" i="22" s="1"/>
  <c r="M2743" i="22"/>
  <c r="R2743" i="22" s="1"/>
  <c r="M6059" i="22"/>
  <c r="R6059" i="22" s="1"/>
  <c r="M4542" i="22"/>
  <c r="R4542" i="22" s="1"/>
  <c r="M6218" i="22"/>
  <c r="R6218" i="22" s="1"/>
  <c r="M2237" i="22"/>
  <c r="R2237" i="22" s="1"/>
  <c r="M1003" i="22"/>
  <c r="R1003" i="22" s="1"/>
  <c r="M677" i="22"/>
  <c r="R677" i="22" s="1"/>
  <c r="M6140" i="22"/>
  <c r="R6140" i="22" s="1"/>
  <c r="M5765" i="22"/>
  <c r="R5765" i="22" s="1"/>
  <c r="M7552" i="22"/>
  <c r="R7552" i="22" s="1"/>
  <c r="M4510" i="22"/>
  <c r="R4510" i="22" s="1"/>
  <c r="M2394" i="22"/>
  <c r="R2394" i="22" s="1"/>
  <c r="M2609" i="22"/>
  <c r="R2609" i="22" s="1"/>
  <c r="M7046" i="22"/>
  <c r="R7046" i="22" s="1"/>
  <c r="M5978" i="22"/>
  <c r="R5978" i="22" s="1"/>
  <c r="M990" i="22"/>
  <c r="R990" i="22" s="1"/>
  <c r="M7228" i="22"/>
  <c r="R7228" i="22" s="1"/>
  <c r="M7229" i="22"/>
  <c r="R7229" i="22" s="1"/>
  <c r="M3528" i="22"/>
  <c r="R3528" i="22" s="1"/>
  <c r="M6923" i="22"/>
  <c r="R6923" i="22" s="1"/>
  <c r="M1029" i="22"/>
  <c r="R1029" i="22" s="1"/>
  <c r="M7125" i="22"/>
  <c r="R7125" i="22" s="1"/>
  <c r="M2765" i="22"/>
  <c r="R2765" i="22" s="1"/>
  <c r="M2239" i="22"/>
  <c r="R2239" i="22" s="1"/>
  <c r="M6265" i="22"/>
  <c r="R6265" i="22" s="1"/>
  <c r="M5552" i="22"/>
  <c r="R5552" i="22" s="1"/>
  <c r="M3282" i="22"/>
  <c r="R3282" i="22" s="1"/>
  <c r="M1255" i="22"/>
  <c r="R1255" i="22" s="1"/>
  <c r="M6601" i="22"/>
  <c r="R6601" i="22" s="1"/>
  <c r="M6113" i="22"/>
  <c r="R6113" i="22" s="1"/>
  <c r="M3337" i="22"/>
  <c r="R3337" i="22" s="1"/>
  <c r="M7344" i="22"/>
  <c r="R7344" i="22" s="1"/>
  <c r="M1907" i="22"/>
  <c r="R1907" i="22" s="1"/>
  <c r="M2043" i="22"/>
  <c r="R2043" i="22" s="1"/>
  <c r="M634" i="22"/>
  <c r="R634" i="22" s="1"/>
  <c r="M6317" i="22"/>
  <c r="R6317" i="22" s="1"/>
  <c r="M6488" i="22"/>
  <c r="R6488" i="22" s="1"/>
  <c r="M1076" i="22"/>
  <c r="R1076" i="22" s="1"/>
  <c r="M857" i="22"/>
  <c r="R857" i="22" s="1"/>
  <c r="M1518" i="22"/>
  <c r="R1518" i="22" s="1"/>
  <c r="M4861" i="22"/>
  <c r="R4861" i="22" s="1"/>
  <c r="M1198" i="22"/>
  <c r="R1198" i="22" s="1"/>
  <c r="M6813" i="22"/>
  <c r="R6813" i="22" s="1"/>
  <c r="M2018" i="22"/>
  <c r="R2018" i="22" s="1"/>
  <c r="M1991" i="22"/>
  <c r="R1991" i="22" s="1"/>
  <c r="M6329" i="22"/>
  <c r="R6329" i="22" s="1"/>
  <c r="M6315" i="22"/>
  <c r="R6315" i="22" s="1"/>
  <c r="M6330" i="22"/>
  <c r="R6330" i="22" s="1"/>
  <c r="M1379" i="22"/>
  <c r="R1379" i="22" s="1"/>
  <c r="M7337" i="22"/>
  <c r="R7337" i="22" s="1"/>
  <c r="M1535" i="22"/>
  <c r="R1535" i="22" s="1"/>
  <c r="M5685" i="22"/>
  <c r="R5685" i="22" s="1"/>
  <c r="M1584" i="22"/>
  <c r="R1584" i="22" s="1"/>
  <c r="M7048" i="22"/>
  <c r="R7048" i="22" s="1"/>
  <c r="M5961" i="22"/>
  <c r="R5961" i="22" s="1"/>
  <c r="M927" i="22"/>
  <c r="R927" i="22" s="1"/>
  <c r="M6729" i="22"/>
  <c r="R6729" i="22" s="1"/>
  <c r="M5241" i="22"/>
  <c r="R5241" i="22" s="1"/>
  <c r="M7102" i="22"/>
  <c r="R7102" i="22" s="1"/>
  <c r="M6271" i="22"/>
  <c r="R6271" i="22" s="1"/>
  <c r="M5801" i="22"/>
  <c r="R5801" i="22" s="1"/>
  <c r="M6919" i="22"/>
  <c r="R6919" i="22" s="1"/>
  <c r="M5275" i="22"/>
  <c r="R5275" i="22" s="1"/>
  <c r="M5576" i="22"/>
  <c r="R5576" i="22" s="1"/>
  <c r="M5988" i="22"/>
  <c r="R5988" i="22" s="1"/>
  <c r="M5955" i="22"/>
  <c r="R5955" i="22" s="1"/>
  <c r="M7586" i="22"/>
  <c r="R7586" i="22" s="1"/>
  <c r="M6618" i="22"/>
  <c r="R6618" i="22" s="1"/>
  <c r="M6106" i="22"/>
  <c r="R6106" i="22" s="1"/>
  <c r="M7247" i="22"/>
  <c r="R7247" i="22" s="1"/>
  <c r="M6704" i="22"/>
  <c r="R6704" i="22" s="1"/>
  <c r="M652" i="22"/>
  <c r="R652" i="22" s="1"/>
  <c r="M5919" i="22"/>
  <c r="R5919" i="22" s="1"/>
  <c r="M6433" i="22"/>
  <c r="R6433" i="22" s="1"/>
  <c r="M6535" i="22"/>
  <c r="R6535" i="22" s="1"/>
  <c r="M1238" i="22"/>
  <c r="R1238" i="22" s="1"/>
  <c r="M3092" i="22"/>
  <c r="R3092" i="22" s="1"/>
  <c r="M6290" i="22"/>
  <c r="R6290" i="22" s="1"/>
  <c r="M5996" i="22"/>
  <c r="R5996" i="22" s="1"/>
  <c r="M4386" i="22"/>
  <c r="R4386" i="22" s="1"/>
  <c r="M6192" i="22"/>
  <c r="R6192" i="22" s="1"/>
  <c r="M6633" i="22"/>
  <c r="R6633" i="22" s="1"/>
  <c r="M3730" i="22"/>
  <c r="R3730" i="22" s="1"/>
  <c r="M7083" i="22"/>
  <c r="R7083" i="22" s="1"/>
  <c r="M6420" i="22"/>
  <c r="R6420" i="22" s="1"/>
  <c r="M2542" i="22"/>
  <c r="R2542" i="22" s="1"/>
  <c r="M7528" i="22"/>
  <c r="R7528" i="22" s="1"/>
  <c r="M1539" i="22"/>
  <c r="R1539" i="22" s="1"/>
  <c r="M468" i="22"/>
  <c r="R468" i="22" s="1"/>
  <c r="M6904" i="22"/>
  <c r="R6904" i="22" s="1"/>
  <c r="M1963" i="22"/>
  <c r="R1963" i="22" s="1"/>
  <c r="M7791" i="22"/>
  <c r="R7791" i="22" s="1"/>
  <c r="M878" i="22"/>
  <c r="R878" i="22" s="1"/>
  <c r="M5991" i="22"/>
  <c r="R5991" i="22" s="1"/>
  <c r="M6297" i="22"/>
  <c r="R6297" i="22" s="1"/>
  <c r="M7236" i="22"/>
  <c r="R7236" i="22" s="1"/>
  <c r="M6519" i="22"/>
  <c r="R6519" i="22" s="1"/>
  <c r="M5660" i="22"/>
  <c r="R5660" i="22" s="1"/>
  <c r="M3895" i="22"/>
  <c r="R3895" i="22" s="1"/>
  <c r="M697" i="22"/>
  <c r="R697" i="22" s="1"/>
  <c r="M2126" i="22"/>
  <c r="R2126" i="22" s="1"/>
  <c r="M6373" i="22"/>
  <c r="R6373" i="22" s="1"/>
  <c r="M6883" i="22"/>
  <c r="R6883" i="22" s="1"/>
  <c r="M971" i="22"/>
  <c r="R971" i="22" s="1"/>
  <c r="M6131" i="22"/>
  <c r="R6131" i="22" s="1"/>
  <c r="M7008" i="22"/>
  <c r="R7008" i="22" s="1"/>
  <c r="M2218" i="22"/>
  <c r="R2218" i="22" s="1"/>
  <c r="M4097" i="22"/>
  <c r="R4097" i="22" s="1"/>
  <c r="M4952" i="22"/>
  <c r="R4952" i="22" s="1"/>
  <c r="M7756" i="22"/>
  <c r="R7756" i="22" s="1"/>
  <c r="M6710" i="22"/>
  <c r="R6710" i="22" s="1"/>
  <c r="M2382" i="22"/>
  <c r="R2382" i="22" s="1"/>
  <c r="M7218" i="22"/>
  <c r="R7218" i="22" s="1"/>
  <c r="M5953" i="22"/>
  <c r="R5953" i="22" s="1"/>
  <c r="M6281" i="22"/>
  <c r="R6281" i="22" s="1"/>
  <c r="M5875" i="22"/>
  <c r="R5875" i="22" s="1"/>
  <c r="M4734" i="22"/>
  <c r="R4734" i="22" s="1"/>
  <c r="M7002" i="22"/>
  <c r="R7002" i="22" s="1"/>
  <c r="M5625" i="22"/>
  <c r="R5625" i="22" s="1"/>
  <c r="M5466" i="22"/>
  <c r="R5466" i="22" s="1"/>
  <c r="M2663" i="22"/>
  <c r="R2663" i="22" s="1"/>
  <c r="M6778" i="22"/>
  <c r="R6778" i="22" s="1"/>
  <c r="M7252" i="22"/>
  <c r="R7252" i="22" s="1"/>
  <c r="M7579" i="22"/>
  <c r="R7579" i="22" s="1"/>
  <c r="M6060" i="22"/>
  <c r="R6060" i="22" s="1"/>
  <c r="M7239" i="22"/>
  <c r="R7239" i="22" s="1"/>
  <c r="M4312" i="22"/>
  <c r="R4312" i="22" s="1"/>
  <c r="M812" i="22"/>
  <c r="R812" i="22" s="1"/>
  <c r="M7543" i="22"/>
  <c r="R7543" i="22" s="1"/>
  <c r="M3949" i="22"/>
  <c r="R3949" i="22" s="1"/>
  <c r="M6575" i="22"/>
  <c r="R6575" i="22" s="1"/>
  <c r="M6013" i="22"/>
  <c r="R6013" i="22" s="1"/>
  <c r="M1599" i="22"/>
  <c r="R1599" i="22" s="1"/>
  <c r="M847" i="22"/>
  <c r="R847" i="22" s="1"/>
  <c r="M6780" i="22"/>
  <c r="R6780" i="22" s="1"/>
  <c r="M605" i="22"/>
  <c r="R605" i="22" s="1"/>
  <c r="M7136" i="22"/>
  <c r="R7136" i="22" s="1"/>
  <c r="M6864" i="22"/>
  <c r="R6864" i="22" s="1"/>
  <c r="M4026" i="22"/>
  <c r="R4026" i="22" s="1"/>
  <c r="M2384" i="22"/>
  <c r="R2384" i="22" s="1"/>
  <c r="M4608" i="22"/>
  <c r="R4608" i="22" s="1"/>
  <c r="M6726" i="22"/>
  <c r="R6726" i="22" s="1"/>
  <c r="M6880" i="22"/>
  <c r="R6880" i="22" s="1"/>
  <c r="M6615" i="22"/>
  <c r="R6615" i="22" s="1"/>
  <c r="M7089" i="22"/>
  <c r="R7089" i="22" s="1"/>
  <c r="M1113" i="22"/>
  <c r="R1113" i="22" s="1"/>
  <c r="M7142" i="22"/>
  <c r="R7142" i="22" s="1"/>
  <c r="M6847" i="22"/>
  <c r="R6847" i="22" s="1"/>
  <c r="M1902" i="22"/>
  <c r="R1902" i="22" s="1"/>
  <c r="M1169" i="22"/>
  <c r="R1169" i="22" s="1"/>
  <c r="M7332" i="22"/>
  <c r="R7332" i="22" s="1"/>
  <c r="M7188" i="22"/>
  <c r="R7188" i="22" s="1"/>
  <c r="M6974" i="22"/>
  <c r="R6974" i="22" s="1"/>
  <c r="M7308" i="22"/>
  <c r="R7308" i="22" s="1"/>
  <c r="M3642" i="22"/>
  <c r="R3642" i="22" s="1"/>
  <c r="M6464" i="22"/>
  <c r="R6464" i="22" s="1"/>
  <c r="M4545" i="22"/>
  <c r="R4545" i="22" s="1"/>
  <c r="M3438" i="22"/>
  <c r="R3438" i="22" s="1"/>
  <c r="M6657" i="22"/>
  <c r="R6657" i="22" s="1"/>
  <c r="M4034" i="22"/>
  <c r="R4034" i="22" s="1"/>
  <c r="M5420" i="22"/>
  <c r="R5420" i="22" s="1"/>
  <c r="M6103" i="22"/>
  <c r="R6103" i="22" s="1"/>
  <c r="M967" i="22"/>
  <c r="R967" i="22" s="1"/>
  <c r="M6644" i="22"/>
  <c r="R6644" i="22" s="1"/>
  <c r="M5812" i="22"/>
  <c r="R5812" i="22" s="1"/>
  <c r="M6038" i="22"/>
  <c r="R6038" i="22" s="1"/>
  <c r="M6675" i="22"/>
  <c r="R6675" i="22" s="1"/>
  <c r="M8170" i="22"/>
  <c r="R8170" i="22" s="1"/>
  <c r="M4431" i="22"/>
  <c r="R4431" i="22" s="1"/>
  <c r="M7189" i="22"/>
  <c r="R7189" i="22" s="1"/>
  <c r="M900" i="22"/>
  <c r="R900" i="22" s="1"/>
  <c r="M6494" i="22"/>
  <c r="R6494" i="22" s="1"/>
  <c r="M1666" i="22"/>
  <c r="R1666" i="22" s="1"/>
  <c r="M7767" i="22"/>
  <c r="R7767" i="22" s="1"/>
  <c r="M1071" i="22"/>
  <c r="R1071" i="22" s="1"/>
  <c r="M1049" i="22"/>
  <c r="R1049" i="22" s="1"/>
  <c r="M2221" i="22"/>
  <c r="R2221" i="22" s="1"/>
  <c r="M6365" i="22"/>
  <c r="R6365" i="22" s="1"/>
  <c r="M2301" i="22"/>
  <c r="R2301" i="22" s="1"/>
  <c r="M3251" i="22"/>
  <c r="R3251" i="22" s="1"/>
  <c r="M3408" i="22"/>
  <c r="R3408" i="22" s="1"/>
  <c r="M3880" i="22"/>
  <c r="R3880" i="22" s="1"/>
  <c r="M5228" i="22"/>
  <c r="R5228" i="22" s="1"/>
  <c r="M2909" i="22"/>
  <c r="R2909" i="22" s="1"/>
  <c r="M7363" i="22"/>
  <c r="R7363" i="22" s="1"/>
  <c r="M5981" i="22"/>
  <c r="R5981" i="22" s="1"/>
  <c r="M6845" i="22"/>
  <c r="R6845" i="22" s="1"/>
  <c r="M5773" i="22"/>
  <c r="R5773" i="22" s="1"/>
  <c r="M6579" i="22"/>
  <c r="R6579" i="22" s="1"/>
  <c r="M4162" i="22"/>
  <c r="R4162" i="22" s="1"/>
  <c r="M6232" i="22"/>
  <c r="R6232" i="22" s="1"/>
  <c r="M7245" i="22"/>
  <c r="R7245" i="22" s="1"/>
  <c r="M6360" i="22"/>
  <c r="R6360" i="22" s="1"/>
  <c r="M5807" i="22"/>
  <c r="R5807" i="22" s="1"/>
  <c r="M7148" i="22"/>
  <c r="R7148" i="22" s="1"/>
  <c r="M7412" i="22"/>
  <c r="R7412" i="22" s="1"/>
  <c r="M6052" i="22"/>
  <c r="R6052" i="22" s="1"/>
  <c r="M7614" i="22"/>
  <c r="R7614" i="22" s="1"/>
  <c r="M3208" i="22"/>
  <c r="R3208" i="22" s="1"/>
  <c r="M3305" i="22"/>
  <c r="R3305" i="22" s="1"/>
  <c r="M6548" i="22"/>
  <c r="R6548" i="22" s="1"/>
  <c r="M6340" i="22"/>
  <c r="R6340" i="22" s="1"/>
  <c r="M5992" i="22"/>
  <c r="R5992" i="22" s="1"/>
  <c r="M1709" i="22"/>
  <c r="R1709" i="22" s="1"/>
  <c r="M4057" i="22"/>
  <c r="R4057" i="22" s="1"/>
  <c r="M6894" i="22"/>
  <c r="R6894" i="22" s="1"/>
  <c r="M1413" i="22"/>
  <c r="R1413" i="22" s="1"/>
  <c r="M1863" i="22"/>
  <c r="R1863" i="22" s="1"/>
  <c r="M7231" i="22"/>
  <c r="R7231" i="22" s="1"/>
  <c r="M7458" i="22"/>
  <c r="R7458" i="22" s="1"/>
  <c r="M7544" i="22"/>
  <c r="R7544" i="22" s="1"/>
  <c r="M2056" i="22"/>
  <c r="R2056" i="22" s="1"/>
  <c r="M6922" i="22"/>
  <c r="R6922" i="22" s="1"/>
  <c r="M1697" i="22"/>
  <c r="R1697" i="22" s="1"/>
  <c r="M1224" i="22"/>
  <c r="R1224" i="22" s="1"/>
  <c r="M4002" i="22"/>
  <c r="R4002" i="22" s="1"/>
  <c r="M1997" i="22"/>
  <c r="R1997" i="22" s="1"/>
  <c r="M5462" i="22"/>
  <c r="R5462" i="22" s="1"/>
  <c r="M7598" i="22"/>
  <c r="R7598" i="22" s="1"/>
  <c r="M4566" i="22"/>
  <c r="R4566" i="22" s="1"/>
  <c r="M3090" i="22"/>
  <c r="R3090" i="22" s="1"/>
  <c r="M5550" i="22"/>
  <c r="R5550" i="22" s="1"/>
  <c r="M3460" i="22"/>
  <c r="R3460" i="22" s="1"/>
  <c r="M6435" i="22"/>
  <c r="R6435" i="22" s="1"/>
  <c r="M4669" i="22"/>
  <c r="R4669" i="22" s="1"/>
  <c r="M842" i="22"/>
  <c r="R842" i="22" s="1"/>
  <c r="M6424" i="22"/>
  <c r="R6424" i="22" s="1"/>
  <c r="M3113" i="22"/>
  <c r="R3113" i="22" s="1"/>
  <c r="M5374" i="22"/>
  <c r="R5374" i="22" s="1"/>
  <c r="M1461" i="22"/>
  <c r="R1461" i="22" s="1"/>
  <c r="M3142" i="22"/>
  <c r="R3142" i="22" s="1"/>
  <c r="M1880" i="22"/>
  <c r="R1880" i="22" s="1"/>
  <c r="M2053" i="22"/>
  <c r="R2053" i="22" s="1"/>
  <c r="M1632" i="22"/>
  <c r="R1632" i="22" s="1"/>
  <c r="M675" i="22"/>
  <c r="R675" i="22" s="1"/>
  <c r="M1053" i="22"/>
  <c r="R1053" i="22" s="1"/>
  <c r="M5704" i="22"/>
  <c r="R5704" i="22" s="1"/>
  <c r="M5763" i="22"/>
  <c r="R5763" i="22" s="1"/>
  <c r="M5553" i="22"/>
  <c r="R5553" i="22" s="1"/>
  <c r="M4082" i="22"/>
  <c r="R4082" i="22" s="1"/>
  <c r="M6409" i="22"/>
  <c r="R6409" i="22" s="1"/>
  <c r="M5975" i="22"/>
  <c r="R5975" i="22" s="1"/>
  <c r="M4252" i="22"/>
  <c r="R4252" i="22" s="1"/>
  <c r="M4475" i="22"/>
  <c r="R4475" i="22" s="1"/>
  <c r="M1484" i="22"/>
  <c r="R1484" i="22" s="1"/>
  <c r="M4617" i="22"/>
  <c r="R4617" i="22" s="1"/>
  <c r="M3927" i="22"/>
  <c r="R3927" i="22" s="1"/>
  <c r="M1993" i="22"/>
  <c r="R1993" i="22" s="1"/>
  <c r="M2843" i="22"/>
  <c r="R2843" i="22" s="1"/>
  <c r="M7095" i="22"/>
  <c r="R7095" i="22" s="1"/>
  <c r="M5679" i="22"/>
  <c r="R5679" i="22" s="1"/>
  <c r="M6736" i="22"/>
  <c r="R6736" i="22" s="1"/>
  <c r="M5674" i="22"/>
  <c r="R5674" i="22" s="1"/>
  <c r="M7184" i="22"/>
  <c r="R7184" i="22" s="1"/>
  <c r="M6988" i="22"/>
  <c r="R6988" i="22" s="1"/>
  <c r="M7214" i="22"/>
  <c r="R7214" i="22" s="1"/>
  <c r="M904" i="22"/>
  <c r="R904" i="22" s="1"/>
  <c r="M6150" i="22"/>
  <c r="R6150" i="22" s="1"/>
  <c r="M4157" i="22"/>
  <c r="R4157" i="22" s="1"/>
  <c r="M745" i="22"/>
  <c r="R745" i="22" s="1"/>
  <c r="M2760" i="22"/>
  <c r="R2760" i="22" s="1"/>
  <c r="M2705" i="22"/>
  <c r="R2705" i="22" s="1"/>
  <c r="M1166" i="22"/>
  <c r="R1166" i="22" s="1"/>
  <c r="M5952" i="22"/>
  <c r="R5952" i="22" s="1"/>
  <c r="M3334" i="22"/>
  <c r="R3334" i="22" s="1"/>
  <c r="M4419" i="22"/>
  <c r="R4419" i="22" s="1"/>
  <c r="M5736" i="22"/>
  <c r="R5736" i="22" s="1"/>
  <c r="M7036" i="22"/>
  <c r="R7036" i="22" s="1"/>
  <c r="M5482" i="22"/>
  <c r="R5482" i="22" s="1"/>
  <c r="M1531" i="22"/>
  <c r="R1531" i="22" s="1"/>
  <c r="M1661" i="22"/>
  <c r="R1661" i="22" s="1"/>
  <c r="M5448" i="22"/>
  <c r="R5448" i="22" s="1"/>
  <c r="M5125" i="22"/>
  <c r="R5125" i="22" s="1"/>
  <c r="M7599" i="22"/>
  <c r="R7599" i="22" s="1"/>
  <c r="M4986" i="22"/>
  <c r="R4986" i="22" s="1"/>
  <c r="M5632" i="22"/>
  <c r="R5632" i="22" s="1"/>
  <c r="M4377" i="22"/>
  <c r="R4377" i="22" s="1"/>
  <c r="M7047" i="22"/>
  <c r="R7047" i="22" s="1"/>
  <c r="M2481" i="22"/>
  <c r="R2481" i="22" s="1"/>
  <c r="M7431" i="22"/>
  <c r="R7431" i="22" s="1"/>
  <c r="M7542" i="22"/>
  <c r="R7542" i="22" s="1"/>
  <c r="M7114" i="22"/>
  <c r="R7114" i="22" s="1"/>
  <c r="M6017" i="22"/>
  <c r="R6017" i="22" s="1"/>
  <c r="M1384" i="22"/>
  <c r="R1384" i="22" s="1"/>
  <c r="M5521" i="22"/>
  <c r="R5521" i="22" s="1"/>
  <c r="M525" i="22"/>
  <c r="R525" i="22" s="1"/>
  <c r="M6217" i="22"/>
  <c r="R6217" i="22" s="1"/>
  <c r="M690" i="22"/>
  <c r="R690" i="22" s="1"/>
  <c r="M4364" i="22"/>
  <c r="R4364" i="22" s="1"/>
  <c r="M4758" i="22"/>
  <c r="R4758" i="22" s="1"/>
  <c r="M5343" i="22"/>
  <c r="R5343" i="22" s="1"/>
  <c r="M1152" i="22"/>
  <c r="R1152" i="22" s="1"/>
  <c r="M926" i="22"/>
  <c r="R926" i="22" s="1"/>
  <c r="M6262" i="22"/>
  <c r="R6262" i="22" s="1"/>
  <c r="M3143" i="22"/>
  <c r="R3143" i="22" s="1"/>
  <c r="M7159" i="22"/>
  <c r="R7159" i="22" s="1"/>
  <c r="M3250" i="22"/>
  <c r="R3250" i="22" s="1"/>
  <c r="M5129" i="22"/>
  <c r="R5129" i="22" s="1"/>
  <c r="M5302" i="22"/>
  <c r="R5302" i="22" s="1"/>
  <c r="M6605" i="22"/>
  <c r="R6605" i="22" s="1"/>
  <c r="M4924" i="22"/>
  <c r="R4924" i="22" s="1"/>
  <c r="M6561" i="22"/>
  <c r="R6561" i="22" s="1"/>
  <c r="M6018" i="22"/>
  <c r="R6018" i="22" s="1"/>
  <c r="M2383" i="22"/>
  <c r="R2383" i="22" s="1"/>
  <c r="M7613" i="22"/>
  <c r="R7613" i="22" s="1"/>
  <c r="M6899" i="22"/>
  <c r="R6899" i="22" s="1"/>
  <c r="M3217" i="22"/>
  <c r="R3217" i="22" s="1"/>
  <c r="M4657" i="22"/>
  <c r="R4657" i="22" s="1"/>
  <c r="M1027" i="22"/>
  <c r="R1027" i="22" s="1"/>
  <c r="M2374" i="22"/>
  <c r="R2374" i="22" s="1"/>
  <c r="M964" i="22"/>
  <c r="R964" i="22" s="1"/>
  <c r="M7725" i="22"/>
  <c r="R7725" i="22" s="1"/>
  <c r="M1929" i="22"/>
  <c r="R1929" i="22" s="1"/>
  <c r="M2769" i="22"/>
  <c r="R2769" i="22" s="1"/>
  <c r="M6569" i="22"/>
  <c r="R6569" i="22" s="1"/>
  <c r="M4138" i="22"/>
  <c r="R4138" i="22" s="1"/>
  <c r="M1583" i="22"/>
  <c r="R1583" i="22" s="1"/>
  <c r="M6024" i="22"/>
  <c r="R6024" i="22" s="1"/>
  <c r="M6193" i="22"/>
  <c r="R6193" i="22" s="1"/>
  <c r="M7021" i="22"/>
  <c r="R7021" i="22" s="1"/>
  <c r="M2586" i="22"/>
  <c r="R2586" i="22" s="1"/>
  <c r="M6186" i="22"/>
  <c r="R6186" i="22" s="1"/>
  <c r="M1245" i="22"/>
  <c r="R1245" i="22" s="1"/>
  <c r="M1411" i="22"/>
  <c r="R1411" i="22" s="1"/>
  <c r="M639" i="22"/>
  <c r="R639" i="22" s="1"/>
  <c r="M5347" i="22"/>
  <c r="R5347" i="22" s="1"/>
  <c r="M1194" i="22"/>
  <c r="R1194" i="22" s="1"/>
  <c r="M5066" i="22"/>
  <c r="R5066" i="22" s="1"/>
  <c r="M6428" i="22"/>
  <c r="R6428" i="22" s="1"/>
  <c r="M5453" i="22"/>
  <c r="R5453" i="22" s="1"/>
  <c r="M6621" i="22"/>
  <c r="R6621" i="22" s="1"/>
  <c r="M6054" i="22"/>
  <c r="R6054" i="22" s="1"/>
  <c r="M7108" i="22"/>
  <c r="R7108" i="22" s="1"/>
  <c r="M5720" i="22"/>
  <c r="R5720" i="22" s="1"/>
  <c r="M7444" i="22"/>
  <c r="R7444" i="22" s="1"/>
  <c r="M4981" i="22"/>
  <c r="R4981" i="22" s="1"/>
  <c r="M7109" i="22"/>
  <c r="R7109" i="22" s="1"/>
  <c r="M7284" i="22"/>
  <c r="R7284" i="22" s="1"/>
  <c r="M7536" i="22"/>
  <c r="R7536" i="22" s="1"/>
  <c r="M4019" i="22"/>
  <c r="R4019" i="22" s="1"/>
  <c r="M5286" i="22"/>
  <c r="R5286" i="22" s="1"/>
  <c r="M7116" i="22"/>
  <c r="R7116" i="22" s="1"/>
  <c r="M4825" i="22"/>
  <c r="R4825" i="22" s="1"/>
  <c r="M6224" i="22"/>
  <c r="R6224" i="22" s="1"/>
  <c r="M1428" i="22"/>
  <c r="R1428" i="22" s="1"/>
  <c r="M7440" i="22"/>
  <c r="R7440" i="22" s="1"/>
  <c r="M7067" i="22"/>
  <c r="R7067" i="22" s="1"/>
  <c r="M6555" i="22"/>
  <c r="R6555" i="22" s="1"/>
  <c r="M3316" i="22"/>
  <c r="R3316" i="22" s="1"/>
  <c r="M5692" i="22"/>
  <c r="R5692" i="22" s="1"/>
  <c r="M930" i="22"/>
  <c r="R930" i="22" s="1"/>
  <c r="M6859" i="22"/>
  <c r="R6859" i="22" s="1"/>
  <c r="M6294" i="22"/>
  <c r="R6294" i="22" s="1"/>
  <c r="M5912" i="22"/>
  <c r="R5912" i="22" s="1"/>
  <c r="M6288" i="22"/>
  <c r="R6288" i="22" s="1"/>
  <c r="M2150" i="22"/>
  <c r="R2150" i="22" s="1"/>
  <c r="M2794" i="22"/>
  <c r="R2794" i="22" s="1"/>
  <c r="M6773" i="22"/>
  <c r="R6773" i="22" s="1"/>
  <c r="M6971" i="22"/>
  <c r="R6971" i="22" s="1"/>
  <c r="M4407" i="22"/>
  <c r="R4407" i="22" s="1"/>
  <c r="M6528" i="22"/>
  <c r="R6528" i="22" s="1"/>
  <c r="M6253" i="22"/>
  <c r="R6253" i="22" s="1"/>
  <c r="M7503" i="22"/>
  <c r="R7503" i="22" s="1"/>
  <c r="M7510" i="22"/>
  <c r="R7510" i="22" s="1"/>
  <c r="M6788" i="22"/>
  <c r="R6788" i="22" s="1"/>
  <c r="M6937" i="22"/>
  <c r="R6937" i="22" s="1"/>
  <c r="M1938" i="22"/>
  <c r="R1938" i="22" s="1"/>
  <c r="M5067" i="22"/>
  <c r="R5067" i="22" s="1"/>
  <c r="M6949" i="22"/>
  <c r="R6949" i="22" s="1"/>
  <c r="M4147" i="22"/>
  <c r="R4147" i="22" s="1"/>
  <c r="M6769" i="22"/>
  <c r="R6769" i="22" s="1"/>
  <c r="M5569" i="22"/>
  <c r="R5569" i="22" s="1"/>
  <c r="M7445" i="22"/>
  <c r="R7445" i="22" s="1"/>
  <c r="M6901" i="22"/>
  <c r="R6901" i="22" s="1"/>
  <c r="M2013" i="22"/>
  <c r="R2013" i="22" s="1"/>
  <c r="M3696" i="22"/>
  <c r="R3696" i="22" s="1"/>
  <c r="M6295" i="22"/>
  <c r="R6295" i="22" s="1"/>
  <c r="M6632" i="22"/>
  <c r="R6632" i="22" s="1"/>
  <c r="M6384" i="22"/>
  <c r="R6384" i="22" s="1"/>
  <c r="M2457" i="22"/>
  <c r="R2457" i="22" s="1"/>
  <c r="M5357" i="22"/>
  <c r="R5357" i="22" s="1"/>
  <c r="M6453" i="22"/>
  <c r="R6453" i="22" s="1"/>
  <c r="M4014" i="22"/>
  <c r="R4014" i="22" s="1"/>
  <c r="M5501" i="22"/>
  <c r="R5501" i="22" s="1"/>
  <c r="M6627" i="22"/>
  <c r="R6627" i="22" s="1"/>
  <c r="M501" i="22"/>
  <c r="R501" i="22" s="1"/>
  <c r="M1524" i="22"/>
  <c r="R1524" i="22" s="1"/>
  <c r="M6235" i="22"/>
  <c r="R6235" i="22" s="1"/>
  <c r="M2272" i="22"/>
  <c r="R2272" i="22" s="1"/>
  <c r="M6960" i="22"/>
  <c r="R6960" i="22" s="1"/>
  <c r="M6836" i="22"/>
  <c r="R6836" i="22" s="1"/>
  <c r="M6355" i="22"/>
  <c r="R6355" i="22" s="1"/>
  <c r="M5103" i="22"/>
  <c r="R5103" i="22" s="1"/>
  <c r="M4335" i="22"/>
  <c r="R4335" i="22" s="1"/>
  <c r="M7406" i="22"/>
  <c r="R7406" i="22" s="1"/>
  <c r="M6830" i="22"/>
  <c r="R6830" i="22" s="1"/>
  <c r="M1833" i="22"/>
  <c r="R1833" i="22" s="1"/>
  <c r="M6673" i="22"/>
  <c r="R6673" i="22" s="1"/>
  <c r="M6916" i="22"/>
  <c r="R6916" i="22" s="1"/>
  <c r="M6009" i="22"/>
  <c r="R6009" i="22" s="1"/>
  <c r="M1440" i="22"/>
  <c r="R1440" i="22" s="1"/>
  <c r="M5088" i="22"/>
  <c r="R5088" i="22" s="1"/>
  <c r="M4851" i="22"/>
  <c r="R4851" i="22" s="1"/>
  <c r="M1058" i="22"/>
  <c r="R1058" i="22" s="1"/>
  <c r="M869" i="22"/>
  <c r="R869" i="22" s="1"/>
  <c r="M4401" i="22"/>
  <c r="R4401" i="22" s="1"/>
  <c r="M3740" i="22"/>
  <c r="R3740" i="22" s="1"/>
  <c r="M6670" i="22"/>
  <c r="R6670" i="22" s="1"/>
  <c r="M7335" i="22"/>
  <c r="R7335" i="22" s="1"/>
  <c r="M4326" i="22"/>
  <c r="R4326" i="22" s="1"/>
  <c r="M1511" i="22"/>
  <c r="R1511" i="22" s="1"/>
  <c r="M7206" i="22"/>
  <c r="R7206" i="22" s="1"/>
  <c r="M2749" i="22"/>
  <c r="R2749" i="22" s="1"/>
  <c r="M6614" i="22"/>
  <c r="R6614" i="22" s="1"/>
  <c r="M974" i="22"/>
  <c r="R974" i="22" s="1"/>
  <c r="M1189" i="22"/>
  <c r="R1189" i="22" s="1"/>
  <c r="M7303" i="22"/>
  <c r="R7303" i="22" s="1"/>
  <c r="M6908" i="22"/>
  <c r="R6908" i="22" s="1"/>
  <c r="M4125" i="22"/>
  <c r="R4125" i="22" s="1"/>
  <c r="M2595" i="22"/>
  <c r="R2595" i="22" s="1"/>
  <c r="M6739" i="22"/>
  <c r="R6739" i="22" s="1"/>
  <c r="M6849" i="22"/>
  <c r="R6849" i="22" s="1"/>
  <c r="M6902" i="22"/>
  <c r="R6902" i="22" s="1"/>
  <c r="M7270" i="22"/>
  <c r="R7270" i="22" s="1"/>
  <c r="M1172" i="22"/>
  <c r="R1172" i="22" s="1"/>
  <c r="M1589" i="22"/>
  <c r="R1589" i="22" s="1"/>
  <c r="M6935" i="22"/>
  <c r="R6935" i="22" s="1"/>
  <c r="M1765" i="22"/>
  <c r="R1765" i="22" s="1"/>
  <c r="M6240" i="22"/>
  <c r="R6240" i="22" s="1"/>
  <c r="M5177" i="22"/>
  <c r="R5177" i="22" s="1"/>
  <c r="M5970" i="22"/>
  <c r="R5970" i="22" s="1"/>
  <c r="M3007" i="22"/>
  <c r="R3007" i="22" s="1"/>
  <c r="M2632" i="22"/>
  <c r="R2632" i="22" s="1"/>
  <c r="M1313" i="22"/>
  <c r="R1313" i="22" s="1"/>
  <c r="M6053" i="22"/>
  <c r="R6053" i="22" s="1"/>
  <c r="M7290" i="22"/>
  <c r="R7290" i="22" s="1"/>
  <c r="M7345" i="22"/>
  <c r="R7345" i="22" s="1"/>
  <c r="M7491" i="22"/>
  <c r="R7491" i="22" s="1"/>
  <c r="M7312" i="22"/>
  <c r="R7312" i="22" s="1"/>
  <c r="M972" i="22"/>
  <c r="R972" i="22" s="1"/>
  <c r="M6442" i="22"/>
  <c r="R6442" i="22" s="1"/>
  <c r="M7056" i="22"/>
  <c r="R7056" i="22" s="1"/>
  <c r="M8583" i="22"/>
  <c r="R8583" i="22" s="1"/>
  <c r="M7211" i="22"/>
  <c r="R7211" i="22" s="1"/>
  <c r="M6711" i="22"/>
  <c r="R6711" i="22" s="1"/>
  <c r="M3185" i="22"/>
  <c r="R3185" i="22" s="1"/>
  <c r="M2178" i="22"/>
  <c r="R2178" i="22" s="1"/>
  <c r="M3420" i="22"/>
  <c r="R3420" i="22" s="1"/>
  <c r="M7456" i="22"/>
  <c r="R7456" i="22" s="1"/>
  <c r="M2187" i="22"/>
  <c r="R2187" i="22" s="1"/>
  <c r="M3163" i="22"/>
  <c r="R3163" i="22" s="1"/>
  <c r="M4354" i="22"/>
  <c r="R4354" i="22" s="1"/>
  <c r="M6699" i="22"/>
  <c r="R6699" i="22" s="1"/>
  <c r="M7172" i="22"/>
  <c r="R7172" i="22" s="1"/>
  <c r="M5930" i="22"/>
  <c r="R5930" i="22" s="1"/>
  <c r="M2797" i="22"/>
  <c r="R2797" i="22" s="1"/>
  <c r="M6130" i="22"/>
  <c r="R6130" i="22" s="1"/>
  <c r="M7480" i="22"/>
  <c r="R7480" i="22" s="1"/>
  <c r="M4929" i="22"/>
  <c r="R4929" i="22" s="1"/>
  <c r="M6733" i="22"/>
  <c r="R6733" i="22" s="1"/>
  <c r="M7588" i="22"/>
  <c r="R7588" i="22" s="1"/>
  <c r="M6746" i="22"/>
  <c r="R6746" i="22" s="1"/>
  <c r="M3587" i="22"/>
  <c r="R3587" i="22" s="1"/>
  <c r="M7042" i="22"/>
  <c r="R7042" i="22" s="1"/>
  <c r="M4570" i="22"/>
  <c r="R4570" i="22" s="1"/>
  <c r="M7890" i="22"/>
  <c r="R7890" i="22" s="1"/>
  <c r="M1157" i="22"/>
  <c r="R1157" i="22" s="1"/>
  <c r="M7038" i="22"/>
  <c r="R7038" i="22" s="1"/>
  <c r="M1168" i="22"/>
  <c r="R1168" i="22" s="1"/>
  <c r="M5918" i="22"/>
  <c r="R5918" i="22" s="1"/>
  <c r="M6939" i="22"/>
  <c r="R6939" i="22" s="1"/>
  <c r="M2505" i="22"/>
  <c r="R2505" i="22" s="1"/>
  <c r="M5018" i="22"/>
  <c r="R5018" i="22" s="1"/>
  <c r="M6587" i="22"/>
  <c r="R6587" i="22" s="1"/>
  <c r="M1771" i="22"/>
  <c r="R1771" i="22" s="1"/>
  <c r="M7040" i="22"/>
  <c r="R7040" i="22" s="1"/>
  <c r="M7620" i="22"/>
  <c r="R7620" i="22" s="1"/>
  <c r="M4756" i="22"/>
  <c r="R4756" i="22" s="1"/>
  <c r="M6551" i="22"/>
  <c r="R6551" i="22" s="1"/>
  <c r="M3091" i="22"/>
  <c r="R3091" i="22" s="1"/>
  <c r="M2019" i="22"/>
  <c r="R2019" i="22" s="1"/>
  <c r="M7539" i="22"/>
  <c r="R7539" i="22" s="1"/>
  <c r="M5002" i="22"/>
  <c r="R5002" i="22" s="1"/>
  <c r="M5885" i="22"/>
  <c r="R5885" i="22" s="1"/>
  <c r="M6521" i="22"/>
  <c r="R6521" i="22" s="1"/>
  <c r="M6582" i="22"/>
  <c r="R6582" i="22" s="1"/>
  <c r="M6612" i="22"/>
  <c r="R6612" i="22" s="1"/>
  <c r="M5979" i="22"/>
  <c r="R5979" i="22" s="1"/>
  <c r="M4058" i="22"/>
  <c r="R4058" i="22" s="1"/>
  <c r="M6284" i="22"/>
  <c r="R6284" i="22" s="1"/>
  <c r="M2561" i="22"/>
  <c r="R2561" i="22" s="1"/>
  <c r="M6438" i="22"/>
  <c r="R6438" i="22" s="1"/>
  <c r="M7999" i="22"/>
  <c r="R7999" i="22" s="1"/>
  <c r="M5191" i="22"/>
  <c r="R5191" i="22" s="1"/>
  <c r="M7769" i="22"/>
  <c r="R7769" i="22" s="1"/>
  <c r="M5421" i="22"/>
  <c r="R5421" i="22" s="1"/>
  <c r="M5986" i="22"/>
  <c r="R5986" i="22" s="1"/>
  <c r="M1363" i="22"/>
  <c r="R1363" i="22" s="1"/>
  <c r="M5798" i="22"/>
  <c r="R5798" i="22" s="1"/>
  <c r="M6450" i="22"/>
  <c r="R6450" i="22" s="1"/>
  <c r="M5263" i="22"/>
  <c r="R5263" i="22" s="1"/>
  <c r="M6161" i="22"/>
  <c r="R6161" i="22" s="1"/>
  <c r="M818" i="22"/>
  <c r="R818" i="22" s="1"/>
  <c r="M1353" i="22"/>
  <c r="R1353" i="22" s="1"/>
  <c r="M6167" i="22"/>
  <c r="R6167" i="22" s="1"/>
  <c r="M5077" i="22"/>
  <c r="R5077" i="22" s="1"/>
  <c r="M3539" i="22"/>
  <c r="R3539" i="22" s="1"/>
  <c r="M7920" i="22"/>
  <c r="R7920" i="22" s="1"/>
  <c r="M2549" i="22"/>
  <c r="R2549" i="22" s="1"/>
  <c r="M6325" i="22"/>
  <c r="R6325" i="22" s="1"/>
  <c r="M6122" i="22"/>
  <c r="R6122" i="22" s="1"/>
  <c r="M5233" i="22"/>
  <c r="R5233" i="22" s="1"/>
  <c r="M7757" i="22"/>
  <c r="R7757" i="22" s="1"/>
  <c r="M6823" i="22"/>
  <c r="R6823" i="22" s="1"/>
  <c r="M7464" i="22"/>
  <c r="R7464" i="22" s="1"/>
  <c r="M1465" i="22"/>
  <c r="R1465" i="22" s="1"/>
  <c r="M6157" i="22"/>
  <c r="R6157" i="22" s="1"/>
  <c r="M5394" i="22"/>
  <c r="R5394" i="22" s="1"/>
  <c r="M5849" i="22"/>
  <c r="R5849" i="22" s="1"/>
  <c r="M6697" i="22"/>
  <c r="R6697" i="22" s="1"/>
  <c r="M5471" i="22"/>
  <c r="R5471" i="22" s="1"/>
  <c r="M6566" i="22"/>
  <c r="R6566" i="22" s="1"/>
  <c r="M6705" i="22"/>
  <c r="R6705" i="22" s="1"/>
  <c r="M4578" i="22"/>
  <c r="R4578" i="22" s="1"/>
  <c r="M7424" i="22"/>
  <c r="R7424" i="22" s="1"/>
  <c r="M2141" i="22"/>
  <c r="R2141" i="22" s="1"/>
  <c r="M7907" i="22"/>
  <c r="R7907" i="22" s="1"/>
  <c r="M4612" i="22"/>
  <c r="R4612" i="22" s="1"/>
  <c r="M6687" i="22"/>
  <c r="R6687" i="22" s="1"/>
  <c r="M7248" i="22"/>
  <c r="R7248" i="22" s="1"/>
  <c r="M5661" i="22"/>
  <c r="R5661" i="22" s="1"/>
  <c r="M3176" i="22"/>
  <c r="R3176" i="22" s="1"/>
  <c r="M7103" i="22"/>
  <c r="R7103" i="22" s="1"/>
  <c r="M7754" i="22"/>
  <c r="R7754" i="22" s="1"/>
  <c r="M6776" i="22"/>
  <c r="R6776" i="22" s="1"/>
  <c r="M6578" i="22"/>
  <c r="R6578" i="22" s="1"/>
  <c r="M1164" i="22"/>
  <c r="R1164" i="22" s="1"/>
  <c r="M6188" i="22"/>
  <c r="R6188" i="22" s="1"/>
  <c r="M6708" i="22"/>
  <c r="R6708" i="22" s="1"/>
  <c r="M6415" i="22"/>
  <c r="R6415" i="22" s="1"/>
  <c r="M1605" i="22"/>
  <c r="R1605" i="22" s="1"/>
  <c r="M2957" i="22"/>
  <c r="R2957" i="22" s="1"/>
  <c r="M7264" i="22"/>
  <c r="R7264" i="22" s="1"/>
  <c r="M6721" i="22"/>
  <c r="R6721" i="22" s="1"/>
  <c r="M3434" i="22"/>
  <c r="R3434" i="22" s="1"/>
  <c r="M6491" i="22"/>
  <c r="R6491" i="22" s="1"/>
  <c r="M2974" i="22"/>
  <c r="R2974" i="22" s="1"/>
  <c r="M3047" i="22"/>
  <c r="R3047" i="22" s="1"/>
  <c r="M3618" i="22"/>
  <c r="R3618" i="22" s="1"/>
  <c r="M8062" i="22"/>
  <c r="R8062" i="22" s="1"/>
  <c r="M6416" i="22"/>
  <c r="R6416" i="22" s="1"/>
  <c r="M7325" i="22"/>
  <c r="R7325" i="22" s="1"/>
  <c r="M6021" i="22"/>
  <c r="R6021" i="22" s="1"/>
  <c r="M6073" i="22"/>
  <c r="R6073" i="22" s="1"/>
  <c r="M7276" i="22"/>
  <c r="R7276" i="22" s="1"/>
  <c r="M7499" i="22"/>
  <c r="R7499" i="22" s="1"/>
  <c r="M1496" i="22"/>
  <c r="R1496" i="22" s="1"/>
  <c r="M6878" i="22"/>
  <c r="R6878" i="22" s="1"/>
  <c r="M6593" i="22"/>
  <c r="R6593" i="22" s="1"/>
  <c r="M6456" i="22"/>
  <c r="R6456" i="22" s="1"/>
  <c r="M3971" i="22"/>
  <c r="R3971" i="22" s="1"/>
  <c r="M7863" i="22"/>
  <c r="R7863" i="22" s="1"/>
  <c r="M1967" i="22"/>
  <c r="R1967" i="22" s="1"/>
  <c r="M7684" i="22"/>
  <c r="R7684" i="22" s="1"/>
  <c r="M7476" i="22"/>
  <c r="R7476" i="22" s="1"/>
  <c r="M7230" i="22"/>
  <c r="R7230" i="22" s="1"/>
  <c r="M7596" i="22"/>
  <c r="R7596" i="22" s="1"/>
  <c r="M599" i="22"/>
  <c r="R599" i="22" s="1"/>
  <c r="M7734" i="22"/>
  <c r="R7734" i="22" s="1"/>
  <c r="M3906" i="22"/>
  <c r="R3906" i="22" s="1"/>
  <c r="M3328" i="22"/>
  <c r="R3328" i="22" s="1"/>
  <c r="M6572" i="22"/>
  <c r="R6572" i="22" s="1"/>
  <c r="M4925" i="22"/>
  <c r="R4925" i="22" s="1"/>
  <c r="M7117" i="22"/>
  <c r="R7117" i="22" s="1"/>
  <c r="M2851" i="22"/>
  <c r="R2851" i="22" s="1"/>
  <c r="M831" i="22"/>
  <c r="R831" i="22" s="1"/>
  <c r="M2422" i="22"/>
  <c r="R2422" i="22" s="1"/>
  <c r="M4056" i="22"/>
  <c r="R4056" i="22" s="1"/>
  <c r="M5634" i="22"/>
  <c r="R5634" i="22" s="1"/>
  <c r="M5069" i="22"/>
  <c r="R5069" i="22" s="1"/>
  <c r="M7076" i="22"/>
  <c r="R7076" i="22" s="1"/>
  <c r="M1750" i="22"/>
  <c r="R1750" i="22" s="1"/>
  <c r="M3195" i="22"/>
  <c r="R3195" i="22" s="1"/>
  <c r="M6574" i="22"/>
  <c r="R6574" i="22" s="1"/>
  <c r="M5245" i="22"/>
  <c r="R5245" i="22" s="1"/>
  <c r="M3632" i="22"/>
  <c r="R3632" i="22" s="1"/>
  <c r="M7198" i="22"/>
  <c r="R7198" i="22" s="1"/>
  <c r="M1934" i="22"/>
  <c r="R1934" i="22" s="1"/>
  <c r="M6448" i="22"/>
  <c r="R6448" i="22" s="1"/>
  <c r="M7055" i="22"/>
  <c r="R7055" i="22" s="1"/>
  <c r="M7029" i="22"/>
  <c r="R7029" i="22" s="1"/>
  <c r="M6378" i="22"/>
  <c r="R6378" i="22" s="1"/>
  <c r="M1488" i="22"/>
  <c r="R1488" i="22" s="1"/>
  <c r="M6563" i="22"/>
  <c r="R6563" i="22" s="1"/>
  <c r="M5527" i="22"/>
  <c r="R5527" i="22" s="1"/>
  <c r="M6791" i="22"/>
  <c r="R6791" i="22" s="1"/>
  <c r="M3851" i="22"/>
  <c r="R3851" i="22" s="1"/>
  <c r="M6619" i="22"/>
  <c r="R6619" i="22" s="1"/>
  <c r="M5608" i="22"/>
  <c r="R5608" i="22" s="1"/>
  <c r="M5951" i="22"/>
  <c r="R5951" i="22" s="1"/>
  <c r="M7365" i="22"/>
  <c r="R7365" i="22" s="1"/>
  <c r="M1726" i="22"/>
  <c r="R1726" i="22" s="1"/>
  <c r="M3622" i="22"/>
  <c r="R3622" i="22" s="1"/>
  <c r="M5025" i="22"/>
  <c r="R5025" i="22" s="1"/>
  <c r="M7315" i="22"/>
  <c r="R7315" i="22" s="1"/>
  <c r="M6316" i="22"/>
  <c r="R6316" i="22" s="1"/>
  <c r="M7810" i="22"/>
  <c r="R7810" i="22" s="1"/>
  <c r="M7169" i="22"/>
  <c r="R7169" i="22" s="1"/>
  <c r="M4428" i="22"/>
  <c r="R4428" i="22" s="1"/>
  <c r="M3842" i="22"/>
  <c r="R3842" i="22" s="1"/>
  <c r="M5301" i="22"/>
  <c r="R5301" i="22" s="1"/>
  <c r="M7639" i="22"/>
  <c r="R7639" i="22" s="1"/>
  <c r="M7640" i="22"/>
  <c r="R7640" i="22" s="1"/>
  <c r="M7242" i="22"/>
  <c r="R7242" i="22" s="1"/>
  <c r="M7134" i="22"/>
  <c r="R7134" i="22" s="1"/>
  <c r="M4960" i="22"/>
  <c r="R4960" i="22" s="1"/>
  <c r="M7060" i="22"/>
  <c r="R7060" i="22" s="1"/>
  <c r="M2340" i="22"/>
  <c r="R2340" i="22" s="1"/>
  <c r="M7433" i="22"/>
  <c r="R7433" i="22" s="1"/>
  <c r="M4477" i="22"/>
  <c r="R4477" i="22" s="1"/>
  <c r="M4444" i="22"/>
  <c r="R4444" i="22" s="1"/>
  <c r="M3230" i="22"/>
  <c r="R3230" i="22" s="1"/>
  <c r="M4953" i="22"/>
  <c r="R4953" i="22" s="1"/>
  <c r="M1001" i="22"/>
  <c r="R1001" i="22" s="1"/>
  <c r="M7469" i="22"/>
  <c r="R7469" i="22" s="1"/>
  <c r="M1022" i="22"/>
  <c r="R1022" i="22" s="1"/>
  <c r="M1230" i="22"/>
  <c r="R1230" i="22" s="1"/>
  <c r="M5935" i="22"/>
  <c r="R5935" i="22" s="1"/>
  <c r="M7793" i="22"/>
  <c r="R7793" i="22" s="1"/>
  <c r="M1552" i="22"/>
  <c r="R1552" i="22" s="1"/>
  <c r="M6740" i="22"/>
  <c r="R6740" i="22" s="1"/>
  <c r="M3201" i="22"/>
  <c r="R3201" i="22" s="1"/>
  <c r="M6174" i="22"/>
  <c r="R6174" i="22" s="1"/>
  <c r="M5511" i="22"/>
  <c r="R5511" i="22" s="1"/>
  <c r="M7705" i="22"/>
  <c r="R7705" i="22" s="1"/>
  <c r="M6652" i="22"/>
  <c r="R6652" i="22" s="1"/>
  <c r="M4051" i="22"/>
  <c r="R4051" i="22" s="1"/>
  <c r="M2444" i="22"/>
  <c r="R2444" i="22" s="1"/>
  <c r="M2922" i="22"/>
  <c r="R2922" i="22" s="1"/>
  <c r="M2007" i="22"/>
  <c r="R2007" i="22" s="1"/>
  <c r="M7307" i="22"/>
  <c r="R7307" i="22" s="1"/>
  <c r="M7358" i="22"/>
  <c r="R7358" i="22" s="1"/>
  <c r="M1365" i="22"/>
  <c r="R1365" i="22" s="1"/>
  <c r="M6126" i="22"/>
  <c r="R6126" i="22" s="1"/>
  <c r="M1927" i="22"/>
  <c r="R1927" i="22" s="1"/>
  <c r="M4845" i="22"/>
  <c r="R4845" i="22" s="1"/>
  <c r="M5034" i="22"/>
  <c r="R5034" i="22" s="1"/>
  <c r="M7280" i="22"/>
  <c r="R7280" i="22" s="1"/>
  <c r="M6770" i="22"/>
  <c r="R6770" i="22" s="1"/>
  <c r="M7378" i="22"/>
  <c r="R7378" i="22" s="1"/>
  <c r="M7339" i="22"/>
  <c r="R7339" i="22" s="1"/>
  <c r="M6967" i="22"/>
  <c r="R6967" i="22" s="1"/>
  <c r="M6314" i="22"/>
  <c r="R6314" i="22" s="1"/>
  <c r="M7404" i="22"/>
  <c r="R7404" i="22" s="1"/>
  <c r="M5547" i="22"/>
  <c r="R5547" i="22" s="1"/>
  <c r="M7467" i="22"/>
  <c r="R7467" i="22" s="1"/>
  <c r="M8240" i="22"/>
  <c r="R8240" i="22" s="1"/>
  <c r="M5827" i="22"/>
  <c r="R5827" i="22" s="1"/>
  <c r="M1949" i="22"/>
  <c r="R1949" i="22" s="1"/>
  <c r="M3252" i="22"/>
  <c r="R3252" i="22" s="1"/>
  <c r="M7018" i="22"/>
  <c r="R7018" i="22" s="1"/>
  <c r="M5910" i="22"/>
  <c r="R5910" i="22" s="1"/>
  <c r="M7698" i="22"/>
  <c r="R7698" i="22" s="1"/>
  <c r="M6269" i="22"/>
  <c r="R6269" i="22" s="1"/>
  <c r="M7320" i="22"/>
  <c r="R7320" i="22" s="1"/>
  <c r="M7258" i="22"/>
  <c r="R7258" i="22" s="1"/>
  <c r="M6805" i="22"/>
  <c r="R6805" i="22" s="1"/>
  <c r="M2068" i="22"/>
  <c r="R2068" i="22" s="1"/>
  <c r="M2859" i="22"/>
  <c r="R2859" i="22" s="1"/>
  <c r="M3623" i="22"/>
  <c r="R3623" i="22" s="1"/>
  <c r="M7222" i="22"/>
  <c r="R7222" i="22" s="1"/>
  <c r="M1062" i="22"/>
  <c r="R1062" i="22" s="1"/>
  <c r="M7323" i="22"/>
  <c r="R7323" i="22" s="1"/>
  <c r="M1206" i="22"/>
  <c r="R1206" i="22" s="1"/>
  <c r="M5678" i="22"/>
  <c r="R5678" i="22" s="1"/>
  <c r="M6757" i="22"/>
  <c r="R6757" i="22" s="1"/>
  <c r="M4945" i="22"/>
  <c r="R4945" i="22" s="1"/>
  <c r="M3911" i="22"/>
  <c r="R3911" i="22" s="1"/>
  <c r="M5117" i="22"/>
  <c r="R5117" i="22" s="1"/>
  <c r="M7504" i="22"/>
  <c r="R7504" i="22" s="1"/>
  <c r="M5626" i="22"/>
  <c r="R5626" i="22" s="1"/>
  <c r="M4573" i="22"/>
  <c r="R4573" i="22" s="1"/>
  <c r="M7009" i="22"/>
  <c r="R7009" i="22" s="1"/>
  <c r="M7091" i="22"/>
  <c r="R7091" i="22" s="1"/>
  <c r="M7600" i="22"/>
  <c r="R7600" i="22" s="1"/>
  <c r="M7119" i="22"/>
  <c r="R7119" i="22" s="1"/>
  <c r="M2689" i="22"/>
  <c r="R2689" i="22" s="1"/>
  <c r="M1823" i="22"/>
  <c r="R1823" i="22" s="1"/>
  <c r="M5795" i="22"/>
  <c r="R5795" i="22" s="1"/>
  <c r="M683" i="22"/>
  <c r="R683" i="22" s="1"/>
  <c r="M1318" i="22"/>
  <c r="R1318" i="22" s="1"/>
  <c r="M6608" i="22"/>
  <c r="R6608" i="22" s="1"/>
  <c r="M6795" i="22"/>
  <c r="R6795" i="22" s="1"/>
  <c r="M5604" i="22"/>
  <c r="R5604" i="22" s="1"/>
  <c r="M7362" i="22"/>
  <c r="R7362" i="22" s="1"/>
  <c r="M1564" i="22"/>
  <c r="R1564" i="22" s="1"/>
  <c r="M6868" i="22"/>
  <c r="R6868" i="22" s="1"/>
  <c r="M4927" i="22"/>
  <c r="R4927" i="22" s="1"/>
  <c r="M4277" i="22"/>
  <c r="R4277" i="22" s="1"/>
  <c r="M7790" i="22"/>
  <c r="R7790" i="22" s="1"/>
  <c r="M7606" i="22"/>
  <c r="R7606" i="22" s="1"/>
  <c r="M4414" i="22"/>
  <c r="R4414" i="22" s="1"/>
  <c r="M2938" i="22"/>
  <c r="R2938" i="22" s="1"/>
  <c r="M7190" i="22"/>
  <c r="R7190" i="22" s="1"/>
  <c r="M6882" i="22"/>
  <c r="R6882" i="22" s="1"/>
  <c r="M6803" i="22"/>
  <c r="R6803" i="22" s="1"/>
  <c r="M591" i="22"/>
  <c r="R591" i="22" s="1"/>
  <c r="M2459" i="22"/>
  <c r="R2459" i="22" s="1"/>
  <c r="M3819" i="22"/>
  <c r="R3819" i="22" s="1"/>
  <c r="M7938" i="22"/>
  <c r="R7938" i="22" s="1"/>
  <c r="M3080" i="22"/>
  <c r="R3080" i="22" s="1"/>
  <c r="M5297" i="22"/>
  <c r="R5297" i="22" s="1"/>
  <c r="M1543" i="22"/>
  <c r="R1543" i="22" s="1"/>
  <c r="M5778" i="22"/>
  <c r="R5778" i="22" s="1"/>
  <c r="M7753" i="22"/>
  <c r="R7753" i="22" s="1"/>
  <c r="M6462" i="22"/>
  <c r="R6462" i="22" s="1"/>
  <c r="M1361" i="22"/>
  <c r="R1361" i="22" s="1"/>
  <c r="M1567" i="22"/>
  <c r="R1567" i="22" s="1"/>
  <c r="M6361" i="22"/>
  <c r="R6361" i="22" s="1"/>
  <c r="M7199" i="22"/>
  <c r="R7199" i="22" s="1"/>
  <c r="M6592" i="22"/>
  <c r="R6592" i="22" s="1"/>
  <c r="M5422" i="22"/>
  <c r="R5422" i="22" s="1"/>
  <c r="M977" i="22"/>
  <c r="R977" i="22" s="1"/>
  <c r="M3239" i="22"/>
  <c r="R3239" i="22" s="1"/>
  <c r="M2228" i="22"/>
  <c r="R2228" i="22" s="1"/>
  <c r="M6215" i="22"/>
  <c r="R6215" i="22" s="1"/>
  <c r="M5999" i="22"/>
  <c r="R5999" i="22" s="1"/>
  <c r="M5321" i="22"/>
  <c r="R5321" i="22" s="1"/>
  <c r="M3287" i="22"/>
  <c r="R3287" i="22" s="1"/>
  <c r="M6938" i="22"/>
  <c r="R6938" i="22" s="1"/>
  <c r="M6524" i="22"/>
  <c r="R6524" i="22" s="1"/>
  <c r="M2440" i="22"/>
  <c r="R2440" i="22" s="1"/>
  <c r="M6447" i="22"/>
  <c r="R6447" i="22" s="1"/>
  <c r="M850" i="22"/>
  <c r="R850" i="22" s="1"/>
  <c r="M5223" i="22"/>
  <c r="R5223" i="22" s="1"/>
  <c r="M7097" i="22"/>
  <c r="R7097" i="22" s="1"/>
  <c r="M2932" i="22"/>
  <c r="R2932" i="22" s="1"/>
  <c r="M7210" i="22"/>
  <c r="R7210" i="22" s="1"/>
  <c r="M5240" i="22"/>
  <c r="R5240" i="22" s="1"/>
  <c r="M6445" i="22"/>
  <c r="R6445" i="22" s="1"/>
  <c r="M5001" i="22"/>
  <c r="R5001" i="22" s="1"/>
  <c r="M6454" i="22"/>
  <c r="R6454" i="22" s="1"/>
  <c r="M589" i="22"/>
  <c r="R589" i="22" s="1"/>
  <c r="M4894" i="22"/>
  <c r="R4894" i="22" s="1"/>
  <c r="M6606" i="22"/>
  <c r="R6606" i="22" s="1"/>
  <c r="M6720" i="22"/>
  <c r="R6720" i="22" s="1"/>
  <c r="M2910" i="22"/>
  <c r="R2910" i="22" s="1"/>
  <c r="M7094" i="22"/>
  <c r="R7094" i="22" s="1"/>
  <c r="M1541" i="22"/>
  <c r="R1541" i="22" s="1"/>
  <c r="M6333" i="22"/>
  <c r="R6333" i="22" s="1"/>
  <c r="M6609" i="22"/>
  <c r="R6609" i="22" s="1"/>
  <c r="M7243" i="22"/>
  <c r="R7243" i="22" s="1"/>
  <c r="M6671" i="22"/>
  <c r="R6671" i="22" s="1"/>
  <c r="M4866" i="22"/>
  <c r="R4866" i="22" s="1"/>
  <c r="M6838" i="22"/>
  <c r="R6838" i="22" s="1"/>
  <c r="M5444" i="22"/>
  <c r="R5444" i="22" s="1"/>
  <c r="M7219" i="22"/>
  <c r="R7219" i="22" s="1"/>
  <c r="M1888" i="22"/>
  <c r="R1888" i="22" s="1"/>
  <c r="M1820" i="22"/>
  <c r="R1820" i="22" s="1"/>
  <c r="M7144" i="22"/>
  <c r="R7144" i="22" s="1"/>
  <c r="M5825" i="22"/>
  <c r="R5825" i="22" s="1"/>
  <c r="M3685" i="22"/>
  <c r="R3685" i="22" s="1"/>
  <c r="M6742" i="22"/>
  <c r="R6742" i="22" s="1"/>
  <c r="M6069" i="22"/>
  <c r="R6069" i="22" s="1"/>
  <c r="M1208" i="22"/>
  <c r="R1208" i="22" s="1"/>
  <c r="M7609" i="22"/>
  <c r="R7609" i="22" s="1"/>
  <c r="M5058" i="22"/>
  <c r="R5058" i="22" s="1"/>
  <c r="M7670" i="22"/>
  <c r="R7670" i="22" s="1"/>
  <c r="M7389" i="22"/>
  <c r="R7389" i="22" s="1"/>
  <c r="M5490" i="22"/>
  <c r="R5490" i="22" s="1"/>
  <c r="M2577" i="22"/>
  <c r="R2577" i="22" s="1"/>
  <c r="M3144" i="22"/>
  <c r="R3144" i="22" s="1"/>
  <c r="M7896" i="22"/>
  <c r="R7896" i="22" s="1"/>
  <c r="M5474" i="22"/>
  <c r="R5474" i="22" s="1"/>
  <c r="M2605" i="22"/>
  <c r="R2605" i="22" s="1"/>
  <c r="M7126" i="22"/>
  <c r="R7126" i="22" s="1"/>
  <c r="M7070" i="22"/>
  <c r="R7070" i="22" s="1"/>
  <c r="M6811" i="22"/>
  <c r="R6811" i="22" s="1"/>
  <c r="M7019" i="22"/>
  <c r="R7019" i="22" s="1"/>
  <c r="M670" i="22"/>
  <c r="R670" i="22" s="1"/>
  <c r="M8445" i="22"/>
  <c r="R8445" i="22" s="1"/>
  <c r="M7752" i="22"/>
  <c r="R7752" i="22" s="1"/>
  <c r="M7023" i="22"/>
  <c r="R7023" i="22" s="1"/>
  <c r="M6758" i="22"/>
  <c r="R6758" i="22" s="1"/>
  <c r="M6418" i="22"/>
  <c r="R6418" i="22" s="1"/>
  <c r="M7836" i="22"/>
  <c r="R7836" i="22" s="1"/>
  <c r="M3506" i="22"/>
  <c r="R3506" i="22" s="1"/>
  <c r="M6171" i="22"/>
  <c r="R6171" i="22" s="1"/>
  <c r="M7096" i="22"/>
  <c r="R7096" i="22" s="1"/>
  <c r="M2731" i="22"/>
  <c r="R2731" i="22" s="1"/>
  <c r="M6941" i="22"/>
  <c r="R6941" i="22" s="1"/>
  <c r="M5873" i="22"/>
  <c r="R5873" i="22" s="1"/>
  <c r="M7026" i="22"/>
  <c r="R7026" i="22" s="1"/>
  <c r="M7763" i="22"/>
  <c r="R7763" i="22" s="1"/>
  <c r="M6775" i="22"/>
  <c r="R6775" i="22" s="1"/>
  <c r="M7265" i="22"/>
  <c r="R7265" i="22" s="1"/>
  <c r="M6400" i="22"/>
  <c r="R6400" i="22" s="1"/>
  <c r="M4780" i="22"/>
  <c r="R4780" i="22" s="1"/>
  <c r="M4873" i="22"/>
  <c r="R4873" i="22" s="1"/>
  <c r="M2296" i="22"/>
  <c r="R2296" i="22" s="1"/>
  <c r="M1575" i="22"/>
  <c r="R1575" i="22" s="1"/>
  <c r="M3071" i="22"/>
  <c r="R3071" i="22" s="1"/>
  <c r="M6647" i="22"/>
  <c r="R6647" i="22" s="1"/>
  <c r="M4242" i="22"/>
  <c r="R4242" i="22" s="1"/>
  <c r="M7374" i="22"/>
  <c r="R7374" i="22" s="1"/>
  <c r="M6968" i="22"/>
  <c r="R6968" i="22" s="1"/>
  <c r="M3831" i="22"/>
  <c r="R3831" i="22" s="1"/>
  <c r="M1364" i="22"/>
  <c r="R1364" i="22" s="1"/>
  <c r="M2896" i="22"/>
  <c r="R2896" i="22" s="1"/>
  <c r="M4013" i="22"/>
  <c r="R4013" i="22" s="1"/>
  <c r="M2558" i="22"/>
  <c r="R2558" i="22" s="1"/>
  <c r="M5977" i="22"/>
  <c r="R5977" i="22" s="1"/>
  <c r="M6925" i="22"/>
  <c r="R6925" i="22" s="1"/>
  <c r="M1008" i="22"/>
  <c r="R1008" i="22" s="1"/>
  <c r="M6625" i="22"/>
  <c r="R6625" i="22" s="1"/>
  <c r="M7529" i="22"/>
  <c r="R7529" i="22" s="1"/>
  <c r="M3568" i="22"/>
  <c r="R3568" i="22" s="1"/>
  <c r="M4903" i="22"/>
  <c r="R4903" i="22" s="1"/>
  <c r="M7481" i="22"/>
  <c r="R7481" i="22" s="1"/>
  <c r="M8134" i="22"/>
  <c r="R8134" i="22" s="1"/>
  <c r="M7179" i="22"/>
  <c r="R7179" i="22" s="1"/>
  <c r="M5769" i="22"/>
  <c r="R5769" i="22" s="1"/>
  <c r="M6403" i="22"/>
  <c r="R6403" i="22" s="1"/>
  <c r="M1342" i="22"/>
  <c r="R1342" i="22" s="1"/>
  <c r="M2242" i="22"/>
  <c r="R2242" i="22" s="1"/>
  <c r="M1744" i="22"/>
  <c r="R1744" i="22" s="1"/>
  <c r="M4458" i="22"/>
  <c r="R4458" i="22" s="1"/>
  <c r="M4564" i="22"/>
  <c r="R4564" i="22" s="1"/>
  <c r="M7341" i="22"/>
  <c r="R7341" i="22" s="1"/>
  <c r="M5715" i="22"/>
  <c r="R5715" i="22" s="1"/>
  <c r="M2357" i="22"/>
  <c r="R2357" i="22" s="1"/>
  <c r="M4503" i="22"/>
  <c r="R4503" i="22" s="1"/>
  <c r="M7623" i="22"/>
  <c r="R7623" i="22" s="1"/>
  <c r="M3521" i="22"/>
  <c r="R3521" i="22" s="1"/>
  <c r="M4320" i="22"/>
  <c r="R4320" i="22" s="1"/>
  <c r="M7848" i="22"/>
  <c r="R7848" i="22" s="1"/>
  <c r="M6685" i="22"/>
  <c r="R6685" i="22" s="1"/>
  <c r="M5958" i="22"/>
  <c r="R5958" i="22" s="1"/>
  <c r="M2158" i="22"/>
  <c r="R2158" i="22" s="1"/>
  <c r="M2781" i="22"/>
  <c r="R2781" i="22" s="1"/>
  <c r="M6431" i="22"/>
  <c r="R6431" i="22" s="1"/>
  <c r="M4796" i="22"/>
  <c r="R4796" i="22" s="1"/>
  <c r="M2123" i="22"/>
  <c r="R2123" i="22" s="1"/>
  <c r="M7812" i="22"/>
  <c r="R7812" i="22" s="1"/>
  <c r="M7549" i="22"/>
  <c r="R7549" i="22" s="1"/>
  <c r="M2204" i="22"/>
  <c r="R2204" i="22" s="1"/>
  <c r="M1341" i="22"/>
  <c r="R1341" i="22" s="1"/>
  <c r="M7150" i="22"/>
  <c r="R7150" i="22" s="1"/>
  <c r="M6976" i="22"/>
  <c r="R6976" i="22" s="1"/>
  <c r="M6127" i="22"/>
  <c r="R6127" i="22" s="1"/>
  <c r="M1181" i="22"/>
  <c r="R1181" i="22" s="1"/>
  <c r="M4437" i="22"/>
  <c r="R4437" i="22" s="1"/>
  <c r="M7297" i="22"/>
  <c r="R7297" i="22" s="1"/>
  <c r="M6787" i="22"/>
  <c r="R6787" i="22" s="1"/>
  <c r="M2977" i="22"/>
  <c r="R2977" i="22" s="1"/>
  <c r="M3276" i="22"/>
  <c r="R3276" i="22" s="1"/>
  <c r="M7713" i="22"/>
  <c r="R7713" i="22" s="1"/>
  <c r="M8121" i="22"/>
  <c r="R8121" i="22" s="1"/>
  <c r="M2447" i="22"/>
  <c r="R2447" i="22" s="1"/>
  <c r="M6951" i="22"/>
  <c r="R6951" i="22" s="1"/>
  <c r="M1978" i="22"/>
  <c r="R1978" i="22" s="1"/>
  <c r="M1553" i="22"/>
  <c r="R1553" i="22" s="1"/>
  <c r="M1843" i="22"/>
  <c r="R1843" i="22" s="1"/>
  <c r="M7858" i="22"/>
  <c r="R7858" i="22" s="1"/>
  <c r="M5695" i="22"/>
  <c r="R5695" i="22" s="1"/>
  <c r="M880" i="22"/>
  <c r="R880" i="22" s="1"/>
  <c r="M6533" i="22"/>
  <c r="R6533" i="22" s="1"/>
  <c r="M1908" i="22"/>
  <c r="R1908" i="22" s="1"/>
  <c r="M5187" i="22"/>
  <c r="R5187" i="22" s="1"/>
  <c r="M4306" i="22"/>
  <c r="R4306" i="22" s="1"/>
  <c r="M2330" i="22"/>
  <c r="R2330" i="22" s="1"/>
  <c r="M4192" i="22"/>
  <c r="R4192" i="22" s="1"/>
  <c r="M2584" i="22"/>
  <c r="R2584" i="22" s="1"/>
  <c r="M1859" i="22"/>
  <c r="R1859" i="22" s="1"/>
  <c r="M7617" i="22"/>
  <c r="R7617" i="22" s="1"/>
  <c r="M7105" i="22"/>
  <c r="R7105" i="22" s="1"/>
  <c r="M7724" i="22"/>
  <c r="R7724" i="22" s="1"/>
  <c r="M7876" i="22"/>
  <c r="R7876" i="22" s="1"/>
  <c r="M6087" i="22"/>
  <c r="R6087" i="22" s="1"/>
  <c r="M7678" i="22"/>
  <c r="R7678" i="22" s="1"/>
  <c r="M6282" i="22"/>
  <c r="R6282" i="22" s="1"/>
  <c r="M6913" i="22"/>
  <c r="R6913" i="22" s="1"/>
  <c r="M5249" i="22"/>
  <c r="R5249" i="22" s="1"/>
  <c r="M2365" i="22"/>
  <c r="R2365" i="22" s="1"/>
  <c r="M3897" i="22"/>
  <c r="R3897" i="22" s="1"/>
  <c r="M5429" i="22"/>
  <c r="R5429" i="22" s="1"/>
  <c r="M7780" i="22"/>
  <c r="R7780" i="22" s="1"/>
  <c r="M6730" i="22"/>
  <c r="R6730" i="22" s="1"/>
  <c r="M8038" i="22"/>
  <c r="R8038" i="22" s="1"/>
  <c r="M1853" i="22"/>
  <c r="R1853" i="22" s="1"/>
  <c r="M1277" i="22"/>
  <c r="R1277" i="22" s="1"/>
  <c r="M1264" i="22"/>
  <c r="R1264" i="22" s="1"/>
  <c r="M7338" i="22"/>
  <c r="R7338" i="22" s="1"/>
  <c r="M3821" i="22"/>
  <c r="R3821" i="22" s="1"/>
  <c r="M1409" i="22"/>
  <c r="R1409" i="22" s="1"/>
  <c r="M6539" i="22"/>
  <c r="R6539" i="22" s="1"/>
  <c r="M7277" i="22"/>
  <c r="R7277" i="22" s="1"/>
  <c r="M7274" i="22"/>
  <c r="R7274" i="22" s="1"/>
  <c r="M1048" i="22"/>
  <c r="R1048" i="22" s="1"/>
  <c r="M5942" i="22"/>
  <c r="R5942" i="22" s="1"/>
  <c r="M4459" i="22"/>
  <c r="R4459" i="22" s="1"/>
  <c r="M6872" i="22"/>
  <c r="R6872" i="22" s="1"/>
  <c r="M7238" i="22"/>
  <c r="R7238" i="22" s="1"/>
  <c r="M3929" i="22"/>
  <c r="R3929" i="22" s="1"/>
  <c r="M6195" i="22"/>
  <c r="R6195" i="22" s="1"/>
  <c r="M3747" i="22"/>
  <c r="R3747" i="22" s="1"/>
  <c r="M7164" i="22"/>
  <c r="R7164" i="22" s="1"/>
  <c r="M7580" i="22"/>
  <c r="R7580" i="22" s="1"/>
  <c r="M5893" i="22"/>
  <c r="R5893" i="22" s="1"/>
  <c r="M8109" i="22"/>
  <c r="R8109" i="22" s="1"/>
  <c r="M7232" i="22"/>
  <c r="R7232" i="22" s="1"/>
  <c r="M2283" i="22"/>
  <c r="R2283" i="22" s="1"/>
  <c r="M1801" i="22"/>
  <c r="R1801" i="22" s="1"/>
  <c r="M1487" i="22"/>
  <c r="R1487" i="22" s="1"/>
  <c r="M5753" i="22"/>
  <c r="R5753" i="22" s="1"/>
  <c r="M6895" i="22"/>
  <c r="R6895" i="22" s="1"/>
  <c r="M7634" i="22"/>
  <c r="R7634" i="22" s="1"/>
  <c r="M6884" i="22"/>
  <c r="R6884" i="22" s="1"/>
  <c r="M1007" i="22"/>
  <c r="R1007" i="22" s="1"/>
  <c r="M1706" i="22"/>
  <c r="R1706" i="22" s="1"/>
  <c r="M6957" i="22"/>
  <c r="R6957" i="22" s="1"/>
  <c r="M2522" i="22"/>
  <c r="R2522" i="22" s="1"/>
  <c r="M5964" i="22"/>
  <c r="R5964" i="22" s="1"/>
  <c r="M7487" i="22"/>
  <c r="R7487" i="22" s="1"/>
  <c r="M3952" i="22"/>
  <c r="R3952" i="22" s="1"/>
  <c r="M7685" i="22"/>
  <c r="R7685" i="22" s="1"/>
  <c r="M5582" i="22"/>
  <c r="R5582" i="22" s="1"/>
  <c r="M4665" i="22"/>
  <c r="R4665" i="22" s="1"/>
  <c r="M7664" i="22"/>
  <c r="R7664" i="22" s="1"/>
  <c r="M4485" i="22"/>
  <c r="R4485" i="22" s="1"/>
  <c r="M1087" i="22"/>
  <c r="R1087" i="22" s="1"/>
  <c r="M1151" i="22"/>
  <c r="R1151" i="22" s="1"/>
  <c r="M2130" i="22"/>
  <c r="R2130" i="22" s="1"/>
  <c r="M823" i="22"/>
  <c r="R823" i="22" s="1"/>
  <c r="M6395" i="22"/>
  <c r="R6395" i="22" s="1"/>
  <c r="M2245" i="22"/>
  <c r="R2245" i="22" s="1"/>
  <c r="M6040" i="22"/>
  <c r="R6040" i="22" s="1"/>
  <c r="M4038" i="22"/>
  <c r="R4038" i="22" s="1"/>
  <c r="M2712" i="22"/>
  <c r="R2712" i="22" s="1"/>
  <c r="M4749" i="22"/>
  <c r="R4749" i="22" s="1"/>
  <c r="M7331" i="22"/>
  <c r="R7331" i="22" s="1"/>
  <c r="M7132" i="22"/>
  <c r="R7132" i="22" s="1"/>
  <c r="M968" i="22"/>
  <c r="R968" i="22" s="1"/>
  <c r="M2059" i="22"/>
  <c r="R2059" i="22" s="1"/>
  <c r="M3432" i="22"/>
  <c r="R3432" i="22" s="1"/>
  <c r="M3834" i="22"/>
  <c r="R3834" i="22" s="1"/>
  <c r="M7281" i="22"/>
  <c r="R7281" i="22" s="1"/>
  <c r="M5781" i="22"/>
  <c r="R5781" i="22" s="1"/>
  <c r="M959" i="22"/>
  <c r="R959" i="22" s="1"/>
  <c r="M6784" i="22"/>
  <c r="R6784" i="22" s="1"/>
  <c r="M7138" i="22"/>
  <c r="R7138" i="22" s="1"/>
  <c r="M7990" i="22"/>
  <c r="R7990" i="22" s="1"/>
  <c r="M6249" i="22"/>
  <c r="R6249" i="22" s="1"/>
  <c r="M2427" i="22"/>
  <c r="R2427" i="22" s="1"/>
  <c r="M7394" i="22"/>
  <c r="R7394" i="22" s="1"/>
  <c r="M7024" i="22"/>
  <c r="R7024" i="22" s="1"/>
  <c r="M6799" i="22"/>
  <c r="R6799" i="22" s="1"/>
  <c r="M2682" i="22"/>
  <c r="R2682" i="22" s="1"/>
  <c r="M5755" i="22"/>
  <c r="R5755" i="22" s="1"/>
  <c r="M7386" i="22"/>
  <c r="R7386" i="22" s="1"/>
  <c r="M4436" i="22"/>
  <c r="R4436" i="22" s="1"/>
  <c r="M3664" i="22"/>
  <c r="R3664" i="22" s="1"/>
  <c r="M7652" i="22"/>
  <c r="R7652" i="22" s="1"/>
  <c r="M3711" i="22"/>
  <c r="R3711" i="22" s="1"/>
  <c r="M5030" i="22"/>
  <c r="R5030" i="22" s="1"/>
  <c r="M7507" i="22"/>
  <c r="R7507" i="22" s="1"/>
  <c r="M1109" i="22"/>
  <c r="R1109" i="22" s="1"/>
  <c r="M6233" i="22"/>
  <c r="R6233" i="22" s="1"/>
  <c r="M2951" i="22"/>
  <c r="R2951" i="22" s="1"/>
  <c r="M7695" i="22"/>
  <c r="R7695" i="22" s="1"/>
  <c r="M6727" i="22"/>
  <c r="R6727" i="22" s="1"/>
  <c r="M7288" i="22"/>
  <c r="R7288" i="22" s="1"/>
  <c r="M2580" i="22"/>
  <c r="R2580" i="22" s="1"/>
  <c r="M5392" i="22"/>
  <c r="R5392" i="22" s="1"/>
  <c r="M2477" i="22"/>
  <c r="R2477" i="22" s="1"/>
  <c r="M1740" i="22"/>
  <c r="R1740" i="22" s="1"/>
  <c r="M6259" i="22"/>
  <c r="R6259" i="22" s="1"/>
  <c r="M3526" i="22"/>
  <c r="R3526" i="22" s="1"/>
  <c r="M7842" i="22"/>
  <c r="R7842" i="22" s="1"/>
  <c r="M1814" i="22"/>
  <c r="R1814" i="22" s="1"/>
  <c r="M6602" i="22"/>
  <c r="R6602" i="22" s="1"/>
  <c r="M2490" i="22"/>
  <c r="R2490" i="22" s="1"/>
  <c r="M1804" i="22"/>
  <c r="R1804" i="22" s="1"/>
  <c r="M7390" i="22"/>
  <c r="R7390" i="22" s="1"/>
  <c r="M2078" i="22"/>
  <c r="R2078" i="22" s="1"/>
  <c r="M3604" i="22"/>
  <c r="R3604" i="22" s="1"/>
  <c r="M1227" i="22"/>
  <c r="R1227" i="22" s="1"/>
  <c r="M3619" i="22"/>
  <c r="R3619" i="22" s="1"/>
  <c r="M3496" i="22"/>
  <c r="R3496" i="22" s="1"/>
  <c r="M6649" i="22"/>
  <c r="R6649" i="22" s="1"/>
  <c r="M6538" i="22"/>
  <c r="R6538" i="22" s="1"/>
  <c r="M5160" i="22"/>
  <c r="R5160" i="22" s="1"/>
  <c r="M6197" i="22"/>
  <c r="R6197" i="22" s="1"/>
  <c r="M7449" i="22"/>
  <c r="R7449" i="22" s="1"/>
  <c r="M6246" i="22"/>
  <c r="R6246" i="22" s="1"/>
  <c r="M5601" i="22"/>
  <c r="R5601" i="22" s="1"/>
  <c r="M6015" i="22"/>
  <c r="R6015" i="22" s="1"/>
  <c r="M3953" i="22"/>
  <c r="R3953" i="22" s="1"/>
  <c r="M7266" i="22"/>
  <c r="R7266" i="22" s="1"/>
  <c r="M3315" i="22"/>
  <c r="R3315" i="22" s="1"/>
  <c r="M3180" i="22"/>
  <c r="R3180" i="22" s="1"/>
  <c r="M1612" i="22"/>
  <c r="R1612" i="22" s="1"/>
  <c r="M8131" i="22"/>
  <c r="R8131" i="22" s="1"/>
  <c r="M3134" i="22"/>
  <c r="R3134" i="22" s="1"/>
  <c r="M7553" i="22"/>
  <c r="R7553" i="22" s="1"/>
  <c r="M8208" i="22"/>
  <c r="R8208" i="22" s="1"/>
  <c r="M5896" i="22"/>
  <c r="R5896" i="22" s="1"/>
  <c r="M6998" i="22"/>
  <c r="R6998" i="22" s="1"/>
  <c r="M953" i="22"/>
  <c r="R953" i="22" s="1"/>
  <c r="M6088" i="22"/>
  <c r="R6088" i="22" s="1"/>
  <c r="M2601" i="22"/>
  <c r="R2601" i="22" s="1"/>
  <c r="M6514" i="22"/>
  <c r="R6514" i="22" s="1"/>
  <c r="M7629" i="22"/>
  <c r="R7629" i="22" s="1"/>
  <c r="M2828" i="22"/>
  <c r="R2828" i="22" s="1"/>
  <c r="M7558" i="22"/>
  <c r="R7558" i="22" s="1"/>
  <c r="M7686" i="22"/>
  <c r="R7686" i="22" s="1"/>
  <c r="M3551" i="22"/>
  <c r="R3551" i="22" s="1"/>
  <c r="M1701" i="22"/>
  <c r="R1701" i="22" s="1"/>
  <c r="M6651" i="22"/>
  <c r="R6651" i="22" s="1"/>
  <c r="M7359" i="22"/>
  <c r="R7359" i="22" s="1"/>
  <c r="M7459" i="22"/>
  <c r="R7459" i="22" s="1"/>
  <c r="M6382" i="22"/>
  <c r="R6382" i="22" s="1"/>
  <c r="M2772" i="22"/>
  <c r="R2772" i="22" s="1"/>
  <c r="M2411" i="22"/>
  <c r="R2411" i="22" s="1"/>
  <c r="M3196" i="22"/>
  <c r="R3196" i="22" s="1"/>
  <c r="M7739" i="22"/>
  <c r="R7739" i="22" s="1"/>
  <c r="M8073" i="22"/>
  <c r="R8073" i="22" s="1"/>
  <c r="M7583" i="22"/>
  <c r="R7583" i="22" s="1"/>
  <c r="M1806" i="22"/>
  <c r="R1806" i="22" s="1"/>
  <c r="M7556" i="22"/>
  <c r="R7556" i="22" s="1"/>
  <c r="M1755" i="22"/>
  <c r="R1755" i="22" s="1"/>
  <c r="M2568" i="22"/>
  <c r="R2568" i="22" s="1"/>
  <c r="M1296" i="22"/>
  <c r="R1296" i="22" s="1"/>
  <c r="M4938" i="22"/>
  <c r="R4938" i="22" s="1"/>
  <c r="M6698" i="22"/>
  <c r="R6698" i="22" s="1"/>
  <c r="M8043" i="22"/>
  <c r="R8043" i="22" s="1"/>
  <c r="M5828" i="22"/>
  <c r="R5828" i="22" s="1"/>
  <c r="M7551" i="22"/>
  <c r="R7551" i="22" s="1"/>
  <c r="M4708" i="22"/>
  <c r="R4708" i="22" s="1"/>
  <c r="M7631" i="22"/>
  <c r="R7631" i="22" s="1"/>
  <c r="M5830" i="22"/>
  <c r="R5830" i="22" s="1"/>
  <c r="M1571" i="22"/>
  <c r="R1571" i="22" s="1"/>
  <c r="M6692" i="22"/>
  <c r="R6692" i="22" s="1"/>
  <c r="M7384" i="22"/>
  <c r="R7384" i="22" s="1"/>
  <c r="M2814" i="22"/>
  <c r="R2814" i="22" s="1"/>
  <c r="M7797" i="22"/>
  <c r="R7797" i="22" s="1"/>
  <c r="M2235" i="22"/>
  <c r="R2235" i="22" s="1"/>
  <c r="M2694" i="22"/>
  <c r="R2694" i="22" s="1"/>
  <c r="M1410" i="22"/>
  <c r="R1410" i="22" s="1"/>
  <c r="M6220" i="22"/>
  <c r="R6220" i="22" s="1"/>
  <c r="M6668" i="22"/>
  <c r="R6668" i="22" s="1"/>
  <c r="M1840" i="22"/>
  <c r="R1840" i="22" s="1"/>
  <c r="M6318" i="22"/>
  <c r="R6318" i="22" s="1"/>
  <c r="M6537" i="22"/>
  <c r="R6537" i="22" s="1"/>
  <c r="M3836" i="22"/>
  <c r="R3836" i="22" s="1"/>
  <c r="M2143" i="22"/>
  <c r="R2143" i="22" s="1"/>
  <c r="M7593" i="22"/>
  <c r="R7593" i="22" s="1"/>
  <c r="M1204" i="22"/>
  <c r="R1204" i="22" s="1"/>
  <c r="M6662" i="22"/>
  <c r="R6662" i="22" s="1"/>
  <c r="M6835" i="22"/>
  <c r="R6835" i="22" s="1"/>
  <c r="M4339" i="22"/>
  <c r="R4339" i="22" s="1"/>
  <c r="M6012" i="22"/>
  <c r="R6012" i="22" s="1"/>
  <c r="M1940" i="22"/>
  <c r="R1940" i="22" s="1"/>
  <c r="M1482" i="22"/>
  <c r="R1482" i="22" s="1"/>
  <c r="M4956" i="22"/>
  <c r="R4956" i="22" s="1"/>
  <c r="M1005" i="22"/>
  <c r="R1005" i="22" s="1"/>
  <c r="M3490" i="22"/>
  <c r="R3490" i="22" s="1"/>
  <c r="M5750" i="22"/>
  <c r="R5750" i="22" s="1"/>
  <c r="M7474" i="22"/>
  <c r="R7474" i="22" s="1"/>
  <c r="M3036" i="22"/>
  <c r="R3036" i="22" s="1"/>
  <c r="M1819" i="22"/>
  <c r="R1819" i="22" s="1"/>
  <c r="M2063" i="22"/>
  <c r="R2063" i="22" s="1"/>
  <c r="M2353" i="22"/>
  <c r="R2353" i="22" s="1"/>
  <c r="M2861" i="22"/>
  <c r="R2861" i="22" s="1"/>
  <c r="M7233" i="22"/>
  <c r="R7233" i="22" s="1"/>
  <c r="M8193" i="22"/>
  <c r="R8193" i="22" s="1"/>
  <c r="M7966" i="22"/>
  <c r="R7966" i="22" s="1"/>
  <c r="M5694" i="22"/>
  <c r="R5694" i="22" s="1"/>
  <c r="M6936" i="22"/>
  <c r="R6936" i="22" s="1"/>
  <c r="M7215" i="22"/>
  <c r="R7215" i="22" s="1"/>
  <c r="M6250" i="22"/>
  <c r="R6250" i="22" s="1"/>
  <c r="M3493" i="22"/>
  <c r="R3493" i="22" s="1"/>
  <c r="M2866" i="22"/>
  <c r="R2866" i="22" s="1"/>
  <c r="M7081" i="22"/>
  <c r="R7081" i="22" s="1"/>
  <c r="M6074" i="22"/>
  <c r="R6074" i="22" s="1"/>
  <c r="M2001" i="22"/>
  <c r="R2001" i="22" s="1"/>
  <c r="M1197" i="22"/>
  <c r="R1197" i="22" s="1"/>
  <c r="M925" i="22"/>
  <c r="R925" i="22" s="1"/>
  <c r="M7137" i="22"/>
  <c r="R7137" i="22" s="1"/>
  <c r="M6731" i="22"/>
  <c r="R6731" i="22" s="1"/>
  <c r="M1030" i="22"/>
  <c r="R1030" i="22" s="1"/>
  <c r="M1608" i="22"/>
  <c r="R1608" i="22" s="1"/>
  <c r="M776" i="22"/>
  <c r="R776" i="22" s="1"/>
  <c r="M7501" i="22"/>
  <c r="R7501" i="22" s="1"/>
  <c r="M7401" i="22"/>
  <c r="R7401" i="22" s="1"/>
  <c r="M7413" i="22"/>
  <c r="R7413" i="22" s="1"/>
  <c r="M6389" i="22"/>
  <c r="R6389" i="22" s="1"/>
  <c r="M3359" i="22"/>
  <c r="R3359" i="22" s="1"/>
  <c r="M7849" i="22"/>
  <c r="R7849" i="22" s="1"/>
  <c r="M2415" i="22"/>
  <c r="R2415" i="22" s="1"/>
  <c r="M5748" i="22"/>
  <c r="R5748" i="22" s="1"/>
  <c r="M2745" i="22"/>
  <c r="R2745" i="22" s="1"/>
  <c r="M7714" i="22"/>
  <c r="R7714" i="22" s="1"/>
  <c r="M8071" i="22"/>
  <c r="R8071" i="22" s="1"/>
  <c r="M3997" i="22"/>
  <c r="R3997" i="22" s="1"/>
  <c r="M7868" i="22"/>
  <c r="R7868" i="22" s="1"/>
  <c r="M7545" i="22"/>
  <c r="R7545" i="22" s="1"/>
  <c r="M6543" i="22"/>
  <c r="R6543" i="22" s="1"/>
  <c r="M6020" i="22"/>
  <c r="R6020" i="22" s="1"/>
  <c r="M4314" i="22"/>
  <c r="R4314" i="22" s="1"/>
  <c r="M1957" i="22"/>
  <c r="R1957" i="22" s="1"/>
  <c r="M7336" i="22"/>
  <c r="R7336" i="22" s="1"/>
  <c r="M2639" i="22"/>
  <c r="R2639" i="22" s="1"/>
  <c r="M7110" i="22"/>
  <c r="R7110" i="22" s="1"/>
  <c r="M3104" i="22"/>
  <c r="R3104" i="22" s="1"/>
  <c r="M3248" i="22"/>
  <c r="R3248" i="22" s="1"/>
  <c r="M4976" i="22"/>
  <c r="R4976" i="22" s="1"/>
  <c r="M6143" i="22"/>
  <c r="R6143" i="22" s="1"/>
  <c r="M8000" i="22"/>
  <c r="R8000" i="22" s="1"/>
  <c r="M7851" i="22"/>
  <c r="R7851" i="22" s="1"/>
  <c r="M8112" i="22"/>
  <c r="R8112" i="22" s="1"/>
  <c r="M5255" i="22"/>
  <c r="R5255" i="22" s="1"/>
  <c r="M2757" i="22"/>
  <c r="R2757" i="22" s="1"/>
  <c r="M7460" i="22"/>
  <c r="R7460" i="22" s="1"/>
  <c r="M4852" i="22"/>
  <c r="R4852" i="22" s="1"/>
  <c r="M7181" i="22"/>
  <c r="R7181" i="22" s="1"/>
  <c r="M8106" i="22"/>
  <c r="R8106" i="22" s="1"/>
  <c r="M6182" i="22"/>
  <c r="R6182" i="22" s="1"/>
  <c r="M7768" i="22"/>
  <c r="R7768" i="22" s="1"/>
  <c r="M7607" i="22"/>
  <c r="R7607" i="22" s="1"/>
  <c r="M6807" i="22"/>
  <c r="R6807" i="22" s="1"/>
  <c r="M2207" i="22"/>
  <c r="R2207" i="22" s="1"/>
  <c r="M7575" i="22"/>
  <c r="R7575" i="22" s="1"/>
  <c r="M2516" i="22"/>
  <c r="R2516" i="22" s="1"/>
  <c r="M4159" i="22"/>
  <c r="R4159" i="22" s="1"/>
  <c r="M7800" i="22"/>
  <c r="R7800" i="22" s="1"/>
  <c r="M6752" i="22"/>
  <c r="R6752" i="22" s="1"/>
  <c r="M4060" i="22"/>
  <c r="R4060" i="22" s="1"/>
  <c r="M2004" i="22"/>
  <c r="R2004" i="22" s="1"/>
  <c r="M7392" i="22"/>
  <c r="R7392" i="22" s="1"/>
  <c r="M1330" i="22"/>
  <c r="R1330" i="22" s="1"/>
  <c r="M4404" i="22"/>
  <c r="R4404" i="22" s="1"/>
  <c r="M2795" i="22"/>
  <c r="R2795" i="22" s="1"/>
  <c r="M4737" i="22"/>
  <c r="R4737" i="22" s="1"/>
  <c r="M5972" i="22"/>
  <c r="R5972" i="22" s="1"/>
  <c r="M6502" i="22"/>
  <c r="R6502" i="22" s="1"/>
  <c r="M5378" i="22"/>
  <c r="R5378" i="22" s="1"/>
  <c r="M4699" i="22"/>
  <c r="R4699" i="22" s="1"/>
  <c r="M4122" i="22"/>
  <c r="R4122" i="22" s="1"/>
  <c r="M7744" i="22"/>
  <c r="R7744" i="22" s="1"/>
  <c r="M3384" i="22"/>
  <c r="R3384" i="22" s="1"/>
  <c r="M8503" i="22"/>
  <c r="R8503" i="22" s="1"/>
  <c r="M1826" i="22"/>
  <c r="R1826" i="22" s="1"/>
  <c r="M7846" i="22"/>
  <c r="R7846" i="22" s="1"/>
  <c r="M2428" i="22"/>
  <c r="R2428" i="22" s="1"/>
  <c r="M1910" i="22"/>
  <c r="R1910" i="22" s="1"/>
  <c r="M1582" i="22"/>
  <c r="R1582" i="22" s="1"/>
  <c r="M7511" i="22"/>
  <c r="R7511" i="22" s="1"/>
  <c r="M7028" i="22"/>
  <c r="R7028" i="22" s="1"/>
  <c r="M4989" i="22"/>
  <c r="R4989" i="22" s="1"/>
  <c r="M7120" i="22"/>
  <c r="R7120" i="22" s="1"/>
  <c r="M3156" i="22"/>
  <c r="R3156" i="22" s="1"/>
  <c r="M2901" i="22"/>
  <c r="R2901" i="22" s="1"/>
  <c r="M3860" i="22"/>
  <c r="R3860" i="22" s="1"/>
  <c r="M3761" i="22"/>
  <c r="R3761" i="22" s="1"/>
  <c r="M7343" i="22"/>
  <c r="R7343" i="22" s="1"/>
  <c r="M7419" i="22"/>
  <c r="R7419" i="22" s="1"/>
  <c r="M6173" i="22"/>
  <c r="R6173" i="22" s="1"/>
  <c r="M2265" i="22"/>
  <c r="R2265" i="22" s="1"/>
  <c r="M7272" i="22"/>
  <c r="R7272" i="22" s="1"/>
  <c r="M563" i="22"/>
  <c r="R563" i="22" s="1"/>
  <c r="M7275" i="22"/>
  <c r="R7275" i="22" s="1"/>
  <c r="M6948" i="22"/>
  <c r="R6948" i="22" s="1"/>
  <c r="M4155" i="22"/>
  <c r="R4155" i="22" s="1"/>
  <c r="M3912" i="22"/>
  <c r="R3912" i="22" s="1"/>
  <c r="M2713" i="22"/>
  <c r="R2713" i="22" s="1"/>
  <c r="M4484" i="22"/>
  <c r="R4484" i="22" s="1"/>
  <c r="M7285" i="22"/>
  <c r="R7285" i="22" s="1"/>
  <c r="M7465" i="22"/>
  <c r="R7465" i="22" s="1"/>
  <c r="M3658" i="22"/>
  <c r="R3658" i="22" s="1"/>
  <c r="M3094" i="22"/>
  <c r="R3094" i="22" s="1"/>
  <c r="M6672" i="22"/>
  <c r="R6672" i="22" s="1"/>
  <c r="M1110" i="22"/>
  <c r="R1110" i="22" s="1"/>
  <c r="M3964" i="22"/>
  <c r="R3964" i="22" s="1"/>
  <c r="M3111" i="22"/>
  <c r="R3111" i="22" s="1"/>
  <c r="M2677" i="22"/>
  <c r="R2677" i="22" s="1"/>
  <c r="M6227" i="22"/>
  <c r="R6227" i="22" s="1"/>
  <c r="M7852" i="22"/>
  <c r="R7852" i="22" s="1"/>
  <c r="M5426" i="22"/>
  <c r="R5426" i="22" s="1"/>
  <c r="M5956" i="22"/>
  <c r="R5956" i="22" s="1"/>
  <c r="M5537" i="22"/>
  <c r="R5537" i="22" s="1"/>
  <c r="M4859" i="22"/>
  <c r="R4859" i="22" s="1"/>
  <c r="M4972" i="22"/>
  <c r="R4972" i="22" s="1"/>
  <c r="M6111" i="22"/>
  <c r="R6111" i="22" s="1"/>
  <c r="M7466" i="22"/>
  <c r="R7466" i="22" s="1"/>
  <c r="M5456" i="22"/>
  <c r="R5456" i="22" s="1"/>
  <c r="M8562" i="22"/>
  <c r="R8562" i="22" s="1"/>
  <c r="M1857" i="22"/>
  <c r="R1857" i="22" s="1"/>
  <c r="M6816" i="22"/>
  <c r="R6816" i="22" s="1"/>
  <c r="M7841" i="22"/>
  <c r="R7841" i="22" s="1"/>
  <c r="M8197" i="22"/>
  <c r="R8197" i="22" s="1"/>
  <c r="M3129" i="22"/>
  <c r="R3129" i="22" s="1"/>
  <c r="M3374" i="22"/>
  <c r="R3374" i="22" s="1"/>
  <c r="M2819" i="22"/>
  <c r="R2819" i="22" s="1"/>
  <c r="M8595" i="22"/>
  <c r="R8595" i="22" s="1"/>
  <c r="M7699" i="22"/>
  <c r="R7699" i="22" s="1"/>
  <c r="M6926" i="22"/>
  <c r="R6926" i="22" s="1"/>
  <c r="M2904" i="22"/>
  <c r="R2904" i="22" s="1"/>
  <c r="M6622" i="22"/>
  <c r="R6622" i="22" s="1"/>
  <c r="M5797" i="22"/>
  <c r="R5797" i="22" s="1"/>
  <c r="M6357" i="22"/>
  <c r="R6357" i="22" s="1"/>
  <c r="M6145" i="22"/>
  <c r="R6145" i="22" s="1"/>
  <c r="M7202" i="22"/>
  <c r="R7202" i="22" s="1"/>
  <c r="M5843" i="22"/>
  <c r="R5843" i="22" s="1"/>
  <c r="M7309" i="22"/>
  <c r="R7309" i="22" s="1"/>
  <c r="M1883" i="22"/>
  <c r="R1883" i="22" s="1"/>
  <c r="M4549" i="22"/>
  <c r="R4549" i="22" s="1"/>
  <c r="M2088" i="22"/>
  <c r="R2088" i="22" s="1"/>
  <c r="M7514" i="22"/>
  <c r="R7514" i="22" s="1"/>
  <c r="M6920" i="22"/>
  <c r="R6920" i="22" s="1"/>
  <c r="M7381" i="22"/>
  <c r="R7381" i="22" s="1"/>
  <c r="M2816" i="22"/>
  <c r="R2816" i="22" s="1"/>
  <c r="M4187" i="22"/>
  <c r="R4187" i="22" s="1"/>
  <c r="M797" i="22"/>
  <c r="R797" i="22" s="1"/>
  <c r="M1073" i="22"/>
  <c r="R1073" i="22" s="1"/>
  <c r="M2484" i="22"/>
  <c r="R2484" i="22" s="1"/>
  <c r="M1719" i="22"/>
  <c r="R1719" i="22" s="1"/>
  <c r="M4613" i="22"/>
  <c r="R4613" i="22" s="1"/>
  <c r="M7006" i="22"/>
  <c r="R7006" i="22" s="1"/>
  <c r="M6993" i="22"/>
  <c r="R6993" i="22" s="1"/>
  <c r="M6634" i="22"/>
  <c r="R6634" i="22" s="1"/>
  <c r="M7785" i="22"/>
  <c r="R7785" i="22" s="1"/>
  <c r="M2129" i="22"/>
  <c r="R2129" i="22" s="1"/>
  <c r="M7235" i="22"/>
  <c r="R7235" i="22" s="1"/>
  <c r="M2862" i="22"/>
  <c r="R2862" i="22" s="1"/>
  <c r="M1323" i="22"/>
  <c r="R1323" i="22" s="1"/>
  <c r="M6712" i="22"/>
  <c r="R6712" i="22" s="1"/>
  <c r="M7291" i="22"/>
  <c r="R7291" i="22" s="1"/>
  <c r="M5779" i="22"/>
  <c r="R5779" i="22" s="1"/>
  <c r="M3573" i="22"/>
  <c r="R3573" i="22" s="1"/>
  <c r="M5822" i="22"/>
  <c r="R5822" i="22" s="1"/>
  <c r="M6187" i="22"/>
  <c r="R6187" i="22" s="1"/>
  <c r="M4977" i="22"/>
  <c r="R4977" i="22" s="1"/>
  <c r="M1108" i="22"/>
  <c r="R1108" i="22" s="1"/>
  <c r="M7482" i="22"/>
  <c r="R7482" i="22" s="1"/>
  <c r="M3137" i="22"/>
  <c r="R3137" i="22" s="1"/>
  <c r="M2540" i="22"/>
  <c r="R2540" i="22" s="1"/>
  <c r="M7932" i="22"/>
  <c r="R7932" i="22" s="1"/>
  <c r="M1412" i="22"/>
  <c r="R1412" i="22" s="1"/>
  <c r="M7020" i="22"/>
  <c r="R7020" i="22" s="1"/>
  <c r="M1503" i="22"/>
  <c r="R1503" i="22" s="1"/>
  <c r="M5907" i="22"/>
  <c r="R5907" i="22" s="1"/>
  <c r="M6748" i="22"/>
  <c r="R6748" i="22" s="1"/>
  <c r="M6532" i="22"/>
  <c r="R6532" i="22" s="1"/>
  <c r="M7010" i="22"/>
  <c r="R7010" i="22" s="1"/>
  <c r="M7561" i="22"/>
  <c r="R7561" i="22" s="1"/>
  <c r="M6339" i="22"/>
  <c r="R6339" i="22" s="1"/>
  <c r="M7612" i="22"/>
  <c r="R7612" i="22" s="1"/>
  <c r="M8623" i="22"/>
  <c r="R8623" i="22" s="1"/>
  <c r="M7379" i="22"/>
  <c r="R7379" i="22" s="1"/>
  <c r="M1320" i="22"/>
  <c r="R1320" i="22" s="1"/>
  <c r="M1918" i="22"/>
  <c r="R1918" i="22" s="1"/>
  <c r="M6381" i="22"/>
  <c r="R6381" i="22" s="1"/>
  <c r="M6492" i="22"/>
  <c r="R6492" i="22" s="1"/>
  <c r="M3093" i="22"/>
  <c r="R3093" i="22" s="1"/>
  <c r="M4363" i="22"/>
  <c r="R4363" i="22" s="1"/>
  <c r="M7201" i="22"/>
  <c r="R7201" i="22" s="1"/>
  <c r="M5007" i="22"/>
  <c r="R5007" i="22" s="1"/>
  <c r="M8424" i="22"/>
  <c r="R8424" i="22" s="1"/>
  <c r="M7689" i="22"/>
  <c r="R7689" i="22" s="1"/>
  <c r="M2254" i="22"/>
  <c r="R2254" i="22" s="1"/>
  <c r="M7637" i="22"/>
  <c r="R7637" i="22" s="1"/>
  <c r="M2637" i="22"/>
  <c r="R2637" i="22" s="1"/>
  <c r="M5943" i="22"/>
  <c r="R5943" i="22" s="1"/>
  <c r="M6735" i="22"/>
  <c r="R6735" i="22" s="1"/>
  <c r="M6640" i="22"/>
  <c r="R6640" i="22" s="1"/>
  <c r="M6205" i="22"/>
  <c r="R6205" i="22" s="1"/>
  <c r="M7324" i="22"/>
  <c r="R7324" i="22" s="1"/>
  <c r="M6767" i="22"/>
  <c r="R6767" i="22" s="1"/>
  <c r="M7826" i="22"/>
  <c r="R7826" i="22" s="1"/>
  <c r="M7680" i="22"/>
  <c r="R7680" i="22" s="1"/>
  <c r="M976" i="22"/>
  <c r="R976" i="22" s="1"/>
  <c r="M3056" i="22"/>
  <c r="R3056" i="22" s="1"/>
  <c r="M5645" i="22"/>
  <c r="R5645" i="22" s="1"/>
  <c r="M3592" i="22"/>
  <c r="R3592" i="22" s="1"/>
  <c r="M7033" i="22"/>
  <c r="R7033" i="22" s="1"/>
  <c r="M4889" i="22"/>
  <c r="R4889" i="22" s="1"/>
  <c r="M6245" i="22"/>
  <c r="R6245" i="22" s="1"/>
  <c r="M7355" i="22"/>
  <c r="R7355" i="22" s="1"/>
  <c r="M5022" i="22"/>
  <c r="R5022" i="22" s="1"/>
  <c r="M7871" i="22"/>
  <c r="R7871" i="22" s="1"/>
  <c r="M4284" i="22"/>
  <c r="R4284" i="22" s="1"/>
  <c r="M7676" i="22"/>
  <c r="R7676" i="22" s="1"/>
  <c r="M6377" i="22"/>
  <c r="R6377" i="22" s="1"/>
  <c r="M8113" i="22"/>
  <c r="R8113" i="22" s="1"/>
  <c r="M1249" i="22"/>
  <c r="R1249" i="22" s="1"/>
  <c r="M7788" i="22"/>
  <c r="R7788" i="22" s="1"/>
  <c r="M2774" i="22"/>
  <c r="R2774" i="22" s="1"/>
  <c r="M1634" i="22"/>
  <c r="R1634" i="22" s="1"/>
  <c r="M4867" i="22"/>
  <c r="R4867" i="22" s="1"/>
  <c r="M1728" i="22"/>
  <c r="R1728" i="22" s="1"/>
  <c r="M7007" i="22"/>
  <c r="R7007" i="22" s="1"/>
  <c r="M1502" i="22"/>
  <c r="R1502" i="22" s="1"/>
  <c r="M3649" i="22"/>
  <c r="R3649" i="22" s="1"/>
  <c r="M5913" i="22"/>
  <c r="R5913" i="22" s="1"/>
  <c r="M7398" i="22"/>
  <c r="R7398" i="22" s="1"/>
  <c r="M5379" i="22"/>
  <c r="R5379" i="22" s="1"/>
  <c r="M7488" i="22"/>
  <c r="R7488" i="22" s="1"/>
  <c r="M5239" i="22"/>
  <c r="R5239" i="22" s="1"/>
  <c r="M1952" i="22"/>
  <c r="R1952" i="22" s="1"/>
  <c r="M1708" i="22"/>
  <c r="R1708" i="22" s="1"/>
  <c r="M5941" i="22"/>
  <c r="R5941" i="22" s="1"/>
  <c r="M8182" i="22"/>
  <c r="R8182" i="22" s="1"/>
  <c r="M3396" i="22"/>
  <c r="R3396" i="22" s="1"/>
  <c r="M3435" i="22"/>
  <c r="R3435" i="22" s="1"/>
  <c r="M7679" i="22"/>
  <c r="R7679" i="22" s="1"/>
  <c r="M2364" i="22"/>
  <c r="R2364" i="22" s="1"/>
  <c r="M7121" i="22"/>
  <c r="R7121" i="22" s="1"/>
  <c r="M7802" i="22"/>
  <c r="R7802" i="22" s="1"/>
  <c r="M7457" i="22"/>
  <c r="R7457" i="22" s="1"/>
  <c r="M3024" i="22"/>
  <c r="R3024" i="22" s="1"/>
  <c r="M2270" i="22"/>
  <c r="R2270" i="22" s="1"/>
  <c r="M7495" i="22"/>
  <c r="R7495" i="22" s="1"/>
  <c r="M2174" i="22"/>
  <c r="R2174" i="22" s="1"/>
  <c r="M7463" i="22"/>
  <c r="R7463" i="22" s="1"/>
  <c r="M2822" i="22"/>
  <c r="R2822" i="22" s="1"/>
  <c r="M7798" i="22"/>
  <c r="R7798" i="22" s="1"/>
  <c r="M1556" i="22"/>
  <c r="R1556" i="22" s="1"/>
  <c r="M7319" i="22"/>
  <c r="R7319" i="22" s="1"/>
  <c r="M1158" i="22"/>
  <c r="R1158" i="22" s="1"/>
  <c r="M5588" i="22"/>
  <c r="R5588" i="22" s="1"/>
  <c r="M6590" i="22"/>
  <c r="R6590" i="22" s="1"/>
  <c r="M7212" i="22"/>
  <c r="R7212" i="22" s="1"/>
  <c r="M5716" i="22"/>
  <c r="R5716" i="22" s="1"/>
  <c r="M2660" i="22"/>
  <c r="R2660" i="22" s="1"/>
  <c r="M2136" i="22"/>
  <c r="R2136" i="22" s="1"/>
  <c r="M1540" i="22"/>
  <c r="R1540" i="22" s="1"/>
  <c r="M5713" i="22"/>
  <c r="R5713" i="22" s="1"/>
  <c r="M6717" i="22"/>
  <c r="R6717" i="22" s="1"/>
  <c r="M6503" i="22"/>
  <c r="R6503" i="22" s="1"/>
  <c r="M7816" i="22"/>
  <c r="R7816" i="22" s="1"/>
  <c r="M4455" i="22"/>
  <c r="R4455" i="22" s="1"/>
  <c r="M8165" i="22"/>
  <c r="R8165" i="22" s="1"/>
  <c r="M4070" i="22"/>
  <c r="R4070" i="22" s="1"/>
  <c r="M6616" i="22"/>
  <c r="R6616" i="22" s="1"/>
  <c r="M7709" i="22"/>
  <c r="R7709" i="22" s="1"/>
  <c r="M2716" i="22"/>
  <c r="R2716" i="22" s="1"/>
  <c r="M3537" i="22"/>
  <c r="R3537" i="22" s="1"/>
  <c r="M1881" i="22"/>
  <c r="R1881" i="22" s="1"/>
  <c r="M7820" i="22"/>
  <c r="R7820" i="22" s="1"/>
  <c r="M4963" i="22"/>
  <c r="R4963" i="22" s="1"/>
  <c r="M6866" i="22"/>
  <c r="R6866" i="22" s="1"/>
  <c r="M3524" i="22"/>
  <c r="R3524" i="22" s="1"/>
  <c r="M7118" i="22"/>
  <c r="R7118" i="22" s="1"/>
  <c r="M2972" i="22"/>
  <c r="R2972" i="22" s="1"/>
  <c r="M6585" i="22"/>
  <c r="R6585" i="22" s="1"/>
  <c r="M7828" i="22"/>
  <c r="R7828" i="22" s="1"/>
  <c r="M1691" i="22"/>
  <c r="R1691" i="22" s="1"/>
  <c r="M6818" i="22"/>
  <c r="R6818" i="22" s="1"/>
  <c r="M6992" i="22"/>
  <c r="R6992" i="22" s="1"/>
  <c r="M6523" i="22"/>
  <c r="R6523" i="22" s="1"/>
  <c r="M7626" i="22"/>
  <c r="R7626" i="22" s="1"/>
  <c r="M5689" i="22"/>
  <c r="R5689" i="22" s="1"/>
  <c r="M6667" i="22"/>
  <c r="R6667" i="22" s="1"/>
  <c r="M7492" i="22"/>
  <c r="R7492" i="22" s="1"/>
  <c r="M1739" i="22"/>
  <c r="R1739" i="22" s="1"/>
  <c r="M2471" i="22"/>
  <c r="R2471" i="22" s="1"/>
  <c r="M6322" i="22"/>
  <c r="R6322" i="22" s="1"/>
  <c r="M1639" i="22"/>
  <c r="R1639" i="22" s="1"/>
  <c r="M7173" i="22"/>
  <c r="R7173" i="22" s="1"/>
  <c r="M7012" i="22"/>
  <c r="R7012" i="22" s="1"/>
  <c r="M7122" i="22"/>
  <c r="R7122" i="22" s="1"/>
  <c r="M5693" i="22"/>
  <c r="R5693" i="22" s="1"/>
  <c r="M5729" i="22"/>
  <c r="R5729" i="22" s="1"/>
  <c r="M7000" i="22"/>
  <c r="R7000" i="22" s="1"/>
  <c r="M2701" i="22"/>
  <c r="R2701" i="22" s="1"/>
  <c r="M6867" i="22"/>
  <c r="R6867" i="22" s="1"/>
  <c r="M7470" i="22"/>
  <c r="R7470" i="22" s="1"/>
  <c r="M7220" i="22"/>
  <c r="R7220" i="22" s="1"/>
  <c r="M7160" i="22"/>
  <c r="R7160" i="22" s="1"/>
  <c r="M4300" i="22"/>
  <c r="R4300" i="22" s="1"/>
  <c r="M1951" i="22"/>
  <c r="R1951" i="22" s="1"/>
  <c r="M8569" i="22"/>
  <c r="R8569" i="22" s="1"/>
  <c r="M4797" i="22"/>
  <c r="R4797" i="22" s="1"/>
  <c r="M1607" i="22"/>
  <c r="R1607" i="22" s="1"/>
  <c r="M7294" i="22"/>
  <c r="R7294" i="22" s="1"/>
  <c r="M5927" i="22"/>
  <c r="R5927" i="22" s="1"/>
  <c r="M1132" i="22"/>
  <c r="R1132" i="22" s="1"/>
  <c r="M3407" i="22"/>
  <c r="R3407" i="22" s="1"/>
  <c r="M6635" i="22"/>
  <c r="R6635" i="22" s="1"/>
  <c r="M6892" i="22"/>
  <c r="R6892" i="22" s="1"/>
  <c r="M1725" i="22"/>
  <c r="R1725" i="22" s="1"/>
  <c r="M8337" i="22"/>
  <c r="R8337" i="22" s="1"/>
  <c r="M5078" i="22"/>
  <c r="R5078" i="22" s="1"/>
  <c r="M7462" i="22"/>
  <c r="R7462" i="22" s="1"/>
  <c r="M3283" i="22"/>
  <c r="R3283" i="22" s="1"/>
  <c r="M1763" i="22"/>
  <c r="R1763" i="22" s="1"/>
  <c r="M6826" i="22"/>
  <c r="R6826" i="22" s="1"/>
  <c r="M1149" i="22"/>
  <c r="R1149" i="22" s="1"/>
  <c r="M2800" i="22"/>
  <c r="R2800" i="22" s="1"/>
  <c r="M7298" i="22"/>
  <c r="R7298" i="22" s="1"/>
  <c r="M7566" i="22"/>
  <c r="R7566" i="22" s="1"/>
  <c r="M6630" i="22"/>
  <c r="R6630" i="22" s="1"/>
  <c r="M3141" i="22"/>
  <c r="R3141" i="22" s="1"/>
  <c r="M7130" i="22"/>
  <c r="R7130" i="22" s="1"/>
  <c r="M1321" i="22"/>
  <c r="R1321" i="22" s="1"/>
  <c r="M3429" i="22"/>
  <c r="R3429" i="22" s="1"/>
  <c r="M7570" i="22"/>
  <c r="R7570" i="22" s="1"/>
  <c r="M2672" i="22"/>
  <c r="R2672" i="22" s="1"/>
  <c r="M4371" i="22"/>
  <c r="R4371" i="22" s="1"/>
  <c r="M6170" i="22"/>
  <c r="R6170" i="22" s="1"/>
  <c r="M5631" i="22"/>
  <c r="R5631" i="22" s="1"/>
  <c r="M6959" i="22"/>
  <c r="R6959" i="22" s="1"/>
  <c r="M7415" i="22"/>
  <c r="R7415" i="22" s="1"/>
  <c r="M7425" i="22"/>
  <c r="R7425" i="22" s="1"/>
  <c r="M6558" i="22"/>
  <c r="R6558" i="22" s="1"/>
  <c r="M7569" i="22"/>
  <c r="R7569" i="22" s="1"/>
  <c r="M3715" i="22"/>
  <c r="R3715" i="22" s="1"/>
  <c r="M8638" i="22"/>
  <c r="R8638" i="22" s="1"/>
  <c r="M6812" i="22"/>
  <c r="R6812" i="22" s="1"/>
  <c r="M1625" i="22"/>
  <c r="R1625" i="22" s="1"/>
  <c r="M7729" i="22"/>
  <c r="R7729" i="22" s="1"/>
  <c r="M1481" i="22"/>
  <c r="R1481" i="22" s="1"/>
  <c r="M5478" i="22"/>
  <c r="R5478" i="22" s="1"/>
  <c r="M7174" i="22"/>
  <c r="R7174" i="22" s="1"/>
  <c r="M5862" i="22"/>
  <c r="R5862" i="22" s="1"/>
  <c r="M7572" i="22"/>
  <c r="R7572" i="22" s="1"/>
  <c r="M6779" i="22"/>
  <c r="R6779" i="22" s="1"/>
  <c r="M3749" i="22"/>
  <c r="R3749" i="22" s="1"/>
  <c r="M5351" i="22"/>
  <c r="R5351" i="22" s="1"/>
  <c r="M8484" i="22"/>
  <c r="R8484" i="22" s="1"/>
  <c r="M3872" i="22"/>
  <c r="R3872" i="22" s="1"/>
  <c r="M7728" i="22"/>
  <c r="R7728" i="22" s="1"/>
  <c r="M2939" i="22"/>
  <c r="R2939" i="22" s="1"/>
  <c r="M4899" i="22"/>
  <c r="R4899" i="22" s="1"/>
  <c r="M3754" i="22"/>
  <c r="R3754" i="22" s="1"/>
  <c r="M3676" i="22"/>
  <c r="R3676" i="22" s="1"/>
  <c r="M2779" i="22"/>
  <c r="R2779" i="22" s="1"/>
  <c r="M2362" i="22"/>
  <c r="R2362" i="22" s="1"/>
  <c r="M3393" i="22"/>
  <c r="R3393" i="22" s="1"/>
  <c r="M8057" i="22"/>
  <c r="R8057" i="22" s="1"/>
  <c r="M3380" i="22"/>
  <c r="R3380" i="22" s="1"/>
  <c r="M3593" i="22"/>
  <c r="R3593" i="22" s="1"/>
  <c r="M8035" i="22"/>
  <c r="R8035" i="22" s="1"/>
  <c r="M7773" i="22"/>
  <c r="R7773" i="22" s="1"/>
  <c r="M8082" i="22"/>
  <c r="R8082" i="22" s="1"/>
  <c r="M1009" i="22"/>
  <c r="R1009" i="22" s="1"/>
  <c r="M6852" i="22"/>
  <c r="R6852" i="22" s="1"/>
  <c r="M5934" i="22"/>
  <c r="R5934" i="22" s="1"/>
  <c r="M2870" i="22"/>
  <c r="R2870" i="22" s="1"/>
  <c r="M6693" i="22"/>
  <c r="R6693" i="22" s="1"/>
  <c r="M6655" i="22"/>
  <c r="R6655" i="22" s="1"/>
  <c r="M7955" i="22"/>
  <c r="R7955" i="22" s="1"/>
  <c r="M2414" i="22"/>
  <c r="R2414" i="22" s="1"/>
  <c r="M7992" i="22"/>
  <c r="R7992" i="22" s="1"/>
  <c r="M7624" i="22"/>
  <c r="R7624" i="22" s="1"/>
  <c r="M7627" i="22"/>
  <c r="R7627" i="22" s="1"/>
  <c r="M2026" i="22"/>
  <c r="R2026" i="22" s="1"/>
  <c r="M7111" i="22"/>
  <c r="R7111" i="22" s="1"/>
  <c r="M6604" i="22"/>
  <c r="R6604" i="22" s="1"/>
  <c r="M849" i="22"/>
  <c r="R849" i="22" s="1"/>
  <c r="M2355" i="22"/>
  <c r="R2355" i="22" s="1"/>
  <c r="M2438" i="22"/>
  <c r="R2438" i="22" s="1"/>
  <c r="M5814" i="22"/>
  <c r="R5814" i="22" s="1"/>
  <c r="M1529" i="22"/>
  <c r="R1529" i="22" s="1"/>
  <c r="M6863" i="22"/>
  <c r="R6863" i="22" s="1"/>
  <c r="M6843" i="22"/>
  <c r="R6843" i="22" s="1"/>
  <c r="M7446" i="22"/>
  <c r="R7446" i="22" s="1"/>
  <c r="M7224" i="22"/>
  <c r="R7224" i="22" s="1"/>
  <c r="M6599" i="22"/>
  <c r="R6599" i="22" s="1"/>
  <c r="M3146" i="22"/>
  <c r="R3146" i="22" s="1"/>
  <c r="M7659" i="22"/>
  <c r="R7659" i="22" s="1"/>
  <c r="M7088" i="22"/>
  <c r="R7088" i="22" s="1"/>
  <c r="M2961" i="22"/>
  <c r="R2961" i="22" s="1"/>
  <c r="M4072" i="22"/>
  <c r="R4072" i="22" s="1"/>
  <c r="M2182" i="22"/>
  <c r="R2182" i="22" s="1"/>
  <c r="M6094" i="22"/>
  <c r="R6094" i="22" s="1"/>
  <c r="M3189" i="22"/>
  <c r="R3189" i="22" s="1"/>
  <c r="M2234" i="22"/>
  <c r="R2234" i="22" s="1"/>
  <c r="M8359" i="22"/>
  <c r="R8359" i="22" s="1"/>
  <c r="M6461" i="22"/>
  <c r="R6461" i="22" s="1"/>
  <c r="M5656" i="22"/>
  <c r="R5656" i="22" s="1"/>
  <c r="M2541" i="22"/>
  <c r="R2541" i="22" s="1"/>
  <c r="M6305" i="22"/>
  <c r="R6305" i="22" s="1"/>
  <c r="M7077" i="22"/>
  <c r="R7077" i="22" s="1"/>
  <c r="M7402" i="22"/>
  <c r="R7402" i="22" s="1"/>
  <c r="M4900" i="22"/>
  <c r="R4900" i="22" s="1"/>
  <c r="M6854" i="22"/>
  <c r="R6854" i="22" s="1"/>
  <c r="M7872" i="22"/>
  <c r="R7872" i="22" s="1"/>
  <c r="M4383" i="22"/>
  <c r="R4383" i="22" s="1"/>
  <c r="M6928" i="22"/>
  <c r="R6928" i="22" s="1"/>
  <c r="M3755" i="22"/>
  <c r="R3755" i="22" s="1"/>
  <c r="M4146" i="22"/>
  <c r="R4146" i="22" s="1"/>
  <c r="M6507" i="22"/>
  <c r="R6507" i="22" s="1"/>
  <c r="M6071" i="22"/>
  <c r="R6071" i="22" s="1"/>
  <c r="M7034" i="22"/>
  <c r="R7034" i="22" s="1"/>
  <c r="M6991" i="22"/>
  <c r="R6991" i="22" s="1"/>
  <c r="M3427" i="22"/>
  <c r="R3427" i="22" s="1"/>
  <c r="M2336" i="22"/>
  <c r="R2336" i="22" s="1"/>
  <c r="M8181" i="22"/>
  <c r="R8181" i="22" s="1"/>
  <c r="M1565" i="22"/>
  <c r="R1565" i="22" s="1"/>
  <c r="M6222" i="22"/>
  <c r="R6222" i="22" s="1"/>
  <c r="M6946" i="22"/>
  <c r="R6946" i="22" s="1"/>
  <c r="M2752" i="22"/>
  <c r="R2752" i="22" s="1"/>
  <c r="M1165" i="22"/>
  <c r="R1165" i="22" s="1"/>
  <c r="M5156" i="22"/>
  <c r="R5156" i="22" s="1"/>
  <c r="M6871" i="22"/>
  <c r="R6871" i="22" s="1"/>
  <c r="M7717" i="22"/>
  <c r="R7717" i="22" s="1"/>
  <c r="M3340" i="22"/>
  <c r="R3340" i="22" s="1"/>
  <c r="M5316" i="22"/>
  <c r="R5316" i="22" s="1"/>
  <c r="M6526" i="22"/>
  <c r="R6526" i="22" s="1"/>
  <c r="M918" i="22"/>
  <c r="R918" i="22" s="1"/>
  <c r="M3472" i="22"/>
  <c r="R3472" i="22" s="1"/>
  <c r="M5989" i="22"/>
  <c r="R5989" i="22" s="1"/>
  <c r="M2984" i="22"/>
  <c r="R2984" i="22" s="1"/>
  <c r="M3728" i="22"/>
  <c r="R3728" i="22" s="1"/>
  <c r="M5684" i="22"/>
  <c r="R5684" i="22" s="1"/>
  <c r="M7314" i="22"/>
  <c r="R7314" i="22" s="1"/>
  <c r="M3228" i="22"/>
  <c r="R3228" i="22" s="1"/>
  <c r="M6506" i="22"/>
  <c r="R6506" i="22" s="1"/>
  <c r="M7422" i="22"/>
  <c r="R7422" i="22" s="1"/>
  <c r="M7429" i="22"/>
  <c r="R7429" i="22" s="1"/>
  <c r="M7430" i="22"/>
  <c r="R7430" i="22" s="1"/>
  <c r="M3103" i="22"/>
  <c r="R3103" i="22" s="1"/>
  <c r="M3737" i="22"/>
  <c r="R3737" i="22" s="1"/>
  <c r="M7605" i="22"/>
  <c r="R7605" i="22" s="1"/>
  <c r="M3965" i="22"/>
  <c r="R3965" i="22" s="1"/>
  <c r="M6932" i="22"/>
  <c r="R6932" i="22" s="1"/>
  <c r="M8074" i="22"/>
  <c r="R8074" i="22" s="1"/>
  <c r="M7226" i="22"/>
  <c r="R7226" i="22" s="1"/>
  <c r="M7755" i="22"/>
  <c r="R7755" i="22" s="1"/>
  <c r="M1854" i="22"/>
  <c r="R1854" i="22" s="1"/>
  <c r="M4720" i="22"/>
  <c r="R4720" i="22" s="1"/>
  <c r="M2038" i="22"/>
  <c r="R2038" i="22" s="1"/>
  <c r="M7251" i="22"/>
  <c r="R7251" i="22" s="1"/>
  <c r="M2885" i="22"/>
  <c r="R2885" i="22" s="1"/>
  <c r="M2629" i="22"/>
  <c r="R2629" i="22" s="1"/>
  <c r="M2271" i="22"/>
  <c r="R2271" i="22" s="1"/>
  <c r="M4980" i="22"/>
  <c r="R4980" i="22" s="1"/>
  <c r="M7912" i="22"/>
  <c r="R7912" i="22" s="1"/>
  <c r="M5811" i="22"/>
  <c r="R5811" i="22" s="1"/>
  <c r="M3083" i="22"/>
  <c r="R3083" i="22" s="1"/>
  <c r="M5969" i="22"/>
  <c r="R5969" i="22" s="1"/>
  <c r="M4598" i="22"/>
  <c r="R4598" i="22" s="1"/>
  <c r="M8194" i="22"/>
  <c r="R8194" i="22" s="1"/>
  <c r="M7140" i="22"/>
  <c r="R7140" i="22" s="1"/>
  <c r="M8273" i="22"/>
  <c r="R8273" i="22" s="1"/>
  <c r="M3030" i="22"/>
  <c r="R3030" i="22" s="1"/>
  <c r="M2980" i="22"/>
  <c r="R2980" i="22" s="1"/>
  <c r="M3031" i="22"/>
  <c r="R3031" i="22" s="1"/>
  <c r="M1468" i="22"/>
  <c r="R1468" i="22" s="1"/>
  <c r="M6873" i="22"/>
  <c r="R6873" i="22" s="1"/>
  <c r="M6366" i="22"/>
  <c r="R6366" i="22" s="1"/>
  <c r="M3629" i="22"/>
  <c r="R3629" i="22" s="1"/>
  <c r="M7112" i="22"/>
  <c r="R7112" i="22" s="1"/>
  <c r="M6714" i="22"/>
  <c r="R6714" i="22" s="1"/>
  <c r="M6745" i="22"/>
  <c r="R6745" i="22" s="1"/>
  <c r="M3265" i="22"/>
  <c r="R3265" i="22" s="1"/>
  <c r="M5266" i="22"/>
  <c r="R5266" i="22" s="1"/>
  <c r="M7434" i="22"/>
  <c r="R7434" i="22" s="1"/>
  <c r="M6747" i="22"/>
  <c r="R6747" i="22" s="1"/>
  <c r="M4350" i="22"/>
  <c r="R4350" i="22" s="1"/>
  <c r="M7155" i="22"/>
  <c r="R7155" i="22" s="1"/>
  <c r="M5796" i="22"/>
  <c r="R5796" i="22" s="1"/>
  <c r="M6421" i="22"/>
  <c r="R6421" i="22" s="1"/>
  <c r="M7837" i="22"/>
  <c r="R7837" i="22" s="1"/>
  <c r="M7518" i="22"/>
  <c r="R7518" i="22" s="1"/>
  <c r="M7123" i="22"/>
  <c r="R7123" i="22" s="1"/>
  <c r="M5648" i="22"/>
  <c r="R5648" i="22" s="1"/>
  <c r="M6005" i="22"/>
  <c r="R6005" i="22" s="1"/>
  <c r="M2613" i="22"/>
  <c r="R2613" i="22" s="1"/>
  <c r="M4652" i="22"/>
  <c r="R4652" i="22" s="1"/>
  <c r="M8261" i="22"/>
  <c r="R8261" i="22" s="1"/>
  <c r="M4037" i="22"/>
  <c r="R4037" i="22" s="1"/>
  <c r="M707" i="22"/>
  <c r="R707" i="22" s="1"/>
  <c r="M2673" i="22"/>
  <c r="R2673" i="22" s="1"/>
  <c r="M2381" i="22"/>
  <c r="R2381" i="22" s="1"/>
  <c r="M7535" i="22"/>
  <c r="R7535" i="22" s="1"/>
  <c r="M8178" i="22"/>
  <c r="R8178" i="22" s="1"/>
  <c r="M4604" i="22"/>
  <c r="R4604" i="22" s="1"/>
  <c r="M6905" i="22"/>
  <c r="R6905" i="22" s="1"/>
  <c r="M1268" i="22"/>
  <c r="R1268" i="22" s="1"/>
  <c r="M6354" i="22"/>
  <c r="R6354" i="22" s="1"/>
  <c r="M2988" i="22"/>
  <c r="R2988" i="22" s="1"/>
  <c r="M8127" i="22"/>
  <c r="R8127" i="22" s="1"/>
  <c r="M5931" i="22"/>
  <c r="R5931" i="22" s="1"/>
  <c r="M1450" i="22"/>
  <c r="R1450" i="22" s="1"/>
  <c r="M1514" i="22"/>
  <c r="R1514" i="22" s="1"/>
  <c r="M4839" i="22"/>
  <c r="R4839" i="22" s="1"/>
  <c r="M7013" i="22"/>
  <c r="R7013" i="22" s="1"/>
  <c r="M7697" i="22"/>
  <c r="R7697" i="22" s="1"/>
  <c r="M1592" i="22"/>
  <c r="R1592" i="22" s="1"/>
  <c r="M2350" i="22"/>
  <c r="R2350" i="22" s="1"/>
  <c r="M3403" i="22"/>
  <c r="R3403" i="22" s="1"/>
  <c r="M1186" i="22"/>
  <c r="R1186" i="22" s="1"/>
  <c r="M7587" i="22"/>
  <c r="R7587" i="22" s="1"/>
  <c r="M7749" i="22"/>
  <c r="R7749" i="22" s="1"/>
  <c r="M6369" i="22"/>
  <c r="R6369" i="22" s="1"/>
  <c r="M3786" i="22"/>
  <c r="R3786" i="22" s="1"/>
  <c r="M6591" i="22"/>
  <c r="R6591" i="22" s="1"/>
  <c r="M6934" i="22"/>
  <c r="R6934" i="22" s="1"/>
  <c r="M7061" i="22"/>
  <c r="R7061" i="22" s="1"/>
  <c r="M3970" i="22"/>
  <c r="R3970" i="22" s="1"/>
  <c r="M6906" i="22"/>
  <c r="R6906" i="22" s="1"/>
  <c r="M1977" i="22"/>
  <c r="R1977" i="22" s="1"/>
  <c r="M7493" i="22"/>
  <c r="R7493" i="22" s="1"/>
  <c r="M5760" i="22"/>
  <c r="R5760" i="22" s="1"/>
  <c r="M3102" i="22"/>
  <c r="R3102" i="22" s="1"/>
  <c r="M6406" i="22"/>
  <c r="R6406" i="22" s="1"/>
  <c r="M7778" i="22"/>
  <c r="R7778" i="22" s="1"/>
  <c r="M4301" i="22"/>
  <c r="R4301" i="22" s="1"/>
  <c r="M6023" i="22"/>
  <c r="R6023" i="22" s="1"/>
  <c r="M8195" i="22"/>
  <c r="R8195" i="22" s="1"/>
  <c r="M1671" i="22"/>
  <c r="R1671" i="22" s="1"/>
  <c r="M4813" i="22"/>
  <c r="R4813" i="22" s="1"/>
  <c r="M7562" i="22"/>
  <c r="R7562" i="22" s="1"/>
  <c r="M7813" i="22"/>
  <c r="R7813" i="22" s="1"/>
  <c r="M5883" i="22"/>
  <c r="R5883" i="22" s="1"/>
  <c r="M5774" i="22"/>
  <c r="R5774" i="22" s="1"/>
  <c r="M6718" i="22"/>
  <c r="R6718" i="22" s="1"/>
  <c r="M8209" i="22"/>
  <c r="R8209" i="22" s="1"/>
  <c r="M5440" i="22"/>
  <c r="R5440" i="22" s="1"/>
  <c r="M936" i="22"/>
  <c r="R936" i="22" s="1"/>
  <c r="M4585" i="22"/>
  <c r="R4585" i="22" s="1"/>
  <c r="M8138" i="22"/>
  <c r="R8138" i="22" s="1"/>
  <c r="M8168" i="22"/>
  <c r="R8168" i="22" s="1"/>
  <c r="M6690" i="22"/>
  <c r="R6690" i="22" s="1"/>
  <c r="M6135" i="22"/>
  <c r="R6135" i="22" s="1"/>
  <c r="M7407" i="22"/>
  <c r="R7407" i="22" s="1"/>
  <c r="M8228" i="22"/>
  <c r="R8228" i="22" s="1"/>
  <c r="M1278" i="22"/>
  <c r="R1278" i="22" s="1"/>
  <c r="M7370" i="22"/>
  <c r="R7370" i="22" s="1"/>
  <c r="M7638" i="22"/>
  <c r="R7638" i="22" s="1"/>
  <c r="M7271" i="22"/>
  <c r="R7271" i="22" s="1"/>
  <c r="M5234" i="22"/>
  <c r="R5234" i="22" s="1"/>
  <c r="M7427" i="22"/>
  <c r="R7427" i="22" s="1"/>
  <c r="M7207" i="22"/>
  <c r="R7207" i="22" s="1"/>
  <c r="M2572" i="22"/>
  <c r="R2572" i="22" s="1"/>
  <c r="M6666" i="22"/>
  <c r="R6666" i="22" s="1"/>
  <c r="M5559" i="22"/>
  <c r="R5559" i="22" s="1"/>
  <c r="M6164" i="22"/>
  <c r="R6164" i="22" s="1"/>
  <c r="M6684" i="22"/>
  <c r="R6684" i="22" s="1"/>
  <c r="M7700" i="22"/>
  <c r="R7700" i="22" s="1"/>
  <c r="M5571" i="22"/>
  <c r="R5571" i="22" s="1"/>
  <c r="M7864" i="22"/>
  <c r="R7864" i="22" s="1"/>
  <c r="M6152" i="22"/>
  <c r="R6152" i="22" s="1"/>
  <c r="M6237" i="22"/>
  <c r="R6237" i="22" s="1"/>
  <c r="M3894" i="22"/>
  <c r="R3894" i="22" s="1"/>
  <c r="M8085" i="22"/>
  <c r="R8085" i="22" s="1"/>
  <c r="M7835" i="22"/>
  <c r="R7835" i="22" s="1"/>
  <c r="M2628" i="22"/>
  <c r="R2628" i="22" s="1"/>
  <c r="M4191" i="22"/>
  <c r="R4191" i="22" s="1"/>
  <c r="M1812" i="22"/>
  <c r="R1812" i="22" s="1"/>
  <c r="M1761" i="22"/>
  <c r="R1761" i="22" s="1"/>
  <c r="M3548" i="22"/>
  <c r="R3548" i="22" s="1"/>
  <c r="M1282" i="22"/>
  <c r="R1282" i="22" s="1"/>
  <c r="M7124" i="22"/>
  <c r="R7124" i="22" s="1"/>
  <c r="M7945" i="22"/>
  <c r="R7945" i="22" s="1"/>
  <c r="M3727" i="22"/>
  <c r="R3727" i="22" s="1"/>
  <c r="M1430" i="22"/>
  <c r="R1430" i="22" s="1"/>
  <c r="M3382" i="22"/>
  <c r="R3382" i="22" s="1"/>
  <c r="M7234" i="22"/>
  <c r="R7234" i="22" s="1"/>
  <c r="M4231" i="22"/>
  <c r="R4231" i="22" s="1"/>
  <c r="M5524" i="22"/>
  <c r="R5524" i="22" s="1"/>
  <c r="M7742" i="22"/>
  <c r="R7742" i="22" s="1"/>
  <c r="M3284" i="22"/>
  <c r="R3284" i="22" s="1"/>
  <c r="M6301" i="22"/>
  <c r="R6301" i="22" s="1"/>
  <c r="M7973" i="22"/>
  <c r="R7973" i="22" s="1"/>
  <c r="M6850" i="22"/>
  <c r="R6850" i="22" s="1"/>
  <c r="M1762" i="22"/>
  <c r="R1762" i="22" s="1"/>
  <c r="M2656" i="22"/>
  <c r="R2656" i="22" s="1"/>
  <c r="M8176" i="22"/>
  <c r="R8176" i="22" s="1"/>
  <c r="M1794" i="22"/>
  <c r="R1794" i="22" s="1"/>
  <c r="M7439" i="22"/>
  <c r="R7439" i="22" s="1"/>
  <c r="M2661" i="22"/>
  <c r="R2661" i="22" s="1"/>
  <c r="M5396" i="22"/>
  <c r="R5396" i="22" s="1"/>
  <c r="M5809" i="22"/>
  <c r="R5809" i="22" s="1"/>
  <c r="M1696" i="22"/>
  <c r="R1696" i="22" s="1"/>
  <c r="M2312" i="22"/>
  <c r="R2312" i="22" s="1"/>
  <c r="M3153" i="22"/>
  <c r="R3153" i="22" s="1"/>
  <c r="M7204" i="22"/>
  <c r="R7204" i="22" s="1"/>
  <c r="M7957" i="22"/>
  <c r="R7957" i="22" s="1"/>
  <c r="M3972" i="22"/>
  <c r="R3972" i="22" s="1"/>
  <c r="M1239" i="22"/>
  <c r="R1239" i="22" s="1"/>
  <c r="M7522" i="22"/>
  <c r="R7522" i="22" s="1"/>
  <c r="M2437" i="22"/>
  <c r="R2437" i="22" s="1"/>
  <c r="M6917" i="22"/>
  <c r="R6917" i="22" s="1"/>
  <c r="M8335" i="22"/>
  <c r="R8335" i="22" s="1"/>
  <c r="M5356" i="22"/>
  <c r="R5356" i="22" s="1"/>
  <c r="M8496" i="22"/>
  <c r="R8496" i="22" s="1"/>
  <c r="M8166" i="22"/>
  <c r="R8166" i="22" s="1"/>
  <c r="M5882" i="22"/>
  <c r="R5882" i="22" s="1"/>
  <c r="M4543" i="22"/>
  <c r="R4543" i="22" s="1"/>
  <c r="M4905" i="22"/>
  <c r="R4905" i="22" s="1"/>
  <c r="M4998" i="22"/>
  <c r="R4998" i="22" s="1"/>
  <c r="M7821" i="22"/>
  <c r="R7821" i="22" s="1"/>
  <c r="M6918" i="22"/>
  <c r="R6918" i="22" s="1"/>
  <c r="M5542" i="22"/>
  <c r="R5542" i="22" s="1"/>
  <c r="M7131" i="22"/>
  <c r="R7131" i="22" s="1"/>
  <c r="M1586" i="22"/>
  <c r="R1586" i="22" s="1"/>
  <c r="M7453" i="22"/>
  <c r="R7453" i="22" s="1"/>
  <c r="M773" i="22"/>
  <c r="R773" i="22" s="1"/>
  <c r="M1388" i="22"/>
  <c r="R1388" i="22" s="1"/>
  <c r="M7135" i="22"/>
  <c r="R7135" i="22" s="1"/>
  <c r="M4265" i="22"/>
  <c r="R4265" i="22" s="1"/>
  <c r="M6751" i="22"/>
  <c r="R6751" i="22" s="1"/>
  <c r="M1480" i="22"/>
  <c r="R1480" i="22" s="1"/>
  <c r="M7931" i="22"/>
  <c r="R7931" i="22" s="1"/>
  <c r="M7483" i="22"/>
  <c r="R7483" i="22" s="1"/>
  <c r="M5075" i="22"/>
  <c r="R5075" i="22" s="1"/>
  <c r="M4303" i="22"/>
  <c r="R4303" i="22" s="1"/>
  <c r="M8046" i="22"/>
  <c r="R8046" i="22" s="1"/>
  <c r="M7576" i="22"/>
  <c r="R7576" i="22" s="1"/>
  <c r="M5092" i="22"/>
  <c r="R5092" i="22" s="1"/>
  <c r="M2992" i="22"/>
  <c r="R2992" i="22" s="1"/>
  <c r="M3784" i="22"/>
  <c r="R3784" i="22" s="1"/>
  <c r="M6898" i="22"/>
  <c r="R6898" i="22" s="1"/>
  <c r="M5194" i="22"/>
  <c r="R5194" i="22" s="1"/>
  <c r="M729" i="22"/>
  <c r="R729" i="22" s="1"/>
  <c r="M8211" i="22"/>
  <c r="R8211" i="22" s="1"/>
  <c r="M8288" i="22"/>
  <c r="R8288" i="22" s="1"/>
  <c r="M7176" i="22"/>
  <c r="R7176" i="22" s="1"/>
  <c r="M7653" i="22"/>
  <c r="R7653" i="22" s="1"/>
  <c r="M7342" i="22"/>
  <c r="R7342" i="22" s="1"/>
  <c r="M1474" i="22"/>
  <c r="R1474" i="22" s="1"/>
  <c r="M6116" i="22"/>
  <c r="R6116" i="22" s="1"/>
  <c r="M6683" i="22"/>
  <c r="R6683" i="22" s="1"/>
  <c r="M7777" i="22"/>
  <c r="R7777" i="22" s="1"/>
  <c r="M6387" i="22"/>
  <c r="R6387" i="22" s="1"/>
  <c r="M6680" i="22"/>
  <c r="R6680" i="22" s="1"/>
  <c r="M5737" i="22"/>
  <c r="R5737" i="22" s="1"/>
  <c r="M4287" i="22"/>
  <c r="R4287" i="22" s="1"/>
  <c r="M1831" i="22"/>
  <c r="R1831" i="22" s="1"/>
  <c r="M7161" i="22"/>
  <c r="R7161" i="22" s="1"/>
  <c r="M8231" i="22"/>
  <c r="R8231" i="22" s="1"/>
  <c r="M1862" i="22"/>
  <c r="R1862" i="22" s="1"/>
  <c r="M7221" i="22"/>
  <c r="R7221" i="22" s="1"/>
  <c r="M7087" i="22"/>
  <c r="R7087" i="22" s="1"/>
  <c r="M4968" i="22"/>
  <c r="R4968" i="22" s="1"/>
  <c r="M5489" i="22"/>
  <c r="R5489" i="22" s="1"/>
  <c r="M4511" i="22"/>
  <c r="R4511" i="22" s="1"/>
  <c r="M6737" i="22"/>
  <c r="R6737" i="22" s="1"/>
  <c r="M6261" i="22"/>
  <c r="R6261" i="22" s="1"/>
  <c r="M3646" i="22"/>
  <c r="R3646" i="22" s="1"/>
  <c r="M7942" i="22"/>
  <c r="R7942" i="22" s="1"/>
  <c r="M6124" i="22"/>
  <c r="R6124" i="22" s="1"/>
  <c r="M7259" i="22"/>
  <c r="R7259" i="22" s="1"/>
  <c r="M1973" i="22"/>
  <c r="R1973" i="22" s="1"/>
  <c r="M4562" i="22"/>
  <c r="R4562" i="22" s="1"/>
  <c r="M7651" i="22"/>
  <c r="R7651" i="22" s="1"/>
  <c r="M1443" i="22"/>
  <c r="R1443" i="22" s="1"/>
  <c r="M7740" i="22"/>
  <c r="R7740" i="22" s="1"/>
  <c r="M1652" i="22"/>
  <c r="R1652" i="22" s="1"/>
  <c r="M5439" i="22"/>
  <c r="R5439" i="22" s="1"/>
  <c r="M6564" i="22"/>
  <c r="R6564" i="22" s="1"/>
  <c r="M2310" i="22"/>
  <c r="R2310" i="22" s="1"/>
  <c r="M3245" i="22"/>
  <c r="R3245" i="22" s="1"/>
  <c r="M2114" i="22"/>
  <c r="R2114" i="22" s="1"/>
  <c r="M6019" i="22"/>
  <c r="R6019" i="22" s="1"/>
  <c r="M6323" i="22"/>
  <c r="R6323" i="22" s="1"/>
  <c r="M7373" i="22"/>
  <c r="R7373" i="22" s="1"/>
  <c r="M8405" i="22"/>
  <c r="R8405" i="22" s="1"/>
  <c r="M8245" i="22"/>
  <c r="R8245" i="22" s="1"/>
  <c r="M8075" i="22"/>
  <c r="R8075" i="22" s="1"/>
  <c r="M6810" i="22"/>
  <c r="R6810" i="22" s="1"/>
  <c r="M7922" i="22"/>
  <c r="R7922" i="22" s="1"/>
  <c r="M8268" i="22"/>
  <c r="R8268" i="22" s="1"/>
  <c r="M8262" i="22"/>
  <c r="R8262" i="22" s="1"/>
  <c r="M3879" i="22"/>
  <c r="R3879" i="22" s="1"/>
  <c r="M1569" i="22"/>
  <c r="R1569" i="22" s="1"/>
  <c r="M2515" i="22"/>
  <c r="R2515" i="22" s="1"/>
  <c r="M6522" i="22"/>
  <c r="R6522" i="22" s="1"/>
  <c r="M3329" i="22"/>
  <c r="R3329" i="22" s="1"/>
  <c r="M3077" i="22"/>
  <c r="R3077" i="22" s="1"/>
  <c r="M2478" i="22"/>
  <c r="R2478" i="22" s="1"/>
  <c r="M7844" i="22"/>
  <c r="R7844" i="22" s="1"/>
  <c r="M2258" i="22"/>
  <c r="R2258" i="22" s="1"/>
  <c r="M7278" i="22"/>
  <c r="R7278" i="22" s="1"/>
  <c r="M8186" i="22"/>
  <c r="R8186" i="22" s="1"/>
  <c r="M1139" i="22"/>
  <c r="R1139" i="22" s="1"/>
  <c r="M7063" i="22"/>
  <c r="R7063" i="22" s="1"/>
  <c r="M4405" i="22"/>
  <c r="R4405" i="22" s="1"/>
  <c r="M7782" i="22"/>
  <c r="R7782" i="22" s="1"/>
  <c r="M7960" i="22"/>
  <c r="R7960" i="22" s="1"/>
  <c r="M5864" i="22"/>
  <c r="R5864" i="22" s="1"/>
  <c r="M6547" i="22"/>
  <c r="R6547" i="22" s="1"/>
  <c r="M2030" i="22"/>
  <c r="R2030" i="22" s="1"/>
  <c r="M3160" i="22"/>
  <c r="R3160" i="22" s="1"/>
  <c r="M8332" i="22"/>
  <c r="R8332" i="22" s="1"/>
  <c r="M6067" i="22"/>
  <c r="R6067" i="22" s="1"/>
  <c r="M4483" i="22"/>
  <c r="R4483" i="22" s="1"/>
  <c r="M7147" i="22"/>
  <c r="R7147" i="22" s="1"/>
  <c r="M5172" i="22"/>
  <c r="R5172" i="22" s="1"/>
  <c r="M8263" i="22"/>
  <c r="R8263" i="22" s="1"/>
  <c r="M5113" i="22"/>
  <c r="R5113" i="22" s="1"/>
  <c r="M3167" i="22"/>
  <c r="R3167" i="22" s="1"/>
  <c r="M7192" i="22"/>
  <c r="R7192" i="22" s="1"/>
  <c r="M2918" i="22"/>
  <c r="R2918" i="22" s="1"/>
  <c r="M8282" i="22"/>
  <c r="R8282" i="22" s="1"/>
  <c r="M8570" i="22"/>
  <c r="R8570" i="22" s="1"/>
  <c r="M4601" i="22"/>
  <c r="R4601" i="22" s="1"/>
  <c r="M3812" i="22"/>
  <c r="R3812" i="22" s="1"/>
  <c r="M2602" i="22"/>
  <c r="R2602" i="22" s="1"/>
  <c r="M8289" i="22"/>
  <c r="R8289" i="22" s="1"/>
  <c r="M1202" i="22"/>
  <c r="R1202" i="22" s="1"/>
  <c r="M7903" i="22"/>
  <c r="R7903" i="22" s="1"/>
  <c r="M2860" i="22"/>
  <c r="R2860" i="22" s="1"/>
  <c r="M7832" i="22"/>
  <c r="R7832" i="22" s="1"/>
  <c r="M5776" i="22"/>
  <c r="R5776" i="22" s="1"/>
  <c r="M4818" i="22"/>
  <c r="R4818" i="22" s="1"/>
  <c r="M8032" i="22"/>
  <c r="R8032" i="22" s="1"/>
  <c r="M7205" i="22"/>
  <c r="R7205" i="22" s="1"/>
  <c r="M5938" i="22"/>
  <c r="R5938" i="22" s="1"/>
  <c r="M8276" i="22"/>
  <c r="R8276" i="22" s="1"/>
  <c r="M1829" i="22"/>
  <c r="R1829" i="22" s="1"/>
  <c r="M8425" i="22"/>
  <c r="R8425" i="22" s="1"/>
  <c r="M7304" i="22"/>
  <c r="R7304" i="22" s="1"/>
  <c r="M8013" i="22"/>
  <c r="R8013" i="22" s="1"/>
  <c r="M7557" i="22"/>
  <c r="R7557" i="22" s="1"/>
  <c r="M7856" i="22"/>
  <c r="R7856" i="22" s="1"/>
  <c r="M7053" i="22"/>
  <c r="R7053" i="22" s="1"/>
  <c r="M7665" i="22"/>
  <c r="R7665" i="22" s="1"/>
  <c r="M8253" i="22"/>
  <c r="R8253" i="22" s="1"/>
  <c r="M8451" i="22"/>
  <c r="R8451" i="22" s="1"/>
  <c r="M7681" i="22"/>
  <c r="R7681" i="22" s="1"/>
  <c r="M7694" i="22"/>
  <c r="R7694" i="22" s="1"/>
  <c r="M7497" i="22"/>
  <c r="R7497" i="22" s="1"/>
  <c r="M7106" i="22"/>
  <c r="R7106" i="22" s="1"/>
  <c r="M6595" i="22"/>
  <c r="R6595" i="22" s="1"/>
  <c r="M6565" i="22"/>
  <c r="R6565" i="22" s="1"/>
  <c r="M7075" i="22"/>
  <c r="R7075" i="22" s="1"/>
  <c r="M7707" i="22"/>
  <c r="R7707" i="22" s="1"/>
  <c r="M4062" i="22"/>
  <c r="R4062" i="22" s="1"/>
  <c r="M3527" i="22"/>
  <c r="R3527" i="22" s="1"/>
  <c r="M6304" i="22"/>
  <c r="R6304" i="22" s="1"/>
  <c r="M3322" i="22"/>
  <c r="R3322" i="22" s="1"/>
  <c r="M7302" i="22"/>
  <c r="R7302" i="22" s="1"/>
  <c r="M7602" i="22"/>
  <c r="R7602" i="22" s="1"/>
  <c r="M7468" i="22"/>
  <c r="R7468" i="22" s="1"/>
  <c r="M7391" i="22"/>
  <c r="R7391" i="22" s="1"/>
  <c r="M8067" i="22"/>
  <c r="R8067" i="22" s="1"/>
  <c r="M1092" i="22"/>
  <c r="R1092" i="22" s="1"/>
  <c r="M4527" i="22"/>
  <c r="R4527" i="22" s="1"/>
  <c r="M7971" i="22"/>
  <c r="R7971" i="22" s="1"/>
  <c r="M3768" i="22"/>
  <c r="R3768" i="22" s="1"/>
  <c r="M7494" i="22"/>
  <c r="R7494" i="22" s="1"/>
  <c r="M1454" i="22"/>
  <c r="R1454" i="22" s="1"/>
  <c r="M3370" i="22"/>
  <c r="R3370" i="22" s="1"/>
  <c r="M7877" i="22"/>
  <c r="R7877" i="22" s="1"/>
  <c r="M1252" i="22"/>
  <c r="R1252" i="22" s="1"/>
  <c r="M2776" i="22"/>
  <c r="R2776" i="22" s="1"/>
  <c r="M7913" i="22"/>
  <c r="R7913" i="22" s="1"/>
  <c r="M3339" i="22"/>
  <c r="R3339" i="22" s="1"/>
  <c r="M1882" i="22"/>
  <c r="R1882" i="22" s="1"/>
  <c r="M2538" i="22"/>
  <c r="R2538" i="22" s="1"/>
  <c r="M2112" i="22"/>
  <c r="R2112" i="22" s="1"/>
  <c r="M1131" i="22"/>
  <c r="R1131" i="22" s="1"/>
  <c r="M6985" i="22"/>
  <c r="R6985" i="22" s="1"/>
  <c r="M1455" i="22"/>
  <c r="R1455" i="22" s="1"/>
  <c r="M6832" i="22"/>
  <c r="R6832" i="22" s="1"/>
  <c r="M2633" i="22"/>
  <c r="R2633" i="22" s="1"/>
  <c r="M5517" i="22"/>
  <c r="R5517" i="22" s="1"/>
  <c r="M962" i="22"/>
  <c r="R962" i="22" s="1"/>
  <c r="M8348" i="22"/>
  <c r="R8348" i="22" s="1"/>
  <c r="M7838" i="22"/>
  <c r="R7838" i="22" s="1"/>
  <c r="M7423" i="22"/>
  <c r="R7423" i="22" s="1"/>
  <c r="M8006" i="22"/>
  <c r="R8006" i="22" s="1"/>
  <c r="M5642" i="22"/>
  <c r="R5642" i="22" s="1"/>
  <c r="M7498" i="22"/>
  <c r="R7498" i="22" s="1"/>
  <c r="M7963" i="22"/>
  <c r="R7963" i="22" s="1"/>
  <c r="M6134" i="22"/>
  <c r="R6134" i="22" s="1"/>
  <c r="M6738" i="22"/>
  <c r="R6738" i="22" s="1"/>
  <c r="M2651" i="22"/>
  <c r="R2651" i="22" s="1"/>
  <c r="M8033" i="22"/>
  <c r="R8033" i="22" s="1"/>
  <c r="M8252" i="22"/>
  <c r="R8252" i="22" s="1"/>
  <c r="M4390" i="22"/>
  <c r="R4390" i="22" s="1"/>
  <c r="M3354" i="22"/>
  <c r="R3354" i="22" s="1"/>
  <c r="M7857" i="22"/>
  <c r="R7857" i="22" s="1"/>
  <c r="M7257" i="22"/>
  <c r="R7257" i="22" s="1"/>
  <c r="M8690" i="22"/>
  <c r="R8690" i="22" s="1"/>
  <c r="M810" i="22"/>
  <c r="R810" i="22" s="1"/>
  <c r="M1520" i="22"/>
  <c r="R1520" i="22" s="1"/>
  <c r="M7578" i="22"/>
  <c r="R7578" i="22" s="1"/>
  <c r="M1442" i="22"/>
  <c r="R1442" i="22" s="1"/>
  <c r="M6749" i="22"/>
  <c r="R6749" i="22" s="1"/>
  <c r="M2763" i="22"/>
  <c r="R2763" i="22" s="1"/>
  <c r="M6467" i="22"/>
  <c r="R6467" i="22" s="1"/>
  <c r="M2839" i="22"/>
  <c r="R2839" i="22" s="1"/>
  <c r="M7786" i="22"/>
  <c r="R7786" i="22" s="1"/>
  <c r="M3409" i="22"/>
  <c r="R3409" i="22" s="1"/>
  <c r="M6603" i="22"/>
  <c r="R6603" i="22" s="1"/>
  <c r="M7861" i="22"/>
  <c r="R7861" i="22" s="1"/>
  <c r="M7328" i="22"/>
  <c r="R7328" i="22" s="1"/>
  <c r="M7692" i="22"/>
  <c r="R7692" i="22" s="1"/>
  <c r="M7541" i="22"/>
  <c r="R7541" i="22" s="1"/>
  <c r="M6166" i="22"/>
  <c r="R6166" i="22" s="1"/>
  <c r="M7642" i="22"/>
  <c r="R7642" i="22" s="1"/>
  <c r="M7746" i="22"/>
  <c r="R7746" i="22" s="1"/>
  <c r="M3535" i="22"/>
  <c r="R3535" i="22" s="1"/>
  <c r="M7719" i="22"/>
  <c r="R7719" i="22" s="1"/>
  <c r="M8139" i="22"/>
  <c r="R8139" i="22" s="1"/>
  <c r="M3436" i="22"/>
  <c r="R3436" i="22" s="1"/>
  <c r="M8114" i="22"/>
  <c r="R8114" i="22" s="1"/>
  <c r="M3209" i="22"/>
  <c r="R3209" i="22" s="1"/>
  <c r="M7311" i="22"/>
  <c r="R7311" i="22" s="1"/>
  <c r="M7581" i="22"/>
  <c r="R7581" i="22" s="1"/>
  <c r="M3732" i="22"/>
  <c r="R3732" i="22" s="1"/>
  <c r="M7839" i="22"/>
  <c r="R7839" i="22" s="1"/>
  <c r="M3023" i="22"/>
  <c r="R3023" i="22" s="1"/>
  <c r="M1849" i="22"/>
  <c r="R1849" i="22" s="1"/>
  <c r="M8411" i="22"/>
  <c r="R8411" i="22" s="1"/>
  <c r="M7253" i="22"/>
  <c r="R7253" i="22" s="1"/>
  <c r="M8440" i="22"/>
  <c r="R8440" i="22" s="1"/>
  <c r="M2190" i="22"/>
  <c r="R2190" i="22" s="1"/>
  <c r="M2321" i="22"/>
  <c r="R2321" i="22" s="1"/>
  <c r="M7654" i="22"/>
  <c r="R7654" i="22" s="1"/>
  <c r="M2185" i="22"/>
  <c r="R2185" i="22" s="1"/>
  <c r="M7090" i="22"/>
  <c r="R7090" i="22" s="1"/>
  <c r="M6665" i="22"/>
  <c r="R6665" i="22" s="1"/>
  <c r="M4547" i="22"/>
  <c r="R4547" i="22" s="1"/>
  <c r="M7262" i="22"/>
  <c r="R7262" i="22" s="1"/>
  <c r="M8096" i="22"/>
  <c r="R8096" i="22" s="1"/>
  <c r="M7904" i="22"/>
  <c r="R7904" i="22" s="1"/>
  <c r="M7591" i="22"/>
  <c r="R7591" i="22" s="1"/>
  <c r="M7899" i="22"/>
  <c r="R7899" i="22" s="1"/>
  <c r="M8277" i="22"/>
  <c r="R8277" i="22" s="1"/>
  <c r="M7758" i="22"/>
  <c r="R7758" i="22" s="1"/>
  <c r="M2122" i="22"/>
  <c r="R2122" i="22" s="1"/>
  <c r="M7027" i="22"/>
  <c r="R7027" i="22" s="1"/>
  <c r="M3861" i="22"/>
  <c r="R3861" i="22" s="1"/>
  <c r="M7760" i="22"/>
  <c r="R7760" i="22" s="1"/>
  <c r="M4594" i="22"/>
  <c r="R4594" i="22" s="1"/>
  <c r="M2402" i="22"/>
  <c r="R2402" i="22" s="1"/>
  <c r="M8539" i="22"/>
  <c r="R8539" i="22" s="1"/>
  <c r="M6212" i="22"/>
  <c r="R6212" i="22" s="1"/>
  <c r="M7764" i="22"/>
  <c r="R7764" i="22" s="1"/>
  <c r="M7982" i="22"/>
  <c r="R7982" i="22" s="1"/>
  <c r="M7993" i="22"/>
  <c r="R7993" i="22" s="1"/>
  <c r="M8242" i="22"/>
  <c r="R8242" i="22" s="1"/>
  <c r="M6482" i="22"/>
  <c r="R6482" i="22" s="1"/>
  <c r="M2291" i="22"/>
  <c r="R2291" i="22" s="1"/>
  <c r="M8187" i="22"/>
  <c r="R8187" i="22" s="1"/>
  <c r="M6114" i="22"/>
  <c r="R6114" i="22" s="1"/>
  <c r="M7085" i="22"/>
  <c r="R7085" i="22" s="1"/>
  <c r="M2100" i="22"/>
  <c r="R2100" i="22" s="1"/>
  <c r="M4716" i="22"/>
  <c r="R4716" i="22" s="1"/>
  <c r="M5447" i="22"/>
  <c r="R5447" i="22" s="1"/>
  <c r="M7997" i="22"/>
  <c r="R7997" i="22" s="1"/>
  <c r="M3060" i="22"/>
  <c r="R3060" i="22" s="1"/>
  <c r="M949" i="22"/>
  <c r="R949" i="22" s="1"/>
  <c r="M8344" i="22"/>
  <c r="R8344" i="22" s="1"/>
  <c r="M7316" i="22"/>
  <c r="R7316" i="22" s="1"/>
  <c r="M8100" i="22"/>
  <c r="R8100" i="22" s="1"/>
  <c r="M7064" i="22"/>
  <c r="R7064" i="22" s="1"/>
  <c r="M7968" i="22"/>
  <c r="R7968" i="22" s="1"/>
  <c r="M3098" i="22"/>
  <c r="R3098" i="22" s="1"/>
  <c r="M2104" i="22"/>
  <c r="R2104" i="22" s="1"/>
  <c r="M1793" i="22"/>
  <c r="R1793" i="22" s="1"/>
  <c r="M8274" i="22"/>
  <c r="R8274" i="22" s="1"/>
  <c r="M1825" i="22"/>
  <c r="R1825" i="22" s="1"/>
  <c r="M2722" i="22"/>
  <c r="R2722" i="22" s="1"/>
  <c r="M6857" i="22"/>
  <c r="R6857" i="22" s="1"/>
  <c r="M2448" i="22"/>
  <c r="R2448" i="22" s="1"/>
  <c r="M7655" i="22"/>
  <c r="R7655" i="22" s="1"/>
  <c r="M5635" i="22"/>
  <c r="R5635" i="22" s="1"/>
  <c r="M8183" i="22"/>
  <c r="R8183" i="22" s="1"/>
  <c r="M7948" i="22"/>
  <c r="R7948" i="22" s="1"/>
  <c r="M8132" i="22"/>
  <c r="R8132" i="22" s="1"/>
  <c r="M4793" i="22"/>
  <c r="R4793" i="22" s="1"/>
  <c r="M8505" i="22"/>
  <c r="R8505" i="22" s="1"/>
  <c r="M1403" i="22"/>
  <c r="R1403" i="22" s="1"/>
  <c r="M1802" i="22"/>
  <c r="R1802" i="22" s="1"/>
  <c r="M8212" i="22"/>
  <c r="R8212" i="22" s="1"/>
  <c r="M4602" i="22"/>
  <c r="R4602" i="22" s="1"/>
  <c r="M1817" i="22"/>
  <c r="R1817" i="22" s="1"/>
  <c r="M3238" i="22"/>
  <c r="R3238" i="22" s="1"/>
  <c r="M3780" i="22"/>
  <c r="R3780" i="22" s="1"/>
  <c r="M4805" i="22"/>
  <c r="R4805" i="22" s="1"/>
  <c r="M8030" i="22"/>
  <c r="R8030" i="22" s="1"/>
  <c r="M3145" i="22"/>
  <c r="R3145" i="22" s="1"/>
  <c r="M3990" i="22"/>
  <c r="R3990" i="22" s="1"/>
  <c r="M6645" i="22"/>
  <c r="R6645" i="22" s="1"/>
  <c r="M1886" i="22"/>
  <c r="R1886" i="22" s="1"/>
  <c r="M8053" i="22"/>
  <c r="R8053" i="22" s="1"/>
  <c r="M7547" i="22"/>
  <c r="R7547" i="22" s="1"/>
  <c r="M4863" i="22"/>
  <c r="R4863" i="22" s="1"/>
  <c r="M6283" i="22"/>
  <c r="R6283" i="22" s="1"/>
  <c r="M7878" i="22"/>
  <c r="R7878" i="22" s="1"/>
  <c r="M7632" i="22"/>
  <c r="R7632" i="22" s="1"/>
  <c r="M8315" i="22"/>
  <c r="R8315" i="22" s="1"/>
  <c r="M5840" i="22"/>
  <c r="R5840" i="22" s="1"/>
  <c r="M6337" i="22"/>
  <c r="R6337" i="22" s="1"/>
  <c r="M6586" i="22"/>
  <c r="R6586" i="22" s="1"/>
  <c r="M7175" i="22"/>
  <c r="R7175" i="22" s="1"/>
  <c r="M8065" i="22"/>
  <c r="R8065" i="22" s="1"/>
  <c r="M7967" i="22"/>
  <c r="R7967" i="22" s="1"/>
  <c r="M6656" i="22"/>
  <c r="R6656" i="22" s="1"/>
  <c r="M8159" i="22"/>
  <c r="R8159" i="22" s="1"/>
  <c r="M7340" i="22"/>
  <c r="R7340" i="22" s="1"/>
  <c r="M4971" i="22"/>
  <c r="R4971" i="22" s="1"/>
  <c r="M6597" i="22"/>
  <c r="R6597" i="22" s="1"/>
  <c r="M7649" i="22"/>
  <c r="R7649" i="22" s="1"/>
  <c r="M1749" i="22"/>
  <c r="R1749" i="22" s="1"/>
  <c r="M1866" i="22"/>
  <c r="R1866" i="22" s="1"/>
  <c r="M4211" i="22"/>
  <c r="R4211" i="22" s="1"/>
  <c r="M7898" i="22"/>
  <c r="R7898" i="22" s="1"/>
  <c r="M747" i="22"/>
  <c r="R747" i="22" s="1"/>
  <c r="M7279" i="22"/>
  <c r="R7279" i="22" s="1"/>
  <c r="M3951" i="22"/>
  <c r="R3951" i="22" s="1"/>
  <c r="M7405" i="22"/>
  <c r="R7405" i="22" s="1"/>
  <c r="M7935" i="22"/>
  <c r="R7935" i="22" s="1"/>
  <c r="M7641" i="22"/>
  <c r="R7641" i="22" s="1"/>
  <c r="M7364" i="22"/>
  <c r="R7364" i="22" s="1"/>
  <c r="M4229" i="22"/>
  <c r="R4229" i="22" s="1"/>
  <c r="M6716" i="22"/>
  <c r="R6716" i="22" s="1"/>
  <c r="M7563" i="22"/>
  <c r="R7563" i="22" s="1"/>
  <c r="M5633" i="22"/>
  <c r="R5633" i="22" s="1"/>
  <c r="M8066" i="22"/>
  <c r="R8066" i="22" s="1"/>
  <c r="M5344" i="22"/>
  <c r="R5344" i="22" s="1"/>
  <c r="M2782" i="22"/>
  <c r="R2782" i="22" s="1"/>
  <c r="M7855" i="22"/>
  <c r="R7855" i="22" s="1"/>
  <c r="M7554" i="22"/>
  <c r="R7554" i="22" s="1"/>
  <c r="M7289" i="22"/>
  <c r="R7289" i="22" s="1"/>
  <c r="M7305" i="22"/>
  <c r="R7305" i="22" s="1"/>
  <c r="M6659" i="22"/>
  <c r="R6659" i="22" s="1"/>
  <c r="M2008" i="22"/>
  <c r="R2008" i="22" s="1"/>
  <c r="M2678" i="22"/>
  <c r="R2678" i="22" s="1"/>
  <c r="M8140" i="22"/>
  <c r="R8140" i="22" s="1"/>
  <c r="M6664" i="22"/>
  <c r="R6664" i="22" s="1"/>
  <c r="M7823" i="22"/>
  <c r="R7823" i="22" s="1"/>
  <c r="M7701" i="22"/>
  <c r="R7701" i="22" s="1"/>
  <c r="M8122" i="22"/>
  <c r="R8122" i="22" s="1"/>
  <c r="M1084" i="22"/>
  <c r="R1084" i="22" s="1"/>
  <c r="M5072" i="22"/>
  <c r="R5072" i="22" s="1"/>
  <c r="M4410" i="22"/>
  <c r="R4410" i="22" s="1"/>
  <c r="M7326" i="22"/>
  <c r="R7326" i="22" s="1"/>
  <c r="M8291" i="22"/>
  <c r="R8291" i="22" s="1"/>
  <c r="M1615" i="22"/>
  <c r="R1615" i="22" s="1"/>
  <c r="M1695" i="22"/>
  <c r="R1695" i="22" s="1"/>
  <c r="M2086" i="22"/>
  <c r="R2086" i="22" s="1"/>
  <c r="M8499" i="22"/>
  <c r="R8499" i="22" s="1"/>
  <c r="M7860" i="22"/>
  <c r="R7860" i="22" s="1"/>
  <c r="M2366" i="22"/>
  <c r="R2366" i="22" s="1"/>
  <c r="M2388" i="22"/>
  <c r="R2388" i="22" s="1"/>
  <c r="M7807" i="22"/>
  <c r="R7807" i="22" s="1"/>
  <c r="M7227" i="22"/>
  <c r="R7227" i="22" s="1"/>
  <c r="M1289" i="22"/>
  <c r="R1289" i="22" s="1"/>
  <c r="M1715" i="22"/>
  <c r="R1715" i="22" s="1"/>
  <c r="M2876" i="22"/>
  <c r="R2876" i="22" s="1"/>
  <c r="M1596" i="22"/>
  <c r="R1596" i="22" s="1"/>
  <c r="M8005" i="22"/>
  <c r="R8005" i="22" s="1"/>
  <c r="M5131" i="22"/>
  <c r="R5131" i="22" s="1"/>
  <c r="M5457" i="22"/>
  <c r="R5457" i="22" s="1"/>
  <c r="M7743" i="22"/>
  <c r="R7743" i="22" s="1"/>
  <c r="M8149" i="22"/>
  <c r="R8149" i="22" s="1"/>
  <c r="M5732" i="22"/>
  <c r="R5732" i="22" s="1"/>
  <c r="M7884" i="22"/>
  <c r="R7884" i="22" s="1"/>
  <c r="M7442" i="22"/>
  <c r="R7442" i="22" s="1"/>
  <c r="M3046" i="22"/>
  <c r="R3046" i="22" s="1"/>
  <c r="M7808" i="22"/>
  <c r="R7808" i="22" s="1"/>
  <c r="M5459" i="22"/>
  <c r="R5459" i="22" s="1"/>
  <c r="M6310" i="22"/>
  <c r="R6310" i="22" s="1"/>
  <c r="M8083" i="22"/>
  <c r="R8083" i="22" s="1"/>
  <c r="M8303" i="22"/>
  <c r="R8303" i="22" s="1"/>
  <c r="M2216" i="22"/>
  <c r="R2216" i="22" s="1"/>
  <c r="M6856" i="22"/>
  <c r="R6856" i="22" s="1"/>
  <c r="M8101" i="22"/>
  <c r="R8101" i="22" s="1"/>
  <c r="M7946" i="22"/>
  <c r="R7946" i="22" s="1"/>
  <c r="M1345" i="22"/>
  <c r="R1345" i="22" s="1"/>
  <c r="M6210" i="22"/>
  <c r="R6210" i="22" s="1"/>
  <c r="M8249" i="22"/>
  <c r="R8249" i="22" s="1"/>
  <c r="M8158" i="22"/>
  <c r="R8158" i="22" s="1"/>
  <c r="M8160" i="22"/>
  <c r="R8160" i="22" s="1"/>
  <c r="M7663" i="22"/>
  <c r="R7663" i="22" s="1"/>
  <c r="M3714" i="22"/>
  <c r="R3714" i="22" s="1"/>
  <c r="M728" i="22"/>
  <c r="R728" i="22" s="1"/>
  <c r="M2850" i="22"/>
  <c r="R2850" i="22" s="1"/>
  <c r="M6876" i="22"/>
  <c r="R6876" i="22" s="1"/>
  <c r="M7934" i="22"/>
  <c r="R7934" i="22" s="1"/>
  <c r="M6984" i="22"/>
  <c r="R6984" i="22" s="1"/>
  <c r="M7208" i="22"/>
  <c r="R7208" i="22" s="1"/>
  <c r="M1640" i="22"/>
  <c r="R1640" i="22" s="1"/>
  <c r="M6777" i="22"/>
  <c r="R6777" i="22" s="1"/>
  <c r="M7400" i="22"/>
  <c r="R7400" i="22" s="1"/>
  <c r="M6489" i="22"/>
  <c r="R6489" i="22" s="1"/>
  <c r="M8188" i="22"/>
  <c r="R8188" i="22" s="1"/>
  <c r="M7165" i="22"/>
  <c r="R7165" i="22" s="1"/>
  <c r="M6972" i="22"/>
  <c r="R6972" i="22" s="1"/>
  <c r="M7703" i="22"/>
  <c r="R7703" i="22" s="1"/>
  <c r="M4771" i="22"/>
  <c r="R4771" i="22" s="1"/>
  <c r="M7567" i="22"/>
  <c r="R7567" i="22" s="1"/>
  <c r="M4885" i="22"/>
  <c r="R4885" i="22" s="1"/>
  <c r="M4655" i="22"/>
  <c r="R4655" i="22" s="1"/>
  <c r="M7610" i="22"/>
  <c r="R7610" i="22" s="1"/>
  <c r="M6230" i="22"/>
  <c r="R6230" i="22" s="1"/>
  <c r="M7519" i="22"/>
  <c r="R7519" i="22" s="1"/>
  <c r="M6947" i="22"/>
  <c r="R6947" i="22" s="1"/>
  <c r="M4869" i="22"/>
  <c r="R4869" i="22" s="1"/>
  <c r="M6196" i="22"/>
  <c r="R6196" i="22" s="1"/>
  <c r="M5417" i="22"/>
  <c r="R5417" i="22" s="1"/>
  <c r="M7881" i="22"/>
  <c r="R7881" i="22" s="1"/>
  <c r="M2994" i="22"/>
  <c r="R2994" i="22" s="1"/>
  <c r="M3394" i="22"/>
  <c r="R3394" i="22" s="1"/>
  <c r="M3277" i="22"/>
  <c r="R3277" i="22" s="1"/>
  <c r="M1704" i="22"/>
  <c r="R1704" i="22" s="1"/>
  <c r="M6822" i="22"/>
  <c r="R6822" i="22" s="1"/>
  <c r="M8169" i="22"/>
  <c r="R8169" i="22" s="1"/>
  <c r="M4133" i="22"/>
  <c r="R4133" i="22" s="1"/>
  <c r="M7584" i="22"/>
  <c r="R7584" i="22" s="1"/>
  <c r="M2513" i="22"/>
  <c r="R2513" i="22" s="1"/>
  <c r="M6921" i="22"/>
  <c r="R6921" i="22" s="1"/>
  <c r="M7585" i="22"/>
  <c r="R7585" i="22" s="1"/>
  <c r="M2161" i="22"/>
  <c r="R2161" i="22" s="1"/>
  <c r="M7893" i="22"/>
  <c r="R7893" i="22" s="1"/>
  <c r="M8347" i="22"/>
  <c r="R8347" i="22" s="1"/>
  <c r="M7936" i="22"/>
  <c r="R7936" i="22" s="1"/>
  <c r="M8141" i="22"/>
  <c r="R8141" i="22" s="1"/>
  <c r="M7352" i="22"/>
  <c r="R7352" i="22" s="1"/>
  <c r="M4735" i="22"/>
  <c r="R4735" i="22" s="1"/>
  <c r="M5726" i="22"/>
  <c r="R5726" i="22" s="1"/>
  <c r="M5136" i="22"/>
  <c r="R5136" i="22" s="1"/>
  <c r="M3938" i="22"/>
  <c r="R3938" i="22" s="1"/>
  <c r="M6650" i="22"/>
  <c r="R6650" i="22" s="1"/>
  <c r="M3591" i="22"/>
  <c r="R3591" i="22" s="1"/>
  <c r="M8283" i="22"/>
  <c r="R8283" i="22" s="1"/>
  <c r="M1730" i="22"/>
  <c r="R1730" i="22" s="1"/>
  <c r="M2116" i="22"/>
  <c r="R2116" i="22" s="1"/>
  <c r="M1095" i="22"/>
  <c r="R1095" i="22" s="1"/>
  <c r="M2176" i="22"/>
  <c r="R2176" i="22" s="1"/>
  <c r="M8226" i="22"/>
  <c r="R8226" i="22" s="1"/>
  <c r="M6996" i="22"/>
  <c r="R6996" i="22" s="1"/>
  <c r="M7919" i="22"/>
  <c r="R7919" i="22" s="1"/>
  <c r="M2893" i="22"/>
  <c r="R2893" i="22" s="1"/>
  <c r="M7560" i="22"/>
  <c r="R7560" i="22" s="1"/>
  <c r="M2139" i="22"/>
  <c r="R2139" i="22" s="1"/>
  <c r="M3291" i="22"/>
  <c r="R3291" i="22" s="1"/>
  <c r="M7426" i="22"/>
  <c r="R7426" i="22" s="1"/>
  <c r="M4791" i="22"/>
  <c r="R4791" i="22" s="1"/>
  <c r="M5289" i="22"/>
  <c r="R5289" i="22" s="1"/>
  <c r="M6679" i="22"/>
  <c r="R6679" i="22" s="1"/>
  <c r="M6180" i="22"/>
  <c r="R6180" i="22" s="1"/>
  <c r="M2317" i="22"/>
  <c r="R2317" i="22" s="1"/>
  <c r="M7822" i="22"/>
  <c r="R7822" i="22" s="1"/>
  <c r="M3042" i="22"/>
  <c r="R3042" i="22" s="1"/>
  <c r="M7410" i="22"/>
  <c r="R7410" i="22" s="1"/>
  <c r="M5831" i="22"/>
  <c r="R5831" i="22" s="1"/>
  <c r="M7354" i="22"/>
  <c r="R7354" i="22" s="1"/>
  <c r="M6476" i="22"/>
  <c r="R6476" i="22" s="1"/>
  <c r="M8586" i="22"/>
  <c r="R8586" i="22" s="1"/>
  <c r="M8037" i="22"/>
  <c r="R8037" i="22" s="1"/>
  <c r="M2117" i="22"/>
  <c r="R2117" i="22" s="1"/>
  <c r="M1693" i="22"/>
  <c r="R1693" i="22" s="1"/>
  <c r="M1424" i="22"/>
  <c r="R1424" i="22" s="1"/>
  <c r="M7443" i="22"/>
  <c r="R7443" i="22" s="1"/>
  <c r="M3639" i="22"/>
  <c r="R3639" i="22" s="1"/>
  <c r="M8036" i="22"/>
  <c r="R8036" i="22" s="1"/>
  <c r="M5409" i="22"/>
  <c r="R5409" i="22" s="1"/>
  <c r="M3760" i="22"/>
  <c r="R3760" i="22" s="1"/>
  <c r="M3017" i="22"/>
  <c r="R3017" i="22" s="1"/>
  <c r="M7732" i="22"/>
  <c r="R7732" i="22" s="1"/>
  <c r="M6513" i="22"/>
  <c r="R6513" i="22" s="1"/>
  <c r="M3130" i="22"/>
  <c r="R3130" i="22" s="1"/>
  <c r="M5288" i="22"/>
  <c r="R5288" i="22" s="1"/>
  <c r="M8526" i="22"/>
  <c r="R8526" i="22" s="1"/>
  <c r="M7388" i="22"/>
  <c r="R7388" i="22" s="1"/>
  <c r="M7523" i="22"/>
  <c r="R7523" i="22" s="1"/>
  <c r="M1650" i="22"/>
  <c r="R1650" i="22" s="1"/>
  <c r="M8254" i="22"/>
  <c r="R8254" i="22" s="1"/>
  <c r="M4069" i="22"/>
  <c r="R4069" i="22" s="1"/>
  <c r="M7829" i="22"/>
  <c r="R7829" i="22" s="1"/>
  <c r="M6903" i="22"/>
  <c r="R6903" i="22" s="1"/>
  <c r="M7900" i="22"/>
  <c r="R7900" i="22" s="1"/>
  <c r="M7322" i="22"/>
  <c r="R7322" i="22" s="1"/>
  <c r="M7645" i="22"/>
  <c r="R7645" i="22" s="1"/>
  <c r="M8478" i="22"/>
  <c r="R8478" i="22" s="1"/>
  <c r="M8481" i="22"/>
  <c r="R8481" i="22" s="1"/>
  <c r="M8128" i="22"/>
  <c r="R8128" i="22" s="1"/>
  <c r="M3037" i="22"/>
  <c r="R3037" i="22" s="1"/>
  <c r="M7223" i="22"/>
  <c r="R7223" i="22" s="1"/>
  <c r="M6302" i="22"/>
  <c r="R6302" i="22" s="1"/>
  <c r="M5658" i="22"/>
  <c r="R5658" i="22" s="1"/>
  <c r="M8026" i="22"/>
  <c r="R8026" i="22" s="1"/>
  <c r="M8299" i="22"/>
  <c r="R8299" i="22" s="1"/>
  <c r="M8352" i="22"/>
  <c r="R8352" i="22" s="1"/>
  <c r="M8500" i="22"/>
  <c r="R8500" i="22" s="1"/>
  <c r="M2495" i="22"/>
  <c r="R2495" i="22" s="1"/>
  <c r="M7537" i="22"/>
  <c r="R7537" i="22" s="1"/>
  <c r="M2077" i="22"/>
  <c r="R2077" i="22" s="1"/>
  <c r="M5477" i="22"/>
  <c r="R5477" i="22" s="1"/>
  <c r="M7615" i="22"/>
  <c r="R7615" i="22" s="1"/>
  <c r="M7540" i="22"/>
  <c r="R7540" i="22" s="1"/>
  <c r="M6978" i="22"/>
  <c r="R6978" i="22" s="1"/>
  <c r="M3677" i="22"/>
  <c r="R3677" i="22" s="1"/>
  <c r="M4937" i="22"/>
  <c r="R4937" i="22" s="1"/>
  <c r="M7393" i="22"/>
  <c r="R7393" i="22" s="1"/>
  <c r="M6858" i="22"/>
  <c r="R6858" i="22" s="1"/>
  <c r="M2944" i="22"/>
  <c r="R2944" i="22" s="1"/>
  <c r="M1787" i="22"/>
  <c r="R1787" i="22" s="1"/>
  <c r="M8218" i="22"/>
  <c r="R8218" i="22" s="1"/>
  <c r="M4592" i="22"/>
  <c r="R4592" i="22" s="1"/>
  <c r="M8522" i="22"/>
  <c r="R8522" i="22" s="1"/>
  <c r="M3237" i="22"/>
  <c r="R3237" i="22" s="1"/>
  <c r="M5070" i="22"/>
  <c r="R5070" i="22" s="1"/>
  <c r="M2758" i="22"/>
  <c r="R2758" i="22" s="1"/>
  <c r="M8459" i="22"/>
  <c r="R8459" i="22" s="1"/>
  <c r="M3752" i="22"/>
  <c r="R3752" i="22" s="1"/>
  <c r="M1663" i="22"/>
  <c r="R1663" i="22" s="1"/>
  <c r="M3116" i="22"/>
  <c r="R3116" i="22" s="1"/>
  <c r="M8472" i="22"/>
  <c r="R8472" i="22" s="1"/>
  <c r="M7273" i="22"/>
  <c r="R7273" i="22" s="1"/>
  <c r="M8465" i="22"/>
  <c r="R8465" i="22" s="1"/>
  <c r="M8184" i="22"/>
  <c r="R8184" i="22" s="1"/>
  <c r="M7531" i="22"/>
  <c r="R7531" i="22" s="1"/>
  <c r="M7939" i="22"/>
  <c r="R7939" i="22" s="1"/>
  <c r="M7827" i="22"/>
  <c r="R7827" i="22" s="1"/>
  <c r="M2124" i="22"/>
  <c r="R2124" i="22" s="1"/>
  <c r="M4581" i="22"/>
  <c r="R4581" i="22" s="1"/>
  <c r="M6774" i="22"/>
  <c r="R6774" i="22" s="1"/>
  <c r="M8415" i="22"/>
  <c r="R8415" i="22" s="1"/>
  <c r="M8015" i="22"/>
  <c r="R8015" i="22" s="1"/>
  <c r="M5120" i="22"/>
  <c r="R5120" i="22" s="1"/>
  <c r="M8681" i="22"/>
  <c r="R8681" i="22" s="1"/>
  <c r="M6104" i="22"/>
  <c r="R6104" i="22" s="1"/>
  <c r="M2319" i="22"/>
  <c r="R2319" i="22" s="1"/>
  <c r="M2029" i="22"/>
  <c r="R2029" i="22" s="1"/>
  <c r="M6806" i="22"/>
  <c r="R6806" i="22" s="1"/>
  <c r="M7998" i="22"/>
  <c r="R7998" i="22" s="1"/>
  <c r="M3917" i="22"/>
  <c r="R3917" i="22" s="1"/>
  <c r="M4880" i="22"/>
  <c r="R4880" i="22" s="1"/>
  <c r="M1926" i="22"/>
  <c r="R1926" i="22" s="1"/>
  <c r="M8466" i="22"/>
  <c r="R8466" i="22" s="1"/>
  <c r="M8068" i="22"/>
  <c r="R8068" i="22" s="1"/>
  <c r="M5867" i="22"/>
  <c r="R5867" i="22" s="1"/>
  <c r="M1943" i="22"/>
  <c r="R1943" i="22" s="1"/>
  <c r="M2543" i="22"/>
  <c r="R2543" i="22" s="1"/>
  <c r="M2853" i="22"/>
  <c r="R2853" i="22" s="1"/>
  <c r="M6658" i="22"/>
  <c r="R6658" i="22" s="1"/>
  <c r="M3108" i="22"/>
  <c r="R3108" i="22" s="1"/>
  <c r="M7736" i="22"/>
  <c r="R7736" i="22" s="1"/>
  <c r="M3520" i="22"/>
  <c r="R3520" i="22" s="1"/>
  <c r="M1905" i="22"/>
  <c r="R1905" i="22" s="1"/>
  <c r="M8004" i="22"/>
  <c r="R8004" i="22" s="1"/>
  <c r="M7177" i="22"/>
  <c r="R7177" i="22" s="1"/>
  <c r="M7911" i="22"/>
  <c r="R7911" i="22" s="1"/>
  <c r="M7387" i="22"/>
  <c r="R7387" i="22" s="1"/>
  <c r="M8575" i="22"/>
  <c r="R8575" i="22" s="1"/>
  <c r="M4844" i="22"/>
  <c r="R4844" i="22" s="1"/>
  <c r="M5562" i="22"/>
  <c r="R5562" i="22" s="1"/>
  <c r="M8571" i="22"/>
  <c r="R8571" i="22" s="1"/>
  <c r="M2999" i="22"/>
  <c r="R2999" i="22" s="1"/>
  <c r="M1624" i="22"/>
  <c r="R1624" i="22" s="1"/>
  <c r="M5300" i="22"/>
  <c r="R5300" i="22" s="1"/>
  <c r="M5461" i="22"/>
  <c r="R5461" i="22" s="1"/>
  <c r="M6356" i="22"/>
  <c r="R6356" i="22" s="1"/>
  <c r="M7909" i="22"/>
  <c r="R7909" i="22" s="1"/>
  <c r="M6706" i="22"/>
  <c r="R6706" i="22" s="1"/>
  <c r="M4635" i="22"/>
  <c r="R4635" i="22" s="1"/>
  <c r="M8156" i="22"/>
  <c r="R8156" i="22" s="1"/>
  <c r="M7677" i="22"/>
  <c r="R7677" i="22" s="1"/>
  <c r="M8305" i="22"/>
  <c r="R8305" i="22" s="1"/>
  <c r="M4411" i="22"/>
  <c r="R4411" i="22" s="1"/>
  <c r="M4857" i="22"/>
  <c r="R4857" i="22" s="1"/>
  <c r="M7471" i="22"/>
  <c r="R7471" i="22" s="1"/>
  <c r="M5050" i="22"/>
  <c r="R5050" i="22" s="1"/>
  <c r="M3479" i="22"/>
  <c r="R3479" i="22" s="1"/>
  <c r="M4848" i="22"/>
  <c r="R4848" i="22" s="1"/>
  <c r="M8412" i="22"/>
  <c r="R8412" i="22" s="1"/>
  <c r="M6760" i="22"/>
  <c r="R6760" i="22" s="1"/>
  <c r="M3763" i="22"/>
  <c r="R3763" i="22" s="1"/>
  <c r="M7065" i="22"/>
  <c r="R7065" i="22" s="1"/>
  <c r="M1792" i="22"/>
  <c r="R1792" i="22" s="1"/>
  <c r="M1805" i="22"/>
  <c r="R1805" i="22" s="1"/>
  <c r="M7750" i="22"/>
  <c r="R7750" i="22" s="1"/>
  <c r="M8150" i="22"/>
  <c r="R8150" i="22" s="1"/>
  <c r="M7420" i="22"/>
  <c r="R7420" i="22" s="1"/>
  <c r="M3149" i="22"/>
  <c r="R3149" i="22" s="1"/>
  <c r="M3273" i="22"/>
  <c r="R3273" i="22" s="1"/>
  <c r="M6869" i="22"/>
  <c r="R6869" i="22" s="1"/>
  <c r="M8102" i="22"/>
  <c r="R8102" i="22" s="1"/>
  <c r="M7987" i="22"/>
  <c r="R7987" i="22" s="1"/>
  <c r="M2035" i="22"/>
  <c r="R2035" i="22" s="1"/>
  <c r="M7625" i="22"/>
  <c r="R7625" i="22" s="1"/>
  <c r="M7414" i="22"/>
  <c r="R7414" i="22" s="1"/>
  <c r="M4366" i="22"/>
  <c r="R4366" i="22" s="1"/>
  <c r="M7461" i="22"/>
  <c r="R7461" i="22" s="1"/>
  <c r="M6846" i="22"/>
  <c r="R6846" i="22" s="1"/>
  <c r="M2937" i="22"/>
  <c r="R2937" i="22" s="1"/>
  <c r="M7589" i="22"/>
  <c r="R7589" i="22" s="1"/>
  <c r="M4627" i="22"/>
  <c r="R4627" i="22" s="1"/>
  <c r="M5151" i="22"/>
  <c r="R5151" i="22" s="1"/>
  <c r="M5434" i="22"/>
  <c r="R5434" i="22" s="1"/>
  <c r="M6146" i="22"/>
  <c r="R6146" i="22" s="1"/>
  <c r="M5587" i="22"/>
  <c r="R5587" i="22" s="1"/>
  <c r="M5556" i="22"/>
  <c r="R5556" i="22" s="1"/>
  <c r="M8429" i="22"/>
  <c r="R8429" i="22" s="1"/>
  <c r="M7582" i="22"/>
  <c r="R7582" i="22" s="1"/>
  <c r="M8099" i="22"/>
  <c r="R8099" i="22" s="1"/>
  <c r="M7571" i="22"/>
  <c r="R7571" i="22" s="1"/>
  <c r="M5957" i="22"/>
  <c r="R5957" i="22" s="1"/>
  <c r="M8501" i="22"/>
  <c r="R8501" i="22" s="1"/>
  <c r="M6881" i="22"/>
  <c r="R6881" i="22" s="1"/>
  <c r="M2690" i="22"/>
  <c r="R2690" i="22" s="1"/>
  <c r="M8091" i="22"/>
  <c r="R8091" i="22" s="1"/>
  <c r="M8579" i="22"/>
  <c r="R8579" i="22" s="1"/>
  <c r="M8021" i="22"/>
  <c r="R8021" i="22" s="1"/>
  <c r="M2650" i="22"/>
  <c r="R2650" i="22" s="1"/>
  <c r="M3292" i="22"/>
  <c r="R3292" i="22" s="1"/>
  <c r="M2589" i="22"/>
  <c r="R2589" i="22" s="1"/>
  <c r="M8266" i="22"/>
  <c r="R8266" i="22" s="1"/>
  <c r="M8296" i="22"/>
  <c r="R8296" i="22" s="1"/>
  <c r="M7356" i="22"/>
  <c r="R7356" i="22" s="1"/>
  <c r="M1852" i="22"/>
  <c r="R1852" i="22" s="1"/>
  <c r="M8087" i="22"/>
  <c r="R8087" i="22" s="1"/>
  <c r="M6896" i="22"/>
  <c r="R6896" i="22" s="1"/>
  <c r="M7348" i="22"/>
  <c r="R7348" i="22" s="1"/>
  <c r="M2717" i="22"/>
  <c r="R2717" i="22" s="1"/>
  <c r="M2724" i="22"/>
  <c r="R2724" i="22" s="1"/>
  <c r="M3615" i="22"/>
  <c r="R3615" i="22" s="1"/>
  <c r="M6370" i="22"/>
  <c r="R6370" i="22" s="1"/>
  <c r="M5111" i="22"/>
  <c r="R5111" i="22" s="1"/>
  <c r="M2262" i="22"/>
  <c r="R2262" i="22" s="1"/>
  <c r="M7473" i="22"/>
  <c r="R7473" i="22" s="1"/>
  <c r="M3856" i="22"/>
  <c r="R3856" i="22" s="1"/>
  <c r="M8548" i="22"/>
  <c r="R8548" i="22" s="1"/>
  <c r="M7455" i="22"/>
  <c r="R7455" i="22" s="1"/>
  <c r="M5683" i="22"/>
  <c r="R5683" i="22" s="1"/>
  <c r="M8452" i="22"/>
  <c r="R8452" i="22" s="1"/>
  <c r="M8735" i="22"/>
  <c r="R8735" i="22" s="1"/>
  <c r="M1614" i="22"/>
  <c r="R1614" i="22" s="1"/>
  <c r="M7731" i="22"/>
  <c r="R7731" i="22" s="1"/>
  <c r="M8142" i="22"/>
  <c r="R8142" i="22" s="1"/>
  <c r="M8295" i="22"/>
  <c r="R8295" i="22" s="1"/>
  <c r="M8581" i="22"/>
  <c r="R8581" i="22" s="1"/>
  <c r="M2973" i="22"/>
  <c r="R2973" i="22" s="1"/>
  <c r="M7216" i="22"/>
  <c r="R7216" i="22" s="1"/>
  <c r="M8123" i="22"/>
  <c r="R8123" i="22" s="1"/>
  <c r="M3667" i="22"/>
  <c r="R3667" i="22" s="1"/>
  <c r="M1389" i="22"/>
  <c r="R1389" i="22" s="1"/>
  <c r="M5823" i="22"/>
  <c r="R5823" i="22" s="1"/>
  <c r="M7310" i="22"/>
  <c r="R7310" i="22" s="1"/>
  <c r="M8365" i="22"/>
  <c r="R8365" i="22" s="1"/>
  <c r="M7657" i="22"/>
  <c r="R7657" i="22" s="1"/>
  <c r="M5213" i="22"/>
  <c r="R5213" i="22" s="1"/>
  <c r="M3803" i="22"/>
  <c r="R3803" i="22" s="1"/>
  <c r="M8154" i="22"/>
  <c r="R8154" i="22" s="1"/>
  <c r="M3680" i="22"/>
  <c r="R3680" i="22" s="1"/>
  <c r="M7862" i="22"/>
  <c r="R7862" i="22" s="1"/>
  <c r="M7859" i="22"/>
  <c r="R7859" i="22" s="1"/>
  <c r="M7564" i="22"/>
  <c r="R7564" i="22" s="1"/>
  <c r="M7249" i="22"/>
  <c r="R7249" i="22" s="1"/>
  <c r="M8322" i="22"/>
  <c r="R8322" i="22" s="1"/>
  <c r="M8016" i="22"/>
  <c r="R8016" i="22" s="1"/>
  <c r="M3285" i="22"/>
  <c r="R3285" i="22" s="1"/>
  <c r="M6804" i="22"/>
  <c r="R6804" i="22" s="1"/>
  <c r="M7927" i="22"/>
  <c r="R7927" i="22" s="1"/>
  <c r="M3461" i="22"/>
  <c r="R3461" i="22" s="1"/>
  <c r="M3000" i="22"/>
  <c r="R3000" i="22" s="1"/>
  <c r="M6109" i="22"/>
  <c r="R6109" i="22" s="1"/>
  <c r="M7961" i="22"/>
  <c r="R7961" i="22" s="1"/>
  <c r="M2679" i="22"/>
  <c r="R2679" i="22" s="1"/>
  <c r="M6183" i="22"/>
  <c r="R6183" i="22" s="1"/>
  <c r="M7017" i="22"/>
  <c r="R7017" i="22" s="1"/>
  <c r="M2011" i="22"/>
  <c r="R2011" i="22" s="1"/>
  <c r="M7099" i="22"/>
  <c r="R7099" i="22" s="1"/>
  <c r="M2786" i="22"/>
  <c r="R2786" i="22" s="1"/>
  <c r="M6072" i="22"/>
  <c r="R6072" i="22" s="1"/>
  <c r="M7643" i="22"/>
  <c r="R7643" i="22" s="1"/>
  <c r="M4246" i="22"/>
  <c r="R4246" i="22" s="1"/>
  <c r="M2434" i="22"/>
  <c r="R2434" i="22" s="1"/>
  <c r="M7360" i="22"/>
  <c r="R7360" i="22" s="1"/>
  <c r="M7217" i="22"/>
  <c r="R7217" i="22" s="1"/>
  <c r="M7603" i="22"/>
  <c r="R7603" i="22" s="1"/>
  <c r="M6460" i="22"/>
  <c r="R6460" i="22" s="1"/>
  <c r="M8135" i="22"/>
  <c r="R8135" i="22" s="1"/>
  <c r="M7994" i="22"/>
  <c r="R7994" i="22" s="1"/>
  <c r="M7484" i="22"/>
  <c r="R7484" i="22" s="1"/>
  <c r="M8381" i="22"/>
  <c r="R8381" i="22" s="1"/>
  <c r="M7003" i="22"/>
  <c r="R7003" i="22" s="1"/>
  <c r="M2368" i="22"/>
  <c r="R2368" i="22" s="1"/>
  <c r="M7286" i="22"/>
  <c r="R7286" i="22" s="1"/>
  <c r="M5901" i="22"/>
  <c r="R5901" i="22" s="1"/>
  <c r="M7974" i="22"/>
  <c r="R7974" i="22" s="1"/>
  <c r="M3543" i="22"/>
  <c r="R3543" i="22" s="1"/>
  <c r="M7011" i="22"/>
  <c r="R7011" i="22" s="1"/>
  <c r="M3297" i="22"/>
  <c r="R3297" i="22" s="1"/>
  <c r="M8382" i="22"/>
  <c r="R8382" i="22" s="1"/>
  <c r="M2686" i="22"/>
  <c r="R2686" i="22" s="1"/>
  <c r="M7604" i="22"/>
  <c r="R7604" i="22" s="1"/>
  <c r="M3027" i="22"/>
  <c r="R3027" i="22" s="1"/>
  <c r="M1445" i="22"/>
  <c r="R1445" i="22" s="1"/>
  <c r="M8230" i="22"/>
  <c r="R8230" i="22" s="1"/>
  <c r="M8207" i="22"/>
  <c r="R8207" i="22" s="1"/>
  <c r="M3447" i="22"/>
  <c r="R3447" i="22" s="1"/>
  <c r="M5102" i="22"/>
  <c r="R5102" i="22" s="1"/>
  <c r="M7318" i="22"/>
  <c r="R7318" i="22" s="1"/>
  <c r="M7517" i="22"/>
  <c r="R7517" i="22" s="1"/>
  <c r="M6911" i="22"/>
  <c r="R6911" i="22" s="1"/>
  <c r="M7674" i="22"/>
  <c r="R7674" i="22" s="1"/>
  <c r="M6102" i="22"/>
  <c r="R6102" i="22" s="1"/>
  <c r="M4820" i="22"/>
  <c r="R4820" i="22" s="1"/>
  <c r="M3641" i="22"/>
  <c r="R3641" i="22" s="1"/>
  <c r="M8385" i="22"/>
  <c r="R8385" i="22" s="1"/>
  <c r="M7666" i="22"/>
  <c r="R7666" i="22" s="1"/>
  <c r="M8314" i="22"/>
  <c r="R8314" i="22" s="1"/>
  <c r="M7710" i="22"/>
  <c r="R7710" i="22" s="1"/>
  <c r="M8214" i="22"/>
  <c r="R8214" i="22" s="1"/>
  <c r="M7559" i="22"/>
  <c r="R7559" i="22" s="1"/>
  <c r="M7513" i="22"/>
  <c r="R7513" i="22" s="1"/>
  <c r="M1395" i="22"/>
  <c r="R1395" i="22" s="1"/>
  <c r="M6234" i="22"/>
  <c r="R6234" i="22" s="1"/>
  <c r="M7437" i="22"/>
  <c r="R7437" i="22" s="1"/>
  <c r="M8044" i="22"/>
  <c r="R8044" i="22" s="1"/>
  <c r="M8275" i="22"/>
  <c r="R8275" i="22" s="1"/>
  <c r="M8336" i="22"/>
  <c r="R8336" i="22" s="1"/>
  <c r="M7962" i="22"/>
  <c r="R7962" i="22" s="1"/>
  <c r="M2278" i="22"/>
  <c r="R2278" i="22" s="1"/>
  <c r="M2282" i="22"/>
  <c r="R2282" i="22" s="1"/>
  <c r="M7880" i="22"/>
  <c r="R7880" i="22" s="1"/>
  <c r="M8019" i="22"/>
  <c r="R8019" i="22" s="1"/>
  <c r="M7166" i="22"/>
  <c r="R7166" i="22" s="1"/>
  <c r="M2923" i="22"/>
  <c r="R2923" i="22" s="1"/>
  <c r="M4063" i="22"/>
  <c r="R4063" i="22" s="1"/>
  <c r="M6147" i="22"/>
  <c r="R6147" i="22" s="1"/>
  <c r="M7781" i="22"/>
  <c r="R7781" i="22" s="1"/>
  <c r="M7853" i="22"/>
  <c r="R7853" i="22" s="1"/>
  <c r="M1064" i="22"/>
  <c r="R1064" i="22" s="1"/>
  <c r="M1339" i="22"/>
  <c r="R1339" i="22" s="1"/>
  <c r="M3106" i="22"/>
  <c r="R3106" i="22" s="1"/>
  <c r="M8031" i="22"/>
  <c r="R8031" i="22" s="1"/>
  <c r="M7930" i="22"/>
  <c r="R7930" i="22" s="1"/>
  <c r="M8732" i="22"/>
  <c r="R8732" i="22" s="1"/>
  <c r="M6080" i="22"/>
  <c r="R6080" i="22" s="1"/>
  <c r="M3072" i="22"/>
  <c r="R3072" i="22" s="1"/>
  <c r="M4073" i="22"/>
  <c r="R4073" i="22" s="1"/>
  <c r="M6276" i="22"/>
  <c r="R6276" i="22" s="1"/>
  <c r="M8312" i="22"/>
  <c r="R8312" i="22" s="1"/>
  <c r="M4166" i="22"/>
  <c r="R4166" i="22" s="1"/>
  <c r="M7113" i="22"/>
  <c r="R7113" i="22" s="1"/>
  <c r="M4042" i="22"/>
  <c r="R4042" i="22" s="1"/>
  <c r="M8566" i="22"/>
  <c r="R8566" i="22" s="1"/>
  <c r="M7403" i="22"/>
  <c r="R7403" i="22" s="1"/>
  <c r="M7385" i="22"/>
  <c r="R7385" i="22" s="1"/>
  <c r="M7317" i="22"/>
  <c r="R7317" i="22" s="1"/>
  <c r="M7783" i="22"/>
  <c r="R7783" i="22" s="1"/>
  <c r="M7353" i="22"/>
  <c r="R7353" i="22" s="1"/>
  <c r="M8143" i="22"/>
  <c r="R8143" i="22" s="1"/>
  <c r="M2120" i="22"/>
  <c r="R2120" i="22" s="1"/>
  <c r="M1884" i="22"/>
  <c r="R1884" i="22" s="1"/>
  <c r="M7995" i="22"/>
  <c r="R7995" i="22" s="1"/>
  <c r="M8147" i="22"/>
  <c r="R8147" i="22" s="1"/>
  <c r="M3101" i="22"/>
  <c r="R3101" i="22" s="1"/>
  <c r="M7928" i="22"/>
  <c r="R7928" i="22" s="1"/>
  <c r="M8306" i="22"/>
  <c r="R8306" i="22" s="1"/>
  <c r="M1955" i="22"/>
  <c r="R1955" i="22" s="1"/>
  <c r="M8434" i="22"/>
  <c r="R8434" i="22" s="1"/>
  <c r="M8624" i="22"/>
  <c r="R8624" i="22" s="1"/>
  <c r="M6999" i="22"/>
  <c r="R6999" i="22" s="1"/>
  <c r="M8328" i="22"/>
  <c r="R8328" i="22" s="1"/>
  <c r="M8556" i="22"/>
  <c r="R8556" i="22" s="1"/>
  <c r="M2024" i="22"/>
  <c r="R2024" i="22" s="1"/>
  <c r="M7565" i="22"/>
  <c r="R7565" i="22" s="1"/>
  <c r="M7737" i="22"/>
  <c r="R7737" i="22" s="1"/>
  <c r="M1254" i="22"/>
  <c r="R1254" i="22" s="1"/>
  <c r="M6754" i="22"/>
  <c r="R6754" i="22" s="1"/>
  <c r="M6965" i="22"/>
  <c r="R6965" i="22" s="1"/>
  <c r="M4392" i="22"/>
  <c r="R4392" i="22" s="1"/>
  <c r="M6320" i="22"/>
  <c r="R6320" i="22" s="1"/>
  <c r="M8447" i="22"/>
  <c r="R8447" i="22" s="1"/>
  <c r="M6700" i="22"/>
  <c r="R6700" i="22" s="1"/>
  <c r="M6252" i="22"/>
  <c r="R6252" i="22" s="1"/>
  <c r="M7722" i="22"/>
  <c r="R7722" i="22" s="1"/>
  <c r="M8390" i="22"/>
  <c r="R8390" i="22" s="1"/>
  <c r="M6915" i="22"/>
  <c r="R6915" i="22" s="1"/>
  <c r="M5046" i="22"/>
  <c r="R5046" i="22" s="1"/>
  <c r="M5147" i="22"/>
  <c r="R5147" i="22" s="1"/>
  <c r="M5436" i="22"/>
  <c r="R5436" i="22" s="1"/>
  <c r="M6741" i="22"/>
  <c r="R6741" i="22" s="1"/>
  <c r="M8198" i="22"/>
  <c r="R8198" i="22" s="1"/>
  <c r="M5602" i="22"/>
  <c r="R5602" i="22" s="1"/>
  <c r="M8431" i="22"/>
  <c r="R8431" i="22" s="1"/>
  <c r="M7054" i="22"/>
  <c r="R7054" i="22" s="1"/>
  <c r="M7886" i="22"/>
  <c r="R7886" i="22" s="1"/>
  <c r="M7693" i="22"/>
  <c r="R7693" i="22" s="1"/>
  <c r="M2426" i="22"/>
  <c r="R2426" i="22" s="1"/>
  <c r="M6865" i="22"/>
  <c r="R6865" i="22" s="1"/>
  <c r="M3061" i="22"/>
  <c r="R3061" i="22" s="1"/>
  <c r="M8324" i="22"/>
  <c r="R8324" i="22" s="1"/>
  <c r="M7865" i="22"/>
  <c r="R7865" i="22" s="1"/>
  <c r="M4251" i="22"/>
  <c r="R4251" i="22" s="1"/>
  <c r="M5277" i="22"/>
  <c r="R5277" i="22" s="1"/>
  <c r="M8054" i="22"/>
  <c r="R8054" i="22" s="1"/>
  <c r="M3076" i="22"/>
  <c r="R3076" i="22" s="1"/>
  <c r="M5751" i="22"/>
  <c r="R5751" i="22" s="1"/>
  <c r="M8145" i="22"/>
  <c r="R8145" i="22" s="1"/>
  <c r="M844" i="22"/>
  <c r="R844" i="22" s="1"/>
  <c r="M8733" i="22"/>
  <c r="R8733" i="22" s="1"/>
  <c r="M1656" i="22"/>
  <c r="R1656" i="22" s="1"/>
  <c r="M7845" i="22"/>
  <c r="R7845" i="22" s="1"/>
  <c r="M8293" i="22"/>
  <c r="R8293" i="22" s="1"/>
  <c r="M8241" i="22"/>
  <c r="R8241" i="22" s="1"/>
  <c r="M3883" i="22"/>
  <c r="R3883" i="22" s="1"/>
  <c r="M7759" i="22"/>
  <c r="R7759" i="22" s="1"/>
  <c r="M3318" i="22"/>
  <c r="R3318" i="22" s="1"/>
  <c r="M5818" i="22"/>
  <c r="R5818" i="22" s="1"/>
  <c r="M658" i="22"/>
  <c r="R658" i="22" s="1"/>
  <c r="M5621" i="22"/>
  <c r="R5621" i="22" s="1"/>
  <c r="M4116" i="22"/>
  <c r="R4116" i="22" s="1"/>
  <c r="M7833" i="22"/>
  <c r="R7833" i="22" s="1"/>
  <c r="M6362" i="22"/>
  <c r="R6362" i="22" s="1"/>
  <c r="M7943" i="22"/>
  <c r="R7943" i="22" s="1"/>
  <c r="M4482" i="22"/>
  <c r="R4482" i="22" s="1"/>
  <c r="M8153" i="22"/>
  <c r="R8153" i="22" s="1"/>
  <c r="M2177" i="22"/>
  <c r="R2177" i="22" s="1"/>
  <c r="M7203" i="22"/>
  <c r="R7203" i="22" s="1"/>
  <c r="M6889" i="22"/>
  <c r="R6889" i="22" s="1"/>
  <c r="M8467" i="22"/>
  <c r="R8467" i="22" s="1"/>
  <c r="M8270" i="22"/>
  <c r="R8270" i="22" s="1"/>
  <c r="M4158" i="22"/>
  <c r="R4158" i="22" s="1"/>
  <c r="M8439" i="22"/>
  <c r="R8439" i="22" s="1"/>
  <c r="M2064" i="22"/>
  <c r="R2064" i="22" s="1"/>
  <c r="M8204" i="22"/>
  <c r="R8204" i="22" s="1"/>
  <c r="M5048" i="22"/>
  <c r="R5048" i="22" s="1"/>
  <c r="M7014" i="22"/>
  <c r="R7014" i="22" s="1"/>
  <c r="M8201" i="22"/>
  <c r="R8201" i="22" s="1"/>
  <c r="M2569" i="22"/>
  <c r="R2569" i="22" s="1"/>
  <c r="M2534" i="22"/>
  <c r="R2534" i="22" s="1"/>
  <c r="M6560" i="22"/>
  <c r="R6560" i="22" s="1"/>
  <c r="M7107" i="22"/>
  <c r="R7107" i="22" s="1"/>
  <c r="M4154" i="22"/>
  <c r="R4154" i="22" s="1"/>
  <c r="M5059" i="22"/>
  <c r="R5059" i="22" s="1"/>
  <c r="M5035" i="22"/>
  <c r="R5035" i="22" s="1"/>
  <c r="M5389" i="22"/>
  <c r="R5389" i="22" s="1"/>
  <c r="M5486" i="22"/>
  <c r="R5486" i="22" s="1"/>
  <c r="M5548" i="22"/>
  <c r="R5548" i="22" s="1"/>
  <c r="M6828" i="22"/>
  <c r="R6828" i="22" s="1"/>
  <c r="M7146" i="22"/>
  <c r="R7146" i="22" s="1"/>
  <c r="M2723" i="22"/>
  <c r="R2723" i="22" s="1"/>
  <c r="M8448" i="22"/>
  <c r="R8448" i="22" s="1"/>
  <c r="M7850" i="22"/>
  <c r="R7850" i="22" s="1"/>
  <c r="M4512" i="22"/>
  <c r="R4512" i="22" s="1"/>
  <c r="M6413" i="22"/>
  <c r="R6413" i="22" s="1"/>
  <c r="M4193" i="22"/>
  <c r="R4193" i="22" s="1"/>
  <c r="M7191" i="22"/>
  <c r="R7191" i="22" s="1"/>
  <c r="M7949" i="22"/>
  <c r="R7949" i="22" s="1"/>
  <c r="M8416" i="22"/>
  <c r="R8416" i="22" s="1"/>
  <c r="M2907" i="22"/>
  <c r="R2907" i="22" s="1"/>
  <c r="M8417" i="22"/>
  <c r="R8417" i="22" s="1"/>
  <c r="M8688" i="22"/>
  <c r="R8688" i="22" s="1"/>
  <c r="M3249" i="22"/>
  <c r="R3249" i="22" s="1"/>
  <c r="M8084" i="22"/>
  <c r="R8084" i="22" s="1"/>
  <c r="M7574" i="22"/>
  <c r="R7574" i="22" s="1"/>
  <c r="M5899" i="22"/>
  <c r="R5899" i="22" s="1"/>
  <c r="M8593" i="22"/>
  <c r="R8593" i="22" s="1"/>
  <c r="M3541" i="22"/>
  <c r="R3541" i="22" s="1"/>
  <c r="M7805" i="22"/>
  <c r="R7805" i="22" s="1"/>
  <c r="M4806" i="22"/>
  <c r="R4806" i="22" s="1"/>
  <c r="M5512" i="22"/>
  <c r="R5512" i="22" s="1"/>
  <c r="M4052" i="22"/>
  <c r="R4052" i="22" s="1"/>
  <c r="M7366" i="22"/>
  <c r="R7366" i="22" s="1"/>
  <c r="M830" i="22"/>
  <c r="R830" i="22" s="1"/>
  <c r="M6997" i="22"/>
  <c r="R6997" i="22" s="1"/>
  <c r="M3673" i="22"/>
  <c r="R3673" i="22" s="1"/>
  <c r="M3630" i="22"/>
  <c r="R3630" i="22" s="1"/>
  <c r="M8498" i="22"/>
  <c r="R8498" i="22" s="1"/>
  <c r="M3385" i="22"/>
  <c r="R3385" i="22" s="1"/>
  <c r="M7996" i="22"/>
  <c r="R7996" i="22" s="1"/>
  <c r="M6841" i="22"/>
  <c r="R6841" i="22" s="1"/>
  <c r="M2306" i="22"/>
  <c r="R2306" i="22" s="1"/>
  <c r="M3766" i="22"/>
  <c r="R3766" i="22" s="1"/>
  <c r="M1684" i="22"/>
  <c r="R1684" i="22" s="1"/>
  <c r="M7254" i="22"/>
  <c r="R7254" i="22" s="1"/>
  <c r="M2788" i="22"/>
  <c r="R2788" i="22" s="1"/>
  <c r="M7152" i="22"/>
  <c r="R7152" i="22" s="1"/>
  <c r="M7608" i="22"/>
  <c r="R7608" i="22" s="1"/>
  <c r="M7306" i="22"/>
  <c r="R7306" i="22" s="1"/>
  <c r="M6983" i="22"/>
  <c r="R6983" i="22" s="1"/>
  <c r="M6907" i="22"/>
  <c r="R6907" i="22" s="1"/>
  <c r="M7741" i="22"/>
  <c r="R7741" i="22" s="1"/>
  <c r="M3302" i="22"/>
  <c r="R3302" i="22" s="1"/>
  <c r="M5816" i="22"/>
  <c r="R5816" i="22" s="1"/>
  <c r="M7779" i="22"/>
  <c r="R7779" i="22" s="1"/>
  <c r="M7244" i="22"/>
  <c r="R7244" i="22" s="1"/>
  <c r="M8360" i="22"/>
  <c r="R8360" i="22" s="1"/>
  <c r="M7941" i="22"/>
  <c r="R7941" i="22" s="1"/>
  <c r="M7687" i="22"/>
  <c r="R7687" i="22" s="1"/>
  <c r="M6436" i="22"/>
  <c r="R6436" i="22" s="1"/>
  <c r="M8007" i="22"/>
  <c r="R8007" i="22" s="1"/>
  <c r="M4850" i="22"/>
  <c r="R4850" i="22" s="1"/>
  <c r="M2286" i="22"/>
  <c r="R2286" i="22" s="1"/>
  <c r="M8323" i="22"/>
  <c r="R8323" i="22" s="1"/>
  <c r="M8361" i="22"/>
  <c r="R8361" i="22" s="1"/>
  <c r="M8413" i="22"/>
  <c r="R8413" i="22" s="1"/>
  <c r="M3978" i="22"/>
  <c r="R3978" i="22" s="1"/>
  <c r="M932" i="22"/>
  <c r="R932" i="22" s="1"/>
  <c r="M3226" i="22"/>
  <c r="R3226" i="22" s="1"/>
  <c r="M3063" i="22"/>
  <c r="R3063" i="22" s="1"/>
  <c r="M2060" i="22"/>
  <c r="R2060" i="22" s="1"/>
  <c r="M2181" i="22"/>
  <c r="R2181" i="22" s="1"/>
  <c r="M6516" i="22"/>
  <c r="R6516" i="22" s="1"/>
  <c r="M7044" i="22"/>
  <c r="R7044" i="22" s="1"/>
  <c r="M8449" i="22"/>
  <c r="R8449" i="22" s="1"/>
  <c r="M8232" i="22"/>
  <c r="R8232" i="22" s="1"/>
  <c r="M5013" i="22"/>
  <c r="R5013" i="22" s="1"/>
  <c r="M6686" i="22"/>
  <c r="R6686" i="22" s="1"/>
  <c r="M1173" i="22"/>
  <c r="R1173" i="22" s="1"/>
  <c r="M8235" i="22"/>
  <c r="R8235" i="22" s="1"/>
  <c r="M8308" i="22"/>
  <c r="R8308" i="22" s="1"/>
  <c r="M8726" i="22"/>
  <c r="R8726" i="22" s="1"/>
  <c r="M3550" i="22"/>
  <c r="R3550" i="22" s="1"/>
  <c r="M7830" i="22"/>
  <c r="R7830" i="22" s="1"/>
  <c r="M7194" i="22"/>
  <c r="R7194" i="22" s="1"/>
  <c r="M7747" i="22"/>
  <c r="R7747" i="22" s="1"/>
  <c r="M1530" i="22"/>
  <c r="R1530" i="22" s="1"/>
  <c r="M8349" i="22"/>
  <c r="R8349" i="22" s="1"/>
  <c r="M3309" i="22"/>
  <c r="R3309" i="22" s="1"/>
  <c r="M4901" i="22"/>
  <c r="R4901" i="22" s="1"/>
  <c r="M2005" i="22"/>
  <c r="R2005" i="22" s="1"/>
  <c r="M4996" i="22"/>
  <c r="R4996" i="22" s="1"/>
  <c r="M7489" i="22"/>
  <c r="R7489" i="22" s="1"/>
  <c r="M3945" i="22"/>
  <c r="R3945" i="22" s="1"/>
  <c r="M8059" i="22"/>
  <c r="R8059" i="22" s="1"/>
  <c r="M5886" i="22"/>
  <c r="R5886" i="22" s="1"/>
  <c r="M3719" i="22"/>
  <c r="R3719" i="22" s="1"/>
  <c r="M8350" i="22"/>
  <c r="R8350" i="22" s="1"/>
  <c r="M7875" i="22"/>
  <c r="R7875" i="22" s="1"/>
  <c r="M3567" i="22"/>
  <c r="R3567" i="22" s="1"/>
  <c r="M7815" i="22"/>
  <c r="R7815" i="22" s="1"/>
  <c r="M6772" i="22"/>
  <c r="R6772" i="22" s="1"/>
  <c r="M6877" i="22"/>
  <c r="R6877" i="22" s="1"/>
  <c r="M7151" i="22"/>
  <c r="R7151" i="22" s="1"/>
  <c r="M3243" i="22"/>
  <c r="R3243" i="22" s="1"/>
  <c r="M8115" i="22"/>
  <c r="R8115" i="22" s="1"/>
  <c r="M8480" i="22"/>
  <c r="R8480" i="22" s="1"/>
  <c r="M4933" i="22"/>
  <c r="R4933" i="22" s="1"/>
  <c r="M6070" i="22"/>
  <c r="R6070" i="22" s="1"/>
  <c r="M6345" i="22"/>
  <c r="R6345" i="22" s="1"/>
  <c r="M5647" i="22"/>
  <c r="R5647" i="22" s="1"/>
  <c r="M8342" i="22"/>
  <c r="R8342" i="22" s="1"/>
  <c r="M2299" i="22"/>
  <c r="R2299" i="22" s="1"/>
  <c r="M1422" i="22"/>
  <c r="R1422" i="22" s="1"/>
  <c r="M2777" i="22"/>
  <c r="R2777" i="22" s="1"/>
  <c r="M8721" i="22"/>
  <c r="R8721" i="22" s="1"/>
  <c r="M6944" i="22"/>
  <c r="R6944" i="22" s="1"/>
  <c r="M7347" i="22"/>
  <c r="R7347" i="22" s="1"/>
  <c r="M8137" i="22"/>
  <c r="R8137" i="22" s="1"/>
  <c r="M7809" i="22"/>
  <c r="R7809" i="22" s="1"/>
  <c r="M8125" i="22"/>
  <c r="R8125" i="22" s="1"/>
  <c r="M3561" i="22"/>
  <c r="R3561" i="22" s="1"/>
  <c r="M5383" i="22"/>
  <c r="R5383" i="22" s="1"/>
  <c r="M6443" i="22"/>
  <c r="R6443" i="22" s="1"/>
  <c r="M5242" i="22"/>
  <c r="R5242" i="22" s="1"/>
  <c r="M7770" i="22"/>
  <c r="R7770" i="22" s="1"/>
  <c r="M1260" i="22"/>
  <c r="R1260" i="22" s="1"/>
  <c r="M2027" i="22"/>
  <c r="R2027" i="22" s="1"/>
  <c r="M6570" i="22"/>
  <c r="R6570" i="22" s="1"/>
  <c r="M7817" i="22"/>
  <c r="R7817" i="22" s="1"/>
  <c r="M6328" i="22"/>
  <c r="R6328" i="22" s="1"/>
  <c r="M7143" i="22"/>
  <c r="R7143" i="22" s="1"/>
  <c r="M3419" i="22"/>
  <c r="R3419" i="22" s="1"/>
  <c r="M7066" i="22"/>
  <c r="R7066" i="22" s="1"/>
  <c r="M6943" i="22"/>
  <c r="R6943" i="22" s="1"/>
  <c r="M7748" i="22"/>
  <c r="R7748" i="22" s="1"/>
  <c r="M4078" i="22"/>
  <c r="R4078" i="22" s="1"/>
  <c r="M3580" i="22"/>
  <c r="R3580" i="22" s="1"/>
  <c r="M8155" i="22"/>
  <c r="R8155" i="22" s="1"/>
  <c r="M6765" i="22"/>
  <c r="R6765" i="22" s="1"/>
  <c r="M8309" i="22"/>
  <c r="R8309" i="22" s="1"/>
  <c r="M7644" i="22"/>
  <c r="R7644" i="22" s="1"/>
  <c r="M4496" i="22"/>
  <c r="R4496" i="22" s="1"/>
  <c r="M8048" i="22"/>
  <c r="R8048" i="22" s="1"/>
  <c r="M8281" i="22"/>
  <c r="R8281" i="22" s="1"/>
  <c r="M7550" i="22"/>
  <c r="R7550" i="22" s="1"/>
  <c r="M1332" i="22"/>
  <c r="R1332" i="22" s="1"/>
  <c r="M1711" i="22"/>
  <c r="R1711" i="22" s="1"/>
  <c r="M8027" i="22"/>
  <c r="R8027" i="22" s="1"/>
  <c r="M2805" i="22"/>
  <c r="R2805" i="22" s="1"/>
  <c r="M1433" i="22"/>
  <c r="R1433" i="22" s="1"/>
  <c r="M8210" i="22"/>
  <c r="R8210" i="22" s="1"/>
  <c r="M3043" i="22"/>
  <c r="R3043" i="22" s="1"/>
  <c r="M4031" i="22"/>
  <c r="R4031" i="22" s="1"/>
  <c r="M6043" i="22"/>
  <c r="R6043" i="22" s="1"/>
  <c r="M8450" i="22"/>
  <c r="R8450" i="22" s="1"/>
  <c r="M3177" i="22"/>
  <c r="R3177" i="22" s="1"/>
  <c r="M2685" i="22"/>
  <c r="R2685" i="22" s="1"/>
  <c r="M8284" i="22"/>
  <c r="R8284" i="22" s="1"/>
  <c r="M8634" i="22"/>
  <c r="R8634" i="22" s="1"/>
  <c r="M2597" i="22"/>
  <c r="R2597" i="22" s="1"/>
  <c r="M2316" i="22"/>
  <c r="R2316" i="22" s="1"/>
  <c r="M3198" i="22"/>
  <c r="R3198" i="22" s="1"/>
  <c r="M6755" i="22"/>
  <c r="R6755" i="22" s="1"/>
  <c r="M8055" i="22"/>
  <c r="R8055" i="22" s="1"/>
  <c r="M7792" i="22"/>
  <c r="R7792" i="22" s="1"/>
  <c r="M7814" i="22"/>
  <c r="R7814" i="22" s="1"/>
  <c r="M1069" i="22"/>
  <c r="R1069" i="22" s="1"/>
  <c r="M7776" i="22"/>
  <c r="R7776" i="22" s="1"/>
  <c r="M8079" i="22"/>
  <c r="R8079" i="22" s="1"/>
  <c r="M7718" i="22"/>
  <c r="R7718" i="22" s="1"/>
  <c r="M8120" i="22"/>
  <c r="R8120" i="22" s="1"/>
  <c r="M7975" i="22"/>
  <c r="R7975" i="22" s="1"/>
  <c r="M6789" i="22"/>
  <c r="R6789" i="22" s="1"/>
  <c r="M4050" i="22"/>
  <c r="R4050" i="22" s="1"/>
  <c r="M8542" i="22"/>
  <c r="R8542" i="22" s="1"/>
  <c r="M5454" i="22"/>
  <c r="R5454" i="22" s="1"/>
  <c r="M8639" i="22"/>
  <c r="R8639" i="22" s="1"/>
  <c r="M8304" i="22"/>
  <c r="R8304" i="22" s="1"/>
  <c r="M8220" i="22"/>
  <c r="R8220" i="22" s="1"/>
  <c r="M5788" i="22"/>
  <c r="R5788" i="22" s="1"/>
  <c r="M4556" i="22"/>
  <c r="R4556" i="22" s="1"/>
  <c r="M4396" i="22"/>
  <c r="R4396" i="22" s="1"/>
  <c r="M8368" i="22"/>
  <c r="R8368" i="22" s="1"/>
  <c r="M7921" i="22"/>
  <c r="R7921" i="22" s="1"/>
  <c r="M7691" i="22"/>
  <c r="R7691" i="22" s="1"/>
  <c r="M7515" i="22"/>
  <c r="R7515" i="22" s="1"/>
  <c r="M7450" i="22"/>
  <c r="R7450" i="22" s="1"/>
  <c r="M2125" i="22"/>
  <c r="R2125" i="22" s="1"/>
  <c r="M7508" i="22"/>
  <c r="R7508" i="22" s="1"/>
  <c r="M6643" i="22"/>
  <c r="R6643" i="22" s="1"/>
  <c r="M7417" i="22"/>
  <c r="R7417" i="22" s="1"/>
  <c r="M3691" i="22"/>
  <c r="R3691" i="22" s="1"/>
  <c r="M1515" i="22"/>
  <c r="R1515" i="22" s="1"/>
  <c r="M7329" i="22"/>
  <c r="R7329" i="22" s="1"/>
  <c r="M1887" i="22"/>
  <c r="R1887" i="22" s="1"/>
  <c r="M1135" i="22"/>
  <c r="R1135" i="22" s="1"/>
  <c r="M2279" i="22"/>
  <c r="R2279" i="22" s="1"/>
  <c r="M7989" i="22"/>
  <c r="R7989" i="22" s="1"/>
  <c r="M7396" i="22"/>
  <c r="R7396" i="22" s="1"/>
  <c r="M1248" i="22"/>
  <c r="R1248" i="22" s="1"/>
  <c r="M1827" i="22"/>
  <c r="R1827" i="22" s="1"/>
  <c r="M8227" i="22"/>
  <c r="R8227" i="22" s="1"/>
  <c r="M738" i="22"/>
  <c r="R738" i="22" s="1"/>
  <c r="M8233" i="22"/>
  <c r="R8233" i="22" s="1"/>
  <c r="M1655" i="22"/>
  <c r="R1655" i="22" s="1"/>
  <c r="M7854" i="22"/>
  <c r="R7854" i="22" s="1"/>
  <c r="M6486" i="22"/>
  <c r="R6486" i="22" s="1"/>
  <c r="M7970" i="22"/>
  <c r="R7970" i="22" s="1"/>
  <c r="M4597" i="22"/>
  <c r="R4597" i="22" s="1"/>
  <c r="M8058" i="22"/>
  <c r="R8058" i="22" s="1"/>
  <c r="M1969" i="22"/>
  <c r="R1969" i="22" s="1"/>
  <c r="M4460" i="22"/>
  <c r="R4460" i="22" s="1"/>
  <c r="M3523" i="22"/>
  <c r="R3523" i="22" s="1"/>
  <c r="M7882" i="22"/>
  <c r="R7882" i="22" s="1"/>
  <c r="M8530" i="22"/>
  <c r="R8530" i="22" s="1"/>
  <c r="M8080" i="22"/>
  <c r="R8080" i="22" s="1"/>
  <c r="M6552" i="22"/>
  <c r="R6552" i="22" s="1"/>
  <c r="M4271" i="22"/>
  <c r="R4271" i="22" s="1"/>
  <c r="M8489" i="22"/>
  <c r="R8489" i="22" s="1"/>
  <c r="M1253" i="22"/>
  <c r="R1253" i="22" s="1"/>
  <c r="M6004" i="22"/>
  <c r="R6004" i="22" s="1"/>
  <c r="M6275" i="22"/>
  <c r="R6275" i="22" s="1"/>
  <c r="M2990" i="22"/>
  <c r="R2990" i="22" s="1"/>
  <c r="M3414" i="22"/>
  <c r="R3414" i="22" s="1"/>
  <c r="M3450" i="22"/>
  <c r="R3450" i="22" s="1"/>
  <c r="M7428" i="22"/>
  <c r="R7428" i="22" s="1"/>
  <c r="M8024" i="22"/>
  <c r="R8024" i="22" s="1"/>
  <c r="M5405" i="22"/>
  <c r="R5405" i="22" s="1"/>
  <c r="M8076" i="22"/>
  <c r="R8076" i="22" s="1"/>
  <c r="M8370" i="22"/>
  <c r="R8370" i="22" s="1"/>
  <c r="M8103" i="22"/>
  <c r="R8103" i="22" s="1"/>
  <c r="M4504" i="22"/>
  <c r="R4504" i="22" s="1"/>
  <c r="M8630" i="22"/>
  <c r="R8630" i="22" s="1"/>
  <c r="M7869" i="22"/>
  <c r="R7869" i="22" s="1"/>
  <c r="M7933" i="22"/>
  <c r="R7933" i="22" s="1"/>
  <c r="M1738" i="22"/>
  <c r="R1738" i="22" s="1"/>
  <c r="M2295" i="22"/>
  <c r="R2295" i="22" s="1"/>
  <c r="M3114" i="22"/>
  <c r="R3114" i="22" s="1"/>
  <c r="M7293" i="22"/>
  <c r="R7293" i="22" s="1"/>
  <c r="M6425" i="22"/>
  <c r="R6425" i="22" s="1"/>
  <c r="M7486" i="22"/>
  <c r="R7486" i="22" s="1"/>
  <c r="M7490" i="22"/>
  <c r="R7490" i="22" s="1"/>
  <c r="M7145" i="22"/>
  <c r="R7145" i="22" s="1"/>
  <c r="M3026" i="22"/>
  <c r="R3026" i="22" s="1"/>
  <c r="M7818" i="22"/>
  <c r="R7818" i="22" s="1"/>
  <c r="M7502" i="22"/>
  <c r="R7502" i="22" s="1"/>
  <c r="M2546" i="22"/>
  <c r="R2546" i="22" s="1"/>
  <c r="M6349" i="22"/>
  <c r="R6349" i="22" s="1"/>
  <c r="M6824" i="22"/>
  <c r="R6824" i="22" s="1"/>
  <c r="M8406" i="22"/>
  <c r="R8406" i="22" s="1"/>
  <c r="M7751" i="22"/>
  <c r="R7751" i="22" s="1"/>
  <c r="M4719" i="22"/>
  <c r="R4719" i="22" s="1"/>
  <c r="M4233" i="22"/>
  <c r="R4233" i="22" s="1"/>
  <c r="M8243" i="22"/>
  <c r="R8243" i="22" s="1"/>
  <c r="M3855" i="22"/>
  <c r="R3855" i="22" s="1"/>
  <c r="M2363" i="22"/>
  <c r="R2363" i="22" s="1"/>
  <c r="M2500" i="22"/>
  <c r="R2500" i="22" s="1"/>
  <c r="M4278" i="22"/>
  <c r="R4278" i="22" s="1"/>
  <c r="M7601" i="22"/>
  <c r="R7601" i="22" s="1"/>
  <c r="M7804" i="22"/>
  <c r="R7804" i="22" s="1"/>
  <c r="M8292" i="22"/>
  <c r="R8292" i="22" s="1"/>
  <c r="M7346" i="22"/>
  <c r="R7346" i="22" s="1"/>
  <c r="M708" i="22"/>
  <c r="R708" i="22" s="1"/>
  <c r="M7269" i="22"/>
  <c r="R7269" i="22" s="1"/>
  <c r="M7672" i="22"/>
  <c r="R7672" i="22" s="1"/>
  <c r="M4356" i="22"/>
  <c r="R4356" i="22" s="1"/>
  <c r="M5164" i="22"/>
  <c r="R5164" i="22" s="1"/>
  <c r="M8371" i="22"/>
  <c r="R8371" i="22" s="1"/>
  <c r="M8061" i="22"/>
  <c r="R8061" i="22" s="1"/>
  <c r="M6842" i="22"/>
  <c r="R6842" i="22" s="1"/>
  <c r="M7635" i="22"/>
  <c r="R7635" i="22" s="1"/>
  <c r="M2135" i="22"/>
  <c r="R2135" i="22" s="1"/>
  <c r="M8557" i="22"/>
  <c r="R8557" i="22" s="1"/>
  <c r="M8592" i="22"/>
  <c r="R8592" i="22" s="1"/>
  <c r="M3268" i="22"/>
  <c r="R3268" i="22" s="1"/>
  <c r="M7078" i="22"/>
  <c r="R7078" i="22" s="1"/>
  <c r="M4368" i="22"/>
  <c r="R4368" i="22" s="1"/>
  <c r="M8407" i="22"/>
  <c r="R8407" i="22" s="1"/>
  <c r="M8092" i="22"/>
  <c r="R8092" i="22" s="1"/>
  <c r="M8088" i="22"/>
  <c r="R8088" i="22" s="1"/>
  <c r="M7940" i="22"/>
  <c r="R7940" i="22" s="1"/>
  <c r="M2037" i="22"/>
  <c r="R2037" i="22" s="1"/>
  <c r="M8432" i="22"/>
  <c r="R8432" i="22" s="1"/>
  <c r="M3191" i="22"/>
  <c r="R3191" i="22" s="1"/>
  <c r="M7937" i="22"/>
  <c r="R7937" i="22" s="1"/>
  <c r="M6031" i="22"/>
  <c r="R6031" i="22" s="1"/>
  <c r="M7209" i="22"/>
  <c r="R7209" i="22" s="1"/>
  <c r="M8364" i="22"/>
  <c r="R8364" i="22" s="1"/>
  <c r="M8576" i="22"/>
  <c r="R8576" i="22" s="1"/>
  <c r="M8189" i="22"/>
  <c r="R8189" i="22" s="1"/>
  <c r="M7917" i="22"/>
  <c r="R7917" i="22" s="1"/>
  <c r="M2358" i="22"/>
  <c r="R2358" i="22" s="1"/>
  <c r="M3301" i="22"/>
  <c r="R3301" i="22" s="1"/>
  <c r="M3501" i="22"/>
  <c r="R3501" i="22" s="1"/>
  <c r="M5427" i="22"/>
  <c r="R5427" i="22" s="1"/>
  <c r="M7022" i="22"/>
  <c r="R7022" i="22" s="1"/>
  <c r="M5629" i="22"/>
  <c r="R5629" i="22" s="1"/>
  <c r="M3657" i="22"/>
  <c r="R3657" i="22" s="1"/>
  <c r="M8609" i="22"/>
  <c r="R8609" i="22" s="1"/>
  <c r="M1193" i="22"/>
  <c r="R1193" i="22" s="1"/>
  <c r="M7789" i="22"/>
  <c r="R7789" i="22" s="1"/>
  <c r="M7986" i="22"/>
  <c r="R7986" i="22" s="1"/>
  <c r="M2719" i="22"/>
  <c r="R2719" i="22" s="1"/>
  <c r="M7162" i="22"/>
  <c r="R7162" i="22" s="1"/>
  <c r="M2762" i="22"/>
  <c r="R2762" i="22" s="1"/>
  <c r="M5284" i="22"/>
  <c r="R5284" i="22" s="1"/>
  <c r="M3178" i="22"/>
  <c r="R3178" i="22" s="1"/>
  <c r="M8023" i="22"/>
  <c r="R8023" i="22" s="1"/>
  <c r="M8008" i="22"/>
  <c r="R8008" i="22" s="1"/>
  <c r="M5906" i="22"/>
  <c r="R5906" i="22" s="1"/>
  <c r="M3954" i="22"/>
  <c r="R3954" i="22" s="1"/>
  <c r="M7715" i="22"/>
  <c r="R7715" i="22" s="1"/>
  <c r="M6082" i="22"/>
  <c r="R6082" i="22" s="1"/>
  <c r="M4741" i="22"/>
  <c r="R4741" i="22" s="1"/>
  <c r="M7894" i="22"/>
  <c r="R7894" i="22" s="1"/>
  <c r="M6931" i="22"/>
  <c r="R6931" i="22" s="1"/>
  <c r="M7496" i="22"/>
  <c r="R7496" i="22" s="1"/>
  <c r="M5494" i="22"/>
  <c r="R5494" i="22" s="1"/>
  <c r="M6638" i="22"/>
  <c r="R6638" i="22" s="1"/>
  <c r="M7944" i="22"/>
  <c r="R7944" i="22" s="1"/>
  <c r="M7794" i="22"/>
  <c r="R7794" i="22" s="1"/>
  <c r="M6132" i="22"/>
  <c r="R6132" i="22" s="1"/>
  <c r="M7438" i="22"/>
  <c r="R7438" i="22" s="1"/>
  <c r="M2566" i="22"/>
  <c r="R2566" i="22" s="1"/>
  <c r="M4997" i="22"/>
  <c r="R4997" i="22" s="1"/>
  <c r="M8474" i="22"/>
  <c r="R8474" i="22" s="1"/>
  <c r="M8401" i="22"/>
  <c r="R8401" i="22" s="1"/>
  <c r="M8256" i="22"/>
  <c r="R8256" i="22" s="1"/>
  <c r="M7819" i="22"/>
  <c r="R7819" i="22" s="1"/>
  <c r="M6808" i="22"/>
  <c r="R6808" i="22" s="1"/>
  <c r="M8510" i="22"/>
  <c r="R8510" i="22" s="1"/>
  <c r="M3410" i="22"/>
  <c r="R3410" i="22" s="1"/>
  <c r="M7250" i="22"/>
  <c r="R7250" i="22" s="1"/>
  <c r="M2969" i="22"/>
  <c r="R2969" i="22" s="1"/>
  <c r="M2600" i="22"/>
  <c r="R2600" i="22" s="1"/>
  <c r="M7436" i="22"/>
  <c r="R7436" i="22" s="1"/>
  <c r="M3808" i="22"/>
  <c r="R3808" i="22" s="1"/>
  <c r="M3304" i="22"/>
  <c r="R3304" i="22" s="1"/>
  <c r="M4567" i="22"/>
  <c r="R4567" i="22" s="1"/>
  <c r="M8017" i="22"/>
  <c r="R8017" i="22" s="1"/>
  <c r="M6512" i="22"/>
  <c r="R6512" i="22" s="1"/>
  <c r="M1668" i="22"/>
  <c r="R1668" i="22" s="1"/>
  <c r="M8404" i="22"/>
  <c r="R8404" i="22" s="1"/>
  <c r="M3286" i="22"/>
  <c r="R3286" i="22" s="1"/>
  <c r="M7527" i="22"/>
  <c r="R7527" i="22" s="1"/>
  <c r="M7704" i="22"/>
  <c r="R7704" i="22" s="1"/>
  <c r="M4272" i="22"/>
  <c r="R4272" i="22" s="1"/>
  <c r="M3556" i="22"/>
  <c r="R3556" i="22" s="1"/>
  <c r="M4268" i="22"/>
  <c r="R4268" i="22" s="1"/>
  <c r="M7153" i="22"/>
  <c r="R7153" i="22" s="1"/>
  <c r="M8258" i="22"/>
  <c r="R8258" i="22" s="1"/>
  <c r="M8039" i="22"/>
  <c r="R8039" i="22" s="1"/>
  <c r="M7084" i="22"/>
  <c r="R7084" i="22" s="1"/>
  <c r="M2703" i="22"/>
  <c r="R2703" i="22" s="1"/>
  <c r="M6848" i="22"/>
  <c r="R6848" i="22" s="1"/>
  <c r="M4840" i="22"/>
  <c r="R4840" i="22" s="1"/>
  <c r="M8511" i="22"/>
  <c r="R8511" i="22" s="1"/>
  <c r="M7983" i="22"/>
  <c r="R7983" i="22" s="1"/>
  <c r="M8330" i="22"/>
  <c r="R8330" i="22" s="1"/>
  <c r="M5299" i="22"/>
  <c r="R5299" i="22" s="1"/>
  <c r="M6386" i="22"/>
  <c r="R6386" i="22" s="1"/>
  <c r="M4083" i="22"/>
  <c r="R4083" i="22" s="1"/>
  <c r="M8659" i="22"/>
  <c r="R8659" i="22" s="1"/>
  <c r="M6487" i="22"/>
  <c r="R6487" i="22" s="1"/>
  <c r="M3871" i="22"/>
  <c r="R3871" i="22" s="1"/>
  <c r="M4906" i="22"/>
  <c r="R4906" i="22" s="1"/>
  <c r="M3122" i="22"/>
  <c r="R3122" i="22" s="1"/>
  <c r="M8460" i="22"/>
  <c r="R8460" i="22" s="1"/>
  <c r="M5475" i="22"/>
  <c r="R5475" i="22" s="1"/>
  <c r="M1449" i="22"/>
  <c r="R1449" i="22" s="1"/>
  <c r="M7321" i="22"/>
  <c r="R7321" i="22" s="1"/>
  <c r="M7806" i="22"/>
  <c r="R7806" i="22" s="1"/>
  <c r="M1505" i="22"/>
  <c r="R1505" i="22" s="1"/>
  <c r="M7333" i="22"/>
  <c r="R7333" i="22" s="1"/>
  <c r="M8598" i="22"/>
  <c r="R8598" i="22" s="1"/>
  <c r="M3647" i="22"/>
  <c r="R3647" i="22" s="1"/>
  <c r="M8047" i="22"/>
  <c r="R8047" i="22" s="1"/>
  <c r="M7524" i="22"/>
  <c r="R7524" i="22" s="1"/>
  <c r="M8320" i="22"/>
  <c r="R8320" i="22" s="1"/>
  <c r="M8269" i="22"/>
  <c r="R8269" i="22" s="1"/>
  <c r="M8565" i="22"/>
  <c r="R8565" i="22" s="1"/>
  <c r="M8558" i="22"/>
  <c r="R8558" i="22" s="1"/>
  <c r="M6691" i="22"/>
  <c r="R6691" i="22" s="1"/>
  <c r="M8483" i="22"/>
  <c r="R8483" i="22" s="1"/>
  <c r="M8167" i="22"/>
  <c r="R8167" i="22" s="1"/>
  <c r="M3662" i="22"/>
  <c r="R3662" i="22" s="1"/>
  <c r="M1822" i="22"/>
  <c r="R1822" i="22" s="1"/>
  <c r="M3584" i="22"/>
  <c r="R3584" i="22" s="1"/>
  <c r="M6383" i="22"/>
  <c r="R6383" i="22" s="1"/>
  <c r="M4497" i="22"/>
  <c r="R4497" i="22" s="1"/>
  <c r="M2545" i="22"/>
  <c r="R2545" i="22" s="1"/>
  <c r="M8755" i="22"/>
  <c r="R8755" i="22" s="1"/>
  <c r="M2820" i="22"/>
  <c r="R2820" i="22" s="1"/>
  <c r="M7712" i="22"/>
  <c r="R7712" i="22" s="1"/>
  <c r="M7914" i="22"/>
  <c r="R7914" i="22" s="1"/>
  <c r="M3544" i="22"/>
  <c r="R3544" i="22" s="1"/>
  <c r="M8001" i="22"/>
  <c r="R8001" i="22" s="1"/>
  <c r="M3193" i="22"/>
  <c r="R3193" i="22" s="1"/>
  <c r="M8285" i="22"/>
  <c r="R8285" i="22" s="1"/>
  <c r="M7902" i="22"/>
  <c r="R7902" i="22" s="1"/>
  <c r="M8297" i="22"/>
  <c r="R8297" i="22" s="1"/>
  <c r="M3307" i="22"/>
  <c r="R3307" i="22" s="1"/>
  <c r="M1088" i="22"/>
  <c r="R1088" i="22" s="1"/>
  <c r="M8746" i="22"/>
  <c r="R8746" i="22" s="1"/>
  <c r="M8237" i="22"/>
  <c r="R8237" i="22" s="1"/>
  <c r="M8012" i="22"/>
  <c r="R8012" i="22" s="1"/>
  <c r="M5708" i="22"/>
  <c r="R5708" i="22" s="1"/>
  <c r="M6376" i="22"/>
  <c r="R6376" i="22" s="1"/>
  <c r="M1723" i="22"/>
  <c r="R1723" i="22" s="1"/>
  <c r="M8587" i="22"/>
  <c r="R8587" i="22" s="1"/>
  <c r="M3458" i="22"/>
  <c r="R3458" i="22" s="1"/>
  <c r="M3500" i="22"/>
  <c r="R3500" i="22" s="1"/>
  <c r="M4985" i="22"/>
  <c r="R4985" i="22" s="1"/>
  <c r="M8577" i="22"/>
  <c r="R8577" i="22" s="1"/>
  <c r="M6701" i="22"/>
  <c r="R6701" i="22" s="1"/>
  <c r="M7765" i="22"/>
  <c r="R7765" i="22" s="1"/>
  <c r="M5581" i="22"/>
  <c r="R5581" i="22" s="1"/>
  <c r="M3052" i="22"/>
  <c r="R3052" i="22" s="1"/>
  <c r="M6274" i="22"/>
  <c r="R6274" i="22" s="1"/>
  <c r="M6536" i="22"/>
  <c r="R6536" i="22" s="1"/>
  <c r="M8518" i="22"/>
  <c r="R8518" i="22" s="1"/>
  <c r="M8351" i="22"/>
  <c r="R8351" i="22" s="1"/>
  <c r="M3308" i="22"/>
  <c r="R3308" i="22" s="1"/>
  <c r="M8014" i="22"/>
  <c r="R8014" i="22" s="1"/>
  <c r="M7840" i="22"/>
  <c r="R7840" i="22" s="1"/>
  <c r="M2709" i="22"/>
  <c r="R2709" i="22" s="1"/>
  <c r="M8616" i="22"/>
  <c r="R8616" i="22" s="1"/>
  <c r="M2200" i="22"/>
  <c r="R2200" i="22" s="1"/>
  <c r="M8663" i="22"/>
  <c r="R8663" i="22" s="1"/>
  <c r="M8394" i="22"/>
  <c r="R8394" i="22" s="1"/>
  <c r="M3710" i="22"/>
  <c r="R3710" i="22" s="1"/>
  <c r="M5725" i="22"/>
  <c r="R5725" i="22" s="1"/>
  <c r="M1782" i="22"/>
  <c r="R1782" i="22" s="1"/>
  <c r="M8287" i="22"/>
  <c r="R8287" i="22" s="1"/>
  <c r="M8455" i="22"/>
  <c r="R8455" i="22" s="1"/>
  <c r="M8563" i="22"/>
  <c r="R8563" i="22" s="1"/>
  <c r="M7660" i="22"/>
  <c r="R7660" i="22" s="1"/>
  <c r="M2311" i="22"/>
  <c r="R2311" i="22" s="1"/>
  <c r="M7867" i="22"/>
  <c r="R7867" i="22" s="1"/>
  <c r="M8643" i="22"/>
  <c r="R8643" i="22" s="1"/>
  <c r="M7100" i="22"/>
  <c r="R7100" i="22" s="1"/>
  <c r="M6531" i="22"/>
  <c r="R6531" i="22" s="1"/>
  <c r="M4170" i="22"/>
  <c r="R4170" i="22" s="1"/>
  <c r="M8353" i="22"/>
  <c r="R8353" i="22" s="1"/>
  <c r="M7696" i="22"/>
  <c r="R7696" i="22" s="1"/>
  <c r="M8426" i="22"/>
  <c r="R8426" i="22" s="1"/>
  <c r="M1585" i="22"/>
  <c r="R1585" i="22" s="1"/>
  <c r="M7847" i="22"/>
  <c r="R7847" i="22" s="1"/>
  <c r="M7368" i="22"/>
  <c r="R7368" i="22" s="1"/>
  <c r="M7721" i="22"/>
  <c r="R7721" i="22" s="1"/>
  <c r="M7738" i="22"/>
  <c r="R7738" i="22" s="1"/>
  <c r="M7485" i="22"/>
  <c r="R7485" i="22" s="1"/>
  <c r="M7382" i="22"/>
  <c r="R7382" i="22" s="1"/>
  <c r="M2684" i="22"/>
  <c r="R2684" i="22" s="1"/>
  <c r="M3398" i="22"/>
  <c r="R3398" i="22" s="1"/>
  <c r="M7416" i="22"/>
  <c r="R7416" i="22" s="1"/>
  <c r="M7213" i="22"/>
  <c r="R7213" i="22" s="1"/>
  <c r="M8485" i="22"/>
  <c r="R8485" i="22" s="1"/>
  <c r="M2900" i="22"/>
  <c r="R2900" i="22" s="1"/>
  <c r="M3986" i="22"/>
  <c r="R3986" i="22" s="1"/>
  <c r="M7432" i="22"/>
  <c r="R7432" i="22" s="1"/>
  <c r="M8028" i="22"/>
  <c r="R8028" i="22" s="1"/>
  <c r="M8584" i="22"/>
  <c r="R8584" i="22" s="1"/>
  <c r="M3264" i="22"/>
  <c r="R3264" i="22" s="1"/>
  <c r="M8675" i="22"/>
  <c r="R8675" i="22" s="1"/>
  <c r="M8524" i="22"/>
  <c r="R8524" i="22" s="1"/>
  <c r="M8418" i="22"/>
  <c r="R8418" i="22" s="1"/>
  <c r="M7380" i="22"/>
  <c r="R7380" i="22" s="1"/>
  <c r="M5499" i="22"/>
  <c r="R5499" i="22" s="1"/>
  <c r="M5479" i="22"/>
  <c r="R5479" i="22" s="1"/>
  <c r="M1925" i="22"/>
  <c r="R1925" i="22" s="1"/>
  <c r="M7682" i="22"/>
  <c r="R7682" i="22" s="1"/>
  <c r="M7313" i="22"/>
  <c r="R7313" i="22" s="1"/>
  <c r="M7086" i="22"/>
  <c r="R7086" i="22" s="1"/>
  <c r="M7595" i="22"/>
  <c r="R7595" i="22" s="1"/>
  <c r="M8495" i="22"/>
  <c r="R8495" i="22" s="1"/>
  <c r="M3902" i="22"/>
  <c r="R3902" i="22" s="1"/>
  <c r="M6834" i="22"/>
  <c r="R6834" i="22" s="1"/>
  <c r="M7959" i="22"/>
  <c r="R7959" i="22" s="1"/>
  <c r="M8244" i="22"/>
  <c r="R8244" i="22" s="1"/>
  <c r="M4630" i="22"/>
  <c r="R4630" i="22" s="1"/>
  <c r="M8151" i="22"/>
  <c r="R8151" i="22" s="1"/>
  <c r="M6768" i="22"/>
  <c r="R6768" i="22" s="1"/>
  <c r="M5746" i="22"/>
  <c r="R5746" i="22" s="1"/>
  <c r="M8362" i="22"/>
  <c r="R8362" i="22" s="1"/>
  <c r="M6385" i="22"/>
  <c r="R6385" i="22" s="1"/>
  <c r="M8685" i="22"/>
  <c r="R8685" i="22" s="1"/>
  <c r="M7268" i="22"/>
  <c r="R7268" i="22" s="1"/>
  <c r="M5699" i="22"/>
  <c r="R5699" i="22" s="1"/>
  <c r="M5596" i="22"/>
  <c r="R5596" i="22" s="1"/>
  <c r="M2512" i="22"/>
  <c r="R2512" i="22" s="1"/>
  <c r="M5109" i="22"/>
  <c r="R5109" i="22" s="1"/>
  <c r="M7630" i="22"/>
  <c r="R7630" i="22" s="1"/>
  <c r="M5824" i="22"/>
  <c r="R5824" i="22" s="1"/>
  <c r="M5198" i="22"/>
  <c r="R5198" i="22" s="1"/>
  <c r="M4010" i="22"/>
  <c r="R4010" i="22" s="1"/>
  <c r="M8414" i="22"/>
  <c r="R8414" i="22" s="1"/>
  <c r="M8234" i="22"/>
  <c r="R8234" i="22" s="1"/>
  <c r="M7611" i="22"/>
  <c r="R7611" i="22" s="1"/>
  <c r="M7039" i="22"/>
  <c r="R7039" i="22" s="1"/>
  <c r="M8756" i="22"/>
  <c r="R8756" i="22" s="1"/>
  <c r="M8596" i="22"/>
  <c r="R8596" i="22" s="1"/>
  <c r="M2172" i="22"/>
  <c r="R2172" i="22" s="1"/>
  <c r="M7923" i="22"/>
  <c r="R7923" i="22" s="1"/>
  <c r="M8051" i="22"/>
  <c r="R8051" i="22" s="1"/>
  <c r="M7261" i="22"/>
  <c r="R7261" i="22" s="1"/>
  <c r="M8738" i="22"/>
  <c r="R8738" i="22" s="1"/>
  <c r="M7187" i="22"/>
  <c r="R7187" i="22" s="1"/>
  <c r="M5767" i="22"/>
  <c r="R5767" i="22" s="1"/>
  <c r="M3519" i="22"/>
  <c r="R3519" i="22" s="1"/>
  <c r="M6108" i="22"/>
  <c r="R6108" i="22" s="1"/>
  <c r="M7349" i="22"/>
  <c r="R7349" i="22" s="1"/>
  <c r="M5246" i="22"/>
  <c r="R5246" i="22" s="1"/>
  <c r="M1645" i="22"/>
  <c r="R1645" i="22" s="1"/>
  <c r="M4835" i="22"/>
  <c r="R4835" i="22" s="1"/>
  <c r="M6950" i="22"/>
  <c r="R6950" i="22" s="1"/>
  <c r="M8294" i="22"/>
  <c r="R8294" i="22" s="1"/>
  <c r="M4890" i="22"/>
  <c r="R4890" i="22" s="1"/>
  <c r="M8157" i="22"/>
  <c r="R8157" i="22" s="1"/>
  <c r="M8708" i="22"/>
  <c r="R8708" i="22" s="1"/>
  <c r="M7505" i="22"/>
  <c r="R7505" i="22" s="1"/>
  <c r="M8340" i="22"/>
  <c r="R8340" i="22" s="1"/>
  <c r="M4112" i="22"/>
  <c r="R4112" i="22" s="1"/>
  <c r="M5897" i="22"/>
  <c r="R5897" i="22" s="1"/>
  <c r="M6964" i="22"/>
  <c r="R6964" i="22" s="1"/>
  <c r="M8533" i="22"/>
  <c r="R8533" i="22" s="1"/>
  <c r="M8221" i="22"/>
  <c r="R8221" i="22" s="1"/>
  <c r="M6800" i="22"/>
  <c r="R6800" i="22" s="1"/>
  <c r="M6653" i="22"/>
  <c r="R6653" i="22" s="1"/>
  <c r="M8704" i="22"/>
  <c r="R8704" i="22" s="1"/>
  <c r="M5653" i="22"/>
  <c r="R5653" i="22" s="1"/>
  <c r="M3956" i="22"/>
  <c r="R3956" i="22" s="1"/>
  <c r="M5738" i="22"/>
  <c r="R5738" i="22" s="1"/>
  <c r="M8443" i="22"/>
  <c r="R8443" i="22" s="1"/>
  <c r="M8543" i="22"/>
  <c r="R8543" i="22" s="1"/>
  <c r="M4090" i="22"/>
  <c r="R4090" i="22" s="1"/>
  <c r="M7950" i="22"/>
  <c r="R7950" i="22" s="1"/>
  <c r="M4348" i="22"/>
  <c r="R4348" i="22" s="1"/>
  <c r="M2547" i="22"/>
  <c r="R2547" i="22" s="1"/>
  <c r="M2099" i="22"/>
  <c r="R2099" i="22" s="1"/>
  <c r="M8669" i="22"/>
  <c r="R8669" i="22" s="1"/>
  <c r="M8325" i="22"/>
  <c r="R8325" i="22" s="1"/>
  <c r="M8544" i="22"/>
  <c r="R8544" i="22" s="1"/>
  <c r="M3495" i="22"/>
  <c r="R3495" i="22" s="1"/>
  <c r="M8345" i="22"/>
  <c r="R8345" i="22" s="1"/>
  <c r="M4180" i="22"/>
  <c r="R4180" i="22" s="1"/>
  <c r="M2159" i="22"/>
  <c r="R2159" i="22" s="1"/>
  <c r="M5280" i="22"/>
  <c r="R5280" i="22" s="1"/>
  <c r="M6319" i="22"/>
  <c r="R6319" i="22" s="1"/>
  <c r="M7512" i="22"/>
  <c r="R7512" i="22" s="1"/>
  <c r="M6688" i="22"/>
  <c r="R6688" i="22" s="1"/>
  <c r="M8458" i="22"/>
  <c r="R8458" i="22" s="1"/>
  <c r="M6191" i="22"/>
  <c r="R6191" i="22" s="1"/>
  <c r="M8750" i="22"/>
  <c r="R8750" i="22" s="1"/>
  <c r="M7592" i="22"/>
  <c r="R7592" i="22" s="1"/>
  <c r="M8379" i="22"/>
  <c r="R8379" i="22" s="1"/>
  <c r="M4987" i="22"/>
  <c r="R4987" i="22" s="1"/>
  <c r="M2590" i="22"/>
  <c r="R2590" i="22" s="1"/>
  <c r="M7197" i="22"/>
  <c r="R7197" i="22" s="1"/>
  <c r="M6909" i="22"/>
  <c r="R6909" i="22" s="1"/>
  <c r="M2806" i="22"/>
  <c r="R2806" i="22" s="1"/>
  <c r="M3173" i="22"/>
  <c r="R3173" i="22" s="1"/>
  <c r="M3078" i="22"/>
  <c r="R3078" i="22" s="1"/>
  <c r="M3843" i="22"/>
  <c r="R3843" i="22" s="1"/>
  <c r="M3787" i="22"/>
  <c r="R3787" i="22" s="1"/>
  <c r="M8171" i="22"/>
  <c r="R8171" i="22" s="1"/>
  <c r="M5247" i="22"/>
  <c r="R5247" i="22" s="1"/>
  <c r="M8060" i="22"/>
  <c r="R8060" i="22" s="1"/>
  <c r="M8419" i="22"/>
  <c r="R8419" i="22" s="1"/>
  <c r="M6277" i="22"/>
  <c r="R6277" i="22" s="1"/>
  <c r="M5820" i="22"/>
  <c r="R5820" i="22" s="1"/>
  <c r="M7897" i="22"/>
  <c r="R7897" i="22" s="1"/>
  <c r="M8117" i="22"/>
  <c r="R8117" i="22" s="1"/>
  <c r="M5703" i="22"/>
  <c r="R5703" i="22" s="1"/>
  <c r="M5618" i="22"/>
  <c r="R5618" i="22" s="1"/>
  <c r="M8246" i="22"/>
  <c r="R8246" i="22" s="1"/>
  <c r="M3079" i="22"/>
  <c r="R3079" i="22" s="1"/>
  <c r="M4085" i="22"/>
  <c r="R4085" i="22" s="1"/>
  <c r="M8386" i="22"/>
  <c r="R8386" i="22" s="1"/>
  <c r="M6660" i="22"/>
  <c r="R6660" i="22" s="1"/>
  <c r="M1924" i="22"/>
  <c r="R1924" i="22" s="1"/>
  <c r="M3898" i="22"/>
  <c r="R3898" i="22" s="1"/>
  <c r="M7448" i="22"/>
  <c r="R7448" i="22" s="1"/>
  <c r="M807" i="22"/>
  <c r="R807" i="22" s="1"/>
  <c r="M8133" i="22"/>
  <c r="R8133" i="22" s="1"/>
  <c r="M7621" i="22"/>
  <c r="R7621" i="22" s="1"/>
  <c r="M8259" i="22"/>
  <c r="R8259" i="22" s="1"/>
  <c r="M2825" i="22"/>
  <c r="R2825" i="22" s="1"/>
  <c r="M8420" i="22"/>
  <c r="R8420" i="22" s="1"/>
  <c r="M1813" i="22"/>
  <c r="R1813" i="22" s="1"/>
  <c r="M7447" i="22"/>
  <c r="R7447" i="22" s="1"/>
  <c r="M8224" i="22"/>
  <c r="R8224" i="22" s="1"/>
  <c r="M8040" i="22"/>
  <c r="R8040" i="22" s="1"/>
  <c r="M8223" i="22"/>
  <c r="R8223" i="22" s="1"/>
  <c r="M2079" i="22"/>
  <c r="R2079" i="22" s="1"/>
  <c r="M8267" i="22"/>
  <c r="R8267" i="22" s="1"/>
  <c r="M8011" i="22"/>
  <c r="R8011" i="22" s="1"/>
  <c r="M6062" i="22"/>
  <c r="R6062" i="22" s="1"/>
  <c r="M2445" i="22"/>
  <c r="R2445" i="22" s="1"/>
  <c r="M7472" i="22"/>
  <c r="R7472" i="22" s="1"/>
  <c r="M6410" i="22"/>
  <c r="R6410" i="22" s="1"/>
  <c r="M3371" i="22"/>
  <c r="R3371" i="22" s="1"/>
  <c r="M7824" i="22"/>
  <c r="R7824" i="22" s="1"/>
  <c r="M7619" i="22"/>
  <c r="R7619" i="22" s="1"/>
  <c r="M8444" i="22"/>
  <c r="R8444" i="22" s="1"/>
  <c r="M6626" i="22"/>
  <c r="R6626" i="22" s="1"/>
  <c r="M2854" i="22"/>
  <c r="R2854" i="22" s="1"/>
  <c r="M7375" i="22"/>
  <c r="R7375" i="22" s="1"/>
  <c r="M6956" i="22"/>
  <c r="R6956" i="22" s="1"/>
  <c r="M7157" i="22"/>
  <c r="R7157" i="22" s="1"/>
  <c r="M8022" i="22"/>
  <c r="R8022" i="22" s="1"/>
  <c r="M6792" i="22"/>
  <c r="R6792" i="22" s="1"/>
  <c r="M5808" i="22"/>
  <c r="R5808" i="22" s="1"/>
  <c r="M4007" i="22"/>
  <c r="R4007" i="22" s="1"/>
  <c r="M6986" i="22"/>
  <c r="R6986" i="22" s="1"/>
  <c r="M8468" i="22"/>
  <c r="R8468" i="22" s="1"/>
  <c r="M8219" i="22"/>
  <c r="R8219" i="22" s="1"/>
  <c r="M2738" i="22"/>
  <c r="R2738" i="22" s="1"/>
  <c r="M4631" i="22"/>
  <c r="R4631" i="22" s="1"/>
  <c r="M2930" i="22"/>
  <c r="R2930" i="22" s="1"/>
  <c r="M7733" i="22"/>
  <c r="R7733" i="22" s="1"/>
  <c r="M8531" i="22"/>
  <c r="R8531" i="22" s="1"/>
  <c r="M8734" i="22"/>
  <c r="R8734" i="22" s="1"/>
  <c r="M7915" i="22"/>
  <c r="R7915" i="22" s="1"/>
  <c r="M8180" i="22"/>
  <c r="R8180" i="22" s="1"/>
  <c r="M7532" i="22"/>
  <c r="R7532" i="22" s="1"/>
  <c r="M7843" i="22"/>
  <c r="R7843" i="22" s="1"/>
  <c r="M8064" i="22"/>
  <c r="R8064" i="22" s="1"/>
  <c r="M7590" i="22"/>
  <c r="R7590" i="22" s="1"/>
  <c r="M7300" i="22"/>
  <c r="R7300" i="22" s="1"/>
  <c r="M2836" i="22"/>
  <c r="R2836" i="22" s="1"/>
  <c r="M2203" i="22"/>
  <c r="R2203" i="22" s="1"/>
  <c r="M7195" i="22"/>
  <c r="R7195" i="22" s="1"/>
  <c r="M3611" i="22"/>
  <c r="R3611" i="22" s="1"/>
  <c r="M3032" i="22"/>
  <c r="R3032" i="22" s="1"/>
  <c r="M2162" i="22"/>
  <c r="R2162" i="22" s="1"/>
  <c r="M2643" i="22"/>
  <c r="R2643" i="22" s="1"/>
  <c r="M4764" i="22"/>
  <c r="R4764" i="22" s="1"/>
  <c r="M8398" i="22"/>
  <c r="R8398" i="22" s="1"/>
  <c r="M6636" i="22"/>
  <c r="R6636" i="22" s="1"/>
  <c r="M7887" i="22"/>
  <c r="R7887" i="22" s="1"/>
  <c r="M8052" i="22"/>
  <c r="R8052" i="22" s="1"/>
  <c r="M8029" i="22"/>
  <c r="R8029" i="22" s="1"/>
  <c r="M8679" i="22"/>
  <c r="R8679" i="22" s="1"/>
  <c r="M5597" i="22"/>
  <c r="R5597" i="22" s="1"/>
  <c r="M7025" i="22"/>
  <c r="R7025" i="22" s="1"/>
  <c r="M7675" i="22"/>
  <c r="R7675" i="22" s="1"/>
  <c r="M2211" i="22"/>
  <c r="R2211" i="22" s="1"/>
  <c r="M8238" i="22"/>
  <c r="R8238" i="22" s="1"/>
  <c r="M7801" i="22"/>
  <c r="R7801" i="22" s="1"/>
  <c r="M5026" i="22"/>
  <c r="R5026" i="22" s="1"/>
  <c r="M6200" i="22"/>
  <c r="R6200" i="22" s="1"/>
  <c r="M8002" i="22"/>
  <c r="R8002" i="22" s="1"/>
  <c r="M8090" i="22"/>
  <c r="R8090" i="22" s="1"/>
  <c r="M6817" i="22"/>
  <c r="R6817" i="22" s="1"/>
  <c r="M2626" i="22"/>
  <c r="R2626" i="22" s="1"/>
  <c r="M2229" i="22"/>
  <c r="R2229" i="22" s="1"/>
  <c r="M8126" i="22"/>
  <c r="R8126" i="22" s="1"/>
  <c r="M7546" i="22"/>
  <c r="R7546" i="22" s="1"/>
  <c r="M8278" i="22"/>
  <c r="R8278" i="22" s="1"/>
  <c r="M2872" i="22"/>
  <c r="R2872" i="22" s="1"/>
  <c r="M1717" i="22"/>
  <c r="R1717" i="22" s="1"/>
  <c r="M1534" i="22"/>
  <c r="R1534" i="22" s="1"/>
  <c r="M8654" i="22"/>
  <c r="R8654" i="22" s="1"/>
  <c r="M4198" i="22"/>
  <c r="R4198" i="22" s="1"/>
  <c r="M3973" i="22"/>
  <c r="R3973" i="22" s="1"/>
  <c r="M8486" i="22"/>
  <c r="R8486" i="22" s="1"/>
  <c r="M7154" i="22"/>
  <c r="R7154" i="22" s="1"/>
  <c r="M4149" i="22"/>
  <c r="R4149" i="22" s="1"/>
  <c r="M1992" i="22"/>
  <c r="R1992" i="22" s="1"/>
  <c r="M8508" i="22"/>
  <c r="R8508" i="22" s="1"/>
  <c r="M8078" i="22"/>
  <c r="R8078" i="22" s="1"/>
  <c r="M7883" i="22"/>
  <c r="R7883" i="22" s="1"/>
  <c r="M7831" i="22"/>
  <c r="R7831" i="22" s="1"/>
  <c r="M8456" i="22"/>
  <c r="R8456" i="22" s="1"/>
  <c r="M8313" i="22"/>
  <c r="R8313" i="22" s="1"/>
  <c r="M8462" i="22"/>
  <c r="R8462" i="22" s="1"/>
  <c r="M7500" i="22"/>
  <c r="R7500" i="22" s="1"/>
  <c r="M7171" i="22"/>
  <c r="R7171" i="22" s="1"/>
  <c r="M3350" i="22"/>
  <c r="R3350" i="22" s="1"/>
  <c r="M1494" i="22"/>
  <c r="R1494" i="22" s="1"/>
  <c r="M8509" i="22"/>
  <c r="R8509" i="22" s="1"/>
  <c r="M2480" i="22"/>
  <c r="R2480" i="22" s="1"/>
  <c r="M8763" i="22"/>
  <c r="R8763" i="22" s="1"/>
  <c r="M7726" i="22"/>
  <c r="R7726" i="22" s="1"/>
  <c r="M7568" i="22"/>
  <c r="R7568" i="22" s="1"/>
  <c r="M5390" i="22"/>
  <c r="R5390" i="22" s="1"/>
  <c r="M2815" i="22"/>
  <c r="R2815" i="22" s="1"/>
  <c r="M5060" i="22"/>
  <c r="R5060" i="22" s="1"/>
  <c r="M6963" i="22"/>
  <c r="R6963" i="22" s="1"/>
  <c r="M8056" i="22"/>
  <c r="R8056" i="22" s="1"/>
  <c r="M4438" i="22"/>
  <c r="R4438" i="22" s="1"/>
  <c r="M4876" i="22"/>
  <c r="R4876" i="22" s="1"/>
  <c r="M8290" i="22"/>
  <c r="R8290" i="22" s="1"/>
  <c r="M5216" i="22"/>
  <c r="R5216" i="22" s="1"/>
  <c r="M8392" i="22"/>
  <c r="R8392" i="22" s="1"/>
  <c r="M8174" i="22"/>
  <c r="R8174" i="22" s="1"/>
  <c r="M7885" i="22"/>
  <c r="R7885" i="22" s="1"/>
  <c r="M8680" i="22"/>
  <c r="R8680" i="22" s="1"/>
  <c r="M8677" i="22"/>
  <c r="R8677" i="22" s="1"/>
  <c r="M8144" i="22"/>
  <c r="R8144" i="22" s="1"/>
  <c r="M4179" i="22"/>
  <c r="R4179" i="22" s="1"/>
  <c r="M8535" i="22"/>
  <c r="R8535" i="22" s="1"/>
  <c r="M5224" i="22"/>
  <c r="R5224" i="22" s="1"/>
  <c r="M2996" i="22"/>
  <c r="R2996" i="22" s="1"/>
  <c r="M8656" i="22"/>
  <c r="R8656" i="22" s="1"/>
  <c r="M2817" i="22"/>
  <c r="R2817" i="22" s="1"/>
  <c r="M7988" i="22"/>
  <c r="R7988" i="22" s="1"/>
  <c r="M8387" i="22"/>
  <c r="R8387" i="22" s="1"/>
  <c r="M2359" i="22"/>
  <c r="R2359" i="22" s="1"/>
  <c r="M2728" i="22"/>
  <c r="R2728" i="22" s="1"/>
  <c r="M3369" i="22"/>
  <c r="R3369" i="22" s="1"/>
  <c r="M2097" i="22"/>
  <c r="R2097" i="22" s="1"/>
  <c r="M2166" i="22"/>
  <c r="R2166" i="22" s="1"/>
  <c r="M8118" i="22"/>
  <c r="R8118" i="22" s="1"/>
  <c r="M2372" i="22"/>
  <c r="R2372" i="22" s="1"/>
  <c r="M5196" i="22"/>
  <c r="R5196" i="22" s="1"/>
  <c r="M5073" i="22"/>
  <c r="R5073" i="22" s="1"/>
  <c r="M8260" i="22"/>
  <c r="R8260" i="22" s="1"/>
  <c r="M2640" i="22"/>
  <c r="R2640" i="22" s="1"/>
  <c r="M7149" i="22"/>
  <c r="R7149" i="22" s="1"/>
  <c r="M7908" i="22"/>
  <c r="R7908" i="22" s="1"/>
  <c r="M7647" i="22"/>
  <c r="R7647" i="22" s="1"/>
  <c r="M8636" i="22"/>
  <c r="R8636" i="22" s="1"/>
  <c r="M8356" i="22"/>
  <c r="R8356" i="22" s="1"/>
  <c r="M8357" i="22"/>
  <c r="R8357" i="22" s="1"/>
  <c r="M3379" i="22"/>
  <c r="R3379" i="22" s="1"/>
  <c r="M1521" i="22"/>
  <c r="R1521" i="22" s="1"/>
  <c r="M7628" i="22"/>
  <c r="R7628" i="22" s="1"/>
  <c r="M4343" i="22"/>
  <c r="R4343" i="22" s="1"/>
  <c r="M3062" i="22"/>
  <c r="R3062" i="22" s="1"/>
  <c r="M1996" i="22"/>
  <c r="R1996" i="22" s="1"/>
  <c r="M2302" i="22"/>
  <c r="R2302" i="22" s="1"/>
  <c r="M1192" i="22"/>
  <c r="R1192" i="22" s="1"/>
  <c r="M7984" i="22"/>
  <c r="R7984" i="22" s="1"/>
  <c r="M7104" i="22"/>
  <c r="R7104" i="22" s="1"/>
  <c r="M7803" i="22"/>
  <c r="R7803" i="22" s="1"/>
  <c r="M8041" i="22"/>
  <c r="R8041" i="22" s="1"/>
  <c r="M7702" i="22"/>
  <c r="R7702" i="22" s="1"/>
  <c r="M6654" i="22"/>
  <c r="R6654" i="22" s="1"/>
  <c r="M8317" i="22"/>
  <c r="R8317" i="22" s="1"/>
  <c r="M6980" i="22"/>
  <c r="R6980" i="22" s="1"/>
  <c r="M3362" i="22"/>
  <c r="R3362" i="22" s="1"/>
  <c r="M6677" i="22"/>
  <c r="R6677" i="22" s="1"/>
  <c r="M5871" i="22"/>
  <c r="R5871" i="22" s="1"/>
  <c r="M8310" i="22"/>
  <c r="R8310" i="22" s="1"/>
  <c r="M7774" i="22"/>
  <c r="R7774" i="22" s="1"/>
  <c r="M3022" i="22"/>
  <c r="R3022" i="22" s="1"/>
  <c r="M8108" i="22"/>
  <c r="R8108" i="22" s="1"/>
  <c r="M8358" i="22"/>
  <c r="R8358" i="22" s="1"/>
  <c r="M8264" i="22"/>
  <c r="R8264" i="22" s="1"/>
  <c r="M5226" i="22"/>
  <c r="R5226" i="22" s="1"/>
  <c r="M8383" i="22"/>
  <c r="R8383" i="22" s="1"/>
  <c r="M8185" i="22"/>
  <c r="R8185" i="22" s="1"/>
  <c r="M6229" i="22"/>
  <c r="R6229" i="22" s="1"/>
  <c r="M8307" i="22"/>
  <c r="R8307" i="22" s="1"/>
  <c r="M8045" i="22"/>
  <c r="R8045" i="22" s="1"/>
  <c r="M3463" i="22"/>
  <c r="R3463" i="22" s="1"/>
  <c r="M4054" i="22"/>
  <c r="R4054" i="22" s="1"/>
  <c r="M2665" i="22"/>
  <c r="R2665" i="22" s="1"/>
  <c r="M8614" i="22"/>
  <c r="R8614" i="22" s="1"/>
  <c r="M8072" i="22"/>
  <c r="R8072" i="22" s="1"/>
  <c r="M8373" i="22"/>
  <c r="R8373" i="22" s="1"/>
  <c r="M8199" i="22"/>
  <c r="R8199" i="22" s="1"/>
  <c r="M3574" i="22"/>
  <c r="R3574" i="22" s="1"/>
  <c r="M8667" i="22"/>
  <c r="R8667" i="22" s="1"/>
  <c r="M2081" i="22"/>
  <c r="R2081" i="22" s="1"/>
  <c r="M5261" i="22"/>
  <c r="R5261" i="22" s="1"/>
  <c r="M8367" i="22"/>
  <c r="R8367" i="22" s="1"/>
  <c r="M7784" i="22"/>
  <c r="R7784" i="22" s="1"/>
  <c r="M8487" i="22"/>
  <c r="R8487" i="22" s="1"/>
  <c r="M6483" i="22"/>
  <c r="R6483" i="22" s="1"/>
  <c r="M8377" i="22"/>
  <c r="R8377" i="22" s="1"/>
  <c r="M8545" i="22"/>
  <c r="R8545" i="22" s="1"/>
  <c r="M8527" i="22"/>
  <c r="R8527" i="22" s="1"/>
  <c r="M8095" i="22"/>
  <c r="R8095" i="22" s="1"/>
  <c r="M7662" i="22"/>
  <c r="R7662" i="22" s="1"/>
  <c r="M6107" i="22"/>
  <c r="R6107" i="22" s="1"/>
  <c r="M1798" i="22"/>
  <c r="R1798" i="22" s="1"/>
  <c r="M8136" i="22"/>
  <c r="R8136" i="22" s="1"/>
  <c r="M3213" i="22"/>
  <c r="R3213" i="22" s="1"/>
  <c r="M8399" i="22"/>
  <c r="R8399" i="22" s="1"/>
  <c r="M7594" i="22"/>
  <c r="R7594" i="22" s="1"/>
  <c r="M8540" i="22"/>
  <c r="R8540" i="22" s="1"/>
  <c r="M3853" i="22"/>
  <c r="R3853" i="22" s="1"/>
  <c r="M3869" i="22"/>
  <c r="R3869" i="22" s="1"/>
  <c r="M8553" i="22"/>
  <c r="R8553" i="22" s="1"/>
  <c r="M7395" i="22"/>
  <c r="R7395" i="22" s="1"/>
  <c r="M7133" i="22"/>
  <c r="R7133" i="22" s="1"/>
  <c r="M8326" i="22"/>
  <c r="R8326" i="22" s="1"/>
  <c r="M8572" i="22"/>
  <c r="R8572" i="22" s="1"/>
  <c r="M8257" i="22"/>
  <c r="R8257" i="22" s="1"/>
  <c r="M6393" i="22"/>
  <c r="R6393" i="22" s="1"/>
  <c r="M6006" i="22"/>
  <c r="R6006" i="22" s="1"/>
  <c r="M8205" i="22"/>
  <c r="R8205" i="22" s="1"/>
  <c r="M8662" i="22"/>
  <c r="R8662" i="22" s="1"/>
  <c r="M4182" i="22"/>
  <c r="R4182" i="22" s="1"/>
  <c r="M4492" i="22"/>
  <c r="R4492" i="22" s="1"/>
  <c r="M5320" i="22"/>
  <c r="R5320" i="22" s="1"/>
  <c r="M8161" i="22"/>
  <c r="R8161" i="22" s="1"/>
  <c r="M3600" i="22"/>
  <c r="R3600" i="22" s="1"/>
  <c r="M7241" i="22"/>
  <c r="R7241" i="22" s="1"/>
  <c r="M4830" i="22"/>
  <c r="R4830" i="22" s="1"/>
  <c r="M6594" i="22"/>
  <c r="R6594" i="22" s="1"/>
  <c r="M8298" i="22"/>
  <c r="R8298" i="22" s="1"/>
  <c r="M8408" i="22"/>
  <c r="R8408" i="22" s="1"/>
  <c r="M5945" i="22"/>
  <c r="R5945" i="22" s="1"/>
  <c r="M7071" i="22"/>
  <c r="R7071" i="22" s="1"/>
  <c r="M8684" i="22"/>
  <c r="R8684" i="22" s="1"/>
  <c r="M8610" i="22"/>
  <c r="R8610" i="22" s="1"/>
  <c r="M1716" i="22"/>
  <c r="R1716" i="22" s="1"/>
  <c r="M8594" i="22"/>
  <c r="R8594" i="22" s="1"/>
  <c r="M7924" i="22"/>
  <c r="R7924" i="22" s="1"/>
  <c r="M6156" i="22"/>
  <c r="R6156" i="22" s="1"/>
  <c r="M7656" i="22"/>
  <c r="R7656" i="22" s="1"/>
  <c r="M6914" i="22"/>
  <c r="R6914" i="22" s="1"/>
  <c r="M2151" i="22"/>
  <c r="R2151" i="22" s="1"/>
  <c r="M8049" i="22"/>
  <c r="R8049" i="22" s="1"/>
  <c r="M8393" i="22"/>
  <c r="R8393" i="22" s="1"/>
  <c r="M8374" i="22"/>
  <c r="R8374" i="22" s="1"/>
  <c r="M5086" i="22"/>
  <c r="R5086" i="22" s="1"/>
  <c r="M7237" i="22"/>
  <c r="R7237" i="22" s="1"/>
  <c r="M1974" i="22"/>
  <c r="R1974" i="22" s="1"/>
  <c r="M3469" i="22"/>
  <c r="R3469" i="22" s="1"/>
  <c r="M4273" i="22"/>
  <c r="R4273" i="22" s="1"/>
  <c r="M4297" i="22"/>
  <c r="R4297" i="22" s="1"/>
  <c r="M2868" i="22"/>
  <c r="R2868" i="22" s="1"/>
  <c r="M7910" i="22"/>
  <c r="R7910" i="22" s="1"/>
  <c r="M3444" i="22"/>
  <c r="R3444" i="22" s="1"/>
  <c r="M8255" i="22"/>
  <c r="R8255" i="22" s="1"/>
  <c r="M2695" i="22"/>
  <c r="R2695" i="22" s="1"/>
  <c r="M7479" i="22"/>
  <c r="R7479" i="22" s="1"/>
  <c r="M3709" i="22"/>
  <c r="R3709" i="22" s="1"/>
  <c r="M8512" i="22"/>
  <c r="R8512" i="22" s="1"/>
  <c r="M7043" i="22"/>
  <c r="R7043" i="22" s="1"/>
  <c r="M5097" i="22"/>
  <c r="R5097" i="22" s="1"/>
  <c r="M3833" i="22"/>
  <c r="R3833" i="22" s="1"/>
  <c r="M7668" i="22"/>
  <c r="R7668" i="22" s="1"/>
  <c r="M8388" i="22"/>
  <c r="R8388" i="22" s="1"/>
  <c r="M6350" i="22"/>
  <c r="R6350" i="22" s="1"/>
  <c r="M5295" i="22"/>
  <c r="R5295" i="22" s="1"/>
  <c r="M6198" i="22"/>
  <c r="R6198" i="22" s="1"/>
  <c r="M3161" i="22"/>
  <c r="R3161" i="22" s="1"/>
  <c r="M8202" i="22"/>
  <c r="R8202" i="22" s="1"/>
  <c r="M5278" i="22"/>
  <c r="R5278" i="22" s="1"/>
  <c r="M2733" i="22"/>
  <c r="R2733" i="22" s="1"/>
  <c r="M5858" i="22"/>
  <c r="R5858" i="22" s="1"/>
  <c r="M8673" i="22"/>
  <c r="R8673" i="22" s="1"/>
  <c r="M5835" i="22"/>
  <c r="R5835" i="22" s="1"/>
  <c r="M8402" i="22"/>
  <c r="R8402" i="22" s="1"/>
  <c r="M4949" i="22"/>
  <c r="R4949" i="22" s="1"/>
  <c r="M7787" i="22"/>
  <c r="R7787" i="22" s="1"/>
  <c r="M3013" i="22"/>
  <c r="R3013" i="22" s="1"/>
  <c r="M8731" i="22"/>
  <c r="R8731" i="22" s="1"/>
  <c r="M8229" i="22"/>
  <c r="R8229" i="22" s="1"/>
  <c r="M7534" i="22"/>
  <c r="R7534" i="22" s="1"/>
  <c r="M8430" i="22"/>
  <c r="R8430" i="22" s="1"/>
  <c r="M4357" i="22"/>
  <c r="R4357" i="22" s="1"/>
  <c r="M8190" i="22"/>
  <c r="R8190" i="22" s="1"/>
  <c r="M5599" i="22"/>
  <c r="R5599" i="22" s="1"/>
  <c r="M5794" i="22"/>
  <c r="R5794" i="22" s="1"/>
  <c r="M8599" i="22"/>
  <c r="R8599" i="22" s="1"/>
  <c r="M8009" i="22"/>
  <c r="R8009" i="22" s="1"/>
  <c r="M8175" i="22"/>
  <c r="R8175" i="22" s="1"/>
  <c r="M7766" i="22"/>
  <c r="R7766" i="22" s="1"/>
  <c r="M8421" i="22"/>
  <c r="R8421" i="22" s="1"/>
  <c r="M8097" i="22"/>
  <c r="R8097" i="22" s="1"/>
  <c r="M1796" i="22"/>
  <c r="R1796" i="22" s="1"/>
  <c r="M1753" i="22"/>
  <c r="R1753" i="22" s="1"/>
  <c r="M5085" i="22"/>
  <c r="R5085" i="22" s="1"/>
  <c r="M5980" i="22"/>
  <c r="R5980" i="22" s="1"/>
  <c r="M2700" i="22"/>
  <c r="R2700" i="22" s="1"/>
  <c r="M7727" i="22"/>
  <c r="R7727" i="22" s="1"/>
  <c r="M4712" i="22"/>
  <c r="R4712" i="22" s="1"/>
  <c r="M6929" i="22"/>
  <c r="R6929" i="22" s="1"/>
  <c r="M6184" i="22"/>
  <c r="R6184" i="22" s="1"/>
  <c r="M2379" i="22"/>
  <c r="R2379" i="22" s="1"/>
  <c r="M7669" i="22"/>
  <c r="R7669" i="22" s="1"/>
  <c r="M8646" i="22"/>
  <c r="R8646" i="22" s="1"/>
  <c r="M8536" i="22"/>
  <c r="R8536" i="22" s="1"/>
  <c r="M4892" i="22"/>
  <c r="R4892" i="22" s="1"/>
  <c r="M3254" i="22"/>
  <c r="R3254" i="22" s="1"/>
  <c r="M8655" i="22"/>
  <c r="R8655" i="22" s="1"/>
  <c r="M8709" i="22"/>
  <c r="R8709" i="22" s="1"/>
  <c r="M6440" i="22"/>
  <c r="R6440" i="22" s="1"/>
  <c r="M5400" i="22"/>
  <c r="R5400" i="22" s="1"/>
  <c r="M8378" i="22"/>
  <c r="R8378" i="22" s="1"/>
  <c r="M7799" i="22"/>
  <c r="R7799" i="22" s="1"/>
  <c r="M8213" i="22"/>
  <c r="R8213" i="22" s="1"/>
  <c r="M2431" i="22"/>
  <c r="R2431" i="22" s="1"/>
  <c r="M5925" i="22"/>
  <c r="R5925" i="22" s="1"/>
  <c r="M5603" i="22"/>
  <c r="R5603" i="22" s="1"/>
  <c r="M8343" i="22"/>
  <c r="R8343" i="22" s="1"/>
  <c r="M4473" i="22"/>
  <c r="R4473" i="22" s="1"/>
  <c r="M8541" i="22"/>
  <c r="R8541" i="22" s="1"/>
  <c r="M8637" i="22"/>
  <c r="R8637" i="22" s="1"/>
  <c r="M2721" i="22"/>
  <c r="R2721" i="22" s="1"/>
  <c r="M8247" i="22"/>
  <c r="R8247" i="22" s="1"/>
  <c r="M8300" i="22"/>
  <c r="R8300" i="22" s="1"/>
  <c r="M8081" i="22"/>
  <c r="R8081" i="22" s="1"/>
  <c r="M8589" i="22"/>
  <c r="R8589" i="22" s="1"/>
  <c r="M840" i="22"/>
  <c r="R840" i="22" s="1"/>
  <c r="M4174" i="22"/>
  <c r="R4174" i="22" s="1"/>
  <c r="M7667" i="22"/>
  <c r="R7667" i="22" s="1"/>
  <c r="M3656" i="22"/>
  <c r="R3656" i="22" s="1"/>
  <c r="M7525" i="22"/>
  <c r="R7525" i="22" s="1"/>
  <c r="M3260" i="22"/>
  <c r="R3260" i="22" s="1"/>
  <c r="M8715" i="22"/>
  <c r="R8715" i="22" s="1"/>
  <c r="M8516" i="22"/>
  <c r="R8516" i="22" s="1"/>
  <c r="M8482" i="22"/>
  <c r="R8482" i="22" s="1"/>
  <c r="M8554" i="22"/>
  <c r="R8554" i="22" s="1"/>
  <c r="M7972" i="22"/>
  <c r="R7972" i="22" s="1"/>
  <c r="M7058" i="22"/>
  <c r="R7058" i="22" s="1"/>
  <c r="M6801" i="22"/>
  <c r="R6801" i="22" s="1"/>
  <c r="M1207" i="22"/>
  <c r="R1207" i="22" s="1"/>
  <c r="M8409" i="22"/>
  <c r="R8409" i="22" s="1"/>
  <c r="M2625" i="22"/>
  <c r="R2625" i="22" s="1"/>
  <c r="M8020" i="22"/>
  <c r="R8020" i="22" s="1"/>
  <c r="M3735" i="22"/>
  <c r="R3735" i="22" s="1"/>
  <c r="M7200" i="22"/>
  <c r="R7200" i="22" s="1"/>
  <c r="M8613" i="22"/>
  <c r="R8613" i="22" s="1"/>
  <c r="M6332" i="22"/>
  <c r="R6332" i="22" s="1"/>
  <c r="M2466" i="22"/>
  <c r="R2466" i="22" s="1"/>
  <c r="M7978" i="22"/>
  <c r="R7978" i="22" s="1"/>
  <c r="M5879" i="22"/>
  <c r="R5879" i="22" s="1"/>
  <c r="M7016" i="22"/>
  <c r="R7016" i="22" s="1"/>
  <c r="M2080" i="22"/>
  <c r="R2080" i="22" s="1"/>
  <c r="M7170" i="22"/>
  <c r="R7170" i="22" s="1"/>
  <c r="M6458" i="22"/>
  <c r="R6458" i="22" s="1"/>
  <c r="M7981" i="22"/>
  <c r="R7981" i="22" s="1"/>
  <c r="M7475" i="22"/>
  <c r="R7475" i="22" s="1"/>
  <c r="M7825" i="22"/>
  <c r="R7825" i="22" s="1"/>
  <c r="M3319" i="22"/>
  <c r="R3319" i="22" s="1"/>
  <c r="M8286" i="22"/>
  <c r="R8286" i="22" s="1"/>
  <c r="M4285" i="22"/>
  <c r="R4285" i="22" s="1"/>
  <c r="M7296" i="22"/>
  <c r="R7296" i="22" s="1"/>
  <c r="M8435" i="22"/>
  <c r="R8435" i="22" s="1"/>
  <c r="M7761" i="22"/>
  <c r="R7761" i="22" s="1"/>
  <c r="M7185" i="22"/>
  <c r="R7185" i="22" s="1"/>
  <c r="M7964" i="22"/>
  <c r="R7964" i="22" s="1"/>
  <c r="M8699" i="22"/>
  <c r="R8699" i="22" s="1"/>
  <c r="M1933" i="22"/>
  <c r="R1933" i="22" s="1"/>
  <c r="M8423" i="22"/>
  <c r="R8423" i="22" s="1"/>
  <c r="M8697" i="22"/>
  <c r="R8697" i="22" s="1"/>
  <c r="M4048" i="22"/>
  <c r="R4048" i="22" s="1"/>
  <c r="M8369" i="22"/>
  <c r="R8369" i="22" s="1"/>
  <c r="M1860" i="22"/>
  <c r="R1860" i="22" s="1"/>
  <c r="M8463" i="22"/>
  <c r="R8463" i="22" s="1"/>
  <c r="M1125" i="22"/>
  <c r="R1125" i="22" s="1"/>
  <c r="M2864" i="22"/>
  <c r="R2864" i="22" s="1"/>
  <c r="M8534" i="22"/>
  <c r="R8534" i="22" s="1"/>
  <c r="M7225" i="22"/>
  <c r="R7225" i="22" s="1"/>
  <c r="M8603" i="22"/>
  <c r="R8603" i="22" s="1"/>
  <c r="M3089" i="22"/>
  <c r="R3089" i="22" s="1"/>
  <c r="M6994" i="22"/>
  <c r="R6994" i="22" s="1"/>
  <c r="M6298" i="22"/>
  <c r="R6298" i="22" s="1"/>
  <c r="M5084" i="22"/>
  <c r="R5084" i="22" s="1"/>
  <c r="M6559" i="22"/>
  <c r="R6559" i="22" s="1"/>
  <c r="M8093" i="22"/>
  <c r="R8093" i="22" s="1"/>
  <c r="M7287" i="22"/>
  <c r="R7287" i="22" s="1"/>
  <c r="M7538" i="22"/>
  <c r="R7538" i="22" s="1"/>
  <c r="M6827" i="22"/>
  <c r="R6827" i="22" s="1"/>
  <c r="M8479" i="22"/>
  <c r="R8479" i="22" s="1"/>
  <c r="M2704" i="22"/>
  <c r="R2704" i="22" s="1"/>
  <c r="M3663" i="22"/>
  <c r="R3663" i="22" s="1"/>
  <c r="M6790" i="22"/>
  <c r="R6790" i="22" s="1"/>
  <c r="M3342" i="22"/>
  <c r="R3342" i="22" s="1"/>
  <c r="M3207" i="22"/>
  <c r="R3207" i="22" s="1"/>
  <c r="M4588" i="22"/>
  <c r="R4588" i="22" s="1"/>
  <c r="M7716" i="22"/>
  <c r="R7716" i="22" s="1"/>
  <c r="M3459" i="22"/>
  <c r="R3459" i="22" s="1"/>
  <c r="M7892" i="22"/>
  <c r="R7892" i="22" s="1"/>
  <c r="M8457" i="22"/>
  <c r="R8457" i="22" s="1"/>
  <c r="M6100" i="22"/>
  <c r="R6100" i="22" s="1"/>
  <c r="M8384" i="22"/>
  <c r="R8384" i="22" s="1"/>
  <c r="M3930" i="22"/>
  <c r="R3930" i="22" s="1"/>
  <c r="M8741" i="22"/>
  <c r="R8741" i="22" s="1"/>
  <c r="M8329" i="22"/>
  <c r="R8329" i="22" s="1"/>
  <c r="M6584" i="22"/>
  <c r="R6584" i="22" s="1"/>
  <c r="M5852" i="22"/>
  <c r="R5852" i="22" s="1"/>
  <c r="M3635" i="22"/>
  <c r="R3635" i="22" s="1"/>
  <c r="M5856" i="22"/>
  <c r="R5856" i="22" s="1"/>
  <c r="M2739" i="22"/>
  <c r="R2739" i="22" s="1"/>
  <c r="M8578" i="22"/>
  <c r="R8578" i="22" s="1"/>
  <c r="M8664" i="22"/>
  <c r="R8664" i="22" s="1"/>
  <c r="M8625" i="22"/>
  <c r="R8625" i="22" s="1"/>
  <c r="M8722" i="22"/>
  <c r="R8722" i="22" s="1"/>
  <c r="M3331" i="22"/>
  <c r="R3331" i="22" s="1"/>
  <c r="M5211" i="22"/>
  <c r="R5211" i="22" s="1"/>
  <c r="M6797" i="22"/>
  <c r="R6797" i="22" s="1"/>
  <c r="M5545" i="22"/>
  <c r="R5545" i="22" s="1"/>
  <c r="M8271" i="22"/>
  <c r="R8271" i="22" s="1"/>
  <c r="M5179" i="22"/>
  <c r="R5179" i="22" s="1"/>
  <c r="M5770" i="22"/>
  <c r="R5770" i="22" s="1"/>
  <c r="M8523" i="22"/>
  <c r="R8523" i="22" s="1"/>
  <c r="M8497" i="22"/>
  <c r="R8497" i="22" s="1"/>
  <c r="M8191" i="22"/>
  <c r="R8191" i="22" s="1"/>
  <c r="M8179" i="22"/>
  <c r="R8179" i="22" s="1"/>
  <c r="M8327" i="22"/>
  <c r="R8327" i="22" s="1"/>
  <c r="M8549" i="22"/>
  <c r="R8549" i="22" s="1"/>
  <c r="M8148" i="22"/>
  <c r="R8148" i="22" s="1"/>
  <c r="M5169" i="22"/>
  <c r="R5169" i="22" s="1"/>
  <c r="M4524" i="22"/>
  <c r="R4524" i="22" s="1"/>
  <c r="M5099" i="22"/>
  <c r="R5099" i="22" s="1"/>
  <c r="M8410" i="22"/>
  <c r="R8410" i="22" s="1"/>
  <c r="M8086" i="22"/>
  <c r="R8086" i="22" s="1"/>
  <c r="M2608" i="22"/>
  <c r="R2608" i="22" s="1"/>
  <c r="M3928" i="22"/>
  <c r="R3928" i="22" s="1"/>
  <c r="M4683" i="22"/>
  <c r="R4683" i="22" s="1"/>
  <c r="M8745" i="22"/>
  <c r="R8745" i="22" s="1"/>
  <c r="M6661" i="22"/>
  <c r="R6661" i="22" s="1"/>
  <c r="M8521" i="22"/>
  <c r="R8521" i="22" s="1"/>
  <c r="M756" i="22"/>
  <c r="R756" i="22" s="1"/>
  <c r="M4033" i="22"/>
  <c r="R4033" i="22" s="1"/>
  <c r="M5270" i="22"/>
  <c r="R5270" i="22" s="1"/>
  <c r="M1333" i="22"/>
  <c r="R1333" i="22" s="1"/>
  <c r="M8333" i="22"/>
  <c r="R8333" i="22" s="1"/>
  <c r="M2574" i="22"/>
  <c r="R2574" i="22" s="1"/>
  <c r="M4774" i="22"/>
  <c r="R4774" i="22" s="1"/>
  <c r="M8710" i="22"/>
  <c r="R8710" i="22" s="1"/>
  <c r="M8354" i="22"/>
  <c r="R8354" i="22" s="1"/>
  <c r="M8397" i="22"/>
  <c r="R8397" i="22" s="1"/>
  <c r="M5589" i="22"/>
  <c r="R5589" i="22" s="1"/>
  <c r="M5460" i="22"/>
  <c r="R5460" i="22" s="1"/>
  <c r="M8089" i="22"/>
  <c r="R8089" i="22" s="1"/>
  <c r="M7730" i="22"/>
  <c r="R7730" i="22" s="1"/>
  <c r="M8766" i="22"/>
  <c r="R8766" i="22" s="1"/>
  <c r="M6676" i="22"/>
  <c r="R6676" i="22" s="1"/>
  <c r="M6257" i="22"/>
  <c r="R6257" i="22" s="1"/>
  <c r="M8069" i="22"/>
  <c r="R8069" i="22" s="1"/>
  <c r="M8640" i="22"/>
  <c r="R8640" i="22" s="1"/>
  <c r="M6346" i="22"/>
  <c r="R6346" i="22" s="1"/>
  <c r="M5619" i="22"/>
  <c r="R5619" i="22" s="1"/>
  <c r="M4417" i="22"/>
  <c r="R4417" i="22" s="1"/>
  <c r="M5360" i="22"/>
  <c r="R5360" i="22" s="1"/>
  <c r="M8248" i="22"/>
  <c r="R8248" i="22" s="1"/>
  <c r="M8573" i="22"/>
  <c r="R8573" i="22" s="1"/>
  <c r="M8647" i="22"/>
  <c r="R8647" i="22" s="1"/>
  <c r="M8469" i="22"/>
  <c r="R8469" i="22" s="1"/>
  <c r="M3246" i="22"/>
  <c r="R3246" i="22" s="1"/>
  <c r="M7976" i="22"/>
  <c r="R7976" i="22" s="1"/>
  <c r="M7905" i="22"/>
  <c r="R7905" i="22" s="1"/>
  <c r="M8491" i="22"/>
  <c r="R8491" i="22" s="1"/>
  <c r="M8600" i="22"/>
  <c r="R8600" i="22" s="1"/>
  <c r="M7650" i="22"/>
  <c r="R7650" i="22" s="1"/>
  <c r="M4765" i="22"/>
  <c r="R4765" i="22" s="1"/>
  <c r="M7866" i="22"/>
  <c r="R7866" i="22" s="1"/>
  <c r="M5806" i="22"/>
  <c r="R5806" i="22" s="1"/>
  <c r="M2926" i="22"/>
  <c r="R2926" i="22" s="1"/>
  <c r="M5762" i="22"/>
  <c r="R5762" i="22" s="1"/>
  <c r="M8678" i="22"/>
  <c r="R8678" i="22" s="1"/>
  <c r="M4275" i="22"/>
  <c r="R4275" i="22" s="1"/>
  <c r="M1837" i="22"/>
  <c r="R1837" i="22" s="1"/>
  <c r="M8660" i="22"/>
  <c r="R8660" i="22" s="1"/>
  <c r="M4576" i="22"/>
  <c r="R4576" i="22" s="1"/>
  <c r="M1803" i="22"/>
  <c r="R1803" i="22" s="1"/>
  <c r="M3442" i="22"/>
  <c r="R3442" i="22" s="1"/>
  <c r="M8331" i="22"/>
  <c r="R8331" i="22" s="1"/>
  <c r="M8705" i="22"/>
  <c r="R8705" i="22" s="1"/>
  <c r="M7956" i="22"/>
  <c r="R7956" i="22" s="1"/>
  <c r="M8608" i="22"/>
  <c r="R8608" i="22" s="1"/>
  <c r="M8366" i="22"/>
  <c r="R8366" i="22" s="1"/>
  <c r="M8492" i="22"/>
  <c r="R8492" i="22" s="1"/>
  <c r="M4935" i="22"/>
  <c r="R4935" i="22" s="1"/>
  <c r="M8389" i="22"/>
  <c r="R8389" i="22" s="1"/>
  <c r="M8279" i="22"/>
  <c r="R8279" i="22" s="1"/>
  <c r="M8070" i="22"/>
  <c r="R8070" i="22" s="1"/>
  <c r="M7451" i="22"/>
  <c r="R7451" i="22" s="1"/>
  <c r="M5260" i="22"/>
  <c r="R5260" i="22" s="1"/>
  <c r="M5445" i="22"/>
  <c r="R5445" i="22" s="1"/>
  <c r="M8395" i="22"/>
  <c r="R8395" i="22" s="1"/>
  <c r="M7371" i="22"/>
  <c r="R7371" i="22" s="1"/>
  <c r="M6544" i="22"/>
  <c r="R6544" i="22" s="1"/>
  <c r="M4066" i="22"/>
  <c r="R4066" i="22" s="1"/>
  <c r="M5583" i="22"/>
  <c r="R5583" i="22" s="1"/>
  <c r="M6837" i="22"/>
  <c r="R6837" i="22" s="1"/>
  <c r="M7330" i="22"/>
  <c r="R7330" i="22" s="1"/>
  <c r="M3935" i="22"/>
  <c r="R3935" i="22" s="1"/>
  <c r="M8250" i="22"/>
  <c r="R8250" i="22" s="1"/>
  <c r="M8311" i="22"/>
  <c r="R8311" i="22" s="1"/>
  <c r="M2138" i="22"/>
  <c r="R2138" i="22" s="1"/>
  <c r="M6149" i="22"/>
  <c r="R6149" i="22" s="1"/>
  <c r="M5135" i="22"/>
  <c r="R5135" i="22" s="1"/>
  <c r="M5377" i="22"/>
  <c r="R5377" i="22" s="1"/>
  <c r="M5744" i="22"/>
  <c r="R5744" i="22" s="1"/>
  <c r="M6853" i="22"/>
  <c r="R6853" i="22" s="1"/>
  <c r="M8650" i="22"/>
  <c r="R8650" i="22" s="1"/>
  <c r="M8436" i="22"/>
  <c r="R8436" i="22" s="1"/>
  <c r="M4819" i="22"/>
  <c r="R4819" i="22" s="1"/>
  <c r="M8696" i="22"/>
  <c r="R8696" i="22" s="1"/>
  <c r="M5987" i="22"/>
  <c r="R5987" i="22" s="1"/>
  <c r="M8162" i="22"/>
  <c r="R8162" i="22" s="1"/>
  <c r="M8050" i="22"/>
  <c r="R8050" i="22" s="1"/>
  <c r="M8620" i="22"/>
  <c r="R8620" i="22" s="1"/>
  <c r="M8725" i="22"/>
  <c r="R8725" i="22" s="1"/>
  <c r="M5322" i="22"/>
  <c r="R5322" i="22" s="1"/>
  <c r="M856" i="22"/>
  <c r="R856" i="22" s="1"/>
  <c r="M8225" i="22"/>
  <c r="R8225" i="22" s="1"/>
  <c r="M8736" i="22"/>
  <c r="R8736" i="22" s="1"/>
  <c r="M8475" i="22"/>
  <c r="R8475" i="22" s="1"/>
  <c r="M4967" i="22"/>
  <c r="R4967" i="22" s="1"/>
  <c r="M8532" i="22"/>
  <c r="R8532" i="22" s="1"/>
  <c r="M3804" i="22"/>
  <c r="R3804" i="22" s="1"/>
  <c r="M2169" i="22"/>
  <c r="R2169" i="22" s="1"/>
  <c r="M2991" i="22"/>
  <c r="R2991" i="22" s="1"/>
  <c r="M2964" i="22"/>
  <c r="R2964" i="22" s="1"/>
  <c r="M8222" i="22"/>
  <c r="R8222" i="22" s="1"/>
  <c r="M4746" i="22"/>
  <c r="R4746" i="22" s="1"/>
  <c r="M8461" i="22"/>
  <c r="R8461" i="22" s="1"/>
  <c r="M8525" i="22"/>
  <c r="R8525" i="22" s="1"/>
  <c r="M1930" i="22"/>
  <c r="R1930" i="22" s="1"/>
  <c r="M8607" i="22"/>
  <c r="R8607" i="22" s="1"/>
  <c r="M2241" i="22"/>
  <c r="R2241" i="22" s="1"/>
  <c r="M8200" i="22"/>
  <c r="R8200" i="22" s="1"/>
  <c r="M8661" i="22"/>
  <c r="R8661" i="22" s="1"/>
  <c r="M7969" i="22"/>
  <c r="R7969" i="22" s="1"/>
  <c r="M8442" i="22"/>
  <c r="R8442" i="22" s="1"/>
  <c r="M7688" i="22"/>
  <c r="R7688" i="22" s="1"/>
  <c r="M8617" i="22"/>
  <c r="R8617" i="22" s="1"/>
  <c r="M6979" i="22"/>
  <c r="R6979" i="22" s="1"/>
  <c r="M3416" i="22"/>
  <c r="R3416" i="22" s="1"/>
  <c r="M5446" i="22"/>
  <c r="R5446" i="22" s="1"/>
  <c r="M5973" i="22"/>
  <c r="R5973" i="22" s="1"/>
  <c r="M8513" i="22"/>
  <c r="R8513" i="22" s="1"/>
  <c r="M6794" i="22"/>
  <c r="R6794" i="22" s="1"/>
  <c r="M7295" i="22"/>
  <c r="R7295" i="22" s="1"/>
  <c r="M6324" i="22"/>
  <c r="R6324" i="22" s="1"/>
  <c r="M4135" i="22"/>
  <c r="R4135" i="22" s="1"/>
  <c r="M6432" i="22"/>
  <c r="R6432" i="22" s="1"/>
  <c r="M3963" i="22"/>
  <c r="R3963" i="22" s="1"/>
  <c r="M7929" i="22"/>
  <c r="R7929" i="22" s="1"/>
  <c r="M5423" i="22"/>
  <c r="R5423" i="22" s="1"/>
  <c r="M4448" i="22"/>
  <c r="R4448" i="22" s="1"/>
  <c r="M3128" i="22"/>
  <c r="R3128" i="22" s="1"/>
  <c r="M6631" i="22"/>
  <c r="R6631" i="22" s="1"/>
  <c r="M8316" i="22"/>
  <c r="R8316" i="22" s="1"/>
  <c r="M7745" i="22"/>
  <c r="R7745" i="22" s="1"/>
  <c r="M6452" i="22"/>
  <c r="R6452" i="22" s="1"/>
  <c r="M2338" i="22"/>
  <c r="R2338" i="22" s="1"/>
  <c r="M8301" i="22"/>
  <c r="R8301" i="22" s="1"/>
  <c r="M8528" i="22"/>
  <c r="R8528" i="22" s="1"/>
  <c r="M8567" i="22"/>
  <c r="R8567" i="22" s="1"/>
  <c r="M7079" i="22"/>
  <c r="R7079" i="22" s="1"/>
  <c r="M1960" i="22"/>
  <c r="R1960" i="22" s="1"/>
  <c r="M7240" i="22"/>
  <c r="R7240" i="22" s="1"/>
  <c r="M2309" i="22"/>
  <c r="R2309" i="22" s="1"/>
  <c r="M5364" i="22"/>
  <c r="R5364" i="22" s="1"/>
  <c r="M8728" i="22"/>
  <c r="R8728" i="22" s="1"/>
  <c r="M7891" i="22"/>
  <c r="R7891" i="22" s="1"/>
  <c r="M8236" i="22"/>
  <c r="R8236" i="22" s="1"/>
  <c r="M7408" i="22"/>
  <c r="R7408" i="22" s="1"/>
  <c r="M8666" i="22"/>
  <c r="R8666" i="22" s="1"/>
  <c r="M2934" i="22"/>
  <c r="R2934" i="22" s="1"/>
  <c r="M7616" i="22"/>
  <c r="R7616" i="22" s="1"/>
  <c r="M8582" i="22"/>
  <c r="R8582" i="22" s="1"/>
  <c r="M2892" i="22"/>
  <c r="R2892" i="22" s="1"/>
  <c r="M8642" i="22"/>
  <c r="R8642" i="22" s="1"/>
  <c r="M8622" i="22"/>
  <c r="R8622" i="22" s="1"/>
  <c r="M4553" i="22"/>
  <c r="R4553" i="22" s="1"/>
  <c r="M8658" i="22"/>
  <c r="R8658" i="22" s="1"/>
  <c r="M7052" i="22"/>
  <c r="R7052" i="22" s="1"/>
  <c r="M8403" i="22"/>
  <c r="R8403" i="22" s="1"/>
  <c r="M7004" i="22"/>
  <c r="R7004" i="22" s="1"/>
  <c r="M1847" i="22"/>
  <c r="R1847" i="22" s="1"/>
  <c r="M7965" i="22"/>
  <c r="R7965" i="22" s="1"/>
  <c r="M8476" i="22"/>
  <c r="R8476" i="22" s="1"/>
  <c r="M8752" i="22"/>
  <c r="R8752" i="22" s="1"/>
  <c r="M7030" i="22"/>
  <c r="R7030" i="22" s="1"/>
  <c r="M8601" i="22"/>
  <c r="R8601" i="22" s="1"/>
  <c r="M8551" i="22"/>
  <c r="R8551" i="22" s="1"/>
  <c r="M6011" i="22"/>
  <c r="R6011" i="22" s="1"/>
  <c r="M6468" i="22"/>
  <c r="R6468" i="22" s="1"/>
  <c r="M2337" i="22"/>
  <c r="R2337" i="22" s="1"/>
  <c r="M7050" i="22"/>
  <c r="R7050" i="22" s="1"/>
  <c r="M3994" i="22"/>
  <c r="R3994" i="22" s="1"/>
  <c r="M7918" i="22"/>
  <c r="R7918" i="22" s="1"/>
  <c r="M7520" i="22"/>
  <c r="R7520" i="22" s="1"/>
  <c r="M7526" i="22"/>
  <c r="R7526" i="22" s="1"/>
  <c r="M5995" i="22"/>
  <c r="R5995" i="22" s="1"/>
  <c r="M4947" i="22"/>
  <c r="R4947" i="22" s="1"/>
  <c r="M6493" i="22"/>
  <c r="R6493" i="22" s="1"/>
  <c r="M8215" i="22"/>
  <c r="R8215" i="22" s="1"/>
  <c r="M7873" i="22"/>
  <c r="R7873" i="22" s="1"/>
  <c r="M3367" i="22"/>
  <c r="R3367" i="22" s="1"/>
  <c r="M8707" i="22"/>
  <c r="R8707" i="22" s="1"/>
  <c r="M8077" i="22"/>
  <c r="R8077" i="22" s="1"/>
  <c r="M8559" i="22"/>
  <c r="R8559" i="22" s="1"/>
  <c r="M7771" i="22"/>
  <c r="R7771" i="22" s="1"/>
  <c r="M5860" i="22"/>
  <c r="R5860" i="22" s="1"/>
  <c r="M8517" i="22"/>
  <c r="R8517" i="22" s="1"/>
  <c r="M8703" i="22"/>
  <c r="R8703" i="22" s="1"/>
  <c r="M7041" i="22"/>
  <c r="R7041" i="22" s="1"/>
  <c r="M8363" i="22"/>
  <c r="R8363" i="22" s="1"/>
  <c r="M4621" i="22"/>
  <c r="R4621" i="22" s="1"/>
  <c r="M7711" i="22"/>
  <c r="R7711" i="22" s="1"/>
  <c r="M7879" i="22"/>
  <c r="R7879" i="22" s="1"/>
  <c r="M4210" i="22"/>
  <c r="R4210" i="22" s="1"/>
  <c r="M1469" i="22"/>
  <c r="R1469" i="22" s="1"/>
  <c r="M2778" i="22"/>
  <c r="R2778" i="22" s="1"/>
  <c r="M7092" i="22"/>
  <c r="R7092" i="22" s="1"/>
  <c r="M8757" i="22"/>
  <c r="R8757" i="22" s="1"/>
  <c r="M8716" i="22"/>
  <c r="R8716" i="22" s="1"/>
  <c r="M8494" i="22"/>
  <c r="R8494" i="22" s="1"/>
  <c r="M8653" i="22"/>
  <c r="R8653" i="22" s="1"/>
  <c r="M8400" i="22"/>
  <c r="R8400" i="22" s="1"/>
  <c r="M6118" i="22"/>
  <c r="R6118" i="22" s="1"/>
  <c r="M2919" i="22"/>
  <c r="R2919" i="22" s="1"/>
  <c r="M7260" i="22"/>
  <c r="R7260" i="22" s="1"/>
  <c r="M4811" i="22"/>
  <c r="R4811" i="22" s="1"/>
  <c r="M1923" i="22"/>
  <c r="R1923" i="22" s="1"/>
  <c r="M5123" i="22"/>
  <c r="R5123" i="22" s="1"/>
  <c r="M2718" i="22"/>
  <c r="R2718" i="22" s="1"/>
  <c r="M7834" i="22"/>
  <c r="R7834" i="22" s="1"/>
  <c r="M2818" i="22"/>
  <c r="R2818" i="22" s="1"/>
  <c r="M6391" i="22"/>
  <c r="R6391" i="22" s="1"/>
  <c r="M8152" i="22"/>
  <c r="R8152" i="22" s="1"/>
  <c r="M4474" i="22"/>
  <c r="R4474" i="22" s="1"/>
  <c r="M6860" i="22"/>
  <c r="R6860" i="22" s="1"/>
  <c r="M6125" i="22"/>
  <c r="R6125" i="22" s="1"/>
  <c r="M6674" i="22"/>
  <c r="R6674" i="22" s="1"/>
  <c r="M8010" i="22"/>
  <c r="R8010" i="22" s="1"/>
  <c r="M4684" i="22"/>
  <c r="R4684" i="22" s="1"/>
  <c r="M4727" i="22"/>
  <c r="R4727" i="22" s="1"/>
  <c r="M5936" i="22"/>
  <c r="R5936" i="22" s="1"/>
  <c r="M2307" i="22"/>
  <c r="R2307" i="22" s="1"/>
  <c r="M4571" i="22"/>
  <c r="R4571" i="22" s="1"/>
  <c r="M7888" i="22"/>
  <c r="R7888" i="22" s="1"/>
  <c r="M7418" i="22"/>
  <c r="R7418" i="22" s="1"/>
  <c r="M8597" i="22"/>
  <c r="R8597" i="22" s="1"/>
  <c r="M4202" i="22"/>
  <c r="R4202" i="22" s="1"/>
  <c r="M7991" i="22"/>
  <c r="R7991" i="22" s="1"/>
  <c r="M7775" i="22"/>
  <c r="R7775" i="22" s="1"/>
  <c r="M7953" i="22"/>
  <c r="R7953" i="22" s="1"/>
  <c r="M8318" i="22"/>
  <c r="R8318" i="22" s="1"/>
  <c r="M4197" i="22"/>
  <c r="R4197" i="22" s="1"/>
  <c r="M8519" i="22"/>
  <c r="R8519" i="22" s="1"/>
  <c r="M4965" i="22"/>
  <c r="R4965" i="22" s="1"/>
  <c r="M2464" i="22"/>
  <c r="R2464" i="22" s="1"/>
  <c r="M8129" i="22"/>
  <c r="R8129" i="22" s="1"/>
  <c r="M8632" i="22"/>
  <c r="R8632" i="22" s="1"/>
  <c r="M2744" i="22"/>
  <c r="R2744" i="22" s="1"/>
  <c r="M4580" i="22"/>
  <c r="R4580" i="22" s="1"/>
  <c r="M8272" i="22"/>
  <c r="R8272" i="22" s="1"/>
  <c r="M8753" i="22"/>
  <c r="R8753" i="22" s="1"/>
  <c r="M2041" i="22"/>
  <c r="R2041" i="22" s="1"/>
  <c r="M4860" i="22"/>
  <c r="R4860" i="22" s="1"/>
  <c r="M7180" i="22"/>
  <c r="R7180" i="22" s="1"/>
  <c r="M8727" i="22"/>
  <c r="R8727" i="22" s="1"/>
  <c r="M8042" i="22"/>
  <c r="R8042" i="22" s="1"/>
  <c r="M2223" i="22"/>
  <c r="R2223" i="22" s="1"/>
  <c r="M8676" i="22"/>
  <c r="R8676" i="22" s="1"/>
  <c r="M8706" i="22"/>
  <c r="R8706" i="22" s="1"/>
  <c r="M5175" i="22"/>
  <c r="R5175" i="22" s="1"/>
  <c r="M8124" i="22"/>
  <c r="R8124" i="22" s="1"/>
  <c r="M4028" i="22"/>
  <c r="R4028" i="22" s="1"/>
  <c r="M8319" i="22"/>
  <c r="R8319" i="22" s="1"/>
  <c r="M6371" i="22"/>
  <c r="R6371" i="22" s="1"/>
  <c r="M7951" i="22"/>
  <c r="R7951" i="22" s="1"/>
  <c r="M909" i="22"/>
  <c r="R909" i="22" s="1"/>
  <c r="M7762" i="22"/>
  <c r="R7762" i="22" s="1"/>
  <c r="M8163" i="22"/>
  <c r="R8163" i="22" s="1"/>
  <c r="M8280" i="22"/>
  <c r="R8280" i="22" s="1"/>
  <c r="M7720" i="22"/>
  <c r="R7720" i="22" s="1"/>
  <c r="M4893" i="22"/>
  <c r="R4893" i="22" s="1"/>
  <c r="M5609" i="22"/>
  <c r="R5609" i="22" s="1"/>
  <c r="M8700" i="22"/>
  <c r="R8700" i="22" s="1"/>
  <c r="M7795" i="22"/>
  <c r="R7795" i="22" s="1"/>
  <c r="M4172" i="22"/>
  <c r="R4172" i="22" s="1"/>
  <c r="M2224" i="22"/>
  <c r="R2224" i="22" s="1"/>
  <c r="M8749" i="22"/>
  <c r="R8749" i="22" s="1"/>
  <c r="M8477" i="22"/>
  <c r="R8477" i="22" s="1"/>
  <c r="M4274" i="22"/>
  <c r="R4274" i="22" s="1"/>
  <c r="M8104" i="22"/>
  <c r="R8104" i="22" s="1"/>
  <c r="M8691" i="22"/>
  <c r="R8691" i="22" s="1"/>
  <c r="M8003" i="22"/>
  <c r="R8003" i="22" s="1"/>
  <c r="M6471" i="22"/>
  <c r="R6471" i="22" s="1"/>
  <c r="M8173" i="22"/>
  <c r="R8173" i="22" s="1"/>
  <c r="M5949" i="22"/>
  <c r="R5949" i="22" s="1"/>
  <c r="M3312" i="22"/>
  <c r="R3312" i="22" s="1"/>
  <c r="M8116" i="22"/>
  <c r="R8116" i="22" s="1"/>
  <c r="M3598" i="22"/>
  <c r="R3598" i="22" s="1"/>
  <c r="M7735" i="22"/>
  <c r="R7735" i="22" s="1"/>
  <c r="M5306" i="22"/>
  <c r="R5306" i="22" s="1"/>
  <c r="M8514" i="22"/>
  <c r="R8514" i="22" s="1"/>
  <c r="M8711" i="22"/>
  <c r="R8711" i="22" s="1"/>
  <c r="M8488" i="22"/>
  <c r="R8488" i="22" s="1"/>
  <c r="M5027" i="22"/>
  <c r="R5027" i="22" s="1"/>
  <c r="M3241" i="22"/>
  <c r="R3241" i="22" s="1"/>
  <c r="M5924" i="22"/>
  <c r="R5924" i="22" s="1"/>
  <c r="M3936" i="22"/>
  <c r="R3936" i="22" s="1"/>
  <c r="M8686" i="22"/>
  <c r="R8686" i="22" s="1"/>
  <c r="M4467" i="22"/>
  <c r="R4467" i="22" s="1"/>
  <c r="M5305" i="22"/>
  <c r="R5305" i="22" s="1"/>
  <c r="M7658" i="22"/>
  <c r="R7658" i="22" s="1"/>
  <c r="M4227" i="22"/>
  <c r="R4227" i="22" s="1"/>
  <c r="M2453" i="22"/>
  <c r="R2453" i="22" s="1"/>
  <c r="M1971" i="22"/>
  <c r="R1971" i="22" s="1"/>
  <c r="M8644" i="22"/>
  <c r="R8644" i="22" s="1"/>
  <c r="M8626" i="22"/>
  <c r="R8626" i="22" s="1"/>
  <c r="M8339" i="22"/>
  <c r="R8339" i="22" s="1"/>
  <c r="M8177" i="22"/>
  <c r="R8177" i="22" s="1"/>
  <c r="M6781" i="22"/>
  <c r="R6781" i="22" s="1"/>
  <c r="M3157" i="22"/>
  <c r="R3157" i="22" s="1"/>
  <c r="M7622" i="22"/>
  <c r="R7622" i="22" s="1"/>
  <c r="M8712" i="22"/>
  <c r="R8712" i="22" s="1"/>
  <c r="M6663" i="22"/>
  <c r="R6663" i="22" s="1"/>
  <c r="M1835" i="22"/>
  <c r="R1835" i="22" s="1"/>
  <c r="M2844" i="22"/>
  <c r="R2844" i="22" s="1"/>
  <c r="M8585" i="22"/>
  <c r="R8585" i="22" s="1"/>
  <c r="M7889" i="22"/>
  <c r="R7889" i="22" s="1"/>
  <c r="M8564" i="22"/>
  <c r="R8564" i="22" s="1"/>
  <c r="M8689" i="22"/>
  <c r="R8689" i="22" s="1"/>
  <c r="M1982" i="22"/>
  <c r="R1982" i="22" s="1"/>
  <c r="M6973" i="22"/>
  <c r="R6973" i="22" s="1"/>
  <c r="M5903" i="22"/>
  <c r="R5903" i="22" s="1"/>
  <c r="M7435" i="22"/>
  <c r="R7435" i="22" s="1"/>
  <c r="M7073" i="22"/>
  <c r="R7073" i="22" s="1"/>
  <c r="M7925" i="22"/>
  <c r="R7925" i="22" s="1"/>
  <c r="M5470" i="22"/>
  <c r="R5470" i="22" s="1"/>
  <c r="M7516" i="22"/>
  <c r="R7516" i="22" s="1"/>
  <c r="M8537" i="22"/>
  <c r="R8537" i="22" s="1"/>
  <c r="M7985" i="22"/>
  <c r="R7985" i="22" s="1"/>
  <c r="M6855" i="22"/>
  <c r="R6855" i="22" s="1"/>
  <c r="M8446" i="22"/>
  <c r="R8446" i="22" s="1"/>
  <c r="M7947" i="22"/>
  <c r="R7947" i="22" s="1"/>
  <c r="M8025" i="22"/>
  <c r="R8025" i="22" s="1"/>
  <c r="M3073" i="22"/>
  <c r="R3073" i="22" s="1"/>
  <c r="M8651" i="22"/>
  <c r="R8651" i="22" s="1"/>
  <c r="M4468" i="22"/>
  <c r="R4468" i="22" s="1"/>
  <c r="M7874" i="22"/>
  <c r="R7874" i="22" s="1"/>
  <c r="M8645" i="22"/>
  <c r="R8645" i="22" s="1"/>
  <c r="M5655" i="22"/>
  <c r="R5655" i="22" s="1"/>
  <c r="M7282" i="22"/>
  <c r="R7282" i="22" s="1"/>
  <c r="M7573" i="22"/>
  <c r="R7573" i="22" s="1"/>
  <c r="M4877" i="22"/>
  <c r="R4877" i="22" s="1"/>
  <c r="M6344" i="22"/>
  <c r="R6344" i="22" s="1"/>
  <c r="M8355" i="22"/>
  <c r="R8355" i="22" s="1"/>
  <c r="M6397" i="22"/>
  <c r="R6397" i="22" s="1"/>
  <c r="M8682" i="22"/>
  <c r="R8682" i="22" s="1"/>
  <c r="M8615" i="22"/>
  <c r="R8615" i="22" s="1"/>
  <c r="M2201" i="22"/>
  <c r="R2201" i="22" s="1"/>
  <c r="M2371" i="22"/>
  <c r="R2371" i="22" s="1"/>
  <c r="M8641" i="22"/>
  <c r="R8641" i="22" s="1"/>
  <c r="M8742" i="22"/>
  <c r="R8742" i="22" s="1"/>
  <c r="M8698" i="22"/>
  <c r="R8698" i="22" s="1"/>
  <c r="M2831" i="22"/>
  <c r="R2831" i="22" s="1"/>
  <c r="M8568" i="22"/>
  <c r="R8568" i="22" s="1"/>
  <c r="M4426" i="22"/>
  <c r="R4426" i="22" s="1"/>
  <c r="M3576" i="22"/>
  <c r="R3576" i="22" s="1"/>
  <c r="M8506" i="22"/>
  <c r="R8506" i="22" s="1"/>
  <c r="M8265" i="22"/>
  <c r="R8265" i="22" s="1"/>
  <c r="M6064" i="22"/>
  <c r="R6064" i="22" s="1"/>
  <c r="M8130" i="22"/>
  <c r="R8130" i="22" s="1"/>
  <c r="M2420" i="22"/>
  <c r="R2420" i="22" s="1"/>
  <c r="M2863" i="22"/>
  <c r="R2863" i="22" s="1"/>
  <c r="M2959" i="22"/>
  <c r="R2959" i="22" s="1"/>
  <c r="M8391" i="22"/>
  <c r="R8391" i="22" s="1"/>
  <c r="M3124" i="22"/>
  <c r="R3124" i="22" s="1"/>
  <c r="M7082" i="22"/>
  <c r="R7082" i="22" s="1"/>
  <c r="M7706" i="22"/>
  <c r="R7706" i="22" s="1"/>
  <c r="M8552" i="22"/>
  <c r="R8552" i="22" s="1"/>
  <c r="M3136" i="22"/>
  <c r="R3136" i="22" s="1"/>
  <c r="M6576" i="22"/>
  <c r="R6576" i="22" s="1"/>
  <c r="M8649" i="22"/>
  <c r="R8649" i="22" s="1"/>
  <c r="M5929" i="22"/>
  <c r="R5929" i="22" s="1"/>
  <c r="M2257" i="22"/>
  <c r="R2257" i="22" s="1"/>
  <c r="M2883" i="22"/>
  <c r="R2883" i="22" s="1"/>
  <c r="M8529" i="22"/>
  <c r="R8529" i="22" s="1"/>
  <c r="M8621" i="22"/>
  <c r="R8621" i="22" s="1"/>
  <c r="M8702" i="22"/>
  <c r="R8702" i="22" s="1"/>
  <c r="M7796" i="22"/>
  <c r="R7796" i="22" s="1"/>
  <c r="M1415" i="22"/>
  <c r="R1415" i="22" s="1"/>
  <c r="M2419" i="22"/>
  <c r="R2419" i="22" s="1"/>
  <c r="M8718" i="22"/>
  <c r="R8718" i="22" s="1"/>
  <c r="M8119" i="22"/>
  <c r="R8119" i="22" s="1"/>
  <c r="M5011" i="22"/>
  <c r="R5011" i="22" s="1"/>
  <c r="M8683" i="22"/>
  <c r="R8683" i="22" s="1"/>
  <c r="M5939" i="22"/>
  <c r="R5939" i="22" s="1"/>
  <c r="M5564" i="22"/>
  <c r="R5564" i="22" s="1"/>
  <c r="M5881" i="22"/>
  <c r="R5881" i="22" s="1"/>
  <c r="M7255" i="22"/>
  <c r="R7255" i="22" s="1"/>
  <c r="M8737" i="22"/>
  <c r="R8737" i="22" s="1"/>
  <c r="M8765" i="22"/>
  <c r="R8765" i="22" s="1"/>
  <c r="M5861" i="22"/>
  <c r="R5861" i="22" s="1"/>
  <c r="M7979" i="22"/>
  <c r="R7979" i="22" s="1"/>
  <c r="M8164" i="22"/>
  <c r="R8164" i="22" s="1"/>
  <c r="M7597" i="22"/>
  <c r="R7597" i="22" s="1"/>
  <c r="M4118" i="22"/>
  <c r="R4118" i="22" s="1"/>
  <c r="M8692" i="22"/>
  <c r="R8692" i="22" s="1"/>
  <c r="M8196" i="22"/>
  <c r="R8196" i="22" s="1"/>
  <c r="M8754" i="22"/>
  <c r="R8754" i="22" s="1"/>
  <c r="M8612" i="22"/>
  <c r="R8612" i="22" s="1"/>
  <c r="M8105" i="22"/>
  <c r="R8105" i="22" s="1"/>
  <c r="M3781" i="22"/>
  <c r="R3781" i="22" s="1"/>
  <c r="M4651" i="22"/>
  <c r="R4651" i="22" s="1"/>
  <c r="M8590" i="22"/>
  <c r="R8590" i="22" s="1"/>
  <c r="M3850" i="22"/>
  <c r="R3850" i="22" s="1"/>
  <c r="M8674" i="22"/>
  <c r="R8674" i="22" s="1"/>
  <c r="M7958" i="22"/>
  <c r="R7958" i="22" s="1"/>
  <c r="M7683" i="22"/>
  <c r="R7683" i="22" s="1"/>
  <c r="M3473" i="22"/>
  <c r="R3473" i="22" s="1"/>
  <c r="M8146" i="22"/>
  <c r="R8146" i="22" s="1"/>
  <c r="M4540" i="22"/>
  <c r="R4540" i="22" s="1"/>
  <c r="M4223" i="22"/>
  <c r="R4223" i="22" s="1"/>
  <c r="M8346" i="22"/>
  <c r="R8346" i="22" s="1"/>
  <c r="M871" i="22"/>
  <c r="R871" i="22" s="1"/>
  <c r="M8438" i="22"/>
  <c r="R8438" i="22" s="1"/>
  <c r="M8665" i="22"/>
  <c r="R8665" i="22" s="1"/>
  <c r="M8719" i="22"/>
  <c r="R8719" i="22" s="1"/>
  <c r="M3294" i="22"/>
  <c r="R3294" i="22" s="1"/>
  <c r="M7477" i="22"/>
  <c r="R7477" i="22" s="1"/>
  <c r="M8018" i="22"/>
  <c r="R8018" i="22" s="1"/>
  <c r="M6444" i="22"/>
  <c r="R6444" i="22" s="1"/>
  <c r="M7977" i="22"/>
  <c r="R7977" i="22" s="1"/>
  <c r="M3498" i="22"/>
  <c r="R3498" i="22" s="1"/>
  <c r="M8602" i="22"/>
  <c r="R8602" i="22" s="1"/>
  <c r="M8422" i="22"/>
  <c r="R8422" i="22" s="1"/>
  <c r="M7916" i="22"/>
  <c r="R7916" i="22" s="1"/>
  <c r="M8372" i="22"/>
  <c r="R8372" i="22" s="1"/>
  <c r="M8629" i="22"/>
  <c r="R8629" i="22" s="1"/>
  <c r="M8321" i="22"/>
  <c r="R8321" i="22" s="1"/>
  <c r="M2022" i="22"/>
  <c r="R2022" i="22" s="1"/>
  <c r="M6133" i="22"/>
  <c r="R6133" i="22" s="1"/>
  <c r="M5096" i="22"/>
  <c r="R5096" i="22" s="1"/>
  <c r="M6479" i="22"/>
  <c r="R6479" i="22" s="1"/>
  <c r="M7772" i="22"/>
  <c r="R7772" i="22" s="1"/>
  <c r="M1233" i="22"/>
  <c r="R1233" i="22" s="1"/>
  <c r="M7648" i="22"/>
  <c r="R7648" i="22" s="1"/>
  <c r="M1759" i="22"/>
  <c r="R1759" i="22" s="1"/>
  <c r="M3279" i="22"/>
  <c r="R3279" i="22" s="1"/>
  <c r="M7478" i="22"/>
  <c r="R7478" i="22" s="1"/>
  <c r="M2848" i="22"/>
  <c r="R2848" i="22" s="1"/>
  <c r="M3792" i="22"/>
  <c r="R3792" i="22" s="1"/>
  <c r="M7870" i="22"/>
  <c r="R7870" i="22" s="1"/>
  <c r="M8760" i="22"/>
  <c r="R8760" i="22" s="1"/>
  <c r="M8693" i="22"/>
  <c r="R8693" i="22" s="1"/>
  <c r="M8063" i="22"/>
  <c r="R8063" i="22" s="1"/>
  <c r="M5575" i="22"/>
  <c r="R5575" i="22" s="1"/>
  <c r="M2210" i="22"/>
  <c r="R2210" i="22" s="1"/>
  <c r="M8034" i="22"/>
  <c r="R8034" i="22" s="1"/>
  <c r="M5128" i="22"/>
  <c r="R5128" i="22" s="1"/>
  <c r="M5577" i="22"/>
  <c r="R5577" i="22" s="1"/>
  <c r="M3983" i="22"/>
  <c r="R3983" i="22" s="1"/>
  <c r="M7283" i="22"/>
  <c r="R7283" i="22" s="1"/>
  <c r="M8490" i="22"/>
  <c r="R8490" i="22" s="1"/>
  <c r="M8094" i="22"/>
  <c r="R8094" i="22" s="1"/>
  <c r="M8611" i="22"/>
  <c r="R8611" i="22" s="1"/>
  <c r="M4615" i="22"/>
  <c r="R4615" i="22" s="1"/>
  <c r="M8433" i="22"/>
  <c r="R8433" i="22" s="1"/>
  <c r="M2925" i="22"/>
  <c r="R2925" i="22" s="1"/>
  <c r="M8740" i="22"/>
  <c r="R8740" i="22" s="1"/>
  <c r="M2435" i="22"/>
  <c r="R2435" i="22" s="1"/>
  <c r="M4293" i="22"/>
  <c r="R4293" i="22" s="1"/>
  <c r="M7673" i="22"/>
  <c r="R7673" i="22" s="1"/>
  <c r="M8520" i="22"/>
  <c r="R8520" i="22" s="1"/>
  <c r="M4454" i="22"/>
  <c r="R4454" i="22" s="1"/>
  <c r="M2563" i="22"/>
  <c r="R2563" i="22" s="1"/>
  <c r="M3841" i="22"/>
  <c r="R3841" i="22" s="1"/>
  <c r="M8672" i="22"/>
  <c r="R8672" i="22" s="1"/>
  <c r="M8437" i="22"/>
  <c r="R8437" i="22" s="1"/>
  <c r="M7954" i="22"/>
  <c r="R7954" i="22" s="1"/>
  <c r="M3694" i="22"/>
  <c r="R3694" i="22" s="1"/>
  <c r="M6190" i="22"/>
  <c r="R6190" i="22" s="1"/>
  <c r="M8507" i="22"/>
  <c r="R8507" i="22" s="1"/>
  <c r="M8591" i="22"/>
  <c r="R8591" i="22" s="1"/>
  <c r="M1616" i="22"/>
  <c r="R1616" i="22" s="1"/>
  <c r="M8767" i="22"/>
  <c r="R8767" i="22" s="1"/>
  <c r="M1757" i="22"/>
  <c r="R1757" i="22" s="1"/>
  <c r="M2954" i="22"/>
  <c r="R2954" i="22" s="1"/>
  <c r="M1737" i="22"/>
  <c r="R1737" i="22" s="1"/>
  <c r="M7646" i="22"/>
  <c r="R7646" i="22" s="1"/>
  <c r="M3413" i="22"/>
  <c r="R3413" i="22" s="1"/>
  <c r="M4091" i="22"/>
  <c r="R4091" i="22" s="1"/>
  <c r="M8555" i="22"/>
  <c r="R8555" i="22" s="1"/>
  <c r="M8694" i="22"/>
  <c r="R8694" i="22" s="1"/>
  <c r="M8618" i="22"/>
  <c r="R8618" i="22" s="1"/>
  <c r="M4864" i="22"/>
  <c r="R4864" i="22" s="1"/>
  <c r="M1653" i="22"/>
  <c r="R1653" i="22" s="1"/>
  <c r="M6368" i="22"/>
  <c r="R6368" i="22" s="1"/>
  <c r="M5419" i="22"/>
  <c r="R5419" i="22" s="1"/>
  <c r="M8251" i="22"/>
  <c r="R8251" i="22" s="1"/>
  <c r="M7128" i="22"/>
  <c r="R7128" i="22" s="1"/>
  <c r="M7533" i="22"/>
  <c r="R7533" i="22" s="1"/>
  <c r="M7636" i="22"/>
  <c r="R7636" i="22" s="1"/>
  <c r="M6815" i="22"/>
  <c r="R6815" i="22" s="1"/>
  <c r="M6342" i="22"/>
  <c r="R6342" i="22" s="1"/>
  <c r="M7555" i="22"/>
  <c r="R7555" i="22" s="1"/>
  <c r="M3057" i="22"/>
  <c r="R3057" i="22" s="1"/>
  <c r="M7057" i="22"/>
  <c r="R7057" i="22" s="1"/>
  <c r="M8764" i="22"/>
  <c r="R8764" i="22" s="1"/>
  <c r="M4541" i="22"/>
  <c r="R4541" i="22" s="1"/>
  <c r="M5761" i="22"/>
  <c r="R5761" i="22" s="1"/>
  <c r="M7926" i="22"/>
  <c r="R7926" i="22" s="1"/>
  <c r="M3516" i="22"/>
  <c r="R3516" i="22" s="1"/>
  <c r="M2943" i="22"/>
  <c r="R2943" i="22" s="1"/>
  <c r="M2153" i="22"/>
  <c r="R2153" i="22" s="1"/>
  <c r="M5401" i="22"/>
  <c r="R5401" i="22" s="1"/>
  <c r="M1548" i="22"/>
  <c r="R1548" i="22" s="1"/>
  <c r="M7577" i="22"/>
  <c r="R7577" i="22" s="1"/>
  <c r="M8546" i="22"/>
  <c r="R8546" i="22" s="1"/>
  <c r="M8701" i="22"/>
  <c r="R8701" i="22" s="1"/>
  <c r="M8717" i="22"/>
  <c r="R8717" i="22" s="1"/>
  <c r="M3608" i="22"/>
  <c r="R3608" i="22" s="1"/>
  <c r="M8427" i="22"/>
  <c r="R8427" i="22" s="1"/>
  <c r="M5497" i="22"/>
  <c r="R5497" i="22" s="1"/>
  <c r="M8428" i="22"/>
  <c r="R8428" i="22" s="1"/>
  <c r="M8604" i="22"/>
  <c r="R8604" i="22" s="1"/>
  <c r="M8515" i="22"/>
  <c r="R8515" i="22" s="1"/>
  <c r="M8396" i="22"/>
  <c r="R8396" i="22" s="1"/>
  <c r="M7980" i="22"/>
  <c r="R7980" i="22" s="1"/>
  <c r="M8574" i="22"/>
  <c r="R8574" i="22" s="1"/>
  <c r="M8714" i="22"/>
  <c r="R8714" i="22" s="1"/>
  <c r="M8720" i="22"/>
  <c r="R8720" i="22" s="1"/>
  <c r="M8580" i="22"/>
  <c r="R8580" i="22" s="1"/>
  <c r="M7263" i="22"/>
  <c r="R7263" i="22" s="1"/>
  <c r="M8107" i="22"/>
  <c r="R8107" i="22" s="1"/>
  <c r="M3708" i="22"/>
  <c r="R3708" i="22" s="1"/>
  <c r="M6734" i="22"/>
  <c r="R6734" i="22" s="1"/>
  <c r="M8110" i="22"/>
  <c r="R8110" i="22" s="1"/>
  <c r="M8633" i="22"/>
  <c r="R8633" i="22" s="1"/>
  <c r="M8761" i="22"/>
  <c r="R8761" i="22" s="1"/>
  <c r="M8652" i="22"/>
  <c r="R8652" i="22" s="1"/>
  <c r="M8464" i="22"/>
  <c r="R8464" i="22" s="1"/>
  <c r="M8657" i="22"/>
  <c r="R8657" i="22" s="1"/>
  <c r="M2238" i="22"/>
  <c r="R2238" i="22" s="1"/>
  <c r="M8648" i="22"/>
  <c r="R8648" i="22" s="1"/>
  <c r="M5833" i="22"/>
  <c r="R5833" i="22" s="1"/>
  <c r="M8606" i="22"/>
  <c r="R8606" i="22" s="1"/>
  <c r="M8695" i="22"/>
  <c r="R8695" i="22" s="1"/>
  <c r="M8670" i="22"/>
  <c r="R8670" i="22" s="1"/>
  <c r="M5122" i="22"/>
  <c r="R5122" i="22" s="1"/>
  <c r="M8493" i="22"/>
  <c r="R8493" i="22" s="1"/>
  <c r="M8739" i="22"/>
  <c r="R8739" i="22" s="1"/>
  <c r="M8341" i="22"/>
  <c r="R8341" i="22" s="1"/>
  <c r="M8560" i="22"/>
  <c r="R8560" i="22" s="1"/>
  <c r="M4003" i="22"/>
  <c r="R4003" i="22" s="1"/>
  <c r="M8671" i="22"/>
  <c r="R8671" i="22" s="1"/>
  <c r="M8627" i="22"/>
  <c r="R8627" i="22" s="1"/>
  <c r="M3179" i="22"/>
  <c r="R3179" i="22" s="1"/>
  <c r="M7723" i="22"/>
  <c r="R7723" i="22" s="1"/>
  <c r="M8375" i="22"/>
  <c r="R8375" i="22" s="1"/>
  <c r="M8762" i="22"/>
  <c r="R8762" i="22" s="1"/>
  <c r="M3721" i="22"/>
  <c r="R3721" i="22" s="1"/>
  <c r="M4993" i="22"/>
  <c r="R4993" i="22" s="1"/>
  <c r="M7051" i="22"/>
  <c r="R7051" i="22" s="1"/>
  <c r="M6530" i="22"/>
  <c r="R6530" i="22" s="1"/>
  <c r="M8758" i="22"/>
  <c r="R8758" i="22" s="1"/>
  <c r="M8729" i="22"/>
  <c r="R8729" i="22" s="1"/>
  <c r="M8723" i="22"/>
  <c r="R8723" i="22" s="1"/>
  <c r="M2642" i="22"/>
  <c r="R2642" i="22" s="1"/>
  <c r="M3502" i="22"/>
  <c r="R3502" i="22" s="1"/>
  <c r="M4018" i="22"/>
  <c r="R4018" i="22" s="1"/>
  <c r="M3995" i="22"/>
  <c r="R3995" i="22" s="1"/>
  <c r="M7901" i="22"/>
  <c r="R7901" i="22" s="1"/>
  <c r="M8502" i="22"/>
  <c r="R8502" i="22" s="1"/>
  <c r="M6969" i="22"/>
  <c r="R6969" i="22" s="1"/>
  <c r="M5031" i="22"/>
  <c r="R5031" i="22" s="1"/>
  <c r="M2880" i="22"/>
  <c r="R2880" i="22" s="1"/>
  <c r="M7906" i="22"/>
  <c r="R7906" i="22" s="1"/>
  <c r="M8454" i="22"/>
  <c r="R8454" i="22" s="1"/>
  <c r="M8619" i="22"/>
  <c r="R8619" i="22" s="1"/>
  <c r="M1890" i="22"/>
  <c r="R1890" i="22" s="1"/>
  <c r="M3002" i="22"/>
  <c r="R3002" i="22" s="1"/>
  <c r="M8724" i="22"/>
  <c r="R8724" i="22" s="1"/>
  <c r="M8759" i="22"/>
  <c r="R8759" i="22" s="1"/>
  <c r="M4690" i="22"/>
  <c r="R4690" i="22" s="1"/>
  <c r="M8172" i="22"/>
  <c r="R8172" i="22" s="1"/>
  <c r="M8206" i="22"/>
  <c r="R8206" i="22" s="1"/>
  <c r="M6707" i="22"/>
  <c r="R6707" i="22" s="1"/>
  <c r="M8730" i="22"/>
  <c r="R8730" i="22" s="1"/>
  <c r="M7080" i="22"/>
  <c r="R7080" i="22" s="1"/>
  <c r="M7521" i="22"/>
  <c r="R7521" i="22" s="1"/>
  <c r="M8743" i="22"/>
  <c r="R8743" i="22" s="1"/>
  <c r="M6596" i="22"/>
  <c r="R6596" i="22" s="1"/>
  <c r="M8334" i="22"/>
  <c r="R8334" i="22" s="1"/>
  <c r="M5331" i="22"/>
  <c r="R5331" i="22" s="1"/>
  <c r="M8687" i="22"/>
  <c r="R8687" i="22" s="1"/>
  <c r="M4854" i="22"/>
  <c r="R4854" i="22" s="1"/>
  <c r="M8751" i="22"/>
  <c r="R8751" i="22" s="1"/>
  <c r="M6092" i="22"/>
  <c r="R6092" i="22" s="1"/>
  <c r="M7334" i="22"/>
  <c r="R7334" i="22" s="1"/>
  <c r="M7035" i="22"/>
  <c r="R7035" i="22" s="1"/>
  <c r="M8338" i="22"/>
  <c r="R8338" i="22" s="1"/>
  <c r="M8192" i="22"/>
  <c r="R8192" i="22" s="1"/>
  <c r="M4089" i="22"/>
  <c r="R4089" i="22" s="1"/>
  <c r="M6474" i="22"/>
  <c r="R6474" i="22" s="1"/>
  <c r="M4462" i="22"/>
  <c r="R4462" i="22" s="1"/>
  <c r="M4433" i="22"/>
  <c r="R4433" i="22" s="1"/>
  <c r="M8473" i="22"/>
  <c r="R8473" i="22" s="1"/>
  <c r="M8239" i="22"/>
  <c r="R8239" i="22" s="1"/>
  <c r="M8588" i="22"/>
  <c r="R8588" i="22" s="1"/>
  <c r="M8453" i="22"/>
  <c r="R8453" i="22" s="1"/>
  <c r="M8668" i="22"/>
  <c r="R8668" i="22" s="1"/>
  <c r="M5184" i="22"/>
  <c r="R5184" i="22" s="1"/>
  <c r="M4323" i="22"/>
  <c r="R4323" i="22" s="1"/>
  <c r="M8631" i="22"/>
  <c r="R8631" i="22" s="1"/>
  <c r="M8471" i="22"/>
  <c r="R8471" i="22" s="1"/>
  <c r="M4628" i="22"/>
  <c r="R4628" i="22" s="1"/>
  <c r="M4416" i="22"/>
  <c r="R4416" i="22" s="1"/>
  <c r="M2698" i="22"/>
  <c r="R2698" i="22" s="1"/>
  <c r="M3355" i="22"/>
  <c r="R3355" i="22" s="1"/>
  <c r="M8747" i="22"/>
  <c r="R8747" i="22" s="1"/>
  <c r="M8203" i="22"/>
  <c r="R8203" i="22" s="1"/>
  <c r="M4862" i="22"/>
  <c r="R4862" i="22" s="1"/>
  <c r="M8550" i="22"/>
  <c r="R8550" i="22" s="1"/>
  <c r="M2730" i="22"/>
  <c r="R2730" i="22" s="1"/>
  <c r="M7661" i="22"/>
  <c r="R7661" i="22" s="1"/>
  <c r="M7037" i="22"/>
  <c r="R7037" i="22" s="1"/>
  <c r="M8302" i="22"/>
  <c r="R8302" i="22" s="1"/>
  <c r="M2732" i="22"/>
  <c r="R2732" i="22" s="1"/>
  <c r="M3381" i="22"/>
  <c r="R3381" i="22" s="1"/>
  <c r="M8504" i="22"/>
  <c r="R8504" i="22" s="1"/>
  <c r="M8561" i="22"/>
  <c r="R8561" i="22" s="1"/>
  <c r="M8744" i="22"/>
  <c r="R8744" i="22" s="1"/>
  <c r="M8538" i="22"/>
  <c r="R8538" i="22" s="1"/>
  <c r="M8216" i="22"/>
  <c r="R8216" i="22" s="1"/>
  <c r="M7895" i="22"/>
  <c r="R7895" i="22" s="1"/>
  <c r="M8635" i="22"/>
  <c r="R8635" i="22" s="1"/>
  <c r="M8380" i="22"/>
  <c r="R8380" i="22" s="1"/>
  <c r="M8628" i="22"/>
  <c r="R8628" i="22" s="1"/>
  <c r="M8098" i="22"/>
  <c r="R8098" i="22" s="1"/>
  <c r="M8441" i="22"/>
  <c r="R8441" i="22" s="1"/>
  <c r="M8547" i="22"/>
  <c r="R8547" i="22" s="1"/>
  <c r="M8470" i="22"/>
  <c r="R8470" i="22" s="1"/>
  <c r="M5758" i="22"/>
  <c r="R5758" i="22" s="1"/>
  <c r="M8217" i="22"/>
  <c r="R8217" i="22" s="1"/>
  <c r="M8111" i="22"/>
  <c r="R8111" i="22" s="1"/>
  <c r="M8605" i="22"/>
  <c r="R8605" i="22" s="1"/>
  <c r="M2576" i="22"/>
  <c r="R2576" i="22" s="1"/>
  <c r="M2065" i="22"/>
  <c r="R2065" i="22" s="1"/>
  <c r="M6961" i="22"/>
  <c r="R6961" i="22" s="1"/>
  <c r="M8376" i="22"/>
  <c r="R8376" i="22" s="1"/>
  <c r="M7811" i="22"/>
  <c r="R7811" i="22" s="1"/>
  <c r="M3581" i="22"/>
  <c r="R3581" i="22" s="1"/>
  <c r="M6089" i="22"/>
  <c r="R6089" i="22" s="1"/>
  <c r="M7690" i="22"/>
  <c r="R7690" i="22" s="1"/>
  <c r="M7506" i="22"/>
  <c r="R7506" i="22" s="1"/>
  <c r="M8748" i="22"/>
  <c r="R8748" i="22" s="1"/>
  <c r="M8713" i="22"/>
  <c r="R8713" i="22" s="1"/>
  <c r="M1885" i="22"/>
  <c r="R1885" i="22" s="1"/>
  <c r="M7292" i="22"/>
  <c r="R7292" i="22" s="1"/>
  <c r="M6520" i="22"/>
  <c r="R6520" i="22" s="1"/>
  <c r="M6900" i="22"/>
  <c r="R6900" i="22" s="1"/>
  <c r="M2" i="22"/>
  <c r="R2" i="22" s="1"/>
</calcChain>
</file>

<file path=xl/sharedStrings.xml><?xml version="1.0" encoding="utf-8"?>
<sst xmlns="http://schemas.openxmlformats.org/spreadsheetml/2006/main" count="70552" uniqueCount="18476">
  <si>
    <t>course_id</t>
  </si>
  <si>
    <t>course_title</t>
  </si>
  <si>
    <t>url</t>
  </si>
  <si>
    <t>price</t>
  </si>
  <si>
    <t>num_subscribers</t>
  </si>
  <si>
    <t>num_reviews</t>
  </si>
  <si>
    <t>num_lectures</t>
  </si>
  <si>
    <t>level</t>
  </si>
  <si>
    <t>Rating</t>
  </si>
  <si>
    <t>content_duration</t>
  </si>
  <si>
    <t>published_date</t>
  </si>
  <si>
    <t>subject</t>
  </si>
  <si>
    <t>The Complete Python Bootcamp From Zero to Hero in Python</t>
  </si>
  <si>
    <t>https://www.udemy.com/course/complete-python-bootcamp/</t>
  </si>
  <si>
    <t>All Levels</t>
  </si>
  <si>
    <t>Python</t>
  </si>
  <si>
    <t>The Complete 2024 Web Development Bootcamp</t>
  </si>
  <si>
    <t>https://www.udemy.com/course/the-complete-web-development-bootcamp/</t>
  </si>
  <si>
    <t>Web Development</t>
  </si>
  <si>
    <t>100 Days of Code: The Complete Python Pro Bootcamp</t>
  </si>
  <si>
    <t>https://www.udemy.com/course/100-days-of-code/</t>
  </si>
  <si>
    <t>The Web Developer Bootcamp 2024</t>
  </si>
  <si>
    <t>https://www.udemy.com/course/the-web-developer-bootcamp/</t>
  </si>
  <si>
    <t>React - The Complete Guide 2024 (incl. Next.js, Redux)</t>
  </si>
  <si>
    <t>https://www.udemy.com/course/react-the-complete-guide-incl-redux/</t>
  </si>
  <si>
    <t>React JS</t>
  </si>
  <si>
    <t>The Complete JavaScript Course 2025: From Zero to Expert!</t>
  </si>
  <si>
    <t>https://www.udemy.com/course/the-complete-javascript-course/</t>
  </si>
  <si>
    <t>JavaScript</t>
  </si>
  <si>
    <t>Angular - The Complete Guide (2024 Edition)</t>
  </si>
  <si>
    <t>https://www.udemy.com/course/the-complete-guide-to-angular-2/</t>
  </si>
  <si>
    <t>Angular</t>
  </si>
  <si>
    <t>Java Masterclass 2025: 130+ Hours of Expert Lessons</t>
  </si>
  <si>
    <t>https://www.udemy.com/course/java-the-complete-java-developer-course/</t>
  </si>
  <si>
    <t>Java</t>
  </si>
  <si>
    <t>Machine Learning A-Z: AI, Python &amp; R + ChatGPT Prize [2024]</t>
  </si>
  <si>
    <t>https://www.udemy.com/course/machinelearning/</t>
  </si>
  <si>
    <t>The Data Science Course: Complete Data Science Bootcamp 2024</t>
  </si>
  <si>
    <t>https://www.udemy.com/course/the-data-science-course-complete-data-science-bootcamp/</t>
  </si>
  <si>
    <t>Data Science</t>
  </si>
  <si>
    <t>Python for Data Science and Machine Learning Bootcamp</t>
  </si>
  <si>
    <t>https://www.udemy.com/course/python-for-data-science-and-machine-learning-bootcamp/</t>
  </si>
  <si>
    <t>Selenium WebDriver with Java -Basics to Advanced+Frameworks</t>
  </si>
  <si>
    <t>https://www.udemy.com/course/selenium-real-time-examplesinterview-questions/</t>
  </si>
  <si>
    <t>Automate the Boring Stuff with Python Programming</t>
  </si>
  <si>
    <t>https://www.udemy.com/course/automate/</t>
  </si>
  <si>
    <t>Build Responsive Real-World Websites with HTML and CSS</t>
  </si>
  <si>
    <t>https://www.udemy.com/course/design-and-develop-a-killer-website-with-html5-and-css3/</t>
  </si>
  <si>
    <t>CSS</t>
  </si>
  <si>
    <t>Complete C# Unity Game Developer 2D</t>
  </si>
  <si>
    <t>https://www.udemy.com/course/unitycourse/</t>
  </si>
  <si>
    <t>Game Development Fundamentals</t>
  </si>
  <si>
    <t>Learn Python Programming Masterclass</t>
  </si>
  <si>
    <t>https://www.udemy.com/course/python-the-complete-python-developer-course/</t>
  </si>
  <si>
    <t>The Ultimate MySQL Bootcamp: Go from SQL Beginner to Expert</t>
  </si>
  <si>
    <t>https://www.udemy.com/course/the-ultimate-mysql-bootcamp-go-from-sql-beginner-to-expert/</t>
  </si>
  <si>
    <t>Beginner Level</t>
  </si>
  <si>
    <t>MySQL</t>
  </si>
  <si>
    <t>iOS &amp; Swift - The Complete iOS App Development Bootcamp</t>
  </si>
  <si>
    <t>https://www.udemy.com/course/ios-13-app-development-bootcamp/</t>
  </si>
  <si>
    <t>Swift</t>
  </si>
  <si>
    <t>Modern React with Redux [2024 Update]</t>
  </si>
  <si>
    <t>https://www.udemy.com/course/react-redux/</t>
  </si>
  <si>
    <t>[NEW] Spring Boot 3, Spring 6 &amp; Hibernate for Beginners</t>
  </si>
  <si>
    <t>https://www.udemy.com/course/spring-hibernate-tutorial/</t>
  </si>
  <si>
    <t>Spring Framework</t>
  </si>
  <si>
    <t>Flutter &amp; Dart - The Complete Guide [2024 Edition]</t>
  </si>
  <si>
    <t>https://www.udemy.com/course/learn-flutter-dart-to-build-ios-android-apps/</t>
  </si>
  <si>
    <t>Google Flutter</t>
  </si>
  <si>
    <t>Beginning C++ Programming - From Beginner to Beyond</t>
  </si>
  <si>
    <t>https://www.udemy.com/course/beginning-c-plus-plus-programming/</t>
  </si>
  <si>
    <t>C++</t>
  </si>
  <si>
    <t>C# Basics for Beginners: Learn C# Fundamentals by Coding</t>
  </si>
  <si>
    <t>https://www.udemy.com/course/csharp-tutorial-for-beginners/</t>
  </si>
  <si>
    <t>C#</t>
  </si>
  <si>
    <t>The Complete Node.js Developer Course (3rd Edition)</t>
  </si>
  <si>
    <t>https://www.udemy.com/course/the-complete-nodejs-developer-course-2/</t>
  </si>
  <si>
    <t>Node.Js</t>
  </si>
  <si>
    <t>The Complete Web Developer Course 3.0</t>
  </si>
  <si>
    <t>https://www.udemy.com/course/the-complete-web-developer-course-2/</t>
  </si>
  <si>
    <t>Unreal Engine 5 C++ Developer: Learn C++ &amp; Make Video Games</t>
  </si>
  <si>
    <t>https://www.udemy.com/course/unrealcourse/</t>
  </si>
  <si>
    <t>Unreal Engine</t>
  </si>
  <si>
    <t>Python Mega Course: Learn Python in 60 Days, Build 20 Apps</t>
  </si>
  <si>
    <t>https://www.udemy.com/course/the-python-mega-course/</t>
  </si>
  <si>
    <t>Vue - The Complete Guide (incl. Router &amp; Composition API)</t>
  </si>
  <si>
    <t>https://www.udemy.com/course/vuejs-2-the-complete-guide/</t>
  </si>
  <si>
    <t>Vue JS</t>
  </si>
  <si>
    <t>Docker Mastery: with Kubernetes +Swarm from a Docker Captain</t>
  </si>
  <si>
    <t>https://www.udemy.com/course/docker-mastery/</t>
  </si>
  <si>
    <t>Docker</t>
  </si>
  <si>
    <t>Docker and Kubernetes: The Complete Guide</t>
  </si>
  <si>
    <t>https://www.udemy.com/course/docker-and-kubernetes-the-complete-guide/</t>
  </si>
  <si>
    <t>SQL for Beginners: Learn SQL using MySQL and Database Design</t>
  </si>
  <si>
    <t>https://www.udemy.com/course/sql-for-beginners-course/</t>
  </si>
  <si>
    <t>SQL</t>
  </si>
  <si>
    <t>The Complete Python Developer</t>
  </si>
  <si>
    <t>https://www.udemy.com/course/complete-python-developer-zero-to-mastery/</t>
  </si>
  <si>
    <t>The Complete Flutter Development Bootcamp with Dart</t>
  </si>
  <si>
    <t>https://www.udemy.com/course/flutter-bootcamp-with-dart/</t>
  </si>
  <si>
    <t>The Python Bible‚Ñ¢ | Everything You Need to Program in Python</t>
  </si>
  <si>
    <t>https://www.udemy.com/course/the-python-bible/</t>
  </si>
  <si>
    <t>R Programming A-Z‚Ñ¢: R For Data Science With Real Exercises!</t>
  </si>
  <si>
    <t>https://www.udemy.com/course/r-programming/</t>
  </si>
  <si>
    <t>R (programming language)</t>
  </si>
  <si>
    <t>Master Microservices with Spring Boot and Spring Cloud</t>
  </si>
  <si>
    <t>https://www.udemy.com/course/microservices-with-spring-boot-and-spring-cloud/</t>
  </si>
  <si>
    <t>Microservices</t>
  </si>
  <si>
    <t>The Complete Prompt Engineering for AI Bootcamp (2024)</t>
  </si>
  <si>
    <t>https://www.udemy.com/course/prompt-engineering-for-ai/</t>
  </si>
  <si>
    <t>Prompt Engineering</t>
  </si>
  <si>
    <t>Understanding TypeScript</t>
  </si>
  <si>
    <t>https://www.udemy.com/course/understanding-typescript/</t>
  </si>
  <si>
    <t>Typescript</t>
  </si>
  <si>
    <t>Mastering Data Structures &amp; Algorithms using C and C++</t>
  </si>
  <si>
    <t>https://www.udemy.com/course/datastructurescncpp/</t>
  </si>
  <si>
    <t>Data Structures</t>
  </si>
  <si>
    <t>Python and Django Full Stack Web Developer Bootcamp</t>
  </si>
  <si>
    <t>https://www.udemy.com/course/python-and-django-full-stack-web-developer-bootcamp/</t>
  </si>
  <si>
    <t>Django</t>
  </si>
  <si>
    <t>NodeJS - The Complete Guide (MVC, REST APIs, GraphQL, Deno)</t>
  </si>
  <si>
    <t>https://www.udemy.com/course/nodejs-the-complete-guide/</t>
  </si>
  <si>
    <t>Express Framework</t>
  </si>
  <si>
    <t>JavaScript: Understanding the Weird Parts (2024 Edition)</t>
  </si>
  <si>
    <t>https://www.udemy.com/course/understand-javascript/</t>
  </si>
  <si>
    <t>Java Programming for Complete Beginners</t>
  </si>
  <si>
    <t>https://www.udemy.com/course/java-programming-tutorial-for-beginners/</t>
  </si>
  <si>
    <t>Python for Beginners: Learn Python Programming (Python 3)</t>
  </si>
  <si>
    <t>https://www.udemy.com/course/python-programming-projects/</t>
  </si>
  <si>
    <t>Deep Learning A-Z 2024: Neural Networks, AI &amp; ChatGPT Prize</t>
  </si>
  <si>
    <t>https://www.udemy.com/course/deeplearning/</t>
  </si>
  <si>
    <t>Deep Learning</t>
  </si>
  <si>
    <t>Apache Kafka Series - Learn Apache Kafka for Beginners v3</t>
  </si>
  <si>
    <t>https://www.udemy.com/course/apache-kafka/</t>
  </si>
  <si>
    <t>Apache Kafka</t>
  </si>
  <si>
    <t>Statistics for Data Science and Business Analysis</t>
  </si>
  <si>
    <t>https://www.udemy.com/course/statistics-for-data-science-and-business-analysis/</t>
  </si>
  <si>
    <t>Introduction to OpenAI API &amp; ChatGPT API for Developers</t>
  </si>
  <si>
    <t>https://www.udemy.com/course/introduction-to-openai-api-chatgpt-api-chatgpt-plugins/</t>
  </si>
  <si>
    <t>ChatGPT</t>
  </si>
  <si>
    <t>Advanced CSS and Sass: Flexbox, Grid, Animations and More!</t>
  </si>
  <si>
    <t>https://www.udemy.com/course/advanced-css-and-sass/</t>
  </si>
  <si>
    <t>Intermediate Level</t>
  </si>
  <si>
    <t>The Complete React Native + Hooks Course</t>
  </si>
  <si>
    <t>https://www.udemy.com/course/the-complete-react-native-and-redux-course/</t>
  </si>
  <si>
    <t>React Native</t>
  </si>
  <si>
    <t>DevOps, CI/CD(Continuous Integration/Delivery) for Beginners</t>
  </si>
  <si>
    <t>https://www.udemy.com/course/ci-cd-devops/</t>
  </si>
  <si>
    <t>CI/CD</t>
  </si>
  <si>
    <t>Complete C# Unity Game Developer 3D (Updated To Unity 6)</t>
  </si>
  <si>
    <t>https://www.udemy.com/course/unitycourse2/</t>
  </si>
  <si>
    <t>Artificial Intelligence A-Z 2024: Build 7 AI + LLM &amp; ChatGPT</t>
  </si>
  <si>
    <t>https://www.udemy.com/course/artificial-intelligence-az/</t>
  </si>
  <si>
    <t>Artificial Intelligence</t>
  </si>
  <si>
    <t>Python for Absolute Beginners</t>
  </si>
  <si>
    <t>https://www.udemy.com/course/python-for-absolute-beginners-u/</t>
  </si>
  <si>
    <t>React Native - The Practical Guide [2024]</t>
  </si>
  <si>
    <t>https://www.udemy.com/course/react-native-the-practical-guide/</t>
  </si>
  <si>
    <t>Rest API Testing (Automation) from Scratch-Rest Assured Java</t>
  </si>
  <si>
    <t>https://www.udemy.com/course/rest-api-automation-testing-rest-assured/</t>
  </si>
  <si>
    <t>REST Assured</t>
  </si>
  <si>
    <t>JavaScript Basics for Beginners</t>
  </si>
  <si>
    <t>https://www.udemy.com/course/javascript-basics-for-beginners/</t>
  </si>
  <si>
    <t>Go: The Complete Developer's Guide (Golang)</t>
  </si>
  <si>
    <t>https://www.udemy.com/course/go-the-complete-developers-guide/</t>
  </si>
  <si>
    <t>Go (programming language)</t>
  </si>
  <si>
    <t>Learn Jira with real-world examples 2024 (+Confluence bonus)</t>
  </si>
  <si>
    <t>https://www.udemy.com/course/the-complete-guide-to-jira-with-real-world-examples/</t>
  </si>
  <si>
    <t>JIRA</t>
  </si>
  <si>
    <t>C# Intermediate: Classes, Interfaces and OOP</t>
  </si>
  <si>
    <t>https://www.udemy.com/course/csharp-intermediate-classes-interfaces-and-oop/</t>
  </si>
  <si>
    <t>Object Oriented Programming</t>
  </si>
  <si>
    <t>Master the Coding Interview: Data Structures + Algorithms</t>
  </si>
  <si>
    <t>https://www.udemy.com/course/master-the-coding-interview-data-structures-algorithms/</t>
  </si>
  <si>
    <t>Coding Interview</t>
  </si>
  <si>
    <t>ISTQB Foundation Level (CTFL) V4.0 + Practice Exams - 2024</t>
  </si>
  <si>
    <t>https://www.udemy.com/course/certified-tester-foundation-level-ctfl/</t>
  </si>
  <si>
    <t>ISTQB Certified Tester Foundation Level (CTFL)</t>
  </si>
  <si>
    <t>C Programming For Beginners - Master the C Language</t>
  </si>
  <si>
    <t>https://www.udemy.com/course/c-programming-for-beginners-/</t>
  </si>
  <si>
    <t>C (programming language)</t>
  </si>
  <si>
    <t>HTML and CSS for Beginners - Build a Website &amp; Launch ONLINE</t>
  </si>
  <si>
    <t>https://www.udemy.com/course/html-and-css-for-beginners-crash-course-learn-fast-easy/</t>
  </si>
  <si>
    <t>Relational Database Design</t>
  </si>
  <si>
    <t>https://www.udemy.com/course/relational-database-design/</t>
  </si>
  <si>
    <t>Database Design</t>
  </si>
  <si>
    <t>The Complete ASP.NET MVC 5 Course</t>
  </si>
  <si>
    <t>https://www.udemy.com/course/the-complete-aspnet-mvc-5-course/</t>
  </si>
  <si>
    <t>ASP.NET MVC</t>
  </si>
  <si>
    <t>Modern JavaScript From The Beginning 2.0 (2024)</t>
  </si>
  <si>
    <t>https://www.udemy.com/course/modern-javascript-from-the-beginning/</t>
  </si>
  <si>
    <t>Data Science A-Z: Hands-On Exercises &amp; ChatGPT Prize [2024]</t>
  </si>
  <si>
    <t>https://www.udemy.com/course/datascience/</t>
  </si>
  <si>
    <t>Kubernetes Certified Application Developer (CKAD) with Tests</t>
  </si>
  <si>
    <t>https://www.udemy.com/course/certified-kubernetes-application-developer/</t>
  </si>
  <si>
    <t>Certified Kubernetes Application Developer (CKAD)</t>
  </si>
  <si>
    <t>The Git &amp; Github Bootcamp</t>
  </si>
  <si>
    <t>https://www.udemy.com/course/git-and-github-bootcamp/</t>
  </si>
  <si>
    <t>Git</t>
  </si>
  <si>
    <t>Alteryx Bootcamp</t>
  </si>
  <si>
    <t>https://www.udemy.com/course/alteryx-bootcamp/</t>
  </si>
  <si>
    <t>Alteryx</t>
  </si>
  <si>
    <t>Machine Learning, Data Science and Generative AI with Python</t>
  </si>
  <si>
    <t>https://www.udemy.com/course/data-science-and-machine-learning-with-python-hands-on/</t>
  </si>
  <si>
    <t>Complete C# Masterclass</t>
  </si>
  <si>
    <t>https://www.udemy.com/course/complete-csharp-masterclass/</t>
  </si>
  <si>
    <t>The Complete 2024 Software Testing Bootcamp</t>
  </si>
  <si>
    <t>https://www.udemy.com/course/testerbootcamp/</t>
  </si>
  <si>
    <t>Software Testing</t>
  </si>
  <si>
    <t>Git Complete: The definitive, step-by-step guide to Git</t>
  </si>
  <si>
    <t>https://www.udemy.com/course/git-complete/</t>
  </si>
  <si>
    <t>JavaScript - The Complete Guide 2024 (Beginner + Advanced)</t>
  </si>
  <si>
    <t>https://www.udemy.com/course/javascript-the-complete-guide-2020-beginner-advanced/</t>
  </si>
  <si>
    <t>Docker &amp; Kubernetes: The Practical Guide [2024 Edition]</t>
  </si>
  <si>
    <t>https://www.udemy.com/course/docker-kubernetes-the-practical-guide/</t>
  </si>
  <si>
    <t>Learn and Understand NodeJS</t>
  </si>
  <si>
    <t>https://www.udemy.com/course/understand-nodejs/</t>
  </si>
  <si>
    <t>The Modern Python 3 Bootcamp</t>
  </si>
  <si>
    <t>https://www.udemy.com/course/the-modern-python3-bootcamp/</t>
  </si>
  <si>
    <t>Microsoft SQL for Beginners</t>
  </si>
  <si>
    <t>https://www.udemy.com/course/microsoft-sql-for-beginners/</t>
  </si>
  <si>
    <t>Microsoft SQL</t>
  </si>
  <si>
    <t>The Complete Java Certification Course</t>
  </si>
  <si>
    <t>https://www.udemy.com/course/master-practical-java-development/</t>
  </si>
  <si>
    <t>JavaScript Algorithms and Data Structures Masterclass</t>
  </si>
  <si>
    <t>https://www.udemy.com/course/js-algorithms-and-data-structures-masterclass/</t>
  </si>
  <si>
    <t>Algorithms</t>
  </si>
  <si>
    <t>Python A-Z‚Ñ¢: Python For Data Science With Real Exercises!</t>
  </si>
  <si>
    <t>https://www.udemy.com/course/python-coding/</t>
  </si>
  <si>
    <t>Complete React Developer (w/ Redux, Hooks, GraphQL)</t>
  </si>
  <si>
    <t>https://www.udemy.com/course/complete-react-developer-zero-to-mastery/</t>
  </si>
  <si>
    <t>The Complete Android N Developer Course</t>
  </si>
  <si>
    <t>https://www.udemy.com/course/complete-android-n-developer-course/</t>
  </si>
  <si>
    <t>Android Development</t>
  </si>
  <si>
    <t>Learn C++ Programming -Beginner to Advance- Deep Dive in C++</t>
  </si>
  <si>
    <t>https://www.udemy.com/course/cpp-deep-dive/</t>
  </si>
  <si>
    <t>The Complete Angular Course: Beginner to Advanced</t>
  </si>
  <si>
    <t>https://www.udemy.com/course/the-complete-angular-master-class/</t>
  </si>
  <si>
    <t>Ethereum and Solidity: The Complete Developer's Guide</t>
  </si>
  <si>
    <t>https://www.udemy.com/course/ethereum-and-solidity-the-complete-developers-guide/</t>
  </si>
  <si>
    <t>Ethereum</t>
  </si>
  <si>
    <t>Modern HTML &amp; CSS From The Beginning 2.0 (2024 Revamp)</t>
  </si>
  <si>
    <t>https://www.udemy.com/course/modern-html-css-from-the-beginning/</t>
  </si>
  <si>
    <t>Python for beginners</t>
  </si>
  <si>
    <t>https://www.udemy.com/course/python-core-and-advanced/</t>
  </si>
  <si>
    <t>Node.js, Express, MongoDB &amp; More: The Complete Bootcamp</t>
  </si>
  <si>
    <t>https://www.udemy.com/course/nodejs-express-mongodb-bootcamp/</t>
  </si>
  <si>
    <t>GitHub Copilot Beginner to Pro - AI for Coding &amp; Development</t>
  </si>
  <si>
    <t>https://www.udemy.com/course/github-copilot/</t>
  </si>
  <si>
    <t>GitHub</t>
  </si>
  <si>
    <t>MongoDB - The Complete Developer's Guide 2024</t>
  </si>
  <si>
    <t>https://www.udemy.com/course/mongodb-the-complete-developers-guide/</t>
  </si>
  <si>
    <t>MongoDB</t>
  </si>
  <si>
    <t>Become a WordPress Developer: Unlocking Power With Code</t>
  </si>
  <si>
    <t>https://www.udemy.com/course/become-a-wordpress-developer-php-javascript/</t>
  </si>
  <si>
    <t>WordPress</t>
  </si>
  <si>
    <t>The Agile Samurai Bootcamp</t>
  </si>
  <si>
    <t>https://www.udemy.com/course/the-agile-samurai-bootcamp/</t>
  </si>
  <si>
    <t>Agile</t>
  </si>
  <si>
    <t>Complete A.I. &amp; Machine Learning, Data Science Bootcamp</t>
  </si>
  <si>
    <t>https://www.udemy.com/course/complete-machine-learning-and-data-science-zero-to-mastery/</t>
  </si>
  <si>
    <t>PHP for Beginners - Become a PHP Master - CMS Project</t>
  </si>
  <si>
    <t>https://www.udemy.com/course/php-for-complete-beginners-includes-msql-object-oriented/</t>
  </si>
  <si>
    <t>PHP</t>
  </si>
  <si>
    <t>Spark and Python for Big Data with PySpark</t>
  </si>
  <si>
    <t>https://www.udemy.com/course/spark-and-python-for-big-data-with-pyspark/</t>
  </si>
  <si>
    <t>PySpark</t>
  </si>
  <si>
    <t>Angular &amp; NodeJS - The MEAN Stack Guide [2024 Edition]</t>
  </si>
  <si>
    <t>https://www.udemy.com/course/angular-2-and-nodejs-the-practical-guide/</t>
  </si>
  <si>
    <t>Git Going Fast: One Hour Git Crash Course</t>
  </si>
  <si>
    <t>https://www.udemy.com/course/git-going-fast/</t>
  </si>
  <si>
    <t>Learn JAVA Programming - Beginner to Master</t>
  </si>
  <si>
    <t>https://www.udemy.com/course/java-se-programming/</t>
  </si>
  <si>
    <t>Understanding Jira for users, managers and admins</t>
  </si>
  <si>
    <t>https://www.udemy.com/course/introduction-to-jira/</t>
  </si>
  <si>
    <t>Java Spring Framework 6 with Spring Boot 3</t>
  </si>
  <si>
    <t>https://www.udemy.com/course/spring-5-with-spring-boot-2/</t>
  </si>
  <si>
    <t>The Complete Python Programming Course: Beginner to Advanced</t>
  </si>
  <si>
    <t>https://www.udemy.com/course/python-complete/</t>
  </si>
  <si>
    <t>Build an app with ASPNET Core and Angular from scratch</t>
  </si>
  <si>
    <t>https://www.udemy.com/course/build-an-app-with-aspnet-core-and-angular-from-scratch/</t>
  </si>
  <si>
    <t>ASP.NET</t>
  </si>
  <si>
    <t>REST APIs with Flask and Python in 2024</t>
  </si>
  <si>
    <t>https://www.udemy.com/course/rest-api-flask-and-python/</t>
  </si>
  <si>
    <t>Data Analysis with Pandas and Python</t>
  </si>
  <si>
    <t>https://www.udemy.com/course/data-analysis-with-pandas/</t>
  </si>
  <si>
    <t>Pandas</t>
  </si>
  <si>
    <t>C# Advanced Topics: Prepare for Technical Interviews</t>
  </si>
  <si>
    <t>https://www.udemy.com/course/csharp-advanced/</t>
  </si>
  <si>
    <t>Complete Guide to Elasticsearch</t>
  </si>
  <si>
    <t>https://www.udemy.com/course/elasticsearch-complete-guide/</t>
  </si>
  <si>
    <t>Elasticsearch</t>
  </si>
  <si>
    <t>Java In-Depth: Become a Complete Java Engineer!</t>
  </si>
  <si>
    <t>https://www.udemy.com/course/java-in-depth-become-a-complete-java-engineer/</t>
  </si>
  <si>
    <t>The Complete React Developer Course (w/ Hooks and Redux)</t>
  </si>
  <si>
    <t>https://www.udemy.com/course/react-2nd-edition/</t>
  </si>
  <si>
    <t>Machine Learning for Absolute Beginners - Level 1</t>
  </si>
  <si>
    <t>https://www.udemy.com/course/machine-learning-for-absolute-beginners-level-1/</t>
  </si>
  <si>
    <t>Machine Learning</t>
  </si>
  <si>
    <t>Learn How To Code: Google's Go (golang) Programming Language</t>
  </si>
  <si>
    <t>https://www.udemy.com/course/learn-how-to-code/</t>
  </si>
  <si>
    <t>Clean Code</t>
  </si>
  <si>
    <t>https://www.udemy.com/course/writing-clean-code/</t>
  </si>
  <si>
    <t>Software Practices</t>
  </si>
  <si>
    <t>The Complete Oracle SQL Bootcamp (2024)</t>
  </si>
  <si>
    <t>https://www.udemy.com/course/oracle-sql-12c-become-an-sql-developer-with-subtitle/</t>
  </si>
  <si>
    <t>Oracle SQL</t>
  </si>
  <si>
    <t>MasterClass Software Testing with Jira &amp; Agile -Be a QA Lead</t>
  </si>
  <si>
    <t>https://www.udemy.com/course/learn-software-testing-in-practical-become-a-qa-expert/</t>
  </si>
  <si>
    <t>Learn and Understand AngularJS</t>
  </si>
  <si>
    <t>https://www.udemy.com/course/learn-angularjs/</t>
  </si>
  <si>
    <t>AngularJS</t>
  </si>
  <si>
    <t>The Complete Python Course | Learn Python by Doing in 2024</t>
  </si>
  <si>
    <t>https://www.udemy.com/course/the-complete-python-course/</t>
  </si>
  <si>
    <t>Data Structures and Algorithms:  Deep Dive Using Java</t>
  </si>
  <si>
    <t>https://www.udemy.com/course/data-structures-and-algorithms-deep-dive-using-java/</t>
  </si>
  <si>
    <t>Java Algorithms</t>
  </si>
  <si>
    <t>LangChain- Develop LLM powered applications with LangChain</t>
  </si>
  <si>
    <t>https://www.udemy.com/course/langchain/</t>
  </si>
  <si>
    <t>Generative AI</t>
  </si>
  <si>
    <t>Appium -Mobile Testing (Android/IOS) from Scratch+Frameworks</t>
  </si>
  <si>
    <t>https://www.udemy.com/course/mobile-automation-using-appiumselenium-3/</t>
  </si>
  <si>
    <t>Appium</t>
  </si>
  <si>
    <t>Learn JMETER from Scratch on Live Apps -Performance Testing</t>
  </si>
  <si>
    <t>https://www.udemy.com/course/learn-jmeter-from-scratch-performance-load-testing-tool/</t>
  </si>
  <si>
    <t>JMeter</t>
  </si>
  <si>
    <t>Selenium Webdriver with PYTHON from Scratch + Frameworks</t>
  </si>
  <si>
    <t>https://www.udemy.com/course/learn-selenium-automation-in-easy-python-language/</t>
  </si>
  <si>
    <t>Selenium Testing Framework</t>
  </si>
  <si>
    <t>SQL Programming Basics</t>
  </si>
  <si>
    <t>https://www.udemy.com/course/sql-intro/</t>
  </si>
  <si>
    <t>Next.js 15 &amp; React - The Complete Guide</t>
  </si>
  <si>
    <t>https://www.udemy.com/course/nextjs-react-the-complete-guide/</t>
  </si>
  <si>
    <t>Next.js</t>
  </si>
  <si>
    <t>The Ultimate Guide to Game Development with Unity (Official)</t>
  </si>
  <si>
    <t>https://www.udemy.com/course/the-ultimate-guide-to-game-development-with-unity/</t>
  </si>
  <si>
    <t>2D Game Development</t>
  </si>
  <si>
    <t>Learn Python &amp; Ethical Hacking From Scratch</t>
  </si>
  <si>
    <t>https://www.udemy.com/course/learn-python-and-ethical-hacking-from-scratch/</t>
  </si>
  <si>
    <t>SOLID Principles: Introducing Software Architecture &amp; Design</t>
  </si>
  <si>
    <t>https://www.udemy.com/course/solid-design/</t>
  </si>
  <si>
    <t>SOLID Principles</t>
  </si>
  <si>
    <t>Learning Python for Data Analysis and Visualization Ver 1</t>
  </si>
  <si>
    <t>https://www.udemy.com/course/learning-python-for-data-analysis-and-visualization/</t>
  </si>
  <si>
    <t>Postman: The Complete Guide - REST API Testing</t>
  </si>
  <si>
    <t>https://www.udemy.com/course/postman-the-complete-guide/</t>
  </si>
  <si>
    <t>Postman</t>
  </si>
  <si>
    <t>HTML5 and CSS3 Fundamentals</t>
  </si>
  <si>
    <t>https://www.udemy.com/course/html5-fundamentals-for-beginners/</t>
  </si>
  <si>
    <t>GitLab CI/CD: Pipelines, CI/CD and DevOps for Beginners</t>
  </si>
  <si>
    <t>https://www.udemy.com/course/gitlab-ci-pipelines-ci-cd-and-devops-for-beginners/</t>
  </si>
  <si>
    <t>Bash Scripting and Shell Programming (Linux Command Line)</t>
  </si>
  <si>
    <t>https://www.udemy.com/course/bash-scripting/</t>
  </si>
  <si>
    <t>Bash Shell</t>
  </si>
  <si>
    <t>Spring Framework 5: Beginner to Guru</t>
  </si>
  <si>
    <t>https://www.udemy.com/course/spring-framework-5-beginner-to-guru/</t>
  </si>
  <si>
    <t>Microservices with Node JS and React</t>
  </si>
  <si>
    <t>https://www.udemy.com/course/microservices-with-node-js-and-react/</t>
  </si>
  <si>
    <t>Angular Crash Course for Busy Developers</t>
  </si>
  <si>
    <t>https://www.udemy.com/course/angular-crash-course/</t>
  </si>
  <si>
    <t>NLP - Natural Language Processing with Python</t>
  </si>
  <si>
    <t>https://www.udemy.com/course/nlp-natural-language-processing-with-python/</t>
  </si>
  <si>
    <t>Natural Language Processing</t>
  </si>
  <si>
    <t>Apache Spark with Scala - Hands On with Big Data!</t>
  </si>
  <si>
    <t>https://www.udemy.com/course/apache-spark-with-scala-hands-on-with-big-data/</t>
  </si>
  <si>
    <t>Big Data</t>
  </si>
  <si>
    <t>Javascript for Beginners Learn by Doing Practical Exercises</t>
  </si>
  <si>
    <t>https://www.udemy.com/course/javascript-for-beginners-introduction-learn-fast-easy/</t>
  </si>
  <si>
    <t>Jenkins, From Zero To Hero: Become a DevOps Jenkins Master</t>
  </si>
  <si>
    <t>https://www.udemy.com/course/jenkins-from-zero-to-hero/</t>
  </si>
  <si>
    <t>Jenkins</t>
  </si>
  <si>
    <t>Quick Introduction to Postman and API Testing for Beginners</t>
  </si>
  <si>
    <t>https://www.udemy.com/course/postman-crash-course-for-beginners-learn-rest-api-testing/</t>
  </si>
  <si>
    <t>API Testing</t>
  </si>
  <si>
    <t>Selenium 4 WebDriver with Java(Basics + Advance + Architect)</t>
  </si>
  <si>
    <t>https://www.udemy.com/course/selenium-training/</t>
  </si>
  <si>
    <t>Selenium WebDriver</t>
  </si>
  <si>
    <t>The Complete Android Oreo Developer Course - Build 23 Apps!</t>
  </si>
  <si>
    <t>https://www.udemy.com/course/the-complete-android-oreo-developer-course/</t>
  </si>
  <si>
    <t>Python for Financial Analysis and Algorithmic Trading</t>
  </si>
  <si>
    <t>https://www.udemy.com/course/python-for-finance-and-trading-algorithms/</t>
  </si>
  <si>
    <t>Financial Trading</t>
  </si>
  <si>
    <t>.NET Core MVC - The Complete Guide 2024 [E-commerce] [.NET8]</t>
  </si>
  <si>
    <t>https://www.udemy.com/course/complete-aspnet-core-21-course/</t>
  </si>
  <si>
    <t>ASP.NET Core</t>
  </si>
  <si>
    <t>WebServices/Rest API Testing with SoapUI +Real time Projects</t>
  </si>
  <si>
    <t>https://www.udemy.com/course/webservices-testing-with-soap-ui/</t>
  </si>
  <si>
    <t>REST API</t>
  </si>
  <si>
    <t>Data Science and Machine Learning Bootcamp with R</t>
  </si>
  <si>
    <t>https://www.udemy.com/course/data-science-and-machine-learning-bootcamp-with-r/</t>
  </si>
  <si>
    <t>Core Java Made Easy (Covers the latest Java 18)</t>
  </si>
  <si>
    <t>https://www.udemy.com/course/corejavamadeeasy/</t>
  </si>
  <si>
    <t>The Ultimate React Course 2024: React, Next.js, Redux &amp; More</t>
  </si>
  <si>
    <t>https://www.udemy.com/course/the-ultimate-react-course/</t>
  </si>
  <si>
    <t>N/A</t>
  </si>
  <si>
    <t>The Ultimate Excel Programmer Course</t>
  </si>
  <si>
    <t>https://www.udemy.com/course/ultimate-excel-programmer/</t>
  </si>
  <si>
    <t>Excel</t>
  </si>
  <si>
    <t>Cypress -Modern Automation Testing from Scratch + Frameworks</t>
  </si>
  <si>
    <t>https://www.udemy.com/course/cypress-tutorial/</t>
  </si>
  <si>
    <t>Cypress.io</t>
  </si>
  <si>
    <t>The Complete Android 14 &amp; Kotlin Development Masterclass</t>
  </si>
  <si>
    <t>https://www.udemy.com/course/android-kotlin-developer/</t>
  </si>
  <si>
    <t>Kotlin</t>
  </si>
  <si>
    <t>Complete Guide to TensorFlow for Deep Learning with Python</t>
  </si>
  <si>
    <t>https://www.udemy.com/course/complete-guide-to-tensorflow-for-deep-learning-with-python/</t>
  </si>
  <si>
    <t>Bootstrap 4 From Scratch With 5 Projects</t>
  </si>
  <si>
    <t>https://www.udemy.com/course/bootstrap-4-from-scratch-with-5-projects/</t>
  </si>
  <si>
    <t>Bootstrap</t>
  </si>
  <si>
    <t>The Complete PL/SQL Bootcamp : "Beginner to Advanced PL/SQL"</t>
  </si>
  <si>
    <t>https://www.udemy.com/course/plsql-beginner-to-advanced-become-a-perfect-plsql-developer/</t>
  </si>
  <si>
    <t>PL/SQL</t>
  </si>
  <si>
    <t>Learn Spring Boot 3 in 100 Steps - No 1 Java Framework</t>
  </si>
  <si>
    <t>https://www.udemy.com/course/spring-boot-tutorial-for-beginners/</t>
  </si>
  <si>
    <t>Spring Boot</t>
  </si>
  <si>
    <t>Ionic - Build iOS, Android &amp; Web Apps with Ionic &amp; Angular</t>
  </si>
  <si>
    <t>https://www.udemy.com/course/ionic-2-the-practical-guide-to-building-ios-android-apps/</t>
  </si>
  <si>
    <t>Ionic</t>
  </si>
  <si>
    <t>Selenium WebDriver: Selenium Automation Testing with Java</t>
  </si>
  <si>
    <t>https://www.udemy.com/course/selenium-for-beginners/</t>
  </si>
  <si>
    <t>Python for Machine Learning &amp; Data Science Masterclass</t>
  </si>
  <si>
    <t>https://www.udemy.com/course/python-for-machine-learning-data-science-masterclass/</t>
  </si>
  <si>
    <t>Learn DevOps: CI/CD with Jenkins using Pipelines and Docker</t>
  </si>
  <si>
    <t>https://www.udemy.com/course/learn-devops-ci-cd-with-jenkins-using-pipelines-and-docker/</t>
  </si>
  <si>
    <t>DevOps</t>
  </si>
  <si>
    <t>Taming Big Data with Apache Spark and Python - Hands On!</t>
  </si>
  <si>
    <t>https://www.udemy.com/course/taming-big-data-with-apache-spark-hands-on/</t>
  </si>
  <si>
    <t>https://www.udemy.com/course/java-programming-complete-beginner-to-advanced/</t>
  </si>
  <si>
    <t>The Complete Ruby on Rails Developer Course</t>
  </si>
  <si>
    <t>https://www.udemy.com/course/the-complete-ruby-on-rails-developer-course/</t>
  </si>
  <si>
    <t>Ruby on Rails</t>
  </si>
  <si>
    <t>Master Java Web Services and REST API with Spring Boot</t>
  </si>
  <si>
    <t>https://www.udemy.com/course/spring-web-services-tutorial/</t>
  </si>
  <si>
    <t>Java Web Services</t>
  </si>
  <si>
    <t>MERN Stack Front To Back: Full Stack React, Redux &amp; Node.js</t>
  </si>
  <si>
    <t>https://www.udemy.com/course/mern-stack-front-to-back/</t>
  </si>
  <si>
    <t>MERN Stack</t>
  </si>
  <si>
    <t>AWS Infrastructure as Code With Terraform [2024 Updates]</t>
  </si>
  <si>
    <t>https://www.udemy.com/course/learn-devops-infrastructure-automation-with-terraform/</t>
  </si>
  <si>
    <t>Docker Crash Course for busy DevOps and Developers</t>
  </si>
  <si>
    <t>https://www.udemy.com/course/docker-tutorial-for-devops-run-docker-containers/</t>
  </si>
  <si>
    <t>Artificial Intelligence &amp; Machine Learning for Business</t>
  </si>
  <si>
    <t>https://www.udemy.com/course/artificial-intelligence-machine-learning-business/</t>
  </si>
  <si>
    <t>Introduction to Machine Learning for Data Science</t>
  </si>
  <si>
    <t>https://www.udemy.com/course/machine-learning-for-data-science/</t>
  </si>
  <si>
    <t>Scala &amp; Functional Programming Essentials</t>
  </si>
  <si>
    <t>https://www.udemy.com/course/rock-the-jvm-scala-for-beginners/</t>
  </si>
  <si>
    <t>Functional Programming</t>
  </si>
  <si>
    <t>Build Websites from Scratch with HTML &amp; CSS</t>
  </si>
  <si>
    <t>https://www.udemy.com/course/build-website-scratch/</t>
  </si>
  <si>
    <t>The Coding Interview Bootcamp: Algorithms + Data Structures</t>
  </si>
  <si>
    <t>https://www.udemy.com/course/coding-interview-bootcamp-algorithms-and-data-structure/</t>
  </si>
  <si>
    <t>Node with React: Fullstack Web Development</t>
  </si>
  <si>
    <t>https://www.udemy.com/course/node-with-react-fullstack-web-development/</t>
  </si>
  <si>
    <t>Learn HTML5 Programming From Scratch</t>
  </si>
  <si>
    <t>https://www.udemy.com/course/learn-html5-programming-from-scratch/</t>
  </si>
  <si>
    <t>HTML5</t>
  </si>
  <si>
    <t>The Complete WordPress Website Business Course</t>
  </si>
  <si>
    <t>https://www.udemy.com/course/the-complete-wordpress-website-business-course/</t>
  </si>
  <si>
    <t>Complete UiPath RPA Developer Course: Build 7 Robots</t>
  </si>
  <si>
    <t>https://www.udemy.com/course/complete-uipath-rpa-developer-course/</t>
  </si>
  <si>
    <t>UiPath</t>
  </si>
  <si>
    <t>Microservices: Designing Highly Scalable Systems</t>
  </si>
  <si>
    <t>https://www.udemy.com/course/introduction-to-microservices/</t>
  </si>
  <si>
    <t>Ultimate Web Designer &amp; Web Developer Course</t>
  </si>
  <si>
    <t>https://www.udemy.com/course/web-developer-course/</t>
  </si>
  <si>
    <t>DevOps: CI/CD with Jenkins pipelines, Maven, Gradle</t>
  </si>
  <si>
    <t>https://www.udemy.com/course/devops-and-continuous-integration-with-jenkins-pipelines/</t>
  </si>
  <si>
    <t>ISTQB Foundation Level V4.0 Complete Training</t>
  </si>
  <si>
    <t>https://www.udemy.com/course/foundation-level-training/</t>
  </si>
  <si>
    <t>Bash Shell Scripting: Crash Course For Beginners</t>
  </si>
  <si>
    <t>https://www.udemy.com/course/bash-shell-scripting-crash-course-for-beginners/</t>
  </si>
  <si>
    <t>ES6 Javascript: The Complete Developer's Guide</t>
  </si>
  <si>
    <t>https://www.udemy.com/course/javascript-es6-tutorial/</t>
  </si>
  <si>
    <t>The Complete Front-End Web Development Course</t>
  </si>
  <si>
    <t>https://www.udemy.com/course/front-end-web-development/</t>
  </si>
  <si>
    <t>Front End Web Development</t>
  </si>
  <si>
    <t>Data Structures A-Z : Data Structures + Algorithms Bootcamp</t>
  </si>
  <si>
    <t>https://www.udemy.com/course/data-structures-and-algorithms-the-complete-guide/</t>
  </si>
  <si>
    <t>Entity Framework in Depth: The Complete Guide</t>
  </si>
  <si>
    <t>https://www.udemy.com/course/entity-framework-tutorial/</t>
  </si>
  <si>
    <t>Entity Framework</t>
  </si>
  <si>
    <t>AWS Serverless APIs &amp; Apps - A Complete Introduction</t>
  </si>
  <si>
    <t>https://www.udemy.com/course/aws-serverless-a-complete-introduction/</t>
  </si>
  <si>
    <t>Amazon AWS</t>
  </si>
  <si>
    <t>Introduction to Continuous Integration &amp; Continuous Delivery</t>
  </si>
  <si>
    <t>https://www.udemy.com/course/introduction-to-continuous-integration-and-continuous-delivery/</t>
  </si>
  <si>
    <t>iOS 10 &amp; Swift 3: From Beginner to Paid Professional‚Ñ¢</t>
  </si>
  <si>
    <t>https://www.udemy.com/course/devslopes-ios10/</t>
  </si>
  <si>
    <t>Learn Cucumber BDD with Java -MasterClass Selenium Framework</t>
  </si>
  <si>
    <t>https://www.udemy.com/course/cucumber-tutorial/</t>
  </si>
  <si>
    <t>Cucumber Software</t>
  </si>
  <si>
    <t>AWS CloudFormation Master Class v2 [2024]</t>
  </si>
  <si>
    <t>https://www.udemy.com/course/aws-cloudformation-master-class/</t>
  </si>
  <si>
    <t>AWS CloudFormation</t>
  </si>
  <si>
    <t>Typescript: The Complete Developer's Guide</t>
  </si>
  <si>
    <t>https://www.udemy.com/course/typescript-the-complete-developers-guide/</t>
  </si>
  <si>
    <t>Understanding APIs and RESTful APIs Crash Course</t>
  </si>
  <si>
    <t>https://www.udemy.com/course/learn-and-understand-apis-and-restful-apis/</t>
  </si>
  <si>
    <t>API</t>
  </si>
  <si>
    <t>The Modern JavaScript Bootcamp</t>
  </si>
  <si>
    <t>https://www.udemy.com/course/modern-javascript/</t>
  </si>
  <si>
    <t>Terraform for the Absolute Beginners with Labs</t>
  </si>
  <si>
    <t>https://www.udemy.com/course/terraform-for-the-absolute-beginners/</t>
  </si>
  <si>
    <t>Terraform</t>
  </si>
  <si>
    <t>Learn to Code in Python 3: Programming beginner to advanced</t>
  </si>
  <si>
    <t>https://www.udemy.com/course/learn-python-programming-a-step-by-step-course-to-beginners/</t>
  </si>
  <si>
    <t>React, NodeJS, Express &amp; MongoDB - The MERN Fullstack Guide</t>
  </si>
  <si>
    <t>https://www.udemy.com/course/react-nodejs-express-mongodb-the-mern-fullstack-guide/</t>
  </si>
  <si>
    <t>Tensorflow 2.0: Deep Learning and Artificial Intelligence</t>
  </si>
  <si>
    <t>https://www.udemy.com/course/deep-learning-tensorflow-2/</t>
  </si>
  <si>
    <t>PHP with Laravel for beginners - Become a Master in Laravel</t>
  </si>
  <si>
    <t>https://www.udemy.com/course/php-with-laravel-for-beginners-become-a-master-in-laravel/</t>
  </si>
  <si>
    <t>Laravel</t>
  </si>
  <si>
    <t>Data Science: Natural Language Processing (NLP) in Python</t>
  </si>
  <si>
    <t>https://www.udemy.com/course/data-science-natural-language-processing-in-python/</t>
  </si>
  <si>
    <t>Design Patterns in C# and .NET</t>
  </si>
  <si>
    <t>https://www.udemy.com/course/design-patterns-csharp-dotnet/</t>
  </si>
  <si>
    <t>Design Patterns (software)</t>
  </si>
  <si>
    <t>Beginner Full Stack Web Development: HTML, CSS, React &amp; Node</t>
  </si>
  <si>
    <t>https://www.udemy.com/course/ultimate-web/</t>
  </si>
  <si>
    <t>Full Stack Web Development</t>
  </si>
  <si>
    <t>The Modern Javascript Bootcamp Course</t>
  </si>
  <si>
    <t>https://www.udemy.com/course/javascript-beginners-complete-tutorial/</t>
  </si>
  <si>
    <t>Unit Testing for C# Developers</t>
  </si>
  <si>
    <t>https://www.udemy.com/course/unit-testing-csharp/</t>
  </si>
  <si>
    <t>Unit Testing</t>
  </si>
  <si>
    <t>GitHub Ultimate: Master Git and GitHub - Beginner to Expert</t>
  </si>
  <si>
    <t>https://www.udemy.com/course/github-ultimate/</t>
  </si>
  <si>
    <t>Master Hibernate and JPA with Spring Boot in 100 Steps</t>
  </si>
  <si>
    <t>https://www.udemy.com/course/hibernate-jpa-tutorial-for-beginners-in-100-steps/</t>
  </si>
  <si>
    <t>JPA</t>
  </si>
  <si>
    <t>Robot Framework Test Automation - Level 1 ( Selenium )</t>
  </si>
  <si>
    <t>https://www.udemy.com/course/robot-framework-level-1/</t>
  </si>
  <si>
    <t>Pre-Programming: Everything you need to know before you code</t>
  </si>
  <si>
    <t>https://www.udemy.com/course/pre-programming-everything-you-need-to-know-before-you-code/</t>
  </si>
  <si>
    <t>Node.js: The Complete Guide to Build RESTful APIs (2018)</t>
  </si>
  <si>
    <t>https://www.udemy.com/course/nodejs-master-class/</t>
  </si>
  <si>
    <t>Statistics for Business Analytics and Data Science A-Z‚Ñ¢</t>
  </si>
  <si>
    <t>https://www.udemy.com/course/data-statistics/</t>
  </si>
  <si>
    <t>Statistics</t>
  </si>
  <si>
    <t>Unreal Engine 5: The Complete Beginner's Course</t>
  </si>
  <si>
    <t>https://www.udemy.com/course/unreal-engine-5-the-complete-beginners-course/</t>
  </si>
  <si>
    <t>Java Multithreading, Concurrency &amp; Performance Optimization</t>
  </si>
  <si>
    <t>https://www.udemy.com/course/java-multithreading-concurrency-performance-optimization/</t>
  </si>
  <si>
    <t>Multithreading</t>
  </si>
  <si>
    <t>50 Projects In 50 Days - HTML, CSS &amp; JavaScript</t>
  </si>
  <si>
    <t>https://www.udemy.com/course/50-projects-50-days/</t>
  </si>
  <si>
    <t>DP-900 Azure Data Fundamentals Exam Prep In One Day</t>
  </si>
  <si>
    <t>https://www.udemy.com/course/dp900-azure/</t>
  </si>
  <si>
    <t>Microsoft DP-900</t>
  </si>
  <si>
    <t>JSP, Servlets and JDBC for Beginners: Build a Database App</t>
  </si>
  <si>
    <t>https://www.udemy.com/course/jsp-tutorial/</t>
  </si>
  <si>
    <t>Servlet</t>
  </si>
  <si>
    <t>Python 3: Deep Dive (Part 1 - Functional)</t>
  </si>
  <si>
    <t>https://www.udemy.com/course/python-3-deep-dive-part-1/</t>
  </si>
  <si>
    <t>Programming with Python : HandsOn Introduction for Beginners</t>
  </si>
  <si>
    <t>https://www.udemy.com/course/python-programming-beginners/</t>
  </si>
  <si>
    <t>How to use Artificial Intelligence - A guide for everyone!</t>
  </si>
  <si>
    <t>https://www.udemy.com/course/how-to-use-artificial-intelligence-a-guide-for-everyone/</t>
  </si>
  <si>
    <t>Learn Manual Software Testing + Agile with Jira Tool</t>
  </si>
  <si>
    <t>https://www.udemy.com/course/learn-manual-software-testing-with-live-project-jira-tool/</t>
  </si>
  <si>
    <t>Modern Java: Mastering Features from Java 8 to Java 21</t>
  </si>
  <si>
    <t>https://www.udemy.com/course/modern-java-learn-java-8-features-by-coding-it/</t>
  </si>
  <si>
    <t>Advanced React and Redux</t>
  </si>
  <si>
    <t>https://www.udemy.com/course/react-redux-tutorial/</t>
  </si>
  <si>
    <t>Python for Data Structures, Algorithms, and Interviews!</t>
  </si>
  <si>
    <t>https://www.udemy.com/course/python-for-data-structures-algorithms-and-interviews/</t>
  </si>
  <si>
    <t>Python for Computer Vision with OpenCV and Deep Learning</t>
  </si>
  <si>
    <t>https://www.udemy.com/course/python-for-computer-vision-with-opencv-and-deep-learning/</t>
  </si>
  <si>
    <t>Computer Vision</t>
  </si>
  <si>
    <t>Software Engineering 101: Plan and Execute Better Software.</t>
  </si>
  <si>
    <t>https://www.udemy.com/course/software-engineering-101/</t>
  </si>
  <si>
    <t>Software Engineering</t>
  </si>
  <si>
    <t>Learn Git by Doing: A step-by-step guide to version control</t>
  </si>
  <si>
    <t>https://www.udemy.com/course/learn-git-by-doing-a-step-by-step-guide-to-version-control/</t>
  </si>
  <si>
    <t>TensorFlow for Deep Learning Bootcamp</t>
  </si>
  <si>
    <t>https://www.udemy.com/course/tensorflow-developer-certificate-machine-learning-zero-to-mastery/</t>
  </si>
  <si>
    <t>TensorFlow</t>
  </si>
  <si>
    <t>The Complete Hands-On Introduction to Apache Airflow</t>
  </si>
  <si>
    <t>https://www.udemy.com/course/the-complete-hands-on-course-to-master-apache-airflow/</t>
  </si>
  <si>
    <t>Apache Airflow</t>
  </si>
  <si>
    <t>Ethereum Blockchain Developer Bootcamp With Solidity (2024)</t>
  </si>
  <si>
    <t>https://www.udemy.com/course/blockchain-developer/</t>
  </si>
  <si>
    <t>Progressive Web Apps (PWA) - The Complete Guide</t>
  </si>
  <si>
    <t>https://www.udemy.com/course/progressive-web-app-pwa-the-complete-guide/</t>
  </si>
  <si>
    <t>Progressive Web App</t>
  </si>
  <si>
    <t>Data Integration Fundamentals</t>
  </si>
  <si>
    <t>https://www.udemy.com/course/data-integration-fundamentals/</t>
  </si>
  <si>
    <t>Database Management</t>
  </si>
  <si>
    <t>PySpark - Apache Spark Programming in Python for beginners</t>
  </si>
  <si>
    <t>https://www.udemy.com/course/apache-spark-programming-in-python-for-beginners/</t>
  </si>
  <si>
    <t>Apache Spark</t>
  </si>
  <si>
    <t>FULL STACK JAVA DEV: JAVA + JSP + SPRING + BOOT + JS + REACT</t>
  </si>
  <si>
    <t>https://www.udemy.com/course/full-stack-java-developer-java/</t>
  </si>
  <si>
    <t>JSP</t>
  </si>
  <si>
    <t>RPG Core Combat Creator: Learn Intermediate Unity C# Coding</t>
  </si>
  <si>
    <t>https://www.udemy.com/course/unityrpg/</t>
  </si>
  <si>
    <t>Unreal Engine 4: How to Develop Your First Two Games</t>
  </si>
  <si>
    <t>https://www.udemy.com/course/unreale4/</t>
  </si>
  <si>
    <t>Practice Java by Building Projects</t>
  </si>
  <si>
    <t>https://www.udemy.com/course/practice-java-by-building-projects/</t>
  </si>
  <si>
    <t>Modern JavaScript (Complete guide, from Novice to Ninja)</t>
  </si>
  <si>
    <t>https://www.udemy.com/course/modern-javascript-from-novice-to-ninja/</t>
  </si>
  <si>
    <t>Software Testing Masterclass (2024) - From Novice to Expert</t>
  </si>
  <si>
    <t>https://www.udemy.com/course/software-testing-masterclass-from-novice-to-expert/</t>
  </si>
  <si>
    <t>The Complete iOS 10 &amp; Swift 3 Developer Course</t>
  </si>
  <si>
    <t>https://www.udemy.com/course/complete-ios-10-developer-course/</t>
  </si>
  <si>
    <t>iOS Development</t>
  </si>
  <si>
    <t>The Complete Salesforce Development Course - 2024 Updates</t>
  </si>
  <si>
    <t>https://www.udemy.com/course/salesforce-development/</t>
  </si>
  <si>
    <t>Salesforce</t>
  </si>
  <si>
    <t>C++: From Beginner to Expert</t>
  </si>
  <si>
    <t>https://www.udemy.com/course/video-course-c-from-beginner-to-expert/</t>
  </si>
  <si>
    <t>GraphQL with React: The Complete Developers Guide</t>
  </si>
  <si>
    <t>https://www.udemy.com/course/graphql-with-react-course/</t>
  </si>
  <si>
    <t>GraphQL</t>
  </si>
  <si>
    <t>Introduction to Windows PowerShell 5.1</t>
  </si>
  <si>
    <t>https://www.udemy.com/course/windows-powershell-training/</t>
  </si>
  <si>
    <t>PowerShell</t>
  </si>
  <si>
    <t>Android Java Masterclass - Become an App Developer</t>
  </si>
  <si>
    <t>https://www.udemy.com/course/master-android-7-nougat-java-app-development-step-by-step/</t>
  </si>
  <si>
    <t>Full Stack: Angular and Java Spring Boot E-Commerce Website</t>
  </si>
  <si>
    <t>https://www.udemy.com/course/full-stack-angular-spring-boot-tutorial/</t>
  </si>
  <si>
    <t>Generative AI, from GANs to CLIP, with Python and Pytorch</t>
  </si>
  <si>
    <t>https://www.udemy.com/course/generative-creative-ai-from-gans-to-clip-with-python-and-pytorch/</t>
  </si>
  <si>
    <t>SQL and PostgreSQL: The Complete Developer's Guide</t>
  </si>
  <si>
    <t>https://www.udemy.com/course/sql-and-postgresql/</t>
  </si>
  <si>
    <t>Go Java Full Stack with Spring Boot and Angular</t>
  </si>
  <si>
    <t>https://www.udemy.com/course/full-stack-application-development-with-spring-boot-and-angular/</t>
  </si>
  <si>
    <t>Node JS: Advanced Concepts</t>
  </si>
  <si>
    <t>https://www.udemy.com/course/advanced-node-for-developers/</t>
  </si>
  <si>
    <t>POSTMAN API Testing - Step by Step for Beginners</t>
  </si>
  <si>
    <t>https://www.udemy.com/course/postman-api-testing-step-by-step-for-beginners/</t>
  </si>
  <si>
    <t>Artificial Intelligence: Reinforcement Learning in Python</t>
  </si>
  <si>
    <t>https://www.udemy.com/course/artificial-intelligence-reinforcement-learning-in-python/</t>
  </si>
  <si>
    <t>Selenium WebDriver 4 With Java - Novice To Ninja [2024]</t>
  </si>
  <si>
    <t>https://www.udemy.com/course/selenium-webdriver-with-java-testng-and-log4j/</t>
  </si>
  <si>
    <t>ChatGPT Complete Course - Prompt Engineering for ChatGPT</t>
  </si>
  <si>
    <t>https://www.udemy.com/course/chat-gpt/</t>
  </si>
  <si>
    <t>Teach Your Kids to Code: Learn to Program Python at Any Age!</t>
  </si>
  <si>
    <t>https://www.udemy.com/course/teach-your-kids-to-code/</t>
  </si>
  <si>
    <t>Advanced Javascript</t>
  </si>
  <si>
    <t>https://www.udemy.com/course/javascript-advanced/</t>
  </si>
  <si>
    <t>Web Development Masterclass - Online Certification Course</t>
  </si>
  <si>
    <t>https://www.udemy.com/course/web-development-masterclass-complete-certificate-course/</t>
  </si>
  <si>
    <t>Data Science: Deep Learning and Neural Networks in Python</t>
  </si>
  <si>
    <t>https://www.udemy.com/course/data-science-deep-learning-in-python/</t>
  </si>
  <si>
    <t>Xamarin Forms: Build Native Cross-platform Apps with C#</t>
  </si>
  <si>
    <t>https://www.udemy.com/course/xamarin-forms-course/</t>
  </si>
  <si>
    <t>Software Architecture &amp; Design of Modern Large Scale Systems</t>
  </si>
  <si>
    <t>https://www.udemy.com/course/software-architecture-design-of-modern-large-scale-systems/</t>
  </si>
  <si>
    <t>Software Architecture</t>
  </si>
  <si>
    <t>Python for Beginners with Examples</t>
  </si>
  <si>
    <t>https://www.udemy.com/course/ardit-sulce-python-for-beginners/</t>
  </si>
  <si>
    <t>NestJS Zero to Hero - Modern TypeScript Back-end Development</t>
  </si>
  <si>
    <t>https://www.udemy.com/course/nestjs-zero-to-hero/</t>
  </si>
  <si>
    <t>Complete Java SE 8 Developer Bootcamp - OCA Prep Included</t>
  </si>
  <si>
    <t>https://www.udemy.com/course/learn-java-se-8-and-prepare-for-the-java-associate-exam/</t>
  </si>
  <si>
    <t>Microservices Software Architecture: Patterns and Techniques</t>
  </si>
  <si>
    <t>https://www.udemy.com/course/microservices-software-architecture-patterns-and-techniques/</t>
  </si>
  <si>
    <t>Python for beginners - Learn all the basics of python</t>
  </si>
  <si>
    <t>https://www.udemy.com/course/python-for-beginners-learn-all-the-basics-of-python/</t>
  </si>
  <si>
    <t>Python for Beginners</t>
  </si>
  <si>
    <t>https://www.udemy.com/course/python-tutorials-for-by-navinreddy/</t>
  </si>
  <si>
    <t>The Complete Data Structures and Algorithms Course in Python</t>
  </si>
  <si>
    <t>https://www.udemy.com/course/data-structures-and-algorithms-bootcamp-in-python/</t>
  </si>
  <si>
    <t>Complete Python Programming Masterclass Beginner to Advanced</t>
  </si>
  <si>
    <t>https://www.udemy.com/course/complete-python-programming-masterclass-beginner-to-advanced/</t>
  </si>
  <si>
    <t>Python OOP : Four Pillars of OOP in Python 3 for Beginners</t>
  </si>
  <si>
    <t>https://www.udemy.com/course/python-oops-beginners/</t>
  </si>
  <si>
    <t>Programming Fundamentals</t>
  </si>
  <si>
    <t>Python For Everybody : Learn Python Programming MADE EASY</t>
  </si>
  <si>
    <t>https://www.udemy.com/course/python-programming-tutorial-a-z/</t>
  </si>
  <si>
    <t>Coding for Beginners 1: You Can Learn to Code!</t>
  </si>
  <si>
    <t>https://www.udemy.com/course/coding-for-beginners-you-can-learn-to-code/</t>
  </si>
  <si>
    <t>HTML, CSS, &amp; JavaScript - Certification Course for Beginners</t>
  </si>
  <si>
    <t>https://www.udemy.com/course/html-css-javascript-certification-course-for-beginners/</t>
  </si>
  <si>
    <t>SQL for Data Analysis: Beginner MySQL Business Intelligence</t>
  </si>
  <si>
    <t>https://www.udemy.com/course/mysql-for-data-analysis/</t>
  </si>
  <si>
    <t>Selenium WebDriver with Java &amp; Cucumber BDD</t>
  </si>
  <si>
    <t>https://www.udemy.com/course/automate-tests-using-selenium-webdriver-with-java-cucumber/</t>
  </si>
  <si>
    <t>Fundamentals of Database Engineering</t>
  </si>
  <si>
    <t>https://www.udemy.com/course/database-engines-crash-course/</t>
  </si>
  <si>
    <t>The Advanced Web Developer Bootcamp</t>
  </si>
  <si>
    <t>https://www.udemy.com/course/the-advanced-web-developer-bootcamp/</t>
  </si>
  <si>
    <t>Selenium WebDriver Masterclass with C#</t>
  </si>
  <si>
    <t>https://www.udemy.com/course/selenium-with-c/</t>
  </si>
  <si>
    <t>Python and Flask Bootcamp: Create Websites using Flask!</t>
  </si>
  <si>
    <t>https://www.udemy.com/course/python-and-flask-bootcamp-create-websites-using-flask/</t>
  </si>
  <si>
    <t>Flask</t>
  </si>
  <si>
    <t>Jira Essentials 2024 | Complete Guide for Beginners</t>
  </si>
  <si>
    <t>https://www.udemy.com/course/jira-essentials/</t>
  </si>
  <si>
    <t>Playwright Automation Testing from Scratch with Framework</t>
  </si>
  <si>
    <t>https://www.udemy.com/course/playwright-tutorials-automation-testing/</t>
  </si>
  <si>
    <t>Microsoft Playwright</t>
  </si>
  <si>
    <t>Ultimate Rust Crash Course</t>
  </si>
  <si>
    <t>https://www.udemy.com/course/ultimate-rust-crash-course/</t>
  </si>
  <si>
    <t>Rust (programming language)</t>
  </si>
  <si>
    <t>How To Become An Outstanding Solution Architect</t>
  </si>
  <si>
    <t>https://www.udemy.com/course/how-to-become-an-outstanding-solution-architect/</t>
  </si>
  <si>
    <t>React Front To Back</t>
  </si>
  <si>
    <t>https://www.udemy.com/course/modern-react-front-to-back/</t>
  </si>
  <si>
    <t>[NEW] Master Spring Boot 3 &amp; Spring Framework 6 with Java</t>
  </si>
  <si>
    <t>https://www.udemy.com/course/spring-boot-and-spring-framework-tutorial-for-beginners/</t>
  </si>
  <si>
    <t>Build a Backend REST API with Python &amp; Django - Advanced</t>
  </si>
  <si>
    <t>https://www.udemy.com/course/django-python-advanced/</t>
  </si>
  <si>
    <t>TDD Test Driven Development</t>
  </si>
  <si>
    <t>R Programming: Advanced Analytics In R For Data Science</t>
  </si>
  <si>
    <t>https://www.udemy.com/course/r-analytics/</t>
  </si>
  <si>
    <t>Shell Scripting: Discover How to Automate Command Line Tasks</t>
  </si>
  <si>
    <t>https://www.udemy.com/course/shell-scripting-linux/</t>
  </si>
  <si>
    <t>Shell Scripting</t>
  </si>
  <si>
    <t>Jenkins: Beginner To Pro</t>
  </si>
  <si>
    <t>https://www.udemy.com/course/jenkins-masterclass/</t>
  </si>
  <si>
    <t>SQL - Introduction to SQL with MySQL</t>
  </si>
  <si>
    <t>https://www.udemy.com/course/sql-introduction-to-mysql/</t>
  </si>
  <si>
    <t>The Complete Java Development Bootcamp</t>
  </si>
  <si>
    <t>https://www.udemy.com/course/the-complete-java-development-bootcamp/</t>
  </si>
  <si>
    <t>Interactive Python Dashboards with Plotly and Dash</t>
  </si>
  <si>
    <t>https://www.udemy.com/course/interactive-python-dashboards-with-plotly-and-dash/</t>
  </si>
  <si>
    <t>Angular Deep Dive - Beginner to Advanced (Angular 19)</t>
  </si>
  <si>
    <t>https://www.udemy.com/course/angular-course/</t>
  </si>
  <si>
    <t>Java Data Structures &amp; Algorithms + LEETCODE Exercises</t>
  </si>
  <si>
    <t>https://www.udemy.com/course/data-structures-and-algorithms-java/</t>
  </si>
  <si>
    <t>Java for Absolute Beginners</t>
  </si>
  <si>
    <t>https://www.udemy.com/course/java-for-absolute-beginners/</t>
  </si>
  <si>
    <t>Design Patterns in Java</t>
  </si>
  <si>
    <t>https://www.udemy.com/course/design-patterns-java/</t>
  </si>
  <si>
    <t>Python Network Programming for Network Engineers (Python 3)</t>
  </si>
  <si>
    <t>https://www.udemy.com/course/python-network-programming-for-network-engineers-python-3/</t>
  </si>
  <si>
    <t>The Complete jQuery Course: From Beginner To Advanced!</t>
  </si>
  <si>
    <t>https://www.udemy.com/course/jquery-tutorial/</t>
  </si>
  <si>
    <t>jQuery</t>
  </si>
  <si>
    <t>ChatGPT, Midjourney, ChatGPT 4, &amp; DallE - The AI Bible</t>
  </si>
  <si>
    <t>https://www.udemy.com/course/ai-bible-chatgpt-openai-api-dalle-bard-midjourney-gpt4/</t>
  </si>
  <si>
    <t>Zero to Hero in Lightning Web Components</t>
  </si>
  <si>
    <t>https://www.udemy.com/course/zero-to-hero-in-lightning-web-components/</t>
  </si>
  <si>
    <t>Salesforce Lightning</t>
  </si>
  <si>
    <t>The Complete Web Development Course - Build 15 Projects</t>
  </si>
  <si>
    <t>https://www.udemy.com/course/complete-web-development-course/</t>
  </si>
  <si>
    <t>The Complete ServiceNow Developer Course</t>
  </si>
  <si>
    <t>https://www.udemy.com/course/servicenow-201-development/</t>
  </si>
  <si>
    <t>ServiceNow</t>
  </si>
  <si>
    <t>Complete Tensorflow 2 and Keras Deep Learning Bootcamp</t>
  </si>
  <si>
    <t>https://www.udemy.com/course/complete-tensorflow-2-and-keras-deep-learning-bootcamp/</t>
  </si>
  <si>
    <t>C Programming Bootcamp - The Complete C Language Course</t>
  </si>
  <si>
    <t>https://www.udemy.com/course/c-programming-for-beginners-programming-in-c/</t>
  </si>
  <si>
    <t>Complete Web Design: HTML, CSS, JavaScript, Vue, React, Git</t>
  </si>
  <si>
    <t>https://www.udemy.com/course/get-started-with-html-css-the-frontend-developer-bootcamp/</t>
  </si>
  <si>
    <t>Web Design</t>
  </si>
  <si>
    <t>Microservices with Spring Cloud</t>
  </si>
  <si>
    <t>https://www.udemy.com/course/microservices-with-spring-cloud/</t>
  </si>
  <si>
    <t>Core Java for Automation Testers- Coding made Easy</t>
  </si>
  <si>
    <t>https://www.udemy.com/course/core-java-tutorials/</t>
  </si>
  <si>
    <t>Natural Language Processing with Deep Learning in Python</t>
  </si>
  <si>
    <t>https://www.udemy.com/course/natural-language-processing-with-deep-learning-in-python/</t>
  </si>
  <si>
    <t>Expert Level</t>
  </si>
  <si>
    <t>Angular (Full App) with Angular Material, Angularfire &amp; NgRx</t>
  </si>
  <si>
    <t>https://www.udemy.com/course/angular-full-app-with-angular-material-angularfire-ngrx/</t>
  </si>
  <si>
    <t>Angular Material</t>
  </si>
  <si>
    <t>Spring Boot Microservices and Spring Cloud. Build &amp; Deploy.</t>
  </si>
  <si>
    <t>https://www.udemy.com/course/spring-boot-microservices-and-spring-cloud/</t>
  </si>
  <si>
    <t>Microsoft SQL from A to Z</t>
  </si>
  <si>
    <t>https://www.udemy.com/course/microsoft-sql-from-a-to-z/</t>
  </si>
  <si>
    <t>Software Development: Better Requirements Gathering Skills</t>
  </si>
  <si>
    <t>https://www.udemy.com/course/software-requirements-gathering/</t>
  </si>
  <si>
    <t>Software Development</t>
  </si>
  <si>
    <t>Python for Time Series Data Analysis</t>
  </si>
  <si>
    <t>https://www.udemy.com/course/python-for-time-series-data-analysis/</t>
  </si>
  <si>
    <t>Time Series Analysis</t>
  </si>
  <si>
    <t>Microfrontends with React: A Complete Developer's Guide</t>
  </si>
  <si>
    <t>https://www.udemy.com/course/microfrontend-course/</t>
  </si>
  <si>
    <t>Python Django - The Practical Guide</t>
  </si>
  <si>
    <t>https://www.udemy.com/course/python-django-the-practical-guide/</t>
  </si>
  <si>
    <t>UML and Object-Oriented Design Foundations</t>
  </si>
  <si>
    <t>https://www.udemy.com/course/uml-and-object-oriented-design-foundations/</t>
  </si>
  <si>
    <t>UML</t>
  </si>
  <si>
    <t>Oracle Database SQL Certified Associate 1Z0-071</t>
  </si>
  <si>
    <t>https://www.udemy.com/course/oracle-database-12c-sql-certified-associate-1z0-071/</t>
  </si>
  <si>
    <t>Oracle 1Z0-071</t>
  </si>
  <si>
    <t>The Modern React Bootcamp (Hooks, Context, NextJS, Router)</t>
  </si>
  <si>
    <t>https://www.udemy.com/course/modern-react-bootcamp/</t>
  </si>
  <si>
    <t>Basics in Cloud Computing with SAP Cloud Platform</t>
  </si>
  <si>
    <t>https://www.udemy.com/course/sap-cloud-platform-complete-understanding-with-hands-on/</t>
  </si>
  <si>
    <t>SAP Business Technology Platform (SAP BTP)</t>
  </si>
  <si>
    <t>Complete Elasticsearch Masterclass with Logstash and Kibana</t>
  </si>
  <si>
    <t>https://www.udemy.com/course/complete-elasticsearch-masterclass-with-kibana-and-logstash/</t>
  </si>
  <si>
    <t>Elastic Stack</t>
  </si>
  <si>
    <t>Blender Character Creator for Video Games (Updated to 4.2)</t>
  </si>
  <si>
    <t>https://www.udemy.com/course/blendercharacters/</t>
  </si>
  <si>
    <t>3D Animation</t>
  </si>
  <si>
    <t>Informatica Tutorial: Beginner to Expert Level</t>
  </si>
  <si>
    <t>https://www.udemy.com/course/informatica-tutorial-beginner-to-expert-level/</t>
  </si>
  <si>
    <t>Informatica PowerCenter</t>
  </si>
  <si>
    <t>Python Masterclass 2024: Build 24 Real World Python Projects</t>
  </si>
  <si>
    <t>https://www.udemy.com/course/python-masterclass-course/</t>
  </si>
  <si>
    <t>The Complete Developers Guide to MongoDB</t>
  </si>
  <si>
    <t>https://www.udemy.com/course/the-complete-developers-guide-to-mongodb/</t>
  </si>
  <si>
    <t>Postman - Learn API Testing from Scratch with Live Projects</t>
  </si>
  <si>
    <t>https://www.udemy.com/course/postman-api-automation-testing-with-javascript/</t>
  </si>
  <si>
    <t>The Ultimate 2024 Fullstack Web Development Bootcamp</t>
  </si>
  <si>
    <t>https://www.udemy.com/course/the-ultimate-fullstack-web-development-bootcamp/</t>
  </si>
  <si>
    <t>Kubernetes Hands-On - Deploy Microservices to the AWS Cloud</t>
  </si>
  <si>
    <t>https://www.udemy.com/course/kubernetes-microservices/</t>
  </si>
  <si>
    <t>Kubernetes</t>
  </si>
  <si>
    <t>Learn Object Oriented PHP By Building a Complete Website</t>
  </si>
  <si>
    <t>https://www.udemy.com/course/learn-object-oriented-php-by-building-a-complete-website/</t>
  </si>
  <si>
    <t>MERN From Scratch 2023 | eCommerce Platform</t>
  </si>
  <si>
    <t>https://www.udemy.com/course/mern-ecommerce/</t>
  </si>
  <si>
    <t>Salesforce Development Training for Beginners</t>
  </si>
  <si>
    <t>https://www.udemy.com/course/learn-salesforce-apex-basic-to-advance/</t>
  </si>
  <si>
    <t>Salesforce Development</t>
  </si>
  <si>
    <t>The Linux Command Line Bootcamp: Beginner To Power User</t>
  </si>
  <si>
    <t>https://www.udemy.com/course/the-linux-command-line-bootcamp/</t>
  </si>
  <si>
    <t>Linux</t>
  </si>
  <si>
    <t>Mastering SQL Server 2016 Integration Services (SSIS)-Part 1</t>
  </si>
  <si>
    <t>https://www.udemy.com/course/masteringssis2016/</t>
  </si>
  <si>
    <t>SSIS</t>
  </si>
  <si>
    <t>Selenium WebDriver + Java. Complete step by step course.</t>
  </si>
  <si>
    <t>https://www.udemy.com/course/selenium-webdriver-java-complete-step-by-step-course/</t>
  </si>
  <si>
    <t>Unreal Engine Blueprint Game Developer</t>
  </si>
  <si>
    <t>https://www.udemy.com/course/unrealblueprint/</t>
  </si>
  <si>
    <t>Unreal Engine Blueprints</t>
  </si>
  <si>
    <t>Build Web Apps with Vue JS 3 &amp; Firebase</t>
  </si>
  <si>
    <t>https://www.udemy.com/course/build-web-apps-with-vuejs-firebase/</t>
  </si>
  <si>
    <t>Python PCEP: Become Certified Entry-Level Python Programmer</t>
  </si>
  <si>
    <t>https://www.udemy.com/course/python-pcep/</t>
  </si>
  <si>
    <t>Certified Entry-Level Python Programmer (PCEP)</t>
  </si>
  <si>
    <t>Web Development w/ Google‚Äôs Go (golang) Programming Language</t>
  </si>
  <si>
    <t>https://www.udemy.com/course/go-programming-language/</t>
  </si>
  <si>
    <t>NestJS: The Complete Developer's Guide</t>
  </si>
  <si>
    <t>https://www.udemy.com/course/nestjs-the-complete-developers-guide/</t>
  </si>
  <si>
    <t>NestJS</t>
  </si>
  <si>
    <t>Complete guide to building an app with .Net Core and React</t>
  </si>
  <si>
    <t>https://www.udemy.com/course/complete-guide-to-building-an-app-with-net-core-and-react/</t>
  </si>
  <si>
    <t>Easy to Advanced Data Structures</t>
  </si>
  <si>
    <t>https://www.udemy.com/course/introduction-to-data-structures/</t>
  </si>
  <si>
    <t>The Complete 2020 Fullstack Web Developer Course</t>
  </si>
  <si>
    <t>https://www.udemy.com/course/thecompletewebdeveloper/</t>
  </si>
  <si>
    <t>The Complete Machine Learning Course with Python</t>
  </si>
  <si>
    <t>https://www.udemy.com/course/machine-learning-course-with-python/</t>
  </si>
  <si>
    <t>The Complete Elixir and Phoenix Bootcamp</t>
  </si>
  <si>
    <t>https://www.udemy.com/course/the-complete-elixir-and-phoenix-bootcamp-and-tutorial/</t>
  </si>
  <si>
    <t>Elixir (programming language)</t>
  </si>
  <si>
    <t>30 Days of Python | Unlock your Python Potential</t>
  </si>
  <si>
    <t>https://www.udemy.com/course/30-days-of-python/</t>
  </si>
  <si>
    <t>Intro to Data Science: QuickStart Guide + AI &amp; ChatGPT Prize</t>
  </si>
  <si>
    <t>https://www.udemy.com/course/intro-to-data-science/</t>
  </si>
  <si>
    <t>React Testing Library with Jest / Vitest</t>
  </si>
  <si>
    <t>https://www.udemy.com/course/react-testing-library/</t>
  </si>
  <si>
    <t>Bayesian Machine Learning in Python: A/B Testing</t>
  </si>
  <si>
    <t>https://www.udemy.com/course/bayesian-machine-learning-in-python-ab-testing/</t>
  </si>
  <si>
    <t>A/B Testing</t>
  </si>
  <si>
    <t>GCP: Complete Google Data Engineer and Cloud Architect Guide</t>
  </si>
  <si>
    <t>https://www.udemy.com/course/gcp-data-engineer-and-cloud-architect/</t>
  </si>
  <si>
    <t>Google Cloud Professional Data Engineer</t>
  </si>
  <si>
    <t>Python Programming - From Basics to Advanced level</t>
  </si>
  <si>
    <t>https://www.udemy.com/course/python-programming-beginner-to-advanced/</t>
  </si>
  <si>
    <t>Probability and Statistics for Business and Data Science</t>
  </si>
  <si>
    <t>https://www.udemy.com/course/probability-and-statistics-for-business-and-data-science/</t>
  </si>
  <si>
    <t>Complete Modern C++ (C++11/14/17)</t>
  </si>
  <si>
    <t>https://www.udemy.com/course/beg-modern-cpp/</t>
  </si>
  <si>
    <t>PowerBI Zero to Hero</t>
  </si>
  <si>
    <t>https://www.udemy.com/course/powerbi-hero/</t>
  </si>
  <si>
    <t>Microsoft Power BI</t>
  </si>
  <si>
    <t>Git a Web Developer Job: Mastering the Modern Workflow</t>
  </si>
  <si>
    <t>https://www.udemy.com/course/git-a-web-developer-job-mastering-the-modern-workflow/</t>
  </si>
  <si>
    <t>100 Days Of Code - 2024 Web Development Bootcamp</t>
  </si>
  <si>
    <t>https://www.udemy.com/course/100-days-of-code-web-development-bootcamp/</t>
  </si>
  <si>
    <t>NodeJs API for Beginners (Marketplace with AWS &amp; MongoDB)</t>
  </si>
  <si>
    <t>https://www.udemy.com/course/node-js-api-tutorial/</t>
  </si>
  <si>
    <t>The Bootstrap 4 Bootcamp</t>
  </si>
  <si>
    <t>https://www.udemy.com/course/bootstrap-4-bootcamp/</t>
  </si>
  <si>
    <t>Understanding Confluence for users, managers and admins</t>
  </si>
  <si>
    <t>https://www.udemy.com/course/understanding-confluence-for-users-managers-and-admins/</t>
  </si>
  <si>
    <t>Confluence</t>
  </si>
  <si>
    <t>RESTful Web¬†API - The Complete Guide (.NET7  API) Part 1</t>
  </si>
  <si>
    <t>https://www.udemy.com/course/restful-api-with-asp-dot-net-core-web-api/</t>
  </si>
  <si>
    <t>20 Web Projects With Vanilla JavaScript</t>
  </si>
  <si>
    <t>https://www.udemy.com/course/web-projects-with-vanilla-javascript/</t>
  </si>
  <si>
    <t>Data Integration Guide</t>
  </si>
  <si>
    <t>https://www.udemy.com/course/data-integration-guide/</t>
  </si>
  <si>
    <t>Data Engineering</t>
  </si>
  <si>
    <t>Master Java Unit Testing with Spring Boot &amp; Mockito</t>
  </si>
  <si>
    <t>https://www.udemy.com/course/learn-unit-testing-with-spring-boot/</t>
  </si>
  <si>
    <t>SwiftUI Masterclass - iOS Development Swift and SwiftData</t>
  </si>
  <si>
    <t>https://www.udemy.com/course/swiftui-masterclass-course-ios-development-with-swift/</t>
  </si>
  <si>
    <t>SwiftUI</t>
  </si>
  <si>
    <t>Web Developer Bootcamp with Flask and Python in 2024</t>
  </si>
  <si>
    <t>https://www.udemy.com/course/web-developer-bootcamp-flask-python/</t>
  </si>
  <si>
    <t>Practical Java Unit Testing with JUnit 5</t>
  </si>
  <si>
    <t>https://www.udemy.com/course/junit5-for-beginners/</t>
  </si>
  <si>
    <t>JUnit</t>
  </si>
  <si>
    <t>MS SQL Server: Learn MS SQL Server from Scratch</t>
  </si>
  <si>
    <t>https://www.udemy.com/course/ms-sql-server-learn-ms-sql-server-from-scratch/</t>
  </si>
  <si>
    <t>GIT and Visual Studio with Azure DevOps Repos for Developers</t>
  </si>
  <si>
    <t>https://www.udemy.com/course/azure-devops-repos-with-git-and-visual-studio-for-developers/</t>
  </si>
  <si>
    <t>Azure DevOps</t>
  </si>
  <si>
    <t>Deep Learning: Advanced Natural Language Processing and RNNs</t>
  </si>
  <si>
    <t>https://www.udemy.com/course/deep-learning-advanced-nlp/</t>
  </si>
  <si>
    <t>Design Patterns in Modern C++</t>
  </si>
  <si>
    <t>https://www.udemy.com/course/patterns-cplusplus/</t>
  </si>
  <si>
    <t>Nuxt.js 2 - Vue.js on Steroids</t>
  </si>
  <si>
    <t>https://www.udemy.com/course/nuxtjs-vuejs-on-steroids/</t>
  </si>
  <si>
    <t>Nuxt.js</t>
  </si>
  <si>
    <t>NgRx (with NgRx Data) - The Complete Guide (Angular 19)</t>
  </si>
  <si>
    <t>https://www.udemy.com/course/ngrx-course/</t>
  </si>
  <si>
    <t>Unreal Engine 5 C++ The Ultimate Game Developer Course</t>
  </si>
  <si>
    <t>https://www.udemy.com/course/unreal-engine-5-the-ultimate-game-developer-course/</t>
  </si>
  <si>
    <t>Complete Step By Step Java For Testers [2024 Updated]</t>
  </si>
  <si>
    <t>https://www.udemy.com/course/complete-java-for-test-automation/</t>
  </si>
  <si>
    <t>Mathematical Foundations of Machine Learning</t>
  </si>
  <si>
    <t>https://www.udemy.com/course/machine-learning-data-science-foundations-masterclass/</t>
  </si>
  <si>
    <t>Math</t>
  </si>
  <si>
    <t>Learn Python Programming - Beginner to Master</t>
  </si>
  <si>
    <t>https://www.udemy.com/course/learn-python-with-abdul-bari/</t>
  </si>
  <si>
    <t>MLOps Fundamentals - Learn MLOps Concepts with Azure demo</t>
  </si>
  <si>
    <t>https://www.udemy.com/course/mlops-course/</t>
  </si>
  <si>
    <t>MLOps</t>
  </si>
  <si>
    <t>Deep Learning and Computer Vision A-Z + Prizes</t>
  </si>
  <si>
    <t>https://www.udemy.com/course/computer-vision-a-z/</t>
  </si>
  <si>
    <t>Java Data Structures and Algorithms Masterclass</t>
  </si>
  <si>
    <t>https://www.udemy.com/course/java-data-structures-and-algorithms-masterclass/</t>
  </si>
  <si>
    <t>The Complete MySQL Developer Course</t>
  </si>
  <si>
    <t>https://www.udemy.com/course/the-complete-mysql-developer-course/</t>
  </si>
  <si>
    <t>Build ASP.NET Core Web API - Scratch To Finish (.NET8 API)</t>
  </si>
  <si>
    <t>https://www.udemy.com/course/build-rest-apis-with-aspnet-core-web-api-entity-framework/</t>
  </si>
  <si>
    <t>Angular Front To Back</t>
  </si>
  <si>
    <t>https://www.udemy.com/course/angular-4-front-to-back/</t>
  </si>
  <si>
    <t>MATLAB/SIMULINK Bible | Go From Zero to Hero + ChatGPT!</t>
  </si>
  <si>
    <t>https://www.udemy.com/course/matlabsimulink-biblego-from-zero-to-hero/</t>
  </si>
  <si>
    <t>Simulink</t>
  </si>
  <si>
    <t>Build+Deploy+Test with Jenkins 2.0</t>
  </si>
  <si>
    <t>https://www.udemy.com/course/working-with-jenkins/</t>
  </si>
  <si>
    <t>Absolute Introduction to Object Oriented Programming in Java</t>
  </si>
  <si>
    <t>https://www.udemy.com/course/absolute-introduction-to-object-oriented-programming-in-java/</t>
  </si>
  <si>
    <t>Accelerated JavaScript Training</t>
  </si>
  <si>
    <t>https://www.udemy.com/course/javascript-bootcamp-2016/</t>
  </si>
  <si>
    <t>Deep Learning Prerequisites: Linear Regression in Python</t>
  </si>
  <si>
    <t>https://www.udemy.com/course/data-science-linear-regression-in-python/</t>
  </si>
  <si>
    <t>1 Hour HTML</t>
  </si>
  <si>
    <t>https://www.udemy.com/course/1-hour-html/</t>
  </si>
  <si>
    <t>HTML</t>
  </si>
  <si>
    <t>GitHub Actions - The Complete Guide</t>
  </si>
  <si>
    <t>https://www.udemy.com/course/github-actions-the-complete-guide/</t>
  </si>
  <si>
    <t>Deep Learning: Advanced Computer Vision (GANs, SSD, +More!)</t>
  </si>
  <si>
    <t>https://www.udemy.com/course/advanced-computer-vision/</t>
  </si>
  <si>
    <t>Git &amp; GitHub - The Practical Guide</t>
  </si>
  <si>
    <t>https://www.udemy.com/course/git-github-practical-guide/</t>
  </si>
  <si>
    <t>The Complete dbt (Data Build Tool) Bootcamp: Zero to Hero</t>
  </si>
  <si>
    <t>https://www.udemy.com/course/complete-dbt-data-build-tool-bootcamp-zero-to-hero-learn-dbt/</t>
  </si>
  <si>
    <t>dbt (Data Build Tool)</t>
  </si>
  <si>
    <t>SQL Server Administration Part1</t>
  </si>
  <si>
    <t>https://www.udemy.com/course/sql-server-administration-part1/</t>
  </si>
  <si>
    <t>Server Administration</t>
  </si>
  <si>
    <t>Complete SQL and Databases Bootcamp</t>
  </si>
  <si>
    <t>https://www.udemy.com/course/complete-sql-databases-bootcamp-zero-to-mastery/</t>
  </si>
  <si>
    <t>DevOps MasterClass 2024: Terraform Kubernetes Ansible Docker</t>
  </si>
  <si>
    <t>https://www.udemy.com/course/devops-training/</t>
  </si>
  <si>
    <t>Java Spring Tutorial Masterclass - Learn Spring Framework 5</t>
  </si>
  <si>
    <t>https://www.udemy.com/course/java-spring-framework-masterclass/</t>
  </si>
  <si>
    <t>Complete Course on Data Visualization, Matplotlib and Python</t>
  </si>
  <si>
    <t>https://www.udemy.com/course/complete-course-on-data-visualization-matplotlib-and-python/</t>
  </si>
  <si>
    <t>Data Visualization</t>
  </si>
  <si>
    <t>Snowflake[A-Z] Zero to Hero Masterclass(Core+SQL+API+Visual)</t>
  </si>
  <si>
    <t>https://www.udemy.com/course/snowflake-zero-to-hero-masterclass/</t>
  </si>
  <si>
    <t>Snowflake</t>
  </si>
  <si>
    <t>https://www.udemy.com/course/react-front-to-back-2022/</t>
  </si>
  <si>
    <t>The Complete React Js &amp; Redux Course - Build Modern Web Apps</t>
  </si>
  <si>
    <t>https://www.udemy.com/course/the-complete-react-js-redux-course-build-modern-web-apps/</t>
  </si>
  <si>
    <t>ISTQB¬Æ Certified Tester - Foundation Level - 2024</t>
  </si>
  <si>
    <t>https://www.udemy.com/course/accredited-istqb-certified-tester-foundation-level-course/</t>
  </si>
  <si>
    <t>Selenium WebDriver 4 With Python - Novice To Ninja [2024]</t>
  </si>
  <si>
    <t>https://www.udemy.com/course/selenium-webdriver-with-python3/</t>
  </si>
  <si>
    <t>Automation Testing</t>
  </si>
  <si>
    <t>Team workflows in JIRA</t>
  </si>
  <si>
    <t>https://www.udemy.com/course/team-workflows-in-jira/</t>
  </si>
  <si>
    <t>.NET 8 Microservices: DDD, CQRS, Vertical/Clean Architecture</t>
  </si>
  <si>
    <t>https://www.udemy.com/course/microservices-architecture-and-implementation-on-dotnet/</t>
  </si>
  <si>
    <t>Learn to Code with Ruby</t>
  </si>
  <si>
    <t>https://www.udemy.com/course/learn-to-code-with-ruby-lang/</t>
  </si>
  <si>
    <t>Ruby</t>
  </si>
  <si>
    <t>Java Persistence: Hibernate and JPA Fundamentals</t>
  </si>
  <si>
    <t>https://www.udemy.com/course/hibernate-and-jpa-fundamentals/</t>
  </si>
  <si>
    <t>Computer Science 101: Master the Theory Behind Programming</t>
  </si>
  <si>
    <t>https://www.udemy.com/course/computer-science-101-master-the-theory-behind-programming/</t>
  </si>
  <si>
    <t>Computer Science</t>
  </si>
  <si>
    <t>Build a Backend REST API with Python &amp; Django - Beginner</t>
  </si>
  <si>
    <t>https://www.udemy.com/course/django-python/</t>
  </si>
  <si>
    <t>Become a Good Matlab Programmer in 30 days</t>
  </si>
  <si>
    <t>https://www.udemy.com/course/matlab-programming-fundamentals/</t>
  </si>
  <si>
    <t>MATLAB</t>
  </si>
  <si>
    <t>React JS Web Development - The Essentials Bootcamp</t>
  </si>
  <si>
    <t>https://www.udemy.com/course/react-js-and-redux-mastering-web-apps/</t>
  </si>
  <si>
    <t>Deep Learning: Convolutional Neural Networks in Python</t>
  </si>
  <si>
    <t>https://www.udemy.com/course/deep-learning-convolutional-neural-networks-theano-tensorflow/</t>
  </si>
  <si>
    <t>Advanced SQL : The Ultimate Guide (2024)</t>
  </si>
  <si>
    <t>https://www.udemy.com/course/sql-advanced/</t>
  </si>
  <si>
    <t>Android App Development Masterclass using Kotlin</t>
  </si>
  <si>
    <t>https://www.udemy.com/course/android-oreo-kotlin-app-masterclass/</t>
  </si>
  <si>
    <t>Azure Machine Learning &amp;  MLOps : Beginner to Advance</t>
  </si>
  <si>
    <t>https://www.udemy.com/course/azure-machine-learning-mlops-mg/</t>
  </si>
  <si>
    <t>Learn C++ for Game Development</t>
  </si>
  <si>
    <t>https://www.udemy.com/course/learn-cpp-for-ue4-unit-1/</t>
  </si>
  <si>
    <t>Machine Learning: Natural Language Processing in Python (V2)</t>
  </si>
  <si>
    <t>https://www.udemy.com/course/natural-language-processing-in-python/</t>
  </si>
  <si>
    <t>Advanced AI: Deep Reinforcement Learning in Python</t>
  </si>
  <si>
    <t>https://www.udemy.com/course/deep-reinforcement-learning-in-python/</t>
  </si>
  <si>
    <t>Statistics for Data Analysis Using Excel (Accredited)</t>
  </si>
  <si>
    <t>https://www.udemy.com/course/statistics-using-excel/</t>
  </si>
  <si>
    <t>Data Analysis</t>
  </si>
  <si>
    <t>Azure Devops Crash Course -Build CI/CD release pipelines</t>
  </si>
  <si>
    <t>https://www.udemy.com/course/azure-devops-fundamental/</t>
  </si>
  <si>
    <t>Oracle Java Certification - Pass the Associate 1Z0-808 Exam.</t>
  </si>
  <si>
    <t>https://www.udemy.com/course/oracle-java-associate-certification-exam-course-1z0-808/</t>
  </si>
  <si>
    <t>HTML &amp; CSS - Certification Course for Beginners</t>
  </si>
  <si>
    <t>https://www.udemy.com/course/html-css-certification-course-for-beginners/</t>
  </si>
  <si>
    <t>Accelerated ES6 JavaScript Training</t>
  </si>
  <si>
    <t>https://www.udemy.com/course/es6-bootcamp-next-generation-javascript/</t>
  </si>
  <si>
    <t>Complete 2022 Data Science &amp; Machine Learning Bootcamp</t>
  </si>
  <si>
    <t>https://www.udemy.com/course/python-data-science-machine-learning-bootcamp/</t>
  </si>
  <si>
    <t>FastAPI - The Complete Course 2025 (Beginner + Advanced)</t>
  </si>
  <si>
    <t>https://www.udemy.com/course/fastapi-the-complete-course/</t>
  </si>
  <si>
    <t>FastAPI</t>
  </si>
  <si>
    <t>Creating Accessible Websites</t>
  </si>
  <si>
    <t>https://www.udemy.com/course/creating-accessible-websites/</t>
  </si>
  <si>
    <t>Web Accessibility</t>
  </si>
  <si>
    <t>Reactive Angular Course (with RxJs, Angular 19)</t>
  </si>
  <si>
    <t>https://www.udemy.com/course/rxjs-reactive-angular-course/</t>
  </si>
  <si>
    <t>RxJs</t>
  </si>
  <si>
    <t>Java Design Patterns &amp; SOLID Design Principles</t>
  </si>
  <si>
    <t>https://www.udemy.com/course/design-patterns-in-java-concepts-hands-on-projects/</t>
  </si>
  <si>
    <t>Mainframe: The Complete JCL Course from Beginner to Expert</t>
  </si>
  <si>
    <t>https://www.udemy.com/course/the-complete-jcl-course-from-beginner-to-expert-on-mainframe/</t>
  </si>
  <si>
    <t>JCL</t>
  </si>
  <si>
    <t>Python Django Dev To Deployment</t>
  </si>
  <si>
    <t>https://www.udemy.com/course/python-django-dev-to-deployment/</t>
  </si>
  <si>
    <t>JDBC Servlets and JSP - Java Web Development Fundamentals</t>
  </si>
  <si>
    <t>https://www.udemy.com/course/jdbcservletsandjsp/</t>
  </si>
  <si>
    <t>ISTQB¬Æ Agile Tester Foundation Certification</t>
  </si>
  <si>
    <t>https://www.udemy.com/course/istqb-agile-testing/</t>
  </si>
  <si>
    <t>ISTQB Agile Tester Foundation Extension (CTFL-AT)</t>
  </si>
  <si>
    <t>Angular Testing Masterclass (Angular 19)</t>
  </si>
  <si>
    <t>https://www.udemy.com/course/angular-testing-course/</t>
  </si>
  <si>
    <t>The Complete Android 15 Course [Part 1]-Master Java &amp; Kotlin</t>
  </si>
  <si>
    <t>https://www.udemy.com/course/the-complete-android-10-developer-course-mastering-android/</t>
  </si>
  <si>
    <t>App Development</t>
  </si>
  <si>
    <t>JavaScript Beginner Bootcamp (2024)</t>
  </si>
  <si>
    <t>https://www.udemy.com/course/javascript-the-basics-for-beginners/</t>
  </si>
  <si>
    <t>HTML5 - From Basics to Advanced level</t>
  </si>
  <si>
    <t>https://www.udemy.com/course/html-basic-to-advanced/</t>
  </si>
  <si>
    <t>Machine Learning &amp; Deep Learning in Python &amp; R</t>
  </si>
  <si>
    <t>https://www.udemy.com/course/data_science_a_to_z/</t>
  </si>
  <si>
    <t>LLMs Mastery: Complete Guide to Transformers &amp; Generative AI</t>
  </si>
  <si>
    <t>https://www.udemy.com/course/llms-mastery-complete-guide-to-transformers-generative-ai/</t>
  </si>
  <si>
    <t>iOS 9 and Swift 2: From Beginner to Paid Professional‚Ñ¢</t>
  </si>
  <si>
    <t>https://www.udemy.com/course/ios9-swift/</t>
  </si>
  <si>
    <t>React Native: Advanced Concepts</t>
  </si>
  <si>
    <t>https://www.udemy.com/course/react-native-advanced/</t>
  </si>
  <si>
    <t>Django 2.2 &amp; Python | The Ultimate Web Development Bootcamp</t>
  </si>
  <si>
    <t>https://www.udemy.com/course/the-ultimate-beginners-guide-to-django-django-2-python-web-dev-website/</t>
  </si>
  <si>
    <t>Deployment of Machine Learning Models</t>
  </si>
  <si>
    <t>https://www.udemy.com/course/deployment-of-machine-learning-models/</t>
  </si>
  <si>
    <t>Learn to Code with Python</t>
  </si>
  <si>
    <t>https://www.udemy.com/course/learn-to-code-with-python/</t>
  </si>
  <si>
    <t>Master XPath and CSS Selectors for Selenium WebDriver</t>
  </si>
  <si>
    <t>https://www.udemy.com/course/xpath-and-css-selectors/</t>
  </si>
  <si>
    <t>XPath</t>
  </si>
  <si>
    <t>Flutter &amp; Dart: Complete App Development Course [NEW 2024]</t>
  </si>
  <si>
    <t>https://www.udemy.com/course/flutter-dart-the-complete-flutter-app-development-course/</t>
  </si>
  <si>
    <t>Dart (programming language)</t>
  </si>
  <si>
    <t>Practical Data Structures &amp; Algorithms in Java + HW</t>
  </si>
  <si>
    <t>https://www.udemy.com/course/practical-data-structures-algorithms-in-java/</t>
  </si>
  <si>
    <t>Python for Absolute Beginners | Python Beginner to Pro</t>
  </si>
  <si>
    <t>https://www.udemy.com/course/the-complete-python-programmer-bootcamp/</t>
  </si>
  <si>
    <t>Introduction to REST APIs for Absolute Beginners</t>
  </si>
  <si>
    <t>https://www.udemy.com/course/api-with-postman-for-absolute-beginners/</t>
  </si>
  <si>
    <t>Learn Python: The Complete Python Programming Course</t>
  </si>
  <si>
    <t>https://www.udemy.com/course/pythonforbeginners/</t>
  </si>
  <si>
    <t>The Modern GraphQL Bootcamp (with Node.js and Apollo)</t>
  </si>
  <si>
    <t>https://www.udemy.com/course/graphql-bootcamp/</t>
  </si>
  <si>
    <t>Vim Masterclass</t>
  </si>
  <si>
    <t>https://www.udemy.com/course/vim-commands-cheat-sheet/</t>
  </si>
  <si>
    <t>Vim Text Editor</t>
  </si>
  <si>
    <t>AWS Lambda &amp; Serverless Architecture Bootcamp (Build 5 Apps)</t>
  </si>
  <si>
    <t>https://www.udemy.com/course/aws-lambda-serverless-architecture/</t>
  </si>
  <si>
    <t>Top 150+ QA Automation Interview Questions &amp; Resume Tips</t>
  </si>
  <si>
    <t>https://www.udemy.com/course/qa-automation-interview-questions/</t>
  </si>
  <si>
    <t>HTML, JavaScript, &amp; Bootstrap - Certification Course</t>
  </si>
  <si>
    <t>https://www.udemy.com/course/html-javascript-bootstrap-certification-course/</t>
  </si>
  <si>
    <t>RxJs In Practice (with FREE E-Book)</t>
  </si>
  <si>
    <t>https://www.udemy.com/course/rxjs-course/</t>
  </si>
  <si>
    <t>React JS- Complete Guide for Frontend Web Development</t>
  </si>
  <si>
    <t>https://www.udemy.com/course/react-js-a-complete-guide-for-frontend-web-development/</t>
  </si>
  <si>
    <t>Testing Angular 4 (previously Angular 2) Apps with Jasmine</t>
  </si>
  <si>
    <t>https://www.udemy.com/course/testing-angular-apps/</t>
  </si>
  <si>
    <t>Deep Learning: Recurrent Neural Networks in Python</t>
  </si>
  <si>
    <t>https://www.udemy.com/course/deep-learning-recurrent-neural-networks-in-python/</t>
  </si>
  <si>
    <t>Automated Software Testing with Python</t>
  </si>
  <si>
    <t>https://www.udemy.com/course/automated-software-testing-with-python/</t>
  </si>
  <si>
    <t>Learn Visual Studio Code (2020)</t>
  </si>
  <si>
    <t>https://www.udemy.com/course/learn-visual-studio-code/</t>
  </si>
  <si>
    <t>Visual Studio Code</t>
  </si>
  <si>
    <t>Spring Boot Microservices with Spring Cloud Beginner to Guru</t>
  </si>
  <si>
    <t>https://www.udemy.com/course/spring-boot-microservices-with-spring-cloud-beginner-to-guru/</t>
  </si>
  <si>
    <t>Jenkins 2 Bootcamp: Fully Automate Builds to Deployment 2020</t>
  </si>
  <si>
    <t>https://www.udemy.com/course/jenkins-continuous-integration-bootcamp/</t>
  </si>
  <si>
    <t>A Crash Course In PySpark</t>
  </si>
  <si>
    <t>https://www.udemy.com/course/a-crash-course-in-pyspark/</t>
  </si>
  <si>
    <t>Java from Zero to First Job, Practical Guide, 2000+ examples</t>
  </si>
  <si>
    <t>https://www.udemy.com/course/java-development-for-beginners-learnit/</t>
  </si>
  <si>
    <t>Create an eCommerce Website Using Laravel (PHP &amp; MySQL)</t>
  </si>
  <si>
    <t>https://www.udemy.com/course/online-store-e-commerce-website-in-php-mysql-from-scratch/</t>
  </si>
  <si>
    <t>Build Reactive MicroServices using Spring WebFlux/SpringBoot</t>
  </si>
  <si>
    <t>https://www.udemy.com/course/build-reactive-restful-apis-using-spring-boot-webflux/</t>
  </si>
  <si>
    <t>Reactive Programming</t>
  </si>
  <si>
    <t>Master the Coding Interview: Big Tech (FAANG) Interviews</t>
  </si>
  <si>
    <t>https://www.udemy.com/course/master-the-coding-interview-big-tech-faang-interviews/</t>
  </si>
  <si>
    <t>Apache Kafka for Developers using Spring Boot[LatestEdition]</t>
  </si>
  <si>
    <t>https://www.udemy.com/course/apache-kafka-for-developers-using-springboot/</t>
  </si>
  <si>
    <t>Unity Game Development Build 2D &amp; 3D Games</t>
  </si>
  <si>
    <t>https://www.udemy.com/course/devslopes-unity3d/</t>
  </si>
  <si>
    <t>Scala and Spark for Big Data and Machine Learning</t>
  </si>
  <si>
    <t>https://www.udemy.com/course/scala-and-spark-for-big-data-and-machine-learning/</t>
  </si>
  <si>
    <t>The Complete PHP Full Stack Web Developer Bootcamp</t>
  </si>
  <si>
    <t>https://www.udemy.com/course/the-complete-php-full-stack-web-developer-bootcamp/</t>
  </si>
  <si>
    <t>Python - The Practical Guide</t>
  </si>
  <si>
    <t>https://www.udemy.com/course/learn-python-by-building-a-blockchain-cryptocurrency/</t>
  </si>
  <si>
    <t>C# Developers: Learn the Art of Writing Clean Code</t>
  </si>
  <si>
    <t>https://www.udemy.com/course/clean-code/</t>
  </si>
  <si>
    <t>Build 10 Network Applications with Python</t>
  </si>
  <si>
    <t>https://www.udemy.com/course/python-programming-for-real-life-networking-use/</t>
  </si>
  <si>
    <t>Python Network Programming</t>
  </si>
  <si>
    <t>Apache Kafka Series - Kafka Connect Hands-on Learning</t>
  </si>
  <si>
    <t>https://www.udemy.com/course/kafka-connect/</t>
  </si>
  <si>
    <t>Angular Essentials (Angular 2+ with TypeScript)</t>
  </si>
  <si>
    <t>https://www.udemy.com/course/angular-essentials-angular-2-angular-4-with-typescript/</t>
  </si>
  <si>
    <t>Agile Business Analysis: Getting / Writing Lean Requirements</t>
  </si>
  <si>
    <t>https://www.udemy.com/course/getting-and-writing-it-requirements-in-a-lean-agile-world/</t>
  </si>
  <si>
    <t>Business Analysis</t>
  </si>
  <si>
    <t>Complete JAVASCRIPT with HTML5,CSS3 from zero to Expert-2024</t>
  </si>
  <si>
    <t>https://www.udemy.com/course/build-responsive-website-using-html5-css3-js-and-bootstrap-p/</t>
  </si>
  <si>
    <t>R Programming for Statistics and Data Science</t>
  </si>
  <si>
    <t>https://www.udemy.com/course/r-programming-for-statistics-and-data-science/</t>
  </si>
  <si>
    <t>Mastering data visualization in D3.js</t>
  </si>
  <si>
    <t>https://www.udemy.com/course/masteringd3js/</t>
  </si>
  <si>
    <t>Complete web development course</t>
  </si>
  <si>
    <t>https://www.udemy.com/course/web-dev-master/</t>
  </si>
  <si>
    <t>Master Object Oriented Design in Java - Homework + Solutions</t>
  </si>
  <si>
    <t>https://www.udemy.com/course/mastering-object-oriented-design-in-java/</t>
  </si>
  <si>
    <t>SQL &amp; Database Design A-Z‚Ñ¢: Learn MS SQL Server + PostgreSQL</t>
  </si>
  <si>
    <t>https://www.udemy.com/course/sqldatabases/</t>
  </si>
  <si>
    <t>MATLAB Master Class: Go from Beginner to Expert in MATLAB</t>
  </si>
  <si>
    <t>https://www.udemy.com/course/matlab-essentials-for-engineering-and-science-students/</t>
  </si>
  <si>
    <t>Spring &amp; Spring Boot Interview Guide</t>
  </si>
  <si>
    <t>https://www.udemy.com/course/spring-interview-questions-and-answers/</t>
  </si>
  <si>
    <t>Learn Spring Boot - Rapid Spring Application Development</t>
  </si>
  <si>
    <t>https://www.udemy.com/course/spring-boot-intro/</t>
  </si>
  <si>
    <t>SQL for Beginners: The Easiest Way to Learn SQL Step by Step</t>
  </si>
  <si>
    <t>https://www.udemy.com/course/learn-sql-from-scratch/</t>
  </si>
  <si>
    <t>The Complete Python 3 Course: Go from Beginner to Advanced!</t>
  </si>
  <si>
    <t>https://www.udemy.com/course/learn-python-3-from-beginner-to-advanced/</t>
  </si>
  <si>
    <t>Webpack 2: The Complete Developer's Guide</t>
  </si>
  <si>
    <t>https://www.udemy.com/course/webpack-2-the-complete-developers-guide/</t>
  </si>
  <si>
    <t>Webpack</t>
  </si>
  <si>
    <t>Dart and Flutter: The Complete Developer's Guide</t>
  </si>
  <si>
    <t>https://www.udemy.com/course/dart-and-flutter-the-complete-developers-guide/</t>
  </si>
  <si>
    <t>Learn JavaScript: Full-Stack from Scratch</t>
  </si>
  <si>
    <t>https://www.udemy.com/course/learn-javascript-full-stack-from-scratch/</t>
  </si>
  <si>
    <t>Master Generative AI: Automate Content Effortlessly with AI</t>
  </si>
  <si>
    <t>https://www.udemy.com/course/ai-content-generation/</t>
  </si>
  <si>
    <t>Python Bootcamp: Learn, Code, Build</t>
  </si>
  <si>
    <t>https://www.udemy.com/course/pythontutorial/</t>
  </si>
  <si>
    <t>Docker - Introducing Docker Essentials, Containers, and more</t>
  </si>
  <si>
    <t>https://www.udemy.com/course/docker-containers/</t>
  </si>
  <si>
    <t>The Complete Apache Groovy Developer Course</t>
  </si>
  <si>
    <t>https://www.udemy.com/course/apache-groovy/</t>
  </si>
  <si>
    <t>Apache Groovy</t>
  </si>
  <si>
    <t>Building Modern Web Applications with Go (Golang)</t>
  </si>
  <si>
    <t>https://www.udemy.com/course/building-modern-web-applications-with-go/</t>
  </si>
  <si>
    <t>Web App Development</t>
  </si>
  <si>
    <t>Webpack 5: The Complete Guide For Beginners</t>
  </si>
  <si>
    <t>https://www.udemy.com/course/webpack-from-beginner-to-advanced/</t>
  </si>
  <si>
    <t>Node.js API Masterclass With Express &amp; MongoDB</t>
  </si>
  <si>
    <t>https://www.udemy.com/course/nodejs-api-masterclass/</t>
  </si>
  <si>
    <t>Software Testing: Get A Tech Job in Software Testing 2024</t>
  </si>
  <si>
    <t>https://www.udemy.com/course/get-a-job-in-technology-without-experience/</t>
  </si>
  <si>
    <t>Complete NodeJS Developer (GraphQL, MongoDB, + more)</t>
  </si>
  <si>
    <t>https://www.udemy.com/course/complete-nodejs-developer-zero-to-mastery/</t>
  </si>
  <si>
    <t>Cluster Analysis and Unsupervised Machine Learning in Python</t>
  </si>
  <si>
    <t>https://www.udemy.com/course/cluster-analysis-unsupervised-machine-learning-python/</t>
  </si>
  <si>
    <t>Cluster Analysis</t>
  </si>
  <si>
    <t>Learn Protractor(Angular Testing) from scratch +Framework</t>
  </si>
  <si>
    <t>https://www.udemy.com/course/protractor-tutorial/</t>
  </si>
  <si>
    <t>Protractor</t>
  </si>
  <si>
    <t>GraphQL by Example</t>
  </si>
  <si>
    <t>https://www.udemy.com/course/graphql-by-example/</t>
  </si>
  <si>
    <t>WordPress 2024: The Complete WordPress Website Course</t>
  </si>
  <si>
    <t>https://www.udemy.com/course/complete-wp-course/</t>
  </si>
  <si>
    <t>Java from Beginner to Expert</t>
  </si>
  <si>
    <t>https://www.udemy.com/course/java-from-beginner-to-expert/</t>
  </si>
  <si>
    <t>Build Solutions with Power Apps, Power Automate &amp; SharePoint</t>
  </si>
  <si>
    <t>https://www.udemy.com/course/build-solutions-with-power-platform/</t>
  </si>
  <si>
    <t>Microsoft Power Platform</t>
  </si>
  <si>
    <t>PyTorch for Deep Learning with Python Bootcamp</t>
  </si>
  <si>
    <t>https://www.udemy.com/course/pytorch-for-deep-learning-with-python-bootcamp/</t>
  </si>
  <si>
    <t>PyTorch</t>
  </si>
  <si>
    <t>Learn Cucumber BDD From Scratch+ Automation Framework Design</t>
  </si>
  <si>
    <t>https://www.udemy.com/course/cucumber-from-scratch/</t>
  </si>
  <si>
    <t>Kotlin for Java Developers</t>
  </si>
  <si>
    <t>https://www.udemy.com/course/kotlin-for-java-developers/</t>
  </si>
  <si>
    <t>Learn HTML - For Beginners</t>
  </si>
  <si>
    <t>https://www.udemy.com/course/learn-html-for-beginners/</t>
  </si>
  <si>
    <t>HTML&amp;CSS Tutorial and Projects Course  (Flexbox&amp;Grid)</t>
  </si>
  <si>
    <t>https://www.udemy.com/course/in-depth-html-css-course-build-responsive-websites/</t>
  </si>
  <si>
    <t>Object Oriented PHP &amp; MVC</t>
  </si>
  <si>
    <t>https://www.udemy.com/course/object-oriented-php-mvc/</t>
  </si>
  <si>
    <t>Introduction to Apache NiFi | Cloudera DataFlow - HDF 2.0</t>
  </si>
  <si>
    <t>https://www.udemy.com/course/apache-nifi/</t>
  </si>
  <si>
    <t>Oracle SQL - The Ultimate Course: SQL Made Practical</t>
  </si>
  <si>
    <t>https://www.udemy.com/course/oracle-sql-from-scratch/</t>
  </si>
  <si>
    <t>SQL Server Performance Tuning Part 1</t>
  </si>
  <si>
    <t>https://www.udemy.com/course/sql-server-performance-tuning-part-1/</t>
  </si>
  <si>
    <t>SQL Server</t>
  </si>
  <si>
    <t>Mastering TypeScript - 2024 Edition</t>
  </si>
  <si>
    <t>https://www.udemy.com/course/learn-typescript/</t>
  </si>
  <si>
    <t>Master Laravel 11 &amp; PHP: From Beginner to Advanced</t>
  </si>
  <si>
    <t>https://www.udemy.com/course/laravel-beginner-fundamentals/</t>
  </si>
  <si>
    <t>Fundamentals of Backend Engineering</t>
  </si>
  <si>
    <t>https://www.udemy.com/course/fundamentals-of-backend-communications-and-protocols/</t>
  </si>
  <si>
    <t>Back End Web Development</t>
  </si>
  <si>
    <t>The Ultimate Hands-On Lightning Web Component Development</t>
  </si>
  <si>
    <t>https://www.udemy.com/course/lightning-web-component-development/</t>
  </si>
  <si>
    <t>Advanced C Programming Course</t>
  </si>
  <si>
    <t>https://www.udemy.com/course/advanced-c-programming-course/</t>
  </si>
  <si>
    <t>Essentials in JavaScript ES6 - A Fun and Clear Introduction</t>
  </si>
  <si>
    <t>https://www.udemy.com/course/essentials-in-javascript-es6/</t>
  </si>
  <si>
    <t>Deep Learning and NLP: Seq2Seq Model Theory + ChatGPT Prizes</t>
  </si>
  <si>
    <t>https://www.udemy.com/course/chatbot/</t>
  </si>
  <si>
    <t>Chatbot</t>
  </si>
  <si>
    <t>Neo4j: GraphDB Foundations with Cypher</t>
  </si>
  <si>
    <t>https://www.udemy.com/course/neo4j-foundations/</t>
  </si>
  <si>
    <t>Neo4j</t>
  </si>
  <si>
    <t>Data Visualization with Python for Beginners</t>
  </si>
  <si>
    <t>https://www.udemy.com/course/making-graphs-in-python-using-matplotlib-for-beginners/</t>
  </si>
  <si>
    <t>Windows Presentation Foundation Masterclass</t>
  </si>
  <si>
    <t>https://www.udemy.com/course/windows-presentation-foundation-masterclass/</t>
  </si>
  <si>
    <t>Windows Presentation Foundation</t>
  </si>
  <si>
    <t>Complete Angular Course 2024 - Master Angular in only 6 days</t>
  </si>
  <si>
    <t>https://www.udemy.com/course/complete-angular-14-course-learn-frontend-development/</t>
  </si>
  <si>
    <t>Create eLearning Courses with Articulate Storyline 360</t>
  </si>
  <si>
    <t>https://www.udemy.com/course/create-elearning-courses-with-articulate-storyline-360-or-3/</t>
  </si>
  <si>
    <t>Articulate Storyline</t>
  </si>
  <si>
    <t>Asp.Net Core 9 (.NET 9)  | True Ultimate Guide</t>
  </si>
  <si>
    <t>https://www.udemy.com/course/asp-net-core-true-ultimate-guide-real-project/</t>
  </si>
  <si>
    <t>React and Typescript: Build a Portfolio Project</t>
  </si>
  <si>
    <t>https://www.udemy.com/course/react-and-typescript-build-a-portfolio-project/</t>
  </si>
  <si>
    <t>Build a Real-world App with ASP.NET Core and Angular 2 (4+)</t>
  </si>
  <si>
    <t>https://www.udemy.com/course/aspnet-core-angular/</t>
  </si>
  <si>
    <t>Devops Fundamentals - CI/CD with AWS +Docker+Ansible+Jenkins</t>
  </si>
  <si>
    <t>https://www.udemy.com/course/devops-fundamentals-aws/</t>
  </si>
  <si>
    <t>PostgreSQL  Database Administration on Windows/Linux- Part 1</t>
  </si>
  <si>
    <t>https://www.udemy.com/course/postgresql-v12-database-administration-on-windows-and-linux/</t>
  </si>
  <si>
    <t>PostgreSQL</t>
  </si>
  <si>
    <t>Data Visualization with Kibana</t>
  </si>
  <si>
    <t>https://www.udemy.com/course/data-visualization-with-kibana/</t>
  </si>
  <si>
    <t>Kibana</t>
  </si>
  <si>
    <t>The C++20 Masterclass :  From Fundamentals to Advanced</t>
  </si>
  <si>
    <t>https://www.udemy.com/course/the-modern-cpp-20-masterclass/</t>
  </si>
  <si>
    <t>The Complete Git Guide: Understand and master Git and GitHub</t>
  </si>
  <si>
    <t>https://www.udemy.com/course/git-and-github-complete-guide/</t>
  </si>
  <si>
    <t>A deep understanding of deep learning (with Python intro)</t>
  </si>
  <si>
    <t>https://www.udemy.com/course/deeplearning_x/</t>
  </si>
  <si>
    <t>Manual Software Testing: Complete Course with Practical Labs</t>
  </si>
  <si>
    <t>https://www.udemy.com/course/manual-software-testing-h/</t>
  </si>
  <si>
    <t>Complete Generative AI Course With Langchain and Huggingface</t>
  </si>
  <si>
    <t>https://www.udemy.com/course/complete-generative-ai-course-with-langchain-and-huggingface/</t>
  </si>
  <si>
    <t>JavaScript Unit Testing - The Practical Guide</t>
  </si>
  <si>
    <t>https://www.udemy.com/course/javascript-unit-testing-the-practical-guide/</t>
  </si>
  <si>
    <t>Java Course for Complete Beginners with Practical Examples</t>
  </si>
  <si>
    <t>https://www.udemy.com/course/practical-java-course/</t>
  </si>
  <si>
    <t>Apache Airflow: The Hands-On Guide</t>
  </si>
  <si>
    <t>https://www.udemy.com/course/the-ultimate-hands-on-course-to-master-apache-airflow/</t>
  </si>
  <si>
    <t>The Complete Sass &amp; SCSS Course: From Beginner to Advanced</t>
  </si>
  <si>
    <t>https://www.udemy.com/course/sasscourse/</t>
  </si>
  <si>
    <t>Sass</t>
  </si>
  <si>
    <t>Deep Learning Prerequisites: Logistic Regression in Python</t>
  </si>
  <si>
    <t>https://www.udemy.com/course/data-science-logistic-regression-in-python/</t>
  </si>
  <si>
    <t>Java Application Performance Tuning and Memory Management</t>
  </si>
  <si>
    <t>https://www.udemy.com/course/java-application-performance-and-memory-management/</t>
  </si>
  <si>
    <t>Java Development Kit</t>
  </si>
  <si>
    <t>Learn Responsive Web Development from Scratch</t>
  </si>
  <si>
    <t>https://www.udemy.com/course/learn-responsive-web-development-from-scratch/</t>
  </si>
  <si>
    <t>Responsive Design</t>
  </si>
  <si>
    <t>The Complete Xamarin Developer Course:  iOS And Android!</t>
  </si>
  <si>
    <t>https://www.udemy.com/course/complete-xamarin-developer-course-ios-and-android/</t>
  </si>
  <si>
    <t>Xamarin</t>
  </si>
  <si>
    <t>One Week Python</t>
  </si>
  <si>
    <t>https://www.udemy.com/course/one-week-python/</t>
  </si>
  <si>
    <t>iOS 11 &amp; Swift 4: From Beginner to Paid Professional‚Ñ¢</t>
  </si>
  <si>
    <t>https://www.udemy.com/course/devslopes-ios11/</t>
  </si>
  <si>
    <t>Kotlin for Beginners: Learn Programming With Kotlin</t>
  </si>
  <si>
    <t>https://www.udemy.com/course/kotlin-course/</t>
  </si>
  <si>
    <t>Django 3 - Full Stack Websites with Python Web Development</t>
  </si>
  <si>
    <t>https://www.udemy.com/course/django-3-make-websites-with-python-tutorial-beginner-learn-bootstrap/</t>
  </si>
  <si>
    <t>Master JavaScript from Basics to Advanced</t>
  </si>
  <si>
    <t>https://www.udemy.com/course/javascript-basics-to-advanced/</t>
  </si>
  <si>
    <t>The Modern Angular Bootcamp</t>
  </si>
  <si>
    <t>https://www.udemy.com/course/the-modern-angular-bootcamp/</t>
  </si>
  <si>
    <t>Python &amp; Machine Learning for Financial Analysis</t>
  </si>
  <si>
    <t>https://www.udemy.com/course/ml-and-python-in-finance-real-cases-and-practical-solutions/</t>
  </si>
  <si>
    <t>Financial Analysis</t>
  </si>
  <si>
    <t>Learn To Create An RPG Game In Unity</t>
  </si>
  <si>
    <t>https://www.udemy.com/course/unity2drpg/</t>
  </si>
  <si>
    <t>Unity</t>
  </si>
  <si>
    <t>C Programming For Beginners</t>
  </si>
  <si>
    <t>https://www.udemy.com/course/c-programming-for-beginners/</t>
  </si>
  <si>
    <t>Javascript Tutorial and Projects Course</t>
  </si>
  <si>
    <t>https://www.udemy.com/course/javascript-tutorial-for-beginners-w/</t>
  </si>
  <si>
    <t>.NET 5 Web API &amp; Entity Framework Crash Course</t>
  </si>
  <si>
    <t>https://www.udemy.com/course/aspnet-web-api-2-hands-on/</t>
  </si>
  <si>
    <t>Web API</t>
  </si>
  <si>
    <t>The Java Spring Tutorial: Learn Java's Popular Web Framework</t>
  </si>
  <si>
    <t>https://www.udemy.com/course/javaspring/</t>
  </si>
  <si>
    <t>PHP &amp; MySQL - Certification Course for Beginners</t>
  </si>
  <si>
    <t>https://www.udemy.com/course/php-mysql-certification-course-for-beginners/</t>
  </si>
  <si>
    <t>Master Unity By Building 6 Fully Featured Games From Scratch</t>
  </si>
  <si>
    <t>https://www.udemy.com/course/make-mobile-games-like-a-pro-using-unity-game-engine/</t>
  </si>
  <si>
    <t>Learn Complete Modern Front-End Web Development Step-by-Step</t>
  </si>
  <si>
    <t>https://www.udemy.com/course/front-end-web-development-complete-guide-step-by-step/</t>
  </si>
  <si>
    <t>Practical Web Development: 22 Courses in 1</t>
  </si>
  <si>
    <t>https://www.udemy.com/course/the-complete-web-development-course/</t>
  </si>
  <si>
    <t>Complete Guide to Protocol Buffers 3 [Java, Golang, Python]</t>
  </si>
  <si>
    <t>https://www.udemy.com/course/protocol-buffers/</t>
  </si>
  <si>
    <t>Data Storage</t>
  </si>
  <si>
    <t>C# 11 - Ultimate Guide - Beginner to Advanced | Master class</t>
  </si>
  <si>
    <t>https://www.udemy.com/course/c-sharp-oop-ultimate-guide-project-master-class/</t>
  </si>
  <si>
    <t>SOLID Principles of Object Oriented Design and Architecture</t>
  </si>
  <si>
    <t>https://www.udemy.com/course/solid-principles-object-oriented-design-architecture/</t>
  </si>
  <si>
    <t>Software Architecture: REST API Design - The Complete Guide</t>
  </si>
  <si>
    <t>https://www.udemy.com/course/rest-api-design-the-complete-guide/</t>
  </si>
  <si>
    <t>Artificial Intelligence for Business + ChatGPT Prize [2024]</t>
  </si>
  <si>
    <t>https://www.udemy.com/course/ai-for-business/</t>
  </si>
  <si>
    <t>The Self-Taught Programmer</t>
  </si>
  <si>
    <t>https://www.udemy.com/course/self-taught-programmer/</t>
  </si>
  <si>
    <t>Learn JavaScript - For Beginners</t>
  </si>
  <si>
    <t>https://www.udemy.com/course/learn-javascript-for-beginners-v/</t>
  </si>
  <si>
    <t>Playwright: Web Automation Testing From Zero to Hero</t>
  </si>
  <si>
    <t>https://www.udemy.com/course/playwright-from-zero-to-hero/</t>
  </si>
  <si>
    <t>Mainframe: The Complete COBOL Course From Beginner To Expert</t>
  </si>
  <si>
    <t>https://www.udemy.com/course/mainframe-the-complete-cobol-course-from-beginner-to-expert/</t>
  </si>
  <si>
    <t>COBOL</t>
  </si>
  <si>
    <t>Test Automation Foundations</t>
  </si>
  <si>
    <t>https://www.udemy.com/course/test-automation-foundations/</t>
  </si>
  <si>
    <t>Algorithms and Data Structures in Python (INTERVIEW Q&amp;A)</t>
  </si>
  <si>
    <t>https://www.udemy.com/course/algorithms-and-data-structures-in-python/</t>
  </si>
  <si>
    <t>Learn Java Programming Crash Course</t>
  </si>
  <si>
    <t>https://www.udemy.com/course/learn-java-programming-crash-course/</t>
  </si>
  <si>
    <t>Unit Testing and Test Driven Development in Python</t>
  </si>
  <si>
    <t>https://www.udemy.com/course/unit-testing-and-tdd-in-python/</t>
  </si>
  <si>
    <t>Object-oriented Programming in JavaScript</t>
  </si>
  <si>
    <t>https://www.udemy.com/course/javascript-object-oriented-programming/</t>
  </si>
  <si>
    <t>11 Essential Coding Interview Questions + Coding Exercises!</t>
  </si>
  <si>
    <t>https://www.udemy.com/course/11-essential-coding-interview-questions/</t>
  </si>
  <si>
    <t>Unsupervised Machine Learning Hidden Markov Models in Python</t>
  </si>
  <si>
    <t>https://www.udemy.com/course/unsupervised-machine-learning-hidden-markov-models-in-python/</t>
  </si>
  <si>
    <t>Unsupervised Machine Learning</t>
  </si>
  <si>
    <t>Learn Rust by Building Real Applications</t>
  </si>
  <si>
    <t>https://www.udemy.com/course/rust-fundamentals/</t>
  </si>
  <si>
    <t>Complete React Native Bootcamp (with Hooks)</t>
  </si>
  <si>
    <t>https://www.udemy.com/course/complete-react-native-mobile-development-zero-to-mastery-with-hooks/</t>
  </si>
  <si>
    <t>Unit Testing .NET Applications with xUnit .net and NUnit</t>
  </si>
  <si>
    <t>https://www.udemy.com/course/unit-testing-net-core-2x-applications-with-xunit-net/</t>
  </si>
  <si>
    <t>Go - The Complete Guide</t>
  </si>
  <si>
    <t>https://www.udemy.com/course/go-the-complete-guide/</t>
  </si>
  <si>
    <t>Introduction to the OWASP Top 10 ‚Äì 2021</t>
  </si>
  <si>
    <t>https://www.udemy.com/course/introduction-to-the-owasp-top-10-2021/</t>
  </si>
  <si>
    <t>OWASP</t>
  </si>
  <si>
    <t>The Complete Android Developer Course: Beginner To Advanced!</t>
  </si>
  <si>
    <t>https://www.udemy.com/course/androidcourse/</t>
  </si>
  <si>
    <t>ISTQB Foundation Level V4.0 chapter-wise exams</t>
  </si>
  <si>
    <t>https://www.udemy.com/course/istqb-foundation-level-2018-syllabus-exams/</t>
  </si>
  <si>
    <t>Apache Maven: Beginner to Guru</t>
  </si>
  <si>
    <t>https://www.udemy.com/course/apache-maven-beginner-to-guru/</t>
  </si>
  <si>
    <t>Apache Maven</t>
  </si>
  <si>
    <t>Selenium WebDriver with C# for Beginners + Live Testing Site</t>
  </si>
  <si>
    <t>https://www.udemy.com/course/seleniumqa/</t>
  </si>
  <si>
    <t>The Complete Full-Stack JavaScript Course</t>
  </si>
  <si>
    <t>https://www.udemy.com/course/full-stack-javascript/</t>
  </si>
  <si>
    <t>An Introduction to Machine Learning for Data Engineers</t>
  </si>
  <si>
    <t>https://www.udemy.com/course/an-introduction-to-machine-learning-for-data-engineers/</t>
  </si>
  <si>
    <t>Learn to Code with Python 3</t>
  </si>
  <si>
    <t>https://www.udemy.com/course/python3-for-beginners/</t>
  </si>
  <si>
    <t>Master Electron: Desktop Apps with HTML, JavaScript &amp; CSS</t>
  </si>
  <si>
    <t>https://www.udemy.com/course/master-electron/</t>
  </si>
  <si>
    <t>Electron Framework</t>
  </si>
  <si>
    <t>RESTful Web Services, Java, Spring Boot, Spring MVC and JPA</t>
  </si>
  <si>
    <t>https://www.udemy.com/course/restful-web-service-with-spring-boot-jpa-and-mysql/</t>
  </si>
  <si>
    <t>Spring MVC</t>
  </si>
  <si>
    <t>Web Scraping In Python: Master The Fundamentals</t>
  </si>
  <si>
    <t>https://www.udemy.com/course/introduction-to-data-exractionweb-scraping-in-python/</t>
  </si>
  <si>
    <t>Web Scraping</t>
  </si>
  <si>
    <t>Master MATLAB through Guided Problem Solving</t>
  </si>
  <si>
    <t>https://www.udemy.com/course/master-matlab-through-guided-problem-solving/</t>
  </si>
  <si>
    <t>The Complete iOS 11 &amp; Swift Developer Course - Build 20 Apps</t>
  </si>
  <si>
    <t>https://www.udemy.com/course/complete-ios-11-developer-course/</t>
  </si>
  <si>
    <t>Learn Parallel Programming with C# and .NET</t>
  </si>
  <si>
    <t>https://www.udemy.com/course/parallel-dotnet/</t>
  </si>
  <si>
    <t>Parallel Programming</t>
  </si>
  <si>
    <t>Learn Database Design with MySQL</t>
  </si>
  <si>
    <t>https://www.udemy.com/course/learn-database-design-with-mysql/</t>
  </si>
  <si>
    <t>The Complete Self-Driving Car Course - Applied Deep Learning</t>
  </si>
  <si>
    <t>https://www.udemy.com/course/applied-deep-learningtm-the-complete-self-driving-car-course/</t>
  </si>
  <si>
    <t>In-Depth Software Testing Training Course From Scratch</t>
  </si>
  <si>
    <t>https://www.udemy.com/course/qa-software-testing-training-course/</t>
  </si>
  <si>
    <t>Azure Serverless Functions and Logic Apps</t>
  </si>
  <si>
    <t>https://www.udemy.com/course/azure-serverless/</t>
  </si>
  <si>
    <t>Microsoft Azure</t>
  </si>
  <si>
    <t>PHP OOP: Object Oriented Programming for beginners + Project</t>
  </si>
  <si>
    <t>https://www.udemy.com/course/oop-php-object-oriented-programing-with-project-1-course/</t>
  </si>
  <si>
    <t>JavaScript Web Projects: 20 Projects to Build Your Portfolio</t>
  </si>
  <si>
    <t>https://www.udemy.com/course/javascript-web-projects-to-build-your-portfolio-resume/</t>
  </si>
  <si>
    <t>The Complete Python Developer Certification Course</t>
  </si>
  <si>
    <t>https://www.udemy.com/course/the-complete-python-developer-certification-course/</t>
  </si>
  <si>
    <t>The Ultimate Python Basics - Bootcamp</t>
  </si>
  <si>
    <t>https://www.udemy.com/course/python-basics-bootcamp/</t>
  </si>
  <si>
    <t>Develop Minecraft Plugins (Java)</t>
  </si>
  <si>
    <t>https://www.udemy.com/course/develop-minecraft-plugins-java-programming/</t>
  </si>
  <si>
    <t>Minecraft</t>
  </si>
  <si>
    <t>Maven Crash Course: Step-by-Step Introduction for Beginners</t>
  </si>
  <si>
    <t>https://www.udemy.com/course/maven-crash-course/</t>
  </si>
  <si>
    <t>Build 15 Augmented Reality (AR) apps with Unity &amp; Vuforia</t>
  </si>
  <si>
    <t>https://www.udemy.com/course/develop-augmented-reality-book-ar-business-card-with-unity/</t>
  </si>
  <si>
    <t>Augmented Reality</t>
  </si>
  <si>
    <t>Tailwind CSS From Scratch | Learn By Building Projects</t>
  </si>
  <si>
    <t>https://www.udemy.com/course/tailwind-from-scratch/</t>
  </si>
  <si>
    <t>Tailwind CSS</t>
  </si>
  <si>
    <t>Python for Programmers</t>
  </si>
  <si>
    <t>https://www.udemy.com/course/python-for-programmers/</t>
  </si>
  <si>
    <t>The Complete Guide to HTML</t>
  </si>
  <si>
    <t>https://www.udemy.com/course/the-complete-guide-to-html/</t>
  </si>
  <si>
    <t>SAP ABAP Training - in Plain English</t>
  </si>
  <si>
    <t>https://www.udemy.com/course/sap-abap-training/</t>
  </si>
  <si>
    <t>SAP ABAP</t>
  </si>
  <si>
    <t>PyTorch for Deep Learning Bootcamp</t>
  </si>
  <si>
    <t>https://www.udemy.com/course/pytorch-for-deep-learning/</t>
  </si>
  <si>
    <t>Complete Angular 11 - Ultimate Guide - with Real World App</t>
  </si>
  <si>
    <t>https://www.udemy.com/course/complete-angular-indepth-easy/</t>
  </si>
  <si>
    <t>Complete WordPress Theme &amp; Plugin Development Course</t>
  </si>
  <si>
    <t>https://www.udemy.com/course/wordpress-theme-and-plugin-development-course/</t>
  </si>
  <si>
    <t>The Complete ReactJs Course - Basics to Advanced</t>
  </si>
  <si>
    <t>https://www.udemy.com/course/react-js-basics-to-advanced/</t>
  </si>
  <si>
    <t>GitHub Copilot - The Complete Guide</t>
  </si>
  <si>
    <t>https://www.udemy.com/course/github-copilot-the-complete-guide/</t>
  </si>
  <si>
    <t>Become a Certified Web Developer: HTML, CSS and JavaScript</t>
  </si>
  <si>
    <t>https://www.udemy.com/course/become-a-certified-web-developer/</t>
  </si>
  <si>
    <t>Getting Started with Web3 Development</t>
  </si>
  <si>
    <t>https://www.udemy.com/course/getting-started-with-ethereum-solidity-development/</t>
  </si>
  <si>
    <t>PostgreSQL Bootcamp : Go From Beginner to Advanced, 60+hours</t>
  </si>
  <si>
    <t>https://www.udemy.com/course/postgresqlmasterclass/</t>
  </si>
  <si>
    <t>AWS Certified Machine Learning Specialty MLS-C01 [2024]</t>
  </si>
  <si>
    <t>https://www.udemy.com/course/aws-machine-learning-a-complete-guide-with-python/</t>
  </si>
  <si>
    <t>Making Sense of User Stories</t>
  </si>
  <si>
    <t>https://www.udemy.com/course/making-sense-of-user-stories/</t>
  </si>
  <si>
    <t>User Stories</t>
  </si>
  <si>
    <t>The Rust Programming Language</t>
  </si>
  <si>
    <t>https://www.udemy.com/course/rust-lang/</t>
  </si>
  <si>
    <t>PHP for Beginners</t>
  </si>
  <si>
    <t>https://www.udemy.com/course/php-for-beginners-/</t>
  </si>
  <si>
    <t>Python OOP - Object Oriented Programming for Beginners</t>
  </si>
  <si>
    <t>https://www.udemy.com/course/python-object-oriented-programming-oop/</t>
  </si>
  <si>
    <t>The Complete Web Developer Masterclass: Beginner To Advanced</t>
  </si>
  <si>
    <t>https://www.udemy.com/course/webdevelopercourse/</t>
  </si>
  <si>
    <t>XPath locators for Selenium</t>
  </si>
  <si>
    <t>https://www.udemy.com/course/xpath-locators-for-selenium/</t>
  </si>
  <si>
    <t>Data Management Masterclass - The Complete Course</t>
  </si>
  <si>
    <t>https://www.udemy.com/course/data-management-masterclass-the-complete-course/</t>
  </si>
  <si>
    <t>Database Administration</t>
  </si>
  <si>
    <t>Design Patterns in Python</t>
  </si>
  <si>
    <t>https://www.udemy.com/course/design-patterns-python/</t>
  </si>
  <si>
    <t>Mastering Microsoft Power Apps 2024: From Zero to Hero</t>
  </si>
  <si>
    <t>https://www.udemy.com/course/mastering-microsoft-power-apps/</t>
  </si>
  <si>
    <t>The Comprehensive Android App Development Masterclass</t>
  </si>
  <si>
    <t>https://www.udemy.com/course/android-development-java-android-studio-masterclass/</t>
  </si>
  <si>
    <t>Master Git and GitHub in 5 Days: Go from Zero to Hero</t>
  </si>
  <si>
    <t>https://www.udemy.com/course/master-git-and-github-in-5-days-go-from-zero-to-hero/</t>
  </si>
  <si>
    <t>Introduction to TypeScript Development</t>
  </si>
  <si>
    <t>https://www.udemy.com/course/introduction-typescript-development/</t>
  </si>
  <si>
    <t>The Complete SSL and TLS Guide: HTTP to HTTPS</t>
  </si>
  <si>
    <t>https://www.udemy.com/course/ssl-complete-guide/</t>
  </si>
  <si>
    <t>SSL/TLS</t>
  </si>
  <si>
    <t>Java Streams API Developer Guide</t>
  </si>
  <si>
    <t>https://www.udemy.com/course/java-streams/</t>
  </si>
  <si>
    <t>Best QA Manual Software Testing: Live Project+Agile+Jira+API</t>
  </si>
  <si>
    <t>https://www.udemy.com/course/best-manual-software-testing-live-project-agile-jira/</t>
  </si>
  <si>
    <t>Go Bootcamp: Master Golang with 1000+ Exercises and Projects</t>
  </si>
  <si>
    <t>https://www.udemy.com/course/learn-go-the-complete-bootcamp-course-golang/</t>
  </si>
  <si>
    <t>.NET 7 Web API &amp; Entity Framework Jumpstart</t>
  </si>
  <si>
    <t>https://www.udemy.com/course/net-core-31-web-api-entity-framework-core-jumpstart/</t>
  </si>
  <si>
    <t>The Full JavaScript &amp; ES6 Tutorial - (including ES7 &amp; React)</t>
  </si>
  <si>
    <t>https://www.udemy.com/course/es6-in-depth/</t>
  </si>
  <si>
    <t>Java for Beginners - Learn all the Basics of Java</t>
  </si>
  <si>
    <t>https://www.udemy.com/course/java-for-beginners-learn-all-the-basics-of-java/</t>
  </si>
  <si>
    <t xml:space="preserve">C# Developers: Double Your Coding Speed with Visual Studio </t>
  </si>
  <si>
    <t>https://www.udemy.com/course/visual-studio-tips-tricks/</t>
  </si>
  <si>
    <t>Visual Studio</t>
  </si>
  <si>
    <t>TypeScript for Professionals - by Basarat</t>
  </si>
  <si>
    <t>https://www.udemy.com/course/typescript-for-professionals/</t>
  </si>
  <si>
    <t>Pragmatic System Design</t>
  </si>
  <si>
    <t>https://www.udemy.com/course/pragmatic-system-design/</t>
  </si>
  <si>
    <t>System Design Interview</t>
  </si>
  <si>
    <t>Build Web Apps with React &amp; Firebase</t>
  </si>
  <si>
    <t>https://www.udemy.com/course/build-web-apps-with-react-firebase/</t>
  </si>
  <si>
    <t>Blazor  - The Complete Guide  [.NET 9] [2024] [E-commerce]</t>
  </si>
  <si>
    <t>https://www.udemy.com/course/introduction-to-aspnet-core-x/</t>
  </si>
  <si>
    <t>Blazor</t>
  </si>
  <si>
    <t>REST API Testing, Automation using POSTMAN</t>
  </si>
  <si>
    <t>https://www.udemy.com/course/rest-api-testing-automation-using-postman/</t>
  </si>
  <si>
    <t>NodeJS Tutorial and Projects Course</t>
  </si>
  <si>
    <t>https://www.udemy.com/course/nodejs-tutorial-and-projects-course/</t>
  </si>
  <si>
    <t>Server Side Rendering with React and Redux</t>
  </si>
  <si>
    <t>https://www.udemy.com/course/server-side-rendering-with-react-and-redux/</t>
  </si>
  <si>
    <t>Modern Web Scraping with Python using Scrapy Splash Selenium</t>
  </si>
  <si>
    <t>https://www.udemy.com/course/web-scraping-in-python-using-scrapy-and-splash/</t>
  </si>
  <si>
    <t>Learn Python Programming From A-Z: Beginner To Expert Course</t>
  </si>
  <si>
    <t>https://www.udemy.com/course/learn-python-programming-from-a-z/</t>
  </si>
  <si>
    <t>Flutter - Beginners Course</t>
  </si>
  <si>
    <t>https://www.udemy.com/course/flutters-beginners-course/</t>
  </si>
  <si>
    <t>Complete Wordpress Website Developer Course</t>
  </si>
  <si>
    <t>https://www.udemy.com/course/the-complete-wordpress-developer-course-w/</t>
  </si>
  <si>
    <t>SQL- The Complete Introduction to SQL programming</t>
  </si>
  <si>
    <t>https://www.udemy.com/course/sql-the-complete-introduction-to-sql-programming/</t>
  </si>
  <si>
    <t>ROS2 For Beginners (ROS Foxy, Humble - 2024)</t>
  </si>
  <si>
    <t>https://www.udemy.com/course/ros2-for-beginners/</t>
  </si>
  <si>
    <t>Robotics</t>
  </si>
  <si>
    <t>AWS Certified Developer Associate Practice Exams</t>
  </si>
  <si>
    <t>https://www.udemy.com/course/aws-certified-developer-associate-practice-exams-amazon-dva-c01/</t>
  </si>
  <si>
    <t>AWS Certified Developer - Associate</t>
  </si>
  <si>
    <t>Robot Framework Test Automation - Level 2</t>
  </si>
  <si>
    <t>https://www.udemy.com/course/robot-framework-2/</t>
  </si>
  <si>
    <t>Robot Framework</t>
  </si>
  <si>
    <t>C# Basics: Learn to Code the Right Way</t>
  </si>
  <si>
    <t>https://www.udemy.com/course/learn-c-sharp-programming/</t>
  </si>
  <si>
    <t>Unreal Engine 4 C++ The Ultimate Game Developer Course</t>
  </si>
  <si>
    <t>https://www.udemy.com/course/unreal-engine-the-ultimate-game-developer-course/</t>
  </si>
  <si>
    <t>Selenium WebDriver JAVA |Best for Beginners |Real Frameworks</t>
  </si>
  <si>
    <t>https://www.udemy.com/course/selenium-with-java/</t>
  </si>
  <si>
    <t>Scala Applied, Part 1</t>
  </si>
  <si>
    <t>https://www.udemy.com/course/stairway-to-scala-applied-part-1/</t>
  </si>
  <si>
    <t>Scala</t>
  </si>
  <si>
    <t>ChatBots: Messenger ChatBot - DialogFlow and nodejs</t>
  </si>
  <si>
    <t>https://www.udemy.com/course/chatbots/</t>
  </si>
  <si>
    <t>Mastering AWS Glue, QuickSight, Athena &amp; Redshift Spectrum</t>
  </si>
  <si>
    <t>https://www.udemy.com/course/aws-serverless-glue-redshift-spectrum-athena-quicksight-training/</t>
  </si>
  <si>
    <t>Amazon QuickSight</t>
  </si>
  <si>
    <t>The Complete Pandas Bootcamp 2025: Data Science with Python</t>
  </si>
  <si>
    <t>https://www.udemy.com/course/the-pandas-bootcamp/</t>
  </si>
  <si>
    <t>Complete Python 3 Masterclass Journey</t>
  </si>
  <si>
    <t>https://www.udemy.com/course/complete-python-3-masterclass-journey/</t>
  </si>
  <si>
    <t>Microservices with Java Spring Boot and Spring Cloud</t>
  </si>
  <si>
    <t>https://www.udemy.com/course/microservices-with-java-spring-boot-spring-cloud-eureka-api-gateway/</t>
  </si>
  <si>
    <t>Spring Cloud</t>
  </si>
  <si>
    <t>Master Computer Vision‚Ñ¢ OpenCV4 in Python with Deep Learning</t>
  </si>
  <si>
    <t>https://www.udemy.com/course/master-computer-vision-with-opencv-in-python/</t>
  </si>
  <si>
    <t>OpenCV</t>
  </si>
  <si>
    <t>Google Apps Script Complete Course Beginner to Advanced</t>
  </si>
  <si>
    <t>https://www.udemy.com/course/apps-script-course/</t>
  </si>
  <si>
    <t>Google Apps Script</t>
  </si>
  <si>
    <t>Monitoring and Alerting with Prometheus</t>
  </si>
  <si>
    <t>https://www.udemy.com/course/monitoring-and-alerting-with-prometheus/</t>
  </si>
  <si>
    <t>Prometheus Software</t>
  </si>
  <si>
    <t>Intermediate to Advanced Python with 10 OOP Projects</t>
  </si>
  <si>
    <t>https://www.udemy.com/course/the-python-pro-course/</t>
  </si>
  <si>
    <t>AngularJS JumpStart with Dan Wahlin</t>
  </si>
  <si>
    <t>https://www.udemy.com/course/angularjs-jumpstart/</t>
  </si>
  <si>
    <t>The Complete GitHub Actions &amp; Workflows Guide</t>
  </si>
  <si>
    <t>https://www.udemy.com/course/github-actions/</t>
  </si>
  <si>
    <t>Data Science: Modern Deep Learning in Python</t>
  </si>
  <si>
    <t>https://www.udemy.com/course/data-science-deep-learning-in-theano-tensorflow/</t>
  </si>
  <si>
    <t>Master Network Automation with Python for Network Engineers</t>
  </si>
  <si>
    <t>https://www.udemy.com/course/master-python-network-automation-for-network-engineers/</t>
  </si>
  <si>
    <t>Karate DSL: API Automation and Performance from Zero to Hero</t>
  </si>
  <si>
    <t>https://www.udemy.com/course/karate-dsl-api-automation-and-performance-from-zero-to-hero/</t>
  </si>
  <si>
    <t>Build Responsive Website Using HTML5, CSS3, JS And Bootstrap</t>
  </si>
  <si>
    <t>https://www.udemy.com/course/build-responsive-website-using-html5-css3-js-and-bootstrap/</t>
  </si>
  <si>
    <t>Master Python by Coding 100 Practical Problems</t>
  </si>
  <si>
    <t>https://www.udemy.com/course/python-video-workbook/</t>
  </si>
  <si>
    <t>GitLab CI - A Complete Hands-On for CI/CD Pipelines &amp; DevOps</t>
  </si>
  <si>
    <t>https://www.udemy.com/course/gitlab-cicd-course/</t>
  </si>
  <si>
    <t>GitLab</t>
  </si>
  <si>
    <t>Data Structures and Algorithms: In-Depth using Python</t>
  </si>
  <si>
    <t>https://www.udemy.com/course/learning-data-structures-algorithms-in-python-from-scratch/</t>
  </si>
  <si>
    <t>Software Architecture for the Enterprise Architect</t>
  </si>
  <si>
    <t>https://www.udemy.com/course/software-architecture-for-the-enterprise-architect/</t>
  </si>
  <si>
    <t>Learn and Understand C++</t>
  </si>
  <si>
    <t>https://www.udemy.com/course/learn-c-plus-plus-from-beginner-to-advanced/</t>
  </si>
  <si>
    <t>Svelte.js - The Complete Guide (incl. Sapper.js)</t>
  </si>
  <si>
    <t>https://www.udemy.com/course/sveltejs-the-complete-guide/</t>
  </si>
  <si>
    <t>Svelte Framework</t>
  </si>
  <si>
    <t>Python-Introduction to Data Science and Machine learning A-Z</t>
  </si>
  <si>
    <t>https://www.udemy.com/course/python-introduction-to-data-science-and-machine-learning-a-z/</t>
  </si>
  <si>
    <t>Prometheus | The Complete Hands-On for Monitoring &amp; Alerting</t>
  </si>
  <si>
    <t>https://www.udemy.com/course/prometheus-course/</t>
  </si>
  <si>
    <t>Learn Azure DevOps CI/CD pipelines</t>
  </si>
  <si>
    <t>https://www.udemy.com/course/azure-devops-ci-cd-pipelines/</t>
  </si>
  <si>
    <t>Python Automation Testing With Pytest</t>
  </si>
  <si>
    <t>https://www.udemy.com/course/python-automation-pytest/</t>
  </si>
  <si>
    <t>Github copilot for java and basics of spring boot</t>
  </si>
  <si>
    <t>https://www.udemy.com/course/github-copilot-for-spring-boot/</t>
  </si>
  <si>
    <t>Microsoft SQL Server 2012 Certification Training Exam 70-461</t>
  </si>
  <si>
    <t>https://www.udemy.com/course/microsoft-sql-server-2012-certification-70-461/</t>
  </si>
  <si>
    <t>Build a Blockchain and a Cryptocurrency from Scratch</t>
  </si>
  <si>
    <t>https://www.udemy.com/course/build-blockchain/</t>
  </si>
  <si>
    <t>Cryptocurrency</t>
  </si>
  <si>
    <t>Data Structures &amp; Algorithms Essentials using C++</t>
  </si>
  <si>
    <t>https://www.udemy.com/course/cpp-data-structures-algorithms-prateek-narang/</t>
  </si>
  <si>
    <t>Apache Kafka Series - Confluent Schema Registry &amp; REST Proxy</t>
  </si>
  <si>
    <t>https://www.udemy.com/course/confluent-schema-registry/</t>
  </si>
  <si>
    <t>Java Programming - A Complete Java course to Become Java Ace</t>
  </si>
  <si>
    <t>https://www.udemy.com/course/the-complete-java-programming-bootcamp-zero-to-mastery-in-java/</t>
  </si>
  <si>
    <t>Angular Step by Step for beginners</t>
  </si>
  <si>
    <t>https://www.udemy.com/course/angular-tutorial/</t>
  </si>
  <si>
    <t>R Level 1 - Data Analytics with R</t>
  </si>
  <si>
    <t>https://www.udemy.com/course/r-level1/</t>
  </si>
  <si>
    <t>Learn SQL Using PostgreSQL: From Zero to Hero</t>
  </si>
  <si>
    <t>https://www.udemy.com/course/postgresql-from-zero-to-hero/</t>
  </si>
  <si>
    <t>Introduction to Data Structures &amp; Algorithms in Java</t>
  </si>
  <si>
    <t>https://www.udemy.com/course/introduction-to-data-structures-algorithms-in-java/</t>
  </si>
  <si>
    <t>How To Make a Wordpress Website -Elementor Page Builder</t>
  </si>
  <si>
    <t>https://www.udemy.com/course/how-to-make-a-wordpress-website-2017-elementor-builder/</t>
  </si>
  <si>
    <t>Web Components &amp; Stencil.js - Build Custom HTML Elements</t>
  </si>
  <si>
    <t>https://www.udemy.com/course/web-components-stenciljs-build-custom-html-elements/</t>
  </si>
  <si>
    <t>Web Components</t>
  </si>
  <si>
    <t>Performance Testing using LoadRunner 12.50</t>
  </si>
  <si>
    <t>https://www.udemy.com/course/performance-testing-using-microfocus-loadrunner-basics-advanced/</t>
  </si>
  <si>
    <t>Performance Testing</t>
  </si>
  <si>
    <t>Advanced Scala and Functional Programming</t>
  </si>
  <si>
    <t>https://www.udemy.com/course/advanced-scala/</t>
  </si>
  <si>
    <t>OAuth 2.0 in Spring Boot Applications</t>
  </si>
  <si>
    <t>https://www.udemy.com/course/oauth2-in-spring-boot-applications/</t>
  </si>
  <si>
    <t>OAuth</t>
  </si>
  <si>
    <t>Mainframe: Code DB2 on COBOL Programs for Absolute Beginners</t>
  </si>
  <si>
    <t>https://www.udemy.com/course/complete-db2-on-cobol-mainframe/</t>
  </si>
  <si>
    <t>IBM Db2</t>
  </si>
  <si>
    <t>Selenium WebDriver with Java Quickstart</t>
  </si>
  <si>
    <t>https://www.udemy.com/course/selenium-webdriver-page-objects/</t>
  </si>
  <si>
    <t>Data Science: Supervised Machine Learning in Python</t>
  </si>
  <si>
    <t>https://www.udemy.com/course/data-science-supervised-machine-learning-in-python/</t>
  </si>
  <si>
    <t>Supervised Machine Learning</t>
  </si>
  <si>
    <t>https://www.udemy.com/course/database-design/</t>
  </si>
  <si>
    <t>Selenium WebDriver with C# from Scratch - Nunit Framework</t>
  </si>
  <si>
    <t>https://www.udemy.com/course/selenium-webdriver-with-csharp-nunit/</t>
  </si>
  <si>
    <t>The Complete Introduction to C++ Programming</t>
  </si>
  <si>
    <t>https://www.udemy.com/course/the-complete-introduction-to-c-programming/</t>
  </si>
  <si>
    <t>Electron for Desktop Apps: The Complete Developer's Guide</t>
  </si>
  <si>
    <t>https://www.udemy.com/course/electron-react-tutorial/</t>
  </si>
  <si>
    <t>Advanced C Programming: Pointers</t>
  </si>
  <si>
    <t>https://www.udemy.com/course/advanced-c-programming-pointers/</t>
  </si>
  <si>
    <t>(Jetpack, Architecture &amp; More)Advanced Android Bootcamp 2024</t>
  </si>
  <si>
    <t>https://www.udemy.com/course/android-architecture-componentsmvvm-with-dagger-retrofit/</t>
  </si>
  <si>
    <t>Android Jetpack</t>
  </si>
  <si>
    <t>Git for Geeks: Quick Git Training for Developers</t>
  </si>
  <si>
    <t>https://www.udemy.com/course/git-for-geeks/</t>
  </si>
  <si>
    <t>Learn Ruby on Rails from Scratch</t>
  </si>
  <si>
    <t>https://www.udemy.com/course/learn-ruby-on-rails-from-scratch/</t>
  </si>
  <si>
    <t>Understanding Docker and using it for Selenium automation</t>
  </si>
  <si>
    <t>https://www.udemy.com/course/understanding-docker-performing-selenium-automation/</t>
  </si>
  <si>
    <t>Shader Development from Scratch for (Unity 6 Compatible)</t>
  </si>
  <si>
    <t>https://www.udemy.com/course/unity-shaders/</t>
  </si>
  <si>
    <t>Database Design Introduction</t>
  </si>
  <si>
    <t>https://www.udemy.com/course/cwdatabase-design-introduction/</t>
  </si>
  <si>
    <t>Azure Synapse Analytics For Data Engineers -Hands On Project</t>
  </si>
  <si>
    <t>https://www.udemy.com/course/azure-synapse-analytics-for-data-engineers/</t>
  </si>
  <si>
    <t>Azure Synapse Analytics</t>
  </si>
  <si>
    <t>Asp.Net MVC 5 - Ultimate Guide - In depth &amp; Sample Project</t>
  </si>
  <si>
    <t>https://www.udemy.com/course/complete-aspnet-mvc-5-and-aspnet-core-mvc-course-indepth/</t>
  </si>
  <si>
    <t>Complete PYTHON Programming for Beginners - 2024</t>
  </si>
  <si>
    <t>https://www.udemy.com/course/easy-way-to-learn-python-for-beginners-2021/</t>
  </si>
  <si>
    <t>Machine Learning with Javascript</t>
  </si>
  <si>
    <t>https://www.udemy.com/course/machine-learning-with-javascript/</t>
  </si>
  <si>
    <t>Javascript for Beginners</t>
  </si>
  <si>
    <t>https://www.udemy.com/course/beginning-javascript/</t>
  </si>
  <si>
    <t>Feature Engineering for Machine Learning</t>
  </si>
  <si>
    <t>https://www.udemy.com/course/feature-engineering-for-machine-learning/</t>
  </si>
  <si>
    <t>Feature Engineering</t>
  </si>
  <si>
    <t>Introduction to the MongoDB</t>
  </si>
  <si>
    <t>https://www.udemy.com/course/introduction-to-the-mongodb/</t>
  </si>
  <si>
    <t>Testing Spring Boot: Beginner to Guru</t>
  </si>
  <si>
    <t>https://www.udemy.com/course/testing-spring-boot-beginner-to-guru/</t>
  </si>
  <si>
    <t>Python 3: Deep Dive (Part 4 - OOP)</t>
  </si>
  <si>
    <t>https://www.udemy.com/course/python-3-deep-dive-part-4/</t>
  </si>
  <si>
    <t>Computer Graphics with Modern OpenGL and C++</t>
  </si>
  <si>
    <t>https://www.udemy.com/course/graphics-with-modern-opengl/</t>
  </si>
  <si>
    <t>OpenGL</t>
  </si>
  <si>
    <t>RxJS 7 and Observables: Introduction</t>
  </si>
  <si>
    <t>https://www.udemy.com/course/rxjs-and-observables/</t>
  </si>
  <si>
    <t>Data Structures &amp; Algorithms, Level-up for Coding Interviews</t>
  </si>
  <si>
    <t>https://www.udemy.com/course/cpp-data-structures-algorithms-levelup-prateek-narang/</t>
  </si>
  <si>
    <t>WebDriverIO + Node.js -JavaScript UI Automation from Scratch</t>
  </si>
  <si>
    <t>https://www.udemy.com/course/webdriverio-tutorial-nodejs-javascript/</t>
  </si>
  <si>
    <t>WebdriverIO</t>
  </si>
  <si>
    <t>Deep Learning: GANs and Variational Autoencoders</t>
  </si>
  <si>
    <t>https://www.udemy.com/course/deep-learning-gans-and-variational-autoencoders/</t>
  </si>
  <si>
    <t>Generative Adversarial Networks (GAN)</t>
  </si>
  <si>
    <t>Deep Learning with Python and Keras</t>
  </si>
  <si>
    <t>https://www.udemy.com/course/deep-learning-with-python-and-keras/</t>
  </si>
  <si>
    <t>Java Enterprise Edition 8 for Beginners course</t>
  </si>
  <si>
    <t>https://www.udemy.com/course/java-enterprise-edition-8/</t>
  </si>
  <si>
    <t>Java EE</t>
  </si>
  <si>
    <t>Data Science : Complete Data Science &amp; Machine Learning</t>
  </si>
  <si>
    <t>https://www.udemy.com/course/complete-data-science-and-machine-learning-using-python/</t>
  </si>
  <si>
    <t>Apache Spark 2.0 with Java -Learn Spark from a Big Data Guru</t>
  </si>
  <si>
    <t>https://www.udemy.com/course/apache-spark-course-with-java/</t>
  </si>
  <si>
    <t>Unreal Engine 5 C++ Multiplayer Shooter</t>
  </si>
  <si>
    <t>https://www.udemy.com/course/unreal-engine-5-cpp-multiplayer-shooter/</t>
  </si>
  <si>
    <t>MySQL Database Administration: Beginner SQL Database Design</t>
  </si>
  <si>
    <t>https://www.udemy.com/course/mysql-dba-for-beginners/</t>
  </si>
  <si>
    <t>OpenAPI: Beginner to Guru</t>
  </si>
  <si>
    <t>https://www.udemy.com/course/openapi-beginner-to-guru/</t>
  </si>
  <si>
    <t>Open API Specification</t>
  </si>
  <si>
    <t>Learn SQL +Security(pen) testing from Scratch</t>
  </si>
  <si>
    <t>https://www.udemy.com/course/database-testing-tutorial/</t>
  </si>
  <si>
    <t>C Programming Step by Step - Complete Tutorial For Beginners</t>
  </si>
  <si>
    <t>https://www.udemy.com/course/c-for-technical-interview/</t>
  </si>
  <si>
    <t>Learn JavaScript for Web Development</t>
  </si>
  <si>
    <t>https://www.udemy.com/course/javascript-learn-javascript-essentials-and-build-project/</t>
  </si>
  <si>
    <t>React Testing Library and Jest: The Complete Guide</t>
  </si>
  <si>
    <t>https://www.udemy.com/course/react-testing-library-and-jest/</t>
  </si>
  <si>
    <t>Introduction to Programming and Software Dev. Crash Course</t>
  </si>
  <si>
    <t>https://www.udemy.com/course/programmingintro/</t>
  </si>
  <si>
    <t>Python Programming for Beginners in Data Science</t>
  </si>
  <si>
    <t>https://www.udemy.com/course/just-enough-python/</t>
  </si>
  <si>
    <t>JSP, Servlet, JSLT + Hibernate: A complete guide</t>
  </si>
  <si>
    <t>https://www.udemy.com/course/jsp-servlet-free-course/</t>
  </si>
  <si>
    <t>C# .NET with MS SQL Complete Beginner to Master 2024</t>
  </si>
  <si>
    <t>https://www.udemy.com/course/net-core-with-ms-sql-beginner-to-expert/</t>
  </si>
  <si>
    <t>Project Development Using JAVA for Beginners - 2024</t>
  </si>
  <si>
    <t>https://www.udemy.com/course/project-development-using-java-for-beginners-2020/</t>
  </si>
  <si>
    <t>Software Development From A to Z - Beginner's Complete Guide</t>
  </si>
  <si>
    <t>https://www.udemy.com/course/software-development-from-a-to-z/</t>
  </si>
  <si>
    <t>JavaScript, Bootstrap, &amp; PHP - Certification for Beginners</t>
  </si>
  <si>
    <t>https://www.udemy.com/course/javascript-bootstrap-php-certification-for-beginners/</t>
  </si>
  <si>
    <t>SQL Server Administration Part 2</t>
  </si>
  <si>
    <t>https://www.udemy.com/course/sql-server-administration-part-2/</t>
  </si>
  <si>
    <t>Crash Course: Build a Full-Stack Web App in a Weekend!</t>
  </si>
  <si>
    <t>https://www.udemy.com/course/full-stack-crash-course/</t>
  </si>
  <si>
    <t>Rest Api's in Asp.Net Core and C# 2024 Edition</t>
  </si>
  <si>
    <t>https://www.udemy.com/course/rest-apis-in-aspnet-core/</t>
  </si>
  <si>
    <t>Complete Guide to Build IOT Things from Scratch to Market</t>
  </si>
  <si>
    <t>https://www.udemy.com/course/complete-guide-to-build-iot-things-from-scratch-to-market/</t>
  </si>
  <si>
    <t>Internet Of Things</t>
  </si>
  <si>
    <t>Master Ethereum &amp; Solidity Programming From Scratch in 2024</t>
  </si>
  <si>
    <t>https://www.udemy.com/course/master-ethereum-and-solidity-programming-with-real-world-apps/</t>
  </si>
  <si>
    <t>Solidity</t>
  </si>
  <si>
    <t>Learn WCF And Web APIs From Scratch</t>
  </si>
  <si>
    <t>https://www.udemy.com/course/learn-wcf-and-web-apis-from-scratch/</t>
  </si>
  <si>
    <t>WCF Windows Communication Foundation</t>
  </si>
  <si>
    <t>Java for Complete Beginners</t>
  </si>
  <si>
    <t>https://www.udemy.com/course/java-for-complete-beginners/</t>
  </si>
  <si>
    <t>Jetpack Compose Crash course for Android with Kotlin</t>
  </si>
  <si>
    <t>https://www.udemy.com/course/jetpack-compose-masterclass/</t>
  </si>
  <si>
    <t>https://www.udemy.com/course/python-for-beginners-learn/</t>
  </si>
  <si>
    <t>React JS, Angular &amp; Vue JS - Quickstart &amp; Comparison</t>
  </si>
  <si>
    <t>https://www.udemy.com/course/angular-reactjs-vuejs-quickstart-comparison/</t>
  </si>
  <si>
    <t>Django 4 and Python Full-Stack Developer Masterclass</t>
  </si>
  <si>
    <t>https://www.udemy.com/course/django-and-python-full-stack-developer-masterclass/</t>
  </si>
  <si>
    <t>Building Recommender Systems with Machine Learning and AI</t>
  </si>
  <si>
    <t>https://www.udemy.com/course/building-recommender-systems-with-machine-learning-and-ai/</t>
  </si>
  <si>
    <t>Recommendation Engine</t>
  </si>
  <si>
    <t>Docker for Java Developers</t>
  </si>
  <si>
    <t>https://www.udemy.com/course/docker-for-java-developers/</t>
  </si>
  <si>
    <t>Dissecting Ruby on Rails 5 - Become a Professional Developer</t>
  </si>
  <si>
    <t>https://www.udemy.com/course/professional-rails-5-development-course/</t>
  </si>
  <si>
    <t>JavaScript For Beginners - Learn JavaScript From Scratch</t>
  </si>
  <si>
    <t>https://www.udemy.com/course/javascript-for-beginners-learn-javascript-from-scratch/</t>
  </si>
  <si>
    <t>R Programming For Absolute Beginners</t>
  </si>
  <si>
    <t>https://www.udemy.com/course/r-programming-course-for-absolute-beginners/</t>
  </si>
  <si>
    <t>Learn SAP¬Æ BTP</t>
  </si>
  <si>
    <t>https://www.udemy.com/course/learn-sap-btp/</t>
  </si>
  <si>
    <t>Write PHP Like a Pro: Build a PHP MVC Framework From Scratch</t>
  </si>
  <si>
    <t>https://www.udemy.com/course/php-mvc-from-scratch/</t>
  </si>
  <si>
    <t>PHP MVC</t>
  </si>
  <si>
    <t>Elegant Automation Frameworks with Python and Pytest</t>
  </si>
  <si>
    <t>https://www.udemy.com/course/elegant-automation-frameworks-with-python-and-pytest/</t>
  </si>
  <si>
    <t>LangChain Mastery: Build GenAI Apps with LangChain &amp;Pinecone</t>
  </si>
  <si>
    <t>https://www.udemy.com/course/master-langchain-pinecone-openai-build-llm-applications/</t>
  </si>
  <si>
    <t>C++ Programming Step By Step From Beginner To Ultimate Level</t>
  </si>
  <si>
    <t>https://www.udemy.com/course/c-programming-step-by-step-from-beginner-to-ultimate-level/</t>
  </si>
  <si>
    <t>Spring Boot Unit Testing with JUnit, Mockito and MockMvc</t>
  </si>
  <si>
    <t>https://www.udemy.com/course/spring-boot-unit-testing/</t>
  </si>
  <si>
    <t>The HTML &amp; CSS Bootcamp 2024 Edition</t>
  </si>
  <si>
    <t>https://www.udemy.com/course/html-and-css-bootcamp/</t>
  </si>
  <si>
    <t>ISTQB¬Æ Test Manager Advanced Exam (CTAL-TM)</t>
  </si>
  <si>
    <t>https://www.udemy.com/course/istqb-advanced-level-test-manager-ctal/</t>
  </si>
  <si>
    <t>ISTQB Advanced Level Test Manager (CTAL-TM)</t>
  </si>
  <si>
    <t>2024 Python Data Analysis &amp; Visualization Masterclass</t>
  </si>
  <si>
    <t>https://www.udemy.com/course/python-data-analysis-visualization/</t>
  </si>
  <si>
    <t>SQL Bootcamp with MySQL, PHP &amp; Python : 5 Courses in 1</t>
  </si>
  <si>
    <t>https://www.udemy.com/course/complete-sql-bootcamp-with-mysql-php-python/</t>
  </si>
  <si>
    <t>Cutting-Edge AI: Deep Reinforcement Learning in Python</t>
  </si>
  <si>
    <t>https://www.udemy.com/course/cutting-edge-artificial-intelligence/</t>
  </si>
  <si>
    <t>The Complete Job Control Language (JCL) Course.</t>
  </si>
  <si>
    <t>https://www.udemy.com/course/the-complete-job-control-language-jcl-course/</t>
  </si>
  <si>
    <t>Kotlin for Android: Beginner to Advanced</t>
  </si>
  <si>
    <t>https://www.udemy.com/course/devslopes-android-kotlin/</t>
  </si>
  <si>
    <t>Machine Learning Practical: 6 Real-World Applications</t>
  </si>
  <si>
    <t>https://www.udemy.com/course/machine-learning-practical/</t>
  </si>
  <si>
    <t>The Python Programming A-Z Definitive Diploma</t>
  </si>
  <si>
    <t>https://www.udemy.com/course/the-ultimate-python-programming-a-z-masterclass/</t>
  </si>
  <si>
    <t>Python Beyond the Basics - Object-Oriented Programming</t>
  </si>
  <si>
    <t>https://www.udemy.com/course/python-beyond-the-basics-object-oriented-programming/</t>
  </si>
  <si>
    <t>Data Processing with Logstash (and Filebeat)</t>
  </si>
  <si>
    <t>https://www.udemy.com/course/processing-events-with-logstash/</t>
  </si>
  <si>
    <t>Logstash</t>
  </si>
  <si>
    <t>Python eCommerce | Build a Django eCommerce Web Application</t>
  </si>
  <si>
    <t>https://www.udemy.com/course/python-ecommerce-build-a-django-ecommerce-web-application/</t>
  </si>
  <si>
    <t>Total Python: You Can Master Python Programming in 16 Days</t>
  </si>
  <si>
    <t>https://www.udemy.com/course/total-python/</t>
  </si>
  <si>
    <t>Gradle Fundamentals</t>
  </si>
  <si>
    <t>https://www.udemy.com/course/gradle-fundamentals/</t>
  </si>
  <si>
    <t>Gradle</t>
  </si>
  <si>
    <t>Asp.Net Core : The Complete Guide To Build RESTful Api's</t>
  </si>
  <si>
    <t>https://www.udemy.com/course/restful-apis-in-aspnet-core/</t>
  </si>
  <si>
    <t>Adobe Experience Manager 6.5 - Build Websites and Components</t>
  </si>
  <si>
    <t>https://www.udemy.com/course/adobe-experience-manager-65/</t>
  </si>
  <si>
    <t>Adobe Experience Manager</t>
  </si>
  <si>
    <t>Web Development - Complete Fast Track Course</t>
  </si>
  <si>
    <t>https://www.udemy.com/course/web-development-fast-track/</t>
  </si>
  <si>
    <t>SDET/Test Architect Essentials -Road to Full stack QA</t>
  </si>
  <si>
    <t>https://www.udemy.com/course/sdettraining-testarchitect-fullstackqa/</t>
  </si>
  <si>
    <t>Complete Responsive Web Development: 4 courses in 1</t>
  </si>
  <si>
    <t>https://www.udemy.com/course/responsive-web-development/</t>
  </si>
  <si>
    <t>JSF 2.2 - Java Server Faces for Beginners - Build a DB App</t>
  </si>
  <si>
    <t>https://www.udemy.com/course/jsf-tutorial/</t>
  </si>
  <si>
    <t>JSF</t>
  </si>
  <si>
    <t>Learn OAuth 2.0 - Get started as an API Security Expert</t>
  </si>
  <si>
    <t>https://www.udemy.com/course/learn-oauth-2/</t>
  </si>
  <si>
    <t>Learn Python - Python Programming For Beginners From Scratch</t>
  </si>
  <si>
    <t>https://www.udemy.com/course/python-introduction/</t>
  </si>
  <si>
    <t>Complete Vue Developer Bootcamp (Pinia, Vitest)</t>
  </si>
  <si>
    <t>https://www.udemy.com/course/complete-vue-js-developer-zero-to-mastery-vuex/</t>
  </si>
  <si>
    <t>HP-UFT 12.0 Automation</t>
  </si>
  <si>
    <t>https://www.udemy.com/course/hp-uft-120-automation/</t>
  </si>
  <si>
    <t>Automation</t>
  </si>
  <si>
    <t>GUI Development with Python and Tkinter</t>
  </si>
  <si>
    <t>https://www.udemy.com/course/desktop-gui-python-tkinter/</t>
  </si>
  <si>
    <t>TkInter</t>
  </si>
  <si>
    <t>ChatGPT for Programmers: Build Python Apps in Seconds</t>
  </si>
  <si>
    <t>https://www.udemy.com/course/chatgpt-for-programmers/</t>
  </si>
  <si>
    <t>Create a Complete 2D Survivors Style Game in Godot 4</t>
  </si>
  <si>
    <t>https://www.udemy.com/course/create-a-complete-2d-arena-survival-roguelike-game-in-godot-4/</t>
  </si>
  <si>
    <t>Godot</t>
  </si>
  <si>
    <t>Serverless Framework Bootcamp: Node.js, AWS &amp; Microservices</t>
  </si>
  <si>
    <t>https://www.udemy.com/course/serverless-framework/</t>
  </si>
  <si>
    <t>Build a Serverless App with AWS Lambda - Hands On! 2024 ed.</t>
  </si>
  <si>
    <t>https://www.udemy.com/course/build-a-serverless-app-with-aws-lambda-hands-on/</t>
  </si>
  <si>
    <t>Data Structures and Algorithms Bootcamp</t>
  </si>
  <si>
    <t>https://www.udemy.com/course/data-structures-and-algorithms-bootcamp/</t>
  </si>
  <si>
    <t>Vue JS Essentials with Vuex and Vue Router</t>
  </si>
  <si>
    <t>https://www.udemy.com/course/vue-js-course/</t>
  </si>
  <si>
    <t>The Ultimate Bootstrap Guide - Bootstrap 5 from Scratch</t>
  </si>
  <si>
    <t>https://www.udemy.com/course/the-complete-bootstrap-5-course-for-beginners-step-by-step/</t>
  </si>
  <si>
    <t>QC101 Quantum Computing &amp; Intro to Quantum Machine Learning</t>
  </si>
  <si>
    <t>https://www.udemy.com/course/qc101-introduction-to-quantum-computing-quantum-physics-for-beginners/</t>
  </si>
  <si>
    <t>Quantum Computing</t>
  </si>
  <si>
    <t>Practical Test Driven Development for Java Programmers</t>
  </si>
  <si>
    <t>https://www.udemy.com/course/practical-test-driven-development-for-java-programmers/</t>
  </si>
  <si>
    <t>Learn Python: Python for Beginners</t>
  </si>
  <si>
    <t>https://www.udemy.com/course/learn-python/</t>
  </si>
  <si>
    <t>The Full Stack Web Development</t>
  </si>
  <si>
    <t>https://www.udemy.com/course/the-full-stack-web-development/</t>
  </si>
  <si>
    <t>Django Python: Build a Full Stack Website with Features</t>
  </si>
  <si>
    <t>https://www.udemy.com/course/python-django-2021-complete-course/</t>
  </si>
  <si>
    <t>A 16 Hour C# Course With Microsoft Visual Studio 2013</t>
  </si>
  <si>
    <t>https://www.udemy.com/course/csharpbasics/</t>
  </si>
  <si>
    <t>CSS - Basics to Adv for front end development</t>
  </si>
  <si>
    <t>https://www.udemy.com/course/css-basics-to-advanced/</t>
  </si>
  <si>
    <t>The Complete HTML5 Course: From Beginning to Expert</t>
  </si>
  <si>
    <t>https://www.udemy.com/course/interactive-html-course/</t>
  </si>
  <si>
    <t>Build EU GDPR data protection compliance from scratch</t>
  </si>
  <si>
    <t>https://www.udemy.com/course/build-eu-gdpr-data-protection-compliance-from-scratch-cipt/</t>
  </si>
  <si>
    <t>GDPR</t>
  </si>
  <si>
    <t>Using SOLID Principles to Write Better Code - A Crash Course</t>
  </si>
  <si>
    <t>https://www.udemy.com/course/1-hour-crash-course-using-solid-to-write-better-code/</t>
  </si>
  <si>
    <t>Build a Social Network from Scratch: JavaScript PHP + MySQL</t>
  </si>
  <si>
    <t>https://www.udemy.com/course/make-a-social-media-website/</t>
  </si>
  <si>
    <t>Hello React - React Training for JavaScript Beginners</t>
  </si>
  <si>
    <t>https://www.udemy.com/course/hello-react/</t>
  </si>
  <si>
    <t>Regular Expressions for Beginners - Universal</t>
  </si>
  <si>
    <t>https://www.udemy.com/course/regular-expressions-for-beginners-universal/</t>
  </si>
  <si>
    <t>Regular Expressions</t>
  </si>
  <si>
    <t>Git and GitHub - The Complete Guide [2024]</t>
  </si>
  <si>
    <t>https://www.udemy.com/course/git-and-github-the-complete-guide/</t>
  </si>
  <si>
    <t>Algorithms Data Structures in Java #1 (+INTERVIEW QUESTIONS)</t>
  </si>
  <si>
    <t>https://www.udemy.com/course/algorithms-and-data-structures/</t>
  </si>
  <si>
    <t>Distributed Systems &amp; Cloud Computing with Java</t>
  </si>
  <si>
    <t>https://www.udemy.com/course/distributed-systems-cloud-computing-with-java/</t>
  </si>
  <si>
    <t>Distributed Computing</t>
  </si>
  <si>
    <t>Hibernate: Advanced Development Techniques</t>
  </si>
  <si>
    <t>https://www.udemy.com/course/hibernate-tutorial-advanced/</t>
  </si>
  <si>
    <t>Hibernate</t>
  </si>
  <si>
    <t>Learn AWS Identity Management with AWS IAM, SSO &amp; Federation</t>
  </si>
  <si>
    <t>https://www.udemy.com/course/aws-iam-aws-organizations-aws-sso-aws-directory-service-federation/</t>
  </si>
  <si>
    <t>Identity and Access Management</t>
  </si>
  <si>
    <t>Looker and LookML - The Complete Course for Beginners</t>
  </si>
  <si>
    <t>https://www.udemy.com/course/looker-learning-tutorial-for-beginners/</t>
  </si>
  <si>
    <t>Google Looker</t>
  </si>
  <si>
    <t>Java Swing (GUI) Programming: From Beginner to Expert</t>
  </si>
  <si>
    <t>https://www.udemy.com/course/java-swing-complete/</t>
  </si>
  <si>
    <t>Java Swing</t>
  </si>
  <si>
    <t>LEARNING PATH: Complete Roadway to Informatica Powercenter 9</t>
  </si>
  <si>
    <t>https://www.udemy.com/course/learning-path-complete-roadway-to-informatica-powercenter-9/</t>
  </si>
  <si>
    <t>The Python Developer Essentials Immersive Bootcamp</t>
  </si>
  <si>
    <t>https://www.udemy.com/course/new-python-programming-the-complete-guide-2021-edition/</t>
  </si>
  <si>
    <t>Apache Spark 3 - Spark Programming in Scala for Beginners</t>
  </si>
  <si>
    <t>https://www.udemy.com/course/apache-spark-programming-in-scala/</t>
  </si>
  <si>
    <t>Starting with Quarkus</t>
  </si>
  <si>
    <t>https://www.udemy.com/course/quarkus-starting-with-quarkus/</t>
  </si>
  <si>
    <t>Quarkus</t>
  </si>
  <si>
    <t>The Complete Spring Boot Development Bootcamp</t>
  </si>
  <si>
    <t>https://www.udemy.com/course/the-complete-spring-boot-development-bootcamp/</t>
  </si>
  <si>
    <t>The Complete JIRA Agile Project Management Course</t>
  </si>
  <si>
    <t>https://www.udemy.com/course/the-complete-jira-agile-project-management-course/</t>
  </si>
  <si>
    <t>DRUPAL TUTORIAL: Drupal 8 Beginner to Advanced in 8 PROJECTS</t>
  </si>
  <si>
    <t>https://www.udemy.com/course/drupal-tutorial/</t>
  </si>
  <si>
    <t>Drupal</t>
  </si>
  <si>
    <t>Python for Beginners - Learn Programming from scratch</t>
  </si>
  <si>
    <t>https://www.udemy.com/course/python-for-beginners-learn-programming-from-scratch/</t>
  </si>
  <si>
    <t>[NEW] Building Microservices with Spring Boot &amp; Spring Cloud</t>
  </si>
  <si>
    <t>https://www.udemy.com/course/building-microservices-with-spring-boot-and-spring-cloud/</t>
  </si>
  <si>
    <t>Microsoft SQL Server Integration Services (SSIS) Training</t>
  </si>
  <si>
    <t>https://www.udemy.com/course/microsoft-ssis/</t>
  </si>
  <si>
    <t>C Programming:The best approach to learn C Language</t>
  </si>
  <si>
    <t>https://www.udemy.com/course/c-programming-the-best-approach-to-learn-c-language/</t>
  </si>
  <si>
    <t>Learn Devops: Continuously Deliver Better Software</t>
  </si>
  <si>
    <t>https://www.udemy.com/course/learn-devops-continuously-deliver-better-software/</t>
  </si>
  <si>
    <t>The Complete SQL Course 2024 - Learn by Doing - SQL Server</t>
  </si>
  <si>
    <t>https://www.udemy.com/course/the-complete-sql-course-2021-learn-by-doing/</t>
  </si>
  <si>
    <t>Mastering SharePoint Framework SPFx Development</t>
  </si>
  <si>
    <t>https://www.udemy.com/course/sharepointframeworkspfxdevelopment/</t>
  </si>
  <si>
    <t>SharePoint</t>
  </si>
  <si>
    <t>Just Express (with a bunch of node and http). In detail.</t>
  </si>
  <si>
    <t>https://www.udemy.com/course/just-express-with-a-bunch-of-node-and-http-in-detail/</t>
  </si>
  <si>
    <t>OpenAI Python API Bootcamp: Learn to use AI, GPT, and more!</t>
  </si>
  <si>
    <t>https://www.udemy.com/course/openai-python-api-bootcamp-learn-to-use-ai-gpt3-and-more/</t>
  </si>
  <si>
    <t>HTML, CSS, &amp; Bootstrap - Certification Course for Beginners</t>
  </si>
  <si>
    <t>https://www.udemy.com/course/html-css-bootstrap-certification-course-for-beginners/</t>
  </si>
  <si>
    <t>Complete WordPress Developer Course 2023 - Plugins &amp; Themes</t>
  </si>
  <si>
    <t>https://www.udemy.com/course/wordpress-development-create-wordpress-themes-and-plugins/</t>
  </si>
  <si>
    <t>ChatGPT Unleashed: The Complete ChatGPT Course 2024</t>
  </si>
  <si>
    <t>https://www.udemy.com/course/chatgpt-unleashed-master-gpt-4-prompt-engineering/</t>
  </si>
  <si>
    <t>PLC Programming - Training from Scratch on RSLogix500 &amp; 5000</t>
  </si>
  <si>
    <t>https://www.udemy.com/course/plc-programming-training-from-scratch-on-rslogix500-5000/</t>
  </si>
  <si>
    <t>PLC</t>
  </si>
  <si>
    <t>Modern JavaScript for React JS - ES6</t>
  </si>
  <si>
    <t>https://www.udemy.com/course/modern-javascript-es6-for-react-js/</t>
  </si>
  <si>
    <t>Python 3: Deep Dive (Part 2 - Iterators, Generators)</t>
  </si>
  <si>
    <t>https://www.udemy.com/course/python-3-deep-dive-part-2/</t>
  </si>
  <si>
    <t>Scrapy: Powerful Web Scraping &amp; Crawling with Python</t>
  </si>
  <si>
    <t>https://www.udemy.com/course/scrapy-tutorial-web-scraping-with-python/</t>
  </si>
  <si>
    <t>Complete ASP NET MVC Web Development - Newbie to Ninja!</t>
  </si>
  <si>
    <t>https://www.udemy.com/course/better-web-development-pro-techniques-for-success/</t>
  </si>
  <si>
    <t>Learn C#.Net Core With Real World Examples</t>
  </si>
  <si>
    <t>https://www.udemy.com/course/csharp-from-scratch/</t>
  </si>
  <si>
    <t>Master Lua Programming and Create Amazing Games with L√ñVE!</t>
  </si>
  <si>
    <t>https://www.udemy.com/course/lua-love/</t>
  </si>
  <si>
    <t>Python for Statistical Analysis</t>
  </si>
  <si>
    <t>https://www.udemy.com/course/python-for-statistical-analysis/</t>
  </si>
  <si>
    <t>Learn How To Code Games In Roblox Studio</t>
  </si>
  <si>
    <t>https://www.udemy.com/course/code-a-simple-game-in-roblox-studio/</t>
  </si>
  <si>
    <t>Lua</t>
  </si>
  <si>
    <t>Introduction to Time Series Analysis and Forecasting in R</t>
  </si>
  <si>
    <t>https://www.udemy.com/course/time-series-analysis-and-forecasting-in-r/</t>
  </si>
  <si>
    <t>Introduction to Azure SQL Database for Beginners</t>
  </si>
  <si>
    <t>https://www.udemy.com/course/introduction-to-azure-sql-database/</t>
  </si>
  <si>
    <t>Fundamentals of Watson Analytics</t>
  </si>
  <si>
    <t>https://www.udemy.com/course/fundamentals-of-watson-analytics/</t>
  </si>
  <si>
    <t>Embedded Systems Bare-Metal Programming Ground Up‚Ñ¢ (STM32)</t>
  </si>
  <si>
    <t>https://www.udemy.com/course/embedded-systems-bare-metal-programming/</t>
  </si>
  <si>
    <t>Embedded C</t>
  </si>
  <si>
    <t>Learn T-SQL From Scratch For SQL Server Administrator</t>
  </si>
  <si>
    <t>https://www.udemy.com/course/become-a-production-sql-server-administrator/</t>
  </si>
  <si>
    <t>Make Your First 2D Game with Unity &amp; C# - Beginner Course</t>
  </si>
  <si>
    <t>https://www.udemy.com/course/make-your-first-2d-game-with-unity-c-beginner-course/</t>
  </si>
  <si>
    <t>IntelliJ IDEA Tricks to Boost Productivity for Java Devs</t>
  </si>
  <si>
    <t>https://www.udemy.com/course/intellij-idea-secrets-double-your-coding-speed-in-2-hours/</t>
  </si>
  <si>
    <t>IntelliJ</t>
  </si>
  <si>
    <t>React For The Rest Of Us</t>
  </si>
  <si>
    <t>https://www.udemy.com/course/react-for-the-rest-of-us/</t>
  </si>
  <si>
    <t>Full Stack Web Development With MERN STACK &amp;  GenAI 2024</t>
  </si>
  <si>
    <t>https://www.udemy.com/course/fullstack-web-development-course-projects-base/</t>
  </si>
  <si>
    <t>Unity C# Scripting : Complete C# For Unity Game Development</t>
  </si>
  <si>
    <t>https://www.udemy.com/course/unity-c-sharp-scripting/</t>
  </si>
  <si>
    <t>Technical Writing: How to Write Software Documentation</t>
  </si>
  <si>
    <t>https://www.udemy.com/course/start-your-career-as-user-assistance-developer/</t>
  </si>
  <si>
    <t>Technical Writing</t>
  </si>
  <si>
    <t>Vue JS 2.0 - Mastering Web Apps</t>
  </si>
  <si>
    <t>https://www.udemy.com/course/vue-web-apps/</t>
  </si>
  <si>
    <t>Python 3: Fundamentals</t>
  </si>
  <si>
    <t>https://www.udemy.com/course/python3-fundamentals/</t>
  </si>
  <si>
    <t>Mockito: Next-Level Java Unit Testing</t>
  </si>
  <si>
    <t>https://www.udemy.com/course/mockito3/</t>
  </si>
  <si>
    <t>Mockito</t>
  </si>
  <si>
    <t>Advanced Selenium WebDriver with Java and TestNG</t>
  </si>
  <si>
    <t>https://www.udemy.com/course/advanced-selenium-webdriver/</t>
  </si>
  <si>
    <t>Complete Javascript &amp; jQuery Course with Bonus Vue JS Intro</t>
  </si>
  <si>
    <t>https://www.udemy.com/course/learn-javascript-from-beginner-to-advanced/</t>
  </si>
  <si>
    <t>Game Development/Art - Create a 2D Action Game with Unity/C#</t>
  </si>
  <si>
    <t>https://www.udemy.com/course/creating-a-cool-2d-action-game-in-unity/</t>
  </si>
  <si>
    <t>Beginner's Guide to AI (Unity 6 Compatible)</t>
  </si>
  <si>
    <t>https://www.udemy.com/course/artificial-intelligence-in-unity/</t>
  </si>
  <si>
    <t>Dependency Injection in .NET 8 and ASP.NET Core 8</t>
  </si>
  <si>
    <t>https://www.udemy.com/course/dependency-injection-in-net-core-2-and-aspnet-core-2/</t>
  </si>
  <si>
    <t>Dependency Injection</t>
  </si>
  <si>
    <t>Quality Assurance Mastery - Manual Software Testing</t>
  </si>
  <si>
    <t>https://www.udemy.com/course/quality-assurance-manual/</t>
  </si>
  <si>
    <t>Quality Assurance</t>
  </si>
  <si>
    <t>Domain Driven Design &amp; Microservices for Architects</t>
  </si>
  <si>
    <t>https://www.udemy.com/course/domain-driven-design-and-microservices/</t>
  </si>
  <si>
    <t>Complete Microsoft SQL Server Database Design Masterclass</t>
  </si>
  <si>
    <t>https://www.udemy.com/course/microsoft-sql-server-2017-for-everyone/</t>
  </si>
  <si>
    <t>Data Science Career Guide - Interview Preparation</t>
  </si>
  <si>
    <t>https://www.udemy.com/course/data-science-career-guide-interview-preparation/</t>
  </si>
  <si>
    <t>Interviewing Skills</t>
  </si>
  <si>
    <t>Time Series Analysis, Forecasting, and Machine Learning</t>
  </si>
  <si>
    <t>https://www.udemy.com/course/time-series-analysis/</t>
  </si>
  <si>
    <t>Specialize in QA Manual Testing with Live Project+AGILE+JIRA</t>
  </si>
  <si>
    <t>https://www.udemy.com/course/specialize-in-software-testing-with-real-examples-agile-jira/</t>
  </si>
  <si>
    <t>Learn Perl 5 By Doing It</t>
  </si>
  <si>
    <t>https://www.udemy.com/course/perltutorial/</t>
  </si>
  <si>
    <t>Perl</t>
  </si>
  <si>
    <t>1 Hour CSS</t>
  </si>
  <si>
    <t>https://www.udemy.com/course/1-hour-css/</t>
  </si>
  <si>
    <t>DP-900 Azure Data Fundamentals 100% Original Practice Exam</t>
  </si>
  <si>
    <t>https://www.udemy.com/course/dp900-azure-practice/</t>
  </si>
  <si>
    <t>Build a Blockchain &amp; Cryptocurrency | Full-Stack Edition</t>
  </si>
  <si>
    <t>https://www.udemy.com/course/build-blockchain-full-stack/</t>
  </si>
  <si>
    <t>Blockchain</t>
  </si>
  <si>
    <t>Java Basics for Beginners: Learn Coding with Java</t>
  </si>
  <si>
    <t>https://www.udemy.com/course/java-programming-for-beginners-learn-coding-with-java/</t>
  </si>
  <si>
    <t>MongoDB with Java Spring Boot &amp; Spring Framework</t>
  </si>
  <si>
    <t>https://www.udemy.com/course/mongodb-with-spring-boot-spring-data-mongorepository-mlab-cloudfoundry/</t>
  </si>
  <si>
    <t>Practical Web Design &amp; Development: 7 Courses in 1</t>
  </si>
  <si>
    <t>https://www.udemy.com/course/learn-web-design-html-css-adobe-photoshop/</t>
  </si>
  <si>
    <t>Docker - Hands On for Java Developers</t>
  </si>
  <si>
    <t>https://www.udemy.com/course/docker-hands-on/</t>
  </si>
  <si>
    <t>Oracle Database Administration Workshop ( 12c and Higher)</t>
  </si>
  <si>
    <t>https://www.udemy.com/course/oracle-database-administration-certified-associate-1z0-072/</t>
  </si>
  <si>
    <t>Oracle Administration</t>
  </si>
  <si>
    <t>API Crash Course: How to Create, Test, &amp; Document your APIs</t>
  </si>
  <si>
    <t>https://www.udemy.com/course/api-course/</t>
  </si>
  <si>
    <t>REST Assured API Automation from scratch + Framework + CI</t>
  </si>
  <si>
    <t>https://www.udemy.com/course/rest-assured-api-automation/</t>
  </si>
  <si>
    <t>From 0 to 1: The Cassandra Distributed Database</t>
  </si>
  <si>
    <t>https://www.udemy.com/course/from-0-to-1-the-cassandra-distributed-database/</t>
  </si>
  <si>
    <t>Apache Cassandra</t>
  </si>
  <si>
    <t>CSS &amp; JavaScript - Certification Course for Beginners</t>
  </si>
  <si>
    <t>https://www.udemy.com/course/css-javascript-certification-course-for-beginners/</t>
  </si>
  <si>
    <t>Learn To Code By Making a 2D Platformer in Unity</t>
  </si>
  <si>
    <t>https://www.udemy.com/course/unity2dplatformer/</t>
  </si>
  <si>
    <t>Android Jetpack Compose: The Comprehensive Bootcamp</t>
  </si>
  <si>
    <t>https://www.udemy.com/course/kotling-android-jetpack-compose-/</t>
  </si>
  <si>
    <t>Python Programming Bible | Networking, GUI, Email, XML, CGI</t>
  </si>
  <si>
    <t>https://www.udemy.com/course/pythonv3/</t>
  </si>
  <si>
    <t>ANGULAR and ASP.NET Core REST API - Real World Application</t>
  </si>
  <si>
    <t>https://www.udemy.com/course/real-world-app-angular-aspnet-core-web-api-and-sql/</t>
  </si>
  <si>
    <t>Learn RabbitMQ: Asynchronous Messaging with Java and Spring</t>
  </si>
  <si>
    <t>https://www.udemy.com/course/learn-rabbitmq-asynchronous-messaging-with-java-and-spring/</t>
  </si>
  <si>
    <t>RabbitMQ</t>
  </si>
  <si>
    <t>Introduction to Web Development</t>
  </si>
  <si>
    <t>https://www.udemy.com/course/introduction-to-web-development/</t>
  </si>
  <si>
    <t>Complete ASP.NET Core and Entity Framework Development</t>
  </si>
  <si>
    <t>https://www.udemy.com/course/complete-aspnet-core-31-and-entity-framework-development/</t>
  </si>
  <si>
    <t>The Complete PHP MYSQL Professional Course with 5 Projects</t>
  </si>
  <si>
    <t>https://www.udemy.com/course/the-complete-php-mysql-professional-course/</t>
  </si>
  <si>
    <t>Python Mega Course : Go Beginner to Expert in Python3</t>
  </si>
  <si>
    <t>https://www.udemy.com/course/complete-python-bootcamp-expert-course/</t>
  </si>
  <si>
    <t>Learn C# By Building Applications</t>
  </si>
  <si>
    <t>https://www.udemy.com/course/learn-csharp-by-building-applications/</t>
  </si>
  <si>
    <t>Implement High Fidelity Designs with Material-UI and ReactJS</t>
  </si>
  <si>
    <t>https://www.udemy.com/course/implement-high-fidelity-designs-with-material-ui-and-reactjs/</t>
  </si>
  <si>
    <t>User Interface Design</t>
  </si>
  <si>
    <t>React &amp; TypeScript - The Practical Guide</t>
  </si>
  <si>
    <t>https://www.udemy.com/course/react-typescript-the-practical-guide/</t>
  </si>
  <si>
    <t>Selenium WebDriver &amp; Java - Automation with Selenium [2020]</t>
  </si>
  <si>
    <t>https://www.udemy.com/course/automation-testing-with-selenium-and-java-for-beginners/</t>
  </si>
  <si>
    <t>LangChain with Python Bootcamp</t>
  </si>
  <si>
    <t>https://www.udemy.com/course/langchain-with-python-bootcamp/</t>
  </si>
  <si>
    <t>Performance Testing Course with JMeter and Blazemeter</t>
  </si>
  <si>
    <t>https://www.udemy.com/course/performance-testing-course-with-jmeter-and-blazemeter/</t>
  </si>
  <si>
    <t>https://www.udemy.com/course/html-css-certification-course-for-beginners-e/</t>
  </si>
  <si>
    <t>Clean Architecture in .NET Core MVC[.NET 8] - Complete Guide</t>
  </si>
  <si>
    <t>https://www.udemy.com/course/asp-net-core/</t>
  </si>
  <si>
    <t>Apache Kafka - Real-time Stream Processing (Master Class)</t>
  </si>
  <si>
    <t>https://www.udemy.com/course/kafka-streams-real-time-stream-processing-master-class/</t>
  </si>
  <si>
    <t>AWS DynamoDB - The Complete Guide (Build 18+ Hands On Demos)</t>
  </si>
  <si>
    <t>https://www.udemy.com/course/dynamodb/</t>
  </si>
  <si>
    <t>DynamoDB</t>
  </si>
  <si>
    <t>JavaScript for Beginners - The Complete introduction to JS</t>
  </si>
  <si>
    <t>https://www.udemy.com/course/javascript-for-beginners-the-complete-introduction-to-js/</t>
  </si>
  <si>
    <t>Complete Machine Learning with R Studio - ML for 2024</t>
  </si>
  <si>
    <t>https://www.udemy.com/course/machine-learning-with-r-studio/</t>
  </si>
  <si>
    <t>Mastering Java Reactive Programming [ From Scratch - 2024 ]</t>
  </si>
  <si>
    <t>https://www.udemy.com/course/complete-java-reactive-programming/</t>
  </si>
  <si>
    <t>MERN 2024 Edition - MongoDB, Express, React and NodeJS</t>
  </si>
  <si>
    <t>https://www.udemy.com/course/mern-stack-course-mongodb-express-react-and-nodejs/</t>
  </si>
  <si>
    <t>Learn SAP OData Services Developments in 2 Hours</t>
  </si>
  <si>
    <t>https://www.udemy.com/course/learn-sap-odata-services-developments-in-2-hours/</t>
  </si>
  <si>
    <t>OData</t>
  </si>
  <si>
    <t>SQL Server Essentials in an hour: The SELECT statement</t>
  </si>
  <si>
    <t>https://www.udemy.com/course/sql-server-essentials-in-an-hour-the-select-statement/</t>
  </si>
  <si>
    <t>React JS - Mastering Redux</t>
  </si>
  <si>
    <t>https://www.udemy.com/course/react-js-mastering-redux/</t>
  </si>
  <si>
    <t>Redux Framework</t>
  </si>
  <si>
    <t>The Complete Neural Networks Bootcamp: Theory, Applications</t>
  </si>
  <si>
    <t>https://www.udemy.com/course/the-complete-neural-networks-bootcamp-theory-applications/</t>
  </si>
  <si>
    <t>Getting Started .NET Core Microservices RabbitMQ</t>
  </si>
  <si>
    <t>https://www.udemy.com/course/getting-started-net-core-microservices-rabbitmq/</t>
  </si>
  <si>
    <t>The Advanced SQL Course</t>
  </si>
  <si>
    <t>https://www.udemy.com/course/the-advanced-sql-course-2021/</t>
  </si>
  <si>
    <t>Backend Master Class [Golang + Postgres + Kubernetes + gRPC]</t>
  </si>
  <si>
    <t>https://www.udemy.com/course/backend-master-class-golang-postgresql-kubernetes/</t>
  </si>
  <si>
    <t>The Complete Guide To Build Rest Api's with Asp.Net and C#</t>
  </si>
  <si>
    <t>https://www.udemy.com/course/restapi-in-aspnet/</t>
  </si>
  <si>
    <t>SQL Server Administration Part 3</t>
  </si>
  <si>
    <t>https://www.udemy.com/course/sql-server-administration-part-3/</t>
  </si>
  <si>
    <t>ASP .Net MVC Quick Start</t>
  </si>
  <si>
    <t>https://www.udemy.com/course/aspnet-mvc-quick-start/</t>
  </si>
  <si>
    <t>Java Message Service - JMS Fundamentals</t>
  </si>
  <si>
    <t>https://www.udemy.com/course/java-message-service-jms-fundamentals/</t>
  </si>
  <si>
    <t>Working with Microservices in Go (Golang)</t>
  </si>
  <si>
    <t>https://www.udemy.com/course/working-with-microservices-in-go/</t>
  </si>
  <si>
    <t>Asynchronous JavaScript: Promises, Callbacks, Async Await</t>
  </si>
  <si>
    <t>https://www.udemy.com/course/asynchronous-javascript-promises-callbacks-async-await/</t>
  </si>
  <si>
    <t>Data Science: Transformers for Natural Language Processing</t>
  </si>
  <si>
    <t>https://www.udemy.com/course/data-science-transformers-nlp/</t>
  </si>
  <si>
    <t>Basic Manual Software Testing +Agile+Bugzilla for beginners</t>
  </si>
  <si>
    <t>https://www.udemy.com/course/manual-software-testing-course-best-for-beginners/</t>
  </si>
  <si>
    <t>Ensemble Machine Learning in Python: Random Forest, AdaBoost</t>
  </si>
  <si>
    <t>https://www.udemy.com/course/machine-learning-in-python-random-forest-adaboost/</t>
  </si>
  <si>
    <t>Automation Testing using Selenium &amp; Katalon Studio</t>
  </si>
  <si>
    <t>https://www.udemy.com/course/automation-testing-using-selenium-katalon-studio/</t>
  </si>
  <si>
    <t>Katalon Studio</t>
  </si>
  <si>
    <t>Complete Kotlin development masterclass</t>
  </si>
  <si>
    <t>https://www.udemy.com/course/kotlinmasterclass/</t>
  </si>
  <si>
    <t xml:space="preserve">Getting Started With Apache Cassandra </t>
  </si>
  <si>
    <t>https://www.udemy.com/course/apache-cassandra/</t>
  </si>
  <si>
    <t>PHP Unit Testing with PHPUnit</t>
  </si>
  <si>
    <t>https://www.udemy.com/course/php-unit-testing/</t>
  </si>
  <si>
    <t>Git &amp; GitHub Ultimate Bootcamp: Beginner to Git Expert</t>
  </si>
  <si>
    <t>https://www.udemy.com/course/git-basic-concept-fundamentals-github/</t>
  </si>
  <si>
    <t>Microsoft Powerapps Essential Training 2021</t>
  </si>
  <si>
    <t>https://www.udemy.com/course/learn-microsoft-powerapps-from-scratch/</t>
  </si>
  <si>
    <t>Microsoft Power Apps</t>
  </si>
  <si>
    <t>Getting Started with .NET Core Clean Architecture</t>
  </si>
  <si>
    <t>https://www.udemy.com/course/getting-started-with-net-core-clean-architecture/</t>
  </si>
  <si>
    <t>.NET</t>
  </si>
  <si>
    <t>GraphQL API with Java Spring Boot &amp; Spring Framework</t>
  </si>
  <si>
    <t>https://www.udemy.com/course/graphql-with-java-spring-boot-query-mutation-schema-resolver-edge-jpa/</t>
  </si>
  <si>
    <t>Learn Apache Cassandra in 2 hours | NoSQL Database</t>
  </si>
  <si>
    <t>https://www.udemy.com/course/learn-cassandra-from-scratch/</t>
  </si>
  <si>
    <t>Mastering LINQ with C# and .NET</t>
  </si>
  <si>
    <t>https://www.udemy.com/course/linqlinq/</t>
  </si>
  <si>
    <t>Linq</t>
  </si>
  <si>
    <t>Django Masterclass : Build 9 Real World Django Projects</t>
  </si>
  <si>
    <t>https://www.udemy.com/course/django-course/</t>
  </si>
  <si>
    <t>Django with React | An Ecommerce Website</t>
  </si>
  <si>
    <t>https://www.udemy.com/course/django-with-react-an-ecommerce-website/</t>
  </si>
  <si>
    <t>Enterprise OAuth 2.0 and OpenID Connect</t>
  </si>
  <si>
    <t>https://www.udemy.com/course/enterprise-oauth-for-developers/</t>
  </si>
  <si>
    <t>The Ultimate Unreal Engine 2D Game Development Course</t>
  </si>
  <si>
    <t>https://www.udemy.com/course/unreal-2d-course/</t>
  </si>
  <si>
    <t>Mastering Amazon Redshift Development &amp; Administration</t>
  </si>
  <si>
    <t>https://www.udemy.com/course/redshift-aws-amazon-development-administration-analytics-datawarehouse/</t>
  </si>
  <si>
    <t>Amazon Redshift</t>
  </si>
  <si>
    <t>[NEW] Amazon ECS &amp; Fargate Master Class - Docker on AWS</t>
  </si>
  <si>
    <t>https://www.udemy.com/course/aws-ecs-fargate/</t>
  </si>
  <si>
    <t>Amazon ECS</t>
  </si>
  <si>
    <t>Complete Microsoft SQL Server Masterclass:Beginner to Expert</t>
  </si>
  <si>
    <t>https://www.udemy.com/course/complete-microsoft-sql-masterclass-beginner-advanced/</t>
  </si>
  <si>
    <t>Docker: A Project-Based Approach to Learning</t>
  </si>
  <si>
    <t>https://www.udemy.com/course/docker-tutorial/</t>
  </si>
  <si>
    <t>Learn Go for Beginners Crash Course (Golang)</t>
  </si>
  <si>
    <t>https://www.udemy.com/course/go-programming-language-crash-course/</t>
  </si>
  <si>
    <t>MVVM Design Pattern Using Swift in iOS</t>
  </si>
  <si>
    <t>https://www.udemy.com/course/mastering-mvvm-for-ios/</t>
  </si>
  <si>
    <t>MVVM</t>
  </si>
  <si>
    <t>Data Manipulation in Python: Master Python, Numpy &amp; Pandas</t>
  </si>
  <si>
    <t>https://www.udemy.com/course/master-data-science-in-python/</t>
  </si>
  <si>
    <t>Wanna Learn JMeter ?Get Training by Industry Experts-23+hrs</t>
  </si>
  <si>
    <t>https://www.udemy.com/course/basic-to-expert-jmeter/</t>
  </si>
  <si>
    <t>Understanding HTML and CSS  (2024 Edition)</t>
  </si>
  <si>
    <t>https://www.udemy.com/course/understanding-html-and-css/</t>
  </si>
  <si>
    <t>ETL Testing: From Beginner to Expert</t>
  </si>
  <si>
    <t>https://www.udemy.com/course/the-complete-etl-testing-course/</t>
  </si>
  <si>
    <t>ETL</t>
  </si>
  <si>
    <t>Django master course with real world practical project 2022</t>
  </si>
  <si>
    <t>https://www.udemy.com/course/python-django-tkinter-complete-bundle-advance/</t>
  </si>
  <si>
    <t>Dependency Injection in Android with Dagger and Hilt</t>
  </si>
  <si>
    <t>https://www.udemy.com/course/dependency-injection-in-android-with-dagger/</t>
  </si>
  <si>
    <t>Automation Architect - Selenium WebDriver - 9 Live Projects</t>
  </si>
  <si>
    <t>https://www.udemy.com/course/selenium-automation-architect-tutorials/</t>
  </si>
  <si>
    <t>Wix Master Course: Make A Website with Wix (FULL 4 HOURS)</t>
  </si>
  <si>
    <t>https://www.udemy.com/course/wix-master-course-make-a-website-in-1-day-with-wix/</t>
  </si>
  <si>
    <t>Wix</t>
  </si>
  <si>
    <t>The Complete Cypress v12 Course- Automation Testing Bootcamp</t>
  </si>
  <si>
    <t>https://www.udemy.com/course/cypress-io-master-class/</t>
  </si>
  <si>
    <t>Docker for Developers and DevOps</t>
  </si>
  <si>
    <t>https://www.udemy.com/course/docker-for-developers/</t>
  </si>
  <si>
    <t>Learn PHP - For Beginners</t>
  </si>
  <si>
    <t>https://www.udemy.com/course/learn-php-for-beginners-n/</t>
  </si>
  <si>
    <t>Docker Course from Basics to Advanced [Full course]</t>
  </si>
  <si>
    <t>https://www.udemy.com/course/docker-container-course-for-beginners/</t>
  </si>
  <si>
    <t>Artificial Intelligence Masterclass + ChatGPT Prize [2024]</t>
  </si>
  <si>
    <t>https://www.udemy.com/course/artificial-intelligence-masterclass/</t>
  </si>
  <si>
    <t>Unsupervised Deep Learning in Python</t>
  </si>
  <si>
    <t>https://www.udemy.com/course/unsupervised-deep-learning-in-python/</t>
  </si>
  <si>
    <t>Angular Material In Depth (Angular 19)</t>
  </si>
  <si>
    <t>https://www.udemy.com/course/angular-material-course/</t>
  </si>
  <si>
    <t>Python For Beginners - Python Bootcamp - Python Programming</t>
  </si>
  <si>
    <t>https://www.udemy.com/course/python-for-those-absolute-beginners-who-never-programmed/</t>
  </si>
  <si>
    <t>Statistics for Data Analysis Using R</t>
  </si>
  <si>
    <t>https://www.udemy.com/course/statistics-using-r/</t>
  </si>
  <si>
    <t>Python for Network Engineers: Netmiko, NAPALM, pyntc, Telnet</t>
  </si>
  <si>
    <t>https://www.udemy.com/course/python-for-network-engineers-netmiko-napalm-pyntc-telnet-ssh-automate/</t>
  </si>
  <si>
    <t>Learn Socket Programming in C from Scratch</t>
  </si>
  <si>
    <t>https://www.udemy.com/course/learn-socket-programming-in-c-from-scratch/</t>
  </si>
  <si>
    <t>Socket Programming</t>
  </si>
  <si>
    <t>Databricks Fundamentals &amp; Apache Spark Core</t>
  </si>
  <si>
    <t>https://www.udemy.com/course/databricks-fundamentals-apache-spark-core/</t>
  </si>
  <si>
    <t>Automate Everything with Python</t>
  </si>
  <si>
    <t>https://www.udemy.com/course/automate-everything-with-python/</t>
  </si>
  <si>
    <t>Complete Python Bootcamp 2024: Zero to Expert in Python</t>
  </si>
  <si>
    <t>https://www.udemy.com/course/master-python-programming-complete-python-bootcamp/</t>
  </si>
  <si>
    <t>Learn API Automation Testing with Python &amp; BDD Framework</t>
  </si>
  <si>
    <t>https://www.udemy.com/course/python-sdet-rest-api-automation/</t>
  </si>
  <si>
    <t>SQL Server Reporting Services Part 1 (SSRS)</t>
  </si>
  <si>
    <t>https://www.udemy.com/course/sql-server-reporting-services-part-1-ssrs/</t>
  </si>
  <si>
    <t>SSRS Reporting</t>
  </si>
  <si>
    <t>Python Programming Beginners Tutorial : Python 3 Programming</t>
  </si>
  <si>
    <t>https://www.udemy.com/course/a-laymans-guide-to-python/</t>
  </si>
  <si>
    <t>Deep Learning with TensorFlow 2.0</t>
  </si>
  <si>
    <t>https://www.udemy.com/course/machine-learning-with-tensorflow-for-business-intelligence/</t>
  </si>
  <si>
    <t>TestNG - All in One (Crash Course), Interview question &amp; MCQ</t>
  </si>
  <si>
    <t>https://www.udemy.com/course/testng-all-in-one-crash-course/</t>
  </si>
  <si>
    <t>TestNG</t>
  </si>
  <si>
    <t>Apache Spark 3 - Databricks Certified Associate Developer</t>
  </si>
  <si>
    <t>https://www.udemy.com/course/apache-spark-3-databricks-certified-associate-developer/</t>
  </si>
  <si>
    <t>Competitive Programming Essentials,  Master Algorithms</t>
  </si>
  <si>
    <t>https://www.udemy.com/course/competitive-programming-algorithms-coding-minutes/</t>
  </si>
  <si>
    <t>Competitive Programming</t>
  </si>
  <si>
    <t>DB2 For Beginners</t>
  </si>
  <si>
    <t>https://www.udemy.com/course/db2-for-beginners/</t>
  </si>
  <si>
    <t>Build Your Own First Person Shooter / Survival Game in Unity</t>
  </si>
  <si>
    <t>https://www.udemy.com/course/build-your-own-first-person-shooter-survival-game-in-unity/</t>
  </si>
  <si>
    <t>Docker and Containers: The Essentials</t>
  </si>
  <si>
    <t>https://www.udemy.com/course/docker-and-containers-the-essentials/</t>
  </si>
  <si>
    <t>Containerization (software)</t>
  </si>
  <si>
    <t>Java for Beginners</t>
  </si>
  <si>
    <t>https://www.udemy.com/course/java-for-beginners-telusko/</t>
  </si>
  <si>
    <t>Learn MySQL - For Beginners</t>
  </si>
  <si>
    <t>https://www.udemy.com/course/learn-mysql-for-beginners/</t>
  </si>
  <si>
    <t xml:space="preserve">Implementing a Data Warehouse with SQL Server 2012 </t>
  </si>
  <si>
    <t>https://www.udemy.com/course/implementing-a-data-warehouse-with-sql-server-2012/</t>
  </si>
  <si>
    <t>Data Engineering using AWS Data Analytics</t>
  </si>
  <si>
    <t>https://www.udemy.com/course/data-engineering-using-aws-analytics-services/</t>
  </si>
  <si>
    <t>Git &amp; GitHub For Beginners - Master Git and GitHub (2023)</t>
  </si>
  <si>
    <t>https://www.udemy.com/course/git-and-github-crash-course/</t>
  </si>
  <si>
    <t>Version Control</t>
  </si>
  <si>
    <t>The Complete C# and Object-Oriented Programming Course</t>
  </si>
  <si>
    <t>https://www.udemy.com/course/the-complete-c-sharp-developer-course/</t>
  </si>
  <si>
    <t>PySpark &amp; AWS: Master Big Data With PySpark and AWS</t>
  </si>
  <si>
    <t>https://www.udemy.com/course/pyspark-aws-master-big-data-with-pyspark-and-aws/</t>
  </si>
  <si>
    <t>Master CMake for Cross-Platform C++ Project Building</t>
  </si>
  <si>
    <t>https://www.udemy.com/course/master_cmake/</t>
  </si>
  <si>
    <t>CMake</t>
  </si>
  <si>
    <t>Kids Coding - Introduction to HTML, CSS and JavaScript!</t>
  </si>
  <si>
    <t>https://www.udemy.com/course/kids-coding-introduction-to-html-css-and-javascript/</t>
  </si>
  <si>
    <t>Coding For Kids</t>
  </si>
  <si>
    <t>ISTQB¬Æ Test Analyst Advanced Level (CTAL-TA) 2024</t>
  </si>
  <si>
    <t>https://www.udemy.com/course/istqb-test-analyst-advanced/</t>
  </si>
  <si>
    <t>ISTQB Advanced Level Test Analyst (CTAL-TA)</t>
  </si>
  <si>
    <t>Unreal Engine 5 - Gameplay Ability System - Top Down RPG</t>
  </si>
  <si>
    <t>https://www.udemy.com/course/unreal-engine-5-gas-top-down-rpg/</t>
  </si>
  <si>
    <t>Machine Learning for Absolute Beginners - Level 2</t>
  </si>
  <si>
    <t>https://www.udemy.com/course/machine-learning-for-absolute-beginners-level-2/</t>
  </si>
  <si>
    <t>SAP CPI for beginners with hands-on</t>
  </si>
  <si>
    <t>https://www.udemy.com/course/sap-cpi-for-beginners-with-hands-on/</t>
  </si>
  <si>
    <t>SQL Server Performance Tuning Part 2</t>
  </si>
  <si>
    <t>https://www.udemy.com/course/sql-server-performance-tuning-part-2/</t>
  </si>
  <si>
    <t>Deep Learning Computer Vision‚Ñ¢ CNN, OpenCV, YOLO, SSD &amp; GANs</t>
  </si>
  <si>
    <t>https://www.udemy.com/course/master-deep-learning-computer-visiontm-cnn-ssd-yolo-gans/</t>
  </si>
  <si>
    <t>ROS For Beginners (ROS Noetic, Melodic, Kinetic)</t>
  </si>
  <si>
    <t>https://www.udemy.com/course/ros-for-beginners/</t>
  </si>
  <si>
    <t>Robot Operating System (ROS)</t>
  </si>
  <si>
    <t>The Complete JavaScript Course - Beginner to Professional</t>
  </si>
  <si>
    <t>https://www.udemy.com/course/javascript-training/</t>
  </si>
  <si>
    <t>Become a Junior Java Software Developer</t>
  </si>
  <si>
    <t>https://www.udemy.com/course/become-a-junior-java-software-developer/</t>
  </si>
  <si>
    <t>The Complete Oracle APEX Fundamentals Course (2024)</t>
  </si>
  <si>
    <t>https://www.udemy.com/course/oracle-application-express-learn-oracle-apex-201/</t>
  </si>
  <si>
    <t>Oracle APEX</t>
  </si>
  <si>
    <t>Salesforce Developer Training with real-time project</t>
  </si>
  <si>
    <t>https://www.udemy.com/course/salesforce-apex-rest-webservice-with-custom-app-development/</t>
  </si>
  <si>
    <t>Salesforce Apex</t>
  </si>
  <si>
    <t>Automated Software Testing with Cypress</t>
  </si>
  <si>
    <t>https://www.udemy.com/course/automated-testing-with-cypress/</t>
  </si>
  <si>
    <t>Salesforce Integration With External Systems</t>
  </si>
  <si>
    <t>https://www.udemy.com/course/salesforce-integration-with-external-systems/</t>
  </si>
  <si>
    <t>Salesforce Certification</t>
  </si>
  <si>
    <t>Full Stack: React and Java Spring Boot - The Developer Guide</t>
  </si>
  <si>
    <t>https://www.udemy.com/course/full-stack-react-and-java-spring-boot-the-developer-guide/</t>
  </si>
  <si>
    <t>The Complete ARKit Course - Build 11 Augmented Reality Apps</t>
  </si>
  <si>
    <t>https://www.udemy.com/course/ios-augmented-reality-the-complete-course-on-arkit/</t>
  </si>
  <si>
    <t>ARKit</t>
  </si>
  <si>
    <t>Signal processing problems, solved in MATLAB and in Python</t>
  </si>
  <si>
    <t>https://www.udemy.com/course/signal-processing/</t>
  </si>
  <si>
    <t>Signal Processing</t>
  </si>
  <si>
    <t>SQL Server SSAS (Multidimensional MDX) - an Introduction</t>
  </si>
  <si>
    <t>https://www.udemy.com/course/sql-server-ssas-multidimensional-mdx-an-introduction/</t>
  </si>
  <si>
    <t>SSAS</t>
  </si>
  <si>
    <t>Machine Learning- From Basics to Advanced</t>
  </si>
  <si>
    <t>https://www.udemy.com/course/step-by-step-guide-to-machine-learning-course/</t>
  </si>
  <si>
    <t>Learn PHP Fundamentals From Scratch</t>
  </si>
  <si>
    <t>https://www.udemy.com/course/learn-php-fundamentals-from-scratch/</t>
  </si>
  <si>
    <t>Data Structures and Algorithms: In Depth using C#</t>
  </si>
  <si>
    <t>https://www.udemy.com/course/data-structures-and-algorithms-in-depth-using-c-sharp/</t>
  </si>
  <si>
    <t>Advanced React For Enterprise: React for senior engineers</t>
  </si>
  <si>
    <t>https://www.udemy.com/course/react-for-senior-engineers/</t>
  </si>
  <si>
    <t>Python REST APIs with Flask, Docker, MongoDB, and AWS DevOps</t>
  </si>
  <si>
    <t>https://www.udemy.com/course/python-rest-apis-with-flask-docker-mongodb-and-aws-devops/</t>
  </si>
  <si>
    <t>RESTful Web Services</t>
  </si>
  <si>
    <t>Learn DBT from Scratch</t>
  </si>
  <si>
    <t>https://www.udemy.com/course/learn-dbt-from-scratch/</t>
  </si>
  <si>
    <t>Apache Spark 3 &amp; Big Data Essentials in Scala</t>
  </si>
  <si>
    <t>https://www.udemy.com/course/spark-essentials/</t>
  </si>
  <si>
    <t>SAP - Learn SAPUI5 Professional Development</t>
  </si>
  <si>
    <t>https://www.udemy.com/course/learn-sapui5/</t>
  </si>
  <si>
    <t>SAPUI5</t>
  </si>
  <si>
    <t>Next JS: The Complete Developer's Guide</t>
  </si>
  <si>
    <t>https://www.udemy.com/course/next-js-the-complete-developers-guide/</t>
  </si>
  <si>
    <t>Android N: From Beginner to Paid Professional</t>
  </si>
  <si>
    <t>https://www.udemy.com/course/learn-android/</t>
  </si>
  <si>
    <t>Mastering 4 critical SKILLS using C++ 17</t>
  </si>
  <si>
    <t>https://www.udemy.com/course/cpp-4skills/</t>
  </si>
  <si>
    <t>Feature Selection for Machine Learning</t>
  </si>
  <si>
    <t>https://www.udemy.com/course/feature-selection-for-machine-learning/</t>
  </si>
  <si>
    <t>The Complete Solidity Course  - Blockchain - Zero to Expert</t>
  </si>
  <si>
    <t>https://www.udemy.com/course/the-complete-solidity-course-blockchain-zero-to-expert/</t>
  </si>
  <si>
    <t>Unreal 4 C++ Multiplayer Master: Intermediate Game Dev</t>
  </si>
  <si>
    <t>https://www.udemy.com/course/unrealmultiplayer/</t>
  </si>
  <si>
    <t>Vue JS 3: Composition API (with Pinia, Firebase 9 &amp; Vite)</t>
  </si>
  <si>
    <t>https://www.udemy.com/course/vue-js-3-composition-api/</t>
  </si>
  <si>
    <t>Gherkin Language - The Master Guide</t>
  </si>
  <si>
    <t>https://www.udemy.com/course/gherkin-language-the-master-guide/</t>
  </si>
  <si>
    <t>BDD Behavior Driven Development</t>
  </si>
  <si>
    <t>REST WCF Service in ASP.NET</t>
  </si>
  <si>
    <t>https://www.udemy.com/course/rest-wcf-service-in-aspnet/</t>
  </si>
  <si>
    <t>Event-Driven Microservices, CQRS, SAGA, Axon, Spring Boot</t>
  </si>
  <si>
    <t>https://www.udemy.com/course/spring-boot-microservices-cqrs-saga-axon-framework/</t>
  </si>
  <si>
    <t>Angular interview questions with answers</t>
  </si>
  <si>
    <t>https://www.udemy.com/course/angular-interview-questions-answers/</t>
  </si>
  <si>
    <t>Complete Linux Bootcamp for Beginners</t>
  </si>
  <si>
    <t>https://www.udemy.com/course/complete-linux-shell-training-for-beginners/</t>
  </si>
  <si>
    <t>Java Foundations: The Complete Course with Java 21 Updates</t>
  </si>
  <si>
    <t>https://www.udemy.com/course/neutrino-java-foundations/</t>
  </si>
  <si>
    <t>Database Management Systems Part 3 : SQL Interview Course</t>
  </si>
  <si>
    <t>https://www.udemy.com/course/sql-interview-preparation-course/</t>
  </si>
  <si>
    <t>Learn Ionic 3 From Scratch</t>
  </si>
  <si>
    <t>https://www.udemy.com/course/learn-ionic-3-from-scratch/</t>
  </si>
  <si>
    <t>AWS Identity Access Management (IAM) Practical Applications</t>
  </si>
  <si>
    <t>https://www.udemy.com/course/aws-identity-access-management-practical-applications/</t>
  </si>
  <si>
    <t>Unreal Engine 5 (UE5): Complete Beginners Course</t>
  </si>
  <si>
    <t>https://www.udemy.com/course/unreal-engine-course/</t>
  </si>
  <si>
    <t>Web Development | HTML | CSS | JavaScript | jQuery | NodeJS</t>
  </si>
  <si>
    <t>https://www.udemy.com/course/ui-technologies-indepth/</t>
  </si>
  <si>
    <t>AWS SageMaker Practical for Beginners | Build 6 Projects</t>
  </si>
  <si>
    <t>https://www.udemy.com/course/practical-aws-sagemaker-6-real-world-case-studies/</t>
  </si>
  <si>
    <t>Amazon Sagemaker</t>
  </si>
  <si>
    <t>Data Science: Python for Data Analysis Full Bootcamp</t>
  </si>
  <si>
    <t>https://www.udemy.com/course/mastering-python-data-handling-analysis-and-visualization/</t>
  </si>
  <si>
    <t>.NET / C# Interview Questions with Answers.</t>
  </si>
  <si>
    <t>https://www.udemy.com/course/csharp-interview-questions-answers/</t>
  </si>
  <si>
    <t>Angular Forms In Depth (Angular 19)</t>
  </si>
  <si>
    <t>https://www.udemy.com/course/angular-forms-course/</t>
  </si>
  <si>
    <t>PyTorch: Deep Learning and Artificial Intelligence</t>
  </si>
  <si>
    <t>https://www.udemy.com/course/pytorch-deep-learning/</t>
  </si>
  <si>
    <t>Learning Data Structures in JavaScript from Scratch</t>
  </si>
  <si>
    <t>https://www.udemy.com/course/learning-data-structures-in-javascript-from-scratch/</t>
  </si>
  <si>
    <t>Natural Language Processing: NLP With Transformers in Python</t>
  </si>
  <si>
    <t>https://www.udemy.com/course/nlp-with-transformers/</t>
  </si>
  <si>
    <t>Data Structures and Algorithms C++ : Zero to Mastery in 2024</t>
  </si>
  <si>
    <t>https://www.udemy.com/course/data-structures-algorithms-using-c-zero-to-mastery/</t>
  </si>
  <si>
    <t>Laravel 2019, the complete guide with real world projects</t>
  </si>
  <si>
    <t>https://www.udemy.com/course/best-laravel/</t>
  </si>
  <si>
    <t>Learn C# for Beginners Crash Course</t>
  </si>
  <si>
    <t>https://www.udemy.com/course/learn-csharp-for-beginners-crash-course/</t>
  </si>
  <si>
    <t>SwiftUI - Declarative Interfaces for any Apple Device</t>
  </si>
  <si>
    <t>https://www.udemy.com/course/swiftui-declarative-interfaces-for-any-apple-device/</t>
  </si>
  <si>
    <t>SDET: Automation Architect Masterclass [Java + Hands-On]</t>
  </si>
  <si>
    <t>https://www.udemy.com/course/selenium-webdriver-with-docker/</t>
  </si>
  <si>
    <t>The Complete SAP Workflow Training</t>
  </si>
  <si>
    <t>https://www.udemy.com/course/sap-workflow-training-sap-workflow-tutorial/</t>
  </si>
  <si>
    <t>SAP Workflow</t>
  </si>
  <si>
    <t>Master Laravel 11 and Vue 3 - Build SPA Application</t>
  </si>
  <si>
    <t>https://www.udemy.com/course/master-laravel-6-with-vuejs-fullstack-development/</t>
  </si>
  <si>
    <t>ASP.NET Core Identity &amp; Security (. NET 8)</t>
  </si>
  <si>
    <t>https://www.udemy.com/course/aspnet-core-2-security-and-identity-management-with-c/</t>
  </si>
  <si>
    <t>Financial Engineering and Artificial Intelligence in Python</t>
  </si>
  <si>
    <t>https://www.udemy.com/course/ai-finance/</t>
  </si>
  <si>
    <t>Make Games without Code? Master Visual Scripting in Unity!</t>
  </si>
  <si>
    <t>https://www.udemy.com/course/make-games-without-code-unity-visual-scripting/</t>
  </si>
  <si>
    <t>Mobile Game Development</t>
  </si>
  <si>
    <t>Java Basics: Learn to Code the Right Way</t>
  </si>
  <si>
    <t>https://www.udemy.com/course/learn-java-programming/</t>
  </si>
  <si>
    <t>HTML5 + CSS3 + Bootstrap: The Beginner Web Design Course</t>
  </si>
  <si>
    <t>https://www.udemy.com/course/html-css-bootstrap-build-your-first-website-today/</t>
  </si>
  <si>
    <t>Event-Driven Microservices: Spring Boot, Kafka and Elastic</t>
  </si>
  <si>
    <t>https://www.udemy.com/course/event-driven-microservices-spring-boot-kafka-and-elasticsearch/</t>
  </si>
  <si>
    <t>Learn C++ by Creating</t>
  </si>
  <si>
    <t>https://www.udemy.com/course/learn-to-program-cpp/</t>
  </si>
  <si>
    <t>The Complete iOS 12 &amp; Swift Developer Course - Build 28 Apps</t>
  </si>
  <si>
    <t>https://www.udemy.com/course/ios-12-developer-course/</t>
  </si>
  <si>
    <t>Appium Mobile Automation - Android &amp; iOS + Frameworks + CICD</t>
  </si>
  <si>
    <t>https://www.udemy.com/course/the-complete-appium-course-for-ios-and-android/</t>
  </si>
  <si>
    <t>Building Cloud Infrastructure with Terraform</t>
  </si>
  <si>
    <t>https://www.udemy.com/course/building-cloud-infrastructure-with-terraform/</t>
  </si>
  <si>
    <t>Cloud Computing</t>
  </si>
  <si>
    <t>Master Go Programming (Golang): Complete Bootcamp</t>
  </si>
  <si>
    <t>https://www.udemy.com/course/master-go-programming-complete-golang-bootcamp/</t>
  </si>
  <si>
    <t>Learning Linux Essentials: Taking your first steps in Linux</t>
  </si>
  <si>
    <t>https://www.udemy.com/course/learning-linux-essentials-taking-your-first-steps-in-linux/</t>
  </si>
  <si>
    <t>C++ Fundamentals: Game Programming For Beginners</t>
  </si>
  <si>
    <t>https://www.udemy.com/course/cpp-fundamentals/</t>
  </si>
  <si>
    <t>Docker, From Zero To Hero: Become a DevOps Docker Master</t>
  </si>
  <si>
    <t>https://www.udemy.com/course/docker-from-zero-to-hero/</t>
  </si>
  <si>
    <t>More than Certified in Terraform 2024</t>
  </si>
  <si>
    <t>https://www.udemy.com/course/terraform-certified/</t>
  </si>
  <si>
    <t>Deploy Java Spring Apps Online to Amazon Cloud (AWS)</t>
  </si>
  <si>
    <t>https://www.udemy.com/course/deploy-java-spring-apps-online/</t>
  </si>
  <si>
    <t>Automation with Ansible Playbooks - Hands On !!</t>
  </si>
  <si>
    <t>https://www.udemy.com/course/automation-with-ansible/</t>
  </si>
  <si>
    <t>Ansible</t>
  </si>
  <si>
    <t>Programming in Blazor - ASP.NET Core 5</t>
  </si>
  <si>
    <t>https://www.udemy.com/course/programming-in-blazor-aspnet-core/</t>
  </si>
  <si>
    <t>Learn SVG Animation - With HTML, CSS &amp; Javascript</t>
  </si>
  <si>
    <t>https://www.udemy.com/course/learn-svg-animation/</t>
  </si>
  <si>
    <t>Animation</t>
  </si>
  <si>
    <t>Mendix : Low-code Application Development Course</t>
  </si>
  <si>
    <t>https://www.udemy.com/course/mendix-low-code-application-development-course/</t>
  </si>
  <si>
    <t>Mendix</t>
  </si>
  <si>
    <t>gRPC [Java] Master Class: Build Modern API &amp; Micro services</t>
  </si>
  <si>
    <t>https://www.udemy.com/course/grpc-java/</t>
  </si>
  <si>
    <t>gRPC</t>
  </si>
  <si>
    <t>All You Need to Know About REST Integration In ServiceNow</t>
  </si>
  <si>
    <t>https://www.udemy.com/course/servicenow-rest-integration/</t>
  </si>
  <si>
    <t>Learn Blockchain By Building Your Own In JavaScript</t>
  </si>
  <si>
    <t>https://www.udemy.com/course/build-a-blockchain-in-javascript/</t>
  </si>
  <si>
    <t>WordPress Course: From websites creation to Earning Online</t>
  </si>
  <si>
    <t>https://www.udemy.com/course/learn-wordpress-using-wordpress-to-make-6-figures-online/</t>
  </si>
  <si>
    <t>Unreal Engine 4 Class: Blueprints</t>
  </si>
  <si>
    <t>https://www.udemy.com/course/unreal-engine-4-blueprints/</t>
  </si>
  <si>
    <t>Functional &amp; Reactive programming in Java : Modern Style</t>
  </si>
  <si>
    <t>https://www.udemy.com/course/functional-programming-and-reactive-programming-in-java/</t>
  </si>
  <si>
    <t>Practical Database Course for Beginners : 6 courses in 1</t>
  </si>
  <si>
    <t>https://www.udemy.com/course/database-course/</t>
  </si>
  <si>
    <t>Statistics &amp; Mathematics for Data Science &amp; Data Analytics</t>
  </si>
  <si>
    <t>https://www.udemy.com/course/statistics-for-data-science-data-analytics/</t>
  </si>
  <si>
    <t>Design Patterns in JavaScript</t>
  </si>
  <si>
    <t>https://www.udemy.com/course/design-patterns-javascript/</t>
  </si>
  <si>
    <t>Unit Testing Swift Mobile App</t>
  </si>
  <si>
    <t>https://www.udemy.com/course/unit-testing-ios-mobile-app/</t>
  </si>
  <si>
    <t>ASP NET Core,MVC,C#,Angular, ChatGPT &amp; EF Crash Course</t>
  </si>
  <si>
    <t>https://www.udemy.com/course/aspnet-core-aspnet-5mvc-6cweb-api-ef-crash-course/</t>
  </si>
  <si>
    <t>PyTorch for Deep Learning and Computer Vision</t>
  </si>
  <si>
    <t>https://www.udemy.com/course/pytorch-for-deep-learning-and-computer-vision/</t>
  </si>
  <si>
    <t>ASP.NET Core - SOLID and Clean Architecture</t>
  </si>
  <si>
    <t>https://www.udemy.com/course/aspnet-core-solid-and-clean-architecture-net-5-and-up/</t>
  </si>
  <si>
    <t>Javascript - From Beginner to Pro-Build real world JS apps</t>
  </si>
  <si>
    <t>https://www.udemy.com/course/javascript-from-beginner-to-pro-best-course/</t>
  </si>
  <si>
    <t>SocketIO v4, with websockets - the 2024 details.</t>
  </si>
  <si>
    <t>https://www.udemy.com/course/socketio-with-websockets-the-details/</t>
  </si>
  <si>
    <t>Socket.IO</t>
  </si>
  <si>
    <t>A Beginner's Guide To Machine Learning with Unity</t>
  </si>
  <si>
    <t>https://www.udemy.com/course/machine-learning-with-unity/</t>
  </si>
  <si>
    <t>Complete Data Science Training with Python for Data Analysis</t>
  </si>
  <si>
    <t>https://www.udemy.com/course/complete-data-science-training-with-python-for-data-analysis/</t>
  </si>
  <si>
    <t>Android 14 App Development Bootcamp 2024 - Build a portfolio</t>
  </si>
  <si>
    <t>https://www.udemy.com/course/the-complete-android-developer-bootcamp/</t>
  </si>
  <si>
    <t>Akka Classic Essentials with Scala</t>
  </si>
  <si>
    <t>https://www.udemy.com/course/akka-essentials/</t>
  </si>
  <si>
    <t>Akka</t>
  </si>
  <si>
    <t>Java/Apache Maven: Stop Building Java Programs the Hard Way!</t>
  </si>
  <si>
    <t>https://www.udemy.com/course/apachemaven/</t>
  </si>
  <si>
    <t>Comprehensive Ruby Programming</t>
  </si>
  <si>
    <t>https://www.udemy.com/course/comprehensive-ruby-programming-tutorial/</t>
  </si>
  <si>
    <t>Object Oriented Programming - Basics to Advance (Java OOP)</t>
  </si>
  <si>
    <t>https://www.udemy.com/course/oop-learnit/</t>
  </si>
  <si>
    <t>Practical HTML in 85 Minutes</t>
  </si>
  <si>
    <t>https://www.udemy.com/course/practical-html/</t>
  </si>
  <si>
    <t>Azure Databricks and Spark SQL (Python)</t>
  </si>
  <si>
    <t>https://www.udemy.com/course/azure-databricks-and-spark-sql-python/</t>
  </si>
  <si>
    <t>Databricks</t>
  </si>
  <si>
    <t xml:space="preserve">The Ultimate Python Programming Tutorial </t>
  </si>
  <si>
    <t>https://www.udemy.com/course/the-ultimate-python-programming-course/</t>
  </si>
  <si>
    <t>Complete MongoDB Administration Guide</t>
  </si>
  <si>
    <t>https://www.udemy.com/course/mongodb-essentials-m/</t>
  </si>
  <si>
    <t>Computer Science 101 - Computers &amp; Programming for Beginners</t>
  </si>
  <si>
    <t>https://www.udemy.com/course/computer-science-101-computers-programming-for-beginners/</t>
  </si>
  <si>
    <t>BDD with Selenium Webdriver and Specflow using C#</t>
  </si>
  <si>
    <t>https://www.udemy.com/course/bdd-with-selenium-webdriver-and-speckflow-using-c/</t>
  </si>
  <si>
    <t>RabbitMQ : Messaging with Java, Spring Boot And Spring MVC</t>
  </si>
  <si>
    <t>https://www.udemy.com/course/rabbitmq-messaging-with-java-spring-boot-and-spring-mvc/</t>
  </si>
  <si>
    <t>Learn GIT In depth with BitBucket- Practical work flows</t>
  </si>
  <si>
    <t>https://www.udemy.com/course/learn-git-tutorial-bitbucket/</t>
  </si>
  <si>
    <t>React - The Complete Guide with React Hook Redux in 4hr</t>
  </si>
  <si>
    <t>https://www.udemy.com/course/complete-react-course-w-hooks-react-router-redux-usecontext/</t>
  </si>
  <si>
    <t>Java 21, Java 17, Java 11, Java 8 (adv.) and Spring Boot 3</t>
  </si>
  <si>
    <t>https://www.udemy.com/course/ocp11_from_oca8/</t>
  </si>
  <si>
    <t>1 Hour JavaScript</t>
  </si>
  <si>
    <t>https://www.udemy.com/course/1-hour-javascript/</t>
  </si>
  <si>
    <t>[NEW] Spring Boot 3, Spring Framework 6: Beginner to Guru</t>
  </si>
  <si>
    <t>https://www.udemy.com/course/spring-framework-6-beginner-to-guru/</t>
  </si>
  <si>
    <t>DevOps Tutorial: Complete Beginners Training - 5 in 1 Bundle</t>
  </si>
  <si>
    <t>https://www.udemy.com/course/devops-docker-complete-guide-hands-on-with-practical/</t>
  </si>
  <si>
    <t>The Beginner's Guide to Animation in Unity (v5 to v2020+)</t>
  </si>
  <si>
    <t>https://www.udemy.com/course/mastering-3d-animation-in-unity/</t>
  </si>
  <si>
    <t>How to Create A Website: An HTML Tutorial and CSS Tutorial</t>
  </si>
  <si>
    <t>https://www.udemy.com/course/html-tutorial/</t>
  </si>
  <si>
    <t>Angular Styling &amp; Animations (for Angular 2+)</t>
  </si>
  <si>
    <t>https://www.udemy.com/course/angular-styling-animations-for-angular-2-and-angular-4/</t>
  </si>
  <si>
    <t>How to Program Games: Tile Classics in JS for HTML5 Canvas</t>
  </si>
  <si>
    <t>https://www.udemy.com/course/how-to-program-games/</t>
  </si>
  <si>
    <t>Backbone Tutorial: Learn Backbonejs from Scratch</t>
  </si>
  <si>
    <t>https://www.udemy.com/course/backbonejs-tutorial/</t>
  </si>
  <si>
    <t>Backbone.js</t>
  </si>
  <si>
    <t>React &amp; Django Full Stack: web app, backend API, mobile apps</t>
  </si>
  <si>
    <t>https://www.udemy.com/course/react-django-full-stack/</t>
  </si>
  <si>
    <t>The Complete 'No-Code' ChatGPT &amp; OpenAI API Course</t>
  </si>
  <si>
    <t>https://www.udemy.com/course/the-complete-no-code-chatgpt-openai-api-course/</t>
  </si>
  <si>
    <t>The Ultimate Guide to Creating an RPG Game in Unity</t>
  </si>
  <si>
    <t>https://www.udemy.com/course/2d-rpg-alexdev/</t>
  </si>
  <si>
    <t>Devtools Pro: Beginner to Expert w/ Chrome Developer Tools</t>
  </si>
  <si>
    <t>https://www.udemy.com/course/master-google-chrome-developer-tools/</t>
  </si>
  <si>
    <t>Chrome Developer Tools</t>
  </si>
  <si>
    <t>Rest API/Web Services testing with SoapUI+Realtime scenarios</t>
  </si>
  <si>
    <t>https://www.udemy.com/course/web-services-testing-with-soap-ui/</t>
  </si>
  <si>
    <t>SoapUI</t>
  </si>
  <si>
    <t>Learn Nodejs by building 12 projects</t>
  </si>
  <si>
    <t>https://www.udemy.com/course/learn-nodejs-by-building-10-projects/</t>
  </si>
  <si>
    <t>WCAG 2.1 / 2.2 Simplified With Examples</t>
  </si>
  <si>
    <t>https://www.udemy.com/course/web-content-accessibility-guidelines-wcag-21-simplified/</t>
  </si>
  <si>
    <t>Salesforce Lightning Component</t>
  </si>
  <si>
    <t>https://www.udemy.com/course/learn-lightning-components-from-scratch/</t>
  </si>
  <si>
    <t>What's New in C#7, C#8, C#9 and C#10</t>
  </si>
  <si>
    <t>https://www.udemy.com/course/csharp7-whats-new/</t>
  </si>
  <si>
    <t>Unity C# Mobile Game Development: Make 3 Games From Scratch</t>
  </si>
  <si>
    <t>https://www.udemy.com/course/unity-mobile/</t>
  </si>
  <si>
    <t>Selenium IDE - Basic of Test Automation</t>
  </si>
  <si>
    <t>https://www.udemy.com/course/selenium-ide-basic-of-test-automation/</t>
  </si>
  <si>
    <t>Hello Python 3 Programming for Kids &amp; Beginners</t>
  </si>
  <si>
    <t>https://www.udemy.com/course/hello-python-programming-story-1/</t>
  </si>
  <si>
    <t>Meteor and React for Realtime Apps</t>
  </si>
  <si>
    <t>https://www.udemy.com/course/meteor-react-tutorial/</t>
  </si>
  <si>
    <t>Apache NiFi - A Beginners Guide | Big DataFlow | HDF &amp; CDF</t>
  </si>
  <si>
    <t>https://www.udemy.com/course/apache-nifi-the-beginner-guide/</t>
  </si>
  <si>
    <t>Apache Nifi</t>
  </si>
  <si>
    <t>The Complete Web Developer Bootcamp - Beginner to Expert</t>
  </si>
  <si>
    <t>https://www.udemy.com/course/job-ready-web-developer/</t>
  </si>
  <si>
    <t>Become an SQL Developer:  Learn (SSRS, SSIS, SSAS,T-SQL,DW)</t>
  </si>
  <si>
    <t>https://www.udemy.com/course/become-an-sql-developer-learn-ssrs-ssis-ssast-sqldw/</t>
  </si>
  <si>
    <t>Testing Ruby with RSpec: The Complete Guide</t>
  </si>
  <si>
    <t>https://www.udemy.com/course/testing-ruby-with-rspec/</t>
  </si>
  <si>
    <t>RSpec</t>
  </si>
  <si>
    <t>Architect SaaS Applications - Unique Challenges &amp; Solutions</t>
  </si>
  <si>
    <t>https://www.udemy.com/course/architect-saas-applications-unique-challenges-solutions/</t>
  </si>
  <si>
    <t>SaaS</t>
  </si>
  <si>
    <t>HTML Email Mastery - Build Responsive Email Templates 2024</t>
  </si>
  <si>
    <t>https://www.udemy.com/course/html-email/</t>
  </si>
  <si>
    <t>Algorithms and Data Structures in C#: Complete Tutorial</t>
  </si>
  <si>
    <t>https://www.udemy.com/course/algorithms-data-structures-csharp/</t>
  </si>
  <si>
    <t>A Complete Guide on TensorFlow 2.0 using Keras API</t>
  </si>
  <si>
    <t>https://www.udemy.com/course/tensorflow-2/</t>
  </si>
  <si>
    <t>Mobile Testing Masterclass - From The Beginning</t>
  </si>
  <si>
    <t>https://www.udemy.com/course/mobile-testing-masterclass-from-the-beginning/</t>
  </si>
  <si>
    <t>Mobile Testing</t>
  </si>
  <si>
    <t>Learn Bootstrap - For Beginners</t>
  </si>
  <si>
    <t>https://www.udemy.com/course/learn-bootstrap-for-beginners/</t>
  </si>
  <si>
    <t>Qt 5 C++ GUI Development For Beginners : The Fundamentals</t>
  </si>
  <si>
    <t>https://www.udemy.com/course/qt-c-gui-tutorial-for-complete-beginners/</t>
  </si>
  <si>
    <t>QT Framework</t>
  </si>
  <si>
    <t>Continuous Deployments using Spinnaker on AWS and Kubernetes</t>
  </si>
  <si>
    <t>https://www.udemy.com/course/continuous-deployments-using-spinnaker-on-aws-and-kubernetes/</t>
  </si>
  <si>
    <t>The Complete Python/PostgreSQL Course 2.0</t>
  </si>
  <si>
    <t>https://www.udemy.com/course/complete-python-postgresql-database-course/</t>
  </si>
  <si>
    <t>SQL Tutorial: Learn SQL with MySQL Database</t>
  </si>
  <si>
    <t>https://www.udemy.com/course/sql-tutorial-learn-sql-with-mysql-database-beginner2expert/</t>
  </si>
  <si>
    <t>The Complete Cloud Computing Software Architecture Patterns</t>
  </si>
  <si>
    <t>https://www.udemy.com/course/the-complete-cloud-computing-software-architecture-patterns/</t>
  </si>
  <si>
    <t>Learning Algorithms in JavaScript from Scratch</t>
  </si>
  <si>
    <t>https://www.udemy.com/course/learning-algorithms-in-javascript-from-scratch/</t>
  </si>
  <si>
    <t>Java Puzzles to Eliminate Code Fear</t>
  </si>
  <si>
    <t>https://www.udemy.com/course/eliminate-code-fear/</t>
  </si>
  <si>
    <t>Design Patterns in Go</t>
  </si>
  <si>
    <t>https://www.udemy.com/course/design-patterns-go/</t>
  </si>
  <si>
    <t>Leading Agile Teams with Jira Software Cloud</t>
  </si>
  <si>
    <t>https://www.udemy.com/course/leading-agile-teams-with-jira-software-cloud/</t>
  </si>
  <si>
    <t>JavaScript &amp; jQuery - Certification Course for Beginners</t>
  </si>
  <si>
    <t>https://www.udemy.com/course/javascript-jquery-certification-course-for-beginners/</t>
  </si>
  <si>
    <t>REST API Automation With REST Assured - A Complete Guide</t>
  </si>
  <si>
    <t>https://www.udemy.com/course/rest-api-automation-with-rest-assured-part-2/</t>
  </si>
  <si>
    <t>Katalon Studio Beginners - Hands-on Training</t>
  </si>
  <si>
    <t>https://www.udemy.com/course/katalon-studio-beginners-hands-on-training/</t>
  </si>
  <si>
    <t>Amazon s3 Mastery - THE How-To' Guides For Amazon S3</t>
  </si>
  <si>
    <t>https://www.udemy.com/course/amazon-s3-mastery/</t>
  </si>
  <si>
    <t>Amazon S3</t>
  </si>
  <si>
    <t>Quasar V1: Cross-Platform Apps (with Vue 2, Vuex &amp; Firebase)</t>
  </si>
  <si>
    <t>https://www.udemy.com/course/quasarframework/</t>
  </si>
  <si>
    <t>Python Data Analysis: NumPy &amp; Pandas Masterclass</t>
  </si>
  <si>
    <t>https://www.udemy.com/course/python-pandas/</t>
  </si>
  <si>
    <t>Statistics / Data Analysis in SPSS: Inferential Statistics</t>
  </si>
  <si>
    <t>https://www.udemy.com/course/inferential-statistics-spss/</t>
  </si>
  <si>
    <t>Build NodeJS applications with Mongodb</t>
  </si>
  <si>
    <t>https://www.udemy.com/course/node-js-mongo-db-2018/</t>
  </si>
  <si>
    <t>OpenAI &amp; ChatGPT API's: Expert Fine-tuning for Developers</t>
  </si>
  <si>
    <t>https://www.udemy.com/course/mastering-chatgpt-models-from-fine-tuning-to-deployment-openai/</t>
  </si>
  <si>
    <t>Ultimate Rust 2: Intermediate Concepts</t>
  </si>
  <si>
    <t>https://www.udemy.com/course/ultimate-rust-2/</t>
  </si>
  <si>
    <t>The complete ASP.NET Core 9 course for busy developers</t>
  </si>
  <si>
    <t>https://www.udemy.com/course/aspnet-6-course/</t>
  </si>
  <si>
    <t>SQL For Beginners 2025: Learn SQL Using MySQL Database</t>
  </si>
  <si>
    <t>https://www.udemy.com/course/sqlcourse/</t>
  </si>
  <si>
    <t>Selenium WebDriver 4, Cucumber BDD, Java &amp; More!</t>
  </si>
  <si>
    <t>https://www.udemy.com/course/cucumber-bdd-selenium-java-complete-automation-course/</t>
  </si>
  <si>
    <t>The Complete Python Course: Go From Beginner To Advanced</t>
  </si>
  <si>
    <t>https://www.udemy.com/course/pythoncourse/</t>
  </si>
  <si>
    <t>Using TypeScript with React</t>
  </si>
  <si>
    <t>https://www.udemy.com/course/react-with-typescript/</t>
  </si>
  <si>
    <t>The Complete iOS 17 Developer Course</t>
  </si>
  <si>
    <t>https://www.udemy.com/course/the-complete-ios-developer-course-with-swift/</t>
  </si>
  <si>
    <t>Machine Learning Practical Workout | 8 Real-World Projects</t>
  </si>
  <si>
    <t>https://www.udemy.com/course/deep-learning-machine-learning-practical/</t>
  </si>
  <si>
    <t>Unity : Beginner to Advanced - Complete Course</t>
  </si>
  <si>
    <t>https://www.udemy.com/course/unity-master-video-game-development-the-complete-course/</t>
  </si>
  <si>
    <t>Python PCAP: Pass Certified Associate in Python Programming</t>
  </si>
  <si>
    <t>https://www.udemy.com/course/python-pcap/</t>
  </si>
  <si>
    <t>Certified Associate in Python Programming (PCAP)</t>
  </si>
  <si>
    <t>Git from Basics to Advanced: Practical Guide for Developers</t>
  </si>
  <si>
    <t>https://www.udemy.com/course/git-learnit/</t>
  </si>
  <si>
    <t>Qt 5 QML For Beginners: The Fundamentals</t>
  </si>
  <si>
    <t>https://www.udemy.com/course/qt_quick_qml_tutorial_for_beginners/</t>
  </si>
  <si>
    <t>Build Incredible Chatbots</t>
  </si>
  <si>
    <t>https://www.udemy.com/course/build-incredible-chatbots/</t>
  </si>
  <si>
    <t>Agile Scrum: An Overview</t>
  </si>
  <si>
    <t>https://www.udemy.com/course/scrum-overview/</t>
  </si>
  <si>
    <t>Scrum</t>
  </si>
  <si>
    <t>The Fastest Javascript Course: From ZERO to HERO in 6 Hours</t>
  </si>
  <si>
    <t>https://www.udemy.com/course/javascript-flash-course-beginner-to-advanced/</t>
  </si>
  <si>
    <t>Requirements Engineering: Software Engineering</t>
  </si>
  <si>
    <t>https://www.udemy.com/course/requirements-software-engineering/</t>
  </si>
  <si>
    <t>IT Requirements</t>
  </si>
  <si>
    <t>NativeScript + Angular: Build Native iOS, Android &amp; Web Apps</t>
  </si>
  <si>
    <t>https://www.udemy.com/course/nativescript-angular-build-native-ios-android-web-apps/</t>
  </si>
  <si>
    <t>NativeScript</t>
  </si>
  <si>
    <t>Struts 2 Framework for Beginners</t>
  </si>
  <si>
    <t>https://www.udemy.com/course/struts-2-framework-for-beginners/</t>
  </si>
  <si>
    <t>Apache Struts</t>
  </si>
  <si>
    <t>Introduction to Java EE</t>
  </si>
  <si>
    <t>https://www.udemy.com/course/java-ee-fundamentals/</t>
  </si>
  <si>
    <t>The Build a SAAS App with Flask Course</t>
  </si>
  <si>
    <t>https://www.udemy.com/course/the-build-a-saas-app-with-flask-course/</t>
  </si>
  <si>
    <t>The Complete JavaScript Course For Web Development Beginners</t>
  </si>
  <si>
    <t>https://www.udemy.com/course/javascriptcourse/</t>
  </si>
  <si>
    <t>All about NodeJS</t>
  </si>
  <si>
    <t>https://www.udemy.com/course/all-about-nodejs/</t>
  </si>
  <si>
    <t>Microsoft PowerApps &amp; Flow: Build Business Apps Without Code</t>
  </si>
  <si>
    <t>https://www.udemy.com/course/powerapps/</t>
  </si>
  <si>
    <t>Learn C# Programming (In Ten Easy Steps)</t>
  </si>
  <si>
    <t>https://www.udemy.com/course/learn-c-sharp-programming-in-ten-easy-steps/</t>
  </si>
  <si>
    <t>Three.js and TypeScript</t>
  </si>
  <si>
    <t>https://www.udemy.com/course/threejs-tutorials/</t>
  </si>
  <si>
    <t>Three.JS</t>
  </si>
  <si>
    <t>Object Oriented Programming with C# - Beginner to Advanced</t>
  </si>
  <si>
    <t>https://www.udemy.com/course/object-oriented-programming-with-csharp-beginner-to-advanced/</t>
  </si>
  <si>
    <t>Android Architecture Masterclass</t>
  </si>
  <si>
    <t>https://www.udemy.com/course/android-architecture/</t>
  </si>
  <si>
    <t>Talend Open studio ,database ,warehouse course by mahesh</t>
  </si>
  <si>
    <t>https://www.udemy.com/course/open-source-etl-tool/</t>
  </si>
  <si>
    <t>Talend Data Integration</t>
  </si>
  <si>
    <t>Unreal Engine 4 C++ The Ultimate Shooter Course</t>
  </si>
  <si>
    <t>https://www.udemy.com/course/unreal-engine-the-ultimate-shooter-course/</t>
  </si>
  <si>
    <t>Data Warehouse Developer-SQL Server/ETL/SSIS/SSAS/SSRS/T-SQL</t>
  </si>
  <si>
    <t>https://www.udemy.com/course/data-warehouse-developer-sql-serveretlssisssasssrst-sql/</t>
  </si>
  <si>
    <t>Data Warehouse</t>
  </si>
  <si>
    <t>Ultimate ASP.NET Core Web API Development Guide</t>
  </si>
  <si>
    <t>https://www.udemy.com/course/ultimate-aspnet-5-web-api-development-guide/</t>
  </si>
  <si>
    <t>Wordpress Complete Web Design :Latest Wordpress Design Techs</t>
  </si>
  <si>
    <t>https://www.udemy.com/course/wordpress-complete-web-design-latest-wordpress-design-techs/</t>
  </si>
  <si>
    <t>Cypress End-to-End Testing - Getting Started</t>
  </si>
  <si>
    <t>https://www.udemy.com/course/cypress-end-to-end-testing-getting-started/</t>
  </si>
  <si>
    <t>Node.js for Beginners - Become a Node js Developer + Project</t>
  </si>
  <si>
    <t>https://www.udemy.com/course/nodejs-for-beginners-become-a-nodejs-developer/</t>
  </si>
  <si>
    <t>The Complete Quantum Computing Course</t>
  </si>
  <si>
    <t>https://www.udemy.com/course/quantum-computers/</t>
  </si>
  <si>
    <t>CSS Complete Course For Beginners</t>
  </si>
  <si>
    <t>https://www.udemy.com/course/css-complete-course-for-beginners/</t>
  </si>
  <si>
    <t>Applied Statistical Modeling for Data Analysis in R</t>
  </si>
  <si>
    <t>https://www.udemy.com/course/applied-statistical-modeling-for-data-analysis-in-r/</t>
  </si>
  <si>
    <t>Make a Spotify Clone from Scratch: JavaScript PHP and MySQL</t>
  </si>
  <si>
    <t>https://www.udemy.com/course/spotify-clone/</t>
  </si>
  <si>
    <t>Data Manipulation in Python: A Pandas Crash Course</t>
  </si>
  <si>
    <t>https://www.udemy.com/course/data-manipulation-in-python/</t>
  </si>
  <si>
    <t>Learn TDD in Java</t>
  </si>
  <si>
    <t>https://www.udemy.com/course/learn-tdd-in-java/</t>
  </si>
  <si>
    <t>Machine Learning and AI: Support Vector Machines in Python</t>
  </si>
  <si>
    <t>https://www.udemy.com/course/support-vector-machines-in-python/</t>
  </si>
  <si>
    <t>Mobile Automation: Appium Cucumber for Android&amp;iOS + Jenkins</t>
  </si>
  <si>
    <t>https://www.udemy.com/course/test-automation-with-appium-cucumber-and-ruby/</t>
  </si>
  <si>
    <t>Typescript with modern React (i.e. hooks, context, suspense)</t>
  </si>
  <si>
    <t>https://www.udemy.com/course/typescript-with-react-hooks-and-context/</t>
  </si>
  <si>
    <t>Learn CSS - For Beginners</t>
  </si>
  <si>
    <t>https://www.udemy.com/course/learn-css-for-beginners/</t>
  </si>
  <si>
    <t>The Unity C# Survival Guide</t>
  </si>
  <si>
    <t>https://www.udemy.com/course/the-unity-c-survival-guide/</t>
  </si>
  <si>
    <t>The Complete front end web developer Bootcamp - 14 projects</t>
  </si>
  <si>
    <t>https://www.udemy.com/course/complete-front-end-web-developer-bootcamp/</t>
  </si>
  <si>
    <t>React 18 Course 2024 - Learn React JS the fast way</t>
  </si>
  <si>
    <t>https://www.udemy.com/course/master-react/</t>
  </si>
  <si>
    <t>SQL Server Essentials, from Scratch</t>
  </si>
  <si>
    <t>https://www.udemy.com/course/sql-server-essentials/</t>
  </si>
  <si>
    <t>AWS AppSync &amp; Amplify with React &amp; GraphQL - Complete Guide</t>
  </si>
  <si>
    <t>https://www.udemy.com/course/aws-appsync-amplify-with-react-graphql-course/</t>
  </si>
  <si>
    <t>AWS Amplify</t>
  </si>
  <si>
    <t>Automated Software Testing with Playwright</t>
  </si>
  <si>
    <t>https://www.udemy.com/course/automated-software-testing-with-playwright/</t>
  </si>
  <si>
    <t>Math For Video Games: The Fastest Way To Get Smarter At Math</t>
  </si>
  <si>
    <t>https://www.udemy.com/course/math-for-games/</t>
  </si>
  <si>
    <t>Generative AI Guide: DALL-E, ChatGPT, and Creativity With AI</t>
  </si>
  <si>
    <t>https://www.udemy.com/course/generative-ai-guide-dall-e-chatgpt-and-creativity-with-ai/</t>
  </si>
  <si>
    <t>Learn How To Build Amazing Websites w/ HTML, CSS and Sass</t>
  </si>
  <si>
    <t>https://www.udemy.com/course/build-websites-html-css-sass-javascript/</t>
  </si>
  <si>
    <t>PHP for Beginners: How to Build an Ecommerce Store</t>
  </si>
  <si>
    <t>https://www.udemy.com/course/php-for-beginners-how-to-build-an-ecommerce-store/</t>
  </si>
  <si>
    <t>Learn to build an e-commerce store with .Net, React &amp; Redux</t>
  </si>
  <si>
    <t>https://www.udemy.com/course/learn-to-build-an-e-commerce-store-with-dotnet-react-redux/</t>
  </si>
  <si>
    <t>The Complete Coding for Beginners Course (2024)</t>
  </si>
  <si>
    <t>https://www.udemy.com/course/the-complete-coding-for-beginners-course/</t>
  </si>
  <si>
    <t>Build an app with React, Redux and Firestore from scratch</t>
  </si>
  <si>
    <t>https://www.udemy.com/course/build-an-app-with-react-redux-and-firestore-from-scratch/</t>
  </si>
  <si>
    <t>HTML - Introduction to HTML Web Development</t>
  </si>
  <si>
    <t>https://www.udemy.com/course/intro-to-html-web-development/</t>
  </si>
  <si>
    <t>Atlassian Bamboo Data Center from Beginner to Advanced!</t>
  </si>
  <si>
    <t>https://www.udemy.com/course/bamboo-continuous-integration-for-devops-developers/</t>
  </si>
  <si>
    <t>Python for Data Analysis &amp; Visualization</t>
  </si>
  <si>
    <t>https://www.udemy.com/course/python-for-data-analysis-visualization/</t>
  </si>
  <si>
    <t>AWS Glue - The Complete Masterclass</t>
  </si>
  <si>
    <t>https://www.udemy.com/course/aws-glue-the-complete-masterclass/</t>
  </si>
  <si>
    <t>AWS Glue</t>
  </si>
  <si>
    <t>Web Scraping in Python Selenium, Scrapy + ChatGPT Prize 2024</t>
  </si>
  <si>
    <t>https://www.udemy.com/course/web-scraping-course-in-python-bs4-selenium-and-scrapy/</t>
  </si>
  <si>
    <t>Flutter Beginner Tutorial - Build own App</t>
  </si>
  <si>
    <t>https://www.udemy.com/course/free-flutter-beginner-tutorial-build-own-app/</t>
  </si>
  <si>
    <t>Jumpstart to 2D Game Development: Godot 4.3+ for Beginners</t>
  </si>
  <si>
    <t>https://www.udemy.com/course/jumpstart-to-2d-game-development-godot-4-for-beginners/</t>
  </si>
  <si>
    <t>Master Drools Programming - Learn How to Write Drools Rules</t>
  </si>
  <si>
    <t>https://www.udemy.com/course/master-drools/</t>
  </si>
  <si>
    <t>How the Internet Works &amp; the Web Development Process</t>
  </si>
  <si>
    <t>https://www.udemy.com/course/how-the-internet-works-the-web-development-process/</t>
  </si>
  <si>
    <t>2023 Learn Python Programming from Python Basics to Advanced</t>
  </si>
  <si>
    <t>https://www.udemy.com/course/python-programming-from-basics-to-advance/</t>
  </si>
  <si>
    <t>React - Mastering Test Driven Development</t>
  </si>
  <si>
    <t>https://www.udemy.com/course/react-tdd/</t>
  </si>
  <si>
    <t>Learn to make an Awesome Builder-Defender game in Unity!</t>
  </si>
  <si>
    <t>https://www.udemy.com/course/awesome-builder-defender-game-in-unity/</t>
  </si>
  <si>
    <t>CSS And Javascript Crash Course</t>
  </si>
  <si>
    <t>https://www.udemy.com/course/css-and-javascript-crash-course/</t>
  </si>
  <si>
    <t>Modern C++ Concurrency in Depth ( C++17/20)</t>
  </si>
  <si>
    <t>https://www.udemy.com/course/modern-cpp-concurrency-in-depth/</t>
  </si>
  <si>
    <t>Microsoft SQL Server for Beginners | Crash Course</t>
  </si>
  <si>
    <t>https://www.udemy.com/course/basic-concepts-of-databases-and-writing-query-in-sql-server/</t>
  </si>
  <si>
    <t>Next.js Dev to Deployment</t>
  </si>
  <si>
    <t>https://www.udemy.com/course/nextjs-dev-to-deployment/</t>
  </si>
  <si>
    <t>The JavaScript Bible - JavaScript Bootcamp</t>
  </si>
  <si>
    <t>https://www.udemy.com/course/javascript-bible/</t>
  </si>
  <si>
    <t>Learn Python for Data Science &amp; Machine Learning from A-Z</t>
  </si>
  <si>
    <t>https://www.udemy.com/course/python-for-data-science-machine-learning/</t>
  </si>
  <si>
    <t>Learn Bootstrap By Building Projects - Includes Bootstrap 4</t>
  </si>
  <si>
    <t>https://www.udemy.com/course/learn-bootstrap-development-by-building-10-projects/</t>
  </si>
  <si>
    <t>Angular 2+ with Typescript - Essential Training</t>
  </si>
  <si>
    <t>https://www.udemy.com/course/angular-2-training/</t>
  </si>
  <si>
    <t>BASH Programming Course: Master the Linux Command Line!</t>
  </si>
  <si>
    <t>https://www.udemy.com/course/bash-programming/</t>
  </si>
  <si>
    <t>Webservices API Testing with Rest Assured API &amp; POSTMAN 2024</t>
  </si>
  <si>
    <t>https://www.udemy.com/course/webservices-testing-restassured-api-tutorial/</t>
  </si>
  <si>
    <t>Node.js Unit Testing In-Depth</t>
  </si>
  <si>
    <t>https://www.udemy.com/course/nodejs-unit-testing-in-depth/</t>
  </si>
  <si>
    <t>Complete PHP Course With Bootstrap3 CMS System &amp; Admin Panel</t>
  </si>
  <si>
    <t>https://www.udemy.com/course/complete-php-course/</t>
  </si>
  <si>
    <t>CMS Content Management Systems</t>
  </si>
  <si>
    <t>The Docker for DevOps course: From development to production</t>
  </si>
  <si>
    <t>https://www.udemy.com/course/the-docker-for-devops-course-from-development-to-production/</t>
  </si>
  <si>
    <t>CSS3 and Bootstrap for Absolute Beginners : 4 courses in 1</t>
  </si>
  <si>
    <t>https://www.udemy.com/course/learn-css-and-bootstrap-from-scratch/</t>
  </si>
  <si>
    <t>Complete &amp; Practical SAS, Statistics &amp; Data Analysis Course</t>
  </si>
  <si>
    <t>https://www.udemy.com/course/complete-practical-sas-statistics-data-analysis-course/</t>
  </si>
  <si>
    <t>Automation framework development with Selenium C# (Advanced)</t>
  </si>
  <si>
    <t>https://www.udemy.com/course/framework-development-with-selenium-csharp-advanced/</t>
  </si>
  <si>
    <t>Visual Studio Code for Developers 2025: Beginner to Advanced</t>
  </si>
  <si>
    <t>https://www.udemy.com/course/learn-visual-studio-code-vscode-course/</t>
  </si>
  <si>
    <t>Git &amp; GitHub Masterclass</t>
  </si>
  <si>
    <t>https://www.udemy.com/course/git-and-github-masterclass/</t>
  </si>
  <si>
    <t>Make an E-Commerce Website with Blazor WebAssembly in .NET 6</t>
  </si>
  <si>
    <t>https://www.udemy.com/course/blazor-ecommerce/</t>
  </si>
  <si>
    <t>SQL - The Complete Developer's Guide (MySQL, PostgreSQL)</t>
  </si>
  <si>
    <t>https://www.udemy.com/course/sql-the-complete-developers-guide-mysql-postgresql/</t>
  </si>
  <si>
    <t>Introduction to Domain Names and Web Hosting - Quick Guide</t>
  </si>
  <si>
    <t>https://www.udemy.com/course/introduction-to-domain-names-and-web-hosting-quick-guide/</t>
  </si>
  <si>
    <t>Web Hosting</t>
  </si>
  <si>
    <t>Python: From Zero to Hero - Code Your Way to the Top</t>
  </si>
  <si>
    <t>https://www.udemy.com/course/the-python-programming-v39-comprehensive-bootcamp/</t>
  </si>
  <si>
    <t>Materialize CSS From Scratch With 5 Projects</t>
  </si>
  <si>
    <t>https://www.udemy.com/course/materialize-css-from-scratch-with-5-projects/</t>
  </si>
  <si>
    <t>Materialize CSS</t>
  </si>
  <si>
    <t>Internet and Web Development Fundamentals</t>
  </si>
  <si>
    <t>https://www.udemy.com/course/internet-and-web-development-fundamentals/</t>
  </si>
  <si>
    <t>Python 3: Deep Dive (Part 3 - Dictionaries, Sets, JSON)</t>
  </si>
  <si>
    <t>https://www.udemy.com/course/python-3-deep-dive-part-3/</t>
  </si>
  <si>
    <t>Learn Python in 250 Minutes</t>
  </si>
  <si>
    <t>https://www.udemy.com/course/python-3-in-100-minutes/</t>
  </si>
  <si>
    <t>Time Series Analysis and Forecasting using Python</t>
  </si>
  <si>
    <t>https://www.udemy.com/course/machine-learning-time-series-forecasting-in-python/</t>
  </si>
  <si>
    <t>[LEGACY] Advanced React Component Patterns</t>
  </si>
  <si>
    <t>https://www.udemy.com/course/the-complete-guide-to-advanced-react-patterns/</t>
  </si>
  <si>
    <t>Multithreading,Parallel &amp; Asynchronous Coding in Modern Java</t>
  </si>
  <si>
    <t>https://www.udemy.com/course/parallel-and-asynchronous-programming-in-modern-java/</t>
  </si>
  <si>
    <t>CSS And JavaScript Complete Course For Beginners</t>
  </si>
  <si>
    <t>https://www.udemy.com/course/css-and-javascript-complete-course-for-beginners/</t>
  </si>
  <si>
    <t>Studio 5000 PLC Ladder Logic Training. Basic.</t>
  </si>
  <si>
    <t>https://www.udemy.com/course/basic-introduction-and-programming-of-plcs-using-logix5000/</t>
  </si>
  <si>
    <t>RSLogix/Studio 5000</t>
  </si>
  <si>
    <t>Gatsby.js 3 Tutorial and Projects Course</t>
  </si>
  <si>
    <t>https://www.udemy.com/course/gatsby-tutorial-and-projects-course/</t>
  </si>
  <si>
    <t>Gatsby.js</t>
  </si>
  <si>
    <t>HTML5 Essentials for Beginners</t>
  </si>
  <si>
    <t>https://www.udemy.com/course/html5-essentials-for-beginners/</t>
  </si>
  <si>
    <t>Redis: The Complete Developer's Guide</t>
  </si>
  <si>
    <t>https://www.udemy.com/course/redis-the-complete-developers-guide-p/</t>
  </si>
  <si>
    <t>Redis</t>
  </si>
  <si>
    <t>Learn XML Crash Course: Discover Essential XML Fundamentals</t>
  </si>
  <si>
    <t>https://www.udemy.com/course/learn-xml-crash-course/</t>
  </si>
  <si>
    <t>XML</t>
  </si>
  <si>
    <t>Rest API Testing (Automation) : Rest Assured + PostMan</t>
  </si>
  <si>
    <t>https://www.udemy.com/course/api-testing-rest-api-automation-testing-from-scratch/</t>
  </si>
  <si>
    <t>SDET Training: Selenium WebDriver, Java Project &amp; Code Tests</t>
  </si>
  <si>
    <t>https://www.udemy.com/course/selenium-automation-tester-interview-preparation/</t>
  </si>
  <si>
    <t>Comprehensive Alexa Skill Development course (2018 Updated)</t>
  </si>
  <si>
    <t>https://www.udemy.com/course/comprehensive-alexa-skill-development-course/</t>
  </si>
  <si>
    <t>Alexa Development</t>
  </si>
  <si>
    <t>Python for Absolute Beginners: Learn Python in a Week!</t>
  </si>
  <si>
    <t>https://www.udemy.com/course/python-programming-for-absolute-beginners/</t>
  </si>
  <si>
    <t>Appium - Mobile Testing with Latest 2.0 and Live Projects</t>
  </si>
  <si>
    <t>https://www.udemy.com/course/appium-selendroid-tutorials/</t>
  </si>
  <si>
    <t>A Beginners Guide to Advanced JavaScript &amp; ES6 - ES2017</t>
  </si>
  <si>
    <t>https://www.udemy.com/course/advanced-javascript-course/</t>
  </si>
  <si>
    <t>Program Voxel Minecraft Worlds with C# (Unity 6 Compatible)</t>
  </si>
  <si>
    <t>https://www.udemy.com/course/unityminecraft/</t>
  </si>
  <si>
    <t>DeepFakes &amp; Voice Cloning: Machine Learning The Easy Way</t>
  </si>
  <si>
    <t>https://www.udemy.com/course/deepfakes-voice-cloning/</t>
  </si>
  <si>
    <t>MySQL Database Development Mastery</t>
  </si>
  <si>
    <t>https://www.udemy.com/course/mysql-database-development-mastery/</t>
  </si>
  <si>
    <t>Become RPA Master in Microsoft Power Automate Desktop</t>
  </si>
  <si>
    <t>https://www.udemy.com/course/microsoft-power-automate-desktop-tutorials-for-beginners/</t>
  </si>
  <si>
    <t>Microsoft Power Automate</t>
  </si>
  <si>
    <t>Mathematics for Games Development using (Unity 6 Compatible)</t>
  </si>
  <si>
    <t>https://www.udemy.com/course/games_mathematics/</t>
  </si>
  <si>
    <t>Unity Android Game Development : Build 10 2D &amp; 3D Games</t>
  </si>
  <si>
    <t>https://www.udemy.com/course/unityandroidgamecourse/</t>
  </si>
  <si>
    <t>Android Game Development</t>
  </si>
  <si>
    <t>Learn To Code By Making a 2D Platformer in Unity &amp; C#</t>
  </si>
  <si>
    <t>https://www.udemy.com/course/unityplatformer/</t>
  </si>
  <si>
    <t>Running a Web Development Business: The Complete Guide</t>
  </si>
  <si>
    <t>https://www.udemy.com/course/the-complete-guide-to-running-a-web-development-business/</t>
  </si>
  <si>
    <t>Modern Natural Language Processing in Python</t>
  </si>
  <si>
    <t>https://www.udemy.com/course/modern-nlp/</t>
  </si>
  <si>
    <t>High Performance Coding with .NET Core and C#</t>
  </si>
  <si>
    <t>https://www.udemy.com/course/high-performance-coding-with-net-core-and-csharp/</t>
  </si>
  <si>
    <t>Learn Unit Testing with NUnit and C#</t>
  </si>
  <si>
    <t>https://www.udemy.com/course/unit-testing/</t>
  </si>
  <si>
    <t>Python For Maya: Artist Friendly Programming</t>
  </si>
  <si>
    <t>https://www.udemy.com/course/python-for-maya/</t>
  </si>
  <si>
    <t>Deploying AI &amp; Machine Learning Models for Business | Python</t>
  </si>
  <si>
    <t>https://www.udemy.com/course/deploy-data-science-nlp-models-with-docker-containers/</t>
  </si>
  <si>
    <t>Create your first portfolio and host it live - for beginners</t>
  </si>
  <si>
    <t>https://www.udemy.com/course/html-and-css-from-scratch/</t>
  </si>
  <si>
    <t>Learning Apache Hadoop EcoSystem- Hive</t>
  </si>
  <si>
    <t>https://www.udemy.com/course/learning-apache-hive/</t>
  </si>
  <si>
    <t>Apache Hive</t>
  </si>
  <si>
    <t>AWS CodePipeline Step by Step</t>
  </si>
  <si>
    <t>https://www.udemy.com/course/aws-codepipeline-step-by-step/</t>
  </si>
  <si>
    <t>AWS CodePipeline</t>
  </si>
  <si>
    <t>Clean Code with Java: Learn Simple Design, Refactoring &amp; TDD</t>
  </si>
  <si>
    <t>https://www.udemy.com/course/java-clean-code-with-refactoring-and-tdd/</t>
  </si>
  <si>
    <t>Airtable - The Complete Guide to Airtable - Master Airtable</t>
  </si>
  <si>
    <t>https://www.udemy.com/course/airtable-the-complete-guide-to-airtable/</t>
  </si>
  <si>
    <t>Airtable</t>
  </si>
  <si>
    <t>Practical Deep Learning with PyTorch</t>
  </si>
  <si>
    <t>https://www.udemy.com/course/practical-deep-learning-with-pytorch/</t>
  </si>
  <si>
    <t>Introduction to Programming</t>
  </si>
  <si>
    <t>https://www.udemy.com/course/introduction-to-programming-level-i/</t>
  </si>
  <si>
    <t>Learn and Understand D3.js for Data Visualization</t>
  </si>
  <si>
    <t>https://www.udemy.com/course/learn-d3js-for-data-visualization/</t>
  </si>
  <si>
    <t>AWS Lambda - A Practical Guide - Learn from an Expert</t>
  </si>
  <si>
    <t>https://www.udemy.com/course/aws-lambda-a-practical-guide/</t>
  </si>
  <si>
    <t>AWS Lambda</t>
  </si>
  <si>
    <t>Oracle Analytic Functions In-Depth &amp; Advanced Oracle SQL</t>
  </si>
  <si>
    <t>https://www.udemy.com/course/oracle-analytic-functions-in-depth/</t>
  </si>
  <si>
    <t>Oracle Database</t>
  </si>
  <si>
    <t>Step-by-step HTML and CSS for Absolute Beginners</t>
  </si>
  <si>
    <t>https://www.udemy.com/course/step-by-step-html-and-css-for-absolute-beginners/</t>
  </si>
  <si>
    <t>CUDA programming Masterclass with C++</t>
  </si>
  <si>
    <t>https://www.udemy.com/course/cuda-programming-masterclass/</t>
  </si>
  <si>
    <t>CUDA</t>
  </si>
  <si>
    <t>Build Data Visualizations with D3.js &amp; Firebase</t>
  </si>
  <si>
    <t>https://www.udemy.com/course/build-data-uis-with-d3-firebase/</t>
  </si>
  <si>
    <t>D3.js</t>
  </si>
  <si>
    <t>Kotlin Coroutines and Flow for Android Development</t>
  </si>
  <si>
    <t>https://www.udemy.com/course/coroutines-on-android/</t>
  </si>
  <si>
    <t>Unreal Engine - VFX for Games - Beginner to Intermediate</t>
  </si>
  <si>
    <t>https://www.udemy.com/course/ue4-vfx-for-games-beginner-to-intermediate/</t>
  </si>
  <si>
    <t>VFX Visual Effects</t>
  </si>
  <si>
    <t>Java Collections from basics to Advanced</t>
  </si>
  <si>
    <t>https://www.udemy.com/course/collections-and-concurrent-collection-video-lectures-and-tutorials/</t>
  </si>
  <si>
    <t>Docker Swarm Mastery: DevOps Style Cluster Orchestration</t>
  </si>
  <si>
    <t>https://www.udemy.com/course/docker-swarm-mastery/</t>
  </si>
  <si>
    <t>Docker Swarm</t>
  </si>
  <si>
    <t>Kotlin for Android &amp; Java Developers: Clean Code on Android</t>
  </si>
  <si>
    <t>https://www.udemy.com/course/kotlin-android/</t>
  </si>
  <si>
    <t>Become a Professional Python Programmer</t>
  </si>
  <si>
    <t>https://www.udemy.com/course/become-a-professional-python-programmer/</t>
  </si>
  <si>
    <t>Unreal Engine 4 Blueprints - The Ultimate Developer Course</t>
  </si>
  <si>
    <t>https://www.udemy.com/course/unreal-engine-blueprints-the-ultimate-developer-course/</t>
  </si>
  <si>
    <t>Learn Elementor - Elementor for WordPress</t>
  </si>
  <si>
    <t>https://www.udemy.com/course/wordpress-front-end-development-elementor/</t>
  </si>
  <si>
    <t>Elementor</t>
  </si>
  <si>
    <t>Build REST APIs with Django REST Framework and Python</t>
  </si>
  <si>
    <t>https://www.udemy.com/course/django-rest-framework/</t>
  </si>
  <si>
    <t>NoSQL: Neo4j and Cypher (Part: 1-Beginners)</t>
  </si>
  <si>
    <t>https://www.udemy.com/course/neo4j_beginners1/</t>
  </si>
  <si>
    <t>ASP.NET Core 5.0 MVC The Beginners Guide To Becoming A Pro</t>
  </si>
  <si>
    <t>https://www.udemy.com/course/aspnet-core-5-mvc/</t>
  </si>
  <si>
    <t>LangChain 101 for Beginners (OpenAI / ChatGPT / LLMOps)</t>
  </si>
  <si>
    <t>https://www.udemy.com/course/langchain-python/</t>
  </si>
  <si>
    <t>Selenium Webdriver &amp; Java - Using Real Examples - 2024</t>
  </si>
  <si>
    <t>https://www.udemy.com/course/selenium-webdriver-java-using-real-examples/</t>
  </si>
  <si>
    <t>JIRA Visual Reference: Issue Administration</t>
  </si>
  <si>
    <t>https://www.udemy.com/course/jira-visual-reference-issue-administration/</t>
  </si>
  <si>
    <t>Java Spring Boot E-Commerce Ultimate Course</t>
  </si>
  <si>
    <t>https://www.udemy.com/course/spring-boot-e-commerce-ultimate/</t>
  </si>
  <si>
    <t>Robot Framework - Jenkins CI &amp; Git Version Control</t>
  </si>
  <si>
    <t>https://www.udemy.com/course/robot-framework-jenkins-git/</t>
  </si>
  <si>
    <t>The Complete WebdriverIO Course- Automation Testing Bootcamp</t>
  </si>
  <si>
    <t>https://www.udemy.com/course/automation-testing-javascript-webdriverio-selenium-more/</t>
  </si>
  <si>
    <t>Hands On Natural Language Processing (NLP) using Python</t>
  </si>
  <si>
    <t>https://www.udemy.com/course/hands-on-natural-language-processing-using-python/</t>
  </si>
  <si>
    <t>The Complete NFT Web Development Course - Zero To Expert</t>
  </si>
  <si>
    <t>https://www.udemy.com/course/the-complete-nft-web-developer-course-zero-to-professional/</t>
  </si>
  <si>
    <t>NFT (Non-Fungible Tokens)</t>
  </si>
  <si>
    <t>VR Development Fundamentals With Meta Quest 2 And Unity</t>
  </si>
  <si>
    <t>https://www.udemy.com/course/oculus-quest-development-with-unity/</t>
  </si>
  <si>
    <t>Virtual Reality</t>
  </si>
  <si>
    <t>Learn to Develop for Cloud with Pivotal Cloud Foundry</t>
  </si>
  <si>
    <t>https://www.udemy.com/course/learn-to-develop-for-cloud-with-pivotal-cloud-foundry/</t>
  </si>
  <si>
    <t>Cloud Foundry</t>
  </si>
  <si>
    <t>Database Design and MySQL</t>
  </si>
  <si>
    <t>https://www.udemy.com/course/calebthevideomaker2-database-and-mysql-classes/</t>
  </si>
  <si>
    <t>Test Java applications with JUnit 5, Mockito, Testcontainers</t>
  </si>
  <si>
    <t>https://www.udemy.com/course/testing-java-code-with-junit-5-and-mockito/</t>
  </si>
  <si>
    <t>WebServices/API Testing by SoapUI &amp; ReadyAPI - Groovy |30+hr</t>
  </si>
  <si>
    <t>https://www.udemy.com/course/soapui-with-groovy-with-realtime-projects/</t>
  </si>
  <si>
    <t>DevOps: CI/CD using AWS CodePipeline &amp; Elastic Beanstalk</t>
  </si>
  <si>
    <t>https://www.udemy.com/course/devops-automation-aws-codepipeline-elastic-beanstalk/</t>
  </si>
  <si>
    <t>C Programming Tutorial for Absolute Beginners with Examples</t>
  </si>
  <si>
    <t>https://www.udemy.com/course/c-programming-tutorial-for-absolute-beginners/</t>
  </si>
  <si>
    <t>Python for Beginners - Go from Java to Python in 100 Steps</t>
  </si>
  <si>
    <t>https://www.udemy.com/course/learn-python-programming-for-java-programmers/</t>
  </si>
  <si>
    <t>ArcPy for Python Developers using ArcGIS Pro</t>
  </si>
  <si>
    <t>https://www.udemy.com/course/arcpy-for-python-developers/</t>
  </si>
  <si>
    <t>ArcPy</t>
  </si>
  <si>
    <t>Redux Saga with React: Fast-track Redux Saga intro course</t>
  </si>
  <si>
    <t>https://www.udemy.com/course/redux-saga/</t>
  </si>
  <si>
    <t>Complete Kotlin Coroutines development course</t>
  </si>
  <si>
    <t>https://www.udemy.com/course/coroutines/</t>
  </si>
  <si>
    <t>LLM Engineering: Master AI &amp; Large Language Models (LLMs)</t>
  </si>
  <si>
    <t>https://www.udemy.com/course/llm-engineering-master-ai-and-large-language-models/</t>
  </si>
  <si>
    <t>CSS Crash Course For Beginners</t>
  </si>
  <si>
    <t>https://www.udemy.com/course/css-crash-course-for-beginners-g/</t>
  </si>
  <si>
    <t>Unity Game Development: Create 2D And 3D Games With C#</t>
  </si>
  <si>
    <t>https://www.udemy.com/course/unity-game-development-create-2d-and-3d-games-with-c/</t>
  </si>
  <si>
    <t>Optimization with Python: Solve Operations Research Problems</t>
  </si>
  <si>
    <t>https://www.udemy.com/course/optimization-with-python-linear-nonlinear-and-cplex-gurobi/</t>
  </si>
  <si>
    <t>Optimization Problem</t>
  </si>
  <si>
    <t>Learn Angular 2 from Beginner to Advanced</t>
  </si>
  <si>
    <t>https://www.udemy.com/course/learn-angular-2-from-beginner-to-advanced/</t>
  </si>
  <si>
    <t>Unit Testing for Typescript &amp; NodeJs Developers with Jest</t>
  </si>
  <si>
    <t>https://www.udemy.com/course/unit-testing-typescript-nodejs/</t>
  </si>
  <si>
    <t>C PROGRAMMING made easy</t>
  </si>
  <si>
    <t>https://www.udemy.com/course/c-programming-made-easy/</t>
  </si>
  <si>
    <t>Selenium WebDriver: Selenium Automation Testing with Python</t>
  </si>
  <si>
    <t>https://www.udemy.com/course/selenium-webdriver-python-course/</t>
  </si>
  <si>
    <t>Modern Artificial Intelligence with Zero Coding</t>
  </si>
  <si>
    <t>https://www.udemy.com/course/modern-artificial-intelligence-with-zero-coding/</t>
  </si>
  <si>
    <t>The Ultimate Beginner's Guide to Django 1.11</t>
  </si>
  <si>
    <t>https://www.udemy.com/course/the-ultimate-beginners-guide-to-django-python-web-dev-website/</t>
  </si>
  <si>
    <t>Practice ISTQB¬Æ Foundation V4.0 Exams - 2024</t>
  </si>
  <si>
    <t>https://www.udemy.com/course/istqb-foundation-level-practice-exams/</t>
  </si>
  <si>
    <t>The complete React 18 Fullstack course ( 2024 edition)</t>
  </si>
  <si>
    <t>https://www.udemy.com/course/the-complete-react-fullstack-course/</t>
  </si>
  <si>
    <t>The Complete Dart Language Guide for Beginners and Beyond</t>
  </si>
  <si>
    <t>https://www.udemy.com/course/complete-dart-guide/</t>
  </si>
  <si>
    <t>How To Get A Job In The Video Game Industry</t>
  </si>
  <si>
    <t>https://www.udemy.com/course/gameindustryjobs/</t>
  </si>
  <si>
    <t>Job Search</t>
  </si>
  <si>
    <t>Protractor: End to End testing framework for AngularJS Apps</t>
  </si>
  <si>
    <t>https://www.udemy.com/course/angularjs-protractor-tutorial/</t>
  </si>
  <si>
    <t>Javascript Practicals Crash Course</t>
  </si>
  <si>
    <t>https://www.udemy.com/course/javascript-practicals-crash-course/</t>
  </si>
  <si>
    <t>Software Testing,QA Testing, Manual Testing,SDLC,Test Plan</t>
  </si>
  <si>
    <t>https://www.udemy.com/course/software-testing-qa-fundamentals-and-manual-testing-concept/</t>
  </si>
  <si>
    <t>Data Integration &amp; ETL with Talend Open Studio Zero to Hero</t>
  </si>
  <si>
    <t>https://www.udemy.com/course/data-integration-etl-talend-open-studio-zero-to-hero/</t>
  </si>
  <si>
    <t>Talend</t>
  </si>
  <si>
    <t>Full stack web development and AI with Python (Django)</t>
  </si>
  <si>
    <t>https://www.udemy.com/course/unaicorn/</t>
  </si>
  <si>
    <t>Modern Computer Vision GPT, PyTorch, Keras, OpenCV4 in 2024!</t>
  </si>
  <si>
    <t>https://www.udemy.com/course/modern-computer-vision/</t>
  </si>
  <si>
    <t>REST Assured. API test automation for beginners</t>
  </si>
  <si>
    <t>https://www.udemy.com/course/rest-assured-for-beginners/</t>
  </si>
  <si>
    <t>Android App Development with Kotlin | Beginner to Advanced</t>
  </si>
  <si>
    <t>https://www.udemy.com/course/android-app-development-with-kotlin-beginner-to-advanced/</t>
  </si>
  <si>
    <t>REST Assured Fundamentals 2022</t>
  </si>
  <si>
    <t>https://www.udemy.com/course/rest-assured-fundamentals/</t>
  </si>
  <si>
    <t>Git and GitHub For Beginners</t>
  </si>
  <si>
    <t>https://www.udemy.com/course/gitandgithubforbeginners/</t>
  </si>
  <si>
    <t>A Gentle Introduction To ASP.NET  For Beginners</t>
  </si>
  <si>
    <t>https://www.udemy.com/course/a-gentle-introduction-to-aspnet-web-forms-for-beginners/</t>
  </si>
  <si>
    <t>XRAY Test Management for Jira Software (Cloud)</t>
  </si>
  <si>
    <t>https://www.udemy.com/course/xray-test-management-2022/</t>
  </si>
  <si>
    <t>Servlets and JSPs Tutorial: Learn Web Applications With Java</t>
  </si>
  <si>
    <t>https://www.udemy.com/course/javawebtut/</t>
  </si>
  <si>
    <t>C# Memory Tricks: Learn How To Master The Garbage Collector</t>
  </si>
  <si>
    <t>https://www.udemy.com/course/csharp-memory-tricks-learn-how-to-master-the-garbage-collector/</t>
  </si>
  <si>
    <t>Kotlin for Android O Development: From Beginner to Advanced</t>
  </si>
  <si>
    <t>https://www.udemy.com/course/kotlinandroid/</t>
  </si>
  <si>
    <t>SQL Tutorial For Tester</t>
  </si>
  <si>
    <t>https://www.udemy.com/course/sql-tutorial-for-beginners/</t>
  </si>
  <si>
    <t>Complete React Hooks Course 2021: A - Z ( Scratch to React )</t>
  </si>
  <si>
    <t>https://www.udemy.com/course/react-hooks-course/</t>
  </si>
  <si>
    <t>React Hooks</t>
  </si>
  <si>
    <t>Master ASP.NET Core Identity: Authentication &amp; Authorization</t>
  </si>
  <si>
    <t>https://www.udemy.com/course/complete-guide-to-aspnet-core-identity/</t>
  </si>
  <si>
    <t>#2 Scrum Product Owner -A Practical Guide For Product Owners</t>
  </si>
  <si>
    <t>https://www.udemy.com/course/product-owner-a-practical-way-to-scrum-product-ownership/</t>
  </si>
  <si>
    <t>Product Owner</t>
  </si>
  <si>
    <t>Salesforce Apex: The Complete Introduction for Beginners</t>
  </si>
  <si>
    <t>https://www.udemy.com/course/apex-introduction/</t>
  </si>
  <si>
    <t>MERN Stack React Node Ecommerce from Scratch to Deployment</t>
  </si>
  <si>
    <t>https://www.udemy.com/course/react-node-ecommerce/</t>
  </si>
  <si>
    <t>ASP.NET CORE WEB API | The Complete Guide</t>
  </si>
  <si>
    <t>https://www.udemy.com/course/the-complete-guide-to-aspnet-web-api/</t>
  </si>
  <si>
    <t>Learn Spring 5, Boot 2, JPA, AOP, Web MVC, REST</t>
  </si>
  <si>
    <t>https://www.udemy.com/course/spring-framework-web-development-2020/</t>
  </si>
  <si>
    <t>PHP MVC Framework CodeIgniter Tutorial for Beginners Project</t>
  </si>
  <si>
    <t>https://www.udemy.com/course/php-mvc-framework-codeigniter-tutorial-for-beginners-project/</t>
  </si>
  <si>
    <t>CodeIgniter</t>
  </si>
  <si>
    <t>Ultimate Unity Overview (70+ Tools and Features Explained!)</t>
  </si>
  <si>
    <t>https://www.udemy.com/course/ultimate-unity-overview/</t>
  </si>
  <si>
    <t>AWS &amp; Typescript Masterclass - CDK, Serverless, React</t>
  </si>
  <si>
    <t>https://www.udemy.com/course/aws-typescript-cdk-serverless-react/</t>
  </si>
  <si>
    <t>AWS Cloud Development Kit (CDK)</t>
  </si>
  <si>
    <t>Understanding NPM - Node.js Package Manager</t>
  </si>
  <si>
    <t>https://www.udemy.com/course/understanding-npm/</t>
  </si>
  <si>
    <t>npm</t>
  </si>
  <si>
    <t>MySQL for Beginners</t>
  </si>
  <si>
    <t>https://www.udemy.com/course/mysql-db-for-beginners/</t>
  </si>
  <si>
    <t>Build Enterprise Applications with Angular 2 (and Angular 4)</t>
  </si>
  <si>
    <t>https://www.udemy.com/course/angular2-advanced/</t>
  </si>
  <si>
    <t>Advanced SQL for Data Engineering</t>
  </si>
  <si>
    <t>https://www.udemy.com/course/advanced-sql-for-data-engineering/</t>
  </si>
  <si>
    <t>[Active Directory] Management using Windows PowerShell</t>
  </si>
  <si>
    <t>https://www.udemy.com/course/active-directory-management-using-windows-powershell/</t>
  </si>
  <si>
    <t>Active Directory</t>
  </si>
  <si>
    <t>Modern PHP Web Development w/ MySQL, GitHub &amp; Heroku</t>
  </si>
  <si>
    <t>https://www.udemy.com/course/advanced-php-web-development-w-mysql-github-bootstrap-4/</t>
  </si>
  <si>
    <t>C# Performance Tricks: How To Radically Speed Up Your Code.</t>
  </si>
  <si>
    <t>https://www.udemy.com/course/csharp-performance-tricks-how-to-radically-optimize-your-code/</t>
  </si>
  <si>
    <t>The Bubble Beginners Bootcamp Course</t>
  </si>
  <si>
    <t>https://www.udemy.com/course/the-bubble-beginners-bootcamp-course/</t>
  </si>
  <si>
    <t>Django Core | A Reference Guide to Core Django Concepts</t>
  </si>
  <si>
    <t>https://www.udemy.com/course/django-core/</t>
  </si>
  <si>
    <t>Oracle Database Administrator DBA</t>
  </si>
  <si>
    <t>https://www.udemy.com/course/become-oracle-dbalearn-database-administration-from-scratch/</t>
  </si>
  <si>
    <t>JavaScript Bootcamp - Build Real World Applications</t>
  </si>
  <si>
    <t>https://www.udemy.com/course/the-ultimate-javascript-course-build-real-world-apps2018/</t>
  </si>
  <si>
    <t>The Complete C Programming Bootcamp</t>
  </si>
  <si>
    <t>https://www.udemy.com/course/the-complete-c-programming-bootcamp/</t>
  </si>
  <si>
    <t>Complete React JS web developer with ES6 - Build 10 projects</t>
  </si>
  <si>
    <t>https://www.udemy.com/course/complete-react-js-course/</t>
  </si>
  <si>
    <t>Complete Roblox Lua: Start making Games with Roblox Studio</t>
  </si>
  <si>
    <t>https://www.udemy.com/course/complete-roblox-lua-start-making-games-with-roblox-studio/</t>
  </si>
  <si>
    <t>PHP Development</t>
  </si>
  <si>
    <t>https://www.udemy.com/course/calebthevideomaker2-php-development-classes/</t>
  </si>
  <si>
    <t>The Complete HTML &amp; CSS Course - From Novice To Professional</t>
  </si>
  <si>
    <t>https://www.udemy.com/course/htmlwebsite/</t>
  </si>
  <si>
    <t>UML Class Diagrams for Programmers</t>
  </si>
  <si>
    <t>https://www.udemy.com/course/uml-class-diagrams-for-programmers/</t>
  </si>
  <si>
    <t>Vue.js Essentials - 3 Course Bundle</t>
  </si>
  <si>
    <t>https://www.udemy.com/course/vuejs-2-essentials/</t>
  </si>
  <si>
    <t>Practical Software Testing 2024-Manual+JIRA+API+DB+Selenium</t>
  </si>
  <si>
    <t>https://www.udemy.com/course/selenium-cucumber-integration/</t>
  </si>
  <si>
    <t>Complete Linear Regression Analysis in Python</t>
  </si>
  <si>
    <t>https://www.udemy.com/course/machine-learning-basics-building-regression-model-in-python/</t>
  </si>
  <si>
    <t>Regression Analysis</t>
  </si>
  <si>
    <t>CMake, Tests and Tooling for C/C++ Projects [2024 Edition]</t>
  </si>
  <si>
    <t>https://www.udemy.com/course/cmake-tests-and-tooling-for-cc-projects/</t>
  </si>
  <si>
    <t>The Python Programming For Everyone Immersive Training</t>
  </si>
  <si>
    <t>https://www.udemy.com/course/the-python-programming-for-anyone-immersive-training/</t>
  </si>
  <si>
    <t>JIRA Test Management using ZEPHYR for TESTERS</t>
  </si>
  <si>
    <t>https://www.udemy.com/course/jira-test-management-using-zephyr-for-testers/</t>
  </si>
  <si>
    <t>x86 Assembly Language Programming From Ground Up‚Ñ¢</t>
  </si>
  <si>
    <t>https://www.udemy.com/course/x86-assembly-programming-from-ground-uptm/</t>
  </si>
  <si>
    <t>Assembly Language</t>
  </si>
  <si>
    <t>Introduction to web programming for GIS applications</t>
  </si>
  <si>
    <t>https://www.udemy.com/course/introduction-to-web-programming-for-gis-applications/</t>
  </si>
  <si>
    <t>Web Mapping</t>
  </si>
  <si>
    <t>2024 PHP for Beginners: every line used is fully explained</t>
  </si>
  <si>
    <t>https://www.udemy.com/course/learn-php-via-examples-and-mini-tasks/</t>
  </si>
  <si>
    <t>HTML5 &amp; CSS3 Complete Course: Build Websites like a Pro</t>
  </si>
  <si>
    <t>https://www.udemy.com/course/html5-css-fundamentals/</t>
  </si>
  <si>
    <t>Python for Data Analysis &amp; Business Intelligence</t>
  </si>
  <si>
    <t>https://www.udemy.com/course/python-foundations-for-data-analysis/</t>
  </si>
  <si>
    <t>Complete NodeJS course with express, socket io and MongoDB</t>
  </si>
  <si>
    <t>https://www.udemy.com/course/create-nodejs-app-with-express-socket-io-and-mongodb/</t>
  </si>
  <si>
    <t>Create Your First RPG And FPS Multiplayer Game In Unity</t>
  </si>
  <si>
    <t>https://www.udemy.com/course/create-your-first-rpg-and-fps-multiplayer-game-in-unity/</t>
  </si>
  <si>
    <t>3D Game Development</t>
  </si>
  <si>
    <t>Docker from A to Z‚Ñ¢: Swarm + Jenkins</t>
  </si>
  <si>
    <t>https://www.udemy.com/course/a-practical-guide-to-docker-swarm-and-jenkins/</t>
  </si>
  <si>
    <t>The Creative HTML5 &amp; CSS3 Course - Build Awesome Websites</t>
  </si>
  <si>
    <t>https://www.udemy.com/course/the-creative-html5-css3-course-build-awesome-websites/</t>
  </si>
  <si>
    <t>Build REST API with Spring Boot &amp; Spring Data JPA</t>
  </si>
  <si>
    <t>https://www.udemy.com/course/rest-api-with-java-spring-boot-spring-data-jpa-jparepository-swagger/</t>
  </si>
  <si>
    <t>Nodejs Express - unit testing/integration tests with Jest</t>
  </si>
  <si>
    <t>https://www.udemy.com/course/nodejs-unit-testing-and-integration-testing-with-express-and-jest/</t>
  </si>
  <si>
    <t>Cucumber BDD with Python Behave and Selenium WebDriver 2024</t>
  </si>
  <si>
    <t>https://www.udemy.com/course/bdd-testing-with-python/</t>
  </si>
  <si>
    <t>The SQL Programming Essentials Immersive Training</t>
  </si>
  <si>
    <t>https://www.udemy.com/course/the-sql-programming-essentials-immersive-training/</t>
  </si>
  <si>
    <t>A 18 Hour SQL/SQL Server 2014/Visual Studio 2017 Course</t>
  </si>
  <si>
    <t>https://www.udemy.com/course/learnsqlwithsqlserver2014/</t>
  </si>
  <si>
    <t>Cryptocurrency Trading Bot with a User Interface in Python</t>
  </si>
  <si>
    <t>https://www.udemy.com/course/cryptocurrency-trading-bot-with-user-interface-in-python/</t>
  </si>
  <si>
    <t>Bitcoin Trading</t>
  </si>
  <si>
    <t>Blazor - The Complete Guide (WASM &amp; Server .NET Core 5)</t>
  </si>
  <si>
    <t>https://www.udemy.com/course/blazor-the-complete-guide/</t>
  </si>
  <si>
    <t>Spring Boot Testing with JUnit 5, Mockito &amp; Testcontainers</t>
  </si>
  <si>
    <t>https://www.udemy.com/course/testing-spring-boot-application-with-junit-and-mockito/</t>
  </si>
  <si>
    <t>iOS &amp; Swift: Become An App Developer</t>
  </si>
  <si>
    <t>https://www.udemy.com/course/devslopes-ios12/</t>
  </si>
  <si>
    <t>jQuery Crash Course: Learn the Essentials of jQuery Fast</t>
  </si>
  <si>
    <t>https://www.udemy.com/course/learn-jquery-crash-course/</t>
  </si>
  <si>
    <t>OutSystems Reactive for Beginners</t>
  </si>
  <si>
    <t>https://www.udemy.com/course/outsystems-reactive-web-for-beginners/</t>
  </si>
  <si>
    <t>OutSystems</t>
  </si>
  <si>
    <t>The complete React Native course ( 3rd Edition )</t>
  </si>
  <si>
    <t>https://www.udemy.com/course/the-complete-react-native-course-create-beautiful-apps/</t>
  </si>
  <si>
    <t>Reactive Programming with Spring Framework 5</t>
  </si>
  <si>
    <t>https://www.udemy.com/course/reactive-programming-with-spring-framework-5/</t>
  </si>
  <si>
    <t>The Complete Quality Assurance Course- Learn QA from Scratch</t>
  </si>
  <si>
    <t>https://www.udemy.com/course/the-complete-quality-assurance/</t>
  </si>
  <si>
    <t>Complete C# Course ‚Äì Beginner to Expert (C# 12 Updated 2024)</t>
  </si>
  <si>
    <t>https://www.udemy.com/course/complete-c-sharp-programming-course-beginner-to-expert/</t>
  </si>
  <si>
    <t>Firebase In Depth</t>
  </si>
  <si>
    <t>https://www.udemy.com/course/firebase-course/</t>
  </si>
  <si>
    <t>Firebase</t>
  </si>
  <si>
    <t>The Complete Guide to Django REST Framework and Vue JS</t>
  </si>
  <si>
    <t>https://www.udemy.com/course/the-complete-guide-to-django-rest-framework-and-vue-js/</t>
  </si>
  <si>
    <t>Spring WebFlux Masterclass: Reactive Microservices [2024]</t>
  </si>
  <si>
    <t>https://www.udemy.com/course/spring-webflux/</t>
  </si>
  <si>
    <t>RabbitMQ: The Complete Guide with Software Architecture Applications</t>
  </si>
  <si>
    <t>https://www.udemy.com/course/rabbitmq-the-complete-guide-with-software-architecture-applications/</t>
  </si>
  <si>
    <t>Angular Router In Depth (Angular 19)</t>
  </si>
  <si>
    <t>https://www.udemy.com/course/angular-router-course/</t>
  </si>
  <si>
    <t>Complete DApp - Solidity &amp; React - Blockchain Development</t>
  </si>
  <si>
    <t>https://www.udemy.com/course/complete-dapp-solidity-react-blockchain-development/</t>
  </si>
  <si>
    <t>DApp</t>
  </si>
  <si>
    <t>Java Spring Security</t>
  </si>
  <si>
    <t>https://www.udemy.com/course/how-to-use-spring-security-to-secure-your-java-applications/</t>
  </si>
  <si>
    <t>Spark Streaming - Stream Processing in Lakehouse - PySpark</t>
  </si>
  <si>
    <t>https://www.udemy.com/course/spark-streaming-using-python/</t>
  </si>
  <si>
    <t>SQL Server High Availability and Disaster Recovery (HA/DR)</t>
  </si>
  <si>
    <t>https://www.udemy.com/course/sqlserverhadrdeepdive/</t>
  </si>
  <si>
    <t>Web Design Accessibility Certificate</t>
  </si>
  <si>
    <t>https://www.udemy.com/course/web-accessibility/</t>
  </si>
  <si>
    <t>Docker for Node.js Projects From a Docker Captain</t>
  </si>
  <si>
    <t>https://www.udemy.com/course/docker-mastery-for-nodejs/</t>
  </si>
  <si>
    <t>Learn Enterprise WPF with XAML from Scratch</t>
  </si>
  <si>
    <t>https://www.udemy.com/course/enterprise-wpf-with-xaml-from-scratch/</t>
  </si>
  <si>
    <t>Machine Learning and Deep Learning Bootcamp in Python</t>
  </si>
  <si>
    <t>https://www.udemy.com/course/introduction-to-machine-learning-in-python/</t>
  </si>
  <si>
    <t>AngularJS 1.0 Masterclass - Deep Dive &amp; Understand AngularJS</t>
  </si>
  <si>
    <t>https://www.udemy.com/course/angularjs-masterclass/</t>
  </si>
  <si>
    <t>Complete Python Bootcamp For Everyone From Zero to Hero 2024</t>
  </si>
  <si>
    <t>https://www.udemy.com/course/python-foreveryone/</t>
  </si>
  <si>
    <t>jQuery for Absolute Beginners : From Beginning to Advanced</t>
  </si>
  <si>
    <t>https://www.udemy.com/course/learn-jquery-from-beginning-to-advanced/</t>
  </si>
  <si>
    <t>.NET MAUI course with Visual Studio 2022 creating PROJECTS</t>
  </si>
  <si>
    <t>https://www.udemy.com/course/net-maui-course/</t>
  </si>
  <si>
    <t>.NET MAUI</t>
  </si>
  <si>
    <t>The Ultimate Redux Course 2024 - [LATEST Redux-toolkit]</t>
  </si>
  <si>
    <t>https://www.udemy.com/course/the-ultimate-redux-course-state-management-library/</t>
  </si>
  <si>
    <t>ChatGPT for Business: Writing with a Generative AI Companion</t>
  </si>
  <si>
    <t>https://www.udemy.com/course/writing-with-ai/</t>
  </si>
  <si>
    <t>Writing</t>
  </si>
  <si>
    <t>The Complete MongoDB Course</t>
  </si>
  <si>
    <t>https://www.udemy.com/course/the-complete-mongodb-course/</t>
  </si>
  <si>
    <t>Azure Data Factory | Data Engineering on Azure and Fabric</t>
  </si>
  <si>
    <t>https://www.udemy.com/course/build-data-engineering-pipelines-with-azure-data-factory/</t>
  </si>
  <si>
    <t>Azure Data Factory</t>
  </si>
  <si>
    <t>2025 Bootcamp: Generative AI, LLM Apps, AI Agents, Cursor AI</t>
  </si>
  <si>
    <t>https://www.udemy.com/course/bootcamp-generative-artificial-intelligence-and-llm-app-development/</t>
  </si>
  <si>
    <t>Swift 5 Programming For Beginners</t>
  </si>
  <si>
    <t>https://www.udemy.com/course/swift-programming/</t>
  </si>
  <si>
    <t>SAP PI / SAP PO: Interface Development with Standard Adapter</t>
  </si>
  <si>
    <t>https://www.udemy.com/course/sap-po-interface-development-training-with-standard-adapter/</t>
  </si>
  <si>
    <t>SAP PO</t>
  </si>
  <si>
    <t>Unreal Engine: Ultimate Survival Horror Course</t>
  </si>
  <si>
    <t>https://www.udemy.com/course/unreal-engine-ultimate-survival-horror-course/</t>
  </si>
  <si>
    <t>Learn Python by making games</t>
  </si>
  <si>
    <t>https://www.udemy.com/course/learn-python-by-making-games/</t>
  </si>
  <si>
    <t>Beginners guide to Android App Development (Step by Step)</t>
  </si>
  <si>
    <t>https://www.udemy.com/course/a-beginners-guide-to-android-app-development/</t>
  </si>
  <si>
    <t>Clean Architecture for Beginners: A Practical Guide</t>
  </si>
  <si>
    <t>https://www.udemy.com/course/software-architecture-essentials-for-business-applications/</t>
  </si>
  <si>
    <t>Unity Turn-Based Strategy Game: Intermediate C# Coding</t>
  </si>
  <si>
    <t>https://www.udemy.com/course/unity-turn-based-strategy/</t>
  </si>
  <si>
    <t>Domain Driven Design: Complete Software Architecture Course</t>
  </si>
  <si>
    <t>https://www.udemy.com/course/domain-driven-design-complete-software-architecture-course/</t>
  </si>
  <si>
    <t>NGINX, Apache, SSL Encryption - Certification Course</t>
  </si>
  <si>
    <t>https://www.udemy.com/course/nginx-apache-ssl-encryption-certification-course/</t>
  </si>
  <si>
    <t>NGINX</t>
  </si>
  <si>
    <t>Modern Artificial Intelligence Masterclass: Build 6 Projects</t>
  </si>
  <si>
    <t>https://www.udemy.com/course/modern-artificial-intelligence-applications/</t>
  </si>
  <si>
    <t>Laravel 9 A-Z For Beginner With Complete News Portal Website</t>
  </si>
  <si>
    <t>https://www.udemy.com/course/laravel-6-framework/</t>
  </si>
  <si>
    <t>C# Advanced Topics - The Next Logical Step</t>
  </si>
  <si>
    <t>https://www.udemy.com/course/csharp-advanced-topics-the-linq-lambda-delegates-events/</t>
  </si>
  <si>
    <t>Bootstrap &amp; jQuery - Certification Course for Beginners</t>
  </si>
  <si>
    <t>https://www.udemy.com/course/bootstrap-jquery-certification-course-for-beginners/</t>
  </si>
  <si>
    <t>Java Masterclass - Beginner to Expert Guide: Java &amp; JavaFX</t>
  </si>
  <si>
    <t>https://www.udemy.com/course/the-complete-java-9-masterclass-beginner-to-expert/</t>
  </si>
  <si>
    <t>Microsoft Power BI for Advanced Data Transformations</t>
  </si>
  <si>
    <t>https://www.udemy.com/course/power-bi-advanced-data-transformations-and-modeling/</t>
  </si>
  <si>
    <t>Learn Multithreading in C++</t>
  </si>
  <si>
    <t>https://www.udemy.com/course/cplusplus-multithreading/</t>
  </si>
  <si>
    <t>How to Make Tile Based Platform Games in Gamemaker</t>
  </si>
  <si>
    <t>https://www.udemy.com/course/how-to-make-tile-based-platform-games-with-gamemaker/</t>
  </si>
  <si>
    <t>GameMaker Studio</t>
  </si>
  <si>
    <t>C# .NET For Beginners</t>
  </si>
  <si>
    <t>https://www.udemy.com/course/c-net-for-beginners/</t>
  </si>
  <si>
    <t>CSS Bootcamp - Master CSS (CSS Grid / CSS Flexbox)</t>
  </si>
  <si>
    <t>https://www.udemy.com/course/css-bootcamp-master-in-css-including-css-grid-flexbox/</t>
  </si>
  <si>
    <t>The Complete C Programming Course for Beginners</t>
  </si>
  <si>
    <t>https://www.udemy.com/course/the-complete-c-programming-course-for-beginners/</t>
  </si>
  <si>
    <t>JavaScript from Beginner to Expert</t>
  </si>
  <si>
    <t>https://www.udemy.com/course/javascript-from-beginner-to-expert-bring-life-to-your-site/</t>
  </si>
  <si>
    <t>gRPC Masterclass with Java &amp; Spring Boot [2024 - Hands-On]</t>
  </si>
  <si>
    <t>https://www.udemy.com/course/grpc-the-complete-guide-for-java-developers/</t>
  </si>
  <si>
    <t>Complete Guide to Unit Testing in .NET Core (NUnit &amp; XUnit)</t>
  </si>
  <si>
    <t>https://www.udemy.com/course/complete-guide-to-unit-testing-in-net-core-nunit-xunit/</t>
  </si>
  <si>
    <t>Databricks - Master Azure Databricks for Data Engineers</t>
  </si>
  <si>
    <t>https://www.udemy.com/course/master-azure-databricks-for-data-engineers/</t>
  </si>
  <si>
    <t>Learn Robot Framework (Selenium) from Industry Expert|22+hr</t>
  </si>
  <si>
    <t>https://www.udemy.com/course/robot-python/</t>
  </si>
  <si>
    <t>Python 3 For Beginners in 2020!</t>
  </si>
  <si>
    <t>https://www.udemy.com/course/python-masterclass-for-beginners/</t>
  </si>
  <si>
    <t>The Ultimate LINQ with C# Masterclass - Basics to Advanced</t>
  </si>
  <si>
    <t>https://www.udemy.com/course/the-ultimate-linq-with-csharp-masterclass-basics-to-advanced/</t>
  </si>
  <si>
    <t>Neural Networks in Python: Deep Learning for Beginners</t>
  </si>
  <si>
    <t>https://www.udemy.com/course/neural-network-understanding-and-building-an-ann-in-python/</t>
  </si>
  <si>
    <t>Neural Networks</t>
  </si>
  <si>
    <t>PHP for Beginners: PHP Crash Course</t>
  </si>
  <si>
    <t>https://www.udemy.com/course/learn-php-for-beginners-php-crash-course-2021/</t>
  </si>
  <si>
    <t>Test Reporting - Know-How &amp; Templates for Test Managers</t>
  </si>
  <si>
    <t>https://www.udemy.com/course/testreporting-know-how-for-testmanagers/</t>
  </si>
  <si>
    <t>Make a Responsive Portfolio Website: JavaScript and HTML</t>
  </si>
  <si>
    <t>https://www.udemy.com/course/portfolio-website/</t>
  </si>
  <si>
    <t>Mastering Data Science and Machine Learning Fundamentals</t>
  </si>
  <si>
    <t>https://www.udemy.com/course/mastering-data-science-and-machine-learning-fundamentals/</t>
  </si>
  <si>
    <t>Deep Learning Foundation : Linear Regression and Statistics</t>
  </si>
  <si>
    <t>https://www.udemy.com/course/linear-regression-in-python-statistics-and-coding/</t>
  </si>
  <si>
    <t>Unified Modeling Language (UML): Complete Guide &amp; Examples</t>
  </si>
  <si>
    <t>https://www.udemy.com/course/uml-the-complete-uml-unified-modeling-language-reference/</t>
  </si>
  <si>
    <t>React JS Masterclass: Zero To Job Ready With 10 Projects</t>
  </si>
  <si>
    <t>https://www.udemy.com/course/complete-reactjs-masterclass/</t>
  </si>
  <si>
    <t>AWS CloudFormation - Simplified | Hands On with YAML</t>
  </si>
  <si>
    <t>https://www.udemy.com/course/aws-cloudformation-simplified-hands-on-learning/</t>
  </si>
  <si>
    <t>Angular Security Masterclass (with FREE E-Book)</t>
  </si>
  <si>
    <t>https://www.udemy.com/course/angular-security/</t>
  </si>
  <si>
    <t>Golang: How to Build a Blockchain in Go Guide</t>
  </si>
  <si>
    <t>https://www.udemy.com/course/golang-how-to-build-a-blockchain-in-go/</t>
  </si>
  <si>
    <t>iOS 18, SwiftUI 6, &amp; Swift 6: Build iOS Apps From Scratch</t>
  </si>
  <si>
    <t>https://www.udemy.com/course/ios-15-app-development-with-swiftui-3-and-swift-5/</t>
  </si>
  <si>
    <t>Beginner API development in Node, Express, ES6, &amp; MongoDB</t>
  </si>
  <si>
    <t>https://www.udemy.com/course/api-development/</t>
  </si>
  <si>
    <t>Mobile Automation with Appium 2.0 and WebdriverIO - 2024</t>
  </si>
  <si>
    <t>https://www.udemy.com/course/appium-webdriverio-mobile-automation/</t>
  </si>
  <si>
    <t>Software Testing/ QA: Learn Basic Testing with live examples</t>
  </si>
  <si>
    <t>https://www.udemy.com/course/software-qa-testing-strong-basics-with-live-examples/</t>
  </si>
  <si>
    <t>Unreal Engine 5: One Course Solution For Material</t>
  </si>
  <si>
    <t>https://www.udemy.com/course/unreal-engin5-one-course-solution-for-material/</t>
  </si>
  <si>
    <t>Learn Multithreading with Modern C++</t>
  </si>
  <si>
    <t>https://www.udemy.com/course/learn-modern-cplusplus-concurrency/</t>
  </si>
  <si>
    <t>Learn Data Science &amp; Machine Learning with R from A-Z</t>
  </si>
  <si>
    <t>https://www.udemy.com/course/data-science-and-machine-learning-with-r-from-a-z/</t>
  </si>
  <si>
    <t>Programming Java for Beginners - The Ultimate Java Tutorial</t>
  </si>
  <si>
    <t>https://www.udemy.com/course/learn-to-program-with-java/</t>
  </si>
  <si>
    <t>Build Undetectable Malware Using C Language: Ethical Hacking</t>
  </si>
  <si>
    <t>https://www.udemy.com/course/build-undetectable-malware-using-c-language-ethical-hacking/</t>
  </si>
  <si>
    <t>Ethical Hacking</t>
  </si>
  <si>
    <t>Python Demonstrations For Practice Course</t>
  </si>
  <si>
    <t>https://www.udemy.com/course/python-for-beginners-demonstration-course/</t>
  </si>
  <si>
    <t>Convolutional Neural Networks in Python: CNN Computer Vision</t>
  </si>
  <si>
    <t>https://www.udemy.com/course/cnn-for-computer-vision-with-keras-and-tensorflow-in-python/</t>
  </si>
  <si>
    <t>Java 11 For Complete Beginners</t>
  </si>
  <si>
    <t>https://www.udemy.com/course/java-11-complete-beginners/</t>
  </si>
  <si>
    <t>Java SE</t>
  </si>
  <si>
    <t>Developing a Multithreaded Kernel From Scratch!</t>
  </si>
  <si>
    <t>https://www.udemy.com/course/developing-a-multithreaded-kernel-from-scratch/</t>
  </si>
  <si>
    <t>Linux Kernel</t>
  </si>
  <si>
    <t>Salesforce Lightning:  Learn about Salesforce Lightning</t>
  </si>
  <si>
    <t>https://www.udemy.com/course/salesforce-lightning-ui/</t>
  </si>
  <si>
    <t>Golang for Beginners</t>
  </si>
  <si>
    <t>https://www.udemy.com/course/golang-for-beginners/</t>
  </si>
  <si>
    <t>Kotlin Coroutines for Android Masterclass</t>
  </si>
  <si>
    <t>https://www.udemy.com/course/kotlin-coroutines-in-android/</t>
  </si>
  <si>
    <t>Advanced Object Oriented Analysis of Hard Problems using UML</t>
  </si>
  <si>
    <t>https://www.udemy.com/course/advanced-object-oriented-analysis-of-hard-problems/</t>
  </si>
  <si>
    <t>RA: Data Science and Supply Chain analytics. A-Z with Python</t>
  </si>
  <si>
    <t>https://www.udemy.com/course/ra-data-science-and-supply-chain-analytics-a-z-with-python/</t>
  </si>
  <si>
    <t>Introduction to Java for Programmers</t>
  </si>
  <si>
    <t>https://www.udemy.com/course/introduction-to-java-programming/</t>
  </si>
  <si>
    <t>Advanced SQL Bootcamp</t>
  </si>
  <si>
    <t>https://www.udemy.com/course/advanced-sql-bootcamp/</t>
  </si>
  <si>
    <t>PYTHON - A to Z Full Course for Beginners</t>
  </si>
  <si>
    <t>https://www.udemy.com/course/python-django-programming-beginner-to-advance-tutorial-step-by-step/</t>
  </si>
  <si>
    <t>2024 Complete SQL Bootcamp from Zero to Hero in SQL</t>
  </si>
  <si>
    <t>https://www.udemy.com/course/2022-complete-sql-bootcamp-from-zero-to-hero-in-sql/</t>
  </si>
  <si>
    <t>Machine Learning and Business Intelligence Masterclass</t>
  </si>
  <si>
    <t>https://www.udemy.com/course/machine-learning-masterclass/</t>
  </si>
  <si>
    <t>Working with React and Go (Golang)</t>
  </si>
  <si>
    <t>https://www.udemy.com/course/working-with-react-and-go-golang/</t>
  </si>
  <si>
    <t>Automation Testing Masterclass - Selenium, Cucumber and More</t>
  </si>
  <si>
    <t>https://www.udemy.com/course/automation-testing-masterclass/</t>
  </si>
  <si>
    <t>CSS, Bootstrap ,JavaScript, Web Development Course</t>
  </si>
  <si>
    <t>https://www.udemy.com/course/css-bootstrap-javascript-web-development-course/</t>
  </si>
  <si>
    <t>From 0 to 1: Data Structures &amp; Algorithms in Java</t>
  </si>
  <si>
    <t>https://www.udemy.com/course/from-0-to-1-data-structures/</t>
  </si>
  <si>
    <t>Introduction to Web Accessibility WCAG 2.1</t>
  </si>
  <si>
    <t>https://www.udemy.com/course/introduction-to-web-accessibility-wcag21/</t>
  </si>
  <si>
    <t>Perl Programming for Beginners</t>
  </si>
  <si>
    <t>https://www.udemy.com/course/perl-programming-for-beginners/</t>
  </si>
  <si>
    <t>All of AI: ChatGPT, Midjourney, Stable Diffusion &amp; App Dev</t>
  </si>
  <si>
    <t>https://www.udemy.com/course/all-of-ai-chatgpt-midjourney-stable-diffusion-app-dev/</t>
  </si>
  <si>
    <t>LeetCode in Java: Algorithms Coding Interview Questions</t>
  </si>
  <si>
    <t>https://www.udemy.com/course/leetcode-coding-interview-question-solution-explanation/</t>
  </si>
  <si>
    <t>Node, SQL, &amp; PostgreSQL - Mastering Backend Web Development</t>
  </si>
  <si>
    <t>https://www.udemy.com/course/node-postgresql/</t>
  </si>
  <si>
    <t>Build Microservices with .NET &amp; Amazon Web Services</t>
  </si>
  <si>
    <t>https://www.udemy.com/course/build-microservices-with-aspnet-core-amazon-web-services/</t>
  </si>
  <si>
    <t>Symfony Web Development Complete Guide: Beginner To Advanced</t>
  </si>
  <si>
    <t>https://www.udemy.com/course/symfony-4-web-development-from-beginner-to-advanced/</t>
  </si>
  <si>
    <t>Symfony</t>
  </si>
  <si>
    <t>Using MySQL Databases With Python</t>
  </si>
  <si>
    <t>https://www.udemy.com/course/using-mysql-databases-with-python/</t>
  </si>
  <si>
    <t>PostgreSQL High Performance Tuning Guide</t>
  </si>
  <si>
    <t>https://www.udemy.com/course/postgresql-high-performance-tuning-guide/</t>
  </si>
  <si>
    <t>Complete Modern JavaScript Firebase BootCamp the beginner</t>
  </si>
  <si>
    <t>https://www.udemy.com/course/complete-modern-javascript-with-firebase-bootcamp-for-beginners/</t>
  </si>
  <si>
    <t>Dependency Injection in C# and .NET with the Autofac Library</t>
  </si>
  <si>
    <t>https://www.udemy.com/course/di-ioc-dotnet/</t>
  </si>
  <si>
    <t>Learn AngularJS Step By Step</t>
  </si>
  <si>
    <t>https://www.udemy.com/course/maruti-angularjs/</t>
  </si>
  <si>
    <t>Working with Concurrency in Go (Golang)</t>
  </si>
  <si>
    <t>https://www.udemy.com/course/working-with-concurrency-in-go-golang/</t>
  </si>
  <si>
    <t>Jira Agile Project Management for Beginners-Bonus Confluence</t>
  </si>
  <si>
    <t>https://www.udemy.com/course/learning-jira-and-agile-project-management-101-for-beginners/</t>
  </si>
  <si>
    <t>C++ programming step-by-step: From Beginner to Advanced</t>
  </si>
  <si>
    <t>https://www.udemy.com/course/cplusplus-programming-step-by-step/</t>
  </si>
  <si>
    <t>Learn Web Designing &amp; HTML5/CSS3 Essentials in 4-Hours</t>
  </si>
  <si>
    <t>https://www.udemy.com/course/build-beautiful-html5-website/</t>
  </si>
  <si>
    <t>How To Write Bulletproof Multi-Threaded C# Code</t>
  </si>
  <si>
    <t>https://www.udemy.com/course/how-to-write-multi-threaded-csharp-code/</t>
  </si>
  <si>
    <t>Master Python programming by solving scientific projects</t>
  </si>
  <si>
    <t>https://www.udemy.com/course/python-scientific-x/</t>
  </si>
  <si>
    <t>ASP.NET CORE MVC | Build a Complete eCommerce App</t>
  </si>
  <si>
    <t>https://www.udemy.com/course/complete-ecommerce-aspnet-mvc-application/</t>
  </si>
  <si>
    <t>Autonomous Cars: Deep Learning and Computer Vision in Python</t>
  </si>
  <si>
    <t>https://www.udemy.com/course/autonomous-cars-deep-learning-and-computer-vision-in-python/</t>
  </si>
  <si>
    <t>SwiftUI Mastery - The iOS 18 Reference Library of Code</t>
  </si>
  <si>
    <t>https://www.udemy.com/course/swiftui-the-complete-developer-course/</t>
  </si>
  <si>
    <t>Get Expertise in Database Testing(SQL) + Linux for Testers</t>
  </si>
  <si>
    <t>https://www.udemy.com/course/sql-for-testers/</t>
  </si>
  <si>
    <t>Unix</t>
  </si>
  <si>
    <t>GitHub Copilot (AI Coding Assistant) - Complete Guide [2024]</t>
  </si>
  <si>
    <t>https://www.udemy.com/course/github-copilot-complete-guide/</t>
  </si>
  <si>
    <t>Regression Analysis / Data Analytics in Regression</t>
  </si>
  <si>
    <t>https://www.udemy.com/course/regression-statistics/</t>
  </si>
  <si>
    <t>Mastering SmartBear TestComplete</t>
  </si>
  <si>
    <t>https://www.udemy.com/course/mastering-smartbear-testcomplete/</t>
  </si>
  <si>
    <t>Creating a Responsive HTML Email</t>
  </si>
  <si>
    <t>https://www.udemy.com/course/creating-responsive-html-email/</t>
  </si>
  <si>
    <t>Create Your First React Native App</t>
  </si>
  <si>
    <t>https://www.udemy.com/course/create-your-first-react-native-app/</t>
  </si>
  <si>
    <t>SoftwareAG webMethods Integration (OnPremise) for Beginners</t>
  </si>
  <si>
    <t>https://www.udemy.com/course/webmethods/</t>
  </si>
  <si>
    <t>webMethods</t>
  </si>
  <si>
    <t>HTML5 Mastery‚ÄîBuild Superior Websites &amp; Mobile Apps NEW 2023</t>
  </si>
  <si>
    <t>https://www.udemy.com/course/html5-mastery-mobile-apps-websites/</t>
  </si>
  <si>
    <t>The Complete SQL Course 2021: Become a MYSQL Master</t>
  </si>
  <si>
    <t>https://www.udemy.com/course/the-complete-sql-course-2020-become-a-mysql-master/</t>
  </si>
  <si>
    <t>UiPath Test Automation</t>
  </si>
  <si>
    <t>https://www.udemy.com/course/uipath-test-automation/</t>
  </si>
  <si>
    <t>Querying Microsoft SQL Server 2012 - (Exam No. 70-461)</t>
  </si>
  <si>
    <t>https://www.udemy.com/course/querying-sql-server-2012-70-461/</t>
  </si>
  <si>
    <t>Angular Advanced MasterClass &amp; FREE E-Book</t>
  </si>
  <si>
    <t>https://www.udemy.com/course/angular-advanced-masterclass/</t>
  </si>
  <si>
    <t>[NEW] Python Bootcamp: Beginner to Master Programming 2024</t>
  </si>
  <si>
    <t>https://www.udemy.com/course/python-programming-for-beginners-with-exercises/</t>
  </si>
  <si>
    <t>Design Patterns in Swift</t>
  </si>
  <si>
    <t>https://www.udemy.com/course/design-patterns-swift/</t>
  </si>
  <si>
    <t>Complete Blazor (WASM &amp; Server) and ASP.NET API Development</t>
  </si>
  <si>
    <t>https://www.udemy.com/course/end-to-end-aspnet-core-31-api-and-blazor-development/</t>
  </si>
  <si>
    <t>AWS Data Architect Bootcamp - 43 Services 500 FAQs 20+ Tools</t>
  </si>
  <si>
    <t>https://www.udemy.com/course/aws-data-architect-bootcamp-training/</t>
  </si>
  <si>
    <t>JSP and Servlets for Beginners</t>
  </si>
  <si>
    <t>https://www.udemy.com/course/jsp-and-servlets-for-beginners/</t>
  </si>
  <si>
    <t>Data Structures and Algorithms In C ( DSA )</t>
  </si>
  <si>
    <t>https://www.udemy.com/course/data-structures-and-algorithms-in-c/</t>
  </si>
  <si>
    <t>TCP/IP Socket Programming in C# .Net For Coders &amp; Students</t>
  </si>
  <si>
    <t>https://www.udemy.com/course/tcpip-socket-programming-for-coders-using-csharp-net/</t>
  </si>
  <si>
    <t>Learn DevOps: Advanced Kubernetes Usage</t>
  </si>
  <si>
    <t>https://www.udemy.com/course/learn-devops-advanced-kubernetes-usage/</t>
  </si>
  <si>
    <t>Complete FastAPI masterclass from scratch</t>
  </si>
  <si>
    <t>https://www.udemy.com/course/completefastapi/</t>
  </si>
  <si>
    <t>MERN Stack Master Course - Building your own Instagram</t>
  </si>
  <si>
    <t>https://www.udemy.com/course/mern-stack-master-course-building-your-own-instagram/</t>
  </si>
  <si>
    <t>.NET Microservices: CQRS &amp; Event Sourcing with Kafka</t>
  </si>
  <si>
    <t>https://www.udemy.com/course/net-microservices-cqrs-event-sourcing-with-kafka/</t>
  </si>
  <si>
    <t>Artificial Intelligence 2.0: AI, Python, DRL + ChatGPT Prize</t>
  </si>
  <si>
    <t>https://www.udemy.com/course/deep-reinforcement-learning/</t>
  </si>
  <si>
    <t>Software Testing Interview Secrets: Ace Your QA Interviews</t>
  </si>
  <si>
    <t>https://www.udemy.com/course/software-testing-interview-masterclass-ace-the-qa-interview/</t>
  </si>
  <si>
    <t>SQL Server Analysis Services - SSAS, Data Mining &amp; Analytics</t>
  </si>
  <si>
    <t>https://www.udemy.com/course/ssas-sql-server-analysis-services-2016-mdx-training/</t>
  </si>
  <si>
    <t>Scraping and Data Mining for Beginners and Pros</t>
  </si>
  <si>
    <t>https://www.udemy.com/course/scraping-and-data-mining-for-beginners-and-pros-y/</t>
  </si>
  <si>
    <t>Data Mining</t>
  </si>
  <si>
    <t>Web Security and Hacking for Beginners</t>
  </si>
  <si>
    <t>https://www.udemy.com/course/one-month-web-security/</t>
  </si>
  <si>
    <t>Web Security</t>
  </si>
  <si>
    <t>Dapper - Getting Started</t>
  </si>
  <si>
    <t>https://www.udemy.com/course/dapper-the-complete-guide/</t>
  </si>
  <si>
    <t>Math 0-1: Calculus for Data Science &amp; Machine Learning</t>
  </si>
  <si>
    <t>https://www.udemy.com/course/calculus-data-science/</t>
  </si>
  <si>
    <t>Calculus</t>
  </si>
  <si>
    <t>Design Patterns for Game Programming (Unity 6 Compatible)</t>
  </si>
  <si>
    <t>https://www.udemy.com/course/design-patterns-for-game-programming/</t>
  </si>
  <si>
    <t>Microsoft Copilot Studio - The Copilot Studio Masterclass</t>
  </si>
  <si>
    <t>https://www.udemy.com/course/microsoft-copilot-studio/</t>
  </si>
  <si>
    <t>Get started with MATLAB and ChatGPT for scientific coding</t>
  </si>
  <si>
    <t>https://www.udemy.com/course/matlab-programming-mxc/</t>
  </si>
  <si>
    <t>The Complete Artificial Intelligence (AI) for Professionals</t>
  </si>
  <si>
    <t>https://www.udemy.com/course/the-complete-artificial-intelligence-ai-for-professionals/</t>
  </si>
  <si>
    <t>Learn C# With Windows Forms and  SQL Server</t>
  </si>
  <si>
    <t>https://www.udemy.com/course/csharp6windowsforms/</t>
  </si>
  <si>
    <t>Unity Game Development: Make Professional 3D Games</t>
  </si>
  <si>
    <t>https://www.udemy.com/course/unity-game-development-make-professional-3d-games/</t>
  </si>
  <si>
    <t>Learn Basic Commands in Linux Shell</t>
  </si>
  <si>
    <t>https://www.udemy.com/course/learn-basic-commands-in-linux-shell/</t>
  </si>
  <si>
    <t>React Styled Components Course (V5)</t>
  </si>
  <si>
    <t>https://www.udemy.com/course/styled-components-tutorial-and-project-course/</t>
  </si>
  <si>
    <t>ROBLOX Studio 2024: The Ultimate Scripting Mastery Course</t>
  </si>
  <si>
    <t>https://www.udemy.com/course/roblox-studio-lua-luau-scripting-basics/</t>
  </si>
  <si>
    <t>Learn To Code Trading Card Game Battle System With Unity 3D</t>
  </si>
  <si>
    <t>https://www.udemy.com/course/learn-to-code-trading-card-game-battle-system-with-unity-3d/</t>
  </si>
  <si>
    <t>Web Development Professional Certification</t>
  </si>
  <si>
    <t>https://www.udemy.com/course/web-development-assessment/</t>
  </si>
  <si>
    <t>Complete Godot 2D: Develop Your Own 2D Games Using Godot 4</t>
  </si>
  <si>
    <t>https://www.udemy.com/course/complete-godot-4-game-developer-2d-online-course/</t>
  </si>
  <si>
    <t>Software Architecture: Meta and SOLID Principles in C#</t>
  </si>
  <si>
    <t>https://www.udemy.com/course/solid-principles/</t>
  </si>
  <si>
    <t>Python Programming for Beginners</t>
  </si>
  <si>
    <t>https://www.udemy.com/course/python-and-python-django-for-beginners-2-course-package/</t>
  </si>
  <si>
    <t>ES6, ES7 &amp; ES8, TIME to update your JavaScript / ECMAScript!</t>
  </si>
  <si>
    <t>https://www.udemy.com/course/es6-es7-and-es8-its-time-to-update-your-javascript/</t>
  </si>
  <si>
    <t>ECMAscript</t>
  </si>
  <si>
    <t>RESTful API with Laravel: Build a Real API with Laravel</t>
  </si>
  <si>
    <t>https://www.udemy.com/course/restful-api-with-laravel-php-homestead-passport-hateoas/</t>
  </si>
  <si>
    <t>Mathematical Foundation For Machine Learning and AI</t>
  </si>
  <si>
    <t>https://www.udemy.com/course/mathematical-foundation-for-machine-learning-and-ai/</t>
  </si>
  <si>
    <t>Selenium Python - Step by Step for Beginners with Framework</t>
  </si>
  <si>
    <t>https://www.udemy.com/course/selenium-python-step-by-step-for-beginners/</t>
  </si>
  <si>
    <t>End to End automation testing with Cypress</t>
  </si>
  <si>
    <t>https://www.udemy.com/course/e2e-cypress/</t>
  </si>
  <si>
    <t>60-Minute Kotlin Quick Start for Java Developers</t>
  </si>
  <si>
    <t>https://www.udemy.com/course/kotlin-for-developers/</t>
  </si>
  <si>
    <t>React &amp; TypeScript Chrome Extension Development [2024]</t>
  </si>
  <si>
    <t>https://www.udemy.com/course/chrome-extension/</t>
  </si>
  <si>
    <t>Chrome Extensions</t>
  </si>
  <si>
    <t>The Nuxt 3 Bootcamp - The Complete Developer Guide</t>
  </si>
  <si>
    <t>https://www.udemy.com/course/the-nuxt-3-bootcamp-the-complete-developer-guide/</t>
  </si>
  <si>
    <t>Learn Flutter and Dart to create Android and IOS apps</t>
  </si>
  <si>
    <t>https://www.udemy.com/course/learn-flutter-in-30-days/</t>
  </si>
  <si>
    <t>SOFTWARE TESTING MASTERCLASS-2024-JIRA | AGILE | API Testing</t>
  </si>
  <si>
    <t>https://www.udemy.com/course/software-manualtesting/</t>
  </si>
  <si>
    <t>Mastering SQL Server 2016 Integration Services (SSIS)-Part 2</t>
  </si>
  <si>
    <t>https://www.udemy.com/course/masteringssis2016part2/</t>
  </si>
  <si>
    <t>SAP ABAP on HANA +HANA Modelling for Beginners with Hands-On</t>
  </si>
  <si>
    <t>https://www.udemy.com/course/sap-abap-on-hana-hana-modelling-for-beginners-with-hands-on/</t>
  </si>
  <si>
    <t>Microservices with Spring Boot, Spring Cloud, Docker, K8s</t>
  </si>
  <si>
    <t>https://www.udemy.com/course/microservices-with-spring-boot/</t>
  </si>
  <si>
    <t>The Complete Flutter App Development Course for Android, iOS</t>
  </si>
  <si>
    <t>https://www.udemy.com/course/the-complete-flutter-app-development-course-for-android-ios/</t>
  </si>
  <si>
    <t>Technical Product Management: learn on 4 real industry cases</t>
  </si>
  <si>
    <t>https://www.udemy.com/course/technical-product-manager/</t>
  </si>
  <si>
    <t>Product Management</t>
  </si>
  <si>
    <t>Full Stack Web Development with C# OOP, MS SQL &amp; ASP.NET MVC</t>
  </si>
  <si>
    <t>https://www.udemy.com/course/full-stack-web-development-with-c-oop-ms-sql-aspnet-mvc/</t>
  </si>
  <si>
    <t>Complete Web Developer Course HTML CSS JavaScript PHP jQuery</t>
  </si>
  <si>
    <t>https://www.udemy.com/course/learn-web-development-complete-step-by-step-guide-to-success/</t>
  </si>
  <si>
    <t>Git &amp; Github Master Course</t>
  </si>
  <si>
    <t>https://www.udemy.com/course/git-github-master-course/</t>
  </si>
  <si>
    <t>Complete Godot 3D: Develop Your Own 3D Games Using Godot 4</t>
  </si>
  <si>
    <t>https://www.udemy.com/course/complete-godot-3d/</t>
  </si>
  <si>
    <t>Java Programming: Step by Step from A to Z</t>
  </si>
  <si>
    <t>https://www.udemy.com/course/java-programming-step-by-step-from-a-to-z/</t>
  </si>
  <si>
    <t>PostgreSQL Database Administration  on Windows/Linux- Part 2</t>
  </si>
  <si>
    <t>https://www.udemy.com/course/postgresql-v12-database-administration-on-winlinux-part-2/</t>
  </si>
  <si>
    <t>Microservices Interview Questions and Answers</t>
  </si>
  <si>
    <t>https://www.udemy.com/course/microservices-interview-questions-passsing-guarranteed/</t>
  </si>
  <si>
    <t>Learning Visual Basic .NET - A Guide To VB.NET Programming</t>
  </si>
  <si>
    <t>https://www.udemy.com/course/learning-visual-basic-net/</t>
  </si>
  <si>
    <t>VB.NET</t>
  </si>
  <si>
    <t>Flutter Advanced Course - Clean Architecture With MVVM</t>
  </si>
  <si>
    <t>https://www.udemy.com/course/flutter-advanced-course-clean-architecture-with-mvvm/</t>
  </si>
  <si>
    <t>Mobile App Development</t>
  </si>
  <si>
    <t>Efficient Java Multithreading and Concurrency with Executors</t>
  </si>
  <si>
    <t>https://www.udemy.com/course/efficient-java-multithreading-with-executors/</t>
  </si>
  <si>
    <t>C Programming Masterclass: Pointers &amp; Advanced C Language</t>
  </si>
  <si>
    <t>https://www.udemy.com/course/c-programming-pointers-from-zero-to-hero/</t>
  </si>
  <si>
    <t>Pointers in Programming</t>
  </si>
  <si>
    <t>Dart &amp; Flutter | The Complete Flutter Development Course</t>
  </si>
  <si>
    <t>https://www.udemy.com/course/dart-flutter-the-complete-flutter-development-course/</t>
  </si>
  <si>
    <t>Clean architecture &amp; SOLID principles for Android in Kotlin</t>
  </si>
  <si>
    <t>https://www.udemy.com/course/cleanandroid/</t>
  </si>
  <si>
    <t>The Supervised Machine Learning Bootcamp</t>
  </si>
  <si>
    <t>https://www.udemy.com/course/the-supervised-machine-learning-course/</t>
  </si>
  <si>
    <t>How to Install a Free SSL Certificate using Let's Encrypt</t>
  </si>
  <si>
    <t>https://www.udemy.com/course/fix-googles-new-not-secure-warning-with-lets-encrypt/</t>
  </si>
  <si>
    <t>Let's Encrypt</t>
  </si>
  <si>
    <t>Concurrency in Go (Golang)</t>
  </si>
  <si>
    <t>https://www.udemy.com/course/concurrency-in-go-golang/</t>
  </si>
  <si>
    <t>Electron From Scratch: Build Desktop Apps With JavaScript</t>
  </si>
  <si>
    <t>https://www.udemy.com/course/electron-from-scratch/</t>
  </si>
  <si>
    <t>Unity 2D Dungeon Gunner Roguelike Development Course</t>
  </si>
  <si>
    <t>https://www.udemy.com/course/unity-2d-dungeon-gunner-roguelike-development-course/</t>
  </si>
  <si>
    <t>The Complete Unity Indie Game Developer Course</t>
  </si>
  <si>
    <t>https://www.udemy.com/course/the-complete-unity-indie-game-developer-course/</t>
  </si>
  <si>
    <t>Remix.js - The Practical Guide</t>
  </si>
  <si>
    <t>https://www.udemy.com/course/remix-course/</t>
  </si>
  <si>
    <t>Web Frameworks</t>
  </si>
  <si>
    <t>Docker for .NET Developer - Getting Started</t>
  </si>
  <si>
    <t>https://www.udemy.com/course/docker-for-dot-net-developer/</t>
  </si>
  <si>
    <t>Vue JS 2: From Beginner to Professional (includes Vuex)</t>
  </si>
  <si>
    <t>https://www.udemy.com/course/vuejs-from-beginner-to-professional/</t>
  </si>
  <si>
    <t>Complete guide to AWS Step Functions</t>
  </si>
  <si>
    <t>https://www.udemy.com/course/complete-guide-to-aws-step-functions/</t>
  </si>
  <si>
    <t>Math for Data Science Masterclass</t>
  </si>
  <si>
    <t>https://www.udemy.com/course/math-for-data-science-masterclass/</t>
  </si>
  <si>
    <t>10 Days of No Code Artificial Intelligence Bootcamp</t>
  </si>
  <si>
    <t>https://www.udemy.com/course/10-code-less-days-of-artificial-intelligence/</t>
  </si>
  <si>
    <t>The Result-Oriented Web Developer Course - BOOTCAMP 2024</t>
  </si>
  <si>
    <t>https://www.udemy.com/course/result-oriented-web-developer-course/</t>
  </si>
  <si>
    <t>Agile Metrics for Agile Project Management</t>
  </si>
  <si>
    <t>https://www.udemy.com/course/agile-metrics-project-management/</t>
  </si>
  <si>
    <t>PHP From Scratch 2024 | Beginner To Advanced</t>
  </si>
  <si>
    <t>https://www.udemy.com/course/php-from-scratch-course/</t>
  </si>
  <si>
    <t>Projects in Laravel: Learn Laravel Building 10 Projects</t>
  </si>
  <si>
    <t>https://www.udemy.com/course/projects-in-laravel-learn-laravel-building-10-projects/</t>
  </si>
  <si>
    <t>The Essential Web Developer Course - Build 12 Websites</t>
  </si>
  <si>
    <t>https://www.udemy.com/course/the-essential-web-developer-course/</t>
  </si>
  <si>
    <t>Complete MySQL Database Administration Course</t>
  </si>
  <si>
    <t>https://www.udemy.com/course/complete-mysql-training-for-data-analysis-on-linux/</t>
  </si>
  <si>
    <t>Android Jetpack masterclass in Kotlin</t>
  </si>
  <si>
    <t>https://www.udemy.com/course/androidjetpack/</t>
  </si>
  <si>
    <t>Asynchronous JavaScript</t>
  </si>
  <si>
    <t>https://www.udemy.com/course/asynchronous-javascript/</t>
  </si>
  <si>
    <t>Shopify Theme Development: Online Store 2.0 + TailwindCSS</t>
  </si>
  <si>
    <t>https://www.udemy.com/course/shopify-theme-development-tailwindcss/</t>
  </si>
  <si>
    <t>Python For Data Science A-Z: EDA With Real Exercises</t>
  </si>
  <si>
    <t>https://www.udemy.com/course/data-analysis-with-pandas-a-complete-tutorial/</t>
  </si>
  <si>
    <t>Web Development Concepts for Everyone</t>
  </si>
  <si>
    <t>https://www.udemy.com/course/web-development-concepts-for-everyone/</t>
  </si>
  <si>
    <t>The Ultimate MySQL Crash Course</t>
  </si>
  <si>
    <t>https://www.udemy.com/course/the-ultimate-mysql-crash-course-2021/</t>
  </si>
  <si>
    <t>Assembly Language Adventures: Complete Course</t>
  </si>
  <si>
    <t>https://www.udemy.com/course/x86-asm-foundations/</t>
  </si>
  <si>
    <t>Learn Machine learning &amp; AI [Beginner to advanced content]</t>
  </si>
  <si>
    <t>https://www.udemy.com/course/machine-learning-and-ai-with-hands-on-projects/</t>
  </si>
  <si>
    <t>Learn Selenium with Python, PyTest &amp; Frameworks</t>
  </si>
  <si>
    <t>https://www.udemy.com/course/learn-selenium-with-python-d/</t>
  </si>
  <si>
    <t>Python for Beginners : Concise and Practical</t>
  </si>
  <si>
    <t>https://www.udemy.com/course/python-basics-for-the-beginning-enthusiast/</t>
  </si>
  <si>
    <t>Mobile App Design from scratch with Sketch 3 : UX and UI</t>
  </si>
  <si>
    <t>https://www.udemy.com/course/mobile-app-design-from-scratch/</t>
  </si>
  <si>
    <t>Sketch Software</t>
  </si>
  <si>
    <t>Complete Oracle ADF 12c Course for Beginners (step-by-step)</t>
  </si>
  <si>
    <t>https://www.udemy.com/course/oracle-adf-12c-for-beginner-step-by-step/</t>
  </si>
  <si>
    <t>Oracle ADF</t>
  </si>
  <si>
    <t>Java Programming Masterclass: Learn Java From Scratch</t>
  </si>
  <si>
    <t>https://www.udemy.com/course/java-programming-course/</t>
  </si>
  <si>
    <t>Learn SSRS SQL Reporting &amp; Business Intelligence Essentials</t>
  </si>
  <si>
    <t>https://www.udemy.com/course/exploring-ssrs-creating-great-reports/</t>
  </si>
  <si>
    <t>Responsive Web &amp; Mobile Development in HTML,CSS &amp; Javascript</t>
  </si>
  <si>
    <t>https://www.udemy.com/course/complete-web-development-with-html-css-and-javascript/</t>
  </si>
  <si>
    <t>Laravel 8 PHP Framework A - Z Build Professional Ecommerce</t>
  </si>
  <si>
    <t>https://www.udemy.com/course/laravel-framework-build-professional-ecommerce/</t>
  </si>
  <si>
    <t>C# Console and Windows Forms Development w/ Entity Framework</t>
  </si>
  <si>
    <t>https://www.udemy.com/course/c-console-and-windows-forms-development-with-linq-adonet/</t>
  </si>
  <si>
    <t>EssentialSQL: Stored Procedures Unpacked - Code in TSQL</t>
  </si>
  <si>
    <t>https://www.udemy.com/course/stored-procedures-unpacked-learn-to-code-t-sql-stored-procs/</t>
  </si>
  <si>
    <t>T-SQL</t>
  </si>
  <si>
    <t>Automated Software Testing with TestCafe</t>
  </si>
  <si>
    <t>https://www.udemy.com/course/automated-testing-with-testcafe/</t>
  </si>
  <si>
    <t>Master Oracle Fusion BI: Build &amp; Analyze OTBI Reports</t>
  </si>
  <si>
    <t>https://www.udemy.com/course/oracle-fusion-technical-bi-publisher-reports/</t>
  </si>
  <si>
    <t>Business Intelligence</t>
  </si>
  <si>
    <t>Spring Boot For Software Engineers</t>
  </si>
  <si>
    <t>https://www.udemy.com/course/spring-boot-for-software-engineers/</t>
  </si>
  <si>
    <t>Reinforcement Learning beginner to master - AI in Python</t>
  </si>
  <si>
    <t>https://www.udemy.com/course/beginner-master-rl-1/</t>
  </si>
  <si>
    <t>Reinforcement Learning</t>
  </si>
  <si>
    <t>SwiftUI - Learn How to Build Beautiful, Robust, Apps</t>
  </si>
  <si>
    <t>https://www.udemy.com/course/swiftui-course/</t>
  </si>
  <si>
    <t>Machine Learning &amp; Data Science A-Z: Hands-on Python 2024</t>
  </si>
  <si>
    <t>https://www.udemy.com/course/data-science-machine-learning-a-z-hands-on-python/</t>
  </si>
  <si>
    <t>Build Responsive Real World Websites with CSS3 v2.0</t>
  </si>
  <si>
    <t>https://www.udemy.com/course/css3-responsive-web-design-tutorial-with-flexbox-and-animations/</t>
  </si>
  <si>
    <t>Running a Mobile App Dev Business: The Complete Guide</t>
  </si>
  <si>
    <t>https://www.udemy.com/course/the-complete-guide-to-running-a-mobile-app-dev-business/</t>
  </si>
  <si>
    <t>Mobile App Business</t>
  </si>
  <si>
    <t>Scala Applied, Part 2</t>
  </si>
  <si>
    <t>https://www.udemy.com/course/stairway-to-scala-applied-part-2/</t>
  </si>
  <si>
    <t>Automated Software Testing with WebdriverIO</t>
  </si>
  <si>
    <t>https://www.udemy.com/course/automated-software-testing-with-webdriverio/</t>
  </si>
  <si>
    <t>Software Engineer Interview Unleashed</t>
  </si>
  <si>
    <t>https://www.udemy.com/course/software-engineer-interview-unleashed/</t>
  </si>
  <si>
    <t>How to Make a Freaking iPhone App - iOS 10 and Swift 3</t>
  </si>
  <si>
    <t>https://www.udemy.com/course/how-to-make-a-freaking-iphone-app-ios-10-swift-3-xcode-8/</t>
  </si>
  <si>
    <t>Learn Restful Api's with Asp.Net Core 5.0 2022</t>
  </si>
  <si>
    <t>https://www.udemy.com/course/learn-restful-apis-with-aspnet-core-5/</t>
  </si>
  <si>
    <t>TDD in C# From A to Z</t>
  </si>
  <si>
    <t>https://www.udemy.com/course/tdd-csharp/</t>
  </si>
  <si>
    <t>Learn To Create A Roguelike Game In Unity</t>
  </si>
  <si>
    <t>https://www.udemy.com/course/unityroguelike/</t>
  </si>
  <si>
    <t>Complete Python With DSA Bootcamp + LEETCODE Exercises</t>
  </si>
  <si>
    <t>https://www.udemy.com/course/complete-python-dsa-bootcamp/</t>
  </si>
  <si>
    <t>Salesforce CPQ : Salesforce CPQ Basics for Admins</t>
  </si>
  <si>
    <t>https://www.udemy.com/course/salesforce-cpq-salesforce-cpq-basics-for-admins/</t>
  </si>
  <si>
    <t>Practical AI with Python and Reinforcement Learning</t>
  </si>
  <si>
    <t>https://www.udemy.com/course/practical-ai-with-python-and-reinforcement-learning/</t>
  </si>
  <si>
    <t>Game Physics - Introducing Gravitation &amp; Rotation in Unity</t>
  </si>
  <si>
    <t>https://www.udemy.com/course/gamephysics/</t>
  </si>
  <si>
    <t>Game Physics</t>
  </si>
  <si>
    <t>Train YOLO for Object Detection with Custom Data</t>
  </si>
  <si>
    <t>https://www.udemy.com/course/training-yolo-v3-for-objects-detection-with-custom-data/</t>
  </si>
  <si>
    <t>Object Detection</t>
  </si>
  <si>
    <t>AI with GitHub Copilot for Java &amp; Spring Boot Developers</t>
  </si>
  <si>
    <t>https://www.udemy.com/course/mastering-github-copilot-for-java-spring-boot-developers/</t>
  </si>
  <si>
    <t>Python 101</t>
  </si>
  <si>
    <t>https://www.udemy.com/course/kypython-101/</t>
  </si>
  <si>
    <t>Complete Prompt Engineering Practical Course C|PEPC</t>
  </si>
  <si>
    <t>https://www.udemy.com/course/complete-prompt-engineering-practical-course-cpepc/</t>
  </si>
  <si>
    <t>AJAX Development</t>
  </si>
  <si>
    <t>https://www.udemy.com/course/ajax-development/</t>
  </si>
  <si>
    <t>AJAX</t>
  </si>
  <si>
    <t>Mastering AWS CloudFormation Templates Using JSON</t>
  </si>
  <si>
    <t>https://www.udemy.com/course/mastering-aws-cloudformation-templates-using-json/</t>
  </si>
  <si>
    <t>REST Assured API Automation,Allure Reports - An Introduction</t>
  </si>
  <si>
    <t>https://www.udemy.com/course/rest-api-testing-with-rest-assuredpostman-part1/</t>
  </si>
  <si>
    <t>Complete Flutter Guide 2024: Build Android, iOS and Web apps</t>
  </si>
  <si>
    <t>https://www.udemy.com/course/flutter-the-guide-to-build-android-ios-and-web-apps/</t>
  </si>
  <si>
    <t>Reactive Programming in Modern Java using Project Reactor</t>
  </si>
  <si>
    <t>https://www.udemy.com/course/reactive-programming-in-modern-java-using-project-reactor/</t>
  </si>
  <si>
    <t>.NET Core Microservices</t>
  </si>
  <si>
    <t>https://www.udemy.com/course/net-core-microservices/</t>
  </si>
  <si>
    <t>Unreal Engine 5: One Course Solution For Niagara VFX</t>
  </si>
  <si>
    <t>https://www.udemy.com/course/unreal-engine-5-one-course-solution-for-niagara-vfx/</t>
  </si>
  <si>
    <t>jQuery for Beginners - Create Website Animations Easily</t>
  </si>
  <si>
    <t>https://www.udemy.com/course/jquery-for-beginners-fundamentals-training-tutorial-course/</t>
  </si>
  <si>
    <t>Performance Testing: Introduction to k6 for Beginners</t>
  </si>
  <si>
    <t>https://www.udemy.com/course/k6-load-testing-performance-testing/</t>
  </si>
  <si>
    <t>Java for Testers</t>
  </si>
  <si>
    <t>https://www.udemy.com/course/java-for-testers-dmitry/</t>
  </si>
  <si>
    <t>Unreal Engine 5 Blueprints - The Ultimate Developer Course</t>
  </si>
  <si>
    <t>https://www.udemy.com/course/ue5-ultimate-bp-course/</t>
  </si>
  <si>
    <t>The Java Design Patterns Course</t>
  </si>
  <si>
    <t>https://www.udemy.com/course/java-design-patterns-course/</t>
  </si>
  <si>
    <t>Job oriented - Practical Software QA Testing</t>
  </si>
  <si>
    <t>https://www.udemy.com/course/job-oriented-practical-software-qa-testing/</t>
  </si>
  <si>
    <t>Elementor Mastery - Build Amazing Websites With Elementor</t>
  </si>
  <si>
    <t>https://www.udemy.com/course/elementor-101-build-amazing-wordpress-pages-with-no-coding/</t>
  </si>
  <si>
    <t>Beginning Laravel - From Novice to Professional (2024)</t>
  </si>
  <si>
    <t>https://www.udemy.com/course/laravel-blog-development/</t>
  </si>
  <si>
    <t>Complete Next.js with React &amp; Node - Portfolio Apps [2023]</t>
  </si>
  <si>
    <t>https://www.udemy.com/course/awesome-nextjs-with-react-and-node-amazing-portfolio-app/</t>
  </si>
  <si>
    <t xml:space="preserve">Become a Hadoop Developer |Training|Tutorial </t>
  </si>
  <si>
    <t>https://www.udemy.com/course/hadoop-tutorial/</t>
  </si>
  <si>
    <t>Hadoop</t>
  </si>
  <si>
    <t>Java Object Oriented Programming:OOPS OOAD &amp; Design Patterns</t>
  </si>
  <si>
    <t>https://www.udemy.com/course/java-object-oriented-programming-analysis-design-oops-ooad/</t>
  </si>
  <si>
    <t>Object Oriented Design</t>
  </si>
  <si>
    <t>Bootstrap 5 From Scratch | Build 5 Modern Websites</t>
  </si>
  <si>
    <t>https://www.udemy.com/course/bootstrap-from-scratch/</t>
  </si>
  <si>
    <t>Complete Web Development: React 18, HTML, Vue.js, PHP, MySQL</t>
  </si>
  <si>
    <t>https://www.udemy.com/course/web-development-html5-css3-php-oop-and-mysql-database/</t>
  </si>
  <si>
    <t>Mastering SQL Server Reporting Services (SSRS) From Scratch</t>
  </si>
  <si>
    <t>https://www.udemy.com/course/ssrs2017/</t>
  </si>
  <si>
    <t>Document Object Model (DOM) - Complete Guide - Part 1 (2024)</t>
  </si>
  <si>
    <t>https://www.udemy.com/course/build-interactive-websites-1/</t>
  </si>
  <si>
    <t>Document Object Model (DOM)</t>
  </si>
  <si>
    <t>Learn BERT - essential NLP algorithm by Google</t>
  </si>
  <si>
    <t>https://www.udemy.com/course/bert-nlp-algorithm/</t>
  </si>
  <si>
    <t>BERT</t>
  </si>
  <si>
    <t>Docker Swarm: BEGINNER + ADVANCED</t>
  </si>
  <si>
    <t>https://www.udemy.com/course/docker-swarm-from-beginner-to-advanced-with-docker-cluster-hosting/</t>
  </si>
  <si>
    <t>Salesforce Visualforce Development: Create Visualforce pages</t>
  </si>
  <si>
    <t>https://www.udemy.com/course/learn-salesforce-visualforce-step-by-step/</t>
  </si>
  <si>
    <t>Salesforce VisualForce</t>
  </si>
  <si>
    <t>WordPress for Absolute Beginners</t>
  </si>
  <si>
    <t>https://www.udemy.com/course/wordpress-for-absolute-beginners-course/</t>
  </si>
  <si>
    <t>Mathematics-Basics to Advanced for Data Science And GenAI</t>
  </si>
  <si>
    <t>https://www.udemy.com/course/mathematics-basics-to-advanced-for-data-science-and-ml/</t>
  </si>
  <si>
    <t>SAP Smart Forms for beginners</t>
  </si>
  <si>
    <t>https://www.udemy.com/course/sap-smart-forms-training-for-all-sap-consultant/</t>
  </si>
  <si>
    <t>SAP Project</t>
  </si>
  <si>
    <t>Linux Shell Course for Beginners - Lite</t>
  </si>
  <si>
    <t>https://www.udemy.com/course/linux-shell-course-for-beginners-lite/</t>
  </si>
  <si>
    <t>Master Apache Spark - Hands On!</t>
  </si>
  <si>
    <t>https://www.udemy.com/course/the-ultimate-apache-spark-with-java-course-hands-on/</t>
  </si>
  <si>
    <t>Learn TestNG using IntelliJ IDEA</t>
  </si>
  <si>
    <t>https://www.udemy.com/course/learn-testng-using-intellij-idea/</t>
  </si>
  <si>
    <t>Deep Learning with PyTorch for Medical Image Analysis</t>
  </si>
  <si>
    <t>https://www.udemy.com/course/deep-learning-with-pytorch-for-medical-image-analysis/</t>
  </si>
  <si>
    <t>Python for Deep Learning: Build Neural Networks in Python</t>
  </si>
  <si>
    <t>https://www.udemy.com/course/deep-learning-basics-with-python/</t>
  </si>
  <si>
    <t>APIs in PHP: from Basic to Advanced</t>
  </si>
  <si>
    <t>https://www.udemy.com/course/php-apis/</t>
  </si>
  <si>
    <t>Unreal Engine 5:  Blueprint Scripting 101</t>
  </si>
  <si>
    <t>https://www.udemy.com/course/unreal-engine-blueprint-scripting-101/</t>
  </si>
  <si>
    <t>Introduction to Artificial Neural Network and Deep Learning</t>
  </si>
  <si>
    <t>https://www.udemy.com/course/introduction-to-artificial-neural-network-and-deep-learning/</t>
  </si>
  <si>
    <t>Learn MongoDB &amp; Neo4j - Leading NoSQL Databases from scratch</t>
  </si>
  <si>
    <t>https://www.udemy.com/course/learn-mongodb-leading-nosql-database-from-scratch/</t>
  </si>
  <si>
    <t>NoSQL</t>
  </si>
  <si>
    <t>Python &amp; Cryptocurrency API: Build 5 Real World Applications</t>
  </si>
  <si>
    <t>https://www.udemy.com/course/coinmarketcap/</t>
  </si>
  <si>
    <t>Laravel 11, Vue 3 &amp; Inertia (2024) - Build APIs and SPAs</t>
  </si>
  <si>
    <t>https://www.udemy.com/course/laravel-vuejs-fullstack-web-development/</t>
  </si>
  <si>
    <t>Linux - The Complete Linux Guide</t>
  </si>
  <si>
    <t>https://www.udemy.com/course/linux-complete/</t>
  </si>
  <si>
    <t>Java: Multi-threading and Concurrency Simplified</t>
  </si>
  <si>
    <t>https://www.udemy.com/course/java-multi-threading-by-sagar/</t>
  </si>
  <si>
    <t>Test-Driven Development Masterclass with Angular</t>
  </si>
  <si>
    <t>https://www.udemy.com/course/test-driven-development-with-angular/</t>
  </si>
  <si>
    <t>Build Modern Responsive Website With HTML5, CSS3 &amp; Bootstrap</t>
  </si>
  <si>
    <t>https://www.udemy.com/course/build-modern-responsive-website-with-html5-css3-bootstrap/</t>
  </si>
  <si>
    <t>Learn Oracle 12c SQL : Kickstart kit for beginners</t>
  </si>
  <si>
    <t>https://www.udemy.com/course/learn-sql-from-scratch-x/</t>
  </si>
  <si>
    <t>The Complete Apache Kafka Practical Guide</t>
  </si>
  <si>
    <t>https://www.udemy.com/course/apache_kafka/</t>
  </si>
  <si>
    <t>Java For Everyone - Zero to Hero</t>
  </si>
  <si>
    <t>https://www.udemy.com/course/java-for-everyone-zero-to-hero/</t>
  </si>
  <si>
    <t>Probability for Statistics and Data Science</t>
  </si>
  <si>
    <t>https://www.udemy.com/course/probability-for-statistics-and-data-science/</t>
  </si>
  <si>
    <t>Probability</t>
  </si>
  <si>
    <t>CI/CD with TeamCity From Beginner to Advanced</t>
  </si>
  <si>
    <t>https://www.udemy.com/course/teamcity-2017-build-and-deploy-the-modern-way/</t>
  </si>
  <si>
    <t>TeamCity</t>
  </si>
  <si>
    <t>Modern Android app using Kotlin, MVVM, Dagger2, RxJava &amp;more</t>
  </si>
  <si>
    <t>https://www.udemy.com/course/modernandroid/</t>
  </si>
  <si>
    <t>U&amp;P AI - Natural Language Processing (NLP) with Python</t>
  </si>
  <si>
    <t>https://www.udemy.com/course/understand-and-practice-ai-natural-language-processing-in-python/</t>
  </si>
  <si>
    <t>MERN Stack E-Commerce Mobile App with React Native [2023]</t>
  </si>
  <si>
    <t>https://www.udemy.com/course/mern-stack-e-commerce-mobile-app-react-native-redux-expo/</t>
  </si>
  <si>
    <t>Automated  Software Testing with Puppeteer</t>
  </si>
  <si>
    <t>https://www.udemy.com/course/automated-headless-browser-testing-with-puppeteer/</t>
  </si>
  <si>
    <t>Python Developer | Complete course 2023</t>
  </si>
  <si>
    <t>https://www.udemy.com/course/python-developer-complete-course/</t>
  </si>
  <si>
    <t>The Windows Presentation Foundation WPF Guide for beginners</t>
  </si>
  <si>
    <t>https://www.udemy.com/course/the-windows-presentation-foundation-wpf-course-for-beginners/</t>
  </si>
  <si>
    <t>Step by Step Rest API Testing using Python + Pytest +Allure</t>
  </si>
  <si>
    <t>https://www.udemy.com/course/api-testing-python/</t>
  </si>
  <si>
    <t>Programming the Arduino - Getting Started</t>
  </si>
  <si>
    <t>https://www.udemy.com/course/arduino-programming-for-beginners/</t>
  </si>
  <si>
    <t>Arduino</t>
  </si>
  <si>
    <t>CSS, Bootstrap, JavaScript And PHP Stack Complete Course</t>
  </si>
  <si>
    <t>https://www.udemy.com/course/css-bootstrap-javascript-and-php-stack-complete-course/</t>
  </si>
  <si>
    <t>Professional WordPress Theme &amp; Plugin Development</t>
  </si>
  <si>
    <t>https://www.udemy.com/course/photoshop-psd-to-wordpress-theme-development-from-scratch/</t>
  </si>
  <si>
    <t>Photoshop</t>
  </si>
  <si>
    <t>Python &amp; Introduction to Data Science</t>
  </si>
  <si>
    <t>https://www.udemy.com/course/python-introduction-to-data-science/</t>
  </si>
  <si>
    <t>Master RESTful APIs with Spring Boot 2 in 100 Steps</t>
  </si>
  <si>
    <t>https://www.udemy.com/course/master-restful-apis-with-spring-boot/</t>
  </si>
  <si>
    <t>Azure Serverless - Hands on Learning!</t>
  </si>
  <si>
    <t>https://www.udemy.com/course/azure-serverless-hands-on-learning/</t>
  </si>
  <si>
    <t>Computer Vision Masterclass</t>
  </si>
  <si>
    <t>https://www.udemy.com/course/computer-vision-masterclass/</t>
  </si>
  <si>
    <t>Deploy Infra in the Cloud using Terraform</t>
  </si>
  <si>
    <t>https://www.udemy.com/course/deploy-infra-in-the-cloud-using-terraform/</t>
  </si>
  <si>
    <t>React styled components / styled-components [V5 EDITION]</t>
  </si>
  <si>
    <t>https://www.udemy.com/course/react-styled-components/</t>
  </si>
  <si>
    <t>Master LangChain &amp; Gen AI -Build #16 AI Apps HuggingFace LLM</t>
  </si>
  <si>
    <t>https://www.udemy.com/course/learn-langchain-go-from-zero-to-hero-build-ai-apps/</t>
  </si>
  <si>
    <t>Data Science: R Programming Complete Diploma</t>
  </si>
  <si>
    <t>https://www.udemy.com/course/the-r-programming-for-everyone-a-z-comprehensive-bootcamp/</t>
  </si>
  <si>
    <t>Python for Machine Learning: The Complete Beginner's Course</t>
  </si>
  <si>
    <t>https://www.udemy.com/course/python-for-machine-learning-beginners/</t>
  </si>
  <si>
    <t>ASP.NET Core MVC - Up and Running Part 1 (.NET 5)</t>
  </si>
  <si>
    <t>https://www.udemy.com/course/aspnet-core-mvc-up-and-running-part-1-net-5/</t>
  </si>
  <si>
    <t>Learn By Example: Hadoop, MapReduce for Big Data problems</t>
  </si>
  <si>
    <t>https://www.udemy.com/course/learn-by-example-hadoop-mapreduce/</t>
  </si>
  <si>
    <t>JavaScript Interview Prep: Practice Problems</t>
  </si>
  <si>
    <t>https://www.udemy.com/course/javascript-interview-prep/</t>
  </si>
  <si>
    <t>Mastering Thymeleaf with Spring Boot</t>
  </si>
  <si>
    <t>https://www.udemy.com/course/mastering-thymeleaf-with-spring/</t>
  </si>
  <si>
    <t>The Complete RxJava 3 For Android Development Masterclass</t>
  </si>
  <si>
    <t>https://www.udemy.com/course/rxjavarxandroid-bootcamp-reactivex-for-android-developers/</t>
  </si>
  <si>
    <t>Oracle Certification: Mastering Java for Beginners &amp; Experts</t>
  </si>
  <si>
    <t>https://www.udemy.com/course/java-series/</t>
  </si>
  <si>
    <t>Introduction to Microservices</t>
  </si>
  <si>
    <t>https://www.udemy.com/course/introduction-to-microservices-edyoda/</t>
  </si>
  <si>
    <t>Docker &amp; Kubernetes: The Complete Practical Guide</t>
  </si>
  <si>
    <t>https://www.udemy.com/course/docker-complete/</t>
  </si>
  <si>
    <t>QR Code Generator Using JavaScript</t>
  </si>
  <si>
    <t>https://www.udemy.com/course/qr-code-generator-using-javascript/</t>
  </si>
  <si>
    <t>QR Codes</t>
  </si>
  <si>
    <t>Coding for beginners :( HTML,CSS,JavaScript,Python,C#,Ruby)</t>
  </si>
  <si>
    <t>https://www.udemy.com/course/coding-for-beginners/</t>
  </si>
  <si>
    <t>ASP.NET Core - Cross-Platform Development</t>
  </si>
  <si>
    <t>https://www.udemy.com/course/learn-aspnet-mvc-and-entity-framework/</t>
  </si>
  <si>
    <t>JMETER - Master Performance &amp; Load Testing(Basics + Advance)</t>
  </si>
  <si>
    <t>https://www.udemy.com/course/jmeter-tutorial/</t>
  </si>
  <si>
    <t>Rust Programming Course: From Beginner to Expert 2.0</t>
  </si>
  <si>
    <t>https://www.udemy.com/course/rust-programming-master-class-from-beginner-to-expert/</t>
  </si>
  <si>
    <t>Let's Learn Laravel &amp; Livewire: A Guided Path For Beginners</t>
  </si>
  <si>
    <t>https://www.udemy.com/course/lets-learn-laravel-a-guided-path-for-beginners/</t>
  </si>
  <si>
    <t>Kubernetes On The Cloud &amp; The CNCF CKA Certification</t>
  </si>
  <si>
    <t>https://www.udemy.com/course/kubernetes-cka-on-cloud/</t>
  </si>
  <si>
    <t>Technical Writing: How to Write API Software Documentation</t>
  </si>
  <si>
    <t>https://www.udemy.com/course/technical-writing-how-to-write-api-software-documentation/</t>
  </si>
  <si>
    <t>Learn by Example : HBase - The Hadoop Database</t>
  </si>
  <si>
    <t>https://www.udemy.com/course/learn-by-example-hbase/</t>
  </si>
  <si>
    <t>AngularJS For .Net Developers From Scratch</t>
  </si>
  <si>
    <t>https://www.udemy.com/course/angularjs-for-dotnet-developers-from-scratch/</t>
  </si>
  <si>
    <t>The Data Visualization Course: Excel, Tableau, Python, R</t>
  </si>
  <si>
    <t>https://www.udemy.com/course/the-complete-data-visualization-course/</t>
  </si>
  <si>
    <t>Build An API With The Django Rest Framework Using Python</t>
  </si>
  <si>
    <t>https://www.udemy.com/course/build-an-api-with-the-django-rest-framework-using-python/</t>
  </si>
  <si>
    <t>Complete FrontEnd Web Development and Design HTML CSS JS</t>
  </si>
  <si>
    <t>https://www.udemy.com/course/complete-guide-to-front-end-web-development-and-design/</t>
  </si>
  <si>
    <t>JSON - Beginners Guide to learning JSON with JavaScript</t>
  </si>
  <si>
    <t>https://www.udemy.com/course/learn-json-course/</t>
  </si>
  <si>
    <t>JSON</t>
  </si>
  <si>
    <t>Install NGINX, PHP, MySQL, SSL &amp; WordPress on Ubuntu</t>
  </si>
  <si>
    <t>https://www.udemy.com/course/install-nginx-php-mysql-ssl-wordpress-on-ubuntu/</t>
  </si>
  <si>
    <t>OpenAPI Specification &amp; Swagger Tools - Zero To Master</t>
  </si>
  <si>
    <t>https://www.udemy.com/course/openapi-specification-swagger-tools-zero-to-master/</t>
  </si>
  <si>
    <t>Learn Azure step by step.</t>
  </si>
  <si>
    <t>https://www.udemy.com/course/learn-azure/</t>
  </si>
  <si>
    <t>2 Real World Azure Data Engineer Project End to End</t>
  </si>
  <si>
    <t>https://www.udemy.com/course/two-real-world-azure-data-engineer-projects-end-to-end/</t>
  </si>
  <si>
    <t>Flutter - Intermediate</t>
  </si>
  <si>
    <t>https://www.udemy.com/course/flutter-intermediate/</t>
  </si>
  <si>
    <t>Mastering critical SKILLS in Data Structures using C++</t>
  </si>
  <si>
    <t>https://www.udemy.com/course/dscpp-skills/</t>
  </si>
  <si>
    <t>SVG &amp; CSS Animation - Using HTML &amp; CSS</t>
  </si>
  <si>
    <t>https://www.udemy.com/course/svg-animation/</t>
  </si>
  <si>
    <t>Wordpress &amp; Elementor Mastery 2024 - Learn To Build Websites</t>
  </si>
  <si>
    <t>https://www.udemy.com/course/complete-wordpress-elementor-mastery-course/</t>
  </si>
  <si>
    <t>MATLAB for Engineering Students Part 1</t>
  </si>
  <si>
    <t>https://www.udemy.com/course/matlab-the-need-to-know-basics/</t>
  </si>
  <si>
    <t>Unit testing your Javascript with jasmine</t>
  </si>
  <si>
    <t>https://www.udemy.com/course/unit-testing-your-javascript-with-jasmine/</t>
  </si>
  <si>
    <t>JasmineJs</t>
  </si>
  <si>
    <t>Git Masterclass</t>
  </si>
  <si>
    <t>https://www.udemy.com/course/git-masterclass/</t>
  </si>
  <si>
    <t>Code Faster with AI: ChatGPT, GitHub Copilot, Tabnine &amp; More</t>
  </si>
  <si>
    <t>https://www.udemy.com/course/ai-code-assistants-bootcamp/</t>
  </si>
  <si>
    <t>Git by Example</t>
  </si>
  <si>
    <t>https://www.udemy.com/course/git-version-control/</t>
  </si>
  <si>
    <t>gRPC [C#] Master Class: Build Modern API &amp; Microservices</t>
  </si>
  <si>
    <t>https://www.udemy.com/course/grpc-csharp/</t>
  </si>
  <si>
    <t>ASP.NET MVC Complete Guide using .NET Core [.NET8 Updated]</t>
  </si>
  <si>
    <t>https://www.udemy.com/course/aspnet-mvc-course-aspnet-core/</t>
  </si>
  <si>
    <t>Learn PHP Programming From Scratch</t>
  </si>
  <si>
    <t>https://www.udemy.com/course/learn-php-programming-from-scratch/</t>
  </si>
  <si>
    <t>Unity 2D Game Developer Course Farming RPG</t>
  </si>
  <si>
    <t>https://www.udemy.com/course/unity-2d-game-developer-course-farming-rpg/</t>
  </si>
  <si>
    <t>Cloud Computing and Amazon Web Services (AWS) Fundamentals</t>
  </si>
  <si>
    <t>https://www.udemy.com/course/cloud-computing-and-amazon-web-services-aws-fundamentals/</t>
  </si>
  <si>
    <t>Programming Design Patterns For Unity: Write Better Code</t>
  </si>
  <si>
    <t>https://www.udemy.com/course/programming-design-patterns/</t>
  </si>
  <si>
    <t>Understanding Node.js: Core Concepts</t>
  </si>
  <si>
    <t>https://www.udemy.com/course/understanding-nodejs-core-concepts/</t>
  </si>
  <si>
    <t>Python for Data Science and Machine Learning beginners</t>
  </si>
  <si>
    <t>https://www.udemy.com/course/python-for-data-science-and-machine-learning-beginners/</t>
  </si>
  <si>
    <t>Learn To Create WordPress Themes By Building 10 Projects</t>
  </si>
  <si>
    <t>https://www.udemy.com/course/learn-to-create-wordpress-themes-by-building-10-projects/</t>
  </si>
  <si>
    <t>Modern Reinforcement Learning: Deep Q Agents (PyTorch &amp; TF2)</t>
  </si>
  <si>
    <t>https://www.udemy.com/course/deep-q-learning-from-paper-to-code/</t>
  </si>
  <si>
    <t>Modern Android Architectures - MVVM MVP MVC - in Java</t>
  </si>
  <si>
    <t>https://www.udemy.com/course/androidarchitectures/</t>
  </si>
  <si>
    <t>HMI Programming &amp; Design - FactoryTalk View ME SCADA PLC</t>
  </si>
  <si>
    <t>https://www.udemy.com/course/hmi-programming-design-factorytalk-view-me-scada-plc/</t>
  </si>
  <si>
    <t>HMI</t>
  </si>
  <si>
    <t>Build Reports with JasperReports, Java and Spring Boot</t>
  </si>
  <si>
    <t>https://www.udemy.com/course/reporting-with-jasperreports-java-spring-boot-jasperstudio-jaspersoft/</t>
  </si>
  <si>
    <t>TIBCO Jaspersoft</t>
  </si>
  <si>
    <t>Master the Art of Writing Clean Code in C#</t>
  </si>
  <si>
    <t>https://www.udemy.com/course/clean-code-csharp/</t>
  </si>
  <si>
    <t>Python Programming Beyond The Basics &amp; Intermediate Training</t>
  </si>
  <si>
    <t>https://www.udemy.com/course/python-programming-beyond-the-basics-intermediate-training/</t>
  </si>
  <si>
    <t>Figma HTML CSS JavaScript in Web Design and UI UX Design</t>
  </si>
  <si>
    <t>https://www.udemy.com/course/uxdevelopment/</t>
  </si>
  <si>
    <t>Complete Vue.js 3  (Inc. Composition API, Vue Router, Vuex)</t>
  </si>
  <si>
    <t>https://www.udemy.com/course/complete-vuejs-3-crash-course-composition-api-vue-router-vuex/</t>
  </si>
  <si>
    <t>SQL Server Administration: (SQL Server Integration Services)</t>
  </si>
  <si>
    <t>https://www.udemy.com/course/sql-server-administration-sql-server-integration-services/</t>
  </si>
  <si>
    <t>The 7 Day Android App Bootcamp - Android Pie and Kotlin</t>
  </si>
  <si>
    <t>https://www.udemy.com/course/android-apps/</t>
  </si>
  <si>
    <t>How To Make A Wordpress Website - Divi Theme Tutorial</t>
  </si>
  <si>
    <t>https://www.udemy.com/course/how-to-make-a-wordpress-website-2018-divi-theme-tutorial/</t>
  </si>
  <si>
    <t>Divi</t>
  </si>
  <si>
    <t>Procedural Terrain Generation with Unity Updated for 2024!</t>
  </si>
  <si>
    <t>https://www.udemy.com/course/procedural-terrain-generation-with-unity/</t>
  </si>
  <si>
    <t>Unity &amp; C# - Build A Complete 2D Mobile Platformer Game</t>
  </si>
  <si>
    <t>https://www.udemy.com/course/unity-2d-course-build-a-mobile-platformer-game-from-scratch/</t>
  </si>
  <si>
    <t>SQL Beginner to Guru: MySQL Edition - Master SQL with MySQL</t>
  </si>
  <si>
    <t>https://www.udemy.com/course/sql-beginner-to-guru-mysql-edition/</t>
  </si>
  <si>
    <t>Flutter BLoC - From Zero to Hero Complete Course</t>
  </si>
  <si>
    <t>https://www.udemy.com/course/bloc-from-zero-to-hero/</t>
  </si>
  <si>
    <t>RabbitMQ In Practice</t>
  </si>
  <si>
    <t>https://www.udemy.com/course/rabbitmq-in-practice/</t>
  </si>
  <si>
    <t>Salesforce Lightning Framework</t>
  </si>
  <si>
    <t>https://www.udemy.com/course/salesforce-lightning-framework/</t>
  </si>
  <si>
    <t>Scrum Testing: Learn Testing in Agile and Scrum from A to Z</t>
  </si>
  <si>
    <t>https://www.udemy.com/course/testing-mastery-in-agile-and-scrum/</t>
  </si>
  <si>
    <t>Bootstrap 4 Beginners: Code a Responsive Landing Page</t>
  </si>
  <si>
    <t>https://www.udemy.com/course/bootstrap-4-beginners-code-a-responsive-landing-page/</t>
  </si>
  <si>
    <t>Python Bootcamp: Master Python with Real-World Projects</t>
  </si>
  <si>
    <t>https://www.udemy.com/course/the-complete-python-for-beginner-master-python-from-scratch/</t>
  </si>
  <si>
    <t>Python : Comprehensive Bootcamp  (Beginner To Professional)</t>
  </si>
  <si>
    <t>https://www.udemy.com/course/python-comprehensive-bootcamp-beginner-to-professional/</t>
  </si>
  <si>
    <t>The Complete Kotlin Developer Course</t>
  </si>
  <si>
    <t>https://www.udemy.com/course/the-complete-kotlin-developer-course-java/</t>
  </si>
  <si>
    <t>Technical Writing: How to Write Using DITA¬†XML</t>
  </si>
  <si>
    <t>https://www.udemy.com/course/technical-writing-how-to-write-using-dita-xml/</t>
  </si>
  <si>
    <t>DITA (Darwin Information Typing Architecture)</t>
  </si>
  <si>
    <t>Python Data Science: Data Prep &amp; EDA with Python</t>
  </si>
  <si>
    <t>https://www.udemy.com/course/data-science-in-python-data-prep-eda/</t>
  </si>
  <si>
    <t>CS101 Bootcamp: Introduction to Computer Science &amp; Software</t>
  </si>
  <si>
    <t>https://www.udemy.com/course/cs101-introduction-to-computer-science/</t>
  </si>
  <si>
    <t>Mastering ASP.NET MVC 5 From Scratch Using C#</t>
  </si>
  <si>
    <t>https://www.udemy.com/course/masteringaspnetmvc5/</t>
  </si>
  <si>
    <t>The Complete MATLAB Mastery - From a Beginner to an Expert</t>
  </si>
  <si>
    <t>https://www.udemy.com/course/the-complete-matlab-mastery-course-for-beginners/</t>
  </si>
  <si>
    <t>Coding for Entrepreneurs: Learn Python, Django, and More.</t>
  </si>
  <si>
    <t>https://www.udemy.com/course/coding-for-entrepreneurs/</t>
  </si>
  <si>
    <t>JavaScript 2019: JavaScript ES6 Certification Course</t>
  </si>
  <si>
    <t>https://www.udemy.com/course/javascript-es6-certification-course/</t>
  </si>
  <si>
    <t>Microservices Contract Testing with Pact</t>
  </si>
  <si>
    <t>https://www.udemy.com/course/microservices-contract-testing-with-pact/</t>
  </si>
  <si>
    <t>CodeIgniter for Beginners: Build a Complete Web Application</t>
  </si>
  <si>
    <t>https://www.udemy.com/course/codeigniter-from-scratch/</t>
  </si>
  <si>
    <t>Deep Learning :Adv. Computer Vision (object detection+more!)</t>
  </si>
  <si>
    <t>https://www.udemy.com/course/advanced-computer-vision-transfer-learning-with-tensorflow/</t>
  </si>
  <si>
    <t>Artificial Intelligence (ARS): Build the Most Powerful AI</t>
  </si>
  <si>
    <t>https://www.udemy.com/course/artificial-intelligence-ars/</t>
  </si>
  <si>
    <t>The Art of Doing: Python Projects to Master the Fundamentals</t>
  </si>
  <si>
    <t>https://www.udemy.com/course/the-art-of-doing/</t>
  </si>
  <si>
    <t>Data Structures and Algorithms In C# ( DSA )</t>
  </si>
  <si>
    <t>https://www.udemy.com/course/data-structures-and-algorithms-in-csharp/</t>
  </si>
  <si>
    <t>JavaScript Game Development: Create Your Own Breakout Game</t>
  </si>
  <si>
    <t>https://www.udemy.com/course/javascript-game-development-create-your-own-breakout-game/</t>
  </si>
  <si>
    <t>API in C#: The Best Practices of Design and Implementation</t>
  </si>
  <si>
    <t>https://www.udemy.com/course/api-in-csharp/</t>
  </si>
  <si>
    <t>How to design &amp; develop REST microservices in Golang (Go)</t>
  </si>
  <si>
    <t>https://www.udemy.com/course/golang-how-to-design-and-build-rest-microservices-in-go/</t>
  </si>
  <si>
    <t>Talend Data Integration Course : Beginner to Expert</t>
  </si>
  <si>
    <t>https://www.udemy.com/course/talend-data-integration-course-beginner-to-expert/</t>
  </si>
  <si>
    <t>Kotlin Android Development Masterclass</t>
  </si>
  <si>
    <t>https://www.udemy.com/course/kotlin-android-developer-masterclass/</t>
  </si>
  <si>
    <t>Git &amp; GitHub with Eclipse, Android studio &amp; IntelliJ</t>
  </si>
  <si>
    <t>https://www.udemy.com/course/git-bootcamp-with-github-learn-step-by-step/</t>
  </si>
  <si>
    <t>Data Analysis Real world use-cases- Hands on Python</t>
  </si>
  <si>
    <t>https://www.udemy.com/course/data-analysis-real-world-use-cases-hands-on-python/</t>
  </si>
  <si>
    <t>Practical Python: Learn Python Basics Step by Step- Python 3</t>
  </si>
  <si>
    <t>https://www.udemy.com/course/practical-python-3/</t>
  </si>
  <si>
    <t>Beginning Test Driven Development in C++</t>
  </si>
  <si>
    <t>https://www.udemy.com/course/beginning-test-driven-development-in-c/</t>
  </si>
  <si>
    <t>Metaverse Fundamentals: Blockchain, Cryptocurrency and NFTs</t>
  </si>
  <si>
    <t>https://www.udemy.com/course/metaverse-fundamentals-blockchain-cryptocurrency-and-nfts/</t>
  </si>
  <si>
    <t>Metaverse</t>
  </si>
  <si>
    <t>Beginning Object-oriented Programming with C#</t>
  </si>
  <si>
    <t>https://www.udemy.com/course/beginning-oop-with-csharp/</t>
  </si>
  <si>
    <t>4x1 Data Management/Governance/Security/Ethics Masterclass</t>
  </si>
  <si>
    <t>https://www.udemy.com/course/data-management-and-governance/</t>
  </si>
  <si>
    <t>Data Quality Management</t>
  </si>
  <si>
    <t>HTML5 Specialist: Comprehensive HTML5 Training</t>
  </si>
  <si>
    <t>https://www.udemy.com/course/html5-specialist/</t>
  </si>
  <si>
    <t>Learn the Art and Science of PCB Design with Eagle</t>
  </si>
  <si>
    <t>https://www.udemy.com/course/pcb-design-with-eagle/</t>
  </si>
  <si>
    <t>PCB Design</t>
  </si>
  <si>
    <t>Unreal Engine 5 : All in one UE5 master Blueprint</t>
  </si>
  <si>
    <t>https://www.udemy.com/course/unreal-engine-5-create-video-game-in-ue5-with-blueprint/</t>
  </si>
  <si>
    <t>Python on the Backend</t>
  </si>
  <si>
    <t>https://www.udemy.com/course/python-on-the-back-end-for-beginners-http-server/</t>
  </si>
  <si>
    <t>Mastering Microsoft Power Automate 2024: From Zero to Hero</t>
  </si>
  <si>
    <t>https://www.udemy.com/course/mastering-microsoft-power-automate/</t>
  </si>
  <si>
    <t>The Complete C# Programming Course</t>
  </si>
  <si>
    <t>https://www.udemy.com/course/the-complete-csharp-programming-course/</t>
  </si>
  <si>
    <t>Testing React apps with React Testing Library (RTL)</t>
  </si>
  <si>
    <t>https://www.udemy.com/course/testing-react-apps-with-react-testing-library-rtl/</t>
  </si>
  <si>
    <t>Java Microservices: CQRS &amp; Event Sourcing with Kafka</t>
  </si>
  <si>
    <t>https://www.udemy.com/course/java-microservices-cqrs-event-sourcing-with-kafka/</t>
  </si>
  <si>
    <t>Salesforce Lightning Flows Complete Course</t>
  </si>
  <si>
    <t>https://www.udemy.com/course/salesforce-lightning-flow-builder1/</t>
  </si>
  <si>
    <t>Android Multithreading Masterclass</t>
  </si>
  <si>
    <t>https://www.udemy.com/course/android-multithreading/</t>
  </si>
  <si>
    <t>Progressive Web Apps: The Concise PWA Masterclass</t>
  </si>
  <si>
    <t>https://www.udemy.com/course/progressive-web-apps/</t>
  </si>
  <si>
    <t>Learn Advanced Python Programming</t>
  </si>
  <si>
    <t>https://www.udemy.com/course/learn-advanced-python-programming/</t>
  </si>
  <si>
    <t>Introduction to VHDL for FPGA and ASIC design</t>
  </si>
  <si>
    <t>https://www.udemy.com/course/introduction-to-vhdl-for-fpga-and-asic-design/</t>
  </si>
  <si>
    <t>VHDL</t>
  </si>
  <si>
    <t>Data Science : Master Machine Learning Without Coding</t>
  </si>
  <si>
    <t>https://www.udemy.com/course/hands-on-machine-learning-without-writing-code/</t>
  </si>
  <si>
    <t>Datadog Monitoring - A Full Basic to ADVANCE Datadog guide</t>
  </si>
  <si>
    <t>https://www.udemy.com/course/datadog-course/</t>
  </si>
  <si>
    <t>Datadog</t>
  </si>
  <si>
    <t>JavaScript Projects for JavaScript Beginners</t>
  </si>
  <si>
    <t>https://www.udemy.com/course/javascript-and-the-dom/</t>
  </si>
  <si>
    <t>Getting Started with React Hooks</t>
  </si>
  <si>
    <t>https://www.udemy.com/course/getting-started-with-react-hooks/</t>
  </si>
  <si>
    <t>Blender Animation &amp; Rigging: Bring Your Creations To Life</t>
  </si>
  <si>
    <t>https://www.udemy.com/course/blender-animation-rigging/</t>
  </si>
  <si>
    <t>React Node MERN Stack from Scratch building Social Network</t>
  </si>
  <si>
    <t>https://www.udemy.com/course/node-react/</t>
  </si>
  <si>
    <t>Complete Web Automation with Excel VBA</t>
  </si>
  <si>
    <t>https://www.udemy.com/course/complete-web-automation-with-excel-vba/</t>
  </si>
  <si>
    <t>Excel VBA</t>
  </si>
  <si>
    <t>Kubernetes for developers</t>
  </si>
  <si>
    <t>https://www.udemy.com/course/kubernetes-for-developers/</t>
  </si>
  <si>
    <t>Modern GraphQL with Node - Complete Developers Guide</t>
  </si>
  <si>
    <t>https://www.udemy.com/course/modern-graphql-complete-guide/</t>
  </si>
  <si>
    <t>SQL Server Reporting Services Part 2 (SSRS)</t>
  </si>
  <si>
    <t>https://www.udemy.com/course/sql-server-reporting-services-part-2-ssrs/</t>
  </si>
  <si>
    <t>Introduction to AI, Machine Learning and Data Science</t>
  </si>
  <si>
    <t>https://www.udemy.com/course/introduction-to-ai-machine-learning-and-data-science/</t>
  </si>
  <si>
    <t>Unreal Engine 5 Blueprints: First Person Shooter (FPS)</t>
  </si>
  <si>
    <t>https://www.udemy.com/course/unreal-engine-5-blueprints-fps/</t>
  </si>
  <si>
    <t>Playwright with Python for Web Automation Testing + Visual</t>
  </si>
  <si>
    <t>https://www.udemy.com/course/playwright-with-python-for-web-automation-testing/</t>
  </si>
  <si>
    <t>Web Scraping in Python With BeautifulSoup and Selenium</t>
  </si>
  <si>
    <t>https://www.udemy.com/course/web-scraping-in-python-with-beautifulsoup-and-selenium/</t>
  </si>
  <si>
    <t>Git for Beginners</t>
  </si>
  <si>
    <t>https://www.udemy.com/course/git-for-beginners-course/</t>
  </si>
  <si>
    <t>Python, JS, &amp; React | Build a Blockchain &amp; Cryptocurrency</t>
  </si>
  <si>
    <t>https://www.udemy.com/course/python-js-react-blockchain/</t>
  </si>
  <si>
    <t>React and Flux Web Development for Beginners</t>
  </si>
  <si>
    <t>https://www.udemy.com/course/react-flux/</t>
  </si>
  <si>
    <t>Architect Android apps with MVP, Dagger, Retrofit &amp; RxJava</t>
  </si>
  <si>
    <t>https://www.udemy.com/course/architect-android-apps-with-mvp-pattern-rxjava-dagger-retrofit-junit/</t>
  </si>
  <si>
    <t>JavaScript Fundamentals: A Course for Absolute Beginners</t>
  </si>
  <si>
    <t>https://www.udemy.com/course/javascript-fundamentals-a-course-for-absolute-beginners/</t>
  </si>
  <si>
    <t>AWS SageMaker Machine Learning Engineer in 30 Days + ChatGPT</t>
  </si>
  <si>
    <t>https://www.udemy.com/course/become-an-aws-machine-learning-engineer-in-30-days-new-2022/</t>
  </si>
  <si>
    <t>WordPress Theme Development from Scratch 2.0</t>
  </si>
  <si>
    <t>https://www.udemy.com/course/advanced-wordpress-theme-development-with-bootstrap/</t>
  </si>
  <si>
    <t>WordPress Themes</t>
  </si>
  <si>
    <t>Projects in PHP and MySQL</t>
  </si>
  <si>
    <t>https://www.udemy.com/course/the-complete-web-development-course-learn-by-building-apps/</t>
  </si>
  <si>
    <t>Spring 6 &amp; Spring Boot 3 for Beginners (Includes 7 Projects)</t>
  </si>
  <si>
    <t>https://www.udemy.com/course/learn-spring-boot/</t>
  </si>
  <si>
    <t>Complete C# Unity Developer: Create Games and Learn to Code</t>
  </si>
  <si>
    <t>https://www.udemy.com/course/unity-developer-course/</t>
  </si>
  <si>
    <t>The Complete C Developer Course - Build 7 Exciting Projects.</t>
  </si>
  <si>
    <t>https://www.udemy.com/course/the-complete-c-developer-course-build-7-exciting-projects/</t>
  </si>
  <si>
    <t>PSD to Responsive HTML5: Beginner to Advanced</t>
  </si>
  <si>
    <t>https://www.udemy.com/course/psd-to-html5-beginner-to-advanced/</t>
  </si>
  <si>
    <t>PSD to HTML</t>
  </si>
  <si>
    <t>The Complete Guide to Bubble Visual Programming</t>
  </si>
  <si>
    <t>https://www.udemy.com/course/the-complete-guide-to-bubble-from-beginner-to-advanced/</t>
  </si>
  <si>
    <t>Bubble Visual Programming</t>
  </si>
  <si>
    <t>Machine Learning Classification Bootcamp in Python</t>
  </si>
  <si>
    <t>https://www.udemy.com/course/machine-learning-classification/</t>
  </si>
  <si>
    <t>JavaScript for Kids: Code Your Own Games and Apps at Any Age</t>
  </si>
  <si>
    <t>https://www.udemy.com/course/javascript-for-kids/</t>
  </si>
  <si>
    <t>DevOps with AWS CodePipeline, Jenkins and AWS CodeDeploy</t>
  </si>
  <si>
    <t>https://www.udemy.com/course/ci-and-cd-with-aws-codepipeline-jenkins-and-aws-codedeploy/</t>
  </si>
  <si>
    <t>Learn jQuery - For Beginners</t>
  </si>
  <si>
    <t>https://www.udemy.com/course/learn-jquery-for-beginners/</t>
  </si>
  <si>
    <t>React Redux Ecommerce - Master MERN Stack Web Development</t>
  </si>
  <si>
    <t>https://www.udemy.com/course/react-redux-ecommerce/</t>
  </si>
  <si>
    <t>Build RESTFUL APIs using Kotlin and Spring Boot</t>
  </si>
  <si>
    <t>https://www.udemy.com/course/build-restful-apis-using-kotlin-and-spring-boot/</t>
  </si>
  <si>
    <t>Complete Guide for Salesforce integration With Live Scenario</t>
  </si>
  <si>
    <t>https://www.udemy.com/course/salesforce-integration-bydebasis/</t>
  </si>
  <si>
    <t>Salesforce Integration</t>
  </si>
  <si>
    <t>C++ Programming for Beginners</t>
  </si>
  <si>
    <t>https://www.udemy.com/course/c-plus-plus-programming-beginners/</t>
  </si>
  <si>
    <t>Artificial Neural Networks (ANN) with Keras in Python and R</t>
  </si>
  <si>
    <t>https://www.udemy.com/course/deep-learning-with-keras-and-tensorflow-in-python-and-r/</t>
  </si>
  <si>
    <t>Keras</t>
  </si>
  <si>
    <t>Intro to Big Data, Data Science and Artificial Intelligence</t>
  </si>
  <si>
    <t>https://www.udemy.com/course/introduction-to-big-data-data-science/</t>
  </si>
  <si>
    <t>Hibernate and Spring Data JPA: Beginner to Guru</t>
  </si>
  <si>
    <t>https://www.udemy.com/course/hibernate-and-spring-data-jpa-beginner-to-guru/</t>
  </si>
  <si>
    <t>Build Your Own File Sharing Website</t>
  </si>
  <si>
    <t>https://www.udemy.com/course/build-file-sharing-website/</t>
  </si>
  <si>
    <t>Java Training Complete Course for Java Beginners All in One</t>
  </si>
  <si>
    <t>https://www.udemy.com/course/java-training-complete-course-2022/</t>
  </si>
  <si>
    <t>Build Your First iPhone App - iOS 14 Apps Using Swift 5</t>
  </si>
  <si>
    <t>https://www.udemy.com/course/build-your-first-iphone-app-ios-14-apps-using-swift-5/</t>
  </si>
  <si>
    <t>The complete VUE JS course ( 2024 edition )</t>
  </si>
  <si>
    <t>https://www.udemy.com/course/the-complete-vue-js-course/</t>
  </si>
  <si>
    <t>Spring Boot For Beginners</t>
  </si>
  <si>
    <t>https://www.udemy.com/course/spring-boot-essentials/</t>
  </si>
  <si>
    <t>Learning Oracle Application Express ( Oracle Apex ) Training</t>
  </si>
  <si>
    <t>https://www.udemy.com/course/oracle-application-express-oracle-apex-training/</t>
  </si>
  <si>
    <t>Learn Vert.x - Reactive microservices with Java</t>
  </si>
  <si>
    <t>https://www.udemy.com/course/reactive-web-applications-with-vertx-and-vuejs/</t>
  </si>
  <si>
    <t>Fundamentals of Electrical Instrumentation</t>
  </si>
  <si>
    <t>https://www.udemy.com/course/fundamentals-of-electrical-instrumentation/</t>
  </si>
  <si>
    <t>Electrical Wiring</t>
  </si>
  <si>
    <t>.NET MAUI Mobile App Development</t>
  </si>
  <si>
    <t>https://www.udemy.com/course/net-maui-mobile-app-development/</t>
  </si>
  <si>
    <t>Make a Match-Three Puzzle Game in Unity</t>
  </si>
  <si>
    <t>https://www.udemy.com/course/make-a-puzzle-match-game-in-unity/</t>
  </si>
  <si>
    <t>Website Localization For Translators</t>
  </si>
  <si>
    <t>https://www.udemy.com/course/website-localization-for-beginners/</t>
  </si>
  <si>
    <t>Localization</t>
  </si>
  <si>
    <t>Rust Programming For Beginners</t>
  </si>
  <si>
    <t>https://www.udemy.com/course/rust-coding-for-beginners/</t>
  </si>
  <si>
    <t>JavaScript Pro: Mastering Advanced Concepts and Techniques</t>
  </si>
  <si>
    <t>https://www.udemy.com/course/pro-javascript/</t>
  </si>
  <si>
    <t>React + Redux - The beginner guide. (+ Typescript ) - 2024</t>
  </si>
  <si>
    <t>https://www.udemy.com/course/react-js-redux-the-beginner-guide-2023-edition/</t>
  </si>
  <si>
    <t>Getting Started with Data Management</t>
  </si>
  <si>
    <t>https://www.udemy.com/course/getting-started-with-data-management/</t>
  </si>
  <si>
    <t>2025 Natural Language Processing in Python for Beginners</t>
  </si>
  <si>
    <t>https://www.udemy.com/course/nlp-in-python/</t>
  </si>
  <si>
    <t>Complete Time Series Analysis With Python</t>
  </si>
  <si>
    <t>https://www.udemy.com/course/complete-time-series-data-analysis-bootcamp-with-python/</t>
  </si>
  <si>
    <t>React JS Portfolio Project - React Training for Beginners</t>
  </si>
  <si>
    <t>https://www.udemy.com/course/react-for-beginners-build-a-quiz-while-learning-react/</t>
  </si>
  <si>
    <t>Build a Microservices app with  .Net and NextJS from scratch</t>
  </si>
  <si>
    <t>https://www.udemy.com/course/build-a-microservices-app-with-dotnet-and-nextjs-from-scratch/</t>
  </si>
  <si>
    <t>Automation framework with Selenium Java (Advanced)</t>
  </si>
  <si>
    <t>https://www.udemy.com/course/automation-framework-with-selenium/</t>
  </si>
  <si>
    <t>Advanced Web Developer Course - Beginner to Advanced</t>
  </si>
  <si>
    <t>https://www.udemy.com/course/advanced-web-developer-course-beginner-to-advanced/</t>
  </si>
  <si>
    <t>Complete Data Wrangling &amp; Data Visualisation With Python</t>
  </si>
  <si>
    <t>https://www.udemy.com/course/complete-data-wrangling-data-visualisation-with-python/</t>
  </si>
  <si>
    <t>Web Development Wizardry: HTML &amp; CSS Course for Beginners.</t>
  </si>
  <si>
    <t>https://www.udemy.com/course/html-and-css-2-in-1-course-from-zero-for-beginners-2022/</t>
  </si>
  <si>
    <t>Selenium WebDriver - Working With Elements</t>
  </si>
  <si>
    <t>https://www.udemy.com/course/selenium-working-with-elements/</t>
  </si>
  <si>
    <t>The Git and GitHub for Beginners</t>
  </si>
  <si>
    <t>https://www.udemy.com/course/git-github-crash-course/</t>
  </si>
  <si>
    <t>Spring Security Core: Beginner to Guru</t>
  </si>
  <si>
    <t>https://www.udemy.com/course/spring-security-core-beginner-to-guru/</t>
  </si>
  <si>
    <t>Spring Security</t>
  </si>
  <si>
    <t>How to Make a Retro Style 3D FPS in the Godot Game Engine</t>
  </si>
  <si>
    <t>https://www.udemy.com/course/how-to-make-a-retro-style-3d-fps-in-the-godot-game-engine/</t>
  </si>
  <si>
    <t>Vue Masterclass (Covers Vue 2 and 3)</t>
  </si>
  <si>
    <t>https://www.udemy.com/course/vue-masterclass/</t>
  </si>
  <si>
    <t>Learn Automation in Jira with real-world examples</t>
  </si>
  <si>
    <t>https://www.udemy.com/course/learn-automation-in-jira-with-real-world-examples/</t>
  </si>
  <si>
    <t>Learn Advanced T-SQL For SQL Server Administrator</t>
  </si>
  <si>
    <t>https://www.udemy.com/course/learn-advanced-t-sql-for-sql-server-administrator/</t>
  </si>
  <si>
    <t>Basics of Python &amp; arcpy , the Python library of ESRI ArcGIS</t>
  </si>
  <si>
    <t>https://www.udemy.com/course/python-arcpy1/</t>
  </si>
  <si>
    <t>Want to be a Big Data Scientist?</t>
  </si>
  <si>
    <t>https://www.udemy.com/course/what-to-be-a-big-data-scientist/</t>
  </si>
  <si>
    <t>Python Django Web Development: To-Do App</t>
  </si>
  <si>
    <t>https://www.udemy.com/course/python-django-web-development-to-do-app/</t>
  </si>
  <si>
    <t>Machine Learning for Absolute Beginners - Level 3</t>
  </si>
  <si>
    <t>https://www.udemy.com/course/machine-learning-for-absolute-beginners-level-3/</t>
  </si>
  <si>
    <t>3D Programming with JavaScript and the Three.js 3D Library</t>
  </si>
  <si>
    <t>https://www.udemy.com/course/3d-programming-with-javascript-and-the-threejs-3d-library/</t>
  </si>
  <si>
    <t>PHP for Beginners: The Complete PHP MySQL PDO Course</t>
  </si>
  <si>
    <t>https://www.udemy.com/course/php-for-beginners-2021-the-complete-php-mysql-pdo-course/</t>
  </si>
  <si>
    <t>React, React Redux and Redux Saga - Master React State/Hooks</t>
  </si>
  <si>
    <t>https://www.udemy.com/course/react-redux-saga/</t>
  </si>
  <si>
    <t>Lumen Microservices: Create Services and APIs with Lumen</t>
  </si>
  <si>
    <t>https://www.udemy.com/course/microservices-with-lumen-a-service-oriented-architecture/</t>
  </si>
  <si>
    <t>The Comprehensive SQL Course</t>
  </si>
  <si>
    <t>https://www.udemy.com/course/the-comprehensive-sql-course/</t>
  </si>
  <si>
    <t>The Complete 2020 Web Developer Master Course</t>
  </si>
  <si>
    <t>https://www.udemy.com/course/the-complete-2020-web-developer-master-course/</t>
  </si>
  <si>
    <t>Introduction to JavaScript Object Notation (JSON)</t>
  </si>
  <si>
    <t>https://www.udemy.com/course/json-training-a-javascript-object-notation-course/</t>
  </si>
  <si>
    <t>Unreal Engine 5: Soulslike Melee Combat System</t>
  </si>
  <si>
    <t>https://www.udemy.com/course/unreal-engine-5-soulslike-combat/</t>
  </si>
  <si>
    <t>Mastering ARKit for iOS</t>
  </si>
  <si>
    <t>https://www.udemy.com/course/mastering-arkit-for-ios-using-swift/</t>
  </si>
  <si>
    <t>JavaScript Interview Questions - Coding Interview 2024</t>
  </si>
  <si>
    <t>https://www.udemy.com/course/javascript-interview-questions-coding-interview/</t>
  </si>
  <si>
    <t>C# Intermediate Programming : The First Steps</t>
  </si>
  <si>
    <t>https://www.udemy.com/course/c-intermediate-programming-applications-driven-approach/</t>
  </si>
  <si>
    <t>Playwright - Complete Beginner Course 2024 (UI + API)</t>
  </si>
  <si>
    <t>https://www.udemy.com/course/playwright-complete-beginner-course/</t>
  </si>
  <si>
    <t>Write Asynchronous C# Code With Tasks and PLINQ</t>
  </si>
  <si>
    <t>https://www.udemy.com/course/write-asynchronous-csharp-code-with-task-parallel-library-and-plinq/</t>
  </si>
  <si>
    <t>Complete Python For Absolute Beginners</t>
  </si>
  <si>
    <t>https://www.udemy.com/course/complete-python-2023-for-absolute-beginners/</t>
  </si>
  <si>
    <t>Learn GraphQL with .Net Core For Absolute Beginners</t>
  </si>
  <si>
    <t>https://www.udemy.com/course/learn-graphql-with-net-core-for-absolute-beginners/</t>
  </si>
  <si>
    <t>Microsoft Excel VBA Fundamentals - Learn Basic Coding Skills</t>
  </si>
  <si>
    <t>https://www.udemy.com/course/microsoft-excel-vba-fundamentals/</t>
  </si>
  <si>
    <t>Manual Testing Crash Course for Software Testers</t>
  </si>
  <si>
    <t>https://www.udemy.com/course/manual-software-testing-learning/</t>
  </si>
  <si>
    <t>Advanced Java Programming</t>
  </si>
  <si>
    <t>https://www.udemy.com/course/advanced-java-programming/</t>
  </si>
  <si>
    <t>Beat the Codility Coding Interview in Java</t>
  </si>
  <si>
    <t>https://www.udemy.com/course/beat-the-codility-coding-interview-in-java/</t>
  </si>
  <si>
    <t>Scaling Docker on AWS</t>
  </si>
  <si>
    <t>https://www.udemy.com/course/scaling-docker-on-aws/</t>
  </si>
  <si>
    <t>Practical MongoDB + PHP: For Absolute Beginners</t>
  </si>
  <si>
    <t>https://www.udemy.com/course/mastering-mongodb/</t>
  </si>
  <si>
    <t>SQL Tutorial for Beginners - Learn SQL using 30 scenarios</t>
  </si>
  <si>
    <t>https://www.udemy.com/course/sql-tutorial-for-beginners-learn-sql-using-30-scenarios/</t>
  </si>
  <si>
    <t>Automated Web Testing with JavaScript and Playwright</t>
  </si>
  <si>
    <t>https://www.udemy.com/course/automated-web-testing/</t>
  </si>
  <si>
    <t>iOS 12 &amp; Swift 5 - App Design, UI/UX plus Development</t>
  </si>
  <si>
    <t>https://www.udemy.com/course/app-design-uiux-plus-ios-development/</t>
  </si>
  <si>
    <t>User Experience Design</t>
  </si>
  <si>
    <t>Learn Game Development with C# Programming and MonoGame!</t>
  </si>
  <si>
    <t>https://www.udemy.com/course/monogame/</t>
  </si>
  <si>
    <t>MonoGame</t>
  </si>
  <si>
    <t>Build Your Startup with No Coding (Design, Develop &amp; Ship)</t>
  </si>
  <si>
    <t>https://www.udemy.com/course/buildastartup/</t>
  </si>
  <si>
    <t>Startup</t>
  </si>
  <si>
    <t>Learn To Program with Delphi and Object Pascal</t>
  </si>
  <si>
    <t>https://www.udemy.com/course/learn-to-program-with-pascal/</t>
  </si>
  <si>
    <t>Pascal (programming language)</t>
  </si>
  <si>
    <t>NestJS Microservices: Build &amp; Deploy a Scaleable Backend</t>
  </si>
  <si>
    <t>https://www.udemy.com/course/nestjs-microservices-build-deploy-a-scaleable-backend/</t>
  </si>
  <si>
    <t>Master ASP.NET Core 3.1 Razor Pages</t>
  </si>
  <si>
    <t>https://www.udemy.com/course/aspnet-core-razor-pages/</t>
  </si>
  <si>
    <t>Tweetme | Build a Twitter-like app step by step with Django</t>
  </si>
  <si>
    <t>https://www.udemy.com/course/tweetme-django/</t>
  </si>
  <si>
    <t>Secure Coding in C/C++</t>
  </si>
  <si>
    <t>https://www.udemy.com/course/secure-coding-in-cpp/</t>
  </si>
  <si>
    <t>Automated Test Framework : ServiceNow</t>
  </si>
  <si>
    <t>https://www.udemy.com/course/automated-test-framework-servicenow/</t>
  </si>
  <si>
    <t>Mastering Regular Expressions in JavaScript</t>
  </si>
  <si>
    <t>https://www.udemy.com/course/mastering-regular-expressions-in-javascript/</t>
  </si>
  <si>
    <t>React Native and Redux Course using hooks</t>
  </si>
  <si>
    <t>https://www.udemy.com/course/react-native-and-redux-course-using-hooks/</t>
  </si>
  <si>
    <t>Complete Manual Software Testing + Agile+ Scrum + Jira 2024</t>
  </si>
  <si>
    <t>https://www.udemy.com/course/manual-software-testing-with-bugreporting-tool-almqc/</t>
  </si>
  <si>
    <t>EasyPy3: Python for Beginners</t>
  </si>
  <si>
    <t>https://www.udemy.com/course/easypy3-python-for-beginners/</t>
  </si>
  <si>
    <t>C# Basics for Beginners - Learn C# Fundamentals by Coding</t>
  </si>
  <si>
    <t>https://www.udemy.com/course/csharp-basics-for-beginners-learn-csharp-fundamentals-by-coding/</t>
  </si>
  <si>
    <t>From 0 to 1: Hive for Processing Big Data</t>
  </si>
  <si>
    <t>https://www.udemy.com/course/from-0-to-1-hive/</t>
  </si>
  <si>
    <t>Build an Amazon Affiliate E-Commerce Store from Scratch</t>
  </si>
  <si>
    <t>https://www.udemy.com/course/build-an-amazon-affiliate-e-commerce-store-from-scratch/</t>
  </si>
  <si>
    <t>Amazon Affiliate Marketing</t>
  </si>
  <si>
    <t>The Complete Introduction to OpenFOAM</t>
  </si>
  <si>
    <t>https://www.udemy.com/course/the-complete-introduction-to-openfoam-with-solid-mechanics/</t>
  </si>
  <si>
    <t>OpenFoam</t>
  </si>
  <si>
    <t>Python Programming for Beginners and Kids - Anyone Can Code</t>
  </si>
  <si>
    <t>https://www.udemy.com/course/python-for-beginners-anyone-can-code/</t>
  </si>
  <si>
    <t>1 hour jQuery</t>
  </si>
  <si>
    <t>https://www.udemy.com/course/1-hour-jquery/</t>
  </si>
  <si>
    <t>Azure LOG ANALYTICS Inside-Out</t>
  </si>
  <si>
    <t>https://www.udemy.com/course/azure-log-analytics/</t>
  </si>
  <si>
    <t>Introduction to ChatGPT: A Beginner Course on ChatGPT and AI</t>
  </si>
  <si>
    <t>https://www.udemy.com/course/introduction-to-chatgpt-a-beginner-course-on-chatgpt-and-ai/</t>
  </si>
  <si>
    <t>TypeScript Masterclass 2024 Edition - React + NodeJS Project</t>
  </si>
  <si>
    <t>https://www.udemy.com/course/typescript-course/</t>
  </si>
  <si>
    <t>Project Based Python Programming For Kids &amp; Beginners</t>
  </si>
  <si>
    <t>https://www.udemy.com/course/project-based-python-programming-for-kids-beginners/</t>
  </si>
  <si>
    <t>Machine Learning Real World projects in Python</t>
  </si>
  <si>
    <t>https://www.udemy.com/course/machine-learning-real-world-projects-in-python/</t>
  </si>
  <si>
    <t>Secure coding in Java with Web Application Examples</t>
  </si>
  <si>
    <t>https://www.udemy.com/course/secure-coding-learnit/</t>
  </si>
  <si>
    <t>Information Security</t>
  </si>
  <si>
    <t>JavaScript Masterclass 2021: Modern &amp; Comprehensive</t>
  </si>
  <si>
    <t>https://www.udemy.com/course/js-masterclass/</t>
  </si>
  <si>
    <t>Advanced Java Topics: Java Reflection - Master Class</t>
  </si>
  <si>
    <t>https://www.udemy.com/course/java-reflection-master-class/</t>
  </si>
  <si>
    <t>Talend + SQL + Datawarehousing - Beginner to Professional</t>
  </si>
  <si>
    <t>https://www.udemy.com/course/talendsql/</t>
  </si>
  <si>
    <t>Complete Guide to Web API in .NET 8: Master API Development</t>
  </si>
  <si>
    <t>https://www.udemy.com/course/complete-web-api-course/</t>
  </si>
  <si>
    <t>Async/Await and Actors - Concurrency in Swift</t>
  </si>
  <si>
    <t>https://www.udemy.com/course/asyncawait-and-actors-concurrency-in-swift/</t>
  </si>
  <si>
    <t>Create a Complete 2D Platformer in the Godot Engine</t>
  </si>
  <si>
    <t>https://www.udemy.com/course/create-a-complete-2d-platformer-in-the-godot-engine/</t>
  </si>
  <si>
    <t>PHP Login and Registration System - Email Confirm Activation</t>
  </si>
  <si>
    <t>https://www.udemy.com/course/php-mysql-login-and-registration-system-with-email-confirm-activation/</t>
  </si>
  <si>
    <t>Web Scraping with Python: BeautifulSoup, Requests &amp; Selenium</t>
  </si>
  <si>
    <t>https://www.udemy.com/course/web-scraping-with-python-beautifulsoup/</t>
  </si>
  <si>
    <t>SDET: Test Automation Framework [ Java + Spring Boot ]</t>
  </si>
  <si>
    <t>https://www.udemy.com/course/test-automation-framework/</t>
  </si>
  <si>
    <t>Build a Stock Market Web App With Python and Django</t>
  </si>
  <si>
    <t>https://www.udemy.com/course/build-a-stock-market-web-app-with-python-and-django/</t>
  </si>
  <si>
    <t>Spring Boot Fundamentals with Unit Testing (MockMVC/Mockito)</t>
  </si>
  <si>
    <t>https://www.udemy.com/course/spring-boot-fundamentals-with-unit-testing-mockmvcmockito/</t>
  </si>
  <si>
    <t>The Complete Core Java Course : Learn to Code</t>
  </si>
  <si>
    <t>https://www.udemy.com/course/core-java-from-scratch/</t>
  </si>
  <si>
    <t>React practice course, learn by practicing</t>
  </si>
  <si>
    <t>https://www.udemy.com/course/the-react-practice-course-learn-by-building-projects/</t>
  </si>
  <si>
    <t>The Full Stack Web Development Bootcamp</t>
  </si>
  <si>
    <t>https://www.udemy.com/course/the-full-stack-web-development-bootcamp-2020/</t>
  </si>
  <si>
    <t>The Complete MacOS Developer Course - Apps for the Desktop!</t>
  </si>
  <si>
    <t>https://www.udemy.com/course/macos-programming-for-ios-developers-mac-apps-os-x-cocoa/</t>
  </si>
  <si>
    <t>macOS</t>
  </si>
  <si>
    <t>Complete Course on A/B Testing with Interview Guide</t>
  </si>
  <si>
    <t>https://www.udemy.com/course/product-experimentation-ab-testing-in-r-with-real-examples/</t>
  </si>
  <si>
    <t>Learn Android Programming From Scratch - Basics</t>
  </si>
  <si>
    <t>https://www.udemy.com/course/learn-android-programming-from-scratch-beta/</t>
  </si>
  <si>
    <t>Ruby Programming For Everyone</t>
  </si>
  <si>
    <t>https://www.udemy.com/course/ruby-programming-for-everyone/</t>
  </si>
  <si>
    <t>Create a Netflix clone from Scratch: JavaScript PHP + MySQL</t>
  </si>
  <si>
    <t>https://www.udemy.com/course/netflix-clone/</t>
  </si>
  <si>
    <t>VB . NET  with VS 2017 and Windows Forms</t>
  </si>
  <si>
    <t>https://www.udemy.com/course/mastervbdotnet/</t>
  </si>
  <si>
    <t>Master Vector Database with Python for AI &amp; LLM Use Cases</t>
  </si>
  <si>
    <t>https://www.udemy.com/course/vector-db/</t>
  </si>
  <si>
    <t>Unity Dialogue &amp; Quests: Intermediate C# Game Coding</t>
  </si>
  <si>
    <t>https://www.udemy.com/course/unity-dialogue-quests/</t>
  </si>
  <si>
    <t>Mastering Selenium with Python for Test Automation</t>
  </si>
  <si>
    <t>https://www.udemy.com/course/selenium-with-python/</t>
  </si>
  <si>
    <t>iOS 12: Learn to Code &amp; Build Real iOS 12 Apps in Swift 4.2</t>
  </si>
  <si>
    <t>https://www.udemy.com/course/ios-12-learn-to-code/</t>
  </si>
  <si>
    <t>Elasticsearch Masterclass [Incl., Elasticsearch 7 update]</t>
  </si>
  <si>
    <t>https://www.udemy.com/course/elasticsearch-masterclass/</t>
  </si>
  <si>
    <t>Bootstrap - Create 4 Real World Projects</t>
  </si>
  <si>
    <t>https://www.udemy.com/course/bootstrap-4-create-4-real-world-projects-latest-411/</t>
  </si>
  <si>
    <t>50 Informatica Interview Scenarios - Solved</t>
  </si>
  <si>
    <t>https://www.udemy.com/course/informatica-interview-scenarios-solved/</t>
  </si>
  <si>
    <t>Bootstrap 5 Course: Build Responsive Websites like a Pro</t>
  </si>
  <si>
    <t>https://www.udemy.com/course/bootstrap5-website/</t>
  </si>
  <si>
    <t>React js. From the beginning. w/ Redux and React Router</t>
  </si>
  <si>
    <t>https://www.udemy.com/course/react-js-from-the-beginning-w-redux-and-react-router/</t>
  </si>
  <si>
    <t>Multiplayer Virtual Reality (VR) Development With Unity</t>
  </si>
  <si>
    <t>https://www.udemy.com/course/multiplayer-virtual-reality-vr-development-with-unity/</t>
  </si>
  <si>
    <t>Modern Food Recipes App - Android Development with Kotlin</t>
  </si>
  <si>
    <t>https://www.udemy.com/course/modern-food-recipes-app-android-development-with-kotlin/</t>
  </si>
  <si>
    <t>TensorFlow 2.0 Practical</t>
  </si>
  <si>
    <t>https://www.udemy.com/course/tensorflow-2-practical/</t>
  </si>
  <si>
    <t>JavaScript And PHP Programming Complete Course</t>
  </si>
  <si>
    <t>https://www.udemy.com/course/javascript-and-php-programming-complete-course/</t>
  </si>
  <si>
    <t>Introduction to Quantum Computing</t>
  </si>
  <si>
    <t>https://www.udemy.com/course/introduction-to-quantum-computing/</t>
  </si>
  <si>
    <t>The Complete UML Course: Learn to Design UML Diagrams</t>
  </si>
  <si>
    <t>https://www.udemy.com/course/unified-modeling-language-uml-course-uml-diagram-software-enginnering/</t>
  </si>
  <si>
    <t>Technical Analysis with Python for Algorithmic Trading</t>
  </si>
  <si>
    <t>https://www.udemy.com/course/technical-analysis-with-python-for-algorithmic-trading/</t>
  </si>
  <si>
    <t>Fundamental Data Structures &amp; Algorithms using C language.</t>
  </si>
  <si>
    <t>https://www.udemy.com/course/data-structures-stack-queue-linkedlist/</t>
  </si>
  <si>
    <t>Recursion, Backtracking and Dynamic Programming in Python</t>
  </si>
  <si>
    <t>https://www.udemy.com/course/algorithmic-problems-in-python/</t>
  </si>
  <si>
    <t>Performance Testing Using Locust 1.0</t>
  </si>
  <si>
    <t>https://www.udemy.com/course/performance-testing-using-locust/</t>
  </si>
  <si>
    <t>Clojure: The Complete Beginner's Guide</t>
  </si>
  <si>
    <t>https://www.udemy.com/course/clojureprogramming/</t>
  </si>
  <si>
    <t>LangChain MasterClass- OpenAI LLAMA 2 LLM AI Apps|| Gen AI</t>
  </si>
  <si>
    <t>https://www.udemy.com/course/langchain-masterclass-develop-llm-apps-using-python/</t>
  </si>
  <si>
    <t>Java Programming: Learn Core Java and Improve Java Skills</t>
  </si>
  <si>
    <t>https://www.udemy.com/course/java-programming-learn-java-and-improve-core-java-skills/</t>
  </si>
  <si>
    <t>Learn Pro Advanced Python Programming</t>
  </si>
  <si>
    <t>https://www.udemy.com/course/learn-pro-advanced-python-programming/</t>
  </si>
  <si>
    <t>ISTQB Mobile Application Testing - Become a Mobile Tester</t>
  </si>
  <si>
    <t>https://www.udemy.com/course/istqb-mobile-tester/</t>
  </si>
  <si>
    <t>ISTQB Foundation Level Mobile Application Testing</t>
  </si>
  <si>
    <t>From 0 to 1: Machine Learning, NLP &amp; Python-Cut to the Chase</t>
  </si>
  <si>
    <t>https://www.udemy.com/course/from-0-1-machine-learning/</t>
  </si>
  <si>
    <t>React Native Expo from Beginner to Pro :: Also with MeteorJS</t>
  </si>
  <si>
    <t>https://www.udemy.com/course/react-native-expo-from-beginner-to-pro-also-with-meteorjs/</t>
  </si>
  <si>
    <t>Projects In JavaScript &amp; JQuery</t>
  </si>
  <si>
    <t>https://www.udemy.com/course/projects-in-javascript-jquery/</t>
  </si>
  <si>
    <t>Blazor Deep Dive - From Beginner to Advanced in .NET 8</t>
  </si>
  <si>
    <t>https://www.udemy.com/course/blazor-deep-dive-from-beginner-to-advanced/</t>
  </si>
  <si>
    <t>JavaScript Basics made easy for beginners</t>
  </si>
  <si>
    <t>https://www.udemy.com/course/course-javascript/</t>
  </si>
  <si>
    <t>Logistic Regression in Python</t>
  </si>
  <si>
    <t>https://www.udemy.com/course/machine-learning-basics-classification-models-in-python/</t>
  </si>
  <si>
    <t>Logistic Regression</t>
  </si>
  <si>
    <t>Machine Learning From Basic to Advanced</t>
  </si>
  <si>
    <t>https://www.udemy.com/course/machine-learning-course/</t>
  </si>
  <si>
    <t>The Ultimate Flask Course</t>
  </si>
  <si>
    <t>https://www.udemy.com/course/the-ultimate-flask-course/</t>
  </si>
  <si>
    <t>Java Web Development Under The Hood</t>
  </si>
  <si>
    <t>https://www.udemy.com/course/java-web-development-under-the-hood/</t>
  </si>
  <si>
    <t>Introduction To The C Language</t>
  </si>
  <si>
    <t>https://www.udemy.com/course/introduction-to-the-c-language/</t>
  </si>
  <si>
    <t>Build Creative Website Using HTML5, CSS3, jQuery &amp; Bootstrap</t>
  </si>
  <si>
    <t>https://www.udemy.com/course/build-creative-website-using-html5-css3-jquery-bootstrap/</t>
  </si>
  <si>
    <t>Full Android Development Masterclass | 14 Real Apps-46 Hours</t>
  </si>
  <si>
    <t>https://www.udemy.com/course/full-android-course-with-14-real-apps-42-hours/</t>
  </si>
  <si>
    <t>Solve 250 Python Exercises</t>
  </si>
  <si>
    <t>https://www.udemy.com/course/python-exercises/</t>
  </si>
  <si>
    <t>Complete Bubble Developer Course: Build Apps Without Coding</t>
  </si>
  <si>
    <t>https://www.udemy.com/course/build-fully-functional-apps-without-coding-using-bubble/</t>
  </si>
  <si>
    <t>Unity RPG Inventory Systems Asset Pack: Behind The Scenes</t>
  </si>
  <si>
    <t>https://www.udemy.com/course/unityinventory/</t>
  </si>
  <si>
    <t>Node.js - The Complete RESTful API Masterclass</t>
  </si>
  <si>
    <t>https://www.udemy.com/course/build-restful-api-in-nodejs/</t>
  </si>
  <si>
    <t>Scratch Programming - Build 14 Games in Scratch 3.0 Bootcamp</t>
  </si>
  <si>
    <t>https://www.udemy.com/course/learn-coding-by-creating-a-game-from-scratch-in-scratch-2-0/</t>
  </si>
  <si>
    <t>Scalable Web Applications with Python, Flask, and SQLAlchemy</t>
  </si>
  <si>
    <t>https://www.udemy.com/course/flask-is-fun-and-easy-from-basics-to-building-scalable-apps/</t>
  </si>
  <si>
    <t>Azure Functions Masterclass</t>
  </si>
  <si>
    <t>https://www.udemy.com/course/azure-functions-masterclass/</t>
  </si>
  <si>
    <t>Azure Functions</t>
  </si>
  <si>
    <t>Markdown Mastery: Simple yet Powerful Writing Format</t>
  </si>
  <si>
    <t>https://www.udemy.com/course/markdown/</t>
  </si>
  <si>
    <t>Markdown</t>
  </si>
  <si>
    <t>JavaScript Basics Web Development Building Blocks</t>
  </si>
  <si>
    <t>https://www.udemy.com/course/javascript-basics-web-development-building-blocks/</t>
  </si>
  <si>
    <t>2025 Data Visualization in Python Masterclass for Beginners</t>
  </si>
  <si>
    <t>https://www.udemy.com/course/complete-data-visualization-in-python/</t>
  </si>
  <si>
    <t>Object Oriented Programming (OOP) in PHP - Build An OOP Site</t>
  </si>
  <si>
    <t>https://www.udemy.com/course/object-oriented-programming-in-php/</t>
  </si>
  <si>
    <t>The Mac Terminal Course for Beginners</t>
  </si>
  <si>
    <t>https://www.udemy.com/course/the-mac-terminal-course/</t>
  </si>
  <si>
    <t>Mac Terminal</t>
  </si>
  <si>
    <t>Digital Signal Processing  (DSP)  From Ground Up‚Ñ¢ in Python</t>
  </si>
  <si>
    <t>https://www.udemy.com/course/python-dsp/</t>
  </si>
  <si>
    <t>Regular Expressions (Regex) with Python - Easy and Fast!</t>
  </si>
  <si>
    <t>https://www.udemy.com/course/python-regular-expressions/</t>
  </si>
  <si>
    <t>Next.js From Scratch 2024</t>
  </si>
  <si>
    <t>https://www.udemy.com/course/nextjs-from-scratch/</t>
  </si>
  <si>
    <t>Java Collections Framework + Generics, Lambdas &amp; Stream API</t>
  </si>
  <si>
    <t>https://www.udemy.com/course/java-collections-framework-learnit/</t>
  </si>
  <si>
    <t>React Native: Mobile App Development (CLI) [2024]</t>
  </si>
  <si>
    <t>https://www.udemy.com/course/react-native-mobile-app-development/</t>
  </si>
  <si>
    <t>Laravel - Build Multi Vendor Ecommerce Website (2024)</t>
  </si>
  <si>
    <t>https://www.udemy.com/course/complete-laravel-multi-vendor-ecommerce-project/</t>
  </si>
  <si>
    <t>Java for Complete Beginners: Become Junior Java Developer</t>
  </si>
  <si>
    <t>https://www.udemy.com/course/java-for-complete-beginers-programming-fundamentals/</t>
  </si>
  <si>
    <t>Complete Data Analysis with Pandas : Hands-on Pandas Python</t>
  </si>
  <si>
    <t>https://www.udemy.com/course/data-analysis-with-pandas-python/</t>
  </si>
  <si>
    <t>Learn Redis from Scratch</t>
  </si>
  <si>
    <t>https://www.udemy.com/course/learn-redis-from-scratch/</t>
  </si>
  <si>
    <t>Build a full-stack application in minutes with Node-RED</t>
  </si>
  <si>
    <t>https://www.udemy.com/course/node-red-1/</t>
  </si>
  <si>
    <t>AI with GitHub Copilot for Python &amp; Django REST Developers</t>
  </si>
  <si>
    <t>https://www.udemy.com/course/mastering-github-copilot-for-python-django-rest-developers/</t>
  </si>
  <si>
    <t>Python 3: Project-based Python, Algorithms, Data Structures</t>
  </si>
  <si>
    <t>https://www.udemy.com/course/python-programming-algorithms-data-structures/</t>
  </si>
  <si>
    <t>DevOps Fundamentals: Gain Solid Understanding</t>
  </si>
  <si>
    <t>https://www.udemy.com/course/devops-fundamentals/</t>
  </si>
  <si>
    <t>Gutenberg Blocks for WordPress and React Developers</t>
  </si>
  <si>
    <t>https://www.udemy.com/course/gutenberg/</t>
  </si>
  <si>
    <t>WordPress Plugins</t>
  </si>
  <si>
    <t>Laravel 8 - Build Advance Ecommerce Project A-Z</t>
  </si>
  <si>
    <t>https://www.udemy.com/course/laravel-advance-ecommerce-project/</t>
  </si>
  <si>
    <t>Java Messaging Service - Spring MVC, Spring Boot, ActiveMQ</t>
  </si>
  <si>
    <t>https://www.udemy.com/course/java-messaging-service-spring-mvc-spring-boot-activemq/</t>
  </si>
  <si>
    <t>Software Testing : Learn Manual/QA Testing + ISTQB CTFL Help</t>
  </si>
  <si>
    <t>https://www.udemy.com/course/software-testing-and-career-in-qa/</t>
  </si>
  <si>
    <t>Angular SSR In Depth (formerly Angular Universal)</t>
  </si>
  <si>
    <t>https://www.udemy.com/course/angular-universal-course/</t>
  </si>
  <si>
    <t>Break Away: Programming And Coding Interviews</t>
  </si>
  <si>
    <t>https://www.udemy.com/course/break-away-coding-interviews-1/</t>
  </si>
  <si>
    <t>Create a REST API using basic PHP with Token Authentication</t>
  </si>
  <si>
    <t>https://www.udemy.com/course/create-a-rest-api-using-basic-php-with-token-authentication/</t>
  </si>
  <si>
    <t>Scala Applied, Part 3</t>
  </si>
  <si>
    <t>https://www.udemy.com/course/stairway-to-scala-applied-part-3/</t>
  </si>
  <si>
    <t>Spring Framework DevOps on AWS</t>
  </si>
  <si>
    <t>https://www.udemy.com/course/spring-core-devops-on-aws/</t>
  </si>
  <si>
    <t>Real World ASP.NET Web API Services for .NET Framework</t>
  </si>
  <si>
    <t>https://www.udemy.com/course/real-world-aspnet-web-api-services-for-net-framework/</t>
  </si>
  <si>
    <t>Devops: Jenkins Pipeline As Code: All you need to know A - Z</t>
  </si>
  <si>
    <t>https://www.udemy.com/course/jenkins-pipeline-as-code-all-you-need-to-know-from-a-z/</t>
  </si>
  <si>
    <t>Fundamental Data Analysis and Visualization Tools in Python</t>
  </si>
  <si>
    <t>https://www.udemy.com/course/data-analysis-and-visualization-tools/</t>
  </si>
  <si>
    <t>JavaScript Complete Beginners Course For Web Development</t>
  </si>
  <si>
    <t>https://www.udemy.com/course/javascript-beginnerscourse/</t>
  </si>
  <si>
    <t>Learn to Host Multiple Domains on one Virtual Server</t>
  </si>
  <si>
    <t>https://www.udemy.com/course/learn-to-host-multiple-domains-on-one-virtual-server/</t>
  </si>
  <si>
    <t>Akka Streams with Scala</t>
  </si>
  <si>
    <t>https://www.udemy.com/course/akka-streams/</t>
  </si>
  <si>
    <t>The Complete 'No Code' Developer Course: Build 23 Projects</t>
  </si>
  <si>
    <t>https://www.udemy.com/course/no-code-developer/</t>
  </si>
  <si>
    <t>All About Gaming Industry Careers &amp; Game Design Fundamentals</t>
  </si>
  <si>
    <t>https://www.udemy.com/course/game-industry-career-guide/</t>
  </si>
  <si>
    <t>Intro to Game Development using Unity - Part I</t>
  </si>
  <si>
    <t>https://www.udemy.com/course/intro-to-game-development-using-unity-part-i/</t>
  </si>
  <si>
    <t>Advanced Topics in C#</t>
  </si>
  <si>
    <t>https://www.udemy.com/course/advanced-topics-csharp/</t>
  </si>
  <si>
    <t>React, Angular, Node In-Depth Guide: Beginner to Pro (2018)</t>
  </si>
  <si>
    <t>https://www.udemy.com/course/practical-angular-react-node-airbnb-style-application/</t>
  </si>
  <si>
    <t>REST WCF Service for Web Applications in ASP.NET Hands-On</t>
  </si>
  <si>
    <t>https://www.udemy.com/course/rest-wcf-service-for-web-applications-in-aspnet/</t>
  </si>
  <si>
    <t>Boost Your C# With Structural And Creational Design Patterns</t>
  </si>
  <si>
    <t>https://www.udemy.com/course/boost-your-csharp-code-with-structural-and-creational-design-patterns/</t>
  </si>
  <si>
    <t>Master NestJS Ultimate Masterclass 2025</t>
  </si>
  <si>
    <t>https://www.udemy.com/course/master-nestjs-the-javascript-nodejs-framework/</t>
  </si>
  <si>
    <t>Vagrant Up! Comprehensive development system automation</t>
  </si>
  <si>
    <t>https://www.udemy.com/course/vagrant-up/</t>
  </si>
  <si>
    <t>Vagrant</t>
  </si>
  <si>
    <t>The Complete Guide To Mastering Python In 2024</t>
  </si>
  <si>
    <t>https://www.udemy.com/course/the-complete-guide-to-mastering-modern-python/</t>
  </si>
  <si>
    <t>Laravel API Development &amp; Vue JS SPA from Scratch</t>
  </si>
  <si>
    <t>https://www.udemy.com/course/laravel-api-development-vue-js-spa-from-scratch/</t>
  </si>
  <si>
    <t>Python GUI Development with PyQt6 &amp; Qt Designer</t>
  </si>
  <si>
    <t>https://www.udemy.com/course/python-gui-development-with-pyqt6/</t>
  </si>
  <si>
    <t>Python GUI</t>
  </si>
  <si>
    <t>Learn Dart Programming for Flutter</t>
  </si>
  <si>
    <t>https://www.udemy.com/course/learn-dart-programming/</t>
  </si>
  <si>
    <t>WebdriverIO E2E Test Framework (Web+API +DB) - 2024</t>
  </si>
  <si>
    <t>https://www.udemy.com/course/webdriverio-e2e-test-framework-from-scratch/</t>
  </si>
  <si>
    <t>Performance Testing Foundations</t>
  </si>
  <si>
    <t>https://www.udemy.com/course/performance-testing-foundations/</t>
  </si>
  <si>
    <t>Bash Shell Scripting Tutorial for Beginners</t>
  </si>
  <si>
    <t>https://www.udemy.com/course/bash-shell-scripting-tutorial-for-beginners/</t>
  </si>
  <si>
    <t>Data Science &amp; Machine Learning(Theory+Projects)A-Z 90 HOURS</t>
  </si>
  <si>
    <t>https://www.udemy.com/course/data-science-machine-learningtheoryprojectsa-z-90-hours/</t>
  </si>
  <si>
    <t>Objective-C Crash Course for Swift Developers</t>
  </si>
  <si>
    <t>https://www.udemy.com/course/objectivec/</t>
  </si>
  <si>
    <t>Selenium Java Test Framework &amp; Best Practices - Masterclass</t>
  </si>
  <si>
    <t>https://www.udemy.com/course/selenium-java-test-framework/</t>
  </si>
  <si>
    <t>FlutterFlow &amp; Firebase Crash Course - Build Your First App</t>
  </si>
  <si>
    <t>https://www.udemy.com/course/flutterflow-firebase-build-your-first-app/</t>
  </si>
  <si>
    <t>SolidWorks Complete Course: Learn 3D Modeling in SolidWorks</t>
  </si>
  <si>
    <t>https://www.udemy.com/course/solidworks-course-3d-modeling/</t>
  </si>
  <si>
    <t>SOLIDWORKS</t>
  </si>
  <si>
    <t>NoSQL: Neo4j and Cypher (Part: 2-Intermediate)</t>
  </si>
  <si>
    <t>https://www.udemy.com/course/neo4j_intermediate/</t>
  </si>
  <si>
    <t>Getting started with WebAssembly &amp; Emscripten</t>
  </si>
  <si>
    <t>https://www.udemy.com/course/webassembly-emscripten/</t>
  </si>
  <si>
    <t>LLM Fine Tuning on OpenAI</t>
  </si>
  <si>
    <t>https://www.udemy.com/course/llm-fine-tuning-on-openai/</t>
  </si>
  <si>
    <t>The Complete Unity Game Dev Course (Unity 6 Compatible)</t>
  </si>
  <si>
    <t>https://www.udemy.com/course/unity-complete/</t>
  </si>
  <si>
    <t>Advanced C++ Programming Training Course</t>
  </si>
  <si>
    <t>https://www.udemy.com/course/advanced-c-programming/</t>
  </si>
  <si>
    <t>Cloud Computing Concepts</t>
  </si>
  <si>
    <t>https://www.udemy.com/course/cloud-computing-concepts/</t>
  </si>
  <si>
    <t>Get into DevOps: The Masterclass</t>
  </si>
  <si>
    <t>https://www.udemy.com/course/devops-masterclass/</t>
  </si>
  <si>
    <t>Full Stack Web Development with React JS, Angular and NodeJS</t>
  </si>
  <si>
    <t>https://www.udemy.com/course/full-stack-web-development-2021-guide-with-nodejs-mongodb/</t>
  </si>
  <si>
    <t>Unity 3rd Person Combat &amp; Traversal</t>
  </si>
  <si>
    <t>https://www.udemy.com/course/unity-3rd-person-combat-traversal/</t>
  </si>
  <si>
    <t>Master Blazor: Build Inventory Management System in .NET 8</t>
  </si>
  <si>
    <t>https://www.udemy.com/course/learn-blazor-while-creating-an-inventory-management-system/</t>
  </si>
  <si>
    <t>Projects in AngularJS - Learn by building 10 Projects</t>
  </si>
  <si>
    <t>https://www.udemy.com/course/learn-angularjs-development/</t>
  </si>
  <si>
    <t>Adobe Experience Manager | The Complete AEM Masterclass</t>
  </si>
  <si>
    <t>https://www.udemy.com/course/adobe-experience-manager-63/</t>
  </si>
  <si>
    <t>Programming Numerical Methods in Python</t>
  </si>
  <si>
    <t>https://www.udemy.com/course/programming-numerical-methods-in-python/</t>
  </si>
  <si>
    <t>Complete Cognos Training Course for a Dream IT Job</t>
  </si>
  <si>
    <t>https://www.udemy.com/course/complete-cognos-training-course-for-a-dream-it-job/</t>
  </si>
  <si>
    <t>IBM Cognos</t>
  </si>
  <si>
    <t>Typescript Bootcamp: Beginner To Advanced (2024 Edition)</t>
  </si>
  <si>
    <t>https://www.udemy.com/course/complete-typescript-2-course/</t>
  </si>
  <si>
    <t>Excel Tips and trick : Learn MS Excel by making 7 Projects</t>
  </si>
  <si>
    <t>https://www.udemy.com/course/excel-tips-and-trick-learn-ms-excel-by-making-7-projects/</t>
  </si>
  <si>
    <t>The Complete Android App Development Masterclass: Build Apps</t>
  </si>
  <si>
    <t>https://www.udemy.com/course/androidappcourse/</t>
  </si>
  <si>
    <t>Connecting and working with Oracle Cloud DBaaS</t>
  </si>
  <si>
    <t>https://www.udemy.com/course/connecting-and-working-with-oracle-cloud-dbaas-using-toad-sqldeveloper/</t>
  </si>
  <si>
    <t>Learn ETL Testing With Informatica PowerCenter Today</t>
  </si>
  <si>
    <t>https://www.udemy.com/course/etl-testing-for-beginners/</t>
  </si>
  <si>
    <t>iOS 10 and Xcode 8 - Complete Swift 3 &amp; Objective-C Course</t>
  </si>
  <si>
    <t>https://www.udemy.com/course/ios-10-xcode-8/</t>
  </si>
  <si>
    <t>Xcode</t>
  </si>
  <si>
    <t>Flutter - Advanced Course</t>
  </si>
  <si>
    <t>https://www.udemy.com/course/flutter-advanced-course/</t>
  </si>
  <si>
    <t>Laravel 8 - Advance Course Build School Management System</t>
  </si>
  <si>
    <t>https://www.udemy.com/course/laravel-advanced-course-build-school-management-system/</t>
  </si>
  <si>
    <t>Python &amp; Django | The Complete Django Web Development Course</t>
  </si>
  <si>
    <t>https://www.udemy.com/course/python-django-the-complete-django-web-development-course/</t>
  </si>
  <si>
    <t>JavaScript for Beginners: The Complete Course for Beginners</t>
  </si>
  <si>
    <t>https://www.udemy.com/course/javascript-course-for-beginners-the-complete-javascript-for-beginners/</t>
  </si>
  <si>
    <t>C# for Beginners - Coding From Scratch</t>
  </si>
  <si>
    <t>https://www.udemy.com/course/c-and-net-core-for-beginners/</t>
  </si>
  <si>
    <t>Python Masterclass 2025: Job Ready With 15 Projects + GenAI</t>
  </si>
  <si>
    <t>https://www.udemy.com/course/python-training/</t>
  </si>
  <si>
    <t>Beat the Codility Coding Interview in Python</t>
  </si>
  <si>
    <t>https://www.udemy.com/course/beat-the-codility-coding-interview-in-python/</t>
  </si>
  <si>
    <t>Fundamentals of Responsible Artificial Intelligence/ML</t>
  </si>
  <si>
    <t>https://www.udemy.com/course/responsible-ai-ml/</t>
  </si>
  <si>
    <t>SDET: Java Lambda &amp; Streams Masterclass [Selenium WebDriver]</t>
  </si>
  <si>
    <t>https://www.udemy.com/course/java-8-and-beyond-for-testers/</t>
  </si>
  <si>
    <t>Computer Programming for Beginners</t>
  </si>
  <si>
    <t>https://www.udemy.com/course/computer-programming-for-beginners/</t>
  </si>
  <si>
    <t>Text Mining and Natural Language Processing in R</t>
  </si>
  <si>
    <t>https://www.udemy.com/course/text-mining-and-natural-language-processing-in-r/</t>
  </si>
  <si>
    <t>Text Mining</t>
  </si>
  <si>
    <t>Apache Beam | Google Data Flow (Python) | Hands on course</t>
  </si>
  <si>
    <t>https://www.udemy.com/course/apache-beam/</t>
  </si>
  <si>
    <t>Apache Beam</t>
  </si>
  <si>
    <t>Python 3 Programming: Beginner to Pro Masterclass</t>
  </si>
  <si>
    <t>https://www.udemy.com/course/python-3-beginner-to-pro/</t>
  </si>
  <si>
    <t>OOP Object Oriented Programming In PHP 7</t>
  </si>
  <si>
    <t>https://www.udemy.com/course/oop-object-oriented-programming-in-php-7/</t>
  </si>
  <si>
    <t>Learn to Create a Metroidvania Game using Unity &amp; C#</t>
  </si>
  <si>
    <t>https://www.udemy.com/course/unity-metvania/</t>
  </si>
  <si>
    <t>JavaScript: Understanding ES6 and Beyond</t>
  </si>
  <si>
    <t>https://www.udemy.com/course/javascript-understanding-es6-and-beyond/</t>
  </si>
  <si>
    <t>Create a Battle Royale game using Unreal Engine 4 Blueprints</t>
  </si>
  <si>
    <t>https://www.udemy.com/course/battleroyale/</t>
  </si>
  <si>
    <t>ASP.NET MVC Interview Questions with Answers</t>
  </si>
  <si>
    <t>https://www.udemy.com/course/aspnet-mvc-interview-questions/</t>
  </si>
  <si>
    <t>Python Programming Complete Beginners Course Bootcamp</t>
  </si>
  <si>
    <t>https://www.udemy.com/course/python-programming-complete-beginner-course-bootcamp/</t>
  </si>
  <si>
    <t>What's New in Java 9 - Modules and More!</t>
  </si>
  <si>
    <t>https://www.udemy.com/course/whats-new-in-java-9/</t>
  </si>
  <si>
    <t>Full Stack React Bootcamp with .NET API [10 Projects]</t>
  </si>
  <si>
    <t>https://www.udemy.com/course/full-stack-react-bootcamp-with-net-api/</t>
  </si>
  <si>
    <t>Python Programming Complete Beginners Course Bootcamp 2024</t>
  </si>
  <si>
    <t>https://www.udemy.com/course/learn-python-from-scratch-its-usage-by-nasa-in-mars-rovers/</t>
  </si>
  <si>
    <t>Pega CSSA Course</t>
  </si>
  <si>
    <t>https://www.udemy.com/course/pega-cssa-course/</t>
  </si>
  <si>
    <t>Pega Certification</t>
  </si>
  <si>
    <t>How to Make a Freaking Android App</t>
  </si>
  <si>
    <t>https://www.udemy.com/course/how-to-make-a-freaking-android-app/</t>
  </si>
  <si>
    <t>Learn the Vulkan API with C++</t>
  </si>
  <si>
    <t>https://www.udemy.com/course/learn-the-vulkan-api-with-cpp/</t>
  </si>
  <si>
    <t>Graphics</t>
  </si>
  <si>
    <t>Bootstrap 3 Introduction : Create RESPONSIVE Websites Fast</t>
  </si>
  <si>
    <t>https://www.udemy.com/course/bootstrap-3-introduction-make-responsive-websites-fast/</t>
  </si>
  <si>
    <t>Core Python for Everyone</t>
  </si>
  <si>
    <t>https://www.udemy.com/course/core-python-for-everyone/</t>
  </si>
  <si>
    <t>Python and Django Full-Stack  Web Development for beginners</t>
  </si>
  <si>
    <t>https://www.udemy.com/course/python-and-django-full-stack-web-development-for-beginners/</t>
  </si>
  <si>
    <t>QC051: Math Prerequisites for QC - Content moved to QC101</t>
  </si>
  <si>
    <t>https://www.udemy.com/course/mathematics-prerequisites-for-quantum-computing-and-quantum-physics/</t>
  </si>
  <si>
    <t>AWS CodeCommit CodeBuild CodeDeploy CodePipeline | Hands On</t>
  </si>
  <si>
    <t>https://www.udemy.com/course/aws-codecommit-codebuild-codedeploy-codepipeline-hands-on/</t>
  </si>
  <si>
    <t>HTML, CSS, JavaScript, React - Online Certification Course</t>
  </si>
  <si>
    <t>https://www.udemy.com/course/html-css-javascript-react-online-certification-course/</t>
  </si>
  <si>
    <t>Writing production-ready ETL pipelines in Python / Pandas</t>
  </si>
  <si>
    <t>https://www.udemy.com/course/writing-production-ready-etl-pipelines-in-python-pandas/</t>
  </si>
  <si>
    <t>Complete JSON AJAX API Code Course Beginner to Professional</t>
  </si>
  <si>
    <t>https://www.udemy.com/course/complete-json-ajax-course/</t>
  </si>
  <si>
    <t>Azure Data Factory Training--Continuous Integration/Delivery</t>
  </si>
  <si>
    <t>https://www.udemy.com/course/azure-data-factory-bootcamp/</t>
  </si>
  <si>
    <t>Symfony Framework Hands-On 2024</t>
  </si>
  <si>
    <t>https://www.udemy.com/course/symfony-framework-hands-on/</t>
  </si>
  <si>
    <t>Advanced JavaScript Topics</t>
  </si>
  <si>
    <t>https://www.udemy.com/course/learn-modern-javascript-advanced-topics/</t>
  </si>
  <si>
    <t>Agile Retrospective+Continuous Improvement+Kaizen wth Scrum</t>
  </si>
  <si>
    <t>https://www.udemy.com/course/agile-retrospectives-kaizen-lean/</t>
  </si>
  <si>
    <t>Java Design Patterns &amp; Devops to build Selenium Framework</t>
  </si>
  <si>
    <t>https://www.udemy.com/course/selenium-design-patterns-framework-design/</t>
  </si>
  <si>
    <t>Teradata Fundamentals - Comprehensive SQL course on Teradata</t>
  </si>
  <si>
    <t>https://www.udemy.com/course/teradata-sql-beginners-guide/</t>
  </si>
  <si>
    <t>Teradata</t>
  </si>
  <si>
    <t>Java Web Services Part 2 - SOAP and REST Security</t>
  </si>
  <si>
    <t>https://www.udemy.com/course/javawebservicespart2/</t>
  </si>
  <si>
    <t>React JS + Angular + Rails 5 Bootcamp</t>
  </si>
  <si>
    <t>https://www.udemy.com/course/angular-on-rails-course/</t>
  </si>
  <si>
    <t>Advanced Scratch Programming for Kids</t>
  </si>
  <si>
    <t>https://www.udemy.com/course/advanced-scratch-programming/</t>
  </si>
  <si>
    <t>Learn Micronaut - cloud native microservices with Java</t>
  </si>
  <si>
    <t>https://www.udemy.com/course/learn-micronaut/</t>
  </si>
  <si>
    <t>WooCommerce Theme Development: Advanced Course</t>
  </si>
  <si>
    <t>https://www.udemy.com/course/woocommerce-wordpress-theme-development/</t>
  </si>
  <si>
    <t>WooCommerce</t>
  </si>
  <si>
    <t>webMethods for Everyone (Development &amp; Admin) - ESB Only</t>
  </si>
  <si>
    <t>https://www.udemy.com/course/webmethods-dev-admin-forall/</t>
  </si>
  <si>
    <t>Complete MLOps Bootcamp With 10+ End To End ML Projects</t>
  </si>
  <si>
    <t>https://www.udemy.com/course/complete-mlops-bootcamp-with-10-end-to-end-ml-projects/</t>
  </si>
  <si>
    <t>Spring Boot 3 &amp; React JS: Full-Stack Project Development</t>
  </si>
  <si>
    <t>https://www.udemy.com/course/full-stack-java-development-with-spring-boot-react/</t>
  </si>
  <si>
    <t>Git Going with Comparing, Branching and Merging</t>
  </si>
  <si>
    <t>https://www.udemy.com/course/git-compare-branch-merge-rebase/</t>
  </si>
  <si>
    <t>Mastering CI/CD with TeamCity and Octopus Deploy</t>
  </si>
  <si>
    <t>https://www.udemy.com/course/mastering-cicd-with-teamcity-and-octopus-deploy/</t>
  </si>
  <si>
    <t>The Front-End Web Developer Bootcamp: HTML, CSS, JS &amp; React</t>
  </si>
  <si>
    <t>https://www.udemy.com/course/the-front-end-web-developer-bootcamp-html-css-js-react/</t>
  </si>
  <si>
    <t>Artificial Intelligence I: Meta-Heuristics and Games in Java</t>
  </si>
  <si>
    <t>https://www.udemy.com/course/artificial-intelligence-games-in-java/</t>
  </si>
  <si>
    <t>Build Multiplayer Games With Unity And Photon ( PUN 2)</t>
  </si>
  <si>
    <t>https://www.udemy.com/course/build-multiplayer-games-with-unity-and-photon-pun-2/</t>
  </si>
  <si>
    <t>Micro Focus UFT One 2021 - Basic to Advance level 2023-24</t>
  </si>
  <si>
    <t>https://www.udemy.com/course/uft-one-2021-basic-to-advanced/</t>
  </si>
  <si>
    <t>Next.js Projects - 8 NextJS 15 projects (Instagram, Google.)</t>
  </si>
  <si>
    <t>https://www.udemy.com/course/react-js-tutorial/</t>
  </si>
  <si>
    <t>Learn to make a 3D Platformer Game with Unity</t>
  </si>
  <si>
    <t>https://www.udemy.com/course/unity3dplatformer/</t>
  </si>
  <si>
    <t>The Ultimate Guide to making a 2D strategy game in Unity</t>
  </si>
  <si>
    <t>https://www.udemy.com/course/the-ultimate-guide-to-making-a-2d-strategy-game-in-unity/</t>
  </si>
  <si>
    <t>Display and analyze GIS data on the web with Leaflet</t>
  </si>
  <si>
    <t>https://www.udemy.com/course/display-and-analyze-gis-data-on-the-web/</t>
  </si>
  <si>
    <t>GIS</t>
  </si>
  <si>
    <t>Learn GLSL Shaders from Scratch</t>
  </si>
  <si>
    <t>https://www.udemy.com/course/learn-glsl-shaders-from-scratch/</t>
  </si>
  <si>
    <t>The Complete Rust Programming Course</t>
  </si>
  <si>
    <t>https://www.udemy.com/course/rust-programming-the-complete-guide/</t>
  </si>
  <si>
    <t>AJAX : Let's build a COOL project</t>
  </si>
  <si>
    <t>https://www.udemy.com/course/ajax-for-beginners-with-jquery-php-mysql-tutorial/</t>
  </si>
  <si>
    <t>Secure Coding &amp; Design Best Practices in Python</t>
  </si>
  <si>
    <t>https://www.udemy.com/course/secure-coding-design-and-practices-in-python/</t>
  </si>
  <si>
    <t>JavaScript And PHP And Python Programming Complete Course</t>
  </si>
  <si>
    <t>https://www.udemy.com/course/javascript-and-php-and-python-programming-complete-course/</t>
  </si>
  <si>
    <t>REST API Automation:REST Assured,Serenity BDD Framework</t>
  </si>
  <si>
    <t>https://www.udemy.com/course/rest-api-automation-with-rest-assuredserenity-bdd-framework/</t>
  </si>
  <si>
    <t>PySpark Essentials for Data Scientists (Big Data + Python)</t>
  </si>
  <si>
    <t>https://www.udemy.com/course/pyspark-essentials-for-data-scientists-big-data-python/</t>
  </si>
  <si>
    <t>The Beginners Guide To Learning HTML/HTML5 the right way.</t>
  </si>
  <si>
    <t>https://www.udemy.com/course/takethefirststep/</t>
  </si>
  <si>
    <t>Applied Time Series Analysis in Python</t>
  </si>
  <si>
    <t>https://www.udemy.com/course/applied-time-series-analysis-in-python/</t>
  </si>
  <si>
    <t>iPhone App Programming for Noobs - UPDATED iOS 9 Swift 2</t>
  </si>
  <si>
    <t>https://www.udemy.com/course/ios-9-swift-2-xcode-7-make-an-app-programming-code-ios9-dev/</t>
  </si>
  <si>
    <t>The Complete Dart Development Guide</t>
  </si>
  <si>
    <t>https://www.udemy.com/course/dart-learning-guide/</t>
  </si>
  <si>
    <t>Angry Birds, Crossy Road &amp; more: Game Development in Swift 4</t>
  </si>
  <si>
    <t>https://www.udemy.com/course/angry-birds-crossy-road-game-development-swift-4-spritekit-scenekit/</t>
  </si>
  <si>
    <t>Algorithms Data Structures in Java #2 (+INTERVIEW QUESTIONS)</t>
  </si>
  <si>
    <t>https://www.udemy.com/course/algorithms-and-data-structures-in-java-part-ii/</t>
  </si>
  <si>
    <t>The Complete Bootstrap Masterclass Course - Build 4 Projects</t>
  </si>
  <si>
    <t>https://www.udemy.com/course/bootstrapcourse/</t>
  </si>
  <si>
    <t>Learn CI/CD YAML pipelines with Azure DevOps</t>
  </si>
  <si>
    <t>https://www.udemy.com/course/learn-cicd-yaml-pipelines-with-azure-devops/</t>
  </si>
  <si>
    <t>Bootstrap 5 Essential Training : With Projects</t>
  </si>
  <si>
    <t>https://www.udemy.com/course/bootstrap-essential-training-with-projects/</t>
  </si>
  <si>
    <t>The Complete Regular Expressions Course with Exercises</t>
  </si>
  <si>
    <t>https://www.udemy.com/course/the-complete-regular-expressions-course-with-exercises-for-beginners/</t>
  </si>
  <si>
    <t>Basics of Database Design &amp; Development</t>
  </si>
  <si>
    <t>https://www.udemy.com/course/database-design-development/</t>
  </si>
  <si>
    <t>Learn Coding with Java from Scratch: Essential Training</t>
  </si>
  <si>
    <t>https://www.udemy.com/course/learn-coding-with-java-from-scratch-essential-training-2022/</t>
  </si>
  <si>
    <t>Mastering Salesforce Integration: Novice to Professional</t>
  </si>
  <si>
    <t>https://www.udemy.com/course/salesforce-integration-a-complete-guide/</t>
  </si>
  <si>
    <t>Pega CSA Course</t>
  </si>
  <si>
    <t>https://www.udemy.com/course/pega-csa-course/</t>
  </si>
  <si>
    <t>Master Spring Boot Microservices with CQRS &amp; Event Sourcing</t>
  </si>
  <si>
    <t>https://www.udemy.com/course/master-spring-boot-microservices-with-cqrs-event-sourcing/</t>
  </si>
  <si>
    <t>Learn To Create An Online Multiplayer Game In Unity</t>
  </si>
  <si>
    <t>https://www.udemy.com/course/unity-online-multiplayer/</t>
  </si>
  <si>
    <t>Applied Time Series Analysis and Forecasting with R Projects</t>
  </si>
  <si>
    <t>https://www.udemy.com/course/r-applied-time-series-analysis-forecasting-r-projects-r-tutorials/</t>
  </si>
  <si>
    <t>Forecasting Model</t>
  </si>
  <si>
    <t>The Vue 3 Bootcamp - The Complete Developer Guide</t>
  </si>
  <si>
    <t>https://www.udemy.com/course/the-vue-3-bootcamp-the-complete-developer-guide/</t>
  </si>
  <si>
    <t>Python Game Development‚Ñ¢ : Build 11 Total Games</t>
  </si>
  <si>
    <t>https://www.udemy.com/course/python-game-development-build-11-total-games/</t>
  </si>
  <si>
    <t>Python Game Development</t>
  </si>
  <si>
    <t>Develop Full iOS Instagram Clone App in Swift &amp; Xcode</t>
  </si>
  <si>
    <t>https://www.udemy.com/course/create-instagram-swift-xcode/</t>
  </si>
  <si>
    <t>Java Servlet, JSP and Hibernate: Build eCommerce Website</t>
  </si>
  <si>
    <t>https://www.udemy.com/course/java-servlet-jsp-and-hibernate-build-a-complete-website/</t>
  </si>
  <si>
    <t>Java Best Practices: Improve Your Java Coding Standards</t>
  </si>
  <si>
    <t>https://www.udemy.com/course/java-best-practices/</t>
  </si>
  <si>
    <t>Rest API Automation With Rest Assured - Novice To Ninja</t>
  </si>
  <si>
    <t>https://www.udemy.com/course/rest-api-automation/</t>
  </si>
  <si>
    <t>Machine Learning Deep Learning Model Deployment</t>
  </si>
  <si>
    <t>https://www.udemy.com/course/machine-learning-deep-learning-model-deployment/</t>
  </si>
  <si>
    <t>ML Model Deployment</t>
  </si>
  <si>
    <t>Real-time Credit card Fraud Detection using Spark 2.2</t>
  </si>
  <si>
    <t>https://www.udemy.com/course/real-time-creditcard-fraud-detection-using-spark/</t>
  </si>
  <si>
    <t>Fraud Analytics</t>
  </si>
  <si>
    <t>Build a Complete Registration and Login System using PHP MVC</t>
  </si>
  <si>
    <t>https://www.udemy.com/course/php-mvc-login/</t>
  </si>
  <si>
    <t>The Complete Python 3 Masterclass - From Beginner To Pro</t>
  </si>
  <si>
    <t>https://www.udemy.com/course/the-complete-python-masterclass/</t>
  </si>
  <si>
    <t>Redux with React JS: Learn Redux with Modern React JS</t>
  </si>
  <si>
    <t>https://www.udemy.com/course/redux-with-react-learn-redux-with-modern-react/</t>
  </si>
  <si>
    <t>SQL Database Administration: Advanced MySQL Workbench</t>
  </si>
  <si>
    <t>https://www.udemy.com/course/advanced-mysql-database-administration-dba/</t>
  </si>
  <si>
    <t>Modern Redis Unleashed</t>
  </si>
  <si>
    <t>https://www.udemy.com/course/redis-cloud/</t>
  </si>
  <si>
    <t>Power Apps for Beginners</t>
  </si>
  <si>
    <t>https://www.udemy.com/course/powerapps-for-beginners/</t>
  </si>
  <si>
    <t>Build a Python REST API with the Django Rest Framework</t>
  </si>
  <si>
    <t>https://www.udemy.com/course/build-a-python-rest-api-with-the-django-rest-framework/</t>
  </si>
  <si>
    <t>SDET: Design Patterns With Selenium [Java + Hands-On]</t>
  </si>
  <si>
    <t>https://www.udemy.com/course/selenium-webdriver-and-design-patterns/</t>
  </si>
  <si>
    <t>Cucumber BDD Masterclass with Selenium 4 &amp; Java + Framework</t>
  </si>
  <si>
    <t>https://www.udemy.com/course/cucumber-bdd-masterclass/</t>
  </si>
  <si>
    <t>The Data Bootcamp: Transform your Data using dbt‚Ñ¢</t>
  </si>
  <si>
    <t>https://www.udemy.com/course/the-dbt-bootcamp-transform-your-data-using-data-build-tool/</t>
  </si>
  <si>
    <t>HTML/CSS Bootcamp - Learn HTML, CSS, Flexbox, and CSS Grid</t>
  </si>
  <si>
    <t>https://www.udemy.com/course/html-css-code-bootcamp/</t>
  </si>
  <si>
    <t>Top Node and Javascript Bundle: Learn Node and JS</t>
  </si>
  <si>
    <t>https://www.udemy.com/course/ultimate-node-and-javascript-bundle-learn-node-and-js/</t>
  </si>
  <si>
    <t>MVVM in WPF Survival Guide From A to Z</t>
  </si>
  <si>
    <t>https://www.udemy.com/course/mvvm-in-wpf-survival-guide-from-a-to-z/</t>
  </si>
  <si>
    <t>Data Visualize Data with D3.js The Easy Way</t>
  </si>
  <si>
    <t>https://www.udemy.com/course/data-visualize-data-with-d3js-the-easy-way/</t>
  </si>
  <si>
    <t>SEO Training Academy: Learn Search Engine Optimization</t>
  </si>
  <si>
    <t>https://www.udemy.com/course/seo-training-academy-learn-search-engine-optimization/</t>
  </si>
  <si>
    <t>SEO</t>
  </si>
  <si>
    <t>Microsoft Access SQL: SQL for Non-Programmers</t>
  </si>
  <si>
    <t>https://www.udemy.com/course/learn-access-sql-from-scratch/</t>
  </si>
  <si>
    <t>Microsoft Access</t>
  </si>
  <si>
    <t>Ultimate AngularJS: Build a Real-World App from Scratch</t>
  </si>
  <si>
    <t>https://www.udemy.com/course/ultimate-angularjs-course/</t>
  </si>
  <si>
    <t>Microsoft Azure Cognitive Services Crash Course</t>
  </si>
  <si>
    <t>https://www.udemy.com/course/azure-cognitive-services-crash-course/</t>
  </si>
  <si>
    <t>Master HTML in 60 mins</t>
  </si>
  <si>
    <t>https://www.udemy.com/course/master-html-in-70-mins/</t>
  </si>
  <si>
    <t>Learn Test Driven Development in Java</t>
  </si>
  <si>
    <t>https://www.udemy.com/course/learn-test-driven-development-in-java/</t>
  </si>
  <si>
    <t>Salesforce Development &amp; Administration for Beginners</t>
  </si>
  <si>
    <t>https://www.udemy.com/course/salesforce-development-and-administration-for-beginners/</t>
  </si>
  <si>
    <t>Full Stack Web Development Masterclass: Beginner To Advanced</t>
  </si>
  <si>
    <t>https://www.udemy.com/course/the-complete-web-developer-masterclass-beginner-to-advanced/</t>
  </si>
  <si>
    <t>Pyomo Bootcamp: Python Optimization from Beginner to Advance</t>
  </si>
  <si>
    <t>https://www.udemy.com/course/optimization-in-python/</t>
  </si>
  <si>
    <t>iOS 11 and Xcode 9 - Complete Swift 4 &amp; Objective-C Course</t>
  </si>
  <si>
    <t>https://www.udemy.com/course/ios-11-xcode-9-swift-4/</t>
  </si>
  <si>
    <t>Digital Signal Processing  (DSP)  From Ground Up‚Ñ¢ in  C</t>
  </si>
  <si>
    <t>https://www.udemy.com/course/digital-signal-processing-dsp-from-ground-uptm-in-c/</t>
  </si>
  <si>
    <t>Machine Learning with Imbalanced Data</t>
  </si>
  <si>
    <t>https://www.udemy.com/course/machine-learning-with-imbalanced-data/</t>
  </si>
  <si>
    <t>Create a Members Only Blog using PHP, MySQL, &amp; AJAX</t>
  </si>
  <si>
    <t>https://www.udemy.com/course/create-a-members-only-blog-using-php-mysql-ajax/</t>
  </si>
  <si>
    <t>Bluetooth Low Energy (BLE)  From  Ground Up‚Ñ¢</t>
  </si>
  <si>
    <t>https://www.udemy.com/course/bluetooth-low-energy-ble/</t>
  </si>
  <si>
    <t>Wireless Networking</t>
  </si>
  <si>
    <t>Complete E-Commerce Course - Java,Spring,Hibernate and MySQL</t>
  </si>
  <si>
    <t>https://www.udemy.com/course/complete-e-commerce-course-javaspringhibernate-and-mysql/</t>
  </si>
  <si>
    <t>E-Commerce</t>
  </si>
  <si>
    <t>Java (and Cucumber) for Automation Testing</t>
  </si>
  <si>
    <t>https://www.udemy.com/course/java-and-cucumber-for-automation-testing/</t>
  </si>
  <si>
    <t>Learn Symfony 3 framework by practical examples</t>
  </si>
  <si>
    <t>https://www.udemy.com/course/learn-symfony-3-framework-by-practical-examples/</t>
  </si>
  <si>
    <t>The Ultimate Git Course - with Applications in Unreal Engine</t>
  </si>
  <si>
    <t>https://www.udemy.com/course/the-ultimate-git-course-with-applications-in-unreal-engine/</t>
  </si>
  <si>
    <t>Modern Gradle Fundamentals</t>
  </si>
  <si>
    <t>https://www.udemy.com/course/modern-gradle-fundamentals/</t>
  </si>
  <si>
    <t>Hands on With Docker &amp; Docker Compose From a Docker Captain</t>
  </si>
  <si>
    <t>https://www.udemy.com/course/hands-on-with-docker-and-docker-compose/</t>
  </si>
  <si>
    <t>A Java Spring Boot Microservices project for beginners</t>
  </si>
  <si>
    <t>https://www.udemy.com/course/java-spring-boot-microservices-project-for-beginners/</t>
  </si>
  <si>
    <t>Understanding CouchDB 3: Learn Basic &amp; Advanced NoSQL Skills</t>
  </si>
  <si>
    <t>https://www.udemy.com/course/understanding-couchdb/</t>
  </si>
  <si>
    <t>CouchDB</t>
  </si>
  <si>
    <t>Python GUI Programming Using PyQt5</t>
  </si>
  <si>
    <t>https://www.udemy.com/course/python-gui-programming-using-pyqt5/</t>
  </si>
  <si>
    <t>PyQt</t>
  </si>
  <si>
    <t>Laravel 9 - Build Complete Inventory Management System A-Z</t>
  </si>
  <si>
    <t>https://www.udemy.com/course/laravel-build-complete-inventory-management-system/</t>
  </si>
  <si>
    <t>From 0 to 1 : Spark for Data Science with Python</t>
  </si>
  <si>
    <t>https://www.udemy.com/course/spark-for-data-science-with-python/</t>
  </si>
  <si>
    <t>Redux in Angular (2 and 4+)</t>
  </si>
  <si>
    <t>https://www.udemy.com/course/redux-in-angular/</t>
  </si>
  <si>
    <t>Python for Beginners: Complete Python Programming</t>
  </si>
  <si>
    <t>https://www.udemy.com/course/python-programming-course/</t>
  </si>
  <si>
    <t>C# Basics for Beginners: Introduction to Programming with C#</t>
  </si>
  <si>
    <t>https://www.udemy.com/course/c-sharp-introduction/</t>
  </si>
  <si>
    <t>Master Bootstrap 5 with 6 projects and Sass customization</t>
  </si>
  <si>
    <t>https://www.udemy.com/course/bootstrap-5-responsive-web-design-and-development/</t>
  </si>
  <si>
    <t>Building a Crafting Game, with GameMaker</t>
  </si>
  <si>
    <t>https://www.udemy.com/course/crafting/</t>
  </si>
  <si>
    <t>Machine Learning in JavaScript with TensorFlow.js</t>
  </si>
  <si>
    <t>https://www.udemy.com/course/machine-learning-in-javascript-with-tensorflow-js/</t>
  </si>
  <si>
    <t>Python Programming &amp; Software Design For Absolute Beginners</t>
  </si>
  <si>
    <t>https://www.udemy.com/course/python-programming-software-design-for-absolute-beginners/</t>
  </si>
  <si>
    <t>Mastering Grails. A Comprehensive Grails Course.</t>
  </si>
  <si>
    <t>https://www.udemy.com/course/mastering-grails/</t>
  </si>
  <si>
    <t>Grails</t>
  </si>
  <si>
    <t>SQL Server Migration and Upgrade Process</t>
  </si>
  <si>
    <t>https://www.udemy.com/course/sql-server-migration-and-upgrade-process/</t>
  </si>
  <si>
    <t>MLOps with AWS - Bootcamp - Zero to Hero Series</t>
  </si>
  <si>
    <t>https://www.udemy.com/course/practical-mlops-for-data-scientists-devops-engineers-aws/</t>
  </si>
  <si>
    <t>Learn to Program with Java for Complete Beginners - Part 1</t>
  </si>
  <si>
    <t>https://www.udemy.com/course/learn-to-program-with-java-1/</t>
  </si>
  <si>
    <t>Live Project On ASP.Net Core 2.0 MVC(Formerly ASP.Net MVC 5)</t>
  </si>
  <si>
    <t>https://www.udemy.com/course/aspnet-mvc-web-app-on-3-tier-architecture/</t>
  </si>
  <si>
    <t>Master React Native Animations</t>
  </si>
  <si>
    <t>https://www.udemy.com/course/master-react-native-animations/</t>
  </si>
  <si>
    <t>Machine Learning Regression Masterclass in Python</t>
  </si>
  <si>
    <t>https://www.udemy.com/course/machine-learning-regression-masterclass-in-python/</t>
  </si>
  <si>
    <t>R Tidyverse Reporting and Analytics for Excel Users</t>
  </si>
  <si>
    <t>https://www.udemy.com/course/r-tidyverse-reporting-and-analytics-for-excel-users/</t>
  </si>
  <si>
    <t>Rust: The Complete Developer's Guide</t>
  </si>
  <si>
    <t>https://www.udemy.com/course/rust-the-complete-developers-guide/</t>
  </si>
  <si>
    <t>SDET Java: Automation Testing from Scratch - Complete Guide</t>
  </si>
  <si>
    <t>https://www.udemy.com/course/sdet-learnit/</t>
  </si>
  <si>
    <t>Data Engineering for Beginners with Python and SQL</t>
  </si>
  <si>
    <t>https://www.udemy.com/course/data-engineering-for-beginners-with-python-and-sql/</t>
  </si>
  <si>
    <t>Python from the beginning in Sinhala - Python ‡∂∏‡∑î‡∂Ω ‡∑É‡∑í‡∂ß ‡∑É‡∂ª‡∂Ω‡∑Ä</t>
  </si>
  <si>
    <t>https://www.udemy.com/course/python-from-the-beginning-in-sinhalese/</t>
  </si>
  <si>
    <t>Python for Data Science</t>
  </si>
  <si>
    <t>https://www.udemy.com/course/python-data-science-master-course/</t>
  </si>
  <si>
    <t>Data Analysis in Python with Pandas</t>
  </si>
  <si>
    <t>https://www.udemy.com/course/data-analysis-in-python-with-pandas/</t>
  </si>
  <si>
    <t>Roblox Intermediate Coding Course</t>
  </si>
  <si>
    <t>https://www.udemy.com/course/robloxadvancedcodingcourse/</t>
  </si>
  <si>
    <t>ROBLOX Game Development</t>
  </si>
  <si>
    <t>Complete Python 3 Programming Bootcamp: Beginner to Advanced</t>
  </si>
  <si>
    <t>https://www.udemy.com/course/complete-python-programming-course-beginner-to-advanced/</t>
  </si>
  <si>
    <t>Learn Complete WordPress for Building a Professional Sites</t>
  </si>
  <si>
    <t>https://www.udemy.com/course/learn-complete-wordpress-for-building-a-professional-sites/</t>
  </si>
  <si>
    <t>Big Data Programming Languages &amp; Big Data Vs Data Science</t>
  </si>
  <si>
    <t>https://www.udemy.com/course/big-data-programming-languages-big-data-vs-data-science/</t>
  </si>
  <si>
    <t>Godot 3 Complete Developer Course - 2D and 3D</t>
  </si>
  <si>
    <t>https://www.udemy.com/course/godotcourse/</t>
  </si>
  <si>
    <t>Complete Web Designing Course | Web-Development BootCamp</t>
  </si>
  <si>
    <t>https://www.udemy.com/course/master-classes-for-web-design-course-html-css-js-seo/</t>
  </si>
  <si>
    <t>Linear Algebra and Feature Selection in Python</t>
  </si>
  <si>
    <t>https://www.udemy.com/course/linear-algebra-and-feature-selection-in-python/</t>
  </si>
  <si>
    <t>Linear Algebra</t>
  </si>
  <si>
    <t>Mastering Reactive Extensions with C# and .NET</t>
  </si>
  <si>
    <t>https://www.udemy.com/course/rxdotnet/</t>
  </si>
  <si>
    <t>ReactiveX</t>
  </si>
  <si>
    <t>The ultimate React JS Course - Build 3 Real-world Projects</t>
  </si>
  <si>
    <t>https://www.udemy.com/course/the-ultimate-react-course-2023-w-real-world-projects/</t>
  </si>
  <si>
    <t>Learn Data Warehousing From Scratch- From Solution Architect</t>
  </si>
  <si>
    <t>https://www.udemy.com/course/learn-data-warehousing-from-solution-architect/</t>
  </si>
  <si>
    <t>Python Development Professional Certification</t>
  </si>
  <si>
    <t>https://www.udemy.com/course/python_development/</t>
  </si>
  <si>
    <t>Pro Unreal Engine Game Coding</t>
  </si>
  <si>
    <t>https://www.udemy.com/course/pro-unreal-engine-game-coding/</t>
  </si>
  <si>
    <t>Vuetify 2: Create an App with Vue JS 2 &amp; Vuex - in 5 Hours!</t>
  </si>
  <si>
    <t>https://www.udemy.com/course/vuetify-vuejs-vuex/</t>
  </si>
  <si>
    <t>Python Tkinter Masterclass - Learn Python GUI Programming</t>
  </si>
  <si>
    <t>https://www.udemy.com/course/python-tkinter-masterclass/</t>
  </si>
  <si>
    <t>The Complete 2024 ROBLOX Studio Masterclass (UPDATED)</t>
  </si>
  <si>
    <t>https://www.udemy.com/course/the-complete-2024-roblox-studio-masterclass/</t>
  </si>
  <si>
    <t>React Hooks Tutorial - Master React Hooks Development</t>
  </si>
  <si>
    <t>https://www.udemy.com/course/react-hooks-tutorial/</t>
  </si>
  <si>
    <t>Ruby Programming for Beginners</t>
  </si>
  <si>
    <t>https://www.udemy.com/course/learn-ruby-programming-in-ten-easy-steps/</t>
  </si>
  <si>
    <t>Databricks SQL for Data Analysts</t>
  </si>
  <si>
    <t>https://www.udemy.com/course/databricks-sql-for-data-analysts/</t>
  </si>
  <si>
    <t>Complete Angular from Zero to Hero | Complete Guide</t>
  </si>
  <si>
    <t>https://www.udemy.com/course/angular-course-from-scratch-get-hired/</t>
  </si>
  <si>
    <t>Creating Python APIs Like a BOSS - The Django REST Framework</t>
  </si>
  <si>
    <t>https://www.udemy.com/course/creating-apis-with-the-django-rest-framework-python/</t>
  </si>
  <si>
    <t>Data Structures and Algorithms Python: The Complete Bootcamp</t>
  </si>
  <si>
    <t>https://www.udemy.com/course/data-structures-and-algorithms-masterclass/</t>
  </si>
  <si>
    <t>Data Engineering with Google Dataflow and Apache Beam on GCP</t>
  </si>
  <si>
    <t>https://www.udemy.com/course/data-engineering-with-google-dataflow-and-apache-beam/</t>
  </si>
  <si>
    <t>Svelte &amp; SvelteKit: The Complete Guide</t>
  </si>
  <si>
    <t>https://www.udemy.com/course/svelte-and-sveltekit/</t>
  </si>
  <si>
    <t>The Complete Guide to Building Premium WordPress Themes</t>
  </si>
  <si>
    <t>https://www.udemy.com/course/the-complete-guide-to-building-premium-wordpress-themes/</t>
  </si>
  <si>
    <t>Qt 5 QML Intermediate: Interfacing to C++</t>
  </si>
  <si>
    <t>https://www.udemy.com/course/interfacing-qt-quick-qml-to-cpp-intermediate/</t>
  </si>
  <si>
    <t>Batch Script Programming Crash Course (CMD)</t>
  </si>
  <si>
    <t>https://www.udemy.com/course/batch-script-programming/</t>
  </si>
  <si>
    <t>Windows Command Line</t>
  </si>
  <si>
    <t>Apache Kafka for Event-Driven Spring Boot Microservices</t>
  </si>
  <si>
    <t>https://www.udemy.com/course/apache-kafka-for-spring-boot-microservices/</t>
  </si>
  <si>
    <t>Single-Page Application with ASP.NET &amp; jQuery Hands-On</t>
  </si>
  <si>
    <t>https://www.udemy.com/course/single-page-application-with-aspnet-jquery-hands-on/</t>
  </si>
  <si>
    <t>Single-Page Applications (SPA)</t>
  </si>
  <si>
    <t>Gatsby JS v5 &amp; Headless WordPress (Gatsby &amp; WordPress 2023)</t>
  </si>
  <si>
    <t>https://www.udemy.com/course/gatsby-js-react-wordpress-graphql/</t>
  </si>
  <si>
    <t>Python Django - Build Complex MultiVendor Ecommerce System</t>
  </si>
  <si>
    <t>https://www.udemy.com/course/python-django-real-world-project-multi-vendor-restaurant/</t>
  </si>
  <si>
    <t>Mastering SharePoint 2019</t>
  </si>
  <si>
    <t>https://www.udemy.com/course/mastering-sharepoint-2019/</t>
  </si>
  <si>
    <t>Graph Theory Algorithms for Competitive Programming</t>
  </si>
  <si>
    <t>https://www.udemy.com/course/graph-theory-algorithms-for-competitive-programming/</t>
  </si>
  <si>
    <t>Complete JavaScript Projects Course Games 55 Modern JS DOM</t>
  </si>
  <si>
    <t>https://www.udemy.com/course/javascript-course-projects/</t>
  </si>
  <si>
    <t>Code Your First Website with HTML &amp; CSS for Kids &amp; Beginners</t>
  </si>
  <si>
    <t>https://www.udemy.com/course/coding-basic-websites-with-html-and-css-for-kids-beginners/</t>
  </si>
  <si>
    <t>Natural Language Processing (NLP) in Python with 8 Projects</t>
  </si>
  <si>
    <t>https://www.udemy.com/course/complete-natural-language-processing-nlp-with-spacy-nltk/</t>
  </si>
  <si>
    <t>Introduction to Apache Solr</t>
  </si>
  <si>
    <t>https://www.udemy.com/course/learn-apache-solr-8/</t>
  </si>
  <si>
    <t>Apache Solr</t>
  </si>
  <si>
    <t>Build Spring Boot Apps with the Kotlin Programming Language</t>
  </si>
  <si>
    <t>https://www.udemy.com/course/build-spring-boot-apps-with-the-kotlin-programming-language/</t>
  </si>
  <si>
    <t>React.JS Crash Course: The Complete Course for Beginners</t>
  </si>
  <si>
    <t>https://www.udemy.com/course/reactjs-the-complete-course-for-beginners/</t>
  </si>
  <si>
    <t>Introduction to Database  Management Systems</t>
  </si>
  <si>
    <t>https://www.udemy.com/course/data-base-management-system-class-10-it/</t>
  </si>
  <si>
    <t>iOS 13 - How to Make Amazing iPhone Apps: Xcode 11 &amp; Swift 5</t>
  </si>
  <si>
    <t>https://www.udemy.com/course/how-to-make-an-iphone-app-course-xcode-11-swift-5-ios-13/</t>
  </si>
  <si>
    <t>Make a Tetris-style Puzzler in Unity</t>
  </si>
  <si>
    <t>https://www.udemy.com/course/make-a-tetris-style-puzzler-in-unity/</t>
  </si>
  <si>
    <t>Ionic 3 Apps for WooCommerce: Build an eCommerce Mobile App</t>
  </si>
  <si>
    <t>https://www.udemy.com/course/ionic-3-apps-for-woocommerce-build-an-ecommerce-mobile-app/</t>
  </si>
  <si>
    <t>Azure Active Directory for .NET Developers (AD and B2C)</t>
  </si>
  <si>
    <t>https://www.udemy.com/course/azure-active-directory-for-net-developers-ad-and-b2c/</t>
  </si>
  <si>
    <t>Azure Active Directory</t>
  </si>
  <si>
    <t>The Swift Arcade Professional iOS Development Course - UIKit</t>
  </si>
  <si>
    <t>https://www.udemy.com/course/the-swift-arcade-professional-ios-development-course-uikit/</t>
  </si>
  <si>
    <t>ISTQB Advanced Test Automation Engineer - 2024</t>
  </si>
  <si>
    <t>https://www.udemy.com/course/istqb-advanced-test-automation/</t>
  </si>
  <si>
    <t>Coding Interview Preparation - The Softer Skills</t>
  </si>
  <si>
    <t>https://www.udemy.com/course/software-engineer-interview-preparation/</t>
  </si>
  <si>
    <t>Build Timesheet Solution with PowerApps &amp; SharePoint</t>
  </si>
  <si>
    <t>https://www.udemy.com/course/timesheet-management-solution-with-powerapps/</t>
  </si>
  <si>
    <t>Git, GitHub &amp; Markdown Crash Course: Learn Git, GitHub &amp; MD</t>
  </si>
  <si>
    <t>https://www.udemy.com/course/git-github-markdown-crash-course-learn-git-github-md/</t>
  </si>
  <si>
    <t>Basic C# Clearly Explained</t>
  </si>
  <si>
    <t>https://www.udemy.com/course/friendlyinvitationtocsharp/</t>
  </si>
  <si>
    <t>Build Python Django Real Project: Django Web Development</t>
  </si>
  <si>
    <t>https://www.udemy.com/course/python-django-real-project-for-freshers-freelancers/</t>
  </si>
  <si>
    <t>The Complete Python Programming Bootcamp</t>
  </si>
  <si>
    <t>https://www.udemy.com/course/pythonbootcamp/</t>
  </si>
  <si>
    <t>APIs: Crash Course</t>
  </si>
  <si>
    <t>https://www.udemy.com/course/learn-apis/</t>
  </si>
  <si>
    <t>Full stack Universal React with Redux, Node js and MongoDB</t>
  </si>
  <si>
    <t>https://www.udemy.com/course/full-stack-universal-react-with-redux-express-and-mongodb/</t>
  </si>
  <si>
    <t>JSON in Action: Build JSON-Based Applications</t>
  </si>
  <si>
    <t>https://www.udemy.com/course/json-in-action/</t>
  </si>
  <si>
    <t>New to Unix/Linux? Be an Expert in a MONTH-Shell Script 2023</t>
  </si>
  <si>
    <t>https://www.udemy.com/course/step-by-step-unix/</t>
  </si>
  <si>
    <t>Reactive JS:  Are you ready for the next big paradigm shift?</t>
  </si>
  <si>
    <t>https://www.udemy.com/course/reactive-js-getting-ready-for-the-next-big-paradigm-shift/</t>
  </si>
  <si>
    <t>Learn to Build Websites using Twitter Bootstrap</t>
  </si>
  <si>
    <t>https://www.udemy.com/course/learn-to-build-websites-using-twitter-bootstrap/</t>
  </si>
  <si>
    <t>JavaScript Mastery - Learn, Code, and Create Live Forms</t>
  </si>
  <si>
    <t>https://www.udemy.com/course/complete-javascript-for-beginners/</t>
  </si>
  <si>
    <t>ISTQB Agile Tester Sample Exams</t>
  </si>
  <si>
    <t>https://www.udemy.com/course/istqb-agile-tester-sample-exams/</t>
  </si>
  <si>
    <t>Data Structures and Algorithms In Java ( DSA )</t>
  </si>
  <si>
    <t>https://www.udemy.com/course/data-structures-and-algorithms-in-java/</t>
  </si>
  <si>
    <t>Rocking AWS CloudFormation with DevOps, Interview Guide</t>
  </si>
  <si>
    <t>https://www.udemy.com/course/rocking-aws-cloudformation-cdk-with-devops-interview-guide/</t>
  </si>
  <si>
    <t>Salesforce Development With Real-Time Project</t>
  </si>
  <si>
    <t>https://www.udemy.com/course/salesforce-developer-training-with-real-time-project/</t>
  </si>
  <si>
    <t>The Ultimate Beginners Guide to Game Development with ROBLOX</t>
  </si>
  <si>
    <t>https://www.udemy.com/course/robloxeducation/</t>
  </si>
  <si>
    <t>Instant Test Driven Development with Java, JUnit and Mockito</t>
  </si>
  <si>
    <t>https://www.udemy.com/course/instant-test-driven-development-with-junit/</t>
  </si>
  <si>
    <t>Data Structures and Algorithms in C++ For Coding Interview</t>
  </si>
  <si>
    <t>https://www.udemy.com/course/data-structures-and-algorithms-cplusplus-for-interviews/</t>
  </si>
  <si>
    <t>WordPress Intermediate Skills - The Next Steps</t>
  </si>
  <si>
    <t>https://www.udemy.com/course/wordpress-intermediate/</t>
  </si>
  <si>
    <t>The SQL MicroDegree 2022: From SQL Basics To MySQL Mastery</t>
  </si>
  <si>
    <t>https://www.udemy.com/course/sqlmicrodegree/</t>
  </si>
  <si>
    <t>Practical Java concurrency with the Akka Actor Model</t>
  </si>
  <si>
    <t>https://www.udemy.com/course/practical-java-concurrency-with-the-akka-actor-model/</t>
  </si>
  <si>
    <t>Concurrency</t>
  </si>
  <si>
    <t>Kick off your gaming QA career: basics of testing for games</t>
  </si>
  <si>
    <t>https://www.udemy.com/course/kick-off-your-gaming-qa-career-basics-of-qa-for-games/</t>
  </si>
  <si>
    <t>Open-source LLMs: Uncensored &amp; secure AI locally with RAG</t>
  </si>
  <si>
    <t>https://www.udemy.com/course/open-source-llms-uncensored-secure-ai-locally-with-rag/</t>
  </si>
  <si>
    <t>Learn Advanced C# Scripting in Unity 5 for Games</t>
  </si>
  <si>
    <t>https://www.udemy.com/course/3dmotive-learn-advanced-c-scripting-in-unity-5/</t>
  </si>
  <si>
    <t>Web Automation Testing For Beginners Using Nightwatch.js</t>
  </si>
  <si>
    <t>https://www.udemy.com/course/web-automation-testing-for-beginners-using-nightwatchjs/</t>
  </si>
  <si>
    <t>Nightwatch.js</t>
  </si>
  <si>
    <t>Professional Ruby on Rails Developer with Rails 5</t>
  </si>
  <si>
    <t>https://www.udemy.com/course/pro-ruby-on-rails-rails5/</t>
  </si>
  <si>
    <t>SignalR Mastery: Become a Pro in Real-Time Web Development</t>
  </si>
  <si>
    <t>https://www.udemy.com/course/signalr-mastery/</t>
  </si>
  <si>
    <t>SignalR</t>
  </si>
  <si>
    <t>The Complete iOS Game Course Using SpriteKit And Swift 3</t>
  </si>
  <si>
    <t>https://www.udemy.com/course/the-complete-ios-game-course-using-swift/</t>
  </si>
  <si>
    <t>SpriteKit</t>
  </si>
  <si>
    <t>Elixir for Beginners</t>
  </si>
  <si>
    <t>https://www.udemy.com/course/elixir-for-beginners/</t>
  </si>
  <si>
    <t>The WpFASTER WordPress Speed Optimization Master Course</t>
  </si>
  <si>
    <t>https://www.udemy.com/course/make-your-wordpress-sites-fastest-in-world/</t>
  </si>
  <si>
    <t>Python for Beginners: Easy Python for Beginners Course</t>
  </si>
  <si>
    <t>https://www.udemy.com/course/python-in-a-weekend/</t>
  </si>
  <si>
    <t>Learn To Create A First Person Shooter With Unity &amp; C#</t>
  </si>
  <si>
    <t>https://www.udemy.com/course/unityfpsgame/</t>
  </si>
  <si>
    <t>Ethereum with Solidity, React &amp; Next.js - The Complete Guide</t>
  </si>
  <si>
    <t>https://www.udemy.com/course/solidity-ethereum-in-react-next-js-the-complete-guide/</t>
  </si>
  <si>
    <t>SQL - The Query Writing Bootcamp [2019]</t>
  </si>
  <si>
    <t>https://www.udemy.com/course/sql-the-query-writing-bootcamp/</t>
  </si>
  <si>
    <t>C++ Programming from A-Z. Learn To Code Using C++</t>
  </si>
  <si>
    <t>https://www.udemy.com/course/c-programming-a-z/</t>
  </si>
  <si>
    <t>React.js &amp; Firebase Project - ReactJS 18, Firebase 9 Project</t>
  </si>
  <si>
    <t>https://www.udemy.com/course/reactjs-firebase-project/</t>
  </si>
  <si>
    <t>Python And Django Framework And HTML 5 Stack Complete Course</t>
  </si>
  <si>
    <t>https://www.udemy.com/course/python-and-django-framework-and-html-5-complete-course-2022/</t>
  </si>
  <si>
    <t>Entity Framework Core - A Full Tour</t>
  </si>
  <si>
    <t>https://www.udemy.com/course/entity-framework-core-a-full-tour/</t>
  </si>
  <si>
    <t>Learn to Program with C# from Scratch | C# Immersive</t>
  </si>
  <si>
    <t>https://www.udemy.com/course/learn-coding-with-c-from-scratch-c-comprehensive-course/</t>
  </si>
  <si>
    <t>Android Studio Masterclass: Conquer the Android IDE</t>
  </si>
  <si>
    <t>https://www.udemy.com/course/android-studio-masterclass/</t>
  </si>
  <si>
    <t>Android Studio</t>
  </si>
  <si>
    <t>VB.Net for Beginners Step by Step Projects and Exercises</t>
  </si>
  <si>
    <t>https://www.udemy.com/course/visual-basic/</t>
  </si>
  <si>
    <t>Angular 2 Crash Course with TypeScript</t>
  </si>
  <si>
    <t>https://www.udemy.com/course/angular-2-crash-course/</t>
  </si>
  <si>
    <t>Microsoft Azure, DevOps and MicroServices with .NET</t>
  </si>
  <si>
    <t>https://www.udemy.com/course/devops-azure-and-microservices-enterprise-apps-with-net/</t>
  </si>
  <si>
    <t>Cypress with Cucumber BDD -  Automation Testing Bootcamp</t>
  </si>
  <si>
    <t>https://www.udemy.com/course/cypress-with-cucumber-bdd-beginner-to-expert-in-9-hours/</t>
  </si>
  <si>
    <t>Complete MLOps Bootcamp | From Zero to Hero in Python 2022</t>
  </si>
  <si>
    <t>https://www.udemy.com/course/complete-mlops-bootcamp-from-zero-to-hero-in-python-2022/</t>
  </si>
  <si>
    <t>HTTP to HTTPS - Secure your Website with SSL for Free</t>
  </si>
  <si>
    <t>https://www.udemy.com/course/https-secure-website-ssl-certificate/</t>
  </si>
  <si>
    <t>MuleSoft 4 Fundamentals - Beginner to Expert Level</t>
  </si>
  <si>
    <t>https://www.udemy.com/course/mulesoft-beginners-to-expert-mule-42/</t>
  </si>
  <si>
    <t>Mulesoft</t>
  </si>
  <si>
    <t>Angular Components - like a Pro! (Angular 2/4/5/6/7+)</t>
  </si>
  <si>
    <t>https://www.udemy.com/course/angular-components-like-a-pro/</t>
  </si>
  <si>
    <t>Make a YouTube Clone from Scratch: JavaScript PHP and MySQL</t>
  </si>
  <si>
    <t>https://www.udemy.com/course/youtube-clone/</t>
  </si>
  <si>
    <t>Angular &amp; Django Full Stack: web, backend API, mobile apps</t>
  </si>
  <si>
    <t>https://www.udemy.com/course/full-stack-development-web-app-mobile-app-back-end-api/</t>
  </si>
  <si>
    <t>CSS, Bootstrap ,JavaScript, PHP Full Stack Crash Course</t>
  </si>
  <si>
    <t>https://www.udemy.com/course/css-bootstrap-javascript-php-full-stack-crash-course/</t>
  </si>
  <si>
    <t>Mastering Mobile App Design With Sketch 3</t>
  </si>
  <si>
    <t>https://www.udemy.com/course/sketch-design/</t>
  </si>
  <si>
    <t>Deploy Fargate ECS Apps &amp; Infrastructure: AWS with Terraform</t>
  </si>
  <si>
    <t>https://www.udemy.com/course/deploy-fargate-ecs-apps-infrastructure-aws-with-terraform/</t>
  </si>
  <si>
    <t>The Essential Kotlin Programming Course (Android Developers)</t>
  </si>
  <si>
    <t>https://www.udemy.com/course/the-essential-kotlin-programming-course-android-developers/</t>
  </si>
  <si>
    <t>Deep Dive - ASP.NET WebForms</t>
  </si>
  <si>
    <t>https://www.udemy.com/course/aspnet-webforms/</t>
  </si>
  <si>
    <t>Web Forms</t>
  </si>
  <si>
    <t>Mastering SharePoint 2013 Development Using C#</t>
  </si>
  <si>
    <t>https://www.udemy.com/course/sharepoint2013development/</t>
  </si>
  <si>
    <t>AWS CloudFormation Step by Step: Beginner to Intermediate</t>
  </si>
  <si>
    <t>https://www.udemy.com/course/aws-cloudformation-step-by-step-beginner-to-intermediate/</t>
  </si>
  <si>
    <t>Beginner Object Oriented Programming In C# and .NET Core</t>
  </si>
  <si>
    <t>https://www.udemy.com/course/beginner-object-oriented-programming-in-csharp-and-dotnet-core/</t>
  </si>
  <si>
    <t>HTML, CSS and JavaScript: The Complete Web Developer Course</t>
  </si>
  <si>
    <t>https://www.udemy.com/course/html-css-and-javascript-the-complete-web-developer-course/</t>
  </si>
  <si>
    <t>JavaScript JSON AJAX API data for web pages Objects Arrays</t>
  </si>
  <si>
    <t>https://www.udemy.com/course/javascript-json-and-ajax-explained-javascript-objects/</t>
  </si>
  <si>
    <t>HTML5, CSS3 &amp; JavaScript Course: Complete Guide</t>
  </si>
  <si>
    <t>https://www.udemy.com/course/html5-css3-javascript-complete-guide/</t>
  </si>
  <si>
    <t>Complete Modern PHP Developer Course</t>
  </si>
  <si>
    <t>https://www.udemy.com/course/complete-modern-php-developer/</t>
  </si>
  <si>
    <t>Complete Java Design Patterns masterclass</t>
  </si>
  <si>
    <t>https://www.udemy.com/course/javadesignpatterns/</t>
  </si>
  <si>
    <t>Secure Coding and Design Best Practices in NodeJs JavaScript</t>
  </si>
  <si>
    <t>https://www.udemy.com/course/secure-coding-and-design-best-practices-in-nodejs-javascript/</t>
  </si>
  <si>
    <t>Apache Spark Streaming 3 with Scala</t>
  </si>
  <si>
    <t>https://www.udemy.com/course/spark-streaming/</t>
  </si>
  <si>
    <t>Master .NET and C# Unit Testing with NUnit and Moq</t>
  </si>
  <si>
    <t>https://www.udemy.com/course/nunit-moq/</t>
  </si>
  <si>
    <t>Getting Started with LESS - Beginner Crash Course</t>
  </si>
  <si>
    <t>https://www.udemy.com/course/getting-started-with-less-beginner-crash-course/</t>
  </si>
  <si>
    <t>ROS2 Nav2 [Navigation 2 Stack] - with SLAM and Navigation</t>
  </si>
  <si>
    <t>https://www.udemy.com/course/ros2-nav2-stack/</t>
  </si>
  <si>
    <t>Advanced Java programming with JavaFx: Write an email client</t>
  </si>
  <si>
    <t>https://www.udemy.com/course/advanced-programming-with-javafx-build-an-email-client/</t>
  </si>
  <si>
    <t>Python Programming Master Course</t>
  </si>
  <si>
    <t>https://www.udemy.com/course/python-programming-beginners-bootcamp/</t>
  </si>
  <si>
    <t>2024 Python Bootcamp | Learn Python Programming Masterclass</t>
  </si>
  <si>
    <t>https://www.udemy.com/course/learn-python-programming-with-jafricode-tutorials/</t>
  </si>
  <si>
    <t>Databases with Python: MySQL, SQLite &amp; MongoDB with Python</t>
  </si>
  <si>
    <t>https://www.udemy.com/course/databases-with-python-mysql-sqlite-mongodb-with-python/</t>
  </si>
  <si>
    <t>How to Create iOS 2D Games with SpriteKit and Swift</t>
  </si>
  <si>
    <t>https://www.udemy.com/course/2d-games-with-spritekit/</t>
  </si>
  <si>
    <t>Google Chrome Extension Development From Beginning</t>
  </si>
  <si>
    <t>https://www.udemy.com/course/chrome-extension-development-course-for-everyone/</t>
  </si>
  <si>
    <t>Learn Modern JavaScript: Getting Started</t>
  </si>
  <si>
    <t>https://www.udemy.com/course/learn-modern-javascript-getting-started/</t>
  </si>
  <si>
    <t>Software Testing :Effective Test Case Writing &amp; Formatting</t>
  </si>
  <si>
    <t>https://www.udemy.com/course/test-case/</t>
  </si>
  <si>
    <t>The Art of Doing: Video Game Creation With Python and Pygame</t>
  </si>
  <si>
    <t>https://www.udemy.com/course/the-art-of-doing-video-game-creation-with-python-and-pygame/</t>
  </si>
  <si>
    <t>The Ultimate Excel VBA Arrays Course</t>
  </si>
  <si>
    <t>https://www.udemy.com/course/the-ultimate-excel-vba-arrays-course/</t>
  </si>
  <si>
    <t>Test Automation with Katalon Studio (Selenium WebDriver)</t>
  </si>
  <si>
    <t>https://www.udemy.com/course/automation-testing-using-katalon-studio-selenium-webdriver/</t>
  </si>
  <si>
    <t>HTML and CSS for Beginners From Basic to Advance</t>
  </si>
  <si>
    <t>https://www.udemy.com/course/html-and-css-for-beginners-from-basic-to-advance/</t>
  </si>
  <si>
    <t>Shopify Theme Development: Create Shopify Themes [2023]</t>
  </si>
  <si>
    <t>https://www.udemy.com/course/shopify-theme-development/</t>
  </si>
  <si>
    <t>Shopify</t>
  </si>
  <si>
    <t>Learn Jenkins from a DevOps Guru</t>
  </si>
  <si>
    <t>https://www.udemy.com/course/jenkins-devops-pipeline-as-code/</t>
  </si>
  <si>
    <t>SQL Server 2016 Administration</t>
  </si>
  <si>
    <t>https://www.udemy.com/course/sql-server-2016-administration-x/</t>
  </si>
  <si>
    <t>The Complete Selenium WebDriver with Java Course</t>
  </si>
  <si>
    <t>https://www.udemy.com/course/master-selenium-webdriver-with-java/</t>
  </si>
  <si>
    <t>Intro To PHP For Web Development</t>
  </si>
  <si>
    <t>https://www.udemy.com/course/intro-to-php-for-web-development/</t>
  </si>
  <si>
    <t>To-Do App with Jetpack Compose MVVM - Android Development</t>
  </si>
  <si>
    <t>https://www.udemy.com/course/to-do-app-with-jetpack-compose-mvvm-android-development/</t>
  </si>
  <si>
    <t>Learn SQL with Microsoft SQL Server</t>
  </si>
  <si>
    <t>https://www.udemy.com/course/learn-sql-with-microsoft-sql-server/</t>
  </si>
  <si>
    <t>Appium and Selenium with Python From Basics to Framework.</t>
  </si>
  <si>
    <t>https://www.udemy.com/course/appium-and-selenium-with-python/</t>
  </si>
  <si>
    <t>Learn Machine Learning in 21 Days</t>
  </si>
  <si>
    <t>https://www.udemy.com/course/learn-machine-learning-in-21-days/</t>
  </si>
  <si>
    <t>CSS + HTML 101 Crash Course</t>
  </si>
  <si>
    <t>https://www.udemy.com/course/html-5-css-3-web-development-project/</t>
  </si>
  <si>
    <t>SOLID Principles in C# for Software Architecture &amp; Design</t>
  </si>
  <si>
    <t>https://www.udemy.com/course/solid-principles-of-oop-for-software-architecture-design/</t>
  </si>
  <si>
    <t>Learn By Example: Scala</t>
  </si>
  <si>
    <t>https://www.udemy.com/course/learn-by-example-scala/</t>
  </si>
  <si>
    <t>Functional Programming in JavaScript: A Practical Approach</t>
  </si>
  <si>
    <t>https://www.udemy.com/course/functional-programming-in-javascript-a-practical-guide/</t>
  </si>
  <si>
    <t>Full Scratch 3.0 Programming Course: Beginner to Advanced</t>
  </si>
  <si>
    <t>https://www.udemy.com/course/learn-to-code-with-scratch-programming-course/</t>
  </si>
  <si>
    <t>Scratch Programming</t>
  </si>
  <si>
    <t>Angular - Complete Beginner's Guide  [Step by Step]</t>
  </si>
  <si>
    <t>https://www.udemy.com/course/learning-angular/</t>
  </si>
  <si>
    <t>JavaScript Modern ES6 - 2020 - The Complete Course</t>
  </si>
  <si>
    <t>https://www.udemy.com/course/javascript-tharunshiv/</t>
  </si>
  <si>
    <t>Learn Python Programming From Scratch</t>
  </si>
  <si>
    <t>https://www.udemy.com/course/learn-python-programming-from-scratch/</t>
  </si>
  <si>
    <t>HTML5 &amp; CSS3 Course - Build Responsive Websites from Scratch</t>
  </si>
  <si>
    <t>https://www.udemy.com/course/html5-css3-complete-course-for-beginners/</t>
  </si>
  <si>
    <t>Salesforce Flows - Learn Salesforce Lightning Flows Fast</t>
  </si>
  <si>
    <t>https://www.udemy.com/course/salesforce-flows/</t>
  </si>
  <si>
    <t>The complete beginner JavaScript ES5, ES6 and JQuery Course</t>
  </si>
  <si>
    <t>https://www.udemy.com/course/master-javascript-programming-extended-course/</t>
  </si>
  <si>
    <t>Data Science and Machine Learning Basic to Advanced</t>
  </si>
  <si>
    <t>https://www.udemy.com/course/data-science-and-machine-learning-basic-to-advanced/</t>
  </si>
  <si>
    <t>Create an Arcade Style Game in Roblox</t>
  </si>
  <si>
    <t>https://www.udemy.com/course/getting-started-in-roblox-development/</t>
  </si>
  <si>
    <t>JavaScript &amp; LeetCode | The Interview Bootcamp</t>
  </si>
  <si>
    <t>https://www.udemy.com/course/ultimate-javascript-leetcode-interview-bootcamp/</t>
  </si>
  <si>
    <t>Building Interactive Dashboards with Tableau</t>
  </si>
  <si>
    <t>https://www.udemy.com/course/building-interactive-dashboards-with-tableau/</t>
  </si>
  <si>
    <t>Tableau</t>
  </si>
  <si>
    <t>Javascript Intermediate level 1 - Mastering the DOM</t>
  </si>
  <si>
    <t>https://www.udemy.com/course/javascript-intermediate-mastering-the-dom/</t>
  </si>
  <si>
    <t>iOS, Swift &amp; SwiftUI - Complete iOS App Development</t>
  </si>
  <si>
    <t>https://www.udemy.com/course/ios-16-swift-complete-app-development/</t>
  </si>
  <si>
    <t>Docker Container Fundamentals (Hands-on) - DevOps</t>
  </si>
  <si>
    <t>https://www.udemy.com/course/docker-containers-for-beginners-ganesh-velrajan/</t>
  </si>
  <si>
    <t>Vue JS 3: The Composition API (Inc Script Setup, TypeScript)</t>
  </si>
  <si>
    <t>https://www.udemy.com/course/vuejs-3-the-composition-api/</t>
  </si>
  <si>
    <t>Bluebeam in 3 Hours</t>
  </si>
  <si>
    <t>https://www.udemy.com/course/bluebeam-in-3-hours/</t>
  </si>
  <si>
    <t>Developer Tools</t>
  </si>
  <si>
    <t>Unreal Engine 5 Beginner Blueprints: Make your first game!</t>
  </si>
  <si>
    <t>https://www.udemy.com/course/unrealengine5-make-your-first-game/</t>
  </si>
  <si>
    <t>Unreal Engine: First Person Shooter Survival Course</t>
  </si>
  <si>
    <t>https://www.udemy.com/course/build-your-own-first-person-shooter-in-unreal-engine-4/</t>
  </si>
  <si>
    <t>Master Make and Makefile for C/C++ Projects</t>
  </si>
  <si>
    <t>https://www.udemy.com/course/make-and-makefile-for-cc-projects-2022-edition/</t>
  </si>
  <si>
    <t>GNU Make</t>
  </si>
  <si>
    <t>Learn Parallel Computing in Python</t>
  </si>
  <si>
    <t>https://www.udemy.com/course/parallel-computing-in-python/</t>
  </si>
  <si>
    <t>DevOps: CICD with Git GitLab Jenkins, Docker and Django</t>
  </si>
  <si>
    <t>https://www.udemy.com/course/devops-project-cicd-with-git-gitlab-jenkins-and-django/</t>
  </si>
  <si>
    <t>Data Architecture for Data Scientists</t>
  </si>
  <si>
    <t>https://www.udemy.com/course/data-architecture-for-data-scientists/</t>
  </si>
  <si>
    <t>Data Architecture</t>
  </si>
  <si>
    <t>Create a Twitter Clone with Node.js, Socket.IO and MongoDB</t>
  </si>
  <si>
    <t>https://www.udemy.com/course/create-a-twitter-clone-with-nodejs-socketio-and-mongodb/</t>
  </si>
  <si>
    <t>Android App Development using Kotlin</t>
  </si>
  <si>
    <t>https://www.udemy.com/course/android-app-development-using-kotlin/</t>
  </si>
  <si>
    <t>Git with Visual Studio Code</t>
  </si>
  <si>
    <t>https://www.udemy.com/course/git-with-visual-studio-code/</t>
  </si>
  <si>
    <t>Data Structures and Algorithms In Python ( DSA )</t>
  </si>
  <si>
    <t>https://www.udemy.com/course/data-structures-algorithms-in-python/</t>
  </si>
  <si>
    <t>Quasar V1: PWA (with Vue JS 2, Firebase, NodeJS &amp; Express)</t>
  </si>
  <si>
    <t>https://www.udemy.com/course/pwa-with-vuejs-quasar-firebase/</t>
  </si>
  <si>
    <t>HTML, CSS, React - Certification Course for Beginners</t>
  </si>
  <si>
    <t>https://www.udemy.com/course/html-css-react-certification-course-for-beginners/</t>
  </si>
  <si>
    <t>Comprehensive ASP.net MVC</t>
  </si>
  <si>
    <t>https://www.udemy.com/course/comprehensive-aspnet-mvc/</t>
  </si>
  <si>
    <t>Android Development Working With Databases Using Mysql &amp; PHP</t>
  </si>
  <si>
    <t>https://www.udemy.com/course/android-development-course/</t>
  </si>
  <si>
    <t>Python Data Structures A to Z</t>
  </si>
  <si>
    <t>https://www.udemy.com/course/python-data-structures-a-to-z/</t>
  </si>
  <si>
    <t>Learn To Code by Making Video Games - No Experience Needed!</t>
  </si>
  <si>
    <t>https://www.udemy.com/course/the-complete-beginners-guide-to-making-games-with-gms-2/</t>
  </si>
  <si>
    <t>Studio 5000 PLC Advanced Ladder Logic Training.</t>
  </si>
  <si>
    <t>https://www.udemy.com/course/advanced-plc-ladder-programming-using-logix5000/</t>
  </si>
  <si>
    <t>Laravel 9 -Build Complete Multi Vendor Ecommerce Project A-Z</t>
  </si>
  <si>
    <t>https://www.udemy.com/course/laravel-multi-vendor-ecommerce-project/</t>
  </si>
  <si>
    <t>Azure MasterClass: Manage Azure Cloud with ARM Templates</t>
  </si>
  <si>
    <t>https://www.udemy.com/course/azure-masterclass-manage-azure-cloud-with-arm-templates/</t>
  </si>
  <si>
    <t>Exploratory Data Analysis in Python</t>
  </si>
  <si>
    <t>https://www.udemy.com/course/exploratory-data-analysis-in-python/</t>
  </si>
  <si>
    <t>Exploratory Data Analysis</t>
  </si>
  <si>
    <t>AJAX JSON JavaScript Dynamic and Interactive Web Content</t>
  </si>
  <si>
    <t>https://www.udemy.com/course/ajax-course/</t>
  </si>
  <si>
    <t>Build Complete School Management System Using PHP Framework</t>
  </si>
  <si>
    <t>https://www.udemy.com/course/build-complete-school-system-using-php-codeigniter-framework/</t>
  </si>
  <si>
    <t>SAP ABAP Debugging - From Basic To Advanced Concepts</t>
  </si>
  <si>
    <t>https://www.udemy.com/course/abap-debugger/</t>
  </si>
  <si>
    <t>Software Testing Made Easy for Beginners (Project,Jira,API )</t>
  </si>
  <si>
    <t>https://www.udemy.com/course/software-testing-made-easy/</t>
  </si>
  <si>
    <t>Vue JS 3 For Modern Web Development - Beginner to Advanced</t>
  </si>
  <si>
    <t>https://www.udemy.com/course/vue-js-v3-super-fast-course-from-zero-to-advanced-web-development/</t>
  </si>
  <si>
    <t>Learn and Build using Polymer LitElement (beyond Polymer 3)</t>
  </si>
  <si>
    <t>https://www.udemy.com/course/learn-and-build-using-polymer/</t>
  </si>
  <si>
    <t>Polymer Library</t>
  </si>
  <si>
    <t>Become a Professional Programmer</t>
  </si>
  <si>
    <t>https://www.udemy.com/course/become-a-programmer/</t>
  </si>
  <si>
    <t>Spring Boot + Apache Kafka Course - The Practical Guide</t>
  </si>
  <si>
    <t>https://www.udemy.com/course/spring-boot-and-apache-kafka/</t>
  </si>
  <si>
    <t>Create Chatbot for Website with React and Node.js</t>
  </si>
  <si>
    <t>https://www.udemy.com/course/chatbot-for-website-with-react-and-nodejs/</t>
  </si>
  <si>
    <t>Complete React Ultimate Guide | eCommerce | Func Comp &amp;Redux</t>
  </si>
  <si>
    <t>https://www.udemy.com/course/react-for-busy-developers-learn-by-doing-ecommerce/</t>
  </si>
  <si>
    <t>The Modern Flexbox, Grid, Sass &amp; Animations Developer Course</t>
  </si>
  <si>
    <t>https://www.udemy.com/course/the-modern-flexbox-grid-sass-animations-developer-course/</t>
  </si>
  <si>
    <t>The AI Engineer Course 2024: Complete AI Engineer Bootcamp</t>
  </si>
  <si>
    <t>https://www.udemy.com/course/the-ai-engineer-course-complete-ai-engineer-bootcamp/</t>
  </si>
  <si>
    <t>Mastering Go Programming</t>
  </si>
  <si>
    <t>https://www.udemy.com/course/mastering-go-programming/</t>
  </si>
  <si>
    <t>Learn Unity's Entity Component System to Optimise Your Games</t>
  </si>
  <si>
    <t>https://www.udemy.com/course/unitydots/</t>
  </si>
  <si>
    <t>RF Microwave &amp; Transmission Line Theory - RAHRF200</t>
  </si>
  <si>
    <t>https://www.udemy.com/course/rf-microwave-radio-transmission-theory-online-course-rahsoft-rahch200/</t>
  </si>
  <si>
    <t>Radio Frequency</t>
  </si>
  <si>
    <t>Drupal For Absolute Beginners (2024)</t>
  </si>
  <si>
    <t>https://www.udemy.com/course/drupal-masterclass/</t>
  </si>
  <si>
    <t>Applied Text Mining and Sentiment Analysis with Python</t>
  </si>
  <si>
    <t>https://www.udemy.com/course/applied-text-mining-and-sentiment-analysis-with-python/</t>
  </si>
  <si>
    <t>Sentiment Analysis</t>
  </si>
  <si>
    <t>Alteryx Designer Core Certification Prep and Practice Tests</t>
  </si>
  <si>
    <t>https://www.udemy.com/course/alteryx-designer-core-certification-prep/</t>
  </si>
  <si>
    <t>Master Git and Github - Beginner to Expert</t>
  </si>
  <si>
    <t>https://www.udemy.com/course/git-and-github-for-absolute-beginners/</t>
  </si>
  <si>
    <t>VSD - Circuit Design &amp; SPICE Simulations - Part 1</t>
  </si>
  <si>
    <t>https://www.udemy.com/course/vlsi-academy-circuit-design/</t>
  </si>
  <si>
    <t>VLSI</t>
  </si>
  <si>
    <t>UI&amp;UX Design , Animation And Material design In Javafx</t>
  </si>
  <si>
    <t>https://www.udemy.com/course/ui-ux-design-animation-and-material-design-in-javafx/</t>
  </si>
  <si>
    <t>Thinking Beyond Java 8</t>
  </si>
  <si>
    <t>https://www.udemy.com/course/thinking-beyond-java-8/</t>
  </si>
  <si>
    <t>Hacking with macOS - Build 18 Desktop Apps with Swift 5</t>
  </si>
  <si>
    <t>https://www.udemy.com/course/hacking-with-macos-and-swift4/</t>
  </si>
  <si>
    <t>Learn SQL in 6 days</t>
  </si>
  <si>
    <t>https://www.udemy.com/course/learnsql/</t>
  </si>
  <si>
    <t>Bootstrap From Scratch - Fast and Responsive Web Development</t>
  </si>
  <si>
    <t>https://www.udemy.com/course/bootstrap-from-scratch-fast-and-responsive-web-development/</t>
  </si>
  <si>
    <t>Complete Salesforce Certified Platform Developer 1 Course</t>
  </si>
  <si>
    <t>https://www.udemy.com/course/salesforce-developer/</t>
  </si>
  <si>
    <t>PHP: Complete Login and Registration System with PHP &amp; MYSQL</t>
  </si>
  <si>
    <t>https://www.udemy.com/course/user-authentication-code-a-simple-login-system-with-php/</t>
  </si>
  <si>
    <t>Learn JavaScript for beginners</t>
  </si>
  <si>
    <t>https://www.udemy.com/course/learn-javascript-course/</t>
  </si>
  <si>
    <t>Complete Filemaker Invoice database</t>
  </si>
  <si>
    <t>https://www.udemy.com/course/complete-filemaker-invoice-database/</t>
  </si>
  <si>
    <t>FileMaker</t>
  </si>
  <si>
    <t>R Data Pre-Processing &amp; Data Management - Shape your Data!</t>
  </si>
  <si>
    <t>https://www.udemy.com/course/r-data-management-shape-your-data/</t>
  </si>
  <si>
    <t>Full-Stack Web Development For Beginners</t>
  </si>
  <si>
    <t>https://www.udemy.com/course/full-stack-web-development-for-beginners/</t>
  </si>
  <si>
    <t>Mastery in Python - For Beginners from Zero to Hero !</t>
  </si>
  <si>
    <t>https://www.udemy.com/course/mastery-in-python-for-beginners/</t>
  </si>
  <si>
    <t>Python Fundamentals: Beginner's Guide to Coding with Python</t>
  </si>
  <si>
    <t>https://www.udemy.com/course/python-3-course/</t>
  </si>
  <si>
    <t>Salesforce Apex-Triggers,Email Service,Batch Processes</t>
  </si>
  <si>
    <t>https://www.udemy.com/course/learn-advance-apex/</t>
  </si>
  <si>
    <t>PCB Designing (with 3D Model) in Orcad [2022]</t>
  </si>
  <si>
    <t>https://www.udemy.com/course/orcad2019/</t>
  </si>
  <si>
    <t>Cadence OrCAD/Allegro</t>
  </si>
  <si>
    <t>User Story Bootcamp: Be an Expert In Managing User Stories</t>
  </si>
  <si>
    <t>https://www.udemy.com/course/user-story/</t>
  </si>
  <si>
    <t>Build Your own Self Driving Car | Deep Learning, OpenCV, C++</t>
  </si>
  <si>
    <t>https://www.udemy.com/course/selfdrivingcar/</t>
  </si>
  <si>
    <t>How to Create Complete Oracle APEX Web Apps Easily</t>
  </si>
  <si>
    <t>https://www.udemy.com/course/best-practices-to-creating-complete-apex-web-apps-easily/</t>
  </si>
  <si>
    <t>Unreal Engine:  Create an Arcade Classic!</t>
  </si>
  <si>
    <t>https://www.udemy.com/course/unreal-engine-4-create-an-arcade-classic/</t>
  </si>
  <si>
    <t>Naked C#: A Beginner's Guide to Coding</t>
  </si>
  <si>
    <t>https://www.udemy.com/course/naked_cs/</t>
  </si>
  <si>
    <t>Learn Bootstrap 4 Responsive Web Development</t>
  </si>
  <si>
    <t>https://www.udemy.com/course/bootstrap-web/</t>
  </si>
  <si>
    <t>Akka HTTP with Scala</t>
  </si>
  <si>
    <t>https://www.udemy.com/course/akka-http/</t>
  </si>
  <si>
    <t>Dynamic Programming - I</t>
  </si>
  <si>
    <t>https://www.udemy.com/course/dynamic-programming-i/</t>
  </si>
  <si>
    <t>Dynamic Programming</t>
  </si>
  <si>
    <t>MLOps Bootcamp: Mastering AI Operations for Success - AIOps</t>
  </si>
  <si>
    <t>https://www.udemy.com/course/mlops-bootcamp-mastering-ai-operations-for-success-aiops/</t>
  </si>
  <si>
    <t>Swift 3 - Learn to Code with Apple's New Language</t>
  </si>
  <si>
    <t>https://www.udemy.com/course/swift-3-learn-to-code-with-apples-new-language/</t>
  </si>
  <si>
    <t>Learning Path: Haskell: Functional Programming and Haskell</t>
  </si>
  <si>
    <t>https://www.udemy.com/course/learning-path-haskell-functional-programming-and-haskell/</t>
  </si>
  <si>
    <t>Haskell</t>
  </si>
  <si>
    <t>Python Scripting in Blender 3x with Practical Projects</t>
  </si>
  <si>
    <t>https://www.udemy.com/course/python-scripting-in-blender-with-practical-projects/</t>
  </si>
  <si>
    <t>Salesforce Devops With Salesforce DX</t>
  </si>
  <si>
    <t>https://www.udemy.com/course/salesforce-devops-with-salesforce-dx/</t>
  </si>
  <si>
    <t>Salesforce DX</t>
  </si>
  <si>
    <t>The Complete Web Development Bootcamp</t>
  </si>
  <si>
    <t>https://www.udemy.com/course/full-stack-web-development-bootcamp/</t>
  </si>
  <si>
    <t>Make a 2D Action Platformer in Unreal Engine 5</t>
  </si>
  <si>
    <t>https://www.udemy.com/course/ue-2d-action-platformer/</t>
  </si>
  <si>
    <t>AWS Identity and Access Management (IAM) Foundations</t>
  </si>
  <si>
    <t>https://www.udemy.com/course/aws-identity-and-access-management-iam-foundations/</t>
  </si>
  <si>
    <t>Master HTML:5   from very beginner to Pro</t>
  </si>
  <si>
    <t>https://www.udemy.com/course/master-html5-from-very-beginner-to-pro/</t>
  </si>
  <si>
    <t>C# in 6 Hours: From Beginner to Pro!</t>
  </si>
  <si>
    <t>https://www.udemy.com/course/c-programming-step-by-step-made-easy-for-beginners/</t>
  </si>
  <si>
    <t>Android Testing: Unit Tests, Hilt, ViewModels and more!</t>
  </si>
  <si>
    <t>https://www.udemy.com/course/android-testing/</t>
  </si>
  <si>
    <t>Shopify Development - Learn Shopify Liquid Programming</t>
  </si>
  <si>
    <t>https://www.udemy.com/course/learn-shopify-liquid-programming/</t>
  </si>
  <si>
    <t>Richard Stibbard's "Ultimate Web Development Course"</t>
  </si>
  <si>
    <t>https://www.udemy.com/course/the-ultimate-web-development-course/</t>
  </si>
  <si>
    <t>Real-World ASP .Net Web Forms Project Course</t>
  </si>
  <si>
    <t>https://www.udemy.com/course/aspnet-web-app-on-3-tier-architecture/</t>
  </si>
  <si>
    <t>Create Complete Web Applications easily with APEX 5</t>
  </si>
  <si>
    <t>https://www.udemy.com/course/create-web-apps-with-apex-5/</t>
  </si>
  <si>
    <t>Microsoft SQL Server 2012 Certification Training Exam 70-462</t>
  </si>
  <si>
    <t>https://www.udemy.com/course/microsoft-sql-server-2012-certification-training-exam-70-462/</t>
  </si>
  <si>
    <t>Unit Testing AngularJS: Build Bugfree Apps That Always Work!</t>
  </si>
  <si>
    <t>https://www.udemy.com/course/unit-testing-angularjs/</t>
  </si>
  <si>
    <t>Functional Programming using C++</t>
  </si>
  <si>
    <t>https://www.udemy.com/course/functional-programming-using-cpp/</t>
  </si>
  <si>
    <t>Computer Vision on Raspberry Pi - Beginner to Advanced</t>
  </si>
  <si>
    <t>https://www.udemy.com/course/image-processing-on-raspberry-pi/</t>
  </si>
  <si>
    <t>Raspberry Pi</t>
  </si>
  <si>
    <t>Master The C Programming Language</t>
  </si>
  <si>
    <t>https://www.udemy.com/course/c-programming-tutorial-by-sagar/</t>
  </si>
  <si>
    <t>Crash Course Laravel and Vue JS 2021 Bootcamp + free CMS</t>
  </si>
  <si>
    <t>https://www.udemy.com/course/crash-course-for-laravel-7-and-vuejs-basics/</t>
  </si>
  <si>
    <t>No-Code Machine Learning: Practical Guide to Modern ML Tools</t>
  </si>
  <si>
    <t>https://www.udemy.com/course/no-code-machine-learning/</t>
  </si>
  <si>
    <t>Python Hands-On 46 Hours, 210 Exercises, 5 Projects, 2 Exams</t>
  </si>
  <si>
    <t>https://www.udemy.com/course/hands-on-python/</t>
  </si>
  <si>
    <t>IBM MQ Administration Guide for Support Engineers</t>
  </si>
  <si>
    <t>https://www.udemy.com/course/ibm-mq-administration-guide-for-support-engineers/</t>
  </si>
  <si>
    <t>IBM MQ</t>
  </si>
  <si>
    <t>Test Driven Development in iOS Using Swift</t>
  </si>
  <si>
    <t>https://www.udemy.com/course/test-driven-development-in-ios-using-swift/</t>
  </si>
  <si>
    <t>Flutter 1.2 with Firebase&amp;Stripe Build shop app from scratch</t>
  </si>
  <si>
    <t>https://www.udemy.com/course/flutter-with-firebase-build-an-e-commerce-app-from-scratch/</t>
  </si>
  <si>
    <t>Django 4 - Learn to Build EMS Web Application with Django 4</t>
  </si>
  <si>
    <t>https://www.udemy.com/course/django-3-python-web-framework-for-beginners/</t>
  </si>
  <si>
    <t>Learning Path: Modern DevOps</t>
  </si>
  <si>
    <t>https://www.udemy.com/course/modern-devops/</t>
  </si>
  <si>
    <t>Microsoft Azure Data Lake Storage Service (Gen1 &amp; Gen2)</t>
  </si>
  <si>
    <t>https://www.udemy.com/course/microsoft-azure-data-lake/</t>
  </si>
  <si>
    <t>Unity Game Developer Masterclass 2021 (2D, 3D and FPS)</t>
  </si>
  <si>
    <t>https://www.udemy.com/course/unity-game-developer-masterclass/</t>
  </si>
  <si>
    <t>VSD - TCL programming - From novice to expert - Part 1</t>
  </si>
  <si>
    <t>https://www.udemy.com/course/vsd-tcl-programming-from-novice-to-expert/</t>
  </si>
  <si>
    <t>Tcl</t>
  </si>
  <si>
    <t>Advanced React: Design System, Design Patterns, Performance</t>
  </si>
  <si>
    <t>https://www.udemy.com/course/advanced-react/</t>
  </si>
  <si>
    <t>HTMX - The Practical Guide</t>
  </si>
  <si>
    <t>https://www.udemy.com/course/htmx-the-practical-guide/</t>
  </si>
  <si>
    <t>Python for Complete Beginners</t>
  </si>
  <si>
    <t>https://www.udemy.com/course/learn-python-programming-from-scratch-e/</t>
  </si>
  <si>
    <t>Salesforce Flows: Get Started with Lightning Flow Builder</t>
  </si>
  <si>
    <t>https://www.udemy.com/course/salesforce-lightning-flow-builder/</t>
  </si>
  <si>
    <t>Master Unity¬Æ VR: Make 30 Mini Games in 3D</t>
  </si>
  <si>
    <t>https://www.udemy.com/course/build-30-mini-virtual-reality-games-in-unity-3d-from-scratch/</t>
  </si>
  <si>
    <t>SQL: From Zero to Hero - Unleash the Data Superpowers Within</t>
  </si>
  <si>
    <t>https://www.udemy.com/course/sql-mastery-learn-enough-sql-to-be-a-professional/</t>
  </si>
  <si>
    <t>The Complete WordPress Website Business Course 2.0</t>
  </si>
  <si>
    <t>https://www.udemy.com/course/the-complete-wordpress-website-business-course-20/</t>
  </si>
  <si>
    <t>Mastering Multithreading Programming with Go (Golang)</t>
  </si>
  <si>
    <t>https://www.udemy.com/course/multithreading-in-go-lang/</t>
  </si>
  <si>
    <t>60 HTML CSS JS projects - HTML5, CSS3 and vanilla JavaScript</t>
  </si>
  <si>
    <t>https://www.udemy.com/course/html-css-js-projects/</t>
  </si>
  <si>
    <t>Professional Rails Code Along</t>
  </si>
  <si>
    <t>https://www.udemy.com/course/professional-ruby-on-rails-coding-course/</t>
  </si>
  <si>
    <t>Angular Progressive Web Apps (PWA) MasterClass &amp; FREE E-Book</t>
  </si>
  <si>
    <t>https://www.udemy.com/course/angular-pwa-course/</t>
  </si>
  <si>
    <t>Mastering Django - AJAX, Class Based Views, Forms</t>
  </si>
  <si>
    <t>https://www.udemy.com/course/mastering-django-part-1-forms-class-based-views-ajax/</t>
  </si>
  <si>
    <t>Wix Web Design 2025:Level 1:BEGINNER *Wix Certified Trainer</t>
  </si>
  <si>
    <t>https://www.udemy.com/course/webmasteracademy101/</t>
  </si>
  <si>
    <t>Android App Development Master Course with Java | Android</t>
  </si>
  <si>
    <t>https://www.udemy.com/course/full-android-11-masterclass-course-with-java-53-hours/</t>
  </si>
  <si>
    <t>Build a Responsive Website with HTML5, CSS3 and Bootstrap 4</t>
  </si>
  <si>
    <t>https://www.udemy.com/course/build-a-responsive-website-with-html5-css3-and-bootstrap-4/</t>
  </si>
  <si>
    <t>Modern Javascript for Beginners 2020 + Javascript Projects</t>
  </si>
  <si>
    <t>https://www.udemy.com/course/modern-javascript-for-beginners-2020-course-projects/</t>
  </si>
  <si>
    <t>Android MVVM Architecture complete course</t>
  </si>
  <si>
    <t>https://www.udemy.com/course/androidmvvm/</t>
  </si>
  <si>
    <t>The Complete iOS Development Course. Swift Programming A-Z</t>
  </si>
  <si>
    <t>https://www.udemy.com/course/learn-full-swift-course-xcode-ios-programming/</t>
  </si>
  <si>
    <t>Data Lake, Firehose, Glue, Athena, S3 and AWS SDK for .NET</t>
  </si>
  <si>
    <t>https://www.udemy.com/course/data-lake-firehose-glue-athena-s3-and-aws-sdk-for-net/</t>
  </si>
  <si>
    <t>Learn Python by creating 10 apps with tkinter</t>
  </si>
  <si>
    <t>https://www.udemy.com/course/learn-python-by-creating-10-apps/</t>
  </si>
  <si>
    <t>Advanced Automation Testing with Quick Test Pro (QTP) or UFT</t>
  </si>
  <si>
    <t>https://www.udemy.com/course/automation-testing-using-quick-test-pro-qtp-training/</t>
  </si>
  <si>
    <t>HP UFT/QTP</t>
  </si>
  <si>
    <t xml:space="preserve">Beginning Scala Programming </t>
  </si>
  <si>
    <t>https://www.udemy.com/course/beginning-scala-programming/</t>
  </si>
  <si>
    <t>Python for Data Science &amp; Machine Learning: Zero to Hero</t>
  </si>
  <si>
    <t>https://www.udemy.com/course/python-for-data-science-machine-learning-zero-to-hero/</t>
  </si>
  <si>
    <t>SQL and Data Visualization - The Complete Bootcamp</t>
  </si>
  <si>
    <t>https://www.udemy.com/course/sql-data-visualization-the-complete-course/</t>
  </si>
  <si>
    <t>Data Visualization with Power BI Simplified</t>
  </si>
  <si>
    <t>https://www.udemy.com/course/data-visualization-with-power-bi-simplified/</t>
  </si>
  <si>
    <t>Algorithms and Data Structures in Swift 5</t>
  </si>
  <si>
    <t>https://www.udemy.com/course/introduction-to-algorithms-in-swift/</t>
  </si>
  <si>
    <t>Learn Python Requests</t>
  </si>
  <si>
    <t>https://www.udemy.com/course/learn-python-requests/</t>
  </si>
  <si>
    <t>Learn Unity Engine and C# by creating a real top down RPG</t>
  </si>
  <si>
    <t>https://www.udemy.com/course/learn-unity-engine-by-making-a-top-down-rpg/</t>
  </si>
  <si>
    <t>AngularJS Custom Directives with Dan Wahlin</t>
  </si>
  <si>
    <t>https://www.udemy.com/course/angularjs-custom-directives/</t>
  </si>
  <si>
    <t>ChatGPT Productivity + Time Management. ChatGPT Productivity</t>
  </si>
  <si>
    <t>https://www.udemy.com/course/chatgpt-foundation-course-complete-chatgpt-course-chatgpt-new/</t>
  </si>
  <si>
    <t>Learn SQL in 3 Hours : A tutorial for fast learners</t>
  </si>
  <si>
    <t>https://www.udemy.com/course/learn_sql/</t>
  </si>
  <si>
    <t>Unreal Engine 5- Beginner Lighting, Fog, and Post Processing</t>
  </si>
  <si>
    <t>https://www.udemy.com/course/ue5lighting/</t>
  </si>
  <si>
    <t>Environment Lighting</t>
  </si>
  <si>
    <t>Intro To SQLite Databases for Python Programming</t>
  </si>
  <si>
    <t>https://www.udemy.com/course/using-sqlite3-databases-with-python/</t>
  </si>
  <si>
    <t>SQLite</t>
  </si>
  <si>
    <t>Blockchain Web Development on Ethereum</t>
  </si>
  <si>
    <t>https://www.udemy.com/course/complete-blockchain-web-application-course-on-ethereum/</t>
  </si>
  <si>
    <t>Blazor WebAssembly Full Stack Bootcamp with .NET 5</t>
  </si>
  <si>
    <t>https://www.udemy.com/course/blazor-webassembly/</t>
  </si>
  <si>
    <t>Build A Multiplayer Kart Racing Game In Unity</t>
  </si>
  <si>
    <t>https://www.udemy.com/course/kart-racing/</t>
  </si>
  <si>
    <t>Advanced AI For Games with Goal-Oriented Action Planning</t>
  </si>
  <si>
    <t>https://www.udemy.com/course/ai_with_goap/</t>
  </si>
  <si>
    <t>Learn Streamlit Python</t>
  </si>
  <si>
    <t>https://www.udemy.com/course/learn-streamlit-python/</t>
  </si>
  <si>
    <t>Streamlit</t>
  </si>
  <si>
    <t>Webservices API Testing with Postman - Complete Guide</t>
  </si>
  <si>
    <t>https://www.udemy.com/course/api-testing-with-postman-for-beginners-learnit/</t>
  </si>
  <si>
    <t>SwiftUI 2 - Build Netflix Clone - SwiftUI Best Practices</t>
  </si>
  <si>
    <t>https://www.udemy.com/course/swiftui-netflix/</t>
  </si>
  <si>
    <t>C++ Complete Training Course for C++ Beginners All In One</t>
  </si>
  <si>
    <t>https://www.udemy.com/course/c-complete-training-course-for-beginners-2022/</t>
  </si>
  <si>
    <t>Webflow For Beginners: How To Use Webflow</t>
  </si>
  <si>
    <t>https://www.udemy.com/course/webflow-masterclass-a-tutorial-for-webflow-beginners/</t>
  </si>
  <si>
    <t>Coding Kids: Let's Make Games!</t>
  </si>
  <si>
    <t>https://www.udemy.com/course/coding-kids-lets-make-games/</t>
  </si>
  <si>
    <t>Software testing and Automation of APIs with UFT/QTP</t>
  </si>
  <si>
    <t>https://www.udemy.com/course/software-testing-api-testing-101-with-uft/</t>
  </si>
  <si>
    <t>Introduction to industry REST microservices in Golang (Go)</t>
  </si>
  <si>
    <t>https://www.udemy.com/course/golang-the-ultimate-guide-to-microservices-in-go-part-1/</t>
  </si>
  <si>
    <t>Complete Wordpress Theme Development Course</t>
  </si>
  <si>
    <t>https://www.udemy.com/course/complete-wordpress-theme-development-course/</t>
  </si>
  <si>
    <t>Modern Android app using Java, MVVM, Dagger2, RxJava &amp;more</t>
  </si>
  <si>
    <t>https://www.udemy.com/course/modernandroidappjava/</t>
  </si>
  <si>
    <t>Apache Cassandra : Everything You Need To Know</t>
  </si>
  <si>
    <t>https://www.udemy.com/course/everything-cassandra/</t>
  </si>
  <si>
    <t>No Nonsense Python: learn Python basics and start coding</t>
  </si>
  <si>
    <t>https://www.udemy.com/course/no-nonsense-python/</t>
  </si>
  <si>
    <t>Statistical Arbitrage Bot Build in Crypto with Python (A-Z)</t>
  </si>
  <si>
    <t>https://www.udemy.com/course/statistical-arbitrage-bot-build-in-crypto-with-python-a-z/</t>
  </si>
  <si>
    <t>Derivatives Trading</t>
  </si>
  <si>
    <t>Learn Swift 4 with Bob: The Intermediate to Advanced Swift</t>
  </si>
  <si>
    <t>https://www.udemy.com/course/learn-swift-with-bob/</t>
  </si>
  <si>
    <t>Complete Cucumber Framework for BDD</t>
  </si>
  <si>
    <t>https://www.udemy.com/course/cucumber-framework-for-behavior-driven-development/</t>
  </si>
  <si>
    <t>React JS Course - Getting Started Guide to Beginners</t>
  </si>
  <si>
    <t>https://www.udemy.com/course/complete-react-js-course-for-beginners-project-included/</t>
  </si>
  <si>
    <t>Angular and NgRx - Building Real Project From Scratch</t>
  </si>
  <si>
    <t>https://www.udemy.com/course/angular-and-ngrx-building-real-project-from-scratch/</t>
  </si>
  <si>
    <t>Google Bard Generative AI Masterclass : Certification Course</t>
  </si>
  <si>
    <t>https://www.udemy.com/course/google-bard-generative-ai-masterclass-certification-course/</t>
  </si>
  <si>
    <t>Learn DevOps: On-Prem or Cloud Agnostic Kubernetes</t>
  </si>
  <si>
    <t>https://www.udemy.com/course/learn-devops-on-prem-or-cloud-agnostic-kubernetes/</t>
  </si>
  <si>
    <t>Practical AutoLISP Programming - Beginner to Advanced</t>
  </si>
  <si>
    <t>https://www.udemy.com/course/practical-autolisp-programming-beginner-to-advanced/</t>
  </si>
  <si>
    <t>AutoCAD</t>
  </si>
  <si>
    <t>Species Distribution Models with GIS &amp; Machine Learning in R</t>
  </si>
  <si>
    <t>https://www.udemy.com/course/species-distribution-models-with-gis-machine-learning-in-r/</t>
  </si>
  <si>
    <t>Unit testing for Go developers</t>
  </si>
  <si>
    <t>https://www.udemy.com/course/unit-testing-go-developers/</t>
  </si>
  <si>
    <t>Unity: From Master To Pro By Building 6 Games</t>
  </si>
  <si>
    <t>https://www.udemy.com/course/create-a-2d-platformer-game-with-unity/</t>
  </si>
  <si>
    <t>Vagrant Quick Start: Virtualized Development Environments</t>
  </si>
  <si>
    <t>https://www.udemy.com/course/vagrant-quick-start/</t>
  </si>
  <si>
    <t>Augmented Reality in Depth 101</t>
  </si>
  <si>
    <t>https://www.udemy.com/course/augmented-reality-in-depth-101-by-debayandey-thnewagetraveller/</t>
  </si>
  <si>
    <t>PyTorch Ultimate 2024: From Basics to Cutting-Edge</t>
  </si>
  <si>
    <t>https://www.udemy.com/course/pytorch-ultimate/</t>
  </si>
  <si>
    <t>The Divi WordPress Theme for Beginners</t>
  </si>
  <si>
    <t>https://www.udemy.com/course/divi-wordpress-theme-for-beginners/</t>
  </si>
  <si>
    <t>Build UBER Clone App Using Flutter and Firebase (2020)</t>
  </si>
  <si>
    <t>https://www.udemy.com/course/flutter-uber-clone-app-with-firebase/</t>
  </si>
  <si>
    <t>ASP.NET MVC 5 Project - CMS and Shopping Cart with Paypal</t>
  </si>
  <si>
    <t>https://www.udemy.com/course/aspnet-mvc-5-project-cms-and-shopping-cart-with-paypal/</t>
  </si>
  <si>
    <t>MERN Stack Full Ecommerce Site - Using React, Redux, Node.js</t>
  </si>
  <si>
    <t>https://www.udemy.com/course/mern-stack-ecommerce-site-using-react-redux-nodejs/</t>
  </si>
  <si>
    <t>The Complete Web Development Course with PHP, PDO &amp; MySQL</t>
  </si>
  <si>
    <t>https://www.udemy.com/course/the-complete-web-development-course-with-php-pdo-mysql/</t>
  </si>
  <si>
    <t>Beginner's Guide to Multiplayer Game Development in Unity</t>
  </si>
  <si>
    <t>https://www.udemy.com/course/beginners-guide-to-multiplayer-game-development-in-unity/</t>
  </si>
  <si>
    <t>Practical Git: for Absolute Beginners</t>
  </si>
  <si>
    <t>https://www.udemy.com/course/practical-git-for-absolute-beginners/</t>
  </si>
  <si>
    <t>Projects in Machine Learning : Beginner To Professional</t>
  </si>
  <si>
    <t>https://www.udemy.com/course/machine-learning-for-absolute-beginners/</t>
  </si>
  <si>
    <t>OpenAPI (Swagger) Specification for Software Developers</t>
  </si>
  <si>
    <t>https://www.udemy.com/course/openapi-swagger-specification/</t>
  </si>
  <si>
    <t>Rust lang: The complete beginner's guide</t>
  </si>
  <si>
    <t>https://www.udemy.com/course/rustaceans/</t>
  </si>
  <si>
    <t>Real Android App Dev in 15 Hours|KotlinDevX Certificate 2024</t>
  </si>
  <si>
    <t>https://www.udemy.com/course/kotlin-android-training-android-app-development/</t>
  </si>
  <si>
    <t>Learn SQL for Beginners - How To Learn SQL The Easy Way</t>
  </si>
  <si>
    <t>https://www.udemy.com/course/learn-sql-for-beginners/</t>
  </si>
  <si>
    <t>ETL Framework for Data Warehouse Environments</t>
  </si>
  <si>
    <t>https://www.udemy.com/course/etl-framework-for-data-warehouse-environments/</t>
  </si>
  <si>
    <t>Complete PHP from Scratch for Beginners</t>
  </si>
  <si>
    <t>https://www.udemy.com/course/ultimate-php-course-for-absolute-beginners/</t>
  </si>
  <si>
    <t>Learn HTML and CSS from Beginning to Advanced</t>
  </si>
  <si>
    <t>https://www.udemy.com/course/learn-html-and-css-from-beginning-to-advanced/</t>
  </si>
  <si>
    <t>The Complete iOS 11 Developer Course - Beginner To Advanced</t>
  </si>
  <si>
    <t>https://www.udemy.com/course/the-complete-ios-10-developer-course-beginner-to-advanced/</t>
  </si>
  <si>
    <t>Master Data Engineering using GCP Data Analytics</t>
  </si>
  <si>
    <t>https://www.udemy.com/course/master-data-engineering-using-gcp-data-analytics/</t>
  </si>
  <si>
    <t>Introduction to Web AR development</t>
  </si>
  <si>
    <t>https://www.udemy.com/course/introduction-to-web-ar-development/</t>
  </si>
  <si>
    <t>WebXR</t>
  </si>
  <si>
    <t>Intro to Airplane Physics in Unity 3D - 2017 &amp; 2018</t>
  </si>
  <si>
    <t>https://www.udemy.com/course/intro-to-airplane-physics-in-unity-3d/</t>
  </si>
  <si>
    <t>Custom GPTs: Create a Custom ChatGPT with Your Data</t>
  </si>
  <si>
    <t>https://www.udemy.com/course/openai-custom-gpt-chatgpt/</t>
  </si>
  <si>
    <t>Designing RESTful APIs: Learn to Design API from Scratch</t>
  </si>
  <si>
    <t>https://www.udemy.com/course/designing-restful-api/</t>
  </si>
  <si>
    <t>Java for beginners (Core concepts): Easy course on Java</t>
  </si>
  <si>
    <t>https://www.udemy.com/course/java-free/</t>
  </si>
  <si>
    <t>Learn Web Animation the Easy Way: An Intro to SVG and GSAP</t>
  </si>
  <si>
    <t>https://www.udemy.com/course/learn-web-animation-with-svg-and-gsap/</t>
  </si>
  <si>
    <t>RabbitMQ &amp; Java (Spring Boot 3) Bootcamp - Basic To Advanced</t>
  </si>
  <si>
    <t>https://www.udemy.com/course/rabbitmq-java-spring-boot-for-system-integration/</t>
  </si>
  <si>
    <t>Learn Java the Easy Way: Build Desktop &amp; Android Mobile Apps</t>
  </si>
  <si>
    <t>https://www.udemy.com/course/java-the-easy-way/</t>
  </si>
  <si>
    <t>Machine Learning: Build neural networks in 77 lines of code</t>
  </si>
  <si>
    <t>https://www.udemy.com/course/machine-learning-build-a-neural-network-in-77-lines-of-code/</t>
  </si>
  <si>
    <t>Complete Vuejs Course: Vue.js + Nuxt.js + PHP + Express.js</t>
  </si>
  <si>
    <t>https://www.udemy.com/course/vuejs-for-students-with-zero-es6-foundation/</t>
  </si>
  <si>
    <t>Windows PowerShell Boot Camp</t>
  </si>
  <si>
    <t>https://www.udemy.com/course/powershell-training/</t>
  </si>
  <si>
    <t>Twitter iOS Clone | Swift 5/Firebase | No Storyboards | MVVM</t>
  </si>
  <si>
    <t>https://www.udemy.com/course/twitter-ios-clone-swift/</t>
  </si>
  <si>
    <t>Make Unity 3D interactive games with Fungus - no coding!</t>
  </si>
  <si>
    <t>https://www.udemy.com/course/make-interactive-games-with-fungus-unity3d-no-coding-required/</t>
  </si>
  <si>
    <t>Practical C++: Learn C++ Basics Step by Step</t>
  </si>
  <si>
    <t>https://www.udemy.com/course/practical-cpp/</t>
  </si>
  <si>
    <t>Tailwind CSS : A Modern Way To Build Websites Using CSS</t>
  </si>
  <si>
    <t>https://www.udemy.com/course/tailwind-css-course/</t>
  </si>
  <si>
    <t>Data science with R: tidyverse</t>
  </si>
  <si>
    <t>https://www.udemy.com/course/data-science-with-r-tidyverse/</t>
  </si>
  <si>
    <t>Basics of GraphQL with Ruby on Rails</t>
  </si>
  <si>
    <t>https://www.udemy.com/course/basics-of-graphql-with-ruby-on-rails/</t>
  </si>
  <si>
    <t>Github introduction to version control and remote files</t>
  </si>
  <si>
    <t>https://www.udemy.com/course/github-introduction-to-version-control-and-remote-files/</t>
  </si>
  <si>
    <t>Object-Oriented Programming (OOP) - Learn to Code Faster</t>
  </si>
  <si>
    <t>https://www.udemy.com/course/object-oriented-programming-with-python-learn-to-code-faster/</t>
  </si>
  <si>
    <t>Introduction to Kotlin for Java Developers</t>
  </si>
  <si>
    <t>https://www.udemy.com/course/kotlin-java/</t>
  </si>
  <si>
    <t>Linux Shell Programming for Beginners</t>
  </si>
  <si>
    <t>https://www.udemy.com/course/linux-shell-programming-for-beginners/</t>
  </si>
  <si>
    <t>C++ Code Like you are in MATRIX : Mastering C++ in 12 Hours</t>
  </si>
  <si>
    <t>https://www.udemy.com/course/c-programming-for-everyone/</t>
  </si>
  <si>
    <t>The Complete LibGDX Game Course Using Java</t>
  </si>
  <si>
    <t>https://www.udemy.com/course/the-complete-libgdx-game-course/</t>
  </si>
  <si>
    <t>LibGDX</t>
  </si>
  <si>
    <t>From 0 to 1: The Oozie Orchestration Framework</t>
  </si>
  <si>
    <t>https://www.udemy.com/course/from-0-to-1-the-oozie-orchestration-framework/</t>
  </si>
  <si>
    <t>Oozie</t>
  </si>
  <si>
    <t>Crash Course Arduino and Microcontroller Development</t>
  </si>
  <si>
    <t>https://www.udemy.com/course/crash-course-arduino-and-microcontroller-development/</t>
  </si>
  <si>
    <t>Object Oriented Programming for beginners - Using Python</t>
  </si>
  <si>
    <t>https://www.udemy.com/course/object-oriented-programming-for-beginners-using-python/</t>
  </si>
  <si>
    <t>Complete Guide To Making Apps: 250,000+ Downloads</t>
  </si>
  <si>
    <t>https://www.udemy.com/course/complete-guide-to-making-apps-how-i-got-over-250k-downloads/</t>
  </si>
  <si>
    <t>App Marketing</t>
  </si>
  <si>
    <t>Construct 3 -  The Complete Game Creation Learning Course</t>
  </si>
  <si>
    <t>https://www.udemy.com/course/construct-3/</t>
  </si>
  <si>
    <t>Practice advanced SQL queries with MySQL 5.7+</t>
  </si>
  <si>
    <t>https://www.udemy.com/course/practice-advanced-sql-with-mysql/</t>
  </si>
  <si>
    <t>Chart JS, the complete guide. ChartJS missing manual.</t>
  </si>
  <si>
    <t>https://www.udemy.com/course/chart-js/</t>
  </si>
  <si>
    <t>Chart.js</t>
  </si>
  <si>
    <t>70+ JavaScript Challenges: Data Structures &amp; Algorithms</t>
  </si>
  <si>
    <t>https://www.udemy.com/course/javascript-challenges/</t>
  </si>
  <si>
    <t>Prep for Scrum with Kanban Exams</t>
  </si>
  <si>
    <t>https://www.udemy.com/course/prep-for-scrum-with-kanban-psk-i-certification-prep/</t>
  </si>
  <si>
    <t>Professional Scrum with Kanban (PSK I)</t>
  </si>
  <si>
    <t>Unity Basics: A Monetised Android/iOS Game in 4 Hours.</t>
  </si>
  <si>
    <t>https://www.udemy.com/course/unity-basics-a-monetised-mobile-game-in-4-hours/</t>
  </si>
  <si>
    <t>Learn HTML5 In-Depth - With Real-World Examples</t>
  </si>
  <si>
    <t>https://www.udemy.com/course/learn-html5-in-depth-with-real-world-examples/</t>
  </si>
  <si>
    <t>Cucumber 7.0 BDD for  Selenium &amp; Appium with Live Projects</t>
  </si>
  <si>
    <t>https://www.udemy.com/course/cucumber-tutorials/</t>
  </si>
  <si>
    <t>Level Up in Auto Layout - Swift &amp; iOS</t>
  </si>
  <si>
    <t>https://www.udemy.com/course/level-up-in-auto-layout/</t>
  </si>
  <si>
    <t>The Complete FastAPI Course With OAuth &amp; JWT Authentication</t>
  </si>
  <si>
    <t>https://www.udemy.com/course/fastapi-course-python/</t>
  </si>
  <si>
    <t>Ready for Production with Spring Boot Actuator</t>
  </si>
  <si>
    <t>https://www.udemy.com/course/ready-for-production-with-spring-boot-actuator/</t>
  </si>
  <si>
    <t>Learn Programming in Python With the Power of Animation</t>
  </si>
  <si>
    <t>https://www.udemy.com/course/learn-programming-in-python-with-the-power-of-animation/</t>
  </si>
  <si>
    <t>Complete Course on XML Publisher Reports in Oracle Apps R12</t>
  </si>
  <si>
    <t>https://www.udemy.com/course/complete-course-on-xml-publisher-reports-in-oracle-apps-r12/</t>
  </si>
  <si>
    <t>Oracle E-Business Suite</t>
  </si>
  <si>
    <t>Complete SDLC : Software Development Life Cycle SDLC (2024)</t>
  </si>
  <si>
    <t>https://www.udemy.com/course/complete-sdlc-software-development-life-cycle-sdlc/</t>
  </si>
  <si>
    <t>DevSecOps &amp; DevOps with Jenkins, Kubernetes, Terraform &amp; AWS</t>
  </si>
  <si>
    <t>https://www.udemy.com/course/devsecops-with-terraform-kubernetes-jenkins-aws/</t>
  </si>
  <si>
    <t>DevSecOps</t>
  </si>
  <si>
    <t>Crash course: Data analytics in Python using Pandas</t>
  </si>
  <si>
    <t>https://www.udemy.com/course/python-analytics/</t>
  </si>
  <si>
    <t>Multithreading and Parallel Programming in C#</t>
  </si>
  <si>
    <t>https://www.udemy.com/course/parallel-csharp/</t>
  </si>
  <si>
    <t>Machine Learning Applied to Stock &amp; Crypto Trading - Python</t>
  </si>
  <si>
    <t>https://www.udemy.com/course/machine-learning-applied-to-stock-crypto-trading-python/</t>
  </si>
  <si>
    <t>Mobile App Development with PhoneGap</t>
  </si>
  <si>
    <t>https://www.udemy.com/course/mobile-app-development-with-phonegap/</t>
  </si>
  <si>
    <t>PhoneGap</t>
  </si>
  <si>
    <t>LLM Mastery: ChatGPT, Gemini, Claude, Llama3, OpenAI &amp; APIs</t>
  </si>
  <si>
    <t>https://www.udemy.com/course/llm-mastery-chatgpt-gemini-claude-llama3-openai-apis/</t>
  </si>
  <si>
    <t>Python Object Oriented Programming (OOP): Beginner to Pro</t>
  </si>
  <si>
    <t>https://www.udemy.com/course/object-oriented-programming-with-modern-python/</t>
  </si>
  <si>
    <t>Build Minecraft Mod using JAVA - for Kids and Beginners</t>
  </si>
  <si>
    <t>https://www.udemy.com/course/minecraft-modding-java/</t>
  </si>
  <si>
    <t>Galera Cluster and MariaDB MySQL Replication</t>
  </si>
  <si>
    <t>https://www.udemy.com/course/galera-replication/</t>
  </si>
  <si>
    <t>MariaDB</t>
  </si>
  <si>
    <t>SOLID Software Architecture: Complete Guide with Coding Examples</t>
  </si>
  <si>
    <t>https://www.udemy.com/course/solid-software-architecture-complete-guide-with-c-examples/</t>
  </si>
  <si>
    <t>Angular 2 &amp; TypeScript Beginner Web Development</t>
  </si>
  <si>
    <t>https://www.udemy.com/course/angular2/</t>
  </si>
  <si>
    <t>Real World BizTalk 2020 For Developers</t>
  </si>
  <si>
    <t>https://www.udemy.com/course/real-world-biztalk-2020-for-developers/</t>
  </si>
  <si>
    <t>BPM Business Process Management</t>
  </si>
  <si>
    <t>Build a Chatbot on Salesforce using Einstein Bots</t>
  </si>
  <si>
    <t>https://www.udemy.com/course/einstein-bots/</t>
  </si>
  <si>
    <t>The Complete LabVIEW Essentials -  Code &amp; Acquire Data Now</t>
  </si>
  <si>
    <t>https://www.udemy.com/course/learnlabview/</t>
  </si>
  <si>
    <t>LabVIEW</t>
  </si>
  <si>
    <t>MERN React Node Next.js Multi User SEO Blogging Platform</t>
  </si>
  <si>
    <t>https://www.udemy.com/course/react-node-nextjs-fullstack-multi-user-blogging-platform-with-seo/</t>
  </si>
  <si>
    <t>Crash Course to Learn Python coding from basic beginning</t>
  </si>
  <si>
    <t>https://www.udemy.com/course/learn-python-coding-from-basic-beginning-to-master/</t>
  </si>
  <si>
    <t>IBM Datastage For Administrators and Developers</t>
  </si>
  <si>
    <t>https://www.udemy.com/course/ibm-datastage-for-administrators-and-developers/</t>
  </si>
  <si>
    <t>InfoSphere DataStage</t>
  </si>
  <si>
    <t>Game Development in JS/TS - The Complete Guide (w/ Phaser 3)</t>
  </si>
  <si>
    <t>https://www.udemy.com/course/game-development-in-js-the-complete-guide-w-phaser-3/</t>
  </si>
  <si>
    <t>Game Mechanics</t>
  </si>
  <si>
    <t>AI For Developers With GitHub Copilot, Cursor AI &amp; ChatGPT</t>
  </si>
  <si>
    <t>https://www.udemy.com/course/ai-for-developers-with-github-copilot-cursor-ai-chatgpt/</t>
  </si>
  <si>
    <t>Learn To Build Beautiful HTML5 And CSS3 Websites In 1 Month</t>
  </si>
  <si>
    <t>https://www.udemy.com/course/learn-to-build-beautiful-html5-and-css3-websites-in-1-month/</t>
  </si>
  <si>
    <t>WebdriverIO - Complete Beginner Course 2024</t>
  </si>
  <si>
    <t>https://www.udemy.com/course/webdriverio-complete-beginner-course/</t>
  </si>
  <si>
    <t>AWS Serverless REST APIs for Java Developers. CI/CD included</t>
  </si>
  <si>
    <t>https://www.udemy.com/course/aws-serverless-rest-apis-for-java-developers/</t>
  </si>
  <si>
    <t>Applied Python: Building Projects with Python Programming</t>
  </si>
  <si>
    <t>https://www.udemy.com/course/applied-python-tiny-python-projects-fast-effective-course/</t>
  </si>
  <si>
    <t>Drupal 8 for Beginners</t>
  </si>
  <si>
    <t>https://www.udemy.com/course/drupal-8-for-beginners/</t>
  </si>
  <si>
    <t>PCB Design a Tiny Arduino In Altium CircuitMaker</t>
  </si>
  <si>
    <t>https://www.udemy.com/course/pcb-design-a-tiny-arduino-in-altium-circuitmaker/</t>
  </si>
  <si>
    <t>Android App Development in 34 Hours : MobDevOps+ Android 15</t>
  </si>
  <si>
    <t>https://www.udemy.com/course/android-kotlin-development/</t>
  </si>
  <si>
    <t>Master OpenAI API and ChatGPT API with Python Bootcamp</t>
  </si>
  <si>
    <t>https://www.udemy.com/course/openai-api-chatgpt-gpt4-with-python-bootcamp/</t>
  </si>
  <si>
    <t>Learn C++ Programming By Making Games</t>
  </si>
  <si>
    <t>https://www.udemy.com/course/learn-programming-by-making-games/</t>
  </si>
  <si>
    <t>Introduction To Website Development Technologies</t>
  </si>
  <si>
    <t>https://www.udemy.com/course/introduction-to-website-development-technologies/</t>
  </si>
  <si>
    <t>Dynamic Programming Algorithms Master Course</t>
  </si>
  <si>
    <t>https://www.udemy.com/course/dynamic-programming-master-course-coding-minutes/</t>
  </si>
  <si>
    <t>Ansible Automation For Beginners to Advance - Step by Step</t>
  </si>
  <si>
    <t>https://www.udemy.com/course/ansible-the-complete-automation-hands-on-guide-devops-beginners/</t>
  </si>
  <si>
    <t>Python &amp; Django Framework Course: The Complete Guide</t>
  </si>
  <si>
    <t>https://www.udemy.com/course/complete-guide-python-django-framework/</t>
  </si>
  <si>
    <t>Learn Cloud Computing from Scratch</t>
  </si>
  <si>
    <t>https://www.udemy.com/course/learn-cloud-computing-from-scratch/</t>
  </si>
  <si>
    <t>Complete jQuery Course Modern for Beginners to Advanced</t>
  </si>
  <si>
    <t>https://www.udemy.com/course/quick-learning-jquery-web-development/</t>
  </si>
  <si>
    <t>Developing with S3: AWS with Python and Boto3 Series</t>
  </si>
  <si>
    <t>https://www.udemy.com/course/aws-with-python-and-boto3-implementing-solutions-with-s3/</t>
  </si>
  <si>
    <t>The Ultimate YAML Course - Learn YAML from Scratch</t>
  </si>
  <si>
    <t>https://www.udemy.com/course/yaml-tutorial/</t>
  </si>
  <si>
    <t>YAML</t>
  </si>
  <si>
    <t>AWS Cloud Development Kit (CDK) - V2- Beginner to Advanced</t>
  </si>
  <si>
    <t>https://www.udemy.com/course/aws-cloud-development-kit-cdk-v2-beginner-to-advanced/</t>
  </si>
  <si>
    <t>Complete Nuxt.js Course (EXTRA React)</t>
  </si>
  <si>
    <t>https://www.udemy.com/course/complete-nuxtjs-course/</t>
  </si>
  <si>
    <t>Machine Learning No-Code Approach: Using Azure ML Studio</t>
  </si>
  <si>
    <t>https://www.udemy.com/course/machine-learning-no-code-approach-using-azure-ml-studio/</t>
  </si>
  <si>
    <t>Kubernetes from A to Z‚Ñ¢</t>
  </si>
  <si>
    <t>https://www.udemy.com/course/kubernetes-for-beginners/</t>
  </si>
  <si>
    <t>React Js A-Z With Laravel - For Beginner to Advanced Level</t>
  </si>
  <si>
    <t>https://www.udemy.com/course/react-with-laravel-build-complete-project/</t>
  </si>
  <si>
    <t>Ionic Basics</t>
  </si>
  <si>
    <t>https://www.udemy.com/course/ionic-basics/</t>
  </si>
  <si>
    <t>MySQL for Beginners:  A Complete Training for beginnners</t>
  </si>
  <si>
    <t>https://www.udemy.com/course/mysql-for-beginners-a-complete-mysql-training-for-beginnners/</t>
  </si>
  <si>
    <t>Database Programming</t>
  </si>
  <si>
    <t>Android Firebase Firestore - Masterclass - Build a Shop App</t>
  </si>
  <si>
    <t>https://www.udemy.com/course/android-firebase-firestore-masterclass-build-a-shop-app/</t>
  </si>
  <si>
    <t>Erlang: The Complete Beginner's Guide</t>
  </si>
  <si>
    <t>https://www.udemy.com/course/completeerlang/</t>
  </si>
  <si>
    <t>Erlang</t>
  </si>
  <si>
    <t>Learning Dynamic Website Design - PHP MySQL and JavaScript</t>
  </si>
  <si>
    <t>https://www.udemy.com/course/learning-dynamic-website-design/</t>
  </si>
  <si>
    <t>HTML5 Masterclass: Your Complete Beginner to Advanced Class</t>
  </si>
  <si>
    <t>https://www.udemy.com/course/the-advanced-html5-bootcamp/</t>
  </si>
  <si>
    <t>C# Programming for Beginners : The First Steps</t>
  </si>
  <si>
    <t>https://www.udemy.com/course/c-programming-a-practical-applications-approach/</t>
  </si>
  <si>
    <t>OK, Umbraco</t>
  </si>
  <si>
    <t>https://www.udemy.com/course/ok-umbraco/</t>
  </si>
  <si>
    <t>Umbraco</t>
  </si>
  <si>
    <t>C and C++ Programming : Step-by-Step Tutorial</t>
  </si>
  <si>
    <t>https://www.udemy.com/course/c-and-c-programming/</t>
  </si>
  <si>
    <t>Java For Beginners - 1st step towards becoming a Java Guru!</t>
  </si>
  <si>
    <t>https://www.udemy.com/course/corejava/</t>
  </si>
  <si>
    <t>The Ultimate HTML Developer 2020 Edition</t>
  </si>
  <si>
    <t>https://www.udemy.com/course/the-ultimate-html-developer/</t>
  </si>
  <si>
    <t>Software Architecture and Clean Code Design in OOP</t>
  </si>
  <si>
    <t>https://www.udemy.com/course/software-architecture-learnit/</t>
  </si>
  <si>
    <t>Learn MongoDB in 2 hours | NoSql Database</t>
  </si>
  <si>
    <t>https://www.udemy.com/course/getting-started-with-mongodb/</t>
  </si>
  <si>
    <t>iOS 12 &amp; Xcode 10 - Complete Swift 4.2 &amp; Objective-C Course</t>
  </si>
  <si>
    <t>https://www.udemy.com/course/ios-12-xcode-10/</t>
  </si>
  <si>
    <t>Project in DevOps - Build Real World Processes</t>
  </si>
  <si>
    <t>https://www.udemy.com/course/project-in-devops-build-real-world-processes/</t>
  </si>
  <si>
    <t>Spice Up Your C# Code With Advanced Language Features</t>
  </si>
  <si>
    <t>https://www.udemy.com/course/spice-up-your-csharp-code-with-advanced-language-features/</t>
  </si>
  <si>
    <t>Master HTML and CSS by building real world projects</t>
  </si>
  <si>
    <t>https://www.udemy.com/course/master-html-and-css-by-building-real-world-projects/</t>
  </si>
  <si>
    <t>Amazon Elastic Compute Cloud (EC2) Beginners Certification</t>
  </si>
  <si>
    <t>https://www.udemy.com/course/amazon-elastic-compute-cloud-ec2-beginners/</t>
  </si>
  <si>
    <t>Amazon EC2</t>
  </si>
  <si>
    <t>Spatial Analysis &amp; Geospatial Data Science in Python</t>
  </si>
  <si>
    <t>https://www.udemy.com/course/spatial-data-science-in-python/</t>
  </si>
  <si>
    <t>Spatial Analysis</t>
  </si>
  <si>
    <t>Make a Google search engine clone: JavaScript PHP and MySQL</t>
  </si>
  <si>
    <t>https://www.udemy.com/course/google-search-engine-clone/</t>
  </si>
  <si>
    <t>RESTful Services in Oracle APEX - The Complete Guide (2024)</t>
  </si>
  <si>
    <t>https://www.udemy.com/course/restful-services-in-oracle-apex/</t>
  </si>
  <si>
    <t>Level Management in Unity</t>
  </si>
  <si>
    <t>https://www.udemy.com/course/level-management-in-unity/</t>
  </si>
  <si>
    <t>React Data Visualization - Build a Cryptocurrency Dashboard</t>
  </si>
  <si>
    <t>https://www.udemy.com/course/react-data-visualization-build-a-cryptocurrency-dashboard/</t>
  </si>
  <si>
    <t>Scala Programming In-Depth</t>
  </si>
  <si>
    <t>https://www.udemy.com/course/scala-programming/</t>
  </si>
  <si>
    <t>Automated Machine Learning for Beginners (Google &amp; Apple)</t>
  </si>
  <si>
    <t>https://www.udemy.com/course/automl-for-ai-powered-professionals/</t>
  </si>
  <si>
    <t>AutoML Automated Machine Learning</t>
  </si>
  <si>
    <t>Test Automation for Beginners [Selenium-Cypress-Playwright]</t>
  </si>
  <si>
    <t>https://www.udemy.com/course/test-automation-for-beginners/</t>
  </si>
  <si>
    <t>Learning Drupal 8</t>
  </si>
  <si>
    <t>https://www.udemy.com/course/learning-drupal-8/</t>
  </si>
  <si>
    <t>Google Apps Script Complete Course New IDE 100+ Examples</t>
  </si>
  <si>
    <t>https://www.udemy.com/course/course-apps-script/</t>
  </si>
  <si>
    <t>Advanced Android - Architecture with Dagger 2 and more</t>
  </si>
  <si>
    <t>https://www.udemy.com/course/advanced-android/</t>
  </si>
  <si>
    <t>Python Data Visualization: Matplotlib &amp; Seaborn Masterclass</t>
  </si>
  <si>
    <t>https://www.udemy.com/course/python-data-visualization-matplotlib-seaborn/</t>
  </si>
  <si>
    <t>Matplotlib</t>
  </si>
  <si>
    <t>Introduction to Testing in Go (Golang)</t>
  </si>
  <si>
    <t>https://www.udemy.com/course/introduction-to-testing-in-go-golang/</t>
  </si>
  <si>
    <t>SQL From Scratch Using Oracle SQL Developer and TOAD</t>
  </si>
  <si>
    <t>https://www.udemy.com/course/sql-from-scratch-using-oracle-sql-developer-and-toad/</t>
  </si>
  <si>
    <t>Anime Character Creator: Make 3D Anime Characters in Blender</t>
  </si>
  <si>
    <t>https://www.udemy.com/course/blender-anime-character/</t>
  </si>
  <si>
    <t>Blender</t>
  </si>
  <si>
    <t>Tailwind CSS v3 - Beginner to Pro</t>
  </si>
  <si>
    <t>https://www.udemy.com/course/tailwind-css-zero-to-hero/</t>
  </si>
  <si>
    <t>Data Science and Machine Learning using Python - A Bootcamp</t>
  </si>
  <si>
    <t>https://www.udemy.com/course/data-science-and-machine-learning-using-python-bootcamp-qazi/</t>
  </si>
  <si>
    <t>Neural Networks in Python from Scratch: Complete guide</t>
  </si>
  <si>
    <t>https://www.udemy.com/course/neural-networks-in-python-a-guide-for-beginners/</t>
  </si>
  <si>
    <t>The Sass Course! Learn Sass for Real-World Websites</t>
  </si>
  <si>
    <t>https://www.udemy.com/course/learn-sass/</t>
  </si>
  <si>
    <t>MongoDB 3.2: Professional Developer</t>
  </si>
  <si>
    <t>https://www.udemy.com/course/mongodb-professional-developer/</t>
  </si>
  <si>
    <t>Unlock Python Regular Expressions</t>
  </si>
  <si>
    <t>https://www.udemy.com/course/python-regex/</t>
  </si>
  <si>
    <t>Node JS Cluster with PM2, RabbitMQ, Redis and Nginx</t>
  </si>
  <si>
    <t>https://www.udemy.com/course/node-js-cluster/</t>
  </si>
  <si>
    <t>The Complete SQL Server For Beginners</t>
  </si>
  <si>
    <t>https://www.udemy.com/course/the-complete-sql-server-for-developers/</t>
  </si>
  <si>
    <t>DOCKER | Step by Step for Beginners | with Sample Project</t>
  </si>
  <si>
    <t>https://www.udemy.com/course/what-is-docker-step-by-step-for-beginners/</t>
  </si>
  <si>
    <t>Computer Vision: Python OCR &amp; Object Detection Quick Starter</t>
  </si>
  <si>
    <t>https://www.udemy.com/course/computer-vision-python-ocr-object-detection-quick-starter/</t>
  </si>
  <si>
    <t>Learn and Master C Programming For Absolute Beginners!</t>
  </si>
  <si>
    <t>https://www.udemy.com/course/master-c-programming-with-visual-studio-for-all/</t>
  </si>
  <si>
    <t>TypeScript 5 for developers</t>
  </si>
  <si>
    <t>https://www.udemy.com/course/typescript-full-stack-programming/</t>
  </si>
  <si>
    <t>Data Science Mastery with Python: Comprehensive course</t>
  </si>
  <si>
    <t>https://www.udemy.com/course/data-science-with-python-complete-course/</t>
  </si>
  <si>
    <t>From 0 to 1: Design Patterns - 24 That Matter - In Java</t>
  </si>
  <si>
    <t>https://www.udemy.com/course/from-0-to-1-design-patterns/</t>
  </si>
  <si>
    <t>Blockchain Programming</t>
  </si>
  <si>
    <t>https://www.udemy.com/course/build-your-own-cryptocurrency-in-48-hours/</t>
  </si>
  <si>
    <t>MySQL - Statistics for Data Science &amp; Business Analytics</t>
  </si>
  <si>
    <t>https://www.udemy.com/course/ureadup_sds/</t>
  </si>
  <si>
    <t>Regression Analysis for Statistics &amp; Machine Learning in R</t>
  </si>
  <si>
    <t>https://www.udemy.com/course/regression-analysis-for-statistics-machine-learning-in-r/</t>
  </si>
  <si>
    <t>Modern Android App Development Bootcamp With Kotlin 2020</t>
  </si>
  <si>
    <t>https://www.udemy.com/course/the-android-development-bootcamp-2019/</t>
  </si>
  <si>
    <t>Angular Fundamentals from Scratch &amp; Unit/Integration Testing</t>
  </si>
  <si>
    <t>https://www.udemy.com/course/angular-fundamentals-unit-integration-testing/</t>
  </si>
  <si>
    <t>DP-100 Azure Data Scientist Associate Complete Exam Guide</t>
  </si>
  <si>
    <t>https://www.udemy.com/course/dp-100-azure-data-scientist-associate-complete-exam-guide/</t>
  </si>
  <si>
    <t>Microsoft DP-100</t>
  </si>
  <si>
    <t>Angular 2 Complete E-Commerce App Course - Java,Spring,MySQL</t>
  </si>
  <si>
    <t>https://www.udemy.com/course/build-angular-2-complete-e-comerce-app-java-spring-mysql/</t>
  </si>
  <si>
    <t>Flutter &amp; Dart Development For Building iOS and Android Apps</t>
  </si>
  <si>
    <t>https://www.udemy.com/course/flutter-mobile-development/</t>
  </si>
  <si>
    <t>Load Testing Using HP LoadRunner 12</t>
  </si>
  <si>
    <t>https://www.udemy.com/course/loadrunner12/</t>
  </si>
  <si>
    <t>LoadRunner</t>
  </si>
  <si>
    <t>Python Programming for Begineers</t>
  </si>
  <si>
    <t>https://www.udemy.com/course/python-for-machine-learning-t/</t>
  </si>
  <si>
    <t>Learn Python: The Complete Python Automation Course!</t>
  </si>
  <si>
    <t>https://www.udemy.com/course/pythonautomation/</t>
  </si>
  <si>
    <t>Xamarin Android: Learn to Build Native Android Apps With C#</t>
  </si>
  <si>
    <t>https://www.udemy.com/course/xamarin-android-app-with-cshap/</t>
  </si>
  <si>
    <t>Selenium in Java - Setup Simple Test Automation Framework</t>
  </si>
  <si>
    <t>https://www.udemy.com/course/selenium-in-java-taf-for-beginners-learnit/</t>
  </si>
  <si>
    <t>Master Data Management</t>
  </si>
  <si>
    <t>https://www.udemy.com/course/master-data-management/</t>
  </si>
  <si>
    <t>Data Science and Machine Learning For Beginners with Python</t>
  </si>
  <si>
    <t>https://www.udemy.com/course/data-science-and-machine-learning-for-beginners-with-python-c/</t>
  </si>
  <si>
    <t>MVVM Design Pattern in iOS Using SwiftUI</t>
  </si>
  <si>
    <t>https://www.udemy.com/course/mvvm-design-pattern-in-swiftui/</t>
  </si>
  <si>
    <t>iOS 12 Swift 4.2 - The Complete iOS App Development Bootcamp</t>
  </si>
  <si>
    <t>https://www.udemy.com/course/ios-12-app-development-bootcamp/</t>
  </si>
  <si>
    <t>C, C++, Python and Ruby Programming</t>
  </si>
  <si>
    <t>https://www.udemy.com/course/c-c-python-ruby-java-html5-php-programming-for-beginners/</t>
  </si>
  <si>
    <t>Learn to create WebXR, VR and AR, experiences using Three.JS</t>
  </si>
  <si>
    <t>https://www.udemy.com/course/learn-webxr/</t>
  </si>
  <si>
    <t>Java Interview Questions Boot Camp - 1000+ Q&amp; A Master Class</t>
  </si>
  <si>
    <t>https://www.udemy.com/course/java-interview-questions-bootcamp-master-class-1000-java-questions/</t>
  </si>
  <si>
    <t>2024 C Programming Bootcamp - The Complete C Language Course</t>
  </si>
  <si>
    <t>https://www.udemy.com/course/c-programming-bootcamp-for-beginners/</t>
  </si>
  <si>
    <t>Build Python Programs with ChatGPT with Zero Coding Skills</t>
  </si>
  <si>
    <t>https://www.udemy.com/course/turn-ideas-into-python-programs-with-chatgpt/</t>
  </si>
  <si>
    <t>Intermediate iOS - Get Job Ready with Swift 2</t>
  </si>
  <si>
    <t>https://www.udemy.com/course/intermediate-ios/</t>
  </si>
  <si>
    <t>Git for Windows: Step-By-Step Mastery using Commands and GUI</t>
  </si>
  <si>
    <t>https://www.udemy.com/course/git-for-windows/</t>
  </si>
  <si>
    <t>React - Complete Developer Course with Hands-On Projects</t>
  </si>
  <si>
    <t>https://www.udemy.com/course/react-complete-developer-course-with-hands-on-projects/</t>
  </si>
  <si>
    <t>Apache Spark Hands on Specialization for Big Data Analytics</t>
  </si>
  <si>
    <t>https://www.udemy.com/course/apache-spark-hands-on-course-big-data-analytics/</t>
  </si>
  <si>
    <t>QlikView Server and Publisher</t>
  </si>
  <si>
    <t>https://www.udemy.com/course/qlikview-server-and-publisher/</t>
  </si>
  <si>
    <t>Qlikview</t>
  </si>
  <si>
    <t>Modern web development course: beginner to advanced</t>
  </si>
  <si>
    <t>https://www.udemy.com/course/mordern-web-development-course-beginner-to-advanced/</t>
  </si>
  <si>
    <t>Advanced Foundations of Python Programming</t>
  </si>
  <si>
    <t>https://www.udemy.com/course/advanced-foundations-of-python-programming-complete-training/</t>
  </si>
  <si>
    <t>R Programming Hands-on Specialization for Data Science (Lv1)</t>
  </si>
  <si>
    <t>https://www.udemy.com/course/r-programming-data-science-hands-on-course/</t>
  </si>
  <si>
    <t>Full Oracle Database Administration with RAC</t>
  </si>
  <si>
    <t>https://www.udemy.com/course/full-oracle-database-administration-with-rac/</t>
  </si>
  <si>
    <t>Appium WinAppDriver C# Windows Desktop UI Automation Testing</t>
  </si>
  <si>
    <t>https://www.udemy.com/course/appium-winappdriver-automation-testing/</t>
  </si>
  <si>
    <t>Appian Learning From Beginner to Advanced</t>
  </si>
  <si>
    <t>https://www.udemy.com/course/appian-learning-from-beginner-to-advanced/</t>
  </si>
  <si>
    <t>Regression, Data Mining, Text Mining, Forecasting using R</t>
  </si>
  <si>
    <t>https://www.udemy.com/course/data-science-using-r/</t>
  </si>
  <si>
    <t>Android Material Design</t>
  </si>
  <si>
    <t>https://www.udemy.com/course/android-material-design/</t>
  </si>
  <si>
    <t>HTML -  The Complete Guide to HTML for Beginners</t>
  </si>
  <si>
    <t>https://www.udemy.com/course/html-the-complete-guide-to-html-zero-to-hero/</t>
  </si>
  <si>
    <t>Learn Flowcharting. Be a Professional programmer!</t>
  </si>
  <si>
    <t>https://www.udemy.com/course/flowcharting-flowchart-learn-flowcharting-be-a-professional-programmer/</t>
  </si>
  <si>
    <t>Flowcharting</t>
  </si>
  <si>
    <t>Postman Tutorial: Getting Started with API Testing</t>
  </si>
  <si>
    <t>https://www.udemy.com/course/postman-tutorial/</t>
  </si>
  <si>
    <t>Learning Data Structures and Algorithms</t>
  </si>
  <si>
    <t>https://www.udemy.com/course/learning-data-structures-and-algorithms/</t>
  </si>
  <si>
    <t>Python Programming: Python Bootcamp For Beginners</t>
  </si>
  <si>
    <t>https://www.udemy.com/course/python-programming-python-bootcamp-for-beginners/</t>
  </si>
  <si>
    <t>Learn By Example : Apache Storm</t>
  </si>
  <si>
    <t>https://www.udemy.com/course/learn-by-example-apache-storm/</t>
  </si>
  <si>
    <t>Apache Storm</t>
  </si>
  <si>
    <t>The Complete Guide to JSON Parsing Using Swift 5</t>
  </si>
  <si>
    <t>https://www.udemy.com/course/ultimate-guide-to-json-parsing-with-swift/</t>
  </si>
  <si>
    <t>Mastering ASP.NET 4 from scratch Using C#</t>
  </si>
  <si>
    <t>https://www.udemy.com/course/masteraspnet/</t>
  </si>
  <si>
    <t>Intermediate Python Immersive Training | Boost your career</t>
  </si>
  <si>
    <t>https://www.udemy.com/course/the-intermediate-python-training-boost-your-python-skills/</t>
  </si>
  <si>
    <t>SignalR - The Complete Guide (with real world examples)</t>
  </si>
  <si>
    <t>https://www.udemy.com/course/signalr-the-complete-guide/</t>
  </si>
  <si>
    <t>Database Engineer/DBA - (PostgreSQL, IBM-DB2, MariaDB,NoSQL)</t>
  </si>
  <si>
    <t>https://www.udemy.com/course/database-engineerdba-postgresql-ibm-db2-mariadbnosql/</t>
  </si>
  <si>
    <t>Oil &amp; Gas Process Simulation/ Modeling Using Aspen HYSYS</t>
  </si>
  <si>
    <t>https://www.udemy.com/course/oil-gas-process-simulation-modeling-using-aspen-hysys/</t>
  </si>
  <si>
    <t>Aspen HYSYS</t>
  </si>
  <si>
    <t>Java Programming: A Comprehensive Bootcamp from Zero to Hero</t>
  </si>
  <si>
    <t>https://www.udemy.com/course/java-programming-a-comprehensive-bootcamp-from-zero-to-hero/</t>
  </si>
  <si>
    <t>Master Nuxt 3 - Full-Stack Complete Guide</t>
  </si>
  <si>
    <t>https://www.udemy.com/course/master-nuxt-full-stack-complete-guide/</t>
  </si>
  <si>
    <t>Full JavaScript Masterclass Course: ES6 Modern Development</t>
  </si>
  <si>
    <t>https://www.udemy.com/course/javascript-series/</t>
  </si>
  <si>
    <t>Ruby on Rails 5 - BDD, RSpec and Capybara</t>
  </si>
  <si>
    <t>https://www.udemy.com/course/ruby-rails-5-bdd-rspec-capybara/</t>
  </si>
  <si>
    <t>JavaScript Console Object Ultimate Guide</t>
  </si>
  <si>
    <t>https://www.udemy.com/course/javascript-console-object-ultimate-guide/</t>
  </si>
  <si>
    <t>VPC Solutions with EC2 for Production: AWS with Terraform</t>
  </si>
  <si>
    <t>https://www.udemy.com/course/vpc-solutions-with-ec2-for-production-aws-with-terraform/</t>
  </si>
  <si>
    <t>Artificial Neural Networks for Business Managers in R Studio</t>
  </si>
  <si>
    <t>https://www.udemy.com/course/neural-network-understanding-and-building-an-ann-in-r/</t>
  </si>
  <si>
    <t>Support Vector Machines in Python: SVM Concepts &amp; Code</t>
  </si>
  <si>
    <t>https://www.udemy.com/course/machine-learning-adv-support-vector-machines-svm-python/</t>
  </si>
  <si>
    <t>Python Programming for Beginners - Practical &amp; In Real-Time</t>
  </si>
  <si>
    <t>https://www.udemy.com/course/learn-complete-python-3-for-beginners/</t>
  </si>
  <si>
    <t>Build Facebook clone with REACT JS AND THE MERN STACK</t>
  </si>
  <si>
    <t>https://www.udemy.com/course/build-facebook-clone-and-master-react-js-mern-stack-2022/</t>
  </si>
  <si>
    <t>Professional Azure SQL Database Administration</t>
  </si>
  <si>
    <t>https://www.udemy.com/course/professional-azure-sql-database-administration/</t>
  </si>
  <si>
    <t>Learn Unity Games Engine &amp; C# By Creating A VR Space Shooter</t>
  </si>
  <si>
    <t>https://www.udemy.com/course/unityspaceshooter/</t>
  </si>
  <si>
    <t>The Full Stack Web Development Bootcamp (Frontend &amp; Backend)</t>
  </si>
  <si>
    <t>https://www.udemy.com/course/2022-the-master-in-web-development-backend-frontend/</t>
  </si>
  <si>
    <t>Deluge on a Luge: Learn Zoho Programming</t>
  </si>
  <si>
    <t>https://www.udemy.com/course/deluge-on-a-luge-learn-zoho-programming/</t>
  </si>
  <si>
    <t>Zoho</t>
  </si>
  <si>
    <t>BDD in C# - using Specflow (Cucumber) to develop a REST API and automate software testing</t>
  </si>
  <si>
    <t>https://www.udemy.com/course/bdd-in-c-using-specflow-cucumber-to-develop-a-rest-api/</t>
  </si>
  <si>
    <t>Create Modern Website Using HTML, CSS And Bootstrap</t>
  </si>
  <si>
    <t>https://www.udemy.com/course/create-modern-website-using-html-css-and-bootstrap/</t>
  </si>
  <si>
    <t>Instagram Firestore App Clone | Swift 5 + iOS 14 | MVVM</t>
  </si>
  <si>
    <t>https://www.udemy.com/course/instagram-firestore-app-clone-swift-5-ios-14-mvvm/</t>
  </si>
  <si>
    <t>Learn C# Full Stack Development with Angular and ASP.NET</t>
  </si>
  <si>
    <t>https://www.udemy.com/course/master-fullstack-web-development-with-angular-and-csharp-aspnet/</t>
  </si>
  <si>
    <t>The Complete ASP.Net Web Forms with ADO.Net From Scratch</t>
  </si>
  <si>
    <t>https://www.udemy.com/course/aspnet-and-adonet-from-scratch/</t>
  </si>
  <si>
    <t>Ado.Net</t>
  </si>
  <si>
    <t>The Advanced Xamarin Developer Masterclass</t>
  </si>
  <si>
    <t>https://www.udemy.com/course/the-advanced-xamarin-developer-masterclass/</t>
  </si>
  <si>
    <t>Beginner's guide to Competitive programming using python</t>
  </si>
  <si>
    <t>https://www.udemy.com/course/competitive-programming-using-python/</t>
  </si>
  <si>
    <t>Procedural Race Tracks - Houdini 17.5/18 and Houdini Engine</t>
  </si>
  <si>
    <t>https://www.udemy.com/course/procedural-race-tracks-houdini-175-and-houdini-engine/</t>
  </si>
  <si>
    <t>Houdini Software</t>
  </si>
  <si>
    <t>Modern Multi Vendors E-Commerce Store In PHP</t>
  </si>
  <si>
    <t>https://www.udemy.com/course/modern-e-commerce-store-in-php-mysqli-with-bootstrap/</t>
  </si>
  <si>
    <t>PLC &amp; AC Drive with Automatic &amp; Manual Industrial Control</t>
  </si>
  <si>
    <t>https://www.udemy.com/course/plc-ac-drive-with-automatic-manual-industrial-control/</t>
  </si>
  <si>
    <t>WordPress Crash Course: Build any Website in Minutes!</t>
  </si>
  <si>
    <t>https://www.udemy.com/course/wordpress-mastery-for-beginners-learn-wordpress-fast/</t>
  </si>
  <si>
    <t>Master Redis - From Beginner to Advanced, 20+ hours</t>
  </si>
  <si>
    <t>https://www.udemy.com/course/masterredis/</t>
  </si>
  <si>
    <t>React Js With Laravel Build Complete PWA Ecommerce Project</t>
  </si>
  <si>
    <t>https://www.udemy.com/course/react-with-laravel-build-pwa-ecommerce-project/</t>
  </si>
  <si>
    <t>Modern Unity UI with UI Toolkit</t>
  </si>
  <si>
    <t>https://www.udemy.com/course/modern-unity-ui-with-ui-toolkit/</t>
  </si>
  <si>
    <t>How To Launch Your App In  Just 16 hrs - Android Development</t>
  </si>
  <si>
    <t>https://www.udemy.com/course/design-code-an-android-app-from-scratch/</t>
  </si>
  <si>
    <t>Data Science &amp; Machine Learning: Naive Bayes in Python</t>
  </si>
  <si>
    <t>https://www.udemy.com/course/data-science-machine-learning-naive-bayes-in-python/</t>
  </si>
  <si>
    <t>Learn SASS and SCSS</t>
  </si>
  <si>
    <t>https://www.udemy.com/course/learn-sass-and-scss/</t>
  </si>
  <si>
    <t>TailwindCSS from A to Z: Master TailwindCSS Quickly</t>
  </si>
  <si>
    <t>https://www.udemy.com/course/learn-tailwind-css-quickly/</t>
  </si>
  <si>
    <t>Build a Idle Clicker Business Sim: Unity C# Game Development</t>
  </si>
  <si>
    <t>https://www.udemy.com/course/build-a-tycoon-business-sim-in-unity3d-c-game-development/</t>
  </si>
  <si>
    <t>17 Beginner C# Walkthrough Projects step by step</t>
  </si>
  <si>
    <t>https://www.udemy.com/course/17-beginner-c-walkthrough-projects-step-by-step/</t>
  </si>
  <si>
    <t>C++ MASTERY Course ‚Äì Build Extraordinary Apps (Step-by-step)</t>
  </si>
  <si>
    <t>https://www.udemy.com/course/the-complete-c-plus-plus-programming-course-build-10-computer-apps/</t>
  </si>
  <si>
    <t>HTML5 &amp; CSS3 for Beginners | The Ultimate Guide</t>
  </si>
  <si>
    <t>https://www.udemy.com/course/html5-and-css3-step-by-step-from-the-complete-scratch/</t>
  </si>
  <si>
    <t>Master Wix - Create a Wix Website in 1 hour</t>
  </si>
  <si>
    <t>https://www.udemy.com/course/master-wix-create-a-wix-website-in-1-hour/</t>
  </si>
  <si>
    <t>Tailwind CSS - A new way to &gt; THINK &lt; CSS</t>
  </si>
  <si>
    <t>https://www.udemy.com/course/tailwindcss-with-examples/</t>
  </si>
  <si>
    <t>Ansible: Beginner to Pro</t>
  </si>
  <si>
    <t>https://www.udemy.com/course/ansible-masterclass/</t>
  </si>
  <si>
    <t>Troubleshooting Backend Performance</t>
  </si>
  <si>
    <t>https://www.udemy.com/course/discovering-backend-bottlenecks-unlocking-peak-performance/</t>
  </si>
  <si>
    <t>Intro to Data Engineering</t>
  </si>
  <si>
    <t>https://www.udemy.com/course/intro-to-data-engineering/</t>
  </si>
  <si>
    <t>x86 Assembly Language Programming Masters Course</t>
  </si>
  <si>
    <t>https://www.udemy.com/course/x86-assembly-language-programming-masters-course/</t>
  </si>
  <si>
    <t>Solidity Smart Contracts: Build DApps In Ethereum Blockchain</t>
  </si>
  <si>
    <t>https://www.udemy.com/course/solidity-smart-contracts-build-dapps-in-ethereum-blockchain/</t>
  </si>
  <si>
    <t>Smart Contracts</t>
  </si>
  <si>
    <t>AI-Agents: Automation &amp; Business with LangChain &amp; LLM Apps</t>
  </si>
  <si>
    <t>https://www.udemy.com/course/ai-agents-automation-business-with-langchain-llm-apps/</t>
  </si>
  <si>
    <t>JavaScript Programming from A-Z: Learn to Code in JavaScript</t>
  </si>
  <si>
    <t>https://www.udemy.com/course/complete-javascript/</t>
  </si>
  <si>
    <t>LangChain For Generative AI: Using OpenAI LLMs in Python</t>
  </si>
  <si>
    <t>https://www.udemy.com/course/langchain-for-developers-using-openai-llms-in-python/</t>
  </si>
  <si>
    <t>Setup a Virtual Web Server using Linode or Digital Ocean</t>
  </si>
  <si>
    <t>https://www.udemy.com/course/setup-a-virtual-web-server-using-linode-or-digital-ocean/</t>
  </si>
  <si>
    <t>Virtual Machine</t>
  </si>
  <si>
    <t>Learning JavaScript Programming Tutorial. A Definitive Guide</t>
  </si>
  <si>
    <t>https://www.udemy.com/course/programming-javascript/</t>
  </si>
  <si>
    <t>Advanced T-SQL: Window Functions for Advanced Querying</t>
  </si>
  <si>
    <t>https://www.udemy.com/course/sql-window-functions-for-advanced-querying/</t>
  </si>
  <si>
    <t>How to Make a 2D Platformer with Unity &amp; C#</t>
  </si>
  <si>
    <t>https://www.udemy.com/course/how-to-make-a-2d-platformer-with-unity-c/</t>
  </si>
  <si>
    <t>Build a User Authentication Web App With Python and Django</t>
  </si>
  <si>
    <t>https://www.udemy.com/course/build-a-user-authentication-web-app-with-python-and-django/</t>
  </si>
  <si>
    <t>Learn Java Masterclass(updated to Java 17)</t>
  </si>
  <si>
    <t>https://www.udemy.com/course/learn-java-to-master/</t>
  </si>
  <si>
    <t>Unreal Engine 4: For Absolute Beginners</t>
  </si>
  <si>
    <t>https://www.udemy.com/course/unreal-engine-4-ue4/</t>
  </si>
  <si>
    <t>AWS Lambda For The .NET Developer</t>
  </si>
  <si>
    <t>https://www.udemy.com/course/aws-lambda-dotnet/</t>
  </si>
  <si>
    <t>React Native : The beginner guide (2024 Edition)</t>
  </si>
  <si>
    <t>https://www.udemy.com/course/react-native-the-beginner-guide/</t>
  </si>
  <si>
    <t>ASP.NET Core 8 Web API: Clean architecture + Azure services</t>
  </si>
  <si>
    <t>https://www.udemy.com/course/aspnet-core-web-api-clean-architecture-azure/</t>
  </si>
  <si>
    <t>Learn C programming from Scratch</t>
  </si>
  <si>
    <t>https://www.udemy.com/course/learn-c-programming-from-scratch/</t>
  </si>
  <si>
    <t>Complete python programming for beginners</t>
  </si>
  <si>
    <t>https://www.udemy.com/course/complete-python-programming-for-beginners/</t>
  </si>
  <si>
    <t>Learn to Program with C++</t>
  </si>
  <si>
    <t>https://www.udemy.com/course/learn-c/</t>
  </si>
  <si>
    <t>The Design and Analysis of Algorithm Masterclass</t>
  </si>
  <si>
    <t>https://www.udemy.com/course/design-and-analysis-of-algorithm-/</t>
  </si>
  <si>
    <t>Flutter &amp; Dart: SOLID Principles and Top Design Patterns</t>
  </si>
  <si>
    <t>https://www.udemy.com/course/flutter-dart-solid-principles-and-top-design-patterns/</t>
  </si>
  <si>
    <t>From A Non Programmer To Full Stack .NET Developer</t>
  </si>
  <si>
    <t>https://www.udemy.com/course/from-a-non-programmer-to-full-stack-net-developer/</t>
  </si>
  <si>
    <t>Learn to Build Interactive Modern Web Apps with Angular</t>
  </si>
  <si>
    <t>https://www.udemy.com/course/complete-angular-9-course-for-beginners/</t>
  </si>
  <si>
    <t>Java And C++ Complete Course for Java And C++ Beginners</t>
  </si>
  <si>
    <t>https://www.udemy.com/course/java-and-c-complete-course-for-beginners-2022/</t>
  </si>
  <si>
    <t>Learn Java Creating Android Games Using the LibGDX library</t>
  </si>
  <si>
    <t>https://www.udemy.com/course/libgdx-game-development-masterclass/</t>
  </si>
  <si>
    <t>Yarn Dependency Management: The Complete Guide</t>
  </si>
  <si>
    <t>https://www.udemy.com/course/yarn-dependency-management/</t>
  </si>
  <si>
    <t>YARN</t>
  </si>
  <si>
    <t>Machine Learning A-Z: Become Kaggle Master</t>
  </si>
  <si>
    <t>https://www.udemy.com/course/machine-learning-become-kaggle-master/</t>
  </si>
  <si>
    <t>Learn MVVM in Xamarin Forms and C#</t>
  </si>
  <si>
    <t>https://www.udemy.com/course/learn-mvvm-in-xamarin-forms/</t>
  </si>
  <si>
    <t>Ruby For Programmers</t>
  </si>
  <si>
    <t>https://www.udemy.com/course/ruby-for-programmers/</t>
  </si>
  <si>
    <t>Google Assistant development with Actions on Google</t>
  </si>
  <si>
    <t>https://www.udemy.com/course/actions-on-google-app-google-assistant/</t>
  </si>
  <si>
    <t>Google Assistant Development</t>
  </si>
  <si>
    <t>Learn How To Make A 2D Platformer In Unreal Engine 5</t>
  </si>
  <si>
    <t>https://www.udemy.com/course/learn-how-to-make-a-2d-platformer-in-unreal-engine/</t>
  </si>
  <si>
    <t>Getting Started with Spring Boot 2</t>
  </si>
  <si>
    <t>https://www.udemy.com/course/spring-boot-2/</t>
  </si>
  <si>
    <t>The Complete Python Course for Machine Learning Engineers</t>
  </si>
  <si>
    <t>https://www.udemy.com/course/the-complete-python-course-for-machine-learning-engineers/</t>
  </si>
  <si>
    <t>Laravel : Make six projects with PHP and Laravel</t>
  </si>
  <si>
    <t>https://www.udemy.com/course/laravel-masterclass-build-web-apps-with-laravel-7-php/</t>
  </si>
  <si>
    <t>Unreal Engine Cinematic Creator for Video Game Design</t>
  </si>
  <si>
    <t>https://www.udemy.com/course/unreal-cinematics/</t>
  </si>
  <si>
    <t>Advanced Selenium testing framework with Java</t>
  </si>
  <si>
    <t>https://www.udemy.com/course/selenium-webdriver-test-framework-from-scratch/</t>
  </si>
  <si>
    <t>SQL Made Simple: SQL Server Queries for Non-Programmers</t>
  </si>
  <si>
    <t>https://www.udemy.com/course/learn-sql/</t>
  </si>
  <si>
    <t>Learn Azure Cosmos DB basics this weekend in 3 hour</t>
  </si>
  <si>
    <t>https://www.udemy.com/course/azure-cosmosdb/</t>
  </si>
  <si>
    <t>Complete PHP OOP Concepts for Absolute Beginners + Projects</t>
  </si>
  <si>
    <t>https://www.udemy.com/course/complete-php-oop-tutorials-for-absolute-beginners-projects/</t>
  </si>
  <si>
    <t>Typescript with React classes - quick start - Jest testing</t>
  </si>
  <si>
    <t>https://www.udemy.com/course/typescript-with-react-jest-testing/</t>
  </si>
  <si>
    <t>Bootstrap Basics: Program Responsive Websites</t>
  </si>
  <si>
    <t>https://www.udemy.com/course/code-responsive-website-twitter-bootstrap/</t>
  </si>
  <si>
    <t>Causal Data Science with Directed Acyclic Graphs</t>
  </si>
  <si>
    <t>https://www.udemy.com/course/causal-data-science/</t>
  </si>
  <si>
    <t>Whatsapp Automation Using Python</t>
  </si>
  <si>
    <t>https://www.udemy.com/course/whatsapp-automation/</t>
  </si>
  <si>
    <t>Python Scripting</t>
  </si>
  <si>
    <t>Linear Regression and Logistic Regression in Python</t>
  </si>
  <si>
    <t>https://www.udemy.com/course/linear-regression-and-logistic-regression-in-python-starttech/</t>
  </si>
  <si>
    <t>Angular and Node.js Integration</t>
  </si>
  <si>
    <t>https://www.udemy.com/course/angular-and-nodejs-integration/</t>
  </si>
  <si>
    <t>Angular 10 hands on for Java Developers</t>
  </si>
  <si>
    <t>https://www.udemy.com/course/angular-hands-on-for-java-developers/</t>
  </si>
  <si>
    <t>Google Cloud Services Fundamental Crash Course For Beginners</t>
  </si>
  <si>
    <t>https://www.udemy.com/course/google-cloud-services-crash-course/</t>
  </si>
  <si>
    <t>Google Cloud</t>
  </si>
  <si>
    <t>Master JavaScript from Scratch (with jQuery and React JS)</t>
  </si>
  <si>
    <t>https://www.udemy.com/course/javascript-jquery-react/</t>
  </si>
  <si>
    <t>Angular automation with Protractor + Typescript + Cucumber</t>
  </si>
  <si>
    <t>https://www.udemy.com/course/protractor/</t>
  </si>
  <si>
    <t>Rust: Building Reusable Code with Rust from Scratch</t>
  </si>
  <si>
    <t>https://www.udemy.com/course/rust-building-reusable-code-with-rust-from-scratch/</t>
  </si>
  <si>
    <t>OWASP API Security Top 10 2021 with Java Examples</t>
  </si>
  <si>
    <t>https://www.udemy.com/course/owasp-learnit/</t>
  </si>
  <si>
    <t>Flutter BLoC State Management &amp; Firebase [2024] From Scratch</t>
  </si>
  <si>
    <t>https://www.udemy.com/course/flutter-bloc-state-management-2022-from-scratch/</t>
  </si>
  <si>
    <t>Top Python and Javascript Programming Bundle</t>
  </si>
  <si>
    <t>https://www.udemy.com/course/python-and-javascript-programming-bundle/</t>
  </si>
  <si>
    <t>Mastering critical SKILLS in Algorithms using C++: Part 1</t>
  </si>
  <si>
    <t>https://www.udemy.com/course/skills-algorithms-cpp/</t>
  </si>
  <si>
    <t>Complete HTML Tutorial from scratch</t>
  </si>
  <si>
    <t>https://www.udemy.com/course/html-complete-html-course-for-beginners/</t>
  </si>
  <si>
    <t>Machine Learning using Python</t>
  </si>
  <si>
    <t>https://www.udemy.com/course/machine-learning-using-python-starttech/</t>
  </si>
  <si>
    <t>Become a Python Data Analyst</t>
  </si>
  <si>
    <t>https://www.udemy.com/course/become-a-python-data-analyst/</t>
  </si>
  <si>
    <t>React native Expo for multiplatform mobile app development</t>
  </si>
  <si>
    <t>https://www.udemy.com/course/react-native-expo-for-multiplatform-ios-android-mobile-app-development/</t>
  </si>
  <si>
    <t>The Most Comprehensive Web Development Course</t>
  </si>
  <si>
    <t>https://www.udemy.com/course/comprehensive-web-developer-course/</t>
  </si>
  <si>
    <t>Advanced Ruby Programming: 10 Steps to Mastery</t>
  </si>
  <si>
    <t>https://www.udemy.com/course/expert-ruby-programming-ten-steps-to-mastery/</t>
  </si>
  <si>
    <t>Programming For Non-Programmers: Fundamentals</t>
  </si>
  <si>
    <t>https://www.udemy.com/course/programming-for-non-programmers/</t>
  </si>
  <si>
    <t>The Complete Java Programmer: From Scratch to Advanced</t>
  </si>
  <si>
    <t>https://www.udemy.com/course/the-complete-java-programmer-from-scratch-to-advanced/</t>
  </si>
  <si>
    <t>Akka Persistence with Scala</t>
  </si>
  <si>
    <t>https://www.udemy.com/course/akka-persistence/</t>
  </si>
  <si>
    <t>NestJs in Practice (with MongoDB)</t>
  </si>
  <si>
    <t>https://www.udemy.com/course/nestjs-course/</t>
  </si>
  <si>
    <t>Robot Framework Test Automation - Saucelabs Integration</t>
  </si>
  <si>
    <t>https://www.udemy.com/course/robot-framework-saucelabs-integration/</t>
  </si>
  <si>
    <t>OpenID Connect &amp; JWT: User identity for your apps &amp; APIs ...</t>
  </si>
  <si>
    <t>https://www.udemy.com/course/openid-connect/</t>
  </si>
  <si>
    <t>The Kotlin Language: Fundamentals and Basics</t>
  </si>
  <si>
    <t>https://www.udemy.com/course/kotlin-programming/</t>
  </si>
  <si>
    <t>Unreal Engine 5 - Learn to Make a Professional Main Menu</t>
  </si>
  <si>
    <t>https://www.udemy.com/course/unreal-engine-5-main-menu-widget-blueprint/</t>
  </si>
  <si>
    <t>Master KnockoutJS : Knockout JS - JavaScript MVVM</t>
  </si>
  <si>
    <t>https://www.udemy.com/course/master-knockoutjs-javascript/</t>
  </si>
  <si>
    <t>KnockoutJS</t>
  </si>
  <si>
    <t>Wordpress Complete Website MasterClass - Wordpress Made Easy</t>
  </si>
  <si>
    <t>https://www.udemy.com/course/wordpress-complete-website-masterclass-wordpress-made-easy/</t>
  </si>
  <si>
    <t>Hadoop MAPREDUCE in Depth | A Real-Time course on Mapreduce</t>
  </si>
  <si>
    <t>https://www.udemy.com/course/hadoop-mapreduce-in-depth-a-real-time-course-on-mapreduce/</t>
  </si>
  <si>
    <t>MapReduce</t>
  </si>
  <si>
    <t>NLP Course for Beginner</t>
  </si>
  <si>
    <t>https://www.udemy.com/course/nlp-course-for-beginner/</t>
  </si>
  <si>
    <t>Swift Essentials - Learn Swift 2.1 Step by Step</t>
  </si>
  <si>
    <t>https://www.udemy.com/course/swift-learn-apples-new-programming-language-by-examples/</t>
  </si>
  <si>
    <t>Building Blog using MERN Stack</t>
  </si>
  <si>
    <t>https://www.udemy.com/course/mern-stack-with-project/</t>
  </si>
  <si>
    <t>Get Started With NodeJS :  For Beginners</t>
  </si>
  <si>
    <t>https://www.udemy.com/course/get-started-with-nodejs-for-beginners-2020/</t>
  </si>
  <si>
    <t>Test Case Management (Fundamentals &amp; TestRail Demo)</t>
  </si>
  <si>
    <t>https://www.udemy.com/course/test-case-management/</t>
  </si>
  <si>
    <t>Hands-on Chatbots with Google Dialogflow</t>
  </si>
  <si>
    <t>https://www.udemy.com/course/hands-on-chatbots-with-google-dialogflow/</t>
  </si>
  <si>
    <t>Learn C# and make a videogame with Unity</t>
  </si>
  <si>
    <t>https://www.udemy.com/course/learn-program-csharp-make-videogame-unity-prefabs-animations-platform/</t>
  </si>
  <si>
    <t>GoF Design Patterns - Complete Course with Java Examples</t>
  </si>
  <si>
    <t>https://www.udemy.com/course/gof-design-patterns-learnit/</t>
  </si>
  <si>
    <t>Introduction to D3.js with React</t>
  </si>
  <si>
    <t>https://www.udemy.com/course/d3-react/</t>
  </si>
  <si>
    <t>Introduction to Kafka with Spring Boot</t>
  </si>
  <si>
    <t>https://www.udemy.com/course/introduction-to-kafka-with-spring-boot/</t>
  </si>
  <si>
    <t>Android 12 Jetpack Compose Developer Course - From 0 To Hero</t>
  </si>
  <si>
    <t>https://www.udemy.com/course/android-12-jetpack-compose-developer-course/</t>
  </si>
  <si>
    <t>JavaScript programming: JavaScript for beginners</t>
  </si>
  <si>
    <t>https://www.udemy.com/course/learn-javascript-online/</t>
  </si>
  <si>
    <t>Laravel 7 for Beginners practical course</t>
  </si>
  <si>
    <t>https://www.udemy.com/course/laravel-7-for-beginners-practical-course/</t>
  </si>
  <si>
    <t>Programming with Julia</t>
  </si>
  <si>
    <t>https://www.udemy.com/course/programming-with-julia/</t>
  </si>
  <si>
    <t>Julia (programming language)</t>
  </si>
  <si>
    <t>PHP with PDO - ULTIMATE Crash Course</t>
  </si>
  <si>
    <t>https://www.udemy.com/course/php-with-pdo-ultimate-crash-course/</t>
  </si>
  <si>
    <t>Rust &amp; WebAssembly with JS (TS) - The Practical Guide</t>
  </si>
  <si>
    <t>https://www.udemy.com/course/rust-webassembly-with-js-ts-the-practical-guide/</t>
  </si>
  <si>
    <t>Artificial Intelligence II - Hands-On Neural Networks (Java)</t>
  </si>
  <si>
    <t>https://www.udemy.com/course/neural-networks-from-scratch-in-java/</t>
  </si>
  <si>
    <t>https://www.udemy.com/course/python-for-beginners-/</t>
  </si>
  <si>
    <t>C++ And Java Training Crash Course for Beginners</t>
  </si>
  <si>
    <t>https://www.udemy.com/course/c-and-java-training-crash-course-2022/</t>
  </si>
  <si>
    <t>Microservices Observability, Resilience, Monitoring on .Net</t>
  </si>
  <si>
    <t>https://www.udemy.com/course/microservices-observability-resilience-monitoring-on-net/</t>
  </si>
  <si>
    <t>Master Full-Stack Web Development | Node, SQL, React, &amp; More</t>
  </si>
  <si>
    <t>https://www.udemy.com/course/full-stack/</t>
  </si>
  <si>
    <t>AWS Lambda, Python(Boto3) &amp; Serverless- Beginner to Advanced</t>
  </si>
  <si>
    <t>https://www.udemy.com/course/aws-lambda-and-python-full-course-beginner-to-advanced/</t>
  </si>
  <si>
    <t>Docker and Kubernetes - The Complete Developers Guide</t>
  </si>
  <si>
    <t>https://www.udemy.com/course/docker-and-kubernetes-the-complete-developers-guide/</t>
  </si>
  <si>
    <t>Unreal Engine 5 UI Design: Advance inventory system with UE5</t>
  </si>
  <si>
    <t>https://www.udemy.com/course/unreal-engine-5-ui-design-advance-inventory-system-with-ue5/</t>
  </si>
  <si>
    <t>Complete Python Programming 2020: Beginner to Advanced</t>
  </si>
  <si>
    <t>https://www.udemy.com/course/python-programming-masterclass-beginner-to-professional/</t>
  </si>
  <si>
    <t>Reactive Programming in iOS with RxSwift</t>
  </si>
  <si>
    <t>https://www.udemy.com/course/reactive-programming-in-ios-with-rxswift/</t>
  </si>
  <si>
    <t>RxSwift</t>
  </si>
  <si>
    <t>Mastering Hyperledger Chaincode Development using GoLang</t>
  </si>
  <si>
    <t>https://www.udemy.com/course/golang-chaincode-development/</t>
  </si>
  <si>
    <t>Hyperledger Fabric</t>
  </si>
  <si>
    <t>PostgreSQL Database Administration (DBA) for Beginners</t>
  </si>
  <si>
    <t>https://www.udemy.com/course/postgresql-database-administration-dba-for-beginners/</t>
  </si>
  <si>
    <t>API (WebServices) Performance Testing-Loadrunner(SOAP &amp;REST)</t>
  </si>
  <si>
    <t>https://www.udemy.com/course/webservices-performance-testing-using-loadrunner-soap-restful/</t>
  </si>
  <si>
    <t>JavaScript and React for Developers: Master the Essentials</t>
  </si>
  <si>
    <t>https://www.udemy.com/course/js-and-react-for-devs/</t>
  </si>
  <si>
    <t>Cucumber Framework with Selenium Webdriver and Java</t>
  </si>
  <si>
    <t>https://www.udemy.com/course/cucumber-framework-with-selenium-webdriver-and-java/</t>
  </si>
  <si>
    <t>The Data Science MicroDegree: Data Analysis &amp; Visualization</t>
  </si>
  <si>
    <t>https://www.udemy.com/course/datasciencemicrodegree/</t>
  </si>
  <si>
    <t>Chatbot - The Development Guide 2024 (Beginner + Advanced)</t>
  </si>
  <si>
    <t>https://www.udemy.com/course/the-complete-chatbot-bootcamp/</t>
  </si>
  <si>
    <t>Complete JS Bootcamp | JavaScript Programming in 7 DAYS</t>
  </si>
  <si>
    <t>https://www.udemy.com/course/learn-javascript-programming-in-7-days/</t>
  </si>
  <si>
    <t>Top Python and Django Web Development Bundle!</t>
  </si>
  <si>
    <t>https://www.udemy.com/course/top-python-and-django-web-development-bundle/</t>
  </si>
  <si>
    <t>Document Object Model (DOM) - Complete Guide - Part 2 (2024)</t>
  </si>
  <si>
    <t>https://www.udemy.com/course/build-dynamic-websites-dom-2/</t>
  </si>
  <si>
    <t>C# Basics for Beginners: Learn Coding with C#</t>
  </si>
  <si>
    <t>https://www.udemy.com/course/c-sharp-basics/</t>
  </si>
  <si>
    <t>The Complete Android Oreo Tutorial - Make 30 Apps</t>
  </si>
  <si>
    <t>https://www.udemy.com/course/the-complete-android-tutorial-for-beginners/</t>
  </si>
  <si>
    <t>Angular Signals In Depth (Angular 19)</t>
  </si>
  <si>
    <t>https://www.udemy.com/course/angular-signals/</t>
  </si>
  <si>
    <t>Modern Reinforcement Learning: Actor-Critic Agents</t>
  </si>
  <si>
    <t>https://www.udemy.com/course/actor-critic-methods-from-paper-to-code-with-pytorch/</t>
  </si>
  <si>
    <t>Tensorflow and Keras For Neural Networks and Deep Learning</t>
  </si>
  <si>
    <t>https://www.udemy.com/course/tensorflow-and-keras-for-neural-networks-and-deep-learning/</t>
  </si>
  <si>
    <t>How to Make an eCommerce Website with WordPress For Beginner</t>
  </si>
  <si>
    <t>https://www.udemy.com/course/how-to-make-an-ecommerce-website-with-wordpress-elementor-for-beginner/</t>
  </si>
  <si>
    <t>WordPress for Ecommerce</t>
  </si>
  <si>
    <t>Complete Android Jetpack Masterclass</t>
  </si>
  <si>
    <t>https://www.udemy.com/course/android-jetpack-masterclass/</t>
  </si>
  <si>
    <t>API Testing : REST API Testing using Python for Beginners</t>
  </si>
  <si>
    <t>https://www.udemy.com/course/rest-api-rest-api-testing-using-python-for-beginners/</t>
  </si>
  <si>
    <t>2024 Mastering dbt (Data Build Tool) - From Beginner to Pro</t>
  </si>
  <si>
    <t>https://www.udemy.com/course/mastering-dbt-data-build-tool-bootcamp/</t>
  </si>
  <si>
    <t>The Complete Strapi Course - with plugins and deployment</t>
  </si>
  <si>
    <t>https://www.udemy.com/course/strapi-course/</t>
  </si>
  <si>
    <t>Comprehensive AI &amp; Machine Learning Bootcamp</t>
  </si>
  <si>
    <t>https://www.udemy.com/course/zero-to-pro-python-3-fullstack-data-bootcamp-45-ai-projects/</t>
  </si>
  <si>
    <t>The Ultimate WordPress Boot Camp Course - Build 10 Websites</t>
  </si>
  <si>
    <t>https://www.udemy.com/course/the-ultimate-wordpress-boot-camp-course-build-10-websites/</t>
  </si>
  <si>
    <t>Python in Containers</t>
  </si>
  <si>
    <t>https://www.udemy.com/course/python-in-containers/</t>
  </si>
  <si>
    <t>C++ Development Tutorial Series - The Complete Coding Guide</t>
  </si>
  <si>
    <t>https://www.udemy.com/course/cpp-course/</t>
  </si>
  <si>
    <t>Master the MEAN Stack - Learn By Example</t>
  </si>
  <si>
    <t>https://www.udemy.com/course/master-the-mean-stack/</t>
  </si>
  <si>
    <t>MEAN Stack</t>
  </si>
  <si>
    <t>Build Your MR Game &amp; Publish it on Meta's Horizon Store</t>
  </si>
  <si>
    <t>https://www.udemy.com/course/mixedreality/</t>
  </si>
  <si>
    <t>Flutter &amp; Firebase Tutorial: Build 5 Social Media Apps</t>
  </si>
  <si>
    <t>https://www.udemy.com/course/flutter-firebase-tutorial-build-5-social-media-apps/</t>
  </si>
  <si>
    <t>Text Mining, Scraping and Sentiment Analysis with R</t>
  </si>
  <si>
    <t>https://www.udemy.com/course/r-social-media-mining-scraping-with-twitter/</t>
  </si>
  <si>
    <t>Python for IoT Applications and Machine Learning</t>
  </si>
  <si>
    <t>https://www.udemy.com/course/python-for-iot-tutorials/</t>
  </si>
  <si>
    <t>Flutter &amp; Firebase Chat App: Master Flutter and Firebase</t>
  </si>
  <si>
    <t>https://www.udemy.com/course/flutter-20-firebase-build-a-chat-app-for-ios-android/</t>
  </si>
  <si>
    <t>WordPress Full Site Editing with Gutenberg</t>
  </si>
  <si>
    <t>https://www.udemy.com/course/wordpress-gutenberg-full-site-editing-fse/</t>
  </si>
  <si>
    <t>Create an RPG Game in Unity</t>
  </si>
  <si>
    <t>https://www.udemy.com/course/create-an-rpg-game-in-unity/</t>
  </si>
  <si>
    <t>Become a Professional Web Developer | Version 3.0</t>
  </si>
  <si>
    <t>https://www.udemy.com/course/web-development-tutorials/</t>
  </si>
  <si>
    <t>JavaScript and ES6 Challenges - Do you know JavaScript?</t>
  </si>
  <si>
    <t>https://www.udemy.com/course/javascript-and-es6-challenges/</t>
  </si>
  <si>
    <t>Building Internet of Things Projects with Arduino IOT Cloud</t>
  </si>
  <si>
    <t>https://www.udemy.com/course/arduino-iot-cloud/</t>
  </si>
  <si>
    <t>Microsoft SQL for beginners : ( MS-SQL Server,T-SQL, SSMS )</t>
  </si>
  <si>
    <t>https://www.udemy.com/course/microsoft-sql-for-beginners-ms-sql-servert-sql-ssms/</t>
  </si>
  <si>
    <t>Java/Apache Maven: The Truth About Building Java Programs</t>
  </si>
  <si>
    <t>https://www.udemy.com/course/apachemaven2/</t>
  </si>
  <si>
    <t>WordPress Development For Beginners</t>
  </si>
  <si>
    <t>https://www.udemy.com/course/wordpress-basic/</t>
  </si>
  <si>
    <t>Big Data and Hadoop for Absolute Beginners</t>
  </si>
  <si>
    <t>https://www.udemy.com/course/learn-hadoop-step-by-step-from-scratch/</t>
  </si>
  <si>
    <t>Learn Modern OpenGL Programming</t>
  </si>
  <si>
    <t>https://www.udemy.com/course/learn-modern-opengl-programming/</t>
  </si>
  <si>
    <t>Building Web Applications with Go - Intermediate Level</t>
  </si>
  <si>
    <t>https://www.udemy.com/course/building-web-applications-with-go-intermediate-level/</t>
  </si>
  <si>
    <t>Prompt Engineering: Getting Future Ready (1000+ Prompts inc)</t>
  </si>
  <si>
    <t>https://www.udemy.com/course/prompt-engineering-course/</t>
  </si>
  <si>
    <t>Intro to Natural Language Processing (NLP) in Python for AI</t>
  </si>
  <si>
    <t>https://www.udemy.com/course/intro-to-natural-language-processing-in-python-for-ai/</t>
  </si>
  <si>
    <t>OpenAI Assistants with OpenAI Python API</t>
  </si>
  <si>
    <t>https://www.udemy.com/course/openai-assistants-with-openai-python-api/</t>
  </si>
  <si>
    <t>Full introduction to Drupal 8 theming in easy steps</t>
  </si>
  <si>
    <t>https://www.udemy.com/course/full-introduction-to-drupal-8-theming-in-easy-steps/</t>
  </si>
  <si>
    <t>Advanced Web Scraping with Python using Scrapy &amp; Splash</t>
  </si>
  <si>
    <t>https://www.udemy.com/course/advanced-web-scraping-with-python-using-scrapy-splash/</t>
  </si>
  <si>
    <t>Scrapy</t>
  </si>
  <si>
    <t>Building Applications with React 17 and ASP.NET Core 6</t>
  </si>
  <si>
    <t>https://www.udemy.com/course/building-applications-with-react-and-aspnet-core/</t>
  </si>
  <si>
    <t>Learn Java Programming | Complete Course</t>
  </si>
  <si>
    <t>https://www.udemy.com/course/the-complete-java-course-go-from-begginer-to-advanced/</t>
  </si>
  <si>
    <t>Managing EC2 and VPC: AWS with Python and Boto3 Series</t>
  </si>
  <si>
    <t>https://www.udemy.com/course/aws-with-python-and-boto3-managing-ec2-and-vpc/</t>
  </si>
  <si>
    <t>Hands-On React. Build advanced React JS Frontend with expert</t>
  </si>
  <si>
    <t>https://www.udemy.com/course/hands-on-reactjs/</t>
  </si>
  <si>
    <t>Mastering WCF 4.0 From Scratch Using C#</t>
  </si>
  <si>
    <t>https://www.udemy.com/course/masterwcf/</t>
  </si>
  <si>
    <t>Learn PHP and MySQL for Web Application and Web Development</t>
  </si>
  <si>
    <t>https://www.udemy.com/course/learn-php-and-mysql-for-web-application-and-web-development/</t>
  </si>
  <si>
    <t>2024 Core JAVA Bootcamp from Zero to Hero</t>
  </si>
  <si>
    <t>https://www.udemy.com/course/2022-core-java-bootcamp-from-zero-to-hero/</t>
  </si>
  <si>
    <t>T-SQL Training with Real World Scenarios:Tricks of the Trade</t>
  </si>
  <si>
    <t>https://www.udemy.com/course/t-sql-training/</t>
  </si>
  <si>
    <t>Learn Web Scraping with NodeJs - The Crash Course</t>
  </si>
  <si>
    <t>https://www.udemy.com/course/nodejs-web-scraping/</t>
  </si>
  <si>
    <t>Expert's Practical Guide of API Testing using Postman-2024</t>
  </si>
  <si>
    <t>https://www.udemy.com/course/testing-using-postman/</t>
  </si>
  <si>
    <t>Hilt Dependency Injection in Android with Kotlin</t>
  </si>
  <si>
    <t>https://www.udemy.com/course/hiltandroid/</t>
  </si>
  <si>
    <t>React Mega Course: Build 50 Real World Projects in 50 Days</t>
  </si>
  <si>
    <t>https://www.udemy.com/course/build-react-development-projects/</t>
  </si>
  <si>
    <t>Develop Full iOS Twitter Clone App in Swift &amp; Custom Backend</t>
  </si>
  <si>
    <t>https://www.udemy.com/course/swift-php-mysql-html/</t>
  </si>
  <si>
    <t>The Absolute Beginner's Guide To Unreal Engine 4 and 5!</t>
  </si>
  <si>
    <t>https://www.udemy.com/course/the-absolute-beginners-guide-to-learning-unreal-engine-4/</t>
  </si>
  <si>
    <t>The Ultimate Beginners Guide to Natural Language Processing</t>
  </si>
  <si>
    <t>https://www.udemy.com/course/the-ultimate-beginners-guide-to-natural-language-processing/</t>
  </si>
  <si>
    <t>Unit, integration and functional Testing in Golang (Go)</t>
  </si>
  <si>
    <t>https://www.udemy.com/course/unit-integration-and-functional-testing-in-golang-go/</t>
  </si>
  <si>
    <t>Complete Machine Learning 2024 A-Z‚Ñ¢: 10 Real World Projects</t>
  </si>
  <si>
    <t>https://www.udemy.com/course/complete-machine-learning-2021-with-10-real-world-projects/</t>
  </si>
  <si>
    <t>Software Tester Course - Become an Effective Tester</t>
  </si>
  <si>
    <t>https://www.udemy.com/course/software-tester-course-become-an-effective-tester/</t>
  </si>
  <si>
    <t>Introduction to Docker</t>
  </si>
  <si>
    <t>https://www.udemy.com/course/introduction-to-docker/</t>
  </si>
  <si>
    <t>The Git &amp; GitHub Bootcamp: The Complete-Practical Guide</t>
  </si>
  <si>
    <t>https://www.udemy.com/course/git-and-github-a-practical-course-beginner-to-advanced/</t>
  </si>
  <si>
    <t>Mega Web Development Course: Full stack web application 2023</t>
  </si>
  <si>
    <t>https://www.udemy.com/course/mega-web-development-course-fullstack-javascript-python-django-backend/</t>
  </si>
  <si>
    <t>SQL for Newcomers - The Full Mastery Course</t>
  </si>
  <si>
    <t>https://www.udemy.com/course/sql-for-newcomers/</t>
  </si>
  <si>
    <t>100 Front End Interview Questions Challenge</t>
  </si>
  <si>
    <t>https://www.udemy.com/course/100-front-end-interview-questions-challenge/</t>
  </si>
  <si>
    <t>Python Programming for Beginners with Hands on Tutorial</t>
  </si>
  <si>
    <t>https://www.udemy.com/course/python-programming-for-beginners-interviews/</t>
  </si>
  <si>
    <t>Javascript Intermediate level 3 - JSON</t>
  </si>
  <si>
    <t>https://www.udemy.com/course/javascript-intermediate-json-course/</t>
  </si>
  <si>
    <t>Bash Scripting, Linux and Shell Programming Complete Guide</t>
  </si>
  <si>
    <t>https://www.udemy.com/course/bash-scripting-course/</t>
  </si>
  <si>
    <t>C Programming On Windows For Beginners</t>
  </si>
  <si>
    <t>https://www.udemy.com/course/c-programming-in-windows/</t>
  </si>
  <si>
    <t>Mastering Prometheus and Grafana (Including Loki &amp; Alloy)</t>
  </si>
  <si>
    <t>https://www.udemy.com/course/mastering-prometheus-and-grafana/</t>
  </si>
  <si>
    <t>Machine Learning - Regression and Classification (math Inc.)</t>
  </si>
  <si>
    <t>https://www.udemy.com/course/machine-learning-regression-and-classification-math-inc/</t>
  </si>
  <si>
    <t>Complete Pandas for Absolute Beginners</t>
  </si>
  <si>
    <t>https://www.udemy.com/course/complete-pandas-for-absolute-beginners/</t>
  </si>
  <si>
    <t>Python Network Programming - TCP/IP Socket Programming</t>
  </si>
  <si>
    <t>https://www.udemy.com/course/python-network-programming-tcpip-socket-programming/</t>
  </si>
  <si>
    <t>Python: Coding Guidelines, Tools, Tests and Packages [2024]</t>
  </si>
  <si>
    <t>https://www.udemy.com/course/python-coding-guidelines-tooling-testing-and-packaging/</t>
  </si>
  <si>
    <t>Complete iOS 16 Developer with swift UI and 10 apps</t>
  </si>
  <si>
    <t>https://www.udemy.com/course/complete-ios-developer-swiftui/</t>
  </si>
  <si>
    <t>Fastlane for React Native: Deploy your app autonomously!</t>
  </si>
  <si>
    <t>https://www.udemy.com/course/fastlane-for-react-native/</t>
  </si>
  <si>
    <t>REST API vs GraphQL vs gRPC - The Complete Guide</t>
  </si>
  <si>
    <t>https://www.udemy.com/course/rest-api-vs-graphql-vs-grpc-the-complete-guide/</t>
  </si>
  <si>
    <t>LEARNING PATH: Azure: Explore Azure Functions and Logic Apps</t>
  </si>
  <si>
    <t>https://www.udemy.com/course/learning-path-azure-explore-azure-functions-and-logic-apps/</t>
  </si>
  <si>
    <t>Android Jetpack masterclass in Java</t>
  </si>
  <si>
    <t>https://www.udemy.com/course/androidjetpackjava/</t>
  </si>
  <si>
    <t>Serverless Docker-based Python Application on Google Cloud</t>
  </si>
  <si>
    <t>https://www.udemy.com/course/serverless-python-applications-on-google-cloud/</t>
  </si>
  <si>
    <t>Deployment</t>
  </si>
  <si>
    <t>Apache Spark In-Depth (Spark with Scala)</t>
  </si>
  <si>
    <t>https://www.udemy.com/course/apache-spark-in-depth-spark-with-scala/</t>
  </si>
  <si>
    <t>Java And C++ And PHP Crash Course All in One For Beginners</t>
  </si>
  <si>
    <t>https://www.udemy.com/course/java-and-c-and-php-crash-course-for-beginners/</t>
  </si>
  <si>
    <t>Web Security: Common Vulnerabilities And Their Mitigation</t>
  </si>
  <si>
    <t>https://www.udemy.com/course/web-security-common-vulnerabilities-and-their-mitigation/</t>
  </si>
  <si>
    <t>Cyber Security</t>
  </si>
  <si>
    <t>The Complete Data Structures and Algorithms Course in Java</t>
  </si>
  <si>
    <t>https://www.udemy.com/course/data-structures-and-algorithms-for-coding-interview/</t>
  </si>
  <si>
    <t>Concurrent and Parallel Programming in Python</t>
  </si>
  <si>
    <t>https://www.udemy.com/course/concurrent-and-parallel-programming-in-python/</t>
  </si>
  <si>
    <t>Threading</t>
  </si>
  <si>
    <t>The classic course on Generative AI by Martin Musiol</t>
  </si>
  <si>
    <t>https://www.udemy.com/course/generative-ai/</t>
  </si>
  <si>
    <t>A/B Testing in Python</t>
  </si>
  <si>
    <t>https://www.udemy.com/course/ab-testing-in-python/</t>
  </si>
  <si>
    <t>Javascript Intermediate level 2 - All about functions</t>
  </si>
  <si>
    <t>https://www.udemy.com/course/javascript-intermediate-mastering-functions/</t>
  </si>
  <si>
    <t>AWS Lambda &amp; Serverless - Developer Guide with Hands-on Labs</t>
  </si>
  <si>
    <t>https://www.udemy.com/course/aws-lambda-serverless-developer-guide-with-hands-on-labs/</t>
  </si>
  <si>
    <t>Flutterflow for Beginners: Easy to Follow, No BS Course.</t>
  </si>
  <si>
    <t>https://www.udemy.com/course/learn-flutterflow-and-build-a-minimalist-social-media-app/</t>
  </si>
  <si>
    <t>Oracle Performance Tuning</t>
  </si>
  <si>
    <t>https://www.udemy.com/course/oracle-performance-tuning/</t>
  </si>
  <si>
    <t>Performance Optimization</t>
  </si>
  <si>
    <t>Advanced Algorithms in Java</t>
  </si>
  <si>
    <t>https://www.udemy.com/course/advanced-algorithms-using-java/</t>
  </si>
  <si>
    <t>SQL Server 2017 Express Basics</t>
  </si>
  <si>
    <t>https://www.udemy.com/course/basicsqlwithsqlserver2016/</t>
  </si>
  <si>
    <t>Qt 5 C++ GUI Development - Intermediate</t>
  </si>
  <si>
    <t>https://www.udemy.com/course/qt-c-gui-development-intermediate/</t>
  </si>
  <si>
    <t>Python for ABSOLUTE beginners! *Make 5+ Real-World Projects*</t>
  </si>
  <si>
    <t>https://www.udemy.com/course/python-for-absolute-beginner/</t>
  </si>
  <si>
    <t>Unreal Engine 5: The Intermediate Course</t>
  </si>
  <si>
    <t>https://www.udemy.com/course/unreal-engine-5-the-intermediate-course/</t>
  </si>
  <si>
    <t>Master CI/CD for iOS Developers</t>
  </si>
  <si>
    <t>https://www.udemy.com/course/continuous-integration-and-continuous-delivery-for-ios-developers/</t>
  </si>
  <si>
    <t>The Complete Guide to Build Serverless Applications on AWS</t>
  </si>
  <si>
    <t>https://www.udemy.com/course/building-rest-apis-with-serverless/</t>
  </si>
  <si>
    <t>Build an Amazon clone: Nodejs + MongoDB + Stripe Payment</t>
  </si>
  <si>
    <t>https://www.udemy.com/course/build-an-amazon-clone-nodejs-stripe-elasticsearch/</t>
  </si>
  <si>
    <t>Learn Javascript Unit Testing With Mocha, Chai and Sinon</t>
  </si>
  <si>
    <t>https://www.udemy.com/course/learn-javascript-unit-testing-with-mocha-chai-and-sinon/</t>
  </si>
  <si>
    <t>Practical Java : Spring Boot 3 REST API with Elasticsearch 8</t>
  </si>
  <si>
    <t>https://www.udemy.com/course/practical-java-spring-boot-rest-api-with-elasticsearch/</t>
  </si>
  <si>
    <t>Infrastructure as Code, Master AWS Cloud Development Kit CDK</t>
  </si>
  <si>
    <t>https://www.udemy.com/course/aws-cdk-course/</t>
  </si>
  <si>
    <t>PHP Security</t>
  </si>
  <si>
    <t>https://www.udemy.com/course/php-security/</t>
  </si>
  <si>
    <t>Flutter Bloc Essential Course (English)</t>
  </si>
  <si>
    <t>https://www.udemy.com/course/flutter-bloc-essential-course-english/</t>
  </si>
  <si>
    <t>Azure Machine Learning using Cognitive Services</t>
  </si>
  <si>
    <t>https://www.udemy.com/course/azure-machine-learning-using-cognitive-services/</t>
  </si>
  <si>
    <t>Azure Machine Learning</t>
  </si>
  <si>
    <t>Data Analytics &amp; Visualization: Using Excel and Python</t>
  </si>
  <si>
    <t>https://www.udemy.com/course/data-analytics-visualization-acquire-demanded-tech-skills/</t>
  </si>
  <si>
    <t>Ansible Essentials with Hands-on Labs</t>
  </si>
  <si>
    <t>https://www.udemy.com/course/ansible-essentials/</t>
  </si>
  <si>
    <t>Build Modern Android App with REST API and Ktor Server</t>
  </si>
  <si>
    <t>https://www.udemy.com/course/build-modern-android-app-with-rest-api-and-ktor-server/</t>
  </si>
  <si>
    <t>JavaScript for Absolute Beginners</t>
  </si>
  <si>
    <t>https://www.udemy.com/course/javascript-for-absolute-beginners/</t>
  </si>
  <si>
    <t>Software Tester: From Zero To Hero!</t>
  </si>
  <si>
    <t>https://www.udemy.com/course/software-tester-from-zero-to-hero/</t>
  </si>
  <si>
    <t>Pivotal Cloud Foundry (PCF) For Java and Spring Developers</t>
  </si>
  <si>
    <t>https://www.udemy.com/course/learn-pivotal-cloud-foundry-pcf-deploy-spring-boot-spring-mvc-apps/</t>
  </si>
  <si>
    <t>Ultimate Prometheus</t>
  </si>
  <si>
    <t>https://www.udemy.com/course/ultimate-prometheus/</t>
  </si>
  <si>
    <t>Building  microservices  using asp.net core 5.0 and docker</t>
  </si>
  <si>
    <t>https://www.udemy.com/course/microservices-using-aspnet-core-5-and-docker-rabbitmq-facedetection/</t>
  </si>
  <si>
    <t>QT C++ GUI Tutorial For Beginners</t>
  </si>
  <si>
    <t>https://www.udemy.com/course/qt-c-gui-tutorial-for-beginners/</t>
  </si>
  <si>
    <t>Time Series Analysis and Forecasting with Python</t>
  </si>
  <si>
    <t>https://www.udemy.com/course/time-series-analysis-and-forecasting-with-python/</t>
  </si>
  <si>
    <t>AI Essentials: Introduction to Artificial Intelligence</t>
  </si>
  <si>
    <t>https://www.udemy.com/course/ai-essentials-introduction-to-artificial-intelligence/</t>
  </si>
  <si>
    <t>Complete JAVA Bootcamp: Go from zero to hero with Spring</t>
  </si>
  <si>
    <t>https://www.udemy.com/course/complete-java-bootcamp-go-from-zero-to-hero-with-spring/</t>
  </si>
  <si>
    <t>Learn HiL Testing from Scratch (Hardware in the Loop)</t>
  </si>
  <si>
    <t>https://www.udemy.com/course/learn-hil-testing-from-scratch-hardware-in-the-loop/</t>
  </si>
  <si>
    <t>Complete Machine Learning &amp; Data Science with Python| ML A-Z</t>
  </si>
  <si>
    <t>https://www.udemy.com/course/complete-machine-learning-data-science-libraries-with-python/</t>
  </si>
  <si>
    <t>Model and Texture a Stylized Dungeon for Games</t>
  </si>
  <si>
    <t>https://www.udemy.com/course/3dmotive-model-and-texture-a-stylized-dungeon-for-games/</t>
  </si>
  <si>
    <t>3D Texturing</t>
  </si>
  <si>
    <t>JavaScript for Beginning Web Developers</t>
  </si>
  <si>
    <t>https://www.udemy.com/course/learn-javascript-programming/</t>
  </si>
  <si>
    <t>Create a Python Powered Chatbot in Under 60 Minutes</t>
  </si>
  <si>
    <t>https://www.udemy.com/course/create-a-python-powered-chatbot-in-under-60-minutes/</t>
  </si>
  <si>
    <t>Advanced JavaScript</t>
  </si>
  <si>
    <t>https://www.udemy.com/course/es6-javascript-reloaded/</t>
  </si>
  <si>
    <t>JavaScript for Beginners - Step By Step Guide</t>
  </si>
  <si>
    <t>https://www.udemy.com/course/javascript-the-beginners-guide-with-hands-on-coding/</t>
  </si>
  <si>
    <t>SQL, NoSQL, Big Data and Hadoop</t>
  </si>
  <si>
    <t>https://www.udemy.com/course/sql-nosql-big-data-hadoop/</t>
  </si>
  <si>
    <t>Beginners Bootcamp | HTML CSS Coding for Website Development</t>
  </si>
  <si>
    <t>https://www.udemy.com/course/master-in-html-css-coding-for-web-design/</t>
  </si>
  <si>
    <t>React Crash Course: From Zero to Hero</t>
  </si>
  <si>
    <t>https://www.udemy.com/course/react-crash-course-from-zero-to-hero/</t>
  </si>
  <si>
    <t>The Complete Flutter and Firebase Developer Course</t>
  </si>
  <si>
    <t>https://www.udemy.com/course/flutter-development/</t>
  </si>
  <si>
    <t>SAP MDG - Data Replication Framework (DRF) for beginners</t>
  </si>
  <si>
    <t>https://www.udemy.com/course/sap-mdg-data-replication-framework/</t>
  </si>
  <si>
    <t>SAP Master Data Governance (MDG)</t>
  </si>
  <si>
    <t>NextJS &amp; OpenAI - 2024 Edition</t>
  </si>
  <si>
    <t>https://www.udemy.com/course/nextjs-open-ai/</t>
  </si>
  <si>
    <t>To-Do App &amp; Clean Architecture -Android Development - Kotlin</t>
  </si>
  <si>
    <t>https://www.udemy.com/course/to-do-app-clean-architecture-android-development-kotlin/</t>
  </si>
  <si>
    <t>Create a WordPress website with Hostinger!</t>
  </si>
  <si>
    <t>https://www.udemy.com/course/wordpress-and-hosting-for-beginners/</t>
  </si>
  <si>
    <t>Apache Spark 3 - Real-time Stream Processing using Scala</t>
  </si>
  <si>
    <t>https://www.udemy.com/course/apache-spark-streaming-in-scala/</t>
  </si>
  <si>
    <t>JavaScript for Beginners - Learn with 6 main projects!</t>
  </si>
  <si>
    <t>https://www.udemy.com/course/learn-javascript-for-beginners-course/</t>
  </si>
  <si>
    <t>YOLOv8 &amp; YOLO11: Custom Object Detection &amp; Web Apps 2024</t>
  </si>
  <si>
    <t>https://www.udemy.com/course/yolov8-the-ultimate-course-for-object-detection-tracking/</t>
  </si>
  <si>
    <t>Oracle APEX Advanced Course - Learn JavaScript (2024)</t>
  </si>
  <si>
    <t>https://www.udemy.com/course/oracle-apex-advanced-course/</t>
  </si>
  <si>
    <t>Building RESTful Web APIs with ASP.NET Core 3.1</t>
  </si>
  <si>
    <t>https://www.udemy.com/course/building-restful-web-apis-with-aspnet-core/</t>
  </si>
  <si>
    <t>Data Visualization with Python and Matplotlib</t>
  </si>
  <si>
    <t>https://www.udemy.com/course/data-visualization-with-python-and-matplotlib/</t>
  </si>
  <si>
    <t>Make an Assassins GO Board Game in Unity</t>
  </si>
  <si>
    <t>https://www.udemy.com/course/make-an-assassins-go-board-game-in-unity/</t>
  </si>
  <si>
    <t>Make 20 Advanced Level Applications in Python</t>
  </si>
  <si>
    <t>https://www.udemy.com/course/make-20-advanced-level-applications-in-python/</t>
  </si>
  <si>
    <t>Fundamentals of Programming</t>
  </si>
  <si>
    <t>https://www.udemy.com/course/fundamentals-of-programming/</t>
  </si>
  <si>
    <t>Unity C# Programming: Ultimate Guide to Game Scripting</t>
  </si>
  <si>
    <t>https://www.udemy.com/course/cs-unity-beginner/</t>
  </si>
  <si>
    <t>Scalable programming with Scala and Spark</t>
  </si>
  <si>
    <t>https://www.udemy.com/course/scalable-programming-with-scala-and-spark/</t>
  </si>
  <si>
    <t>Oracle Certified Associate Java Programmer (OCAJP) 1Z0-808</t>
  </si>
  <si>
    <t>https://www.udemy.com/course/oracle-certification-1z0-808-and-1z0-811-learnit/</t>
  </si>
  <si>
    <t>Become a Web Designer - HTML &amp; CSS for Beginners</t>
  </si>
  <si>
    <t>https://www.udemy.com/course/startcss/</t>
  </si>
  <si>
    <t>Web3 / Blockchain Project Manager Certification Course</t>
  </si>
  <si>
    <t>https://www.udemy.com/course/web3-blockchain-project-product-manager-certification-course/</t>
  </si>
  <si>
    <t>Project Management</t>
  </si>
  <si>
    <t>Machine Learning &amp; Data Science: The Complete Visual Guide</t>
  </si>
  <si>
    <t>https://www.udemy.com/course/visual-guide-to-machine-learning/</t>
  </si>
  <si>
    <t>Introduction to iOS Game Development with SpriteKit &amp; Swift</t>
  </si>
  <si>
    <t>https://www.udemy.com/course/introduction-to-ios-game-development-with-spritekit-swift/</t>
  </si>
  <si>
    <t>iOS Game Development</t>
  </si>
  <si>
    <t>Mastering Linux for Software Testing: Must for QA Success</t>
  </si>
  <si>
    <t>https://www.udemy.com/course/unixfortesters/</t>
  </si>
  <si>
    <t>DevOps For Beginners: Saving Your Code From The Apocalypse</t>
  </si>
  <si>
    <t>https://www.udemy.com/course/devops-saving-your-code-from-the-apocalypse/</t>
  </si>
  <si>
    <t>Complete Python and Machine Learning in Financial Analysis</t>
  </si>
  <si>
    <t>https://www.udemy.com/course/python-and-machine-learning-in-financial-analysis/</t>
  </si>
  <si>
    <t>Google Cloud Professional Cloud Architect: GCP Certification</t>
  </si>
  <si>
    <t>https://www.udemy.com/course/gcp-professional-cloud-architect/</t>
  </si>
  <si>
    <t>Google Cloud Professional Cloud Architect</t>
  </si>
  <si>
    <t>The Complete ChatGPT Web Development Code Along - Javascript</t>
  </si>
  <si>
    <t>https://www.udemy.com/course/the-complete-chatgpt-web-development-full-stack-javascript/</t>
  </si>
  <si>
    <t>Learning Path: Powershell: Getting Started with Powershell 6</t>
  </si>
  <si>
    <t>https://www.udemy.com/course/learning-path-powershell-getting-started-with-powershell-6/</t>
  </si>
  <si>
    <t>Golang For DevOps And Cloud Engineers</t>
  </si>
  <si>
    <t>https://www.udemy.com/course/golang-for-devops-and-cloud-engineers/</t>
  </si>
  <si>
    <t>Starting with React &amp; Redux: Build modern apps (2nd edition)</t>
  </si>
  <si>
    <t>https://www.udemy.com/course/the-complete-react-and-redux-course-build-modern-apps/</t>
  </si>
  <si>
    <t>Python and  Data Science  for beginners</t>
  </si>
  <si>
    <t>https://www.udemy.com/course/introduction-to-data-science-with-python-for-beginners/</t>
  </si>
  <si>
    <t>A Comprehensive Introduction to Java Virtual Machine (JVM)</t>
  </si>
  <si>
    <t>https://www.udemy.com/course/a-comprehensive-introduction-to-java-virtual-machine-jvm/</t>
  </si>
  <si>
    <t>Python Certification Training (beginner to expert)</t>
  </si>
  <si>
    <t>https://www.udemy.com/course/python-programming-beginner-to-expert/</t>
  </si>
  <si>
    <t>Create a web application with python + Django + PostgreSQL</t>
  </si>
  <si>
    <t>https://www.udemy.com/course/create-a-web-application-with-python-django-postgresql/</t>
  </si>
  <si>
    <t>PHP MySQL &amp; CodeIgniter Course: Complete Guide</t>
  </si>
  <si>
    <t>https://www.udemy.com/course/php-mysql-codeigniter-complete-guide/</t>
  </si>
  <si>
    <t>Database Management Systems - MySQL</t>
  </si>
  <si>
    <t>https://www.udemy.com/course/database-management-systems-mysql/</t>
  </si>
  <si>
    <t>Introduction to HTML Complete Beginner to Expert Course</t>
  </si>
  <si>
    <t>https://www.udemy.com/course/learn-html5-course/</t>
  </si>
  <si>
    <t>Learn HTML - Beginner to Advanced</t>
  </si>
  <si>
    <t>https://www.udemy.com/course/learn-html-beginner-to-advanced/</t>
  </si>
  <si>
    <t>Implementing Software Architecture of a Large-Scale System</t>
  </si>
  <si>
    <t>https://www.udemy.com/course/implementing-software-architecture/</t>
  </si>
  <si>
    <t>Master Python Web Scraping &amp; Automation using BS4 &amp; Selenium</t>
  </si>
  <si>
    <t>https://www.udemy.com/course/master-python-web-scraping-automation-using-bs4-selenium/</t>
  </si>
  <si>
    <t>Master Class: React 17 + Typescript Web Development</t>
  </si>
  <si>
    <t>https://www.udemy.com/course/react-typescript-complete-master-class/</t>
  </si>
  <si>
    <t>Perforce (Helix Core): A Full Step By Step Guide - Hands On!</t>
  </si>
  <si>
    <t>https://www.udemy.com/course/perforce/</t>
  </si>
  <si>
    <t>Face Recognition with Machine Learning + Deploy Flask  App</t>
  </si>
  <si>
    <t>https://www.udemy.com/course/build-face-recognition-app-using-machine-learning-in-flask/</t>
  </si>
  <si>
    <t>2025 Deploy ML Model in Production with FastAPI and Docker</t>
  </si>
  <si>
    <t>https://www.udemy.com/course/nlp-with-bert-in-python/</t>
  </si>
  <si>
    <t>The Flask Mega-Tutorial (Python Web Development)</t>
  </si>
  <si>
    <t>https://www.udemy.com/course/flask-mega-tutorial/</t>
  </si>
  <si>
    <t>VB.NET Introduction</t>
  </si>
  <si>
    <t>https://www.udemy.com/course/cwvbnet-introduction/</t>
  </si>
  <si>
    <t>Ruby and Ruby on Rails Starter</t>
  </si>
  <si>
    <t>https://www.udemy.com/course/pro-rubyonrails-starter/</t>
  </si>
  <si>
    <t>R Programming for Simulation and Monte Carlo Methods</t>
  </si>
  <si>
    <t>https://www.udemy.com/course/r-programming-for-simulation-and-monte-carlo-methods/</t>
  </si>
  <si>
    <t>Redis Bootcamp for Beginners: Get Hands On with Redis.</t>
  </si>
  <si>
    <t>https://www.udemy.com/course/redis-bootcamp-for-beginners/</t>
  </si>
  <si>
    <t>The Complete Guide To Creating Games In Unity Game Engine</t>
  </si>
  <si>
    <t>https://www.udemy.com/course/the-complete-guide-to-creating-games-in-unity-game-engine/</t>
  </si>
  <si>
    <t>Clustering &amp; Classification With Machine Learning In Python</t>
  </si>
  <si>
    <t>https://www.udemy.com/course/clustering-classification-with-machine-learning-in-python/</t>
  </si>
  <si>
    <t>Manual and Automation Software Testing with help of ChatGPT</t>
  </si>
  <si>
    <t>https://www.udemy.com/course/manual-and-automation-software-testing-with-help-of-chatgpt/</t>
  </si>
  <si>
    <t>Learn Unity Shaders from Scratch</t>
  </si>
  <si>
    <t>https://www.udemy.com/course/learn-unity-shaders-from-scratch/</t>
  </si>
  <si>
    <t>HTML5 Canvas Ultimate Guide</t>
  </si>
  <si>
    <t>https://www.udemy.com/course/html5-canvas-ultimate-guide/</t>
  </si>
  <si>
    <t>FastAPI Full Stack Web Development</t>
  </si>
  <si>
    <t>https://www.udemy.com/course/fastapi-course/</t>
  </si>
  <si>
    <t>GraphQL with Spring Boot - Foundation I</t>
  </si>
  <si>
    <t>https://www.udemy.com/course/graphql-with-spring-boot-foundation-1/</t>
  </si>
  <si>
    <t>Typescript &amp; React JS Course with React &amp; Typescript Project</t>
  </si>
  <si>
    <t>https://www.udemy.com/course/typescript-react-js-course-with-react-typescript-project/</t>
  </si>
  <si>
    <t>Learn HTML5 Programming From Beginner to Pro</t>
  </si>
  <si>
    <t>https://www.udemy.com/course/learn-html5-programming-from-beginner-to-pro/</t>
  </si>
  <si>
    <t>Flutter UI Bootcamp | Build Beautiful Apps using Flutter</t>
  </si>
  <si>
    <t>https://www.udemy.com/course/the-complete-flutter-ui-course-build-amazing-mobile-ui/</t>
  </si>
  <si>
    <t xml:space="preserve">PowerUp Automation with Unified Functional Testing/UFT </t>
  </si>
  <si>
    <t>https://www.udemy.com/course/introducing-automation-with-unified-functional-testinguft/</t>
  </si>
  <si>
    <t>Unreal Engine 5: Action Adventure Game Development Course</t>
  </si>
  <si>
    <t>https://www.udemy.com/course/unreal-engine-5-action-adventure/</t>
  </si>
  <si>
    <t>Level Up Your CSS Animation Skills</t>
  </si>
  <si>
    <t>https://www.udemy.com/course/level-up-your-css-animation-skills/</t>
  </si>
  <si>
    <t>CSS Animations</t>
  </si>
  <si>
    <t>Complete React Native bootcamp - Build 18 iOS &amp; Android app</t>
  </si>
  <si>
    <t>https://www.udemy.com/course/complete-react-native-bootcamp/</t>
  </si>
  <si>
    <t>Python Mega Course: Learn Python Programming</t>
  </si>
  <si>
    <t>https://www.udemy.com/course/learn-python-from-scratch-create-your-own-apps/</t>
  </si>
  <si>
    <t>AWS Serverless Microservices with Patterns &amp; Best Practices</t>
  </si>
  <si>
    <t>https://www.udemy.com/course/aws-serverless-microservices-lambda-eventbridge-sqs-apigateway/</t>
  </si>
  <si>
    <t>Java And PHP Complete Course For Java And PHP Beginners</t>
  </si>
  <si>
    <t>https://www.udemy.com/course/java-and-php-complete-course/</t>
  </si>
  <si>
    <t>How to Make a FPS Game ‚Äì Unreal Engine 5 Multiplayer</t>
  </si>
  <si>
    <t>https://www.udemy.com/course/ue5-multiplayer-fps/</t>
  </si>
  <si>
    <t>ServiceNow IT Service Management (CIS-ITSM): Washington DC</t>
  </si>
  <si>
    <t>https://www.udemy.com/course/servicenow-it-service-management-implementation-cis-itsm-practice-test/</t>
  </si>
  <si>
    <t>ServiceNow Certified Implementation Specialist - IT Service Management (ITSM)</t>
  </si>
  <si>
    <t>Jekyll: make fast, secure static sites and blogs with Jekyll</t>
  </si>
  <si>
    <t>https://www.udemy.com/course/static-website-generator-fast-secure-sites-blogs-with-jekyll/</t>
  </si>
  <si>
    <t>Jekyll</t>
  </si>
  <si>
    <t>Dart &amp; Flutter - Zero to Mastery [2024] + Clean Architecture</t>
  </si>
  <si>
    <t>https://www.udemy.com/course/flutter-made-easy-zero-to-mastery/</t>
  </si>
  <si>
    <t>SQL for Tech and Data Science Interviews</t>
  </si>
  <si>
    <t>https://www.udemy.com/course/sql-for-tech-and-data-science-interviews/</t>
  </si>
  <si>
    <t>How to create Websites Build 10 Websites From Scratch</t>
  </si>
  <si>
    <t>https://www.udemy.com/course/ultimate-web-developer-course-build-10-websites-from-scratch/</t>
  </si>
  <si>
    <t>Unity 2D RPG: Complete Combat System</t>
  </si>
  <si>
    <t>https://www.udemy.com/course/unity-2d-rpg/</t>
  </si>
  <si>
    <t>Artificial Intelligence with Machine Learning, Deep Learning</t>
  </si>
  <si>
    <t>https://www.udemy.com/course/artificial-intelligence-with-machine-learning-deep-learning/</t>
  </si>
  <si>
    <t>HTML &amp; CSS For Beginners - From zero to hero</t>
  </si>
  <si>
    <t>https://www.udemy.com/course/html-and-css-fundamentals-for-absolute-beginners/</t>
  </si>
  <si>
    <t>Alteryx Designer Core Certification Mega Bundle</t>
  </si>
  <si>
    <t>https://www.udemy.com/course/alteryx-designer-core-certification-bootcamp/</t>
  </si>
  <si>
    <t>Complete Manual Software Testing + Web Testing + App Testing</t>
  </si>
  <si>
    <t>https://www.udemy.com/course/software-testing-stadsolution/</t>
  </si>
  <si>
    <t>Learn Data Structures &amp; Algorithms for Interviews - PART 1</t>
  </si>
  <si>
    <t>https://www.udemy.com/course/learn-data-structures-algorithms-java/</t>
  </si>
  <si>
    <t>Flutter - Firebase - SQLite : Multi-store App (Full - Deep)</t>
  </si>
  <si>
    <t>https://www.udemy.com/course/flutter-multi-store/</t>
  </si>
  <si>
    <t>The Complete NodeJS Course: Build a Full Business Rating App</t>
  </si>
  <si>
    <t>https://www.udemy.com/course/learn-nodejs-by-building-an-employee-to-business-rating-app/</t>
  </si>
  <si>
    <t>Master Spring Data JPA with Hibernate: E-Commerce Project</t>
  </si>
  <si>
    <t>https://www.udemy.com/course/master-spring-data-jpa-with-hibernate/</t>
  </si>
  <si>
    <t>Salesforce Lightning web component with live project</t>
  </si>
  <si>
    <t>https://www.udemy.com/course/lightning-web-component/</t>
  </si>
  <si>
    <t>Docker Kubernetes MasterClass: DevOps from Scratch - 2024</t>
  </si>
  <si>
    <t>https://www.udemy.com/course/kubernetes-online-training/</t>
  </si>
  <si>
    <t>Mastering C++ Standard Library Features</t>
  </si>
  <si>
    <t>https://www.udemy.com/course/mastering-c-standard-library-features/</t>
  </si>
  <si>
    <t>Building an Enterprise Application with ASP.NET Core MVC</t>
  </si>
  <si>
    <t>https://www.udemy.com/course/building-an-enterprise-application-with-aspnet-core-mvc/</t>
  </si>
  <si>
    <t>Introduction to Milvus (Vector Database) Using Python</t>
  </si>
  <si>
    <t>https://www.udemy.com/course/getting-started-with-milvus-vector-database/</t>
  </si>
  <si>
    <t>Learn website development using HTML, CSS, JavaScript &amp; PHP</t>
  </si>
  <si>
    <t>https://www.udemy.com/course/complete-webdev-course/</t>
  </si>
  <si>
    <t>Professional JavaScript (Beginner to Advanced!)</t>
  </si>
  <si>
    <t>https://www.udemy.com/course/professional-javascript-course/</t>
  </si>
  <si>
    <t>Master MS SQL Server and Database Design Techniques</t>
  </si>
  <si>
    <t>https://www.udemy.com/course/learn-ms-sql-server-from-scratch/</t>
  </si>
  <si>
    <t>C++ Training Crash Course for C++ Beginners</t>
  </si>
  <si>
    <t>https://www.udemy.com/course/c-training-crash-course-2022/</t>
  </si>
  <si>
    <t>Complete Kotlin Design Patterns masterclass</t>
  </si>
  <si>
    <t>https://www.udemy.com/course/kotlindesignpatterns/</t>
  </si>
  <si>
    <t>SoftwareAG webMethods 10.x Development Practice Demo Videos</t>
  </si>
  <si>
    <t>https://www.udemy.com/course/webmethodsdemo/</t>
  </si>
  <si>
    <t>Build laravel apps fast with blueprint</t>
  </si>
  <si>
    <t>https://www.udemy.com/course/build-fast-laravel-applications-using-blueprint/</t>
  </si>
  <si>
    <t>Become an Azure DevOps Hero</t>
  </si>
  <si>
    <t>https://www.udemy.com/course/azure-devops/</t>
  </si>
  <si>
    <t>Python Programming Masterclass</t>
  </si>
  <si>
    <t>https://www.udemy.com/course/python-programming-masterclass-s/</t>
  </si>
  <si>
    <t>Next JS &amp; Open AI / GPT: Next-generation Next JS &amp; AI apps</t>
  </si>
  <si>
    <t>https://www.udemy.com/course/next-js-ai/</t>
  </si>
  <si>
    <t>Python 3 for Beginners | Learn by Creating a Simple Game</t>
  </si>
  <si>
    <t>https://www.udemy.com/course/python-3-for-beginners-online-learning-course/</t>
  </si>
  <si>
    <t>Build an Augmented Reality android app in 1 hour!</t>
  </si>
  <si>
    <t>https://www.udemy.com/course/build-an-augmented-reality-android-app-in-1-hour/</t>
  </si>
  <si>
    <t>Practical Java Basics Course with Real-life Examples</t>
  </si>
  <si>
    <t>https://www.udemy.com/course/practical-java-course-for-beginners/</t>
  </si>
  <si>
    <t>Java Operators</t>
  </si>
  <si>
    <t>Adobe Experience Manager | AEM Developer Masterclass</t>
  </si>
  <si>
    <t>https://www.udemy.com/course/adobe-experience-manager-developer-masterclass/</t>
  </si>
  <si>
    <t>Computer Vision: Face Recognition Quick Starter in Python</t>
  </si>
  <si>
    <t>https://www.udemy.com/course/computer-vision-face-recognition-quick-starter-in-python/</t>
  </si>
  <si>
    <t>Face Detection</t>
  </si>
  <si>
    <t>Survival Analysis in R</t>
  </si>
  <si>
    <t>https://www.udemy.com/course/survival-analysis-in-r/</t>
  </si>
  <si>
    <t xml:space="preserve">Learning C# .NET - Programming for Beginners. </t>
  </si>
  <si>
    <t>https://www.udemy.com/course/c-sharp-for-beginners/</t>
  </si>
  <si>
    <t>Learn ASP.NET Core using MVC 6 and Entity Framework Core 1.0</t>
  </si>
  <si>
    <t>https://www.udemy.com/course/learn-aspnet-core-mvc-web-apis-ef-core-bonus-ios-app/</t>
  </si>
  <si>
    <t>Java Programming for Complete Stranger</t>
  </si>
  <si>
    <t>https://www.udemy.com/course/java-programming-for-complete-stranger/</t>
  </si>
  <si>
    <t>Deploy Spring Boot Microservices on AWS ECS with Fargate</t>
  </si>
  <si>
    <t>https://www.udemy.com/course/deploy-spring-boot-microservices-on-aws-ecs-with-fargate/</t>
  </si>
  <si>
    <t>ASP.NET Core Razor Pages Web Development [.NET 8 Updated]</t>
  </si>
  <si>
    <t>https://www.udemy.com/course/aspnet-core-razor-pages-web-application-development/</t>
  </si>
  <si>
    <t>Learn to Write Unity Compute Shaders</t>
  </si>
  <si>
    <t>https://www.udemy.com/course/compute-shaders/</t>
  </si>
  <si>
    <t>SAP Fiori, UI5, Gateway, ODATA for beginners with Hands-On</t>
  </si>
  <si>
    <t>https://www.udemy.com/course/sap-fiori-ui5-gateway-odata-for-beginners/</t>
  </si>
  <si>
    <t>Build an AutoGPT Code Writing AI Tool With Rust and GPT-4</t>
  </si>
  <si>
    <t>https://www.udemy.com/course/autogpt-gpt4-code-writing-ai/</t>
  </si>
  <si>
    <t>The Creative JavaScript Course</t>
  </si>
  <si>
    <t>https://www.udemy.com/course/the-creative-javascript-course/</t>
  </si>
  <si>
    <t>Make Online Games Using Unity's NEW Multiplayer Framework</t>
  </si>
  <si>
    <t>https://www.udemy.com/course/unity-multiplayer-netcode/</t>
  </si>
  <si>
    <t>The Complete Javascript Course for Developers</t>
  </si>
  <si>
    <t>https://www.udemy.com/course/the-complete-javascript-course-for-developers/</t>
  </si>
  <si>
    <t>Low Level System Design [An interview perspective]</t>
  </si>
  <si>
    <t>https://www.udemy.com/course/low-level-system-design-an-interview-perspective/</t>
  </si>
  <si>
    <t>The Ultimate Guide to Video Game Optimisation</t>
  </si>
  <si>
    <t>https://www.udemy.com/course/video-game-optimisation/</t>
  </si>
  <si>
    <t>Web Programming with Python</t>
  </si>
  <si>
    <t>https://www.udemy.com/course/web-programming-with-python/</t>
  </si>
  <si>
    <t>Web Authentication With Golang - Google's Go Language</t>
  </si>
  <si>
    <t>https://www.udemy.com/course/oauth-authentication/</t>
  </si>
  <si>
    <t>The Complete Java Developer Course -Mastering Java from zero</t>
  </si>
  <si>
    <t>https://www.udemy.com/course/the-complete-java-developer-course-mastering-java-from-zero/</t>
  </si>
  <si>
    <t>Modern OpenGL C++ 3D Game Tutorial Series &amp; 3D Rendering</t>
  </si>
  <si>
    <t>https://www.udemy.com/course/opengl-tutorials/</t>
  </si>
  <si>
    <t>gRPC [Node.js] MasterClass: Build Modern API &amp; Microservices</t>
  </si>
  <si>
    <t>https://www.udemy.com/course/grpc-nodejs/</t>
  </si>
  <si>
    <t>Qt 6 C++ GUI Development for Beginners  : The Fundamentals</t>
  </si>
  <si>
    <t>https://www.udemy.com/course/qt6-c-gui-widgets-tutorial-for-beginners/</t>
  </si>
  <si>
    <t>C Programming - Basics to Advanced Level</t>
  </si>
  <si>
    <t>https://www.udemy.com/course/c-programming-basics-to-advanced-level/</t>
  </si>
  <si>
    <t>RESTful Web services with ASP.NET Core</t>
  </si>
  <si>
    <t>https://www.udemy.com/course/restful-web-services-with-aspnet-core/</t>
  </si>
  <si>
    <t>2024 UPDATED - HTML5 Elements &amp; CSS3 Properties Bootcamp, V2</t>
  </si>
  <si>
    <t>https://www.udemy.com/course/the-most-up-tp-date-html5-css3-level-1-essentials-with-100-challenges/</t>
  </si>
  <si>
    <t>Unreal Engine 5 (UE5): Blueprints for Beginners</t>
  </si>
  <si>
    <t>https://www.udemy.com/course/unreal-engine-5-blueprints/</t>
  </si>
  <si>
    <t>Oracle PL/SQL Fundamentals &amp; Database Design--3course bundle</t>
  </si>
  <si>
    <t>https://www.udemy.com/course/oracle-plsql-fundamentals-database-design-3course-bundle/</t>
  </si>
  <si>
    <t>Java Fundamentals Course For Beginners</t>
  </si>
  <si>
    <t>https://www.udemy.com/course/java-fundamentals-course-for-beginners/</t>
  </si>
  <si>
    <t>SAP MDG Workflows ( BRF+ Rule Based / Static ) with Hands-On</t>
  </si>
  <si>
    <t>https://www.udemy.com/course/sap-mdg-workflows-brf-rule-based-static-with-hands-on/</t>
  </si>
  <si>
    <t>DevOps: CI/CD with Jenkins Nexus Ansible Docker Terraform</t>
  </si>
  <si>
    <t>https://www.udemy.com/course/devops-iac-cicd/</t>
  </si>
  <si>
    <t>Machine Learning: Modern Computer Vision &amp; Generative AI</t>
  </si>
  <si>
    <t>https://www.udemy.com/course/computer-vision-kerascv/</t>
  </si>
  <si>
    <t>How To Make App For Iphone, Android, Kindle Without Coding</t>
  </si>
  <si>
    <t>https://www.udemy.com/course/how-to-make-app-for-iphone-android-kindle-within-10-min/</t>
  </si>
  <si>
    <t>Programmatic Uber Clone App |Swift /Firebase| No Storyboards</t>
  </si>
  <si>
    <t>https://www.udemy.com/course/programmatic-uber-clone-swift-firebase-no-storyboards/</t>
  </si>
  <si>
    <t>The Ultimate React Js Responsive Portfolio Website (2024)</t>
  </si>
  <si>
    <t>https://www.udemy.com/course/the-ultimate-react-js-responsive-portfolio-website/</t>
  </si>
  <si>
    <t>iOS 12 Chat Application like WhatsApp and Viber</t>
  </si>
  <si>
    <t>https://www.udemy.com/course/ios-12-chat-application-like-whatsapp-and-viber/</t>
  </si>
  <si>
    <t>Exploring The Technologies Behind ChatGPT, GPT o1 &amp; LLMs</t>
  </si>
  <si>
    <t>https://www.udemy.com/course/exploring-the-technologies-behind-chatgpt-openai/</t>
  </si>
  <si>
    <t>Create ASP.Net Core Web API (step by step for beginners)</t>
  </si>
  <si>
    <t>https://www.udemy.com/course/creating-net-core-api/</t>
  </si>
  <si>
    <t>Introduction to using Git</t>
  </si>
  <si>
    <t>https://www.udemy.com/course/git-course/</t>
  </si>
  <si>
    <t>Performant GraphQL Backend in 1 Day Using Hasura Engine 2022</t>
  </si>
  <si>
    <t>https://www.udemy.com/course/develop-graphql-backend-faster-with-hasura/</t>
  </si>
  <si>
    <t>The Complete ASP.Net Core Web APIs Course With JWT Security</t>
  </si>
  <si>
    <t>https://www.udemy.com/course/the-complete-aspnet-core-web-apis-course/</t>
  </si>
  <si>
    <t>WordPress for Beginners</t>
  </si>
  <si>
    <t>https://www.udemy.com/course/wp-for-beginners/</t>
  </si>
  <si>
    <t>Practical - ISTQB - Test Automation Engineer Course 2024</t>
  </si>
  <si>
    <t>https://www.udemy.com/course/ultimate-istqb-advanced-level-test-automation-engineer/</t>
  </si>
  <si>
    <t>ISTQB Advanced Level Test Automation Engineer (CTAL-TAE)</t>
  </si>
  <si>
    <t>Data Structures and OOP with C++ : CS104, CS105 Masterclass</t>
  </si>
  <si>
    <t>https://www.udemy.com/course/data-structures-cpp/</t>
  </si>
  <si>
    <t>Pyramid of Refactoring derived from Legacy Code cleaning</t>
  </si>
  <si>
    <t>https://www.udemy.com/course/pyramid-of-refactoring-java-interpreter-factories/</t>
  </si>
  <si>
    <t>Refactoring</t>
  </si>
  <si>
    <t>Python &amp; Django REST API Bootcamp - Build A Python Web API</t>
  </si>
  <si>
    <t>https://www.udemy.com/course/the-complete-python-django-rest-api-development-bootcamp/</t>
  </si>
  <si>
    <t>The Philosophy of FileMaker - Part 1</t>
  </si>
  <si>
    <t>https://www.udemy.com/course/the-philosophy-of-filemaker-part-1/</t>
  </si>
  <si>
    <t>Learn Apache Cassandra from Scratch</t>
  </si>
  <si>
    <t>https://www.udemy.com/course/learn-apache-cassandra-from-scracth/</t>
  </si>
  <si>
    <t>Complete Progressive Web App Bootcamp</t>
  </si>
  <si>
    <t>https://www.udemy.com/course/complete-progressive-web-app-bootcamp/</t>
  </si>
  <si>
    <t>HTML, CSS and JavaScript Complete course</t>
  </si>
  <si>
    <t>https://www.udemy.com/course/learn-complete-html5-and-css3-from-scratch/</t>
  </si>
  <si>
    <t>Apache Airflow: Complete Hands-On Beginner to Advanced Class</t>
  </si>
  <si>
    <t>https://www.udemy.com/course/apache-airflow-course/</t>
  </si>
  <si>
    <t>Machine Learning Essentials - Master core ML concepts</t>
  </si>
  <si>
    <t>https://www.udemy.com/course/machine-learning-artificial-intelligence-essentials/</t>
  </si>
  <si>
    <t>Probability and Statistics: Complete Course 2024</t>
  </si>
  <si>
    <t>https://www.udemy.com/course/probability-and-statistics-complete-course/</t>
  </si>
  <si>
    <t>Windows Service Programming, Debugging, Installing in C#.Net</t>
  </si>
  <si>
    <t>https://www.udemy.com/course/windows-service-programming/</t>
  </si>
  <si>
    <t>Windows Services</t>
  </si>
  <si>
    <t>Learn NodeJS in 2024 | From Basics to Brilliance</t>
  </si>
  <si>
    <t>https://www.udemy.com/course/nodejs-getting-started/</t>
  </si>
  <si>
    <t>Practical Data Literacy for Leaders</t>
  </si>
  <si>
    <t>https://www.udemy.com/course/practical-data-literacy-masterclass/</t>
  </si>
  <si>
    <t>Python Development &amp; Data Science: Variables and Data Types</t>
  </si>
  <si>
    <t>https://www.udemy.com/course/python-development-data-science-variables-and-data-types/</t>
  </si>
  <si>
    <t>Develop 16 Augmented Reality Apps in Vuforia 8 in Unity 2020</t>
  </si>
  <si>
    <t>https://www.udemy.com/course/create-augmented-reality-apps-using-vuforia-in-unity-sdk/</t>
  </si>
  <si>
    <t>Create a 3D multi-player game using THREE.js and Socket.IO</t>
  </si>
  <si>
    <t>https://www.udemy.com/course/create-a-3d-multi-player-game-using-threejs-and-socketio/</t>
  </si>
  <si>
    <t>Digital Signal Processing with MATLAB (Codes Included)</t>
  </si>
  <si>
    <t>https://www.udemy.com/course/digital-signal-processing-with-matlab/</t>
  </si>
  <si>
    <t>07 Days of Code | Python Programming BootCamp</t>
  </si>
  <si>
    <t>https://www.udemy.com/course/learn-python-in-7-days-with-exercises-and-assignments/</t>
  </si>
  <si>
    <t>Data Science Real-World Case Studies - Hands On Python</t>
  </si>
  <si>
    <t>https://www.udemy.com/course/data-science-real-world-use-cases-hands-on-python/</t>
  </si>
  <si>
    <t>Complete Data Science BootCamp</t>
  </si>
  <si>
    <t>https://www.udemy.com/course/complete-data-science-bootcamp/</t>
  </si>
  <si>
    <t>LangChain in Action: Develop LLM-Powered Applications</t>
  </si>
  <si>
    <t>https://www.udemy.com/course/langchain-in-action-develop-llm-powered-applications/</t>
  </si>
  <si>
    <t>No-Code Machine Learning Using Amazon AWS SageMaker Canvas</t>
  </si>
  <si>
    <t>https://www.udemy.com/course/no-code-machine-learning-using-amazon-aws-sagemaker-canvas/</t>
  </si>
  <si>
    <t>Recursion, Algorithms and Data Structures Bootcamp in C++</t>
  </si>
  <si>
    <t>https://www.udemy.com/course/algorithms-bootcamp-in-c/</t>
  </si>
  <si>
    <t>QC151 Quantum Physics for QC - Content moved to QC101</t>
  </si>
  <si>
    <t>https://www.udemy.com/course/quantum-physics-for-quantum-computing-superposition-and-entanglement/</t>
  </si>
  <si>
    <t>The Complete VMware Horizon 7: Beginner to Advanced: 3-in-1</t>
  </si>
  <si>
    <t>https://www.udemy.com/course/the-complete-vmware-horizon-7-beginner-to-advanced-3-in-1/</t>
  </si>
  <si>
    <t>VMware Horizon</t>
  </si>
  <si>
    <t>JAVASCRIPT from Scratch with Real-world Projects</t>
  </si>
  <si>
    <t>https://www.udemy.com/course/javascript-in-under-60-minutes/</t>
  </si>
  <si>
    <t>Complete JavaScript, jQuery and React Bootcamp - Hands-On</t>
  </si>
  <si>
    <t>https://www.udemy.com/course/complete-javascript-jquery-and-react-bootcamp-hands-on/</t>
  </si>
  <si>
    <t>Mastering Databricks &amp; Apache spark -Build ETL data pipeline</t>
  </si>
  <si>
    <t>https://www.udemy.com/course/mastering-databricks-apache-spark-build-etl-data-pipeline/</t>
  </si>
  <si>
    <t>EssentialSQL: Subquery Magic - Master SQL Sub Queries.</t>
  </si>
  <si>
    <t>https://www.udemy.com/course/sub-query-magic-write-t-sql-subqueries-using-sql-server/</t>
  </si>
  <si>
    <t>Complete Pygame Tutorial - Create a Dungeon Crawler</t>
  </si>
  <si>
    <t>https://www.udemy.com/course/pygame-dungeon-crawler/</t>
  </si>
  <si>
    <t>Machine Learning with Python : COMPLETE COURSE FOR BEGINNERS</t>
  </si>
  <si>
    <t>https://www.udemy.com/course/machine-learning-a-z-with-python-with-project-beginner/</t>
  </si>
  <si>
    <t>Simplified Approach to DBMS: The Complete Package</t>
  </si>
  <si>
    <t>https://www.udemy.com/course/simplified-approach-to-dbms/</t>
  </si>
  <si>
    <t>Self Driving and ROS 2 - Learn by Doing! Odometry &amp; Control</t>
  </si>
  <si>
    <t>https://www.udemy.com/course/self-driving-and-ros-2-learn-by-doing-odometry-control/</t>
  </si>
  <si>
    <t>JAVA for Software Testers/QA: Boost Your QA Career with Code</t>
  </si>
  <si>
    <t>https://www.udemy.com/course/java-for-software-testers/</t>
  </si>
  <si>
    <t>Data Science:Data Mining &amp; Natural Language Processing in R</t>
  </si>
  <si>
    <t>https://www.udemy.com/course/data-science-datamining-natural-language-processing-in-r/</t>
  </si>
  <si>
    <t>Python 3 in 1: Basics, Advanced and Django</t>
  </si>
  <si>
    <t>https://www.udemy.com/course/python-from-ui5cn/</t>
  </si>
  <si>
    <t>Full Stack Web Development MASTERY Course - Novice to Expert</t>
  </si>
  <si>
    <t>https://www.udemy.com/course/master-full-stack-web-development-novice-to-expert/</t>
  </si>
  <si>
    <t>ChatGPT for Software Testing - Test Automation Use Cases</t>
  </si>
  <si>
    <t>https://www.udemy.com/course/chatgpt-for-software-testing-test-automation-use-cases/</t>
  </si>
  <si>
    <t>Ionic Apps with Firebase</t>
  </si>
  <si>
    <t>https://www.udemy.com/course/ionic-apps-with-firebase/</t>
  </si>
  <si>
    <t>The Complete React Redux Node Express MySQL Developer Course</t>
  </si>
  <si>
    <t>https://www.udemy.com/course/the-complete-react-redux-node-express-mysql-developer-course/</t>
  </si>
  <si>
    <t>Machine Learning Model Deployment with Streamlit</t>
  </si>
  <si>
    <t>https://www.udemy.com/course/machine-learning-model-deployment-with-streamlit/</t>
  </si>
  <si>
    <t>A Beginners Guide To SQL. Master SQL Quickly</t>
  </si>
  <si>
    <t>https://www.udemy.com/course/beginners-guide-to-sql-master-sql-quickly/</t>
  </si>
  <si>
    <t>Unreal Engine VR Development Fundamentals</t>
  </si>
  <si>
    <t>https://www.udemy.com/course/unreal-engine-vr-development-fundamentals/</t>
  </si>
  <si>
    <t>Data Mining with R: Go from Beginner to Advanced!</t>
  </si>
  <si>
    <t>https://www.udemy.com/course/data-mining-with-r-go-from-beginner-to-advanced/</t>
  </si>
  <si>
    <t>Python - Data Analytics - Real World Hands-on Projects</t>
  </si>
  <si>
    <t>https://www.udemy.com/course/bigdata-analysis-python/</t>
  </si>
  <si>
    <t>React JS and Redux Bootcamp - Master React Web Development</t>
  </si>
  <si>
    <t>https://www.udemy.com/course/react-redux-bootcamp/</t>
  </si>
  <si>
    <t>Master CI/CD for React Native</t>
  </si>
  <si>
    <t>https://www.udemy.com/course/continuous-integration-and-continuous-delivery-for-react-native/</t>
  </si>
  <si>
    <t>Robotics and ROS 2 - Learn by Doing! Manipulators</t>
  </si>
  <si>
    <t>https://www.udemy.com/course/robotics-and-ros-2-learn-by-doing-manipulators/</t>
  </si>
  <si>
    <t>Python For Data Science - Real Time Experience</t>
  </si>
  <si>
    <t>https://www.udemy.com/course/python-for-data-science-real-time-exercises/</t>
  </si>
  <si>
    <t>Generative AI for .NET Developers with Google AI</t>
  </si>
  <si>
    <t>https://www.udemy.com/course/generative-ai-for-dotnet-developers-with-google-palm-api/</t>
  </si>
  <si>
    <t>https://www.udemy.com/course/python-for-beginners-2017/</t>
  </si>
  <si>
    <t>Autonomous Robots: Model Predictive Control</t>
  </si>
  <si>
    <t>https://www.udemy.com/course/model-predictive-control/</t>
  </si>
  <si>
    <t>The Complete Cypress 13+ Course: From Zero to Expert!</t>
  </si>
  <si>
    <t>https://www.udemy.com/course/the-complete-cypress-10-e2e-course/</t>
  </si>
  <si>
    <t>Intelligently Extract Text &amp; Data from Document with OCR NER</t>
  </si>
  <si>
    <t>https://www.udemy.com/course/business-card-reader-app/</t>
  </si>
  <si>
    <t>Symfony 5 - The complete Guide for Beginners</t>
  </si>
  <si>
    <t>https://www.udemy.com/course/symfony-course/</t>
  </si>
  <si>
    <t>Complete Python &amp; Python OOP with Exercises&amp; Projects in2024</t>
  </si>
  <si>
    <t>https://www.udemy.com/course/python-oop-master-python-oop-from-scratch-with-projects/</t>
  </si>
  <si>
    <t>Modern PHP: The Complete Guide - from Beginner to Advanced</t>
  </si>
  <si>
    <t>https://www.udemy.com/course/modern-php/</t>
  </si>
  <si>
    <t>Complete WordPress Theme Developer Course With Bootstrap</t>
  </si>
  <si>
    <t>https://www.udemy.com/course/the-complete-wordpress-theme-developer-course/</t>
  </si>
  <si>
    <t>State of the Art Android App Development in Kotlin</t>
  </si>
  <si>
    <t>https://www.udemy.com/course/stateoftheartandroid/</t>
  </si>
  <si>
    <t>SQL Server 2019: What‚Äôs New - New and Enhanced Features</t>
  </si>
  <si>
    <t>https://www.udemy.com/course/sql-server-2019-whats-new/</t>
  </si>
  <si>
    <t>The HTML And CSS Bootcamp</t>
  </si>
  <si>
    <t>https://www.udemy.com/course/the-html-and-css-bootcamp/</t>
  </si>
  <si>
    <t>Python for OOP: The A-to-Z OOP Python Programming Course</t>
  </si>
  <si>
    <t>https://www.udemy.com/course/python-for-object-oriented-programming/</t>
  </si>
  <si>
    <t>SQL Database MasterClass: Go From Pupil To Master!</t>
  </si>
  <si>
    <t>https://www.udemy.com/course/sql-for-people-who-dont-know-sql-at-all-a-beginners-guide/</t>
  </si>
  <si>
    <t>ISTQB Certified Agile Tester</t>
  </si>
  <si>
    <t>https://www.udemy.com/course/istqb-certified-agile-tester/</t>
  </si>
  <si>
    <t>Flutter+Firebase Build a Grocery App&amp;WEB Admin Panel [2024]</t>
  </si>
  <si>
    <t>https://www.udemy.com/course/flutter-210firebase-build-a-grocery-app-with-admin-panel/</t>
  </si>
  <si>
    <t>Build Real World Websites from Scratch using HTML5 and CSS3</t>
  </si>
  <si>
    <t>https://www.udemy.com/course/web-development-html5-css3/</t>
  </si>
  <si>
    <t>Complete Javascript development Bootcamp 2021 with projects</t>
  </si>
  <si>
    <t>https://www.udemy.com/course/javascript-development-bootcamp-2020-wprojects/</t>
  </si>
  <si>
    <t>Python Programming in 5 Hours</t>
  </si>
  <si>
    <t>https://www.udemy.com/course/python-beginner-to-advanced-with-web-scraping-projects/</t>
  </si>
  <si>
    <t>Google Kubernetes Engine (GKE) - A Beginner's Guide</t>
  </si>
  <si>
    <t>https://www.udemy.com/course/google-kubernetes-engine-hands-on-lab-for-absolute-beginners/</t>
  </si>
  <si>
    <t>Professional Certificate in Java Programming</t>
  </si>
  <si>
    <t>https://www.udemy.com/course/professional-certificate-in-java-programming/</t>
  </si>
  <si>
    <t>DevOps and Agile: The Complete Guide + 2 EXTRA Courses</t>
  </si>
  <si>
    <t>https://www.udemy.com/course/devops-culture-and-agile-software-development-the-complete-guide/</t>
  </si>
  <si>
    <t>Unity 5: Lighting Fundamentals</t>
  </si>
  <si>
    <t>https://www.udemy.com/course/unity-5-lighting-fundamentals/</t>
  </si>
  <si>
    <t>Masterclass Software Quality Engineering | AI Testing-2024</t>
  </si>
  <si>
    <t>https://www.udemy.com/course/modern-principles-of-software-quality-testing-engineering/</t>
  </si>
  <si>
    <t>NLP and Text mining with python(for absolute beginners only)</t>
  </si>
  <si>
    <t>https://www.udemy.com/course/natural-language-processing-made-easy-using-python/</t>
  </si>
  <si>
    <t>Hosting Websites with Amazon Lightsail | AWS for 2020</t>
  </si>
  <si>
    <t>https://www.udemy.com/course/hosting-websites-with-amazon-lightsail/</t>
  </si>
  <si>
    <t>Amazon Lightsail</t>
  </si>
  <si>
    <t>JavaScript and Ruby on Rails with React, Angular, and Vue</t>
  </si>
  <si>
    <t>https://www.udemy.com/course/ruby-on-rails-react-angular/</t>
  </si>
  <si>
    <t>How To Create A Web Hosting Business - WHMCS Tutorial</t>
  </si>
  <si>
    <t>https://www.udemy.com/course/how-to-create-a-web-hosting-business-whmcs-tutorial/</t>
  </si>
  <si>
    <t>Java Programming Fundamentals</t>
  </si>
  <si>
    <t>https://www.udemy.com/course/java-programming-fundamental/</t>
  </si>
  <si>
    <t>Javascript ES6! A Complete Reference Guide to Javascript ES6</t>
  </si>
  <si>
    <t>https://www.udemy.com/course/javascript-es6-a-complete-reference-guide-to-javascript-es6/</t>
  </si>
  <si>
    <t>Learn PHP 7, MySQL, Object-Oriented Programming, PHP Forms</t>
  </si>
  <si>
    <t>https://www.udemy.com/course/beginners-guide-to-php/</t>
  </si>
  <si>
    <t>Code a Responsive Website Using HTML5 and CSS for Beginners</t>
  </si>
  <si>
    <t>https://www.udemy.com/course/how-to-code-a-responsive-website-using-html5-and-css/</t>
  </si>
  <si>
    <t>LangChain Crash Course: Build OpenAI LLM powered Apps</t>
  </si>
  <si>
    <t>https://www.udemy.com/course/langchainllm/</t>
  </si>
  <si>
    <t>SOLID principles &amp; Design Patterns for Java programmers</t>
  </si>
  <si>
    <t>https://www.udemy.com/course/design-patterns-and-solid-principles/</t>
  </si>
  <si>
    <t>Master Flutter - Learn Dart &amp; Flutter by Developing 5 Apps</t>
  </si>
  <si>
    <t>https://www.udemy.com/course/master-flutter-learn-dart-flutter-by-developing-20-apps/</t>
  </si>
  <si>
    <t>Accelerated Regular Expressions Training - Regex</t>
  </si>
  <si>
    <t>https://www.udemy.com/course/accelerated-regular-expressions-training/</t>
  </si>
  <si>
    <t>Pathfinding in Unity</t>
  </si>
  <si>
    <t>https://www.udemy.com/course/pathfinding-in-unity/</t>
  </si>
  <si>
    <t>Mastering Salesforce AI: Agentforce and Prompt Templates</t>
  </si>
  <si>
    <t>https://www.udemy.com/course/salesforce-einstein-ai-novice-to-expert-in-einstein-copilot/</t>
  </si>
  <si>
    <t>Monorepos - A Beginner's Guide</t>
  </si>
  <si>
    <t>https://www.udemy.com/course/monorepos-a-beginners-guide/</t>
  </si>
  <si>
    <t>ChatGPT for Data Science and Data Analysis in Python</t>
  </si>
  <si>
    <t>https://www.udemy.com/course/chatgpt-for-data-science-and-data-analysis-in-python/</t>
  </si>
  <si>
    <t>Learn Java by building 17 projects step by step</t>
  </si>
  <si>
    <t>https://www.udemy.com/course/java-for-beginners-with-17-hands-on-projects/</t>
  </si>
  <si>
    <t>Mastering DevOps</t>
  </si>
  <si>
    <t>https://www.udemy.com/course/mastering-devops/</t>
  </si>
  <si>
    <t>Python Exercises for Beginners: Solve 100+ Coding Challenges</t>
  </si>
  <si>
    <t>https://www.udemy.com/course/python-exercises-for-beginners-solve-coding-challenges/</t>
  </si>
  <si>
    <t>Fundamentals of Quality Assurance Engineer</t>
  </si>
  <si>
    <t>https://www.udemy.com/course/fundamentals-of-quality-assurance-engineer/</t>
  </si>
  <si>
    <t>Learn ASP NET with Bootstrap,Entity Framework,JavaScript,C#</t>
  </si>
  <si>
    <t>https://www.udemy.com/course/learn_aspnet_bootstrap_entityframework/</t>
  </si>
  <si>
    <t>Gitting Started: Step-by-Step Git and Github Crash Course</t>
  </si>
  <si>
    <t>https://www.udemy.com/course/learn-git-and-github-in-2-hours/</t>
  </si>
  <si>
    <t>React Three Fiber</t>
  </si>
  <si>
    <t>https://www.udemy.com/course/react-three-fiber/</t>
  </si>
  <si>
    <t>C++ in 1 hour</t>
  </si>
  <si>
    <t>https://www.udemy.com/course/c-in-1-hour/</t>
  </si>
  <si>
    <t>Learning Path: The Roadway to IBM Cognos Analytics</t>
  </si>
  <si>
    <t>https://www.udemy.com/course/learning-path-the-roadway-to-ibm-cognos-analytics/</t>
  </si>
  <si>
    <t>IBM App Connect Enterprise &amp; IBM Integration Bus &amp; Broker</t>
  </si>
  <si>
    <t>https://www.udemy.com/course/ibm-app-connect-enterprise-v11/</t>
  </si>
  <si>
    <t>IBM App Connect</t>
  </si>
  <si>
    <t>Spring AI: Beginner to Guru</t>
  </si>
  <si>
    <t>https://www.udemy.com/course/spring-ai-beginner-to-guru/</t>
  </si>
  <si>
    <t>Apple TV App &amp; Game Development for tvOS</t>
  </si>
  <si>
    <t>https://www.udemy.com/course/apple-tv/</t>
  </si>
  <si>
    <t>Apple TV Development</t>
  </si>
  <si>
    <t>WPF &amp; XAML: Build 10 WPF applications (C#) in 2020</t>
  </si>
  <si>
    <t>https://www.udemy.com/course/wpf-xaml-c-sharp/</t>
  </si>
  <si>
    <t>Java Certification : OCP (1Z0-809) Exam Simulation [2024]</t>
  </si>
  <si>
    <t>https://www.udemy.com/course/java-ocp/</t>
  </si>
  <si>
    <t>Oracle 1Z0-809</t>
  </si>
  <si>
    <t>Mendix 9.6 : Building an e-Commerce Application [Advanced]</t>
  </si>
  <si>
    <t>https://www.udemy.com/course/mendix-advanced-low-code-development-course/</t>
  </si>
  <si>
    <t>Data Analysis with Polars</t>
  </si>
  <si>
    <t>https://www.udemy.com/course/data-analysis-with-polars/</t>
  </si>
  <si>
    <t>C# and Windows Forms Exercises for Beginners (step by step)</t>
  </si>
  <si>
    <t>https://www.udemy.com/course/starting-out-with-visual-c-sharp-coding-exercises-for-beginners/</t>
  </si>
  <si>
    <t>Build An NFT Marketplace From Scratch - Blockchain DApp</t>
  </si>
  <si>
    <t>https://www.udemy.com/course/build-an-nft-marketplace-from-scratch-blockchain-dapp/</t>
  </si>
  <si>
    <t>Python Fundamentals</t>
  </si>
  <si>
    <t>https://www.udemy.com/course/python-fundamentals/</t>
  </si>
  <si>
    <t>Intro to Augmented Reality on the Web: WebXR and Three.js</t>
  </si>
  <si>
    <t>https://www.udemy.com/course/intro-webxr/</t>
  </si>
  <si>
    <t>Automotive HIL Testing-Hardware In Loop Concept from scratch</t>
  </si>
  <si>
    <t>https://www.udemy.com/course/automotive-hil-testing-hardware-in-loop-concept-from-scratch/</t>
  </si>
  <si>
    <t>Liferay for Beginners Create Your Website Without Coding</t>
  </si>
  <si>
    <t>https://www.udemy.com/course/liferay-crash-course/</t>
  </si>
  <si>
    <t>Liferay</t>
  </si>
  <si>
    <t>PHP for Beginners to Inventory POS Sales Project - AdminLTE</t>
  </si>
  <si>
    <t>https://www.udemy.com/course/php-for-beginners-to-inventory-pos-sales-project-adminlte-dashboard/</t>
  </si>
  <si>
    <t>Certification Course For Web Design</t>
  </si>
  <si>
    <t>https://www.udemy.com/course/web-development-crash-course-2020/</t>
  </si>
  <si>
    <t>Software Architecture: Dependency Injection for C# Devs</t>
  </si>
  <si>
    <t>https://www.udemy.com/course/dependency-injection/</t>
  </si>
  <si>
    <t>JavaScript &amp; Node.js course for Testers, QA and SDETs - 2024</t>
  </si>
  <si>
    <t>https://www.udemy.com/course/javascript-and-nodejs-essentials-for-test-automation/</t>
  </si>
  <si>
    <t>Artificial Neural Network and Machine Learning using MATLAB</t>
  </si>
  <si>
    <t>https://www.udemy.com/course/artificial-neural-network-and-machine-learning-using-matlab/</t>
  </si>
  <si>
    <t>Python Programming - For Every Beginners</t>
  </si>
  <si>
    <t>https://www.udemy.com/course/python-programming-for-every-beginners/</t>
  </si>
  <si>
    <t>Complete Guide to Coding in Wix: Go From Zero to Hero!</t>
  </si>
  <si>
    <t>https://www.udemy.com/course/the-applied-guide-to-corvid-aka-wix-code-from-beginner/</t>
  </si>
  <si>
    <t>web development for beginners</t>
  </si>
  <si>
    <t>https://www.udemy.com/course/web-development-for-beginners/</t>
  </si>
  <si>
    <t>Ruby on Rails Foundations</t>
  </si>
  <si>
    <t>https://www.udemy.com/course/how-to-learn-ruby-on-rails/</t>
  </si>
  <si>
    <t>PHP &amp; MySQL Course: The Complete Guide (Step by Step)</t>
  </si>
  <si>
    <t>https://www.udemy.com/course/complete-php-mysql-course-beginner-to-advanced-level/</t>
  </si>
  <si>
    <t>Create Websites with HTML &amp; CSS for Beginners</t>
  </si>
  <si>
    <t>https://www.udemy.com/course/create-websites-with-html-css-for-beginners/</t>
  </si>
  <si>
    <t>PHP OOP - Understand Object Oriented Programming in PHP</t>
  </si>
  <si>
    <t>https://www.udemy.com/course/php-oop-tutorial/</t>
  </si>
  <si>
    <t>Hacking the Bootcamp</t>
  </si>
  <si>
    <t>https://www.udemy.com/course/hacking-the-bootcamp/</t>
  </si>
  <si>
    <t>Material UI - The Complete Guide With React (2024) Edition</t>
  </si>
  <si>
    <t>https://www.udemy.com/course/material-ui/</t>
  </si>
  <si>
    <t>MUI (Material-UI)</t>
  </si>
  <si>
    <t>Modern JavaScript The Complete Course - Build +15 Projects</t>
  </si>
  <si>
    <t>https://www.udemy.com/course/modern-javascript-the-complete-course-build-10-projects/</t>
  </si>
  <si>
    <t>Selenium WebDriver: JavaScript Automation For Beginners 2019</t>
  </si>
  <si>
    <t>https://www.udemy.com/course/selenium-webdriver/</t>
  </si>
  <si>
    <t>Learning Oracle 12c - A Beginners Oracle Training Video</t>
  </si>
  <si>
    <t>https://www.udemy.com/course/oracle-12c/</t>
  </si>
  <si>
    <t>Python: SOLID Principles and Top Design Patterns</t>
  </si>
  <si>
    <t>https://www.udemy.com/course/python-solid-principles-and-top-design-patterns/</t>
  </si>
  <si>
    <t>HTML Web Development Crash Course</t>
  </si>
  <si>
    <t>https://www.udemy.com/course/html-tutorials/</t>
  </si>
  <si>
    <t>45 Real World Java Development Projects Bootcamp Course 2024</t>
  </si>
  <si>
    <t>https://www.udemy.com/course/java-programming-project-using-jsp-jdbc-servlets/</t>
  </si>
  <si>
    <t>Construct 2 - From Beginner to Advanced - Ultimate Course!</t>
  </si>
  <si>
    <t>https://www.udemy.com/course/construct-2-from-beginner-to-advanced-build-10-games/</t>
  </si>
  <si>
    <t>Construct Game Engine</t>
  </si>
  <si>
    <t>The Python 3 Certification Course</t>
  </si>
  <si>
    <t>https://www.udemy.com/course/the-python-3-bootcamp/</t>
  </si>
  <si>
    <t xml:space="preserve">iOS 8 and Swift - How to Make a "Freaking" iPhone App </t>
  </si>
  <si>
    <t>https://www.udemy.com/course/ios-8-and-swift-how-to-make-a-freaking-iphone-app/</t>
  </si>
  <si>
    <t>Building Web APIs with GraphQL - The Complete Guide</t>
  </si>
  <si>
    <t>https://www.udemy.com/course/building-web-apis-with-graphql-the-complete-guide/</t>
  </si>
  <si>
    <t>The Complete Artificial Intelligence for Cyber Security 2024</t>
  </si>
  <si>
    <t>https://www.udemy.com/course/the-complete-artificial-intelligence-for-cyber-security-2021/</t>
  </si>
  <si>
    <t>Python Developer: Python/Django/Flask/PostgreSQL/MySQL/API</t>
  </si>
  <si>
    <t>https://www.udemy.com/course/python-developer-pythondjangoflaskpostgresqlmysqlapi/</t>
  </si>
  <si>
    <t>The Art of Doing:  Create 10 Python GUIs with Tkinter Today!</t>
  </si>
  <si>
    <t>https://www.udemy.com/course/the-art-of-doing-create-10-python-guis-with-tkinter-today/</t>
  </si>
  <si>
    <t>2024 Data Visualization in Tableau &amp; Python (2 Courses in 1)</t>
  </si>
  <si>
    <t>https://www.udemy.com/course/2023-data-visualization-in-tableau-python-2-courses-in-1/</t>
  </si>
  <si>
    <t>Start Coding Browser Extensions Using JavaScript!</t>
  </si>
  <si>
    <t>https://www.udemy.com/course/google-chrome-extension/</t>
  </si>
  <si>
    <t>Control Rig for Unreal Engine 5</t>
  </si>
  <si>
    <t>https://www.udemy.com/course/controlrig/</t>
  </si>
  <si>
    <t>Boost Your C# With Behavioural Design Patterns</t>
  </si>
  <si>
    <t>https://www.udemy.com/course/boost-your-csharp-code-with-behavioural-design-patterns/</t>
  </si>
  <si>
    <t>Deploy Machine Learning Models on GCP + AWS Lambda (Docker)</t>
  </si>
  <si>
    <t>https://www.udemy.com/course/deploy-machine-learning-model/</t>
  </si>
  <si>
    <t>Web Development Fundamentals: HTML5 and CSS3 for Beginners</t>
  </si>
  <si>
    <t>https://www.udemy.com/course/html5-and-css3-for-absolute-beginners/</t>
  </si>
  <si>
    <t>Salesforce CRM Analytics (Tableau CRM/Einstein Analytics)</t>
  </si>
  <si>
    <t>https://www.udemy.com/course/salesforce-crm-analytics-tableau-crm-einstein-analytics/</t>
  </si>
  <si>
    <t>Salesforce CRM Analytics (Einstein Analytics)</t>
  </si>
  <si>
    <t>Intro to Unity 3D Physics: Helicopters</t>
  </si>
  <si>
    <t>https://www.udemy.com/course/intro-to-unity-3d-physics-helicopters-early-access/</t>
  </si>
  <si>
    <t>Creating .Net Core Microservices using Clean Architecture</t>
  </si>
  <si>
    <t>https://www.udemy.com/course/creating-net-core-microservices-using-clean-architecture/</t>
  </si>
  <si>
    <t>Intro to C Programming for Aspiring Embedded Developers</t>
  </si>
  <si>
    <t>https://www.udemy.com/course/c-programming-101-for-aspiring-embedded-developers/</t>
  </si>
  <si>
    <t>The Bubble Course - Create Complete Web Apps without Coding</t>
  </si>
  <si>
    <t>https://www.udemy.com/course/bubble-course/</t>
  </si>
  <si>
    <t>React JS: Learn React JS From Scratch with Hands-On Projects</t>
  </si>
  <si>
    <t>https://www.udemy.com/course/react-learn-react-js-from-scratch-with-hands-on-projects/</t>
  </si>
  <si>
    <t>Reinforcement Learning with Pytorch</t>
  </si>
  <si>
    <t>https://www.udemy.com/course/reinforcement-learning-with-pytorch/</t>
  </si>
  <si>
    <t>Salesforce Development for Intermediate Developers</t>
  </si>
  <si>
    <t>https://www.udemy.com/course/salesforce-development-course/</t>
  </si>
  <si>
    <t>Blockchain Programming in iOS Using Swift</t>
  </si>
  <si>
    <t>https://www.udemy.com/course/blockchain-programming-in-ios-using-swift/</t>
  </si>
  <si>
    <t>Machine Learning using Python Programming</t>
  </si>
  <si>
    <t>https://www.udemy.com/course/machine-learning-using-python-programming/</t>
  </si>
  <si>
    <t>Microsoft Fabric: Understanding the potential</t>
  </si>
  <si>
    <t>https://www.udemy.com/course/understanding-the-potential-of-microsoft-fabric/</t>
  </si>
  <si>
    <t>Python Learning for Network Engineers Automation Masterclass</t>
  </si>
  <si>
    <t>https://www.udemy.com/course/python-for-network-engineers/</t>
  </si>
  <si>
    <t>MySQL For Beginners: Real Database Experience Real Fast</t>
  </si>
  <si>
    <t>https://www.udemy.com/course/mysql-for-beginners-real-database-experience-real-fast/</t>
  </si>
  <si>
    <t>Selenium WebDriver Test Automation Framework With Real Project</t>
  </si>
  <si>
    <t>https://www.udemy.com/course/webdriver-test-automation-framework-step-by-step/</t>
  </si>
  <si>
    <t>FactorytalkView SE Training Using Studio 5000 PLC's.</t>
  </si>
  <si>
    <t>https://www.udemy.com/course/ftviewse-hmi-basic-project-development-with-logix5000-plcs/</t>
  </si>
  <si>
    <t>Best Software QA Testing Training H2K Infosys Live Classes</t>
  </si>
  <si>
    <t>https://www.udemy.com/course/best-software-qa-testing-training-by-h2k-infosys/</t>
  </si>
  <si>
    <t>Webpack 5: Optimizing For Production</t>
  </si>
  <si>
    <t>https://www.udemy.com/course/webpack-optimizing-for-production/</t>
  </si>
  <si>
    <t>Cloud-Native: Microservices, Kubernetes, Service Mesh, CI/CD</t>
  </si>
  <si>
    <t>https://www.udemy.com/course/cloud-native-microservices-kubernetes-service-mesh-cicd/</t>
  </si>
  <si>
    <t>Xamarin Android - A Master Guide to App Development in C#</t>
  </si>
  <si>
    <t>https://www.udemy.com/course/xamarin-android-a-master-guide-to-mobile-app-development/</t>
  </si>
  <si>
    <t>Unity &amp; Blender Masterclass: Make a 3D Zenda Game!</t>
  </si>
  <si>
    <t>https://www.udemy.com/course/build-the-legend-of-zenda-game-in-unity3d-and-blender/</t>
  </si>
  <si>
    <t>Crash Course: Fundamentals Of HTML &amp; CSS From Scratch.</t>
  </si>
  <si>
    <t>https://www.udemy.com/course/beginner-crash-course-fundamentals-of-html-css-in-60-mins/</t>
  </si>
  <si>
    <t>Java Programming Bootcamp - Build Real Projects with JavaFX</t>
  </si>
  <si>
    <t>https://www.udemy.com/course/java-programming-become-complete-java-developer/</t>
  </si>
  <si>
    <t>The Ultimate Tkinter Course: GUI for Python projects</t>
  </si>
  <si>
    <t>https://www.udemy.com/course/learn-tkinter-python-gui/</t>
  </si>
  <si>
    <t>Adobe Experience Manager CMS Basics</t>
  </si>
  <si>
    <t>https://www.udemy.com/course/adobe-experience-manager-basics/</t>
  </si>
  <si>
    <t>Flutter REST Movie App: Master Flutter REST API Development</t>
  </si>
  <si>
    <t>https://www.udemy.com/course/flutter-rest-api-development-course-build-a-movie-app/</t>
  </si>
  <si>
    <t>Scala Advanced, Part 1 - The Scala Type System</t>
  </si>
  <si>
    <t>https://www.udemy.com/course/scala-advanced-part-1-the-scala-type-system/</t>
  </si>
  <si>
    <t>Deep Dive iOS 18 &amp; SwiftUI 6: 80-Hour Project-Based Course</t>
  </si>
  <si>
    <t>https://www.udemy.com/course/deep-dive-ios-16-swiftui-programming/</t>
  </si>
  <si>
    <t>Android OS Internals / AOSP Automotive ROM Development</t>
  </si>
  <si>
    <t>https://www.udemy.com/course/android-os-internals-aosp-automotive-development/</t>
  </si>
  <si>
    <t>Projects in MongoDB - Learn MongoDB Building Projects</t>
  </si>
  <si>
    <t>https://www.udemy.com/course/projects-in-mongodb/</t>
  </si>
  <si>
    <t>Drone Programming with Python - Face Recognition &amp; Tracking</t>
  </si>
  <si>
    <t>https://www.udemy.com/course/drone-programming-with-python-face-recognition-tracking/</t>
  </si>
  <si>
    <t>Drone</t>
  </si>
  <si>
    <t>JAMStack: The Complete Guide</t>
  </si>
  <si>
    <t>https://www.udemy.com/course/jamstack/</t>
  </si>
  <si>
    <t>Jamstack</t>
  </si>
  <si>
    <t>Amazon Cognito: The Complete Introduction</t>
  </si>
  <si>
    <t>https://www.udemy.com/course/amazon-cognito-the-complete-introduction-2019/</t>
  </si>
  <si>
    <t>Amazon Cognito</t>
  </si>
  <si>
    <t>PHP for Beginners: PDO Crash Course</t>
  </si>
  <si>
    <t>https://www.udemy.com/course/php-with-pdo-2021-the-ultimate-pdo-crash-course/</t>
  </si>
  <si>
    <t>Deep Learning Masterclass with TensorFlow 2 Over 20 Projects</t>
  </si>
  <si>
    <t>https://www.udemy.com/course/deep-learning-masterclass-with-tensorflow-2-over-15-projects/</t>
  </si>
  <si>
    <t>Angular 8 Certification Training (basic to advanced level)</t>
  </si>
  <si>
    <t>https://www.udemy.com/course/angular-8-certification-training/</t>
  </si>
  <si>
    <t>Bootstrap Studio 6.7 with 3 static and 1 dynamic projects</t>
  </si>
  <si>
    <t>https://www.udemy.com/course/bootstrap-studio-design-website-with-typing-only-10-percent-code/</t>
  </si>
  <si>
    <t>Node.js, Express, MongoDB Masterclass 2024 with real Project</t>
  </si>
  <si>
    <t>https://www.udemy.com/course/nodejs-express-mongodb-bootcamp-with-real-projects/</t>
  </si>
  <si>
    <t>Machine Learning &amp; Self-Driving Cars: Bootcamp with Python</t>
  </si>
  <si>
    <t>https://www.udemy.com/course/machine-learning-self-driving-cars/</t>
  </si>
  <si>
    <t>MVI architecture with Jetpack Compose for Android</t>
  </si>
  <si>
    <t>https://www.udemy.com/course/androidmvi-compose/</t>
  </si>
  <si>
    <t>C# Advanced Concepts</t>
  </si>
  <si>
    <t>https://www.udemy.com/course/c-advanced-concepts/</t>
  </si>
  <si>
    <t>Linux  Bash Scripting</t>
  </si>
  <si>
    <t>https://www.udemy.com/course/linux-bash-scripting/</t>
  </si>
  <si>
    <t>C++ Working with Files - fstream I/O library</t>
  </si>
  <si>
    <t>https://www.udemy.com/course/c-operating-on-files/</t>
  </si>
  <si>
    <t>ROS2 (Foxy-Humble) For Beginners I: Basics, Motion &amp; Lasers</t>
  </si>
  <si>
    <t>https://www.udemy.com/course/ros2-how-to/</t>
  </si>
  <si>
    <t>Learn Github Actions for CI/CD DevOps Pipelines</t>
  </si>
  <si>
    <t>https://www.udemy.com/course/learn-github-actions-ci-cd-devops-pipelines/</t>
  </si>
  <si>
    <t>Mastering SQL Query With SQL Server</t>
  </si>
  <si>
    <t>https://www.udemy.com/course/what-is-sql-programming-language-with-examples/</t>
  </si>
  <si>
    <t>The Java EE Course - build a Java EE app from scratch</t>
  </si>
  <si>
    <t>https://www.udemy.com/course/the-java-ee-course/</t>
  </si>
  <si>
    <t>Social Media Bots with Python</t>
  </si>
  <si>
    <t>https://www.udemy.com/course/social-media-bots-with-python/</t>
  </si>
  <si>
    <t>Python GUI : From A-to-Z With 2 Final Projects</t>
  </si>
  <si>
    <t>https://www.udemy.com/course/python-with-tkinter-basics-advanced-build-2-projects-l/</t>
  </si>
  <si>
    <t>Test Driven Development in ASP.NET Core - The Handbook</t>
  </si>
  <si>
    <t>https://www.udemy.com/course/test-driven-development-in-net-core-the-handbook/</t>
  </si>
  <si>
    <t>Apache Airflow on AWS EKS: The Hands-On Guide</t>
  </si>
  <si>
    <t>https://www.udemy.com/course/apache-airflow-on-aws-eks-the-hands-on-guide/</t>
  </si>
  <si>
    <t>ChatGPT AI Voice Chatbot Build with React and FAST API Combo</t>
  </si>
  <si>
    <t>https://www.udemy.com/course/chatgpt-ai-voice-chatbot-build-with-react-and-fast-api-combo/</t>
  </si>
  <si>
    <t>Introduction to Natural Language Processing</t>
  </si>
  <si>
    <t>https://www.udemy.com/course/introduction-to-natural-language-processing/</t>
  </si>
  <si>
    <t>TeamCity: continuous integration &amp; DevOps with Java and .NET</t>
  </si>
  <si>
    <t>https://www.udemy.com/course/teamcity-learn-continuous-integration-jetbrains-teamcity-tutorial/</t>
  </si>
  <si>
    <t>Continuous Integration</t>
  </si>
  <si>
    <t>Microsoft SQL Server 2017 Database Training For Beginners</t>
  </si>
  <si>
    <t>https://www.udemy.com/course/microsoft-sql-server-training-for-beginners/</t>
  </si>
  <si>
    <t>Python Django: Build an E-commerce Store - 2025</t>
  </si>
  <si>
    <t>https://www.udemy.com/course/python-django-build-an-e-commerce-store-2022/</t>
  </si>
  <si>
    <t>Learn Apache Solr with Big Data and Cloud Computing</t>
  </si>
  <si>
    <t>https://www.udemy.com/course/learn-apache-solr-with-big-data-and-cloud-computing/</t>
  </si>
  <si>
    <t>Selenium, C# and Everything in Between</t>
  </si>
  <si>
    <t>https://www.udemy.com/course/selenium-csharp-and-everything-in-between/</t>
  </si>
  <si>
    <t>CSS - MASTERING ANIMATIONS</t>
  </si>
  <si>
    <t>https://www.udemy.com/course/css-mastering-animations/</t>
  </si>
  <si>
    <t>Software development in Python: A practical approach</t>
  </si>
  <si>
    <t>https://www.udemy.com/course/software-development-in-python-a-practical-approach/</t>
  </si>
  <si>
    <t>Learn by Doing: Vue JS 2.0 the Right Way</t>
  </si>
  <si>
    <t>https://www.udemy.com/course/learn-by-doing-vue-js-2-the-right-way/</t>
  </si>
  <si>
    <t>Learn XML-AJAX - For Beginners</t>
  </si>
  <si>
    <t>https://www.udemy.com/course/learn-xml-ajax-for-beginners/</t>
  </si>
  <si>
    <t>Amazon Alexa Development: From Beginner to Intermediate</t>
  </si>
  <si>
    <t>https://www.udemy.com/course/amazon-alexa-development-from-beginner-to-intermediate/</t>
  </si>
  <si>
    <t>Python Developer Bootcamp - Beginner to Expert</t>
  </si>
  <si>
    <t>https://www.udemy.com/course/python-developer-bootcamp-beginner-to-expert/</t>
  </si>
  <si>
    <t>How To Make A Modern Wordpress BLOG 2017! Create Your Blog!</t>
  </si>
  <si>
    <t>https://www.udemy.com/course/how-to-make-a-modern-wordpress-blog-2017-create-your-blog/</t>
  </si>
  <si>
    <t>Blogging</t>
  </si>
  <si>
    <t>Artificial Intelligence (AI) in Software Testing</t>
  </si>
  <si>
    <t>https://www.udemy.com/course/artificial-intelligence-ai-in-software-testing/</t>
  </si>
  <si>
    <t>Playwright Python and Pytest for Web Automation Testing</t>
  </si>
  <si>
    <t>https://www.udemy.com/course/playwright-python-pytest/</t>
  </si>
  <si>
    <t>Logistic Regression in R Studio</t>
  </si>
  <si>
    <t>https://www.udemy.com/course/machine-learning-basics-classification-models-in-r/</t>
  </si>
  <si>
    <t>Learn Machine Learning &amp; Data Mining in Python</t>
  </si>
  <si>
    <t>https://www.udemy.com/course/implement-machine-learning-in-data-mining-using-python/</t>
  </si>
  <si>
    <t>Working with WebSockets in Go (Golang)</t>
  </si>
  <si>
    <t>https://www.udemy.com/course/working-with-websockets-in-go/</t>
  </si>
  <si>
    <t>WebSocket</t>
  </si>
  <si>
    <t>Learn Knockout JS Framework from GroundUp</t>
  </si>
  <si>
    <t>https://www.udemy.com/course/learn-knockout-js-framework-from-groundup/</t>
  </si>
  <si>
    <t>Unreal Engine 4 Game Develop: Battle Royale with Blueprint</t>
  </si>
  <si>
    <t>https://www.udemy.com/course/ue4blueprintbattleroyale/</t>
  </si>
  <si>
    <t>Embedded C Programming Design Patterns</t>
  </si>
  <si>
    <t>https://www.udemy.com/course/embedded-c-programming-design-patterns/</t>
  </si>
  <si>
    <t>Statistics for MBA/ Business statistics explained by example</t>
  </si>
  <si>
    <t>https://www.udemy.com/course/statistics-by-example/</t>
  </si>
  <si>
    <t>50 HTML CSS JavaScript projects - HTML5, CSS3, vanilla JS</t>
  </si>
  <si>
    <t>https://www.udemy.com/course/html-css-javascript-projects-for-beginners/</t>
  </si>
  <si>
    <t>Performance Testing Using Gatling</t>
  </si>
  <si>
    <t>https://www.udemy.com/course/performance-testing-using-gatling-advanced-level/</t>
  </si>
  <si>
    <t>Gatling</t>
  </si>
  <si>
    <t>Core Data and Realm - Master Data Persistence for iOS</t>
  </si>
  <si>
    <t>https://www.udemy.com/course/core-data-and-realm-database/</t>
  </si>
  <si>
    <t>Core Data</t>
  </si>
  <si>
    <t>Next JS &amp; WordPress: Build rapid NextJS sites with Next &amp; WP</t>
  </si>
  <si>
    <t>https://www.udemy.com/course/next-js-wordpress/</t>
  </si>
  <si>
    <t>Statistics with R - Intermediate Level</t>
  </si>
  <si>
    <t>https://www.udemy.com/course/statistics-with-r-intermediate-level/</t>
  </si>
  <si>
    <t>Getting Started with Azure Functions</t>
  </si>
  <si>
    <t>https://www.udemy.com/course/getting-started-with-azure-functions/</t>
  </si>
  <si>
    <t>Reflections and Annotation in Java Uncomplicated</t>
  </si>
  <si>
    <t>https://www.udemy.com/course/reflections-and-annotation-in-java-uncomplicated/</t>
  </si>
  <si>
    <t>Java 17: Learn and dive deep into Java</t>
  </si>
  <si>
    <t>https://www.udemy.com/course/best-java-course/</t>
  </si>
  <si>
    <t>Java Web Development / JEE / Jakarta EE (Servlet, JSP, MVC)</t>
  </si>
  <si>
    <t>https://www.udemy.com/course/java-jee-servlet-jsp-jstl/</t>
  </si>
  <si>
    <t>Mastering Java + Spring Boot: REST APIs and Microservices</t>
  </si>
  <si>
    <t>https://www.udemy.com/course/java-mastery-unleashing-the-power-of-programming/</t>
  </si>
  <si>
    <t>Interactive maps with Mapbox!</t>
  </si>
  <si>
    <t>https://www.udemy.com/course/interactive-maps-with-mapbox/</t>
  </si>
  <si>
    <t>Learn Advanced Level Ruby Programming</t>
  </si>
  <si>
    <t>https://www.udemy.com/course/learn-advanced-level-ruby-programming/</t>
  </si>
  <si>
    <t>NestJS - Building Real Project API From Scratch</t>
  </si>
  <si>
    <t>https://www.udemy.com/course/nestjs-building-real-project-api-from-scratch/</t>
  </si>
  <si>
    <t>Salesforce Lightning Development</t>
  </si>
  <si>
    <t>https://www.udemy.com/course/salesforce-lightning-component/</t>
  </si>
  <si>
    <t>AJAX Fundamentals - ALL IN - 2024</t>
  </si>
  <si>
    <t>https://www.udemy.com/course/ajax-fundamentals/</t>
  </si>
  <si>
    <t>Advanced course on Outsystems Reactive Web Development</t>
  </si>
  <si>
    <t>https://www.udemy.com/course/complete-course-on-outsystems-development/</t>
  </si>
  <si>
    <t>Data Science Mega-Course: #Build {120-Projects In 120-Days}</t>
  </si>
  <si>
    <t>https://www.udemy.com/course/real-world-data-science-projects-using-python/</t>
  </si>
  <si>
    <t>ChatGPT Masterclass: A Complete ChatGPT Zero to Hero!</t>
  </si>
  <si>
    <t>https://www.udemy.com/course/chatgpt-masterclass-a-complete-chatgpt-zero-to-hero-openai/</t>
  </si>
  <si>
    <t>The Ultimate 2D Top Down Unreal Engine Course</t>
  </si>
  <si>
    <t>https://www.udemy.com/course/unreal-2d-top-down/</t>
  </si>
  <si>
    <t>React Native Design - Build front end of 10 mobile Apps</t>
  </si>
  <si>
    <t>https://www.udemy.com/course/react-native-design/</t>
  </si>
  <si>
    <t>Create a MEAN App by Example - Full Stack Course</t>
  </si>
  <si>
    <t>https://www.udemy.com/course/full-stack-course-mean-app/</t>
  </si>
  <si>
    <t>How To Make A Wordpress Website -Elementor Page Builder</t>
  </si>
  <si>
    <t>https://www.udemy.com/course/how-to-make-a-wordpress-website-2017-elementor-page-builder/</t>
  </si>
  <si>
    <t>The Complete Python Masterclass : Become a Python Engineer</t>
  </si>
  <si>
    <t>https://www.udemy.com/course/the-complete-python-masterclass-become-a-python-engineer-b/</t>
  </si>
  <si>
    <t>MySQL Database Training for Beginners</t>
  </si>
  <si>
    <t>https://www.udemy.com/course/mysql-database-training-course/</t>
  </si>
  <si>
    <t>Learn To Code Like a Pro With VI Editor</t>
  </si>
  <si>
    <t>https://www.udemy.com/course/learn-to-code-like-a-pro-with-vi-editor/</t>
  </si>
  <si>
    <t>VI Editor</t>
  </si>
  <si>
    <t>Python and Tableau: The Complete Data Analytics Bootcamp!</t>
  </si>
  <si>
    <t>https://www.udemy.com/course/python-and-tableau-the-complete-data-analytics-bootcamp/</t>
  </si>
  <si>
    <t>Build Android Apps with App Inventor 2 - No Coding Required</t>
  </si>
  <si>
    <t>https://www.udemy.com/course/build-android-apps-with-app-inventor-2-no-coding-required/</t>
  </si>
  <si>
    <t>App Inventor 2</t>
  </si>
  <si>
    <t>Introduction to Entity Framework Core 6</t>
  </si>
  <si>
    <t>https://www.udemy.com/course/introduction-to-entity-framework-core/</t>
  </si>
  <si>
    <t>Spring Batch Framework for Beginners</t>
  </si>
  <si>
    <t>https://www.udemy.com/course/spring-batch-framework-for-beginners-a/</t>
  </si>
  <si>
    <t>Spring Batch</t>
  </si>
  <si>
    <t>C Programming the Basics</t>
  </si>
  <si>
    <t>https://www.udemy.com/course/c-programming-the-basics/</t>
  </si>
  <si>
    <t>TestNG Complete Bootcamp For Beginners - Novice To Ninja</t>
  </si>
  <si>
    <t>https://www.udemy.com/course/testng-complete-bootcamp/</t>
  </si>
  <si>
    <t>Apache Airflow: The Operators Guide</t>
  </si>
  <si>
    <t>https://www.udemy.com/course/apache-airflow-the-operators-guide/</t>
  </si>
  <si>
    <t>Create a Twitter Social Network Clone From Scratch PHP,MySQL</t>
  </si>
  <si>
    <t>https://www.udemy.com/course/create-a-high-end-social-network-like-twitter-in-php-mysql/</t>
  </si>
  <si>
    <t>UI Automation with Serenity BDD (Selenium, Cucumber, Junit)</t>
  </si>
  <si>
    <t>https://www.udemy.com/course/ui-automation-with-serenity-bdd/</t>
  </si>
  <si>
    <t>Serenity BDD</t>
  </si>
  <si>
    <t>DevOps: Automate your infrastructure using Ansible and IaC</t>
  </si>
  <si>
    <t>https://www.udemy.com/course/automate-your-infrastructure-using-ansible-and-iac/</t>
  </si>
  <si>
    <t>React Native Made Easy [2024]</t>
  </si>
  <si>
    <t>https://www.udemy.com/course/react-native-made-easy/</t>
  </si>
  <si>
    <t>Godot Beginner Course - Learn How To Make Games</t>
  </si>
  <si>
    <t>https://www.udemy.com/course/godot-beginner-course/</t>
  </si>
  <si>
    <t>Dell Boomi AtomSphere - IPaaS Beginner Training</t>
  </si>
  <si>
    <t>https://www.udemy.com/course/dellboomi/</t>
  </si>
  <si>
    <t>Dell Boomi</t>
  </si>
  <si>
    <t>Create a Third-Person Player Character Controller</t>
  </si>
  <si>
    <t>https://www.udemy.com/course/create-a-third-person-player-character-controller/</t>
  </si>
  <si>
    <t>Character Animation</t>
  </si>
  <si>
    <t>Build a Weather App With Python and Django</t>
  </si>
  <si>
    <t>https://www.udemy.com/course/build-a-weather-app-with-python-and-django/</t>
  </si>
  <si>
    <t>AutoCAD Programming Using C#.NET - Beginner Course</t>
  </si>
  <si>
    <t>https://www.udemy.com/course/autocad-programming-using-csharp-beginner-course/</t>
  </si>
  <si>
    <t>The Complete DevOps Engineer Course 2.0 - Java &amp; Kubernetes</t>
  </si>
  <si>
    <t>https://www.udemy.com/course/the-complete-devops-engineer-course-20-java-kubernetes/</t>
  </si>
  <si>
    <t>Learn To Create a Match-3 Puzzle Game in Unity</t>
  </si>
  <si>
    <t>https://www.udemy.com/course/unitypuzzle/</t>
  </si>
  <si>
    <t>Mastering Android App Development with Kotlin [XML +COMPOSE]</t>
  </si>
  <si>
    <t>https://www.udemy.com/course/mastering-android-app-development-with-kotlin-build-38-apps/</t>
  </si>
  <si>
    <t>Process Automation: Learn Requirements, Use Cases, Camunda</t>
  </si>
  <si>
    <t>https://www.udemy.com/course/camunda-intro/</t>
  </si>
  <si>
    <t>Camunda</t>
  </si>
  <si>
    <t>Helm - The Kubernetes Package Manager hands-on course</t>
  </si>
  <si>
    <t>https://www.udemy.com/course/helm-the-kubernetes-package-manager-hands-on-course/</t>
  </si>
  <si>
    <t>Helm</t>
  </si>
  <si>
    <t>Wordpress For Beginners - Master Wordpress And Web design</t>
  </si>
  <si>
    <t>https://www.udemy.com/course/how-to-create-a-website-with-wordpress-2022-fast/</t>
  </si>
  <si>
    <t>Qt 5 QML Advanced : Interfacing to C++</t>
  </si>
  <si>
    <t>https://www.udemy.com/course/interfacing-qt-quick-qml-to-cpp-advanced/</t>
  </si>
  <si>
    <t>Master JavaScript Animations with Greensock</t>
  </si>
  <si>
    <t>https://www.udemy.com/course/master-javascript-animations-with-greensock/</t>
  </si>
  <si>
    <t>Learn By Example: Statistics and Data Science in R</t>
  </si>
  <si>
    <t>https://www.udemy.com/course/statistics-and-data-science-in-r/</t>
  </si>
  <si>
    <t>Machine Learning and Data Science Real Life Projects[2025]</t>
  </si>
  <si>
    <t>https://www.udemy.com/course/real-life-machine-learning-and-data-science-projects/</t>
  </si>
  <si>
    <t>Three.js &amp; WebGL 3D Programming Crash Course (VR, OpenGL)</t>
  </si>
  <si>
    <t>https://www.udemy.com/course/threejs-programming/</t>
  </si>
  <si>
    <t>WebGL</t>
  </si>
  <si>
    <t>Apache Camel with Springboot Masterclass</t>
  </si>
  <si>
    <t>https://www.udemy.com/course/apache-camel-with-springboot-masterclass/</t>
  </si>
  <si>
    <t>Apache Camel</t>
  </si>
  <si>
    <t>Master Odoo Studio</t>
  </si>
  <si>
    <t>https://www.udemy.com/course/master-odoo-studio-customize-your-supply-chain/</t>
  </si>
  <si>
    <t>Odoo</t>
  </si>
  <si>
    <t>Intro To Django with Python For Web Development</t>
  </si>
  <si>
    <t>https://www.udemy.com/course/intro-to-django-with-python-for-web-development/</t>
  </si>
  <si>
    <t>Instagram SwiftUI Clone | MVVM | Cloud Firestore</t>
  </si>
  <si>
    <t>https://www.udemy.com/course/instagram-swiftui-clone-mvvm-cloud-firestore/</t>
  </si>
  <si>
    <t>Linear Algebra for AI - Generative AI</t>
  </si>
  <si>
    <t>https://www.udemy.com/course/linear-algebra-for-data-science-machine-learning-ai/</t>
  </si>
  <si>
    <t>RA: Retail Customer Analytics and Trade Area Modeling.</t>
  </si>
  <si>
    <t>https://www.udemy.com/course/ra-retail-customer-analytics-and-trade-area-modeling/</t>
  </si>
  <si>
    <t>Build A Chat Application With Firebase, Flutter and Provider</t>
  </si>
  <si>
    <t>https://www.udemy.com/course/build-a-chat-application-with-firebase-and-flutter/</t>
  </si>
  <si>
    <t>Master System Design and Design Pattern</t>
  </si>
  <si>
    <t>https://www.udemy.com/course/system-design-and-design-pattern-course/</t>
  </si>
  <si>
    <t>ÿ£ÿ≥ÿßÿ≥Ÿäÿßÿ™ ÿßŸÑÿ®ÿ±ŸÖÿ¨ÿ© ÿ®ŸÑÿ∫ÿ© ÿ¨ÿßŸÅÿß ÿ≥ŸÉÿ±Ÿäÿ®ÿ™ Ÿà ÿ®ÿßŸäÿ´ŸàŸÜ (1)</t>
  </si>
  <si>
    <t>https://www.udemy.com/course/mazencanada-programming-fundamentals-1/</t>
  </si>
  <si>
    <t>Learn Computer Vision and Image Processing in LabVIEW</t>
  </si>
  <si>
    <t>https://www.udemy.com/course/learn-computer-vision-machine-vision-and-image-processing-in-labview/</t>
  </si>
  <si>
    <t>Image Processing</t>
  </si>
  <si>
    <t>Multi-Threading and IPC with Qt 5 C++</t>
  </si>
  <si>
    <t>https://www.udemy.com/course/multi-threading-and-ipc-with-qt-c-plus-plus/</t>
  </si>
  <si>
    <t>2024 Master class on Data Science using Python A-Z for ML</t>
  </si>
  <si>
    <t>https://www.udemy.com/course/master-class-on-datascience/</t>
  </si>
  <si>
    <t>The Ultimate iOS 11 &amp; Swift 4 Course. Learn to Build Apps!</t>
  </si>
  <si>
    <t>https://www.udemy.com/course/ios11tutorial/</t>
  </si>
  <si>
    <t>Complete Machine Learning &amp; Data Science with Python | A-Z</t>
  </si>
  <si>
    <t>https://www.udemy.com/course/complete-machine-learning-data-science-with-python-a-z/</t>
  </si>
  <si>
    <t>Natural Language Processing for Text Summarization</t>
  </si>
  <si>
    <t>https://www.udemy.com/course/text-summarization-natural-language-processing-python/</t>
  </si>
  <si>
    <t>Fundamentals of Java with NetBeans</t>
  </si>
  <si>
    <t>https://www.udemy.com/course/fundamentals-of-java-with-netbeans/</t>
  </si>
  <si>
    <t>Android Firebase Masterclass - Master Google Firebase</t>
  </si>
  <si>
    <t>https://www.udemy.com/course/android-firebase-masterclass/</t>
  </si>
  <si>
    <t>JavaScript 2017: Become Top Rated Web Developer</t>
  </si>
  <si>
    <t>https://www.udemy.com/course/become-professional-javascript-developer/</t>
  </si>
  <si>
    <t>100 Days of JavaScript</t>
  </si>
  <si>
    <t>https://www.udemy.com/course/100-days-of-javascript/</t>
  </si>
  <si>
    <t>Master AI Image Generation using Stable Diffusion</t>
  </si>
  <si>
    <t>https://www.udemy.com/course/master-ai-image-generation-using-stable-diffusion/</t>
  </si>
  <si>
    <t>Data Migration: Database Migration MS SQL to Oracle DB</t>
  </si>
  <si>
    <t>https://www.udemy.com/course/learn-data-migration-database-migration-ms-sql-to-oracle-db/</t>
  </si>
  <si>
    <t>JavaScript for beginners - Quick JavaScript Fundamentals</t>
  </si>
  <si>
    <t>https://www.udemy.com/course/learn-javascript-fundamentals/</t>
  </si>
  <si>
    <t>iOS &amp; Swift - MVVM, Combine, SnapKit, Snapshot/UI/Unit Tests</t>
  </si>
  <si>
    <t>https://www.udemy.com/course/ios-swift-mvvm-combine-snapkit-snapshot-ui-unit-tests/</t>
  </si>
  <si>
    <t>Learn By Example : Apache Flink</t>
  </si>
  <si>
    <t>https://www.udemy.com/course/learn-by-example-apache-flink/</t>
  </si>
  <si>
    <t>Apache Flink</t>
  </si>
  <si>
    <t>Build Production Ready REST API in Spring Boot - Expense App</t>
  </si>
  <si>
    <t>https://www.udemy.com/course/build-production-ready-rest-api-with-spring-boot-expense-manager-api/</t>
  </si>
  <si>
    <t>Practical Linux Command Line 2.0</t>
  </si>
  <si>
    <t>https://www.udemy.com/course/practical-linux-command-line/</t>
  </si>
  <si>
    <t>Linux Command Line</t>
  </si>
  <si>
    <t>Twitter SwiftUI Clone | iOS 14 &amp; Swift 5 | Firestore | MVVM</t>
  </si>
  <si>
    <t>https://www.udemy.com/course/twitter-swiftui-clone-ios-14-swift-5-firestore-mvvm/</t>
  </si>
  <si>
    <t>300+ Python Exercises (Simple, Intermediate &amp; Complex)</t>
  </si>
  <si>
    <t>https://www.udemy.com/course/300-python-exercises-simple-and-complex-with-algorithm/</t>
  </si>
  <si>
    <t>Introduction to Kubernetes using Docker</t>
  </si>
  <si>
    <t>https://www.udemy.com/course/introduction-to-kubernetes-using-docker/</t>
  </si>
  <si>
    <t>Python Development Essentials</t>
  </si>
  <si>
    <t>https://www.udemy.com/course/python-development-essentials/</t>
  </si>
  <si>
    <t>React - The Beginner's Course 2021</t>
  </si>
  <si>
    <t>https://www.udemy.com/course/react-the-beginners-course/</t>
  </si>
  <si>
    <t>Make 10 Advanced Pro Games in Python</t>
  </si>
  <si>
    <t>https://www.udemy.com/course/make-10-advanced-pro-games-in-python/</t>
  </si>
  <si>
    <t>QMetry Test Management - User Training</t>
  </si>
  <si>
    <t>https://www.udemy.com/course/qmetry-test-management-user-training/</t>
  </si>
  <si>
    <t>Introduction to Web Development [HTML, CSS, JAVASCRIPT]</t>
  </si>
  <si>
    <t>https://www.udemy.com/course/introduction-to-web-development-h/</t>
  </si>
  <si>
    <t>Gatsby JS | Build a personal blog using gatsbyJS</t>
  </si>
  <si>
    <t>https://www.udemy.com/course/gatsbyjs-graphql-build-a-personal-blog-using-gatsbyjs-graphql/</t>
  </si>
  <si>
    <t>Mobile Product Management for beginners</t>
  </si>
  <si>
    <t>https://www.udemy.com/course/mobile-product-management-for-beginners/</t>
  </si>
  <si>
    <t>Selenium in C# - Setup Simple Test Automation Framework</t>
  </si>
  <si>
    <t>https://www.udemy.com/course/selenium-in-c-sharp-taf-for-beginners-learnit/</t>
  </si>
  <si>
    <t>Learn Responsive Web Design with 4 Live Projects</t>
  </si>
  <si>
    <t>https://www.udemy.com/course/responsive-web-design-2-0-complete-guide/</t>
  </si>
  <si>
    <t>PHP for Absolute Beginners</t>
  </si>
  <si>
    <t>https://www.udemy.com/course/getting-started-with-php-programming/</t>
  </si>
  <si>
    <t>Angular 6 and Firebase 4 : Create a Instagram-like portal</t>
  </si>
  <si>
    <t>https://www.udemy.com/course/live-coding-going-serverless-with-firebase-3-and-angular/</t>
  </si>
  <si>
    <t>Learn to use Git and Github with Eclipse: A Complete Guide</t>
  </si>
  <si>
    <t>https://www.udemy.com/course/learn-to-use-git-and-github-with-eclipse-a-complete-guide/</t>
  </si>
  <si>
    <t>Build ASP.NET Blazor apps with a clean structure</t>
  </si>
  <si>
    <t>https://www.udemy.com/course/aspnet-core-blazor/</t>
  </si>
  <si>
    <t>Postman Crash Course | Learn API Testing in 50 minutes</t>
  </si>
  <si>
    <t>https://www.udemy.com/course/postman-crash-course/</t>
  </si>
  <si>
    <t>Python Programming - Foundation Course for Data Engineers</t>
  </si>
  <si>
    <t>https://www.udemy.com/course/python-foundation-course/</t>
  </si>
  <si>
    <t>Salesforce Real time project on Lightning Component(AURA)</t>
  </si>
  <si>
    <t>https://www.udemy.com/course/salesforce-real-time-project-with-lightning-component/</t>
  </si>
  <si>
    <t>Epic Construct 2 Course: Complete 60 Beginner Games!</t>
  </si>
  <si>
    <t>https://www.udemy.com/course/the-complete-game-developer-course-build-60-games/</t>
  </si>
  <si>
    <t>Magento Course - Complete Magento certified developer exam</t>
  </si>
  <si>
    <t>https://www.udemy.com/course/magento-magento-2-certified-developer-exam-learn-full-course/</t>
  </si>
  <si>
    <t>Magento / Adobe Commerce</t>
  </si>
  <si>
    <t>Advanced C# Course : Become a Backend Developer</t>
  </si>
  <si>
    <t>https://www.udemy.com/course/advanced-csharp-course/</t>
  </si>
  <si>
    <t>PHP Tutorial Beginner to Advanced</t>
  </si>
  <si>
    <t>https://www.udemy.com/course/php-beginner-to-advanced/</t>
  </si>
  <si>
    <t>Generate and visualize data in Python and MATLAB</t>
  </si>
  <si>
    <t>https://www.udemy.com/course/suv-data-mxc/</t>
  </si>
  <si>
    <t>Full Stack Web &amp; Mobile App Development | Mern Stack Project</t>
  </si>
  <si>
    <t>https://www.udemy.com/course/full-stack-web-mobile-app-development-mern-stack-project/</t>
  </si>
  <si>
    <t>Web Development - CSS3 - Scratch till Advanced Project Based</t>
  </si>
  <si>
    <t>https://www.udemy.com/course/web-dev-css/</t>
  </si>
  <si>
    <t>Math 0-1: Matrix Calculus in Data Science &amp; Machine Learning</t>
  </si>
  <si>
    <t>https://www.udemy.com/course/matrix-calculus-machine-learning/</t>
  </si>
  <si>
    <t>Kotlin for Beginners: Next Android platform language</t>
  </si>
  <si>
    <t>https://www.udemy.com/course/kotlin-for-beginners-next-android-platform-language/</t>
  </si>
  <si>
    <t>DevOps Project: CICD with Git GitLab Jenkins  and Laravel</t>
  </si>
  <si>
    <t>https://www.udemy.com/course/devops-project-cicd-with-git-gitlab-jenkins-and-laravel/</t>
  </si>
  <si>
    <t>Build Android Widgets from scratch (Learn 8 Widgets)</t>
  </si>
  <si>
    <t>https://www.udemy.com/course/learn-to-build-8-android-widgets-in-2-hours/</t>
  </si>
  <si>
    <t>EssentialSQL: Data Modeling &amp; Relational Data Architecture</t>
  </si>
  <si>
    <t>https://www.udemy.com/course/relational-database-design-sql/</t>
  </si>
  <si>
    <t>Data Modeling</t>
  </si>
  <si>
    <t>Vim for Ruby Developers</t>
  </si>
  <si>
    <t>https://www.udemy.com/course/vim-training-course-ruby-developers/</t>
  </si>
  <si>
    <t>x86 64-bit Assembly Language: Step-by-Step Tutorial</t>
  </si>
  <si>
    <t>https://www.udemy.com/course/x86-64-bit-assembly-language-step-by-step-tutorial/</t>
  </si>
  <si>
    <t>Complete Guide to Creating COCO Datasets</t>
  </si>
  <si>
    <t>https://www.udemy.com/course/creating-coco-datasets/</t>
  </si>
  <si>
    <t>Python 3 Programming A Step By Step Guide for Beginners</t>
  </si>
  <si>
    <t>https://www.udemy.com/course/python-3-programming-a-step-by-step-guide/</t>
  </si>
  <si>
    <t>The Complete Microsoft SQL Server Course: From A to Z</t>
  </si>
  <si>
    <t>https://www.udemy.com/course/the-complete-microsoft-sql-server-course-from-a-to-z/</t>
  </si>
  <si>
    <t>Hibernate quick practical guide (with Java) basics</t>
  </si>
  <si>
    <t>https://www.udemy.com/course/hibernate-with-java/</t>
  </si>
  <si>
    <t>Machine Learning Optimization Using Genetic Algorithm</t>
  </si>
  <si>
    <t>https://www.udemy.com/course/machine-learning-optimization-using-genetic-algorithm/</t>
  </si>
  <si>
    <t>Java Programming Masterclass - Beginner to Master</t>
  </si>
  <si>
    <t>https://www.udemy.com/course/java-programming-masterclass-beginner-to-master/</t>
  </si>
  <si>
    <t>Kafka Streams with Spring Cloud Stream</t>
  </si>
  <si>
    <t>https://www.udemy.com/course/kafka-streams-with-spring-cloud-streams/</t>
  </si>
  <si>
    <t>Arduino Embedded C With Electronics/Schematics/PCB</t>
  </si>
  <si>
    <t>https://www.udemy.com/course/arduino-firmware-programming-with-electronicsschematicspcb/</t>
  </si>
  <si>
    <t>Advanced iOS &amp; Firebase: Rideshare</t>
  </si>
  <si>
    <t>https://www.udemy.com/course/advanced-ios-firebae-build-an-uber-clone-app/</t>
  </si>
  <si>
    <t>Object Detection Web App with TensorFlow, OpenCV and Flask</t>
  </si>
  <si>
    <t>https://www.udemy.com/course/object-detection-web-app-with-tensorflow-opencv-and-flask/</t>
  </si>
  <si>
    <t>The Complete Guide to Unity 3D : Making a Top Down Shooter</t>
  </si>
  <si>
    <t>https://www.udemy.com/course/3d-tds-alexdev/</t>
  </si>
  <si>
    <t>ChatGPT 2023: Code and Debug 10X Better, Faster, Stronger</t>
  </si>
  <si>
    <t>https://www.udemy.com/course/chatgpt-2023-code-and-debug-10x-better-faster-stronger/</t>
  </si>
  <si>
    <t>Modding By Kaupenjoe: Forge Modding for Minecraft 1.18.1</t>
  </si>
  <si>
    <t>https://www.udemy.com/course/minecraft-modding-forge-118/</t>
  </si>
  <si>
    <t>Web Service Testing using RestAssured &amp; Apache HttpClient</t>
  </si>
  <si>
    <t>https://www.udemy.com/course/web-service-testing-using-apache-httpclient/</t>
  </si>
  <si>
    <t>Mastering C Language - C Programming For Beginners</t>
  </si>
  <si>
    <t>https://www.udemy.com/course/master-c-language-c-programming-language-for-beginners/</t>
  </si>
  <si>
    <t>Git Training: Step-by-Step Guide to Git Version Control</t>
  </si>
  <si>
    <t>https://www.udemy.com/course/console-git-practical-guide/</t>
  </si>
  <si>
    <t>Build 10 Python Beginner Projects from scratch</t>
  </si>
  <si>
    <t>https://www.udemy.com/course/build-10-python-beginner-projects-from-scratch/</t>
  </si>
  <si>
    <t>Complete Bootstrap &amp; React Bootcamp with Hands-On Projects</t>
  </si>
  <si>
    <t>https://www.udemy.com/course/complete-bootstrap-react-bootcamp-with-hands-on-projects/</t>
  </si>
  <si>
    <t>K6- Automate Performance &amp;Load Testing of API&amp; Microservices</t>
  </si>
  <si>
    <t>https://www.udemy.com/course/k6-automate-performance-load-testing-of-api-microservices/</t>
  </si>
  <si>
    <t>Node-Red - Basic Nodes &amp; Uses</t>
  </si>
  <si>
    <t>https://www.udemy.com/course/node-red-basic-nodes-uses/</t>
  </si>
  <si>
    <t>Node-RED</t>
  </si>
  <si>
    <t>WebRTC Practical Course. Create Video Chat Application</t>
  </si>
  <si>
    <t>https://www.udemy.com/course/webrtc-2021-practical-course-create-meet-the-strangers-app/</t>
  </si>
  <si>
    <t>WebRTC</t>
  </si>
  <si>
    <t>The Ultimate Guide to Unity Designpatterns</t>
  </si>
  <si>
    <t>https://www.udemy.com/course/ultimate-guide-to-designpatterns-in-unity/</t>
  </si>
  <si>
    <t>Unreal Engine 5 Blueprints: Develop Your First Two Games</t>
  </si>
  <si>
    <t>https://www.udemy.com/course/ue5-twogames/</t>
  </si>
  <si>
    <t>C# Anti-Patterns: A List Of Programming Practices To Avoid</t>
  </si>
  <si>
    <t>https://www.udemy.com/course/csharp-anti-patterns-and-bad-programming-practices/</t>
  </si>
  <si>
    <t>Create a 3D Endless Runner in Unity (Unity 6 Compatible)</t>
  </si>
  <si>
    <t>https://www.udemy.com/course/endlessrunner/</t>
  </si>
  <si>
    <t>Test your Core Java skills</t>
  </si>
  <si>
    <t>https://www.udemy.com/course/testcorejava/</t>
  </si>
  <si>
    <t>Angular - Soft &amp; Sweet</t>
  </si>
  <si>
    <t>https://www.udemy.com/course/angular-soft-and-sweet/</t>
  </si>
  <si>
    <t>Game Audio 101: How to Create Sounds for Games</t>
  </si>
  <si>
    <t>https://www.udemy.com/course/gameaudio101/</t>
  </si>
  <si>
    <t>Sound Design</t>
  </si>
  <si>
    <t>SSIS Real World Scenarios &amp; Projects : Tricks of the Trade</t>
  </si>
  <si>
    <t>https://www.udemy.com/course/ssis-training/</t>
  </si>
  <si>
    <t>Front End Web Development with open source Dojo Toolkit.</t>
  </si>
  <si>
    <t>https://www.udemy.com/course/dojo-toolkit-javascript-library/</t>
  </si>
  <si>
    <t>Introduction to voice interface design</t>
  </si>
  <si>
    <t>https://www.udemy.com/course/voice-interface-design/</t>
  </si>
  <si>
    <t>Mastering GitOps with Argo CD</t>
  </si>
  <si>
    <t>https://www.udemy.com/course/mastering-gitops-with-argo-cd/</t>
  </si>
  <si>
    <t>Intro to AI Agents: Build an Army of Digital Workers with AI</t>
  </si>
  <si>
    <t>https://www.udemy.com/course/ai-agents-course/</t>
  </si>
  <si>
    <t>Create E-shop with .Net Core MVC (step by step project)</t>
  </si>
  <si>
    <t>https://www.udemy.com/course/asp-net-core-3/</t>
  </si>
  <si>
    <t>2024 Data Structures Using Python</t>
  </si>
  <si>
    <t>https://www.udemy.com/course/data-structures-using-python/</t>
  </si>
  <si>
    <t>Learn LangChain: Build #22 LLM Apps using OpenAI &amp; Llama 2</t>
  </si>
  <si>
    <t>https://www.udemy.com/course/learn-langchain-build-12-llm-apps-using-openai-llama-2/</t>
  </si>
  <si>
    <t>Learn .NET MAUI while creating a Contacts App in .NET 7</t>
  </si>
  <si>
    <t>https://www.udemy.com/course/learn-net-maui-by-creating-a-contacts-application/</t>
  </si>
  <si>
    <t>Certified Web Application Security Tester (C-WAST)</t>
  </si>
  <si>
    <t>https://www.udemy.com/course/certified-web-application-tester/</t>
  </si>
  <si>
    <t>Web Application Security Tester</t>
  </si>
  <si>
    <t>SAP MDG - Data Modeling for Beginners with Hands-On</t>
  </si>
  <si>
    <t>https://www.udemy.com/course/sap-mdg-data-modeling-for-beginners-with-hands-on/</t>
  </si>
  <si>
    <t>The Complete CSS Flexbox Guide With a Complete Project 2024</t>
  </si>
  <si>
    <t>https://www.udemy.com/course/the-complete-css-flexbox-guide-with-a-complete-project/</t>
  </si>
  <si>
    <t>CSS Flexbox</t>
  </si>
  <si>
    <t>Testing Next.js Apps with Jest, Testing Library and Cypress</t>
  </si>
  <si>
    <t>https://www.udemy.com/course/nextjs-testing/</t>
  </si>
  <si>
    <t>WordPress Security Masterclass - Defeat Hackers &amp; Malware</t>
  </si>
  <si>
    <t>https://www.udemy.com/course/wordpress-security-2018-destroy-malware-defeat-hackers/</t>
  </si>
  <si>
    <t>Solve 250 Python Quizzes</t>
  </si>
  <si>
    <t>https://www.udemy.com/course/python-quiz/</t>
  </si>
  <si>
    <t>Building a module in Go (Golang)</t>
  </si>
  <si>
    <t>https://www.udemy.com/course/building-a-module-in-go-golang/</t>
  </si>
  <si>
    <t>Create a Space Shoot 'Em Up With Unity</t>
  </si>
  <si>
    <t>https://www.udemy.com/course/spaceshooter/</t>
  </si>
  <si>
    <t>The React Testing Library Bootcamp - The Developer Guide</t>
  </si>
  <si>
    <t>https://www.udemy.com/course/the-react-testing-library-bootcamp/</t>
  </si>
  <si>
    <t>Become an iOS/Android Game Developer with Unity 2017</t>
  </si>
  <si>
    <t>https://www.udemy.com/course/iosgamedev/</t>
  </si>
  <si>
    <t>AWS Fundamentals for Beginners</t>
  </si>
  <si>
    <t>https://www.udemy.com/course/aws-fundamentals-for-beginners/</t>
  </si>
  <si>
    <t>Angular - Concepts, Code and Collective Wisdom</t>
  </si>
  <si>
    <t>https://www.udemy.com/course/angular-2-concepts-code-and-collective-wisdom/</t>
  </si>
  <si>
    <t>Microsoft Azure DevOps Bootcamp</t>
  </si>
  <si>
    <t>https://www.udemy.com/course/microsoft-azure-devops/</t>
  </si>
  <si>
    <t>Learn How to Build a Website with jQuery</t>
  </si>
  <si>
    <t>https://www.udemy.com/course/learn-how-to-code-jquery/</t>
  </si>
  <si>
    <t>Asynchronous JavaScript Deep Dive</t>
  </si>
  <si>
    <t>https://www.udemy.com/course/asynchronous-javascript-deep-dive/</t>
  </si>
  <si>
    <t>Asynchronous Programming</t>
  </si>
  <si>
    <t>Maps with R Leaflet</t>
  </si>
  <si>
    <t>https://www.udemy.com/course/maps-with-r-leaflet/</t>
  </si>
  <si>
    <t>The Ultimate PHP with MySQL Developer Course</t>
  </si>
  <si>
    <t>https://www.udemy.com/course/php-with-mysql-developer-course/</t>
  </si>
  <si>
    <t>Creating A Chip-8 Emulator In C</t>
  </si>
  <si>
    <t>https://www.udemy.com/course/creating-a-chip-8-emulator-in-c/</t>
  </si>
  <si>
    <t>Building reports in Java with JasperReports and JasperStudio</t>
  </si>
  <si>
    <t>https://www.udemy.com/course/build-java-reports-with-jasperreports-and-jasperstudio/</t>
  </si>
  <si>
    <t>Azure Infrastructure As Code using JSON ARM templates - 2024</t>
  </si>
  <si>
    <t>https://www.udemy.com/course/learn-azure-infrastructure-as-code-using-json-arm-templates/</t>
  </si>
  <si>
    <t>Infrastructure as Code</t>
  </si>
  <si>
    <t>Learn Basics of Data Structures &amp; Algorithms in C++</t>
  </si>
  <si>
    <t>https://www.udemy.com/course/learn-basics-of-data-structures-algorithms/</t>
  </si>
  <si>
    <t>Machine Learning : A Beginner's Basic Introduction</t>
  </si>
  <si>
    <t>https://www.udemy.com/course/machine-learning-a-beginners-basic-introduction/</t>
  </si>
  <si>
    <t>Text Analysis and Natural Language Processing With Python</t>
  </si>
  <si>
    <t>https://www.udemy.com/course/text-analysis-and-natural-language-processing-with-python/</t>
  </si>
  <si>
    <t>Learn By Example: C++ Programming - 75 Solved Problems</t>
  </si>
  <si>
    <t>https://www.udemy.com/course/cplusplus-75-solved-problems/</t>
  </si>
  <si>
    <t>iPhone Apps for Complete Beginners - Swift, SwiftUI &amp; iOS17</t>
  </si>
  <si>
    <t>https://www.udemy.com/course/iphone-apps-for-complete-beginners-make-ios-17-apps/</t>
  </si>
  <si>
    <t>Beginner's Guide to PostgreSQL</t>
  </si>
  <si>
    <t>https://www.udemy.com/course/beginners-guide-to-postgresql/</t>
  </si>
  <si>
    <t>SQL for Developers and Analysts with MS SQL Server</t>
  </si>
  <si>
    <t>https://www.udemy.com/course/sql-for-developers-and-analysts/</t>
  </si>
  <si>
    <t>Learn Basics of Java Programming with Hands on practice</t>
  </si>
  <si>
    <t>https://www.udemy.com/course/complete-java-for-all/</t>
  </si>
  <si>
    <t>PostgreSQL Replication, High Availability HA and Scalability</t>
  </si>
  <si>
    <t>https://www.udemy.com/course/postgresql-replication-high-availability-ha-and-scalability/</t>
  </si>
  <si>
    <t>DevOps for Beginners - Jenkins, Kubernetes, and AWS</t>
  </si>
  <si>
    <t>https://www.udemy.com/course/rocking-devops-with-jenkins-kubernetes-ansible/</t>
  </si>
  <si>
    <t>Build 75 Powerful Data Science &amp; Machine Learning Projects</t>
  </si>
  <si>
    <t>https://www.udemy.com/course/real-world-data-science-projects-practically/</t>
  </si>
  <si>
    <t>Web &amp; API Automation by KATALON STUDIO(Best for Newbies)</t>
  </si>
  <si>
    <t>https://www.udemy.com/course/katalonstudio/</t>
  </si>
  <si>
    <t>Alteryx Designer Advanced Certification Mega Bundle</t>
  </si>
  <si>
    <t>https://www.udemy.com/course/alteryx-designer-advanced-certification-bootcamp/</t>
  </si>
  <si>
    <t>The Ultimate 70+ Hours iOS Development Bootcamp</t>
  </si>
  <si>
    <t>https://www.udemy.com/course/the-ultimate-60-hours-ios-development-bootcamp/</t>
  </si>
  <si>
    <t>Creating WordPress Plugins The Right Way</t>
  </si>
  <si>
    <t>https://www.udemy.com/course/wordpress-plugin-development/</t>
  </si>
  <si>
    <t>Intro to C# Programming and Scripting for Games in Unity</t>
  </si>
  <si>
    <t>https://www.udemy.com/course/3dmotive-intro-to-c-programming-and-scripting-for-games-in-unity/</t>
  </si>
  <si>
    <t>Java for Beginners in 2 hours: Build a Banking Application</t>
  </si>
  <si>
    <t>https://www.udemy.com/course/java-for-beginners-in-2-hours-build-a-banking-application/</t>
  </si>
  <si>
    <t>ML for Business Managers: Build Regression model in R Studio</t>
  </si>
  <si>
    <t>https://www.udemy.com/course/machine-learning-basics-building-a-regression-model-in-r/</t>
  </si>
  <si>
    <t>C++ Programming Bootcamp</t>
  </si>
  <si>
    <t>https://www.udemy.com/course/c-programming-bootcamp/</t>
  </si>
  <si>
    <t>Linked List Data Structure using Python</t>
  </si>
  <si>
    <t>https://www.udemy.com/course/python-linked-list/</t>
  </si>
  <si>
    <t>The Complete Android App Development Tutorials</t>
  </si>
  <si>
    <t>https://www.udemy.com/course/android-smartherd/</t>
  </si>
  <si>
    <t>Python for New learners: Introduction to python programming</t>
  </si>
  <si>
    <t>https://www.udemy.com/course/python-for-beginners-introduction-to-python-programming/</t>
  </si>
  <si>
    <t>Bayesian Computational Analyses with R</t>
  </si>
  <si>
    <t>https://www.udemy.com/course/bayesian-computational-analyses-with-r/</t>
  </si>
  <si>
    <t>Customizing AppGini web applications</t>
  </si>
  <si>
    <t>https://www.udemy.com/course/customizing-appgini-web-applications/</t>
  </si>
  <si>
    <t>Dynamic programming</t>
  </si>
  <si>
    <t>https://www.udemy.com/course/dynamic-programming-x/</t>
  </si>
  <si>
    <t>Visual Embedded Android (AOSP) with Drawings and Practice</t>
  </si>
  <si>
    <t>https://www.udemy.com/course/embedded-android-training/</t>
  </si>
  <si>
    <t>Neural Networks In Python From Scratch. Build step by step!</t>
  </si>
  <si>
    <t>https://www.udemy.com/course/build-neural-networks-from-scratch-with-python-step-by-step/</t>
  </si>
  <si>
    <t>JUnit 5, Mockito, PowerMock, TDD, BDD &amp; ATTD</t>
  </si>
  <si>
    <t>https://www.udemy.com/course/testing-for-developers/</t>
  </si>
  <si>
    <t>Mobile App Development with Flutter &amp; Dart (iOS and Android)</t>
  </si>
  <si>
    <t>https://www.udemy.com/course/mobile-app-development-with-flutter/</t>
  </si>
  <si>
    <t>The Complete iOS11 Swift4 Development Course - Build 28 Apps</t>
  </si>
  <si>
    <t>https://www.udemy.com/course/the-complete-ios-11-course/</t>
  </si>
  <si>
    <t>Ruby Metaprogramming - Complete Course</t>
  </si>
  <si>
    <t>https://www.udemy.com/course/ruby-metaprogramming/</t>
  </si>
  <si>
    <t>Learn C++ Programming  for beginners from basics to advanced</t>
  </si>
  <si>
    <t>https://www.udemy.com/course/complete-c-programming-step-by-step-tutorial/</t>
  </si>
  <si>
    <t>Complete Software Engineering Course with Python</t>
  </si>
  <si>
    <t>https://www.udemy.com/course/learn-python-3-with-software-engineering-concepts/</t>
  </si>
  <si>
    <t>Python Programming: A Practical Approach</t>
  </si>
  <si>
    <t>https://www.udemy.com/course/python-programming-2021-full-coverage-a-practical-approach/</t>
  </si>
  <si>
    <t>ZeroToHero Selenium webdriver java Basics+Advanced+Framework</t>
  </si>
  <si>
    <t>https://www.udemy.com/course/zero-to-hero-in-selenium-webdriver-java-basics-to-advance/</t>
  </si>
  <si>
    <t>SQL Fundamentals for beginners</t>
  </si>
  <si>
    <t>https://www.udemy.com/course/sql-fundamentals-for-beginners/</t>
  </si>
  <si>
    <t>C# OOP: A Beginner's Guide to Object-Oriented Programming</t>
  </si>
  <si>
    <t>https://www.udemy.com/course/csharp-intermediate-oop/</t>
  </si>
  <si>
    <t>Build a Social Network in 20 Days from Scratch:PHP+MYSQL, Js</t>
  </si>
  <si>
    <t>https://www.udemy.com/course/build-social-network-in-20-days/</t>
  </si>
  <si>
    <t>Build Real World App In Xamarin Forms</t>
  </si>
  <si>
    <t>https://www.udemy.com/course/build-real-world-app-in-xamarin-forms/</t>
  </si>
  <si>
    <t>Learn Spring &amp; Spring Boot ‚Äì 10x Productive Java Development</t>
  </si>
  <si>
    <t>https://www.udemy.com/course/learn-spring-and-spring-boot-10x-productive-java-development/</t>
  </si>
  <si>
    <t>Create a 3D RPG Game With THREE.js</t>
  </si>
  <si>
    <t>https://www.udemy.com/course/create-a-3d-rpg-game-with-threejs/</t>
  </si>
  <si>
    <t>Python for Everybody: Five Domain Specialization</t>
  </si>
  <si>
    <t>https://www.udemy.com/course/python-for-everybody-five-domain-specialization/</t>
  </si>
  <si>
    <t>2024 R Programming Bootcamp for Absolute Beginners</t>
  </si>
  <si>
    <t>https://www.udemy.com/course/2022-r-programming-bootcamp/</t>
  </si>
  <si>
    <t>C# Database Driven WinForm Apps (step by step projects)</t>
  </si>
  <si>
    <t>https://www.udemy.com/course/csharp-database-programming/</t>
  </si>
  <si>
    <t>jQuery in Action: Build 20 jQuery Projects</t>
  </si>
  <si>
    <t>https://www.udemy.com/course/jquery-web-development-made-easy/</t>
  </si>
  <si>
    <t>Step By Step Java Programming Complete Course</t>
  </si>
  <si>
    <t>https://www.udemy.com/course/step-by-step-java-programming-complete-course/</t>
  </si>
  <si>
    <t>Learn to Setup Websites from Scratch</t>
  </si>
  <si>
    <t>https://www.udemy.com/course/learn-to-setup-websites-from-scratch/</t>
  </si>
  <si>
    <t>Learn SAP¬Æ CAPM (Cloud Application Programming Model)</t>
  </si>
  <si>
    <t>https://www.udemy.com/course/learn-sap-capm-cloud-application-programming-model/</t>
  </si>
  <si>
    <t>The Ultimate SQL Bootcamp : Go From Zero to Hero</t>
  </si>
  <si>
    <t>https://www.udemy.com/course/the-ultimate-sql-bootcamp-go-from-zero-to-hero/</t>
  </si>
  <si>
    <t>Facebook Clone with Laravel, TDD, Vue &amp; Tailwind CSS</t>
  </si>
  <si>
    <t>https://www.udemy.com/course/facebook-clone-with-laravel-tdd-vue-tailwind-css/</t>
  </si>
  <si>
    <t>React + Shopify (Headless CMS): Build a Custom Storefront</t>
  </si>
  <si>
    <t>https://www.udemy.com/course/build-a-custom-shopify-storefront-using-react-headless-cms/</t>
  </si>
  <si>
    <t>Intro To TKinter for Python GUI Apps</t>
  </si>
  <si>
    <t>https://www.udemy.com/course/intro-to-tkinter-for-python-gui-apps/</t>
  </si>
  <si>
    <t>Mapping in Leaflet JS</t>
  </si>
  <si>
    <t>https://www.udemy.com/course/mapping-in-leafletjs/</t>
  </si>
  <si>
    <t>Advanced WordPress &amp; Elementor 2024 | Build Dynamic Websites</t>
  </si>
  <si>
    <t>https://www.udemy.com/course/advanced-wordpress-elementor-mastery/</t>
  </si>
  <si>
    <t>Data Science and Machine Learning Fundamentals [2024]</t>
  </si>
  <si>
    <t>https://www.udemy.com/course/data-science-and-machine-learning-fundamentals-one/</t>
  </si>
  <si>
    <t>Learn Hugging Face for Mastering Generative AI with LLMs</t>
  </si>
  <si>
    <t>https://www.udemy.com/course/mastering-generative-ai-with-llms-a-hugging-face-guide/</t>
  </si>
  <si>
    <t>Introduction to Blockchain Technology, Ethereum &amp; dApps</t>
  </si>
  <si>
    <t>https://www.udemy.com/course/jp-courses-blockchain-made-easy/</t>
  </si>
  <si>
    <t>Python Best Practices: Learn to Write Clean Python Code</t>
  </si>
  <si>
    <t>https://www.udemy.com/course/python-best-practices-write-clean-python-code/</t>
  </si>
  <si>
    <t>TensorFlow 2.0 Practical Advanced</t>
  </si>
  <si>
    <t>https://www.udemy.com/course/tensorflow-2-practical-advanced/</t>
  </si>
  <si>
    <t>Implementing a Data Warehouse with Microsoft SQL Server</t>
  </si>
  <si>
    <t>https://www.udemy.com/course/implementing-a-data-warehouse-with-microsoft-sql-server/</t>
  </si>
  <si>
    <t>Improving data quality in data analytics &amp; machine learning</t>
  </si>
  <si>
    <t>https://www.udemy.com/course/dataqc_x/</t>
  </si>
  <si>
    <t>LLMs with Google Cloud and Python</t>
  </si>
  <si>
    <t>https://www.udemy.com/course/llms-with-google-cloud-and-python/</t>
  </si>
  <si>
    <t>The Ultimate Swagger Tools Course: Build OpenAPI with Ease</t>
  </si>
  <si>
    <t>https://www.udemy.com/course/swagger-tools-openapi/</t>
  </si>
  <si>
    <t>Swagger Tools</t>
  </si>
  <si>
    <t>HTML5, CSS3 &amp; JavaScript Workshop: Build 7 Creative Projects</t>
  </si>
  <si>
    <t>https://www.udemy.com/course/html5-css3-javascript-workshop-build-7-creative-projects/</t>
  </si>
  <si>
    <t>ReactJS and Flux: Learn By Building 10 Projects</t>
  </si>
  <si>
    <t>https://www.udemy.com/course/reactjs-and-flux-learn-by-building-10-projects/</t>
  </si>
  <si>
    <t>Advanced Oracle ADF 12c Course</t>
  </si>
  <si>
    <t>https://www.udemy.com/course/advanced-oracle-adf-12c-course/</t>
  </si>
  <si>
    <t>Amazon Web Services (AWS) with Python &amp; Boto3</t>
  </si>
  <si>
    <t>https://www.udemy.com/course/amazon-web-services-aws-with-python-boto3/</t>
  </si>
  <si>
    <t>CYPRESS | Hands-On Training | Step-by-Step for Beginners</t>
  </si>
  <si>
    <t>https://www.udemy.com/course/cypress-hands-on-training-step-by-step-for-beginners/</t>
  </si>
  <si>
    <t>Unreal Engine 5 - Blueprints Game Developer Masterclass</t>
  </si>
  <si>
    <t>https://www.udemy.com/course/unreal-engine-5-blueprints-game-developer-masterclass/</t>
  </si>
  <si>
    <t>PHP Mastery Object-Oriented Design &amp; Test-Driven Development</t>
  </si>
  <si>
    <t>https://www.udemy.com/course/object-oriented-php-tdd-with-phpunit-from-scratch/</t>
  </si>
  <si>
    <t>PHPUnit</t>
  </si>
  <si>
    <t>Make a fighting game in Unity</t>
  </si>
  <si>
    <t>https://www.udemy.com/course/make-a-fighting-game-in-unity/</t>
  </si>
  <si>
    <t>ReactJs - The Complete ReactJs Course For Beginners</t>
  </si>
  <si>
    <t>https://www.udemy.com/course/reactjs-the-complete-reactjs-course-for-beginners/</t>
  </si>
  <si>
    <t>Learn MariaDB SQL for beginners from scratch</t>
  </si>
  <si>
    <t>https://www.udemy.com/course/learn-mariadb-sql-for-beginners-from-scratch/</t>
  </si>
  <si>
    <t>Hands-On Guide to Argo Workflows on Kubernetes</t>
  </si>
  <si>
    <t>https://www.udemy.com/course/hands-on-guide-to-argo-workflows-on-kubernetes/</t>
  </si>
  <si>
    <t>Pydantic V2: Essentials</t>
  </si>
  <si>
    <t>https://www.udemy.com/course/pydantic/</t>
  </si>
  <si>
    <t>The Complete Course: 2020 JavaScript Essentials From Scratch</t>
  </si>
  <si>
    <t>https://www.udemy.com/course/javascript-essentials-course/</t>
  </si>
  <si>
    <t>Ionic 4 Crash Course with Heartstone API &amp; Angular</t>
  </si>
  <si>
    <t>https://www.udemy.com/course/ionic-4-crash-course-with-heartstone-api-angular/</t>
  </si>
  <si>
    <t>Laravel - For Beginner to Advanced</t>
  </si>
  <si>
    <t>https://www.udemy.com/course/laravel-9-for-beginner-to-advanced-2023/</t>
  </si>
  <si>
    <t>Flutter Web Development Course Build Complete FlutterWeb App</t>
  </si>
  <si>
    <t>https://www.udemy.com/course/flutter-web-development-course-build-complete-flutterweb-app/</t>
  </si>
  <si>
    <t>Django 3 - Python Backend Web Development For Beginner</t>
  </si>
  <si>
    <t>https://www.udemy.com/course/django-python-web-development-for-beginner/</t>
  </si>
  <si>
    <t>C Language + Algorithms + Data Structures = Power</t>
  </si>
  <si>
    <t>https://www.udemy.com/course/clang-algo-ds/</t>
  </si>
  <si>
    <t>Build Real World App with Xamarin Forms</t>
  </si>
  <si>
    <t>https://www.udemy.com/course/build-real-world-app-with-xamarin-forms/</t>
  </si>
  <si>
    <t>Xamarin.Forms</t>
  </si>
  <si>
    <t>Godot Game Engine - The Complete Course</t>
  </si>
  <si>
    <t>https://www.udemy.com/course/learngodot/</t>
  </si>
  <si>
    <t>The HTML 5 Course For Beginners</t>
  </si>
  <si>
    <t>https://www.udemy.com/course/a-beginners-guide-to-learn-css-3-from-scratch/</t>
  </si>
  <si>
    <t>Python for Software Engineering Bootcamp</t>
  </si>
  <si>
    <t>https://www.udemy.com/course/python-for-software-engineering/</t>
  </si>
  <si>
    <t>Unreal Engine 5 C++: Create Custom Editor Tools</t>
  </si>
  <si>
    <t>https://www.udemy.com/course/unrealengine5-c-one-course-solution-for-extending-editor/</t>
  </si>
  <si>
    <t>Quantum Computing Fundamentals with Microsoft Azure Quantum</t>
  </si>
  <si>
    <t>https://www.udemy.com/course/quantum-computing-fundamentals-with-microsoft-azure-quantum/</t>
  </si>
  <si>
    <t>2023 CORE: Data Science and Machine Learning</t>
  </si>
  <si>
    <t>https://www.udemy.com/course/core-data-science-and-machine-learning/</t>
  </si>
  <si>
    <t>Java for Programmers Crash Course</t>
  </si>
  <si>
    <t>https://www.udemy.com/course/java-for-programmers-crash-course/</t>
  </si>
  <si>
    <t>The Complete HTML5 &amp; CSS3 Course Build Professional Websites</t>
  </si>
  <si>
    <t>https://www.udemy.com/course/html5css3/</t>
  </si>
  <si>
    <t>Wordpress Rest API and Ionic 4 (Angular) App With Auth</t>
  </si>
  <si>
    <t>https://www.udemy.com/course/wordpress-rest-api-and-ionic-3-crud/</t>
  </si>
  <si>
    <t>React for Absolute Beginners</t>
  </si>
  <si>
    <t>https://www.udemy.com/course/react-guide-for-beginners/</t>
  </si>
  <si>
    <t>Mastering Next.js - Build Airbnb Clone from Scratch (2024)</t>
  </si>
  <si>
    <t>https://www.udemy.com/course/mastering-nextjsbuild-an-airbnb-clone-from-scratch-2024/</t>
  </si>
  <si>
    <t>Build Web Apps Using EmberJS: The Complete Course</t>
  </si>
  <si>
    <t>https://www.udemy.com/course/build-web-apps-using-emberjs-the-complete-course/</t>
  </si>
  <si>
    <t>Ember.js</t>
  </si>
  <si>
    <t>Explainable Al (XAI) with Python</t>
  </si>
  <si>
    <t>https://www.udemy.com/course/xai-with-python/</t>
  </si>
  <si>
    <t>5 Days of Matlab, Simulink &amp; SimScape + ChatGPT - New!</t>
  </si>
  <si>
    <t>https://www.udemy.com/course/5-days-of-matlab-simulink-simscape-new-2022/</t>
  </si>
  <si>
    <t>Data Science Project Planning</t>
  </si>
  <si>
    <t>https://www.udemy.com/course/data-science-project-planning/</t>
  </si>
  <si>
    <t>Project Planning</t>
  </si>
  <si>
    <t>Python in 10 Days: The Ultimate Beginner's Bootcamp</t>
  </si>
  <si>
    <t>https://www.udemy.com/course/python-for-everyone-learn-python-programming-python-3/</t>
  </si>
  <si>
    <t>SQLite for beginners</t>
  </si>
  <si>
    <t>https://www.udemy.com/course/sqlite-for-beginners/</t>
  </si>
  <si>
    <t>The Most Comprehensive Guide To Unity Game Development Vol 1</t>
  </si>
  <si>
    <t>https://www.udemy.com/course/the-most-comprehensive-guide-to-unity-game-development/</t>
  </si>
  <si>
    <t>Build a Crypto Currency News Site With Python and Django</t>
  </si>
  <si>
    <t>https://www.udemy.com/course/build-a-crypto-currency-news-site-with-python-and-django/</t>
  </si>
  <si>
    <t>Python Django 4 Masterclass | Build a Real World Project</t>
  </si>
  <si>
    <t>https://www.udemy.com/course/python-django-masterclass/</t>
  </si>
  <si>
    <t>Programming Internet of Things - Beginning to Advanced Level</t>
  </si>
  <si>
    <t>https://www.udemy.com/course/programming-internet-of-things-beginning-to-advance-level/</t>
  </si>
  <si>
    <t>Apple Watch Programming for iOS Developers - WatchOS 3 Apps</t>
  </si>
  <si>
    <t>https://www.udemy.com/course/apple-watch-programming-for-ios-developers-watchos-3-apps-watchkit/</t>
  </si>
  <si>
    <t>Apple Watch Development</t>
  </si>
  <si>
    <t>Bootstrap 3 Beginners: Create a Professional Landing Page</t>
  </si>
  <si>
    <t>https://www.udemy.com/course/bootstrap-beginners-landing-page/</t>
  </si>
  <si>
    <t>Unity 3D Course: No Coding, Build &amp; Market Video Games Fast</t>
  </si>
  <si>
    <t>https://www.udemy.com/course/hackingunity3d/</t>
  </si>
  <si>
    <t>Upgrade from JSP to Thymeleaf with SpringMVC and Spring Boot</t>
  </si>
  <si>
    <t>https://www.udemy.com/course/become-a-thymeleaf-master-with-spring-mvc-and-spring-boot/</t>
  </si>
  <si>
    <t>Thymeleaf</t>
  </si>
  <si>
    <t>Introduction to Machine Learning Models (AI) Testing</t>
  </si>
  <si>
    <t>https://www.udemy.com/course/machine-learning-models-ai-testing/</t>
  </si>
  <si>
    <t>Learn Salesforce OmniStudio | Vlocity</t>
  </si>
  <si>
    <t>https://www.udemy.com/course/learn-salesforce-vlocity-omniscript/</t>
  </si>
  <si>
    <t>Salesforce OmniStudio (Vlocity)</t>
  </si>
  <si>
    <t>Kubernetes and Docker Fundamentals For Beginners (Hands-on)</t>
  </si>
  <si>
    <t>https://www.udemy.com/course/kubernetes-for-beginners-ganesh-velrajan/</t>
  </si>
  <si>
    <t>Make an Amazon Affiliate Marketing Website - Step by Step</t>
  </si>
  <si>
    <t>https://www.udemy.com/course/amazon-affiliate-website/</t>
  </si>
  <si>
    <t>Build Real World Food Delivery App with Xamarin Forms</t>
  </si>
  <si>
    <t>https://www.udemy.com/course/build-real-world-food-delivery-app-with-xamarin-forms/</t>
  </si>
  <si>
    <t>Git Github Gitkraken: Version Control without Command Line</t>
  </si>
  <si>
    <t>https://www.udemy.com/course/git-github-gitkraken-version-control-without-command-line/</t>
  </si>
  <si>
    <t>Microservices Interview Questions Preparation Course</t>
  </si>
  <si>
    <t>https://www.udemy.com/course/microservices-interview-questions/</t>
  </si>
  <si>
    <t>Working with Vue 3 and Go (Golang)</t>
  </si>
  <si>
    <t>https://www.udemy.com/course/working-with-vue-3-and-go/</t>
  </si>
  <si>
    <t>Introduction to Computer Science</t>
  </si>
  <si>
    <t>https://www.udemy.com/course/introduction-to-computer-science/</t>
  </si>
  <si>
    <t>Python OOP Course: Master Object-Oriented Programming</t>
  </si>
  <si>
    <t>https://www.udemy.com/course/python-oop-course/</t>
  </si>
  <si>
    <t>PHP for Beginners: PDO, MySQL, phpMyAdmin</t>
  </si>
  <si>
    <t>https://www.udemy.com/course/php-and-mysql-for-beginners/</t>
  </si>
  <si>
    <t>Android Studio Course. Build Apps. Android 6.0 Marshmallow</t>
  </si>
  <si>
    <t>https://www.udemy.com/course/android-tutorial-from-beginner-to-professional/</t>
  </si>
  <si>
    <t>Master CI/CD for Android Developers</t>
  </si>
  <si>
    <t>https://www.udemy.com/course/continuous-integration-and-continuous-delivery-for-android-developers/</t>
  </si>
  <si>
    <t>Noob to App Store - iPhone Apps with Swift, SwiftUI &amp; iOS 15</t>
  </si>
  <si>
    <t>https://www.udemy.com/course/make-your-first-iphone-app-using-swift-swiftui-and-ios-15/</t>
  </si>
  <si>
    <t>https://www.udemy.com/course/fundamentals-of-programming-languages/</t>
  </si>
  <si>
    <t>Rapid Application Development</t>
  </si>
  <si>
    <t>Binary: The Foundation of All Computing</t>
  </si>
  <si>
    <t>https://www.udemy.com/course/learn-binary/</t>
  </si>
  <si>
    <t>Natural Language Processing: Machine Learning NLP In Python</t>
  </si>
  <si>
    <t>https://www.udemy.com/course/nidia-natural-language-processing-deep-learning-zero-to-hero/</t>
  </si>
  <si>
    <t>Data Engineer/Data Scientist  - Power BI/ Python/ ETL/SSIS</t>
  </si>
  <si>
    <t>https://www.udemy.com/course/data-engineerdata-scientist-power-bi-python-etlssis/</t>
  </si>
  <si>
    <t>50 popular coding interview problems</t>
  </si>
  <si>
    <t>https://www.udemy.com/course/50-problems/</t>
  </si>
  <si>
    <t>Mastering Functional Testing with Generative AI</t>
  </si>
  <si>
    <t>https://www.udemy.com/course/mastering-functional-testing-with-generative-ai/</t>
  </si>
  <si>
    <t>Java Programming Essentials: AP Computer Science A</t>
  </si>
  <si>
    <t>https://www.udemy.com/course/ap-computer-science-a-java-programming-essentials/</t>
  </si>
  <si>
    <t>AP Computer Science</t>
  </si>
  <si>
    <t>Statistics in R - The R Language for Statistical Analysis</t>
  </si>
  <si>
    <t>https://www.udemy.com/course/statisticsinr/</t>
  </si>
  <si>
    <t>d3.js - Complete Developer Data Visualization Guide</t>
  </si>
  <si>
    <t>https://www.udemy.com/course/the-complete-d3js-data-visualization-guide/</t>
  </si>
  <si>
    <t>Unreal Engine 5 (UE5): The Complete Beginner's Course</t>
  </si>
  <si>
    <t>https://www.udemy.com/course/unreal-engine-5-beginners-course/</t>
  </si>
  <si>
    <t>Intro to Flask</t>
  </si>
  <si>
    <t>https://www.udemy.com/course/intro-to-flask/</t>
  </si>
  <si>
    <t>Postman Testing for OAuth Authorization &amp; Authentication</t>
  </si>
  <si>
    <t>https://www.udemy.com/course/hands-on-oauth-authentication-and-authorization-with-oauth2/</t>
  </si>
  <si>
    <t>TypeScript Design Patterns And SOLID Principles</t>
  </si>
  <si>
    <t>https://www.udemy.com/course/design-patterns-using-typescript/</t>
  </si>
  <si>
    <t>Ultimate JavaScript Interview Course</t>
  </si>
  <si>
    <t>https://www.udemy.com/course/ultimate-javascript-interview-course/</t>
  </si>
  <si>
    <t>Perl for Beginners: Learn A to Z of Perl Scripting Hands-on</t>
  </si>
  <si>
    <t>https://www.udemy.com/course/perl-for-beginners/</t>
  </si>
  <si>
    <t>SOLID C++</t>
  </si>
  <si>
    <t>https://www.udemy.com/course/solid-cpp/</t>
  </si>
  <si>
    <t>Learn Mobile App Development with .NET MAUI</t>
  </si>
  <si>
    <t>https://www.udemy.com/course/learn-net-maui/</t>
  </si>
  <si>
    <t>Linear Regression and Logistic Regression using R Studio</t>
  </si>
  <si>
    <t>https://www.udemy.com/course/linear-regression-and-logistic-regression-r-studio-starttech/</t>
  </si>
  <si>
    <t>Statistics and Hypothesis Testing for Data science</t>
  </si>
  <si>
    <t>https://www.udemy.com/course/statistics-and-hypothesis-testing-for-data-science/</t>
  </si>
  <si>
    <t>NodeJS - The Complete Web Developer Bootcamp 2024</t>
  </si>
  <si>
    <t>https://www.udemy.com/course/nodejs-complete-guide-to-building-data-driven-applications/</t>
  </si>
  <si>
    <t>Data Science with Python (beginner to expert)</t>
  </si>
  <si>
    <t>https://www.udemy.com/course/data-science-with-python-certification-training/</t>
  </si>
  <si>
    <t>Machine Learning - Fundamental of Python Machine Learning</t>
  </si>
  <si>
    <t>https://www.udemy.com/course/machine-learning-fundamental-of-python-machine-learning/</t>
  </si>
  <si>
    <t>Beginner's Guide to Elm Programming. Build Web Apps!</t>
  </si>
  <si>
    <t>https://www.udemy.com/course/beginners-guide-to-elm-programming-build-web-apps/</t>
  </si>
  <si>
    <t>Elm (programming language)</t>
  </si>
  <si>
    <t>Machine Learning with Python from Scratch</t>
  </si>
  <si>
    <t>https://www.udemy.com/course/python-machine-learning/</t>
  </si>
  <si>
    <t>JavaServer Faces (JSF) Practical Guide</t>
  </si>
  <si>
    <t>https://www.udemy.com/course/jsf-guide/</t>
  </si>
  <si>
    <t>Python Crash Course: Dive into Coding with Hands-On Projects</t>
  </si>
  <si>
    <t>https://www.udemy.com/course/python-crash-course-cgev/</t>
  </si>
  <si>
    <t>Complete JavaScript, XML, AJAX and React Bootcamp - Hands-On</t>
  </si>
  <si>
    <t>https://www.udemy.com/course/complete-javascript-xml-ajax-and-react-bootcamp-hands-on/</t>
  </si>
  <si>
    <t>Python for Beginners:  A to Z Concise Hands-on Course</t>
  </si>
  <si>
    <t>https://www.udemy.com/course/the-concise-python-3-bootcamp-2020-for-absolute-beginners/</t>
  </si>
  <si>
    <t>Master Vuejs from scratch (incl Vuex, Vue Router)</t>
  </si>
  <si>
    <t>https://www.udemy.com/course/master-vue-js-2018/</t>
  </si>
  <si>
    <t>React Redux NodeJs MERN Stack - Hotel Booking Marketplace</t>
  </si>
  <si>
    <t>https://www.udemy.com/course/react-node-mern-marketplace/</t>
  </si>
  <si>
    <t>Unity DOTS Fundamentals - Making a full game with ECS</t>
  </si>
  <si>
    <t>https://www.udemy.com/course/unitydotsfundamentals/</t>
  </si>
  <si>
    <t>Secure Coding and Design Best Practices in C#</t>
  </si>
  <si>
    <t>https://www.udemy.com/course/secure-coding-and-design-best-practices-in-ccharp/</t>
  </si>
  <si>
    <t>JavaScript Game Development Step by Step</t>
  </si>
  <si>
    <t>https://www.udemy.com/course/javascript-game-development-step-by-step/</t>
  </si>
  <si>
    <t>Game Design</t>
  </si>
  <si>
    <t>Data integration (ETL) with Talend Open Studio</t>
  </si>
  <si>
    <t>https://www.udemy.com/course/data-integration-with-talend-open-studio/</t>
  </si>
  <si>
    <t>Red Hat OpenShift With Jenkins: DevOps For Beginners</t>
  </si>
  <si>
    <t>https://www.udemy.com/course/red-hat-openshift/</t>
  </si>
  <si>
    <t>OpenShift</t>
  </si>
  <si>
    <t>Azure MasterClass: Analyze Data With Azure Stream Analytics</t>
  </si>
  <si>
    <t>https://www.udemy.com/course/azure-masterclass-analyze-data-with-azure-stream-analytics-azure-asa/</t>
  </si>
  <si>
    <t>Master Laravel PHP with basic to advanced project:Job portal</t>
  </si>
  <si>
    <t>https://www.udemy.com/course/make-a-job-portal-with-laravel-58-and-vue-js/</t>
  </si>
  <si>
    <t>Java 21 Virtual Threads and Structured Concurrency</t>
  </si>
  <si>
    <t>https://www.udemy.com/course/virtual-threads/</t>
  </si>
  <si>
    <t>Dart and Flutter 3 Bootcamp: Build Apps for Any Screen!</t>
  </si>
  <si>
    <t>https://www.udemy.com/course/dart-and-flutter-3-bootcamp-build-apps-for-any-screen/</t>
  </si>
  <si>
    <t>ChatGPT: GPT-3, GPT-4 Turbo: Unleash the Power of LLM's</t>
  </si>
  <si>
    <t>https://www.udemy.com/course/open-ais-generative-pre-trained-transformer-3-gpt3/</t>
  </si>
  <si>
    <t>The Total Kotlin Course : Learn Kotlin Today</t>
  </si>
  <si>
    <t>https://www.udemy.com/course/the-total-kotlin-course-learn-kotlin-today/</t>
  </si>
  <si>
    <t>Fortran For Beginners</t>
  </si>
  <si>
    <t>https://www.udemy.com/course/fortran-for-beginners/</t>
  </si>
  <si>
    <t>Fortran</t>
  </si>
  <si>
    <t>SQL Server SSAS (Tabular) - Analysis Services &amp; DAX</t>
  </si>
  <si>
    <t>https://www.udemy.com/course/sql-server-ssas-tabular-analysis-services-dax/</t>
  </si>
  <si>
    <t>Python Desktop Application Development with PyQt</t>
  </si>
  <si>
    <t>https://www.udemy.com/course/python-desktop-application-development-with-qt/</t>
  </si>
  <si>
    <t>Seven to Heaven - HTML5, CSS3 and jQuery Course</t>
  </si>
  <si>
    <t>https://www.udemy.com/course/seven-to-heaven-html5-css3-and-jquery-course/</t>
  </si>
  <si>
    <t>Microsoft Power Apps and Power Automate: Build Business Apps</t>
  </si>
  <si>
    <t>https://www.udemy.com/course/power-apps-learn-to-build-an-app-to-manage-your-inventory/</t>
  </si>
  <si>
    <t>The Pro Salesforce Development Course : Beginner to Advanced</t>
  </si>
  <si>
    <t>https://www.udemy.com/course/pro-salesforce-development-course-beginner-to-advanced/</t>
  </si>
  <si>
    <t>ODI 11g Hands On Tutorials</t>
  </si>
  <si>
    <t>https://www.udemy.com/course/odi11gvideos/</t>
  </si>
  <si>
    <t>Oracle Data Integrator</t>
  </si>
  <si>
    <t>WPBakery Page Builder / Visual Composer Master Course</t>
  </si>
  <si>
    <t>https://www.udemy.com/course/wpbakery-page-builder-visual-composer-master-course/</t>
  </si>
  <si>
    <t>LangChain: Develop AI web-apps with JavaScript and LangChain</t>
  </si>
  <si>
    <t>https://www.udemy.com/course/langchain-develop-ai-web-apps-with-javascript-and-langchain/</t>
  </si>
  <si>
    <t>Salesforce Apex Coding &amp; VisualForce Designing for beginners</t>
  </si>
  <si>
    <t>https://www.udemy.com/course/salesforce-apex-coding-visualforce-designing-for-beginners/</t>
  </si>
  <si>
    <t>MobX In Depth With React(Hooks+TypeScript)</t>
  </si>
  <si>
    <t>https://www.udemy.com/course/mobx-in-depth-with-react/</t>
  </si>
  <si>
    <t>React - testing</t>
  </si>
  <si>
    <t>https://www.udemy.com/course/react-testing-app/</t>
  </si>
  <si>
    <t>Build mobile apps with React Native: From ZERO to EXPERT</t>
  </si>
  <si>
    <t>https://www.udemy.com/course/build-mobile-apps-with-react-native-from-to-zero-to-expert/</t>
  </si>
  <si>
    <t>Web Automation-Selenium-Ruby|E-2-E Cucumber integration-15hr</t>
  </si>
  <si>
    <t>https://www.udemy.com/course/selenium-ruby/</t>
  </si>
  <si>
    <t>HTML 5,Python,Django And Flask Framework Full-Stack Course</t>
  </si>
  <si>
    <t>https://www.udemy.com/course/html-5pythondjango-and-flask-framework-full-stack-course/</t>
  </si>
  <si>
    <t>The WordPress Bootcamp: Build 11 Websites with WordPress</t>
  </si>
  <si>
    <t>https://www.udemy.com/course/the-wordpress-bootcamp/</t>
  </si>
  <si>
    <t>Learning Pivotal Cloud Foundry for Web Developers</t>
  </si>
  <si>
    <t>https://www.udemy.com/course/learning-pivotal-cloud-foundry-for-web-developers/</t>
  </si>
  <si>
    <t>CSS Layouts Masterclass: Build Responsive-Adaptive Websites</t>
  </si>
  <si>
    <t>https://www.udemy.com/course/css-layouts-masterclass/</t>
  </si>
  <si>
    <t>Fundamental Course in Web Frameworks</t>
  </si>
  <si>
    <t>https://www.udemy.com/course/web-frameworks/</t>
  </si>
  <si>
    <t>Ultimate Java Development and Certification Guide</t>
  </si>
  <si>
    <t>https://www.udemy.com/course/ultimate-java-development-and-certification-guide/</t>
  </si>
  <si>
    <t>The Complete Java Developer Course: From Beginner to Master!</t>
  </si>
  <si>
    <t>https://www.udemy.com/course/the-complete-java-developer-course-from-beginner-to-master/</t>
  </si>
  <si>
    <t>Full Stack Web Application Development with Django Framework</t>
  </si>
  <si>
    <t>https://www.udemy.com/course/django-python-web-framework/</t>
  </si>
  <si>
    <t>Learn to think like a programmer with Python</t>
  </si>
  <si>
    <t>https://www.udemy.com/course/learn-to-think-and-act-like-a-programmer-using-python/</t>
  </si>
  <si>
    <t>Python GUI Programming Recipes using PyQt5</t>
  </si>
  <si>
    <t>https://www.udemy.com/course/python-gui-programming-recipes-using-pyqt5/</t>
  </si>
  <si>
    <t>Salesforce Development Master Training for Beginners</t>
  </si>
  <si>
    <t>https://www.udemy.com/course/salesforce-development-course-for-beginners/</t>
  </si>
  <si>
    <t>GenAI And Other Software Testing Tools Every QA Should Know</t>
  </si>
  <si>
    <t>https://www.udemy.com/course/testingtools/</t>
  </si>
  <si>
    <t>Introduction To Alteryx Designer Core Profession Certificate</t>
  </si>
  <si>
    <t>https://www.udemy.com/course/introduction-to-alteryx-designer/</t>
  </si>
  <si>
    <t>CRP SECRETS - ALL IN - Critical Rendering Path 2024</t>
  </si>
  <si>
    <t>https://www.udemy.com/course/new-web-development-secrets/</t>
  </si>
  <si>
    <t>Composer - The Ultimate Guide for PHP Dependency Management</t>
  </si>
  <si>
    <t>https://www.udemy.com/course/composer-php-dependency-manager/</t>
  </si>
  <si>
    <t>PHP Composer</t>
  </si>
  <si>
    <t>Web Design Course for Beginners to Intermediate</t>
  </si>
  <si>
    <t>https://www.udemy.com/course/web-development-beginners-to-advanced/</t>
  </si>
  <si>
    <t>Learn Automation with Geb and Spock</t>
  </si>
  <si>
    <t>https://www.udemy.com/course/learn-automation-with-geb-and-spock/</t>
  </si>
  <si>
    <t>Object Tracking using Python and OpenCV</t>
  </si>
  <si>
    <t>https://www.udemy.com/course/object-tracking-using-python-and-opencv/</t>
  </si>
  <si>
    <t>Salesforce Administrator Fundamentals : A Complete Guide</t>
  </si>
  <si>
    <t>https://www.udemy.com/course/salesforce-administrator-fundamentals-a-complete-guide/</t>
  </si>
  <si>
    <t>Salesforce Administration</t>
  </si>
  <si>
    <t>React Js 2024 Build Multi-Vendor Ecommerce Start to Finish</t>
  </si>
  <si>
    <t>https://www.udemy.com/course/master-react-js-build-multi-vendor-ecommerce-project/</t>
  </si>
  <si>
    <t>10 ISTQB Foundation Level V4.0 Sample Exams</t>
  </si>
  <si>
    <t>https://www.udemy.com/course/istqb-foundation-level-syllabus-sample-exams/</t>
  </si>
  <si>
    <t>MERN Stack Web Development with Ultimate Authentication</t>
  </si>
  <si>
    <t>https://www.udemy.com/course/mern-stack/</t>
  </si>
  <si>
    <t>Master The Java Programming Language</t>
  </si>
  <si>
    <t>https://www.udemy.com/course/java-tutorial-by-sagar/</t>
  </si>
  <si>
    <t>Build a Backend REST API with Node JS from Scratch</t>
  </si>
  <si>
    <t>https://www.udemy.com/course/build-backend-api-node-js-and-react-frontend/</t>
  </si>
  <si>
    <t>Become a Highly Paid JavaScript Developer in 2 Weeks</t>
  </si>
  <si>
    <t>https://www.udemy.com/course/javascript-step-by-step-guide-for-beginners/</t>
  </si>
  <si>
    <t>The Complete PHP CodeIgniter Course: Beginner To Advanced</t>
  </si>
  <si>
    <t>https://www.udemy.com/course/codeignitercourse/</t>
  </si>
  <si>
    <t>Develop Discord Bots in Nodejs: Complete Course in 2023</t>
  </si>
  <si>
    <t>https://www.udemy.com/course/discord-bots-development-in-nodejs-for-beginners/</t>
  </si>
  <si>
    <t>Discord (platform)</t>
  </si>
  <si>
    <t>SOLID Principles in PHP : Learn how to write better code</t>
  </si>
  <si>
    <t>https://www.udemy.com/course/solid-principles-decoded/</t>
  </si>
  <si>
    <t>Wix Website SEO | Wix SEO| Wix Search Engine Optimisation</t>
  </si>
  <si>
    <t>https://www.udemy.com/course/wix-website-wix-seo/</t>
  </si>
  <si>
    <t>Learn To Create a Card Combat Game With Unity &amp; C#</t>
  </si>
  <si>
    <t>https://www.udemy.com/course/unity-card-combat/</t>
  </si>
  <si>
    <t>Ask Me Anything About Unity</t>
  </si>
  <si>
    <t>https://www.udemy.com/course/unity-ama/</t>
  </si>
  <si>
    <t>Learn Python Fast and Easy Way</t>
  </si>
  <si>
    <t>https://www.udemy.com/course/learn-python-overnight/</t>
  </si>
  <si>
    <t>Create web app with Angular 12, .NET Core Web API &amp; Mongo DB</t>
  </si>
  <si>
    <t>https://www.udemy.com/course/create-web-app-with-angular-12-net-core-web-api-mongo-db/</t>
  </si>
  <si>
    <t>Unreal Engine 5 Blueprint Scripting Masterclass, Create GTA5</t>
  </si>
  <si>
    <t>https://www.udemy.com/course/ue5-blueprint-scripting-masterclass-create-gta5-style-game/</t>
  </si>
  <si>
    <t>C# From Beginner to Advanced</t>
  </si>
  <si>
    <t>https://www.udemy.com/course/c-sharp-from-beginner-to-advanced/</t>
  </si>
  <si>
    <t>Real Time Single Page Forum App with Pusher Laravel &amp; vuejs</t>
  </si>
  <si>
    <t>https://www.udemy.com/course/real-time-single-page-forum-app-with-pusher-laravel-vuejs/</t>
  </si>
  <si>
    <t>Real Time Communication</t>
  </si>
  <si>
    <t>Become A Professional Java Developer From Scratch</t>
  </si>
  <si>
    <t>https://www.udemy.com/course/become-a-professional-java-developer-from-scratch/</t>
  </si>
  <si>
    <t>Begin Programming in Microsoft Dynamics 365 Business Central</t>
  </si>
  <si>
    <t>https://www.udemy.com/course/start-programming-in-dynamics-business-central/</t>
  </si>
  <si>
    <t>Microsoft Dynamics 365 Business Central (Dynamics NAV)</t>
  </si>
  <si>
    <t>Productive coding with WebStorm</t>
  </si>
  <si>
    <t>https://www.udemy.com/course/productive-coding-with-webstorm/</t>
  </si>
  <si>
    <t>WebStorm</t>
  </si>
  <si>
    <t>Beginners Eclipse Java IDE Training Course</t>
  </si>
  <si>
    <t>https://www.udemy.com/course/beginners-eclipse-java-ide-training-course/</t>
  </si>
  <si>
    <t>Eclipse IDE</t>
  </si>
  <si>
    <t>Mastering Clean Code in JavaScript</t>
  </si>
  <si>
    <t>https://www.udemy.com/course/mastering-clean-code-in-javascript/</t>
  </si>
  <si>
    <t>YOLO: Custom Object Detection &amp; Web App in Python</t>
  </si>
  <si>
    <t>https://www.udemy.com/course/yolo-custom-object-detection/</t>
  </si>
  <si>
    <t>Unreal engine 5:Advance locomotion system ALS (Intermediate)</t>
  </si>
  <si>
    <t>https://www.udemy.com/course/unreal-engine-5-advance-locomotion-system-als-intermediate/</t>
  </si>
  <si>
    <t>Oracle Data Integrator (ODI) 12C - All Steps - Hands on</t>
  </si>
  <si>
    <t>https://www.udemy.com/course/oracle-data-integration12c/</t>
  </si>
  <si>
    <t>Data Visualisation with Plotly and Python</t>
  </si>
  <si>
    <t>https://www.udemy.com/course/data-visualisation-with-plotly-and-python/</t>
  </si>
  <si>
    <t>Instagram Clone App | Swift 4 +Firebase | Push Notifications</t>
  </si>
  <si>
    <t>https://www.udemy.com/course/instagram-clone-w-swift-4-firebase-and-push-notifications/</t>
  </si>
  <si>
    <t>Web Development Bootcamp with HTML CSS PHP MySQL Wordpress</t>
  </si>
  <si>
    <t>https://www.udemy.com/course/web-development-bootcamp-with-html-css-php-mysql-wordpress/</t>
  </si>
  <si>
    <t>Learn HTML 5 in 1 hour</t>
  </si>
  <si>
    <t>https://www.udemy.com/course/learn-html-5-in-1-hour/</t>
  </si>
  <si>
    <t>Introducing Microsoft Team Foundation Server 2017</t>
  </si>
  <si>
    <t>https://www.udemy.com/course/introducing-microsoft-team-foundation-server-2017/</t>
  </si>
  <si>
    <t>TFS</t>
  </si>
  <si>
    <t>Python Programming for Beginners | Full Course 2023</t>
  </si>
  <si>
    <t>https://www.udemy.com/course/python-programming-for-beginners-course/</t>
  </si>
  <si>
    <t>Drupal 8 &amp; 9 module development: start with custom entities</t>
  </si>
  <si>
    <t>https://www.udemy.com/course/drupal-9-module-development-introduction-to-custom-entities/</t>
  </si>
  <si>
    <t>Data Science for Professionals</t>
  </si>
  <si>
    <t>https://www.udemy.com/course/data-science-for-professionals/</t>
  </si>
  <si>
    <t>Oracle SQL For Data Analysis : Truly From Basics to Advanced</t>
  </si>
  <si>
    <t>https://www.udemy.com/course/oracle-19c-sql/</t>
  </si>
  <si>
    <t>Computer Vision with OpenCV Python | Official OpenCV Course</t>
  </si>
  <si>
    <t>https://www.udemy.com/course/computer-vision-with-opencv-official-opencv-free-course/</t>
  </si>
  <si>
    <t>GraphQL Apollo Server with Node.js, MongoDB - GraphQL API</t>
  </si>
  <si>
    <t>https://www.udemy.com/course/graphql-apollo-server-api-nodejs-mongodb/</t>
  </si>
  <si>
    <t>ChatGPT + Bing (Copilot): Prompt Engineering Masterclass</t>
  </si>
  <si>
    <t>https://www.udemy.com/course/chatgpt-bing-chat-prompt-engineering-2023-marterclass-course/</t>
  </si>
  <si>
    <t>UNITY: 10 Games| Fractal| Meshes| Rendering| Noise| Voxel</t>
  </si>
  <si>
    <t>https://www.udemy.com/course/unity-game-development-build-10-games-in-unity/</t>
  </si>
  <si>
    <t>SQL Crash Course for beginners - Learn SQL with MySQL</t>
  </si>
  <si>
    <t>https://www.udemy.com/course/sql-crash-course-for-beginners-learn-sql-with-mysql/</t>
  </si>
  <si>
    <t>C Programming For Absolute Beginners</t>
  </si>
  <si>
    <t>https://www.udemy.com/course/c-programming-guide-for-beginners/</t>
  </si>
  <si>
    <t>Learn Hugging Face Bootcamp</t>
  </si>
  <si>
    <t>https://www.udemy.com/course/complete-hugging-face-bootcamp/</t>
  </si>
  <si>
    <t>The Complete MySQL Bootcamp: Go from Beginner to Expert</t>
  </si>
  <si>
    <t>https://www.udemy.com/course/the-complete-mysql-bootcamp-go-from-beginner-to-expert/</t>
  </si>
  <si>
    <t>D3.js in Action: Build 17 D3.js Data Visualization Projects</t>
  </si>
  <si>
    <t>https://www.udemy.com/course/d3js-data-visualization-projects/</t>
  </si>
  <si>
    <t>Complete Python Course: Learn From Beginner To Advanced</t>
  </si>
  <si>
    <t>https://www.udemy.com/course/complete-python-course-learn-from-beginner-to-advanced/</t>
  </si>
  <si>
    <t>QA manual testing from the beginning</t>
  </si>
  <si>
    <t>https://www.udemy.com/course/qa-manual-testing-from-the-beginning/</t>
  </si>
  <si>
    <t>Augmented Reality Portal using Apple ARKit framework for AR</t>
  </si>
  <si>
    <t>https://www.udemy.com/course/arkit-portal-learn-how-to-create-a-portal-using-arkit/</t>
  </si>
  <si>
    <t>The Ultimate Web Scraping With Python Bootcamp 2024</t>
  </si>
  <si>
    <t>https://www.udemy.com/course/the-ultimate-web-scraping-with-python-bootcamp/</t>
  </si>
  <si>
    <t>The Software Development Process - The Complete Course</t>
  </si>
  <si>
    <t>https://www.udemy.com/course/the-software-development-process-the-complete-course/</t>
  </si>
  <si>
    <t>Yii2 beginner to professional</t>
  </si>
  <si>
    <t>https://www.udemy.com/course/yii2-beginner-to-professional/</t>
  </si>
  <si>
    <t>Yii Framework</t>
  </si>
  <si>
    <t>Salesforce Heroku Masterclass</t>
  </si>
  <si>
    <t>https://www.udemy.com/course/heroku-masterclass/</t>
  </si>
  <si>
    <t>Heroku</t>
  </si>
  <si>
    <t>Data Visualization with MATLAB - Projects and Examples</t>
  </si>
  <si>
    <t>https://www.udemy.com/course/data-visualization-matlab/</t>
  </si>
  <si>
    <t>Administering Microsoft SQL Server 2012 Databases - 70-462</t>
  </si>
  <si>
    <t>https://www.udemy.com/course/administering-microsoft-sql-server-2012-databases-70-462/</t>
  </si>
  <si>
    <t>Let's Get Interactive with Storyline 3 / 360</t>
  </si>
  <si>
    <t>https://www.udemy.com/course/lets-get-interactive-with-storyline-3-360/</t>
  </si>
  <si>
    <t>Java Fundamentals: Your Guide to Modern Software Development</t>
  </si>
  <si>
    <t>https://www.udemy.com/course/java-programming-fundamentals-training/</t>
  </si>
  <si>
    <t>Ultimate Front-End Bootcamp: CSS, Bootstrap, JQ, JS, React</t>
  </si>
  <si>
    <t>https://www.udemy.com/course/ultimate-front-end-bootcamp-css-bootstrap-jq-js-react/</t>
  </si>
  <si>
    <t>Learn SQL and MySQL in 3 Hours</t>
  </si>
  <si>
    <t>https://www.udemy.com/course/learn-sql-mysql-in-less-than-3-hours/</t>
  </si>
  <si>
    <t>Java Programming with Java 8 and OCA OCP Java Exam Prep</t>
  </si>
  <si>
    <t>https://www.udemy.com/course/java-8-core-training-/</t>
  </si>
  <si>
    <t>Flutter testing : Unit, Widget &amp; Integration testing</t>
  </si>
  <si>
    <t>https://www.udemy.com/course/flutter-testing-unit-widget-integration-testing/</t>
  </si>
  <si>
    <t>Learn To Create A Vampire Survivors Style Game in Unity &amp; C#</t>
  </si>
  <si>
    <t>https://www.udemy.com/course/unity-vampire-survival/</t>
  </si>
  <si>
    <t>Django with GraphQL</t>
  </si>
  <si>
    <t>https://www.udemy.com/course/django-with-graphql/</t>
  </si>
  <si>
    <t>Solving LeetCode's Top Interview Questions in Java [2024]</t>
  </si>
  <si>
    <t>https://www.udemy.com/course/solving-leetcodes-top-interview-questions-in-java/</t>
  </si>
  <si>
    <t>The Complete Wordpress Course - Build Your Own Website Today</t>
  </si>
  <si>
    <t>https://www.udemy.com/course/wordpresscourse/</t>
  </si>
  <si>
    <t>Generative AI &amp; ChatGPT models (UPDATED 2024)</t>
  </si>
  <si>
    <t>https://www.udemy.com/course/gpt-3-open-ai-api-dalle-api-codex-quickstart/</t>
  </si>
  <si>
    <t>SAS programing on Reports and Tables generating</t>
  </si>
  <si>
    <t>https://www.udemy.com/course/sas-programming-on-report-generating-part-1/</t>
  </si>
  <si>
    <t>SAS</t>
  </si>
  <si>
    <t>SwiftUI 2.0 Apps on iPhone, iPad, Mac, Watch &amp; TV</t>
  </si>
  <si>
    <t>https://www.udemy.com/course/swiftui-apps-on-all-devices-iphone-ipad-mac-watch-tv/</t>
  </si>
  <si>
    <t>Learning Haskell Programming</t>
  </si>
  <si>
    <t>https://www.udemy.com/course/learning-haskell-programming/</t>
  </si>
  <si>
    <t>Object Oriented Programming - Timeless Principles</t>
  </si>
  <si>
    <t>https://www.udemy.com/course/master-object-orientation-with-lego-illustrations/</t>
  </si>
  <si>
    <t>Python Loops and Looping Techniques: Beginner to Advanced</t>
  </si>
  <si>
    <t>https://www.udemy.com/course/python-loops-and-looping-techniques-beginner-to-advanced/</t>
  </si>
  <si>
    <t>The Beginners Guide to 3D Web Game Development with Three.JS</t>
  </si>
  <si>
    <t>https://www.udemy.com/course/beginners-3d-web-game-development-with-threejs/</t>
  </si>
  <si>
    <t>The Complete JavaScript Course: From Zero to Expert</t>
  </si>
  <si>
    <t>https://www.udemy.com/course/the-complete-javascript-course-from-zero-to-expert-o/</t>
  </si>
  <si>
    <t>Professional Blog+CMS Development With Laravel 5</t>
  </si>
  <si>
    <t>https://www.udemy.com/course/build-blog-cms-with-laravel-5/</t>
  </si>
  <si>
    <t>Wi-Fi Hacking and Wireless Penetration Testing Course</t>
  </si>
  <si>
    <t>https://www.udemy.com/course/wi-fi-password-penetration-testing-course/</t>
  </si>
  <si>
    <t>Python Programming For Beginners: Learn Python In 9 Days</t>
  </si>
  <si>
    <t>https://www.udemy.com/course/python-programming-for-beginners-learn-python-in-9-days/</t>
  </si>
  <si>
    <t>Python Data Science: Regression &amp; Forecasting</t>
  </si>
  <si>
    <t>https://www.udemy.com/course/data-science-in-python-regression/</t>
  </si>
  <si>
    <t>Filemaker Bookings and Reservation System</t>
  </si>
  <si>
    <t>https://www.udemy.com/course/filemaker-bookings-and-reservation-system/</t>
  </si>
  <si>
    <t>AWS Master Class: Databases In The Cloud With AWS RDS</t>
  </si>
  <si>
    <t>https://www.udemy.com/course/aws-master-class-databases-in-the-cloud-with-aws-rds/</t>
  </si>
  <si>
    <t>AWS Databases</t>
  </si>
  <si>
    <t>PHP CodeIgniter - Learn CodeIgniter</t>
  </si>
  <si>
    <t>https://www.udemy.com/course/php-codeigniter/</t>
  </si>
  <si>
    <t>Python GUI | Practical Projects in Python: Build 3 Projects</t>
  </si>
  <si>
    <t>https://www.udemy.com/course/practical-project-in-python-and-qml3/</t>
  </si>
  <si>
    <t>Node.js Certification Training</t>
  </si>
  <si>
    <t>https://www.udemy.com/course/nodejs-certification-training/</t>
  </si>
  <si>
    <t>iOS Machine Learning with Core ML 2 and Swift 5</t>
  </si>
  <si>
    <t>https://www.udemy.com/course/machine-learning-with-core-ml-2-and-swift/</t>
  </si>
  <si>
    <t>SASS from Beginner to Expert</t>
  </si>
  <si>
    <t>https://www.udemy.com/course/write-clean-css-using-sass/</t>
  </si>
  <si>
    <t>Objected Oriented Programming With C# and Visual Studio 2017</t>
  </si>
  <si>
    <t>https://www.udemy.com/course/masteroopwithcsharp/</t>
  </si>
  <si>
    <t>Complete Unity¬Æ and Android Development: Build Games &amp; Apps</t>
  </si>
  <si>
    <t>https://www.udemy.com/course/complete-unity-and-android-development-build-games-and-apps/</t>
  </si>
  <si>
    <t>Image Recognition for Beginners using CNN in R Studio</t>
  </si>
  <si>
    <t>https://www.udemy.com/course/cnn-for-computer-vision-with-keras-and-tensorflow-in-r/</t>
  </si>
  <si>
    <t>Convolutional Neural Networks</t>
  </si>
  <si>
    <t>AI system in Unreal Engine 5 and C++, Beginner to advance</t>
  </si>
  <si>
    <t>https://www.udemy.com/course/full-ai-system-in-unreal-engine5-and-cpp-beginners-to-advance/</t>
  </si>
  <si>
    <t>How To Make A Website With Wordpress - Divi Theme</t>
  </si>
  <si>
    <t>https://www.udemy.com/course/how-to-make-a-website-with-wordpress-2019-step-by-step/</t>
  </si>
  <si>
    <t>Java Socket Programming: Build a Chat Application</t>
  </si>
  <si>
    <t>https://www.udemy.com/course/java-socket-programming-build-a-chat-application/</t>
  </si>
  <si>
    <t>Java 8 - Beyond the Basics</t>
  </si>
  <si>
    <t>https://www.udemy.com/course/java-8-beyond-the-basics/</t>
  </si>
  <si>
    <t>SQL Programming and MySQL</t>
  </si>
  <si>
    <t>https://www.udemy.com/course/sql-programming-and-mysql-developer-training/</t>
  </si>
  <si>
    <t>Reactive Programming in iOS Using Combine Framework</t>
  </si>
  <si>
    <t>https://www.udemy.com/course/reactive-programming-in-ios-using-combine-framework/</t>
  </si>
  <si>
    <t>Teach Python to Kids Age 11 to 13</t>
  </si>
  <si>
    <t>https://www.udemy.com/course/python-for-kids-age-11-to-13/</t>
  </si>
  <si>
    <t>Building Perceptive AI in Unreal Engine</t>
  </si>
  <si>
    <t>https://www.udemy.com/course/perceptive-ai-in-unreal-engine/</t>
  </si>
  <si>
    <t>Bolt Visual Scripting in Unity</t>
  </si>
  <si>
    <t>https://www.udemy.com/course/bolt-visual-scripting-in-unity/</t>
  </si>
  <si>
    <t>Unity Visual Scripting</t>
  </si>
  <si>
    <t>Unreal Engine 5: The Ultimate Endless Runner Course</t>
  </si>
  <si>
    <t>https://www.udemy.com/course/unreal-engine-5-endless-runner/</t>
  </si>
  <si>
    <t>Java EE 7 A Practical Training Course From Infinite Skills</t>
  </si>
  <si>
    <t>https://www.udemy.com/course/java-ee-7/</t>
  </si>
  <si>
    <t>Unity 3D location based game development with Mapbox</t>
  </si>
  <si>
    <t>https://www.udemy.com/course/mapbox-unity-3d-essentials/</t>
  </si>
  <si>
    <t>Master C# And SQL By Building Applications</t>
  </si>
  <si>
    <t>https://www.udemy.com/course/master-c-sharp-and-sql-by-building-applications/</t>
  </si>
  <si>
    <t>Gitlab / GitLab CI For Beginners: Become a DevOps Expert Now</t>
  </si>
  <si>
    <t>https://www.udemy.com/course/gitlab-for-beginners/</t>
  </si>
  <si>
    <t>Hands-On Auto DevOps with GitLab CI</t>
  </si>
  <si>
    <t>https://www.udemy.com/course/hands-on-auto-devops-with-gitlab-ci/</t>
  </si>
  <si>
    <t>Software Design: Functional Programming in C#</t>
  </si>
  <si>
    <t>https://www.udemy.com/course/functional-csharp/</t>
  </si>
  <si>
    <t>ISTQB  Agile Technical Tester (ATT) - 2024</t>
  </si>
  <si>
    <t>https://www.udemy.com/course/istqb-advanced-agile-technical-tester-att/</t>
  </si>
  <si>
    <t>ISTQB Advanced Level Technical Test Analyst (CTAL-TTA)</t>
  </si>
  <si>
    <t>Applied Generative AI and Natural Language Processing</t>
  </si>
  <si>
    <t>https://www.udemy.com/course/applied-nlp-with-python/</t>
  </si>
  <si>
    <t>iOS / OSX Game Development - From Start to Store in Swift</t>
  </si>
  <si>
    <t>https://www.udemy.com/course/ios-osx-games-from-start-to-store/</t>
  </si>
  <si>
    <t>Learn JavaScript by Creating 10 Practical Projects</t>
  </si>
  <si>
    <t>https://www.udemy.com/course/learn-javascript-by-creating-10-practical-projects/</t>
  </si>
  <si>
    <t>Collaboration and Crawling W/ Golang - Google's Go Language</t>
  </si>
  <si>
    <t>https://www.udemy.com/course/golang-tutorial/</t>
  </si>
  <si>
    <t>Functional Programming + Lambdas, Method References, Streams</t>
  </si>
  <si>
    <t>https://www.udemy.com/course/functional-programming-learnit/</t>
  </si>
  <si>
    <t>Manual Testing course for IT and Non-IT  folks</t>
  </si>
  <si>
    <t>https://www.udemy.com/course/manual-testing-course-for-it-and-non-it-folks/</t>
  </si>
  <si>
    <t>Projects in Java</t>
  </si>
  <si>
    <t>https://www.udemy.com/course/learn-java-by-building-projects/</t>
  </si>
  <si>
    <t>Programming with Kotlin - Masterclass | Complete Course</t>
  </si>
  <si>
    <t>https://www.udemy.com/course/programming-with-kotlin-masterclass-complete-course/</t>
  </si>
  <si>
    <t>Mastering HTML5: Beginner to Expert [2022]</t>
  </si>
  <si>
    <t>https://www.udemy.com/course/mastering-html5-beginner-to-expert/</t>
  </si>
  <si>
    <t>Full-Stack Web Development with React and MongoDB</t>
  </si>
  <si>
    <t>https://www.udemy.com/course/full-stack-web-development-with-react-and-mongodb/</t>
  </si>
  <si>
    <t>Complete Python Course: from Basics to Brilliance in HD</t>
  </si>
  <si>
    <t>https://www.udemy.com/course/complete-python-course-from-basics-to-brilliance-in-hd/</t>
  </si>
  <si>
    <t>Mastering Appian: The Complete Crash Course Experience</t>
  </si>
  <si>
    <t>https://www.udemy.com/course/mastering-appian-the-complete-crash-course-experience/</t>
  </si>
  <si>
    <t>Go Programming by Example (Golang)</t>
  </si>
  <si>
    <t>https://www.udemy.com/course/go-programming-by-example/</t>
  </si>
  <si>
    <t>JavaScript Animations with GreenSock (GSAP)</t>
  </si>
  <si>
    <t>https://www.udemy.com/course/javascript-animations-using-greensock/</t>
  </si>
  <si>
    <t>Create Your Own Augmented Reality Application</t>
  </si>
  <si>
    <t>https://www.udemy.com/course/augmented-reality-merge-cube-create-your-augmented-reality-application/</t>
  </si>
  <si>
    <t>The Comprehensive Guide to Scene Kit - 3D iOS Development</t>
  </si>
  <si>
    <t>https://www.udemy.com/course/scene-kit/</t>
  </si>
  <si>
    <t>Power BI Masterclass 8 - Python, Finance, and advanced DAX</t>
  </si>
  <si>
    <t>https://www.udemy.com/course/power-bi-masterclass-8-python-finance-and-advanced-dax/</t>
  </si>
  <si>
    <t>Make Awesomely Strange Video Games with Unity and Playmaker</t>
  </si>
  <si>
    <t>https://www.udemy.com/course/cant-code-who-cares-make-games-anyway/</t>
  </si>
  <si>
    <t>PlayMaker</t>
  </si>
  <si>
    <t>React Next.js Node API AWS - Build Scaling MERN Stack App</t>
  </si>
  <si>
    <t>https://www.udemy.com/course/mern-react-node-aws/</t>
  </si>
  <si>
    <t>MATLAB For People in Hurry</t>
  </si>
  <si>
    <t>https://www.udemy.com/course/matlab-for-people-in-hurry/</t>
  </si>
  <si>
    <t>Deploying web apps for new developers on AWS ec2</t>
  </si>
  <si>
    <t>https://www.udemy.com/course/deploying-web-apps-simplified-quick-or-in-depth-on-aws/</t>
  </si>
  <si>
    <t>Variable and Data types In Python</t>
  </si>
  <si>
    <t>https://www.udemy.com/course/the-complete-python-3-bootcamp-zero-to-hero/</t>
  </si>
  <si>
    <t>Python for Data Analytics - Beginner to Advanced</t>
  </si>
  <si>
    <t>https://www.udemy.com/course/python-for-data-analytics/</t>
  </si>
  <si>
    <t>Build Real Software with Python, PyQt5 and QT Designer</t>
  </si>
  <si>
    <t>https://www.udemy.com/course/python-pyqt5/</t>
  </si>
  <si>
    <t>QC201 : Advanced Math for Quantum Computing</t>
  </si>
  <si>
    <t>https://www.udemy.com/course/qc201-advanced-math-for-quantum-computing-mathematics-physics/</t>
  </si>
  <si>
    <t>Short Programming intro in Python and C++</t>
  </si>
  <si>
    <t>https://www.udemy.com/course/basic-python-cpp/</t>
  </si>
  <si>
    <t>Learn Python From Scratch - Basic to Advance</t>
  </si>
  <si>
    <t>https://www.udemy.com/course/learn-python-from-scratch-basic-to-advance/</t>
  </si>
  <si>
    <t>Complete iOS Bootcamp - Swift &amp; Objective-C</t>
  </si>
  <si>
    <t>https://www.udemy.com/course/complete-ios-bootcamp/</t>
  </si>
  <si>
    <t>Electron &amp; React JS - A Practical Guide for Chat App</t>
  </si>
  <si>
    <t>https://www.udemy.com/course/electron-react-js-build-a-native-chat-app-with-javascript/</t>
  </si>
  <si>
    <t>Java Programming For Complete Beginners Using Eclipse IDE</t>
  </si>
  <si>
    <t>https://www.udemy.com/course/java-programming-for-complete-beginners-using-eclipse/</t>
  </si>
  <si>
    <t>SAP PO: Java Mapping Training with 10 Programs</t>
  </si>
  <si>
    <t>https://www.udemy.com/course/sap-po-java-mapping-training-with-10-programs/</t>
  </si>
  <si>
    <t>Start Augmented Reality &amp; Virtual Reality Metaverse Business</t>
  </si>
  <si>
    <t>https://www.udemy.com/course/businesses-in-augmented-reality-virtual-reality/</t>
  </si>
  <si>
    <t>Projects in CSS</t>
  </si>
  <si>
    <t>https://www.udemy.com/course/projects-in-css/</t>
  </si>
  <si>
    <t>Ubuntu Linux on Windows With VirtualBox For Web Development</t>
  </si>
  <si>
    <t>https://www.udemy.com/course/ubuntu-linux-on-windows-with-virtualbox-for-web-development/</t>
  </si>
  <si>
    <t>Ubuntu</t>
  </si>
  <si>
    <t>2024 C++ Programming : Beginners to Advanced for Developers</t>
  </si>
  <si>
    <t>https://www.udemy.com/course/cpp-programming-beginners-to-advanced-for-developers/</t>
  </si>
  <si>
    <t>DYDX Pairs Trading Bot Build in Python Running in the Cloud</t>
  </si>
  <si>
    <t>https://www.udemy.com/course/dydx-pairs-trading-bot-build-in-python-running-in-the-cloud/</t>
  </si>
  <si>
    <t>Algorithmic Trading</t>
  </si>
  <si>
    <t>HTML and CSS for Beginners 2024</t>
  </si>
  <si>
    <t>https://www.udemy.com/course/html-and-css-web-development/</t>
  </si>
  <si>
    <t>NestJS Masterclass - NodeJS Framework Backend Development</t>
  </si>
  <si>
    <t>https://www.udemy.com/course/nestjs-masterclass-complete-course/</t>
  </si>
  <si>
    <t>C Programming For Beginners - with 60 BONUS Simple Programs!</t>
  </si>
  <si>
    <t>https://www.udemy.com/course/c-programming-language-tutorial-from-baby-steps-to-hardcore-programmer/</t>
  </si>
  <si>
    <t>Full WordPress Website For Beginners: Learn WordPress A-Z</t>
  </si>
  <si>
    <t>https://www.udemy.com/course/wordpress-website-beginners-tutorial-course-best-elementor-learn/</t>
  </si>
  <si>
    <t>Hacking with Swift 2 - Beginner to Pro - Build 20 Apps</t>
  </si>
  <si>
    <t>https://www.udemy.com/course/build-5-very-cool-apps-with-swift-from-start-to-finish/</t>
  </si>
  <si>
    <t>Unity 3D Game Development (2021) - From Beginners to Masters</t>
  </si>
  <si>
    <t>https://www.udemy.com/course/unity-3d-game-development-beginners-to-masters/</t>
  </si>
  <si>
    <t>Start with TALL: Use Tailwind, Alpine, Laravel &amp; Livewire</t>
  </si>
  <si>
    <t>https://www.udemy.com/course/tall-stack-integrate-tailwind-alpine-laravel-and-livewire/</t>
  </si>
  <si>
    <t>40 Real World Data Science, Machine Learning Projects 2024</t>
  </si>
  <si>
    <t>https://www.udemy.com/course/intro-to-machine-learning-course/</t>
  </si>
  <si>
    <t>Projects in ExpressJS - Learn ExpressJs building 10 projects</t>
  </si>
  <si>
    <t>https://www.udemy.com/course/projects-in-expressjs-learn-expressjs-building-10-projects/</t>
  </si>
  <si>
    <t>TensorFlow and the Google Cloud ML Engine for Deep Learning</t>
  </si>
  <si>
    <t>https://www.udemy.com/course/from-0-to-1-tensorflow-for-deep-learning/</t>
  </si>
  <si>
    <t>Flappy Bird Clone - The Complete SFML C++ Game Course</t>
  </si>
  <si>
    <t>https://www.udemy.com/course/flappy-bird-sfml/</t>
  </si>
  <si>
    <t>Flappy Bird Clone</t>
  </si>
  <si>
    <t>REST API for beginners - Retrofit and Android</t>
  </si>
  <si>
    <t>https://www.udemy.com/course/retrofit-and-android-how-to-get-the-content-of-an-api/</t>
  </si>
  <si>
    <t>Learn how to create a 2D RPG game with Unity</t>
  </si>
  <si>
    <t>https://www.udemy.com/course/learn-how-to-create-a-2d-rpg-game-with-unity/</t>
  </si>
  <si>
    <t>Python Programming/Script/OOP/Advanced for Python Projects</t>
  </si>
  <si>
    <t>https://www.udemy.com/course/python-programming-in-depth/</t>
  </si>
  <si>
    <t>Learn Programming - An Introduction For Non-Programmers</t>
  </si>
  <si>
    <t>https://www.udemy.com/course/learn-programming-an-introduction-for-non-programmers/</t>
  </si>
  <si>
    <t>MERN Stack Project Course - Build Fullstack React App</t>
  </si>
  <si>
    <t>https://www.udemy.com/course/mern-stack-project-course-build-fullstack-react-app/</t>
  </si>
  <si>
    <t>Python in Microsoft Power BI to Enhance Reporting Power</t>
  </si>
  <si>
    <t>https://www.udemy.com/course/python-for-power-bi-users/</t>
  </si>
  <si>
    <t>Taking Python to Production: A Professional Onboarding Guide</t>
  </si>
  <si>
    <t>https://www.udemy.com/course/setting-up-the-linux-terminal-for-software-development/</t>
  </si>
  <si>
    <t>50 Days React Bootcamp: Build 50 Real World React Projects</t>
  </si>
  <si>
    <t>https://www.udemy.com/course/build-real-world-application-projects-using-react/</t>
  </si>
  <si>
    <t>Vue JS and Firebase:Build an iOS and Android chat app</t>
  </si>
  <si>
    <t>https://www.udemy.com/course/vuejs-and-firebase-build-an-ios-and-android-chat-app/</t>
  </si>
  <si>
    <t>Next JS &amp; Typescript with Shopify Integration - Full Guide</t>
  </si>
  <si>
    <t>https://www.udemy.com/course/next-js-typescript-with-shopify-integration-full-guide/</t>
  </si>
  <si>
    <t>Learn ASP NET MVC 5 step by step</t>
  </si>
  <si>
    <t>https://www.udemy.com/course/maruti-mvc5/</t>
  </si>
  <si>
    <t>React for Beginners: A Complete Guide to Getting Started</t>
  </si>
  <si>
    <t>https://www.udemy.com/course/master-advanced-javascript-react/</t>
  </si>
  <si>
    <t>Microsoft SQL Server Failover Cluster</t>
  </si>
  <si>
    <t>https://www.udemy.com/course/microsoft-sql-server-failover-cluster/</t>
  </si>
  <si>
    <t>JavaScript 10 Projects in 10 Days Course for Beginners</t>
  </si>
  <si>
    <t>https://www.udemy.com/course/javascript-10-projects-in-10-days-course-for-beginners/</t>
  </si>
  <si>
    <t>Visual C++ programming for desktop application development</t>
  </si>
  <si>
    <t>https://www.udemy.com/course/visualcpp/</t>
  </si>
  <si>
    <t>Complete Git and Github Beginner to Expert</t>
  </si>
  <si>
    <t>https://www.udemy.com/course/complete-git-and-github-beginner-to-expert/</t>
  </si>
  <si>
    <t>SQL Server 2022 : The 28 hour Masterclass course (16 in 1)</t>
  </si>
  <si>
    <t>https://www.udemy.com/course/microsoft-sql-server-2019-go-from-a-to-z-10-h-of-class/</t>
  </si>
  <si>
    <t>Generative AI: OpenAI API, ChatGPT, and GPT-4 in Python</t>
  </si>
  <si>
    <t>https://www.udemy.com/course/genai-openai-chatgpt/</t>
  </si>
  <si>
    <t>Database Programming with Python</t>
  </si>
  <si>
    <t>https://www.udemy.com/course/database-programming-with-python/</t>
  </si>
  <si>
    <t>SQL Tricky Interview Questions Preparation Course</t>
  </si>
  <si>
    <t>https://www.udemy.com/course/sql-tricky-interview-questions-preparation-course/</t>
  </si>
  <si>
    <t>Learn HTML, CSS and JavaScript Course For Kids</t>
  </si>
  <si>
    <t>https://www.udemy.com/course/complete-web-deevelopment-course-beginner-to-expert/</t>
  </si>
  <si>
    <t>Unity Game Development Master Class</t>
  </si>
  <si>
    <t>https://www.udemy.com/course/unity-game-development-master-class/</t>
  </si>
  <si>
    <t>Polymer 3 - Code Like A Google Developer</t>
  </si>
  <si>
    <t>https://www.udemy.com/course/polymer-3-code-like-a-google-developer/</t>
  </si>
  <si>
    <t>Learn Microservices with Spring Boot and Spring Cloud</t>
  </si>
  <si>
    <t>https://www.udemy.com/course/learn-microservices-with-spring-boot-and-spring-cloud/</t>
  </si>
  <si>
    <t>Deep learning for object detection using Tensorflow 2</t>
  </si>
  <si>
    <t>https://www.udemy.com/course/deep-learning-for-object-detection-using-tensorflow-2/</t>
  </si>
  <si>
    <t>Flutter BLoC TDD &amp; Clean Architecture | Project Based [2024]</t>
  </si>
  <si>
    <t>https://www.udemy.com/course/flutter-bloc-tdd-clean-architecture/</t>
  </si>
  <si>
    <t>Data Science Projects: Data Analysis, ML, and Deployment</t>
  </si>
  <si>
    <t>https://www.udemy.com/course/data-science-projects-3/</t>
  </si>
  <si>
    <t>How To Make A Melee Combat System In Unreal Engine 5</t>
  </si>
  <si>
    <t>https://www.udemy.com/course/how-to-make-a-melee-combat-system-in-unreal-engine-5/</t>
  </si>
  <si>
    <t>JavaScript Infrastructure: CLI, NPM, Babel and Webpack</t>
  </si>
  <si>
    <t>https://www.udemy.com/course/2019-js-infrastructure-course-npm-babel-7-webpack-4/</t>
  </si>
  <si>
    <t>The Complete Flutter and Dart Guide</t>
  </si>
  <si>
    <t>https://www.udemy.com/course/the-complete-flutter-and-dart-guide/</t>
  </si>
  <si>
    <t>The Nest JS Bootcamp - Complete Developer Guide</t>
  </si>
  <si>
    <t>https://www.udemy.com/course/the-nest-js-bootcamp-complete-developer-guide/</t>
  </si>
  <si>
    <t>Swift 4 - Learn to Code with Apple's New Language</t>
  </si>
  <si>
    <t>https://www.udemy.com/course/swift-4-learn-to-code-with-apples-new-language/</t>
  </si>
  <si>
    <t>Agile Software Testing</t>
  </si>
  <si>
    <t>https://www.udemy.com/course/agile-software-testing/</t>
  </si>
  <si>
    <t>Xamarin iOS - A Master Guide to App Development in C#</t>
  </si>
  <si>
    <t>https://www.udemy.com/course/xamarin-ios-the-master-guide/</t>
  </si>
  <si>
    <t>Learn SAP ABAP: SAP ABAP Programming Language For Beginners</t>
  </si>
  <si>
    <t>https://www.udemy.com/course/learn-sap-abap-sap-abap-programming-language-for-beginners/</t>
  </si>
  <si>
    <t>Laravel 8 Beginner to Advance with Complete News Portal</t>
  </si>
  <si>
    <t>https://www.udemy.com/course/laravel-beginner-to-advance-with-complete-news-portal/</t>
  </si>
  <si>
    <t>Bootstrap: Build a modern Responsive website with bootstrap</t>
  </si>
  <si>
    <t>https://www.udemy.com/course/build-a-professional-website-using-html-css-bootstrap/</t>
  </si>
  <si>
    <t>Quantum Computing with Qiskit Ultimate Masterclass</t>
  </si>
  <si>
    <t>https://www.udemy.com/course/quantum-computing-with-ibm-qiskit-ultimate-masterclass/</t>
  </si>
  <si>
    <t>Jenkins 2 Introduction for Beginners on Windows</t>
  </si>
  <si>
    <t>https://www.udemy.com/course/jenkins2-windows/</t>
  </si>
  <si>
    <t>Coding Basics: Gentle Intro to Computer Programming</t>
  </si>
  <si>
    <t>https://www.udemy.com/course/coding-basics-gentle-intro-to-coding-for-beginners/</t>
  </si>
  <si>
    <t>SAP Fiori Simplified: For ABAPers</t>
  </si>
  <si>
    <t>https://www.udemy.com/course/learnfiori/</t>
  </si>
  <si>
    <t>SAP Fiori</t>
  </si>
  <si>
    <t>Loadrunner 12.50 SAPGUI Protocol scripting</t>
  </si>
  <si>
    <t>https://www.udemy.com/course/scripting-for-sap-gui-protocol-using-hp-loadrunner-1250/</t>
  </si>
  <si>
    <t>Complete iOS Machine Learning Masterclass</t>
  </si>
  <si>
    <t>https://www.udemy.com/course/complete-ios-machine-learning-masterclass/</t>
  </si>
  <si>
    <t>2020 learning python3.8 from beginner to the master</t>
  </si>
  <si>
    <t>https://www.udemy.com/course/learning-python-from-beginner-to-the-master/</t>
  </si>
  <si>
    <t>WordPress for Beginners: The Complete 2024 Master Class</t>
  </si>
  <si>
    <t>https://www.udemy.com/course/wordpress-for-beginners-the-complete-2019-wordpress-guide/</t>
  </si>
  <si>
    <t>SQL‚ÄìMySQL Complete Master Bootcamp | Beginner-Expert (2024)</t>
  </si>
  <si>
    <t>https://www.udemy.com/course/the-complete-sql-master-bootcamp-sql-database-beginner-to-mysql-expert/</t>
  </si>
  <si>
    <t>Complete Android Developer Course - Android 11 with Java</t>
  </si>
  <si>
    <t>https://www.udemy.com/course/complete-android-course/</t>
  </si>
  <si>
    <t>Introduction to Node-RED</t>
  </si>
  <si>
    <t>https://www.udemy.com/course/introduction-to-node-red/</t>
  </si>
  <si>
    <t>Basics of Python in 2 Hours</t>
  </si>
  <si>
    <t>https://www.udemy.com/course/basics-of-python-course/</t>
  </si>
  <si>
    <t>Become a Front End Web Developer - JavaScript for Beginners</t>
  </si>
  <si>
    <t>https://www.udemy.com/course/start-js/</t>
  </si>
  <si>
    <t>Raspberry Pi: Make a Workbench Computer</t>
  </si>
  <si>
    <t>https://www.udemy.com/course/raspberrypibc/</t>
  </si>
  <si>
    <t>Advanced Material-UI Component Styling: The Complete Course</t>
  </si>
  <si>
    <t>https://www.udemy.com/course/advanced-material-ui-component-styling-the-complete-course/</t>
  </si>
  <si>
    <t>Practical OpenGL and GLSL shaders fundamentals with C++</t>
  </si>
  <si>
    <t>https://www.udemy.com/course/opengl-and-glsl-fundamentals-cpp/</t>
  </si>
  <si>
    <t>Backend web development with Django 2 - Build 8 projects</t>
  </si>
  <si>
    <t>https://www.udemy.com/course/django-2/</t>
  </si>
  <si>
    <t>ASP.NET Core Web API - Zero to Hero [ASP.Net Core 5.0]</t>
  </si>
  <si>
    <t>https://www.udemy.com/course/restful-web-api-with-aspnet-core-5-zero-to-hero/</t>
  </si>
  <si>
    <t>Hello Python - Python Programming for Beginners</t>
  </si>
  <si>
    <t>https://www.udemy.com/course/hello-python-python-programming-for-beginners/</t>
  </si>
  <si>
    <t>Build, Host &amp; Manage WordPress Websites using AI [10Web]</t>
  </si>
  <si>
    <t>https://www.udemy.com/course/build-host-manage-super-fast-wordpress-websites-in-10web/</t>
  </si>
  <si>
    <t>Learn Game Development with JavaScript</t>
  </si>
  <si>
    <t>https://www.udemy.com/course/learn-game-development-with-javascript/</t>
  </si>
  <si>
    <t>Introduction to Computer Programming for Beginners</t>
  </si>
  <si>
    <t>https://www.udemy.com/course/philosophy-fundamentals-computer-programming/</t>
  </si>
  <si>
    <t>Containers Under the Hood</t>
  </si>
  <si>
    <t>https://www.udemy.com/course/containers-under-the-hood/</t>
  </si>
  <si>
    <t>https://www.udemy.com/course/how-to-make-a-wordpress-website-with-elementor/</t>
  </si>
  <si>
    <t>The Complete Java Course: From Basics to Advanced</t>
  </si>
  <si>
    <t>https://www.udemy.com/course/the-complete-java-course-from-basics-to-advanced/</t>
  </si>
  <si>
    <t>Decision Tree - Theory, Application and Modeling using R</t>
  </si>
  <si>
    <t>https://www.udemy.com/course/decision-tree-theory-application-and-modeling-using-r/</t>
  </si>
  <si>
    <t>ODOO Technical Training - v7, v8-11</t>
  </si>
  <si>
    <t>https://www.udemy.com/course/odoo-technical/</t>
  </si>
  <si>
    <t>Apache Spark with Databricks</t>
  </si>
  <si>
    <t>https://www.udemy.com/course/azure-databricks-apache-spark/</t>
  </si>
  <si>
    <t>Getting started with HTTP</t>
  </si>
  <si>
    <t>https://www.udemy.com/course/getting-started-with-http/</t>
  </si>
  <si>
    <t>HTTP</t>
  </si>
  <si>
    <t>Learn Basic to Advance JIRA for Testers/QA/Test Manager-2024</t>
  </si>
  <si>
    <t>https://www.udemy.com/course/jirawithagile/</t>
  </si>
  <si>
    <t>Beginner Professional Java - Learn to Code for Work and Fun</t>
  </si>
  <si>
    <t>https://www.udemy.com/course/beginner-pro-java/</t>
  </si>
  <si>
    <t>Intro To HTML &amp; CSS: Web Development For Beginners</t>
  </si>
  <si>
    <t>https://www.udemy.com/course/intro-to-html-and-css-basics/</t>
  </si>
  <si>
    <t>Shopify App Development - Vanilla PHP, GraphQL, &amp; REST API</t>
  </si>
  <si>
    <t>https://www.udemy.com/course/shopify-app-development-in-php/</t>
  </si>
  <si>
    <t>Build a Custom E-Commerce Site in React + JavaScript Basics</t>
  </si>
  <si>
    <t>https://www.udemy.com/course/build-a-custom-e-commerce-site-in-react-javascript-basics/</t>
  </si>
  <si>
    <t>The Complete C Programming Course for Basic to Expert</t>
  </si>
  <si>
    <t>https://www.udemy.com/course/the-complete-c-programming-course-for-basic-to-expert/</t>
  </si>
  <si>
    <t>Elasticsearch in Action</t>
  </si>
  <si>
    <t>https://www.udemy.com/course/elasticsearch-in-action/</t>
  </si>
  <si>
    <t>Create Dynamic Forms HTML CSS JavaScript and jQueryUI</t>
  </si>
  <si>
    <t>https://www.udemy.com/course/create-dynamic-web-forms-with-jquery/</t>
  </si>
  <si>
    <t>NumPy, SciPy, Matplotlib &amp; Pandas A-Z: Machine Learning</t>
  </si>
  <si>
    <t>https://www.udemy.com/course/numpy-scipy-matplotlib-pandas-a-z-machine-learning/</t>
  </si>
  <si>
    <t>.NET / EF Core - 60+ Practical Interview Questions</t>
  </si>
  <si>
    <t>https://www.udemy.com/course/net-ef-core-50-practical-interview-questions/</t>
  </si>
  <si>
    <t>iOS 12 &amp; Objective-C - Complete Developer Course</t>
  </si>
  <si>
    <t>https://www.udemy.com/course/ios-12-objective-c/</t>
  </si>
  <si>
    <t>Objective-C</t>
  </si>
  <si>
    <t>C in Depth: The Complete C Programming Guide for Beginners</t>
  </si>
  <si>
    <t>https://www.udemy.com/course/c-programming-beginners-advanced/</t>
  </si>
  <si>
    <t>neural networks for sentiment and stock price prediction</t>
  </si>
  <si>
    <t>https://www.udemy.com/course/neural-networks-for-stock-price-prediction-and-sentiment/</t>
  </si>
  <si>
    <t>C++ Programming MADE EASY : A Concise C++ Course</t>
  </si>
  <si>
    <t>https://www.udemy.com/course/c-programming-made-easy-a-concise-c-course/</t>
  </si>
  <si>
    <t>Mastering ASP.NET Core MVC From Scratch Using C#</t>
  </si>
  <si>
    <t>https://www.udemy.com/course/mastering-aspnetcoremvc/</t>
  </si>
  <si>
    <t>MySQL Database Admin  -DBA for Beginners</t>
  </si>
  <si>
    <t>https://www.udemy.com/course/mysql-database-admin-dba-for-beginners/</t>
  </si>
  <si>
    <t>Introduction to Python for genetics</t>
  </si>
  <si>
    <t>https://www.udemy.com/course/introduction-to-python-for-genetics/</t>
  </si>
  <si>
    <t>Genetics</t>
  </si>
  <si>
    <t>Advanced AI for Games; Behaviour Trees (Unity 6 Compatible)</t>
  </si>
  <si>
    <t>https://www.udemy.com/course/behaviour-trees/</t>
  </si>
  <si>
    <t>Favicon Grabber Using JavaScript</t>
  </si>
  <si>
    <t>https://www.udemy.com/course/favicon-grabber/</t>
  </si>
  <si>
    <t>50 Days to C++ : From Zero to becoming a Pro Developer</t>
  </si>
  <si>
    <t>https://www.udemy.com/course/50-days-to-c-from-zero-to-becoming-a-pro-developer/</t>
  </si>
  <si>
    <t>The Complete PHP Bootcamp Course With Video Sharing Project</t>
  </si>
  <si>
    <t>https://www.udemy.com/course/php-bootcamp/</t>
  </si>
  <si>
    <t>Practical Office 365 Administration</t>
  </si>
  <si>
    <t>https://www.udemy.com/course/practical-office-365-administration/</t>
  </si>
  <si>
    <t>Microsoft Office 365</t>
  </si>
  <si>
    <t>Little Adventurer: Learn to make a 3D action game with Unity</t>
  </si>
  <si>
    <t>https://www.udemy.com/course/project-little-adventurer-learn-to-create-a-3d-action-game/</t>
  </si>
  <si>
    <t>ASP NET CORE - ANGULAR 2 - Web API E-Commerce App</t>
  </si>
  <si>
    <t>https://www.udemy.com/course/build-a-full-e-commerce-app-in-aspnet-core-mvc-6/</t>
  </si>
  <si>
    <t>One Week of Data Science in Python - New 2024!</t>
  </si>
  <si>
    <t>https://www.udemy.com/course/one-week-of-data-science/</t>
  </si>
  <si>
    <t>Design Patterns in TypeScript</t>
  </si>
  <si>
    <t>https://www.udemy.com/course/design-patterns-typescript/</t>
  </si>
  <si>
    <t>Create POS System - Inventory &amp; sales with PHP 7 &amp; adminLTE</t>
  </si>
  <si>
    <t>https://www.udemy.com/course/create-pos-system-inventory-sales-with-php7-adminlte/</t>
  </si>
  <si>
    <t>Learn MeteorJS By Building 10 Real World Projects</t>
  </si>
  <si>
    <t>https://www.udemy.com/course/learn-meteorjs-by-building-10-real-world-projects/</t>
  </si>
  <si>
    <t>Meteor Framework</t>
  </si>
  <si>
    <t>Leaflet for Beginners</t>
  </si>
  <si>
    <t>https://www.udemy.com/course/leaflet-for-beginners/</t>
  </si>
  <si>
    <t>Leaflet</t>
  </si>
  <si>
    <t>Power BI Mastery: Zero to Hero Data Skills</t>
  </si>
  <si>
    <t>https://www.udemy.com/course/power-bi-mastery-zero-to-hero-data-visualization-skills/</t>
  </si>
  <si>
    <t>Learn basics of Redux in React Native in 2 hours!</t>
  </si>
  <si>
    <t>https://www.udemy.com/course/learn-redux-in-react-native-in-less-than-2-hours/</t>
  </si>
  <si>
    <t>Python GUI Programming using Tkinter and Python 3</t>
  </si>
  <si>
    <t>https://www.udemy.com/course/python-gui-programming-using-tkinter-and-python-3/</t>
  </si>
  <si>
    <t>Next.js - Build Full Stack Apps with Next.js &amp; TypeScript</t>
  </si>
  <si>
    <t>https://www.udemy.com/course/nextjs-build-full-stack-apps-with-nextjs-using-redux/</t>
  </si>
  <si>
    <t>So you think you know JavaScript?</t>
  </si>
  <si>
    <t>https://www.udemy.com/course/so-you-think-you-know-javascript-1/</t>
  </si>
  <si>
    <t>Professional iOS Chat App with Social Login using Firebase 3</t>
  </si>
  <si>
    <t>https://www.udemy.com/course/ios-chat-apps-with-firebase-and-social-login/</t>
  </si>
  <si>
    <t>WebGL w/ Unity: The Ultimate Guide to Games in the Browser</t>
  </si>
  <si>
    <t>https://www.udemy.com/course/webgl-with-unity-the-ultimate-guide-to-games-in-the-browser/</t>
  </si>
  <si>
    <t>Advanced Python Skills: become a better Python developer!</t>
  </si>
  <si>
    <t>https://www.udemy.com/course/advanced-python-skills-become-a-better-python-developer/</t>
  </si>
  <si>
    <t>Unity Mobile Game - Create Your First Hyper Casual Game !</t>
  </si>
  <si>
    <t>https://www.udemy.com/course/unity-mobile-game/</t>
  </si>
  <si>
    <t>Learn Html5 &amp; CSS3 from scratch</t>
  </si>
  <si>
    <t>https://www.udemy.com/course/learn-html5-css3-from-scratch/</t>
  </si>
  <si>
    <t>Projects in HTML5</t>
  </si>
  <si>
    <t>https://www.udemy.com/course/projects-in-html5/</t>
  </si>
  <si>
    <t>Unreal Engine 5:  Making Mario</t>
  </si>
  <si>
    <t>https://www.udemy.com/course/unreal-engine-making-mario/</t>
  </si>
  <si>
    <t>SQL for Beginners with Microsoft SQL Server Database</t>
  </si>
  <si>
    <t>https://www.udemy.com/course/sql-with-microsoft-sql-server/</t>
  </si>
  <si>
    <t>Python 3.7 - Programming Language Basics</t>
  </si>
  <si>
    <t>https://www.udemy.com/course/python-programming-language-basics/</t>
  </si>
  <si>
    <t>Tensorflow Deep Learning - Data Science in Python</t>
  </si>
  <si>
    <t>https://www.udemy.com/course/tensorflow-bootcamp-for-data-science-in-python/</t>
  </si>
  <si>
    <t>C++ And PHP Complete Course for C++ and PHP Beginners</t>
  </si>
  <si>
    <t>https://www.udemy.com/course/c-and-php-complete-course-2023/</t>
  </si>
  <si>
    <t>Introduction to World Machine</t>
  </si>
  <si>
    <t>https://www.udemy.com/course/introduction-to-world-machine/</t>
  </si>
  <si>
    <t>World Machine</t>
  </si>
  <si>
    <t>The Complete Python Bootcamp from Zero to Expert</t>
  </si>
  <si>
    <t>https://www.udemy.com/course/the-complete-python-bootcamp-from-zero-to-expert/</t>
  </si>
  <si>
    <t>90 Minute Contact Manager in FileMaker Pro</t>
  </si>
  <si>
    <t>https://www.udemy.com/course/90-minute-contact-manager/</t>
  </si>
  <si>
    <t>Machine Learning : Complete Maths for Machine Learning</t>
  </si>
  <si>
    <t>https://www.udemy.com/course/machine-learning-2020-complete-maths-for-machine-learning/</t>
  </si>
  <si>
    <t>Practical Google BigQuery for those who already know SQL</t>
  </si>
  <si>
    <t>https://www.udemy.com/course/practical-google-bigquery-for-those-who-already-know-sql/</t>
  </si>
  <si>
    <t>Google BigQuery</t>
  </si>
  <si>
    <t>JavaScript Fundamentals Course for Beginners</t>
  </si>
  <si>
    <t>https://www.udemy.com/course/javascript-fundamentals-course-for-beginners/</t>
  </si>
  <si>
    <t>https://www.udemy.com/course/python-with-google-colab/</t>
  </si>
  <si>
    <t>Master Bootstrap 4 (4.6.0) and code 7 projects with 25 pages</t>
  </si>
  <si>
    <t>https://www.udemy.com/course/bootstrap-4-responsive-web-design-and-development/</t>
  </si>
  <si>
    <t>Kotlin and Android Jetpack Compose masterclass</t>
  </si>
  <si>
    <t>https://www.udemy.com/course/android-jetpack-compose/</t>
  </si>
  <si>
    <t>Deploy Serverless Machine Learning Models to AWS Lambda</t>
  </si>
  <si>
    <t>https://www.udemy.com/course/deploy-serverless-machine-learning-models-to-aws-lambda/</t>
  </si>
  <si>
    <t>The Complete Guide to Bot Creation</t>
  </si>
  <si>
    <t>https://www.udemy.com/course/the-complete-guide-to-bot-creation/</t>
  </si>
  <si>
    <t>WhatsApp Automation - Become a WhatsApp Genius (2023)</t>
  </si>
  <si>
    <t>https://www.udemy.com/course/learn-whatsapp-automation/</t>
  </si>
  <si>
    <t>Making an Action-Adventure Game Using GameMaker</t>
  </si>
  <si>
    <t>https://www.udemy.com/course/gamemakerstudio2/</t>
  </si>
  <si>
    <t>Build Real World Application with Xamarin Forms Part 2</t>
  </si>
  <si>
    <t>https://www.udemy.com/course/build-real-world-application-with-xamarin-forms/</t>
  </si>
  <si>
    <t>The Complete Angular 5 Essentials Course For Beginners</t>
  </si>
  <si>
    <t>https://www.udemy.com/course/angular5/</t>
  </si>
  <si>
    <t>2025 Python for Linear Regression in Machine Learning</t>
  </si>
  <si>
    <t>https://www.udemy.com/course/python-for-advanced-linear-regression-masterclass/</t>
  </si>
  <si>
    <t>PHP with MySQL- Procedural Part</t>
  </si>
  <si>
    <t>https://www.udemy.com/course/php-with-mysql-procedrual-part/</t>
  </si>
  <si>
    <t>Python Development and Python Programming Fundamentals</t>
  </si>
  <si>
    <t>https://www.udemy.com/course/python-development-and-python-programming-fundamentals/</t>
  </si>
  <si>
    <t>The Complete Guide to Stata</t>
  </si>
  <si>
    <t>https://www.udemy.com/course/the-complete-guide-to-stata/</t>
  </si>
  <si>
    <t>AI MBA- 25 Courses in 1: ChatGPT Prompt Engineering Hands On</t>
  </si>
  <si>
    <t>https://www.udemy.com/course/ai-mba-25-courses-in-1-chatgpt-midjourney-prompt-mastery/</t>
  </si>
  <si>
    <t>Laravel Database Queries - From Beginner to Highly Advanced</t>
  </si>
  <si>
    <t>https://www.udemy.com/course/laravel-database-queries-from-beginner-to-super-advanced/</t>
  </si>
  <si>
    <t>Complete Step By Step Python Bootcamp For Beginners</t>
  </si>
  <si>
    <t>https://www.udemy.com/course/learn-python-3-from-scratch/</t>
  </si>
  <si>
    <t>PHP with Laravel  - Create a Restaurant  Management System</t>
  </si>
  <si>
    <t>https://www.udemy.com/course/php-with-laravel-create-a-restaurant-management-system/</t>
  </si>
  <si>
    <t>Computer Vision in Python for Beginners (Theory &amp; Projects)</t>
  </si>
  <si>
    <t>https://www.udemy.com/course/mastering-computer-vision-theory-projects-in-python/</t>
  </si>
  <si>
    <t>Laravel Multi User Blogging Platform with SEO (2 projects)</t>
  </si>
  <si>
    <t>https://www.udemy.com/course/learn-laravel-php-framework-building-multi-user-seo-blog-app/</t>
  </si>
  <si>
    <t>QA: Become a Game Tester 2024</t>
  </si>
  <si>
    <t>https://www.udemy.com/course/qa-become-a-game-tester/</t>
  </si>
  <si>
    <t>React JS Notes App &amp; Crash Course</t>
  </si>
  <si>
    <t>https://www.udemy.com/course/react-crash-course/</t>
  </si>
  <si>
    <t>YOLO: Automatic License Plate Detection &amp; Extract text App</t>
  </si>
  <si>
    <t>https://www.udemy.com/course/deep-learning-web-app-project-number-plate-detection-ocr/</t>
  </si>
  <si>
    <t>Create Simple GUI Applications with Python and Qt</t>
  </si>
  <si>
    <t>https://www.udemy.com/course/create-simple-gui-applications-with-python-and-qt/</t>
  </si>
  <si>
    <t>Creating turn-based game, Unity Engine</t>
  </si>
  <si>
    <t>https://www.udemy.com/course/turn-based-strategy-game-development/</t>
  </si>
  <si>
    <t>Tailwind CSS projects: 2 TailwindCSS projects (Instagram,..)</t>
  </si>
  <si>
    <t>https://www.udemy.com/course/tailwind-css-projects/</t>
  </si>
  <si>
    <t>Prometheus MasterClass: Infra Monitoring &amp; Alerting</t>
  </si>
  <si>
    <t>https://www.udemy.com/course/prometheus-monitoring/</t>
  </si>
  <si>
    <t>Java Programming ‚Äì the Master Course</t>
  </si>
  <si>
    <t>https://www.udemy.com/course/java-programming-the-master-course/</t>
  </si>
  <si>
    <t>Learn C++ Programming By Making Games Volume 2</t>
  </si>
  <si>
    <t>https://www.udemy.com/course/learn-cpp-programming-by-making-games-volume-2/</t>
  </si>
  <si>
    <t>Selenium Automation: a complete package</t>
  </si>
  <si>
    <t>https://www.udemy.com/course/selenium-webdriver-with-maven-jenkins-git-cucumber/</t>
  </si>
  <si>
    <t>Artificial General Intelligence AGI : An Introductory course</t>
  </si>
  <si>
    <t>https://www.udemy.com/course/artificial-general-intelligence-agi-an-introductory-course/</t>
  </si>
  <si>
    <t>JavaFX tutorial: Learn JavaFX with Examples</t>
  </si>
  <si>
    <t>https://www.udemy.com/course/javafx-tutorial-beginners/</t>
  </si>
  <si>
    <t>JavaFX</t>
  </si>
  <si>
    <t>Learn C++ Programming Mini Course - Power of Animation</t>
  </si>
  <si>
    <t>https://www.udemy.com/course/learn-c-programming-mini-course-power-of-animation/</t>
  </si>
  <si>
    <t>Quick Start to Modern C++ for Programmers [2024 Edition]</t>
  </si>
  <si>
    <t>https://www.udemy.com/course/quick-start-to-modern-c-for-programmers/</t>
  </si>
  <si>
    <t>Laravel 11 Tutorial For Beginners to Advance</t>
  </si>
  <si>
    <t>https://www.udemy.com/course/laravel-10-tutorial-for-beginners-to-advance/</t>
  </si>
  <si>
    <t>Generative AI - Natural Language Processing Bootcamp 2024</t>
  </si>
  <si>
    <t>https://www.udemy.com/course/practical-natural-language-processing-go-from-zero-to-hero/</t>
  </si>
  <si>
    <t>Learn React &amp; Angular Step by Step: Building Projects</t>
  </si>
  <si>
    <t>https://www.udemy.com/course/react-angular-complete-guide-for-beginners-step-by-step/</t>
  </si>
  <si>
    <t>Unity Parkour &amp; Climbing System</t>
  </si>
  <si>
    <t>https://www.udemy.com/course/unity-parkour-system/</t>
  </si>
  <si>
    <t>Oracle BPM 12c for Beginners (step-by-step)</t>
  </si>
  <si>
    <t>https://www.udemy.com/course/oracle-bpm-12c-for-beginners-step-by-step/</t>
  </si>
  <si>
    <t>Optimizing web performance and critical rendering path</t>
  </si>
  <si>
    <t>https://www.udemy.com/course/optimizing-web-performance-and-critical-rendering-path/</t>
  </si>
  <si>
    <t>An Absolute Beginner's Guide To Linux!</t>
  </si>
  <si>
    <t>https://www.udemy.com/course/a-beginners-guide-to-linux-system-administration/</t>
  </si>
  <si>
    <t>How Websites Work</t>
  </si>
  <si>
    <t>https://www.udemy.com/course/how-websites-work/</t>
  </si>
  <si>
    <t>WordPress REST API Complete Beginners Guide</t>
  </si>
  <si>
    <t>https://www.udemy.com/course/wordpress-rest-api-course/</t>
  </si>
  <si>
    <t>Level Up Discord Bot Nodejs Development 2023</t>
  </si>
  <si>
    <t>https://www.udemy.com/course/how-to-quickly-create-a-discord-bot/</t>
  </si>
  <si>
    <t>Flutter &amp; Dart Bootcamp-Getting Started Complete Guide 2022</t>
  </si>
  <si>
    <t>https://www.udemy.com/course/flutterbootcamp/</t>
  </si>
  <si>
    <t>Introduction to Concurrency in C# - Async and Paralellism</t>
  </si>
  <si>
    <t>https://www.udemy.com/course/introduction-to-concurrency-in-c-async-and-paralellism/</t>
  </si>
  <si>
    <t>Loopback 4: Modern ways to Build APIs in Typescript &amp; NodeJs</t>
  </si>
  <si>
    <t>https://www.udemy.com/course/loopback-4-the-complete-developers-guide/</t>
  </si>
  <si>
    <t>Convert HTML5 One Page Templates Into WordPress Themes</t>
  </si>
  <si>
    <t>https://www.udemy.com/course/convert-html5-template-to-wordpress-theme/</t>
  </si>
  <si>
    <t>Node js with Test Driven Development</t>
  </si>
  <si>
    <t>https://www.udemy.com/course/test-driven-development-with-nodejs/</t>
  </si>
  <si>
    <t>BUILD THE BEST ECOMMERCE WEBSITE EVER with REACT JS NEXT JS</t>
  </si>
  <si>
    <t>https://www.udemy.com/course/build-the-best-ecommerce-website-ever-with-react-js-next-js/</t>
  </si>
  <si>
    <t>Introduction to Oracle Database Backup and Security</t>
  </si>
  <si>
    <t>https://www.udemy.com/course/introduction-to-oracle-database-backup-and-security/</t>
  </si>
  <si>
    <t>Salesforce Lightning Flow Builder with real time scenario</t>
  </si>
  <si>
    <t>https://www.udemy.com/course/complete-guide-to-salesforce-lightning-flow-builder/</t>
  </si>
  <si>
    <t>AWS Solutions Architect Associate Practice Exams - 2024</t>
  </si>
  <si>
    <t>https://www.udemy.com/course/aws-solutions-architect-associate-saa-c03-practice-exams-l/</t>
  </si>
  <si>
    <t>HTML and CSS Masterclass</t>
  </si>
  <si>
    <t>https://www.udemy.com/course/html-and-css-masterclass/</t>
  </si>
  <si>
    <t>Python for Beginners: The Complete Python Masterclass</t>
  </si>
  <si>
    <t>https://www.udemy.com/course/exploring-python/</t>
  </si>
  <si>
    <t>Teach Python to Kids Age 8 to 10</t>
  </si>
  <si>
    <t>https://www.udemy.com/course/python-for-kids-age-8-to-10/</t>
  </si>
  <si>
    <t>Mastering critical SKILLS for Coding Interviews C++: Part 1</t>
  </si>
  <si>
    <t>https://www.udemy.com/course/skills-coding-interviews/</t>
  </si>
  <si>
    <t>Full stack MERN Real Estate App: A Modern MERN Marketplace</t>
  </si>
  <si>
    <t>https://www.udemy.com/course/full-stack-mern-real-estate-app/</t>
  </si>
  <si>
    <t>SQL Server Master Data Services for Master Data Management</t>
  </si>
  <si>
    <t>https://www.udemy.com/course/sql-server-master-data-services-master-data-management/</t>
  </si>
  <si>
    <t>Next.JS with Sanity CMS - Serverless Blog App (w/ Vercel)</t>
  </si>
  <si>
    <t>https://www.udemy.com/course/nextjs-with-sanity-cms-serverless-blog-app-w-vercel/</t>
  </si>
  <si>
    <t>Become a Node.js developer:/Node.js/Express.js/MongoDB/API</t>
  </si>
  <si>
    <t>https://www.udemy.com/course/become-a-nodejs-developernodejsexpressjsmongodbapi/</t>
  </si>
  <si>
    <t>Object Oriented Programming with Python 3</t>
  </si>
  <si>
    <t>https://www.udemy.com/course/object-oriented-programming-with-python/</t>
  </si>
  <si>
    <t>RPG Shops &amp; Abilities:  Intermediate C# Game Coding</t>
  </si>
  <si>
    <t>https://www.udemy.com/course/rpg-shops-abilities/</t>
  </si>
  <si>
    <t>Object Orientation in PHP</t>
  </si>
  <si>
    <t>https://www.udemy.com/course/object-orientation/</t>
  </si>
  <si>
    <t>Learn Java Programming - Beginners guide</t>
  </si>
  <si>
    <t>https://www.udemy.com/course/learn-java-programming-from-beginner-to-pro-2020/</t>
  </si>
  <si>
    <t>The Complete Spark AR Course: Build 10 Instagram AR Effects</t>
  </si>
  <si>
    <t>https://www.udemy.com/course/the-complete-spark-ar-course/</t>
  </si>
  <si>
    <t>Spark AR Studio</t>
  </si>
  <si>
    <t>The Complete Unity 5 Intro - Learn to Build and Design Games</t>
  </si>
  <si>
    <t>https://www.udemy.com/course/3dmotive-the-complete-unity-5-intro-learn-to-build-and-design-games/</t>
  </si>
  <si>
    <t>Creating powerful API's with Django Rest Framework on Heroku</t>
  </si>
  <si>
    <t>https://www.udemy.com/course/powerful-apis-django-rest-framework/</t>
  </si>
  <si>
    <t>Functional Programming with Scala Cats</t>
  </si>
  <si>
    <t>https://www.udemy.com/course/functional-programming-with-scala-cats/</t>
  </si>
  <si>
    <t>Selenium WebDriver Advanced - Industry Standard Framework</t>
  </si>
  <si>
    <t>https://www.udemy.com/course/selenium-webdriver-advanced-framework/</t>
  </si>
  <si>
    <t>Unreal Engine 5 : Getting Started with Blueprints</t>
  </si>
  <si>
    <t>https://www.udemy.com/course/ue4-getting-started-blueprints/</t>
  </si>
  <si>
    <t>JavaScript Tutorial For Beginners to Advance</t>
  </si>
  <si>
    <t>https://www.udemy.com/course/javascript-tutorial-for-beginners-to-advance/</t>
  </si>
  <si>
    <t>JavaScript Projects Course Build 20 Projects in 20 Days</t>
  </si>
  <si>
    <t>https://www.udemy.com/course/javascript-projects-course-build-20-projects-in-20-days/</t>
  </si>
  <si>
    <t>Introduction to Data Structures &amp; Algorithms</t>
  </si>
  <si>
    <t>https://www.udemy.com/course/introduction-to-data-structures-algorithms/</t>
  </si>
  <si>
    <t>Laravel - Restaurant and Food Ordering Ecommerce</t>
  </si>
  <si>
    <t>https://www.udemy.com/course/build-complete-laravel-restaurant-and-food-ordering-ecommerce-system/</t>
  </si>
  <si>
    <t>2023 SDLC Full Stack Course Spring Boot 3, MongoDB, Docker</t>
  </si>
  <si>
    <t>https://www.udemy.com/course/sdlc-with-soa-spring-jms-git-activemq-mongodb-jenkins/</t>
  </si>
  <si>
    <t>SDLC Software Development Life Cycle</t>
  </si>
  <si>
    <t>Mobile Automation With Robot Framework And Appium</t>
  </si>
  <si>
    <t>https://www.udemy.com/course/mobile-automation-with-robot-framework-and-appium/</t>
  </si>
  <si>
    <t>Complete beginners introduction to web development</t>
  </si>
  <si>
    <t>https://www.udemy.com/course/learn-web-development-basics-a-beginners-introduction/</t>
  </si>
  <si>
    <t>Three.js, React Three Fiber, Drei, React Spring &amp; More</t>
  </si>
  <si>
    <t>https://www.udemy.com/course/learn-react-react-three-fiber-drei-react-spring-more/</t>
  </si>
  <si>
    <t>Python Design Patterns</t>
  </si>
  <si>
    <t>https://www.udemy.com/course/python-design-patterns/</t>
  </si>
  <si>
    <t>Writing High Performance Python</t>
  </si>
  <si>
    <t>https://www.udemy.com/course/writing-high-performance-python/</t>
  </si>
  <si>
    <t>MERN stack projects  Based Course Completely Redone [2024]</t>
  </si>
  <si>
    <t>https://www.udemy.com/course/mern-stack-complete-blog-application-from-scratch-2021/</t>
  </si>
  <si>
    <t>Optical Character Recognition (OCR) in Python</t>
  </si>
  <si>
    <t>https://www.udemy.com/course/ocr-optical-character-recognition-in-python/</t>
  </si>
  <si>
    <t>OCR (Optical Character Recognition)</t>
  </si>
  <si>
    <t>Learn Plugin Development in WordPress By Building  Projects</t>
  </si>
  <si>
    <t>https://www.udemy.com/course/learn-plugin-development-in-wordpress-by-building-projects/</t>
  </si>
  <si>
    <t>Practical guide to AI in Unity</t>
  </si>
  <si>
    <t>https://www.udemy.com/course/ai-in-unity/</t>
  </si>
  <si>
    <t>One-stop Ruby on Rails: Build Web Applications from Scratch</t>
  </si>
  <si>
    <t>https://www.udemy.com/course/build-etsy-yelp-craigslist-and-a-web-scraper-from-scratch/</t>
  </si>
  <si>
    <t>Complete php mysql course - Learn php mysql and php oop</t>
  </si>
  <si>
    <t>https://www.udemy.com/course/php-mysqli-tutorials/</t>
  </si>
  <si>
    <t>Algorithms for Job Interviews and Competitive Programming</t>
  </si>
  <si>
    <t>https://www.udemy.com/course/algorithms-for-job-interviews-and-competitive-programming/</t>
  </si>
  <si>
    <t>Python Complete Course: with 30+ Hands-on Tasks and Solution</t>
  </si>
  <si>
    <t>https://www.udemy.com/course/learning-python-for-beginners-1-data-types-input-format/</t>
  </si>
  <si>
    <t>Advanced WordPress Gutenberg Blocks, Post Types &amp; Taxonomies</t>
  </si>
  <si>
    <t>https://www.udemy.com/course/advanced-wordpress-topics-post-types-taxonomies-metaboxes/</t>
  </si>
  <si>
    <t>Java Programming - a solid foundation for new developers</t>
  </si>
  <si>
    <t>https://www.udemy.com/course/java-fundamentals-a-solid-foundation-for-new-programmers/</t>
  </si>
  <si>
    <t>Data science and Data preparation with KNIME</t>
  </si>
  <si>
    <t>https://www.udemy.com/course/data-science-and-data-preparation-with-knime/</t>
  </si>
  <si>
    <t>KNIME</t>
  </si>
  <si>
    <t>Mastering Amazon Redshift and Serverless for Data Engineers</t>
  </si>
  <si>
    <t>https://www.udemy.com/course/mastering-amazon-redshift-and-serverless-for-data-engineers/</t>
  </si>
  <si>
    <t>Vector Databases Fundamentals [NEW]</t>
  </si>
  <si>
    <t>https://www.udemy.com/course/vector-databases-ai/</t>
  </si>
  <si>
    <t>Pass The Certified Blockchain Developer Exam - Ethereum CBDE</t>
  </si>
  <si>
    <t>https://www.udemy.com/course/ethereum-blockchain-certification/</t>
  </si>
  <si>
    <t>Mastery in Java Web Services and RESTful API with SpringBoot</t>
  </si>
  <si>
    <t>https://www.udemy.com/course/mastery-in-java-web-services-and-restful-api/</t>
  </si>
  <si>
    <t>End-to-End Machine Learning: From Idea to Implementation</t>
  </si>
  <si>
    <t>https://www.udemy.com/course/sustainable-and-scalable-machine-learning-project-development/</t>
  </si>
  <si>
    <t>Lambda with Functional Programming in Java8</t>
  </si>
  <si>
    <t>https://www.udemy.com/course/lambda-with-functional-programming-in-java/</t>
  </si>
  <si>
    <t>Unity: Particles from beginner to advanced!</t>
  </si>
  <si>
    <t>https://www.udemy.com/course/unity-particles-from-beginner-to-advanced/</t>
  </si>
  <si>
    <t>Python training, from scratch to penetration tester</t>
  </si>
  <si>
    <t>https://www.udemy.com/course/python-training-from-scratch-to-penetration-tester/</t>
  </si>
  <si>
    <t>CSS Grid &amp; Flexbox - The Ultimate Course Build +10 Projects</t>
  </si>
  <si>
    <t>https://www.udemy.com/course/css-grid-flexbox-the-ultimate-course-build-10-projects/</t>
  </si>
  <si>
    <t>CSS Grid</t>
  </si>
  <si>
    <t>Web Design Course with HTML CSS and Wordpress</t>
  </si>
  <si>
    <t>https://www.udemy.com/course/web-design-course-with-html-css-and-wordpress/</t>
  </si>
  <si>
    <t>Unity Multiplayer UNET Build Online Shooter . Code included</t>
  </si>
  <si>
    <t>https://www.udemy.com/course/unity-multiplayer-make-a-shooter-game-code-included/</t>
  </si>
  <si>
    <t>Programming Fundamentals: An Introduction to Pseudocode</t>
  </si>
  <si>
    <t>https://www.udemy.com/course/fundamentals-of-programming-languages-for-beginners/</t>
  </si>
  <si>
    <t>Modern Data Analysis Masterclass in Pandas and Python</t>
  </si>
  <si>
    <t>https://www.udemy.com/course/modern-data-analytics-masterclass/</t>
  </si>
  <si>
    <t>2022 Python Bootcamp for Data Science Numpy Pandas &amp; Seaborn</t>
  </si>
  <si>
    <t>https://www.udemy.com/course/python-bootcamp-for-data-science-2021-numpy-pandas-seaborn/</t>
  </si>
  <si>
    <t>Oracle Apex - Web App Development</t>
  </si>
  <si>
    <t>https://www.udemy.com/course/oracle-apex-web-app-development/</t>
  </si>
  <si>
    <t>iOS 13 &amp; Swift 5:  Chat App With Firestore | MVVM</t>
  </si>
  <si>
    <t>https://www.udemy.com/course/ios-13-swift-5-chat-app-with-firestore-mvvm/</t>
  </si>
  <si>
    <t>100 Python Beginners Coding Practices + FREE Project Book</t>
  </si>
  <si>
    <t>https://www.udemy.com/course/100-python-programming-best-practices-for-absolute-beginner/</t>
  </si>
  <si>
    <t>Python Django: Ultimate Beginners Course - 2025</t>
  </si>
  <si>
    <t>https://www.udemy.com/course/python-django-ultimate-beginners-course-2022/</t>
  </si>
  <si>
    <t>Microservices with NodeJS, React, Typescript and Kubernetes</t>
  </si>
  <si>
    <t>https://www.udemy.com/course/microservices-with-nodejs-react-typescript-and-kubernetes/</t>
  </si>
  <si>
    <t>Learn OpenGL with Python for Graphics and Games</t>
  </si>
  <si>
    <t>https://www.udemy.com/course/learn-opengl-with-python-for-graphics-and-games/</t>
  </si>
  <si>
    <t>Reactive Redis Masterclass For Java Spring Boot Developers</t>
  </si>
  <si>
    <t>https://www.udemy.com/course/spring-webflux-redis/</t>
  </si>
  <si>
    <t>Python Playground for Kids &amp; Absolute Beginners</t>
  </si>
  <si>
    <t>https://www.udemy.com/course/python-crash-course-for-kids-beginners-programming-coding/</t>
  </si>
  <si>
    <t>Full Stack Development with Java, MS SQL, Spring, Hibernate</t>
  </si>
  <si>
    <t>https://www.udemy.com/course/full-stack-development-with-java-ms-sql-spring-hibernate/</t>
  </si>
  <si>
    <t>Django Celery Mastery: Python Asynchronous Task Processing</t>
  </si>
  <si>
    <t>https://www.udemy.com/course/django-celery-mastery/</t>
  </si>
  <si>
    <t>Learn Bash Shell in Linux for Beginners</t>
  </si>
  <si>
    <t>https://www.udemy.com/course/learn-bash-shell-in-linux-for-beginners/</t>
  </si>
  <si>
    <t>100 Algorithms Challenge</t>
  </si>
  <si>
    <t>https://www.udemy.com/course/100-algorithms-challenge/</t>
  </si>
  <si>
    <t>Learn Angular From Scratch - Complete Guide Design to Deploy</t>
  </si>
  <si>
    <t>https://www.udemy.com/course/angular-app-from-scratch-complete-guide-design-to-deploy/</t>
  </si>
  <si>
    <t>Visual Effects for Games in Unity - Stylized Explosion</t>
  </si>
  <si>
    <t>https://www.udemy.com/course/visual-effects-for-games-in-unity-stylized-explosion/</t>
  </si>
  <si>
    <t>Full Stack Web Development Bootcamp with MERN Stack Projects</t>
  </si>
  <si>
    <t>https://www.udemy.com/course/full-stack-web-development-bootcamp-with-mern-stack-projects/</t>
  </si>
  <si>
    <t>Learn To Create A Racing Game With Unity &amp; C#</t>
  </si>
  <si>
    <t>https://www.udemy.com/course/unity-racer/</t>
  </si>
  <si>
    <t>Simple React App from Scratch</t>
  </si>
  <si>
    <t>https://www.udemy.com/course/build-a-simple-react-app-from-scratch/</t>
  </si>
  <si>
    <t>jQuery Course Beginner to Professional jQuery for beginners</t>
  </si>
  <si>
    <t>https://www.udemy.com/course/jquery-course/</t>
  </si>
  <si>
    <t>Freemium Principles: Design F2P Games that Generate Revenue</t>
  </si>
  <si>
    <t>https://www.udemy.com/course/freemium-business-model/</t>
  </si>
  <si>
    <t>Google Maps SDK for Android with Kotlin | Masterclass</t>
  </si>
  <si>
    <t>https://www.udemy.com/course/google-maps-sdk-for-android-with-kotlin-masterclass/</t>
  </si>
  <si>
    <t>The Complete C &amp; C++ Programming Course - Mastering  C &amp; C++</t>
  </si>
  <si>
    <t>https://www.udemy.com/course/the-complete-c-and-c-plus-programming-course-mastering-c-and-c-plus/</t>
  </si>
  <si>
    <t>Building Augmented Reality Apps in RealityKit &amp; ARKit</t>
  </si>
  <si>
    <t>https://www.udemy.com/course/building-augmented-reality-apps-in-realitykit-arkit/</t>
  </si>
  <si>
    <t>Make a WordPress Website with Elementor</t>
  </si>
  <si>
    <t>https://www.udemy.com/course/make-a-wordpress-website-with-elementor/</t>
  </si>
  <si>
    <t>Create a Complete Grid-Based Puzzle Game in Godot 4 with C#</t>
  </si>
  <si>
    <t>https://www.udemy.com/course/create-a-complete-grid-based-puzzle-game-godot-4-c-sharp/</t>
  </si>
  <si>
    <t>Applied Machine Learning in R</t>
  </si>
  <si>
    <t>https://www.udemy.com/course/applied-machine-learning-in-r/</t>
  </si>
  <si>
    <t>Full React Js Course: React JS, Redux, Hooks and Context</t>
  </si>
  <si>
    <t>https://www.udemy.com/course/full-react-js-course-react-js-redux-hooks-and-context/</t>
  </si>
  <si>
    <t>Compose Multiplatform - iOS/Android Development with Kotlin</t>
  </si>
  <si>
    <t>https://www.udemy.com/course/compose-multiplatform-iosandroid-development-with-kotlin/</t>
  </si>
  <si>
    <t>Learn Complete Python-3 GUI using Tkinter</t>
  </si>
  <si>
    <t>https://www.udemy.com/course/learn-complete-python-3-gui-using-tkinter/</t>
  </si>
  <si>
    <t>Calculus -for Generative AI ,Data Science &amp; Machine Learning</t>
  </si>
  <si>
    <t>https://www.udemy.com/course/deep-learning-calculus-data-science-machine-learning-ai/</t>
  </si>
  <si>
    <t>Java for Beginners: Your Quick Guide to Java Programming</t>
  </si>
  <si>
    <t>https://www.udemy.com/course/java-programming-for-beginners-online-course/</t>
  </si>
  <si>
    <t>API Testing - Rest Assured API Automation Testing - ToolsQA</t>
  </si>
  <si>
    <t>https://www.udemy.com/course/rest-api-testing-crash-course-for-beginners/</t>
  </si>
  <si>
    <t>Front End Web Development with Javascript HTML CSS Bootstrap</t>
  </si>
  <si>
    <t>https://www.udemy.com/course/full-front-end-web-development-course/</t>
  </si>
  <si>
    <t>Sending email with PHP: from Basic to Advanced</t>
  </si>
  <si>
    <t>https://www.udemy.com/course/php-email/</t>
  </si>
  <si>
    <t>Augmented Reality "Watch Try-On" app using Vuforia &amp; Unity</t>
  </si>
  <si>
    <t>https://www.udemy.com/course/augmented-reality-watch-try-on-app-using-vuforia-unity/</t>
  </si>
  <si>
    <t>Python Programming: Create an Digital Marketplace in Django</t>
  </si>
  <si>
    <t>https://www.udemy.com/course/coding-for-entrepreneurs-marketplace-daily-deals/</t>
  </si>
  <si>
    <t>The Complete MySQL Bootcamp: Become an Expert in SQL &amp; MySQL</t>
  </si>
  <si>
    <t>https://www.udemy.com/course/complete-mysql-bootcamp/</t>
  </si>
  <si>
    <t>Exploring Game Mechanics with Python by Example</t>
  </si>
  <si>
    <t>https://www.udemy.com/course/exploring-game-mechanics-with-python-and-pygame/</t>
  </si>
  <si>
    <t>Wordpress Backup &amp; Restore</t>
  </si>
  <si>
    <t>https://www.udemy.com/course/wordpress-backup-restore/</t>
  </si>
  <si>
    <t>Unreal Engine 5 C++: Advanced Action RPG</t>
  </si>
  <si>
    <t>https://www.udemy.com/course/unreal-engine-5-advanced-action-rpg/</t>
  </si>
  <si>
    <t>Vite: The Complete Developer's Guide</t>
  </si>
  <si>
    <t>https://www.udemy.com/course/vite-developers-guide/</t>
  </si>
  <si>
    <t>SAS Programming - Data Analysis from Beginner to Advanced</t>
  </si>
  <si>
    <t>https://www.udemy.com/course/practical-sas-from-beginner-to-advanced/</t>
  </si>
  <si>
    <t>Angular Interview Masterclass: Top 100 Questions (PDF)(2025)</t>
  </si>
  <si>
    <t>https://www.udemy.com/course/angular-interview-masterclass-top-100-questions-with-pdf/</t>
  </si>
  <si>
    <t>Mastering Artificial Intelligence</t>
  </si>
  <si>
    <t>https://www.udemy.com/course/mastering-artificial-intelligence/</t>
  </si>
  <si>
    <t>Selenium Webdriver with Java &amp; TestNG Testing Framework</t>
  </si>
  <si>
    <t>https://www.udemy.com/course/selenium-webdriver-with-java-testng-testing-framework/</t>
  </si>
  <si>
    <t>Web Automation with Selenium WebDriver and Python</t>
  </si>
  <si>
    <t>https://www.udemy.com/course/web-automation-with-selenium-webdriver-and-python/</t>
  </si>
  <si>
    <t>Generative Adversarial Networks (GANs): Complete Guide</t>
  </si>
  <si>
    <t>https://www.udemy.com/course/generative-adversarial-networks-gans-complete-guide/</t>
  </si>
  <si>
    <t>Node.js REST API with Express &amp; MongoDB - Solid Architecture</t>
  </si>
  <si>
    <t>https://www.udemy.com/course/nodejs-rest-api-jwt-security-mongodb-complete-guide/</t>
  </si>
  <si>
    <t>Python Programming Bootcamp 2023 from Basics to Advanced</t>
  </si>
  <si>
    <t>https://www.udemy.com/course/python-programming-bootcamp-from-basics-to-advanced/</t>
  </si>
  <si>
    <t>Learn JIRA Quickly - Enhance your resume, Move Ahead!</t>
  </si>
  <si>
    <t>https://www.udemy.com/course/learn-jira-quickly/</t>
  </si>
  <si>
    <t>Python and Flask Full-Stack Web Development for beginners</t>
  </si>
  <si>
    <t>https://www.udemy.com/course/python-and-flask-full-stack-web-development-for-beginners/</t>
  </si>
  <si>
    <t>C# Introduction</t>
  </si>
  <si>
    <t>https://www.udemy.com/course/cwc-introduction/</t>
  </si>
  <si>
    <t>Getting Started with Java</t>
  </si>
  <si>
    <t>https://www.udemy.com/course/java-development-environment/</t>
  </si>
  <si>
    <t>Data Analytics and Artificial Intelligence for Beginners</t>
  </si>
  <si>
    <t>https://www.udemy.com/course/data-analytics-and-artificial-intelligence-for-beginners/</t>
  </si>
  <si>
    <t>Build a Movie Review App Node &amp; React - MERN Stack 2023</t>
  </si>
  <si>
    <t>https://www.udemy.com/course/mern-stack-bootcamp-build-a-complete-movie-review-app/</t>
  </si>
  <si>
    <t>Master Mobile Game Development with Godot 4</t>
  </si>
  <si>
    <t>https://www.udemy.com/course/mobile-game-godot/</t>
  </si>
  <si>
    <t>CoreData for Swift Development (Swift 4.2 &amp; iOS 12)</t>
  </si>
  <si>
    <t>https://www.udemy.com/course/coredata-for-swift-development/</t>
  </si>
  <si>
    <t>Adobe Muse CC Course - Design and Launch Websites</t>
  </si>
  <si>
    <t>https://www.udemy.com/course/website-design-adobe-muse-course/</t>
  </si>
  <si>
    <t>Adobe Muse</t>
  </si>
  <si>
    <t>Software UI Automation Testing using Java-Selenium from A-Z</t>
  </si>
  <si>
    <t>https://www.udemy.com/course/selenium-webdriver-with-java-testng-maven-git-jenkins/</t>
  </si>
  <si>
    <t>Pro Javascript backend developer</t>
  </si>
  <si>
    <t>https://www.udemy.com/course/pro-javascript-backend-developer/</t>
  </si>
  <si>
    <t>Computer Vision: YOLO Custom Object Detection with Colab GPU</t>
  </si>
  <si>
    <t>https://www.udemy.com/course/computer-vision-yolo-custom-object-detection-with-colab-gpu/</t>
  </si>
  <si>
    <t>Stripe In Practice</t>
  </si>
  <si>
    <t>https://www.udemy.com/course/stripe-course/</t>
  </si>
  <si>
    <t>Stripe Payments Platform</t>
  </si>
  <si>
    <t>Building GUI Applications with Fyne and Go (Golang)</t>
  </si>
  <si>
    <t>https://www.udemy.com/course/building-gui-applications-with-fyne-and-go-golang/</t>
  </si>
  <si>
    <t>The Complete Guide to Unity 2D : Endless Runner</t>
  </si>
  <si>
    <t>https://www.udemy.com/course/endless-runner-alexdev/</t>
  </si>
  <si>
    <t>Refactoring Java with IntelliJ IDEA</t>
  </si>
  <si>
    <t>https://www.udemy.com/course/refactoring-java-with-intellij-idea/</t>
  </si>
  <si>
    <t>Node.js Tutorial For Absolute Beginners</t>
  </si>
  <si>
    <t>https://www.udemy.com/course/learn-node-js-complete-from-very-basics-to-advance/</t>
  </si>
  <si>
    <t>Python for Everyone: A Hands-On Programming Adventure</t>
  </si>
  <si>
    <t>https://www.udemy.com/course/python-programming-training-for-beginners/</t>
  </si>
  <si>
    <t>Jupyter Notebook for Data Science</t>
  </si>
  <si>
    <t>https://www.udemy.com/course/jupyter-notebook-for-data-science/</t>
  </si>
  <si>
    <t>Jupyter Notebook</t>
  </si>
  <si>
    <t>Node with React: Build &amp; Deploy a Fullstack Web Application</t>
  </si>
  <si>
    <t>https://www.udemy.com/course/node-with-react-build-deploy-a-fullstack-web-application/</t>
  </si>
  <si>
    <t>Deep Learning Mastery</t>
  </si>
  <si>
    <t>https://www.udemy.com/course/deep-learning-masterclass/</t>
  </si>
  <si>
    <t>AWS and Linode: The Ultimate Guide to Cloud Computing [IaaS]</t>
  </si>
  <si>
    <t>https://www.udemy.com/course/aws-and-linode-the-ultimate-guide-to-cloud-computing-iaas/</t>
  </si>
  <si>
    <t>The Comple JavaScript From Beginner To Advanced</t>
  </si>
  <si>
    <t>https://www.udemy.com/course/the-comple-javascript-from-beginner-to-advanced/</t>
  </si>
  <si>
    <t>Power up HTML5 with JavaScript</t>
  </si>
  <si>
    <t>https://www.udemy.com/course/power-up-html5-with-javascript/</t>
  </si>
  <si>
    <t>ServiceNow IT Operations Management</t>
  </si>
  <si>
    <t>https://www.udemy.com/course/servicenow-it-operations-management/</t>
  </si>
  <si>
    <t>SQL for beginners with :( PostgreSQL, MySQL, SQL Server )</t>
  </si>
  <si>
    <t>https://www.udemy.com/course/sql-for-beginners-with-postgresql-mysql-sql-server/</t>
  </si>
  <si>
    <t>Practical Introduction to Machine Learning with Python</t>
  </si>
  <si>
    <t>https://www.udemy.com/course/practical-machine-learning/</t>
  </si>
  <si>
    <t>Web Forms - Build &amp; Master Web forms - 2024</t>
  </si>
  <si>
    <t>https://www.udemy.com/course/master-web-forms/</t>
  </si>
  <si>
    <t>Spring Boot and React with Test Driven Development</t>
  </si>
  <si>
    <t>https://www.udemy.com/course/test-driven-web-application-development-with-spring-react/</t>
  </si>
  <si>
    <t>From Sketch Design to iOS App with Swift and Xcode</t>
  </si>
  <si>
    <t>https://www.udemy.com/course/from-design-to-code/</t>
  </si>
  <si>
    <t>Learn the Advanced Professional Python Programming</t>
  </si>
  <si>
    <t>https://www.udemy.com/course/learn-the-advanced-professional-python-programming/</t>
  </si>
  <si>
    <t>Programming with Python</t>
  </si>
  <si>
    <t>https://www.udemy.com/course/programming-with-python/</t>
  </si>
  <si>
    <t>Learn Rest API Automation Using Rest Assured</t>
  </si>
  <si>
    <t>https://www.udemy.com/course/learn-rest-api-automation-using-rest-assured/</t>
  </si>
  <si>
    <t>Excel files with Python</t>
  </si>
  <si>
    <t>https://www.udemy.com/course/excel-files-with-python/</t>
  </si>
  <si>
    <t>Advanced Wordpress Course for Professionals</t>
  </si>
  <si>
    <t>https://www.udemy.com/course/advanced-wordpress-course-for-professionals/</t>
  </si>
  <si>
    <t>Android Development: Android App Development From Scratch</t>
  </si>
  <si>
    <t>https://www.udemy.com/course/android-development-android-app-development-from-scratch/</t>
  </si>
  <si>
    <t>Data Structures and Algorithms :Deep Dive into DSA using C++</t>
  </si>
  <si>
    <t>https://www.udemy.com/course/data-structures-and-algorithms-deep-dive-using-c/</t>
  </si>
  <si>
    <t>Salesforce CRM Analytics: Einstein &amp; Tableau CRM</t>
  </si>
  <si>
    <t>https://www.udemy.com/course/salesforce-crm-analytics-einstein-tableau-crm/</t>
  </si>
  <si>
    <t>RASA :Build and Deploy Chatbot On The Cloud (100% FREE)</t>
  </si>
  <si>
    <t>https://www.udemy.com/course/create-artificial-intelligent-chatbot-with-rasa-in-one-hour/</t>
  </si>
  <si>
    <t>Learn to Create &amp; Publish Games for Mobile</t>
  </si>
  <si>
    <t>https://www.udemy.com/course/unitymobile/</t>
  </si>
  <si>
    <t>The Modern JavaScript for Beginners</t>
  </si>
  <si>
    <t>https://www.udemy.com/course/the-modern-javascript-for-beginners/</t>
  </si>
  <si>
    <t>Kafka Streams API For Developers using Java/SpringBoot 3.X</t>
  </si>
  <si>
    <t>https://www.udemy.com/course/kafka-streams-api-for-developers-using-java-springboot/</t>
  </si>
  <si>
    <t>Get a Job As a Web Developer: A Step-by-Step Guide</t>
  </si>
  <si>
    <t>https://www.udemy.com/course/get-a-job-career-as-a-frontend-web-developer-step-by-step-guide/</t>
  </si>
  <si>
    <t>Learn MongoDB 3 and Rapidly Develop Scalable Applications</t>
  </si>
  <si>
    <t>https://www.udemy.com/course/mongodb-tutorial/</t>
  </si>
  <si>
    <t>R Ultimate 2024: R for Data Science and Machine Learning</t>
  </si>
  <si>
    <t>https://www.udemy.com/course/r-ultimate-learn-r-for-data-science-and-machine-learning/</t>
  </si>
  <si>
    <t>Product Management for Maximum Impact</t>
  </si>
  <si>
    <t>https://www.udemy.com/course/product-strategy-growth/</t>
  </si>
  <si>
    <t>Artificial Intelligence for Simple Games</t>
  </si>
  <si>
    <t>https://www.udemy.com/course/artificial-intelligence-for-simple-games/</t>
  </si>
  <si>
    <t>Python in 3 Hours! [+ Machine Learning &amp; Deep Learning]</t>
  </si>
  <si>
    <t>https://www.udemy.com/course/python-in-3-hours/</t>
  </si>
  <si>
    <t>Angular from Zero to Hero</t>
  </si>
  <si>
    <t>https://www.udemy.com/course/new-angular-from-zero-to-hero/</t>
  </si>
  <si>
    <t>Learn DevOps: Scaling apps On-Premises and in the Cloud</t>
  </si>
  <si>
    <t>https://www.udemy.com/course/learn-devops-scaling-apps-on-premise-and-in-the-cloud/</t>
  </si>
  <si>
    <t>Testing In Agile</t>
  </si>
  <si>
    <t>https://www.udemy.com/course/testing-in-agile/</t>
  </si>
  <si>
    <t>Laravel 10 Build Complete Learning Management System LMS A-Z</t>
  </si>
  <si>
    <t>https://www.udemy.com/course/laravel-learning-management-system/</t>
  </si>
  <si>
    <t>HP UFT Online Training, HP QTP Online Course, free videos</t>
  </si>
  <si>
    <t>https://www.udemy.com/course/automation-testing-hp-uft-unified-functional-testing-qtp/</t>
  </si>
  <si>
    <t>Mastering Wordpress: Wordpress Development and Monetization</t>
  </si>
  <si>
    <t>https://www.udemy.com/course/master-wordpress-website-development-and-monetization/</t>
  </si>
  <si>
    <t>Python for Beginners: Learn Python with Practical Exercises!</t>
  </si>
  <si>
    <t>https://www.udemy.com/course/the-ultimate-python-programming-course-d/</t>
  </si>
  <si>
    <t>Beginner's Guide to Python Data Analysis &amp; Visualization</t>
  </si>
  <si>
    <t>https://www.udemy.com/course/complete-pandas-bootcamp-with-python-3/</t>
  </si>
  <si>
    <t>Building an Interpreter from scratch</t>
  </si>
  <si>
    <t>https://www.udemy.com/course/essentials-of-interpretation/</t>
  </si>
  <si>
    <t>Learn HTML,CSS,JAVASCRIPT</t>
  </si>
  <si>
    <t>https://www.udemy.com/course/learn-htmlcssjavascript/</t>
  </si>
  <si>
    <t>Amazon DynamoDB Data Modeling for Architects &amp; Developers</t>
  </si>
  <si>
    <t>https://www.udemy.com/course/dynamodb-data-modeling/</t>
  </si>
  <si>
    <t>AEM Sites: Create &amp; Manage Webpages using AEM (All versions)</t>
  </si>
  <si>
    <t>https://www.udemy.com/course/aem-authoring-essentials/</t>
  </si>
  <si>
    <t>Jira Software Essentials: Mastering JQL Filters &amp; Dashboards</t>
  </si>
  <si>
    <t>https://www.udemy.com/course/jira-software-essentials-mastering-jql-filters-dashboards/</t>
  </si>
  <si>
    <t>Emotional Intelligence for Software Engineers and Developers</t>
  </si>
  <si>
    <t>https://www.udemy.com/course/emotional-intelligence-for-software-engineers-and-developers/</t>
  </si>
  <si>
    <t>Emotional Intelligence</t>
  </si>
  <si>
    <t>R Programming Complete Certification Training</t>
  </si>
  <si>
    <t>https://www.udemy.com/course/r-programming-training/</t>
  </si>
  <si>
    <t>Installing Wordpress - Installation, Registrars &amp; Hosting</t>
  </si>
  <si>
    <t>https://www.udemy.com/course/installing-wordpress-domain-registrars-and-web-hosting/</t>
  </si>
  <si>
    <t>The Unreal Arsenal: Learn C++ and Unreal Engine</t>
  </si>
  <si>
    <t>https://www.udemy.com/course/the-unreal-arsenal/</t>
  </si>
  <si>
    <t>Learn Python and Django: Payment Processing</t>
  </si>
  <si>
    <t>https://www.udemy.com/course/learn-django-code-accept-payments-with-stripe/</t>
  </si>
  <si>
    <t>React: Comprehensive Guide to Modern Web Development</t>
  </si>
  <si>
    <t>https://www.udemy.com/course/reactjs-training/</t>
  </si>
  <si>
    <t>Spring Boot 3 Thymeleaf REAL-TIME Web Application - Blog App</t>
  </si>
  <si>
    <t>https://www.udemy.com/course/spring-boot-thymeleaf-course/</t>
  </si>
  <si>
    <t>Apache JMeter - Basics to Intermediate level</t>
  </si>
  <si>
    <t>https://www.udemy.com/course/performance-testing-using-jmeter-basics-intermediate-level/</t>
  </si>
  <si>
    <t>Create a PHP Login and Registration System From Scratch 2020</t>
  </si>
  <si>
    <t>https://www.udemy.com/course/create-php-ajax-js-jquery-mysql-login-system-today/</t>
  </si>
  <si>
    <t>Introduction to AI, Machine Learning and Python basics</t>
  </si>
  <si>
    <t>https://www.udemy.com/course/introduction-to-ai-machine-learning-and-python-basics/</t>
  </si>
  <si>
    <t>Kubernetes and Docker: The Container Masterclass</t>
  </si>
  <si>
    <t>https://www.udemy.com/course/container-masterclass-with-docker-and-kubernetes/</t>
  </si>
  <si>
    <t>Python 101: Python for absolute beginners</t>
  </si>
  <si>
    <t>https://www.udemy.com/course/python-101-for-absolute-beginners/</t>
  </si>
  <si>
    <t>DevOps Interview Masterclass: 60+ In-Depth Question &amp; Answer</t>
  </si>
  <si>
    <t>https://www.udemy.com/course/50-devops-interview-questions-answers/</t>
  </si>
  <si>
    <t>Go Programming Bootcamp</t>
  </si>
  <si>
    <t>https://www.udemy.com/course/go-language/</t>
  </si>
  <si>
    <t>Google Script How to Update Google Sheet data from a web App</t>
  </si>
  <si>
    <t>https://www.udemy.com/course/google-script-course/</t>
  </si>
  <si>
    <t>Godot : Beginner to Advanced - Complete Course</t>
  </si>
  <si>
    <t>https://www.udemy.com/course/godot-beginner-to-advanced-complete-course/</t>
  </si>
  <si>
    <t>Learn &amp; Deploy Data Science Web Apps with Streamlit</t>
  </si>
  <si>
    <t>https://www.udemy.com/course/streamlit-for-datascience/</t>
  </si>
  <si>
    <t>PostgreSQL:  Advanced SQL Queries and Data Analysis</t>
  </si>
  <si>
    <t>https://www.udemy.com/course/postgresql-advanced-sql-queries-and-data-analysis/</t>
  </si>
  <si>
    <t>Cluster Analysis- Theory &amp; workout using  SAS and R</t>
  </si>
  <si>
    <t>https://www.udemy.com/course/cluster-analysis-motivation-theory-practical-application/</t>
  </si>
  <si>
    <t>Learn how to build Amazon website using Vue.js  and Node.js</t>
  </si>
  <si>
    <t>https://www.udemy.com/course/learn-how-to-build-amazon-website-using-vuejs-and-nodejs/</t>
  </si>
  <si>
    <t>Build 3 Location Based Vue JS Web Apps Using Google Maps API</t>
  </si>
  <si>
    <t>https://www.udemy.com/course/vuejs-google-maps-api-for-beginners/</t>
  </si>
  <si>
    <t>Code organization and readability for the self-taught coder</t>
  </si>
  <si>
    <t>https://www.udemy.com/course/self-taught-coder-learns-code-organization-and-readability/</t>
  </si>
  <si>
    <t>Generic Programming</t>
  </si>
  <si>
    <t>Software Testing Fundamentals + Common Interview Q&amp;A.</t>
  </si>
  <si>
    <t>https://www.udemy.com/course/software-testing-fundamentals-common-interview-qa/</t>
  </si>
  <si>
    <t>Node.js and React: Build a complete web chat application</t>
  </si>
  <si>
    <t>https://www.udemy.com/course/build-a-complete-web-chat-application-with-nodejs-and-react/</t>
  </si>
  <si>
    <t>Odoo 13 Technical Training</t>
  </si>
  <si>
    <t>https://www.udemy.com/course/odoo-13-technical-training/</t>
  </si>
  <si>
    <t>ChatGPT for Data Science and Machine Learning</t>
  </si>
  <si>
    <t>https://www.udemy.com/course/chatgpt-for-data-science-and-machine-learning/</t>
  </si>
  <si>
    <t>Spark Scala coding framework, testing, Structured streaming</t>
  </si>
  <si>
    <t>https://www.udemy.com/course/spark-scala-coding-best-practices-data-pipeline/</t>
  </si>
  <si>
    <t>Learn Qt and QML by Creating Cross Platform Apps with Felgo</t>
  </si>
  <si>
    <t>https://www.udemy.com/course/learn-qt-qml-v-play-and-keoba/</t>
  </si>
  <si>
    <t>The Complete C++ Programming Course from Basic to Expert</t>
  </si>
  <si>
    <t>https://www.udemy.com/course/complete-c-plus-programming-course-from-basic-to-expert/</t>
  </si>
  <si>
    <t>Best practices &amp; advanced TypeScript tips for React devs</t>
  </si>
  <si>
    <t>https://www.udemy.com/course/best-practices-advanced-typescript-tips-for-react-devs/</t>
  </si>
  <si>
    <t>The Complete Haskell Course: From Zero to Expert!</t>
  </si>
  <si>
    <t>https://www.udemy.com/course/the-complete-haskell-course-from-zero-to-expert/</t>
  </si>
  <si>
    <t>Learn To Build DevOps Pipeline On Azure Cloud</t>
  </si>
  <si>
    <t>https://www.udemy.com/course/learn-to-build-devops-pipeline-on-azure-cloud/</t>
  </si>
  <si>
    <t>Advanced Selenium Grid and Cloud | SauceLabs and Jenkins</t>
  </si>
  <si>
    <t>https://www.udemy.com/course/advanced-selenium-grid-and-cloud/</t>
  </si>
  <si>
    <t>Build 10 JavaScript Projects in less than 6 Hours .</t>
  </si>
  <si>
    <t>https://www.udemy.com/course/build-10-javascript-projects-in-less-than-6-hours/</t>
  </si>
  <si>
    <t>A Complete Guide to the JAMstack and React E-Commerce</t>
  </si>
  <si>
    <t>https://www.udemy.com/course/a-complete-guide-to-the-jamstack-and-react-e-commerce/</t>
  </si>
  <si>
    <t>Akka Remoting and Clustering with Scala</t>
  </si>
  <si>
    <t>https://www.udemy.com/course/akka-remoting-clustering/</t>
  </si>
  <si>
    <t>Monitoring and Evaluation (M&amp;E) in Development Projects</t>
  </si>
  <si>
    <t>https://www.udemy.com/course/monitoring_evaluation/</t>
  </si>
  <si>
    <t>Monitoring and Evaluation (M&amp;E)</t>
  </si>
  <si>
    <t>The Comprehensive Programming in R Course</t>
  </si>
  <si>
    <t>https://www.udemy.com/course/the-comprehensive-programming-in-r-course/</t>
  </si>
  <si>
    <t>Build a Battle Royale and an RPG in Unity and Blender!</t>
  </si>
  <si>
    <t>https://www.udemy.com/course/build-a-battle-royale-and-an-rpg-in-unity-and-blender/</t>
  </si>
  <si>
    <t>HTML5 and CSS3 Certification Training (beginner to expert)</t>
  </si>
  <si>
    <t>https://www.udemy.com/course/html5-and-css3-training/</t>
  </si>
  <si>
    <t>The Ultimate Hyper-Casual Guide With Unity</t>
  </si>
  <si>
    <t>https://www.udemy.com/course/the-ultimate-hyper-casual-guide-with-unity/</t>
  </si>
  <si>
    <t>3D Modeling in Blender 2.8 for Unity Video Game Developers</t>
  </si>
  <si>
    <t>https://www.udemy.com/course/3d-modeling-in-blender-2-8-for-unity-video-game-developers/</t>
  </si>
  <si>
    <t>3D Modeling</t>
  </si>
  <si>
    <t>Unity2D Professional Development From A to Z Build 10 Games</t>
  </si>
  <si>
    <t>https://www.udemy.com/course/unity3d-professional-2d-game-development-from-a-to-z/</t>
  </si>
  <si>
    <t>React - Beginner to Advanced (+ Redux &amp; Ecommerce App)</t>
  </si>
  <si>
    <t>https://www.udemy.com/course/react-beginner-to-advanced-with-redux-ecommerce-app/</t>
  </si>
  <si>
    <t>Laravel 10 - Build Real Estate Property Listing Project A-Z</t>
  </si>
  <si>
    <t>https://www.udemy.com/course/laravel-build-real-estate-property-listing-project/</t>
  </si>
  <si>
    <t>Docker &amp; Kubernetes for .Net and Angular Developers</t>
  </si>
  <si>
    <t>https://www.udemy.com/course/docker-for-net-and-angular-developers/</t>
  </si>
  <si>
    <t>Build Real Website from Scratch using HTML5 and CSS3</t>
  </si>
  <si>
    <t>https://www.udemy.com/course/learn-html5-css3-make-responsive-websites-web-developers-web-designers/</t>
  </si>
  <si>
    <t>The Certification Course Of Java</t>
  </si>
  <si>
    <t>https://www.udemy.com/course/learn-java-from-scratch-s/</t>
  </si>
  <si>
    <t>Web Architecture With Golang - Google's Go Language</t>
  </si>
  <si>
    <t>https://www.udemy.com/course/learn-golang/</t>
  </si>
  <si>
    <t>The Local LLM Crash Course - Build an AI Chatbot in 2 hours!</t>
  </si>
  <si>
    <t>https://www.udemy.com/course/the-local-llm-crash-course-build-a-hugging-face-ai-chatbot/</t>
  </si>
  <si>
    <t>Express.js Node.js &amp; MongoDB</t>
  </si>
  <si>
    <t>https://www.udemy.com/course/expressjs-node-mongodb/</t>
  </si>
  <si>
    <t>RxJS 101</t>
  </si>
  <si>
    <t>https://www.udemy.com/course/rxjs-101-course/</t>
  </si>
  <si>
    <t>Rest Api's in Asp.Net and C#</t>
  </si>
  <si>
    <t>https://www.udemy.com/course/rest-apis-in-asp/</t>
  </si>
  <si>
    <t>Computer Vision - OCR using Python</t>
  </si>
  <si>
    <t>https://www.udemy.com/course/computer-vision-ocr-using-python/</t>
  </si>
  <si>
    <t>The Complete Healthcare Artificial Intelligence Course 2024</t>
  </si>
  <si>
    <t>https://www.udemy.com/course/the-complete-healthcare-artificial-intelligence-course-2021/</t>
  </si>
  <si>
    <t>Build Complete CMS Blog in PHP MySQL Bootstrap &amp; PDO</t>
  </si>
  <si>
    <t>https://www.udemy.com/course/build-complete-2022-cms-blog-in-php-mysql-bootstrap-pdo/</t>
  </si>
  <si>
    <t>100 Days of Code: A Challenging Complete Python Pro Bootcamp</t>
  </si>
  <si>
    <t>https://www.udemy.com/course/excellent-python-3-bootcamp-in-2023/</t>
  </si>
  <si>
    <t>Certified Professional in Python Programming (PCPP)</t>
  </si>
  <si>
    <t>The Ultimate Python Unit Testing Course</t>
  </si>
  <si>
    <t>https://www.udemy.com/course/python-unit-testing/</t>
  </si>
  <si>
    <t>SwiftUI Cookbook - Over 100 Recipes for Building iOS Apps</t>
  </si>
  <si>
    <t>https://www.udemy.com/course/swiftui-cookbook-over-100-recipes-for-building-ios-apps/</t>
  </si>
  <si>
    <t>Flutter &amp; Dart Essentials-Build Mobile Apps like a Pro</t>
  </si>
  <si>
    <t>https://www.udemy.com/course/flutter-dart-essentials-build-mobile-apps-like-a-pro/</t>
  </si>
  <si>
    <t>Ruby On Rails For Web Development</t>
  </si>
  <si>
    <t>https://www.udemy.com/course/ruby-on-rails-for-web-development/</t>
  </si>
  <si>
    <t>Data Science and Machine Learning Masterclass with R</t>
  </si>
  <si>
    <t>https://www.udemy.com/course/business-analytics-with-r/</t>
  </si>
  <si>
    <t>The Complete Intro to Machine Learning</t>
  </si>
  <si>
    <t>https://www.udemy.com/course/the-complete-intro-to-machine-learning-with-python/</t>
  </si>
  <si>
    <t>React Native Mobile App - design, code and publish</t>
  </si>
  <si>
    <t>https://www.udemy.com/course/react-native-mobile-app-design-code-and-publish/</t>
  </si>
  <si>
    <t>Complete Python Image Processing Masterclass</t>
  </si>
  <si>
    <t>https://www.udemy.com/course/python-3-image-processing-masterclass/</t>
  </si>
  <si>
    <t>Learn RPA Automation Anywhere 11 From Scratch</t>
  </si>
  <si>
    <t>https://www.udemy.com/course/learn-automation-anywhere/</t>
  </si>
  <si>
    <t>RPA Robotic Process Automation</t>
  </si>
  <si>
    <t>VB .NET Mastering: Beginner to Advance with Projects</t>
  </si>
  <si>
    <t>https://www.udemy.com/course/mastering-vb/</t>
  </si>
  <si>
    <t>Building Web APIs with gRPC - The Complete Guide</t>
  </si>
  <si>
    <t>https://www.udemy.com/course/building-web-apis-with-grpc-the-complete-guide/</t>
  </si>
  <si>
    <t>Master Web Scraping with Python Do 16 Projects</t>
  </si>
  <si>
    <t>https://www.udemy.com/course/python-master-web-scraping-course-doing-20-real-projects/</t>
  </si>
  <si>
    <t>Writing Secure PHP Code - PHP Security Tutorial</t>
  </si>
  <si>
    <t>https://www.udemy.com/course/writing-secure-php-code/</t>
  </si>
  <si>
    <t>Node.Js: Building REST APIs with Sails.js(v1.0)</t>
  </si>
  <si>
    <t>https://www.udemy.com/course/building-rest-apis-with-sailsjs/</t>
  </si>
  <si>
    <t>JavaScript Step by Step how to apply it to your web pages</t>
  </si>
  <si>
    <t>https://www.udemy.com/course/javascript-fundamentals-bootcamp-learn-how-to-use-javascript/</t>
  </si>
  <si>
    <t>Machine Learning for Apps</t>
  </si>
  <si>
    <t>https://www.udemy.com/course/machine-learning-for-apps/</t>
  </si>
  <si>
    <t>Absolute Beginners Introduction to Amazon Web Services (AWS)</t>
  </si>
  <si>
    <t>https://www.udemy.com/course/absolute-aws-beginners/</t>
  </si>
  <si>
    <t>Flutter 2.0: Build Modern Responsive Web &amp; Mobile Apps</t>
  </si>
  <si>
    <t>https://www.udemy.com/course/flutter-build-modern-responsive-web-mobile-apps-desktop/</t>
  </si>
  <si>
    <t>Python AI - Simply Explained Hands-On</t>
  </si>
  <si>
    <t>https://www.udemy.com/course/python-the-ultimate-course-2023-everything-youll-ever-need/</t>
  </si>
  <si>
    <t>C-Programming for Beginners - Solid Foundations</t>
  </si>
  <si>
    <t>https://www.udemy.com/course/c-programming-for-beginners-solid-foundations/</t>
  </si>
  <si>
    <t>Basic HTML &amp; CSS for beginners (Build One Project)</t>
  </si>
  <si>
    <t>https://www.udemy.com/course/basic-html-and-css-for-beginners/</t>
  </si>
  <si>
    <t>Mastering Google Chrome DevTools Course</t>
  </si>
  <si>
    <t>https://www.udemy.com/course/devtools/</t>
  </si>
  <si>
    <t>HTML, CSS, JavaScript, ReactJS, NodeJS from Zero to Expert</t>
  </si>
  <si>
    <t>https://www.udemy.com/course/html-css-javascript-reactjs-nodejs-from-zero-to-expert/</t>
  </si>
  <si>
    <t>Introduction to Programming for Beginners</t>
  </si>
  <si>
    <t>https://www.udemy.com/course/introduction-to-programming-for-beginners/</t>
  </si>
  <si>
    <t>The Complete SQL For Absolute Beginners Course</t>
  </si>
  <si>
    <t>https://www.udemy.com/course/sql-for-absolute-beginners/</t>
  </si>
  <si>
    <t>The complete Angular Course  , Typescript included.</t>
  </si>
  <si>
    <t>https://www.udemy.com/course/the-complete-angular-course-typescript-included/</t>
  </si>
  <si>
    <t>The Comprehensive Statistics and Data Science with R Course</t>
  </si>
  <si>
    <t>https://www.udemy.com/course/comprcourse/</t>
  </si>
  <si>
    <t>iPhone App Development: Create a Spotify Clone</t>
  </si>
  <si>
    <t>https://www.udemy.com/course/ios-app-development-how-to-stream-music-from-a-server/</t>
  </si>
  <si>
    <t>Chatbot Development Full-Cycle: From Concept to Growth</t>
  </si>
  <si>
    <t>https://www.udemy.com/course/landbot-designing-conversation-building-chatbot/</t>
  </si>
  <si>
    <t>Web Design Creating websites from scratch</t>
  </si>
  <si>
    <t>https://www.udemy.com/course/web-design-creating-websites-from-scratch/</t>
  </si>
  <si>
    <t>How To Become A SQL Server Cloud Architect on AWS</t>
  </si>
  <si>
    <t>https://www.udemy.com/course/how-to-become-a-sql-server-cloud-architect-on-aws/</t>
  </si>
  <si>
    <t>Intro to eXtensible Stylesheet Language Transformations</t>
  </si>
  <si>
    <t>https://www.udemy.com/course/xslt-jumpstart/</t>
  </si>
  <si>
    <t>XSLT</t>
  </si>
  <si>
    <t>Build modern responsive websites with HTML5 and CSS3</t>
  </si>
  <si>
    <t>https://www.udemy.com/course/create-modern-websites/</t>
  </si>
  <si>
    <t>Android Game Development with Godot Engine - Create 5 Games!</t>
  </si>
  <si>
    <t>https://www.udemy.com/course/godotengine/</t>
  </si>
  <si>
    <t>Kotlin Masterclass Programming Course: Android Coding Bible</t>
  </si>
  <si>
    <t>https://www.udemy.com/course/kotlin-series/</t>
  </si>
  <si>
    <t>Secure Coding and Design Best Practices in Java</t>
  </si>
  <si>
    <t>https://www.udemy.com/course/secure-coding-and-design-best-practices-in-java/</t>
  </si>
  <si>
    <t>Introduction To Data Science</t>
  </si>
  <si>
    <t>https://www.udemy.com/course/introduction-to-data-science/</t>
  </si>
  <si>
    <t>Complete Selenium Ruby Automation Engineer Bootcamp</t>
  </si>
  <si>
    <t>https://www.udemy.com/course/complete-automation-engineer-bootcamp/</t>
  </si>
  <si>
    <t>iOS Push Notifications: Beginner to Advanced</t>
  </si>
  <si>
    <t>https://www.udemy.com/course/ios-push-notifications/</t>
  </si>
  <si>
    <t>Learn Machine Learning Course with Python A to Z</t>
  </si>
  <si>
    <t>https://www.udemy.com/course/learn-machine-learning-course-with-python-ml/</t>
  </si>
  <si>
    <t>Python tutorial : Learn in 3 hours</t>
  </si>
  <si>
    <t>https://www.udemy.com/course/python-for-absolute-beginners/</t>
  </si>
  <si>
    <t>Spring Boot 3 Project - Build a Job Portal Web Application</t>
  </si>
  <si>
    <t>https://www.udemy.com/course/spring-boot-project-job-portal-web-app/</t>
  </si>
  <si>
    <t>Informatica MDM Provisioning Tool</t>
  </si>
  <si>
    <t>https://www.udemy.com/course/informatica-mdm-provisioning-tool/</t>
  </si>
  <si>
    <t>Informatica Master Data Management</t>
  </si>
  <si>
    <t>Vue with Test Driven Development</t>
  </si>
  <si>
    <t>https://www.udemy.com/course/vue-with-test-driven-development/</t>
  </si>
  <si>
    <t>Learn Docker: Images, Containers, DevOps &amp; CI/CD - Hands On</t>
  </si>
  <si>
    <t>https://www.udemy.com/course/docker-images-containers-devops-cicd/</t>
  </si>
  <si>
    <t>Create Interactive Dashboards in Python by Plotly Dash</t>
  </si>
  <si>
    <t>https://www.udemy.com/course/create-interactive-dashboards-in-python-by-plotly-dash/</t>
  </si>
  <si>
    <t>Create a Website from Scratch using HTML CSS step by step</t>
  </si>
  <si>
    <t>https://www.udemy.com/course/create-a-website-from-scratch-using-html-css-in-1-hour/</t>
  </si>
  <si>
    <t>Learn Firebase Core with React</t>
  </si>
  <si>
    <t>https://www.udemy.com/course/learn-firebase/</t>
  </si>
  <si>
    <t>Make Simple Games with Python</t>
  </si>
  <si>
    <t>https://www.udemy.com/course/make-simple-games-with-python/</t>
  </si>
  <si>
    <t>[2025] Complete Python Bootcamp From Zero to Hero in Python</t>
  </si>
  <si>
    <t>https://www.udemy.com/course/complete-python-bootcamp-from-zero-to-hero-in-python/</t>
  </si>
  <si>
    <t>Python Development First Steps and Development IDE Platform</t>
  </si>
  <si>
    <t>https://www.udemy.com/course/python-development-first-steps-and-development-ide-platform/</t>
  </si>
  <si>
    <t>C# Mastery: Comprehensive Beginner to Advanced Training</t>
  </si>
  <si>
    <t>https://www.udemy.com/course/the-complete-c-developers-code-the-right-way/</t>
  </si>
  <si>
    <t>PSM 2 Certification+PSM II Certification Prep+Scrum Master</t>
  </si>
  <si>
    <t>https://www.udemy.com/course/agile-scrum-certification-psm-2/</t>
  </si>
  <si>
    <t>Complete guide to building a GraphQL API</t>
  </si>
  <si>
    <t>https://www.udemy.com/course/complete-guide-to-building-a-graphql-api/</t>
  </si>
  <si>
    <t>MS SQL with C#</t>
  </si>
  <si>
    <t>https://www.udemy.com/course/ms-sql-with-c/</t>
  </si>
  <si>
    <t>C++ Standard Template Library in Practice</t>
  </si>
  <si>
    <t>https://www.udemy.com/course/c-standard-template-library-in-practice/</t>
  </si>
  <si>
    <t>Full introduction to Views in Drupal 8</t>
  </si>
  <si>
    <t>https://www.udemy.com/course/full-introduction-to-views-in-drupal-8/</t>
  </si>
  <si>
    <t>Introduction to Python Programming (for Data Analytics)</t>
  </si>
  <si>
    <t>https://www.udemy.com/course/learn-python-for-data-science/</t>
  </si>
  <si>
    <t>Gerrit Code Review: Project and User guide</t>
  </si>
  <si>
    <t>https://www.udemy.com/course/gerrit-code-review-project-and-user-guide/</t>
  </si>
  <si>
    <t>Open Source Tools</t>
  </si>
  <si>
    <t>Learn HTML and CSS in 7 Days | Web Developer Bootcamp</t>
  </si>
  <si>
    <t>https://www.udemy.com/course/learn-html-and-css-in-7-days-web-developer-bootcamp/</t>
  </si>
  <si>
    <t>Mobile App Development for Beginners (Swift 3, iPhone iOS10)</t>
  </si>
  <si>
    <t>https://www.udemy.com/course/make-me-an-iphone-app-developer-beginner-series/</t>
  </si>
  <si>
    <t>Practical Transformation Using XSLT and XPath (5-hour free preview; 24 hours total)</t>
  </si>
  <si>
    <t>https://www.udemy.com/course/practical-transformation-using-xslt-and-xpath/</t>
  </si>
  <si>
    <t>Python Game Development using Pygame and Python 3</t>
  </si>
  <si>
    <t>https://www.udemy.com/course/python-game-development-using-pygame-and-python-3/</t>
  </si>
  <si>
    <t>Java Logical Programs and Data Structures For Beginners</t>
  </si>
  <si>
    <t>https://www.udemy.com/course/java-logical-programs/</t>
  </si>
  <si>
    <t>Developing a C Compiler From Scratch - Module 1</t>
  </si>
  <si>
    <t>https://www.udemy.com/course/creating-a-c-compiler-from-scratch-module-1/</t>
  </si>
  <si>
    <t>Compiler Design</t>
  </si>
  <si>
    <t>JavaScript AJAX PHP mySQL create a Dynamic web Form project</t>
  </si>
  <si>
    <t>https://www.udemy.com/course/javascript-ajax-php-mysql-create-a-comment-submission-form/</t>
  </si>
  <si>
    <t>Build a Simple Calculator in React + JavaScript Foundations</t>
  </si>
  <si>
    <t>https://www.udemy.com/course/build-a-calculator-in-react-javascript-foundations/</t>
  </si>
  <si>
    <t>Complete C, C++, C#, Java and Python Bootcamp + FREE Book</t>
  </si>
  <si>
    <t>https://www.udemy.com/course/complete-codecamp-on-c-c-c-java-python-programming/</t>
  </si>
  <si>
    <t>Accelerate Freight Broker Training By Shayla Moore</t>
  </si>
  <si>
    <t>https://www.udemy.com/course/accelerate-freight-broker-training-by-shayla-moore/</t>
  </si>
  <si>
    <t>Freight Broker</t>
  </si>
  <si>
    <t>JavaScript 20 Projects In 20 Days HTML, CSS &amp; JavaScript</t>
  </si>
  <si>
    <t>https://www.udemy.com/course/javascript-20-projects-in-20-days-html-css-javascript/</t>
  </si>
  <si>
    <t>How to Create a 3D Survival Game in Godot 4.3 with GDScript</t>
  </si>
  <si>
    <t>https://www.udemy.com/course/godot-survival-game/</t>
  </si>
  <si>
    <t>Drupal 7 for Beginners</t>
  </si>
  <si>
    <t>https://www.udemy.com/course/drupal-for-beginners/</t>
  </si>
  <si>
    <t>Data Engineering with Spark Databricks Delta Lake Lakehouse</t>
  </si>
  <si>
    <t>https://www.udemy.com/course/data-engineering-with-spark-databricks-delta-lake-lakehouse/</t>
  </si>
  <si>
    <t>Linear Regression, GLMs and GAMs with R</t>
  </si>
  <si>
    <t>https://www.udemy.com/course/linear-regression-glms-and-gams-with-r/</t>
  </si>
  <si>
    <t>Docker Compose in Depth</t>
  </si>
  <si>
    <t>https://www.udemy.com/course/docker-compose-in-depth/</t>
  </si>
  <si>
    <t>Django in AWS (EC2): Fundamentals Course</t>
  </si>
  <si>
    <t>https://www.udemy.com/course/django-tutorial-amazon-web-services/</t>
  </si>
  <si>
    <t>React, Angular, Node In-Depth Guide: Beginner to Pro (2020)</t>
  </si>
  <si>
    <t>https://www.udemy.com/course/react-angular-node-in-depth-guide-beginner-to-pro-2020/</t>
  </si>
  <si>
    <t>Build 20 JavaScript Projects in 20 Day with HTML, CSS  &amp; JS</t>
  </si>
  <si>
    <t>https://www.udemy.com/course/20-web-projects-with-html-css-and-javascript-master-js/</t>
  </si>
  <si>
    <t>Ladder Logic PLC Programming for Beginners</t>
  </si>
  <si>
    <t>https://www.udemy.com/course/ladder-logic-plc-programming-for-beginners/</t>
  </si>
  <si>
    <t>MERN Stack: All You Need to Know with Practical Project</t>
  </si>
  <si>
    <t>https://www.udemy.com/course/all-you-need-to-know-mern-stack-with-practical-project/</t>
  </si>
  <si>
    <t>https://www.udemy.com/course/learn-redis/</t>
  </si>
  <si>
    <t>Learn To Create a Tower Defence Game With Unity &amp; C#</t>
  </si>
  <si>
    <t>https://www.udemy.com/course/unity-tower-defence/</t>
  </si>
  <si>
    <t>What's New in C# 6, C# 7 and Visual Studio 2017</t>
  </si>
  <si>
    <t>https://www.udemy.com/course/csharp6-csharp7-vs2017/</t>
  </si>
  <si>
    <t>The Complete Apache Kafka course for beginners</t>
  </si>
  <si>
    <t>https://www.udemy.com/course/apache-kafka-tutorial-for-beginners/</t>
  </si>
  <si>
    <t>Unity 2019 Learn to write better code making a City Builder</t>
  </si>
  <si>
    <t>https://www.udemy.com/course/city-builder-game-in-unity-2019-using-best-coding-practices/</t>
  </si>
  <si>
    <t>Apache Airflow using Google Cloud Composer: Introduction</t>
  </si>
  <si>
    <t>https://www.udemy.com/course/apache-airflow-using-google-cloud-composer-introduction/</t>
  </si>
  <si>
    <t>Learning Unity and C# for Complete Beginners</t>
  </si>
  <si>
    <t>https://www.udemy.com/course/learning-unity-and-c-for-complete-beginners/</t>
  </si>
  <si>
    <t>HWS Swift Coding Challenges: Real Problems - Real Solutions</t>
  </si>
  <si>
    <t>https://www.udemy.com/course/coding-challenges/</t>
  </si>
  <si>
    <t>Looking to Learn BDD - Cucumber....? Get expertise in 2 hrs</t>
  </si>
  <si>
    <t>https://www.udemy.com/course/bdd-with-cucumber/</t>
  </si>
  <si>
    <t>R For Beginners: Learn R Programming from Scratch</t>
  </si>
  <si>
    <t>https://www.udemy.com/course/r-for-beginners-learn-r-programming-from-scratch/</t>
  </si>
  <si>
    <t>30 HTML CSS &amp; JavaScript Projects A Beginner's Guide to JS</t>
  </si>
  <si>
    <t>https://www.udemy.com/course/30-html-css-javascript-projects-a-beginners-guide-to-js/</t>
  </si>
  <si>
    <t>C# in 3 Hours: C# Programming Tutorial for Beginners</t>
  </si>
  <si>
    <t>https://www.udemy.com/course/csharp-in-3-hours-csharp-programming-tutorial-for-beginners/</t>
  </si>
  <si>
    <t>Python Regression Analysis: Statistics &amp; Machine Learning</t>
  </si>
  <si>
    <t>https://www.udemy.com/course/python-regression-analysis-statistics-machine-learning/</t>
  </si>
  <si>
    <t>Introduction to Java Programming for Online Learners</t>
  </si>
  <si>
    <t>https://www.udemy.com/course/learning-to-program-in-java-a-supplement-for-online-academic-learners/</t>
  </si>
  <si>
    <t>Unity By Example : 20+ Mini Projects in Unity</t>
  </si>
  <si>
    <t>https://www.udemy.com/course/unity-game-development-by-example/</t>
  </si>
  <si>
    <t>Angular JS: Full-Stack Development with Angular JS and Flask</t>
  </si>
  <si>
    <t>https://www.udemy.com/course/angular-js-complete-course/</t>
  </si>
  <si>
    <t>Ionic 3 - Learn How to Design Ionic Apps</t>
  </si>
  <si>
    <t>https://www.udemy.com/course/design-ionic-apps/</t>
  </si>
  <si>
    <t>Learn how to create a 2D Tower Defense Game in Unity</t>
  </si>
  <si>
    <t>https://www.udemy.com/course/learn-how-to-create-a-2d-tower-defense-game-in-unity-2020/</t>
  </si>
  <si>
    <t>Learn C#: Make a Databased App with Entity Framework</t>
  </si>
  <si>
    <t>https://www.udemy.com/course/learn-c-make-a-databased-app-with-entity-framework/</t>
  </si>
  <si>
    <t>Learn Angular 8 &amp; Web API by creating a Full Stack Web App</t>
  </si>
  <si>
    <t>https://www.udemy.com/course/angular-8/</t>
  </si>
  <si>
    <t>Xamarin Forms 2.0 - Beginner to Advanced</t>
  </si>
  <si>
    <t>https://www.udemy.com/course/how-to-use-xamarin-forms-beginner-to-advanced/</t>
  </si>
  <si>
    <t>JavaScript DOM Create Interactive Dynamic Web Pages</t>
  </si>
  <si>
    <t>https://www.udemy.com/course/javascript-dom-course/</t>
  </si>
  <si>
    <t>Complete Multi-Modular Architecture for Android Development</t>
  </si>
  <si>
    <t>https://www.udemy.com/course/complete-multi-modular-architecture-for-android-development/</t>
  </si>
  <si>
    <t>The Ultimate iOS 10, Xcode 8 Developer course. Build 30 apps</t>
  </si>
  <si>
    <t>https://www.udemy.com/course/ios10developer/</t>
  </si>
  <si>
    <t>Augmented Reality apps with ARKit and SceneKit on iOS</t>
  </si>
  <si>
    <t>https://www.udemy.com/course/learnarkit/</t>
  </si>
  <si>
    <t>Laravel &amp; Realtime: Build Several Realtime Apps with Laravel</t>
  </si>
  <si>
    <t>https://www.udemy.com/course/laravel-realtime-create-multiple-realtime-applications-with-laravel/</t>
  </si>
  <si>
    <t>Hands-On Systems Programming with Rust</t>
  </si>
  <si>
    <t>https://www.udemy.com/course/hands-on-systems-programming-with-rust/</t>
  </si>
  <si>
    <t>BigQuery ML - Machine Learning in Google BigQuery using SQL</t>
  </si>
  <si>
    <t>https://www.udemy.com/course/bigquery-ml-course/</t>
  </si>
  <si>
    <t>SQL interview questions with business scenarios in 2024</t>
  </si>
  <si>
    <t>https://www.udemy.com/course/sql-interview-questions-with-business-scenarios/</t>
  </si>
  <si>
    <t>DevOps on AWS: Learn to set up your infrastructure on cloud</t>
  </si>
  <si>
    <t>https://www.udemy.com/course/devops-on-aws-learn-to-set-up-your-infrastructure-on-cloud/</t>
  </si>
  <si>
    <t>Machine Learning In The Cloud With Azure Machine Learning</t>
  </si>
  <si>
    <t>https://www.udemy.com/course/machine-learning-in-the-cloud-with-azure-machine-learning/</t>
  </si>
  <si>
    <t>The Complete Python and JavaScript Course: Build Projects</t>
  </si>
  <si>
    <t>https://www.udemy.com/course/the-complete-python-and-javascript-course-build-projects/</t>
  </si>
  <si>
    <t>Learn to Program by Making Games in Unity</t>
  </si>
  <si>
    <t>https://www.udemy.com/course/makingunitygames/</t>
  </si>
  <si>
    <t>The Complete Modern Javascript Course with ES6</t>
  </si>
  <si>
    <t>https://www.udemy.com/course/the-complete-javascript-development-course-/</t>
  </si>
  <si>
    <t>Modern .NET Ecosystem and .NET Core</t>
  </si>
  <si>
    <t>https://www.udemy.com/course/modern-net-ecosystem-and-net-core/</t>
  </si>
  <si>
    <t>Learn ECMA Script 6+ with Modern JavaScript Explained</t>
  </si>
  <si>
    <t>https://www.udemy.com/course/complete-javascript-es6-course/</t>
  </si>
  <si>
    <t>Create an App with no code</t>
  </si>
  <si>
    <t>https://www.udemy.com/course/firebase-meets-appgyver/</t>
  </si>
  <si>
    <t>App Deployment</t>
  </si>
  <si>
    <t>Android Machine Learning with TensorFlow lite in Java/Kotlin</t>
  </si>
  <si>
    <t>https://www.udemy.com/course/machine-learning-for-android-developer-using-tensorflow-lite/</t>
  </si>
  <si>
    <t>C Programming Made easy for Beginners -Step by Step Approach</t>
  </si>
  <si>
    <t>https://www.udemy.com/course/c-course-learn-2-code-develop-problem-solving-skills-in-c/</t>
  </si>
  <si>
    <t>Becoming an Unreal Automation Expert</t>
  </si>
  <si>
    <t>https://www.udemy.com/course/becoming-an-unreal-automation-expert/</t>
  </si>
  <si>
    <t>Hands-On JavaScript, Crafting 10 Projects from Scratch</t>
  </si>
  <si>
    <t>https://www.udemy.com/course/mastering-javascript-by-building-10-projects-from-scratch/</t>
  </si>
  <si>
    <t>Web Design Course For Beginner to Advanced</t>
  </si>
  <si>
    <t>https://www.udemy.com/course/web-design-for-beginner-to-advanced/</t>
  </si>
  <si>
    <t>Learn JavaScript From Scratch Practically</t>
  </si>
  <si>
    <t>https://www.udemy.com/course/javascript-certification-course-hands-on-guide-to-learn-jav/</t>
  </si>
  <si>
    <t>Learn to Code Video Games: Complete Guide to Construct 2 &amp; 3</t>
  </si>
  <si>
    <t>https://www.udemy.com/course/gaming-bootcamp-mentor-training/</t>
  </si>
  <si>
    <t>Numpy For Data Science - Real Time Experience</t>
  </si>
  <si>
    <t>https://www.udemy.com/course/python-numpy-exercises/</t>
  </si>
  <si>
    <t>Sentiment Analysis with NLP using Python and Flask</t>
  </si>
  <si>
    <t>https://www.udemy.com/course/sentiment-analysis-with-nlp-using-python-flask/</t>
  </si>
  <si>
    <t>Build an app in less than 1 hour using React Native</t>
  </si>
  <si>
    <t>https://www.udemy.com/course/build-an-app-in-less-than-60-minutes-using-react-native/</t>
  </si>
  <si>
    <t>Up and Running with Concurrency in Go (Golang)</t>
  </si>
  <si>
    <t>https://www.udemy.com/course/up-n-running-with-concurrency-in-golang/</t>
  </si>
  <si>
    <t>Knockout JS from scratch</t>
  </si>
  <si>
    <t>https://www.udemy.com/course/knockout-js-from-scratch/</t>
  </si>
  <si>
    <t>Learn SQL Server DBA Skills from Scratch</t>
  </si>
  <si>
    <t>https://www.udemy.com/course/learn-sql-server-dba-skills-from-scratch/</t>
  </si>
  <si>
    <t>Introduction to R Programming</t>
  </si>
  <si>
    <t>https://www.udemy.com/course/introduction-to-r-programming-w/</t>
  </si>
  <si>
    <t>Intro to Embedded Machine Learning</t>
  </si>
  <si>
    <t>https://www.udemy.com/course/intro-to-embedded-ml/</t>
  </si>
  <si>
    <t>Embedded Systems</t>
  </si>
  <si>
    <t>From 0 to 1: C Programming - Drill Deep</t>
  </si>
  <si>
    <t>https://www.udemy.com/course/from-0-to-1-c-programming/</t>
  </si>
  <si>
    <t>Microsoft Access SQL: SQL from Absolute Beginners To Expert</t>
  </si>
  <si>
    <t>https://www.udemy.com/course/microsoft-access-sql-beginners-expert/</t>
  </si>
  <si>
    <t>Unity Game Development : Build 5 Games With Unity &amp; C#</t>
  </si>
  <si>
    <t>https://www.udemy.com/course/unity-2d-game-development-by-example/</t>
  </si>
  <si>
    <t>Kids Coding - Beginner HTML</t>
  </si>
  <si>
    <t>https://www.udemy.com/course/kids-coding-beginner-html/</t>
  </si>
  <si>
    <t>The Complete Azure SQL Database Bootcamp:Beginner To Expert</t>
  </si>
  <si>
    <t>https://www.udemy.com/course/azure-sql-database/</t>
  </si>
  <si>
    <t>Master AWS with Python and Boto3</t>
  </si>
  <si>
    <t>https://www.udemy.com/course/master-aws-with-python-and-boto3/</t>
  </si>
  <si>
    <t>CSS and CSS3 For Absolute Beginners</t>
  </si>
  <si>
    <t>https://www.udemy.com/course/css-and-css3-for-absolute-beginners/</t>
  </si>
  <si>
    <t>React Pizza Shop - Ordering Food with Hooks and Firebase</t>
  </si>
  <si>
    <t>https://www.udemy.com/course/react-pizza/</t>
  </si>
  <si>
    <t>Blazor WebAssembly - Full Stack Web Development</t>
  </si>
  <si>
    <t>https://www.udemy.com/course/modern-web-development-with-blazor-and-net-core-5/</t>
  </si>
  <si>
    <t>HTML5 and CSS3 - Essential Training</t>
  </si>
  <si>
    <t>https://www.udemy.com/course/html5-and-css3-essential-training/</t>
  </si>
  <si>
    <t>Tidy Data: Updated Data Processing With tidyr and dplyr in R</t>
  </si>
  <si>
    <t>https://www.udemy.com/course/tidy-data-updated-data-processing-with-tidyr-and-dplyr-in-r/</t>
  </si>
  <si>
    <t>R and RStudio for Beginners - A Quick Introduction.</t>
  </si>
  <si>
    <t>https://www.udemy.com/course/r-and-rstudio-for-beginners-a-quick-introduction/</t>
  </si>
  <si>
    <t>Python Programming Mastery: From Beginner to Expert</t>
  </si>
  <si>
    <t>https://www.udemy.com/course/python-programming-mastery-from-beginner-to-expert/</t>
  </si>
  <si>
    <t>Unreal Engine 5: The Ultimate Beginner Course</t>
  </si>
  <si>
    <t>https://www.udemy.com/course/unreal-engine-5/</t>
  </si>
  <si>
    <t>MV Design Pattern in iOS - Build SwiftUI Apps Apple's Way</t>
  </si>
  <si>
    <t>https://www.udemy.com/course/mv-design-pattern-in-ios-for-swiftui/</t>
  </si>
  <si>
    <t>Complete Python Tutorial for Beginners</t>
  </si>
  <si>
    <t>https://www.udemy.com/course/complete-python-tutorial-for-beginners/</t>
  </si>
  <si>
    <t>Practical Guide to AI &amp; ML: Mastering Future Tech Skills</t>
  </si>
  <si>
    <t>https://www.udemy.com/course/practical-guide-to-ai-ml/</t>
  </si>
  <si>
    <t>The Complete HTML Course</t>
  </si>
  <si>
    <t>https://www.udemy.com/course/the-complete-html-course-2023/</t>
  </si>
  <si>
    <t>RxJS Operators</t>
  </si>
  <si>
    <t>https://www.udemy.com/course/rxjs-operators/</t>
  </si>
  <si>
    <t>Java Multithreading - Concurrency, Parallelism &amp; Performance</t>
  </si>
  <si>
    <t>https://www.udemy.com/course/multithreading-learnit/</t>
  </si>
  <si>
    <t>Full Stack Web Development: Web From Zero with PHP 2022</t>
  </si>
  <si>
    <t>https://www.udemy.com/course/full-stack-web-development-web-from-zero-with-php-2020/</t>
  </si>
  <si>
    <t>Building Faster Websites: Get Started with Web Performance</t>
  </si>
  <si>
    <t>https://www.udemy.com/course/building-faster-websites-getting-started-with-web-performance/</t>
  </si>
  <si>
    <t>Full Oracle Database Administration With High Availability</t>
  </si>
  <si>
    <t>https://www.udemy.com/course/full-oracle-database-administration-with-high-availability/</t>
  </si>
  <si>
    <t>Scrape Websites using PhantomJS and CasperJS</t>
  </si>
  <si>
    <t>https://www.udemy.com/course/scrape-websites-phantomjs-casperjs/</t>
  </si>
  <si>
    <t>Ionic 4 - Build PWA and Mobile Apps with Angular</t>
  </si>
  <si>
    <t>https://www.udemy.com/course/ionic-4-build-pwa-and-mobile-apps-with-angular/</t>
  </si>
  <si>
    <t>ASP.NET Core MVC - Up and Running Part 2 (.NET 5)</t>
  </si>
  <si>
    <t>https://www.udemy.com/course/aspnet-core-mvc-up-and-running-part-2-net-5/</t>
  </si>
  <si>
    <t>Complete ASP.NET MVC Course with Real World Practices</t>
  </si>
  <si>
    <t>https://www.udemy.com/course/complete-aspnet-mvc-course-with-real-world-practices/</t>
  </si>
  <si>
    <t>A Complete Guide to Java Programming with Examples</t>
  </si>
  <si>
    <t>https://www.udemy.com/course/master-in-java-in-one-day-java-programming-with-examples/</t>
  </si>
  <si>
    <t>Makefile and GNU make for C/C++ Projects on Linux systems</t>
  </si>
  <si>
    <t>https://www.udemy.com/course/gnu-make-make-utility-and-makefile/</t>
  </si>
  <si>
    <t>Data Structures and Algorithms in java</t>
  </si>
  <si>
    <t>https://www.udemy.com/course/data-structures-and-algorithms-using-java/</t>
  </si>
  <si>
    <t>Complete SQL With MySQL - SQL Bootcamp - SQL Interview Q &amp; A</t>
  </si>
  <si>
    <t>https://www.udemy.com/course/practical-sql-masterclass-with-mysql/</t>
  </si>
  <si>
    <t>Python and Ruby programming Complete step-by-step Tutorial</t>
  </si>
  <si>
    <t>https://www.udemy.com/course/python-and-ruby-learn-python-and-ruby-programming/</t>
  </si>
  <si>
    <t>The Extensive WebGL Series ! - Part1 : Low Level Graphics</t>
  </si>
  <si>
    <t>https://www.udemy.com/course/the-extensive-webgl-series-part1-low-level-basics/</t>
  </si>
  <si>
    <t>Introduction to Server Driven UI in iOS, Swift &amp; SwiftUI</t>
  </si>
  <si>
    <t>https://www.udemy.com/course/introduction-to-server-driven-ui-in-ios-swift-swiftui/</t>
  </si>
  <si>
    <t>Learn image processing and GUIs while having fun in MATLAB</t>
  </si>
  <si>
    <t>https://www.udemy.com/course/improcmatlab/</t>
  </si>
  <si>
    <t>Unreal Engine 5 C++ Multiplayer: Make An Online Co-op Game</t>
  </si>
  <si>
    <t>https://www.udemy.com/course/unreal-engine-5-multiplayer/</t>
  </si>
  <si>
    <t>Facial Animation &amp; More In Unreal Engine! | 3D Animation</t>
  </si>
  <si>
    <t>https://www.udemy.com/course/facial-animation-in-unreal-engine-4/</t>
  </si>
  <si>
    <t>Advanced Database Design For a Relational DB w/ MySQL</t>
  </si>
  <si>
    <t>https://www.udemy.com/course/advanced-database-design/</t>
  </si>
  <si>
    <t>Android P&amp; Kotlin -Complete Android App Development Bootcamp</t>
  </si>
  <si>
    <t>https://www.udemy.com/course/android-p-kotlin-complete-android-app-development-bootcamp/</t>
  </si>
  <si>
    <t>Amazon Bedrock - The Complete Guide to AWS Generative AI</t>
  </si>
  <si>
    <t>https://www.udemy.com/course/amazon-bedrock-aws-generative-ai/</t>
  </si>
  <si>
    <t>Reinforcement Learning: AI Flight with Unity ML-Agents</t>
  </si>
  <si>
    <t>https://www.udemy.com/course/ai-flight/</t>
  </si>
  <si>
    <t>WireMock for Java Developers</t>
  </si>
  <si>
    <t>https://www.udemy.com/course/wiremock-for-java-developers/</t>
  </si>
  <si>
    <t>Test Frameworks</t>
  </si>
  <si>
    <t>Data Science:Hands-on Covid19 Face Mask Detection-CNN&amp;OpenCV</t>
  </si>
  <si>
    <t>https://www.udemy.com/course/data-science-hands-on-covid19-face-mask-detection-cnn-opencv/</t>
  </si>
  <si>
    <t>Unreal Engine 5: One Course Solution For Dynamic Sky System</t>
  </si>
  <si>
    <t>https://www.udemy.com/course/unreal-engine-5one-course-solution-for-sky-weather-system/</t>
  </si>
  <si>
    <t>Make 10 Pro Advanced GUI Applications in Python</t>
  </si>
  <si>
    <t>https://www.udemy.com/course/make-10-pro-advanced-gui-applications-in-python/</t>
  </si>
  <si>
    <t>Unreal Engine 5 for Beginners: Building a tiny Resource Game</t>
  </si>
  <si>
    <t>https://www.udemy.com/course/unreal-engine-5-for-beginners-building-a-tiny-resource-game/</t>
  </si>
  <si>
    <t>Ionic 2 Crash Course: Learn Ionic2 Fundamentals in 1.5 Hours</t>
  </si>
  <si>
    <t>https://www.udemy.com/course/ionic2-tutorial/</t>
  </si>
  <si>
    <t>Build Apps with ReactJS: The Complete Course</t>
  </si>
  <si>
    <t>https://www.udemy.com/course/build-apps-with-reactjs-the-complete-course/</t>
  </si>
  <si>
    <t>Data Engineering using Kafka and Spark Structured Streaming</t>
  </si>
  <si>
    <t>https://www.udemy.com/course/data-engineering-using-kafka-and-spark-structured-streaming/</t>
  </si>
  <si>
    <t>Build, Train &amp; Sell AI Chatbots [No-code x Chat GPT]</t>
  </si>
  <si>
    <t>https://www.udemy.com/course/ai-chatbots/</t>
  </si>
  <si>
    <t>Complete SAP PO REST Adapter Configuration with API Basics</t>
  </si>
  <si>
    <t>https://www.udemy.com/course/complete-sap-po-rest-adapter-configuration-with-api-basics/</t>
  </si>
  <si>
    <t>Azure Container Apps: intro and deep dive</t>
  </si>
  <si>
    <t>https://www.udemy.com/course/azure-container-apps/</t>
  </si>
  <si>
    <t>Reactive Microservices Design Patterns [Hands-On]</t>
  </si>
  <si>
    <t>https://www.udemy.com/course/spring-webflux-patterns/</t>
  </si>
  <si>
    <t>Spring WebFlux</t>
  </si>
  <si>
    <t>Mobile App Development with Android (2015)</t>
  </si>
  <si>
    <t>https://www.udemy.com/course/mobile-app-development-with-android-2015/</t>
  </si>
  <si>
    <t>Deploy Java Spring Boot 3 Apps Online to Amazon Cloud (AWS)</t>
  </si>
  <si>
    <t>https://www.udemy.com/course/deploy-spring-boot-3-apps-to-aws/</t>
  </si>
  <si>
    <t>Metadata Management Fundamentals</t>
  </si>
  <si>
    <t>https://www.udemy.com/course/metadata-management-fundamentals/</t>
  </si>
  <si>
    <t>Connect Systems with SAP Web Services using SAP SOA MANAGER</t>
  </si>
  <si>
    <t>https://www.udemy.com/course/connect-systems-with-sap-web-services-using-sap-soa-manager/</t>
  </si>
  <si>
    <t>SAP</t>
  </si>
  <si>
    <t>Scratch 3.0 for Teachers | Teach Coding with Games &amp; Scratch</t>
  </si>
  <si>
    <t>https://www.udemy.com/course/scratch-3-for-teachers-teach-coding-with-games/</t>
  </si>
  <si>
    <t>User Story Mapping Simplified</t>
  </si>
  <si>
    <t>https://www.udemy.com/course/user-story-mapping-simplified/</t>
  </si>
  <si>
    <t>Mastering HTML5: From Beginner to Advanced</t>
  </si>
  <si>
    <t>https://www.udemy.com/course/mastering-html5-from-beginner-to-advanced/</t>
  </si>
  <si>
    <t>SQL/ETL Developer - T-SQL/Stored Procedures/ETL/SSIS</t>
  </si>
  <si>
    <t>https://www.udemy.com/course/sqletl-developer-t-sqlstored-proceduresetlssis/</t>
  </si>
  <si>
    <t>Become a JavaScript developer - Learn (React, Node,Angular)</t>
  </si>
  <si>
    <t>https://www.udemy.com/course/become-a-javascript-developer-learn-react-nodeangular/</t>
  </si>
  <si>
    <t>Introduction to PHP Programming Language</t>
  </si>
  <si>
    <t>https://www.udemy.com/course/introduction-to-php-programming-training-course/</t>
  </si>
  <si>
    <t xml:space="preserve">Selenium IDE </t>
  </si>
  <si>
    <t>https://www.udemy.com/course/selenium-ide/</t>
  </si>
  <si>
    <t>Create a web application with python + Flask + PostgreSQL</t>
  </si>
  <si>
    <t>https://www.udemy.com/course/create-a-web-application-with-python-flask-postgresql/</t>
  </si>
  <si>
    <t>ASP.NET: MVC | Web API | Web Services | Signal-R | ADO .NET</t>
  </si>
  <si>
    <t>https://www.udemy.com/course/aspnet-mvc-web-development/</t>
  </si>
  <si>
    <t>AWS Beginner to Intermediate: EC2, IAM, ELB, ASG, Route 53</t>
  </si>
  <si>
    <t>https://www.udemy.com/course/aws-beginner-to-intermediate-ec2-iam-elb-asg-route-53/</t>
  </si>
  <si>
    <t>Mastering Chatbots with Botpress, Transformers, RAG &amp; LLMs</t>
  </si>
  <si>
    <t>https://www.udemy.com/course/mastering-chatbots-using-botpress-rasa-and-transformers/</t>
  </si>
  <si>
    <t>Build Outstanding Java Apps with JavaFX much faster</t>
  </si>
  <si>
    <t>https://www.udemy.com/course/javafx-gui-programming/</t>
  </si>
  <si>
    <t>Gutenberg Block Development for WordPress</t>
  </si>
  <si>
    <t>https://www.udemy.com/course/gutenberg-block-development-wordpress-javascript-course/</t>
  </si>
  <si>
    <t>WordPress Gutenberg Editor</t>
  </si>
  <si>
    <t>Question Generation using Natural Language processing</t>
  </si>
  <si>
    <t>https://www.udemy.com/course/question-generation-using-natural-language-processing/</t>
  </si>
  <si>
    <t>Python Programming for the Total Beginner</t>
  </si>
  <si>
    <t>https://www.udemy.com/course/python-programming-for-the-total-beginner/</t>
  </si>
  <si>
    <t>Step by Step API Automation with ReadyAPI (SOAPUI PRO)Groovy</t>
  </si>
  <si>
    <t>https://www.udemy.com/course/readyapi/</t>
  </si>
  <si>
    <t>Practical SQL Reporting with SSRS</t>
  </si>
  <si>
    <t>https://www.udemy.com/course/practical-sql-reporting-with-ssrs/</t>
  </si>
  <si>
    <t>Qt For Python (PySide6) GUI For Beginners : The Fundamentals</t>
  </si>
  <si>
    <t>https://www.udemy.com/course/qt-for-python-pyside6-gui-for-beginners/</t>
  </si>
  <si>
    <t>PySide</t>
  </si>
  <si>
    <t>Xamarin Android Uber Clone App with C# and Firebase</t>
  </si>
  <si>
    <t>https://www.udemy.com/course/xamarin-uber-clone-app/</t>
  </si>
  <si>
    <t>LEARNING PATH: Python: Functional Programming with Python</t>
  </si>
  <si>
    <t>https://www.udemy.com/course/learning-path-python-functional-programming-with-python/</t>
  </si>
  <si>
    <t>AutoML Automated Machine Learning BootCamp (No Code ML)</t>
  </si>
  <si>
    <t>https://www.udemy.com/course/automl-automated-machine-learning-bootcamp-no-code-ml/</t>
  </si>
  <si>
    <t>Intro To Ruby Programming</t>
  </si>
  <si>
    <t>https://www.udemy.com/course/intro-to-ruby-programming/</t>
  </si>
  <si>
    <t>Learn To Create An Action RPG Game In Unity</t>
  </si>
  <si>
    <t>https://www.udemy.com/course/unityarpg/</t>
  </si>
  <si>
    <t>Advanced NodeJS: Level up your NodeJS skill In 2024</t>
  </si>
  <si>
    <t>https://www.udemy.com/course/leveling-up-your-skill-as-a-nodejs-developer/</t>
  </si>
  <si>
    <t>Git &amp; GitHub for Beginners: From Start to Star</t>
  </si>
  <si>
    <t>https://www.udemy.com/course/git-github-for-beginners-from-start-to-star/</t>
  </si>
  <si>
    <t>Build Real World App with .NET MAUI</t>
  </si>
  <si>
    <t>https://www.udemy.com/course/build-real-world-app-with-net-maui/</t>
  </si>
  <si>
    <t>Metroidvania Toolkit: Make a 2D Action Platformer in Unity</t>
  </si>
  <si>
    <t>https://www.udemy.com/course/metroidvania-toolkit/</t>
  </si>
  <si>
    <t>Salesforce Apex Programming Development training</t>
  </si>
  <si>
    <t>https://www.udemy.com/course/salesforce-development-training/</t>
  </si>
  <si>
    <t>Complete Beginners Java Tutorial -Java, JavaFx,Maven,Jenkins</t>
  </si>
  <si>
    <t>https://www.udemy.com/course/complete-beginners-java-tutorial-java-javafx-maven/</t>
  </si>
  <si>
    <t>Data Types In C++</t>
  </si>
  <si>
    <t>https://www.udemy.com/course/c-programming-beginners-bootcamp-2020/</t>
  </si>
  <si>
    <t>Working with Microsoft SQL Server using ChatGPT</t>
  </si>
  <si>
    <t>https://www.udemy.com/course/microsoft-sql-server-using-chatgpt/</t>
  </si>
  <si>
    <t>Ruby on Rails: Training and Skills to Build Web Applications</t>
  </si>
  <si>
    <t>https://www.udemy.com/course/the-startups-guide-to-web-development-with-ruby-on-rails/</t>
  </si>
  <si>
    <t>Mastering critical SKILLS in Algorithms using C++: Part 2</t>
  </si>
  <si>
    <t>https://www.udemy.com/course/skills-algorithms-cpp2/</t>
  </si>
  <si>
    <t>R for Data Science: Learn R Programming in 2 Hours</t>
  </si>
  <si>
    <t>https://www.udemy.com/course/r-for-data-science-learn-r-programming-in-2-hours/</t>
  </si>
  <si>
    <t>WebServices testing (RestSharp + Postman) Complete Guide</t>
  </si>
  <si>
    <t>https://www.udemy.com/course/webservices-testing-restsharp-postman-complete-guide/</t>
  </si>
  <si>
    <t>Advance Android Programming - learning beyond basics</t>
  </si>
  <si>
    <t>https://www.udemy.com/course/advance-android-programming-by-9i-technologies/</t>
  </si>
  <si>
    <t>Learn C++  from scratch</t>
  </si>
  <si>
    <t>https://www.udemy.com/course/learn-c-from-scratch-p/</t>
  </si>
  <si>
    <t>Spring Framework 6 and Spring Boot 3</t>
  </si>
  <si>
    <t>https://www.udemy.com/course/spring-framework-boot/</t>
  </si>
  <si>
    <t>The Complete IOS 9 &amp; Xcode 7 Guide - Make 20 Applications</t>
  </si>
  <si>
    <t>https://www.udemy.com/course/the-complete-ios-9-xcode-7-guide-make-20-applications/</t>
  </si>
  <si>
    <t>Python &amp; Web Fundamentals Course</t>
  </si>
  <si>
    <t>https://www.udemy.com/course/python-fundamentals-course/</t>
  </si>
  <si>
    <t>Mastering C++ Language - C++ Programming For Beginners</t>
  </si>
  <si>
    <t>https://www.udemy.com/course/mastering-c-plus-language-c-programming-for-beginners/</t>
  </si>
  <si>
    <t>Microsoft SQL Server 2012 Certification Training Exam 70-463</t>
  </si>
  <si>
    <t>https://www.udemy.com/course/microsoft-sql-server-2012-certification-training-exam-70-463/</t>
  </si>
  <si>
    <t>VanillaCartJS - ES6 JavaScript Shopping Cart</t>
  </si>
  <si>
    <t>https://www.udemy.com/course/es6-javascript-shopping-cart/</t>
  </si>
  <si>
    <t>iOS 11 &amp; Objective-C - Complete Developer Course</t>
  </si>
  <si>
    <t>https://www.udemy.com/course/objective-c-ios11/</t>
  </si>
  <si>
    <t>Gatsby JS: Build PWA Blog With GraphQL And React + WordPress</t>
  </si>
  <si>
    <t>https://www.udemy.com/course/gatsby-js-build-pwa-blog-with-graphql-and-react-wordpress/</t>
  </si>
  <si>
    <t>Mastering JavaScript Arrays</t>
  </si>
  <si>
    <t>https://www.udemy.com/course/mastering-javascript-arrays/</t>
  </si>
  <si>
    <t>Let's Build a Go version of Laravel</t>
  </si>
  <si>
    <t>https://www.udemy.com/course/lets-build-a-go-version-of-laravel/</t>
  </si>
  <si>
    <t>JavaScript for Beginners Welcome to learning JavaScript</t>
  </si>
  <si>
    <t>https://www.udemy.com/course/javascript-for-beginners-course/</t>
  </si>
  <si>
    <t>Beginners Ruby Programming Training - No Experience Required</t>
  </si>
  <si>
    <t>https://www.udemy.com/course/ruby-programming/</t>
  </si>
  <si>
    <t>javascript Complete Real time - Essential Course 2022</t>
  </si>
  <si>
    <t>https://www.udemy.com/course/javascript-complete-real-time-production-usage-2019/</t>
  </si>
  <si>
    <t>Statistical Thinking and Data Science with R.</t>
  </si>
  <si>
    <t>https://www.udemy.com/course/statistical-thinking-for-data-science-business-analytics/</t>
  </si>
  <si>
    <t>Salesforce Integration - Beginner to Advanced</t>
  </si>
  <si>
    <t>https://www.udemy.com/course/salesforce-integration-beginner-to-advanced/</t>
  </si>
  <si>
    <t>HTML and CSS: Introduction to Frontend Web Development</t>
  </si>
  <si>
    <t>https://www.udemy.com/course/html-and-css-introduction-to-web-development/</t>
  </si>
  <si>
    <t>Advanced React TypeScript Redux StyledComponents: Sudoku App</t>
  </si>
  <si>
    <t>https://www.udemy.com/course/react2020/</t>
  </si>
  <si>
    <t>C# Console Programming Exercises for Beginners Step by Step</t>
  </si>
  <si>
    <t>https://www.udemy.com/course/c-sharp-college-programming-exercises-projects/</t>
  </si>
  <si>
    <t>Git Mindset: Underlying Architecture of Git in Simple Terms</t>
  </si>
  <si>
    <t>https://www.udemy.com/course/git-mindset/</t>
  </si>
  <si>
    <t>Unity Android Game &amp; App Development - Build 10 Games &amp; Apps</t>
  </si>
  <si>
    <t>https://www.udemy.com/course/learn-unity-game-development-android-app-development/</t>
  </si>
  <si>
    <t>Mastering Selectors/ Locators for Automation Testing!</t>
  </si>
  <si>
    <t>https://www.udemy.com/course/mastering-locators/</t>
  </si>
  <si>
    <t>Decision Trees, Random Forests, Bagging &amp; XGBoost: R Studio</t>
  </si>
  <si>
    <t>https://www.udemy.com/course/machine-learning-advanced-decision-trees-in-r/</t>
  </si>
  <si>
    <t>Decision Trees</t>
  </si>
  <si>
    <t>KubeFlow Bootcamp</t>
  </si>
  <si>
    <t>https://www.udemy.com/course/kubeflow-bootcamp/</t>
  </si>
  <si>
    <t>Artificial Intelligence &amp; Machine Learning from scratch</t>
  </si>
  <si>
    <t>https://www.udemy.com/course/artificial-intelligence-a-complete-introduction/</t>
  </si>
  <si>
    <t>Godot 4 C# Action Adventure: Build your own 2.5D RPG</t>
  </si>
  <si>
    <t>https://www.udemy.com/course/godot-4-c-action-adventure-build-your-own-25d-rpg/</t>
  </si>
  <si>
    <t>Modern UI Development in Unity 4.6/5.0</t>
  </si>
  <si>
    <t>https://www.udemy.com/course/modern-ui-development-in-unity-46-or-50/</t>
  </si>
  <si>
    <t>The Complete iOS Developer - Create Real Apps in Swift</t>
  </si>
  <si>
    <t>https://www.udemy.com/course/the-complete-ios-11-developer-course/</t>
  </si>
  <si>
    <t>Introduction to Relational Database and SQL</t>
  </si>
  <si>
    <t>https://www.udemy.com/course/introduction-to-relational-database-and-sql/</t>
  </si>
  <si>
    <t>Hands on Debugging in C and C++</t>
  </si>
  <si>
    <t>https://www.udemy.com/course/hands-on-debugging/</t>
  </si>
  <si>
    <t>Debugging</t>
  </si>
  <si>
    <t>PHP with MySQL: Build a Complete Job Portal</t>
  </si>
  <si>
    <t>https://www.udemy.com/course/php-with-mysql-2022-build-a-complete-job-portal/</t>
  </si>
  <si>
    <t>Clustering &amp; Classification With Machine Learning In R</t>
  </si>
  <si>
    <t>https://www.udemy.com/course/clustering-classification-with-machine-learning-in-r/</t>
  </si>
  <si>
    <t>Learn and Earn with HTML &amp; CSS</t>
  </si>
  <si>
    <t>https://www.udemy.com/course/learn-and-earn-with-html-css/</t>
  </si>
  <si>
    <t>Learning ASP.NET Core 2.0 MVC - Beginner to Developer</t>
  </si>
  <si>
    <t>https://www.udemy.com/course/learning-aspnet-core-mvc-beginner-to-developer/</t>
  </si>
  <si>
    <t>Swift from scratch - learn programming on iOS</t>
  </si>
  <si>
    <t>https://www.udemy.com/course/swift-from-scratch-learn-programming-on-ios/</t>
  </si>
  <si>
    <t>Automated Multiple Face Recognition AI Using Python</t>
  </si>
  <si>
    <t>https://www.udemy.com/course/automated-multiple-face-recognition-ai-using-python/</t>
  </si>
  <si>
    <t>Learn C Programming  (Beginners to Expert )</t>
  </si>
  <si>
    <t>https://www.udemy.com/course/learn-c-programming-beginners-to-expert/</t>
  </si>
  <si>
    <t>The Ultimate Beginners Guide to Genetic Algorithms in Python</t>
  </si>
  <si>
    <t>https://www.udemy.com/course/the-ultimate-beginners-guide-to-genetic-algorithms-in-python/</t>
  </si>
  <si>
    <t>Genetic Algorithm</t>
  </si>
  <si>
    <t>Complete Flutter development - build 14 ios and android apps</t>
  </si>
  <si>
    <t>https://www.udemy.com/course/complete-flutter-development/</t>
  </si>
  <si>
    <t>The Definitive Node.Js Developer Course</t>
  </si>
  <si>
    <t>https://www.udemy.com/course/the-definitive-nodejs-developer-course/</t>
  </si>
  <si>
    <t>Practical Neural Networks &amp; Deep Learning In R</t>
  </si>
  <si>
    <t>https://www.udemy.com/course/practical-neural-networks-deep-learning-in-r/</t>
  </si>
  <si>
    <t>Using Modern JavaScript Today</t>
  </si>
  <si>
    <t>https://www.udemy.com/course/using-modern-javascript/</t>
  </si>
  <si>
    <t>2025 Introduction to Spacy for Natural Language Processing</t>
  </si>
  <si>
    <t>https://www.udemy.com/course/introduction-to-for-natural-language-processing/</t>
  </si>
  <si>
    <t>ISTQB Mobile Application Tester Sample Exams</t>
  </si>
  <si>
    <t>https://www.udemy.com/course/mobile-application-tester/</t>
  </si>
  <si>
    <t>Make Augmented Reality Mobile Apps with Unity &amp; Vuforia 2024</t>
  </si>
  <si>
    <t>https://www.udemy.com/course/design-augmented-reality-applications-without-coding-in-2022/</t>
  </si>
  <si>
    <t>Vuforia</t>
  </si>
  <si>
    <t>Make 10 Android/iOS Mobile Applications in Python</t>
  </si>
  <si>
    <t>https://www.udemy.com/course/make-10-androidios-mobile-applications-in-python/</t>
  </si>
  <si>
    <t>Data Structures with Python</t>
  </si>
  <si>
    <t>https://www.udemy.com/course/data-structures-with-python/</t>
  </si>
  <si>
    <t>Build A ChatGPT AI in JavaScript - OpenAI - Code Along</t>
  </si>
  <si>
    <t>https://www.udemy.com/course/build-a-chatgpt-ai-in-javascript-openai-machine-learning/</t>
  </si>
  <si>
    <t>Excel VBA &amp; Microsoft Outlook Mastery and Automation</t>
  </si>
  <si>
    <t>https://www.udemy.com/course/excel-vba-microsoft-outlook-mastery-and-automation/</t>
  </si>
  <si>
    <t>Laravel 10 Build Complete Hotel Booking Reservation System</t>
  </si>
  <si>
    <t>https://www.udemy.com/course/laravel-build-complete-hotel-booking-reservation-system/</t>
  </si>
  <si>
    <t>Java for ABSOLUTE beginners!</t>
  </si>
  <si>
    <t>https://www.udemy.com/course/the-ultimate-java-bootcamp-learn-from-scratch/</t>
  </si>
  <si>
    <t>Python Developer Job Interview Prep: Become Job-Ready.</t>
  </si>
  <si>
    <t>https://www.udemy.com/course/python-exercises-workbook/</t>
  </si>
  <si>
    <t>Web Automation and Testing using Playwright</t>
  </si>
  <si>
    <t>https://www.udemy.com/course/playwright/</t>
  </si>
  <si>
    <t>Interactive Web Animation [ JavaScript SVG CSS &amp; Canvas ]</t>
  </si>
  <si>
    <t>https://www.udemy.com/course/interactive-web-animations-javascript-svg-css-html/</t>
  </si>
  <si>
    <t>Python Programming for Beginners: Learn Python from Scratch</t>
  </si>
  <si>
    <t>https://www.udemy.com/course/python-programming-for-beginners-learn-python-from-scratch/</t>
  </si>
  <si>
    <t>How to Become A Data Scientist Using Azure Machine Learning</t>
  </si>
  <si>
    <t>https://www.udemy.com/course/azure-machine-learning-introduction/</t>
  </si>
  <si>
    <t>Learn Grunt with Examples: Automate Your Front End Workflow</t>
  </si>
  <si>
    <t>https://www.udemy.com/course/learn-grunt-automate-your-front-end-workflow/</t>
  </si>
  <si>
    <t>Grunt Software</t>
  </si>
  <si>
    <t>Learn how to become an amazing QA Professional Tester</t>
  </si>
  <si>
    <t>https://www.udemy.com/course/qa-testing-not-only-for-professionals/</t>
  </si>
  <si>
    <t>NFT Marketplace - React, Next.js &amp; Solidity Guide (2023)</t>
  </si>
  <si>
    <t>https://www.udemy.com/course/nft-marketplace-in-react-typescript-solidity-full-guide/</t>
  </si>
  <si>
    <t>Professional Certificate in Data Mining &amp; Machine Learning</t>
  </si>
  <si>
    <t>https://www.udemy.com/course/professional-certificate-in-data-mining-machine-learning/</t>
  </si>
  <si>
    <t>Modern C++ Memory Management: Learn to write good code fast</t>
  </si>
  <si>
    <t>https://www.udemy.com/course/modern-cpp-memory-management-learn-to-write-good-code-fast/</t>
  </si>
  <si>
    <t>Memory Management</t>
  </si>
  <si>
    <t>New to Python Automation ? Step by Step Python 4 Tester-2024</t>
  </si>
  <si>
    <t>https://www.udemy.com/course/step-by-step-python/</t>
  </si>
  <si>
    <t>Learn SQL Reporting Services Beginning Report Training</t>
  </si>
  <si>
    <t>https://www.udemy.com/course/learn-sql-reporting-services-beginning-report-training/</t>
  </si>
  <si>
    <t>https://www.udemy.com/course/learn-advanced-python-programming-r/</t>
  </si>
  <si>
    <t>Flutter &amp;Firebase Build A Multi-store App &amp;Single Vendor App</t>
  </si>
  <si>
    <t>https://www.udemy.com/course/flutter-2023-firebase-provider-build-multi-vendor-app/</t>
  </si>
  <si>
    <t>jQuery UI in Action: Build 13 jQuery UI Projects</t>
  </si>
  <si>
    <t>https://www.udemy.com/course/jquery-ui-practical-build-jquery-ui-projects/</t>
  </si>
  <si>
    <t>jQuery UI</t>
  </si>
  <si>
    <t>Learn and Understand Building Modern iOS Apps</t>
  </si>
  <si>
    <t>https://www.udemy.com/course/modern-ios-dev/</t>
  </si>
  <si>
    <t>Mastering OCR using Deep Learning and OpenCV-Python</t>
  </si>
  <si>
    <t>https://www.udemy.com/course/mastering-ocr-using-deep-learning-and-opencv-python/</t>
  </si>
  <si>
    <t>Create Your First Website with HTML, CSS &amp; JavaScript</t>
  </si>
  <si>
    <t>https://www.udemy.com/course/html-css-javascript-basics/</t>
  </si>
  <si>
    <t>Blind 75 LeetCode Questions: Ace Algorithms Coding Interview</t>
  </si>
  <si>
    <t>https://www.udemy.com/course/blind-75-leetcode-questions-ace-algorithms-coding-interview/</t>
  </si>
  <si>
    <t>20 Web Projects build 20 HTML, CSS and JavaScript projects</t>
  </si>
  <si>
    <t>https://www.udemy.com/course/boost-your-portfolio-with-20-html-css-javascript-projects/</t>
  </si>
  <si>
    <t>Google Cloud Functions (FaaS) with Python from zero to hero!</t>
  </si>
  <si>
    <t>https://www.udemy.com/course/cloud-functions-faas-with-python-from-zero-to-hero/</t>
  </si>
  <si>
    <t>Angular, Ionic &amp; Node: Build A Real Web &amp; Mobile Chat App</t>
  </si>
  <si>
    <t>https://www.udemy.com/course/angular-ionic-node-build-a-real-web-mobile-chat-app/</t>
  </si>
  <si>
    <t>Bash Scripting Basics</t>
  </si>
  <si>
    <t>https://www.udemy.com/course/bash-scripting-basics/</t>
  </si>
  <si>
    <t>Get your Java dream job! Beginners interview preparation</t>
  </si>
  <si>
    <t>https://www.udemy.com/course/get-your-java-dream-job-junior-interview-preparation/</t>
  </si>
  <si>
    <t>Selenium Automation testing from scratch</t>
  </si>
  <si>
    <t>https://www.udemy.com/course/selenium-automation-testing-from-scratch/</t>
  </si>
  <si>
    <t>Build your own Load Balancer on AWS</t>
  </si>
  <si>
    <t>https://www.udemy.com/course/build-your-load-balancer-aws/</t>
  </si>
  <si>
    <t>Firebase Firestore for iOS</t>
  </si>
  <si>
    <t>https://www.udemy.com/course/devslopes-firestore-ios/</t>
  </si>
  <si>
    <t>Unity Android : Build 8 Mobile Games with Unity &amp; C#</t>
  </si>
  <si>
    <t>https://www.udemy.com/course/unity-android-game-development/</t>
  </si>
  <si>
    <t>The FastAPI SuperGuide: Create 3 Real-World FastAPI Apps</t>
  </si>
  <si>
    <t>https://www.udemy.com/course/create-apps-with-fastapi/</t>
  </si>
  <si>
    <t>Data Science Career Path</t>
  </si>
  <si>
    <t>https://www.udemy.com/course/data-science-learning/</t>
  </si>
  <si>
    <t>The Complete Docker Bootcamp for Web Developers (2022 ready)</t>
  </si>
  <si>
    <t>https://www.udemy.com/course/docker-and-docker-compose-hands-on-by-example/</t>
  </si>
  <si>
    <t>Computer Vision Fundamentals</t>
  </si>
  <si>
    <t>https://www.udemy.com/course/computer-vision-fundamentals/</t>
  </si>
  <si>
    <t>Learn C# From Scratch with Real Applications</t>
  </si>
  <si>
    <t>https://www.udemy.com/course/learn-c-from-scratch-with-real-applications/</t>
  </si>
  <si>
    <t>Database modeling with golang &amp; postgresql</t>
  </si>
  <si>
    <t>https://www.udemy.com/course/database-modeling-with-golang-postgresql/</t>
  </si>
  <si>
    <t>https://www.udemy.com/course/design-patterns-in-python/</t>
  </si>
  <si>
    <t>Build Library Management System | Python &amp; PyQt5</t>
  </si>
  <si>
    <t>https://www.udemy.com/course/build-library-management-system-python-pyqt5/</t>
  </si>
  <si>
    <t>Mastering REST APIs with FastAPI</t>
  </si>
  <si>
    <t>https://www.udemy.com/course/rest-api-fastapi-python/</t>
  </si>
  <si>
    <t>Learning MEAN Stack by Building Real world Application</t>
  </si>
  <si>
    <t>https://www.udemy.com/course/learning-mean-stack-by-building-real-world-application/</t>
  </si>
  <si>
    <t>Gulp 4: Automate your development workflow</t>
  </si>
  <si>
    <t>https://www.udemy.com/course/gulp-4-automate-your-development-workflow/</t>
  </si>
  <si>
    <t>Gulp JS</t>
  </si>
  <si>
    <t>Learn Python from Basics to Production</t>
  </si>
  <si>
    <t>https://www.udemy.com/course/learn-python-from-basics-to-production/</t>
  </si>
  <si>
    <t>Learn jQuery AJAX in 1 hour</t>
  </si>
  <si>
    <t>https://www.udemy.com/course/jquery-ajax-course/</t>
  </si>
  <si>
    <t>Get into DevOps: Best Practices for Docker with Jenkins</t>
  </si>
  <si>
    <t>https://www.udemy.com/course/continuous-integration-docker-jenkins/</t>
  </si>
  <si>
    <t>SQL Development with MS SQL Server Beginner to Master 2024</t>
  </si>
  <si>
    <t>https://www.udemy.com/course/sql-server-beginner-to-master/</t>
  </si>
  <si>
    <t>How to Build Chatbots: From Beginner to Intermediate</t>
  </si>
  <si>
    <t>https://www.udemy.com/course/how-to-build-chats-bots-from-beginner-to-expert/</t>
  </si>
  <si>
    <t>Git &amp; GitHub Masterclass: The Practical Bootcamp</t>
  </si>
  <si>
    <t>https://www.udemy.com/course/learn-git-and-github/</t>
  </si>
  <si>
    <t>Beginners Introduction to Web Development</t>
  </si>
  <si>
    <t>https://www.udemy.com/course/explore-web-development/</t>
  </si>
  <si>
    <t>Learn Object Oriented Programming PHP fundamentals bootcamp</t>
  </si>
  <si>
    <t>https://www.udemy.com/course/learn-object-oriented-programming-php-fundamentals-bootcamp/</t>
  </si>
  <si>
    <t>Deep Learning: Natural Language Processing with Transformers</t>
  </si>
  <si>
    <t>https://www.udemy.com/course/modern-natural-language-processingnlp-using-deep-learning/</t>
  </si>
  <si>
    <t>Master Java Reactive Programming with RxJava 2</t>
  </si>
  <si>
    <t>https://www.udemy.com/course/master-java-reactive-programming-with-rxjava-2/</t>
  </si>
  <si>
    <t>RxJava</t>
  </si>
  <si>
    <t>Learn to build apps using Neo4j</t>
  </si>
  <si>
    <t>https://www.udemy.com/course/learn-to-build-apps-using-neo4j/</t>
  </si>
  <si>
    <t>Artificial Intelligence III - Deep Learning in Java</t>
  </si>
  <si>
    <t>https://www.udemy.com/course/artificial-intelligence-iii-in-java/</t>
  </si>
  <si>
    <t>Database Engineer/DBA  -  (MySQL,  MongoDB,  SQLite)</t>
  </si>
  <si>
    <t>https://www.udemy.com/course/database-engineerdba-mysql-mongodb-sqlite/</t>
  </si>
  <si>
    <t>Advanced Laravel and Vuejs - Build a Youtube clone</t>
  </si>
  <si>
    <t>https://www.udemy.com/course/build-a-youtube-clone/</t>
  </si>
  <si>
    <t>Visual Basic .NET Tutorial for Beginners Make App That Sells</t>
  </si>
  <si>
    <t>https://www.udemy.com/course/visual-basic-net-tutorial-for-beginners/</t>
  </si>
  <si>
    <t>Django Tutorial: Build Your First App Fast &amp; Free!</t>
  </si>
  <si>
    <t>https://www.udemy.com/course/create-your-first-django-website-fast-free/</t>
  </si>
  <si>
    <t>Survey of python for GIS applications</t>
  </si>
  <si>
    <t>https://www.udemy.com/course/survey-of-python-for-geospatial-applications/</t>
  </si>
  <si>
    <t>Starting 2D Game Development in Unity with C#</t>
  </si>
  <si>
    <t>https://www.udemy.com/course/2d-game-development-unity/</t>
  </si>
  <si>
    <t>Using Advanced iOS Frameworks and Techniques with Swift 3</t>
  </si>
  <si>
    <t>https://www.udemy.com/course/using-advanced-ios-frameworks/</t>
  </si>
  <si>
    <t>Python: Python Programming Language | Tutorial |  Beginner</t>
  </si>
  <si>
    <t>https://www.udemy.com/course/python-course/</t>
  </si>
  <si>
    <t>Become a MEAN Stack Developer: MongoDB; Express;Angular;Node</t>
  </si>
  <si>
    <t>https://www.udemy.com/course/become-a-mean-stack-developer-mongodb-expressangularnode/</t>
  </si>
  <si>
    <t>Encryption in SQL Server 2019</t>
  </si>
  <si>
    <t>https://www.udemy.com/course/encryption-in-sql-server-2019/</t>
  </si>
  <si>
    <t>Java Generics In-Depth</t>
  </si>
  <si>
    <t>https://www.udemy.com/course/java-generics-in-depth/</t>
  </si>
  <si>
    <t>Automate application with Specflow and Selenium C#</t>
  </si>
  <si>
    <t>https://www.udemy.com/course/bdd-with-specflow-and-selenium-csharp/</t>
  </si>
  <si>
    <t>Spring Boot Microservices with JPA</t>
  </si>
  <si>
    <t>https://www.udemy.com/course/spring-boot-microservices-with-jpa/</t>
  </si>
  <si>
    <t>Master the Python interview (special banks &amp; startups)</t>
  </si>
  <si>
    <t>https://www.udemy.com/course/master-the-python-interview-1/</t>
  </si>
  <si>
    <t>The Ultimate C# and Unity course for beginners</t>
  </si>
  <si>
    <t>https://www.udemy.com/course/ultimate/</t>
  </si>
  <si>
    <t>Building a Parser from scratch</t>
  </si>
  <si>
    <t>https://www.udemy.com/course/parser-from-scratch/</t>
  </si>
  <si>
    <t>Parse</t>
  </si>
  <si>
    <t>Unity 2D Master: Game Development with C# and Unity</t>
  </si>
  <si>
    <t>https://www.udemy.com/course/unity2dmaster/</t>
  </si>
  <si>
    <t>Mastering Node.js by answering top interview questions</t>
  </si>
  <si>
    <t>https://www.udemy.com/course/nodejs-interview-questions/</t>
  </si>
  <si>
    <t>Building Chatbots with Amazon Lex and IBM Watson</t>
  </si>
  <si>
    <t>https://www.udemy.com/course/building-chatbots-with-amazon-lex-and-ibm-watson/</t>
  </si>
  <si>
    <t>MySQL Replication course from zero to hero | MySQL DBA</t>
  </si>
  <si>
    <t>https://www.udemy.com/course/mysql-replication-course-from-zero-to-hero/</t>
  </si>
  <si>
    <t>Flutter Shop App | State Management BLoC | Backend [2024]</t>
  </si>
  <si>
    <t>https://www.udemy.com/course/course-selling-online-app-using-flutter-for-ios-and-android/</t>
  </si>
  <si>
    <t>Django DRF Project: eCommerce RESTful API</t>
  </si>
  <si>
    <t>https://www.udemy.com/course/django-drf-project-ecommerce/</t>
  </si>
  <si>
    <t>Building Database Web App PHP | OOP | PDO | AJAX | MySQL</t>
  </si>
  <si>
    <t>https://www.udemy.com/course/building-database-web-app-php-oop-pdo-ajax/</t>
  </si>
  <si>
    <t>Python and Jupyter Notebooks for beginners</t>
  </si>
  <si>
    <t>https://www.udemy.com/course/python-and-jupyter-notebooks-for-beginners/</t>
  </si>
  <si>
    <t>ElasticSearch as you have never known it before</t>
  </si>
  <si>
    <t>https://www.udemy.com/course/elasticsearch-as-you-have-never-known-it-before/</t>
  </si>
  <si>
    <t>Unity 3D and C# - The Complete RPG Guide for Beginners</t>
  </si>
  <si>
    <t>https://www.udemy.com/course/the-complete-unity-guide-3d-beginner-to-rpg-game-dev-in-c/</t>
  </si>
  <si>
    <t>Unity Multiplayer Game development with Photon PUN2 [2020]</t>
  </si>
  <si>
    <t>https://www.udemy.com/course/unity-multiplayer-game-development-using-photon-2-2019/</t>
  </si>
  <si>
    <t>Siemens TIA Portal for S7-1200 PLC Programming(PLC-SCADA-10)</t>
  </si>
  <si>
    <t>https://www.udemy.com/course/siemens-tia-portal-for-s7-1200-plc-programming/</t>
  </si>
  <si>
    <t>Siemens TIA Portal</t>
  </si>
  <si>
    <t>Advanced React 2023 (Performance &amp; Best Practices)</t>
  </si>
  <si>
    <t>https://www.udemy.com/course/advanced-react-render-performance-best-practices-patterns/</t>
  </si>
  <si>
    <t>The Complete Course of TCL Programming</t>
  </si>
  <si>
    <t>https://www.udemy.com/course/tcl-course/</t>
  </si>
  <si>
    <t>MongoDB - The Ultimate Administration and Developer's Guide</t>
  </si>
  <si>
    <t>https://www.udemy.com/course/the-ultimate-guide-for-mongodb/</t>
  </si>
  <si>
    <t>Using gRPC in Microservices Communication with .Net 5</t>
  </si>
  <si>
    <t>https://www.udemy.com/course/using-grpc-in-microservices-communication-with-net-5/</t>
  </si>
  <si>
    <t>Master Augmented Reality With Unity, Blender &amp; Gen AI Tools.</t>
  </si>
  <si>
    <t>https://www.udemy.com/course/build-augmented-reality-app-without-coding-using-unity/</t>
  </si>
  <si>
    <t>Flutter and Dart | Flutter Dart Programming from Scratch</t>
  </si>
  <si>
    <t>https://www.udemy.com/course/flutter-and-dart-flutter-dart-programming-from-scratch/</t>
  </si>
  <si>
    <t>Mastering Google AppSheet: No-Code App Development</t>
  </si>
  <si>
    <t>https://www.udemy.com/course/mastering-google-appsheet-no-code-app-development-essentials/</t>
  </si>
  <si>
    <t>JQuery Master, build awesome websites, 5 Projects included!</t>
  </si>
  <si>
    <t>https://www.udemy.com/course/jquery-master-beginner-to-advanced-projects-included/</t>
  </si>
  <si>
    <t>Character Modeling &amp; Rigging  in Blender- Character Design</t>
  </si>
  <si>
    <t>https://www.udemy.com/course/complete-character-modeling-and-rigging-in-blender/</t>
  </si>
  <si>
    <t>Character Modeling</t>
  </si>
  <si>
    <t>Salesforce Apex Trigger and Trigger Design Pattern</t>
  </si>
  <si>
    <t>https://www.udemy.com/course/salesforce-apex-trigger-and-trigger-design-pattern/</t>
  </si>
  <si>
    <t>Become A Mobile App Developer (iOS / Android / Windows)</t>
  </si>
  <si>
    <t>https://www.udemy.com/course/become-a-mobile-app-developer-ios-android-windows/</t>
  </si>
  <si>
    <t>AWS, JavaScript, React | Deploy Web Apps on the Cloud</t>
  </si>
  <si>
    <t>https://www.udemy.com/course/aws-javascript-react-deploy-web-apps-on-the-cloud/</t>
  </si>
  <si>
    <t>JSON AJAX data transfer to MySQL database using PHP</t>
  </si>
  <si>
    <t>https://www.udemy.com/course/json-ajax-data-transfer-to-mysql-database-using-php/</t>
  </si>
  <si>
    <t>Learn to Build an Outdoor Environment with Unreal Engine 4</t>
  </si>
  <si>
    <t>https://www.udemy.com/course/3dmotive-learn-to-build-an-outdoor-environment-with-unreal-engine-4/</t>
  </si>
  <si>
    <t>2025 Fine Tuning LLM with Hugging Face Transformers for NLP</t>
  </si>
  <si>
    <t>https://www.udemy.com/course/fine-tuning-llm-with-hugging-face-transformers/</t>
  </si>
  <si>
    <t>Scala Programming For Beginners Complete Guide 2020</t>
  </si>
  <si>
    <t>https://www.udemy.com/course/scala_scalable_functional_programming_language_kids_beginners_scratch/</t>
  </si>
  <si>
    <t>From 0 to 1: Learn Java Programming -Live Free,Learn To Code</t>
  </si>
  <si>
    <t>https://www.udemy.com/course/from-0-to-1-java/</t>
  </si>
  <si>
    <t>Learn to use JSON</t>
  </si>
  <si>
    <t>https://www.udemy.com/course/learn-to-use-json/</t>
  </si>
  <si>
    <t>Creating Online Dashboards &amp; Story Maps using arcGIS Online</t>
  </si>
  <si>
    <t>https://www.udemy.com/course/creating-online-dashboards-and-storymaps-using-arcgis-online/</t>
  </si>
  <si>
    <t>Java Spring Framework 5 - Build a Web App step by step</t>
  </si>
  <si>
    <t>https://www.udemy.com/course/java-spring-framework-5-build-a-web-app-step-by-step/</t>
  </si>
  <si>
    <t>Ultimate Expert Guide: Mastering PostgreSQL Administration</t>
  </si>
  <si>
    <t>https://www.udemy.com/course/ultimate-expert-guide-mastering-postgresql-administration/</t>
  </si>
  <si>
    <t>Mastering Ansible Automation for Network Engineers</t>
  </si>
  <si>
    <t>https://www.udemy.com/course/ansible-course-for-network-engineers/</t>
  </si>
  <si>
    <t>The JavaScript Complete Guide Course</t>
  </si>
  <si>
    <t>https://www.udemy.com/course/javascript-complete-guide-course/</t>
  </si>
  <si>
    <t>Laravel 9 Build Advanced Complete Point Of Sale Project A-Z</t>
  </si>
  <si>
    <t>https://www.udemy.com/course/laravel-build-complete-point-of-sale/</t>
  </si>
  <si>
    <t>Complete PHP MVC tutorial. Create your own PHP MVC framework</t>
  </si>
  <si>
    <t>https://www.udemy.com/course/complete-php-mvc-tutorial/</t>
  </si>
  <si>
    <t>Build your first game with RPG Maker MV</t>
  </si>
  <si>
    <t>https://www.udemy.com/course/build-your-first-game-with-rpg-maker-mv/</t>
  </si>
  <si>
    <t>Jetson Nano Boot Camp</t>
  </si>
  <si>
    <t>https://www.udemy.com/course/jetson-nano-boot-camp/</t>
  </si>
  <si>
    <t>Java Test Automation Engineer - from Zero to Hero</t>
  </si>
  <si>
    <t>https://www.udemy.com/course/java-test-automation-engineer-from-zero-to-hero/</t>
  </si>
  <si>
    <t>Java Testing</t>
  </si>
  <si>
    <t>Introduction to AI Governance</t>
  </si>
  <si>
    <t>https://www.udemy.com/course/introduction-to-ai-governance/</t>
  </si>
  <si>
    <t>Distributed Tasks Demystified with Celery, SQS &amp; Python</t>
  </si>
  <si>
    <t>https://www.udemy.com/course/distributed-tasks-demystified-with-celery-python/</t>
  </si>
  <si>
    <t>Introduction to T-SQL for Data Analysts</t>
  </si>
  <si>
    <t>https://www.udemy.com/course/t-sql-for-data-analysts/</t>
  </si>
  <si>
    <t>Learn Oracle SQL</t>
  </si>
  <si>
    <t>https://www.udemy.com/course/learn-oracle-sql/</t>
  </si>
  <si>
    <t>Midjourney Masterclass: Create AI Art with Midjourney v6</t>
  </si>
  <si>
    <t>https://www.udemy.com/course/midjourney-masterclass-create-amazing-ai-art-in-midjourney/</t>
  </si>
  <si>
    <t>HTML5 Geolocation in Action: Build 7 HTML5 Geolocation Apps</t>
  </si>
  <si>
    <t>https://www.udemy.com/course/html5-geolocation-in-depth-build-location-aware-applications/</t>
  </si>
  <si>
    <t>Automation Testing with QTP</t>
  </si>
  <si>
    <t>https://www.udemy.com/course/software-testing-qtp-tutorial-advanced-automated-framework/</t>
  </si>
  <si>
    <t>How To Startup Your Own SaaS (Software As a Service) Company</t>
  </si>
  <si>
    <t>https://www.udemy.com/course/how-to-startup-your-own-saas-software-as-a-service-company/</t>
  </si>
  <si>
    <t>Creating and Running an Agile Project in JIRA</t>
  </si>
  <si>
    <t>https://www.udemy.com/course/creating-and-running-an-agile-project-in-jira/</t>
  </si>
  <si>
    <t>No-Code Machine Learning with Qlik AutoML</t>
  </si>
  <si>
    <t>https://www.udemy.com/course/no-code-machine-learning-with-qlik-automl/</t>
  </si>
  <si>
    <t>PHP &amp; MySQL For Beginners</t>
  </si>
  <si>
    <t>https://www.udemy.com/course/php-mysql-for-beginners-m/</t>
  </si>
  <si>
    <t>Statistics with R - Advanced Level</t>
  </si>
  <si>
    <t>https://www.udemy.com/course/statistics-with-r-advanced-level/</t>
  </si>
  <si>
    <t>VB.NET Masterclass: Learn Visual Basic and VBScript</t>
  </si>
  <si>
    <t>https://www.udemy.com/course/visual-basic-series/</t>
  </si>
  <si>
    <t>Deep Reinforcement Learning: Hands-on AI Tutorial in Python</t>
  </si>
  <si>
    <t>https://www.udemy.com/course/deep-reinforcement-learning-a-hands-on-tutorial-in-python/</t>
  </si>
  <si>
    <t>Learn Three.Js and Shaders from scratch</t>
  </si>
  <si>
    <t>https://www.udemy.com/course/learn-threejs-and-shaders-from-scratch/</t>
  </si>
  <si>
    <t>Android Game Development for Beginners - Learn Core Concepts</t>
  </si>
  <si>
    <t>https://www.udemy.com/course/android-game-development-for-beginners-learn/</t>
  </si>
  <si>
    <t>Become a Web Developer (HTML5;CSS;JavaScript;Ruby;Ajax; SQL)</t>
  </si>
  <si>
    <t>https://www.udemy.com/course/become-a-web-developer-html5cs3javascriptrubyajax-sql/</t>
  </si>
  <si>
    <t>Python Programming For Everyone</t>
  </si>
  <si>
    <t>https://www.udemy.com/course/python-programming-for-everyone/</t>
  </si>
  <si>
    <t>Building Websites JavaScript and the DOM</t>
  </si>
  <si>
    <t>https://www.udemy.com/course/building-websites-learn-javascript-and-the-dom/</t>
  </si>
  <si>
    <t>Learn Vue 1 JS introduction to simple reactive JavaScript</t>
  </si>
  <si>
    <t>https://www.udemy.com/course/learn-vue-js-introduction-to-simple-reactive-javascript/</t>
  </si>
  <si>
    <t>Hands-on Three.js 3D Web Visualisations</t>
  </si>
  <si>
    <t>https://www.udemy.com/course/hands-on-threejs-3d-web-visualisations/</t>
  </si>
  <si>
    <t>Learn HTML 5: The Complete HTML 5 And CSS3 Tutorials Course</t>
  </si>
  <si>
    <t>https://www.udemy.com/course/learn-html-5-complete-course/</t>
  </si>
  <si>
    <t>Crash Course - Learn to Create a PHP MVC Framework</t>
  </si>
  <si>
    <t>https://www.udemy.com/course/crash-course-learn-to-create-a-php-mvc-framework/</t>
  </si>
  <si>
    <t>Hacking with watchOS 5 - Build Amazing Apple Watch Apps</t>
  </si>
  <si>
    <t>https://www.udemy.com/course/watchos3/</t>
  </si>
  <si>
    <t>SwiftUI Navigation API: A 1-Hour Crash Course</t>
  </si>
  <si>
    <t>https://www.udemy.com/course/swiftui-navigation-api-a-1-hour-crash-course/</t>
  </si>
  <si>
    <t>Free Automated A+ Graded SSL Certificates with Let's Encrypt</t>
  </si>
  <si>
    <t>https://www.udemy.com/course/free-automated-a-graded-ssl-certificates-with-lets-encrypt/</t>
  </si>
  <si>
    <t>MERN Stack Real Time Chat App With Express, React, MongoDB</t>
  </si>
  <si>
    <t>https://www.udemy.com/course/mern-stack-real-time-chat-app-with-express-react-mongodb/</t>
  </si>
  <si>
    <t>Virtual Assistant with Python and ChatGPT</t>
  </si>
  <si>
    <t>https://www.udemy.com/course/virtual-assistant-with-python-and-chatgpt/</t>
  </si>
  <si>
    <t>The Complete Python Course 2024</t>
  </si>
  <si>
    <t>https://www.udemy.com/course/the-complete-python-course-chris-haroun-and-luka-anicin/</t>
  </si>
  <si>
    <t>Learn jQuery by Example Course</t>
  </si>
  <si>
    <t>https://www.udemy.com/course/complete-jquery-course/</t>
  </si>
  <si>
    <t>The Road To Dynamic Programming: Java, JavaScript, &amp; Python</t>
  </si>
  <si>
    <t>https://www.udemy.com/course/the-road-to-dynamic-programming/</t>
  </si>
  <si>
    <t>Machine Learning Intro for Python Developers</t>
  </si>
  <si>
    <t>https://www.udemy.com/course/machine-learning-intro-for-python-developers/</t>
  </si>
  <si>
    <t>The Complete SQL Bootcamp - Data Querying Essentials</t>
  </si>
  <si>
    <t>https://www.udemy.com/course/mysql-bootcamp/</t>
  </si>
  <si>
    <t>HTML5 Game Development: 2D Platform Game Fundamentals</t>
  </si>
  <si>
    <t>https://www.udemy.com/course/html5-game-development-2d-platform-game-fundamentals/</t>
  </si>
  <si>
    <t>Professional WordPress Web Development with Elementor</t>
  </si>
  <si>
    <t>https://www.udemy.com/course/professional-wordpress-web-development-course-with-elementor/</t>
  </si>
  <si>
    <t>WP Plugin Development - Build your own plugin!</t>
  </si>
  <si>
    <t>https://www.udemy.com/course/wp-plugin-development-build-your-own-plugin/</t>
  </si>
  <si>
    <t>Socket.IO Chat App in React Native for iOS/Android</t>
  </si>
  <si>
    <t>https://www.udemy.com/course/socketio-chat-app-in-react-native-for-iosandroid/</t>
  </si>
  <si>
    <t>The Complete Salesforce Administrator with Real time Project</t>
  </si>
  <si>
    <t>https://www.udemy.com/course/the-complete-salesforce-administrator-with-project/</t>
  </si>
  <si>
    <t>Web Mapping and Web-GIS from Dev to Deployment: GeoDjango</t>
  </si>
  <si>
    <t>https://www.udemy.com/course/web-mapping-and-web-gis-from-dev-to-deploy-2021-geodjango/</t>
  </si>
  <si>
    <t>Alpine JS Vs. 3 For Beginners.  Learn the new alpine.js v3!</t>
  </si>
  <si>
    <t>https://www.udemy.com/course/alpinejs/</t>
  </si>
  <si>
    <t>Alpine.js</t>
  </si>
  <si>
    <t>Power BI Bootcamp:  Build Real World Power BI Projects</t>
  </si>
  <si>
    <t>https://www.udemy.com/course/build-microsoft-power-bi-projects/</t>
  </si>
  <si>
    <t>https://www.udemy.com/course/software-testing-course/</t>
  </si>
  <si>
    <t>Outlier Detection Algorithms in Data Mining and Data Science</t>
  </si>
  <si>
    <t>https://www.udemy.com/course/outlier-detection-techniques/</t>
  </si>
  <si>
    <t>Build a Modern REST API with PHP 8, from Scratch!</t>
  </si>
  <si>
    <t>https://www.udemy.com/course/build-modern-php-api/</t>
  </si>
  <si>
    <t>The Fullstack Nft Minting Website Course</t>
  </si>
  <si>
    <t>https://www.udemy.com/course/the-fullstack-nft-minting-website-course/</t>
  </si>
  <si>
    <t>IBM Cognos Framework Manager</t>
  </si>
  <si>
    <t>https://www.udemy.com/course/ibm-cognos-framework-manager/</t>
  </si>
  <si>
    <t>REST API WebService Automation Testing-ReadyAPI-SoapuiNG PRO</t>
  </si>
  <si>
    <t>https://www.udemy.com/course/rest-api-webservice-automation-testing-soapuing-pro-readyapi/</t>
  </si>
  <si>
    <t>Learn Full-Stack Vue, .NET Core, PostgreSQL Web Development</t>
  </si>
  <si>
    <t>https://www.udemy.com/course/learn-full-stack-vue-net-core-postgres/</t>
  </si>
  <si>
    <t>Automate Application with Specflow and Selenium WebDriver C#</t>
  </si>
  <si>
    <t>https://www.udemy.com/course/software-testing-end-to-end/</t>
  </si>
  <si>
    <t>Master Next.js 15 - Complete Masterclass</t>
  </si>
  <si>
    <t>https://www.udemy.com/course/master-nextjs-full-stack/</t>
  </si>
  <si>
    <t>Introduction to Docker and the DCA Certification</t>
  </si>
  <si>
    <t>https://www.udemy.com/course/introduction-to-docker-and-the-dca-certification/</t>
  </si>
  <si>
    <t>Become a Web Developer: 2024 Bootcamp</t>
  </si>
  <si>
    <t>https://www.udemy.com/course/become-a-web-developer-bootcamp/</t>
  </si>
  <si>
    <t>Salesforce Change and Release Management - A complete guide</t>
  </si>
  <si>
    <t>https://www.udemy.com/course/salesforce-change-and-release-management-a-complete-guide/</t>
  </si>
  <si>
    <t>Blazor Crash Course for Absolute Beginners</t>
  </si>
  <si>
    <t>https://www.udemy.com/course/blazor-crash-course-for-absolute-beginners-net-5/</t>
  </si>
  <si>
    <t>jQuery Masterclass Course: JavaScript and AJAX Coding Bible</t>
  </si>
  <si>
    <t>https://www.udemy.com/course/jquery-series/</t>
  </si>
  <si>
    <t>Python, Raspberry Pi, Electronics, and IoT Bootcamp</t>
  </si>
  <si>
    <t>https://www.udemy.com/course/complete-python-raspberry-pi-and-iot-bootcamp/</t>
  </si>
  <si>
    <t>Electronics</t>
  </si>
  <si>
    <t>Building web APIs with Rust (beginners)</t>
  </si>
  <si>
    <t>https://www.udemy.com/course/web-dev-with-rust-rocket-diesel/</t>
  </si>
  <si>
    <t>[2024] Mastering Data Modeling: Concept to Implementation</t>
  </si>
  <si>
    <t>https://www.udemy.com/course/mastering-data-modeling-from-concept-to-implementation/</t>
  </si>
  <si>
    <t>The complete guide to testing javascript &amp; node applications</t>
  </si>
  <si>
    <t>https://www.udemy.com/course/the-complete-guide-to-testing-javascript-node-applications/</t>
  </si>
  <si>
    <t>Web Application Automation - Selenium - Ruby - Cucumber</t>
  </si>
  <si>
    <t>https://www.udemy.com/course/selenium-with-ruby/</t>
  </si>
  <si>
    <t>Make 5 Android Apps in 1 Hour No Coding  With App Inventor 2</t>
  </si>
  <si>
    <t>https://www.udemy.com/course/make-5-android-apps-in-1-hour-no-coding/</t>
  </si>
  <si>
    <t>VSD - Machine Intelligence in EDA/CAD</t>
  </si>
  <si>
    <t>https://www.udemy.com/course/vsd-machine-intelligence-in-eda-cad/</t>
  </si>
  <si>
    <t>CAD Software</t>
  </si>
  <si>
    <t>Create a Metaverse using Three.js, Solidity and NFT Tokens</t>
  </si>
  <si>
    <t>https://www.udemy.com/course/create-a-metaverse/</t>
  </si>
  <si>
    <t>HTML and CSS for beginners</t>
  </si>
  <si>
    <t>https://www.udemy.com/course/html-tutorial-for-beginners/</t>
  </si>
  <si>
    <t>Mastering UX and UI Design for Effective Marketing</t>
  </si>
  <si>
    <t>https://www.udemy.com/course/ux-ui-designer/</t>
  </si>
  <si>
    <t>Master Laravel &amp; Create High-Level Applications with Laravel</t>
  </si>
  <si>
    <t>https://www.udemy.com/course/php-with-laravel-create-advanced-applications-while-learning-laravel/</t>
  </si>
  <si>
    <t>Front End Web Development Niche Website Complete Project</t>
  </si>
  <si>
    <t>https://www.udemy.com/course/front-end-web-development-niche-website-complete-project/</t>
  </si>
  <si>
    <t>API / WebServices Manual + Automation Test A-Z for Beginners</t>
  </si>
  <si>
    <t>https://www.udemy.com/course/api-webservices-automation-testing/</t>
  </si>
  <si>
    <t>Build An MP3 Player With Python And TKinter GUI Apps</t>
  </si>
  <si>
    <t>https://www.udemy.com/course/build-an-mp3-player-with-python-and-tkinter-gui-apps/</t>
  </si>
  <si>
    <t>Building a Serverless AWS lambda API on AWS  in java</t>
  </si>
  <si>
    <t>https://www.udemy.com/course/serverless-api-aws-lambda-for-java-developers/</t>
  </si>
  <si>
    <t>XML and XSD: a complete W3C-content based course (+10 hours)</t>
  </si>
  <si>
    <t>https://www.udemy.com/course/xml-and-xsd-a-complete-w3c-content-based-course/</t>
  </si>
  <si>
    <t>https://www.udemy.com/course/c-csharp-basics-for-beginners-learn-csharp-fundamentals-by-coding/</t>
  </si>
  <si>
    <t>Advanced Automation Testing of Modern Apps with C# .NET</t>
  </si>
  <si>
    <t>https://www.udemy.com/course/modern-dotnet-testing/</t>
  </si>
  <si>
    <t>Master Scientific Computing in Python with NumPy</t>
  </si>
  <si>
    <t>https://www.udemy.com/course/scientific-computing-with-numpy/</t>
  </si>
  <si>
    <t>NumPy</t>
  </si>
  <si>
    <t>Software Quality Assurance</t>
  </si>
  <si>
    <t>https://www.udemy.com/course/software-quality-assurance/</t>
  </si>
  <si>
    <t>RDS PostgreSQL and DynamoDB CRUD: AWS with Python and Boto3</t>
  </si>
  <si>
    <t>https://www.udemy.com/course/aws-with-python-and-boto3-rds-postgresql-and-dynamodb-crud/</t>
  </si>
  <si>
    <t>Machine Learning and Deep Learning</t>
  </si>
  <si>
    <t>https://www.udemy.com/course/machine-learning-on-google-cloud/</t>
  </si>
  <si>
    <t>Bash Scripting and Shell Programming for the Linux Command</t>
  </si>
  <si>
    <t>https://www.udemy.com/course/bash-shell-scripting-a-complete-guide-for-beginner/</t>
  </si>
  <si>
    <t>OpenCV Python For Beginners | Hands on Computer Vision</t>
  </si>
  <si>
    <t>https://www.udemy.com/course/opencv-python-for-beginners-hands-on-computer-vision/</t>
  </si>
  <si>
    <t>DevOps CI CD with Jenkins Maven Git and Pipeline</t>
  </si>
  <si>
    <t>https://www.udemy.com/course/devops-ci-cd-with-jenkins-maven-git-and-pipeline/</t>
  </si>
  <si>
    <t>Android Lifecycles Masterclass</t>
  </si>
  <si>
    <t>https://www.udemy.com/course/android-lifecycles/</t>
  </si>
  <si>
    <t>Secure Your Wordpress Website For Beginners</t>
  </si>
  <si>
    <t>https://www.udemy.com/course/secure-your-wordpress-website-for-beginners/</t>
  </si>
  <si>
    <t>Beautiful React Three.js Fiber Configurator - Design &amp; Code</t>
  </si>
  <si>
    <t>https://www.udemy.com/course/react-three-fiber-configurator/</t>
  </si>
  <si>
    <t>3D Scripting</t>
  </si>
  <si>
    <t>React Native bootcamp - Build an Instagram Clone w/Firebase</t>
  </si>
  <si>
    <t>https://www.udemy.com/course/instagram-replica/</t>
  </si>
  <si>
    <t>Professional CSS Flexbox</t>
  </si>
  <si>
    <t>https://www.udemy.com/course/css-flexbox/</t>
  </si>
  <si>
    <t>Be a Bootstrap Developer from scratch</t>
  </si>
  <si>
    <t>https://www.udemy.com/course/be-a-bootstrap-developer-from-scratch/</t>
  </si>
  <si>
    <t>Java Sorting Algorithms for Newbs</t>
  </si>
  <si>
    <t>https://www.udemy.com/course/java-sorting-algorithms-for-newbs/</t>
  </si>
  <si>
    <t>Manage a hosted website (Quick Guide)</t>
  </si>
  <si>
    <t>https://www.udemy.com/course/manage-a-hosted-website-quick-guide-q/</t>
  </si>
  <si>
    <t>cPanel</t>
  </si>
  <si>
    <t>Hands-On Data Structures and Algorithms in Rust</t>
  </si>
  <si>
    <t>https://www.udemy.com/course/hands-on-data-structures-and-algorithms-in-rust/</t>
  </si>
  <si>
    <t>The Perfect NGINX Server - CentOS Edition</t>
  </si>
  <si>
    <t>https://www.udemy.com/course/the-perfect-nginx-server-centos-edition/</t>
  </si>
  <si>
    <t>Design and Analysis of Algorithms</t>
  </si>
  <si>
    <t>https://www.udemy.com/course/design-and-analysis-of-algorithms/</t>
  </si>
  <si>
    <t>Learn Python 3 From Scratch</t>
  </si>
  <si>
    <t>https://www.udemy.com/course/complete-python-course-zero-to-hero/</t>
  </si>
  <si>
    <t>System Design Bootcamp : Crack Interviews and Build Systems</t>
  </si>
  <si>
    <t>https://www.udemy.com/course/system-design-bootcamp/</t>
  </si>
  <si>
    <t>Programming macOS Using SwiftUI - Project Based Learning</t>
  </si>
  <si>
    <t>https://www.udemy.com/course/programming-macos-using-swiftui-project-based-learning/</t>
  </si>
  <si>
    <t>YOLOv3 - Robust Deep Learning Object Detection in 1 hour</t>
  </si>
  <si>
    <t>https://www.udemy.com/course/yolo-v3-robust-deep-learning-object-detection-in-1-hour/</t>
  </si>
  <si>
    <t>Mern Full Stack Web Application with React &amp; Web Development</t>
  </si>
  <si>
    <t>https://www.udemy.com/course/mern-full-stack-web-application-with-react-web-development/</t>
  </si>
  <si>
    <t>50 Hrs Big Data Mastery: PySpark, AWS, Scala &amp; Data Scraping</t>
  </si>
  <si>
    <t>https://www.udemy.com/course/big-data-with-scalasparkpyspark-and-aws-a-z-50-hours/</t>
  </si>
  <si>
    <t>Angular 2 Master Class with Alejandro Rangel</t>
  </si>
  <si>
    <t>https://www.udemy.com/course/angular-2-master-class-with-alejandro-rangel/</t>
  </si>
  <si>
    <t>Scala Advanced, Part 2 - Best Practices, Async, Serializing</t>
  </si>
  <si>
    <t>https://www.udemy.com/course/scala-advanced-part-2/</t>
  </si>
  <si>
    <t>Complete ArcGIS Pro Mastery: A Hands-On, Practical Course</t>
  </si>
  <si>
    <t>https://www.udemy.com/course/complete-arcgis-pro-mastery-a-hands-on-practical-course/</t>
  </si>
  <si>
    <t>C# Programming Crash Course</t>
  </si>
  <si>
    <t>https://www.udemy.com/course/c-programming-crash-course/</t>
  </si>
  <si>
    <t>Using Microsoft Bot Framework v3, LUIS, Cognitive Services</t>
  </si>
  <si>
    <t>https://www.udemy.com/course/using-microsoft-bot-framework-luis-and-cognitive-services/</t>
  </si>
  <si>
    <t>Microsoft Bot Framework</t>
  </si>
  <si>
    <t>Oracle Fusion Financials Cloud Online Training Course</t>
  </si>
  <si>
    <t>https://www.udemy.com/course/oracle-r13-fusion-financials/</t>
  </si>
  <si>
    <t>Oracle Fusion Financials</t>
  </si>
  <si>
    <t>Recursion and Backtracking (Memoization, D&amp;C, Combinations)</t>
  </si>
  <si>
    <t>https://www.udemy.com/course/recursion-and-backtracking-memoization-dc-combinations/</t>
  </si>
  <si>
    <t>Application Development with Dynamics 365: 2-in-1</t>
  </si>
  <si>
    <t>https://www.udemy.com/course/application-development-with-dynamics-365-2-in-1/</t>
  </si>
  <si>
    <t>Microsoft Dynamics 365</t>
  </si>
  <si>
    <t>Beginners Guide To C# With Visual Studio 2017</t>
  </si>
  <si>
    <t>https://www.udemy.com/course/beginnerscsharpwithvs2017/</t>
  </si>
  <si>
    <t>Complete Vue.js 3 Course: Vuejs 3, Vite, TailwindCSS, Pinia</t>
  </si>
  <si>
    <t>https://www.udemy.com/course/complete-vuejs-3-course/</t>
  </si>
  <si>
    <t>Google Bard AI: The Ultimate Guide - Google Bard AI</t>
  </si>
  <si>
    <t>https://www.udemy.com/course/google-bard-the-ultimate-guide-master-generative-ai/</t>
  </si>
  <si>
    <t>AI Text Content Generation</t>
  </si>
  <si>
    <t>ChatGPT Accelerated Python: Complete Python Guide 2024</t>
  </si>
  <si>
    <t>https://www.udemy.com/course/chatgpt-accelerated-python/</t>
  </si>
  <si>
    <t>Ethereum Tutorial: Ethereum &amp; Smart Contracts from Scratch</t>
  </si>
  <si>
    <t>https://www.udemy.com/course/build-ethereum-from-scratch/</t>
  </si>
  <si>
    <t>Jetpack Compose Modern App development using latest tech</t>
  </si>
  <si>
    <t>https://www.udemy.com/course/jetpack-compose-modern-app/</t>
  </si>
  <si>
    <t>Unity 3D Master Class - Game Development For Beginners</t>
  </si>
  <si>
    <t>https://www.udemy.com/course/unity-3d-master-class-game-development-for-beginners/</t>
  </si>
  <si>
    <t>The Beginner's JavaScript Course</t>
  </si>
  <si>
    <t>https://www.udemy.com/course/complete-javascript-course-beginner-to-advance-k/</t>
  </si>
  <si>
    <t>Machine Learning using Python: A Comprehensive Course</t>
  </si>
  <si>
    <t>https://www.udemy.com/course/machine-learning-concepts-and-application-of-ml-using-python/</t>
  </si>
  <si>
    <t>Most Effective Tips to get your Dream Data Science Job</t>
  </si>
  <si>
    <t>https://www.udemy.com/course/most-effective-tips-to-get-your-dream-data-science-job/</t>
  </si>
  <si>
    <t>iOS 10 iPhone App Development: Learn the Basics in 2 hours</t>
  </si>
  <si>
    <t>https://www.udemy.com/course/bucketlist-1-create-an-app-and-put-it-on-your-own-iphone/</t>
  </si>
  <si>
    <t>Writing Beautiful RESTful APIs</t>
  </si>
  <si>
    <t>https://www.udemy.com/course/beautiful-apis/</t>
  </si>
  <si>
    <t>How to Dominate ARCore 1.x : Build 9 Augmented Reality Apps</t>
  </si>
  <si>
    <t>https://www.udemy.com/course/master-arcore-in-unity-sdk-build-augmented-reality-apps/</t>
  </si>
  <si>
    <t>REST API's RESTFul from 0 to AWS with Spring Boot and Docker</t>
  </si>
  <si>
    <t>https://www.udemy.com/course/rest-apis-restful-from-0-to-aws-with-spring-boot-and-docker/</t>
  </si>
  <si>
    <t>Python 3 from Beginner to Expert - Learn Python from Scratch</t>
  </si>
  <si>
    <t>https://www.udemy.com/course/python-for-beginners-learn-python-from-scratch/</t>
  </si>
  <si>
    <t>From 0 to 1: Learn Python Programming  - Easy as Pie</t>
  </si>
  <si>
    <t>https://www.udemy.com/course/from-0-to-1-python/</t>
  </si>
  <si>
    <t>Learn Professional Web Development Skills From Scratch</t>
  </si>
  <si>
    <t>https://www.udemy.com/course/learn-professional-web-development-skills-from-scratch/</t>
  </si>
  <si>
    <t>Full-Stack Firebase</t>
  </si>
  <si>
    <t>https://www.udemy.com/course/full-stack-firebase/</t>
  </si>
  <si>
    <t>Spring and Spring Boot - Learn by building projects</t>
  </si>
  <si>
    <t>https://www.udemy.com/course/spring-and-spring-boot-learn-by-bulding-projects/</t>
  </si>
  <si>
    <t>Amazon Rekognition Development: A Complete Guide</t>
  </si>
  <si>
    <t>https://www.udemy.com/course/amazon-rekognition-development-a-complete-guide/</t>
  </si>
  <si>
    <t>AWS Rekognition</t>
  </si>
  <si>
    <t>Learn Complete Web Development From Scratch</t>
  </si>
  <si>
    <t>https://www.udemy.com/course/learn-complete-web-development-from-scratch/</t>
  </si>
  <si>
    <t>Learn Java Programming With Hands On Examples</t>
  </si>
  <si>
    <t>https://www.udemy.com/course/the-complete-java-bootcamp-zero-to-mastery/</t>
  </si>
  <si>
    <t>Step By Step HTML and CSS course for beginners</t>
  </si>
  <si>
    <t>https://www.udemy.com/course/step-by-step-html-and-css-course-for-beginners/</t>
  </si>
  <si>
    <t>Complete Deep Learning In R With Keras &amp; Others</t>
  </si>
  <si>
    <t>https://www.udemy.com/course/complete-deep-learning-in-r-with-keras-others/</t>
  </si>
  <si>
    <t>Build 10 Java Beginner Projects  from scratch</t>
  </si>
  <si>
    <t>https://www.udemy.com/course/build-10-java-beginner-projects-from-scratch/</t>
  </si>
  <si>
    <t>JavaScript Fundamentals ES6 for beginners</t>
  </si>
  <si>
    <t>https://www.udemy.com/course/javascript-tutorial-beginners/</t>
  </si>
  <si>
    <t>Coding For Beginners 2 - Get Started With Web Development!</t>
  </si>
  <si>
    <t>https://www.udemy.com/course/coding-for-beginners-2-get-started-with-web-development/</t>
  </si>
  <si>
    <t>Building Reports with SQL Server Reporting Services (SSRS)</t>
  </si>
  <si>
    <t>https://www.udemy.com/course/building-reports-with-sql-server-reporting-services-ssrs/</t>
  </si>
  <si>
    <t>Step by Step API Automation using RESTASSURED &amp; JAVA</t>
  </si>
  <si>
    <t>https://www.udemy.com/course/api-testing-by-java-programming/</t>
  </si>
  <si>
    <t>Learn Programming with Python</t>
  </si>
  <si>
    <t>https://www.udemy.com/course/learn-programming-with-python/</t>
  </si>
  <si>
    <t>Node.js Express Project - CMS and Shopping Cart with Paypal</t>
  </si>
  <si>
    <t>https://www.udemy.com/course/nodejs-express-project-cms-and-shopping-cart/</t>
  </si>
  <si>
    <t>How to develop a productive HTTP client in Golang (Go)</t>
  </si>
  <si>
    <t>https://www.udemy.com/course/how-to-develop-a-productive-http-client-in-golang-go/</t>
  </si>
  <si>
    <t>Software Development Mindsets for Success</t>
  </si>
  <si>
    <t>https://www.udemy.com/course/software-development-mindsets-for-successful-career/</t>
  </si>
  <si>
    <t>Deep Learning for time-series forecasting on Carbon Dioxide</t>
  </si>
  <si>
    <t>https://www.udemy.com/course/deep-learning-for-time-series-forecasting-on-co2/</t>
  </si>
  <si>
    <t>Complete AJAX Course: Learn AJAX Techniques Using Bootstrap</t>
  </si>
  <si>
    <t>https://www.udemy.com/course/ajaxcourse/</t>
  </si>
  <si>
    <t>JavaScript 2018: Modern Approach</t>
  </si>
  <si>
    <t>https://www.udemy.com/course/modern-javascript-from-beginner-to-professional/</t>
  </si>
  <si>
    <t>ArcGIS : Learn Deep Learning in ArcGIS to advance GIS skills</t>
  </si>
  <si>
    <t>https://www.udemy.com/course/getting-started-with-deep-learning-in-gis-and-arcgis-pro/</t>
  </si>
  <si>
    <t>ArcGIS</t>
  </si>
  <si>
    <t>Object-Oriented Software Engineering with Java</t>
  </si>
  <si>
    <t>https://www.udemy.com/course/oo-se-java/</t>
  </si>
  <si>
    <t>Vagrant for DevOps</t>
  </si>
  <si>
    <t>https://www.udemy.com/course/vagrant-basics-for-absolute-beginners/</t>
  </si>
  <si>
    <t>Learn Just Enough Laravel to Get Started as a Web Developer</t>
  </si>
  <si>
    <t>https://www.udemy.com/course/just-enough-laravel/</t>
  </si>
  <si>
    <t>Coding in Unity: Mastering Procedural Mesh Generation</t>
  </si>
  <si>
    <t>https://www.udemy.com/course/coding-in-unity-procedural-mesh-generation/</t>
  </si>
  <si>
    <t>PHP for Beginners: Build Complete Ecommerce Store</t>
  </si>
  <si>
    <t>https://www.udemy.com/course/php-for-beginners-2023-build-complete-ecommerce-store/</t>
  </si>
  <si>
    <t>Modern JavaScript: Building Real-World, Real-Time Apps</t>
  </si>
  <si>
    <t>https://www.udemy.com/course/real-world-real-time-modern-javascript/</t>
  </si>
  <si>
    <t>Learn Python Scripting - Scripting Masterclass</t>
  </si>
  <si>
    <t>https://www.udemy.com/course/learn-python-scripting-scripting-masterclass-2019/</t>
  </si>
  <si>
    <t>Learn Flask, A web Development Framework of Python</t>
  </si>
  <si>
    <t>https://www.udemy.com/course/learn-flask-a-web-development-framework-of-python/</t>
  </si>
  <si>
    <t>React.js: Building Production Ready Apps, Start to Finish</t>
  </si>
  <si>
    <t>https://www.udemy.com/course/reactjs-building-production-ready-apps-start-to-finish/</t>
  </si>
  <si>
    <t>Test Automation from scratch. Selenium IDE (SideeX).</t>
  </si>
  <si>
    <t>https://www.udemy.com/course/test-automation-from-scratch-selenium-ide-sideex/</t>
  </si>
  <si>
    <t>Complete RPG Maker MZ: Create and Publish for PC and Mobile</t>
  </si>
  <si>
    <t>https://www.udemy.com/course/complete-rpg-maker-mz/</t>
  </si>
  <si>
    <t>RPG Maker</t>
  </si>
  <si>
    <t>C# And Visual Studio Productivity Masterclass</t>
  </si>
  <si>
    <t>https://www.udemy.com/course/c-sharp-and-visual-studio-productivity-masterclass/</t>
  </si>
  <si>
    <t>Problem Solving with C programming language</t>
  </si>
  <si>
    <t>https://www.udemy.com/course/problem-solving-with-c-programming-language/</t>
  </si>
  <si>
    <t>jQuery For Beginners : A Basic Introduction</t>
  </si>
  <si>
    <t>https://www.udemy.com/course/jquery-for-beginners-a-basic-introduction/</t>
  </si>
  <si>
    <t>JavaScript from Scratch in one hour 2022</t>
  </si>
  <si>
    <t>https://www.udemy.com/course/javascript-from-scrath/</t>
  </si>
  <si>
    <t>Web Application Performance Testing</t>
  </si>
  <si>
    <t>https://www.udemy.com/course/web-application-performance-testing/</t>
  </si>
  <si>
    <t>Algorithms and Data Structures in C++ (2020)</t>
  </si>
  <si>
    <t>https://www.udemy.com/course/algorithms-and-data-structures-in-c-coding-interview/</t>
  </si>
  <si>
    <t>Data Structures &amp; Algorithms using C++, C and Python - 2024</t>
  </si>
  <si>
    <t>https://www.udemy.com/course/mastering-data-structures-and-algorithms-using-c-programming/</t>
  </si>
  <si>
    <t>Advanced Java ( JDBC,SERVLETS,JSP,JSTL ) For Web Development</t>
  </si>
  <si>
    <t>https://www.udemy.com/course/advanced-java-jdbcservletsjspjstl-for-web-development/</t>
  </si>
  <si>
    <t>C# OOP Concepts: Apply C# OOP Concepts On Real C# Projects</t>
  </si>
  <si>
    <t>https://www.udemy.com/course/c-oop-concepts-apply-c-oop-concepts-on-real-c-projects/</t>
  </si>
  <si>
    <t>Master .NET 8 MVC: Build Market Management System</t>
  </si>
  <si>
    <t>https://www.udemy.com/course/master-net-core-mvc/</t>
  </si>
  <si>
    <t>Master Power BI: 30 Hands-On Projects for Data Visualization</t>
  </si>
  <si>
    <t>https://www.udemy.com/course/data-analysis-power-bi-projects/</t>
  </si>
  <si>
    <t>LLMOps Masterclass 2024 - Generative AI - MLOps - AIOps</t>
  </si>
  <si>
    <t>https://www.udemy.com/course/llmops-masterclass-generative-ai-mlops-aiops/</t>
  </si>
  <si>
    <t>Learn C and C++  (Beginner to Advance)</t>
  </si>
  <si>
    <t>https://www.udemy.com/course/learn-c-and-c-beginner-to-advance/</t>
  </si>
  <si>
    <t>Python For Beginners : Quick Start Guide to Python 3</t>
  </si>
  <si>
    <t>https://www.udemy.com/course/python3-a-beginners-quick-start-guide-to-python/</t>
  </si>
  <si>
    <t>LEARNING PATH: Laravel: Complete Guide to Laravel</t>
  </si>
  <si>
    <t>https://www.udemy.com/course/learning-path-laravel-complete-guide-to-laravel/</t>
  </si>
  <si>
    <t>Hacking with Swift 3 - Beginner to Pro - Build 22 iOS Apps</t>
  </si>
  <si>
    <t>https://www.udemy.com/course/swift-3-mastery-and-ios10/</t>
  </si>
  <si>
    <t>Mastering webRTC - make a video chat app!</t>
  </si>
  <si>
    <t>https://www.udemy.com/course/mastering-webrtc-part-2-real-time-video-and-screen-share/</t>
  </si>
  <si>
    <t>Protocol Oriented Programming in Swift 4 and iOS 11</t>
  </si>
  <si>
    <t>https://www.udemy.com/course/protocol-oriented-programming-in-swift/</t>
  </si>
  <si>
    <t>Flame &amp; Flutter with Dart : Build your First 2D Mobile Game</t>
  </si>
  <si>
    <t>https://www.udemy.com/course/code-a-2d-mobile-game-in-less-than-6-hours/</t>
  </si>
  <si>
    <t>Git Crash Course for beginners</t>
  </si>
  <si>
    <t>https://www.udemy.com/course/git-for-begineers/</t>
  </si>
  <si>
    <t>Julia Programming For Data Science &amp; Machine Learning: Julia</t>
  </si>
  <si>
    <t>https://www.udemy.com/course/julialang/</t>
  </si>
  <si>
    <t>Introduction to WAI-ARIA for Beginners</t>
  </si>
  <si>
    <t>https://www.udemy.com/course/introduction-to-wai-aria-for-beginners/</t>
  </si>
  <si>
    <t>Sorting Algorithms using Java &amp; C: Make Your Basics Strong</t>
  </si>
  <si>
    <t>https://www.udemy.com/course/sorting-algorithms/</t>
  </si>
  <si>
    <t>API TESTING MASTERCLASS -2024 using POSTMAN | NEWMAN |JMETER</t>
  </si>
  <si>
    <t>https://www.udemy.com/course/rest-api-performance/</t>
  </si>
  <si>
    <t>Introduction to Basic Database Concepts</t>
  </si>
  <si>
    <t>https://www.udemy.com/course/introduction-to-basic-database-concepts/</t>
  </si>
  <si>
    <t>Fullstack Asp.Net Core MVC  &amp; C# Bootcamp With Real Projects</t>
  </si>
  <si>
    <t>https://www.udemy.com/course/fullstack-aspnet-core-mvc-and-c-bootcamp-with-real-project/</t>
  </si>
  <si>
    <t>Learn C# Coding Intermediate: C# Classes, Methods and OOPs</t>
  </si>
  <si>
    <t>https://www.udemy.com/course/learn-csharp-coding-intermediate-classes-methods-and-oops/</t>
  </si>
  <si>
    <t>Create a WhatsApp Clone in React Native - Mobile App Guide</t>
  </si>
  <si>
    <t>https://www.udemy.com/course/whatsapp-clone/</t>
  </si>
  <si>
    <t>SharePoint 2019 Administration Training From Zero to Hero</t>
  </si>
  <si>
    <t>https://www.udemy.com/course/sharepoint-2019-administration/</t>
  </si>
  <si>
    <t>Learn React JS and Web API by creating a Full Stack Web App</t>
  </si>
  <si>
    <t>https://www.udemy.com/course/react-js-and-web-api/</t>
  </si>
  <si>
    <t>Siemens PLC Programming Using SCL -Part 1 (TIA Portal)</t>
  </si>
  <si>
    <t>https://www.udemy.com/course/siemens-plc-programming-using-scl-part-1-tia-portal/</t>
  </si>
  <si>
    <t>PostgreSQL and MySQL for Beginners</t>
  </si>
  <si>
    <t>https://www.udemy.com/course/postgresql-and-mysql-for-beginners/</t>
  </si>
  <si>
    <t>React: All You Need to Know with Practical Project</t>
  </si>
  <si>
    <t>https://www.udemy.com/course/all-you-need-to-know-react-with-practical-project/</t>
  </si>
  <si>
    <t>Java Foundations: Mastering the Basics</t>
  </si>
  <si>
    <t>https://www.udemy.com/course/java-foundations-mastering-the-basics/</t>
  </si>
  <si>
    <t>Python Course: Basics to Advanced 2024</t>
  </si>
  <si>
    <t>https://www.udemy.com/course/complete-python-course-from-basics-to-advanced-2024/</t>
  </si>
  <si>
    <t>Java for Swing (GUI) Development</t>
  </si>
  <si>
    <t>https://www.udemy.com/course/learn-java-for-swing-gui-development/</t>
  </si>
  <si>
    <t>Database Design for Relational Databases using SQL Server</t>
  </si>
  <si>
    <t>https://www.udemy.com/course/database-design-for-relational-databases-using-sql-server/</t>
  </si>
  <si>
    <t>Modding By Kaupenjoe: Minecraft Modding 1.20.X for Forge</t>
  </si>
  <si>
    <t>https://www.udemy.com/course/minecraft-modding-120x-for-forge/</t>
  </si>
  <si>
    <t>MERN Stack Bootcamp 2023 - MongoDB, Express, React &amp; NodeJS</t>
  </si>
  <si>
    <t>https://www.udemy.com/course/mern-stack-course-mongodb-express-react-nodejs/</t>
  </si>
  <si>
    <t>Elixir : Start programming on best concurrent language</t>
  </si>
  <si>
    <t>https://www.udemy.com/course/learn-elixir-beginner/</t>
  </si>
  <si>
    <t>Advanced Data Science Techniques in SPSS</t>
  </si>
  <si>
    <t>https://www.udemy.com/course/advanced-data-science-techniques-in-spss/</t>
  </si>
  <si>
    <t>Up and Running With PostgreSQL 11</t>
  </si>
  <si>
    <t>https://www.udemy.com/course/postgres/</t>
  </si>
  <si>
    <t>Common Lisp programming: from novice to effective developer</t>
  </si>
  <si>
    <t>https://www.udemy.com/course/common-lisp-programming/</t>
  </si>
  <si>
    <t>Program Management</t>
  </si>
  <si>
    <t>Build a Google Meet Clone from Scratch: WebRTC &amp; Socket io</t>
  </si>
  <si>
    <t>https://www.udemy.com/course/build-a-google-meet-clone-from-scratch/</t>
  </si>
  <si>
    <t>Complete Scala 3 development masterclass</t>
  </si>
  <si>
    <t>https://www.udemy.com/course/completescala3/</t>
  </si>
  <si>
    <t>Rest API Testing using Robot Framework - Request Library</t>
  </si>
  <si>
    <t>https://www.udemy.com/course/robot-framework-api-testing/</t>
  </si>
  <si>
    <t>POWER  BI data Analytics Course and DASHBOARDS creation</t>
  </si>
  <si>
    <t>https://www.udemy.com/course/power-bi-data-analytics-course-and-dashboards-creation-2022/</t>
  </si>
  <si>
    <t>PHP with MySQL: Build 5 PHP and MySQL Projects</t>
  </si>
  <si>
    <t>https://www.udemy.com/course/php-with-mysql-2022-build-5-php-and-mysql-projects/</t>
  </si>
  <si>
    <t>Machine Learning Guide: Learn Machine Learning Algorithms</t>
  </si>
  <si>
    <t>https://www.udemy.com/course/machine-learning-algorithms/</t>
  </si>
  <si>
    <t>Learn Web Scraping with Node.js</t>
  </si>
  <si>
    <t>https://www.udemy.com/course/web-scraping-nodejs/</t>
  </si>
  <si>
    <t>Complete Python 3 and Raspberry Pi Masterclass</t>
  </si>
  <si>
    <t>https://www.udemy.com/course/complete-python-3-raspberry-pi-masterclass/</t>
  </si>
  <si>
    <t>Build Augmented Reality (AR) apps with ARFOUNDATION &amp; Unity</t>
  </si>
  <si>
    <t>https://www.udemy.com/course/build-augmented-reality-ar-apps-with-arfoundation-unity/</t>
  </si>
  <si>
    <t>Laravel - Build Complete Portfolio Website (2024)</t>
  </si>
  <si>
    <t>https://www.udemy.com/course/laravel-portfolio-building-course/</t>
  </si>
  <si>
    <t>Dive Deep into Python: Your Gateway to Modern Programming</t>
  </si>
  <si>
    <t>https://www.udemy.com/course/python-crash-course-for-beginners-python-programming/</t>
  </si>
  <si>
    <t>PyScript Fundamentals 101- Run Python in your Browser's HTML</t>
  </si>
  <si>
    <t>https://www.udemy.com/course/pyscript-fundamentals-101-run-python-in-your-browsers-html/</t>
  </si>
  <si>
    <t>Building AI Saas Apps / AI Tools with [No Code] x ChatGPT</t>
  </si>
  <si>
    <t>https://www.udemy.com/course/ai-saas-apps/</t>
  </si>
  <si>
    <t>Modern C++ for Complete Beginners</t>
  </si>
  <si>
    <t>https://www.udemy.com/course/learn-c-the-modern-way-the-fundamentals/</t>
  </si>
  <si>
    <t>Mobile App Development for Autism, Dyslexia (Neurodiverse)</t>
  </si>
  <si>
    <t>https://www.udemy.com/course/mobile-app-development-for-people-with-autism-dyslexia-etc/</t>
  </si>
  <si>
    <t>Special Education</t>
  </si>
  <si>
    <t>Python Pandas Library Full Tutorial</t>
  </si>
  <si>
    <t>https://www.udemy.com/course/python-pandas-library/</t>
  </si>
  <si>
    <t>Advanced OpenID Connect with Keycloak and Spring Security</t>
  </si>
  <si>
    <t>https://www.udemy.com/course/advanced-openid-connect/</t>
  </si>
  <si>
    <t>Java Virtual Threads &amp; Concurrency Masterclass [Hands-On]</t>
  </si>
  <si>
    <t>https://www.udemy.com/course/java-virtual-thread/</t>
  </si>
  <si>
    <t>Improve Your Game Design With Better Gameplay</t>
  </si>
  <si>
    <t>https://www.udemy.com/course/gamedesign/</t>
  </si>
  <si>
    <t>JavaScript and React for Beginners: Create 12 projects</t>
  </si>
  <si>
    <t>https://www.udemy.com/course/javascript-and-react-for-beginners-create-12-projects/</t>
  </si>
  <si>
    <t>Shell Scripting/Bash Shell Script/AWK/SED on Linux/Unix/Bash</t>
  </si>
  <si>
    <t>https://www.udemy.com/course/linux-shell-scripting/</t>
  </si>
  <si>
    <t>Introduction to Python 3</t>
  </si>
  <si>
    <t>https://www.udemy.com/course/introduction-to-python-3/</t>
  </si>
  <si>
    <t>Python 3 Masterclass step by step with coding exercises.</t>
  </si>
  <si>
    <t>https://www.udemy.com/course/learn-python-3-step-by-step/</t>
  </si>
  <si>
    <t>C# from the beginning</t>
  </si>
  <si>
    <t>https://www.udemy.com/course/c-from-the-beginning/</t>
  </si>
  <si>
    <t>WebServices testing (RestAssured + Postman) Complete Guide</t>
  </si>
  <si>
    <t>https://www.udemy.com/course/webservices-testing-restassured-postman-complete-guide-learnit/</t>
  </si>
  <si>
    <t>Track Any HTML5 Content with Custom SCORM</t>
  </si>
  <si>
    <t>https://www.udemy.com/course/track-any-html5-content-with-custom-scorm/</t>
  </si>
  <si>
    <t>Angular Testing: Unit Testing Angular and E2E Testing</t>
  </si>
  <si>
    <t>https://www.udemy.com/course/angular-testing-unit-testing-angular-and-e2e-testing/</t>
  </si>
  <si>
    <t>Functional Programming using Elixir - The Complete Course</t>
  </si>
  <si>
    <t>https://www.udemy.com/course/functional-programming-using-elixir-the-complete-course/</t>
  </si>
  <si>
    <t>AEM Interview Q&amp;A And Developer Certification Tests</t>
  </si>
  <si>
    <t>https://www.udemy.com/course/aem-interview-questions-and-answers/</t>
  </si>
  <si>
    <t>Email Marketing: Send Unlimited Emails via Own Mail Server</t>
  </si>
  <si>
    <t>https://www.udemy.com/course/email-marketing-send-unlimited-emails-via-own-mail-server/</t>
  </si>
  <si>
    <t>Email Marketing</t>
  </si>
  <si>
    <t>Docker for absolute beginners: Learn Docker from scratch</t>
  </si>
  <si>
    <t>https://www.udemy.com/course/docker-for-absolute-beginners-learn-docker-from-scratch/</t>
  </si>
  <si>
    <t>C++ Tutorial for Absolute Beginners . Become An Expert</t>
  </si>
  <si>
    <t>https://www.udemy.com/course/c-tutorial-for-absolute-beginners/</t>
  </si>
  <si>
    <t>Jump Start in  Automation - Selenium WebDriver with Python</t>
  </si>
  <si>
    <t>https://www.udemy.com/course/jump-start-in-automation-testing-with-python-selenium2016/</t>
  </si>
  <si>
    <t>Scrapy : Python Web Scraping &amp; Crawling for Beginners</t>
  </si>
  <si>
    <t>https://www.udemy.com/course/scrapy-python-web-scraping-crawling-for-beginners/</t>
  </si>
  <si>
    <t>Learn NoSQL Database Design With CouchDB</t>
  </si>
  <si>
    <t>https://www.udemy.com/course/learn-nosql-database-design-with-couchdb/</t>
  </si>
  <si>
    <t>Learn JSON with JavaScript Objects and APIs in 1 hour</t>
  </si>
  <si>
    <t>https://www.udemy.com/course/json-course/</t>
  </si>
  <si>
    <t>The Complete MySQL For Beginners</t>
  </si>
  <si>
    <t>https://www.udemy.com/course/the-complete-mysql-for-developers/</t>
  </si>
  <si>
    <t>C# in Depth: A Comprehensive Course (Beginner-To-Advanced)</t>
  </si>
  <si>
    <t>https://www.udemy.com/course/c-sharp-beginner-to-advanced/</t>
  </si>
  <si>
    <t>Master Test Management with HP ALM tutorials /Quality Center</t>
  </si>
  <si>
    <t>https://www.udemy.com/course/master-test-management-with-hp-alm-tutorials-seal-qa-jobs/</t>
  </si>
  <si>
    <t>HP ALM</t>
  </si>
  <si>
    <t>Learn How To Do Amazing Cloth Animation In Unreal Engine!</t>
  </si>
  <si>
    <t>https://www.udemy.com/course/learn-how-to-do-cloth-animation-in-unreal-engine-4/</t>
  </si>
  <si>
    <t>27hrs Data Structures Algorithm DSA StackQueueLinkedList C++</t>
  </si>
  <si>
    <t>https://www.udemy.com/course/27hrs-datastructure-algorithm-cc-stack-queue-linkedlist/</t>
  </si>
  <si>
    <t>Project Based Excel VBA Course</t>
  </si>
  <si>
    <t>https://www.udemy.com/course/project-based-excel-vba-course/</t>
  </si>
  <si>
    <t>Unreal Engine 5 C++: Climbing System</t>
  </si>
  <si>
    <t>https://www.udemy.com/course/unreal-engine-5-cpp-climbing-system/</t>
  </si>
  <si>
    <t>Data Science:Hands-on Diabetes Prediction with Pyspark MLlib</t>
  </si>
  <si>
    <t>https://www.udemy.com/course/data-science-hands-on-diabetes-prediction-with-pyspark-mllib/</t>
  </si>
  <si>
    <t>Absolute Beginner POSTMAN Training</t>
  </si>
  <si>
    <t>https://www.udemy.com/course/absolute-beginner-postman-course/</t>
  </si>
  <si>
    <t>SQL with MySQL Database for Beginners - Zero to Hero</t>
  </si>
  <si>
    <t>https://www.udemy.com/course/learn-sql-in-a-day/</t>
  </si>
  <si>
    <t>Game Development for beginners with Python</t>
  </si>
  <si>
    <t>https://www.udemy.com/course/game-development-for-beginners-with-python/</t>
  </si>
  <si>
    <t>ISTQB¬Æ Mobile Application Testing - 2024</t>
  </si>
  <si>
    <t>https://www.udemy.com/course/istqb-mobile-application-testing/</t>
  </si>
  <si>
    <t>Oops concepts in C#</t>
  </si>
  <si>
    <t>https://www.udemy.com/course/oops-concepts-in-csharp/</t>
  </si>
  <si>
    <t>Master in Data Science, Data Analytics and Data Analysis</t>
  </si>
  <si>
    <t>https://www.udemy.com/course/a-complete-roadmap-to-become-a-successful-data-scientist/</t>
  </si>
  <si>
    <t>ASP.NET Core Web Application Using Razor Pages</t>
  </si>
  <si>
    <t>https://www.udemy.com/course/aspnet-core-web-application-using-razor-pages/</t>
  </si>
  <si>
    <t>Build 17 Beginner's Projects with : Python | JavaScript | C#</t>
  </si>
  <si>
    <t>https://www.udemy.com/course/build-17-beginners-projects-with-python-javascript-c/</t>
  </si>
  <si>
    <t>Python Tutorial for Absolute Beginners</t>
  </si>
  <si>
    <t>https://www.udemy.com/course/python-crash-course-for-absolute-beginners/</t>
  </si>
  <si>
    <t>Creating a Node Based Editor in Unity 3D</t>
  </si>
  <si>
    <t>https://www.udemy.com/course/creating-a-node-based-editor-in-unity-3d/</t>
  </si>
  <si>
    <t>Master Ruby, Python and Java</t>
  </si>
  <si>
    <t>https://www.udemy.com/course/ruby-python-java/</t>
  </si>
  <si>
    <t>PHP with PDO: Build a Basic Task List with PHP, PDO &amp; MySQL</t>
  </si>
  <si>
    <t>https://www.udemy.com/course/php-with-pdo-build-a-basic-task-list-with-php-pdo-mysql-ajax/</t>
  </si>
  <si>
    <t>Manual and automation API testing for Beginners with Postman</t>
  </si>
  <si>
    <t>https://www.udemy.com/course/rest-api-testing-course-for-beginners/</t>
  </si>
  <si>
    <t>Practical SQL Skills</t>
  </si>
  <si>
    <t>https://www.udemy.com/course/practical-sql-skills-from-beginner-to-intermediate/</t>
  </si>
  <si>
    <t>Natural Language Processing Bootcamp in Python</t>
  </si>
  <si>
    <t>https://www.udemy.com/course/nlp_natural_language_processing_python_beginners/</t>
  </si>
  <si>
    <t>https://www.udemy.com/course/beginner-python/</t>
  </si>
  <si>
    <t>Mastering x86-64 Real Assembly Language from Zero | ASM+</t>
  </si>
  <si>
    <t>https://www.udemy.com/course/assembly-best/</t>
  </si>
  <si>
    <t>Microsoft Power BI: Beginner to Advanced Intelligence</t>
  </si>
  <si>
    <t>https://www.udemy.com/course/microsoft-power-bi-for-data-science/</t>
  </si>
  <si>
    <t>Mastering HTML5 Programming - The Easier Way</t>
  </si>
  <si>
    <t>https://www.udemy.com/course/html5-programming-tutorials/</t>
  </si>
  <si>
    <t>Lodash - The Complete Guide</t>
  </si>
  <si>
    <t>https://www.udemy.com/course/lodash-the-complete-guide/</t>
  </si>
  <si>
    <t>Lodash</t>
  </si>
  <si>
    <t>HTML5 Coding from Scratch - Build Your Own Website</t>
  </si>
  <si>
    <t>https://www.udemy.com/course/learn-html5-coding-from-scratch-build-your-own-website/</t>
  </si>
  <si>
    <t>Android App Development with Android Studio and Android apps</t>
  </si>
  <si>
    <t>https://www.udemy.com/course/android-mobile-app-development-for-everyone/</t>
  </si>
  <si>
    <t>Microsoft Power Automate Desktop - Zero to Expert : Part 2</t>
  </si>
  <si>
    <t>https://www.udemy.com/course/microsoft-power-automate-desktop-course-zero-to-expert-2/</t>
  </si>
  <si>
    <t>Introduction to C Programming</t>
  </si>
  <si>
    <t>https://www.udemy.com/course/intro-c-programming/</t>
  </si>
  <si>
    <t>Advanced React &amp; Storybook: From Components Library to CI/CD</t>
  </si>
  <si>
    <t>https://www.udemy.com/course/build-react-v17-components-with-storybook/</t>
  </si>
  <si>
    <t>Complete Android Development with Kotlin Masterclass</t>
  </si>
  <si>
    <t>https://www.udemy.com/course/complete-android-development-with-kotlin-masterclass/</t>
  </si>
  <si>
    <t>Build a User Web App from Scratch with Vanilla PHP 8+</t>
  </si>
  <si>
    <t>https://www.udemy.com/course/create-real-world-php-webapp-from-scratch/</t>
  </si>
  <si>
    <t>SQLite Databases | Python Programming: (Build App and API )</t>
  </si>
  <si>
    <t>https://www.udemy.com/course/sqlite-databases-python-programming-build-app-and-api/</t>
  </si>
  <si>
    <t>Build a Connect-4 Clone in React + JavaScript Foundations</t>
  </si>
  <si>
    <t>https://www.udemy.com/course/build-a-connect-4-clone-in-react-javascript-foundations/</t>
  </si>
  <si>
    <t>Internet &amp; Cloud Computing Foundations</t>
  </si>
  <si>
    <t>https://www.udemy.com/course/internet-cloud-computing-foundations/</t>
  </si>
  <si>
    <t>Pixel Art Characters: 2D Character Design &amp; Animation</t>
  </si>
  <si>
    <t>https://www.udemy.com/course/pixel-art-characters/</t>
  </si>
  <si>
    <t>Pixel Art</t>
  </si>
  <si>
    <t>Software Testing 101</t>
  </si>
  <si>
    <t>https://www.udemy.com/course/software-testing-101/</t>
  </si>
  <si>
    <t>Essential JavaScript, jQuery and AngularJS Training</t>
  </si>
  <si>
    <t>https://www.udemy.com/course/essential-javascript-jquery-angularjs-training/</t>
  </si>
  <si>
    <t>Professional Web Scraping with Java</t>
  </si>
  <si>
    <t>https://www.udemy.com/course/learn-web-scraping-with-java-in-just-1-hour/</t>
  </si>
  <si>
    <t>Build a Real Time web app in node.js , Angular.js, mongoDB</t>
  </si>
  <si>
    <t>https://www.udemy.com/course/realtime-meanstack/</t>
  </si>
  <si>
    <t>Learn Kotlin and Create Games Using the LibGdx Library</t>
  </si>
  <si>
    <t>https://www.udemy.com/course/kotlin-libgdx-game-developers-masterclass/</t>
  </si>
  <si>
    <t>11 JavaScript Features Critical to Understand</t>
  </si>
  <si>
    <t>https://www.udemy.com/course/11-javascript-features-critical-to-understand/</t>
  </si>
  <si>
    <t>Build Ecommerce Website to Master Django and Python</t>
  </si>
  <si>
    <t>https://www.udemy.com/course/build-ecommerce-website-to-master-django-and-python/</t>
  </si>
  <si>
    <t xml:space="preserve">The Comprehensive Guide to Swift </t>
  </si>
  <si>
    <t>https://www.udemy.com/course/the-comprehensive-guide-to-swift/</t>
  </si>
  <si>
    <t>GameMaker Studio 2 - The Complete Guide</t>
  </si>
  <si>
    <t>https://www.udemy.com/course/gamemaker-studio-2-the-complete-guide/</t>
  </si>
  <si>
    <t>The Ultimate Hands-On Flutter &amp; MVVM - Build Real Projects</t>
  </si>
  <si>
    <t>https://www.udemy.com/course/flutter-dart-mvvm-design-pattern/</t>
  </si>
  <si>
    <t>Data Structures and Algorithms - High Level MADE EASY</t>
  </si>
  <si>
    <t>https://www.udemy.com/course/algorithm/</t>
  </si>
  <si>
    <t>Java Masterclass: The Complete Guide</t>
  </si>
  <si>
    <t>https://www.udemy.com/course/java-masterclass-the-ultimate-beginners-guide/</t>
  </si>
  <si>
    <t>Technical Web Testing 101</t>
  </si>
  <si>
    <t>https://www.udemy.com/course/technical-web-testing-101/</t>
  </si>
  <si>
    <t>Deep Learning into Python and Introduction to Data Science</t>
  </si>
  <si>
    <t>https://www.udemy.com/course/complete-python-bootcamp-deep-learning-into-python-coding/</t>
  </si>
  <si>
    <t>Fast, Good &amp; Cheap</t>
  </si>
  <si>
    <t>https://www.udemy.com/course/developing-and-measuring-training-the-agile-way/</t>
  </si>
  <si>
    <t>Biopython</t>
  </si>
  <si>
    <t>https://www.udemy.com/course/learn-biopython/</t>
  </si>
  <si>
    <t>Bioinformatics</t>
  </si>
  <si>
    <t>SQL SERVER Procedures&amp;Concepts - Raise Above Beginner Level</t>
  </si>
  <si>
    <t>https://www.udemy.com/course/ms-sql-server-t-sql-concepts-raise-above-beginner-level/</t>
  </si>
  <si>
    <t>Python Game Development‚Ñ¢: Build 5 Professional Games</t>
  </si>
  <si>
    <t>https://www.udemy.com/course/python-game-developmenttm-build-5-professional-games/</t>
  </si>
  <si>
    <t>Build a Mobile App without Coding in 2 Hours</t>
  </si>
  <si>
    <t>https://www.udemy.com/course/build-a-mobile-app-without-coding/</t>
  </si>
  <si>
    <t>A complete course in SQL with SQL server</t>
  </si>
  <si>
    <t>https://www.udemy.com/course/a-complete-course-in-sql-with-sql-server/</t>
  </si>
  <si>
    <t>Python GUI Programming</t>
  </si>
  <si>
    <t>https://www.udemy.com/course/python-gui-programming-using-tkinter-module-for-beginners/</t>
  </si>
  <si>
    <t>Rapidly Build 12 iPhone/Android Augmented Reality (AR) Apps</t>
  </si>
  <si>
    <t>https://www.udemy.com/course/rapidly-build-12-iphoneandroid-augmented-reality-ar-apps/</t>
  </si>
  <si>
    <t>Wordpress Elementor Course: Develop Site Without Coding</t>
  </si>
  <si>
    <t>https://www.udemy.com/course/wordpress-elementor-course-develop-site-without-coding/</t>
  </si>
  <si>
    <t>Intro to Django for Web Development - A Crash Course</t>
  </si>
  <si>
    <t>https://www.udemy.com/course/django-web-development-crash-course/</t>
  </si>
  <si>
    <t>Streamlit Bootcamp</t>
  </si>
  <si>
    <t>https://www.udemy.com/course/streamlit-bootcamp/</t>
  </si>
  <si>
    <t>The Complete Vue.JS Course for Beginners: Zero to Mastery</t>
  </si>
  <si>
    <t>https://www.udemy.com/course/the-complete-vuejs-course-for-beginners-zero-to-mastery/</t>
  </si>
  <si>
    <t>Clojure - from beginner to advanced</t>
  </si>
  <si>
    <t>https://www.udemy.com/course/advancedclojure/</t>
  </si>
  <si>
    <t>Clojure</t>
  </si>
  <si>
    <t>2025 Machine Learning &amp; Data Science for Beginners in Python</t>
  </si>
  <si>
    <t>https://www.udemy.com/course/python-for-machine-learning-and-data-science-projects/</t>
  </si>
  <si>
    <t>The Complete Intermediate Android Masterclass</t>
  </si>
  <si>
    <t>https://www.udemy.com/course/android-intermediate-android-masterclass/</t>
  </si>
  <si>
    <t>RPA:Microsoft Power Automate Desktop:Intelligent Automation</t>
  </si>
  <si>
    <t>https://www.udemy.com/course/power-automate-desktop-course-intelligent-automation/</t>
  </si>
  <si>
    <t>Unity 2D Platformer Game Development Course</t>
  </si>
  <si>
    <t>https://www.udemy.com/course/unitypixelplatformer/</t>
  </si>
  <si>
    <t>Build a React &amp; Redux App w/ CircleCI CI/CD, AWS &amp; Terraform</t>
  </si>
  <si>
    <t>https://www.udemy.com/course/build-a-modern-react-and-redux-app-with-circleci-cicd-aws/</t>
  </si>
  <si>
    <t>Beginning CUDA Programming: Zero to Hero, First Course!</t>
  </si>
  <si>
    <t>https://www.udemy.com/course/introduction-to-parallel-programming-using-gpgpu-and-cuda/</t>
  </si>
  <si>
    <t>Laravel Payment and Subscription Processing: PayPal &amp; Stripe</t>
  </si>
  <si>
    <t>https://www.udemy.com/course/laravel-payment-processing-integrating-the-best-gateways-paypal-stripe/</t>
  </si>
  <si>
    <t>Payment Processing</t>
  </si>
  <si>
    <t>How To Create A Wikipedia Page For Your Business or Client</t>
  </si>
  <si>
    <t>https://www.udemy.com/course/how-to-create-a-wikipedia-page-for-your-business-or-client/</t>
  </si>
  <si>
    <t>Content Writing</t>
  </si>
  <si>
    <t>Complete And Ultimate C Programming Course</t>
  </si>
  <si>
    <t>https://www.udemy.com/course/complete-and-ultimate-c-programming-course/</t>
  </si>
  <si>
    <t>Game Development 101: C# and Unity</t>
  </si>
  <si>
    <t>https://www.udemy.com/course/make-a-katamari-style-sticky-ball-game-in-unity/</t>
  </si>
  <si>
    <t>2 in 1: Python Machine Learning PLUS 30 Hour Python Bootcamp</t>
  </si>
  <si>
    <t>https://www.udemy.com/course/machine-learning-in-python/</t>
  </si>
  <si>
    <t>Learn Basic Microsoft ASP.Net Development with Visual Studio</t>
  </si>
  <si>
    <t>https://www.udemy.com/course/masteraspdotnetbasics/</t>
  </si>
  <si>
    <t>The Ultimate Guide To C# Unity Programming</t>
  </si>
  <si>
    <t>https://www.udemy.com/course/the-ultimate-guide-to-c-unity-programming-2020/</t>
  </si>
  <si>
    <t>Laravel - Build News Portal and Magazine Website (2024)</t>
  </si>
  <si>
    <t>https://www.udemy.com/course/complete-laravel-news-portal-project/</t>
  </si>
  <si>
    <t>Laravel 9 - News Portal Website for Beginner to Advanced</t>
  </si>
  <si>
    <t>https://www.udemy.com/course/laravel-news-portal-website-for-beginner-to-advanced/</t>
  </si>
  <si>
    <t>PHP Crash Course ‚Äî Learn PHP in 90 minutes.</t>
  </si>
  <si>
    <t>https://www.udemy.com/course/php-crash-course/</t>
  </si>
  <si>
    <t>Using a Third Party API to Send SMS with PHP (SMS)</t>
  </si>
  <si>
    <t>https://www.udemy.com/course/php-send-and-receive-mobile-text-messages-sms/</t>
  </si>
  <si>
    <t>React with Test Driven Development</t>
  </si>
  <si>
    <t>https://www.udemy.com/course/react-with-test-driven-development/</t>
  </si>
  <si>
    <t>ASP.NET Core Minimal API Development Full Build</t>
  </si>
  <si>
    <t>https://www.udemy.com/course/aspnet-core-minimal-api-development-full-build/</t>
  </si>
  <si>
    <t>Minimal API</t>
  </si>
  <si>
    <t>C Programming Language Demystified</t>
  </si>
  <si>
    <t>https://www.udemy.com/course/demystifying-c-programming-language-basic/</t>
  </si>
  <si>
    <t>Build A Dental Website With Python and Django</t>
  </si>
  <si>
    <t>https://www.udemy.com/course/build-a-dental-website-with-python-and-django/</t>
  </si>
  <si>
    <t>Learn Microservices with .Net Core</t>
  </si>
  <si>
    <t>https://www.udemy.com/course/learn-microservices-with-net-core/</t>
  </si>
  <si>
    <t>React.JS for Ecommerce: Building a Store with React.JS</t>
  </si>
  <si>
    <t>https://www.udemy.com/course/reactjs-for-ecommerce-building-a-store-with-reactjs/</t>
  </si>
  <si>
    <t>Laravel From Scratch</t>
  </si>
  <si>
    <t>https://www.udemy.com/course/laravel-from-scratch/</t>
  </si>
  <si>
    <t>Develop your Operating System from SCRATCH using SUSE linux</t>
  </si>
  <si>
    <t>https://www.udemy.com/course/develop-your-own-custom-operating-system-with-suse/</t>
  </si>
  <si>
    <t>Operating System Creation</t>
  </si>
  <si>
    <t>Build the original Instagram with React Native &amp; Firebase</t>
  </si>
  <si>
    <t>https://www.udemy.com/course/build-instagram-react-native/</t>
  </si>
  <si>
    <t>Houdini 16.5 - Procedural Prop Modeling - Ammo Crate</t>
  </si>
  <si>
    <t>https://www.udemy.com/course/procedural-prop-modeling-ammo-crate/</t>
  </si>
  <si>
    <t>Spring Boot 2  &amp; React FullStack Development</t>
  </si>
  <si>
    <t>https://www.udemy.com/course/fullstack-development-springboot/</t>
  </si>
  <si>
    <t>Zero to Hero hands-on mastery on HTML5 &amp; CSS3</t>
  </si>
  <si>
    <t>https://www.udemy.com/course/zero-to-hero-hands-on-mastery-on-html5-css3/</t>
  </si>
  <si>
    <t>Linked Lists with C</t>
  </si>
  <si>
    <t>https://www.udemy.com/course/linked-lists-with-c/</t>
  </si>
  <si>
    <t>RPG COURSE</t>
  </si>
  <si>
    <t>https://www.udemy.com/course/the-complete-guide-to-c-unity-programming-build-an-rpg/</t>
  </si>
  <si>
    <t>Artificial Intelligence and Machine Learning: Complete Guide</t>
  </si>
  <si>
    <t>https://www.udemy.com/course/artificial-intelligence-and-machine-learning-complete-guide/</t>
  </si>
  <si>
    <t>Shopping Cart Website from Scratch Ecommerce</t>
  </si>
  <si>
    <t>https://www.udemy.com/course/shopping-cart/</t>
  </si>
  <si>
    <t>Unity 5 Professional Guide - Mastering C# Programming!</t>
  </si>
  <si>
    <t>https://www.udemy.com/course/unity-5-become-a-pro-from-the-very-basics/</t>
  </si>
  <si>
    <t>Deep Learning: Visual Exploration</t>
  </si>
  <si>
    <t>https://www.udemy.com/course/deep-learning-visual-exploration-for-deep-understanding/</t>
  </si>
  <si>
    <t>Unity 2020 URP Make a juicy 2d Shooter prototype</t>
  </si>
  <si>
    <t>https://www.udemy.com/course/unity-2020-urp-how-to-make-a-2d-roguelike-shooter/</t>
  </si>
  <si>
    <t>Oracle Database Administration from Zero to Hero</t>
  </si>
  <si>
    <t>https://www.udemy.com/course/oracle-dba-course/</t>
  </si>
  <si>
    <t>Master C# Programming - Beginner to Advanced (with OOP)</t>
  </si>
  <si>
    <t>https://www.udemy.com/course/csharp-programming-beginners-guide/</t>
  </si>
  <si>
    <t>Visual C# and ADO.NET Programming</t>
  </si>
  <si>
    <t>https://www.udemy.com/course/visual-c-and-adonet-programming/</t>
  </si>
  <si>
    <t>Dart - from Novice to Expert Complete Course</t>
  </si>
  <si>
    <t>https://www.udemy.com/course/dart-from-novice-to-expert/</t>
  </si>
  <si>
    <t>Modern Three.js for Real Websites</t>
  </si>
  <si>
    <t>https://www.udemy.com/course/modern-threejs-for-real-websites/</t>
  </si>
  <si>
    <t>Introduction to Diffusion Models</t>
  </si>
  <si>
    <t>https://www.udemy.com/course/diffusion-models/</t>
  </si>
  <si>
    <t>Ultimate AB Testing Course with Python Coding</t>
  </si>
  <si>
    <t>https://www.udemy.com/course/ultimate-ab-testing-course-with-python-coding/</t>
  </si>
  <si>
    <t>What's New in Java 8: Lambdas</t>
  </si>
  <si>
    <t>https://www.udemy.com/course/whats-new-in-java-8/</t>
  </si>
  <si>
    <t>The Complete Android Animations Course</t>
  </si>
  <si>
    <t>https://www.udemy.com/course/the-complete-android-animations-course/</t>
  </si>
  <si>
    <t>TypeScript Crash Course</t>
  </si>
  <si>
    <t>https://www.udemy.com/course/typescript-for-beginners-u/</t>
  </si>
  <si>
    <t>The LED Pixel Master Course</t>
  </si>
  <si>
    <t>https://www.udemy.com/course/the-led-pixel-master-course/</t>
  </si>
  <si>
    <t>Essential Docker for Python Flask Development</t>
  </si>
  <si>
    <t>https://www.udemy.com/course/docker-flask-course/</t>
  </si>
  <si>
    <t>https://www.udemy.com/course/design-patterns-in-typescript/</t>
  </si>
  <si>
    <t>ARCore and Sceneform Masterclass for Android</t>
  </si>
  <si>
    <t>https://www.udemy.com/course/arcore-and-sceneform-masterclass-for-android-q/</t>
  </si>
  <si>
    <t>The Complete SwiftUI Developer Course</t>
  </si>
  <si>
    <t>https://www.udemy.com/course/the-complete-swiftui-developer-course/</t>
  </si>
  <si>
    <t>Microservices Development Revolution with .Net5 and Dapr</t>
  </si>
  <si>
    <t>https://www.udemy.com/course/distributed-microservices-development-revolution-with-net5-and-dapr/</t>
  </si>
  <si>
    <t>SikuliX - Automate Anything - Python Based Sikuli Scripting</t>
  </si>
  <si>
    <t>https://www.udemy.com/course/sikulix-automate-anything/</t>
  </si>
  <si>
    <t>Sikuli</t>
  </si>
  <si>
    <t>Back to School Web Development and Programming Bundle</t>
  </si>
  <si>
    <t>https://www.udemy.com/course/back-to-school-web-development-and-programming-bundle/</t>
  </si>
  <si>
    <t>C# in Depth: Puzzles, Gotchas, Questions at Interviews</t>
  </si>
  <si>
    <t>https://www.udemy.com/course/csharp-in-depth/</t>
  </si>
  <si>
    <t>Let Us PIC: A Datasheet Approach for  PIC Microcontroller</t>
  </si>
  <si>
    <t>https://www.udemy.com/course/let-us-pic/</t>
  </si>
  <si>
    <t>PIC Microcontroller</t>
  </si>
  <si>
    <t>https://www.udemy.com/course/object-oriented-programming/</t>
  </si>
  <si>
    <t>Game Development (Android + IOS): Build 12 Apps &amp; Games</t>
  </si>
  <si>
    <t>https://www.udemy.com/course/android-game-development-using-python-build-12-apps-games/</t>
  </si>
  <si>
    <t>CICD (DevOPs Tools) for Automation Testers (Selenium)</t>
  </si>
  <si>
    <t>https://www.udemy.com/course/cicd-devops-tools-for-automation-testers-selenium/</t>
  </si>
  <si>
    <t>Python for Everyone Master the Basics of Programming</t>
  </si>
  <si>
    <t>https://www.udemy.com/course/python-for-everyone-master-the-basics-of-programming/</t>
  </si>
  <si>
    <t>Python OOPS: Object Oriented Programming For Python Beginner</t>
  </si>
  <si>
    <t>https://www.udemy.com/course/python-programming-masterclass/</t>
  </si>
  <si>
    <t>Python Data Science with NumPy: Over 100 Exercises</t>
  </si>
  <si>
    <t>https://www.udemy.com/course/100-exercises-python-programming-data-science-numpy/</t>
  </si>
  <si>
    <t>Master 3 AI Chatbots in 1 Course: ChatGPT, Gemini, Bing Chat</t>
  </si>
  <si>
    <t>https://www.udemy.com/course/learn-ai-chatbots-chatgpt-google-bard-bing-chat-edge-image-creator/</t>
  </si>
  <si>
    <t>Intermediate &amp; Advanced Java Programming</t>
  </si>
  <si>
    <t>https://www.udemy.com/course/intermediate-advanced-java-programming/</t>
  </si>
  <si>
    <t>Java Programming for Everyone - Start Your Coding Journey</t>
  </si>
  <si>
    <t>https://www.udemy.com/course/beginners-java-programming-programming-for-everybody/</t>
  </si>
  <si>
    <t>RabbitMQ: Learn all MessageQueue concepts and administration</t>
  </si>
  <si>
    <t>https://www.udemy.com/course/rabbitmq-from-start-to-finish/</t>
  </si>
  <si>
    <t>Learn Python In A Day With 6 Projects</t>
  </si>
  <si>
    <t>https://www.udemy.com/course/learn-python-in-a-day/</t>
  </si>
  <si>
    <t>Android 50: Crash Course into Android Development</t>
  </si>
  <si>
    <t>https://www.udemy.com/course/android-course-for-extreme-beginners/</t>
  </si>
  <si>
    <t>Unity Visual Scripting: Learn Game Coding The Easy Way</t>
  </si>
  <si>
    <t>https://www.udemy.com/course/unity-visual-scripting-bolt/</t>
  </si>
  <si>
    <t>Learning Functional Javascript with Ramda</t>
  </si>
  <si>
    <t>https://www.udemy.com/course/learning-functional-javascript-with-ramda/</t>
  </si>
  <si>
    <t>Power Pages - A Complete Guide to Microsoft Power Pages</t>
  </si>
  <si>
    <t>https://www.udemy.com/course/power-pages-a-complete-guide-to-microsoft-power-pages/</t>
  </si>
  <si>
    <t>Code Games and Apps: The Ultimate Fun Course for Kids!</t>
  </si>
  <si>
    <t>https://www.udemy.com/course/programming-from-scratch/</t>
  </si>
  <si>
    <t>Learn By Example: The Foundations of HTML, CSS &amp; Javascript</t>
  </si>
  <si>
    <t>https://www.udemy.com/course/learn-by-example-html-css-javascript/</t>
  </si>
  <si>
    <t>TensorFlow 101: Introduction to Deep Learning</t>
  </si>
  <si>
    <t>https://www.udemy.com/course/tensorflow-101-introduction-to-deep-learning/</t>
  </si>
  <si>
    <t>Complete Portfolio Website Step-by-Step [ Web Development ]</t>
  </si>
  <si>
    <t>https://www.udemy.com/course/complete-portfolio-website-step-by-step-web-development/</t>
  </si>
  <si>
    <t>Learn Top Ten PHP FrameWorks By Building Projects</t>
  </si>
  <si>
    <t>https://www.udemy.com/course/learn-top-ten-php-frameworks-by-building-projects/</t>
  </si>
  <si>
    <t>Complete AWS ECS Bootcamp (Beginner friendly)</t>
  </si>
  <si>
    <t>https://www.udemy.com/course/aws-ecs-devops-masterclass/</t>
  </si>
  <si>
    <t>SQL server - from setup to execution</t>
  </si>
  <si>
    <t>https://www.udemy.com/course/microsoft-sql-server-2019/</t>
  </si>
  <si>
    <t>Encryption and Cryptography for Professionals</t>
  </si>
  <si>
    <t>https://www.udemy.com/course/encryption-and-cryptography-for-professionals/</t>
  </si>
  <si>
    <t>Cryptography</t>
  </si>
  <si>
    <t>Practical Reactive Streams with Akka and Java</t>
  </si>
  <si>
    <t>https://www.udemy.com/course/practical-reactive-streams-with-akka-and-java/</t>
  </si>
  <si>
    <t>Android App Development - Complete Course</t>
  </si>
  <si>
    <t>https://www.udemy.com/course/android-developer-course/</t>
  </si>
  <si>
    <t>Data Warehousing</t>
  </si>
  <si>
    <t>https://www.udemy.com/course/data-warehousing/</t>
  </si>
  <si>
    <t>Salesforce Lightning : Practical Coding Examples</t>
  </si>
  <si>
    <t>https://www.udemy.com/course/lightning-components-learn-by-examples/</t>
  </si>
  <si>
    <t>The Ultimate 2D &amp; 3D Shader Graph VFX Unity Course</t>
  </si>
  <si>
    <t>https://www.udemy.com/course/the-ultimate-2d-3d-shader-graph-vfx-unity-course/</t>
  </si>
  <si>
    <t>Professional CSS (Flexbox &amp; Grid &amp; Animations &amp; More)</t>
  </si>
  <si>
    <t>https://www.udemy.com/course/professional-css/</t>
  </si>
  <si>
    <t>SelectorsHub Tutorial- A Free Next Gen XPath &amp; Locators tool</t>
  </si>
  <si>
    <t>https://www.udemy.com/course/selectorshub-tutorial-a-free-next-gen-xpath-locators-tool/</t>
  </si>
  <si>
    <t>CSS Selector</t>
  </si>
  <si>
    <t>Complete Oracle JET Course for Beginners (Step-by-Step)</t>
  </si>
  <si>
    <t>https://www.udemy.com/course/complete-oracle-jet-course-for-beginners-step-by-step/</t>
  </si>
  <si>
    <t>How to create a CRUD Application with Python and SQL Server</t>
  </si>
  <si>
    <t>https://www.udemy.com/course/how-to-create-a-crud-application-with-python-and-sql-server/</t>
  </si>
  <si>
    <t>Introduction to Automata Theory, Languages and Computation</t>
  </si>
  <si>
    <t>https://www.udemy.com/course/introduction-to-automata-theory-languages-and-computation/</t>
  </si>
  <si>
    <t>Automata Theory</t>
  </si>
  <si>
    <t>Optical Character Recognition (OCR) MasterClass in Python</t>
  </si>
  <si>
    <t>https://www.udemy.com/course/optical-character-recognition-ocr-masterclass-in-python/</t>
  </si>
  <si>
    <t>Build Real World Teacher Finder App with Xamarin Forms</t>
  </si>
  <si>
    <t>https://www.udemy.com/course/build-real-world-app-with-xamarin-forms-part-4/</t>
  </si>
  <si>
    <t>GRUNT js: Automate web development tasks and save your time</t>
  </si>
  <si>
    <t>https://www.udemy.com/course/gruntjs-automate-web-development-tasks-and-save-your-time/</t>
  </si>
  <si>
    <t>Quick Course - Java interview preparation - for junior</t>
  </si>
  <si>
    <t>https://www.udemy.com/course/quick-course-java-interview-preparation-for-junior/</t>
  </si>
  <si>
    <t>Introduction to MongoDB for Data Analytics</t>
  </si>
  <si>
    <t>https://www.udemy.com/course/introduction-to-mongodb/</t>
  </si>
  <si>
    <t>Python Programming for Non Programmers: Quickly learn python</t>
  </si>
  <si>
    <t>https://www.udemy.com/course/python-programming-for-absolute-beginners-using-python-3/</t>
  </si>
  <si>
    <t>A Beginners Guide to Python 3 Web Development Using Flask</t>
  </si>
  <si>
    <t>https://www.udemy.com/course/a-beginners-guide-to-python-3-web-development-using-flask/</t>
  </si>
  <si>
    <t>PHP with MySQL: Build 8 PHP and MySQL Projects</t>
  </si>
  <si>
    <t>https://www.udemy.com/course/php-with-mysql-2022-build-php-and-mysql-projects/</t>
  </si>
  <si>
    <t>DevOps Interview Questions Preparation Course</t>
  </si>
  <si>
    <t>https://www.udemy.com/course/devops-interview-questions-preparation-course/</t>
  </si>
  <si>
    <t>Intro Robotics Developer Course - Using ROS in Python</t>
  </si>
  <si>
    <t>https://www.udemy.com/course/intro-robotics-developer-course-using-ros-in-python/</t>
  </si>
  <si>
    <t>PHP: Complete Registration and Login with Email Verification</t>
  </si>
  <si>
    <t>https://www.udemy.com/course/php-complete-registration-and-login-with-email-verification/</t>
  </si>
  <si>
    <t>Java in 3 Hours: Java Programming Tutorial for Beginners</t>
  </si>
  <si>
    <t>https://www.udemy.com/course/java-in-3-hours-java-programming-tutorial-for-beginners/</t>
  </si>
  <si>
    <t>Angularjs Live Project</t>
  </si>
  <si>
    <t>https://www.udemy.com/course/angularjs-webapi2-efcodefirst-web-app-on-3-tier-architecture/</t>
  </si>
  <si>
    <t>SQL and Transact-SQL  (T-SQL)  For Beginners</t>
  </si>
  <si>
    <t>https://www.udemy.com/course/sql-and-transact-sql-t-sql-for-beginners/</t>
  </si>
  <si>
    <t>Fundamentals of Kubernetes</t>
  </si>
  <si>
    <t>https://www.udemy.com/course/fundamentals-of-kubernetes/</t>
  </si>
  <si>
    <t>Build A Custom Dynamic Blog Website with PHP, MySQL &amp; Jquery</t>
  </si>
  <si>
    <t>https://www.udemy.com/course/build-a-blog-website/</t>
  </si>
  <si>
    <t>Blazor - Real World Developer Portfolio (WASM + Web API)</t>
  </si>
  <si>
    <t>https://www.udemy.com/course/blazor-your-dev-portfolio/</t>
  </si>
  <si>
    <t>Azure Open AI &amp; Prompt Engineering Zero to Hero with Chatgpt</t>
  </si>
  <si>
    <t>https://www.udemy.com/course/azopenai/</t>
  </si>
  <si>
    <t>PineScript Indicator Development</t>
  </si>
  <si>
    <t>https://www.udemy.com/course/pinescript-indicator-development/</t>
  </si>
  <si>
    <t>Python - Complete Python, Django, Data Science and ML Guide</t>
  </si>
  <si>
    <t>https://www.udemy.com/course/python-complete-guide/</t>
  </si>
  <si>
    <t>PHP User Login Registration Script With All Features</t>
  </si>
  <si>
    <t>https://www.udemy.com/course/php-user-login-registration-system/</t>
  </si>
  <si>
    <t>Learn To Program JavaScript (in ten easy steps)</t>
  </si>
  <si>
    <t>https://www.udemy.com/course/learn-to-program-javascript-in-ten-easy-steps/</t>
  </si>
  <si>
    <t>Git Essentials ‚Äî The step-by-step guide to Git mastery</t>
  </si>
  <si>
    <t>https://www.udemy.com/course/git-and-github-tutorial/</t>
  </si>
  <si>
    <t>Basic to Advanced: Retreival-Augmented Generation (RAG)</t>
  </si>
  <si>
    <t>https://www.udemy.com/course/basic-to-advanced-retreival-augmented-generation-rag-course/</t>
  </si>
  <si>
    <t>Generative AI for NodeJs: OpenAI, LangChain - TypeScript</t>
  </si>
  <si>
    <t>https://www.udemy.com/course/ai-nodejs-openai-chatgpt-langchain-typescript/</t>
  </si>
  <si>
    <t>Fundamentals of Business Intelligence &amp; Data Analytics World</t>
  </si>
  <si>
    <t>https://www.udemy.com/course/my-first-business-intelligence-analytics-project-training/</t>
  </si>
  <si>
    <t>Face Recognition Attendance System Web App Deploy in AWS</t>
  </si>
  <si>
    <t>https://www.udemy.com/course/attendance-software/</t>
  </si>
  <si>
    <t>Recognition Software</t>
  </si>
  <si>
    <t>Unlocking the Power of ChatGPT in Data Science : A-Z Guide</t>
  </si>
  <si>
    <t>https://www.udemy.com/course/unlocking-the-power-of-chatgpt-in-data-science-a-z-guide/</t>
  </si>
  <si>
    <t>Build Realtime Twitter and Fiverr with Node.js + Stripe</t>
  </si>
  <si>
    <t>https://www.udemy.com/course/web-developer-build-fiverr-twitter-and-mvp-with-nodejs/</t>
  </si>
  <si>
    <t>Artificial Intelligence IV - Reinforcement Learning in Java</t>
  </si>
  <si>
    <t>https://www.udemy.com/course/artificial-intelligence-iv-reinforcement-learning-in-java/</t>
  </si>
  <si>
    <t>Android App Development Course with Kotlin &amp; Java | Android</t>
  </si>
  <si>
    <t>https://www.udemy.com/course/android-app-development-course-with-kotlin-java-android/</t>
  </si>
  <si>
    <t>JavaScript Mastery: From Basic to Advanced</t>
  </si>
  <si>
    <t>https://www.udemy.com/course/javascript-mastery-from-basic-to-advanced/</t>
  </si>
  <si>
    <t>JavaScript for beginners: Create 27 projects from scratch</t>
  </si>
  <si>
    <t>https://www.udemy.com/course/javascript-for-beginners-create-27-projects-from-scratch/</t>
  </si>
  <si>
    <t>Apache Kylin : Implementing OLAP on the Hadoop platform</t>
  </si>
  <si>
    <t>https://www.udemy.com/course/apache-kylin-implementing-olap-on-the-hadoop-platform/</t>
  </si>
  <si>
    <t>Build Autonomous AI Agents From Scratch With Python</t>
  </si>
  <si>
    <t>https://www.udemy.com/course/build-autonomous-ai-agents-from-scratch-with-python/</t>
  </si>
  <si>
    <t>Develop Full iOS Facebook Clone App in Swift, Xcode and PHP</t>
  </si>
  <si>
    <t>https://www.udemy.com/course/create-facebook-swift-xcode-php/</t>
  </si>
  <si>
    <t>Modern Responsive Website with CSS3 Flexbox and ES6</t>
  </si>
  <si>
    <t>https://www.udemy.com/course/modern-responsive-website-with-css3-flexbox-and-es6/</t>
  </si>
  <si>
    <t>Python For Kids - 30 Minutes Course!</t>
  </si>
  <si>
    <t>https://www.udemy.com/course/a-beginners-guide-to-learn-python-learn-from-scratch/</t>
  </si>
  <si>
    <t>Mastering Apache Airflow! Deploy to Kubernetes in AWS</t>
  </si>
  <si>
    <t>https://www.udemy.com/course/mastering-apache-airflow/</t>
  </si>
  <si>
    <t>React practice course. Build React app from scratch.</t>
  </si>
  <si>
    <t>https://www.udemy.com/course/react-practice-course-build-react-app-from-scratch/</t>
  </si>
  <si>
    <t>Microsoft Azure AZ-900 Certification</t>
  </si>
  <si>
    <t>https://www.udemy.com/course/microsoft-azure-az-900-certification/</t>
  </si>
  <si>
    <t>Microsoft AZ-900</t>
  </si>
  <si>
    <t>Tailwind CSS From Scratch | With Multiple Projects</t>
  </si>
  <si>
    <t>https://www.udemy.com/course/tailwindcss-with-projects/</t>
  </si>
  <si>
    <t>Comprehensive Introduction to Programming with C#</t>
  </si>
  <si>
    <t>https://www.udemy.com/course/comprehensive-introduction-to-programming-with-csharp/</t>
  </si>
  <si>
    <t>Make A Responsive Website Project #2: HTML, CSS &amp; Javascript</t>
  </si>
  <si>
    <t>https://www.udemy.com/course/build-a-holiday-sales-website-using-html-css-and-bootstrap/</t>
  </si>
  <si>
    <t>Create your own cryptocurrency with ERC-20 tokens on ETH !</t>
  </si>
  <si>
    <t>https://www.udemy.com/course/create-your-own-cryptocurrency-with-erc-20-tokens/</t>
  </si>
  <si>
    <t>Python Web Development with Django and Bootstrap, HTML, CSS</t>
  </si>
  <si>
    <t>https://www.udemy.com/course/web-development-with-bootstrap-python-django/</t>
  </si>
  <si>
    <t>Creating Custom Web Maps</t>
  </si>
  <si>
    <t>https://www.udemy.com/course/creating-custom-web-maps/</t>
  </si>
  <si>
    <t>Node.Js: REST APIs Development with Loopback</t>
  </si>
  <si>
    <t>https://www.udemy.com/course/rest-apis-development-with-loopback/</t>
  </si>
  <si>
    <t>Build Restful Api's with Asp.Net Core</t>
  </si>
  <si>
    <t>https://www.udemy.com/course/learn-restful-apis-with-net-core/</t>
  </si>
  <si>
    <t>WordPress Gutenberg Block Development with React JS and PHP</t>
  </si>
  <si>
    <t>https://www.udemy.com/course/wordpress-gutenberg-block-development/</t>
  </si>
  <si>
    <t>Certification Course For JS Programmer</t>
  </si>
  <si>
    <t>https://www.udemy.com/course/the-ultimate-javascript-course-beginner-to-advanced/</t>
  </si>
  <si>
    <t>Build Responsive Websites with Modern HTML &amp; CSS with Sass</t>
  </si>
  <si>
    <t>https://www.udemy.com/course/responsive-websites-modern-html-css-with-sass/</t>
  </si>
  <si>
    <t>Create a Text Completion ChatGPT A.I. Bot With Tkinter</t>
  </si>
  <si>
    <t>https://www.udemy.com/course/create-a-chatgpt-ai-bot-with-tkinter/</t>
  </si>
  <si>
    <t>Learn JavaScript for Beginners</t>
  </si>
  <si>
    <t>https://www.udemy.com/course/learn-javascript-for-beginners/</t>
  </si>
  <si>
    <t>Python 3, be a paid scripting professional</t>
  </si>
  <si>
    <t>https://www.udemy.com/course/python-3-tutorials-be-a-paid-scripting-professional/</t>
  </si>
  <si>
    <t>C# in 6 Hours: C# For Complete Beginners Learn C# by Coding</t>
  </si>
  <si>
    <t>https://www.udemy.com/course/c-in-6-hours-c-for-complete-beginners-learn-c-by-coding/</t>
  </si>
  <si>
    <t>Selenium Webdriver course with Java for Beginners</t>
  </si>
  <si>
    <t>https://www.udemy.com/course/selenium-webdriver-course-with-java-for-beginners-with-java/</t>
  </si>
  <si>
    <t>Complete Python for data science and cloud computing</t>
  </si>
  <si>
    <t>https://www.udemy.com/course/complete-python-for-data-science-and-cloud-computing/</t>
  </si>
  <si>
    <t>Angular 7 with Angular Material and Firebase Cloud Firestore</t>
  </si>
  <si>
    <t>https://www.udemy.com/course/angular-firebase-firestore/</t>
  </si>
  <si>
    <t>Complete DevOps Gitlab &amp; Kubernetes: Best Practices Bootcamp</t>
  </si>
  <si>
    <t>https://www.udemy.com/course/gitlab-devops-kubernetes-best-practice/</t>
  </si>
  <si>
    <t>Java Generics Uncomplicated practically</t>
  </si>
  <si>
    <t>https://www.udemy.com/course/java-generics-uncomplicated-practically/</t>
  </si>
  <si>
    <t>Python and JavaScript for beginners: Build 10 Projects</t>
  </si>
  <si>
    <t>https://www.udemy.com/course/python-and-javascript-for-beginners-build-10-projects/</t>
  </si>
  <si>
    <t>Database Testing and SQL for Testers (top SQL interview Qs)</t>
  </si>
  <si>
    <t>https://www.udemy.com/course/database-testing-and-sql-for-testers/</t>
  </si>
  <si>
    <t>React Basics for beginners</t>
  </si>
  <si>
    <t>https://www.udemy.com/course/react-basics-for-beginners/</t>
  </si>
  <si>
    <t>The Art of Doing: Dive Into Android Development with Kotlin</t>
  </si>
  <si>
    <t>https://www.udemy.com/course/the-art-of-doing-dive-into-android-development-with-kotlin/</t>
  </si>
  <si>
    <t>Project in Docker | Docker Basics - Microservices</t>
  </si>
  <si>
    <t>https://www.udemy.com/course/docker-and-docker-compose-project-deployment-from-scratch/</t>
  </si>
  <si>
    <t>SwiftData - Declarative Data Persistence for SwiftUI</t>
  </si>
  <si>
    <t>https://www.udemy.com/course/swiftdata-declarative-data-persistence-for-swiftui/</t>
  </si>
  <si>
    <t>AI Agents: Building Teams of LLM Agents that Work For You</t>
  </si>
  <si>
    <t>https://www.udemy.com/course/ai-agents-building-teams-of-llm-agents-that-work-for-you/</t>
  </si>
  <si>
    <t>Modding By Kaupenjoe: Fabric Modding for Minecraft 1.18.1</t>
  </si>
  <si>
    <t>https://www.udemy.com/course/minecraft-modding-fabric-118/</t>
  </si>
  <si>
    <t>MERN Stack E-Commerce App using React Native &amp; Redux Toolkit</t>
  </si>
  <si>
    <t>https://www.udemy.com/course/mern-stack-e-commerce-app-using-react-native-redux-toolkit/</t>
  </si>
  <si>
    <t>Build Your Own WebServer For Multiple Websites On The Cloud</t>
  </si>
  <si>
    <t>https://www.udemy.com/course/build-your-webserver-on-the-cloud/</t>
  </si>
  <si>
    <t>Apache Web Server</t>
  </si>
  <si>
    <t>Swift 3 - Master Swift Development From Scratch</t>
  </si>
  <si>
    <t>https://www.udemy.com/course/swift-development/</t>
  </si>
  <si>
    <t>Node.js Design Patterns</t>
  </si>
  <si>
    <t>https://www.udemy.com/course/nodejs-design-patterns/</t>
  </si>
  <si>
    <t>Quantum Computing in Python using Qiskit</t>
  </si>
  <si>
    <t>https://www.udemy.com/course/quantum-computing-in-python-using-qiskit/</t>
  </si>
  <si>
    <t>React Native, Redux &amp; Express - Full Stack React Native</t>
  </si>
  <si>
    <t>https://www.udemy.com/course/mern-stack-react-native-redux/</t>
  </si>
  <si>
    <t>Unity Mobile Game Development</t>
  </si>
  <si>
    <t>https://www.udemy.com/course/unitymobilecourse/</t>
  </si>
  <si>
    <t>NoSQL Databases For Beginners</t>
  </si>
  <si>
    <t>https://www.udemy.com/course/nosql-databases-for-beginners/</t>
  </si>
  <si>
    <t>Unity Game Tutorial: Board Game - Ludo 3D</t>
  </si>
  <si>
    <t>https://www.udemy.com/course/unity-game-tutorial-board-game-ludo-3d/</t>
  </si>
  <si>
    <t>Create a Python Application to connect to multiple databases</t>
  </si>
  <si>
    <t>https://www.udemy.com/course/create-a-python-application-to-connect-to-multiple-databases/</t>
  </si>
  <si>
    <t>Build a Website in 30 Minutes</t>
  </si>
  <si>
    <t>https://www.udemy.com/course/30-minute-website/</t>
  </si>
  <si>
    <t>RxJS - Mastering Observables, Subjects and Operators</t>
  </si>
  <si>
    <t>https://www.udemy.com/course/rxjs-101/</t>
  </si>
  <si>
    <t>PHP &amp; MySQL - Learn The Easy Way. Master PHP &amp; MySQL Quickly</t>
  </si>
  <si>
    <t>https://www.udemy.com/course/learning-php-and-mysql-development-the-easy-way/</t>
  </si>
  <si>
    <t>Code Bootcamp : Learn to code by building 20  real projects</t>
  </si>
  <si>
    <t>https://www.udemy.com/course/code-bootcamp-learn-to-code-by-building-20-real-projects/</t>
  </si>
  <si>
    <t>Deploy Django + AI ML Face Recognition Web App in AWS</t>
  </si>
  <si>
    <t>https://www.udemy.com/course/complete-face-recognition-app-machine-learning-django-heroku/</t>
  </si>
  <si>
    <t>WebRTC Practical Course. Build Video Chat With React</t>
  </si>
  <si>
    <t>https://www.udemy.com/course/webrtc-2021-practical-course-build-your-own-app-with-react/</t>
  </si>
  <si>
    <t>Java Programming: Become a Professional Java Engineer!</t>
  </si>
  <si>
    <t>https://www.udemy.com/course/java-programming-the-authoritative-edition/</t>
  </si>
  <si>
    <t>Spring rSocket Masterclass: High Performance Microservices</t>
  </si>
  <si>
    <t>https://www.udemy.com/course/spring-rsocket/</t>
  </si>
  <si>
    <t>SwiftUI Animations - Animate anything with SwiftUI</t>
  </si>
  <si>
    <t>https://www.udemy.com/course/swiftui_animations/</t>
  </si>
  <si>
    <t>The Pandas Bootcamp | Data Analysis with Pandas Python3</t>
  </si>
  <si>
    <t>https://www.udemy.com/course/the-pandas-bootcamp-data-analysis-with-pandas-python3/</t>
  </si>
  <si>
    <t>Advanced Unreal Engine 5 Multiplayer Gameplay Programming</t>
  </si>
  <si>
    <t>https://www.udemy.com/course/advanced-unreal-engine-5-multiplayer-gameplay-programming/</t>
  </si>
  <si>
    <t>VSD - Circuit Design &amp; SPICE Simulations - Part 2</t>
  </si>
  <si>
    <t>https://www.udemy.com/course/vlsi-academy-circuit-design-part2/</t>
  </si>
  <si>
    <t>HTML and HTML5 For Beginners 2016</t>
  </si>
  <si>
    <t>https://www.udemy.com/course/html-and-html5-for-beginners-2016/</t>
  </si>
  <si>
    <t>Essential Fundamentals of R</t>
  </si>
  <si>
    <t>https://www.udemy.com/course/essential-fundamentals-of-r/</t>
  </si>
  <si>
    <t>Fullstack Project With Spring Boot Java And React Hooks- TDD</t>
  </si>
  <si>
    <t>https://www.udemy.com/course/full-stack-project-using-spring-boot-and-react-with-tdd/</t>
  </si>
  <si>
    <t>Web5 Fundamentals - A New Evolution of Web &amp; Data Ownership</t>
  </si>
  <si>
    <t>https://www.udemy.com/course/web5-fundamentals-a-new-evolution-of-web-and-data-ownership/</t>
  </si>
  <si>
    <t>The Complete Regular Expressions Universe (Master Course)</t>
  </si>
  <si>
    <t>https://www.udemy.com/course/the-complete-regular-expressions-beginner-to-expert/</t>
  </si>
  <si>
    <t>Learning PySpark</t>
  </si>
  <si>
    <t>https://www.udemy.com/course/learning-pyspark/</t>
  </si>
  <si>
    <t>Python Programming: Beginner to Expert, 300+ Python Code Ex.</t>
  </si>
  <si>
    <t>https://www.udemy.com/course/python-master-python-programming-python-coding-examples/</t>
  </si>
  <si>
    <t>Unreal Engine 5 : Exploring Lyra for Game Development</t>
  </si>
  <si>
    <t>https://www.udemy.com/course/exploring-lyra-for-game-development-in-unreal-engine-52/</t>
  </si>
  <si>
    <t>Tailwind CSS (+ React)  - The beginner guide (2024 edition)</t>
  </si>
  <si>
    <t>https://www.udemy.com/course/tailwind-css-the-beginner-guide/</t>
  </si>
  <si>
    <t>LLM Mastery: Hands-on Code, Align and Master LLMs</t>
  </si>
  <si>
    <t>https://www.udemy.com/course/llm-mastery-hands-on-code-align-and-master-llms/</t>
  </si>
  <si>
    <t>Wix Web Design 2025: Level 2: Intermediate*Certified Trainer</t>
  </si>
  <si>
    <t>https://www.udemy.com/course/wix-web-design-design-part-2-wix-certified-trainer/</t>
  </si>
  <si>
    <t>Mastering Computational Geometry Algorithms with C++</t>
  </si>
  <si>
    <t>https://www.udemy.com/course/mastering-computational-geometry-cpp/</t>
  </si>
  <si>
    <t>Practical Typescript</t>
  </si>
  <si>
    <t>https://www.udemy.com/course/practical-typescript/</t>
  </si>
  <si>
    <t>Mobile App Development: Make iOS &amp; Android Apps Without Code</t>
  </si>
  <si>
    <t>https://www.udemy.com/course/mobile-app-development-make-ios-and-android-apps-without-code/</t>
  </si>
  <si>
    <t>Element Locators: 60 Minutes Crash Course for CSS &amp; Xpath</t>
  </si>
  <si>
    <t>https://www.udemy.com/course/rspec-for-testers/</t>
  </si>
  <si>
    <t>Learn JavaScript AJAX in 1 hour</t>
  </si>
  <si>
    <t>https://www.udemy.com/course/learn-javascript-ajax/</t>
  </si>
  <si>
    <t>Python PCAP: Certified Associate in Python Programming[2024]</t>
  </si>
  <si>
    <t>https://www.udemy.com/course/python-pcap-certified-associate-in-python-programming2024/</t>
  </si>
  <si>
    <t>ChatGPT Masterclass for Programmers and Software Engineers</t>
  </si>
  <si>
    <t>https://www.udemy.com/course/chatgpt-masterclass-for-programmers-and-software-engineers/</t>
  </si>
  <si>
    <t>Creating Interactive HTML5 Video</t>
  </si>
  <si>
    <t>https://www.udemy.com/course/creating-interactive-html5-video/</t>
  </si>
  <si>
    <t>Game Character Sculpting For Beginners with Zbrush &amp; Maya</t>
  </si>
  <si>
    <t>https://www.udemy.com/course/game-character-sculpting-for-beginners/</t>
  </si>
  <si>
    <t>Digital Character Sculpting</t>
  </si>
  <si>
    <t>5-in-1 Mega Course: Python, Javascript, React JS, CSS, AI</t>
  </si>
  <si>
    <t>https://www.udemy.com/course/python-ai-crashcourse/</t>
  </si>
  <si>
    <t>Android App Development: Mobile App Development &amp; Java</t>
  </si>
  <si>
    <t>https://www.udemy.com/course/android-app-development-mobile-app-development-java/</t>
  </si>
  <si>
    <t>Learn Web Automation Testing Using Selenium</t>
  </si>
  <si>
    <t>https://www.udemy.com/course/learn-web-automation-testing-using-selenium/</t>
  </si>
  <si>
    <t>Machine Learning and Statistical Modeling with R Examples</t>
  </si>
  <si>
    <t>https://www.udemy.com/course/machine-learning-and-statistical-modeling-with-r/</t>
  </si>
  <si>
    <t>Mastering Linked Lists in Java: A Comprehensive Guide</t>
  </si>
  <si>
    <t>https://www.udemy.com/course/data-structures-java/</t>
  </si>
  <si>
    <t>Mastering the Django admin dashboard</t>
  </si>
  <si>
    <t>https://www.udemy.com/course/mastering-the-django-admin-dashboard/</t>
  </si>
  <si>
    <t>Advanced Scalable Python Web Development Using Flask</t>
  </si>
  <si>
    <t>https://www.udemy.com/course/advanced-python-flask/</t>
  </si>
  <si>
    <t>The Complete Nodejs MySQL Login System</t>
  </si>
  <si>
    <t>https://www.udemy.com/course/the-complete-nodejs-mysql-login-system/</t>
  </si>
  <si>
    <t>The Complete Guide to Unity 2D : Platformer Development</t>
  </si>
  <si>
    <t>https://www.udemy.com/course/platformer-alexdev/</t>
  </si>
  <si>
    <t>Java Object-Oriented Programming : Build a Quiz Application</t>
  </si>
  <si>
    <t>https://www.udemy.com/course/java-object-oriented-programming-build-a-quiz-application/</t>
  </si>
  <si>
    <t>Learning FileMaker - Practical Techniques</t>
  </si>
  <si>
    <t>https://www.udemy.com/course/filemaker-training/</t>
  </si>
  <si>
    <t>Master Teradata- A Complete Course on Teradata</t>
  </si>
  <si>
    <t>https://www.udemy.com/course/master-teradata-a-complete-course-on-teradata/</t>
  </si>
  <si>
    <t>Creating Gameplay Mechanics With Blueprints in Unreal Engine</t>
  </si>
  <si>
    <t>https://www.udemy.com/course/creating-gameplay-mechanics-with-blueprints-in-unreal-engine/</t>
  </si>
  <si>
    <t>Double Your Coding Speed with Visual Studio and ReSharper</t>
  </si>
  <si>
    <t>https://www.udemy.com/course/vs-resharper/</t>
  </si>
  <si>
    <t>The complete guide to building a full-stack app with Next.js</t>
  </si>
  <si>
    <t>https://www.udemy.com/course/the-complete-guide-to-building-a-full-stack-app-with-nextjs/</t>
  </si>
  <si>
    <t>The complete Bubble No-code Mastery 2024: From Zero to Hero</t>
  </si>
  <si>
    <t>https://www.udemy.com/course/bubble-no-code-web-development/</t>
  </si>
  <si>
    <t>Chatbots for Multiple Platforms with No Coding</t>
  </si>
  <si>
    <t>https://www.udemy.com/course/chatbots-no-coding/</t>
  </si>
  <si>
    <t>https://www.udemy.com/course/javascript-10-projects-in-10-days-course-for-beginners-w/</t>
  </si>
  <si>
    <t>Advanced Automation framework with Appium C# - 2020 Updated</t>
  </si>
  <si>
    <t>https://www.udemy.com/course/automation-framework-development-with-appium/</t>
  </si>
  <si>
    <t>Build Responsive Real World Portfolio WordPress Website</t>
  </si>
  <si>
    <t>https://www.udemy.com/course/build-responsive-real-world-portfolio-wordpress-website/</t>
  </si>
  <si>
    <t>Learn ClickHouse¬Æ - A Fast Open-Source OLAP DBMS</t>
  </si>
  <si>
    <t>https://www.udemy.com/course/learn-clickhouse/</t>
  </si>
  <si>
    <t>How to Use Custom Fields in Wordpress Theme Development</t>
  </si>
  <si>
    <t>https://www.udemy.com/course/ignite-wordpress-theme-development-with-advanced-custom-fields/</t>
  </si>
  <si>
    <t>Learn To Build Scala Apps From Scratch</t>
  </si>
  <si>
    <t>https://www.udemy.com/course/learn-to-build-scala-apps-from-scratch/</t>
  </si>
  <si>
    <t>How to Make a Website Without Coding- WordPress &amp; Web Skills</t>
  </si>
  <si>
    <t>https://www.udemy.com/course/make-a-website-without-code-wordpress-course/</t>
  </si>
  <si>
    <t>How to easily use ANN for prediction mapping using GIS data?</t>
  </si>
  <si>
    <t>https://www.udemy.com/course/how-to-use-ann-for-prediction-mapping-using-gis-data/</t>
  </si>
  <si>
    <t>Learn Bootstrap - Make Real Projects &amp; Templates</t>
  </si>
  <si>
    <t>https://www.udemy.com/course/learn-bootstrap-html5-css3-javascript/</t>
  </si>
  <si>
    <t>Python For Beginners: Learn Python With Hands-On Examples</t>
  </si>
  <si>
    <t>https://www.udemy.com/course/python-for-beginners-learn-python-with-hands-on-examples/</t>
  </si>
  <si>
    <t>Learn Python Programming in 80 minutes with examples. (2023)</t>
  </si>
  <si>
    <t>https://www.udemy.com/course/python-in-80minutes-/</t>
  </si>
  <si>
    <t>XCUITest for iOS UI Automation using Swift</t>
  </si>
  <si>
    <t>https://www.udemy.com/course/xcuitest-for-ios-ui-automation-using-swift/</t>
  </si>
  <si>
    <t>BlackBelt PHP and MySQL Skills for Creating Dynamic Websites</t>
  </si>
  <si>
    <t>https://www.udemy.com/course/essential-php-skills-for-building-dynamic-websites-revoiced/</t>
  </si>
  <si>
    <t>Test and improve your Java skills</t>
  </si>
  <si>
    <t>https://www.udemy.com/course/improve-java-skills/</t>
  </si>
  <si>
    <t>Game AI Fundamentals with Godot Engine</t>
  </si>
  <si>
    <t>https://www.udemy.com/course/game-ai-fundamentals-with-godot-engine/</t>
  </si>
  <si>
    <t>React JS Portfolio Website with Theme Customization</t>
  </si>
  <si>
    <t>https://www.udemy.com/course/react-js-portfolio-website-with-theme-customization/</t>
  </si>
  <si>
    <t>Data Visualization in Python for Machine Learning Engineers</t>
  </si>
  <si>
    <t>https://www.udemy.com/course/data-visualization-in-python-for-machine-learning-engineers/</t>
  </si>
  <si>
    <t>Anyword AI: The Best Generative Artificial Intelligence Tool</t>
  </si>
  <si>
    <t>https://www.udemy.com/course/anyword-ai-the-best-generative-artificial-intelligence-tool/</t>
  </si>
  <si>
    <t>Build Neural Networks In Seconds Using Deep Learning Studio</t>
  </si>
  <si>
    <t>https://www.udemy.com/course/build-neural-networks-in-seconds-using-deep-learning-studio/</t>
  </si>
  <si>
    <t>Build a Grocery Ecommerce Shopping App with FlutterFlow</t>
  </si>
  <si>
    <t>https://www.udemy.com/course/build-a-grocery-ecommerce-mobile-app-without-coding-using-flutterflow/</t>
  </si>
  <si>
    <t>Java Fundamentals Course - Sinhala Medium</t>
  </si>
  <si>
    <t>https://www.udemy.com/course/java-certificate-course-sinhala-medium/</t>
  </si>
  <si>
    <t>Learn C Sharp Programming From Scratch</t>
  </si>
  <si>
    <t>https://www.udemy.com/course/learn-c-sharp-programming-from-scratch/</t>
  </si>
  <si>
    <t>Start and Develop a Successful Career in Software Testing</t>
  </si>
  <si>
    <t>https://www.udemy.com/course/start-and-develop-a-successful-career-in-software-testing/</t>
  </si>
  <si>
    <t>Android App Development with 7 Real Android Apps and Java</t>
  </si>
  <si>
    <t>https://www.udemy.com/course/build-real-android-apps-android-app-development-with-java/</t>
  </si>
  <si>
    <t>Python Course:Learn Python By building Games in Python.</t>
  </si>
  <si>
    <t>https://www.udemy.com/course/python-games-development/</t>
  </si>
  <si>
    <t>Python 101: Python Programming &amp; Python Functions (2024)</t>
  </si>
  <si>
    <t>https://www.udemy.com/course/learn-python-step-by-step/</t>
  </si>
  <si>
    <t>Learning Path: R: Complete Machine Learning &amp; Deep Learning</t>
  </si>
  <si>
    <t>https://www.udemy.com/course/learning-path-r-complete-machine-learning-deep-learning/</t>
  </si>
  <si>
    <t>Dart Masterclass Programming Course: iOS/Android Bible</t>
  </si>
  <si>
    <t>https://www.udemy.com/course/dart-programming/</t>
  </si>
  <si>
    <t>Building E-Commerce Shopping Cart Website in PHP &amp; MySQL</t>
  </si>
  <si>
    <t>https://www.udemy.com/course/e-commerce-shopping-cart-website-in-php-mysql/</t>
  </si>
  <si>
    <t>C# Basics with .NET Core for Beginners: Learn  by Coding</t>
  </si>
  <si>
    <t>https://www.udemy.com/course/csharp-in-depth-for-beginners/</t>
  </si>
  <si>
    <t>Developing Smart contracts with Solidity</t>
  </si>
  <si>
    <t>https://www.udemy.com/course/developing-smart-contracts-with-solidity/</t>
  </si>
  <si>
    <t>Basic Research: Questionnaire Development</t>
  </si>
  <si>
    <t>https://www.udemy.com/course/basic-research-qd/</t>
  </si>
  <si>
    <t>Survey Design</t>
  </si>
  <si>
    <t>Deep Learning for Image Segmentation with Python &amp; Pytorch</t>
  </si>
  <si>
    <t>https://www.udemy.com/course/deep-learning-for-semantic-segmentation-with-python-pytorh/</t>
  </si>
  <si>
    <t>Combinatorial Testing</t>
  </si>
  <si>
    <t>https://www.udemy.com/course/combinatorial-testing/</t>
  </si>
  <si>
    <t>Flutter Blog app Using Firestore Build ios &amp; Android App</t>
  </si>
  <si>
    <t>https://www.udemy.com/course/flutter-blog-app-using-firestore-build-ios-android-app/</t>
  </si>
  <si>
    <t>C# Basics for Absolute Beginners in C# and .NET</t>
  </si>
  <si>
    <t>https://www.udemy.com/course/csharp-basics/</t>
  </si>
  <si>
    <t>Change Data Capture (CDC) using Debezium for MySQL</t>
  </si>
  <si>
    <t>https://www.udemy.com/course/debezium-for-mysql/</t>
  </si>
  <si>
    <t>Hadoop Administration: Online Hadoop Admin Training</t>
  </si>
  <si>
    <t>https://www.udemy.com/course/hadoop-administration-online-hadoop-admin-training/</t>
  </si>
  <si>
    <t>JavaScript : Understanding all the parts</t>
  </si>
  <si>
    <t>https://www.udemy.com/course/javascript-tutorial-video/</t>
  </si>
  <si>
    <t>SQL BootCamp: Learn SQL DATABASE Queries with SQL SERVER</t>
  </si>
  <si>
    <t>https://www.udemy.com/course/database-sql-queries-hand-on-training-with-ms-sql-server/</t>
  </si>
  <si>
    <t>Ultimate C++:  Basic Modern C++20 to Advanced Multithreading</t>
  </si>
  <si>
    <t>https://www.udemy.com/course/practical-modern-cpp-masterclass/</t>
  </si>
  <si>
    <t>Learn to make websites with Google's Material Design Lite</t>
  </si>
  <si>
    <t>https://www.udemy.com/course/learn-googles-material-design-lite/</t>
  </si>
  <si>
    <t>Google Material Design</t>
  </si>
  <si>
    <t>Advanced Python for IoT and Machine Learning Mastery</t>
  </si>
  <si>
    <t>https://www.udemy.com/course/advanced-python-for-iot-iot-based-data-analysis/</t>
  </si>
  <si>
    <t>Learn React by Building Real Projects</t>
  </si>
  <si>
    <t>https://www.udemy.com/course/learn-react-by-building-a-real-projects/</t>
  </si>
  <si>
    <t>Masterclass in C# Programing &amp; Unity 3D Game Development FPS</t>
  </si>
  <si>
    <t>https://www.udemy.com/course/masterclass-in-c-programing-unity-3d-game-development-fps/</t>
  </si>
  <si>
    <t>Digital Twin</t>
  </si>
  <si>
    <t>https://www.udemy.com/course/digital-twin/</t>
  </si>
  <si>
    <t>Stripe Masterclass With React.js &amp; Node.js</t>
  </si>
  <si>
    <t>https://www.udemy.com/course/stripe-masterclass-with-react-node/</t>
  </si>
  <si>
    <t>Microsoft Dynamics AX 2012 R3 Programming - Level 2</t>
  </si>
  <si>
    <t>https://www.udemy.com/course/microsoft-dynamics-ax-2012-r3-programming-level-2/</t>
  </si>
  <si>
    <t>Unity &amp; 100+ Asset Store Kits - The Complete Game Developer</t>
  </si>
  <si>
    <t>https://www.udemy.com/course/best-unity-asset-store-course/</t>
  </si>
  <si>
    <t>NativeScript 101: A Quickstart to Building Mobile Apps</t>
  </si>
  <si>
    <t>https://www.udemy.com/course/nativescript-101-a-quickstart-to-building-mobile-apps/</t>
  </si>
  <si>
    <t>Machine Learning &amp; Training Neural Network in MATLAB</t>
  </si>
  <si>
    <t>https://www.udemy.com/course/machine-learning-training-neural-network-in-matlab/</t>
  </si>
  <si>
    <t>124 Java Beginners Coding Practices + FREE Project Book</t>
  </si>
  <si>
    <t>https://www.udemy.com/course/practical-java-programming-practices-120-common-projects/</t>
  </si>
  <si>
    <t>Learn the Newest and EASIEST React Native Stack</t>
  </si>
  <si>
    <t>https://www.udemy.com/course/how-to-make-a-full-stack-react-native-app-with-easy-backend/</t>
  </si>
  <si>
    <t>Next.js and Apollo - Portfolio App (w/ React, GraphQL, Node)</t>
  </si>
  <si>
    <t>https://www.udemy.com/course/nextjs-and-apollo-portfolio-app-w-react-graphql-node/</t>
  </si>
  <si>
    <t>Math 0-1: Linear Algebra for Data Science &amp; Machine Learning</t>
  </si>
  <si>
    <t>https://www.udemy.com/course/linear-algebra-data-science/</t>
  </si>
  <si>
    <t>FullStack Web Development with ReactJS, ReactNative, Angular</t>
  </si>
  <si>
    <t>https://www.udemy.com/course/mobile-and-web-development-with-react-js-native-angular/</t>
  </si>
  <si>
    <t>Learn Python from Scratch for Absolute Beginners</t>
  </si>
  <si>
    <t>https://www.udemy.com/course/master-python-programming-beginner-to-expert/</t>
  </si>
  <si>
    <t>RESTful Web API - The Complete Guide (.NET7 API) Part 2</t>
  </si>
  <si>
    <t>https://www.udemy.com/course/restful-web-api-the-complete-guide-net7-api-part-2/</t>
  </si>
  <si>
    <t>Master Flutter By Building A Video And Voice Call App [2024]</t>
  </si>
  <si>
    <t>https://www.udemy.com/course/master-flutter-by-building-a-video-and-voice-call-chat-app/</t>
  </si>
  <si>
    <t>Alexa Essential Training  (updated Feb 2019)</t>
  </si>
  <si>
    <t>https://www.udemy.com/course/alexa-for-developers/</t>
  </si>
  <si>
    <t>Python: Object Oriented Programming</t>
  </si>
  <si>
    <t>https://www.udemy.com/course/python-object-oriented-programming/</t>
  </si>
  <si>
    <t>Develop RESTful Java Web Services using JAX-RS and Jersey</t>
  </si>
  <si>
    <t>https://www.udemy.com/course/develop-restful-java-web-services-using-jax-rs-and-jersey/</t>
  </si>
  <si>
    <t>Build an FPS Multi-Player Game with Photon PUN2 &amp; UNITY</t>
  </si>
  <si>
    <t>https://www.udemy.com/course/fps-photon-pun2-unity/</t>
  </si>
  <si>
    <t>Python Data Structures &amp; Algorithms: Ace Coding Interviews</t>
  </si>
  <si>
    <t>https://www.udemy.com/course/data-structures-algorithms-in-python-j/</t>
  </si>
  <si>
    <t>Web Performance In Practice: Master Core Web Vitals &amp; More</t>
  </si>
  <si>
    <t>https://www.udemy.com/course/website-performance-optimization-optimize-core-web-vitals-and-more/</t>
  </si>
  <si>
    <t>Application Programming Interface: API and Web Services</t>
  </si>
  <si>
    <t>https://www.udemy.com/course/application-programming-interface/</t>
  </si>
  <si>
    <t>Salesforce Lightning Web Components: Zero to Hero</t>
  </si>
  <si>
    <t>https://www.udemy.com/course/salesforce-lightning-web-components-lwc/</t>
  </si>
  <si>
    <t>Sencha Ext JS: The Ultimate Guide to Efficient Web Apps</t>
  </si>
  <si>
    <t>https://www.udemy.com/course/sencha-touch/</t>
  </si>
  <si>
    <t>Sencha Touch</t>
  </si>
  <si>
    <t>End to End Integration : Selenium - Maven - Git - Jenkins</t>
  </si>
  <si>
    <t>https://www.udemy.com/course/selenium-maven-git-jenkins/</t>
  </si>
  <si>
    <t>Beast Android Development: Advanced Android UI</t>
  </si>
  <si>
    <t>https://www.udemy.com/course/build-an-advance-android-app/</t>
  </si>
  <si>
    <t>Object Process Methodology (OPM) for MBSE</t>
  </si>
  <si>
    <t>https://www.udemy.com/course/opm-for-mbse/</t>
  </si>
  <si>
    <t>Python: Learn Python with Real Python Hands-On Examples</t>
  </si>
  <si>
    <t>https://www.udemy.com/course/python-learn-python-with-real-python-hands-on-examples/</t>
  </si>
  <si>
    <t>Kubernetes: Deploy Your First App in Kubernetes in 1 Hour</t>
  </si>
  <si>
    <t>https://www.udemy.com/course/kubernetes-docker/</t>
  </si>
  <si>
    <t>The Complete Prolog Programming Course: From Zero to Expert!</t>
  </si>
  <si>
    <t>https://www.udemy.com/course/learn-prolog-programming-from-zero-to-hero/</t>
  </si>
  <si>
    <t>Django + React : Build a Location-Based Real Estate Website</t>
  </si>
  <si>
    <t>https://www.udemy.com/course/django-react-build-a-location-based-real-estate-website/</t>
  </si>
  <si>
    <t>Mastering Firebase for iOS Using Swift Language</t>
  </si>
  <si>
    <t>https://www.udemy.com/course/practical-firebase-for-ios-using-swift/</t>
  </si>
  <si>
    <t>Data Science A-Z : Machine Learning with Python &amp; R</t>
  </si>
  <si>
    <t>https://www.udemy.com/course/machine-learning-using-r/</t>
  </si>
  <si>
    <t>VB.Net Projects and Exercises for Intermediate Programmers</t>
  </si>
  <si>
    <t>https://www.udemy.com/course/advanced-vb-net/</t>
  </si>
  <si>
    <t>Quantum Computing: Theory to Simulation and Programming</t>
  </si>
  <si>
    <t>https://www.udemy.com/course/quantum-computing/</t>
  </si>
  <si>
    <t>Postman API Testing 2021 | Step by Step for Beginners</t>
  </si>
  <si>
    <t>https://www.udemy.com/course/postman-api-testing-2020-step-by-step-for-beginners/</t>
  </si>
  <si>
    <t>JavaScript for beginners with live examples</t>
  </si>
  <si>
    <t>https://www.udemy.com/course/javascript-from-basic-fundamentals-to-advanced/</t>
  </si>
  <si>
    <t>Clojure Fundamentals For Beginners</t>
  </si>
  <si>
    <t>https://www.udemy.com/course/clojure-fundamentals-for-beginners/</t>
  </si>
  <si>
    <t>Master Tkinter By Building 5 Fully Functioning Apps</t>
  </si>
  <si>
    <t>https://www.udemy.com/course/master-tkinter-by-building-5-apps/</t>
  </si>
  <si>
    <t>How To Create Professional Websites In Oxygen Builder</t>
  </si>
  <si>
    <t>https://www.udemy.com/course/how-to-create-professional-websites-without-coding-oxygen-builder/</t>
  </si>
  <si>
    <t>Create Space Invaders with Python PyGame</t>
  </si>
  <si>
    <t>https://www.udemy.com/course/create-space-invaders-with-python-pygame/</t>
  </si>
  <si>
    <t>Artificial Intelligence for Beginners: Understand the basics</t>
  </si>
  <si>
    <t>https://www.udemy.com/course/artificial-intelligence-for-beginners-understand-the-basics/</t>
  </si>
  <si>
    <t>Create Amazing Vue Apps with Javascript</t>
  </si>
  <si>
    <t>https://www.udemy.com/course/create-amazing-vue-apps-with-javascript/</t>
  </si>
  <si>
    <t>SSL/TLS essentials: theory and implementation</t>
  </si>
  <si>
    <t>https://www.udemy.com/course/ssltls-essentials-theory-and-implementation/</t>
  </si>
  <si>
    <t>Python for Beginners: The Ultimate Python Bootcamp to Learn</t>
  </si>
  <si>
    <t>https://www.udemy.com/course/learn-python-from-basic-to-advance-using-pycharm/</t>
  </si>
  <si>
    <t>Parcel Bundler: The Complete Tutorial</t>
  </si>
  <si>
    <t>https://www.udemy.com/course/parcel-bundler-the-complete-tutorial/</t>
  </si>
  <si>
    <t>Introduction to Computer Networks for QA Testers</t>
  </si>
  <si>
    <t>https://www.udemy.com/course/introduction-to-computer-networks-for-qa-testers/</t>
  </si>
  <si>
    <t>Computer Network</t>
  </si>
  <si>
    <t>Python Programming: 200+ Exercises for Practice</t>
  </si>
  <si>
    <t>https://www.udemy.com/course/200-exercises-programming-in-python-from-a-to-z/</t>
  </si>
  <si>
    <t>Ionic Apps for WooCommerce: Build an eCommerce Mobile App</t>
  </si>
  <si>
    <t>https://www.udemy.com/course/ionic-apps-for-woocommerce-build-an-ecommerce-mobile-app/</t>
  </si>
  <si>
    <t>JavaScript Array Methods and Objects Data Structures</t>
  </si>
  <si>
    <t>https://www.udemy.com/course/javascript-arrays/</t>
  </si>
  <si>
    <t>SPRING 5 (Covers Annotation &amp; XML Config) + Hibernate</t>
  </si>
  <si>
    <t>https://www.udemy.com/course/java-spring-framework/</t>
  </si>
  <si>
    <t>Selenium WebDriver with C# for Beginners</t>
  </si>
  <si>
    <t>https://www.udemy.com/course/selenium-webdriver-with-c-sharp/</t>
  </si>
  <si>
    <t>WordPress Simplified: How to Build Powerful Websites + SEO</t>
  </si>
  <si>
    <t>https://www.udemy.com/course/wordpress-for-non-coders/</t>
  </si>
  <si>
    <t>Problem Solving with C++ programming language</t>
  </si>
  <si>
    <t>https://www.udemy.com/course/c-plus-plus-programming-language/</t>
  </si>
  <si>
    <t>Visual Basic .NET Programming for Complete Beginners</t>
  </si>
  <si>
    <t>https://www.udemy.com/course/visual-basic-dot-net-for-complete-beginners/</t>
  </si>
  <si>
    <t>Build A Blog Using AspNet Core, Angular 14 And SQL Server</t>
  </si>
  <si>
    <t>https://www.udemy.com/course/learn-web-development-by-building-a-blog/</t>
  </si>
  <si>
    <t>Microservices with Python : Build scalable Systems</t>
  </si>
  <si>
    <t>https://www.udemy.com/course/microservices-with-python-build-scalable-systems/</t>
  </si>
  <si>
    <t>Build Your Own Chatbot in Python</t>
  </si>
  <si>
    <t>https://www.udemy.com/course/build-your-own-chatbot-in-python/</t>
  </si>
  <si>
    <t>4 Practice Tests for any Python Certification</t>
  </si>
  <si>
    <t>https://www.udemy.com/course/4-practice-tests-for-any-python-certification/</t>
  </si>
  <si>
    <t>Complete Gaming Package: Learn To Code In Unity¬Æ And Unreal</t>
  </si>
  <si>
    <t>https://www.udemy.com/course/complete-gaming-package-learn-to-code-in-unity-and-unreal/</t>
  </si>
  <si>
    <t>Web Site for Beginners - Learn Web Building like knitting</t>
  </si>
  <si>
    <t>https://www.udemy.com/course/web-design-for-grandmothers-with-html/</t>
  </si>
  <si>
    <t>Learning Entity Framework Core</t>
  </si>
  <si>
    <t>https://www.udemy.com/course/learning-entity-framework-core/</t>
  </si>
  <si>
    <t>Complete Machine Learning &amp; Reinforcement learning 2023</t>
  </si>
  <si>
    <t>https://www.udemy.com/course/complete-machine-learning/</t>
  </si>
  <si>
    <t>Fast and Furious Game Development with JavaScript and AI</t>
  </si>
  <si>
    <t>https://www.udemy.com/course/fast-and-furious-game-development-with-javascript-and-ai/</t>
  </si>
  <si>
    <t>Learn By Example: jQuery</t>
  </si>
  <si>
    <t>https://www.udemy.com/course/learn-by-example-jquery/</t>
  </si>
  <si>
    <t>Build Interactive Plotly &amp; Dash Dashboards with Data Science</t>
  </si>
  <si>
    <t>https://www.udemy.com/course/plotly-dash/</t>
  </si>
  <si>
    <t>Complete In &amp; Out Of Ethereum Blockchain, Solidity &amp; Truffle</t>
  </si>
  <si>
    <t>https://www.udemy.com/course/complete-in-out-of-ethereum-blockchain-solidity-truffle/</t>
  </si>
  <si>
    <t>JSON Crash Course for Beginners</t>
  </si>
  <si>
    <t>https://www.udemy.com/course/json-crash-course-for-beginners-learn-json-in-one-hour/</t>
  </si>
  <si>
    <t>Power System Economic Dispatch: Python Model &amp; Optimization</t>
  </si>
  <si>
    <t>https://www.udemy.com/course/economic-dispatch/</t>
  </si>
  <si>
    <t>The Startup Founder's Guide to Bubble Programming</t>
  </si>
  <si>
    <t>https://www.udemy.com/course/the-startup-founders-guide-to-bubble-programming/</t>
  </si>
  <si>
    <t>Predict the stock market with data and model building!</t>
  </si>
  <si>
    <t>https://www.udemy.com/course/artificialintelligence/</t>
  </si>
  <si>
    <t>Complete Microsoft Power Virtual Agent (PVA) Bootcamp</t>
  </si>
  <si>
    <t>https://www.udemy.com/course/complete-practical-ms-power-virtual-agent-pva-bootcamp/</t>
  </si>
  <si>
    <t>Master Python for Data Handling [2024]</t>
  </si>
  <si>
    <t>https://www.udemy.com/course/master-python-for-data-handling/</t>
  </si>
  <si>
    <t>React Native with Typescript - The Practical Guide (2022)</t>
  </si>
  <si>
    <t>https://www.udemy.com/course/react-native-with-typescript-the-practical-guide-2022/</t>
  </si>
  <si>
    <t>Master Deep Learning for Computer Vision in TensorFlow[2024]</t>
  </si>
  <si>
    <t>https://www.udemy.com/course/master-deep-learning-for-computer-vision-with-tensorflow-2/</t>
  </si>
  <si>
    <t>Mastering C++ Programming - From Zero to Hero</t>
  </si>
  <si>
    <t>https://www.udemy.com/course/mastering-c-plus-plus-programming-from-zero-to-hero/</t>
  </si>
  <si>
    <t>Java Essentials - Refresher for software developers</t>
  </si>
  <si>
    <t>https://www.udemy.com/course/java-essentials/</t>
  </si>
  <si>
    <t>SQL Server Administration (Mock Internship Program Part1)</t>
  </si>
  <si>
    <t>https://www.udemy.com/course/sql-server-administration-mock-internship-program-part-1/</t>
  </si>
  <si>
    <t>Javascript for beginners</t>
  </si>
  <si>
    <t>https://www.udemy.com/course/java-script-quick-beginner-introduction/</t>
  </si>
  <si>
    <t>Oracle APEX Professional (2024)</t>
  </si>
  <si>
    <t>https://www.udemy.com/course/oracle-apex-beginners-to-professional/</t>
  </si>
  <si>
    <t>Kafka Event Driven Microservices With Java + Spring [Part-1]</t>
  </si>
  <si>
    <t>https://www.udemy.com/course/spring-kafka-reactive/</t>
  </si>
  <si>
    <t>Introduction to MySQL Database</t>
  </si>
  <si>
    <t>https://www.udemy.com/course/introduction-to-mysql-database-training-course/</t>
  </si>
  <si>
    <t>Dive Into SpriteKit - You Design the Game</t>
  </si>
  <si>
    <t>https://www.udemy.com/course/dive-into-spritekit/</t>
  </si>
  <si>
    <t>The Complete Beginner's guide to LabView Programming</t>
  </si>
  <si>
    <t>https://www.udemy.com/course/the-complete-labview-course/</t>
  </si>
  <si>
    <t>Get started with GIS &amp; Remote Sensing in QGIS #Beginners</t>
  </si>
  <si>
    <t>https://www.udemy.com/course/basics-of-geographic-information-systems-gis-with-open-tools/</t>
  </si>
  <si>
    <t>Full PHP CRASH Course | Core PHP Exercises 60+ with Solution</t>
  </si>
  <si>
    <t>https://www.udemy.com/course/master-in-php-coding-with-60-exercises-and-solution/</t>
  </si>
  <si>
    <t>Introduction to GPU computing with CUDA</t>
  </si>
  <si>
    <t>https://www.udemy.com/course/introduction-to-gpu-computing-with-cuda/</t>
  </si>
  <si>
    <t>Responsive Web Development With HTML5 &amp; CSS3</t>
  </si>
  <si>
    <t>https://www.udemy.com/course/responsive-web-development-with-html5-css3-for-beginners/</t>
  </si>
  <si>
    <t>ARKIT &amp; Unity 3D, creating Augmented Reality Apps with C#</t>
  </si>
  <si>
    <t>https://www.udemy.com/course/arkit-unity-3d-creating-augmented-reality-apps-with-c/</t>
  </si>
  <si>
    <t>Web Application automation using Watir - Ruby - Cucumber</t>
  </si>
  <si>
    <t>https://www.udemy.com/course/watir-ruby/</t>
  </si>
  <si>
    <t>The Complete JavaScript Bootcamp</t>
  </si>
  <si>
    <t>https://www.udemy.com/course/the-complete-javascript-bootcamp/</t>
  </si>
  <si>
    <t>Interactive python dashboards | Plotly Dash 2022| 3 Projects</t>
  </si>
  <si>
    <t>https://www.udemy.com/course/plotly-dash-python-dashboards/</t>
  </si>
  <si>
    <t>Complete Python Bootcamp 2022: With Practical Projects</t>
  </si>
  <si>
    <t>https://www.udemy.com/course/complete-python-bootcamp-2020/</t>
  </si>
  <si>
    <t>PHP with MySQL: Build Real Estate Management System</t>
  </si>
  <si>
    <t>https://www.udemy.com/course/php-with-mysql-2023-build-real-estate-management-system/</t>
  </si>
  <si>
    <t>Learn to Program with Java for Complete Beginners - Part 2</t>
  </si>
  <si>
    <t>https://www.udemy.com/course/learn-to-program-with-java-2/</t>
  </si>
  <si>
    <t>Migrate from WordPress to Hugo, Step by Step</t>
  </si>
  <si>
    <t>https://www.udemy.com/course/wp-to-hugo/</t>
  </si>
  <si>
    <t>Hugo</t>
  </si>
  <si>
    <t>Master HTML5 CSS3 Bootstrap5 by building Responsive Website</t>
  </si>
  <si>
    <t>https://www.udemy.com/course/master-html5-css3-bootstrap5-by-building-responsive-website/</t>
  </si>
  <si>
    <t>Flume and Sqoop for Ingesting Big Data</t>
  </si>
  <si>
    <t>https://www.udemy.com/course/flume-and-sqoop/</t>
  </si>
  <si>
    <t>Client-Side Data Storage Ultimate Guide</t>
  </si>
  <si>
    <t>https://www.udemy.com/course/client-side-data-storage-ultimate-guide/</t>
  </si>
  <si>
    <t>ASP.NET (MVC) 5 CORE: Web Development, jQuery &amp; RESTful API</t>
  </si>
  <si>
    <t>https://www.udemy.com/course/aspnet-mvc-5-core-web-development-jquery-restful-api/</t>
  </si>
  <si>
    <t>The Complete Elasticsearch and Kibana Tutorial for beginners</t>
  </si>
  <si>
    <t>https://www.udemy.com/course/elasticsearch-and-kibana-tutorial-for-beginners/</t>
  </si>
  <si>
    <t>Data Structures and Algorithms</t>
  </si>
  <si>
    <t>https://www.udemy.com/course/data-structures-and-algorithms-z/</t>
  </si>
  <si>
    <t>AMAZING | JavaScript Programming with Examples in One Day</t>
  </si>
  <si>
    <t>https://www.udemy.com/course/amazing-javascript-programming-with-examples-in-one-day/</t>
  </si>
  <si>
    <t>Blender Texture Painting: Create Stunning Stylised Models</t>
  </si>
  <si>
    <t>https://www.udemy.com/course/blender-texture-painting/</t>
  </si>
  <si>
    <t>Metaclasses &amp; Dataclasses in Python. Theory &amp; Examples</t>
  </si>
  <si>
    <t>https://www.udemy.com/course/metaclasses-and-dataclasses-in-software-engineering/</t>
  </si>
  <si>
    <t>XML For Absolute Beginners: Learn to create your own tags</t>
  </si>
  <si>
    <t>https://www.udemy.com/course/xml-for-absolute-beginners-learn-to-create-your-own-tags/</t>
  </si>
  <si>
    <t>Learn Angular JS for Beginners</t>
  </si>
  <si>
    <t>https://www.udemy.com/course/learn-angular-js-for-beginners/</t>
  </si>
  <si>
    <t>Master software testing - from zero to Hero QA - 2024</t>
  </si>
  <si>
    <t>https://www.udemy.com/course/master-manual-qa-testing-from-zero-to-hero-qa/</t>
  </si>
  <si>
    <t>Build and Deploy Lambda Functions: AWS with Python and Boto3</t>
  </si>
  <si>
    <t>https://www.udemy.com/course/build-and-deploy-lambda-functions-aws-with-python-and-boto3/</t>
  </si>
  <si>
    <t>PHP, MySQL, HTML,CSS,JS &amp; jQuery Full Stack Developer Course</t>
  </si>
  <si>
    <t>https://www.udemy.com/course/website-design-with-html-css-and-javascript-for-beginners/</t>
  </si>
  <si>
    <t>Docker for Beginners: a Hands-On Practice Course (+12 hours)</t>
  </si>
  <si>
    <t>https://www.udemy.com/course/docker-for-beginners-a-hands-on-practice-course-12-hours/</t>
  </si>
  <si>
    <t>How To Build Instagram Clone Using Ruby on Rails 7</t>
  </si>
  <si>
    <t>https://www.udemy.com/course/building-instagram-from-scratch-using-ruby-on-rails-7/</t>
  </si>
  <si>
    <t>C# OOP: C# Object Oriented Programming on Real C# Projects</t>
  </si>
  <si>
    <t>https://www.udemy.com/course/cobject-oriented-programming-in-c-with-hands-on-practices/</t>
  </si>
  <si>
    <t>How to create a plugin for Moodle using PHP</t>
  </si>
  <si>
    <t>https://www.udemy.com/course/how-to-create-a-plugin-for-moodle-using-php/</t>
  </si>
  <si>
    <t>Python Coding Intermediate: Python Classes, Methods and OOPs</t>
  </si>
  <si>
    <t>https://www.udemy.com/course/python-coding-intermediate-python-classes-methods-and-oops/</t>
  </si>
  <si>
    <t>Create Shopify App - Master Shopify CLI, App Bridge, Polaris</t>
  </si>
  <si>
    <t>https://www.udemy.com/course/shopify-app/</t>
  </si>
  <si>
    <t>Top Software Manual Testing Live Project with Complete Guide</t>
  </si>
  <si>
    <t>https://www.udemy.com/course/software-manual-testing-live-project/</t>
  </si>
  <si>
    <t>Mastering C &amp; C++ Programming: From Fundamentals to Advanced</t>
  </si>
  <si>
    <t>https://www.udemy.com/course/mastering-c-c-plus-programming-from-fundamentals-to-advanced/</t>
  </si>
  <si>
    <t>Wordpress (No Coding), Domain not Needed, within 3.5 hours</t>
  </si>
  <si>
    <t>https://www.udemy.com/course/wordpress-no-coding-domain-not-needed-within-three-and-a-half-hours/</t>
  </si>
  <si>
    <t>LATEST | Learn Advanced Python Programming | SOURCE CODE</t>
  </si>
  <si>
    <t>https://www.udemy.com/course/latest-learn-advanced-python-programming-source-code/</t>
  </si>
  <si>
    <t>Data Structures Algorithms in Java ‚Äì SECRETS to Ace LeetCode</t>
  </si>
  <si>
    <t>https://www.udemy.com/course/data-structures-algorithms-in-java-secrets-to-ace-leetcode/</t>
  </si>
  <si>
    <t>Convolutional Neural Networks for Medical Images Diagnosis</t>
  </si>
  <si>
    <t>https://www.udemy.com/course/convolutional-neural-network-for-medical-images-diagnosis/</t>
  </si>
  <si>
    <t>JavaScript For Absolute Beginners</t>
  </si>
  <si>
    <t>https://www.udemy.com/course/the-complete-javascript-masterclass-course/</t>
  </si>
  <si>
    <t>Little Adventurer: Make a 3D action game with Godot 4</t>
  </si>
  <si>
    <t>https://www.udemy.com/course/littleadventurerandiegodot/</t>
  </si>
  <si>
    <t>Mastering Microsoft Power BI: From Beginner to Advanced</t>
  </si>
  <si>
    <t>https://www.udemy.com/course/mastering-microsoft-power-bi-from-beginner-to-advanced/</t>
  </si>
  <si>
    <t>Master all PHP ideas to build any project</t>
  </si>
  <si>
    <t>https://www.udemy.com/course/master-all-php-ideas-2017-to-build-any-project/</t>
  </si>
  <si>
    <t>Learning CSS3 - A Comprehensive Tutorial For Web Developers</t>
  </si>
  <si>
    <t>https://www.udemy.com/course/learning-css3/</t>
  </si>
  <si>
    <t>DevOps: CI/CD with Jenkins using Pipelines:Complete Tutorial</t>
  </si>
  <si>
    <t>https://www.udemy.com/course/devops-cicd-with-jenkins-using-pipelinescomplete-tutorial/</t>
  </si>
  <si>
    <t>SQL Bootcamp - Hands-On Exercises - SQLite - Part I</t>
  </si>
  <si>
    <t>https://www.udemy.com/course/sql-bootcamp-hands-on-exercises-sqlite-part-i/</t>
  </si>
  <si>
    <t>Azure Data Factory Workshop: Real-World Project Use Cases</t>
  </si>
  <si>
    <t>https://www.udemy.com/course/azure-data-factory-workshop-real-world-project-use-cases/</t>
  </si>
  <si>
    <t>The Ultimate Beginners Guide to Python Recommender Systems</t>
  </si>
  <si>
    <t>https://www.udemy.com/course/the-ultimate-beginners-guide-to-python-recommender-systems/</t>
  </si>
  <si>
    <t>Restful API Web Services with PHP and MySQL: Bootcamp</t>
  </si>
  <si>
    <t>https://www.udemy.com/course/restful-api-web-services-with-php-and-mysql-bootcamp/</t>
  </si>
  <si>
    <t>Demystifying OOP with C++</t>
  </si>
  <si>
    <t>https://www.udemy.com/course/object-oriented-programming-with-cplusplus/</t>
  </si>
  <si>
    <t>Web Development HTML CSS &amp; JS  a  Beginner to Advance guide</t>
  </si>
  <si>
    <t>https://www.udemy.com/course/web-development-a-practical-html-css-and-js-beginner-course/</t>
  </si>
  <si>
    <t>Mobile and Web Development with React and React Native</t>
  </si>
  <si>
    <t>https://www.udemy.com/course/mobile-and-web-development-with-react-and-react-native/</t>
  </si>
  <si>
    <t>Introduction to API Testing</t>
  </si>
  <si>
    <t>https://www.udemy.com/course/introduction-to-api-testing/</t>
  </si>
  <si>
    <t>Graph Database : Neo4j with Spring Boot</t>
  </si>
  <si>
    <t>https://www.udemy.com/course/graph-database-neo4j-with-java-spring-boot-nosql-cypher-query-graphdb/</t>
  </si>
  <si>
    <t>Create a 3D Car Racing Game with THREE.js and CANNON.js</t>
  </si>
  <si>
    <t>https://www.udemy.com/course/create-a-3d-car-racing-game-with-threejs-and-cannonjs/</t>
  </si>
  <si>
    <t>Amazon Web Services (AWS) with JavaScript &amp; NodeJS</t>
  </si>
  <si>
    <t>https://www.udemy.com/course/amazon-web-services-aws-with-javascript-nodejs/</t>
  </si>
  <si>
    <t>Unreal Engine 5 VR Blueprint Crash Course</t>
  </si>
  <si>
    <t>https://www.udemy.com/course/unreal-engine-5-vr-blueprint-crash-course/</t>
  </si>
  <si>
    <t>Roadmap to become a Test Automation Engineer</t>
  </si>
  <si>
    <t>https://www.udemy.com/course/road-map-to-become-test-automation-engineer/</t>
  </si>
  <si>
    <t>Unity 3D 2017 - Build , program &amp; publish Crossy Road game</t>
  </si>
  <si>
    <t>https://www.udemy.com/course/unity-3d-2016-build-program-publish-crossy-road-game/</t>
  </si>
  <si>
    <t>Create Board and Video Game Design Projects - 4 Courses in 1</t>
  </si>
  <si>
    <t>https://www.udemy.com/course/game-design-masterclass-board-and-digital-onedaycode/</t>
  </si>
  <si>
    <t>The Complete MERN Stack Development course 2021</t>
  </si>
  <si>
    <t>https://www.udemy.com/course/the-complete-mern-stack-development-course/</t>
  </si>
  <si>
    <t>The Complete React &amp; Golang Course</t>
  </si>
  <si>
    <t>https://www.udemy.com/course/the-complete-react-golang-course/</t>
  </si>
  <si>
    <t>GIT, GitLab, GitHub Fundamentals for Software Developers</t>
  </si>
  <si>
    <t>https://www.udemy.com/course/git-gitlab-github-fundamentals-for-software-developers/</t>
  </si>
  <si>
    <t>Linux Desktop Automation</t>
  </si>
  <si>
    <t>https://www.udemy.com/course/linux-desktop-automation/</t>
  </si>
  <si>
    <t>Neural Networks With MATLAB: Programming For Beginners</t>
  </si>
  <si>
    <t>https://www.udemy.com/course/neuralnetworkmatlab/</t>
  </si>
  <si>
    <t>Advanced Embedded Systems Bare-Metal Programming Ground Up‚Ñ¢</t>
  </si>
  <si>
    <t>https://www.udemy.com/course/embedded-systems-advance-bare-metal-programming/</t>
  </si>
  <si>
    <t>Python Programming for Beginners: Learn, Apply, Succeed</t>
  </si>
  <si>
    <t>https://www.udemy.com/course/python-basics-i/</t>
  </si>
  <si>
    <t>React Native Complete Guide 2023: Zero to Mastery</t>
  </si>
  <si>
    <t>https://www.udemy.com/course/react-native-full-guide/</t>
  </si>
  <si>
    <t>PHP Tutorial: PHP/MySQL for Beginners</t>
  </si>
  <si>
    <t>https://www.udemy.com/course/phpmysql-for-beginners/</t>
  </si>
  <si>
    <t>Android App's Development Masterclass - Build 2 Apps - Java</t>
  </si>
  <si>
    <t>https://www.udemy.com/course/android-apps-development-masterclass-build-2-apps-java/</t>
  </si>
  <si>
    <t>Full Stack - React Django DRF Channels Project - djChat</t>
  </si>
  <si>
    <t>https://www.udemy.com/course/full-stack-react-django-drf-channels-project-djchat/</t>
  </si>
  <si>
    <t>Cracking Python Interview Questions On Programming</t>
  </si>
  <si>
    <t>https://www.udemy.com/course/cracking-python-interview-questions-on-programming-12-hrs/</t>
  </si>
  <si>
    <t>Tic-Tac-Toe Clone - The Complete SFML C++ Game Course</t>
  </si>
  <si>
    <t>https://www.udemy.com/course/tic-tac-toe-sfml/</t>
  </si>
  <si>
    <t>Android Retrofit 2 complete course in Kotlin</t>
  </si>
  <si>
    <t>https://www.udemy.com/course/retrofit/</t>
  </si>
  <si>
    <t>Retrofit (REST client)</t>
  </si>
  <si>
    <t>Full Oracle Database High Availability Features</t>
  </si>
  <si>
    <t>https://www.udemy.com/course/full-oracle-database-high-availability-features/</t>
  </si>
  <si>
    <t>Full Stack React Js with Redux, Node.Js, Express.Js, MongoDB</t>
  </si>
  <si>
    <t>https://www.udemy.com/course/full-stack-react-js-with-redux-nodejs-expressjs-mongodb/</t>
  </si>
  <si>
    <t>Flutter API &amp; JSON Course Build Real ios&amp;Android(4 Real App)</t>
  </si>
  <si>
    <t>https://www.udemy.com/course/flutter-api-json-course-build-real-iosandroid4-real-app/</t>
  </si>
  <si>
    <t>Welcome To Game Design - Introduction to Board Game Design</t>
  </si>
  <si>
    <t>https://www.udemy.com/course/welcome-to-game-design-master-board-game-design/</t>
  </si>
  <si>
    <t>MACHINE LEARNING MASTER CLASS, AI MADE EASY (Zero to Hero!!)</t>
  </si>
  <si>
    <t>https://www.udemy.com/course/machine-learning-tutorial/</t>
  </si>
  <si>
    <t>ChatGPT for .NET developers</t>
  </si>
  <si>
    <t>https://www.udemy.com/course/chatgpt-for-dotnet-developers/</t>
  </si>
  <si>
    <t>Laravel - Single Page App &amp; Vue CRUD</t>
  </si>
  <si>
    <t>https://www.udemy.com/course/laravel-single-page-app-vue-crud/</t>
  </si>
  <si>
    <t>HTML5 Game Development : Beginner to Pro</t>
  </si>
  <si>
    <t>https://www.udemy.com/course/html5-game-development-beginner-to-pro/</t>
  </si>
  <si>
    <t>Mastering Pointers in C : A Course on Efficient Programming</t>
  </si>
  <si>
    <t>https://www.udemy.com/course/mastering-pointers-in-c-a-course-on-efficient-programming/</t>
  </si>
  <si>
    <t>Complete game animators pipeline from Blender to engine</t>
  </si>
  <si>
    <t>https://www.udemy.com/course/complete-game-animators-pipeline-from-blender-to-engine/</t>
  </si>
  <si>
    <t>Modern Java - Learn Latest Features Beyond Java 8 by Example</t>
  </si>
  <si>
    <t>https://www.udemy.com/course/modern-java-master-all-new-features-in-java-by-coding-it/</t>
  </si>
  <si>
    <t>Create a Low Poly Game using Unity, Blender and MagicaVoxel</t>
  </si>
  <si>
    <t>https://www.udemy.com/course/create-a-low-poly-game-in-1-hour-using-unity-and-blender/</t>
  </si>
  <si>
    <t>90Days Data Science Bootcamp: Build Portfolio Of 90 Projects</t>
  </si>
  <si>
    <t>https://www.udemy.com/course/learn-python-programming-for-beginners/</t>
  </si>
  <si>
    <t>NinjaTrader 8 Strategy Design Essentials</t>
  </si>
  <si>
    <t>https://www.udemy.com/course/ninjatraderessentials/</t>
  </si>
  <si>
    <t>NinjaTrader</t>
  </si>
  <si>
    <t>ASP.NET MVC 5 Project - Facebook Clone</t>
  </si>
  <si>
    <t>https://www.udemy.com/course/aspnet-mvc-5-project-facebook-clone/</t>
  </si>
  <si>
    <t>SQL For  Databases : A Beginner's Quick Introduction</t>
  </si>
  <si>
    <t>https://www.udemy.com/course/sql-for-databases-beginners-quick-introduction/</t>
  </si>
  <si>
    <t>Introduction to Mobile Games Development with Gamesalad</t>
  </si>
  <si>
    <t>https://www.udemy.com/course/introduction-to-mobile-games-development/</t>
  </si>
  <si>
    <t>React + Spring Boot Microservices and Spring Cloud</t>
  </si>
  <si>
    <t>https://www.udemy.com/course/react-spring-boot-microservices-and-spring-cloud/</t>
  </si>
  <si>
    <t>Kubernetes Bootcamp: Conquer Kubernetes from Zero to Cloud</t>
  </si>
  <si>
    <t>https://www.udemy.com/course/kubernetes-bootcamp-kubernetes-from-zero-to-cloud/</t>
  </si>
  <si>
    <t>A Complete Introduction to the C++ Programming Language</t>
  </si>
  <si>
    <t>https://www.udemy.com/course/intro-to-cplusplus/</t>
  </si>
  <si>
    <t>Mastering critical SKILLS in Data Structures using Python</t>
  </si>
  <si>
    <t>https://www.udemy.com/course/python-ds-skills/</t>
  </si>
  <si>
    <t>Docker for Beginners: Faster, Easier, Smarter Devops</t>
  </si>
  <si>
    <t>https://www.udemy.com/course/docker-for-beginners-course/</t>
  </si>
  <si>
    <t>Generative AI Unleashed: Exploring Possibilities and Future</t>
  </si>
  <si>
    <t>https://www.udemy.com/course/generative-ai-techniques-applications-and-ethics/</t>
  </si>
  <si>
    <t>A-Frame Web VR Programming Tutorial Series (Virtual Reality)</t>
  </si>
  <si>
    <t>https://www.udemy.com/course/a-frame-webvr/</t>
  </si>
  <si>
    <t>Learn jQuery: An In-depth Course For Beginners</t>
  </si>
  <si>
    <t>https://www.udemy.com/course/jquery/</t>
  </si>
  <si>
    <t>HTML5:  HTML Authoring Certification Course</t>
  </si>
  <si>
    <t>https://www.udemy.com/course/html5-authoring-certification/</t>
  </si>
  <si>
    <t>Taxi App in React Native</t>
  </si>
  <si>
    <t>https://www.udemy.com/course/taxi-app-in-react-native/</t>
  </si>
  <si>
    <t>Laravel doctor appointment system</t>
  </si>
  <si>
    <t>https://www.udemy.com/course/laravel-php-doctor-appointment-web-application/</t>
  </si>
  <si>
    <t>Unreal Engine: Creating Widgets for UI</t>
  </si>
  <si>
    <t>https://www.udemy.com/course/unreal-engine-creating-widgets-for-ui/</t>
  </si>
  <si>
    <t>Web Developer Bootcamp</t>
  </si>
  <si>
    <t>https://www.udemy.com/course/full-stack-web-developer-bootcamp/</t>
  </si>
  <si>
    <t>JavaScript - Become Higly Paid Front End Developer</t>
  </si>
  <si>
    <t>https://www.udemy.com/course/javascript-become-higly-paid-front-end-developer/</t>
  </si>
  <si>
    <t>HTML and CSS for complete Beginners</t>
  </si>
  <si>
    <t>https://www.udemy.com/course/easy-html-and-css-for-beginners/</t>
  </si>
  <si>
    <t>Learning Bootstrap - From HTML to Wordpress Theme</t>
  </si>
  <si>
    <t>https://www.udemy.com/course/learn-bootstrap-from-html-to-wordpress-theme/</t>
  </si>
  <si>
    <t>Master Pandas and Python for Data Handling [2024]</t>
  </si>
  <si>
    <t>https://www.udemy.com/course/master-pandas-and-python-for-data-handling/</t>
  </si>
  <si>
    <t>Mastering Server Side Swift Using Vapor 3</t>
  </si>
  <si>
    <t>https://www.udemy.com/course/mastering-server-side-swift-using-vapor-3/</t>
  </si>
  <si>
    <t>Learn Creating Premium Wordpress Website with Elementor</t>
  </si>
  <si>
    <t>https://www.udemy.com/course/elementor-course/</t>
  </si>
  <si>
    <t>Beginner to Expert Full Guide - Roblox Studio 2024</t>
  </si>
  <si>
    <t>https://www.udemy.com/course/byteblox-expert/</t>
  </si>
  <si>
    <t>Kubernetes Masterclass For Beginners [Hands-On]</t>
  </si>
  <si>
    <t>https://www.udemy.com/course/kubernetes-cloud-native/</t>
  </si>
  <si>
    <t>DirectX 11 Programming</t>
  </si>
  <si>
    <t>https://www.udemy.com/course/directx11/</t>
  </si>
  <si>
    <t>Microsoft DirectX</t>
  </si>
  <si>
    <t>3D Pixel Art for non artist. Crossy Road Modeling. Unity 3D</t>
  </si>
  <si>
    <t>https://www.udemy.com/course/3d-pixel-art-for-non-artist-crossy-road-modeling-unity-3d/</t>
  </si>
  <si>
    <t>Android App Development Course Build 5 Real Android App</t>
  </si>
  <si>
    <t>https://www.udemy.com/course/android-app-development-course-build-5-real-android-app/</t>
  </si>
  <si>
    <t>Data Structures and Algorithms | Coding Interview Q&amp;A</t>
  </si>
  <si>
    <t>https://www.udemy.com/course/data-structures-algorithms-coding-interview/</t>
  </si>
  <si>
    <t>Django 4 Masterclass: From Development To Deployment</t>
  </si>
  <si>
    <t>https://www.udemy.com/course/django-4/</t>
  </si>
  <si>
    <t>Python for Data Visualization: The Complete Masterclass</t>
  </si>
  <si>
    <t>https://www.udemy.com/course/python-for-data-visualization-the-complete-masterclass/</t>
  </si>
  <si>
    <t>UDP Socket Programming For Distributed Computing in C#.Net</t>
  </si>
  <si>
    <t>https://www.udemy.com/course/udpsocketprogramming/</t>
  </si>
  <si>
    <t>Android &amp; Java Developer Bootcamp</t>
  </si>
  <si>
    <t>https://www.udemy.com/course/android-java-app-development-masterclass/</t>
  </si>
  <si>
    <t>The complete guide for UI game development in Unreal Engine</t>
  </si>
  <si>
    <t>https://www.udemy.com/course/the-complete-guide-for-ui-game-development-in-unreal-engine/</t>
  </si>
  <si>
    <t>Python Scripting for Blender Introduction</t>
  </si>
  <si>
    <t>https://www.udemy.com/course/blender-python-scripting-fundamentals-u/</t>
  </si>
  <si>
    <t>Algorithms in Java :Live problem solving &amp; Design Techniques</t>
  </si>
  <si>
    <t>https://www.udemy.com/course/algorithm-design-techniques-live-problem-solving-in-java/</t>
  </si>
  <si>
    <t>Professional RESTful API Design using Python Flask</t>
  </si>
  <si>
    <t>https://www.udemy.com/course/restful-api-flask-course/</t>
  </si>
  <si>
    <t>Build LUIS Powered Chatbot in NodeJS and Azure Bot Service</t>
  </si>
  <si>
    <t>https://www.udemy.com/course/build-luis-powered-chatbot-in-nodejs-and-azure-bot-service/</t>
  </si>
  <si>
    <t>Build Mobile Apps Without Coding - The Complete Guide</t>
  </si>
  <si>
    <t>https://www.udemy.com/course/build-mobile-apps-without-coding-the-complete-guide/</t>
  </si>
  <si>
    <t>Mobile App Design</t>
  </si>
  <si>
    <t>JavaScript 45-Day Bootcamp: Learn Web Development in 2024</t>
  </si>
  <si>
    <t>https://www.udemy.com/course/the-best-javascript-course/</t>
  </si>
  <si>
    <t>Advanced One Day Java Workshop from Java 8 to 17</t>
  </si>
  <si>
    <t>https://www.udemy.com/course/advanced-one-day-java-workshop-from-java-8-to-17/</t>
  </si>
  <si>
    <t>Flutter - Animations from Zero to Hero</t>
  </si>
  <si>
    <t>https://www.udemy.com/course/flutter-animations-from-zero-to-hero/</t>
  </si>
  <si>
    <t>Docker Masterclass For Java Spring Boot Developers</t>
  </si>
  <si>
    <t>https://www.udemy.com/course/docker-java/</t>
  </si>
  <si>
    <t>Introduction to Structured Text Programming in TwinCAT 3</t>
  </si>
  <si>
    <t>https://www.udemy.com/course/introduction-to-beckhoff-twincat-3/</t>
  </si>
  <si>
    <t>Python for Data Science with Assignments</t>
  </si>
  <si>
    <t>https://www.udemy.com/course/python-for-beginners-learn-fundamentals-and-build-projects/</t>
  </si>
  <si>
    <t>Taming Regular Expressions (REGEX) - Complete Guide to Regex</t>
  </si>
  <si>
    <t>https://www.udemy.com/course/taming-regex-a-complete-guide-to-regular-expressions/</t>
  </si>
  <si>
    <t>Data Structures and Algorithms in Java</t>
  </si>
  <si>
    <t>https://www.udemy.com/course/algorithms-data-structures-in-java-engineering-interview/</t>
  </si>
  <si>
    <t>Rigging Your Character For 3D Animation In Unreal Engine 4!</t>
  </si>
  <si>
    <t>https://www.udemy.com/course/rigging-a-character-for-animation-in-unreal-engine-4/</t>
  </si>
  <si>
    <t>3D Rigging</t>
  </si>
  <si>
    <t>The Ultimate hands-on Kivy | Tame your Kivy Python skills!</t>
  </si>
  <si>
    <t>https://www.udemy.com/course/the-ultimate-hands-on-kivy-tame-your-kivy-python-skills/</t>
  </si>
  <si>
    <t>Kivy</t>
  </si>
  <si>
    <t>Python Crash Course</t>
  </si>
  <si>
    <t>https://www.udemy.com/course/python-crash-course/</t>
  </si>
  <si>
    <t>Core Java Programming from Scratch to Advanced</t>
  </si>
  <si>
    <t>https://www.udemy.com/course/core-java-fundamentals/</t>
  </si>
  <si>
    <t>Mobile App Testing: Key Instruments and Practices</t>
  </si>
  <si>
    <t>https://www.udemy.com/course/mobile-app-testing-basics/</t>
  </si>
  <si>
    <t>Learn Selenium with Python using Robot framework</t>
  </si>
  <si>
    <t>https://www.udemy.com/course/learn-selenium-with-python-using-robot-framework/</t>
  </si>
  <si>
    <t>Android App Development &amp; Android Hacking, Android Security</t>
  </si>
  <si>
    <t>https://www.udemy.com/course/android-development-and-android-application-hacking/</t>
  </si>
  <si>
    <t>Learn C++ and Make a Game from Scratch</t>
  </si>
  <si>
    <t>https://www.udemy.com/course/complete-game-development-series-04-making-a-game-with-c/</t>
  </si>
  <si>
    <t>The essential guide to Firebase with React.</t>
  </si>
  <si>
    <t>https://www.udemy.com/course/the-essential-guide-to-firebase-with-react/</t>
  </si>
  <si>
    <t>Learn SQL concepts</t>
  </si>
  <si>
    <t>https://www.udemy.com/course/sql-bootcamp-for-beginners-g/</t>
  </si>
  <si>
    <t>Build an E-commerce Store using Django and React</t>
  </si>
  <si>
    <t>https://www.udemy.com/course/django-and-react-build-a-multi-vendor-e-commerce-website/</t>
  </si>
  <si>
    <t>NestJs: Modern ways to build APIs with Typescript and NestJs</t>
  </si>
  <si>
    <t>https://www.udemy.com/course/build-apis-with-nestjs/</t>
  </si>
  <si>
    <t>Build CRUD app using MERN(MongoDB, Express, React, Node.js)</t>
  </si>
  <si>
    <t>https://www.udemy.com/course/full-stack-mern/</t>
  </si>
  <si>
    <t>Programming for Kids and Beginners: Learn to Code in Python</t>
  </si>
  <si>
    <t>https://www.udemy.com/course/programming-for-kids-and-beginners-learn-to-code-in-python/</t>
  </si>
  <si>
    <t>File Processing with Python</t>
  </si>
  <si>
    <t>https://www.udemy.com/course/file-processing-with-python/</t>
  </si>
  <si>
    <t>Learn how to make a juicy game in Godot 4</t>
  </si>
  <si>
    <t>https://www.udemy.com/course/learn-how-to-make-a-game-juicy-in-godot-4/</t>
  </si>
  <si>
    <t>TypeScript for Beginners: Mastering TypeScript Fundamentals</t>
  </si>
  <si>
    <t>https://www.udemy.com/course/typescript-for-beginners-mastering-typescript-fundamentals/</t>
  </si>
  <si>
    <t>Build a Medical Booking App without coding using FlutterFlow</t>
  </si>
  <si>
    <t>https://www.udemy.com/course/build-a-medical-booking-app-without-coding-using-flutterflow/</t>
  </si>
  <si>
    <t>Complete MongoDB and Mongoose Course - Take a Deep Dive</t>
  </si>
  <si>
    <t>https://www.udemy.com/course/mongodb-4-complete-course/</t>
  </si>
  <si>
    <t>Learning MySQL5 - An Easy Way To Master MySQL</t>
  </si>
  <si>
    <t>https://www.udemy.com/course/learning-mysql5/</t>
  </si>
  <si>
    <t>Coding for actual beginners (C# / Unity / Game development)</t>
  </si>
  <si>
    <t>https://www.udemy.com/course/coding-for-actual-beginners-c-unity-game-development/</t>
  </si>
  <si>
    <t>NLTK: Build Document Classifier &amp; Spell Checker with Python</t>
  </si>
  <si>
    <t>https://www.udemy.com/course/natural-language-processing-python-nltk/</t>
  </si>
  <si>
    <t>Full Stack Data Science with Python, Numpy and R Programming</t>
  </si>
  <si>
    <t>https://www.udemy.com/course/full-stack-data-science-with-python-numpy-and-r-programming/</t>
  </si>
  <si>
    <t>React Native Navigation</t>
  </si>
  <si>
    <t>https://www.udemy.com/course/react-native-complete-navigation/</t>
  </si>
  <si>
    <t>SVG Fundamental</t>
  </si>
  <si>
    <t>https://www.udemy.com/course/svg-fundamental/</t>
  </si>
  <si>
    <t>SVG</t>
  </si>
  <si>
    <t>Complete Software Engineering Course : Build Better Software</t>
  </si>
  <si>
    <t>https://www.udemy.com/course/complete-software-engineering-course-build-develop-better-software/</t>
  </si>
  <si>
    <t>Java Programming and Basics of Spring Boot Microservices</t>
  </si>
  <si>
    <t>https://www.udemy.com/course/java-programming-and-spring-boot-microservices/</t>
  </si>
  <si>
    <t>CSSCasts: CSS libraries Plugins Tips &amp; Tricks (in 2020)</t>
  </si>
  <si>
    <t>https://www.udemy.com/course/csscasts-css-libraries-plugins-tips-tricks-for-developers/</t>
  </si>
  <si>
    <t>The iOS Development Animations Course - Swift 5 &amp; Xcode 10</t>
  </si>
  <si>
    <t>https://www.udemy.com/course/coreanimation/</t>
  </si>
  <si>
    <t>Intelligent Mobile Apps with Ionic and API.AI (DialogFlow)</t>
  </si>
  <si>
    <t>https://www.udemy.com/course/intelligent-mobile-apps-with-ionic-and-apiai-dialogflow/</t>
  </si>
  <si>
    <t>Building Web Apps Using Flask and Neo4j</t>
  </si>
  <si>
    <t>https://www.udemy.com/course/building-web-apps-using-flask-and-neo4j/</t>
  </si>
  <si>
    <t>Beginning with Machine Learning, Data Science and Python</t>
  </si>
  <si>
    <t>https://www.udemy.com/course/jumpstart-to-data-science-machine-learning-using-python/</t>
  </si>
  <si>
    <t>Learn HTML and CSS from scratch</t>
  </si>
  <si>
    <t>https://www.udemy.com/course/learn-html-and-css-from-scratch-o/</t>
  </si>
  <si>
    <t>Build a Stock Market Web App With Node and Javascript</t>
  </si>
  <si>
    <t>https://www.udemy.com/course/build-a-stock-market-web-app-with-node-and-javascript/</t>
  </si>
  <si>
    <t>Ultimate Tkinter Python GUI Masterclass</t>
  </si>
  <si>
    <t>https://www.udemy.com/course/ultimate-tkinter-python-gui-masterclass/</t>
  </si>
  <si>
    <t>SQL Bootcamp 2024: Master SQL &amp; PostgreSQL - Hands-On Course</t>
  </si>
  <si>
    <t>https://www.udemy.com/course/sql-bootcamp-course/</t>
  </si>
  <si>
    <t>How to Build a Professional Website on your Own in 2 hours</t>
  </si>
  <si>
    <t>https://www.udemy.com/course/how-to-build-a-professional-website-on-your-own-in-2-hours/</t>
  </si>
  <si>
    <t>Mastering MLOps: Complete course for ML Operations</t>
  </si>
  <si>
    <t>https://www.udemy.com/course/mastering-mlops-complete-course-for-ml-operations/</t>
  </si>
  <si>
    <t>Docker Bootcamp: Conquer Docker with Real-World Projects</t>
  </si>
  <si>
    <t>https://www.udemy.com/course/docker-bootcamp-conquer-docker-with-real-world-projects/</t>
  </si>
  <si>
    <t>Easily Build A WordPress Website - Avada Theme</t>
  </si>
  <si>
    <t>https://www.udemy.com/course/easily-build-a-wordpress-website/</t>
  </si>
  <si>
    <t>Mastering XPath and CSS Selector for Selenium</t>
  </si>
  <si>
    <t>https://www.udemy.com/course/mastering-xpath-and-cssselector-for-selenium/</t>
  </si>
  <si>
    <t>HTML Learn It From Scratch Course</t>
  </si>
  <si>
    <t>https://www.udemy.com/course/html-learn-it-from-scratch-course/</t>
  </si>
  <si>
    <t>Javascript, HTML and CSS | HTML CSS Javascript for Beginners</t>
  </si>
  <si>
    <t>https://www.udemy.com/course/html-css-and-javascript-complete-guide-for-beginners/</t>
  </si>
  <si>
    <t>Augmented Reality AR with Unity &amp; Vuforia for Android &amp; iOS</t>
  </si>
  <si>
    <t>https://www.udemy.com/course/augmented-reality-ar-with-unity-vuforia-for-android-ios/</t>
  </si>
  <si>
    <t>Become an Oracle Database Administrator (DBA)</t>
  </si>
  <si>
    <t>https://www.udemy.com/course/a-guide-to-becoming-an-oracle-database-administrator-dba/</t>
  </si>
  <si>
    <t>Symfony 5 PHP Framework</t>
  </si>
  <si>
    <t>https://www.udemy.com/course/symfony-php-framework/</t>
  </si>
  <si>
    <t>SQL Optimization with SingleStore</t>
  </si>
  <si>
    <t>https://www.udemy.com/course/sql-optimization-with-singlestore/</t>
  </si>
  <si>
    <t>Redux JS - Learn to use Redux JS with your React JS apps!</t>
  </si>
  <si>
    <t>https://www.udemy.com/course/redux-js-learn-to-use-redux-js-with-your-react-js-apps/</t>
  </si>
  <si>
    <t>Database design using ER modelling &amp; Normalization technique</t>
  </si>
  <si>
    <t>https://www.udemy.com/course/data-modeling/</t>
  </si>
  <si>
    <t>Zynq Training - Learn Zynq 7000 SOC device on Microzed FPGA</t>
  </si>
  <si>
    <t>https://www.udemy.com/course/zynq-training-learn-zynq-7000-soc-device-on-microzed-fpga/</t>
  </si>
  <si>
    <t>Zynq FPGA</t>
  </si>
  <si>
    <t>Data Science with R - Beginners</t>
  </si>
  <si>
    <t>https://www.udemy.com/course/data-science-with-r-beginners/</t>
  </si>
  <si>
    <t>Complete Practical LINQ Tutorial in C#</t>
  </si>
  <si>
    <t>https://www.udemy.com/course/master-linq-csharp/</t>
  </si>
  <si>
    <t>Learn Node Red Programming in 48 Hours</t>
  </si>
  <si>
    <t>https://www.udemy.com/course/learn-node-red-programming-in-48-hours/</t>
  </si>
  <si>
    <t>CSS Animations: Learn CSS Animations from Scratch</t>
  </si>
  <si>
    <t>https://www.udemy.com/course/css-animations-master-css-animations-within-3-hours/</t>
  </si>
  <si>
    <t>A to Z (NLP) Machine Learning Model building and Deployment.</t>
  </si>
  <si>
    <t>https://www.udemy.com/course/a-to-z-nlp-machine-learning-model-building-and-deployment/</t>
  </si>
  <si>
    <t>Working with Design Patterns in Go (Golang)</t>
  </si>
  <si>
    <t>https://www.udemy.com/course/working-with-design-patterns-in-go-golang/</t>
  </si>
  <si>
    <t>Yii 2:¬†From Beginner to Expert</t>
  </si>
  <si>
    <t>https://www.udemy.com/course/yii-2-from-beginner-to-expert/</t>
  </si>
  <si>
    <t>Accelerate Deep Learning on Raspberry Pi</t>
  </si>
  <si>
    <t>https://www.udemy.com/course/accelerate-deep-learning-on-raspberry-pi-movidius/</t>
  </si>
  <si>
    <t>PHPUnit - Unit &amp; Selenium Testing For PHP Developers</t>
  </si>
  <si>
    <t>https://www.udemy.com/course/phpunit-unit-selenium-testing-for-php-developers/</t>
  </si>
  <si>
    <t>Machine Learning: Beginner Reinforcement Learning in Python</t>
  </si>
  <si>
    <t>https://www.udemy.com/course/machine-learning-beginner-reinforcement-learning-in-python/</t>
  </si>
  <si>
    <t>Complete Python Beginner To Developer Course: Build Projects</t>
  </si>
  <si>
    <t>https://www.udemy.com/course/the-new-complete-python-course-2019/</t>
  </si>
  <si>
    <t>Pandas with Python for Data Science</t>
  </si>
  <si>
    <t>https://www.udemy.com/course/pandas-with-python-for-data-science-examturf/</t>
  </si>
  <si>
    <t>Data Lake Fundamentals</t>
  </si>
  <si>
    <t>https://www.udemy.com/course/data-lake-fundamentals-ftd/</t>
  </si>
  <si>
    <t>Build awesome web apps using Angular</t>
  </si>
  <si>
    <t>https://www.udemy.com/course/build-awesome-web-apps-using-angular-7/</t>
  </si>
  <si>
    <t>Essentials of JavaScript Practice Coding Exercises Tips</t>
  </si>
  <si>
    <t>https://www.udemy.com/course/essentials-of-javascript-practice-coding-exercises-tips/</t>
  </si>
  <si>
    <t>Java Programming for Beginners: Become a Java Programmer</t>
  </si>
  <si>
    <t>https://www.udemy.com/course/introduction-to-java-programming-b/</t>
  </si>
  <si>
    <t>Python Face Detection &amp; Image Processing in Computer Vision</t>
  </si>
  <si>
    <t>https://www.udemy.com/course/computer-vision-in-python-face-detection-image-processing/</t>
  </si>
  <si>
    <t>Redis Database Tutorial</t>
  </si>
  <si>
    <t>https://www.udemy.com/course/redis-database-tutorial/</t>
  </si>
  <si>
    <t>Python &amp; TensorFlow: Deep Dive into Machine Learning</t>
  </si>
  <si>
    <t>https://www.udemy.com/course/python-tensorflow-deep-dive-into-machine-learning/</t>
  </si>
  <si>
    <t>High-Performance Computing with Python 3.x</t>
  </si>
  <si>
    <t>https://www.udemy.com/course/high-performance-computing-with-python-3x/</t>
  </si>
  <si>
    <t>Wix: Make a Quick and Easy Professional Website for Free</t>
  </si>
  <si>
    <t>https://www.udemy.com/course/wix-make-quick-easy-professional-website-free/</t>
  </si>
  <si>
    <t>Bio-inspired Artificial Intelligence Algorithms</t>
  </si>
  <si>
    <t>https://www.udemy.com/course/bio-inspired-artificial-intelligence-algorithms-for-optimization/</t>
  </si>
  <si>
    <t>The Visual Guide on How Neural Networks Learn from Data</t>
  </si>
  <si>
    <t>https://www.udemy.com/course/the-visual-guide-on-how-neural-networks-learn-from-data/</t>
  </si>
  <si>
    <t>Learn practical Python by examples and projects</t>
  </si>
  <si>
    <t>https://www.udemy.com/course/comprehensive-python-course/</t>
  </si>
  <si>
    <t>Master Selenium Automation Testing | Basic to Advanced Level</t>
  </si>
  <si>
    <t>https://www.udemy.com/course/master-selenium-automation-testing-basic-to-advanced-level/</t>
  </si>
  <si>
    <t>Mask R-CNN - Practical Deep Learning Segmentation in 1 hour</t>
  </si>
  <si>
    <t>https://www.udemy.com/course/mask-r-cnn-robust-deep-learning-segmentation-in-1-hour/</t>
  </si>
  <si>
    <t>Learn Full stack development with Django and react</t>
  </si>
  <si>
    <t>https://www.udemy.com/course/full-stack-development-with-django-react/</t>
  </si>
  <si>
    <t>The Essential WordPress Theme Development Course</t>
  </si>
  <si>
    <t>https://www.udemy.com/course/best-wordpress-development-course/</t>
  </si>
  <si>
    <t>Code a Swift iOS To Do List App, UIKit, CoreData, Table View</t>
  </si>
  <si>
    <t>https://www.udemy.com/course/ios11swift4todolist/</t>
  </si>
  <si>
    <t>Drone Programming</t>
  </si>
  <si>
    <t>https://www.udemy.com/course/software-development-for-ardupilot-powered-unmanned-systems/</t>
  </si>
  <si>
    <t>Master Svelte Framework - The Complete Course</t>
  </si>
  <si>
    <t>https://www.udemy.com/course/master-svelte-framework-the-complete-course-2023/</t>
  </si>
  <si>
    <t>JAVA Programming for Beginners - The Complete Course</t>
  </si>
  <si>
    <t>https://www.udemy.com/course/java-the-complete-course/</t>
  </si>
  <si>
    <t>Design 11 applications in Java from Scratch</t>
  </si>
  <si>
    <t>https://www.udemy.com/course/javatutorial/</t>
  </si>
  <si>
    <t>PyQT5 with Python GUI Programming | Python PyQT</t>
  </si>
  <si>
    <t>https://www.udemy.com/course/learn-python-gui-programming-using-pyqt5-gui-python-2021/</t>
  </si>
  <si>
    <t>Build Full Download Manager | Python &amp; PyQt5</t>
  </si>
  <si>
    <t>https://www.udemy.com/course/build-full-download-manager-python-pyqt5/</t>
  </si>
  <si>
    <t>ASP.NET CORE and C# REST API With Real World  Projects</t>
  </si>
  <si>
    <t>https://www.udemy.com/course/aspnet-core-and-c-rest-api-with-real-world-projects/</t>
  </si>
  <si>
    <t>Docker Introduction - Docker, Containers &amp; DevOps - Hands On</t>
  </si>
  <si>
    <t>https://www.udemy.com/course/diveintodocker/</t>
  </si>
  <si>
    <t>JavaScript in Action JavaScript Projects</t>
  </si>
  <si>
    <t>https://www.udemy.com/course/javascript-in-action-learn-javascript-projects/</t>
  </si>
  <si>
    <t>A Full Introduction to C++ with Objects</t>
  </si>
  <si>
    <t>https://www.udemy.com/course/introduction-to-c-plus-plus/</t>
  </si>
  <si>
    <t>Java for beginners: Step-by-step hands-on guide to Java</t>
  </si>
  <si>
    <t>https://www.udemy.com/course/java-for-beginners-step-by-step-hands-on-guide-to-java/</t>
  </si>
  <si>
    <t>Machine Learning Model Deployment with Flask, React &amp; NodeJS</t>
  </si>
  <si>
    <t>https://www.udemy.com/course/machine-learning-model-deployment-with-flask-react-nodejs/</t>
  </si>
  <si>
    <t>Secured Login Registration System in PHP - Email Activation</t>
  </si>
  <si>
    <t>https://www.udemy.com/course/secured-login-registration-system-in-php/</t>
  </si>
  <si>
    <t>Military Geospatial Analysis in Python</t>
  </si>
  <si>
    <t>https://www.udemy.com/course/military-geopolitics-with-data-science/</t>
  </si>
  <si>
    <t>Create, Update and Manage Your Own Website Using Drupal 7</t>
  </si>
  <si>
    <t>https://www.udemy.com/course/getting-to-know-drupal/</t>
  </si>
  <si>
    <t>The Complete iOS 10 And Swift 3 Developer Course</t>
  </si>
  <si>
    <t>https://www.udemy.com/course/the-complete-ios10-developer-course/</t>
  </si>
  <si>
    <t>Learn C and C++ Bootcamp for Beginners</t>
  </si>
  <si>
    <t>https://www.udemy.com/course/c-and-cpp-bootcamp/</t>
  </si>
  <si>
    <t>Flutter - How to Build an Ultimate Responsive App</t>
  </si>
  <si>
    <t>https://www.udemy.com/course/build-a-responsive-app-in-flutter-for-android-ios-web/</t>
  </si>
  <si>
    <t>Supercharge Scala Future | FP-Tower</t>
  </si>
  <si>
    <t>https://www.udemy.com/course/supercharge-scala-future/</t>
  </si>
  <si>
    <t>Python for Data Science Bootcamp 2023: From Zero to Hero</t>
  </si>
  <si>
    <t>https://www.udemy.com/course/python-for-data-science-bootcamp-2022-from-zero-to-hero/</t>
  </si>
  <si>
    <t>Python GUI Development with tkinter: Build desktop Apps</t>
  </si>
  <si>
    <t>https://www.udemy.com/course/python-gui-development-with-tkinter-build-desktop-apps/</t>
  </si>
  <si>
    <t>Cloud Computing Essentials: Linode, Linux, and LAMP Stack</t>
  </si>
  <si>
    <t>https://www.udemy.com/course/cloud-computing-essentials-linode-linux-and-lamp-stack/</t>
  </si>
  <si>
    <t>AWS lambda for .NET C# developers</t>
  </si>
  <si>
    <t>https://www.udemy.com/course/lambda-csharp/</t>
  </si>
  <si>
    <t>Microsoft SQL  from scratch  - Beginner to Expert</t>
  </si>
  <si>
    <t>https://www.udemy.com/course/learn-microsoft-sql-t-sql-beginner-to-expert/</t>
  </si>
  <si>
    <t>ChatGPT for Python Data Science and Machine Learning</t>
  </si>
  <si>
    <t>https://www.udemy.com/course/chatgpt-for-python-data-science-and-machine-learning/</t>
  </si>
  <si>
    <t>Swift and iOS8 Apps in 31 Days: Build 16 iPhone apps</t>
  </si>
  <si>
    <t>https://www.udemy.com/course/make-iphone-apps-with-swift-and-ios-8/</t>
  </si>
  <si>
    <t>Javascript Debugging Crash Course</t>
  </si>
  <si>
    <t>https://www.udemy.com/course/javascript-debugging-crash-course/</t>
  </si>
  <si>
    <t>Python Hands-on (with SQLite, NumPy, Networking, Pandas)</t>
  </si>
  <si>
    <t>https://www.udemy.com/course/smt-python-npy/</t>
  </si>
  <si>
    <t>Advanced Data Structures and Algorithms in Java ( DSA )</t>
  </si>
  <si>
    <t>https://www.udemy.com/course/data-structures-and-algorithms-in-java-2/</t>
  </si>
  <si>
    <t>SwiftUI &amp; Node.JS FullStack - Build Twitter - IOS 17</t>
  </si>
  <si>
    <t>https://www.udemy.com/course/swiftui-fullstack-twitter-clone/</t>
  </si>
  <si>
    <t>Django with Data Science</t>
  </si>
  <si>
    <t>https://www.udemy.com/course/django-with-data-science/</t>
  </si>
  <si>
    <t>Unreal Engine 5 (UE5): Complete Lighting Guide for Beginners</t>
  </si>
  <si>
    <t>https://www.udemy.com/course/ue5-lighting/</t>
  </si>
  <si>
    <t>Deploying LLMs: A Practical Guide to LLMOps in Production</t>
  </si>
  <si>
    <t>https://www.udemy.com/course/deploy-ai-smarter-llm-scalability-ml-ops-cost-efficiency/</t>
  </si>
  <si>
    <t>Next.js Web Dev: Master this Powerful React Framework</t>
  </si>
  <si>
    <t>https://www.udemy.com/course/nextjs-web-dev-master-this-powerful-react-framework/</t>
  </si>
  <si>
    <t>Godot 4: Design &amp; Code a Retro Atari Style 2D Game, SeaQuest</t>
  </si>
  <si>
    <t>https://www.udemy.com/course/godot-4-retro-remake-design-and-code-a-seaquest-remake/</t>
  </si>
  <si>
    <t>Build a Forensic Virtual Machine</t>
  </si>
  <si>
    <t>https://www.udemy.com/course/surviving-digital-forensics-paladin-virtual-machine/</t>
  </si>
  <si>
    <t>Digital Forensics</t>
  </si>
  <si>
    <t>The Complete MATLAB Computer Programming Bootcamp</t>
  </si>
  <si>
    <t>https://www.udemy.com/course/the-complete-computer-programming-boot-camp/</t>
  </si>
  <si>
    <t>Learn Codeigniter Step by Step :Beginners Guide</t>
  </si>
  <si>
    <t>https://www.udemy.com/course/learn-codeigniter-by-building-project/</t>
  </si>
  <si>
    <t>DjangoFlix - Build a Netflix-Like Service in Django &amp; Python</t>
  </si>
  <si>
    <t>https://www.udemy.com/course/djangoflix/</t>
  </si>
  <si>
    <t>Unity Mobile Game - Create Your First Hybrid Casual Game !</t>
  </si>
  <si>
    <t>https://www.udemy.com/course/hybrid-casual-mobile-game/</t>
  </si>
  <si>
    <t>Complete 2D Platformer in Unity C#</t>
  </si>
  <si>
    <t>https://www.udemy.com/course/complete-unity-platformer/</t>
  </si>
  <si>
    <t>Figma UI/UX Complete Bootcamp: Design 5 Job-Ready Projects</t>
  </si>
  <si>
    <t>https://www.udemy.com/course/master-figma-uiux-prototyping-basic-to-advanced-level/</t>
  </si>
  <si>
    <t>Learning Path: Akka: Building Applications and Microservices</t>
  </si>
  <si>
    <t>https://www.udemy.com/course/learning-path-akka-building-applications-and-microservices/</t>
  </si>
  <si>
    <t>JavaScript manipulation of the DOM Document Object Model</t>
  </si>
  <si>
    <t>https://www.udemy.com/course/javascript-manipulation-of-the-dom-document-object-model/</t>
  </si>
  <si>
    <t>Complete Ruby Programmer - Master Ruby</t>
  </si>
  <si>
    <t>https://www.udemy.com/course/complete-ruby-programmer/</t>
  </si>
  <si>
    <t>Nodejs: All You Need to Know with Practical Project</t>
  </si>
  <si>
    <t>https://www.udemy.com/course/all-you-need-to-know-nodejs-with-practical-project/</t>
  </si>
  <si>
    <t>Google Apps Google Script - Content System Web App Project</t>
  </si>
  <si>
    <t>https://www.udemy.com/course/google-script/</t>
  </si>
  <si>
    <t>Filemaker Attendance tracking</t>
  </si>
  <si>
    <t>https://www.udemy.com/course/filemaker-attendance-tracking/</t>
  </si>
  <si>
    <t>Android Clean Architecture:MVVM, Jetpack components + Kotlin</t>
  </si>
  <si>
    <t>https://www.udemy.com/course/android-clean-architecture-mvvm-jetpack/</t>
  </si>
  <si>
    <t>The Complete C Course</t>
  </si>
  <si>
    <t>https://www.udemy.com/course/the-complete-c-course-ppa/</t>
  </si>
  <si>
    <t>Search Algorithms in Artificial Intelligence with Java</t>
  </si>
  <si>
    <t>https://www.udemy.com/course/search-algorithms-in-artificial-intelligence-with-java/</t>
  </si>
  <si>
    <t>Spring Framework for Java Developers: Practical Guide</t>
  </si>
  <si>
    <t>https://www.udemy.com/course/spring-learnit/</t>
  </si>
  <si>
    <t>Rest API Using MongoDB and NodeJS: Beginners Guide</t>
  </si>
  <si>
    <t>https://www.udemy.com/course/rest-api-using-mongodb-and-nodejs-beginners-guide/</t>
  </si>
  <si>
    <t>AWS &amp; React: Deploy an Auto-Scaling E-Commerce App with ELB</t>
  </si>
  <si>
    <t>https://www.udemy.com/course/aws-react-deploy-an-auto-scaling-e-commerce-app-with-elb/</t>
  </si>
  <si>
    <t>ServiceNow Certified System Admin (CSA) Tests for Beginners</t>
  </si>
  <si>
    <t>https://www.udemy.com/course/servicenow-certified-system-admin-csa-practice-tests/</t>
  </si>
  <si>
    <t>Django 5 - Build a Complete Website from Scratch to Deploy</t>
  </si>
  <si>
    <t>https://www.udemy.com/course/django-5-build-a-complete-website-from-scratch-to-deploy/</t>
  </si>
  <si>
    <t>Unreal: The complete guide for game level design in Unreal 4</t>
  </si>
  <si>
    <t>https://www.udemy.com/course/unreal-the-complete-guide-for-game-level-design-in-unreal-4/</t>
  </si>
  <si>
    <t>Git Essentials for Beginners (3 Courses in 1)</t>
  </si>
  <si>
    <t>https://www.udemy.com/course/mastering-git-for-beginners-and-experts/</t>
  </si>
  <si>
    <t>SQL Masterclass: Zero to Hero</t>
  </si>
  <si>
    <t>https://www.udemy.com/course/sql-server-course-for-beginners/</t>
  </si>
  <si>
    <t>NVIDIA-Certified Associate - Generative AI LLMs (NCA-GENL)</t>
  </si>
  <si>
    <t>https://www.udemy.com/course/nvidia-certified-associate-generative-ai-llms-nca-genl/</t>
  </si>
  <si>
    <t>Projects in Hadoop and Big Data - Learn by Building Apps</t>
  </si>
  <si>
    <t>https://www.udemy.com/course/projects-in-hadoop-and-big-data-learn-by-building-apps/</t>
  </si>
  <si>
    <t>Orchard CMS Tutorial for Absolute Beginners</t>
  </si>
  <si>
    <t>https://www.udemy.com/course/orchard-cms-tutorial-for-absolute-beginners/</t>
  </si>
  <si>
    <t>The Complete Modern OpenGL and GLSL Shaders Course for 2021</t>
  </si>
  <si>
    <t>https://www.udemy.com/course/introduction-to-modern-opengl-a-tale-of-two-shaders/</t>
  </si>
  <si>
    <t>Shadcn UI &amp; Next JS - Build beautiful dashboards with shadcn</t>
  </si>
  <si>
    <t>https://www.udemy.com/course/shadcn-ui/</t>
  </si>
  <si>
    <t>If You Can Cook, You Can Code Vol 1: How Programming Works</t>
  </si>
  <si>
    <t>https://www.udemy.com/course/if-you-can-cook-you-can-code/</t>
  </si>
  <si>
    <t>Complete Performance testing package- LoadRunner &amp; Jmeter</t>
  </si>
  <si>
    <t>https://www.udemy.com/course/loadrunner/</t>
  </si>
  <si>
    <t>SQL Masterclass: Practical SQL for Data Analysis Success</t>
  </si>
  <si>
    <t>https://www.udemy.com/course/complete-sql-from-scratch-bootcamp/</t>
  </si>
  <si>
    <t>Learn PHP &amp; MySQL: Create Dynamic Web Applications with Ease</t>
  </si>
  <si>
    <t>https://www.udemy.com/course/backend-web-development-certification-php/</t>
  </si>
  <si>
    <t>AJAX Expert Course (Next Level) 2024</t>
  </si>
  <si>
    <t>https://www.udemy.com/course/ajax-beyond-fundamentals/</t>
  </si>
  <si>
    <t>Energy Geospatial Analysis in Python</t>
  </si>
  <si>
    <t>https://www.udemy.com/course/energy-geopolitics-using-data-science/</t>
  </si>
  <si>
    <t>Learn How to Make Trading Card Game Menus With Unity 3D</t>
  </si>
  <si>
    <t>https://www.udemy.com/course/learn-how-to-make-trading-card-game-menus-with-unity-3d/</t>
  </si>
  <si>
    <t>Keras: Deep Learning in Python</t>
  </si>
  <si>
    <t>https://www.udemy.com/course/keras-deep-learning-in-python/</t>
  </si>
  <si>
    <t>Generative AI for Java Developers with Google AI</t>
  </si>
  <si>
    <t>https://www.udemy.com/course/generative-ai-for-java-developers-with-google-palm-api/</t>
  </si>
  <si>
    <t>Python Web Scraping: Data Extraction with Beautiful Soup</t>
  </si>
  <si>
    <t>https://www.udemy.com/course/python-web-scraping-data-extraction-with-beautiful-soup/</t>
  </si>
  <si>
    <t>Flux CD Mastery: Automating Kubernetes with GitOps</t>
  </si>
  <si>
    <t>https://www.udemy.com/course/flux-cd-mastery-automating-kubernetes-with-gitops/</t>
  </si>
  <si>
    <t>Learn Rigging &amp; Animation Techniques in Spine</t>
  </si>
  <si>
    <t>https://www.udemy.com/course/take10animation/</t>
  </si>
  <si>
    <t>Learn Database Design using PostgreSQL</t>
  </si>
  <si>
    <t>https://www.udemy.com/course/learn-database-design-using-postgresql/</t>
  </si>
  <si>
    <t>MS SQL Server Full course with Backup, Recovery and Cluster</t>
  </si>
  <si>
    <t>https://www.udemy.com/course/full-ms-sql-server-with-backup-recovery-and-cluster/</t>
  </si>
  <si>
    <t>Build An eCommerce Site With WooCommerce and WooLentor</t>
  </si>
  <si>
    <t>https://www.udemy.com/course/how-to-build-an-ecommerce-site-with-wordpress-woocommerce/</t>
  </si>
  <si>
    <t>SwiftUI WhatsApp Clone | MVVM | Cloud Firestore | iOS 15</t>
  </si>
  <si>
    <t>https://www.udemy.com/course/swiftui-chat-app-mvvm-cloud-firestore-ios-14-swift-5/</t>
  </si>
  <si>
    <t>3Ds Max Game Modeling: Complete 3D Modeling in 3Ds Max</t>
  </si>
  <si>
    <t>https://www.udemy.com/course/3ds-max-modeling/</t>
  </si>
  <si>
    <t>3ds Max</t>
  </si>
  <si>
    <t>Learn how to convert PSD to HTML and CSS responsive</t>
  </si>
  <si>
    <t>https://www.udemy.com/course/learn-how-to-convert-psd-to-html-and-css-responsive/</t>
  </si>
  <si>
    <t>Demystifying Bitwise Operations In C</t>
  </si>
  <si>
    <t>https://www.udemy.com/course/demystifying-bitwise-operations-in-c/</t>
  </si>
  <si>
    <t>The complete Javascript ES6 course.</t>
  </si>
  <si>
    <t>https://www.udemy.com/course/the-complete-javascript-es6-course/</t>
  </si>
  <si>
    <t>3D Game Development with Blender</t>
  </si>
  <si>
    <t>https://www.udemy.com/course/3d-game-development-with-blender/</t>
  </si>
  <si>
    <t>Jenkins Tutorial For Beginners (DevOps and Developers)</t>
  </si>
  <si>
    <t>https://www.udemy.com/course/jenkins-tutorial-for-beginners-devops-and-developers/</t>
  </si>
  <si>
    <t>Unity NEW Multiplayer Photon Fusion Game Development Course!</t>
  </si>
  <si>
    <t>https://www.udemy.com/course/unity-multiplayer-2dgame-fusion/</t>
  </si>
  <si>
    <t>Full stack MERN Blog Project: MERN Stack Blog with Dashboard</t>
  </si>
  <si>
    <t>https://www.udemy.com/course/full-stack-mern-blog-with-admin-dashboard/</t>
  </si>
  <si>
    <t>Vue 3 in Action: 7 Projects to Master the Framework</t>
  </si>
  <si>
    <t>https://www.udemy.com/course/vue-in-action/</t>
  </si>
  <si>
    <t>Learn to Build Web Apps using D3JS</t>
  </si>
  <si>
    <t>https://www.udemy.com/course/learn-to-build-web-apps-using-d3js/</t>
  </si>
  <si>
    <t>JavaScript 101: JavaScript for absolute beginners</t>
  </si>
  <si>
    <t>https://www.udemy.com/course/javascript-tutorial/</t>
  </si>
  <si>
    <t>Build REST APIs with Python, Django REST Framework: Web API</t>
  </si>
  <si>
    <t>https://www.udemy.com/course/build-rest-apis-with-python-django-rest-framework-web-api/</t>
  </si>
  <si>
    <t>Develop Android and iphone apps without coding</t>
  </si>
  <si>
    <t>https://www.udemy.com/course/create-apps-for-android-and-iphone-without-coding/</t>
  </si>
  <si>
    <t>AWS SageMaker MasterClass</t>
  </si>
  <si>
    <t>https://www.udemy.com/course/aws-sagemaker-masterclass/</t>
  </si>
  <si>
    <t>Crisper Learning for Robotics Process Automation- Blue Prism</t>
  </si>
  <si>
    <t>https://www.udemy.com/course/crisper-learning-blueprism/</t>
  </si>
  <si>
    <t>Learn Basics of Web Design 2020 HTML CSS and Bootstrap</t>
  </si>
  <si>
    <t>https://www.udemy.com/course/learn-html-css-and-bootstrap-5-to-make-responsive-websites-t/</t>
  </si>
  <si>
    <t>Machine Learning Project: Heart Attack Prediction Analysis</t>
  </si>
  <si>
    <t>https://www.udemy.com/course/machine-learning-project-heart-attack-prediction-analysis/</t>
  </si>
  <si>
    <t>Create snake with Python PyGame</t>
  </si>
  <si>
    <t>https://www.udemy.com/course/create-snake-with-python-pygame/</t>
  </si>
  <si>
    <t>Manual Software Testing Interview (Q&amp;A for QA)</t>
  </si>
  <si>
    <t>https://www.udemy.com/course/top-10-software-testing-interview-questions-answers/</t>
  </si>
  <si>
    <t>Internet of Things using Augmented Reality in Unity IoTAR</t>
  </si>
  <si>
    <t>https://www.udemy.com/course/internet-of-things-using-augmented-reality-and-unity-iotar/</t>
  </si>
  <si>
    <t>Setup XAMPP run a local server web development</t>
  </si>
  <si>
    <t>https://www.udemy.com/course/setup-xampp-local-server/</t>
  </si>
  <si>
    <t>#1 Complete Blockchain, Cryptocurrency, Wallet Development</t>
  </si>
  <si>
    <t>https://www.udemy.com/course/toufiqelahy5/</t>
  </si>
  <si>
    <t>Learn Adobe Brackets Free open source code editor</t>
  </si>
  <si>
    <t>https://www.udemy.com/course/learn-brackets-free-open-source-code-editor/</t>
  </si>
  <si>
    <t>Bash Shell Programming for Data Sciences: Animated Course</t>
  </si>
  <si>
    <t>https://www.udemy.com/course/hello-big-data-at-bash/</t>
  </si>
  <si>
    <t>Master Visual Studio Code 2023: Your Complete VS Code Guide</t>
  </si>
  <si>
    <t>https://www.udemy.com/course/master-visual-studio-code-your-complete-vs-code-guide/</t>
  </si>
  <si>
    <t>Scrapy Masterclass: Learn Web Scraping With Scrapy Framework</t>
  </si>
  <si>
    <t>https://www.udemy.com/course/master-web-scraping/</t>
  </si>
  <si>
    <t>Professional Certificate in Data Science 2024</t>
  </si>
  <si>
    <t>https://www.udemy.com/course/professional-certificate-in-data-science/</t>
  </si>
  <si>
    <t>Data Science Marathon: 120 Projects To Build Your Portfolio</t>
  </si>
  <si>
    <t>https://www.udemy.com/course/build-real-world-data-science-projects/</t>
  </si>
  <si>
    <t>Angular Front End Development Beginner to Master 2024</t>
  </si>
  <si>
    <t>https://www.udemy.com/course/angular-front-end-beginner-to-master/</t>
  </si>
  <si>
    <t>Filament Admin Panel Course for Laravel (Updated for V3)</t>
  </si>
  <si>
    <t>https://www.udemy.com/course/laravel-filament-admin-panel-course/</t>
  </si>
  <si>
    <t>Database Management System</t>
  </si>
  <si>
    <t>https://www.udemy.com/course/database-management-system/</t>
  </si>
  <si>
    <t>Basics Web Design Course For Beginners</t>
  </si>
  <si>
    <t>https://www.udemy.com/course/a-practical-guide-to-learn-web-development-from-scratch/</t>
  </si>
  <si>
    <t>Zero to Hero Java SpringBoot &amp; JPA Mastery with Real Project</t>
  </si>
  <si>
    <t>https://www.udemy.com/course/zero-to-hero-java-springboot-jpa-mastery-with-real-project/</t>
  </si>
  <si>
    <t>School Management System - Build With PHP CodeIgniter Part 2</t>
  </si>
  <si>
    <t>https://www.udemy.com/course/php-school-system-using-codeigniter-framework2020-part-2/</t>
  </si>
  <si>
    <t>Build A Restaurant Site With Python and Django</t>
  </si>
  <si>
    <t>https://www.udemy.com/course/build-a-restuarnt-site-with-python-and-django/</t>
  </si>
  <si>
    <t>Single&amp;Multiplayer online game development Webgl's BabylonJs</t>
  </si>
  <si>
    <t>https://www.udemy.com/course/single-multiplayer-game-development-in-webgls-babylonjs/</t>
  </si>
  <si>
    <t>Learn C++ From Scratch - A Hands On Course</t>
  </si>
  <si>
    <t>https://www.udemy.com/course/learn-c-from-scratch-a-hands-on-course/</t>
  </si>
  <si>
    <t>Statistics for AI Data Science and Business Analysis - 2024</t>
  </si>
  <si>
    <t>https://www.udemy.com/course/statistics-probability-for-data-science/</t>
  </si>
  <si>
    <t>Advanced Data Structures and Algorithms in C# ( DSA )</t>
  </si>
  <si>
    <t>https://www.udemy.com/course/data-structures-and-algorithms-in-csharp-2/</t>
  </si>
  <si>
    <t>Advanced iOS: Volume 1 - All source code updated to Swift 5</t>
  </si>
  <si>
    <t>https://www.udemy.com/course/ios10course/</t>
  </si>
  <si>
    <t>Mobile App Marketing: Learn App Monetization From Scratch</t>
  </si>
  <si>
    <t>https://www.udemy.com/course/mobile-app-marketing-learn-app-monetization-from-scratch/</t>
  </si>
  <si>
    <t>Learn to Deploy your Angular NodeJS Application on Server</t>
  </si>
  <si>
    <t>https://www.udemy.com/course/learn-to-deploy-your-angular-nodejs-application-on-server/</t>
  </si>
  <si>
    <t>Toad for Oracle for beginners:  A database managment tool</t>
  </si>
  <si>
    <t>https://www.udemy.com/course/toad-for-oracle-for-beginners-the-tool-used-by-big-firms/</t>
  </si>
  <si>
    <t>QuickChat 2.0 (WhatsApp like chat) iOS10 and Swift 3</t>
  </si>
  <si>
    <t>https://www.udemy.com/course/quickchat-20-whatsapp-like-chat-ios10-and-swift-3/</t>
  </si>
  <si>
    <t>Learn HTML, CSS , jQuery and Bootstrap by Building Websites</t>
  </si>
  <si>
    <t>https://www.udemy.com/course/learn-html-css-jquery-and-bootstrap-by-building-websites/</t>
  </si>
  <si>
    <t>Python from Intermediate to Expert</t>
  </si>
  <si>
    <t>https://www.udemy.com/course/python-beginner-to-expert/</t>
  </si>
  <si>
    <t>Hands-On Machine Learning for .NET Developers</t>
  </si>
  <si>
    <t>https://www.udemy.com/course/hands-on-machine-learning-for-net-developers/</t>
  </si>
  <si>
    <t>How to become Technical Artist in Game Development</t>
  </si>
  <si>
    <t>https://www.udemy.com/course/technical-artist/</t>
  </si>
  <si>
    <t>Databricks and PySpark for Big Data: From Zero to Expert</t>
  </si>
  <si>
    <t>https://www.udemy.com/course/databricks-and-pyspark-for-big-data-from-zero-to-expert/</t>
  </si>
  <si>
    <t>Python Numpy Data Analysis for Data Scientist | AI | ML | DL</t>
  </si>
  <si>
    <t>https://www.udemy.com/course/python-numpy-data-analysis-for-data-scientist-ai-ml-dl/</t>
  </si>
  <si>
    <t>Build MERN E-commerce Backend API : With/Without AI. Part 1</t>
  </si>
  <si>
    <t>https://www.udemy.com/course/nodejs-ecommerce-api-dev-build-with-mongodb-mongoose/</t>
  </si>
  <si>
    <t>Introduction to Apache FreeMarker</t>
  </si>
  <si>
    <t>https://www.udemy.com/course/introduction-to-apache-freemarker/</t>
  </si>
  <si>
    <t>Learn Basic Data science and Python Libraries</t>
  </si>
  <si>
    <t>https://www.udemy.com/course/basics-data-science-with-numpy-pandas-and-matplotlib/</t>
  </si>
  <si>
    <t>Python for Absolute Beginners¬Æ | Zero to Expert 2021</t>
  </si>
  <si>
    <t>https://www.udemy.com/course/python-for-absolute-beginners-zero-to-expert-2021/</t>
  </si>
  <si>
    <t>Learn Oracle Visual Builder by examples</t>
  </si>
  <si>
    <t>https://www.udemy.com/course/learn-oracle-visual-builder-by-examples/</t>
  </si>
  <si>
    <t>Oracle Visual Builder</t>
  </si>
  <si>
    <t>New Angular 15 Crash Course by Angular Engineering Founder</t>
  </si>
  <si>
    <t>https://www.udemy.com/course/new-angular-15-crash-course-by-angular-engineering-founder/</t>
  </si>
  <si>
    <t>Complete Guide to Redux-Toolkit &amp; RTK Query with React JS</t>
  </si>
  <si>
    <t>https://www.udemy.com/course/complete-guide-to-redux-toolkit-rtk-query-with-react-js/</t>
  </si>
  <si>
    <t>SwiftUI iOS13 Coffee Shop Application, Order Products Online</t>
  </si>
  <si>
    <t>https://www.udemy.com/course/swiftui-ios13-coffee-shop-application/</t>
  </si>
  <si>
    <t>Introduction to CMake</t>
  </si>
  <si>
    <t>https://www.udemy.com/course/introduction-to-cmake/</t>
  </si>
  <si>
    <t>Java A-Z‚Ñ¢ : Learn java within 8 hours</t>
  </si>
  <si>
    <t>https://www.udemy.com/course/java-a-z-become-masterclass-for-java-easy-jobs/</t>
  </si>
  <si>
    <t>Statistics 2024 A-Z‚Ñ¢: For Data Science with Both Python &amp; R</t>
  </si>
  <si>
    <t>https://www.udemy.com/course/practical-statistics-for-data-science-with-python-and-r/</t>
  </si>
  <si>
    <t>Vim Text Editor - Learn in 10 steps, for beginners.</t>
  </si>
  <si>
    <t>https://www.udemy.com/course/learn-vim-for-beginners/</t>
  </si>
  <si>
    <t>Test Your C Programming Skills &amp; Become Expert in C</t>
  </si>
  <si>
    <t>https://www.udemy.com/course/test-your-c-programming-skills-become-expert-in-c/</t>
  </si>
  <si>
    <t>Java Swing Desktop App with CRUD Operations Using MySql</t>
  </si>
  <si>
    <t>https://www.udemy.com/course/java-swing-login-system-with-crud-operations-using-mysql/</t>
  </si>
  <si>
    <t>Spring Tutorials - Spring Core</t>
  </si>
  <si>
    <t>https://www.udemy.com/course/springcore2/</t>
  </si>
  <si>
    <t>Python Flask: Make Web Apps with Python</t>
  </si>
  <si>
    <t>https://www.udemy.com/course/python-flask-make-web-apps-with-python/</t>
  </si>
  <si>
    <t>A Sip of Java</t>
  </si>
  <si>
    <t>https://www.udemy.com/course/a-sip-of-java/</t>
  </si>
  <si>
    <t>Machine Learning in R &amp; Predictive Models | 3 Courses in 1</t>
  </si>
  <si>
    <t>https://www.udemy.com/course/machine-learning-predictive-models-in-r-theory-practice/</t>
  </si>
  <si>
    <t>DevOps Engineering - A Complete Guide</t>
  </si>
  <si>
    <t>https://www.udemy.com/course/devops-engineering-git-github-maven-junit-log4j/</t>
  </si>
  <si>
    <t>Data Science with R and Python | R Programming</t>
  </si>
  <si>
    <t>https://www.udemy.com/course/full-stack-data-science-r-and-python/</t>
  </si>
  <si>
    <t>Geospatial APIs For Data Science Applications In Python</t>
  </si>
  <si>
    <t>https://www.udemy.com/course/geospatial-apis-for-data-science-applications-in-python/</t>
  </si>
  <si>
    <t>Geospatial</t>
  </si>
  <si>
    <t>Git Crash Course for QA Automation Engineers</t>
  </si>
  <si>
    <t>https://www.udemy.com/course/jobeasy-git-crash-course-for-qa-automation-engineers/</t>
  </si>
  <si>
    <t>Building Modern Websites with Drupal 8 and Bootstrap 4</t>
  </si>
  <si>
    <t>https://www.udemy.com/course/drupal-bootstrap/</t>
  </si>
  <si>
    <t>Quasar V1: Weather App for Mobile, Desktop &amp; Web (Vue JS 2)</t>
  </si>
  <si>
    <t>https://www.udemy.com/course/weather-app-vue-js-quasar/</t>
  </si>
  <si>
    <t>2025 R 4.0 Programming for Data Science || Beginners to Pro</t>
  </si>
  <si>
    <t>https://www.udemy.com/course/r-programming-for-data-science-beginners-to-pro/</t>
  </si>
  <si>
    <t>Learn OpenCV: Build # 30 Apps with OpenCV, YOLOv8 &amp; YOLO-NAS</t>
  </si>
  <si>
    <t>https://www.udemy.com/course/learn-opencv-build-30-apps-with-opencv-yolov8-yolo-nas/</t>
  </si>
  <si>
    <t>iOS 9 &amp; Objective-C - Make 20 Applications</t>
  </si>
  <si>
    <t>https://www.udemy.com/course/the-complete-ios-9-objective-c-guide-make-20-applications/</t>
  </si>
  <si>
    <t>Python Mastery 2023: Comprehensive Guide to Modern Code</t>
  </si>
  <si>
    <t>https://www.udemy.com/course/python-bootcamp-2021-master-python-zero-to-hero/</t>
  </si>
  <si>
    <t>Master Ionic 3 with Ionic Native and Cordova Integrations</t>
  </si>
  <si>
    <t>https://www.udemy.com/course/master-ionic-3-with-ionic-native-and-cordova-integrations/</t>
  </si>
  <si>
    <t>Python Programming Essentials for Beginners</t>
  </si>
  <si>
    <t>https://www.udemy.com/course/python-programming-essentials/</t>
  </si>
  <si>
    <t>Unleash Your Creativity: Build Point &amp; Click Game in Unity</t>
  </si>
  <si>
    <t>https://www.udemy.com/course/create-a-point-click-adventure-using-unity-3d/</t>
  </si>
  <si>
    <t>Python for Beginners and High school kids : with basic Maths</t>
  </si>
  <si>
    <t>https://www.udemy.com/course/python-with-basic-mathematics-for-students-and-beginners/</t>
  </si>
  <si>
    <t>Building REST APIs with Flask and Python in 2024</t>
  </si>
  <si>
    <t>https://www.udemy.com/course/building-rest-apis-with-flask-and-python/</t>
  </si>
  <si>
    <t>Webflow for Beginners: Create Your First Website</t>
  </si>
  <si>
    <t>https://www.udemy.com/course/webflow-for-beginners-create-your-first-website/</t>
  </si>
  <si>
    <t>LLM - Fine tune with custom data</t>
  </si>
  <si>
    <t>https://www.udemy.com/course/llm-fine-tune/</t>
  </si>
  <si>
    <t>Learn the Agile Methodology</t>
  </si>
  <si>
    <t>https://www.udemy.com/course/introduction-to-agile/</t>
  </si>
  <si>
    <t>Integrate Payment In Xamarin Forms</t>
  </si>
  <si>
    <t>https://www.udemy.com/course/integrate-payment-in-xamarin-forms/</t>
  </si>
  <si>
    <t>Payments</t>
  </si>
  <si>
    <t>Machine Learning, Deep Learning &amp; Neural Networks in Matlab</t>
  </si>
  <si>
    <t>https://www.udemy.com/course/deep-learning-neural-networks-in-matlab-mnist/</t>
  </si>
  <si>
    <t>C# Restful API and WPF Core with MsSQL &amp; EF Core</t>
  </si>
  <si>
    <t>https://www.udemy.com/course/c-restful-api-and-wpf-core-with-mssql-ef-core/</t>
  </si>
  <si>
    <t>Flutter with Spring Boot Crash Course</t>
  </si>
  <si>
    <t>https://www.udemy.com/course/flutter-with-spring-boot-crash-course/</t>
  </si>
  <si>
    <t>BDD Automation : Behave with Python</t>
  </si>
  <si>
    <t>https://www.udemy.com/course/bdd-with-behave/</t>
  </si>
  <si>
    <t>Automate Your Life With Python + ChatGPT Prize [2024]</t>
  </si>
  <si>
    <t>https://www.udemy.com/course/automate-your-life-with-python/</t>
  </si>
  <si>
    <t>Practical CSS3 Flexbox Media Queries &amp; CSS Grid Mastery</t>
  </si>
  <si>
    <t>https://www.udemy.com/course/master-responsive-web-dev-with-css3-flexbox-media-queries/</t>
  </si>
  <si>
    <t>The Complete Go:Golang Bootcamp</t>
  </si>
  <si>
    <t>https://www.udemy.com/course/the-complete-gogolang-bootcamp/</t>
  </si>
  <si>
    <t>Spring Boot REST APIs Ultimate Course</t>
  </si>
  <si>
    <t>https://www.udemy.com/course/spring-boot-rest-apis-ultimate/</t>
  </si>
  <si>
    <t>ASP.NET Core MVC - A Step by Step Course</t>
  </si>
  <si>
    <t>https://www.udemy.com/course/aspnet-core-mvc-course/</t>
  </si>
  <si>
    <t>Data Structures And Algorithms In The C Programming Language</t>
  </si>
  <si>
    <t>https://www.udemy.com/course/data-structures-and-algorithms-in-the-c-programming-language/</t>
  </si>
  <si>
    <t>Big Data, Hadoop &amp; Apache Spark: Analytics, Pig &amp; MapReduce</t>
  </si>
  <si>
    <t>https://www.udemy.com/course/big-data-hadoop-apache-spark-analytics-pig-mapreduce/</t>
  </si>
  <si>
    <t>MongoDB - Learn NoSQL Databases - Complete Bootcamp</t>
  </si>
  <si>
    <t>https://www.udemy.com/course/learn-nosql-databases-complete-mongodb-bootcamp-2019/</t>
  </si>
  <si>
    <t>Build an API with Python | Django |PostgreSQL|REST Framework</t>
  </si>
  <si>
    <t>https://www.udemy.com/course/build-an-api-with-python-django-postgresqlrest-framework/</t>
  </si>
  <si>
    <t>Launch Your Startup Without Code ‚Äì Build an App in 1 Day</t>
  </si>
  <si>
    <t>https://www.udemy.com/course/launch-an-app-without-code/</t>
  </si>
  <si>
    <t>01 Day C Code | Learn C Programming with Examples in One Day</t>
  </si>
  <si>
    <t>https://www.udemy.com/course/01-day-c-code-learn-c-programming-with-examples-in-one-day/</t>
  </si>
  <si>
    <t>Generative AI for Data Engineering and Data Professionals</t>
  </si>
  <si>
    <t>https://www.udemy.com/course/generative-ai-for-data/</t>
  </si>
  <si>
    <t>Ultimate PHP, Laravel, CSS &amp; Sass! Learn PHP, Laravel &amp; Sass</t>
  </si>
  <si>
    <t>https://www.udemy.com/course/ultimate-php-css-and-sass-enhance-your-javascript-skills/</t>
  </si>
  <si>
    <t>Selenium Mastery: Advanced Web Automation Techniques</t>
  </si>
  <si>
    <t>https://www.udemy.com/course/selenium-webdriver-masterclass-novice-to-ninja/</t>
  </si>
  <si>
    <t>python crash course</t>
  </si>
  <si>
    <t>https://www.udemy.com/course/python-crash-course-2022/</t>
  </si>
  <si>
    <t>Software Developer - C#/OOP/ASP.NET MVC/MS SQL/SQL Server</t>
  </si>
  <si>
    <t>https://www.udemy.com/course/software-developer-coopaspnet-mvcms-sqlsql-server/</t>
  </si>
  <si>
    <t>100 Days of JavaScript:From Zero to Becoming a Pro Developer</t>
  </si>
  <si>
    <t>https://www.udemy.com/course/100-days-of-javascriptfrom-zero-to-becoming-a-pro-developer/</t>
  </si>
  <si>
    <t>Advanced iOS: Volume Two - All projects updated to Swift 5</t>
  </si>
  <si>
    <t>https://www.udemy.com/course/practicalios11/</t>
  </si>
  <si>
    <t>Flask for beginners: Create Real World Interactive Apps</t>
  </si>
  <si>
    <t>https://www.udemy.com/course/flask-for-beginners-create-real-world-interactive-apps/</t>
  </si>
  <si>
    <t>Practical Multi-Armed Bandit Algorithms in Python</t>
  </si>
  <si>
    <t>https://www.udemy.com/course/practical-multi-armed-bandit-algorithms-in-python/</t>
  </si>
  <si>
    <t>Build a To-Do List App with Node, Express, React and MongoDB</t>
  </si>
  <si>
    <t>https://www.udemy.com/course/build-to-do-list-app-with-node-express-react-mongodb/</t>
  </si>
  <si>
    <t>API Developer (Python/Django Rest/Flask/PostgreSQL/Postman)</t>
  </si>
  <si>
    <t>https://www.udemy.com/course/api-developer-pythondjango-restflaskpostgresqlpostman/</t>
  </si>
  <si>
    <t>iOS iPhone App Development - Complete Course</t>
  </si>
  <si>
    <t>https://www.udemy.com/course/iphone-developer-course/</t>
  </si>
  <si>
    <t>Unreal Engine 5 Learn How To Create A Top Down Shooter Game</t>
  </si>
  <si>
    <t>https://www.udemy.com/course/unreal-engine-5-the-beginner-blueprint-course/</t>
  </si>
  <si>
    <t>Selenium Mastery: Apply What You Learn Here Today By RicherU</t>
  </si>
  <si>
    <t>https://www.udemy.com/course/selenium-webdriver-20-a-beginners-guide-to-selenium/</t>
  </si>
  <si>
    <t>Mega CSS Animation Course : 30 Projects Included</t>
  </si>
  <si>
    <t>https://www.udemy.com/course/mega-css-animation-course/</t>
  </si>
  <si>
    <t>Python Programming: Machine Learning, Deep Learning | Python</t>
  </si>
  <si>
    <t>https://www.udemy.com/course/python-programming-machine-learning-deep-learning-python/</t>
  </si>
  <si>
    <t>Laravel 8.X &amp; 7.X E-commerce Website From  A to Z</t>
  </si>
  <si>
    <t>https://www.udemy.com/course/laravel-e-commerce-website-from-a-to-z/</t>
  </si>
  <si>
    <t>Office365 and AzureAD for Developers</t>
  </si>
  <si>
    <t>https://www.udemy.com/course/office365dev/</t>
  </si>
  <si>
    <t>Learn Bootstrap 4: Create Modern Responsive Websites</t>
  </si>
  <si>
    <t>https://www.udemy.com/course/learn-bootstrap-4-create-modern-responsive-websites-in-2019/</t>
  </si>
  <si>
    <t>Introduction to Java Programming</t>
  </si>
  <si>
    <t>https://www.udemy.com/course/introduction-to-java-programming-n/</t>
  </si>
  <si>
    <t>Full Stack Xamarin with C# for Beginners to Build Apps</t>
  </si>
  <si>
    <t>https://www.udemy.com/course/full-stack-xamarin-with-c-for-beginners-to-build-apps/</t>
  </si>
  <si>
    <t>PHP with MySQL: Build 7 PHP and MySQL Projects</t>
  </si>
  <si>
    <t>https://www.udemy.com/course/php-with-mysql-2023-build-7-php-and-mysql-projects/</t>
  </si>
  <si>
    <t>Build three custom, functional websites in Django 3.0</t>
  </si>
  <si>
    <t>https://www.udemy.com/course/build-three-custom-functional-websites-in-django-30/</t>
  </si>
  <si>
    <t>Cloud Testing</t>
  </si>
  <si>
    <t>https://www.udemy.com/course/cloud-testing/</t>
  </si>
  <si>
    <t>Learn UV Unwrapping with Blender for Unity 3D Game Design</t>
  </si>
  <si>
    <t>https://www.udemy.com/course/learn-uv-unwrapping-with-blender-for-unity-3d-game-design/</t>
  </si>
  <si>
    <t>Hands-On Arduino</t>
  </si>
  <si>
    <t>https://www.udemy.com/course/hands-on-arduino/</t>
  </si>
  <si>
    <t>Automation Framework-Selenium,Java,Cucumber,TestNg &amp; Jenkins</t>
  </si>
  <si>
    <t>https://www.udemy.com/course/advanced-framework-selenium-java/</t>
  </si>
  <si>
    <t>Modern Computer Vision &amp; Deep Learning with Python &amp; PyTorch</t>
  </si>
  <si>
    <t>https://www.udemy.com/course/computervision-deeplearning-with-python/</t>
  </si>
  <si>
    <t>Data Science: Beginners Guide to the Command Line</t>
  </si>
  <si>
    <t>https://www.udemy.com/course/data-science-beginners-guide-to-the-command-line/</t>
  </si>
  <si>
    <t>Apache Spark with Python - Learn by Doing</t>
  </si>
  <si>
    <t>https://www.udemy.com/course/spark-python/</t>
  </si>
  <si>
    <t>Projects in Node.js - Learn by Example</t>
  </si>
  <si>
    <t>https://www.udemy.com/course/projects-in-nodejs/</t>
  </si>
  <si>
    <t>Android Development NDK -  Beginner's guide</t>
  </si>
  <si>
    <t>https://www.udemy.com/course/android-development-ndk-crash-course/</t>
  </si>
  <si>
    <t>{ C Language } Deep Learning From Ground Up‚Ñ¢</t>
  </si>
  <si>
    <t>https://www.udemy.com/course/c-language-deep-learning-from-ground-uptm/</t>
  </si>
  <si>
    <t>Outstanding | Python Programming with Examples in One Day</t>
  </si>
  <si>
    <t>https://www.udemy.com/course/outstanding-python-programming-with-examples-in-one-day/</t>
  </si>
  <si>
    <t>Python GUI Development with Tkinter: Build Pro Desktop Apps!</t>
  </si>
  <si>
    <t>https://www.udemy.com/course/python-gui-development-with-tkinter-build-pro-desktop-apps/</t>
  </si>
  <si>
    <t>Flutter Riverpod Essential Course (English)</t>
  </si>
  <si>
    <t>https://www.udemy.com/course/flutter-riverpod-essential-course-english/</t>
  </si>
  <si>
    <t>Learn How to Quickly Build a Website for Your Business</t>
  </si>
  <si>
    <t>https://www.udemy.com/course/create-build-a-website-for-your-business-hobby-blog/</t>
  </si>
  <si>
    <t>AWS Serverless - Lambda &amp; API Gateway - Complete Guide 2018</t>
  </si>
  <si>
    <t>https://www.udemy.com/course/aws-lambda-2017-the-complete-guide-with-hands-on-labs/</t>
  </si>
  <si>
    <t>Zero to Hero React JS mastery E-degree course</t>
  </si>
  <si>
    <t>https://www.udemy.com/course/zero-to-hero-react-js-mastery-e-degree-course/</t>
  </si>
  <si>
    <t>Angular 12, .NET Core Web API &amp; Microsoft SQL full-stack app</t>
  </si>
  <si>
    <t>https://www.udemy.com/course/angular-12-net-core-web-api-microsoft-sql-full-stack-app/</t>
  </si>
  <si>
    <t>Build AI Chatbots, SAAS Apps [AI Automation Agency + NoCode]</t>
  </si>
  <si>
    <t>https://www.udemy.com/course/build-ai-automation-agency-chatbots-genai-with-vectorshift/</t>
  </si>
  <si>
    <t>Master D3.js with Concepts &amp; 25+ Projects | ~43 Hours</t>
  </si>
  <si>
    <t>https://www.udemy.com/course/master-d3js-concepts-and-25-projects/</t>
  </si>
  <si>
    <t>Creating a Modular Kitbash in Blender</t>
  </si>
  <si>
    <t>https://www.udemy.com/course/modular-kitbash-in-blender/</t>
  </si>
  <si>
    <t>The Frontend Developer Career Blueprint - The shortcuts</t>
  </si>
  <si>
    <t>https://www.udemy.com/course/the-frontend-developer-career-blueprint-the-shortcuts/</t>
  </si>
  <si>
    <t>Object Oriented Programming using Python + Pycharm Hands-on</t>
  </si>
  <si>
    <t>https://www.udemy.com/course/object-oriented-programming-using-python-pycharm-hands-on/</t>
  </si>
  <si>
    <t>Python: Machine Learning, Deep Learning, Pandas, Matplotlib</t>
  </si>
  <si>
    <t>https://www.udemy.com/course/python-machine-learning-deep-learning-pandas-matplotlib/</t>
  </si>
  <si>
    <t>How to use JavaScript Objects JSON AJAX explained</t>
  </si>
  <si>
    <t>https://www.udemy.com/course/how-to-use-javascript-objects-json-ajax-explained/</t>
  </si>
  <si>
    <t>New to AngularJS Automation.?Try Protractor-Best for Newbies</t>
  </si>
  <si>
    <t>https://www.udemy.com/course/jquery-for-testers/</t>
  </si>
  <si>
    <t>Android App Development: Create a Spotify Clone</t>
  </si>
  <si>
    <t>https://www.udemy.com/course/android-app-development-create-a-spotify-clone/</t>
  </si>
  <si>
    <t>Data Warehousing for beginners.</t>
  </si>
  <si>
    <t>https://www.udemy.com/course/data-warehousing-for-beginners/</t>
  </si>
  <si>
    <t>LEARNING PATH: Pivotal Cloud Foundry for Web Developers</t>
  </si>
  <si>
    <t>https://www.udemy.com/course/learning-path-pivotal-cloud-foundry-for-web-developers/</t>
  </si>
  <si>
    <t>Website Automation Testing for Beginners with Protractor</t>
  </si>
  <si>
    <t>https://www.udemy.com/course/website-automation-for-beginners-with-protractor/</t>
  </si>
  <si>
    <t>Front End Web Development with React JS, Angular, Bootstrap</t>
  </si>
  <si>
    <t>https://www.udemy.com/course/web-development-with-html-css-bootstrapreact-js-angular/</t>
  </si>
  <si>
    <t>How to Build a Java Spring Boot Web Application from Scratch</t>
  </si>
  <si>
    <t>https://www.udemy.com/course/how-to-build-a-java-spring-boot-web-application-from-scratch/</t>
  </si>
  <si>
    <t>Instagram clone with Android Jetpack Compose, Firebase, MVVM</t>
  </si>
  <si>
    <t>https://www.udemy.com/course/instagram_jetpack/</t>
  </si>
  <si>
    <t>Mastering Advanced Java with Object-Oriented Programming</t>
  </si>
  <si>
    <t>https://www.udemy.com/course/mastering-advanced-java-with-object-oriented-programming/</t>
  </si>
  <si>
    <t>Docker Complete Training</t>
  </si>
  <si>
    <t>https://www.udemy.com/course/docker-essential-training/</t>
  </si>
  <si>
    <t>Apple Watch - Go From Newbie to Pro by Building 15 Apps</t>
  </si>
  <si>
    <t>https://www.udemy.com/course/how-to-make-a-freaking-apple-watch-app-with-swift-tutorial/</t>
  </si>
  <si>
    <t>Learn Data Structures and Algorithms using c++</t>
  </si>
  <si>
    <t>https://www.udemy.com/course/data-structures-and-algorithms-in-c-algorithms-and-data-structures/</t>
  </si>
  <si>
    <t>Build a Responsive Real World Website From Scratch HTML CSS</t>
  </si>
  <si>
    <t>https://www.udemy.com/course/complete-responsive-website-design-from-scratch/</t>
  </si>
  <si>
    <t>Machine Learning for Beginners with 6 Real World Projects</t>
  </si>
  <si>
    <t>https://www.udemy.com/course/machine-learning-for-kids-and-beginners/</t>
  </si>
  <si>
    <t>Siemens WinCC SCADA Programming, SCADA1 ( Basic )</t>
  </si>
  <si>
    <t>https://www.udemy.com/course/siemens-wincc-scada/</t>
  </si>
  <si>
    <t>SCADA</t>
  </si>
  <si>
    <t>Web Accessibility: Learn Best Web Accessible UX Practices</t>
  </si>
  <si>
    <t>https://www.udemy.com/course/web-accessibility-learn-the-best-practises/</t>
  </si>
  <si>
    <t>Tinder Firestore Clone | Swift 5 &amp; iOS 13 | MVVM</t>
  </si>
  <si>
    <t>https://www.udemy.com/course/tinder-firestore-clone-swift-5-ios-13-mvvm/</t>
  </si>
  <si>
    <t>Robotic Process Automation: RPA for Managers and Leaders</t>
  </si>
  <si>
    <t>https://www.udemy.com/course/robotic-process-automation-for-managers-and-leaders/</t>
  </si>
  <si>
    <t>Complete Enterprise GIS (Build Web Mapping App from Scratch)</t>
  </si>
  <si>
    <t>https://www.udemy.com/course/complete-enterprise-gis-build-web-mapping-app-from-scratch/</t>
  </si>
  <si>
    <t>Build REST API using Python, Flask and Postman</t>
  </si>
  <si>
    <t>https://www.udemy.com/course/build-rest-api-using-python-flask-and-postman/</t>
  </si>
  <si>
    <t>Java Bootcamp (with Java 17)</t>
  </si>
  <si>
    <t>https://www.udemy.com/course/smt-java-advjava/</t>
  </si>
  <si>
    <t>Unity 2019 Make an intermediate 3d survival game</t>
  </si>
  <si>
    <t>https://www.udemy.com/course/unity-2019-make-a-3d-survival-game/</t>
  </si>
  <si>
    <t>Game Theory Algorithms in Competitive Programming</t>
  </si>
  <si>
    <t>https://www.udemy.com/course/game-theory-algorithms-in-competitive-programming-course/</t>
  </si>
  <si>
    <t>Laravel Microservices: Breaking a Monolith to Microservices</t>
  </si>
  <si>
    <t>https://www.udemy.com/course/laravel-microservices/</t>
  </si>
  <si>
    <t>C++ Coding | Learn C++ Programming with Examples in One Day</t>
  </si>
  <si>
    <t>https://www.udemy.com/course/c-coding-learn-c-programming-with-examples-in-one-day/</t>
  </si>
  <si>
    <t>PHP Master Class - The Complete PHP Developer Course</t>
  </si>
  <si>
    <t>https://www.udemy.com/course/php-master-class-the-complete-php-developer-course/</t>
  </si>
  <si>
    <t>Complete Python Kivy course from Scratch | APKs with Python</t>
  </si>
  <si>
    <t>https://www.udemy.com/course/complete-python-kivy-course-from-scratch-apk-with-python/</t>
  </si>
  <si>
    <t>Apache Log4J Logging Framework Tutorial for Beginners</t>
  </si>
  <si>
    <t>https://www.udemy.com/course/apache-log4j-tutorial/</t>
  </si>
  <si>
    <t>Apache Log4j</t>
  </si>
  <si>
    <t>SQL Server 101 : Microsoft SQL Server for Absolute Beginners</t>
  </si>
  <si>
    <t>https://www.udemy.com/course/sql-server-101-microsoft-sql-server-for-absolute-beginners/</t>
  </si>
  <si>
    <t>Apache Zookeeper Tutorial from Scratch</t>
  </si>
  <si>
    <t>https://www.udemy.com/course/apache-zookeeper-tutorial-from-scratch/</t>
  </si>
  <si>
    <t>Apache Zookeeper</t>
  </si>
  <si>
    <t>SwiftUI - Build Amazing Apps - With much less code</t>
  </si>
  <si>
    <t>https://www.udemy.com/course/swiftuicourse/</t>
  </si>
  <si>
    <t>Learn Mathematica Now</t>
  </si>
  <si>
    <t>https://www.udemy.com/course/mathematica/</t>
  </si>
  <si>
    <t>Wolfram Mathematica</t>
  </si>
  <si>
    <t>Learn Rust in 7 Days</t>
  </si>
  <si>
    <t>https://www.udemy.com/course/learn-rust-in-7-days/</t>
  </si>
  <si>
    <t>Working with Python on Windows and SQL Server Databases</t>
  </si>
  <si>
    <t>https://www.udemy.com/course/python-windows-sql-server/</t>
  </si>
  <si>
    <t>Introduction to Database Management Systems (DBMS)</t>
  </si>
  <si>
    <t>https://www.udemy.com/course/introduction-to-database-management-systems-dbms/</t>
  </si>
  <si>
    <t>Learn by Example : ReactJS</t>
  </si>
  <si>
    <t>https://www.udemy.com/course/learn-by-example-reactjs/</t>
  </si>
  <si>
    <t>Mastering SQL Server Query Languages - T-SQL, MDX, DAX &amp; DMX</t>
  </si>
  <si>
    <t>https://www.udemy.com/course/sql-server-ssas-query-languages-t-sql-mdx-dax-dmx/</t>
  </si>
  <si>
    <t>DAX</t>
  </si>
  <si>
    <t>Roblox for Beginners: Learn to Script Your Very Own Games!</t>
  </si>
  <si>
    <t>https://www.udemy.com/course/roblox-for-beginners-learn-to-script-your-very-own-games/</t>
  </si>
  <si>
    <t>Basic HTML CSS and Web Design</t>
  </si>
  <si>
    <t>https://www.udemy.com/course/basic-html-css-web-design/</t>
  </si>
  <si>
    <t>Python Unit Testing Fundamentals (using unittest &amp; pytest)</t>
  </si>
  <si>
    <t>https://www.udemy.com/course/python-unit-testing-fundamentals/</t>
  </si>
  <si>
    <t>Learn Python Programming to Land up in a Job</t>
  </si>
  <si>
    <t>https://www.udemy.com/course/learn-python-program/</t>
  </si>
  <si>
    <t>Complete React Bootcamp - Build Hands on projects</t>
  </si>
  <si>
    <t>https://www.udemy.com/course/the-react-js-masterclass-2020-hooks-routers-with-projects/</t>
  </si>
  <si>
    <t>Ace Your Coding Interview &amp; Land Your Dream Developer Job</t>
  </si>
  <si>
    <t>https://www.udemy.com/course/programming-code-interview/</t>
  </si>
  <si>
    <t>AWS RDS for DBAs</t>
  </si>
  <si>
    <t>https://www.udemy.com/course/cloud-computing-for-oracledbas/</t>
  </si>
  <si>
    <t>Node.Js: Learning Koa.Js By Building REST APIs</t>
  </si>
  <si>
    <t>https://www.udemy.com/course/learning-koajs-by-building-rest-apis/</t>
  </si>
  <si>
    <t>Koa Framework</t>
  </si>
  <si>
    <t>Optimization Using Pattern Search Method: MATLAB Programming</t>
  </si>
  <si>
    <t>https://www.udemy.com/course/directsearch/</t>
  </si>
  <si>
    <t>Build ChatGPT App for iOS/macOS with SwiftUI in 1 Hour</t>
  </si>
  <si>
    <t>https://www.udemy.com/course/build-intelligent-apps-for-macos-and-ios-with-chatgpt/</t>
  </si>
  <si>
    <t>Python from Zero-to-Hero (Beginner Level)</t>
  </si>
  <si>
    <t>https://www.udemy.com/course/python-from-zero-to-hero-beginner-level/</t>
  </si>
  <si>
    <t>SQL SERVER ADMINISTRATION: GETTING A JOB</t>
  </si>
  <si>
    <t>https://www.udemy.com/course/sql-server-administration-getting-a-job/</t>
  </si>
  <si>
    <t>Computer Vision Fundamentals with OpenCV and C#</t>
  </si>
  <si>
    <t>https://www.udemy.com/course/image-processing-fundamentals-with-opencv-and-csharp/</t>
  </si>
  <si>
    <t>Css Positioning For Absolute Beginners: A Basic Introduction</t>
  </si>
  <si>
    <t>https://www.udemy.com/course/learn-how-css-positioning-works-a/</t>
  </si>
  <si>
    <t>C# Ultimate Masterclass: From Absolute Beginner to Expert</t>
  </si>
  <si>
    <t>https://www.udemy.com/course/csharp-complete-masterclass/</t>
  </si>
  <si>
    <t>Complete Python Programming Fundamentals And Sample Projects</t>
  </si>
  <si>
    <t>https://www.udemy.com/course/complete-python-programming-fundamentals-and-sample-projects/</t>
  </si>
  <si>
    <t>Git and GitHub Projects: Project Based Learning (8 Projects)</t>
  </si>
  <si>
    <t>https://www.udemy.com/course/git-github-projects/</t>
  </si>
  <si>
    <t>Learn Python: Python Baby Steps</t>
  </si>
  <si>
    <t>https://www.udemy.com/course/learn-python-python-baby-steps/</t>
  </si>
  <si>
    <t>Flutter Provider Essential Course (English)</t>
  </si>
  <si>
    <t>https://www.udemy.com/course/flutter-provider-essential-course-english/</t>
  </si>
  <si>
    <t>Mastering HTML5 and CSS3 (Part 1 - Beginner Level)</t>
  </si>
  <si>
    <t>https://www.udemy.com/course/mastering-html5-and-css3-part-1-beginner-level/</t>
  </si>
  <si>
    <t>Design to Code: Turning Email Designs into HTML and CSS</t>
  </si>
  <si>
    <t>https://www.udemy.com/course/design-to-code-turning-email-designs-into-html-and-css/</t>
  </si>
  <si>
    <t>SVM for Beginners: Support Vector Machines in R Studio</t>
  </si>
  <si>
    <t>https://www.udemy.com/course/machine-learning-adv-support-vector-machines-svm-in-r/</t>
  </si>
  <si>
    <t>Build a Rental App with Flutter: iOS &amp; Android Masterclass</t>
  </si>
  <si>
    <t>https://www.udemy.com/course/ios-android-masterclass-build-3-apps-with-google-flutter/</t>
  </si>
  <si>
    <t>iOS12 Bootcamp from Beginner to Professional iOS Developer</t>
  </si>
  <si>
    <t>https://www.udemy.com/course/ios12-bootcamp-from-beginner-to-professional-ios-developer/</t>
  </si>
  <si>
    <t>Learn Programming With Go (Golang) One Game at a Time (2024)</t>
  </si>
  <si>
    <t>https://www.udemy.com/course/learn-programming-with-go/</t>
  </si>
  <si>
    <t>Excel Certification Exam Preparation: 4 Practice Tests 2024</t>
  </si>
  <si>
    <t>https://www.udemy.com/course/excel-certification-exam-preparation-4-practice-tests-2024/</t>
  </si>
  <si>
    <t>DevSecOps: How to secure Web App with AWS WAF and CloudWatch</t>
  </si>
  <si>
    <t>https://www.udemy.com/course/how-to-secure-web-application/</t>
  </si>
  <si>
    <t>Python Programming: Build Matchmaking Website + Geolocator</t>
  </si>
  <si>
    <t>https://www.udemy.com/course/coding-for-entrepreneurs-matchmaker-geolocator/</t>
  </si>
  <si>
    <t>Getting Started with Ionic v2/v3 and Parse Server</t>
  </si>
  <si>
    <t>https://www.udemy.com/course/getting-started-with-ionic-2-and-parse-server/</t>
  </si>
  <si>
    <t>Building Better APIs with GraphQL</t>
  </si>
  <si>
    <t>https://www.udemy.com/course/building-better-apis-with-graphql/</t>
  </si>
  <si>
    <t>An Introduction to Python</t>
  </si>
  <si>
    <t>https://www.udemy.com/course/an-introduction-to-python/</t>
  </si>
  <si>
    <t>Machine Learning and Deep Learning using Tensor Flow &amp; Keras</t>
  </si>
  <si>
    <t>https://www.udemy.com/course/dlmltensorflow/</t>
  </si>
  <si>
    <t>AI &amp; ML Made Easy: From Basic to Advanced (2024)</t>
  </si>
  <si>
    <t>https://www.udemy.com/course/aritificial-intelligence-machine-learning-comprehensive-guide-2024/</t>
  </si>
  <si>
    <t>Python Programming : from absolute beginners to heroes!</t>
  </si>
  <si>
    <t>https://www.udemy.com/course/python-programming-from-absolute-beginners-to-heroes/</t>
  </si>
  <si>
    <t>C++ Robotics Developer Course - Using ROS in C++</t>
  </si>
  <si>
    <t>https://www.udemy.com/course/c-plus-plus-robotics-developer-course-using-ros-in-c-plus-plus/</t>
  </si>
  <si>
    <t>The Complete Hands-On SwiftUI Apps Using Firebase</t>
  </si>
  <si>
    <t>https://www.udemy.com/course/the-complete-hands-on-swiftui-apps-using-firebase/</t>
  </si>
  <si>
    <t>Create a Survival Game in Javascript with Phaser 3</t>
  </si>
  <si>
    <t>https://www.udemy.com/course/create-a-survival-game-in-javascript-with-phaser-3-in-2020/</t>
  </si>
  <si>
    <t>Python Data Science: Unsupervised Machine Learning</t>
  </si>
  <si>
    <t>https://www.udemy.com/course/data-science-in-python-unsupervised-learning/</t>
  </si>
  <si>
    <t>Comprehensive JavaScript Programming</t>
  </si>
  <si>
    <t>https://www.udemy.com/course/comprehensive-javascript-programming/</t>
  </si>
  <si>
    <t>Data Science for Marketing Analytics</t>
  </si>
  <si>
    <t>https://www.udemy.com/course/data-science-for-marketing-analytics/</t>
  </si>
  <si>
    <t>Learn Advanced Python Concepts</t>
  </si>
  <si>
    <t>https://www.udemy.com/course/learn-advanced-python-concepts-s/</t>
  </si>
  <si>
    <t>Learn Git, Github and Github Actions for DevOps CI/CD</t>
  </si>
  <si>
    <t>https://www.udemy.com/course/git-and-github-for-devops-ci-cd/</t>
  </si>
  <si>
    <t>Learn C# Coding Basics for Beginners: C# Fundamentals</t>
  </si>
  <si>
    <t>https://www.udemy.com/course/csharp-tutorial-for-beginners-csharp-coding/</t>
  </si>
  <si>
    <t>Mastering Web Performance: From Novice to Expert</t>
  </si>
  <si>
    <t>https://www.udemy.com/course/identify-and-fix-javascript-memory-leaks/</t>
  </si>
  <si>
    <t>Unity Mobile Multiplayer Third Person Shooting Game - [2020]</t>
  </si>
  <si>
    <t>https://www.udemy.com/course/multiplayerthirdpersonshooter/</t>
  </si>
  <si>
    <t>HTML CSS JavaScript Course for UI/UX Modern Web Developers</t>
  </si>
  <si>
    <t>https://www.udemy.com/course/html-css-javascript-course-for-modern-web-developers/</t>
  </si>
  <si>
    <t>WordPress Theme Development Course with Bootstrap 5</t>
  </si>
  <si>
    <t>https://www.udemy.com/course/wordpress-theme-development-course-with-bootstrap-5-2021/</t>
  </si>
  <si>
    <t>DevOps Toolkit: Learn Kubernetes with Practical Exercises!</t>
  </si>
  <si>
    <t>https://www.udemy.com/course/learn-kubernetes-using-google-cloud-gcp-kubernetes-engine/</t>
  </si>
  <si>
    <t>Brick Breaker Game in most Powerful C++ graphic library SDL2</t>
  </si>
  <si>
    <t>https://www.udemy.com/course/brick-breaker-game-in-most-powerful-c-graphic-library-sdl2/</t>
  </si>
  <si>
    <t>Introduction To Azure Data Factory</t>
  </si>
  <si>
    <t>https://www.udemy.com/course/azure-data-factory-use-cases/</t>
  </si>
  <si>
    <t>Machine Learning for Flutter - The Complete Flutter ML Guide</t>
  </si>
  <si>
    <t>https://www.udemy.com/course/machine-learning-use-in-flutter-the-complete-guide/</t>
  </si>
  <si>
    <t>Python: The Complete Guide for Software Testers</t>
  </si>
  <si>
    <t>https://www.udemy.com/course/python-for-testers/</t>
  </si>
  <si>
    <t>Learn C++ Fundamentals : Coding for Absolute Beginners</t>
  </si>
  <si>
    <t>https://www.udemy.com/course/learn-cpp-fundamentals-coding-for-absolute-beginners/</t>
  </si>
  <si>
    <t>60 Days of Java : The Complete Java Masterclass</t>
  </si>
  <si>
    <t>https://www.udemy.com/course/javamasterclass/</t>
  </si>
  <si>
    <t>Apache Spark and Scala</t>
  </si>
  <si>
    <t>https://www.udemy.com/course/apache-spark-and-scala/</t>
  </si>
  <si>
    <t>Learn by Example: JUnit</t>
  </si>
  <si>
    <t>https://www.udemy.com/course/learn-by-example-junit/</t>
  </si>
  <si>
    <t>Oracle PL/SQL Database Administration: 11g/12c DBA Developer</t>
  </si>
  <si>
    <t>https://www.udemy.com/course/oracle-plsql-database-administration-11g12c-dba-developer/</t>
  </si>
  <si>
    <t>Unity For Beginners:Game Development From Scratch with Unity</t>
  </si>
  <si>
    <t>https://www.udemy.com/course/learn-game-development-from-scratch-with-c-unity/</t>
  </si>
  <si>
    <t>Tableau and Football/Soccer: A beginners guide</t>
  </si>
  <si>
    <t>https://www.udemy.com/course/tableau-and-footballsoccer-a-beginners-guide/</t>
  </si>
  <si>
    <t>Master in Python Language Quickly Using the ChatGPT Open AI</t>
  </si>
  <si>
    <t>https://www.udemy.com/course/master-in-python-language-quickly-using-the-chatgpt-open-ai/</t>
  </si>
  <si>
    <t>ETL Testing: Basic course for all QA professionals 2025</t>
  </si>
  <si>
    <t>https://www.udemy.com/course/etl-testing-course/</t>
  </si>
  <si>
    <t>Build a Learning Management System with Django and React</t>
  </si>
  <si>
    <t>https://www.udemy.com/course/learning-management-system-with-django-and-react/</t>
  </si>
  <si>
    <t>Unity Third Person Shooter</t>
  </si>
  <si>
    <t>https://www.udemy.com/course/unity-third-person-shooter/</t>
  </si>
  <si>
    <t>C Programming: Become A Pro! Think Like a Programmer!</t>
  </si>
  <si>
    <t>https://www.udemy.com/course/c-programming-2019-become-a-pro-solve-a-lot-of-exercises/</t>
  </si>
  <si>
    <t>Basic Research: Google Forms Questionnaire Development</t>
  </si>
  <si>
    <t>https://www.udemy.com/course/basic-research-google-forms/</t>
  </si>
  <si>
    <t>Google Forms</t>
  </si>
  <si>
    <t>JavaScript Fundamentals to Advanced: Full Stack Development</t>
  </si>
  <si>
    <t>https://www.udemy.com/course/javascript-fundamentals-to-advanced-full-stack-development/</t>
  </si>
  <si>
    <t>Unleash Machine Learning: Build Artificial Neuron in Python</t>
  </si>
  <si>
    <t>https://www.udemy.com/course/unleash-machine-learning-build-artificial-neuron-in-python/</t>
  </si>
  <si>
    <t>FactoryTalkViewME Training using Studio 5000 PLC's.</t>
  </si>
  <si>
    <t>https://www.udemy.com/course/factorytalkviewme-training-connecting-to-rslogix5000-plcs/</t>
  </si>
  <si>
    <t>Starting with NodeJS-HapiJS and ReactJS</t>
  </si>
  <si>
    <t>https://www.udemy.com/course/starting-with-nodejs-hapijs-and-reactjs/</t>
  </si>
  <si>
    <t>Full Stack Mobile Application Development - Master Class</t>
  </si>
  <si>
    <t>https://www.udemy.com/course/full-stack-mobile-application-development-master-class/</t>
  </si>
  <si>
    <t>Modern JavaScript Basics in 1 Hour for beginners</t>
  </si>
  <si>
    <t>https://www.udemy.com/course/modern-javascript-basics-in-1-hour-for-beginners/</t>
  </si>
  <si>
    <t>Learn MS SQL Server  from Scratch</t>
  </si>
  <si>
    <t>https://www.udemy.com/course/learnmssql2019/</t>
  </si>
  <si>
    <t>The Ultimate Beginners Guide to Fuzzy Logic in Python</t>
  </si>
  <si>
    <t>https://www.udemy.com/course/the-ultimate-beginners-guide-to-fuzzy-logic-in-python/</t>
  </si>
  <si>
    <t>Fuzzy Logic</t>
  </si>
  <si>
    <t>Twitter Bootstrap 2 for Beginners</t>
  </si>
  <si>
    <t>https://www.udemy.com/course/twitter-bootstrap/</t>
  </si>
  <si>
    <t>JavaScript Variables Lifecycles</t>
  </si>
  <si>
    <t>https://www.udemy.com/course/javascript-variables-lifecycles/</t>
  </si>
  <si>
    <t>Build a SMS Verification with Login System Using PHP MySQL</t>
  </si>
  <si>
    <t>https://www.udemy.com/course/php-login-and-registration-with-email-mobile-verification/</t>
  </si>
  <si>
    <t>Projects with JSON and APIs</t>
  </si>
  <si>
    <t>https://www.udemy.com/course/projects-with-json-and-apis/</t>
  </si>
  <si>
    <t>The Ultimate CSS - Best Practise on Animations &amp; Effects</t>
  </si>
  <si>
    <t>https://www.udemy.com/course/the-ultimate-css-best-practise-on-animations-effects/</t>
  </si>
  <si>
    <t>Python Crash Course:  Gain Real World Developer Skills Now!</t>
  </si>
  <si>
    <t>https://www.udemy.com/course/python-crash-programming-course/</t>
  </si>
  <si>
    <t>Pomodoro Technique for Effective Developers and Programmers</t>
  </si>
  <si>
    <t>https://www.udemy.com/course/pomodoro-technique-for-effective-developers-and-programmers/</t>
  </si>
  <si>
    <t>Development Environment Setup</t>
  </si>
  <si>
    <t>Master Web Development: Beginners' Ultimate Guide</t>
  </si>
  <si>
    <t>https://www.udemy.com/course/web-development-mastery-the-secrets-of-web-development/</t>
  </si>
  <si>
    <t>AI-Powered Graphic Design: Mastering Figma &amp; Emerging Tech</t>
  </si>
  <si>
    <t>https://www.udemy.com/course/ai-powered-graphic-design-mastering-figma-emerging-tech/</t>
  </si>
  <si>
    <t>Make 5 Stunning Applications in Python Everyone need to make</t>
  </si>
  <si>
    <t>https://www.udemy.com/course/make-5-stunning-applications-in-python-everyone-need-to-make/</t>
  </si>
  <si>
    <t>Mastering Laravel 10 Query Builder, Eloquent &amp; Relationships</t>
  </si>
  <si>
    <t>https://www.udemy.com/course/mastering-laravel-10-query-builder-eloquent-relationships/</t>
  </si>
  <si>
    <t>Go: Data Structures, Algorithms and Design Patterns with Go</t>
  </si>
  <si>
    <t>https://www.udemy.com/course/go-data-structures-algorithms-and-design-patterns-with-go/</t>
  </si>
  <si>
    <t>Learn Bootstrap 4 The Complete Guide by Building 8 Projects</t>
  </si>
  <si>
    <t>https://www.udemy.com/course/learn-bootstrap-4-the-most-popular-html5-css3-js-framework/</t>
  </si>
  <si>
    <t>Learn App Development with Docker</t>
  </si>
  <si>
    <t>https://www.udemy.com/course/learn-app-development-with-docker/</t>
  </si>
  <si>
    <t>WordPress Web Development Course For Beginners</t>
  </si>
  <si>
    <t>https://www.udemy.com/course/wordpress-web-development-course-for-beginners/</t>
  </si>
  <si>
    <t>Learn to Create a 3D Platformer Game with Unity &amp; C#</t>
  </si>
  <si>
    <t>https://www.udemy.com/course/unityplatformer3d/</t>
  </si>
  <si>
    <t>Build a Crypto Currency Portfolio App With Ruby on Rails</t>
  </si>
  <si>
    <t>https://www.udemy.com/course/build-a-crypto-currency-portfolio-app-with-ruby-on-rails/</t>
  </si>
  <si>
    <t>Data Science:Hands-on Covid-19 Data Analysis &amp; Visualization</t>
  </si>
  <si>
    <t>https://www.udemy.com/course/hands-on-covid-19-data-visualization-using-plotly-express/</t>
  </si>
  <si>
    <t>Asynchronous Javascript from A to Z</t>
  </si>
  <si>
    <t>https://www.udemy.com/course/asynchronous-javascript-from-zero-to-hero/</t>
  </si>
  <si>
    <t>Siemens WinCC Professional SCADA (Advance)</t>
  </si>
  <si>
    <t>https://www.udemy.com/course/advance-siemens-wincc-professional-scada-course/</t>
  </si>
  <si>
    <t>Learn and Understand C# Delegates fast by coding</t>
  </si>
  <si>
    <t>https://www.udemy.com/course/learn-and-understand-the-concept-of-c-delegates-by-coding/</t>
  </si>
  <si>
    <t>Laravel 10 For REST API's</t>
  </si>
  <si>
    <t>https://www.udemy.com/course/laravel-for-rest-apis/</t>
  </si>
  <si>
    <t>Master API Testing and Automation using TypeScript</t>
  </si>
  <si>
    <t>https://www.udemy.com/course/master-api-test-automation/</t>
  </si>
  <si>
    <t>Build Real Estate Management System with PHP (8.2) &amp; MySQL</t>
  </si>
  <si>
    <t>https://www.udemy.com/course/real-estate-management-system-with-php-mysql/</t>
  </si>
  <si>
    <t>iOS Development Kickstart: Craft Your First App With SwiftUI</t>
  </si>
  <si>
    <t>https://www.udemy.com/course/ios-development-craft-your-first-app-with-swiftui/</t>
  </si>
  <si>
    <t>Apache Spark with Scala By Example</t>
  </si>
  <si>
    <t>https://www.udemy.com/course/learning-spark/</t>
  </si>
  <si>
    <t>Basic of unity</t>
  </si>
  <si>
    <t>https://www.udemy.com/course/basic-of-unity/</t>
  </si>
  <si>
    <t>JavaScript: Learn Front End Web Development</t>
  </si>
  <si>
    <t>https://www.udemy.com/course/lern-front-end-web-development-with-javascript/</t>
  </si>
  <si>
    <t>Zero to Hero hands-on mastery on HTML5 JavaScript &amp; ES6</t>
  </si>
  <si>
    <t>https://www.udemy.com/course/zero-to-hero-hands-on-mastery-on-html5-javascript-es6/</t>
  </si>
  <si>
    <t>Advanced Reinforcement Learning in Python: from DQN to SAC</t>
  </si>
  <si>
    <t>https://www.udemy.com/course/advanced-reinforcement/</t>
  </si>
  <si>
    <t>Mastering Selenium: Web Automation Essentials</t>
  </si>
  <si>
    <t>https://www.udemy.com/course/mastering-selenium-web-automation-essentials/</t>
  </si>
  <si>
    <t>Oracle Real Application Cluster</t>
  </si>
  <si>
    <t>https://www.udemy.com/course/oracle-real-application-cluster/</t>
  </si>
  <si>
    <t>Oracle RAC</t>
  </si>
  <si>
    <t>190+ Android Interview Questions</t>
  </si>
  <si>
    <t>https://www.udemy.com/course/a-z-guide-to-android-interview-success/</t>
  </si>
  <si>
    <t>Comprehensive Linear Modeling with R</t>
  </si>
  <si>
    <t>https://www.udemy.com/course/comprehensive-linear-modeling-with-r/</t>
  </si>
  <si>
    <t>https://www.udemy.com/course/learn-c-programming-for-complete-beginners/</t>
  </si>
  <si>
    <t>The Complete TDD Course: Master Ruby Development with RSpec</t>
  </si>
  <si>
    <t>https://www.udemy.com/course/complete-tdd-course-ruby-rspec/</t>
  </si>
  <si>
    <t>Ionic &amp; Angular JS: Principles Of Mobile and Web Development</t>
  </si>
  <si>
    <t>https://www.udemy.com/course/ionic-course/</t>
  </si>
  <si>
    <t>CodeIgniter Course: The Complete Guide (Step by Step)</t>
  </si>
  <si>
    <t>https://www.udemy.com/course/complete-codeigniter-course-for-beginners-step-by-step/</t>
  </si>
  <si>
    <t>Ultimate Front-End Web Development Course</t>
  </si>
  <si>
    <t>https://www.udemy.com/course/ultimate-front-end-web-development-course/</t>
  </si>
  <si>
    <t>ChatGPT Prompts, Data Science &amp; Python Coding PLUS Projects</t>
  </si>
  <si>
    <t>https://www.udemy.com/course/data-science-python-maths/</t>
  </si>
  <si>
    <t>Learn Automation Framework with Specflow, Selenium, C#, BDD</t>
  </si>
  <si>
    <t>https://www.udemy.com/course/learn-automation-framework-with-specflow-selenium-csharp-bdd/</t>
  </si>
  <si>
    <t>How to Build Chatbot with Python &amp; Rasa Open Source</t>
  </si>
  <si>
    <t>https://www.udemy.com/course/how-to-build-chatbot-with-python-rasa-open-source/</t>
  </si>
  <si>
    <t>5 Courses - Master AWS, Analytics, Machine Learning, Bigdata</t>
  </si>
  <si>
    <t>https://www.udemy.com/course/5-courses-master-aws-analytics-machine-learning-bigdata/</t>
  </si>
  <si>
    <t>Deploying machine learning models with flask for beginners</t>
  </si>
  <si>
    <t>https://www.udemy.com/course/deploying-machine-learning-models-with-flask-for-beginners/</t>
  </si>
  <si>
    <t>Creative Web Animation with GSAP 3  [ JavaScript SVG CSS ]</t>
  </si>
  <si>
    <t>https://www.udemy.com/course/advanced-web-animations-with-gsap-from-greensock-javascript-svg-css/</t>
  </si>
  <si>
    <t>Unreal 5 Materials - Part 1 Environments</t>
  </si>
  <si>
    <t>https://www.udemy.com/course/unreal-5-materials-part-1-environments/</t>
  </si>
  <si>
    <t>Spring Boot: Learn Spring Boot From Scratch</t>
  </si>
  <si>
    <t>https://www.udemy.com/course/spring-boot-learn-spring-boot-from-scratch/</t>
  </si>
  <si>
    <t>Develop Discord Bots in Python - Ultimate Course</t>
  </si>
  <si>
    <t>https://www.udemy.com/course/develop-discord-bots-in-python/</t>
  </si>
  <si>
    <t>AstroJS 101: Build Blazing Fast Frontends!</t>
  </si>
  <si>
    <t>https://www.udemy.com/course/astrojs-101-build-blazing-fast-frontends/</t>
  </si>
  <si>
    <t>Build a web-shop in React MERN Full Stack [2024 Update]</t>
  </si>
  <si>
    <t>https://www.udemy.com/course/learn-to-build-an-e-commerce-app-with-react-and-chakra-ui/</t>
  </si>
  <si>
    <t>Terragrunt Deep Dive</t>
  </si>
  <si>
    <t>https://www.udemy.com/course/terragrunt-deep-dive/</t>
  </si>
  <si>
    <t>The 10-Day Python Bootcamp for Engineers and Scientists 2025</t>
  </si>
  <si>
    <t>https://www.udemy.com/course/python-for-engineers-scientists-and-analysts/</t>
  </si>
  <si>
    <t>JavaScript for beginners</t>
  </si>
  <si>
    <t>https://www.udemy.com/course/javascript-for-beginners-b/</t>
  </si>
  <si>
    <t>WordPress Plugin Development</t>
  </si>
  <si>
    <t>https://www.udemy.com/course/create-wordpress-plugins/</t>
  </si>
  <si>
    <t>Typescript | Type script &amp; Typescript React from Scratch</t>
  </si>
  <si>
    <t>https://www.udemy.com/course/typescript-type-script-typescript-react-from-scratch/</t>
  </si>
  <si>
    <t>Java 21 Programming Masterclass: Fundamentals for Beginners</t>
  </si>
  <si>
    <t>https://www.udemy.com/course/java-21-programming-masterclass-fundamentals-for-beginners/</t>
  </si>
  <si>
    <t>Neural Radiance Fields (NeRF)</t>
  </si>
  <si>
    <t>https://www.udemy.com/course/neural-radiance-fields-nerf/</t>
  </si>
  <si>
    <t>Google Sheet Data as JSON JavaScript AJAX Google Apps Script</t>
  </si>
  <si>
    <t>https://www.udemy.com/course/api-json-ajax-google-sheet-data/</t>
  </si>
  <si>
    <t>Kotlin for Android Development : Develop an App with Kotlin</t>
  </si>
  <si>
    <t>https://www.udemy.com/course/kotlin-for-android-development-development/</t>
  </si>
  <si>
    <t>The Complete Data Science Project Management Course</t>
  </si>
  <si>
    <t>https://www.udemy.com/course/data-science-project-management/</t>
  </si>
  <si>
    <t>JavaScript for ABSOLUTE beginners!</t>
  </si>
  <si>
    <t>https://www.udemy.com/course/javascript-for-absolute-beginners-r/</t>
  </si>
  <si>
    <t>Vue.js: Learning the basics by building a movie web app</t>
  </si>
  <si>
    <t>https://www.udemy.com/course/learn-the-basics-of-vue-by-creating-a-movie-web-application/</t>
  </si>
  <si>
    <t>Intro to 3d Modeling Using Blender</t>
  </si>
  <si>
    <t>https://www.udemy.com/course/3dmotive-intro-to-3d-modeling-using-blender/</t>
  </si>
  <si>
    <t>Learn Computer Vision with OpenCV and Python</t>
  </si>
  <si>
    <t>https://www.udemy.com/course/learn-computer-vision-with-opencv-and-python/</t>
  </si>
  <si>
    <t>R Programming Ninja Course 2024:Data Science with 5 Projects</t>
  </si>
  <si>
    <t>https://www.udemy.com/course/r-programming-ninja-course-2021-with-5-real-world-projects/</t>
  </si>
  <si>
    <t>[NEW] Oracle PL/SQL - An Ultimate Bootcamp - 21c</t>
  </si>
  <si>
    <t>https://www.udemy.com/course/oracle-plsql-a-complete-developers-guide-2023/</t>
  </si>
  <si>
    <t>React Native Unveiled: From Basics to Mobile Mastery</t>
  </si>
  <si>
    <t>https://www.udemy.com/course/react-native-unveiled-from-basics-to-mobile-mastery/</t>
  </si>
  <si>
    <t>Reactive GraphQL Masterclass For Java Spring Boot Developers</t>
  </si>
  <si>
    <t>https://www.udemy.com/course/graphql-spring/</t>
  </si>
  <si>
    <t>Understanding Regression Techniques</t>
  </si>
  <si>
    <t>https://www.udemy.com/course/understanding-regression-techniques/</t>
  </si>
  <si>
    <t>Web APIs JavaScript Fetch getting JSON data Fun with APIs</t>
  </si>
  <si>
    <t>https://www.udemy.com/course/ajax-javascript-json/</t>
  </si>
  <si>
    <t>The Fun and Easy Guide to Machine Learning using Keras</t>
  </si>
  <si>
    <t>https://www.udemy.com/course/machine-learning-fun-and-easy-using-python-and-keras/</t>
  </si>
  <si>
    <t>Salesforce Lightning Report and Dashboard</t>
  </si>
  <si>
    <t>https://www.udemy.com/course/salesforce-report-and-dashboard/</t>
  </si>
  <si>
    <t>Python Performance Optimization</t>
  </si>
  <si>
    <t>https://www.udemy.com/course/python-performance-optimization/</t>
  </si>
  <si>
    <t>Phonegap &amp; Ludei - Build HTML5 CSS &amp; JS Apps</t>
  </si>
  <si>
    <t>https://www.udemy.com/course/phonegap-ludei/</t>
  </si>
  <si>
    <t>The Complete E-Commerce Web Developer Course 5.0</t>
  </si>
  <si>
    <t>https://www.udemy.com/course/e-commerce-web-developer-course/</t>
  </si>
  <si>
    <t>Angular 2-8 Unit Testing With Jasmine &amp; Karma Step By Step</t>
  </si>
  <si>
    <t>https://www.udemy.com/course/angular-unit-testing-with-jasmine-karma/</t>
  </si>
  <si>
    <t>Deep Learning with Python &amp; Pytorch for Image Classification</t>
  </si>
  <si>
    <t>https://www.udemy.com/course/deep-learning-with-python-for-image-classification/</t>
  </si>
  <si>
    <t>PHP with MySQL: Build Hotel Booking Management System</t>
  </si>
  <si>
    <t>https://www.udemy.com/course/php-with-mysql-2023-build-hotel-booking-management-system/</t>
  </si>
  <si>
    <t>Laravel - Develop a Directory Listing Website From Scratch</t>
  </si>
  <si>
    <t>https://www.udemy.com/course/laravel-develop-a-directory-listing-website-from-scratch/</t>
  </si>
  <si>
    <t>Learn PHP 7 and Laravel Master Course</t>
  </si>
  <si>
    <t>https://www.udemy.com/course/learn-php-7-and-laravel-master-course/</t>
  </si>
  <si>
    <t>Data science on COVID-19 / CORONA virus spread data</t>
  </si>
  <si>
    <t>https://www.udemy.com/course/applied-data-science-covid-19-prototype/</t>
  </si>
  <si>
    <t>Kotlin Java for Android App Development | Kotlin Android</t>
  </si>
  <si>
    <t>https://www.udemy.com/course/learn-kotlin-java-develop-android-app-development-kotlin/</t>
  </si>
  <si>
    <t>Advanced Shopify Theme Development: Liquid + Vue.js (v3.0)</t>
  </si>
  <si>
    <t>https://www.udemy.com/course/shopify-vue-theme/</t>
  </si>
  <si>
    <t>Flutter SQLite Database with full project</t>
  </si>
  <si>
    <t>https://www.udemy.com/course/flutter-sqlite-database-full-project/</t>
  </si>
  <si>
    <t>Learn To Code By Making Games in Python</t>
  </si>
  <si>
    <t>https://www.udemy.com/course/learn-to-code-by-making-games-in-python/</t>
  </si>
  <si>
    <t>Java 21 Mastery: The Complete and Fast-Paced Guide</t>
  </si>
  <si>
    <t>https://www.udemy.com/course/java-groundup/</t>
  </si>
  <si>
    <t>Next JS ChatGPT clone with Next.JS &amp; OpenAI (NextJS 13 2023)</t>
  </si>
  <si>
    <t>https://www.udemy.com/course/nextjs-chatgpt/</t>
  </si>
  <si>
    <t>Node Program: From 0 to Hero with Nodejs and MongoDB</t>
  </si>
  <si>
    <t>https://www.udemy.com/course/nodeprogram/</t>
  </si>
  <si>
    <t>Byte-Sized-Chunks: Recommendation Systems</t>
  </si>
  <si>
    <t>https://www.udemy.com/course/recommendation-systems/</t>
  </si>
  <si>
    <t>Computer Vision with Python</t>
  </si>
  <si>
    <t>https://www.udemy.com/course/computer-vision-with-python/</t>
  </si>
  <si>
    <t>SwiftUI Covid19 Statistics tracking with REST API &amp; Swift 5</t>
  </si>
  <si>
    <t>https://www.udemy.com/course/swiftui-covid19-statistics-tracking-with-rest-api-swift-5/</t>
  </si>
  <si>
    <t>Projects in Electron: Learn Electron Framework Building Apps</t>
  </si>
  <si>
    <t>https://www.udemy.com/course/projects-in-electron-learn-electron-framework-building-apps/</t>
  </si>
  <si>
    <t>Crash Course on C++ Standard Template Library (STL)</t>
  </si>
  <si>
    <t>https://www.udemy.com/course/crash-course-on-cpp-stl/</t>
  </si>
  <si>
    <t>Realtime apps with Swift &amp; Firebase acquire impressive skill</t>
  </si>
  <si>
    <t>https://www.udemy.com/course/firebase/</t>
  </si>
  <si>
    <t>Fundamental of Web GIS: All Types of Web GIS Interfaces</t>
  </si>
  <si>
    <t>https://www.udemy.com/course/webgisgeoserver/</t>
  </si>
  <si>
    <t>GeoServer</t>
  </si>
  <si>
    <t>Create a Simple Landing Page with Flutter Web and Firebase</t>
  </si>
  <si>
    <t>https://www.udemy.com/course/flutter-web-with-firebase-course/</t>
  </si>
  <si>
    <t>Azure Cloud Azure Databricks Apache Spark Machine learning</t>
  </si>
  <si>
    <t>https://www.udemy.com/course/azure-cloud-azure-databricks-apache-spark-machine-learning/</t>
  </si>
  <si>
    <t>Modern React JS Hooks and Context with Most Recent Edition</t>
  </si>
  <si>
    <t>https://www.udemy.com/course/modern-react-js-hooks-and-context-with-most-recent-edition/</t>
  </si>
  <si>
    <t>Fundamentals of Web Components</t>
  </si>
  <si>
    <t>https://www.udemy.com/course/fundamentals-of-web-components/</t>
  </si>
  <si>
    <t>TDD Fundamentals in TypeScript</t>
  </si>
  <si>
    <t>https://www.udemy.com/course/tdd-fundamentals-in-typescript/</t>
  </si>
  <si>
    <t>Tailwind CSS - Build a Blog App Project Using Tailwind CSS</t>
  </si>
  <si>
    <t>https://www.udemy.com/course/tailwind-css-build-a-blog-app-project-using-tailwind-css/</t>
  </si>
  <si>
    <t>HTML Practice Test for Certification, Exams &amp; Interviews</t>
  </si>
  <si>
    <t>https://www.udemy.com/course/html-practice-test-for-certification-exams-interviews/</t>
  </si>
  <si>
    <t>Learn To Build Trading Indicators for NinjaTrader</t>
  </si>
  <si>
    <t>https://www.udemy.com/course/learn-to-build-trading-indicators-for-ninjatrader/</t>
  </si>
  <si>
    <t>The Complete Web Developer Course - Build 20 Websites</t>
  </si>
  <si>
    <t>https://www.udemy.com/course/the-complete-web-developer-course-build-20-websites/</t>
  </si>
  <si>
    <t>Android Game Development - Create Your First Mobile Game</t>
  </si>
  <si>
    <t>https://www.udemy.com/course/android-game-development-course/</t>
  </si>
  <si>
    <t>Build a Data Analysis Library from Scratch in Python</t>
  </si>
  <si>
    <t>https://www.udemy.com/course/build-a-data-analysis-library-from-scratch-in-python/</t>
  </si>
  <si>
    <t>Complete C Programming Fundamentals With Example Projects</t>
  </si>
  <si>
    <t>https://www.udemy.com/course/complete-c-programming-fundamentals-with-example-projects/</t>
  </si>
  <si>
    <t>ANSYS Fluent CFD Simulation Training Course for All  Levels</t>
  </si>
  <si>
    <t>https://www.udemy.com/course/ansys-fluent-training-course-beginner-intermediate/</t>
  </si>
  <si>
    <t>ANSYS</t>
  </si>
  <si>
    <t>Testing React and Redux Applications - Unit and Integration</t>
  </si>
  <si>
    <t>https://www.udemy.com/course/testing-react-and-redux-applications-unit-and-integration/</t>
  </si>
  <si>
    <t>Building .NET Windows Applications using C# and WinForms</t>
  </si>
  <si>
    <t>https://www.udemy.com/course/developing-gui-applications-with-windows-forms/</t>
  </si>
  <si>
    <t>Windows Forms</t>
  </si>
  <si>
    <t>Android App Development For Beginners</t>
  </si>
  <si>
    <t>https://www.udemy.com/course/android-app-development-for-beginner/</t>
  </si>
  <si>
    <t>Java Programming For Complete Beginners And Experts</t>
  </si>
  <si>
    <t>https://www.udemy.com/course/java-from-scratch-to-master/</t>
  </si>
  <si>
    <t>Full Stack Web App Development: Mern Stack Project &amp; React</t>
  </si>
  <si>
    <t>https://www.udemy.com/course/full-stack-web-app-development-mern-stack-project-react/</t>
  </si>
  <si>
    <t>RabbitMQ Python</t>
  </si>
  <si>
    <t>https://www.udemy.com/course/rabbitmq-ss/</t>
  </si>
  <si>
    <t>Build Complete PHP MySQL Food Ordering Ecommerce Store</t>
  </si>
  <si>
    <t>https://www.udemy.com/course/build-complete-2023-php-mysql-food-ordering-ecommerce-store/</t>
  </si>
  <si>
    <t>Season 1: Database, SQL Server, T-SQL</t>
  </si>
  <si>
    <t>https://www.udemy.com/course/sql-server-t-sql-basic/</t>
  </si>
  <si>
    <t>NEW Complete Laravel for Beginners to Mastery Bootcamp</t>
  </si>
  <si>
    <t>https://www.udemy.com/course/new-complete-laravel-10-for-beginners-to-mastery-bootcamp/</t>
  </si>
  <si>
    <t>Masterclass in ChatGPT, Advanced Analytics &amp; Python Projects</t>
  </si>
  <si>
    <t>https://www.udemy.com/course/chatgptcodeinterpreterprojects/</t>
  </si>
  <si>
    <t>The CSS and CSS3 Crash Course</t>
  </si>
  <si>
    <t>https://www.udemy.com/course/the-css-and-css3-crash-course/</t>
  </si>
  <si>
    <t>Learn PhalconPHP Framework</t>
  </si>
  <si>
    <t>https://www.udemy.com/course/phalconphp/</t>
  </si>
  <si>
    <t>PhalconPHP</t>
  </si>
  <si>
    <t>Create a PHP Contact Form in Bootstrap</t>
  </si>
  <si>
    <t>https://www.udemy.com/course/bootstrap-php-contact-form/</t>
  </si>
  <si>
    <t>Build a Crypto Currency Portfolio App With Python</t>
  </si>
  <si>
    <t>https://www.udemy.com/course/build-a-crypto-currency-portfolio-app-with-python/</t>
  </si>
  <si>
    <t>Create Stunning Vertical Shoot 'Em Up for Mobile with Unity</t>
  </si>
  <si>
    <t>https://www.udemy.com/course/create-a-shmup-with-unity-3d/</t>
  </si>
  <si>
    <t>Build 5 Spring Boot Projects with Java: Line-by-Line Coding</t>
  </si>
  <si>
    <t>https://www.udemy.com/course/build-spring-boot-projects-with-java/</t>
  </si>
  <si>
    <t>Develop Opencv based Facial recognition system using c#</t>
  </si>
  <si>
    <t>https://www.udemy.com/course/develop-opencv-based-facial-recognition-system-using-c/</t>
  </si>
  <si>
    <t>JavaScript - Tricks and Workarounds</t>
  </si>
  <si>
    <t>https://www.udemy.com/course/javascript-tricks-and-workarounds/</t>
  </si>
  <si>
    <t>JIRA Administration - Getting Started with JIRA</t>
  </si>
  <si>
    <t>https://www.udemy.com/course/jira-administration-getting-started-with-jira/</t>
  </si>
  <si>
    <t>Python Bootcamp : Complete Python Programming Masterclass</t>
  </si>
  <si>
    <t>https://www.udemy.com/course/python-bootcamp-complete-python-programing-masterclass/</t>
  </si>
  <si>
    <t>Learn to Make iPhone Apps with Objective C for iOS7</t>
  </si>
  <si>
    <t>https://www.udemy.com/course/how-to-program-ios7-iphone-apps-from-scratch-in-objective-c/</t>
  </si>
  <si>
    <t>Text Mining and NLP using R and Python</t>
  </si>
  <si>
    <t>https://www.udemy.com/course/text-analyticstext-mining-using-r/</t>
  </si>
  <si>
    <t>Learn Godot 4 by making 2 games</t>
  </si>
  <si>
    <t>https://www.udemy.com/course/learn-godot-4-by-making-a-2d-game/</t>
  </si>
  <si>
    <t>HTML For Beginners</t>
  </si>
  <si>
    <t>https://www.udemy.com/course/html-for-beginners-introduction/</t>
  </si>
  <si>
    <t>Rust for Beginners: Learn Rust in 4 Hours</t>
  </si>
  <si>
    <t>https://www.udemy.com/course/rust-for-beginners-learn-rust-in-4-hours/</t>
  </si>
  <si>
    <t>Springboot 3 with JWT Authentication &amp; Authorization in 2024</t>
  </si>
  <si>
    <t>https://www.udemy.com/course/practical-bootcamp-jwt-authentication-with-java-springboot/</t>
  </si>
  <si>
    <t>JSON Web Token (JWT)</t>
  </si>
  <si>
    <t>Angular unit test case with Jasmine &amp; Karma</t>
  </si>
  <si>
    <t>https://www.udemy.com/course/angular-unit-test-case-with-jasmine-karma/</t>
  </si>
  <si>
    <t>NodeJS complete course | Node JS &amp; Express JS for Beginners</t>
  </si>
  <si>
    <t>https://www.udemy.com/course/the-complete-nodejs-express-with-nodejs-for-beginners/</t>
  </si>
  <si>
    <t>NodeJs, Express, Typescript, MongoDb &amp; more: The real path</t>
  </si>
  <si>
    <t>https://www.udemy.com/course/express-typescript-nodejs-mongodb-more-the-real-path/</t>
  </si>
  <si>
    <t>ROS Actions</t>
  </si>
  <si>
    <t>https://www.udemy.com/course/ros-actions/</t>
  </si>
  <si>
    <t>Python 3: From ZERO to GUI programming</t>
  </si>
  <si>
    <t>https://www.udemy.com/course/python-3-from-zero-to-gui-programming/</t>
  </si>
  <si>
    <t>Google Apps Script Build 28+ Fun Projects Sites G Suite</t>
  </si>
  <si>
    <t>https://www.udemy.com/course/google-apps-script-projects/</t>
  </si>
  <si>
    <t>Build Your own Self Driving Car [Course -2]</t>
  </si>
  <si>
    <t>https://www.udemy.com/course/selfdrivingcarpart2/</t>
  </si>
  <si>
    <t>https://www.udemy.com/course/python-fundamentals-code-crew-careers/</t>
  </si>
  <si>
    <t>Unity VR/XR Developer: Make Immersive VIRTUAL REALITY Games</t>
  </si>
  <si>
    <t>https://www.udemy.com/course/unity-vr-game-development/</t>
  </si>
  <si>
    <t>Learn Angular by building a Progressive Web App (PWA)</t>
  </si>
  <si>
    <t>https://www.udemy.com/course/learn-angular-8-by-building-a-progressive-web-app-pwa/</t>
  </si>
  <si>
    <t>Mastering Full Stack iOS Development Using SwiftUI and Vapor</t>
  </si>
  <si>
    <t>https://www.udemy.com/course/full-stack-ios-development-using-swiftui-and-vapor/</t>
  </si>
  <si>
    <t>PHP Punch in the Face</t>
  </si>
  <si>
    <t>https://www.udemy.com/course/php-punch-in-the-face/</t>
  </si>
  <si>
    <t>Laravel Vuejs Private (one to one) Chat App</t>
  </si>
  <si>
    <t>https://www.udemy.com/course/private-one-to-one-chat-app-with-laravel-vuejs-and-pusher/</t>
  </si>
  <si>
    <t>Mastering Time Series Forecasting with Python</t>
  </si>
  <si>
    <t>https://www.udemy.com/course/complete-practical-time-series-forecasting-in-python/</t>
  </si>
  <si>
    <t>C# for Beginners</t>
  </si>
  <si>
    <t>https://www.udemy.com/course/csharp-for-beginners/</t>
  </si>
  <si>
    <t>Fluent API Design - A Crash Course</t>
  </si>
  <si>
    <t>https://www.udemy.com/course/fluent-api-design/</t>
  </si>
  <si>
    <t>Create Virtual Reality Apps using React VR &amp; React 360</t>
  </si>
  <si>
    <t>https://www.udemy.com/course/create-virtual-reality-apps-using-react-vr-react-360/</t>
  </si>
  <si>
    <t>ReactVR</t>
  </si>
  <si>
    <t>CoreML - Master Machine Learning for iOS Apps</t>
  </si>
  <si>
    <t>https://www.udemy.com/course/coreml-machine-learning-for-ios-apps/</t>
  </si>
  <si>
    <t>Core ML</t>
  </si>
  <si>
    <t>SharePoint 2013 Administration</t>
  </si>
  <si>
    <t>https://www.udemy.com/course/sharepoint-2013-administration/</t>
  </si>
  <si>
    <t>SOAPUI API Testing | Step by Step for Beginners</t>
  </si>
  <si>
    <t>https://www.udemy.com/course/soapui-from-scratch-step-by-step/</t>
  </si>
  <si>
    <t>Web Application with React JS and Redux</t>
  </si>
  <si>
    <t>https://www.udemy.com/course/web-application-with-react-js-and-redux/</t>
  </si>
  <si>
    <t>Learning Perl by Example</t>
  </si>
  <si>
    <t>https://www.udemy.com/course/learning-perl-by-example/</t>
  </si>
  <si>
    <t>Hello Julia: Learn the New Julia Programming Language</t>
  </si>
  <si>
    <t>https://www.udemy.com/course/julia-programming/</t>
  </si>
  <si>
    <t>DRUPAL 10 &amp; 9 TUTORIAL -Drupal Master Class 5 Projects 2024</t>
  </si>
  <si>
    <t>https://www.udemy.com/course/drupal-9-tutorial-drupal-master-class-build-9-projects/</t>
  </si>
  <si>
    <t>Learn to Build SQL Query| Ultimate SQL and DataBase Concepts</t>
  </si>
  <si>
    <t>https://www.udemy.com/course/ultimate-sql-and-database-concepts/</t>
  </si>
  <si>
    <t>Big Data &amp; Business Intelligence</t>
  </si>
  <si>
    <t>https://www.udemy.com/course/big-data-business-intelligence/</t>
  </si>
  <si>
    <t>Lets Make a Hack n Slash game with SDL2 and C++</t>
  </si>
  <si>
    <t>https://www.udemy.com/course/hack-n-slash-sdl2/</t>
  </si>
  <si>
    <t>Learn to Program with Processing</t>
  </si>
  <si>
    <t>https://www.udemy.com/course/learn-to-program-with-processing/</t>
  </si>
  <si>
    <t>Learn To Create A Local Multiplayer Game In Unity</t>
  </si>
  <si>
    <t>https://www.udemy.com/course/unity-local-multiplayer/</t>
  </si>
  <si>
    <t>Twilio - Make a complete Call Centre in React and Node</t>
  </si>
  <si>
    <t>https://www.udemy.com/course/twilio-react/</t>
  </si>
  <si>
    <t>Twilio</t>
  </si>
  <si>
    <t>Artificial Intelligence for kids</t>
  </si>
  <si>
    <t>https://www.udemy.com/course/artificial-intelligence-for-kids/</t>
  </si>
  <si>
    <t>Python Certification Preparation:4 Practice Tests</t>
  </si>
  <si>
    <t>https://www.udemy.com/course/python-certification-preparation-4-practice-tests/</t>
  </si>
  <si>
    <t>PSD to Bootstrap 3 for Beginners using HTML &amp; CSS</t>
  </si>
  <si>
    <t>https://www.udemy.com/course/psd-to-bootstrap/</t>
  </si>
  <si>
    <t>Learning Path: C++ Game Programming</t>
  </si>
  <si>
    <t>https://www.udemy.com/course/learning-path-c-game-programming/</t>
  </si>
  <si>
    <t>Python - Bottle Web Framework</t>
  </si>
  <si>
    <t>https://www.udemy.com/course/python-bottle-web-framework/</t>
  </si>
  <si>
    <t>React Native: Learn React Native With Hands-On Practices</t>
  </si>
  <si>
    <t>https://www.udemy.com/course/react-native-learn-react-native-with-hands-on-practices/</t>
  </si>
  <si>
    <t>A gentle introduction to Google Go (Golang) for Beginners</t>
  </si>
  <si>
    <t>https://www.udemy.com/course/a-gentle-introduction-to-google-go-golang-for-beginners/</t>
  </si>
  <si>
    <t>Web Scraping  for  Beginners with : Python | Scrapy| BS4</t>
  </si>
  <si>
    <t>https://www.udemy.com/course/web-scraping-for-beginners-with-python-scrapy-bs4/</t>
  </si>
  <si>
    <t>Java Programming for Complete Stranger in Tamil</t>
  </si>
  <si>
    <t>https://www.udemy.com/course/java-programming-for-complete-stranger-in-tamil/</t>
  </si>
  <si>
    <t>Hands-On React Bootcamp: Build 30 Real World Projects</t>
  </si>
  <si>
    <t>https://www.udemy.com/course/hands-on-react-build-real-world-react-projects/</t>
  </si>
  <si>
    <t>How To Make A Retro FPS Game In Unreal Engine 5</t>
  </si>
  <si>
    <t>https://www.udemy.com/course/how-to-make-a-retro-fps-in-unrealengine5/</t>
  </si>
  <si>
    <t>Learning Path: Go: Building Cloud Native Go Applications</t>
  </si>
  <si>
    <t>https://www.udemy.com/course/learning-path-go-building-cloud-native-go-applications/</t>
  </si>
  <si>
    <t>sql server tutorial</t>
  </si>
  <si>
    <t>https://www.udemy.com/course/sql-server-sql/</t>
  </si>
  <si>
    <t>Supercharged Web Scraping with Asyncio and Python</t>
  </si>
  <si>
    <t>https://www.udemy.com/course/supercharged-web-scraping-with-asyncio-and-python/</t>
  </si>
  <si>
    <t>Understanding basics of programming with C/C++</t>
  </si>
  <si>
    <t>https://www.udemy.com/course/basics-of-programming-with-cc/</t>
  </si>
  <si>
    <t>C# Test Automation Engineer - from Zero to Hero</t>
  </si>
  <si>
    <t>https://www.udemy.com/course/csharp-test-automation-engineer-from-zero-to-hero/</t>
  </si>
  <si>
    <t>Introduction to Python: From N00B to N3RD</t>
  </si>
  <si>
    <t>https://www.udemy.com/course/total-introduction-to-python/</t>
  </si>
  <si>
    <t>AWS CDK for professionals (Python and TypeScript)</t>
  </si>
  <si>
    <t>https://www.udemy.com/course/aws-cdk-for-professionals/</t>
  </si>
  <si>
    <t>C++ for Beginners: Mastering C++ Programming Essentials</t>
  </si>
  <si>
    <t>https://www.udemy.com/course/mastering-c-plus-plus-programming-essentials/</t>
  </si>
  <si>
    <t>Flutter ios&amp;Android App With Firebase Backend (Project Base)</t>
  </si>
  <si>
    <t>https://www.udemy.com/course/flutter-iosandroid-app-with-firebase-backend-project-base/</t>
  </si>
  <si>
    <t>Guide to Careers in Data Science - Interview Hacks</t>
  </si>
  <si>
    <t>https://www.udemy.com/course/complete-guide-to-crack-a-data-science-interview/</t>
  </si>
  <si>
    <t>Multithreading in Modern C++ | C++11 | C++14 | C++17| C++20</t>
  </si>
  <si>
    <t>https://www.udemy.com/course/multithreading-in-modern-c-c11-c14-c17/</t>
  </si>
  <si>
    <t>WordPress for Beginners: Complete Master Course (Sinhala)</t>
  </si>
  <si>
    <t>https://www.udemy.com/course/wordpress-for-beginners-complete-master-course-sinhala/</t>
  </si>
  <si>
    <t>Machine Learning and Deep Learning Projects in Python</t>
  </si>
  <si>
    <t>https://www.udemy.com/course/machine-learning-and-deep-learning-projects-in-python/</t>
  </si>
  <si>
    <t>Master Angular 4 by Example - Build 7 Awesome Apps!</t>
  </si>
  <si>
    <t>https://www.udemy.com/course/learn-angular-4/</t>
  </si>
  <si>
    <t>SQL For Beginners: Learn to communicate with databases</t>
  </si>
  <si>
    <t>https://www.udemy.com/course/sql-for-beginners-learn-to-communicate-with-databases/</t>
  </si>
  <si>
    <t>Build Full Realtime Chat + Tinder App</t>
  </si>
  <si>
    <t>https://www.udemy.com/course/build-full-realtime-chat-tinder-app/</t>
  </si>
  <si>
    <t>Complete Guide to Bootstrap 5 with 6 Real World Projects</t>
  </si>
  <si>
    <t>https://www.udemy.com/course/complete-guide-to-bootstrap/</t>
  </si>
  <si>
    <t>Python beginner to advanced complete master class (2022)</t>
  </si>
  <si>
    <t>https://www.udemy.com/course/python3-in-depth-from-beginning-to-advanced/</t>
  </si>
  <si>
    <t>Learn Object Oriented Programming OOP in C++</t>
  </si>
  <si>
    <t>https://www.udemy.com/course/c-programming-oops-concepts/</t>
  </si>
  <si>
    <t>Data Stream Development via Spark, Kafka and Spring Boot</t>
  </si>
  <si>
    <t>https://www.udemy.com/course/data-stream-development-via-spark-kafka-and-spring-boot/</t>
  </si>
  <si>
    <t>The Complete 'No Code' Automation Course: Build 18 Projects</t>
  </si>
  <si>
    <t>https://www.udemy.com/course/no-code-automation/</t>
  </si>
  <si>
    <t>WordPress: Create A Website In 1 Hour- FREE Hosting &amp; Domain</t>
  </si>
  <si>
    <t>https://www.udemy.com/course/wordpress-create-a-website-in-1-hour-free-hosting-domain/</t>
  </si>
  <si>
    <t>Introduction to  Microservices using .NET Core 3.1</t>
  </si>
  <si>
    <t>https://www.udemy.com/course/introduction-to-asp-net-core-microservices/</t>
  </si>
  <si>
    <t>Complete C++20  Visual and Practical Course: Zero to Mastery</t>
  </si>
  <si>
    <t>https://www.udemy.com/course/mastering-cpp20-programming-a-visual-and-practical-approach/</t>
  </si>
  <si>
    <t>ChatGPT: Self-Publish an Amazon KDP Bestseller Book in 24hrs</t>
  </si>
  <si>
    <t>https://www.udemy.com/course/chatgpt-self-publish-an-amazon-kdp-bestseller-book-in-24hrs-course/</t>
  </si>
  <si>
    <t>AI for Business: Transforming Strategy &amp; Operations</t>
  </si>
  <si>
    <t>https://www.udemy.com/course/ai-for-business-transforming-strategy-operations/</t>
  </si>
  <si>
    <t>Ionic 2 Tutorial with Two Complete Apps</t>
  </si>
  <si>
    <t>https://www.udemy.com/course/ionic-2-tutorial-course-learning-by-example-with-complete-apps/</t>
  </si>
  <si>
    <t>Learn MEAN Stack</t>
  </si>
  <si>
    <t>https://www.udemy.com/course/learn-mean-stack/</t>
  </si>
  <si>
    <t>C to Learn Programming Technique : C to Master Skills</t>
  </si>
  <si>
    <t>https://www.udemy.com/course/c-language-to-learn-programming-technique-c-to-master-skill/</t>
  </si>
  <si>
    <t>Python Microservices: Breaking a Monolith to Microservices</t>
  </si>
  <si>
    <t>https://www.udemy.com/course/python-microservices/</t>
  </si>
  <si>
    <t>GraphQL with iOS and SwiftUI: The Complete Developers Guide</t>
  </si>
  <si>
    <t>https://www.udemy.com/course/graphql-in-ios-using-swift/</t>
  </si>
  <si>
    <t>The Complete Dart Language Guide for Google Flutter | Dart</t>
  </si>
  <si>
    <t>https://www.udemy.com/course/the-complete-dart-language-guide-for-google-flutter-dart/</t>
  </si>
  <si>
    <t>Learn AutoCAD Programming using VB.NET - Hands On!</t>
  </si>
  <si>
    <t>https://www.udemy.com/course/learn-autocad-programming-using-vbnet-hands-on/</t>
  </si>
  <si>
    <t>Hands-On Test Driven Development with Python</t>
  </si>
  <si>
    <t>https://www.udemy.com/course/hands-on-test-driven-development-with-python/</t>
  </si>
  <si>
    <t>pytest</t>
  </si>
  <si>
    <t>Python Hacking Complete Beginner to Advanced Course</t>
  </si>
  <si>
    <t>https://www.udemy.com/course/python-hacking-complete-beginner-to-advanced-course/</t>
  </si>
  <si>
    <t>Python Hacking</t>
  </si>
  <si>
    <t>Core: A Web App Reference Guide for Django, Python, and More</t>
  </si>
  <si>
    <t>https://www.udemy.com/course/coding-for-entrepreneurs-core/</t>
  </si>
  <si>
    <t>Advanced Automation Testing Using Selenium WebDriver &amp; Java</t>
  </si>
  <si>
    <t>https://www.udemy.com/course/automation-testing-using-selenium-selenium-training-videos/</t>
  </si>
  <si>
    <t>PowerShell For Beginners</t>
  </si>
  <si>
    <t>https://www.udemy.com/course/powershell-for-beginners/</t>
  </si>
  <si>
    <t>Introduction to HTML, CSS, and JavaScript  from scratch</t>
  </si>
  <si>
    <t>https://www.udemy.com/course/introduction-to-html-css-and-javascript-from-scratch/</t>
  </si>
  <si>
    <t>Bootstrap 4 from Scratch With Projects</t>
  </si>
  <si>
    <t>https://www.udemy.com/course/bootstrap-responsive-design-tutorial/</t>
  </si>
  <si>
    <t>Basics of Artificial Intelligence for beginners (AI)</t>
  </si>
  <si>
    <t>https://www.udemy.com/course/basics-of-artificial-intelligence-for-beginners/</t>
  </si>
  <si>
    <t>Build AI Call Assistants: AI Automation Agency with No-Code</t>
  </si>
  <si>
    <t>https://www.udemy.com/course/build-ai-call-assistants-ai-automation-agency-with-no-code/</t>
  </si>
  <si>
    <t>Python Data Science: Classification Modeling</t>
  </si>
  <si>
    <t>https://www.udemy.com/course/data-science-in-python-classification/</t>
  </si>
  <si>
    <t>Become A Game Maker With GameMaker Studio 2</t>
  </si>
  <si>
    <t>https://www.udemy.com/course/become-a-game-maker-with-gamemaker-studio-2/</t>
  </si>
  <si>
    <t>Make an Instagram Bot with Python</t>
  </si>
  <si>
    <t>https://www.udemy.com/course/make-an-instagram-bot-with-python/</t>
  </si>
  <si>
    <t>Unity for kids</t>
  </si>
  <si>
    <t>https://www.udemy.com/course/unity-for-kids/</t>
  </si>
  <si>
    <t>Top Programming Bundle: Learn Rails And Ruby Programming</t>
  </si>
  <si>
    <t>https://www.udemy.com/course/ruby-code-and-ruby-on-rails-bundle/</t>
  </si>
  <si>
    <t>C# Language Basics and OOPs for Absolute Beginners</t>
  </si>
  <si>
    <t>https://www.udemy.com/course/c-language-basics-and-oops-basic-to-advanced/</t>
  </si>
  <si>
    <t>C++ in 6 hours : Learn C++ : Tutorial for beginners</t>
  </si>
  <si>
    <t>https://www.udemy.com/course/c-in-six-hours-tutorial-for-beginners/</t>
  </si>
  <si>
    <t>C# and Financial Modeling</t>
  </si>
  <si>
    <t>https://www.udemy.com/course/c-sharp-and-financial-modeling/</t>
  </si>
  <si>
    <t>Financial Modeling</t>
  </si>
  <si>
    <t>REST API Using Java and BDD Cucumber: API Testing</t>
  </si>
  <si>
    <t>https://www.udemy.com/course/rest-api-using-java-and-bdd-cucumber-api-testing/</t>
  </si>
  <si>
    <t>Complete SAS Programming Bootcamp 2019: Go from zero to hero</t>
  </si>
  <si>
    <t>https://www.udemy.com/course/sas-programming/</t>
  </si>
  <si>
    <t>Angularjs for Beginners</t>
  </si>
  <si>
    <t>https://www.udemy.com/course/angularjs-angular/</t>
  </si>
  <si>
    <t>JavaScript DOM for Beginners Learn how to code</t>
  </si>
  <si>
    <t>https://www.udemy.com/course/javascript-example-code/</t>
  </si>
  <si>
    <t>DigitalOcean Cloud Platform Fundamentals</t>
  </si>
  <si>
    <t>https://www.udemy.com/course/digitalocean/</t>
  </si>
  <si>
    <t>DigitalOcean</t>
  </si>
  <si>
    <t>Xamarin &amp; Firebase: Authentication and Firestore for Xamarin</t>
  </si>
  <si>
    <t>https://www.udemy.com/course/xamarin-and-firebase/</t>
  </si>
  <si>
    <t>10 Day MySQL Bootcamp | My SQL Database Design for Beginners</t>
  </si>
  <si>
    <t>https://www.udemy.com/course/sql-mysql-database-design-course/</t>
  </si>
  <si>
    <t>Testing Framework TestNG from Scratch with Java</t>
  </si>
  <si>
    <t>https://www.udemy.com/course/learn-testng-testing-framework-from-scratch/</t>
  </si>
  <si>
    <t xml:space="preserve">Creating Reports with SQL Server 2012 Reporting Services </t>
  </si>
  <si>
    <t>https://www.udemy.com/course/creating-reports-with-sql-server-2012-reporting-services/</t>
  </si>
  <si>
    <t>Build Instagram to Master Swift 4 and Firebase</t>
  </si>
  <si>
    <t>https://www.udemy.com/course/build-instagram-to-master-swift-and-firebase/</t>
  </si>
  <si>
    <t>C++ Basics - As Soon As Possible</t>
  </si>
  <si>
    <t>https://www.udemy.com/course/cpp-basics/</t>
  </si>
  <si>
    <t>Master Vector Databases</t>
  </si>
  <si>
    <t>https://www.udemy.com/course/master-vector-databases/</t>
  </si>
  <si>
    <t>Getting Started - Apache Iceberg</t>
  </si>
  <si>
    <t>https://www.udemy.com/course/getting-started-apache-iceberg/</t>
  </si>
  <si>
    <t>C++ programming in Qt FrameWork Part I</t>
  </si>
  <si>
    <t>https://www.udemy.com/course/c-programming-creating-applications-with-qt-framework/</t>
  </si>
  <si>
    <t>Making Sense of Use Cases</t>
  </si>
  <si>
    <t>https://www.udemy.com/course/making-sense-of-use-cases/</t>
  </si>
  <si>
    <t>Create HTML5 Games Using Adobe Animate</t>
  </si>
  <si>
    <t>https://www.udemy.com/course/create-html5-games-using-adobe-animate/</t>
  </si>
  <si>
    <t>Adobe Animate</t>
  </si>
  <si>
    <t>The Complete MySQL- All In One</t>
  </si>
  <si>
    <t>https://www.udemy.com/course/mysql-beginner-to-advance/</t>
  </si>
  <si>
    <t>MongoDB Associate Database Administrator DBA Exam - Tests</t>
  </si>
  <si>
    <t>https://www.udemy.com/course/certified-mongodb-database-administrator-exam-practice-tests/</t>
  </si>
  <si>
    <t>Spring Security 6 with ReactJS, OAuth2, JWT | Spring Boot</t>
  </si>
  <si>
    <t>https://www.udemy.com/course/spring-security-6-with-reactjs-oauth2-jwt-multifactor-authentication/</t>
  </si>
  <si>
    <t>Laravel 11 - From Basics to Advance (2024)</t>
  </si>
  <si>
    <t>https://www.udemy.com/course/laravel-basics-to-advance/</t>
  </si>
  <si>
    <t>Create an Idle Tycoon Game using Visual Scripting in Unity</t>
  </si>
  <si>
    <t>https://www.udemy.com/course/idle-clicker-tycoon-game-bolt-unity-development-visual-scripting/</t>
  </si>
  <si>
    <t>Unreal Engine C++, A Beginners 101</t>
  </si>
  <si>
    <t>https://www.udemy.com/course/unreal-engine-cpp-101/</t>
  </si>
  <si>
    <t>Python Programming: Learn Python by Build a XTwitter Chatbot</t>
  </si>
  <si>
    <t>https://www.udemy.com/course/twitter-chat-bot-in-python/</t>
  </si>
  <si>
    <t>ONE DAY CODE | PHP Programming with Examples in One Day</t>
  </si>
  <si>
    <t>https://www.udemy.com/course/one-day-code-php-programming-with-examples-in-one-day/</t>
  </si>
  <si>
    <t>Beginners Guide to Machine Learning - Python, Keras, SKLearn</t>
  </si>
  <si>
    <t>https://www.udemy.com/course/beginners-guide-to-machine-learning/</t>
  </si>
  <si>
    <t>Object Oriented Programming in Javascript - Complete Course</t>
  </si>
  <si>
    <t>https://www.udemy.com/course/object-oriented-programming-javascript-masterclass-oops/</t>
  </si>
  <si>
    <t>Serverless Functions with Netlify</t>
  </si>
  <si>
    <t>https://www.udemy.com/course/serverless-functions-with-netlify/</t>
  </si>
  <si>
    <t>Web Development: Make A Website That Will Sell For Thousands</t>
  </si>
  <si>
    <t>https://www.udemy.com/course/web-development-by-doing-html5-css3-complete-from-scratch/</t>
  </si>
  <si>
    <t>Complete DEVOPS Pipeline with Python Web App AWS Devops CICD</t>
  </si>
  <si>
    <t>https://www.udemy.com/course/learn-complete-devops-with-python-docker-kubernetes-git/</t>
  </si>
  <si>
    <t>Redux, React Redux &amp; Redux Toolkit RTK Course</t>
  </si>
  <si>
    <t>https://www.udemy.com/course/redux-core-react-redux-redux-toolkit-complete-course/</t>
  </si>
  <si>
    <t>Kafka for Developers - Data Contracts using Schema Registry</t>
  </si>
  <si>
    <t>https://www.udemy.com/course/kafka-for-developers-data-contracts-using-schema-registry/</t>
  </si>
  <si>
    <t>Advanced Transact-SQL (T-SQL) : Stored Procedures |Functions</t>
  </si>
  <si>
    <t>https://www.udemy.com/course/learn-advanced-transact-sql-t-sql-using-sql-server-2017/</t>
  </si>
  <si>
    <t>Introduction to Computational Logic</t>
  </si>
  <si>
    <t>https://www.udemy.com/course/introduction-to-computational-logic/</t>
  </si>
  <si>
    <t>Computational Thinking</t>
  </si>
  <si>
    <t>Mastering Full Stack Development : From Frontend to Backend</t>
  </si>
  <si>
    <t>https://www.udemy.com/course/mastering-full-stack-development-from-frontend-to-backend/</t>
  </si>
  <si>
    <t>Build Hotel Site With Python &amp; Django</t>
  </si>
  <si>
    <t>https://www.udemy.com/course/build-hotel-system-with-python-django/</t>
  </si>
  <si>
    <t>API introduction use JavaScript AJAX JSON Social Connections</t>
  </si>
  <si>
    <t>https://www.udemy.com/course/api-introduction-use-javascript-ajax-json-social-connections/</t>
  </si>
  <si>
    <t>Themes developer guide for Prestashop 1.7</t>
  </si>
  <si>
    <t>https://www.udemy.com/course/create-prestashop-1-7-theme/</t>
  </si>
  <si>
    <t>PrestaShop</t>
  </si>
  <si>
    <t>Build Modern Web Layouts With CSS Flexbox</t>
  </si>
  <si>
    <t>https://www.udemy.com/course/css-flexbox-m/</t>
  </si>
  <si>
    <t>JSON JavaScript Data Quick Course JSON for beginners</t>
  </si>
  <si>
    <t>https://www.udemy.com/course/json-javascript/</t>
  </si>
  <si>
    <t>Python &amp; Kivy The Right Way Mobile App [ A-to-Z , Projects ]</t>
  </si>
  <si>
    <t>https://www.udemy.com/course/build-amazing-calculator-with-kivy-apps-and-other-projects/</t>
  </si>
  <si>
    <t>React for Beginners: Build a Game While Learning React</t>
  </si>
  <si>
    <t>https://www.udemy.com/course/tic-tac-toe-a-playful-intro-to-react/</t>
  </si>
  <si>
    <t>Backend Engineering with Go</t>
  </si>
  <si>
    <t>https://www.udemy.com/course/backend-engineering-with-go/</t>
  </si>
  <si>
    <t>C#: The Complete Foundation!</t>
  </si>
  <si>
    <t>https://www.udemy.com/course/c-sharp-fundementals/</t>
  </si>
  <si>
    <t>The Complete Emacs Course</t>
  </si>
  <si>
    <t>https://www.udemy.com/course/emacs-course/</t>
  </si>
  <si>
    <t>Code Editor</t>
  </si>
  <si>
    <t>Detect Fraud and Predict the Stock Market with TensorFlow</t>
  </si>
  <si>
    <t>https://www.udemy.com/course/detect-fraud-and-predict-the-stock-market-with-tensorflow/</t>
  </si>
  <si>
    <t>A Beginner's Guide To Lern Web Development From Scratch</t>
  </si>
  <si>
    <t>https://www.udemy.com/course/complete-web-development-course-learn-hands-on-practically/</t>
  </si>
  <si>
    <t>Master Django by Building Complete RESTful API Project</t>
  </si>
  <si>
    <t>https://www.udemy.com/course/master-django-by-building-complete-restful-api-project/</t>
  </si>
  <si>
    <t>The Complete Front-End Web Development: Start your journey!</t>
  </si>
  <si>
    <t>https://www.udemy.com/course/the-complete-front-end-web-development-start-your-journey/</t>
  </si>
  <si>
    <t>Deploy Django on Linux</t>
  </si>
  <si>
    <t>https://www.udemy.com/course/deploy-django-on-linux/</t>
  </si>
  <si>
    <t>ChatGPT Coding Express: Fast-Track Coding with ChatGPT</t>
  </si>
  <si>
    <t>https://www.udemy.com/course/chatgpt-coding-masterclass-learn-to-code-with-chatgpt/</t>
  </si>
  <si>
    <t>Laravel 9 - Online Hotel Booking Platform (A to Z)</t>
  </si>
  <si>
    <t>https://www.udemy.com/course/laravel-online-hotel-booking-platform-a-to-z/</t>
  </si>
  <si>
    <t>Practical MEAN stack Mastery course</t>
  </si>
  <si>
    <t>https://www.udemy.com/course/practical-mean-stack-mastery-course/</t>
  </si>
  <si>
    <t>Master ReactJS: Learn React JS from Scratch</t>
  </si>
  <si>
    <t>https://www.udemy.com/course/master-reactjs/</t>
  </si>
  <si>
    <t>Learn to Build Web Apps using Laravel Framework</t>
  </si>
  <si>
    <t>https://www.udemy.com/course/learn-to-build-web-apps-using-laravel-framework/</t>
  </si>
  <si>
    <t>Akka Serialization with Scala</t>
  </si>
  <si>
    <t>https://www.udemy.com/course/akka-serialization/</t>
  </si>
  <si>
    <t>Postman Course - Rest API Testing and Development</t>
  </si>
  <si>
    <t>https://www.udemy.com/course/fundamentals-of-postman/</t>
  </si>
  <si>
    <t>Complete ASP.NET Core MVC 6: A Project guide 2025</t>
  </si>
  <si>
    <t>https://www.udemy.com/course/aspnet-core-mvc-webforms-a-project-method-from-scratch/</t>
  </si>
  <si>
    <t>Become a WordPress Expert - Build 10 Cool Projects</t>
  </si>
  <si>
    <t>https://www.udemy.com/course/wordpress-crash-course-for-absolute-beginners/</t>
  </si>
  <si>
    <t>SAP ABAP Objects Complete Hands-On Course For Practitioners</t>
  </si>
  <si>
    <t>https://www.udemy.com/course/sap-abap-objects-online-training-course-study-for-sap-certification/</t>
  </si>
  <si>
    <t>HTML5, CSS3 And JavaScript Fundamentals 2016</t>
  </si>
  <si>
    <t>https://www.udemy.com/course/html5-css3-and-javascript-fundamentals-2016/</t>
  </si>
  <si>
    <t>Blockchain Programming with Hyperledger Composer and Fabric</t>
  </si>
  <si>
    <t>https://www.udemy.com/course/blockchain-programming-with-hyperledger-composer-over-fabric/</t>
  </si>
  <si>
    <t>Hyperledger Composer</t>
  </si>
  <si>
    <t>Unity ¬Æ Virtual Reality (VR) Development: No Coding Approach</t>
  </si>
  <si>
    <t>https://www.udemy.com/course/unity-vr-dev-no-coding-required/</t>
  </si>
  <si>
    <t>Learn React and Redux by examples (Updated to React 16.12.0)</t>
  </si>
  <si>
    <t>https://www.udemy.com/course/learn-react-and-redux-by-examples/</t>
  </si>
  <si>
    <t>Building web APIs with Rust (advanced)</t>
  </si>
  <si>
    <t>https://www.udemy.com/course/advanced-rust-web-apis/</t>
  </si>
  <si>
    <t>Build a Modern/Creative portfolio html css js three js</t>
  </si>
  <si>
    <t>https://www.udemy.com/course/build-modern-creative-portfolio-html-css-js-three-js-2022/</t>
  </si>
  <si>
    <t>https://www.udemy.com/course/datalake-fundamentals/</t>
  </si>
  <si>
    <t>Automated Machine Learning with AutoGluon Library in Python</t>
  </si>
  <si>
    <t>https://www.udemy.com/course/automated-machine-learning-with-autogluon-library-in-python/</t>
  </si>
  <si>
    <t>Master Electron Framework And Build 5 Advanced Desktop Apps</t>
  </si>
  <si>
    <t>https://www.udemy.com/course/master-electron-js-framework-build-5-advanced-desktop-apps/</t>
  </si>
  <si>
    <t>Build a WhatsApp Chat App clone for Android Jetpack Compose</t>
  </si>
  <si>
    <t>https://www.udemy.com/course/whatsapp/</t>
  </si>
  <si>
    <t>Node.js Absolute Beginners Guide - Learn Node From Scratch</t>
  </si>
  <si>
    <t>https://www.udemy.com/course/nodejs-absolute-beginners-guide/</t>
  </si>
  <si>
    <t>Learn to Program &amp; Model Procedural Cities in Unity/Blender</t>
  </si>
  <si>
    <t>https://www.udemy.com/course/procedural-cities-in-unity-blender/</t>
  </si>
  <si>
    <t>OCA Java SE 7 Programmer (OCAJP) Exam 1ZO-803 Part 1 of 3</t>
  </si>
  <si>
    <t>https://www.udemy.com/course/oca-javase7-part1/</t>
  </si>
  <si>
    <t>17 Complete JavaScript   projects explained step by step</t>
  </si>
  <si>
    <t>https://www.udemy.com/course/17-complete-javascript-projects-explained-step-by-step/</t>
  </si>
  <si>
    <t>Introduction to Programming and App Development</t>
  </si>
  <si>
    <t>https://www.udemy.com/course/intro-programming-and-app-development/</t>
  </si>
  <si>
    <t>Top Database Bundle: MySQL, PostgreSQL, SQLite3, SQL Server</t>
  </si>
  <si>
    <t>https://www.udemy.com/course/top-database-bundle-mysql-postgresql-sqlite3-sql-server/</t>
  </si>
  <si>
    <t>Complete CodeIgniter 3 Series with Bootstrap 4  +  Projects</t>
  </si>
  <si>
    <t>https://www.udemy.com/course/complete-codeigniter-3-series-with-bootstrap-4-projects/</t>
  </si>
  <si>
    <t>Building Web Applications with Django and PostgreSQL</t>
  </si>
  <si>
    <t>https://www.udemy.com/course/building-web-applications-with-django-and-postgresql/</t>
  </si>
  <si>
    <t>AI Prompt Engineering and RAG for Software Engineers</t>
  </si>
  <si>
    <t>https://www.udemy.com/course/ai-prompt-engineering/</t>
  </si>
  <si>
    <t>Learn Flutter GetX Course 2024</t>
  </si>
  <si>
    <t>https://www.udemy.com/course/learn-flutter-getx/</t>
  </si>
  <si>
    <t>Demystifying Parallax: Learn to Create Interactive Web Pages</t>
  </si>
  <si>
    <t>https://www.udemy.com/course/demystifying-parallax-learn-to-create-interactive-web-pages/</t>
  </si>
  <si>
    <t>Become a video game developer with Gamemaker Studio 2.3</t>
  </si>
  <si>
    <t>https://www.udemy.com/course/become-a-video-game-developer-with-gms-23/</t>
  </si>
  <si>
    <t>Python for Everybody: The Ultimate Python 3 Bootcamp</t>
  </si>
  <si>
    <t>https://www.udemy.com/course/python-for-everybody-the-ultimate-modern-python-bootcamp/</t>
  </si>
  <si>
    <t>SwiftUI - Build Tinder Clone - SwiftUI Best Practices</t>
  </si>
  <si>
    <t>https://www.udemy.com/course/swiftui-tinder/</t>
  </si>
  <si>
    <t>100 Angular Challenge</t>
  </si>
  <si>
    <t>https://www.udemy.com/course/100-angular-challenge/</t>
  </si>
  <si>
    <t>Working with SQS and SNS: AWS with Python and Boto3 Series</t>
  </si>
  <si>
    <t>https://www.udemy.com/course/working-with-sqs-and-sns-aws-with-python-and-boto3-series/</t>
  </si>
  <si>
    <t>ASP.NET Core Identity - User Security Essentials</t>
  </si>
  <si>
    <t>https://www.udemy.com/course/aspnet-core-identity-authentication-and-authorization/</t>
  </si>
  <si>
    <t>PostgreSQL and MS SQL for Beginners</t>
  </si>
  <si>
    <t>https://www.udemy.com/course/postgresql-and-ms-sql-for-beginners/</t>
  </si>
  <si>
    <t>EssentialSQL: Join Together Now, Write Complex Queries</t>
  </si>
  <si>
    <t>https://www.udemy.com/course/join-together-now-write-t-sql-joins-using-sql-server/</t>
  </si>
  <si>
    <t>Build Real World Vehicle Selling App with Xamarin Forms</t>
  </si>
  <si>
    <t>https://www.udemy.com/course/build-real-world-app-with-xamarin-forms-5/</t>
  </si>
  <si>
    <t>Complete React 16 from Zero to Hero | Get Hired</t>
  </si>
  <si>
    <t>https://www.udemy.com/course/reactjs-from-zero-to-hero/</t>
  </si>
  <si>
    <t>OOP Design Patterns in Python</t>
  </si>
  <si>
    <t>https://www.udemy.com/course/oop-design-patterns-in-python/</t>
  </si>
  <si>
    <t>Build WhatsApp clone w video calls Mern stack socket io</t>
  </si>
  <si>
    <t>https://www.udemy.com/course/whatsapp-clone-video-calls-mern-stack-socket-io/</t>
  </si>
  <si>
    <t>Information Retrieval and Mining Massive Data Sets</t>
  </si>
  <si>
    <t>https://www.udemy.com/course/information-retrieval-and-mining-massive-data-sets/</t>
  </si>
  <si>
    <t>Xamarin: Build Native Cross Platform Apps with C# Codes</t>
  </si>
  <si>
    <t>https://www.udemy.com/course/xamarin-build-native-cross-platform-apps-with-c-codes/</t>
  </si>
  <si>
    <t>Ruby Programming From Scratch : No Experience Required</t>
  </si>
  <si>
    <t>https://www.udemy.com/course/ruby-smartherd/</t>
  </si>
  <si>
    <t>Learn C sharp in 1 hour</t>
  </si>
  <si>
    <t>https://www.udemy.com/course/learn-c-sharp-in-1-hour/</t>
  </si>
  <si>
    <t>Unity 5 Professional Guide - Develop a 2D Arkanoid Game!</t>
  </si>
  <si>
    <t>https://www.udemy.com/course/unity-professional-guide/</t>
  </si>
  <si>
    <t>The Ultimate Guide to Savegames in Unity</t>
  </si>
  <si>
    <t>https://www.udemy.com/course/zero-to-hero-guide-for-creating-savegames-in-unity/</t>
  </si>
  <si>
    <t>Learn Laravel 7 along with REST API &amp; Livewire</t>
  </si>
  <si>
    <t>https://www.udemy.com/course/learn-laravel-by-building-a-crud-project/</t>
  </si>
  <si>
    <t>Next.js &amp; Django - Build Complete Jobs Portal with Postgres</t>
  </si>
  <si>
    <t>https://www.udemy.com/course/nextjs-django-build-complete-jobs-portal-with-postgres/</t>
  </si>
  <si>
    <t>Build 45 Real-World Power BI Projects for BI &amp; Data Analysts</t>
  </si>
  <si>
    <t>https://www.udemy.com/course/data-analytics-course-power-bi-tableau/</t>
  </si>
  <si>
    <t>80 Xcode Tips To Improve Productivity - Xcode 9 iOS11 Swift4</t>
  </si>
  <si>
    <t>https://www.udemy.com/course/xcode-tips-and-tricks/</t>
  </si>
  <si>
    <t>Learn to Code Your HTML Website: Coding for Kids &amp; Beginners</t>
  </si>
  <si>
    <t>https://www.udemy.com/course/learn-to-code-your-html-website-coding-for-kids-beginners/</t>
  </si>
  <si>
    <t>Build Websites from Scratch with Squarespace</t>
  </si>
  <si>
    <t>https://www.udemy.com/course/build-websites-from-scratch-with-squarespace/</t>
  </si>
  <si>
    <t>Squarespace</t>
  </si>
  <si>
    <t>Azure PowerShell on the Cloud</t>
  </si>
  <si>
    <t>https://www.udemy.com/course/azure-powershell-on-the-cloud/</t>
  </si>
  <si>
    <t>Java - A 3-Step Process to Master Java in 7 days for Newbies</t>
  </si>
  <si>
    <t>https://www.udemy.com/course/java-a-3-step-process-to-master-java-in-7-days-for-newbies/</t>
  </si>
  <si>
    <t>C++ For Absolute Beginners : The Starter Guide</t>
  </si>
  <si>
    <t>https://www.udemy.com/course/cplusplus-for-absolute-beginners-the-starter-guide/</t>
  </si>
  <si>
    <t>Umbraco Beginner: Learn the Umbraco Basics</t>
  </si>
  <si>
    <t>https://www.udemy.com/course/umbraco-beginner/</t>
  </si>
  <si>
    <t>Data Augmentation in NLP</t>
  </si>
  <si>
    <t>https://www.udemy.com/course/data-augmentation-in-nlp/</t>
  </si>
  <si>
    <t>The Complete CSS Mastery Course</t>
  </si>
  <si>
    <t>https://www.udemy.com/course/the-complete-css-mastery-course/</t>
  </si>
  <si>
    <t>Python Mastery with Tabnine: AI-Enhanced Coding Efficiency</t>
  </si>
  <si>
    <t>https://www.udemy.com/course/python-mastery-with-tabnine-ai-enhanced-coding-efficiency/</t>
  </si>
  <si>
    <t>JavaScript HTML Game from Scratch Blackjack</t>
  </si>
  <si>
    <t>https://www.udemy.com/course/javascript-game/</t>
  </si>
  <si>
    <t>Full Stack Web Development tutorial For Beginners</t>
  </si>
  <si>
    <t>https://www.udemy.com/course/full-stack-web-development-bootcamp-for-beginners-2019/</t>
  </si>
  <si>
    <t>React &amp; AWS Amplify build a complete serverless app w/ CI/CD</t>
  </si>
  <si>
    <t>https://www.udemy.com/course/aws-amplify/</t>
  </si>
  <si>
    <t>Data Forensics Class</t>
  </si>
  <si>
    <t>https://www.udemy.com/course/dataforensicsclass/</t>
  </si>
  <si>
    <t>ISTQB Test Management Certificate V3.0 (Test Manager)</t>
  </si>
  <si>
    <t>https://www.udemy.com/course/istqb-test-management/</t>
  </si>
  <si>
    <t>MEAN Fullstack Trello clone: WebSocket, Socket IO</t>
  </si>
  <si>
    <t>https://www.udemy.com/course/build-fullstack-trello-clone-websocket-socket-io/</t>
  </si>
  <si>
    <t>https://www.udemy.com/course/complete-apple-watch-dev-course-learn-by-building-apps/</t>
  </si>
  <si>
    <t>Swift 4 Cookbook: The Ultimate Collection of iOS Quick Fixes</t>
  </si>
  <si>
    <t>https://www.udemy.com/course/the-swift-cookbook-of-code-snippets-hundreds-of-solutions/</t>
  </si>
  <si>
    <t>JavaScript: The Critical Parts Masterclass</t>
  </si>
  <si>
    <t>https://www.udemy.com/course/javascript-the-critical-parts-masterclass/</t>
  </si>
  <si>
    <t>Webpack 1 &amp; 2 - The Complete Guide</t>
  </si>
  <si>
    <t>https://www.udemy.com/course/webpack-complete-guide/</t>
  </si>
  <si>
    <t>Cloud Computing with IBM Bluemix</t>
  </si>
  <si>
    <t>https://www.udemy.com/course/ibm-cloud-bluemix-startup-with-examples/</t>
  </si>
  <si>
    <t>IBM Cloud (Bluemix)</t>
  </si>
  <si>
    <t>Django: Create Your Own Modern Banking App with Django 2023</t>
  </si>
  <si>
    <t>https://www.udemy.com/course/create-a-mordern-banking-app-with-django/</t>
  </si>
  <si>
    <t>Angular 17 for Juniors: Building Real World Application</t>
  </si>
  <si>
    <t>https://www.udemy.com/course/angular-for-juniors-building-real-world-application/</t>
  </si>
  <si>
    <t>Mastering Prompt Engineering: Generate Text &amp; Images with AI</t>
  </si>
  <si>
    <t>https://www.udemy.com/course/mastering-prompt-engineering-text-image-ai-innovations/</t>
  </si>
  <si>
    <t>Flutter E-commerce Bootcamp: Build Amazon Clone</t>
  </si>
  <si>
    <t>https://www.udemy.com/course/flutter-e-commerce-bootcamp-build-amazon-clone/</t>
  </si>
  <si>
    <t>Beginning Mobile Game Development with Solar2D</t>
  </si>
  <si>
    <t>https://www.udemy.com/course/beginning-mobile-game-development/</t>
  </si>
  <si>
    <t>Practice with Oracle RMAN</t>
  </si>
  <si>
    <t>https://www.udemy.com/course/practice-with-oracle-rman/</t>
  </si>
  <si>
    <t>Oracle RMAN</t>
  </si>
  <si>
    <t>iOS Development - Create 4 Quiz Apps with Swift 3 &amp; iOS 10</t>
  </si>
  <si>
    <t>https://www.udemy.com/course/ios-development-create-4-quiz-apps-with-swift-3-ios-10/</t>
  </si>
  <si>
    <t>MySQL   and MySQL Workbench  For beginners</t>
  </si>
  <si>
    <t>https://www.udemy.com/course/mysql-and-mysql-workbench-for-beginners/</t>
  </si>
  <si>
    <t>LEARNING PATH: IBM Cognos Business Intelligence Suite Guide</t>
  </si>
  <si>
    <t>https://www.udemy.com/course/learning-path-ibm-cognos-business-intelligence-suite-guide/</t>
  </si>
  <si>
    <t>Learn beginner Python using football/soccer-only projects</t>
  </si>
  <si>
    <t>https://www.udemy.com/course/learn-beginner-python-using-football-projects-examples/</t>
  </si>
  <si>
    <t>Python Django Basics To Advanced | Complete Blog Application</t>
  </si>
  <si>
    <t>https://www.udemy.com/course/python-django-for-beginners-build-3-practical-projects/</t>
  </si>
  <si>
    <t>MVC Architecture For Unity 6 &amp; C# - Lifetime Access</t>
  </si>
  <si>
    <t>https://www.udemy.com/course/mvc-architecture-for-unity/</t>
  </si>
  <si>
    <t>Responsive Web Design: Made Easy</t>
  </si>
  <si>
    <t>https://www.udemy.com/course/responsive-web-design-made-easy/</t>
  </si>
  <si>
    <t>Create Your Business Website Without Code (With Squarespace)</t>
  </si>
  <si>
    <t>https://www.udemy.com/course/create-your-business-website-without-code-with-squarespace/</t>
  </si>
  <si>
    <t>NodeJs, MEAN Stack &amp; MongoDB: JavaScript, AngularJS, Web Dev</t>
  </si>
  <si>
    <t>https://www.udemy.com/course/nodejs-mean-stack-mongodb-javascript-angularjs-web-dev/</t>
  </si>
  <si>
    <t>ROS Tutorials for Beginners</t>
  </si>
  <si>
    <t>https://www.udemy.com/course/ros-tutorials/</t>
  </si>
  <si>
    <t>The Web Development Beginner's Bootcamp</t>
  </si>
  <si>
    <t>https://www.udemy.com/course/the-web-development-course-2020/</t>
  </si>
  <si>
    <t>MongoDB, Express, React, Node, Angular (MEAN/MERN) - 5 in 1</t>
  </si>
  <si>
    <t>https://www.udemy.com/course/mongodb-express-react-node-angular-mean-mern-stack-5-in-1-course/</t>
  </si>
  <si>
    <t>Mastering Django 5.0 &amp; DRF - The Complete Reference Guide</t>
  </si>
  <si>
    <t>https://www.udemy.com/course/masteringdjango/</t>
  </si>
  <si>
    <t>The Complete Azure Web Developer Course Learn The Essentials</t>
  </si>
  <si>
    <t>https://www.udemy.com/course/azurecourse/</t>
  </si>
  <si>
    <t>Get started with R -Introduction to R-programming #Beginners</t>
  </si>
  <si>
    <t>https://www.udemy.com/course/introduction-to-r-programming-r-r-studio-for-beginners/</t>
  </si>
  <si>
    <t>Intro to React: Build a Youtube App 2021</t>
  </si>
  <si>
    <t>https://www.udemy.com/course/intro-to-react-2021/</t>
  </si>
  <si>
    <t>Learn C++ Advanced: Master Classes on OOPs and Templates</t>
  </si>
  <si>
    <t>https://www.udemy.com/course/learn-c-advanced-master-classes-on-oops-and-templates/</t>
  </si>
  <si>
    <t>Data Pre-Processing for Data Analytics and Data Science</t>
  </si>
  <si>
    <t>https://www.udemy.com/course/data-pre-processing-for-data-analytics-and-data-science/</t>
  </si>
  <si>
    <t>Master JSON Using Python</t>
  </si>
  <si>
    <t>https://www.udemy.com/course/master-json-using-python/</t>
  </si>
  <si>
    <t>Flutter 3.0 Rest API crash course build a News app from zero</t>
  </si>
  <si>
    <t>https://www.udemy.com/course/flutter-30rest-api-crash-course-build-a-news-app-from-zero/</t>
  </si>
  <si>
    <t>Beginners Guide Into Python : Become a Master At Python</t>
  </si>
  <si>
    <t>https://www.udemy.com/course/beginners-guide-into-python-become-a-master-at-python/</t>
  </si>
  <si>
    <t>The Complete Lua Programming Course: From Zero to Expert!</t>
  </si>
  <si>
    <t>https://www.udemy.com/course/the-complete-lua-programming-language-course/</t>
  </si>
  <si>
    <t>Git and GitHub Beginners crash course</t>
  </si>
  <si>
    <t>https://www.udemy.com/course/git-and-github-beginners-crash-course-2017/</t>
  </si>
  <si>
    <t>JavaScript AJAX XHR for beginners</t>
  </si>
  <si>
    <t>https://www.udemy.com/course/ajax-api-javascript/</t>
  </si>
  <si>
    <t>Beat the Codility Coding Interview in JavaScript</t>
  </si>
  <si>
    <t>https://www.udemy.com/course/beat-the-codility-coding-interview-in-javascript/</t>
  </si>
  <si>
    <t>No-Code and No-Math Machine Learning</t>
  </si>
  <si>
    <t>https://www.udemy.com/course/no-code-no-math-machine-learning/</t>
  </si>
  <si>
    <t>Unlock the Power of Salesforce: Master Integration Technique</t>
  </si>
  <si>
    <t>https://www.udemy.com/course/unlock-the-power-of-salesforce-master-integration-technique/</t>
  </si>
  <si>
    <t>REST-services testing</t>
  </si>
  <si>
    <t>https://www.udemy.com/course/rest-services-testing-in-60-minutes/</t>
  </si>
  <si>
    <t>Wordpress Theme Development with Twig and Timber</t>
  </si>
  <si>
    <t>https://www.udemy.com/course/wordpress-theme-development-with-twig-and-timber/</t>
  </si>
  <si>
    <t>Python ReportLab from Beginner to Winner</t>
  </si>
  <si>
    <t>https://www.udemy.com/course/python-reportlab-from-beginner-to-winner/</t>
  </si>
  <si>
    <t>Azure Load Balancing Services. Step-by-Step guide</t>
  </si>
  <si>
    <t>https://www.udemy.com/course/azure-front-door-deep-dive/</t>
  </si>
  <si>
    <t>Talend Advanced for Big Data, Cloud and Database Integration</t>
  </si>
  <si>
    <t>https://www.udemy.com/course/talend-advanced-for-big-data-cloud-and-database-integration/</t>
  </si>
  <si>
    <t>Full Stack Web Development Bootcamp : Spring Boot &amp; Angular</t>
  </si>
  <si>
    <t>https://www.udemy.com/course/spring-boot-angular-practical-guide/</t>
  </si>
  <si>
    <t>Filemaker Time Registration for Freelancers</t>
  </si>
  <si>
    <t>https://www.udemy.com/course/filemaker-time-registration-for-freelancers/</t>
  </si>
  <si>
    <t>Build a ChatApp with: (Nodejs,Socketio, Expressjs ,MongoDB)</t>
  </si>
  <si>
    <t>https://www.udemy.com/course/build-a-chatapp-with-nodejssocketio-expressjs-mongodb/</t>
  </si>
  <si>
    <t>The Beginner's SQL Course</t>
  </si>
  <si>
    <t>https://www.udemy.com/course/the-beginners-sql-course/</t>
  </si>
  <si>
    <t>The JavaScript Course that Scratches the Itch!</t>
  </si>
  <si>
    <t>https://www.udemy.com/course/javascript-boost/</t>
  </si>
  <si>
    <t>Certification Course For Angular 6</t>
  </si>
  <si>
    <t>https://www.udemy.com/course/ultimate-angular-course-learn-angular-practically/</t>
  </si>
  <si>
    <t>Automate with Python</t>
  </si>
  <si>
    <t>https://www.udemy.com/course/automate-with-python/</t>
  </si>
  <si>
    <t>MATLAB for the Absolute Beginner</t>
  </si>
  <si>
    <t>https://www.udemy.com/course/matlab-for-the-absolute-beginner/</t>
  </si>
  <si>
    <t>Responsive Web Design: HTML, CSS Angular, jQuery &amp; Bootstrap</t>
  </si>
  <si>
    <t>https://www.udemy.com/course/responsive-web-design-html-css-angular-jquery-bootstrap/</t>
  </si>
  <si>
    <t>Vuejs and Laravel Integration - Small Project Included</t>
  </si>
  <si>
    <t>https://www.udemy.com/course/vue-and-laravel-to-do-app-restful-api-project/</t>
  </si>
  <si>
    <t>Oracle SQL - A Complete Developer's Guide (2023)</t>
  </si>
  <si>
    <t>https://www.udemy.com/course/oracle-sql-certification-course-1z0-071/</t>
  </si>
  <si>
    <t>Data Science Interview Preparation Guide</t>
  </si>
  <si>
    <t>https://www.udemy.com/course/data-science-interview-preparation-guide/</t>
  </si>
  <si>
    <t>Getting Started With Python</t>
  </si>
  <si>
    <t>https://www.udemy.com/course/gettingstartedwithpython/</t>
  </si>
  <si>
    <t>All You Need To Know About AngularJS - Training On AngularJS</t>
  </si>
  <si>
    <t>https://www.udemy.com/course/angularjs/</t>
  </si>
  <si>
    <t>Learn how to make iPhone/android 2D Games without coding</t>
  </si>
  <si>
    <t>https://www.udemy.com/course/nocode2dgames/</t>
  </si>
  <si>
    <t>Haskell Programming</t>
  </si>
  <si>
    <t>https://www.udemy.com/course/learn-haskell/</t>
  </si>
  <si>
    <t>Big Data Complete Course</t>
  </si>
  <si>
    <t>https://www.udemy.com/course/big-data-complete-course/</t>
  </si>
  <si>
    <t>PyTorch for Deep Learning Bootcamp: Zero to Mastery</t>
  </si>
  <si>
    <t>https://www.udemy.com/course/pytorch-for-deep-learning-bootcamp-zero-to-mastery/</t>
  </si>
  <si>
    <t>Optimization with Excel: Operations Research without Coding</t>
  </si>
  <si>
    <t>https://www.udemy.com/course/optimization-with-excel-operations-research-without-coding/</t>
  </si>
  <si>
    <t>Java 21: New Features and Enhancements - 2024</t>
  </si>
  <si>
    <t>https://www.udemy.com/course/java-21-new-features/</t>
  </si>
  <si>
    <t>Oracle SQL for beginners</t>
  </si>
  <si>
    <t>https://www.udemy.com/course/oracle-sql-learning-by-example/</t>
  </si>
  <si>
    <t>React &amp; Next.js: From Beginner to Pro in No Time</t>
  </si>
  <si>
    <t>https://www.udemy.com/course/the-ultimate-react-course-become-a-pro-in-no-time/</t>
  </si>
  <si>
    <t>HTML5 and CSS3 Bootcamp 2021</t>
  </si>
  <si>
    <t>https://www.udemy.com/course/complete-html5-and-css3-course-1-start-to-finish-project/</t>
  </si>
  <si>
    <t>Apache Spark Project World Development Indicators Analytics</t>
  </si>
  <si>
    <t>https://www.udemy.com/course/apache-spark-project-world-development-indicators-analytics/</t>
  </si>
  <si>
    <t>Mastering WPF and the MVVM Pattern [New Audio]</t>
  </si>
  <si>
    <t>https://www.udemy.com/course/mastering-wpf-and-the-mvvm-pattern/</t>
  </si>
  <si>
    <t>iOS &amp; Swift - Financial App with Stock APIs &amp; Unit Tests</t>
  </si>
  <si>
    <t>https://www.udemy.com/course/ios-14-swift-5-financial-app-with-stock-apis-unit-tests/</t>
  </si>
  <si>
    <t>jQuery for Application Development:  Fundamentals</t>
  </si>
  <si>
    <t>https://www.udemy.com/course/jquery-for-application-development/</t>
  </si>
  <si>
    <t>GitLab CI/CD Bootcamp| Zero to Hero| Certification Prep 2024</t>
  </si>
  <si>
    <t>https://www.udemy.com/course/gitlab-devops-cicd-pipelines-zero-to-hero-job-ready-2024/</t>
  </si>
  <si>
    <t>Learn PHP and MySQL Development From Scratch</t>
  </si>
  <si>
    <t>https://www.udemy.com/course/learn-php-and-mysql-development-from-scratch/</t>
  </si>
  <si>
    <t>Building WordPress Themes: The Step-by-Step Guide</t>
  </si>
  <si>
    <t>https://www.udemy.com/course/how-to-build-wordpress-themes/</t>
  </si>
  <si>
    <t>Computer Science And Programming  Fundamentals</t>
  </si>
  <si>
    <t>https://www.udemy.com/course/fundamentals-of-computer-science-and-programming/</t>
  </si>
  <si>
    <t>Python Flask Web Development: REST API, Postman &amp; JavaScript</t>
  </si>
  <si>
    <t>https://www.udemy.com/course/python-flask-web-development-rest-api-postman-javascript/</t>
  </si>
  <si>
    <t>Ruby on Rails 6 Complete Beginner's Course</t>
  </si>
  <si>
    <t>https://www.udemy.com/course/complete-beginners-course-for-ruby-on-rails-6/</t>
  </si>
  <si>
    <t>Container on Microsoft AZURE Docker Kubernetes- Azure Devops</t>
  </si>
  <si>
    <t>https://www.udemy.com/course/container-on-microsoft-azure-docker-kubernetes/</t>
  </si>
  <si>
    <t>Recursion</t>
  </si>
  <si>
    <t>https://www.udemy.com/course/learn-recursion/</t>
  </si>
  <si>
    <t>Java Course for Beginners  in 1.5 hours</t>
  </si>
  <si>
    <t>https://www.udemy.com/course/java-crash-course-for-beginners-in-1-hour/</t>
  </si>
  <si>
    <t>PHP 5 Introduction to coding Tutorial bootcamp</t>
  </si>
  <si>
    <t>https://www.udemy.com/course/php-5-introduction-to-coding-tutorial-bootcamp/</t>
  </si>
  <si>
    <t>Machine Learning  &amp; Tensorflow - Google Cloud Approach</t>
  </si>
  <si>
    <t>https://www.udemy.com/course/hands-on-machine-learning-google-cloud-approach/</t>
  </si>
  <si>
    <t>React 101 - basics complete &amp; latest. Forms, routing, async</t>
  </si>
  <si>
    <t>https://www.udemy.com/course/gbarkhatov-react-basics-complete-latest/</t>
  </si>
  <si>
    <t>Machine Learning with SciKit-Learn with Python</t>
  </si>
  <si>
    <t>https://www.udemy.com/course/machine-learning-with-scikit-learn-with-python-examturf/</t>
  </si>
  <si>
    <t>Scikit-learn</t>
  </si>
  <si>
    <t>150+ Exercises - Unit tests in Python - unittest framework</t>
  </si>
  <si>
    <t>https://www.udemy.com/course/unit-testing-python-unittest-framework/</t>
  </si>
  <si>
    <t>Create Analytics Dashboard with PowerBi and Tableau</t>
  </si>
  <si>
    <t>https://www.udemy.com/course/create-analytics-dashboard-with-powerbi-and-tableau/</t>
  </si>
  <si>
    <t>CI CD with Azure DevOps - Boards, Pipeline, YAML Deployment</t>
  </si>
  <si>
    <t>https://www.udemy.com/course/ci-cd-with-azure-devops/</t>
  </si>
  <si>
    <t>Xilinx Vivado: Beginners Course to FPGA Development in VHDL</t>
  </si>
  <si>
    <t>https://www.udemy.com/course/learn-fpga-xilinx-vivado-design-suite-training-in-under-1-hour-vhdl/</t>
  </si>
  <si>
    <t>FPGA</t>
  </si>
  <si>
    <t>Java Programming for Humans!</t>
  </si>
  <si>
    <t>https://www.udemy.com/course/java-programming-for-humans/</t>
  </si>
  <si>
    <t>C# 7 and .NET Core 2.0 Recipes</t>
  </si>
  <si>
    <t>https://www.udemy.com/course/c-7-and-net-core-20-recipes/</t>
  </si>
  <si>
    <t>Java Web Services &amp; Java EE Microservices: JSP Servlets JBDC</t>
  </si>
  <si>
    <t>https://www.udemy.com/course/java-web-services-java-ee-microservices-jsp-servlets-jbdc/</t>
  </si>
  <si>
    <t>Kubernetes (:2018) -A Comprehensive Course</t>
  </si>
  <si>
    <t>https://www.udemy.com/course/kubernetes/</t>
  </si>
  <si>
    <t>Coding for Visual Learners: Learning JavaScript from Scratch</t>
  </si>
  <si>
    <t>https://www.udemy.com/course/coding-for-visual-learners-learning-javascript-from-scratch/</t>
  </si>
  <si>
    <t>Build and Deploy Machine Learning App in Cloud with Python</t>
  </si>
  <si>
    <t>https://www.udemy.com/course/deploy-image-classification-flask-web-app-in-pythonanywhere/</t>
  </si>
  <si>
    <t>GraphQL with React: Build Real World Graphql Projects</t>
  </si>
  <si>
    <t>https://www.udemy.com/course/graphql-with-react-build-real-world-graphql-projects/</t>
  </si>
  <si>
    <t>Azure Logic Apps - A practical guide ( Hands-on approach )</t>
  </si>
  <si>
    <t>https://www.udemy.com/course/azure-logic-app/</t>
  </si>
  <si>
    <t>Azure Logic Apps</t>
  </si>
  <si>
    <t>How to make an E-commerce Application with android</t>
  </si>
  <si>
    <t>https://www.udemy.com/course/how-to-make-an-e-commerce-application-with-android/</t>
  </si>
  <si>
    <t>Master Machine Learning , Deep Learning with Python</t>
  </si>
  <si>
    <t>https://www.udemy.com/course/demystifying-machine-learning/</t>
  </si>
  <si>
    <t>C++ Intermediate to Advanced Course with Project</t>
  </si>
  <si>
    <t>https://www.udemy.com/course/c-intermediate-to-advanced-course-with-project/</t>
  </si>
  <si>
    <t>GraphQL &amp; Flutter - Build GraphQL APIs &amp; Flutter Client Apps</t>
  </si>
  <si>
    <t>https://www.udemy.com/course/graphql_flutter_build_apis/</t>
  </si>
  <si>
    <t>AWS: Elastic Load Balancing with Auto Scaling Groups</t>
  </si>
  <si>
    <t>https://www.udemy.com/course/aws-elastic-load-balancing-with-auto-scaling-groups/</t>
  </si>
  <si>
    <t>AWS Elastic Load Balancing</t>
  </si>
  <si>
    <t>Python Basics Coding for Absolute Beginners : Programming</t>
  </si>
  <si>
    <t>https://www.udemy.com/course/python-basics-coding-for-absolute-beginners-programming/</t>
  </si>
  <si>
    <t>Simple HTML5 Game Development</t>
  </si>
  <si>
    <t>https://www.udemy.com/course/html5-simple-game-development/</t>
  </si>
  <si>
    <t>Become A Full Stack Web Developer in 14 Days</t>
  </si>
  <si>
    <t>https://www.udemy.com/course/become-a-full-stack-web-developer-in-14-days/</t>
  </si>
  <si>
    <t>React Native Complete Course with Router, Hooks and Context</t>
  </si>
  <si>
    <t>https://www.udemy.com/course/complete-react-native-course-with-router-hooks-and-context/</t>
  </si>
  <si>
    <t>Practice ISTQB Test Analyst Advanced Exams - 2024</t>
  </si>
  <si>
    <t>https://www.udemy.com/course/istqb-test-analyst-advanced-level-exams/</t>
  </si>
  <si>
    <t>Microsoft SQL Server Bootcamp 2025: Go from Zero to Hero</t>
  </si>
  <si>
    <t>https://www.udemy.com/course/microsoft-sql-server-bootcamp-2022-go-from-zero-to-hero/</t>
  </si>
  <si>
    <t>Become a Successful Software Programming Developer/ Engineer</t>
  </si>
  <si>
    <t>https://www.udemy.com/course/how-to-become-a-successful-software-programming-developer/</t>
  </si>
  <si>
    <t>Let's Build UBER With SwiftUI || iOS App Clone</t>
  </si>
  <si>
    <t>https://www.udemy.com/course/uber-swift-ui/</t>
  </si>
  <si>
    <t>ARKit and Unity : Build a Drivable Car in Augmented Reality</t>
  </si>
  <si>
    <t>https://www.udemy.com/course/arkit-and-unity-build-a-realistic-drivable-car-in-ar/</t>
  </si>
  <si>
    <t>Create a Personal Brand Website without coding</t>
  </si>
  <si>
    <t>https://www.udemy.com/course/create-a-personal-brand-website-without-coding/</t>
  </si>
  <si>
    <t>Composable SwiftUI Architecture Using Redux</t>
  </si>
  <si>
    <t>https://www.udemy.com/course/composable-swiftui-architecture-using-redux/</t>
  </si>
  <si>
    <t>Web Design Training with Elementor</t>
  </si>
  <si>
    <t>https://www.udemy.com/course/web-design-training-with-elementor/</t>
  </si>
  <si>
    <t>Python for Beginners to Advance</t>
  </si>
  <si>
    <t>https://www.udemy.com/course/python-for-beginners-to-advance-d/</t>
  </si>
  <si>
    <t>Angular 7 + Spring Boot and Cloud Microservices(Inc. Docker)</t>
  </si>
  <si>
    <t>https://www.udemy.com/course/angular-7-microservices-with-spring-boot-and-spring-cloud/</t>
  </si>
  <si>
    <t>Create Fun Games and School Presentations Using Scratch 2.0</t>
  </si>
  <si>
    <t>https://www.udemy.com/course/create-fun-games-and-school-presentations-using-scratch-20/</t>
  </si>
  <si>
    <t>MySQL Database MasterClass: Go From Pupil To Master!</t>
  </si>
  <si>
    <t>https://www.udemy.com/course/mysql-for-beginners-mysql-101-how-to-use-mysql/</t>
  </si>
  <si>
    <t>Ruby On Rails: Stock Market App</t>
  </si>
  <si>
    <t>https://www.udemy.com/course/ruby-on-rails-stock-market-app/</t>
  </si>
  <si>
    <t>50 Python Source Codes Explained</t>
  </si>
  <si>
    <t>https://www.udemy.com/course/50-python-source-codes-explained/</t>
  </si>
  <si>
    <t>Mastering SQL (Using MySQL, Java, and Go)</t>
  </si>
  <si>
    <t>https://www.udemy.com/course/sql-for-developers-mysql-java-go-postgresql/</t>
  </si>
  <si>
    <t>Learn PyQt5 From Basics to Real World Projects</t>
  </si>
  <si>
    <t>https://www.udemy.com/course/learn-pyqt5-from-basics-to-real-world-projects/</t>
  </si>
  <si>
    <t>SDET C#: Test Automation From Scratch - Detailed Guide</t>
  </si>
  <si>
    <t>https://www.udemy.com/course/sdet-c-test-automation-from-scratch/</t>
  </si>
  <si>
    <t>The Expert‚Äôs Secret to Mobile Application Testing [2024]</t>
  </si>
  <si>
    <t>https://www.udemy.com/course/the-experts-secret-to-mobile-application-testing/</t>
  </si>
  <si>
    <t>Advanced Gatling for Stress Testing Web Applications - 2022</t>
  </si>
  <si>
    <t>https://www.udemy.com/course/advanced-gatling-java/</t>
  </si>
  <si>
    <t>Web Development Revolution: ChatGPT Beginner's Mastery</t>
  </si>
  <si>
    <t>https://www.udemy.com/course/chatgpt-for-web-development-beginners-guide-into-chatgpt/</t>
  </si>
  <si>
    <t>Learn Javascript Step By Step By Building Projects</t>
  </si>
  <si>
    <t>https://www.udemy.com/course/learn-and-master-javascript-step-by-step/</t>
  </si>
  <si>
    <t>Understand asynchronous programming with .NET and C#</t>
  </si>
  <si>
    <t>https://www.udemy.com/course/master-asynchronous-programming-with-dotnet/</t>
  </si>
  <si>
    <t>Networking on Android using Retrofit 2</t>
  </si>
  <si>
    <t>https://www.udemy.com/course/android-retrofit-2/</t>
  </si>
  <si>
    <t>How to make a Social Networking app -Android App Development</t>
  </si>
  <si>
    <t>https://www.udemy.com/course/social-networking-android-app-development-from-scratch/</t>
  </si>
  <si>
    <t>Game Development using Corona SDK in 2016 with ASO &amp; Ads</t>
  </si>
  <si>
    <t>https://www.udemy.com/course/game-development-with-corona/</t>
  </si>
  <si>
    <t>Corona SDK/Solar2D</t>
  </si>
  <si>
    <t>Constructing a Complete FileMaker 16 CRM - Part 1</t>
  </si>
  <si>
    <t>https://www.udemy.com/course/constructing-a-complete-filemaker-16-contact-manager/</t>
  </si>
  <si>
    <t>SQL Server | Oracle Engineer - (TOAD, SSMS,Data Migration)</t>
  </si>
  <si>
    <t>https://www.udemy.com/course/sql-server-oracle-engineer-toad-ssmsdata-migration/</t>
  </si>
  <si>
    <t>Experimental Machine Learning &amp; Data Mining: Weka, MOA &amp; R</t>
  </si>
  <si>
    <t>https://www.udemy.com/course/weka-for-data-mining-and-machine-learning-for-beginners/</t>
  </si>
  <si>
    <t>Weka</t>
  </si>
  <si>
    <t>Unity 2D Game - Kawaii Survivor - The Coolest Roguelike Ever</t>
  </si>
  <si>
    <t>https://www.udemy.com/course/unity-2d-game-kawaii-survivor-the-coolest-roguelike-ever/</t>
  </si>
  <si>
    <t>Master in Software Architecture, Engineering and Development</t>
  </si>
  <si>
    <t>https://www.udemy.com/course/software-development-engineering-excellence-master-course/</t>
  </si>
  <si>
    <t>Test Managment Tool HP ALM - QC (Quality Center) for testers</t>
  </si>
  <si>
    <t>https://www.udemy.com/course/complete-guide-to-hp-alm-quality-center/</t>
  </si>
  <si>
    <t>Learn Entity Framework Core 2.0 (EFC2) using ASP.Net Core</t>
  </si>
  <si>
    <t>https://www.udemy.com/course/learn-entity-framework-core-2-efc2-using-aspnet-core/</t>
  </si>
  <si>
    <t>Introduction to Android Development for beginners</t>
  </si>
  <si>
    <t>https://www.udemy.com/course/introduction-to-android-development-for-beginners/</t>
  </si>
  <si>
    <t>Vue 3 and Laravel: Breaking a Monolith to Microservices</t>
  </si>
  <si>
    <t>https://www.udemy.com/course/vue-laravel-microservices/</t>
  </si>
  <si>
    <t>Create a Code Writing ChatGPT A.I. Site With Django Python</t>
  </si>
  <si>
    <t>https://www.udemy.com/course/create-a-code-writing-chatgpt-ai-site-with-django-python/</t>
  </si>
  <si>
    <t>Python for Game Programming: Pygame from A to Z</t>
  </si>
  <si>
    <t>https://www.udemy.com/course/python-for-game-programming-pygame-from-a-to-z/</t>
  </si>
  <si>
    <t>Mastering Generative AI: LLMs, Prompt Engineering &amp; More!</t>
  </si>
  <si>
    <t>https://www.udemy.com/course/mastering-generative-ai/</t>
  </si>
  <si>
    <t>Regular Expressions (Regex) with C# .NET - Easy and Fast!</t>
  </si>
  <si>
    <t>https://www.udemy.com/course/learning-regular-expression-with-net/</t>
  </si>
  <si>
    <t>Master Java Web Services: Restful API (JAX RS)</t>
  </si>
  <si>
    <t>https://www.udemy.com/course/rest-api-using-java/</t>
  </si>
  <si>
    <t>Object Oriented Programming using C++ from Basic to Advanced</t>
  </si>
  <si>
    <t>https://www.udemy.com/course/oops-and-c-from-basic-to-advanced/</t>
  </si>
  <si>
    <t>Serverless Computing with Azure Functions</t>
  </si>
  <si>
    <t>https://www.udemy.com/course/serverless-computing-with-azure-functions/</t>
  </si>
  <si>
    <t>JSON For Beginners: A Very Basic Introduction</t>
  </si>
  <si>
    <t>https://www.udemy.com/course/json-for-beginners-a-very-basic-introduction/</t>
  </si>
  <si>
    <t>C++ Programming - The Complete Course</t>
  </si>
  <si>
    <t>https://www.udemy.com/course/c-plus-programming-the-complete-course/</t>
  </si>
  <si>
    <t>Build an Idle Business Tycoon Game with Unity3D &amp; PlayMaker</t>
  </si>
  <si>
    <t>https://www.udemy.com/course/visual-development-idle-business-tycoon-game-unity-playmaker/</t>
  </si>
  <si>
    <t>Bootstrap 4 Single Page Website from Scratch</t>
  </si>
  <si>
    <t>https://www.udemy.com/course/bootstrap-4-tutorial/</t>
  </si>
  <si>
    <t>Testing Angular Apps - The Complete Guide</t>
  </si>
  <si>
    <t>https://www.udemy.com/course/test-driven-development-in-angular/</t>
  </si>
  <si>
    <t>12 Weekend Coding projects for beginners  from scratch</t>
  </si>
  <si>
    <t>https://www.udemy.com/course/12-weekend-coding-projects-for-beginners-from-scratch/</t>
  </si>
  <si>
    <t>Exploratory Data Analysis with Pandas and Python 3.x</t>
  </si>
  <si>
    <t>https://www.udemy.com/course/exploratory-data-analysis-with-pandas-and-python-3x/</t>
  </si>
  <si>
    <t>Master Windows Command Line: Essential Commands and Scripts</t>
  </si>
  <si>
    <t>https://www.udemy.com/course/windows-command-line-batch-scripting-joshuaisrael/</t>
  </si>
  <si>
    <t>Python for Maya: Beginner to Advanced Rigging Automation</t>
  </si>
  <si>
    <t>https://www.udemy.com/course/python-for-maya-beginner-to-advanced-rigging-automation/</t>
  </si>
  <si>
    <t>PHP with MySQL: Build Complete Coffee Shop System</t>
  </si>
  <si>
    <t>https://www.udemy.com/course/php-with-mysql-2023-build-complete-coffee-shop-system/</t>
  </si>
  <si>
    <t xml:space="preserve">Learn CSS Transition and Animation </t>
  </si>
  <si>
    <t>https://www.udemy.com/course/css-transition-and-animation/</t>
  </si>
  <si>
    <t>Introduction to Apache Spark for Developers and Engineers</t>
  </si>
  <si>
    <t>https://www.udemy.com/course/introduction-to-apache-spark-for-developers-and-engineers/</t>
  </si>
  <si>
    <t>Learning Bootstrap 3 - Tutorial From Infinite Skills</t>
  </si>
  <si>
    <t>https://www.udemy.com/course/bootstrap-3/</t>
  </si>
  <si>
    <t>Selenium 4.0 LATEST Features, Docker &amp; AWS Integration</t>
  </si>
  <si>
    <t>https://www.udemy.com/course/selenium-4-tutorial-all-new-features-docker-integration/</t>
  </si>
  <si>
    <t>Project-Based SwiftUI Course: Develop 12 Apps for iOS</t>
  </si>
  <si>
    <t>https://www.udemy.com/course/swift-starter-kit/</t>
  </si>
  <si>
    <t>The complete guide to running Java in Docker and Kubernetes</t>
  </si>
  <si>
    <t>https://www.udemy.com/course/the-complete-guide-to-running-java-in-docker-and-kubernetes/</t>
  </si>
  <si>
    <t>{ C } Digital Image Processing From Ground Up‚Ñ¢</t>
  </si>
  <si>
    <t>https://www.udemy.com/course/image-processing-from-ground-uptm-in-c/</t>
  </si>
  <si>
    <t>React JS: React with Modern Hooks and Context</t>
  </si>
  <si>
    <t>https://www.udemy.com/course/react-js-react-with-modern-hooks-and-context/</t>
  </si>
  <si>
    <t>Django + AngularJS for a Powerful Web Application</t>
  </si>
  <si>
    <t>https://www.udemy.com/course/django-angularjs/</t>
  </si>
  <si>
    <t>Front-end Web developer MasterClass HTML CSS JavaScript</t>
  </si>
  <si>
    <t>https://www.udemy.com/course/learn-html-css-javascript/</t>
  </si>
  <si>
    <t>Histograms and S-curves using Excel charts</t>
  </si>
  <si>
    <t>https://www.udemy.com/course/histograms-and-scurves-using-excel-charts/</t>
  </si>
  <si>
    <t>Excel Charts</t>
  </si>
  <si>
    <t>AC Motor Drivers G120 &amp; G120C VFD Control</t>
  </si>
  <si>
    <t>https://www.udemy.com/course/ac-motor-drivers-g120-g120c/</t>
  </si>
  <si>
    <t>The Ultimate Hands-on Kivymd |Tame your Python Kivy Skills</t>
  </si>
  <si>
    <t>https://www.udemy.com/course/the-ultimate-hands-on-kivymd-tame-your-kivymd-python-skills/</t>
  </si>
  <si>
    <t>50-Days 50-Projects: Data Science, Machine Learning Bootcamp</t>
  </si>
  <si>
    <t>https://www.udemy.com/course/real-world-data-science-machine-learning-projects/</t>
  </si>
  <si>
    <t>Ultimate JavaScript Arrays</t>
  </si>
  <si>
    <t>https://www.udemy.com/course/js-arrays/</t>
  </si>
  <si>
    <t>Make Android Apps No Coding App Inventor 2 Complete Course</t>
  </si>
  <si>
    <t>https://www.udemy.com/course/make-android-apps-no-coding-app-inventor-2-complete-course/</t>
  </si>
  <si>
    <t>Beginner C# Programming with Visual Studio</t>
  </si>
  <si>
    <t>https://www.udemy.com/course/c-studies-basic-c-programming-with-visual-studio-2019/</t>
  </si>
  <si>
    <t>IOS 14 &amp; Swift 5 - The Complete iOS App Development Course</t>
  </si>
  <si>
    <t>https://www.udemy.com/course/ios-14-swift-5-the-complete-ios-app-development-course/</t>
  </si>
  <si>
    <t>Everything About Blogger From Scratch</t>
  </si>
  <si>
    <t>https://www.udemy.com/course/rkeverything-about-blogger-from-scratch/</t>
  </si>
  <si>
    <t>Google Blogger</t>
  </si>
  <si>
    <t>Practical software testing using Testcontainers</t>
  </si>
  <si>
    <t>https://www.udemy.com/course/practical-integration-testing-using-testcontainers/</t>
  </si>
  <si>
    <t>Self Driving and ROS 2 - Learn by Doing! Map &amp; Localization</t>
  </si>
  <si>
    <t>https://www.udemy.com/course/self-driving-and-ros-2-learn-by-doing-map-localization/</t>
  </si>
  <si>
    <t>Master JavaScript, HTML, and CSS with 30 Projects in 30 Days</t>
  </si>
  <si>
    <t>https://www.udemy.com/course/javascript-30-projects-in-30-days-course-for-beginners/</t>
  </si>
  <si>
    <t>Master MySQL for Beginners: Build Your First Database 2024</t>
  </si>
  <si>
    <t>https://www.udemy.com/course/learn-mysql-mariadb-from-scratch-and-build-a-database-app/</t>
  </si>
  <si>
    <t>The Complete JavaScript Course: Beginner to Advanced level</t>
  </si>
  <si>
    <t>https://www.udemy.com/course/the-complete-javascript-2021from-beginner-to-advanced/</t>
  </si>
  <si>
    <t>Intermediate Three.js with Shaders</t>
  </si>
  <si>
    <t>https://www.udemy.com/course/intermediate-threejs-with-shaders/</t>
  </si>
  <si>
    <t>GDPR Simplified: The Basics</t>
  </si>
  <si>
    <t>https://www.udemy.com/course/ness-m-gdpr-simplified-the-basics/</t>
  </si>
  <si>
    <t>Python Data Science Fundamentals: Getting Started</t>
  </si>
  <si>
    <t>https://www.udemy.com/course/python-data-science-fundamentals-getting-started/</t>
  </si>
  <si>
    <t>The Complete iOS9 Developer Course - Build 50 Swift Apps</t>
  </si>
  <si>
    <t>https://www.udemy.com/course/the-complete-ios9-developer-course-build-50-swift-apps/</t>
  </si>
  <si>
    <t>Java for beginners:  Create 10 useful complete projects</t>
  </si>
  <si>
    <t>https://www.udemy.com/course/java-for-beginners-create-10-useful-complete-projects/</t>
  </si>
  <si>
    <t>Relational Databases &amp; SQL: Complete Guide for Developers</t>
  </si>
  <si>
    <t>https://www.udemy.com/course/databases-learnit/</t>
  </si>
  <si>
    <t>JavaScript Crash Course: Learn the Fundamentals and Beyond.</t>
  </si>
  <si>
    <t>https://www.udemy.com/course/javascript-crash-course-bootcamp-projects/</t>
  </si>
  <si>
    <t>VSTS (Azure DevOps) : Crash Course for Software Testers</t>
  </si>
  <si>
    <t>https://www.udemy.com/course/vsts-crash-course/</t>
  </si>
  <si>
    <t>C# Acceleration with Visual Studio 2017 Community</t>
  </si>
  <si>
    <t>https://www.udemy.com/course/csharp-acceleration-with-visual-studio-2017-community-for-beginners/</t>
  </si>
  <si>
    <t>Unity Android : Build 3D ZigZag Racing Game with Unity &amp; C#</t>
  </si>
  <si>
    <t>https://www.udemy.com/course/unity-android-3d-zigzag-racing-game-development/</t>
  </si>
  <si>
    <t>The Complete Android Kotlin Developer Course | Kotlin A-Z‚Ñ¢</t>
  </si>
  <si>
    <t>https://www.udemy.com/course/the-complete-android-kotlin-developer-course-kotlin-a-ztm/</t>
  </si>
  <si>
    <t>Java Data Structures &amp; Algorithms: Ace Coding Interviews!</t>
  </si>
  <si>
    <t>https://www.udemy.com/course/java-data-structures-algorithms-ace-coding-interviews/</t>
  </si>
  <si>
    <t>Angular JS Essentials</t>
  </si>
  <si>
    <t>https://www.udemy.com/course/angular-js-crash-course/</t>
  </si>
  <si>
    <t>Master EmberJS : Learn Ember JS From Scratch</t>
  </si>
  <si>
    <t>https://www.udemy.com/course/master-emberjs/</t>
  </si>
  <si>
    <t>Build React Native Apps for Android and iOS</t>
  </si>
  <si>
    <t>https://www.udemy.com/course/build-react-native-apps-for-android-and-ios/</t>
  </si>
  <si>
    <t>Creating Real Time Hair for Game Characters [Beginner]</t>
  </si>
  <si>
    <t>https://www.udemy.com/course/realtimehairforgames/</t>
  </si>
  <si>
    <t>Maya</t>
  </si>
  <si>
    <t>Use Laravel to Consume APIs and Services Over HTTP</t>
  </si>
  <si>
    <t>https://www.udemy.com/course/http-client-laravel-guzzle-requests-consume-apis-services/</t>
  </si>
  <si>
    <t>100 Days Data Science Bootcamp: Build 100 Real Life Projects</t>
  </si>
  <si>
    <t>https://www.udemy.com/course/real-world-data-science-projects/</t>
  </si>
  <si>
    <t>Master Regression &amp; Prediction with Pandas and Python [2024]</t>
  </si>
  <si>
    <t>https://www.udemy.com/course/master-regression-prediction-with-pandas-and-python-2024/</t>
  </si>
  <si>
    <t>SQL¬†&amp;¬†PostgreSQL for Beginners</t>
  </si>
  <si>
    <t>https://www.udemy.com/course/mastering-sql-and-postgresql-go-from-sql-beginner-to-expert/</t>
  </si>
  <si>
    <t>Python Game Development - Create a Flappy Bird Clone</t>
  </si>
  <si>
    <t>https://www.udemy.com/course/python-game-development-create-a-flappy-bird-clone/</t>
  </si>
  <si>
    <t>Master C# &amp; .NET Debugging with Visual Studio 2019</t>
  </si>
  <si>
    <t>https://www.udemy.com/course/c-sharp-dot-net-debugging-with-visual-studio/</t>
  </si>
  <si>
    <t>C# Certification Mastery: Challenge Your Knowledge and Earn</t>
  </si>
  <si>
    <t>https://www.udemy.com/course/c-csharp-test-your-skills-and-get-certified-in-csharp-programming/</t>
  </si>
  <si>
    <t>CMake from Zero to Hero</t>
  </si>
  <si>
    <t>https://www.udemy.com/course/cmake-on-fire/</t>
  </si>
  <si>
    <t>4 Practice Tests for Python Certification Preparation</t>
  </si>
  <si>
    <t>https://www.udemy.com/course/4-practice-tests-for-python-certification-preparation/</t>
  </si>
  <si>
    <t>Python Programming Mastery: From Beginner to Pro</t>
  </si>
  <si>
    <t>https://www.udemy.com/course/python-programming-mastery-from-beginner-to-pro/</t>
  </si>
  <si>
    <t>Advanced C# Programming Concepts for C# Projects/Interviews</t>
  </si>
  <si>
    <t>https://www.udemy.com/course/advanced-object-oriented-csharp/</t>
  </si>
  <si>
    <t>Learn Software Manual Testing for beginners</t>
  </si>
  <si>
    <t>https://www.udemy.com/course/software-testing-training-basics-of-software-testing/</t>
  </si>
  <si>
    <t>SDLC - The System Development Life Cycle for Beginners</t>
  </si>
  <si>
    <t>https://www.udemy.com/course/sysdevlc/</t>
  </si>
  <si>
    <t>Become a Professional JavaScript Programmer</t>
  </si>
  <si>
    <t>https://www.udemy.com/course/become-a-professional-javascript-programmer/</t>
  </si>
  <si>
    <t>React Native and React with NodeJS, MongoDB | React JS 2022</t>
  </si>
  <si>
    <t>https://www.udemy.com/course/mobile-and-web-development-2021-guide-inlc-nodejs-mongodb/</t>
  </si>
  <si>
    <t>CSS Flexbox Tutorials Flexible Layout Design CSS3 Flex box</t>
  </si>
  <si>
    <t>https://www.udemy.com/course/css-flexbox-tutorials/</t>
  </si>
  <si>
    <t>Complete Python Bootcamp | Build 10+ Python GUI Projects</t>
  </si>
  <si>
    <t>https://www.udemy.com/course/practical-python-bootcamp-build-100-real-projects/</t>
  </si>
  <si>
    <t>Build A Photoshop Like App With TKinter and Python GUI Apps</t>
  </si>
  <si>
    <t>https://www.udemy.com/course/build-a-paint-program-with-tkinter-and-python/</t>
  </si>
  <si>
    <t>JavaScript Object Oriented Programming</t>
  </si>
  <si>
    <t>https://www.udemy.com/course/object-oriented-programming-javascript/</t>
  </si>
  <si>
    <t>Generative AI Mastery With 15+ Real Time Projects</t>
  </si>
  <si>
    <t>https://www.udemy.com/course/generative-ai-mastery/</t>
  </si>
  <si>
    <t>WhatsApp API and Node JS Chatbot Send and receive messages</t>
  </si>
  <si>
    <t>https://www.udemy.com/course/send-receive-messages-with-whatsapp-cloud-api-and-node-js/</t>
  </si>
  <si>
    <t>Shopify Course For Beginners - Launch Quickly!</t>
  </si>
  <si>
    <t>https://www.udemy.com/course/shopify-course/</t>
  </si>
  <si>
    <t>RAG, AI Agents and Generative AI with Python and OpenAI 2025</t>
  </si>
  <si>
    <t>https://www.udemy.com/course/generative-ai-rag/</t>
  </si>
  <si>
    <t>Big Data Analytics in Telecommunication</t>
  </si>
  <si>
    <t>https://www.udemy.com/course/big-data-analytics-for-telecom/</t>
  </si>
  <si>
    <t>Become Expert in Xamarin Forms Layouts</t>
  </si>
  <si>
    <t>https://www.udemy.com/course/xamarin-forms-layouts/</t>
  </si>
  <si>
    <t>Go full stack Spring:  Spring + RESTFUL API + Spring Boot</t>
  </si>
  <si>
    <t>https://www.udemy.com/course/spring-web-services-spring-boot/</t>
  </si>
  <si>
    <t>Tableau Course For Absolute Beginners</t>
  </si>
  <si>
    <t>https://www.udemy.com/course/free-tableau-course-for-beginners-enroll-now/</t>
  </si>
  <si>
    <t>Build Conversational AI using GPT-4</t>
  </si>
  <si>
    <t>https://www.udemy.com/course/build-conversational-ai-using-gpt-4/</t>
  </si>
  <si>
    <t>AI Videos, DeepFake &amp; Voice Cloning Business: The New Age</t>
  </si>
  <si>
    <t>https://www.udemy.com/course/ai-voices-deepfakes-ai-videos-voice-cloning-business/</t>
  </si>
  <si>
    <t>iOS 9 and Swift 2: Step It Up!</t>
  </si>
  <si>
    <t>https://www.udemy.com/course/build-ios9-swift-2-music-video-app-using-rest-apis/</t>
  </si>
  <si>
    <t>Test Management using HP ALM / QC (Quality Center)</t>
  </si>
  <si>
    <t>https://www.udemy.com/course/starthpalm/</t>
  </si>
  <si>
    <t>Project Implementation on Salesforce Einstein Analytics</t>
  </si>
  <si>
    <t>https://www.udemy.com/course/salesforce-einstein-analytics-project/</t>
  </si>
  <si>
    <t>90 Days of Python : From Zero to becoming a Pro Developer</t>
  </si>
  <si>
    <t>https://www.udemy.com/course/90-days-of-python-from-zero-to-becoming-a-pro-developer-c/</t>
  </si>
  <si>
    <t>Data Science Hands On (PowerBI, SQL, Tableau, Spark, Python)</t>
  </si>
  <si>
    <t>https://www.udemy.com/course/data-science-hands-on/</t>
  </si>
  <si>
    <t>Python Pandas Data Crash Course 2024 Learn by Doing.</t>
  </si>
  <si>
    <t>https://www.udemy.com/course/python-pandas-data-crash-course/</t>
  </si>
  <si>
    <t>MSSQL with C# WPF Core Project, MVVM by Using EF Core</t>
  </si>
  <si>
    <t>https://www.udemy.com/course/mssql-with-c-wpf-core-project-mvvm-by-using-ef-core/</t>
  </si>
  <si>
    <t>Learn animation using CSS3, Javascript and HTML5</t>
  </si>
  <si>
    <t>https://www.udemy.com/course/animating-css-javascript/</t>
  </si>
  <si>
    <t>Starting with Firebase</t>
  </si>
  <si>
    <t>https://www.udemy.com/course/starting-with-firebase/</t>
  </si>
  <si>
    <t>Learn integration testing with Spring Boot</t>
  </si>
  <si>
    <t>https://www.udemy.com/course/learn-integration-testing-with-spring-boot/</t>
  </si>
  <si>
    <t>Android Developer in 7 days | Step by Step</t>
  </si>
  <si>
    <t>https://www.udemy.com/course/android-developer-in-7-days-step-by-step/</t>
  </si>
  <si>
    <t>Excel VBA Formulas, Functions, UDFs + Create Your Own AddIn!</t>
  </si>
  <si>
    <t>https://www.udemy.com/course/excel-vba-formulas-functions-udfs-create-your-own-addin/</t>
  </si>
  <si>
    <t>MySQL creating and managing relational databases</t>
  </si>
  <si>
    <t>https://www.udemy.com/course/mysql-creating-and-managing-relational-databases/</t>
  </si>
  <si>
    <t>Learn Pega in 1 Week</t>
  </si>
  <si>
    <t>https://www.udemy.com/course/learn-pega-in-1-week/</t>
  </si>
  <si>
    <t>Pega</t>
  </si>
  <si>
    <t>Little Adventurer 2D : Make a 2D Action Game with Godot 4</t>
  </si>
  <si>
    <t>https://www.udemy.com/course/little-adventurer-andie-2d-godot/</t>
  </si>
  <si>
    <t>Learn Online Store Responsive Website Design HTML/CSS</t>
  </si>
  <si>
    <t>https://www.udemy.com/course/online-store-responsive-website-htmlcss/</t>
  </si>
  <si>
    <t>Beginner VR Oculus Rift Development with Unity3D</t>
  </si>
  <si>
    <t>https://www.udemy.com/course/developing-oculus-rift-vr-applications-with-unity3d/</t>
  </si>
  <si>
    <t>DevOps Tools for Beginners: Starting with Python Scripts</t>
  </si>
  <si>
    <t>https://www.udemy.com/course/devops-tools-for-beginners-starting-with-python-scripts/</t>
  </si>
  <si>
    <t>Full Stack Web Development HTML, CSS, Bootstrap and React JS</t>
  </si>
  <si>
    <t>https://www.udemy.com/course/full-stack-web-development-html-css-bootstrap-and-react-js/</t>
  </si>
  <si>
    <t>R for Researchers: From Basics to Advanced Analysis</t>
  </si>
  <si>
    <t>https://www.udemy.com/course/r-for-research/</t>
  </si>
  <si>
    <t>JavaScript Mastery Made Easy with ChatGPT for Beginners</t>
  </si>
  <si>
    <t>https://www.udemy.com/course/chatgpt-for-javascript-mastery-the-secrets-of-ai-revealed/</t>
  </si>
  <si>
    <t>Javascript Programming For Everyone</t>
  </si>
  <si>
    <t>https://www.udemy.com/course/javascript-programming-for-everyone/</t>
  </si>
  <si>
    <t>Complete Java Bootcamp For Beginners</t>
  </si>
  <si>
    <t>https://www.udemy.com/course/complete-java-bootcamp-for-beginners/</t>
  </si>
  <si>
    <t>Mastering Qlik Sense</t>
  </si>
  <si>
    <t>https://www.udemy.com/course/mastering-qlik-sense/</t>
  </si>
  <si>
    <t>Qlik Sense</t>
  </si>
  <si>
    <t>Spring Framework: Spring Boot and Spring Hibernate</t>
  </si>
  <si>
    <t>https://www.udemy.com/course/spring-framework-spring-boot-and-spring-hibernate/</t>
  </si>
  <si>
    <t>Coding Made Easy: HTML &amp; CSS For Beginners</t>
  </si>
  <si>
    <t>https://www.udemy.com/course/coding-made-easy-html-css-for-beginners/</t>
  </si>
  <si>
    <t>Apache Spark With Examples for Big Data Analytics</t>
  </si>
  <si>
    <t>https://www.udemy.com/course/spark-with-scala/</t>
  </si>
  <si>
    <t>Vue 3, Nuxt.js and Laravel: A Rapid Guide - Advanced</t>
  </si>
  <si>
    <t>https://www.udemy.com/course/vue-laravel-influencer/</t>
  </si>
  <si>
    <t>React JS &amp; Firebase Complete Course (incl. Chat Application)</t>
  </si>
  <si>
    <t>https://www.udemy.com/course/react-js-firebase-complete-course-incl-chat-application/</t>
  </si>
  <si>
    <t>Hands-On Einstein Analytics</t>
  </si>
  <si>
    <t>https://www.udemy.com/course/hands-on-einstein-analytics/</t>
  </si>
  <si>
    <t>PHP Microframeworks with Slim</t>
  </si>
  <si>
    <t>https://www.udemy.com/course/php-microframeworks-with-slim/</t>
  </si>
  <si>
    <t>Parsing Algorithms</t>
  </si>
  <si>
    <t>https://www.udemy.com/course/essentials-of-parsing/</t>
  </si>
  <si>
    <t>Build PHP Hospital System Using CodeIgniter Framework (2022)</t>
  </si>
  <si>
    <t>https://www.udemy.com/course/build-complete-hospital-system-using-php-codeignitger/</t>
  </si>
  <si>
    <t xml:space="preserve">Android Hacking And Penetration Testing </t>
  </si>
  <si>
    <t>https://www.udemy.com/course/android-hacking-and-penetration-testing/</t>
  </si>
  <si>
    <t>Penetration Testing</t>
  </si>
  <si>
    <t>C# - Complete A to Z C# Masterclass‚Ñ¢: Hints + Coding Tips</t>
  </si>
  <si>
    <t>https://www.udemy.com/course/c-sharp-a-3-step-process-to-code-apps-with-an-a-to-z-complete-bootcamp/</t>
  </si>
  <si>
    <t>Business Intelligence Solutions with Qlik Sense</t>
  </si>
  <si>
    <t>https://www.udemy.com/course/business-intelligence-solutions-with-qlik-sense/</t>
  </si>
  <si>
    <t>Game Graphics - For beginners. Create amazing art-free tools</t>
  </si>
  <si>
    <t>https://www.udemy.com/course/create-2d-game-with-inkscape/</t>
  </si>
  <si>
    <t>Inkscape</t>
  </si>
  <si>
    <t>Unreal 4 Material Shaders: All You Need to Get Started</t>
  </si>
  <si>
    <t>https://www.udemy.com/course/unreal4-materials-101/</t>
  </si>
  <si>
    <t>Python for Unreal Engine Editor Tools Scripting</t>
  </si>
  <si>
    <t>https://www.udemy.com/course/ue4python/</t>
  </si>
  <si>
    <t>Create Apps on Your iPad - Swift Playgrounds for Beginners</t>
  </si>
  <si>
    <t>https://www.udemy.com/course/swift-playgrounds-for-beginners-create-apps-on-your-ipad/</t>
  </si>
  <si>
    <t>Let's develop a message-driven microservices application</t>
  </si>
  <si>
    <t>https://www.udemy.com/course/fullstack-microservices-course/</t>
  </si>
  <si>
    <t>Disciplined Agile Scrum Master (DASM) practice questions</t>
  </si>
  <si>
    <t>https://www.udemy.com/course/disciplined-agile-cda-exam-practice-questions/</t>
  </si>
  <si>
    <t>Disciplined Agile Scrum Master (DASM)</t>
  </si>
  <si>
    <t>Django &amp; Django REST Framework with React Frontend</t>
  </si>
  <si>
    <t>https://www.udemy.com/course/django-django-rest-framework-build-rest-api-in-python/</t>
  </si>
  <si>
    <t>Curiosity Driven Deep Reinforcement Learning</t>
  </si>
  <si>
    <t>https://www.udemy.com/course/curiosity-driven-deep-reinforcement-learning/</t>
  </si>
  <si>
    <t>Spring Data JPA Fundamentals (with Hibernate)</t>
  </si>
  <si>
    <t>https://www.udemy.com/course/spring-data-jpa-fundamentals-with-hibernate/</t>
  </si>
  <si>
    <t>FlutterFlow Beginners Bootcamp: Build your app from scratch</t>
  </si>
  <si>
    <t>https://www.udemy.com/course/flutterflow-beginners-bootcamp-build-your-app-from-scratch/</t>
  </si>
  <si>
    <t>Build a Social Network using Node.js and MongoDB</t>
  </si>
  <si>
    <t>https://www.udemy.com/course/build-a-social-network-using-nodejs-and-mongodb/</t>
  </si>
  <si>
    <t>Set up a localhost Web Server for Faster Website Development</t>
  </si>
  <si>
    <t>https://www.udemy.com/course/localhost-web-server/</t>
  </si>
  <si>
    <t>Mathematics for Data Science and Machine Learning using R</t>
  </si>
  <si>
    <t>https://www.udemy.com/course/mathematics-for-data-science-and-machine-learning-using-r/</t>
  </si>
  <si>
    <t>Web Crawling with Nodejs (H&amp;M, Amazon, LinkedIn, AliExpress)</t>
  </si>
  <si>
    <t>https://www.udemy.com/course/web-crawling-with-nodejs-hm-amazon-linkedin-aliexpress/</t>
  </si>
  <si>
    <t>Zero to Hero in Ollama: Create Local LLM Applications</t>
  </si>
  <si>
    <t>https://www.udemy.com/course/ollama-starttech/</t>
  </si>
  <si>
    <t>IPFS and Decentralised Networking</t>
  </si>
  <si>
    <t>https://www.udemy.com/course/ipfs-networking/</t>
  </si>
  <si>
    <t>Data Wrangling in Pandas for Machine Learning Engineers</t>
  </si>
  <si>
    <t>https://www.udemy.com/course/data-wrangling-in-pandas-for-machine-learning-engineers/</t>
  </si>
  <si>
    <t>Machine Learning Unleashed: Mastering Algorithms and Models</t>
  </si>
  <si>
    <t>https://www.udemy.com/course/machine-learning-with-python-training/</t>
  </si>
  <si>
    <t>The Laravel essential guide.</t>
  </si>
  <si>
    <t>https://www.udemy.com/course/the-laravel-essential-guide/</t>
  </si>
  <si>
    <t>https://www.udemy.com/course/excel-certification-exam-preparation-4-practice-tests-2024-z/</t>
  </si>
  <si>
    <t>Design &amp; Build Test Framework with Python Pytest | API Tests</t>
  </si>
  <si>
    <t>https://www.udemy.com/course/build-testframework-python-pytest/</t>
  </si>
  <si>
    <t>PHP with MySQL: Build Complete Tours and Travel Website</t>
  </si>
  <si>
    <t>https://www.udemy.com/course/php-with-mysql-2023-build-complete-tours-and-travel-website/</t>
  </si>
  <si>
    <t>Learn PHP Basics</t>
  </si>
  <si>
    <t>https://www.udemy.com/course/learn-php-basics/</t>
  </si>
  <si>
    <t>Asteroids with Python PyGame</t>
  </si>
  <si>
    <t>https://www.udemy.com/course/asteroids-with-python-pygame/</t>
  </si>
  <si>
    <t>Database Developer - SQL Server/T-SQL/Database Migration</t>
  </si>
  <si>
    <t>https://www.udemy.com/course/database-developer-sql-servert-sqldatabase-migration/</t>
  </si>
  <si>
    <t>Tailwind CSS Fundamentals</t>
  </si>
  <si>
    <t>https://www.udemy.com/course/tailwind-css-fundamentals/</t>
  </si>
  <si>
    <t>PyScript - The Complete Guide (2023  Edition)</t>
  </si>
  <si>
    <t>https://www.udemy.com/course/complete-guide-to-master-pyscript-b/</t>
  </si>
  <si>
    <t>Cloud-Powered Web App Development with AWS and PHP</t>
  </si>
  <si>
    <t>https://www.udemy.com/course/cloud-powered-web-app-development-with-aws-and-php/</t>
  </si>
  <si>
    <t>Apache Maven - The complete course</t>
  </si>
  <si>
    <t>https://www.udemy.com/course/apache-maven-the-complete-course/</t>
  </si>
  <si>
    <t>Quality Risk Management In Clinical Trials</t>
  </si>
  <si>
    <t>https://www.udemy.com/course/quality-risk-management-in-clinical-trials/</t>
  </si>
  <si>
    <t>Risk Management</t>
  </si>
  <si>
    <t>Zero to Master C#.Build Professional Web Sites</t>
  </si>
  <si>
    <t>https://www.udemy.com/course/zero-to-master-cbuild-professional-web-sites/</t>
  </si>
  <si>
    <t>Fortran Programming Complete Course</t>
  </si>
  <si>
    <t>https://www.udemy.com/course/fortran-course/</t>
  </si>
  <si>
    <t>CSS For Everyone: Learn CSS3 From Scratch</t>
  </si>
  <si>
    <t>https://www.udemy.com/course/css-for-everyone-learn-css-from-scratch/</t>
  </si>
  <si>
    <t>2025 Advanced Machine Learning and Deep Learning Projects</t>
  </si>
  <si>
    <t>https://www.udemy.com/course/advanced-natural-language-and-image-processing-projects/</t>
  </si>
  <si>
    <t>The Ultimate C++ Advanced Programming Course | 2022</t>
  </si>
  <si>
    <t>https://www.udemy.com/course/the-ultimate-c-advanced-course-2022/</t>
  </si>
  <si>
    <t>AWS CDK with Python Step by Step</t>
  </si>
  <si>
    <t>https://www.udemy.com/course/aws-cdk-with-python-step-by-step/</t>
  </si>
  <si>
    <t>Google Script Create Google Docs on the fly from templates</t>
  </si>
  <si>
    <t>https://www.udemy.com/course/apps-script/</t>
  </si>
  <si>
    <t>Spring Security LDAP Integration and SAML Extension</t>
  </si>
  <si>
    <t>https://www.udemy.com/course/spring-security-ldap-integration-and-saml-extension/</t>
  </si>
  <si>
    <t>LDAP</t>
  </si>
  <si>
    <t>PostgreSQL Tutorial for Beginners | Learn PostgreSQL</t>
  </si>
  <si>
    <t>https://www.udemy.com/course/postgresql-tutorial-for-beginners-learn-postgresql/</t>
  </si>
  <si>
    <t>R Crash Course - Learn R-programming in 2 hours: R &amp; RStudio</t>
  </si>
  <si>
    <t>https://www.udemy.com/course/r-crash-course-introduction-to-r-rstudio-r-programming/</t>
  </si>
  <si>
    <t>The essential guide to GraphQL + React</t>
  </si>
  <si>
    <t>https://www.udemy.com/course/the-essential-guide-to-graphql-react/</t>
  </si>
  <si>
    <t>FullStack Vaadin (14-24+) - Practical Solutions</t>
  </si>
  <si>
    <t>https://www.udemy.com/course/fullstack-vaadin-14-23-practical-solutions/</t>
  </si>
  <si>
    <t>Vaadin</t>
  </si>
  <si>
    <t>A Complete Guide to Lean Controllers in iOS</t>
  </si>
  <si>
    <t>https://www.udemy.com/course/a-complete-guide-to-lean-controllers-in-ios/</t>
  </si>
  <si>
    <t>Implementing Serverless Microservices Architecture Patterns</t>
  </si>
  <si>
    <t>https://www.udemy.com/course/implementing-serverless-microservices-architecture-patterns/</t>
  </si>
  <si>
    <t>MERN React Node MongoDB CRUD with Smart Login for Beginners</t>
  </si>
  <si>
    <t>https://www.udemy.com/course/mern-react-node-crud/</t>
  </si>
  <si>
    <t>C# From Nothing to Everything</t>
  </si>
  <si>
    <t>https://www.udemy.com/course/visual-c-sharp-from-nothing-to-everything-level1/</t>
  </si>
  <si>
    <t>Master Course of Rapid Application Development</t>
  </si>
  <si>
    <t>https://www.udemy.com/course/rapid-application-development/</t>
  </si>
  <si>
    <t>JavaScript Mastery From Basics to Advanced</t>
  </si>
  <si>
    <t>https://www.udemy.com/course/javascript-mastery-from-basics-to-advanced/</t>
  </si>
  <si>
    <t>Comprehensive Ruby on Rails</t>
  </si>
  <si>
    <t>https://www.udemy.com/course/comprehensive-ruby-on-rails/</t>
  </si>
  <si>
    <t>Erlang Programming for Beginners</t>
  </si>
  <si>
    <t>https://www.udemy.com/course/erlang-programming-for-beginners/</t>
  </si>
  <si>
    <t>Cocos2d-x v3 C++ - Beginning Game Development</t>
  </si>
  <si>
    <t>https://www.udemy.com/course/cocos2d-x-v3-cpp/</t>
  </si>
  <si>
    <t>Automated visual testing with Selenium and TestNG</t>
  </si>
  <si>
    <t>https://www.udemy.com/course/automated-visual-testing-with-selenium-and-testng/</t>
  </si>
  <si>
    <t>Lightning fast memory grids using Hazelcast IMDG</t>
  </si>
  <si>
    <t>https://www.udemy.com/course/lightning-fast-memory-grids-using-hazelcast-imdg/</t>
  </si>
  <si>
    <t>Assembly Language: Learn Assembly Programming Fast In 2020</t>
  </si>
  <si>
    <t>https://www.udemy.com/course/learn-assembly-language-fast/</t>
  </si>
  <si>
    <t>iOS 13 &amp; Swift 5: Login, Sign Up &amp; Onboarding with Firebase</t>
  </si>
  <si>
    <t>https://www.udemy.com/course/ios-13-swift-5-login-sign-up-onboarding-with-firebase/</t>
  </si>
  <si>
    <t>Learn C# with Windows Forms and a Variety of Projects</t>
  </si>
  <si>
    <t>https://www.udemy.com/course/learn-c-with-windows-forms-and-vs-2017/</t>
  </si>
  <si>
    <t>ISTQB Advanced Level Test Analyst</t>
  </si>
  <si>
    <t>https://www.udemy.com/course/istqb-test-analyst/</t>
  </si>
  <si>
    <t>Getting Started with Building a GWT Web Application</t>
  </si>
  <si>
    <t>https://www.udemy.com/course/getting-started-with-building-a-gwt-web-application/</t>
  </si>
  <si>
    <t>Complete ARCore &amp; ARKit Gaming Developer - Augmented Reality</t>
  </si>
  <si>
    <t>https://www.udemy.com/course/complete-arcore-arkit-gaming-developer-augmented-reality/</t>
  </si>
  <si>
    <t>Laravel - Restful API with Passport Authentication</t>
  </si>
  <si>
    <t>https://www.udemy.com/course/laravel-restful-api-with-passport-authentication/</t>
  </si>
  <si>
    <t>[Free Java] Java Programming for Complete Beginners (OOP).</t>
  </si>
  <si>
    <t>https://www.udemy.com/course/java-programming-beginner-to-advanced-oop/</t>
  </si>
  <si>
    <t>DBMS and MySQL Complete Course Beginner to Advance</t>
  </si>
  <si>
    <t>https://www.udemy.com/course/dbms-and-mysql-for-big-data-and-data-science/</t>
  </si>
  <si>
    <t>React Node Stripe MongoDB MERN Stack Subscription App</t>
  </si>
  <si>
    <t>https://www.udemy.com/course/react-node-mern-stripe-subscription-app/</t>
  </si>
  <si>
    <t>C++ PROGRAMMING</t>
  </si>
  <si>
    <t>https://www.udemy.com/course/c-digiflax/</t>
  </si>
  <si>
    <t>Advanced Prestashop module developer guide</t>
  </si>
  <si>
    <t>https://www.udemy.com/course/prestashop-module-development/</t>
  </si>
  <si>
    <t>Setup LAMP Stack on a Remote Cloud Server + PHP Foundations</t>
  </si>
  <si>
    <t>https://www.udemy.com/course/setup-lamp-stack-on-a-remote-cloud-server-php-foundations/</t>
  </si>
  <si>
    <t>PHP with MySQL: Build Complete Forum with Admin Panel</t>
  </si>
  <si>
    <t>https://www.udemy.com/course/php-with-mysql-2023-build-complete-forum-with-admin-panel/</t>
  </si>
  <si>
    <t>Become a manual tester: Guide for complete beginners</t>
  </si>
  <si>
    <t>https://www.udemy.com/course/become-a-manual-tester-guide-for-complete-beginners/</t>
  </si>
  <si>
    <t>Architecting Reactive Angular Applications with Redux &amp; NgRx</t>
  </si>
  <si>
    <t>https://www.udemy.com/course/architecting-reactive-angular-applications-with-redux-ngrx/</t>
  </si>
  <si>
    <t>Learn HTML5 and CSS3 and Build a Professional Website</t>
  </si>
  <si>
    <t>https://www.udemy.com/course/learn-html5-and-css3-and-build-a-professional-website/</t>
  </si>
  <si>
    <t>Welcome To Game Design - Game Design Canvas And Document</t>
  </si>
  <si>
    <t>https://www.udemy.com/course/welcome-to-game-design-game-design-canvas-semaphore/</t>
  </si>
  <si>
    <t>Spark 3 on Google Cloud Platform-Beginner to Advanced Level</t>
  </si>
  <si>
    <t>https://www.udemy.com/course/spark-3-on-google-cloud-platform-beginner-to-advanced-level/</t>
  </si>
  <si>
    <t>Comprehensive macOS Development</t>
  </si>
  <si>
    <t>https://www.udemy.com/course/comprehensive-macos-development/</t>
  </si>
  <si>
    <t>The Complete Guide to Java EE 8: 3-in-1</t>
  </si>
  <si>
    <t>https://www.udemy.com/course/the-complete-guide-to-java-ee-8-3-in-1/</t>
  </si>
  <si>
    <t>An Introduction to C# with Visual Studio Community 2019</t>
  </si>
  <si>
    <t>https://www.udemy.com/course/an-introduction-to-c-with-visual-studio-community-2019/</t>
  </si>
  <si>
    <t>React Native: Create an Unbeatable &amp; Multiplayer Tic-Tac-Toe</t>
  </si>
  <si>
    <t>https://www.udemy.com/course/react-native-tic-tac-toe/</t>
  </si>
  <si>
    <t>Job ready Flutter complete course with Firebase and Dart</t>
  </si>
  <si>
    <t>https://www.udemy.com/course/job-ready-flutter-crash-course-with-firebase/</t>
  </si>
  <si>
    <t>Learn Basics of Outsystems Reactive Development Step by Step</t>
  </si>
  <si>
    <t>https://www.udemy.com/course/learn-outsystems-basics/</t>
  </si>
  <si>
    <t>Getting started with JavaScript</t>
  </si>
  <si>
    <t>https://www.udemy.com/course/javascript-code/</t>
  </si>
  <si>
    <t>How to Create a Website Without Coding - WordPress 2021</t>
  </si>
  <si>
    <t>https://www.udemy.com/course/how-to-create-a-website-wordpress-2016/</t>
  </si>
  <si>
    <t>The complete guide for game environment design in Unreal 4</t>
  </si>
  <si>
    <t>https://www.udemy.com/course/the-complete-guide-for-game-environment-design-in-unreal-4/</t>
  </si>
  <si>
    <t>AutoCAD Programming using C# with Windows Forms</t>
  </si>
  <si>
    <t>https://www.udemy.com/course/autocad-programming-using-csharp-with-windows-forms/</t>
  </si>
  <si>
    <t>OpenShift, Docker &amp; Kubernetes - Perfect Container Platform</t>
  </si>
  <si>
    <t>https://www.udemy.com/course/hands-on-guide-to-openshift-container-application-platform/</t>
  </si>
  <si>
    <t>Wordpress Plugin Development with React.js (2021)</t>
  </si>
  <si>
    <t>https://www.udemy.com/course/wordpress-plugin-development-react/</t>
  </si>
  <si>
    <t>Learn Advanced Level Programming in Python</t>
  </si>
  <si>
    <t>https://www.udemy.com/course/learn-advanced-level-programming-in-python/</t>
  </si>
  <si>
    <t>LookML A-Z: Google Looker for Developers</t>
  </si>
  <si>
    <t>https://www.udemy.com/course/lookml-google-looker-for-developers/</t>
  </si>
  <si>
    <t>Visual Basic .Net - Programming in VB.Net Windows Forms</t>
  </si>
  <si>
    <t>https://www.udemy.com/course/visual-basic-net-step-by-step-for-beginners/</t>
  </si>
  <si>
    <t>Master Bulma CSS framework and code 4 projects with 14 pages</t>
  </si>
  <si>
    <t>https://www.udemy.com/course/bulma-responsive-web-design-and-development/</t>
  </si>
  <si>
    <t>PyTorch for Deep Learning Computer Vision Bootcamp 2024</t>
  </si>
  <si>
    <t>https://www.udemy.com/course/deep-learning-pytorch/</t>
  </si>
  <si>
    <t>Page Object Model pattern for Selenium WebDriver &amp; Java</t>
  </si>
  <si>
    <t>https://www.udemy.com/course/page-object-model-pattern-for-selenium-webdriver-java/</t>
  </si>
  <si>
    <t>iOS XCUI Test (UITest) automation using Swift</t>
  </si>
  <si>
    <t>https://www.udemy.com/course/ios-native-xcuitest-uitest-automation-using-swift-xcode/</t>
  </si>
  <si>
    <t>Leaflet From Scratch With A GeoDjango Project</t>
  </si>
  <si>
    <t>https://www.udemy.com/course/leaflet-from-scratch-with-a-geodjango-project/</t>
  </si>
  <si>
    <t>MERN Auth: Full-Stack MERN App Mastery</t>
  </si>
  <si>
    <t>https://www.udemy.com/course/mern-auth-full-stack/</t>
  </si>
  <si>
    <t>A Web Development Crash Course in HTML5 and CSS3</t>
  </si>
  <si>
    <t>https://www.udemy.com/course/crash-course-html-and-css/</t>
  </si>
  <si>
    <t>MEAN project with Angular 4 (and 5) - Creating a CMS</t>
  </si>
  <si>
    <t>https://www.udemy.com/course/mean-project-with-angular-4-creating-a-cms/</t>
  </si>
  <si>
    <t>Let's begin with Spring Batch Framework</t>
  </si>
  <si>
    <t>https://www.udemy.com/course/spring-batch-framework-for-beginners/</t>
  </si>
  <si>
    <t>Construct 3 Game Development: Build 2D Games Without Coding</t>
  </si>
  <si>
    <t>https://www.udemy.com/course/construct-3-game-development-build-2d-games-without-coding/</t>
  </si>
  <si>
    <t>Build a RESTful API with Node.js, Express  and PostgreSQL</t>
  </si>
  <si>
    <t>https://www.udemy.com/course/build-a-restful-api-with-nodejs-express-and-postgresql/</t>
  </si>
  <si>
    <t>Modules developer guide for Prestashop 1.7</t>
  </si>
  <si>
    <t>https://www.udemy.com/course/create-module-prestashop-1-7/</t>
  </si>
  <si>
    <t>Python Programming</t>
  </si>
  <si>
    <t>https://www.udemy.com/course/python-bootcamp-learn-python-programming/</t>
  </si>
  <si>
    <t>Full Stack Mern Project with React, NodeJS, MongoDB, Express</t>
  </si>
  <si>
    <t>https://www.udemy.com/course/full-stack-mern-project-with-react-nodejs-mongodb-express/</t>
  </si>
  <si>
    <t>HTML &amp; CSS Flexbox: Create Amazing Responsive Websites</t>
  </si>
  <si>
    <t>https://www.udemy.com/course/learn-css3-flexbox-build-responsive-websites-in-2018/</t>
  </si>
  <si>
    <t>Solve The Testing Challenges</t>
  </si>
  <si>
    <t>https://www.udemy.com/course/solve-the-testing-challenges/</t>
  </si>
  <si>
    <t>Learn Godot by Creating an Idle Business Tycoon Game</t>
  </si>
  <si>
    <t>https://www.udemy.com/course/godot-gdscript-learn-game-development-idle-business-tycoon-python/</t>
  </si>
  <si>
    <t>Master Laravel With Vue JS</t>
  </si>
  <si>
    <t>https://www.udemy.com/course/master-laravel-with-vue/</t>
  </si>
  <si>
    <t>PRACTICAL IOT using ARDUINO UNO AND ESP8266</t>
  </si>
  <si>
    <t>https://www.udemy.com/course/practical-iot-using-arduino-uno-and-esp/</t>
  </si>
  <si>
    <t>Google Tag Manager for Developers</t>
  </si>
  <si>
    <t>https://www.udemy.com/course/google-tag-manager-gtm/</t>
  </si>
  <si>
    <t>Google Tag Manager</t>
  </si>
  <si>
    <t>Learn SDET Essentials - Full Stack QA Automation</t>
  </si>
  <si>
    <t>https://www.udemy.com/course/learn-sdet-essentials/</t>
  </si>
  <si>
    <t>Building Movies Site With Python &amp; Django - IMDB Clone</t>
  </si>
  <si>
    <t>https://www.udemy.com/course/building-movies-site-with-python-django-imdb-clone/</t>
  </si>
  <si>
    <t>JavaScript Dynamic Web Pages AJAX 30 Projects APIs JSON</t>
  </si>
  <si>
    <t>https://www.udemy.com/course/ajax-json/</t>
  </si>
  <si>
    <t>PlebDevs Course I: Building a Lightning Wallet Frontend</t>
  </si>
  <si>
    <t>https://www.udemy.com/course/pleblabaustin/</t>
  </si>
  <si>
    <t>Bitcoin</t>
  </si>
  <si>
    <t>Building Shopify Themes From Scratch</t>
  </si>
  <si>
    <t>https://www.udemy.com/course/building-shopify-themes-from-scratch/</t>
  </si>
  <si>
    <t>Java Parallel Computation on Hadoop</t>
  </si>
  <si>
    <t>https://www.udemy.com/course/java-parallel-computation-on-hadoop-in-4-hours/</t>
  </si>
  <si>
    <t>Learn iOS Programming from Scratch</t>
  </si>
  <si>
    <t>https://www.udemy.com/course/learn-ios-programming-from-scratch/</t>
  </si>
  <si>
    <t>Get Google Sheets as JSON data for web applications</t>
  </si>
  <si>
    <t>https://www.udemy.com/course/google-sheets/</t>
  </si>
  <si>
    <t>Unity 5 Interact with the database like a pro - php mysql</t>
  </si>
  <si>
    <t>https://www.udemy.com/course/unity-5-interact-with-the-database-like-a-pro-php-mysql/</t>
  </si>
  <si>
    <t>Learn To Build Your First Professional iOS App</t>
  </si>
  <si>
    <t>https://www.udemy.com/course/learn-to-build-your-first-professional-ios-app/</t>
  </si>
  <si>
    <t>SISENSE Business Intelligence tool for Dashboard Development</t>
  </si>
  <si>
    <t>https://www.udemy.com/course/sisense-bi-for-dashboard-development-a-z/</t>
  </si>
  <si>
    <t>Git Fundamentals for Everyone with practical examples</t>
  </si>
  <si>
    <t>https://www.udemy.com/course/git-basics-for-everyone/</t>
  </si>
  <si>
    <t>Unreal Engine: Advanced Widgets for UI</t>
  </si>
  <si>
    <t>https://www.udemy.com/course/unreal-engine-advanced-widgets-for-ui/</t>
  </si>
  <si>
    <t>Deep Learning Python Project: CNN based Image Classification</t>
  </si>
  <si>
    <t>https://www.udemy.com/course/dl-guided-project-image-classification-with-cnn-on-cifar-10/</t>
  </si>
  <si>
    <t>This is How You Make an iMessage Sticker Pack for iPhone</t>
  </si>
  <si>
    <t>https://www.udemy.com/course/how-to-make-an-imessage-sticker-pack-for-iphone/</t>
  </si>
  <si>
    <t>Android App Developer Guide: The Step By Step Blueprint</t>
  </si>
  <si>
    <t>https://www.udemy.com/course/android-app-development-guide-become-an-android-developer/</t>
  </si>
  <si>
    <t>Build Chatbot using RASA 2x in 2021</t>
  </si>
  <si>
    <t>https://www.udemy.com/course/build-chatbot-using-rasa-2x/</t>
  </si>
  <si>
    <t>Design Patterns &amp; Antipatterns &amp; Solid  in JavaScript 2024</t>
  </si>
  <si>
    <t>https://www.udemy.com/course/mastering-design-patterns-with-javascript/</t>
  </si>
  <si>
    <t>Full Stack Web Development Masterclass: Bootcamp</t>
  </si>
  <si>
    <t>https://www.udemy.com/course/python-javascript-and-mysql-for-web-developer-bootcamp/</t>
  </si>
  <si>
    <t>.NET Core - Top 50 Interview Questions &amp; Answers</t>
  </si>
  <si>
    <t>https://www.udemy.com/course/net-core-30-most-important-interview-questions-in-30-mins/</t>
  </si>
  <si>
    <t>Deep Learning for Object Detection with Python and PyTorch</t>
  </si>
  <si>
    <t>https://www.udemy.com/course/object-detection-with-python/</t>
  </si>
  <si>
    <t>HTML, CSS, Java, &amp; JavaScript: Full Stack Programming Course</t>
  </si>
  <si>
    <t>https://www.udemy.com/course/html-css-java-javascript-full-stack-programming-course/</t>
  </si>
  <si>
    <t>OAuth 2.0: The Complete Guide</t>
  </si>
  <si>
    <t>https://www.udemy.com/course/getting-started-with-oauth-20/</t>
  </si>
  <si>
    <t>150+ Exercises - Object Oriented Programming in Python - OOP</t>
  </si>
  <si>
    <t>https://www.udemy.com/course/exercises-object-oriented-programming-in-python-oop-course/</t>
  </si>
  <si>
    <t>Python Programming for Beginners to Intermediate</t>
  </si>
  <si>
    <t>https://www.udemy.com/course/python-programming-for-beginners-to-intermediate/</t>
  </si>
  <si>
    <t>SQL Server Database Administrator: Learn SQL DBA Skills</t>
  </si>
  <si>
    <t>https://www.udemy.com/course/become-a-sql-server-dba-some-dba-can-earn-700-a-day/</t>
  </si>
  <si>
    <t>Python For Beginners: Learn Python &amp; Practice Your Python</t>
  </si>
  <si>
    <t>https://www.udemy.com/course/python-beginners-learn-practice/</t>
  </si>
  <si>
    <t>Introduction to State Machines with XState and React</t>
  </si>
  <si>
    <t>https://www.udemy.com/course/introduction-to-state-machines-with-xstate-and-react/</t>
  </si>
  <si>
    <t>Salesforce Fundamentals : A Complete Guide for Beginners</t>
  </si>
  <si>
    <t>https://www.udemy.com/course/salesforce-fundamentals-a-complete-guide-for-beginners/</t>
  </si>
  <si>
    <t>4 Practice Tests for any C++ Certification</t>
  </si>
  <si>
    <t>https://www.udemy.com/course/4-practice-tests-for-any-c-certification/</t>
  </si>
  <si>
    <t>GraphQL: Introduction to GraphQL for beginners</t>
  </si>
  <si>
    <t>https://www.udemy.com/course/graphql-introduction-to-graphql-for-beginners/</t>
  </si>
  <si>
    <t>Mastering Apache Maven</t>
  </si>
  <si>
    <t>https://www.udemy.com/course/maven-a-practical-introduction/</t>
  </si>
  <si>
    <t>Build your Own Self Driving Car| [Course 1 &amp; Course 2]</t>
  </si>
  <si>
    <t>https://www.udemy.com/course/selfdriving/</t>
  </si>
  <si>
    <t>GUI Automation using Python | Use Python for Automation</t>
  </si>
  <si>
    <t>https://www.udemy.com/course/python-automation/</t>
  </si>
  <si>
    <t>Full Stack Web Development: Javascript, NodeJS, CSS and HTML</t>
  </si>
  <si>
    <t>https://www.udemy.com/course/the-complete-2021-guide-to-web-development/</t>
  </si>
  <si>
    <t>WordPress Landing Page Design (from Basic To Advanced)</t>
  </si>
  <si>
    <t>https://www.udemy.com/course/wordpress-landing-page-design/</t>
  </si>
  <si>
    <t>Mastering Jenkins CI with Amazon AWS: Build DevOps Pipeline</t>
  </si>
  <si>
    <t>https://www.udemy.com/course/jenkins-ci-aws/</t>
  </si>
  <si>
    <t>Node, Express, React JS &amp; MySQL full stack web development</t>
  </si>
  <si>
    <t>https://www.udemy.com/course/node-express-react-js-mysql-full-stack-web-development/</t>
  </si>
  <si>
    <t>SQL For Beginners</t>
  </si>
  <si>
    <t>https://www.udemy.com/course/sql-for-beginners-t/</t>
  </si>
  <si>
    <t>Learn Complete CNC Programming in English</t>
  </si>
  <si>
    <t>https://www.udemy.com/course/learn-cnc-programming-in-english/</t>
  </si>
  <si>
    <t>CNC</t>
  </si>
  <si>
    <t>CSS3, The complete guide from scratch</t>
  </si>
  <si>
    <t>https://www.udemy.com/course/css-learn-css-from-scratch/</t>
  </si>
  <si>
    <t>Android and iOS Apps for Your Wordpress Blog</t>
  </si>
  <si>
    <t>https://www.udemy.com/course/android-and-ios-apps-for-wordpress-blog/</t>
  </si>
  <si>
    <t>ASP NET CORE WEB API</t>
  </si>
  <si>
    <t>https://www.udemy.com/course/aspnet-core-web-api/</t>
  </si>
  <si>
    <t>Business Analyst - SQL Survival Guide</t>
  </si>
  <si>
    <t>https://www.udemy.com/course/business-analyst-sql-survival-guide/</t>
  </si>
  <si>
    <t>ASP.NET Core MVC and Angular 5 Project-  Creating a CMS</t>
  </si>
  <si>
    <t>https://www.udemy.com/course/asp-net-mvc-core-and-angular-5-project-creating-a-cms/</t>
  </si>
  <si>
    <t>Advance C Programming : Pointers (In Depth Hands On)</t>
  </si>
  <si>
    <t>https://www.udemy.com/course/c-pointer-advance/</t>
  </si>
  <si>
    <t>Python Data Course: Python for Data Analysis &amp; Visualization</t>
  </si>
  <si>
    <t>https://www.udemy.com/course/python-data-analysis-visualization-course/</t>
  </si>
  <si>
    <t>GraphQL with Django and Python</t>
  </si>
  <si>
    <t>https://www.udemy.com/course/graphql-django/</t>
  </si>
  <si>
    <t>The Art of Doing:  Python Network Applications with Sockets!</t>
  </si>
  <si>
    <t>https://www.udemy.com/course/the-art-of-doing-python-network-applications-with-sockets/</t>
  </si>
  <si>
    <t>Face Recognition &amp; Detection in Flutter - The 2024 Guide</t>
  </si>
  <si>
    <t>https://www.udemy.com/course/face-recognition-detection-in-flutter-2023-guide/</t>
  </si>
  <si>
    <t>Automation Testing Using Junit</t>
  </si>
  <si>
    <t>https://www.udemy.com/course/automation-testing-using-junit/</t>
  </si>
  <si>
    <t>Complete App Store Optimization For IOS/MacOS Apps(ASO)</t>
  </si>
  <si>
    <t>https://www.udemy.com/course/complete-apple-aso-learn-how-to-get-million-ios-app-downloads-for-free/</t>
  </si>
  <si>
    <t>App Store Optimization</t>
  </si>
  <si>
    <t>PyCharm for Power-Developer</t>
  </si>
  <si>
    <t>https://www.udemy.com/course/pycharm-for-power-developer/</t>
  </si>
  <si>
    <t>PyCharm</t>
  </si>
  <si>
    <t>Olympic Games Analytics Project in Apache Spark for beginner</t>
  </si>
  <si>
    <t>https://www.udemy.com/course/olympic-games-analytics-project-in-apache-spark-for-beginner/</t>
  </si>
  <si>
    <t>Fullstack web development : CSS JavaScript and PHP Mastery</t>
  </si>
  <si>
    <t>https://www.udemy.com/course/fullstack-web-development-css-javascript-and-php-mysql/</t>
  </si>
  <si>
    <t>Build a WordPress Blog Website Step by Step</t>
  </si>
  <si>
    <t>https://www.udemy.com/course/build-a-wordpress-blog-step-by-step/</t>
  </si>
  <si>
    <t>https://www.udemy.com/course/python-fundamentals-techy/</t>
  </si>
  <si>
    <t>Godot Genesis: Learning Through 6 classic Game Genres</t>
  </si>
  <si>
    <t>https://www.udemy.com/course/godot-genesis-learning-through-6-classic-game-genres/</t>
  </si>
  <si>
    <t>4 Latest Practice Tests for any Python Certification</t>
  </si>
  <si>
    <t>https://www.udemy.com/course/4-latest-practice-tests-for-any-python-certification/</t>
  </si>
  <si>
    <t>Business Statistics Fundamentals</t>
  </si>
  <si>
    <t>https://www.udemy.com/course/business-statistics-fundamentals/</t>
  </si>
  <si>
    <t>PHP &amp; JavaScript Basics for WordPress Users</t>
  </si>
  <si>
    <t>https://www.udemy.com/course/learn-php-basics-for-wordpress/</t>
  </si>
  <si>
    <t>Web 3.0, Blockchain, Smart Contracts &amp; Crypto Practice Tests</t>
  </si>
  <si>
    <t>https://www.udemy.com/course/web3-blockchain-smartcontracts-crypto-practice-tests/</t>
  </si>
  <si>
    <t>FluxCD 101 with Hands-On Labs</t>
  </si>
  <si>
    <t>https://www.udemy.com/course/gitops-flux/</t>
  </si>
  <si>
    <t>Building a Full-stack Multilingual Blog with Next.js 13.4</t>
  </si>
  <si>
    <t>https://www.udemy.com/course/nextjs13-fullstack-blog-seo-internationalization/</t>
  </si>
  <si>
    <t>Chrome Developer Tools Course</t>
  </si>
  <si>
    <t>https://www.udemy.com/course/chrome-developer-tools-course/</t>
  </si>
  <si>
    <t>EssentialSQL: Database Normalization Simplified</t>
  </si>
  <si>
    <t>https://www.udemy.com/course/database-normalization-simplified/</t>
  </si>
  <si>
    <t>Django 2 &amp; React: Build a Realtime web app</t>
  </si>
  <si>
    <t>https://www.udemy.com/course/django2-and-reactjs-build-a-realtime-web-app/</t>
  </si>
  <si>
    <t>Unity Tutorial: Idle, Clicker, Incremental Game</t>
  </si>
  <si>
    <t>https://www.udemy.com/course/unity-tutorial-idle-clicker-incremental-game/</t>
  </si>
  <si>
    <t>Django 3.0 MasterClass - Learn How To Create Django Apps</t>
  </si>
  <si>
    <t>https://www.udemy.com/course/django-30-masterclass-learn-how-to-create-django-apps/</t>
  </si>
  <si>
    <t>Snowflake cloud database with ELT(Airflow+Python+Talend)</t>
  </si>
  <si>
    <t>https://www.udemy.com/course/snowflake-cloud-database-with-airflow-python-talend/</t>
  </si>
  <si>
    <t>Learn Asp Net C# OOPs SQL and JavaScript for Development</t>
  </si>
  <si>
    <t>https://www.udemy.com/course/learn-asp-net-c-oops-sql-and-javascript-for-development/</t>
  </si>
  <si>
    <t>Tailwind CSS 3 | Learn By Building Multiple Projects A-Z</t>
  </si>
  <si>
    <t>https://www.udemy.com/course/tailwind-css-build-multiple-projects/</t>
  </si>
  <si>
    <t>Create a procedurally generated 2D Roguelike in Godot 4</t>
  </si>
  <si>
    <t>https://www.udemy.com/course/create-a-procedurally-generated-2d-roguelike-in-godot-4/</t>
  </si>
  <si>
    <t>Google Go Programming for Beginners (golang)</t>
  </si>
  <si>
    <t>https://www.udemy.com/course/google-go-programming-for-beginners/</t>
  </si>
  <si>
    <t>How to Become a Programmer</t>
  </si>
  <si>
    <t>https://www.udemy.com/course/how-to-become-a-programmer/</t>
  </si>
  <si>
    <t>CSS3 Animations, Transforms and Transitions Ultimate Guide</t>
  </si>
  <si>
    <t>https://www.udemy.com/course/css3-animations-transforms-and-transitions-ultimate-guide/</t>
  </si>
  <si>
    <t>Recursion For Programmers</t>
  </si>
  <si>
    <t>https://www.udemy.com/course/recursion-for-programmers/</t>
  </si>
  <si>
    <t>Android App Development with Kotlin and Mobile App Marketing</t>
  </si>
  <si>
    <t>https://www.udemy.com/course/android-app-development-with-kotlin-and-mobile-app-marketing/</t>
  </si>
  <si>
    <t>Salesforce Apex Triggers &amp; VisualForce Controllers</t>
  </si>
  <si>
    <t>https://www.udemy.com/course/salesforce-apex-triggers-visualforce-controllers/</t>
  </si>
  <si>
    <t>Unity C# Editor Scripting Masterclass</t>
  </si>
  <si>
    <t>https://www.udemy.com/course/unity-editor-scripting/</t>
  </si>
  <si>
    <t>Spring Framework, Hibernate &amp; Java: Oracle, Database &amp; MySQL</t>
  </si>
  <si>
    <t>https://www.udemy.com/course/spring-framework-hibernate-java-oracle-database-mysql/</t>
  </si>
  <si>
    <t>Build Your Own RealTime OS (RTOS) From Ground Up‚Ñ¢ on ARM 2</t>
  </si>
  <si>
    <t>https://www.udemy.com/course/build-your-own-realtime-os-rtos-from-ground-uptm-on-arm-2/</t>
  </si>
  <si>
    <t>RTOS</t>
  </si>
  <si>
    <t>2023-The Complete React Native from Zero to Hero</t>
  </si>
  <si>
    <t>https://www.udemy.com/course/the-complete-react-native-from-zero-to-hero/</t>
  </si>
  <si>
    <t>2023-Flutter Complete with Dart,Firebase &amp; built Weather App</t>
  </si>
  <si>
    <t>https://www.udemy.com/course/flutter-complete-with-dart-firebase-built-weather-app/</t>
  </si>
  <si>
    <t>Microservices With Kubernetes, Docker &amp; API Gateway Kong</t>
  </si>
  <si>
    <t>https://www.udemy.com/course/microservices-with-kubernetes-docker-api-gateway-kong/</t>
  </si>
  <si>
    <t>AI with GitHub Copilot for JavaScript and React Developers</t>
  </si>
  <si>
    <t>https://www.udemy.com/course/mastering-github-copilot-for-javascript-and-react-developers/</t>
  </si>
  <si>
    <t xml:space="preserve">Wordpress for beginners :Build Websites Fast without Coding </t>
  </si>
  <si>
    <t>https://www.udemy.com/course/wordpress-create-websites-fast-wo-coding-and-make-money/</t>
  </si>
  <si>
    <t>Programming with JavaScript</t>
  </si>
  <si>
    <t>https://www.udemy.com/course/programming-with-javascript/</t>
  </si>
  <si>
    <t>Mastering Java 8 Fundamentals</t>
  </si>
  <si>
    <t>https://www.udemy.com/course/introduction-to-java-8-i/</t>
  </si>
  <si>
    <t>Introduction to R Programming - A Modern Approach</t>
  </si>
  <si>
    <t>https://www.udemy.com/course/introduction-to-programming-r-a-modern-approach/</t>
  </si>
  <si>
    <t>SQL Server Database Engine For Beginners</t>
  </si>
  <si>
    <t>https://www.udemy.com/course/sql-server-database-engine-for-beginners/</t>
  </si>
  <si>
    <t>Beginner Coding Projects in :  Python | JavaScript | Java</t>
  </si>
  <si>
    <t>https://www.udemy.com/course/beginner-coding-projects-in-python-javascript-java/</t>
  </si>
  <si>
    <t>Java Multithreading , Concurrency &amp; Parallel Programming 2/e</t>
  </si>
  <si>
    <t>https://www.udemy.com/course/java-multithreading-concurrency-parallel-programming-2e/</t>
  </si>
  <si>
    <t>JavaScript Wizardry: The Basics Unveiled</t>
  </si>
  <si>
    <t>https://www.udemy.com/course/javascript-mastery-learn-the-ins-outs-of-javascript/</t>
  </si>
  <si>
    <t>Low Level System Design, Design Patterns &amp; SOLID Principles</t>
  </si>
  <si>
    <t>https://www.udemy.com/course/low-level-system-design/</t>
  </si>
  <si>
    <t>More Data Mining with R</t>
  </si>
  <si>
    <t>https://www.udemy.com/course/more-data-mining-with-r/</t>
  </si>
  <si>
    <t>Create your First Computer Game with Stencyl</t>
  </si>
  <si>
    <t>https://www.udemy.com/course/create-your-first-computer-game-with-stencyl/</t>
  </si>
  <si>
    <t>Stencyl</t>
  </si>
  <si>
    <t>End to End Automation using Python | Web Application &amp; API</t>
  </si>
  <si>
    <t>https://www.udemy.com/course/learn-gherkin/</t>
  </si>
  <si>
    <t>AToZ:Software Testing and Automation With Real Life Projects</t>
  </si>
  <si>
    <t>https://www.udemy.com/course/atoz-sta-with-real-life-projects/</t>
  </si>
  <si>
    <t>Build Real World Website with PHP, PDO &amp; MySQL</t>
  </si>
  <si>
    <t>https://www.udemy.com/course/build-real-world-website-with-php-pdo-and-mysql/</t>
  </si>
  <si>
    <t>Create your own Cryptocurrency &amp; ICO Page with Solidity</t>
  </si>
  <si>
    <t>https://www.udemy.com/course/create-your-own-cryptocurrency-ico-page-with-solidity/</t>
  </si>
  <si>
    <t>Scratch Programming - Basic to Expert</t>
  </si>
  <si>
    <t>https://www.udemy.com/course/abdullah_scratch-programming/</t>
  </si>
  <si>
    <t>iOS Development Using UIKit &amp; Swift - Project Based Learning</t>
  </si>
  <si>
    <t>https://www.udemy.com/course/ios-development-using-uikit-swift-project-based-learning/</t>
  </si>
  <si>
    <t>Unity tutorial from scratch till infinity</t>
  </si>
  <si>
    <t>https://www.udemy.com/course/unity-tutorial-from-scratch-till-infinity/</t>
  </si>
  <si>
    <t>Comprehensive TypeScript</t>
  </si>
  <si>
    <t>https://www.udemy.com/course/typescript101/</t>
  </si>
  <si>
    <t>Learn To Write 2D Games with C# and Unity</t>
  </si>
  <si>
    <t>https://www.udemy.com/course/unity-game-developers-masterclass-write-games-using-c/</t>
  </si>
  <si>
    <t>Learning Path: Functional Programming in JavaScript</t>
  </si>
  <si>
    <t>https://www.udemy.com/course/learning-path-functional-programming-in-javascript/</t>
  </si>
  <si>
    <t>Hacking with tvOS 12 - Build Apple TV  Apps</t>
  </si>
  <si>
    <t>https://www.udemy.com/course/hackingwithtvos/</t>
  </si>
  <si>
    <t>Create a Business or Personal Website with Wordpress</t>
  </si>
  <si>
    <t>https://www.udemy.com/course/create-a-business-or-personal-website-with-wordpress2018/</t>
  </si>
  <si>
    <t>Introduction to SQL Window Functions</t>
  </si>
  <si>
    <t>https://www.udemy.com/course/introduction-to-sql-window-functions/</t>
  </si>
  <si>
    <t>Python for Beginners: Complete Python 3 from Scratch</t>
  </si>
  <si>
    <t>https://www.udemy.com/course/new-python-for-beginners-mastered-python-3-from-scratch/</t>
  </si>
  <si>
    <t>Introduction to Sequelize ORM (w/ Express.js + Postgres)</t>
  </si>
  <si>
    <t>https://www.udemy.com/course/introduction-to-sequelize-orm-w-expressjs-postgres/</t>
  </si>
  <si>
    <t>ORM Object-Relational Mapping</t>
  </si>
  <si>
    <t>Machine Learning For Researchers</t>
  </si>
  <si>
    <t>https://www.udemy.com/course/machine-learning-for-researchers/</t>
  </si>
  <si>
    <t>AP Computer Science A - Java Concepts and Fundamentals</t>
  </si>
  <si>
    <t>https://www.udemy.com/course/ap-computer-science-a-java-concepts-and-fundamentals/</t>
  </si>
  <si>
    <t>Python in Action: A Practical Course 50+ Real-World Projects</t>
  </si>
  <si>
    <t>https://www.udemy.com/course/python-in-action-a-practical-course-50-real-world-projects/</t>
  </si>
  <si>
    <t>Mastery in Java EJB: Step by Step EJB Application</t>
  </si>
  <si>
    <t>https://www.udemy.com/course/mastery-in-java-ejb-step-by-step-ejb-application/</t>
  </si>
  <si>
    <t>Wix Studio Master Course: Make a Wix Website in 8 Hours</t>
  </si>
  <si>
    <t>https://www.udemy.com/course/wix-studio-master-course/</t>
  </si>
  <si>
    <t>Swift TDD - Test Driven Development for Swift no more bugs</t>
  </si>
  <si>
    <t>https://www.udemy.com/course/tdd-swift/</t>
  </si>
  <si>
    <t>Unity 5.5: develop and publish games quickly</t>
  </si>
  <si>
    <t>https://www.udemy.com/course/learn-how-to-use-unity-55-to-develop-and-publish-games/</t>
  </si>
  <si>
    <t>C Language for Beginners</t>
  </si>
  <si>
    <t>https://www.udemy.com/course/c-language-for-beginners/</t>
  </si>
  <si>
    <t>Mastering MapKit for iOS</t>
  </si>
  <si>
    <t>https://www.udemy.com/course/mastering-mapkit-for-ios/</t>
  </si>
  <si>
    <t>Unity C# Game Development: Learn C# Unity From Scratch</t>
  </si>
  <si>
    <t>https://www.udemy.com/course/c-unity-game-development-learn-c-unity-from-scratch/</t>
  </si>
  <si>
    <t>Unity + SQL Databases Player Management Leaderboards + More!</t>
  </si>
  <si>
    <t>https://www.udemy.com/course/unity-sql-database/</t>
  </si>
  <si>
    <t>PHP OOP with MySQL: Build Restaurant Management System</t>
  </si>
  <si>
    <t>https://www.udemy.com/course/php-oop-with-mysql-2023-build-restaurant-management-system/</t>
  </si>
  <si>
    <t>iOS 9 &amp; Swift 2 - Make 20 Applications</t>
  </si>
  <si>
    <t>https://www.udemy.com/course/the-complete-ios-9-swift-20-guide-make-20-applications/</t>
  </si>
  <si>
    <t>Advanced VDI with VMware Horizon 7</t>
  </si>
  <si>
    <t>https://www.udemy.com/course/advanced-vdi-with-vmware-horizon-7/</t>
  </si>
  <si>
    <t>Beginners Android App Development Course Stepwise-Classroom</t>
  </si>
  <si>
    <t>https://www.udemy.com/course/codekul-android-online-course-training/</t>
  </si>
  <si>
    <t>Asp.Net Core 3 Blazor The Complete Guide.</t>
  </si>
  <si>
    <t>https://www.udemy.com/course/getting-started-with-blazor/</t>
  </si>
  <si>
    <t>React Node SEO Website With Contact Form for Beginners</t>
  </si>
  <si>
    <t>https://www.udemy.com/course/react-node-cloudinary-sendgrid/</t>
  </si>
  <si>
    <t>Browser Automation with Python Selenium</t>
  </si>
  <si>
    <t>https://www.udemy.com/course/browser-automation-with-python-selenium/</t>
  </si>
  <si>
    <t>Gatsby JS &amp; Prismic: Build RAPID Gatsby sites [Gatsby.js v4]</t>
  </si>
  <si>
    <t>https://www.udemy.com/course/gatsby-js-prismic-netlify/</t>
  </si>
  <si>
    <t>Rest Assured API Automation Framework Developmt Zero to hero</t>
  </si>
  <si>
    <t>https://www.udemy.com/course/rest-assured-api-automation-framework-zero-to-hero/</t>
  </si>
  <si>
    <t>2022 Learning Pimcore From Zero To Hero.</t>
  </si>
  <si>
    <t>https://www.udemy.com/course/2022-learning-pimcore-from-zero-to-hero/</t>
  </si>
  <si>
    <t>MERN STACK REACT NODE API - Real Estate Marketplace App</t>
  </si>
  <si>
    <t>https://www.udemy.com/course/react-node-mern-real-estate-marketplace/</t>
  </si>
  <si>
    <t>JavaScript Masterclass for Beginner to Expert: Bootcamp</t>
  </si>
  <si>
    <t>https://www.udemy.com/course/javascript-course-for-beginner-to-expert-data-visualization/</t>
  </si>
  <si>
    <t>Databricks Certified Data Engineer Associate Exam Prep 2023</t>
  </si>
  <si>
    <t>https://www.udemy.com/course/databricks-certified-data-engineer-associate-complete-guide/</t>
  </si>
  <si>
    <t>Learn How Python Works with NoSql Database MongoDB: PyMongo</t>
  </si>
  <si>
    <t>https://www.udemy.com/course/learn-how-python-works-with-mongodb-pymongo-in-9hrs/</t>
  </si>
  <si>
    <t>PyMongo</t>
  </si>
  <si>
    <t>Scala Advanced, Part 3 - Functional Programming, Performance</t>
  </si>
  <si>
    <t>https://www.udemy.com/course/scala-advanced-part-3-functional-programming-performance/</t>
  </si>
  <si>
    <t>How to Publish a Game on Steam - Unreal Engine 5</t>
  </si>
  <si>
    <t>https://www.udemy.com/course/ue5-steam/</t>
  </si>
  <si>
    <t>SharePoint Framework SPFx  from Zero to Hero | Get Hired</t>
  </si>
  <si>
    <t>https://www.udemy.com/course/sharepoint-framework-spfx-darwish/</t>
  </si>
  <si>
    <t>Unity Game Audio 1: Adding Sound to a Game for Beginners</t>
  </si>
  <si>
    <t>https://www.udemy.com/course/unity-audio-for-beginners/</t>
  </si>
  <si>
    <t>Create Your 3D MOBA Game for Mobile Using Godot</t>
  </si>
  <si>
    <t>https://www.udemy.com/course/create-your-3d-moba-game-for-mobile-using-godot/</t>
  </si>
  <si>
    <t>Machine Learning use in Flutter - The 2024 Flutter ML Guide</t>
  </si>
  <si>
    <t>https://www.udemy.com/course/machine-learning-for-flutter-the-complete-2023-guide/</t>
  </si>
  <si>
    <t>Create a Successful Multivendor Website Like Amazon</t>
  </si>
  <si>
    <t>https://www.udemy.com/course/create-a-buy-and-sell-website-like-amazon-with-joomla/</t>
  </si>
  <si>
    <t>Joomla</t>
  </si>
  <si>
    <t>React: React Native Mobile Development: 3-in-1</t>
  </si>
  <si>
    <t>https://www.udemy.com/course/react-react-native-mobile-development-3-in-1/</t>
  </si>
  <si>
    <t>Wix Masterclass: Create a Stunning Wix Site</t>
  </si>
  <si>
    <t>https://www.udemy.com/course/wix-course/</t>
  </si>
  <si>
    <t>Python Practice Tests &amp; Interview Questions (Basic/Advanced)</t>
  </si>
  <si>
    <t>https://www.udemy.com/course/python-practice-tests-and-interview-questions-basic-advanced/</t>
  </si>
  <si>
    <t>Apache Pinot : A Hands on Course</t>
  </si>
  <si>
    <t>https://www.udemy.com/course/apache-pinot-a-hands-on-course/</t>
  </si>
  <si>
    <t>Build 13 Projects with PHP MySQL Bootstrap and PDO</t>
  </si>
  <si>
    <t>https://www.udemy.com/course/build-13-projects-with-php-mysql-bootstrap-and-pdo/</t>
  </si>
  <si>
    <t>Learn to Build a 3D Puzzle Game with Unity</t>
  </si>
  <si>
    <t>https://www.udemy.com/course/3dmotive-learn-to-build-a-3d-puzzle-game-with-unity/</t>
  </si>
  <si>
    <t>Java JDBC with Oracle: Build a CRUD Application</t>
  </si>
  <si>
    <t>https://www.udemy.com/course/java-jdbc-with-oracle/</t>
  </si>
  <si>
    <t>JDBC</t>
  </si>
  <si>
    <t>Backup and Restore Fundamentals in PostgreSQL DB - Level 1</t>
  </si>
  <si>
    <t>https://www.udemy.com/course/backup-and-restore-fundamentals-in-postgresql-db-level-1/</t>
  </si>
  <si>
    <t>Data Structures in JavaScript</t>
  </si>
  <si>
    <t>https://www.udemy.com/course/data-structures-in-javascript/</t>
  </si>
  <si>
    <t>Complete Developers Guide: Ruby on Rails &amp; React with Redux</t>
  </si>
  <si>
    <t>https://www.udemy.com/course/rubyrailsreactredux/</t>
  </si>
  <si>
    <t>Python and Data Science from Scratch With RealLife Exercises</t>
  </si>
  <si>
    <t>https://www.udemy.com/course/python-and-data-science-from-scratch-with-reallife-exercises/</t>
  </si>
  <si>
    <t>2023 Fullstack: Full Laravel with QRCodes, APIs, Android/iOS</t>
  </si>
  <si>
    <t>https://www.udemy.com/course/2018-masterclass-laravel-56qrcodesapisandroid-and-ios/</t>
  </si>
  <si>
    <t>Mastering CSS with Sass &amp; Bootstrap + Interview Questions</t>
  </si>
  <si>
    <t>https://www.udemy.com/course/html-css-sass-bootstrap-beginner-to-expert-bootcamp/</t>
  </si>
  <si>
    <t>Unreal Engine Blueprints Optimization</t>
  </si>
  <si>
    <t>https://www.udemy.com/course/unreal-engine-game-optimization/</t>
  </si>
  <si>
    <t>Full Stack Web Development with Python and Django Course</t>
  </si>
  <si>
    <t>https://www.udemy.com/course/crash-course-web-development-python-django/</t>
  </si>
  <si>
    <t>API for beginners JavaScript Getting Started with APIs AJAX</t>
  </si>
  <si>
    <t>https://www.udemy.com/course/javascript-apis/</t>
  </si>
  <si>
    <t>Mastering Big Data: Spark, Scala, Kafka, Hadoop,Hive &amp; More</t>
  </si>
  <si>
    <t>https://www.udemy.com/course/the-big-data-developer-course/</t>
  </si>
  <si>
    <t>Write clean code by using SOLID design principles in Python</t>
  </si>
  <si>
    <t>https://www.udemy.com/course/solid-design-principles-with-python/</t>
  </si>
  <si>
    <t>MongoDB Masterclass: Excel in NoSQL &amp; Pass Certification!</t>
  </si>
  <si>
    <t>https://www.udemy.com/course/mongodb-masterclass-excel-in-nosql-pass-certification/</t>
  </si>
  <si>
    <t>Introduction To Big Data</t>
  </si>
  <si>
    <t>https://www.udemy.com/course/introduction-to-big-data/</t>
  </si>
  <si>
    <t>SQL and Database for Analysts - Increase your team value</t>
  </si>
  <si>
    <t>https://www.udemy.com/course/sql-and-rdb-for-analysts/</t>
  </si>
  <si>
    <t>Installing and Setting up FreeSWITCH: Basics</t>
  </si>
  <si>
    <t>https://www.udemy.com/course/installing-and-setting-up-freeswitch-basics/</t>
  </si>
  <si>
    <t>Telecom</t>
  </si>
  <si>
    <t>ETL for beginners : ( SSIS, SSDT ,ETL, MS-SQL Server )</t>
  </si>
  <si>
    <t>https://www.udemy.com/course/etl-for-beginners-learn-to-integrate-data/</t>
  </si>
  <si>
    <t>Artificial Intelligence and Machine Learning Fundamentals</t>
  </si>
  <si>
    <t>https://www.udemy.com/course/artificial-intelligence-and-machine-learning-fundamentals/</t>
  </si>
  <si>
    <t>End to End React with Prisma 2</t>
  </si>
  <si>
    <t>https://www.udemy.com/course/end-to-end-react-with-prisma-2/</t>
  </si>
  <si>
    <t>CSS Flexbox | Basic to Advanced with Responsive Project</t>
  </si>
  <si>
    <t>https://www.udemy.com/course/css-flexbox-basic-to-advanced-with-responsive-project/</t>
  </si>
  <si>
    <t>Python Hacking | Real Ethical Hacking with Python | PYCEH24+</t>
  </si>
  <si>
    <t>https://www.udemy.com/course/python-hacking-pyceh/</t>
  </si>
  <si>
    <t>4-in-1 bundle: MySQL, PostgreSQL, Microsoft SQL &amp; Oracle SQL</t>
  </si>
  <si>
    <t>https://www.udemy.com/course/the-big-sql-bundle/</t>
  </si>
  <si>
    <t>Create a Blog or Website In less than 1 Hour using WordPress</t>
  </si>
  <si>
    <t>https://www.udemy.com/course/wordpress-run/</t>
  </si>
  <si>
    <t>The Complete PHP 8 Masterclass - Go from Beginner to Artisan</t>
  </si>
  <si>
    <t>https://www.udemy.com/course/the-complete-php-masterclass-go-from-beginner-to-artisan/</t>
  </si>
  <si>
    <t>Master GraphQL With Java Spring Boot And GraphQL Testing</t>
  </si>
  <si>
    <t>https://www.udemy.com/course/master-graphql-with-spring-boot-java-and-testing/</t>
  </si>
  <si>
    <t>LEETCODE In C++  - Top 100 Coding Interview Problems</t>
  </si>
  <si>
    <t>https://www.udemy.com/course/mastering-leetcode-in-c-top-100-most-asked-problems/</t>
  </si>
  <si>
    <t>ChatGPT - Building AI Applications Visually (no-code)</t>
  </si>
  <si>
    <t>https://www.udemy.com/course/building-chatgpt-ai-applications-visually-no-code/</t>
  </si>
  <si>
    <t>Learn To Program With Spring</t>
  </si>
  <si>
    <t>https://www.udemy.com/course/learn-to-program-with-spring/</t>
  </si>
  <si>
    <t>Practical RESTful Web Services with Java EE 8 (JAX-RS 2.1)</t>
  </si>
  <si>
    <t>https://www.udemy.com/course/java-ee-8-tutorials-restful-web-services-with-jax-rs-21-for-java-devs/</t>
  </si>
  <si>
    <t>SQLite For Beginners - Learn SQL from Scratch</t>
  </si>
  <si>
    <t>https://www.udemy.com/course/sqlite-for-beginners-learn-sql-from-scratch/</t>
  </si>
  <si>
    <t>PHP &amp; Mysqli Tutorials for beginners and professionals</t>
  </si>
  <si>
    <t>https://www.udemy.com/course/php-mysqli-tutorials-for-beginners-and-professionals/</t>
  </si>
  <si>
    <t>Angular + TypeScript  from Basic to Advanced + Live Project</t>
  </si>
  <si>
    <t>https://www.udemy.com/course/angular4-typescript-from-basic-to-advanced/</t>
  </si>
  <si>
    <t>Work with RDS and DynamoDB: AWS with Python and Boto3 Series</t>
  </si>
  <si>
    <t>https://www.udemy.com/course/aws-with-python-and-boto3-working-with-rds-and-dynamodb/</t>
  </si>
  <si>
    <t>300+ Q&amp;As - Ace your Android Developer Test, Interview</t>
  </si>
  <si>
    <t>https://www.udemy.com/course/androidinterview/</t>
  </si>
  <si>
    <t>Master The Basics Of Python Tkinter</t>
  </si>
  <si>
    <t>https://www.udemy.com/course/master-the-basics-of-tkinter/</t>
  </si>
  <si>
    <t>Setting Up a Real-World Project in JIRA</t>
  </si>
  <si>
    <t>https://www.udemy.com/course/setting-up-a-real-world-project-in-jira/</t>
  </si>
  <si>
    <t>Learn Javascript Web App Development -Build A Calculator App</t>
  </si>
  <si>
    <t>https://www.udemy.com/course/create-a-calculator-web-app-with-javascript-html-css/</t>
  </si>
  <si>
    <t>Test Management Tools Package[ ALM , TestLink, JIRA ]</t>
  </si>
  <si>
    <t>https://www.udemy.com/course/testmanagementpack/</t>
  </si>
  <si>
    <t>React Master Class - Learn By Coding Components</t>
  </si>
  <si>
    <t>https://www.udemy.com/course/reactjs-beyond-the-basics/</t>
  </si>
  <si>
    <t>Software Career Planning Bootcamp: Beyond the AI Challenges</t>
  </si>
  <si>
    <t>https://www.udemy.com/course/software-career-planning-bootcamp/</t>
  </si>
  <si>
    <t>Career Development</t>
  </si>
  <si>
    <t>Software Testing Must Interview Questions/Answers</t>
  </si>
  <si>
    <t>https://www.udemy.com/course/software-testing-must-interview-questionsanswers/</t>
  </si>
  <si>
    <t>Develop your Google Chrome Extension and Firefox Plugin</t>
  </si>
  <si>
    <t>https://www.udemy.com/course/develop-your-own-chrome-extension-and-firefox-plugin/</t>
  </si>
  <si>
    <t>Java Masterclass | Beginner to OOP Programming with Eclipse</t>
  </si>
  <si>
    <t>https://www.udemy.com/course/java-masterclass-beginner-to-oop-programming-with-eclipse/</t>
  </si>
  <si>
    <t>Learn ASP.NET Core Step By Step</t>
  </si>
  <si>
    <t>https://www.udemy.com/course/aspnetcoremaruti/</t>
  </si>
  <si>
    <t>Basics of Python and Image Processing With Python (OpenCV)</t>
  </si>
  <si>
    <t>https://www.udemy.com/course/basics-of-python-and-image-processing-with-python-opencv/</t>
  </si>
  <si>
    <t>2023 The Complete Android Developer Course:From Zero to Hero</t>
  </si>
  <si>
    <t>https://www.udemy.com/course/the-complete-android-developer-course-from-zero-to-hero/</t>
  </si>
  <si>
    <t>The Philosophy of FileMaker - Part 2</t>
  </si>
  <si>
    <t>https://www.udemy.com/course/the-philosophy-of-filemaker-part-2/</t>
  </si>
  <si>
    <t>Java Web Developer's masterclass : Java + JSP + JSF (3 in 1)</t>
  </si>
  <si>
    <t>https://www.udemy.com/course/java-jsp-jsf/</t>
  </si>
  <si>
    <t>Machine Learning Projects A-Z : Kaggle and Real World Pro</t>
  </si>
  <si>
    <t>https://www.udemy.com/course/machine-learning-projects-kaggle-and-real-world-pro/</t>
  </si>
  <si>
    <t>The Complete CSS Course</t>
  </si>
  <si>
    <t>https://www.udemy.com/course/the-complete-css-course-u/</t>
  </si>
  <si>
    <t>Laravel pizza ordering web application &amp; deploy on cloudways</t>
  </si>
  <si>
    <t>https://www.udemy.com/course/project-with-laravel-pizza-ordering-web-application/</t>
  </si>
  <si>
    <t>Robot Framework - Codeless UI, API and Mobile Automation</t>
  </si>
  <si>
    <t>https://www.udemy.com/course/robot-framework-tutorials/</t>
  </si>
  <si>
    <t>Dart Mastery - Become a Dart Master From Zero to Hero</t>
  </si>
  <si>
    <t>https://www.udemy.com/course/dart-mastery-become-a-dart-master-from-hero-to-zero-dart/</t>
  </si>
  <si>
    <t>Advanced framework development with Coded UI Test  2015/2017</t>
  </si>
  <si>
    <t>https://www.udemy.com/course/framework-development-with-cuit/</t>
  </si>
  <si>
    <t>Coded UI</t>
  </si>
  <si>
    <t>Deep Learning with Google Colab</t>
  </si>
  <si>
    <t>https://www.udemy.com/course/deep-learning-with-google-colab/</t>
  </si>
  <si>
    <t>Mastering Fundamentals of Adobe Experience Manager Forms</t>
  </si>
  <si>
    <t>https://www.udemy.com/course/aem-forms-developer-hands-on-labs/</t>
  </si>
  <si>
    <t>TDD Fundamentals in C#</t>
  </si>
  <si>
    <t>https://www.udemy.com/course/tdd-fundamentals-in-csharp/</t>
  </si>
  <si>
    <t>Introduction to Software Engineering</t>
  </si>
  <si>
    <t>https://www.udemy.com/course/introduction-to-software-engineering/</t>
  </si>
  <si>
    <t>Complete Python for Data Science &amp; Machine Learning from A-Z</t>
  </si>
  <si>
    <t>https://www.udemy.com/course/complete-python-for-data-science-machine-learning-from-a-z/</t>
  </si>
  <si>
    <t>HTML, CSS  &amp; Python ‚Äì Web Development Certification Course</t>
  </si>
  <si>
    <t>https://www.udemy.com/course/html-css-python-certification-course/</t>
  </si>
  <si>
    <t>How to build Instagram using Ruby on Rails</t>
  </si>
  <si>
    <t>https://www.udemy.com/course/how-to-build-instagram-using-ruby-on-rails/</t>
  </si>
  <si>
    <t>Python Video Processing</t>
  </si>
  <si>
    <t>https://www.udemy.com/course/python-video-processing/</t>
  </si>
  <si>
    <t>Learn Servlets and JSP: Basics in a few hours</t>
  </si>
  <si>
    <t>https://www.udemy.com/course/learn-servlets-basics-in-a-few-hours/</t>
  </si>
  <si>
    <t>The Complete Firebase And Amazon S3 With JavaFX Course</t>
  </si>
  <si>
    <t>https://www.udemy.com/course/the-complete-firebase-and-amazon-s3-with-javafx-course/</t>
  </si>
  <si>
    <t>How To Create A First Person Shooter In Unreal Engine 5</t>
  </si>
  <si>
    <t>https://www.udemy.com/course/how-to-create-a-first-person-shooter-in-unreal-engine/</t>
  </si>
  <si>
    <t>100 Days Of Code: Real World Data Science Projects Bootcamp</t>
  </si>
  <si>
    <t>https://www.udemy.com/course/hands-on-data-science-build-real-world-projects/</t>
  </si>
  <si>
    <t>Drupal 7 Intermediate</t>
  </si>
  <si>
    <t>https://www.udemy.com/course/drupal-7-intermediate/</t>
  </si>
  <si>
    <t>The Ultimate PHP Training Bundle for Beginner to Advanced</t>
  </si>
  <si>
    <t>https://www.udemy.com/course/the-ultimate-php-training-course/</t>
  </si>
  <si>
    <t>Create Old Arcade Games With Unity Game Engine</t>
  </si>
  <si>
    <t>https://www.udemy.com/course/make-mobile-games-for-kids-with-unity/</t>
  </si>
  <si>
    <t>Learn MySQL and Solve 42 Practical Problems</t>
  </si>
  <si>
    <t>https://www.udemy.com/course/learn-mysql-and-solve-42-practical-problems/</t>
  </si>
  <si>
    <t>GitHub Fundamentals: A Project-Based Learning Approach</t>
  </si>
  <si>
    <t>https://www.udemy.com/course/the-complete-github-course-for-developers/</t>
  </si>
  <si>
    <t>Artificial Intelligence #6 : LSTM Neural Networks with Keras</t>
  </si>
  <si>
    <t>https://www.udemy.com/course/artificial-intelligence-6-lstm-neural-networks-with-keras/</t>
  </si>
  <si>
    <t>From Zero Step by Step C# for Revit API for PlugIn Creation</t>
  </si>
  <si>
    <t>https://www.udemy.com/course/revitapi01/</t>
  </si>
  <si>
    <t>2025 Deep Learning for Beginners with Python</t>
  </si>
  <si>
    <t>https://www.udemy.com/course/python-for-deep-learning-and-artificial-intelligence/</t>
  </si>
  <si>
    <t>React, NextJS and NestJS: A Rapid Guide - Advanced</t>
  </si>
  <si>
    <t>https://www.udemy.com/course/react-nestjs-advanced/</t>
  </si>
  <si>
    <t>Modern Freelancing Website In PHP&amp;MYSQLI With Bootstrap 4</t>
  </si>
  <si>
    <t>https://www.udemy.com/course/modern-freelancing-website-in-phpmysqli-with-bootstrap-4/</t>
  </si>
  <si>
    <t>TestLink - A Test Management Tool</t>
  </si>
  <si>
    <t>https://www.udemy.com/course/testlink_a_test_management_tool/</t>
  </si>
  <si>
    <t>Learn iOS 9 and Swift 2 From Scratch - Build Real World Apps</t>
  </si>
  <si>
    <t>https://www.udemy.com/course/learn-ios9-swift2/</t>
  </si>
  <si>
    <t>AngularJS For ASP.NET MVC Developers</t>
  </si>
  <si>
    <t>https://www.udemy.com/course/angularjs-for-aspnet-mvc-developers/</t>
  </si>
  <si>
    <t>Learn Blockchain Programming with Hyperledger Fabric</t>
  </si>
  <si>
    <t>https://www.udemy.com/course/learn-blockchain-programming-with-hyperledger-fabric/</t>
  </si>
  <si>
    <t>GO programming language + API development</t>
  </si>
  <si>
    <t>https://www.udemy.com/course/go-programming-language-f/</t>
  </si>
  <si>
    <t>Learn Creative Coding with Vanilla JavaScript</t>
  </si>
  <si>
    <t>https://www.udemy.com/course/learn-creative-coding-with-vanilla-javascript/</t>
  </si>
  <si>
    <t>Creative Coding (code art)</t>
  </si>
  <si>
    <t>Mastering GitHub Actions &amp; DevOps: Optimize Your Workflow</t>
  </si>
  <si>
    <t>https://www.udemy.com/course/become-the-jedi-of-cicd-github-actions/</t>
  </si>
  <si>
    <t>Single Page Application of MVC 5 Using AngularJS</t>
  </si>
  <si>
    <t>https://www.udemy.com/course/maruti-spa-angularjs/</t>
  </si>
  <si>
    <t>Interactive Dynamic JavaScript for beginners DOM</t>
  </si>
  <si>
    <t>https://www.udemy.com/course/javascript-dom/</t>
  </si>
  <si>
    <t>R Programming Language</t>
  </si>
  <si>
    <t>https://www.udemy.com/course/r-programming-language/</t>
  </si>
  <si>
    <t>Blender 3D Model a Ghibli Art Stylized Scene</t>
  </si>
  <si>
    <t>https://www.udemy.com/course/blender-ghibli-beginners-3d-model-guide-oriental-stylized-scene/</t>
  </si>
  <si>
    <t>Build Udemy Clone Learning Management Using PHP - Unofficial</t>
  </si>
  <si>
    <t>https://www.udemy.com/course/build-learning-management-system-udemi-clone-using-php/</t>
  </si>
  <si>
    <t>Full Stack Data Science Course - Become a Data Scientist</t>
  </si>
  <si>
    <t>https://www.udemy.com/course/full-stack-data-science-course/</t>
  </si>
  <si>
    <t>TypeScript Developer Course in 2024 ‚Äì Beginner to Expert</t>
  </si>
  <si>
    <t>https://www.udemy.com/course/typescript-developer-course-beginner-to-expert/</t>
  </si>
  <si>
    <t>Wordpress Web Development for Absolute Beginner Zero to Hero</t>
  </si>
  <si>
    <t>https://www.udemy.com/course/basic-wordpress-web-development-course-for-beginner-zero-to-hero/</t>
  </si>
  <si>
    <t>Django - The Complete Course 2024 (Beginner + Advance + AI)</t>
  </si>
  <si>
    <t>https://www.udemy.com/course/django-complete-course/</t>
  </si>
  <si>
    <t>Flutter &amp; Firebase: build an E-commerce and Admin App [2024]</t>
  </si>
  <si>
    <t>https://www.udemy.com/course/flutter-310-firebase-build-an-e-commerce-and-admin-app/</t>
  </si>
  <si>
    <t>Vue &amp; Django Full Stack: web app, backend API</t>
  </si>
  <si>
    <t>https://www.udemy.com/course/vue-and-django-full-stack/</t>
  </si>
  <si>
    <t>WordPress Plugin Development using Boilerplate</t>
  </si>
  <si>
    <t>https://www.udemy.com/course/wordpress-plugin-development-using-boilerplate/</t>
  </si>
  <si>
    <t>Industrial Communication by Siemens S7 1200PLC-Real Hardware</t>
  </si>
  <si>
    <t>https://www.udemy.com/course/industrial-communication-by-siemens-s7-1200plc-real-hardware/</t>
  </si>
  <si>
    <t>Linear Regression: Absolute Fundamentals</t>
  </si>
  <si>
    <t>https://www.udemy.com/course/machine-learning-linear-regression-absolute-fundamentals/</t>
  </si>
  <si>
    <t>Godot 4 - Create 3D RTS style game</t>
  </si>
  <si>
    <t>https://www.udemy.com/course/godot-4-create-3d-rts-style-game/</t>
  </si>
  <si>
    <t>IoT Development with ThingWorx By Example: 2-in-1</t>
  </si>
  <si>
    <t>https://www.udemy.com/course/iot-development-with-thingworx-by-example-2-in-1/</t>
  </si>
  <si>
    <t>WordPress SEO 2021 - The Complete WordPress SEO Blueprint</t>
  </si>
  <si>
    <t>https://www.udemy.com/course/seo-2020-the-complete-wordpress-seo-blueprint/</t>
  </si>
  <si>
    <t>Python Desktop Apps with Tkinter</t>
  </si>
  <si>
    <t>https://www.udemy.com/course/python-gui-tkinter/</t>
  </si>
  <si>
    <t>Elm - The Complete Guide (a web development video tutorial)</t>
  </si>
  <si>
    <t>https://www.udemy.com/course/elm-the-complete-guide/</t>
  </si>
  <si>
    <t>Angular with Test Driven Development</t>
  </si>
  <si>
    <t>https://www.udemy.com/course/angular-with-test-driven-development/</t>
  </si>
  <si>
    <t>NodeJS 3 in 1: Basics of NodeJS &amp; Express With Projects</t>
  </si>
  <si>
    <t>https://www.udemy.com/course/nodejs-expressjs/</t>
  </si>
  <si>
    <t>Data Analysis With Python For Beginners: Learn By Practice</t>
  </si>
  <si>
    <t>https://www.udemy.com/course/python-data-analysis-masterclass-learn-by-practice/</t>
  </si>
  <si>
    <t>Spring Framework and Spring Boot for Java</t>
  </si>
  <si>
    <t>https://www.udemy.com/course/java-spring-social-network/</t>
  </si>
  <si>
    <t>Advanced Algorithms and Programming Techniques</t>
  </si>
  <si>
    <t>https://www.udemy.com/course/algorithms-and-programming-techniques/</t>
  </si>
  <si>
    <t>Video Game Design for Kids</t>
  </si>
  <si>
    <t>https://www.udemy.com/course/video-game-design-for-ages-7-10/</t>
  </si>
  <si>
    <t>Drupal Fast Start: Learn Drupal in Less Than 2 Hours!</t>
  </si>
  <si>
    <t>https://www.udemy.com/course/drupal-fast-start/</t>
  </si>
  <si>
    <t>Getting Started with .NET Core SignalR</t>
  </si>
  <si>
    <t>https://www.udemy.com/course/getting-started-with-net-core-signalr/</t>
  </si>
  <si>
    <t>C Programming from Scratch</t>
  </si>
  <si>
    <t>https://www.udemy.com/course/c-programming-from-scratch/</t>
  </si>
  <si>
    <t>Statistics for Data Analysts and Scientists 2023</t>
  </si>
  <si>
    <t>https://www.udemy.com/course/statistics-for-data-analysts-and-scientists/</t>
  </si>
  <si>
    <t>Laravel - Build an Advanced Job Portal Website (2024)</t>
  </si>
  <si>
    <t>https://www.udemy.com/course/advanced-laravel-job-portal-website/</t>
  </si>
  <si>
    <t>Tyton's Ultimate Wordpress Training Academy</t>
  </si>
  <si>
    <t>https://www.udemy.com/course/tytons-ultimate-wordpress-training-academy/</t>
  </si>
  <si>
    <t>AJAX connection to MySQL PHP API</t>
  </si>
  <si>
    <t>https://www.udemy.com/course/ajax-api/</t>
  </si>
  <si>
    <t>Build Real World Application with Xamarin Forms Part 3</t>
  </si>
  <si>
    <t>https://www.udemy.com/course/build-real-world-application-with-xamarin-forms-part-3/</t>
  </si>
  <si>
    <t>Excel To EXE, Make Secure Windows Applications From Excel</t>
  </si>
  <si>
    <t>https://www.udemy.com/course/excel-to-exe-make-secure-windows-applications-from-excel/</t>
  </si>
  <si>
    <t>Roblox Beginner ESSENTIALS Course: Code &amp; Build Custom Games</t>
  </si>
  <si>
    <t>https://www.udemy.com/course/roblox-studio-beginner-course/</t>
  </si>
  <si>
    <t>Google's Go (Golang) Programming Language - Beginners Guide</t>
  </si>
  <si>
    <t>https://www.udemy.com/course/googles-go-golang-programming-language-beginners-guide/</t>
  </si>
  <si>
    <t>Build Location Based Augmented Reality Apps with Mapbox</t>
  </si>
  <si>
    <t>https://www.udemy.com/course/build-location-based-augmented-reality-apps-with-mapbox/</t>
  </si>
  <si>
    <t>Learning JMeter 5.0</t>
  </si>
  <si>
    <t>https://www.udemy.com/course/learning-jmeter-50/</t>
  </si>
  <si>
    <t>Avaya IP Office Server</t>
  </si>
  <si>
    <t>https://www.udemy.com/course/avaya-ip-office-server-kn/</t>
  </si>
  <si>
    <t>Multi-Paradigm Programming with Modern C++</t>
  </si>
  <si>
    <t>https://www.udemy.com/course/multi-paradigm-programming-with-modern-c/</t>
  </si>
  <si>
    <t>Getting Started with Blockchain Solidity and Smart Contracts</t>
  </si>
  <si>
    <t>https://www.udemy.com/course/getting-started-with-blockchain-solidity-and-smart-contracts/</t>
  </si>
  <si>
    <t>Learn To Create a Turn-Based Strategy Game With Unity &amp; C#</t>
  </si>
  <si>
    <t>https://www.udemy.com/course/unity-turnbased-strategy/</t>
  </si>
  <si>
    <t>Create a Smart Contract on WAX blockchain including NFT RNG</t>
  </si>
  <si>
    <t>https://www.udemy.com/course/wax-blockchain/</t>
  </si>
  <si>
    <t>Game Devs Unleash Artificial Intelligence: Flocking Agents</t>
  </si>
  <si>
    <t>https://www.udemy.com/course/helping-game-devs-unleash-artificial-intelligence-flocking/</t>
  </si>
  <si>
    <t>Projects in Django: Learn Django Building Projects</t>
  </si>
  <si>
    <t>https://www.udemy.com/course/projects-in-django-learn-django-building-projects/</t>
  </si>
  <si>
    <t>XML Mastery: Unleashing the Power of Data Markup</t>
  </si>
  <si>
    <t>https://www.udemy.com/course/xml-novice-to-ninja/</t>
  </si>
  <si>
    <t>Complete C++ Scientific Programming Bundle - 21 Hours!</t>
  </si>
  <si>
    <t>https://www.udemy.com/course/cpp-for-scientific-programming/</t>
  </si>
  <si>
    <t>Learn Data Science Basics</t>
  </si>
  <si>
    <t>https://www.udemy.com/course/learn-data-science-basics/</t>
  </si>
  <si>
    <t>Practical Java Testing With JUnit 5 for Complete Beginners</t>
  </si>
  <si>
    <t>https://www.udemy.com/course/practical-java-testing-with-junit-5-for-complete-beginners/</t>
  </si>
  <si>
    <t>Build a Website from Scratch with Kotlin and Jetpack Compose</t>
  </si>
  <si>
    <t>https://www.udemy.com/course/build-a-website-from-scratch-with-kotlin-and-jetpack-compose/</t>
  </si>
  <si>
    <t>TPT - Time Partition Testing using a Simulink Model - Part I</t>
  </si>
  <si>
    <t>https://www.udemy.com/course/tpttime-partition-testing-with-matlabsimulink-training/</t>
  </si>
  <si>
    <t>Computational Linguistics - Beginner Course</t>
  </si>
  <si>
    <t>https://www.udemy.com/course/computational-linguistics-beginner-course/</t>
  </si>
  <si>
    <t>Software Testing Course 2024 Bootcamp: Beginner to Advance</t>
  </si>
  <si>
    <t>https://www.udemy.com/course/software-testing-mastery-courses/</t>
  </si>
  <si>
    <t>Godot 4 Multiplayer: Make Your Own Online Game</t>
  </si>
  <si>
    <t>https://www.udemy.com/course/godot-4-multiplayer/</t>
  </si>
  <si>
    <t>MongoDB - The Complete MongoDB Developers Course</t>
  </si>
  <si>
    <t>https://www.udemy.com/course/mongodb-the-complete-mongodb-developers-course/</t>
  </si>
  <si>
    <t>Top Python and PHP Programming Bundle</t>
  </si>
  <si>
    <t>https://www.udemy.com/course/python-and-php-killer-programming-bundle/</t>
  </si>
  <si>
    <t>Data Structures and Algorithms in python</t>
  </si>
  <si>
    <t>https://www.udemy.com/course/data-structures-and-algorithms-in-python-using-python/</t>
  </si>
  <si>
    <t>Learn Ruby on Rails 7</t>
  </si>
  <si>
    <t>https://www.udemy.com/course/learn-ruby-on-rails-7/</t>
  </si>
  <si>
    <t>The 30 Days Guide to Becoming a Pro Django Developer</t>
  </si>
  <si>
    <t>https://www.udemy.com/course/the-30-days-guide-to-becoming-a-pro-django-developer/</t>
  </si>
  <si>
    <t>Master in Artificial Intelligence (AI)</t>
  </si>
  <si>
    <t>https://www.udemy.com/course/master-in-artificial-intelligence-ai/</t>
  </si>
  <si>
    <t>.NET 8 Backend Bootcamp: Modulith, VSA, DDD, CQRS and Outbox</t>
  </si>
  <si>
    <t>https://www.udemy.com/course/net-backend-bootcamp-modulith-vsa-ddd-cqrs-and-outbox/</t>
  </si>
  <si>
    <t>Functional Programming For JavaScript Developers</t>
  </si>
  <si>
    <t>https://www.udemy.com/course/master-functional-js/</t>
  </si>
  <si>
    <t>C# OOP - Inheritance, Polymorphism, Interfaces</t>
  </si>
  <si>
    <t>https://www.udemy.com/course/c-sharp-and-oop/</t>
  </si>
  <si>
    <t>Manual Software Testing+JIRA+ Test Rail +AGILE+ Azure DevOps</t>
  </si>
  <si>
    <t>https://www.udemy.com/course/manual-software-testing-testmanagementtools-agile/</t>
  </si>
  <si>
    <t>Bootstrap 4 for Beginners Build a modern Responsive website</t>
  </si>
  <si>
    <t>https://www.udemy.com/course/bootstrap-4-for-beginners/</t>
  </si>
  <si>
    <t>Make An RPG With GameMaker Studio 2</t>
  </si>
  <si>
    <t>https://www.udemy.com/course/gamemakerstudio2rpg/</t>
  </si>
  <si>
    <t>Complete Facebook Instant Games Course</t>
  </si>
  <si>
    <t>https://www.udemy.com/course/complete-facebook-instant-games-course/</t>
  </si>
  <si>
    <t>Facebook Instant Games</t>
  </si>
  <si>
    <t>How To Push Django Python Apps To Heroku for Web Hosting</t>
  </si>
  <si>
    <t>https://www.udemy.com/course/push-django-python-apps-to-heroku/</t>
  </si>
  <si>
    <t>Python Gui Development with Tkinter Python and Python PyQt5</t>
  </si>
  <si>
    <t>https://www.udemy.com/course/python-gui-development-with-tkinter-python-and-python-pyqt5/</t>
  </si>
  <si>
    <t>Fundamentals Of Object-Oriented Programming: Java &amp; intelliJ</t>
  </si>
  <si>
    <t>https://www.udemy.com/course/fundamentals-of-object-oriented-programming-java-intellij/</t>
  </si>
  <si>
    <t>MySQL Course for Beginners</t>
  </si>
  <si>
    <t>https://www.udemy.com/course/learn-mysql-with-100-examples/</t>
  </si>
  <si>
    <t>Oracle 11g | 18c : Database Administration,Data Analysis</t>
  </si>
  <si>
    <t>https://www.udemy.com/course/oracle-11g-18c-database-administrationdata-analysis/</t>
  </si>
  <si>
    <t>How to create  data apps with SQL Server and visual studio</t>
  </si>
  <si>
    <t>https://www.udemy.com/course/how-to-create-data-apps-with-sql-server-and-visual-studio/</t>
  </si>
  <si>
    <t>Interactive Beginners Guide to  MATLAB</t>
  </si>
  <si>
    <t>https://www.udemy.com/course/matlab-programming/</t>
  </si>
  <si>
    <t>Specflow and Cucumber for .NET developers - The Master Guide</t>
  </si>
  <si>
    <t>https://www.udemy.com/course/specflow-master-guide/</t>
  </si>
  <si>
    <t>SpecFlow</t>
  </si>
  <si>
    <t>NestJs - Build Modern APIs in NestJs with Unit Testing</t>
  </si>
  <si>
    <t>https://www.udemy.com/course/nestjs-build-modern-apis-in-nestjs-with-mongodb-postgres/</t>
  </si>
  <si>
    <t>Build OLX Clone With Python &amp; Django</t>
  </si>
  <si>
    <t>https://www.udemy.com/course/build-olx-clone-with-python-django/</t>
  </si>
  <si>
    <t>Python Programming Masterclass for Beginners : Zero to Hero</t>
  </si>
  <si>
    <t>https://www.udemy.com/course/python-programming-masterclass-for-beginners-zero-to-hero/</t>
  </si>
  <si>
    <t>The Full Stack Web Development 2025: Bootcamp</t>
  </si>
  <si>
    <t>https://www.udemy.com/course/the-complete-web-development-2020-bootcamp/</t>
  </si>
  <si>
    <t>Laravel 8.X and 7.X from beginners to master.</t>
  </si>
  <si>
    <t>https://www.udemy.com/course/laravel-7x-from-beginners-to-master/</t>
  </si>
  <si>
    <t>Intro to UVW Unwrapping in 3ds Max for Games</t>
  </si>
  <si>
    <t>https://www.udemy.com/course/3dmotive-intro-to-uvw-unwrapping-in-3ds-max-for-games/</t>
  </si>
  <si>
    <t>Learn How To Build A Professional Web Site By Using Joomla</t>
  </si>
  <si>
    <t>https://www.udemy.com/course/learn-how-to-build-a-professional-web-site-by-using-joomla/</t>
  </si>
  <si>
    <t>Mastering JavaScript Essentials 2021 Novice to Professional</t>
  </si>
  <si>
    <t>https://www.udemy.com/course/javascriptessentials/</t>
  </si>
  <si>
    <t>[TDD] Learn Test Driven Development with React Native</t>
  </si>
  <si>
    <t>https://www.udemy.com/course/tdd-learn-test-driven-development-with-react-native/</t>
  </si>
  <si>
    <t>Complete SQL Course for Beginners - with Real time SQL query</t>
  </si>
  <si>
    <t>https://www.udemy.com/course/complete-sql-course-qadata-analyticsbusiness-intelligence/</t>
  </si>
  <si>
    <t>SharePoint Site Online Administration and Owner Training</t>
  </si>
  <si>
    <t>https://www.udemy.com/course/sharepoint-site-online-administration/</t>
  </si>
  <si>
    <t>PostgreSQL and Oracle SQL for beginners</t>
  </si>
  <si>
    <t>https://www.udemy.com/course/postgresql-oracle-sql/</t>
  </si>
  <si>
    <t>WordPress for Beginners | Ultimate Guide to Starting a Blog</t>
  </si>
  <si>
    <t>https://www.udemy.com/course/wordpress-access-pass-guide-to-starting-a-blog-with-wordpress/</t>
  </si>
  <si>
    <t>FastAPI for Busy Software Engineers</t>
  </si>
  <si>
    <t>https://www.udemy.com/course/fastapi-for-busy-software-engineers/</t>
  </si>
  <si>
    <t>Artificial Intelligence Projects with Python</t>
  </si>
  <si>
    <t>https://www.udemy.com/course/deep-learning-with-python-course/</t>
  </si>
  <si>
    <t>iOS 10 &amp; Objective-C - Complete Developer Course</t>
  </si>
  <si>
    <t>https://www.udemy.com/course/objective-c-ios10/</t>
  </si>
  <si>
    <t>Starting with Ember.js 2</t>
  </si>
  <si>
    <t>https://www.udemy.com/course/starting-with-ember-2/</t>
  </si>
  <si>
    <t>Step by Step Guide to Design Nano Devices and Sensors</t>
  </si>
  <si>
    <t>https://www.udemy.com/course/step-by-step-guide-to-build-nano-devices-and-sensors-by-negf/</t>
  </si>
  <si>
    <t>Make Game Assets Easily And Export To Godot / Unity / Unreal</t>
  </si>
  <si>
    <t>https://www.udemy.com/course/the-blender-to-godot-modelling-workflow/</t>
  </si>
  <si>
    <t>Android Development For Beginner With Kotlin</t>
  </si>
  <si>
    <t>https://www.udemy.com/course/learn-kotlin-by-making-android-app/</t>
  </si>
  <si>
    <t>Qwik For Beginners</t>
  </si>
  <si>
    <t>https://www.udemy.com/course/qwik-course/</t>
  </si>
  <si>
    <t>Oracle SQL for Beginners - The fundamentals</t>
  </si>
  <si>
    <t>https://www.udemy.com/course/effective-sql-the-fundamentals/</t>
  </si>
  <si>
    <t>Core java for beginners and experts</t>
  </si>
  <si>
    <t>https://www.udemy.com/course/javabybhanu/</t>
  </si>
  <si>
    <t>SQL with PostgreSQL for Beginners: Analyze | Manipulate Data</t>
  </si>
  <si>
    <t>https://www.udemy.com/course/sql-with-postgresql-for-beginners-analyze-manipulate-data/</t>
  </si>
  <si>
    <t>Statistics for Data science</t>
  </si>
  <si>
    <t>https://www.udemy.com/course/datascience-statistics/</t>
  </si>
  <si>
    <t>SAP PO: Custom Adapter Module Training with 8 Programs</t>
  </si>
  <si>
    <t>https://www.udemy.com/course/sap-po-adapter-module-training-with-8-programs/</t>
  </si>
  <si>
    <t>Build a Augmented Reality (AR) Game with Unity</t>
  </si>
  <si>
    <t>https://www.udemy.com/course/build-augmented-reality-dartboard-game-with-unity/</t>
  </si>
  <si>
    <t>Write Unity CG Shaders From Scratch (2D, 3D)</t>
  </si>
  <si>
    <t>https://www.udemy.com/course/unity-shader-development/</t>
  </si>
  <si>
    <t>Learn to Code HTML &amp; CSS for Responsive Real-World Websites</t>
  </si>
  <si>
    <t>https://www.udemy.com/course/learn-to-code-html-css-for-responsive-real-world-websites/</t>
  </si>
  <si>
    <t>MERN STACK NODE API REACT E-Commerce with 100+ Solutions</t>
  </si>
  <si>
    <t>https://www.udemy.com/course/react-ecommerce/</t>
  </si>
  <si>
    <t>4 Comprehensive Practice Tests for any Python Certification</t>
  </si>
  <si>
    <t>https://www.udemy.com/course/4-comprehensive-practice-tests-for-any-python-certification/</t>
  </si>
  <si>
    <t>Learn HTML5 At Your Own Pace. Ideal for Beginners</t>
  </si>
  <si>
    <t>https://www.udemy.com/course/learning-html5/</t>
  </si>
  <si>
    <t>Make Visual Novels with Ren'Py</t>
  </si>
  <si>
    <t>https://www.udemy.com/course/make-visual-novels-with-renpy/</t>
  </si>
  <si>
    <t>Machine Learning Made Easy : Beginner to Advanced using R</t>
  </si>
  <si>
    <t>https://www.udemy.com/course/machine-learning-made-easy-beginner-to-advance-using-r/</t>
  </si>
  <si>
    <t>Learn Collections in C# and .NET</t>
  </si>
  <si>
    <t>https://www.udemy.com/course/learn-collections-in-c-and-net/</t>
  </si>
  <si>
    <t>Object Oriented Programming(OOP) - Become a Master developer</t>
  </si>
  <si>
    <t>https://www.udemy.com/course/object-oriented-programming-oop-be-a-superstar-coder/</t>
  </si>
  <si>
    <t>Oracle Database Administration Cloud Backup and Recovery</t>
  </si>
  <si>
    <t>https://www.udemy.com/course/oracle-12c-backup-and-recovery-zero-to-hero/</t>
  </si>
  <si>
    <t>NLP-Natural Language Processing in Python(Theory &amp; Projects)</t>
  </si>
  <si>
    <t>https://www.udemy.com/course/nlp-natural-language-processing-in-python-for-beginners/</t>
  </si>
  <si>
    <t>Getting Started With UiPath Robotic Process Automation (RPA)</t>
  </si>
  <si>
    <t>https://www.udemy.com/course/uipathrpa/</t>
  </si>
  <si>
    <t>UiPath Certified RPA Associate (UiRPA)</t>
  </si>
  <si>
    <t>Modding By Kaupenjoe: Minecraft Modding 1.20.X for Fabric</t>
  </si>
  <si>
    <t>https://www.udemy.com/course/minecraft-modding-120x-for-fabric/</t>
  </si>
  <si>
    <t>JAVA ‚Äî From Zero to Hero: Complete Java Course For Beginners</t>
  </si>
  <si>
    <t>https://www.udemy.com/course/javacourse/</t>
  </si>
  <si>
    <t>The Absolute Beginner‚Äôs Guide to Java</t>
  </si>
  <si>
    <t>https://www.udemy.com/course/java-beginner-get-started-coding-with-java/</t>
  </si>
  <si>
    <t>Quantum Computing for Beginners</t>
  </si>
  <si>
    <t>https://www.udemy.com/course/quantum-computing-quantum-physics/</t>
  </si>
  <si>
    <t>Learn GO By Building! - 3 Simple Golang Projects.</t>
  </si>
  <si>
    <t>https://www.udemy.com/course/build-3-simple-golang-projects/</t>
  </si>
  <si>
    <t>Create RESTful APIs using PHP, POSTMAN and MySQL: Secure API</t>
  </si>
  <si>
    <t>https://www.udemy.com/course/create-restful-apis-using-php-postman-and-mysql-secure-api/</t>
  </si>
  <si>
    <t>Mastering Data Cleansing: Techniques and Best Practices</t>
  </si>
  <si>
    <t>https://www.udemy.com/course/mastering-data-cleansing-techniques-and-best-practices/</t>
  </si>
  <si>
    <t>The Freelance Stack: Real project with NextJS and Strapi</t>
  </si>
  <si>
    <t>https://www.udemy.com/course/the-freelance-stack-real-project-with-nextjs13-and-strapi/</t>
  </si>
  <si>
    <t>Kivy Bootcamp : Build 15 Project</t>
  </si>
  <si>
    <t>https://www.udemy.com/course/build-15-simple-project-with-kivy/</t>
  </si>
  <si>
    <t>Java Object-Oriented Programming: AP Computer Science B</t>
  </si>
  <si>
    <t>https://www.udemy.com/course/ap-computer-science-b-java-object-oriented-programming/</t>
  </si>
  <si>
    <t>Git: The Ultimate Beginner's Guide to Version Control</t>
  </si>
  <si>
    <t>https://www.udemy.com/course/introduction-to-git-version-control-for-beginners/</t>
  </si>
  <si>
    <t>Mastering Intellij IDEA and Android Studio</t>
  </si>
  <si>
    <t>https://www.udemy.com/course/mastering-intellij-idea-and-android-studio/</t>
  </si>
  <si>
    <t>Learn Basic HTML, CSS, Javascript/Typescript and React Fast</t>
  </si>
  <si>
    <t>https://www.udemy.com/course/learn-basic-html-css-javascript-typescript-and-react-fast/</t>
  </si>
  <si>
    <t>Clean Code with Java examples</t>
  </si>
  <si>
    <t>https://www.udemy.com/course/clean-code-java/</t>
  </si>
  <si>
    <t>Build your own awesome responsive Personal PORTFOLIO site</t>
  </si>
  <si>
    <t>https://www.udemy.com/course/build-your-own-awesome-responsive-personal-portfolio-site/</t>
  </si>
  <si>
    <t>Game Hacking With Artificial Intelligence - FPS Aimbot</t>
  </si>
  <si>
    <t>https://www.udemy.com/course/artificial-intelligence-in-game-fps-aimbot/</t>
  </si>
  <si>
    <t>Build a Real Time Chat App With React + NestJS &amp; GraphQL</t>
  </si>
  <si>
    <t>https://www.udemy.com/course/build-a-real-time-chat-app-with-react-nestjs-graphql/</t>
  </si>
  <si>
    <t>Python Machine Learning: From Beginner to Pro</t>
  </si>
  <si>
    <t>https://www.udemy.com/course/python-machine-learning-from-beginner-to-pro/</t>
  </si>
  <si>
    <t>Git Complete Hands on Training for Web Developers</t>
  </si>
  <si>
    <t>https://www.udemy.com/course/git-version-control-training/</t>
  </si>
  <si>
    <t>Flutter Web: Create A Responsive Sleek Developer Portfolio</t>
  </si>
  <si>
    <t>https://www.udemy.com/course/flutter-web-create-a-responsive-sleek-developer-portfolio/</t>
  </si>
  <si>
    <t>KivyMD Python - Build Mobile apps using Material Design</t>
  </si>
  <si>
    <t>https://www.udemy.com/course/kivymd-python-build-mobile-apps-using-material-design/</t>
  </si>
  <si>
    <t>Python Certification Exam Preparation: 4 Practice Tests</t>
  </si>
  <si>
    <t>https://www.udemy.com/course/python-certification-exam-preparation-4-practice-tests/</t>
  </si>
  <si>
    <t>Pig For Wrangling Big Data</t>
  </si>
  <si>
    <t>https://www.udemy.com/course/pig-for-wrangling-big-data/</t>
  </si>
  <si>
    <t>Apache Pig</t>
  </si>
  <si>
    <t>Introduction To Software Testing</t>
  </si>
  <si>
    <t>https://www.udemy.com/course/introduction-to-software-testing/</t>
  </si>
  <si>
    <t>Cloud Computing with AWS Amazon Web Services</t>
  </si>
  <si>
    <t>https://www.udemy.com/course/cloud-computing-with-aws-amazon-web-services/</t>
  </si>
  <si>
    <t>Complete Python GUI With Tkinter - Two Real World Projects</t>
  </si>
  <si>
    <t>https://www.udemy.com/course/building-cross-platform-python-gui-applications-with-tkinter/</t>
  </si>
  <si>
    <t>Happy Flutter - Sport News Apps Flutter</t>
  </si>
  <si>
    <t>https://www.udemy.com/course/happy-flutter-sport-news-apps-flutter/</t>
  </si>
  <si>
    <t>Serverless Development with AWS Lambda and NodeJS</t>
  </si>
  <si>
    <t>https://www.udemy.com/course/serverless-development-with-aws-lambda-and-nodejs/</t>
  </si>
  <si>
    <t>Wagtail CMS Course | A CMS Framework for Django</t>
  </si>
  <si>
    <t>https://www.udemy.com/course/wagtail-cms-framework-for-django/</t>
  </si>
  <si>
    <t>DuckDB - The Ultimate Guide</t>
  </si>
  <si>
    <t>https://www.udemy.com/course/duckdb-ultimate-guide/</t>
  </si>
  <si>
    <t>Learning ASP.Net MVC - A Course For ASP.NET Developers</t>
  </si>
  <si>
    <t>https://www.udemy.com/course/learning-aspnet-mvc-a-course-for-aspnet-developers/</t>
  </si>
  <si>
    <t>T-SQL For Beginners: Learn to Query  SQL Server Databases</t>
  </si>
  <si>
    <t>https://www.udemy.com/course/t-sql-for-beginners-learn-to-query-sql-server-databases/</t>
  </si>
  <si>
    <t>How to earn online by testing software - Novice to Expert</t>
  </si>
  <si>
    <t>https://www.udemy.com/course/softwaretestingonline/</t>
  </si>
  <si>
    <t>Build Real World ECommerce Website with .Net Core 7 2024</t>
  </si>
  <si>
    <t>https://www.udemy.com/course/aspnet-core-fundamentals-build-an-e-commerce-site/</t>
  </si>
  <si>
    <t>Machine Learning for Interviews &amp; Research and DL basics</t>
  </si>
  <si>
    <t>https://www.udemy.com/course/ml-dl-interviews/</t>
  </si>
  <si>
    <t>Publish Your Flappy Bird* iPhone Game, EZ &amp; No Coding, iOS9+</t>
  </si>
  <si>
    <t>https://www.udemy.com/course/publish-your-flappy-bird-clone-iphone-game-ez-no-coding/</t>
  </si>
  <si>
    <t>Core HTML How to get online quickly HTML to HTML5</t>
  </si>
  <si>
    <t>https://www.udemy.com/course/web-development-introduction-html-html5-course/</t>
  </si>
  <si>
    <t>Python Web Programming</t>
  </si>
  <si>
    <t>https://www.udemy.com/course/python-web-programming/</t>
  </si>
  <si>
    <t>Advanced PHP Ajax Registration &amp; Login Form</t>
  </si>
  <si>
    <t>https://www.udemy.com/course/ajax-signup-login-form-with-cool-validations/</t>
  </si>
  <si>
    <t>Scala Tutorial For Absolute Beginners</t>
  </si>
  <si>
    <t>https://www.udemy.com/course/scala-tutorial-for-absolute-beginners/</t>
  </si>
  <si>
    <t>Learn Node.js by building Udemy: Stripe + MailChimp + Wistia</t>
  </si>
  <si>
    <t>https://www.udemy.com/course/use-javascript-to-build-udemy-stripe-mailchimp-wistia/</t>
  </si>
  <si>
    <t>Learn By Example: Angular JS</t>
  </si>
  <si>
    <t>https://www.udemy.com/course/learn-by-example-angular-js/</t>
  </si>
  <si>
    <t>Coding in Unity: Introduction to Shaders</t>
  </si>
  <si>
    <t>https://www.udemy.com/course/coding-in-unity-introduction-to-shaders/</t>
  </si>
  <si>
    <t>ASP.NET CORE 2.2.1 COURSE</t>
  </si>
  <si>
    <t>https://www.udemy.com/course/asp-net-core-2-angular-4/</t>
  </si>
  <si>
    <t>Odoo 13 Website Development</t>
  </si>
  <si>
    <t>https://www.udemy.com/course/odoo-13-website-development/</t>
  </si>
  <si>
    <t>C Programming from Scratch to Master</t>
  </si>
  <si>
    <t>https://www.udemy.com/course/six-phrase-myslate-advanced-c-programming/</t>
  </si>
  <si>
    <t>Azure IaaS &amp; Azure PaaS Architecture and Solutions</t>
  </si>
  <si>
    <t>https://www.udemy.com/course/azure-iaas-azure-paas-architecture-and-solutions/</t>
  </si>
  <si>
    <t>Basic to Advance Realtime VFX Course in Unreal Engine 5</t>
  </si>
  <si>
    <t>https://www.udemy.com/course/basic-to-advance-realtime-vfx-course-in-unreal-engine-5/</t>
  </si>
  <si>
    <t>Learn Python through Music with Ableton Live</t>
  </si>
  <si>
    <t>https://www.udemy.com/course/learning-python-with-ableton-live/</t>
  </si>
  <si>
    <t>Build an Online Learning Mobile App with FlutterFlow</t>
  </si>
  <si>
    <t>https://www.udemy.com/course/build-an-online-learning-mobile-app-with-flutterflow/</t>
  </si>
  <si>
    <t>OOP Java Object Oriented Programming for beginners Projects</t>
  </si>
  <si>
    <t>https://www.udemy.com/course/java-object-oriented-programming-basic-principles/</t>
  </si>
  <si>
    <t>Advanced HTML5 Tutorial for Web Developers</t>
  </si>
  <si>
    <t>https://www.udemy.com/course/advanced-html5-for-web-developers/</t>
  </si>
  <si>
    <t>Selenium WebDriver: A Step by Step Guide to Test Automation</t>
  </si>
  <si>
    <t>https://www.udemy.com/course/selenium-webdriver-test-automation/</t>
  </si>
  <si>
    <t>Easy Wordpress course: build your first Wordpress website!</t>
  </si>
  <si>
    <t>https://www.udemy.com/course/easy-wordpress-course/</t>
  </si>
  <si>
    <t>AWS devops: ElasticSearch at AWS with terraform and ansible</t>
  </si>
  <si>
    <t>https://www.udemy.com/course/aws-devops-elasticsearch-at-aws-with-terraform-and-ansible/</t>
  </si>
  <si>
    <t>AWS DevOps</t>
  </si>
  <si>
    <t>Intro to Bubble - Learn how to build apps without code</t>
  </si>
  <si>
    <t>https://www.udemy.com/course/bubble-is-learn-how-to-build-apps-without-code/</t>
  </si>
  <si>
    <t>How to Develop REST Web API using ASP.NET MVC</t>
  </si>
  <si>
    <t>https://www.udemy.com/course/how-to-develop-rest-web-api-using-aspnet-mvc/</t>
  </si>
  <si>
    <t>Groovy Programming Fundamentals for Java Developers</t>
  </si>
  <si>
    <t>https://www.udemy.com/course/groovy-programming-fundamentals-for-java-developers/</t>
  </si>
  <si>
    <t>Python for absolute beginners. "A great way to learn Python"</t>
  </si>
  <si>
    <t>https://www.udemy.com/course/learn-python-basics-training/</t>
  </si>
  <si>
    <t>QMetry Test Management v8 - Full Course (User + Admin)</t>
  </si>
  <si>
    <t>https://www.udemy.com/course/qmetry-test-management-v8/</t>
  </si>
  <si>
    <t>Absolute beginner's guide to programming and computers</t>
  </si>
  <si>
    <t>https://www.udemy.com/course/absolute-beginners-guide-to-programming-and-computers/</t>
  </si>
  <si>
    <t>Ember.js Bootcamp 2023: Learn Ember JS in only 3 days</t>
  </si>
  <si>
    <t>https://www.udemy.com/course/ember-js/</t>
  </si>
  <si>
    <t>Google Chrome Developer Tools</t>
  </si>
  <si>
    <t>https://www.udemy.com/course/google-chrome-developer-tools/</t>
  </si>
  <si>
    <t>Google Spreadsheet API Apps Script and JavaScript</t>
  </si>
  <si>
    <t>https://www.udemy.com/course/spreadsheet-json-ajax/</t>
  </si>
  <si>
    <t>Microsoft PowerApps For Absolute Beginners</t>
  </si>
  <si>
    <t>https://www.udemy.com/course/microsoft-powerapps-essential-training/</t>
  </si>
  <si>
    <t>Build and Deploy Responsive Websites on AWS using HTML &amp; CSS</t>
  </si>
  <si>
    <t>https://www.udemy.com/course/build-and-deploy-responsive-websites-on-aws-using-html-css/</t>
  </si>
  <si>
    <t>Deep Learning Application for Earth Observation</t>
  </si>
  <si>
    <t>https://www.udemy.com/course/deep-learning-application-for-earth-observation/</t>
  </si>
  <si>
    <t>Oracle Cloud: Oracle cloud database administration</t>
  </si>
  <si>
    <t>https://www.udemy.com/course/oracle-cloud-and-oracle-12c-database-release-2-new-features/</t>
  </si>
  <si>
    <t>Booking System in Laravel With Hybrid Mobile Version</t>
  </si>
  <si>
    <t>https://www.udemy.com/course/booking-system-in-laravel-5-with-hybrid-mobile-version/</t>
  </si>
  <si>
    <t>AWS CloudFormation-Beginner to Advanced (Hands-On with YAML)</t>
  </si>
  <si>
    <t>https://www.udemy.com/course/aws-cloudformation-beginner-to-advanced-hands-on-guide/</t>
  </si>
  <si>
    <t>Spring Data JPA And REST APIs</t>
  </si>
  <si>
    <t>https://www.udemy.com/course/spring-data-jpa-and-rest-apis/</t>
  </si>
  <si>
    <t>Learning Doctrine The Easy Way!</t>
  </si>
  <si>
    <t>https://www.udemy.com/course/learning-doctrine-the-easy-way/</t>
  </si>
  <si>
    <t>Doctrine Project</t>
  </si>
  <si>
    <t xml:space="preserve">HTML Forms For Beginners: A Basic Introduction  </t>
  </si>
  <si>
    <t>https://www.udemy.com/course/html-forms-for-beginners-a-basic-introduction/</t>
  </si>
  <si>
    <t>Git Ultimate Essentials: Everything you NEED to know</t>
  </si>
  <si>
    <t>https://www.udemy.com/course/git-essentials/</t>
  </si>
  <si>
    <t>Performance Testing using TruWeb</t>
  </si>
  <si>
    <t>https://www.udemy.com/course/performance-testing-using-truweb/</t>
  </si>
  <si>
    <t>Advanced RPA - Microsoft Power Automate With AI Builder</t>
  </si>
  <si>
    <t>https://www.udemy.com/course/microsoft-power-automate-with-ai-builder/</t>
  </si>
  <si>
    <t>Shaders in Unity with Amplify</t>
  </si>
  <si>
    <t>https://www.udemy.com/course/shaders-in-unity-with-amplify/</t>
  </si>
  <si>
    <t>Complete CMake Project Management [2024]</t>
  </si>
  <si>
    <t>https://www.udemy.com/course/complete-cmake-project-management/</t>
  </si>
  <si>
    <t>JavaScript Certification Exam Preparation: 6 Practice Tests</t>
  </si>
  <si>
    <t>https://www.udemy.com/course/javascript-certification-exam-preparation-6-practice-tests/</t>
  </si>
  <si>
    <t>Rapid PrimeFaces</t>
  </si>
  <si>
    <t>https://www.udemy.com/course/rapid-primefaces/</t>
  </si>
  <si>
    <t>PrimeFaces</t>
  </si>
  <si>
    <t>Complete Responsive Front-End Website Design with HTML &amp; CSS</t>
  </si>
  <si>
    <t>https://www.udemy.com/course/practical-web-developer-bootcamp-zero-to-mastery/</t>
  </si>
  <si>
    <t>Core Java Industrial Interview Questions -Beginner to Expert</t>
  </si>
  <si>
    <t>https://www.udemy.com/course/core-java-industrial-interview-questions-answers/</t>
  </si>
  <si>
    <t>C, C++, Java; A Programming MegaPrimer for Beginners</t>
  </si>
  <si>
    <t>https://www.udemy.com/course/c-cplus-plus-java-programming-megaprimer-for-beginners/</t>
  </si>
  <si>
    <t>Firebase Firestore for Android</t>
  </si>
  <si>
    <t>https://www.udemy.com/course/devslopes-firestore-for-android/</t>
  </si>
  <si>
    <t>Game Audio 201: Advanced Sound Design &amp; Recording Techniques</t>
  </si>
  <si>
    <t>https://www.udemy.com/course/gameaudio201/</t>
  </si>
  <si>
    <t>Dagger2 Dependency Injection for Android Developers</t>
  </si>
  <si>
    <t>https://www.udemy.com/course/advanceddagger2/</t>
  </si>
  <si>
    <t>Dagger Dependency Injection Framework</t>
  </si>
  <si>
    <t>Django with GeoLocation</t>
  </si>
  <si>
    <t>https://www.udemy.com/course/django-with-geolocation/</t>
  </si>
  <si>
    <t>Data Science Bootcamp with Power Bi and Python</t>
  </si>
  <si>
    <t>https://www.udemy.com/course/data-science-bootcamp-with-power-bi-and-python/</t>
  </si>
  <si>
    <t>Building Youtube Clone Using Laravel and Livewire</t>
  </si>
  <si>
    <t>https://www.udemy.com/course/building-youtube-clone-using-laravel-and-livewire/</t>
  </si>
  <si>
    <t>FFmpeg</t>
  </si>
  <si>
    <t>Blender and Godot 4: Make a Low poly Ps1 Style Horror game</t>
  </si>
  <si>
    <t>https://www.udemy.com/course/blender-and-godot-4-full-course-low-poly/</t>
  </si>
  <si>
    <t>The Complete Modern Javascript course for beginners 2024</t>
  </si>
  <si>
    <t>https://www.udemy.com/course/the-complete-modern-javascript-course-for-beginners-complete-course/</t>
  </si>
  <si>
    <t>Learn Flowchart and Pseudocode Programming from Scratch</t>
  </si>
  <si>
    <t>https://www.udemy.com/course/learn-flowcharts-and-pseudocode-from-scratch/</t>
  </si>
  <si>
    <t>Learn Software Testing from Scratch</t>
  </si>
  <si>
    <t>https://www.udemy.com/course/learn-software-testing-from-scratch/</t>
  </si>
  <si>
    <t>Java: Enterprise App Development with Java EE 8: 2-in-1</t>
  </si>
  <si>
    <t>https://www.udemy.com/course/java-enterprise-application-development-with-java-ee-8/</t>
  </si>
  <si>
    <t>Assembly Programming For All Platforms, Learn To Code</t>
  </si>
  <si>
    <t>https://www.udemy.com/course/assembly/</t>
  </si>
  <si>
    <t>Python for Financial Markets Analysis</t>
  </si>
  <si>
    <t>https://www.udemy.com/course/python-financial/</t>
  </si>
  <si>
    <t>Unity VFX Graph - Magic Effects - Intermediate Level</t>
  </si>
  <si>
    <t>https://www.udemy.com/course/unity-vfx-graph-thunderlord-magic-effects/</t>
  </si>
  <si>
    <t>HTML CSS and SASS Bootcamp</t>
  </si>
  <si>
    <t>https://www.udemy.com/course/build-website-with-html-css-sass-beginner-to-advanced/</t>
  </si>
  <si>
    <t>Statistics Fundamentals</t>
  </si>
  <si>
    <t>https://www.udemy.com/course/statistics-fundamentals-bundled/</t>
  </si>
  <si>
    <t>The Complete Python Bootcamp From Zero to Master</t>
  </si>
  <si>
    <t>https://www.udemy.com/course/the-complete-python-bootcamp-from-zero-to-master-in-2023/</t>
  </si>
  <si>
    <t>Unity 5 - Inventory System for Professional Games</t>
  </si>
  <si>
    <t>https://www.udemy.com/course/unity-5-inventory-system-for-professional-games/</t>
  </si>
  <si>
    <t>Learn React In a Better Way</t>
  </si>
  <si>
    <t>https://www.udemy.com/course/learn-react-in-a-better-way/</t>
  </si>
  <si>
    <t>Practical Junit &amp; Mockito Test with Java SpringBoot &amp; JPA</t>
  </si>
  <si>
    <t>https://www.udemy.com/course/practical-junit-mockito-test-with-java-springboot-jpa/</t>
  </si>
  <si>
    <t>Flutter 2.2 &amp; Firebase, build a complete app from scratch</t>
  </si>
  <si>
    <t>https://www.udemy.com/course/flutter-22-firebase-build-a-complete-app-from-scratch/</t>
  </si>
  <si>
    <t>QGIS and Google Earth Engine Python API for Spatial Analysis</t>
  </si>
  <si>
    <t>https://www.udemy.com/course/python-for-spatial-data-analysis-with-earth-engine-and-qgis/</t>
  </si>
  <si>
    <t>Azure Solution Architect Certification- AZ 300 and AZ 303</t>
  </si>
  <si>
    <t>https://www.udemy.com/course/azure-solution-architect-certification-az-300/</t>
  </si>
  <si>
    <t>Microsoft AZ-303 (Retired Exam)</t>
  </si>
  <si>
    <t>C# .NET Core 8 Masterclass with MS SQL Beginner to Pro 2024</t>
  </si>
  <si>
    <t>https://www.udemy.com/course/complete-csharp-masterclass-go-from-zero-to-coding-hero/</t>
  </si>
  <si>
    <t>Flutter &amp;Firebase - Build a  Multi-shop App with Chat system</t>
  </si>
  <si>
    <t>https://www.udemy.com/course/flutter-firebase-uber-like-multi-vendor-shop-app-with-chat/</t>
  </si>
  <si>
    <t>Qt6 QML For Beginners: The Fundamentals</t>
  </si>
  <si>
    <t>https://www.udemy.com/course/qt6-qml-for-beginners/</t>
  </si>
  <si>
    <t>Advanced TypeScript - A Production-grade TypeScript Course</t>
  </si>
  <si>
    <t>https://www.udemy.com/course/advanced-typescript-bible/</t>
  </si>
  <si>
    <t>Learn to Code in Game Maker Language</t>
  </si>
  <si>
    <t>https://www.udemy.com/course/learn-to-code-in-game-maker-language/</t>
  </si>
  <si>
    <t>PHP Essential How to create build Amazing websites with PHP</t>
  </si>
  <si>
    <t>https://www.udemy.com/course/php-essential-how-to-create-build-amazing-websites-with-php/</t>
  </si>
  <si>
    <t>Web Development Essentials - HTML5, CSS, Javascript</t>
  </si>
  <si>
    <t>https://www.udemy.com/course/web-development-essentials-html5-css-javascript/</t>
  </si>
  <si>
    <t>Master Visual Scripting in Unity by Making Advanced Games</t>
  </si>
  <si>
    <t>https://www.udemy.com/course/master-visual-scripting-in-unity-by-making-advanced-games/</t>
  </si>
  <si>
    <t>Complete Automation Package -Selenium - Jmeter - SoapUI</t>
  </si>
  <si>
    <t>https://www.udemy.com/course/complete-automation-package-selenium-jmeter-soapui/</t>
  </si>
  <si>
    <t>The complete guide for blueprint development in Unreal 4</t>
  </si>
  <si>
    <t>https://www.udemy.com/course/the-complete-guide-for-blueprint-development-in-unreal-4/</t>
  </si>
  <si>
    <t>What every java developer must know about software testing</t>
  </si>
  <si>
    <t>https://www.udemy.com/course/what-a-java-software-developer-must-know-about-testing/</t>
  </si>
  <si>
    <t>Salesforce: REST Integration with JSON, HTTP and OAuth 2.0</t>
  </si>
  <si>
    <t>https://www.udemy.com/course/integration-salesforce/</t>
  </si>
  <si>
    <t>The Django Bible‚Ñ¢ | Python for Web Developer</t>
  </si>
  <si>
    <t>https://www.udemy.com/course/the-django-bibletm-python-for-web-developer/</t>
  </si>
  <si>
    <t>ROS 2 Artificial Intelligent Robot using Raspberry PI</t>
  </si>
  <si>
    <t>https://www.udemy.com/course/robotics-with-ros-real-robot-using-raspberry-pi-and-opencv/</t>
  </si>
  <si>
    <t>Introduction to Generative Adversarial Networks with PyTorch</t>
  </si>
  <si>
    <t>https://www.udemy.com/course/introduction-to-generative-adversarial-networks-with-pytorch/</t>
  </si>
  <si>
    <t>The beginners guide to coding</t>
  </si>
  <si>
    <t>https://www.udemy.com/course/the-beginners-guide-to-coding/</t>
  </si>
  <si>
    <t>Java Full stack Spring Boot and React (Inc JWT,Router,Redux)</t>
  </si>
  <si>
    <t>https://www.udemy.com/course/java-full-stack-spring-boot-and-react-inc-jwtrouterredux/</t>
  </si>
  <si>
    <t>Full Stack Web Development with Vue Js, NodeJS, MongoDB, JS</t>
  </si>
  <si>
    <t>https://www.udemy.com/course/full-stack-web-development-with-vue-js-nodejs-mongodb-js/</t>
  </si>
  <si>
    <t>Learn PHP Programming for Absolute Beginners</t>
  </si>
  <si>
    <t>https://www.udemy.com/course/learn-php-programming-for-absolute-beginners/</t>
  </si>
  <si>
    <t>How to Create a Platformer with a Story - GameMaker Studio 2</t>
  </si>
  <si>
    <t>https://www.udemy.com/course/platformer/</t>
  </si>
  <si>
    <t>Image Processing and Computer Vision with Python &amp; OpenCV</t>
  </si>
  <si>
    <t>https://www.udemy.com/course/image-processing-and-computer-vision-with-python-opencv/</t>
  </si>
  <si>
    <t>Laravel 9 Admin Panel - Learn Roles and Permissions</t>
  </si>
  <si>
    <t>https://www.udemy.com/course/laravel-9-admin-panel-learn-roles-and-permissions/</t>
  </si>
  <si>
    <t>Python for Biologists</t>
  </si>
  <si>
    <t>https://www.udemy.com/course/python-for-biologists/</t>
  </si>
  <si>
    <t>Mobile App Development with .NET MAUI : The Complete Guide</t>
  </si>
  <si>
    <t>https://www.udemy.com/course/mobile-app-development-with-net-maui/</t>
  </si>
  <si>
    <t>Data Visualization with Python and New Methods in Matplotlib</t>
  </si>
  <si>
    <t>https://www.udemy.com/course/advanced-data-visualization-with-python/</t>
  </si>
  <si>
    <t>Google Carbon Programming</t>
  </si>
  <si>
    <t>https://www.udemy.com/course/google-carbon-programming/</t>
  </si>
  <si>
    <t>Beast Android Development: Firebase Necessities</t>
  </si>
  <si>
    <t>https://www.udemy.com/course/become-a-beast-android-developer-firebase-necessities/</t>
  </si>
  <si>
    <t>Design Patterns Simplified - Part 1</t>
  </si>
  <si>
    <t>https://www.udemy.com/course/software-design-patterns-simplified/</t>
  </si>
  <si>
    <t>Advanced NextJS WooCommerce With REST API And TailwindCSS</t>
  </si>
  <si>
    <t>https://www.udemy.com/course/advanced-nextjs-woocommerce-with-rest-api-and-tailwindcss/</t>
  </si>
  <si>
    <t>Function Guide In C++</t>
  </si>
  <si>
    <t>https://www.udemy.com/course/the-ultimate-c-course-learn-from-scratch/</t>
  </si>
  <si>
    <t>Angular - Complete Essential Guide</t>
  </si>
  <si>
    <t>https://www.udemy.com/course/angular-7-complete-essential-guide/</t>
  </si>
  <si>
    <t>C# Test Your Skills and Get Certified for Beginners</t>
  </si>
  <si>
    <t>https://www.udemy.com/course/c-test-your-skills-and-get-certified-for-beginners/</t>
  </si>
  <si>
    <t>AWS DynamoDB - Complete Guide (incl Schema Designing)</t>
  </si>
  <si>
    <t>https://www.udemy.com/course/dynamodb-the-complete-guide/</t>
  </si>
  <si>
    <t>Julia Programming 2021 [UPDATED]</t>
  </si>
  <si>
    <t>https://www.udemy.com/course/julia-foundations-2020/</t>
  </si>
  <si>
    <t>Java Mastery Intermediate: Methods, Collections, and Beyond</t>
  </si>
  <si>
    <t>https://www.udemy.com/course/java-mastery-intermediate-methods-collections-and-beyond/</t>
  </si>
  <si>
    <t>Java and Object Oriented programming Essential Training</t>
  </si>
  <si>
    <t>https://www.udemy.com/course/java-and-object-oriented-programming-essential-training/</t>
  </si>
  <si>
    <t>Linode: Build and Deploy Responsive Websites on the Cloud</t>
  </si>
  <si>
    <t>https://www.udemy.com/course/linode-build-and-deploy-responsive-websites-on-the-cloud/</t>
  </si>
  <si>
    <t>Unreal Engine 5 for Beginners (2024) - The Complete Course</t>
  </si>
  <si>
    <t>https://www.udemy.com/course/ue5-beginner/</t>
  </si>
  <si>
    <t>Web Developer Fundamentals: Newbie to Pro Web Bootcamp!</t>
  </si>
  <si>
    <t>https://www.udemy.com/course/become-a-web-developer/</t>
  </si>
  <si>
    <t>Design and Control of DC/DC converter MATLAB/Simulink</t>
  </si>
  <si>
    <t>https://www.udemy.com/course/maximum-power-point-tracking-mppt-design-and-control/</t>
  </si>
  <si>
    <t>Kibana Visualization Beginner To Pro (ELK &amp; ElasticSearch)</t>
  </si>
  <si>
    <t>https://www.udemy.com/course/kibana-elk-stack-for-beginners/</t>
  </si>
  <si>
    <t>Application Development with IBM WATSON</t>
  </si>
  <si>
    <t>https://www.udemy.com/course/ibm-watson-exploring-services-application-development/</t>
  </si>
  <si>
    <t>IBM Watson</t>
  </si>
  <si>
    <t>Oracle 12 Cloud: Advanced SQL/PLSQL Hands-On</t>
  </si>
  <si>
    <t>https://www.udemy.com/course/oracle-database-12c-cloud-advanced-sql-hands-on/</t>
  </si>
  <si>
    <t>Shopify App Development For Beginners: Create Shopify Apps</t>
  </si>
  <si>
    <t>https://www.udemy.com/course/shopify-app-development-masterclass/</t>
  </si>
  <si>
    <t>MSK TypeScript Bootcamp</t>
  </si>
  <si>
    <t>https://www.udemy.com/course/msk-typescript-bootcamp-level-1/</t>
  </si>
  <si>
    <t>Data Visualization with Python and Power BI</t>
  </si>
  <si>
    <t>https://www.udemy.com/course/data-visualization-with-python-and-power-bi/</t>
  </si>
  <si>
    <t>Object Oriented Programming and Design Crash Course</t>
  </si>
  <si>
    <t>https://www.udemy.com/course/object-oriented-programming-design-course/</t>
  </si>
  <si>
    <t>Learning MongoDB - A Training Video From Infinite Skills</t>
  </si>
  <si>
    <t>https://www.udemy.com/course/mongodb-training/</t>
  </si>
  <si>
    <t>Kubernetes + Docker Complete Course - 2 in 1 Hands On!</t>
  </si>
  <si>
    <t>https://www.udemy.com/course/kubernetes-tutorial/</t>
  </si>
  <si>
    <t>Android Game Programming &amp; Development for Beginners</t>
  </si>
  <si>
    <t>https://www.udemy.com/course/android-game-programming-for-beginners/</t>
  </si>
  <si>
    <t>ChatGPT For Programmers In 2024</t>
  </si>
  <si>
    <t>https://www.udemy.com/course/chatgpt-for-programmer/</t>
  </si>
  <si>
    <t>Unreal 5 Stealth Combat: Make Stealth Games in UE5 Blueprint</t>
  </si>
  <si>
    <t>https://www.udemy.com/course/unreal-5-stealth-combat/</t>
  </si>
  <si>
    <t>How to Think like a Programmer with Python</t>
  </si>
  <si>
    <t>https://www.udemy.com/course/how-to-think-like-a-programmer-with-python/</t>
  </si>
  <si>
    <t>Cucumber Selenium MasterClass: Design BDD Cucumber Framework</t>
  </si>
  <si>
    <t>https://www.udemy.com/course/cucumber/</t>
  </si>
  <si>
    <t>Advanced Oracle SQL</t>
  </si>
  <si>
    <t>https://www.udemy.com/course/advanced-oracle-sql/</t>
  </si>
  <si>
    <t>Banking Domain And Payments - Bootcamp</t>
  </si>
  <si>
    <t>https://www.udemy.com/course/bankingfundamentals/</t>
  </si>
  <si>
    <t>Build UICollectionView Apps with Swift &amp; Xcode.</t>
  </si>
  <si>
    <t>https://www.udemy.com/course/pinterest/</t>
  </si>
  <si>
    <t>Neural Network Trading Bot</t>
  </si>
  <si>
    <t>https://www.udemy.com/course/neural-network-trading-bot/</t>
  </si>
  <si>
    <t>Unreal Engine 4 - Build Your First Game with UE4!!</t>
  </si>
  <si>
    <t>https://www.udemy.com/course/unreal-engine-4-ue4-complete-beginners-course/</t>
  </si>
  <si>
    <t>Django Made Easy. Build an application for companies</t>
  </si>
  <si>
    <t>https://www.udemy.com/course/django-2-made-easy-2019-build-an-application-for-companies/</t>
  </si>
  <si>
    <t>Statistics &amp; Probability for Data Science &amp; Machine Learning</t>
  </si>
  <si>
    <t>https://www.udemy.com/course/statistics-probability-for-data-science-machine-learning/</t>
  </si>
  <si>
    <t>Learn Docker with .Net Core For Absolute Beginners</t>
  </si>
  <si>
    <t>https://www.udemy.com/course/learn-docker-with-net-core-for-absolute-beginners/</t>
  </si>
  <si>
    <t>Learn C Programming : Complete Course for Beginners-Hands On</t>
  </si>
  <si>
    <t>https://www.udemy.com/course/learn-c-programming-complete-course-for-beginners-hands-on/</t>
  </si>
  <si>
    <t>The Redux Official Course Tutorial Code Along For All Levels</t>
  </si>
  <si>
    <t>https://www.udemy.com/course/the-redux-master-course-tutorial-code-along-for-all-levels/</t>
  </si>
  <si>
    <t>Learn Docker For Absolute Beginners</t>
  </si>
  <si>
    <t>https://www.udemy.com/course/learn-docker-for-absolute-beginners/</t>
  </si>
  <si>
    <t>React and its Ecosystem - A Complete Beginner's Guide</t>
  </si>
  <si>
    <t>https://www.udemy.com/course/react-and-its-ecosystem-a-complete-beginners-guide/</t>
  </si>
  <si>
    <t>Learn Fundamentals Of Node.js Programming</t>
  </si>
  <si>
    <t>https://www.udemy.com/course/learn-fundamentals-of-nodejs-programming/</t>
  </si>
  <si>
    <t>Complete Python &amp; Data Science Course for Absolute Beginners</t>
  </si>
  <si>
    <t>https://www.udemy.com/course/complete-python-data-science-course-for-absolute-beginners/</t>
  </si>
  <si>
    <t>Build 10 C# Beginner Projects  from scratch</t>
  </si>
  <si>
    <t>https://www.udemy.com/course/build-10-c-beginner-projects-from-scratch/</t>
  </si>
  <si>
    <t>Python Programming for Maya Artists</t>
  </si>
  <si>
    <t>https://www.udemy.com/course/introduction-to-python-for-maya/</t>
  </si>
  <si>
    <t>Angular 16 &amp; RxJS: Build Modern Single Page Applications</t>
  </si>
  <si>
    <t>https://www.udemy.com/course/angular-16-rxjs-build-modern-single-page-applications/</t>
  </si>
  <si>
    <t>PostgreSQL For Beginners</t>
  </si>
  <si>
    <t>https://www.udemy.com/course/postgresql-for-beginners/</t>
  </si>
  <si>
    <t>Learn to code by creating 27  Projects</t>
  </si>
  <si>
    <t>https://www.udemy.com/course/learn-to-code-by-creating-27-projects/</t>
  </si>
  <si>
    <t>Mobile Automation with Xamarin UITest</t>
  </si>
  <si>
    <t>https://www.udemy.com/course/xamarin-uitest/</t>
  </si>
  <si>
    <t>Smart Contract Development: CryptoDoggies Token Game</t>
  </si>
  <si>
    <t>https://www.udemy.com/course/cryptodoggies/</t>
  </si>
  <si>
    <t>Data Structures and Algorithms In C++ ( DSA )</t>
  </si>
  <si>
    <t>https://www.udemy.com/course/data-structures-and-algorithms-in-c-plus-plus/</t>
  </si>
  <si>
    <t>Vue &amp; Typescript  | Vue Js, Type script, JavaScript Projects</t>
  </si>
  <si>
    <t>https://www.udemy.com/course/vue-typescript-vue-js-type-script-javascript-projects/</t>
  </si>
  <si>
    <t>Unreal Engine 5 PCG: Procedural Content Generation (English)</t>
  </si>
  <si>
    <t>https://www.udemy.com/course/unreal-engine-pcg-english/</t>
  </si>
  <si>
    <t>Crystal Agile Framework : A Complete Guide</t>
  </si>
  <si>
    <t>https://www.udemy.com/course/crystal-agile-framework-a-complete-guide/</t>
  </si>
  <si>
    <t>R Programming for Data Science and Machine Learning</t>
  </si>
  <si>
    <t>https://www.udemy.com/course/r-programming-for-beginners-and-newbies/</t>
  </si>
  <si>
    <t>Unity Shader Graph: Create Procedural Shaders &amp; Dynamic FX</t>
  </si>
  <si>
    <t>https://www.udemy.com/course/unity-shader-graph-procedural/</t>
  </si>
  <si>
    <t>The Complete TypeScript Programming Guide for Web Developers</t>
  </si>
  <si>
    <t>https://www.udemy.com/course/typescript-programming/</t>
  </si>
  <si>
    <t>GraphQL &amp; Apollo with Android - From Novice to Expert</t>
  </si>
  <si>
    <t>https://www.udemy.com/course/graphql-with-android-from-novice-to-expert/</t>
  </si>
  <si>
    <t>Learn and Understand JavaScript From Scratch</t>
  </si>
  <si>
    <t>https://www.udemy.com/course/learn-and-understand-javascript-from-scratch/</t>
  </si>
  <si>
    <t>Tableau Prep Builder for beginners - lets get started</t>
  </si>
  <si>
    <t>https://www.udemy.com/course/tableau-prep-builder-for-beginners-lets-get-started/</t>
  </si>
  <si>
    <t>Make 10 Advanced Professional Applications in JavaScript</t>
  </si>
  <si>
    <t>https://www.udemy.com/course/make-10-advanced-professional-applications-in-javascript/</t>
  </si>
  <si>
    <t>Ultimate JavaScript Objects</t>
  </si>
  <si>
    <t>https://www.udemy.com/course/js-objects/</t>
  </si>
  <si>
    <t>Refactoring into Chain of Responsibility from Legacy Code</t>
  </si>
  <si>
    <t>https://www.udemy.com/course/pyramid-of-refactoring-java-chain-of-poker-hands/</t>
  </si>
  <si>
    <t>Xilinx Vivado Essentials for the Logic Designer</t>
  </si>
  <si>
    <t>https://www.udemy.com/course/xilinx-vivado-essentials-for-the-logic-designer/</t>
  </si>
  <si>
    <t>Vivado</t>
  </si>
  <si>
    <t>Learn JavaScript from Scratch: The Ultimate Beginners Course</t>
  </si>
  <si>
    <t>https://www.udemy.com/course/learn-javascript-from-scratch-basics-beginner-course/</t>
  </si>
  <si>
    <t>Essential Guide to Python Pandas</t>
  </si>
  <si>
    <t>https://www.udemy.com/course/essential-guide-to-python-pandas/</t>
  </si>
  <si>
    <t>Android Course Build 3 Applications from Scratch with Java</t>
  </si>
  <si>
    <t>https://www.udemy.com/course/android-course-build-3-applications-from-scratch-with-java/</t>
  </si>
  <si>
    <t>JavaScript OOP: Mastering Modern Object-Oriented Programming</t>
  </si>
  <si>
    <t>https://www.udemy.com/course/javascript-oop-mastering-modern-object-oriented-programming/</t>
  </si>
  <si>
    <t>Learn Express</t>
  </si>
  <si>
    <t>https://www.udemy.com/course/learn-express/</t>
  </si>
  <si>
    <t>A Beginner's Guide to Numerical Methods in MATLAB</t>
  </si>
  <si>
    <t>https://www.udemy.com/course/numerical-methods/</t>
  </si>
  <si>
    <t>2D Game Development With HTML5 Canvas, JS - Tic Tac Toe Game</t>
  </si>
  <si>
    <t>https://www.udemy.com/course/build-a-tic-tac-toe-game-with-javascript-html5-canvas-css3/</t>
  </si>
  <si>
    <t>awk tutorial</t>
  </si>
  <si>
    <t>https://www.udemy.com/course/awk-tutorial/</t>
  </si>
  <si>
    <t>Principles of Software Safety Standards</t>
  </si>
  <si>
    <t>https://www.udemy.com/course/principles-of-safe-software-design/</t>
  </si>
  <si>
    <t>Software Design</t>
  </si>
  <si>
    <t>Basics of R Software for Data Science</t>
  </si>
  <si>
    <t>https://www.udemy.com/course/basics-of-r-software-for-data-science/</t>
  </si>
  <si>
    <t>Programming in C# 11 - From Beginner to Advanced</t>
  </si>
  <si>
    <t>https://www.udemy.com/course/programming-in-csharp-from-beginner-to-advanced/</t>
  </si>
  <si>
    <t>https://www.udemy.com/course/software-engineering-us/</t>
  </si>
  <si>
    <t>Python Web Automation testing|| Python Selenium Webdriver</t>
  </si>
  <si>
    <t>https://www.udemy.com/course/python-web-automation-testing-python-selenium-webdriver/</t>
  </si>
  <si>
    <t>Salesforce Real time project on lightning web component.</t>
  </si>
  <si>
    <t>https://www.udemy.com/course/lightning-web-components-with-project/</t>
  </si>
  <si>
    <t>Ultimate Text Editing Productivity with Sublime Text</t>
  </si>
  <si>
    <t>https://www.udemy.com/course/ultimate-text-editing-productivity-with-sublime-text/</t>
  </si>
  <si>
    <t>Sublime Text</t>
  </si>
  <si>
    <t>The Ultimate Java 9 Tutorial - From beginner to professional</t>
  </si>
  <si>
    <t>https://www.udemy.com/course/java-basics-for-j2ee-and-android/</t>
  </si>
  <si>
    <t>Learn D3.JS Hands-on And The Simple Way</t>
  </si>
  <si>
    <t>https://www.udemy.com/course/learn-d3js/</t>
  </si>
  <si>
    <t>Learn Flutter from scratch</t>
  </si>
  <si>
    <t>https://www.udemy.com/course/learn-flutter-from-scratch/</t>
  </si>
  <si>
    <t>Angular 2 Jump Start With Typescript</t>
  </si>
  <si>
    <t>https://www.udemy.com/course/angular-2-jump-start-with-typescript/</t>
  </si>
  <si>
    <t>Understanding The Internals Of  The Unix Kernel Architecture</t>
  </si>
  <si>
    <t>https://www.udemy.com/course/understanding-the-internals-of-the-unix-kernel-architecture/</t>
  </si>
  <si>
    <t>Big Data Analytics Using Sqoop and Hive</t>
  </si>
  <si>
    <t>https://www.udemy.com/course/big-data-analytics-using-sqoop-and-hive/</t>
  </si>
  <si>
    <t>A Complete Laravel basics from beginner to expert</t>
  </si>
  <si>
    <t>https://www.udemy.com/course/learn-laravel-from-beginner-to-expert/</t>
  </si>
  <si>
    <t>Learn Restful WEB API, JavaScript and HTML: Web Services</t>
  </si>
  <si>
    <t>https://www.udemy.com/course/learn-html-javascript-restful-api-from-scratch-web-services/</t>
  </si>
  <si>
    <t>The Ultimate Guide to learn SQL from scratch</t>
  </si>
  <si>
    <t>https://www.udemy.com/course/the-ultimate-guide-to-learn-sql-from-scratch-2022-edition/</t>
  </si>
  <si>
    <t>JavaScript for Beginners - The Complete Intro Course [2022]</t>
  </si>
  <si>
    <t>https://www.udemy.com/course/javascript-for-beginners-the-complete-intro-course-2022/</t>
  </si>
  <si>
    <t>ChatGPT Mastery : The Ultimate Guide to Prompt Engineering</t>
  </si>
  <si>
    <t>https://www.udemy.com/course/chatgpt-mastery-command-prompt-engineering/</t>
  </si>
  <si>
    <t>Web Services Testing using SoapUI</t>
  </si>
  <si>
    <t>https://www.udemy.com/course/web-services-testing-using-soapui/</t>
  </si>
  <si>
    <t>Learn SignalR: Make a Full Featured Chat App From Scratch</t>
  </si>
  <si>
    <t>https://www.udemy.com/course/learn-signalr-make-a-full-featured-chat-app-from-scratch/</t>
  </si>
  <si>
    <t>Learn Axure RP for Web and Mobile App Prototyping</t>
  </si>
  <si>
    <t>https://www.udemy.com/course/learn-axure-rp-for-web-and-mobile-app-prototyping/</t>
  </si>
  <si>
    <t>Axure RP</t>
  </si>
  <si>
    <t>Lua Programming - Master the Basics</t>
  </si>
  <si>
    <t>https://www.udemy.com/course/lua-programming-master-the-basics/</t>
  </si>
  <si>
    <t>Product Management Foundations</t>
  </si>
  <si>
    <t>https://www.udemy.com/course/product-management-foundations/</t>
  </si>
  <si>
    <t>React and Laravel: A Practical Guide with Docker</t>
  </si>
  <si>
    <t>https://www.udemy.com/course/react-laravel-admin/</t>
  </si>
  <si>
    <t>Model Based Design: Build Embedded Systems with Simulink</t>
  </si>
  <si>
    <t>https://www.udemy.com/course/model-based-design-build-embedded-systems-with-simulink/</t>
  </si>
  <si>
    <t>WordPress Complete Course On LocalHost (An Extensive Guide)</t>
  </si>
  <si>
    <t>https://www.udemy.com/course/wordpress-complete-course-on-localhost/</t>
  </si>
  <si>
    <t>Learn WordPress Now: WordPress for Beginners</t>
  </si>
  <si>
    <t>https://www.udemy.com/course/learn-wordpress-now/</t>
  </si>
  <si>
    <t>Complete Rust Course - Zero To Advanced 2023</t>
  </si>
  <si>
    <t>https://www.udemy.com/course/complete-rust-course-zero-to-master/</t>
  </si>
  <si>
    <t>Become a Data Scientist: SQL, Tableau, ML &amp; DL [4-in-1]</t>
  </si>
  <si>
    <t>https://www.udemy.com/course/become-a-data-scientist/</t>
  </si>
  <si>
    <t>Code Ninja : 10X Your Game Dev Speed</t>
  </si>
  <si>
    <t>https://www.udemy.com/course/unity-code-ninja/</t>
  </si>
  <si>
    <t>Learning Joomla! 3 Extension Development</t>
  </si>
  <si>
    <t>https://www.udemy.com/course/learning-joomla-3-extension-development/</t>
  </si>
  <si>
    <t>Creating Kid's Games with Construct 2</t>
  </si>
  <si>
    <t>https://www.udemy.com/course/construct2kidsgames/</t>
  </si>
  <si>
    <t>Building Websites Create a fully functional Web contact form</t>
  </si>
  <si>
    <t>https://www.udemy.com/course/how-to-create-a-fully-functional-web-contact-form/</t>
  </si>
  <si>
    <t>Creating HTML5 banners &amp; animations using Adobe Animate CC</t>
  </si>
  <si>
    <t>https://www.udemy.com/course/html5-banners-adobe-animate-cc/</t>
  </si>
  <si>
    <t>Apps without coding</t>
  </si>
  <si>
    <t>https://www.udemy.com/course/apps-without-coding/</t>
  </si>
  <si>
    <t>Kotlin: Master Kotlin Programming - Step by Step Guide!</t>
  </si>
  <si>
    <t>https://www.udemy.com/course/kotlin-master-kotlin-programming-step-by-step-guide/</t>
  </si>
  <si>
    <t>Introduction to Django for beginners</t>
  </si>
  <si>
    <t>https://www.udemy.com/course/introduction-to-django-for-beginners/</t>
  </si>
  <si>
    <t>Siemens S71200 Motion Control Training</t>
  </si>
  <si>
    <t>https://www.udemy.com/course/siemens-s71200-motion-control-training/</t>
  </si>
  <si>
    <t>Create A 2D Ren'Py VIsual Novel RPG</t>
  </si>
  <si>
    <t>https://www.udemy.com/course/create-a-2d-renpy-visual-novel-rpg/</t>
  </si>
  <si>
    <t>Automation testing with Puppeteer, Playwright and CodeceptJS</t>
  </si>
  <si>
    <t>https://www.udemy.com/course/puppeteer/</t>
  </si>
  <si>
    <t>Intermediate Python: Memory, Decorator, Async, Cython &amp; more</t>
  </si>
  <si>
    <t>https://www.udemy.com/course/intermediate-python-memory-decorator-async-cython-more/</t>
  </si>
  <si>
    <t>Build a complete pixel platformer in Godot 4!</t>
  </si>
  <si>
    <t>https://www.udemy.com/course/build-a-platformer/</t>
  </si>
  <si>
    <t>Master the Android System Design Interview</t>
  </si>
  <si>
    <t>https://www.udemy.com/course/mobile-system-design-interview-prep/</t>
  </si>
  <si>
    <t>Java SELENIUM MasterClass CORE JAVA</t>
  </si>
  <si>
    <t>https://www.udemy.com/course/java-selenium-masterclass-core-java/</t>
  </si>
  <si>
    <t>React and Redux - Building a Production E-Commerce</t>
  </si>
  <si>
    <t>https://www.udemy.com/course/building-a-production-e-commerce-with-react-redux/</t>
  </si>
  <si>
    <t>https://www.udemy.com/course/data-mining/</t>
  </si>
  <si>
    <t>Facial recognition using Raspberry Pi and OpenCV</t>
  </si>
  <si>
    <t>https://www.udemy.com/course/facial-recognition-using-raspberry-pi-and-opencv/</t>
  </si>
  <si>
    <t>Master class Bootstrap 5 Course - Responsive Web Design</t>
  </si>
  <si>
    <t>https://www.udemy.com/course/bootstrap-5/</t>
  </si>
  <si>
    <t>Learn XPath in simple steps</t>
  </si>
  <si>
    <t>https://www.udemy.com/course/letcode-xpath/</t>
  </si>
  <si>
    <t>Complete JavaScript Full Stack Course 2024 From A - Z</t>
  </si>
  <si>
    <t>https://www.udemy.com/course/complete-javascript-full-stack-course/</t>
  </si>
  <si>
    <t>Web3 Development for Beginners - NO CODING SKILLS required</t>
  </si>
  <si>
    <t>https://www.udemy.com/course/web3-development-for-beginners/</t>
  </si>
  <si>
    <t>Build CHATBOTS with Dialogflow (V1 &amp; V2) and NodeJS</t>
  </si>
  <si>
    <t>https://www.udemy.com/course/bots-with-dialogflow/</t>
  </si>
  <si>
    <t>Dialogflow</t>
  </si>
  <si>
    <t>Create a NEW programming Language from scratch</t>
  </si>
  <si>
    <t>https://www.udemy.com/course/create-a-new-programming-language-from-scratch/</t>
  </si>
  <si>
    <t>Simple and Advanced Topics of Animating 2D Characters</t>
  </si>
  <si>
    <t>https://www.udemy.com/course/learn-how-to-make-animated-2d-characters-in-unity3d/</t>
  </si>
  <si>
    <t>How To Build Mobile App Without IT Skills &amp; Make First App!</t>
  </si>
  <si>
    <t>https://www.udemy.com/course/how-to-build-mobile-app-without-it-skills-and-make-first-app/</t>
  </si>
  <si>
    <t>App Reskinning</t>
  </si>
  <si>
    <t>Learn to build 40 2D and 3D games in Unity¬Æ!</t>
  </si>
  <si>
    <t>https://www.udemy.com/course/learn-to-build-40-2d-and-3d-games-in-unity/</t>
  </si>
  <si>
    <t>PCEP ‚Äì Certified Python Programmer Complete Course &amp; Exam</t>
  </si>
  <si>
    <t>https://www.udemy.com/course/pcep-certified-python-programmer-complete-course-exam-pcep-30-01/</t>
  </si>
  <si>
    <t>Learn Step by Step CakePHP 4 Beginners to Advance Tutorial</t>
  </si>
  <si>
    <t>https://www.udemy.com/course/learn-cakephp-4x-framework-beginners-to-advance-tutorial-step-by-step/</t>
  </si>
  <si>
    <t>CakePHP</t>
  </si>
  <si>
    <t>Advanced Reinforcement Learning: policy gradient methods</t>
  </si>
  <si>
    <t>https://www.udemy.com/course/advanced-rl-pg/</t>
  </si>
  <si>
    <t>Introduction to C Programming for the Raspberry Pi</t>
  </si>
  <si>
    <t>https://www.udemy.com/course/introduction-to-c-programming-for-the-raspberry-pi/</t>
  </si>
  <si>
    <t>.NET Microservices with Azure DevOps &amp; AKS | Basic to Master</t>
  </si>
  <si>
    <t>https://www.udemy.com/course/dot-net-microservices-ecommerce-project-azure-devops-kubernetes-aks/</t>
  </si>
  <si>
    <t>Oracle APEX : SQL, PL/SQL to Web Application Development</t>
  </si>
  <si>
    <t>https://www.udemy.com/course/oracle-apex-19-sql-plsql-to-web-application-development/</t>
  </si>
  <si>
    <t>ARM 64-bit Assembly Language with Raspberry Pi</t>
  </si>
  <si>
    <t>https://www.udemy.com/course/arm-64-bit-assembly-language-with-raspberry-pi/</t>
  </si>
  <si>
    <t>Creating An RPG In GoDot</t>
  </si>
  <si>
    <t>https://www.udemy.com/course/creating-an-rpg-in-godot/</t>
  </si>
  <si>
    <t>Learn C++ Intermediate Pointers, Structures, and File Stream</t>
  </si>
  <si>
    <t>https://www.udemy.com/course/learn-cpp-intermediate-pointers-structures-and-file-stream/</t>
  </si>
  <si>
    <t>Unity Mobile Game - Create an Addictive Idle Carrot Clicker</t>
  </si>
  <si>
    <t>https://www.udemy.com/course/idle-clicker/</t>
  </si>
  <si>
    <t>How to Use Chrome Developer Tools</t>
  </si>
  <si>
    <t>https://www.udemy.com/course/how-to-use-chrome-developer-tools/</t>
  </si>
  <si>
    <t>Joomla 3 Beginner</t>
  </si>
  <si>
    <t>https://www.udemy.com/course/joomla-3/</t>
  </si>
  <si>
    <t>Android development tutorial for Beginners</t>
  </si>
  <si>
    <t>https://www.udemy.com/course/complete-android-development-course/</t>
  </si>
  <si>
    <t>Getting Started with NodeJS for Beginners</t>
  </si>
  <si>
    <t>https://www.udemy.com/course/getting-started-with-nodejs-for-beginners/</t>
  </si>
  <si>
    <t>C# Logical Puzzles Games &amp; Algorithm Projects (step by step)</t>
  </si>
  <si>
    <t>https://www.udemy.com/course/csharp-algorithms/</t>
  </si>
  <si>
    <t>Xamarin Forms MVVM With Prism</t>
  </si>
  <si>
    <t>https://www.udemy.com/course/xamarin-prism/</t>
  </si>
  <si>
    <t>Module 3: Piping Engineering &amp; Design - ENGLISH</t>
  </si>
  <si>
    <t>https://www.udemy.com/course/module-3-piping-engineering-design-english/</t>
  </si>
  <si>
    <t>Piping</t>
  </si>
  <si>
    <t>TornadoFX - Build JavaFX Applications With Kotlin</t>
  </si>
  <si>
    <t>https://www.udemy.com/course/tornadofx-javafx-kotlin/</t>
  </si>
  <si>
    <t>Hyperledger Fabric 2.x Basic &amp; Advanced Network Operations</t>
  </si>
  <si>
    <t>https://www.udemy.com/course/hyperledger-fabric-version-2x-advanced-network-operations/</t>
  </si>
  <si>
    <t>Learn Python from Scratch : Python Programming</t>
  </si>
  <si>
    <t>https://www.udemy.com/course/learn-python-from-scratch-python-programming-datascience/</t>
  </si>
  <si>
    <t>Learn Game Artificial Intelligence in Unity Visual Scripting</t>
  </si>
  <si>
    <t>https://www.udemy.com/course/visual-scripting-with-unity/</t>
  </si>
  <si>
    <t>SQL HackerRank Challenge: Get Gold star &amp; 670 points</t>
  </si>
  <si>
    <t>https://www.udemy.com/course/sql-hackerrank-challenge/</t>
  </si>
  <si>
    <t>Write Html &amp; Css  5 Times Faster With Vs Code &amp; Emmet 2024</t>
  </si>
  <si>
    <t>https://www.udemy.com/course/learn-visual-studio-code-and-emmet-full-course-vs-code-masterclass-323/</t>
  </si>
  <si>
    <t>Creating Your First iPhone App</t>
  </si>
  <si>
    <t>https://www.udemy.com/course/creating-your-first-iphone-app/</t>
  </si>
  <si>
    <t>JavaScript Tutorial</t>
  </si>
  <si>
    <t>https://www.udemy.com/course/lets-learn-javascript-by-coding/</t>
  </si>
  <si>
    <t>Create an API with Python | Django | MySQL | REST Framework</t>
  </si>
  <si>
    <t>https://www.udemy.com/course/create-an-api-with-python-django-mysql-rest-framework/</t>
  </si>
  <si>
    <t>Scikit-learn in Python: 100+ Data Science Exercises</t>
  </si>
  <si>
    <t>https://www.udemy.com/course/100-exercises-python-data-science-scikit-learn/</t>
  </si>
  <si>
    <t>ROS2 Autonomous Driving and SLAM using NAV2 with TurtleBot3</t>
  </si>
  <si>
    <t>https://www.udemy.com/course/robotics-with-ros-autonomous-driving-and-path-planning-slam/</t>
  </si>
  <si>
    <t>C PROGRAMMING</t>
  </si>
  <si>
    <t>https://www.udemy.com/course/c-programming-digiflax/</t>
  </si>
  <si>
    <t>https://www.udemy.com/course/competitive-programming/</t>
  </si>
  <si>
    <t>Automata Theory: inside a RegExp machine</t>
  </si>
  <si>
    <t>https://www.udemy.com/course/automata-theory-building-a-regexp-machine/</t>
  </si>
  <si>
    <t>Robot framework REST API testing with JSON schema</t>
  </si>
  <si>
    <t>https://www.udemy.com/course/robot-framework-api-testing-with-json-schema-basic-course/</t>
  </si>
  <si>
    <t>MERN Stack Doctor Appointment Booking App</t>
  </si>
  <si>
    <t>https://www.udemy.com/course/mern-stack-doctor-appointment-booking-app/</t>
  </si>
  <si>
    <t>Interactive GUI with C++ and ImGui: Hands-On Projects</t>
  </si>
  <si>
    <t>https://www.udemy.com/course/interactive-gui-with-c-and-imgui-practical-examples/</t>
  </si>
  <si>
    <t>Fast-Track Data Analytics 3 in 1: Excel Python + ChatGPT 3.5</t>
  </si>
  <si>
    <t>https://www.udemy.com/course/data-analysis-3-in-1-excel-python-and-chatgpt/</t>
  </si>
  <si>
    <t>Mastering MUI (Material UI): Component Customization [2024]</t>
  </si>
  <si>
    <t>https://www.udemy.com/course/mastering-mui-component-customization/</t>
  </si>
  <si>
    <t>Unreal Engine 5 - Traversal Parkour System using Blueprints</t>
  </si>
  <si>
    <t>https://www.udemy.com/course/unreal-engine-53-building-a-traversal-parkour-system/</t>
  </si>
  <si>
    <t>Guide to learning JavaScript</t>
  </si>
  <si>
    <t>https://www.udemy.com/course/javascript-complete-guide-to-learning-javascript/</t>
  </si>
  <si>
    <t>HTML for beginners</t>
  </si>
  <si>
    <t>https://www.udemy.com/course/the-way-to-web-development-by-learning-html-5-from-scratch/</t>
  </si>
  <si>
    <t>Autonomous Robots: Path Planning</t>
  </si>
  <si>
    <t>https://www.udemy.com/course/autonomous-robots-path-planning/</t>
  </si>
  <si>
    <t>Learn to Build HTML Responsive Real-world Modern Websites</t>
  </si>
  <si>
    <t>https://www.udemy.com/course/learn-to-build-html-responsive-real-world-modern-websites/</t>
  </si>
  <si>
    <t>Fast C# by Windows Forms to Create Pro Windows Apps</t>
  </si>
  <si>
    <t>https://www.udemy.com/course/fast-c-by-windows-form-pro-apps/</t>
  </si>
  <si>
    <t>React Interview Questions - Coding Interview 2024</t>
  </si>
  <si>
    <t>https://www.udemy.com/course/react-interview-questions-coding-interview-2023/</t>
  </si>
  <si>
    <t>Learn How to Use Git Extensions</t>
  </si>
  <si>
    <t>https://www.udemy.com/course/learn-how-to-use-git-extensions/</t>
  </si>
  <si>
    <t>Selenium Webdriver with Java</t>
  </si>
  <si>
    <t>https://www.udemy.com/course/seleniumbybhanu/</t>
  </si>
  <si>
    <t>Building Desktop Applications with Python and Kivy</t>
  </si>
  <si>
    <t>https://www.udemy.com/course/desktop-guis-with-python-and-kivy/</t>
  </si>
  <si>
    <t>Graphical User Interface</t>
  </si>
  <si>
    <t>NodeJs React Rest Summer Special 2020</t>
  </si>
  <si>
    <t>https://www.udemy.com/course/nodejs-react-rest-summer-special-2020/</t>
  </si>
  <si>
    <t>Learning Unreal Engine: From Beginner To Advanced</t>
  </si>
  <si>
    <t>https://www.udemy.com/course/learning-unreal-engine-from-beginner-to-pro/</t>
  </si>
  <si>
    <t>Advanced Reinforcement Learning in Python: cutting-edge DQNs</t>
  </si>
  <si>
    <t>https://www.udemy.com/course/advanced-deep-qnetworks/</t>
  </si>
  <si>
    <t>Advance Your Career with MATLAB Programming</t>
  </si>
  <si>
    <t>https://www.udemy.com/course/learnmatlab/</t>
  </si>
  <si>
    <t>Java Programming with ChatGPT: Learn using Generative AI</t>
  </si>
  <si>
    <t>https://www.udemy.com/course/java-programming-with-chatgpt-learn-using-generative-ai/</t>
  </si>
  <si>
    <t>Learn to Create 5 Pro Advanced Level Applications in Python</t>
  </si>
  <si>
    <t>https://www.udemy.com/course/learn-to-create-5-pro-advanced-level-applications-in-python/</t>
  </si>
  <si>
    <t>Machine learning with Scikit-learn</t>
  </si>
  <si>
    <t>https://www.udemy.com/course/machine-learning-with-scikit-learn/</t>
  </si>
  <si>
    <t>Java Functional Programming</t>
  </si>
  <si>
    <t>https://www.udemy.com/course/introduction-to-java-8-functional-programming/</t>
  </si>
  <si>
    <t>SQL Code Challenges: Use SQL to answer Business questions</t>
  </si>
  <si>
    <t>https://www.udemy.com/course/sql-code-challenges-use-sql-to-answer-business-questions/</t>
  </si>
  <si>
    <t>Build A Flashcard Website With Python and Django</t>
  </si>
  <si>
    <t>https://www.udemy.com/course/build-a-flashcard-website-with-python-and-django/</t>
  </si>
  <si>
    <t>C# WPF: Learn C# WPF Core with MsSQL &amp; EF Core</t>
  </si>
  <si>
    <t>https://www.udemy.com/course/c-wpf-learn-c-wpf-core-with-mssql-ef-core/</t>
  </si>
  <si>
    <t>Typescript: Type Script &amp; JS with Real Javascript Projects</t>
  </si>
  <si>
    <t>https://www.udemy.com/course/typescript-type-script-js-with-real-javascript-projects/</t>
  </si>
  <si>
    <t>Mastering Jetpack Compose: Building Dynamic User Interfaces</t>
  </si>
  <si>
    <t>https://www.udemy.com/course/mastering-jetpack-compose/</t>
  </si>
  <si>
    <t>Learn GREP and SED on Linux for Beginners</t>
  </si>
  <si>
    <t>https://www.udemy.com/course/learn-grep-and-sed-on-linux-for-beginners/</t>
  </si>
  <si>
    <t>Using Elasticsearch and Kibana</t>
  </si>
  <si>
    <t>https://www.udemy.com/course/elasticsearch-and-kibana/</t>
  </si>
  <si>
    <t>Learn SOLID principles with C#</t>
  </si>
  <si>
    <t>https://www.udemy.com/course/marutisolid/</t>
  </si>
  <si>
    <t>Socket Programming in Python | Socket Programming Course</t>
  </si>
  <si>
    <t>https://www.udemy.com/course/socket-programming-in-python-socket-programming-course/</t>
  </si>
  <si>
    <t>Configure NGINX on a Cloud Server: Digital Ocean &amp; AWS</t>
  </si>
  <si>
    <t>https://www.udemy.com/course/configure-nginx-on-a-cloud-server-digital-ocean-aws/</t>
  </si>
  <si>
    <t>Artificial Intelligence for Beginners: Python &amp; AI Basics</t>
  </si>
  <si>
    <t>https://www.udemy.com/course/artificial-intelligence-for-beginners-ai-basics/</t>
  </si>
  <si>
    <t>CSS Layout Techniques</t>
  </si>
  <si>
    <t>https://www.udemy.com/course/css-layout-techniques/</t>
  </si>
  <si>
    <t>Neural Networks for Machine Learning From Scratch</t>
  </si>
  <si>
    <t>https://www.udemy.com/course/neural-networks-fundamentals-in-python/</t>
  </si>
  <si>
    <t>Essential Git - All You Need to Know to Use Git Effectively</t>
  </si>
  <si>
    <t>https://www.udemy.com/course/essential-git-course/</t>
  </si>
  <si>
    <t>Learn to create database Apps Using C# and SQL Server</t>
  </si>
  <si>
    <t>https://www.udemy.com/course/learn-to-create-database-projects-using-c-and-sql-server/</t>
  </si>
  <si>
    <t>Angular 8 + Spring Boot Microservices and Spring Cloud</t>
  </si>
  <si>
    <t>https://www.udemy.com/course/angular-8-spring-boot-microservices-and-spring-cloud/</t>
  </si>
  <si>
    <t>Complete Java Tutorial Step by Step - become a programmer</t>
  </si>
  <si>
    <t>https://www.udemy.com/course/complete-java-tutorial-step-by-step/</t>
  </si>
  <si>
    <t>Intro to SwiftUI</t>
  </si>
  <si>
    <t>https://www.udemy.com/course/intro-to-swiftui/</t>
  </si>
  <si>
    <t>Real Time Spark Project for Beginners: Hadoop, Spark, Docker</t>
  </si>
  <si>
    <t>https://www.udemy.com/course/real-time-spark-project-for-beginners-hadoop-spark-docker/</t>
  </si>
  <si>
    <t>Haskell for Beginners (programming language)</t>
  </si>
  <si>
    <t>https://www.udemy.com/course/haskell-tutorial/</t>
  </si>
  <si>
    <t>Learn Oracle Visual Builder (VBCS) from scratch: Gen 2</t>
  </si>
  <si>
    <t>https://www.udemy.com/course/learn-vbcs-from-scratch/</t>
  </si>
  <si>
    <t>Java Programming Introduction for Beginners</t>
  </si>
  <si>
    <t>https://www.udemy.com/course/java-intro-for-beginners/</t>
  </si>
  <si>
    <t>JSON Coding JSON data with JavaScript Objects Course</t>
  </si>
  <si>
    <t>https://www.udemy.com/course/introduction-to-json-javascript-object-notation-tutorial/</t>
  </si>
  <si>
    <t>Learn Pascal Programming from Scratch</t>
  </si>
  <si>
    <t>https://www.udemy.com/course/learn-pascal-programming-from-scratch/</t>
  </si>
  <si>
    <t>Python Numpy: Machine Learning &amp; Data Science Course</t>
  </si>
  <si>
    <t>https://www.udemy.com/course/python-numpy-machine-learning-data-science-course/</t>
  </si>
  <si>
    <t>High Resolution Generative Adversarial Networks (GANs)</t>
  </si>
  <si>
    <t>https://www.udemy.com/course/high-resolution-generative-adversarial-networks/</t>
  </si>
  <si>
    <t>Building Background Services in .NET with HangFire</t>
  </si>
  <si>
    <t>https://www.udemy.com/course/building-background-services-in-net-with-hangfire/</t>
  </si>
  <si>
    <t>From Zero To AlgoHero - MQL5! Learn to code in MetaTrader 5</t>
  </si>
  <si>
    <t>https://www.udemy.com/course/from-zero-to-algohero-mql5-learn-to-code-in-metatrader-5/</t>
  </si>
  <si>
    <t>Learn to Code with Rust</t>
  </si>
  <si>
    <t>https://www.udemy.com/course/learn-to-code-with-rust/</t>
  </si>
  <si>
    <t>Games Tester How To Become A Professional</t>
  </si>
  <si>
    <t>https://www.udemy.com/course/how-to-become-a-game-tester/</t>
  </si>
  <si>
    <t>MongoDB for Beginners - Fast track</t>
  </si>
  <si>
    <t>https://www.udemy.com/course/mongodb-for-beginners-fast-track/</t>
  </si>
  <si>
    <t>Oracle Identity Manager API</t>
  </si>
  <si>
    <t>https://www.udemy.com/course/oracle-identity-manager-api/</t>
  </si>
  <si>
    <t>Python for Data Science: Learn Data Science From Scratch</t>
  </si>
  <si>
    <t>https://www.udemy.com/course/python-for-data-science-learn-data-science-from-scratch/</t>
  </si>
  <si>
    <t>Master AI-Powered Chatbots, 24/7 Appointment Booking with AI</t>
  </si>
  <si>
    <t>https://www.udemy.com/course/master-ai-powered-chatbots-247-appointment-booking-with-ai/</t>
  </si>
  <si>
    <t>Pixel Art Environments: 2D Environment Design &amp; Animation.</t>
  </si>
  <si>
    <t>https://www.udemy.com/course/pixel-art-environments-2d-environments/</t>
  </si>
  <si>
    <t>Master Python Microservices on AWS</t>
  </si>
  <si>
    <t>https://www.udemy.com/course/build-microservices-with-python-aws/</t>
  </si>
  <si>
    <t>Next.js With Tailwind CSS-Build a Frontend Ecommerce Project</t>
  </si>
  <si>
    <t>https://www.udemy.com/course/nextjs-with-tailwind-css-build-a-frontend-ecommerce-project/</t>
  </si>
  <si>
    <t>Android App Development Course | Android 11 From Scratch</t>
  </si>
  <si>
    <t>https://www.udemy.com/course/android-development-course-learn-android-oreo-from-scratch/</t>
  </si>
  <si>
    <t>How to Become a Software Developer From Scratch</t>
  </si>
  <si>
    <t>https://www.udemy.com/course/how-to-become-a-software-developer-from-scratch/</t>
  </si>
  <si>
    <t>Software Testing Simplified: 5 Steps To Land A Job In QA</t>
  </si>
  <si>
    <t>https://www.udemy.com/course/land-a-job-in-qa-even-without-experience/</t>
  </si>
  <si>
    <t>Asp .Net C# Programming with JS and HTML: Beginner to Expert</t>
  </si>
  <si>
    <t>https://www.udemy.com/course/html-javascript-aspnet-csharp-programming-beginner-to-expert/</t>
  </si>
  <si>
    <t>Test Automation using Selenium: Beginner to Pro.</t>
  </si>
  <si>
    <t>https://www.udemy.com/course/test-automation-using-selenium-beginner-to-pro/</t>
  </si>
  <si>
    <t>Master Pandas for Data Handling [2024]</t>
  </si>
  <si>
    <t>https://www.udemy.com/course/master-pandas-for-data-handling/</t>
  </si>
  <si>
    <t>Master AI Assistant in IBM Cognos Analytics 12.0.3</t>
  </si>
  <si>
    <t>https://www.udemy.com/course/ai-assistant-in-ibm-cognos-analytics-course-master-online/</t>
  </si>
  <si>
    <t>Convolutional Neural Networks for Image Classification</t>
  </si>
  <si>
    <t>https://www.udemy.com/course/convolutional-neural-networks-for-image-classification/</t>
  </si>
  <si>
    <t>Fast-Track Wix Website Design for Entrepreneurs -No Coding!</t>
  </si>
  <si>
    <t>https://www.udemy.com/course/weekendwebsitewarrior/</t>
  </si>
  <si>
    <t>Mastering Odoo v11.0 Development</t>
  </si>
  <si>
    <t>https://www.udemy.com/course/mastering-odoo-v110-development/</t>
  </si>
  <si>
    <t>JavaScript Exercise Countdown Timer</t>
  </si>
  <si>
    <t>https://www.udemy.com/course/javascript-exercise-practice/</t>
  </si>
  <si>
    <t>SQLite Fundamentals - Comprehensive SQL course on SQLite</t>
  </si>
  <si>
    <t>https://www.udemy.com/course/sqlite-sql-beginners/</t>
  </si>
  <si>
    <t>Learn the basics of HTML, CSS, JavaScript and React</t>
  </si>
  <si>
    <t>https://www.udemy.com/course/master-the-basics-of-html-5/</t>
  </si>
  <si>
    <t>MATLAB for Engineers | Go from Zero to Hero</t>
  </si>
  <si>
    <t>https://www.udemy.com/course/matlab-for-engineers-go-from-zero-to-hero/</t>
  </si>
  <si>
    <t>React and Laravel: Breaking a Monolith to Microservices</t>
  </si>
  <si>
    <t>https://www.udemy.com/course/react-laravel-microservices/</t>
  </si>
  <si>
    <t>Angular from Beginner to Advanced, Typescript and HTTP</t>
  </si>
  <si>
    <t>https://www.udemy.com/course/angular-from-beginner-to-advanced-r/</t>
  </si>
  <si>
    <t>Angular for Beginners: From Basics to Advanced Projects</t>
  </si>
  <si>
    <t>https://www.udemy.com/course/angular-for-beginners-from-basics-to-advanced-projects/</t>
  </si>
  <si>
    <t>ChatGPT for DevOps | Learn with latest ChatGPT</t>
  </si>
  <si>
    <t>https://www.udemy.com/course/chatgpt-for-devops/</t>
  </si>
  <si>
    <t>Master LLMs with LangChain</t>
  </si>
  <si>
    <t>https://www.udemy.com/course/master-llms-with-langchain/</t>
  </si>
  <si>
    <t>Windows Azure Programming</t>
  </si>
  <si>
    <t>https://www.udemy.com/course/windows-azure-programming/</t>
  </si>
  <si>
    <t>Interaction Design Specialist For Web Developers</t>
  </si>
  <si>
    <t>https://www.udemy.com/course/interaction-design-specialist-for-web-developers/</t>
  </si>
  <si>
    <t>JavaScript: Coding Challenge Bootcamp</t>
  </si>
  <si>
    <t>https://www.udemy.com/course/javascript-coding-challenges-bootcamp/</t>
  </si>
  <si>
    <t>HTML in Hindi | Learn HTML &amp; CSS 2023 | Learn HTML 5 2023</t>
  </si>
  <si>
    <t>https://www.udemy.com/course/become-a-web-developer-in-2023-from-zero-to-expert/</t>
  </si>
  <si>
    <t>Learn C# Programming with Examples in ONE DAY</t>
  </si>
  <si>
    <t>https://www.udemy.com/course/learn-c-sharp-programming-with-examples-in-one-day/</t>
  </si>
  <si>
    <t>Introduction to AI Automation with n8n &amp; LangChain (no-code)</t>
  </si>
  <si>
    <t>https://www.udemy.com/course/introduction-to-ai-automation-with-n8n-and-langchain/</t>
  </si>
  <si>
    <t>Installing and Manipulating Oracle Database Using SQL</t>
  </si>
  <si>
    <t>https://www.udemy.com/course/installing-and-manipulating-oracle-database-using-sql/</t>
  </si>
  <si>
    <t>From Zero to Python: Essential Course for Absolute Beginners</t>
  </si>
  <si>
    <t>https://www.udemy.com/course/from-zero-to-python/</t>
  </si>
  <si>
    <t>PHP : Zero to Hero</t>
  </si>
  <si>
    <t>https://www.udemy.com/course/php-from-zero-to-e-commerce-with-paypal-api/</t>
  </si>
  <si>
    <t>Algorithms and Data Structures in Javascript (2020)</t>
  </si>
  <si>
    <t>https://www.udemy.com/course/algorithms-and-data-structures-in-javascript/</t>
  </si>
  <si>
    <t>Ultimate YAML Course : YAML JSON JSONPath Zero - Master</t>
  </si>
  <si>
    <t>https://www.udemy.com/course/ultimate-yaml-json-jsonpath-tutorial/</t>
  </si>
  <si>
    <t>Java Multithreading &amp; Concurrency - Interview Practice Exams</t>
  </si>
  <si>
    <t>https://www.udemy.com/course/java-multithreading-concurrency-interview-practice-exams/</t>
  </si>
  <si>
    <t>Learn to Deploy Containers on AWS in 2022</t>
  </si>
  <si>
    <t>https://www.udemy.com/course/learn-to-deploy-containers-on-aws-in-2021/</t>
  </si>
  <si>
    <t>Python Data Science with Pandas: Over 130 Exercises</t>
  </si>
  <si>
    <t>https://www.udemy.com/course/100-exercises-python-programming-data-science-pandas/</t>
  </si>
  <si>
    <t>Android Game Development : Build Math based Game + Quiz App</t>
  </si>
  <si>
    <t>https://www.udemy.com/course/android-game-development-step-by-step/</t>
  </si>
  <si>
    <t>Developing HTML5 multiplayer browser game, also known as .io</t>
  </si>
  <si>
    <t>https://www.udemy.com/course/developing-html5-multiplayer-browser-games-also-know-as-io/</t>
  </si>
  <si>
    <t>Build a Generative AI Micro-SaaS App with Python &amp; Streamlit</t>
  </si>
  <si>
    <t>https://www.udemy.com/course/build-a-generative-ai-micro-saas-app-with-python-streamlit/</t>
  </si>
  <si>
    <t>Google Bard AI Masterclass: A Complete Google Bard Chatbot</t>
  </si>
  <si>
    <t>https://www.udemy.com/course/google-bard-ai-masterclass-a-complete-google-bard-chatbot/</t>
  </si>
  <si>
    <t>AJAX PHP server side validation JSON response</t>
  </si>
  <si>
    <t>https://www.udemy.com/course/ajax-php/</t>
  </si>
  <si>
    <t>Intermediate iOS 10 - Advance Your Skills</t>
  </si>
  <si>
    <t>https://www.udemy.com/course/intermediate-ios-10-advance-your-skills-xcode-8-swift-3/</t>
  </si>
  <si>
    <t>Building HTML5 Canvas projects from scratch</t>
  </si>
  <si>
    <t>https://www.udemy.com/course/building-html5-canvas-projects-from-scratch/</t>
  </si>
  <si>
    <t>Create Hyper-Casual Games: The Hyper Casual Games Blueprint</t>
  </si>
  <si>
    <t>https://www.udemy.com/course/hyper-casual-games/</t>
  </si>
  <si>
    <t>Dynamic Programming Python, Coding Interviews &amp; Applications</t>
  </si>
  <si>
    <t>https://www.udemy.com/course/dynamic-programming-python/</t>
  </si>
  <si>
    <t>Data Structures and Algorithms: In Depth using Java</t>
  </si>
  <si>
    <t>https://www.udemy.com/course/data-structures-and-algorithms-in-depth-using-java/</t>
  </si>
  <si>
    <t>Unreal Engine 5: Creating a Car Racing Game</t>
  </si>
  <si>
    <t>https://www.udemy.com/course/unreal-engine-5-creating-a-car-racing-game/</t>
  </si>
  <si>
    <t>Angular JS with Sample Project (from Basic to Advanced)</t>
  </si>
  <si>
    <t>https://www.udemy.com/course/angular-js-with-sample-project-from-basic-to-advanced/</t>
  </si>
  <si>
    <t>Learn To Make Stylized Low Poly Characters [Beginner]</t>
  </si>
  <si>
    <t>https://www.udemy.com/course/lowpolycharacters/</t>
  </si>
  <si>
    <t>Progressive Web Apps (PWA) - From Beginner to Expert</t>
  </si>
  <si>
    <t>https://www.udemy.com/course/progressive-web-apps-pwa-from-beginner-to-expert/</t>
  </si>
  <si>
    <t>Python for Beginners: Solve 50 Exercises Live</t>
  </si>
  <si>
    <t>https://www.udemy.com/course/python-tutorial/</t>
  </si>
  <si>
    <t>Introduction to Editing Audio for Games Course</t>
  </si>
  <si>
    <t>https://www.udemy.com/course/introduction-to-editing-audio-for-games-course/</t>
  </si>
  <si>
    <t>Audio Editing</t>
  </si>
  <si>
    <t>PHP Secure Login and Registration System + Email Activation</t>
  </si>
  <si>
    <t>https://www.udemy.com/course/create-php-mysql-login-and-registration-system-with-email-verification/</t>
  </si>
  <si>
    <t>Swift 4 and iOS 11: Building a Store Front App</t>
  </si>
  <si>
    <t>https://www.udemy.com/course/pirate-bay-ios-swift-3-development-complete/</t>
  </si>
  <si>
    <t>Website Wireframing with HTML5 &amp; CSS3</t>
  </si>
  <si>
    <t>https://www.udemy.com/course/website-wireframing-with-html5-css3/</t>
  </si>
  <si>
    <t>Wireframing</t>
  </si>
  <si>
    <t>Step By Step Create Admin Panel With Spring Boot And Angular</t>
  </si>
  <si>
    <t>https://www.udemy.com/course/step-by-step-create-admin-panel-with-spring-boot-and-angular/</t>
  </si>
  <si>
    <t>System Administration</t>
  </si>
  <si>
    <t>Visual C# with WinForms Step by Step Projects for Beginners</t>
  </si>
  <si>
    <t>https://www.udemy.com/course/visual-c-sharp/</t>
  </si>
  <si>
    <t>All about Blockchain &amp; SmartContract Development on Solidity</t>
  </si>
  <si>
    <t>https://www.udemy.com/course/learn-solidity-programming-to-build-deploy-smart-contracts/</t>
  </si>
  <si>
    <t>CSS Infinity - Creative CSS Animation Course</t>
  </si>
  <si>
    <t>https://www.udemy.com/course/infinity-creative-css-animation-course/</t>
  </si>
  <si>
    <t>Learn C++ File Handling Project (console): Mini Database</t>
  </si>
  <si>
    <t>https://www.udemy.com/course/learn-c-file-handling-project-console-mini-database/</t>
  </si>
  <si>
    <t>The Complete SQL Certification Prep Guide: 4 Practice Tests</t>
  </si>
  <si>
    <t>https://www.udemy.com/course/the-complete-sql-certification-prep-guide-4-practice-tests/</t>
  </si>
  <si>
    <t>The Ultimate 2023 Google Chrome Extension Development Course</t>
  </si>
  <si>
    <t>https://www.udemy.com/course/the-ultimate-2023-chrome-extension-and-firefox-plugin-dev/</t>
  </si>
  <si>
    <t>EssentialSQL:  SQL Window Functions for Business Analytics</t>
  </si>
  <si>
    <t>https://www.udemy.com/course/sql-window-functions-for-business-analytics/</t>
  </si>
  <si>
    <t>Business Analytics</t>
  </si>
  <si>
    <t>Data Mining with Rattle</t>
  </si>
  <si>
    <t>https://www.udemy.com/course/data-mining-with-rattle/</t>
  </si>
  <si>
    <t>Joomla 3 Template Design</t>
  </si>
  <si>
    <t>https://www.udemy.com/course/joomla-3-template-design/</t>
  </si>
  <si>
    <t>Beginners Guide to Learning Programming</t>
  </si>
  <si>
    <t>https://www.udemy.com/course/beginners-guide-to-learning-programming/</t>
  </si>
  <si>
    <t>The Extreme Web Development Course - For Beginners</t>
  </si>
  <si>
    <t>https://www.udemy.com/course/the-extreme-web-development-course/</t>
  </si>
  <si>
    <t>The Complete Google Chrome Extensions Developer Course</t>
  </si>
  <si>
    <t>https://www.udemy.com/course/extensions/</t>
  </si>
  <si>
    <t>Code &amp; Grow Rich:  Earn More As An Entrepreneur Or Developer</t>
  </si>
  <si>
    <t>https://www.udemy.com/course/code-grow-rich-earn-more-as-an-entrepreneur-or-developer/</t>
  </si>
  <si>
    <t>Entrepreneurship Fundamentals</t>
  </si>
  <si>
    <t>Spring Boot: A quick tutorial guide</t>
  </si>
  <si>
    <t>https://www.udemy.com/course/spring-boot-tutorial/</t>
  </si>
  <si>
    <t>How To Create A Website With Wordpress From Scratch</t>
  </si>
  <si>
    <t>https://www.udemy.com/course/how-to-create-a-website-with-wordpress-from-scratch/</t>
  </si>
  <si>
    <t>Music Streaming Application in Xamarin Forms</t>
  </si>
  <si>
    <t>https://www.udemy.com/course/music-streaming-in-xamarin-forms/</t>
  </si>
  <si>
    <t>NodeJS &amp; MEAN Stack - for Beginners - In Easy way!</t>
  </si>
  <si>
    <t>https://www.udemy.com/course/nodejs-mean-stack-in-easy-way/</t>
  </si>
  <si>
    <t>Mastering Probability &amp; Statistic Python (Theory &amp; Projects)</t>
  </si>
  <si>
    <t>https://www.udemy.com/course/mastering-probability-and-statistics-in-python/</t>
  </si>
  <si>
    <t>Microsoft Dynamics AX 2012 R3 Programming - Level 3</t>
  </si>
  <si>
    <t>https://www.udemy.com/course/microsoft-dynamics-ax-2012-r3-programming-level-3/</t>
  </si>
  <si>
    <t>Deep Learning with TensorFlow (beginner to expert level)</t>
  </si>
  <si>
    <t>https://www.udemy.com/course/deep-learning-with-tensorflow-certification-training/</t>
  </si>
  <si>
    <t>Embedded Ethernet on STM32 Using W5500 for IoT Applications</t>
  </si>
  <si>
    <t>https://www.udemy.com/course/ethernet-on-stm32-using-w5500/</t>
  </si>
  <si>
    <t>NuxtJS Fluency: The Premier NUXT 3 Masterclass</t>
  </si>
  <si>
    <t>https://www.udemy.com/course/nuxtjs-fluency-the-premier-nuxt-3-masterclass/</t>
  </si>
  <si>
    <t>SQL Queries 101</t>
  </si>
  <si>
    <t>https://www.udemy.com/course/sql-queries-101/</t>
  </si>
  <si>
    <t>Amazing JavaScript Code Examples From Scratch DOM coding</t>
  </si>
  <si>
    <t>https://www.udemy.com/course/amazing-javascript-code-examples-from-scratch-dom-coding/</t>
  </si>
  <si>
    <t>Tutorials for AppleScript</t>
  </si>
  <si>
    <t>https://www.udemy.com/course/applescript/</t>
  </si>
  <si>
    <t>Mastering  Apache Cassandra Developer and Admin from Scratch</t>
  </si>
  <si>
    <t>https://www.udemy.com/course/mastering-apache-cassandra-developer-and-admin-from-scratch/</t>
  </si>
  <si>
    <t>How to Save the World with Gamification, Behavior &amp; Data Viz</t>
  </si>
  <si>
    <t>https://www.udemy.com/course/save-the-world-with-gamification/</t>
  </si>
  <si>
    <t>Gamification</t>
  </si>
  <si>
    <t>FileMaker Document Management Solution</t>
  </si>
  <si>
    <t>https://www.udemy.com/course/filemaker-document-management-solution/</t>
  </si>
  <si>
    <t>Blockchain &amp; Bitcoin Basics</t>
  </si>
  <si>
    <t>https://www.udemy.com/course/create-your-own-blockchain/</t>
  </si>
  <si>
    <t>Machine Learning from the scratch using Python</t>
  </si>
  <si>
    <t>https://www.udemy.com/course/machinesarelearning/</t>
  </si>
  <si>
    <t>Java EE, Web Development: HTTP, Server,Servlet,HTML/CSS,JSP</t>
  </si>
  <si>
    <t>https://www.udemy.com/course/web-development-learnit/</t>
  </si>
  <si>
    <t>Learn and Understand UWP Development: The Complete Guide</t>
  </si>
  <si>
    <t>https://www.udemy.com/course/learn-and-understand-uwp-the-complete-guide/</t>
  </si>
  <si>
    <t>Universal Windows Platform</t>
  </si>
  <si>
    <t>WordPress Practice Tests &amp; Interview Questions (Basic/Adv)</t>
  </si>
  <si>
    <t>https://www.udemy.com/course/wordpress-practice-tests-and-interview-questions-basic-advanced/</t>
  </si>
  <si>
    <t>Vehicles in Unreal Engine 4</t>
  </si>
  <si>
    <t>https://www.udemy.com/course/vehicles-in-ue4/</t>
  </si>
  <si>
    <t>Python Programming- Practice Tests &amp; Interview Questions</t>
  </si>
  <si>
    <t>https://www.udemy.com/course/python-programming-practice-tests-interview-questions/</t>
  </si>
  <si>
    <t>Master Android Application Build 3 Applications from Scratch</t>
  </si>
  <si>
    <t>https://www.udemy.com/course/master-android-application-build-3-applications-from-scratch/</t>
  </si>
  <si>
    <t>Proficient Automation Tester by Leveraging Docker with CI&amp;CD</t>
  </si>
  <si>
    <t>https://www.udemy.com/course/proficient-automation-tester-by-leveraging-docker-with-cicd/</t>
  </si>
  <si>
    <t>EEG/ERP Analysis with Python and MNE: An Introductory Course</t>
  </si>
  <si>
    <t>https://www.udemy.com/course/eegerp-analysis-with-python-and-mne-an-introductory-course/</t>
  </si>
  <si>
    <t>Linode: Foundations of Web Server Security</t>
  </si>
  <si>
    <t>https://www.udemy.com/course/linode-foundations-of-web-server-security/</t>
  </si>
  <si>
    <t>Learn SQL in a Day: ChatGPT Enhanced Crash Course</t>
  </si>
  <si>
    <t>https://www.udemy.com/course/learn-sql-in-a-day-chatgpt-enhanced-crash-course/</t>
  </si>
  <si>
    <t>Create Fitbit Ionic Clock Faces using JavaScript</t>
  </si>
  <si>
    <t>https://www.udemy.com/course/fitbit-ionic/</t>
  </si>
  <si>
    <t>Learn Modular Environment Building for Games with Blender</t>
  </si>
  <si>
    <t>https://www.udemy.com/course/3dmotive-learn-modular-environment-building-for-games-with-blender/</t>
  </si>
  <si>
    <t>WebAssembly Beginner to Advanced</t>
  </si>
  <si>
    <t>https://www.udemy.com/course/webassembly/</t>
  </si>
  <si>
    <t>Practical Neural Networks and Deep Learning in Python</t>
  </si>
  <si>
    <t>https://www.udemy.com/course/practical-neural-networks-and-deep-learning-in-python/</t>
  </si>
  <si>
    <t>Learn CSS and Create Websites using Bootstrap</t>
  </si>
  <si>
    <t>https://www.udemy.com/course/learn-css-and-create-websites-using-bootstrap-4/</t>
  </si>
  <si>
    <t>Cisco Certified DevNet Associate Course - Part 1 - NetDevOPs</t>
  </si>
  <si>
    <t>https://www.udemy.com/course/cisco-certified-devnet-associate-course-netdevops/</t>
  </si>
  <si>
    <t>Cisco Certified DevNet Associate</t>
  </si>
  <si>
    <t>Mobile Software Testing Guide for Manual QA Engineer</t>
  </si>
  <si>
    <t>https://www.udemy.com/course/mobile-software-testing-guide-for-manual-qa-engineer/</t>
  </si>
  <si>
    <t>Microsoft Fabric Masterclass: A Unified Data &amp;Analytics Tool</t>
  </si>
  <si>
    <t>https://www.udemy.com/course/microsoft-fabric-masterclass-a-unified-data-and-analytics-tool/</t>
  </si>
  <si>
    <t>Data Science-Forecasting/Time series Using XLMiner,R&amp;Tableau</t>
  </si>
  <si>
    <t>https://www.udemy.com/course/forecasting-time-series-using-xlminer-r-and-tableau/</t>
  </si>
  <si>
    <t>SQL - A 3-step Process to Master MySQL With Examples</t>
  </si>
  <si>
    <t>https://www.udemy.com/course/introduction-to-sql-with-examples-for-mysql-mssql-plsql/</t>
  </si>
  <si>
    <t>Create a CRUD Contacts Database App with Python and SQLite</t>
  </si>
  <si>
    <t>https://www.udemy.com/course/create-a-crud-contacts-database-app-with-python-and-sqlite/</t>
  </si>
  <si>
    <t>.NET Core Web API, Vue JS &amp; Microsoft SQL Full-Stack Web App</t>
  </si>
  <si>
    <t>https://www.udemy.com/course/dot-net-core-web-api-vue-js-microsoft-sql-full-stack-web-app/</t>
  </si>
  <si>
    <t>Datascience:COVID-19 Pneumonia Classification(Deep learning)</t>
  </si>
  <si>
    <t>https://www.udemy.com/course/datasciencecovid-19-pneumonia-classificationdeep-learning/</t>
  </si>
  <si>
    <t>Python design patterns masterclass</t>
  </si>
  <si>
    <t>https://www.udemy.com/course/pythondesignpatterns/</t>
  </si>
  <si>
    <t>Introduction to Object Oriented Programming</t>
  </si>
  <si>
    <t>https://www.udemy.com/course/introduction-to-object-oriented-programming-q/</t>
  </si>
  <si>
    <t>Groovy Scripting for Developers / Testers</t>
  </si>
  <si>
    <t>https://www.udemy.com/course/ruby-scripting-for-software-testers/</t>
  </si>
  <si>
    <t>Beginner Data Analysis Using SQL and Microsoft SQL Server</t>
  </si>
  <si>
    <t>https://www.udemy.com/course/beginner-data-analysis-using-sql-and-microsoft-sql-server/</t>
  </si>
  <si>
    <t>Intro to Construct 3  - Build a Platformer</t>
  </si>
  <si>
    <t>https://www.udemy.com/course/intro-to-construct-3-build-a-platformer/</t>
  </si>
  <si>
    <t>Chatbot Building with Rasa</t>
  </si>
  <si>
    <t>https://www.udemy.com/course/chatbot-building-rasa-dialogflow-witai-python/</t>
  </si>
  <si>
    <t>Pose Estimation - Deep Learning using OpenPose</t>
  </si>
  <si>
    <t>https://www.udemy.com/course/pose-estimation-deep-learning-using-openpose/</t>
  </si>
  <si>
    <t>Dynamic Programming Java, Coding Interviews and Applications</t>
  </si>
  <si>
    <t>https://www.udemy.com/course/dynamic-programming-java/</t>
  </si>
  <si>
    <t>GitHub Portfolio for Developers</t>
  </si>
  <si>
    <t>https://www.udemy.com/course/github-portfolio-professional-course/</t>
  </si>
  <si>
    <t>Python Data Science basics with Numpy, Pandas and Matplotlib</t>
  </si>
  <si>
    <t>https://www.udemy.com/course/python-data-science-basics-with-numpy-pandas-and-matplotlib/</t>
  </si>
  <si>
    <t>Webpack 5 and Vite: A New Way to Learn - Active Thinking</t>
  </si>
  <si>
    <t>https://www.udemy.com/course/webpack-5-vite/</t>
  </si>
  <si>
    <t>A Comprehensive Course on GIS (Part 1 - The GIS Tools)</t>
  </si>
  <si>
    <t>https://www.udemy.com/course/a-comprehensive-course-on-gis-development-part-1-the-tools/</t>
  </si>
  <si>
    <t>Snowflake cloud data warehouse in an hour - Beginners</t>
  </si>
  <si>
    <t>https://www.udemy.com/course/snowflake-warehouse/</t>
  </si>
  <si>
    <t>Try FastAPI Test Driven Development 2024</t>
  </si>
  <si>
    <t>https://www.udemy.com/course/try-fastapi-api-test-driven-development/</t>
  </si>
  <si>
    <t>Core Java and Coding for Automation Testers - For Beginners</t>
  </si>
  <si>
    <t>https://www.udemy.com/course/core-java-and-coding-for-automation-testers-for-beginners/</t>
  </si>
  <si>
    <t>Getting Started with Teradata</t>
  </si>
  <si>
    <t>https://www.udemy.com/course/getting-started-with-teradata/</t>
  </si>
  <si>
    <t>React Next.js Firebase Node.js MongoDB Login Register System</t>
  </si>
  <si>
    <t>https://www.udemy.com/course/react-nextjs-firebase-nodejs-mongodb-authentication/</t>
  </si>
  <si>
    <t>Svelte 4 for Beginners</t>
  </si>
  <si>
    <t>https://www.udemy.com/course/svelte-for-beginners/</t>
  </si>
  <si>
    <t>Machine Learning and Deep Learning A-Z: Hands-On Python</t>
  </si>
  <si>
    <t>https://www.udemy.com/course/machine-learning-and-deep-learning-a-z-hands-on-python/</t>
  </si>
  <si>
    <t>Basic Java Programming with Eclipse</t>
  </si>
  <si>
    <t>https://www.udemy.com/course/eclipse-the-basic-java-programming-course/</t>
  </si>
  <si>
    <t>Unity: Building 2D Games From Scratch</t>
  </si>
  <si>
    <t>https://www.udemy.com/course/unity-building-2d-games-from-scratch/</t>
  </si>
  <si>
    <t>Java 1000: Linux Developer</t>
  </si>
  <si>
    <t>https://www.udemy.com/course/how-to-java/</t>
  </si>
  <si>
    <t>Beast Android Development:Integrating A Node.Js Server</t>
  </si>
  <si>
    <t>https://www.udemy.com/course/beast-android-developmentintegrating-a-nodejs-server/</t>
  </si>
  <si>
    <t>NumPy, Pandas and Matplotlib A-Z‚Ñ¢ for Machine Learning</t>
  </si>
  <si>
    <t>https://www.udemy.com/course/numpy-for-data-science-deep-machine-learning/</t>
  </si>
  <si>
    <t>Python programming Bible - From Beginner to Advanced</t>
  </si>
  <si>
    <t>https://www.udemy.com/course/python-programming-bible-from-beginner-to-advanced/</t>
  </si>
  <si>
    <t>Functional Streams for Scala with FS2</t>
  </si>
  <si>
    <t>https://www.udemy.com/course/functional-streams-for-scala-with-fs2/</t>
  </si>
  <si>
    <t>Learn Basic HTML, CSS &amp; Javascript (Typescript) with Angular</t>
  </si>
  <si>
    <t>https://www.udemy.com/course/learn-basic-html-css-javascript-typescript-with-angular/</t>
  </si>
  <si>
    <t>Introduction to YAML - A hands-on course</t>
  </si>
  <si>
    <t>https://www.udemy.com/course/introduction-to-yaml-a-hands-on-course-2022/</t>
  </si>
  <si>
    <t>Object Oriented Programming (OOP) Practice Tests - Basic/Adv</t>
  </si>
  <si>
    <t>https://www.udemy.com/course/object-oriented-programming-oop-practice-tests-basic-advanced/</t>
  </si>
  <si>
    <t>Flutter for Beginners: Learn to Build Mobile Apps with Ease</t>
  </si>
  <si>
    <t>https://www.udemy.com/course/flutter-for-beginners-learn-to-build-mobile-apps-with-ease/</t>
  </si>
  <si>
    <t>Basics of R Programming Language for Buddies</t>
  </si>
  <si>
    <t>https://www.udemy.com/course/r-for-buddies/</t>
  </si>
  <si>
    <t>Build a Beautiful CryptoCurrency App using Ionic</t>
  </si>
  <si>
    <t>https://www.udemy.com/course/cryptocurrency-app/</t>
  </si>
  <si>
    <t>Intro to Django Python Web Apps</t>
  </si>
  <si>
    <t>https://www.udemy.com/course/intro-to-django-python-web-apps/</t>
  </si>
  <si>
    <t>The Complete WSL 2 Course for Web Development &amp; Hacking</t>
  </si>
  <si>
    <t>https://www.udemy.com/course/the-complete-wsl2-course/</t>
  </si>
  <si>
    <t>PHP Laravel: Build Hotel Booking Management System</t>
  </si>
  <si>
    <t>https://www.udemy.com/course/php-laravel-2023-build-hotel-booking-management-system/</t>
  </si>
  <si>
    <t>PostgreSQL  Database Administration on Win/Linux-Part 3 (PT)</t>
  </si>
  <si>
    <t>https://www.udemy.com/course/postgresql-database-administration-on-winlinux-part-3/</t>
  </si>
  <si>
    <t>How To Build A Website From Scratch + Blogging Blueprint</t>
  </si>
  <si>
    <t>https://www.udemy.com/course/how-to-build-a-website-from-scratch-blogging-blueprint/</t>
  </si>
  <si>
    <t>Android Marshmallow: Reskin 10-Million Downloads Android App</t>
  </si>
  <si>
    <t>https://www.udemy.com/course/reskin-android-app-by-using-android-studio/</t>
  </si>
  <si>
    <t>Learning Objective-C Programming</t>
  </si>
  <si>
    <t>https://www.udemy.com/course/learning-objective-c-programming/</t>
  </si>
  <si>
    <t>Python GUI Programming Using Tkinter and SQLite3</t>
  </si>
  <si>
    <t>https://www.udemy.com/course/python-tkinter-tutorial/</t>
  </si>
  <si>
    <t>ASO: 20 Million App Downloads App Store Optimization</t>
  </si>
  <si>
    <t>https://www.udemy.com/course/app-creator-course/</t>
  </si>
  <si>
    <t>Variables In Java Coding</t>
  </si>
  <si>
    <t>https://www.udemy.com/course/the-complete-java-course-beginner-to-advanced/</t>
  </si>
  <si>
    <t>Learn MVVM with .NET MAUI</t>
  </si>
  <si>
    <t>https://www.udemy.com/course/learn-mvvm-with-net-maui/</t>
  </si>
  <si>
    <t>Zero to Hero in Jest Unit and Integration Testing with React</t>
  </si>
  <si>
    <t>https://www.udemy.com/course/zero-to-hero-in-jest-unit-and-integration-testing-with-react/</t>
  </si>
  <si>
    <t>Integration Testing</t>
  </si>
  <si>
    <t>2024 Rust Programming for Beginners</t>
  </si>
  <si>
    <t>https://www.udemy.com/course/rust-programming4u/</t>
  </si>
  <si>
    <t>Unreal Engine 5: Create a top-down 2D survivors style game</t>
  </si>
  <si>
    <t>https://www.udemy.com/course/unreal-engine-5-create-a-top-down-2d-survivors-style-game/</t>
  </si>
  <si>
    <t>Complete Java Programming Bootcamp: Learn to Code in Java</t>
  </si>
  <si>
    <t>https://www.udemy.com/course/complete-java-programming-bootcamp-learn-to-code-in-java/</t>
  </si>
  <si>
    <t>Learn groovy programming basics</t>
  </si>
  <si>
    <t>https://www.udemy.com/course/groovy-basics/</t>
  </si>
  <si>
    <t>How to Create a Wordpress Website from Scratch - No Coding</t>
  </si>
  <si>
    <t>https://www.udemy.com/course/how-to-create-a-wordpress-website-from-scratch-no-coding/</t>
  </si>
  <si>
    <t>Ajax, jQuery and JSON for Beginning Web Developers</t>
  </si>
  <si>
    <t>https://www.udemy.com/course/ajax-jquery-and-json-for-beginning-web-developers/</t>
  </si>
  <si>
    <t>Java Script for Software Testers-for Protractor/TestComplete</t>
  </si>
  <si>
    <t>https://www.udemy.com/course/java-script-for-software-testers/</t>
  </si>
  <si>
    <t>React Crashcourse for Beginners with a Hands-On Project</t>
  </si>
  <si>
    <t>https://www.udemy.com/course/react-js-crashcourse-with-a-hands-on-project/</t>
  </si>
  <si>
    <t>Modern Frontend Web Development: Angular, Javascript JS</t>
  </si>
  <si>
    <t>https://www.udemy.com/course/modern-web-development-from-zero-to-advanced/</t>
  </si>
  <si>
    <t>Building An Instagram Clone With No-Code Using Bubble</t>
  </si>
  <si>
    <t>https://www.udemy.com/course/instagram-clone-no-code-bubble/</t>
  </si>
  <si>
    <t>ChatGPT for Everyone</t>
  </si>
  <si>
    <t>https://www.udemy.com/course/course-title-chatgpt-for-everyone/</t>
  </si>
  <si>
    <t>Advanced Environment Texturing Methods in Photoshop</t>
  </si>
  <si>
    <t>https://www.udemy.com/course/qte-photoshoptexturing/</t>
  </si>
  <si>
    <t>Angular 4 Development Decoded</t>
  </si>
  <si>
    <t>https://www.udemy.com/course/marutiangular4/</t>
  </si>
  <si>
    <t>Master Fundamentals of Programming for Beginners</t>
  </si>
  <si>
    <t>https://www.udemy.com/course/master-fundamentals-of-programming-for-beginners/</t>
  </si>
  <si>
    <t>Learn Swift Programming  Step by Step</t>
  </si>
  <si>
    <t>https://www.udemy.com/course/learn-swift-programming-step-by-step/</t>
  </si>
  <si>
    <t>Image Classifier with Django and React</t>
  </si>
  <si>
    <t>https://www.udemy.com/course/image-classifier-with-django-and-react/</t>
  </si>
  <si>
    <t>React and NestJS: A Practical Guide with Docker</t>
  </si>
  <si>
    <t>https://www.udemy.com/course/react-nest-admin/</t>
  </si>
  <si>
    <t>Airtable Mastery: Ultimate Guide to Unlock Full Potential</t>
  </si>
  <si>
    <t>https://www.udemy.com/course/airtable-mastery/</t>
  </si>
  <si>
    <t>End To End Software Testing (Manual)</t>
  </si>
  <si>
    <t>https://www.udemy.com/course/end-to-end-software-testing-manual/</t>
  </si>
  <si>
    <t>#1 WordPress Elementor Pro Course: Beginner to Advanced 2025</t>
  </si>
  <si>
    <t>https://www.udemy.com/course/wordpress-elementor-pro-mastery-course-beginner-to-advanced/</t>
  </si>
  <si>
    <t>MATLAB and Digital Image Processing</t>
  </si>
  <si>
    <t>https://www.udemy.com/course/dip-matlab/</t>
  </si>
  <si>
    <t>Beginner's Guide to HTML and HTML5</t>
  </si>
  <si>
    <t>https://www.udemy.com/course/learn-html-in-1-hour/</t>
  </si>
  <si>
    <t>Unity Game Tutorial: Galaga 3D</t>
  </si>
  <si>
    <t>https://www.udemy.com/course/unity-course-galaga-3d/</t>
  </si>
  <si>
    <t>SQL: Master SQL With PhpMyAdmin and MYSQL Engine</t>
  </si>
  <si>
    <t>https://www.udemy.com/course/sql-master-sql-with-phpmyadmin-and-mysql-engine/</t>
  </si>
  <si>
    <t>100+ Exercises - Advanced Python Programming</t>
  </si>
  <si>
    <t>https://www.udemy.com/course/advanced-exercises-python-programming/</t>
  </si>
  <si>
    <t>Full Stack React Native with NodeJS &amp; ExpressJS</t>
  </si>
  <si>
    <t>https://www.udemy.com/course/full-stack-react-native-with-nodejs-expressjs/</t>
  </si>
  <si>
    <t>Qt6 C++ GUI &amp; Mobile App Development</t>
  </si>
  <si>
    <t>https://www.udemy.com/course/qt6-c-gui-mobile-app-development/</t>
  </si>
  <si>
    <t>MERN Stack Bus Ticket Booking App</t>
  </si>
  <si>
    <t>https://www.udemy.com/course/mern-stack-bus-ticket-booking-app/</t>
  </si>
  <si>
    <t>CSS Tutorial For Beginners: Style Your Wordpress Templates</t>
  </si>
  <si>
    <t>https://www.udemy.com/course/css-tutorial-for-beginners-style-your-wordpress-templates/</t>
  </si>
  <si>
    <t>Mobile App Testing-Android/iOS App Test Automation with Java</t>
  </si>
  <si>
    <t>https://www.udemy.com/course/mobile-testing-mobile-website-native-mobile-application/</t>
  </si>
  <si>
    <t>The Complete React Bootcamp 2023 (w/ React Hooks, Firebase)</t>
  </si>
  <si>
    <t>https://www.udemy.com/course/the-complete-react-bootcamp-2020-w-react-hooks-firebase/</t>
  </si>
  <si>
    <t>Master vi / vim Linux Command Line Text Editor</t>
  </si>
  <si>
    <t>https://www.udemy.com/course/vim-master-course/</t>
  </si>
  <si>
    <t>Learn Python 3.13 | Start your Programming Career in 4 Hours</t>
  </si>
  <si>
    <t>https://www.udemy.com/course/learn-python-3-9/</t>
  </si>
  <si>
    <t>Laravel and Postman Rest API Development: Beginner to Pro</t>
  </si>
  <si>
    <t>https://www.udemy.com/course/laravel-and-postman-rest-api-development-beginner-to-pro/</t>
  </si>
  <si>
    <t>C++ Certification Preparation: 4 Practice Tests</t>
  </si>
  <si>
    <t>https://www.udemy.com/course/c-certification-preparation-4-practice-tests/</t>
  </si>
  <si>
    <t>Take the Leap From Excel to Python: A Hands-On Guide</t>
  </si>
  <si>
    <t>https://www.udemy.com/course/excel-to-python-hands-on-guide/</t>
  </si>
  <si>
    <t>Mastering Data Modeling Fundamentals in Power BI</t>
  </si>
  <si>
    <t>https://www.udemy.com/course/data-modeling-power-bi/</t>
  </si>
  <si>
    <t>AI For JavaScript Developers (OpenAI, Embeddings, Vercel AI)</t>
  </si>
  <si>
    <t>https://www.udemy.com/course/ai-for-js-devs/</t>
  </si>
  <si>
    <t>NodeJS Mastery: Build APIs for Food Delivery &amp; E-commerce</t>
  </si>
  <si>
    <t>https://www.udemy.com/course/nodejs-beginner-to-pro-apis-for-food-delivery-ecommerce/</t>
  </si>
  <si>
    <t>Learn To Use Shader Graph To Create Awesome Effects In Unity</t>
  </si>
  <si>
    <t>https://www.udemy.com/course/unity-shader-graph/</t>
  </si>
  <si>
    <t>Laravel 11 Build Multi Restaurant Food Order Application A-Z</t>
  </si>
  <si>
    <t>https://www.udemy.com/course/laravel-build-multi-restaurant-food-order-application/</t>
  </si>
  <si>
    <t>Python Machine learning &amp; Data mining Bootcamp</t>
  </si>
  <si>
    <t>https://www.udemy.com/course/python-data-mining-and-machine-learning/</t>
  </si>
  <si>
    <t>SQL Server Administration On Linux Operating System</t>
  </si>
  <si>
    <t>https://www.udemy.com/course/sql-server-administration-on-linux-operating-system/</t>
  </si>
  <si>
    <t>Build Apps with SwiftUI</t>
  </si>
  <si>
    <t>https://www.udemy.com/course/build-apps-with-swiftui/</t>
  </si>
  <si>
    <t>Object Oriented Programming with Java</t>
  </si>
  <si>
    <t>https://www.udemy.com/course/oop-with-java/</t>
  </si>
  <si>
    <t>Qt-QML  Practical Examples</t>
  </si>
  <si>
    <t>https://www.udemy.com/course/qt-qml-practical-examples/</t>
  </si>
  <si>
    <t>Autonomous Robots: Localization</t>
  </si>
  <si>
    <t>https://www.udemy.com/course/autonomous-robots-localization/</t>
  </si>
  <si>
    <t>API and Webservices - Understand and use REST APIs</t>
  </si>
  <si>
    <t>https://www.udemy.com/course/api-and-webservices/</t>
  </si>
  <si>
    <t>Microsoft Power BI Practice Tests and Interview Questions</t>
  </si>
  <si>
    <t>https://www.udemy.com/course/microsoft-power-bi-practice-tests-and-interview-questions/</t>
  </si>
  <si>
    <t>Master Containerization with AWS: Amazon ECS, EKS, Fargate</t>
  </si>
  <si>
    <t>https://www.udemy.com/course/aws-ecs-fargate-eks/</t>
  </si>
  <si>
    <t>Python STEM Essentials</t>
  </si>
  <si>
    <t>https://www.udemy.com/course/python-stem-essentials/</t>
  </si>
  <si>
    <t>Create Jekyll blog and host it on Github like a Ninja</t>
  </si>
  <si>
    <t>https://www.udemy.com/course/create-free-jekyll-blog-on-github-pages-like-a-ninja/</t>
  </si>
  <si>
    <t>DotNetNuke Development Made Easy For ASP.NET Developers!</t>
  </si>
  <si>
    <t>https://www.udemy.com/course/dotnetnuke-development-made-easy/</t>
  </si>
  <si>
    <t>DotNetNuke</t>
  </si>
  <si>
    <t>Complete Guide for Custom Inspectors &amp; Windows in Unity!</t>
  </si>
  <si>
    <t>https://www.udemy.com/course/unity-custom-inspectors-guide/</t>
  </si>
  <si>
    <t>Hands-On F# Application Development</t>
  </si>
  <si>
    <t>https://www.udemy.com/course/hands-on-f-application-development/</t>
  </si>
  <si>
    <t>F#</t>
  </si>
  <si>
    <t>Learn The GDScript Programming Language</t>
  </si>
  <si>
    <t>https://www.udemy.com/course/learn-the-gdscript-programming-language/</t>
  </si>
  <si>
    <t>JSP (JavaServer Pages) Complete Certification Training</t>
  </si>
  <si>
    <t>https://www.udemy.com/course/jsp-java-server-pages-training/</t>
  </si>
  <si>
    <t>JavaScript for Coders: Learn OOP in JavaScript</t>
  </si>
  <si>
    <t>https://www.udemy.com/course/advance-javascript-for-coders-learn-oop-in-javascript/</t>
  </si>
  <si>
    <t>SharePoint 2019 Development from Zero to Hero</t>
  </si>
  <si>
    <t>https://www.udemy.com/course/sharepoint-2019-development-from-zero-to-hero/</t>
  </si>
  <si>
    <t>Java Programming using Eclipse: An Introduction</t>
  </si>
  <si>
    <t>https://www.udemy.com/course/programming-java/</t>
  </si>
  <si>
    <t>Decision Trees for Machine Learning From Scratch</t>
  </si>
  <si>
    <t>https://www.udemy.com/course/decision-trees-for-machine-learning/</t>
  </si>
  <si>
    <t>Develop my first sound game - (ASD Supported)</t>
  </si>
  <si>
    <t>https://www.udemy.com/course/develop-my-first-sound-game-asd-supported/</t>
  </si>
  <si>
    <t>Build an NBA Fantasy Projection Model in Python with Pandas</t>
  </si>
  <si>
    <t>https://www.udemy.com/course/build-a-nba-fantasy-projection-model-in-python-with-pandas/</t>
  </si>
  <si>
    <t>Jira Complete Tutorial- Agile Management Tool for beginners</t>
  </si>
  <si>
    <t>https://www.udemy.com/course/jira-complete-tutorial-agile-management-tool-for-beginners/</t>
  </si>
  <si>
    <t>Complete Python development masterclass</t>
  </si>
  <si>
    <t>https://www.udemy.com/course/python3masterclass/</t>
  </si>
  <si>
    <t>Intro to Embedded Systems with AVR ATMEGA32</t>
  </si>
  <si>
    <t>https://www.udemy.com/course/introduction-to-embedded-systems-p/</t>
  </si>
  <si>
    <t>Jetpack Compose -Android App Development Course with Jetpack</t>
  </si>
  <si>
    <t>https://www.udemy.com/course/jetpack-compose-android-app-development-course-with-jetpack/</t>
  </si>
  <si>
    <t>Flutter , Nodejs, Express , MongoDB: Build Multi-Store App</t>
  </si>
  <si>
    <t>https://www.udemy.com/course/flutter-nodejs-express-mongodb-build-multi-store-app/</t>
  </si>
  <si>
    <t>React for absolute beginners</t>
  </si>
  <si>
    <t>https://www.udemy.com/course/react-for-absolute-beginners/</t>
  </si>
  <si>
    <t>The Complete Microservices With Java</t>
  </si>
  <si>
    <t>https://www.udemy.com/course/getting-started-with-microservices-from-zero-to-production/</t>
  </si>
  <si>
    <t>ArcGIS Web Maps with HTML, JS, CSS, and off the shelf tools</t>
  </si>
  <si>
    <t>https://www.udemy.com/course/design-web-maps-with-html-js-css-and-/</t>
  </si>
  <si>
    <t>Software Testing: Learn with Interview Questions &amp; Answers</t>
  </si>
  <si>
    <t>https://www.udemy.com/course/software-testing-interview-preparation/</t>
  </si>
  <si>
    <t>30 CSS Exercises</t>
  </si>
  <si>
    <t>https://www.udemy.com/course/30-css-exercises/</t>
  </si>
  <si>
    <t>Java Programming Complete  Beginners  2025</t>
  </si>
  <si>
    <t>https://www.udemy.com/course/java-masterclass-zero-to-hero/</t>
  </si>
  <si>
    <t>Build Kotlin Multiplatform Mobile Apps for iOS and Android</t>
  </si>
  <si>
    <t>https://www.udemy.com/course/build-kotlin-multiplatform-mobile-apps-for-ios-and-android/</t>
  </si>
  <si>
    <t>Linux for Devops Engineers and Developers</t>
  </si>
  <si>
    <t>https://www.udemy.com/course/linux-for-developers/</t>
  </si>
  <si>
    <t>Drupal For Beginners - Master Drupal Quickly</t>
  </si>
  <si>
    <t>https://www.udemy.com/course/drupal-for-beginners-course/</t>
  </si>
  <si>
    <t>Mastering Game Feel in Unity: Where Code Meets Fun!</t>
  </si>
  <si>
    <t>https://www.udemy.com/course/mastering-game-feel-in-unity/</t>
  </si>
  <si>
    <t>Mobile Application Automation : Calabash - Ruby - Cucumber</t>
  </si>
  <si>
    <t>https://www.udemy.com/course/ready-api/</t>
  </si>
  <si>
    <t>AJAX with jQuery Basics Beginner Introduction Course</t>
  </si>
  <si>
    <t>https://www.udemy.com/course/ajax-with-jquery-basics-beginner-introduction-course/</t>
  </si>
  <si>
    <t>Introduction To Data Analytics Using Microsoft Power BI</t>
  </si>
  <si>
    <t>https://www.udemy.com/course/data-analytics-powerbi/</t>
  </si>
  <si>
    <t>Progressive Web Application With React Jumpstart</t>
  </si>
  <si>
    <t>https://www.udemy.com/course/progressive-web-app-with-react-jumpstart/</t>
  </si>
  <si>
    <t>Hyperledger Fabric 2.x on Kubernetes/AWS Complete w/Org Add</t>
  </si>
  <si>
    <t>https://www.udemy.com/course/hyperledger-fabric-on-kubernetes-beginner-to-expert/</t>
  </si>
  <si>
    <t>Learn Fresh MVVM with Xamarin Forms</t>
  </si>
  <si>
    <t>https://www.udemy.com/course/learn-fresh-mvvm-with-xamarin-forms/</t>
  </si>
  <si>
    <t>SwiftUI &amp; iOS 16 App Development - Instagram &amp; TikTok</t>
  </si>
  <si>
    <t>https://www.udemy.com/course/swiftui-ios-14-app-development/</t>
  </si>
  <si>
    <t>Spatial Data Analysis in Google Earth Engine Python API</t>
  </si>
  <si>
    <t>https://www.udemy.com/course/spatial-data-analysis-with-earth-engine-python-api/</t>
  </si>
  <si>
    <t>Google Earth Engine</t>
  </si>
  <si>
    <t>Python Guided Project: Building Tic-Tac-Toe from Scratch</t>
  </si>
  <si>
    <t>https://www.udemy.com/course/python-guided-project-building-tic-tac-toe-from-scratch/</t>
  </si>
  <si>
    <t>Agile Software Testing - Techniques and Tools</t>
  </si>
  <si>
    <t>https://www.udemy.com/course/agile-software-testing-techniques-and-tools/</t>
  </si>
  <si>
    <t>Lets Learn C++ and Make a 2D Dungeon Game!</t>
  </si>
  <si>
    <t>https://www.udemy.com/course/2d-dungeon-game/</t>
  </si>
  <si>
    <t>Masterclass Testing Machine Learning (AI) Models</t>
  </si>
  <si>
    <t>https://www.udemy.com/course/introduction-to-testing-ai-models-llms-and-chatbots/</t>
  </si>
  <si>
    <t>Create a Full Ionic App with Material Design - Full Stack</t>
  </si>
  <si>
    <t>https://www.udemy.com/course/ionic-material-design/</t>
  </si>
  <si>
    <t>Database Testing Using SQL Queries/MS Access</t>
  </si>
  <si>
    <t>https://www.udemy.com/course/database-testing-using-sql-queriesms-access/</t>
  </si>
  <si>
    <t>Master DevOps Jenkins CI/CD Pipelines W/ DSLs For Developers</t>
  </si>
  <si>
    <t>https://www.udemy.com/course/devops-masterclass-cicd-with-jenkins-pipelines-groovy-dsl/</t>
  </si>
  <si>
    <t>Create Hotel Website with Online Booking &amp; Reservation in WP</t>
  </si>
  <si>
    <t>https://www.udemy.com/course/hotel-website-creation-online-booking-reservation-resto/</t>
  </si>
  <si>
    <t>React, NextJS and Golang: A Rapid Guide - Advanced</t>
  </si>
  <si>
    <t>https://www.udemy.com/course/react-go-advanced/</t>
  </si>
  <si>
    <t>Java: a COMPLETE tutorial from ZERO to JDBC</t>
  </si>
  <si>
    <t>https://www.udemy.com/course/java-a-complete-tutorial-from-zero-to-jdbc/</t>
  </si>
  <si>
    <t>Zoho Creator: Learn How to Build Applications step-by-step</t>
  </si>
  <si>
    <t>https://www.udemy.com/course/zoho-creator-learn-how-to-build-business-web-applications-step-by-step/</t>
  </si>
  <si>
    <t>Case Studies in Data Mining with R</t>
  </si>
  <si>
    <t>https://www.udemy.com/course/case-studies-in-data-mining-with-r/</t>
  </si>
  <si>
    <t>WordPress - Local install &amp; Online Migration with WordPress</t>
  </si>
  <si>
    <t>https://www.udemy.com/course/wordpress-local-install-and-two-methods-to-migrate-online/</t>
  </si>
  <si>
    <t>Build A Complete CMS App Using Angular 5</t>
  </si>
  <si>
    <t>https://www.udemy.com/course/build-a-complete-cms-app-using-angular-5/</t>
  </si>
  <si>
    <t>Machine Learning with Jupyter Notebooks in Amazon AWS</t>
  </si>
  <si>
    <t>https://www.udemy.com/course/machine-learning-with-jupyter-notebooks-in-amazon-aws/</t>
  </si>
  <si>
    <t>Introduction to Maps in Folium and Python</t>
  </si>
  <si>
    <t>https://www.udemy.com/course/introduction-to-maps-in-folium-and-python/</t>
  </si>
  <si>
    <t>Looker for Beginners</t>
  </si>
  <si>
    <t>https://www.udemy.com/course/looker-for-beginners/</t>
  </si>
  <si>
    <t>Practical Image Processing with OpenCV &amp; Python with Project</t>
  </si>
  <si>
    <t>https://www.udemy.com/course/image-processing-using-opencv-from-zero-to-hero/</t>
  </si>
  <si>
    <t>Linode: Build a Scalable Blog App using PHP &amp; MySQL DB</t>
  </si>
  <si>
    <t>https://www.udemy.com/course/linode-build-a-scalable-blog-app-using-php-mysql-db/</t>
  </si>
  <si>
    <t xml:space="preserve">HTML5 APIs For JavaScript - A Course For Web Developers </t>
  </si>
  <si>
    <t>https://www.udemy.com/course/html5-apis-for-javascript-a-course-for-web-developers/</t>
  </si>
  <si>
    <t>Math for Machine Learning</t>
  </si>
  <si>
    <t>https://www.udemy.com/course/mathematics-for-machine-learning/</t>
  </si>
  <si>
    <t>Microservices Architecture on AWS</t>
  </si>
  <si>
    <t>https://www.udemy.com/course/microservices-architecture-on-aws/</t>
  </si>
  <si>
    <t>Computer Vision - Object Detection on Videos - Deep Learning</t>
  </si>
  <si>
    <t>https://www.udemy.com/course/machine-learning-on-videos-using-python/</t>
  </si>
  <si>
    <t>Implement Clean Architecture in a Flutter app</t>
  </si>
  <si>
    <t>https://www.udemy.com/course/master-clean-architecture-in-flutter-for-beginners/</t>
  </si>
  <si>
    <t>Python programming with MySQL database: for Data Science</t>
  </si>
  <si>
    <t>https://www.udemy.com/course/python-programming-with-mysql-database-from-scratch/</t>
  </si>
  <si>
    <t>Front End Development For  Beginners</t>
  </si>
  <si>
    <t>https://www.udemy.com/course/front-end-development-for-beginners/</t>
  </si>
  <si>
    <t>Ionic 4 Firebase with Angular-Build PWA, Native Android, iOS</t>
  </si>
  <si>
    <t>https://www.udemy.com/course/ionic-4-firebase-with-angular-build-pwa-native-android-ios/</t>
  </si>
  <si>
    <t>Laravel classified ads web application from scratch</t>
  </si>
  <si>
    <t>https://www.udemy.com/course/php-laravel-classified-marketplace-to-buy-sell-products/</t>
  </si>
  <si>
    <t>Asynchronous Programming Design Patterns -  C/C++</t>
  </si>
  <si>
    <t>https://www.udemy.com/course/eventloop/</t>
  </si>
  <si>
    <t>Master Unity Game Development in 30 Days : 25+ Game Projects</t>
  </si>
  <si>
    <t>https://www.udemy.com/course/master-unity-game-development-in-30-days/</t>
  </si>
  <si>
    <t>The Complete iOS Game Course - Build a Flappy Bird Clone</t>
  </si>
  <si>
    <t>https://www.udemy.com/course/the-complete-ios-game-course-build-a-flappy-bird-clone/</t>
  </si>
  <si>
    <t>Unreal 5 Niagara - Introduction To Niagara</t>
  </si>
  <si>
    <t>https://www.udemy.com/course/unreal-5-niagara-introduction-to-niagara/</t>
  </si>
  <si>
    <t>WordPress Theme Customization 101 (for beginners)</t>
  </si>
  <si>
    <t>https://www.udemy.com/course/wordpress-theme-customization-101-for-beginners/</t>
  </si>
  <si>
    <t>Master JavaScript - The Most Complete JavaScript Course 2022</t>
  </si>
  <si>
    <t>https://www.udemy.com/course/master-javascript-the-most-compete-javascript-course-2020/</t>
  </si>
  <si>
    <t>How to become a Cloud Engineer with no experience</t>
  </si>
  <si>
    <t>https://www.udemy.com/course/how-to-become-a-cloud-engineer-in-less-than-6-months/</t>
  </si>
  <si>
    <t>Google Cloud Associate Cloud Engineer</t>
  </si>
  <si>
    <t>PHP Essentials: Deep dive into the Principles of PHP</t>
  </si>
  <si>
    <t>https://www.udemy.com/course/php-essentials-deep-dive-into-the-principles-of-php/</t>
  </si>
  <si>
    <t>SOLID Principle - Dart / Flutter</t>
  </si>
  <si>
    <t>https://www.udemy.com/course/solid-principle-dart-flutter/</t>
  </si>
  <si>
    <t>Learn Partitioning in PostgreSQL from Scratch</t>
  </si>
  <si>
    <t>https://www.udemy.com/course/learn-partitioning-in-postgresql-from-scratch/</t>
  </si>
  <si>
    <t>Learning MongoDB</t>
  </si>
  <si>
    <t>https://www.udemy.com/course/learning-mongodb2/</t>
  </si>
  <si>
    <t>Google Home Development: From Beginner to Intermediate</t>
  </si>
  <si>
    <t>https://www.udemy.com/course/google-home-development-from-beginner-to-intermediate/</t>
  </si>
  <si>
    <t>Virtual Personal Assistant Development</t>
  </si>
  <si>
    <t>Responsive PHP Registration Form: From Scratch</t>
  </si>
  <si>
    <t>https://www.udemy.com/course/responsive-php-registration-form/</t>
  </si>
  <si>
    <t>Learn Manual Testing:basics for beginners</t>
  </si>
  <si>
    <t>https://www.udemy.com/course/learn-manual-testing/</t>
  </si>
  <si>
    <t>Software Quality Assurance (SQA) for Beginners from scratch</t>
  </si>
  <si>
    <t>https://www.udemy.com/course/software-quality-assurance-sqa/</t>
  </si>
  <si>
    <t>Learn to Code in JavaScript</t>
  </si>
  <si>
    <t>https://www.udemy.com/course/learn-to-code-in-javascript/</t>
  </si>
  <si>
    <t>Flutter 3 with Flutter Projects on Dart Programming Language</t>
  </si>
  <si>
    <t>https://www.udemy.com/course/flutter-with-flutter-projects-on-dart-programming-language/</t>
  </si>
  <si>
    <t>YOLOv8: Video Object Detection with Python on Custom Dataset</t>
  </si>
  <si>
    <t>https://www.udemy.com/course/yolo-video-object-detection-with-python/</t>
  </si>
  <si>
    <t>Master Tableau: 20 Real-World Data Visualization Projects</t>
  </si>
  <si>
    <t>https://www.udemy.com/course/real-world-tableau-projects/</t>
  </si>
  <si>
    <t>Getting Cozy with Unity UI</t>
  </si>
  <si>
    <t>https://www.udemy.com/course/gametutor_getting-cozy-with-unity-ui/</t>
  </si>
  <si>
    <t>Learning Rust</t>
  </si>
  <si>
    <t>https://www.udemy.com/course/learning-rust/</t>
  </si>
  <si>
    <t>Text Mining with Machine Learning and Python</t>
  </si>
  <si>
    <t>https://www.udemy.com/course/text-mining-with-machine-learning-and-python/</t>
  </si>
  <si>
    <t>Mastering Visual Studio 2019</t>
  </si>
  <si>
    <t>https://www.udemy.com/course/mastering-visual-studio-2019/</t>
  </si>
  <si>
    <t>.NET API development | .NET 8 and .NET 9 Ready</t>
  </si>
  <si>
    <t>https://www.udemy.com/course/net-core-30-api-development/</t>
  </si>
  <si>
    <t>How to create CRUD Application with Python and PostgreSQL</t>
  </si>
  <si>
    <t>https://www.udemy.com/course/how-to-create-crud-application-with-python-and-postgresql/</t>
  </si>
  <si>
    <t>Top Coding Bundle!  Learn Python, Ruby, PHP, Javascript</t>
  </si>
  <si>
    <t>https://www.udemy.com/course/ultimate-coding-bundle-learn-python-ruby-php-javascript/</t>
  </si>
  <si>
    <t>How to Simulate Electronic Properties of Nano Structures</t>
  </si>
  <si>
    <t>https://www.udemy.com/course/how-to-simulate-electronic-properties-of-nano-structures/</t>
  </si>
  <si>
    <t>Mastering Data Structure Using C</t>
  </si>
  <si>
    <t>https://www.udemy.com/course/six-phrase-myslate-mastering-data-structure-using-c/</t>
  </si>
  <si>
    <t>Build Cinema Ticket Reservation App with Xamarin Forms</t>
  </si>
  <si>
    <t>https://www.udemy.com/course/build-cinema-ticket-reservation-app-with-xamarin-forms/</t>
  </si>
  <si>
    <t>Top Ruby on Rails and Ruby Bundle: Learn Ruby and Rails</t>
  </si>
  <si>
    <t>https://www.udemy.com/course/ultimate-ruby-on-rails-and-ruby-bundle-learn-ruby-and-rails/</t>
  </si>
  <si>
    <t>PHP connections to MySQL</t>
  </si>
  <si>
    <t>https://www.udemy.com/course/php-mysql/</t>
  </si>
  <si>
    <t>AWS MasterClass: Data Warehousing With AWS Redshift</t>
  </si>
  <si>
    <t>https://www.udemy.com/course/aws-masterclass-data-warehousing-with-aws-redshift/</t>
  </si>
  <si>
    <t>Node.js Crash Course</t>
  </si>
  <si>
    <t>https://www.udemy.com/course/nodejs-crash-course-q/</t>
  </si>
  <si>
    <t>Mastering Angular 15/16/17 From Scratch Step By Step</t>
  </si>
  <si>
    <t>https://www.udemy.com/course/masteringangular/</t>
  </si>
  <si>
    <t>MERN Stack : Hotel Booking App with React ,Node ,Mongo 2021</t>
  </si>
  <si>
    <t>https://www.udemy.com/course/mern-stack-hotel-booking-app-with-react-node-mongo-2021/</t>
  </si>
  <si>
    <t>Python for Data Science: Python Programming &amp; Data Analysis</t>
  </si>
  <si>
    <t>https://www.udemy.com/course/python-for-data-science-starttech/</t>
  </si>
  <si>
    <t>SQL Ultimate Course: from Zero to Hero</t>
  </si>
  <si>
    <t>https://www.udemy.com/course/the-sql-ultimate-course-from-zero-to-hero/</t>
  </si>
  <si>
    <t>Data Science Bundle: 180 Hands-On Projects - Course 1 of 3</t>
  </si>
  <si>
    <t>https://www.udemy.com/course/data-science-projects-mastering-the-real-life-analytics/</t>
  </si>
  <si>
    <t>Mastering PostgreSQL: The Ultimate SQL Guide for Beginners</t>
  </si>
  <si>
    <t>https://www.udemy.com/course/unleash-the-data-dragon-postgres-sql/</t>
  </si>
  <si>
    <t>Code Along - AWS Lambda, Step Functions and Serverless</t>
  </si>
  <si>
    <t>https://www.udemy.com/course/code-along-serverless-framework-step-functions/</t>
  </si>
  <si>
    <t>Mobile GIS and Mapping Applications with Leaflet</t>
  </si>
  <si>
    <t>https://www.udemy.com/course/mobile-gis-and-mapping-applications-with-leaflet/</t>
  </si>
  <si>
    <t>Data Types In Python 3 Course</t>
  </si>
  <si>
    <t>https://www.udemy.com/course/data-types-in-python-3-course/</t>
  </si>
  <si>
    <t>2025 OCP Java SE 11 Developer Practice Test for 1Z0-819 Exam</t>
  </si>
  <si>
    <t>https://www.udemy.com/course/java-se-11-certification-exam-1z0-819-practice-tests/</t>
  </si>
  <si>
    <t>Oracle 1Z0-819</t>
  </si>
  <si>
    <t>Full Stack Android Development and Mobile App Marketing</t>
  </si>
  <si>
    <t>https://www.udemy.com/course/full-stack-android-development-and-mobile-app-marketing/</t>
  </si>
  <si>
    <t>Learn FIVE (5) Computer Programming Languages in ONE COURSE</t>
  </si>
  <si>
    <t>https://www.udemy.com/course/learn-five-5-computer-programming-languages-in-one-course/</t>
  </si>
  <si>
    <t>Chrome Extension Development - The Basics</t>
  </si>
  <si>
    <t>https://www.udemy.com/course/chrome-extension-development-the-basics/</t>
  </si>
  <si>
    <t>Talend DI + TMC + AWS - Zero to Hero</t>
  </si>
  <si>
    <t>https://www.udemy.com/course/talend-di-zero-to-hero/</t>
  </si>
  <si>
    <t>Learn Python + JavaScript + Microsoft SQL for Data science</t>
  </si>
  <si>
    <t>https://www.udemy.com/course/learn-python-javascript-microsoft-sql-for-data-science/</t>
  </si>
  <si>
    <t>Introductory statistics Part1: Descriptive Statistics</t>
  </si>
  <si>
    <t>https://www.udemy.com/course/introductory-statistics-part1-descriptive-statistics/</t>
  </si>
  <si>
    <t>WordPress Gutenberg Blocks for Beginners.</t>
  </si>
  <si>
    <t>https://www.udemy.com/course/gutenberg-blocks-for-beginners/</t>
  </si>
  <si>
    <t>API Testing with Postman</t>
  </si>
  <si>
    <t>https://www.udemy.com/course/api-testing-with-postman/</t>
  </si>
  <si>
    <t>C# Basic and Advanced:  Creating a Point of Sale System</t>
  </si>
  <si>
    <t>https://www.udemy.com/course/csharp-basic-and-advanced-creating-a-point-of-sale-system/</t>
  </si>
  <si>
    <t>Selenium Java Made Easy for Beginners (Learn in 30 days)</t>
  </si>
  <si>
    <t>https://www.udemy.com/course/selenium-java-made-easy-for-beginners/</t>
  </si>
  <si>
    <t>Julia for Beginners (Programming Language)</t>
  </si>
  <si>
    <t>https://www.udemy.com/course/julias-core-syntax/</t>
  </si>
  <si>
    <t>Calculus: Complete Course</t>
  </si>
  <si>
    <t>https://www.udemy.com/course/calculus-complete-course/</t>
  </si>
  <si>
    <t>JavaScript Introduction to Object Oriented JavaScript</t>
  </si>
  <si>
    <t>https://www.udemy.com/course/javascript-introduction-to-object-oriented-javascript/</t>
  </si>
  <si>
    <t>SQL DBA For Beginners</t>
  </si>
  <si>
    <t>https://www.udemy.com/course/sql-dba-for-beginners/</t>
  </si>
  <si>
    <t>Flutter &amp; Dart: A Complete Showcase Mobile App‚Ñ¢</t>
  </si>
  <si>
    <t>https://www.udemy.com/course/flutter-dart-a-complete-showcase-course-for-mobile-development/</t>
  </si>
  <si>
    <t>MVI architecture for Android with XML layouts</t>
  </si>
  <si>
    <t>https://www.udemy.com/course/androidmvi-xml/</t>
  </si>
  <si>
    <t>K8s Native Java Microservices on Quarkus - 2022 Edition</t>
  </si>
  <si>
    <t>https://www.udemy.com/course/k8s-native-microservices-on-quarkus/</t>
  </si>
  <si>
    <t>Selenium with Java - A Complete End to End Course.</t>
  </si>
  <si>
    <t>https://www.udemy.com/course/selenium-with-java-a-complete-end-to-end-course/</t>
  </si>
  <si>
    <t>PHP : Learn to upload files to Amazon S3 and use CloudFront</t>
  </si>
  <si>
    <t>https://www.udemy.com/course/php-learn-to-upload-files-to-amazon-s3-and-use-cloudfront/</t>
  </si>
  <si>
    <t>C++ Programming In Ubuntu</t>
  </si>
  <si>
    <t>https://www.udemy.com/course/learn-cpp-from-scratch/</t>
  </si>
  <si>
    <t>Create a Blog with Mezzanine CMS - The Best Django CMS</t>
  </si>
  <si>
    <t>https://www.udemy.com/course/create-a-blog-with-mezzanine-cms-the-best-django-cms/</t>
  </si>
  <si>
    <t>Java Web Services and REST API with Spring &amp; Spring Boot</t>
  </si>
  <si>
    <t>https://www.udemy.com/course/complete-java-web-service-bootcamp-from-beginner-to-pro/</t>
  </si>
  <si>
    <t>Universal Deep Learning Mastery - 2024 Edition with Updated</t>
  </si>
  <si>
    <t>https://www.udemy.com/course/deep-learning-101/</t>
  </si>
  <si>
    <t>Certification Angular 4 Guide</t>
  </si>
  <si>
    <t>https://www.udemy.com/course/angular-crash-course-q/</t>
  </si>
  <si>
    <t>SOTIF Safety of Intended functionality -automotive ISO 21448</t>
  </si>
  <si>
    <t>https://www.udemy.com/course/sotif-safety-of-intended-functionality/</t>
  </si>
  <si>
    <t>Autonomous Cars</t>
  </si>
  <si>
    <t>Full Stack Web Development Master Course</t>
  </si>
  <si>
    <t>https://www.udemy.com/course/full-stack-web-development-master-course/</t>
  </si>
  <si>
    <t>The Ultimate Guide to Python Programming With Python 3.10</t>
  </si>
  <si>
    <t>https://www.udemy.com/course/python-wizard/</t>
  </si>
  <si>
    <t>2022-Basics of SQL using PostgreSQL</t>
  </si>
  <si>
    <t>https://www.udemy.com/course/2022-basics-of-sql-using-postgresql/</t>
  </si>
  <si>
    <t>QTM - User Training</t>
  </si>
  <si>
    <t>https://www.udemy.com/course/qtm-user-training/</t>
  </si>
  <si>
    <t>Godot 4 Shaders: Craft Stunning Visuals</t>
  </si>
  <si>
    <t>https://www.udemy.com/course/godot-4-shaders/</t>
  </si>
  <si>
    <t>JavaScript For Absolute Beginners - Level One</t>
  </si>
  <si>
    <t>https://www.udemy.com/course/javascript-for-absolute-beginners-level-one/</t>
  </si>
  <si>
    <t>Unreal Engine 5: Build a Complete Survival Game in UE5</t>
  </si>
  <si>
    <t>https://www.udemy.com/course/unreal-engine-5-build-a-complete-survival-game/</t>
  </si>
  <si>
    <t>6 Ways To Make An Android, iPhone App With No Coding Skills</t>
  </si>
  <si>
    <t>https://www.udemy.com/course/how-to-create-a-mobile-app-if-you-dont-know-how-to-code/</t>
  </si>
  <si>
    <t>Cosmos DB</t>
  </si>
  <si>
    <t>https://www.udemy.com/course/cosmos-db/</t>
  </si>
  <si>
    <t>The Complete MERN Stack Developer Course 2020</t>
  </si>
  <si>
    <t>https://www.udemy.com/course/the-complete-mern-stack-developer-course-react-node-2020/</t>
  </si>
  <si>
    <t>Face Mask Recognition: Deep Learning based Desktop App</t>
  </si>
  <si>
    <t>https://www.udemy.com/course/computer-vision-face-mask-detection-with-deep-learning/</t>
  </si>
  <si>
    <t>Create a Live Video Chat Application Using WebRTC, PHP, JS</t>
  </si>
  <si>
    <t>https://www.udemy.com/course/create-a-live-video-chat-application-using-webrtc-php-js/</t>
  </si>
  <si>
    <t>CNC Lathe Programming Using Fanuc G-Coding &amp; M-Coding</t>
  </si>
  <si>
    <t>https://www.udemy.com/course/cnc-lathe-programming-using-fanuc-g-coding-m-coding/</t>
  </si>
  <si>
    <t>Build Responsive Real World Websites with HTML5 and CSS3</t>
  </si>
  <si>
    <t>https://www.udemy.com/course/build-3-real-world-websites-using-html5-css3-js-bootstrap4/</t>
  </si>
  <si>
    <t>Home Automation with Raspberry Pi and AWS - IoT - 2019</t>
  </si>
  <si>
    <t>https://www.udemy.com/course/awsraspberrypi/</t>
  </si>
  <si>
    <t>Data Science Methodology in Action using Dataiku</t>
  </si>
  <si>
    <t>https://www.udemy.com/course/data-science-methodology-in-action-using-dataiku/</t>
  </si>
  <si>
    <t>Learn How To Create A Survival Horror In Unreal Engine</t>
  </si>
  <si>
    <t>https://www.udemy.com/course/learn-how-to-create-a-survival-horror-in-unreal-engine/</t>
  </si>
  <si>
    <t>Oracle Cloud Security Data Protection and Encryption</t>
  </si>
  <si>
    <t>https://www.udemy.com/course/oracle-database-12c-securitydata-protection-and-encryption/</t>
  </si>
  <si>
    <t>Encryption</t>
  </si>
  <si>
    <t>Machine Learning with Remote Sensing in Google Earth Engine</t>
  </si>
  <si>
    <t>https://www.udemy.com/course/machine-learning-and-earth-observation-big-data/</t>
  </si>
  <si>
    <t>Vue 3 Essentials with Typescript: A Practical Guide</t>
  </si>
  <si>
    <t>https://www.udemy.com/course/vue-admin/</t>
  </si>
  <si>
    <t>The Complete MySQL from Scratch: Bootcamp</t>
  </si>
  <si>
    <t>https://www.udemy.com/course/the-complete-mysql-from-scratch-bootcamp/</t>
  </si>
  <si>
    <t>Practice Test Oracle Database SQL 1Z0-071</t>
  </si>
  <si>
    <t>https://www.udemy.com/course/practice-test-oracle-certified-associate-1z0-071/</t>
  </si>
  <si>
    <t>Create web app with Angular 12, .NET Core Web API &amp; MySQL</t>
  </si>
  <si>
    <t>https://www.udemy.com/course/create-web-app-with-angular-12-net-core-web-api-mysql/</t>
  </si>
  <si>
    <t>NestJS Microservices: Breaking a Monolith to Microservices</t>
  </si>
  <si>
    <t>https://www.udemy.com/course/nestjs-microservices/</t>
  </si>
  <si>
    <t>ASP.NET Core MVC - Build an E-Commerce Web Application 2024</t>
  </si>
  <si>
    <t>https://www.udemy.com/course/aspnet-core-mvc-guide/</t>
  </si>
  <si>
    <t>Python Beginners to Advance Bootcamp</t>
  </si>
  <si>
    <t>https://www.udemy.com/course/python-beginners-to-advance-bootcamp/</t>
  </si>
  <si>
    <t>Programming using C &amp; Data Structures from Basic to Advanced</t>
  </si>
  <si>
    <t>https://www.udemy.com/course/c-data-structures-basic-to-advanced/</t>
  </si>
  <si>
    <t xml:space="preserve">Point of Sale (POS) System </t>
  </si>
  <si>
    <t>https://www.udemy.com/course/create-a-database-point-of-salepos-step-by-step/</t>
  </si>
  <si>
    <t>Point of Sale</t>
  </si>
  <si>
    <t>Professional iOS App Development with Swift</t>
  </si>
  <si>
    <t>https://www.udemy.com/course/real-world-ios-app-in-10-days/</t>
  </si>
  <si>
    <t>VueJS V1 Introduction to VueJS JavaScript Framework</t>
  </si>
  <si>
    <t>https://www.udemy.com/course/vuejs-introduction-to-vuejs-javascript-framework/</t>
  </si>
  <si>
    <t>Step By Step SQL ( MySQL ) *Best for Newbies* 100+Practice Q</t>
  </si>
  <si>
    <t>https://www.udemy.com/course/sql-mysql-database/</t>
  </si>
  <si>
    <t>ASP.NET C# - Enterprise Web Systems From Novice to Expert</t>
  </si>
  <si>
    <t>https://www.udemy.com/course/aspnet-c-enterprise-web-systems-from-novice-to-expert/</t>
  </si>
  <si>
    <t>Infrastucture as a Code - with ARM Templates and Powershell</t>
  </si>
  <si>
    <t>https://www.udemy.com/course/infrastucture-as-a-code-with-arm-templates-and-powershell/</t>
  </si>
  <si>
    <t>2-Second Website Speed Optimization In 1 Day - Technical SEO</t>
  </si>
  <si>
    <t>https://www.udemy.com/course/improve-page-load-speed/</t>
  </si>
  <si>
    <t>Android app development for beginners (with Kotlin)</t>
  </si>
  <si>
    <t>https://www.udemy.com/course/android-q-app-development-with-kotlin-beginner-to-advanced/</t>
  </si>
  <si>
    <t>Build a Twitter like app for Android</t>
  </si>
  <si>
    <t>https://www.udemy.com/course/twitterandroid/</t>
  </si>
  <si>
    <t>Data Science with R Tidyverse</t>
  </si>
  <si>
    <t>https://www.udemy.com/course/efficient-r-programming-with-the-tidyverse/</t>
  </si>
  <si>
    <t>React, Redux &amp; Material UI Workshop for Beginners</t>
  </si>
  <si>
    <t>https://www.udemy.com/course/react-redux-material-ui-workshop/</t>
  </si>
  <si>
    <t>Ruby for Beginners</t>
  </si>
  <si>
    <t>https://www.udemy.com/course/ruby-for-beginners-course/</t>
  </si>
  <si>
    <t>Bootstrap 3 -&gt; Profitable WordPress Theme Development!</t>
  </si>
  <si>
    <t>https://www.udemy.com/course/bootstrap-wordpress/</t>
  </si>
  <si>
    <t>Getting Started with Vue JS 2 : A Comprehensive Guide</t>
  </si>
  <si>
    <t>https://www.udemy.com/course/getting-started-with-vue-js/</t>
  </si>
  <si>
    <t>Learning Path: VMware vSphere Unlocked</t>
  </si>
  <si>
    <t>https://www.udemy.com/course/learning-path-vmware-vsphere-unlocked/</t>
  </si>
  <si>
    <t>VMware Vsphere</t>
  </si>
  <si>
    <t>WebSockets Mastery - Beginner to Advanced</t>
  </si>
  <si>
    <t>https://www.udemy.com/course/websockets/</t>
  </si>
  <si>
    <t>Create A WordPress Website 2020 | Elementor PRO Tutorial</t>
  </si>
  <si>
    <t>https://www.udemy.com/course/create-a-wordpress-website-2020-elementor-pro-tutorial/</t>
  </si>
  <si>
    <t>Data Visualization with Python Masterclass | Python A-Z</t>
  </si>
  <si>
    <t>https://www.udemy.com/course/data-visualization-with-python-masterclass-python-a-z/</t>
  </si>
  <si>
    <t>Selenium WebDriver 4 - New Features in Detail!</t>
  </si>
  <si>
    <t>https://www.udemy.com/course/selenium-webdriver-4-new-features-in-detail/</t>
  </si>
  <si>
    <t>The Complete React Native Course : from Zero to Hero</t>
  </si>
  <si>
    <t>https://www.udemy.com/course/the-complete-react-native-course-from-zero-to-hero/</t>
  </si>
  <si>
    <t>ARM GNU Assembly Programming From Ground Up‚Ñ¢</t>
  </si>
  <si>
    <t>https://www.udemy.com/course/arm-gnu-assembly-programming-from-ground-uptm/</t>
  </si>
  <si>
    <t>Kaggle Master with Heart Attack Prediction Kaggle Project</t>
  </si>
  <si>
    <t>https://www.udemy.com/course/kaggle-master-with-heart-attack-prediction-kaggle-project/</t>
  </si>
  <si>
    <t>API First Engineering with Spring Boot</t>
  </si>
  <si>
    <t>https://www.udemy.com/course/api-first-engineering-with-spring-boot/</t>
  </si>
  <si>
    <t>Geofencing + Places SDK for Android with Kotlin |Masterclass</t>
  </si>
  <si>
    <t>https://www.udemy.com/course/geofencing-places-sdk-for-android-with-kotlin-masterclass/</t>
  </si>
  <si>
    <t>Introducing Ionic 2</t>
  </si>
  <si>
    <t>https://www.udemy.com/course/introducing-ionic-2/</t>
  </si>
  <si>
    <t>PyQt Desktop Apps with Python</t>
  </si>
  <si>
    <t>https://www.udemy.com/course/pyqt-desktop-apps-with-python/</t>
  </si>
  <si>
    <t>Imbalanced Learning (Unbalanced Data) - The Complete Guide</t>
  </si>
  <si>
    <t>https://www.udemy.com/course/imbalanced-learning-the-complete-guide/</t>
  </si>
  <si>
    <t>Master The Basics Of Arduino | Learn Arduino Step by Step</t>
  </si>
  <si>
    <t>https://www.udemy.com/course/master-the-basics-of-arduino-learn-arduino-step-by-step/</t>
  </si>
  <si>
    <t>Master Cypress in 15 minutes a day</t>
  </si>
  <si>
    <t>https://www.udemy.com/course/master-cypress-in-15-minutes-a-day/</t>
  </si>
  <si>
    <t>Build an AI Web App with OpenAI's GPT-3: Full SaaS Tutorial</t>
  </si>
  <si>
    <t>https://www.udemy.com/course/gpt-3-saas/</t>
  </si>
  <si>
    <t>Extensive Python Fundamentals in 4 Weeks</t>
  </si>
  <si>
    <t>https://www.udemy.com/course/extensive-python-fundamentals-in-4-weeks/</t>
  </si>
  <si>
    <t>Generative AI (English Version): Unleashing Next-Gen AI</t>
  </si>
  <si>
    <t>https://www.udemy.com/course/generative-ai-english-version-unleashing-next-gen-ai/</t>
  </si>
  <si>
    <t>Build Realtime Social iOS Apps With Firebase and Swift iOS 9</t>
  </si>
  <si>
    <t>https://www.udemy.com/course/firebases/</t>
  </si>
  <si>
    <t>The Complete 5 Volume Series: If You Can Cook, You Can Code</t>
  </si>
  <si>
    <t>https://www.udemy.com/course/the-complete-series-if-you-can-cook-you-can-code/</t>
  </si>
  <si>
    <t>Learn Artificial Intelligence Fundamentals</t>
  </si>
  <si>
    <t>https://www.udemy.com/course/learnartificialintelligence/</t>
  </si>
  <si>
    <t>Angular 8 Real World WebApp Development w/ Node.js &amp; MariaDB</t>
  </si>
  <si>
    <t>https://www.udemy.com/course/angular-real-world-webapp-development-w-nodejs-mariadb/</t>
  </si>
  <si>
    <t>Efficient Input/Output using JAVA IO, NIO and NIO2</t>
  </si>
  <si>
    <t>https://www.udemy.com/course/efficient-inputoutput-using-io-nio-and-nio2-in-java/</t>
  </si>
  <si>
    <t>AWS Key Management Service - KMS Fundamentals</t>
  </si>
  <si>
    <t>https://www.udemy.com/course/aws-key-management-service-kms-fundamentals/</t>
  </si>
  <si>
    <t>Amazon CloudWatch in 60 Minutes: Monitor your AWS resources</t>
  </si>
  <si>
    <t>https://www.udemy.com/course/aws-monitoring/</t>
  </si>
  <si>
    <t>Advanced Rest Api's with .Net Core , MSSQL &amp; MongoDB</t>
  </si>
  <si>
    <t>https://www.udemy.com/course/advanced-rest-apis-with-net-core-mssql-mongodb/</t>
  </si>
  <si>
    <t>SAP Basics : SAP Query</t>
  </si>
  <si>
    <t>https://www.udemy.com/course/sap-basics-sap-query/</t>
  </si>
  <si>
    <t>The Complete Guide to the Best 200 WordPress Plugins</t>
  </si>
  <si>
    <t>https://www.udemy.com/course/wordpress-plugins-a-guide-on-the-best-plugins-part-1/</t>
  </si>
  <si>
    <t>Rest api testing using Postman tool</t>
  </si>
  <si>
    <t>https://www.udemy.com/course/api-postman/</t>
  </si>
  <si>
    <t>Adventures In C# Programming</t>
  </si>
  <si>
    <t>https://www.udemy.com/course/adventures-in-c-sharp-programming/</t>
  </si>
  <si>
    <t>Complete C++ Programming with Data Structures and Algorithms</t>
  </si>
  <si>
    <t>https://www.udemy.com/course/c-plus-plus-programming/</t>
  </si>
  <si>
    <t>Unity Mobile Game Development - Exterminator</t>
  </si>
  <si>
    <t>https://www.udemy.com/course/complete-game-development-series-03-unity-exterminator/</t>
  </si>
  <si>
    <t>Artificial Intelligence (AI) in Education</t>
  </si>
  <si>
    <t>https://www.udemy.com/course/artificial-intelligence-ai-in-education/</t>
  </si>
  <si>
    <t>Software Architecture &amp; System Design - Practice Tests</t>
  </si>
  <si>
    <t>https://www.udemy.com/course/software-architecture-system-design-practice-tests/</t>
  </si>
  <si>
    <t>Streamlit for Snowflake Masterclass Hands-On</t>
  </si>
  <si>
    <t>https://www.udemy.com/course/streamlit-for-snowflake/</t>
  </si>
  <si>
    <t>Google Chrome Extensions: Guide to Development &amp; Publishing</t>
  </si>
  <si>
    <t>https://www.udemy.com/course/chrome-extensions-beginners-guide/</t>
  </si>
  <si>
    <t>Learn PHP CodeIgniter Framework with AJAX and Bootstrap</t>
  </si>
  <si>
    <t>https://www.udemy.com/course/learn-php-codeigniter-framework-with-ajax-and-bootstrap/</t>
  </si>
  <si>
    <t>Learn Python 2 and 3 Side by Side</t>
  </si>
  <si>
    <t>https://www.udemy.com/course/learn-python-2-and-3-side-by-side/</t>
  </si>
  <si>
    <t>Artificial Intelligence Bootcamp 44 projects Ivy League pro</t>
  </si>
  <si>
    <t>https://www.udemy.com/course/artificial/</t>
  </si>
  <si>
    <t>Create an Image Upload Web App with Python and Django</t>
  </si>
  <si>
    <t>https://www.udemy.com/course/create-an-image-upload-web-app-with-python-and-django/</t>
  </si>
  <si>
    <t>Introduction to METS the Minimal Essential Testing Strategy</t>
  </si>
  <si>
    <t>https://www.udemy.com/course/metstesting/</t>
  </si>
  <si>
    <t>Design Patterns in Java Made Simple</t>
  </si>
  <si>
    <t>https://www.udemy.com/course/design-patterns-in-java-made-simple/</t>
  </si>
  <si>
    <t>Modern Java - Multithreading in Java using Virtual Threads</t>
  </si>
  <si>
    <t>https://www.udemy.com/course/modern-java-multithreading-in-java-using-virtual-threads/</t>
  </si>
  <si>
    <t>Automated Trading Strategies using C# and NinjaTrader 7</t>
  </si>
  <si>
    <t>https://www.udemy.com/course/csharpninjatrading/</t>
  </si>
  <si>
    <t>WordPress for Beginners 2023 + Google AdSense Implementation</t>
  </si>
  <si>
    <t>https://www.udemy.com/course/wordpress-tutorial-for-beginners-and-google-adsense-implementation/</t>
  </si>
  <si>
    <t>Data Science: Machine Learning and Deep Learning with Python</t>
  </si>
  <si>
    <t>https://www.udemy.com/course/data-science-machine-learning-and-deep-learning-with-python/</t>
  </si>
  <si>
    <t>API Testing &amp; API Tests Automation Using Postman &amp; Newman</t>
  </si>
  <si>
    <t>https://www.udemy.com/course/api-testing-and-api-tests-automation-using-postman-newman/</t>
  </si>
  <si>
    <t>The Complete ERPNext API Mastery Series</t>
  </si>
  <si>
    <t>https://www.udemy.com/course/the-complete-erpnext-api-mastery-series/</t>
  </si>
  <si>
    <t>ERP</t>
  </si>
  <si>
    <t>Learn Python Programming For Beginners: Learn From Scratch</t>
  </si>
  <si>
    <t>https://www.udemy.com/course/python-programming-for-beginners-python-programming-101/</t>
  </si>
  <si>
    <t>Laravel 9 - Building a Complete Job Portal Application</t>
  </si>
  <si>
    <t>https://www.udemy.com/course/laravel-building-complete-job-portal-application/</t>
  </si>
  <si>
    <t>Spring Boot &amp; Thymeleaf - The Full Stack Developer Guide</t>
  </si>
  <si>
    <t>https://www.udemy.com/course/spring-jpa-mvc-security-mockito-practical-guide/</t>
  </si>
  <si>
    <t>Build 18 Real World JavaScript Development Projects Bootcamp</t>
  </si>
  <si>
    <t>https://www.udemy.com/course/build-real-world-javascript-development-projects/</t>
  </si>
  <si>
    <t>WordPress WooCommerce Crash Course</t>
  </si>
  <si>
    <t>https://www.udemy.com/course/wordpress-woocommerce-crash-course-elementor/</t>
  </si>
  <si>
    <t>Cooling Load Estimation Using HAP 5.1 - Arabic</t>
  </si>
  <si>
    <t>https://www.udemy.com/course/cooling-load-estimation-using-hap-51/</t>
  </si>
  <si>
    <t>HVAC</t>
  </si>
  <si>
    <t>Autoit scripting for beginners</t>
  </si>
  <si>
    <t>https://www.udemy.com/course/autoit-scripting-for-beginners/</t>
  </si>
  <si>
    <t>Learn Mobile App Development with Ionic Framework</t>
  </si>
  <si>
    <t>https://www.udemy.com/course/learn-mobile-app-deveopment-with-ionic-framework/</t>
  </si>
  <si>
    <t>Mastering Redux with React</t>
  </si>
  <si>
    <t>https://www.udemy.com/course/mastering-redux-with-react/</t>
  </si>
  <si>
    <t>Accelerated Mobile Pages (AMP) - The Complete Course</t>
  </si>
  <si>
    <t>https://www.udemy.com/course/amp-the-complete-course/</t>
  </si>
  <si>
    <t>PyQt6 for ABSOLUTE beginners! - Create a Calculator!</t>
  </si>
  <si>
    <t>https://www.udemy.com/course/create-a-calculator-in-pyqt5/</t>
  </si>
  <si>
    <t>Datastructures in C Programming</t>
  </si>
  <si>
    <t>https://www.udemy.com/course/datastructuresinc/</t>
  </si>
  <si>
    <t>Learn Java Unit Test: Mockito &amp; Powermock Complete Tutorial</t>
  </si>
  <si>
    <t>https://www.udemy.com/course/learn-java-unit-test-mockito-powermock-complete-tutorial/</t>
  </si>
  <si>
    <t>Apply Jobs as MERN stack developer with this course</t>
  </si>
  <si>
    <t>https://www.udemy.com/course/apply-jobs-as-mern-stack-developer-with-this-course/</t>
  </si>
  <si>
    <t>The Ultimate Guide to Unreal Engine 5 For Complete Beginners</t>
  </si>
  <si>
    <t>https://www.udemy.com/course/the-ultimate-guide-to-unreal-engine-5-for-complete-beginners/</t>
  </si>
  <si>
    <t>The Ultimate Chef Training Course: DevOps Automation</t>
  </si>
  <si>
    <t>https://www.udemy.com/course/the-ultimate-chef-training-course-devops-automation/</t>
  </si>
  <si>
    <t>Chef Software</t>
  </si>
  <si>
    <t>SvelteKit Framework by Example: Full-Stack Ecommerce Website</t>
  </si>
  <si>
    <t>https://www.udemy.com/course/sveltekit-framework-by-example-full-stack-ecommerce-website/</t>
  </si>
  <si>
    <t>Build an AWS Machine Learning Pipeline for Object Detection</t>
  </si>
  <si>
    <t>https://www.udemy.com/course/build-an-aws-machine-learning-pipeline-for-object-detection/</t>
  </si>
  <si>
    <t>ChatGPT Python Programming: AI Guided Code Mastery</t>
  </si>
  <si>
    <t>https://www.udemy.com/course/ai-guided-python-programming/</t>
  </si>
  <si>
    <t>Appium Mobile Testing MasterClass</t>
  </si>
  <si>
    <t>https://www.udemy.com/course/appium-mobile-testing-masterclass/</t>
  </si>
  <si>
    <t>Selenium WebDriver The Easy Way With Java!</t>
  </si>
  <si>
    <t>https://www.udemy.com/course/selenium-webdriver-the-easy-way-with-java/</t>
  </si>
  <si>
    <t>Google Apps Script Consent Form Exercise - JavaScript Cloud</t>
  </si>
  <si>
    <t>https://www.udemy.com/course/google-apps-script-course/</t>
  </si>
  <si>
    <t>Apache Kafka Guru - Zero to Hero in Minutes (Mac/Windows)</t>
  </si>
  <si>
    <t>https://www.udemy.com/course/kafka-tutorial/</t>
  </si>
  <si>
    <t>DevOps: Automate your Infrastructure using Ansible in 9Hours</t>
  </si>
  <si>
    <t>https://www.udemy.com/course/devops-automate-your-infrastructure-using-ansible-in-9hours/</t>
  </si>
  <si>
    <t>Mechanic Game Design Using Blueprint In Unreal Engine 4</t>
  </si>
  <si>
    <t>https://www.udemy.com/course/mechanic-game-design-using-blueprint-in-unreal-engine-4/</t>
  </si>
  <si>
    <t>Create a fully functional HTML contact form from Scratch</t>
  </si>
  <si>
    <t>https://www.udemy.com/course/html-contact-form-learn-to-create-html-form-in-30-minutes/</t>
  </si>
  <si>
    <t>Introduction to Sitecore Fundamentals</t>
  </si>
  <si>
    <t>https://www.udemy.com/course/introduction-to-sitecore-fundamentals/</t>
  </si>
  <si>
    <t>Sitecore</t>
  </si>
  <si>
    <t>React Native Tutorial for Beginners</t>
  </si>
  <si>
    <t>https://www.udemy.com/course/react-native-tutorial-for-beginners/</t>
  </si>
  <si>
    <t>PhpStorm and docker master class. Best php IDE for fullstack</t>
  </si>
  <si>
    <t>https://www.udemy.com/course/phpstorm-masterclass-best-php-ide-fullstack-laravel-angular-react/</t>
  </si>
  <si>
    <t>Mastering OpenCV: A Practical Guide to Computer Vision</t>
  </si>
  <si>
    <t>https://www.udemy.com/course/mastering-opencv-a-practical-guide-to-computer-vision/</t>
  </si>
  <si>
    <t>Writing Advanced SQL Queries on Microsoft SQL Server</t>
  </si>
  <si>
    <t>https://www.udemy.com/course/writing-advanced-sql-queries-on-microsoft-sql-server/</t>
  </si>
  <si>
    <t>Microservice Development with Java EE 8: 2-in-1</t>
  </si>
  <si>
    <t>https://www.udemy.com/course/microservice-development-with-java-ee-8-2-in-1/</t>
  </si>
  <si>
    <t>ORDBMS With PostgreSQL Essential Administration Training</t>
  </si>
  <si>
    <t>https://www.udemy.com/course/ordbms-with-postgresql-essential-administration-training/</t>
  </si>
  <si>
    <t>Wordpress Theme - GeneratePress Masterclass</t>
  </si>
  <si>
    <t>https://www.udemy.com/course/generatepress-theme-masterclass-for-wordpress/</t>
  </si>
  <si>
    <t>R for Data Analysis, Statistics and Data Science</t>
  </si>
  <si>
    <t>https://www.udemy.com/course/statistical-data-analysis-using-r/</t>
  </si>
  <si>
    <t>The Complete GANs Bootcamp: Theory and Applications</t>
  </si>
  <si>
    <t>https://www.udemy.com/course/gans_bootcamp/</t>
  </si>
  <si>
    <t>PHP Programming for Begginers</t>
  </si>
  <si>
    <t>https://www.udemy.com/course/php-programming-by-digiflax/</t>
  </si>
  <si>
    <t>COBOL Complete Reference Course!</t>
  </si>
  <si>
    <t>https://www.udemy.com/course/cobol-complete-reference-course/</t>
  </si>
  <si>
    <t>Data Science with R (beginner to guru)</t>
  </si>
  <si>
    <t>https://www.udemy.com/course/data-science-with-r/</t>
  </si>
  <si>
    <t>How to create HTML Forms</t>
  </si>
  <si>
    <t>https://www.udemy.com/course/how-to-create-html-forms/</t>
  </si>
  <si>
    <t>The Philosophy of FileMaker - Part 3</t>
  </si>
  <si>
    <t>https://www.udemy.com/course/the-philosophy-of-filemaker-part-3/</t>
  </si>
  <si>
    <t>Ionic 4 Angular- Build Web App, Native Android, IOS App</t>
  </si>
  <si>
    <t>https://www.udemy.com/course/ionic-angular/</t>
  </si>
  <si>
    <t>Learn Automation of AutoCAD using python</t>
  </si>
  <si>
    <t>https://www.udemy.com/course/autocad-automation-using-python/</t>
  </si>
  <si>
    <t>Grokking Dynamic Programming Patterns: Coding Interviews</t>
  </si>
  <si>
    <t>https://www.udemy.com/course/dynamic-programming-algorithms-coding-interview-questions/</t>
  </si>
  <si>
    <t>Data Vault Modeling Explained With Use Case</t>
  </si>
  <si>
    <t>https://www.udemy.com/course/data-vault-modeling-explained-with-use-case/</t>
  </si>
  <si>
    <t>React Native Step By Step for Beginners | E-commerce App</t>
  </si>
  <si>
    <t>https://www.udemy.com/course/react-native-e-commerce-app/</t>
  </si>
  <si>
    <t>A fast-paced WordPress Website Setup from start to finish</t>
  </si>
  <si>
    <t>https://www.udemy.com/course/the-ultimate-fast-paced-wordpress-website-course/</t>
  </si>
  <si>
    <t>Learn the Basics of Programming for Marketers</t>
  </si>
  <si>
    <t>https://www.udemy.com/course/basic-programming-for-marketers/</t>
  </si>
  <si>
    <t>Artificial Intelligence:Deep Learning in Real World Business</t>
  </si>
  <si>
    <t>https://www.udemy.com/course/deep-learning-for-real-world-business/</t>
  </si>
  <si>
    <t>Python &amp; Cryptocurrency Trading: Build 8 Python Apps (2020)</t>
  </si>
  <si>
    <t>https://www.udemy.com/course/python-for-algorithmic-trading-and-data-analysis/</t>
  </si>
  <si>
    <t>Digital Design from Scratch</t>
  </si>
  <si>
    <t>https://www.udemy.com/course/digital-design-from-scratch/</t>
  </si>
  <si>
    <t>Design Theory</t>
  </si>
  <si>
    <t>Matplotlib Intro with Python</t>
  </si>
  <si>
    <t>https://www.udemy.com/course/matplotlib-intro-with-python/</t>
  </si>
  <si>
    <t>Learn Angular from scratch</t>
  </si>
  <si>
    <t>https://www.udemy.com/course/angular-for-beginners-b/</t>
  </si>
  <si>
    <t>Hands-On Cryptography with Java</t>
  </si>
  <si>
    <t>https://www.udemy.com/course/hands-on-cryptography-with-java/</t>
  </si>
  <si>
    <t>Scripting Essentials for DevOps</t>
  </si>
  <si>
    <t>https://www.udemy.com/course/scripting-essentials-for-devops/</t>
  </si>
  <si>
    <t>Tensorflow for Beginners</t>
  </si>
  <si>
    <t>https://www.udemy.com/course/tensorflow-for-beginners/</t>
  </si>
  <si>
    <t>16 beginner programming projects: Java, Python,JavaScript,c#</t>
  </si>
  <si>
    <t>https://www.udemy.com/course/16-beginner-programming-projects-java-pythonjavascriptc/</t>
  </si>
  <si>
    <t>JavaScript Dynamic Quiz Application from Scratch JSON AJAX</t>
  </si>
  <si>
    <t>https://www.udemy.com/course/javascript-dynamic-quiz-application-from-scratch-json-ajax/</t>
  </si>
  <si>
    <t>Learn Dart &amp; Flutter for Mobile Apps | Create a Shopping App</t>
  </si>
  <si>
    <t>https://www.udemy.com/course/master-the-basics-of-flutter-learn-dart-flutter/</t>
  </si>
  <si>
    <t>Polkadot Blockchain Developer Bootcamp with Substrate + Rust</t>
  </si>
  <si>
    <t>https://www.udemy.com/course/polkadot-developer/</t>
  </si>
  <si>
    <t>Drupal from Basics to Advance with 3 Live Projects</t>
  </si>
  <si>
    <t>https://www.udemy.com/course/advanced-web-development-with-drupal/</t>
  </si>
  <si>
    <t>Create Amazing  Native Apps  For Both IOS &amp; Android</t>
  </si>
  <si>
    <t>https://www.udemy.com/course/create-amazing-native-apps-for-both-ios-android-by-appypie/</t>
  </si>
  <si>
    <t>Java Certification - I (OCA): Practice for 1Z0-808 Exam</t>
  </si>
  <si>
    <t>https://www.udemy.com/course/java-certification-i-oca-practice-for-1z0-808-exam-i/</t>
  </si>
  <si>
    <t>Oracle 1Z0-808</t>
  </si>
  <si>
    <t>Laravel 2023 bootcamp - very comprehensive - 125 videos!</t>
  </si>
  <si>
    <t>https://www.udemy.com/course/laravel-56-masterclass-build-an-election-voting-app/</t>
  </si>
  <si>
    <t>Capture, Edit, Render: Create UHD Screen Videos with NVIDIA</t>
  </si>
  <si>
    <t>https://www.udemy.com/course/capture-edit-render-create-uhd-screen-videos-with-nvidia/</t>
  </si>
  <si>
    <t>Video Editing</t>
  </si>
  <si>
    <t>9 React Projects</t>
  </si>
  <si>
    <t>https://www.udemy.com/course/9-react-projects/</t>
  </si>
  <si>
    <t>Python for Data Science: Numpy and Pandas Libraries for Data</t>
  </si>
  <si>
    <t>https://www.udemy.com/course/numpy-pandas-python/</t>
  </si>
  <si>
    <t>Creative CSS and Javascript Effects and Animation</t>
  </si>
  <si>
    <t>https://www.udemy.com/course/creative-css-and-javascript-effects-and-animation/</t>
  </si>
  <si>
    <t>Complete Data Science &amp; Machine Learning Bootcamp in Python</t>
  </si>
  <si>
    <t>https://www.udemy.com/course/data-science-bootcamp-in-python/</t>
  </si>
  <si>
    <t>Svelte Crash Course through Projects w/ Backend Connections</t>
  </si>
  <si>
    <t>https://www.udemy.com/course/svelte-crash-course-through-projects-w-backend-connections/</t>
  </si>
  <si>
    <t>Building Minimal APIs with ASP.NET Core 8 and EF Core</t>
  </si>
  <si>
    <t>https://www.udemy.com/course/building-minimal-apis-with-aspnet-core-and-ef-core/</t>
  </si>
  <si>
    <t>Building F# Applications</t>
  </si>
  <si>
    <t>https://www.udemy.com/course/building-f-applications/</t>
  </si>
  <si>
    <t>Building a Search Engine</t>
  </si>
  <si>
    <t>https://www.udemy.com/course/building-a-search-engine/</t>
  </si>
  <si>
    <t>Java Coding Challenge Bootcamp</t>
  </si>
  <si>
    <t>https://www.udemy.com/course/java-coding-challenge-bootcamp/</t>
  </si>
  <si>
    <t>Google Chrome Extension Development For Beginners [2021]</t>
  </si>
  <si>
    <t>https://www.udemy.com/course/google-chrome-extension-development-for-beginners-2020/</t>
  </si>
  <si>
    <t>Wix 2021 : The complete guide of creating Website Beginners</t>
  </si>
  <si>
    <t>https://www.udemy.com/course/the-complete-guide-of-creating-wix-website-web-design-web-development/</t>
  </si>
  <si>
    <t>Master Azure Databricks</t>
  </si>
  <si>
    <t>https://www.udemy.com/course/master-azure-databricks/</t>
  </si>
  <si>
    <t>PHP MySQL database connections</t>
  </si>
  <si>
    <t>https://www.udemy.com/course/php-mysql-database-connections/</t>
  </si>
  <si>
    <t>MySQL PHP Database Essentials add a Database to your site</t>
  </si>
  <si>
    <t>https://www.udemy.com/course/mysql-php-database-essentials-add-a-database-to-your-site/</t>
  </si>
  <si>
    <t>Android App Development using Android Studio - Advance</t>
  </si>
  <si>
    <t>https://www.udemy.com/course/sisoft-android-app-development-advance/</t>
  </si>
  <si>
    <t>Creating websites with Accelerated Mobile Pages (AMP)</t>
  </si>
  <si>
    <t>https://www.udemy.com/course/creating-websites-with-accelerated-mobile-pages-amp/</t>
  </si>
  <si>
    <t>Mobile Web Sites</t>
  </si>
  <si>
    <t>The complete Python course including Django web framework!</t>
  </si>
  <si>
    <t>https://www.udemy.com/course/learn-python-and-django/</t>
  </si>
  <si>
    <t>Java Programs for Interviews</t>
  </si>
  <si>
    <t>https://www.udemy.com/course/java-programs-for-interviews/</t>
  </si>
  <si>
    <t>Unity Mobile Game - Master Hyper Casual Word Game Mechanics!</t>
  </si>
  <si>
    <t>https://www.udemy.com/course/word-finder/</t>
  </si>
  <si>
    <t>Basic Java Programming with NetBeans</t>
  </si>
  <si>
    <t>https://www.udemy.com/course/basic-java-programming-with-netbeans/</t>
  </si>
  <si>
    <t>A Beginner's Guide to Machine Learning (in Python)</t>
  </si>
  <si>
    <t>https://www.udemy.com/course/a-beginners-guide-to-data-mining/</t>
  </si>
  <si>
    <t>Quick JavaScript Core learning Course JavaScript Essentials</t>
  </si>
  <si>
    <t>https://www.udemy.com/course/quick-javascript-core-learning-course-javascript-essentials/</t>
  </si>
  <si>
    <t>Mastering Unity VR Games!</t>
  </si>
  <si>
    <t>https://www.udemy.com/course/unity-vr-games/</t>
  </si>
  <si>
    <t>Asp.Net Core : The Complete Guide To Build Rest Api's</t>
  </si>
  <si>
    <t>https://www.udemy.com/course/aspnet-core-the-complete-guide-to-build-rest-apis-mac/</t>
  </si>
  <si>
    <t>Honouree's Unreal Engine Quick Start</t>
  </si>
  <si>
    <t>https://www.udemy.com/course/unreal-engine-quick-start-from-scratch/</t>
  </si>
  <si>
    <t>Mastering C++ Fundamentals with Generative AI: A Hands-On</t>
  </si>
  <si>
    <t>https://www.udemy.com/course/mastering-c-fundamentals-with-generative-ai-a-hands-on/</t>
  </si>
  <si>
    <t>AI Application Boost with NVIDIA RAPIDS Acceleration</t>
  </si>
  <si>
    <t>https://www.udemy.com/course/ai-application-boost-with-nvidia-rapids-acceleration/</t>
  </si>
  <si>
    <t>Unity 5 Host Your Game Server Online like a PRO</t>
  </si>
  <si>
    <t>https://www.udemy.com/course/unity-5-host-your-game-server-online-like-a-pro/</t>
  </si>
  <si>
    <t>ROS Ultimate Guide for Beginners with TurtleBot3 and Robot</t>
  </si>
  <si>
    <t>https://www.udemy.com/course/the-ultimate-guide-to-ros-simulate-your-robots/</t>
  </si>
  <si>
    <t>Rust Programming Language: The Complete Course</t>
  </si>
  <si>
    <t>https://www.udemy.com/course/rust-programming-language-complete-tutorial/</t>
  </si>
  <si>
    <t>GraphQL from Scratch with MERN Stack</t>
  </si>
  <si>
    <t>https://www.udemy.com/course/graphql-mern-react-node-firebase/</t>
  </si>
  <si>
    <t>Data Center DevOps: On-Prem Infrastructure Like The Cloud</t>
  </si>
  <si>
    <t>https://www.udemy.com/course/data-center-devops-on-prem-infrastructure-like-the-cloud/</t>
  </si>
  <si>
    <t>Android App Development with Kotlin | Intermediate Android</t>
  </si>
  <si>
    <t>https://www.udemy.com/course/android-app-development-with-kotlin-intermediate-android/</t>
  </si>
  <si>
    <t>6 Practice Tests for any Python Certification</t>
  </si>
  <si>
    <t>https://www.udemy.com/course/6-practice-tests-for-any-python-certifications/</t>
  </si>
  <si>
    <t>Svelte and Firebase - The Complete Guide (2023)</t>
  </si>
  <si>
    <t>https://www.udemy.com/course/svelte-and-firebase-the-full-course/</t>
  </si>
  <si>
    <t>PHP Laravel: Build Coffee Shop Management System</t>
  </si>
  <si>
    <t>https://www.udemy.com/course/php-laravel-2023-build-coffee-shop-management-system/</t>
  </si>
  <si>
    <t>Learn Python Debugging With PyCharm IDE</t>
  </si>
  <si>
    <t>https://www.udemy.com/course/learn-python-debugging-with-pycharm-ide/</t>
  </si>
  <si>
    <t>WordPress Websites To Be Proud Of - No Coding WordPress Site</t>
  </si>
  <si>
    <t>https://www.udemy.com/course/wordpress-for-beginners-how-to-build-professional-websites/</t>
  </si>
  <si>
    <t>Learning 200 jQuery Functions with 800 Examples</t>
  </si>
  <si>
    <t>https://www.udemy.com/course/jquery-foundation/</t>
  </si>
  <si>
    <t>Qt 5: Application Development with Qt 5: 2 in 1</t>
  </si>
  <si>
    <t>https://www.udemy.com/course/qt-5-application-development-with-qt-5-2-in-1/</t>
  </si>
  <si>
    <t>Writing Maintainable Unit Tests</t>
  </si>
  <si>
    <t>https://www.udemy.com/course/writing-maintainable-unit-tests/</t>
  </si>
  <si>
    <t>Front end web development Bootcamp 2021</t>
  </si>
  <si>
    <t>https://www.udemy.com/course/front-end-web-development-bootcamp-2021/</t>
  </si>
  <si>
    <t>YOLOv4 Object Detection Course</t>
  </si>
  <si>
    <t>https://www.udemy.com/course/yolov4-object-detection-nano-course/</t>
  </si>
  <si>
    <t>Building a Reminders App Clone with SwiftUI &amp; Core Data</t>
  </si>
  <si>
    <t>https://www.udemy.com/course/building-a-reminders-app-clone-with-swiftui-core-data/</t>
  </si>
  <si>
    <t>ASP.NET Core Integration Testing with CI/CD Pipeline</t>
  </si>
  <si>
    <t>https://www.udemy.com/course/aspnetcore-integration-testing-with-cicd-githubactions-azurewebapp/</t>
  </si>
  <si>
    <t>Android Cars App using Kotlin, PHP and Google Maps</t>
  </si>
  <si>
    <t>https://www.udemy.com/course/android-cars-app-using-kotlin-php-and-google-maps/</t>
  </si>
  <si>
    <t>The Complete HTML5 and CSS3  Course with 8 Website Design</t>
  </si>
  <si>
    <t>https://www.udemy.com/course/build-responsive-websites-with-html5-and-css3-from-scratch/</t>
  </si>
  <si>
    <t>Hibernate Fundamentals: Hands-On Primer With Java EE &amp; JPA</t>
  </si>
  <si>
    <t>https://www.udemy.com/course/hibernate-fundamentals/</t>
  </si>
  <si>
    <t>Basic JavaScript: Build 4 Basic JavaScript Projects</t>
  </si>
  <si>
    <t>https://www.udemy.com/course/practical-javascript-javascript-basics/</t>
  </si>
  <si>
    <t>Ruby on Rails 5: Building real world apps for newbies</t>
  </si>
  <si>
    <t>https://www.udemy.com/course/ruby-on-rails-5-building-real-world-apps-for-newbies/</t>
  </si>
  <si>
    <t>A Gentle Intro To Game Development Using C# and MonoGame</t>
  </si>
  <si>
    <t>https://www.udemy.com/course/a-gentle-intro-to-game-development-using-c-and-monogame/</t>
  </si>
  <si>
    <t>Projects in CSharp : Learn By Building Projects</t>
  </si>
  <si>
    <t>https://www.udemy.com/course/projects-in-csharp-learn-by-building-projects/</t>
  </si>
  <si>
    <t>R Programming for Data Science</t>
  </si>
  <si>
    <t>https://www.udemy.com/course/r-programming-for-beginners-hands-on-tutorial/</t>
  </si>
  <si>
    <t>Natural Language Processing [ Building Real World Projects]</t>
  </si>
  <si>
    <t>https://www.udemy.com/course/natural-language-processing-building-real-world-projects/</t>
  </si>
  <si>
    <t>Unity Game Tutorial: Pinball 3D</t>
  </si>
  <si>
    <t>https://www.udemy.com/course/unity-game-tutorial-pinball-3d/</t>
  </si>
  <si>
    <t>Flutter 3.0 &amp; Rest API from scratch, build a mini Store app</t>
  </si>
  <si>
    <t>https://www.udemy.com/course/flutter-30-rest-api-from-scratch-build-a-store-app/</t>
  </si>
  <si>
    <t>Learn Unity 3D - The Ultimate Program</t>
  </si>
  <si>
    <t>https://www.udemy.com/course/learn-unity3d/</t>
  </si>
  <si>
    <t>Laravel E-commerce Project Tutorial For Beginners to Advance</t>
  </si>
  <si>
    <t>https://www.udemy.com/course/create-e-commerce-website-using-laravel-beginner-to-advance/</t>
  </si>
  <si>
    <t>Master Azure OpenAI and ChatGPT</t>
  </si>
  <si>
    <t>https://www.udemy.com/course/azure-open-ai/</t>
  </si>
  <si>
    <t>FME (Feature Manipulation Engine) Essentials</t>
  </si>
  <si>
    <t>https://www.udemy.com/course/fme-feature-manipulation-engine-essentials/</t>
  </si>
  <si>
    <t>Siemens TIA Portal: PLC Ladder Logic &amp; WinCC HMI Design</t>
  </si>
  <si>
    <t>https://www.udemy.com/course/siemens-tia-portal-plc-ladder-logic-wincc-hmi-design/</t>
  </si>
  <si>
    <t>IntelliJ IDEA Mastery: Essential Skills for Developers</t>
  </si>
  <si>
    <t>https://www.udemy.com/course/intellij-idea-mastery-essential-skills-for-developers/</t>
  </si>
  <si>
    <t>Python Programming for Beginners: Learn Python in 7 Days</t>
  </si>
  <si>
    <t>https://www.udemy.com/course/python-programming-for-beginners-learn-python-in-7-days/</t>
  </si>
  <si>
    <t>Swift 3 and iOS 10 The Final course learn to code like a pro</t>
  </si>
  <si>
    <t>https://www.udemy.com/course/swift3-ios10/</t>
  </si>
  <si>
    <t>From Zero to Flask: The Professional Way</t>
  </si>
  <si>
    <t>https://www.udemy.com/course/from-zero-to-flask/</t>
  </si>
  <si>
    <t>Go: Mastering Google's Go (Golang) Programming</t>
  </si>
  <si>
    <t>https://www.udemy.com/course/go-golang-programming-course/</t>
  </si>
  <si>
    <t>React Guide - Build a TicTacToe App using React Native!</t>
  </si>
  <si>
    <t>https://www.udemy.com/course/react-guide-build-a-tictactoe-app-using-react-native/</t>
  </si>
  <si>
    <t>Umbraco v11: Advanced Course</t>
  </si>
  <si>
    <t>https://www.udemy.com/course/umbraco-11-advanced-course/</t>
  </si>
  <si>
    <t>TypeScript: Learn Typescript &amp; Type script Pro In Details</t>
  </si>
  <si>
    <t>https://www.udemy.com/course/typescript-learn-typescript-type-script-pro-in-details/</t>
  </si>
  <si>
    <t>Level Up Your Mobile Game with Unity Multiplayer [ Netcode ]</t>
  </si>
  <si>
    <t>https://www.udemy.com/course/unity-mobile-netcode/</t>
  </si>
  <si>
    <t>Mastering 5G PHY: Complete Development Training</t>
  </si>
  <si>
    <t>https://www.udemy.com/course/5g-phy-training/</t>
  </si>
  <si>
    <t>Visual Basic - VB dot Net Programming</t>
  </si>
  <si>
    <t>https://www.udemy.com/course/vb-dot-net-programming/</t>
  </si>
  <si>
    <t>Learn to Build Mobile Games using Unity3D</t>
  </si>
  <si>
    <t>https://www.udemy.com/course/learn-to-build-mobile-games-using-unity3d/</t>
  </si>
  <si>
    <t>HTML and CSS for Web Designers: From Basics to Beautiful</t>
  </si>
  <si>
    <t>https://www.udemy.com/course/html-and-css-for-web-designers-from-basics-to-beautiful/</t>
  </si>
  <si>
    <t>Bug Tracking with Jira: Jira for Software/QA Testers</t>
  </si>
  <si>
    <t>https://www.udemy.com/course/bug-tracking-with-jira-jira-for-softwareqa-testers/</t>
  </si>
  <si>
    <t>Write Minecraft Mods With Your Kid (1.11.2)</t>
  </si>
  <si>
    <t>https://www.udemy.com/course/write-minecraft-mods-with-your-kid/</t>
  </si>
  <si>
    <t>Creating Plugins to Extend WordPress</t>
  </si>
  <si>
    <t>https://www.udemy.com/course/creating-plugins-to-extend-wordpress/</t>
  </si>
  <si>
    <t>AI Machine Learning Complete Course: for PHP &amp; Python Devs</t>
  </si>
  <si>
    <t>https://www.udemy.com/course/ai-machine-learning-complete-course/</t>
  </si>
  <si>
    <t>Object Oriented PHP &amp; Ajax Bootcamp</t>
  </si>
  <si>
    <t>https://www.udemy.com/course/php-ajax-bootcamp/</t>
  </si>
  <si>
    <t>Practise Javascript: Code a Card Game in Phaser 3</t>
  </si>
  <si>
    <t>https://www.udemy.com/course/practise-modern-javascript-by-coding-a-card-game/</t>
  </si>
  <si>
    <t>Machine Learning and Data Science with AWS- Hands On</t>
  </si>
  <si>
    <t>https://www.udemy.com/course/machine-learning-and-data-science-with-aws/</t>
  </si>
  <si>
    <t>Mastering Java Development: Build 65 Hands-On Projects</t>
  </si>
  <si>
    <t>https://www.udemy.com/course/build-java-projects/</t>
  </si>
  <si>
    <t>Build Real-Time Chat App with SwiftUI &amp; Firebase</t>
  </si>
  <si>
    <t>https://www.udemy.com/course/build-real-time-chat-app-with-swiftui-firebase/</t>
  </si>
  <si>
    <t>How To Build A Facebook Messenger Chat Bot From Scratch</t>
  </si>
  <si>
    <t>https://www.udemy.com/course/how-to-build-a-facebook-messenger-chat-bot-from-scratch/</t>
  </si>
  <si>
    <t>Learn JavaScript, Vanilla JavaScript, and Node.js</t>
  </si>
  <si>
    <t>https://www.udemy.com/course/learn-javacript/</t>
  </si>
  <si>
    <t>Advanced Python Programming , Script for Python Projects</t>
  </si>
  <si>
    <t>https://www.udemy.com/course/advanced-python/</t>
  </si>
  <si>
    <t>Unlock WordPress Power: Build Themes, Plugins &amp; FSE Sites.</t>
  </si>
  <si>
    <t>https://www.udemy.com/course/unlock-wordpress-power-build-themes-plugins-fse-sites/</t>
  </si>
  <si>
    <t>Make a Chat App! (Firebase : Swift in Xcode)</t>
  </si>
  <si>
    <t>https://www.udemy.com/course/make-a-chat-app-archetapp/</t>
  </si>
  <si>
    <t>Mastering Android Programming</t>
  </si>
  <si>
    <t>https://www.udemy.com/course/mastering-android-programming/</t>
  </si>
  <si>
    <t>Firebase Authentication &amp; Security Complete Guide</t>
  </si>
  <si>
    <t>https://www.udemy.com/course/firebase-authentication/</t>
  </si>
  <si>
    <t>PyTorch: Deep Learning with PyTorch - Masterclass!: 2-in-1</t>
  </si>
  <si>
    <t>https://www.udemy.com/course/pytorch-deep-learning-with-pytorch-masterclass-2-in-1/</t>
  </si>
  <si>
    <t>Selenium Python: Beginners to Advanced [Live Project]</t>
  </si>
  <si>
    <t>https://www.udemy.com/course/selenium-python-beginners-to-advanced/</t>
  </si>
  <si>
    <t>jQuery - Complete jQuery Course From Beginner To Advanced</t>
  </si>
  <si>
    <t>https://www.udemy.com/course/jquery-complete-jquery-course-from-beginner-to-advanced/</t>
  </si>
  <si>
    <t>SwiftCoin | SwiftUI Cryptocurrency Mobile App | iOS 16</t>
  </si>
  <si>
    <t>https://www.udemy.com/course/swiftcoin-swiftui-cryptocurrency-mobile-app-ios-16/</t>
  </si>
  <si>
    <t>Full Course on TensoRT, Detection, Segmentation</t>
  </si>
  <si>
    <t>https://www.udemy.com/course/learn-tensorflow-pytorch-tensorrt-onnx-from-scratch/</t>
  </si>
  <si>
    <t>Introduction to Mobile Application Development - Certificate</t>
  </si>
  <si>
    <t>https://www.udemy.com/course/introduction-to-mobile-application-development/</t>
  </si>
  <si>
    <t>How to solve the logic puzzles on IT interviews?</t>
  </si>
  <si>
    <t>https://www.udemy.com/course/how-to-solve-the-logic-puzzles-on-it-interviews/</t>
  </si>
  <si>
    <t>Ultimate Python Bootcamp: Become Certified Python Developer</t>
  </si>
  <si>
    <t>https://www.udemy.com/course/superb-python-course/</t>
  </si>
  <si>
    <t>Python Tool Development with PySide &amp; PyQt</t>
  </si>
  <si>
    <t>https://www.udemy.com/course/python-tool-development-with-pyside-pyqt4-pyqt5/</t>
  </si>
  <si>
    <t>Node.js &amp; Hapi.js: Building Enterprise Web Apps</t>
  </si>
  <si>
    <t>https://www.udemy.com/course/nodejs-hapijs-building-enterprise-web-applications/</t>
  </si>
  <si>
    <t>Data Science Interview Preparation - Career Guide</t>
  </si>
  <si>
    <t>https://www.udemy.com/course/data-science-interview/</t>
  </si>
  <si>
    <t>Telecom Customer Churn Prediction in Apache Spark (ML)</t>
  </si>
  <si>
    <t>https://www.udemy.com/course/telecom-customer-churn-prediction-in-apache-spark-ml/</t>
  </si>
  <si>
    <t>Raspberry Pi: Start Coding with 18 Sensors, 8 Projects!</t>
  </si>
  <si>
    <t>https://www.udemy.com/course/raspberry-pi-start-coding-with-18-sensors-8-projects/</t>
  </si>
  <si>
    <t>Go Full Stack: Java, Spring Boot, Angular &amp; Typescript</t>
  </si>
  <si>
    <t>https://www.udemy.com/course/learn-how-to-create-a-spring-boot-restful-java-application/</t>
  </si>
  <si>
    <t>Ultimate Java Bootcamp | Build Java GUI and JavaFX Projects</t>
  </si>
  <si>
    <t>https://www.udemy.com/course/complete-java-programming-bootcamp-swing-javafx-postgresql-jdbc-jsp/</t>
  </si>
  <si>
    <t>Complete Microsoft SQL Server from Scratch: Bootcamp</t>
  </si>
  <si>
    <t>https://www.udemy.com/course/complete-microsoft-sql-server-from-scratch-bootcamp/</t>
  </si>
  <si>
    <t>Reinforcement Learning: The Complete Course in 2022</t>
  </si>
  <si>
    <t>https://www.udemy.com/course/reinforcement-learning-a-complete-introduction-in-2021/</t>
  </si>
  <si>
    <t>Storybook Bootcamp | Visual Testing Course</t>
  </si>
  <si>
    <t>https://www.udemy.com/course/storybook/</t>
  </si>
  <si>
    <t>Learn CNC (Operating+Setting) in English</t>
  </si>
  <si>
    <t>https://www.udemy.com/course/learn-cnc-operatingsettingprogramming-in-english/</t>
  </si>
  <si>
    <t>Serverless Django with Docker &amp; Google Cloud Run</t>
  </si>
  <si>
    <t>https://www.udemy.com/course/serverless-django/</t>
  </si>
  <si>
    <t>Master Amazon EC2 Storage: Complete Guide for EBS, EFS &amp; AMI</t>
  </si>
  <si>
    <t>https://www.udemy.com/course/master-amazon-ec2-storage-complete-guide-for-ebs-efs-ami/</t>
  </si>
  <si>
    <t>AWS Config</t>
  </si>
  <si>
    <t>ISPSoft For Delta PLC Programming (PLC-SCADA-9)</t>
  </si>
  <si>
    <t>https://www.udemy.com/course/ispsoft-for-delta-plc-programming/</t>
  </si>
  <si>
    <t>A Beginner‚Äôs Guide To Linux Commands</t>
  </si>
  <si>
    <t>https://www.udemy.com/course/a-beginners-guide-to-linux-commands/</t>
  </si>
  <si>
    <t>Basic to Advanced API Automation testing with katalon studio</t>
  </si>
  <si>
    <t>https://www.udemy.com/course/basic-to-advanced-restapi-automation-testing-step-by-step/</t>
  </si>
  <si>
    <t>Upgrade Your Css UI Library - Cards, Buttons, Animations etc</t>
  </si>
  <si>
    <t>https://www.udemy.com/course/upgrade-your-css-ui-library/</t>
  </si>
  <si>
    <t>Developing Metaverse: Your first VR Game in Unreal Engine</t>
  </si>
  <si>
    <t>https://www.udemy.com/course/developing-metaverse-your-first-vr-game-in-unreal-engine/</t>
  </si>
  <si>
    <t>Node, Express JS, Angular 12 &amp; Mongo DB web app development</t>
  </si>
  <si>
    <t>https://www.udemy.com/course/node-express-js-angular-12-mongo-db-web-app-development/</t>
  </si>
  <si>
    <t>Learn To Create a Complete Save System in Unity &amp; C#</t>
  </si>
  <si>
    <t>https://www.udemy.com/course/unity-save-system/</t>
  </si>
  <si>
    <t>The Web3 Rust Course - NEAR Smart Contracts Web Development</t>
  </si>
  <si>
    <t>https://www.udemy.com/course/the-web3-rust-course-near-smart-contracts-web-development/</t>
  </si>
  <si>
    <t>JSP Programs and Project: Build a Product Management System</t>
  </si>
  <si>
    <t>https://www.udemy.com/course/jsp-programs-and-project/</t>
  </si>
  <si>
    <t>Learn Socket to Create Multiplayer Games with Unity</t>
  </si>
  <si>
    <t>https://www.udemy.com/course/build-a-real-multiplayer-game-with-unity-and-c-socket/</t>
  </si>
  <si>
    <t>Java Blocks Course For Programmer</t>
  </si>
  <si>
    <t>https://www.udemy.com/course/java-blocks-course-for-programmer/</t>
  </si>
  <si>
    <t>Golang Microservices: Breaking a Monolith to Microservices</t>
  </si>
  <si>
    <t>https://www.udemy.com/course/go-microservices/</t>
  </si>
  <si>
    <t>How to Build Chatbot with Google DialogFlow &amp; AWS in 2024</t>
  </si>
  <si>
    <t>https://www.udemy.com/course/how-to-build-chatbot-with-google-dialogflow/</t>
  </si>
  <si>
    <t>Learn Multithreading and Parallel Programming in C# and .Net</t>
  </si>
  <si>
    <t>https://www.udemy.com/course/learn-multithreading-and-parallel-programming-in-c-and-net/</t>
  </si>
  <si>
    <t>NodeJs API Project: School Management System API course</t>
  </si>
  <si>
    <t>https://www.udemy.com/course/nodejs-school-management-system-api-course/</t>
  </si>
  <si>
    <t>PHP with Laravel: Build CMS Blog with Admin Panel</t>
  </si>
  <si>
    <t>https://www.udemy.com/course/php-with-laravel-2023-build-cms-blog-with-admin-panel/</t>
  </si>
  <si>
    <t>PHP Mysql Inventory Barcode POS Web App with Dashboard</t>
  </si>
  <si>
    <t>https://www.udemy.com/course/php-mysql-inventory-barcode-pos-web-app-with-dashboard/</t>
  </si>
  <si>
    <t>PHP Laravel: Build Real Estate Management System</t>
  </si>
  <si>
    <t>https://www.udemy.com/course/php-laravel-2023-build-real-estate-management-system/</t>
  </si>
  <si>
    <t>The Ultimate Python Masterclass - learn from scratch</t>
  </si>
  <si>
    <t>https://www.udemy.com/course/python-masterclass/</t>
  </si>
  <si>
    <t>MultiThreading In Python</t>
  </si>
  <si>
    <t>https://www.udemy.com/course/multithreading-in-python/</t>
  </si>
  <si>
    <t>AWS for Software Testers : Learn Cloud Services</t>
  </si>
  <si>
    <t>https://www.udemy.com/course/aws-for-testers/</t>
  </si>
  <si>
    <t>SSAS Azure, Tabular SSAS, Data Migration, and Administration</t>
  </si>
  <si>
    <t>https://www.udemy.com/course/ssas-azure-sql-azure-fast-track-data-analytics-on-azure/</t>
  </si>
  <si>
    <t>iOS 9 App Development For Beginners</t>
  </si>
  <si>
    <t>https://www.udemy.com/course/ios-9-app-development-for-beginners/</t>
  </si>
  <si>
    <t>Building a Chat App for Android from Scratch</t>
  </si>
  <si>
    <t>https://www.udemy.com/course/building-a-chat-app-for-android-from-scratch/</t>
  </si>
  <si>
    <t>Essentials of Docker For .Net Developers</t>
  </si>
  <si>
    <t>https://www.udemy.com/course/docker-for-dotnet-developers/</t>
  </si>
  <si>
    <t>RabbitMQ with PHP : Asynchronous Messaging with PHP</t>
  </si>
  <si>
    <t>https://www.udemy.com/course/rabbitmq-with-php-asynchronous-messaging-with-php/</t>
  </si>
  <si>
    <t>Master Python - From beginner to professional</t>
  </si>
  <si>
    <t>https://www.udemy.com/course/the-python-bootcamp/</t>
  </si>
  <si>
    <t>Learn HTML: Course For Beginners</t>
  </si>
  <si>
    <t>https://www.udemy.com/course/html-course-for-beginners/</t>
  </si>
  <si>
    <t>Ultimate Angular Course - Learn Angular Practically</t>
  </si>
  <si>
    <t>https://www.udemy.com/course/ultimate-angular-course-learn-angular-practically-r/</t>
  </si>
  <si>
    <t>Program Flow In Java Course</t>
  </si>
  <si>
    <t>https://www.udemy.com/course/program-flow-in-java-course/</t>
  </si>
  <si>
    <t>ChatGPT &amp; React: Introduction to the AI Chatbot Revolution</t>
  </si>
  <si>
    <t>https://www.udemy.com/course/chatgpt-react-introduction-to-the-ai-chatbot-revolution/</t>
  </si>
  <si>
    <t>Fast Python Programming For Absolute Beginners SQL in Python</t>
  </si>
  <si>
    <t>https://www.udemy.com/course/easy-python-programming-for-absolute-beginners-sql-in-python/</t>
  </si>
  <si>
    <t>Introduction to HTML5 Canvas basics of drawing</t>
  </si>
  <si>
    <t>https://www.udemy.com/course/introduction-to-html5-canvas-basics-of-drawing/</t>
  </si>
  <si>
    <t>Python Programming : Learn Python with 100+ Practicals</t>
  </si>
  <si>
    <t>https://www.udemy.com/course/python-programming-for-beginners-from-zero-to-hero/</t>
  </si>
  <si>
    <t>PHP Object Oriented Programming: Build a Login System</t>
  </si>
  <si>
    <t>https://www.udemy.com/course/php-object-oriented-programming-build-a-login-system-t/</t>
  </si>
  <si>
    <t>ISTQB Foundation Level Exam Preparation for Software Testing</t>
  </si>
  <si>
    <t>https://www.udemy.com/course/istqb-foundation-level-exam-preparation/</t>
  </si>
  <si>
    <t>Create Backend Service for Xamarin Forms</t>
  </si>
  <si>
    <t>https://www.udemy.com/course/create-backend-service-for-xamarin-forms/</t>
  </si>
  <si>
    <t>GraphQL with NodeJs: From Beginner to Advanced Concepts</t>
  </si>
  <si>
    <t>https://www.udemy.com/course/graphql-with-nodejs-from-beginner-to-advanced-concepts/</t>
  </si>
  <si>
    <t>Yii2 Complete Restful API guide</t>
  </si>
  <si>
    <t>https://www.udemy.com/course/yii2-complete-restful-api-guide/</t>
  </si>
  <si>
    <t>Data Structures And Algorithms In PHP</t>
  </si>
  <si>
    <t>https://www.udemy.com/course/data-structures-and-algorithm-in-php-part-one/</t>
  </si>
  <si>
    <t>Lua Programming: Become a Master of Lua</t>
  </si>
  <si>
    <t>https://www.udemy.com/course/lua-programming-become-a-master-of-lua/</t>
  </si>
  <si>
    <t>Modern Web Development || Zero To Front End</t>
  </si>
  <si>
    <t>https://www.udemy.com/course/modern-front-end-development-zero-to-mastery/</t>
  </si>
  <si>
    <t>REST Assured on IntelliJ IDEA - Step by Step for Beginners</t>
  </si>
  <si>
    <t>https://www.udemy.com/course/rest-assured-on-intellij-idea-step-by-step-for-beginners/</t>
  </si>
  <si>
    <t>Professional Certificate in Machine Learning</t>
  </si>
  <si>
    <t>https://www.udemy.com/course/professional-certificate-in-machine-learning/</t>
  </si>
  <si>
    <t>Crypto trading bot for Binance on Python</t>
  </si>
  <si>
    <t>https://www.udemy.com/course/binance-cryptocurrency-trading-bot-in-python-with-telegram/</t>
  </si>
  <si>
    <t>Salesforce Functions - From Zero to Hero</t>
  </si>
  <si>
    <t>https://www.udemy.com/course/zero-to-hero-in-salesforce-functions/</t>
  </si>
  <si>
    <t>Learn tRPC, NextJs &amp; Prisma by building an ultimate blog app</t>
  </si>
  <si>
    <t>https://www.udemy.com/course/learn-trpc-nextjs-prisma/</t>
  </si>
  <si>
    <t>Master Articulate Storyline 360:Create Interactive eLearning</t>
  </si>
  <si>
    <t>https://www.udemy.com/course/master-articulate-storyline-360create-interactive-elearning/</t>
  </si>
  <si>
    <t>Computer Programming For Beginners Learn Python Programming</t>
  </si>
  <si>
    <t>https://www.udemy.com/course/python3-programming-for-beginners/</t>
  </si>
  <si>
    <t>Kickstart HTML, CSS and PHP: Build a Responsive Website</t>
  </si>
  <si>
    <t>https://www.udemy.com/course/html-css-and-php-build-a-responsive-websites/</t>
  </si>
  <si>
    <t>Develop professional apps for Android and iOS using Livecode</t>
  </si>
  <si>
    <t>https://www.udemy.com/course/livecodemobile/</t>
  </si>
  <si>
    <t>LiveCode</t>
  </si>
  <si>
    <t>Build lightning fast web components apps for any framework</t>
  </si>
  <si>
    <t>https://www.udemy.com/course/webcomponents-apps/</t>
  </si>
  <si>
    <t>Python/Django App- Create &amp; Deploy a Computer Vision Model</t>
  </si>
  <si>
    <t>https://www.udemy.com/course/full-stack-model-creation-and-deployment-in-python-django/</t>
  </si>
  <si>
    <t>Create Advanced &amp; Modern User Interface In JavaFX</t>
  </si>
  <si>
    <t>https://www.udemy.com/course/android-material-design-clone-for-javafx-create-pretty-app/</t>
  </si>
  <si>
    <t>Swift Weather (Meteorology) Application with REST API</t>
  </si>
  <si>
    <t>https://www.udemy.com/course/swift-weather-meteorology-application-with-rest-api/</t>
  </si>
  <si>
    <t>Weather</t>
  </si>
  <si>
    <t>O365 SharePoint Online- Guide for Super Users and Developers</t>
  </si>
  <si>
    <t>https://www.udemy.com/course/o365sharepoint/</t>
  </si>
  <si>
    <t>Effective Verilog learning using Intel and Xilinx FPGAs</t>
  </si>
  <si>
    <t>https://www.udemy.com/course/effective-verilog-learning-with-intel-fpga/</t>
  </si>
  <si>
    <t>Complete Angular course for 2020</t>
  </si>
  <si>
    <t>https://www.udemy.com/course/complete-angular-developer-course/</t>
  </si>
  <si>
    <t>Deep learning: An Image Classification Bootcamp</t>
  </si>
  <si>
    <t>https://www.udemy.com/course/deep-learning-an-image-classification-bootcamp/</t>
  </si>
  <si>
    <t>Master Marketing Analytics with Python and Machine Learning</t>
  </si>
  <si>
    <t>https://www.udemy.com/course/machine-learning-with-projects-on-retail-marketing-analytics/</t>
  </si>
  <si>
    <t>Complete Selenium Webdriver With PYTHON From Scratch in 2025</t>
  </si>
  <si>
    <t>https://www.udemy.com/course/mastering-python-automation-for-every-day-life/</t>
  </si>
  <si>
    <t>Mastering Design Patterns - Become a Professional Developer</t>
  </si>
  <si>
    <t>https://www.udemy.com/course/mastering-design-patterns-become-a-professional-developer/</t>
  </si>
  <si>
    <t>Zero to Hero in LangChain: Build GenAI apps using LangChain</t>
  </si>
  <si>
    <t>https://www.udemy.com/course/zero-to-hero-in-langchain/</t>
  </si>
  <si>
    <t>iOS app development for absolute beginners!</t>
  </si>
  <si>
    <t>https://www.udemy.com/course/for-kids-creating-iphone-apps/</t>
  </si>
  <si>
    <t xml:space="preserve">Learning Firebase </t>
  </si>
  <si>
    <t>https://www.udemy.com/course/learning-firebase/</t>
  </si>
  <si>
    <t>Introduction to SharePoint  For beginners</t>
  </si>
  <si>
    <t>https://www.udemy.com/course/introduction-to-sharepoint-for-beginners/</t>
  </si>
  <si>
    <t>Polymer 3: Learn Polymer 3 in 2020</t>
  </si>
  <si>
    <t>https://www.udemy.com/course/polymer-3-create-web-components-with-polymer-3/</t>
  </si>
  <si>
    <t>Extended Reality (XR) - Building AR | VR | MR Projects</t>
  </si>
  <si>
    <t>https://www.udemy.com/course/extended-reality-xr-building-ar-vr-mr-projects/</t>
  </si>
  <si>
    <t>SOAP with Spring Web Services in IntelliJ</t>
  </si>
  <si>
    <t>https://www.udemy.com/course/soap-with-spring-web-services/</t>
  </si>
  <si>
    <t>Optimization Using Genetic Algorithms : MATLAB Programming</t>
  </si>
  <si>
    <t>https://www.udemy.com/course/genetic-algorithm/</t>
  </si>
  <si>
    <t>Open Source Web GIS Development</t>
  </si>
  <si>
    <t>https://www.udemy.com/course/web-gis-development-2021/</t>
  </si>
  <si>
    <t>Frontend Web Development For Beginners -HTML/CSS/JavaScript</t>
  </si>
  <si>
    <t>https://www.udemy.com/course/programming-for-web-development-from-scratch/</t>
  </si>
  <si>
    <t>Learn Matlab</t>
  </si>
  <si>
    <t>https://www.udemy.com/course/learn-matlab/</t>
  </si>
  <si>
    <t>Building a Search Server with Elasticsearch</t>
  </si>
  <si>
    <t>https://www.udemy.com/course/building-a-search-server-with-elasticsearch/</t>
  </si>
  <si>
    <t>Oracle SQL: The Ultimate Crash Course</t>
  </si>
  <si>
    <t>https://www.udemy.com/course/oracle-sql-the-ultimate-crash-course/</t>
  </si>
  <si>
    <t>PHP Object Oriented - 100% Practical + Web Project</t>
  </si>
  <si>
    <t>https://www.udemy.com/course/php-oop-100-practical-course/</t>
  </si>
  <si>
    <t>LaTeX for everyone 2021</t>
  </si>
  <si>
    <t>https://www.udemy.com/course/latex-for-data-scientists-2020-and-for-non-data-scientists/</t>
  </si>
  <si>
    <t>LaTeX</t>
  </si>
  <si>
    <t>Flutter - Grocery App - WordPress - WooCommerce Series</t>
  </si>
  <si>
    <t>https://www.udemy.com/course/flutter-grocery-app-wordpress-woocommerce-series/</t>
  </si>
  <si>
    <t>Android Game Development in Android Studio and Java</t>
  </si>
  <si>
    <t>https://www.udemy.com/course/mobile-game-development/</t>
  </si>
  <si>
    <t>React JS for Web Development: React with Node JS, MongoDB</t>
  </si>
  <si>
    <t>https://www.udemy.com/course/react-the-complete-2021-guide-with-nodejs-and-mongo-db/</t>
  </si>
  <si>
    <t>Make a 2d Platformer in Unity 2020 using Design patterns</t>
  </si>
  <si>
    <t>https://www.udemy.com/course/unity-2020-2d-platformer/</t>
  </si>
  <si>
    <t>Unity Multiplayer Blockchain Game Course</t>
  </si>
  <si>
    <t>https://www.udemy.com/course/unity-multiplayer-blockchain-game-course/</t>
  </si>
  <si>
    <t>Simple Inventory System - Unreal Engine 5 Multiplayer (2024)</t>
  </si>
  <si>
    <t>https://www.udemy.com/course/ue5-multiplayer-inventory/</t>
  </si>
  <si>
    <t>Build Real World Development Projects Using Angular</t>
  </si>
  <si>
    <t>https://www.udemy.com/course/real-world-development-projects-using-angular/</t>
  </si>
  <si>
    <t>Object-Oriented Programming with JavaScript</t>
  </si>
  <si>
    <t>https://www.udemy.com/course/object-oriented-programming-with-javascript/</t>
  </si>
  <si>
    <t>How to Program in C++ from Beginner to Professional</t>
  </si>
  <si>
    <t>https://www.udemy.com/course/how-to-program-in-c-from-beginner-to-paid-professional/</t>
  </si>
  <si>
    <t>Backup and Restore Fundamentals in PostgreSQL DB - Level 2</t>
  </si>
  <si>
    <t>https://www.udemy.com/course/backup-and-restore-fundamentals-in-postgresql-db-level-2/</t>
  </si>
  <si>
    <t>Learning Path: OpenCV: Real-Time Computer Vision with OpenCV</t>
  </si>
  <si>
    <t>https://www.udemy.com/course/learning-path-opencv-real-time-computer-vision-with-opencv/</t>
  </si>
  <si>
    <t>JavaScript Essentials Get started with web coding</t>
  </si>
  <si>
    <t>https://www.udemy.com/course/javascript-intro-course/</t>
  </si>
  <si>
    <t>Object Oriented JavaScript [ES 6] - Basics to Advanced</t>
  </si>
  <si>
    <t>https://www.udemy.com/course/javascript-5-6-7-basics-to-advanced/</t>
  </si>
  <si>
    <t>Spark Machine Learning Project (House Sale Price Prediction)</t>
  </si>
  <si>
    <t>https://www.udemy.com/course/spark-machine-learning-project-house-sale-price-prediction/</t>
  </si>
  <si>
    <t>Develop Computer Based Test (CBT) and Chat App In PHP : 2022</t>
  </si>
  <si>
    <t>https://www.udemy.com/course/develop-computer-based-test-cbt-and-chat-app-in-php-2020/</t>
  </si>
  <si>
    <t>Create Windows Forms Applications With C# and Visual Studio</t>
  </si>
  <si>
    <t>https://www.udemy.com/course/create-windows-forms-applications-with-c-and-visual-studio/</t>
  </si>
  <si>
    <t>REAL-WORLD JENKINS CI/CD PIPELINES &amp; DEVOPS For PYTHON</t>
  </si>
  <si>
    <t>https://www.udemy.com/course/cicd-pipelines-devops-jenkins-python-docker/</t>
  </si>
  <si>
    <t>The Complete 2023 JavaScript MasterClass‚Ñ¢: Beginner Friendly</t>
  </si>
  <si>
    <t>https://www.udemy.com/course/the-complete-2022-javascript-masterclass/</t>
  </si>
  <si>
    <t>Predictive Modeling with Python</t>
  </si>
  <si>
    <t>https://www.udemy.com/course/predictive-modeling-with-python-examturf/</t>
  </si>
  <si>
    <t>Predictive Modeling</t>
  </si>
  <si>
    <t>C# Restful API on Web API .Net Core with MsSQL &amp; EF Core</t>
  </si>
  <si>
    <t>https://www.udemy.com/course/c-restful-api-on-web-api-net-core-with-mssql-ef-core/</t>
  </si>
  <si>
    <t>How to Make a 2D Clicker Game - Unreal Engine 5 (2024)</t>
  </si>
  <si>
    <t>https://www.udemy.com/course/make-a-2d-idle-clicker-game-unreal-engine-5-blueprint/</t>
  </si>
  <si>
    <t>Learn To Create A Farming Game With Unity 6 &amp; C#</t>
  </si>
  <si>
    <t>https://www.udemy.com/course/unity6-farming/</t>
  </si>
  <si>
    <t>Self Guided Computer Science Learning for Software Career</t>
  </si>
  <si>
    <t>https://www.udemy.com/course/fundamentals-software-programmer-career-engineering/</t>
  </si>
  <si>
    <t>Python OOP: A Complete Course in Object Oriented Programming</t>
  </si>
  <si>
    <t>https://www.udemy.com/course/python-oop-a-complete-course-in-object-oriented-programming/</t>
  </si>
  <si>
    <t>Edge Computing : Master the Next Frontier of Computing</t>
  </si>
  <si>
    <t>https://www.udemy.com/course/edge-computing/</t>
  </si>
  <si>
    <t>Learn to Build Mobile Apps from Scratch</t>
  </si>
  <si>
    <t>https://www.udemy.com/course/learn-to-build-mobile-apps-from-scratch/</t>
  </si>
  <si>
    <t>Using MODX CMS to Build Websites: A Beginner's Guide</t>
  </si>
  <si>
    <t>https://www.udemy.com/course/using-modx-cms-to-build-websites-a-beginners-guide/</t>
  </si>
  <si>
    <t>Bot Building Basics</t>
  </si>
  <si>
    <t>https://www.udemy.com/course/bot-building-basics/</t>
  </si>
  <si>
    <t>React: Web Apps with ReactJS and Redux - The Complete Course</t>
  </si>
  <si>
    <t>https://www.udemy.com/course/react-web-apps-with-reactjs-and-redux-the-complete-course/</t>
  </si>
  <si>
    <t>Working with Binary Data in Python 3</t>
  </si>
  <si>
    <t>https://www.udemy.com/course/working-with-binary-data-in-python-3/</t>
  </si>
  <si>
    <t>Tableau 2022: Master Tableau for Data Science and Analytics</t>
  </si>
  <si>
    <t>https://www.udemy.com/course/tableau-dashboard-for-beginners/</t>
  </si>
  <si>
    <t>Learn to create a strategy game in Unity</t>
  </si>
  <si>
    <t>https://www.udemy.com/course/creating-level-map-unity-3d/</t>
  </si>
  <si>
    <t>Starting with Apache Wicket (version 9.x+)</t>
  </si>
  <si>
    <t>https://www.udemy.com/course/starting-with-apache-wicket-version-9x/</t>
  </si>
  <si>
    <t>WordPress Blogging : How To Start A WordPress Blog (2019)</t>
  </si>
  <si>
    <t>https://www.udemy.com/course/wordpress-blogging-guide/</t>
  </si>
  <si>
    <t>JavaScript, jQuery and Ajax</t>
  </si>
  <si>
    <t>https://www.udemy.com/course/ajax-calls-the-simplest-way/</t>
  </si>
  <si>
    <t>Predictive Analytics With R</t>
  </si>
  <si>
    <t>https://www.udemy.com/course/predictive-analytics-with-r/</t>
  </si>
  <si>
    <t>Data Loss Prevention</t>
  </si>
  <si>
    <t>https://www.udemy.com/course/data-loss-prevention/</t>
  </si>
  <si>
    <t>Data Security</t>
  </si>
  <si>
    <t>Learning Apache mod_rewrite</t>
  </si>
  <si>
    <t>https://www.udemy.com/course/learning-apache-mod_rewrite/</t>
  </si>
  <si>
    <t>Sharepoint 2013 Development</t>
  </si>
  <si>
    <t>https://www.udemy.com/course/sharepoint-2013-development/</t>
  </si>
  <si>
    <t>JavaScript - learn by doing</t>
  </si>
  <si>
    <t>https://www.udemy.com/course/javascript-for-beginners-with-examples/</t>
  </si>
  <si>
    <t>Lead Generation Masterclass: Create Web-pages with Elementor</t>
  </si>
  <si>
    <t>https://www.udemy.com/course/lead-generation-masterclass-funnel/</t>
  </si>
  <si>
    <t>Lead Generation</t>
  </si>
  <si>
    <t>Beat the Codility Coding Interview in Ruby</t>
  </si>
  <si>
    <t>https://www.udemy.com/course/beat-the-codility-coding-interview-in-ruby/</t>
  </si>
  <si>
    <t>React Full Stack Web Development With Spring Boot(Inc. JWT)</t>
  </si>
  <si>
    <t>https://www.udemy.com/course/step-by-step-full-stack-development-spring-boot-with-react/</t>
  </si>
  <si>
    <t>Python - A 3-step process to Master Python 3 + Coding Tips‚Ñ¢</t>
  </si>
  <si>
    <t>https://www.udemy.com/course/python-a-3-step-process-to-master-python-plus-coding-tips/</t>
  </si>
  <si>
    <t>MERN STACK WordPress Clone - Build Ultimate CMS</t>
  </si>
  <si>
    <t>https://www.udemy.com/course/react-node-mern-cms-wordpress-clone/</t>
  </si>
  <si>
    <t>Advanced C Programming</t>
  </si>
  <si>
    <t>https://www.udemy.com/course/advanced-c-programming-z/</t>
  </si>
  <si>
    <t>Introduction to object oriented programing</t>
  </si>
  <si>
    <t>https://www.udemy.com/course/introduction-to-object-oriented-programing/</t>
  </si>
  <si>
    <t>NLP -  Building your own chatbots using AI</t>
  </si>
  <si>
    <t>https://www.udemy.com/course/nlp-building-your-own-chatbots-using-ai/</t>
  </si>
  <si>
    <t>Complete Beginner to Advanced C++ (C++11/14/17/20)</t>
  </si>
  <si>
    <t>https://www.udemy.com/course/genius-in-cplusplus-programming-in-12-days-basic-to-advanced/</t>
  </si>
  <si>
    <t>CSS Fundamentals: Comprehensive Training for Web Developers</t>
  </si>
  <si>
    <t>https://www.udemy.com/course/css-fundamentals-comprehensive-training-for-web-developers/</t>
  </si>
  <si>
    <t>React Native for Absolute Beginners</t>
  </si>
  <si>
    <t>https://www.udemy.com/course/react-native-for-absolute-beginners/</t>
  </si>
  <si>
    <t>Introduction to Data Warehouse and Teradata Basics</t>
  </si>
  <si>
    <t>https://www.udemy.com/course/introduction-to-data-warehouse-and-teradata-basics/</t>
  </si>
  <si>
    <t>Bootstrap Bootcamp - Responsive web development- 8 projects</t>
  </si>
  <si>
    <t>https://www.udemy.com/course/bootstrap-bootcamp-with-projects/</t>
  </si>
  <si>
    <t>Access VBA (Basic to Super Advance - 40 Hours)</t>
  </si>
  <si>
    <t>https://www.udemy.com/course/access-vba-introduction-series1/</t>
  </si>
  <si>
    <t>Access VBA</t>
  </si>
  <si>
    <t>Siemens S71200 PLC is the best start to learn programming</t>
  </si>
  <si>
    <t>https://www.udemy.com/course/siemens-s71200-plc-programlam-ogrenmek-icin-en-iyi-baslangc/</t>
  </si>
  <si>
    <t>Siemens SIMATIC</t>
  </si>
  <si>
    <t>Learn to scrape any website with R</t>
  </si>
  <si>
    <t>https://www.udemy.com/course/scrape-any-website-with-r/</t>
  </si>
  <si>
    <t>Latest C# ASP.NET Core MVC+ Projects + Web API + Exercises</t>
  </si>
  <si>
    <t>https://www.udemy.com/course/h-asp-core/</t>
  </si>
  <si>
    <t>Mastering ASP.NET and ADO.NET with C#</t>
  </si>
  <si>
    <t>https://www.udemy.com/course/mastering-aspnet-and-adonet-with-c-sharp/</t>
  </si>
  <si>
    <t>AI for Finance</t>
  </si>
  <si>
    <t>https://www.udemy.com/course/ai-for-finance/</t>
  </si>
  <si>
    <t>Mastering Microsoft SQL Server: From Zero  to Hero in MS SQL</t>
  </si>
  <si>
    <t>https://www.udemy.com/course/complete-microsoft-sql-for-beginners/</t>
  </si>
  <si>
    <t>Interview Preparation for SDET (Java)</t>
  </si>
  <si>
    <t>https://www.udemy.com/course/interview-sdet-java/</t>
  </si>
  <si>
    <t>Python for Signal and Image Processing Master  Class</t>
  </si>
  <si>
    <t>https://www.udemy.com/course/python-for-signal-and-image-processing-master-class-2023/</t>
  </si>
  <si>
    <t>Magento 2 - Basics of Magento development</t>
  </si>
  <si>
    <t>https://www.udemy.com/course/magento-2-basics-of-magento-development/</t>
  </si>
  <si>
    <t>Java Full Stack Spring Boot and Angular (Inc. JWT + Cloud)</t>
  </si>
  <si>
    <t>https://www.udemy.com/course/java-full-stack-spring-boot-and-angular-inc-jwt-cloud/</t>
  </si>
  <si>
    <t>Create &amp; Polish a Hyper Casual Mobile Game in Unity with me</t>
  </si>
  <si>
    <t>https://www.udemy.com/course/unitysuikagame/</t>
  </si>
  <si>
    <t>Python &amp; Java: Master Backend &amp; Frontend Web Developments</t>
  </si>
  <si>
    <t>https://www.udemy.com/course/python-java-master-backend-frontend-web-developments/</t>
  </si>
  <si>
    <t>Unreal Engine 5 Blueprints &amp; Blender: Learn Game Development</t>
  </si>
  <si>
    <t>https://www.udemy.com/course/how-to-make-your-first-game-with-blender-and-unreal-engine-5/</t>
  </si>
  <si>
    <t>Unity 3D Game Development  |  3D Engine Fundamentals</t>
  </si>
  <si>
    <t>https://www.udemy.com/course/game-development-3d-engine-fundamentals/</t>
  </si>
  <si>
    <t>Show And Tell: Sikuli - Pattern-Matching and Automation</t>
  </si>
  <si>
    <t>https://www.udemy.com/course/sikuli-show-and-tell/</t>
  </si>
  <si>
    <t>The Full Stack Developer Bootcamp</t>
  </si>
  <si>
    <t>https://www.udemy.com/course/the-full-stack-developer-bootcamp/</t>
  </si>
  <si>
    <t>Global Citizenship - Your path to the globalized world</t>
  </si>
  <si>
    <t>https://www.udemy.com/course/global-citizenship/</t>
  </si>
  <si>
    <t>Sociology</t>
  </si>
  <si>
    <t>Web Development Basics: Learn HTML, CSS and Javascript</t>
  </si>
  <si>
    <t>https://www.udemy.com/course/web-designing-essentials/</t>
  </si>
  <si>
    <t>Absolute Beginners  Introduction to web development</t>
  </si>
  <si>
    <t>https://www.udemy.com/course/absolute-beginners-introduction-to-web-development/</t>
  </si>
  <si>
    <t>APIs in Action: Build API-Based Applications</t>
  </si>
  <si>
    <t>https://www.udemy.com/course/apis-in-action-build-api-based-applications/</t>
  </si>
  <si>
    <t>Ultimate Theme Developer guide for Prestashop 1.7</t>
  </si>
  <si>
    <t>https://www.udemy.com/course/theme-developer-guide-prestashop/</t>
  </si>
  <si>
    <t>Python for Mastering Machine Learning and Data Science</t>
  </si>
  <si>
    <t>https://www.udemy.com/course/master-machine-learning-and-data-science-with-python/</t>
  </si>
  <si>
    <t>What‚Äôs New in .NET 7 and C# 11</t>
  </si>
  <si>
    <t>https://www.udemy.com/course/whats-new-net-csharp/</t>
  </si>
  <si>
    <t>Data Science Methods and Algorithms [2024]</t>
  </si>
  <si>
    <t>https://www.udemy.com/course/data-science-methods-and-algorithms-2024/</t>
  </si>
  <si>
    <t>Laravel - Build Realtime Messaging App From Scratch (2024)</t>
  </si>
  <si>
    <t>https://www.udemy.com/course/laravel-realtime-messaging-app/</t>
  </si>
  <si>
    <t>Mendix 10: Building &amp; Integrating Apps With External Systems</t>
  </si>
  <si>
    <t>https://www.udemy.com/course/mendix-10-building-integrating-apps-with-external-systems/</t>
  </si>
  <si>
    <t>Fashion Blogs - How to Start a WordPress Fashion Blog 2019</t>
  </si>
  <si>
    <t>https://www.udemy.com/course/fashion-blogs/</t>
  </si>
  <si>
    <t>Building Apache HBase Applications</t>
  </si>
  <si>
    <t>https://www.udemy.com/course/building-apache-hbase-applications/</t>
  </si>
  <si>
    <t>Apache HBase</t>
  </si>
  <si>
    <t>Beast Android Development: Parsing Json Data</t>
  </si>
  <si>
    <t>https://www.udemy.com/course/become-a-beast-android-developer-parsing-json-data/</t>
  </si>
  <si>
    <t>jQuery &amp; React Essentials: Learn jQuery &amp; React Basics</t>
  </si>
  <si>
    <t>https://www.udemy.com/course/jquery-essentials/</t>
  </si>
  <si>
    <t>The Complete Alexa Skill Development Bootcamp</t>
  </si>
  <si>
    <t>https://www.udemy.com/course/the-complete-alexa-skill-development-bootcamp/</t>
  </si>
  <si>
    <t>UiPath - Hands on Enterprise Robotic Process Automation</t>
  </si>
  <si>
    <t>https://www.udemy.com/course/hands-on-rpa-with-uipath/</t>
  </si>
  <si>
    <t>Complete IntelliJ IDEA 2019 course for beginners</t>
  </si>
  <si>
    <t>https://www.udemy.com/course/complete-intellij-idea-2019-course/</t>
  </si>
  <si>
    <t>Learn Microprocessor From Basic to Advanced</t>
  </si>
  <si>
    <t>https://www.udemy.com/course/learn-js-easily/</t>
  </si>
  <si>
    <t>SQL Server Integration Services(SSIS)</t>
  </si>
  <si>
    <t>https://www.udemy.com/course/sql-srver-integration-servicesssis/</t>
  </si>
  <si>
    <t>WordPress Complete Course 2023 -Master WordPress Easily[New]</t>
  </si>
  <si>
    <t>https://www.udemy.com/course/wordpress-course-with-elementor-woocommerce/</t>
  </si>
  <si>
    <t>Mastering JavaScript and jQuery Course Beginners to Advanced</t>
  </si>
  <si>
    <t>https://www.udemy.com/course/mastering-javascript-and-jquery-course-beginners-to-advanced/</t>
  </si>
  <si>
    <t>Data Governance Foundations</t>
  </si>
  <si>
    <t>https://www.udemy.com/course/core-data-fundamentals-getting-started/</t>
  </si>
  <si>
    <t>Learning Path: CSS: Mastering Web Design with CSS3 Selectors</t>
  </si>
  <si>
    <t>https://www.udemy.com/course/learning-path-css-mastering-web-design-with-css3-selectors/</t>
  </si>
  <si>
    <t>Android Studio Masterclass - APP DEVELOPMENT COURSE</t>
  </si>
  <si>
    <t>https://www.udemy.com/course/android-app-development-course-with-android-studio/</t>
  </si>
  <si>
    <t>Learn AngularJS Course for Beginners to Advanced</t>
  </si>
  <si>
    <t>https://www.udemy.com/course/learn-angular-js-course-zero-to-hero/</t>
  </si>
  <si>
    <t>Credit Risk Modeling using SAS</t>
  </si>
  <si>
    <t>https://www.udemy.com/course/credit-risk-modeling-using-sas/</t>
  </si>
  <si>
    <t>Rebeloper Messages - the Ultimate iMessage App Template</t>
  </si>
  <si>
    <t>https://www.udemy.com/course/rebeloper-messages-the-ultimate-imessage-app-template/</t>
  </si>
  <si>
    <t>Learn Python by Doing with 100 Projects</t>
  </si>
  <si>
    <t>https://www.udemy.com/course/learn-python-by-doing-with-100-projects/</t>
  </si>
  <si>
    <t>Laravel 2023 course - multi-user roles/level &amp; admin section</t>
  </si>
  <si>
    <t>https://www.udemy.com/course/laravel-56-course-multi-user-roleslevel-admin-section/</t>
  </si>
  <si>
    <t>Complete Python Machine Learning &amp; Data Science for Dummies</t>
  </si>
  <si>
    <t>https://www.udemy.com/course/machine-learning-with-python-for-dummies-the-complete-guide/</t>
  </si>
  <si>
    <t>Learn Basic SQL with SQL Server 2019 Express</t>
  </si>
  <si>
    <t>https://www.udemy.com/course/learn-basic-sql-with-sql-server-2019-express/</t>
  </si>
  <si>
    <t>Build a Virtual Assistant Website in 1 Hour with Carrd</t>
  </si>
  <si>
    <t>https://www.udemy.com/course/build-a-virtual-assistant-website-in-1-hour-with-carrd/</t>
  </si>
  <si>
    <t>Virtual Assistant</t>
  </si>
  <si>
    <t>Firebase: Firebase for Android App Development using Kotlin</t>
  </si>
  <si>
    <t>https://www.udemy.com/course/firebase-firebase-for-android-app-development-using-kotlin/</t>
  </si>
  <si>
    <t>150+ Exercises - Data Structures in Python - Hands-On</t>
  </si>
  <si>
    <t>https://www.udemy.com/course/150-exercises-data-structures-in-python/</t>
  </si>
  <si>
    <t>Panel and hvPlot: A high-level Data Visualization for Python</t>
  </si>
  <si>
    <t>https://www.udemy.com/course/panel-and-hvplot-a-high-level-data-visualization-for-python/</t>
  </si>
  <si>
    <t>MERN Stack Expense Tracker Application</t>
  </si>
  <si>
    <t>https://www.udemy.com/course/mern-stack-expense-tracker-application/</t>
  </si>
  <si>
    <t>Optimization with Julia: Mastering Operations Research</t>
  </si>
  <si>
    <t>https://www.udemy.com/course/optimization-with-julia-mastering-operations-research/</t>
  </si>
  <si>
    <t>Clustering And Dimensionality Reduction - Deep Dive</t>
  </si>
  <si>
    <t>https://www.udemy.com/course/clustering-and-dimensionality-reduction-deep-dive/</t>
  </si>
  <si>
    <t>Unreal Engine 5 C++: Make Your Own Action Combat Game</t>
  </si>
  <si>
    <t>https://www.udemy.com/course/unreal-engine-action-combat-game/</t>
  </si>
  <si>
    <t>Fast Track Python for Newbies</t>
  </si>
  <si>
    <t>https://www.udemy.com/course/fast-track-python-for-newbies/</t>
  </si>
  <si>
    <t>Vue.js Jump-start with Nuxt.js &amp; Firebase</t>
  </si>
  <si>
    <t>https://www.udemy.com/course/vuejs-jump-start-with-nuxtjs-firebase/</t>
  </si>
  <si>
    <t>Android Multilingual Applications Development From Scratch</t>
  </si>
  <si>
    <t>https://www.udemy.com/course/android-multilingual-applications-development/</t>
  </si>
  <si>
    <t>HTML and CSS Crash Course for Beginners</t>
  </si>
  <si>
    <t>https://www.udemy.com/course/html-and-css-crash-course-for-beginners/</t>
  </si>
  <si>
    <t>Projects in Django and Python</t>
  </si>
  <si>
    <t>https://www.udemy.com/course/projects-in-django-and-python/</t>
  </si>
  <si>
    <t>Learning Git - A Beginners Git Course From Infinite Skills</t>
  </si>
  <si>
    <t>https://www.udemy.com/course/learning-git/</t>
  </si>
  <si>
    <t>Hands-On Mobile Development with Kivy: Create A Task Manager</t>
  </si>
  <si>
    <t>https://www.udemy.com/course/hands-on-mobile-development-with-kivy/</t>
  </si>
  <si>
    <t>Data Visualization using Matplotlib &amp; Plotly(Python Library)</t>
  </si>
  <si>
    <t>https://www.udemy.com/course/data-visualizaion-using-matplotlib-plotly-python-library/</t>
  </si>
  <si>
    <t>Mendix : Building a Pluggable Widgets With React Hooks</t>
  </si>
  <si>
    <t>https://www.udemy.com/course/mendix-building-a-pluggable-widgets-with-react-hooks/</t>
  </si>
  <si>
    <t>Wordpress Theme Development With ACF : For Themeforest</t>
  </si>
  <si>
    <t>https://www.udemy.com/course/wordpress-advanced-theme-development-with-acf-acf-pro/</t>
  </si>
  <si>
    <t>[LEGACY‚ÄìSUPPORT END] Spark SQL &amp; Hadoop (For Data Science)</t>
  </si>
  <si>
    <t>https://www.udemy.com/course/spark-sql-hadoop-for-data-scientists-big-data-analysts/</t>
  </si>
  <si>
    <t>Unity Shadergraph for Beginners</t>
  </si>
  <si>
    <t>https://www.udemy.com/course/unity-shadergraph-for-beginners/</t>
  </si>
  <si>
    <t>Building A LinkedIn Clone With No-Code Using Bubble</t>
  </si>
  <si>
    <t>https://www.udemy.com/course/building-a-linkedin-clone-with-no-code-using-bubble/</t>
  </si>
  <si>
    <t>Blockchain Development: XRP Ledger Bootcamp (Stage 1)</t>
  </si>
  <si>
    <t>https://www.udemy.com/course/the-complete-xrp-ledger-developer-bootcamp-stage-1/</t>
  </si>
  <si>
    <t>Python Certification Exam: 4 Practice Tests to Ace Your Exam</t>
  </si>
  <si>
    <t>https://www.udemy.com/course/python-certification-exam-4-practice-tests-to-ace-your-exam/</t>
  </si>
  <si>
    <t>Application and prototype development with QML &amp; Qt5</t>
  </si>
  <si>
    <t>https://www.udemy.com/course/application-and-prototype-development-with-qml-qt5/</t>
  </si>
  <si>
    <t>Develop Android Apps using Python: Kivy</t>
  </si>
  <si>
    <t>https://www.udemy.com/course/develop-android-apps-using-python-kivy/</t>
  </si>
  <si>
    <t>SQL Server Reporting Services (SSRS) 101</t>
  </si>
  <si>
    <t>https://www.udemy.com/course/sql-server-reporting-services-101/</t>
  </si>
  <si>
    <t>The Complete Firebase &amp; JavaScript Beginner's Friendly Guide</t>
  </si>
  <si>
    <t>https://www.udemy.com/course/javascript-firebase-build-full-stack-web-apps-faster/</t>
  </si>
  <si>
    <t>Hands-On WebAssembly for C++ Programmers</t>
  </si>
  <si>
    <t>https://www.udemy.com/course/hands-on-webassembly-for-c-programmers/</t>
  </si>
  <si>
    <t>Domain Driven Design</t>
  </si>
  <si>
    <t>https://www.udemy.com/course/guide-to-domain-driven-design/</t>
  </si>
  <si>
    <t>Learn Apache Kafka Fundamental With NodeJS For Beginners</t>
  </si>
  <si>
    <t>https://www.udemy.com/course/learn-apache-kafka-fundamental-with-nodejs-for-beginners/</t>
  </si>
  <si>
    <t>Beginning .NET Core MVC, Razor, API, Blazor, Azure, Identity</t>
  </si>
  <si>
    <t>https://www.udemy.com/course/beginning-asp-net-core/</t>
  </si>
  <si>
    <t>Web Development: Project Based Learning</t>
  </si>
  <si>
    <t>https://www.udemy.com/course/web-development-project-based-learning/</t>
  </si>
  <si>
    <t>Web Design Course With HTML, CSS, Wordpress Novice to Expert</t>
  </si>
  <si>
    <t>https://www.udemy.com/course/web-design-course-with-html-css-wordpress-novice-to-expert/</t>
  </si>
  <si>
    <t xml:space="preserve">Learn C++ in Less than 4 Hours - for Beginners </t>
  </si>
  <si>
    <t>https://www.udemy.com/course/learn-c-plus-plus-in-less-than-4-hours-for-beginners/</t>
  </si>
  <si>
    <t>RESTful Services with ASP.NET Web API</t>
  </si>
  <si>
    <t>https://www.udemy.com/course/restful-services-with-aspnet-web-api/</t>
  </si>
  <si>
    <t>SQL, MYSQL, POSTGRESQL &amp; MONGODB: All-in-One Database Course</t>
  </si>
  <si>
    <t>https://www.udemy.com/course/sql-mysql-postgresql-mongodb-all-in-one-database-course/</t>
  </si>
  <si>
    <t>Css For Beginners</t>
  </si>
  <si>
    <t>https://www.udemy.com/course/css-made-simple-for-beginners-learn-to-style-a-website-page/</t>
  </si>
  <si>
    <t>Mastering MYSQL: Database Creation, Management &amp; SQL Queries</t>
  </si>
  <si>
    <t>https://www.udemy.com/course/mastering-mysql-database-creation-management-sql-queries/</t>
  </si>
  <si>
    <t>How to make a game,Make a Puzzle game with unity</t>
  </si>
  <si>
    <t>https://www.udemy.com/course/how-to-make-a-gamemake-a-puzzle-gameunity/</t>
  </si>
  <si>
    <t>SQL Interview | +150 SQL Interview Questions in 2020</t>
  </si>
  <si>
    <t>https://www.udemy.com/course/sql-interview-questions-course/</t>
  </si>
  <si>
    <t>E-commerce Web  with Angular 8 (Material) &amp; Firebase in 2020</t>
  </si>
  <si>
    <t>https://www.udemy.com/course/e-commerce-apps-with-angular-8-material-firebase-2020/</t>
  </si>
  <si>
    <t>Linode: Deploy Scalable React Web Apps on the Cloud</t>
  </si>
  <si>
    <t>https://www.udemy.com/course/linode-deploy-scalable-react-web-apps-on-the-cloud/</t>
  </si>
  <si>
    <t>TensorFlow Hub: Deep Learning, Computer Vision and NLP</t>
  </si>
  <si>
    <t>https://www.udemy.com/course/tensorflow-hub-deep-learning-computer-vision-nlp/</t>
  </si>
  <si>
    <t>Managing Frappe/ERPNext Custom Code via GitHub</t>
  </si>
  <si>
    <t>https://www.udemy.com/course/managing-frappe-erpnext-custom-code-via-github/</t>
  </si>
  <si>
    <t>Master Dialogflow: Build &amp; Deploy Intelligent Chatbots</t>
  </si>
  <si>
    <t>https://www.udemy.com/course/master-dialogflow-build-deploy-intelligent-chatbots/</t>
  </si>
  <si>
    <t>Learn Teradata: A Beginner to Advanced Guide</t>
  </si>
  <si>
    <t>https://www.udemy.com/course/learn-teradata-a-beginner-to-advanced-guide/</t>
  </si>
  <si>
    <t>Microsoft SQL Server 2017: Linux, Docker and macOS Hands-On</t>
  </si>
  <si>
    <t>https://www.udemy.com/course/microsoft-sql-server-2017-linux-docker-and-macos-hands-on/</t>
  </si>
  <si>
    <t>Ruby On Rails Web Development: To-Do List App</t>
  </si>
  <si>
    <t>https://www.udemy.com/course/ruby-on-rails-to-do-list-app/</t>
  </si>
  <si>
    <t>Learn React JS from scratch: Create hands on projects</t>
  </si>
  <si>
    <t>https://www.udemy.com/course/learn-react-js-from-scratch/</t>
  </si>
  <si>
    <t>Learn XML From Scratch: Absolute beginner course</t>
  </si>
  <si>
    <t>https://www.udemy.com/course/learn-xml-from-scratch-absolute-beginner-course/</t>
  </si>
  <si>
    <t>Projects in Enterprise Java</t>
  </si>
  <si>
    <t>https://www.udemy.com/course/projects-in-enterprise-java/</t>
  </si>
  <si>
    <t>Blogging for Beginners with WordPress</t>
  </si>
  <si>
    <t>https://www.udemy.com/course/blogging-for-beginners-with-wordpress/</t>
  </si>
  <si>
    <t>Elasticsearch Queries In Practice</t>
  </si>
  <si>
    <t>https://www.udemy.com/course/elasticsearch-search-api-and-query-dsl-in-practice/</t>
  </si>
  <si>
    <t>Python SDK for Azure Bootcamp</t>
  </si>
  <si>
    <t>https://www.udemy.com/course/python-sdk-for-azure-bootcamp/</t>
  </si>
  <si>
    <t>The Ultimate Beginners Guide to Face Detection &amp; Recognition</t>
  </si>
  <si>
    <t>https://www.udemy.com/course/the-ultimate-beginners-guide-facial-detection-recognition/</t>
  </si>
  <si>
    <t>Chatbot Creation with Generative AI: A Practical Guide</t>
  </si>
  <si>
    <t>https://www.udemy.com/course/chatbot-creation-with-generative-ai-a-practical-guide/</t>
  </si>
  <si>
    <t>Multi-language PHP: internationalisation for PHP developers</t>
  </si>
  <si>
    <t>https://www.udemy.com/course/create-multi-language-sites-in-php-i18n-for-php-developers/</t>
  </si>
  <si>
    <t>The Complete Beginner's Guide to Unity for Game Development</t>
  </si>
  <si>
    <t>https://www.udemy.com/course/3dmotive-the-complete-beginners-guide-to-unity-for-game-development/</t>
  </si>
  <si>
    <t>AI LAW, ETHICS, PRIVACY &amp; LEGALITIES - DR. PAVAN DUGGAL -CLU</t>
  </si>
  <si>
    <t>https://www.udemy.com/course/ai-law-ethics-privacy-by-dr-pavan-duggal/</t>
  </si>
  <si>
    <t>Machine Learning in Python: From Zero to Hero in 10 Hours</t>
  </si>
  <si>
    <t>https://www.udemy.com/course/applied-machine-learning-hands-on-course/</t>
  </si>
  <si>
    <t>Learn Javascript Based Loader For Your Web App in 59 min</t>
  </si>
  <si>
    <t>https://www.udemy.com/course/learn-how-to-build-awesome-js-loaders/</t>
  </si>
  <si>
    <t>Learn HANA¬Æ SQL</t>
  </si>
  <si>
    <t>https://www.udemy.com/course/learn-hana-sql/</t>
  </si>
  <si>
    <t>SAP HANA</t>
  </si>
  <si>
    <t>PHP Registration Form, Email Verification &amp; Responsive Email</t>
  </si>
  <si>
    <t>https://www.udemy.com/course/php-registration-form-email-confirmation-responsive-email/</t>
  </si>
  <si>
    <t>Flutter &amp; Node Tutorial: Build Amazon Clone with Admin Panel</t>
  </si>
  <si>
    <t>https://www.udemy.com/course/flutter-node-tutorial/</t>
  </si>
  <si>
    <t>data build tool in Cloud(dbt Cloud)</t>
  </si>
  <si>
    <t>https://www.udemy.com/course/dbt-cloud/</t>
  </si>
  <si>
    <t>Java Servlets Certification Training (beginner to advanced)</t>
  </si>
  <si>
    <t>https://www.udemy.com/course/java-servlets-training/</t>
  </si>
  <si>
    <t>Data Analysis with Python, Pandas and NumPy</t>
  </si>
  <si>
    <t>https://www.udemy.com/course/python-for-data-analysis-numpy-pandas-matplotlib-seaborn/</t>
  </si>
  <si>
    <t>The Server Side with REACT 19 and NEXT.JS course</t>
  </si>
  <si>
    <t>https://www.udemy.com/course/server-side-react-apps-with-next-js-2021-edition/</t>
  </si>
  <si>
    <t>Elasticsearch 8 Java 20 and Spring Boot 3.1.0 Mastery Course</t>
  </si>
  <si>
    <t>https://www.udemy.com/course/elasticsearch-8-java-20-and-spring-boot-310-mastery-course/</t>
  </si>
  <si>
    <t>iOS 11, Swift 4 become professional iOS developer</t>
  </si>
  <si>
    <t>https://www.udemy.com/course/ios-11-swift-4-become-professional-ios-developer/</t>
  </si>
  <si>
    <t>Ultimate Neural Nets and Deep Learning Masterclass in Python</t>
  </si>
  <si>
    <t>https://www.udemy.com/course/neural-nets/</t>
  </si>
  <si>
    <t>Introduction to C++ and Qt5 Programming for Raspberry Pi</t>
  </si>
  <si>
    <t>https://www.udemy.com/course/introduction-to-cplusplus-and-qt5-programming-for-raspberry-pi/</t>
  </si>
  <si>
    <t>JavaScript &amp; Angular with Hands-on Examples</t>
  </si>
  <si>
    <t>https://www.udemy.com/course/javascript-angular-with-hands-on-examples/</t>
  </si>
  <si>
    <t>Asynchronous Python for beginners</t>
  </si>
  <si>
    <t>https://www.udemy.com/course/asynchronous-python-for-beginners/</t>
  </si>
  <si>
    <t>Data Analysis and Statistical Modeling in R</t>
  </si>
  <si>
    <t>https://www.udemy.com/course/data-analysis-and-statistical-modelling-in-r/</t>
  </si>
  <si>
    <t>Statistical Modeling</t>
  </si>
  <si>
    <t>210+ Exercises - Python Standard Libraries</t>
  </si>
  <si>
    <t>https://www.udemy.com/course/exercises-python-standard-libraries/</t>
  </si>
  <si>
    <t>SQL in Containers: Mastering SQL with Docker and DBeaver</t>
  </si>
  <si>
    <t>https://www.udemy.com/course/sql-in-containers-mastering-sql-with-docker-and-dbeaver/</t>
  </si>
  <si>
    <t>PHP Laravel: Build Amazing Restaurant Management System</t>
  </si>
  <si>
    <t>https://www.udemy.com/course/php-laravel-2023-build-amazing-restaurant-management-system/</t>
  </si>
  <si>
    <t>Python Django: Ultimate Web Security Checklist - 2025</t>
  </si>
  <si>
    <t>https://www.udemy.com/course/python-django-ultimate-web-security-checklist-2022/</t>
  </si>
  <si>
    <t>Learn Microsoft SSIS (SQL Server Integration Services)</t>
  </si>
  <si>
    <t>https://www.udemy.com/course/learn-microsoft-ssis-sql-server-integration-services/</t>
  </si>
  <si>
    <t>Java Applications: Building Apps with Java</t>
  </si>
  <si>
    <t>https://www.udemy.com/course/building-apps-with-java/</t>
  </si>
  <si>
    <t>SQL Server 2016 Database Reporting</t>
  </si>
  <si>
    <t>https://www.udemy.com/course/sql-server-2016-database-reporting/</t>
  </si>
  <si>
    <t>MongoDB Tutorial for Beginners</t>
  </si>
  <si>
    <t>https://www.udemy.com/course/mongodb-tutorial-for-beginners/</t>
  </si>
  <si>
    <t>Deep dive into Windows Presentation Foundation(WPF)</t>
  </si>
  <si>
    <t>https://www.udemy.com/course/windows-presentation-foundation/</t>
  </si>
  <si>
    <t>C# and .NET - Advanced topics</t>
  </si>
  <si>
    <t>https://www.udemy.com/course/csharp-and-dotnet-advanced-topics/</t>
  </si>
  <si>
    <t>Serverless Microservices on AWS in 10 Hours</t>
  </si>
  <si>
    <t>https://www.udemy.com/course/serverless-microservices-on-aws-in-10-hours/</t>
  </si>
  <si>
    <t>Python for Beginners &amp; Interns: Learn to Code from Scratch</t>
  </si>
  <si>
    <t>https://www.udemy.com/course/python_speed16/</t>
  </si>
  <si>
    <t>C# Basics - Learn the building blocks of programming</t>
  </si>
  <si>
    <t>https://www.udemy.com/course/csharp-fundamentals/</t>
  </si>
  <si>
    <t>Google Colab Crash Course in 30 Minutes</t>
  </si>
  <si>
    <t>https://www.udemy.com/course/google-colab-crash-course/</t>
  </si>
  <si>
    <t>Machine Learning with TensorFlow on Google Cloud</t>
  </si>
  <si>
    <t>https://www.udemy.com/course/machine-learning-with-tensorflow-on-google-cloud/</t>
  </si>
  <si>
    <t>JavaScript Rockstar How to create Incredible Useful code</t>
  </si>
  <si>
    <t>https://www.udemy.com/course/javascript-projects-from-scratch-step-by-step-guide-to-learn/</t>
  </si>
  <si>
    <t>Web Scraping with Python, Ruby &amp; import. io</t>
  </si>
  <si>
    <t>https://www.udemy.com/course/web-scraping-with-python-ruby-import-io-for-fun-profit/</t>
  </si>
  <si>
    <t>MATLAB Graphical User Interface with the MATLAB GUIDE tool</t>
  </si>
  <si>
    <t>https://www.udemy.com/course/matlab-graphical-user-interface-guide-basics-to-advanced/</t>
  </si>
  <si>
    <t>Create a Simple ChatBot using Python</t>
  </si>
  <si>
    <t>https://www.udemy.com/course/mychatbot/</t>
  </si>
  <si>
    <t>Practical DevOps with Microsoft Azure</t>
  </si>
  <si>
    <t>https://www.udemy.com/course/practical-devops-with-microsoft-azure/</t>
  </si>
  <si>
    <t>Create a Stunning Website Without Any Coding Experience</t>
  </si>
  <si>
    <t>https://www.udemy.com/course/how-to-make-a-website-without-coding-m/</t>
  </si>
  <si>
    <t>Django for Beginners</t>
  </si>
  <si>
    <t>https://www.udemy.com/course/django-for-beginners-x/</t>
  </si>
  <si>
    <t>Learning GitHub Actions for DevOps CI/CD</t>
  </si>
  <si>
    <t>https://www.udemy.com/course/learning-github-actions/</t>
  </si>
  <si>
    <t>Test-Driven Development with React</t>
  </si>
  <si>
    <t>https://www.udemy.com/course/test-driven-development-with-react/</t>
  </si>
  <si>
    <t>ICICI Direct Breeze API for Algo Trading</t>
  </si>
  <si>
    <t>https://www.udemy.com/course/icici-direct-breeze-api-for-algo-trading/</t>
  </si>
  <si>
    <t>Flutter &amp; Dart : The complete beginners guide [2024]</t>
  </si>
  <si>
    <t>https://www.udemy.com/course/flutter-course-for-complete-beginners/</t>
  </si>
  <si>
    <t>Ruby On Rails for Beginners</t>
  </si>
  <si>
    <t>https://www.udemy.com/course/ruby-on-rails-for-beginners2/</t>
  </si>
  <si>
    <t>Effective Appium Tutorial with Real Project</t>
  </si>
  <si>
    <t>https://www.udemy.com/course/effective-appium-tutorial-with-real-project/</t>
  </si>
  <si>
    <t>Learn Data Structures using C Programming Language</t>
  </si>
  <si>
    <t>https://www.udemy.com/course/learn-data-structures-using-c-programming-language/</t>
  </si>
  <si>
    <t>Learn Node.JS Selenium Webdriver</t>
  </si>
  <si>
    <t>https://www.udemy.com/course/learn-nodejs-selenium-webdriver/</t>
  </si>
  <si>
    <t>Learn C# by Creating a Fun Life Simulator Game in Unity</t>
  </si>
  <si>
    <t>https://www.udemy.com/course/learn-csharp-tutorial-create-fun-life-simulator-game-unity-design/</t>
  </si>
  <si>
    <t>Practical Tricks to Create your Custom Odoo Docker Image</t>
  </si>
  <si>
    <t>https://www.udemy.com/course/odoo-docker-image/</t>
  </si>
  <si>
    <t>Control Arduino Using Android App : Step By Step</t>
  </si>
  <si>
    <t>https://www.udemy.com/course/basic-android-programming-for-arduino-makers/</t>
  </si>
  <si>
    <t>Java Developer Quick Start</t>
  </si>
  <si>
    <t>https://www.udemy.com/course/java-developer-quick-start/</t>
  </si>
  <si>
    <t>Object Oriented php: build real world project using OOP</t>
  </si>
  <si>
    <t>https://www.udemy.com/course/build-real-application-with-php-mysql-javascript-and-oop/</t>
  </si>
  <si>
    <t>Practical Data Analysis - SQL &amp; Tableau with Real Projects</t>
  </si>
  <si>
    <t>https://www.udemy.com/course/sql-for-beginners-with-data-analysis-project/</t>
  </si>
  <si>
    <t>Complete Full Stack Development with MERN</t>
  </si>
  <si>
    <t>https://www.udemy.com/course/complete-full-stack-developement-with-mern/</t>
  </si>
  <si>
    <t>Break Into The Programming Business</t>
  </si>
  <si>
    <t>https://www.udemy.com/course/break-into-the-programming-business/</t>
  </si>
  <si>
    <t>Business Strategy</t>
  </si>
  <si>
    <t>Design Patterns In C++ OOP UML for Projects &amp; Architecture</t>
  </si>
  <si>
    <t>https://www.udemy.com/course/design-patterns-through-cpp/</t>
  </si>
  <si>
    <t>Building a TodoMVC Application in Vue, React and Angular</t>
  </si>
  <si>
    <t>https://www.udemy.com/course/todo-mvc/</t>
  </si>
  <si>
    <t>Learn JavaScript, Get Hired | The Full Bootcamp</t>
  </si>
  <si>
    <t>https://www.udemy.com/course/learn-javascript-get-hired-bootcamp/</t>
  </si>
  <si>
    <t>Selenium with Python Frameworks : Data Driven &amp; BDD</t>
  </si>
  <si>
    <t>https://www.udemy.com/course/robot-framework-python/</t>
  </si>
  <si>
    <t>Learn SQL using PostgreSQL  Server  - Beginner to Expert</t>
  </si>
  <si>
    <t>https://www.udemy.com/course/learn-sql-using-postgresql-server-beginner-to-expert/</t>
  </si>
  <si>
    <t>Mastering Kotlin for Absolute Beginners</t>
  </si>
  <si>
    <t>https://www.udemy.com/course/mastering-kotlin-for-absolute-beginners/</t>
  </si>
  <si>
    <t>Building Big Data Pipelines with PySpark + MongoDB + Bokeh</t>
  </si>
  <si>
    <t>https://www.udemy.com/course/building-big-data-pipelines-with-pyspark-mongodb-bokeh/</t>
  </si>
  <si>
    <t>Machine Learning for Predictive Maps in Python and Leaflet</t>
  </si>
  <si>
    <t>https://www.udemy.com/course/machine-learning-for-predictive-maps-in-python-and-leaflet/</t>
  </si>
  <si>
    <t>Android App Development Course - Build Hands On Android Apps</t>
  </si>
  <si>
    <t>https://www.udemy.com/course/build-different-android-apps-hands-on-android-course/</t>
  </si>
  <si>
    <t>Python: Python Programming for Artificial Intelligence (1)</t>
  </si>
  <si>
    <t>https://www.udemy.com/course/python-python-programming-for-artificial-intelligence-1/</t>
  </si>
  <si>
    <t>Salesforce CPQ Complete Masterclass with Case Studies</t>
  </si>
  <si>
    <t>https://www.udemy.com/course/salesforce-cpq-complete-masterclass/</t>
  </si>
  <si>
    <t>Data Sonification using Two Tone- Convert your Data to Music</t>
  </si>
  <si>
    <t>https://www.udemy.com/course/data-sonification-using-two-tone-convert-your-data-to-music/</t>
  </si>
  <si>
    <t>Mastering Image Segmentation with PyTorch</t>
  </si>
  <si>
    <t>https://www.udemy.com/course/mastering-image-segmentation-with-pytorch/</t>
  </si>
  <si>
    <t>Mastering Ollama: Build Private Local LLM Apps with Python</t>
  </si>
  <si>
    <t>https://www.udemy.com/course/master-ollama-python/</t>
  </si>
  <si>
    <t>Make a 2.5D game with Godot 4 | 2D gameplay with 3D assets</t>
  </si>
  <si>
    <t>https://www.udemy.com/course/adventurer-andie-learn-to-make-a-2point5d-platformer-with-godot/</t>
  </si>
  <si>
    <t>Git &amp;Github Practice Tests &amp; Interview Questions (Basic/Adv)</t>
  </si>
  <si>
    <t>https://www.udemy.com/course/git-github-practice-tests-and-interview-questions-basic-advanced/</t>
  </si>
  <si>
    <t>DevOps: A Management Perspective</t>
  </si>
  <si>
    <t>https://www.udemy.com/course/devops-professional/</t>
  </si>
  <si>
    <t>LEARNING PATH: Drupal: Responsive Apps with Drupal 8</t>
  </si>
  <si>
    <t>https://www.udemy.com/course/learning-path-drupal-responsive-apps-with-drupal-8/</t>
  </si>
  <si>
    <t>JavaScript Memory Game coding project</t>
  </si>
  <si>
    <t>https://www.udemy.com/course/javascript-memory-game/</t>
  </si>
  <si>
    <t>Fundmentals in Robot C and VEX Robotics</t>
  </si>
  <si>
    <t>https://www.udemy.com/course/robot-c-and-vex-robotics/</t>
  </si>
  <si>
    <t>VEX Robotics</t>
  </si>
  <si>
    <t>Building Chatbots with IBM Watson Assistant: End-to-End</t>
  </si>
  <si>
    <t>https://www.udemy.com/course/building-chatbots-with-ibm-watson-assistant-end-to-end/</t>
  </si>
  <si>
    <t>Siemens WinCC SCADA Program SCADA2 ( Advanced )</t>
  </si>
  <si>
    <t>https://www.udemy.com/course/siemens-wincc-scada-program-scada2/</t>
  </si>
  <si>
    <t>Android App Development Course with Android 11 | Android</t>
  </si>
  <si>
    <t>https://www.udemy.com/course/android-development-android-app-developer-course-with-pie/</t>
  </si>
  <si>
    <t>Design and Build a Thrilling Rail Shooter Game in Unity</t>
  </si>
  <si>
    <t>https://www.udemy.com/course/create-a-rail-shooter-game-with-unity/</t>
  </si>
  <si>
    <t>Vue 3 and Laravel: A Practical Guide with Docker</t>
  </si>
  <si>
    <t>https://www.udemy.com/course/vue-laravel-admin/</t>
  </si>
  <si>
    <t>Salesforce Validation Rules - Beginner to Advanced</t>
  </si>
  <si>
    <t>https://www.udemy.com/course/salesforce-validation-rules/</t>
  </si>
  <si>
    <t>React and NodeJS: A Practical Guide with Typescript</t>
  </si>
  <si>
    <t>https://www.udemy.com/course/react-node-admin/</t>
  </si>
  <si>
    <t>Data Analysis by Excel, SQL, Python and Power BI</t>
  </si>
  <si>
    <t>https://www.udemy.com/course/data-analysis-by-excel-sql-python-and-power-bi/</t>
  </si>
  <si>
    <t>React Progressive Web App With Workbox and Webpack Tutorial</t>
  </si>
  <si>
    <t>https://www.udemy.com/course/react-progressive-web-app-with-workbox-and-webpack-tutorial/</t>
  </si>
  <si>
    <t>Data Visualization in Python for Beginners</t>
  </si>
  <si>
    <t>https://www.udemy.com/course/python-data-vis/</t>
  </si>
  <si>
    <t>WP Fastest Cache to Optimize your Wordpress Website Speed</t>
  </si>
  <si>
    <t>https://www.udemy.com/course/wp-fastest-cache-to-optimize-your-wordpress-website-speed-course/</t>
  </si>
  <si>
    <t>Azure Functions: Building Data-Driven Solutions With Python</t>
  </si>
  <si>
    <t>https://www.udemy.com/course/azure-functions-building-data-driven-solutions-with-python/</t>
  </si>
  <si>
    <t>Automate iOS UI Testing: Swift and XCUITest Essentials</t>
  </si>
  <si>
    <t>https://www.udemy.com/course/automate-ios-app-e2e-testing-with-native-xcuitest-framework/</t>
  </si>
  <si>
    <t>Python Programming for Beginners with Python Coding Examples</t>
  </si>
  <si>
    <t>https://www.udemy.com/course/become-python-developer/</t>
  </si>
  <si>
    <t>Python Programming: The Complete Course for Success</t>
  </si>
  <si>
    <t>https://www.udemy.com/course/python-programming-the-complete-course-for-success/</t>
  </si>
  <si>
    <t>asp.net web api and angularjs development to deployment</t>
  </si>
  <si>
    <t>https://www.udemy.com/course/aspnet-web-api-and-angularjs-development-to-deployment/</t>
  </si>
  <si>
    <t>How to Create a Social Network For a Niche-Related Community</t>
  </si>
  <si>
    <t>https://www.udemy.com/course/how-to-create-a-social-network/</t>
  </si>
  <si>
    <t>Niche Website</t>
  </si>
  <si>
    <t>Swift for Absolute Beginners</t>
  </si>
  <si>
    <t>https://www.udemy.com/course/swift-for-absolute-beginners/</t>
  </si>
  <si>
    <t>Building Games with Scratch 2.0</t>
  </si>
  <si>
    <t>https://www.udemy.com/course/building-games-with-scratch-20/</t>
  </si>
  <si>
    <t>Learn Practical Python 3 for Beginners (2018)</t>
  </si>
  <si>
    <t>https://www.udemy.com/course/learn-practical-python-3-for-beginners-2018/</t>
  </si>
  <si>
    <t>Learn C# with Visual Studio 2017 and Console Programs</t>
  </si>
  <si>
    <t>https://www.udemy.com/course/learncsharpwithvs2017/</t>
  </si>
  <si>
    <t>Semantic Search engine using Sentence BERT</t>
  </si>
  <si>
    <t>https://www.udemy.com/course/semantic-search-engine-using-sentence-bert/</t>
  </si>
  <si>
    <t>Python programming for Machine Learning , Data Analytics</t>
  </si>
  <si>
    <t>https://www.udemy.com/course/python-programming-for-machine-learning-data-analytics/</t>
  </si>
  <si>
    <t>NodeJS For Beginners</t>
  </si>
  <si>
    <t>https://www.udemy.com/course/nodejs-for-beginners-v/</t>
  </si>
  <si>
    <t>Master Tailwind CSS: Build 2 Advanced Projects</t>
  </si>
  <si>
    <t>https://www.udemy.com/course/master-tailwind-css-with-projects/</t>
  </si>
  <si>
    <t>Fundamentals of Software Testing Course</t>
  </si>
  <si>
    <t>https://www.udemy.com/course/fundamentals-of-software-testing-course/</t>
  </si>
  <si>
    <t>OpenAI API &amp; ChatGPT for Automating &amp; Business Productivity</t>
  </si>
  <si>
    <t>https://www.udemy.com/course/openai-api-chatgpt-for-automating-business-productivity/</t>
  </si>
  <si>
    <t>Master C# Scripting in 30 Days : C# Unity Game Development</t>
  </si>
  <si>
    <t>https://www.udemy.com/course/master-c-sharp-scripting-for-unity-in-30-days/</t>
  </si>
  <si>
    <t>Learn To Program Tic-Tac-Toe with C# and Visual Studio</t>
  </si>
  <si>
    <t>https://www.udemy.com/course/learn-to-program-tic-tac-toe-with-csharp-and-visual-studio/</t>
  </si>
  <si>
    <t>Full Stack Web Development with Django 5, TailwindCSS, HTMX</t>
  </si>
  <si>
    <t>https://www.udemy.com/course/full-stack-django/</t>
  </si>
  <si>
    <t>Salesforce Lightning : Component Development with Hands-On</t>
  </si>
  <si>
    <t>https://www.udemy.com/course/salesforce-lightning-component-development-with-hands-on/</t>
  </si>
  <si>
    <t>Learn Coding: C++ &amp; Python</t>
  </si>
  <si>
    <t>https://www.udemy.com/course/learn-coding-c-python/</t>
  </si>
  <si>
    <t>Advanced Guide for MySQL Database</t>
  </si>
  <si>
    <t>https://www.udemy.com/course/advanced-guide-for-mysql-database/</t>
  </si>
  <si>
    <t>Data modeling and Relational database design</t>
  </si>
  <si>
    <t>https://www.udemy.com/course/data-modelling-and-relational-database-design/</t>
  </si>
  <si>
    <t>Complete Unreal Engine 4 Megacourse: Beginner to Expert</t>
  </si>
  <si>
    <t>https://www.udemy.com/course/complete-unreal-engine-megacourse-beginner-to-expert/</t>
  </si>
  <si>
    <t>Code a cricket game: Learn Python programming through sports</t>
  </si>
  <si>
    <t>https://www.udemy.com/course/code-a-cricket-game-learn-python-programming-through-sports/</t>
  </si>
  <si>
    <t>Web Design FORMS Layouts A Must to Learn For All Levels</t>
  </si>
  <si>
    <t>https://www.udemy.com/course/web-design-layouts-a-must-to-learn-for-all-levels/</t>
  </si>
  <si>
    <t>Build 7 Useful Python Beginner Projects from Scratch</t>
  </si>
  <si>
    <t>https://www.udemy.com/course/build-7-useful-python-beginner-projects-from-scratch/</t>
  </si>
  <si>
    <t>Prototyping with Sketch</t>
  </si>
  <si>
    <t>https://www.udemy.com/course/sketch-prototyping/</t>
  </si>
  <si>
    <t>Prototyping</t>
  </si>
  <si>
    <t>Creating GraphQL APIs with ASP.Net Core for Beginners</t>
  </si>
  <si>
    <t>https://www.udemy.com/course/creating-graphql-apis-with-aspnet-core-for-beginners/</t>
  </si>
  <si>
    <t>Microsoft Azure: Cloud Computing Made Easy: 3-in-1</t>
  </si>
  <si>
    <t>https://www.udemy.com/course/microsoft-azure-cloud-computing-made-easy-3-in-1/</t>
  </si>
  <si>
    <t>[Latest] Flutter Development Bootcamp with Dart &amp; Firebase</t>
  </si>
  <si>
    <t>https://www.udemy.com/course/flutter-bootcamp-build-native-mobile-apps-with-dart-2023/</t>
  </si>
  <si>
    <t>The Complete ChatGPT with React Native - Mobile Application</t>
  </si>
  <si>
    <t>https://www.udemy.com/course/the-complete-chatgpt-with-react-native-mobile-application/</t>
  </si>
  <si>
    <t>Vue 3: Create a Mobile &amp; Desktop App (with Quasar 2 &amp; Pinia)</t>
  </si>
  <si>
    <t>https://www.udemy.com/course/vue-3-create-a-mobile-desktop-app-with-quasar-2-pinia/</t>
  </si>
  <si>
    <t>GitLab Fundamentals</t>
  </si>
  <si>
    <t>https://www.udemy.com/course/gitlab-fundamentals/</t>
  </si>
  <si>
    <t>Geospatial Data Science with R</t>
  </si>
  <si>
    <t>https://www.udemy.com/course/geospatial-datascience-r/</t>
  </si>
  <si>
    <t>Deploy a Django web app with Nginx and Amazon ECS - 2025</t>
  </si>
  <si>
    <t>https://www.udemy.com/course/deploy-a-django-web-app-with-nginx-and-amazon-ecs-2022/</t>
  </si>
  <si>
    <t>Python for Beginners - The Complete Course</t>
  </si>
  <si>
    <t>https://www.udemy.com/course/python-the-complete-course-for-beginners/</t>
  </si>
  <si>
    <t>Introducing Test Driven Development in C#</t>
  </si>
  <si>
    <t>https://www.udemy.com/course/introducing-test-driven-development-in-c/</t>
  </si>
  <si>
    <t>Wordpress to App - Turn Your Website Into an Android App</t>
  </si>
  <si>
    <t>https://www.udemy.com/course/wordpress-to-app-turn-your-website-into-an-android-app/</t>
  </si>
  <si>
    <t>The Complete Apache Ant Bootcamp</t>
  </si>
  <si>
    <t>https://www.udemy.com/course/apache-ant-tutorial/</t>
  </si>
  <si>
    <t>Apache Ant</t>
  </si>
  <si>
    <t>Unity3D: Mobile Game Development From Unity to App Store</t>
  </si>
  <si>
    <t>https://www.udemy.com/course/unity3d-mobile-game-development-from-unity-to-app-store/</t>
  </si>
  <si>
    <t>React Instagram Clone - CSS Grid Mastery</t>
  </si>
  <si>
    <t>https://www.udemy.com/course/css-grid-with-react/</t>
  </si>
  <si>
    <t>AWS With Python and Flask -  Beanstalk, DynamoDB, Boto3, SNS</t>
  </si>
  <si>
    <t>https://www.udemy.com/course/deploy-python-flask-apps-to-amazon-aws-with-dynamodb-and-sns/</t>
  </si>
  <si>
    <t>Complete Java Programming and Certification Guide</t>
  </si>
  <si>
    <t>https://www.udemy.com/course/java-oca-ocp/</t>
  </si>
  <si>
    <t>Build Cross Platform Apps with Xamarin Forms and Azure</t>
  </si>
  <si>
    <t>https://www.udemy.com/course/build-cross-platform-apps-with-xamarin-forms-and-azure/</t>
  </si>
  <si>
    <t>Cocos Creator 2D Game Development Fundamentals</t>
  </si>
  <si>
    <t>https://www.udemy.com/course/cocos-creator-2d-game-development-essentials/</t>
  </si>
  <si>
    <t>Emotion &amp; Sentiment Analysis with/without NLTK using Python</t>
  </si>
  <si>
    <t>https://www.udemy.com/course/emotion-and-sentiment-analysis/</t>
  </si>
  <si>
    <t>Spring Boot Dependency Injection Ioc</t>
  </si>
  <si>
    <t>https://www.udemy.com/course/spring-boot-tutorial-d/</t>
  </si>
  <si>
    <t>AP Computer Science A: Beginner Java Programming</t>
  </si>
  <si>
    <t>https://www.udemy.com/course/apcs-java/</t>
  </si>
  <si>
    <t>Laravel 9 - Building a Complete Portfolio Website (A to Z)</t>
  </si>
  <si>
    <t>https://www.udemy.com/course/laravel-building-a-complete-portfolio-website/</t>
  </si>
  <si>
    <t>Build Ecommerce REST API with Django REST Framework &amp; Python</t>
  </si>
  <si>
    <t>https://www.udemy.com/course/build-ecommerce-rest-api-with-django-rest-framework/</t>
  </si>
  <si>
    <t>Advanced MERN Stack Authentication</t>
  </si>
  <si>
    <t>https://www.udemy.com/course/advanced-mern-stack-authentication/</t>
  </si>
  <si>
    <t>Core Java for Automation Testers - Selenium, Appium, API</t>
  </si>
  <si>
    <t>https://www.udemy.com/course/core-java-for-automation-testers-selenium-appium-api/</t>
  </si>
  <si>
    <t>Java - Build a Desktop Application</t>
  </si>
  <si>
    <t>https://www.udemy.com/course/build-a-desktop-application-using-java/</t>
  </si>
  <si>
    <t>Wix for Absolute Beginners</t>
  </si>
  <si>
    <t>https://www.udemy.com/course/wix-for-absolute-beginners/</t>
  </si>
  <si>
    <t>Machine Learning A-Z‚Ñ¢: Hands-On Python &amp; R in Data Science</t>
  </si>
  <si>
    <t>https://www.udemy.com/course/data-science-and-machine-learning-bootcamp-with-python-and-r/</t>
  </si>
  <si>
    <t>Cloud Security with AWS and Microsoft Azure</t>
  </si>
  <si>
    <t>https://www.udemy.com/course/cloud-security-with-aws-and-microsoft-azure/</t>
  </si>
  <si>
    <t>MERN Stack Car Rental Application 2021 : React ,Redux ,Node</t>
  </si>
  <si>
    <t>https://www.udemy.com/course/mern-stack-car-rental-application-2021-react-redux-node/</t>
  </si>
  <si>
    <t>Genetic Algorithm Concepts and Working</t>
  </si>
  <si>
    <t>https://www.udemy.com/course/genetic-algorithm-concepts-and-working/</t>
  </si>
  <si>
    <t>Mastering M Language and Power Query: Excel Automation for M</t>
  </si>
  <si>
    <t>https://www.udemy.com/course/excel-power-query-and-m/</t>
  </si>
  <si>
    <t>Power Query</t>
  </si>
  <si>
    <t>React JS and .NET Core Web API Full Stack Master Course</t>
  </si>
  <si>
    <t>https://www.udemy.com/course/react-js-and-net-core-web-api-full-stack-master-course/</t>
  </si>
  <si>
    <t>Full Stack Web Developer Masterclass - React - Next - Mongo</t>
  </si>
  <si>
    <t>https://www.udemy.com/course/full-stack-web-developer-masterclass-react-next-mongo/</t>
  </si>
  <si>
    <t>ASP.NET Core Identity with Angular (JWT, Email Confirmation)</t>
  </si>
  <si>
    <t>https://www.udemy.com/course/aspnet-core-identity-with-angular-jwt-email-confirmation/</t>
  </si>
  <si>
    <t>OpenCV with Python (Computer Vision)</t>
  </si>
  <si>
    <t>https://www.udemy.com/course/computer-vision-course-on-opencv/</t>
  </si>
  <si>
    <t>Python Mastery for Beginners</t>
  </si>
  <si>
    <t>https://www.udemy.com/course/python-mastery-for-beginners/</t>
  </si>
  <si>
    <t>Design a Website Template using HTML5 &amp; CSS3</t>
  </si>
  <si>
    <t>https://www.udemy.com/course/design-a-website-template-using-html5-css3/</t>
  </si>
  <si>
    <t>Python Programming: A Step-by-Step Programming Course</t>
  </si>
  <si>
    <t>https://www.udemy.com/course/python-programming-a-step-by-step-programming-course/</t>
  </si>
  <si>
    <t>Ionic 3 - Tips &amp; Tricks for Developing Ionic Apps</t>
  </si>
  <si>
    <t>https://www.udemy.com/course/ionic-3-tips-tricks/</t>
  </si>
  <si>
    <t>Dependency Injection for Java Developers</t>
  </si>
  <si>
    <t>https://www.udemy.com/course/java-ee-fundamentals-contexts-and-dependency-injection-cdi-20-for-java/</t>
  </si>
  <si>
    <t>Writing Functional Design Document(Real Time Project Based)</t>
  </si>
  <si>
    <t>https://www.udemy.com/course/writing-functional-design-documentreal-time-project-based/</t>
  </si>
  <si>
    <t>Document Management</t>
  </si>
  <si>
    <t>Basic Java Programming with IntelliJ IDEA</t>
  </si>
  <si>
    <t>https://www.udemy.com/course/intellij-idea-the-basic-java-programming-course/</t>
  </si>
  <si>
    <t>Fastrack WEB DEVLOPMENT: Learn HTML5, CSS3, JavaScript</t>
  </si>
  <si>
    <t>https://www.udemy.com/course/fastrack-web-devlopment-learn-html5-css3-javascript/</t>
  </si>
  <si>
    <t>Publish Captain Rocket* iPhone game under 2 hours, Unity 5</t>
  </si>
  <si>
    <t>https://www.udemy.com/course/publish-captain-rocket-iphone-game-under-2-hours-unity-5/</t>
  </si>
  <si>
    <t>Data Structures : Binary Tree Animations and Implementations</t>
  </si>
  <si>
    <t>https://www.udemy.com/course/data-structures-algorithms-java/</t>
  </si>
  <si>
    <t>PCB Design: Master Designing Printed Circuit Board</t>
  </si>
  <si>
    <t>https://www.udemy.com/course/master-designing-drawing-and-testing-electronic-proteus/</t>
  </si>
  <si>
    <t>Intro to Flutter For iOS &amp; Android</t>
  </si>
  <si>
    <t>https://www.udemy.com/course/devslopes-flutter/</t>
  </si>
  <si>
    <t>How to build Wordpress Website With Astra &amp; Elementor</t>
  </si>
  <si>
    <t>https://www.udemy.com/course/wordpress-astra-elementor/</t>
  </si>
  <si>
    <t>SQL: Reporting and Analysis for beginners</t>
  </si>
  <si>
    <t>https://www.udemy.com/course/sql-reporting-and-analysis-for-beginners/</t>
  </si>
  <si>
    <t>The App Developer Bootcamp</t>
  </si>
  <si>
    <t>https://www.udemy.com/course/the-app-developer-bootcamp/</t>
  </si>
  <si>
    <t>SwiftUI Getting Started - Basics to Advanced</t>
  </si>
  <si>
    <t>https://www.udemy.com/course/swiftui-guide/</t>
  </si>
  <si>
    <t>Natural Language Processing | Build LLM Web App | RNN &amp; LSTM</t>
  </si>
  <si>
    <t>https://www.udemy.com/course/nlp-natural-language-processing/</t>
  </si>
  <si>
    <t>Data Science: Bitcoin Data Visualization &amp;  Price Prediction</t>
  </si>
  <si>
    <t>https://www.udemy.com/course/cryptocurrency-data-visualization-bitcoin-price-prediction/</t>
  </si>
  <si>
    <t>Android Q App Development Mastery Course - Build 20+ Apps</t>
  </si>
  <si>
    <t>https://www.udemy.com/course/android-app-development-masterclass/</t>
  </si>
  <si>
    <t>Data Extraction Basics for Docs and Images with OCR and NER</t>
  </si>
  <si>
    <t>https://www.udemy.com/course/ocr-for-smart-data-extraction-from-pdf-and-images-with-ner/</t>
  </si>
  <si>
    <t>Code a BEP20/ERC20 token in solidity and Sell It on Dex</t>
  </si>
  <si>
    <t>https://www.udemy.com/course/tokendevelopment/</t>
  </si>
  <si>
    <t>Automate The Boring Stuff With Django</t>
  </si>
  <si>
    <t>https://www.udemy.com/course/automate-the-boring-stuff-with-python-django/</t>
  </si>
  <si>
    <t>API Manual/Automation testing using PYTHON/ PYTEST Framework</t>
  </si>
  <si>
    <t>https://www.udemy.com/course/api-testing-with-python/</t>
  </si>
  <si>
    <t>TypeScript from Scratch: Go from zero to hero in TypeScript</t>
  </si>
  <si>
    <t>https://www.udemy.com/course/type-script/</t>
  </si>
  <si>
    <t>Learning To Program In Java 8 - Video Based Training</t>
  </si>
  <si>
    <t>https://www.udemy.com/course/learning-java-8/</t>
  </si>
  <si>
    <t>Java Programming for Beginners-The Ultimate Course on Java</t>
  </si>
  <si>
    <t>https://www.udemy.com/course/java-programming-for-absolute-beginners_part-1/</t>
  </si>
  <si>
    <t>Xamarin Android in C# and Firebase</t>
  </si>
  <si>
    <t>https://www.udemy.com/course/xamarin-android-in-c-and-firebase/</t>
  </si>
  <si>
    <t>Create Responsive Websites: From PSD Design to Code As a Pro</t>
  </si>
  <si>
    <t>https://www.udemy.com/course/create-responsive-websites-from-psd-design-to-code-as-a-pro/</t>
  </si>
  <si>
    <t>java programming - From Beginner To Advance from scratch!</t>
  </si>
  <si>
    <t>https://www.udemy.com/course/java-basics-learn-worlds-most-powerful-programming-language/</t>
  </si>
  <si>
    <t>Quantum Computing Made Simple</t>
  </si>
  <si>
    <t>https://www.udemy.com/course/quantum-computing-made-simple/</t>
  </si>
  <si>
    <t>Perl Programming</t>
  </si>
  <si>
    <t>https://www.udemy.com/course/perl-by-digiflax/</t>
  </si>
  <si>
    <t>TALEND - Data Integration &amp; ETL with Talend</t>
  </si>
  <si>
    <t>https://www.udemy.com/course/data-integration-etl-with-talend/</t>
  </si>
  <si>
    <t>Enterprise Application Development Complete Course</t>
  </si>
  <si>
    <t>https://www.udemy.com/course/enterprise-application-development/</t>
  </si>
  <si>
    <t>The Complete Web Development Tutorial Using React and Redux</t>
  </si>
  <si>
    <t>https://www.udemy.com/course/the-complete-web-development-tutorial-using-react-and-redux/</t>
  </si>
  <si>
    <t>Java for Software Testing Professionals - Basics to Advanced</t>
  </si>
  <si>
    <t>https://www.udemy.com/course/java-for-software-testing-professionals-basics-to-advanced/</t>
  </si>
  <si>
    <t>Market Basket Analysis &amp; Linear Discriminant Analysis with R</t>
  </si>
  <si>
    <t>https://www.udemy.com/course/market-basket-analysis-linear-discriminant-analysis-with-r/</t>
  </si>
  <si>
    <t>Market Research</t>
  </si>
  <si>
    <t>Learn JavaScript core concepts web programming</t>
  </si>
  <si>
    <t>https://www.udemy.com/course/learn-javascript-core-concepts-web-programming/</t>
  </si>
  <si>
    <t>PayPal Payment Integration with PHP, Laravel and Symfony</t>
  </si>
  <si>
    <t>https://www.udemy.com/course/paypal-payment-integration-with-php-laravel-and-symfony/</t>
  </si>
  <si>
    <t>Paypal</t>
  </si>
  <si>
    <t>Full Stack Isomorphic JavaScript with Vue.js &amp; Node.js</t>
  </si>
  <si>
    <t>https://www.udemy.com/course/full-stack-isomorphic-javascript-with-vuejs-nodejs/</t>
  </si>
  <si>
    <t>Electrical Design Bootcamp - LV Power Calculations</t>
  </si>
  <si>
    <t>https://www.udemy.com/course/simaris_design/</t>
  </si>
  <si>
    <t>Electrical Design</t>
  </si>
  <si>
    <t>Mobile Automation with Robot Framework (RED, Appium, Python)</t>
  </si>
  <si>
    <t>https://www.udemy.com/course/mobile-automation-with-robot-framework/</t>
  </si>
  <si>
    <t>Game Design Concept Art Intro: Digital Environment Drawing</t>
  </si>
  <si>
    <t>https://www.udemy.com/course/game-design-concept-art-intro-digital-environment-drawing/</t>
  </si>
  <si>
    <t>Drawing</t>
  </si>
  <si>
    <t>Unreal Engine 4 Absolute Beginner Masterclass</t>
  </si>
  <si>
    <t>https://www.udemy.com/course/unreal-engine-2020-absolute-beginner-masterclass/</t>
  </si>
  <si>
    <t>Complete CodeIgniter 4 Framework with Bootstrap Admin Panel</t>
  </si>
  <si>
    <t>https://www.udemy.com/course/complete-codeigniter-4x-framework-with-bootstrap-admin-panel/</t>
  </si>
  <si>
    <t>The JavaScript Course: Build Modern JavaScript Projects</t>
  </si>
  <si>
    <t>https://www.udemy.com/course/the-javascript-course-build-modern-javascript-projects/</t>
  </si>
  <si>
    <t>React &amp; Django Full Stack: Advanced</t>
  </si>
  <si>
    <t>https://www.udemy.com/course/react-django-full-stack-advance/</t>
  </si>
  <si>
    <t>Python Logical Programs and Data Structures for beginners</t>
  </si>
  <si>
    <t>https://www.udemy.com/course/python-logical-programs-and-data-structures-for-beginners/</t>
  </si>
  <si>
    <t>Power Pages - Microsoft's Newest CMS - Goodbye WordPress!</t>
  </si>
  <si>
    <t>https://www.udemy.com/course/microsoftpowerpages/</t>
  </si>
  <si>
    <t>Learn Pro Advanced Modern JavaScript Programming</t>
  </si>
  <si>
    <t>https://www.udemy.com/course/learn-pro-advanced-modern-javascript-programming-l/</t>
  </si>
  <si>
    <t>Mastering Arduino From beginners To Core Advance</t>
  </si>
  <si>
    <t>https://www.udemy.com/course/mastering-arduino-from-beginners-to-core-advance/</t>
  </si>
  <si>
    <t>Algorithms in C : Concepts, Examples, Code + Time Complexity</t>
  </si>
  <si>
    <t>https://www.udemy.com/course/algorithms-c-concepts-examples-code/</t>
  </si>
  <si>
    <t>Learn Advanced C Programming</t>
  </si>
  <si>
    <t>https://www.udemy.com/course/up-and-running-with-phalcon-php/</t>
  </si>
  <si>
    <t>Mastering AWS RDS: Unlocking Database Excellence</t>
  </si>
  <si>
    <t>https://www.udemy.com/course/mastering-rds-in-amazon-web-services-aws/</t>
  </si>
  <si>
    <t>Learn C# programming language</t>
  </si>
  <si>
    <t>https://www.udemy.com/course/c-programming-language-in-a-practical-way/</t>
  </si>
  <si>
    <t>Math 0-1: Probability for Data Science &amp; Machine Learning</t>
  </si>
  <si>
    <t>https://www.udemy.com/course/probability-data-science-machine-learning/</t>
  </si>
  <si>
    <t>SAP Basics : ABAP Dictionary</t>
  </si>
  <si>
    <t>https://www.udemy.com/course/sap-basics-abap-dictionary/</t>
  </si>
  <si>
    <t>What's New in C# 12: A Practical Guide with Exercises</t>
  </si>
  <si>
    <t>https://www.udemy.com/course/c-sharp-12/</t>
  </si>
  <si>
    <t>Comprehensive Android Development 2024: Kotlin Masterclass</t>
  </si>
  <si>
    <t>https://www.udemy.com/course/bn-kotlin-android-course/</t>
  </si>
  <si>
    <t>MERN Stack Online Quiz Portal Application</t>
  </si>
  <si>
    <t>https://www.udemy.com/course/mern-stack-online-quiz-portal-application/</t>
  </si>
  <si>
    <t>Machine Learning and Data Science Essentials with Python &amp; R</t>
  </si>
  <si>
    <t>https://www.udemy.com/course/machine-learning-with-python-r/</t>
  </si>
  <si>
    <t>Java Crypto (JCA/JCE): Secure Hashing, Passwords and PBKDF2</t>
  </si>
  <si>
    <t>https://www.udemy.com/course/java-cryptography-architecture-hashing-and-secure-password/</t>
  </si>
  <si>
    <t>Understand CodeIgniter Framework 3</t>
  </si>
  <si>
    <t>https://www.udemy.com/course/codeigniter-premium-course/</t>
  </si>
  <si>
    <t>Comprehensive Algorithms</t>
  </si>
  <si>
    <t>https://www.udemy.com/course/comprehensive-algorithms/</t>
  </si>
  <si>
    <t>XML XSLT - Crash Course for Beginners</t>
  </si>
  <si>
    <t>https://www.udemy.com/course/xml-xslt-crash-course-for-beginners/</t>
  </si>
  <si>
    <t>Machine Learning &amp; Data Science Masterclass in Python and R</t>
  </si>
  <si>
    <t>https://www.udemy.com/course/machine-learning-data-science-masterclass/</t>
  </si>
  <si>
    <t>Python Fundamentals Bootcamp</t>
  </si>
  <si>
    <t>https://www.udemy.com/course/python-basics-2023-bootcamp/</t>
  </si>
  <si>
    <t>The Complete WordPress Automation Course For Beginners!</t>
  </si>
  <si>
    <t>https://www.udemy.com/course/how-to-automate-a-wordpress-website-complete-walkthrough/</t>
  </si>
  <si>
    <t>Android OS Internals / AOSP in Depth</t>
  </si>
  <si>
    <t>https://www.udemy.com/course/android-os-internals-aosp-in-depth/</t>
  </si>
  <si>
    <t>Getting Started With .NET MAUI</t>
  </si>
  <si>
    <t>https://www.udemy.com/course/getting-started-with-net-maui/</t>
  </si>
  <si>
    <t>Mern Full Stack with Authentication and MERN Stack Projects</t>
  </si>
  <si>
    <t>https://www.udemy.com/course/mern-full-stack-with-authentication-and-mern-stack-projects/</t>
  </si>
  <si>
    <t>MERN Stack E-commerce Project: Part 2: Frontend Only</t>
  </si>
  <si>
    <t>https://www.udemy.com/course/mern-stack-ecommerce-project-part-2-frontend-only/</t>
  </si>
  <si>
    <t>The Complete MATLAB Course #1:An Ultimate Guide For Beginner</t>
  </si>
  <si>
    <t>https://www.udemy.com/course/complete-matlab-course-1/</t>
  </si>
  <si>
    <t>Android Development with App Inventor : Build 6 Apps &amp; Games</t>
  </si>
  <si>
    <t>https://www.udemy.com/course/create-android-apps-in-minutes/</t>
  </si>
  <si>
    <t>PHP Date and Time with Carbon by Edwin Diaz</t>
  </si>
  <si>
    <t>https://www.udemy.com/course/crash-course-learn-to-create-date-and-time-in-php-easily/</t>
  </si>
  <si>
    <t>Develop CHATBOT with Microsoft Azure</t>
  </si>
  <si>
    <t>https://www.udemy.com/course/develop-chatbot-with-microsoft-azure-2019/</t>
  </si>
  <si>
    <t>Facebook Marketing</t>
  </si>
  <si>
    <t>Content Management System in PHP &amp; MySQL</t>
  </si>
  <si>
    <t>https://www.udemy.com/course/content-management-system-in-php-mysql/</t>
  </si>
  <si>
    <t>Java Masterclass | Beginner to OOP Programming with NetBeans</t>
  </si>
  <si>
    <t>https://www.udemy.com/course/java-masterclass-basic-to-oop-programming-with-netbeans/</t>
  </si>
  <si>
    <t>Professional macOS Programming</t>
  </si>
  <si>
    <t>https://www.udemy.com/course/professional-macos-programming/</t>
  </si>
  <si>
    <t>Learn to build ROS2 based Drones Computer Vision Drone</t>
  </si>
  <si>
    <t>https://www.udemy.com/course/robotics-with-ros-autonomous-drone-with-path-planning-slam/</t>
  </si>
  <si>
    <t>MERN Stack ECommerce App - React,Redux,Node,Express,Mongo DB</t>
  </si>
  <si>
    <t>https://www.udemy.com/course/mern-stack-ecommerce-app-reactreduxnodeexpressmongo-db/</t>
  </si>
  <si>
    <t>Originlab: Origin and OriginPro Masterclass</t>
  </si>
  <si>
    <t>https://www.udemy.com/course/data-visualization-and-data-analysis-origin-and-originpro/</t>
  </si>
  <si>
    <t>Coding for everybody: Full stack development course</t>
  </si>
  <si>
    <t>https://www.udemy.com/course/coding-for-everybody-full-stack-development-course/</t>
  </si>
  <si>
    <t>Azure Data Engineering-Master 6 Real-World Projects</t>
  </si>
  <si>
    <t>https://www.udemy.com/course/azure-data-engineering-projects/</t>
  </si>
  <si>
    <t>Learn Computer Programming from Absolute Zero</t>
  </si>
  <si>
    <t>https://www.udemy.com/course/computer-programming-from-absolute-zero/</t>
  </si>
  <si>
    <t>Frontend Web Development for Beginners</t>
  </si>
  <si>
    <t>https://www.udemy.com/course/frontenddeveloper/</t>
  </si>
  <si>
    <t>MERN Stack Movie Tickets Booking App 2023</t>
  </si>
  <si>
    <t>https://www.udemy.com/course/mern-stack-movie-tickets-booking-app/</t>
  </si>
  <si>
    <t>Writing Clean Asynchronous Code In Node.js</t>
  </si>
  <si>
    <t>https://www.udemy.com/course/writing-clean-asynchronous-code-in-nodejs/</t>
  </si>
  <si>
    <t>CAN protocol: Basic to Advance</t>
  </si>
  <si>
    <t>https://www.udemy.com/course/can-protocol-basic-to-advance/</t>
  </si>
  <si>
    <t>Controller Area Network (CAN bus)</t>
  </si>
  <si>
    <t>Create 3D Survival Game In Unity</t>
  </si>
  <si>
    <t>https://www.udemy.com/course/create-3d-survival-game-in-unity/</t>
  </si>
  <si>
    <t>Junit 5 Jupiter Under JDK 16 In Details Step by Step</t>
  </si>
  <si>
    <t>https://www.udemy.com/course/junit-5-jupiter-under-jdk-16-in-details-step-by-step/</t>
  </si>
  <si>
    <t>Build a good structure with golang (go, gin, mysql, gorm)</t>
  </si>
  <si>
    <t>https://www.udemy.com/course/build-a-good-structure-with-golang-go-gin-mysql-gorm/</t>
  </si>
  <si>
    <t>Learn Reactivex From Ground Up</t>
  </si>
  <si>
    <t>https://www.udemy.com/course/learn-reactivex-from-ground-up/</t>
  </si>
  <si>
    <t>Quality Assurance -  Become a Freelance Software Tester</t>
  </si>
  <si>
    <t>https://www.udemy.com/course/qa-freelance-software-tester/</t>
  </si>
  <si>
    <t>How to build a website using WordPress</t>
  </si>
  <si>
    <t>https://www.udemy.com/course/how-to-build-a-website-using-wordpress-in-1-day/</t>
  </si>
  <si>
    <t>JIRA for Software Testers-2024 | Must for QA/Tester/Freshers</t>
  </si>
  <si>
    <t>https://www.udemy.com/course/code-management-in-automation/</t>
  </si>
  <si>
    <t>Learn USSD application development using PHP and MySQL</t>
  </si>
  <si>
    <t>https://www.udemy.com/course/learn-ussd-application-development-in-php-and-mysql/</t>
  </si>
  <si>
    <t>Python Programmer's Ultimate Guide | Zero to Hero</t>
  </si>
  <si>
    <t>https://www.udemy.com/course/python-programmers-ultimate-guide-for-beginners-project/</t>
  </si>
  <si>
    <t>Unreal Engine 5: Create and Publish a 3D Action Mobile Game</t>
  </si>
  <si>
    <t>https://www.udemy.com/course/unreal-engine-5-create-and-publish-a-3d-action-mobile-game/</t>
  </si>
  <si>
    <t>Web Applications for Everybody Specialization on Development</t>
  </si>
  <si>
    <t>https://www.udemy.com/course/web-applications-for-everybody-specialization-on-development/</t>
  </si>
  <si>
    <t>Learn to code in Java from Scratch</t>
  </si>
  <si>
    <t>https://www.udemy.com/course/learn-to-code-in-java-from-scratch/</t>
  </si>
  <si>
    <t>HTML and CSS for Beginners - Web Design &amp; Development</t>
  </si>
  <si>
    <t>https://www.udemy.com/course/html-and-css-for-beginners-web-design-development/</t>
  </si>
  <si>
    <t>Jenkins With DevOps For Developers: Beginners Course</t>
  </si>
  <si>
    <t>https://www.udemy.com/course/jenkins-with-devops/</t>
  </si>
  <si>
    <t>Learn ASP.Net Web API 2 for Absolute Beginner</t>
  </si>
  <si>
    <t>https://www.udemy.com/course/learn-aspnet-web-api-2-for-absolute-beginner/</t>
  </si>
  <si>
    <t>Create a Chatbot for Facebook Messenger with Laravel and PHP</t>
  </si>
  <si>
    <t>https://www.udemy.com/course/chatbot-facebook-messenger-laravel/</t>
  </si>
  <si>
    <t>How to create Telegram bots with Python. No-Nonsense Guide</t>
  </si>
  <si>
    <t>https://www.udemy.com/course/the-ultimate-guide-about-creating-telegram-bots-with-python/</t>
  </si>
  <si>
    <t>Telegram</t>
  </si>
  <si>
    <t>Entrepreneurship, Business, And Marketing For Engineers</t>
  </si>
  <si>
    <t>https://www.udemy.com/course/entrepreneurship-business-and-marketing-for-engineers/</t>
  </si>
  <si>
    <t>Complete Java Developer Bootcamp</t>
  </si>
  <si>
    <t>https://www.udemy.com/course/complete-java-developer-bootcamp/</t>
  </si>
  <si>
    <t>Complete Python from Scratch: Start your career in Python 3+</t>
  </si>
  <si>
    <t>https://www.udemy.com/course/complete-python-from-scratch/</t>
  </si>
  <si>
    <t>Build Complete Blog System With Laravel 8 ( Upgraded to 9 )</t>
  </si>
  <si>
    <t>https://www.udemy.com/course/build-complete-blog-system-with-laravel-8/</t>
  </si>
  <si>
    <t>PHP with MySQL: Build Amazing Streaming Service</t>
  </si>
  <si>
    <t>https://www.udemy.com/course/php-with-mysql-2023-build-amazing-streaming-service/</t>
  </si>
  <si>
    <t>Jakarta EE (Formerly Java EE) Deep Dive - Build A Todo App</t>
  </si>
  <si>
    <t>https://www.udemy.com/course/jakarta-ee/</t>
  </si>
  <si>
    <t>Ruby on Rails for Beginners</t>
  </si>
  <si>
    <t>https://www.udemy.com/course/ruby-on-rails-for-beginners-step-by-step/</t>
  </si>
  <si>
    <t>AWS Essentials: A Complete Beginner's Guide</t>
  </si>
  <si>
    <t>https://www.udemy.com/course/aws-essentials-a-complete-beginners-guide/</t>
  </si>
  <si>
    <t>Building a Full-Stack MERN E-commerce Website</t>
  </si>
  <si>
    <t>https://www.udemy.com/course/building-a-full-stack-mern-e-commerce-website/</t>
  </si>
  <si>
    <t>Serenity Bdd -  Selenium WebDriver, Cucumber, Jira, Jenkins</t>
  </si>
  <si>
    <t>https://www.udemy.com/course/serenity-bdd-selenium-webdriver-cucumber-jira-jenkins/</t>
  </si>
  <si>
    <t>Lighting In Unity | The Art of Lighting for Games</t>
  </si>
  <si>
    <t>https://www.udemy.com/course/lighting-in-unity-t/</t>
  </si>
  <si>
    <t>Python Searching &amp; Sorting Algorithms - A Practical Approach</t>
  </si>
  <si>
    <t>https://www.udemy.com/course/python-searching-sorting-algorithms/</t>
  </si>
  <si>
    <t>Spring Security Master Class</t>
  </si>
  <si>
    <t>https://www.udemy.com/course/spring_security_master_class/</t>
  </si>
  <si>
    <t>Salesforce Design Patterns</t>
  </si>
  <si>
    <t>https://www.udemy.com/course/salesforce-design-patterns/</t>
  </si>
  <si>
    <t>Hands-on Python for Finance</t>
  </si>
  <si>
    <t>https://www.udemy.com/course/hands-on-python-for-finance/</t>
  </si>
  <si>
    <t>Java Programming - For School Kids</t>
  </si>
  <si>
    <t>https://www.udemy.com/course/java-programming-for-school-kids/</t>
  </si>
  <si>
    <t>Building Twitter Bot With Python and Tweepy - Python Project</t>
  </si>
  <si>
    <t>https://www.udemy.com/course/python-bot-development/</t>
  </si>
  <si>
    <t>Build a REST API with MariaDB ,Python, Django</t>
  </si>
  <si>
    <t>https://www.udemy.com/course/build-a-rest-api-with-mariadb-python-django/</t>
  </si>
  <si>
    <t>Algorithms in JavaScript  : Design techniques</t>
  </si>
  <si>
    <t>https://www.udemy.com/course/algorithm-design-techniques-live-coding-in-javascript/</t>
  </si>
  <si>
    <t>Shopify Hydrogen &amp; GraphQL Storefront API Development | 2024</t>
  </si>
  <si>
    <t>https://www.udemy.com/course/shopify-hydrogen/</t>
  </si>
  <si>
    <t>SQL Server Fundamentals - SQL Database for Beginners</t>
  </si>
  <si>
    <t>https://www.udemy.com/course/sql-server-fundamentals/</t>
  </si>
  <si>
    <t>ASP.NET Web API from Basic to Advanced</t>
  </si>
  <si>
    <t>https://www.udemy.com/course/aspnet-web-api-v/</t>
  </si>
  <si>
    <t>Code Along - AWS Lambda, Kinesis and Serverless Framework</t>
  </si>
  <si>
    <t>https://www.udemy.com/course/code-along-aws-lambda-kinesis-serverless-framework/</t>
  </si>
  <si>
    <t>Amazon Kinesis</t>
  </si>
  <si>
    <t>C# Masterclass: Make RPG &amp; Mobile Games in Unity¬Æ &amp; Blender</t>
  </si>
  <si>
    <t>https://www.udemy.com/course/c-masterclass-make-rpg-mobile-games-in-unity-blender/</t>
  </si>
  <si>
    <t>PHP for Beginners : Learn PHP Programming From Scratch!</t>
  </si>
  <si>
    <t>https://www.udemy.com/course/php-fundamentals-course/</t>
  </si>
  <si>
    <t>Algorithms and Software Engineering for Professionals</t>
  </si>
  <si>
    <t>https://www.udemy.com/course/algorithms-and-software-engineering-for-professionals/</t>
  </si>
  <si>
    <t>MongoDB: Learn Administration and Security in MongoDB</t>
  </si>
  <si>
    <t>https://www.udemy.com/course/mongodb-learn-administration-sharding-and-security-in-mongodb/</t>
  </si>
  <si>
    <t>Android Jetpack: Room, Navigation and Data Binding</t>
  </si>
  <si>
    <t>https://www.udemy.com/course/androidroom/</t>
  </si>
  <si>
    <t>Advanced Table View iOS App Development with Swift &amp; Xcode</t>
  </si>
  <si>
    <t>https://www.udemy.com/course/tableviews/</t>
  </si>
  <si>
    <t>Java9 New Features - Learn by coding it</t>
  </si>
  <si>
    <t>https://www.udemy.com/course/java9-new-features/</t>
  </si>
  <si>
    <t>AVR microcontrollers: C language, electronic devices.</t>
  </si>
  <si>
    <t>https://www.udemy.com/course/programming-for-avr-microcontrollers/</t>
  </si>
  <si>
    <t>Masterclass- Kubernetes and Openshift with Docker containers</t>
  </si>
  <si>
    <t>https://www.udemy.com/course/masterclass-kubernetes-and-redhat-openshift-container-orchestration/</t>
  </si>
  <si>
    <t>Master Fullstack - React, Fastify Node.js, Postgresql &amp; TDD</t>
  </si>
  <si>
    <t>https://www.udemy.com/course/fullstack-project-react-fastify-nodejs-postgresql-tdd/</t>
  </si>
  <si>
    <t>Complete Google Earth Engine with Python API Bootcamp</t>
  </si>
  <si>
    <t>https://www.udemy.com/course/complete-google-earth-engine-python-api-colab/</t>
  </si>
  <si>
    <t>Python Packaging: Create and Publish Your Own Modules</t>
  </si>
  <si>
    <t>https://www.udemy.com/course/python-packaging-create-and-publish-your-own-modules/</t>
  </si>
  <si>
    <t>https://www.udemy.com/course/ruby-programming-for-beginners-course/</t>
  </si>
  <si>
    <t>ES6 Javascript Essentials (With Exercise Files)</t>
  </si>
  <si>
    <t>https://www.udemy.com/course/es6-javascript-essentials/</t>
  </si>
  <si>
    <t>Git for Beginners: Learn Git in One Hour</t>
  </si>
  <si>
    <t>https://www.udemy.com/course/learn-git-from-scratch-for-beginners/</t>
  </si>
  <si>
    <t>Building Reusable Code with Rust</t>
  </si>
  <si>
    <t>https://www.udemy.com/course/building-reusable-code-with-rust/</t>
  </si>
  <si>
    <t>Unix For Beginners - MAC OS - Linux - Ubuntu</t>
  </si>
  <si>
    <t>https://www.udemy.com/course/unix-for-beginners-mac-os-linux-ubuntu/</t>
  </si>
  <si>
    <t>Learn SQL Skills  Using PostgreSQL and MS SQL Server</t>
  </si>
  <si>
    <t>https://www.udemy.com/course/learn-sql-skills-using-postgresql-and-ms-sql-server/</t>
  </si>
  <si>
    <t>Microsoft Azure Service Fabric</t>
  </si>
  <si>
    <t>https://www.udemy.com/course/microsoft-azure-service-fabric/</t>
  </si>
  <si>
    <t>The advance guide for game environment design in Unreal 4</t>
  </si>
  <si>
    <t>https://www.udemy.com/course/the-advance-guide-for-game-environment-design-in-unreal-4/</t>
  </si>
  <si>
    <t>C# with WinForms and SQL Create Database Driven Desktop App</t>
  </si>
  <si>
    <t>https://www.udemy.com/course/csharp-winforms-sql-database/</t>
  </si>
  <si>
    <t>Human Computer Interaction &amp; Machine Learning</t>
  </si>
  <si>
    <t>https://www.udemy.com/course/human-computer-interaction-machine-learning/</t>
  </si>
  <si>
    <t>Build Real World ECommerce App with Xamarin Forms</t>
  </si>
  <si>
    <t>https://www.udemy.com/course/build-furniture-store-application-with-xamarin-forms/</t>
  </si>
  <si>
    <t>IntelliJ IDEA 2021 for Java &amp; Kotlin Developers</t>
  </si>
  <si>
    <t>https://www.udemy.com/course/intellij-idea-for-java-devs/</t>
  </si>
  <si>
    <t>Elixir for Beginners (programming language)</t>
  </si>
  <si>
    <t>https://www.udemy.com/course/elixir-programming-language-tutorial/</t>
  </si>
  <si>
    <t>Python GUI Development with PySide6 - Qt for Python</t>
  </si>
  <si>
    <t>https://www.udemy.com/course/python-gui-development-with-pyside6-qt-for-python/</t>
  </si>
  <si>
    <t>Nightwatch Js an end to end testing tool for automating web</t>
  </si>
  <si>
    <t>https://www.udemy.com/course/nightwatchjs/</t>
  </si>
  <si>
    <t>ASP.NET - Total Guide</t>
  </si>
  <si>
    <t>https://www.udemy.com/course/asp-net-guide/</t>
  </si>
  <si>
    <t>Vue Js 3.X From Scratch (Routers, Vuex, etc.)</t>
  </si>
  <si>
    <t>https://www.udemy.com/course/the-vuejs-bootcamp-with-project-vuejs-32vuexrouter/</t>
  </si>
  <si>
    <t>Creative Coding Deep Dive for Beginners</t>
  </si>
  <si>
    <t>https://www.udemy.com/course/creative-coding-deep-dive-for-beginners/</t>
  </si>
  <si>
    <t>Full Stack React Native: Advanced &amp; Practical Projects</t>
  </si>
  <si>
    <t>https://www.udemy.com/course/full-stack-react-native-advanced-practical-projects-j/</t>
  </si>
  <si>
    <t>Run Full Ethereum Node With TX Pool Monitoring in Javascript</t>
  </si>
  <si>
    <t>https://www.udemy.com/course/full-ethereum-node-mempool/</t>
  </si>
  <si>
    <t>Cognitive App Development with IBM Watson</t>
  </si>
  <si>
    <t>https://www.udemy.com/course/ibm_watson/</t>
  </si>
  <si>
    <t>Wordpress Site Migration</t>
  </si>
  <si>
    <t>https://www.udemy.com/course/wordpress-site-migration-tutorial/</t>
  </si>
  <si>
    <t>Automation Testing with QTP 11, ALM 11, Selenium 2 with Java</t>
  </si>
  <si>
    <t>https://www.udemy.com/course/automation-testing-with-qtp-11-alm-11-selenium-with-java/</t>
  </si>
  <si>
    <t>JavaScript ES6 : The Next Level</t>
  </si>
  <si>
    <t>https://www.udemy.com/course/javascript-es6/</t>
  </si>
  <si>
    <t>Mastering Presto: Hands-On Learning</t>
  </si>
  <si>
    <t>https://www.udemy.com/course/mastering-presto/</t>
  </si>
  <si>
    <t>Presto</t>
  </si>
  <si>
    <t>Complete C++ Programming Course  with OOP's Concept</t>
  </si>
  <si>
    <t>https://www.udemy.com/course/c-programming-from-beginner-to-advance/</t>
  </si>
  <si>
    <t>Python Pandas: connect &amp; import directly any database</t>
  </si>
  <si>
    <t>https://www.udemy.com/course/python-pandas-connect-import-directly-any-database/</t>
  </si>
  <si>
    <t>Essential HTML, CSS &amp; HTML5 Training</t>
  </si>
  <si>
    <t>https://www.udemy.com/course/essential-html-css-html5-training/</t>
  </si>
  <si>
    <t>Complete C# Unity 2D &amp; 3D Game Development Masterclass 2020</t>
  </si>
  <si>
    <t>https://www.udemy.com/course/complete-csharp-unity-2d-3d-game-development-masterclass-2018/</t>
  </si>
  <si>
    <t>Engineering Interview: Improve Problem-Solving in Python!</t>
  </si>
  <si>
    <t>https://www.udemy.com/course/engineering-interview-improve-problem-solving-in-python/</t>
  </si>
  <si>
    <t>Unity 3D Make A Complete Racing Game</t>
  </si>
  <si>
    <t>https://www.udemy.com/course/unity-3d-make-a-complete-racing-game/</t>
  </si>
  <si>
    <t>Complete ODK (Open Data Kit) Course</t>
  </si>
  <si>
    <t>https://www.udemy.com/course/mobile-data-collection-using-odk-open-data-kit/</t>
  </si>
  <si>
    <t>Mobile Data Collection</t>
  </si>
  <si>
    <t>Machine Learning with Python - Complete Course &amp; Projects</t>
  </si>
  <si>
    <t>https://www.udemy.com/course/python-machine-learning-course/</t>
  </si>
  <si>
    <t>Python Package Development</t>
  </si>
  <si>
    <t>https://www.udemy.com/course/python-package/</t>
  </si>
  <si>
    <t>The Complete Java Developer Course from Scratch</t>
  </si>
  <si>
    <t>https://www.udemy.com/course/complete-java-developer-course/</t>
  </si>
  <si>
    <t>Boost your website speed without any coding!</t>
  </si>
  <si>
    <t>https://www.udemy.com/course/boost-your-website-speed-without-any-coding/</t>
  </si>
  <si>
    <t>Learn C++ programming in 2 hours</t>
  </si>
  <si>
    <t>https://www.udemy.com/course/c-tutorial-for-beginners-learn-basics-of-c/</t>
  </si>
  <si>
    <t>Relational Database Design concepts</t>
  </si>
  <si>
    <t>https://www.udemy.com/course/relational-database-design-oracle/</t>
  </si>
  <si>
    <t>NodeJs: Building REST APIS With HapiJs</t>
  </si>
  <si>
    <t>https://www.udemy.com/course/nodejs-building-rest-apis-with-hapijs/</t>
  </si>
  <si>
    <t>Object Oriented PHP, Ajax, Flexbox Build Messenger App</t>
  </si>
  <si>
    <t>https://www.udemy.com/course/build-your-own-messenger-with-object-oriented-php-flexbox/</t>
  </si>
  <si>
    <t>How To Make an eCommerce Website With Wordpress + Elementor</t>
  </si>
  <si>
    <t>https://www.udemy.com/course/how-to-make-an-ecommerce-website-with-wordpress-elementor/</t>
  </si>
  <si>
    <t>Loops and Patterns in C - Tips and tricks</t>
  </si>
  <si>
    <t>https://www.udemy.com/course/patterns-in-c-tips-and-tricks/</t>
  </si>
  <si>
    <t>iOS 16 SWIFTUI 3 Loan Tracker MVVM, CoreData &amp; Cloud Kit</t>
  </si>
  <si>
    <t>https://www.udemy.com/course/ios-15-swiftui-3-loan-tracker-mvvm-coredata-cloud-kit/</t>
  </si>
  <si>
    <t>Unreal Engine 2D: Make Your Own Epic 2D Games Using C++</t>
  </si>
  <si>
    <t>https://www.udemy.com/course/unreal-engine-2d/</t>
  </si>
  <si>
    <t>Your First Game in Gamemaker</t>
  </si>
  <si>
    <t>https://www.udemy.com/course/your-first-game-in-gamemaker/</t>
  </si>
  <si>
    <t>How to Put Ads Into Your Apps - AdMob - Xcode, Swift, iOS</t>
  </si>
  <si>
    <t>https://www.udemy.com/course/how-to-make-money-with-apps-admob-xcode-swift-ios/</t>
  </si>
  <si>
    <t>AdMob</t>
  </si>
  <si>
    <t>Learning Path: Yii 2: Design Applications with PHP</t>
  </si>
  <si>
    <t>https://www.udemy.com/course/learning-path-yii-2-design-applications-with-php/</t>
  </si>
  <si>
    <t>Byte Size Chunks : Java Multithreading</t>
  </si>
  <si>
    <t>https://www.udemy.com/course/bsc-java-multithreading/</t>
  </si>
  <si>
    <t>JavaScript Arrays - A beginner's guide to Arrays (2019)</t>
  </si>
  <si>
    <t>https://www.udemy.com/course/javascript-arrays-a-complete-guide-to-master-arrays/</t>
  </si>
  <si>
    <t>Artificial Intelligence Bootcamp in R Programming</t>
  </si>
  <si>
    <t>https://www.udemy.com/course/artificial-intelligence-bootcamp-in-r/</t>
  </si>
  <si>
    <t>Node JS: API Development with Swagger</t>
  </si>
  <si>
    <t>https://www.udemy.com/course/nodejs-api-development-with-swagger/</t>
  </si>
  <si>
    <t>RESTful API web services testing &amp;documentation with Swagger</t>
  </si>
  <si>
    <t>https://www.udemy.com/course/api-testing-and-documentation-with-swagger-from-scratch/</t>
  </si>
  <si>
    <t>Angular &amp; NestJS - The Modern MEAN Stack Guide</t>
  </si>
  <si>
    <t>https://www.udemy.com/course/angular-nestjs-the-modern-mean-stack-guide/</t>
  </si>
  <si>
    <t>Pyspark Foundation for Data Engineering | Beginners</t>
  </si>
  <si>
    <t>https://www.udemy.com/course/pyspark-foundation-for-data-engineering-begineers/</t>
  </si>
  <si>
    <t>Chaos Engineering using Azure Chaos Studio</t>
  </si>
  <si>
    <t>https://www.udemy.com/course/chaos-engineering-studio/</t>
  </si>
  <si>
    <t>Adding Blockchain to a Unity Game</t>
  </si>
  <si>
    <t>https://www.udemy.com/course/adding-blockchain-to-a-unity-game/</t>
  </si>
  <si>
    <t>JavaScript Basics for Beginners Introduction to coding</t>
  </si>
  <si>
    <t>https://www.udemy.com/course/learn-javascript-for-beginners-introduction-to-coding-course/</t>
  </si>
  <si>
    <t>Metadata Repositories</t>
  </si>
  <si>
    <t>https://www.udemy.com/course/metadata-repositories/</t>
  </si>
  <si>
    <t>C#  Simply Master in Less Than a Day</t>
  </si>
  <si>
    <t>https://www.udemy.com/course/c-simply-master-c-in-aspnet-in-less-than-a-day/</t>
  </si>
  <si>
    <t>C Programming for Beginners</t>
  </si>
  <si>
    <t>https://www.udemy.com/course/basic-c-programming-for-beginners/</t>
  </si>
  <si>
    <t>Android and Apple App Development: Beginner to Pro</t>
  </si>
  <si>
    <t>https://www.udemy.com/course/android-and-apple-app-development-beginner-to-pro/</t>
  </si>
  <si>
    <t>CSS3 Masterclass: Your Complete Beginner to Advanced Class</t>
  </si>
  <si>
    <t>https://www.udemy.com/course/the-ultimate-css-3-bootcamp/</t>
  </si>
  <si>
    <t>Learn PDO By Creating A CRUD Website (PHP &amp; MySQL)</t>
  </si>
  <si>
    <t>https://www.udemy.com/course/learn-pdo-by-creating-a-crud-website/</t>
  </si>
  <si>
    <t>PDO</t>
  </si>
  <si>
    <t>JavaScript DOM Course Dynamic Interactive webpages beginners</t>
  </si>
  <si>
    <t>https://www.udemy.com/course/learn-javascript-dom-course/</t>
  </si>
  <si>
    <t>Master Parallel &amp; Concurrent Programming Using Python:2 in 1</t>
  </si>
  <si>
    <t>https://www.udemy.com/course/master-parallel-concurrent-programming-using-python2-in-1/</t>
  </si>
  <si>
    <t>Advanced Algorithms and Data Structures in Python</t>
  </si>
  <si>
    <t>https://www.udemy.com/course/advanced-algorithms-python/</t>
  </si>
  <si>
    <t>Business Analytics: Use Data Analysis for Financial Industry</t>
  </si>
  <si>
    <t>https://www.udemy.com/course/business-analytics-course/</t>
  </si>
  <si>
    <t>Build Tinder + Chat for iOS  (Part 1 -  User Authentication)</t>
  </si>
  <si>
    <t>https://www.udemy.com/course/build-full-tinder-chat-app-user-authentication/</t>
  </si>
  <si>
    <t>Software Development Master Class - Intermediate C#</t>
  </si>
  <si>
    <t>https://www.udemy.com/course/software-development-master-class-intermediate-csharp/</t>
  </si>
  <si>
    <t>SQL for Beginners 2024 ‚Ää‚Äî‚Ää Learn SQL Step by Step</t>
  </si>
  <si>
    <t>https://www.udemy.com/course/sql-for-beginners-2022-learn-sql-step-by-step/</t>
  </si>
  <si>
    <t>Master VS Code: Learn To Use Visual Studio Code Like A Pro</t>
  </si>
  <si>
    <t>https://www.udemy.com/course/master-vs-code/</t>
  </si>
  <si>
    <t>Building An Uber Eats Clone With No-Code Using Bubble</t>
  </si>
  <si>
    <t>https://www.udemy.com/course/building-an-uber-eats-clone-with-no-code-using-bubble/</t>
  </si>
  <si>
    <t>The Complete Python and JavaScript course: Web Development</t>
  </si>
  <si>
    <t>https://www.udemy.com/course/the-complete-python-and-javascript-course-for-development/</t>
  </si>
  <si>
    <t>Make Music with Code: Complete Guide to Coding with Sonic Pi</t>
  </si>
  <si>
    <t>https://www.udemy.com/course/make-music-with-code/</t>
  </si>
  <si>
    <t>Physics For Unity 6 &amp; C# - Lifetime Access</t>
  </si>
  <si>
    <t>https://www.udemy.com/course/physics-for-unity/</t>
  </si>
  <si>
    <t>Master Android by Building 3 Applications in Kotlin Language</t>
  </si>
  <si>
    <t>https://www.udemy.com/course/master-android-by-building-3-applications-in-kotlin-language/</t>
  </si>
  <si>
    <t>Build a Tower Defence Game with Unity 6 and Blender</t>
  </si>
  <si>
    <t>https://www.udemy.com/course/tower_defence/</t>
  </si>
  <si>
    <t>Learn JavaScript From Scratch</t>
  </si>
  <si>
    <t>https://www.udemy.com/course/learn-javascript-from-scratch-g/</t>
  </si>
  <si>
    <t>Best python course for beginners ( Basic + Advanced )</t>
  </si>
  <si>
    <t>https://www.udemy.com/course/best-python-course-for-beginners-basic-advanced/</t>
  </si>
  <si>
    <t>C# Tutorial - Fundamentals for Beginners</t>
  </si>
  <si>
    <t>https://www.udemy.com/course/c-tutorial-for-beginners/</t>
  </si>
  <si>
    <t>(NEW) Coding for non-programmers in Julia</t>
  </si>
  <si>
    <t>https://www.udemy.com/course/coding-for-non-programmers-in-julia/</t>
  </si>
  <si>
    <t>Playwright Python Automation Testing - From Zero to Expert</t>
  </si>
  <si>
    <t>https://www.udemy.com/course/playwright-python-automation-testing-pytest/</t>
  </si>
  <si>
    <t>CRUD application using C#, SQLite, and Windows Forms</t>
  </si>
  <si>
    <t>https://www.udemy.com/course/crud-application-using-c-sharp-and-sqlite/</t>
  </si>
  <si>
    <t>iOS12 Animations, learn swift animation with UIKit</t>
  </si>
  <si>
    <t>https://www.udemy.com/course/ios12-animations-learn-swift-animation-with-uikit/</t>
  </si>
  <si>
    <t>Learn Windows Server 2019 for Virtualization on Hyper-V</t>
  </si>
  <si>
    <t>https://www.udemy.com/course/learn-windows-server-2019-for-virtualization-on-hyper-v/</t>
  </si>
  <si>
    <t>Windows Server</t>
  </si>
  <si>
    <t>Swagger API Documentation with Node JS</t>
  </si>
  <si>
    <t>https://www.udemy.com/course/swagger-api-documentation-with-node-js/</t>
  </si>
  <si>
    <t>YOLOv9, YOLOv10 &amp; YOLO11: Learn Object Detection &amp; Web Apps</t>
  </si>
  <si>
    <t>https://www.udemy.com/course/yolov9-learn-object-detection-tracking-with-webapps/</t>
  </si>
  <si>
    <t>Mastering Web Design: HTML, CSS &amp; Generative AI</t>
  </si>
  <si>
    <t>https://www.udemy.com/course/generative-ai-for-web-design-html-css/</t>
  </si>
  <si>
    <t>Agile Product Mastery: Design, UX, Scrum, and AI Integration</t>
  </si>
  <si>
    <t>https://www.udemy.com/course/mastering-design-thinking-lean-agile-for-great-products/</t>
  </si>
  <si>
    <t>AWS Cloud Architecture For Java Spring Boot Developers</t>
  </si>
  <si>
    <t>https://www.udemy.com/course/aws-java/</t>
  </si>
  <si>
    <t>MERN Stack Job Portal App : React ,Redux ,Node ,Mongo 2021</t>
  </si>
  <si>
    <t>https://www.udemy.com/course/mern-stack-job-portal-app-react-redux-node-mongo-2021/</t>
  </si>
  <si>
    <t>Build Real World ECommerce App with .NET MAUI</t>
  </si>
  <si>
    <t>https://www.udemy.com/course/build-real-world-ecommerce-app-with-net-maui/</t>
  </si>
  <si>
    <t>Coding HTML5 animations &amp; banners made easy</t>
  </si>
  <si>
    <t>https://www.udemy.com/course/html5-animations-using-javascript-greensock/</t>
  </si>
  <si>
    <t>Learning Path: Spring: Secure Your Apps with Spring Security</t>
  </si>
  <si>
    <t>https://www.udemy.com/course/learning-path-spring-secure-your-apps-with-spring-security/</t>
  </si>
  <si>
    <t>Serving Static Angular 5 Apps using AWS S3 &amp; Cloudfront</t>
  </si>
  <si>
    <t>https://www.udemy.com/course/serving-static-angular-5-apps-using-aws-s3-cloudfront/</t>
  </si>
  <si>
    <t>HTML5 canvas Bootcamp for beginners 25 easy steps</t>
  </si>
  <si>
    <t>https://www.udemy.com/course/html5-canvas-course-for-beginners/</t>
  </si>
  <si>
    <t>Writing Advanced SQL Queries on PostgreSQL</t>
  </si>
  <si>
    <t>https://www.udemy.com/course/writing-advanced-sql-queries-on-postgresql/</t>
  </si>
  <si>
    <t>Ultimate Voice Dev Course - Google Actions &amp; Alexa Skills</t>
  </si>
  <si>
    <t>https://www.udemy.com/course/ultimate-voice-dev-course/</t>
  </si>
  <si>
    <t>Mastering Advanced C Programming: Pointers (In Depth)</t>
  </si>
  <si>
    <t>https://www.udemy.com/course/advanced-c-pointers/</t>
  </si>
  <si>
    <t>C Programming in Hindi for Absolute Beginner 2023 (50+QUES.)</t>
  </si>
  <si>
    <t>https://www.udemy.com/course/c-programming-in-hindi-for-absolute-beginner/</t>
  </si>
  <si>
    <t>Angular A to Z</t>
  </si>
  <si>
    <t>https://www.udemy.com/course/angular-a-to-z/</t>
  </si>
  <si>
    <t>Basic Python Programming for Beginners: Getting Started</t>
  </si>
  <si>
    <t>https://www.udemy.com/course/basic-python-programming-for-beginners-getting-started/</t>
  </si>
  <si>
    <t>Angular 12, Python Django and MySQL Full-Stack App</t>
  </si>
  <si>
    <t>https://www.udemy.com/course/angular-12-python-django-and-mysql-full-stack-app/</t>
  </si>
  <si>
    <t>iOS Masterclass: Build An iOS AppStore-Quality App In Swift</t>
  </si>
  <si>
    <t>https://www.udemy.com/course/ios-masterclass/</t>
  </si>
  <si>
    <t>Mastering Python - From Novice to Ninja (Beginner to Expert)</t>
  </si>
  <si>
    <t>https://www.udemy.com/course/mastering-python-from-novice-to-ninja/</t>
  </si>
  <si>
    <t>Projects in React Native: Learn By Building Real World Apps</t>
  </si>
  <si>
    <t>https://www.udemy.com/course/projects-in-react-native-learn-by-building-real-world-apps/</t>
  </si>
  <si>
    <t>Learn SQL by Writing Queries</t>
  </si>
  <si>
    <t>https://www.udemy.com/course/learn-sql-by-writing-queries/</t>
  </si>
  <si>
    <t>Practical Foundations of R Programming</t>
  </si>
  <si>
    <t>https://www.udemy.com/course/practical-foundations-of-r-programming/</t>
  </si>
  <si>
    <t>Byte-Sized-Chunks: Graph Algorithms and Problems in Java</t>
  </si>
  <si>
    <t>https://www.udemy.com/course/byte-sized-chunks-graph-algorithms-and-problems-in-java/</t>
  </si>
  <si>
    <t>Projects in jQuery Mobile: Learn by building Real World Apps</t>
  </si>
  <si>
    <t>https://www.udemy.com/course/projects-in-jquery-mobile-learn-by-building-real-world-apps/</t>
  </si>
  <si>
    <t>Master Object Oriented Programming (OOP) in Python 3</t>
  </si>
  <si>
    <t>https://www.udemy.com/course/oop-in-python-3/</t>
  </si>
  <si>
    <t>Laravel RESTful APIs and Docker: A Practical Guide</t>
  </si>
  <si>
    <t>https://www.udemy.com/course/laravel-rest-apis-admin-app/</t>
  </si>
  <si>
    <t>ASTERISK PBX WITH DATABASE/API DRIVEN CALL CENTER SOLUTION</t>
  </si>
  <si>
    <t>https://www.udemy.com/course/databaseapi-driven-call-center-solution-with-asterisk/</t>
  </si>
  <si>
    <t>Asterisk</t>
  </si>
  <si>
    <t>2022 Complete Data Structures: Data Structures With Python</t>
  </si>
  <si>
    <t>https://www.udemy.com/course/data-structures-with-python3/</t>
  </si>
  <si>
    <t>Mastering microservice communication with Spring Cloud Feign</t>
  </si>
  <si>
    <t>https://www.udemy.com/course/mastering-microservice-communication-with-spring-cloud-feign/</t>
  </si>
  <si>
    <t>React JS and Python Django Full Stack Master Course</t>
  </si>
  <si>
    <t>https://www.udemy.com/course/react-js-and-python-django-full-stack-master-course/</t>
  </si>
  <si>
    <t>Unreal Engine 5 : Fix animations for ladder climbing</t>
  </si>
  <si>
    <t>https://www.udemy.com/course/unreal-engine-5-control-rig-procedural-mesh-level-sequence-ladder/</t>
  </si>
  <si>
    <t>Master Regression and Feedforward Networks [2024]</t>
  </si>
  <si>
    <t>https://www.udemy.com/course/master-regression-and-feedforward-networks-2024/</t>
  </si>
  <si>
    <t>Become a PHP Pro: A Step-by-Step Guide for Beginners 2024</t>
  </si>
  <si>
    <t>https://www.udemy.com/course/the-complete-php-bootcamp-from-beginner-to-advance-full-course/</t>
  </si>
  <si>
    <t>Django 2.0 from Zero to Hero and Deploy on Heroku and Amazon</t>
  </si>
  <si>
    <t>https://www.udemy.com/course/django-2x-deploying-heroku/</t>
  </si>
  <si>
    <t>Hybrid Mobile App Development with Ionic</t>
  </si>
  <si>
    <t>https://www.udemy.com/course/hybrid-mobile-app-development-with-ionic/</t>
  </si>
  <si>
    <t>Deep dive into ASP.NET MVC by 26 Yrs Experience Trainer</t>
  </si>
  <si>
    <t>https://www.udemy.com/course/deep-dive-into-aspnet-mvc/</t>
  </si>
  <si>
    <t>Connect with Your Totems and Spirit Animals</t>
  </si>
  <si>
    <t>https://www.udemy.com/course/connect-with-your-totems-and-spirit-animals/</t>
  </si>
  <si>
    <t>Meditation</t>
  </si>
  <si>
    <t>Microsoft Azure Machine Learning - DP-100</t>
  </si>
  <si>
    <t>https://www.udemy.com/course/azure-machine-learning-bootcamp/</t>
  </si>
  <si>
    <t>Python for Beginner's</t>
  </si>
  <si>
    <t>https://www.udemy.com/course/python-for-beginners-ajj/</t>
  </si>
  <si>
    <t>MSSQL | Azure SQL :  SQL Management Studio : Transact SQL</t>
  </si>
  <si>
    <t>https://www.udemy.com/course/mssql-azure-sql-sql-management-studio-transact-sql/</t>
  </si>
  <si>
    <t>Responsive Portfolio Website HTML5, CSS3, JavaScript (2024)</t>
  </si>
  <si>
    <t>https://www.udemy.com/course/responsive-portfolio-website-using-html5-css3-javascript-bootstrap5/</t>
  </si>
  <si>
    <t>Mining and Analyzing LinkedIn Data</t>
  </si>
  <si>
    <t>https://www.udemy.com/course/mining-and-analyzing-linkedin-data/</t>
  </si>
  <si>
    <t>Natural Language Processing For Text Analysis With spaCy</t>
  </si>
  <si>
    <t>https://www.udemy.com/course/natural-language-processing-for-text-analysis-with-spacy/</t>
  </si>
  <si>
    <t>Dataiku Data Science Studio(DSS) Designer-Beginners Bootcamp</t>
  </si>
  <si>
    <t>https://www.udemy.com/course/dataiku-data-science-studiodss-designer-beginners-bootcamp/</t>
  </si>
  <si>
    <t>Python Accelerator : Mastering Python with Google Bard AI</t>
  </si>
  <si>
    <t>https://www.udemy.com/course/python-accelerator-mastering-python-with-google-bard-ai/</t>
  </si>
  <si>
    <t>Learn Asp Net C#, MySQL and JavaScript for web developers</t>
  </si>
  <si>
    <t>https://www.udemy.com/course/learn-asp-net-c-mysql-and-javascript-for-web-developers/</t>
  </si>
  <si>
    <t>The Javascript you need for ReactJS (or Vue, Angular, Node)</t>
  </si>
  <si>
    <t>https://www.udemy.com/course/the-javascript-you-need-for-reactjs-or-vue-angular-node/</t>
  </si>
  <si>
    <t>JavaScript Mastery: Best Practices &amp; Coding Efficiency</t>
  </si>
  <si>
    <t>https://www.udemy.com/course/javascript-mastery-best-practices-coding-efficiency/</t>
  </si>
  <si>
    <t>Working with Python - Introductory Level</t>
  </si>
  <si>
    <t>https://www.udemy.com/course/working-with-python-introductory-level/</t>
  </si>
  <si>
    <t>Date and Time Fundamentals in .NET and SQL Server</t>
  </si>
  <si>
    <t>https://www.udemy.com/course/date-and-time-fundamentals/</t>
  </si>
  <si>
    <t>Webservice / API testing-SoapUI Free Version | By Groovy</t>
  </si>
  <si>
    <t>https://www.udemy.com/course/soapui-free/</t>
  </si>
  <si>
    <t>Create Games With C# &amp; WinForms (step by step for beginners)</t>
  </si>
  <si>
    <t>https://www.udemy.com/course/csharp-game-programming/</t>
  </si>
  <si>
    <t>Make your own Netflix clone website 101</t>
  </si>
  <si>
    <t>https://www.udemy.com/course/make-your-own-netflix-clone-website-101/</t>
  </si>
  <si>
    <t>Oracle SQL Interview Questions Master Class</t>
  </si>
  <si>
    <t>https://www.udemy.com/course/sql-interview-questions-master-class/</t>
  </si>
  <si>
    <t>Practical Database Guide with RDBMS(MySQL) &amp; NoSQL(MongoDB)</t>
  </si>
  <si>
    <t>https://www.udemy.com/course/practical-database-guide-with-rdbmsmysql-nosqlmongodb/</t>
  </si>
  <si>
    <t>NEW:Angular Material: The full guide using a Spring boot API</t>
  </si>
  <si>
    <t>https://www.udemy.com/course/master-spring-angular-material-with-a-full-web-application/</t>
  </si>
  <si>
    <t>Become the Master of Hyper Casual Games Using Unity (2021)</t>
  </si>
  <si>
    <t>https://www.udemy.com/course/become-the-master-of-hyper-casual-games-using-unity/</t>
  </si>
  <si>
    <t>How to Make Video Games: The Smarter, Faster Way</t>
  </si>
  <si>
    <t>https://www.udemy.com/course/make-video-games/</t>
  </si>
  <si>
    <t>2024 Intro to Agent-Based Modeling Simulation AI in NetLogo</t>
  </si>
  <si>
    <t>https://www.udemy.com/course/2020-intro-to-agent-based-modeling-simulation-ai-in-netlogo/</t>
  </si>
  <si>
    <t>Interview Questions and Answer on Python</t>
  </si>
  <si>
    <t>https://www.udemy.com/course/interview-questions-and-answer-on-python-k/</t>
  </si>
  <si>
    <t>Develop AI Apps, Automations &amp; Chatbots [No-code  x ChatGPT]</t>
  </si>
  <si>
    <t>https://www.udemy.com/course/develop-ai-automations-course/</t>
  </si>
  <si>
    <t>Build Secure Web API For E-Commerce using ASP.NET Core</t>
  </si>
  <si>
    <t>https://www.udemy.com/course/build-aspnet-web-api/</t>
  </si>
  <si>
    <t>Introduction to High-Availability (HA) Solutions in Azure</t>
  </si>
  <si>
    <t>https://www.udemy.com/course/ha-in-azure/</t>
  </si>
  <si>
    <t>High Availability</t>
  </si>
  <si>
    <t>Stepping up to TypeScript: Fundamentals</t>
  </si>
  <si>
    <t>https://www.udemy.com/course/stepping-up-to-typescript-fundamentals/</t>
  </si>
  <si>
    <t>Deep Dive into Functional JavaScript</t>
  </si>
  <si>
    <t>https://www.udemy.com/course/deep-dive-into-functional-javascript/</t>
  </si>
  <si>
    <t>Guide to Big Data Analytics: Origination to Opportunities</t>
  </si>
  <si>
    <t>https://www.udemy.com/course/big-data-analytics/</t>
  </si>
  <si>
    <t>Google Assistant Development from Beginner to Expert</t>
  </si>
  <si>
    <t>https://www.udemy.com/course/google-assistant-development-from-beginner-to-expert/</t>
  </si>
  <si>
    <t>Cloud Computing with SALESFORCE HEROKU</t>
  </si>
  <si>
    <t>https://www.udemy.com/course/cloud-computing-with-salesforce-heroku/</t>
  </si>
  <si>
    <t>Hands-On Continuous Integration and Delivery with Jenkins X</t>
  </si>
  <si>
    <t>https://www.udemy.com/course/hands-on-continuous-integration-and-delivery-with-jenkins-x/</t>
  </si>
  <si>
    <t>Consume Web API in ASP.Net Core MVC (step by step project)</t>
  </si>
  <si>
    <t>https://www.udemy.com/course/web-api-asp-net-core-mvc/</t>
  </si>
  <si>
    <t>Fundamental Question on Python</t>
  </si>
  <si>
    <t>https://www.udemy.com/course/fundamental-question-on-python/</t>
  </si>
  <si>
    <t>Go Full Stack With Spring Cloud Microservices and Angular</t>
  </si>
  <si>
    <t>https://www.udemy.com/course/go-full-stack-with-spring-cloud-microservices-and-angular/</t>
  </si>
  <si>
    <t>FULL  Authentication WITH REACT JS NEXT JS TYPESCRIPT 2023</t>
  </si>
  <si>
    <t>https://www.udemy.com/course/full-authentification-with-react-js-next-js-typescript-2023/</t>
  </si>
  <si>
    <t>Build a WordPress Powered Amazon Affiliate Site on NGINX</t>
  </si>
  <si>
    <t>https://www.udemy.com/course/build-a-wordpress-powered-amazon-affiliate-site-on-nginx/</t>
  </si>
  <si>
    <t>Full-Stack Mobile Development: Flutter, Figma, and Firebase</t>
  </si>
  <si>
    <t>https://www.udemy.com/course/full-stack-mobile-development-flutter-figma-and-firebase/</t>
  </si>
  <si>
    <t>Front end web development in Rust</t>
  </si>
  <si>
    <t>https://www.udemy.com/course/front-end-web-development-in-rust/</t>
  </si>
  <si>
    <t>Python Certification Exam Preparation: 6 Practice Tests</t>
  </si>
  <si>
    <t>https://www.udemy.com/course/python-certification-exam-preparation-6-practice-tests/</t>
  </si>
  <si>
    <t>Java For Testers : The Ultimate Java Tutorial For Tester</t>
  </si>
  <si>
    <t>https://www.udemy.com/course/java-for-testers/</t>
  </si>
  <si>
    <t>Firebase Authentication masterclass with Angular</t>
  </si>
  <si>
    <t>https://www.udemy.com/course/firebase-masterclass-with-angular/</t>
  </si>
  <si>
    <t>Scientific Computing in C++</t>
  </si>
  <si>
    <t>https://www.udemy.com/course/scientific-computing-in-c/</t>
  </si>
  <si>
    <t>Effective Modern CMake: Level Beginner</t>
  </si>
  <si>
    <t>https://www.udemy.com/course/effective-modern-cmake-level-beginner/</t>
  </si>
  <si>
    <t>NVDA all the way</t>
  </si>
  <si>
    <t>https://www.udemy.com/course/nvda-all-the-way/</t>
  </si>
  <si>
    <t>QA - Manual,  Automation &amp; Mobile Automation</t>
  </si>
  <si>
    <t>https://www.udemy.com/course/qa-manual-automation-mobile-automation/</t>
  </si>
  <si>
    <t>Android UI tests with Espresso. Essentials.</t>
  </si>
  <si>
    <t>https://www.udemy.com/course/android-espresso-essentials/</t>
  </si>
  <si>
    <t>Data Analysis and Visualization with Python for beginners</t>
  </si>
  <si>
    <t>https://www.udemy.com/course/data-analysis-and-visualization-with-python-for-beginners/</t>
  </si>
  <si>
    <t>Cypress : QA Automation for Beginners (V10+)</t>
  </si>
  <si>
    <t>https://www.udemy.com/course/cypress-test-automation-training-for-beginners/</t>
  </si>
  <si>
    <t>Advanced Python Training - Refactoring Your Python Code</t>
  </si>
  <si>
    <t>https://www.udemy.com/course/advanced-python-training-refactoring-your-python-code/</t>
  </si>
  <si>
    <t>React, Next.js and Django: A Rapid Guide - Advanced</t>
  </si>
  <si>
    <t>https://www.udemy.com/course/react-django-advanced/</t>
  </si>
  <si>
    <t>Android Development with Kotlin</t>
  </si>
  <si>
    <t>https://www.udemy.com/course/android-development-with-kotlin/</t>
  </si>
  <si>
    <t>XML Crash Course For Beginners</t>
  </si>
  <si>
    <t>https://www.udemy.com/course/xml-crash-course-for-beginners-learn-xml-with-in-one-hour/</t>
  </si>
  <si>
    <t>Getting Started with Perl for Beginners</t>
  </si>
  <si>
    <t>https://www.udemy.com/course/getting-started-with-perl-for-beginners/</t>
  </si>
  <si>
    <t>Indexes and the Microsoft SQL Server</t>
  </si>
  <si>
    <t>https://www.udemy.com/course/indexes-and-the-microsoft-sql-server/</t>
  </si>
  <si>
    <t>NativeScript - First Steps</t>
  </si>
  <si>
    <t>https://www.udemy.com/course/learn-nativescript/</t>
  </si>
  <si>
    <t>Oracle Goldengate Veridata Fundamentals</t>
  </si>
  <si>
    <t>https://www.udemy.com/course/oracle-goldengate-veridata-fundamentals/</t>
  </si>
  <si>
    <t>Oracle GoldenGate</t>
  </si>
  <si>
    <t>Better way towards CSS using Less and Sass</t>
  </si>
  <si>
    <t>https://www.udemy.com/course/better-way-towards-css-using-less-and-sass/</t>
  </si>
  <si>
    <t>JavaScript Essentials: Things you must learn as a developer</t>
  </si>
  <si>
    <t>https://www.udemy.com/course/javascript-essentials-things-you-must-learn-as-a-web-developer/</t>
  </si>
  <si>
    <t>Learn Python Basics</t>
  </si>
  <si>
    <t>https://www.udemy.com/course/learn-python-basics/</t>
  </si>
  <si>
    <t>Program a Media-Player in C#</t>
  </si>
  <si>
    <t>https://www.udemy.com/course/program-a-media-player-in-c-sharp/</t>
  </si>
  <si>
    <t>Learn Map-making in Minecraft</t>
  </si>
  <si>
    <t>https://www.udemy.com/course/learn-map-making-in-minecraft/</t>
  </si>
  <si>
    <t>Data Visualization in Python (Mplib, Seaborn, Plotly, Dash)</t>
  </si>
  <si>
    <t>https://www.udemy.com/course/data-visualization-in-python/</t>
  </si>
  <si>
    <t>Python for Absolute Beginners : Learn With Simple Examples</t>
  </si>
  <si>
    <t>https://www.udemy.com/course/python-for-absolute-beginners-learn-with-simple-examples/</t>
  </si>
  <si>
    <t>A Complete Guide to Time Series Analysis &amp; Forecasting in R</t>
  </si>
  <si>
    <t>https://www.udemy.com/course/a-complete-guide-to-time-series-analysis-forecasting-in-r/</t>
  </si>
  <si>
    <t>Developing and Deploying Applications with Streamlit</t>
  </si>
  <si>
    <t>https://www.udemy.com/course/develop_streamlit_applications/</t>
  </si>
  <si>
    <t>Build Real World MYSQL Database Design Project</t>
  </si>
  <si>
    <t>https://www.udemy.com/course/build-real-world-mysql-database-design-projects/</t>
  </si>
  <si>
    <t>Machine Learning on Google Cloud with AutoML and VertexAI</t>
  </si>
  <si>
    <t>https://www.udemy.com/course/automated-machine-learning-on-google-cloud-with-automl/</t>
  </si>
  <si>
    <t>AI in Coding &amp; Data Science: Master ChatGPT, GitHub Copilot</t>
  </si>
  <si>
    <t>https://www.udemy.com/course/master-ai-assisted-coding-with-chatgpt/</t>
  </si>
  <si>
    <t>Jenkins 2 Introduction for Beginners on Mac OS</t>
  </si>
  <si>
    <t>https://www.udemy.com/course/jenkins2-mac/</t>
  </si>
  <si>
    <t>Object oriented programming with Javascript - Build Quiz App</t>
  </si>
  <si>
    <t>https://www.udemy.com/course/object-oriented-programming-with-javascript-build-quiz-app/</t>
  </si>
  <si>
    <t>API Testing Package:Postman(Functional)- Jmeter(Performance)</t>
  </si>
  <si>
    <t>https://www.udemy.com/course/api-testing-package/</t>
  </si>
  <si>
    <t>Learn MSP430 Programming while Implementing a Task Scheduler</t>
  </si>
  <si>
    <t>https://www.udemy.com/course/learn-msp430-programming/</t>
  </si>
  <si>
    <t>PHP Web Developer Course with 3 Projects</t>
  </si>
  <si>
    <t>https://www.udemy.com/course/the-web-developer-course/</t>
  </si>
  <si>
    <t>Learn Construct 2:   Creating a top-down shooter in HTML5!</t>
  </si>
  <si>
    <t>https://www.udemy.com/course/learn-construct-2-creating-a-top-down-shooter-in-html5/</t>
  </si>
  <si>
    <t>PhoneGap Development for Absolute Beginners</t>
  </si>
  <si>
    <t>https://www.udemy.com/course/phonegap-development-for-absolute-beginners/</t>
  </si>
  <si>
    <t>WebGL internals</t>
  </si>
  <si>
    <t>https://www.udemy.com/course/webgl-internals/</t>
  </si>
  <si>
    <t>Maya &amp; Unreal: Complete Guide to Fast 3D Animation &amp; Rigging</t>
  </si>
  <si>
    <t>https://www.udemy.com/course/maya-unreal-complete-guide-to-fast-3d-animation-rigging/</t>
  </si>
  <si>
    <t>Build Serverless APIs with Serverless Framework and NodeJs</t>
  </si>
  <si>
    <t>https://www.udemy.com/course/serverless-with-aws-lamba/</t>
  </si>
  <si>
    <t>Server Infrastructure</t>
  </si>
  <si>
    <t>Data Science Bootcamp in Python: 250+ Exercises to Master</t>
  </si>
  <si>
    <t>https://www.udemy.com/course/250-exercises-data-science-bootcamp-in-python/</t>
  </si>
  <si>
    <t>Java Generics, Collections Framework And Streams API</t>
  </si>
  <si>
    <t>https://www.udemy.com/course/java-generics-collection-framework-and-streams/</t>
  </si>
  <si>
    <t>Java Collections Framework</t>
  </si>
  <si>
    <t>ChatGPT Practice Tests and Interview Questions - Basic/Adv</t>
  </si>
  <si>
    <t>https://www.udemy.com/course/chatgpt-practice-tests-and-interview-questions-basic-and-advanced/</t>
  </si>
  <si>
    <t>Mastering Postman: A Comprehensive API Testing Course</t>
  </si>
  <si>
    <t>https://www.udemy.com/course/mastering-postman-a-comprehensive-api-testing-course/</t>
  </si>
  <si>
    <t>Javascript Practice - Zero to Master - The Coding Interview</t>
  </si>
  <si>
    <t>https://www.udemy.com/course/javascript-practice-zero-to-master-the-coding-interview/</t>
  </si>
  <si>
    <t>C++ Programming - Master Class</t>
  </si>
  <si>
    <t>https://www.udemy.com/course/cpp-master/</t>
  </si>
  <si>
    <t>Modern WebSockets Application Development with Java EE</t>
  </si>
  <si>
    <t>https://www.udemy.com/course/java-ee-fundamentals-websockets-app-development-for-java-developers/</t>
  </si>
  <si>
    <t>Learn Basics of Python like a Baby</t>
  </si>
  <si>
    <t>https://www.udemy.com/course/learn-basics-of-python-like-a-babydesigned-by-a-student/</t>
  </si>
  <si>
    <t>Getting Cozy with Shader Forge for Unity 3D</t>
  </si>
  <si>
    <t>https://www.udemy.com/course/gametutor-shaderforge-part1/</t>
  </si>
  <si>
    <t>Master ExpressJS to Build Web Apps with NodeJS&amp;JavaScript</t>
  </si>
  <si>
    <t>https://www.udemy.com/course/expressjs/</t>
  </si>
  <si>
    <t>Crash Course - R programming from Scratch &amp; workout</t>
  </si>
  <si>
    <t>https://www.udemy.com/course/introduction-to-r-programming-learn-r-syntax-by-example/</t>
  </si>
  <si>
    <t>Data Structures in JavaScript: Master The Fundamentals</t>
  </si>
  <si>
    <t>https://www.udemy.com/course/javascript-datastructures/</t>
  </si>
  <si>
    <t>Rust Projects</t>
  </si>
  <si>
    <t>https://www.udemy.com/course/rust-projects/</t>
  </si>
  <si>
    <t>Certified LabVIEW Associate Developer (CLAD) Practice Exams</t>
  </si>
  <si>
    <t>https://www.udemy.com/course/certified-labview-associate-developer-clad-practice-exams/</t>
  </si>
  <si>
    <t>Laravel Tutorial for Beginners Step by Step</t>
  </si>
  <si>
    <t>https://www.udemy.com/course/laravel-tutorial-for-beginners-step-by-step/</t>
  </si>
  <si>
    <t>Front End Web Development-How to Sell on Themeforest &amp; Earn</t>
  </si>
  <si>
    <t>https://www.udemy.com/course/front-end-web-development-themeforest/</t>
  </si>
  <si>
    <t>Mastering SpringBoot with MongoDB</t>
  </si>
  <si>
    <t>https://www.udemy.com/course/mastering-springboot-with-mongodb/</t>
  </si>
  <si>
    <t>Beginners Guide to Real Life Applications of Blockchain</t>
  </si>
  <si>
    <t>https://www.udemy.com/course/beginners-guide-to-real-life-applications-of-blockchain/</t>
  </si>
  <si>
    <t>Java Programming Masterclass: Build 50 Real-World Projects</t>
  </si>
  <si>
    <t>https://www.udemy.com/course/java-development-projects/</t>
  </si>
  <si>
    <t>Data Analytics Career Overview - From Skills to Interviews</t>
  </si>
  <si>
    <t>https://www.udemy.com/course/data-analytics-career-overview/</t>
  </si>
  <si>
    <t>React Marathon: 70 Hands-On React Web Development Projects</t>
  </si>
  <si>
    <t>https://www.udemy.com/course/build-react-development-projects-from-scrath/</t>
  </si>
  <si>
    <t>Machine Learning in 30 mins: fast practice</t>
  </si>
  <si>
    <t>https://www.udemy.com/course/machine-learning-for-absolute-beginners-build-3-models/</t>
  </si>
  <si>
    <t>Optimising a mobile game in Unity</t>
  </si>
  <si>
    <t>https://www.udemy.com/course/optimising-a-mobile-game-in-unity/</t>
  </si>
  <si>
    <t>MASTER Kubernetes with AWS Elastic Kubernetes Services (EKS)</t>
  </si>
  <si>
    <t>https://www.udemy.com/course/master-kubernetes-with-aws-elastic-kubernetes-services-eks/</t>
  </si>
  <si>
    <t>Amazon EKS</t>
  </si>
  <si>
    <t>LangGraph Mastery: Develop LLM Agents with LangGraph</t>
  </si>
  <si>
    <t>https://www.udemy.com/course/langgraph-mastery-develop-llm-agents-with-langgraph/</t>
  </si>
  <si>
    <t>Astro JS v4 &amp; WordPress (Astro.js, TailwindCSS &amp; WordPress)</t>
  </si>
  <si>
    <t>https://www.udemy.com/course/astro-js-wordpress/</t>
  </si>
  <si>
    <t>Build a RESTFul API Weather App with Alamofire &amp; Swift 5</t>
  </si>
  <si>
    <t>https://www.udemy.com/course/ios-13-swift-5-restful-api-weather-app-with-alamofire-5/</t>
  </si>
  <si>
    <t>Oracle Cloud: Basic Oracle SQL with hands on Experience</t>
  </si>
  <si>
    <t>https://www.udemy.com/course/oracle-database-12c-basic-sql-hand-on-step-by-step/</t>
  </si>
  <si>
    <t>Learn Ruby on Rails: Stripe Payment Processing</t>
  </si>
  <si>
    <t>https://www.udemy.com/course/learn-ruby-on-rails-stripe-payment-processing/</t>
  </si>
  <si>
    <t>Getting Started with PHP and MySQL Development</t>
  </si>
  <si>
    <t>https://www.udemy.com/course/getting-started-with-php-and-mysql-development/</t>
  </si>
  <si>
    <t>Learn Python Face Detection</t>
  </si>
  <si>
    <t>https://www.udemy.com/course/learn-python-face-detection/</t>
  </si>
  <si>
    <t>HTML Made Simple For Beginners: Create a One Page Website</t>
  </si>
  <si>
    <t>https://www.udemy.com/course/html-made-simple-create-your-own-webpage-step-by-step/</t>
  </si>
  <si>
    <t>Modern Java Script From Scratch With Examples and Projects</t>
  </si>
  <si>
    <t>https://www.udemy.com/course/learn-modern-java-script-from-scratch-with-examples-and-projects/</t>
  </si>
  <si>
    <t>GeoServer: Step-By-Step Tutorial</t>
  </si>
  <si>
    <t>https://www.udemy.com/course/geoserver-step-by-step-tutorial/</t>
  </si>
  <si>
    <t>Fundamental Principles of Test Automation</t>
  </si>
  <si>
    <t>https://www.udemy.com/course/fundamental-principles-of-test-automation/</t>
  </si>
  <si>
    <t>Database Administrator (DBA) | Developer- MS SQL Server,TSQL</t>
  </si>
  <si>
    <t>https://www.udemy.com/course/database-administrator-dba-developer-ms-sql-servertsql/</t>
  </si>
  <si>
    <t>A Complete Guide to Unity's Universal Render Pipeline, URP</t>
  </si>
  <si>
    <t>https://www.udemy.com/course/unity-urp/</t>
  </si>
  <si>
    <t>Build personal Portfolio Site using Python/Django -Beginners</t>
  </si>
  <si>
    <t>https://www.udemy.com/course/from-idea-to-product-using-python-django/</t>
  </si>
  <si>
    <t>Hadoop and Big Data for Absolute Beginners</t>
  </si>
  <si>
    <t>https://www.udemy.com/course/hadoop-and-big-data-for-absolute-beginners/</t>
  </si>
  <si>
    <t>Must Learn Skills for Testers[SQL+Unix+ShellScript+Jira+ALM]</t>
  </si>
  <si>
    <t>https://www.udemy.com/course/automationpack/</t>
  </si>
  <si>
    <t>Learn Data Analysis with Python Pandas</t>
  </si>
  <si>
    <t>https://www.udemy.com/course/python-pandas-data-manipulation-and-analysis/</t>
  </si>
  <si>
    <t>Learn to Create REST API's with C# .NET</t>
  </si>
  <si>
    <t>https://www.udemy.com/course/aspnet-web-api-create-restful-apis-in-c-using-net-45/</t>
  </si>
  <si>
    <t>Understanding Chef: The Practical Guide</t>
  </si>
  <si>
    <t>https://www.udemy.com/course/understanding-chef-the-practical-guide/</t>
  </si>
  <si>
    <t>Learn Data Wrangling with Python</t>
  </si>
  <si>
    <t>https://www.udemy.com/course/data-wrangling-with-python-in-1-hour/</t>
  </si>
  <si>
    <t>Data Wrangling</t>
  </si>
  <si>
    <t>Build Database  Driven Apps with : SQL Server ,  C# , Python</t>
  </si>
  <si>
    <t>https://www.udemy.com/course/build-database-driven-apps-with-sql-server-c-python/</t>
  </si>
  <si>
    <t>Introduction to R programming &amp; RStudio for beginners</t>
  </si>
  <si>
    <t>https://www.udemy.com/course/introduction-to-r-programming-rstudio-for-beginners/</t>
  </si>
  <si>
    <t>Python Projects: Python &amp; Data Science with Python Projects</t>
  </si>
  <si>
    <t>https://www.udemy.com/course/python-projects-python-data-science-with-python-projects/</t>
  </si>
  <si>
    <t>Learning SQL For Oracle</t>
  </si>
  <si>
    <t>https://www.udemy.com/course/learning-sql-for-oracle/</t>
  </si>
  <si>
    <t>Comprehensive Subversion</t>
  </si>
  <si>
    <t>https://www.udemy.com/course/comprehensive-subversion/</t>
  </si>
  <si>
    <t>Subversion SVN</t>
  </si>
  <si>
    <t>Java Programming - How To Get The Oracle SE 7 Certification</t>
  </si>
  <si>
    <t>https://www.udemy.com/course/java-programming-get-your-oracle-se-7-certificate/</t>
  </si>
  <si>
    <t>Complete jquery for beginners, learn jquery ui, jquery ajax</t>
  </si>
  <si>
    <t>https://www.udemy.com/course/jquery-for-beginners-x/</t>
  </si>
  <si>
    <t>Data Science:  Machine Learning algorithms in Matlab</t>
  </si>
  <si>
    <t>https://www.udemy.com/course/machine-learning-step-by-step-guide/</t>
  </si>
  <si>
    <t>Headless WordPress REST API Authentication</t>
  </si>
  <si>
    <t>https://www.udemy.com/course/headless-wordpress-rest-api-authentication-course/</t>
  </si>
  <si>
    <t>Unity Pro: Advanced Game Design and Development Skills</t>
  </si>
  <si>
    <t>https://www.udemy.com/course/unity-shader-programming-and-editor-scripting-master-class/</t>
  </si>
  <si>
    <t>Getting started with Redis</t>
  </si>
  <si>
    <t>https://www.udemy.com/course/getting-started-with-redis/</t>
  </si>
  <si>
    <t>React Beginner Challenges - 25 Debugging Exercises</t>
  </si>
  <si>
    <t>https://www.udemy.com/course/react-beginner-challenges/</t>
  </si>
  <si>
    <t>React, Next.js and Laravel: A Rapid Guide - Advanced</t>
  </si>
  <si>
    <t>https://www.udemy.com/course/react-laravel-influencer/</t>
  </si>
  <si>
    <t>ABC of Java  (A Perfect Java course for beginner's)</t>
  </si>
  <si>
    <t>https://www.udemy.com/course/java-for-beginners-a-perfect-course-for-beginners/</t>
  </si>
  <si>
    <t>Divi Training: Manage a Divi WordPress Website UPDATED</t>
  </si>
  <si>
    <t>https://www.udemy.com/course/managing-a-website-built-with-divi/</t>
  </si>
  <si>
    <t>Learn Python in 2 Hours (2024)</t>
  </si>
  <si>
    <t>https://www.udemy.com/course/learn-python-programming-two-hours/</t>
  </si>
  <si>
    <t>(MEVN Stack) build a PWA &amp; Machine Learning E-Commerce APP</t>
  </si>
  <si>
    <t>https://www.udemy.com/course/mevn-stack-build-an-pwa-machine-learning-e-commerce-app/</t>
  </si>
  <si>
    <t>Build ChatGPT App in Flutter using OpenAI API</t>
  </si>
  <si>
    <t>https://www.udemy.com/course/build-chatgpt-app-in-flutter-using-openai-api/</t>
  </si>
  <si>
    <t>Train Object Detection Models &amp; build Android Applications</t>
  </si>
  <si>
    <t>https://www.udemy.com/course/train-custom-object-detection-models-for-android-ios/</t>
  </si>
  <si>
    <t>Fundamental Course of Amazon Cognito (101 Level)</t>
  </si>
  <si>
    <t>https://www.udemy.com/course/amazon-cognito-master-course/</t>
  </si>
  <si>
    <t>TypeScript: The Complete Guide</t>
  </si>
  <si>
    <t>https://www.udemy.com/course/typescript-complete-guide/</t>
  </si>
  <si>
    <t>ISO 45001 Occupational Health and Safety</t>
  </si>
  <si>
    <t>https://www.udemy.com/course/hsebox-iso45001/</t>
  </si>
  <si>
    <t>Django with Tailwind CSS</t>
  </si>
  <si>
    <t>https://www.udemy.com/course/django-with-tailwind-css/</t>
  </si>
  <si>
    <t>Complete Python and Java Programming BUNDLE [new]</t>
  </si>
  <si>
    <t>https://www.udemy.com/course/complete-python-and-java-programming-bundle/</t>
  </si>
  <si>
    <t>Python+SQL+Oracle and Endless Possibilities</t>
  </si>
  <si>
    <t>https://www.udemy.com/course/python-with-oracle-developer-course/</t>
  </si>
  <si>
    <t>The Complete Angular &amp; NestJS Course</t>
  </si>
  <si>
    <t>https://www.udemy.com/course/the-complete-angular-nestjs-course/</t>
  </si>
  <si>
    <t>Complete Python Masterclass‚Ñ¢ | Zero to Hero Bootcamp</t>
  </si>
  <si>
    <t>https://www.udemy.com/course/comprehensive-python-programming-bootcamp-masterclass/</t>
  </si>
  <si>
    <t>Full Stack Data Science Developer Course from scratch</t>
  </si>
  <si>
    <t>https://www.udemy.com/course/complete-css-python-and-microsoft-sql-course-from-scratch/</t>
  </si>
  <si>
    <t>Mastering Sitefinity MVC Widget Development</t>
  </si>
  <si>
    <t>https://www.udemy.com/course/mastering-sitefinity-mvc-widget-development/</t>
  </si>
  <si>
    <t>Complete Java Megacourse: Beginner to Expert</t>
  </si>
  <si>
    <t>https://www.udemy.com/course/complete-java-megacourse-beginner-to-expert/</t>
  </si>
  <si>
    <t>API Testing in detail using Postman - Test Automation</t>
  </si>
  <si>
    <t>https://www.udemy.com/course/the-api-master-class-testing-in-detail-using-postman/</t>
  </si>
  <si>
    <t>Unreal Engine 5: The Complete Beginner's Cinematic Course</t>
  </si>
  <si>
    <t>https://www.udemy.com/course/unreal-engine-5-the-complete-beginners-cinematic-course/</t>
  </si>
  <si>
    <t>Unity Programming Fundamentals</t>
  </si>
  <si>
    <t>https://www.udemy.com/course/unity-programming-fundamentals/</t>
  </si>
  <si>
    <t>Basic Python for Beginners</t>
  </si>
  <si>
    <t>https://www.udemy.com/course/basic-python-for-beginners/</t>
  </si>
  <si>
    <t>5 DevOps Project- Jenkins, K8s ,Docker, AWS, SonarQube,Nexus</t>
  </si>
  <si>
    <t>https://www.udemy.com/course/5-devops-project-jenkins-k8s-docker-aws-sonarqubenexus/</t>
  </si>
  <si>
    <t>How Web Developers Make Passive Income with React JS?</t>
  </si>
  <si>
    <t>https://www.udemy.com/course/how-web-developers-make-passive-income-with-react-js/</t>
  </si>
  <si>
    <t>Passive Income</t>
  </si>
  <si>
    <t>Ruby on Rails 5 Masterclass: Build Ajax web app from scratch</t>
  </si>
  <si>
    <t>https://www.udemy.com/course/rails-5-masterclass/</t>
  </si>
  <si>
    <t>AutoCAD to Excel - VBA Programming Hands-On!</t>
  </si>
  <si>
    <t>https://www.udemy.com/course/autocad-to-excel-vba-programming-hands-on/</t>
  </si>
  <si>
    <t>Python Machine Learning - Recommender systems with Angular</t>
  </si>
  <si>
    <t>https://www.udemy.com/course/angular-recommender-system/</t>
  </si>
  <si>
    <t>Hands-On Application Development with React and Bootstrap</t>
  </si>
  <si>
    <t>https://www.udemy.com/course/hands-on-application-development-with-react-and-bootstrap/</t>
  </si>
  <si>
    <t>Tic-Tac-Toe Clone - The Complete Cocos2d-x C++ Game Course</t>
  </si>
  <si>
    <t>https://www.udemy.com/course/tic-tac-toe-cocos2d-x-cpp/</t>
  </si>
  <si>
    <t>Cocos2d-x</t>
  </si>
  <si>
    <t>Professional C#:  The Best Course on Intermediate C# coding</t>
  </si>
  <si>
    <t>https://www.udemy.com/course/intermediate-csharp/</t>
  </si>
  <si>
    <t>How To Use The Revolution Slider Plugin 6.0 - FULL TUTORIAL</t>
  </si>
  <si>
    <t>https://www.udemy.com/course/how-to-use-the-revolution-slider-plugin-full-tutorial/</t>
  </si>
  <si>
    <t>JUnit and Mockito Unit Testing for Java Developers</t>
  </si>
  <si>
    <t>https://www.udemy.com/course/junit-unit-testing-for-java-developers/</t>
  </si>
  <si>
    <t>API for beginners  using : Python |  Flask |  Postman</t>
  </si>
  <si>
    <t>https://www.udemy.com/course/api-for-beginners-using-python-flask-postman/</t>
  </si>
  <si>
    <t>Python for Beginners: Easily Learn Python Programming</t>
  </si>
  <si>
    <t>https://www.udemy.com/course/python-for-beginners-easily-learn-python-programming/</t>
  </si>
  <si>
    <t>Python Programming Pro: From Novice to Ninja in Just 5 Hours</t>
  </si>
  <si>
    <t>https://www.udemy.com/course/learn-python-basic-to-advance-in-easy-way-2022/</t>
  </si>
  <si>
    <t>React Responsive Portfolio Website - Complete React Project</t>
  </si>
  <si>
    <t>https://www.udemy.com/course/react-responsive-portfolio-website-complete-react-project/</t>
  </si>
  <si>
    <t>The Complete Quality Assurance Course- Beginners Guide 2025</t>
  </si>
  <si>
    <t>https://www.udemy.com/course/manual-testing-quality-assurance-course-for-beginners/</t>
  </si>
  <si>
    <t>Django Masterclass: Get Started With Django Web Development</t>
  </si>
  <si>
    <t>https://www.udemy.com/course/django-masterclass-get-started-with-django-web-development/</t>
  </si>
  <si>
    <t>PHP Laravel: Build Food Ordering Ecommerce Store</t>
  </si>
  <si>
    <t>https://www.udemy.com/course/php-laravel-2023-build-food-ordering-ecommerce-store/</t>
  </si>
  <si>
    <t>Unity Game Tutorial: Tetris 3D</t>
  </si>
  <si>
    <t>https://www.udemy.com/course/unity-game-tutorial-tetris-3d/</t>
  </si>
  <si>
    <t>.NET/C# Beginners Bootcamp</t>
  </si>
  <si>
    <t>https://www.udemy.com/course/net-csharp-beginners-bootcamp/</t>
  </si>
  <si>
    <t>JAVA Immersive Learning Course</t>
  </si>
  <si>
    <t>https://www.udemy.com/course/java-immersive-learning-course/</t>
  </si>
  <si>
    <t>Top Python and Ruby Programming Bundle</t>
  </si>
  <si>
    <t>https://www.udemy.com/course/learn-python-and-ruby/</t>
  </si>
  <si>
    <t>#1 Complete ASP.NET Core MVC Single-Page App[The Future]</t>
  </si>
  <si>
    <t>https://www.udemy.com/course/toufiqelahy/</t>
  </si>
  <si>
    <t>Develop Ionic 4 Angular iOS Android Apps for WooCommerce</t>
  </si>
  <si>
    <t>https://www.udemy.com/course/develop-ionic-4-angular-ios-android-apps-for-woocommerce/</t>
  </si>
  <si>
    <t>Data Engineering with Python</t>
  </si>
  <si>
    <t>https://www.udemy.com/course/data-engineering-with-python/</t>
  </si>
  <si>
    <t>JavaScript Pro: From Basics to Real-World Applications</t>
  </si>
  <si>
    <t>https://www.udemy.com/course/javascript-the-complete-modern-javascript-masterclass/</t>
  </si>
  <si>
    <t>Batch Processing with Apache Beam in Python</t>
  </si>
  <si>
    <t>https://www.udemy.com/course/apache-beam-python/</t>
  </si>
  <si>
    <t>Blazor and Web Development Fundamentals with .Net 7</t>
  </si>
  <si>
    <t>https://www.udemy.com/course/blazor-and-web-development-fundamentals-with-net-7/</t>
  </si>
  <si>
    <t>Laravel 9 advanced tips and tricks beginner and intermediate</t>
  </si>
  <si>
    <t>https://www.udemy.com/course/laravel-tips-and-tricks/</t>
  </si>
  <si>
    <t>Newsletter Signup using PHP, MySQL, Ajax and Bootstrap 5</t>
  </si>
  <si>
    <t>https://www.udemy.com/course/newsletter-signup-using-php-mysql-ajax/</t>
  </si>
  <si>
    <t>Full Stack Development with React and Node Js</t>
  </si>
  <si>
    <t>https://www.udemy.com/course/node-js-api-development/</t>
  </si>
  <si>
    <t>Build a Chat Messaging App with FlutterFlow &amp; Firebase</t>
  </si>
  <si>
    <t>https://www.udemy.com/course/build-a-chat-messaging-app-with-flutterflow-firebase/</t>
  </si>
  <si>
    <t>ARKit - Create Augmented Reality Apps for iOS Apps</t>
  </si>
  <si>
    <t>https://www.udemy.com/course/learn-ios-arkit/</t>
  </si>
  <si>
    <t>Job-Ready SQL in an Afternoon</t>
  </si>
  <si>
    <t>https://www.udemy.com/course/master-the-fundamentals-of-sql-with-python/</t>
  </si>
  <si>
    <t>Java Programming for Absolute Beginners</t>
  </si>
  <si>
    <t>https://www.udemy.com/course/java-programming-for-absolute-beginners/</t>
  </si>
  <si>
    <t>iOS 10 Swift 3 hands on features - Siri Kit , Messages , ...</t>
  </si>
  <si>
    <t>https://www.udemy.com/course/ios-10-swift-3-hands-on-features-siri-kit-messages/</t>
  </si>
  <si>
    <t>Build a website HTML5 CSS3 Beginner Course</t>
  </si>
  <si>
    <t>https://www.udemy.com/course/how-to-build-a-website-html5-css3-beginner-course/</t>
  </si>
  <si>
    <t>C# Programming from Zero to Hero : The Fundamentals</t>
  </si>
  <si>
    <t>https://www.udemy.com/course/csharp-programming-from-zero-to-hero-the-fundamentals/</t>
  </si>
  <si>
    <t>Unity Tutorial: PacMan 3D</t>
  </si>
  <si>
    <t>https://www.udemy.com/course/unity-tutorial-pacman-3d/</t>
  </si>
  <si>
    <t>Android Monetisation AdMob &amp; in-app billing with Kotlin</t>
  </si>
  <si>
    <t>https://www.udemy.com/course/androidmonetisation/</t>
  </si>
  <si>
    <t>Azure Data Lake Storage Gen2 : Hands on Practical Demos</t>
  </si>
  <si>
    <t>https://www.udemy.com/course/azure-data-lake-storage-gen2/</t>
  </si>
  <si>
    <t>Learn Godot Making a Fun Pirate Trading Game</t>
  </si>
  <si>
    <t>https://www.udemy.com/course/learn-godot-design-patterns-pirate-trading-game-development/</t>
  </si>
  <si>
    <t>Unreal Engine 4 - Multiplayer Team Based FPS In Blueprints</t>
  </si>
  <si>
    <t>https://www.udemy.com/course/unreal-engine-4-multiplayer-team-based-fps-in-blueprints/</t>
  </si>
  <si>
    <t>HTML5 &amp; CSS3 Masterclass 2025: Web Development Foundation</t>
  </si>
  <si>
    <t>https://www.udemy.com/course/web-development-foundation/</t>
  </si>
  <si>
    <t>GraphQL with React &amp; Node js - Real Time Private Chat App</t>
  </si>
  <si>
    <t>https://www.udemy.com/course/practical-graphql-course/</t>
  </si>
  <si>
    <t>Python for astronomers and astrophysics</t>
  </si>
  <si>
    <t>https://www.udemy.com/course/python-for-astronomer/</t>
  </si>
  <si>
    <t>Substance Painter - Rune Sword</t>
  </si>
  <si>
    <t>https://www.udemy.com/course/substance-painter-rune-sword/</t>
  </si>
  <si>
    <t>Substance Painter</t>
  </si>
  <si>
    <t>Genesys Cloud Architect: Building Call Flows</t>
  </si>
  <si>
    <t>https://www.udemy.com/course/genesys-cloud-architect-building-call-flows/</t>
  </si>
  <si>
    <t>Cloud Architecture</t>
  </si>
  <si>
    <t>Easy Python Programming for Absolute Beginners</t>
  </si>
  <si>
    <t>https://www.udemy.com/course/easy-python-programming-for-absolute-beginners-r/</t>
  </si>
  <si>
    <t>Physics + Python - Solve basic physics problems with Python</t>
  </si>
  <si>
    <t>https://www.udemy.com/course/physics-python-solve-physics-problems-with-python/</t>
  </si>
  <si>
    <t>Physics</t>
  </si>
  <si>
    <t>Learn by Example : Selenium for Automated Web Testing</t>
  </si>
  <si>
    <t>https://www.udemy.com/course/learn-by-example-selenium/</t>
  </si>
  <si>
    <t>Scratch programming</t>
  </si>
  <si>
    <t>https://www.udemy.com/course/scratch-programming/</t>
  </si>
  <si>
    <t>Starting with Git &amp; GitHub</t>
  </si>
  <si>
    <t>https://www.udemy.com/course/starting-with-git-github/</t>
  </si>
  <si>
    <t>Introduction to jQuery Web Development</t>
  </si>
  <si>
    <t>https://www.udemy.com/course/web-development-introduction-to-jquery/</t>
  </si>
  <si>
    <t>Socket.IO Project - Build a Chat App</t>
  </si>
  <si>
    <t>https://www.udemy.com/course/socket-io-project-build-a-chat-app/</t>
  </si>
  <si>
    <t>Complete DataScience with Python and Tensorflow</t>
  </si>
  <si>
    <t>https://www.udemy.com/course/complete-datascience-with-python-and-tensorflow/</t>
  </si>
  <si>
    <t>Projects in Cloud Computing</t>
  </si>
  <si>
    <t>https://www.udemy.com/course/projects-in-cloud-computing/</t>
  </si>
  <si>
    <t>Laravel - Learn How to Create Charts with Vue.js and Laravel</t>
  </si>
  <si>
    <t>https://www.udemy.com/course/laravel-learn-how-to-create-charts-with-vuejs-and-laravel/</t>
  </si>
  <si>
    <t>Build a Photo Blog with Ruby on Rails</t>
  </si>
  <si>
    <t>https://www.udemy.com/course/build-a-photo-blog-with-ruby-on-rails/</t>
  </si>
  <si>
    <t>The Complete PHP Course from Core PHP to PHP7 &amp; Codeigniter</t>
  </si>
  <si>
    <t>https://www.udemy.com/course/the-complete-php-course-from-core-php-to-php7-and-codeigniter/</t>
  </si>
  <si>
    <t>ChatGPT &amp; Flutter: Build Smart Apps for Android &amp; IOS</t>
  </si>
  <si>
    <t>https://www.udemy.com/course/chatgpt-flutter-build-all-types-of-android-ios-chatbots/</t>
  </si>
  <si>
    <t>Hands-On Kubernetes Networking</t>
  </si>
  <si>
    <t>https://www.udemy.com/course/hands-on-kubernetes-networking/</t>
  </si>
  <si>
    <t>SQL CRUD Operations with PostgreSQL</t>
  </si>
  <si>
    <t>https://www.udemy.com/course/sql-crud-operations-with-postgresql/</t>
  </si>
  <si>
    <t>Building Mobile Apps with Ionic 4</t>
  </si>
  <si>
    <t>https://www.udemy.com/course/building-mobile-apps-with-ionic-4/</t>
  </si>
  <si>
    <t>Develop 5 apps with python , kivy and kivymd</t>
  </si>
  <si>
    <t>https://www.udemy.com/course/learn-kivy-and-kivymd-by-building-5-apps/</t>
  </si>
  <si>
    <t>Learn Basic HTML, CSS &amp; Javascript (Typescript) with Vue</t>
  </si>
  <si>
    <t>https://www.udemy.com/course/learn-basic-html-css-javascript-typescript-with-vue/</t>
  </si>
  <si>
    <t>Use Laravel to Create a SPA with Vue, Inertia, and Tailwind</t>
  </si>
  <si>
    <t>https://www.udemy.com/course/use-laravel-to-create-a-spa-with-vue-js-inertia-js-and-tailwind-css/</t>
  </si>
  <si>
    <t>Gino's Java 8 and 11 Certification + Interview  Guide</t>
  </si>
  <si>
    <t>https://www.udemy.com/course/ginos-java-certification-and-interview-guide/</t>
  </si>
  <si>
    <t>Java Programming - The 2024 Apprentice Course</t>
  </si>
  <si>
    <t>https://www.udemy.com/course/java-programming-the-apprentice-course/</t>
  </si>
  <si>
    <t>Deploy a Serverless Django app on Google App Engine</t>
  </si>
  <si>
    <t>https://www.udemy.com/course/serverless/</t>
  </si>
  <si>
    <t>Google App Engine</t>
  </si>
  <si>
    <t>Django Project: djBlogger</t>
  </si>
  <si>
    <t>https://www.udemy.com/course/django-project-djblogger/</t>
  </si>
  <si>
    <t>Unity Game Analytics</t>
  </si>
  <si>
    <t>https://www.udemy.com/course/unity-game-analytics/</t>
  </si>
  <si>
    <t>JavaScript DOM Example code Interactive Dynamic JavaScript</t>
  </si>
  <si>
    <t>https://www.udemy.com/course/dom-javascript-course/</t>
  </si>
  <si>
    <t>Master Typescript : Learn Typescript from scratch</t>
  </si>
  <si>
    <t>https://www.udemy.com/course/master-typescript/</t>
  </si>
  <si>
    <t>Unity Game Tutorial: Match 3 - 3D Game</t>
  </si>
  <si>
    <t>https://www.udemy.com/course/unity-game-tutorial-match-3-3d-game/</t>
  </si>
  <si>
    <t>Introduction to PROCESS ENGINEERING</t>
  </si>
  <si>
    <t>https://www.udemy.com/course/learn-about-process-engineering-like-a-pro/</t>
  </si>
  <si>
    <t>Chemical Engineering</t>
  </si>
  <si>
    <t>Git and GitHub for Developers</t>
  </si>
  <si>
    <t>https://www.udemy.com/course/git-for-developers/</t>
  </si>
  <si>
    <t>Vue 3 and Golang: A Practical Guide</t>
  </si>
  <si>
    <t>https://www.udemy.com/course/vue-go-admin/</t>
  </si>
  <si>
    <t>Go Full Stack With Spring Cloud Microservices and React JS</t>
  </si>
  <si>
    <t>https://www.udemy.com/course/go-full-stack-with-spring-cloud-microservices-and-react-js/</t>
  </si>
  <si>
    <t>Node.js API - making it shine!</t>
  </si>
  <si>
    <t>https://www.udemy.com/course/nodejs-api-with-clean-architecture/</t>
  </si>
  <si>
    <t>Mastering Tabnine AI for Efficient Code Development</t>
  </si>
  <si>
    <t>https://www.udemy.com/course/mastering-tabnine-ai-for-efficient-code-development/</t>
  </si>
  <si>
    <t>Java Course for Beginners with Practical Projects &amp; ChatGPT</t>
  </si>
  <si>
    <t>https://www.udemy.com/course/java-course-for-beginners-with-practical-project-examples/</t>
  </si>
  <si>
    <t>Django 2.1 - Python Web Development for Beginners</t>
  </si>
  <si>
    <t>https://www.udemy.com/course/django-21-python-web-development-for-beginners/</t>
  </si>
  <si>
    <t>Building Applications with VueJs, Vuex, VueRouter, and Nuxt</t>
  </si>
  <si>
    <t>https://www.udemy.com/course/building-applications-with-vuejs/</t>
  </si>
  <si>
    <t>Automated Testing using Coded UI with Visual Studio 2015</t>
  </si>
  <si>
    <t>https://www.udemy.com/course/automated-testing-using-coded-ui-with-visual-studio-2015/</t>
  </si>
  <si>
    <t>AWS BUNDLE- Master COMPLETE Amazon Web Services</t>
  </si>
  <si>
    <t>https://www.udemy.com/course/complete-amazon-web-services-bundle-2018/</t>
  </si>
  <si>
    <t>Learn how to build a Chess game in iOS 10.</t>
  </si>
  <si>
    <t>https://www.udemy.com/course/learn-how-to-build-a-chess-game-in-ios-10/</t>
  </si>
  <si>
    <t>Chess</t>
  </si>
  <si>
    <t>Map Kit Mastery: iOS 12 &amp; Swift 4</t>
  </si>
  <si>
    <t>https://www.udemy.com/course/map-kit-mastery-ios-12-swift-4/</t>
  </si>
  <si>
    <t>Build a Database driven Application with Python and MySQL</t>
  </si>
  <si>
    <t>https://www.udemy.com/course/build-a-database-driven-application-with-python-and-mysql/</t>
  </si>
  <si>
    <t>Refactor Javascript</t>
  </si>
  <si>
    <t>https://www.udemy.com/course/refactor-javascript/</t>
  </si>
  <si>
    <t>Tailwind CSS : The Complete Guide ( Project Included )</t>
  </si>
  <si>
    <t>https://www.udemy.com/course/complete-guide-of-tailwind-css-/</t>
  </si>
  <si>
    <t>Rattan Rocker | A Complete Game Asset Workflow</t>
  </si>
  <si>
    <t>https://www.udemy.com/course/rattan-rocker/</t>
  </si>
  <si>
    <t>Game Asset Creation</t>
  </si>
  <si>
    <t>Flutter cross-platform course that will get you job.</t>
  </si>
  <si>
    <t>https://www.udemy.com/course/flutter-cross-platform-course-that-will-get-you-job/</t>
  </si>
  <si>
    <t>API Test Automation | POSTMAN | SOAPUI | KATALON | JMETER</t>
  </si>
  <si>
    <t>https://www.udemy.com/course/api-test-automation-beginners-hands-on-training/</t>
  </si>
  <si>
    <t>Test-first - Drive Clean Code with Automated Unit Tests</t>
  </si>
  <si>
    <t>https://www.udemy.com/course/test-first-programming/</t>
  </si>
  <si>
    <t>Kafka Event Driven Microservices With Java + Spring [Part-2]</t>
  </si>
  <si>
    <t>https://www.udemy.com/course/saga-pattern/</t>
  </si>
  <si>
    <t>No-code AI applications with ChatGPT, OpenAI, Flowise &amp; LLMs</t>
  </si>
  <si>
    <t>https://www.udemy.com/course/ai-applications-with-chatgpt-without-programming-zero-to-ex/</t>
  </si>
  <si>
    <t>Mastering HTML5 and CSS3 (Part 3 - Advanced Level)</t>
  </si>
  <si>
    <t>https://www.udemy.com/course/mastering-html5-and-css3-part-3-advanced-level/</t>
  </si>
  <si>
    <t>Programming Fundamentals + Python 3 Cram Course in 7 Days‚Ñ¢</t>
  </si>
  <si>
    <t>https://www.udemy.com/course/fundamentals-of-programming-coding/</t>
  </si>
  <si>
    <t>Learn Pytest in 100 Minutes :Unit Testing Framework 4 Python</t>
  </si>
  <si>
    <t>https://www.udemy.com/course/big-data-testing/</t>
  </si>
  <si>
    <t>Oracle Database Administration</t>
  </si>
  <si>
    <t>https://www.udemy.com/course/dbatechshoot/</t>
  </si>
  <si>
    <t>Create App Like Instagram using Parse Server: iOS 11 Swift 4</t>
  </si>
  <si>
    <t>https://www.udemy.com/course/parse-server-development/</t>
  </si>
  <si>
    <t>NumPy, Pandas, &amp; Python for Data Analysis: A Complete Guide</t>
  </si>
  <si>
    <t>https://www.udemy.com/course/numpy-pandas-python-for-data-analysis-a-complete-guide/</t>
  </si>
  <si>
    <t xml:space="preserve">Advanced Apache Spark for Data Scientists and Developers </t>
  </si>
  <si>
    <t>https://www.udemy.com/course/advanced-apache-spark-for-data-scientists-and-developers/</t>
  </si>
  <si>
    <t>Learn iOS8 and Swift App Programming</t>
  </si>
  <si>
    <t>https://www.udemy.com/course/ios8-and-swift-app-programming-crash-course/</t>
  </si>
  <si>
    <t>Unreal Engine 5 Dedicated Servers with AWS and GameLift</t>
  </si>
  <si>
    <t>https://www.udemy.com/course/unreal-engine-5-dedicated-servers-with-aws-and-gamelift/</t>
  </si>
  <si>
    <t>FULLSTACK Web Development- HTML CSS, JavaScript, PHP, ELIXIR</t>
  </si>
  <si>
    <t>https://www.udemy.com/course/fullstack-web-development-htmlcss-javascript-php-elixir/</t>
  </si>
  <si>
    <t>Introduction to Maps in R Shiny and Leaflet</t>
  </si>
  <si>
    <t>https://www.udemy.com/course/introduction-to-maps-in-r-shiny-and-leaflet/</t>
  </si>
  <si>
    <t>Unity Game Tutorial: Sudoku 2D</t>
  </si>
  <si>
    <t>https://www.udemy.com/course/unity-game-tutorial-sudoku-2d/</t>
  </si>
  <si>
    <t>Website Speed Optimization - Front-end + WordPress</t>
  </si>
  <si>
    <t>https://www.udemy.com/course/front-end-optimization-basic-and-intermediate-methods/</t>
  </si>
  <si>
    <t>Mastering Swagger Framework with Spring Boot</t>
  </si>
  <si>
    <t>https://www.udemy.com/course/mastering-swagger-framework-with-spring-boot/</t>
  </si>
  <si>
    <t>CSS Animations: The Complete Guide</t>
  </si>
  <si>
    <t>https://www.udemy.com/course/css-animations-the-complete-guide/</t>
  </si>
  <si>
    <t>Awesome Natural Language Processing Tools In Python</t>
  </si>
  <si>
    <t>https://www.udemy.com/course/awesome-natural-language-processing-tools-in-python/</t>
  </si>
  <si>
    <t>Practical OAuth, OpenID and JWT in C# .NET Core</t>
  </si>
  <si>
    <t>https://www.udemy.com/course/practical-oauth-openid-and-jwt-in-c-net-core/</t>
  </si>
  <si>
    <t>Go Java Full Stack With Spring Boot and Vue JS (Inc. Vuex)</t>
  </si>
  <si>
    <t>https://www.udemy.com/course/go-java-full-stack-with-spring-boot-and-vue-js-inc-vuex/</t>
  </si>
  <si>
    <t>Docker &amp; VS Code MasterClass</t>
  </si>
  <si>
    <t>https://www.udemy.com/course/become-a-docker-power-user-with-visual-studio-code/</t>
  </si>
  <si>
    <t>RabbitMQ Messaging With Java (Spring Boot) From Zero To Hero</t>
  </si>
  <si>
    <t>https://www.udemy.com/course/rabbitmq-messaging-with-java-spring-boot-from-zero-to-hero/</t>
  </si>
  <si>
    <t>Javascript Basics 2023</t>
  </si>
  <si>
    <t>https://www.udemy.com/course/javascript-es6-2022/</t>
  </si>
  <si>
    <t>Mastering Database Management with Knex.js and PostgreSQL</t>
  </si>
  <si>
    <t>https://www.udemy.com/course/database-management-knexjs-postgresql/</t>
  </si>
  <si>
    <t>The Ultimate SQL Practice Bundle : 4 Practice Test 2023</t>
  </si>
  <si>
    <t>https://www.udemy.com/course/the-ultimate-sql-practice-bundle-4-practice-tests/</t>
  </si>
  <si>
    <t>Mastering React.js by answering top interview questions</t>
  </si>
  <si>
    <t>https://www.udemy.com/course/react-interview-questions/</t>
  </si>
  <si>
    <t>MVC pattern - explained and applied</t>
  </si>
  <si>
    <t>https://www.udemy.com/course/mvc-pattern/</t>
  </si>
  <si>
    <t>Introduction to Node.js for Beginners</t>
  </si>
  <si>
    <t>https://www.udemy.com/course/introduction-to-nodejs-for-beginners/</t>
  </si>
  <si>
    <t>Rust for Programmers - Coming from another language [2024]</t>
  </si>
  <si>
    <t>https://www.udemy.com/course/rust-for-programmers-coming-from-another-language-2024/</t>
  </si>
  <si>
    <t>Joomla for Beginners - Learn how to build a website with CMS</t>
  </si>
  <si>
    <t>https://www.udemy.com/course/joomla-for-beginners-build-a-website-with-joomla-cms/</t>
  </si>
  <si>
    <t>Nail WPF in less than an hour</t>
  </si>
  <si>
    <t>https://www.udemy.com/course/nail-wpf-in-30-minutes/</t>
  </si>
  <si>
    <t>Creating PHP Clean URL's for an Awesome CMS Blog Application</t>
  </si>
  <si>
    <t>https://www.udemy.com/course/creating-php-clean-urls-in-apache-with-htaccess/</t>
  </si>
  <si>
    <t>WIX Website Tutorial: Make A Website For Selling Beats</t>
  </si>
  <si>
    <t>https://www.udemy.com/course/wix-course-build-your-own-website-for-selling-beats-online/</t>
  </si>
  <si>
    <t>Deep Dive Into Windows Communication Foundation (WCF)</t>
  </si>
  <si>
    <t>https://www.udemy.com/course/wcf-online-training/</t>
  </si>
  <si>
    <t>R Programming: R for Data Science and Data Analytics A-Z‚Ñ¢</t>
  </si>
  <si>
    <t>https://www.udemy.com/course/r-programming-beginners/</t>
  </si>
  <si>
    <t>Core SAP ABAP Programming</t>
  </si>
  <si>
    <t>https://www.udemy.com/course/core-sap-abap-programming/</t>
  </si>
  <si>
    <t>Quickstart Shell Scripting</t>
  </si>
  <si>
    <t>https://www.udemy.com/course/quickstart-shell-scripting/</t>
  </si>
  <si>
    <t>Build Full-Stack Apps with GraphQL, Prisma, Node and React</t>
  </si>
  <si>
    <t>https://www.udemy.com/course/build-full-stack-apps-with-graphql/</t>
  </si>
  <si>
    <t>DATA SCIENCE with MACHINE LEARNING and DATA ANALYTICS</t>
  </si>
  <si>
    <t>https://www.udemy.com/course/data-science-with-machine-learning-and-data-analytics/</t>
  </si>
  <si>
    <t>Hands on ASP.NET Core 5 production grade API Development</t>
  </si>
  <si>
    <t>https://www.udemy.com/course/hands-on-aspnet-core-31-production-grade-api-development/</t>
  </si>
  <si>
    <t>Clean Code with PHP examples</t>
  </si>
  <si>
    <t>https://www.udemy.com/course/clean-code-php/</t>
  </si>
  <si>
    <t>Git Crash Course: Getting Started with Git and GitHub</t>
  </si>
  <si>
    <t>https://www.udemy.com/course/git-crash-course-getting-started-with-git-and-github/</t>
  </si>
  <si>
    <t>Beginners Guide to Adobe Dreamweaver CC</t>
  </si>
  <si>
    <t>https://www.udemy.com/course/adobe-dreamweaver-cc-build-responsive-websites-without-code/</t>
  </si>
  <si>
    <t>Dreamweaver</t>
  </si>
  <si>
    <t>Web Design &amp; Development Practical 4 in 1 full stack course</t>
  </si>
  <si>
    <t>https://www.udemy.com/course/practical-website-design-development-course-4-course-in-1/</t>
  </si>
  <si>
    <t>Hands-on Data Visualization With Python</t>
  </si>
  <si>
    <t>https://www.udemy.com/course/hands-on-data-visualization-with-python/</t>
  </si>
  <si>
    <t>Complete Guide to Data Science Applications with Streamlit</t>
  </si>
  <si>
    <t>https://www.udemy.com/course/streamlit/</t>
  </si>
  <si>
    <t>Learn Java Programming from Java Basics to Advanced Java</t>
  </si>
  <si>
    <t>https://www.udemy.com/course/complete-java-programming-from-java-basics-to-advanced-java/</t>
  </si>
  <si>
    <t>Hands-on Machine Learning with Python &amp; ChatGPT</t>
  </si>
  <si>
    <t>https://www.udemy.com/course/fast-track-machine-learning-in-python-chatgpt/</t>
  </si>
  <si>
    <t>Big Data Engineering Project: PySpark, Databricks and Azure</t>
  </si>
  <si>
    <t>https://www.udemy.com/course/pyspark-databricks-azure-projects/</t>
  </si>
  <si>
    <t>Framer: Learn to Make Beautiful Websites in Minutes</t>
  </si>
  <si>
    <t>https://www.udemy.com/course/framer-course/</t>
  </si>
  <si>
    <t>Web3 &amp; Cryptocurrency Market analysing Tool Using WordPress</t>
  </si>
  <si>
    <t>https://www.udemy.com/course/cryptocurrency-market-analysing-tool-using-wordpress/</t>
  </si>
  <si>
    <t>rating</t>
  </si>
  <si>
    <t>Grand Total</t>
  </si>
  <si>
    <t>Average of rating</t>
  </si>
  <si>
    <t>rating_bracket</t>
  </si>
  <si>
    <t>price_bracket</t>
  </si>
  <si>
    <t>num_subscribers_bracket</t>
  </si>
  <si>
    <t>Row Labels</t>
  </si>
  <si>
    <t>Average of review_response_rate</t>
  </si>
  <si>
    <t>projected_revenue</t>
  </si>
  <si>
    <t>review_response_rate</t>
  </si>
  <si>
    <t>review_response_rate_bracket</t>
  </si>
  <si>
    <t>projected_revenue_bracket</t>
  </si>
  <si>
    <t>Sum of projected_revenue</t>
  </si>
  <si>
    <t>Udemy Projected Revenue and Ratings Dashboard</t>
  </si>
  <si>
    <t>&gt; 1B</t>
  </si>
  <si>
    <t>75M-1B</t>
  </si>
  <si>
    <t>&lt;25M</t>
  </si>
  <si>
    <t>25-50M</t>
  </si>
  <si>
    <t>50-75M</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</si>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</sst>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19" x14ac:knownFonts="1">
    <font>
      <sz val="12"/>
      <color theme="1"/>
      <name val="Aptos Narrow"/>
      <family val="2"/>
      <scheme val="minor"/>
    </font>
    <font>
      <sz val="12"/>
      <color theme="1"/>
      <name val="Aptos Narrow"/>
      <family val="2"/>
      <scheme val="minor"/>
    </font>
    <font>
      <sz val="12"/>
      <color theme="0"/>
      <name val="Aptos Narrow"/>
      <family val="2"/>
      <scheme val="minor"/>
    </font>
    <font>
      <sz val="12"/>
      <color rgb="FF9C0006"/>
      <name val="Aptos Narrow"/>
      <family val="2"/>
      <scheme val="minor"/>
    </font>
    <font>
      <b/>
      <sz val="12"/>
      <color rgb="FFFA7D00"/>
      <name val="Aptos Narrow"/>
      <family val="2"/>
      <scheme val="minor"/>
    </font>
    <font>
      <b/>
      <sz val="12"/>
      <color theme="0"/>
      <name val="Aptos Narrow"/>
      <family val="2"/>
      <scheme val="minor"/>
    </font>
    <font>
      <i/>
      <sz val="12"/>
      <color rgb="FF7F7F7F"/>
      <name val="Aptos Narrow"/>
      <family val="2"/>
      <scheme val="minor"/>
    </font>
    <font>
      <sz val="12"/>
      <color rgb="FF006100"/>
      <name val="Aptos Narrow"/>
      <family val="2"/>
      <scheme val="min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3F3F76"/>
      <name val="Aptos Narrow"/>
      <family val="2"/>
      <scheme val="minor"/>
    </font>
    <font>
      <sz val="12"/>
      <color rgb="FFFA7D00"/>
      <name val="Aptos Narrow"/>
      <family val="2"/>
      <scheme val="minor"/>
    </font>
    <font>
      <sz val="12"/>
      <color rgb="FF9C5700"/>
      <name val="Aptos Narrow"/>
      <family val="2"/>
      <scheme val="minor"/>
    </font>
    <font>
      <b/>
      <sz val="12"/>
      <color rgb="FF3F3F3F"/>
      <name val="Aptos Narrow"/>
      <family val="2"/>
      <scheme val="minor"/>
    </font>
    <font>
      <sz val="18"/>
      <color theme="3"/>
      <name val="Aptos Display"/>
      <family val="2"/>
      <charset val="1"/>
      <scheme val="major"/>
    </font>
    <font>
      <b/>
      <sz val="12"/>
      <color theme="1"/>
      <name val="Aptos Narrow"/>
      <family val="2"/>
      <scheme val="minor"/>
    </font>
    <font>
      <sz val="12"/>
      <color rgb="FFFF0000"/>
      <name val="Aptos Narrow"/>
      <family val="2"/>
      <scheme val="minor"/>
    </font>
    <font>
      <sz val="40"/>
      <color theme="0"/>
      <name val="Aptos Narrow (Body)"/>
    </font>
  </fonts>
  <fills count="35">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FFFF00"/>
        <bgColor indexed="64"/>
      </patternFill>
    </fill>
    <fill>
      <patternFill patternType="solid">
        <fgColor theme="4"/>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2">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0" borderId="1" applyNumberFormat="0" applyAlignment="0" applyProtection="0"/>
    <xf numFmtId="0" fontId="12" fillId="0" borderId="6" applyNumberFormat="0" applyFill="0" applyAlignment="0" applyProtection="0"/>
    <xf numFmtId="0" fontId="13" fillId="31" borderId="0" applyNumberFormat="0" applyBorder="0" applyAlignment="0" applyProtection="0"/>
    <xf numFmtId="0" fontId="1" fillId="32" borderId="7" applyNumberFormat="0" applyFont="0" applyAlignment="0" applyProtection="0"/>
    <xf numFmtId="0" fontId="14" fillId="27" borderId="8" applyNumberForma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0" borderId="0" applyNumberFormat="0" applyFill="0" applyBorder="0" applyAlignment="0" applyProtection="0"/>
  </cellStyleXfs>
  <cellXfs count="15">
    <xf numFmtId="0" fontId="0" fillId="0" borderId="0" xfId="0"/>
    <xf numFmtId="14" fontId="0" fillId="0" borderId="0" xfId="0" applyNumberFormat="1"/>
    <xf numFmtId="2" fontId="0" fillId="0" borderId="0" xfId="0" applyNumberFormat="1"/>
    <xf numFmtId="1" fontId="0" fillId="0" borderId="0" xfId="0" applyNumberFormat="1"/>
    <xf numFmtId="49" fontId="0" fillId="0" borderId="0" xfId="0" applyNumberFormat="1"/>
    <xf numFmtId="164" fontId="0" fillId="0" borderId="0" xfId="0" applyNumberFormat="1"/>
    <xf numFmtId="10" fontId="0" fillId="0" borderId="0" xfId="0" applyNumberFormat="1"/>
    <xf numFmtId="1" fontId="0" fillId="33" borderId="0" xfId="0" applyNumberFormat="1" applyFill="1"/>
    <xf numFmtId="49" fontId="0" fillId="33" borderId="0" xfId="0" applyNumberFormat="1" applyFill="1"/>
    <xf numFmtId="164" fontId="0" fillId="33" borderId="0" xfId="0" applyNumberFormat="1" applyFill="1"/>
    <xf numFmtId="2" fontId="0" fillId="33" borderId="0" xfId="0" applyNumberFormat="1" applyFill="1"/>
    <xf numFmtId="14" fontId="0" fillId="33" borderId="0" xfId="0" applyNumberFormat="1" applyFill="1"/>
    <xf numFmtId="0" fontId="0" fillId="0" borderId="0" xfId="0" pivotButton="1"/>
    <xf numFmtId="0" fontId="0" fillId="0" borderId="0" xfId="0" applyAlignment="1">
      <alignment horizontal="left"/>
    </xf>
    <xf numFmtId="0" fontId="18" fillId="34" borderId="0" xfId="0" applyFont="1" applyFill="1" applyAlignment="1">
      <alignment horizontal="center" vertical="center"/>
    </xf>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2">
    <dxf>
      <numFmt numFmtId="14" formatCode="0.00%"/>
    </dxf>
    <dxf>
      <numFmt numFmtId="164"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Subjects with Highest Projected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9.507042780694383E-2"/>
              <c:y val="-4.01337792642141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8.2394370766018118E-2"/>
              <c:y val="7.023411371237457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5.9154932857654031E-2"/>
              <c:y val="5.016722408026743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layout>
            <c:manualLayout>
              <c:x val="-4.4366199643240546E-2"/>
              <c:y val="1.337792642140468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layout>
            <c:manualLayout>
              <c:x val="-7.3943666072067538E-2"/>
              <c:y val="-6.688963210702341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layout>
            <c:manualLayout>
              <c:x val="-7.6056342245555186E-2"/>
              <c:y val="-5.016722408026762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dLbl>
          <c:idx val="0"/>
          <c:layout>
            <c:manualLayout>
              <c:x val="-5.704225668416639E-2"/>
              <c:y val="-5.351170568561872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dLbl>
          <c:idx val="0"/>
          <c:layout>
            <c:manualLayout>
              <c:x val="-7.9997010767849125E-2"/>
              <c:y val="-7.357852465807028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19050">
            <a:solidFill>
              <a:schemeClr val="lt1"/>
            </a:solidFill>
          </a:ln>
          <a:effectLst/>
        </c:spPr>
        <c:dLbl>
          <c:idx val="0"/>
          <c:layout>
            <c:manualLayout>
              <c:x val="-7.3134672844413107E-2"/>
              <c:y val="-7.920016775925198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 Table'!$B$20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259-A34E-9D1C-B1EBC0FFBA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259-A34E-9D1C-B1EBC0FFBA6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259-A34E-9D1C-B1EBC0FFBA6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259-A34E-9D1C-B1EBC0FFBA6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259-A34E-9D1C-B1EBC0FFBA6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259-A34E-9D1C-B1EBC0FFBA6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259-A34E-9D1C-B1EBC0FFBA6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259-A34E-9D1C-B1EBC0FFBA6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259-A34E-9D1C-B1EBC0FFBA6B}"/>
              </c:ext>
            </c:extLst>
          </c:dPt>
          <c:dLbls>
            <c:dLbl>
              <c:idx val="0"/>
              <c:layout>
                <c:manualLayout>
                  <c:x val="9.507042780694383E-2"/>
                  <c:y val="-4.01337792642141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259-A34E-9D1C-B1EBC0FFBA6B}"/>
                </c:ext>
              </c:extLst>
            </c:dLbl>
            <c:dLbl>
              <c:idx val="1"/>
              <c:layout>
                <c:manualLayout>
                  <c:x val="8.2394370766018118E-2"/>
                  <c:y val="7.023411371237457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259-A34E-9D1C-B1EBC0FFBA6B}"/>
                </c:ext>
              </c:extLst>
            </c:dLbl>
            <c:dLbl>
              <c:idx val="2"/>
              <c:layout>
                <c:manualLayout>
                  <c:x val="-5.9154932857654031E-2"/>
                  <c:y val="5.016722408026743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259-A34E-9D1C-B1EBC0FFBA6B}"/>
                </c:ext>
              </c:extLst>
            </c:dLbl>
            <c:dLbl>
              <c:idx val="3"/>
              <c:layout>
                <c:manualLayout>
                  <c:x val="-4.4366199643240546E-2"/>
                  <c:y val="1.337792642140468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D259-A34E-9D1C-B1EBC0FFBA6B}"/>
                </c:ext>
              </c:extLst>
            </c:dLbl>
            <c:dLbl>
              <c:idx val="4"/>
              <c:layout>
                <c:manualLayout>
                  <c:x val="-7.3943666072067538E-2"/>
                  <c:y val="-6.688963210702341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D259-A34E-9D1C-B1EBC0FFBA6B}"/>
                </c:ext>
              </c:extLst>
            </c:dLbl>
            <c:dLbl>
              <c:idx val="5"/>
              <c:layout>
                <c:manualLayout>
                  <c:x val="-7.6056342245555186E-2"/>
                  <c:y val="-5.016722408026762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D259-A34E-9D1C-B1EBC0FFBA6B}"/>
                </c:ext>
              </c:extLst>
            </c:dLbl>
            <c:dLbl>
              <c:idx val="6"/>
              <c:layout>
                <c:manualLayout>
                  <c:x val="-5.704225668416639E-2"/>
                  <c:y val="-5.351170568561872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D259-A34E-9D1C-B1EBC0FFBA6B}"/>
                </c:ext>
              </c:extLst>
            </c:dLbl>
            <c:dLbl>
              <c:idx val="7"/>
              <c:layout>
                <c:manualLayout>
                  <c:x val="-7.9997010767849125E-2"/>
                  <c:y val="-7.357852465807028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D259-A34E-9D1C-B1EBC0FFBA6B}"/>
                </c:ext>
              </c:extLst>
            </c:dLbl>
            <c:dLbl>
              <c:idx val="8"/>
              <c:layout>
                <c:manualLayout>
                  <c:x val="-7.3134672844413107E-2"/>
                  <c:y val="-7.920016775925198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1-D259-A34E-9D1C-B1EBC0FFBA6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Table'!$A$21:$A$30</c:f>
              <c:strCache>
                <c:ptCount val="9"/>
                <c:pt idx="0">
                  <c:v>Python</c:v>
                </c:pt>
                <c:pt idx="1">
                  <c:v>Java</c:v>
                </c:pt>
                <c:pt idx="2">
                  <c:v>Web Development</c:v>
                </c:pt>
                <c:pt idx="3">
                  <c:v>JavaScript</c:v>
                </c:pt>
                <c:pt idx="4">
                  <c:v>React JS</c:v>
                </c:pt>
                <c:pt idx="5">
                  <c:v>Data Science</c:v>
                </c:pt>
                <c:pt idx="6">
                  <c:v>CSS</c:v>
                </c:pt>
                <c:pt idx="7">
                  <c:v>N/A</c:v>
                </c:pt>
                <c:pt idx="8">
                  <c:v>Node.Js</c:v>
                </c:pt>
              </c:strCache>
            </c:strRef>
          </c:cat>
          <c:val>
            <c:numRef>
              <c:f>'Pivot Table'!$B$21:$B$30</c:f>
              <c:numCache>
                <c:formatCode>"$"#,##0.00</c:formatCode>
                <c:ptCount val="9"/>
                <c:pt idx="0">
                  <c:v>31480403916.880013</c:v>
                </c:pt>
                <c:pt idx="1">
                  <c:v>8513038211.1899939</c:v>
                </c:pt>
                <c:pt idx="2">
                  <c:v>7992693984.5599947</c:v>
                </c:pt>
                <c:pt idx="3">
                  <c:v>7723997804.8300037</c:v>
                </c:pt>
                <c:pt idx="4">
                  <c:v>5037816489.1900024</c:v>
                </c:pt>
                <c:pt idx="5">
                  <c:v>4569359665.5399981</c:v>
                </c:pt>
                <c:pt idx="6">
                  <c:v>4289406621.6999993</c:v>
                </c:pt>
                <c:pt idx="7">
                  <c:v>3996305157.2500024</c:v>
                </c:pt>
                <c:pt idx="8">
                  <c:v>3023641753.9800014</c:v>
                </c:pt>
              </c:numCache>
            </c:numRef>
          </c:val>
          <c:extLst>
            <c:ext xmlns:c16="http://schemas.microsoft.com/office/drawing/2014/chart" uri="{C3380CC4-5D6E-409C-BE32-E72D297353CC}">
              <c16:uniqueId val="{00000012-D259-A34E-9D1C-B1EBC0FFBA6B}"/>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Revenue by Course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56140922886261"/>
          <c:y val="9.7226907634437754E-2"/>
          <c:w val="0.76639269991928993"/>
          <c:h val="0.801073970840815"/>
        </c:manualLayout>
      </c:layout>
      <c:lineChart>
        <c:grouping val="standard"/>
        <c:varyColors val="0"/>
        <c:ser>
          <c:idx val="0"/>
          <c:order val="0"/>
          <c:tx>
            <c:strRef>
              <c:f>'Pivot Table'!$B$2</c:f>
              <c:strCache>
                <c:ptCount val="1"/>
                <c:pt idx="0">
                  <c:v>Total</c:v>
                </c:pt>
              </c:strCache>
            </c:strRef>
          </c:tx>
          <c:spPr>
            <a:ln w="28575" cap="rnd">
              <a:solidFill>
                <a:schemeClr val="accent1"/>
              </a:solidFill>
              <a:round/>
            </a:ln>
            <a:effectLst/>
          </c:spPr>
          <c:marker>
            <c:symbol val="none"/>
          </c:marker>
          <c:cat>
            <c:strRef>
              <c:f>'Pivot Table'!$A$3:$A$6</c:f>
              <c:strCache>
                <c:ptCount val="3"/>
                <c:pt idx="0">
                  <c:v>Beginner Level</c:v>
                </c:pt>
                <c:pt idx="1">
                  <c:v>Intermediate Level</c:v>
                </c:pt>
                <c:pt idx="2">
                  <c:v>Expert Level</c:v>
                </c:pt>
              </c:strCache>
            </c:strRef>
          </c:cat>
          <c:val>
            <c:numRef>
              <c:f>'Pivot Table'!$B$3:$B$6</c:f>
              <c:numCache>
                <c:formatCode>General</c:formatCode>
                <c:ptCount val="3"/>
                <c:pt idx="0">
                  <c:v>33971848439.369976</c:v>
                </c:pt>
                <c:pt idx="1">
                  <c:v>13636806090.479996</c:v>
                </c:pt>
                <c:pt idx="2">
                  <c:v>710431345.95999992</c:v>
                </c:pt>
              </c:numCache>
            </c:numRef>
          </c:val>
          <c:smooth val="0"/>
          <c:extLst>
            <c:ext xmlns:c16="http://schemas.microsoft.com/office/drawing/2014/chart" uri="{C3380CC4-5D6E-409C-BE32-E72D297353CC}">
              <c16:uniqueId val="{00000000-8FCE-804E-94C1-3B93880808B1}"/>
            </c:ext>
          </c:extLst>
        </c:ser>
        <c:dLbls>
          <c:showLegendKey val="0"/>
          <c:showVal val="0"/>
          <c:showCatName val="0"/>
          <c:showSerName val="0"/>
          <c:showPercent val="0"/>
          <c:showBubbleSize val="0"/>
        </c:dLbls>
        <c:smooth val="0"/>
        <c:axId val="1324801648"/>
        <c:axId val="1324789248"/>
      </c:lineChart>
      <c:catAx>
        <c:axId val="1324801648"/>
        <c:scaling>
          <c:orientation val="minMax"/>
        </c:scaling>
        <c:delete val="0"/>
        <c:axPos val="b"/>
        <c:title>
          <c:tx>
            <c:rich>
              <a:bodyPr rot="0" spcFirstLastPara="1" vertOverflow="ellipsis" vert="horz" wrap="square" anchor="b" anchorCtr="0"/>
              <a:lstStyle/>
              <a:p>
                <a:pPr>
                  <a:defRPr sz="1000" b="0" i="0" u="none" strike="noStrike" kern="1200" baseline="0">
                    <a:solidFill>
                      <a:schemeClr val="tx1">
                        <a:lumMod val="65000"/>
                        <a:lumOff val="35000"/>
                      </a:schemeClr>
                    </a:solidFill>
                    <a:latin typeface="+mn-lt"/>
                    <a:ea typeface="+mn-ea"/>
                    <a:cs typeface="+mn-cs"/>
                  </a:defRPr>
                </a:pPr>
                <a:r>
                  <a:rPr lang="en-US"/>
                  <a:t>Course Level</a:t>
                </a:r>
              </a:p>
            </c:rich>
          </c:tx>
          <c:layout>
            <c:manualLayout>
              <c:xMode val="edge"/>
              <c:yMode val="edge"/>
              <c:x val="0.47733791418685795"/>
              <c:y val="0.95641125807597149"/>
            </c:manualLayout>
          </c:layout>
          <c:overlay val="0"/>
          <c:spPr>
            <a:noFill/>
            <a:ln>
              <a:noFill/>
            </a:ln>
            <a:effectLst/>
          </c:spPr>
          <c:txPr>
            <a:bodyPr rot="0" spcFirstLastPara="1" vertOverflow="ellipsis" vert="horz" wrap="square" anchor="b" anchorCtr="0"/>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789248"/>
        <c:crosses val="autoZero"/>
        <c:auto val="1"/>
        <c:lblAlgn val="ctr"/>
        <c:lblOffset val="100"/>
        <c:noMultiLvlLbl val="0"/>
      </c:catAx>
      <c:valAx>
        <c:axId val="1324789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t" anchorCtr="0"/>
              <a:lstStyle/>
              <a:p>
                <a:pPr>
                  <a:defRPr sz="1000" b="0" i="0" u="none" strike="noStrike" kern="1200" baseline="0">
                    <a:solidFill>
                      <a:schemeClr val="tx1">
                        <a:lumMod val="65000"/>
                        <a:lumOff val="35000"/>
                      </a:schemeClr>
                    </a:solidFill>
                    <a:latin typeface="+mn-lt"/>
                    <a:ea typeface="+mn-ea"/>
                    <a:cs typeface="+mn-cs"/>
                  </a:defRPr>
                </a:pPr>
                <a:r>
                  <a:rPr lang="en-US"/>
                  <a:t>Projected</a:t>
                </a:r>
                <a:r>
                  <a:rPr lang="en-US" baseline="0"/>
                  <a:t> Revenue</a:t>
                </a:r>
                <a:endParaRPr lang="en-US"/>
              </a:p>
            </c:rich>
          </c:tx>
          <c:layout>
            <c:manualLayout>
              <c:xMode val="edge"/>
              <c:yMode val="edge"/>
              <c:x val="3.0373297387258937E-2"/>
              <c:y val="0.40912697391938369"/>
            </c:manualLayout>
          </c:layout>
          <c:overlay val="0"/>
          <c:spPr>
            <a:noFill/>
            <a:ln>
              <a:noFill/>
            </a:ln>
            <a:effectLst/>
          </c:spPr>
          <c:txPr>
            <a:bodyPr rot="-5400000" spcFirstLastPara="1" vertOverflow="ellipsis" vert="horz" wrap="square" anchor="t" anchorCtr="0"/>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80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Review</a:t>
            </a:r>
            <a:r>
              <a:rPr lang="en-US" baseline="0"/>
              <a:t> Res</a:t>
            </a:r>
            <a:r>
              <a:rPr lang="en-US"/>
              <a:t>ponse Rate</a:t>
            </a:r>
            <a:r>
              <a:rPr lang="en-US" baseline="0"/>
              <a:t> by Projected Course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Table'!$B$56</c:f>
              <c:strCache>
                <c:ptCount val="1"/>
                <c:pt idx="0">
                  <c:v>Total</c:v>
                </c:pt>
              </c:strCache>
            </c:strRef>
          </c:tx>
          <c:spPr>
            <a:solidFill>
              <a:schemeClr val="accent1"/>
            </a:solidFill>
            <a:ln w="19050">
              <a:solidFill>
                <a:schemeClr val="lt1"/>
              </a:solidFill>
            </a:ln>
            <a:effectLst/>
          </c:spPr>
          <c:invertIfNegative val="0"/>
          <c:cat>
            <c:strRef>
              <c:f>'Pivot Table'!$A$57:$A$62</c:f>
              <c:strCache>
                <c:ptCount val="5"/>
                <c:pt idx="0">
                  <c:v>&gt; 1B</c:v>
                </c:pt>
                <c:pt idx="1">
                  <c:v>75M-1B</c:v>
                </c:pt>
                <c:pt idx="2">
                  <c:v>&lt;25M</c:v>
                </c:pt>
                <c:pt idx="3">
                  <c:v>25-50M</c:v>
                </c:pt>
                <c:pt idx="4">
                  <c:v>50-75M</c:v>
                </c:pt>
              </c:strCache>
            </c:strRef>
          </c:cat>
          <c:val>
            <c:numRef>
              <c:f>'Pivot Table'!$B$57:$B$62</c:f>
              <c:numCache>
                <c:formatCode>0.00%</c:formatCode>
                <c:ptCount val="5"/>
                <c:pt idx="0">
                  <c:v>0.2223606419282842</c:v>
                </c:pt>
                <c:pt idx="1">
                  <c:v>0.13580856439589728</c:v>
                </c:pt>
                <c:pt idx="2">
                  <c:v>0.11014050716209937</c:v>
                </c:pt>
                <c:pt idx="3">
                  <c:v>0.10097594426721931</c:v>
                </c:pt>
                <c:pt idx="4">
                  <c:v>9.7388765028490795E-2</c:v>
                </c:pt>
              </c:numCache>
            </c:numRef>
          </c:val>
          <c:extLst>
            <c:ext xmlns:c16="http://schemas.microsoft.com/office/drawing/2014/chart" uri="{C3380CC4-5D6E-409C-BE32-E72D297353CC}">
              <c16:uniqueId val="{00000000-EB44-7D4D-A81D-3CA3BEDE85A7}"/>
            </c:ext>
          </c:extLst>
        </c:ser>
        <c:dLbls>
          <c:showLegendKey val="0"/>
          <c:showVal val="0"/>
          <c:showCatName val="0"/>
          <c:showSerName val="0"/>
          <c:showPercent val="0"/>
          <c:showBubbleSize val="0"/>
        </c:dLbls>
        <c:gapWidth val="150"/>
        <c:axId val="1583020815"/>
        <c:axId val="1583022527"/>
      </c:barChart>
      <c:catAx>
        <c:axId val="15830208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Projected</a:t>
                </a:r>
                <a:r>
                  <a:rPr lang="en-US" baseline="0"/>
                  <a:t> Course Revenue</a:t>
                </a:r>
                <a:endParaRPr lang="en-US"/>
              </a:p>
            </c:rich>
          </c:tx>
          <c:layout>
            <c:manualLayout>
              <c:xMode val="edge"/>
              <c:yMode val="edge"/>
              <c:x val="0.42237724019721901"/>
              <c:y val="0.9177719559049694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022527"/>
        <c:crosses val="autoZero"/>
        <c:auto val="1"/>
        <c:lblAlgn val="ctr"/>
        <c:lblOffset val="100"/>
        <c:noMultiLvlLbl val="0"/>
      </c:catAx>
      <c:valAx>
        <c:axId val="15830225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Review</a:t>
                </a:r>
                <a:r>
                  <a:rPr lang="en-US" baseline="0"/>
                  <a:t> Response Rate</a:t>
                </a:r>
                <a:endParaRPr lang="en-US"/>
              </a:p>
            </c:rich>
          </c:tx>
          <c:layout>
            <c:manualLayout>
              <c:xMode val="edge"/>
              <c:yMode val="edge"/>
              <c:x val="1.3028141983495294E-2"/>
              <c:y val="0.3408398545993197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020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Table!PivotTable3</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Average Rating by Projected Course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Table'!$B$45:$B$46</c:f>
              <c:strCache>
                <c:ptCount val="1"/>
                <c:pt idx="0">
                  <c:v>&gt; 1B</c:v>
                </c:pt>
              </c:strCache>
            </c:strRef>
          </c:tx>
          <c:spPr>
            <a:solidFill>
              <a:schemeClr val="accent1"/>
            </a:solidFill>
            <a:ln>
              <a:noFill/>
            </a:ln>
            <a:effectLst/>
          </c:spPr>
          <c:invertIfNegative val="0"/>
          <c:cat>
            <c:strRef>
              <c:f>'Pivot Table'!$A$47</c:f>
              <c:strCache>
                <c:ptCount val="1"/>
                <c:pt idx="0">
                  <c:v>Total</c:v>
                </c:pt>
              </c:strCache>
            </c:strRef>
          </c:cat>
          <c:val>
            <c:numRef>
              <c:f>'Pivot Table'!$B$47</c:f>
              <c:numCache>
                <c:formatCode>General</c:formatCode>
                <c:ptCount val="1"/>
                <c:pt idx="0">
                  <c:v>4.6427974782608707</c:v>
                </c:pt>
              </c:numCache>
            </c:numRef>
          </c:val>
          <c:extLst>
            <c:ext xmlns:c16="http://schemas.microsoft.com/office/drawing/2014/chart" uri="{C3380CC4-5D6E-409C-BE32-E72D297353CC}">
              <c16:uniqueId val="{00000000-F8BC-8049-825E-70BC17195D64}"/>
            </c:ext>
          </c:extLst>
        </c:ser>
        <c:ser>
          <c:idx val="1"/>
          <c:order val="1"/>
          <c:tx>
            <c:strRef>
              <c:f>'Pivot Table'!$C$45:$C$46</c:f>
              <c:strCache>
                <c:ptCount val="1"/>
                <c:pt idx="0">
                  <c:v>75M-1B</c:v>
                </c:pt>
              </c:strCache>
            </c:strRef>
          </c:tx>
          <c:spPr>
            <a:solidFill>
              <a:schemeClr val="accent2"/>
            </a:solidFill>
            <a:ln>
              <a:noFill/>
            </a:ln>
            <a:effectLst/>
          </c:spPr>
          <c:invertIfNegative val="0"/>
          <c:cat>
            <c:strRef>
              <c:f>'Pivot Table'!$A$47</c:f>
              <c:strCache>
                <c:ptCount val="1"/>
                <c:pt idx="0">
                  <c:v>Total</c:v>
                </c:pt>
              </c:strCache>
            </c:strRef>
          </c:cat>
          <c:val>
            <c:numRef>
              <c:f>'Pivot Table'!$C$47</c:f>
              <c:numCache>
                <c:formatCode>General</c:formatCode>
                <c:ptCount val="1"/>
                <c:pt idx="0">
                  <c:v>4.479785140517242</c:v>
                </c:pt>
              </c:numCache>
            </c:numRef>
          </c:val>
          <c:extLst>
            <c:ext xmlns:c16="http://schemas.microsoft.com/office/drawing/2014/chart" uri="{C3380CC4-5D6E-409C-BE32-E72D297353CC}">
              <c16:uniqueId val="{00000001-F8BC-8049-825E-70BC17195D64}"/>
            </c:ext>
          </c:extLst>
        </c:ser>
        <c:ser>
          <c:idx val="2"/>
          <c:order val="2"/>
          <c:tx>
            <c:strRef>
              <c:f>'Pivot Table'!$D$45:$D$46</c:f>
              <c:strCache>
                <c:ptCount val="1"/>
                <c:pt idx="0">
                  <c:v>50-75M</c:v>
                </c:pt>
              </c:strCache>
            </c:strRef>
          </c:tx>
          <c:spPr>
            <a:solidFill>
              <a:schemeClr val="accent3"/>
            </a:solidFill>
            <a:ln>
              <a:noFill/>
            </a:ln>
            <a:effectLst/>
          </c:spPr>
          <c:invertIfNegative val="0"/>
          <c:cat>
            <c:strRef>
              <c:f>'Pivot Table'!$A$47</c:f>
              <c:strCache>
                <c:ptCount val="1"/>
                <c:pt idx="0">
                  <c:v>Total</c:v>
                </c:pt>
              </c:strCache>
            </c:strRef>
          </c:cat>
          <c:val>
            <c:numRef>
              <c:f>'Pivot Table'!$D$47</c:f>
              <c:numCache>
                <c:formatCode>General</c:formatCode>
                <c:ptCount val="1"/>
                <c:pt idx="0">
                  <c:v>4.4268652423312895</c:v>
                </c:pt>
              </c:numCache>
            </c:numRef>
          </c:val>
          <c:extLst>
            <c:ext xmlns:c16="http://schemas.microsoft.com/office/drawing/2014/chart" uri="{C3380CC4-5D6E-409C-BE32-E72D297353CC}">
              <c16:uniqueId val="{00000002-F8BC-8049-825E-70BC17195D64}"/>
            </c:ext>
          </c:extLst>
        </c:ser>
        <c:ser>
          <c:idx val="3"/>
          <c:order val="3"/>
          <c:tx>
            <c:strRef>
              <c:f>'Pivot Table'!$E$45:$E$46</c:f>
              <c:strCache>
                <c:ptCount val="1"/>
                <c:pt idx="0">
                  <c:v>25-50M</c:v>
                </c:pt>
              </c:strCache>
            </c:strRef>
          </c:tx>
          <c:spPr>
            <a:solidFill>
              <a:schemeClr val="accent4"/>
            </a:solidFill>
            <a:ln>
              <a:noFill/>
            </a:ln>
            <a:effectLst/>
          </c:spPr>
          <c:invertIfNegative val="0"/>
          <c:cat>
            <c:strRef>
              <c:f>'Pivot Table'!$A$47</c:f>
              <c:strCache>
                <c:ptCount val="1"/>
                <c:pt idx="0">
                  <c:v>Total</c:v>
                </c:pt>
              </c:strCache>
            </c:strRef>
          </c:cat>
          <c:val>
            <c:numRef>
              <c:f>'Pivot Table'!$E$47</c:f>
              <c:numCache>
                <c:formatCode>General</c:formatCode>
                <c:ptCount val="1"/>
                <c:pt idx="0">
                  <c:v>4.4166047520000022</c:v>
                </c:pt>
              </c:numCache>
            </c:numRef>
          </c:val>
          <c:extLst>
            <c:ext xmlns:c16="http://schemas.microsoft.com/office/drawing/2014/chart" uri="{C3380CC4-5D6E-409C-BE32-E72D297353CC}">
              <c16:uniqueId val="{00000003-F8BC-8049-825E-70BC17195D64}"/>
            </c:ext>
          </c:extLst>
        </c:ser>
        <c:ser>
          <c:idx val="4"/>
          <c:order val="4"/>
          <c:tx>
            <c:strRef>
              <c:f>'Pivot Table'!$F$45:$F$46</c:f>
              <c:strCache>
                <c:ptCount val="1"/>
                <c:pt idx="0">
                  <c:v>&lt;25M</c:v>
                </c:pt>
              </c:strCache>
            </c:strRef>
          </c:tx>
          <c:spPr>
            <a:solidFill>
              <a:schemeClr val="accent5"/>
            </a:solidFill>
            <a:ln>
              <a:noFill/>
            </a:ln>
            <a:effectLst/>
          </c:spPr>
          <c:invertIfNegative val="0"/>
          <c:cat>
            <c:strRef>
              <c:f>'Pivot Table'!$A$47</c:f>
              <c:strCache>
                <c:ptCount val="1"/>
                <c:pt idx="0">
                  <c:v>Total</c:v>
                </c:pt>
              </c:strCache>
            </c:strRef>
          </c:cat>
          <c:val>
            <c:numRef>
              <c:f>'Pivot Table'!$F$47</c:f>
              <c:numCache>
                <c:formatCode>General</c:formatCode>
                <c:ptCount val="1"/>
                <c:pt idx="0">
                  <c:v>4.3011071086492754</c:v>
                </c:pt>
              </c:numCache>
            </c:numRef>
          </c:val>
          <c:extLst>
            <c:ext xmlns:c16="http://schemas.microsoft.com/office/drawing/2014/chart" uri="{C3380CC4-5D6E-409C-BE32-E72D297353CC}">
              <c16:uniqueId val="{00000004-F8BC-8049-825E-70BC17195D64}"/>
            </c:ext>
          </c:extLst>
        </c:ser>
        <c:dLbls>
          <c:showLegendKey val="0"/>
          <c:showVal val="0"/>
          <c:showCatName val="0"/>
          <c:showSerName val="0"/>
          <c:showPercent val="0"/>
          <c:showBubbleSize val="0"/>
        </c:dLbls>
        <c:gapWidth val="150"/>
        <c:axId val="1583121199"/>
        <c:axId val="1583122927"/>
      </c:barChart>
      <c:catAx>
        <c:axId val="1583121199"/>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Projected</a:t>
                </a:r>
                <a:r>
                  <a:rPr lang="en-US" baseline="0"/>
                  <a:t> Course Revenue</a:t>
                </a:r>
                <a:endParaRPr lang="en-US"/>
              </a:p>
            </c:rich>
          </c:tx>
          <c:layout>
            <c:manualLayout>
              <c:xMode val="edge"/>
              <c:yMode val="edge"/>
              <c:x val="1.4975960971533883E-2"/>
              <c:y val="0.3291656233465790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583122927"/>
        <c:crosses val="autoZero"/>
        <c:auto val="1"/>
        <c:lblAlgn val="ctr"/>
        <c:lblOffset val="100"/>
        <c:noMultiLvlLbl val="0"/>
      </c:catAx>
      <c:valAx>
        <c:axId val="158312292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Rating</a:t>
                </a:r>
              </a:p>
            </c:rich>
          </c:tx>
          <c:layout>
            <c:manualLayout>
              <c:xMode val="edge"/>
              <c:yMode val="edge"/>
              <c:x val="0.42189320404704717"/>
              <c:y val="0.9239904143029682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121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Revenue by Course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Table'!$B$2</c:f>
              <c:strCache>
                <c:ptCount val="1"/>
                <c:pt idx="0">
                  <c:v>Total</c:v>
                </c:pt>
              </c:strCache>
            </c:strRef>
          </c:tx>
          <c:spPr>
            <a:ln w="28575" cap="rnd">
              <a:solidFill>
                <a:schemeClr val="accent1"/>
              </a:solidFill>
              <a:round/>
            </a:ln>
            <a:effectLst/>
          </c:spPr>
          <c:marker>
            <c:symbol val="none"/>
          </c:marker>
          <c:cat>
            <c:strRef>
              <c:f>'Pivot Table'!$A$3:$A$6</c:f>
              <c:strCache>
                <c:ptCount val="3"/>
                <c:pt idx="0">
                  <c:v>Beginner Level</c:v>
                </c:pt>
                <c:pt idx="1">
                  <c:v>Intermediate Level</c:v>
                </c:pt>
                <c:pt idx="2">
                  <c:v>Expert Level</c:v>
                </c:pt>
              </c:strCache>
            </c:strRef>
          </c:cat>
          <c:val>
            <c:numRef>
              <c:f>'Pivot Table'!$B$3:$B$6</c:f>
              <c:numCache>
                <c:formatCode>General</c:formatCode>
                <c:ptCount val="3"/>
                <c:pt idx="0">
                  <c:v>33971848439.369976</c:v>
                </c:pt>
                <c:pt idx="1">
                  <c:v>13636806090.479996</c:v>
                </c:pt>
                <c:pt idx="2">
                  <c:v>710431345.95999992</c:v>
                </c:pt>
              </c:numCache>
            </c:numRef>
          </c:val>
          <c:smooth val="0"/>
          <c:extLst>
            <c:ext xmlns:c16="http://schemas.microsoft.com/office/drawing/2014/chart" uri="{C3380CC4-5D6E-409C-BE32-E72D297353CC}">
              <c16:uniqueId val="{00000002-5943-D449-846C-EFFF77228A74}"/>
            </c:ext>
          </c:extLst>
        </c:ser>
        <c:dLbls>
          <c:showLegendKey val="0"/>
          <c:showVal val="0"/>
          <c:showCatName val="0"/>
          <c:showSerName val="0"/>
          <c:showPercent val="0"/>
          <c:showBubbleSize val="0"/>
        </c:dLbls>
        <c:smooth val="0"/>
        <c:axId val="1324801648"/>
        <c:axId val="1324789248"/>
      </c:lineChart>
      <c:catAx>
        <c:axId val="1324801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789248"/>
        <c:crosses val="autoZero"/>
        <c:auto val="1"/>
        <c:lblAlgn val="ctr"/>
        <c:lblOffset val="100"/>
        <c:noMultiLvlLbl val="0"/>
      </c:catAx>
      <c:valAx>
        <c:axId val="1324789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801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Subjects with Highest Projected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s>
    <c:plotArea>
      <c:layout/>
      <c:doughnutChart>
        <c:varyColors val="1"/>
        <c:ser>
          <c:idx val="0"/>
          <c:order val="0"/>
          <c:tx>
            <c:strRef>
              <c:f>'Pivot Table'!$B$20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728-414F-9655-63ACB30451C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728-414F-9655-63ACB30451C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728-414F-9655-63ACB30451C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728-414F-9655-63ACB30451C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728-414F-9655-63ACB30451C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728-414F-9655-63ACB30451C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728-414F-9655-63ACB30451C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728-414F-9655-63ACB30451C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728-414F-9655-63ACB30451C7}"/>
              </c:ext>
            </c:extLst>
          </c:dPt>
          <c:cat>
            <c:strRef>
              <c:f>'Pivot Table'!$A$21:$A$30</c:f>
              <c:strCache>
                <c:ptCount val="9"/>
                <c:pt idx="0">
                  <c:v>Python</c:v>
                </c:pt>
                <c:pt idx="1">
                  <c:v>Java</c:v>
                </c:pt>
                <c:pt idx="2">
                  <c:v>Web Development</c:v>
                </c:pt>
                <c:pt idx="3">
                  <c:v>JavaScript</c:v>
                </c:pt>
                <c:pt idx="4">
                  <c:v>React JS</c:v>
                </c:pt>
                <c:pt idx="5">
                  <c:v>Data Science</c:v>
                </c:pt>
                <c:pt idx="6">
                  <c:v>CSS</c:v>
                </c:pt>
                <c:pt idx="7">
                  <c:v>N/A</c:v>
                </c:pt>
                <c:pt idx="8">
                  <c:v>Node.Js</c:v>
                </c:pt>
              </c:strCache>
            </c:strRef>
          </c:cat>
          <c:val>
            <c:numRef>
              <c:f>'Pivot Table'!$B$21:$B$30</c:f>
              <c:numCache>
                <c:formatCode>"$"#,##0.00</c:formatCode>
                <c:ptCount val="9"/>
                <c:pt idx="0">
                  <c:v>31480403916.880013</c:v>
                </c:pt>
                <c:pt idx="1">
                  <c:v>8513038211.1899939</c:v>
                </c:pt>
                <c:pt idx="2">
                  <c:v>7992693984.5599947</c:v>
                </c:pt>
                <c:pt idx="3">
                  <c:v>7723997804.8300037</c:v>
                </c:pt>
                <c:pt idx="4">
                  <c:v>5037816489.1900024</c:v>
                </c:pt>
                <c:pt idx="5">
                  <c:v>4569359665.5399981</c:v>
                </c:pt>
                <c:pt idx="6">
                  <c:v>4289406621.6999993</c:v>
                </c:pt>
                <c:pt idx="7">
                  <c:v>3996305157.2500024</c:v>
                </c:pt>
                <c:pt idx="8">
                  <c:v>3023641753.9800014</c:v>
                </c:pt>
              </c:numCache>
            </c:numRef>
          </c:val>
          <c:extLst>
            <c:ext xmlns:c16="http://schemas.microsoft.com/office/drawing/2014/chart" uri="{C3380CC4-5D6E-409C-BE32-E72D297353CC}">
              <c16:uniqueId val="{00000000-ABCA-9142-A883-788E0A5705D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Projected Revenue by Average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Table'!$B$45:$B$46</c:f>
              <c:strCache>
                <c:ptCount val="1"/>
                <c:pt idx="0">
                  <c:v>&gt; 1B</c:v>
                </c:pt>
              </c:strCache>
            </c:strRef>
          </c:tx>
          <c:spPr>
            <a:solidFill>
              <a:schemeClr val="accent1"/>
            </a:solidFill>
            <a:ln>
              <a:noFill/>
            </a:ln>
            <a:effectLst/>
          </c:spPr>
          <c:invertIfNegative val="0"/>
          <c:cat>
            <c:strRef>
              <c:f>'Pivot Table'!$A$47</c:f>
              <c:strCache>
                <c:ptCount val="1"/>
                <c:pt idx="0">
                  <c:v>Total</c:v>
                </c:pt>
              </c:strCache>
            </c:strRef>
          </c:cat>
          <c:val>
            <c:numRef>
              <c:f>'Pivot Table'!$B$47</c:f>
              <c:numCache>
                <c:formatCode>General</c:formatCode>
                <c:ptCount val="1"/>
                <c:pt idx="0">
                  <c:v>4.6427974782608707</c:v>
                </c:pt>
              </c:numCache>
            </c:numRef>
          </c:val>
          <c:extLst>
            <c:ext xmlns:c16="http://schemas.microsoft.com/office/drawing/2014/chart" uri="{C3380CC4-5D6E-409C-BE32-E72D297353CC}">
              <c16:uniqueId val="{00000000-78DA-494B-9E01-0086EAD59D5C}"/>
            </c:ext>
          </c:extLst>
        </c:ser>
        <c:ser>
          <c:idx val="1"/>
          <c:order val="1"/>
          <c:tx>
            <c:strRef>
              <c:f>'Pivot Table'!$C$45:$C$46</c:f>
              <c:strCache>
                <c:ptCount val="1"/>
                <c:pt idx="0">
                  <c:v>75M-1B</c:v>
                </c:pt>
              </c:strCache>
            </c:strRef>
          </c:tx>
          <c:spPr>
            <a:solidFill>
              <a:schemeClr val="accent2"/>
            </a:solidFill>
            <a:ln>
              <a:noFill/>
            </a:ln>
            <a:effectLst/>
          </c:spPr>
          <c:invertIfNegative val="0"/>
          <c:cat>
            <c:strRef>
              <c:f>'Pivot Table'!$A$47</c:f>
              <c:strCache>
                <c:ptCount val="1"/>
                <c:pt idx="0">
                  <c:v>Total</c:v>
                </c:pt>
              </c:strCache>
            </c:strRef>
          </c:cat>
          <c:val>
            <c:numRef>
              <c:f>'Pivot Table'!$C$47</c:f>
              <c:numCache>
                <c:formatCode>General</c:formatCode>
                <c:ptCount val="1"/>
                <c:pt idx="0">
                  <c:v>4.479785140517242</c:v>
                </c:pt>
              </c:numCache>
            </c:numRef>
          </c:val>
          <c:extLst>
            <c:ext xmlns:c16="http://schemas.microsoft.com/office/drawing/2014/chart" uri="{C3380CC4-5D6E-409C-BE32-E72D297353CC}">
              <c16:uniqueId val="{00000009-F7F5-714A-9905-EAFBA346757B}"/>
            </c:ext>
          </c:extLst>
        </c:ser>
        <c:ser>
          <c:idx val="2"/>
          <c:order val="2"/>
          <c:tx>
            <c:strRef>
              <c:f>'Pivot Table'!$D$45:$D$46</c:f>
              <c:strCache>
                <c:ptCount val="1"/>
                <c:pt idx="0">
                  <c:v>50-75M</c:v>
                </c:pt>
              </c:strCache>
            </c:strRef>
          </c:tx>
          <c:spPr>
            <a:solidFill>
              <a:schemeClr val="accent3"/>
            </a:solidFill>
            <a:ln>
              <a:noFill/>
            </a:ln>
            <a:effectLst/>
          </c:spPr>
          <c:invertIfNegative val="0"/>
          <c:cat>
            <c:strRef>
              <c:f>'Pivot Table'!$A$47</c:f>
              <c:strCache>
                <c:ptCount val="1"/>
                <c:pt idx="0">
                  <c:v>Total</c:v>
                </c:pt>
              </c:strCache>
            </c:strRef>
          </c:cat>
          <c:val>
            <c:numRef>
              <c:f>'Pivot Table'!$D$47</c:f>
              <c:numCache>
                <c:formatCode>General</c:formatCode>
                <c:ptCount val="1"/>
                <c:pt idx="0">
                  <c:v>4.4268652423312895</c:v>
                </c:pt>
              </c:numCache>
            </c:numRef>
          </c:val>
          <c:extLst>
            <c:ext xmlns:c16="http://schemas.microsoft.com/office/drawing/2014/chart" uri="{C3380CC4-5D6E-409C-BE32-E72D297353CC}">
              <c16:uniqueId val="{0000000A-F7F5-714A-9905-EAFBA346757B}"/>
            </c:ext>
          </c:extLst>
        </c:ser>
        <c:ser>
          <c:idx val="3"/>
          <c:order val="3"/>
          <c:tx>
            <c:strRef>
              <c:f>'Pivot Table'!$E$45:$E$46</c:f>
              <c:strCache>
                <c:ptCount val="1"/>
                <c:pt idx="0">
                  <c:v>25-50M</c:v>
                </c:pt>
              </c:strCache>
            </c:strRef>
          </c:tx>
          <c:spPr>
            <a:solidFill>
              <a:schemeClr val="accent4"/>
            </a:solidFill>
            <a:ln>
              <a:noFill/>
            </a:ln>
            <a:effectLst/>
          </c:spPr>
          <c:invertIfNegative val="0"/>
          <c:cat>
            <c:strRef>
              <c:f>'Pivot Table'!$A$47</c:f>
              <c:strCache>
                <c:ptCount val="1"/>
                <c:pt idx="0">
                  <c:v>Total</c:v>
                </c:pt>
              </c:strCache>
            </c:strRef>
          </c:cat>
          <c:val>
            <c:numRef>
              <c:f>'Pivot Table'!$E$47</c:f>
              <c:numCache>
                <c:formatCode>General</c:formatCode>
                <c:ptCount val="1"/>
                <c:pt idx="0">
                  <c:v>4.4166047520000022</c:v>
                </c:pt>
              </c:numCache>
            </c:numRef>
          </c:val>
          <c:extLst>
            <c:ext xmlns:c16="http://schemas.microsoft.com/office/drawing/2014/chart" uri="{C3380CC4-5D6E-409C-BE32-E72D297353CC}">
              <c16:uniqueId val="{0000000B-F7F5-714A-9905-EAFBA346757B}"/>
            </c:ext>
          </c:extLst>
        </c:ser>
        <c:ser>
          <c:idx val="4"/>
          <c:order val="4"/>
          <c:tx>
            <c:strRef>
              <c:f>'Pivot Table'!$F$45:$F$46</c:f>
              <c:strCache>
                <c:ptCount val="1"/>
                <c:pt idx="0">
                  <c:v>&lt;25M</c:v>
                </c:pt>
              </c:strCache>
            </c:strRef>
          </c:tx>
          <c:spPr>
            <a:solidFill>
              <a:schemeClr val="accent5"/>
            </a:solidFill>
            <a:ln>
              <a:noFill/>
            </a:ln>
            <a:effectLst/>
          </c:spPr>
          <c:invertIfNegative val="0"/>
          <c:cat>
            <c:strRef>
              <c:f>'Pivot Table'!$A$47</c:f>
              <c:strCache>
                <c:ptCount val="1"/>
                <c:pt idx="0">
                  <c:v>Total</c:v>
                </c:pt>
              </c:strCache>
            </c:strRef>
          </c:cat>
          <c:val>
            <c:numRef>
              <c:f>'Pivot Table'!$F$47</c:f>
              <c:numCache>
                <c:formatCode>General</c:formatCode>
                <c:ptCount val="1"/>
                <c:pt idx="0">
                  <c:v>4.3011071086492754</c:v>
                </c:pt>
              </c:numCache>
            </c:numRef>
          </c:val>
          <c:extLst>
            <c:ext xmlns:c16="http://schemas.microsoft.com/office/drawing/2014/chart" uri="{C3380CC4-5D6E-409C-BE32-E72D297353CC}">
              <c16:uniqueId val="{0000000C-F7F5-714A-9905-EAFBA346757B}"/>
            </c:ext>
          </c:extLst>
        </c:ser>
        <c:dLbls>
          <c:showLegendKey val="0"/>
          <c:showVal val="0"/>
          <c:showCatName val="0"/>
          <c:showSerName val="0"/>
          <c:showPercent val="0"/>
          <c:showBubbleSize val="0"/>
        </c:dLbls>
        <c:gapWidth val="150"/>
        <c:axId val="1583121199"/>
        <c:axId val="1583122927"/>
      </c:barChart>
      <c:catAx>
        <c:axId val="1583121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122927"/>
        <c:crosses val="autoZero"/>
        <c:auto val="1"/>
        <c:lblAlgn val="ctr"/>
        <c:lblOffset val="100"/>
        <c:noMultiLvlLbl val="0"/>
      </c:catAx>
      <c:valAx>
        <c:axId val="1583122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121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Review</a:t>
            </a:r>
            <a:r>
              <a:rPr lang="en-US" baseline="0"/>
              <a:t> Res</a:t>
            </a:r>
            <a:r>
              <a:rPr lang="en-US"/>
              <a:t>ponse Rate</a:t>
            </a:r>
            <a:r>
              <a:rPr lang="en-US" baseline="0"/>
              <a:t> by Projected Revenue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Table'!$B$56</c:f>
              <c:strCache>
                <c:ptCount val="1"/>
                <c:pt idx="0">
                  <c:v>Total</c:v>
                </c:pt>
              </c:strCache>
            </c:strRef>
          </c:tx>
          <c:spPr>
            <a:solidFill>
              <a:schemeClr val="accent1"/>
            </a:solidFill>
            <a:ln w="19050">
              <a:solidFill>
                <a:schemeClr val="lt1"/>
              </a:solidFill>
            </a:ln>
            <a:effectLst/>
          </c:spPr>
          <c:invertIfNegative val="0"/>
          <c:cat>
            <c:strRef>
              <c:f>'Pivot Table'!$A$57:$A$62</c:f>
              <c:strCache>
                <c:ptCount val="5"/>
                <c:pt idx="0">
                  <c:v>&gt; 1B</c:v>
                </c:pt>
                <c:pt idx="1">
                  <c:v>75M-1B</c:v>
                </c:pt>
                <c:pt idx="2">
                  <c:v>&lt;25M</c:v>
                </c:pt>
                <c:pt idx="3">
                  <c:v>25-50M</c:v>
                </c:pt>
                <c:pt idx="4">
                  <c:v>50-75M</c:v>
                </c:pt>
              </c:strCache>
            </c:strRef>
          </c:cat>
          <c:val>
            <c:numRef>
              <c:f>'Pivot Table'!$B$57:$B$62</c:f>
              <c:numCache>
                <c:formatCode>0.00%</c:formatCode>
                <c:ptCount val="5"/>
                <c:pt idx="0">
                  <c:v>0.2223606419282842</c:v>
                </c:pt>
                <c:pt idx="1">
                  <c:v>0.13580856439589728</c:v>
                </c:pt>
                <c:pt idx="2">
                  <c:v>0.11014050716209937</c:v>
                </c:pt>
                <c:pt idx="3">
                  <c:v>0.10097594426721931</c:v>
                </c:pt>
                <c:pt idx="4">
                  <c:v>9.7388765028490795E-2</c:v>
                </c:pt>
              </c:numCache>
            </c:numRef>
          </c:val>
          <c:extLst>
            <c:ext xmlns:c16="http://schemas.microsoft.com/office/drawing/2014/chart" uri="{C3380CC4-5D6E-409C-BE32-E72D297353CC}">
              <c16:uniqueId val="{00000000-0BE3-4B43-B8FB-287BC8440B2C}"/>
            </c:ext>
          </c:extLst>
        </c:ser>
        <c:dLbls>
          <c:showLegendKey val="0"/>
          <c:showVal val="0"/>
          <c:showCatName val="0"/>
          <c:showSerName val="0"/>
          <c:showPercent val="0"/>
          <c:showBubbleSize val="0"/>
        </c:dLbls>
        <c:gapWidth val="150"/>
        <c:axId val="1583020815"/>
        <c:axId val="1583022527"/>
      </c:barChart>
      <c:catAx>
        <c:axId val="15830208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022527"/>
        <c:crosses val="autoZero"/>
        <c:auto val="1"/>
        <c:lblAlgn val="ctr"/>
        <c:lblOffset val="100"/>
        <c:noMultiLvlLbl val="0"/>
      </c:catAx>
      <c:valAx>
        <c:axId val="15830225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020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314854</xdr:colOff>
      <xdr:row>6</xdr:row>
      <xdr:rowOff>145412</xdr:rowOff>
    </xdr:from>
    <xdr:to>
      <xdr:col>7</xdr:col>
      <xdr:colOff>621772</xdr:colOff>
      <xdr:row>29</xdr:row>
      <xdr:rowOff>30582</xdr:rowOff>
    </xdr:to>
    <xdr:graphicFrame macro="">
      <xdr:nvGraphicFramePr>
        <xdr:cNvPr id="3" name="Chart 2">
          <a:extLst>
            <a:ext uri="{FF2B5EF4-FFF2-40B4-BE49-F238E27FC236}">
              <a16:creationId xmlns:a16="http://schemas.microsoft.com/office/drawing/2014/main" id="{2CE0F025-910D-F94F-9CD7-BE1EBB94D5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317500</xdr:colOff>
      <xdr:row>29</xdr:row>
      <xdr:rowOff>107402</xdr:rowOff>
    </xdr:from>
    <xdr:to>
      <xdr:col>7</xdr:col>
      <xdr:colOff>621771</xdr:colOff>
      <xdr:row>52</xdr:row>
      <xdr:rowOff>187613</xdr:rowOff>
    </xdr:to>
    <xdr:graphicFrame macro="">
      <xdr:nvGraphicFramePr>
        <xdr:cNvPr id="7" name="Chart 6">
          <a:extLst>
            <a:ext uri="{FF2B5EF4-FFF2-40B4-BE49-F238E27FC236}">
              <a16:creationId xmlns:a16="http://schemas.microsoft.com/office/drawing/2014/main" id="{679866A2-234E-B64A-B405-5A54759F77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699213</xdr:colOff>
      <xdr:row>6</xdr:row>
      <xdr:rowOff>145412</xdr:rowOff>
    </xdr:from>
    <xdr:to>
      <xdr:col>14</xdr:col>
      <xdr:colOff>814064</xdr:colOff>
      <xdr:row>24</xdr:row>
      <xdr:rowOff>164992</xdr:rowOff>
    </xdr:to>
    <xdr:graphicFrame macro="">
      <xdr:nvGraphicFramePr>
        <xdr:cNvPr id="10" name="Chart 9">
          <a:extLst>
            <a:ext uri="{FF2B5EF4-FFF2-40B4-BE49-F238E27FC236}">
              <a16:creationId xmlns:a16="http://schemas.microsoft.com/office/drawing/2014/main" id="{95D6F90C-49E5-D341-ACE7-C497903891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123472</xdr:colOff>
      <xdr:row>6</xdr:row>
      <xdr:rowOff>141112</xdr:rowOff>
    </xdr:from>
    <xdr:to>
      <xdr:col>17</xdr:col>
      <xdr:colOff>229306</xdr:colOff>
      <xdr:row>15</xdr:row>
      <xdr:rowOff>52917</xdr:rowOff>
    </xdr:to>
    <mc:AlternateContent xmlns:mc="http://schemas.openxmlformats.org/markup-compatibility/2006" xmlns:a14="http://schemas.microsoft.com/office/drawing/2010/main">
      <mc:Choice Requires="a14">
        <xdr:graphicFrame macro="">
          <xdr:nvGraphicFramePr>
            <xdr:cNvPr id="14" name="price_bracket">
              <a:extLst>
                <a:ext uri="{FF2B5EF4-FFF2-40B4-BE49-F238E27FC236}">
                  <a16:creationId xmlns:a16="http://schemas.microsoft.com/office/drawing/2014/main" id="{FD030D71-6F12-3E70-5683-9735EF08FE04}"/>
                </a:ext>
              </a:extLst>
            </xdr:cNvPr>
            <xdr:cNvGraphicFramePr/>
          </xdr:nvGraphicFramePr>
          <xdr:xfrm>
            <a:off x="0" y="0"/>
            <a:ext cx="0" cy="0"/>
          </xdr:xfrm>
          <a:graphic>
            <a:graphicData uri="http://schemas.microsoft.com/office/drawing/2010/slicer">
              <sle:slicer xmlns:sle="http://schemas.microsoft.com/office/drawing/2010/slicer" name="price_bracket"/>
            </a:graphicData>
          </a:graphic>
        </xdr:graphicFrame>
      </mc:Choice>
      <mc:Fallback xmlns="">
        <xdr:sp macro="" textlink="">
          <xdr:nvSpPr>
            <xdr:cNvPr id="0" name=""/>
            <xdr:cNvSpPr>
              <a:spLocks noTextEdit="1"/>
            </xdr:cNvSpPr>
          </xdr:nvSpPr>
          <xdr:spPr>
            <a:xfrm>
              <a:off x="12462677" y="1353385"/>
              <a:ext cx="1751061" cy="17302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123473</xdr:colOff>
      <xdr:row>15</xdr:row>
      <xdr:rowOff>141111</xdr:rowOff>
    </xdr:from>
    <xdr:to>
      <xdr:col>17</xdr:col>
      <xdr:colOff>245342</xdr:colOff>
      <xdr:row>24</xdr:row>
      <xdr:rowOff>72159</xdr:rowOff>
    </xdr:to>
    <mc:AlternateContent xmlns:mc="http://schemas.openxmlformats.org/markup-compatibility/2006" xmlns:a14="http://schemas.microsoft.com/office/drawing/2010/main">
      <mc:Choice Requires="a14">
        <xdr:graphicFrame macro="">
          <xdr:nvGraphicFramePr>
            <xdr:cNvPr id="17" name="num_subscribers_bracket">
              <a:extLst>
                <a:ext uri="{FF2B5EF4-FFF2-40B4-BE49-F238E27FC236}">
                  <a16:creationId xmlns:a16="http://schemas.microsoft.com/office/drawing/2014/main" id="{83EC3475-AD3F-28BE-AC3A-43374A7066A4}"/>
                </a:ext>
              </a:extLst>
            </xdr:cNvPr>
            <xdr:cNvGraphicFramePr/>
          </xdr:nvGraphicFramePr>
          <xdr:xfrm>
            <a:off x="0" y="0"/>
            <a:ext cx="0" cy="0"/>
          </xdr:xfrm>
          <a:graphic>
            <a:graphicData uri="http://schemas.microsoft.com/office/drawing/2010/slicer">
              <sle:slicer xmlns:sle="http://schemas.microsoft.com/office/drawing/2010/slicer" name="num_subscribers_bracket"/>
            </a:graphicData>
          </a:graphic>
        </xdr:graphicFrame>
      </mc:Choice>
      <mc:Fallback xmlns="">
        <xdr:sp macro="" textlink="">
          <xdr:nvSpPr>
            <xdr:cNvPr id="0" name=""/>
            <xdr:cNvSpPr>
              <a:spLocks noTextEdit="1"/>
            </xdr:cNvSpPr>
          </xdr:nvSpPr>
          <xdr:spPr>
            <a:xfrm>
              <a:off x="12462678" y="3171793"/>
              <a:ext cx="1767096" cy="17494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123473</xdr:colOff>
      <xdr:row>24</xdr:row>
      <xdr:rowOff>133093</xdr:rowOff>
    </xdr:from>
    <xdr:to>
      <xdr:col>17</xdr:col>
      <xdr:colOff>259774</xdr:colOff>
      <xdr:row>32</xdr:row>
      <xdr:rowOff>158749</xdr:rowOff>
    </xdr:to>
    <mc:AlternateContent xmlns:mc="http://schemas.openxmlformats.org/markup-compatibility/2006" xmlns:a14="http://schemas.microsoft.com/office/drawing/2010/main">
      <mc:Choice Requires="a14">
        <xdr:graphicFrame macro="">
          <xdr:nvGraphicFramePr>
            <xdr:cNvPr id="21" name="rating_bracket">
              <a:extLst>
                <a:ext uri="{FF2B5EF4-FFF2-40B4-BE49-F238E27FC236}">
                  <a16:creationId xmlns:a16="http://schemas.microsoft.com/office/drawing/2014/main" id="{DFBC1BDB-E12E-6F6F-C082-CC450DB795C6}"/>
                </a:ext>
              </a:extLst>
            </xdr:cNvPr>
            <xdr:cNvGraphicFramePr/>
          </xdr:nvGraphicFramePr>
          <xdr:xfrm>
            <a:off x="0" y="0"/>
            <a:ext cx="0" cy="0"/>
          </xdr:xfrm>
          <a:graphic>
            <a:graphicData uri="http://schemas.microsoft.com/office/drawing/2010/slicer">
              <sle:slicer xmlns:sle="http://schemas.microsoft.com/office/drawing/2010/slicer" name="rating_bracket"/>
            </a:graphicData>
          </a:graphic>
        </xdr:graphicFrame>
      </mc:Choice>
      <mc:Fallback xmlns="">
        <xdr:sp macro="" textlink="">
          <xdr:nvSpPr>
            <xdr:cNvPr id="0" name=""/>
            <xdr:cNvSpPr>
              <a:spLocks noTextEdit="1"/>
            </xdr:cNvSpPr>
          </xdr:nvSpPr>
          <xdr:spPr>
            <a:xfrm>
              <a:off x="12462678" y="4982184"/>
              <a:ext cx="1781528" cy="1642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699213</xdr:colOff>
      <xdr:row>25</xdr:row>
      <xdr:rowOff>49824</xdr:rowOff>
    </xdr:from>
    <xdr:to>
      <xdr:col>15</xdr:col>
      <xdr:colOff>21526</xdr:colOff>
      <xdr:row>44</xdr:row>
      <xdr:rowOff>129152</xdr:rowOff>
    </xdr:to>
    <xdr:graphicFrame macro="">
      <xdr:nvGraphicFramePr>
        <xdr:cNvPr id="2" name="Chart 1">
          <a:extLst>
            <a:ext uri="{FF2B5EF4-FFF2-40B4-BE49-F238E27FC236}">
              <a16:creationId xmlns:a16="http://schemas.microsoft.com/office/drawing/2014/main" id="{5867DB58-6EFB-AF4C-B39A-971F257B7E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620070</xdr:colOff>
      <xdr:row>1</xdr:row>
      <xdr:rowOff>193214</xdr:rowOff>
    </xdr:from>
    <xdr:to>
      <xdr:col>11</xdr:col>
      <xdr:colOff>274747</xdr:colOff>
      <xdr:row>17</xdr:row>
      <xdr:rowOff>65826</xdr:rowOff>
    </xdr:to>
    <xdr:graphicFrame macro="">
      <xdr:nvGraphicFramePr>
        <xdr:cNvPr id="2" name="Chart 1">
          <a:extLst>
            <a:ext uri="{FF2B5EF4-FFF2-40B4-BE49-F238E27FC236}">
              <a16:creationId xmlns:a16="http://schemas.microsoft.com/office/drawing/2014/main" id="{2FA61FF0-9B5B-C6BB-4650-FBDF0D953C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656328</xdr:colOff>
      <xdr:row>19</xdr:row>
      <xdr:rowOff>174699</xdr:rowOff>
    </xdr:from>
    <xdr:to>
      <xdr:col>10</xdr:col>
      <xdr:colOff>571983</xdr:colOff>
      <xdr:row>38</xdr:row>
      <xdr:rowOff>19391</xdr:rowOff>
    </xdr:to>
    <xdr:graphicFrame macro="">
      <xdr:nvGraphicFramePr>
        <xdr:cNvPr id="5" name="Chart 4">
          <a:extLst>
            <a:ext uri="{FF2B5EF4-FFF2-40B4-BE49-F238E27FC236}">
              <a16:creationId xmlns:a16="http://schemas.microsoft.com/office/drawing/2014/main" id="{F035A3A1-6E7E-A360-E956-96D6D4C8F6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220067</xdr:colOff>
      <xdr:row>39</xdr:row>
      <xdr:rowOff>58167</xdr:rowOff>
    </xdr:from>
    <xdr:to>
      <xdr:col>17</xdr:col>
      <xdr:colOff>678626</xdr:colOff>
      <xdr:row>57</xdr:row>
      <xdr:rowOff>184198</xdr:rowOff>
    </xdr:to>
    <xdr:graphicFrame macro="">
      <xdr:nvGraphicFramePr>
        <xdr:cNvPr id="7" name="Chart 6">
          <a:extLst>
            <a:ext uri="{FF2B5EF4-FFF2-40B4-BE49-F238E27FC236}">
              <a16:creationId xmlns:a16="http://schemas.microsoft.com/office/drawing/2014/main" id="{AF67AAE5-BCBA-C27D-8CA2-5EC1059A14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491520</xdr:colOff>
      <xdr:row>59</xdr:row>
      <xdr:rowOff>174699</xdr:rowOff>
    </xdr:from>
    <xdr:to>
      <xdr:col>10</xdr:col>
      <xdr:colOff>407176</xdr:colOff>
      <xdr:row>75</xdr:row>
      <xdr:rowOff>164810</xdr:rowOff>
    </xdr:to>
    <xdr:graphicFrame macro="">
      <xdr:nvGraphicFramePr>
        <xdr:cNvPr id="12" name="Chart 11">
          <a:extLst>
            <a:ext uri="{FF2B5EF4-FFF2-40B4-BE49-F238E27FC236}">
              <a16:creationId xmlns:a16="http://schemas.microsoft.com/office/drawing/2014/main" id="{381C1FC6-6E05-BA65-AEF6-D26BCB6B09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yla Granados" refreshedDate="45677.563927662035" createdVersion="8" refreshedVersion="8" minRefreshableVersion="3" recordCount="8765" xr:uid="{E68BB5EA-5861-154A-8B17-1CAC418A68BA}">
  <cacheSource type="worksheet">
    <worksheetSource ref="A1:S8766" sheet="Working Sheet"/>
  </cacheSource>
  <cacheFields count="19">
    <cacheField name="course_id" numFmtId="1">
      <sharedItems containsSemiMixedTypes="0" containsString="0" containsNumber="1" containsInteger="1" minValue="8082" maxValue="6331531"/>
    </cacheField>
    <cacheField name="course_title" numFmtId="49">
      <sharedItems/>
    </cacheField>
    <cacheField name="url" numFmtId="49">
      <sharedItems/>
    </cacheField>
    <cacheField name="price" numFmtId="164">
      <sharedItems containsSemiMixedTypes="0" containsString="0" containsNumber="1" minValue="399.99" maxValue="3099.99"/>
    </cacheField>
    <cacheField name="num_subscribers" numFmtId="1">
      <sharedItems containsSemiMixedTypes="0" containsString="0" containsNumber="1" containsInteger="1" minValue="143" maxValue="1996116"/>
    </cacheField>
    <cacheField name="num_reviews" numFmtId="1">
      <sharedItems containsSemiMixedTypes="0" containsString="0" containsNumber="1" containsInteger="1" minValue="58" maxValue="525078"/>
    </cacheField>
    <cacheField name="num_lectures" numFmtId="1">
      <sharedItems containsSemiMixedTypes="0" containsString="0" containsNumber="1" containsInteger="1" minValue="0" maxValue="800"/>
    </cacheField>
    <cacheField name="level" numFmtId="49">
      <sharedItems containsBlank="1" count="5">
        <s v="All Levels"/>
        <s v="Beginner Level"/>
        <s v="Intermediate Level"/>
        <s v="Expert Level"/>
        <m/>
      </sharedItems>
    </cacheField>
    <cacheField name="rating" numFmtId="2">
      <sharedItems containsSemiMixedTypes="0" containsString="0" containsNumber="1" minValue="1.9958609" maxValue="5" count="8735">
        <n v="4.5799450000000004"/>
        <n v="4.7046780000000004"/>
        <n v="4.7008247000000001"/>
        <n v="4.6360707000000003"/>
        <n v="4.5124607000000001"/>
        <n v="4.7081447000000001"/>
        <n v="4.6843614999999996"/>
        <n v="4.6443443000000002"/>
        <n v="4.5965446999999999"/>
        <n v="4.6870640000000003"/>
        <n v="4.6033286999999996"/>
        <n v="4.5902285999999997"/>
        <n v="4.1866107000000001"/>
        <n v="4.2962246000000004"/>
        <n v="4.4610510000000003"/>
        <n v="4.6485852999999997"/>
        <n v="4.6615251999999998"/>
        <n v="4.7324877000000001"/>
        <n v="4.6281239999999997"/>
        <n v="4.3437250000000001"/>
        <n v="4.6443314999999998"/>
        <n v="4.6321089999999998"/>
        <n v="4.6707343999999997"/>
        <n v="4.5608635"/>
        <n v="4.6363754000000004"/>
        <n v="4.5369253"/>
        <n v="4.4284853999999996"/>
        <n v="4.1671003999999998"/>
        <n v="4.2958530000000001"/>
        <n v="4.3840127000000004"/>
        <n v="4.6356330000000003"/>
        <n v="4.5971526999999996"/>
        <n v="4.6855773999999997"/>
        <n v="4.6173950000000001"/>
        <n v="4.6960319999999998"/>
        <n v="4.2254180000000003"/>
        <n v="4.1811299999999996"/>
        <n v="4.3602714999999996"/>
        <n v="4.6740722999999997"/>
        <n v="4.0398725999999998"/>
        <n v="4.4904590000000004"/>
        <n v="4.3189796999999999"/>
        <n v="4.5289406999999997"/>
        <n v="3.9036550000000001"/>
        <n v="4.3956679999999997"/>
        <n v="4.1700654000000004"/>
        <n v="4.4280643"/>
        <n v="3.6969123000000002"/>
        <n v="4.175046"/>
        <n v="4.2210717000000004"/>
        <n v="4.4836806999999999"/>
        <n v="4.166156"/>
        <n v="4.4163569999999996"/>
        <n v="4.0693080000000004"/>
        <n v="4.7144190000000004"/>
        <n v="4.5400660000000004"/>
        <n v="4.4068804000000004"/>
        <n v="4.6465087"/>
        <n v="4.6276919999999997"/>
        <n v="4.5748404999999996"/>
        <n v="4.0251650000000003"/>
        <n v="4.5166116000000001"/>
        <n v="4.4320560000000002"/>
        <n v="4.2116017000000001"/>
        <n v="4.2763844000000004"/>
        <n v="4.4957750000000001"/>
        <n v="4.2678260000000003"/>
        <n v="3.8310844999999998"/>
        <n v="4.2663650000000004"/>
        <n v="4.6358657000000001"/>
        <n v="4.2307625"/>
        <n v="4.5518780000000003"/>
        <n v="3.8039345999999998"/>
        <n v="4.5397325000000004"/>
        <n v="4.723268"/>
        <n v="4.2186209999999997"/>
        <n v="4.2687901999999998"/>
        <n v="4.4402447"/>
        <n v="4.5141195999999999"/>
        <n v="4.2997880000000004"/>
        <n v="4.1675370000000003"/>
        <n v="4.6644519999999998"/>
        <n v="4.6868258000000003"/>
        <n v="4.4224420000000002"/>
        <n v="4.7131195000000004"/>
        <n v="4.3111024000000002"/>
        <n v="4.1814030000000004"/>
        <n v="4.1829140000000002"/>
        <n v="4.5909389999999997"/>
        <n v="4.0762324000000003"/>
        <n v="4.1868258000000003"/>
        <n v="4.6076226"/>
        <n v="4.5939765000000001"/>
        <n v="4.3479619999999999"/>
        <n v="4.2880640000000003"/>
        <n v="4.2214793999999998"/>
        <n v="4.7183700000000002"/>
        <n v="4.2800535999999996"/>
        <n v="4.7616949999999996"/>
        <n v="4.4861120000000003"/>
        <n v="4.3210050000000004"/>
        <n v="4.2962850000000001"/>
        <n v="4.4250197"/>
        <n v="4.5469084000000004"/>
        <n v="4.5870100000000003"/>
        <n v="4.3142779999999998"/>
        <n v="4.2229605000000001"/>
        <n v="3.8492155000000001"/>
        <n v="4.7297573000000002"/>
        <n v="4.7125339999999998"/>
        <n v="4.4763755999999999"/>
        <n v="4.3970222000000003"/>
        <n v="4.3308897000000002"/>
        <n v="4.4861440000000004"/>
        <n v="4.5636359999999998"/>
        <n v="4.2797955999999999"/>
        <n v="4.0752179999999996"/>
        <n v="4.2893558000000001"/>
        <n v="4.7705700000000002"/>
        <n v="4.5939902999999997"/>
        <n v="4.2086360000000003"/>
        <n v="4.2566155999999999"/>
        <n v="4.3726314999999998"/>
        <n v="4.3392739999999996"/>
        <n v="3.8770218000000001"/>
        <n v="4.5641210000000001"/>
        <n v="3.9800203000000001"/>
        <n v="4.6509556999999999"/>
        <n v="4.5567945999999999"/>
        <n v="4.3239302999999998"/>
        <n v="4.4262040000000002"/>
        <n v="4.601318"/>
        <n v="4.1602902000000004"/>
        <n v="4.569089"/>
        <n v="4.5355166999999996"/>
        <n v="4.5448073999999998"/>
        <n v="4.5762973000000002"/>
        <n v="4.4048743000000004"/>
        <n v="4.3089943000000002"/>
        <n v="4.2555094000000002"/>
        <n v="4.2564279999999997"/>
        <n v="4.4130950000000002"/>
        <n v="4.4171395000000002"/>
        <n v="4.3596360000000001"/>
        <n v="4.4641060000000001"/>
        <n v="4.3967485000000002"/>
        <n v="4.6491009999999999"/>
        <n v="4.0921640000000004"/>
        <n v="4.1270255999999996"/>
        <n v="4.4366729999999999"/>
        <n v="4.3563923999999998"/>
        <n v="4.5581009999999997"/>
        <n v="4.6126490000000002"/>
        <n v="4.6218157"/>
        <n v="4.7430076999999997"/>
        <n v="4.4608569999999999"/>
        <n v="4.2884501999999998"/>
        <n v="4.4801479999999998"/>
        <n v="4.1596793999999999"/>
        <n v="4.6666435999999996"/>
        <n v="4.0624222999999997"/>
        <n v="4.1233782999999997"/>
        <n v="4.1861506000000004"/>
        <n v="3.9927646999999999"/>
        <n v="4.6827854999999996"/>
        <n v="4.5316359999999998"/>
        <n v="4.5987070000000001"/>
        <n v="4.6256579999999996"/>
        <n v="4.4974879999999997"/>
        <n v="3.8752171999999998"/>
        <n v="4.0086335999999996"/>
        <n v="4.4187225999999997"/>
        <n v="4.5166287000000001"/>
        <n v="4.6429495999999997"/>
        <n v="4.5868229999999999"/>
        <n v="4.4527130000000001"/>
        <n v="4.5470480000000002"/>
        <n v="3.9256286999999999"/>
        <n v="4.3205904999999998"/>
        <n v="4.1042842999999998"/>
        <n v="4.5906599999999997"/>
        <n v="4.6293059999999997"/>
        <n v="4.5946660000000001"/>
        <n v="4.4748570000000001"/>
        <n v="4.5129093999999998"/>
        <n v="4.2585883000000004"/>
        <n v="3.7175821999999998"/>
        <n v="3.8100648000000001"/>
        <n v="4.335159"/>
        <n v="4.6217712999999998"/>
        <n v="3.8093461999999998"/>
        <n v="4.4929750000000004"/>
        <n v="4.4040860000000004"/>
        <n v="4.1068759999999997"/>
        <n v="4.4910354999999997"/>
        <n v="4.5284779999999998"/>
        <n v="4.4757842999999999"/>
        <n v="4.6160480000000002"/>
        <n v="4.5781429999999999"/>
        <n v="4.5643506"/>
        <n v="4.3866160000000001"/>
        <n v="4.6674385000000003"/>
        <n v="4.5269537"/>
        <n v="4.2163550000000001"/>
        <n v="3.994615"/>
        <n v="4.7179374999999997"/>
        <n v="4.4009457000000003"/>
        <n v="4.4454960000000003"/>
        <n v="4.5171599999999996"/>
        <n v="4.4828352999999996"/>
        <n v="4.5025816000000001"/>
        <n v="4.5972540000000004"/>
        <n v="3.9706627999999999"/>
        <n v="4.4669695000000003"/>
        <n v="4.3241142999999997"/>
        <n v="4.6100890000000003"/>
        <n v="4.549677"/>
        <n v="4.5297546000000004"/>
        <n v="4.6875695999999998"/>
        <n v="3.837466"/>
        <n v="4.7641229999999997"/>
        <n v="4.2286149999999996"/>
        <n v="4.0732903"/>
        <n v="4.4852676000000002"/>
        <n v="4.4806122999999998"/>
        <n v="3.9644149999999998"/>
        <n v="4.3105849999999997"/>
        <n v="4.0015580000000002"/>
        <n v="4.4819269999999998"/>
        <n v="4.6407284999999998"/>
        <n v="4.3946743000000001"/>
        <n v="4.2681865999999999"/>
        <n v="4.720987"/>
        <n v="4.4810442999999998"/>
        <n v="4.2706856999999996"/>
        <n v="4.2821984000000004"/>
        <n v="4.4222010000000003"/>
        <n v="4.0530540000000004"/>
        <n v="4.7268056999999999"/>
        <n v="4.3570523000000003"/>
        <n v="4.6817827000000003"/>
        <n v="4.4452433999999998"/>
        <n v="4.150957"/>
        <n v="4.5556054000000001"/>
        <n v="4.7055454000000001"/>
        <n v="4.4500526999999996"/>
        <n v="4.2288623000000003"/>
        <n v="4.2666535000000003"/>
        <n v="4.6410999999999998"/>
        <n v="4.6984205000000001"/>
        <n v="3.8173450999999998"/>
        <n v="4.1916190000000002"/>
        <n v="4.4341245000000002"/>
        <n v="4.5131474000000003"/>
        <n v="4.3375890000000004"/>
        <n v="3.6102455"/>
        <n v="4.6198687999999999"/>
        <n v="4.4031982000000003"/>
        <n v="4.3123170000000002"/>
        <n v="4.5811706000000001"/>
        <n v="4.2490269999999999"/>
        <n v="4.6509613999999999"/>
        <n v="4.4983953999999997"/>
        <n v="4.1899790000000001"/>
        <n v="3.9443986"/>
        <n v="4.3892579999999999"/>
        <n v="4.5344933999999997"/>
        <n v="4.2884700000000002"/>
        <n v="4.2235009999999997"/>
        <n v="4.4119010000000003"/>
        <n v="4.2921677000000003"/>
        <n v="4.613194"/>
        <n v="4.6464353000000003"/>
        <n v="4.4665422000000001"/>
        <n v="4.2397323"/>
        <n v="4.1929144999999997"/>
        <n v="4.4282339999999998"/>
        <n v="4.3831433999999998"/>
        <n v="4.4932504"/>
        <n v="4.4600214999999999"/>
        <n v="4.8288669999999998"/>
        <n v="4.4319220000000001"/>
        <n v="4.0701400000000003"/>
        <n v="3.9930112000000002"/>
        <n v="4.4706020000000004"/>
        <n v="4.6811129999999999"/>
        <n v="4.6113194999999996"/>
        <n v="4.4257379999999999"/>
        <n v="4.439476"/>
        <n v="4.4401134999999998"/>
        <n v="4.1520349999999997"/>
        <n v="4.5850115000000002"/>
        <n v="4.7218803999999999"/>
        <n v="4.552765"/>
        <n v="4.4434924000000002"/>
        <n v="4.0049877"/>
        <n v="4.734775"/>
        <n v="4.5350830000000002"/>
        <n v="4.1718945999999999"/>
        <n v="4.2649917999999998"/>
        <n v="4.6019896999999998"/>
        <n v="4.597156"/>
        <n v="4.1804433000000003"/>
        <n v="3.991743"/>
        <n v="3.9862915999999999"/>
        <n v="3.6369817000000002"/>
        <n v="4.3525869999999998"/>
        <n v="4.2584390000000001"/>
        <n v="4.1897209999999996"/>
        <n v="4.6472680000000004"/>
        <n v="4.6710789999999998"/>
        <n v="4.3270206"/>
        <n v="4.2782410000000004"/>
        <n v="4.5273180000000002"/>
        <n v="4.6028633000000001"/>
        <n v="4.4770136000000003"/>
        <n v="4.6136270000000001"/>
        <n v="4.4952382999999996"/>
        <n v="4.2436446999999999"/>
        <n v="4.3667603000000002"/>
        <n v="4.0583004999999996"/>
        <n v="4.1804996000000001"/>
        <n v="4.3441140000000003"/>
        <n v="4.4518123000000003"/>
        <n v="4.3015759999999998"/>
        <n v="4.3468140000000002"/>
        <n v="4.5965113999999998"/>
        <n v="4.5774299999999997"/>
        <n v="4.5106109999999999"/>
        <n v="4.5198616999999999"/>
        <n v="4.4287276000000002"/>
        <n v="4.5465527000000003"/>
        <n v="4.6234580000000003"/>
        <n v="4.4215450000000001"/>
        <n v="3.3947644000000001"/>
        <n v="4.1044884000000001"/>
        <n v="4.4221120000000003"/>
        <n v="4.0788726999999998"/>
        <n v="4.5740843"/>
        <n v="4.2287296999999997"/>
        <n v="4.0660577"/>
        <n v="4.2098994000000003"/>
        <n v="4.469633"/>
        <n v="4.4128590000000001"/>
        <n v="4.3045270000000002"/>
        <n v="4.3881215999999998"/>
        <n v="4.6319933000000004"/>
        <n v="4.5042210000000003"/>
        <n v="4.7331649999999996"/>
        <n v="4.5972156999999996"/>
        <n v="4.2468089999999998"/>
        <n v="4.4242900000000001"/>
        <n v="4.4735155000000004"/>
        <n v="4.5688643000000004"/>
        <n v="4.6160300000000003"/>
        <n v="4.4285209999999999"/>
        <n v="4.2500495999999996"/>
        <n v="4.4080972999999997"/>
        <n v="4.3969550000000002"/>
        <n v="4.5334849999999998"/>
        <n v="4.6593685000000002"/>
        <n v="4.6170796999999997"/>
        <n v="4.5267480000000004"/>
        <n v="3.9767258000000001"/>
        <n v="4.2768188"/>
        <n v="3.7274970000000001"/>
        <n v="4.6481859999999999"/>
        <n v="4.3118790000000002"/>
        <n v="4.1097910000000004"/>
        <n v="4.6203050000000001"/>
        <n v="4.0768304000000004"/>
        <n v="3.8388437999999998"/>
        <n v="4.5676645999999996"/>
        <n v="4.3670619999999998"/>
        <n v="4.254848"/>
        <n v="4.3814807"/>
        <n v="4.3547625999999999"/>
        <n v="4.0917199999999996"/>
        <n v="4.677181"/>
        <n v="4.3101845000000001"/>
        <n v="4.3811859999999996"/>
        <n v="3.9959848"/>
        <n v="4.6094312999999998"/>
        <n v="4.5796029999999996"/>
        <n v="4.4688872999999996"/>
        <n v="4.721419"/>
        <n v="4.5090513000000003"/>
        <n v="4.3884259999999999"/>
        <n v="3.724704"/>
        <n v="4.6056540000000004"/>
        <n v="4.5392530000000004"/>
        <n v="4.3941435999999996"/>
        <n v="4.5824946999999998"/>
        <n v="4.2157340000000003"/>
        <n v="4.1209870000000004"/>
        <n v="4.5009350000000001"/>
        <n v="4.5661740000000002"/>
        <n v="4.3489202999999996"/>
        <n v="4.6961709999999997"/>
        <n v="4.159656"/>
        <n v="4.1701255000000002"/>
        <n v="4.3254932999999998"/>
        <n v="4.6567980000000002"/>
        <n v="4.3451110000000002"/>
        <n v="4.2018509999999996"/>
        <n v="4.4287919999999996"/>
        <n v="4.3395530000000004"/>
        <n v="4.4686399999999997"/>
        <n v="4.3045109999999998"/>
        <n v="3.8763904999999999"/>
        <n v="4.3802365999999999"/>
        <n v="4.7468219999999999"/>
        <n v="4.6356770000000003"/>
        <n v="4.1274649999999999"/>
        <n v="4.5399146000000004"/>
        <n v="4.7077694000000001"/>
        <n v="4.3213815999999996"/>
        <n v="3.2967488999999999"/>
        <n v="4.1160493000000002"/>
        <n v="4.4939770000000001"/>
        <n v="3.8410099"/>
        <n v="4.3146009999999997"/>
        <n v="4.2529579999999996"/>
        <n v="3.9586554"/>
        <n v="4.1507277"/>
        <n v="4.1874840000000004"/>
        <n v="4.5451350000000001"/>
        <n v="4.2340574000000002"/>
        <n v="4.5200230000000001"/>
        <n v="4.4244266000000003"/>
        <n v="4.5190070000000002"/>
        <n v="4.425192"/>
        <n v="4.3466100000000001"/>
        <n v="4.2476076999999997"/>
        <n v="4.7439055000000003"/>
        <n v="4.4757619999999996"/>
        <n v="4.3151320000000002"/>
        <n v="4.4759370000000001"/>
        <n v="3.906809"/>
        <n v="4.6343306999999996"/>
        <n v="4.581118"/>
        <n v="4.3623443000000002"/>
        <n v="4.544003"/>
        <n v="4.3294969999999999"/>
        <n v="4.0381299999999998"/>
        <n v="4.5232543999999999"/>
        <n v="4.7440376000000004"/>
        <n v="4.4139466000000001"/>
        <n v="4.3462170000000002"/>
        <n v="4.4532413000000002"/>
        <n v="4.3112086999999999"/>
        <n v="4.3024930000000001"/>
        <n v="4.506742"/>
        <n v="4.4410309999999997"/>
        <n v="4.3985830000000004"/>
        <n v="4.0387383000000003"/>
        <n v="4.3896269999999999"/>
        <n v="4.4670367000000004"/>
        <n v="4.1708699999999999"/>
        <n v="4.4925420000000003"/>
        <n v="4.4251665999999998"/>
        <n v="4.6597350000000004"/>
        <n v="4.5283055000000001"/>
        <n v="4.4531913000000003"/>
        <n v="4.4780955000000002"/>
        <n v="4.4167332999999998"/>
        <n v="4.0979590000000004"/>
        <n v="4.3314032999999998"/>
        <n v="4.2212687000000004"/>
        <n v="4.0460440000000002"/>
        <n v="4.3040422999999999"/>
        <n v="4.662096"/>
        <n v="4.5276627999999999"/>
        <n v="3.990167"/>
        <n v="4.0570709999999996"/>
        <n v="4.6869540000000001"/>
        <n v="4.565429"/>
        <n v="4.3401399999999999"/>
        <n v="4.2951226"/>
        <n v="4.5902940000000001"/>
        <n v="4.1262650000000001"/>
        <n v="4.1085120000000002"/>
        <n v="4.6671342999999998"/>
        <n v="4.2322439999999997"/>
        <n v="4.3341503000000001"/>
        <n v="4.5221495999999997"/>
        <n v="4.3592243000000002"/>
        <n v="4.0280230000000001"/>
        <n v="4.2294270000000003"/>
        <n v="4.3851522999999997"/>
        <n v="4.4697170000000002"/>
        <n v="3.8214812"/>
        <n v="4.5369919999999997"/>
        <n v="4.5076074999999998"/>
        <n v="4.196593"/>
        <n v="4.6736602999999999"/>
        <n v="4.1094999999999997"/>
        <n v="4.6560316000000004"/>
        <n v="4.5252055999999996"/>
        <n v="4.6053604999999997"/>
        <n v="4.4110170000000002"/>
        <n v="4.4920059999999999"/>
        <n v="4.534999"/>
        <n v="4.2578205999999996"/>
        <n v="4.8332033000000001"/>
        <n v="4.2439689999999999"/>
        <n v="4.298832"/>
        <n v="3.9805682"/>
        <n v="4.3682670000000003"/>
        <n v="4.50861"/>
        <n v="4.5770315999999998"/>
        <n v="4.6146554999999996"/>
        <n v="4.6808566999999996"/>
        <n v="4.5190587000000004"/>
        <n v="4.4709544000000001"/>
        <n v="4.4413023000000003"/>
        <n v="4.519374"/>
        <n v="4.3700929999999998"/>
        <n v="4.5280889999999996"/>
        <n v="3.3506741999999998"/>
        <n v="4.2891665000000003"/>
        <n v="4.3386420000000001"/>
        <n v="4.425999"/>
        <n v="4.4311639999999999"/>
        <n v="4.5356810000000003"/>
        <n v="4.7319293"/>
        <n v="4.5203290000000003"/>
        <n v="4.3873467000000002"/>
        <n v="4.4343779999999997"/>
        <n v="4.4781613"/>
        <n v="4.2727050000000002"/>
        <n v="4.6086869999999998"/>
        <n v="4.5869846000000001"/>
        <n v="4.1914096000000001"/>
        <n v="4.2646509999999997"/>
        <n v="4.3499489999999996"/>
        <n v="4.5553492999999996"/>
        <n v="4.0812239999999997"/>
        <n v="4.5113706999999996"/>
        <n v="4.2421154999999997"/>
        <n v="4.3340529999999999"/>
        <n v="4.187335"/>
        <n v="4.3446470000000001"/>
        <n v="3.9441068000000001"/>
        <n v="4.2447413999999997"/>
        <n v="4.1229253000000003"/>
        <n v="4.3050660000000001"/>
        <n v="4.0505585999999996"/>
        <n v="4.6846012999999997"/>
        <n v="4.5375420000000002"/>
        <n v="4.5569376999999998"/>
        <n v="4.3471346000000004"/>
        <n v="4.6225370000000003"/>
        <n v="4.4082429999999997"/>
        <n v="4.3507559999999996"/>
        <n v="4.6902156000000002"/>
        <n v="4.5497636999999997"/>
        <n v="4.1490254000000002"/>
        <n v="4.6312293999999996"/>
        <n v="4.5425630000000004"/>
        <n v="4.0231700000000004"/>
        <n v="4.5039387"/>
        <n v="4.3668838000000001"/>
        <n v="4.4571185"/>
        <n v="4.2487810000000001"/>
        <n v="3.9891730000000001"/>
        <n v="4.6840840000000004"/>
        <n v="4.6496873000000001"/>
        <n v="4.0945086000000002"/>
        <n v="4.4430427999999997"/>
        <n v="4.3920317000000004"/>
        <n v="4.2994880000000002"/>
        <n v="3.3389435000000001"/>
        <n v="4.7617010000000004"/>
        <n v="3.5493096999999998"/>
        <n v="4.5595699999999999"/>
        <n v="4.0974089999999999"/>
        <n v="4.6859859999999998"/>
        <n v="4.7164716999999996"/>
        <n v="4.0392650000000003"/>
        <n v="4.7462783000000002"/>
        <n v="4.3627706000000002"/>
        <n v="4.1464740000000004"/>
        <n v="4.5660752999999996"/>
        <n v="4.4508919999999996"/>
        <n v="4.4895133999999999"/>
        <n v="4.5111213000000001"/>
        <n v="4.4312459999999998"/>
        <n v="4.3131027"/>
        <n v="4.5228960000000002"/>
        <n v="4.1090939999999998"/>
        <n v="4.0195689999999997"/>
        <n v="4.169638"/>
        <n v="4.2315396999999999"/>
        <n v="4.6720040000000003"/>
        <n v="4.2527660000000003"/>
        <n v="4.333202"/>
        <n v="4.2870616999999998"/>
        <n v="4.2788550000000001"/>
        <n v="4.1010960000000001"/>
        <n v="4.535101"/>
        <n v="4.3777394000000003"/>
        <n v="4.6305484999999997"/>
        <n v="4.4189930000000004"/>
        <n v="4.4014224999999998"/>
        <n v="4.3464947"/>
        <n v="4.5575023000000003"/>
        <n v="4.5880203000000002"/>
        <n v="3.7027234999999998"/>
        <n v="4.3250685000000004"/>
        <n v="4.2775664000000004"/>
        <n v="4.4289040000000002"/>
        <n v="4.4405989999999997"/>
        <n v="4.532724"/>
        <n v="4.5144514999999998"/>
        <n v="4.4462320000000002"/>
        <n v="4.5326376000000002"/>
        <n v="4.7803829999999996"/>
        <n v="3.3585164999999999"/>
        <n v="4.052543"/>
        <n v="4.3693869999999997"/>
        <n v="4.2366076000000001"/>
        <n v="4.0517396999999997"/>
        <n v="4.5227170000000001"/>
        <n v="4.4192830000000001"/>
        <n v="4.7269589999999999"/>
        <n v="4.8526033999999996"/>
        <n v="4.613594"/>
        <n v="4.3115087000000001"/>
        <n v="4.3798227000000001"/>
        <n v="4.6076864999999998"/>
        <n v="3.5780820000000002"/>
        <n v="3.7882905"/>
        <n v="4.5669526999999999"/>
        <n v="4.5961575999999997"/>
        <n v="4.4139175000000002"/>
        <n v="3.9654956000000001"/>
        <n v="3.9714710000000002"/>
        <n v="4.3776599999999997"/>
        <n v="4.1542139999999996"/>
        <n v="4.3063890000000002"/>
        <n v="4.5541945000000004"/>
        <n v="4.3805747000000004"/>
        <n v="4.2429456999999999"/>
        <n v="4.5533640000000002"/>
        <n v="4.5241090000000002"/>
        <n v="4.3283579999999997"/>
        <n v="4.7356360000000004"/>
        <n v="4.3247312999999998"/>
        <n v="4.6884779999999999"/>
        <n v="4.2734256000000004"/>
        <n v="4.2506193999999997"/>
        <n v="4.708653"/>
        <n v="4.5890383999999997"/>
        <n v="4.0732154999999999"/>
        <n v="4.355416"/>
        <n v="4.6055289999999998"/>
        <n v="4.6152034000000004"/>
        <n v="3.9726843999999999"/>
        <n v="4.2422009999999997"/>
        <n v="4.5082592999999997"/>
        <n v="4.718801"/>
        <n v="4.5074715999999997"/>
        <n v="4.3369726999999996"/>
        <n v="4.639532"/>
        <n v="4.5363949999999997"/>
        <n v="4.3122153000000001"/>
        <n v="4.5647263999999996"/>
        <n v="4.2662279999999999"/>
        <n v="4.1271133000000004"/>
        <n v="4.6036900000000003"/>
        <n v="4.3019857000000004"/>
        <n v="4.3823876000000004"/>
        <n v="4.2855734999999999"/>
        <n v="4.4076867000000002"/>
        <n v="4.2236995999999998"/>
        <n v="4.6365767"/>
        <n v="4.6245139999999996"/>
        <n v="4.3251914999999999"/>
        <n v="4.3288950000000002"/>
        <n v="4.2051509999999999"/>
        <n v="4.3669180000000001"/>
        <n v="4.3276640000000004"/>
        <n v="4.6361394000000002"/>
        <n v="4.6217899999999998"/>
        <n v="4.5437117000000002"/>
        <n v="4.7515739999999997"/>
        <n v="4.739026"/>
        <n v="4.35778"/>
        <n v="4.7588695999999997"/>
        <n v="4.5533967000000004"/>
        <n v="4.3505815999999999"/>
        <n v="4.3248796"/>
        <n v="4.3623079999999996"/>
        <n v="4.6655309999999997"/>
        <n v="3.7955606"/>
        <n v="3.8929819999999999"/>
        <n v="4.2240770000000003"/>
        <n v="4.4849997000000004"/>
        <n v="4.4268450000000001"/>
        <n v="3.6895769999999999"/>
        <n v="4.5186089999999997"/>
        <n v="3.4593229999999999"/>
        <n v="4.607183"/>
        <n v="4.4026870000000002"/>
        <n v="4.3699512"/>
        <n v="4.6016463999999999"/>
        <n v="4.4169783999999996"/>
        <n v="4.1615719999999996"/>
        <n v="3.9564734000000001"/>
        <n v="4.8026356999999997"/>
        <n v="4.3838587000000002"/>
        <n v="4.6533775000000004"/>
        <n v="4.489052"/>
        <n v="4.3952299999999997"/>
        <n v="4.1816253999999997"/>
        <n v="4.4931663999999998"/>
        <n v="4.2400254999999998"/>
        <n v="4.0424199999999999"/>
        <n v="4.4327072999999997"/>
        <n v="4.3477645000000003"/>
        <n v="4.4400339999999998"/>
        <n v="4.4969206000000002"/>
        <n v="4.4997325000000004"/>
        <n v="4.1513432999999997"/>
        <n v="4.3176823000000004"/>
        <n v="4.0588316999999998"/>
        <n v="4.1173770000000003"/>
        <n v="4.5438400000000003"/>
        <n v="4.5215589999999999"/>
        <n v="4.0131736"/>
        <n v="3.7542338000000002"/>
        <n v="4.3631371999999997"/>
        <n v="4.6717459999999997"/>
        <n v="3.3690698000000001"/>
        <n v="4.3952445999999998"/>
        <n v="4.2412944000000001"/>
        <n v="4.1840529999999996"/>
        <n v="4.5976720000000002"/>
        <n v="4.2605915000000003"/>
        <n v="4.2654443000000004"/>
        <n v="4.4951920000000003"/>
        <n v="4.0041799999999999"/>
        <n v="4.3127560000000003"/>
        <n v="4.2235284000000002"/>
        <n v="4.2464560000000002"/>
        <n v="4.5500489999999996"/>
        <n v="4.5985092999999999"/>
        <n v="4.6170400000000003"/>
        <n v="4.233193"/>
        <n v="4.4106459999999998"/>
        <n v="4.3739850000000002"/>
        <n v="4.3470984000000001"/>
        <n v="4.4858000000000002"/>
        <n v="4.2170643999999999"/>
        <n v="4.599672"/>
        <n v="4.2211284999999998"/>
        <n v="4.6169105000000004"/>
        <n v="4.1683735999999998"/>
        <n v="4.6542152999999997"/>
        <n v="4.4751989999999999"/>
        <n v="4.8341412999999998"/>
        <n v="4.4757785999999999"/>
        <n v="4.0306376999999998"/>
        <n v="4.4096736999999999"/>
        <n v="4.4518046"/>
        <n v="4.7488685000000004"/>
        <n v="4.0498433"/>
        <n v="4.7361370000000003"/>
        <n v="4.1478305000000004"/>
        <n v="4.5878762999999996"/>
        <n v="4.0088395999999999"/>
        <n v="4.0609400000000004"/>
        <n v="4.5278286999999997"/>
        <n v="4.5260389999999999"/>
        <n v="3.8095577"/>
        <n v="4.6321054000000004"/>
        <n v="4.6473610000000001"/>
        <n v="4.4570999999999996"/>
        <n v="4.4475984999999998"/>
        <n v="4.4023732999999998"/>
        <n v="4.3050090000000001"/>
        <n v="3.9416997"/>
        <n v="4.0504145999999999"/>
        <n v="4.6768869999999998"/>
        <n v="4.2262073000000004"/>
        <n v="4.4423450000000004"/>
        <n v="4.1986619999999997"/>
        <n v="4.6278094999999997"/>
        <n v="4.6372746999999999"/>
        <n v="4.5087203999999996"/>
        <n v="4.1640819999999996"/>
        <n v="4.6514389999999999"/>
        <n v="4.2222904999999997"/>
        <n v="4.4157719999999996"/>
        <n v="4.0952681999999996"/>
        <n v="3.9497944999999999"/>
        <n v="4.2586174000000003"/>
        <n v="4.4351229999999999"/>
        <n v="4.0319357"/>
        <n v="4.5716330000000003"/>
        <n v="4.2165299999999997"/>
        <n v="3.9300875999999998"/>
        <n v="4.6752767999999998"/>
        <n v="4.5180490000000004"/>
        <n v="4.1175575000000002"/>
        <n v="3.9794269999999998"/>
        <n v="4.3953484999999999"/>
        <n v="4.5388289999999998"/>
        <n v="4.2129116"/>
        <n v="4.2366339999999996"/>
        <n v="4.5220640000000003"/>
        <n v="4.6019106000000001"/>
        <n v="4.6730833000000001"/>
        <n v="4.0534140000000001"/>
        <n v="4.5964574999999996"/>
        <n v="4.3160295"/>
        <n v="4.6526413"/>
        <n v="4.4689465000000004"/>
        <n v="4.1702026999999999"/>
        <n v="4.5427359999999997"/>
        <n v="4.3028735999999999"/>
        <n v="4.5378322999999998"/>
        <n v="4.3620257000000002"/>
        <n v="4.1406473999999998"/>
        <n v="4.373246"/>
        <n v="4.2945414"/>
        <n v="4.7647165999999999"/>
        <n v="4.5374129999999999"/>
        <n v="3.5122962000000002"/>
        <n v="4.5225369999999998"/>
        <n v="4.6317009999999996"/>
        <n v="4.6040482999999996"/>
        <n v="4.3359385000000001"/>
        <n v="4.0159725999999996"/>
        <n v="4.6556240000000004"/>
        <n v="4.5260305000000001"/>
        <n v="4.3529609999999996"/>
        <n v="4.5238294999999997"/>
        <n v="4.0806065"/>
        <n v="4.3625382999999998"/>
        <n v="4.5452009999999996"/>
        <n v="4.0646319999999996"/>
        <n v="4.1705360000000002"/>
        <n v="4.2367724999999998"/>
        <n v="3.8415313000000002"/>
        <n v="4.2902050000000003"/>
        <n v="4.0386056999999997"/>
        <n v="4.3231339999999996"/>
        <n v="3.8039991999999998"/>
        <n v="4.2197110000000002"/>
        <n v="4.5405660000000001"/>
        <n v="4.1536970000000002"/>
        <n v="4.2961081999999999"/>
        <n v="4.5569405999999999"/>
        <n v="4.0913139999999997"/>
        <n v="4.608231"/>
        <n v="3.8999622"/>
        <n v="4.6526364999999998"/>
        <n v="4.4606469999999998"/>
        <n v="4.5776715000000001"/>
        <n v="4.6180515"/>
        <n v="4.124066"/>
        <n v="4.8169537"/>
        <n v="4.5002804000000003"/>
        <n v="4.1903540000000001"/>
        <n v="4.4999520000000004"/>
        <n v="4.212612"/>
        <n v="4.4938339999999997"/>
        <n v="4.4015994000000003"/>
        <n v="4.0587616000000004"/>
        <n v="3.6991258"/>
        <n v="4.5044775000000001"/>
        <n v="3.8525361999999999"/>
        <n v="4.5686182999999998"/>
        <n v="4.4349546000000002"/>
        <n v="3.3868355999999999"/>
        <n v="4.3069005000000002"/>
        <n v="4.2464757000000004"/>
        <n v="4.686712"/>
        <n v="4.2164617"/>
        <n v="4.5644736000000004"/>
        <n v="4.2688030000000001"/>
        <n v="4.3778790000000001"/>
        <n v="4.4328303"/>
        <n v="4.3107094999999997"/>
        <n v="4.0192436999999996"/>
        <n v="4.490316"/>
        <n v="4.3701515000000004"/>
        <n v="4.9147363000000004"/>
        <n v="4.1339293000000001"/>
        <n v="4.4700227000000003"/>
        <n v="4.5888223999999997"/>
        <n v="4.3245487000000002"/>
        <n v="4.5742817000000002"/>
        <n v="3.9251136999999998"/>
        <n v="4.0642909999999999"/>
        <n v="4.0059085000000003"/>
        <n v="3.8630019999999998"/>
        <n v="4.4167642999999996"/>
        <n v="4.4741445000000004"/>
        <n v="4.5061270000000002"/>
        <n v="4.5300390000000004"/>
        <n v="4.4207196"/>
        <n v="4.6639594999999998"/>
        <n v="4.4713507000000003"/>
        <n v="4.5145435000000003"/>
        <n v="4.1667480000000001"/>
        <n v="4.5589500000000003"/>
        <n v="4.4300519999999999"/>
        <n v="4.4114639999999996"/>
        <n v="4.2814192999999996"/>
        <n v="4.3775000000000004"/>
        <n v="4.2411102999999999"/>
        <n v="4.4766116"/>
        <n v="4.3213223999999997"/>
        <n v="3.9908823999999998"/>
        <n v="4.3140099999999997"/>
        <n v="4.3655619999999997"/>
        <n v="4.2980733000000004"/>
        <n v="4.4995775"/>
        <n v="4.510815"/>
        <n v="4.7572913000000003"/>
        <n v="3.6658694999999999"/>
        <n v="4.0031650000000001"/>
        <n v="4.0361757000000003"/>
        <n v="4.3506840000000002"/>
        <n v="4.2232320000000003"/>
        <n v="3.8800948000000002"/>
        <n v="4.4427905000000001"/>
        <n v="4.4617342999999998"/>
        <n v="4.6552024000000003"/>
        <n v="4.5596180000000004"/>
        <n v="4.6332089999999999"/>
        <n v="3.9955145999999999"/>
        <n v="4.3576097000000003"/>
        <n v="4.8247156000000002"/>
        <n v="4.6895889999999998"/>
        <n v="4.4581537000000004"/>
        <n v="4.5421290000000001"/>
        <n v="4.6606170000000002"/>
        <n v="4.5372329999999996"/>
        <n v="4.5482272999999998"/>
        <n v="4.7277839999999998"/>
        <n v="4.4948744999999999"/>
        <n v="4.8352294000000002"/>
        <n v="4.5872316"/>
        <n v="4.2919583000000001"/>
        <n v="2.8107115999999999"/>
        <n v="4.0785530000000003"/>
        <n v="4.0336303999999998"/>
        <n v="3.5775405999999998"/>
        <n v="4.4043799999999997"/>
        <n v="4.9220834"/>
        <n v="4.0835813999999999"/>
        <n v="4.2111096000000003"/>
        <n v="4.5285520000000004"/>
        <n v="4.3289274999999998"/>
        <n v="4.4493150000000004"/>
        <n v="3.9320393"/>
        <n v="3.5833447"/>
        <n v="4.6442537000000002"/>
        <n v="4.2084656000000003"/>
        <n v="4.2713559999999999"/>
        <n v="4.4048176000000003"/>
        <n v="4.2340045000000002"/>
        <n v="3.94997"/>
        <n v="4.4081807"/>
        <n v="4.7023077000000004"/>
        <n v="3.9461789999999999"/>
        <n v="3.6344519000000002"/>
        <n v="4.3506546000000004"/>
        <n v="4.3266340000000003"/>
        <n v="4.5360526999999999"/>
        <n v="4.7069387000000003"/>
        <n v="4.4381336999999998"/>
        <n v="4.5443439999999997"/>
        <n v="4.5878709999999998"/>
        <n v="4.6114639999999998"/>
        <n v="4.5256705000000004"/>
        <n v="4.5932703000000004"/>
        <n v="4.3665795000000003"/>
        <n v="3.6515846000000001"/>
        <n v="4.2032150000000001"/>
        <n v="4.5437339999999997"/>
        <n v="3.9222096999999998"/>
        <n v="3.6366646"/>
        <n v="4.3238750000000001"/>
        <n v="4.2238517"/>
        <n v="4.6313123999999997"/>
        <n v="4.4991399999999997"/>
        <n v="4.5954356000000001"/>
        <n v="4.119065"/>
        <n v="4.3739132999999999"/>
        <n v="4.5680930000000002"/>
        <n v="4.2352999999999996"/>
        <n v="4.4334173000000003"/>
        <n v="4.5869612999999996"/>
        <n v="4.8377819999999998"/>
        <n v="4.2753290000000002"/>
        <n v="4.5419726000000002"/>
        <n v="4.1549114999999999"/>
        <n v="3.9017846999999999"/>
        <n v="4.4271880000000001"/>
        <n v="4.1636324"/>
        <n v="4.1649880000000001"/>
        <n v="4.1977010000000003"/>
        <n v="4.4050827000000004"/>
        <n v="4.2247725000000003"/>
        <n v="4.2451572000000004"/>
        <n v="4.7606440000000001"/>
        <n v="4.7166566999999997"/>
        <n v="4.2777123000000001"/>
        <n v="4.0310819999999996"/>
        <n v="4.6601914999999998"/>
        <n v="4.4805720000000004"/>
        <n v="4.0432743999999996"/>
        <n v="4.5294065000000003"/>
        <n v="4.4294650000000004"/>
        <n v="4.3102539999999996"/>
        <n v="4.3454436999999997"/>
        <n v="4.0094139999999996"/>
        <n v="4.4319059999999997"/>
        <n v="4.2613487000000001"/>
        <n v="4.6297759999999997"/>
        <n v="4.0663904999999998"/>
        <n v="4.5286974999999998"/>
        <n v="4.3857109999999997"/>
        <n v="4.2695550000000004"/>
        <n v="4.3493719999999998"/>
        <n v="4.2654310000000004"/>
        <n v="4.4374089999999997"/>
        <n v="4.5581716999999999"/>
        <n v="4.3004794000000004"/>
        <n v="4.3442679999999996"/>
        <n v="3.1572827999999999"/>
        <n v="4.5923056999999998"/>
        <n v="4.4137792999999999"/>
        <n v="3.9551660000000002"/>
        <n v="4.5880156000000003"/>
        <n v="4.6922810000000004"/>
        <n v="3.7983446000000001"/>
        <n v="4.4432077000000003"/>
        <n v="4.3585909999999997"/>
        <n v="4.7847039999999996"/>
        <n v="4.5376789999999998"/>
        <n v="4.0555862999999999"/>
        <n v="4.6103690000000004"/>
        <n v="3.7694423000000001"/>
        <n v="4.6133423000000002"/>
        <n v="4.5974273999999999"/>
        <n v="4.0443220000000002"/>
        <n v="4.3740163000000001"/>
        <n v="4.2672796000000002"/>
        <n v="4.1994800000000003"/>
        <n v="4.1554713000000003"/>
        <n v="4.0769753"/>
        <n v="4.1263633000000004"/>
        <n v="4.6692140000000002"/>
        <n v="4.4878210000000003"/>
        <n v="4.4379479999999996"/>
        <n v="4.2549359999999998"/>
        <n v="4.6061845000000003"/>
        <n v="4.4996900000000002"/>
        <n v="4.6154374999999996"/>
        <n v="4.4918230000000001"/>
        <n v="3.1457644"/>
        <n v="3.8878735999999998"/>
        <n v="3.7976117"/>
        <n v="4.2977530000000002"/>
        <n v="3.8660945999999998"/>
        <n v="4.4342116999999996"/>
        <n v="3.9759414"/>
        <n v="4.5488030000000004"/>
        <n v="3.9504630000000001"/>
        <n v="4.2762475000000002"/>
        <n v="4.5723232999999999"/>
        <n v="4.6904674000000002"/>
        <n v="4.7054140000000002"/>
        <n v="4.3229847000000001"/>
        <n v="4.5927239999999996"/>
        <n v="4.6087613000000003"/>
        <n v="4.4588840000000003"/>
        <n v="3.9132639999999999"/>
        <n v="4.2068979999999998"/>
        <n v="4.1195784"/>
        <n v="4.0380095999999996"/>
        <n v="4.3962254999999999"/>
        <n v="4.5399469999999997"/>
        <n v="4.5854362999999996"/>
        <n v="4.3977789999999999"/>
        <n v="4.5061264000000003"/>
        <n v="4.6089729999999998"/>
        <n v="4.2158445999999996"/>
        <n v="3.7032186999999999"/>
        <n v="4.4537386999999997"/>
        <n v="4.219411"/>
        <n v="4.4622817000000001"/>
        <n v="4.42042"/>
        <n v="4.5040436000000001"/>
        <n v="4.4017879999999998"/>
        <n v="4.2762947000000002"/>
        <n v="4.5754123"/>
        <n v="4.3580145999999997"/>
        <n v="3.8202094999999998"/>
        <n v="4.4283523999999996"/>
        <n v="3.9026353"/>
        <n v="4.2717742999999997"/>
        <n v="4.1446566999999996"/>
        <n v="4.7634916"/>
        <n v="4.5844940000000003"/>
        <n v="4.4163639999999997"/>
        <n v="3.8197950000000001"/>
        <n v="4.4522266000000004"/>
        <n v="4.5781580000000002"/>
        <n v="4.5389752000000003"/>
        <n v="4.6043114999999997"/>
        <n v="4.5700602999999997"/>
        <n v="4.6933439999999997"/>
        <n v="4.2742642999999996"/>
        <n v="3.939575"/>
        <n v="4.105988"/>
        <n v="3.360411"/>
        <n v="4.4260345000000001"/>
        <n v="4.4592856999999997"/>
        <n v="4.2402743999999997"/>
        <n v="4.0899343000000004"/>
        <n v="4.1246065999999999"/>
        <n v="4.7641992999999996"/>
        <n v="4.1544340000000002"/>
        <n v="4.4081286999999998"/>
        <n v="4.0706344000000003"/>
        <n v="3.6789936999999999"/>
        <n v="4.2362900000000003"/>
        <n v="4.5149119999999998"/>
        <n v="4.5674453000000002"/>
        <n v="4.6847310000000002"/>
        <n v="4.0336046000000003"/>
        <n v="4.6039570000000003"/>
        <n v="4.2661686000000003"/>
        <n v="4.1100287"/>
        <n v="3.9154393999999999"/>
        <n v="4.1494169999999997"/>
        <n v="4.2342620000000002"/>
        <n v="4.0419054000000001"/>
        <n v="4.3983509999999999"/>
        <n v="4.5713634000000001"/>
        <n v="3.9126026999999999"/>
        <n v="4.3384036999999998"/>
        <n v="3.9948337"/>
        <n v="4.3060055000000004"/>
        <n v="4.518688"/>
        <n v="3.6109041999999998"/>
        <n v="4.091342"/>
        <n v="4.6730584999999998"/>
        <n v="3.4636830000000001"/>
        <n v="4.4440790000000003"/>
        <n v="4.6214785999999997"/>
        <n v="4.7971124999999999"/>
        <n v="4.2582899999999997"/>
        <n v="4.4037199999999999"/>
        <n v="4.4117499999999996"/>
        <n v="4.3255369999999997"/>
        <n v="4.2667830000000002"/>
        <n v="4.1225553000000001"/>
        <n v="4.5423603000000004"/>
        <n v="4.3682675"/>
        <n v="3.4481258000000001"/>
        <n v="4.5041264999999999"/>
        <n v="4.2159700000000004"/>
        <n v="4.0281859999999998"/>
        <n v="4.662477"/>
        <n v="3.9886422000000001"/>
        <n v="4.0288257999999999"/>
        <n v="4.5371594000000002"/>
        <n v="4.1304639999999999"/>
        <n v="4.7568134999999998"/>
        <n v="4.5947633000000003"/>
        <n v="4.6252570000000004"/>
        <n v="3.5996277000000001"/>
        <n v="4.5038742999999997"/>
        <n v="4.4832067000000002"/>
        <n v="4.6183550000000002"/>
        <n v="4.1489390000000004"/>
        <n v="3.7859750000000001"/>
        <n v="4.6023335000000003"/>
        <n v="4.0014105000000004"/>
        <n v="4.0921025000000002"/>
        <n v="4.3866905999999997"/>
        <n v="4.5257100000000001"/>
        <n v="4.2283410000000003"/>
        <n v="4.1629825"/>
        <n v="4.3212023000000004"/>
        <n v="4.6048163999999998"/>
        <n v="4.4339203999999999"/>
        <n v="3.7237800000000001"/>
        <n v="3.8836963"/>
        <n v="4.4677030000000002"/>
        <n v="3.5570930000000001"/>
        <n v="4.3283142999999997"/>
        <n v="4.3483356999999998"/>
        <n v="4.6083790000000002"/>
        <n v="4.0583343999999997"/>
        <n v="4.8383216999999998"/>
        <n v="4.2970457"/>
        <n v="4.5167549999999999"/>
        <n v="4.0534882999999997"/>
        <n v="4.6764894000000004"/>
        <n v="4.2732033999999999"/>
        <n v="3.7527214999999998"/>
        <n v="4.5188065000000002"/>
        <n v="4.4728810000000001"/>
        <n v="4.4762750000000002"/>
        <n v="3.8469245000000001"/>
        <n v="3.8784277"/>
        <n v="4.6274486000000001"/>
        <n v="4.3562070000000004"/>
        <n v="4.1545019999999999"/>
        <n v="4.2854276000000002"/>
        <n v="4.2629384999999997"/>
        <n v="4.5034245999999998"/>
        <n v="4.0403140000000004"/>
        <n v="4.2586950000000003"/>
        <n v="4.2016343999999997"/>
        <n v="4.7113250000000004"/>
        <n v="4.1942750000000002"/>
        <n v="4.4331664999999996"/>
        <n v="3.7078199999999999"/>
        <n v="4.0711409999999999"/>
        <n v="3.8756170000000001"/>
        <n v="4.8144450000000001"/>
        <n v="4.3352570000000004"/>
        <n v="4.3273115000000004"/>
        <n v="4.2425733000000001"/>
        <n v="4.5832290000000002"/>
        <n v="4.462866"/>
        <n v="4.1188172999999999"/>
        <n v="4.4214114999999996"/>
        <n v="4.7214117"/>
        <n v="4.0933475000000001"/>
        <n v="4.514786"/>
        <n v="4.7021449999999998"/>
        <n v="4.2801020000000003"/>
        <n v="4.5764940000000003"/>
        <n v="4.3678549999999996"/>
        <n v="4.4925113000000003"/>
        <n v="4.5322924000000002"/>
        <n v="4.0830555000000004"/>
        <n v="4.4403953999999999"/>
        <n v="4.3785049999999996"/>
        <n v="4.1394979999999997"/>
        <n v="4.4156779999999998"/>
        <n v="3.5512397"/>
        <n v="4.3140644999999997"/>
        <n v="4.2663799999999998"/>
        <n v="4.0576286000000001"/>
        <n v="4.5019419999999997"/>
        <n v="4.5586830000000003"/>
        <n v="4.1179585000000003"/>
        <n v="4.7744239999999998"/>
        <n v="4.5954410000000001"/>
        <n v="4.4060499999999996"/>
        <n v="4.2993329999999998"/>
        <n v="4.4841002999999997"/>
        <n v="4.0487770000000003"/>
        <n v="4.560111"/>
        <n v="4.0759077000000001"/>
        <n v="4.588997"/>
        <n v="4.562805"/>
        <n v="4.5705236999999999"/>
        <n v="4.4664279999999996"/>
        <n v="4.56576"/>
        <n v="4.2465525"/>
        <n v="4.531873"/>
        <n v="4.6138988000000003"/>
        <n v="4.2356043000000003"/>
        <n v="4.1214259999999996"/>
        <n v="4.4760426999999998"/>
        <n v="4.5019410000000004"/>
        <n v="4.1167087999999996"/>
        <n v="3.7016095999999998"/>
        <n v="4.2252035000000001"/>
        <n v="4.2991080000000004"/>
        <n v="4.5528326000000003"/>
        <n v="4.4160047000000002"/>
        <n v="4.4541719999999998"/>
        <n v="4.3307909999999996"/>
        <n v="4.4242153000000002"/>
        <n v="4.6497726000000004"/>
        <n v="4.248418"/>
        <n v="4.3204737"/>
        <n v="4.6505089999999996"/>
        <n v="4.3508969999999998"/>
        <n v="4.3233490000000003"/>
        <n v="4.0019855"/>
        <n v="4.4937719999999999"/>
        <n v="4.3947450000000003"/>
        <n v="4.6005172999999999"/>
        <n v="4.4937820000000004"/>
        <n v="4.6525182999999997"/>
        <n v="4.5337386000000004"/>
        <n v="4.3647590000000003"/>
        <n v="4.5339749999999999"/>
        <n v="4.3791349999999998"/>
        <n v="4.4743519999999997"/>
        <n v="4.5700406999999998"/>
        <n v="3.974259"/>
        <n v="4.5721470000000002"/>
        <n v="4.1234225999999996"/>
        <n v="4.4996223000000004"/>
        <n v="4.5638265999999996"/>
        <n v="4.0691139999999999"/>
        <n v="4.4139442000000004"/>
        <n v="4.1820765"/>
        <n v="4.6808142999999998"/>
        <n v="4.46556"/>
        <n v="4.2121196000000003"/>
        <n v="4.0183887"/>
        <n v="4.4037319999999998"/>
        <n v="4.1527452"/>
        <n v="4.5590590000000004"/>
        <n v="4.2255289999999999"/>
        <n v="4.5331016000000002"/>
        <n v="4.2846656000000003"/>
        <n v="4.4477205"/>
        <n v="4.3931139999999997"/>
        <n v="4.7241850000000003"/>
        <n v="4.5289599999999997"/>
        <n v="3.9115446"/>
        <n v="4.5373397000000004"/>
        <n v="4.1147650000000002"/>
        <n v="4.0458436000000004"/>
        <n v="4.5261525999999996"/>
        <n v="4.5007114000000001"/>
        <n v="4.6473829999999996"/>
        <n v="4.5518320000000001"/>
        <n v="3.6047389999999999"/>
        <n v="4.4475144999999996"/>
        <n v="4.6670904000000002"/>
        <n v="3.7660676999999998"/>
        <n v="4.2943470000000001"/>
        <n v="4.4434857000000001"/>
        <n v="4.3885310000000004"/>
        <n v="4.0172590000000001"/>
        <n v="3.9993371999999998"/>
        <n v="4.0106482999999997"/>
        <n v="4.1718859999999998"/>
        <n v="4.7097150000000001"/>
        <n v="4.4976944999999997"/>
        <n v="4.5766669999999996"/>
        <n v="4.6332063999999997"/>
        <n v="4.4298514999999998"/>
        <n v="4.6101293999999999"/>
        <n v="3.9263553999999998"/>
        <n v="4.227779"/>
        <n v="4.5932407"/>
        <n v="4.4363526999999996"/>
        <n v="4.4393250000000002"/>
        <n v="4.5250763999999997"/>
        <n v="4.0273656999999998"/>
        <n v="4.1741149999999996"/>
        <n v="4.3172750000000004"/>
        <n v="4.5533032000000002"/>
        <n v="4.3101929999999999"/>
        <n v="4.3870316000000003"/>
        <n v="4.3165259999999996"/>
        <n v="4.4822582999999998"/>
        <n v="4.6729583999999997"/>
        <n v="4.4337954999999996"/>
        <n v="4.4962030000000004"/>
        <n v="4.4651209999999999"/>
        <n v="4.5498560000000001"/>
        <n v="3.4566398"/>
        <n v="4.5794243999999997"/>
        <n v="4.4722132999999999"/>
        <n v="4.3156447"/>
        <n v="4.301272"/>
        <n v="3.892849"/>
        <n v="4.5450273000000001"/>
        <n v="4.3218718000000003"/>
        <n v="4.3900747000000004"/>
        <n v="4.4435739999999999"/>
        <n v="4.3855123999999996"/>
        <n v="4.5363290000000003"/>
        <n v="4.6546500000000002"/>
        <n v="4.6707409999999996"/>
        <n v="4.4699869999999997"/>
        <n v="4.7148313999999996"/>
        <n v="4.6631869999999997"/>
        <n v="4.615259"/>
        <n v="4.5635294999999996"/>
        <n v="4.3709825999999996"/>
        <n v="4.5786347000000003"/>
        <n v="4.2317914999999999"/>
        <n v="4.3847849999999999"/>
        <n v="4.2635439999999996"/>
        <n v="4.3120966000000003"/>
        <n v="4.3103889999999998"/>
        <n v="4.5597430000000001"/>
        <n v="3.5881498000000001"/>
        <n v="4.1701509999999997"/>
        <n v="3.9188928999999999"/>
        <n v="4.4869675999999998"/>
        <n v="3.6875203000000001"/>
        <n v="4.4651318"/>
        <n v="4.0081490000000004"/>
        <n v="4.5704180000000001"/>
        <n v="4.2505546000000001"/>
        <n v="3.9440360000000001"/>
        <n v="4.3648110000000004"/>
        <n v="4.4997315000000002"/>
        <n v="4.3661227"/>
        <n v="4.4681860000000002"/>
        <n v="4.3897839999999997"/>
        <n v="4.1005073000000003"/>
        <n v="4.6257434000000002"/>
        <n v="4.5555653999999999"/>
        <n v="4.2920293999999997"/>
        <n v="4.498157"/>
        <n v="4.5814310000000003"/>
        <n v="4.0779050000000003"/>
        <n v="4.185702"/>
        <n v="4.5921636000000001"/>
        <n v="4.5190052999999999"/>
        <n v="4.2940420000000001"/>
        <n v="3.8806452999999999"/>
        <n v="4.4263472999999998"/>
        <n v="4.5697283999999998"/>
        <n v="4.4368752999999996"/>
        <n v="4.7210850000000004"/>
        <n v="4.4351609999999999"/>
        <n v="4.5072102999999997"/>
        <n v="4.0392884999999996"/>
        <n v="4.4624332999999998"/>
        <n v="4.0550933000000002"/>
        <n v="4.3845739999999997"/>
        <n v="4.1463080000000003"/>
        <n v="4.6605930000000004"/>
        <n v="4.4691153000000003"/>
        <n v="4.5174513000000003"/>
        <n v="4.546081"/>
        <n v="4.3707275000000001"/>
        <n v="4.6306194999999999"/>
        <n v="4.3525213999999997"/>
        <n v="4.0995080000000002"/>
        <n v="4.7509709999999998"/>
        <n v="4.6837"/>
        <n v="4.255865"/>
        <n v="3.3418649999999999"/>
        <n v="4.2553882999999999"/>
        <n v="4.4066289999999997"/>
        <n v="4.4018059999999997"/>
        <n v="3.574084"/>
        <n v="4.0680547000000002"/>
        <n v="4.4831753000000001"/>
        <n v="4.0439324000000001"/>
        <n v="4.2589706999999999"/>
        <n v="4.7013936000000003"/>
        <n v="4.1505784999999999"/>
        <n v="4.3539523999999998"/>
        <n v="3.7597635"/>
        <n v="4.5853453000000002"/>
        <n v="4.6197860000000004"/>
        <n v="4.1369534000000003"/>
        <n v="4.4091370000000003"/>
        <n v="4.4257745999999996"/>
        <n v="4.0954404000000002"/>
        <n v="4.0109167000000001"/>
        <n v="4.3429755999999999"/>
        <n v="4.1676745000000004"/>
        <n v="4.5441630000000002"/>
        <n v="4.7085238"/>
        <n v="4.1595209999999998"/>
        <n v="4.4805929999999998"/>
        <n v="4.2877326"/>
        <n v="4.3456497000000001"/>
        <n v="4.3227950000000002"/>
        <n v="4.3657769999999996"/>
        <n v="4.0088815999999996"/>
        <n v="4.1688004000000003"/>
        <n v="4.5028123999999998"/>
        <n v="4.3948689999999999"/>
        <n v="4.2812659999999996"/>
        <n v="4.3292809999999999"/>
        <n v="4.4765572999999996"/>
        <n v="4.6376759999999999"/>
        <n v="4.0907530000000003"/>
        <n v="4.5062832999999998"/>
        <n v="4.6072496999999997"/>
        <n v="4.1248775000000002"/>
        <n v="4.5085515999999997"/>
        <n v="4.0081996999999996"/>
        <n v="4.0783430000000003"/>
        <n v="4.3974659999999997"/>
        <n v="4.3441367"/>
        <n v="4.2607609999999996"/>
        <n v="4.6222130000000003"/>
        <n v="4.5539316999999997"/>
        <n v="4.5369859999999997"/>
        <n v="4.6489196000000002"/>
        <n v="4.1671934000000004"/>
        <n v="4.4466443"/>
        <n v="4.6990314"/>
        <n v="4.3451529999999998"/>
        <n v="4.4706326000000001"/>
        <n v="4.4385000000000003"/>
        <n v="4.4109097000000004"/>
        <n v="4.2308164000000001"/>
        <n v="4.5279930000000004"/>
        <n v="4.3280826000000001"/>
        <n v="4.0306435"/>
        <n v="4.4664999999999999"/>
        <n v="4.0229530000000002"/>
        <n v="3.7543525999999998"/>
        <n v="4.31088"/>
        <n v="4.831474"/>
        <n v="4.6901754999999996"/>
        <n v="4.5250279999999998"/>
        <n v="4.5614150000000002"/>
        <n v="4.5156219999999996"/>
        <n v="4.2969020000000002"/>
        <n v="4.1243749999999997"/>
        <n v="4.6219872999999998"/>
        <n v="4.5277859999999999"/>
        <n v="3.7609254999999999"/>
        <n v="4.4800205000000002"/>
        <n v="4.2849307000000003"/>
        <n v="4.1172012999999996"/>
        <n v="3.9288392000000001"/>
        <n v="4.2862425000000002"/>
        <n v="4.5067104999999996"/>
        <n v="4.524877"/>
        <n v="4.4628243000000003"/>
        <n v="4.4213950000000004"/>
        <n v="4.1252870000000001"/>
        <n v="4.5181737000000002"/>
        <n v="4.7615049999999997"/>
        <n v="3.8329236999999998"/>
        <n v="4.4047894000000003"/>
        <n v="4.1296415"/>
        <n v="4.5057650000000002"/>
        <n v="4.5214452999999999"/>
        <n v="4.5086737000000001"/>
        <n v="4.2965555000000002"/>
        <n v="4.4730625000000002"/>
        <n v="4.4013280000000004"/>
        <n v="3.8038813999999999"/>
        <n v="4.5870379999999997"/>
        <n v="4.2998880000000002"/>
        <n v="4.3604019999999997"/>
        <n v="4.2351774999999998"/>
        <n v="4.4939733000000004"/>
        <n v="4.4968275999999996"/>
        <n v="4.4433160000000003"/>
        <n v="4.2171510000000003"/>
        <n v="4.3275104000000004"/>
        <n v="3.5920868000000001"/>
        <n v="4.4146595"/>
        <n v="4.3071719999999996"/>
        <n v="3.796691"/>
        <n v="4.5443125000000002"/>
        <n v="4.2521633999999997"/>
        <n v="4.1691656000000004"/>
        <n v="3.8212264"/>
        <n v="3.9591289000000001"/>
        <n v="3.8295267000000002"/>
        <n v="4.6050196000000003"/>
        <n v="3.7079021999999999"/>
        <n v="4.5431514000000002"/>
        <n v="4.3219646999999997"/>
        <n v="4.3563575999999999"/>
        <n v="4.6150526999999997"/>
        <n v="4.1768464999999999"/>
        <n v="4.4550070000000002"/>
        <n v="4.578392"/>
        <n v="4.4734920000000002"/>
        <n v="3.9118195"/>
        <n v="4.4373912999999998"/>
        <n v="4.5321493000000004"/>
        <n v="4.3475656999999996"/>
        <n v="4.1378613"/>
        <n v="3.2319390000000001"/>
        <n v="4.0992537000000002"/>
        <n v="3.9555104000000001"/>
        <n v="4.4633912999999996"/>
        <n v="4.7386626999999999"/>
        <n v="4.4578566999999998"/>
        <n v="4.6623315999999999"/>
        <n v="4.6286087"/>
        <n v="4.4913400000000001"/>
        <n v="2.5845720000000001"/>
        <n v="4.5269526999999998"/>
        <n v="4.4668713000000002"/>
        <n v="4.3375440000000003"/>
        <n v="4.4180489999999999"/>
        <n v="3.0366985999999998"/>
        <n v="4.3645930000000002"/>
        <n v="3.0674891"/>
        <n v="4.6722383000000001"/>
        <n v="3.5930574000000002"/>
        <n v="4.5965014000000002"/>
        <n v="4.5155370000000001"/>
        <n v="4.3144020000000003"/>
        <n v="4.1319203"/>
        <n v="4.6684112999999998"/>
        <n v="4.0912337000000001"/>
        <n v="4.180364"/>
        <n v="3.6279252"/>
        <n v="4.1515570000000004"/>
        <n v="4.6917780000000002"/>
        <n v="3.7848527000000001"/>
        <n v="4.1323889999999999"/>
        <n v="3.2938504000000002"/>
        <n v="4.2493610000000004"/>
        <n v="4.4889383"/>
        <n v="4.6222534"/>
        <n v="4.4541801999999997"/>
        <n v="4.6964803000000002"/>
        <n v="3.925208"/>
        <n v="4.3707203999999997"/>
        <n v="4.3721104000000004"/>
        <n v="4.5346793999999999"/>
        <n v="4.0404695999999998"/>
        <n v="4.4850859999999999"/>
        <n v="4.5409727000000002"/>
        <n v="4.4848330000000001"/>
        <n v="4.5694509999999999"/>
        <n v="4.7750278000000002"/>
        <n v="4.1172570000000004"/>
        <n v="4.3403219999999996"/>
        <n v="4.6196766"/>
        <n v="3.6176963"/>
        <n v="4.1650099999999997"/>
        <n v="4.4535770000000001"/>
        <n v="4.5450974000000004"/>
        <n v="3.4846015000000001"/>
        <n v="4.5708200000000003"/>
        <n v="4.1995363000000001"/>
        <n v="4.4658350000000002"/>
        <n v="3.5603718999999998"/>
        <n v="4.6342460000000001"/>
        <n v="4.4474745000000002"/>
        <n v="4.5557723000000001"/>
        <n v="4.2632300000000001"/>
        <n v="4.68736"/>
        <n v="4.7204294000000004"/>
        <n v="4.2157283000000003"/>
        <n v="4.7148623000000001"/>
        <n v="4.3445830000000001"/>
        <n v="4.5636505999999999"/>
        <n v="4.2184429999999997"/>
        <n v="3.5821540000000001"/>
        <n v="4.4724564999999998"/>
        <n v="4.1595626000000001"/>
        <n v="4.2979035000000003"/>
        <n v="3.7066102000000001"/>
        <n v="4.5372285999999997"/>
        <n v="4.5945989999999997"/>
        <n v="4.4062942999999999"/>
        <n v="3.670058"/>
        <n v="4.4420093999999999"/>
        <n v="3.5628204000000001"/>
        <n v="4.6490893"/>
        <n v="4.5852636999999996"/>
        <n v="4.6683025000000002"/>
        <n v="4.3485050000000003"/>
        <n v="4.5501459999999998"/>
        <n v="3.9738693"/>
        <n v="3.5336487000000001"/>
        <n v="4.0173534999999996"/>
        <n v="4.0196733"/>
        <n v="4.4326935000000001"/>
        <n v="3.9944396000000002"/>
        <n v="4.2125386999999996"/>
        <n v="4.2076488000000003"/>
        <n v="4.4898977000000002"/>
        <n v="4.4174246999999998"/>
        <n v="4.5170364000000003"/>
        <n v="4.6758585000000004"/>
        <n v="4.5264689999999996"/>
        <n v="4.3755325999999997"/>
        <n v="4.1416434999999998"/>
        <n v="4.3775880000000003"/>
        <n v="4.3252139999999999"/>
        <n v="3.8135585999999999"/>
        <n v="4.6962605000000002"/>
        <n v="4.4782723999999998"/>
        <n v="4.0109123999999996"/>
        <n v="4.4335537"/>
        <n v="4.5299909999999999"/>
        <n v="4.5442676999999998"/>
        <n v="4.6479309999999998"/>
        <n v="4.1805389999999996"/>
        <n v="4.2591552999999998"/>
        <n v="4.3905450000000004"/>
        <n v="4.1384696999999999"/>
        <n v="3.4393129999999998"/>
        <n v="4.2800516999999996"/>
        <n v="4.6235875999999996"/>
        <n v="4.2868785999999997"/>
        <n v="4.4014150000000001"/>
        <n v="4.3479633"/>
        <n v="4.0437180000000001"/>
        <n v="4.6091730000000002"/>
        <n v="4.5713030000000003"/>
        <n v="4.5597434000000003"/>
        <n v="4.0131955000000001"/>
        <n v="3.7890868000000002"/>
        <n v="3.9218025000000001"/>
        <n v="4.1434839999999999"/>
        <n v="4.6832589999999996"/>
        <n v="4.5552659999999996"/>
        <n v="4.6995664000000001"/>
        <n v="4.2528680000000003"/>
        <n v="4.2982373000000003"/>
        <n v="4.2326740000000003"/>
        <n v="4.6617189999999997"/>
        <n v="4.1876449999999998"/>
        <n v="4.1948423000000004"/>
        <n v="4.5960454999999998"/>
        <n v="4.513001"/>
        <n v="4.4846130000000004"/>
        <n v="4.2066207000000002"/>
        <n v="3.851407"/>
        <n v="4.3697710000000001"/>
        <n v="4.2964554000000001"/>
        <n v="4.402069"/>
        <n v="4.5645800000000003"/>
        <n v="3.9953509999999999"/>
        <n v="4.2665350000000002"/>
        <n v="4.5015134999999997"/>
        <n v="4.6933455000000004"/>
        <n v="4.0910653999999997"/>
        <n v="4.4381003000000003"/>
        <n v="4.3087435000000003"/>
        <n v="3.8078371999999998"/>
        <n v="4.2042450000000002"/>
        <n v="4.6584143999999998"/>
        <n v="4.3535849999999998"/>
        <n v="4.6436963000000002"/>
        <n v="4.0677289999999999"/>
        <n v="4.1664633999999996"/>
        <n v="4.4547470000000002"/>
        <n v="4.3932384999999998"/>
        <n v="4.5134144000000003"/>
        <n v="4.5526967000000003"/>
        <n v="4.5351020000000002"/>
        <n v="4.2036414000000004"/>
        <n v="4.2460164999999996"/>
        <n v="4.2053060000000002"/>
        <n v="4.3154655000000002"/>
        <n v="3.2947183"/>
        <n v="4.6499519999999999"/>
        <n v="3.9829911999999998"/>
        <n v="4.3171020000000002"/>
        <n v="3.7363833999999998"/>
        <n v="4.4634970000000003"/>
        <n v="4.0683274000000003"/>
        <n v="4.6085175999999999"/>
        <n v="3.9369116000000002"/>
        <n v="3.2294689999999999"/>
        <n v="4.5057178000000002"/>
        <n v="4.6578080000000002"/>
        <n v="3.8848297999999999"/>
        <n v="3.6863362999999998"/>
        <n v="4.5203550000000003"/>
        <n v="4.7547829999999998"/>
        <n v="2.6710904000000002"/>
        <n v="4.2444160000000002"/>
        <n v="4.3489820000000003"/>
        <n v="4.5988354999999999"/>
        <n v="4.6740310000000003"/>
        <n v="4.4883430000000004"/>
        <n v="4.6966599999999996"/>
        <n v="4.2191944000000001"/>
        <n v="4.6201033999999996"/>
        <n v="4.5464506"/>
        <n v="4.5311919999999999"/>
        <n v="4.1860632999999998"/>
        <n v="4.5678910000000004"/>
        <n v="4.1383122999999999"/>
        <n v="4.0057900000000002"/>
        <n v="4.5624289999999998"/>
        <n v="4.4472620000000003"/>
        <n v="4.4481297"/>
        <n v="3.584012"/>
        <n v="4.1340212999999997"/>
        <n v="4.4164142999999996"/>
        <n v="4.4620337000000001"/>
        <n v="4.5768440000000004"/>
        <n v="4.3955849999999996"/>
        <n v="4.1694784"/>
        <n v="4.3130139999999999"/>
        <n v="4.4788759999999996"/>
        <n v="4.1559990000000004"/>
        <n v="4.2220544999999996"/>
        <n v="4.2118815999999999"/>
        <n v="4.4254316999999999"/>
        <n v="4.7470365000000001"/>
        <n v="4.0651665000000001"/>
        <n v="4.3555283999999999"/>
        <n v="4.4478099999999996"/>
        <n v="2.6088621999999999"/>
        <n v="4.3504753000000003"/>
        <n v="4.2274326999999996"/>
        <n v="4.4365473"/>
        <n v="4.4412279999999997"/>
        <n v="4.5611423999999996"/>
        <n v="3.9940077999999999"/>
        <n v="4.6232476"/>
        <n v="4.4174952999999997"/>
        <n v="4.3674780000000002"/>
        <n v="4.1222960000000004"/>
        <n v="4.5281900000000004"/>
        <n v="4.7584213999999996"/>
        <n v="4.2443137000000002"/>
        <n v="3.9386551000000001"/>
        <n v="4.3748849999999999"/>
        <n v="4.2655139999999996"/>
        <n v="4.1502980000000003"/>
        <n v="4.5192522999999998"/>
        <n v="4.1991779999999999"/>
        <n v="4.4557690000000001"/>
        <n v="3.2767643999999998"/>
        <n v="4.0997690000000002"/>
        <n v="4.1993593999999996"/>
        <n v="4.4494939999999996"/>
        <n v="4.4550869999999998"/>
        <n v="4.6161630000000002"/>
        <n v="4.2833430000000003"/>
        <n v="4.5592246000000003"/>
        <n v="4.2486123999999998"/>
        <n v="4.2992999999999997"/>
        <n v="4.5685577000000004"/>
        <n v="4.0874642999999997"/>
        <n v="4.5579559999999999"/>
        <n v="4.3459887999999998"/>
        <n v="4.0837190000000003"/>
        <n v="4.5825477000000001"/>
        <n v="3.988785"/>
        <n v="4.4384189999999997"/>
        <n v="4.3573155000000003"/>
        <n v="4.3984490000000003"/>
        <n v="3.5039878"/>
        <n v="4.7291373999999999"/>
        <n v="4.0697179999999999"/>
        <n v="4.2702675000000001"/>
        <n v="4.0926346999999996"/>
        <n v="4.4786687000000001"/>
        <n v="4.6467409999999996"/>
        <n v="4.3166245999999999"/>
        <n v="4.1794915000000001"/>
        <n v="3.7535422000000001"/>
        <n v="4.5707684000000004"/>
        <n v="4.6463017000000004"/>
        <n v="4.2017546000000001"/>
        <n v="4.0611696000000004"/>
        <n v="4.2736919999999996"/>
        <n v="4.1662670000000004"/>
        <n v="4.3132596000000003"/>
        <n v="4.4481859999999998"/>
        <n v="4.0241145999999999"/>
        <n v="4.2313337000000004"/>
        <n v="4.6269016000000001"/>
        <n v="3.6040985999999999"/>
        <n v="4.5830260000000003"/>
        <n v="4.7395266999999999"/>
        <n v="3.9720623000000002"/>
        <n v="4.2445206999999998"/>
        <n v="4.7546716"/>
        <n v="4.0908340000000001"/>
        <n v="4.7167130000000004"/>
        <n v="3.448906"/>
        <n v="3.982475"/>
        <n v="4.6044850000000004"/>
        <n v="4.4083022999999999"/>
        <n v="4.6513666999999996"/>
        <n v="4.4246829999999999"/>
        <n v="3.9946887000000002"/>
        <n v="4.0583850000000004"/>
        <n v="4.4242470000000003"/>
        <n v="4.2872667"/>
        <n v="2.5429409000000001"/>
        <n v="4.1155530000000002"/>
        <n v="4.1371529999999996"/>
        <n v="3.88063"/>
        <n v="4.3270144000000004"/>
        <n v="4.2700339999999999"/>
        <n v="4.3939360000000001"/>
        <n v="4.6111719999999998"/>
        <n v="4.2706875999999996"/>
        <n v="4.4361056999999997"/>
        <n v="4.6370339999999999"/>
        <n v="4.4997449999999999"/>
        <n v="4.5873759999999999"/>
        <n v="4.3931180000000003"/>
        <n v="4.5994786999999997"/>
        <n v="4.3822045000000003"/>
        <n v="4.6207060000000002"/>
        <n v="3.5939038000000001"/>
        <n v="3.2446473"/>
        <n v="4.5537830000000001"/>
        <n v="4.7072034"/>
        <n v="4.3226449999999996"/>
        <n v="4.6562760000000001"/>
        <n v="4.0086427000000002"/>
        <n v="3.5541467999999998"/>
        <n v="3.6871520000000002"/>
        <n v="4.3070126000000002"/>
        <n v="4.6140613999999998"/>
        <n v="4.4013033000000004"/>
        <n v="4.5782394000000002"/>
        <n v="4.6303850000000004"/>
        <n v="4.1582860000000004"/>
        <n v="4.7227645000000003"/>
        <n v="4.5944219999999998"/>
        <n v="4.5923103999999997"/>
        <n v="4.1962156000000004"/>
        <n v="4.4815383000000004"/>
        <n v="3.7005366999999998"/>
        <n v="4.122916"/>
        <n v="4.2098959999999996"/>
        <n v="4.3051409999999999"/>
        <n v="4.1451260000000003"/>
        <n v="3.7775338000000001"/>
        <n v="4.4485945999999998"/>
        <n v="4.1562557"/>
        <n v="4.2509610000000002"/>
        <n v="4.2500524999999998"/>
        <n v="4.5248904000000003"/>
        <n v="3.8444006000000002"/>
        <n v="4.6300800000000004"/>
        <n v="4.1379849999999996"/>
        <n v="4.7151054999999999"/>
        <n v="4.4858427000000001"/>
        <n v="4.5066914999999996"/>
        <n v="4.376932"/>
        <n v="4.4160370000000002"/>
        <n v="4.3067513000000002"/>
        <n v="4.5579004000000003"/>
        <n v="4.4290430000000001"/>
        <n v="3.9566534"/>
        <n v="4.2449139999999996"/>
        <n v="4.1329849999999997"/>
        <n v="4.7031254999999996"/>
        <n v="4.5865090000000004"/>
        <n v="4.5911910000000002"/>
        <n v="4.1341042999999997"/>
        <n v="3.9642751000000001"/>
        <n v="4.1602839999999999"/>
        <n v="4.3737890000000004"/>
        <n v="4.5815244000000002"/>
        <n v="3.9894167999999999"/>
        <n v="4.0780750000000001"/>
        <n v="4.1472499999999997"/>
        <n v="4.0131129999999997"/>
        <n v="4.4268426999999999"/>
        <n v="4.13748"/>
        <n v="4.2267000000000001"/>
        <n v="4.5501620000000003"/>
        <n v="4.2043150000000002"/>
        <n v="4.6421150000000004"/>
        <n v="4.0028452999999997"/>
        <n v="4.2538900000000002"/>
        <n v="4.4059980000000003"/>
        <n v="4.0767720000000001"/>
        <n v="4.4035925999999996"/>
        <n v="3.9871094"/>
        <n v="4.4348207000000004"/>
        <n v="3.927759"/>
        <n v="4.6825159999999997"/>
        <n v="4.0862049999999996"/>
        <n v="4.1601533999999996"/>
        <n v="4.4321890000000002"/>
        <n v="4.2889914999999998"/>
        <n v="4.1781769999999998"/>
        <n v="4.2047619999999997"/>
        <n v="4.2205019999999998"/>
        <n v="4.6024139999999996"/>
        <n v="3.1981052999999999"/>
        <n v="4.4259130000000004"/>
        <n v="4.2266326000000003"/>
        <n v="3.1870750999999999"/>
        <n v="3.8657205000000001"/>
        <n v="4.4322394999999997"/>
        <n v="4.2091589999999997"/>
        <n v="4.4225335000000001"/>
        <n v="4.6141899999999998"/>
        <n v="4.5399050000000001"/>
        <n v="4.5096664000000004"/>
        <n v="4.1291466000000003"/>
        <n v="3.8868306000000001"/>
        <n v="4.7656574000000003"/>
        <n v="4.0684385000000001"/>
        <n v="3.8327897000000002"/>
        <n v="3.9566528999999999"/>
        <n v="3.8595815"/>
        <n v="4.5831999999999997"/>
        <n v="4.3914200000000001"/>
        <n v="4.4165489999999998"/>
        <n v="4.3280782999999996"/>
        <n v="4.4733156999999997"/>
        <n v="4.2515973999999996"/>
        <n v="3.9910616999999999"/>
        <n v="4.6579956999999999"/>
        <n v="3.2695055000000002"/>
        <n v="4.4380516999999999"/>
        <n v="4.4422769999999998"/>
        <n v="4.0373783000000003"/>
        <n v="4.3945959999999999"/>
        <n v="4.3789319999999998"/>
        <n v="3.5790079000000001"/>
        <n v="4.4908346999999997"/>
        <n v="4.5208550000000001"/>
        <n v="4.4382834000000004"/>
        <n v="4.1361736999999996"/>
        <n v="4.3332689999999996"/>
        <n v="4.6468854000000004"/>
        <n v="4.8084990000000003"/>
        <n v="4.4097949999999999"/>
        <n v="4.1364109999999998"/>
        <n v="4.6324123999999998"/>
        <n v="4.0131873999999996"/>
        <n v="4.1540650000000001"/>
        <n v="3.7104140000000001"/>
        <n v="3.6119778"/>
        <n v="3.9664337999999999"/>
        <n v="4.1366687000000004"/>
        <n v="4.4963784000000002"/>
        <n v="4.7723354999999996"/>
        <n v="4.8107179999999996"/>
        <n v="4.3215190000000003"/>
        <n v="4.6826569999999998"/>
        <n v="4.3808230000000004"/>
        <n v="4.2940927000000002"/>
        <n v="3.9948206000000002"/>
        <n v="4.514564"/>
        <n v="4.4318466000000001"/>
        <n v="4.1815968000000003"/>
        <n v="3.6344297000000001"/>
        <n v="4.5574383999999997"/>
        <n v="3.9608189999999999"/>
        <n v="4.3128539999999997"/>
        <n v="4.1358166000000001"/>
        <n v="4.7304930000000001"/>
        <n v="4.2668590000000002"/>
        <n v="4.7707677000000004"/>
        <n v="4.6127039999999999"/>
        <n v="4.4470479999999997"/>
        <n v="4.2717660000000004"/>
        <n v="4.4047456"/>
        <n v="4.1994566999999998"/>
        <n v="4.2355970000000003"/>
        <n v="4.5218062000000003"/>
        <n v="4.6882590000000004"/>
        <n v="4.7064123000000002"/>
        <n v="4.3750629999999999"/>
        <n v="4.0129514000000004"/>
        <n v="3.7240500000000001"/>
        <n v="4.4567560000000004"/>
        <n v="4.7009730000000003"/>
        <n v="4.1684479999999997"/>
        <n v="4.0643359999999999"/>
        <n v="4.6034727000000002"/>
        <n v="4.4009995000000002"/>
        <n v="4.3834796000000003"/>
        <n v="4.4414587000000001"/>
        <n v="4.7306476000000002"/>
        <n v="4.5379953000000004"/>
        <n v="4.571377"/>
        <n v="4.4367285000000001"/>
        <n v="4.6219315999999999"/>
        <n v="4.2922482000000004"/>
        <n v="4.6685410000000003"/>
        <n v="4.0823913000000003"/>
        <n v="4.4584216999999997"/>
        <n v="4.0672139999999999"/>
        <n v="4.5085753999999998"/>
        <n v="3.8210795000000002"/>
        <n v="4.4547670000000004"/>
        <n v="4.7490705999999996"/>
        <n v="4.7195524999999998"/>
        <n v="4.7307772999999997"/>
        <n v="4.3336854000000002"/>
        <n v="4.5113816"/>
        <n v="4.5840297000000003"/>
        <n v="4.6876306999999997"/>
        <n v="4.1929692999999997"/>
        <n v="4.5084204999999997"/>
        <n v="4.5737452999999997"/>
        <n v="4.4850855000000003"/>
        <n v="4.5762590000000003"/>
        <n v="4.1462965000000001"/>
        <n v="4.4950369999999999"/>
        <n v="4.5222579999999999"/>
        <n v="3.1773205"/>
        <n v="4.1561418000000003"/>
        <n v="4.0788903000000003"/>
        <n v="3.3702516999999999"/>
        <n v="4.4512653000000002"/>
        <n v="4.1552905999999998"/>
        <n v="4.5282625999999997"/>
        <n v="4.3496420000000002"/>
        <n v="4.5123430000000004"/>
        <n v="4.449668"/>
        <n v="4.2549872000000004"/>
        <n v="4.3287497000000004"/>
        <n v="4.6381100000000002"/>
        <n v="4.2826610000000001"/>
        <n v="4.2069850000000004"/>
        <n v="4.7145320000000002"/>
        <n v="4.3309490000000004"/>
        <n v="4.7158920000000002"/>
        <n v="4.0718402999999999"/>
        <n v="4.1102499999999997"/>
        <n v="3.8617606000000002"/>
        <n v="4.403848"/>
        <n v="4.0710600000000001"/>
        <n v="3.0193840999999999"/>
        <n v="3.9149709000000001"/>
        <n v="4.0960703000000001"/>
        <n v="4.5845450000000003"/>
        <n v="4.4282364999999997"/>
        <n v="4.3184909999999999"/>
        <n v="4.1244139999999998"/>
        <n v="4.6228090000000002"/>
        <n v="4.7122364000000001"/>
        <n v="4.0375294999999998"/>
        <n v="4.4957985999999996"/>
        <n v="4.4946685000000004"/>
        <n v="4.2078794999999998"/>
        <n v="4.5049706"/>
        <n v="3.9561636"/>
        <n v="3.7084785"/>
        <n v="4.2575016000000003"/>
        <n v="4.4614615000000004"/>
        <n v="4.3322339999999997"/>
        <n v="4.7026367000000002"/>
        <n v="4.06271"/>
        <n v="4.4848359999999996"/>
        <n v="4.53268"/>
        <n v="4.2466710000000001"/>
        <n v="4.2064430000000002"/>
        <n v="4.5894556"/>
        <n v="4.2570800000000002"/>
        <n v="4.6074900000000003"/>
        <n v="4.2633029999999996"/>
        <n v="4.57111"/>
        <n v="4.2784120000000003"/>
        <n v="4.1374680000000001"/>
        <n v="4.1659883999999998"/>
        <n v="4.5018440000000002"/>
        <n v="4.4164279999999998"/>
        <n v="3.9825377"/>
        <n v="4.4614339999999997"/>
        <n v="3.4993316999999999"/>
        <n v="4.4417114"/>
        <n v="4.4968534"/>
        <n v="4.5620649999999996"/>
        <n v="3.8079230000000002"/>
        <n v="4.3857819999999998"/>
        <n v="4.3370240000000004"/>
        <n v="4.6129980000000002"/>
        <n v="3.4663355"/>
        <n v="4.6993155"/>
        <n v="4.1150574999999998"/>
        <n v="4.2994985999999997"/>
        <n v="4.6000480000000001"/>
        <n v="4.7065333999999996"/>
        <n v="4.366549"/>
        <n v="4.4133440000000004"/>
        <n v="4.0534549999999996"/>
        <n v="4.4624280000000001"/>
        <n v="4.6430372999999996"/>
        <n v="4.3387035999999997"/>
        <n v="4.4611372999999999"/>
        <n v="4.3345739999999999"/>
        <n v="4.6393550000000001"/>
        <n v="4.1491895000000003"/>
        <n v="3.7113396999999999"/>
        <n v="4.5333652000000004"/>
        <n v="4.2916793999999996"/>
        <n v="3.8740130000000002"/>
        <n v="4.5304200000000003"/>
        <n v="2.5306791999999998"/>
        <n v="4.2685639999999996"/>
        <n v="4.4443570000000001"/>
        <n v="4.1253704999999998"/>
        <n v="4.5501250000000004"/>
        <n v="4.3909763999999996"/>
        <n v="4.524743"/>
        <n v="4.4004396999999997"/>
        <n v="4.7475110000000003"/>
        <n v="4.4202675999999999"/>
        <n v="4.7643940000000002"/>
        <n v="4.5672883999999998"/>
        <n v="4.4548845000000004"/>
        <n v="4.4663880000000002"/>
        <n v="4.1532049999999998"/>
        <n v="4.5595344999999998"/>
        <n v="4.2782793000000003"/>
        <n v="4.7135663000000001"/>
        <n v="4.497662"/>
        <n v="4.2848930000000003"/>
        <n v="4.0569806000000002"/>
        <n v="4.2025065000000001"/>
        <n v="4.5552025"/>
        <n v="4.0117725999999996"/>
        <n v="3.3157619999999999"/>
        <n v="4.3189836000000001"/>
        <n v="3.9870562999999999"/>
        <n v="4.4072741999999998"/>
        <n v="4.8015629999999998"/>
        <n v="4.076238"/>
        <n v="4.239795"/>
        <n v="3.9262128000000001"/>
        <n v="4.2679460000000002"/>
        <n v="4.5480729999999996"/>
        <n v="4.3222060000000004"/>
        <n v="4.6395654999999998"/>
        <n v="4.2805213999999996"/>
        <n v="4.2205250000000003"/>
        <n v="4.4201740000000003"/>
        <n v="4.5873939999999997"/>
        <n v="4.4111314000000004"/>
        <n v="3.7657987999999998"/>
        <n v="4.4023757000000003"/>
        <n v="4.0104164999999998"/>
        <n v="4.4063309999999998"/>
        <n v="4.6179695000000001"/>
        <n v="4.5151833999999997"/>
        <n v="3.9241343"/>
        <n v="4.1788150000000002"/>
        <n v="4.5360310000000004"/>
        <n v="4.2089590000000001"/>
        <n v="4.2244349999999997"/>
        <n v="3.707214"/>
        <n v="4.5094029999999998"/>
        <n v="4.2730335999999998"/>
        <n v="4.3924700000000003"/>
        <n v="4.6863659999999996"/>
        <n v="3.9502644999999998"/>
        <n v="4.4826699999999997"/>
        <n v="4.3585900000000004"/>
        <n v="4.4190959999999997"/>
        <n v="4.2628417000000001"/>
        <n v="4.2611790000000003"/>
        <n v="4.4870789999999996"/>
        <n v="4.2993617000000004"/>
        <n v="4.566281"/>
        <n v="4.1651480000000003"/>
        <n v="3.0238863999999999"/>
        <n v="4.4102050000000004"/>
        <n v="3.3484384999999999"/>
        <n v="4.3196583000000004"/>
        <n v="4.1200476000000004"/>
        <n v="4.4352739999999997"/>
        <n v="4.5748305"/>
        <n v="4.1202544999999997"/>
        <n v="3.7622068"/>
        <n v="4.6514825999999996"/>
        <n v="4.3477800000000002"/>
        <n v="4.6171290000000003"/>
        <n v="4.3973810000000002"/>
        <n v="4.7068972999999996"/>
        <n v="4.2235575000000001"/>
        <n v="4.6545686999999996"/>
        <n v="4.642137"/>
        <n v="4.1753869999999997"/>
        <n v="3.8596944999999998"/>
        <n v="4.1310690000000001"/>
        <n v="4.5016813000000004"/>
        <n v="4.6005034"/>
        <n v="4.2430310000000002"/>
        <n v="4.5942097000000004"/>
        <n v="4.1285179999999997"/>
        <n v="4.3451000000000004"/>
        <n v="4.6218076000000003"/>
        <n v="4.4300579999999998"/>
        <n v="3.0128808"/>
        <n v="4.5216440000000002"/>
        <n v="3.4515609999999999"/>
        <n v="4.5372643000000004"/>
        <n v="4.1169586000000002"/>
        <n v="4.5253100000000002"/>
        <n v="4.4910860000000001"/>
        <n v="4.5058106999999996"/>
        <n v="4.5647206000000002"/>
        <n v="4.6300153999999996"/>
        <n v="4.1575049999999996"/>
        <n v="3.9657507000000001"/>
        <n v="4.7360329999999999"/>
        <n v="4.3861150000000002"/>
        <n v="4.1315059999999999"/>
        <n v="4.5758495000000003"/>
        <n v="4.6450440000000004"/>
        <n v="4.1120204999999999"/>
        <n v="4.5664043000000003"/>
        <n v="4.402603"/>
        <n v="4.6429524000000004"/>
        <n v="4.5180600000000002"/>
        <n v="4.1823287000000002"/>
        <n v="4.7516910000000001"/>
        <n v="4.6369313999999999"/>
        <n v="4.0756264"/>
        <n v="4.3430119999999999"/>
        <n v="4.0465802999999996"/>
        <n v="4.0977050000000004"/>
        <n v="4.3168993000000002"/>
        <n v="4.4199109999999999"/>
        <n v="4.5881432999999996"/>
        <n v="4.5149470000000003"/>
        <n v="4.2299867000000004"/>
        <n v="4.1212229999999996"/>
        <n v="3.7870377999999998"/>
        <n v="4.4924289999999996"/>
        <n v="4.6412149999999999"/>
        <n v="4.5747590000000002"/>
        <n v="4.2777114000000003"/>
        <n v="4.5490975000000002"/>
        <n v="4.5848319999999996"/>
        <n v="4.5850787000000004"/>
        <n v="4.6799520000000001"/>
        <n v="4.0325470000000001"/>
        <n v="4.2932262000000003"/>
        <n v="4.3017206000000003"/>
        <n v="4.4515184999999997"/>
        <n v="3.9141919999999999"/>
        <n v="4.0995163999999997"/>
        <n v="4.5080685999999996"/>
        <n v="4.0732064000000001"/>
        <n v="4.7448880000000004"/>
        <n v="4.6183104999999998"/>
        <n v="3.1990082000000002"/>
        <n v="4.092276"/>
        <n v="3.9193552"/>
        <n v="4.7023739999999998"/>
        <n v="3.8200213999999999"/>
        <n v="4.5985373999999997"/>
        <n v="4.6027199999999997"/>
        <n v="4.3368060000000002"/>
        <n v="4.6283120000000002"/>
        <n v="3.9288620000000001"/>
        <n v="4.3351980000000001"/>
        <n v="4.6240730000000001"/>
        <n v="4.6899509999999998"/>
        <n v="4.3167624"/>
        <n v="3.0997810000000001"/>
        <n v="4.4738445000000002"/>
        <n v="4.6185029999999996"/>
        <n v="4.1405563000000001"/>
        <n v="4.5088489999999997"/>
        <n v="4.2151829999999997"/>
        <n v="4.4941930000000001"/>
        <n v="4.2237299999999998"/>
        <n v="4.6352982999999996"/>
        <n v="2.8123665"/>
        <n v="4.4284999999999997"/>
        <n v="4.6928573"/>
        <n v="4.6540375000000003"/>
        <n v="4.2665743999999997"/>
        <n v="3.7460575"/>
        <n v="3.9105243999999999"/>
        <n v="4.2335140000000004"/>
        <n v="4.1110125000000002"/>
        <n v="4.0063972000000003"/>
        <n v="4.5623794000000002"/>
        <n v="4.2633967000000004"/>
        <n v="3.4159012"/>
        <n v="4.0783120000000004"/>
        <n v="4.4963512000000003"/>
        <n v="3.8380282000000001"/>
        <n v="4.6022185999999996"/>
        <n v="4.3541819999999998"/>
        <n v="4.2430243000000001"/>
        <n v="4.4091069999999997"/>
        <n v="4.1223545000000001"/>
        <n v="4.4381332000000002"/>
        <n v="4.2349300000000003"/>
        <n v="2.7351290000000001"/>
        <n v="3.2681977999999998"/>
        <n v="4.3468179999999998"/>
        <n v="4.1686496999999996"/>
        <n v="4.6472315999999996"/>
        <n v="4.4559329999999999"/>
        <n v="3.895527"/>
        <n v="4.4392775999999996"/>
        <n v="4.4201617000000004"/>
        <n v="4.4315810000000004"/>
        <n v="4.2095374999999997"/>
        <n v="4.5494110000000001"/>
        <n v="4.3221939999999996"/>
        <n v="4.6562099999999997"/>
        <n v="4.625648"/>
        <n v="4.3334073999999996"/>
        <n v="4.2171900000000004"/>
        <n v="4.1110287000000003"/>
        <n v="4.5066920000000001"/>
        <n v="4.2961654999999999"/>
        <n v="4.2417826999999999"/>
        <n v="4.580254"/>
        <n v="4.4903145000000002"/>
        <n v="4.3759899999999998"/>
        <n v="4.5529510000000002"/>
        <n v="4.1093830000000002"/>
        <n v="3.9571679999999998"/>
        <n v="3.9644026999999999"/>
        <n v="4.3794579999999996"/>
        <n v="4.220529"/>
        <n v="4.4293035999999999"/>
        <n v="4.5021452999999996"/>
        <n v="4.0534489999999996"/>
        <n v="3.9928645999999999"/>
        <n v="4.6384734999999999"/>
        <n v="4.3092684999999999"/>
        <n v="3.9471219"/>
        <n v="4.2749056999999997"/>
        <n v="4.0456175999999999"/>
        <n v="4.4739547000000002"/>
        <n v="3.8716911999999999"/>
        <n v="4.5863832999999996"/>
        <n v="4.3424535000000004"/>
        <n v="4.3894577000000004"/>
        <n v="4.3337044999999996"/>
        <n v="3.3120997000000001"/>
        <n v="4.2912153999999996"/>
        <n v="4.2999215"/>
        <n v="4.5188879999999996"/>
        <n v="4.3044057000000002"/>
        <n v="4.600498"/>
        <n v="4.3921742000000004"/>
        <n v="4.2541739999999999"/>
        <n v="3.3951962"/>
        <n v="4.8307729999999998"/>
        <n v="3.8879269999999999"/>
        <n v="4.2027444999999997"/>
        <n v="4.5320530000000003"/>
        <n v="4.1300483000000003"/>
        <n v="4.4711523"/>
        <n v="4.404585"/>
        <n v="4.7898310000000004"/>
        <n v="4.2369630000000003"/>
        <n v="3.6813392999999999"/>
        <n v="4.7072510000000003"/>
        <n v="4.0680914000000001"/>
        <n v="3.9149048"/>
        <n v="4.4253549999999997"/>
        <n v="4.1561355999999998"/>
        <n v="4.3851395000000002"/>
        <n v="4.1413884000000003"/>
        <n v="4.5685124000000004"/>
        <n v="4.6609489999999996"/>
        <n v="4.5246963999999998"/>
        <n v="4.4020123"/>
        <n v="4.3650665000000002"/>
        <n v="4.576727"/>
        <n v="4.3592873000000001"/>
        <n v="3.9760198999999998"/>
        <n v="4.2796434999999997"/>
        <n v="4.2451772999999999"/>
        <n v="4.3989039999999999"/>
        <n v="4.2069844999999999"/>
        <n v="4.5013966999999999"/>
        <n v="4.2666826000000002"/>
        <n v="4.2845170000000001"/>
        <n v="4.4500019999999996"/>
        <n v="4.4556155000000004"/>
        <n v="4.7572989999999997"/>
        <n v="4.4203615000000003"/>
        <n v="4.4487524000000001"/>
        <n v="3.9314458000000001"/>
        <n v="4.3894710000000003"/>
        <n v="4.2823523999999997"/>
        <n v="4.3615594"/>
        <n v="4.6217746999999996"/>
        <n v="4.5599512999999998"/>
        <n v="4.3277187000000001"/>
        <n v="3.7570247999999999"/>
        <n v="4.3155939999999999"/>
        <n v="4.5919080000000001"/>
        <n v="4.3360766999999996"/>
        <n v="4.2914925000000004"/>
        <n v="4.3884290000000004"/>
        <n v="4.6730504000000002"/>
        <n v="4.2706714000000003"/>
        <n v="4.1919865999999999"/>
        <n v="4.7444930000000003"/>
        <n v="3.1015139999999999"/>
        <n v="4.3225822000000003"/>
        <n v="4.1783934"/>
        <n v="4.4095272999999997"/>
        <n v="4.5607433000000004"/>
        <n v="4.6683440000000003"/>
        <n v="4.2976479999999997"/>
        <n v="4.7112923000000002"/>
        <n v="4.5594234"/>
        <n v="4.0609380000000002"/>
        <n v="3.1901958000000001"/>
        <n v="4.4742459999999999"/>
        <n v="4.6855625999999999"/>
        <n v="4.2584359999999997"/>
        <n v="4.784319"/>
        <n v="4.2547180000000004"/>
        <n v="4.5417100000000001"/>
        <n v="4.227436"/>
        <n v="4.5472225999999996"/>
        <n v="4.6591915999999998"/>
        <n v="4.6978629999999999"/>
        <n v="4.5406510000000004"/>
        <n v="3.8928710999999998"/>
        <n v="4.2826519999999997"/>
        <n v="4.6576047000000003"/>
        <n v="4.2760905999999999"/>
        <n v="4.3715549999999999"/>
        <n v="4.5577573999999998"/>
        <n v="4.3119186999999997"/>
        <n v="4.5290384000000001"/>
        <n v="4.2932315000000001"/>
        <n v="4.6332006000000003"/>
        <n v="3.9256031999999998"/>
        <n v="4.4727654000000001"/>
        <n v="4.3147060000000002"/>
        <n v="4.6010045999999996"/>
        <n v="4.3441270000000003"/>
        <n v="4.0969879999999996"/>
        <n v="3.8920379000000001"/>
        <n v="4.3433222999999996"/>
        <n v="4.423019"/>
        <n v="4.3650823000000001"/>
        <n v="4.6843677000000001"/>
        <n v="4.3770100000000003"/>
        <n v="4.5419879999999999"/>
        <n v="4.2918029999999998"/>
        <n v="4.4201864999999998"/>
        <n v="4.2937984"/>
        <n v="3.9636998000000001"/>
        <n v="4.479635"/>
        <n v="3.4354157000000001"/>
        <n v="4.449649"/>
        <n v="2.7585065000000002"/>
        <n v="3.952016"/>
        <n v="3.3455827"/>
        <n v="2.6677879999999998"/>
        <n v="4.2401530000000003"/>
        <n v="4.1160626000000002"/>
        <n v="4.3728265999999998"/>
        <n v="4.3002269999999996"/>
        <n v="4.6599599999999999"/>
        <n v="3.9834491999999999"/>
        <n v="4.5750713000000003"/>
        <n v="4.3733040000000001"/>
        <n v="4.7561809999999998"/>
        <n v="4.4416466000000003"/>
        <n v="4.8555026000000003"/>
        <n v="4.3707776000000003"/>
        <n v="4.0048570000000003"/>
        <n v="4.2265386999999999"/>
        <n v="4.4994899999999998"/>
        <n v="4.0665474000000001"/>
        <n v="4.5583261999999998"/>
        <n v="4.0361433"/>
        <n v="4.4740666999999998"/>
        <n v="4.191624"/>
        <n v="4.0607324"/>
        <n v="4.4633260000000003"/>
        <n v="4.6237845000000002"/>
        <n v="4.5597687000000002"/>
        <n v="4.2771379999999999"/>
        <n v="4.4935492999999997"/>
        <n v="4.4674379999999996"/>
        <n v="4.4137680000000001"/>
        <n v="4.3348180000000003"/>
        <n v="4.1760609999999998"/>
        <n v="4.2320359999999999"/>
        <n v="3.7485902000000002"/>
        <n v="4.1333064999999998"/>
        <n v="4.6328469999999999"/>
        <n v="4.3090159999999997"/>
        <n v="4.321224"/>
        <n v="4.4220980000000001"/>
        <n v="4.2760189999999998"/>
        <n v="4.4937586999999999"/>
        <n v="4.5363550000000004"/>
        <n v="4.5704026000000004"/>
        <n v="4.6159429999999997"/>
        <n v="4.6419797000000003"/>
        <n v="3.9527182999999999"/>
        <n v="4.4180640000000002"/>
        <n v="4.6254280000000003"/>
        <n v="4.6419663"/>
        <n v="4.5467190000000004"/>
        <n v="4.2762330000000004"/>
        <n v="4.1184697000000003"/>
        <n v="4.5871544000000002"/>
        <n v="4.0130480000000004"/>
        <n v="4.1277455999999999"/>
        <n v="4.7443213000000002"/>
        <n v="4.2857285000000003"/>
        <n v="4.1225132999999996"/>
        <n v="4.6949800000000002"/>
        <n v="4.4548283"/>
        <n v="4.5191336"/>
        <n v="4.3778844000000001"/>
        <n v="4.5468489999999999"/>
        <n v="4.1776200000000001"/>
        <n v="4.0040389999999997"/>
        <n v="3.5918937"/>
        <n v="4.2751894000000004"/>
        <n v="4.7825655999999999"/>
        <n v="4.7074156"/>
        <n v="2.8401255999999999"/>
        <n v="4.3602295"/>
        <n v="4.1786045999999999"/>
        <n v="4.6334879999999998"/>
        <n v="4.584028"/>
        <n v="4.7982984000000002"/>
        <n v="4.7129215999999996"/>
        <n v="4.6666369999999997"/>
        <n v="4.4764666999999996"/>
        <n v="4.4846105999999999"/>
        <n v="4.3827069999999999"/>
        <n v="4.0717425"/>
        <n v="4.3557889999999997"/>
        <n v="4.3643320000000001"/>
        <n v="4.5085725999999999"/>
        <n v="4.3094244000000002"/>
        <n v="4.3175735"/>
        <n v="4.2211939999999997"/>
        <n v="4.6498970000000002"/>
        <n v="4.2283993000000004"/>
        <n v="4.3579220000000003"/>
        <n v="4.8567862999999996"/>
        <n v="4.6099132999999997"/>
        <n v="3.8126445000000002"/>
        <n v="4.1931459999999996"/>
        <n v="4.0840079999999999"/>
        <n v="4.445303"/>
        <n v="4.5945510000000001"/>
        <n v="4.3103037000000004"/>
        <n v="4.3595610000000002"/>
        <n v="3.7600237999999999"/>
        <n v="4.4055133"/>
        <n v="4.5811324000000004"/>
        <n v="3.9912492999999998"/>
        <n v="4.4911947000000003"/>
        <n v="4.3184146999999999"/>
        <n v="4.4991690000000002"/>
        <n v="4.5106590000000004"/>
        <n v="4.1490406999999996"/>
        <n v="4.5583571999999997"/>
        <n v="4.6541423999999996"/>
        <n v="4.5584106000000002"/>
        <n v="4.3894143000000003"/>
        <n v="4.6795172999999997"/>
        <n v="4.4863109999999997"/>
        <n v="4.4542669999999998"/>
        <n v="4.5201089999999997"/>
        <n v="4.388382"/>
        <n v="4.3348583999999999"/>
        <n v="4.5520597"/>
        <n v="4.3813209999999998"/>
        <n v="4.4154996999999998"/>
        <n v="4.1100490000000001"/>
        <n v="4.1638403000000004"/>
        <n v="3.9122381000000002"/>
        <n v="4.2875620000000003"/>
        <n v="4.1263500000000004"/>
        <n v="4.0926030000000004"/>
        <n v="4.0258554999999996"/>
        <n v="4.3651546999999997"/>
        <n v="4.5153100000000004"/>
        <n v="4.6201249999999998"/>
        <n v="4.5958256999999998"/>
        <n v="4.5728039999999996"/>
        <n v="4.2690925999999996"/>
        <n v="3.9326196000000002"/>
        <n v="4.0658592999999996"/>
        <n v="4.6403746999999997"/>
        <n v="4.4264903000000002"/>
        <n v="4.3486750000000001"/>
        <n v="4.5430235999999997"/>
        <n v="3.9609027000000001"/>
        <n v="4.4396490000000002"/>
        <n v="4.4283723999999998"/>
        <n v="4.2904415"/>
        <n v="4.3460359999999998"/>
        <n v="4.3510099999999996"/>
        <n v="4.2571199999999996"/>
        <n v="4.7781510000000003"/>
        <n v="4.5070639999999997"/>
        <n v="4.6023873999999996"/>
        <n v="4.1482320000000001"/>
        <n v="4.2827263000000002"/>
        <n v="4.5229362999999996"/>
        <n v="4.0164489999999997"/>
        <n v="4.1402774000000004"/>
        <n v="4.5870366000000002"/>
        <n v="4.2481859999999996"/>
        <n v="4.2517996"/>
        <n v="4.4686317000000004"/>
        <n v="3.9632977999999999"/>
        <n v="4.4693766000000004"/>
        <n v="4.5050077000000002"/>
        <n v="4.6496534"/>
        <n v="4.4506373000000004"/>
        <n v="4.3486900000000004"/>
        <n v="3.0005782000000001"/>
        <n v="4.5184344999999997"/>
        <n v="4.6799809999999997"/>
        <n v="4.0715209999999997"/>
        <n v="4.003558"/>
        <n v="4.2748603999999997"/>
        <n v="4.3669915000000001"/>
        <n v="4.5024642999999998"/>
        <n v="4.3119630000000004"/>
        <n v="3.8696005000000002"/>
        <n v="4.4130960000000004"/>
        <n v="4.2104590000000002"/>
        <n v="4.6139216000000003"/>
        <n v="4.0056243"/>
        <n v="3.5799856000000001"/>
        <n v="4.0758704999999997"/>
        <n v="4.4430366000000001"/>
        <n v="4.4478470000000003"/>
        <n v="4.7721586"/>
        <n v="4.0064362999999998"/>
        <n v="4.6720709999999999"/>
        <n v="4.1427546"/>
        <n v="4.0262327000000004"/>
        <n v="4.1307954999999996"/>
        <n v="4.4524293000000004"/>
        <n v="4.4659040000000001"/>
        <n v="3.9676828"/>
        <n v="4.0973186000000004"/>
        <n v="4.4878526000000001"/>
        <n v="4.5559229999999999"/>
        <n v="4.0361050000000001"/>
        <n v="4.2861624000000003"/>
        <n v="4.7570043000000002"/>
        <n v="4.3017086999999998"/>
        <n v="4.1932497"/>
        <n v="3.5408043999999999"/>
        <n v="4.1754600000000002"/>
        <n v="4.6414923999999997"/>
        <n v="4.4325659999999996"/>
        <n v="4.5746564999999997"/>
        <n v="4.4620300000000004"/>
        <n v="4.5614819999999998"/>
        <n v="4.5586523999999997"/>
        <n v="4.3610635000000002"/>
        <n v="4.4316664000000001"/>
        <n v="4.4970319999999999"/>
        <n v="4.3903445999999997"/>
        <n v="4.6993213000000003"/>
        <n v="4.2165255999999998"/>
        <n v="3.7889255999999998"/>
        <n v="4.7789254000000003"/>
        <n v="4.5408815999999996"/>
        <n v="4.3402542999999998"/>
        <n v="4.5250462999999996"/>
        <n v="4.2165504"/>
        <n v="4.8472999999999997"/>
        <n v="4.4642214999999998"/>
        <n v="4.5945099999999996"/>
        <n v="3.9307875999999999"/>
        <n v="4.6593704000000002"/>
        <n v="4.1647315000000003"/>
        <n v="4.6912064999999998"/>
        <n v="4.5119553000000003"/>
        <n v="4.0940494999999997"/>
        <n v="4.5375985999999999"/>
        <n v="4.3547095999999996"/>
        <n v="4.6869183000000003"/>
        <n v="3.3121116000000002"/>
        <n v="4.3010674"/>
        <n v="4.3886814000000003"/>
        <n v="4.2397660000000004"/>
        <n v="4.3625464000000003"/>
        <n v="4.2518763999999996"/>
        <n v="4.2403950000000004"/>
        <n v="4.2647409999999999"/>
        <n v="4.5385327000000002"/>
        <n v="4.7866673000000004"/>
        <n v="4.3692545999999997"/>
        <n v="4.3484350000000003"/>
        <n v="4.5433702"/>
        <n v="4.5238189999999996"/>
        <n v="4.4367846999999996"/>
        <n v="4.0772443000000003"/>
        <n v="4.1317740000000001"/>
        <n v="4.0731916000000004"/>
        <n v="4.5451600000000001"/>
        <n v="4.0220190000000002"/>
        <n v="4.3670486999999998"/>
        <n v="4.5689310000000001"/>
        <n v="4.4736580000000004"/>
        <n v="4.3801017"/>
        <n v="3.8800864000000002"/>
        <n v="4.4639629999999997"/>
        <n v="4.6888300000000003"/>
        <n v="4.2728320000000002"/>
        <n v="4.6823405999999999"/>
        <n v="4.1338229999999996"/>
        <n v="4.0468909999999996"/>
        <n v="4.5110435000000004"/>
        <n v="4.6276254999999997"/>
        <n v="4.4646980000000003"/>
        <n v="4.4907402999999997"/>
        <n v="4.2139115"/>
        <n v="4.4241580000000003"/>
        <n v="4.7211474999999998"/>
        <n v="4.448982"/>
        <n v="4.0684813999999996"/>
        <n v="4.6835975999999997"/>
        <n v="4.0354257000000002"/>
        <n v="3.8806098000000002"/>
        <n v="4.4139730000000004"/>
        <n v="3.4683714000000001"/>
        <n v="4.4852385999999997"/>
        <n v="3.9302030000000001"/>
        <n v="4.7646280000000001"/>
        <n v="4.418882"/>
        <n v="4.1549797000000002"/>
        <n v="4.6442193999999999"/>
        <n v="4.6981925999999996"/>
        <n v="4.2827450000000002"/>
        <n v="3.9110851000000002"/>
        <n v="4.3897557000000003"/>
        <n v="3.8618516999999999"/>
        <n v="4.0313205999999999"/>
        <n v="4.6468635000000003"/>
        <n v="3.6994457000000001"/>
        <n v="4.4135795"/>
        <n v="4.3684944999999997"/>
        <n v="4.5860405000000002"/>
        <n v="4.5775969999999999"/>
        <n v="4.3470950000000004"/>
        <n v="4.8107876999999997"/>
        <n v="4.0835600000000003"/>
        <n v="4.4910034999999997"/>
        <n v="4.3176265000000003"/>
        <n v="4.5853853000000004"/>
        <n v="4.4035396999999996"/>
        <n v="4.4438269999999997"/>
        <n v="3.9799349999999998"/>
        <n v="4.4706244000000002"/>
        <n v="4.6165295000000004"/>
        <n v="4.1236252999999996"/>
        <n v="4.0514390000000002"/>
        <n v="4.1874266000000002"/>
        <n v="4.5614056999999999"/>
        <n v="3.6260151999999999"/>
        <n v="4.6434546000000001"/>
        <n v="4.2055290000000003"/>
        <n v="4.7075075999999996"/>
        <n v="4.2913379999999997"/>
        <n v="4.202045"/>
        <n v="4.5627627000000004"/>
        <n v="3.9668841000000001"/>
        <n v="4.6021200000000002"/>
        <n v="4.3947906000000003"/>
        <n v="3.9525760000000001"/>
        <n v="4.4638295000000001"/>
        <n v="4.4550004000000003"/>
        <n v="4.5976166999999997"/>
        <n v="4.4605800000000002"/>
        <n v="4.1797110000000002"/>
        <n v="4.7226334000000003"/>
        <n v="4.4175905999999996"/>
        <n v="4.2221630000000001"/>
        <n v="4.3139862999999998"/>
        <n v="4.1084037000000002"/>
        <n v="4.6741548000000002"/>
        <n v="4.6496614999999997"/>
        <n v="4.5098609999999999"/>
        <n v="4.3562783999999999"/>
        <n v="4.5910615999999997"/>
        <n v="4.3187790000000001"/>
        <n v="4.6623929999999998"/>
        <n v="4.5614866999999997"/>
        <n v="4.5862036000000002"/>
        <n v="4.3110749999999998"/>
        <n v="4.3856544"/>
        <n v="4.3503679999999996"/>
        <n v="3.8600940000000001"/>
        <n v="4.632504"/>
        <n v="4.101197"/>
        <n v="4.4016603999999999"/>
        <n v="4.2949200000000003"/>
        <n v="4.1866199999999996"/>
        <n v="4.2525963999999998"/>
        <n v="4.6807280000000002"/>
        <n v="4.5680199999999997"/>
        <n v="4.3475929999999998"/>
        <n v="4.4308100000000001"/>
        <n v="4.4200625000000002"/>
        <n v="4.4306526000000002"/>
        <n v="4.2045500000000002"/>
        <n v="4.3450813000000004"/>
        <n v="4.7080254999999998"/>
        <n v="4.4530240000000001"/>
        <n v="4.2489866999999997"/>
        <n v="4.583221"/>
        <n v="4.7298821999999996"/>
        <n v="4.4703407000000004"/>
        <n v="4.3997960000000003"/>
        <n v="4.6225310000000004"/>
        <n v="4.2558930000000004"/>
        <n v="4.390943"/>
        <n v="4.4209750000000003"/>
        <n v="4.4360537999999998"/>
        <n v="4.2234755000000002"/>
        <n v="4.0599822999999997"/>
        <n v="4.5783315"/>
        <n v="4.1935089999999997"/>
        <n v="4.2731469999999998"/>
        <n v="4.6966070000000002"/>
        <n v="4.0990186"/>
        <n v="4.9235230000000003"/>
        <n v="4.5352980000000001"/>
        <n v="3.7785041000000001"/>
        <n v="4.5105959999999996"/>
        <n v="4.2918563000000001"/>
        <n v="3.7914772000000001"/>
        <n v="4.4144053000000003"/>
        <n v="4.2373104000000001"/>
        <n v="4.2915754000000002"/>
        <n v="4.1979199999999999"/>
        <n v="4.2890376999999997"/>
        <n v="4.1613559999999996"/>
        <n v="4.3829637000000004"/>
        <n v="4.6994657999999996"/>
        <n v="4.0865539999999996"/>
        <n v="4.5006740000000001"/>
        <n v="4.2148384999999999"/>
        <n v="4.4900703000000002"/>
        <n v="4.2416935000000002"/>
        <n v="4.0318930000000002"/>
        <n v="4.5615059999999996"/>
        <n v="4.6908719999999997"/>
        <n v="3.7881515000000001"/>
        <n v="3.9918399999999998"/>
        <n v="4.3695725999999997"/>
        <n v="4.4141206999999998"/>
        <n v="4.5185636999999996"/>
        <n v="4.6107234999999998"/>
        <n v="4.3064590000000003"/>
        <n v="4.5845675000000004"/>
        <n v="4.7263184000000003"/>
        <n v="4.3726425000000004"/>
        <n v="4.5667876999999999"/>
        <n v="4.1120669999999997"/>
        <n v="4.5182232999999998"/>
        <n v="4.5883890000000003"/>
        <n v="4.4022230000000002"/>
        <n v="4.1277423000000004"/>
        <n v="3.4411437999999999"/>
        <n v="4.2937659999999997"/>
        <n v="3.6073241"/>
        <n v="4.4088279999999997"/>
        <n v="4.4691640000000001"/>
        <n v="3.8074102000000001"/>
        <n v="4.4413939999999998"/>
        <n v="4.5117079999999996"/>
        <n v="4.3490276000000003"/>
        <n v="4.5865064000000002"/>
        <n v="4.3483020000000003"/>
        <n v="4.3885940000000003"/>
        <n v="4.6581510000000002"/>
        <n v="4.2004270000000004"/>
        <n v="4.5264290000000003"/>
        <n v="3.8288175999999998"/>
        <n v="4.6821175000000004"/>
        <n v="4.4714289999999997"/>
        <n v="4.3528469999999997"/>
        <n v="4.2794549999999996"/>
        <n v="4.3640723000000001"/>
        <n v="4.1679599999999999"/>
        <n v="4.5313224999999999"/>
        <n v="4.6275925999999998"/>
        <n v="4.3732996000000002"/>
        <n v="4.4767450000000002"/>
        <n v="4.3906790000000004"/>
        <n v="4.3364263000000003"/>
        <n v="4.4340140000000003"/>
        <n v="3.5558809999999998"/>
        <n v="4.0489879999999996"/>
        <n v="4.2834462999999996"/>
        <n v="4.4159455000000003"/>
        <n v="3.5785849999999999"/>
        <n v="4.4487553000000002"/>
        <n v="4.1430936000000003"/>
        <n v="4.8029584999999999"/>
        <n v="4.2084910000000004"/>
        <n v="4.4333609999999997"/>
        <n v="4.6975737000000004"/>
        <n v="4.685079"/>
        <n v="4.2648982999999996"/>
        <n v="4.4436502000000004"/>
        <n v="3.9103281000000001"/>
        <n v="4.6479334999999997"/>
        <n v="4.544905"/>
        <n v="4.6643140000000001"/>
        <n v="4.5968437"/>
        <n v="3.8060299999999998"/>
        <n v="4.2442064000000004"/>
        <n v="4.3293303999999999"/>
        <n v="4.4032790000000004"/>
        <n v="3.6860042000000002"/>
        <n v="4.5634769999999998"/>
        <n v="4.0122957000000001"/>
        <n v="4.3804790000000002"/>
        <n v="4.3267329999999999"/>
        <n v="4.4388164999999997"/>
        <n v="4.5387044000000003"/>
        <n v="4.2766757000000002"/>
        <n v="4.6390905"/>
        <n v="4.4626106999999999"/>
        <n v="4.4464397"/>
        <n v="4.2034754999999997"/>
        <n v="4.3105339999999996"/>
        <n v="4.1587100000000001"/>
        <n v="4.5997157"/>
        <n v="3.9797932999999999"/>
        <n v="4.1599779999999997"/>
        <n v="4.5498633000000002"/>
        <n v="4.3697299999999997"/>
        <n v="4.6417827999999997"/>
        <n v="4.2282413999999999"/>
        <n v="4.2577834000000001"/>
        <n v="4.5206499999999998"/>
        <n v="3.9403929999999998"/>
        <n v="4.2863449999999998"/>
        <n v="4.5214290000000004"/>
        <n v="4.1745644000000004"/>
        <n v="4.5520870000000002"/>
        <n v="4.5606020000000003"/>
        <n v="4.4709640000000004"/>
        <n v="4.698963"/>
        <n v="4.3320489999999996"/>
        <n v="4.393389"/>
        <n v="4.1189083999999996"/>
        <n v="4.7060355999999999"/>
        <n v="3.2882218000000001"/>
        <n v="4.1173982999999996"/>
        <n v="4.5364329999999997"/>
        <n v="4.5160327000000002"/>
        <n v="4.5374336"/>
        <n v="4.7739560000000001"/>
        <n v="4.2694855"/>
        <n v="4.7542900000000001"/>
        <n v="4.2918495999999999"/>
        <n v="4.5869770000000001"/>
        <n v="4.3745260000000004"/>
        <n v="4.4483189999999997"/>
        <n v="4.4724690000000002"/>
        <n v="4.0047274000000002"/>
        <n v="4.1365055999999996"/>
        <n v="4.3603189999999996"/>
        <n v="4.6432365999999998"/>
        <n v="4.5040627000000004"/>
        <n v="4.5049849999999996"/>
        <n v="4.4993720000000001"/>
        <n v="4.5932627000000004"/>
        <n v="4.0365780000000004"/>
        <n v="4.7657350000000003"/>
        <n v="4.3952355000000001"/>
        <n v="4.6175594000000002"/>
        <n v="3.9956209999999999"/>
        <n v="4.4901780000000002"/>
        <n v="4.5611566999999997"/>
        <n v="4.3636106999999997"/>
        <n v="4.3768560000000001"/>
        <n v="4.4480205000000002"/>
        <n v="4.1688260000000001"/>
        <n v="3.9709686999999998"/>
        <n v="4.4553576000000001"/>
        <n v="4.3066015000000002"/>
        <n v="4.5073023000000001"/>
        <n v="4.6807740000000004"/>
        <n v="3.8636230999999999"/>
        <n v="4.5367693999999998"/>
        <n v="4.6266126999999999"/>
        <n v="4.4404425999999999"/>
        <n v="4.4709516000000002"/>
        <n v="4.6551590000000003"/>
        <n v="4.2729210000000002"/>
        <n v="3.1320179000000001"/>
        <n v="3.9630017"/>
        <n v="4.1450047000000003"/>
        <n v="3.7904043000000001"/>
        <n v="4.3078659999999998"/>
        <n v="4.6549487000000003"/>
        <n v="4.1480490000000003"/>
        <n v="4.3085227000000001"/>
        <n v="4.3594127"/>
        <n v="4.5619763999999998"/>
        <n v="4.4832276999999996"/>
        <n v="4.3264933000000001"/>
        <n v="4.5469127"/>
        <n v="3.3874629000000001"/>
        <n v="4.4197873999999997"/>
        <n v="4.5081879999999996"/>
        <n v="4.3501820000000002"/>
        <n v="4.0632330000000003"/>
        <n v="4.3015165"/>
        <n v="4.5701485000000002"/>
        <n v="4.4407787000000001"/>
        <n v="4.7161955999999998"/>
        <n v="3.9199625999999999"/>
        <n v="4.6738353000000004"/>
        <n v="4.5155609999999999"/>
        <n v="4.5697289999999997"/>
        <n v="3.3011148000000001"/>
        <n v="4.4679846999999997"/>
        <n v="4.3888939999999996"/>
        <n v="4.4435700000000002"/>
        <n v="4.3869949999999998"/>
        <n v="4.4627265999999999"/>
        <n v="4.5374464999999997"/>
        <n v="4.0258560000000001"/>
        <n v="4.1138940000000002"/>
        <n v="4.6115684999999997"/>
        <n v="4.4080424000000002"/>
        <n v="4.2876099999999999"/>
        <n v="3.5622791999999999"/>
        <n v="4.3504585999999996"/>
        <n v="4.2612379999999996"/>
        <n v="4.2693079999999997"/>
        <n v="4.4391923000000002"/>
        <n v="4.7763046999999998"/>
        <n v="4.3114150000000002"/>
        <n v="4.3109393000000003"/>
        <n v="4.7219499999999996"/>
        <n v="3.8049757"/>
        <n v="3.8592129000000002"/>
        <n v="3.9644914"/>
        <n v="4.6324462999999998"/>
        <n v="4.2642984000000004"/>
        <n v="4.3159369999999999"/>
        <n v="4.2038359999999999"/>
        <n v="3.5081356000000001"/>
        <n v="4.7294545000000001"/>
        <n v="3.7972364000000001"/>
        <n v="4.7099704999999998"/>
        <n v="4.4318400000000002"/>
        <n v="4.4596343000000003"/>
        <n v="4.1813783999999998"/>
        <n v="4.5406940000000002"/>
        <n v="4.5952510000000002"/>
        <n v="4.2333546000000002"/>
        <n v="4.5151076000000003"/>
        <n v="4.2275815000000003"/>
        <n v="4.3310404"/>
        <n v="4.7541194000000004"/>
        <n v="4.5932360000000001"/>
        <n v="4.3834996000000004"/>
        <n v="3.6758999999999999"/>
        <n v="4.3041935000000002"/>
        <n v="4.4560857"/>
        <n v="4.6762589999999999"/>
        <n v="4.5931153"/>
        <n v="4.4159727000000002"/>
        <n v="4.4989933999999998"/>
        <n v="3.6234030000000002"/>
        <n v="4.4467753999999999"/>
        <n v="3.8281198000000001"/>
        <n v="4.7261785999999999"/>
        <n v="4.6679124999999999"/>
        <n v="4.3618793"/>
        <n v="4.1568860000000001"/>
        <n v="4.6216929999999996"/>
        <n v="4.3895625999999996"/>
        <n v="4.2968625999999999"/>
        <n v="4.7206659999999996"/>
        <n v="4.6051473999999999"/>
        <n v="4.2238340000000001"/>
        <n v="4.3560109999999996"/>
        <n v="4.3036246"/>
        <n v="4.7044680000000003"/>
        <n v="4.3664209999999999"/>
        <n v="4.6130176000000001"/>
        <n v="4.4466314000000002"/>
        <n v="4.0108952999999996"/>
        <n v="4.5291490000000003"/>
        <n v="4.414142"/>
        <n v="4.6151933999999999"/>
        <n v="4.1170486999999998"/>
        <n v="4.2446760000000001"/>
        <n v="4.4786390000000003"/>
        <n v="4.2933054000000004"/>
        <n v="4.4913993000000003"/>
        <n v="3.5794492"/>
        <n v="4.7368554999999999"/>
        <n v="4.599812"/>
        <n v="4.7834624999999997"/>
        <n v="4.2854809999999999"/>
        <n v="3.8467338"/>
        <n v="4.1947000000000001"/>
        <n v="4.8044814999999996"/>
        <n v="4.3815694000000001"/>
        <n v="4.4385003999999997"/>
        <n v="4.576695"/>
        <n v="4.2446913999999998"/>
        <n v="4.3551659999999996"/>
        <n v="4.3233046999999996"/>
        <n v="4.700609"/>
        <n v="4.5149549999999996"/>
        <n v="4.4476329999999997"/>
        <n v="4.2261595999999999"/>
        <n v="4.2687707000000001"/>
        <n v="4.2650155999999999"/>
        <n v="4.5636897000000003"/>
        <n v="4.1491670000000003"/>
        <n v="4.5892042999999996"/>
        <n v="4.5942959999999999"/>
        <n v="4.234426"/>
        <n v="4.3971030000000004"/>
        <n v="4.5345389999999997"/>
        <n v="4.4560656999999999"/>
        <n v="4.5364740000000001"/>
        <n v="3.9016864"/>
        <n v="4.1546054000000003"/>
        <n v="3.6979834999999999"/>
        <n v="4.1802479999999997"/>
        <n v="4.1168139999999998"/>
        <n v="3.9654094999999998"/>
        <n v="3.5569085999999999"/>
        <n v="4.6944036000000002"/>
        <n v="4.3166137000000004"/>
        <n v="4.5105705"/>
        <n v="4.3818703000000001"/>
        <n v="4.1370635"/>
        <n v="4.236688"/>
        <n v="3.8968964000000001"/>
        <n v="4.0015330000000002"/>
        <n v="3.2868838"/>
        <n v="4.444045"/>
        <n v="4.145759"/>
        <n v="3.9383214"/>
        <n v="4.6198106000000001"/>
        <n v="4.3271170000000003"/>
        <n v="4.728542"/>
        <n v="4.6304635999999997"/>
        <n v="3.9815201999999998"/>
        <n v="3.9830751000000002"/>
        <n v="4.1601590000000002"/>
        <n v="4.1938357000000002"/>
        <n v="3.8175914"/>
        <n v="4.1549459999999998"/>
        <n v="4.6912250000000002"/>
        <n v="4.4480275999999996"/>
        <n v="4.7344749999999998"/>
        <n v="4.3336699999999997"/>
        <n v="4.4345045000000001"/>
        <n v="4.7726959999999998"/>
        <n v="4.3196105999999999"/>
        <n v="4.2194599999999998"/>
        <n v="4.3843620000000003"/>
        <n v="3.9863946000000001"/>
        <n v="4.2953405"/>
        <n v="4.6851925999999997"/>
        <n v="4.7440357000000004"/>
        <n v="4.4590430000000003"/>
        <n v="4.4600530000000003"/>
        <n v="4.3308825000000004"/>
        <n v="4.4878799999999996"/>
        <n v="4.531282"/>
        <n v="4.3090970000000004"/>
        <n v="4.5218299999999996"/>
        <n v="4.6893250000000002"/>
        <n v="4.5568986000000002"/>
        <n v="4.1374693000000002"/>
        <n v="4.6382747000000002"/>
        <n v="3.9569044"/>
        <n v="4.1489053"/>
        <n v="4.1897893000000002"/>
        <n v="4.2271390000000002"/>
        <n v="4.485188"/>
        <n v="3.7236237999999999"/>
        <n v="4.6304699999999999"/>
        <n v="4.4822439999999997"/>
        <n v="4.6122126999999997"/>
        <n v="4.442723"/>
        <n v="4.4610652999999996"/>
        <n v="4.6936606999999997"/>
        <n v="4.4281297000000004"/>
        <n v="4.6835084"/>
        <n v="3.9522471000000001"/>
        <n v="4.3429500000000001"/>
        <n v="4.3469553000000003"/>
        <n v="3.1047913999999999"/>
        <n v="4.5442499999999999"/>
        <n v="4.5135319999999997"/>
        <n v="4.7293700000000003"/>
        <n v="4.1231302999999997"/>
        <n v="4.6849327000000001"/>
        <n v="4.5786930000000003"/>
        <n v="4.4679140000000004"/>
        <n v="4.0691357000000004"/>
        <n v="4.7381215000000001"/>
        <n v="4.0761184999999998"/>
        <n v="4.5235880000000002"/>
        <n v="3.8661919"/>
        <n v="4.5740699999999999"/>
        <n v="4.0363680000000004"/>
        <n v="4.1487129999999999"/>
        <n v="4.4201249999999996"/>
        <n v="4.1346445000000003"/>
        <n v="3.9302728"/>
        <n v="4.7141432999999999"/>
        <n v="4.7173059999999998"/>
        <n v="4.2671365999999997"/>
        <n v="4.5725594000000003"/>
        <n v="4.2622742999999996"/>
        <n v="4.048921"/>
        <n v="4.1501099999999997"/>
        <n v="4.3578653000000003"/>
        <n v="4.6410966"/>
        <n v="4.7024160000000004"/>
        <n v="4.5990124000000003"/>
        <n v="4.2872633999999996"/>
        <n v="4.4135704000000002"/>
        <n v="3.9285125999999999"/>
        <n v="4.1483309999999998"/>
        <n v="4.2705254999999998"/>
        <n v="3.7151499000000001"/>
        <n v="4.0612535000000003"/>
        <n v="4.0025680000000001"/>
        <n v="4.510389"/>
        <n v="4.2787385000000002"/>
        <n v="3.8077942999999999"/>
        <n v="4.3478364999999997"/>
        <n v="4.3030530000000002"/>
        <n v="4.1052670000000004"/>
        <n v="4.5368943000000002"/>
        <n v="4.4693984999999996"/>
        <n v="4.3796929999999996"/>
        <n v="4.4711794999999999"/>
        <n v="4.4852195000000004"/>
        <n v="4.7028103000000003"/>
        <n v="4.7217169999999999"/>
        <n v="4.3709090000000002"/>
        <n v="4.3402761999999999"/>
        <n v="4.0211205000000003"/>
        <n v="4.6165751999999998"/>
        <n v="4.1900076999999998"/>
        <n v="4.5610759999999999"/>
        <n v="4.6169915000000001"/>
        <n v="4.0119876999999997"/>
        <n v="4.157464"/>
        <n v="4.0447480000000002"/>
        <n v="4.2537436"/>
        <n v="4.4988869999999999"/>
        <n v="4.4581923000000003"/>
        <n v="4.5905303999999996"/>
        <n v="3.8919342000000001"/>
        <n v="4.3376846000000002"/>
        <n v="4.3723859999999997"/>
        <n v="4.3738026999999997"/>
        <n v="4.5438036999999998"/>
        <n v="4.4518924000000002"/>
        <n v="4.3710975999999997"/>
        <n v="4.378546"/>
        <n v="3.7182922"/>
        <n v="4.3736176000000002"/>
        <n v="4.2681073999999999"/>
        <n v="4.411314"/>
        <n v="3.9155566999999998"/>
        <n v="4.6288314000000002"/>
        <n v="4.4495845000000003"/>
        <n v="4.3871846000000003"/>
        <n v="4.4640190000000004"/>
        <n v="4.0826015"/>
        <n v="4.7605453000000004"/>
        <n v="4.579332"/>
        <n v="3.9872030000000001"/>
        <n v="3.8930082000000001"/>
        <n v="4.1658439999999999"/>
        <n v="4.105226"/>
        <n v="4.3804360000000004"/>
        <n v="4.1579924000000004"/>
        <n v="4.2571893000000003"/>
        <n v="3.9872923"/>
        <n v="4.3270287999999999"/>
        <n v="4.3413076000000004"/>
        <n v="4.1957060000000004"/>
        <n v="4.2567300000000001"/>
        <n v="3.6092352999999999"/>
        <n v="3.9675799999999999"/>
        <n v="4.1953699999999996"/>
        <n v="3.9291089000000001"/>
        <n v="4.6570460000000002"/>
        <n v="4.3262286000000003"/>
        <n v="4.5364240000000002"/>
        <n v="3.8762145000000001"/>
        <n v="4.3436760000000003"/>
        <n v="4.3152914000000004"/>
        <n v="4.1481570000000003"/>
        <n v="4.5262450000000003"/>
        <n v="4.4867353000000003"/>
        <n v="4.2285779999999997"/>
        <n v="4.2358593999999998"/>
        <n v="4.2808310000000001"/>
        <n v="4.4365953999999999"/>
        <n v="3.3400186999999999"/>
        <n v="4.2715319999999997"/>
        <n v="4.3091840000000001"/>
        <n v="4.6583275999999998"/>
        <n v="4.4899635"/>
        <n v="4.3648667000000003"/>
        <n v="3.8612978"/>
        <n v="4.7563496000000001"/>
        <n v="3.9685169999999999"/>
        <n v="4.2657400000000001"/>
        <n v="4.4648623000000001"/>
        <n v="4.3214560000000004"/>
        <n v="4.1997679999999997"/>
        <n v="4.4128080000000001"/>
        <n v="4.6644160000000001"/>
        <n v="4.6530538000000004"/>
        <n v="4.3593187000000002"/>
        <n v="4.5373710000000003"/>
        <n v="4.2012033000000004"/>
        <n v="4.3806887000000003"/>
        <n v="4.3616260000000002"/>
        <n v="4.2370424"/>
        <n v="4.7138084999999998"/>
        <n v="4.6089650000000004"/>
        <n v="4.6680830000000002"/>
        <n v="4.5153746999999997"/>
        <n v="4.2949966999999996"/>
        <n v="4.6096244000000004"/>
        <n v="4.3917529999999996"/>
        <n v="4.5696925999999998"/>
        <n v="4.1901783999999997"/>
        <n v="4.7493414999999999"/>
        <n v="4.5957309999999998"/>
        <n v="4.2724953000000001"/>
        <n v="4.2189949999999996"/>
        <n v="4.0959276999999998"/>
        <n v="4.1940045000000001"/>
        <n v="3.8652555999999998"/>
        <n v="4.3316584000000002"/>
        <n v="4.3025427000000001"/>
        <n v="3.9121785"/>
        <n v="4.2404760000000001"/>
        <n v="4.0365039999999999"/>
        <n v="4.425605"/>
        <n v="4.4347880000000002"/>
        <n v="4.3455066999999996"/>
        <n v="3.3111364999999999"/>
        <n v="4.2017508000000001"/>
        <n v="4.4544300000000003"/>
        <n v="4.5580315999999996"/>
        <n v="4.5065827000000001"/>
        <n v="4.2316336999999997"/>
        <n v="4.2889742999999996"/>
        <n v="4.5357037"/>
        <n v="4.5765640000000003"/>
        <n v="4.4615499999999999"/>
        <n v="4.5652723000000002"/>
        <n v="4.4117723"/>
        <n v="4.6345340000000004"/>
        <n v="4.1682870000000003"/>
        <n v="4.1340760000000003"/>
        <n v="4.6956705999999997"/>
        <n v="4.3117805000000002"/>
        <n v="4.4919250000000002"/>
        <n v="3.5863497"/>
        <n v="3.0678334"/>
        <n v="4.4784775000000003"/>
        <n v="4.3759855999999999"/>
        <n v="4.2190403999999999"/>
        <n v="3.901195"/>
        <n v="4.0981269999999999"/>
        <n v="3.9272985"/>
        <n v="4.2016187"/>
        <n v="4.5865383"/>
        <n v="4.6995180000000003"/>
        <n v="3.8786299999999998"/>
        <n v="4.7493233999999998"/>
        <n v="4.4098252999999996"/>
        <n v="4.5543117999999998"/>
        <n v="4.4334416000000001"/>
        <n v="4.1835202999999996"/>
        <n v="4.3473563000000004"/>
        <n v="4.2349315000000001"/>
        <n v="4.5683309999999997"/>
        <n v="4.4081855000000001"/>
        <n v="3.8946052"/>
        <n v="4.4763909999999996"/>
        <n v="4.2433990000000001"/>
        <n v="4.5084624"/>
        <n v="4.5530889999999999"/>
        <n v="4.4090999999999996"/>
        <n v="4.1478539999999997"/>
        <n v="3.6283584000000002"/>
        <n v="4.444394"/>
        <n v="4.8904560000000004"/>
        <n v="4.7207436999999999"/>
        <n v="4.3635134999999998"/>
        <n v="4.5674390000000002"/>
        <n v="4.0435246999999999"/>
        <n v="4.5601152999999996"/>
        <n v="4.8274239999999997"/>
        <n v="4.4492440000000002"/>
        <n v="4.3220505999999999"/>
        <n v="4.1626915999999996"/>
        <n v="4.3679940000000004"/>
        <n v="4.0111330000000001"/>
        <n v="4.6670832999999998"/>
        <n v="4.1311479999999996"/>
        <n v="4.3666"/>
        <n v="4.6532774000000003"/>
        <n v="4.4029036000000001"/>
        <n v="4.2287353999999997"/>
        <n v="4.3890976999999998"/>
        <n v="3.9659789000000001"/>
        <n v="4.2004849999999996"/>
        <n v="3.9217977999999998"/>
        <n v="4.0563927"/>
        <n v="4.3587293999999996"/>
        <n v="3.8845586999999999"/>
        <n v="4.4018839999999999"/>
        <n v="3.9150573999999998"/>
        <n v="4.3486713999999997"/>
        <n v="4.4776939999999996"/>
        <n v="4.4870530000000004"/>
        <n v="4.5291309999999996"/>
        <n v="4.533436"/>
        <n v="4.7112613000000003"/>
        <n v="4.2753224000000003"/>
        <n v="4.5525130000000003"/>
        <n v="4.5334573000000002"/>
        <n v="4.8333162999999999"/>
        <n v="4.0126150000000003"/>
        <n v="4.3247065999999998"/>
        <n v="4.5071263000000004"/>
        <n v="4.4117129999999998"/>
        <n v="3.8535341999999999"/>
        <n v="3.6662140000000001"/>
        <n v="4.1438160000000002"/>
        <n v="4.4647030000000001"/>
        <n v="4.4200583"/>
        <n v="4.2999239999999999"/>
        <n v="4.1878843000000003"/>
        <n v="4.6398444000000003"/>
        <n v="4.5323544"/>
        <n v="4.2122273000000003"/>
        <n v="4.3967499999999999"/>
        <n v="4.3693942999999997"/>
        <n v="4.5455560000000004"/>
        <n v="4.0820939999999997"/>
        <n v="4.4384594000000002"/>
        <n v="4.545884"/>
        <n v="4.7780630000000004"/>
        <n v="4.6200469999999996"/>
        <n v="4.2504799999999996"/>
        <n v="4.4172764000000004"/>
        <n v="4.6362823999999998"/>
        <n v="4.7196569999999998"/>
        <n v="4.3144536000000002"/>
        <n v="4.5558630000000004"/>
        <n v="4.4732193999999996"/>
        <n v="4.2343469999999996"/>
        <n v="4.6981650000000004"/>
        <n v="4.3246019999999996"/>
        <n v="4.6873230000000001"/>
        <n v="4.6142196999999996"/>
        <n v="3.7677860000000001"/>
        <n v="4.3513109999999999"/>
        <n v="4.3525786000000002"/>
        <n v="4.2041589999999998"/>
        <n v="4.4009666000000003"/>
        <n v="4.4448109999999996"/>
        <n v="4.231941"/>
        <n v="4.2498420000000001"/>
        <n v="4.8473889999999997"/>
        <n v="4.520391"/>
        <n v="4.6641430000000001"/>
        <n v="4.5348515999999996"/>
        <n v="4.5491219999999997"/>
        <n v="4.5303006000000003"/>
        <n v="3.5023279999999999"/>
        <n v="4.5330563000000001"/>
        <n v="4.2473749999999999"/>
        <n v="4.1158247000000001"/>
        <n v="4.3573069999999996"/>
        <n v="3.5990237999999999"/>
        <n v="4.3608393999999997"/>
        <n v="4.5841555999999999"/>
        <n v="4.8562946"/>
        <n v="4.469951"/>
        <n v="4.566967"/>
        <n v="4.5120243999999996"/>
        <n v="4.0498519999999996"/>
        <n v="4.6867422999999997"/>
        <n v="4.4351979999999998"/>
        <n v="4.4954204999999998"/>
        <n v="4.7603005999999999"/>
        <n v="4.4413834000000003"/>
        <n v="4.6726270000000003"/>
        <n v="4.4807839999999999"/>
        <n v="4.4372319999999998"/>
        <n v="4.5967909999999996"/>
        <n v="4.4877133000000002"/>
        <n v="4.6002584000000004"/>
        <n v="4.8180923"/>
        <n v="4.5198869999999998"/>
        <n v="4.1870200000000004"/>
        <n v="3.8142119999999999"/>
        <n v="3.9882512000000001"/>
        <n v="4.2126679999999999"/>
        <n v="4.4012136000000002"/>
        <n v="4.380325"/>
        <n v="4.4987250000000003"/>
        <n v="3.8618830000000002"/>
        <n v="4.4159546000000001"/>
        <n v="4.3940919999999997"/>
        <n v="4.4032260000000001"/>
        <n v="4.4541906999999998"/>
        <n v="4.8475190000000001"/>
        <n v="4.3167577000000001"/>
        <n v="4.3941173999999998"/>
        <n v="4.3124742999999999"/>
        <n v="4.2662787"/>
        <n v="4.5404425000000002"/>
        <n v="3.2807819999999999"/>
        <n v="4.1421429999999999"/>
        <n v="4.3999329999999999"/>
        <n v="4.0290255999999998"/>
        <n v="4.4429727000000003"/>
        <n v="4.4594860000000001"/>
        <n v="4.6153006999999997"/>
        <n v="4.603478"/>
        <n v="4.6032789999999997"/>
        <n v="4.450342"/>
        <n v="4.3275642000000003"/>
        <n v="4.5420493999999998"/>
        <n v="4.4606830000000004"/>
        <n v="4.2200866000000001"/>
        <n v="4.1911554000000004"/>
        <n v="4.3514933999999998"/>
        <n v="4.4762683000000001"/>
        <n v="4.8280925999999997"/>
        <n v="4.4082660000000002"/>
        <n v="4.3966000000000003"/>
        <n v="4.4386559999999999"/>
        <n v="4.3708695999999998"/>
        <n v="4.6041410000000003"/>
        <n v="4.6020050000000001"/>
        <n v="4.1886200000000002"/>
        <n v="4.0487380000000002"/>
        <n v="3.7963238000000001"/>
        <n v="4.5131955000000001"/>
        <n v="4.5177969999999998"/>
        <n v="4.5626407000000002"/>
        <n v="3.7663251999999998"/>
        <n v="4.6206750000000003"/>
        <n v="3.5646360000000001"/>
        <n v="4.5917187000000004"/>
        <n v="4.5795035000000004"/>
        <n v="4.8719134000000004"/>
        <n v="4.2662120000000003"/>
        <n v="4.5583166999999998"/>
        <n v="3.8499840000000001"/>
        <n v="4.6557164000000002"/>
        <n v="4.2107000000000001"/>
        <n v="4.1960772999999998"/>
        <n v="4.6573677"/>
        <n v="4.3704700000000001"/>
        <n v="4.1755604999999996"/>
        <n v="4.6463942999999999"/>
        <n v="4.3317810000000003"/>
        <n v="4.5112810000000003"/>
        <n v="4.0556454999999998"/>
        <n v="4.4469010000000004"/>
        <n v="4.4648994999999996"/>
        <n v="4.6165500000000002"/>
        <n v="4.2622856999999996"/>
        <n v="4.0867195000000001"/>
        <n v="4.6569085000000001"/>
        <n v="4.6876081999999997"/>
        <n v="4.4783014999999997"/>
        <n v="4.7037516000000004"/>
        <n v="4.2752420000000004"/>
        <n v="4.3608513000000002"/>
        <n v="4.2984780000000002"/>
        <n v="4.7873760000000001"/>
        <n v="3.6554540000000002"/>
        <n v="4.2561920000000004"/>
        <n v="3.8670483"/>
        <n v="4.5022497000000001"/>
        <n v="4.0234794999999997"/>
        <n v="4.1615552999999998"/>
        <n v="4.0902824000000004"/>
        <n v="4.4263024"/>
        <n v="4.5596657"/>
        <n v="4.4534883000000001"/>
        <n v="4.6134950000000003"/>
        <n v="4.4614042999999999"/>
        <n v="4.5385590000000002"/>
        <n v="4.7317999999999998"/>
        <n v="4.0121035999999997"/>
        <n v="4.3179749999999997"/>
        <n v="4.2602820000000001"/>
        <n v="4.7095504000000004"/>
        <n v="4.3375206000000004"/>
        <n v="4.6264415000000003"/>
        <n v="4.3025229999999999"/>
        <n v="3.893478"/>
        <n v="4.5086746"/>
        <n v="4.6009440000000001"/>
        <n v="4.5093373999999997"/>
        <n v="4.3977145999999996"/>
        <n v="4.3401370000000004"/>
        <n v="3.8166319999999998"/>
        <n v="4.4199799999999998"/>
        <n v="4.1827670000000001"/>
        <n v="4.3989539999999998"/>
        <n v="4.1884703999999999"/>
        <n v="4.0244125999999998"/>
        <n v="4.6198189999999997"/>
        <n v="4.1218022999999997"/>
        <n v="4.2313942999999998"/>
        <n v="4.5292006000000002"/>
        <n v="4.3862147"/>
        <n v="4.2089033000000002"/>
        <n v="4.5233480000000004"/>
        <n v="4.6745910000000004"/>
        <n v="4.5228963000000002"/>
        <n v="4.6272120000000001"/>
        <n v="4.4417415"/>
        <n v="4.4619900000000001"/>
        <n v="4.3329905999999996"/>
        <n v="4.4387865"/>
        <n v="4.6953940000000003"/>
        <n v="4.2842307000000002"/>
        <n v="4.2492450000000002"/>
        <n v="4.306044"/>
        <n v="4.7268952999999998"/>
        <n v="4.4059204999999997"/>
        <n v="4.1170450000000001"/>
        <n v="4.0004759999999999"/>
        <n v="3.7383728000000001"/>
        <n v="4.089423"/>
        <n v="3.9882620000000002"/>
        <n v="3.8584019999999999"/>
        <n v="4.4056953999999999"/>
        <n v="3.1377264999999999"/>
        <n v="4.6697702000000003"/>
        <n v="4.2501639999999998"/>
        <n v="4.6615485999999997"/>
        <n v="4.6606392999999997"/>
        <n v="4.5808996999999998"/>
        <n v="4.5391665000000003"/>
        <n v="4.0908369999999996"/>
        <n v="4.512397"/>
        <n v="4.1943115999999998"/>
        <n v="4.5826469999999997"/>
        <n v="4.2709609999999998"/>
        <n v="4.6556272999999999"/>
        <n v="4.2606260000000002"/>
        <n v="4.4011100000000001"/>
        <n v="4.3353510000000002"/>
        <n v="4.6048929999999997"/>
        <n v="4.5124810000000002"/>
        <n v="4.3424544000000003"/>
        <n v="4.3577867000000001"/>
        <n v="4.5656829999999999"/>
        <n v="4.5887900000000004"/>
        <n v="4.3253909999999998"/>
        <n v="4.6408553000000001"/>
        <n v="4.6723350000000003"/>
        <n v="3.8720783999999999"/>
        <n v="4.0301970000000003"/>
        <n v="4.1953135000000001"/>
        <n v="4.5888650000000002"/>
        <n v="4.3182592"/>
        <n v="4.1595120000000003"/>
        <n v="4.6637597"/>
        <n v="4.4516735000000001"/>
        <n v="4.0338620000000001"/>
        <n v="4.5448040000000001"/>
        <n v="4.3194255999999998"/>
        <n v="4.6324515000000002"/>
        <n v="3.9063241"/>
        <n v="4.3489950000000004"/>
        <n v="4.0897779999999999"/>
        <n v="4.3836765"/>
        <n v="4.3954034000000002"/>
        <n v="4.6156473"/>
        <n v="4.2718959999999999"/>
        <n v="4.4733429999999998"/>
        <n v="4.3341593999999999"/>
        <n v="4.5342503000000001"/>
        <n v="4.4408979999999998"/>
        <n v="4.6497460000000004"/>
        <n v="4.0770407000000004"/>
        <n v="4.2642329999999999"/>
        <n v="4.5326734000000002"/>
        <n v="3.7458067000000002"/>
        <n v="4.4950023000000003"/>
        <n v="4.7146949999999999"/>
        <n v="4.5610805000000001"/>
        <n v="4.4659842999999997"/>
        <n v="4.4370756"/>
        <n v="4.695595"/>
        <n v="4.0674314000000003"/>
        <n v="4.6470909999999996"/>
        <n v="4.5612697999999998"/>
        <n v="4.3428144"/>
        <n v="4.8126283000000001"/>
        <n v="4.4713960000000004"/>
        <n v="4.2152165999999998"/>
        <n v="4.3795276000000003"/>
        <n v="4.5975590000000004"/>
        <n v="4.4819599999999999"/>
        <n v="4.6655226000000001"/>
        <n v="4.5762552999999997"/>
        <n v="4.5203648000000003"/>
        <n v="4.4300490000000003"/>
        <n v="4.5076102999999996"/>
        <n v="4.0380836000000002"/>
        <n v="4.7586329999999997"/>
        <n v="4.1322483999999999"/>
        <n v="4.5146899999999999"/>
        <n v="3.978186"/>
        <n v="4.4010670000000003"/>
        <n v="4.3830439999999999"/>
        <n v="4.3547472999999997"/>
        <n v="4.5759172000000001"/>
        <n v="3.9881315000000002"/>
        <n v="4.4840093000000003"/>
        <n v="4.7669772999999998"/>
        <n v="4.2349395999999997"/>
        <n v="3.8033418999999999"/>
        <n v="4.1082520000000002"/>
        <n v="4.7151017"/>
        <n v="4.7009806999999997"/>
        <n v="4.2930983999999999"/>
        <n v="4.3963112999999998"/>
        <n v="4.441694"/>
        <n v="3.9330642"/>
        <n v="4.4436260000000001"/>
        <n v="4.3818650000000003"/>
        <n v="4.4831589999999997"/>
        <n v="4.6057629999999996"/>
        <n v="4.6031050000000002"/>
        <n v="4.4338616999999996"/>
        <n v="3.5250653999999999"/>
        <n v="4.5823026000000002"/>
        <n v="4.3840110000000001"/>
        <n v="4.3727355000000001"/>
        <n v="3.9228901999999999"/>
        <n v="3.9786790000000001"/>
        <n v="4.5959649999999996"/>
        <n v="4.5123800000000003"/>
        <n v="4.6826930000000004"/>
        <n v="4.5367759999999997"/>
        <n v="4.5938663000000002"/>
        <n v="4.6738543999999997"/>
        <n v="4.2719969999999998"/>
        <n v="4.1032669999999998"/>
        <n v="4.4541930000000001"/>
        <n v="4.4631699999999999"/>
        <n v="4.2650690000000004"/>
        <n v="4.801075"/>
        <n v="4.5984892999999998"/>
        <n v="4.0562468000000003"/>
        <n v="4.5574440000000003"/>
        <n v="3.9189167"/>
        <n v="4.7129440000000002"/>
        <n v="4.7962936999999997"/>
        <n v="4.3276250000000003"/>
        <n v="4.1909640000000001"/>
        <n v="4.4668989999999997"/>
        <n v="3.830479"/>
        <n v="4.5912090000000001"/>
        <n v="4.207757"/>
        <n v="4.6040825999999999"/>
        <n v="4.6056074999999996"/>
        <n v="4.4307340000000002"/>
        <n v="4.6569440000000002"/>
        <n v="4.6053724000000003"/>
        <n v="4.6047479999999998"/>
        <n v="4.3926606000000001"/>
        <n v="3.9843853"/>
        <n v="3.9195058"/>
        <n v="4.2204110000000004"/>
        <n v="4.5295953999999998"/>
        <n v="4.3021419999999999"/>
        <n v="3.9514"/>
        <n v="4.5654940000000002"/>
        <n v="4.595618"/>
        <n v="4.3034140000000001"/>
        <n v="4.3898124999999997"/>
        <n v="4.7173600000000002"/>
        <n v="4.1135124999999997"/>
        <n v="4.2431235000000003"/>
        <n v="4.3337092000000004"/>
        <n v="4.7504144000000004"/>
        <n v="4.6767373000000001"/>
        <n v="4.6484449999999997"/>
        <n v="4.43567"/>
        <n v="4.2975335000000001"/>
        <n v="4.0012182999999997"/>
        <n v="4.5816053999999999"/>
        <n v="4.4907649999999997"/>
        <n v="3.8068727999999998"/>
        <n v="4.6127969999999996"/>
        <n v="4.2225546999999999"/>
        <n v="4.6403100000000004"/>
        <n v="4.5567820000000001"/>
        <n v="4.6511826999999997"/>
        <n v="4.5273757000000003"/>
        <n v="4.7763049999999998"/>
        <n v="4.5448449999999996"/>
        <n v="4.2862686999999999"/>
        <n v="4.1865953999999999"/>
        <n v="4.6125670000000003"/>
        <n v="3.6636660000000001"/>
        <n v="4.5825486"/>
        <n v="4.2735779999999997"/>
        <n v="3.8639193000000001"/>
        <n v="4.8515743999999996"/>
        <n v="4.6052390000000001"/>
        <n v="4.4079470000000001"/>
        <n v="4.3227399999999996"/>
        <n v="4.4447830000000002"/>
        <n v="3.8587905999999998"/>
        <n v="4.5375969999999999"/>
        <n v="4.0629705999999999"/>
        <n v="4.2560549999999999"/>
        <n v="4.7887386999999997"/>
        <n v="4.5264049999999996"/>
        <n v="4.4624324"/>
        <n v="4.1412699999999996"/>
        <n v="4.0307617000000002"/>
        <n v="4.5320359999999997"/>
        <n v="4.0792159999999997"/>
        <n v="4.6071415"/>
        <n v="4.3706655999999997"/>
        <n v="4.0900629999999998"/>
        <n v="4.0861855"/>
        <n v="4.7833204"/>
        <n v="4.6291679999999999"/>
        <n v="4.3092455999999997"/>
        <n v="4.2740859999999996"/>
        <n v="4.6622976999999999"/>
        <n v="4.6686139999999998"/>
        <n v="4.3699110000000001"/>
        <n v="4.747636"/>
        <n v="3.9110725"/>
        <n v="4.3194720000000002"/>
        <n v="4.3702639999999997"/>
        <n v="4.6862124999999999"/>
        <n v="4.0541479999999996"/>
        <n v="4.4376389999999999"/>
        <n v="4.5867779999999998"/>
        <n v="4.7457349999999998"/>
        <n v="4.5263660000000003"/>
        <n v="4.0450429999999997"/>
        <n v="4.4763427"/>
        <n v="3.6349127000000001"/>
        <n v="4.0466540000000002"/>
        <n v="4.1921999999999997"/>
        <n v="4.5055614000000004"/>
        <n v="4.8859130000000004"/>
        <n v="4.4538096999999999"/>
        <n v="4.4459739999999996"/>
        <n v="4.658398"/>
        <n v="4.3415784999999998"/>
        <n v="4.2967032999999999"/>
        <n v="4.0754447000000003"/>
        <n v="4.8223560000000001"/>
        <n v="3.7444627000000001"/>
        <n v="4.3301069999999999"/>
        <n v="4.4862713999999997"/>
        <n v="4.4277920000000002"/>
        <n v="4.4151224999999998"/>
        <n v="4.4514737000000002"/>
        <n v="4.5640530000000004"/>
        <n v="4.3100047000000004"/>
        <n v="4.7517909999999999"/>
        <n v="4.813758"/>
        <n v="4.3033539999999997"/>
        <n v="3.6770046000000001"/>
        <n v="4.1440469999999996"/>
        <n v="4.5620855999999996"/>
        <n v="4.2428116999999999"/>
        <n v="4.3655257000000001"/>
        <n v="4.4975543"/>
        <n v="4.4146156000000003"/>
        <n v="3.7409976"/>
        <n v="4.3308419999999996"/>
        <n v="4.2577340000000001"/>
        <n v="4.3983650000000001"/>
        <n v="4.2492866999999999"/>
        <n v="4.4967079999999999"/>
        <n v="4.4090990000000003"/>
        <n v="4.3862833999999999"/>
        <n v="4.3821630000000003"/>
        <n v="3.9335567999999999"/>
        <n v="3.5849091999999998"/>
        <n v="4.4712553000000002"/>
        <n v="4.0400095"/>
        <n v="4.2777323999999997"/>
        <n v="4.4680600000000004"/>
        <n v="4.7138185999999997"/>
        <n v="4.6765493999999999"/>
        <n v="4.4835380000000002"/>
        <n v="4.5967570000000002"/>
        <n v="4.1177286999999998"/>
        <n v="4.6663269999999999"/>
        <n v="4.3649396999999999"/>
        <n v="4.3623479999999999"/>
        <n v="4.4303936999999998"/>
        <n v="4.7210520000000002"/>
        <n v="4.6997730000000004"/>
        <n v="4.3406599999999997"/>
        <n v="4.5706870000000004"/>
        <n v="4.3123370000000003"/>
        <n v="4.6200590000000004"/>
        <n v="4.4834839999999998"/>
        <n v="4.1948667000000004"/>
        <n v="4.2357664000000002"/>
        <n v="4.6811720000000001"/>
        <n v="4.8584259999999997"/>
        <n v="4.7223233999999996"/>
        <n v="4.6422505000000003"/>
        <n v="3.9548603999999998"/>
        <n v="4.3355145000000004"/>
        <n v="4.5466769999999999"/>
        <n v="4.5599629999999998"/>
        <n v="3.9631370000000001"/>
        <n v="4.3577709999999996"/>
        <n v="4.0648985"/>
        <n v="4.6432820000000001"/>
        <n v="4.7479380000000004"/>
        <n v="4.4845575999999996"/>
        <n v="3.8757782000000001"/>
        <n v="4.0997479999999999"/>
        <n v="3.9795432000000002"/>
        <n v="4.1317269999999997"/>
        <n v="4.5019210000000003"/>
        <n v="4.5051565"/>
        <n v="3.8791449999999998"/>
        <n v="4.6955255999999999"/>
        <n v="4.2257709999999999"/>
        <n v="3.5531039999999998"/>
        <n v="4.1708116999999998"/>
        <n v="4.5952549999999999"/>
        <n v="3.9705602999999998"/>
        <n v="4.4035659999999996"/>
        <n v="4.6081934000000002"/>
        <n v="4.2476953999999996"/>
        <n v="4.5467186000000002"/>
        <n v="3.8529550000000001"/>
        <n v="4.3112130000000004"/>
        <n v="4.5610765999999998"/>
        <n v="4.3839550000000003"/>
        <n v="4.2971773000000004"/>
        <n v="4.4617852999999998"/>
        <n v="4.3493705"/>
        <n v="4.153645"/>
        <n v="4.1360406999999997"/>
        <n v="4.2035394000000004"/>
        <n v="4.3092537000000002"/>
        <n v="4.5353269999999997"/>
        <n v="4.2802996999999996"/>
        <n v="4.4341096999999996"/>
        <n v="4.5862360000000004"/>
        <n v="4.2582126000000002"/>
        <n v="4.1610149999999999"/>
        <n v="4.2569860000000004"/>
        <n v="4.5629980000000003"/>
        <n v="3.5360152999999999"/>
        <n v="3.9212197999999998"/>
        <n v="3.9340130000000002"/>
        <n v="4.3126509999999998"/>
        <n v="4.4176729999999997"/>
        <n v="3.7481010000000001"/>
        <n v="3.6735481999999999"/>
        <n v="4.2928224000000004"/>
        <n v="4.2963230000000001"/>
        <n v="4.2973832999999999"/>
        <n v="4.7882189999999998"/>
        <n v="4.1682153"/>
        <n v="4.3027759999999997"/>
        <n v="4.0640739999999997"/>
        <n v="4.6218405000000002"/>
        <n v="4.609394"/>
        <n v="4.562271"/>
        <n v="4.5262919999999998"/>
        <n v="4.0415260000000002"/>
        <n v="4.6197514999999996"/>
        <n v="4.4101176000000004"/>
        <n v="4.4222894000000004"/>
        <n v="4.2339343999999999"/>
        <n v="4.4456443999999999"/>
        <n v="4.4134197000000004"/>
        <n v="4.1620892999999999"/>
        <n v="4.3217049999999997"/>
        <n v="4.3147609999999998"/>
        <n v="4.5134230000000004"/>
        <n v="4.6130332999999997"/>
        <n v="4.6918563999999998"/>
        <n v="4.4220376000000003"/>
        <n v="3.5602841000000001"/>
        <n v="3.8984136999999999"/>
        <n v="4.0444719999999998"/>
        <n v="4.5202146000000001"/>
        <n v="4.6086182999999998"/>
        <n v="4.4179196000000003"/>
        <n v="3.9229333"/>
        <n v="4.5201073000000003"/>
        <n v="4.3351807999999998"/>
        <n v="4.6114379999999997"/>
        <n v="4.4023994999999996"/>
        <n v="4.3834470000000003"/>
        <n v="4.8483200000000002"/>
        <n v="4.3711852999999996"/>
        <n v="4.5075440000000002"/>
        <n v="4.4912596000000002"/>
        <n v="4.4568399999999997"/>
        <n v="4.4389987"/>
        <n v="4.7158093000000001"/>
        <n v="3.6619307999999999"/>
        <n v="4.6513900000000001"/>
        <n v="4.6207070000000003"/>
        <n v="3.7311013000000002"/>
        <n v="4.8206540000000002"/>
        <n v="4.7083993"/>
        <n v="4.5519834000000001"/>
        <n v="4.4128189999999998"/>
        <n v="4.7551937000000004"/>
        <n v="4.1887889999999999"/>
        <n v="4.1900500000000003"/>
        <n v="4.2508054"/>
        <n v="4.203119"/>
        <n v="4.5520287000000001"/>
        <n v="4.1950099999999999"/>
        <n v="4.2817917000000003"/>
        <n v="4.3037314000000002"/>
        <n v="3.8734730000000002"/>
        <n v="4.5019479999999996"/>
        <n v="4.1578517000000002"/>
        <n v="4.2290998000000002"/>
        <n v="3.8854256"/>
        <n v="4.3657665000000003"/>
        <n v="4.3704780000000003"/>
        <n v="4.3138126999999997"/>
        <n v="4.1059565999999998"/>
        <n v="4.3864736999999998"/>
        <n v="4.2843590000000003"/>
        <n v="4.5005930000000003"/>
        <n v="4.2449859999999999"/>
        <n v="4.7490205999999997"/>
        <n v="4.3678569999999999"/>
        <n v="4.6149110000000002"/>
        <n v="4.2998659999999997"/>
        <n v="4.6489209999999996"/>
        <n v="3.998332"/>
        <n v="4.1874729999999998"/>
        <n v="4.0679280000000002"/>
        <n v="4.4441414000000004"/>
        <n v="4.3573236"/>
        <n v="4.0636143999999996"/>
        <n v="4.6077260000000004"/>
        <n v="4.5609007000000004"/>
        <n v="4.5652920000000003"/>
        <n v="3.4795886999999999"/>
        <n v="4.2400292999999998"/>
        <n v="4.4790859999999997"/>
        <n v="4.0348496000000003"/>
        <n v="4.4735065000000001"/>
        <n v="4.7530159999999997"/>
        <n v="4.6054344"/>
        <n v="4.583215"/>
        <n v="4.1842237000000004"/>
        <n v="4.4938965"/>
        <n v="4.3826029999999996"/>
        <n v="4.2673325999999996"/>
        <n v="4.3706727000000001"/>
        <n v="4.160711"/>
        <n v="4.2905930000000003"/>
        <n v="4.4082049999999997"/>
        <n v="4.0789866000000004"/>
        <n v="4.7076950000000002"/>
        <n v="4.1423909999999999"/>
        <n v="3.6420933999999998"/>
        <n v="4.1162723999999997"/>
        <n v="4.0687221999999998"/>
        <n v="4.6434990000000003"/>
        <n v="3.4874086000000002"/>
        <n v="4.4656444000000004"/>
        <n v="4.2154210000000001"/>
        <n v="4.5469169999999997"/>
        <n v="4.485798"/>
        <n v="4.6593976000000001"/>
        <n v="4.3015330000000001"/>
        <n v="4.3950959999999997"/>
        <n v="4.653772"/>
        <n v="4.5090922999999998"/>
        <n v="4.6224489999999996"/>
        <n v="4.7227519999999998"/>
        <n v="4.627116"/>
        <n v="4.4866365999999998"/>
        <n v="4.3268170000000001"/>
        <n v="4.3839335000000004"/>
        <n v="4.7027999999999999"/>
        <n v="4.0329794999999997"/>
        <n v="4.5179099999999996"/>
        <n v="4.3573909999999998"/>
        <n v="4.5357256000000001"/>
        <n v="4.3674717000000003"/>
        <n v="4.1344120000000002"/>
        <n v="4.5580379999999998"/>
        <n v="4.5204953999999997"/>
        <n v="4.4177784999999998"/>
        <n v="4.3497643000000004"/>
        <n v="3.9511501999999998"/>
        <n v="4.4285639999999997"/>
        <n v="4.025156"/>
        <n v="4.3747410000000002"/>
        <n v="4.1799309999999998"/>
        <n v="4.3312049999999997"/>
        <n v="4.5390199999999998"/>
        <n v="4.5583773000000001"/>
        <n v="4.5241309999999997"/>
        <n v="4.4190170000000002"/>
        <n v="4.5595983999999996"/>
        <n v="4.8083223999999998"/>
        <n v="4.2043309999999998"/>
        <n v="3.920499"/>
        <n v="4.6012535000000003"/>
        <n v="4.364967"/>
        <n v="3.894396"/>
        <n v="4.2749940000000004"/>
        <n v="4.0544386000000001"/>
        <n v="4.6672487"/>
        <n v="4.1800956999999999"/>
        <n v="4.7346159999999999"/>
        <n v="4.7237130000000001"/>
        <n v="4.0920129999999997"/>
        <n v="4.2082113999999997"/>
        <n v="4.1481833000000004"/>
        <n v="4.2354846000000004"/>
        <n v="4.4982543000000001"/>
        <n v="4.306883"/>
        <n v="4.6998506000000004"/>
        <n v="4.3598175000000001"/>
        <n v="4.6419940000000004"/>
        <n v="4.4797853999999999"/>
        <n v="4.2376695"/>
        <n v="4.6553360000000001"/>
        <n v="4.4918427000000003"/>
        <n v="4.5836620000000003"/>
        <n v="4.7673864000000004"/>
        <n v="4.1288140000000002"/>
        <n v="4.372846"/>
        <n v="4.3966336000000004"/>
        <n v="4.5194039999999998"/>
        <n v="4.2517795999999999"/>
        <n v="4.2792864000000002"/>
        <n v="3.9924050000000002"/>
        <n v="4.28911"/>
        <n v="4.438434"/>
        <n v="4.4315119999999997"/>
        <n v="4.4341609999999996"/>
        <n v="4.2193550000000002"/>
        <n v="4.2680416000000001"/>
        <n v="4.3424462999999998"/>
        <n v="4.2531466"/>
        <n v="4.6408142999999997"/>
        <n v="4.6017755999999999"/>
        <n v="4.3474930000000001"/>
        <n v="4.6112614000000001"/>
        <n v="4.3341455"/>
        <n v="4.6548724000000004"/>
        <n v="4.6767000000000003"/>
        <n v="4.6600279999999996"/>
        <n v="4.5227779999999997"/>
        <n v="4.5745829999999996"/>
        <n v="4.3118962999999999"/>
        <n v="3.9313462000000001"/>
        <n v="4.3803720000000004"/>
        <n v="4.3598413000000003"/>
        <n v="4.5748040000000003"/>
        <n v="4.6107491999999999"/>
        <n v="3.6415899999999999"/>
        <n v="4.7235329999999998"/>
        <n v="4.4708113999999997"/>
        <n v="4.2360405999999999"/>
        <n v="4.4956339999999999"/>
        <n v="3.8222320000000001"/>
        <n v="4.631227"/>
        <n v="4.0531119999999996"/>
        <n v="3.5412428"/>
        <n v="4.6236110000000004"/>
        <n v="4.1469792999999999"/>
        <n v="4.5304603999999999"/>
        <n v="4.2554499999999997"/>
        <n v="4.4100614"/>
        <n v="4.2959136999999998"/>
        <n v="4.3267673999999996"/>
        <n v="4.2641220000000004"/>
        <n v="4.4247364999999999"/>
        <n v="4.4349327000000001"/>
        <n v="4.6054573000000003"/>
        <n v="4.7197240000000003"/>
        <n v="4.0324090000000004"/>
        <n v="4.3970083999999998"/>
        <n v="4.7215400000000001"/>
        <n v="4.5478262999999997"/>
        <n v="4.2744726999999996"/>
        <n v="4.4388909999999999"/>
        <n v="4.372204"/>
        <n v="4.2579206999999997"/>
        <n v="4.3587379999999998"/>
        <n v="4.2917733"/>
        <n v="3.9061121999999999"/>
        <n v="4.5079903999999997"/>
        <n v="4.4663560000000002"/>
        <n v="4.5803323000000002"/>
        <n v="4.6094403000000002"/>
        <n v="4.426132"/>
        <n v="4.0531793"/>
        <n v="4.6211570000000002"/>
        <n v="4.6070475999999996"/>
        <n v="4.2368030000000001"/>
        <n v="4.0344595999999999"/>
        <n v="4.7178326000000004"/>
        <n v="4.4550076000000001"/>
        <n v="3.8689434999999999"/>
        <n v="4.5899140000000003"/>
        <n v="4.5770555000000002"/>
        <n v="4.8154190000000003"/>
        <n v="4.5439343000000001"/>
        <n v="4.3241095999999999"/>
        <n v="3.7139103000000002"/>
        <n v="4.3243685000000003"/>
        <n v="4.2398686000000003"/>
        <n v="4.3004622000000001"/>
        <n v="4.6520359999999998"/>
        <n v="4.1604929999999998"/>
        <n v="4.3100839999999998"/>
        <n v="4.1495220000000002"/>
        <n v="4.2651386000000002"/>
        <n v="4.4926529999999998"/>
        <n v="4.4543799999999996"/>
        <n v="4.293838"/>
        <n v="4.2985096"/>
        <n v="4.6018375999999996"/>
        <n v="4.1667240000000003"/>
        <n v="4.6467809999999998"/>
        <n v="4.4577879999999999"/>
        <n v="4.0201399999999996"/>
        <n v="4.0945581999999998"/>
        <n v="4.6304879999999997"/>
        <n v="3.8928465999999999"/>
        <n v="4.1186185000000002"/>
        <n v="4.5997279999999998"/>
        <n v="4.1518807000000004"/>
        <n v="4.3710475000000004"/>
        <n v="4.5905069999999997"/>
        <n v="4.663557"/>
        <n v="4.2409735"/>
        <n v="4.0451319999999997"/>
        <n v="4.4361515000000002"/>
        <n v="4.3879485000000003"/>
        <n v="4.5015903000000002"/>
        <n v="4.389494"/>
        <n v="4.5205317000000003"/>
        <n v="3.9284778"/>
        <n v="3.8010519999999999"/>
        <n v="4.7686234000000001"/>
        <n v="3.6918343999999998"/>
        <n v="4.4028735000000001"/>
        <n v="4.3981070000000004"/>
        <n v="4.229368"/>
        <n v="4.3467827000000003"/>
        <n v="4.0016129999999999"/>
        <n v="4.5569305"/>
        <n v="3.6329224"/>
        <n v="4.4239759999999997"/>
        <n v="4.2703049999999996"/>
        <n v="4.4556912999999998"/>
        <n v="4.4762230000000001"/>
        <n v="3.807833"/>
        <n v="4.2585974000000002"/>
        <n v="4.5970750000000002"/>
        <n v="4.5813249999999996"/>
        <n v="4.3610990000000003"/>
        <n v="4.3674489999999997"/>
        <n v="4.5070220000000001"/>
        <n v="4.3794829999999996"/>
        <n v="4.1861353000000001"/>
        <n v="4.3408346"/>
        <n v="4.6366123999999997"/>
        <n v="4.106001"/>
        <n v="3.8509521000000002"/>
        <n v="4.0730259999999996"/>
        <n v="3.9327052"/>
        <n v="4.3177219999999998"/>
        <n v="4.478402"/>
        <n v="4.2943150000000001"/>
        <n v="4.5419289999999997"/>
        <n v="4.2823194999999998"/>
        <n v="3.9199506999999998"/>
        <n v="4.7136839999999998"/>
        <n v="4.5632169999999999"/>
        <n v="4.2044972999999999"/>
        <n v="4.4871563999999999"/>
        <n v="4.2561993999999999"/>
        <n v="4.6298922999999998"/>
        <n v="4.5420017000000001"/>
        <n v="4.0353804000000002"/>
        <n v="4.1676115999999999"/>
        <n v="4.4635769999999999"/>
        <n v="4.2358960000000003"/>
        <n v="4.6034870000000003"/>
        <n v="4.1096339999999998"/>
        <n v="3.8395589999999999"/>
        <n v="4.4483180000000004"/>
        <n v="4.1423430000000003"/>
        <n v="4.5915765999999998"/>
        <n v="4.4812254999999999"/>
        <n v="4.0593104000000002"/>
        <n v="4.217346"/>
        <n v="3.7072737"/>
        <n v="4.3447695"/>
        <n v="4.3706300000000002"/>
        <n v="4.3761162999999996"/>
        <n v="4.2431992999999997"/>
        <n v="4.1322669999999997"/>
        <n v="4.2542033000000004"/>
        <n v="4.6126690000000004"/>
        <n v="3.7855072000000001"/>
        <n v="4.1189340000000003"/>
        <n v="3.9030469999999999"/>
        <n v="4.3807486999999998"/>
        <n v="4.4055949999999999"/>
        <n v="4.7401505000000004"/>
        <n v="4.2453475000000003"/>
        <n v="4.6015734999999998"/>
        <n v="3.5447983999999999"/>
        <n v="4.0652303999999999"/>
        <n v="4.311674"/>
        <n v="4.2528996000000001"/>
        <n v="4.5636049999999999"/>
        <n v="4.7136670000000001"/>
        <n v="4.2458390000000001"/>
        <n v="4.4540834"/>
        <n v="4.5025377000000004"/>
        <n v="4.4775749999999999"/>
        <n v="4.3371677000000002"/>
        <n v="4.5893459999999999"/>
        <n v="4.6706000000000003"/>
        <n v="4.3291190000000004"/>
        <n v="3.1506045"/>
        <n v="4.3987230000000004"/>
        <n v="4.1620153999999996"/>
        <n v="3.7301068000000002"/>
        <n v="4.5494719999999997"/>
        <n v="3.3265156999999999"/>
        <n v="3.7501850000000001"/>
        <n v="4.2870717000000003"/>
        <n v="4.5828815000000001"/>
        <n v="4.2477818000000003"/>
        <n v="4.459441"/>
        <n v="4.139964"/>
        <n v="4.4694649999999996"/>
        <n v="4.5350029999999997"/>
        <n v="4.0130634000000001"/>
        <n v="4.5780219999999998"/>
        <n v="4.2985129999999998"/>
        <n v="4.2863927000000004"/>
        <n v="3.7003659999999998"/>
        <n v="4.0856960000000004"/>
        <n v="4.3743606000000002"/>
        <n v="4.6511360000000002"/>
        <n v="4.5845929999999999"/>
        <n v="4.3797750000000004"/>
        <n v="3.8106716"/>
        <n v="4.4738917000000002"/>
        <n v="4.6015587"/>
        <n v="4.3184341999999996"/>
        <n v="4.5036106"/>
        <n v="4.499606"/>
        <n v="4.5110520000000003"/>
        <n v="4.4873649999999996"/>
        <n v="4.1714025000000001"/>
        <n v="4.3997299999999999"/>
        <n v="4.6525340000000002"/>
        <n v="3.7592335000000001"/>
        <n v="4.2769680000000001"/>
        <n v="4.3153286"/>
        <n v="4.7853745999999999"/>
        <n v="4.7471465999999998"/>
        <n v="4.3595249999999997"/>
        <n v="4.6523886000000001"/>
        <n v="4.0262130000000003"/>
        <n v="4.2341065000000002"/>
        <n v="3.9212069999999999"/>
        <n v="4.0810547000000001"/>
        <n v="4.3098429999999999"/>
        <n v="4.4472250000000004"/>
        <n v="4.4023384999999999"/>
        <n v="4.2069919999999996"/>
        <n v="4.4508896"/>
        <n v="4.6321135"/>
        <n v="4.8684609999999999"/>
        <n v="4.4794507000000001"/>
        <n v="4.6720886000000004"/>
        <n v="4.4598550000000001"/>
        <n v="4.2390293999999997"/>
        <n v="4.3726919999999998"/>
        <n v="4.4252589999999996"/>
        <n v="4.2031856000000003"/>
        <n v="4.3483460000000003"/>
        <n v="4.4256789999999997"/>
        <n v="4.5521700000000003"/>
        <n v="4.3381505000000002"/>
        <n v="4.191586"/>
        <n v="4.4313060000000002"/>
        <n v="4.6071619999999998"/>
        <n v="4.6221446999999998"/>
        <n v="4.2821319999999998"/>
        <n v="4.4236503000000003"/>
        <n v="4.5841446000000001"/>
        <n v="4.2605009999999996"/>
        <n v="4.4837109999999996"/>
        <n v="4.1447234000000002"/>
        <n v="4.2918099999999999"/>
        <n v="3.9007437"/>
        <n v="4.1009792999999997"/>
        <n v="4.2619449999999999"/>
        <n v="4.3949512999999998"/>
        <n v="4.0243390000000003"/>
        <n v="3.9021157999999998"/>
        <n v="4.2961049999999998"/>
        <n v="4.3178625000000004"/>
        <n v="4.4150887000000001"/>
        <n v="4.5013030000000001"/>
        <n v="4.5226059999999997"/>
        <n v="4.6211039999999999"/>
        <n v="4.6367393000000003"/>
        <n v="4.3154830000000004"/>
        <n v="4.4944066999999999"/>
        <n v="3.9185889"/>
        <n v="4.5558079999999999"/>
        <n v="4.5951123000000003"/>
        <n v="4.4469180000000001"/>
        <n v="4.4918389999999997"/>
        <n v="4.2151519999999998"/>
        <n v="3.6642869999999998"/>
        <n v="4.5427833"/>
        <n v="4.4697979999999999"/>
        <n v="4.2906639999999996"/>
        <n v="3.9205665999999999"/>
        <n v="4.0532383999999997"/>
        <n v="4.3034889999999999"/>
        <n v="4.2412520000000002"/>
        <n v="4.4461589999999998"/>
        <n v="2.8396987999999999"/>
        <n v="4.6811499999999997"/>
        <n v="4.6074260000000002"/>
        <n v="4.1895895000000003"/>
        <n v="4.5071325"/>
        <n v="3.0499459999999998"/>
        <n v="4.6220929999999996"/>
        <n v="4.1314770000000003"/>
        <n v="3.7868862000000001"/>
        <n v="4.1399125999999997"/>
        <n v="4.7280230000000003"/>
        <n v="4.3132305000000004"/>
        <n v="3.2450166"/>
        <n v="4.184526"/>
        <n v="4.5228666999999998"/>
        <n v="4.714899"/>
        <n v="4.5618777000000001"/>
        <n v="4.4715879999999997"/>
        <n v="4.0244200000000001"/>
        <n v="4.2906589999999998"/>
        <n v="4.2305250000000001"/>
        <n v="4.0174937000000002"/>
        <n v="4.4979005000000001"/>
        <n v="4.4944043000000002"/>
        <n v="4.4239509999999997"/>
        <n v="4.5166044000000003"/>
        <n v="4.46007"/>
        <n v="4.6730337000000004"/>
        <n v="4.0337120000000004"/>
        <n v="4.1783679999999999"/>
        <n v="4.6606610000000002"/>
        <n v="4.6023573999999998"/>
        <n v="4.4977783999999996"/>
        <n v="4.2790154999999999"/>
        <n v="4.464969"/>
        <n v="4.2480079999999996"/>
        <n v="4.5566810000000002"/>
        <n v="4.7415130000000003"/>
        <n v="4.7258579999999997"/>
        <n v="4.3286629999999997"/>
        <n v="4.4306874000000001"/>
        <n v="4.416385"/>
        <n v="3.8505653999999998"/>
        <n v="4.5621219999999996"/>
        <n v="4.0329847000000001"/>
        <n v="4.4817914999999999"/>
        <n v="4.3267110000000004"/>
        <n v="3.9685177999999999"/>
        <n v="3.5969069999999999"/>
        <n v="4.4192057"/>
        <n v="4.4553669999999999"/>
        <n v="4.0630059999999997"/>
        <n v="4.4361787000000001"/>
        <n v="4.8752329999999997"/>
        <n v="4.4013352000000001"/>
        <n v="3.8720340000000002"/>
        <n v="4.3012329999999999"/>
        <n v="4.5409959999999998"/>
        <n v="3.9276469999999999"/>
        <n v="4.6566295999999996"/>
        <n v="4.5699123999999998"/>
        <n v="4.6675005000000001"/>
        <n v="4.4536090000000002"/>
        <n v="4.4366009999999996"/>
        <n v="4.6674647"/>
        <n v="4.2322616999999996"/>
        <n v="4.5847607000000004"/>
        <n v="4.4611270000000003"/>
        <n v="4.5178237000000001"/>
        <n v="4.4604096000000002"/>
        <n v="4.6714330000000004"/>
        <n v="4.6287560000000001"/>
        <n v="4.5742500000000001"/>
        <n v="4.1780429999999997"/>
        <n v="4.1865106000000001"/>
        <n v="4.4187830000000003"/>
        <n v="4.5418687000000002"/>
        <n v="4.6208470000000004"/>
        <n v="4.2709804"/>
        <n v="4.058986"/>
        <n v="4.4611749999999999"/>
        <n v="4.6792207000000001"/>
        <n v="4.5879830000000004"/>
        <n v="4.2011409999999998"/>
        <n v="3.9443374000000002"/>
        <n v="4.3934813000000004"/>
        <n v="4.1351639999999996"/>
        <n v="4.5150920000000001"/>
        <n v="4.4270620000000003"/>
        <n v="3.9667906999999998"/>
        <n v="4.110023"/>
        <n v="4.5805205999999998"/>
        <n v="4.1312346"/>
        <n v="4.3811749999999998"/>
        <n v="4.5253353000000001"/>
        <n v="4.6620336"/>
        <n v="4.0925209999999996"/>
        <n v="4.4173964999999997"/>
        <n v="4.3404245000000001"/>
        <n v="4.573696"/>
        <n v="4.2293468000000001"/>
        <n v="4.2869716000000002"/>
        <n v="4.5295277"/>
        <n v="4.4560975999999997"/>
        <n v="4.6254220000000004"/>
        <n v="4.5429430000000002"/>
        <n v="4.6862870000000001"/>
        <n v="4.6574496999999999"/>
        <n v="4.141381"/>
        <n v="4.3623342999999997"/>
        <n v="4.3099189999999998"/>
        <n v="3.9060426000000001"/>
        <n v="4.2608476"/>
        <n v="4.5447493000000003"/>
        <n v="4.4920939999999998"/>
        <n v="4.6867074999999998"/>
        <n v="4.6454573000000003"/>
        <n v="3.9917755000000001"/>
        <n v="4.8597429999999999"/>
        <n v="4.7364835999999997"/>
        <n v="4.3790174000000004"/>
        <n v="4.1305994999999998"/>
        <n v="4.4562273000000001"/>
        <n v="4.3681929999999998"/>
        <n v="4.4573974999999999"/>
        <n v="4.5185437000000004"/>
        <n v="3.9071834000000001"/>
        <n v="4.6760916999999997"/>
        <n v="4.3224296999999998"/>
        <n v="4.5692234000000003"/>
        <n v="4.5215820000000004"/>
        <n v="4.5855855999999999"/>
        <n v="3.9871110000000001"/>
        <n v="4.3915214999999996"/>
        <n v="4.5545077000000003"/>
        <n v="3.6469505"/>
        <n v="4.4725830000000002"/>
        <n v="4.4907919999999999"/>
        <n v="3.799423"/>
        <n v="4.1892129999999996"/>
        <n v="4.3339119999999998"/>
        <n v="3.8867210000000001"/>
        <n v="4.7443200000000001"/>
        <n v="4.4086594999999997"/>
        <n v="4.4843745000000004"/>
        <n v="4.128482"/>
        <n v="4.0574317000000004"/>
        <n v="4.3363284999999996"/>
        <n v="4.5398364000000004"/>
        <n v="4.4716076999999999"/>
        <n v="4.2712789999999998"/>
        <n v="4.2449374000000004"/>
        <n v="3.9344481999999998"/>
        <n v="4.4281269999999999"/>
        <n v="3.9172929999999999"/>
        <n v="4.3061819999999997"/>
        <n v="4.7546686999999999"/>
        <n v="4.1657795999999996"/>
        <n v="4.1123995999999998"/>
        <n v="4.3593225000000002"/>
        <n v="4.4348616999999999"/>
        <n v="4.1963910000000002"/>
        <n v="4.1291323000000002"/>
        <n v="4.3814929999999999"/>
        <n v="4.1076034999999997"/>
        <n v="4.1019579999999998"/>
        <n v="4.6238966000000001"/>
        <n v="4.3078957000000004"/>
        <n v="4.5804267000000003"/>
        <n v="4.5083289999999998"/>
        <n v="4.7044572999999996"/>
        <n v="4.1638627000000001"/>
        <n v="4.2296075999999996"/>
        <n v="3.5761500000000002"/>
        <n v="4.2080254999999998"/>
        <n v="4.4011015999999996"/>
        <n v="3.2552884"/>
        <n v="4.3315770000000002"/>
        <n v="4.4135070000000001"/>
        <n v="4.2468513999999997"/>
        <n v="4.3008379999999997"/>
        <n v="4.5238930000000002"/>
        <n v="4.4913425"/>
        <n v="4.5615920000000001"/>
        <n v="3.6557037999999999"/>
        <n v="4.4514623000000002"/>
        <n v="4.1985109999999999"/>
        <n v="4.1866975000000002"/>
        <n v="4.380293"/>
        <n v="4.2692484999999998"/>
        <n v="4.7439179999999999"/>
        <n v="4.154274"/>
        <n v="3.6271455000000001"/>
        <n v="3.6893072"/>
        <n v="4.4106702999999996"/>
        <n v="4.4218869999999999"/>
        <n v="4.4683580000000003"/>
        <n v="4.5411640000000002"/>
        <n v="4.3318013999999998"/>
        <n v="4.3951754999999997"/>
        <n v="4.3426080000000002"/>
        <n v="4.6416006000000003"/>
        <n v="4.4190445"/>
        <n v="4.621397"/>
        <n v="4.6605819999999998"/>
        <n v="4.5651770000000003"/>
        <n v="4.5782590000000001"/>
        <n v="4.5736910000000002"/>
        <n v="4.4903589999999998"/>
        <n v="3.8717812999999999"/>
        <n v="4.4892135"/>
        <n v="4.0425576999999997"/>
        <n v="4.2789826"/>
        <n v="4.4159354999999998"/>
        <n v="4.6248627000000004"/>
        <n v="4.7337894"/>
        <n v="4.8030733999999997"/>
        <n v="4.4572919999999998"/>
        <n v="4.2494519999999998"/>
        <n v="4.2061973000000004"/>
        <n v="3.9756477000000001"/>
        <n v="4.588984"/>
        <n v="4.6949750000000003"/>
        <n v="4.3679832999999997"/>
        <n v="4.4832850000000004"/>
        <n v="4.6241149999999998"/>
        <n v="3.9616099999999999"/>
        <n v="4.4701852999999998"/>
        <n v="4.3276320000000004"/>
        <n v="4.7297754000000003"/>
        <n v="4.0108446999999998"/>
        <n v="4.2534795000000001"/>
        <n v="4.7157087000000004"/>
        <n v="3.936925"/>
        <n v="4.5495260000000002"/>
        <n v="4.6053343"/>
        <n v="4.3923135000000002"/>
        <n v="4.6835594"/>
        <n v="4.4729776000000001"/>
        <n v="4.4906499999999996"/>
        <n v="3.9199367000000001"/>
        <n v="4.2081569999999999"/>
        <n v="4.6362410000000001"/>
        <n v="4.4909935000000001"/>
        <n v="3.8479328000000002"/>
        <n v="3.9397001"/>
        <n v="4.256265"/>
        <n v="4.0832379999999997"/>
        <n v="4.6621930000000003"/>
        <n v="4.4037537999999996"/>
        <n v="4.6056480000000004"/>
        <n v="4.462764"/>
        <n v="4.2473010000000002"/>
        <n v="4.6197157000000004"/>
        <n v="4.9053019999999998"/>
        <n v="4.1956629999999997"/>
        <n v="4.5551870000000001"/>
        <n v="4.3850530000000001"/>
        <n v="4.7621869999999999"/>
        <n v="4.841399"/>
        <n v="3.8277206000000001"/>
        <n v="4.4969787999999999"/>
        <n v="4.0230290000000002"/>
        <n v="4.8303246"/>
        <n v="4.1796502999999996"/>
        <n v="4.6058802999999999"/>
        <n v="4.4278525999999996"/>
        <n v="3.7845963999999999"/>
        <n v="4.3060109999999998"/>
        <n v="4.4864499999999996"/>
        <n v="4.5025225000000004"/>
        <n v="3.9814590000000001"/>
        <n v="4.5473179999999997"/>
        <n v="4.2089600000000003"/>
        <n v="4.0239444000000004"/>
        <n v="4.1637244000000004"/>
        <n v="4.2043385999999998"/>
        <n v="3.9961815000000001"/>
        <n v="4.3945189999999998"/>
        <n v="4.1997685000000002"/>
        <n v="4.2888770000000003"/>
        <n v="3.656148"/>
        <n v="4.4414280000000002"/>
        <n v="4.1412430000000002"/>
        <n v="4.1526730000000001"/>
        <n v="4.6251899999999999"/>
        <n v="4.3892249999999997"/>
        <n v="3.7353364999999998"/>
        <n v="4.5165629999999997"/>
        <n v="4.4676166000000004"/>
        <n v="4.5233416999999996"/>
        <n v="4.3271693999999998"/>
        <n v="3.8205464"/>
        <n v="4.3726143999999998"/>
        <n v="4.6971173000000004"/>
        <n v="4.1501429999999999"/>
        <n v="4.3675139999999999"/>
        <n v="4.0639734000000001"/>
        <n v="4.3745760000000002"/>
        <n v="4.3398000000000003"/>
        <n v="4.7263029999999997"/>
        <n v="4.3385787000000002"/>
        <n v="3.7139305999999999"/>
        <n v="4.2099447000000003"/>
        <n v="4.1560240000000004"/>
        <n v="4.3116380000000003"/>
        <n v="4.2617455"/>
        <n v="4.7400016999999997"/>
        <n v="4.6665815999999998"/>
        <n v="4.3260626999999996"/>
        <n v="4.8212719999999996"/>
        <n v="3.3427098000000002"/>
        <n v="4.7449821999999999"/>
        <n v="4.6469445"/>
        <n v="4.3186325999999999"/>
        <n v="4.1246989999999997"/>
        <n v="4.1088149999999999"/>
        <n v="4.7112369999999997"/>
        <n v="3.9920920999999998"/>
        <n v="3.8728647"/>
        <n v="4.2000149999999996"/>
        <n v="4.5205440000000001"/>
        <n v="4.5210080000000001"/>
        <n v="4.5471339999999998"/>
        <n v="4.7418164999999997"/>
        <n v="3.6375047999999999"/>
        <n v="4.1621629999999996"/>
        <n v="4.5735599999999996"/>
        <n v="4.3755750000000004"/>
        <n v="4.1567802"/>
        <n v="4.3719409999999996"/>
        <n v="4.3869749999999996"/>
        <n v="3.8993316"/>
        <n v="4.0063760000000004"/>
        <n v="4.5258890000000003"/>
        <n v="4.0568270000000002"/>
        <n v="4.3456615999999997"/>
        <n v="4.7117076000000004"/>
        <n v="4.1118430000000004"/>
        <n v="4.6257619999999999"/>
        <n v="4.8004875"/>
        <n v="3.8757269999999999"/>
        <n v="4.4497280000000003"/>
        <n v="4.4410819999999998"/>
        <n v="4.5056042999999999"/>
        <n v="4.4276613999999999"/>
        <n v="4.1772169999999997"/>
        <n v="4.3223839999999996"/>
        <n v="4.5772170000000001"/>
        <n v="4.5166162999999999"/>
        <n v="3.591291"/>
        <n v="3.9300635000000002"/>
        <n v="4.278613"/>
        <n v="4.4779030000000004"/>
        <n v="4.7198190000000002"/>
        <n v="4.5520262999999996"/>
        <n v="4.282915"/>
        <n v="4.4209356"/>
        <n v="4.1497570000000001"/>
        <n v="4.4073051999999997"/>
        <n v="4.4642330000000001"/>
        <n v="3.9581015000000002"/>
        <n v="4.4568810000000001"/>
        <n v="4.7182190000000004"/>
        <n v="4.4798036000000003"/>
        <n v="4.2056931999999998"/>
        <n v="4.6211552999999999"/>
        <n v="4.0977519999999998"/>
        <n v="4.6825767000000003"/>
        <n v="4.4233840000000004"/>
        <n v="4.3264570000000004"/>
        <n v="4.1848197000000003"/>
        <n v="4.5990419999999999"/>
        <n v="3.8710577000000002"/>
        <n v="4.4261869999999996"/>
        <n v="3.9063487000000001"/>
        <n v="4.4210219999999998"/>
        <n v="4.5887349999999998"/>
        <n v="4.7098649999999997"/>
        <n v="4.5741040000000002"/>
        <n v="3.6082516"/>
        <n v="4.4336330000000004"/>
        <n v="4.2038263999999996"/>
        <n v="4.4199970000000004"/>
        <n v="4.8869749999999996"/>
        <n v="4.864706"/>
        <n v="4.2008340000000004"/>
        <n v="4.2943959999999999"/>
        <n v="4.6311260000000001"/>
        <n v="4.4600520000000001"/>
        <n v="4.2122498000000004"/>
        <n v="4.4303330000000001"/>
        <n v="4.2911609999999998"/>
        <n v="4.6651559999999996"/>
        <n v="4.4522633999999996"/>
        <n v="4.099634"/>
        <n v="3.9963647999999998"/>
        <n v="4.1104025999999996"/>
        <n v="4.5793914999999998"/>
        <n v="4.1061870000000003"/>
        <n v="4.1343870000000003"/>
        <n v="4.6728015000000003"/>
        <n v="4.1104010000000004"/>
        <n v="3.9579252999999999"/>
        <n v="4.5242047000000003"/>
        <n v="4.2040709999999999"/>
        <n v="4.1917530000000003"/>
        <n v="4.7087006999999996"/>
        <n v="4.1235942999999997"/>
        <n v="4.1049290000000003"/>
        <n v="3.6639042000000002"/>
        <n v="4.1521410000000003"/>
        <n v="4.4737130000000001"/>
        <n v="4.6489079999999996"/>
        <n v="4.5189795000000004"/>
        <n v="4.3789230000000003"/>
        <n v="4.5414199999999996"/>
        <n v="4.7322154000000003"/>
        <n v="4.0604050000000003"/>
        <n v="4.6843659999999998"/>
        <n v="4.4723350000000002"/>
        <n v="4.6462779999999997"/>
        <n v="4.2202853999999999"/>
        <n v="4.5558319999999997"/>
        <n v="4.3453559999999998"/>
        <n v="4.7444249999999997"/>
        <n v="4.4102854999999996"/>
        <n v="4.5359780000000001"/>
        <n v="4.266445"/>
        <n v="4.5380399999999996"/>
        <n v="4.5464310000000001"/>
        <n v="4.2904425000000002"/>
        <n v="4.5361120000000001"/>
        <n v="4.6081742999999999"/>
        <n v="4.3552730000000004"/>
        <n v="4.7753329999999998"/>
        <n v="4.7079760000000004"/>
        <n v="3.8017167999999999"/>
        <n v="4.1519737000000001"/>
        <n v="4.8127627000000004"/>
        <n v="4.3174970000000004"/>
        <n v="4.5010705"/>
        <n v="3.5967977000000002"/>
        <n v="4.6552170000000004"/>
        <n v="3.9087808000000002"/>
        <n v="3.5998969999999999"/>
        <n v="4.6072329999999999"/>
        <n v="4.5446653000000001"/>
        <n v="4.4219619999999997"/>
        <n v="4.5095253"/>
        <n v="4.1908903000000004"/>
        <n v="3.9039856999999998"/>
        <n v="3.8326954999999998"/>
        <n v="4.5085990000000002"/>
        <n v="4.1335087000000001"/>
        <n v="4.0647792999999997"/>
        <n v="4.7164270000000004"/>
        <n v="4.8214253999999999"/>
        <n v="4.4136220000000002"/>
        <n v="4.4988313"/>
        <n v="4.0939490000000003"/>
        <n v="4.3486120000000001"/>
        <n v="4.3844289999999999"/>
        <n v="4.6904459999999997"/>
        <n v="4.576937"/>
        <n v="4.5339650000000002"/>
        <n v="4.7319006999999997"/>
        <n v="4.6972375"/>
        <n v="4.1346270000000001"/>
        <n v="4.7857469999999998"/>
        <n v="4.5004033999999997"/>
        <n v="4.5946490000000004"/>
        <n v="3.8940231999999999"/>
        <n v="4.3490906000000003"/>
        <n v="4.5209713000000002"/>
        <n v="4.5094859999999999"/>
        <n v="4.1182493999999998"/>
        <n v="3.6618141999999998"/>
        <n v="4.1894283000000003"/>
        <n v="4.4196134000000002"/>
        <n v="4.3323479999999996"/>
        <n v="4.3203095999999999"/>
        <n v="3.9513319"/>
        <n v="4.7826485999999999"/>
        <n v="4.3173623000000001"/>
        <n v="4.2518706000000002"/>
        <n v="3.8129819999999999"/>
        <n v="4.5797999999999996"/>
        <n v="3.9445619999999999"/>
        <n v="4.0848636999999997"/>
        <n v="3.9633248000000001"/>
        <n v="4.4361540000000002"/>
        <n v="4.3650092999999996"/>
        <n v="4.365297"/>
        <n v="4.3452219999999997"/>
        <n v="4.3681606999999998"/>
        <n v="4.6312994999999999"/>
        <n v="4.4695014999999998"/>
        <n v="4.1101665000000001"/>
        <n v="3.2652752"/>
        <n v="4.5070395000000003"/>
        <n v="4.1485370000000001"/>
        <n v="4.6234926999999999"/>
        <n v="4.0309689999999998"/>
        <n v="4.7011776000000003"/>
        <n v="4.3496984999999997"/>
        <n v="4.3314656999999999"/>
        <n v="4.3280719999999997"/>
        <n v="4.2201766999999997"/>
        <n v="4.6716895000000003"/>
        <n v="3.9565253"/>
        <n v="4.6792990000000003"/>
        <n v="4.5958490000000003"/>
        <n v="4.5129685000000004"/>
        <n v="4.4964056000000001"/>
        <n v="4.3660192000000002"/>
        <n v="4.3041270000000003"/>
        <n v="4.3892920000000002"/>
        <n v="4.2669129999999997"/>
        <n v="4.6353650000000002"/>
        <n v="4.4809539999999997"/>
        <n v="3.9847744"/>
        <n v="4.7198760000000002"/>
        <n v="4.3473300000000004"/>
        <n v="4.7090540000000001"/>
        <n v="4.4737267000000003"/>
        <n v="4.1647762999999998"/>
        <n v="4.5765523999999997"/>
        <n v="3.9000409999999999"/>
        <n v="4.4078134999999996"/>
        <n v="4.6387252999999999"/>
        <n v="4.3703336999999998"/>
        <n v="4.1884249999999996"/>
        <n v="4.537947"/>
        <n v="3.8233041999999999"/>
        <n v="3.8861992000000001"/>
        <n v="4.1289639999999999"/>
        <n v="4.2680809999999996"/>
        <n v="4.7384515"/>
        <n v="4.3291680000000001"/>
        <n v="4.5416064"/>
        <n v="4.7397460000000002"/>
        <n v="4.2271530000000004"/>
        <n v="4.1531725000000002"/>
        <n v="4.7948823000000003"/>
        <n v="4.5580970000000001"/>
        <n v="4.397297"/>
        <n v="4.4387179999999997"/>
        <n v="4.0453320000000001"/>
        <n v="4.3736157000000002"/>
        <n v="4.7131166000000002"/>
        <n v="4.2984580000000001"/>
        <n v="4.353307"/>
        <n v="4.5340150000000001"/>
        <n v="4.2265160000000002"/>
        <n v="3.4172657000000002"/>
        <n v="4.2838229999999999"/>
        <n v="4.7074449999999999"/>
        <n v="4.3704159999999996"/>
        <n v="4.3549122999999996"/>
        <n v="4.7312417"/>
        <n v="3.3718642999999999"/>
        <n v="4.05647"/>
        <n v="4.2156453000000003"/>
        <n v="4.1330856999999996"/>
        <n v="4.6718890000000002"/>
        <n v="4.4946427"/>
        <n v="4.7312830000000003"/>
        <n v="4.7566524000000001"/>
        <n v="3.9835842000000001"/>
        <n v="4.5933809999999999"/>
        <n v="4.4218086999999997"/>
        <n v="4.3495879999999998"/>
        <n v="3.3846075999999998"/>
        <n v="4.3634950000000003"/>
        <n v="4.4598966000000004"/>
        <n v="4.5907140000000002"/>
        <n v="4.0151389999999996"/>
        <n v="4.3483252999999999"/>
        <n v="4.4304170000000003"/>
        <n v="4.6126899999999997"/>
        <n v="4.7041339999999998"/>
        <n v="4.6235856999999996"/>
        <n v="4.6408725000000004"/>
        <n v="3.6278182999999999"/>
        <n v="4.5831822999999998"/>
        <n v="4.1310725000000001"/>
        <n v="4.1514470000000001"/>
        <n v="4.1269073000000001"/>
        <n v="3.9680414000000002"/>
        <n v="4.1450686000000001"/>
        <n v="4.6342793000000002"/>
        <n v="4.5867294999999997"/>
        <n v="4.1351184999999999"/>
        <n v="3.9559014000000001"/>
        <n v="4.3191829999999998"/>
        <n v="4.1011477000000003"/>
        <n v="4.3993554000000001"/>
        <n v="4.1885110000000001"/>
        <n v="4.2418756000000002"/>
        <n v="4.3609742999999996"/>
        <n v="3.9468125999999999"/>
        <n v="4.6005250000000002"/>
        <n v="4.5604053000000002"/>
        <n v="4.7272077000000001"/>
        <n v="4.2725549999999997"/>
        <n v="3.9823073999999998"/>
        <n v="4.4151664000000004"/>
        <n v="4.515682"/>
        <n v="4.3430014000000003"/>
        <n v="4.3229819999999997"/>
        <n v="4.6256566000000001"/>
        <n v="4.2752623999999999"/>
        <n v="4.5627890000000004"/>
        <n v="4.4756722"/>
        <n v="4.8249716999999999"/>
        <n v="4.0631886000000002"/>
        <n v="4.2054229999999997"/>
        <n v="4.7011969999999996"/>
        <n v="4.2005359999999996"/>
        <n v="4.3548346000000002"/>
        <n v="4.3803369999999999"/>
        <n v="4.3340926"/>
        <n v="4.2595853999999997"/>
        <n v="4.3773474999999999"/>
        <n v="4.3810853999999999"/>
        <n v="4.324929"/>
        <n v="4.7852544999999997"/>
        <n v="4.5551662000000004"/>
        <n v="4.3638982999999998"/>
        <n v="4.7092194999999997"/>
        <n v="4.6106404999999997"/>
        <n v="3.7621671999999999"/>
        <n v="4.4584539999999997"/>
        <n v="4.6737694999999997"/>
        <n v="4.6111019999999998"/>
        <n v="4.4132819999999997"/>
        <n v="4.0565457"/>
        <n v="4.3650589999999996"/>
        <n v="3.7234870999999998"/>
        <n v="4.519781"/>
        <n v="4.4560649999999997"/>
        <n v="4.225924"/>
        <n v="4.6080847"/>
        <n v="4.3217793000000002"/>
        <n v="4.0632770000000002"/>
        <n v="3.9715465999999999"/>
        <n v="4.6960797000000003"/>
        <n v="4.6150440000000001"/>
        <n v="3.31216"/>
        <n v="4.2280845999999999"/>
        <n v="4.4304747999999998"/>
        <n v="4.5534379999999999"/>
        <n v="4.3902460000000003"/>
        <n v="4.5451164000000004"/>
        <n v="3.7876276999999998"/>
        <n v="4.2916109999999996"/>
        <n v="4.2304683000000001"/>
        <n v="4.2640029999999998"/>
        <n v="4.2948149999999998"/>
        <n v="4.3825383000000002"/>
        <n v="4.2529415999999998"/>
        <n v="4.5543722999999998"/>
        <n v="4.6573399999999996"/>
        <n v="4.4494959999999999"/>
        <n v="3.9691900000000002"/>
        <n v="4.4718375000000004"/>
        <n v="4.2119160000000004"/>
        <n v="4.2399389999999997"/>
        <n v="4.4899253999999997"/>
        <n v="4.3857913000000002"/>
        <n v="3.8567730999999998"/>
        <n v="4.6370424999999997"/>
        <n v="3.7708737999999999"/>
        <n v="4.6740846999999999"/>
        <n v="4.2581629999999997"/>
        <n v="4.3821560000000002"/>
        <n v="4.6951460000000003"/>
        <n v="4.5643992000000004"/>
        <n v="4.8184990000000001"/>
        <n v="4.4794292000000002"/>
        <n v="4.3683804999999998"/>
        <n v="4.5581035999999999"/>
        <n v="4.2954254000000001"/>
        <n v="4.3631000000000002"/>
        <n v="4.7420935999999996"/>
        <n v="4.5650510000000004"/>
        <n v="4.1613536"/>
        <n v="4.6039814999999997"/>
        <n v="4.5607579999999999"/>
        <n v="4.6521780000000001"/>
        <n v="3.7697508000000002"/>
        <n v="4.1908459999999996"/>
        <n v="4.3092693999999998"/>
        <n v="4.1479429999999997"/>
        <n v="4.5329569999999997"/>
        <n v="4.4290710000000004"/>
        <n v="4.5472149999999996"/>
        <n v="4.5320625000000003"/>
        <n v="4.6907883000000004"/>
        <n v="4.6025777000000003"/>
        <n v="4.0599895000000004"/>
        <n v="4.3384660000000004"/>
        <n v="4.3343389999999999"/>
        <n v="3.3693434999999998"/>
        <n v="4.3364615000000004"/>
        <n v="4.1885960000000004"/>
        <n v="4.2725419999999996"/>
        <n v="3.9574473000000001"/>
        <n v="4.4167449999999997"/>
        <n v="4.1563616000000003"/>
        <n v="4.6018999999999997"/>
        <n v="4.7622304"/>
        <n v="4.4700822999999996"/>
        <n v="3.5462549999999999"/>
        <n v="4.4163135999999996"/>
        <n v="3.7869009999999999"/>
        <n v="4.1563067"/>
        <n v="4.7754354000000001"/>
        <n v="4.6430015999999998"/>
        <n v="4.6504126000000001"/>
        <n v="4.4056280000000001"/>
        <n v="3.9830904"/>
        <n v="4.2652609999999997"/>
        <n v="4.4351029999999998"/>
        <n v="4.638903"/>
        <n v="4.3339477000000004"/>
        <n v="4.1175723"/>
        <n v="4.3946505"/>
        <n v="4.4713516000000002"/>
        <n v="4.3300247000000001"/>
        <n v="4.6361127"/>
        <n v="4.6051164"/>
        <n v="4.0459820000000004"/>
        <n v="4.6295314000000003"/>
        <n v="4.6697592999999999"/>
        <n v="4.3785366999999997"/>
        <n v="4.2943939999999996"/>
        <n v="4.4210370000000001"/>
        <n v="4.8118699999999999"/>
        <n v="4.1916630000000001"/>
        <n v="4.3700584999999998"/>
        <n v="4.283188"/>
        <n v="4.4287295000000002"/>
        <n v="4.3389530000000001"/>
        <n v="4.455692"/>
        <n v="4.6952596"/>
        <n v="3.9911704000000001"/>
        <n v="4.0884770000000001"/>
        <n v="4.5102415000000002"/>
        <n v="4.6277939999999997"/>
        <n v="4.1840479999999998"/>
        <n v="4.3852070000000003"/>
        <n v="4.3778499999999996"/>
        <n v="4.4856889999999998"/>
        <n v="4.5280212999999998"/>
        <n v="4.5825452999999996"/>
        <n v="4.3445660000000004"/>
        <n v="4.2004320000000002"/>
        <n v="4.1623615999999997"/>
        <n v="4.4344215"/>
        <n v="4.5067534"/>
        <n v="4.5357690000000002"/>
        <n v="3.8715942000000001"/>
        <n v="4.6085485999999998"/>
        <n v="4.2531020000000002"/>
        <n v="4.3024354000000002"/>
        <n v="4.122865"/>
        <n v="4.7023710000000003"/>
        <n v="4.2456402999999998"/>
        <n v="4.2588973000000001"/>
        <n v="4.7339682999999999"/>
        <n v="3.4726097999999999"/>
        <n v="4.3464365000000003"/>
        <n v="4.4095120000000003"/>
        <n v="4.1296900000000001"/>
        <n v="4.4542520000000003"/>
        <n v="4.5303149999999999"/>
        <n v="4.1919326999999997"/>
        <n v="4.3855510000000004"/>
        <n v="4.436763"/>
        <n v="3.8886715999999999"/>
        <n v="4.1004553000000001"/>
        <n v="4.6843490000000001"/>
        <n v="4.1365986000000001"/>
        <n v="3.967155"/>
        <n v="4.559253"/>
        <n v="4.5809810000000004"/>
        <n v="4.5421494999999998"/>
        <n v="4.2873086999999996"/>
        <n v="4.6955913999999996"/>
        <n v="4.5378876000000004"/>
        <n v="3.9257965000000001"/>
        <n v="4.5278179999999999"/>
        <n v="4.6668367000000002"/>
        <n v="4.342409"/>
        <n v="4.2668004000000002"/>
        <n v="4.6370906999999999"/>
        <n v="4.362628"/>
        <n v="4.5631120000000003"/>
        <n v="3.8935390000000001"/>
        <n v="4.3805164999999997"/>
        <n v="3.8942747"/>
        <n v="4.2803310000000003"/>
        <n v="4.4198956000000003"/>
        <n v="4.5086089999999999"/>
        <n v="4.2414949999999996"/>
        <n v="3.9961077999999999"/>
        <n v="3.9899719"/>
        <n v="4.2557254000000002"/>
        <n v="4.397062"/>
        <n v="4.5057859999999996"/>
        <n v="4.1574096999999997"/>
        <n v="4.4315740000000003"/>
        <n v="4.571231"/>
        <n v="4.1842839999999999"/>
        <n v="4.5013094000000002"/>
        <n v="4.0869125999999998"/>
        <n v="4.2441440000000004"/>
        <n v="4.7500200000000001"/>
        <n v="4.4166530000000002"/>
        <n v="4.3824576999999998"/>
        <n v="4.3832259999999996"/>
        <n v="4.71441"/>
        <n v="4.3882722999999997"/>
        <n v="3.8803008000000001"/>
        <n v="3.8918536000000001"/>
        <n v="3.9994649999999998"/>
        <n v="4.2687439999999999"/>
        <n v="4.3071003000000001"/>
        <n v="4.4717606999999999"/>
        <n v="4.5090320000000004"/>
        <n v="4.2494946000000002"/>
        <n v="4.5623554999999998"/>
        <n v="3.9654937000000001"/>
        <n v="4.5528199999999996"/>
        <n v="4.0254107000000001"/>
        <n v="4.3085756000000002"/>
        <n v="4.2593129999999997"/>
        <n v="4.4246230000000004"/>
        <n v="4.6376676999999997"/>
        <n v="4.5945882999999998"/>
        <n v="4.1161310000000002"/>
        <n v="4.6927013000000004"/>
        <n v="4.6892395000000002"/>
        <n v="3.932636"/>
        <n v="4.3163970000000003"/>
        <n v="4.0403456999999996"/>
        <n v="3.2728136000000001"/>
        <n v="4.4295783000000002"/>
        <n v="3.9797636999999999"/>
        <n v="4.0334700000000003"/>
        <n v="4.4068217000000001"/>
        <n v="4.3375487000000001"/>
        <n v="3.9586131999999998"/>
        <n v="4.3957686000000002"/>
        <n v="4.1962619999999999"/>
        <n v="4.0712723999999998"/>
        <n v="4.2608632999999996"/>
        <n v="4.4199133000000002"/>
        <n v="4.4424989999999998"/>
        <n v="4.3808135999999998"/>
        <n v="4.4282029999999999"/>
        <n v="3.8888134999999999"/>
        <n v="4.0049314000000003"/>
        <n v="4.6013612999999998"/>
        <n v="4.4747252"/>
        <n v="4.1411239999999996"/>
        <n v="4.5057219999999996"/>
        <n v="4.6085789999999998"/>
        <n v="4.0829250000000004"/>
        <n v="3.9074252"/>
        <n v="4.2014766000000003"/>
        <n v="4.6462935999999999"/>
        <n v="3.9424693999999998"/>
        <n v="4.4003199999999998"/>
        <n v="4.6069535999999998"/>
        <n v="4.2135935"/>
        <n v="4.1264476999999999"/>
        <n v="4.3307739999999999"/>
        <n v="4.7823960000000003"/>
        <n v="4.3913589999999996"/>
        <n v="4.8063054000000003"/>
        <n v="4.1699869999999999"/>
        <n v="4.3767686000000001"/>
        <n v="4.6659955999999996"/>
        <n v="4.0093765000000001"/>
        <n v="4.1919389999999996"/>
        <n v="4.2270000000000003"/>
        <n v="4.3971799999999996"/>
        <n v="3.7005978000000002"/>
        <n v="4.4079933000000002"/>
        <n v="4.4333419999999997"/>
        <n v="4.4138599999999997"/>
        <n v="4.5341883000000003"/>
        <n v="3.9821589999999998"/>
        <n v="4.4967389999999998"/>
        <n v="4.2815500000000002"/>
        <n v="4.295903"/>
        <n v="4.4264336000000002"/>
        <n v="4.7980327999999997"/>
        <n v="4.1979803999999996"/>
        <n v="4.5728992999999996"/>
        <n v="4.2923749999999998"/>
        <n v="4.6130012999999996"/>
        <n v="4.5604719999999999"/>
        <n v="4.7587633"/>
        <n v="4.2124205000000003"/>
        <n v="4.1988479999999999"/>
        <n v="4.2387494999999999"/>
        <n v="4.7655934999999996"/>
        <n v="4.0746526999999997"/>
        <n v="4.2799864000000003"/>
        <n v="3.7991318999999999"/>
        <n v="4.4775770000000001"/>
        <n v="4.5300164000000001"/>
        <n v="4.6967406"/>
        <n v="4.6539799999999998"/>
        <n v="3.8662846000000002"/>
        <n v="4.1114649999999999"/>
        <n v="4.4083962000000003"/>
        <n v="4.6609800000000003"/>
        <n v="4.6557409999999999"/>
        <n v="4.5640739999999997"/>
        <n v="4.3041195999999999"/>
        <n v="4.1061864000000003"/>
        <n v="4.4836220000000004"/>
        <n v="4.5522910000000003"/>
        <n v="4.3503594000000003"/>
        <n v="4.7141760000000001"/>
        <n v="4.3900680000000003"/>
        <n v="4.3535833000000004"/>
        <n v="4.295947"/>
        <n v="4.4928179999999998"/>
        <n v="4.2734319999999997"/>
        <n v="4.1999969999999998"/>
        <n v="4.463654"/>
        <n v="4.1589904000000004"/>
        <n v="4.2876719999999997"/>
        <n v="4.71828"/>
        <n v="3.9447670000000001"/>
        <n v="4.3408483999999996"/>
        <n v="4.3252680000000003"/>
        <n v="4.303604"/>
        <n v="4.4281319999999997"/>
        <n v="4.3465720000000001"/>
        <n v="4.0946236000000003"/>
        <n v="3.9861597999999998"/>
        <n v="4.4491323999999999"/>
        <n v="4.5904239999999996"/>
        <n v="4.6124850000000004"/>
        <n v="4.3914770000000001"/>
        <n v="4.1155242999999997"/>
        <n v="4.5636305999999998"/>
        <n v="3.9284593999999999"/>
        <n v="4.3210306000000003"/>
        <n v="4.6097239999999999"/>
        <n v="4.3140187000000001"/>
        <n v="4.4114180000000003"/>
        <n v="3.8913389999999999"/>
        <n v="4.8210949999999997"/>
        <n v="2.8201702000000002"/>
        <n v="4.3339714999999996"/>
        <n v="4.4844869999999997"/>
        <n v="4.2479924999999996"/>
        <n v="4.3962450000000004"/>
        <n v="4.0759910000000001"/>
        <n v="4.2507869999999999"/>
        <n v="4.7277174000000004"/>
        <n v="4.3597080000000004"/>
        <n v="4.2593550000000002"/>
        <n v="4.1161833000000003"/>
        <n v="4.3551719999999996"/>
        <n v="4.5651580000000003"/>
        <n v="4.3150196000000003"/>
        <n v="4.5910997"/>
        <n v="4.2331110000000001"/>
        <n v="3.7103535999999999"/>
        <n v="4.6584754000000004"/>
        <n v="4.087472"/>
        <n v="3.7246838000000002"/>
        <n v="4.352976"/>
        <n v="4.4810949999999998"/>
        <n v="4.3058804999999998"/>
        <n v="4.4343934000000003"/>
        <n v="4.6558190000000002"/>
        <n v="4.5111556000000004"/>
        <n v="4.2545650000000004"/>
        <n v="3.9902449999999998"/>
        <n v="4.425459"/>
        <n v="4.6908839999999996"/>
        <n v="3.7312571999999999"/>
        <n v="4.2683673000000004"/>
        <n v="4.2919070000000001"/>
        <n v="3.6555276000000001"/>
        <n v="3.0319506999999999"/>
        <n v="4.6583439999999996"/>
        <n v="4.1079736000000002"/>
        <n v="4.7279580000000001"/>
        <n v="3.7162983000000001"/>
        <n v="3.6293069999999998"/>
        <n v="4.3749557000000001"/>
        <n v="4.6479225"/>
        <n v="4.4876459999999998"/>
        <n v="4.7103466999999997"/>
        <n v="3.9672841999999999"/>
        <n v="4.5069229999999996"/>
        <n v="4.3629480000000003"/>
        <n v="4.4405999999999999"/>
        <n v="4.7812723999999998"/>
        <n v="4.4032499999999999"/>
        <n v="4.3460182999999999"/>
        <n v="3.7334396999999999"/>
        <n v="4.3970779999999996"/>
        <n v="4.5460224"/>
        <n v="4.7939119999999997"/>
        <n v="4.2579107"/>
        <n v="4.6882640000000002"/>
        <n v="4.5367274000000002"/>
        <n v="3.9917498"/>
        <n v="3.9979775000000002"/>
        <n v="3.8647733"/>
        <n v="4.2596769999999999"/>
        <n v="4.7388544000000001"/>
        <n v="4.5132555999999999"/>
        <n v="4.2539939999999996"/>
        <n v="3.4332525999999999"/>
        <n v="3.8728324999999999"/>
        <n v="4.2004123"/>
        <n v="3.7903726"/>
        <n v="4.4105387"/>
        <n v="4.5915509999999999"/>
        <n v="4.77468"/>
        <n v="4.0633809999999997"/>
        <n v="4.3168616000000002"/>
        <n v="4.1852070000000001"/>
        <n v="4.5035905999999999"/>
        <n v="4.4046754999999997"/>
        <n v="4.2958293000000003"/>
        <n v="4.5882389999999997"/>
        <n v="4.2443957000000001"/>
        <n v="4.3618283"/>
        <n v="3.6730857000000001"/>
        <n v="3.4051616"/>
        <n v="4.4034203999999999"/>
        <n v="4.1863349999999997"/>
        <n v="4.0170301999999998"/>
        <n v="4.1037144999999997"/>
        <n v="4.5989633000000003"/>
        <n v="4.3022780000000003"/>
        <n v="4.4326686999999998"/>
        <n v="4.2288465000000004"/>
        <n v="3.7047013999999998"/>
        <n v="4.5341060000000004"/>
        <n v="4.7640443000000001"/>
        <n v="4.2454242999999998"/>
        <n v="3.7181636999999998"/>
        <n v="4.3784090000000004"/>
        <n v="3.8436954000000001"/>
        <n v="4.0408235000000001"/>
        <n v="4.5829386999999997"/>
        <n v="4.5127625"/>
        <n v="4.4849699999999997"/>
        <n v="4.2267089999999996"/>
        <n v="4.5159649999999996"/>
        <n v="3.6472410000000002"/>
        <n v="4.3836436000000001"/>
        <n v="3.855029"/>
        <n v="4.5604100000000001"/>
        <n v="4.5798399999999999"/>
        <n v="4.3803409999999996"/>
        <n v="3.6689514999999999"/>
        <n v="4.4976563000000001"/>
        <n v="4.3456390000000003"/>
        <n v="4.3257510000000003"/>
        <n v="4.6222560000000001"/>
        <n v="3.9264114000000001"/>
        <n v="4.3597060000000001"/>
        <n v="4.5875344"/>
        <n v="4.6400290000000002"/>
        <n v="4.6828402999999996"/>
        <n v="4.0065283999999997"/>
        <n v="4.4505052999999997"/>
        <n v="4.3132640000000002"/>
        <n v="4.1495930000000003"/>
        <n v="4.4076839999999997"/>
        <n v="4.644164"/>
        <n v="4.3362249999999998"/>
        <n v="4.4918610000000001"/>
        <n v="4.066865"/>
        <n v="4.5835359999999996"/>
        <n v="4.3812059999999997"/>
        <n v="4.2115499999999999"/>
        <n v="4.7603679999999997"/>
        <n v="3.9822470000000001"/>
        <n v="4.1312575000000002"/>
        <n v="3.9563130000000002"/>
        <n v="4.4206466999999998"/>
        <n v="4.3856845"/>
        <n v="4.8237323999999999"/>
        <n v="4.3556119999999998"/>
        <n v="4.6786722999999997"/>
        <n v="3.9133710000000002"/>
        <n v="4.5434622999999998"/>
        <n v="4.5702319999999999"/>
        <n v="4.5658450000000004"/>
        <n v="4.6222013999999998"/>
        <n v="4.616708"/>
        <n v="4.4323416"/>
        <n v="4.322946"/>
        <n v="4.544943"/>
        <n v="4.4794850000000004"/>
        <n v="3.8790824000000002"/>
        <n v="4.3986454000000004"/>
        <n v="3.7451642000000001"/>
        <n v="4.5325160000000002"/>
        <n v="4.3838540000000004"/>
        <n v="4.1482162000000002"/>
        <n v="4.5401400000000001"/>
        <n v="4.3140964999999998"/>
        <n v="4.6097307000000001"/>
        <n v="4.3775130000000004"/>
        <n v="4.5640726000000003"/>
        <n v="4.4015649999999997"/>
        <n v="4.6210789999999999"/>
        <n v="4.0760230000000002"/>
        <n v="4.0168347000000004"/>
        <n v="4.6933959999999999"/>
        <n v="3.707236"/>
        <n v="4.4618487"/>
        <n v="4.814235"/>
        <n v="4.0257240000000003"/>
        <n v="4.6410866000000004"/>
        <n v="4.222772"/>
        <n v="4.0207639999999998"/>
        <n v="4.3059159999999999"/>
        <n v="4.5440560000000003"/>
        <n v="4.2047090000000003"/>
        <n v="4.1880559999999996"/>
        <n v="4.3349504000000003"/>
        <n v="4.3040905"/>
        <n v="4.6238029999999997"/>
        <n v="4.6877785000000003"/>
        <n v="4.1516840000000004"/>
        <n v="4.3601865999999996"/>
        <n v="4.1368660000000004"/>
        <n v="4.1840380000000001"/>
        <n v="4.3021115999999999"/>
        <n v="4.6527640000000003"/>
        <n v="3.9548006"/>
        <n v="4.073785"/>
        <n v="4.4409590000000003"/>
        <n v="4.2716656000000004"/>
        <n v="3.8668578"/>
        <n v="4.5319833999999997"/>
        <n v="4.4588340000000004"/>
        <n v="4.4914035999999999"/>
        <n v="4.6926546"/>
        <n v="4.2311015000000003"/>
        <n v="4.5156289999999997"/>
        <n v="4.8212619999999999"/>
        <n v="4.1030072999999998"/>
        <n v="4.2006249999999996"/>
        <n v="4.4943495000000002"/>
        <n v="3.718842"/>
        <n v="4.4012165000000003"/>
        <n v="4.0048994999999996"/>
        <n v="4.6312832999999998"/>
        <n v="3.7450117999999999"/>
        <n v="4.3963546999999998"/>
        <n v="4.2123989999999996"/>
        <n v="4.6809086999999998"/>
        <n v="4.3868675000000001"/>
        <n v="4.3010859999999997"/>
        <n v="4.4589366999999998"/>
        <n v="4.5143336999999999"/>
        <n v="4.5435270000000001"/>
        <n v="4.2002744999999999"/>
        <n v="4.3174390000000002"/>
        <n v="4.4065969999999997"/>
        <n v="4.5817002999999996"/>
        <n v="4.2061039999999998"/>
        <n v="4.4460629999999997"/>
        <n v="4.331467"/>
        <n v="3.7706919000000001"/>
        <n v="4.8561344000000002"/>
        <n v="4.4345182999999997"/>
        <n v="4.4501347999999998"/>
        <n v="4.4515175999999999"/>
        <n v="4.7798569999999998"/>
        <n v="4.8431644"/>
        <n v="4.2242354999999998"/>
        <n v="4.4943689999999998"/>
        <n v="3.7778825999999999"/>
        <n v="3.9282490999999999"/>
        <n v="4.533264"/>
        <n v="3.3298447000000002"/>
        <n v="4.2570633999999998"/>
        <n v="3.4462552"/>
        <n v="3.8568604"/>
        <n v="4.0663400000000003"/>
        <n v="4.1992260000000003"/>
        <n v="4.3743759999999998"/>
        <n v="4.4171290000000001"/>
        <n v="4.5941530000000004"/>
        <n v="4.4886809999999997"/>
        <n v="4.1938456999999998"/>
        <n v="4.3864627"/>
        <n v="4.3455814999999998"/>
        <n v="3.2941577"/>
        <n v="4.070157"/>
        <n v="3.9888487000000001"/>
        <n v="4.3300495000000003"/>
        <n v="4.3240379999999998"/>
        <n v="4.1191963999999999"/>
        <n v="4.4317956000000001"/>
        <n v="3.9409697000000001"/>
        <n v="4.2464294000000002"/>
        <n v="4.3886646999999996"/>
        <n v="4.223554"/>
        <n v="4.7447020000000002"/>
        <n v="4.5702825000000002"/>
        <n v="4.4577030000000004"/>
        <n v="4.6567639999999999"/>
        <n v="3.5283916"/>
        <n v="4.3014646000000001"/>
        <n v="4.3697670000000004"/>
        <n v="3.2975919999999999"/>
        <n v="4.3341025999999996"/>
        <n v="4.5813512999999997"/>
        <n v="4.2931030000000003"/>
        <n v="4.3860530000000004"/>
        <n v="4.4409346999999997"/>
        <n v="4.5781355000000001"/>
        <n v="3.8850726999999998"/>
        <n v="4.1603383999999997"/>
        <n v="4.3807739999999997"/>
        <n v="4.5390300000000003"/>
        <n v="4.2615466"/>
        <n v="4.5513123999999996"/>
        <n v="3.6343043000000002"/>
        <n v="4.5574126000000001"/>
        <n v="3.9260644999999998"/>
        <n v="4.5222290000000003"/>
        <n v="4.4913550000000004"/>
        <n v="4.4256500000000001"/>
        <n v="4.4830220000000001"/>
        <n v="4.7900320000000001"/>
        <n v="4.3709764"/>
        <n v="4.7871265000000003"/>
        <n v="4.0537953"/>
        <n v="4.1080839999999998"/>
        <n v="2.6273996999999998"/>
        <n v="3.4526308000000001"/>
        <n v="4.7085752000000003"/>
        <n v="4.3004009999999999"/>
        <n v="4.382485"/>
        <n v="4.3601127000000002"/>
        <n v="4.24838"/>
        <n v="4.3432583999999999"/>
        <n v="4.221965"/>
        <n v="4.6965555999999999"/>
        <n v="3.2014349000000002"/>
        <n v="4.5800960000000002"/>
        <n v="4.2368540000000001"/>
        <n v="4.2712383000000003"/>
        <n v="4.5126624"/>
        <n v="4.3848742999999999"/>
        <n v="4.3609304"/>
        <n v="4.3761554"/>
        <n v="4.4545789999999998"/>
        <n v="4.1918692999999996"/>
        <n v="4.2114215000000002"/>
        <n v="4.3640129999999999"/>
        <n v="4.3164496000000003"/>
        <n v="4.2488570000000001"/>
        <n v="4.3687787"/>
        <n v="4.3768086000000004"/>
        <n v="4.4355244999999996"/>
        <n v="4.5862499999999997"/>
        <n v="4.3357615000000003"/>
        <n v="4.2213139999999996"/>
        <n v="4.3177060000000003"/>
        <n v="4.3393493000000003"/>
        <n v="3.2162365999999998"/>
        <n v="4.5672889999999997"/>
        <n v="4.4307933000000004"/>
        <n v="4.2620019999999998"/>
        <n v="4.5085964000000001"/>
        <n v="3.8201076999999999"/>
        <n v="4.4310106999999999"/>
        <n v="4.3388042000000002"/>
        <n v="4.5770989999999996"/>
        <n v="4.0382400000000001"/>
        <n v="4.3350334000000004"/>
        <n v="4.1800794999999997"/>
        <n v="4.6163569999999998"/>
        <n v="4.5958113999999997"/>
        <n v="4.2569319999999999"/>
        <n v="4.4635740000000004"/>
        <n v="4.4088669999999999"/>
        <n v="3.9887125000000001"/>
        <n v="4.2110089999999998"/>
        <n v="3.7048657"/>
        <n v="3.8460535999999999"/>
        <n v="1.9958609"/>
        <n v="4.2487830000000004"/>
        <n v="4.5351223999999997"/>
        <n v="4.3769580000000001"/>
        <n v="4.5130739999999996"/>
        <n v="4.658423"/>
        <n v="4.6096462999999996"/>
        <n v="4.2006072999999997"/>
        <n v="4.7734975999999998"/>
        <n v="4.3900709999999998"/>
        <n v="4.2439499999999999"/>
        <n v="4.39534"/>
        <n v="4.4504584999999999"/>
        <n v="4.7705419999999998"/>
        <n v="3.8374237999999998"/>
        <n v="4.2685399999999998"/>
        <n v="4.6277514000000002"/>
        <n v="4.3586559999999999"/>
        <n v="3.4015295999999999"/>
        <n v="4.3731200000000001"/>
        <n v="4.7134495000000003"/>
        <n v="4.3173585000000001"/>
        <n v="3.6716578000000002"/>
        <n v="4.0481553000000003"/>
        <n v="4.4901900000000001"/>
        <n v="4.0340476000000001"/>
        <n v="4.1039205000000001"/>
        <n v="4.2360319999999998"/>
        <n v="4.4891696000000003"/>
        <n v="4.4501400000000002"/>
        <n v="4.1361135999999998"/>
        <n v="4.4842024"/>
        <n v="4.4162679999999996"/>
        <n v="4.5490120000000003"/>
        <n v="4.3601979999999996"/>
        <n v="4.5696849999999998"/>
        <n v="4.5496125000000003"/>
        <n v="4.5018849999999997"/>
        <n v="4.7498946000000002"/>
        <n v="4.2466197000000001"/>
        <n v="4.3041790000000004"/>
        <n v="3.3423229999999999"/>
        <n v="4.3899527000000003"/>
        <n v="4.4589242999999996"/>
        <n v="4.3274746000000004"/>
        <n v="4.5232552999999998"/>
        <n v="4.5592212999999999"/>
        <n v="4.1726140000000003"/>
        <n v="4.3178425000000002"/>
        <n v="4.4268894000000003"/>
        <n v="4.7596350000000003"/>
        <n v="4.5099410000000004"/>
        <n v="4.1897073000000002"/>
        <n v="4.6740985000000004"/>
        <n v="3.6192489000000001"/>
        <n v="4.4540376999999998"/>
        <n v="3.9579241000000001"/>
        <n v="4.5191683999999999"/>
        <n v="4.6862253999999997"/>
        <n v="4.3338080000000003"/>
        <n v="4.2144029999999999"/>
        <n v="3.7490478"/>
        <n v="4.3497300000000001"/>
        <n v="4.4339684999999998"/>
        <n v="4.2634745000000001"/>
        <n v="4.1203165000000004"/>
        <n v="4.5729309999999996"/>
        <n v="4.6172029999999999"/>
        <n v="3.8889341000000002"/>
        <n v="4.4598089999999999"/>
        <n v="3.6134148000000001"/>
        <n v="3.9567603999999998"/>
        <n v="3.999142"/>
        <n v="4.1040760000000001"/>
        <n v="4.5863876000000001"/>
        <n v="4.1683364000000003"/>
        <n v="4.2842279999999997"/>
        <n v="4.2748093999999996"/>
        <n v="4.3518924999999999"/>
        <n v="4.7102393999999999"/>
        <n v="4.2378545000000001"/>
        <n v="3.6096450999999998"/>
        <n v="4.1737576000000001"/>
        <n v="4.4471106999999996"/>
        <n v="3.9057436000000001"/>
        <n v="4.4373610000000001"/>
        <n v="3.8447993"/>
        <n v="4.4119134000000004"/>
        <n v="4.6242255999999999"/>
        <n v="3.6958258000000002"/>
        <n v="3.9477742"/>
        <n v="4.2056480000000001"/>
        <n v="4.0750083999999998"/>
        <n v="4.6161269999999996"/>
        <n v="3.6106891999999999"/>
        <n v="4.6227403000000002"/>
        <n v="4.6230390000000003"/>
        <n v="3.7136792999999999"/>
        <n v="4.2714787000000003"/>
        <n v="4.4178449999999998"/>
        <n v="4.611065"/>
        <n v="4.2696209999999999"/>
        <n v="4.4540119999999996"/>
        <n v="3.9692755000000002"/>
        <n v="4.2191343000000003"/>
        <n v="4.3228730000000004"/>
        <n v="4.0457090000000004"/>
        <n v="4.4358535000000003"/>
        <n v="4.4378466999999997"/>
        <n v="4.5782629999999997"/>
        <n v="4.0536966000000003"/>
        <n v="4.0573519999999998"/>
        <n v="4.5098862999999998"/>
        <n v="4.3595129999999997"/>
        <n v="3.8739245000000002"/>
        <n v="4.2472690000000002"/>
        <n v="4.3705224999999999"/>
        <n v="3.968442"/>
        <n v="4.5374660000000002"/>
        <n v="4.1939029999999997"/>
        <n v="4.5816210000000002"/>
        <n v="4.101648"/>
        <n v="2.9480126000000002"/>
        <n v="4.7999276999999996"/>
        <n v="4.1275339999999998"/>
        <n v="4.5584429999999996"/>
        <n v="4.4040832999999999"/>
        <n v="4.3156113999999999"/>
        <n v="4.3357853999999998"/>
        <n v="4.5319279999999997"/>
        <n v="4.3516088000000002"/>
        <n v="4.4287619999999999"/>
        <n v="4.1923089999999998"/>
        <n v="4.7108980000000003"/>
        <n v="4.5197089999999998"/>
        <n v="4.8521146999999996"/>
        <n v="4.5568337000000003"/>
        <n v="4.4364904999999997"/>
        <n v="4.1927323000000003"/>
        <n v="4.1323394999999996"/>
        <n v="4.2797647000000003"/>
        <n v="4.1039839999999996"/>
        <n v="4.544772"/>
        <n v="3.944172"/>
        <n v="4.2216040000000001"/>
        <n v="4.5146600000000001"/>
        <n v="4.3037380000000001"/>
        <n v="4.2260030000000004"/>
        <n v="4.5976439999999998"/>
        <n v="4.1813492999999999"/>
        <n v="4.7291064"/>
        <n v="4.6343446000000004"/>
        <n v="4.3516396999999998"/>
        <n v="4.4331613000000001"/>
        <n v="4.3127193000000004"/>
        <n v="4.1532879999999999"/>
        <n v="4.3984519999999998"/>
        <n v="3.567526"/>
        <n v="4.5539160000000001"/>
        <n v="4.3855269999999997"/>
        <n v="4.5217850000000004"/>
        <n v="4.3250019999999996"/>
        <n v="4.5126257000000001"/>
        <n v="4.4399705000000003"/>
        <n v="4.0802259999999997"/>
        <n v="4.4754323999999999"/>
        <n v="4.1252899999999997"/>
        <n v="4.7319120000000003"/>
        <n v="4.1955260000000001"/>
        <n v="4.4368094999999999"/>
        <n v="4.0700684000000003"/>
        <n v="4.602652"/>
        <n v="4.2128569999999996"/>
        <n v="4.1436060000000001"/>
        <n v="4.4101762999999998"/>
        <n v="3.4918852"/>
        <n v="4.1958336999999997"/>
        <n v="4.5502409999999998"/>
        <n v="4.6185517000000003"/>
        <n v="4.6337429999999999"/>
        <n v="4.4716060000000004"/>
        <n v="3.8565626000000002"/>
        <n v="4.6905106999999999"/>
        <n v="4.6165370000000001"/>
        <n v="4.4698725000000001"/>
        <n v="4.1643905999999999"/>
        <n v="4.5634670000000002"/>
        <n v="4.7162986"/>
        <n v="4.3247390000000001"/>
        <n v="4.3643045000000003"/>
        <n v="4.3403239999999998"/>
        <n v="4.3370290000000002"/>
        <n v="4.2644869999999999"/>
        <n v="4.2287254000000001"/>
        <n v="3.7078034999999998"/>
        <n v="4.6123589999999997"/>
        <n v="4.5049095000000001"/>
        <n v="4.2764896999999999"/>
        <n v="4.1895990000000003"/>
        <n v="4.2807503000000002"/>
        <n v="4.41472"/>
        <n v="4.5203604999999998"/>
        <n v="4.4182670000000002"/>
        <n v="4.3722595999999996"/>
        <n v="4.4562062999999998"/>
        <n v="4.9546595"/>
        <n v="3.9848902000000002"/>
        <n v="4.7321463000000001"/>
        <n v="4.1854323999999998"/>
        <n v="4.4409957000000002"/>
        <n v="3.7435637000000002"/>
        <n v="3.4930055000000002"/>
        <n v="4.6818476000000002"/>
        <n v="4.5921440000000002"/>
        <n v="4.4101590000000002"/>
        <n v="3.812538"/>
        <n v="3.9057620000000002"/>
        <n v="4.3822460000000003"/>
        <n v="4.5719336999999998"/>
        <n v="4.5312089999999996"/>
        <n v="4.4959259999999999"/>
        <n v="4.4699840000000002"/>
        <n v="4.4239199999999999"/>
        <n v="4.2332280000000004"/>
        <n v="4.6312519999999999"/>
        <n v="4.2793926999999998"/>
        <n v="4.5717309999999998"/>
        <n v="4.5380697000000003"/>
        <n v="4.2002940000000004"/>
        <n v="4.3371009999999997"/>
        <n v="4.3722367000000002"/>
        <n v="4.6139264000000004"/>
        <n v="4.5817455999999996"/>
        <n v="3.8953128000000001"/>
        <n v="4.6613845999999999"/>
        <n v="4.7022332999999996"/>
        <n v="4.6142897999999999"/>
        <n v="4.6707063"/>
        <n v="4.5538679999999996"/>
        <n v="4.3933625000000003"/>
        <n v="4.0744470000000002"/>
        <n v="4.5992040000000003"/>
        <n v="4.7645689999999998"/>
        <n v="4.6740659999999998"/>
        <n v="4.6756529999999996"/>
        <n v="4.5071297000000001"/>
        <n v="4.2092232999999997"/>
        <n v="4.6300755000000002"/>
        <n v="3.7648443999999999"/>
        <n v="3.9724078"/>
        <n v="4.2485413999999997"/>
        <n v="4.1448574000000002"/>
        <n v="4.2822370000000003"/>
        <n v="3.9535930000000001"/>
        <n v="4.4002650000000001"/>
        <n v="4.5775550000000003"/>
        <n v="4.7083899999999996"/>
        <n v="4.5704206999999997"/>
        <n v="4.3330846000000003"/>
        <n v="3.8405437"/>
        <n v="4.3092420000000002"/>
        <n v="4.2461886"/>
        <n v="3.5596695"/>
        <n v="4.4937849999999999"/>
        <n v="3.9583008"/>
        <n v="4.4230239999999998"/>
        <n v="4.5923100000000003"/>
        <n v="4.1956562999999996"/>
        <n v="2.8225107"/>
        <n v="4.4699062999999999"/>
        <n v="4.3373885000000003"/>
        <n v="4.2573280000000002"/>
        <n v="4.8645139999999998"/>
        <n v="4.0931899999999999"/>
        <n v="4.3936023999999998"/>
        <n v="4.1035203999999998"/>
        <n v="4.2615780000000001"/>
        <n v="4.3696922999999996"/>
        <n v="4.5934587000000002"/>
        <n v="4.5740476000000001"/>
        <n v="4.5993500000000003"/>
        <n v="4.0113880000000002"/>
        <n v="3.8485176999999999"/>
        <n v="4.4943093999999997"/>
        <n v="4.0071070000000004"/>
        <n v="4.3050613000000002"/>
        <n v="4.2474055000000002"/>
        <n v="4.4085134999999998"/>
        <n v="3.1813486000000002"/>
        <n v="4.3232559999999998"/>
        <n v="4.5945109999999998"/>
        <n v="4.4852604999999999"/>
        <n v="4.3802633000000002"/>
        <n v="4.2276654000000002"/>
        <n v="4.4970344999999998"/>
        <n v="4.1747984999999996"/>
        <n v="4.2033544000000003"/>
        <n v="3.9136340000000001"/>
        <n v="4.5717759999999998"/>
        <n v="3.6014051"/>
        <n v="4.6922183000000004"/>
        <n v="4.5606464999999998"/>
        <n v="4.0628624000000002"/>
        <n v="3.9928566999999999"/>
        <n v="4.508146"/>
        <n v="4.7736799999999997"/>
        <n v="4.5428796"/>
        <n v="4.3780646000000001"/>
        <n v="4.4785409999999999"/>
        <n v="4.6635932999999996"/>
        <n v="4.4031140000000004"/>
        <n v="3.9121864"/>
        <n v="4.8334226999999998"/>
        <n v="4.1208790000000004"/>
        <n v="4.6234155000000001"/>
        <n v="4.2657540000000003"/>
        <n v="4.6875"/>
        <n v="4.5475025000000002"/>
        <n v="3.9194206999999999"/>
        <n v="4.1321209999999997"/>
        <n v="4.7426677000000002"/>
        <n v="4.5976343000000002"/>
        <n v="4.4864917000000002"/>
        <n v="4.5589729999999999"/>
        <n v="4.5997953000000003"/>
        <n v="4.0541159999999996"/>
        <n v="4.7059902999999998"/>
        <n v="4.6185419999999997"/>
        <n v="4.5119566999999998"/>
        <n v="4.1706479999999999"/>
        <n v="4.1303099999999997"/>
        <n v="4.0203759999999997"/>
        <n v="4.0220056"/>
        <n v="4.8661329999999996"/>
        <n v="3.785463"/>
        <n v="4.2024710000000001"/>
        <n v="4.5870290000000002"/>
        <n v="4.6695776000000002"/>
        <n v="4.5381070000000001"/>
        <n v="4.5944510000000003"/>
        <n v="4.6632503999999999"/>
        <n v="3.9959682999999999"/>
        <n v="4.6774750000000003"/>
        <n v="4.1816053000000002"/>
        <n v="3.893662"/>
        <n v="4.2813888000000002"/>
        <n v="4.5992293000000002"/>
        <n v="4.5056504999999998"/>
        <n v="4.4910946000000003"/>
        <n v="3.8497650000000001"/>
        <n v="4.7598658"/>
        <n v="4.7038406999999998"/>
        <n v="4.3351864999999998"/>
        <n v="4.1587677000000003"/>
        <n v="4.2038994000000001"/>
        <n v="4.5708149999999996"/>
        <n v="4.2928876999999996"/>
        <n v="3.4541840000000001"/>
        <n v="4.0751634000000001"/>
        <n v="3.9749067"/>
        <n v="3.7165952"/>
        <n v="4.4644484999999996"/>
        <n v="4.6523422999999999"/>
        <n v="4.4307210000000001"/>
        <n v="3.8790097000000001"/>
        <n v="4.6029762999999999"/>
        <n v="4.1446839999999998"/>
        <n v="3.8853930000000001"/>
        <n v="4.3445720000000003"/>
        <n v="4.4733324000000003"/>
        <n v="3.8394976000000001"/>
        <n v="4.3684816"/>
        <n v="3.9927090000000001"/>
        <n v="4.6798209999999996"/>
        <n v="4.2154036000000001"/>
        <n v="4.3666580000000002"/>
        <n v="3.9991802999999999"/>
        <n v="4.6010565999999997"/>
        <n v="3.6642044"/>
        <n v="4.4217320000000004"/>
        <n v="4.2516664999999998"/>
        <n v="4.5495152000000001"/>
        <n v="4.6241510000000003"/>
        <n v="4.6184516000000002"/>
        <n v="4.7091430000000001"/>
        <n v="3.7292738000000001"/>
        <n v="4.2879342999999999"/>
        <n v="4.1428604"/>
        <n v="4.7228940000000001"/>
        <n v="4.4749020000000002"/>
        <n v="4.2047759999999998"/>
        <n v="4.3065834000000001"/>
        <n v="3.9804552000000002"/>
        <n v="3.9214969000000002"/>
        <n v="4.2761773999999999"/>
        <n v="4.657718"/>
        <n v="4.1221022999999999"/>
        <n v="4.2977242000000002"/>
        <n v="4.7224000000000004"/>
        <n v="4.1862135"/>
        <n v="4.6571720000000001"/>
        <n v="3.9451942"/>
        <n v="4.3596478000000003"/>
        <n v="4.5578526999999998"/>
        <n v="4.3432646000000004"/>
        <n v="4.2318572999999997"/>
        <n v="4.22316"/>
        <n v="4.7422089999999999"/>
        <n v="4.3893886000000002"/>
        <n v="4.4342832999999997"/>
        <n v="4.0581784000000001"/>
        <n v="4.5270066"/>
        <n v="4.5392355999999996"/>
        <n v="4.0756955000000001"/>
        <n v="4.2856059999999996"/>
        <n v="4.5860529999999997"/>
        <n v="4.719938"/>
        <n v="4.0915790000000003"/>
        <n v="4.3005810000000002"/>
        <n v="4.5065850000000003"/>
        <n v="4.0969819999999997"/>
        <n v="4.1142963999999997"/>
        <n v="3.9469954999999999"/>
        <n v="4.2330074"/>
        <n v="4.2279650000000002"/>
        <n v="4.1718735999999996"/>
        <n v="3.9786440999999999"/>
        <n v="4.2980900000000002"/>
        <n v="4.4730816000000004"/>
        <n v="3.9100136999999999"/>
        <n v="4.5358223999999998"/>
        <n v="4.4795210000000001"/>
        <n v="4.6442730000000001"/>
        <n v="4.3421510000000003"/>
        <n v="3.5936754"/>
        <n v="4.3728980000000002"/>
        <n v="4.2714124"/>
        <n v="4.2746224000000002"/>
        <n v="4.6609379999999998"/>
        <n v="4.0030780000000004"/>
        <n v="3.8642433"/>
        <n v="4.7206729999999997"/>
        <n v="4.3893240000000002"/>
        <n v="4.1306523999999998"/>
        <n v="4.3881230000000002"/>
        <n v="4.1556616000000002"/>
        <n v="4.4011874000000004"/>
        <n v="4.0110865000000002"/>
        <n v="4.2161464999999998"/>
        <n v="4.3988376000000002"/>
        <n v="3.4921063999999999"/>
        <n v="3.6235928999999998"/>
        <n v="4.4202833000000004"/>
        <n v="4.6908729999999998"/>
        <n v="4.4663190000000004"/>
        <n v="4.6042541999999997"/>
        <n v="3.9239893000000001"/>
        <n v="4.3225290000000003"/>
        <n v="4.4962792"/>
        <n v="4.3684909999999997"/>
        <n v="4.3700089999999996"/>
        <n v="4.4252462000000001"/>
        <n v="4.0000879999999999"/>
        <n v="4.3640990000000004"/>
        <n v="4.3070196999999997"/>
        <n v="4.5769386000000001"/>
        <n v="4.1997055999999997"/>
        <n v="4.2810430000000004"/>
        <n v="3.9205014999999999"/>
        <n v="4.3181114000000003"/>
        <n v="3.4287871999999999"/>
        <n v="3.7301443000000001"/>
        <n v="3.9527516"/>
        <n v="4.4186253999999998"/>
        <n v="4.3631640000000003"/>
        <n v="4.2074730000000002"/>
        <n v="3.5864045999999998"/>
        <n v="4.3721414000000003"/>
        <n v="4.365119"/>
        <n v="3.9070431999999999"/>
        <n v="4.1624803999999997"/>
        <n v="4.4014993000000002"/>
        <n v="4.1126589999999998"/>
        <n v="4.8440174999999996"/>
        <n v="3.9123622999999998"/>
        <n v="4.7421410000000002"/>
        <n v="4.3616757000000002"/>
        <n v="4.4254518000000003"/>
        <n v="3.9922786000000001"/>
        <n v="4.3377112999999996"/>
        <n v="3.6725311"/>
        <n v="4.3537179999999998"/>
        <n v="4.4075689999999996"/>
        <n v="4.4371429999999998"/>
        <n v="4.2956260000000004"/>
        <n v="4.2451150000000002"/>
        <n v="4.2102537"/>
        <n v="4.4712269999999998"/>
        <n v="4.4552529999999999"/>
        <n v="3.735995"/>
        <n v="4.7069697000000001"/>
        <n v="4.1541513999999999"/>
        <n v="4.3636683999999999"/>
        <n v="4.2115320000000001"/>
        <n v="4.3977620000000002"/>
        <n v="4.2739963999999997"/>
        <n v="3.7549741000000001"/>
        <n v="3.7988833999999998"/>
        <n v="4.2266979999999998"/>
        <n v="4.7022294999999996"/>
        <n v="4.8551745000000004"/>
        <n v="4.3567869999999997"/>
        <n v="4.3780060000000001"/>
        <n v="3.8720005"/>
        <n v="4.6426077000000001"/>
        <n v="4.490564"/>
        <n v="4.1599380000000004"/>
        <n v="4.3686756999999998"/>
        <n v="4.6136819999999998"/>
        <n v="4.6920776000000002"/>
        <n v="3.9229799999999999"/>
        <n v="4.2277740000000001"/>
        <n v="4.5191189999999999"/>
        <n v="3.2826393"/>
        <n v="4.2328890000000001"/>
        <n v="4.0241737000000004"/>
        <n v="3.5713020000000002"/>
        <n v="4.0441604"/>
        <n v="4.6304926999999996"/>
        <n v="4.7851414999999999"/>
        <n v="4.2434162999999998"/>
        <n v="4.1007575999999997"/>
        <n v="4.2320576000000001"/>
        <n v="3.9572875000000001"/>
        <n v="3.8386111000000001"/>
        <n v="4.3162060000000002"/>
        <n v="4.8208640000000003"/>
        <n v="4.4592875999999997"/>
        <n v="4.7083300000000001"/>
        <n v="4.6808505"/>
        <n v="4.3597729999999997"/>
        <n v="4.5728407000000004"/>
        <n v="4.5759486999999996"/>
        <n v="3.483193"/>
        <n v="4.5836515000000002"/>
        <n v="4.1859339999999996"/>
        <n v="4.1989922999999996"/>
        <n v="4.8264111999999999"/>
        <n v="3.8807223"/>
        <n v="4.5941419999999997"/>
        <n v="4.0427923000000003"/>
        <n v="4.3828569999999996"/>
        <n v="4.4139030000000004"/>
        <n v="4.5785640000000001"/>
        <n v="3.4535599000000001"/>
        <n v="4.3189099999999998"/>
        <n v="4.6044660000000004"/>
        <n v="3.7340521999999998"/>
        <n v="4.5502659999999997"/>
        <n v="4.3306313000000003"/>
        <n v="4.5406646999999998"/>
        <n v="4.3982444000000003"/>
        <n v="4.3882317999999998"/>
        <n v="4.2299876000000003"/>
        <n v="3.9877438999999999"/>
        <n v="4.5399374999999997"/>
        <n v="3.3411536000000002"/>
        <n v="4.3473315000000001"/>
        <n v="4.4925765999999996"/>
        <n v="4.6446924000000003"/>
        <n v="4.252453"/>
        <n v="4.5716340000000004"/>
        <n v="4.2962730000000002"/>
        <n v="4.548565"/>
        <n v="4.4989590000000002"/>
        <n v="4.6331619999999996"/>
        <n v="4.5941215"/>
        <n v="4.4086284999999998"/>
        <n v="4.6605353000000003"/>
        <n v="4.3492309999999996"/>
        <n v="3.9797866000000002"/>
        <n v="4.4693626999999996"/>
        <n v="3.8558693000000002"/>
        <n v="3.9239647"/>
        <n v="4.3622413"/>
        <n v="3.9482461999999998"/>
        <n v="3.8818269000000001"/>
        <n v="4.4221110000000001"/>
        <n v="3.9890838"/>
        <n v="4.5176463"/>
        <n v="3.0977923999999999"/>
        <n v="4.2387259999999998"/>
        <n v="4.4839354"/>
        <n v="4.1160335999999997"/>
        <n v="4.3703640000000004"/>
        <n v="4.3950104999999997"/>
        <n v="4.3093523999999999"/>
        <n v="4.2848443999999999"/>
        <n v="4.6252836999999998"/>
        <n v="4.4486230000000004"/>
        <n v="4.4983399999999998"/>
        <n v="4.3276043"/>
        <n v="4.3064083999999996"/>
        <n v="4.4489330000000002"/>
        <n v="3.5398261999999998"/>
        <n v="4.6134667"/>
        <n v="4.5375959999999997"/>
        <n v="3.910199"/>
        <n v="4.2431292999999997"/>
        <n v="4.5087614"/>
        <n v="4.5794654000000001"/>
        <n v="4.3514749999999998"/>
        <n v="4.4683200000000003"/>
        <n v="4.5237885000000002"/>
        <n v="4.4954260000000001"/>
        <n v="3.7001013999999999"/>
        <n v="3.5587122"/>
        <n v="4.6423553999999996"/>
        <n v="3.7058710000000001"/>
        <n v="3.7667524999999999"/>
        <n v="4.4509210000000001"/>
        <n v="4.2574959999999997"/>
        <n v="3.9306095000000001"/>
        <n v="4.4908060000000001"/>
        <n v="4.0165534000000003"/>
        <n v="4.8393550000000003"/>
        <n v="4.4855022"/>
        <n v="4.3920539999999999"/>
        <n v="4.677613"/>
        <n v="4.6355494999999998"/>
        <n v="4.4727430000000004"/>
        <n v="4.2806220000000001"/>
        <n v="3.8599396000000001"/>
        <n v="4.6334714999999997"/>
        <n v="4.4932226999999996"/>
        <n v="4.2730737000000003"/>
        <n v="4.3101430000000001"/>
        <n v="3.5211203000000002"/>
        <n v="4.4477285999999996"/>
        <n v="4.9220079999999999"/>
        <n v="4.4193195999999997"/>
        <n v="4.4936832999999998"/>
        <n v="4.4663725000000003"/>
        <n v="4.3660259999999997"/>
        <n v="4.4424780000000004"/>
        <n v="3.7889979999999999"/>
        <n v="4.4454155000000002"/>
        <n v="4.2428800000000004"/>
        <n v="4.317412"/>
        <n v="4.3522204999999996"/>
        <n v="4.582846"/>
        <n v="4.2327170000000001"/>
        <n v="4.0922179999999999"/>
        <n v="4.2672996999999997"/>
        <n v="4.0003915000000001"/>
        <n v="4.6100120000000002"/>
        <n v="4.4677205000000004"/>
        <n v="4.4833569999999998"/>
        <n v="4.3024610000000001"/>
        <n v="4.0676116999999996"/>
        <n v="4.5424012999999999"/>
        <n v="4.5271243999999999"/>
        <n v="4.417726"/>
        <n v="4.5119246999999998"/>
        <n v="4.4790710000000002"/>
        <n v="4.4571779999999999"/>
        <n v="4.516737"/>
        <n v="4.3667109999999996"/>
        <n v="4.4472364999999998"/>
        <n v="4.4309234999999996"/>
        <n v="4.2188809999999997"/>
        <n v="4.0137954000000002"/>
        <n v="4.6333469999999997"/>
        <n v="4.738505"/>
        <n v="4.1284080000000003"/>
        <n v="4.1321855000000003"/>
        <n v="4.3275585000000003"/>
        <n v="4.4699030000000004"/>
        <n v="4.5829506000000002"/>
        <n v="4.3790855000000004"/>
        <n v="3.7101362"/>
        <n v="4.3821034000000001"/>
        <n v="4.2486606"/>
        <n v="3.9383047000000002"/>
        <n v="4.7577762999999997"/>
        <n v="4.1365559999999997"/>
        <n v="4.3484087000000002"/>
        <n v="4.056959"/>
        <n v="4.3250789999999997"/>
        <n v="4.212828"/>
        <n v="4.4514630000000004"/>
        <n v="3.7037556"/>
        <n v="4.0294400000000001"/>
        <n v="3.9478092"/>
        <n v="4.4730315000000003"/>
        <n v="4.7457180000000001"/>
        <n v="3.7540301999999999"/>
        <n v="4.1641389999999996"/>
        <n v="3.7931520000000001"/>
        <n v="4.4219727999999998"/>
        <n v="3.7041719999999998"/>
        <n v="4.2217269999999996"/>
        <n v="4.0286869999999997"/>
        <n v="4.5199749999999996"/>
        <n v="4.3301473000000001"/>
        <n v="3.9822628"/>
        <n v="3.5777879000000001"/>
        <n v="4.498704"/>
        <n v="4.7727674999999996"/>
        <n v="3.9598534000000001"/>
        <n v="4.3209114"/>
        <n v="4.0581550000000002"/>
        <n v="4.4774079999999996"/>
        <n v="4.3974633000000001"/>
        <n v="4.0220555999999998"/>
        <n v="4.6956195999999997"/>
        <n v="4.1066113"/>
        <n v="4.8111509999999997"/>
        <n v="4.3438179999999997"/>
        <n v="4.7424663999999996"/>
        <n v="4.3256050000000004"/>
        <n v="4.6860733000000003"/>
        <n v="4.2917240000000003"/>
        <n v="4.2336159999999996"/>
        <n v="4.5445219999999997"/>
        <n v="4.6409554000000002"/>
        <n v="4.5320229999999997"/>
        <n v="4.4855913999999997"/>
        <n v="3.7670560000000002"/>
        <n v="4.7165309999999998"/>
        <n v="3.5932434"/>
        <n v="4.3709125999999996"/>
        <n v="4.3147539999999998"/>
        <n v="4.3398045999999999"/>
        <n v="4.3203044000000004"/>
        <n v="4.674207"/>
        <n v="4.5098310000000001"/>
        <n v="4.5732812999999997"/>
        <n v="4.6019272999999998"/>
        <n v="4.4158359999999997"/>
        <n v="4.1350512999999998"/>
        <n v="4.0948460000000004"/>
        <n v="3.959349"/>
        <n v="3.9972029"/>
        <n v="4.4187355000000004"/>
        <n v="4.3524903999999998"/>
        <n v="4.5146920000000001"/>
        <n v="4.4842553000000001"/>
        <n v="4.1728715999999997"/>
        <n v="4.3019230000000004"/>
        <n v="4.4007974000000001"/>
        <n v="2.8947086"/>
        <n v="4.1040682999999998"/>
        <n v="4.3950334"/>
        <n v="4.314889"/>
        <n v="4.3087043999999999"/>
        <n v="4.0041089999999997"/>
        <n v="4.9313292999999998"/>
        <n v="3.7413142000000001"/>
        <n v="4.2427454000000004"/>
        <n v="4.1571826999999999"/>
        <n v="3.7579180000000001"/>
        <n v="4.5831894999999996"/>
        <n v="4.0698619999999996"/>
        <n v="4.1588789999999998"/>
        <n v="4.2762456000000002"/>
        <n v="4.1773170000000004"/>
        <n v="4.2318974000000003"/>
        <n v="3.7901989999999999"/>
        <n v="3.450993"/>
        <n v="4.6556115"/>
        <n v="4.0480669999999996"/>
        <n v="4.4765829999999998"/>
        <n v="4.0140184999999997"/>
        <n v="4.2938065999999999"/>
        <n v="4.1986090000000003"/>
        <n v="4.4983272999999997"/>
        <n v="4.214302"/>
        <n v="4.7320814000000002"/>
        <n v="4.2191495999999997"/>
        <n v="4.4262230000000002"/>
        <n v="4.3558272999999996"/>
        <n v="4.5968530000000003"/>
        <n v="4.1845489999999996"/>
        <n v="4.03749"/>
        <n v="4.5926119999999999"/>
        <n v="4.4682263999999998"/>
        <n v="4.3817700000000004"/>
        <n v="3.8834336"/>
        <n v="4.0193076000000003"/>
        <n v="4.3935285000000004"/>
        <n v="4.4737115000000003"/>
        <n v="3.9909089999999998"/>
        <n v="4.648676"/>
        <n v="4.3614645000000003"/>
        <n v="4.0422196000000001"/>
        <n v="4.2084809999999999"/>
        <n v="4.2987840000000004"/>
        <n v="4.5077724000000003"/>
        <n v="4.7385615999999997"/>
        <n v="4.8386855000000004"/>
        <n v="4.7848509999999997"/>
        <n v="4.3362875000000001"/>
        <n v="4.4489703"/>
        <n v="3.3882558"/>
        <n v="4.4638213999999996"/>
        <n v="4.7174610000000001"/>
        <n v="4.3176756000000003"/>
        <n v="4.6256646999999997"/>
        <n v="4.6089133999999996"/>
        <n v="3.7764253999999999"/>
        <n v="4.4114465999999997"/>
        <n v="4.5223804000000003"/>
        <n v="4.0630959999999998"/>
        <n v="4.2671814000000001"/>
        <n v="4.1659455000000003"/>
        <n v="3.6427795999999999"/>
        <n v="4.1091765999999996"/>
        <n v="4.4938560000000001"/>
        <n v="4.2642198000000002"/>
        <n v="4.1363405999999996"/>
        <n v="4.5363984000000004"/>
        <n v="4.2301945999999999"/>
        <n v="4.7805285"/>
        <n v="4.6321874000000003"/>
        <n v="3.9188847999999998"/>
        <n v="4.0593656999999999"/>
        <n v="4.3855750000000002"/>
        <n v="4.527215"/>
        <n v="3.8332619999999999"/>
        <n v="3.9729974000000001"/>
        <n v="4.3623805000000004"/>
        <n v="4.6047992999999998"/>
        <n v="4.3204302999999999"/>
        <n v="4.4004440000000002"/>
        <n v="4.7248510000000001"/>
        <n v="4.2871589999999999"/>
        <n v="4.4558759999999999"/>
        <n v="4.6124234"/>
        <n v="4.355226"/>
        <n v="4.6407647000000001"/>
        <n v="4.4138612999999998"/>
        <n v="4.6262884"/>
        <n v="4.2242940000000004"/>
        <n v="4.1786479999999999"/>
        <n v="3.8131282"/>
        <n v="4.0904749999999996"/>
        <n v="4.4148170000000002"/>
        <n v="4.0408296999999997"/>
        <n v="4.3547596999999998"/>
        <n v="3.6937342000000002"/>
        <n v="4.3166595000000001"/>
        <n v="4.0274590000000003"/>
        <n v="4.2434589999999996"/>
        <n v="3.771855"/>
        <n v="4.1093096999999998"/>
        <n v="4.3672165999999999"/>
        <n v="4.4895149999999999"/>
        <n v="4.7270289999999999"/>
        <n v="3.8134085999999998"/>
        <n v="4.4988412999999996"/>
        <n v="4.5943670000000001"/>
        <n v="4.3114914999999998"/>
        <n v="4.1770196000000004"/>
        <n v="4.5066519999999999"/>
        <n v="4.5188249999999996"/>
        <n v="4.5915065000000004"/>
        <n v="4.6243075999999999"/>
        <n v="4.1758600000000001"/>
        <n v="4.1292730000000004"/>
        <n v="4.6219679999999999"/>
        <n v="4.210483"/>
        <n v="4.6133156"/>
        <n v="4.8079185000000004"/>
        <n v="4.5530229999999996"/>
        <n v="4.0542369999999996"/>
        <n v="4.6073050000000002"/>
        <n v="4.4084114999999997"/>
        <n v="4.3531823000000003"/>
        <n v="3.9399924"/>
        <n v="4.6875825000000004"/>
        <n v="4.2318486999999996"/>
        <n v="4.2419330000000004"/>
        <n v="3.8708469999999999"/>
        <n v="4.1572339999999999"/>
        <n v="4.4941079999999998"/>
        <n v="3.9736327999999999"/>
        <n v="4.4832619999999999"/>
        <n v="4.3462550000000002"/>
        <n v="4.2767815999999996"/>
        <n v="3.4870011999999999"/>
        <n v="4.164752"/>
        <n v="3.9165999999999999"/>
        <n v="4.2538029999999996"/>
        <n v="4.3697248000000002"/>
        <n v="4.3976253999999999"/>
        <n v="4.1605553999999998"/>
        <n v="4.3578853999999998"/>
        <n v="3.9706779000000001"/>
        <n v="4.2641825999999998"/>
        <n v="3.7212486"/>
        <n v="4.4594902999999997"/>
        <n v="4.0849175000000004"/>
        <n v="4.8879004000000004"/>
        <n v="4.3313560000000004"/>
        <n v="4.5118109999999998"/>
        <n v="4.4274769999999997"/>
        <n v="4.2844524000000002"/>
        <n v="4.7878999999999996"/>
        <n v="4.6970510000000001"/>
        <n v="4.0817633000000004"/>
        <n v="4.6225814999999999"/>
        <n v="4.5593750000000002"/>
        <n v="3.8862185"/>
        <n v="4.3276076000000003"/>
        <n v="4.4079122999999996"/>
        <n v="3.2396953000000002"/>
        <n v="4.3710994999999997"/>
        <n v="4.5993724"/>
        <n v="4.5792999999999999"/>
        <n v="4.3199673000000001"/>
        <n v="4.1000379999999996"/>
        <n v="4.5345190000000004"/>
        <n v="3.5814035"/>
        <n v="4.7504992000000001"/>
        <n v="4.3808100000000003"/>
        <n v="4.1590356999999996"/>
        <n v="4.5287832999999997"/>
        <n v="4.1944312999999998"/>
        <n v="4.2376889999999996"/>
        <n v="4.2954619999999997"/>
        <n v="3.9353373"/>
        <n v="4.1410260000000001"/>
        <n v="4.2751919999999997"/>
        <n v="3.9007320000000001"/>
        <n v="4.2454953"/>
        <n v="4.4831070000000004"/>
        <n v="4.3131110000000001"/>
        <n v="3.9591202999999999"/>
        <n v="4.6807384000000001"/>
        <n v="4.262664"/>
        <n v="4.6430670000000003"/>
        <n v="4.4670258"/>
        <n v="4.4459805000000001"/>
        <n v="4.3346777000000003"/>
        <n v="4.6368932999999997"/>
        <n v="4.3063140000000004"/>
        <n v="4.5376820000000002"/>
        <n v="4.3911766999999999"/>
        <n v="4.5223503000000003"/>
        <n v="3.9826160000000002"/>
        <n v="4.6683909999999997"/>
        <n v="3.7885013000000001"/>
        <n v="4.3668019999999999"/>
        <n v="4.7511916000000003"/>
        <n v="4.2656080000000003"/>
        <n v="4.5981969999999999"/>
        <n v="4.2421411999999998"/>
        <n v="4.5146009999999999"/>
        <n v="4.2335862999999998"/>
        <n v="4.0840344000000002"/>
        <n v="3.5521604999999998"/>
        <n v="4.5926099999999996"/>
        <n v="3.8557939999999999"/>
        <n v="4.6293097000000003"/>
        <n v="4.5788419999999999"/>
        <n v="4.1187043000000001"/>
        <n v="4.2729863999999997"/>
        <n v="4.1108583999999997"/>
        <n v="4.6213527000000001"/>
        <n v="3.9909341"/>
        <n v="4.2680882999999996"/>
        <n v="4.7647823999999996"/>
        <n v="4.4736203999999997"/>
        <n v="4.3195304999999999"/>
        <n v="4.019781"/>
        <n v="4.4523891999999998"/>
        <n v="4.4514065"/>
        <n v="4.4566759999999999"/>
        <n v="4.0072302999999998"/>
        <n v="4.0725045"/>
        <n v="4.2082104999999999"/>
        <n v="4.5040255"/>
        <n v="4.0874189999999997"/>
        <n v="4.084022"/>
        <n v="4.9217167000000002"/>
        <n v="4.1474413999999999"/>
        <n v="4.4082302999999996"/>
        <n v="4.0319079999999996"/>
        <n v="4.4636639999999996"/>
        <n v="4.4183649999999997"/>
        <n v="4.2401967000000003"/>
        <n v="4.0217039999999997"/>
        <n v="4.4719350000000002"/>
        <n v="3.7954659999999998"/>
        <n v="4.3893046"/>
        <n v="4.8093339999999998"/>
        <n v="4.5254393000000004"/>
        <n v="4.476248"/>
        <n v="4.4850116"/>
        <n v="4.3406487"/>
        <n v="4.6172465999999996"/>
        <n v="4.0513253000000002"/>
        <n v="3.8538752000000001"/>
        <n v="4.273879"/>
        <n v="4.7326034999999997"/>
        <n v="4.4514823000000003"/>
        <n v="3.7619783999999998"/>
        <n v="4.4001840000000003"/>
        <n v="4.6111617000000003"/>
        <n v="4.3484559999999997"/>
        <n v="4.4928074000000002"/>
        <n v="4.369326"/>
        <n v="4.8215640000000004"/>
        <n v="4.1029476999999996"/>
        <n v="4.2032274999999997"/>
        <n v="4.6796365"/>
        <n v="4.5867519999999997"/>
        <n v="4.4160339999999998"/>
        <n v="4.2634254"/>
        <n v="4.1640459999999999"/>
        <n v="4.4570293000000003"/>
        <n v="3.6900814"/>
        <n v="4.4205899999999998"/>
        <n v="4.5845037"/>
        <n v="4.6320753000000003"/>
        <n v="4.4137782999999997"/>
        <n v="4.5628786000000003"/>
        <n v="3.7496097000000002"/>
        <n v="4.4075356000000001"/>
        <n v="4.4586452999999997"/>
        <n v="4.0040097000000001"/>
        <n v="4.146585"/>
        <n v="3.9068925000000001"/>
        <n v="4.5310525999999998"/>
        <n v="4.6777715999999998"/>
        <n v="4.6083699999999999"/>
        <n v="4.6142554000000002"/>
        <n v="4.2718762999999997"/>
        <n v="4.4867597000000004"/>
        <n v="3.9890021999999998"/>
        <n v="4.0888366999999999"/>
        <n v="4.3907360000000004"/>
        <n v="4.1881320000000004"/>
        <n v="3.8886864000000001"/>
        <n v="4.2155576000000003"/>
        <n v="4.477373"/>
        <n v="4.6079593000000001"/>
        <n v="4.3174375999999999"/>
        <n v="4.1899199999999999"/>
        <n v="4.6208596000000002"/>
        <n v="4.1840729999999997"/>
        <n v="4.5966015000000002"/>
        <n v="4.0034093999999998"/>
        <n v="4.5254159999999999"/>
        <n v="4.3882139999999996"/>
        <n v="4.6123047000000001"/>
        <n v="4.7972383000000001"/>
        <n v="4.3015756999999999"/>
        <n v="4.1065259999999997"/>
        <n v="4.0103483000000004"/>
        <n v="4.5955176"/>
        <n v="4.0631475000000004"/>
        <n v="3.7866835999999999"/>
        <n v="4.1799879999999998"/>
        <n v="4.2488694000000002"/>
        <n v="3.9949984999999999"/>
        <n v="4.5302142999999999"/>
        <n v="3.9203199999999998"/>
        <n v="4.0551579999999996"/>
        <n v="4.5783420000000001"/>
        <n v="3.7886739999999999"/>
        <n v="4.2957869999999998"/>
        <n v="3.1641686"/>
        <n v="4.6165430000000001"/>
        <n v="4.7298254999999996"/>
        <n v="3.6404605000000001"/>
        <n v="4.3372609999999998"/>
        <n v="4.4638559999999998"/>
        <n v="4.6424760000000003"/>
        <n v="3.4534050000000001"/>
        <n v="4.2056402999999998"/>
        <n v="4.5887820000000001"/>
        <n v="4.2173720000000001"/>
        <n v="4.8371142999999996"/>
        <n v="3.9420220000000001"/>
        <n v="4.7373447000000004"/>
        <n v="4.2447505000000003"/>
        <n v="4.4446649999999996"/>
        <n v="3.9372869000000001"/>
        <n v="3.3944337"/>
        <n v="4.0638969999999999"/>
        <n v="4.15557"/>
        <n v="4.2940389999999997"/>
        <n v="4.4676039999999997"/>
        <n v="4.2931013"/>
        <n v="4.5238633000000004"/>
        <n v="4.3866433999999996"/>
        <n v="4.3929105000000002"/>
        <n v="3.9723918"/>
        <n v="3.8724706000000002"/>
        <n v="4.3102850000000004"/>
        <n v="4.4200359999999996"/>
        <n v="4.6701617000000004"/>
        <n v="4.3196792999999998"/>
        <n v="4.5213403999999997"/>
        <n v="4.5217556999999999"/>
        <n v="4.5441130000000003"/>
        <n v="4.5839343000000001"/>
        <n v="4.2912393"/>
        <n v="4.4894340000000001"/>
        <n v="4.0671267999999996"/>
        <n v="4.4998665000000004"/>
        <n v="4.5520462999999998"/>
        <n v="4.8585919999999998"/>
        <n v="4.2338943000000002"/>
        <n v="4.4526453000000004"/>
        <n v="4.4105999999999996"/>
        <n v="4.479984"/>
        <n v="4.6878190000000002"/>
        <n v="4.7501110000000004"/>
        <n v="4.4810843"/>
        <n v="4.4655699999999996"/>
        <n v="4.7834019999999997"/>
        <n v="4.5627313000000003"/>
        <n v="3.1921407999999998"/>
        <n v="4.5472197999999997"/>
        <n v="4.0588335999999998"/>
        <n v="4.9128447"/>
        <n v="3.7857478000000002"/>
        <n v="5"/>
        <n v="4.0173926"/>
        <n v="4.3723372999999999"/>
        <n v="4.3946180000000004"/>
        <n v="3.9990215"/>
        <n v="4.3782940000000004"/>
        <n v="4.4127169999999998"/>
        <n v="3.7946849999999999"/>
        <n v="3.7419886999999998"/>
        <n v="4.2029867000000003"/>
        <n v="4.329739"/>
        <n v="4.0051025999999998"/>
        <n v="4.1909475"/>
        <n v="3.6984959000000002"/>
        <n v="4.280945"/>
        <n v="4.6972585000000002"/>
        <n v="4.1435475000000004"/>
        <n v="4.3242282999999997"/>
        <n v="3.9837690000000001"/>
        <n v="4.4876930000000002"/>
        <n v="4.0990514999999998"/>
        <n v="4.7067432"/>
        <n v="4.3915863000000002"/>
        <n v="4.1870580000000004"/>
        <n v="4.2396120000000002"/>
        <n v="4.2229890000000001"/>
        <n v="4.5560289999999997"/>
        <n v="4.3582077000000004"/>
        <n v="4.3838444000000001"/>
        <n v="4.4782247999999996"/>
        <n v="4.4859470000000004"/>
        <n v="4.5377299999999998"/>
        <n v="4.5836945"/>
        <n v="4.3205666999999996"/>
        <n v="4.5951366"/>
        <n v="4.4486647000000001"/>
        <n v="4.441859"/>
        <n v="4.354584"/>
        <n v="4.0468780000000004"/>
        <n v="4.3299212000000002"/>
        <n v="4.6418604999999999"/>
        <n v="4.654166"/>
        <n v="3.9823346000000002"/>
        <n v="4.0124135000000001"/>
        <n v="4.5772389999999996"/>
        <n v="4.2197212999999998"/>
        <n v="4.4656843999999998"/>
        <n v="4.5308339999999996"/>
        <n v="4.3971489999999998"/>
        <n v="3.9560502"/>
        <n v="4.6590429999999996"/>
        <n v="4.5125903999999997"/>
        <n v="4.4169454999999997"/>
        <n v="4.4872537000000001"/>
        <n v="4.4473395"/>
        <n v="4.5158459999999998"/>
        <n v="4.7625903999999997"/>
        <n v="4.6044416000000004"/>
        <n v="4.7219449999999998"/>
        <n v="4.2040740000000003"/>
        <n v="3.3153465"/>
        <n v="3.5842459999999998"/>
        <n v="4.6602182000000001"/>
        <n v="4.1611114000000002"/>
        <n v="4.6198050000000004"/>
        <n v="4.5253576999999998"/>
        <n v="3.9258350000000002"/>
        <n v="3.924782"/>
        <n v="4.0059040000000001"/>
        <n v="4.6374930000000001"/>
        <n v="3.3217374999999998"/>
        <n v="3.6170472999999999"/>
        <n v="3.1801126000000002"/>
        <n v="3.8911406999999998"/>
        <n v="4.2788279999999999"/>
        <n v="4.2341166000000001"/>
        <n v="4.5666960000000003"/>
        <n v="4.1871970000000003"/>
        <n v="4.1131786999999997"/>
        <n v="3.0904136000000002"/>
        <n v="3.7606069999999998"/>
        <n v="4.7164510000000002"/>
        <n v="4.2248406000000003"/>
        <n v="4.6578856000000002"/>
        <n v="4.6357675"/>
        <n v="4.4887905000000003"/>
        <n v="4.3009576999999997"/>
        <n v="3.7150341999999998"/>
        <n v="4.0853695999999999"/>
        <n v="4.1960053000000004"/>
        <n v="4.4914959999999997"/>
        <n v="4.408512"/>
        <n v="4.7601022999999998"/>
        <n v="4.6152243999999998"/>
        <n v="4.7141523000000003"/>
        <n v="3.9103112000000002"/>
        <n v="4.2279754000000001"/>
        <n v="4.0070033"/>
        <n v="4.824376"/>
        <n v="3.5812832999999999"/>
        <n v="4.2713369999999999"/>
        <n v="4.3281729999999996"/>
        <n v="4.5680446999999997"/>
        <n v="4.2607660000000003"/>
        <n v="4.6431164999999996"/>
        <n v="3.7495541999999999"/>
        <n v="4.6139945999999998"/>
        <n v="4.7792279999999998"/>
        <n v="4.3683867000000003"/>
        <n v="3.9164462000000002"/>
        <n v="4.8751059999999997"/>
        <n v="4.2301473999999999"/>
        <n v="4.5159235000000004"/>
        <n v="4.1757717000000003"/>
        <n v="3.6254957000000001"/>
        <n v="4.1869909999999999"/>
        <n v="4.4671659999999997"/>
        <n v="4.8828464"/>
        <n v="4.3411546000000003"/>
        <n v="4.6408259999999997"/>
        <n v="4.7852519999999998"/>
        <n v="4.4462137000000004"/>
        <n v="4.1560879999999996"/>
        <n v="4.3330374000000003"/>
        <n v="4.1662325999999998"/>
        <n v="4.5198450000000001"/>
        <n v="4.368646"/>
        <n v="4.4884614999999997"/>
        <n v="4.7403810000000002"/>
        <n v="3.6464913000000001"/>
        <n v="4.3949156"/>
        <n v="4.0267695999999997"/>
        <n v="4.229673"/>
        <n v="4.4560924000000002"/>
        <n v="4.621632"/>
        <n v="4.2441319999999996"/>
        <n v="4.3822749999999999"/>
        <n v="3.7116760000000002"/>
        <n v="4.5470157000000002"/>
        <n v="4.311661"/>
        <n v="4.3525876999999999"/>
        <n v="4.2076817000000002"/>
        <n v="4.0134115000000001"/>
        <n v="4.502961"/>
        <n v="4.7167750000000002"/>
        <n v="4.5297394000000004"/>
        <n v="3.5305211999999999"/>
        <n v="4.4426455000000002"/>
        <n v="3.4712052"/>
        <n v="4.5233530000000002"/>
        <n v="4.5226316000000004"/>
        <n v="3.9143937000000002"/>
        <n v="4.1270312999999996"/>
        <n v="3.8130107"/>
        <n v="4.5641809999999996"/>
        <n v="4.4907579999999996"/>
        <n v="4.0987153000000003"/>
        <n v="4.3702050000000003"/>
        <n v="4.4705066999999996"/>
        <n v="4.3406289999999998"/>
        <n v="3.6893441999999999"/>
        <n v="3.9277139000000001"/>
        <n v="4.5341424999999997"/>
        <n v="4.4141450000000004"/>
        <n v="4.3168873999999997"/>
        <n v="4.2571044000000002"/>
        <n v="4.6315985"/>
        <n v="3.4169710000000002"/>
        <n v="3.7992029999999999"/>
        <n v="4.7242803999999996"/>
        <n v="4.3863896999999996"/>
        <n v="4.6724315000000001"/>
        <n v="4.1027259999999997"/>
        <n v="4.6136045000000001"/>
        <n v="4.2804503"/>
        <n v="4.6360239999999999"/>
        <n v="3.7734198999999999"/>
        <n v="4.6319236999999998"/>
        <n v="3.735687"/>
        <n v="2.9528642000000001"/>
        <n v="4.0080840000000002"/>
        <n v="4.084244"/>
        <n v="4.6630063000000002"/>
        <n v="4.1476689999999996"/>
        <n v="4.2211986000000001"/>
        <n v="4.4117946999999997"/>
        <n v="4.7696249999999996"/>
        <n v="4.4965567999999996"/>
        <n v="4.7352714999999996"/>
        <n v="4.4551460000000001"/>
        <n v="4.3202449999999999"/>
        <n v="4.5580582999999999"/>
        <n v="4.1702952"/>
        <n v="4.661797"/>
        <n v="4.3811039999999997"/>
        <n v="3.8280435000000002"/>
        <n v="4.3381805"/>
        <n v="3.8321054000000001"/>
        <n v="3.7260181999999999"/>
        <n v="4.1997340000000003"/>
        <n v="4.3689419999999997"/>
        <n v="4.4186006000000004"/>
        <n v="4.2542644000000003"/>
        <n v="4.4731244999999999"/>
        <n v="4.4239515999999997"/>
        <n v="4.0029399999999997"/>
        <n v="3.9247372"/>
        <n v="4.6665559999999999"/>
        <n v="4.4325723999999997"/>
        <n v="4.6154447000000003"/>
        <n v="4.4609465999999998"/>
        <n v="4.2735614999999996"/>
        <n v="4.4118366"/>
        <n v="3.8885809999999998"/>
        <n v="4.4516233999999999"/>
        <n v="4.5558142999999998"/>
        <n v="4.7675479999999997"/>
        <n v="4.6853414000000004"/>
        <n v="4.3477579999999998"/>
        <n v="4.3491426000000004"/>
        <n v="4.0221159999999996"/>
        <n v="4.6036786999999997"/>
        <n v="4.2107840000000003"/>
        <n v="4.4111640000000003"/>
        <n v="4.2355989999999997"/>
        <n v="4.4766370000000002"/>
        <n v="3.8014060000000001"/>
        <n v="4.3754910000000002"/>
        <n v="4.2281914"/>
        <n v="3.9918594000000001"/>
        <n v="4.3721256000000004"/>
        <n v="4.5195546000000002"/>
        <n v="4.3926639999999999"/>
        <n v="4.4369472999999999"/>
        <n v="3.4446146"/>
        <n v="4.3786215999999998"/>
        <n v="4.6757770000000001"/>
        <n v="4.0922999999999998"/>
        <n v="4.8144629999999999"/>
        <n v="4.2786569999999999"/>
        <n v="4.3321753000000003"/>
        <n v="4.4631759999999998"/>
        <n v="4.5347270000000002"/>
        <n v="4.266178"/>
        <n v="4.165152"/>
        <n v="4.3818383000000001"/>
        <n v="4.5893693000000004"/>
        <n v="4.2275175999999997"/>
        <n v="4.1445483999999997"/>
        <n v="4.2924160000000002"/>
        <n v="4.0723352000000004"/>
        <n v="4.3401009999999998"/>
        <n v="4.0843973"/>
        <n v="4.4730964000000002"/>
        <n v="4.3547979999999997"/>
        <n v="4.6362795999999999"/>
        <n v="4.5406865999999999"/>
        <n v="4.1470710000000004"/>
        <n v="4.1874083999999998"/>
        <n v="4.9298687000000001"/>
        <n v="4.5526556999999999"/>
        <n v="4.3467469999999997"/>
        <n v="4.7597560000000003"/>
        <n v="3.8329445999999998"/>
        <n v="3.9777271999999999"/>
        <n v="3.8538852000000001"/>
        <n v="4.6105475"/>
        <n v="4.0725527000000001"/>
        <n v="4.8532165999999997"/>
        <n v="4.2342269999999997"/>
        <n v="4.1540346000000001"/>
        <n v="4.2663989999999998"/>
        <n v="4.1767507000000004"/>
        <n v="3.8836238000000001"/>
        <n v="4.2204404000000002"/>
        <n v="4.6119510000000004"/>
        <n v="3.8492042999999998"/>
        <n v="4.3216190000000001"/>
        <n v="3.78545"/>
        <n v="3.1920874000000001"/>
        <n v="4.6226539999999998"/>
        <n v="4.5589040000000001"/>
        <n v="4.7574863000000001"/>
        <n v="3.7008573999999999"/>
        <n v="4.7394369999999997"/>
        <n v="4.5312409999999996"/>
        <n v="4.2795753000000003"/>
        <n v="4.7688575000000002"/>
        <n v="4.1371770000000003"/>
        <n v="3.8681116000000002"/>
        <n v="4.3954409999999999"/>
        <n v="4.5637309999999998"/>
        <n v="4.5794926"/>
        <n v="4.1517004999999996"/>
        <n v="3.4014973999999998"/>
        <n v="4.2077679999999997"/>
        <n v="3.9722170000000001"/>
        <n v="3.8230564999999999"/>
        <n v="4.4529959999999997"/>
        <n v="4.4273319999999998"/>
        <n v="4.4791613000000003"/>
        <n v="4.0693383000000001"/>
        <n v="4.5077204999999996"/>
        <n v="4.2737436000000004"/>
        <n v="4.0436730000000001"/>
        <n v="4.0103884000000001"/>
        <n v="4.5271319999999999"/>
        <n v="4.1032029999999997"/>
        <n v="4.9363275"/>
        <n v="4.2398844000000002"/>
        <n v="4.0490209999999998"/>
        <n v="4.3174200000000003"/>
        <n v="4.2920980000000002"/>
        <n v="4.2885565999999997"/>
        <n v="4.2727459999999997"/>
        <n v="4.3145249999999997"/>
        <n v="4.3600899999999996"/>
        <n v="4.4680194999999996"/>
        <n v="4.5929545999999997"/>
        <n v="4.0240020000000003"/>
        <n v="4.3926150000000002"/>
        <n v="4.269234"/>
        <n v="4.0385359999999997"/>
        <n v="4.3102045000000002"/>
        <n v="4.5802664999999996"/>
        <n v="4.5437903000000004"/>
        <n v="4.5081379999999998"/>
        <n v="4.5366039999999996"/>
        <n v="4.2485410000000003"/>
        <n v="4.3707848"/>
        <n v="3.6344025000000002"/>
        <n v="4.6217290000000002"/>
        <n v="4.6610319999999996"/>
        <n v="3.9814639999999999"/>
        <n v="4.5662931999999996"/>
        <n v="4.2412130000000001"/>
        <n v="4.6734723999999996"/>
        <n v="4.4004107000000001"/>
        <n v="3.9276127999999999"/>
        <n v="4.5262703999999996"/>
        <n v="4.3487882999999998"/>
        <n v="4.5580916"/>
        <n v="4.1518969999999999"/>
        <n v="4.4639205999999998"/>
        <n v="4.3126449999999998"/>
        <n v="4.2029829999999997"/>
        <n v="3.4496864999999999"/>
        <n v="4.2555326999999998"/>
        <n v="4.6486764000000003"/>
        <n v="4.7806477999999997"/>
        <n v="4.6204495000000003"/>
        <n v="3.4987164000000002"/>
        <n v="4.6319470000000003"/>
        <n v="4.4158387000000001"/>
        <n v="4.1458750000000002"/>
        <n v="4.3484769999999999"/>
        <n v="3.5237590000000001"/>
        <n v="4.5908537000000003"/>
        <n v="4.5980268000000004"/>
        <n v="4.1934823999999997"/>
        <n v="4.4600780000000002"/>
        <n v="4.3439354999999997"/>
        <n v="4.4484669999999999"/>
        <n v="4.0979809999999999"/>
        <n v="4.2551923"/>
        <n v="4.7623290000000003"/>
        <n v="3.4353343999999999"/>
        <n v="4.4211159999999996"/>
        <n v="4.0489592999999999"/>
        <n v="4.1191890000000004"/>
        <n v="4.5939116000000002"/>
        <n v="4.2807516999999997"/>
        <n v="3.8229456000000002"/>
        <n v="3.9579816000000001"/>
        <n v="4.3445926000000004"/>
        <n v="4.0898266000000003"/>
        <n v="4.1136200000000001"/>
        <n v="4.468343"/>
        <n v="4.6821875999999998"/>
        <n v="4.6705275000000004"/>
        <n v="4.1713924000000002"/>
        <n v="3.7454154000000002"/>
        <n v="4.5381517000000002"/>
        <n v="4.4538627000000002"/>
        <n v="4.4972982000000004"/>
        <n v="4.3726645"/>
        <n v="4.4884896000000003"/>
        <n v="4.1408253000000004"/>
        <n v="4.2520860000000003"/>
        <n v="3.9789140000000001"/>
        <n v="3.4608698000000002"/>
        <n v="3.4739689999999999"/>
        <n v="4.5914820000000001"/>
        <n v="4.3520690000000002"/>
        <n v="4.1604200000000002"/>
        <n v="4.457471"/>
        <n v="3.6785492999999998"/>
        <n v="4.5893363999999996"/>
        <n v="4.3433485000000003"/>
        <n v="4.3617699999999999"/>
        <n v="4.4601730000000002"/>
        <n v="3.7959116000000002"/>
        <n v="4.5975614"/>
        <n v="4.5334253000000002"/>
        <n v="4.1699776999999996"/>
        <n v="4.5158972999999998"/>
        <n v="4.274114"/>
        <n v="4.5441083999999998"/>
        <n v="4.12676"/>
        <n v="4.1429486000000004"/>
        <n v="4.5886329999999997"/>
        <n v="3.5822696999999999"/>
        <n v="4.3085199999999997"/>
        <n v="4.5989389999999997"/>
        <n v="4.5550410000000001"/>
        <n v="4.3087960000000001"/>
        <n v="3.8476089999999998"/>
        <n v="4.6782170000000001"/>
        <n v="4.4044784999999997"/>
        <n v="4.1577143999999997"/>
        <n v="4.3973380000000004"/>
        <n v="4.4754776999999999"/>
        <n v="3.6765441999999999"/>
        <n v="4.3783735999999998"/>
        <n v="4.5874379999999997"/>
        <n v="3.7110748"/>
        <n v="4.2072599999999998"/>
        <n v="4.6014799999999996"/>
        <n v="4.296659"/>
        <n v="4.0299586999999999"/>
        <n v="4.1803527000000003"/>
        <n v="4.5917386999999996"/>
        <n v="4.630363"/>
        <n v="4.3605514000000003"/>
        <n v="3.9564840000000001"/>
        <n v="4.2550420000000004"/>
        <n v="4.488836"/>
        <n v="4.3547225000000003"/>
        <n v="3.7510672"/>
        <n v="3.9702164999999998"/>
        <n v="4.4470260000000001"/>
        <n v="4.5344224000000004"/>
        <n v="4.8027749999999996"/>
        <n v="4.6266990000000003"/>
        <n v="3.9066800000000002"/>
        <n v="4.5417623999999996"/>
        <n v="4.0092815999999996"/>
        <n v="4.4642705999999999"/>
        <n v="3.6976944999999999"/>
        <n v="4.3140583000000001"/>
        <n v="4.4589867999999999"/>
        <n v="4.3169594"/>
        <n v="4.6266670000000003"/>
        <n v="3.9152051999999999"/>
        <n v="4.4874543999999998"/>
        <n v="4.3118695999999996"/>
        <n v="4.4084525000000001"/>
        <n v="4.7100119999999999"/>
        <n v="4.4638432999999997"/>
        <n v="3.9663979999999999"/>
        <n v="4.3112750000000002"/>
        <n v="4.2233925000000001"/>
        <n v="3.7559578"/>
        <n v="4.2693133000000003"/>
        <n v="4.6807356000000002"/>
        <n v="4.6607209999999997"/>
        <n v="3.9941444000000002"/>
        <n v="4.1356130000000002"/>
        <n v="4.3101583000000003"/>
        <n v="4.5909114000000004"/>
        <n v="4.4599289999999998"/>
        <n v="4.6858979999999999"/>
        <n v="4.5754349999999997"/>
        <n v="4.3163213999999996"/>
        <n v="4.2156105000000004"/>
        <n v="4.4641203999999997"/>
        <n v="4.666506"/>
        <n v="4.5463104000000003"/>
        <n v="3.9534009999999999"/>
        <n v="4.6782617999999996"/>
        <n v="3.8317811000000002"/>
        <n v="4.6268023999999999"/>
        <n v="3.6335967"/>
        <n v="3.9828133999999999"/>
        <n v="4.4742680000000004"/>
        <n v="4.4209519999999998"/>
        <n v="4.0798363999999996"/>
        <n v="3.8034408000000002"/>
        <n v="4.3692770000000003"/>
        <n v="4.6538734000000002"/>
        <n v="4.3362575000000003"/>
        <n v="3.0680459999999998"/>
        <n v="4.491155"/>
        <n v="4.6209927000000004"/>
        <n v="4.3701134000000001"/>
        <n v="4.5838156000000003"/>
        <n v="4.2358710000000004"/>
        <n v="4.4598063999999997"/>
        <n v="4.4849709999999998"/>
        <n v="4.2843432000000004"/>
        <n v="4.4249945000000004"/>
        <n v="4.3034730000000003"/>
        <n v="4.5525729999999998"/>
        <n v="3.7301316"/>
        <n v="3.9937694000000001"/>
        <n v="4.3934920000000002"/>
        <n v="4.0648559999999998"/>
        <n v="4.3370147000000001"/>
        <n v="4.6630273000000004"/>
        <n v="4.3753304000000002"/>
        <n v="4.5388770000000003"/>
        <n v="4.5288789999999999"/>
        <n v="3.9866923999999999"/>
        <n v="4.1625195000000001"/>
        <n v="4.3049489999999997"/>
        <n v="4.6369069999999999"/>
        <n v="4.6336209999999998"/>
        <n v="4.7761240000000003"/>
        <n v="4.4448400000000001"/>
        <n v="3.5932673999999998"/>
        <n v="4.6379549999999998"/>
        <n v="4.425503"/>
        <n v="4.5084150000000003"/>
        <n v="4.5326138"/>
        <n v="4.0175314000000002"/>
        <n v="3.9314258"/>
        <n v="4.4991820000000002"/>
        <n v="4.5665180000000003"/>
        <n v="4.6271389999999997"/>
        <n v="3.7850332"/>
        <n v="3.926936"/>
        <n v="4.4358997000000002"/>
        <n v="4.4686070000000004"/>
        <n v="4.6629886999999997"/>
        <n v="4.4972839999999996"/>
        <n v="4.3526277999999996"/>
        <n v="4.5958433000000003"/>
        <n v="3.5940107999999999"/>
        <n v="4.5566719999999998"/>
        <n v="4.408182"/>
        <n v="4.1028820000000001"/>
        <n v="4.5730510000000004"/>
        <n v="4.475174"/>
        <n v="4.6066830000000003"/>
        <n v="4.0350849999999996"/>
        <n v="4.2733270000000001"/>
        <n v="3.1736336000000001"/>
        <n v="3.8605318"/>
        <n v="3.8144716999999999"/>
        <n v="3.8133501999999999"/>
        <n v="4.0440759999999996"/>
        <n v="4.6475939999999998"/>
        <n v="4.2331022999999997"/>
        <n v="4.3710703999999998"/>
        <n v="3.5656219"/>
        <n v="4.3041735000000001"/>
        <n v="4.3662605000000001"/>
        <n v="3.8054407000000001"/>
        <n v="4.7544722999999998"/>
        <n v="4.2021537000000002"/>
        <n v="4.4897819999999999"/>
        <n v="4.2802954"/>
        <n v="4.6288333000000002"/>
        <n v="3.6718392"/>
        <n v="4.4978619999999996"/>
        <n v="4.0006532999999997"/>
        <n v="4.3182554"/>
        <n v="4.7219369999999996"/>
        <n v="3.5690974999999998"/>
        <n v="4.7257084999999996"/>
        <n v="4.6746306000000004"/>
        <n v="4.6271414999999996"/>
        <n v="4.5854999999999997"/>
        <n v="4.4774155999999996"/>
        <n v="4.6550813"/>
        <n v="4.1177539999999997"/>
        <n v="4.4526620000000001"/>
        <n v="4.3091325999999999"/>
        <n v="4.4283169999999998"/>
        <n v="4.1490545000000001"/>
        <n v="4.5289115999999998"/>
        <n v="4.7946672000000001"/>
        <n v="4.4864297000000004"/>
        <n v="4.503317"/>
        <n v="4.5102377000000002"/>
        <n v="4.6298366"/>
        <n v="3.8564984999999998"/>
        <n v="3.5070640000000002"/>
        <n v="4.1551504000000001"/>
        <n v="4.1300783000000001"/>
        <n v="4.5266029999999997"/>
        <n v="4.287998"/>
        <n v="4.4520059999999999"/>
        <n v="4.0051775000000003"/>
        <n v="3.7617911999999998"/>
        <n v="3.9836197000000002"/>
        <n v="3.6602296999999999"/>
        <n v="4.2186583999999998"/>
        <n v="4.2324866999999999"/>
        <n v="4.4689063999999998"/>
        <n v="4.4905710000000001"/>
        <n v="4.1901026000000003"/>
        <n v="4.6676735999999996"/>
        <n v="4.5306199999999999"/>
        <n v="4.0807443000000001"/>
        <n v="4.7714423999999998"/>
        <n v="3.8273736999999999"/>
        <n v="4.5917289999999999"/>
        <n v="4.0040740000000001"/>
        <n v="3.9154550000000001"/>
        <n v="3.8834102000000001"/>
        <n v="4.4957075"/>
        <n v="4.4713450000000003"/>
        <n v="3.9535336000000001"/>
        <n v="4.4506730000000001"/>
        <n v="4.3570000000000002"/>
        <n v="4.4953218000000001"/>
        <n v="4.3369163999999998"/>
        <n v="4.3894304999999996"/>
        <n v="3.7469684999999999"/>
        <n v="4.2100679999999997"/>
        <n v="4.1396885000000001"/>
        <n v="4.7684559999999996"/>
        <n v="4.4190525999999997"/>
        <n v="4.1314897999999998"/>
        <n v="3.9025629999999998"/>
        <n v="4.4982530000000001"/>
        <n v="4.5982155999999996"/>
        <n v="4.7176137000000002"/>
        <n v="4.4753590000000001"/>
        <n v="4.6789259999999997"/>
        <n v="3.6169224"/>
        <n v="4.2598405000000001"/>
        <n v="4.2736739999999998"/>
        <n v="4.1070609999999999"/>
        <n v="3.5282420000000001"/>
        <n v="4.351032"/>
        <n v="4.3695639999999996"/>
        <n v="4.2517265999999996"/>
        <n v="4.3632160000000004"/>
        <n v="3.9255149999999999"/>
        <n v="4.6296410000000003"/>
        <n v="4.744942"/>
        <n v="4.5876545999999996"/>
        <n v="4.0362163000000004"/>
        <n v="3.9019246000000001"/>
        <n v="4.1799635999999998"/>
        <n v="3.9751089999999998"/>
        <n v="4.1473699999999996"/>
        <n v="4.4161510000000002"/>
        <n v="4.4115120000000001"/>
        <n v="4.1384964000000002"/>
        <n v="4.5782379999999998"/>
        <n v="4.3007045000000002"/>
        <n v="4.1912208"/>
        <n v="2.8845071999999998"/>
        <n v="4.4306191999999998"/>
        <n v="4.4198639999999996"/>
        <n v="4.6725596999999999"/>
        <n v="4.1744614000000002"/>
        <n v="4.3309864999999999"/>
        <n v="3.2630732"/>
        <n v="4.000254"/>
        <n v="4.4469890000000003"/>
        <n v="4.7691045000000001"/>
        <n v="4.1066612999999998"/>
        <n v="4.6687089999999998"/>
        <n v="4.2953619999999999"/>
        <n v="3.9624459999999999"/>
        <n v="4.6008725000000004"/>
        <n v="4.7931952000000004"/>
        <n v="4.5379157000000001"/>
        <n v="4.5327925999999996"/>
        <n v="4.6912193000000002"/>
        <n v="4.1720100000000002"/>
        <n v="4.5261060000000004"/>
        <n v="4.1425605000000001"/>
        <n v="3.9905781999999999"/>
        <n v="3.6840424999999999"/>
        <n v="4.0848775000000002"/>
        <n v="4.5402170000000002"/>
        <n v="4.5218724999999997"/>
        <n v="4.5833539999999999"/>
        <n v="4.4357470000000001"/>
        <n v="4.2862869999999997"/>
        <n v="4.6416906999999998"/>
        <n v="3.9363085999999998"/>
        <n v="4.6932970000000003"/>
        <n v="4.2364072999999998"/>
        <n v="4.1976174999999998"/>
        <n v="3.7438552"/>
        <n v="4.0140266000000002"/>
        <n v="4.0887026999999998"/>
        <n v="4.740583"/>
        <n v="4.305606"/>
        <n v="4.6671823999999997"/>
        <n v="4.4889884000000002"/>
        <n v="4.4788914000000002"/>
        <n v="4.1535630000000001"/>
        <n v="4.1173510000000002"/>
        <n v="4.0900717000000002"/>
        <n v="4.6524466999999996"/>
        <n v="4.8883343000000004"/>
        <n v="4.7014529999999999"/>
        <n v="4.0411830000000002"/>
        <n v="4.513941"/>
        <n v="4.4622216000000003"/>
        <n v="4.3903400000000001"/>
        <n v="4.6602043999999996"/>
        <n v="4.6728509999999996"/>
        <n v="3.9336367000000001"/>
        <n v="4.0184144999999996"/>
        <n v="3.8392781999999999"/>
        <n v="4.5122274999999998"/>
        <n v="4.1651150000000001"/>
        <n v="4.6242084999999999"/>
        <n v="4.4399449999999998"/>
        <n v="4.2884029999999997"/>
        <n v="3.782114"/>
        <n v="3.5377147"/>
        <n v="4.2396317000000003"/>
        <n v="4.1396345999999999"/>
        <n v="4.3204359999999999"/>
        <n v="4.1098030000000003"/>
        <n v="4.2554765000000003"/>
        <n v="4.3095464999999997"/>
        <n v="4.4708313999999998"/>
        <n v="4.0964960000000001"/>
        <n v="4.8967156000000003"/>
        <n v="4.4009514000000003"/>
        <n v="3.1054572999999999"/>
        <n v="4.5038232999999996"/>
        <n v="4.5586047000000001"/>
        <n v="4.3234123999999996"/>
        <n v="4.1356815999999998"/>
        <n v="3.8897110000000001"/>
        <n v="4.2672686999999998"/>
        <n v="4.3871840000000004"/>
        <n v="4.9012713000000003"/>
        <n v="4.233365"/>
        <n v="4.5653962999999997"/>
        <n v="3.7655007999999999"/>
        <n v="4.4517813000000004"/>
        <n v="4.4454427000000001"/>
        <n v="4.4827446999999996"/>
        <n v="3.8241993999999999"/>
        <n v="4.5605644999999999"/>
        <n v="4.3407397000000003"/>
        <n v="4.2385845"/>
        <n v="4.6247477999999997"/>
        <n v="4.0451455000000003"/>
        <n v="3.4837753999999999"/>
        <n v="3.6759322000000001"/>
        <n v="4.3873470000000001"/>
        <n v="4.0977560000000004"/>
        <n v="4.1112237"/>
        <n v="3.9001160000000001"/>
        <n v="4.4133870000000002"/>
        <n v="4.0163840000000004"/>
        <n v="3.9295583000000001"/>
        <n v="4.4238434"/>
        <n v="4.4783020000000002"/>
        <n v="3.9608430000000001"/>
        <n v="4.455711"/>
        <n v="4.7698090000000004"/>
        <n v="4.3995933999999997"/>
        <n v="4.4485549999999998"/>
        <n v="4.4398080000000002"/>
        <n v="3.8618413999999999"/>
        <n v="4.3157395999999997"/>
        <n v="4.4031323999999996"/>
        <n v="4.1195883999999996"/>
        <n v="4.5040727"/>
        <n v="4.1194940000000004"/>
        <n v="4.4931606999999998"/>
        <n v="4.3837723999999998"/>
        <n v="4.2940206999999999"/>
        <n v="4.1271057000000004"/>
        <n v="4.5038479999999996"/>
        <n v="4.408067"/>
        <n v="4.6333080000000004"/>
        <n v="4.4894623999999999"/>
        <n v="4.1137967"/>
        <n v="3.9006976999999998"/>
        <n v="3.9371953"/>
        <n v="4.6385949999999996"/>
        <n v="4.2094535999999998"/>
        <n v="4.3151155000000001"/>
        <n v="4.381329"/>
        <n v="4.2531977000000003"/>
        <n v="3.7492375"/>
        <n v="4.1891074000000001"/>
        <n v="4.1352706000000001"/>
        <n v="4.3461137000000001"/>
        <n v="3.9555053999999998"/>
        <n v="4.4709944999999998"/>
        <n v="4.4896089999999997"/>
        <n v="4.5400933999999999"/>
        <n v="3.8646606999999999"/>
        <n v="4.475562"/>
        <n v="4.4496859999999998"/>
        <n v="4.1865730000000001"/>
        <n v="4.143707"/>
        <n v="4.2448579999999998"/>
        <n v="4.2854570000000001"/>
        <n v="4.5838929999999998"/>
        <n v="4.4931703000000001"/>
        <n v="4.0369590000000004"/>
        <n v="4.5850359999999997"/>
        <n v="4.3219155999999996"/>
        <n v="4.3427134000000001"/>
        <n v="4.3987489999999996"/>
        <n v="3.5156882"/>
        <n v="4.7037639999999996"/>
        <n v="4.7035464999999999"/>
        <n v="4.4041758"/>
        <n v="4.1112456000000002"/>
        <n v="4.7828717000000003"/>
        <n v="4.1452627"/>
        <n v="3.9079367999999999"/>
        <n v="4.5861939999999999"/>
        <n v="4.5452190000000003"/>
        <n v="4.5525703000000002"/>
        <n v="4.2689899999999996"/>
        <n v="4.1369885999999996"/>
        <n v="4.4797510000000003"/>
        <n v="3.6056743"/>
        <n v="4.292726"/>
        <n v="4.3913307000000001"/>
        <n v="3.6365094"/>
        <n v="4.3496722999999999"/>
        <n v="4.0070085999999998"/>
        <n v="4.3294915999999999"/>
        <n v="4.5874524000000001"/>
        <n v="4.1090710000000001"/>
        <n v="4.1290659999999999"/>
        <n v="3.9524119999999998"/>
        <n v="4.2234429999999996"/>
        <n v="3.5113397000000002"/>
        <n v="4.3613257000000001"/>
        <n v="3.8179270999999999"/>
        <n v="4.5454840000000001"/>
        <n v="4.401192"/>
        <n v="4.4714235999999996"/>
        <n v="4.3627050000000001"/>
        <n v="3.5127769"/>
        <n v="3.6425070000000002"/>
        <n v="4.7070675"/>
        <n v="3.8432088000000002"/>
        <n v="4.4260254000000003"/>
        <n v="4.0447062999999996"/>
        <n v="3.3159074999999998"/>
        <n v="4.2211546999999996"/>
        <n v="4.6953053000000002"/>
        <n v="4.1741260000000002"/>
        <n v="4.0797829999999999"/>
        <n v="4.210318"/>
        <n v="4.4489155"/>
        <n v="3.7486396000000002"/>
        <n v="3.7456752999999998"/>
        <n v="4.3145569999999998"/>
        <n v="3.5460672"/>
        <n v="4.4685234999999999"/>
        <n v="4.590579"/>
        <n v="4.3494725000000001"/>
        <n v="4.3363695"/>
        <n v="3.3091496999999999"/>
        <n v="4.5922369999999999"/>
        <n v="3.0110823999999998"/>
        <n v="4.6012316000000002"/>
        <n v="4.6739639999999998"/>
        <n v="3.9785712000000002"/>
        <n v="4.4412656000000004"/>
        <n v="3.8958887999999998"/>
        <n v="4.2244533999999998"/>
        <n v="4.8557230000000002"/>
        <n v="4.3593859999999998"/>
        <n v="3.8099927999999998"/>
        <n v="3.35256"/>
        <n v="4.1033169999999997"/>
        <n v="3.9608180000000002"/>
        <n v="4.7825856"/>
        <n v="4.1458890000000004"/>
        <n v="4.4931070000000002"/>
        <n v="4.7651095000000003"/>
        <n v="4.4866447000000003"/>
        <n v="4.4026690000000004"/>
        <n v="4.6277933000000004"/>
        <n v="4.4904513000000001"/>
        <n v="4.5032050000000003"/>
        <n v="4.4514836999999998"/>
        <n v="4.3926239999999996"/>
        <n v="4.377033"/>
        <n v="4.5961976"/>
        <n v="4.0276129999999997"/>
        <n v="4.5547069999999996"/>
        <n v="4.2225159999999997"/>
        <n v="4.5523639999999999"/>
        <n v="4.7808694999999997"/>
        <n v="3.6792729999999998"/>
        <n v="3.6180694"/>
        <n v="4.4648539999999999"/>
        <n v="4.5946680000000004"/>
        <n v="3.910819"/>
        <n v="4.2429667000000002"/>
        <n v="3.7936918999999998"/>
        <n v="4.3469129999999998"/>
        <n v="4.5530379999999999"/>
        <n v="4.3902010000000002"/>
        <n v="4.2677912999999998"/>
        <n v="4.725689"/>
        <n v="4.3445125000000004"/>
        <n v="4.6168838000000001"/>
        <n v="3.9494722000000002"/>
        <n v="4.2266826999999996"/>
        <n v="3.5108820000000001"/>
        <n v="4.5279154999999998"/>
        <n v="3.8126587999999999"/>
        <n v="4.0909203999999999"/>
        <n v="4.4663377000000004"/>
        <n v="4.4470099999999997"/>
        <n v="4.0068073000000002"/>
        <n v="4.2226299999999997"/>
        <n v="3.3409833999999998"/>
        <n v="4.3321176000000001"/>
        <n v="3.5571964"/>
        <n v="4.2619195000000003"/>
        <n v="4.4029800000000003"/>
        <n v="4.3467345000000002"/>
        <n v="4.468979"/>
        <n v="4.8996734999999996"/>
        <n v="4.1995589999999998"/>
        <n v="3.6456911999999999"/>
        <n v="4.6582645999999999"/>
        <n v="4.4936137"/>
        <n v="4.3807619999999998"/>
        <n v="4.0775040000000002"/>
        <n v="4.4298380000000002"/>
        <n v="4.0042999999999997"/>
        <n v="4.8822109999999999"/>
        <n v="3.5867917999999999"/>
        <n v="4.5748296000000002"/>
        <n v="4.441001"/>
        <n v="4.7044550000000003"/>
        <n v="4.3445425000000002"/>
        <n v="4.1688786000000002"/>
        <n v="4.5334373000000001"/>
        <n v="3.834562"/>
        <n v="4.1399846"/>
        <n v="4.2128825000000001"/>
        <n v="4.3538794999999997"/>
        <n v="4.3628197000000002"/>
        <n v="4.7251015000000001"/>
        <n v="3.5604064000000002"/>
        <n v="3.6903195000000002"/>
        <n v="3.8117719000000001"/>
        <n v="4.3989450000000003"/>
        <n v="3.8645174999999998"/>
        <n v="4.5388200000000003"/>
        <n v="4.2969936999999998"/>
        <n v="4.5651364000000001"/>
        <n v="4.6943007000000003"/>
        <n v="3.8778999999999999"/>
        <n v="4.4352384000000002"/>
        <n v="4.7933884000000004"/>
        <n v="4.6667300000000003"/>
        <n v="4.5550100000000002"/>
        <n v="4.3599420000000002"/>
        <n v="4.3094343999999998"/>
        <n v="4.4300914000000002"/>
        <n v="4.3813795999999998"/>
        <n v="4.0038099999999996"/>
        <n v="4.414231"/>
        <n v="3.9774343999999999"/>
        <n v="3.8975575"/>
        <n v="4.6538835000000001"/>
        <n v="4.0354590000000004"/>
        <n v="4.0011324999999998"/>
        <n v="4.4884567000000004"/>
        <n v="4.5812939999999998"/>
        <n v="3.9912136"/>
        <n v="4.2533349999999999"/>
        <n v="3.7986195"/>
        <n v="4.3310513000000004"/>
        <n v="4.3159356000000004"/>
        <n v="4.4404539999999999"/>
        <n v="4.8251723999999996"/>
        <n v="4.2026805999999999"/>
        <n v="4.5102776999999996"/>
        <n v="4.8054456999999999"/>
        <n v="4.3179325999999998"/>
        <n v="4.6067989999999996"/>
        <n v="4.5605197000000004"/>
        <n v="3.9541940000000002"/>
        <n v="4.7189855999999999"/>
        <n v="4.2522497000000001"/>
        <n v="3.7957437000000001"/>
        <n v="4.5763499999999997"/>
        <n v="4.2227309999999996"/>
        <n v="4.4341496999999999"/>
        <n v="4.0528880000000003"/>
        <n v="4.7073884000000001"/>
        <n v="3.7754210000000001"/>
        <n v="3.9634103999999999"/>
        <n v="4.2867712999999998"/>
        <n v="4.4217443000000003"/>
        <n v="4.7246756999999997"/>
        <n v="4.6505340000000004"/>
        <n v="3.5411584"/>
        <n v="4.4945073000000004"/>
        <n v="4.1196900000000003"/>
        <n v="3.9267042000000001"/>
        <n v="4.5419890000000001"/>
        <n v="3.8138626000000002"/>
        <n v="4.1505622999999998"/>
        <n v="4.3515959999999998"/>
        <n v="3.926396"/>
        <n v="4.0281525"/>
        <n v="3.7508604999999999"/>
        <n v="3.9929700000000001"/>
        <n v="4.3055750000000002"/>
        <n v="4.2018959999999996"/>
        <n v="4.0176400000000001"/>
        <n v="4.4308019999999999"/>
        <n v="4.3954940000000002"/>
        <n v="4.3003140000000002"/>
        <n v="4.6161837999999999"/>
        <n v="4.3371750000000002"/>
        <n v="4.6628803999999997"/>
        <n v="4.2888755999999999"/>
        <n v="3.9685247000000001"/>
        <n v="4.3933553999999999"/>
        <n v="3.7770980000000001"/>
        <n v="4.4066669999999997"/>
        <n v="3.9124067"/>
        <n v="4.3849729999999996"/>
        <n v="4.1489577000000004"/>
        <n v="4.1962894999999998"/>
        <n v="4.6294006999999997"/>
        <n v="4.1713566999999996"/>
        <n v="3.2778580000000002"/>
        <n v="4.4599666999999998"/>
        <n v="4.0456013999999998"/>
        <n v="3.5842046999999999"/>
        <n v="4.6561703999999997"/>
        <n v="4.4518490000000002"/>
        <n v="4.2597269999999998"/>
        <n v="4.7421689999999996"/>
        <n v="4.4104260000000002"/>
        <n v="3.9688249"/>
        <n v="4.4891104999999998"/>
        <n v="4.156047"/>
        <n v="4.2623049999999996"/>
        <n v="3.4403800000000002"/>
        <n v="4.4877915000000002"/>
        <n v="4.3725576000000004"/>
        <n v="4.2205032999999998"/>
        <n v="3.8517324999999998"/>
        <n v="4.1090955999999998"/>
        <n v="4.1788879999999997"/>
        <n v="4.3505606999999999"/>
        <n v="4.4888325"/>
        <n v="4.0120800000000001"/>
        <n v="4.3411702999999999"/>
        <n v="4.5389749999999998"/>
        <n v="4.2139572999999997"/>
        <n v="3.6649794999999998"/>
        <n v="4.5749769999999996"/>
        <n v="3.7060409999999999"/>
        <n v="4.2508273000000001"/>
        <n v="4.1637906999999998"/>
        <n v="4.6704749999999997"/>
        <n v="4.2302647000000002"/>
        <n v="4.5971456000000002"/>
        <n v="4.6260405000000002"/>
        <n v="4.4220756999999997"/>
        <n v="4.4597110000000004"/>
        <n v="4.289485"/>
        <n v="3.4196737000000001"/>
        <n v="4.3258210000000004"/>
        <n v="3.6563515999999998"/>
        <n v="4.4328775"/>
        <n v="3.7046391999999999"/>
        <n v="4.1242080000000003"/>
        <n v="4.0115523"/>
        <n v="4.5155240000000001"/>
        <n v="3.5271566000000001"/>
        <n v="4.4237083999999998"/>
        <n v="3.5517704000000001"/>
        <n v="4.4683641999999999"/>
        <n v="3.3647776"/>
        <n v="4.1335369999999996"/>
        <n v="4.6649570000000002"/>
        <n v="4.1670765999999997"/>
        <n v="3.2529080000000001"/>
        <n v="4.3928275000000001"/>
        <n v="4.4437733000000001"/>
        <n v="4.1661514999999998"/>
        <n v="4.1319137000000001"/>
        <n v="4.0968226999999997"/>
        <n v="4.3763794999999996"/>
        <n v="4.5649033000000001"/>
        <n v="4.4482670000000004"/>
        <n v="4.5245867000000004"/>
        <n v="4.5924864000000003"/>
        <n v="3.9097816999999999"/>
        <n v="3.7305617"/>
        <n v="4.2521047999999997"/>
        <n v="4.6602839999999999"/>
        <n v="4.3737899999999996"/>
        <n v="4.1853274999999996"/>
        <n v="4.4532569999999998"/>
        <n v="3.9703103999999998"/>
        <n v="4.3180110000000003"/>
        <n v="4.5592604000000003"/>
        <n v="3.9985840000000001"/>
        <n v="4.4959426000000002"/>
        <n v="4.1579746999999996"/>
        <n v="4.5658703000000003"/>
        <n v="4.3836490000000001"/>
        <n v="4.1347337"/>
        <n v="4.2344502999999998"/>
        <n v="4.5238136999999998"/>
        <n v="4.3219643000000003"/>
        <n v="4.2875094000000002"/>
        <n v="3.6950542999999998"/>
        <n v="3.7054279999999999"/>
        <n v="4.3394947000000004"/>
        <n v="3.9752687999999998"/>
        <n v="4.3958880000000002"/>
        <n v="4.2837009999999998"/>
        <n v="4.7877640000000001"/>
        <n v="3.9742606"/>
        <n v="4.4337020000000003"/>
        <n v="4.6919794000000001"/>
        <n v="4.4258940000000004"/>
        <n v="4.2905730000000002"/>
        <n v="4.5340790000000002"/>
        <n v="3.9366349999999999"/>
        <n v="4.0498820000000002"/>
        <n v="4.2779173999999998"/>
        <n v="4.2380604999999996"/>
        <n v="4.688396"/>
        <n v="4.6793139999999998"/>
        <n v="3.8335680000000001"/>
        <n v="3.9283214000000002"/>
        <n v="3.4847918"/>
        <n v="4.0702886999999999"/>
        <n v="3.1809050000000001"/>
        <n v="4.2825904000000001"/>
        <n v="4.2771682999999996"/>
        <n v="4.6178965999999999"/>
        <n v="4.5743165000000001"/>
        <n v="4.1774693000000003"/>
        <n v="4.6277255999999998"/>
        <n v="4.6992000000000003"/>
        <n v="3.9724197000000001"/>
        <n v="3.345853"/>
        <n v="4.5058740000000004"/>
        <n v="3.7417703000000002"/>
        <n v="4.0624339999999997"/>
        <n v="3.9384983"/>
        <n v="3.3552814"/>
        <n v="4.1827550000000002"/>
        <n v="4.2385206000000002"/>
        <n v="4.1744199999999996"/>
        <n v="4.2913030000000001"/>
        <n v="3.4429536000000001"/>
        <n v="4.3438163000000003"/>
        <n v="3.8898400999999998"/>
        <n v="4.8027990000000003"/>
        <n v="4.0160330000000002"/>
        <n v="4.2782970000000002"/>
        <n v="4.3192114999999998"/>
        <n v="4.7346300000000001"/>
        <n v="4.0291243000000003"/>
        <n v="4.6426590000000001"/>
        <n v="4.5208396999999998"/>
        <n v="3.5852580000000001"/>
        <n v="4.6312037000000004"/>
        <n v="3.5308913999999998"/>
        <n v="3.7780763999999998"/>
        <n v="4.318899"/>
        <n v="4.2704024"/>
        <n v="4.6321607"/>
        <n v="4.1619754000000002"/>
        <n v="4.3823689999999997"/>
        <n v="4.1769470000000002"/>
        <n v="4.7432445999999997"/>
        <n v="4.7020287999999999"/>
        <n v="4.6018962999999999"/>
        <n v="4.3928510000000003"/>
        <n v="3.2853927999999999"/>
        <n v="3.8189187000000002"/>
        <n v="3.8383569999999998"/>
        <n v="4.0449510000000002"/>
        <n v="4.6333013000000003"/>
        <n v="4.2577705000000003"/>
        <n v="4.2674336000000004"/>
        <n v="4.3974137000000004"/>
        <n v="4.5140323999999996"/>
        <n v="3.7437109999999998"/>
        <n v="4.3612970000000004"/>
        <n v="3.9757997999999999"/>
        <n v="4.1121350000000003"/>
        <n v="3.8261713999999998"/>
        <n v="4.4414005000000003"/>
        <n v="4.3125366999999999"/>
        <n v="4.5866689999999997"/>
        <n v="3.9011822"/>
        <n v="4.1475270000000002"/>
        <n v="3.5688011999999998"/>
        <n v="4.6258689999999998"/>
        <n v="4.4795623000000004"/>
        <n v="4.552969"/>
        <n v="3.8173396999999998"/>
        <n v="4.4857706999999998"/>
        <n v="4.0590577000000003"/>
        <n v="4.1606255000000001"/>
        <n v="4.5240935999999996"/>
        <n v="3.9532911999999998"/>
        <n v="4.5066594999999996"/>
        <n v="4.6957250000000004"/>
        <n v="4.32667"/>
        <n v="4.1631729999999996"/>
        <n v="4.0542026"/>
        <n v="3.9415119000000001"/>
        <n v="4.1358423000000002"/>
        <n v="4.3791523000000003"/>
        <n v="4.1334499999999998"/>
        <n v="4.3421010000000004"/>
        <n v="4.2446029999999997"/>
        <n v="4.4598206999999999"/>
        <n v="4.4227843"/>
        <n v="4.5055847"/>
        <n v="4.2868323000000004"/>
        <n v="4.1224135999999998"/>
        <n v="4.0935873999999997"/>
        <n v="4.2270412000000004"/>
        <n v="3.9671438000000001"/>
        <n v="4.6059736999999998"/>
        <n v="4.3322495999999999"/>
        <n v="4.4212455999999998"/>
        <n v="4.2104860000000004"/>
        <n v="3.3257349"/>
        <n v="4.0772529999999998"/>
        <n v="3.4645467000000001"/>
        <n v="4.5119490000000004"/>
        <n v="4.7112259999999999"/>
        <n v="3.6156933000000002"/>
        <n v="4.0271505999999997"/>
        <n v="3.9663048000000001"/>
        <n v="3.6836666999999998"/>
        <n v="4.5418500000000002"/>
        <n v="4.2615619999999996"/>
        <n v="4.3025570000000002"/>
        <n v="4.1004870000000002"/>
        <n v="3.8700914000000002"/>
        <n v="4.5180220000000002"/>
        <n v="4.350911"/>
        <n v="4.6219890000000001"/>
        <n v="4.4189743999999997"/>
        <n v="4.2567560000000002"/>
        <n v="4.0860167000000001"/>
        <n v="3.90625"/>
        <n v="4.0968929999999997"/>
        <n v="4.4005999999999998"/>
        <n v="3.9299026000000001"/>
        <n v="4.6211229999999999"/>
        <n v="3.8546277999999998"/>
        <n v="4.540025"/>
        <n v="4.4666379999999997"/>
        <n v="3.8097525000000001"/>
        <n v="4.5919040000000004"/>
        <n v="4.3514920000000004"/>
        <n v="4.5316156999999997"/>
        <n v="4.3150696999999996"/>
        <n v="4.4922079999999998"/>
        <n v="4.4387309999999998"/>
        <n v="3.8790003999999998"/>
        <n v="4.1503614999999998"/>
        <n v="4.3068643"/>
        <n v="4.4478410000000004"/>
        <n v="3.7039982999999999"/>
        <n v="4.6065936000000001"/>
        <n v="4.397119"/>
        <n v="3.3363163"/>
        <n v="3.7000717999999999"/>
        <n v="4.019387"/>
        <n v="4.0431657000000003"/>
        <n v="4.2283939999999998"/>
        <n v="4.7756569999999998"/>
        <n v="3.8996582000000002"/>
        <n v="4.689038"/>
        <n v="4.2855287000000004"/>
        <n v="4.2350839999999996"/>
        <n v="4.0114717000000004"/>
        <n v="4.4565434000000002"/>
        <n v="4.0101800000000001"/>
        <n v="4.1899176000000002"/>
        <n v="4.2388130000000004"/>
        <n v="4.6547229999999997"/>
        <n v="4.2144370000000002"/>
        <n v="3.9884097999999999"/>
        <n v="3.8036184"/>
        <n v="4.4153700000000002"/>
        <n v="4.0104199999999999"/>
        <n v="3.8184005999999999"/>
        <n v="4.6669526000000001"/>
        <n v="4.2451981999999999"/>
        <n v="3.6827687999999998"/>
        <n v="4.8012256999999998"/>
        <n v="3.7379338999999998"/>
        <n v="4.3605669999999996"/>
        <n v="4.5330333999999999"/>
        <n v="4.2964479999999998"/>
        <n v="3.8655140000000001"/>
        <n v="3.9173076"/>
        <n v="3.2428854"/>
        <n v="4.5447464000000002"/>
        <n v="3.7203225999999998"/>
        <n v="4.5479190000000003"/>
        <n v="3.8112287999999999"/>
        <n v="4.1447678000000003"/>
        <n v="4.4055929999999996"/>
        <n v="4.1449202999999999"/>
        <n v="4.6881985999999998"/>
        <n v="4.6265859999999996"/>
        <n v="4.4979123999999997"/>
        <n v="4.2681785000000003"/>
        <n v="4.4829280000000002"/>
        <n v="4.2649080000000001"/>
        <n v="4.4723129999999998"/>
        <n v="4.2689649999999997"/>
        <n v="4.256043"/>
        <n v="4.5549590000000002"/>
        <n v="3.8961969999999999"/>
        <n v="3.5348337000000001"/>
        <n v="4.5401550000000004"/>
        <n v="4.5936537"/>
        <n v="4.3764989999999999"/>
        <n v="4.0750960000000003"/>
        <n v="4.6460879999999998"/>
        <n v="4.3123069999999997"/>
        <n v="4.4146260000000002"/>
        <n v="4.3633455999999997"/>
        <n v="4.8149743000000003"/>
        <n v="4.1638656000000003"/>
        <n v="4.4778365999999998"/>
        <n v="3.9787333"/>
        <n v="4.3448042999999998"/>
        <n v="4.6946306"/>
        <n v="4.3016972999999998"/>
        <n v="4.4484015000000001"/>
        <n v="4.2999409999999996"/>
        <n v="4.5494637000000004"/>
        <n v="4.1787944000000001"/>
        <n v="4.2383803999999996"/>
        <n v="4.4838395000000002"/>
        <n v="4.3121340000000004"/>
        <n v="4.8271129999999998"/>
        <n v="4.2353982999999999"/>
        <n v="4.6862782999999997"/>
        <n v="4.5141080000000002"/>
        <n v="4.8274182999999997"/>
        <n v="4.5683470000000002"/>
        <n v="4.4053792999999999"/>
        <n v="3.6706786"/>
        <n v="4.6105223000000004"/>
        <n v="4.3252519999999999"/>
        <n v="4.5016249999999998"/>
        <n v="4.1595579999999996"/>
        <n v="4.3642287"/>
        <n v="4.3597219999999997"/>
        <n v="4.7382600000000004"/>
        <n v="3.5920353"/>
        <n v="4.1490846000000001"/>
        <n v="3.815601"/>
        <n v="4.5654316000000001"/>
        <n v="4.2643190000000004"/>
        <n v="4.4968523999999999"/>
        <n v="4.0911827000000001"/>
        <n v="4.6887884"/>
        <n v="4.6334799999999996"/>
        <n v="4.2942543000000004"/>
        <n v="3.9537203000000001"/>
        <n v="4.2960997000000001"/>
        <n v="3.6807373000000001"/>
        <n v="4.0195116999999998"/>
        <n v="4.2898009999999998"/>
        <n v="4.8648470000000001"/>
        <n v="4.4211983999999998"/>
        <n v="4.0418989999999999"/>
        <n v="3.7103484"/>
        <n v="4.0374713"/>
        <n v="3.6779853999999998"/>
        <n v="4.3001237000000003"/>
        <n v="4.2978797000000002"/>
        <n v="2.7261899000000001"/>
        <n v="4.2401567"/>
        <n v="4.3943830000000004"/>
        <n v="3.997458"/>
        <n v="4.1201572000000004"/>
        <n v="4.5571584999999999"/>
        <n v="4.4019303000000001"/>
        <n v="4.5443262999999998"/>
        <n v="4.3614354000000004"/>
        <n v="4.4931374000000002"/>
        <n v="4.0240153999999997"/>
        <n v="4.1593885000000004"/>
        <n v="4.6713129999999996"/>
        <n v="3.9609485000000002"/>
        <n v="4.5846980000000004"/>
        <n v="4.5969360000000004"/>
        <n v="3.8757139999999999"/>
        <n v="3.6811984"/>
        <n v="4.247166"/>
        <n v="4.5784836000000002"/>
        <n v="4.2424169999999997"/>
        <n v="4.2260736999999997"/>
        <n v="3.4199280000000001"/>
        <n v="4.2667729999999997"/>
        <n v="4.6077127000000004"/>
        <n v="4.1426170000000004"/>
        <n v="4.1376451999999997"/>
        <n v="4.6220850000000002"/>
        <n v="4.7803573999999998"/>
        <n v="4.2584194999999996"/>
        <n v="4.1287054999999997"/>
        <n v="4.0925263999999997"/>
        <n v="4.5966750000000003"/>
        <n v="4.3821329999999996"/>
        <n v="4.2022022999999997"/>
        <n v="4.1467070000000001"/>
        <n v="4.4440645999999999"/>
        <n v="3.9185184999999998"/>
        <n v="4.4750332999999998"/>
        <n v="4.5200795999999999"/>
        <n v="4.4976839999999996"/>
        <n v="4.4002689999999998"/>
        <n v="3.7231724000000002"/>
        <n v="4.4324006999999996"/>
        <n v="4.4670277"/>
        <n v="4.5848956000000003"/>
        <n v="2.7430265"/>
        <n v="3.0686605"/>
        <n v="4.3993406000000004"/>
        <n v="4.240958"/>
        <n v="4.2091089999999998"/>
        <n v="4.5517344"/>
        <n v="4.8402013999999998"/>
        <n v="4.2150616999999997"/>
        <n v="4.3744259999999997"/>
        <n v="4.1471714999999998"/>
        <n v="4.7752013"/>
        <n v="4.3210480000000002"/>
        <n v="4.2633046999999999"/>
        <n v="4.0828610000000003"/>
        <n v="3.9636382999999999"/>
        <n v="4.1780046999999998"/>
        <n v="4.3340540000000001"/>
        <n v="4.5165240000000004"/>
        <n v="4.2745867000000004"/>
        <n v="4.0471069999999996"/>
        <n v="4.5849266000000002"/>
        <n v="3.7041580000000001"/>
        <n v="4.5117219999999998"/>
        <n v="4.6055617"/>
        <n v="4.4915789999999998"/>
        <n v="4.3104285999999998"/>
        <n v="4.1865772999999997"/>
        <n v="4.3667755000000001"/>
        <n v="4.730537"/>
        <n v="4.2499960000000003"/>
        <n v="4.4172359999999999"/>
        <n v="4.3020095999999999"/>
        <n v="4.6592364000000002"/>
        <n v="4.2886867999999998"/>
        <n v="4.8370819999999997"/>
        <n v="4.5635357000000001"/>
        <n v="4.3673729999999997"/>
        <n v="3.966431"/>
        <n v="4.0176454000000001"/>
        <n v="4.2740669999999996"/>
        <n v="4.4787416000000002"/>
        <n v="4.0509789999999999"/>
        <n v="4.294867"/>
        <n v="3.9398681999999998"/>
        <n v="3.6801639000000002"/>
        <n v="4.3165789999999999"/>
        <n v="3.8738047999999998"/>
        <n v="4.0668749999999996"/>
        <n v="4.4762396999999998"/>
        <n v="3.9075890000000002"/>
        <n v="4.0631630000000003"/>
        <n v="4.6024950000000002"/>
        <n v="3.6205516000000002"/>
        <n v="4.5268306999999997"/>
        <n v="3.4569874"/>
        <n v="4.5797596"/>
        <n v="4.6674220000000002"/>
        <n v="4.2334532999999999"/>
        <n v="4.2481812999999997"/>
        <n v="3.5905109999999998"/>
        <n v="4.2817506999999999"/>
        <n v="3.7922547"/>
        <n v="4.6393380000000004"/>
        <n v="4.1862729999999999"/>
        <n v="4.4354013999999999"/>
        <n v="4.0806374999999999"/>
        <n v="4.2767887"/>
        <n v="3.4278154000000001"/>
        <n v="4.7715350000000001"/>
        <n v="4.4780335000000004"/>
        <n v="4.6046014"/>
        <n v="4.4136557999999999"/>
        <n v="4.5450815999999996"/>
        <n v="4.0831119999999999"/>
        <n v="4.1211986999999999"/>
        <n v="4.1915290000000001"/>
        <n v="4.4556217"/>
        <n v="3.6378206999999998"/>
        <n v="4.7275429999999998"/>
        <n v="4.6002999999999998"/>
        <n v="4.8134712999999998"/>
        <n v="4.5222416000000001"/>
        <n v="4.4059220000000003"/>
        <n v="4.0945580000000001"/>
        <n v="3.887737"/>
        <n v="4.4422234999999999"/>
        <n v="4.5498339999999997"/>
        <n v="4.5060514999999999"/>
        <n v="4.2550635000000003"/>
        <n v="4.4241742999999998"/>
        <n v="4.1415730000000002"/>
        <n v="4.4507165000000004"/>
        <n v="4.0323289999999998"/>
        <n v="4.3199949999999996"/>
        <n v="4.2781734"/>
        <n v="4.6000557000000004"/>
        <n v="3.8014654999999999"/>
        <n v="4.0317525999999999"/>
        <n v="3.8451396999999998"/>
        <n v="4.3747100000000003"/>
        <n v="4.4581632999999998"/>
        <n v="4.056171"/>
        <n v="3.8597236000000001"/>
        <n v="4.505153"/>
        <n v="3.6767042000000001"/>
        <n v="4.7024875000000002"/>
        <n v="4.3563789999999996"/>
        <n v="3.5772830999999998"/>
        <n v="4.3998819999999998"/>
        <n v="4.7768759999999997"/>
        <n v="3.8715389999999998"/>
        <n v="4.5152774000000004"/>
        <n v="3.9052820000000001"/>
        <n v="3.5431979999999998"/>
        <n v="4.2570233000000002"/>
        <n v="3.6889414999999999"/>
        <n v="4.344697"/>
        <n v="3.6654825"/>
        <n v="4.2781944000000003"/>
        <n v="4.2961010000000002"/>
        <n v="4.1658362999999996"/>
        <n v="3.9941583000000001"/>
        <n v="4.3531065"/>
        <n v="3.9232740000000002"/>
        <n v="3.5647483000000002"/>
        <n v="4.2466407000000004"/>
        <n v="4.3884340000000002"/>
        <n v="4.1275370000000002"/>
        <n v="3.5791656999999999"/>
        <n v="4.6481905000000001"/>
        <n v="4.7082269999999999"/>
        <n v="4.6949123999999998"/>
        <n v="4.8278670000000004"/>
        <n v="4.2721850000000003"/>
        <n v="3.9505300000000001"/>
        <n v="3.8788415999999999"/>
        <n v="4.2201620000000002"/>
        <n v="4.6527896000000002"/>
        <n v="3.3027372000000002"/>
        <n v="4.5458845999999999"/>
        <n v="3.4082007000000001"/>
        <n v="4.5622259999999999"/>
        <n v="4.2667723000000004"/>
        <n v="4.7434810000000001"/>
        <n v="4.1642749999999999"/>
        <n v="4.0010858000000002"/>
        <n v="4.5394926"/>
        <n v="4.4671507000000004"/>
        <n v="4.3413979999999999"/>
        <n v="4.5754149999999996"/>
        <n v="4.5179467000000004"/>
        <n v="4.0067750000000002"/>
        <n v="4.3005275999999997"/>
        <n v="3.6073944999999998"/>
        <n v="4.4236279999999999"/>
        <n v="4.4143686000000004"/>
        <n v="4.3933790000000004"/>
        <n v="4.3654820000000001"/>
        <n v="4.1213680000000004"/>
        <n v="4.2005059999999999"/>
        <n v="4.2611879999999998"/>
        <n v="4.0772779999999997"/>
        <n v="4.8717170000000003"/>
        <n v="4.5498890000000003"/>
        <n v="4.03017"/>
        <n v="3.8833196000000001"/>
        <n v="4.2002689999999996"/>
        <n v="3.4130406"/>
        <n v="4.2205024"/>
        <n v="4.3067349999999998"/>
        <n v="4.4700847000000001"/>
        <n v="3.9410880000000001"/>
        <n v="4.5034574999999997"/>
        <n v="4.3802155999999997"/>
        <n v="3.6214867000000002"/>
        <n v="4.1835760000000004"/>
        <n v="3.7742695999999998"/>
        <n v="4.6893716000000003"/>
        <n v="4.5387969999999997"/>
        <n v="2.5933719000000002"/>
        <n v="3.8111269999999999"/>
        <n v="4.3111233999999996"/>
        <n v="4.7428536000000001"/>
        <n v="4.5178412999999997"/>
        <n v="4.4195104000000001"/>
        <n v="4.5084169999999997"/>
        <n v="4.0274725"/>
        <n v="4.230048"/>
        <n v="3.7017715"/>
        <n v="4.7798996000000002"/>
        <n v="4.4846529999999998"/>
        <n v="4.3396140000000001"/>
        <n v="4.4325000000000001"/>
        <n v="4.4870660000000004"/>
        <n v="4.269069"/>
        <n v="4.1447000000000003"/>
        <n v="4.5579704999999997"/>
        <n v="4.0929913999999998"/>
        <n v="4.0607839999999999"/>
        <n v="4.5921234999999996"/>
        <n v="4.1616850000000003"/>
        <n v="3.9438610000000001"/>
        <n v="4.5057130000000001"/>
        <n v="3.9204197000000001"/>
        <n v="4.1156993000000002"/>
        <n v="4.4428377000000001"/>
        <n v="4.4163839999999999"/>
        <n v="4.0183334000000004"/>
        <n v="4.598141"/>
        <n v="3.8471725000000001"/>
        <n v="4.4028210000000003"/>
        <n v="3.6212559"/>
        <n v="4.0348616000000002"/>
        <n v="3.9188372999999999"/>
        <n v="4.5792073999999996"/>
        <n v="4.3409513999999998"/>
        <n v="4.2381640000000003"/>
        <n v="4.5549134999999996"/>
        <n v="3.8797958000000001"/>
        <n v="4.3840364999999997"/>
        <n v="4.3055816"/>
        <n v="3.6168439999999999"/>
        <n v="3.8467530000000001"/>
        <n v="4.3071422999999998"/>
        <n v="4.3902169999999998"/>
        <n v="4.4843326000000001"/>
        <n v="4.0269680000000001"/>
        <n v="4.3400445000000003"/>
        <n v="4.5409629999999996"/>
        <n v="4.0903349999999996"/>
        <n v="4.4869830000000004"/>
        <n v="4.4916882999999999"/>
        <n v="4.1231850000000003"/>
        <n v="4.5113615999999999"/>
        <n v="3.7769927999999999"/>
        <n v="4.7075151999999996"/>
        <n v="4.6376660000000003"/>
        <n v="4.7566943000000004"/>
        <n v="4.8134829999999997"/>
        <n v="3.8339186000000001"/>
        <n v="4.4369325999999996"/>
        <n v="4.1964664000000003"/>
        <n v="4.6025643000000001"/>
        <n v="4.8564324000000001"/>
        <n v="3.8915142999999999"/>
        <n v="3.8264930000000001"/>
        <n v="4.7842855000000002"/>
        <n v="4.0120955"/>
        <n v="4.8001690000000004"/>
        <n v="4.1644854999999996"/>
        <n v="4.6126646999999998"/>
        <n v="4.3673580000000003"/>
        <n v="4.0955110000000001"/>
        <n v="4.4357657000000001"/>
        <n v="4.9334154000000003"/>
        <n v="4.4001245000000004"/>
        <n v="4.7450760000000001"/>
        <n v="3.9085738999999999"/>
        <n v="4.7534460000000003"/>
        <n v="4.3346460000000002"/>
        <n v="4.169816"/>
        <n v="4.8106102999999996"/>
        <n v="3.7284057000000002"/>
        <n v="3.3133851999999999"/>
        <n v="4.3395666999999998"/>
        <n v="4.0465179999999998"/>
        <n v="4.7524132999999997"/>
        <n v="3.5974748000000001"/>
        <n v="4.591037"/>
        <n v="4.0966969999999998"/>
        <n v="4.0545989999999996"/>
        <n v="4.4009695000000004"/>
        <n v="4.7128743999999996"/>
        <n v="4.5489100000000002"/>
        <n v="3.6535015"/>
        <n v="4.1469706999999998"/>
        <n v="4.6485459999999996"/>
        <n v="4.1515545999999999"/>
        <n v="4.5486700000000004"/>
        <n v="4.2491764999999999"/>
        <n v="4.3975353000000004"/>
        <n v="4.0760373999999997"/>
        <n v="4.6733893999999996"/>
        <n v="4.4919224"/>
        <n v="4.5599569999999998"/>
        <n v="4.7592160000000003"/>
        <n v="4.5579666999999997"/>
        <n v="3.7587682999999998"/>
        <n v="4.4599333000000003"/>
      </sharedItems>
    </cacheField>
    <cacheField name="content_duration" numFmtId="1">
      <sharedItems containsSemiMixedTypes="0" containsString="0" containsNumber="1" minValue="1" maxValue="539"/>
    </cacheField>
    <cacheField name="published_date" numFmtId="14">
      <sharedItems containsSemiMixedTypes="0" containsNonDate="0" containsDate="1" containsString="0" minDate="2011-06-14T00:00:00" maxDate="2024-12-10T00:00:00"/>
    </cacheField>
    <cacheField name="subject" numFmtId="49">
      <sharedItems count="939">
        <s v="Python"/>
        <s v="Web Development"/>
        <s v="JavaScript"/>
        <s v="React JS"/>
        <s v="Java"/>
        <s v="Angular"/>
        <s v="Data Science"/>
        <s v="Game Development Fundamentals"/>
        <s v="MySQL"/>
        <s v="CSS"/>
        <s v="Front End Web Development"/>
        <s v="Spring Framework"/>
        <s v="Swift"/>
        <s v="Deep Learning"/>
        <s v="Unreal Engine"/>
        <s v="Machine Learning"/>
        <s v="Google Flutter"/>
        <s v="Docker"/>
        <s v="C++"/>
        <s v="HTML5"/>
        <s v="Bootstrap"/>
        <s v="Web Design"/>
        <s v="Node.Js"/>
        <s v="Artificial Intelligence"/>
        <s v="PHP"/>
        <s v="WordPress"/>
        <s v="R (programming language)"/>
        <s v="Express Framework"/>
        <s v="Microservices"/>
        <s v="Android Development"/>
        <s v="Typescript"/>
        <s v="C#"/>
        <s v="Apache Kafka"/>
        <s v="Vue JS"/>
        <s v="Functional Programming"/>
        <s v="React Native"/>
        <s v="Coding Interview"/>
        <s v="Data Analysis"/>
        <s v="Certified Kubernetes Application Developer (CKAD)"/>
        <s v="Django"/>
        <s v="Data Structures"/>
        <s v="HTML"/>
        <s v="Pandas"/>
        <s v="SQL"/>
        <s v="jQuery"/>
        <s v="NGINX"/>
        <s v="MongoDB"/>
        <s v="JIRA"/>
        <s v="Web Hosting"/>
        <s v="REST Assured"/>
        <s v="Object Oriented Programming"/>
        <s v="Go (programming language)"/>
        <s v="Database Administration"/>
        <s v="Keras"/>
        <s v="Regression Analysis"/>
        <s v="Microsoft SQL"/>
        <s v="C (programming language)"/>
        <s v="Software Testing"/>
        <s v="Git"/>
        <s v="Amazon Affiliate Marketing"/>
        <s v="Server Administration"/>
        <s v="Algorithms"/>
        <s v="Time Series Analysis"/>
        <s v="Selenium WebDriver"/>
        <s v="Database Design"/>
        <s v="Let's Encrypt"/>
        <s v="Ethereum"/>
        <s v="SQL Server"/>
        <s v="Virtual Machine"/>
        <s v="Quantum Computing"/>
        <s v="Jenkins"/>
        <s v="Elasticsearch"/>
        <s v="PySpark"/>
        <s v="ASP.NET MVC"/>
        <s v="Prompt Engineering"/>
        <s v="Next.js"/>
        <s v="Neural Networks"/>
        <s v="ISTQB Certified Tester Foundation Level (CTFL)"/>
        <s v="Math"/>
        <s v="Progressive Web App"/>
        <s v="Computer Vision"/>
        <s v="Ruby on Rails"/>
        <s v="Laravel"/>
        <s v="Full Stack Web Development"/>
        <s v="CI/CD"/>
        <s v="Excel"/>
        <s v="Financial Trading"/>
        <s v="N/A"/>
        <s v="Appium"/>
        <s v="Postman"/>
        <s v="Chrome Extensions"/>
        <s v="Java Algorithms"/>
        <s v="Azure DevOps"/>
        <s v="ASP.NET"/>
        <s v="Gatsby.js"/>
        <s v="Bash Shell"/>
        <s v="Responsive Design"/>
        <s v="Spring Boot"/>
        <s v="Logistic Regression"/>
        <s v="2D Game Development"/>
        <s v="JMeter"/>
        <s v="Selenium Testing Framework"/>
        <s v="MERN Stack"/>
        <s v="Drupal"/>
        <s v="AJAX"/>
        <s v="Software Practices"/>
        <s v="Oracle SQL"/>
        <s v="Financial Analysis"/>
        <s v="AngularJS"/>
        <s v="Kubernetes"/>
        <s v="DevOps"/>
        <s v="Big Data"/>
        <s v="ASP.NET Core"/>
        <s v="Database Management"/>
        <s v="Natural Language Processing"/>
        <s v="Kotlin"/>
        <s v="PL/SQL"/>
        <s v="Amazon AWS"/>
        <s v="AutoML Automated Machine Learning"/>
        <s v="Design Patterns (software)"/>
        <s v="API Testing"/>
        <s v="Java Web Services"/>
        <s v="Alteryx"/>
        <s v="Software Architecture"/>
        <s v="REST API"/>
        <s v="ChatGPT"/>
        <s v="Programming Fundamentals"/>
        <s v="CMS Content Management Systems"/>
        <s v="Terraform"/>
        <s v="Convolutional Neural Networks"/>
        <s v="Dart (programming language)"/>
        <s v="Cypress.io"/>
        <s v="Unity"/>
        <s v="Ruby"/>
        <s v="JPA"/>
        <s v="QR Codes"/>
        <s v="Generative AI"/>
        <s v="Version Control"/>
        <s v="TensorFlow"/>
        <s v="Cloud Computing"/>
        <s v="Ionic"/>
        <s v="Multithreading"/>
        <s v="WordPress for Ecommerce"/>
        <s v="SOLID Principles"/>
        <s v="Decision Trees"/>
        <s v="Optimization Problem"/>
        <s v="Windows Command Line"/>
        <s v="Blockchain"/>
        <s v="Cucumber Software"/>
        <s v="GitHub"/>
        <s v="Identity and Access Management"/>
        <s v="GraphQL"/>
        <s v="Agile"/>
        <s v="Apache Airflow"/>
        <s v="XML"/>
        <s v="Statistics"/>
        <s v="AWS CloudFormation"/>
        <s v="Entity Framework"/>
        <s v="JSP"/>
        <s v="Amazon EC2"/>
        <s v="iOS Development"/>
        <s v="Microsoft Power BI"/>
        <s v="Python GUI"/>
        <s v="Apache Spark"/>
        <s v="Mobile App Development"/>
        <s v="UiPath"/>
        <s v="NumPy"/>
        <s v="Amazon Sagemaker"/>
        <s v="Salesforce"/>
        <s v="Web Scraping"/>
        <s v="Microsoft DP-900"/>
        <s v="Database Programming"/>
        <s v="Unit Testing"/>
        <s v="Tailwind CSS"/>
        <s v="Servlet"/>
        <s v="3D Animation"/>
        <s v="Reactive Programming"/>
        <s v="App Development"/>
        <s v="Shell Scripting"/>
        <s v="Python Game Development"/>
        <s v="PowerShell"/>
        <s v="Flask"/>
        <s v="Microsoft Playwright"/>
        <s v="Flowcharting"/>
        <s v="Spatial Analysis"/>
        <s v="Object Detection"/>
        <s v="Sass"/>
        <s v="TDD Test Driven Development"/>
        <s v="Google Cloud Professional Data Engineer"/>
        <s v="SSL/TLS"/>
        <s v="Flappy Bird Clone"/>
        <s v="Emotional Intelligence"/>
        <s v="Character Animation"/>
        <s v="Rust (programming language)"/>
        <s v="Software Engineering"/>
        <s v="Elastic Stack"/>
        <s v="Recommendation Engine"/>
        <s v="Project Management"/>
        <s v="Java Operators"/>
        <s v="API"/>
        <s v="Angular Material"/>
        <s v="Linux"/>
        <s v="ServiceNow"/>
        <s v="Automation"/>
        <s v="NestJS"/>
        <s v="Automation Testing"/>
        <s v="SwiftUI"/>
        <s v="Back End Web Development"/>
        <s v="Web Frameworks"/>
        <s v="Ethical Hacking"/>
        <s v="A/B Testing"/>
        <s v="Salesforce Lightning"/>
        <s v="Video Editing"/>
        <s v="MATLAB"/>
        <s v="MLOps"/>
        <s v="Salesforce Development"/>
        <s v="Chatbot"/>
        <s v="dbt (Data Build Tool)"/>
        <s v="Augmented Reality"/>
        <s v="ETL"/>
        <s v="Grunt Software"/>
        <s v="Scala"/>
        <s v="FastAPI"/>
        <s v="Informatica PowerCenter"/>
        <s v="Certified Professional in Python Programming (PCPP)"/>
        <s v="Python Scripting"/>
        <s v="Java Development Kit"/>
        <s v="Data Visualization"/>
        <s v="Mobile App Business"/>
        <s v="Prometheus Software"/>
        <s v="Snowflake"/>
        <s v="Computer Science"/>
        <s v="Certified Entry-Level Python Programmer (PCEP)"/>
        <s v="Vim Text Editor"/>
        <s v="OpenGL"/>
        <s v="Python Network Programming"/>
        <s v="Web App Development"/>
        <s v="Microsoft Power Platform"/>
        <s v="UML"/>
        <s v="PyTorch"/>
        <s v="Blazor"/>
        <s v="Python Hacking"/>
        <s v="Oracle 1Z0-071"/>
        <s v="Socket Programming"/>
        <s v="Nuxt.js"/>
        <s v="Apache Hive"/>
        <s v="Java Testing"/>
        <s v="XPath"/>
        <s v="Unreal Engine Blueprints"/>
        <s v="Microsoft Power Apps"/>
        <s v="MEAN Stack"/>
        <s v="Vagrant"/>
        <s v="Apache Maven"/>
        <s v="Career Development"/>
        <s v="Apache Groovy"/>
        <s v="PostgreSQL"/>
        <s v="WCF Windows Communication Foundation"/>
        <s v="Memory Management"/>
        <s v="Developer Tools"/>
        <s v="SSIS"/>
        <s v="Unsupervised Machine Learning"/>
        <s v="Confluence"/>
        <s v="Cluster Analysis"/>
        <s v="Generative Adversarial Networks (GAN)"/>
        <s v="Elixir (programming language)"/>
        <s v="OCR (Optical Character Recognition)"/>
        <s v="Data Mining"/>
        <s v="Web API"/>
        <s v="Virtual Reality"/>
        <s v="RxJs"/>
        <s v="ECMAscript"/>
        <s v="System Design Interview"/>
        <s v="Hibernate"/>
        <s v="Data Warehouse"/>
        <s v="Elementor"/>
        <s v="Parallel Programming"/>
        <s v="Simulink"/>
        <s v="JUnit"/>
        <s v="Scikit-learn"/>
        <s v="Kibana"/>
        <s v="ISTQB Agile Tester Foundation Extension (CTFL-AT)"/>
        <s v="Amazon QuickSight"/>
        <s v="OAuth"/>
        <s v="Webpack"/>
        <s v="Visual Studio"/>
        <s v="Business Intelligence"/>
        <s v="Data Storage"/>
        <s v="Electron Framework"/>
        <s v="NFT (Non-Fungible Tokens)"/>
        <s v="Spring MVC"/>
        <s v="Godot"/>
        <s v="Data Engineering"/>
        <s v="SQLite"/>
        <s v="Azure Synapse Analytics"/>
        <s v="Protractor"/>
        <s v="Windows Presentation Foundation"/>
        <s v="Xamarin"/>
        <s v="CSS Animations"/>
        <s v="Streamlit"/>
        <s v="CodeIgniter"/>
        <s v="Distributed Computing"/>
        <s v="AWS Elastic Load Balancing"/>
        <s v="AWS Certified Developer - Associate"/>
        <s v="Microsoft Azure"/>
        <s v="Supervised Machine Learning"/>
        <s v="Unity Visual Scripting"/>
        <s v="Cryptocurrency"/>
        <s v="Feature Engineering"/>
        <s v="Google Blogger"/>
        <s v="Animation"/>
        <s v="Google Apps Script"/>
        <s v="Professional Scrum with Kanban (PSK I)"/>
        <s v="SAP ABAP"/>
        <s v="Android Game Development"/>
        <s v="Rapid Application Development"/>
        <s v="AWS Config"/>
        <s v="Dynamic Programming"/>
        <s v="DynamoDB"/>
        <s v="npm"/>
        <s v="Blender"/>
        <s v="Game Physics"/>
        <s v="GitLab"/>
        <s v="Cocos2d-x"/>
        <s v="Solidity"/>
        <s v="Sketch Software"/>
        <s v="Neo4j"/>
        <s v="Business Analysis"/>
        <s v="WebGL"/>
        <s v="NoSQL"/>
        <s v="Vuforia"/>
        <s v="Interviewing Skills"/>
        <s v="Software Development"/>
        <s v="Competitive Programming"/>
        <s v="Redis"/>
        <s v="Special Education"/>
        <s v="Java Swing"/>
        <s v="Logstash"/>
        <s v="3D Game Development"/>
        <s v="TkInter"/>
        <s v="Amazon Cognito"/>
        <s v="Google Cloud Professional Cloud Architect"/>
        <s v="BDD Behavior Driven Development"/>
        <s v="ISTQB Advanced Level Test Manager (CTAL-TM)"/>
        <s v="OpenCV"/>
        <s v="Deployment"/>
        <s v="Visual Studio Code"/>
        <s v="Amazon ECS"/>
        <s v="Object Oriented Design"/>
        <s v="RSpec"/>
        <s v="Containerization (software)"/>
        <s v="Windows Forms"/>
        <s v="Mobile Game Development"/>
        <s v="Job Search"/>
        <s v="DApp"/>
        <s v="Java EE"/>
        <s v="Svelte Framework"/>
        <s v="Robot Framework"/>
        <s v="Apache Web Server"/>
        <s v="GameMaker Studio"/>
        <s v="MVVM"/>
        <s v="Mobile Testing"/>
        <s v="Excel VBA"/>
        <s v="Scratch Programming"/>
        <s v="Divi"/>
        <s v="Inkscape"/>
        <s v="Face Detection"/>
        <s v="ML Model Deployment"/>
        <s v="Google Looker"/>
        <s v="COBOL"/>
        <s v="RESTful Web Services"/>
        <s v="Azure Data Factory"/>
        <s v="Open API Specification"/>
        <s v="Articulate Storyline"/>
        <s v="JCL"/>
        <s v="JSON Web Token (JWT)"/>
        <s v="Databricks"/>
        <s v="Android Jetpack"/>
        <s v="Internet Of Things"/>
        <s v="Oracle Database"/>
        <s v="VB.NET"/>
        <s v="Smart Contracts"/>
        <s v="Joomla"/>
        <s v="React Hooks"/>
        <s v="Oracle APEX"/>
        <s v=".NET"/>
        <s v="Information Security"/>
        <s v="IntelliJ"/>
        <s v="Blogging"/>
        <s v="Swagger Tools"/>
        <s v="Arduino"/>
        <s v="User Interface Design"/>
        <s v="Web Components"/>
        <s v="D3.js"/>
        <s v="WebdriverIO"/>
        <s v="PyQt"/>
        <s v="Android Studio"/>
        <s v="Firebase"/>
        <s v="Socket.IO"/>
        <s v="Salesforce Certification"/>
        <s v="Windows Services"/>
        <s v="Reinforcement Learning"/>
        <s v="Perl"/>
        <s v="ARKit"/>
        <s v="Signal Processing"/>
        <s v="OWASP"/>
        <s v="Robotics"/>
        <s v="Amazon Redshift"/>
        <s v="Performance Testing"/>
        <s v="Embedded C"/>
        <s v="Redux Framework"/>
        <s v="Web Accessibility"/>
        <s v="Hadoop"/>
        <s v="Development Environment Setup"/>
        <s v="gRPC"/>
        <s v="Liferay"/>
        <s v="Ado.Net"/>
        <s v="Predictive Modeling"/>
        <s v="Adobe Experience Manager"/>
        <s v="Scrum"/>
        <s v="App Marketing"/>
        <s v="WordPress Themes"/>
        <s v="Apache Cassandra"/>
        <s v="Salesforce Apex"/>
        <s v="Julia (programming language)"/>
        <s v="cPanel"/>
        <s v="GDPR"/>
        <s v="SAP Business Technology Platform (SAP BTP)"/>
        <s v="Character Modeling"/>
        <s v="Spring Cloud"/>
        <s v="Talend"/>
        <s v="Quality Assurance"/>
        <s v="AWS CodePipeline"/>
        <s v="Ansible"/>
        <s v="CSS Flexbox"/>
        <s v="Docker Swarm"/>
        <s v="Three.JS"/>
        <s v="Technical Writing"/>
        <s v="Discord (platform)"/>
        <s v="Linq"/>
        <s v="Linux Kernel"/>
        <s v="User Stories"/>
        <s v="WooCommerce"/>
        <s v="Minecraft"/>
        <s v="Assembly Language"/>
        <s v="JSON"/>
        <s v="Katalon Studio"/>
        <s v="ROBLOX Game Development"/>
        <s v="ISTQB Advanced Level Test Analyst (CTAL-TA)"/>
        <s v="JSF"/>
        <s v="3D Scripting"/>
        <s v="Bitcoin Trading"/>
        <s v="SharePoint"/>
        <s v="SEO"/>
        <s v="Pointers in Programming"/>
        <s v="Amazon S3"/>
        <s v="Probability"/>
        <s v="CUDA"/>
        <s v="AWS Glue"/>
        <s v="Oracle Administration"/>
        <s v="AWS Amplify"/>
        <s v="SSAS"/>
        <s v="PCB Design"/>
        <s v="PLC"/>
        <s v="User Experience Design"/>
        <s v="Regular Expressions"/>
        <s v="Certified Associate in Python Programming (PCAP)"/>
        <s v="PHP MVC"/>
        <s v="Mockito"/>
        <s v="IT Requirements"/>
        <s v="SAP Workflow"/>
        <s v="Gradle"/>
        <s v="SOLIDWORKS"/>
        <s v="Open Source Tools"/>
        <s v="Wix"/>
        <s v="TestNG"/>
        <s v="VFX Visual Effects"/>
        <s v="AWS Cloud Development Kit (CDK)"/>
        <s v="Leaflet"/>
        <s v="IBM Cognos"/>
        <s v="Web Security"/>
        <s v="Encryption"/>
        <s v="Mobile App Design"/>
        <s v="Refactoring"/>
        <s v="SAPUI5"/>
        <s v="WordPress Plugins"/>
        <s v="Coding For Kids"/>
        <s v="Chrome Developer Tools"/>
        <s v="Dreamweaver"/>
        <s v="Dependency Injection"/>
        <s v="Apple TV Development"/>
        <s v="CSS Selector"/>
        <s v="Akka"/>
        <s v="Microsoft Power Automate"/>
        <s v="CMake"/>
        <s v="Chart.js"/>
        <s v="AWS Lambda"/>
        <s v="Materialize CSS"/>
        <s v="Asynchronous Programming"/>
        <s v="RabbitMQ"/>
        <s v="IBM Db2"/>
        <s v="SoapUI"/>
        <s v="Mendix"/>
        <s v="Web Forms"/>
        <s v=".NET MAUI"/>
        <s v="Lua"/>
        <s v="T-SQL"/>
        <s v="Data Quality Management"/>
        <s v="Backbone.js"/>
        <s v="FFmpeg"/>
        <s v="Alexa Development"/>
        <s v="SSRS Reporting"/>
        <s v="NativeScript"/>
        <s v="SaaS"/>
        <s v="Haskell"/>
        <s v="Matplotlib"/>
        <s v="Statistical Modeling"/>
        <s v="Apache Nifi"/>
        <s v="Apache Struts"/>
        <s v="QT Framework"/>
        <s v="Quarkus"/>
        <s v="Talend Data Integration"/>
        <s v="OData"/>
        <s v="Java SE"/>
        <s v="Robot Operating System (ROS)"/>
        <s v="YAML"/>
        <s v="SpriteKit"/>
        <s v="LibGDX"/>
        <s v="Text Mining"/>
        <s v="Helm"/>
        <s v="PHPUnit"/>
        <s v="Spring Security"/>
        <s v="GIS"/>
        <s v="ArcPy"/>
        <s v="Salesforce Integration"/>
        <s v="Localization"/>
        <s v="SAP PO"/>
        <s v="Debugging"/>
        <s v="Bubble Visual Programming"/>
        <s v="Vaadin"/>
        <s v="TeamCity"/>
        <s v="Google Cloud"/>
        <s v="Azure Functions"/>
        <s v="Graphics"/>
        <s v="Oracle 1Z0-809"/>
        <s v="AWS Databases"/>
        <s v="WebRTC"/>
        <s v="Unix"/>
        <s v="Weather"/>
        <s v="Product Management"/>
        <s v="OpenShift"/>
        <s v="Scrapy"/>
        <s v="Calculus"/>
        <s v="VI Editor"/>
        <s v="WebSocket"/>
        <s v="SAP Project"/>
        <s v="Oracle 1Z0-819"/>
        <s v="Entrepreneurship Fundamentals"/>
        <s v="Symfony"/>
        <s v="Genetic Algorithm"/>
        <s v="Exploratory Data Analysis"/>
        <s v="Lead Generation"/>
        <s v="Airtable"/>
        <s v="Cloud Foundry"/>
        <s v="BERT"/>
        <s v="Sencha Touch"/>
        <s v="Creative Coding (code art)"/>
        <s v="Datadog"/>
        <s v="3ds Max"/>
        <s v="AWS DevOps"/>
        <s v="SAS"/>
        <s v="Tableau"/>
        <s v="Environment Lighting"/>
        <s v="App Inventor 2"/>
        <s v="Microsoft Access"/>
        <s v="Web Mapping"/>
        <s v="Photoshop"/>
        <s v="Excel Charts"/>
        <s v="PHP Composer"/>
        <s v="DevSecOps"/>
        <s v="Data Wrangling"/>
        <s v="JasmineJs"/>
        <s v="OutSystems"/>
        <s v="PhoneGap"/>
        <s v="Google Cloud Associate Cloud Engineer"/>
        <s v="App Reskinning"/>
        <s v="Concurrency"/>
        <s v="Pega Certification"/>
        <s v="macOS"/>
        <s v="Salesforce VisualForce"/>
        <s v="Sentiment Analysis"/>
        <s v="WebXR"/>
        <s v="HMI"/>
        <s v="Polymer Library"/>
        <s v="Active Directory"/>
        <s v="YARN"/>
        <s v="Amazon EKS"/>
        <s v="Wireless Networking"/>
        <s v="Koa Framework"/>
        <s v="RSLogix/Studio 5000"/>
        <s v="Game Mechanics"/>
        <s v="VHDL"/>
        <s v="Radio Frequency"/>
        <s v="CouchDB"/>
        <s v="Sikuli"/>
        <s v="Cyber Security"/>
        <s v="Azure Machine Learning"/>
        <s v="PSD to HTML"/>
        <s v="Product Owner"/>
        <s v="ServiceNow Certified Implementation Specialist - IT Service Management (ITSM)"/>
        <s v="Derivatives Trading"/>
        <s v="Raspberry Pi"/>
        <s v="webMethods"/>
        <s v="Forecasting Model"/>
        <s v="Pascal (programming language)"/>
        <s v="Stencyl"/>
        <s v="Apache Beam"/>
        <s v="Markdown"/>
        <s v="RxJava"/>
        <s v="Document Object Model (DOM)"/>
        <s v="iOS Game Development"/>
        <s v="AdMob"/>
        <s v="Infrastructure as Code"/>
        <s v="Test Frameworks"/>
        <s v="Oracle ADF"/>
        <s v="TIBCO Jaspersoft"/>
        <s v="Oozie"/>
        <s v="ISTQB Foundation Level Mobile Application Testing"/>
        <s v="Fraud Analytics"/>
        <s v="Apache Storm"/>
        <s v="Linear Algebra"/>
        <s v="Writing"/>
        <s v="Code Editor"/>
        <s v="Web Application Security Tester"/>
        <s v="DITA (Darwin Information Typing Architecture)"/>
        <s v="SignalR"/>
        <s v="Linux Command Line"/>
        <s v="Cadence OrCAD/Allegro"/>
        <s v="Computer Network"/>
        <s v="Apache Flink"/>
        <s v="ReactiveX"/>
        <s v="Xcode"/>
        <s v="VLSI"/>
        <s v="Data Modeling"/>
        <s v="Mac Terminal"/>
        <s v="Image Processing"/>
        <s v="Shopify"/>
        <s v="Microsoft Dynamics 365 Business Central (Dynamics NAV)"/>
        <s v="MapReduce"/>
        <s v="Zynq FPGA"/>
        <s v="Embedded Systems"/>
        <s v="Azure Active Directory"/>
        <s v="Single-Page Applications (SPA)"/>
        <s v="Electronics"/>
        <s v="OpenFoam"/>
        <s v="Email Marketing"/>
        <s v="Telegram"/>
        <s v="Server Infrastructure"/>
        <s v="Bioinformatics"/>
        <s v="Salesforce DX"/>
        <s v="Salesforce OmniStudio (Vlocity)"/>
        <s v="Threading"/>
        <s v="FileMaker"/>
        <s v="Jekyll"/>
        <s v="HP UFT/QTP"/>
        <s v="E-Commerce"/>
        <s v="Mulesoft"/>
        <s v="Spring WebFlux"/>
        <s v="Construct Game Engine"/>
        <s v="Startup"/>
        <s v="Continuous Integration"/>
        <s v="Microsoft DP-100"/>
        <s v="Spring Batch"/>
        <s v="Hyperledger Fabric"/>
        <s v="Game Design"/>
        <s v="Metaverse"/>
        <s v="Houdini Software"/>
        <s v="Geospatial"/>
        <s v="RTOS"/>
        <s v="Tcl"/>
        <s v="Apple Watch Development"/>
        <s v="Ubuntu"/>
        <s v="Electrical Wiring"/>
        <s v="PDO"/>
        <s v="Drone"/>
        <s v="Google Assistant Development"/>
        <s v="Compiler Design"/>
        <s v="Teradata"/>
        <s v="MonoGame"/>
        <s v="AP Computer Science"/>
        <s v="Content Writing"/>
        <s v="MUI (Material-UI)"/>
        <s v="PHP Security"/>
        <s v="Apache Pig"/>
        <s v="Integration Testing"/>
        <s v="Heroku"/>
        <s v="GNU Make"/>
        <s v="IBM MQ"/>
        <s v="Meteor Framework"/>
        <s v="jQuery UI"/>
        <s v="Gatling"/>
        <s v="Data Architecture"/>
        <s v="Oracle E-Business Suite"/>
        <s v="Sociology"/>
        <s v="Grails"/>
        <s v="Google BigQuery"/>
        <s v="Parse"/>
        <s v="Pixel Art"/>
        <s v="KnockoutJS"/>
        <s v="SDLC Software Development Life Cycle"/>
        <s v="InfoSphere DataStage"/>
        <s v="Jamstack"/>
        <s v="ArcGIS"/>
        <s v="Nightwatch.js"/>
        <s v="Microsoft Bot Framework"/>
        <s v="Adobe Muse"/>
        <s v="LoadRunner"/>
        <s v="Erlang"/>
        <s v="SAP Master Data Governance (MDG)"/>
        <s v="BPM Business Process Management"/>
        <s v="3D Texturing"/>
        <s v="Serenity BDD"/>
        <s v="Stripe Payments Platform"/>
        <s v="Weka"/>
        <s v="FPGA"/>
        <s v="ANSYS"/>
        <s v="Amazon Lightsail"/>
        <s v="Apache Solr"/>
        <s v="ISTQB Advanced Level Test Automation Engineer (CTAL-TAE)"/>
        <s v="App Store Optimization"/>
        <s v="ISTQB Advanced Level Technical Test Analyst (CTAL-TTA)"/>
        <s v="Performance Optimization"/>
        <s v="AutoCAD"/>
        <s v="Salesforce CRM Analytics (Einstein Analytics)"/>
        <s v="Apache Camel"/>
        <s v="JDBC"/>
        <s v="KNIME"/>
        <s v="SVG"/>
        <s v="Penetration Testing"/>
        <s v="Zoho"/>
        <s v="Umbraco"/>
        <s v="VMware Horizon"/>
        <s v="Magento / Adobe Commerce"/>
        <s v="Squarespace"/>
        <s v="Alpine.js"/>
        <s v="Oracle Data Integrator"/>
        <s v="Oracle 1Z0-808"/>
        <s v="Node-RED"/>
        <s v="MariaDB"/>
        <s v="VEX Robotics"/>
        <s v="JavaFX"/>
        <s v="Microsoft AZ-303 (Retired Exam)"/>
        <s v="Odoo"/>
        <s v="Qlikview"/>
        <s v="Business Analytics"/>
        <s v="Algorithmic Trading"/>
        <s v="Generic Programming"/>
        <s v="RxSwift"/>
        <s v="Jupyter Notebook"/>
        <s v="3D Modeling"/>
        <s v="IBM App Connect"/>
        <s v="Core Data"/>
        <s v="Project Planning"/>
        <s v="Salesforce Administration"/>
        <s v="Sound Design"/>
        <s v="XSLT"/>
        <s v="Real Time Communication"/>
        <s v="Microsoft DirectX"/>
        <s v="Thymeleaf"/>
        <s v="Aspen HYSYS"/>
        <s v="Niche Website"/>
        <s v="Apache Log4j"/>
        <s v="Eclipse IDE"/>
        <s v="3D Rigging"/>
        <s v="CSS Grid"/>
        <s v="Dell Boomi"/>
        <s v="PySide"/>
        <s v="Yii Framework"/>
        <s v="Kivy"/>
        <s v="LabVIEW"/>
        <s v="Meditation"/>
        <s v="Objective-C"/>
        <s v="HP ALM"/>
        <s v="Elm (programming language)"/>
        <s v="Payment Processing"/>
        <s v="PhalconPHP"/>
        <s v="Program Management"/>
        <s v="Xamarin.Forms"/>
        <s v="Facebook Marketing"/>
        <s v="Ember.js"/>
        <s v="RPG Maker"/>
        <s v="DAX"/>
        <s v="Oracle Visual Builder"/>
        <s v="ReactVR"/>
        <s v="Fortran"/>
        <s v="Minimal API"/>
        <s v="Camunda"/>
        <s v="Google Material Design"/>
        <s v="Microsoft Dynamics 365"/>
        <s v="High Availability"/>
        <s v="PlayMaker"/>
        <s v="WebStorm"/>
        <s v="NinjaTrader"/>
        <s v="Automata Theory"/>
        <s v="Twilio"/>
        <s v="Mobile Web Sites"/>
        <s v="HVAC"/>
        <s v="Genetics"/>
        <s v="Microsoft AZ-900"/>
        <s v="Digital Character Sculpting"/>
        <s v="Digital Forensics"/>
        <s v="AWS Rekognition"/>
        <s v="PIC Microcontroller"/>
        <s v="Informatica Master Data Management"/>
        <s v="World Machine"/>
        <s v="Virtual Personal Assistant Development"/>
        <s v="App Deployment"/>
        <s v="WordPress Gutenberg Editor"/>
        <s v="AI Text Content Generation"/>
        <s v="Microsoft Office 365"/>
        <s v="Gulp JS"/>
        <s v="Cryptography"/>
        <s v="SAP Fiori"/>
        <s v="TFS"/>
        <s v="Siemens TIA Portal"/>
        <s v="Cloud Architecture"/>
        <s v="Core ML"/>
        <s v="Fuzzy Logic"/>
        <s v="Hugo"/>
        <s v="Clojure"/>
        <s v="Hyperledger Composer"/>
        <s v="Lodash"/>
        <s v="Spark AR Studio"/>
        <s v="Chess"/>
        <s v="PrestaShop"/>
        <s v="IBM Cloud (Bluemix)"/>
        <s v="Freight Broker"/>
        <s v="Oracle RMAN"/>
        <s v="SAP HANA"/>
        <s v="Retrofit (REST client)"/>
        <s v="Oracle Fusion Financials"/>
        <s v="Oracle RAC"/>
        <s v="LDAP"/>
        <s v="Recognition Software"/>
        <s v="Cisco Certified DevNet Associate"/>
        <s v="SAP"/>
        <s v="RPA Robotic Process Automation"/>
        <s v="SCADA"/>
        <s v="Operating System Creation"/>
        <s v="HTTP"/>
        <s v="Chef Software"/>
        <s v="Payments"/>
        <s v="Corona SDK/Solar2D"/>
        <s v="CAD Software"/>
        <s v="PyCharm"/>
        <s v="IBM Watson"/>
        <s v="Maya"/>
        <s v="Survey Design"/>
        <s v="Adobe Animate"/>
        <s v="Monitoring and Evaluation (M&amp;E)"/>
        <s v="Vivado"/>
        <s v="Business Strategy"/>
        <s v="pytest"/>
        <s v="VMware Vsphere"/>
        <s v="PyMongo"/>
        <s v="UiPath Certified RPA Associate (UiRPA)"/>
        <s v="Google Tag Manager"/>
        <s v="LiveCode"/>
        <s v="Audio Editing"/>
        <s v="Azure Logic Apps"/>
        <s v="Wolfram Mathematica"/>
        <s v="ORM Object-Relational Mapping"/>
        <s v="Doctrine Project"/>
        <s v="Software Design"/>
        <s v="Google App Engine"/>
        <s v="Substance Painter"/>
        <s v="Pega"/>
        <s v="Amazon Kinesis"/>
        <s v="Dagger Dependency Injection Framework"/>
        <s v="F#"/>
        <s v="Dialogflow"/>
        <s v="Risk Management"/>
        <s v="Gamification"/>
        <s v="Universal Windows Platform"/>
        <s v="SpecFlow"/>
        <s v="CNC"/>
        <s v="Subversion SVN"/>
        <s v="Paypal"/>
        <s v="LaTeX"/>
        <s v="DigitalOcean"/>
        <s v="Graphical User Interface"/>
        <s v="DotNetNuke"/>
        <s v="Apache Zookeeper"/>
        <s v="Wireframing"/>
        <s v="PrimeFaces"/>
        <s v="Access VBA"/>
        <s v="GeoServer"/>
        <s v="Telecom"/>
        <s v="Google Forms"/>
        <s v="Axure RP"/>
        <s v="Power Query"/>
        <s v="Drawing"/>
        <s v="Bitcoin"/>
        <s v="Design Theory"/>
        <s v="Prototyping"/>
        <s v="Google Earth Engine"/>
        <s v="CakePHP"/>
        <s v="System Administration"/>
        <s v="Qlik Sense"/>
        <s v="Financial Modeling"/>
        <s v="Market Research"/>
        <s v="Sublime Text"/>
        <s v="Coded UI"/>
        <s v="Point of Sale"/>
        <s v="Computational Thinking"/>
        <s v="Physics"/>
        <s v="Passive Income"/>
        <s v="Java Collections Framework"/>
        <s v="Disciplined Agile Scrum Master (DASM)"/>
        <s v="Virtual Assistant"/>
        <s v="Windows Server"/>
        <s v="Game Asset Creation"/>
        <s v="Apache HBase"/>
        <s v="Presto"/>
        <s v="Facebook Instant Games"/>
        <s v="Sitecore"/>
        <s v="Data Security"/>
        <s v="Asterisk"/>
        <s v="Domain Driven Design"/>
        <s v="Siemens SIMATIC"/>
        <s v="Autonomous Cars"/>
        <s v="Apache Ant"/>
        <s v="Document Management"/>
        <s v="ERP"/>
        <s v="Oracle GoldenGate"/>
        <s v="Piping"/>
        <s v="Controller Area Network (CAN bus)"/>
        <s v="Electrical Design"/>
        <s v="Mobile Data Collection"/>
        <s v="Chemical Engineering"/>
      </sharedItems>
    </cacheField>
    <cacheField name="review_response_rate" numFmtId="2">
      <sharedItems containsSemiMixedTypes="0" containsString="0" containsNumber="1" minValue="1.5996697456009082E-3" maxValue="0.5625"/>
    </cacheField>
    <cacheField name="projected_revenue" numFmtId="164">
      <sharedItems containsSemiMixedTypes="0" containsString="0" containsNumber="1" minValue="57198.57" maxValue="4191823638.8399997"/>
    </cacheField>
    <cacheField name="price_bracket" numFmtId="2">
      <sharedItems count="5">
        <s v="Very High"/>
        <s v="Very Low"/>
        <s v="Medium"/>
        <s v="High"/>
        <s v="Low"/>
      </sharedItems>
    </cacheField>
    <cacheField name="num_subscribers_bracket" numFmtId="2">
      <sharedItems count="5">
        <s v="Very High"/>
        <s v="High"/>
        <s v="Medium"/>
        <s v="Low"/>
        <s v="Very Low"/>
      </sharedItems>
    </cacheField>
    <cacheField name="rating_bracket" numFmtId="2">
      <sharedItems count="4">
        <s v="Very Good"/>
        <s v="Good"/>
        <s v="Fair"/>
        <s v="Poor"/>
      </sharedItems>
    </cacheField>
    <cacheField name="review_response_rate_bracket" numFmtId="2">
      <sharedItems count="5">
        <s v="Low"/>
        <s v="Medium"/>
        <s v="Very Low"/>
        <s v="Very High"/>
        <s v="High"/>
      </sharedItems>
    </cacheField>
    <cacheField name="projected_revenue_bracket" numFmtId="2">
      <sharedItems count="15">
        <s v="&gt; 1B"/>
        <s v="75M-1B"/>
        <s v="50-75M"/>
        <s v="25-50M"/>
        <s v="&lt;25M"/>
        <s v="Very High Revenue" u="1"/>
        <s v="High Revenue" u="1"/>
        <s v="Medium Revenue" u="1"/>
        <s v="Low Revenue" u="1"/>
        <s v="Very Low Revenue" u="1"/>
        <s v="Very High" u="1"/>
        <s v="High" u="1"/>
        <s v="Medium" u="1"/>
        <s v="Low" u="1"/>
        <s v="Very Low" u="1"/>
      </sharedItems>
    </cacheField>
  </cacheFields>
  <extLst>
    <ext xmlns:x14="http://schemas.microsoft.com/office/spreadsheetml/2009/9/main" uri="{725AE2AE-9491-48be-B2B4-4EB974FC3084}">
      <x14:pivotCacheDefinition pivotCacheId="15962836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65">
  <r>
    <n v="567828"/>
    <s v="The Complete Python Bootcamp From Zero to Hero in Python"/>
    <s v="https://www.udemy.com/course/complete-python-bootcamp/"/>
    <n v="2099.9899999999998"/>
    <n v="1996116"/>
    <n v="525078"/>
    <n v="156"/>
    <x v="0"/>
    <x v="0"/>
    <n v="22"/>
    <d v="2015-07-29T00:00:00"/>
    <x v="0"/>
    <n v="0.26304984279470733"/>
    <n v="4191823638.8399997"/>
    <x v="0"/>
    <x v="0"/>
    <x v="0"/>
    <x v="0"/>
    <x v="0"/>
  </r>
  <r>
    <n v="2776760"/>
    <s v="100 Days of Code: The Complete Python Pro Bootcamp"/>
    <s v="https://www.udemy.com/course/100-days-of-code/"/>
    <n v="2799.99"/>
    <n v="1461477"/>
    <n v="341241"/>
    <n v="592"/>
    <x v="0"/>
    <x v="1"/>
    <n v="56.5"/>
    <d v="2020-01-24T00:00:00"/>
    <x v="0"/>
    <n v="0.23349050310063038"/>
    <n v="4092120985.2299995"/>
    <x v="0"/>
    <x v="0"/>
    <x v="0"/>
    <x v="0"/>
    <x v="0"/>
  </r>
  <r>
    <n v="1565838"/>
    <s v="The Complete 2024 Web Development Bootcamp"/>
    <s v="https://www.udemy.com/course/the-complete-web-development-bootcamp/"/>
    <n v="1799.99"/>
    <n v="1389451"/>
    <n v="417139"/>
    <n v="373"/>
    <x v="0"/>
    <x v="2"/>
    <n v="61.5"/>
    <d v="2018-02-22T00:00:00"/>
    <x v="1"/>
    <n v="0.30021857553810821"/>
    <n v="2500997905.4900002"/>
    <x v="0"/>
    <x v="0"/>
    <x v="0"/>
    <x v="1"/>
    <x v="0"/>
  </r>
  <r>
    <n v="543600"/>
    <s v="Automate the Boring Stuff with Python Programming"/>
    <s v="https://www.udemy.com/course/automate/"/>
    <n v="2799.99"/>
    <n v="1137596"/>
    <n v="114987"/>
    <n v="51"/>
    <x v="0"/>
    <x v="3"/>
    <n v="9.5"/>
    <d v="2015-07-02T00:00:00"/>
    <x v="0"/>
    <n v="0.10107894190907844"/>
    <n v="3185257424.04"/>
    <x v="0"/>
    <x v="0"/>
    <x v="0"/>
    <x v="2"/>
    <x v="0"/>
  </r>
  <r>
    <n v="950390"/>
    <s v="Machine Learning A-Z: AI, Python &amp; R + ChatGPT Prize [2024]"/>
    <s v="https://www.udemy.com/course/machinelearning/"/>
    <n v="2099.9899999999998"/>
    <n v="1104822"/>
    <n v="192500"/>
    <n v="387"/>
    <x v="0"/>
    <x v="4"/>
    <n v="43"/>
    <d v="2016-09-05T00:00:00"/>
    <x v="0"/>
    <n v="0.17423621180606469"/>
    <n v="2320115151.7799997"/>
    <x v="0"/>
    <x v="0"/>
    <x v="0"/>
    <x v="2"/>
    <x v="0"/>
  </r>
  <r>
    <n v="851712"/>
    <s v="The Complete JavaScript Course 2025: From Zero to Expert!"/>
    <s v="https://www.udemy.com/course/the-complete-javascript-course/"/>
    <n v="2999.99"/>
    <n v="960224"/>
    <n v="217409"/>
    <n v="330"/>
    <x v="0"/>
    <x v="5"/>
    <n v="71"/>
    <d v="2016-05-17T00:00:00"/>
    <x v="2"/>
    <n v="0.22641487819508782"/>
    <n v="2880662397.7599998"/>
    <x v="0"/>
    <x v="0"/>
    <x v="0"/>
    <x v="0"/>
    <x v="0"/>
  </r>
  <r>
    <n v="625204"/>
    <s v="The Web Developer Bootcamp 2024"/>
    <s v="https://www.udemy.com/course/the-web-developer-bootcamp/"/>
    <n v="1699.99"/>
    <n v="927403"/>
    <n v="277653"/>
    <n v="731"/>
    <x v="0"/>
    <x v="6"/>
    <n v="74"/>
    <d v="2015-09-28T00:00:00"/>
    <x v="1"/>
    <n v="0.29938764485342401"/>
    <n v="1576575825.97"/>
    <x v="0"/>
    <x v="0"/>
    <x v="0"/>
    <x v="0"/>
    <x v="0"/>
  </r>
  <r>
    <n v="1362070"/>
    <s v="React - The Complete Guide 2024 (incl. Next.js, Redux)"/>
    <s v="https://www.udemy.com/course/react-the-complete-guide-incl-redux/"/>
    <n v="2099.9899999999998"/>
    <n v="924141"/>
    <n v="222369"/>
    <n v="725"/>
    <x v="0"/>
    <x v="7"/>
    <n v="71.5"/>
    <d v="2017-09-26T00:00:00"/>
    <x v="3"/>
    <n v="0.24062237256003141"/>
    <n v="1940686858.5899999"/>
    <x v="0"/>
    <x v="0"/>
    <x v="0"/>
    <x v="0"/>
    <x v="0"/>
  </r>
  <r>
    <n v="533682"/>
    <s v="Java Masterclass 2025: 130+ Hours of Expert Lessons"/>
    <s v="https://www.udemy.com/course/java-the-complete-java-developer-course/"/>
    <n v="3099.99"/>
    <n v="892074"/>
    <n v="202859"/>
    <n v="736"/>
    <x v="0"/>
    <x v="8"/>
    <n v="135.5"/>
    <d v="2015-06-21T00:00:00"/>
    <x v="4"/>
    <n v="0.22740153843739422"/>
    <n v="2765420479.2599998"/>
    <x v="0"/>
    <x v="0"/>
    <x v="0"/>
    <x v="0"/>
    <x v="0"/>
  </r>
  <r>
    <n v="756150"/>
    <s v="Angular - The Complete Guide (2024 Edition)"/>
    <s v="https://www.udemy.com/course/the-complete-guide-to-angular-2/"/>
    <n v="2099.9899999999998"/>
    <n v="797549"/>
    <n v="209835"/>
    <n v="756"/>
    <x v="0"/>
    <x v="9"/>
    <n v="55.5"/>
    <d v="2016-02-08T00:00:00"/>
    <x v="5"/>
    <n v="0.26309982207989729"/>
    <n v="1674844924.5099998"/>
    <x v="0"/>
    <x v="0"/>
    <x v="0"/>
    <x v="0"/>
    <x v="0"/>
  </r>
  <r>
    <n v="903744"/>
    <s v="Python for Data Science and Machine Learning Bootcamp"/>
    <s v="https://www.udemy.com/course/python-for-data-science-and-machine-learning-bootcamp/"/>
    <n v="2799.99"/>
    <n v="745336"/>
    <n v="147882"/>
    <n v="165"/>
    <x v="0"/>
    <x v="10"/>
    <n v="25"/>
    <d v="2016-07-13T00:00:00"/>
    <x v="0"/>
    <n v="0.19840984468749664"/>
    <n v="2086933346.6399999"/>
    <x v="0"/>
    <x v="0"/>
    <x v="0"/>
    <x v="2"/>
    <x v="0"/>
  </r>
  <r>
    <n v="1754098"/>
    <s v="The Data Science Course: Complete Data Science Bootcamp 2024"/>
    <s v="https://www.udemy.com/course/the-data-science-course-complete-data-science-bootcamp/"/>
    <n v="1899.99"/>
    <n v="730151"/>
    <n v="147959"/>
    <n v="523"/>
    <x v="0"/>
    <x v="11"/>
    <n v="32"/>
    <d v="2018-06-18T00:00:00"/>
    <x v="6"/>
    <n v="0.20264164535828891"/>
    <n v="1387279598.49"/>
    <x v="0"/>
    <x v="0"/>
    <x v="0"/>
    <x v="0"/>
    <x v="0"/>
  </r>
  <r>
    <n v="882826"/>
    <s v="The Complete Python Programming Course: Beginner to Advanced"/>
    <s v="https://www.udemy.com/course/python-complete/"/>
    <n v="599.99"/>
    <n v="577520"/>
    <n v="23878"/>
    <n v="147"/>
    <x v="0"/>
    <x v="12"/>
    <n v="18"/>
    <d v="2016-06-20T00:00:00"/>
    <x v="0"/>
    <n v="4.1345754259592742E-2"/>
    <n v="346506224.80000001"/>
    <x v="1"/>
    <x v="0"/>
    <x v="1"/>
    <x v="2"/>
    <x v="1"/>
  </r>
  <r>
    <n v="2707184"/>
    <s v="Java Programming for Complete Beginners"/>
    <s v="https://www.udemy.com/course/java-programming-complete-beginner-to-advanced/"/>
    <n v="899.99"/>
    <n v="539469"/>
    <n v="16482"/>
    <n v="66"/>
    <x v="0"/>
    <x v="13"/>
    <n v="10.5"/>
    <d v="2019-12-15T00:00:00"/>
    <x v="4"/>
    <n v="3.0552265283083923E-2"/>
    <n v="485516705.31"/>
    <x v="2"/>
    <x v="0"/>
    <x v="1"/>
    <x v="2"/>
    <x v="1"/>
  </r>
  <r>
    <n v="965528"/>
    <s v="Web Development Masterclass - Online Certification Course"/>
    <s v="https://www.udemy.com/course/web-development-masterclass-complete-certificate-course/"/>
    <n v="1099.99"/>
    <n v="488818"/>
    <n v="10067"/>
    <n v="398"/>
    <x v="0"/>
    <x v="14"/>
    <n v="26"/>
    <d v="2016-09-22T00:00:00"/>
    <x v="1"/>
    <n v="2.0594577122773711E-2"/>
    <n v="537694911.82000005"/>
    <x v="3"/>
    <x v="0"/>
    <x v="1"/>
    <x v="2"/>
    <x v="1"/>
  </r>
  <r>
    <n v="258316"/>
    <s v="Complete C# Unity Game Developer 2D"/>
    <s v="https://www.udemy.com/course/unitycourse/"/>
    <n v="3099.99"/>
    <n v="476533"/>
    <n v="105015"/>
    <n v="140"/>
    <x v="0"/>
    <x v="15"/>
    <n v="18.5"/>
    <d v="2014-07-09T00:00:00"/>
    <x v="7"/>
    <n v="0.22037298571137781"/>
    <n v="1477247534.6699998"/>
    <x v="0"/>
    <x v="0"/>
    <x v="0"/>
    <x v="0"/>
    <x v="0"/>
  </r>
  <r>
    <n v="1187016"/>
    <s v="The Ultimate MySQL Bootcamp: Go from SQL Beginner to Expert"/>
    <s v="https://www.udemy.com/course/the-ultimate-mysql-bootcamp-go-from-sql-beginner-to-expert/"/>
    <n v="3099.99"/>
    <n v="473133"/>
    <n v="98727"/>
    <n v="383"/>
    <x v="1"/>
    <x v="16"/>
    <n v="22"/>
    <d v="2017-04-20T00:00:00"/>
    <x v="8"/>
    <n v="0.20866648489959483"/>
    <n v="1466707568.6699998"/>
    <x v="0"/>
    <x v="0"/>
    <x v="0"/>
    <x v="0"/>
    <x v="0"/>
  </r>
  <r>
    <n v="437398"/>
    <s v="Build Responsive Real-World Websites with HTML and CSS"/>
    <s v="https://www.udemy.com/course/design-and-develop-a-killer-website-with-html5-and-css3/"/>
    <n v="2599.9899999999998"/>
    <n v="437707"/>
    <n v="110837"/>
    <n v="149"/>
    <x v="0"/>
    <x v="17"/>
    <n v="37.5"/>
    <d v="2015-03-03T00:00:00"/>
    <x v="9"/>
    <n v="0.25322190415049339"/>
    <n v="1138033822.9299998"/>
    <x v="0"/>
    <x v="0"/>
    <x v="0"/>
    <x v="0"/>
    <x v="0"/>
  </r>
  <r>
    <n v="629302"/>
    <s v="Learn Python Programming Masterclass"/>
    <s v="https://www.udemy.com/course/python-the-complete-python-developer-course/"/>
    <n v="2799.99"/>
    <n v="431171"/>
    <n v="103510"/>
    <n v="481"/>
    <x v="0"/>
    <x v="18"/>
    <n v="61.5"/>
    <d v="2015-10-03T00:00:00"/>
    <x v="0"/>
    <n v="0.24006716592720753"/>
    <n v="1207274488.29"/>
    <x v="0"/>
    <x v="0"/>
    <x v="0"/>
    <x v="0"/>
    <x v="0"/>
  </r>
  <r>
    <n v="1166306"/>
    <s v="The Complete Front-End Web Development Course"/>
    <s v="https://www.udemy.com/course/front-end-web-development/"/>
    <n v="1499.99"/>
    <n v="428095"/>
    <n v="14293"/>
    <n v="126"/>
    <x v="0"/>
    <x v="19"/>
    <n v="17"/>
    <d v="2017-04-02T00:00:00"/>
    <x v="10"/>
    <n v="3.3387449047524498E-2"/>
    <n v="642138219.04999995"/>
    <x v="0"/>
    <x v="0"/>
    <x v="1"/>
    <x v="2"/>
    <x v="1"/>
  </r>
  <r>
    <n v="647428"/>
    <s v="[NEW] Spring Boot 3, Spring 6 &amp; Hibernate for Beginners"/>
    <s v="https://www.udemy.com/course/spring-hibernate-tutorial/"/>
    <n v="3099.99"/>
    <n v="411009"/>
    <n v="86517"/>
    <n v="396"/>
    <x v="0"/>
    <x v="20"/>
    <n v="33.5"/>
    <d v="2015-10-22T00:00:00"/>
    <x v="11"/>
    <n v="0.21049904016700363"/>
    <n v="1274123789.9099998"/>
    <x v="0"/>
    <x v="0"/>
    <x v="0"/>
    <x v="0"/>
    <x v="0"/>
  </r>
  <r>
    <n v="354176"/>
    <s v="Selenium WebDriver with Java -Basics to Advanced+Frameworks"/>
    <s v="https://www.udemy.com/course/selenium-real-time-examplesinterview-questions/"/>
    <n v="3099.99"/>
    <n v="407828"/>
    <n v="125326"/>
    <n v="337"/>
    <x v="0"/>
    <x v="21"/>
    <n v="55.5"/>
    <d v="2014-11-23T00:00:00"/>
    <x v="4"/>
    <n v="0.30730111713761682"/>
    <n v="1264262721.72"/>
    <x v="0"/>
    <x v="0"/>
    <x v="0"/>
    <x v="1"/>
    <x v="0"/>
  </r>
  <r>
    <n v="1778502"/>
    <s v="iOS &amp; Swift - The Complete iOS App Development Bootcamp"/>
    <s v="https://www.udemy.com/course/ios-13-app-development-bootcamp/"/>
    <n v="3099.99"/>
    <n v="396401"/>
    <n v="92886"/>
    <n v="542"/>
    <x v="0"/>
    <x v="22"/>
    <n v="60.5"/>
    <d v="2018-07-02T00:00:00"/>
    <x v="12"/>
    <n v="0.23432332410866774"/>
    <n v="1228839135.99"/>
    <x v="0"/>
    <x v="0"/>
    <x v="0"/>
    <x v="0"/>
    <x v="0"/>
  </r>
  <r>
    <n v="1151632"/>
    <s v="Deep Learning A-Z 2024: Neural Networks, AI &amp; ChatGPT Prize"/>
    <s v="https://www.udemy.com/course/deeplearning/"/>
    <n v="2599.9899999999998"/>
    <n v="389740"/>
    <n v="47208"/>
    <n v="189"/>
    <x v="0"/>
    <x v="23"/>
    <n v="22.5"/>
    <d v="2017-03-20T00:00:00"/>
    <x v="13"/>
    <n v="0.12112690511623134"/>
    <n v="1013320102.5999999"/>
    <x v="0"/>
    <x v="0"/>
    <x v="0"/>
    <x v="2"/>
    <x v="0"/>
  </r>
  <r>
    <n v="657932"/>
    <s v="Unreal Engine 5 C++ Developer: Learn C++ &amp; Make Video Games"/>
    <s v="https://www.udemy.com/course/unrealcourse/"/>
    <n v="2799.99"/>
    <n v="380611"/>
    <n v="71478"/>
    <n v="210"/>
    <x v="0"/>
    <x v="24"/>
    <n v="29.5"/>
    <d v="2015-11-02T00:00:00"/>
    <x v="14"/>
    <n v="0.18779804051906016"/>
    <n v="1065706993.8899999"/>
    <x v="0"/>
    <x v="0"/>
    <x v="0"/>
    <x v="2"/>
    <x v="0"/>
  </r>
  <r>
    <n v="405926"/>
    <s v="HTML and CSS for Beginners - Build a Website &amp; Launch ONLINE"/>
    <s v="https://www.udemy.com/course/html-and-css-for-beginners-crash-course-learn-fast-easy/"/>
    <n v="1499.99"/>
    <n v="370252"/>
    <n v="36786"/>
    <n v="81"/>
    <x v="0"/>
    <x v="25"/>
    <n v="9"/>
    <d v="2015-01-28T00:00:00"/>
    <x v="9"/>
    <n v="9.9353953523546132E-2"/>
    <n v="555374297.48000002"/>
    <x v="0"/>
    <x v="0"/>
    <x v="0"/>
    <x v="2"/>
    <x v="1"/>
  </r>
  <r>
    <n v="3288036"/>
    <s v="Machine Learning &amp; Deep Learning in Python &amp; R"/>
    <s v="https://www.udemy.com/course/data_science_a_to_z/"/>
    <n v="1399.99"/>
    <n v="368336"/>
    <n v="5719"/>
    <n v="272"/>
    <x v="0"/>
    <x v="26"/>
    <n v="33"/>
    <d v="2020-07-01T00:00:00"/>
    <x v="15"/>
    <n v="1.5526584422918205E-2"/>
    <n v="515666716.63999999"/>
    <x v="0"/>
    <x v="0"/>
    <x v="1"/>
    <x v="2"/>
    <x v="1"/>
  </r>
  <r>
    <n v="3726582"/>
    <s v="Complete JAVASCRIPT with HTML5,CSS3 from zero to Expert-2024"/>
    <s v="https://www.udemy.com/course/build-responsive-website-using-html5-css3-js-and-bootstrap-p/"/>
    <n v="999.99"/>
    <n v="361445"/>
    <n v="5360"/>
    <n v="64"/>
    <x v="0"/>
    <x v="27"/>
    <n v="17"/>
    <d v="2020-12-25T00:00:00"/>
    <x v="2"/>
    <n v="1.4829365463625172E-2"/>
    <n v="361441385.55000001"/>
    <x v="2"/>
    <x v="0"/>
    <x v="1"/>
    <x v="2"/>
    <x v="1"/>
  </r>
  <r>
    <n v="2722434"/>
    <s v="Python Programming - From Basics to Advanced level"/>
    <s v="https://www.udemy.com/course/python-programming-beginner-to-advanced/"/>
    <n v="899.99"/>
    <n v="347288"/>
    <n v="7353"/>
    <n v="41"/>
    <x v="0"/>
    <x v="28"/>
    <n v="8"/>
    <d v="2019-12-26T00:00:00"/>
    <x v="0"/>
    <n v="2.1172629057151414E-2"/>
    <n v="312555727.12"/>
    <x v="2"/>
    <x v="0"/>
    <x v="1"/>
    <x v="2"/>
    <x v="1"/>
  </r>
  <r>
    <n v="3047216"/>
    <s v="Python for beginners - Learn all the basics of python"/>
    <s v="https://www.udemy.com/course/python-for-beginners-learn-all-the-basics-of-python/"/>
    <n v="399.99"/>
    <n v="343071"/>
    <n v="9734"/>
    <n v="31"/>
    <x v="1"/>
    <x v="29"/>
    <n v="5"/>
    <d v="2020-04-24T00:00:00"/>
    <x v="0"/>
    <n v="2.8373135590009067E-2"/>
    <n v="137224969.28999999"/>
    <x v="1"/>
    <x v="0"/>
    <x v="1"/>
    <x v="2"/>
    <x v="1"/>
  </r>
  <r>
    <n v="692188"/>
    <s v="Python Mega Course: Learn Python in 60 Days, Build 20 Apps"/>
    <s v="https://www.udemy.com/course/the-python-mega-course/"/>
    <n v="3099.99"/>
    <n v="335135"/>
    <n v="68885"/>
    <n v="460"/>
    <x v="0"/>
    <x v="30"/>
    <n v="53"/>
    <d v="2015-12-08T00:00:00"/>
    <x v="0"/>
    <n v="0.20554403449356229"/>
    <n v="1038915148.65"/>
    <x v="0"/>
    <x v="0"/>
    <x v="0"/>
    <x v="0"/>
    <x v="0"/>
  </r>
  <r>
    <n v="1708340"/>
    <s v="Flutter &amp; Dart - The Complete Guide [2024 Edition]"/>
    <s v="https://www.udemy.com/course/learn-flutter-dart-to-build-ios-android-apps/"/>
    <n v="2799.99"/>
    <n v="331411"/>
    <n v="81745"/>
    <n v="307"/>
    <x v="0"/>
    <x v="31"/>
    <n v="30"/>
    <d v="2018-05-22T00:00:00"/>
    <x v="16"/>
    <n v="0.24665747365054269"/>
    <n v="927947485.88999999"/>
    <x v="0"/>
    <x v="0"/>
    <x v="0"/>
    <x v="0"/>
    <x v="1"/>
  </r>
  <r>
    <n v="1035000"/>
    <s v="Docker Mastery: with Kubernetes +Swarm from a Docker Captain"/>
    <s v="https://www.udemy.com/course/docker-mastery/"/>
    <n v="3099.99"/>
    <n v="327700"/>
    <n v="64007"/>
    <n v="213"/>
    <x v="0"/>
    <x v="32"/>
    <n v="21.5"/>
    <d v="2016-12-07T00:00:00"/>
    <x v="17"/>
    <n v="0.19532194079951176"/>
    <n v="1015866722.9999999"/>
    <x v="0"/>
    <x v="0"/>
    <x v="0"/>
    <x v="2"/>
    <x v="0"/>
  </r>
  <r>
    <n v="1576854"/>
    <s v="Beginning C++ Programming - From Beginner to Beyond"/>
    <s v="https://www.udemy.com/course/beginning-c-plus-plus-programming/"/>
    <n v="2799.99"/>
    <n v="325448"/>
    <n v="73652"/>
    <n v="305"/>
    <x v="0"/>
    <x v="33"/>
    <n v="46"/>
    <d v="2018-03-01T00:00:00"/>
    <x v="18"/>
    <n v="0.22630957941053564"/>
    <n v="911251145.51999998"/>
    <x v="0"/>
    <x v="0"/>
    <x v="0"/>
    <x v="0"/>
    <x v="1"/>
  </r>
  <r>
    <n v="705264"/>
    <s v="Modern React with Redux [2024 Update]"/>
    <s v="https://www.udemy.com/course/react-redux/"/>
    <n v="1999.99"/>
    <n v="323757"/>
    <n v="87762"/>
    <n v="696"/>
    <x v="0"/>
    <x v="34"/>
    <n v="76"/>
    <d v="2015-12-23T00:00:00"/>
    <x v="3"/>
    <n v="0.27107367562709067"/>
    <n v="647510762.42999995"/>
    <x v="0"/>
    <x v="0"/>
    <x v="0"/>
    <x v="0"/>
    <x v="1"/>
  </r>
  <r>
    <n v="41295"/>
    <s v="Learn HTML5 Programming From Scratch"/>
    <s v="https://www.udemy.com/course/learn-html5-programming-from-scratch/"/>
    <n v="399.99"/>
    <n v="319087"/>
    <n v="14788"/>
    <n v="72"/>
    <x v="0"/>
    <x v="35"/>
    <n v="17"/>
    <d v="2013-02-12T00:00:00"/>
    <x v="19"/>
    <n v="4.6344727300078034E-2"/>
    <n v="127631609.13000001"/>
    <x v="1"/>
    <x v="0"/>
    <x v="1"/>
    <x v="2"/>
    <x v="1"/>
  </r>
  <r>
    <n v="2410966"/>
    <s v="HTML, JavaScript, &amp; Bootstrap - Certification Course"/>
    <s v="https://www.udemy.com/course/html-javascript-bootstrap-certification-course/"/>
    <n v="599.99"/>
    <n v="318670"/>
    <n v="5571"/>
    <n v="124"/>
    <x v="1"/>
    <x v="36"/>
    <n v="6.5"/>
    <d v="2019-06-12T00:00:00"/>
    <x v="20"/>
    <n v="1.748203470674993E-2"/>
    <n v="191198813.30000001"/>
    <x v="1"/>
    <x v="0"/>
    <x v="1"/>
    <x v="2"/>
    <x v="1"/>
  </r>
  <r>
    <n v="764164"/>
    <s v="The Complete Web Developer Course 3.0"/>
    <s v="https://www.udemy.com/course/the-complete-web-developer-course-2/"/>
    <n v="2299.9899999999998"/>
    <n v="315894"/>
    <n v="72349"/>
    <n v="222"/>
    <x v="0"/>
    <x v="37"/>
    <n v="31"/>
    <d v="2016-02-16T00:00:00"/>
    <x v="1"/>
    <n v="0.2290293579491855"/>
    <n v="726553041.05999994"/>
    <x v="0"/>
    <x v="0"/>
    <x v="1"/>
    <x v="0"/>
    <x v="1"/>
  </r>
  <r>
    <n v="1793828"/>
    <s v="Docker and Kubernetes: The Complete Guide"/>
    <s v="https://www.udemy.com/course/docker-and-kubernetes-the-complete-guide/"/>
    <n v="1699.99"/>
    <n v="315366"/>
    <n v="59689"/>
    <n v="316"/>
    <x v="0"/>
    <x v="38"/>
    <n v="22"/>
    <d v="2018-07-11T00:00:00"/>
    <x v="17"/>
    <n v="0.18926897636397075"/>
    <n v="536119046.33999997"/>
    <x v="0"/>
    <x v="0"/>
    <x v="0"/>
    <x v="2"/>
    <x v="1"/>
  </r>
  <r>
    <n v="1415652"/>
    <s v="Practical Web Development: 22 Courses in 1"/>
    <s v="https://www.udemy.com/course/the-complete-web-development-course/"/>
    <n v="399.99"/>
    <n v="314506"/>
    <n v="4379"/>
    <n v="150"/>
    <x v="0"/>
    <x v="39"/>
    <n v="11.5"/>
    <d v="2017-10-31T00:00:00"/>
    <x v="1"/>
    <n v="1.3923422764589547E-2"/>
    <n v="125799254.94"/>
    <x v="1"/>
    <x v="0"/>
    <x v="1"/>
    <x v="2"/>
    <x v="1"/>
  </r>
  <r>
    <n v="1495788"/>
    <s v="Learn to Code in Python 3: Programming beginner to advanced"/>
    <s v="https://www.udemy.com/course/learn-python-programming-a-step-by-step-course-to-beginners/"/>
    <n v="1499.99"/>
    <n v="314091"/>
    <n v="13035"/>
    <n v="45"/>
    <x v="1"/>
    <x v="40"/>
    <n v="5.5"/>
    <d v="2018-01-05T00:00:00"/>
    <x v="0"/>
    <n v="4.1500711577218068E-2"/>
    <n v="471133359.08999997"/>
    <x v="0"/>
    <x v="0"/>
    <x v="1"/>
    <x v="2"/>
    <x v="1"/>
  </r>
  <r>
    <n v="1731874"/>
    <s v="Practical Web Design &amp; Development: 7 Courses in 1"/>
    <s v="https://www.udemy.com/course/learn-web-design-html-css-adobe-photoshop/"/>
    <n v="399.99"/>
    <n v="313374"/>
    <n v="2614"/>
    <n v="76"/>
    <x v="0"/>
    <x v="41"/>
    <n v="5.5"/>
    <d v="2018-06-05T00:00:00"/>
    <x v="21"/>
    <n v="8.341470575095572E-3"/>
    <n v="125346466.26000001"/>
    <x v="1"/>
    <x v="0"/>
    <x v="1"/>
    <x v="2"/>
    <x v="1"/>
  </r>
  <r>
    <n v="922484"/>
    <s v="The Complete Node.js Developer Course (3rd Edition)"/>
    <s v="https://www.udemy.com/course/the-complete-nodejs-developer-course-2/"/>
    <n v="2799.99"/>
    <n v="306360"/>
    <n v="72555"/>
    <n v="177"/>
    <x v="0"/>
    <x v="42"/>
    <n v="35"/>
    <d v="2016-08-03T00:00:00"/>
    <x v="22"/>
    <n v="0.23682922052487271"/>
    <n v="857804936.39999998"/>
    <x v="0"/>
    <x v="0"/>
    <x v="0"/>
    <x v="0"/>
    <x v="1"/>
  </r>
  <r>
    <n v="2272508"/>
    <s v="The Complete Full-Stack JavaScript Course"/>
    <s v="https://www.udemy.com/course/full-stack-javascript/"/>
    <n v="399.99"/>
    <n v="304821"/>
    <n v="4185"/>
    <n v="96"/>
    <x v="0"/>
    <x v="43"/>
    <n v="24.5"/>
    <d v="2019-03-15T00:00:00"/>
    <x v="2"/>
    <n v="1.3729369039534678E-2"/>
    <n v="121925351.79000001"/>
    <x v="1"/>
    <x v="0"/>
    <x v="2"/>
    <x v="2"/>
    <x v="1"/>
  </r>
  <r>
    <n v="2411008"/>
    <s v="HTML, CSS, &amp; JavaScript - Certification Course for Beginners"/>
    <s v="https://www.udemy.com/course/html-css-javascript-certification-course-for-beginners/"/>
    <n v="899.99"/>
    <n v="302713"/>
    <n v="9547"/>
    <n v="113"/>
    <x v="1"/>
    <x v="44"/>
    <n v="5.5"/>
    <d v="2019-06-12T00:00:00"/>
    <x v="9"/>
    <n v="3.1538123569189301E-2"/>
    <n v="272438672.87"/>
    <x v="2"/>
    <x v="0"/>
    <x v="1"/>
    <x v="2"/>
    <x v="1"/>
  </r>
  <r>
    <n v="3105814"/>
    <s v="Python-Introduction to Data Science and Machine learning A-Z"/>
    <s v="https://www.udemy.com/course/python-introduction-to-data-science-and-machine-learning-a-z/"/>
    <n v="499.99"/>
    <n v="301628"/>
    <n v="3552"/>
    <n v="53"/>
    <x v="1"/>
    <x v="45"/>
    <n v="7.5"/>
    <d v="2020-05-08T00:00:00"/>
    <x v="0"/>
    <n v="1.1776095057488032E-2"/>
    <n v="150810983.72"/>
    <x v="1"/>
    <x v="0"/>
    <x v="1"/>
    <x v="2"/>
    <x v="1"/>
  </r>
  <r>
    <n v="1219332"/>
    <s v="Artificial Intelligence A-Z 2024: Build 7 AI + LLM &amp; ChatGPT"/>
    <s v="https://www.udemy.com/course/artificial-intelligence-az/"/>
    <n v="2499.9899999999998"/>
    <n v="301508"/>
    <n v="43016"/>
    <n v="129"/>
    <x v="0"/>
    <x v="46"/>
    <n v="15.5"/>
    <d v="2017-05-17T00:00:00"/>
    <x v="23"/>
    <n v="0.14266951457341098"/>
    <n v="753766984.91999996"/>
    <x v="0"/>
    <x v="0"/>
    <x v="1"/>
    <x v="2"/>
    <x v="1"/>
  </r>
  <r>
    <n v="2932030"/>
    <s v="Machine Learning- From Basics to Advanced"/>
    <s v="https://www.udemy.com/course/step-by-step-guide-to-machine-learning-course/"/>
    <n v="399.99"/>
    <n v="297989"/>
    <n v="2264"/>
    <n v="16"/>
    <x v="1"/>
    <x v="47"/>
    <n v="7"/>
    <d v="2020-03-30T00:00:00"/>
    <x v="15"/>
    <n v="7.597595884411841E-3"/>
    <n v="119192620.11"/>
    <x v="1"/>
    <x v="0"/>
    <x v="2"/>
    <x v="2"/>
    <x v="1"/>
  </r>
  <r>
    <n v="3033186"/>
    <s v="Master JavaScript from Basics to Advanced"/>
    <s v="https://www.udemy.com/course/javascript-basics-to-advanced/"/>
    <n v="399.99"/>
    <n v="297763"/>
    <n v="4524"/>
    <n v="87"/>
    <x v="1"/>
    <x v="48"/>
    <n v="10"/>
    <d v="2020-04-21T00:00:00"/>
    <x v="2"/>
    <n v="1.5193291308859731E-2"/>
    <n v="119102222.37"/>
    <x v="1"/>
    <x v="0"/>
    <x v="1"/>
    <x v="2"/>
    <x v="1"/>
  </r>
  <r>
    <n v="1508458"/>
    <s v="SQL Bootcamp with MySQL, PHP &amp; Python : 5 Courses in 1"/>
    <s v="https://www.udemy.com/course/complete-sql-bootcamp-with-mysql-php-python/"/>
    <n v="399.99"/>
    <n v="297354"/>
    <n v="3104"/>
    <n v="36"/>
    <x v="0"/>
    <x v="49"/>
    <n v="3"/>
    <d v="2018-01-13T00:00:00"/>
    <x v="8"/>
    <n v="1.0438736321018046E-2"/>
    <n v="118938626.46000001"/>
    <x v="1"/>
    <x v="0"/>
    <x v="1"/>
    <x v="2"/>
    <x v="1"/>
  </r>
  <r>
    <n v="594360"/>
    <s v="HTML5 and CSS3 Fundamentals"/>
    <s v="https://www.udemy.com/course/html5-fundamentals-for-beginners/"/>
    <n v="399.99"/>
    <n v="297156"/>
    <n v="19757"/>
    <n v="35"/>
    <x v="1"/>
    <x v="50"/>
    <n v="5"/>
    <d v="2015-08-26T00:00:00"/>
    <x v="9"/>
    <n v="6.6486963076633154E-2"/>
    <n v="118859428.44"/>
    <x v="1"/>
    <x v="0"/>
    <x v="1"/>
    <x v="2"/>
    <x v="1"/>
  </r>
  <r>
    <n v="2411016"/>
    <s v="JavaScript, Bootstrap, &amp; PHP - Certification for Beginners"/>
    <s v="https://www.udemy.com/course/javascript-bootstrap-php-certification-for-beginners/"/>
    <n v="399.99"/>
    <n v="293064"/>
    <n v="3192"/>
    <n v="115"/>
    <x v="1"/>
    <x v="51"/>
    <n v="6"/>
    <d v="2019-06-12T00:00:00"/>
    <x v="20"/>
    <n v="1.0891818851854885E-2"/>
    <n v="117222669.36"/>
    <x v="1"/>
    <x v="0"/>
    <x v="1"/>
    <x v="2"/>
    <x v="1"/>
  </r>
  <r>
    <n v="3728112"/>
    <s v="Project Development Using JAVA for Beginners - 2024"/>
    <s v="https://www.udemy.com/course/project-development-using-java-for-beginners-2020/"/>
    <n v="399.99"/>
    <n v="288356"/>
    <n v="3205"/>
    <n v="122"/>
    <x v="0"/>
    <x v="52"/>
    <n v="45.5"/>
    <d v="2020-12-26T00:00:00"/>
    <x v="4"/>
    <n v="1.1114733177045042E-2"/>
    <n v="115339516.44"/>
    <x v="1"/>
    <x v="0"/>
    <x v="1"/>
    <x v="2"/>
    <x v="1"/>
  </r>
  <r>
    <n v="2390114"/>
    <s v="PHP &amp; MySQL - Certification Course for Beginners"/>
    <s v="https://www.udemy.com/course/php-mysql-certification-course-for-beginners/"/>
    <n v="399.99"/>
    <n v="287844"/>
    <n v="4426"/>
    <n v="57"/>
    <x v="1"/>
    <x v="53"/>
    <n v="3.5"/>
    <d v="2019-05-29T00:00:00"/>
    <x v="24"/>
    <n v="1.5376384430455385E-2"/>
    <n v="115134721.56"/>
    <x v="1"/>
    <x v="0"/>
    <x v="1"/>
    <x v="2"/>
    <x v="1"/>
  </r>
  <r>
    <n v="1554180"/>
    <s v="Python Network Programming for Network Engineers (Python 3)"/>
    <s v="https://www.udemy.com/course/python-network-programming-for-network-engineers-python-3/"/>
    <n v="1099.99"/>
    <n v="283461"/>
    <n v="8741"/>
    <n v="171"/>
    <x v="1"/>
    <x v="54"/>
    <n v="13"/>
    <d v="2018-02-14T00:00:00"/>
    <x v="0"/>
    <n v="3.0836693583949821E-2"/>
    <n v="311804265.38999999"/>
    <x v="3"/>
    <x v="0"/>
    <x v="0"/>
    <x v="2"/>
    <x v="1"/>
  </r>
  <r>
    <n v="1535678"/>
    <s v="Java Programming for Complete Beginners"/>
    <s v="https://www.udemy.com/course/java-programming-tutorial-for-beginners/"/>
    <n v="2799.99"/>
    <n v="283011"/>
    <n v="47926"/>
    <n v="524"/>
    <x v="1"/>
    <x v="55"/>
    <n v="42"/>
    <d v="2018-02-01T00:00:00"/>
    <x v="4"/>
    <n v="0.16934324107543522"/>
    <n v="792427969.88999999"/>
    <x v="0"/>
    <x v="0"/>
    <x v="0"/>
    <x v="2"/>
    <x v="1"/>
  </r>
  <r>
    <n v="1490124"/>
    <s v="Complete Wordpress Website Developer Course"/>
    <s v="https://www.udemy.com/course/the-complete-wordpress-developer-course-w/"/>
    <n v="799.99"/>
    <n v="279017"/>
    <n v="3763"/>
    <n v="56"/>
    <x v="0"/>
    <x v="56"/>
    <n v="5"/>
    <d v="2018-01-02T00:00:00"/>
    <x v="25"/>
    <n v="1.34866334309379E-2"/>
    <n v="223210809.83000001"/>
    <x v="4"/>
    <x v="0"/>
    <x v="1"/>
    <x v="2"/>
    <x v="1"/>
  </r>
  <r>
    <n v="765242"/>
    <s v="R Programming A-Z‚Ñ¢: R For Data Science With Real Exercises!"/>
    <s v="https://www.udemy.com/course/r-programming/"/>
    <n v="2999.99"/>
    <n v="275491"/>
    <n v="55117"/>
    <n v="80"/>
    <x v="0"/>
    <x v="57"/>
    <n v="10.5"/>
    <d v="2016-02-17T00:00:00"/>
    <x v="26"/>
    <n v="0.2000682417937428"/>
    <n v="826470245.08999991"/>
    <x v="0"/>
    <x v="0"/>
    <x v="0"/>
    <x v="0"/>
    <x v="1"/>
  </r>
  <r>
    <n v="1879018"/>
    <s v="NodeJS - The Complete Guide (MVC, REST APIs, GraphQL, Deno)"/>
    <s v="https://www.udemy.com/course/nodejs-the-complete-guide/"/>
    <n v="1699.99"/>
    <n v="273335"/>
    <n v="50284"/>
    <n v="544"/>
    <x v="0"/>
    <x v="58"/>
    <n v="40.5"/>
    <d v="2018-08-27T00:00:00"/>
    <x v="27"/>
    <n v="0.18396473192236631"/>
    <n v="464666766.64999998"/>
    <x v="0"/>
    <x v="0"/>
    <x v="0"/>
    <x v="2"/>
    <x v="1"/>
  </r>
  <r>
    <n v="1352468"/>
    <s v="Master Microservices with Spring Boot and Spring Cloud"/>
    <s v="https://www.udemy.com/course/microservices-with-spring-boot-and-spring-cloud/"/>
    <n v="2799.99"/>
    <n v="271750"/>
    <n v="54330"/>
    <n v="326"/>
    <x v="0"/>
    <x v="59"/>
    <n v="25.5"/>
    <d v="2017-09-16T00:00:00"/>
    <x v="28"/>
    <n v="0.19992640294388225"/>
    <n v="760897282.5"/>
    <x v="0"/>
    <x v="0"/>
    <x v="0"/>
    <x v="2"/>
    <x v="1"/>
  </r>
  <r>
    <n v="3518544"/>
    <s v="Learn Machine learning &amp; AI [Beginner to advanced content]"/>
    <s v="https://www.udemy.com/course/machine-learning-and-ai-with-hands-on-projects/"/>
    <n v="399.99"/>
    <n v="270976"/>
    <n v="1225"/>
    <n v="34"/>
    <x v="2"/>
    <x v="60"/>
    <n v="2"/>
    <d v="2020-09-22T00:00:00"/>
    <x v="15"/>
    <n v="4.5206955597543695E-3"/>
    <n v="108387690.24000001"/>
    <x v="1"/>
    <x v="0"/>
    <x v="1"/>
    <x v="2"/>
    <x v="1"/>
  </r>
  <r>
    <n v="836376"/>
    <s v="Python for Absolute Beginners"/>
    <s v="https://www.udemy.com/course/python-for-absolute-beginners-u/"/>
    <n v="2099.9899999999998"/>
    <n v="270439"/>
    <n v="42656"/>
    <n v="112"/>
    <x v="1"/>
    <x v="61"/>
    <n v="4.5"/>
    <d v="2016-04-30T00:00:00"/>
    <x v="0"/>
    <n v="0.15772872995388978"/>
    <n v="567919195.6099999"/>
    <x v="0"/>
    <x v="0"/>
    <x v="0"/>
    <x v="2"/>
    <x v="1"/>
  </r>
  <r>
    <n v="2503534"/>
    <s v="Complete Machine Learning with R Studio - ML for 2024"/>
    <s v="https://www.udemy.com/course/machine-learning-with-r-studio/"/>
    <n v="399.99"/>
    <n v="266341"/>
    <n v="2534"/>
    <n v="114"/>
    <x v="0"/>
    <x v="62"/>
    <n v="12"/>
    <d v="2019-08-10T00:00:00"/>
    <x v="15"/>
    <n v="9.5141191179728239E-3"/>
    <n v="106533736.59"/>
    <x v="1"/>
    <x v="0"/>
    <x v="1"/>
    <x v="2"/>
    <x v="1"/>
  </r>
  <r>
    <n v="1426718"/>
    <s v="Complete Responsive Web Development: 4 courses in 1"/>
    <s v="https://www.udemy.com/course/responsive-web-development/"/>
    <n v="399.99"/>
    <n v="265687"/>
    <n v="3037"/>
    <n v="79"/>
    <x v="0"/>
    <x v="63"/>
    <n v="6"/>
    <d v="2017-11-09T00:00:00"/>
    <x v="10"/>
    <n v="1.1430743694648214E-2"/>
    <n v="106272143.13"/>
    <x v="1"/>
    <x v="0"/>
    <x v="1"/>
    <x v="2"/>
    <x v="1"/>
  </r>
  <r>
    <n v="3062508"/>
    <s v="Beginners guide to Android App Development (Step by Step)"/>
    <s v="https://www.udemy.com/course/a-beginners-guide-to-android-app-development/"/>
    <n v="399.99"/>
    <n v="263033"/>
    <n v="1445"/>
    <n v="17"/>
    <x v="1"/>
    <x v="64"/>
    <n v="4"/>
    <d v="2020-04-28T00:00:00"/>
    <x v="29"/>
    <n v="5.4936072660084472E-3"/>
    <n v="105210569.67"/>
    <x v="1"/>
    <x v="0"/>
    <x v="1"/>
    <x v="2"/>
    <x v="1"/>
  </r>
  <r>
    <n v="1386294"/>
    <s v="Python for beginners"/>
    <s v="https://www.udemy.com/course/python-core-and-advanced/"/>
    <n v="1899.99"/>
    <n v="260974"/>
    <n v="26580"/>
    <n v="334"/>
    <x v="0"/>
    <x v="65"/>
    <n v="15.5"/>
    <d v="2017-10-08T00:00:00"/>
    <x v="0"/>
    <n v="0.101849226359714"/>
    <n v="495847990.25999999"/>
    <x v="0"/>
    <x v="0"/>
    <x v="1"/>
    <x v="2"/>
    <x v="1"/>
  </r>
  <r>
    <n v="2691654"/>
    <s v="Java from Zero to First Job, Practical Guide, 2000+ examples"/>
    <s v="https://www.udemy.com/course/java-development-for-beginners-learnit/"/>
    <n v="1299.99"/>
    <n v="260278"/>
    <n v="5474"/>
    <n v="456"/>
    <x v="0"/>
    <x v="66"/>
    <n v="123.5"/>
    <d v="2019-12-06T00:00:00"/>
    <x v="4"/>
    <n v="2.1031358777922067E-2"/>
    <n v="338358797.22000003"/>
    <x v="0"/>
    <x v="0"/>
    <x v="1"/>
    <x v="2"/>
    <x v="1"/>
  </r>
  <r>
    <n v="2337802"/>
    <s v="Learn JavaScript - For Beginners"/>
    <s v="https://www.udemy.com/course/learn-javascript-for-beginners-v/"/>
    <n v="399.99"/>
    <n v="259008"/>
    <n v="4331"/>
    <n v="43"/>
    <x v="1"/>
    <x v="67"/>
    <n v="1.5"/>
    <d v="2019-04-25T00:00:00"/>
    <x v="2"/>
    <n v="1.6721491228070175E-2"/>
    <n v="103600609.92"/>
    <x v="1"/>
    <x v="0"/>
    <x v="2"/>
    <x v="2"/>
    <x v="1"/>
  </r>
  <r>
    <n v="3656862"/>
    <s v="The Python Programming A-Z Definitive Diploma"/>
    <s v="https://www.udemy.com/course/the-ultimate-python-programming-a-z-masterclass/"/>
    <n v="399.99"/>
    <n v="258744"/>
    <n v="3083"/>
    <n v="95"/>
    <x v="0"/>
    <x v="68"/>
    <n v="5.5"/>
    <d v="2020-11-24T00:00:00"/>
    <x v="0"/>
    <n v="1.1915252141112451E-2"/>
    <n v="103495012.56"/>
    <x v="1"/>
    <x v="0"/>
    <x v="1"/>
    <x v="2"/>
    <x v="1"/>
  </r>
  <r>
    <n v="947098"/>
    <s v="Understanding TypeScript"/>
    <s v="https://www.udemy.com/course/understanding-typescript/"/>
    <n v="1699.99"/>
    <n v="257648"/>
    <n v="53529"/>
    <n v="199"/>
    <x v="0"/>
    <x v="69"/>
    <n v="15"/>
    <d v="2016-09-01T00:00:00"/>
    <x v="30"/>
    <n v="0.20776019996273987"/>
    <n v="437999023.51999998"/>
    <x v="0"/>
    <x v="0"/>
    <x v="0"/>
    <x v="0"/>
    <x v="1"/>
  </r>
  <r>
    <n v="3033196"/>
    <s v="The Complete ReactJs Course - Basics to Advanced"/>
    <s v="https://www.udemy.com/course/react-js-basics-to-advanced/"/>
    <n v="399.99"/>
    <n v="254843"/>
    <n v="3979"/>
    <n v="26"/>
    <x v="1"/>
    <x v="70"/>
    <n v="3.5"/>
    <d v="2020-04-21T00:00:00"/>
    <x v="3"/>
    <n v="1.5613534607581922E-2"/>
    <n v="101934651.57000001"/>
    <x v="1"/>
    <x v="0"/>
    <x v="1"/>
    <x v="2"/>
    <x v="1"/>
  </r>
  <r>
    <n v="382002"/>
    <s v="C# Basics for Beginners: Learn C# Fundamentals by Coding"/>
    <s v="https://www.udemy.com/course/csharp-tutorial-for-beginners/"/>
    <n v="3099.99"/>
    <n v="252262"/>
    <n v="73058"/>
    <n v="87"/>
    <x v="1"/>
    <x v="71"/>
    <n v="5.5"/>
    <d v="2015-01-01T00:00:00"/>
    <x v="31"/>
    <n v="0.28961159429482047"/>
    <n v="782009677.38"/>
    <x v="0"/>
    <x v="0"/>
    <x v="0"/>
    <x v="0"/>
    <x v="1"/>
  </r>
  <r>
    <n v="2371066"/>
    <s v="Learn to Code with Python 3"/>
    <s v="https://www.udemy.com/course/python3-for-beginners/"/>
    <n v="899.99"/>
    <n v="251605"/>
    <n v="4176"/>
    <n v="78"/>
    <x v="0"/>
    <x v="72"/>
    <n v="17.5"/>
    <d v="2019-05-16T00:00:00"/>
    <x v="0"/>
    <n v="1.6597444406907653E-2"/>
    <n v="226441983.94999999"/>
    <x v="2"/>
    <x v="0"/>
    <x v="2"/>
    <x v="2"/>
    <x v="1"/>
  </r>
  <r>
    <n v="1075642"/>
    <s v="Apache Kafka Series - Learn Apache Kafka for Beginners v3"/>
    <s v="https://www.udemy.com/course/apache-kafka/"/>
    <n v="1299.99"/>
    <n v="249311"/>
    <n v="47070"/>
    <n v="121"/>
    <x v="0"/>
    <x v="73"/>
    <n v="8.5"/>
    <d v="2017-01-14T00:00:00"/>
    <x v="32"/>
    <n v="0.18880033371973157"/>
    <n v="324101806.88999999"/>
    <x v="0"/>
    <x v="0"/>
    <x v="0"/>
    <x v="2"/>
    <x v="1"/>
  </r>
  <r>
    <n v="995016"/>
    <s v="Vue - The Complete Guide (incl. Router &amp; Composition API)"/>
    <s v="https://www.udemy.com/course/vuejs-2-the-complete-guide/"/>
    <n v="2599.9899999999998"/>
    <n v="247908"/>
    <n v="64420"/>
    <n v="333"/>
    <x v="0"/>
    <x v="74"/>
    <n v="32"/>
    <d v="2016-10-26T00:00:00"/>
    <x v="33"/>
    <n v="0.25985446213918068"/>
    <n v="644558320.91999996"/>
    <x v="0"/>
    <x v="0"/>
    <x v="0"/>
    <x v="0"/>
    <x v="1"/>
  </r>
  <r>
    <n v="2795746"/>
    <s v="React JS- Complete Guide for Frontend Web Development"/>
    <s v="https://www.udemy.com/course/react-js-a-complete-guide-for-frontend-web-development/"/>
    <n v="399.99"/>
    <n v="245815"/>
    <n v="5568"/>
    <n v="202"/>
    <x v="0"/>
    <x v="75"/>
    <n v="22"/>
    <d v="2020-02-04T00:00:00"/>
    <x v="3"/>
    <n v="2.2651180766023227E-2"/>
    <n v="98323541.850000009"/>
    <x v="1"/>
    <x v="0"/>
    <x v="1"/>
    <x v="2"/>
    <x v="1"/>
  </r>
  <r>
    <n v="1503118"/>
    <s v="Practical Database Course for Beginners : 6 courses in 1"/>
    <s v="https://www.udemy.com/course/database-course/"/>
    <n v="399.99"/>
    <n v="245664"/>
    <n v="2093"/>
    <n v="62"/>
    <x v="0"/>
    <x v="76"/>
    <n v="4.5"/>
    <d v="2018-01-10T00:00:00"/>
    <x v="8"/>
    <n v="8.5197668360036481E-3"/>
    <n v="98263143.359999999"/>
    <x v="1"/>
    <x v="0"/>
    <x v="1"/>
    <x v="2"/>
    <x v="1"/>
  </r>
  <r>
    <n v="3033110"/>
    <s v="HTML5 - From Basics to Advanced level"/>
    <s v="https://www.udemy.com/course/html-basic-to-advanced/"/>
    <n v="399.99"/>
    <n v="243699"/>
    <n v="5754"/>
    <n v="42"/>
    <x v="1"/>
    <x v="77"/>
    <n v="3.5"/>
    <d v="2020-04-21T00:00:00"/>
    <x v="19"/>
    <n v="2.3611094013516673E-2"/>
    <n v="97477163.010000005"/>
    <x v="1"/>
    <x v="0"/>
    <x v="1"/>
    <x v="2"/>
    <x v="1"/>
  </r>
  <r>
    <n v="3033182"/>
    <s v="CSS - Basics to Adv for front end development"/>
    <s v="https://www.udemy.com/course/css-basics-to-advanced/"/>
    <n v="399.99"/>
    <n v="242750"/>
    <n v="2959"/>
    <n v="48"/>
    <x v="1"/>
    <x v="78"/>
    <n v="5"/>
    <d v="2020-04-21T00:00:00"/>
    <x v="9"/>
    <n v="1.2189495365602472E-2"/>
    <n v="97097572.5"/>
    <x v="1"/>
    <x v="0"/>
    <x v="0"/>
    <x v="2"/>
    <x v="1"/>
  </r>
  <r>
    <n v="2337814"/>
    <s v="Learn MySQL - For Beginners"/>
    <s v="https://www.udemy.com/course/learn-mysql-for-beginners/"/>
    <n v="499.99"/>
    <n v="242043"/>
    <n v="2338"/>
    <n v="27"/>
    <x v="1"/>
    <x v="79"/>
    <n v="1.5"/>
    <d v="2019-04-25T00:00:00"/>
    <x v="8"/>
    <n v="9.6594406778960761E-3"/>
    <n v="121019079.57000001"/>
    <x v="1"/>
    <x v="0"/>
    <x v="1"/>
    <x v="2"/>
    <x v="1"/>
  </r>
  <r>
    <n v="3046128"/>
    <s v="Modern JavaScript for React JS - ES6"/>
    <s v="https://www.udemy.com/course/modern-javascript-es6-for-react-js/"/>
    <n v="399.99"/>
    <n v="238574"/>
    <n v="2792"/>
    <n v="16"/>
    <x v="2"/>
    <x v="80"/>
    <n v="1.5"/>
    <d v="2020-04-24T00:00:00"/>
    <x v="34"/>
    <n v="1.1702867873280409E-2"/>
    <n v="95427214.260000005"/>
    <x v="1"/>
    <x v="0"/>
    <x v="1"/>
    <x v="2"/>
    <x v="1"/>
  </r>
  <r>
    <n v="1436092"/>
    <s v="React Native - The Practical Guide [2024]"/>
    <s v="https://www.udemy.com/course/react-native-the-practical-guide/"/>
    <n v="2499.9899999999998"/>
    <n v="235187"/>
    <n v="41692"/>
    <n v="290"/>
    <x v="0"/>
    <x v="81"/>
    <n v="28.5"/>
    <d v="2017-11-16T00:00:00"/>
    <x v="35"/>
    <n v="0.1772717029427647"/>
    <n v="587965148.13"/>
    <x v="0"/>
    <x v="0"/>
    <x v="0"/>
    <x v="2"/>
    <x v="1"/>
  </r>
  <r>
    <n v="1917546"/>
    <s v="Master the Coding Interview: Data Structures + Algorithms"/>
    <s v="https://www.udemy.com/course/master-the-coding-interview-data-structures-algorithms/"/>
    <n v="1699.99"/>
    <n v="234667"/>
    <n v="37487"/>
    <n v="264"/>
    <x v="0"/>
    <x v="82"/>
    <n v="20"/>
    <d v="2018-09-17T00:00:00"/>
    <x v="36"/>
    <n v="0.15974551172512538"/>
    <n v="398931553.32999998"/>
    <x v="0"/>
    <x v="0"/>
    <x v="0"/>
    <x v="2"/>
    <x v="1"/>
  </r>
  <r>
    <n v="3559007"/>
    <s v="Python: From Zero to Hero - Code Your Way to the Top"/>
    <s v="https://www.udemy.com/course/the-python-programming-v39-comprehensive-bootcamp/"/>
    <n v="399.99"/>
    <n v="234001"/>
    <n v="1765"/>
    <n v="75"/>
    <x v="1"/>
    <x v="83"/>
    <n v="4.5"/>
    <d v="2020-10-10T00:00:00"/>
    <x v="0"/>
    <n v="7.5427028089623547E-3"/>
    <n v="93598059.99000001"/>
    <x v="1"/>
    <x v="0"/>
    <x v="1"/>
    <x v="2"/>
    <x v="1"/>
  </r>
  <r>
    <n v="1178124"/>
    <s v="Complete C# Unity Game Developer 3D (Updated To Unity 6)"/>
    <s v="https://www.udemy.com/course/unitycourse2/"/>
    <n v="1699.99"/>
    <n v="231515"/>
    <n v="43743"/>
    <n v="395"/>
    <x v="0"/>
    <x v="84"/>
    <n v="57.5"/>
    <d v="2017-04-12T00:00:00"/>
    <x v="31"/>
    <n v="0.18894240114031488"/>
    <n v="393573184.85000002"/>
    <x v="0"/>
    <x v="0"/>
    <x v="0"/>
    <x v="2"/>
    <x v="1"/>
  </r>
  <r>
    <n v="3836058"/>
    <s v="The Python Developer Essentials Immersive Bootcamp"/>
    <s v="https://www.udemy.com/course/new-python-programming-the-complete-guide-2021-edition/"/>
    <n v="399.99"/>
    <n v="230967"/>
    <n v="2871"/>
    <n v="80"/>
    <x v="0"/>
    <x v="85"/>
    <n v="5.5"/>
    <d v="2021-02-09T00:00:00"/>
    <x v="0"/>
    <n v="1.2430347192456065E-2"/>
    <n v="92384490.329999998"/>
    <x v="1"/>
    <x v="0"/>
    <x v="1"/>
    <x v="2"/>
    <x v="1"/>
  </r>
  <r>
    <n v="2410958"/>
    <s v="CSS &amp; JavaScript - Certification Course for Beginners"/>
    <s v="https://www.udemy.com/course/css-javascript-certification-course-for-beginners/"/>
    <n v="399.99"/>
    <n v="228343"/>
    <n v="2597"/>
    <n v="72"/>
    <x v="1"/>
    <x v="86"/>
    <n v="3"/>
    <d v="2019-06-12T00:00:00"/>
    <x v="2"/>
    <n v="1.137324113285715E-2"/>
    <n v="91334916.570000008"/>
    <x v="1"/>
    <x v="0"/>
    <x v="1"/>
    <x v="2"/>
    <x v="1"/>
  </r>
  <r>
    <n v="2410956"/>
    <s v="HTML &amp; CSS - Certification Course for Beginners"/>
    <s v="https://www.udemy.com/course/html-css-certification-course-for-beginners/"/>
    <n v="399.99"/>
    <n v="225546"/>
    <n v="5920"/>
    <n v="70"/>
    <x v="1"/>
    <x v="87"/>
    <n v="4"/>
    <d v="2019-06-12T00:00:00"/>
    <x v="9"/>
    <n v="2.6247417378273168E-2"/>
    <n v="90216144.540000007"/>
    <x v="1"/>
    <x v="0"/>
    <x v="1"/>
    <x v="2"/>
    <x v="1"/>
  </r>
  <r>
    <n v="2473048"/>
    <s v="The Complete Python Developer"/>
    <s v="https://www.udemy.com/course/complete-python-developer-zero-to-mastery/"/>
    <n v="1999.99"/>
    <n v="224992"/>
    <n v="57349"/>
    <n v="345"/>
    <x v="0"/>
    <x v="88"/>
    <n v="31"/>
    <d v="2019-07-23T00:00:00"/>
    <x v="0"/>
    <n v="0.25489350732470489"/>
    <n v="449981750.07999998"/>
    <x v="0"/>
    <x v="0"/>
    <x v="0"/>
    <x v="0"/>
    <x v="1"/>
  </r>
  <r>
    <n v="2337812"/>
    <s v="Learn PHP - For Beginners"/>
    <s v="https://www.udemy.com/course/learn-php-for-beginners-n/"/>
    <n v="399.99"/>
    <n v="224763"/>
    <n v="2402"/>
    <n v="30"/>
    <x v="1"/>
    <x v="89"/>
    <n v="2"/>
    <d v="2019-04-25T00:00:00"/>
    <x v="24"/>
    <n v="1.0686812331211097E-2"/>
    <n v="89902952.370000005"/>
    <x v="1"/>
    <x v="0"/>
    <x v="1"/>
    <x v="2"/>
    <x v="1"/>
  </r>
  <r>
    <n v="3803956"/>
    <s v="The Complete Introduction to C++ Programming"/>
    <s v="https://www.udemy.com/course/the-complete-introduction-to-c-programming/"/>
    <n v="399.99"/>
    <n v="221297"/>
    <n v="3433"/>
    <n v="34"/>
    <x v="1"/>
    <x v="90"/>
    <n v="5"/>
    <d v="2021-01-26T00:00:00"/>
    <x v="18"/>
    <n v="1.5513088744989766E-2"/>
    <n v="88516587.030000001"/>
    <x v="1"/>
    <x v="0"/>
    <x v="1"/>
    <x v="2"/>
    <x v="1"/>
  </r>
  <r>
    <n v="671576"/>
    <s v="Machine Learning, Data Science and Generative AI with Python"/>
    <s v="https://www.udemy.com/course/data-science-and-machine-learning-with-python-hands-on/"/>
    <n v="2299.9899999999998"/>
    <n v="220968"/>
    <n v="33727"/>
    <n v="147"/>
    <x v="1"/>
    <x v="91"/>
    <n v="20.5"/>
    <d v="2015-11-16T00:00:00"/>
    <x v="6"/>
    <n v="0.15263296042865934"/>
    <n v="508224190.31999993"/>
    <x v="0"/>
    <x v="0"/>
    <x v="0"/>
    <x v="2"/>
    <x v="1"/>
  </r>
  <r>
    <n v="513244"/>
    <s v="Data Science A-Z: Hands-On Exercises &amp; ChatGPT Prize [2024]"/>
    <s v="https://www.udemy.com/course/datascience/"/>
    <n v="2799.99"/>
    <n v="220599"/>
    <n v="34301"/>
    <n v="217"/>
    <x v="0"/>
    <x v="92"/>
    <n v="21.5"/>
    <d v="2015-05-28T00:00:00"/>
    <x v="6"/>
    <n v="0.15549027874106411"/>
    <n v="617674994.00999999"/>
    <x v="0"/>
    <x v="0"/>
    <x v="0"/>
    <x v="2"/>
    <x v="1"/>
  </r>
  <r>
    <n v="2337808"/>
    <s v="Learn Bootstrap - For Beginners"/>
    <s v="https://www.udemy.com/course/learn-bootstrap-for-beginners/"/>
    <n v="399.99"/>
    <n v="220536"/>
    <n v="1978"/>
    <n v="44"/>
    <x v="1"/>
    <x v="93"/>
    <n v="3"/>
    <d v="2019-04-25T00:00:00"/>
    <x v="20"/>
    <n v="8.9690572060797322E-3"/>
    <n v="88212194.640000001"/>
    <x v="1"/>
    <x v="0"/>
    <x v="1"/>
    <x v="2"/>
    <x v="1"/>
  </r>
  <r>
    <n v="1735948"/>
    <s v="CSS3 and Bootstrap for Absolute Beginners : 4 courses in 1"/>
    <s v="https://www.udemy.com/course/learn-css-and-bootstrap-from-scratch/"/>
    <n v="399.99"/>
    <n v="220213"/>
    <n v="1776"/>
    <n v="40"/>
    <x v="0"/>
    <x v="94"/>
    <n v="3"/>
    <d v="2018-06-07T00:00:00"/>
    <x v="9"/>
    <n v="8.064918964820424E-3"/>
    <n v="88082997.870000005"/>
    <x v="1"/>
    <x v="0"/>
    <x v="1"/>
    <x v="2"/>
    <x v="1"/>
  </r>
  <r>
    <n v="2873170"/>
    <s v="Python For Data Science A-Z: EDA With Real Exercises"/>
    <s v="https://www.udemy.com/course/data-analysis-with-pandas-a-complete-tutorial/"/>
    <n v="399.99"/>
    <n v="219889"/>
    <n v="1228"/>
    <n v="103"/>
    <x v="0"/>
    <x v="95"/>
    <n v="16"/>
    <d v="2020-03-15T00:00:00"/>
    <x v="37"/>
    <n v="5.5846358844689817E-3"/>
    <n v="87953401.109999999"/>
    <x v="1"/>
    <x v="0"/>
    <x v="1"/>
    <x v="2"/>
    <x v="1"/>
  </r>
  <r>
    <n v="1988542"/>
    <s v="Kubernetes Certified Application Developer (CKAD) with Tests"/>
    <s v="https://www.udemy.com/course/certified-kubernetes-application-developer/"/>
    <n v="1699.99"/>
    <n v="219415"/>
    <n v="34243"/>
    <n v="185"/>
    <x v="0"/>
    <x v="96"/>
    <n v="15.5"/>
    <d v="2018-10-25T00:00:00"/>
    <x v="38"/>
    <n v="0.15606499099879223"/>
    <n v="373003305.85000002"/>
    <x v="0"/>
    <x v="0"/>
    <x v="0"/>
    <x v="2"/>
    <x v="1"/>
  </r>
  <r>
    <n v="3617896"/>
    <s v="Python for beginners - Learn all the basics of python"/>
    <s v="https://www.udemy.com/course/python-for-beginners-learn/"/>
    <n v="399.99"/>
    <n v="216596"/>
    <n v="3151"/>
    <n v="27"/>
    <x v="2"/>
    <x v="97"/>
    <n v="5"/>
    <d v="2020-11-06T00:00:00"/>
    <x v="0"/>
    <n v="1.4547821751094203E-2"/>
    <n v="86636234.040000007"/>
    <x v="1"/>
    <x v="0"/>
    <x v="1"/>
    <x v="2"/>
    <x v="1"/>
  </r>
  <r>
    <n v="1026604"/>
    <s v="Advanced CSS and Sass: Flexbox, Grid, Animations and More!"/>
    <s v="https://www.udemy.com/course/advanced-css-and-sass/"/>
    <n v="1699.99"/>
    <n v="216132"/>
    <n v="44920"/>
    <n v="126"/>
    <x v="2"/>
    <x v="98"/>
    <n v="28"/>
    <d v="2016-11-29T00:00:00"/>
    <x v="9"/>
    <n v="0.20783595210334424"/>
    <n v="367422238.68000001"/>
    <x v="0"/>
    <x v="0"/>
    <x v="0"/>
    <x v="0"/>
    <x v="1"/>
  </r>
  <r>
    <n v="822444"/>
    <s v="Python and Django Full Stack Web Developer Bootcamp"/>
    <s v="https://www.udemy.com/course/python-and-django-full-stack-web-developer-bootcamp/"/>
    <n v="2999.99"/>
    <n v="216055"/>
    <n v="50906"/>
    <n v="198"/>
    <x v="0"/>
    <x v="99"/>
    <n v="32"/>
    <d v="2016-04-15T00:00:00"/>
    <x v="39"/>
    <n v="0.23561593112864779"/>
    <n v="648162839.44999993"/>
    <x v="0"/>
    <x v="0"/>
    <x v="1"/>
    <x v="0"/>
    <x v="1"/>
  </r>
  <r>
    <n v="3045238"/>
    <s v="The Python Programming For Everyone Immersive Training"/>
    <s v="https://www.udemy.com/course/the-python-programming-for-anyone-immersive-training/"/>
    <n v="399.99"/>
    <n v="214678"/>
    <n v="1535"/>
    <n v="74"/>
    <x v="1"/>
    <x v="100"/>
    <n v="3.5"/>
    <d v="2020-04-24T00:00:00"/>
    <x v="0"/>
    <n v="7.1502436206784111E-3"/>
    <n v="85869053.219999999"/>
    <x v="1"/>
    <x v="0"/>
    <x v="1"/>
    <x v="2"/>
    <x v="1"/>
  </r>
  <r>
    <n v="1712214"/>
    <s v="The Complete HTML5 Course: From Beginning to Expert"/>
    <s v="https://www.udemy.com/course/interactive-html-course/"/>
    <n v="399.99"/>
    <n v="213367"/>
    <n v="2957"/>
    <n v="73"/>
    <x v="0"/>
    <x v="101"/>
    <n v="5"/>
    <d v="2018-05-24T00:00:00"/>
    <x v="19"/>
    <n v="1.3858750415949982E-2"/>
    <n v="85344666.329999998"/>
    <x v="1"/>
    <x v="0"/>
    <x v="1"/>
    <x v="2"/>
    <x v="1"/>
  </r>
  <r>
    <n v="2410968"/>
    <s v="Bootstrap &amp; jQuery - Certification Course for Beginners"/>
    <s v="https://www.udemy.com/course/bootstrap-jquery-certification-course-for-beginners/"/>
    <n v="399.99"/>
    <n v="213090"/>
    <n v="1432"/>
    <n v="84"/>
    <x v="1"/>
    <x v="102"/>
    <n v="4"/>
    <d v="2019-06-12T00:00:00"/>
    <x v="20"/>
    <n v="6.7201651884180391E-3"/>
    <n v="85233869.100000009"/>
    <x v="1"/>
    <x v="0"/>
    <x v="1"/>
    <x v="2"/>
    <x v="1"/>
  </r>
  <r>
    <n v="1298780"/>
    <s v="Statistics for Data Science and Business Analysis"/>
    <s v="https://www.udemy.com/course/statistics-for-data-science-and-business-analysis/"/>
    <n v="1699.99"/>
    <n v="212995"/>
    <n v="45974"/>
    <n v="92"/>
    <x v="0"/>
    <x v="103"/>
    <n v="5"/>
    <d v="2017-07-20T00:00:00"/>
    <x v="6"/>
    <n v="0.21584544238127656"/>
    <n v="362089370.05000001"/>
    <x v="0"/>
    <x v="0"/>
    <x v="0"/>
    <x v="0"/>
    <x v="1"/>
  </r>
  <r>
    <n v="2121018"/>
    <s v="Mastering Data Structures &amp; Algorithms using C and C++"/>
    <s v="https://www.udemy.com/course/datastructurescncpp/"/>
    <n v="1699.99"/>
    <n v="212510"/>
    <n v="52262"/>
    <n v="390"/>
    <x v="0"/>
    <x v="104"/>
    <n v="58.5"/>
    <d v="2019-01-02T00:00:00"/>
    <x v="40"/>
    <n v="0.24592725048233025"/>
    <n v="361264874.89999998"/>
    <x v="0"/>
    <x v="0"/>
    <x v="0"/>
    <x v="0"/>
    <x v="1"/>
  </r>
  <r>
    <n v="2337794"/>
    <s v="Learn HTML - For Beginners"/>
    <s v="https://www.udemy.com/course/learn-html-for-beginners/"/>
    <n v="399.99"/>
    <n v="209862"/>
    <n v="5043"/>
    <n v="39"/>
    <x v="1"/>
    <x v="105"/>
    <n v="2.5"/>
    <d v="2019-04-25T00:00:00"/>
    <x v="41"/>
    <n v="2.4030076907682191E-2"/>
    <n v="83942701.379999995"/>
    <x v="1"/>
    <x v="0"/>
    <x v="1"/>
    <x v="2"/>
    <x v="1"/>
  </r>
  <r>
    <n v="3765238"/>
    <s v="Java for Beginners - Learn all the Basics of Java"/>
    <s v="https://www.udemy.com/course/java-for-beginners-learn-all-the-basics-of-java/"/>
    <n v="799.99"/>
    <n v="209227"/>
    <n v="3831"/>
    <n v="33"/>
    <x v="1"/>
    <x v="106"/>
    <n v="5.5"/>
    <d v="2021-01-10T00:00:00"/>
    <x v="4"/>
    <n v="1.8310256324470552E-2"/>
    <n v="167379507.72999999"/>
    <x v="4"/>
    <x v="0"/>
    <x v="1"/>
    <x v="2"/>
    <x v="1"/>
  </r>
  <r>
    <n v="2602724"/>
    <s v="C++ Programming Step By Step From Beginner To Ultimate Level"/>
    <s v="https://www.udemy.com/course/c-programming-step-by-step-from-beginner-to-ultimate-level/"/>
    <n v="699.99"/>
    <n v="209106"/>
    <n v="3111"/>
    <n v="100"/>
    <x v="0"/>
    <x v="107"/>
    <n v="11.5"/>
    <d v="2019-10-12T00:00:00"/>
    <x v="18"/>
    <n v="1.4877621875986341E-2"/>
    <n v="146372108.94"/>
    <x v="4"/>
    <x v="0"/>
    <x v="2"/>
    <x v="2"/>
    <x v="1"/>
  </r>
  <r>
    <n v="3490000"/>
    <s v="Docker &amp; Kubernetes: The Practical Guide [2024 Edition]"/>
    <s v="https://www.udemy.com/course/docker-kubernetes-the-practical-guide/"/>
    <n v="1899.99"/>
    <n v="208363"/>
    <n v="30647"/>
    <n v="264"/>
    <x v="0"/>
    <x v="108"/>
    <n v="23.5"/>
    <d v="2020-09-10T00:00:00"/>
    <x v="17"/>
    <n v="0.14708465514510732"/>
    <n v="395887616.37"/>
    <x v="0"/>
    <x v="0"/>
    <x v="0"/>
    <x v="2"/>
    <x v="1"/>
  </r>
  <r>
    <n v="932344"/>
    <s v="Data Analysis with Pandas and Python"/>
    <s v="https://www.udemy.com/course/data-analysis-with-pandas/"/>
    <n v="2499.9899999999998"/>
    <n v="206810"/>
    <n v="23481"/>
    <n v="141"/>
    <x v="0"/>
    <x v="109"/>
    <n v="19.5"/>
    <d v="2016-08-16T00:00:00"/>
    <x v="42"/>
    <n v="0.11353899714713989"/>
    <n v="517022931.89999998"/>
    <x v="0"/>
    <x v="0"/>
    <x v="0"/>
    <x v="2"/>
    <x v="1"/>
  </r>
  <r>
    <n v="3812128"/>
    <s v="Complete PYTHON Programming for Beginners - 2024"/>
    <s v="https://www.udemy.com/course/easy-way-to-learn-python-for-beginners-2021/"/>
    <n v="399.99"/>
    <n v="205960"/>
    <n v="3372"/>
    <n v="78"/>
    <x v="0"/>
    <x v="110"/>
    <n v="11"/>
    <d v="2021-01-30T00:00:00"/>
    <x v="0"/>
    <n v="1.637211108953195E-2"/>
    <n v="82381940.400000006"/>
    <x v="1"/>
    <x v="0"/>
    <x v="1"/>
    <x v="2"/>
    <x v="1"/>
  </r>
  <r>
    <n v="3907760"/>
    <s v="SQL- The Complete Introduction to SQL programming"/>
    <s v="https://www.udemy.com/course/sql-the-complete-introduction-to-sql-programming/"/>
    <n v="399.99"/>
    <n v="204250"/>
    <n v="3760"/>
    <n v="27"/>
    <x v="1"/>
    <x v="111"/>
    <n v="3.5"/>
    <d v="2021-03-11T00:00:00"/>
    <x v="43"/>
    <n v="1.8408812729498163E-2"/>
    <n v="81697957.5"/>
    <x v="1"/>
    <x v="0"/>
    <x v="1"/>
    <x v="2"/>
    <x v="1"/>
  </r>
  <r>
    <n v="396876"/>
    <s v="Learning Python for Data Analysis and Visualization Ver 1"/>
    <s v="https://www.udemy.com/course/learning-python-for-data-analysis-and-visualization/"/>
    <n v="3099.99"/>
    <n v="203542"/>
    <n v="19873"/>
    <n v="110"/>
    <x v="0"/>
    <x v="112"/>
    <n v="21"/>
    <d v="2015-01-18T00:00:00"/>
    <x v="0"/>
    <n v="9.7635868764186257E-2"/>
    <n v="630978164.57999992"/>
    <x v="0"/>
    <x v="0"/>
    <x v="1"/>
    <x v="2"/>
    <x v="1"/>
  </r>
  <r>
    <n v="2410960"/>
    <s v="JavaScript &amp; jQuery - Certification Course for Beginners"/>
    <s v="https://www.udemy.com/course/javascript-jquery-certification-course-for-beginners/"/>
    <n v="399.99"/>
    <n v="202890"/>
    <n v="1957"/>
    <n v="81"/>
    <x v="1"/>
    <x v="113"/>
    <n v="2.5"/>
    <d v="2019-06-12T00:00:00"/>
    <x v="44"/>
    <n v="9.6456207797328605E-3"/>
    <n v="81153971.100000009"/>
    <x v="1"/>
    <x v="0"/>
    <x v="1"/>
    <x v="2"/>
    <x v="1"/>
  </r>
  <r>
    <n v="2259120"/>
    <s v="The Complete Flutter Development Bootcamp with Dart"/>
    <s v="https://www.udemy.com/course/flutter-bootcamp-with-dart/"/>
    <n v="2999.99"/>
    <n v="200688"/>
    <n v="55668"/>
    <n v="217"/>
    <x v="0"/>
    <x v="114"/>
    <n v="29"/>
    <d v="2019-03-07T00:00:00"/>
    <x v="16"/>
    <n v="0.27738579287251852"/>
    <n v="602061993.12"/>
    <x v="0"/>
    <x v="0"/>
    <x v="0"/>
    <x v="0"/>
    <x v="1"/>
  </r>
  <r>
    <n v="3518698"/>
    <s v="Python Demonstrations For Practice Course"/>
    <s v="https://www.udemy.com/course/python-for-beginners-demonstration-course/"/>
    <n v="399.99"/>
    <n v="200664"/>
    <n v="1384"/>
    <n v="46"/>
    <x v="1"/>
    <x v="115"/>
    <n v="5.5"/>
    <d v="2020-09-22T00:00:00"/>
    <x v="0"/>
    <n v="6.8971016226129249E-3"/>
    <n v="80263593.359999999"/>
    <x v="1"/>
    <x v="0"/>
    <x v="1"/>
    <x v="2"/>
    <x v="1"/>
  </r>
  <r>
    <n v="2128762"/>
    <s v="Python Mega Course : Go Beginner to Expert in Python3"/>
    <s v="https://www.udemy.com/course/complete-python-bootcamp-expert-course/"/>
    <n v="399.99"/>
    <n v="200147"/>
    <n v="2569"/>
    <n v="129"/>
    <x v="0"/>
    <x v="116"/>
    <n v="11"/>
    <d v="2019-01-05T00:00:00"/>
    <x v="0"/>
    <n v="1.2835565859093566E-2"/>
    <n v="80056798.530000001"/>
    <x v="1"/>
    <x v="0"/>
    <x v="1"/>
    <x v="2"/>
    <x v="1"/>
  </r>
  <r>
    <n v="775330"/>
    <s v="30 Days of Python | Unlock your Python Potential"/>
    <s v="https://www.udemy.com/course/30-days-of-python/"/>
    <n v="399.99"/>
    <n v="195137"/>
    <n v="7471"/>
    <n v="45"/>
    <x v="0"/>
    <x v="117"/>
    <n v="9.5"/>
    <d v="2016-02-26T00:00:00"/>
    <x v="0"/>
    <n v="3.8285922198250458E-2"/>
    <n v="78052848.629999995"/>
    <x v="1"/>
    <x v="0"/>
    <x v="1"/>
    <x v="2"/>
    <x v="1"/>
  </r>
  <r>
    <n v="364426"/>
    <s v="JavaScript: Understanding the Weird Parts (2024 Edition)"/>
    <s v="https://www.udemy.com/course/understand-javascript/"/>
    <n v="2499.9899999999998"/>
    <n v="194351"/>
    <n v="48575"/>
    <n v="92"/>
    <x v="0"/>
    <x v="118"/>
    <n v="12.5"/>
    <d v="2014-12-06T00:00:00"/>
    <x v="2"/>
    <n v="0.24993439704452253"/>
    <n v="485875556.48999995"/>
    <x v="0"/>
    <x v="0"/>
    <x v="0"/>
    <x v="0"/>
    <x v="1"/>
  </r>
  <r>
    <n v="959700"/>
    <s v="The Complete React Native + Hooks Course"/>
    <s v="https://www.udemy.com/course/the-complete-react-native-and-redux-course/"/>
    <n v="2799.99"/>
    <n v="193277"/>
    <n v="44889"/>
    <n v="436"/>
    <x v="0"/>
    <x v="119"/>
    <n v="38.5"/>
    <d v="2016-09-16T00:00:00"/>
    <x v="35"/>
    <n v="0.2322521562317296"/>
    <n v="541173667.2299999"/>
    <x v="0"/>
    <x v="0"/>
    <x v="0"/>
    <x v="0"/>
    <x v="1"/>
  </r>
  <r>
    <n v="2410976"/>
    <s v="NGINX, Apache, SSL Encryption - Certification Course"/>
    <s v="https://www.udemy.com/course/nginx-apache-ssl-encryption-certification-course/"/>
    <n v="699.99"/>
    <n v="191490"/>
    <n v="1434"/>
    <n v="58"/>
    <x v="1"/>
    <x v="120"/>
    <n v="3.5"/>
    <d v="2019-06-12T00:00:00"/>
    <x v="45"/>
    <n v="7.4886417045276514E-3"/>
    <n v="134041085.10000001"/>
    <x v="4"/>
    <x v="0"/>
    <x v="1"/>
    <x v="2"/>
    <x v="1"/>
  </r>
  <r>
    <n v="1508164"/>
    <s v="Practical MongoDB + PHP: For Absolute Beginners"/>
    <s v="https://www.udemy.com/course/mastering-mongodb/"/>
    <n v="399.99"/>
    <n v="190388"/>
    <n v="952"/>
    <n v="29"/>
    <x v="0"/>
    <x v="121"/>
    <n v="2"/>
    <d v="2018-01-13T00:00:00"/>
    <x v="46"/>
    <n v="5.0003151459125572E-3"/>
    <n v="76153296.120000005"/>
    <x v="1"/>
    <x v="0"/>
    <x v="1"/>
    <x v="2"/>
    <x v="1"/>
  </r>
  <r>
    <n v="4063338"/>
    <s v="Data Science: Python for Data Analysis Full Bootcamp"/>
    <s v="https://www.udemy.com/course/mastering-python-data-handling-analysis-and-visualization/"/>
    <n v="399.99"/>
    <n v="190158"/>
    <n v="2212"/>
    <n v="76"/>
    <x v="0"/>
    <x v="122"/>
    <n v="6"/>
    <d v="2021-05-20T00:00:00"/>
    <x v="0"/>
    <n v="1.1632431977618611E-2"/>
    <n v="76061298.420000002"/>
    <x v="1"/>
    <x v="0"/>
    <x v="1"/>
    <x v="2"/>
    <x v="1"/>
  </r>
  <r>
    <n v="3571361"/>
    <s v="Python Programming Beyond The Basics &amp; Intermediate Training"/>
    <s v="https://www.udemy.com/course/python-programming-beyond-the-basics-intermediate-training/"/>
    <n v="399.99"/>
    <n v="186403"/>
    <n v="1070"/>
    <n v="51"/>
    <x v="2"/>
    <x v="123"/>
    <n v="2.5"/>
    <d v="2020-10-15T00:00:00"/>
    <x v="0"/>
    <n v="5.7402509616261543E-3"/>
    <n v="74559335.969999999"/>
    <x v="1"/>
    <x v="0"/>
    <x v="1"/>
    <x v="2"/>
    <x v="2"/>
  </r>
  <r>
    <n v="3225779"/>
    <s v="Docker Course from Basics to Advanced [Full course]"/>
    <s v="https://www.udemy.com/course/docker-container-course-for-beginners/"/>
    <n v="399.99"/>
    <n v="185670"/>
    <n v="2397"/>
    <n v="11"/>
    <x v="1"/>
    <x v="124"/>
    <n v="1.5"/>
    <d v="2020-06-11T00:00:00"/>
    <x v="17"/>
    <n v="1.2910001615769915E-2"/>
    <n v="74266143.299999997"/>
    <x v="1"/>
    <x v="0"/>
    <x v="2"/>
    <x v="2"/>
    <x v="2"/>
  </r>
  <r>
    <n v="2337800"/>
    <s v="Learn CSS - For Beginners"/>
    <s v="https://www.udemy.com/course/learn-css-for-beginners/"/>
    <n v="399.99"/>
    <n v="185439"/>
    <n v="1859"/>
    <n v="31"/>
    <x v="1"/>
    <x v="125"/>
    <n v="2"/>
    <d v="2019-04-25T00:00:00"/>
    <x v="9"/>
    <n v="1.0024859926984075E-2"/>
    <n v="74173745.609999999"/>
    <x v="1"/>
    <x v="0"/>
    <x v="0"/>
    <x v="2"/>
    <x v="2"/>
  </r>
  <r>
    <n v="2931388"/>
    <s v="React - The Complete Guide with React Hook Redux in 4hr"/>
    <s v="https://www.udemy.com/course/complete-react-course-w-hooks-react-router-redux-usecontext/"/>
    <n v="399.99"/>
    <n v="184941"/>
    <n v="2029"/>
    <n v="131"/>
    <x v="1"/>
    <x v="126"/>
    <n v="6.5"/>
    <d v="2020-03-30T00:00:00"/>
    <x v="3"/>
    <n v="1.0971066448218622E-2"/>
    <n v="73974550.590000004"/>
    <x v="1"/>
    <x v="0"/>
    <x v="2"/>
    <x v="2"/>
    <x v="2"/>
  </r>
  <r>
    <n v="1906852"/>
    <s v="MongoDB - The Complete Developer's Guide 2024"/>
    <s v="https://www.udemy.com/course/mongodb-the-complete-developers-guide/"/>
    <n v="2999.99"/>
    <n v="184734"/>
    <n v="25957"/>
    <n v="266"/>
    <x v="0"/>
    <x v="127"/>
    <n v="17.5"/>
    <d v="2018-09-11T00:00:00"/>
    <x v="46"/>
    <n v="0.14051013890242187"/>
    <n v="554200152.65999997"/>
    <x v="0"/>
    <x v="0"/>
    <x v="0"/>
    <x v="2"/>
    <x v="1"/>
  </r>
  <r>
    <n v="1120038"/>
    <s v="Learn Jira with real-world examples 2024 (+Confluence bonus)"/>
    <s v="https://www.udemy.com/course/the-complete-guide-to-jira-with-real-world-examples/"/>
    <n v="1699.99"/>
    <n v="184377"/>
    <n v="38444"/>
    <n v="82"/>
    <x v="0"/>
    <x v="128"/>
    <n v="10.5"/>
    <d v="2017-02-19T00:00:00"/>
    <x v="47"/>
    <n v="0.20850756873145782"/>
    <n v="313439056.23000002"/>
    <x v="0"/>
    <x v="0"/>
    <x v="0"/>
    <x v="0"/>
    <x v="1"/>
  </r>
  <r>
    <n v="1592856"/>
    <s v="jQuery for Absolute Beginners : From Beginning to Advanced"/>
    <s v="https://www.udemy.com/course/learn-jquery-from-beginning-to-advanced/"/>
    <n v="399.99"/>
    <n v="184172"/>
    <n v="1471"/>
    <n v="32"/>
    <x v="0"/>
    <x v="129"/>
    <n v="2.5"/>
    <d v="2018-03-12T00:00:00"/>
    <x v="44"/>
    <n v="7.9870990161370892E-3"/>
    <n v="73666958.280000001"/>
    <x v="1"/>
    <x v="0"/>
    <x v="1"/>
    <x v="2"/>
    <x v="2"/>
  </r>
  <r>
    <n v="2444070"/>
    <s v="Introduction to Domain Names and Web Hosting - Quick Guide"/>
    <s v="https://www.udemy.com/course/introduction-to-domain-names-and-web-hosting-quick-guide/"/>
    <n v="399.99"/>
    <n v="183236"/>
    <n v="1766"/>
    <n v="14"/>
    <x v="1"/>
    <x v="130"/>
    <n v="1"/>
    <d v="2019-07-04T00:00:00"/>
    <x v="48"/>
    <n v="9.6378440917723584E-3"/>
    <n v="73292567.640000001"/>
    <x v="1"/>
    <x v="0"/>
    <x v="1"/>
    <x v="2"/>
    <x v="2"/>
  </r>
  <r>
    <n v="694982"/>
    <s v="Rest API Testing (Automation) from Scratch-Rest Assured Java"/>
    <s v="https://www.udemy.com/course/rest-api-automation-testing-rest-assured/"/>
    <n v="1699.99"/>
    <n v="182534"/>
    <n v="40525"/>
    <n v="151"/>
    <x v="0"/>
    <x v="131"/>
    <n v="24.5"/>
    <d v="2015-12-11T00:00:00"/>
    <x v="49"/>
    <n v="0.22201343311383084"/>
    <n v="310305974.66000003"/>
    <x v="0"/>
    <x v="0"/>
    <x v="0"/>
    <x v="0"/>
    <x v="1"/>
  </r>
  <r>
    <n v="3520172"/>
    <s v="Object Oriented Programming - Basics to Advance (Java OOP)"/>
    <s v="https://www.udemy.com/course/oop-learnit/"/>
    <n v="1099.99"/>
    <n v="181226"/>
    <n v="2041"/>
    <n v="61"/>
    <x v="2"/>
    <x v="132"/>
    <n v="15"/>
    <d v="2020-09-22T00:00:00"/>
    <x v="50"/>
    <n v="1.1262180923267081E-2"/>
    <n v="199346787.74000001"/>
    <x v="3"/>
    <x v="0"/>
    <x v="1"/>
    <x v="2"/>
    <x v="1"/>
  </r>
  <r>
    <n v="2167814"/>
    <s v="Java Spring Framework 6 with Spring Boot 3"/>
    <s v="https://www.udemy.com/course/spring-5-with-spring-boot-2/"/>
    <n v="1499.99"/>
    <n v="180348"/>
    <n v="24129"/>
    <n v="405"/>
    <x v="0"/>
    <x v="133"/>
    <n v="46"/>
    <d v="2019-01-22T00:00:00"/>
    <x v="11"/>
    <n v="0.13379133674895202"/>
    <n v="270520196.51999998"/>
    <x v="0"/>
    <x v="0"/>
    <x v="0"/>
    <x v="2"/>
    <x v="1"/>
  </r>
  <r>
    <n v="1419182"/>
    <s v="SQL for Beginners: Learn SQL using MySQL and Database Design"/>
    <s v="https://www.udemy.com/course/sql-for-beginners-course/"/>
    <n v="2099.9899999999998"/>
    <n v="180302"/>
    <n v="57880"/>
    <n v="127"/>
    <x v="1"/>
    <x v="134"/>
    <n v="8.5"/>
    <d v="2017-11-02T00:00:00"/>
    <x v="43"/>
    <n v="0.32101696043305122"/>
    <n v="378632396.97999996"/>
    <x v="0"/>
    <x v="0"/>
    <x v="0"/>
    <x v="1"/>
    <x v="1"/>
  </r>
  <r>
    <n v="1309202"/>
    <s v="Go: The Complete Developer's Guide (Golang)"/>
    <s v="https://www.udemy.com/course/go-the-complete-developers-guide/"/>
    <n v="1299.99"/>
    <n v="179759"/>
    <n v="38761"/>
    <n v="91"/>
    <x v="0"/>
    <x v="135"/>
    <n v="9"/>
    <d v="2017-07-31T00:00:00"/>
    <x v="51"/>
    <n v="0.21562759027364417"/>
    <n v="233684902.41"/>
    <x v="0"/>
    <x v="0"/>
    <x v="0"/>
    <x v="0"/>
    <x v="1"/>
  </r>
  <r>
    <n v="903378"/>
    <s v="The Python Bible‚Ñ¢ | Everything You Need to Program in Python"/>
    <s v="https://www.udemy.com/course/the-python-bible/"/>
    <n v="2099.9899999999998"/>
    <n v="179180"/>
    <n v="55467"/>
    <n v="74"/>
    <x v="1"/>
    <x v="136"/>
    <n v="9"/>
    <d v="2016-07-12T00:00:00"/>
    <x v="0"/>
    <n v="0.30956021877441681"/>
    <n v="376276208.19999999"/>
    <x v="0"/>
    <x v="0"/>
    <x v="0"/>
    <x v="1"/>
    <x v="1"/>
  </r>
  <r>
    <n v="3291142"/>
    <s v="Complete Javascript &amp; jQuery Course with Bonus Vue JS Intro"/>
    <s v="https://www.udemy.com/course/learn-javascript-from-beginner-to-advanced/"/>
    <n v="899.99"/>
    <n v="178815"/>
    <n v="2690"/>
    <n v="98"/>
    <x v="0"/>
    <x v="137"/>
    <n v="17"/>
    <d v="2020-07-02T00:00:00"/>
    <x v="2"/>
    <n v="1.5043480692335654E-2"/>
    <n v="160931711.84999999"/>
    <x v="2"/>
    <x v="0"/>
    <x v="1"/>
    <x v="2"/>
    <x v="1"/>
  </r>
  <r>
    <n v="3256338"/>
    <s v="Complete Modern JavaScript Firebase BootCamp the beginner"/>
    <s v="https://www.udemy.com/course/complete-modern-javascript-with-firebase-bootcamp-for-beginners/"/>
    <n v="399.99"/>
    <n v="178161"/>
    <n v="1351"/>
    <n v="109"/>
    <x v="1"/>
    <x v="138"/>
    <n v="6"/>
    <d v="2020-06-21T00:00:00"/>
    <x v="2"/>
    <n v="7.5830288334708491E-3"/>
    <n v="71262618.390000001"/>
    <x v="1"/>
    <x v="0"/>
    <x v="1"/>
    <x v="2"/>
    <x v="2"/>
  </r>
  <r>
    <n v="4324528"/>
    <s v="Data Manipulation in Python: Master Python, Numpy &amp; Pandas"/>
    <s v="https://www.udemy.com/course/master-data-science-in-python/"/>
    <n v="399.99"/>
    <n v="176160"/>
    <n v="2445"/>
    <n v="108"/>
    <x v="1"/>
    <x v="139"/>
    <n v="4"/>
    <d v="2021-09-28T00:00:00"/>
    <x v="6"/>
    <n v="1.3879427792915532E-2"/>
    <n v="70462238.400000006"/>
    <x v="1"/>
    <x v="0"/>
    <x v="1"/>
    <x v="2"/>
    <x v="2"/>
  </r>
  <r>
    <n v="2355292"/>
    <s v="MySQL Database Development Mastery"/>
    <s v="https://www.udemy.com/course/mysql-database-development-mastery/"/>
    <n v="399.99"/>
    <n v="174695"/>
    <n v="1727"/>
    <n v="27"/>
    <x v="0"/>
    <x v="140"/>
    <n v="4.5"/>
    <d v="2019-05-06T00:00:00"/>
    <x v="52"/>
    <n v="9.8858009674003267E-3"/>
    <n v="69876253.049999997"/>
    <x v="1"/>
    <x v="0"/>
    <x v="1"/>
    <x v="2"/>
    <x v="2"/>
  </r>
  <r>
    <n v="2334226"/>
    <s v="Internet and Web Development Fundamentals"/>
    <s v="https://www.udemy.com/course/internet-and-web-development-fundamentals/"/>
    <n v="399.99"/>
    <n v="174218"/>
    <n v="1763"/>
    <n v="62"/>
    <x v="1"/>
    <x v="141"/>
    <n v="4"/>
    <d v="2019-04-23T00:00:00"/>
    <x v="1"/>
    <n v="1.0119505447198338E-2"/>
    <n v="69685457.820000008"/>
    <x v="1"/>
    <x v="0"/>
    <x v="1"/>
    <x v="2"/>
    <x v="2"/>
  </r>
  <r>
    <n v="2858452"/>
    <s v="Artificial Neural Networks (ANN) with Keras in Python and R"/>
    <s v="https://www.udemy.com/course/deep-learning-with-keras-and-tensorflow-in-python-and-r/"/>
    <n v="399.99"/>
    <n v="172836"/>
    <n v="1003"/>
    <n v="62"/>
    <x v="0"/>
    <x v="142"/>
    <n v="8.5"/>
    <d v="2020-03-08T00:00:00"/>
    <x v="53"/>
    <n v="5.8031891504084793E-3"/>
    <n v="69132671.640000001"/>
    <x v="1"/>
    <x v="0"/>
    <x v="1"/>
    <x v="2"/>
    <x v="2"/>
  </r>
  <r>
    <n v="3619180"/>
    <s v="Java Collections Framework + Generics, Lambdas &amp; Stream API"/>
    <s v="https://www.udemy.com/course/java-collections-framework-learnit/"/>
    <n v="1099.99"/>
    <n v="172789"/>
    <n v="889"/>
    <n v="33"/>
    <x v="0"/>
    <x v="143"/>
    <n v="6"/>
    <d v="2020-11-06T00:00:00"/>
    <x v="34"/>
    <n v="5.1450034435062417E-3"/>
    <n v="190066172.11000001"/>
    <x v="3"/>
    <x v="0"/>
    <x v="1"/>
    <x v="2"/>
    <x v="1"/>
  </r>
  <r>
    <n v="1145562"/>
    <s v="The Self-Taught Programmer"/>
    <s v="https://www.udemy.com/course/self-taught-programmer/"/>
    <n v="1099.99"/>
    <n v="172549"/>
    <n v="4338"/>
    <n v="79"/>
    <x v="1"/>
    <x v="144"/>
    <n v="6"/>
    <d v="2017-03-14T00:00:00"/>
    <x v="0"/>
    <n v="2.5140684675077803E-2"/>
    <n v="189802174.50999999"/>
    <x v="3"/>
    <x v="0"/>
    <x v="1"/>
    <x v="2"/>
    <x v="1"/>
  </r>
  <r>
    <n v="2503776"/>
    <s v="Modern PHP Web Development w/ MySQL, GitHub &amp; Heroku"/>
    <s v="https://www.udemy.com/course/advanced-php-web-development-w-mysql-github-bootstrap-4/"/>
    <n v="599.99"/>
    <n v="171849"/>
    <n v="1562"/>
    <n v="45"/>
    <x v="0"/>
    <x v="145"/>
    <n v="12.5"/>
    <d v="2019-08-11T00:00:00"/>
    <x v="24"/>
    <n v="9.0893749745416027E-3"/>
    <n v="103107681.51000001"/>
    <x v="1"/>
    <x v="0"/>
    <x v="1"/>
    <x v="2"/>
    <x v="1"/>
  </r>
  <r>
    <n v="3997642"/>
    <s v="JavaScript for Beginners - The Complete introduction to JS"/>
    <s v="https://www.udemy.com/course/javascript-for-beginners-the-complete-introduction-to-js/"/>
    <n v="549.99"/>
    <n v="171610"/>
    <n v="2537"/>
    <n v="30"/>
    <x v="0"/>
    <x v="146"/>
    <n v="4"/>
    <d v="2021-04-21T00:00:00"/>
    <x v="2"/>
    <n v="1.4783520773847678E-2"/>
    <n v="94383783.900000006"/>
    <x v="1"/>
    <x v="0"/>
    <x v="0"/>
    <x v="2"/>
    <x v="1"/>
  </r>
  <r>
    <n v="2236248"/>
    <s v="Complete Linear Regression Analysis in Python"/>
    <s v="https://www.udemy.com/course/machine-learning-basics-building-regression-model-in-python/"/>
    <n v="399.99"/>
    <n v="171159"/>
    <n v="1536"/>
    <n v="79"/>
    <x v="0"/>
    <x v="147"/>
    <n v="7.5"/>
    <d v="2019-02-23T00:00:00"/>
    <x v="54"/>
    <n v="8.9741117907910194E-3"/>
    <n v="68461888.409999996"/>
    <x v="1"/>
    <x v="0"/>
    <x v="1"/>
    <x v="2"/>
    <x v="2"/>
  </r>
  <r>
    <n v="1326916"/>
    <s v="Microsoft SQL Server for Beginners | Crash Course"/>
    <s v="https://www.udemy.com/course/basic-concepts-of-databases-and-writing-query-in-sql-server/"/>
    <n v="399.99"/>
    <n v="170572"/>
    <n v="1791"/>
    <n v="17"/>
    <x v="1"/>
    <x v="148"/>
    <n v="2.5"/>
    <d v="2017-08-21T00:00:00"/>
    <x v="55"/>
    <n v="1.0499964824238445E-2"/>
    <n v="68227094.280000001"/>
    <x v="1"/>
    <x v="0"/>
    <x v="1"/>
    <x v="2"/>
    <x v="2"/>
  </r>
  <r>
    <n v="1467808"/>
    <s v="C Programming For Beginners - Master the C Language"/>
    <s v="https://www.udemy.com/course/c-programming-for-beginners-/"/>
    <n v="1799.99"/>
    <n v="170454"/>
    <n v="37073"/>
    <n v="150"/>
    <x v="0"/>
    <x v="149"/>
    <n v="25.5"/>
    <d v="2017-12-12T00:00:00"/>
    <x v="56"/>
    <n v="0.21749562931934716"/>
    <n v="306815495.45999998"/>
    <x v="0"/>
    <x v="0"/>
    <x v="1"/>
    <x v="0"/>
    <x v="1"/>
  </r>
  <r>
    <n v="2444078"/>
    <s v="Create a Members Only Blog using PHP, MySQL, &amp; AJAX"/>
    <s v="https://www.udemy.com/course/create-a-members-only-blog-using-php-mysql-ajax/"/>
    <n v="399.99"/>
    <n v="169884"/>
    <n v="787"/>
    <n v="20"/>
    <x v="1"/>
    <x v="150"/>
    <n v="2"/>
    <d v="2019-07-04T00:00:00"/>
    <x v="1"/>
    <n v="4.6325728143909962E-3"/>
    <n v="67951901.159999996"/>
    <x v="1"/>
    <x v="0"/>
    <x v="1"/>
    <x v="2"/>
    <x v="2"/>
  </r>
  <r>
    <n v="2125112"/>
    <s v="The Complete 2024 Software Testing Bootcamp"/>
    <s v="https://www.udemy.com/course/testerbootcamp/"/>
    <n v="1699.99"/>
    <n v="169774"/>
    <n v="32197"/>
    <n v="391"/>
    <x v="1"/>
    <x v="151"/>
    <n v="37"/>
    <d v="2019-01-03T00:00:00"/>
    <x v="57"/>
    <n v="0.18964623558377608"/>
    <n v="288614102.25999999"/>
    <x v="0"/>
    <x v="0"/>
    <x v="0"/>
    <x v="2"/>
    <x v="1"/>
  </r>
  <r>
    <n v="1844490"/>
    <s v="Install NGINX, PHP, MySQL, SSL &amp; WordPress on Ubuntu"/>
    <s v="https://www.udemy.com/course/install-nginx-php-mysql-ssl-wordpress-on-ubuntu/"/>
    <n v="399.99"/>
    <n v="168793"/>
    <n v="1098"/>
    <n v="25"/>
    <x v="0"/>
    <x v="152"/>
    <n v="1.5"/>
    <d v="2018-08-08T00:00:00"/>
    <x v="45"/>
    <n v="6.5050090939790155E-3"/>
    <n v="67515512.070000008"/>
    <x v="1"/>
    <x v="0"/>
    <x v="0"/>
    <x v="2"/>
    <x v="2"/>
  </r>
  <r>
    <n v="913448"/>
    <s v="Python A-Z‚Ñ¢: Python For Data Science With Real Exercises!"/>
    <s v="https://www.udemy.com/course/python-coding/"/>
    <n v="2299.9899999999998"/>
    <n v="167350"/>
    <n v="29102"/>
    <n v="73"/>
    <x v="0"/>
    <x v="153"/>
    <n v="11"/>
    <d v="2016-07-24T00:00:00"/>
    <x v="0"/>
    <n v="0.17389901404242605"/>
    <n v="384903326.49999994"/>
    <x v="0"/>
    <x v="0"/>
    <x v="0"/>
    <x v="2"/>
    <x v="1"/>
  </r>
  <r>
    <n v="3792262"/>
    <s v="The Git &amp; Github Bootcamp"/>
    <s v="https://www.udemy.com/course/git-and-github-bootcamp/"/>
    <n v="1699.99"/>
    <n v="167350"/>
    <n v="34109"/>
    <n v="189"/>
    <x v="1"/>
    <x v="154"/>
    <n v="17"/>
    <d v="2021-01-21T00:00:00"/>
    <x v="58"/>
    <n v="0.20381834478637587"/>
    <n v="284493326.5"/>
    <x v="0"/>
    <x v="0"/>
    <x v="0"/>
    <x v="0"/>
    <x v="1"/>
  </r>
  <r>
    <n v="2337804"/>
    <s v="Learn jQuery - For Beginners"/>
    <s v="https://www.udemy.com/course/learn-jquery-for-beginners/"/>
    <n v="399.99"/>
    <n v="166438"/>
    <n v="1006"/>
    <n v="40"/>
    <x v="1"/>
    <x v="155"/>
    <n v="1.5"/>
    <d v="2019-04-25T00:00:00"/>
    <x v="44"/>
    <n v="6.0442927696800009E-3"/>
    <n v="66573535.620000005"/>
    <x v="1"/>
    <x v="0"/>
    <x v="1"/>
    <x v="2"/>
    <x v="2"/>
  </r>
  <r>
    <n v="3535182"/>
    <s v="Git from Basics to Advanced: Practical Guide for Developers"/>
    <s v="https://www.udemy.com/course/git-learnit/"/>
    <n v="799.99"/>
    <n v="166110"/>
    <n v="1918"/>
    <n v="48"/>
    <x v="0"/>
    <x v="156"/>
    <n v="10.5"/>
    <d v="2020-09-29T00:00:00"/>
    <x v="58"/>
    <n v="1.1546565528866414E-2"/>
    <n v="132886338.90000001"/>
    <x v="4"/>
    <x v="0"/>
    <x v="1"/>
    <x v="2"/>
    <x v="1"/>
  </r>
  <r>
    <n v="383576"/>
    <s v="C# Intermediate: Classes, Interfaces and OOP"/>
    <s v="https://www.udemy.com/course/csharp-intermediate-classes-interfaces-and-oop/"/>
    <n v="1199.99"/>
    <n v="165559"/>
    <n v="38394"/>
    <n v="44"/>
    <x v="2"/>
    <x v="157"/>
    <n v="6"/>
    <d v="2015-01-02T00:00:00"/>
    <x v="50"/>
    <n v="0.23190524223992656"/>
    <n v="198669144.41"/>
    <x v="3"/>
    <x v="0"/>
    <x v="1"/>
    <x v="0"/>
    <x v="1"/>
  </r>
  <r>
    <n v="3415214"/>
    <s v="Build an Amazon Affiliate E-Commerce Store from Scratch"/>
    <s v="https://www.udemy.com/course/build-an-amazon-affiliate-e-commerce-store-from-scratch/"/>
    <n v="399.99"/>
    <n v="164397"/>
    <n v="935"/>
    <n v="28"/>
    <x v="0"/>
    <x v="158"/>
    <n v="5"/>
    <d v="2020-08-12T00:00:00"/>
    <x v="59"/>
    <n v="5.6874517174887616E-3"/>
    <n v="65757156.030000001"/>
    <x v="1"/>
    <x v="0"/>
    <x v="1"/>
    <x v="2"/>
    <x v="2"/>
  </r>
  <r>
    <n v="2508942"/>
    <s v="JavaScript - The Complete Guide 2024 (Beginner + Advanced)"/>
    <s v="https://www.udemy.com/course/javascript-the-complete-guide-2020-beginner-advanced/"/>
    <n v="2199.9899999999998"/>
    <n v="163425"/>
    <n v="30858"/>
    <n v="617"/>
    <x v="0"/>
    <x v="159"/>
    <n v="52.5"/>
    <d v="2019-08-14T00:00:00"/>
    <x v="2"/>
    <n v="0.18882055988985774"/>
    <n v="359533365.74999994"/>
    <x v="0"/>
    <x v="0"/>
    <x v="0"/>
    <x v="2"/>
    <x v="1"/>
  </r>
  <r>
    <n v="3339492"/>
    <s v="HTML &amp; CSS - Certification Course for Beginners"/>
    <s v="https://www.udemy.com/course/html-css-certification-course-for-beginners-e/"/>
    <n v="399.99"/>
    <n v="163321"/>
    <n v="2549"/>
    <n v="73"/>
    <x v="0"/>
    <x v="160"/>
    <n v="4.5"/>
    <d v="2020-07-17T00:00:00"/>
    <x v="9"/>
    <n v="1.5607300959460203E-2"/>
    <n v="65326766.789999999"/>
    <x v="1"/>
    <x v="0"/>
    <x v="1"/>
    <x v="2"/>
    <x v="2"/>
  </r>
  <r>
    <n v="3609882"/>
    <s v="Complete NodeJS course with express, socket io and MongoDB"/>
    <s v="https://www.udemy.com/course/create-nodejs-app-with-express-socket-io-and-mongodb/"/>
    <n v="399.99"/>
    <n v="162618"/>
    <n v="1526"/>
    <n v="98"/>
    <x v="0"/>
    <x v="161"/>
    <n v="5.5"/>
    <d v="2020-11-02T00:00:00"/>
    <x v="22"/>
    <n v="9.3839550357279027E-3"/>
    <n v="65045573.82"/>
    <x v="1"/>
    <x v="0"/>
    <x v="1"/>
    <x v="2"/>
    <x v="2"/>
  </r>
  <r>
    <n v="1831342"/>
    <s v="Learn to Host Multiple Domains on one Virtual Server"/>
    <s v="https://www.udemy.com/course/learn-to-host-multiple-domains-on-one-virtual-server/"/>
    <n v="399.99"/>
    <n v="160138"/>
    <n v="876"/>
    <n v="15"/>
    <x v="0"/>
    <x v="162"/>
    <n v="1"/>
    <d v="2018-07-31T00:00:00"/>
    <x v="60"/>
    <n v="5.470281881876881E-3"/>
    <n v="64053598.620000005"/>
    <x v="1"/>
    <x v="0"/>
    <x v="1"/>
    <x v="2"/>
    <x v="2"/>
  </r>
  <r>
    <n v="3598748"/>
    <s v="Intermediate Python Immersive Training | Boost your career"/>
    <s v="https://www.udemy.com/course/the-intermediate-python-training-boost-your-python-skills/"/>
    <n v="399.99"/>
    <n v="159175"/>
    <n v="536"/>
    <n v="54"/>
    <x v="2"/>
    <x v="163"/>
    <n v="2.5"/>
    <d v="2020-10-28T00:00:00"/>
    <x v="0"/>
    <n v="3.3673629652897752E-3"/>
    <n v="63668408.25"/>
    <x v="1"/>
    <x v="0"/>
    <x v="2"/>
    <x v="2"/>
    <x v="2"/>
  </r>
  <r>
    <n v="1406344"/>
    <s v="JavaScript Algorithms and Data Structures Masterclass"/>
    <s v="https://www.udemy.com/course/js-algorithms-and-data-structures-masterclass/"/>
    <n v="2999.99"/>
    <n v="158804"/>
    <n v="29170"/>
    <n v="249"/>
    <x v="0"/>
    <x v="164"/>
    <n v="22"/>
    <d v="2017-10-24T00:00:00"/>
    <x v="61"/>
    <n v="0.18368554948238081"/>
    <n v="476410411.95999998"/>
    <x v="0"/>
    <x v="0"/>
    <x v="0"/>
    <x v="2"/>
    <x v="1"/>
  </r>
  <r>
    <n v="1743420"/>
    <s v="JavaScript Basics for Beginners"/>
    <s v="https://www.udemy.com/course/javascript-basics-for-beginners/"/>
    <n v="1599.99"/>
    <n v="158596"/>
    <n v="39466"/>
    <n v="104"/>
    <x v="1"/>
    <x v="165"/>
    <n v="6.5"/>
    <d v="2018-06-11T00:00:00"/>
    <x v="2"/>
    <n v="0.24884612474463416"/>
    <n v="253752014.03999999"/>
    <x v="0"/>
    <x v="0"/>
    <x v="0"/>
    <x v="0"/>
    <x v="1"/>
  </r>
  <r>
    <n v="2859872"/>
    <s v="Time Series Analysis and Forecasting using Python"/>
    <s v="https://www.udemy.com/course/machine-learning-time-series-forecasting-in-python/"/>
    <n v="1099.99"/>
    <n v="158524"/>
    <n v="1757"/>
    <n v="104"/>
    <x v="0"/>
    <x v="166"/>
    <n v="13.5"/>
    <d v="2020-03-09T00:00:00"/>
    <x v="62"/>
    <n v="1.1083495243622416E-2"/>
    <n v="174374814.75999999"/>
    <x v="3"/>
    <x v="0"/>
    <x v="0"/>
    <x v="2"/>
    <x v="1"/>
  </r>
  <r>
    <n v="1672410"/>
    <s v="Node.js, Express, MongoDB &amp; More: The Complete Bootcamp"/>
    <s v="https://www.udemy.com/course/nodejs-express-mongodb-bootcamp/"/>
    <n v="1899.99"/>
    <n v="157891"/>
    <n v="26217"/>
    <n v="229"/>
    <x v="0"/>
    <x v="167"/>
    <n v="42"/>
    <d v="2018-05-02T00:00:00"/>
    <x v="22"/>
    <n v="0.16604492973000362"/>
    <n v="299991321.08999997"/>
    <x v="0"/>
    <x v="0"/>
    <x v="0"/>
    <x v="2"/>
    <x v="1"/>
  </r>
  <r>
    <n v="53670"/>
    <s v="Selenium 4 WebDriver with Java(Basics + Advance + Architect)"/>
    <s v="https://www.udemy.com/course/selenium-training/"/>
    <n v="1299.99"/>
    <n v="157376"/>
    <n v="17749"/>
    <n v="470"/>
    <x v="0"/>
    <x v="168"/>
    <n v="143.5"/>
    <d v="2013-05-13T00:00:00"/>
    <x v="63"/>
    <n v="0.11278085603904026"/>
    <n v="204587226.24000001"/>
    <x v="0"/>
    <x v="0"/>
    <x v="1"/>
    <x v="2"/>
    <x v="1"/>
  </r>
  <r>
    <n v="951618"/>
    <s v="The Complete Android N Developer Course"/>
    <s v="https://www.udemy.com/course/complete-android-n-developer-course/"/>
    <n v="1599.99"/>
    <n v="157090"/>
    <n v="28628"/>
    <n v="272"/>
    <x v="0"/>
    <x v="169"/>
    <n v="32.5"/>
    <d v="2016-09-06T00:00:00"/>
    <x v="29"/>
    <n v="0.18223948055254949"/>
    <n v="251342429.09999999"/>
    <x v="0"/>
    <x v="0"/>
    <x v="2"/>
    <x v="2"/>
    <x v="1"/>
  </r>
  <r>
    <n v="2444060"/>
    <s v="How the Internet Works &amp; the Web Development Process"/>
    <s v="https://www.udemy.com/course/how-the-internet-works-the-web-development-process/"/>
    <n v="399.99"/>
    <n v="156948"/>
    <n v="1812"/>
    <n v="9"/>
    <x v="1"/>
    <x v="170"/>
    <n v="37"/>
    <d v="2019-07-04T00:00:00"/>
    <x v="1"/>
    <n v="1.1545225170120041E-2"/>
    <n v="62777630.520000003"/>
    <x v="1"/>
    <x v="0"/>
    <x v="1"/>
    <x v="2"/>
    <x v="2"/>
  </r>
  <r>
    <n v="666914"/>
    <s v="Python for Beginners: Learn Python Programming (Python 3)"/>
    <s v="https://www.udemy.com/course/python-programming-projects/"/>
    <n v="799.99"/>
    <n v="156510"/>
    <n v="47701"/>
    <n v="78"/>
    <x v="0"/>
    <x v="171"/>
    <n v="3"/>
    <d v="2015-11-11T00:00:00"/>
    <x v="0"/>
    <n v="0.30477924733243883"/>
    <n v="125206434.90000001"/>
    <x v="4"/>
    <x v="0"/>
    <x v="1"/>
    <x v="1"/>
    <x v="1"/>
  </r>
  <r>
    <n v="2410998"/>
    <s v="HTML, CSS, &amp; Bootstrap - Certification Course for Beginners"/>
    <s v="https://www.udemy.com/course/html-css-bootstrap-certification-course-for-beginners/"/>
    <n v="399.99"/>
    <n v="156244"/>
    <n v="2819"/>
    <n v="114"/>
    <x v="1"/>
    <x v="172"/>
    <n v="7"/>
    <d v="2019-06-12T00:00:00"/>
    <x v="10"/>
    <n v="1.8042292824044442E-2"/>
    <n v="62496037.560000002"/>
    <x v="1"/>
    <x v="0"/>
    <x v="0"/>
    <x v="2"/>
    <x v="2"/>
  </r>
  <r>
    <n v="1211566"/>
    <s v="R Programming For Absolute Beginners"/>
    <s v="https://www.udemy.com/course/r-programming-course-for-absolute-beginners/"/>
    <n v="1099.99"/>
    <n v="155903"/>
    <n v="3127"/>
    <n v="119"/>
    <x v="1"/>
    <x v="173"/>
    <n v="9.5"/>
    <d v="2017-05-10T00:00:00"/>
    <x v="26"/>
    <n v="2.0057343348107479E-2"/>
    <n v="171491740.97"/>
    <x v="3"/>
    <x v="0"/>
    <x v="0"/>
    <x v="2"/>
    <x v="1"/>
  </r>
  <r>
    <n v="2430478"/>
    <s v="Python Bootcamp: Master Python with Real-World Projects"/>
    <s v="https://www.udemy.com/course/the-complete-python-for-beginner-master-python-from-scratch/"/>
    <n v="799.99"/>
    <n v="155729"/>
    <n v="1059"/>
    <n v="196"/>
    <x v="0"/>
    <x v="174"/>
    <n v="12"/>
    <d v="2019-06-26T00:00:00"/>
    <x v="0"/>
    <n v="6.8002748364145403E-3"/>
    <n v="124581642.71000001"/>
    <x v="4"/>
    <x v="0"/>
    <x v="0"/>
    <x v="2"/>
    <x v="1"/>
  </r>
  <r>
    <n v="1144936"/>
    <s v="Programming with Python : HandsOn Introduction for Beginners"/>
    <s v="https://www.udemy.com/course/python-programming-beginners/"/>
    <n v="399.99"/>
    <n v="154965"/>
    <n v="11950"/>
    <n v="35"/>
    <x v="1"/>
    <x v="175"/>
    <n v="3.5"/>
    <d v="2017-03-14T00:00:00"/>
    <x v="0"/>
    <n v="7.7114187074500698E-2"/>
    <n v="61984450.350000001"/>
    <x v="1"/>
    <x v="0"/>
    <x v="1"/>
    <x v="2"/>
    <x v="2"/>
  </r>
  <r>
    <n v="642102"/>
    <s v="Learn How To Code: Google's Go (golang) Programming Language"/>
    <s v="https://www.udemy.com/course/learn-how-to-code/"/>
    <n v="1299.99"/>
    <n v="153679"/>
    <n v="22958"/>
    <n v="301"/>
    <x v="0"/>
    <x v="176"/>
    <n v="29"/>
    <d v="2015-10-16T00:00:00"/>
    <x v="51"/>
    <n v="0.14938931148693055"/>
    <n v="199781163.21000001"/>
    <x v="0"/>
    <x v="0"/>
    <x v="0"/>
    <x v="2"/>
    <x v="1"/>
  </r>
  <r>
    <n v="3755422"/>
    <s v="PHP for Beginners: PHP Crash Course"/>
    <s v="https://www.udemy.com/course/learn-php-for-beginners-php-crash-course-2021/"/>
    <n v="399.99"/>
    <n v="153571"/>
    <n v="1410"/>
    <n v="43"/>
    <x v="1"/>
    <x v="177"/>
    <n v="5.5"/>
    <d v="2021-01-06T00:00:00"/>
    <x v="24"/>
    <n v="9.1814209714073617E-3"/>
    <n v="61426864.289999999"/>
    <x v="1"/>
    <x v="0"/>
    <x v="2"/>
    <x v="2"/>
    <x v="2"/>
  </r>
  <r>
    <n v="1586184"/>
    <s v="Basics of Database Design &amp; Development"/>
    <s v="https://www.udemy.com/course/database-design-development/"/>
    <n v="399.99"/>
    <n v="153352"/>
    <n v="809"/>
    <n v="32"/>
    <x v="0"/>
    <x v="178"/>
    <n v="3"/>
    <d v="2018-03-08T00:00:00"/>
    <x v="64"/>
    <n v="5.2754447284678388E-3"/>
    <n v="61339266.480000004"/>
    <x v="1"/>
    <x v="0"/>
    <x v="1"/>
    <x v="2"/>
    <x v="2"/>
  </r>
  <r>
    <n v="1139400"/>
    <s v="How to Install a Free SSL Certificate using Let's Encrypt"/>
    <s v="https://www.udemy.com/course/fix-googles-new-not-secure-warning-with-lets-encrypt/"/>
    <n v="399.99"/>
    <n v="151595"/>
    <n v="1251"/>
    <n v="20"/>
    <x v="1"/>
    <x v="179"/>
    <n v="1"/>
    <d v="2017-03-09T00:00:00"/>
    <x v="65"/>
    <n v="8.252251063689436E-3"/>
    <n v="60636484.050000004"/>
    <x v="1"/>
    <x v="0"/>
    <x v="1"/>
    <x v="2"/>
    <x v="2"/>
  </r>
  <r>
    <n v="1466612"/>
    <s v="Ethereum and Solidity: The Complete Developer's Guide"/>
    <s v="https://www.udemy.com/course/ethereum-and-solidity-the-complete-developers-guide/"/>
    <n v="1699.99"/>
    <n v="151291"/>
    <n v="27475"/>
    <n v="268"/>
    <x v="0"/>
    <x v="180"/>
    <n v="24"/>
    <d v="2017-12-11T00:00:00"/>
    <x v="66"/>
    <n v="0.18160366446120391"/>
    <n v="257193187.09"/>
    <x v="0"/>
    <x v="0"/>
    <x v="0"/>
    <x v="2"/>
    <x v="1"/>
  </r>
  <r>
    <n v="1581488"/>
    <s v="Complete C# Masterclass"/>
    <s v="https://www.udemy.com/course/complete-csharp-masterclass/"/>
    <n v="1299.99"/>
    <n v="150843"/>
    <n v="32426"/>
    <n v="461"/>
    <x v="0"/>
    <x v="181"/>
    <n v="45"/>
    <d v="2018-03-05T00:00:00"/>
    <x v="31"/>
    <n v="0.21496522874777085"/>
    <n v="196094391.56999999"/>
    <x v="0"/>
    <x v="0"/>
    <x v="0"/>
    <x v="0"/>
    <x v="1"/>
  </r>
  <r>
    <n v="2254351"/>
    <s v="Complete Microsoft SQL Server Database Design Masterclass"/>
    <s v="https://www.udemy.com/course/microsoft-sql-server-2017-for-everyone/"/>
    <n v="1199.99"/>
    <n v="150214"/>
    <n v="2654"/>
    <n v="58"/>
    <x v="1"/>
    <x v="182"/>
    <n v="8.5"/>
    <d v="2019-03-05T00:00:00"/>
    <x v="67"/>
    <n v="1.766812680575712E-2"/>
    <n v="180255297.86000001"/>
    <x v="3"/>
    <x v="0"/>
    <x v="0"/>
    <x v="2"/>
    <x v="1"/>
  </r>
  <r>
    <n v="221674"/>
    <s v="Git Complete: The definitive, step-by-step guide to Git"/>
    <s v="https://www.udemy.com/course/git-complete/"/>
    <n v="1299.99"/>
    <n v="147513"/>
    <n v="32111"/>
    <n v="85"/>
    <x v="0"/>
    <x v="183"/>
    <n v="6.5"/>
    <d v="2014-05-18T00:00:00"/>
    <x v="58"/>
    <n v="0.21768250933816002"/>
    <n v="191765424.87"/>
    <x v="0"/>
    <x v="1"/>
    <x v="1"/>
    <x v="0"/>
    <x v="1"/>
  </r>
  <r>
    <n v="2444066"/>
    <s v="Setup a Virtual Web Server using Linode or Digital Ocean"/>
    <s v="https://www.udemy.com/course/setup-a-virtual-web-server-using-linode-or-digital-ocean/"/>
    <n v="399.99"/>
    <n v="146197"/>
    <n v="522"/>
    <n v="68"/>
    <x v="1"/>
    <x v="184"/>
    <n v="8"/>
    <d v="2019-07-04T00:00:00"/>
    <x v="68"/>
    <n v="3.5705247029692811E-3"/>
    <n v="58477338.030000001"/>
    <x v="1"/>
    <x v="1"/>
    <x v="0"/>
    <x v="2"/>
    <x v="2"/>
  </r>
  <r>
    <n v="4390890"/>
    <s v="Python for Deep Learning: Build Neural Networks in Python"/>
    <s v="https://www.udemy.com/course/deep-learning-basics-with-python/"/>
    <n v="399.99"/>
    <n v="145823"/>
    <n v="1164"/>
    <n v="59"/>
    <x v="1"/>
    <x v="185"/>
    <n v="2"/>
    <d v="2021-11-10T00:00:00"/>
    <x v="13"/>
    <n v="7.9822798872605828E-3"/>
    <n v="58327741.770000003"/>
    <x v="1"/>
    <x v="1"/>
    <x v="1"/>
    <x v="2"/>
    <x v="2"/>
  </r>
  <r>
    <n v="3473250"/>
    <s v="Introduction to Quantum Computing"/>
    <s v="https://www.udemy.com/course/introduction-to-quantum-computing/"/>
    <n v="399.99"/>
    <n v="145238"/>
    <n v="907"/>
    <n v="25"/>
    <x v="1"/>
    <x v="186"/>
    <n v="2.5"/>
    <d v="2020-09-03T00:00:00"/>
    <x v="69"/>
    <n v="6.2449221278177884E-3"/>
    <n v="58093747.620000005"/>
    <x v="1"/>
    <x v="1"/>
    <x v="2"/>
    <x v="2"/>
    <x v="2"/>
  </r>
  <r>
    <n v="1236480"/>
    <s v="Vue JS and Firebase:Build an iOS and Android chat app"/>
    <s v="https://www.udemy.com/course/vuejs-and-firebase-build-an-ios-and-android-chat-app/"/>
    <n v="399.99"/>
    <n v="144376"/>
    <n v="305"/>
    <n v="92"/>
    <x v="2"/>
    <x v="187"/>
    <n v="10"/>
    <d v="2017-05-31T00:00:00"/>
    <x v="33"/>
    <n v="2.1125394802460245E-3"/>
    <n v="57748956.240000002"/>
    <x v="1"/>
    <x v="1"/>
    <x v="2"/>
    <x v="2"/>
    <x v="2"/>
  </r>
  <r>
    <n v="2022294"/>
    <s v="Jenkins, From Zero To Hero: Become a DevOps Jenkins Master"/>
    <s v="https://www.udemy.com/course/jenkins-from-zero-to-hero/"/>
    <n v="2999.99"/>
    <n v="143288"/>
    <n v="17964"/>
    <n v="165"/>
    <x v="0"/>
    <x v="188"/>
    <n v="10.5"/>
    <d v="2018-11-12T00:00:00"/>
    <x v="70"/>
    <n v="0.12536988442856345"/>
    <n v="429862567.11999995"/>
    <x v="0"/>
    <x v="1"/>
    <x v="1"/>
    <x v="2"/>
    <x v="1"/>
  </r>
  <r>
    <n v="693188"/>
    <s v="Complete Guide to Elasticsearch"/>
    <s v="https://www.udemy.com/course/elasticsearch-complete-guide/"/>
    <n v="1299.99"/>
    <n v="140965"/>
    <n v="23440"/>
    <n v="132"/>
    <x v="0"/>
    <x v="189"/>
    <n v="13"/>
    <d v="2015-12-09T00:00:00"/>
    <x v="71"/>
    <n v="0.16628241052743589"/>
    <n v="183253090.34999999"/>
    <x v="0"/>
    <x v="1"/>
    <x v="0"/>
    <x v="2"/>
    <x v="1"/>
  </r>
  <r>
    <n v="3288020"/>
    <s v="Machine Learning From Basic to Advanced"/>
    <s v="https://www.udemy.com/course/machine-learning-course/"/>
    <n v="399.99"/>
    <n v="140929"/>
    <n v="902"/>
    <n v="15"/>
    <x v="1"/>
    <x v="190"/>
    <n v="3"/>
    <d v="2020-07-01T00:00:00"/>
    <x v="15"/>
    <n v="6.400386009976655E-3"/>
    <n v="56370190.710000001"/>
    <x v="1"/>
    <x v="1"/>
    <x v="2"/>
    <x v="2"/>
    <x v="2"/>
  </r>
  <r>
    <n v="980798"/>
    <s v="Spark and Python for Big Data with PySpark"/>
    <s v="https://www.udemy.com/course/spark-and-python-for-big-data-with-pyspark/"/>
    <n v="2799.99"/>
    <n v="139977"/>
    <n v="24935"/>
    <n v="67"/>
    <x v="2"/>
    <x v="191"/>
    <n v="10.5"/>
    <d v="2016-10-10T00:00:00"/>
    <x v="72"/>
    <n v="0.17813640812419182"/>
    <n v="391934200.22999996"/>
    <x v="0"/>
    <x v="1"/>
    <x v="1"/>
    <x v="2"/>
    <x v="1"/>
  </r>
  <r>
    <n v="806922"/>
    <s v="The Complete ASP.NET MVC 5 Course"/>
    <s v="https://www.udemy.com/course/the-complete-aspnet-mvc-5-course/"/>
    <n v="2999.99"/>
    <n v="139455"/>
    <n v="34557"/>
    <n v="139"/>
    <x v="0"/>
    <x v="192"/>
    <n v="7.5"/>
    <d v="2016-03-29T00:00:00"/>
    <x v="73"/>
    <n v="0.24780036570936861"/>
    <n v="418363605.44999999"/>
    <x v="0"/>
    <x v="1"/>
    <x v="1"/>
    <x v="0"/>
    <x v="1"/>
  </r>
  <r>
    <n v="1048738"/>
    <s v="JavaScript Fundamentals: A Course for Absolute Beginners"/>
    <s v="https://www.udemy.com/course/javascript-fundamentals-a-course-for-absolute-beginners/"/>
    <n v="399.99"/>
    <n v="137600"/>
    <n v="1014"/>
    <n v="26"/>
    <x v="1"/>
    <x v="193"/>
    <n v="2.5"/>
    <d v="2016-12-22T00:00:00"/>
    <x v="2"/>
    <n v="7.3691860465116277E-3"/>
    <n v="55038624"/>
    <x v="1"/>
    <x v="1"/>
    <x v="1"/>
    <x v="2"/>
    <x v="2"/>
  </r>
  <r>
    <n v="2365628"/>
    <s v="Complete React Developer (w/ Redux, Hooks, GraphQL)"/>
    <s v="https://www.udemy.com/course/complete-react-developer-zero-to-mastery/"/>
    <n v="1699.99"/>
    <n v="137214"/>
    <n v="28660"/>
    <n v="346"/>
    <x v="0"/>
    <x v="194"/>
    <n v="42"/>
    <d v="2019-05-13T00:00:00"/>
    <x v="3"/>
    <n v="0.20887081493142098"/>
    <n v="233262427.86000001"/>
    <x v="0"/>
    <x v="1"/>
    <x v="1"/>
    <x v="0"/>
    <x v="1"/>
  </r>
  <r>
    <n v="2488654"/>
    <s v="The Complete PHP Full Stack Web Developer Bootcamp"/>
    <s v="https://www.udemy.com/course/the-complete-php-full-stack-web-developer-bootcamp/"/>
    <n v="1299.99"/>
    <n v="137022"/>
    <n v="5397"/>
    <n v="307"/>
    <x v="1"/>
    <x v="195"/>
    <n v="49"/>
    <d v="2019-08-01T00:00:00"/>
    <x v="1"/>
    <n v="3.9387835530060866E-2"/>
    <n v="178127229.78"/>
    <x v="0"/>
    <x v="1"/>
    <x v="0"/>
    <x v="2"/>
    <x v="1"/>
  </r>
  <r>
    <n v="5238734"/>
    <s v="The Complete Prompt Engineering for AI Bootcamp (2024)"/>
    <s v="https://www.udemy.com/course/prompt-engineering-for-ai/"/>
    <n v="1599.99"/>
    <n v="136708"/>
    <n v="53791"/>
    <n v="216"/>
    <x v="0"/>
    <x v="196"/>
    <n v="22"/>
    <d v="2023-03-28T00:00:00"/>
    <x v="74"/>
    <n v="0.3934736811305849"/>
    <n v="218731432.91999999"/>
    <x v="0"/>
    <x v="1"/>
    <x v="1"/>
    <x v="1"/>
    <x v="1"/>
  </r>
  <r>
    <n v="970600"/>
    <s v="REST APIs with Flask and Python in 2024"/>
    <s v="https://www.udemy.com/course/rest-api-flask-and-python/"/>
    <n v="1699.99"/>
    <n v="135325"/>
    <n v="23569"/>
    <n v="132"/>
    <x v="2"/>
    <x v="197"/>
    <n v="12.5"/>
    <d v="2016-09-28T00:00:00"/>
    <x v="0"/>
    <n v="0.17416589691483467"/>
    <n v="230051146.75"/>
    <x v="0"/>
    <x v="1"/>
    <x v="0"/>
    <x v="2"/>
    <x v="1"/>
  </r>
  <r>
    <n v="2511476"/>
    <s v="Complete A.I. &amp; Machine Learning, Data Science Bootcamp"/>
    <s v="https://www.udemy.com/course/complete-machine-learning-and-data-science-zero-to-mastery/"/>
    <n v="2099.9899999999998"/>
    <n v="135227"/>
    <n v="24983"/>
    <n v="384"/>
    <x v="0"/>
    <x v="198"/>
    <n v="44"/>
    <d v="2019-08-15T00:00:00"/>
    <x v="6"/>
    <n v="0.18474860789635206"/>
    <n v="283975347.72999996"/>
    <x v="0"/>
    <x v="1"/>
    <x v="0"/>
    <x v="2"/>
    <x v="1"/>
  </r>
  <r>
    <n v="461160"/>
    <s v="Learn and Understand NodeJS"/>
    <s v="https://www.udemy.com/course/understand-nodejs/"/>
    <n v="2299.9899999999998"/>
    <n v="133128"/>
    <n v="30177"/>
    <n v="97"/>
    <x v="0"/>
    <x v="199"/>
    <n v="13"/>
    <d v="2015-03-28T00:00:00"/>
    <x v="22"/>
    <n v="0.22667658193618173"/>
    <n v="306193068.71999997"/>
    <x v="0"/>
    <x v="1"/>
    <x v="0"/>
    <x v="0"/>
    <x v="1"/>
  </r>
  <r>
    <n v="221696"/>
    <s v="Git Going Fast: One Hour Git Crash Course"/>
    <s v="https://www.udemy.com/course/git-going-fast/"/>
    <n v="799.99"/>
    <n v="132428"/>
    <n v="24568"/>
    <n v="33"/>
    <x v="1"/>
    <x v="200"/>
    <n v="1.5"/>
    <d v="2014-05-18T00:00:00"/>
    <x v="58"/>
    <n v="0.18551967861781496"/>
    <n v="105941075.72"/>
    <x v="4"/>
    <x v="1"/>
    <x v="1"/>
    <x v="2"/>
    <x v="1"/>
  </r>
  <r>
    <n v="3873464"/>
    <s v="Next.js 15 &amp; React - The Complete Guide"/>
    <s v="https://www.udemy.com/course/nextjs-react-the-complete-guide/"/>
    <n v="2799.99"/>
    <n v="132073"/>
    <n v="20717"/>
    <n v="453"/>
    <x v="0"/>
    <x v="201"/>
    <n v="40.5"/>
    <d v="2021-02-24T00:00:00"/>
    <x v="75"/>
    <n v="0.15686022124128324"/>
    <n v="369803079.26999998"/>
    <x v="0"/>
    <x v="1"/>
    <x v="0"/>
    <x v="2"/>
    <x v="1"/>
  </r>
  <r>
    <n v="358540"/>
    <s v="Java In-Depth: Become a Complete Java Engineer!"/>
    <s v="https://www.udemy.com/course/java-in-depth-become-a-complete-java-engineer/"/>
    <n v="1599.99"/>
    <n v="132059"/>
    <n v="23378"/>
    <n v="400"/>
    <x v="0"/>
    <x v="202"/>
    <n v="73.5"/>
    <d v="2014-11-28T00:00:00"/>
    <x v="4"/>
    <n v="0.17702693493059921"/>
    <n v="211293079.41"/>
    <x v="0"/>
    <x v="1"/>
    <x v="0"/>
    <x v="2"/>
    <x v="1"/>
  </r>
  <r>
    <n v="4180204"/>
    <s v="Applied Python: Building Projects with Python Programming"/>
    <s v="https://www.udemy.com/course/applied-python-tiny-python-projects-fast-effective-course/"/>
    <n v="399.99"/>
    <n v="131702"/>
    <n v="574"/>
    <n v="27"/>
    <x v="0"/>
    <x v="203"/>
    <n v="3.5"/>
    <d v="2021-07-12T00:00:00"/>
    <x v="0"/>
    <n v="4.3583240953060697E-3"/>
    <n v="52679482.980000004"/>
    <x v="1"/>
    <x v="1"/>
    <x v="1"/>
    <x v="2"/>
    <x v="2"/>
  </r>
  <r>
    <n v="3972614"/>
    <s v="The Ultimate MySQL Crash Course"/>
    <s v="https://www.udemy.com/course/the-ultimate-mysql-crash-course-2021/"/>
    <n v="399.99"/>
    <n v="131665"/>
    <n v="1226"/>
    <n v="27"/>
    <x v="1"/>
    <x v="204"/>
    <n v="3"/>
    <d v="2021-04-10T00:00:00"/>
    <x v="8"/>
    <n v="9.3115102722819282E-3"/>
    <n v="52664683.350000001"/>
    <x v="1"/>
    <x v="1"/>
    <x v="2"/>
    <x v="2"/>
    <x v="2"/>
  </r>
  <r>
    <n v="2887266"/>
    <s v="Microservices with Node JS and React"/>
    <s v="https://www.udemy.com/course/microservices-with-node-js-and-react/"/>
    <n v="2799.99"/>
    <n v="131321"/>
    <n v="18776"/>
    <n v="655"/>
    <x v="0"/>
    <x v="205"/>
    <n v="54.5"/>
    <d v="2020-03-19T00:00:00"/>
    <x v="28"/>
    <n v="0.14297789386312929"/>
    <n v="367697486.78999996"/>
    <x v="0"/>
    <x v="1"/>
    <x v="0"/>
    <x v="2"/>
    <x v="1"/>
  </r>
  <r>
    <n v="3062570"/>
    <s v="Build Android Widgets from scratch (Learn 8 Widgets)"/>
    <s v="https://www.udemy.com/course/learn-to-build-8-android-widgets-in-2-hours/"/>
    <n v="399.99"/>
    <n v="130575"/>
    <n v="367"/>
    <n v="8"/>
    <x v="2"/>
    <x v="206"/>
    <n v="1.5"/>
    <d v="2020-04-28T00:00:00"/>
    <x v="29"/>
    <n v="2.8106452230518861E-3"/>
    <n v="52228694.25"/>
    <x v="1"/>
    <x v="1"/>
    <x v="1"/>
    <x v="2"/>
    <x v="2"/>
  </r>
  <r>
    <n v="356030"/>
    <s v="C# Advanced Topics: Prepare for Technical Interviews"/>
    <s v="https://www.udemy.com/course/csharp-advanced/"/>
    <n v="1099.99"/>
    <n v="130048"/>
    <n v="23465"/>
    <n v="21"/>
    <x v="2"/>
    <x v="207"/>
    <n v="3"/>
    <d v="2014-11-25T00:00:00"/>
    <x v="31"/>
    <n v="0.18043337844488189"/>
    <n v="143051499.52000001"/>
    <x v="3"/>
    <x v="1"/>
    <x v="1"/>
    <x v="2"/>
    <x v="1"/>
  </r>
  <r>
    <n v="2652356"/>
    <s v="Neural Networks in Python: Deep Learning for Beginners"/>
    <s v="https://www.udemy.com/course/neural-network-understanding-and-building-an-ann-in-python/"/>
    <n v="399.99"/>
    <n v="129987"/>
    <n v="1412"/>
    <n v="71"/>
    <x v="0"/>
    <x v="208"/>
    <n v="9.5"/>
    <d v="2019-11-12T00:00:00"/>
    <x v="76"/>
    <n v="1.0862624724010863E-2"/>
    <n v="51993500.130000003"/>
    <x v="1"/>
    <x v="1"/>
    <x v="0"/>
    <x v="2"/>
    <x v="2"/>
  </r>
  <r>
    <n v="833442"/>
    <s v="Angular &amp; NodeJS - The MEAN Stack Guide [2024 Edition]"/>
    <s v="https://www.udemy.com/course/angular-2-and-nodejs-the-practical-guide/"/>
    <n v="2399.9899999999998"/>
    <n v="129419"/>
    <n v="24920"/>
    <n v="152"/>
    <x v="0"/>
    <x v="209"/>
    <n v="12.5"/>
    <d v="2016-04-27T00:00:00"/>
    <x v="22"/>
    <n v="0.19255287090767198"/>
    <n v="310604305.80999994"/>
    <x v="0"/>
    <x v="1"/>
    <x v="1"/>
    <x v="2"/>
    <x v="1"/>
  </r>
  <r>
    <n v="269394"/>
    <s v="ISTQB Foundation Level (CTFL) V4.0 + Practice Exams - 2024"/>
    <s v="https://www.udemy.com/course/certified-tester-foundation-level-ctfl/"/>
    <n v="1699.99"/>
    <n v="129315"/>
    <n v="37159"/>
    <n v="181"/>
    <x v="0"/>
    <x v="210"/>
    <n v="13.5"/>
    <d v="2014-07-27T00:00:00"/>
    <x v="77"/>
    <n v="0.28735258864014229"/>
    <n v="219834206.84999999"/>
    <x v="0"/>
    <x v="1"/>
    <x v="0"/>
    <x v="0"/>
    <x v="1"/>
  </r>
  <r>
    <n v="3501832"/>
    <s v="Mathematical Foundations of Machine Learning"/>
    <s v="https://www.udemy.com/course/machine-learning-data-science-foundations-masterclass/"/>
    <n v="2999.99"/>
    <n v="129047"/>
    <n v="6785"/>
    <n v="115"/>
    <x v="0"/>
    <x v="211"/>
    <n v="16.5"/>
    <d v="2020-09-15T00:00:00"/>
    <x v="78"/>
    <n v="5.2577742992863066E-2"/>
    <n v="387139709.52999997"/>
    <x v="0"/>
    <x v="1"/>
    <x v="0"/>
    <x v="2"/>
    <x v="1"/>
  </r>
  <r>
    <n v="3474688"/>
    <s v="Complete Progressive Web App Bootcamp"/>
    <s v="https://www.udemy.com/course/complete-progressive-web-app-bootcamp/"/>
    <n v="399.99"/>
    <n v="128484"/>
    <n v="433"/>
    <n v="41"/>
    <x v="0"/>
    <x v="212"/>
    <n v="2"/>
    <d v="2020-09-04T00:00:00"/>
    <x v="79"/>
    <n v="3.3700694249867687E-3"/>
    <n v="51392315.160000004"/>
    <x v="1"/>
    <x v="1"/>
    <x v="2"/>
    <x v="2"/>
    <x v="2"/>
  </r>
  <r>
    <n v="2737836"/>
    <s v="Convolutional Neural Networks in Python: CNN Computer Vision"/>
    <s v="https://www.udemy.com/course/cnn-for-computer-vision-with-keras-and-tensorflow-in-python/"/>
    <n v="399.99"/>
    <n v="128139"/>
    <n v="1383"/>
    <n v="62"/>
    <x v="0"/>
    <x v="213"/>
    <n v="8"/>
    <d v="2020-01-04T00:00:00"/>
    <x v="80"/>
    <n v="1.0792967012384988E-2"/>
    <n v="51254318.609999999"/>
    <x v="1"/>
    <x v="1"/>
    <x v="1"/>
    <x v="2"/>
    <x v="2"/>
  </r>
  <r>
    <n v="4252124"/>
    <s v="Advanced Foundations of Python Programming"/>
    <s v="https://www.udemy.com/course/advanced-foundations-of-python-programming-complete-training/"/>
    <n v="399.99"/>
    <n v="127565"/>
    <n v="543"/>
    <n v="58"/>
    <x v="0"/>
    <x v="214"/>
    <n v="4"/>
    <d v="2021-08-19T00:00:00"/>
    <x v="0"/>
    <n v="4.2566534707796028E-3"/>
    <n v="51024724.350000001"/>
    <x v="1"/>
    <x v="1"/>
    <x v="1"/>
    <x v="2"/>
    <x v="2"/>
  </r>
  <r>
    <n v="2053219"/>
    <s v="NestJS Zero to Hero - Modern TypeScript Back-end Development"/>
    <s v="https://www.udemy.com/course/nestjs-zero-to-hero/"/>
    <n v="2099.9899999999998"/>
    <n v="127256"/>
    <n v="9800"/>
    <n v="136"/>
    <x v="0"/>
    <x v="215"/>
    <n v="9"/>
    <d v="2018-11-27T00:00:00"/>
    <x v="22"/>
    <n v="7.7010121330231968E-2"/>
    <n v="267236327.43999997"/>
    <x v="0"/>
    <x v="1"/>
    <x v="0"/>
    <x v="2"/>
    <x v="1"/>
  </r>
  <r>
    <n v="1527300"/>
    <s v="Learn Python &amp; Ethical Hacking From Scratch"/>
    <s v="https://www.udemy.com/course/learn-python-and-ethical-hacking-from-scratch/"/>
    <n v="2399.9899999999998"/>
    <n v="127075"/>
    <n v="20130"/>
    <n v="184"/>
    <x v="0"/>
    <x v="216"/>
    <n v="25"/>
    <d v="2018-01-26T00:00:00"/>
    <x v="0"/>
    <n v="0.1584103875663978"/>
    <n v="304978729.25"/>
    <x v="0"/>
    <x v="1"/>
    <x v="0"/>
    <x v="2"/>
    <x v="1"/>
  </r>
  <r>
    <n v="405282"/>
    <s v="PHP for Beginners - Become a PHP Master - CMS Project"/>
    <s v="https://www.udemy.com/course/php-for-complete-beginners-includes-msql-object-oriented/"/>
    <n v="1699.99"/>
    <n v="127074"/>
    <n v="24957"/>
    <n v="332"/>
    <x v="0"/>
    <x v="217"/>
    <n v="40.5"/>
    <d v="2015-01-27T00:00:00"/>
    <x v="24"/>
    <n v="0.19639737475801503"/>
    <n v="216024529.25999999"/>
    <x v="0"/>
    <x v="1"/>
    <x v="0"/>
    <x v="2"/>
    <x v="1"/>
  </r>
  <r>
    <n v="1793080"/>
    <s v="Python for Beginners"/>
    <s v="https://www.udemy.com/course/python-tutorials-for-by-navinreddy/"/>
    <n v="899.99"/>
    <n v="126180"/>
    <n v="9678"/>
    <n v="103"/>
    <x v="1"/>
    <x v="218"/>
    <n v="14"/>
    <d v="2018-07-11T00:00:00"/>
    <x v="0"/>
    <n v="7.6699952448882544E-2"/>
    <n v="113560738.2"/>
    <x v="2"/>
    <x v="1"/>
    <x v="0"/>
    <x v="2"/>
    <x v="1"/>
  </r>
  <r>
    <n v="3740200"/>
    <s v="Learn Flutter and Dart to create Android and IOS apps"/>
    <s v="https://www.udemy.com/course/learn-flutter-in-30-days/"/>
    <n v="799.99"/>
    <n v="125951"/>
    <n v="1280"/>
    <n v="30"/>
    <x v="1"/>
    <x v="219"/>
    <n v="10"/>
    <d v="2020-12-31T00:00:00"/>
    <x v="16"/>
    <n v="1.0162682312962978E-2"/>
    <n v="100759540.48999999"/>
    <x v="4"/>
    <x v="1"/>
    <x v="2"/>
    <x v="2"/>
    <x v="1"/>
  </r>
  <r>
    <n v="881980"/>
    <s v="Pre-Programming: Everything you need to know before you code"/>
    <s v="https://www.udemy.com/course/pre-programming-everything-you-need-to-know-before-you-code/"/>
    <n v="2999.99"/>
    <n v="125744"/>
    <n v="12440"/>
    <n v="87"/>
    <x v="1"/>
    <x v="220"/>
    <n v="6.5"/>
    <d v="2016-06-19T00:00:00"/>
    <x v="1"/>
    <n v="9.893116172541036E-2"/>
    <n v="377230742.55999994"/>
    <x v="0"/>
    <x v="1"/>
    <x v="0"/>
    <x v="2"/>
    <x v="1"/>
  </r>
  <r>
    <n v="1360780"/>
    <s v="Practice Java by Building Projects"/>
    <s v="https://www.udemy.com/course/practice-java-by-building-projects/"/>
    <n v="1099.99"/>
    <n v="125558"/>
    <n v="11067"/>
    <n v="39"/>
    <x v="0"/>
    <x v="221"/>
    <n v="3.5"/>
    <d v="2017-09-25T00:00:00"/>
    <x v="4"/>
    <n v="8.8142531738320137E-2"/>
    <n v="138112544.41999999"/>
    <x v="3"/>
    <x v="1"/>
    <x v="1"/>
    <x v="2"/>
    <x v="1"/>
  </r>
  <r>
    <n v="47817"/>
    <s v="Learn Ruby on Rails from Scratch"/>
    <s v="https://www.udemy.com/course/learn-ruby-on-rails-from-scratch/"/>
    <n v="399.99"/>
    <n v="125151"/>
    <n v="3404"/>
    <n v="39"/>
    <x v="0"/>
    <x v="222"/>
    <n v="9.5"/>
    <d v="2013-03-29T00:00:00"/>
    <x v="81"/>
    <n v="2.7199143434730844E-2"/>
    <n v="50059148.490000002"/>
    <x v="1"/>
    <x v="1"/>
    <x v="1"/>
    <x v="2"/>
    <x v="2"/>
  </r>
  <r>
    <n v="4396628"/>
    <s v="Python for Machine Learning: The Complete Beginner's Course"/>
    <s v="https://www.udemy.com/course/python-for-machine-learning-beginners/"/>
    <n v="799.99"/>
    <n v="125130"/>
    <n v="1124"/>
    <n v="88"/>
    <x v="1"/>
    <x v="223"/>
    <n v="2.5"/>
    <d v="2021-11-14T00:00:00"/>
    <x v="15"/>
    <n v="8.9826580356429306E-3"/>
    <n v="100102748.7"/>
    <x v="4"/>
    <x v="1"/>
    <x v="1"/>
    <x v="2"/>
    <x v="1"/>
  </r>
  <r>
    <n v="3686036"/>
    <s v="Functional Programming + Lambdas, Method References, Streams"/>
    <s v="https://www.udemy.com/course/functional-programming-learnit/"/>
    <n v="649.99"/>
    <n v="124993"/>
    <n v="312"/>
    <n v="13"/>
    <x v="0"/>
    <x v="224"/>
    <n v="2"/>
    <d v="2020-12-06T00:00:00"/>
    <x v="34"/>
    <n v="2.4961397838278942E-3"/>
    <n v="81244200.070000008"/>
    <x v="4"/>
    <x v="1"/>
    <x v="1"/>
    <x v="2"/>
    <x v="1"/>
  </r>
  <r>
    <n v="3893330"/>
    <s v="PHP for Beginners: The Complete PHP MySQL PDO Course"/>
    <s v="https://www.udemy.com/course/php-for-beginners-2021-the-complete-php-mysql-pdo-course/"/>
    <n v="649.99"/>
    <n v="124934"/>
    <n v="969"/>
    <n v="81"/>
    <x v="0"/>
    <x v="225"/>
    <n v="9.5"/>
    <d v="2021-03-05T00:00:00"/>
    <x v="24"/>
    <n v="7.7560952182752496E-3"/>
    <n v="81205850.659999996"/>
    <x v="4"/>
    <x v="1"/>
    <x v="2"/>
    <x v="2"/>
    <x v="1"/>
  </r>
  <r>
    <n v="4276906"/>
    <s v="The SQL Programming Essentials Immersive Training"/>
    <s v="https://www.udemy.com/course/the-sql-programming-essentials-immersive-training/"/>
    <n v="399.99"/>
    <n v="124116"/>
    <n v="1510"/>
    <n v="47"/>
    <x v="0"/>
    <x v="226"/>
    <n v="3.5"/>
    <d v="2021-09-02T00:00:00"/>
    <x v="43"/>
    <n v="1.2166038222308164E-2"/>
    <n v="49645158.840000004"/>
    <x v="1"/>
    <x v="1"/>
    <x v="1"/>
    <x v="2"/>
    <x v="3"/>
  </r>
  <r>
    <n v="267560"/>
    <s v="Create an eCommerce Website Using Laravel (PHP &amp; MySQL)"/>
    <s v="https://www.udemy.com/course/online-store-e-commerce-website-in-php-mysql-from-scratch/"/>
    <n v="399.99"/>
    <n v="124056"/>
    <n v="5472"/>
    <n v="52"/>
    <x v="0"/>
    <x v="227"/>
    <n v="8.5"/>
    <d v="2014-07-23T00:00:00"/>
    <x v="82"/>
    <n v="4.410911201392919E-2"/>
    <n v="49621159.439999998"/>
    <x v="1"/>
    <x v="1"/>
    <x v="1"/>
    <x v="2"/>
    <x v="3"/>
  </r>
  <r>
    <n v="1042110"/>
    <s v="Beginner Full Stack Web Development: HTML, CSS, React &amp; Node"/>
    <s v="https://www.udemy.com/course/ultimate-web/"/>
    <n v="2199.9899999999998"/>
    <n v="123325"/>
    <n v="12715"/>
    <n v="168"/>
    <x v="1"/>
    <x v="228"/>
    <n v="31.5"/>
    <d v="2016-12-15T00:00:00"/>
    <x v="83"/>
    <n v="0.10310156091627813"/>
    <n v="271313766.75"/>
    <x v="0"/>
    <x v="1"/>
    <x v="1"/>
    <x v="2"/>
    <x v="1"/>
  </r>
  <r>
    <n v="2779762"/>
    <s v="DevOps, CI/CD(Continuous Integration/Delivery) for Beginners"/>
    <s v="https://www.udemy.com/course/ci-cd-devops/"/>
    <n v="1099.99"/>
    <n v="122673"/>
    <n v="44428"/>
    <n v="13"/>
    <x v="1"/>
    <x v="229"/>
    <n v="1"/>
    <d v="2020-01-26T00:00:00"/>
    <x v="84"/>
    <n v="0.3621660838163247"/>
    <n v="134939073.27000001"/>
    <x v="3"/>
    <x v="1"/>
    <x v="0"/>
    <x v="1"/>
    <x v="1"/>
  </r>
  <r>
    <n v="2463192"/>
    <s v="Python Programming for Beginners in Data Science"/>
    <s v="https://www.udemy.com/course/just-enough-python/"/>
    <n v="399.99"/>
    <n v="122406"/>
    <n v="3235"/>
    <n v="105"/>
    <x v="1"/>
    <x v="230"/>
    <n v="14"/>
    <d v="2019-07-17T00:00:00"/>
    <x v="0"/>
    <n v="2.6428443050177278E-2"/>
    <n v="48961175.939999998"/>
    <x v="1"/>
    <x v="1"/>
    <x v="1"/>
    <x v="2"/>
    <x v="3"/>
  </r>
  <r>
    <n v="4200228"/>
    <s v="Javascript Practicals Crash Course"/>
    <s v="https://www.udemy.com/course/javascript-practicals-crash-course/"/>
    <n v="399.99"/>
    <n v="122334"/>
    <n v="1610"/>
    <n v="7"/>
    <x v="0"/>
    <x v="231"/>
    <n v="38"/>
    <d v="2021-07-23T00:00:00"/>
    <x v="2"/>
    <n v="1.3160691222391158E-2"/>
    <n v="48932376.660000004"/>
    <x v="1"/>
    <x v="1"/>
    <x v="1"/>
    <x v="2"/>
    <x v="3"/>
  </r>
  <r>
    <n v="1463348"/>
    <s v="Modern JavaScript From The Beginning 2.0 (2024)"/>
    <s v="https://www.udemy.com/course/modern-javascript-from-the-beginning/"/>
    <n v="1599.99"/>
    <n v="121086"/>
    <n v="34550"/>
    <n v="265"/>
    <x v="0"/>
    <x v="232"/>
    <n v="36.5"/>
    <d v="2017-12-08T00:00:00"/>
    <x v="2"/>
    <n v="0.28533439043324577"/>
    <n v="193736389.14000002"/>
    <x v="0"/>
    <x v="1"/>
    <x v="0"/>
    <x v="0"/>
    <x v="1"/>
  </r>
  <r>
    <n v="164058"/>
    <s v="The Ultimate Excel Programmer Course"/>
    <s v="https://www.udemy.com/course/ultimate-excel-programmer/"/>
    <n v="3099.99"/>
    <n v="121029"/>
    <n v="17038"/>
    <n v="279"/>
    <x v="0"/>
    <x v="233"/>
    <n v="30.5"/>
    <d v="2014-02-14T00:00:00"/>
    <x v="85"/>
    <n v="0.14077617761032479"/>
    <n v="375188689.70999998"/>
    <x v="0"/>
    <x v="1"/>
    <x v="1"/>
    <x v="2"/>
    <x v="1"/>
  </r>
  <r>
    <n v="4282170"/>
    <s v="CSS And JavaScript Complete Course For Beginners"/>
    <s v="https://www.udemy.com/course/css-and-javascript-complete-course-for-beginners/"/>
    <n v="399.99"/>
    <n v="120868"/>
    <n v="1753"/>
    <n v="46"/>
    <x v="1"/>
    <x v="234"/>
    <n v="4"/>
    <d v="2021-09-05T00:00:00"/>
    <x v="9"/>
    <n v="1.4503425224211537E-2"/>
    <n v="48345991.32"/>
    <x v="1"/>
    <x v="1"/>
    <x v="1"/>
    <x v="2"/>
    <x v="3"/>
  </r>
  <r>
    <n v="2222850"/>
    <s v="NodeJs API for Beginners (Marketplace with AWS &amp; MongoDB)"/>
    <s v="https://www.udemy.com/course/node-js-api-tutorial/"/>
    <n v="399.99"/>
    <n v="120345"/>
    <n v="7211"/>
    <n v="93"/>
    <x v="1"/>
    <x v="235"/>
    <n v="12.5"/>
    <d v="2019-02-16T00:00:00"/>
    <x v="22"/>
    <n v="5.9919398396277371E-2"/>
    <n v="48136796.550000004"/>
    <x v="1"/>
    <x v="1"/>
    <x v="1"/>
    <x v="2"/>
    <x v="3"/>
  </r>
  <r>
    <n v="1212032"/>
    <s v="Python for Financial Analysis and Algorithmic Trading"/>
    <s v="https://www.udemy.com/course/python-for-finance-and-trading-algorithms/"/>
    <n v="1899.99"/>
    <n v="120261"/>
    <n v="17655"/>
    <n v="120"/>
    <x v="0"/>
    <x v="236"/>
    <n v="16.5"/>
    <d v="2017-05-11T00:00:00"/>
    <x v="86"/>
    <n v="0.14680569760770323"/>
    <n v="228494697.39000002"/>
    <x v="0"/>
    <x v="1"/>
    <x v="1"/>
    <x v="2"/>
    <x v="1"/>
  </r>
  <r>
    <n v="949766"/>
    <s v="The Complete Python 3 Course: Go from Beginner to Advanced!"/>
    <s v="https://www.udemy.com/course/learn-python-3-from-beginner-to-advanced/"/>
    <n v="399.99"/>
    <n v="120069"/>
    <n v="5305"/>
    <n v="73"/>
    <x v="0"/>
    <x v="237"/>
    <n v="8"/>
    <d v="2016-09-04T00:00:00"/>
    <x v="0"/>
    <n v="4.4182928149647284E-2"/>
    <n v="48026399.310000002"/>
    <x v="1"/>
    <x v="1"/>
    <x v="1"/>
    <x v="2"/>
    <x v="3"/>
  </r>
  <r>
    <n v="4471614"/>
    <s v="The Ultimate React Course 2024: React, Next.js, Redux &amp; More"/>
    <s v="https://www.udemy.com/course/the-ultimate-react-course/"/>
    <n v="1699.99"/>
    <n v="119889"/>
    <n v="17213"/>
    <n v="505"/>
    <x v="0"/>
    <x v="238"/>
    <n v="84"/>
    <d v="2022-01-02T00:00:00"/>
    <x v="87"/>
    <n v="0.14357447305424184"/>
    <n v="203810101.11000001"/>
    <x v="0"/>
    <x v="1"/>
    <x v="0"/>
    <x v="2"/>
    <x v="1"/>
  </r>
  <r>
    <n v="4271184"/>
    <s v="CSS And Javascript Crash Course"/>
    <s v="https://www.udemy.com/course/css-and-javascript-crash-course/"/>
    <n v="399.99"/>
    <n v="119889"/>
    <n v="1799"/>
    <n v="8"/>
    <x v="1"/>
    <x v="239"/>
    <n v="1"/>
    <d v="2021-08-30T00:00:00"/>
    <x v="9"/>
    <n v="1.5005546797454312E-2"/>
    <n v="47954401.109999999"/>
    <x v="1"/>
    <x v="1"/>
    <x v="1"/>
    <x v="2"/>
    <x v="3"/>
  </r>
  <r>
    <n v="1350984"/>
    <s v="The Modern Python 3 Bootcamp"/>
    <s v="https://www.udemy.com/course/the-modern-python3-bootcamp/"/>
    <n v="2999.99"/>
    <n v="119866"/>
    <n v="30114"/>
    <n v="376"/>
    <x v="1"/>
    <x v="240"/>
    <n v="30"/>
    <d v="2017-09-14T00:00:00"/>
    <x v="0"/>
    <n v="0.25123054077052709"/>
    <n v="359596801.33999997"/>
    <x v="0"/>
    <x v="1"/>
    <x v="0"/>
    <x v="0"/>
    <x v="1"/>
  </r>
  <r>
    <n v="4280734"/>
    <s v="CSS Complete Course For Beginners"/>
    <s v="https://www.udemy.com/course/css-complete-course-for-beginners/"/>
    <n v="399.99"/>
    <n v="119247"/>
    <n v="1866"/>
    <n v="25"/>
    <x v="1"/>
    <x v="241"/>
    <n v="2"/>
    <d v="2021-09-04T00:00:00"/>
    <x v="9"/>
    <n v="1.5648192407356161E-2"/>
    <n v="47697607.530000001"/>
    <x v="1"/>
    <x v="1"/>
    <x v="1"/>
    <x v="2"/>
    <x v="3"/>
  </r>
  <r>
    <n v="816356"/>
    <s v="Learn and Understand C++"/>
    <s v="https://www.udemy.com/course/learn-c-plus-plus-from-beginner-to-advanced/"/>
    <n v="399.99"/>
    <n v="118569"/>
    <n v="3562"/>
    <n v="76"/>
    <x v="1"/>
    <x v="242"/>
    <n v="14"/>
    <d v="2016-04-08T00:00:00"/>
    <x v="18"/>
    <n v="3.004157916487446E-2"/>
    <n v="47426414.310000002"/>
    <x v="1"/>
    <x v="1"/>
    <x v="1"/>
    <x v="2"/>
    <x v="3"/>
  </r>
  <r>
    <n v="246314"/>
    <s v="Appium -Mobile Testing (Android/IOS) from Scratch+Frameworks"/>
    <s v="https://www.udemy.com/course/mobile-automation-using-appiumselenium-3/"/>
    <n v="1699.99"/>
    <n v="118232"/>
    <n v="21292"/>
    <n v="156"/>
    <x v="0"/>
    <x v="243"/>
    <n v="26"/>
    <d v="2014-06-19T00:00:00"/>
    <x v="88"/>
    <n v="0.18008660937817172"/>
    <n v="200993217.68000001"/>
    <x v="0"/>
    <x v="1"/>
    <x v="0"/>
    <x v="2"/>
    <x v="1"/>
  </r>
  <r>
    <n v="1010586"/>
    <s v="Become a WordPress Developer: Unlocking Power With Code"/>
    <s v="https://www.udemy.com/course/become-a-wordpress-developer-php-javascript/"/>
    <n v="1299.99"/>
    <n v="118190"/>
    <n v="25616"/>
    <n v="234"/>
    <x v="0"/>
    <x v="244"/>
    <n v="46"/>
    <d v="2016-11-13T00:00:00"/>
    <x v="25"/>
    <n v="0.21673576444707673"/>
    <n v="153645818.09999999"/>
    <x v="0"/>
    <x v="1"/>
    <x v="0"/>
    <x v="0"/>
    <x v="1"/>
  </r>
  <r>
    <n v="3554273"/>
    <s v="WordPress for Absolute Beginners"/>
    <s v="https://www.udemy.com/course/wordpress-for-absolute-beginners-course/"/>
    <n v="399.99"/>
    <n v="117924"/>
    <n v="1169"/>
    <n v="23"/>
    <x v="1"/>
    <x v="245"/>
    <n v="2.5"/>
    <d v="2020-10-08T00:00:00"/>
    <x v="25"/>
    <n v="9.9131644109765604E-3"/>
    <n v="47168420.759999998"/>
    <x v="1"/>
    <x v="1"/>
    <x v="1"/>
    <x v="2"/>
    <x v="3"/>
  </r>
  <r>
    <n v="4294492"/>
    <s v="Data Science: R Programming Complete Diploma"/>
    <s v="https://www.udemy.com/course/the-r-programming-for-everyone-a-z-comprehensive-bootcamp/"/>
    <n v="799.99"/>
    <n v="117607"/>
    <n v="1125"/>
    <n v="96"/>
    <x v="0"/>
    <x v="246"/>
    <n v="5"/>
    <d v="2021-09-12T00:00:00"/>
    <x v="26"/>
    <n v="9.5657571403062747E-3"/>
    <n v="94084423.930000007"/>
    <x v="4"/>
    <x v="1"/>
    <x v="1"/>
    <x v="2"/>
    <x v="1"/>
  </r>
  <r>
    <n v="1247828"/>
    <s v="The Complete Angular Course: Beginner to Advanced"/>
    <s v="https://www.udemy.com/course/the-complete-angular-master-class/"/>
    <n v="2499.9899999999998"/>
    <n v="117407"/>
    <n v="27700"/>
    <n v="376"/>
    <x v="0"/>
    <x v="247"/>
    <n v="29.5"/>
    <d v="2017-06-09T00:00:00"/>
    <x v="5"/>
    <n v="0.23593141805854848"/>
    <n v="293516325.92999995"/>
    <x v="0"/>
    <x v="1"/>
    <x v="1"/>
    <x v="0"/>
    <x v="1"/>
  </r>
  <r>
    <n v="2769460"/>
    <s v="Python for Machine Learning &amp; Data Science Masterclass"/>
    <s v="https://www.udemy.com/course/python-for-machine-learning-data-science-masterclass/"/>
    <n v="2599.9899999999998"/>
    <n v="117017"/>
    <n v="16617"/>
    <n v="231"/>
    <x v="0"/>
    <x v="248"/>
    <n v="44"/>
    <d v="2020-01-20T00:00:00"/>
    <x v="0"/>
    <n v="0.14200500781937667"/>
    <n v="304243029.82999998"/>
    <x v="0"/>
    <x v="1"/>
    <x v="0"/>
    <x v="2"/>
    <x v="1"/>
  </r>
  <r>
    <n v="1265410"/>
    <s v="Postman: The Complete Guide - REST API Testing"/>
    <s v="https://www.udemy.com/course/postman-the-complete-guide/"/>
    <n v="1699.99"/>
    <n v="116794"/>
    <n v="19766"/>
    <n v="270"/>
    <x v="0"/>
    <x v="249"/>
    <n v="21.5"/>
    <d v="2017-06-23T00:00:00"/>
    <x v="89"/>
    <n v="0.16923814579516072"/>
    <n v="198548632.06"/>
    <x v="0"/>
    <x v="1"/>
    <x v="0"/>
    <x v="2"/>
    <x v="1"/>
  </r>
  <r>
    <n v="949282"/>
    <s v="Learn Angular 2 from Beginner to Advanced"/>
    <s v="https://www.udemy.com/course/learn-angular-2-from-beginner-to-advanced/"/>
    <n v="399.99"/>
    <n v="116741"/>
    <n v="1631"/>
    <n v="67"/>
    <x v="1"/>
    <x v="250"/>
    <n v="10"/>
    <d v="2016-09-03T00:00:00"/>
    <x v="5"/>
    <n v="1.39710984144388E-2"/>
    <n v="46695232.590000004"/>
    <x v="1"/>
    <x v="1"/>
    <x v="2"/>
    <x v="2"/>
    <x v="3"/>
  </r>
  <r>
    <n v="2745264"/>
    <s v="Start Coding Browser Extensions Using JavaScript!"/>
    <s v="https://www.udemy.com/course/google-chrome-extension/"/>
    <n v="399.99"/>
    <n v="116518"/>
    <n v="401"/>
    <n v="10"/>
    <x v="0"/>
    <x v="251"/>
    <n v="2"/>
    <d v="2020-01-07T00:00:00"/>
    <x v="90"/>
    <n v="3.4415283475514513E-3"/>
    <n v="46606034.82"/>
    <x v="1"/>
    <x v="1"/>
    <x v="1"/>
    <x v="2"/>
    <x v="3"/>
  </r>
  <r>
    <n v="1419186"/>
    <s v="Data Structures and Algorithms:  Deep Dive Using Java"/>
    <s v="https://www.udemy.com/course/data-structures-and-algorithms-deep-dive-using-java/"/>
    <n v="1299.99"/>
    <n v="115155"/>
    <n v="21803"/>
    <n v="118"/>
    <x v="2"/>
    <x v="252"/>
    <n v="16"/>
    <d v="2017-11-02T00:00:00"/>
    <x v="91"/>
    <n v="0.18933611219660457"/>
    <n v="149700348.44999999"/>
    <x v="0"/>
    <x v="1"/>
    <x v="1"/>
    <x v="2"/>
    <x v="1"/>
  </r>
  <r>
    <n v="459948"/>
    <s v="Microsoft SQL for Beginners"/>
    <s v="https://www.udemy.com/course/microsoft-sql-for-beginners/"/>
    <n v="899.99"/>
    <n v="114918"/>
    <n v="30015"/>
    <n v="39"/>
    <x v="1"/>
    <x v="253"/>
    <n v="4"/>
    <d v="2015-03-26T00:00:00"/>
    <x v="55"/>
    <n v="0.26118623714300632"/>
    <n v="103425050.82000001"/>
    <x v="2"/>
    <x v="1"/>
    <x v="0"/>
    <x v="0"/>
    <x v="1"/>
  </r>
  <r>
    <n v="2327618"/>
    <s v="Learn Azure DevOps CI/CD pipelines"/>
    <s v="https://www.udemy.com/course/azure-devops-ci-cd-pipelines/"/>
    <n v="1299.99"/>
    <n v="114210"/>
    <n v="3539"/>
    <n v="137"/>
    <x v="2"/>
    <x v="254"/>
    <n v="14"/>
    <d v="2019-04-18T00:00:00"/>
    <x v="92"/>
    <n v="3.0986778740915856E-2"/>
    <n v="148471857.90000001"/>
    <x v="0"/>
    <x v="1"/>
    <x v="1"/>
    <x v="2"/>
    <x v="1"/>
  </r>
  <r>
    <n v="1686788"/>
    <s v="Python Programming Bible | Networking, GUI, Email, XML, CGI"/>
    <s v="https://www.udemy.com/course/pythonv3/"/>
    <n v="399.99"/>
    <n v="113977"/>
    <n v="2588"/>
    <n v="97"/>
    <x v="0"/>
    <x v="255"/>
    <n v="6"/>
    <d v="2018-05-10T00:00:00"/>
    <x v="0"/>
    <n v="2.2706335488738957E-2"/>
    <n v="45589660.230000004"/>
    <x v="1"/>
    <x v="1"/>
    <x v="2"/>
    <x v="2"/>
    <x v="3"/>
  </r>
  <r>
    <n v="2309602"/>
    <s v="GitLab CI/CD: Pipelines, CI/CD and DevOps for Beginners"/>
    <s v="https://www.udemy.com/course/gitlab-ci-pipelines-ci-cd-and-devops-for-beginners/"/>
    <n v="1699.99"/>
    <n v="113277"/>
    <n v="19650"/>
    <n v="93"/>
    <x v="2"/>
    <x v="256"/>
    <n v="6.5"/>
    <d v="2019-04-06T00:00:00"/>
    <x v="84"/>
    <n v="0.17346857702799331"/>
    <n v="192569767.22999999"/>
    <x v="0"/>
    <x v="1"/>
    <x v="0"/>
    <x v="2"/>
    <x v="1"/>
  </r>
  <r>
    <n v="772618"/>
    <s v="Learn Object Oriented PHP By Building a Complete Website"/>
    <s v="https://www.udemy.com/course/learn-object-oriented-php-by-building-a-complete-website/"/>
    <n v="399.99"/>
    <n v="113063"/>
    <n v="7853"/>
    <n v="33"/>
    <x v="0"/>
    <x v="257"/>
    <n v="4.5"/>
    <d v="2016-02-24T00:00:00"/>
    <x v="24"/>
    <n v="6.9456851489877319E-2"/>
    <n v="45224069.369999997"/>
    <x v="1"/>
    <x v="1"/>
    <x v="1"/>
    <x v="2"/>
    <x v="3"/>
  </r>
  <r>
    <n v="3077084"/>
    <s v="Learn Python for Data Science &amp; Machine Learning from A-Z"/>
    <s v="https://www.udemy.com/course/python-for-data-science-machine-learning/"/>
    <n v="399.99"/>
    <n v="112572"/>
    <n v="1789"/>
    <n v="140"/>
    <x v="0"/>
    <x v="258"/>
    <n v="23"/>
    <d v="2020-05-01T00:00:00"/>
    <x v="6"/>
    <n v="1.5892051309384217E-2"/>
    <n v="45027674.280000001"/>
    <x v="1"/>
    <x v="1"/>
    <x v="1"/>
    <x v="2"/>
    <x v="3"/>
  </r>
  <r>
    <n v="1455016"/>
    <s v="Build an app with ASPNET Core and Angular from scratch"/>
    <s v="https://www.udemy.com/course/build-an-app-with-aspnet-core-and-angular-from-scratch/"/>
    <n v="1899.99"/>
    <n v="111142"/>
    <n v="23869"/>
    <n v="263"/>
    <x v="1"/>
    <x v="259"/>
    <n v="32"/>
    <d v="2017-12-01T00:00:00"/>
    <x v="93"/>
    <n v="0.21476129635961203"/>
    <n v="211168688.58000001"/>
    <x v="0"/>
    <x v="1"/>
    <x v="0"/>
    <x v="0"/>
    <x v="1"/>
  </r>
  <r>
    <n v="3694744"/>
    <s v="Gatsby JS | Build a personal blog using gatsbyJS"/>
    <s v="https://www.udemy.com/course/gatsbyjs-graphql-build-a-personal-blog-using-gatsbyjs-graphql/"/>
    <n v="399.99"/>
    <n v="110354"/>
    <n v="370"/>
    <n v="52"/>
    <x v="0"/>
    <x v="260"/>
    <n v="5"/>
    <d v="2020-12-10T00:00:00"/>
    <x v="94"/>
    <n v="3.352846294651757E-3"/>
    <n v="44140496.460000001"/>
    <x v="1"/>
    <x v="1"/>
    <x v="1"/>
    <x v="2"/>
    <x v="3"/>
  </r>
  <r>
    <n v="1856950"/>
    <s v="Full Stack: Angular and Java Spring Boot E-Commerce Website"/>
    <s v="https://www.udemy.com/course/full-stack-angular-spring-boot-tutorial/"/>
    <n v="2599.9899999999998"/>
    <n v="110266"/>
    <n v="10611"/>
    <n v="326"/>
    <x v="2"/>
    <x v="261"/>
    <n v="26"/>
    <d v="2018-08-14T00:00:00"/>
    <x v="11"/>
    <n v="9.6230932472384956E-2"/>
    <n v="286690497.33999997"/>
    <x v="0"/>
    <x v="1"/>
    <x v="0"/>
    <x v="2"/>
    <x v="1"/>
  </r>
  <r>
    <n v="4260672"/>
    <s v="CSS Crash Course For Beginners"/>
    <s v="https://www.udemy.com/course/css-crash-course-for-beginners-g/"/>
    <n v="399.99"/>
    <n v="108839"/>
    <n v="1634"/>
    <n v="7"/>
    <x v="1"/>
    <x v="262"/>
    <n v="1"/>
    <d v="2021-08-24T00:00:00"/>
    <x v="9"/>
    <n v="1.5013000854473121E-2"/>
    <n v="43534511.609999999"/>
    <x v="1"/>
    <x v="1"/>
    <x v="1"/>
    <x v="2"/>
    <x v="3"/>
  </r>
  <r>
    <n v="3077122"/>
    <s v="Learn Python Programming From A-Z: Beginner To Expert Course"/>
    <s v="https://www.udemy.com/course/learn-python-programming-from-a-z/"/>
    <n v="1199.99"/>
    <n v="108441"/>
    <n v="3779"/>
    <n v="156"/>
    <x v="0"/>
    <x v="263"/>
    <n v="16"/>
    <d v="2020-05-01T00:00:00"/>
    <x v="0"/>
    <n v="3.4848442932101327E-2"/>
    <n v="130128115.59"/>
    <x v="3"/>
    <x v="1"/>
    <x v="1"/>
    <x v="2"/>
    <x v="1"/>
  </r>
  <r>
    <n v="3681118"/>
    <s v="Learn Machine Learning in 21 Days"/>
    <s v="https://www.udemy.com/course/learn-machine-learning-in-21-days/"/>
    <n v="399.99"/>
    <n v="108325"/>
    <n v="689"/>
    <n v="21"/>
    <x v="1"/>
    <x v="264"/>
    <n v="4.5"/>
    <d v="2020-12-04T00:00:00"/>
    <x v="15"/>
    <n v="6.360489268405262E-3"/>
    <n v="43328916.75"/>
    <x v="1"/>
    <x v="1"/>
    <x v="2"/>
    <x v="2"/>
    <x v="3"/>
  </r>
  <r>
    <n v="958532"/>
    <s v="Bash Scripting and Shell Programming (Linux Command Line)"/>
    <s v="https://www.udemy.com/course/bash-scripting/"/>
    <n v="1299.99"/>
    <n v="107924"/>
    <n v="19522"/>
    <n v="34"/>
    <x v="0"/>
    <x v="265"/>
    <n v="2.5"/>
    <d v="2016-09-14T00:00:00"/>
    <x v="95"/>
    <n v="0.18088654979429969"/>
    <n v="140300120.75999999"/>
    <x v="0"/>
    <x v="1"/>
    <x v="1"/>
    <x v="2"/>
    <x v="1"/>
  </r>
  <r>
    <n v="2462140"/>
    <s v="Learn JAVA Programming - Beginner to Master"/>
    <s v="https://www.udemy.com/course/java-se-programming/"/>
    <n v="1699.99"/>
    <n v="107650"/>
    <n v="24512"/>
    <n v="333"/>
    <x v="0"/>
    <x v="266"/>
    <n v="61.5"/>
    <d v="2019-07-16T00:00:00"/>
    <x v="4"/>
    <n v="0.22770088248954948"/>
    <n v="183003923.5"/>
    <x v="0"/>
    <x v="1"/>
    <x v="0"/>
    <x v="0"/>
    <x v="1"/>
  </r>
  <r>
    <n v="4435576"/>
    <s v="CSS, Bootstrap, JavaScript And PHP Stack Complete Course"/>
    <s v="https://www.udemy.com/course/css-bootstrap-javascript-and-php-stack-complete-course/"/>
    <n v="399.99"/>
    <n v="107611"/>
    <n v="1138"/>
    <n v="85"/>
    <x v="1"/>
    <x v="267"/>
    <n v="8"/>
    <d v="2021-12-08T00:00:00"/>
    <x v="2"/>
    <n v="1.0575127078086813E-2"/>
    <n v="43043323.890000001"/>
    <x v="1"/>
    <x v="1"/>
    <x v="1"/>
    <x v="2"/>
    <x v="3"/>
  </r>
  <r>
    <n v="128946"/>
    <s v="Learn Responsive Web Development from Scratch"/>
    <s v="https://www.udemy.com/course/learn-responsive-web-development-from-scratch/"/>
    <n v="399.99"/>
    <n v="107583"/>
    <n v="4570"/>
    <n v="25"/>
    <x v="0"/>
    <x v="268"/>
    <n v="4.5"/>
    <d v="2013-12-04T00:00:00"/>
    <x v="96"/>
    <n v="4.2478830298467232E-2"/>
    <n v="43032124.170000002"/>
    <x v="1"/>
    <x v="1"/>
    <x v="1"/>
    <x v="2"/>
    <x v="3"/>
  </r>
  <r>
    <n v="2652488"/>
    <s v="Artificial Neural Networks for Business Managers in R Studio"/>
    <s v="https://www.udemy.com/course/neural-network-understanding-and-building-an-ann-in-r/"/>
    <n v="399.99"/>
    <n v="107519"/>
    <n v="532"/>
    <n v="63"/>
    <x v="0"/>
    <x v="269"/>
    <n v="7.5"/>
    <d v="2019-11-12T00:00:00"/>
    <x v="76"/>
    <n v="4.9479626856648593E-3"/>
    <n v="43006524.810000002"/>
    <x v="1"/>
    <x v="1"/>
    <x v="1"/>
    <x v="2"/>
    <x v="3"/>
  </r>
  <r>
    <n v="1217894"/>
    <s v="Spring Framework 5: Beginner to Guru"/>
    <s v="https://www.udemy.com/course/spring-framework-5-beginner-to-guru/"/>
    <n v="1399.99"/>
    <n v="107478"/>
    <n v="19373"/>
    <n v="525"/>
    <x v="0"/>
    <x v="270"/>
    <n v="57.5"/>
    <d v="2017-05-16T00:00:00"/>
    <x v="11"/>
    <n v="0.1802508420327881"/>
    <n v="150468125.22"/>
    <x v="0"/>
    <x v="1"/>
    <x v="1"/>
    <x v="2"/>
    <x v="1"/>
  </r>
  <r>
    <n v="1078208"/>
    <s v="Learn Spring Boot 3 in 100 Steps - No 1 Java Framework"/>
    <s v="https://www.udemy.com/course/spring-boot-tutorial-for-beginners/"/>
    <n v="1599.99"/>
    <n v="107396"/>
    <n v="16846"/>
    <n v="193"/>
    <x v="0"/>
    <x v="271"/>
    <n v="17"/>
    <d v="2017-01-16T00:00:00"/>
    <x v="97"/>
    <n v="0.15685872844426235"/>
    <n v="171832526.03999999"/>
    <x v="0"/>
    <x v="1"/>
    <x v="0"/>
    <x v="2"/>
    <x v="1"/>
  </r>
  <r>
    <n v="1110626"/>
    <s v="RPG Core Combat Creator: Learn Intermediate Unity C# Coding"/>
    <s v="https://www.udemy.com/course/unityrpg/"/>
    <n v="1599.99"/>
    <n v="106673"/>
    <n v="11161"/>
    <n v="190"/>
    <x v="2"/>
    <x v="272"/>
    <n v="27.5"/>
    <d v="2017-02-11T00:00:00"/>
    <x v="31"/>
    <n v="0.10462816270283952"/>
    <n v="170675733.27000001"/>
    <x v="0"/>
    <x v="1"/>
    <x v="0"/>
    <x v="2"/>
    <x v="1"/>
  </r>
  <r>
    <n v="827692"/>
    <s v="The Complete Java Certification Course"/>
    <s v="https://www.udemy.com/course/master-practical-java-development/"/>
    <n v="1499.99"/>
    <n v="106505"/>
    <n v="29313"/>
    <n v="65"/>
    <x v="0"/>
    <x v="273"/>
    <n v="17.5"/>
    <d v="2016-04-21T00:00:00"/>
    <x v="4"/>
    <n v="0.27522651518708041"/>
    <n v="159756434.94999999"/>
    <x v="0"/>
    <x v="1"/>
    <x v="1"/>
    <x v="0"/>
    <x v="1"/>
  </r>
  <r>
    <n v="2271214"/>
    <s v="Python Programming Beginners Tutorial : Python 3 Programming"/>
    <s v="https://www.udemy.com/course/a-laymans-guide-to-python/"/>
    <n v="399.99"/>
    <n v="106320"/>
    <n v="2361"/>
    <n v="100"/>
    <x v="1"/>
    <x v="274"/>
    <n v="13.5"/>
    <d v="2019-03-14T00:00:00"/>
    <x v="0"/>
    <n v="2.2206546275395034E-2"/>
    <n v="42526936.800000004"/>
    <x v="1"/>
    <x v="1"/>
    <x v="1"/>
    <x v="2"/>
    <x v="3"/>
  </r>
  <r>
    <n v="917724"/>
    <s v="Learn JavaScript for Web Development"/>
    <s v="https://www.udemy.com/course/javascript-learn-javascript-essentials-and-build-project/"/>
    <n v="399.99"/>
    <n v="106005"/>
    <n v="3247"/>
    <n v="95"/>
    <x v="2"/>
    <x v="275"/>
    <n v="8.5"/>
    <d v="2016-07-29T00:00:00"/>
    <x v="2"/>
    <n v="3.063063063063063E-2"/>
    <n v="42400939.950000003"/>
    <x v="1"/>
    <x v="1"/>
    <x v="1"/>
    <x v="2"/>
    <x v="3"/>
  </r>
  <r>
    <n v="4393802"/>
    <s v="JavaScript And PHP And Python Programming Complete Course"/>
    <s v="https://www.udemy.com/course/javascript-and-php-and-python-programming-complete-course/"/>
    <n v="399.99"/>
    <n v="105357"/>
    <n v="817"/>
    <n v="101"/>
    <x v="1"/>
    <x v="276"/>
    <n v="8"/>
    <d v="2021-11-12T00:00:00"/>
    <x v="2"/>
    <n v="7.7545867858803876E-3"/>
    <n v="42141746.43"/>
    <x v="1"/>
    <x v="1"/>
    <x v="1"/>
    <x v="2"/>
    <x v="3"/>
  </r>
  <r>
    <n v="2332592"/>
    <s v="Logistic Regression in Python"/>
    <s v="https://www.udemy.com/course/machine-learning-basics-classification-models-in-python/"/>
    <n v="399.99"/>
    <n v="105078"/>
    <n v="902"/>
    <n v="89"/>
    <x v="0"/>
    <x v="277"/>
    <n v="7.5"/>
    <d v="2019-04-21T00:00:00"/>
    <x v="98"/>
    <n v="8.5840994308989515E-3"/>
    <n v="42030149.219999999"/>
    <x v="1"/>
    <x v="1"/>
    <x v="1"/>
    <x v="2"/>
    <x v="3"/>
  </r>
  <r>
    <n v="1328572"/>
    <s v="The Ultimate Guide to Game Development with Unity (Official)"/>
    <s v="https://www.udemy.com/course/the-ultimate-guide-to-game-development-with-unity/"/>
    <n v="2099.9899999999998"/>
    <n v="105033"/>
    <n v="20266"/>
    <n v="522"/>
    <x v="1"/>
    <x v="278"/>
    <n v="36.5"/>
    <d v="2017-08-22T00:00:00"/>
    <x v="99"/>
    <n v="0.19294888273209373"/>
    <n v="220568249.66999999"/>
    <x v="0"/>
    <x v="1"/>
    <x v="1"/>
    <x v="2"/>
    <x v="1"/>
  </r>
  <r>
    <n v="622414"/>
    <s v="Taming Big Data with Apache Spark and Python - Hands On!"/>
    <s v="https://www.udemy.com/course/taming-big-data-with-apache-spark-hands-on/"/>
    <n v="1899.99"/>
    <n v="104642"/>
    <n v="16577"/>
    <n v="65"/>
    <x v="0"/>
    <x v="279"/>
    <n v="7"/>
    <d v="2015-09-25T00:00:00"/>
    <x v="0"/>
    <n v="0.15841631467288469"/>
    <n v="198818753.58000001"/>
    <x v="0"/>
    <x v="1"/>
    <x v="1"/>
    <x v="2"/>
    <x v="1"/>
  </r>
  <r>
    <n v="1409142"/>
    <s v="The Coding Interview Bootcamp: Algorithms + Data Structures"/>
    <s v="https://www.udemy.com/course/coding-interview-bootcamp-algorithms-and-data-structure/"/>
    <n v="3099.99"/>
    <n v="104275"/>
    <n v="14858"/>
    <n v="139"/>
    <x v="0"/>
    <x v="280"/>
    <n v="13"/>
    <d v="2017-10-25T00:00:00"/>
    <x v="36"/>
    <n v="0.14248861184368258"/>
    <n v="323251457.25"/>
    <x v="0"/>
    <x v="1"/>
    <x v="0"/>
    <x v="2"/>
    <x v="1"/>
  </r>
  <r>
    <n v="519442"/>
    <s v="The Complete Ruby on Rails Developer Course"/>
    <s v="https://www.udemy.com/course/the-complete-ruby-on-rails-developer-course/"/>
    <n v="2499.9899999999998"/>
    <n v="104158"/>
    <n v="16228"/>
    <n v="432"/>
    <x v="0"/>
    <x v="281"/>
    <n v="48"/>
    <d v="2015-06-03T00:00:00"/>
    <x v="81"/>
    <n v="0.15580176270665719"/>
    <n v="260393958.41999999"/>
    <x v="0"/>
    <x v="1"/>
    <x v="1"/>
    <x v="2"/>
    <x v="1"/>
  </r>
  <r>
    <n v="2833120"/>
    <s v="React Native and Redux Course using hooks"/>
    <s v="https://www.udemy.com/course/react-native-and-redux-course-using-hooks/"/>
    <n v="399.99"/>
    <n v="103782"/>
    <n v="941"/>
    <n v="72"/>
    <x v="0"/>
    <x v="282"/>
    <n v="14.5"/>
    <d v="2020-02-24T00:00:00"/>
    <x v="35"/>
    <n v="9.0670829238210862E-3"/>
    <n v="41511762.18"/>
    <x v="1"/>
    <x v="1"/>
    <x v="1"/>
    <x v="2"/>
    <x v="3"/>
  </r>
  <r>
    <n v="4365954"/>
    <s v="Real Android App Dev in 15 Hours|KotlinDevX Certificate 2024"/>
    <s v="https://www.udemy.com/course/kotlin-android-training-android-app-development/"/>
    <n v="999.99"/>
    <n v="103701"/>
    <n v="604"/>
    <n v="80"/>
    <x v="0"/>
    <x v="283"/>
    <n v="15.5"/>
    <d v="2021-10-25T00:00:00"/>
    <x v="29"/>
    <n v="5.8244375656936768E-3"/>
    <n v="103699962.98999999"/>
    <x v="2"/>
    <x v="1"/>
    <x v="2"/>
    <x v="2"/>
    <x v="1"/>
  </r>
  <r>
    <n v="380872"/>
    <s v="Learn JMETER from Scratch on Live Apps -Performance Testing"/>
    <s v="https://www.udemy.com/course/learn-jmeter-from-scratch-performance-load-testing-tool/"/>
    <n v="1699.99"/>
    <n v="103088"/>
    <n v="21234"/>
    <n v="49"/>
    <x v="0"/>
    <x v="284"/>
    <n v="8.5"/>
    <d v="2014-12-30T00:00:00"/>
    <x v="100"/>
    <n v="0.20597935744218532"/>
    <n v="175248569.12"/>
    <x v="0"/>
    <x v="1"/>
    <x v="1"/>
    <x v="0"/>
    <x v="1"/>
  </r>
  <r>
    <n v="3661024"/>
    <s v="Learn How To Build Amazing Websites w/ HTML, CSS and Sass"/>
    <s v="https://www.udemy.com/course/build-websites-html-css-sass-javascript/"/>
    <n v="699.99"/>
    <n v="103062"/>
    <n v="1841"/>
    <n v="166"/>
    <x v="0"/>
    <x v="285"/>
    <n v="38.5"/>
    <d v="2020-11-26T00:00:00"/>
    <x v="9"/>
    <n v="1.7863033901923113E-2"/>
    <n v="72142369.379999995"/>
    <x v="4"/>
    <x v="1"/>
    <x v="0"/>
    <x v="2"/>
    <x v="2"/>
  </r>
  <r>
    <n v="397068"/>
    <s v="Selenium Webdriver with PYTHON from Scratch + Frameworks"/>
    <s v="https://www.udemy.com/course/learn-selenium-automation-in-easy-python-language/"/>
    <n v="1899.99"/>
    <n v="102571"/>
    <n v="20774"/>
    <n v="129"/>
    <x v="0"/>
    <x v="286"/>
    <n v="17.5"/>
    <d v="2015-01-18T00:00:00"/>
    <x v="101"/>
    <n v="0.20253287966384262"/>
    <n v="194883874.28999999"/>
    <x v="0"/>
    <x v="1"/>
    <x v="0"/>
    <x v="0"/>
    <x v="1"/>
  </r>
  <r>
    <n v="2962134"/>
    <s v="MERN Stack Master Course - Building your own Instagram"/>
    <s v="https://www.udemy.com/course/mern-stack-master-course-building-your-own-instagram/"/>
    <n v="399.99"/>
    <n v="102037"/>
    <n v="1316"/>
    <n v="55"/>
    <x v="0"/>
    <x v="287"/>
    <n v="10.5"/>
    <d v="2020-04-05T00:00:00"/>
    <x v="102"/>
    <n v="1.2897282358360202E-2"/>
    <n v="40813779.630000003"/>
    <x v="1"/>
    <x v="1"/>
    <x v="1"/>
    <x v="2"/>
    <x v="3"/>
  </r>
  <r>
    <n v="1894054"/>
    <s v="Drupal For Absolute Beginners (2024)"/>
    <s v="https://www.udemy.com/course/drupal-masterclass/"/>
    <n v="399.99"/>
    <n v="101997"/>
    <n v="667"/>
    <n v="33"/>
    <x v="0"/>
    <x v="288"/>
    <n v="3.5"/>
    <d v="2018-09-04T00:00:00"/>
    <x v="103"/>
    <n v="6.5394080218045625E-3"/>
    <n v="40797780.030000001"/>
    <x v="1"/>
    <x v="1"/>
    <x v="1"/>
    <x v="2"/>
    <x v="3"/>
  </r>
  <r>
    <n v="2337818"/>
    <s v="Learn XML-AJAX - For Beginners"/>
    <s v="https://www.udemy.com/course/learn-xml-ajax-for-beginners/"/>
    <n v="399.99"/>
    <n v="101938"/>
    <n v="389"/>
    <n v="28"/>
    <x v="1"/>
    <x v="289"/>
    <n v="2.5"/>
    <d v="2019-04-25T00:00:00"/>
    <x v="104"/>
    <n v="3.8160450469893466E-3"/>
    <n v="40774180.619999997"/>
    <x v="1"/>
    <x v="1"/>
    <x v="1"/>
    <x v="2"/>
    <x v="3"/>
  </r>
  <r>
    <n v="3773702"/>
    <s v="React native Expo for multiplatform mobile app development"/>
    <s v="https://www.udemy.com/course/react-native-expo-for-multiplatform-ios-android-mobile-app-development/"/>
    <n v="599.99"/>
    <n v="101743"/>
    <n v="509"/>
    <n v="52"/>
    <x v="0"/>
    <x v="290"/>
    <n v="2.5"/>
    <d v="2021-01-14T00:00:00"/>
    <x v="35"/>
    <n v="5.0028011755108457E-3"/>
    <n v="61044782.57"/>
    <x v="1"/>
    <x v="1"/>
    <x v="1"/>
    <x v="2"/>
    <x v="2"/>
  </r>
  <r>
    <n v="3611296"/>
    <s v="Clean Code"/>
    <s v="https://www.udemy.com/course/writing-clean-code/"/>
    <n v="1899.99"/>
    <n v="101668"/>
    <n v="22242"/>
    <n v="96"/>
    <x v="2"/>
    <x v="291"/>
    <n v="6.5"/>
    <d v="2020-11-03T00:00:00"/>
    <x v="105"/>
    <n v="0.218770901365228"/>
    <n v="193168183.31999999"/>
    <x v="0"/>
    <x v="1"/>
    <x v="0"/>
    <x v="0"/>
    <x v="1"/>
  </r>
  <r>
    <n v="2759996"/>
    <s v="C# Console and Windows Forms Development w/ Entity Framework"/>
    <s v="https://www.udemy.com/course/c-console-and-windows-forms-development-with-linq-adonet/"/>
    <n v="399.99"/>
    <n v="101438"/>
    <n v="1217"/>
    <n v="155"/>
    <x v="1"/>
    <x v="292"/>
    <n v="22.5"/>
    <d v="2020-01-15T00:00:00"/>
    <x v="31"/>
    <n v="1.1997476290936336E-2"/>
    <n v="40574185.619999997"/>
    <x v="1"/>
    <x v="1"/>
    <x v="0"/>
    <x v="2"/>
    <x v="3"/>
  </r>
  <r>
    <n v="549998"/>
    <s v="The Complete Oracle SQL Bootcamp (2024)"/>
    <s v="https://www.udemy.com/course/oracle-sql-12c-become-an-sql-developer-with-subtitle/"/>
    <n v="1299.99"/>
    <n v="101293"/>
    <n v="22194"/>
    <n v="400"/>
    <x v="0"/>
    <x v="293"/>
    <n v="38.5"/>
    <d v="2015-07-09T00:00:00"/>
    <x v="106"/>
    <n v="0.21910694717305243"/>
    <n v="131679887.07000001"/>
    <x v="0"/>
    <x v="1"/>
    <x v="0"/>
    <x v="0"/>
    <x v="1"/>
  </r>
  <r>
    <n v="3428726"/>
    <s v="Python &amp; Machine Learning for Financial Analysis"/>
    <s v="https://www.udemy.com/course/ml-and-python-in-finance-real-cases-and-practical-solutions/"/>
    <n v="1299.99"/>
    <n v="101280"/>
    <n v="4493"/>
    <n v="131"/>
    <x v="0"/>
    <x v="294"/>
    <n v="23"/>
    <d v="2020-08-18T00:00:00"/>
    <x v="107"/>
    <n v="4.4362164296998421E-2"/>
    <n v="131662987.2"/>
    <x v="0"/>
    <x v="1"/>
    <x v="1"/>
    <x v="2"/>
    <x v="1"/>
  </r>
  <r>
    <n v="3754018"/>
    <s v="Introduction to Microservices"/>
    <s v="https://www.udemy.com/course/introduction-to-microservices-edyoda/"/>
    <n v="399.99"/>
    <n v="100448"/>
    <n v="1115"/>
    <n v="9"/>
    <x v="1"/>
    <x v="295"/>
    <n v="1"/>
    <d v="2021-01-06T00:00:00"/>
    <x v="28"/>
    <n v="1.11002707868748E-2"/>
    <n v="40178195.520000003"/>
    <x v="1"/>
    <x v="1"/>
    <x v="1"/>
    <x v="2"/>
    <x v="3"/>
  </r>
  <r>
    <n v="289230"/>
    <s v="Learn and Understand AngularJS"/>
    <s v="https://www.udemy.com/course/learn-angularjs/"/>
    <n v="1599.99"/>
    <n v="100337"/>
    <n v="22121"/>
    <n v="55"/>
    <x v="0"/>
    <x v="296"/>
    <n v="7"/>
    <d v="2014-08-27T00:00:00"/>
    <x v="108"/>
    <n v="0.22046702612196897"/>
    <n v="160538196.63"/>
    <x v="0"/>
    <x v="1"/>
    <x v="0"/>
    <x v="0"/>
    <x v="1"/>
  </r>
  <r>
    <n v="456460"/>
    <s v="MasterClass Software Testing with Jira &amp; Agile -Be a QA Lead"/>
    <s v="https://www.udemy.com/course/learn-software-testing-in-practical-become-a-qa-expert/"/>
    <n v="1699.99"/>
    <n v="99822"/>
    <n v="22179"/>
    <n v="81"/>
    <x v="0"/>
    <x v="297"/>
    <n v="10.5"/>
    <d v="2015-03-25T00:00:00"/>
    <x v="57"/>
    <n v="0.22218549017250705"/>
    <n v="169696401.78"/>
    <x v="0"/>
    <x v="1"/>
    <x v="0"/>
    <x v="0"/>
    <x v="1"/>
  </r>
  <r>
    <n v="1943926"/>
    <s v="Kubernetes for developers"/>
    <s v="https://www.udemy.com/course/kubernetes-for-developers/"/>
    <n v="899.99"/>
    <n v="99783"/>
    <n v="1024"/>
    <n v="69"/>
    <x v="1"/>
    <x v="298"/>
    <n v="6.5"/>
    <d v="2018-10-02T00:00:00"/>
    <x v="109"/>
    <n v="1.0262269123999078E-2"/>
    <n v="89803702.170000002"/>
    <x v="2"/>
    <x v="1"/>
    <x v="1"/>
    <x v="2"/>
    <x v="1"/>
  </r>
  <r>
    <n v="977360"/>
    <s v="AWS Infrastructure as Code With Terraform [2024 Updates]"/>
    <s v="https://www.udemy.com/course/learn-devops-infrastructure-automation-with-terraform/"/>
    <n v="1299.99"/>
    <n v="99755"/>
    <n v="15489"/>
    <n v="116"/>
    <x v="1"/>
    <x v="299"/>
    <n v="12.5"/>
    <d v="2016-10-06T00:00:00"/>
    <x v="110"/>
    <n v="0.1552704125106511"/>
    <n v="129680502.45"/>
    <x v="0"/>
    <x v="1"/>
    <x v="1"/>
    <x v="2"/>
    <x v="1"/>
  </r>
  <r>
    <n v="892806"/>
    <s v="Apache Spark with Scala - Hands On with Big Data!"/>
    <s v="https://www.udemy.com/course/apache-spark-with-scala-hands-on-with-big-data/"/>
    <n v="1799.99"/>
    <n v="99615"/>
    <n v="18012"/>
    <n v="69"/>
    <x v="0"/>
    <x v="300"/>
    <n v="9"/>
    <d v="2016-06-30T00:00:00"/>
    <x v="111"/>
    <n v="0.18081614214726699"/>
    <n v="179306003.84999999"/>
    <x v="0"/>
    <x v="1"/>
    <x v="0"/>
    <x v="2"/>
    <x v="1"/>
  </r>
  <r>
    <n v="2286771"/>
    <s v="ASP.NET Core - Cross-Platform Development"/>
    <s v="https://www.udemy.com/course/learn-aspnet-mvc-and-entity-framework/"/>
    <n v="799.99"/>
    <n v="99598"/>
    <n v="1111"/>
    <n v="54"/>
    <x v="1"/>
    <x v="301"/>
    <n v="7.5"/>
    <d v="2019-03-23T00:00:00"/>
    <x v="112"/>
    <n v="1.1154842466716199E-2"/>
    <n v="79677404.019999996"/>
    <x v="4"/>
    <x v="1"/>
    <x v="0"/>
    <x v="2"/>
    <x v="1"/>
  </r>
  <r>
    <n v="4551820"/>
    <s v="JavaScript And PHP Programming Complete Course"/>
    <s v="https://www.udemy.com/course/javascript-and-php-programming-complete-course/"/>
    <n v="399.99"/>
    <n v="99121"/>
    <n v="908"/>
    <n v="50"/>
    <x v="1"/>
    <x v="302"/>
    <n v="5"/>
    <d v="2022-02-15T00:00:00"/>
    <x v="24"/>
    <n v="9.1605209794090054E-3"/>
    <n v="39647408.789999999"/>
    <x v="1"/>
    <x v="1"/>
    <x v="1"/>
    <x v="2"/>
    <x v="3"/>
  </r>
  <r>
    <n v="2332706"/>
    <s v="Logistic Regression in R Studio"/>
    <s v="https://www.udemy.com/course/machine-learning-basics-classification-models-in-r/"/>
    <n v="399.99"/>
    <n v="98980"/>
    <n v="388"/>
    <n v="78"/>
    <x v="0"/>
    <x v="303"/>
    <n v="6.5"/>
    <d v="2019-04-21T00:00:00"/>
    <x v="98"/>
    <n v="3.9199838351182056E-3"/>
    <n v="39591010.200000003"/>
    <x v="1"/>
    <x v="1"/>
    <x v="2"/>
    <x v="2"/>
    <x v="3"/>
  </r>
  <r>
    <n v="787236"/>
    <s v="Build Responsive Website Using HTML5, CSS3, JS And Bootstrap"/>
    <s v="https://www.udemy.com/course/build-responsive-website-using-html5-css3-js-and-bootstrap/"/>
    <n v="649.99"/>
    <n v="98820"/>
    <n v="3588"/>
    <n v="75"/>
    <x v="0"/>
    <x v="304"/>
    <n v="8"/>
    <d v="2016-03-09T00:00:00"/>
    <x v="1"/>
    <n v="3.6308439587128115E-2"/>
    <n v="64232011.800000004"/>
    <x v="4"/>
    <x v="1"/>
    <x v="2"/>
    <x v="2"/>
    <x v="2"/>
  </r>
  <r>
    <n v="4202592"/>
    <s v="Build Your Own File Sharing Website"/>
    <s v="https://www.udemy.com/course/build-file-sharing-website/"/>
    <n v="699.99"/>
    <n v="98769"/>
    <n v="1001"/>
    <n v="19"/>
    <x v="0"/>
    <x v="305"/>
    <n v="38"/>
    <d v="2021-07-24T00:00:00"/>
    <x v="48"/>
    <n v="1.0134758881835394E-2"/>
    <n v="69137312.310000002"/>
    <x v="4"/>
    <x v="1"/>
    <x v="2"/>
    <x v="2"/>
    <x v="2"/>
  </r>
  <r>
    <n v="3360526"/>
    <s v="LeetCode in Java: Algorithms Coding Interview Questions"/>
    <s v="https://www.udemy.com/course/leetcode-coding-interview-question-solution-explanation/"/>
    <n v="1199.99"/>
    <n v="98766"/>
    <n v="1357"/>
    <n v="131"/>
    <x v="0"/>
    <x v="306"/>
    <n v="38.5"/>
    <d v="2020-07-24T00:00:00"/>
    <x v="36"/>
    <n v="1.3739545997610514E-2"/>
    <n v="118518212.34"/>
    <x v="3"/>
    <x v="1"/>
    <x v="1"/>
    <x v="2"/>
    <x v="1"/>
  </r>
  <r>
    <n v="709660"/>
    <s v="The Complete Android Developer Course: Beginner To Advanced!"/>
    <s v="https://www.udemy.com/course/androidcourse/"/>
    <n v="799.99"/>
    <n v="98463"/>
    <n v="4203"/>
    <n v="144"/>
    <x v="0"/>
    <x v="307"/>
    <n v="17.5"/>
    <d v="2015-12-29T00:00:00"/>
    <x v="29"/>
    <n v="4.2686085128423874E-2"/>
    <n v="78769415.370000005"/>
    <x v="4"/>
    <x v="1"/>
    <x v="1"/>
    <x v="2"/>
    <x v="1"/>
  </r>
  <r>
    <n v="4548492"/>
    <s v="CSS, Bootstrap ,JavaScript, Web Development Course"/>
    <s v="https://www.udemy.com/course/css-bootstrap-javascript-web-development-course/"/>
    <n v="399.99"/>
    <n v="98206"/>
    <n v="1364"/>
    <n v="56"/>
    <x v="1"/>
    <x v="308"/>
    <n v="5"/>
    <d v="2022-02-13T00:00:00"/>
    <x v="1"/>
    <n v="1.3889171741034153E-2"/>
    <n v="39281417.939999998"/>
    <x v="1"/>
    <x v="1"/>
    <x v="1"/>
    <x v="2"/>
    <x v="3"/>
  </r>
  <r>
    <n v="19332"/>
    <s v="The Complete 2020 Fullstack Web Developer Course"/>
    <s v="https://www.udemy.com/course/thecompletewebdeveloper/"/>
    <n v="1699.99"/>
    <n v="97978"/>
    <n v="7541"/>
    <n v="695"/>
    <x v="0"/>
    <x v="309"/>
    <n v="67"/>
    <d v="2012-06-10T00:00:00"/>
    <x v="1"/>
    <n v="7.6966257731327439E-2"/>
    <n v="166561620.22"/>
    <x v="0"/>
    <x v="1"/>
    <x v="0"/>
    <x v="2"/>
    <x v="1"/>
  </r>
  <r>
    <n v="2722880"/>
    <s v="Fundamentals of Database Engineering"/>
    <s v="https://www.udemy.com/course/database-engines-crash-course/"/>
    <n v="1299.99"/>
    <n v="97842"/>
    <n v="9406"/>
    <n v="159"/>
    <x v="2"/>
    <x v="310"/>
    <n v="28"/>
    <d v="2019-12-26T00:00:00"/>
    <x v="113"/>
    <n v="9.6134584329837902E-2"/>
    <n v="127193621.58"/>
    <x v="0"/>
    <x v="1"/>
    <x v="0"/>
    <x v="2"/>
    <x v="1"/>
  </r>
  <r>
    <n v="1326292"/>
    <s v="Complete Guide to TensorFlow for Deep Learning with Python"/>
    <s v="https://www.udemy.com/course/complete-guide-to-tensorflow-for-deep-learning-with-python/"/>
    <n v="899.99"/>
    <n v="97697"/>
    <n v="16975"/>
    <n v="96"/>
    <x v="2"/>
    <x v="311"/>
    <n v="14"/>
    <d v="2017-08-20T00:00:00"/>
    <x v="13"/>
    <n v="0.17375149697534212"/>
    <n v="87926323.030000001"/>
    <x v="2"/>
    <x v="1"/>
    <x v="1"/>
    <x v="2"/>
    <x v="1"/>
  </r>
  <r>
    <n v="4580892"/>
    <s v="HTML5 &amp; CSS3 Complete Course: Build Websites like a Pro"/>
    <s v="https://www.udemy.com/course/html5-css-fundamentals/"/>
    <n v="599.99"/>
    <n v="97278"/>
    <n v="1531"/>
    <n v="66"/>
    <x v="1"/>
    <x v="312"/>
    <n v="4.5"/>
    <d v="2022-03-04T00:00:00"/>
    <x v="19"/>
    <n v="1.573839922695779E-2"/>
    <n v="58365827.219999999"/>
    <x v="1"/>
    <x v="1"/>
    <x v="1"/>
    <x v="2"/>
    <x v="2"/>
  </r>
  <r>
    <n v="80940"/>
    <s v="Build Websites from Scratch with HTML &amp; CSS"/>
    <s v="https://www.udemy.com/course/build-website-scratch/"/>
    <n v="1699.99"/>
    <n v="97250"/>
    <n v="14902"/>
    <n v="81"/>
    <x v="1"/>
    <x v="313"/>
    <n v="8.5"/>
    <d v="2013-08-19T00:00:00"/>
    <x v="9"/>
    <n v="0.15323393316195372"/>
    <n v="165324027.5"/>
    <x v="0"/>
    <x v="1"/>
    <x v="0"/>
    <x v="2"/>
    <x v="1"/>
  </r>
  <r>
    <n v="577248"/>
    <s v="Python for Beginners with Examples"/>
    <s v="https://www.udemy.com/course/ardit-sulce-python-for-beginners/"/>
    <n v="999.99"/>
    <n v="97121"/>
    <n v="9811"/>
    <n v="87"/>
    <x v="1"/>
    <x v="314"/>
    <n v="4.5"/>
    <d v="2015-08-08T00:00:00"/>
    <x v="0"/>
    <n v="0.10101831735669937"/>
    <n v="97120028.790000007"/>
    <x v="2"/>
    <x v="1"/>
    <x v="0"/>
    <x v="2"/>
    <x v="1"/>
  </r>
  <r>
    <n v="2792118"/>
    <s v="Machine Learning for Absolute Beginners - Level 1"/>
    <s v="https://www.udemy.com/course/machine-learning-for-absolute-beginners-level-1/"/>
    <n v="1299.99"/>
    <n v="97067"/>
    <n v="23174"/>
    <n v="59"/>
    <x v="1"/>
    <x v="315"/>
    <n v="4.5"/>
    <d v="2020-02-02T00:00:00"/>
    <x v="15"/>
    <n v="0.23874231201129117"/>
    <n v="126186129.33"/>
    <x v="0"/>
    <x v="1"/>
    <x v="1"/>
    <x v="0"/>
    <x v="1"/>
  </r>
  <r>
    <n v="821726"/>
    <s v="Data Science and Machine Learning Bootcamp with R"/>
    <s v="https://www.udemy.com/course/data-science-and-machine-learning-bootcamp-with-r/"/>
    <n v="3099.99"/>
    <n v="97005"/>
    <n v="17262"/>
    <n v="128"/>
    <x v="0"/>
    <x v="316"/>
    <n v="18"/>
    <d v="2016-04-14T00:00:00"/>
    <x v="6"/>
    <n v="0.17794959022730786"/>
    <n v="300714529.94999999"/>
    <x v="0"/>
    <x v="1"/>
    <x v="0"/>
    <x v="2"/>
    <x v="1"/>
  </r>
  <r>
    <n v="2058283"/>
    <s v="NLP - Natural Language Processing with Python"/>
    <s v="https://www.udemy.com/course/nlp-natural-language-processing-with-python/"/>
    <n v="3099.99"/>
    <n v="96839"/>
    <n v="18273"/>
    <n v="80"/>
    <x v="2"/>
    <x v="317"/>
    <n v="11.5"/>
    <d v="2018-11-29T00:00:00"/>
    <x v="114"/>
    <n v="0.18869463749109347"/>
    <n v="300199931.60999995"/>
    <x v="0"/>
    <x v="1"/>
    <x v="1"/>
    <x v="2"/>
    <x v="1"/>
  </r>
  <r>
    <n v="1792392"/>
    <s v="Flutter - Advanced Course"/>
    <s v="https://www.udemy.com/course/flutter-advanced-course/"/>
    <n v="699.99"/>
    <n v="96161"/>
    <n v="850"/>
    <n v="33"/>
    <x v="3"/>
    <x v="318"/>
    <n v="5"/>
    <d v="2018-07-10T00:00:00"/>
    <x v="16"/>
    <n v="8.8393423529289413E-3"/>
    <n v="67311738.390000001"/>
    <x v="4"/>
    <x v="1"/>
    <x v="1"/>
    <x v="2"/>
    <x v="2"/>
  </r>
  <r>
    <n v="299398"/>
    <s v="Relational Database Design"/>
    <s v="https://www.udemy.com/course/relational-database-design/"/>
    <n v="1199.99"/>
    <n v="96020"/>
    <n v="36229"/>
    <n v="32"/>
    <x v="0"/>
    <x v="319"/>
    <n v="1.5"/>
    <d v="2014-09-13T00:00:00"/>
    <x v="64"/>
    <n v="0.37730681108102476"/>
    <n v="115223039.8"/>
    <x v="3"/>
    <x v="1"/>
    <x v="1"/>
    <x v="1"/>
    <x v="1"/>
  </r>
  <r>
    <n v="4703634"/>
    <s v="JavaScript for Beginners: The Complete Course for Beginners"/>
    <s v="https://www.udemy.com/course/javascript-course-for-beginners-the-complete-javascript-for-beginners/"/>
    <n v="399.99"/>
    <n v="95996"/>
    <n v="849"/>
    <n v="70"/>
    <x v="1"/>
    <x v="320"/>
    <n v="4.5"/>
    <d v="2022-05-25T00:00:00"/>
    <x v="2"/>
    <n v="8.844118504937706E-3"/>
    <n v="38397440.039999999"/>
    <x v="1"/>
    <x v="1"/>
    <x v="1"/>
    <x v="2"/>
    <x v="3"/>
  </r>
  <r>
    <n v="4657556"/>
    <s v="Bootstrap 5 Course: Build Responsive Websites like a Pro"/>
    <s v="https://www.udemy.com/course/bootstrap5-website/"/>
    <n v="399.99"/>
    <n v="95977"/>
    <n v="910"/>
    <n v="34"/>
    <x v="1"/>
    <x v="321"/>
    <n v="2"/>
    <d v="2022-04-24T00:00:00"/>
    <x v="20"/>
    <n v="9.481438261250091E-3"/>
    <n v="38389840.230000004"/>
    <x v="1"/>
    <x v="1"/>
    <x v="1"/>
    <x v="2"/>
    <x v="3"/>
  </r>
  <r>
    <n v="3535922"/>
    <s v="Learn Data Science &amp; Machine Learning with R from A-Z"/>
    <s v="https://www.udemy.com/course/data-science-and-machine-learning-with-r-from-a-z/"/>
    <n v="399.99"/>
    <n v="95205"/>
    <n v="1386"/>
    <n v="80"/>
    <x v="0"/>
    <x v="322"/>
    <n v="28.5"/>
    <d v="2020-09-29T00:00:00"/>
    <x v="6"/>
    <n v="1.4558058925476604E-2"/>
    <n v="38081047.950000003"/>
    <x v="1"/>
    <x v="1"/>
    <x v="1"/>
    <x v="2"/>
    <x v="3"/>
  </r>
  <r>
    <n v="1713422"/>
    <s v="Python &amp; Cryptocurrency API: Build 5 Real World Applications"/>
    <s v="https://www.udemy.com/course/coinmarketcap/"/>
    <n v="399.99"/>
    <n v="94798"/>
    <n v="1158"/>
    <n v="15"/>
    <x v="2"/>
    <x v="323"/>
    <n v="3"/>
    <d v="2018-05-25T00:00:00"/>
    <x v="0"/>
    <n v="1.2215447583282349E-2"/>
    <n v="37918252.020000003"/>
    <x v="1"/>
    <x v="1"/>
    <x v="1"/>
    <x v="2"/>
    <x v="3"/>
  </r>
  <r>
    <n v="4349894"/>
    <s v="Databases with Python: MySQL, SQLite &amp; MongoDB with Python"/>
    <s v="https://www.udemy.com/course/databases-with-python-mysql-sqlite-mongodb-with-python/"/>
    <n v="399.99"/>
    <n v="93570"/>
    <n v="697"/>
    <n v="47"/>
    <x v="0"/>
    <x v="324"/>
    <n v="3"/>
    <d v="2021-10-14T00:00:00"/>
    <x v="0"/>
    <n v="7.4489686865448325E-3"/>
    <n v="37427064.300000004"/>
    <x v="1"/>
    <x v="1"/>
    <x v="1"/>
    <x v="2"/>
    <x v="3"/>
  </r>
  <r>
    <n v="268632"/>
    <s v="Database Design"/>
    <s v="https://www.udemy.com/course/database-design/"/>
    <n v="399.99"/>
    <n v="93542"/>
    <n v="3448"/>
    <n v="52"/>
    <x v="0"/>
    <x v="325"/>
    <n v="8.5"/>
    <d v="2014-07-25T00:00:00"/>
    <x v="64"/>
    <n v="3.6860447713326631E-2"/>
    <n v="37415864.579999998"/>
    <x v="1"/>
    <x v="1"/>
    <x v="1"/>
    <x v="2"/>
    <x v="3"/>
  </r>
  <r>
    <n v="1547268"/>
    <s v="The Complete Python Course | Learn Python by Doing in 2024"/>
    <s v="https://www.udemy.com/course/the-complete-python-course/"/>
    <n v="2599.9899999999998"/>
    <n v="93373"/>
    <n v="21834"/>
    <n v="345"/>
    <x v="0"/>
    <x v="326"/>
    <n v="35.5"/>
    <d v="2018-02-09T00:00:00"/>
    <x v="0"/>
    <n v="0.23383633384383065"/>
    <n v="242768866.26999998"/>
    <x v="0"/>
    <x v="1"/>
    <x v="0"/>
    <x v="0"/>
    <x v="1"/>
  </r>
  <r>
    <n v="1672380"/>
    <s v="Learn C++ Programming -Beginner to Advance- Deep Dive in C++"/>
    <s v="https://www.udemy.com/course/cpp-deep-dive/"/>
    <n v="1299.99"/>
    <n v="93350"/>
    <n v="28110"/>
    <n v="279"/>
    <x v="0"/>
    <x v="327"/>
    <n v="30.5"/>
    <d v="2018-05-02T00:00:00"/>
    <x v="18"/>
    <n v="0.30112479914301016"/>
    <n v="121354066.5"/>
    <x v="0"/>
    <x v="1"/>
    <x v="0"/>
    <x v="1"/>
    <x v="1"/>
  </r>
  <r>
    <n v="911256"/>
    <s v="Core Java Made Easy (Covers the latest Java 18)"/>
    <s v="https://www.udemy.com/course/corejavamadeeasy/"/>
    <n v="1199.99"/>
    <n v="93254"/>
    <n v="17215"/>
    <n v="555"/>
    <x v="0"/>
    <x v="328"/>
    <n v="28.5"/>
    <d v="2016-07-21T00:00:00"/>
    <x v="4"/>
    <n v="0.18460334141162846"/>
    <n v="111903867.45999999"/>
    <x v="3"/>
    <x v="1"/>
    <x v="0"/>
    <x v="2"/>
    <x v="1"/>
  </r>
  <r>
    <n v="3088664"/>
    <s v="Bootstrap From Scratch - Fast and Responsive Web Development"/>
    <s v="https://www.udemy.com/course/bootstrap-from-scratch-fast-and-responsive-web-development/"/>
    <n v="399.99"/>
    <n v="92910"/>
    <n v="663"/>
    <n v="36"/>
    <x v="1"/>
    <x v="329"/>
    <n v="5"/>
    <d v="2020-05-04T00:00:00"/>
    <x v="20"/>
    <n v="7.1359380045205034E-3"/>
    <n v="37163070.899999999"/>
    <x v="1"/>
    <x v="1"/>
    <x v="0"/>
    <x v="2"/>
    <x v="3"/>
  </r>
  <r>
    <n v="2642574"/>
    <s v="The Complete Android 14 &amp; Kotlin Development Masterclass"/>
    <s v="https://www.udemy.com/course/android-kotlin-developer/"/>
    <n v="2999.99"/>
    <n v="92446"/>
    <n v="16987"/>
    <n v="519"/>
    <x v="0"/>
    <x v="330"/>
    <n v="66.5"/>
    <d v="2019-11-06T00:00:00"/>
    <x v="115"/>
    <n v="0.18375051381346949"/>
    <n v="277337075.53999996"/>
    <x v="0"/>
    <x v="1"/>
    <x v="1"/>
    <x v="2"/>
    <x v="1"/>
  </r>
  <r>
    <n v="1312466"/>
    <s v="The Complete PL/SQL Bootcamp : &quot;Beginner to Advanced PL/SQL&quot;"/>
    <s v="https://www.udemy.com/course/plsql-beginner-to-advanced-become-a-perfect-plsql-developer/"/>
    <n v="2199.9899999999998"/>
    <n v="92418"/>
    <n v="16900"/>
    <n v="207"/>
    <x v="0"/>
    <x v="331"/>
    <n v="26.5"/>
    <d v="2017-08-04T00:00:00"/>
    <x v="116"/>
    <n v="0.18286480988552015"/>
    <n v="203318675.81999999"/>
    <x v="0"/>
    <x v="1"/>
    <x v="0"/>
    <x v="2"/>
    <x v="1"/>
  </r>
  <r>
    <n v="1241254"/>
    <s v="AWS Serverless APIs &amp; Apps - A Complete Introduction"/>
    <s v="https://www.udemy.com/course/aws-serverless-a-complete-introduction/"/>
    <n v="2099.9899999999998"/>
    <n v="92384"/>
    <n v="13843"/>
    <n v="142"/>
    <x v="0"/>
    <x v="332"/>
    <n v="8"/>
    <d v="2017-06-04T00:00:00"/>
    <x v="117"/>
    <n v="0.14984196397644614"/>
    <n v="194005476.15999997"/>
    <x v="0"/>
    <x v="1"/>
    <x v="0"/>
    <x v="2"/>
    <x v="1"/>
  </r>
  <r>
    <n v="2497890"/>
    <s v="Next.js Projects - 8 NextJS 15 projects (Instagram, Google.)"/>
    <s v="https://www.udemy.com/course/react-js-tutorial/"/>
    <n v="1099.99"/>
    <n v="92263"/>
    <n v="820"/>
    <n v="132"/>
    <x v="0"/>
    <x v="333"/>
    <n v="66.5"/>
    <d v="2019-08-07T00:00:00"/>
    <x v="3"/>
    <n v="8.8876364306385014E-3"/>
    <n v="101488377.37"/>
    <x v="3"/>
    <x v="1"/>
    <x v="1"/>
    <x v="2"/>
    <x v="1"/>
  </r>
  <r>
    <n v="3150550"/>
    <s v="The Complete SQL Course 2021: Become a MYSQL Master"/>
    <s v="https://www.udemy.com/course/the-complete-sql-course-2020-become-a-mysql-master/"/>
    <n v="399.99"/>
    <n v="91894"/>
    <n v="1331"/>
    <n v="42"/>
    <x v="0"/>
    <x v="334"/>
    <n v="3"/>
    <d v="2020-05-20T00:00:00"/>
    <x v="43"/>
    <n v="1.4484079482882451E-2"/>
    <n v="36756681.060000002"/>
    <x v="1"/>
    <x v="1"/>
    <x v="2"/>
    <x v="2"/>
    <x v="3"/>
  </r>
  <r>
    <n v="1210008"/>
    <s v="Unity : Beginner to Advanced - Complete Course"/>
    <s v="https://www.udemy.com/course/unity-master-video-game-development-the-complete-course/"/>
    <n v="399.99"/>
    <n v="91844"/>
    <n v="1920"/>
    <n v="51"/>
    <x v="1"/>
    <x v="335"/>
    <n v="7"/>
    <d v="2017-05-09T00:00:00"/>
    <x v="7"/>
    <n v="2.0905012847872481E-2"/>
    <n v="36736681.560000002"/>
    <x v="1"/>
    <x v="1"/>
    <x v="1"/>
    <x v="2"/>
    <x v="3"/>
  </r>
  <r>
    <n v="4204684"/>
    <s v="Automated Machine Learning for Beginners (Google &amp; Apple)"/>
    <s v="https://www.udemy.com/course/automl-for-ai-powered-professionals/"/>
    <n v="399.99"/>
    <n v="91614"/>
    <n v="561"/>
    <n v="92"/>
    <x v="1"/>
    <x v="336"/>
    <n v="3.5"/>
    <d v="2021-07-26T00:00:00"/>
    <x v="118"/>
    <n v="6.123518239570371E-3"/>
    <n v="36644683.859999999"/>
    <x v="1"/>
    <x v="1"/>
    <x v="1"/>
    <x v="2"/>
    <x v="3"/>
  </r>
  <r>
    <n v="47806"/>
    <s v="Learn Android Programming From Scratch - Basics"/>
    <s v="https://www.udemy.com/course/learn-android-programming-from-scratch-beta/"/>
    <n v="399.99"/>
    <n v="91575"/>
    <n v="916"/>
    <n v="23"/>
    <x v="1"/>
    <x v="337"/>
    <n v="3"/>
    <d v="2013-03-29T00:00:00"/>
    <x v="29"/>
    <n v="1.0002730002730003E-2"/>
    <n v="36629084.25"/>
    <x v="1"/>
    <x v="1"/>
    <x v="1"/>
    <x v="2"/>
    <x v="3"/>
  </r>
  <r>
    <n v="2420262"/>
    <s v="Support Vector Machines in Python: SVM Concepts &amp; Code"/>
    <s v="https://www.udemy.com/course/machine-learning-adv-support-vector-machines-svm-python/"/>
    <n v="799.99"/>
    <n v="91461"/>
    <n v="532"/>
    <n v="63"/>
    <x v="0"/>
    <x v="338"/>
    <n v="6.5"/>
    <d v="2019-06-19T00:00:00"/>
    <x v="15"/>
    <n v="5.8166868938673314E-3"/>
    <n v="73167885.390000001"/>
    <x v="4"/>
    <x v="1"/>
    <x v="0"/>
    <x v="2"/>
    <x v="2"/>
  </r>
  <r>
    <n v="1405812"/>
    <s v="The Complete Android Oreo Developer Course - Build 23 Apps!"/>
    <s v="https://www.udemy.com/course/the-complete-android-oreo-developer-course/"/>
    <n v="1699.99"/>
    <n v="91433"/>
    <n v="17688"/>
    <n v="272"/>
    <x v="0"/>
    <x v="339"/>
    <n v="37.5"/>
    <d v="2017-10-23T00:00:00"/>
    <x v="29"/>
    <n v="0.19345312961403432"/>
    <n v="155435185.66999999"/>
    <x v="0"/>
    <x v="1"/>
    <x v="1"/>
    <x v="2"/>
    <x v="1"/>
  </r>
  <r>
    <n v="4391676"/>
    <s v="C++ Code Like you are in MATRIX : Mastering C++ in 12 Hours"/>
    <s v="https://www.udemy.com/course/c-programming-for-everyone/"/>
    <n v="899.99"/>
    <n v="90339"/>
    <n v="590"/>
    <n v="91"/>
    <x v="0"/>
    <x v="340"/>
    <n v="12"/>
    <d v="2021-11-10T00:00:00"/>
    <x v="18"/>
    <n v="6.5309556227100144E-3"/>
    <n v="81304196.609999999"/>
    <x v="2"/>
    <x v="1"/>
    <x v="1"/>
    <x v="2"/>
    <x v="1"/>
  </r>
  <r>
    <n v="892102"/>
    <s v="iOS 10 &amp; Swift 3: From Beginner to Paid Professional‚Ñ¢"/>
    <s v="https://www.udemy.com/course/devslopes-ios10/"/>
    <n v="399.99"/>
    <n v="90240"/>
    <n v="13683"/>
    <n v="251"/>
    <x v="0"/>
    <x v="341"/>
    <n v="71"/>
    <d v="2016-06-29T00:00:00"/>
    <x v="12"/>
    <n v="0.15162898936170213"/>
    <n v="36095097.600000001"/>
    <x v="1"/>
    <x v="1"/>
    <x v="1"/>
    <x v="2"/>
    <x v="3"/>
  </r>
  <r>
    <n v="1148688"/>
    <s v="Design Patterns in C# and .NET"/>
    <s v="https://www.udemy.com/course/design-patterns-csharp-dotnet/"/>
    <n v="1699.99"/>
    <n v="90237"/>
    <n v="12740"/>
    <n v="173"/>
    <x v="2"/>
    <x v="342"/>
    <n v="20.5"/>
    <d v="2017-03-17T00:00:00"/>
    <x v="119"/>
    <n v="0.14118377162361337"/>
    <n v="153401997.63"/>
    <x v="0"/>
    <x v="1"/>
    <x v="1"/>
    <x v="2"/>
    <x v="1"/>
  </r>
  <r>
    <n v="1248732"/>
    <s v="Easy to Advanced Data Structures"/>
    <s v="https://www.udemy.com/course/introduction-to-data-structures/"/>
    <n v="999.99"/>
    <n v="89986"/>
    <n v="7584"/>
    <n v="48"/>
    <x v="0"/>
    <x v="343"/>
    <n v="8.5"/>
    <d v="2017-06-10T00:00:00"/>
    <x v="40"/>
    <n v="8.4279776854177313E-2"/>
    <n v="89985100.140000001"/>
    <x v="2"/>
    <x v="1"/>
    <x v="1"/>
    <x v="2"/>
    <x v="1"/>
  </r>
  <r>
    <n v="695656"/>
    <s v="The Complete JavaScript Course For Web Development Beginners"/>
    <s v="https://www.udemy.com/course/javascriptcourse/"/>
    <n v="399.99"/>
    <n v="89640"/>
    <n v="1893"/>
    <n v="46"/>
    <x v="0"/>
    <x v="344"/>
    <n v="4"/>
    <d v="2015-12-12T00:00:00"/>
    <x v="2"/>
    <n v="2.1117804551539492E-2"/>
    <n v="35855103.600000001"/>
    <x v="1"/>
    <x v="1"/>
    <x v="1"/>
    <x v="2"/>
    <x v="3"/>
  </r>
  <r>
    <n v="781532"/>
    <s v="Advanced React and Redux"/>
    <s v="https://www.udemy.com/course/react-redux-tutorial/"/>
    <n v="1499.99"/>
    <n v="89619"/>
    <n v="11630"/>
    <n v="239"/>
    <x v="2"/>
    <x v="345"/>
    <n v="21"/>
    <d v="2016-03-03T00:00:00"/>
    <x v="3"/>
    <n v="0.12977158861402158"/>
    <n v="134427603.81"/>
    <x v="0"/>
    <x v="1"/>
    <x v="1"/>
    <x v="2"/>
    <x v="1"/>
  </r>
  <r>
    <n v="1780636"/>
    <s v="Quick Introduction to Postman and API Testing for Beginners"/>
    <s v="https://www.udemy.com/course/postman-crash-course-for-beginners-learn-rest-api-testing/"/>
    <n v="1099.99"/>
    <n v="89451"/>
    <n v="17960"/>
    <n v="51"/>
    <x v="0"/>
    <x v="346"/>
    <n v="3"/>
    <d v="2018-07-03T00:00:00"/>
    <x v="120"/>
    <n v="0.20078031547998346"/>
    <n v="98395205.489999995"/>
    <x v="3"/>
    <x v="1"/>
    <x v="0"/>
    <x v="0"/>
    <x v="1"/>
  </r>
  <r>
    <n v="1302610"/>
    <s v="Master Java Web Services and REST API with Spring Boot"/>
    <s v="https://www.udemy.com/course/spring-web-services-tutorial/"/>
    <n v="1899.99"/>
    <n v="89442"/>
    <n v="15746"/>
    <n v="154"/>
    <x v="0"/>
    <x v="347"/>
    <n v="13.5"/>
    <d v="2017-07-24T00:00:00"/>
    <x v="121"/>
    <n v="0.17604704724849624"/>
    <n v="169938905.58000001"/>
    <x v="0"/>
    <x v="1"/>
    <x v="0"/>
    <x v="2"/>
    <x v="1"/>
  </r>
  <r>
    <n v="2153774"/>
    <s v="Modern HTML &amp; CSS From The Beginning 2.0 (2024 Revamp)"/>
    <s v="https://www.udemy.com/course/modern-html-css-from-the-beginning/"/>
    <n v="2999.99"/>
    <n v="89389"/>
    <n v="27366"/>
    <n v="200"/>
    <x v="0"/>
    <x v="348"/>
    <n v="24.5"/>
    <d v="2019-01-15T00:00:00"/>
    <x v="9"/>
    <n v="0.30614505140453524"/>
    <n v="268166106.10999998"/>
    <x v="0"/>
    <x v="1"/>
    <x v="0"/>
    <x v="1"/>
    <x v="1"/>
  </r>
  <r>
    <n v="1248866"/>
    <s v="Alteryx Bootcamp"/>
    <s v="https://www.udemy.com/course/alteryx-bootcamp/"/>
    <n v="1399.99"/>
    <n v="89385"/>
    <n v="34029"/>
    <n v="95"/>
    <x v="1"/>
    <x v="349"/>
    <n v="6.5"/>
    <d v="2017-06-10T00:00:00"/>
    <x v="122"/>
    <n v="0.38070145997650612"/>
    <n v="125138106.15000001"/>
    <x v="0"/>
    <x v="1"/>
    <x v="0"/>
    <x v="1"/>
    <x v="1"/>
  </r>
  <r>
    <n v="3957390"/>
    <s v="Software Architecture and Clean Code Design in OOP"/>
    <s v="https://www.udemy.com/course/software-architecture-learnit/"/>
    <n v="899.99"/>
    <n v="89296"/>
    <n v="564"/>
    <n v="150"/>
    <x v="0"/>
    <x v="350"/>
    <n v="49"/>
    <d v="2021-04-03T00:00:00"/>
    <x v="123"/>
    <n v="6.3160723884608493E-3"/>
    <n v="80365507.040000007"/>
    <x v="2"/>
    <x v="1"/>
    <x v="1"/>
    <x v="2"/>
    <x v="1"/>
  </r>
  <r>
    <n v="1254420"/>
    <s v="Node with React: Fullstack Web Development"/>
    <s v="https://www.udemy.com/course/node-with-react-fullstack-web-development/"/>
    <n v="3099.99"/>
    <n v="89076"/>
    <n v="14822"/>
    <n v="218"/>
    <x v="0"/>
    <x v="351"/>
    <n v="25.5"/>
    <d v="2017-06-14T00:00:00"/>
    <x v="3"/>
    <n v="0.166397233822803"/>
    <n v="276134709.24000001"/>
    <x v="0"/>
    <x v="1"/>
    <x v="1"/>
    <x v="2"/>
    <x v="1"/>
  </r>
  <r>
    <n v="2648040"/>
    <s v="The Complete Data Structures and Algorithms Course in Python"/>
    <s v="https://www.udemy.com/course/data-structures-and-algorithms-bootcamp-in-python/"/>
    <n v="1799.99"/>
    <n v="88983"/>
    <n v="9673"/>
    <n v="548"/>
    <x v="0"/>
    <x v="352"/>
    <n v="46.5"/>
    <d v="2019-11-09T00:00:00"/>
    <x v="36"/>
    <n v="0.10870615735589945"/>
    <n v="160168510.16999999"/>
    <x v="0"/>
    <x v="1"/>
    <x v="1"/>
    <x v="2"/>
    <x v="1"/>
  </r>
  <r>
    <n v="1632804"/>
    <s v="Flutter - Beginners Course"/>
    <s v="https://www.udemy.com/course/flutters-beginners-course/"/>
    <n v="799.99"/>
    <n v="88723"/>
    <n v="3773"/>
    <n v="36"/>
    <x v="1"/>
    <x v="353"/>
    <n v="2.5"/>
    <d v="2018-04-05T00:00:00"/>
    <x v="16"/>
    <n v="4.2525613426056375E-2"/>
    <n v="70977512.769999996"/>
    <x v="4"/>
    <x v="1"/>
    <x v="0"/>
    <x v="2"/>
    <x v="2"/>
  </r>
  <r>
    <n v="1286908"/>
    <s v="The Complete React Developer Course (w/ Hooks and Redux)"/>
    <s v="https://www.udemy.com/course/react-2nd-edition/"/>
    <n v="2199.9899999999998"/>
    <n v="87318"/>
    <n v="23371"/>
    <n v="200"/>
    <x v="1"/>
    <x v="354"/>
    <n v="39"/>
    <d v="2017-07-10T00:00:00"/>
    <x v="3"/>
    <n v="0.26765386289195814"/>
    <n v="192098726.81999999"/>
    <x v="0"/>
    <x v="1"/>
    <x v="0"/>
    <x v="0"/>
    <x v="1"/>
  </r>
  <r>
    <n v="246392"/>
    <s v="WebServices/Rest API Testing with SoapUI +Real time Projects"/>
    <s v="https://www.udemy.com/course/webservices-testing-with-soap-ui/"/>
    <n v="1699.99"/>
    <n v="86714"/>
    <n v="17301"/>
    <n v="75"/>
    <x v="0"/>
    <x v="355"/>
    <n v="12.5"/>
    <d v="2014-06-19T00:00:00"/>
    <x v="124"/>
    <n v="0.19951795557810734"/>
    <n v="147412932.86000001"/>
    <x v="0"/>
    <x v="1"/>
    <x v="1"/>
    <x v="2"/>
    <x v="1"/>
  </r>
  <r>
    <n v="2527922"/>
    <s v="Complete Python &amp; Python OOP with Exercises&amp; Projects in2024"/>
    <s v="https://www.udemy.com/course/python-oop-master-python-oop-from-scratch-with-projects/"/>
    <n v="399.99"/>
    <n v="86681"/>
    <n v="420"/>
    <n v="126"/>
    <x v="1"/>
    <x v="356"/>
    <n v="5"/>
    <d v="2019-08-26T00:00:00"/>
    <x v="0"/>
    <n v="4.8453524993943313E-3"/>
    <n v="34671533.189999998"/>
    <x v="1"/>
    <x v="1"/>
    <x v="1"/>
    <x v="2"/>
    <x v="3"/>
  </r>
  <r>
    <n v="993754"/>
    <s v="Django Core | A Reference Guide to Core Django Concepts"/>
    <s v="https://www.udemy.com/course/django-core/"/>
    <n v="999.99"/>
    <n v="86673"/>
    <n v="1558"/>
    <n v="204"/>
    <x v="2"/>
    <x v="357"/>
    <n v="24"/>
    <d v="2016-10-25T00:00:00"/>
    <x v="39"/>
    <n v="1.7975609474692233E-2"/>
    <n v="86672133.269999996"/>
    <x v="2"/>
    <x v="1"/>
    <x v="1"/>
    <x v="2"/>
    <x v="1"/>
  </r>
  <r>
    <n v="3891376"/>
    <s v="Selenium in Java - Setup Simple Test Automation Framework"/>
    <s v="https://www.udemy.com/course/selenium-in-java-taf-for-beginners-learnit/"/>
    <n v="399.99"/>
    <n v="86467"/>
    <n v="549"/>
    <n v="37"/>
    <x v="0"/>
    <x v="358"/>
    <n v="5.5"/>
    <d v="2021-03-04T00:00:00"/>
    <x v="63"/>
    <n v="6.349243063827819E-3"/>
    <n v="34585935.329999998"/>
    <x v="1"/>
    <x v="1"/>
    <x v="1"/>
    <x v="2"/>
    <x v="3"/>
  </r>
  <r>
    <n v="5192882"/>
    <s v="Introduction to OpenAI API &amp; ChatGPT API for Developers"/>
    <s v="https://www.udemy.com/course/introduction-to-openai-api-chatgpt-api-chatgpt-plugins/"/>
    <n v="799.99"/>
    <n v="86402"/>
    <n v="45529"/>
    <n v="40"/>
    <x v="0"/>
    <x v="359"/>
    <n v="3"/>
    <d v="2023-03-04T00:00:00"/>
    <x v="125"/>
    <n v="0.52694382074489021"/>
    <n v="69120735.980000004"/>
    <x v="4"/>
    <x v="1"/>
    <x v="0"/>
    <x v="3"/>
    <x v="2"/>
  </r>
  <r>
    <n v="3671332"/>
    <s v="50 Projects In 50 Days - HTML, CSS &amp; JavaScript"/>
    <s v="https://www.udemy.com/course/50-projects-50-days/"/>
    <n v="1899.99"/>
    <n v="86167"/>
    <n v="12133"/>
    <n v="167"/>
    <x v="1"/>
    <x v="360"/>
    <n v="19"/>
    <d v="2020-11-30T00:00:00"/>
    <x v="9"/>
    <n v="0.14080796592663083"/>
    <n v="163716438.33000001"/>
    <x v="0"/>
    <x v="1"/>
    <x v="0"/>
    <x v="2"/>
    <x v="1"/>
  </r>
  <r>
    <n v="1198640"/>
    <s v="Python OOP : Four Pillars of OOP in Python 3 for Beginners"/>
    <s v="https://www.udemy.com/course/python-oops-beginners/"/>
    <n v="899.99"/>
    <n v="85989"/>
    <n v="9611"/>
    <n v="25"/>
    <x v="1"/>
    <x v="361"/>
    <n v="2.5"/>
    <d v="2017-04-30T00:00:00"/>
    <x v="126"/>
    <n v="0.11177011013036552"/>
    <n v="77389240.109999999"/>
    <x v="2"/>
    <x v="1"/>
    <x v="0"/>
    <x v="2"/>
    <x v="1"/>
  </r>
  <r>
    <n v="1844356"/>
    <s v=".NET Core MVC - The Complete Guide 2024 [E-commerce] [.NET8]"/>
    <s v="https://www.udemy.com/course/complete-aspnet-core-21-course/"/>
    <n v="1299.99"/>
    <n v="85803"/>
    <n v="17606"/>
    <n v="219"/>
    <x v="2"/>
    <x v="362"/>
    <n v="17"/>
    <d v="2018-08-08T00:00:00"/>
    <x v="112"/>
    <n v="0.20519096068902021"/>
    <n v="111543041.97"/>
    <x v="0"/>
    <x v="1"/>
    <x v="0"/>
    <x v="0"/>
    <x v="1"/>
  </r>
  <r>
    <n v="2603912"/>
    <s v="The Complete Web Development Course with PHP, PDO &amp; MySQL"/>
    <s v="https://www.udemy.com/course/the-complete-web-development-course-with-php-pdo-mysql/"/>
    <n v="399.99"/>
    <n v="85601"/>
    <n v="606"/>
    <n v="125"/>
    <x v="0"/>
    <x v="363"/>
    <n v="11.5"/>
    <d v="2019-10-13T00:00:00"/>
    <x v="24"/>
    <n v="7.0793565495730192E-3"/>
    <n v="34239543.990000002"/>
    <x v="1"/>
    <x v="1"/>
    <x v="2"/>
    <x v="2"/>
    <x v="3"/>
  </r>
  <r>
    <n v="2023728"/>
    <s v="Go Java Full Stack with Spring Boot and Angular"/>
    <s v="https://www.udemy.com/course/full-stack-application-development-with-spring-boot-and-angular/"/>
    <n v="1199.99"/>
    <n v="85333"/>
    <n v="10490"/>
    <n v="180"/>
    <x v="0"/>
    <x v="364"/>
    <n v="14"/>
    <d v="2018-11-13T00:00:00"/>
    <x v="5"/>
    <n v="0.12293016769596757"/>
    <n v="102398746.67"/>
    <x v="3"/>
    <x v="1"/>
    <x v="1"/>
    <x v="2"/>
    <x v="1"/>
  </r>
  <r>
    <n v="3249848"/>
    <s v="Software development in Python: A practical approach"/>
    <s v="https://www.udemy.com/course/software-development-in-python-a-practical-approach/"/>
    <n v="399.99"/>
    <n v="85325"/>
    <n v="389"/>
    <n v="106"/>
    <x v="0"/>
    <x v="365"/>
    <n v="10.5"/>
    <d v="2020-06-19T00:00:00"/>
    <x v="0"/>
    <n v="4.5590389686492819E-3"/>
    <n v="34129146.75"/>
    <x v="1"/>
    <x v="1"/>
    <x v="2"/>
    <x v="2"/>
    <x v="3"/>
  </r>
  <r>
    <n v="535622"/>
    <s v="Python for Data Structures, Algorithms, and Interviews!"/>
    <s v="https://www.udemy.com/course/python-for-data-structures-algorithms-and-interviews/"/>
    <n v="1299.99"/>
    <n v="85201"/>
    <n v="11626"/>
    <n v="228"/>
    <x v="2"/>
    <x v="366"/>
    <n v="17"/>
    <d v="2015-06-23T00:00:00"/>
    <x v="0"/>
    <n v="0.13645379749063979"/>
    <n v="110760447.98999999"/>
    <x v="0"/>
    <x v="1"/>
    <x v="0"/>
    <x v="2"/>
    <x v="1"/>
  </r>
  <r>
    <n v="1205346"/>
    <s v="Learn DevOps: CI/CD with Jenkins using Pipelines and Docker"/>
    <s v="https://www.udemy.com/course/learn-devops-ci-cd-with-jenkins-using-pipelines-and-docker/"/>
    <n v="999.99"/>
    <n v="85133"/>
    <n v="16609"/>
    <n v="52"/>
    <x v="0"/>
    <x v="367"/>
    <n v="4.5"/>
    <d v="2017-05-05T00:00:00"/>
    <x v="110"/>
    <n v="0.19509473412190337"/>
    <n v="85132148.670000002"/>
    <x v="2"/>
    <x v="1"/>
    <x v="1"/>
    <x v="2"/>
    <x v="1"/>
  </r>
  <r>
    <n v="580466"/>
    <s v="Complete PHP Course With Bootstrap3 CMS System &amp; Admin Panel"/>
    <s v="https://www.udemy.com/course/complete-php-course/"/>
    <n v="699.99"/>
    <n v="85001"/>
    <n v="1777"/>
    <n v="144"/>
    <x v="0"/>
    <x v="368"/>
    <n v="20"/>
    <d v="2015-08-11T00:00:00"/>
    <x v="127"/>
    <n v="2.0905636404277596E-2"/>
    <n v="59499849.990000002"/>
    <x v="4"/>
    <x v="1"/>
    <x v="1"/>
    <x v="2"/>
    <x v="2"/>
  </r>
  <r>
    <n v="4226208"/>
    <s v="Terraform for the Absolute Beginners with Labs"/>
    <s v="https://www.udemy.com/course/terraform-for-the-absolute-beginners/"/>
    <n v="1299.99"/>
    <n v="84797"/>
    <n v="13125"/>
    <n v="87"/>
    <x v="1"/>
    <x v="369"/>
    <n v="4.5"/>
    <d v="2021-08-06T00:00:00"/>
    <x v="128"/>
    <n v="0.1547814191539795"/>
    <n v="110235252.03"/>
    <x v="0"/>
    <x v="1"/>
    <x v="0"/>
    <x v="2"/>
    <x v="1"/>
  </r>
  <r>
    <n v="3351510"/>
    <s v="JavaScript Complete Beginners Course For Web Development"/>
    <s v="https://www.udemy.com/course/javascript-beginnerscourse/"/>
    <n v="399.99"/>
    <n v="84736"/>
    <n v="877"/>
    <n v="98"/>
    <x v="1"/>
    <x v="370"/>
    <n v="12.5"/>
    <d v="2020-07-21T00:00:00"/>
    <x v="2"/>
    <n v="1.0349792296072507E-2"/>
    <n v="33893552.640000001"/>
    <x v="1"/>
    <x v="1"/>
    <x v="1"/>
    <x v="2"/>
    <x v="3"/>
  </r>
  <r>
    <n v="2677306"/>
    <s v="The Complete React Redux Node Express MySQL Developer Course"/>
    <s v="https://www.udemy.com/course/the-complete-react-redux-node-express-mysql-developer-course/"/>
    <n v="399.99"/>
    <n v="84663"/>
    <n v="424"/>
    <n v="108"/>
    <x v="0"/>
    <x v="371"/>
    <n v="8"/>
    <d v="2019-11-28T00:00:00"/>
    <x v="3"/>
    <n v="5.008090901574478E-3"/>
    <n v="33864353.369999997"/>
    <x v="1"/>
    <x v="1"/>
    <x v="2"/>
    <x v="2"/>
    <x v="3"/>
  </r>
  <r>
    <n v="2755960"/>
    <s v="Image Recognition for Beginners using CNN in R Studio"/>
    <s v="https://www.udemy.com/course/cnn-for-computer-vision-with-keras-and-tensorflow-in-r/"/>
    <n v="399.99"/>
    <n v="84625"/>
    <n v="315"/>
    <n v="60"/>
    <x v="0"/>
    <x v="372"/>
    <n v="6.5"/>
    <d v="2020-01-13T00:00:00"/>
    <x v="129"/>
    <n v="3.7223042836041359E-3"/>
    <n v="33849153.75"/>
    <x v="1"/>
    <x v="1"/>
    <x v="0"/>
    <x v="2"/>
    <x v="3"/>
  </r>
  <r>
    <n v="446134"/>
    <s v="Ultimate Web Designer &amp; Web Developer Course"/>
    <s v="https://www.udemy.com/course/web-developer-course/"/>
    <n v="1699.99"/>
    <n v="83803"/>
    <n v="14588"/>
    <n v="262"/>
    <x v="0"/>
    <x v="373"/>
    <n v="35"/>
    <d v="2015-03-12T00:00:00"/>
    <x v="1"/>
    <n v="0.17407491378590265"/>
    <n v="142464261.97"/>
    <x v="0"/>
    <x v="1"/>
    <x v="1"/>
    <x v="2"/>
    <x v="1"/>
  </r>
  <r>
    <n v="4253820"/>
    <s v="Complete Web Designing Course | Web-Development BootCamp"/>
    <s v="https://www.udemy.com/course/master-classes-for-web-design-course-html-css-js-seo/"/>
    <n v="399.99"/>
    <n v="83781"/>
    <n v="758"/>
    <n v="435"/>
    <x v="0"/>
    <x v="374"/>
    <n v="38"/>
    <d v="2021-08-20T00:00:00"/>
    <x v="21"/>
    <n v="9.0473973812678285E-3"/>
    <n v="33511562.190000001"/>
    <x v="1"/>
    <x v="1"/>
    <x v="1"/>
    <x v="2"/>
    <x v="3"/>
  </r>
  <r>
    <n v="4107958"/>
    <s v="GoF Design Patterns - Complete Course with Java Examples"/>
    <s v="https://www.udemy.com/course/gof-design-patterns-learnit/"/>
    <n v="399.99"/>
    <n v="83688"/>
    <n v="504"/>
    <n v="11"/>
    <x v="0"/>
    <x v="375"/>
    <n v="3.5"/>
    <d v="2021-06-07T00:00:00"/>
    <x v="119"/>
    <n v="6.0223687983940351E-3"/>
    <n v="33474363.120000001"/>
    <x v="1"/>
    <x v="1"/>
    <x v="1"/>
    <x v="2"/>
    <x v="3"/>
  </r>
  <r>
    <n v="1671196"/>
    <s v="Flutter - Intermediate"/>
    <s v="https://www.udemy.com/course/flutter-intermediate/"/>
    <n v="649.99"/>
    <n v="82788"/>
    <n v="1089"/>
    <n v="31"/>
    <x v="2"/>
    <x v="376"/>
    <n v="4"/>
    <d v="2018-05-01T00:00:00"/>
    <x v="16"/>
    <n v="1.315408030149297E-2"/>
    <n v="53811372.119999997"/>
    <x v="4"/>
    <x v="1"/>
    <x v="1"/>
    <x v="2"/>
    <x v="2"/>
  </r>
  <r>
    <n v="2644918"/>
    <s v="Java For Everyone - Zero to Hero"/>
    <s v="https://www.udemy.com/course/java-for-everyone-zero-to-hero/"/>
    <n v="399.99"/>
    <n v="82618"/>
    <n v="1152"/>
    <n v="26"/>
    <x v="0"/>
    <x v="377"/>
    <n v="22.5"/>
    <d v="2019-11-07T00:00:00"/>
    <x v="119"/>
    <n v="1.3943692657774336E-2"/>
    <n v="33046373.82"/>
    <x v="1"/>
    <x v="1"/>
    <x v="1"/>
    <x v="2"/>
    <x v="3"/>
  </r>
  <r>
    <n v="2337318"/>
    <s v="Typescript: The Complete Developer's Guide"/>
    <s v="https://www.udemy.com/course/typescript-the-complete-developers-guide/"/>
    <n v="2999.99"/>
    <n v="82233"/>
    <n v="13431"/>
    <n v="336"/>
    <x v="0"/>
    <x v="378"/>
    <n v="27.5"/>
    <d v="2019-04-24T00:00:00"/>
    <x v="30"/>
    <n v="0.16332859071175806"/>
    <n v="246698177.66999999"/>
    <x v="0"/>
    <x v="1"/>
    <x v="0"/>
    <x v="2"/>
    <x v="1"/>
  </r>
  <r>
    <n v="3855420"/>
    <s v="PHP for Beginners: PDO Crash Course"/>
    <s v="https://www.udemy.com/course/php-with-pdo-2021-the-ultimate-pdo-crash-course/"/>
    <n v="399.99"/>
    <n v="82156"/>
    <n v="394"/>
    <n v="23"/>
    <x v="0"/>
    <x v="379"/>
    <n v="3"/>
    <d v="2021-02-17T00:00:00"/>
    <x v="24"/>
    <n v="4.795754418423487E-3"/>
    <n v="32861578.440000001"/>
    <x v="1"/>
    <x v="1"/>
    <x v="1"/>
    <x v="2"/>
    <x v="3"/>
  </r>
  <r>
    <n v="2236090"/>
    <s v="ML for Business Managers: Build Regression model in R Studio"/>
    <s v="https://www.udemy.com/course/machine-learning-basics-building-a-regression-model-in-r/"/>
    <n v="399.99"/>
    <n v="82144"/>
    <n v="353"/>
    <n v="74"/>
    <x v="0"/>
    <x v="380"/>
    <n v="6.5"/>
    <d v="2019-02-23T00:00:00"/>
    <x v="54"/>
    <n v="4.2973315153876116E-3"/>
    <n v="32856778.560000002"/>
    <x v="1"/>
    <x v="1"/>
    <x v="1"/>
    <x v="2"/>
    <x v="3"/>
  </r>
  <r>
    <n v="4377144"/>
    <s v="Excel Tips and trick : Learn MS Excel by making 7 Projects"/>
    <s v="https://www.udemy.com/course/excel-tips-and-trick-learn-ms-excel-by-making-7-projects/"/>
    <n v="399.99"/>
    <n v="82092"/>
    <n v="851"/>
    <n v="35"/>
    <x v="1"/>
    <x v="381"/>
    <n v="6"/>
    <d v="2021-11-01T00:00:00"/>
    <x v="85"/>
    <n v="1.0366418164985626E-2"/>
    <n v="32835979.080000002"/>
    <x v="1"/>
    <x v="1"/>
    <x v="2"/>
    <x v="2"/>
    <x v="3"/>
  </r>
  <r>
    <n v="4284484"/>
    <s v="The Complete Dart Development Guide"/>
    <s v="https://www.udemy.com/course/dart-learning-guide/"/>
    <n v="999.99"/>
    <n v="82083"/>
    <n v="813"/>
    <n v="64"/>
    <x v="0"/>
    <x v="382"/>
    <n v="7.5"/>
    <d v="2021-09-06T00:00:00"/>
    <x v="130"/>
    <n v="9.9046087496802021E-3"/>
    <n v="82082179.170000002"/>
    <x v="2"/>
    <x v="1"/>
    <x v="0"/>
    <x v="2"/>
    <x v="1"/>
  </r>
  <r>
    <n v="2470214"/>
    <s v="Cypress -Modern Automation Testing from Scratch + Frameworks"/>
    <s v="https://www.udemy.com/course/cypress-tutorial/"/>
    <n v="2999.99"/>
    <n v="81778"/>
    <n v="17025"/>
    <n v="114"/>
    <x v="0"/>
    <x v="383"/>
    <n v="18.5"/>
    <d v="2019-07-21T00:00:00"/>
    <x v="131"/>
    <n v="0.20818557558267506"/>
    <n v="245333182.21999997"/>
    <x v="0"/>
    <x v="1"/>
    <x v="0"/>
    <x v="0"/>
    <x v="1"/>
  </r>
  <r>
    <n v="3354090"/>
    <s v="Learn C# and make a videogame with Unity"/>
    <s v="https://www.udemy.com/course/learn-program-csharp-make-videogame-unity-prefabs-animations-platform/"/>
    <n v="399.99"/>
    <n v="80724"/>
    <n v="504"/>
    <n v="83"/>
    <x v="0"/>
    <x v="384"/>
    <n v="12.5"/>
    <d v="2020-07-21T00:00:00"/>
    <x v="132"/>
    <n v="6.2434963579604576E-3"/>
    <n v="32288792.760000002"/>
    <x v="1"/>
    <x v="1"/>
    <x v="1"/>
    <x v="2"/>
    <x v="3"/>
  </r>
  <r>
    <n v="1004034"/>
    <s v="Learn to Code with Ruby"/>
    <s v="https://www.udemy.com/course/learn-to-code-with-ruby-lang/"/>
    <n v="1299.99"/>
    <n v="80499"/>
    <n v="6241"/>
    <n v="363"/>
    <x v="1"/>
    <x v="385"/>
    <n v="43"/>
    <d v="2016-11-05T00:00:00"/>
    <x v="133"/>
    <n v="7.7528913402650959E-2"/>
    <n v="104647895.01000001"/>
    <x v="0"/>
    <x v="1"/>
    <x v="0"/>
    <x v="2"/>
    <x v="1"/>
  </r>
  <r>
    <n v="1341538"/>
    <s v="Master Hibernate and JPA with Spring Boot in 100 Steps"/>
    <s v="https://www.udemy.com/course/hibernate-jpa-tutorial-for-beginners-in-100-steps/"/>
    <n v="1699.99"/>
    <n v="80098"/>
    <n v="12561"/>
    <n v="170"/>
    <x v="0"/>
    <x v="386"/>
    <n v="14"/>
    <d v="2017-09-04T00:00:00"/>
    <x v="134"/>
    <n v="0.15682039501610526"/>
    <n v="136165799.02000001"/>
    <x v="0"/>
    <x v="1"/>
    <x v="0"/>
    <x v="2"/>
    <x v="1"/>
  </r>
  <r>
    <n v="719002"/>
    <s v="Angular Crash Course for Busy Developers"/>
    <s v="https://www.udemy.com/course/angular-crash-course/"/>
    <n v="1199.99"/>
    <n v="79816"/>
    <n v="18595"/>
    <n v="137"/>
    <x v="0"/>
    <x v="387"/>
    <n v="10.5"/>
    <d v="2016-01-07T00:00:00"/>
    <x v="30"/>
    <n v="0.23297333867896161"/>
    <n v="95778401.840000004"/>
    <x v="3"/>
    <x v="1"/>
    <x v="1"/>
    <x v="0"/>
    <x v="1"/>
  </r>
  <r>
    <n v="4445092"/>
    <s v="QR Code Generator Using JavaScript"/>
    <s v="https://www.udemy.com/course/qr-code-generator-using-javascript/"/>
    <n v="449.99"/>
    <n v="79736"/>
    <n v="1113"/>
    <n v="13"/>
    <x v="0"/>
    <x v="388"/>
    <n v="1"/>
    <d v="2021-12-14T00:00:00"/>
    <x v="135"/>
    <n v="1.3958563258753888E-2"/>
    <n v="35880402.640000001"/>
    <x v="1"/>
    <x v="1"/>
    <x v="2"/>
    <x v="2"/>
    <x v="3"/>
  </r>
  <r>
    <n v="5281528"/>
    <s v="LangChain- Develop LLM powered applications with LangChain"/>
    <s v="https://www.udemy.com/course/langchain/"/>
    <n v="1299.99"/>
    <n v="79733"/>
    <n v="21669"/>
    <n v="83"/>
    <x v="2"/>
    <x v="389"/>
    <n v="9.5"/>
    <d v="2023-04-19T00:00:00"/>
    <x v="136"/>
    <n v="0.27176953080907529"/>
    <n v="103652102.67"/>
    <x v="0"/>
    <x v="1"/>
    <x v="0"/>
    <x v="0"/>
    <x v="1"/>
  </r>
  <r>
    <n v="1218586"/>
    <s v="The Advanced Web Developer Bootcamp"/>
    <s v="https://www.udemy.com/course/the-advanced-web-developer-bootcamp/"/>
    <n v="1499.99"/>
    <n v="79500"/>
    <n v="9356"/>
    <n v="391"/>
    <x v="2"/>
    <x v="390"/>
    <n v="34"/>
    <d v="2017-05-17T00:00:00"/>
    <x v="1"/>
    <n v="0.11768553459119496"/>
    <n v="119249205"/>
    <x v="0"/>
    <x v="1"/>
    <x v="0"/>
    <x v="2"/>
    <x v="1"/>
  </r>
  <r>
    <n v="2640372"/>
    <s v="React, NodeJS, Express &amp; MongoDB - The MERN Fullstack Guide"/>
    <s v="https://www.udemy.com/course/react-nodejs-express-mongodb-the-mern-fullstack-guide/"/>
    <n v="2999.99"/>
    <n v="79076"/>
    <n v="12996"/>
    <n v="210"/>
    <x v="0"/>
    <x v="391"/>
    <n v="19"/>
    <d v="2019-11-04T00:00:00"/>
    <x v="102"/>
    <n v="0.16434822196368051"/>
    <n v="237227209.23999998"/>
    <x v="0"/>
    <x v="1"/>
    <x v="1"/>
    <x v="2"/>
    <x v="1"/>
  </r>
  <r>
    <n v="770336"/>
    <s v="Understanding Jira for users, managers and admins"/>
    <s v="https://www.udemy.com/course/introduction-to-jira/"/>
    <n v="399.99"/>
    <n v="79039"/>
    <n v="24374"/>
    <n v="68"/>
    <x v="0"/>
    <x v="392"/>
    <n v="7"/>
    <d v="2016-02-22T00:00:00"/>
    <x v="47"/>
    <n v="0.3083794076342059"/>
    <n v="31614809.609999999"/>
    <x v="1"/>
    <x v="1"/>
    <x v="0"/>
    <x v="1"/>
    <x v="3"/>
  </r>
  <r>
    <n v="3273578"/>
    <s v="JUnit 5, Mockito, PowerMock, TDD, BDD &amp; ATTD"/>
    <s v="https://www.udemy.com/course/testing-for-developers/"/>
    <n v="699.99"/>
    <n v="79012"/>
    <n v="350"/>
    <n v="16"/>
    <x v="0"/>
    <x v="393"/>
    <n v="4"/>
    <d v="2020-06-26T00:00:00"/>
    <x v="57"/>
    <n v="4.4297068799675999E-3"/>
    <n v="55307609.880000003"/>
    <x v="4"/>
    <x v="1"/>
    <x v="1"/>
    <x v="2"/>
    <x v="2"/>
  </r>
  <r>
    <n v="4774346"/>
    <s v="React.JS Crash Course: The Complete Course for Beginners"/>
    <s v="https://www.udemy.com/course/reactjs-the-complete-course-for-beginners/"/>
    <n v="399.99"/>
    <n v="78829"/>
    <n v="743"/>
    <n v="26"/>
    <x v="0"/>
    <x v="394"/>
    <n v="2"/>
    <d v="2022-07-10T00:00:00"/>
    <x v="3"/>
    <n v="9.4254652475611773E-3"/>
    <n v="31530811.710000001"/>
    <x v="1"/>
    <x v="1"/>
    <x v="1"/>
    <x v="2"/>
    <x v="3"/>
  </r>
  <r>
    <n v="3352204"/>
    <s v="Git &amp; GitHub For Beginners - Master Git and GitHub (2023)"/>
    <s v="https://www.udemy.com/course/git-and-github-crash-course/"/>
    <n v="799.99"/>
    <n v="78768"/>
    <n v="2333"/>
    <n v="72"/>
    <x v="1"/>
    <x v="395"/>
    <n v="9.5"/>
    <d v="2020-07-21T00:00:00"/>
    <x v="137"/>
    <n v="2.9618626853544588E-2"/>
    <n v="63013612.32"/>
    <x v="4"/>
    <x v="1"/>
    <x v="0"/>
    <x v="2"/>
    <x v="2"/>
  </r>
  <r>
    <n v="520116"/>
    <s v="The Complete WordPress Website Business Course"/>
    <s v="https://www.udemy.com/course/the-complete-wordpress-website-business-course/"/>
    <n v="1399.99"/>
    <n v="78406"/>
    <n v="14771"/>
    <n v="116"/>
    <x v="0"/>
    <x v="396"/>
    <n v="22"/>
    <d v="2015-06-04T00:00:00"/>
    <x v="25"/>
    <n v="0.18839119455143738"/>
    <n v="109767615.94"/>
    <x v="0"/>
    <x v="1"/>
    <x v="0"/>
    <x v="2"/>
    <x v="1"/>
  </r>
  <r>
    <n v="4313914"/>
    <s v="The Git &amp; GitHub Bootcamp: The Complete-Practical Guide"/>
    <s v="https://www.udemy.com/course/git-and-github-a-practical-course-beginner-to-advanced/"/>
    <n v="699.99"/>
    <n v="78368"/>
    <n v="485"/>
    <n v="28"/>
    <x v="0"/>
    <x v="397"/>
    <n v="6.5"/>
    <d v="2021-09-22T00:00:00"/>
    <x v="58"/>
    <n v="6.1887505104124135E-3"/>
    <n v="54856816.32"/>
    <x v="4"/>
    <x v="1"/>
    <x v="1"/>
    <x v="2"/>
    <x v="2"/>
  </r>
  <r>
    <n v="3693164"/>
    <s v="TensorFlow for Deep Learning Bootcamp"/>
    <s v="https://www.udemy.com/course/tensorflow-developer-certificate-machine-learning-zero-to-mastery/"/>
    <n v="2399.9899999999998"/>
    <n v="78234"/>
    <n v="11302"/>
    <n v="417"/>
    <x v="0"/>
    <x v="398"/>
    <n v="63"/>
    <d v="2020-12-09T00:00:00"/>
    <x v="138"/>
    <n v="0.14446404376613747"/>
    <n v="187760817.66"/>
    <x v="0"/>
    <x v="1"/>
    <x v="0"/>
    <x v="2"/>
    <x v="1"/>
  </r>
  <r>
    <n v="4465000"/>
    <s v="Learn to Program with C# from Scratch | C# Immersive"/>
    <s v="https://www.udemy.com/course/learn-coding-with-c-from-scratch-c-comprehensive-course/"/>
    <n v="599.99"/>
    <n v="78181"/>
    <n v="718"/>
    <n v="64"/>
    <x v="0"/>
    <x v="399"/>
    <n v="4"/>
    <d v="2021-12-28T00:00:00"/>
    <x v="31"/>
    <n v="9.1838170399457675E-3"/>
    <n v="46907818.189999998"/>
    <x v="1"/>
    <x v="1"/>
    <x v="1"/>
    <x v="2"/>
    <x v="3"/>
  </r>
  <r>
    <n v="4362406"/>
    <s v="Cloud Computing and Amazon Web Services (AWS) Fundamentals"/>
    <s v="https://www.udemy.com/course/cloud-computing-and-amazon-web-services-aws-fundamentals/"/>
    <n v="399.99"/>
    <n v="77976"/>
    <n v="1079"/>
    <n v="34"/>
    <x v="1"/>
    <x v="400"/>
    <n v="2.5"/>
    <d v="2021-10-22T00:00:00"/>
    <x v="139"/>
    <n v="1.3837591053657535E-2"/>
    <n v="31189620.240000002"/>
    <x v="1"/>
    <x v="1"/>
    <x v="1"/>
    <x v="2"/>
    <x v="3"/>
  </r>
  <r>
    <n v="1141808"/>
    <s v="Build+Deploy+Test with Jenkins 2.0"/>
    <s v="https://www.udemy.com/course/working-with-jenkins/"/>
    <n v="549.99"/>
    <n v="77689"/>
    <n v="6581"/>
    <n v="51"/>
    <x v="0"/>
    <x v="401"/>
    <n v="6.5"/>
    <d v="2017-03-11T00:00:00"/>
    <x v="70"/>
    <n v="8.4709547040121513E-2"/>
    <n v="42728173.109999999"/>
    <x v="1"/>
    <x v="1"/>
    <x v="1"/>
    <x v="2"/>
    <x v="3"/>
  </r>
  <r>
    <n v="3908850"/>
    <s v="Typescript with React classes - quick start - Jest testing"/>
    <s v="https://www.udemy.com/course/typescript-with-react-jest-testing/"/>
    <n v="899.99"/>
    <n v="76988"/>
    <n v="514"/>
    <n v="46"/>
    <x v="0"/>
    <x v="402"/>
    <n v="4.5"/>
    <d v="2021-03-12T00:00:00"/>
    <x v="30"/>
    <n v="6.6763651478152436E-3"/>
    <n v="69288430.120000005"/>
    <x v="2"/>
    <x v="1"/>
    <x v="0"/>
    <x v="2"/>
    <x v="2"/>
  </r>
  <r>
    <n v="1396598"/>
    <s v="Python eCommerce | Build a Django eCommerce Web Application"/>
    <s v="https://www.udemy.com/course/python-ecommerce-build-a-django-ecommerce-web-application/"/>
    <n v="899.99"/>
    <n v="76961"/>
    <n v="3066"/>
    <n v="223"/>
    <x v="0"/>
    <x v="403"/>
    <n v="33"/>
    <d v="2017-10-16T00:00:00"/>
    <x v="0"/>
    <n v="3.9838359688673483E-2"/>
    <n v="69264130.390000001"/>
    <x v="2"/>
    <x v="1"/>
    <x v="1"/>
    <x v="2"/>
    <x v="2"/>
  </r>
  <r>
    <n v="4092686"/>
    <s v="Webservices API Testing with Postman - Complete Guide"/>
    <s v="https://www.udemy.com/course/api-testing-with-postman-for-beginners-learnit/"/>
    <n v="649.99"/>
    <n v="76757"/>
    <n v="622"/>
    <n v="37"/>
    <x v="0"/>
    <x v="404"/>
    <n v="4.5"/>
    <d v="2021-06-01T00:00:00"/>
    <x v="89"/>
    <n v="8.10349544666936E-3"/>
    <n v="49891282.43"/>
    <x v="4"/>
    <x v="1"/>
    <x v="1"/>
    <x v="2"/>
    <x v="3"/>
  </r>
  <r>
    <n v="172572"/>
    <s v="Learn Database Design with MySQL"/>
    <s v="https://www.udemy.com/course/learn-database-design-with-mysql/"/>
    <n v="399.99"/>
    <n v="76626"/>
    <n v="4125"/>
    <n v="32"/>
    <x v="0"/>
    <x v="405"/>
    <n v="6.5"/>
    <d v="2014-02-25T00:00:00"/>
    <x v="8"/>
    <n v="5.3832902670111975E-2"/>
    <n v="30649633.740000002"/>
    <x v="1"/>
    <x v="1"/>
    <x v="1"/>
    <x v="2"/>
    <x v="3"/>
  </r>
  <r>
    <n v="4972370"/>
    <s v="Python And Django Framework And HTML 5 Stack Complete Course"/>
    <s v="https://www.udemy.com/course/python-and-django-framework-and-html-5-complete-course-2022/"/>
    <n v="399.99"/>
    <n v="76443"/>
    <n v="718"/>
    <n v="83"/>
    <x v="1"/>
    <x v="406"/>
    <n v="11.5"/>
    <d v="2022-11-11T00:00:00"/>
    <x v="39"/>
    <n v="9.3926193372839886E-3"/>
    <n v="30576435.57"/>
    <x v="1"/>
    <x v="1"/>
    <x v="1"/>
    <x v="2"/>
    <x v="3"/>
  </r>
  <r>
    <n v="3173974"/>
    <s v="C Programming Bootcamp - The Complete C Language Course"/>
    <s v="https://www.udemy.com/course/c-programming-for-beginners-programming-in-c/"/>
    <n v="1299.99"/>
    <n v="75944"/>
    <n v="8571"/>
    <n v="396"/>
    <x v="0"/>
    <x v="407"/>
    <n v="44"/>
    <d v="2020-05-27T00:00:00"/>
    <x v="56"/>
    <n v="0.11285947540292847"/>
    <n v="98726440.560000002"/>
    <x v="0"/>
    <x v="1"/>
    <x v="1"/>
    <x v="2"/>
    <x v="1"/>
  </r>
  <r>
    <n v="2733088"/>
    <s v="Python Programming &amp; Software Design For Absolute Beginners"/>
    <s v="https://www.udemy.com/course/python-programming-software-design-for-absolute-beginners/"/>
    <n v="399.99"/>
    <n v="75495"/>
    <n v="774"/>
    <n v="39"/>
    <x v="0"/>
    <x v="408"/>
    <n v="4"/>
    <d v="2020-01-02T00:00:00"/>
    <x v="0"/>
    <n v="1.0252334591694815E-2"/>
    <n v="30197245.050000001"/>
    <x v="1"/>
    <x v="1"/>
    <x v="1"/>
    <x v="2"/>
    <x v="3"/>
  </r>
  <r>
    <n v="3704790"/>
    <s v="Git and GitHub For Beginners"/>
    <s v="https://www.udemy.com/course/gitandgithubforbeginners/"/>
    <n v="399.99"/>
    <n v="75423"/>
    <n v="1600"/>
    <n v="10"/>
    <x v="0"/>
    <x v="409"/>
    <n v="1"/>
    <d v="2020-12-14T00:00:00"/>
    <x v="58"/>
    <n v="2.1213688132267344E-2"/>
    <n v="30168445.77"/>
    <x v="1"/>
    <x v="1"/>
    <x v="2"/>
    <x v="2"/>
    <x v="3"/>
  </r>
  <r>
    <n v="3905344"/>
    <s v="Selenium in C# - Setup Simple Test Automation Framework"/>
    <s v="https://www.udemy.com/course/selenium-in-c-sharp-taf-for-beginners-learnit/"/>
    <n v="399.99"/>
    <n v="75377"/>
    <n v="370"/>
    <n v="35"/>
    <x v="0"/>
    <x v="410"/>
    <n v="5.5"/>
    <d v="2021-03-10T00:00:00"/>
    <x v="63"/>
    <n v="4.9086591400559852E-3"/>
    <n v="30150046.23"/>
    <x v="1"/>
    <x v="1"/>
    <x v="1"/>
    <x v="2"/>
    <x v="3"/>
  </r>
  <r>
    <n v="1471348"/>
    <s v="Learn to Code with Python"/>
    <s v="https://www.udemy.com/course/learn-to-code-with-python/"/>
    <n v="2299.9899999999998"/>
    <n v="75271"/>
    <n v="5654"/>
    <n v="412"/>
    <x v="0"/>
    <x v="411"/>
    <n v="58"/>
    <d v="2017-12-16T00:00:00"/>
    <x v="0"/>
    <n v="7.5115250229171926E-2"/>
    <n v="173122547.28999999"/>
    <x v="0"/>
    <x v="1"/>
    <x v="0"/>
    <x v="2"/>
    <x v="1"/>
  </r>
  <r>
    <n v="2666730"/>
    <s v="The Art of Doing: Python Projects to Master the Fundamentals"/>
    <s v="https://www.udemy.com/course/the-art-of-doing/"/>
    <n v="399.99"/>
    <n v="75250"/>
    <n v="1048"/>
    <n v="157"/>
    <x v="1"/>
    <x v="412"/>
    <n v="28.5"/>
    <d v="2019-11-21T00:00:00"/>
    <x v="0"/>
    <n v="1.3926910299003323E-2"/>
    <n v="30099247.5"/>
    <x v="1"/>
    <x v="1"/>
    <x v="0"/>
    <x v="2"/>
    <x v="3"/>
  </r>
  <r>
    <n v="3833504"/>
    <s v="Machine Learning Real World projects in Python"/>
    <s v="https://www.udemy.com/course/machine-learning-real-world-projects-in-python/"/>
    <n v="999.99"/>
    <n v="74974"/>
    <n v="927"/>
    <n v="76"/>
    <x v="0"/>
    <x v="413"/>
    <n v="13"/>
    <d v="2021-02-08T00:00:00"/>
    <x v="15"/>
    <n v="1.236428628591245E-2"/>
    <n v="74973250.260000005"/>
    <x v="2"/>
    <x v="2"/>
    <x v="1"/>
    <x v="2"/>
    <x v="2"/>
  </r>
  <r>
    <n v="1070124"/>
    <s v="Ionic - Build iOS, Android &amp; Web Apps with Ionic &amp; Angular"/>
    <s v="https://www.udemy.com/course/ionic-2-the-practical-guide-to-building-ios-android-apps/"/>
    <n v="2799.99"/>
    <n v="74806"/>
    <n v="16843"/>
    <n v="290"/>
    <x v="0"/>
    <x v="414"/>
    <n v="20.5"/>
    <d v="2017-01-10T00:00:00"/>
    <x v="140"/>
    <n v="0.22515573617089538"/>
    <n v="209456051.94"/>
    <x v="0"/>
    <x v="2"/>
    <x v="0"/>
    <x v="0"/>
    <x v="1"/>
  </r>
  <r>
    <n v="1656228"/>
    <s v="Java Multithreading, Concurrency &amp; Performance Optimization"/>
    <s v="https://www.udemy.com/course/java-multithreading-concurrency-performance-optimization/"/>
    <n v="2099.9899999999998"/>
    <n v="74358"/>
    <n v="12176"/>
    <n v="40"/>
    <x v="0"/>
    <x v="415"/>
    <n v="5.5"/>
    <d v="2018-04-21T00:00:00"/>
    <x v="141"/>
    <n v="0.16374835256461981"/>
    <n v="156151056.41999999"/>
    <x v="0"/>
    <x v="2"/>
    <x v="0"/>
    <x v="2"/>
    <x v="1"/>
  </r>
  <r>
    <n v="3885438"/>
    <s v="How to Make an eCommerce Website with WordPress For Beginner"/>
    <s v="https://www.udemy.com/course/how-to-make-an-ecommerce-website-with-wordpress-elementor-for-beginner/"/>
    <n v="399.99"/>
    <n v="74238"/>
    <n v="495"/>
    <n v="45"/>
    <x v="1"/>
    <x v="416"/>
    <n v="4"/>
    <d v="2021-03-02T00:00:00"/>
    <x v="142"/>
    <n v="6.6677442819041465E-3"/>
    <n v="29694457.620000001"/>
    <x v="1"/>
    <x v="2"/>
    <x v="1"/>
    <x v="2"/>
    <x v="3"/>
  </r>
  <r>
    <n v="3278782"/>
    <s v="NLP Course for Beginner"/>
    <s v="https://www.udemy.com/course/nlp-course-for-beginner/"/>
    <n v="399.99"/>
    <n v="73959"/>
    <n v="507"/>
    <n v="12"/>
    <x v="1"/>
    <x v="417"/>
    <n v="1"/>
    <d v="2020-06-28T00:00:00"/>
    <x v="114"/>
    <n v="6.8551494747089601E-3"/>
    <n v="29582860.41"/>
    <x v="1"/>
    <x v="2"/>
    <x v="2"/>
    <x v="2"/>
    <x v="3"/>
  </r>
  <r>
    <n v="4808608"/>
    <s v="Python for OOP: The A-to-Z OOP Python Programming Course"/>
    <s v="https://www.udemy.com/course/python-for-object-oriented-programming/"/>
    <n v="599.99"/>
    <n v="73914"/>
    <n v="419"/>
    <n v="33"/>
    <x v="1"/>
    <x v="418"/>
    <n v="4"/>
    <d v="2022-07-31T00:00:00"/>
    <x v="50"/>
    <n v="5.6687501691154588E-3"/>
    <n v="44347660.859999999"/>
    <x v="1"/>
    <x v="2"/>
    <x v="1"/>
    <x v="2"/>
    <x v="3"/>
  </r>
  <r>
    <n v="2521572"/>
    <s v="SOLID Principles: Introducing Software Architecture &amp; Design"/>
    <s v="https://www.udemy.com/course/solid-design/"/>
    <n v="1399.99"/>
    <n v="73042"/>
    <n v="19966"/>
    <n v="28"/>
    <x v="1"/>
    <x v="419"/>
    <n v="2"/>
    <d v="2019-08-22T00:00:00"/>
    <x v="143"/>
    <n v="0.27334957969387474"/>
    <n v="102258069.58"/>
    <x v="0"/>
    <x v="2"/>
    <x v="1"/>
    <x v="0"/>
    <x v="1"/>
  </r>
  <r>
    <n v="809994"/>
    <s v="Unity Multiplayer UNET Build Online Shooter . Code included"/>
    <s v="https://www.udemy.com/course/unity-multiplayer-make-a-shooter-game-code-included/"/>
    <n v="399.99"/>
    <n v="72997"/>
    <n v="280"/>
    <n v="43"/>
    <x v="2"/>
    <x v="420"/>
    <n v="4"/>
    <d v="2016-04-01T00:00:00"/>
    <x v="132"/>
    <n v="3.8357740729071058E-3"/>
    <n v="29198070.030000001"/>
    <x v="1"/>
    <x v="2"/>
    <x v="2"/>
    <x v="2"/>
    <x v="3"/>
  </r>
  <r>
    <n v="5032410"/>
    <s v="CSS, Bootstrap ,JavaScript, PHP Full Stack Crash Course"/>
    <s v="https://www.udemy.com/course/css-bootstrap-javascript-php-full-stack-crash-course/"/>
    <n v="399.99"/>
    <n v="72988"/>
    <n v="710"/>
    <n v="49"/>
    <x v="1"/>
    <x v="421"/>
    <n v="4.5"/>
    <d v="2022-12-20T00:00:00"/>
    <x v="9"/>
    <n v="9.727626459143969E-3"/>
    <n v="29194470.120000001"/>
    <x v="1"/>
    <x v="2"/>
    <x v="1"/>
    <x v="2"/>
    <x v="3"/>
  </r>
  <r>
    <n v="4603798"/>
    <s v="Learn Coding with Java from Scratch: Essential Training"/>
    <s v="https://www.udemy.com/course/learn-coding-with-java-from-scratch-essential-training-2022/"/>
    <n v="399.99"/>
    <n v="72921"/>
    <n v="809"/>
    <n v="37"/>
    <x v="0"/>
    <x v="422"/>
    <n v="3.5"/>
    <d v="2022-03-19T00:00:00"/>
    <x v="4"/>
    <n v="1.1094197830528929E-2"/>
    <n v="29167670.789999999"/>
    <x v="1"/>
    <x v="2"/>
    <x v="1"/>
    <x v="2"/>
    <x v="3"/>
  </r>
  <r>
    <n v="674608"/>
    <s v="The Complete Web Developer Masterclass: Beginner To Advanced"/>
    <s v="https://www.udemy.com/course/webdevelopercourse/"/>
    <n v="399.99"/>
    <n v="72844"/>
    <n v="3922"/>
    <n v="316"/>
    <x v="0"/>
    <x v="423"/>
    <n v="51"/>
    <d v="2015-11-19T00:00:00"/>
    <x v="1"/>
    <n v="5.384108505848114E-2"/>
    <n v="29136871.560000002"/>
    <x v="1"/>
    <x v="2"/>
    <x v="2"/>
    <x v="2"/>
    <x v="3"/>
  </r>
  <r>
    <n v="1173872"/>
    <s v="The Complete Unity Indie Game Developer Course"/>
    <s v="https://www.udemy.com/course/the-complete-unity-indie-game-developer-course/"/>
    <n v="399.99"/>
    <n v="72773"/>
    <n v="1244"/>
    <n v="37"/>
    <x v="0"/>
    <x v="424"/>
    <n v="5"/>
    <d v="2017-04-08T00:00:00"/>
    <x v="7"/>
    <n v="1.7094251989061879E-2"/>
    <n v="29108472.27"/>
    <x v="1"/>
    <x v="2"/>
    <x v="1"/>
    <x v="2"/>
    <x v="3"/>
  </r>
  <r>
    <n v="120042"/>
    <s v="PHP Development"/>
    <s v="https://www.udemy.com/course/calebthevideomaker2-php-development-classes/"/>
    <n v="399.99"/>
    <n v="72668"/>
    <n v="1550"/>
    <n v="60"/>
    <x v="0"/>
    <x v="425"/>
    <n v="7.5"/>
    <d v="2013-11-14T00:00:00"/>
    <x v="24"/>
    <n v="2.1329883855342104E-2"/>
    <n v="29066473.32"/>
    <x v="1"/>
    <x v="2"/>
    <x v="1"/>
    <x v="2"/>
    <x v="3"/>
  </r>
  <r>
    <n v="1078522"/>
    <s v="React JS Web Development - The Essentials Bootcamp"/>
    <s v="https://www.udemy.com/course/react-js-and-redux-mastering-web-apps/"/>
    <n v="1199.99"/>
    <n v="72528"/>
    <n v="6077"/>
    <n v="187"/>
    <x v="0"/>
    <x v="426"/>
    <n v="27.5"/>
    <d v="2017-01-16T00:00:00"/>
    <x v="3"/>
    <n v="8.3788330024266486E-2"/>
    <n v="87032874.719999999"/>
    <x v="3"/>
    <x v="2"/>
    <x v="0"/>
    <x v="2"/>
    <x v="1"/>
  </r>
  <r>
    <n v="556248"/>
    <s v="The Complete HTML &amp; CSS Course - From Novice To Professional"/>
    <s v="https://www.udemy.com/course/htmlwebsite/"/>
    <n v="399.99"/>
    <n v="72214"/>
    <n v="1544"/>
    <n v="84"/>
    <x v="0"/>
    <x v="427"/>
    <n v="7.5"/>
    <d v="2015-07-16T00:00:00"/>
    <x v="9"/>
    <n v="2.1380895671199489E-2"/>
    <n v="28884877.859999999"/>
    <x v="1"/>
    <x v="2"/>
    <x v="1"/>
    <x v="2"/>
    <x v="3"/>
  </r>
  <r>
    <n v="3637254"/>
    <s v="Deploy Infra in the Cloud using Terraform"/>
    <s v="https://www.udemy.com/course/deploy-infra-in-the-cloud-using-terraform/"/>
    <n v="899.99"/>
    <n v="72165"/>
    <n v="1130"/>
    <n v="110"/>
    <x v="1"/>
    <x v="428"/>
    <n v="9"/>
    <d v="2020-11-15T00:00:00"/>
    <x v="128"/>
    <n v="1.5658560243885539E-2"/>
    <n v="64947778.350000001"/>
    <x v="2"/>
    <x v="2"/>
    <x v="0"/>
    <x v="2"/>
    <x v="2"/>
  </r>
  <r>
    <n v="817338"/>
    <s v="The Complete Python Course: Go From Beginner To Advanced"/>
    <s v="https://www.udemy.com/course/pythoncourse/"/>
    <n v="399.99"/>
    <n v="72071"/>
    <n v="1927"/>
    <n v="72"/>
    <x v="0"/>
    <x v="429"/>
    <n v="14.5"/>
    <d v="2016-04-09T00:00:00"/>
    <x v="0"/>
    <n v="2.673752272065047E-2"/>
    <n v="28827679.289999999"/>
    <x v="1"/>
    <x v="2"/>
    <x v="1"/>
    <x v="2"/>
    <x v="3"/>
  </r>
  <r>
    <n v="1172526"/>
    <s v="Ethereum Blockchain Developer Bootcamp With Solidity (2024)"/>
    <s v="https://www.udemy.com/course/blockchain-developer/"/>
    <n v="1299.99"/>
    <n v="71934"/>
    <n v="11233"/>
    <n v="298"/>
    <x v="0"/>
    <x v="430"/>
    <n v="26"/>
    <d v="2017-04-07T00:00:00"/>
    <x v="66"/>
    <n v="0.15615703283565491"/>
    <n v="93513480.659999996"/>
    <x v="0"/>
    <x v="2"/>
    <x v="0"/>
    <x v="2"/>
    <x v="1"/>
  </r>
  <r>
    <n v="919872"/>
    <s v="Android Java Masterclass - Become an App Developer"/>
    <s v="https://www.udemy.com/course/master-android-7-nougat-java-app-development-step-by-step/"/>
    <n v="1499.99"/>
    <n v="71933"/>
    <n v="10653"/>
    <n v="324"/>
    <x v="0"/>
    <x v="431"/>
    <n v="60.5"/>
    <d v="2016-08-01T00:00:00"/>
    <x v="29"/>
    <n v="0.14809614502384164"/>
    <n v="107898780.67"/>
    <x v="0"/>
    <x v="2"/>
    <x v="1"/>
    <x v="2"/>
    <x v="1"/>
  </r>
  <r>
    <n v="2401052"/>
    <s v="Decision Trees, Random Forests, Bagging &amp; XGBoost: R Studio"/>
    <s v="https://www.udemy.com/course/machine-learning-advanced-decision-trees-in-r/"/>
    <n v="399.99"/>
    <n v="71760"/>
    <n v="235"/>
    <n v="56"/>
    <x v="0"/>
    <x v="432"/>
    <n v="6"/>
    <d v="2019-06-06T00:00:00"/>
    <x v="144"/>
    <n v="3.274804905239688E-3"/>
    <n v="28703282.400000002"/>
    <x v="1"/>
    <x v="2"/>
    <x v="1"/>
    <x v="2"/>
    <x v="3"/>
  </r>
  <r>
    <n v="3105242"/>
    <s v="Pyomo Bootcamp: Python Optimization from Beginner to Advance"/>
    <s v="https://www.udemy.com/course/optimization-in-python/"/>
    <n v="799.99"/>
    <n v="71421"/>
    <n v="790"/>
    <n v="51"/>
    <x v="1"/>
    <x v="433"/>
    <n v="5"/>
    <d v="2020-05-08T00:00:00"/>
    <x v="145"/>
    <n v="1.1061172484283333E-2"/>
    <n v="57136085.789999999"/>
    <x v="4"/>
    <x v="2"/>
    <x v="1"/>
    <x v="2"/>
    <x v="2"/>
  </r>
  <r>
    <n v="3997622"/>
    <s v="Software Architecture &amp; Design of Modern Large Scale Systems"/>
    <s v="https://www.udemy.com/course/software-architecture-design-of-modern-large-scale-systems/"/>
    <n v="1699.99"/>
    <n v="71266"/>
    <n v="9871"/>
    <n v="45"/>
    <x v="0"/>
    <x v="434"/>
    <n v="7"/>
    <d v="2021-04-21T00:00:00"/>
    <x v="123"/>
    <n v="0.13850924704627732"/>
    <n v="121151487.34"/>
    <x v="0"/>
    <x v="2"/>
    <x v="0"/>
    <x v="2"/>
    <x v="1"/>
  </r>
  <r>
    <n v="64422"/>
    <s v="1 Hour HTML"/>
    <s v="https://www.udemy.com/course/1-hour-html/"/>
    <n v="549.99"/>
    <n v="71247"/>
    <n v="6492"/>
    <n v="21"/>
    <x v="1"/>
    <x v="435"/>
    <n v="1"/>
    <d v="2013-07-08T00:00:00"/>
    <x v="41"/>
    <n v="9.1119626089519554E-2"/>
    <n v="39185137.530000001"/>
    <x v="1"/>
    <x v="2"/>
    <x v="1"/>
    <x v="2"/>
    <x v="3"/>
  </r>
  <r>
    <n v="4533524"/>
    <s v="Batch Script Programming Crash Course (CMD)"/>
    <s v="https://www.udemy.com/course/batch-script-programming/"/>
    <n v="399.99"/>
    <n v="71043"/>
    <n v="749"/>
    <n v="35"/>
    <x v="0"/>
    <x v="436"/>
    <n v="1.5"/>
    <d v="2022-02-04T00:00:00"/>
    <x v="146"/>
    <n v="1.054291063158932E-2"/>
    <n v="28416489.57"/>
    <x v="1"/>
    <x v="2"/>
    <x v="1"/>
    <x v="2"/>
    <x v="3"/>
  </r>
  <r>
    <n v="1313502"/>
    <s v="Bootstrap 4 From Scratch With 5 Projects"/>
    <s v="https://www.udemy.com/course/bootstrap-4-from-scratch-with-5-projects/"/>
    <n v="1099.99"/>
    <n v="70900"/>
    <n v="16939"/>
    <n v="74"/>
    <x v="0"/>
    <x v="437"/>
    <n v="11.5"/>
    <d v="2017-08-05T00:00:00"/>
    <x v="20"/>
    <n v="0.23891396332863188"/>
    <n v="77989291"/>
    <x v="3"/>
    <x v="2"/>
    <x v="1"/>
    <x v="0"/>
    <x v="1"/>
  </r>
  <r>
    <n v="3058946"/>
    <s v="Blockchain Web Development on Ethereum"/>
    <s v="https://www.udemy.com/course/complete-blockchain-web-application-course-on-ethereum/"/>
    <n v="699.99"/>
    <n v="70897"/>
    <n v="623"/>
    <n v="40"/>
    <x v="1"/>
    <x v="438"/>
    <n v="3"/>
    <d v="2020-04-27T00:00:00"/>
    <x v="147"/>
    <n v="8.7873957995401788E-3"/>
    <n v="49627191.030000001"/>
    <x v="4"/>
    <x v="2"/>
    <x v="2"/>
    <x v="2"/>
    <x v="3"/>
  </r>
  <r>
    <n v="2634490"/>
    <s v="The Modern Javascript Bootcamp Course"/>
    <s v="https://www.udemy.com/course/javascript-beginners-complete-tutorial/"/>
    <n v="2799.99"/>
    <n v="70665"/>
    <n v="12683"/>
    <n v="484"/>
    <x v="0"/>
    <x v="439"/>
    <n v="52"/>
    <d v="2019-10-31T00:00:00"/>
    <x v="2"/>
    <n v="0.1794806481284936"/>
    <n v="197861293.34999999"/>
    <x v="0"/>
    <x v="2"/>
    <x v="0"/>
    <x v="2"/>
    <x v="1"/>
  </r>
  <r>
    <n v="1560542"/>
    <s v="Learn Cucumber BDD with Java -MasterClass Selenium Framework"/>
    <s v="https://www.udemy.com/course/cucumber-tutorial/"/>
    <n v="2199.9899999999998"/>
    <n v="70648"/>
    <n v="13655"/>
    <n v="81"/>
    <x v="0"/>
    <x v="440"/>
    <n v="12"/>
    <d v="2018-02-19T00:00:00"/>
    <x v="148"/>
    <n v="0.19328218774770695"/>
    <n v="155424893.51999998"/>
    <x v="0"/>
    <x v="2"/>
    <x v="0"/>
    <x v="2"/>
    <x v="1"/>
  </r>
  <r>
    <n v="700300"/>
    <s v="Learn C# By Building Applications"/>
    <s v="https://www.udemy.com/course/learn-csharp-by-building-applications/"/>
    <n v="1099.99"/>
    <n v="70644"/>
    <n v="2562"/>
    <n v="100"/>
    <x v="0"/>
    <x v="441"/>
    <n v="13.5"/>
    <d v="2015-12-17T00:00:00"/>
    <x v="31"/>
    <n v="3.6266349583828773E-2"/>
    <n v="77707693.560000002"/>
    <x v="3"/>
    <x v="2"/>
    <x v="1"/>
    <x v="2"/>
    <x v="1"/>
  </r>
  <r>
    <n v="1745282"/>
    <s v="SQL Programming Basics"/>
    <s v="https://www.udemy.com/course/sql-intro/"/>
    <n v="399.99"/>
    <n v="70581"/>
    <n v="20764"/>
    <n v="16"/>
    <x v="1"/>
    <x v="442"/>
    <n v="1.5"/>
    <d v="2018-06-12T00:00:00"/>
    <x v="43"/>
    <n v="0.29418682081580028"/>
    <n v="28231694.190000001"/>
    <x v="1"/>
    <x v="2"/>
    <x v="0"/>
    <x v="0"/>
    <x v="3"/>
  </r>
  <r>
    <n v="714724"/>
    <s v="Docker Crash Course for busy DevOps and Developers"/>
    <s v="https://www.udemy.com/course/docker-tutorial-for-devops-run-docker-containers/"/>
    <n v="649.99"/>
    <n v="70363"/>
    <n v="15417"/>
    <n v="49"/>
    <x v="0"/>
    <x v="443"/>
    <n v="3"/>
    <d v="2016-01-03T00:00:00"/>
    <x v="17"/>
    <n v="0.21910663274732459"/>
    <n v="45735246.369999997"/>
    <x v="4"/>
    <x v="2"/>
    <x v="1"/>
    <x v="0"/>
    <x v="3"/>
  </r>
  <r>
    <n v="4253034"/>
    <s v="2024 Python Bootcamp | Learn Python Programming Masterclass"/>
    <s v="https://www.udemy.com/course/learn-python-programming-with-jafricode-tutorials/"/>
    <n v="1099.99"/>
    <n v="70125"/>
    <n v="697"/>
    <n v="682"/>
    <x v="0"/>
    <x v="444"/>
    <n v="59"/>
    <d v="2021-08-20T00:00:00"/>
    <x v="0"/>
    <n v="9.9393939393939389E-3"/>
    <n v="77136798.75"/>
    <x v="3"/>
    <x v="2"/>
    <x v="1"/>
    <x v="2"/>
    <x v="1"/>
  </r>
  <r>
    <n v="4967038"/>
    <s v="GitHub Copilot Beginner to Pro - AI for Coding &amp; Development"/>
    <s v="https://www.udemy.com/course/github-copilot/"/>
    <n v="549.99"/>
    <n v="70070"/>
    <n v="26137"/>
    <n v="58"/>
    <x v="0"/>
    <x v="445"/>
    <n v="6"/>
    <d v="2022-11-08T00:00:00"/>
    <x v="149"/>
    <n v="0.37301270158413014"/>
    <n v="38537799.299999997"/>
    <x v="1"/>
    <x v="2"/>
    <x v="0"/>
    <x v="1"/>
    <x v="3"/>
  </r>
  <r>
    <n v="3350536"/>
    <s v="SQL and PostgreSQL: The Complete Developer's Guide"/>
    <s v="https://www.udemy.com/course/sql-and-postgresql/"/>
    <n v="3099.99"/>
    <n v="69965"/>
    <n v="10498"/>
    <n v="290"/>
    <x v="1"/>
    <x v="446"/>
    <n v="22"/>
    <d v="2020-07-20T00:00:00"/>
    <x v="43"/>
    <n v="0.15004645179732723"/>
    <n v="216890800.34999999"/>
    <x v="0"/>
    <x v="2"/>
    <x v="0"/>
    <x v="2"/>
    <x v="1"/>
  </r>
  <r>
    <n v="4385492"/>
    <s v="300+ Python Exercises (Simple, Intermediate &amp; Complex)"/>
    <s v="https://www.udemy.com/course/300-python-exercises-simple-and-complex-with-algorithm/"/>
    <n v="649.99"/>
    <n v="69901"/>
    <n v="371"/>
    <n v="364"/>
    <x v="0"/>
    <x v="447"/>
    <n v="35"/>
    <d v="2021-11-07T00:00:00"/>
    <x v="0"/>
    <n v="5.3075063303815399E-3"/>
    <n v="45434950.990000002"/>
    <x v="4"/>
    <x v="2"/>
    <x v="1"/>
    <x v="2"/>
    <x v="3"/>
  </r>
  <r>
    <n v="4366436"/>
    <s v="AWS Identity and Access Management (IAM) Foundations"/>
    <s v="https://www.udemy.com/course/aws-identity-and-access-management-iam-foundations/"/>
    <n v="699.99"/>
    <n v="69655"/>
    <n v="651"/>
    <n v="36"/>
    <x v="1"/>
    <x v="448"/>
    <n v="3"/>
    <d v="2021-10-25T00:00:00"/>
    <x v="150"/>
    <n v="9.3460627377790536E-3"/>
    <n v="48757803.450000003"/>
    <x v="4"/>
    <x v="2"/>
    <x v="1"/>
    <x v="2"/>
    <x v="3"/>
  </r>
  <r>
    <n v="971154"/>
    <s v="Introduction to Machine Learning for Data Science"/>
    <s v="https://www.udemy.com/course/machine-learning-for-data-science/"/>
    <n v="799.99"/>
    <n v="69316"/>
    <n v="15220"/>
    <n v="62"/>
    <x v="1"/>
    <x v="449"/>
    <n v="5.5"/>
    <d v="2016-09-29T00:00:00"/>
    <x v="6"/>
    <n v="0.21957412430030585"/>
    <n v="55452106.840000004"/>
    <x v="4"/>
    <x v="2"/>
    <x v="1"/>
    <x v="0"/>
    <x v="2"/>
  </r>
  <r>
    <n v="943388"/>
    <s v="Advanced Java programming with JavaFx: Write an email client"/>
    <s v="https://www.udemy.com/course/advanced-programming-with-javafx-build-an-email-client/"/>
    <n v="399.99"/>
    <n v="69176"/>
    <n v="698"/>
    <n v="68"/>
    <x v="2"/>
    <x v="450"/>
    <n v="7"/>
    <d v="2016-08-28T00:00:00"/>
    <x v="4"/>
    <n v="1.0090204695270036E-2"/>
    <n v="27669708.240000002"/>
    <x v="1"/>
    <x v="2"/>
    <x v="1"/>
    <x v="2"/>
    <x v="3"/>
  </r>
  <r>
    <n v="3849284"/>
    <s v="Machine Learning &amp; Data Science A-Z: Hands-on Python 2024"/>
    <s v="https://www.udemy.com/course/data-science-machine-learning-a-z-hands-on-python/"/>
    <n v="399.99"/>
    <n v="69153"/>
    <n v="1212"/>
    <n v="76"/>
    <x v="0"/>
    <x v="451"/>
    <n v="14.5"/>
    <d v="2021-02-15T00:00:00"/>
    <x v="15"/>
    <n v="1.7526354605006289E-2"/>
    <n v="27660508.469999999"/>
    <x v="1"/>
    <x v="2"/>
    <x v="1"/>
    <x v="2"/>
    <x v="3"/>
  </r>
  <r>
    <n v="1109926"/>
    <s v="GraphQL with React: The Complete Developers Guide"/>
    <s v="https://www.udemy.com/course/graphql-with-react-course/"/>
    <n v="2099.9899999999998"/>
    <n v="69087"/>
    <n v="10704"/>
    <n v="116"/>
    <x v="2"/>
    <x v="452"/>
    <n v="13.5"/>
    <d v="2017-02-10T00:00:00"/>
    <x v="151"/>
    <n v="0.15493508185331539"/>
    <n v="145082009.13"/>
    <x v="0"/>
    <x v="2"/>
    <x v="0"/>
    <x v="2"/>
    <x v="1"/>
  </r>
  <r>
    <n v="752950"/>
    <s v="GitHub Ultimate: Master Git and GitHub - Beginner to Expert"/>
    <s v="https://www.udemy.com/course/github-ultimate/"/>
    <n v="799.99"/>
    <n v="69006"/>
    <n v="12579"/>
    <n v="152"/>
    <x v="0"/>
    <x v="453"/>
    <n v="6.5"/>
    <d v="2016-02-05T00:00:00"/>
    <x v="149"/>
    <n v="0.18228849665246499"/>
    <n v="55204109.939999998"/>
    <x v="4"/>
    <x v="2"/>
    <x v="1"/>
    <x v="2"/>
    <x v="2"/>
  </r>
  <r>
    <n v="4970728"/>
    <s v="Java Training Complete Course for Java Beginners All in One"/>
    <s v="https://www.udemy.com/course/java-training-complete-course-2022/"/>
    <n v="399.99"/>
    <n v="68966"/>
    <n v="1000"/>
    <n v="53"/>
    <x v="1"/>
    <x v="454"/>
    <n v="4"/>
    <d v="2022-11-10T00:00:00"/>
    <x v="4"/>
    <n v="1.4499898500710495E-2"/>
    <n v="27585710.34"/>
    <x v="1"/>
    <x v="2"/>
    <x v="1"/>
    <x v="2"/>
    <x v="3"/>
  </r>
  <r>
    <n v="4213790"/>
    <s v="Build laravel apps fast with blueprint"/>
    <s v="https://www.udemy.com/course/build-fast-laravel-applications-using-blueprint/"/>
    <n v="399.99"/>
    <n v="68892"/>
    <n v="445"/>
    <n v="30"/>
    <x v="2"/>
    <x v="455"/>
    <n v="1"/>
    <d v="2021-07-30T00:00:00"/>
    <x v="82"/>
    <n v="6.4593857051617022E-3"/>
    <n v="27556111.080000002"/>
    <x v="1"/>
    <x v="2"/>
    <x v="1"/>
    <x v="2"/>
    <x v="3"/>
  </r>
  <r>
    <n v="1788518"/>
    <s v="Web Development - Complete Fast Track Course"/>
    <s v="https://www.udemy.com/course/web-development-fast-track/"/>
    <n v="399.99"/>
    <n v="68886"/>
    <n v="3049"/>
    <n v="73"/>
    <x v="0"/>
    <x v="456"/>
    <n v="29.5"/>
    <d v="2018-07-08T00:00:00"/>
    <x v="1"/>
    <n v="4.4261533548181055E-2"/>
    <n v="27553711.140000001"/>
    <x v="1"/>
    <x v="2"/>
    <x v="1"/>
    <x v="2"/>
    <x v="3"/>
  </r>
  <r>
    <n v="5088334"/>
    <s v="Android App Development in 34 Hours : MobDevOps+ Android 15"/>
    <s v="https://www.udemy.com/course/android-kotlin-development/"/>
    <n v="899.99"/>
    <n v="68733"/>
    <n v="574"/>
    <n v="141"/>
    <x v="0"/>
    <x v="457"/>
    <n v="34.5"/>
    <d v="2023-01-15T00:00:00"/>
    <x v="29"/>
    <n v="8.3511559221916692E-3"/>
    <n v="61859012.670000002"/>
    <x v="2"/>
    <x v="2"/>
    <x v="1"/>
    <x v="2"/>
    <x v="2"/>
  </r>
  <r>
    <n v="4976816"/>
    <s v="Java And C++ Complete Course for Java And C++ Beginners"/>
    <s v="https://www.udemy.com/course/java-and-c-complete-course-for-beginners-2022/"/>
    <n v="649.99"/>
    <n v="68490"/>
    <n v="519"/>
    <n v="83"/>
    <x v="1"/>
    <x v="458"/>
    <n v="5.5"/>
    <d v="2022-11-14T00:00:00"/>
    <x v="18"/>
    <n v="7.577748576434516E-3"/>
    <n v="44517815.100000001"/>
    <x v="4"/>
    <x v="2"/>
    <x v="1"/>
    <x v="2"/>
    <x v="3"/>
  </r>
  <r>
    <n v="3819580"/>
    <s v="Data Analysis Real world use-cases- Hands on Python"/>
    <s v="https://www.udemy.com/course/data-analysis-real-world-use-cases-hands-on-python/"/>
    <n v="899.99"/>
    <n v="68489"/>
    <n v="1044"/>
    <n v="51"/>
    <x v="0"/>
    <x v="459"/>
    <n v="7.5"/>
    <d v="2021-02-02T00:00:00"/>
    <x v="37"/>
    <n v="1.5243323745418973E-2"/>
    <n v="61639415.109999999"/>
    <x v="2"/>
    <x v="2"/>
    <x v="1"/>
    <x v="2"/>
    <x v="2"/>
  </r>
  <r>
    <n v="131816"/>
    <s v="The Agile Samurai Bootcamp"/>
    <s v="https://www.udemy.com/course/the-agile-samurai-bootcamp/"/>
    <n v="1499.99"/>
    <n v="68235"/>
    <n v="25609"/>
    <n v="34"/>
    <x v="0"/>
    <x v="460"/>
    <n v="3"/>
    <d v="2013-12-10T00:00:00"/>
    <x v="152"/>
    <n v="0.37530592804279328"/>
    <n v="102351817.65000001"/>
    <x v="0"/>
    <x v="2"/>
    <x v="1"/>
    <x v="1"/>
    <x v="1"/>
  </r>
  <r>
    <n v="1587718"/>
    <s v="Node JS: Advanced Concepts"/>
    <s v="https://www.udemy.com/course/advanced-node-for-developers/"/>
    <n v="2999.99"/>
    <n v="68099"/>
    <n v="10428"/>
    <n v="177"/>
    <x v="2"/>
    <x v="461"/>
    <n v="16"/>
    <d v="2018-03-09T00:00:00"/>
    <x v="22"/>
    <n v="0.15313000190898546"/>
    <n v="204296319.00999999"/>
    <x v="0"/>
    <x v="2"/>
    <x v="0"/>
    <x v="2"/>
    <x v="1"/>
  </r>
  <r>
    <n v="4209504"/>
    <s v="Java Multithreading - Concurrency, Parallelism &amp; Performance"/>
    <s v="https://www.udemy.com/course/multithreading-learnit/"/>
    <n v="399.99"/>
    <n v="68097"/>
    <n v="245"/>
    <n v="20"/>
    <x v="0"/>
    <x v="462"/>
    <n v="5"/>
    <d v="2021-07-28T00:00:00"/>
    <x v="141"/>
    <n v="3.5978090077389605E-3"/>
    <n v="27238119.030000001"/>
    <x v="1"/>
    <x v="2"/>
    <x v="0"/>
    <x v="2"/>
    <x v="3"/>
  </r>
  <r>
    <n v="1919064"/>
    <s v="The Complete Hands-On Introduction to Apache Airflow"/>
    <s v="https://www.udemy.com/course/the-complete-hands-on-course-to-master-apache-airflow/"/>
    <n v="1199.99"/>
    <n v="68024"/>
    <n v="11271"/>
    <n v="104"/>
    <x v="0"/>
    <x v="463"/>
    <n v="4"/>
    <d v="2018-09-18T00:00:00"/>
    <x v="153"/>
    <n v="0.16569152063977419"/>
    <n v="81628119.760000005"/>
    <x v="3"/>
    <x v="2"/>
    <x v="1"/>
    <x v="2"/>
    <x v="1"/>
  </r>
  <r>
    <n v="4928056"/>
    <s v="Python for Data Science &amp; Machine Learning: Zero to Hero"/>
    <s v="https://www.udemy.com/course/python-for-data-science-machine-learning-zero-to-hero/"/>
    <n v="799.99"/>
    <n v="67991"/>
    <n v="626"/>
    <n v="187"/>
    <x v="1"/>
    <x v="464"/>
    <n v="6"/>
    <d v="2022-10-14T00:00:00"/>
    <x v="6"/>
    <n v="9.2071009398302719E-3"/>
    <n v="54392120.090000004"/>
    <x v="4"/>
    <x v="2"/>
    <x v="1"/>
    <x v="2"/>
    <x v="2"/>
  </r>
  <r>
    <n v="3442782"/>
    <s v="Learn Complete Modern Front-End Web Development Step-by-Step"/>
    <s v="https://www.udemy.com/course/front-end-web-development-complete-guide-step-by-step/"/>
    <n v="1599.99"/>
    <n v="67986"/>
    <n v="4386"/>
    <n v="551"/>
    <x v="0"/>
    <x v="465"/>
    <n v="41"/>
    <d v="2020-08-23T00:00:00"/>
    <x v="10"/>
    <n v="6.451328214632425E-2"/>
    <n v="108776920.14"/>
    <x v="0"/>
    <x v="2"/>
    <x v="1"/>
    <x v="2"/>
    <x v="1"/>
  </r>
  <r>
    <n v="2629788"/>
    <s v="XML and XSD: a complete W3C-content based course (+10 hours)"/>
    <s v="https://www.udemy.com/course/xml-and-xsd-a-complete-w3c-content-based-course/"/>
    <n v="399.99"/>
    <n v="67934"/>
    <n v="215"/>
    <n v="12"/>
    <x v="0"/>
    <x v="466"/>
    <n v="11"/>
    <d v="2019-10-29T00:00:00"/>
    <x v="154"/>
    <n v="3.1648364589160066E-3"/>
    <n v="27172920.66"/>
    <x v="1"/>
    <x v="2"/>
    <x v="1"/>
    <x v="2"/>
    <x v="3"/>
  </r>
  <r>
    <n v="63612"/>
    <s v="1 Hour JavaScript"/>
    <s v="https://www.udemy.com/course/1-hour-javascript/"/>
    <n v="499.99"/>
    <n v="67764"/>
    <n v="2028"/>
    <n v="18"/>
    <x v="1"/>
    <x v="467"/>
    <n v="1"/>
    <d v="2013-07-03T00:00:00"/>
    <x v="2"/>
    <n v="2.9927395077032053E-2"/>
    <n v="33881322.359999999"/>
    <x v="1"/>
    <x v="2"/>
    <x v="1"/>
    <x v="2"/>
    <x v="3"/>
  </r>
  <r>
    <n v="4746080"/>
    <s v="Object-Oriented Programming (OOP) - Learn to Code Faster"/>
    <s v="https://www.udemy.com/course/object-oriented-programming-with-python-learn-to-code-faster/"/>
    <n v="399.99"/>
    <n v="67701"/>
    <n v="592"/>
    <n v="39"/>
    <x v="0"/>
    <x v="468"/>
    <n v="3.5"/>
    <d v="2022-06-22T00:00:00"/>
    <x v="50"/>
    <n v="8.7443316937711405E-3"/>
    <n v="27079722.990000002"/>
    <x v="1"/>
    <x v="2"/>
    <x v="1"/>
    <x v="2"/>
    <x v="3"/>
  </r>
  <r>
    <n v="796014"/>
    <s v="Android Development Working With Databases Using Mysql &amp; PHP"/>
    <s v="https://www.udemy.com/course/android-development-course/"/>
    <n v="399.99"/>
    <n v="67610"/>
    <n v="675"/>
    <n v="20"/>
    <x v="3"/>
    <x v="469"/>
    <n v="3.5"/>
    <d v="2016-03-17T00:00:00"/>
    <x v="29"/>
    <n v="9.9837302174234574E-3"/>
    <n v="27043323.900000002"/>
    <x v="1"/>
    <x v="2"/>
    <x v="1"/>
    <x v="2"/>
    <x v="3"/>
  </r>
  <r>
    <n v="1175200"/>
    <s v="Statistics for Business Analytics and Data Science A-Z‚Ñ¢"/>
    <s v="https://www.udemy.com/course/data-statistics/"/>
    <n v="2599.9899999999998"/>
    <n v="67539"/>
    <n v="12294"/>
    <n v="43"/>
    <x v="0"/>
    <x v="470"/>
    <n v="6"/>
    <d v="2017-04-10T00:00:00"/>
    <x v="155"/>
    <n v="0.18202816150668502"/>
    <n v="175600724.60999998"/>
    <x v="0"/>
    <x v="2"/>
    <x v="1"/>
    <x v="2"/>
    <x v="1"/>
  </r>
  <r>
    <n v="1362052"/>
    <s v="AWS CloudFormation Master Class v2 [2024]"/>
    <s v="https://www.udemy.com/course/aws-cloudformation-master-class/"/>
    <n v="1399.99"/>
    <n v="67226"/>
    <n v="13499"/>
    <n v="112"/>
    <x v="0"/>
    <x v="471"/>
    <n v="7"/>
    <d v="2017-09-26T00:00:00"/>
    <x v="156"/>
    <n v="0.20080028560378424"/>
    <n v="94115727.739999995"/>
    <x v="0"/>
    <x v="2"/>
    <x v="0"/>
    <x v="0"/>
    <x v="1"/>
  </r>
  <r>
    <n v="551498"/>
    <s v="Entity Framework in Depth: The Complete Guide"/>
    <s v="https://www.udemy.com/course/entity-framework-tutorial/"/>
    <n v="3099.99"/>
    <n v="67089"/>
    <n v="14076"/>
    <n v="79"/>
    <x v="2"/>
    <x v="472"/>
    <n v="6.5"/>
    <d v="2015-07-11T00:00:00"/>
    <x v="157"/>
    <n v="0.20981084827617047"/>
    <n v="207975229.10999998"/>
    <x v="0"/>
    <x v="2"/>
    <x v="0"/>
    <x v="0"/>
    <x v="1"/>
  </r>
  <r>
    <n v="4493466"/>
    <s v="Complete JS Bootcamp | JavaScript Programming in 7 DAYS"/>
    <s v="https://www.udemy.com/course/learn-javascript-programming-in-7-days/"/>
    <n v="399.99"/>
    <n v="66929"/>
    <n v="498"/>
    <n v="72"/>
    <x v="0"/>
    <x v="473"/>
    <n v="6.5"/>
    <d v="2022-01-13T00:00:00"/>
    <x v="2"/>
    <n v="7.4407207637944691E-3"/>
    <n v="26770930.710000001"/>
    <x v="1"/>
    <x v="2"/>
    <x v="2"/>
    <x v="2"/>
    <x v="3"/>
  </r>
  <r>
    <n v="1318256"/>
    <s v="Kotlin for Android O Development: From Beginner to Advanced"/>
    <s v="https://www.udemy.com/course/kotlinandroid/"/>
    <n v="399.99"/>
    <n v="66792"/>
    <n v="1586"/>
    <n v="191"/>
    <x v="0"/>
    <x v="474"/>
    <n v="15.5"/>
    <d v="2017-08-10T00:00:00"/>
    <x v="115"/>
    <n v="2.374535872559588E-2"/>
    <n v="26716132.080000002"/>
    <x v="1"/>
    <x v="2"/>
    <x v="1"/>
    <x v="2"/>
    <x v="3"/>
  </r>
  <r>
    <n v="1310772"/>
    <s v="Scala &amp; Functional Programming Essentials"/>
    <s v="https://www.udemy.com/course/rock-the-jvm-scala-for-beginners/"/>
    <n v="499.99"/>
    <n v="66711"/>
    <n v="15015"/>
    <n v="40"/>
    <x v="2"/>
    <x v="475"/>
    <n v="11.5"/>
    <d v="2017-08-02T00:00:00"/>
    <x v="34"/>
    <n v="0.22507532490893556"/>
    <n v="33354832.890000001"/>
    <x v="1"/>
    <x v="2"/>
    <x v="0"/>
    <x v="0"/>
    <x v="3"/>
  </r>
  <r>
    <n v="1329100"/>
    <s v="Progressive Web Apps (PWA) - The Complete Guide"/>
    <s v="https://www.udemy.com/course/progressive-web-app-pwa-the-complete-guide/"/>
    <n v="2799.99"/>
    <n v="66680"/>
    <n v="11232"/>
    <n v="208"/>
    <x v="0"/>
    <x v="476"/>
    <n v="16"/>
    <d v="2017-08-23T00:00:00"/>
    <x v="79"/>
    <n v="0.16844631073785243"/>
    <n v="186703333.19999999"/>
    <x v="0"/>
    <x v="2"/>
    <x v="0"/>
    <x v="2"/>
    <x v="1"/>
  </r>
  <r>
    <n v="3202936"/>
    <s v="Linear Regression and Logistic Regression in Python"/>
    <s v="https://www.udemy.com/course/linear-regression-and-logistic-regression-in-python-starttech/"/>
    <n v="399.99"/>
    <n v="66637"/>
    <n v="514"/>
    <n v="71"/>
    <x v="1"/>
    <x v="477"/>
    <n v="7.5"/>
    <d v="2020-06-04T00:00:00"/>
    <x v="98"/>
    <n v="7.7134324774524666E-3"/>
    <n v="26654133.629999999"/>
    <x v="1"/>
    <x v="2"/>
    <x v="1"/>
    <x v="2"/>
    <x v="3"/>
  </r>
  <r>
    <n v="2968672"/>
    <s v="The Complete C Programming Course for Beginners"/>
    <s v="https://www.udemy.com/course/the-complete-c-programming-course-for-beginners/"/>
    <n v="399.99"/>
    <n v="66460"/>
    <n v="1421"/>
    <n v="97"/>
    <x v="1"/>
    <x v="478"/>
    <n v="6.5"/>
    <d v="2020-04-07T00:00:00"/>
    <x v="56"/>
    <n v="2.1381281974119773E-2"/>
    <n v="26583335.400000002"/>
    <x v="1"/>
    <x v="2"/>
    <x v="1"/>
    <x v="2"/>
    <x v="3"/>
  </r>
  <r>
    <n v="660600"/>
    <s v="Unreal Engine 5: The Complete Beginner's Course"/>
    <s v="https://www.udemy.com/course/unreal-engine-5-the-complete-beginners-course/"/>
    <n v="1799.99"/>
    <n v="66327"/>
    <n v="12248"/>
    <n v="81"/>
    <x v="1"/>
    <x v="479"/>
    <n v="10.5"/>
    <d v="2015-11-05T00:00:00"/>
    <x v="14"/>
    <n v="0.18466084701554419"/>
    <n v="119387936.73"/>
    <x v="0"/>
    <x v="2"/>
    <x v="0"/>
    <x v="2"/>
    <x v="1"/>
  </r>
  <r>
    <n v="4975194"/>
    <s v="C++ Complete Training Course for C++ Beginners All In One"/>
    <s v="https://www.udemy.com/course/c-complete-training-course-for-beginners-2022/"/>
    <n v="399.99"/>
    <n v="66316"/>
    <n v="619"/>
    <n v="31"/>
    <x v="1"/>
    <x v="480"/>
    <n v="1.5"/>
    <d v="2022-11-13T00:00:00"/>
    <x v="18"/>
    <n v="9.3340973520718989E-3"/>
    <n v="26525736.84"/>
    <x v="1"/>
    <x v="2"/>
    <x v="1"/>
    <x v="2"/>
    <x v="3"/>
  </r>
  <r>
    <n v="2997692"/>
    <s v="Serverless Framework Bootcamp: Node.js, AWS &amp; Microservices"/>
    <s v="https://www.udemy.com/course/serverless-framework/"/>
    <n v="999.99"/>
    <n v="66280"/>
    <n v="3002"/>
    <n v="78"/>
    <x v="0"/>
    <x v="481"/>
    <n v="5.5"/>
    <d v="2020-04-13T00:00:00"/>
    <x v="28"/>
    <n v="4.5292697646348822E-2"/>
    <n v="66279337.200000003"/>
    <x v="2"/>
    <x v="2"/>
    <x v="1"/>
    <x v="2"/>
    <x v="2"/>
  </r>
  <r>
    <n v="1982382"/>
    <s v="Python for Computer Vision with OpenCV and Deep Learning"/>
    <s v="https://www.udemy.com/course/python-for-computer-vision-with-opencv-and-deep-learning/"/>
    <n v="1699.99"/>
    <n v="66131"/>
    <n v="11609"/>
    <n v="92"/>
    <x v="2"/>
    <x v="482"/>
    <n v="14"/>
    <d v="2018-10-22T00:00:00"/>
    <x v="80"/>
    <n v="0.17554550815804992"/>
    <n v="112422038.69"/>
    <x v="0"/>
    <x v="2"/>
    <x v="0"/>
    <x v="2"/>
    <x v="1"/>
  </r>
  <r>
    <n v="1993718"/>
    <s v="FULL STACK JAVA DEV: JAVA + JSP + SPRING + BOOT + JS + REACT"/>
    <s v="https://www.udemy.com/course/full-stack-java-developer-java/"/>
    <n v="2999.99"/>
    <n v="66092"/>
    <n v="11173"/>
    <n v="717"/>
    <x v="0"/>
    <x v="483"/>
    <n v="84.5"/>
    <d v="2018-10-28T00:00:00"/>
    <x v="158"/>
    <n v="0.1690522302245355"/>
    <n v="198275339.07999998"/>
    <x v="0"/>
    <x v="2"/>
    <x v="1"/>
    <x v="2"/>
    <x v="1"/>
  </r>
  <r>
    <n v="4366450"/>
    <s v="Amazon Elastic Compute Cloud (EC2) Beginners Certification"/>
    <s v="https://www.udemy.com/course/amazon-elastic-compute-cloud-ec2-beginners/"/>
    <n v="399.99"/>
    <n v="65900"/>
    <n v="562"/>
    <n v="36"/>
    <x v="1"/>
    <x v="484"/>
    <n v="3.5"/>
    <d v="2021-10-25T00:00:00"/>
    <x v="159"/>
    <n v="8.5280728376327768E-3"/>
    <n v="26359341"/>
    <x v="1"/>
    <x v="2"/>
    <x v="1"/>
    <x v="2"/>
    <x v="3"/>
  </r>
  <r>
    <n v="3769792"/>
    <s v="Python &amp; Django REST API Bootcamp - Build A Python Web API"/>
    <s v="https://www.udemy.com/course/the-complete-python-django-rest-api-development-bootcamp/"/>
    <n v="599.99"/>
    <n v="65870"/>
    <n v="433"/>
    <n v="63"/>
    <x v="0"/>
    <x v="485"/>
    <n v="8"/>
    <d v="2021-01-12T00:00:00"/>
    <x v="39"/>
    <n v="6.5735539699407928E-3"/>
    <n v="39521341.299999997"/>
    <x v="1"/>
    <x v="2"/>
    <x v="0"/>
    <x v="2"/>
    <x v="3"/>
  </r>
  <r>
    <n v="4079936"/>
    <s v="Learn HTML5 In-Depth - With Real-World Examples"/>
    <s v="https://www.udemy.com/course/learn-html5-in-depth-with-real-world-examples/"/>
    <n v="399.99"/>
    <n v="65862"/>
    <n v="586"/>
    <n v="49"/>
    <x v="1"/>
    <x v="486"/>
    <n v="3.5"/>
    <d v="2021-05-26T00:00:00"/>
    <x v="19"/>
    <n v="8.8973915155932098E-3"/>
    <n v="26344141.379999999"/>
    <x v="1"/>
    <x v="2"/>
    <x v="1"/>
    <x v="2"/>
    <x v="3"/>
  </r>
  <r>
    <n v="1087426"/>
    <s v="The Complete iOS 11 Developer Course - Beginner To Advanced"/>
    <s v="https://www.udemy.com/course/the-complete-ios-10-developer-course-beginner-to-advanced/"/>
    <n v="399.99"/>
    <n v="65726"/>
    <n v="602"/>
    <n v="243"/>
    <x v="0"/>
    <x v="487"/>
    <n v="22.5"/>
    <d v="2017-01-23T00:00:00"/>
    <x v="160"/>
    <n v="9.1592368316952191E-3"/>
    <n v="26289742.740000002"/>
    <x v="1"/>
    <x v="2"/>
    <x v="1"/>
    <x v="2"/>
    <x v="3"/>
  </r>
  <r>
    <n v="2815815"/>
    <s v="Python Developer Job Interview Prep: Become Job-Ready."/>
    <s v="https://www.udemy.com/course/python-exercises-workbook/"/>
    <n v="399.99"/>
    <n v="65472"/>
    <n v="231"/>
    <n v="216"/>
    <x v="0"/>
    <x v="488"/>
    <n v="1.5"/>
    <d v="2020-02-15T00:00:00"/>
    <x v="0"/>
    <n v="3.5282258064516128E-3"/>
    <n v="26188145.280000001"/>
    <x v="1"/>
    <x v="2"/>
    <x v="1"/>
    <x v="2"/>
    <x v="3"/>
  </r>
  <r>
    <n v="2498038"/>
    <s v="Flutter UI Bootcamp | Build Beautiful Apps using Flutter"/>
    <s v="https://www.udemy.com/course/the-complete-flutter-ui-course-build-amazing-mobile-ui/"/>
    <n v="399.99"/>
    <n v="65213"/>
    <n v="454"/>
    <n v="31"/>
    <x v="0"/>
    <x v="489"/>
    <n v="4.5"/>
    <d v="2019-08-07T00:00:00"/>
    <x v="16"/>
    <n v="6.9618020946743747E-3"/>
    <n v="26084547.870000001"/>
    <x v="1"/>
    <x v="2"/>
    <x v="1"/>
    <x v="2"/>
    <x v="3"/>
  </r>
  <r>
    <n v="4054442"/>
    <s v="PowerBI Zero to Hero"/>
    <s v="https://www.udemy.com/course/powerbi-hero/"/>
    <n v="699.99"/>
    <n v="65164"/>
    <n v="7295"/>
    <n v="59"/>
    <x v="1"/>
    <x v="490"/>
    <n v="2.5"/>
    <d v="2021-05-16T00:00:00"/>
    <x v="161"/>
    <n v="0.1119483150205635"/>
    <n v="45614148.359999999"/>
    <x v="4"/>
    <x v="2"/>
    <x v="1"/>
    <x v="2"/>
    <x v="3"/>
  </r>
  <r>
    <n v="3866122"/>
    <s v="Python GUI | Practical Projects in Python: Build 3 Projects"/>
    <s v="https://www.udemy.com/course/practical-project-in-python-and-qml3/"/>
    <n v="699.99"/>
    <n v="65110"/>
    <n v="316"/>
    <n v="74"/>
    <x v="1"/>
    <x v="491"/>
    <n v="4"/>
    <d v="2021-02-22T00:00:00"/>
    <x v="162"/>
    <n v="4.8533251420672706E-3"/>
    <n v="45576348.899999999"/>
    <x v="4"/>
    <x v="2"/>
    <x v="2"/>
    <x v="2"/>
    <x v="3"/>
  </r>
  <r>
    <n v="3184584"/>
    <s v="PySpark - Apache Spark Programming in Python for beginners"/>
    <s v="https://www.udemy.com/course/apache-spark-programming-in-python-for-beginners/"/>
    <n v="1299.99"/>
    <n v="64847"/>
    <n v="11211"/>
    <n v="93"/>
    <x v="0"/>
    <x v="492"/>
    <n v="14"/>
    <d v="2020-05-30T00:00:00"/>
    <x v="163"/>
    <n v="0.1728838650978457"/>
    <n v="84300451.530000001"/>
    <x v="0"/>
    <x v="2"/>
    <x v="0"/>
    <x v="2"/>
    <x v="1"/>
  </r>
  <r>
    <n v="3279940"/>
    <s v="EasyPy3: Python for Beginners"/>
    <s v="https://www.udemy.com/course/easypy3-python-for-beginners/"/>
    <n v="399.99"/>
    <n v="64810"/>
    <n v="939"/>
    <n v="66"/>
    <x v="1"/>
    <x v="493"/>
    <n v="5"/>
    <d v="2020-06-29T00:00:00"/>
    <x v="0"/>
    <n v="1.4488504860361056E-2"/>
    <n v="25923351.900000002"/>
    <x v="1"/>
    <x v="2"/>
    <x v="0"/>
    <x v="2"/>
    <x v="3"/>
  </r>
  <r>
    <n v="2895870"/>
    <s v="Build A Chat Application With Firebase, Flutter and Provider"/>
    <s v="https://www.udemy.com/course/build-a-chat-application-with-firebase-and-flutter/"/>
    <n v="399.99"/>
    <n v="64517"/>
    <n v="376"/>
    <n v="59"/>
    <x v="1"/>
    <x v="494"/>
    <n v="8"/>
    <d v="2020-03-21T00:00:00"/>
    <x v="164"/>
    <n v="5.8279213230621385E-3"/>
    <n v="25806154.830000002"/>
    <x v="1"/>
    <x v="2"/>
    <x v="1"/>
    <x v="2"/>
    <x v="3"/>
  </r>
  <r>
    <n v="4218796"/>
    <s v="Java Data Structures &amp; Algorithms + LEETCODE Exercises"/>
    <s v="https://www.udemy.com/course/data-structures-and-algorithms-java/"/>
    <n v="1699.99"/>
    <n v="64474"/>
    <n v="8942"/>
    <n v="128"/>
    <x v="0"/>
    <x v="495"/>
    <n v="10"/>
    <d v="2021-08-02T00:00:00"/>
    <x v="91"/>
    <n v="0.13869156559233178"/>
    <n v="109605155.26000001"/>
    <x v="0"/>
    <x v="2"/>
    <x v="0"/>
    <x v="2"/>
    <x v="1"/>
  </r>
  <r>
    <n v="94432"/>
    <s v="Learn PHP Fundamentals From Scratch"/>
    <s v="https://www.udemy.com/course/learn-php-fundamentals-from-scratch/"/>
    <n v="399.99"/>
    <n v="64253"/>
    <n v="2257"/>
    <n v="10"/>
    <x v="1"/>
    <x v="496"/>
    <n v="2"/>
    <d v="2013-09-19T00:00:00"/>
    <x v="24"/>
    <n v="3.5126764509050161E-2"/>
    <n v="25700557.469999999"/>
    <x v="1"/>
    <x v="2"/>
    <x v="1"/>
    <x v="2"/>
    <x v="3"/>
  </r>
  <r>
    <n v="2279412"/>
    <s v="Complete UiPath RPA Developer Course: Build 7 Robots"/>
    <s v="https://www.udemy.com/course/complete-uipath-rpa-developer-course/"/>
    <n v="1299.99"/>
    <n v="64144"/>
    <n v="14770"/>
    <n v="399"/>
    <x v="0"/>
    <x v="497"/>
    <n v="30.5"/>
    <d v="2019-03-19T00:00:00"/>
    <x v="165"/>
    <n v="0.23026315789473684"/>
    <n v="83386558.560000002"/>
    <x v="0"/>
    <x v="2"/>
    <x v="0"/>
    <x v="0"/>
    <x v="1"/>
  </r>
  <r>
    <n v="3658756"/>
    <s v="Hands-On React. Build advanced React JS Frontend with expert"/>
    <s v="https://www.udemy.com/course/hands-on-reactjs/"/>
    <n v="899.99"/>
    <n v="64094"/>
    <n v="489"/>
    <n v="102"/>
    <x v="2"/>
    <x v="498"/>
    <n v="17.5"/>
    <d v="2020-11-25T00:00:00"/>
    <x v="3"/>
    <n v="7.6294192904172E-3"/>
    <n v="57683959.060000002"/>
    <x v="2"/>
    <x v="2"/>
    <x v="0"/>
    <x v="2"/>
    <x v="2"/>
  </r>
  <r>
    <n v="3286770"/>
    <s v="Python Data Science with NumPy: Over 100 Exercises"/>
    <s v="https://www.udemy.com/course/100-exercises-python-programming-data-science-numpy/"/>
    <n v="399.99"/>
    <n v="64079"/>
    <n v="193"/>
    <n v="116"/>
    <x v="1"/>
    <x v="499"/>
    <n v="1"/>
    <d v="2020-07-01T00:00:00"/>
    <x v="166"/>
    <n v="3.0119071770782942E-3"/>
    <n v="25630959.210000001"/>
    <x v="1"/>
    <x v="2"/>
    <x v="0"/>
    <x v="2"/>
    <x v="3"/>
  </r>
  <r>
    <n v="4587812"/>
    <s v="Python Programming Complete Beginners Course Bootcamp 2024"/>
    <s v="https://www.udemy.com/course/learn-python-from-scratch-its-usage-by-nasa-in-mars-rovers/"/>
    <n v="399.99"/>
    <n v="64058"/>
    <n v="838"/>
    <n v="58"/>
    <x v="0"/>
    <x v="500"/>
    <n v="5"/>
    <d v="2022-03-09T00:00:00"/>
    <x v="0"/>
    <n v="1.3081894533079397E-2"/>
    <n v="25622559.420000002"/>
    <x v="1"/>
    <x v="2"/>
    <x v="1"/>
    <x v="2"/>
    <x v="3"/>
  </r>
  <r>
    <n v="3601890"/>
    <s v="Java Data Structures and Algorithms Masterclass"/>
    <s v="https://www.udemy.com/course/java-data-structures-and-algorithms-masterclass/"/>
    <n v="3099.99"/>
    <n v="64049"/>
    <n v="6691"/>
    <n v="442"/>
    <x v="0"/>
    <x v="501"/>
    <n v="46.5"/>
    <d v="2020-10-29T00:00:00"/>
    <x v="40"/>
    <n v="0.10446689253540259"/>
    <n v="198551259.50999999"/>
    <x v="0"/>
    <x v="2"/>
    <x v="1"/>
    <x v="2"/>
    <x v="1"/>
  </r>
  <r>
    <n v="1035484"/>
    <s v="Unreal Engine 4: How to Develop Your First Two Games"/>
    <s v="https://www.udemy.com/course/unreale4/"/>
    <n v="899.99"/>
    <n v="64020"/>
    <n v="11089"/>
    <n v="85"/>
    <x v="1"/>
    <x v="502"/>
    <n v="15.5"/>
    <d v="2017-02-22T00:00:00"/>
    <x v="14"/>
    <n v="0.17321149640737268"/>
    <n v="57617359.799999997"/>
    <x v="2"/>
    <x v="2"/>
    <x v="0"/>
    <x v="2"/>
    <x v="2"/>
  </r>
  <r>
    <n v="5160672"/>
    <s v="Data Structures and OOP with C++ : CS104, CS105 Masterclass"/>
    <s v="https://www.udemy.com/course/data-structures-cpp/"/>
    <n v="549.99"/>
    <n v="63930"/>
    <n v="434"/>
    <n v="65"/>
    <x v="0"/>
    <x v="503"/>
    <n v="8.5"/>
    <d v="2023-02-15T00:00:00"/>
    <x v="40"/>
    <n v="6.788675113405287E-3"/>
    <n v="35160860.700000003"/>
    <x v="1"/>
    <x v="2"/>
    <x v="1"/>
    <x v="2"/>
    <x v="3"/>
  </r>
  <r>
    <n v="1213952"/>
    <s v="Python 3: Deep Dive (Part 1 - Functional)"/>
    <s v="https://www.udemy.com/course/python-3-deep-dive-part-1/"/>
    <n v="1699.99"/>
    <n v="63856"/>
    <n v="11977"/>
    <n v="161"/>
    <x v="2"/>
    <x v="504"/>
    <n v="46"/>
    <d v="2017-05-12T00:00:00"/>
    <x v="0"/>
    <n v="0.18756264094211977"/>
    <n v="108554561.44"/>
    <x v="0"/>
    <x v="2"/>
    <x v="0"/>
    <x v="2"/>
    <x v="1"/>
  </r>
  <r>
    <n v="4738326"/>
    <s v="iOS, Swift &amp; SwiftUI - Complete iOS App Development"/>
    <s v="https://www.udemy.com/course/ios-16-swift-complete-app-development/"/>
    <n v="1999.99"/>
    <n v="63638"/>
    <n v="682"/>
    <n v="165"/>
    <x v="0"/>
    <x v="505"/>
    <n v="21"/>
    <d v="2022-06-17T00:00:00"/>
    <x v="160"/>
    <n v="1.0716867280555643E-2"/>
    <n v="127275363.62"/>
    <x v="0"/>
    <x v="2"/>
    <x v="1"/>
    <x v="2"/>
    <x v="1"/>
  </r>
  <r>
    <n v="4429048"/>
    <s v="No-Code Machine Learning Using Amazon AWS SageMaker Canvas"/>
    <s v="https://www.udemy.com/course/no-code-machine-learning-using-amazon-aws-sagemaker-canvas/"/>
    <n v="399.99"/>
    <n v="63497"/>
    <n v="429"/>
    <n v="26"/>
    <x v="0"/>
    <x v="506"/>
    <n v="1.5"/>
    <d v="2021-12-04T00:00:00"/>
    <x v="167"/>
    <n v="6.7562247035293007E-3"/>
    <n v="25398165.030000001"/>
    <x v="1"/>
    <x v="2"/>
    <x v="1"/>
    <x v="2"/>
    <x v="3"/>
  </r>
  <r>
    <n v="1723848"/>
    <s v="Learn Python - Python Programming For Beginners From Scratch"/>
    <s v="https://www.udemy.com/course/python-introduction/"/>
    <n v="399.99"/>
    <n v="63417"/>
    <n v="3020"/>
    <n v="21"/>
    <x v="0"/>
    <x v="507"/>
    <n v="1"/>
    <d v="2018-05-31T00:00:00"/>
    <x v="0"/>
    <n v="4.7621300282258701E-2"/>
    <n v="25366165.830000002"/>
    <x v="1"/>
    <x v="2"/>
    <x v="2"/>
    <x v="2"/>
    <x v="3"/>
  </r>
  <r>
    <n v="4685108"/>
    <s v="Create a WordPress website with Hostinger!"/>
    <s v="https://www.udemy.com/course/wordpress-and-hosting-for-beginners/"/>
    <n v="399.99"/>
    <n v="63386"/>
    <n v="470"/>
    <n v="22"/>
    <x v="1"/>
    <x v="508"/>
    <n v="2"/>
    <d v="2022-05-13T00:00:00"/>
    <x v="25"/>
    <n v="7.414886568011864E-3"/>
    <n v="25353766.140000001"/>
    <x v="1"/>
    <x v="2"/>
    <x v="1"/>
    <x v="2"/>
    <x v="3"/>
  </r>
  <r>
    <n v="64404"/>
    <s v="Database Design and MySQL"/>
    <s v="https://www.udemy.com/course/calebthevideomaker2-database-and-mysql-classes/"/>
    <n v="399.99"/>
    <n v="63129"/>
    <n v="1662"/>
    <n v="100"/>
    <x v="0"/>
    <x v="509"/>
    <n v="10"/>
    <d v="2013-07-08T00:00:00"/>
    <x v="8"/>
    <n v="2.6327044622914984E-2"/>
    <n v="25250968.710000001"/>
    <x v="1"/>
    <x v="2"/>
    <x v="0"/>
    <x v="2"/>
    <x v="3"/>
  </r>
  <r>
    <n v="1646980"/>
    <s v="MERN Stack Front To Back: Full Stack React, Redux &amp; Node.js"/>
    <s v="https://www.udemy.com/course/mern-stack-front-to-back/"/>
    <n v="1499.99"/>
    <n v="63111"/>
    <n v="15519"/>
    <n v="73"/>
    <x v="2"/>
    <x v="510"/>
    <n v="12"/>
    <d v="2018-04-15T00:00:00"/>
    <x v="102"/>
    <n v="0.24590008081000142"/>
    <n v="94665868.890000001"/>
    <x v="0"/>
    <x v="2"/>
    <x v="0"/>
    <x v="0"/>
    <x v="1"/>
  </r>
  <r>
    <n v="3212235"/>
    <s v="The Complete Salesforce Development Course - 2024 Updates"/>
    <s v="https://www.udemy.com/course/salesforce-development/"/>
    <n v="1599.99"/>
    <n v="63066"/>
    <n v="10810"/>
    <n v="324"/>
    <x v="0"/>
    <x v="511"/>
    <n v="36.5"/>
    <d v="2020-06-07T00:00:00"/>
    <x v="168"/>
    <n v="0.1714077315827863"/>
    <n v="100904969.34"/>
    <x v="0"/>
    <x v="2"/>
    <x v="0"/>
    <x v="2"/>
    <x v="1"/>
  </r>
  <r>
    <n v="3740582"/>
    <s v="The Complete Java Development Bootcamp"/>
    <s v="https://www.udemy.com/course/the-complete-java-development-bootcamp/"/>
    <n v="1299.99"/>
    <n v="62847"/>
    <n v="8941"/>
    <n v="393"/>
    <x v="0"/>
    <x v="512"/>
    <n v="27"/>
    <d v="2020-12-31T00:00:00"/>
    <x v="4"/>
    <n v="0.14226613839960539"/>
    <n v="81700471.530000001"/>
    <x v="0"/>
    <x v="2"/>
    <x v="0"/>
    <x v="2"/>
    <x v="1"/>
  </r>
  <r>
    <n v="895786"/>
    <s v="The Complete iOS 10 &amp; Swift 3 Developer Course"/>
    <s v="https://www.udemy.com/course/complete-ios-10-developer-course/"/>
    <n v="1099.99"/>
    <n v="62843"/>
    <n v="10832"/>
    <n v="223"/>
    <x v="0"/>
    <x v="513"/>
    <n v="30"/>
    <d v="2016-07-04T00:00:00"/>
    <x v="160"/>
    <n v="0.1723660550896679"/>
    <n v="69126671.570000008"/>
    <x v="3"/>
    <x v="2"/>
    <x v="0"/>
    <x v="2"/>
    <x v="2"/>
  </r>
  <r>
    <n v="4774978"/>
    <s v="Build a Backend REST API with Node JS from Scratch"/>
    <s v="https://www.udemy.com/course/build-backend-api-node-js-and-react-frontend/"/>
    <n v="699.99"/>
    <n v="62730"/>
    <n v="327"/>
    <n v="53"/>
    <x v="2"/>
    <x v="514"/>
    <n v="12.5"/>
    <d v="2022-07-11T00:00:00"/>
    <x v="22"/>
    <n v="5.2128168340506934E-3"/>
    <n v="43910372.700000003"/>
    <x v="4"/>
    <x v="2"/>
    <x v="1"/>
    <x v="2"/>
    <x v="3"/>
  </r>
  <r>
    <n v="5025724"/>
    <s v="Java And PHP Complete Course For Java And PHP Beginners"/>
    <s v="https://www.udemy.com/course/java-and-php-complete-course/"/>
    <n v="799.99"/>
    <n v="62485"/>
    <n v="452"/>
    <n v="86"/>
    <x v="1"/>
    <x v="515"/>
    <n v="7"/>
    <d v="2022-12-15T00:00:00"/>
    <x v="4"/>
    <n v="7.2337360966631993E-3"/>
    <n v="49987375.149999999"/>
    <x v="4"/>
    <x v="2"/>
    <x v="1"/>
    <x v="2"/>
    <x v="3"/>
  </r>
  <r>
    <n v="5178116"/>
    <s v="The Front-End Web Developer Bootcamp: HTML, CSS, JS &amp; React"/>
    <s v="https://www.udemy.com/course/the-front-end-web-developer-bootcamp-html-css-js-react/"/>
    <n v="699.99"/>
    <n v="62401"/>
    <n v="822"/>
    <n v="159"/>
    <x v="0"/>
    <x v="516"/>
    <n v="11"/>
    <d v="2023-02-24T00:00:00"/>
    <x v="10"/>
    <n v="1.3172865819458021E-2"/>
    <n v="43680075.990000002"/>
    <x v="4"/>
    <x v="2"/>
    <x v="0"/>
    <x v="2"/>
    <x v="3"/>
  </r>
  <r>
    <n v="4992432"/>
    <s v="Complete Python For Absolute Beginners"/>
    <s v="https://www.udemy.com/course/complete-python-2023-for-absolute-beginners/"/>
    <n v="999.99"/>
    <n v="62263"/>
    <n v="958"/>
    <n v="18"/>
    <x v="1"/>
    <x v="517"/>
    <n v="3"/>
    <d v="2022-11-23T00:00:00"/>
    <x v="0"/>
    <n v="1.5386345020317042E-2"/>
    <n v="62262377.369999997"/>
    <x v="2"/>
    <x v="2"/>
    <x v="1"/>
    <x v="2"/>
    <x v="2"/>
  </r>
  <r>
    <n v="860148"/>
    <s v="R Programming: Advanced Analytics In R For Data Science"/>
    <s v="https://www.udemy.com/course/r-analytics/"/>
    <n v="1299.99"/>
    <n v="62199"/>
    <n v="8992"/>
    <n v="53"/>
    <x v="2"/>
    <x v="518"/>
    <n v="6"/>
    <d v="2016-05-26T00:00:00"/>
    <x v="26"/>
    <n v="0.14456824064695573"/>
    <n v="80858078.010000005"/>
    <x v="0"/>
    <x v="2"/>
    <x v="0"/>
    <x v="2"/>
    <x v="1"/>
  </r>
  <r>
    <n v="3049106"/>
    <s v="Big Data Programming Languages &amp; Big Data Vs Data Science"/>
    <s v="https://www.udemy.com/course/big-data-programming-languages-big-data-vs-data-science/"/>
    <n v="399.99"/>
    <n v="62181"/>
    <n v="759"/>
    <n v="6"/>
    <x v="1"/>
    <x v="519"/>
    <n v="36"/>
    <d v="2020-04-25T00:00:00"/>
    <x v="111"/>
    <n v="1.2206300960100351E-2"/>
    <n v="24871778.190000001"/>
    <x v="1"/>
    <x v="2"/>
    <x v="2"/>
    <x v="2"/>
    <x v="4"/>
  </r>
  <r>
    <n v="1105822"/>
    <s v="The Full JavaScript &amp; ES6 Tutorial - (including ES7 &amp; React)"/>
    <s v="https://www.udemy.com/course/es6-in-depth/"/>
    <n v="399.99"/>
    <n v="62139"/>
    <n v="3834"/>
    <n v="105"/>
    <x v="0"/>
    <x v="520"/>
    <n v="5"/>
    <d v="2017-02-07T00:00:00"/>
    <x v="2"/>
    <n v="6.1700381402983631E-2"/>
    <n v="24854978.609999999"/>
    <x v="1"/>
    <x v="2"/>
    <x v="1"/>
    <x v="2"/>
    <x v="4"/>
  </r>
  <r>
    <n v="699618"/>
    <s v="Create your first portfolio and host it live - for beginners"/>
    <s v="https://www.udemy.com/course/html-and-css-from-scratch/"/>
    <n v="399.99"/>
    <n v="62124"/>
    <n v="1715"/>
    <n v="70"/>
    <x v="1"/>
    <x v="521"/>
    <n v="9"/>
    <d v="2015-12-17T00:00:00"/>
    <x v="9"/>
    <n v="2.760607816624815E-2"/>
    <n v="24848978.760000002"/>
    <x v="1"/>
    <x v="2"/>
    <x v="1"/>
    <x v="2"/>
    <x v="4"/>
  </r>
  <r>
    <n v="5022262"/>
    <s v="Java And C++ And PHP Crash Course All in One For Beginners"/>
    <s v="https://www.udemy.com/course/java-and-c-and-php-crash-course-for-beginners/"/>
    <n v="399.99"/>
    <n v="61785"/>
    <n v="480"/>
    <n v="44"/>
    <x v="1"/>
    <x v="522"/>
    <n v="2.5"/>
    <d v="2022-12-13T00:00:00"/>
    <x v="18"/>
    <n v="7.7688759407623211E-3"/>
    <n v="24713382.150000002"/>
    <x v="1"/>
    <x v="2"/>
    <x v="1"/>
    <x v="2"/>
    <x v="4"/>
  </r>
  <r>
    <n v="4636182"/>
    <s v="Build a User Web App from Scratch with Vanilla PHP 8+"/>
    <s v="https://www.udemy.com/course/create-real-world-php-webapp-from-scratch/"/>
    <n v="399.99"/>
    <n v="61756"/>
    <n v="200"/>
    <n v="55"/>
    <x v="2"/>
    <x v="523"/>
    <n v="18.5"/>
    <d v="2022-04-10T00:00:00"/>
    <x v="24"/>
    <n v="3.2385517196709631E-3"/>
    <n v="24701782.440000001"/>
    <x v="1"/>
    <x v="2"/>
    <x v="1"/>
    <x v="2"/>
    <x v="4"/>
  </r>
  <r>
    <n v="4317794"/>
    <s v="Flutter &amp; Firebase Chat App: Master Flutter and Firebase"/>
    <s v="https://www.udemy.com/course/flutter-20-firebase-build-a-chat-app-for-ios-android/"/>
    <n v="499.99"/>
    <n v="61532"/>
    <n v="492"/>
    <n v="98"/>
    <x v="0"/>
    <x v="524"/>
    <n v="10.5"/>
    <d v="2021-09-24T00:00:00"/>
    <x v="16"/>
    <n v="7.9958395631541303E-3"/>
    <n v="30765384.68"/>
    <x v="1"/>
    <x v="2"/>
    <x v="0"/>
    <x v="2"/>
    <x v="3"/>
  </r>
  <r>
    <n v="1165096"/>
    <s v="Vue JS 2.0 - Mastering Web Apps"/>
    <s v="https://www.udemy.com/course/vue-web-apps/"/>
    <n v="399.99"/>
    <n v="61511"/>
    <n v="2716"/>
    <n v="69"/>
    <x v="0"/>
    <x v="525"/>
    <n v="4.5"/>
    <d v="2017-03-31T00:00:00"/>
    <x v="33"/>
    <n v="4.4154704036676366E-2"/>
    <n v="24603784.890000001"/>
    <x v="1"/>
    <x v="2"/>
    <x v="0"/>
    <x v="2"/>
    <x v="4"/>
  </r>
  <r>
    <n v="4476550"/>
    <s v="Master Python Web Scraping &amp; Automation using BS4 &amp; Selenium"/>
    <s v="https://www.udemy.com/course/master-python-web-scraping-automation-using-bs4-selenium/"/>
    <n v="399.99"/>
    <n v="61485"/>
    <n v="459"/>
    <n v="30"/>
    <x v="0"/>
    <x v="526"/>
    <n v="3.5"/>
    <d v="2022-01-04T00:00:00"/>
    <x v="169"/>
    <n v="7.4652354232739694E-3"/>
    <n v="24593385.150000002"/>
    <x v="1"/>
    <x v="2"/>
    <x v="0"/>
    <x v="2"/>
    <x v="4"/>
  </r>
  <r>
    <n v="4072708"/>
    <s v="Flutter REST Movie App: Master Flutter REST API Development"/>
    <s v="https://www.udemy.com/course/flutter-rest-api-development-course-build-a-movie-app/"/>
    <n v="649.99"/>
    <n v="61479"/>
    <n v="395"/>
    <n v="33"/>
    <x v="0"/>
    <x v="527"/>
    <n v="3.5"/>
    <d v="2021-05-24T00:00:00"/>
    <x v="16"/>
    <n v="6.4249581157793719E-3"/>
    <n v="39960735.210000001"/>
    <x v="4"/>
    <x v="2"/>
    <x v="1"/>
    <x v="2"/>
    <x v="3"/>
  </r>
  <r>
    <n v="1087374"/>
    <s v="Essentials in JavaScript ES6 - A Fun and Clear Introduction"/>
    <s v="https://www.udemy.com/course/essentials-in-javascript-es6/"/>
    <n v="399.99"/>
    <n v="61429"/>
    <n v="4877"/>
    <n v="43"/>
    <x v="0"/>
    <x v="528"/>
    <n v="2"/>
    <d v="2017-01-23T00:00:00"/>
    <x v="2"/>
    <n v="7.9392469354864964E-2"/>
    <n v="24570985.710000001"/>
    <x v="1"/>
    <x v="2"/>
    <x v="1"/>
    <x v="2"/>
    <x v="4"/>
  </r>
  <r>
    <n v="861624"/>
    <s v="ES6 Javascript: The Complete Developer's Guide"/>
    <s v="https://www.udemy.com/course/javascript-es6-tutorial/"/>
    <n v="1199.99"/>
    <n v="61396"/>
    <n v="14334"/>
    <n v="70"/>
    <x v="1"/>
    <x v="529"/>
    <n v="6.5"/>
    <d v="2016-05-27T00:00:00"/>
    <x v="2"/>
    <n v="0.23346797836992639"/>
    <n v="73674586.040000007"/>
    <x v="3"/>
    <x v="2"/>
    <x v="1"/>
    <x v="0"/>
    <x v="2"/>
  </r>
  <r>
    <n v="64605"/>
    <s v="1 Hour CSS"/>
    <s v="https://www.udemy.com/course/1-hour-css/"/>
    <n v="399.99"/>
    <n v="61257"/>
    <n v="2637"/>
    <n v="16"/>
    <x v="1"/>
    <x v="530"/>
    <n v="1"/>
    <d v="2013-07-09T00:00:00"/>
    <x v="9"/>
    <n v="4.304814143689701E-2"/>
    <n v="24502187.43"/>
    <x v="1"/>
    <x v="2"/>
    <x v="1"/>
    <x v="2"/>
    <x v="4"/>
  </r>
  <r>
    <n v="3047192"/>
    <s v="Master the Coding Interview: Big Tech (FAANG) Interviews"/>
    <s v="https://www.udemy.com/course/master-the-coding-interview-big-tech-faang-interviews/"/>
    <n v="1699.99"/>
    <n v="61250"/>
    <n v="5459"/>
    <n v="291"/>
    <x v="2"/>
    <x v="531"/>
    <n v="37"/>
    <d v="2020-04-24T00:00:00"/>
    <x v="40"/>
    <n v="8.9126530612244903E-2"/>
    <n v="104124387.5"/>
    <x v="0"/>
    <x v="2"/>
    <x v="0"/>
    <x v="2"/>
    <x v="1"/>
  </r>
  <r>
    <n v="3215305"/>
    <s v="Linear Regression and Logistic Regression using R Studio"/>
    <s v="https://www.udemy.com/course/linear-regression-and-logistic-regression-r-studio-starttech/"/>
    <n v="399.99"/>
    <n v="61250"/>
    <n v="333"/>
    <n v="64"/>
    <x v="1"/>
    <x v="532"/>
    <n v="6"/>
    <d v="2020-06-08T00:00:00"/>
    <x v="54"/>
    <n v="5.4367346938775513E-3"/>
    <n v="24499387.5"/>
    <x v="1"/>
    <x v="2"/>
    <x v="0"/>
    <x v="2"/>
    <x v="4"/>
  </r>
  <r>
    <n v="4779652"/>
    <s v="React - Complete Developer Course with Hands-On Projects"/>
    <s v="https://www.udemy.com/course/react-complete-developer-course-with-hands-on-projects/"/>
    <n v="399.99"/>
    <n v="60923"/>
    <n v="545"/>
    <n v="87"/>
    <x v="1"/>
    <x v="533"/>
    <n v="10.5"/>
    <d v="2022-07-13T00:00:00"/>
    <x v="3"/>
    <n v="8.9457183658060175E-3"/>
    <n v="24368590.77"/>
    <x v="1"/>
    <x v="2"/>
    <x v="1"/>
    <x v="2"/>
    <x v="4"/>
  </r>
  <r>
    <n v="4490498"/>
    <s v="Dart &amp; Flutter | The Complete Flutter Development Course"/>
    <s v="https://www.udemy.com/course/dart-flutter-the-complete-flutter-development-course/"/>
    <n v="699.99"/>
    <n v="60709"/>
    <n v="1253"/>
    <n v="165"/>
    <x v="0"/>
    <x v="534"/>
    <n v="19"/>
    <d v="2022-01-12T00:00:00"/>
    <x v="16"/>
    <n v="2.0639443904528158E-2"/>
    <n v="42495692.910000004"/>
    <x v="4"/>
    <x v="2"/>
    <x v="1"/>
    <x v="2"/>
    <x v="3"/>
  </r>
  <r>
    <n v="4860890"/>
    <s v="Build, Host &amp; Manage WordPress Websites using AI [10Web]"/>
    <s v="https://www.udemy.com/course/build-host-manage-super-fast-wordpress-websites-in-10web/"/>
    <n v="649.99"/>
    <n v="60571"/>
    <n v="300"/>
    <n v="25"/>
    <x v="0"/>
    <x v="535"/>
    <n v="4.5"/>
    <d v="2022-09-01T00:00:00"/>
    <x v="25"/>
    <n v="4.9528652325370225E-3"/>
    <n v="39370544.289999999"/>
    <x v="4"/>
    <x v="2"/>
    <x v="1"/>
    <x v="2"/>
    <x v="3"/>
  </r>
  <r>
    <n v="3438062"/>
    <s v="Advanced Web Developer Course - Beginner to Advanced"/>
    <s v="https://www.udemy.com/course/advanced-web-developer-course-beginner-to-advanced/"/>
    <n v="399.99"/>
    <n v="60453"/>
    <n v="983"/>
    <n v="569"/>
    <x v="1"/>
    <x v="536"/>
    <n v="37"/>
    <d v="2020-08-21T00:00:00"/>
    <x v="1"/>
    <n v="1.6260566059583478E-2"/>
    <n v="24180595.469999999"/>
    <x v="1"/>
    <x v="2"/>
    <x v="0"/>
    <x v="2"/>
    <x v="4"/>
  </r>
  <r>
    <n v="3731904"/>
    <s v="The Complete Data Structures and Algorithms Course in Java"/>
    <s v="https://www.udemy.com/course/data-structures-and-algorithms-for-coding-interview/"/>
    <n v="399.99"/>
    <n v="60409"/>
    <n v="479"/>
    <n v="179"/>
    <x v="0"/>
    <x v="537"/>
    <n v="20.5"/>
    <d v="2020-12-28T00:00:00"/>
    <x v="40"/>
    <n v="7.9292820606201055E-3"/>
    <n v="24162995.91"/>
    <x v="1"/>
    <x v="2"/>
    <x v="1"/>
    <x v="2"/>
    <x v="4"/>
  </r>
  <r>
    <n v="3279690"/>
    <s v="DP-900 Azure Data Fundamentals Exam Prep In One Day"/>
    <s v="https://www.udemy.com/course/dp900-azure/"/>
    <n v="1299.99"/>
    <n v="60334"/>
    <n v="12127"/>
    <n v="50"/>
    <x v="1"/>
    <x v="538"/>
    <n v="4.5"/>
    <d v="2020-06-29T00:00:00"/>
    <x v="170"/>
    <n v="0.20099777903006597"/>
    <n v="78433596.659999996"/>
    <x v="0"/>
    <x v="2"/>
    <x v="0"/>
    <x v="0"/>
    <x v="1"/>
  </r>
  <r>
    <n v="1029638"/>
    <s v="Tweetme | Build a Twitter-like app step by step with Django"/>
    <s v="https://www.udemy.com/course/tweetme-django/"/>
    <n v="399.99"/>
    <n v="60233"/>
    <n v="943"/>
    <n v="77"/>
    <x v="2"/>
    <x v="539"/>
    <n v="10.5"/>
    <d v="2016-12-02T00:00:00"/>
    <x v="39"/>
    <n v="1.5655869705975128E-2"/>
    <n v="24092597.670000002"/>
    <x v="1"/>
    <x v="2"/>
    <x v="1"/>
    <x v="2"/>
    <x v="4"/>
  </r>
  <r>
    <n v="4980262"/>
    <s v="C++ And Java Training Crash Course for Beginners"/>
    <s v="https://www.udemy.com/course/c-and-java-training-crash-course-2022/"/>
    <n v="399.99"/>
    <n v="60150"/>
    <n v="501"/>
    <n v="30"/>
    <x v="1"/>
    <x v="540"/>
    <n v="2"/>
    <d v="2022-11-16T00:00:00"/>
    <x v="18"/>
    <n v="8.3291770573566092E-3"/>
    <n v="24059398.5"/>
    <x v="1"/>
    <x v="2"/>
    <x v="1"/>
    <x v="2"/>
    <x v="4"/>
  </r>
  <r>
    <n v="881210"/>
    <s v="Learn Complete WordPress for Building a Professional Sites"/>
    <s v="https://www.udemy.com/course/learn-complete-wordpress-for-building-a-professional-sites/"/>
    <n v="399.99"/>
    <n v="60121"/>
    <n v="759"/>
    <n v="62"/>
    <x v="0"/>
    <x v="541"/>
    <n v="9"/>
    <d v="2016-06-17T00:00:00"/>
    <x v="25"/>
    <n v="1.2624540509971558E-2"/>
    <n v="24047798.789999999"/>
    <x v="1"/>
    <x v="2"/>
    <x v="1"/>
    <x v="2"/>
    <x v="4"/>
  </r>
  <r>
    <n v="2451482"/>
    <s v="Object Oriented Programming for beginners - Using Python"/>
    <s v="https://www.udemy.com/course/object-oriented-programming-for-beginners-using-python/"/>
    <n v="399.99"/>
    <n v="59903"/>
    <n v="589"/>
    <n v="28"/>
    <x v="1"/>
    <x v="542"/>
    <n v="3"/>
    <d v="2019-07-09T00:00:00"/>
    <x v="50"/>
    <n v="9.8325626429394183E-3"/>
    <n v="23960600.969999999"/>
    <x v="1"/>
    <x v="2"/>
    <x v="1"/>
    <x v="2"/>
    <x v="4"/>
  </r>
  <r>
    <n v="3894852"/>
    <s v="Machine Learning - Regression and Classification (math Inc.)"/>
    <s v="https://www.udemy.com/course/machine-learning-regression-and-classification-math-inc/"/>
    <n v="399.99"/>
    <n v="59899"/>
    <n v="482"/>
    <n v="54"/>
    <x v="0"/>
    <x v="543"/>
    <n v="17"/>
    <d v="2021-03-06T00:00:00"/>
    <x v="15"/>
    <n v="8.0468789128366087E-3"/>
    <n v="23959001.010000002"/>
    <x v="1"/>
    <x v="2"/>
    <x v="2"/>
    <x v="2"/>
    <x v="4"/>
  </r>
  <r>
    <n v="4885232"/>
    <s v="WordPress Crash Course: Build any Website in Minutes!"/>
    <s v="https://www.udemy.com/course/wordpress-mastery-for-beginners-learn-wordpress-fast/"/>
    <n v="399.99"/>
    <n v="59896"/>
    <n v="527"/>
    <n v="27"/>
    <x v="1"/>
    <x v="544"/>
    <n v="2.5"/>
    <d v="2022-09-16T00:00:00"/>
    <x v="25"/>
    <n v="8.798584212635234E-3"/>
    <n v="23957801.039999999"/>
    <x v="1"/>
    <x v="2"/>
    <x v="1"/>
    <x v="2"/>
    <x v="4"/>
  </r>
  <r>
    <n v="2681066"/>
    <s v="Selenium Automation: a complete package"/>
    <s v="https://www.udemy.com/course/selenium-webdriver-with-maven-jenkins-git-cucumber/"/>
    <n v="799.99"/>
    <n v="59716"/>
    <n v="289"/>
    <n v="19"/>
    <x v="0"/>
    <x v="545"/>
    <n v="16.5"/>
    <d v="2019-11-30T00:00:00"/>
    <x v="63"/>
    <n v="4.8395739835220041E-3"/>
    <n v="47772202.840000004"/>
    <x v="4"/>
    <x v="2"/>
    <x v="1"/>
    <x v="2"/>
    <x v="3"/>
  </r>
  <r>
    <n v="3327006"/>
    <s v="Python Programming Complete Beginners Course Bootcamp"/>
    <s v="https://www.udemy.com/course/python-programming-complete-beginner-course-bootcamp/"/>
    <n v="399.99"/>
    <n v="59608"/>
    <n v="840"/>
    <n v="76"/>
    <x v="1"/>
    <x v="546"/>
    <n v="15.5"/>
    <d v="2020-07-13T00:00:00"/>
    <x v="0"/>
    <n v="1.4092068178767951E-2"/>
    <n v="23842603.920000002"/>
    <x v="1"/>
    <x v="2"/>
    <x v="1"/>
    <x v="2"/>
    <x v="4"/>
  </r>
  <r>
    <n v="943296"/>
    <s v="Understanding Docker and using it for Selenium automation"/>
    <s v="https://www.udemy.com/course/understanding-docker-performing-selenium-automation/"/>
    <n v="499.99"/>
    <n v="59292"/>
    <n v="3401"/>
    <n v="47"/>
    <x v="0"/>
    <x v="547"/>
    <n v="6"/>
    <d v="2016-08-28T00:00:00"/>
    <x v="101"/>
    <n v="5.7360183498617011E-2"/>
    <n v="29645407.080000002"/>
    <x v="1"/>
    <x v="2"/>
    <x v="1"/>
    <x v="2"/>
    <x v="3"/>
  </r>
  <r>
    <n v="713104"/>
    <s v="Data Science: Deep Learning and Neural Networks in Python"/>
    <s v="https://www.udemy.com/course/data-science-deep-learning-in-python/"/>
    <n v="1599.99"/>
    <n v="59198"/>
    <n v="10021"/>
    <n v="90"/>
    <x v="2"/>
    <x v="548"/>
    <n v="12"/>
    <d v="2016-01-02T00:00:00"/>
    <x v="0"/>
    <n v="0.16927936754620088"/>
    <n v="94716208.019999996"/>
    <x v="0"/>
    <x v="2"/>
    <x v="0"/>
    <x v="2"/>
    <x v="1"/>
  </r>
  <r>
    <n v="2669808"/>
    <s v="Java Course for Complete Beginners with Practical Examples"/>
    <s v="https://www.udemy.com/course/practical-java-course/"/>
    <n v="1099.99"/>
    <n v="59193"/>
    <n v="4641"/>
    <n v="278"/>
    <x v="1"/>
    <x v="549"/>
    <n v="30"/>
    <d v="2019-11-23T00:00:00"/>
    <x v="4"/>
    <n v="7.8404541077492271E-2"/>
    <n v="65111708.07"/>
    <x v="3"/>
    <x v="2"/>
    <x v="0"/>
    <x v="2"/>
    <x v="2"/>
  </r>
  <r>
    <n v="1464166"/>
    <s v="DevOps MasterClass 2024: Terraform Kubernetes Ansible Docker"/>
    <s v="https://www.udemy.com/course/devops-training/"/>
    <n v="3099.99"/>
    <n v="59189"/>
    <n v="6399"/>
    <n v="548"/>
    <x v="0"/>
    <x v="550"/>
    <n v="76.5"/>
    <d v="2017-12-09T00:00:00"/>
    <x v="110"/>
    <n v="0.10811130446535674"/>
    <n v="183485308.10999998"/>
    <x v="0"/>
    <x v="2"/>
    <x v="0"/>
    <x v="2"/>
    <x v="1"/>
  </r>
  <r>
    <n v="4789952"/>
    <s v="Complete Bootstrap &amp; React Bootcamp with Hands-On Projects"/>
    <s v="https://www.udemy.com/course/complete-bootstrap-react-bootcamp-with-hands-on-projects/"/>
    <n v="399.99"/>
    <n v="59148"/>
    <n v="362"/>
    <n v="131"/>
    <x v="1"/>
    <x v="551"/>
    <n v="13"/>
    <d v="2022-07-19T00:00:00"/>
    <x v="3"/>
    <n v="6.1202407520119023E-3"/>
    <n v="23658608.52"/>
    <x v="1"/>
    <x v="2"/>
    <x v="1"/>
    <x v="2"/>
    <x v="4"/>
  </r>
  <r>
    <n v="2430492"/>
    <s v="Tensorflow 2.0: Deep Learning and Artificial Intelligence"/>
    <s v="https://www.udemy.com/course/deep-learning-tensorflow-2/"/>
    <n v="1999.99"/>
    <n v="59113"/>
    <n v="12987"/>
    <n v="141"/>
    <x v="0"/>
    <x v="552"/>
    <n v="24"/>
    <d v="2019-06-26T00:00:00"/>
    <x v="13"/>
    <n v="0.21969786679748957"/>
    <n v="118225408.87"/>
    <x v="0"/>
    <x v="2"/>
    <x v="0"/>
    <x v="0"/>
    <x v="1"/>
  </r>
  <r>
    <n v="5167442"/>
    <s v="MySQL for Beginners:  A Complete Training for beginnners"/>
    <s v="https://www.udemy.com/course/mysql-for-beginners-a-complete-mysql-training-for-beginnners/"/>
    <n v="649.99"/>
    <n v="59007"/>
    <n v="569"/>
    <n v="24"/>
    <x v="1"/>
    <x v="553"/>
    <n v="2.5"/>
    <d v="2023-02-19T00:00:00"/>
    <x v="171"/>
    <n v="9.6429237209144682E-3"/>
    <n v="38353959.93"/>
    <x v="4"/>
    <x v="2"/>
    <x v="1"/>
    <x v="2"/>
    <x v="3"/>
  </r>
  <r>
    <n v="4789948"/>
    <s v="Complete JavaScript, jQuery and React Bootcamp - Hands-On"/>
    <s v="https://www.udemy.com/course/complete-javascript-jquery-and-react-bootcamp-hands-on/"/>
    <n v="399.99"/>
    <n v="58996"/>
    <n v="428"/>
    <n v="170"/>
    <x v="1"/>
    <x v="554"/>
    <n v="13"/>
    <d v="2022-07-19T00:00:00"/>
    <x v="3"/>
    <n v="7.2547291341785881E-3"/>
    <n v="23597810.039999999"/>
    <x v="1"/>
    <x v="2"/>
    <x v="1"/>
    <x v="2"/>
    <x v="4"/>
  </r>
  <r>
    <n v="3604434"/>
    <s v="Microfrontends with React: A Complete Developer's Guide"/>
    <s v="https://www.udemy.com/course/microfrontend-course/"/>
    <n v="1699.99"/>
    <n v="58839"/>
    <n v="8367"/>
    <n v="123"/>
    <x v="0"/>
    <x v="555"/>
    <n v="9"/>
    <d v="2020-10-30T00:00:00"/>
    <x v="10"/>
    <n v="0.14220160097894255"/>
    <n v="100025711.61"/>
    <x v="0"/>
    <x v="2"/>
    <x v="0"/>
    <x v="2"/>
    <x v="1"/>
  </r>
  <r>
    <n v="1002030"/>
    <s v="Web Development w/ Google‚Äôs Go (golang) Programming Language"/>
    <s v="https://www.udemy.com/course/go-programming-language/"/>
    <n v="1299.99"/>
    <n v="58707"/>
    <n v="7616"/>
    <n v="173"/>
    <x v="2"/>
    <x v="556"/>
    <n v="19"/>
    <d v="2016-11-03T00:00:00"/>
    <x v="51"/>
    <n v="0.12972899313540123"/>
    <n v="76318512.930000007"/>
    <x v="0"/>
    <x v="2"/>
    <x v="0"/>
    <x v="2"/>
    <x v="1"/>
  </r>
  <r>
    <n v="962556"/>
    <s v="Learn To Code Trading Card Game Battle System With Unity 3D"/>
    <s v="https://www.udemy.com/course/learn-to-code-trading-card-game-battle-system-with-unity-3d/"/>
    <n v="399.99"/>
    <n v="58529"/>
    <n v="1291"/>
    <n v="71"/>
    <x v="0"/>
    <x v="557"/>
    <n v="15.5"/>
    <d v="2016-09-19T00:00:00"/>
    <x v="132"/>
    <n v="2.2057441610141983E-2"/>
    <n v="23411014.710000001"/>
    <x v="1"/>
    <x v="2"/>
    <x v="1"/>
    <x v="2"/>
    <x v="4"/>
  </r>
  <r>
    <n v="1496348"/>
    <s v="Unit Testing for C# Developers"/>
    <s v="https://www.udemy.com/course/unit-testing-csharp/"/>
    <n v="1699.99"/>
    <n v="58067"/>
    <n v="12678"/>
    <n v="86"/>
    <x v="0"/>
    <x v="558"/>
    <n v="6"/>
    <d v="2018-01-05T00:00:00"/>
    <x v="172"/>
    <n v="0.21833399349027846"/>
    <n v="98713319.329999998"/>
    <x v="0"/>
    <x v="2"/>
    <x v="0"/>
    <x v="0"/>
    <x v="1"/>
  </r>
  <r>
    <n v="3292616"/>
    <s v="ISTQB Foundation Level V4.0 Complete Training"/>
    <s v="https://www.udemy.com/course/foundation-level-training/"/>
    <n v="1699.99"/>
    <n v="58002"/>
    <n v="14536"/>
    <n v="254"/>
    <x v="1"/>
    <x v="559"/>
    <n v="26.5"/>
    <d v="2020-07-02T00:00:00"/>
    <x v="77"/>
    <n v="0.25061204786041863"/>
    <n v="98602819.980000004"/>
    <x v="0"/>
    <x v="2"/>
    <x v="0"/>
    <x v="0"/>
    <x v="1"/>
  </r>
  <r>
    <n v="4835218"/>
    <s v="TailwindCSS from A to Z: Master TailwindCSS Quickly"/>
    <s v="https://www.udemy.com/course/learn-tailwind-css-quickly/"/>
    <n v="399.99"/>
    <n v="57980"/>
    <n v="524"/>
    <n v="23"/>
    <x v="1"/>
    <x v="560"/>
    <n v="1.5"/>
    <d v="2022-08-16T00:00:00"/>
    <x v="173"/>
    <n v="9.0375991721283206E-3"/>
    <n v="23191420.199999999"/>
    <x v="1"/>
    <x v="2"/>
    <x v="1"/>
    <x v="2"/>
    <x v="4"/>
  </r>
  <r>
    <n v="2420940"/>
    <s v="SVM for Beginners: Support Vector Machines in R Studio"/>
    <s v="https://www.udemy.com/course/machine-learning-adv-support-vector-machines-svm-in-r/"/>
    <n v="399.99"/>
    <n v="57923"/>
    <n v="146"/>
    <n v="51"/>
    <x v="0"/>
    <x v="561"/>
    <n v="5"/>
    <d v="2019-06-19T00:00:00"/>
    <x v="15"/>
    <n v="2.5205876767432625E-3"/>
    <n v="23168620.77"/>
    <x v="1"/>
    <x v="2"/>
    <x v="0"/>
    <x v="2"/>
    <x v="4"/>
  </r>
  <r>
    <n v="866460"/>
    <s v="Angular 2+ with Typescript - Essential Training"/>
    <s v="https://www.udemy.com/course/angular-2-training/"/>
    <n v="399.99"/>
    <n v="57870"/>
    <n v="1786"/>
    <n v="66"/>
    <x v="1"/>
    <x v="562"/>
    <n v="3"/>
    <d v="2016-06-02T00:00:00"/>
    <x v="30"/>
    <n v="3.086227751857612E-2"/>
    <n v="23147421.300000001"/>
    <x v="1"/>
    <x v="2"/>
    <x v="1"/>
    <x v="2"/>
    <x v="4"/>
  </r>
  <r>
    <n v="3715884"/>
    <s v="Flutter 1.2 with Firebase&amp;Stripe Build shop app from scratch"/>
    <s v="https://www.udemy.com/course/flutter-with-firebase-build-an-e-commerce-app-from-scratch/"/>
    <n v="399.99"/>
    <n v="57817"/>
    <n v="641"/>
    <n v="141"/>
    <x v="2"/>
    <x v="563"/>
    <n v="14.5"/>
    <d v="2020-12-19T00:00:00"/>
    <x v="16"/>
    <n v="1.1086704602452566E-2"/>
    <n v="23126221.830000002"/>
    <x v="1"/>
    <x v="2"/>
    <x v="1"/>
    <x v="2"/>
    <x v="4"/>
  </r>
  <r>
    <n v="758582"/>
    <s v="PHP with Laravel for beginners - Become a Master in Laravel"/>
    <s v="https://www.udemy.com/course/php-with-laravel-for-beginners-become-a-master-in-laravel/"/>
    <n v="2599.9899999999998"/>
    <n v="57683"/>
    <n v="12857"/>
    <n v="409"/>
    <x v="0"/>
    <x v="564"/>
    <n v="43"/>
    <d v="2016-02-10T00:00:00"/>
    <x v="82"/>
    <n v="0.22289062635438517"/>
    <n v="149975223.16999999"/>
    <x v="0"/>
    <x v="2"/>
    <x v="1"/>
    <x v="0"/>
    <x v="1"/>
  </r>
  <r>
    <n v="4248756"/>
    <s v="Complete Python and Machine Learning in Financial Analysis"/>
    <s v="https://www.udemy.com/course/python-and-machine-learning-in-financial-analysis/"/>
    <n v="999.99"/>
    <n v="57434"/>
    <n v="464"/>
    <n v="83"/>
    <x v="0"/>
    <x v="565"/>
    <n v="20.5"/>
    <d v="2021-08-18T00:00:00"/>
    <x v="0"/>
    <n v="8.0788383187658883E-3"/>
    <n v="57433425.660000004"/>
    <x v="2"/>
    <x v="2"/>
    <x v="2"/>
    <x v="2"/>
    <x v="2"/>
  </r>
  <r>
    <n v="618736"/>
    <s v="JSP, Servlets and JDBC for Beginners: Build a Database App"/>
    <s v="https://www.udemy.com/course/jsp-tutorial/"/>
    <n v="1299.99"/>
    <n v="57204"/>
    <n v="12104"/>
    <n v="117"/>
    <x v="0"/>
    <x v="566"/>
    <n v="9"/>
    <d v="2015-09-22T00:00:00"/>
    <x v="174"/>
    <n v="0.21159359485350676"/>
    <n v="74364627.959999993"/>
    <x v="0"/>
    <x v="2"/>
    <x v="0"/>
    <x v="0"/>
    <x v="2"/>
  </r>
  <r>
    <n v="1693880"/>
    <s v="Selenium WebDriver: Selenium Automation Testing with Java"/>
    <s v="https://www.udemy.com/course/selenium-for-beginners/"/>
    <n v="1299.99"/>
    <n v="57123"/>
    <n v="16709"/>
    <n v="129"/>
    <x v="1"/>
    <x v="567"/>
    <n v="15"/>
    <d v="2018-05-14T00:00:00"/>
    <x v="63"/>
    <n v="0.29250914692855767"/>
    <n v="74259328.769999996"/>
    <x v="0"/>
    <x v="2"/>
    <x v="0"/>
    <x v="0"/>
    <x v="2"/>
  </r>
  <r>
    <n v="4789922"/>
    <s v="Build a Custom E-Commerce Site in React + JavaScript Basics"/>
    <s v="https://www.udemy.com/course/build-a-custom-e-commerce-site-in-react-javascript-basics/"/>
    <n v="399.99"/>
    <n v="56995"/>
    <n v="298"/>
    <n v="88"/>
    <x v="1"/>
    <x v="568"/>
    <n v="7"/>
    <d v="2022-07-19T00:00:00"/>
    <x v="3"/>
    <n v="5.2285288183173961E-3"/>
    <n v="22797430.050000001"/>
    <x v="1"/>
    <x v="2"/>
    <x v="1"/>
    <x v="2"/>
    <x v="4"/>
  </r>
  <r>
    <n v="4791878"/>
    <s v="Python &amp; Django | The Complete Django Web Development Course"/>
    <s v="https://www.udemy.com/course/python-django-the-complete-django-web-development-course/"/>
    <n v="399.99"/>
    <n v="56922"/>
    <n v="850"/>
    <n v="103"/>
    <x v="0"/>
    <x v="569"/>
    <n v="17"/>
    <d v="2022-07-20T00:00:00"/>
    <x v="39"/>
    <n v="1.4932714943255683E-2"/>
    <n v="22768230.780000001"/>
    <x v="1"/>
    <x v="2"/>
    <x v="1"/>
    <x v="2"/>
    <x v="4"/>
  </r>
  <r>
    <n v="1358570"/>
    <s v="Design Patterns in Java"/>
    <s v="https://www.udemy.com/course/design-patterns-java/"/>
    <n v="999.99"/>
    <n v="56912"/>
    <n v="8760"/>
    <n v="123"/>
    <x v="2"/>
    <x v="570"/>
    <n v="10.5"/>
    <d v="2017-09-23T00:00:00"/>
    <x v="119"/>
    <n v="0.15392184425077313"/>
    <n v="56911430.880000003"/>
    <x v="2"/>
    <x v="2"/>
    <x v="1"/>
    <x v="2"/>
    <x v="2"/>
  </r>
  <r>
    <n v="3958236"/>
    <s v="Beginner's guide to Competitive programming using python"/>
    <s v="https://www.udemy.com/course/competitive-programming-using-python/"/>
    <n v="399.99"/>
    <n v="56889"/>
    <n v="527"/>
    <n v="6"/>
    <x v="1"/>
    <x v="571"/>
    <n v="1"/>
    <d v="2021-04-04T00:00:00"/>
    <x v="0"/>
    <n v="9.263653781926208E-3"/>
    <n v="22755031.109999999"/>
    <x v="1"/>
    <x v="2"/>
    <x v="1"/>
    <x v="2"/>
    <x v="4"/>
  </r>
  <r>
    <n v="756480"/>
    <s v="Unity 3D Course: No Coding, Build &amp; Market Video Games Fast"/>
    <s v="https://www.udemy.com/course/hackingunity3d/"/>
    <n v="399.99"/>
    <n v="56747"/>
    <n v="339"/>
    <n v="70"/>
    <x v="0"/>
    <x v="572"/>
    <n v="5"/>
    <d v="2016-02-08T00:00:00"/>
    <x v="132"/>
    <n v="5.9738840819779015E-3"/>
    <n v="22698232.530000001"/>
    <x v="1"/>
    <x v="2"/>
    <x v="2"/>
    <x v="2"/>
    <x v="4"/>
  </r>
  <r>
    <n v="1356020"/>
    <s v="Blender Character Creator for Video Games (Updated to 4.2)"/>
    <s v="https://www.udemy.com/course/blendercharacters/"/>
    <n v="1699.99"/>
    <n v="55990"/>
    <n v="8087"/>
    <n v="247"/>
    <x v="1"/>
    <x v="573"/>
    <n v="34.5"/>
    <d v="2017-09-20T00:00:00"/>
    <x v="175"/>
    <n v="0.14443650651902126"/>
    <n v="95182440.099999994"/>
    <x v="0"/>
    <x v="2"/>
    <x v="0"/>
    <x v="2"/>
    <x v="1"/>
  </r>
  <r>
    <n v="1297394"/>
    <s v="C++ Development Tutorial Series - The Complete Coding Guide"/>
    <s v="https://www.udemy.com/course/cpp-course/"/>
    <n v="399.99"/>
    <n v="55803"/>
    <n v="493"/>
    <n v="106"/>
    <x v="0"/>
    <x v="574"/>
    <n v="5.5"/>
    <d v="2017-07-18T00:00:00"/>
    <x v="18"/>
    <n v="8.8346504668207794E-3"/>
    <n v="22320641.969999999"/>
    <x v="1"/>
    <x v="2"/>
    <x v="2"/>
    <x v="2"/>
    <x v="4"/>
  </r>
  <r>
    <n v="4993276"/>
    <s v="[NEW] Master Spring Boot 3 &amp; Spring Framework 6 with Java"/>
    <s v="https://www.udemy.com/course/spring-boot-and-spring-framework-tutorial-for-beginners/"/>
    <n v="1699.99"/>
    <n v="55763"/>
    <n v="9086"/>
    <n v="423"/>
    <x v="0"/>
    <x v="575"/>
    <n v="39"/>
    <d v="2022-11-24T00:00:00"/>
    <x v="97"/>
    <n v="0.1629395835948568"/>
    <n v="94796542.370000005"/>
    <x v="0"/>
    <x v="2"/>
    <x v="0"/>
    <x v="2"/>
    <x v="1"/>
  </r>
  <r>
    <n v="1893304"/>
    <s v="Oracle Certification: Mastering Java for Beginners &amp; Experts"/>
    <s v="https://www.udemy.com/course/java-series/"/>
    <n v="399.99"/>
    <n v="55617"/>
    <n v="1117"/>
    <n v="90"/>
    <x v="0"/>
    <x v="576"/>
    <n v="6"/>
    <d v="2018-09-03T00:00:00"/>
    <x v="4"/>
    <n v="2.0083787331211678E-2"/>
    <n v="22246243.830000002"/>
    <x v="1"/>
    <x v="2"/>
    <x v="1"/>
    <x v="2"/>
    <x v="4"/>
  </r>
  <r>
    <n v="2422318"/>
    <s v="SQL for Data Analysis: Beginner MySQL Business Intelligence"/>
    <s v="https://www.udemy.com/course/mysql-for-data-analysis/"/>
    <n v="1799.99"/>
    <n v="55410"/>
    <n v="9485"/>
    <n v="103"/>
    <x v="0"/>
    <x v="577"/>
    <n v="4.5"/>
    <d v="2019-06-20T00:00:00"/>
    <x v="8"/>
    <n v="0.17117848763761054"/>
    <n v="99737445.900000006"/>
    <x v="0"/>
    <x v="2"/>
    <x v="0"/>
    <x v="2"/>
    <x v="1"/>
  </r>
  <r>
    <n v="1813098"/>
    <s v="Kubernetes Hands-On - Deploy Microservices to the AWS Cloud"/>
    <s v="https://www.udemy.com/course/kubernetes-microservices/"/>
    <n v="1299.99"/>
    <n v="55332"/>
    <n v="7866"/>
    <n v="186"/>
    <x v="0"/>
    <x v="578"/>
    <n v="29"/>
    <d v="2018-07-22T00:00:00"/>
    <x v="109"/>
    <n v="0.14216005204944698"/>
    <n v="71931046.680000007"/>
    <x v="0"/>
    <x v="2"/>
    <x v="0"/>
    <x v="2"/>
    <x v="2"/>
  </r>
  <r>
    <n v="5112922"/>
    <s v="Simple React App from Scratch"/>
    <s v="https://www.udemy.com/course/build-a-simple-react-app-from-scratch/"/>
    <n v="399.99"/>
    <n v="55288"/>
    <n v="277"/>
    <n v="17"/>
    <x v="1"/>
    <x v="579"/>
    <n v="2"/>
    <d v="2023-01-26T00:00:00"/>
    <x v="176"/>
    <n v="5.0101287802054697E-3"/>
    <n v="22114647.120000001"/>
    <x v="1"/>
    <x v="2"/>
    <x v="1"/>
    <x v="2"/>
    <x v="4"/>
  </r>
  <r>
    <n v="2165246"/>
    <s v="Data Structures A-Z : Data Structures + Algorithms Bootcamp"/>
    <s v="https://www.udemy.com/course/data-structures-and-algorithms-the-complete-guide/"/>
    <n v="1699.99"/>
    <n v="55166"/>
    <n v="14126"/>
    <n v="91"/>
    <x v="0"/>
    <x v="580"/>
    <n v="7.5"/>
    <d v="2019-01-21T00:00:00"/>
    <x v="61"/>
    <n v="0.25606351738389588"/>
    <n v="93781648.340000004"/>
    <x v="0"/>
    <x v="2"/>
    <x v="0"/>
    <x v="0"/>
    <x v="1"/>
  </r>
  <r>
    <n v="2400948"/>
    <s v="A Complete Guide on TensorFlow 2.0 using Keras API"/>
    <s v="https://www.udemy.com/course/tensorflow-2/"/>
    <n v="1099.99"/>
    <n v="55105"/>
    <n v="1980"/>
    <n v="133"/>
    <x v="1"/>
    <x v="581"/>
    <n v="13"/>
    <d v="2019-06-06T00:00:00"/>
    <x v="138"/>
    <n v="3.5931403683876234E-2"/>
    <n v="60614948.950000003"/>
    <x v="3"/>
    <x v="2"/>
    <x v="1"/>
    <x v="2"/>
    <x v="2"/>
  </r>
  <r>
    <n v="1252484"/>
    <s v="Learn Bootstrap 4 Responsive Web Development"/>
    <s v="https://www.udemy.com/course/bootstrap-web/"/>
    <n v="399.99"/>
    <n v="55101"/>
    <n v="657"/>
    <n v="64"/>
    <x v="1"/>
    <x v="582"/>
    <n v="4.5"/>
    <d v="2017-06-13T00:00:00"/>
    <x v="96"/>
    <n v="1.192355855610606E-2"/>
    <n v="22039848.990000002"/>
    <x v="1"/>
    <x v="2"/>
    <x v="1"/>
    <x v="2"/>
    <x v="4"/>
  </r>
  <r>
    <n v="5002604"/>
    <s v="Solving LeetCode's Top Interview Questions in Java [2024]"/>
    <s v="https://www.udemy.com/course/solving-leetcodes-top-interview-questions-in-java/"/>
    <n v="999.99"/>
    <n v="55086"/>
    <n v="318"/>
    <n v="69"/>
    <x v="0"/>
    <x v="583"/>
    <n v="15"/>
    <d v="2022-11-30T00:00:00"/>
    <x v="87"/>
    <n v="5.7727916348981594E-3"/>
    <n v="55085449.140000001"/>
    <x v="2"/>
    <x v="2"/>
    <x v="0"/>
    <x v="2"/>
    <x v="2"/>
  </r>
  <r>
    <n v="9463"/>
    <s v="Programming Java for Beginners - The Ultimate Java Tutorial"/>
    <s v="https://www.udemy.com/course/learn-to-program-with-java/"/>
    <n v="649.99"/>
    <n v="55038"/>
    <n v="1385"/>
    <n v="114"/>
    <x v="0"/>
    <x v="584"/>
    <n v="10"/>
    <d v="2011-09-03T00:00:00"/>
    <x v="4"/>
    <n v="2.5164431847087467E-2"/>
    <n v="35774149.619999997"/>
    <x v="4"/>
    <x v="2"/>
    <x v="1"/>
    <x v="2"/>
    <x v="3"/>
  </r>
  <r>
    <n v="5167598"/>
    <s v="The Complete Microsoft SQL Server Course: From A to Z"/>
    <s v="https://www.udemy.com/course/the-complete-microsoft-sql-server-course-from-a-to-z/"/>
    <n v="399.99"/>
    <n v="55027"/>
    <n v="366"/>
    <n v="32"/>
    <x v="0"/>
    <x v="585"/>
    <n v="3"/>
    <d v="2023-02-19T00:00:00"/>
    <x v="64"/>
    <n v="6.6512802805895289E-3"/>
    <n v="22010249.73"/>
    <x v="1"/>
    <x v="2"/>
    <x v="1"/>
    <x v="2"/>
    <x v="4"/>
  </r>
  <r>
    <n v="1932054"/>
    <s v="Complete iOS Bootcamp - Swift &amp; Objective-C"/>
    <s v="https://www.udemy.com/course/complete-ios-bootcamp/"/>
    <n v="399.99"/>
    <n v="54972"/>
    <n v="309"/>
    <n v="217"/>
    <x v="0"/>
    <x v="586"/>
    <n v="36"/>
    <d v="2018-09-25T00:00:00"/>
    <x v="160"/>
    <n v="5.621043440296878E-3"/>
    <n v="21988250.280000001"/>
    <x v="1"/>
    <x v="2"/>
    <x v="0"/>
    <x v="2"/>
    <x v="4"/>
  </r>
  <r>
    <n v="5301818"/>
    <s v="Android App's Development Masterclass - Build 2 Apps - Java"/>
    <s v="https://www.udemy.com/course/android-apps-development-masterclass-build-2-apps-java/"/>
    <n v="399.99"/>
    <n v="54896"/>
    <n v="169"/>
    <n v="63"/>
    <x v="1"/>
    <x v="587"/>
    <n v="8"/>
    <d v="2023-05-01T00:00:00"/>
    <x v="164"/>
    <n v="3.078548528125911E-3"/>
    <n v="21957851.039999999"/>
    <x v="1"/>
    <x v="2"/>
    <x v="1"/>
    <x v="2"/>
    <x v="4"/>
  </r>
  <r>
    <n v="2549063"/>
    <s v="The Complete Android 15 Course [Part 1]-Master Java &amp; Kotlin"/>
    <s v="https://www.udemy.com/course/the-complete-android-10-developer-course-mastering-android/"/>
    <n v="1699.99"/>
    <n v="54810"/>
    <n v="5781"/>
    <n v="777"/>
    <x v="0"/>
    <x v="588"/>
    <n v="76"/>
    <d v="2019-09-08T00:00:00"/>
    <x v="177"/>
    <n v="0.10547345374931581"/>
    <n v="93176451.900000006"/>
    <x v="0"/>
    <x v="2"/>
    <x v="1"/>
    <x v="2"/>
    <x v="1"/>
  </r>
  <r>
    <n v="3880738"/>
    <s v="SQL Bootcamp - Hands-On Exercises - SQLite - Part I"/>
    <s v="https://www.udemy.com/course/sql-bootcamp-hands-on-exercises-sqlite-part-i/"/>
    <n v="399.99"/>
    <n v="54763"/>
    <n v="171"/>
    <n v="200"/>
    <x v="1"/>
    <x v="589"/>
    <n v="2.5"/>
    <d v="2021-02-28T00:00:00"/>
    <x v="43"/>
    <n v="3.1225462447272792E-3"/>
    <n v="21904652.370000001"/>
    <x v="1"/>
    <x v="2"/>
    <x v="0"/>
    <x v="2"/>
    <x v="4"/>
  </r>
  <r>
    <n v="2432816"/>
    <s v="Python for Statistical Analysis"/>
    <s v="https://www.udemy.com/course/python-for-statistical-analysis/"/>
    <n v="699.99"/>
    <n v="54661"/>
    <n v="2759"/>
    <n v="57"/>
    <x v="1"/>
    <x v="590"/>
    <n v="8.5"/>
    <d v="2019-06-27T00:00:00"/>
    <x v="155"/>
    <n v="5.0474744333254058E-2"/>
    <n v="38262153.390000001"/>
    <x v="4"/>
    <x v="2"/>
    <x v="1"/>
    <x v="2"/>
    <x v="3"/>
  </r>
  <r>
    <n v="3991412"/>
    <s v="Full-Stack Web Development with React and MongoDB"/>
    <s v="https://www.udemy.com/course/full-stack-web-development-with-react-and-mongodb/"/>
    <n v="399.99"/>
    <n v="54656"/>
    <n v="312"/>
    <n v="54"/>
    <x v="0"/>
    <x v="591"/>
    <n v="5.5"/>
    <d v="2021-04-19T00:00:00"/>
    <x v="3"/>
    <n v="5.7084309133489464E-3"/>
    <n v="21861853.440000001"/>
    <x v="1"/>
    <x v="2"/>
    <x v="1"/>
    <x v="2"/>
    <x v="4"/>
  </r>
  <r>
    <n v="5307690"/>
    <s v="Learn SQL in 3 Hours : A tutorial for fast learners"/>
    <s v="https://www.udemy.com/course/learn_sql/"/>
    <n v="399.99"/>
    <n v="54565"/>
    <n v="624"/>
    <n v="17"/>
    <x v="0"/>
    <x v="592"/>
    <n v="3"/>
    <d v="2023-05-04T00:00:00"/>
    <x v="43"/>
    <n v="1.1435902135068267E-2"/>
    <n v="21825454.350000001"/>
    <x v="1"/>
    <x v="2"/>
    <x v="1"/>
    <x v="2"/>
    <x v="4"/>
  </r>
  <r>
    <n v="4550210"/>
    <s v="Web Development Wizardry: HTML &amp; CSS Course for Beginners."/>
    <s v="https://www.udemy.com/course/html-and-css-2-in-1-course-from-zero-for-beginners-2022/"/>
    <n v="649.99"/>
    <n v="54386"/>
    <n v="982"/>
    <n v="72"/>
    <x v="1"/>
    <x v="593"/>
    <n v="5"/>
    <d v="2022-02-14T00:00:00"/>
    <x v="9"/>
    <n v="1.8056117383150074E-2"/>
    <n v="35350356.140000001"/>
    <x v="4"/>
    <x v="2"/>
    <x v="1"/>
    <x v="2"/>
    <x v="3"/>
  </r>
  <r>
    <n v="563066"/>
    <s v="Shell Scripting: Discover How to Automate Command Line Tasks"/>
    <s v="https://www.udemy.com/course/shell-scripting-linux/"/>
    <n v="1099.99"/>
    <n v="54379"/>
    <n v="8980"/>
    <n v="48"/>
    <x v="0"/>
    <x v="594"/>
    <n v="6"/>
    <d v="2015-07-23T00:00:00"/>
    <x v="178"/>
    <n v="0.16513727725776495"/>
    <n v="59816356.210000001"/>
    <x v="3"/>
    <x v="2"/>
    <x v="0"/>
    <x v="2"/>
    <x v="2"/>
  </r>
  <r>
    <n v="958492"/>
    <s v="PYTHON - A to Z Full Course for Beginners"/>
    <s v="https://www.udemy.com/course/python-django-programming-beginner-to-advance-tutorial-step-by-step/"/>
    <n v="399.99"/>
    <n v="54112"/>
    <n v="1373"/>
    <n v="250"/>
    <x v="0"/>
    <x v="595"/>
    <n v="25"/>
    <d v="2016-09-14T00:00:00"/>
    <x v="0"/>
    <n v="2.5373299822590182E-2"/>
    <n v="21644258.879999999"/>
    <x v="1"/>
    <x v="2"/>
    <x v="1"/>
    <x v="2"/>
    <x v="4"/>
  </r>
  <r>
    <n v="4313742"/>
    <s v="Data Science Mastery with Python: Comprehensive course"/>
    <s v="https://www.udemy.com/course/data-science-with-python-complete-course/"/>
    <n v="699.99"/>
    <n v="54104"/>
    <n v="554"/>
    <n v="81"/>
    <x v="0"/>
    <x v="596"/>
    <n v="20"/>
    <d v="2021-09-22T00:00:00"/>
    <x v="6"/>
    <n v="1.0239538666272365E-2"/>
    <n v="37872258.960000001"/>
    <x v="4"/>
    <x v="2"/>
    <x v="1"/>
    <x v="2"/>
    <x v="3"/>
  </r>
  <r>
    <n v="4242840"/>
    <s v="Python Course:Learn Python By building Games in Python."/>
    <s v="https://www.udemy.com/course/python-games-development/"/>
    <n v="399.99"/>
    <n v="54097"/>
    <n v="180"/>
    <n v="46"/>
    <x v="0"/>
    <x v="597"/>
    <n v="6.5"/>
    <d v="2021-08-15T00:00:00"/>
    <x v="179"/>
    <n v="3.327356415328022E-3"/>
    <n v="21638259.030000001"/>
    <x v="1"/>
    <x v="2"/>
    <x v="1"/>
    <x v="2"/>
    <x v="4"/>
  </r>
  <r>
    <n v="1315262"/>
    <s v="DevOps: CI/CD with Jenkins pipelines, Maven, Gradle"/>
    <s v="https://www.udemy.com/course/devops-and-continuous-integration-with-jenkins-pipelines/"/>
    <n v="649.99"/>
    <n v="54060"/>
    <n v="14576"/>
    <n v="30"/>
    <x v="0"/>
    <x v="598"/>
    <n v="3.5"/>
    <d v="2017-08-07T00:00:00"/>
    <x v="84"/>
    <n v="0.26962634110247874"/>
    <n v="35138459.399999999"/>
    <x v="4"/>
    <x v="2"/>
    <x v="1"/>
    <x v="0"/>
    <x v="3"/>
  </r>
  <r>
    <n v="1172996"/>
    <s v="React Native: Advanced Concepts"/>
    <s v="https://www.udemy.com/course/react-native-advanced/"/>
    <n v="2599.9899999999998"/>
    <n v="53933"/>
    <n v="5678"/>
    <n v="151"/>
    <x v="2"/>
    <x v="599"/>
    <n v="16.5"/>
    <d v="2017-04-07T00:00:00"/>
    <x v="35"/>
    <n v="0.10527877180946731"/>
    <n v="140225260.66999999"/>
    <x v="0"/>
    <x v="2"/>
    <x v="1"/>
    <x v="2"/>
    <x v="1"/>
  </r>
  <r>
    <n v="1692036"/>
    <s v="Modern Java: Mastering Features from Java 8 to Java 21"/>
    <s v="https://www.udemy.com/course/modern-java-learn-java-8-features-by-coding-it/"/>
    <n v="2099.9899999999998"/>
    <n v="53735"/>
    <n v="11740"/>
    <n v="132"/>
    <x v="0"/>
    <x v="600"/>
    <n v="14"/>
    <d v="2018-05-14T00:00:00"/>
    <x v="4"/>
    <n v="0.21847957569554294"/>
    <n v="112842962.64999999"/>
    <x v="0"/>
    <x v="2"/>
    <x v="0"/>
    <x v="0"/>
    <x v="1"/>
  </r>
  <r>
    <n v="1768672"/>
    <s v="Introduction to Windows PowerShell 5.1"/>
    <s v="https://www.udemy.com/course/windows-powershell-training/"/>
    <n v="1299.99"/>
    <n v="53598"/>
    <n v="10692"/>
    <n v="123"/>
    <x v="0"/>
    <x v="601"/>
    <n v="11"/>
    <d v="2018-06-26T00:00:00"/>
    <x v="180"/>
    <n v="0.19948505541251541"/>
    <n v="69676864.019999996"/>
    <x v="0"/>
    <x v="2"/>
    <x v="1"/>
    <x v="2"/>
    <x v="2"/>
  </r>
  <r>
    <n v="2373842"/>
    <s v="Complete Tensorflow 2 and Keras Deep Learning Bootcamp"/>
    <s v="https://www.udemy.com/course/complete-tensorflow-2-and-keras-deep-learning-bootcamp/"/>
    <n v="2799.99"/>
    <n v="53521"/>
    <n v="8564"/>
    <n v="116"/>
    <x v="0"/>
    <x v="602"/>
    <n v="19"/>
    <d v="2019-05-18T00:00:00"/>
    <x v="138"/>
    <n v="0.16001195792305825"/>
    <n v="149858264.78999999"/>
    <x v="0"/>
    <x v="2"/>
    <x v="0"/>
    <x v="2"/>
    <x v="1"/>
  </r>
  <r>
    <n v="4435398"/>
    <s v="Most Effective Tips to get your Dream Data Science Job"/>
    <s v="https://www.udemy.com/course/most-effective-tips-to-get-your-dream-data-science-job/"/>
    <n v="399.99"/>
    <n v="53476"/>
    <n v="211"/>
    <n v="58"/>
    <x v="0"/>
    <x v="603"/>
    <n v="2.5"/>
    <d v="2021-12-08T00:00:00"/>
    <x v="6"/>
    <n v="3.9456952651656819E-3"/>
    <n v="21389865.240000002"/>
    <x v="1"/>
    <x v="2"/>
    <x v="1"/>
    <x v="2"/>
    <x v="4"/>
  </r>
  <r>
    <n v="4950680"/>
    <s v="Git, GitHub &amp; Markdown Crash Course: Learn Git, GitHub &amp; MD"/>
    <s v="https://www.udemy.com/course/git-github-markdown-crash-course-learn-git-github-md/"/>
    <n v="399.99"/>
    <n v="53352"/>
    <n v="740"/>
    <n v="37"/>
    <x v="0"/>
    <x v="604"/>
    <n v="1.5"/>
    <d v="2022-10-28T00:00:00"/>
    <x v="58"/>
    <n v="1.3870145449092817E-2"/>
    <n v="21340266.48"/>
    <x v="1"/>
    <x v="2"/>
    <x v="1"/>
    <x v="2"/>
    <x v="4"/>
  </r>
  <r>
    <n v="43718"/>
    <s v="C++: From Beginner to Expert"/>
    <s v="https://www.udemy.com/course/video-course-c-from-beginner-to-expert/"/>
    <n v="1199.99"/>
    <n v="53305"/>
    <n v="10761"/>
    <n v="104"/>
    <x v="0"/>
    <x v="605"/>
    <n v="18"/>
    <d v="2013-02-26T00:00:00"/>
    <x v="18"/>
    <n v="0.20187599662320607"/>
    <n v="63965466.950000003"/>
    <x v="3"/>
    <x v="2"/>
    <x v="1"/>
    <x v="0"/>
    <x v="2"/>
  </r>
  <r>
    <n v="1546884"/>
    <s v="Python and Flask Bootcamp: Create Websites using Flask!"/>
    <s v="https://www.udemy.com/course/python-and-flask-bootcamp-create-websites-using-flask/"/>
    <n v="1499.99"/>
    <n v="53262"/>
    <n v="9251"/>
    <n v="127"/>
    <x v="0"/>
    <x v="606"/>
    <n v="20"/>
    <d v="2018-02-09T00:00:00"/>
    <x v="181"/>
    <n v="0.17368855844692277"/>
    <n v="79892467.379999995"/>
    <x v="0"/>
    <x v="2"/>
    <x v="0"/>
    <x v="2"/>
    <x v="1"/>
  </r>
  <r>
    <n v="4574326"/>
    <s v="Playwright Automation Testing from Scratch with Framework"/>
    <s v="https://www.udemy.com/course/playwright-tutorials-automation-testing/"/>
    <n v="1699.99"/>
    <n v="53208"/>
    <n v="9257"/>
    <n v="110"/>
    <x v="0"/>
    <x v="607"/>
    <n v="20"/>
    <d v="2022-02-28T00:00:00"/>
    <x v="182"/>
    <n v="0.17397759735378138"/>
    <n v="90453067.920000002"/>
    <x v="0"/>
    <x v="2"/>
    <x v="0"/>
    <x v="2"/>
    <x v="1"/>
  </r>
  <r>
    <n v="48023"/>
    <s v="How To Make App For Iphone, Android, Kindle Without Coding"/>
    <s v="https://www.udemy.com/course/how-to-make-app-for-iphone-android-kindle-within-10-min/"/>
    <n v="549.99"/>
    <n v="53181"/>
    <n v="436"/>
    <n v="46"/>
    <x v="1"/>
    <x v="608"/>
    <n v="7"/>
    <d v="2013-03-31T00:00:00"/>
    <x v="29"/>
    <n v="8.1984167277787175E-3"/>
    <n v="29249018.190000001"/>
    <x v="1"/>
    <x v="2"/>
    <x v="2"/>
    <x v="2"/>
    <x v="3"/>
  </r>
  <r>
    <n v="3542688"/>
    <s v="Practical Git: for Absolute Beginners"/>
    <s v="https://www.udemy.com/course/practical-git-for-absolute-beginners/"/>
    <n v="499.99"/>
    <n v="52793"/>
    <n v="606"/>
    <n v="30"/>
    <x v="1"/>
    <x v="609"/>
    <n v="1.5"/>
    <d v="2020-10-02T00:00:00"/>
    <x v="58"/>
    <n v="1.1478794537154547E-2"/>
    <n v="26395972.07"/>
    <x v="1"/>
    <x v="2"/>
    <x v="1"/>
    <x v="2"/>
    <x v="3"/>
  </r>
  <r>
    <n v="2457348"/>
    <s v="Learn Flowcharting. Be a Professional programmer!"/>
    <s v="https://www.udemy.com/course/flowcharting-flowchart-learn-flowcharting-be-a-professional-programmer/"/>
    <n v="399.99"/>
    <n v="52789"/>
    <n v="539"/>
    <n v="13"/>
    <x v="0"/>
    <x v="610"/>
    <n v="1.5"/>
    <d v="2019-07-13T00:00:00"/>
    <x v="183"/>
    <n v="1.0210460512606793E-2"/>
    <n v="21115072.109999999"/>
    <x v="1"/>
    <x v="2"/>
    <x v="1"/>
    <x v="2"/>
    <x v="4"/>
  </r>
  <r>
    <n v="3400594"/>
    <s v="The Ultimate Bootstrap Guide - Bootstrap 5 from Scratch"/>
    <s v="https://www.udemy.com/course/the-complete-bootstrap-5-course-for-beginners-step-by-step/"/>
    <n v="1299.99"/>
    <n v="52788"/>
    <n v="2989"/>
    <n v="311"/>
    <x v="0"/>
    <x v="611"/>
    <n v="21.5"/>
    <d v="2020-08-07T00:00:00"/>
    <x v="20"/>
    <n v="5.6622717284231266E-2"/>
    <n v="68623872.120000005"/>
    <x v="0"/>
    <x v="2"/>
    <x v="1"/>
    <x v="2"/>
    <x v="2"/>
  </r>
  <r>
    <n v="3565275"/>
    <s v="Spatial Analysis &amp; Geospatial Data Science in Python"/>
    <s v="https://www.udemy.com/course/spatial-data-science-in-python/"/>
    <n v="399.99"/>
    <n v="52646"/>
    <n v="562"/>
    <n v="47"/>
    <x v="0"/>
    <x v="612"/>
    <n v="5"/>
    <d v="2020-10-13T00:00:00"/>
    <x v="184"/>
    <n v="1.0675075029441932E-2"/>
    <n v="21057873.539999999"/>
    <x v="1"/>
    <x v="2"/>
    <x v="1"/>
    <x v="2"/>
    <x v="4"/>
  </r>
  <r>
    <n v="3907012"/>
    <s v="Data Science Real-World Case Studies - Hands On Python"/>
    <s v="https://www.udemy.com/course/data-science-real-world-use-cases-hands-on-python/"/>
    <n v="899.99"/>
    <n v="52610"/>
    <n v="430"/>
    <n v="61"/>
    <x v="0"/>
    <x v="613"/>
    <n v="10.5"/>
    <d v="2021-03-11T00:00:00"/>
    <x v="6"/>
    <n v="8.1733510739403162E-3"/>
    <n v="47348473.899999999"/>
    <x v="2"/>
    <x v="2"/>
    <x v="0"/>
    <x v="2"/>
    <x v="3"/>
  </r>
  <r>
    <n v="4930726"/>
    <s v="Data Science and Machine Learning Basic to Advanced"/>
    <s v="https://www.udemy.com/course/data-science-and-machine-learning-basic-to-advanced/"/>
    <n v="399.99"/>
    <n v="52591"/>
    <n v="685"/>
    <n v="36"/>
    <x v="0"/>
    <x v="614"/>
    <n v="5"/>
    <d v="2022-10-16T00:00:00"/>
    <x v="6"/>
    <n v="1.3025042307619174E-2"/>
    <n v="21035874.09"/>
    <x v="1"/>
    <x v="2"/>
    <x v="0"/>
    <x v="2"/>
    <x v="4"/>
  </r>
  <r>
    <n v="2151486"/>
    <s v="Software Testing Masterclass (2024) - From Novice to Expert"/>
    <s v="https://www.udemy.com/course/software-testing-masterclass-from-novice-to-expert/"/>
    <n v="2199.9899999999998"/>
    <n v="52578"/>
    <n v="11021"/>
    <n v="100"/>
    <x v="0"/>
    <x v="615"/>
    <n v="9.5"/>
    <d v="2019-01-14T00:00:00"/>
    <x v="57"/>
    <n v="0.2096123854083457"/>
    <n v="115671074.21999998"/>
    <x v="0"/>
    <x v="2"/>
    <x v="1"/>
    <x v="0"/>
    <x v="1"/>
  </r>
  <r>
    <n v="1692094"/>
    <s v="Python Fundamentals: Beginner's Guide to Coding with Python"/>
    <s v="https://www.udemy.com/course/python-3-course/"/>
    <n v="399.99"/>
    <n v="52515"/>
    <n v="659"/>
    <n v="52"/>
    <x v="1"/>
    <x v="616"/>
    <n v="4.5"/>
    <d v="2018-05-14T00:00:00"/>
    <x v="0"/>
    <n v="1.2548795582214606E-2"/>
    <n v="21005474.850000001"/>
    <x v="1"/>
    <x v="2"/>
    <x v="0"/>
    <x v="2"/>
    <x v="4"/>
  </r>
  <r>
    <n v="1638522"/>
    <s v="Node.js: The Complete Guide to Build RESTful APIs (2018)"/>
    <s v="https://www.udemy.com/course/nodejs-master-class/"/>
    <n v="1899.99"/>
    <n v="52462"/>
    <n v="12294"/>
    <n v="224"/>
    <x v="2"/>
    <x v="617"/>
    <n v="15"/>
    <d v="2018-04-09T00:00:00"/>
    <x v="22"/>
    <n v="0.23434104685296023"/>
    <n v="99677275.379999995"/>
    <x v="0"/>
    <x v="2"/>
    <x v="0"/>
    <x v="0"/>
    <x v="1"/>
  </r>
  <r>
    <n v="3498426"/>
    <s v="Object Detection Web App with TensorFlow, OpenCV and Flask"/>
    <s v="https://www.udemy.com/course/object-detection-web-app-with-tensorflow-opencv-and-flask/"/>
    <n v="399.99"/>
    <n v="52353"/>
    <n v="364"/>
    <n v="10"/>
    <x v="0"/>
    <x v="618"/>
    <n v="1"/>
    <d v="2020-09-14T00:00:00"/>
    <x v="185"/>
    <n v="6.9528011766278918E-3"/>
    <n v="20940676.469999999"/>
    <x v="1"/>
    <x v="2"/>
    <x v="2"/>
    <x v="2"/>
    <x v="4"/>
  </r>
  <r>
    <n v="1466230"/>
    <s v="The Ultimate Python Basics - Bootcamp"/>
    <s v="https://www.udemy.com/course/python-basics-bootcamp/"/>
    <n v="399.99"/>
    <n v="52261"/>
    <n v="4076"/>
    <n v="30"/>
    <x v="1"/>
    <x v="619"/>
    <n v="2"/>
    <d v="2017-12-11T00:00:00"/>
    <x v="0"/>
    <n v="7.7993149767513065E-2"/>
    <n v="20903877.390000001"/>
    <x v="1"/>
    <x v="2"/>
    <x v="1"/>
    <x v="2"/>
    <x v="4"/>
  </r>
  <r>
    <n v="1000574"/>
    <s v="The Complete Developers Guide to MongoDB"/>
    <s v="https://www.udemy.com/course/the-complete-developers-guide-to-mongodb/"/>
    <n v="1299.99"/>
    <n v="52067"/>
    <n v="7944"/>
    <n v="134"/>
    <x v="0"/>
    <x v="620"/>
    <n v="13"/>
    <d v="2016-11-02T00:00:00"/>
    <x v="46"/>
    <n v="0.15257264678203084"/>
    <n v="67686579.329999998"/>
    <x v="0"/>
    <x v="2"/>
    <x v="1"/>
    <x v="2"/>
    <x v="2"/>
  </r>
  <r>
    <n v="2195176"/>
    <s v="Google Chrome Extension Development From Beginning"/>
    <s v="https://www.udemy.com/course/chrome-extension-development-course-for-everyone/"/>
    <n v="799.99"/>
    <n v="51891"/>
    <n v="696"/>
    <n v="23"/>
    <x v="1"/>
    <x v="621"/>
    <n v="2.5"/>
    <d v="2019-02-03T00:00:00"/>
    <x v="90"/>
    <n v="1.3412730531306007E-2"/>
    <n v="41512281.090000004"/>
    <x v="4"/>
    <x v="2"/>
    <x v="1"/>
    <x v="2"/>
    <x v="3"/>
  </r>
  <r>
    <n v="343816"/>
    <s v="SASS from Beginner to Expert"/>
    <s v="https://www.udemy.com/course/write-clean-css-using-sass/"/>
    <n v="399.99"/>
    <n v="51863"/>
    <n v="315"/>
    <n v="23"/>
    <x v="0"/>
    <x v="622"/>
    <n v="3"/>
    <d v="2014-11-14T00:00:00"/>
    <x v="186"/>
    <n v="6.073694155756512E-3"/>
    <n v="20744681.370000001"/>
    <x v="1"/>
    <x v="2"/>
    <x v="1"/>
    <x v="2"/>
    <x v="4"/>
  </r>
  <r>
    <n v="4121154"/>
    <s v="The Advanced SQL Course"/>
    <s v="https://www.udemy.com/course/the-advanced-sql-course-2021/"/>
    <n v="1599.99"/>
    <n v="51829"/>
    <n v="2516"/>
    <n v="138"/>
    <x v="2"/>
    <x v="623"/>
    <n v="6.5"/>
    <d v="2021-06-13T00:00:00"/>
    <x v="43"/>
    <n v="4.8544251287889022E-2"/>
    <n v="82925881.709999993"/>
    <x v="0"/>
    <x v="2"/>
    <x v="0"/>
    <x v="2"/>
    <x v="1"/>
  </r>
  <r>
    <n v="1159654"/>
    <s v="How To Become An Outstanding Solution Architect"/>
    <s v="https://www.udemy.com/course/how-to-become-an-outstanding-solution-architect/"/>
    <n v="1499.99"/>
    <n v="51772"/>
    <n v="9145"/>
    <n v="67"/>
    <x v="0"/>
    <x v="624"/>
    <n v="8"/>
    <d v="2017-03-27T00:00:00"/>
    <x v="123"/>
    <n v="0.17663988256200264"/>
    <n v="77657482.280000001"/>
    <x v="0"/>
    <x v="2"/>
    <x v="1"/>
    <x v="2"/>
    <x v="1"/>
  </r>
  <r>
    <n v="4900166"/>
    <s v="GitHub Actions - The Complete Guide"/>
    <s v="https://www.udemy.com/course/github-actions-the-complete-guide/"/>
    <n v="1799.99"/>
    <n v="51717"/>
    <n v="6527"/>
    <n v="143"/>
    <x v="1"/>
    <x v="625"/>
    <n v="10.5"/>
    <d v="2022-09-26T00:00:00"/>
    <x v="149"/>
    <n v="0.12620608310613532"/>
    <n v="93090082.829999998"/>
    <x v="0"/>
    <x v="2"/>
    <x v="0"/>
    <x v="2"/>
    <x v="1"/>
  </r>
  <r>
    <n v="1470810"/>
    <s v="The Modern JavaScript Bootcamp"/>
    <s v="https://www.udemy.com/course/modern-javascript/"/>
    <n v="2399.9899999999998"/>
    <n v="51459"/>
    <n v="13107"/>
    <n v="155"/>
    <x v="0"/>
    <x v="626"/>
    <n v="29.5"/>
    <d v="2017-12-15T00:00:00"/>
    <x v="2"/>
    <n v="0.25470763131813678"/>
    <n v="123501085.40999998"/>
    <x v="0"/>
    <x v="2"/>
    <x v="0"/>
    <x v="0"/>
    <x v="1"/>
  </r>
  <r>
    <n v="4015616"/>
    <s v="Python Django - The Practical Guide"/>
    <s v="https://www.udemy.com/course/python-django-the-practical-guide/"/>
    <n v="1899.99"/>
    <n v="51455"/>
    <n v="8356"/>
    <n v="257"/>
    <x v="1"/>
    <x v="627"/>
    <n v="23"/>
    <d v="2021-04-29T00:00:00"/>
    <x v="39"/>
    <n v="0.16239432513847052"/>
    <n v="97763985.450000003"/>
    <x v="0"/>
    <x v="2"/>
    <x v="0"/>
    <x v="2"/>
    <x v="1"/>
  </r>
  <r>
    <n v="3210975"/>
    <s v="Fundamental Data Analysis and Visualization Tools in Python"/>
    <s v="https://www.udemy.com/course/data-analysis-and-visualization-tools/"/>
    <n v="399.99"/>
    <n v="51390"/>
    <n v="878"/>
    <n v="7"/>
    <x v="0"/>
    <x v="628"/>
    <n v="1"/>
    <d v="2020-06-06T00:00:00"/>
    <x v="6"/>
    <n v="1.7085035999221638E-2"/>
    <n v="20555486.100000001"/>
    <x v="1"/>
    <x v="2"/>
    <x v="1"/>
    <x v="2"/>
    <x v="4"/>
  </r>
  <r>
    <n v="4789938"/>
    <s v="Complete JavaScript, XML, AJAX and React Bootcamp - Hands-On"/>
    <s v="https://www.udemy.com/course/complete-javascript-xml-ajax-and-react-bootcamp-hands-on/"/>
    <n v="399.99"/>
    <n v="51329"/>
    <n v="332"/>
    <n v="138"/>
    <x v="1"/>
    <x v="629"/>
    <n v="12.5"/>
    <d v="2022-07-19T00:00:00"/>
    <x v="3"/>
    <n v="6.4680784741569094E-3"/>
    <n v="20531086.710000001"/>
    <x v="1"/>
    <x v="2"/>
    <x v="1"/>
    <x v="2"/>
    <x v="4"/>
  </r>
  <r>
    <n v="2045310"/>
    <s v="Build a Backend REST API with Python &amp; Django - Advanced"/>
    <s v="https://www.udemy.com/course/django-python-advanced/"/>
    <n v="3099.99"/>
    <n v="51117"/>
    <n v="9059"/>
    <n v="156"/>
    <x v="2"/>
    <x v="630"/>
    <n v="15"/>
    <d v="2018-11-24T00:00:00"/>
    <x v="187"/>
    <n v="0.17722088541972339"/>
    <n v="158462188.82999998"/>
    <x v="0"/>
    <x v="2"/>
    <x v="0"/>
    <x v="2"/>
    <x v="1"/>
  </r>
  <r>
    <n v="2782838"/>
    <s v="Complete JAVA Bootcamp: Go from zero to hero with Spring"/>
    <s v="https://www.udemy.com/course/complete-java-bootcamp-go-from-zero-to-hero-with-spring/"/>
    <n v="399.99"/>
    <n v="50923"/>
    <n v="473"/>
    <n v="40"/>
    <x v="0"/>
    <x v="631"/>
    <n v="37"/>
    <d v="2020-01-28T00:00:00"/>
    <x v="1"/>
    <n v="9.2885336684798616E-3"/>
    <n v="20368690.77"/>
    <x v="1"/>
    <x v="2"/>
    <x v="2"/>
    <x v="2"/>
    <x v="4"/>
  </r>
  <r>
    <n v="4592810"/>
    <s v="No-Code Machine Learning with Qlik AutoML"/>
    <s v="https://www.udemy.com/course/no-code-machine-learning-with-qlik-automl/"/>
    <n v="399.99"/>
    <n v="50680"/>
    <n v="221"/>
    <n v="38"/>
    <x v="0"/>
    <x v="632"/>
    <n v="2.5"/>
    <d v="2022-03-12T00:00:00"/>
    <x v="118"/>
    <n v="4.3606945540647195E-3"/>
    <n v="20271493.199999999"/>
    <x v="1"/>
    <x v="2"/>
    <x v="2"/>
    <x v="2"/>
    <x v="4"/>
  </r>
  <r>
    <n v="1568344"/>
    <s v="Java Design Patterns &amp; SOLID Design Principles"/>
    <s v="https://www.udemy.com/course/design-patterns-in-java-concepts-hands-on-projects/"/>
    <n v="1299.99"/>
    <n v="50670"/>
    <n v="5850"/>
    <n v="253"/>
    <x v="2"/>
    <x v="633"/>
    <n v="17"/>
    <d v="2018-02-24T00:00:00"/>
    <x v="119"/>
    <n v="0.11545293072824156"/>
    <n v="65870493.299999997"/>
    <x v="0"/>
    <x v="2"/>
    <x v="0"/>
    <x v="2"/>
    <x v="2"/>
  </r>
  <r>
    <n v="1583482"/>
    <s v="Bash Shell Scripting: Crash Course For Beginners"/>
    <s v="https://www.udemy.com/course/bash-shell-scripting-crash-course-for-beginners/"/>
    <n v="399.99"/>
    <n v="50652"/>
    <n v="14518"/>
    <n v="75"/>
    <x v="0"/>
    <x v="634"/>
    <n v="5.5"/>
    <d v="2018-03-06T00:00:00"/>
    <x v="95"/>
    <n v="0.28662244333886128"/>
    <n v="20260293.48"/>
    <x v="1"/>
    <x v="2"/>
    <x v="0"/>
    <x v="0"/>
    <x v="4"/>
  </r>
  <r>
    <n v="4742464"/>
    <s v="07 Days of Code | Python Programming BootCamp"/>
    <s v="https://www.udemy.com/course/learn-python-in-7-days-with-exercises-and-assignments/"/>
    <n v="649.99"/>
    <n v="50433"/>
    <n v="430"/>
    <n v="129"/>
    <x v="0"/>
    <x v="635"/>
    <n v="12"/>
    <d v="2022-06-20T00:00:00"/>
    <x v="0"/>
    <n v="8.5261634247417364E-3"/>
    <n v="32780945.670000002"/>
    <x v="4"/>
    <x v="2"/>
    <x v="1"/>
    <x v="2"/>
    <x v="3"/>
  </r>
  <r>
    <n v="1299656"/>
    <s v="GCP: Complete Google Data Engineer and Cloud Architect Guide"/>
    <s v="https://www.udemy.com/course/gcp-data-engineer-and-cloud-architect/"/>
    <n v="399.99"/>
    <n v="50317"/>
    <n v="7355"/>
    <n v="226"/>
    <x v="0"/>
    <x v="636"/>
    <n v="28"/>
    <d v="2017-07-21T00:00:00"/>
    <x v="188"/>
    <n v="0.14617326152195084"/>
    <n v="20126296.830000002"/>
    <x v="1"/>
    <x v="2"/>
    <x v="2"/>
    <x v="2"/>
    <x v="4"/>
  </r>
  <r>
    <n v="5157066"/>
    <s v="The Complete Vue.JS Course for Beginners: Zero to Mastery"/>
    <s v="https://www.udemy.com/course/the-complete-vuejs-course-for-beginners-zero-to-mastery/"/>
    <n v="399.99"/>
    <n v="50108"/>
    <n v="198"/>
    <n v="42"/>
    <x v="1"/>
    <x v="637"/>
    <n v="4"/>
    <d v="2023-02-14T00:00:00"/>
    <x v="33"/>
    <n v="3.9514648359543388E-3"/>
    <n v="20042698.920000002"/>
    <x v="1"/>
    <x v="2"/>
    <x v="2"/>
    <x v="2"/>
    <x v="4"/>
  </r>
  <r>
    <n v="1357844"/>
    <s v="Deep Learning and Computer Vision A-Z + Prizes"/>
    <s v="https://www.udemy.com/course/computer-vision-a-z/"/>
    <n v="1999.99"/>
    <n v="50089"/>
    <n v="6714"/>
    <n v="84"/>
    <x v="0"/>
    <x v="638"/>
    <n v="11"/>
    <d v="2017-09-22T00:00:00"/>
    <x v="80"/>
    <n v="0.1340414062967917"/>
    <n v="100177499.11"/>
    <x v="0"/>
    <x v="2"/>
    <x v="1"/>
    <x v="2"/>
    <x v="1"/>
  </r>
  <r>
    <n v="4824890"/>
    <s v="2024 Complete SQL Bootcamp from Zero to Hero in SQL"/>
    <s v="https://www.udemy.com/course/2022-complete-sql-bootcamp-from-zero-to-hero-in-sql/"/>
    <n v="899.99"/>
    <n v="50044"/>
    <n v="1379"/>
    <n v="71"/>
    <x v="0"/>
    <x v="639"/>
    <n v="4.5"/>
    <d v="2022-08-10T00:00:00"/>
    <x v="43"/>
    <n v="2.7555750939173528E-2"/>
    <n v="45039099.560000002"/>
    <x v="2"/>
    <x v="2"/>
    <x v="1"/>
    <x v="2"/>
    <x v="3"/>
  </r>
  <r>
    <n v="864886"/>
    <s v="Agile Retrospective+Continuous Improvement+Kaizen wth Scrum"/>
    <s v="https://www.udemy.com/course/agile-retrospectives-kaizen-lean/"/>
    <n v="399.99"/>
    <n v="50021"/>
    <n v="833"/>
    <n v="44"/>
    <x v="0"/>
    <x v="640"/>
    <n v="1.5"/>
    <d v="2016-05-31T00:00:00"/>
    <x v="152"/>
    <n v="1.6653005737590213E-2"/>
    <n v="20007899.789999999"/>
    <x v="1"/>
    <x v="2"/>
    <x v="1"/>
    <x v="2"/>
    <x v="4"/>
  </r>
  <r>
    <n v="2417990"/>
    <s v="The Complete SSL and TLS Guide: HTTP to HTTPS"/>
    <s v="https://www.udemy.com/course/ssl-complete-guide/"/>
    <n v="1299.99"/>
    <n v="49928"/>
    <n v="3888"/>
    <n v="112"/>
    <x v="0"/>
    <x v="641"/>
    <n v="11"/>
    <d v="2019-06-17T00:00:00"/>
    <x v="189"/>
    <n v="7.7872135875660956E-2"/>
    <n v="64905900.719999999"/>
    <x v="0"/>
    <x v="2"/>
    <x v="0"/>
    <x v="2"/>
    <x v="2"/>
  </r>
  <r>
    <n v="1135796"/>
    <s v="Flappy Bird Clone - The Complete SFML C++ Game Course"/>
    <s v="https://www.udemy.com/course/flappy-bird-sfml/"/>
    <n v="399.99"/>
    <n v="49877"/>
    <n v="306"/>
    <n v="37"/>
    <x v="1"/>
    <x v="642"/>
    <n v="5.5"/>
    <d v="2017-03-05T00:00:00"/>
    <x v="190"/>
    <n v="6.1350923271247266E-3"/>
    <n v="19950301.23"/>
    <x v="1"/>
    <x v="2"/>
    <x v="1"/>
    <x v="2"/>
    <x v="4"/>
  </r>
  <r>
    <n v="4542914"/>
    <s v="Emotional Intelligence for Software Engineers and Developers"/>
    <s v="https://www.udemy.com/course/emotional-intelligence-for-software-engineers-and-developers/"/>
    <n v="399.99"/>
    <n v="49821"/>
    <n v="266"/>
    <n v="29"/>
    <x v="0"/>
    <x v="643"/>
    <n v="1.5"/>
    <d v="2022-02-09T00:00:00"/>
    <x v="191"/>
    <n v="5.3391140282210313E-3"/>
    <n v="19927901.789999999"/>
    <x v="1"/>
    <x v="2"/>
    <x v="1"/>
    <x v="2"/>
    <x v="4"/>
  </r>
  <r>
    <n v="4105498"/>
    <s v="Postman - Learn API Testing from Scratch with Live Projects"/>
    <s v="https://www.udemy.com/course/postman-api-automation-testing-with-javascript/"/>
    <n v="1699.99"/>
    <n v="49804"/>
    <n v="7934"/>
    <n v="82"/>
    <x v="0"/>
    <x v="644"/>
    <n v="13.5"/>
    <d v="2021-06-06T00:00:00"/>
    <x v="89"/>
    <n v="0.15930447353626215"/>
    <n v="84666301.959999993"/>
    <x v="0"/>
    <x v="2"/>
    <x v="0"/>
    <x v="2"/>
    <x v="1"/>
  </r>
  <r>
    <n v="753140"/>
    <s v="Data Science: Natural Language Processing (NLP) in Python"/>
    <s v="https://www.udemy.com/course/data-science-natural-language-processing-in-python/"/>
    <n v="999.99"/>
    <n v="49803"/>
    <n v="12759"/>
    <n v="90"/>
    <x v="0"/>
    <x v="645"/>
    <n v="12"/>
    <d v="2016-02-05T00:00:00"/>
    <x v="0"/>
    <n v="0.25618938618155535"/>
    <n v="49802501.969999999"/>
    <x v="2"/>
    <x v="2"/>
    <x v="0"/>
    <x v="0"/>
    <x v="3"/>
  </r>
  <r>
    <n v="4588234"/>
    <s v="Quantum Computing Fundamentals with Microsoft Azure Quantum"/>
    <s v="https://www.udemy.com/course/quantum-computing-fundamentals-with-microsoft-azure-quantum/"/>
    <n v="399.99"/>
    <n v="49768"/>
    <n v="341"/>
    <n v="38"/>
    <x v="0"/>
    <x v="646"/>
    <n v="2.5"/>
    <d v="2022-03-09T00:00:00"/>
    <x v="69"/>
    <n v="6.8517923163478539E-3"/>
    <n v="19906702.32"/>
    <x v="1"/>
    <x v="2"/>
    <x v="1"/>
    <x v="2"/>
    <x v="4"/>
  </r>
  <r>
    <n v="1575562"/>
    <s v="Interactive Python Dashboards with Plotly and Dash"/>
    <s v="https://www.udemy.com/course/interactive-python-dashboards-with-plotly-and-dash/"/>
    <n v="1199.99"/>
    <n v="49694"/>
    <n v="8927"/>
    <n v="69"/>
    <x v="2"/>
    <x v="647"/>
    <n v="9.5"/>
    <d v="2018-03-01T00:00:00"/>
    <x v="0"/>
    <n v="0.17963939308568438"/>
    <n v="59632303.060000002"/>
    <x v="3"/>
    <x v="2"/>
    <x v="0"/>
    <x v="2"/>
    <x v="2"/>
  </r>
  <r>
    <n v="5396824"/>
    <s v="Learn JavaScript by Creating 10 Practical Projects"/>
    <s v="https://www.udemy.com/course/learn-javascript-by-creating-10-practical-projects/"/>
    <n v="399.99"/>
    <n v="49680"/>
    <n v="313"/>
    <n v="31"/>
    <x v="1"/>
    <x v="648"/>
    <n v="6"/>
    <d v="2023-06-20T00:00:00"/>
    <x v="87"/>
    <n v="6.3003220611916261E-3"/>
    <n v="19871503.199999999"/>
    <x v="1"/>
    <x v="2"/>
    <x v="1"/>
    <x v="2"/>
    <x v="4"/>
  </r>
  <r>
    <n v="918390"/>
    <s v="Natural Language Processing with Deep Learning in Python"/>
    <s v="https://www.udemy.com/course/natural-language-processing-with-deep-learning-in-python/"/>
    <n v="999.99"/>
    <n v="49562"/>
    <n v="8478"/>
    <n v="96"/>
    <x v="3"/>
    <x v="649"/>
    <n v="12"/>
    <d v="2016-07-30T00:00:00"/>
    <x v="114"/>
    <n v="0.17105847221661757"/>
    <n v="49561504.380000003"/>
    <x v="2"/>
    <x v="2"/>
    <x v="0"/>
    <x v="2"/>
    <x v="3"/>
  </r>
  <r>
    <n v="5377010"/>
    <s v="Build a Modern REST API with PHP 8, from Scratch!"/>
    <s v="https://www.udemy.com/course/build-modern-php-api/"/>
    <n v="649.99"/>
    <n v="49546"/>
    <n v="217"/>
    <n v="66"/>
    <x v="2"/>
    <x v="650"/>
    <n v="17.5"/>
    <d v="2023-06-09T00:00:00"/>
    <x v="87"/>
    <n v="4.3797682961288498E-3"/>
    <n v="32204404.539999999"/>
    <x v="4"/>
    <x v="2"/>
    <x v="1"/>
    <x v="2"/>
    <x v="3"/>
  </r>
  <r>
    <n v="1978034"/>
    <s v="Machine Learning and Business Intelligence Masterclass"/>
    <s v="https://www.udemy.com/course/machine-learning-masterclass/"/>
    <n v="399.99"/>
    <n v="49516"/>
    <n v="1370"/>
    <n v="523"/>
    <x v="0"/>
    <x v="651"/>
    <n v="72.5"/>
    <d v="2018-10-20T00:00:00"/>
    <x v="15"/>
    <n v="2.7667824541562323E-2"/>
    <n v="19805904.84"/>
    <x v="1"/>
    <x v="2"/>
    <x v="1"/>
    <x v="2"/>
    <x v="4"/>
  </r>
  <r>
    <n v="1455618"/>
    <s v="WordPress 2024: The Complete WordPress Website Course"/>
    <s v="https://www.udemy.com/course/complete-wp-course/"/>
    <n v="1999.99"/>
    <n v="49376"/>
    <n v="5140"/>
    <n v="286"/>
    <x v="0"/>
    <x v="652"/>
    <n v="65"/>
    <d v="2017-12-02T00:00:00"/>
    <x v="25"/>
    <n v="0.10409915748541802"/>
    <n v="98751506.239999995"/>
    <x v="0"/>
    <x v="2"/>
    <x v="0"/>
    <x v="2"/>
    <x v="1"/>
  </r>
  <r>
    <n v="526104"/>
    <s v="Robot Framework Test Automation - Level 1 ( Selenium )"/>
    <s v="https://www.udemy.com/course/robot-framework-level-1/"/>
    <n v="1499.99"/>
    <n v="49369"/>
    <n v="12521"/>
    <n v="80"/>
    <x v="1"/>
    <x v="653"/>
    <n v="8.5"/>
    <d v="2015-06-11T00:00:00"/>
    <x v="101"/>
    <n v="0.25362069314752173"/>
    <n v="74053006.310000002"/>
    <x v="0"/>
    <x v="2"/>
    <x v="0"/>
    <x v="0"/>
    <x v="2"/>
  </r>
  <r>
    <n v="2518066"/>
    <s v="Modern Natural Language Processing in Python"/>
    <s v="https://www.udemy.com/course/modern-nlp/"/>
    <n v="399.99"/>
    <n v="49353"/>
    <n v="1722"/>
    <n v="39"/>
    <x v="2"/>
    <x v="654"/>
    <n v="6"/>
    <d v="2019-08-20T00:00:00"/>
    <x v="114"/>
    <n v="3.4891495957692545E-2"/>
    <n v="19740706.469999999"/>
    <x v="1"/>
    <x v="2"/>
    <x v="1"/>
    <x v="2"/>
    <x v="4"/>
  </r>
  <r>
    <n v="5082228"/>
    <s v="Building Blog using MERN Stack"/>
    <s v="https://www.udemy.com/course/mern-stack-with-project/"/>
    <n v="399.99"/>
    <n v="49340"/>
    <n v="505"/>
    <n v="25"/>
    <x v="1"/>
    <x v="655"/>
    <n v="2.5"/>
    <d v="2023-01-13T00:00:00"/>
    <x v="102"/>
    <n v="1.0235103364410214E-2"/>
    <n v="19735506.600000001"/>
    <x v="1"/>
    <x v="2"/>
    <x v="1"/>
    <x v="2"/>
    <x v="4"/>
  </r>
  <r>
    <n v="1098280"/>
    <s v="Simple and Advanced Topics of Animating 2D Characters"/>
    <s v="https://www.udemy.com/course/learn-how-to-make-animated-2d-characters-in-unity3d/"/>
    <n v="399.99"/>
    <n v="49178"/>
    <n v="95"/>
    <n v="20"/>
    <x v="0"/>
    <x v="656"/>
    <n v="3.5"/>
    <d v="2017-02-01T00:00:00"/>
    <x v="192"/>
    <n v="1.9317581032168856E-3"/>
    <n v="19670708.219999999"/>
    <x v="1"/>
    <x v="2"/>
    <x v="0"/>
    <x v="2"/>
    <x v="4"/>
  </r>
  <r>
    <n v="4434450"/>
    <s v="Machine Learning &amp; Self-Driving Cars: Bootcamp with Python"/>
    <s v="https://www.udemy.com/course/machine-learning-self-driving-cars/"/>
    <n v="799.99"/>
    <n v="49175"/>
    <n v="393"/>
    <n v="78"/>
    <x v="0"/>
    <x v="657"/>
    <n v="8.5"/>
    <d v="2021-12-07T00:00:00"/>
    <x v="15"/>
    <n v="7.9918657854600918E-3"/>
    <n v="39339508.25"/>
    <x v="4"/>
    <x v="2"/>
    <x v="0"/>
    <x v="2"/>
    <x v="3"/>
  </r>
  <r>
    <n v="642410"/>
    <s v="The Complete Bootstrap Masterclass Course - Build 4 Projects"/>
    <s v="https://www.udemy.com/course/bootstrapcourse/"/>
    <n v="399.99"/>
    <n v="49110"/>
    <n v="812"/>
    <n v="67"/>
    <x v="0"/>
    <x v="658"/>
    <n v="7"/>
    <d v="2015-10-16T00:00:00"/>
    <x v="20"/>
    <n v="1.6534310731012015E-2"/>
    <n v="19643508.900000002"/>
    <x v="1"/>
    <x v="2"/>
    <x v="2"/>
    <x v="2"/>
    <x v="4"/>
  </r>
  <r>
    <n v="5378048"/>
    <s v="Hands-On JavaScript, Crafting 10 Projects from Scratch"/>
    <s v="https://www.udemy.com/course/mastering-javascript-by-building-10-projects-from-scratch/"/>
    <n v="399.99"/>
    <n v="49036"/>
    <n v="249"/>
    <n v="30"/>
    <x v="1"/>
    <x v="659"/>
    <n v="5"/>
    <d v="2023-06-10T00:00:00"/>
    <x v="87"/>
    <n v="5.0779019495880576E-3"/>
    <n v="19613909.640000001"/>
    <x v="1"/>
    <x v="2"/>
    <x v="1"/>
    <x v="2"/>
    <x v="4"/>
  </r>
  <r>
    <n v="629142"/>
    <s v="Complete Web Developer Course HTML CSS JavaScript PHP jQuery"/>
    <s v="https://www.udemy.com/course/learn-web-development-complete-step-by-step-guide-to-success/"/>
    <n v="399.99"/>
    <n v="49021"/>
    <n v="1268"/>
    <n v="291"/>
    <x v="0"/>
    <x v="660"/>
    <n v="23"/>
    <d v="2015-10-02T00:00:00"/>
    <x v="1"/>
    <n v="2.5866465392382857E-2"/>
    <n v="19607909.789999999"/>
    <x v="1"/>
    <x v="2"/>
    <x v="0"/>
    <x v="2"/>
    <x v="4"/>
  </r>
  <r>
    <n v="19603"/>
    <s v="Learning Dynamic Website Design - PHP MySQL and JavaScript"/>
    <s v="https://www.udemy.com/course/learning-dynamic-website-design/"/>
    <n v="399.99"/>
    <n v="48990"/>
    <n v="567"/>
    <n v="125"/>
    <x v="0"/>
    <x v="661"/>
    <n v="12.5"/>
    <d v="2012-06-15T00:00:00"/>
    <x v="21"/>
    <n v="1.1573790569503981E-2"/>
    <n v="19595510.100000001"/>
    <x v="1"/>
    <x v="2"/>
    <x v="0"/>
    <x v="2"/>
    <x v="4"/>
  </r>
  <r>
    <n v="1735750"/>
    <s v="Learn Python in 250 Minutes"/>
    <s v="https://www.udemy.com/course/python-3-in-100-minutes/"/>
    <n v="399.99"/>
    <n v="48926"/>
    <n v="1759"/>
    <n v="27"/>
    <x v="1"/>
    <x v="662"/>
    <n v="4"/>
    <d v="2018-06-07T00:00:00"/>
    <x v="0"/>
    <n v="3.5952254425050074E-2"/>
    <n v="19569910.740000002"/>
    <x v="1"/>
    <x v="2"/>
    <x v="0"/>
    <x v="2"/>
    <x v="4"/>
  </r>
  <r>
    <n v="2086348"/>
    <s v="2023 Learn Python Programming from Python Basics to Advanced"/>
    <s v="https://www.udemy.com/course/python-programming-from-basics-to-advance/"/>
    <n v="399.99"/>
    <n v="48730"/>
    <n v="1807"/>
    <n v="98"/>
    <x v="0"/>
    <x v="663"/>
    <n v="7.5"/>
    <d v="2018-12-14T00:00:00"/>
    <x v="0"/>
    <n v="3.7081879745536631E-2"/>
    <n v="19491512.699999999"/>
    <x v="1"/>
    <x v="2"/>
    <x v="1"/>
    <x v="2"/>
    <x v="4"/>
  </r>
  <r>
    <n v="1854836"/>
    <s v="Ultimate Rust Crash Course"/>
    <s v="https://www.udemy.com/course/ultimate-rust-crash-course/"/>
    <n v="1099.99"/>
    <n v="48691"/>
    <n v="9196"/>
    <n v="35"/>
    <x v="0"/>
    <x v="664"/>
    <n v="3"/>
    <d v="2018-08-13T00:00:00"/>
    <x v="193"/>
    <n v="0.18886447187365221"/>
    <n v="53559613.090000004"/>
    <x v="3"/>
    <x v="2"/>
    <x v="0"/>
    <x v="2"/>
    <x v="2"/>
  </r>
  <r>
    <n v="2267906"/>
    <s v="Software Engineering 101: Plan and Execute Better Software."/>
    <s v="https://www.udemy.com/course/software-engineering-101/"/>
    <n v="1299.99"/>
    <n v="48585"/>
    <n v="11488"/>
    <n v="102"/>
    <x v="0"/>
    <x v="665"/>
    <n v="8.5"/>
    <d v="2019-03-12T00:00:00"/>
    <x v="194"/>
    <n v="0.23645157970567046"/>
    <n v="63160014.149999999"/>
    <x v="0"/>
    <x v="2"/>
    <x v="0"/>
    <x v="0"/>
    <x v="2"/>
  </r>
  <r>
    <n v="1025026"/>
    <s v="Javascript - From Beginner to Pro-Build real world JS apps"/>
    <s v="https://www.udemy.com/course/javascript-from-beginner-to-pro-best-course/"/>
    <n v="399.99"/>
    <n v="48484"/>
    <n v="2067"/>
    <n v="85"/>
    <x v="1"/>
    <x v="666"/>
    <n v="12.5"/>
    <d v="2016-11-28T00:00:00"/>
    <x v="2"/>
    <n v="4.2632621070868737E-2"/>
    <n v="19393115.16"/>
    <x v="1"/>
    <x v="2"/>
    <x v="1"/>
    <x v="2"/>
    <x v="4"/>
  </r>
  <r>
    <n v="631128"/>
    <s v="Web Developer Bootcamp with Flask and Python in 2024"/>
    <s v="https://www.udemy.com/course/web-developer-bootcamp-flask-python/"/>
    <n v="1299.99"/>
    <n v="48349"/>
    <n v="7007"/>
    <n v="183"/>
    <x v="2"/>
    <x v="667"/>
    <n v="19.5"/>
    <d v="2015-10-05T00:00:00"/>
    <x v="0"/>
    <n v="0.14492543796148835"/>
    <n v="62853216.509999998"/>
    <x v="0"/>
    <x v="2"/>
    <x v="0"/>
    <x v="2"/>
    <x v="2"/>
  </r>
  <r>
    <n v="5370756"/>
    <s v="Python for Data Visualization: The Complete Masterclass"/>
    <s v="https://www.udemy.com/course/python-for-data-visualization-the-complete-masterclass/"/>
    <n v="399.99"/>
    <n v="48336"/>
    <n v="167"/>
    <n v="51"/>
    <x v="0"/>
    <x v="668"/>
    <n v="3.5"/>
    <d v="2023-06-06T00:00:00"/>
    <x v="87"/>
    <n v="3.4549817941079111E-3"/>
    <n v="19333916.640000001"/>
    <x v="1"/>
    <x v="2"/>
    <x v="1"/>
    <x v="2"/>
    <x v="4"/>
  </r>
  <r>
    <n v="4458724"/>
    <s v="Beginners Bootcamp | HTML CSS Coding for Website Development"/>
    <s v="https://www.udemy.com/course/master-in-html-css-coding-for-web-design/"/>
    <n v="399.99"/>
    <n v="48301"/>
    <n v="472"/>
    <n v="115"/>
    <x v="0"/>
    <x v="669"/>
    <n v="14"/>
    <d v="2021-12-24T00:00:00"/>
    <x v="9"/>
    <n v="9.7720544088114123E-3"/>
    <n v="19319916.990000002"/>
    <x v="1"/>
    <x v="2"/>
    <x v="1"/>
    <x v="2"/>
    <x v="4"/>
  </r>
  <r>
    <n v="4878620"/>
    <s v="Git for Beginners"/>
    <s v="https://www.udemy.com/course/git-for-beginners-course/"/>
    <n v="399.99"/>
    <n v="48220"/>
    <n v="1018"/>
    <n v="43"/>
    <x v="1"/>
    <x v="670"/>
    <n v="2.5"/>
    <d v="2022-09-12T00:00:00"/>
    <x v="58"/>
    <n v="2.111157196184156E-2"/>
    <n v="19287517.800000001"/>
    <x v="1"/>
    <x v="2"/>
    <x v="0"/>
    <x v="2"/>
    <x v="4"/>
  </r>
  <r>
    <n v="3421618"/>
    <s v="Python : Comprehensive Bootcamp  (Beginner To Professional)"/>
    <s v="https://www.udemy.com/course/python-comprehensive-bootcamp-beginner-to-professional/"/>
    <n v="399.99"/>
    <n v="47961"/>
    <n v="1059"/>
    <n v="338"/>
    <x v="1"/>
    <x v="671"/>
    <n v="36"/>
    <d v="2020-08-15T00:00:00"/>
    <x v="0"/>
    <n v="2.2080440357790707E-2"/>
    <n v="19183920.390000001"/>
    <x v="1"/>
    <x v="2"/>
    <x v="1"/>
    <x v="2"/>
    <x v="4"/>
  </r>
  <r>
    <n v="28295"/>
    <s v="Learn Web Designing &amp; HTML5/CSS3 Essentials in 4-Hours"/>
    <s v="https://www.udemy.com/course/build-beautiful-html5-website/"/>
    <n v="399.99"/>
    <n v="47932"/>
    <n v="1346"/>
    <n v="24"/>
    <x v="0"/>
    <x v="672"/>
    <n v="4"/>
    <d v="2012-10-31T00:00:00"/>
    <x v="21"/>
    <n v="2.808144871901861E-2"/>
    <n v="19172320.68"/>
    <x v="1"/>
    <x v="2"/>
    <x v="1"/>
    <x v="2"/>
    <x v="4"/>
  </r>
  <r>
    <n v="4722712"/>
    <s v="PyScript Fundamentals 101- Run Python in your Browser's HTML"/>
    <s v="https://www.udemy.com/course/pyscript-fundamentals-101-run-python-in-your-browsers-html/"/>
    <n v="399.99"/>
    <n v="47903"/>
    <n v="203"/>
    <n v="31"/>
    <x v="0"/>
    <x v="673"/>
    <n v="1.5"/>
    <d v="2022-06-07T00:00:00"/>
    <x v="1"/>
    <n v="4.237730413544037E-3"/>
    <n v="19160720.969999999"/>
    <x v="1"/>
    <x v="2"/>
    <x v="1"/>
    <x v="2"/>
    <x v="4"/>
  </r>
  <r>
    <n v="4789946"/>
    <s v="HTML, CSS, React - Certification Course for Beginners"/>
    <s v="https://www.udemy.com/course/html-css-react-certification-course-for-beginners/"/>
    <n v="399.99"/>
    <n v="47890"/>
    <n v="676"/>
    <n v="157"/>
    <x v="1"/>
    <x v="674"/>
    <n v="14.5"/>
    <d v="2022-07-19T00:00:00"/>
    <x v="3"/>
    <n v="1.4115681770724578E-2"/>
    <n v="19155521.100000001"/>
    <x v="1"/>
    <x v="2"/>
    <x v="1"/>
    <x v="2"/>
    <x v="4"/>
  </r>
  <r>
    <n v="4874962"/>
    <s v="AWS, JavaScript, React | Deploy Web Apps on the Cloud"/>
    <s v="https://www.udemy.com/course/aws-javascript-react-deploy-web-apps-on-the-cloud/"/>
    <n v="599.99"/>
    <n v="47833"/>
    <n v="223"/>
    <n v="266"/>
    <x v="0"/>
    <x v="675"/>
    <n v="25"/>
    <d v="2022-09-10T00:00:00"/>
    <x v="87"/>
    <n v="4.6620533941003073E-3"/>
    <n v="28699321.670000002"/>
    <x v="1"/>
    <x v="2"/>
    <x v="1"/>
    <x v="2"/>
    <x v="3"/>
  </r>
  <r>
    <n v="1245870"/>
    <s v="Complete Elasticsearch Masterclass with Logstash and Kibana"/>
    <s v="https://www.udemy.com/course/complete-elasticsearch-masterclass-with-kibana-and-logstash/"/>
    <n v="1099.99"/>
    <n v="47737"/>
    <n v="8125"/>
    <n v="29"/>
    <x v="0"/>
    <x v="676"/>
    <n v="6"/>
    <d v="2017-06-08T00:00:00"/>
    <x v="195"/>
    <n v="0.17020340616293442"/>
    <n v="52510222.630000003"/>
    <x v="3"/>
    <x v="2"/>
    <x v="0"/>
    <x v="2"/>
    <x v="2"/>
  </r>
  <r>
    <n v="4740064"/>
    <s v="PHP Tutorial Beginner to Advanced"/>
    <s v="https://www.udemy.com/course/php-beginner-to-advanced/"/>
    <n v="399.99"/>
    <n v="47691"/>
    <n v="367"/>
    <n v="65"/>
    <x v="1"/>
    <x v="677"/>
    <n v="11"/>
    <d v="2022-06-18T00:00:00"/>
    <x v="24"/>
    <n v="7.6953722924660841E-3"/>
    <n v="19075923.09"/>
    <x v="1"/>
    <x v="2"/>
    <x v="0"/>
    <x v="2"/>
    <x v="4"/>
  </r>
  <r>
    <n v="635624"/>
    <s v="The Complete C Developer Course - Build 7 Exciting Projects."/>
    <s v="https://www.udemy.com/course/the-complete-c-developer-course-build-7-exciting-projects/"/>
    <n v="399.99"/>
    <n v="47588"/>
    <n v="1011"/>
    <n v="316"/>
    <x v="0"/>
    <x v="678"/>
    <n v="16"/>
    <d v="2015-10-09T00:00:00"/>
    <x v="56"/>
    <n v="2.1244851643271414E-2"/>
    <n v="19034724.120000001"/>
    <x v="1"/>
    <x v="2"/>
    <x v="1"/>
    <x v="2"/>
    <x v="4"/>
  </r>
  <r>
    <n v="5049552"/>
    <s v="C++ And PHP Complete Course for C++ and PHP Beginners"/>
    <s v="https://www.udemy.com/course/c-and-php-complete-course-2023/"/>
    <n v="399.99"/>
    <n v="47576"/>
    <n v="293"/>
    <n v="64"/>
    <x v="1"/>
    <x v="679"/>
    <n v="4.5"/>
    <d v="2022-12-30T00:00:00"/>
    <x v="18"/>
    <n v="6.1585673448797717E-3"/>
    <n v="19029924.240000002"/>
    <x v="1"/>
    <x v="2"/>
    <x v="1"/>
    <x v="2"/>
    <x v="4"/>
  </r>
  <r>
    <n v="1691532"/>
    <s v="AWS Lambda &amp; Serverless Architecture Bootcamp (Build 5 Apps)"/>
    <s v="https://www.udemy.com/course/aws-lambda-serverless-architecture/"/>
    <n v="1299.99"/>
    <n v="47551"/>
    <n v="5595"/>
    <n v="301"/>
    <x v="0"/>
    <x v="680"/>
    <n v="25.5"/>
    <d v="2018-05-14T00:00:00"/>
    <x v="117"/>
    <n v="0.11766314062795735"/>
    <n v="61815824.490000002"/>
    <x v="0"/>
    <x v="2"/>
    <x v="1"/>
    <x v="2"/>
    <x v="2"/>
  </r>
  <r>
    <n v="5163546"/>
    <s v="Docker for Beginners: a Hands-On Practice Course (+12 hours)"/>
    <s v="https://www.udemy.com/course/docker-for-beginners-a-hands-on-practice-course-12-hours/"/>
    <n v="399.99"/>
    <n v="47539"/>
    <n v="172"/>
    <n v="9"/>
    <x v="0"/>
    <x v="681"/>
    <n v="12.5"/>
    <d v="2023-02-17T00:00:00"/>
    <x v="17"/>
    <n v="3.6180819958349987E-3"/>
    <n v="19015124.609999999"/>
    <x v="1"/>
    <x v="2"/>
    <x v="1"/>
    <x v="2"/>
    <x v="4"/>
  </r>
  <r>
    <n v="1726410"/>
    <s v="Building Recommender Systems with Machine Learning and AI"/>
    <s v="https://www.udemy.com/course/building-recommender-systems-with-machine-learning-and-ai/"/>
    <n v="1299.99"/>
    <n v="47488"/>
    <n v="3146"/>
    <n v="130"/>
    <x v="2"/>
    <x v="682"/>
    <n v="11.5"/>
    <d v="2018-06-01T00:00:00"/>
    <x v="196"/>
    <n v="6.6248315363881399E-2"/>
    <n v="61733925.119999997"/>
    <x v="0"/>
    <x v="2"/>
    <x v="1"/>
    <x v="2"/>
    <x v="2"/>
  </r>
  <r>
    <n v="1318112"/>
    <s v="Complete 2022 Data Science &amp; Machine Learning Bootcamp"/>
    <s v="https://www.udemy.com/course/python-data-science-machine-learning-bootcamp/"/>
    <n v="1799.99"/>
    <n v="47386"/>
    <n v="5901"/>
    <n v="207"/>
    <x v="0"/>
    <x v="683"/>
    <n v="41.5"/>
    <d v="2017-08-10T00:00:00"/>
    <x v="6"/>
    <n v="0.12453045203224582"/>
    <n v="85294326.140000001"/>
    <x v="0"/>
    <x v="2"/>
    <x v="0"/>
    <x v="2"/>
    <x v="1"/>
  </r>
  <r>
    <n v="4874958"/>
    <s v="AWS and Linode: The Ultimate Guide to Cloud Computing [IaaS]"/>
    <s v="https://www.udemy.com/course/aws-and-linode-the-ultimate-guide-to-cloud-computing-iaas/"/>
    <n v="999.99"/>
    <n v="47346"/>
    <n v="270"/>
    <n v="136"/>
    <x v="1"/>
    <x v="684"/>
    <n v="13"/>
    <d v="2022-09-10T00:00:00"/>
    <x v="139"/>
    <n v="5.7026992776580913E-3"/>
    <n v="47345526.539999999"/>
    <x v="2"/>
    <x v="2"/>
    <x v="0"/>
    <x v="2"/>
    <x v="3"/>
  </r>
  <r>
    <n v="2767688"/>
    <s v="Java Programming Masterclass: Learn Java From Scratch"/>
    <s v="https://www.udemy.com/course/java-programming-course/"/>
    <n v="1099.99"/>
    <n v="47303"/>
    <n v="1220"/>
    <n v="162"/>
    <x v="1"/>
    <x v="685"/>
    <n v="16.5"/>
    <d v="2020-01-19T00:00:00"/>
    <x v="4"/>
    <n v="2.5791176035346596E-2"/>
    <n v="52032826.969999999"/>
    <x v="3"/>
    <x v="2"/>
    <x v="0"/>
    <x v="2"/>
    <x v="2"/>
  </r>
  <r>
    <n v="1080408"/>
    <s v="Artificial Intelligence: Reinforcement Learning in Python"/>
    <s v="https://www.udemy.com/course/artificial-intelligence-reinforcement-learning-in-python/"/>
    <n v="1399.99"/>
    <n v="47294"/>
    <n v="10382"/>
    <n v="112"/>
    <x v="2"/>
    <x v="686"/>
    <n v="14.5"/>
    <d v="2017-01-17T00:00:00"/>
    <x v="0"/>
    <n v="0.21952044656827505"/>
    <n v="66211127.060000002"/>
    <x v="0"/>
    <x v="2"/>
    <x v="0"/>
    <x v="0"/>
    <x v="2"/>
  </r>
  <r>
    <n v="2235470"/>
    <s v="Python for Time Series Data Analysis"/>
    <s v="https://www.udemy.com/course/python-for-time-series-data-analysis/"/>
    <n v="2299.9899999999998"/>
    <n v="47287"/>
    <n v="8403"/>
    <n v="95"/>
    <x v="2"/>
    <x v="687"/>
    <n v="15.5"/>
    <d v="2019-02-22T00:00:00"/>
    <x v="62"/>
    <n v="0.17770211686087084"/>
    <n v="108759627.13"/>
    <x v="0"/>
    <x v="2"/>
    <x v="0"/>
    <x v="2"/>
    <x v="1"/>
  </r>
  <r>
    <n v="4789918"/>
    <s v="Build a Connect-4 Clone in React + JavaScript Foundations"/>
    <s v="https://www.udemy.com/course/build-a-connect-4-clone-in-react-javascript-foundations/"/>
    <n v="399.99"/>
    <n v="47233"/>
    <n v="200"/>
    <n v="78"/>
    <x v="1"/>
    <x v="688"/>
    <n v="5.5"/>
    <d v="2022-07-19T00:00:00"/>
    <x v="3"/>
    <n v="4.234327694620287E-3"/>
    <n v="18892727.670000002"/>
    <x v="1"/>
    <x v="2"/>
    <x v="1"/>
    <x v="2"/>
    <x v="4"/>
  </r>
  <r>
    <n v="4720022"/>
    <s v="Unreal Engine 5 C++ The Ultimate Game Developer Course"/>
    <s v="https://www.udemy.com/course/unreal-engine-5-the-ultimate-game-developer-course/"/>
    <n v="1899.99"/>
    <n v="47191"/>
    <n v="6814"/>
    <n v="236"/>
    <x v="1"/>
    <x v="689"/>
    <n v="53"/>
    <d v="2022-06-05T00:00:00"/>
    <x v="14"/>
    <n v="0.1443919391409379"/>
    <n v="89662428.090000004"/>
    <x v="0"/>
    <x v="2"/>
    <x v="0"/>
    <x v="2"/>
    <x v="1"/>
  </r>
  <r>
    <n v="1885262"/>
    <s v="Angular Deep Dive - Beginner to Advanced (Angular 19)"/>
    <s v="https://www.udemy.com/course/angular-course/"/>
    <n v="1199.99"/>
    <n v="47041"/>
    <n v="8927"/>
    <n v="113"/>
    <x v="0"/>
    <x v="690"/>
    <n v="12"/>
    <d v="2018-08-30T00:00:00"/>
    <x v="5"/>
    <n v="0.18977062562445526"/>
    <n v="56448729.590000004"/>
    <x v="3"/>
    <x v="2"/>
    <x v="0"/>
    <x v="2"/>
    <x v="2"/>
  </r>
  <r>
    <n v="951684"/>
    <s v="Xamarin Forms: Build Native Cross-platform Apps with C#"/>
    <s v="https://www.udemy.com/course/xamarin-forms-course/"/>
    <n v="1499.99"/>
    <n v="46930"/>
    <n v="9955"/>
    <n v="117"/>
    <x v="0"/>
    <x v="691"/>
    <n v="7.5"/>
    <d v="2016-09-06T00:00:00"/>
    <x v="31"/>
    <n v="0.21212444065629663"/>
    <n v="70394530.700000003"/>
    <x v="0"/>
    <x v="2"/>
    <x v="1"/>
    <x v="0"/>
    <x v="2"/>
  </r>
  <r>
    <n v="5474610"/>
    <s v="JavaScript 10 Projects in 10 Days Course for Beginners"/>
    <s v="https://www.udemy.com/course/javascript-10-projects-in-10-days-course-for-beginners/"/>
    <n v="399.99"/>
    <n v="46750"/>
    <n v="305"/>
    <n v="42"/>
    <x v="1"/>
    <x v="692"/>
    <n v="6"/>
    <d v="2023-07-31T00:00:00"/>
    <x v="87"/>
    <n v="6.5240641711229947E-3"/>
    <n v="18699532.5"/>
    <x v="1"/>
    <x v="2"/>
    <x v="1"/>
    <x v="2"/>
    <x v="4"/>
  </r>
  <r>
    <n v="4789870"/>
    <s v="Build a Simple Calculator in React + JavaScript Foundations"/>
    <s v="https://www.udemy.com/course/build-a-calculator-in-react-javascript-foundations/"/>
    <n v="399.99"/>
    <n v="46636"/>
    <n v="252"/>
    <n v="62"/>
    <x v="1"/>
    <x v="693"/>
    <n v="3"/>
    <d v="2022-07-19T00:00:00"/>
    <x v="3"/>
    <n v="5.4035509048803504E-3"/>
    <n v="18653933.640000001"/>
    <x v="1"/>
    <x v="2"/>
    <x v="1"/>
    <x v="2"/>
    <x v="4"/>
  </r>
  <r>
    <n v="2472180"/>
    <s v="Complete guide to building an app with .Net Core and React"/>
    <s v="https://www.udemy.com/course/complete-guide-to-building-an-app-with-net-core-and-react/"/>
    <n v="1699.99"/>
    <n v="46626"/>
    <n v="7590"/>
    <n v="312"/>
    <x v="0"/>
    <x v="694"/>
    <n v="36.5"/>
    <d v="2019-07-23T00:00:00"/>
    <x v="112"/>
    <n v="0.16278471239222753"/>
    <n v="79263733.739999995"/>
    <x v="0"/>
    <x v="2"/>
    <x v="0"/>
    <x v="2"/>
    <x v="1"/>
  </r>
  <r>
    <n v="3631030"/>
    <s v="React Native bootcamp - Build an Instagram Clone w/Firebase"/>
    <s v="https://www.udemy.com/course/instagram-replica/"/>
    <n v="399.99"/>
    <n v="46592"/>
    <n v="214"/>
    <n v="48"/>
    <x v="0"/>
    <x v="695"/>
    <n v="12.5"/>
    <d v="2020-11-12T00:00:00"/>
    <x v="35"/>
    <n v="4.593063186813187E-3"/>
    <n v="18636334.080000002"/>
    <x v="1"/>
    <x v="2"/>
    <x v="2"/>
    <x v="2"/>
    <x v="4"/>
  </r>
  <r>
    <n v="4739530"/>
    <s v="Web3 / Blockchain Project Manager Certification Course"/>
    <s v="https://www.udemy.com/course/web3-blockchain-project-product-manager-certification-course/"/>
    <n v="399.99"/>
    <n v="46560"/>
    <n v="465"/>
    <n v="23"/>
    <x v="0"/>
    <x v="696"/>
    <n v="2"/>
    <d v="2022-06-17T00:00:00"/>
    <x v="197"/>
    <n v="9.9871134020618549E-3"/>
    <n v="18623534.400000002"/>
    <x v="1"/>
    <x v="2"/>
    <x v="2"/>
    <x v="2"/>
    <x v="4"/>
  </r>
  <r>
    <n v="4866490"/>
    <s v="2024 R Programming Bootcamp for Absolute Beginners"/>
    <s v="https://www.udemy.com/course/2022-r-programming-bootcamp/"/>
    <n v="399.99"/>
    <n v="46542"/>
    <n v="348"/>
    <n v="24"/>
    <x v="1"/>
    <x v="697"/>
    <n v="1.5"/>
    <d v="2022-09-05T00:00:00"/>
    <x v="26"/>
    <n v="7.4771174423101713E-3"/>
    <n v="18616334.580000002"/>
    <x v="1"/>
    <x v="2"/>
    <x v="1"/>
    <x v="2"/>
    <x v="4"/>
  </r>
  <r>
    <n v="5245306"/>
    <s v="Web Development Professional Certification"/>
    <s v="https://www.udemy.com/course/web-development-assessment/"/>
    <n v="399.99"/>
    <n v="46538"/>
    <n v="1293"/>
    <n v="0"/>
    <x v="0"/>
    <x v="698"/>
    <n v="30"/>
    <d v="2023-03-31T00:00:00"/>
    <x v="1"/>
    <n v="2.7783746615668917E-2"/>
    <n v="18614734.620000001"/>
    <x v="1"/>
    <x v="2"/>
    <x v="1"/>
    <x v="2"/>
    <x v="4"/>
  </r>
  <r>
    <n v="821312"/>
    <s v="Complete Step By Step Java For Testers [2024 Updated]"/>
    <s v="https://www.udemy.com/course/complete-java-for-test-automation/"/>
    <n v="399.99"/>
    <n v="46518"/>
    <n v="6793"/>
    <n v="53"/>
    <x v="0"/>
    <x v="699"/>
    <n v="8.5"/>
    <d v="2016-04-13T00:00:00"/>
    <x v="4"/>
    <n v="0.14602949395932757"/>
    <n v="18606734.82"/>
    <x v="1"/>
    <x v="2"/>
    <x v="1"/>
    <x v="2"/>
    <x v="4"/>
  </r>
  <r>
    <n v="2183276"/>
    <s v="Learn Complete Python-3 GUI using Tkinter"/>
    <s v="https://www.udemy.com/course/learn-complete-python-3-gui-using-tkinter/"/>
    <n v="399.99"/>
    <n v="46497"/>
    <n v="276"/>
    <n v="67"/>
    <x v="0"/>
    <x v="700"/>
    <n v="8.5"/>
    <d v="2019-01-29T00:00:00"/>
    <x v="162"/>
    <n v="5.9358668301180721E-3"/>
    <n v="18598335.030000001"/>
    <x v="1"/>
    <x v="2"/>
    <x v="2"/>
    <x v="2"/>
    <x v="4"/>
  </r>
  <r>
    <n v="3344996"/>
    <s v="Wordpress Complete Website MasterClass - Wordpress Made Easy"/>
    <s v="https://www.udemy.com/course/wordpress-complete-website-masterclass-wordpress-made-easy/"/>
    <n v="399.99"/>
    <n v="46489"/>
    <n v="507"/>
    <n v="50"/>
    <x v="1"/>
    <x v="701"/>
    <n v="6.5"/>
    <d v="2020-07-19T00:00:00"/>
    <x v="25"/>
    <n v="1.0905805674460626E-2"/>
    <n v="18595135.109999999"/>
    <x v="1"/>
    <x v="2"/>
    <x v="0"/>
    <x v="2"/>
    <x v="4"/>
  </r>
  <r>
    <n v="2075452"/>
    <s v="Mastery in Python - For Beginners from Zero to Hero !"/>
    <s v="https://www.udemy.com/course/mastery-in-python-for-beginners/"/>
    <n v="399.99"/>
    <n v="46476"/>
    <n v="660"/>
    <n v="34"/>
    <x v="0"/>
    <x v="702"/>
    <n v="5.5"/>
    <d v="2018-12-08T00:00:00"/>
    <x v="0"/>
    <n v="1.4200877872450297E-2"/>
    <n v="18589935.240000002"/>
    <x v="1"/>
    <x v="2"/>
    <x v="2"/>
    <x v="2"/>
    <x v="4"/>
  </r>
  <r>
    <n v="2780776"/>
    <s v="Practical Java Basics Course with Real-life Examples"/>
    <s v="https://www.udemy.com/course/practical-java-course-for-beginners/"/>
    <n v="399.99"/>
    <n v="46282"/>
    <n v="444"/>
    <n v="50"/>
    <x v="1"/>
    <x v="703"/>
    <n v="4"/>
    <d v="2020-01-26T00:00:00"/>
    <x v="198"/>
    <n v="9.5933624303184816E-3"/>
    <n v="18512337.18"/>
    <x v="1"/>
    <x v="2"/>
    <x v="0"/>
    <x v="2"/>
    <x v="4"/>
  </r>
  <r>
    <n v="2425522"/>
    <s v="Understanding APIs and RESTful APIs Crash Course"/>
    <s v="https://www.udemy.com/course/learn-and-understand-apis-and-restful-apis/"/>
    <n v="699.99"/>
    <n v="46259"/>
    <n v="13406"/>
    <n v="22"/>
    <x v="1"/>
    <x v="704"/>
    <n v="43"/>
    <d v="2019-06-22T00:00:00"/>
    <x v="199"/>
    <n v="0.2898030653494455"/>
    <n v="32380837.41"/>
    <x v="4"/>
    <x v="2"/>
    <x v="1"/>
    <x v="0"/>
    <x v="3"/>
  </r>
  <r>
    <n v="4823994"/>
    <s v="MongoDB, Express, React, Node, Angular (MEAN/MERN) - 5 in 1"/>
    <s v="https://www.udemy.com/course/mongodb-express-react-node-angular-mean-mern-stack-5-in-1-course/"/>
    <n v="399.99"/>
    <n v="46229"/>
    <n v="129"/>
    <n v="0"/>
    <x v="0"/>
    <x v="705"/>
    <n v="225"/>
    <d v="2022-08-09T00:00:00"/>
    <x v="83"/>
    <n v="2.7904562071427025E-3"/>
    <n v="18491137.710000001"/>
    <x v="1"/>
    <x v="2"/>
    <x v="1"/>
    <x v="2"/>
    <x v="4"/>
  </r>
  <r>
    <n v="4009736"/>
    <s v="100+ Exercises - Advanced Python Programming"/>
    <s v="https://www.udemy.com/course/advanced-exercises-python-programming/"/>
    <n v="399.99"/>
    <n v="46191"/>
    <n v="88"/>
    <n v="114"/>
    <x v="2"/>
    <x v="706"/>
    <n v="1"/>
    <d v="2021-04-27T00:00:00"/>
    <x v="0"/>
    <n v="1.9051330345738347E-3"/>
    <n v="18475938.09"/>
    <x v="1"/>
    <x v="2"/>
    <x v="0"/>
    <x v="2"/>
    <x v="4"/>
  </r>
  <r>
    <n v="1512962"/>
    <s v="Angular (Full App) with Angular Material, Angularfire &amp; NgRx"/>
    <s v="https://www.udemy.com/course/angular-full-app-with-angular-material-angularfire-ngrx/"/>
    <n v="1999.99"/>
    <n v="46175"/>
    <n v="8458"/>
    <n v="140"/>
    <x v="0"/>
    <x v="707"/>
    <n v="11.5"/>
    <d v="2018-01-16T00:00:00"/>
    <x v="200"/>
    <n v="0.18317271250676773"/>
    <n v="92349538.25"/>
    <x v="0"/>
    <x v="2"/>
    <x v="1"/>
    <x v="2"/>
    <x v="1"/>
  </r>
  <r>
    <n v="4987312"/>
    <s v="2024 Core JAVA Bootcamp from Zero to Hero"/>
    <s v="https://www.udemy.com/course/2022-core-java-bootcamp-from-zero-to-hero/"/>
    <n v="649.99"/>
    <n v="46171"/>
    <n v="488"/>
    <n v="89"/>
    <x v="1"/>
    <x v="708"/>
    <n v="15.5"/>
    <d v="2022-11-21T00:00:00"/>
    <x v="4"/>
    <n v="1.0569405037794287E-2"/>
    <n v="30010688.289999999"/>
    <x v="4"/>
    <x v="2"/>
    <x v="1"/>
    <x v="2"/>
    <x v="3"/>
  </r>
  <r>
    <n v="882488"/>
    <s v="WordPress Development For Beginners"/>
    <s v="https://www.udemy.com/course/wordpress-basic/"/>
    <n v="399.99"/>
    <n v="46092"/>
    <n v="491"/>
    <n v="21"/>
    <x v="0"/>
    <x v="709"/>
    <n v="2"/>
    <d v="2016-06-19T00:00:00"/>
    <x v="25"/>
    <n v="1.0652607827822616E-2"/>
    <n v="18436339.080000002"/>
    <x v="1"/>
    <x v="2"/>
    <x v="2"/>
    <x v="2"/>
    <x v="4"/>
  </r>
  <r>
    <n v="3998050"/>
    <s v="The Linux Command Line Bootcamp: Beginner To Power User"/>
    <s v="https://www.udemy.com/course/the-linux-command-line-bootcamp/"/>
    <n v="1499.99"/>
    <n v="45959"/>
    <n v="7792"/>
    <n v="167"/>
    <x v="0"/>
    <x v="710"/>
    <n v="16"/>
    <d v="2021-04-21T00:00:00"/>
    <x v="201"/>
    <n v="0.16954241824234645"/>
    <n v="68938040.409999996"/>
    <x v="0"/>
    <x v="2"/>
    <x v="0"/>
    <x v="2"/>
    <x v="2"/>
  </r>
  <r>
    <n v="1918916"/>
    <s v="Python &amp; Introduction to Data Science"/>
    <s v="https://www.udemy.com/course/python-introduction-to-data-science/"/>
    <n v="399.99"/>
    <n v="45891"/>
    <n v="1134"/>
    <n v="68"/>
    <x v="1"/>
    <x v="711"/>
    <n v="9"/>
    <d v="2018-09-18T00:00:00"/>
    <x v="0"/>
    <n v="2.4710727593645811E-2"/>
    <n v="18355941.09"/>
    <x v="1"/>
    <x v="2"/>
    <x v="1"/>
    <x v="2"/>
    <x v="4"/>
  </r>
  <r>
    <n v="1480202"/>
    <s v="RESTful Web¬†API - The Complete Guide (.NET7  API) Part 1"/>
    <s v="https://www.udemy.com/course/restful-api-with-asp-dot-net-core-web-api/"/>
    <n v="1699.99"/>
    <n v="45881"/>
    <n v="7103"/>
    <n v="133"/>
    <x v="2"/>
    <x v="712"/>
    <n v="9"/>
    <d v="2017-12-23T00:00:00"/>
    <x v="112"/>
    <n v="0.1548135393735969"/>
    <n v="77997241.189999998"/>
    <x v="0"/>
    <x v="2"/>
    <x v="0"/>
    <x v="2"/>
    <x v="1"/>
  </r>
  <r>
    <n v="5295718"/>
    <s v="SQL: From Zero to Hero - Unleash the Data Superpowers Within"/>
    <s v="https://www.udemy.com/course/sql-mastery-learn-enough-sql-to-be-a-professional/"/>
    <n v="399.99"/>
    <n v="45872"/>
    <n v="634"/>
    <n v="79"/>
    <x v="0"/>
    <x v="713"/>
    <n v="4.5"/>
    <d v="2023-04-27T00:00:00"/>
    <x v="43"/>
    <n v="1.382106731775375E-2"/>
    <n v="18348341.280000001"/>
    <x v="1"/>
    <x v="2"/>
    <x v="1"/>
    <x v="2"/>
    <x v="4"/>
  </r>
  <r>
    <n v="5097114"/>
    <s v="Complete Pandas for Absolute Beginners"/>
    <s v="https://www.udemy.com/course/complete-pandas-for-absolute-beginners/"/>
    <n v="799.99"/>
    <n v="45864"/>
    <n v="482"/>
    <n v="8"/>
    <x v="1"/>
    <x v="714"/>
    <n v="1"/>
    <d v="2023-01-19T00:00:00"/>
    <x v="42"/>
    <n v="1.0509331937903366E-2"/>
    <n v="36690741.359999999"/>
    <x v="4"/>
    <x v="2"/>
    <x v="1"/>
    <x v="2"/>
    <x v="3"/>
  </r>
  <r>
    <n v="1171966"/>
    <s v="The Complete PHP MYSQL Professional Course with 5 Projects"/>
    <s v="https://www.udemy.com/course/the-complete-php-mysql-professional-course/"/>
    <n v="1099.99"/>
    <n v="45756"/>
    <n v="2571"/>
    <n v="156"/>
    <x v="0"/>
    <x v="715"/>
    <n v="20"/>
    <d v="2017-04-06T00:00:00"/>
    <x v="24"/>
    <n v="5.6189352216102807E-2"/>
    <n v="50331142.439999998"/>
    <x v="3"/>
    <x v="2"/>
    <x v="1"/>
    <x v="2"/>
    <x v="2"/>
  </r>
  <r>
    <n v="405818"/>
    <s v="Javascript for Beginners Learn by Doing Practical Exercises"/>
    <s v="https://www.udemy.com/course/javascript-for-beginners-introduction-learn-fast-easy/"/>
    <n v="399.99"/>
    <n v="45736"/>
    <n v="17999"/>
    <n v="31"/>
    <x v="0"/>
    <x v="716"/>
    <n v="4"/>
    <d v="2015-01-27T00:00:00"/>
    <x v="2"/>
    <n v="0.39354119293335665"/>
    <n v="18293942.640000001"/>
    <x v="1"/>
    <x v="2"/>
    <x v="1"/>
    <x v="1"/>
    <x v="4"/>
  </r>
  <r>
    <n v="4925142"/>
    <s v="HTML, CSS, JavaScript, React - Online Certification Course"/>
    <s v="https://www.udemy.com/course/html-css-javascript-react-online-certification-course/"/>
    <n v="599.99"/>
    <n v="45559"/>
    <n v="834"/>
    <n v="200"/>
    <x v="1"/>
    <x v="717"/>
    <n v="16"/>
    <d v="2022-10-12T00:00:00"/>
    <x v="9"/>
    <n v="1.830593296604403E-2"/>
    <n v="27334944.41"/>
    <x v="1"/>
    <x v="2"/>
    <x v="1"/>
    <x v="2"/>
    <x v="3"/>
  </r>
  <r>
    <n v="4978572"/>
    <s v="Coding Basics: Gentle Intro to Computer Programming"/>
    <s v="https://www.udemy.com/course/coding-basics-gentle-intro-to-coding-for-beginners/"/>
    <n v="399.99"/>
    <n v="45506"/>
    <n v="302"/>
    <n v="27"/>
    <x v="1"/>
    <x v="718"/>
    <n v="2"/>
    <d v="2022-11-15T00:00:00"/>
    <x v="126"/>
    <n v="6.6364874961543537E-3"/>
    <n v="18201944.940000001"/>
    <x v="1"/>
    <x v="2"/>
    <x v="1"/>
    <x v="2"/>
    <x v="4"/>
  </r>
  <r>
    <n v="1859264"/>
    <s v="Build modern responsive websites with HTML5 and CSS3"/>
    <s v="https://www.udemy.com/course/create-modern-websites/"/>
    <n v="399.99"/>
    <n v="45489"/>
    <n v="256"/>
    <n v="56"/>
    <x v="0"/>
    <x v="719"/>
    <n v="8"/>
    <d v="2018-08-16T00:00:00"/>
    <x v="1"/>
    <n v="5.6277341774934597E-3"/>
    <n v="18195145.109999999"/>
    <x v="1"/>
    <x v="2"/>
    <x v="1"/>
    <x v="2"/>
    <x v="4"/>
  </r>
  <r>
    <n v="4640376"/>
    <s v="Learn Github Actions for CI/CD DevOps Pipelines"/>
    <s v="https://www.udemy.com/course/learn-github-actions-ci-cd-devops-pipelines/"/>
    <n v="699.99"/>
    <n v="45319"/>
    <n v="392"/>
    <n v="30"/>
    <x v="1"/>
    <x v="720"/>
    <n v="4"/>
    <d v="2022-04-13T00:00:00"/>
    <x v="149"/>
    <n v="8.6497936847679778E-3"/>
    <n v="31722846.809999999"/>
    <x v="4"/>
    <x v="2"/>
    <x v="1"/>
    <x v="2"/>
    <x v="3"/>
  </r>
  <r>
    <n v="2144744"/>
    <s v="Spring Boot Microservices and Spring Cloud. Build &amp; Deploy."/>
    <s v="https://www.udemy.com/course/spring-boot-microservices-and-spring-cloud/"/>
    <n v="1599.99"/>
    <n v="45291"/>
    <n v="8447"/>
    <n v="340"/>
    <x v="0"/>
    <x v="721"/>
    <n v="25"/>
    <d v="2019-01-11T00:00:00"/>
    <x v="28"/>
    <n v="0.18650504515245855"/>
    <n v="72465147.090000004"/>
    <x v="0"/>
    <x v="2"/>
    <x v="1"/>
    <x v="2"/>
    <x v="2"/>
  </r>
  <r>
    <n v="756266"/>
    <s v="The Complete ServiceNow Developer Course"/>
    <s v="https://www.udemy.com/course/servicenow-201-development/"/>
    <n v="1399.99"/>
    <n v="45154"/>
    <n v="8572"/>
    <n v="57"/>
    <x v="2"/>
    <x v="722"/>
    <n v="8.5"/>
    <d v="2016-02-08T00:00:00"/>
    <x v="202"/>
    <n v="0.18983921690215708"/>
    <n v="63215148.460000001"/>
    <x v="0"/>
    <x v="2"/>
    <x v="1"/>
    <x v="2"/>
    <x v="2"/>
  </r>
  <r>
    <n v="2334812"/>
    <s v="Microservices: Designing Highly Scalable Systems"/>
    <s v="https://www.udemy.com/course/introduction-to-microservices/"/>
    <n v="799.99"/>
    <n v="45152"/>
    <n v="14719"/>
    <n v="24"/>
    <x v="1"/>
    <x v="723"/>
    <n v="1.5"/>
    <d v="2019-04-23T00:00:00"/>
    <x v="28"/>
    <n v="0.32598777462792344"/>
    <n v="36121148.479999997"/>
    <x v="4"/>
    <x v="2"/>
    <x v="1"/>
    <x v="1"/>
    <x v="3"/>
  </r>
  <r>
    <n v="4986100"/>
    <s v="C++ Training Crash Course for C++ Beginners"/>
    <s v="https://www.udemy.com/course/c-training-crash-course-2022/"/>
    <n v="399.99"/>
    <n v="45113"/>
    <n v="446"/>
    <n v="14"/>
    <x v="1"/>
    <x v="724"/>
    <n v="39"/>
    <d v="2022-11-20T00:00:00"/>
    <x v="18"/>
    <n v="9.8862855496198443E-3"/>
    <n v="18044748.870000001"/>
    <x v="1"/>
    <x v="2"/>
    <x v="1"/>
    <x v="2"/>
    <x v="4"/>
  </r>
  <r>
    <n v="2399306"/>
    <s v="Complete PHP from Scratch for Beginners"/>
    <s v="https://www.udemy.com/course/ultimate-php-course-for-absolute-beginners/"/>
    <n v="999.99"/>
    <n v="45011"/>
    <n v="603"/>
    <n v="202"/>
    <x v="1"/>
    <x v="725"/>
    <n v="17.5"/>
    <d v="2019-06-05T00:00:00"/>
    <x v="24"/>
    <n v="1.3396725244940125E-2"/>
    <n v="45010549.890000001"/>
    <x v="2"/>
    <x v="2"/>
    <x v="1"/>
    <x v="2"/>
    <x v="3"/>
  </r>
  <r>
    <n v="4580658"/>
    <s v="Python Practice Tests &amp; Interview Questions (Basic/Advanced)"/>
    <s v="https://www.udemy.com/course/python-practice-tests-and-interview-questions-basic-advanced/"/>
    <n v="399.99"/>
    <n v="44914"/>
    <n v="110"/>
    <n v="0"/>
    <x v="0"/>
    <x v="726"/>
    <n v="100"/>
    <d v="2022-03-04T00:00:00"/>
    <x v="0"/>
    <n v="2.449124994433807E-3"/>
    <n v="17965150.859999999"/>
    <x v="1"/>
    <x v="2"/>
    <x v="1"/>
    <x v="2"/>
    <x v="4"/>
  </r>
  <r>
    <n v="2241582"/>
    <s v="12 Weekend Coding projects for beginners  from scratch"/>
    <s v="https://www.udemy.com/course/12-weekend-coding-projects-for-beginners-from-scratch/"/>
    <n v="399.99"/>
    <n v="44846"/>
    <n v="123"/>
    <n v="98"/>
    <x v="1"/>
    <x v="727"/>
    <n v="9.5"/>
    <d v="2019-02-26T00:00:00"/>
    <x v="126"/>
    <n v="2.742719529054988E-3"/>
    <n v="17937951.539999999"/>
    <x v="1"/>
    <x v="2"/>
    <x v="1"/>
    <x v="2"/>
    <x v="4"/>
  </r>
  <r>
    <n v="2275945"/>
    <s v="javascript Complete Real time - Essential Course 2022"/>
    <s v="https://www.udemy.com/course/javascript-complete-real-time-production-usage-2019/"/>
    <n v="399.99"/>
    <n v="44793"/>
    <n v="236"/>
    <n v="62"/>
    <x v="0"/>
    <x v="728"/>
    <n v="10"/>
    <d v="2019-03-17T00:00:00"/>
    <x v="1"/>
    <n v="5.268680374165606E-3"/>
    <n v="17916752.07"/>
    <x v="1"/>
    <x v="2"/>
    <x v="0"/>
    <x v="2"/>
    <x v="4"/>
  </r>
  <r>
    <n v="4033434"/>
    <s v="Generative AI, from GANs to CLIP, with Python and Pytorch"/>
    <s v="https://www.udemy.com/course/generative-creative-ai-from-gans-to-clip-with-python-and-pytorch/"/>
    <n v="1099.99"/>
    <n v="44760"/>
    <n v="10612"/>
    <n v="104"/>
    <x v="0"/>
    <x v="729"/>
    <n v="11.5"/>
    <d v="2021-05-07T00:00:00"/>
    <x v="13"/>
    <n v="0.23708668453976764"/>
    <n v="49235552.399999999"/>
    <x v="3"/>
    <x v="2"/>
    <x v="0"/>
    <x v="0"/>
    <x v="3"/>
  </r>
  <r>
    <n v="3504624"/>
    <s v="Build 10 JavaScript Projects in less than 6 Hours ."/>
    <s v="https://www.udemy.com/course/build-10-javascript-projects-in-less-than-6-hours/"/>
    <n v="399.99"/>
    <n v="44707"/>
    <n v="262"/>
    <n v="55"/>
    <x v="1"/>
    <x v="730"/>
    <n v="5.5"/>
    <d v="2020-09-16T00:00:00"/>
    <x v="2"/>
    <n v="5.8603798062943167E-3"/>
    <n v="17882352.93"/>
    <x v="1"/>
    <x v="2"/>
    <x v="1"/>
    <x v="2"/>
    <x v="4"/>
  </r>
  <r>
    <n v="3063576"/>
    <s v="The Complete Guide to Bot Creation"/>
    <s v="https://www.udemy.com/course/the-complete-guide-to-bot-creation/"/>
    <n v="399.99"/>
    <n v="44574"/>
    <n v="292"/>
    <n v="43"/>
    <x v="1"/>
    <x v="731"/>
    <n v="4"/>
    <d v="2020-04-28T00:00:00"/>
    <x v="203"/>
    <n v="6.5509041145062142E-3"/>
    <n v="17829154.260000002"/>
    <x v="1"/>
    <x v="2"/>
    <x v="2"/>
    <x v="2"/>
    <x v="4"/>
  </r>
  <r>
    <n v="5381922"/>
    <s v="Learn PHP and MySQL for Web Application and Web Development"/>
    <s v="https://www.udemy.com/course/learn-php-and-mysql-for-web-application-and-web-development/"/>
    <n v="399.99"/>
    <n v="44546"/>
    <n v="488"/>
    <n v="16"/>
    <x v="0"/>
    <x v="732"/>
    <n v="3.5"/>
    <d v="2023-06-12T00:00:00"/>
    <x v="87"/>
    <n v="1.0954967898352265E-2"/>
    <n v="17817954.539999999"/>
    <x v="1"/>
    <x v="2"/>
    <x v="1"/>
    <x v="2"/>
    <x v="4"/>
  </r>
  <r>
    <n v="4174580"/>
    <s v="NestJS: The Complete Developer's Guide"/>
    <s v="https://www.udemy.com/course/nestjs-the-complete-developers-guide/"/>
    <n v="2199.9899999999998"/>
    <n v="44498"/>
    <n v="7628"/>
    <n v="244"/>
    <x v="0"/>
    <x v="733"/>
    <n v="20"/>
    <d v="2021-07-09T00:00:00"/>
    <x v="204"/>
    <n v="0.17142343476111285"/>
    <n v="97895155.019999996"/>
    <x v="0"/>
    <x v="2"/>
    <x v="0"/>
    <x v="2"/>
    <x v="1"/>
  </r>
  <r>
    <n v="3124072"/>
    <s v="React: Comprehensive Guide to Modern Web Development"/>
    <s v="https://www.udemy.com/course/reactjs-training/"/>
    <n v="399.99"/>
    <n v="44481"/>
    <n v="265"/>
    <n v="18"/>
    <x v="0"/>
    <x v="734"/>
    <n v="15.5"/>
    <d v="2020-05-13T00:00:00"/>
    <x v="3"/>
    <n v="5.95759987410355E-3"/>
    <n v="17791955.190000001"/>
    <x v="1"/>
    <x v="2"/>
    <x v="2"/>
    <x v="2"/>
    <x v="4"/>
  </r>
  <r>
    <n v="5550650"/>
    <s v="JavaScript Projects Course Build 20 Projects in 20 Days"/>
    <s v="https://www.udemy.com/course/javascript-projects-course-build-20-projects-in-20-days/"/>
    <n v="399.99"/>
    <n v="44419"/>
    <n v="283"/>
    <n v="79"/>
    <x v="1"/>
    <x v="735"/>
    <n v="13.5"/>
    <d v="2023-09-10T00:00:00"/>
    <x v="87"/>
    <n v="6.371147481933407E-3"/>
    <n v="17767155.809999999"/>
    <x v="1"/>
    <x v="2"/>
    <x v="1"/>
    <x v="2"/>
    <x v="4"/>
  </r>
  <r>
    <n v="5367018"/>
    <s v="Master Android Application Build 3 Applications from Scratch"/>
    <s v="https://www.udemy.com/course/master-android-application-build-3-applications-from-scratch/"/>
    <n v="399.99"/>
    <n v="44403"/>
    <n v="90"/>
    <n v="17"/>
    <x v="1"/>
    <x v="736"/>
    <n v="2.5"/>
    <d v="2023-06-05T00:00:00"/>
    <x v="87"/>
    <n v="2.0268900749949329E-3"/>
    <n v="17760755.969999999"/>
    <x v="1"/>
    <x v="2"/>
    <x v="1"/>
    <x v="2"/>
    <x v="4"/>
  </r>
  <r>
    <n v="3410268"/>
    <s v="Python &amp; Django Framework Course: The Complete Guide"/>
    <s v="https://www.udemy.com/course/complete-guide-python-django-framework/"/>
    <n v="399.99"/>
    <n v="44347"/>
    <n v="572"/>
    <n v="102"/>
    <x v="0"/>
    <x v="737"/>
    <n v="5"/>
    <d v="2020-08-11T00:00:00"/>
    <x v="1"/>
    <n v="1.2898279477754978E-2"/>
    <n v="17738356.530000001"/>
    <x v="1"/>
    <x v="2"/>
    <x v="1"/>
    <x v="2"/>
    <x v="4"/>
  </r>
  <r>
    <n v="2144654"/>
    <s v="Learn Manual Software Testing + Agile with Jira Tool"/>
    <s v="https://www.udemy.com/course/learn-manual-software-testing-with-live-project-jira-tool/"/>
    <n v="1099.99"/>
    <n v="44315"/>
    <n v="11885"/>
    <n v="16"/>
    <x v="0"/>
    <x v="738"/>
    <n v="23"/>
    <d v="2019-01-11T00:00:00"/>
    <x v="57"/>
    <n v="0.26819361390048518"/>
    <n v="48746056.850000001"/>
    <x v="3"/>
    <x v="2"/>
    <x v="0"/>
    <x v="0"/>
    <x v="3"/>
  </r>
  <r>
    <n v="1045646"/>
    <s v="How To Make a Wordpress Website -Elementor Page Builder"/>
    <s v="https://www.udemy.com/course/how-to-make-a-wordpress-website-2017-elementor-builder/"/>
    <n v="399.99"/>
    <n v="44297"/>
    <n v="3491"/>
    <n v="13"/>
    <x v="1"/>
    <x v="739"/>
    <n v="1.5"/>
    <d v="2016-12-19T00:00:00"/>
    <x v="25"/>
    <n v="7.8808948687270022E-2"/>
    <n v="17718357.030000001"/>
    <x v="1"/>
    <x v="2"/>
    <x v="1"/>
    <x v="2"/>
    <x v="4"/>
  </r>
  <r>
    <n v="4743940"/>
    <s v="The Full Stack Web Development Bootcamp (Frontend &amp; Backend)"/>
    <s v="https://www.udemy.com/course/2022-the-master-in-web-development-backend-frontend/"/>
    <n v="399.99"/>
    <n v="44201"/>
    <n v="529"/>
    <n v="471"/>
    <x v="0"/>
    <x v="740"/>
    <n v="43.5"/>
    <d v="2022-06-21T00:00:00"/>
    <x v="1"/>
    <n v="1.1968055021379606E-2"/>
    <n v="17679957.990000002"/>
    <x v="1"/>
    <x v="2"/>
    <x v="1"/>
    <x v="2"/>
    <x v="4"/>
  </r>
  <r>
    <n v="3636042"/>
    <s v="Automation Testing Masterclass - Selenium, Cucumber and More"/>
    <s v="https://www.udemy.com/course/automation-testing-masterclass/"/>
    <n v="399.99"/>
    <n v="44147"/>
    <n v="1366"/>
    <n v="172"/>
    <x v="0"/>
    <x v="741"/>
    <n v="17"/>
    <d v="2020-11-15T00:00:00"/>
    <x v="205"/>
    <n v="3.0942079869526809E-2"/>
    <n v="17658358.530000001"/>
    <x v="1"/>
    <x v="2"/>
    <x v="1"/>
    <x v="2"/>
    <x v="4"/>
  </r>
  <r>
    <n v="1599486"/>
    <s v="Java for Complete Beginners: Become Junior Java Developer"/>
    <s v="https://www.udemy.com/course/java-for-complete-beginers-programming-fundamentals/"/>
    <n v="399.99"/>
    <n v="43997"/>
    <n v="888"/>
    <n v="41"/>
    <x v="1"/>
    <x v="742"/>
    <n v="2"/>
    <d v="2018-03-16T00:00:00"/>
    <x v="4"/>
    <n v="2.0183194308702867E-2"/>
    <n v="17598360.030000001"/>
    <x v="1"/>
    <x v="2"/>
    <x v="1"/>
    <x v="2"/>
    <x v="4"/>
  </r>
  <r>
    <n v="2443208"/>
    <s v="Build 17 Beginner's Projects with : Python | JavaScript | C#"/>
    <s v="https://www.udemy.com/course/build-17-beginners-projects-with-python-javascript-c/"/>
    <n v="399.99"/>
    <n v="43995"/>
    <n v="201"/>
    <n v="201"/>
    <x v="1"/>
    <x v="743"/>
    <n v="20.5"/>
    <d v="2019-07-04T00:00:00"/>
    <x v="0"/>
    <n v="4.5687009887487211E-3"/>
    <n v="17597560.050000001"/>
    <x v="1"/>
    <x v="2"/>
    <x v="1"/>
    <x v="2"/>
    <x v="4"/>
  </r>
  <r>
    <n v="753174"/>
    <s v="Advanced SQL : The Ultimate Guide (2024)"/>
    <s v="https://www.udemy.com/course/sql-advanced/"/>
    <n v="1299.99"/>
    <n v="43978"/>
    <n v="6070"/>
    <n v="147"/>
    <x v="3"/>
    <x v="744"/>
    <n v="14.5"/>
    <d v="2016-02-05T00:00:00"/>
    <x v="43"/>
    <n v="0.13802355723316204"/>
    <n v="57170960.219999999"/>
    <x v="0"/>
    <x v="2"/>
    <x v="1"/>
    <x v="2"/>
    <x v="2"/>
  </r>
  <r>
    <n v="4455426"/>
    <s v="Web 3.0, Blockchain, Smart Contracts &amp; Crypto Practice Tests"/>
    <s v="https://www.udemy.com/course/web3-blockchain-smartcontracts-crypto-practice-tests/"/>
    <n v="399.99"/>
    <n v="43937"/>
    <n v="112"/>
    <n v="0"/>
    <x v="0"/>
    <x v="745"/>
    <n v="310"/>
    <d v="2021-12-21T00:00:00"/>
    <x v="147"/>
    <n v="2.5491043994810753E-3"/>
    <n v="17574360.629999999"/>
    <x v="1"/>
    <x v="2"/>
    <x v="1"/>
    <x v="2"/>
    <x v="4"/>
  </r>
  <r>
    <n v="2320056"/>
    <s v="The Modern React Bootcamp (Hooks, Context, NextJS, Router)"/>
    <s v="https://www.udemy.com/course/modern-react-bootcamp/"/>
    <n v="1699.99"/>
    <n v="43895"/>
    <n v="8207"/>
    <n v="314"/>
    <x v="1"/>
    <x v="746"/>
    <n v="39"/>
    <d v="2019-04-13T00:00:00"/>
    <x v="3"/>
    <n v="0.1869689030641303"/>
    <n v="74621061.049999997"/>
    <x v="0"/>
    <x v="2"/>
    <x v="0"/>
    <x v="2"/>
    <x v="2"/>
  </r>
  <r>
    <n v="2677498"/>
    <s v="The Complete Git Guide: Understand and master Git and GitHub"/>
    <s v="https://www.udemy.com/course/git-and-github-complete-guide/"/>
    <n v="1299.99"/>
    <n v="43855"/>
    <n v="4707"/>
    <n v="292"/>
    <x v="0"/>
    <x v="747"/>
    <n v="23"/>
    <d v="2019-11-28T00:00:00"/>
    <x v="58"/>
    <n v="0.10733097708357085"/>
    <n v="57011061.450000003"/>
    <x v="0"/>
    <x v="2"/>
    <x v="0"/>
    <x v="2"/>
    <x v="2"/>
  </r>
  <r>
    <n v="1141696"/>
    <s v="Apache Kafka Series - Kafka Connect Hands-on Learning"/>
    <s v="https://www.udemy.com/course/kafka-connect/"/>
    <n v="1099.99"/>
    <n v="43759"/>
    <n v="5378"/>
    <n v="55"/>
    <x v="2"/>
    <x v="748"/>
    <n v="4.5"/>
    <d v="2017-03-11T00:00:00"/>
    <x v="32"/>
    <n v="0.1229004319111497"/>
    <n v="48134462.410000004"/>
    <x v="3"/>
    <x v="2"/>
    <x v="0"/>
    <x v="2"/>
    <x v="3"/>
  </r>
  <r>
    <n v="1285808"/>
    <s v="Java for Complete Beginners"/>
    <s v="https://www.udemy.com/course/java-for-complete-beginners/"/>
    <n v="399.99"/>
    <n v="43702"/>
    <n v="3161"/>
    <n v="43"/>
    <x v="0"/>
    <x v="749"/>
    <n v="6.5"/>
    <d v="2017-07-10T00:00:00"/>
    <x v="4"/>
    <n v="7.2330785776394679E-2"/>
    <n v="17480362.98"/>
    <x v="1"/>
    <x v="2"/>
    <x v="1"/>
    <x v="2"/>
    <x v="4"/>
  </r>
  <r>
    <n v="2879362"/>
    <s v="Modern Javascript for Beginners 2020 + Javascript Projects"/>
    <s v="https://www.udemy.com/course/modern-javascript-for-beginners-2020-course-projects/"/>
    <n v="399.99"/>
    <n v="43696"/>
    <n v="630"/>
    <n v="113"/>
    <x v="1"/>
    <x v="750"/>
    <n v="15"/>
    <d v="2020-03-17T00:00:00"/>
    <x v="2"/>
    <n v="1.4417795679238374E-2"/>
    <n v="17477963.039999999"/>
    <x v="1"/>
    <x v="2"/>
    <x v="1"/>
    <x v="2"/>
    <x v="4"/>
  </r>
  <r>
    <n v="3514014"/>
    <s v="Azure Devops Crash Course -Build CI/CD release pipelines"/>
    <s v="https://www.udemy.com/course/azure-devops-fundamental/"/>
    <n v="1299.99"/>
    <n v="43595"/>
    <n v="5990"/>
    <n v="51"/>
    <x v="0"/>
    <x v="751"/>
    <n v="7.5"/>
    <d v="2020-09-20T00:00:00"/>
    <x v="92"/>
    <n v="0.13740107810528732"/>
    <n v="56673064.049999997"/>
    <x v="0"/>
    <x v="2"/>
    <x v="1"/>
    <x v="2"/>
    <x v="2"/>
  </r>
  <r>
    <n v="3371760"/>
    <s v="JavaScript Mastery - Learn, Code, and Create Live Forms"/>
    <s v="https://www.udemy.com/course/complete-javascript-for-beginners/"/>
    <n v="399.99"/>
    <n v="43579"/>
    <n v="734"/>
    <n v="35"/>
    <x v="1"/>
    <x v="752"/>
    <n v="2"/>
    <d v="2020-07-28T00:00:00"/>
    <x v="2"/>
    <n v="1.6842974827325087E-2"/>
    <n v="17431164.210000001"/>
    <x v="1"/>
    <x v="2"/>
    <x v="1"/>
    <x v="2"/>
    <x v="4"/>
  </r>
  <r>
    <n v="3559743"/>
    <s v="Git with Visual Studio Code"/>
    <s v="https://www.udemy.com/course/git-with-visual-studio-code/"/>
    <n v="399.99"/>
    <n v="43556"/>
    <n v="677"/>
    <n v="19"/>
    <x v="1"/>
    <x v="753"/>
    <n v="1"/>
    <d v="2020-10-10T00:00:00"/>
    <x v="58"/>
    <n v="1.5543208742767932E-2"/>
    <n v="17421964.440000001"/>
    <x v="1"/>
    <x v="2"/>
    <x v="1"/>
    <x v="2"/>
    <x v="4"/>
  </r>
  <r>
    <n v="4578556"/>
    <s v="Git &amp;Github Practice Tests &amp; Interview Questions (Basic/Adv)"/>
    <s v="https://www.udemy.com/course/git-github-practice-tests-and-interview-questions-basic-advanced/"/>
    <n v="399.99"/>
    <n v="43493"/>
    <n v="70"/>
    <n v="0"/>
    <x v="0"/>
    <x v="754"/>
    <n v="130"/>
    <d v="2022-03-03T00:00:00"/>
    <x v="149"/>
    <n v="1.6094543949601084E-3"/>
    <n v="17396765.07"/>
    <x v="1"/>
    <x v="2"/>
    <x v="1"/>
    <x v="2"/>
    <x v="4"/>
  </r>
  <r>
    <n v="807904"/>
    <s v="Deep Learning: Convolutional Neural Networks in Python"/>
    <s v="https://www.udemy.com/course/deep-learning-convolutional-neural-networks-theano-tensorflow/"/>
    <n v="1699.99"/>
    <n v="43437"/>
    <n v="6074"/>
    <n v="79"/>
    <x v="0"/>
    <x v="755"/>
    <n v="13.5"/>
    <d v="2016-03-30T00:00:00"/>
    <x v="13"/>
    <n v="0.13983470313327348"/>
    <n v="73842465.629999995"/>
    <x v="0"/>
    <x v="2"/>
    <x v="0"/>
    <x v="2"/>
    <x v="2"/>
  </r>
  <r>
    <n v="3434040"/>
    <s v="Master HTML:5   from very beginner to Pro"/>
    <s v="https://www.udemy.com/course/master-html5-from-very-beginner-to-pro/"/>
    <n v="399.99"/>
    <n v="43432"/>
    <n v="648"/>
    <n v="37"/>
    <x v="2"/>
    <x v="756"/>
    <n v="5"/>
    <d v="2020-08-20T00:00:00"/>
    <x v="19"/>
    <n v="1.4919874746730521E-2"/>
    <n v="17372365.68"/>
    <x v="1"/>
    <x v="2"/>
    <x v="1"/>
    <x v="2"/>
    <x v="4"/>
  </r>
  <r>
    <n v="4015622"/>
    <s v="100 Days Of Code - 2024 Web Development Bootcamp"/>
    <s v="https://www.udemy.com/course/100-days-of-code-web-development-bootcamp/"/>
    <n v="1699.99"/>
    <n v="43381"/>
    <n v="7216"/>
    <n v="646"/>
    <x v="0"/>
    <x v="757"/>
    <n v="79.5"/>
    <d v="2021-04-29T00:00:00"/>
    <x v="1"/>
    <n v="0.16634010280998593"/>
    <n v="73747266.189999998"/>
    <x v="0"/>
    <x v="2"/>
    <x v="0"/>
    <x v="2"/>
    <x v="2"/>
  </r>
  <r>
    <n v="2745650"/>
    <s v="Lambda with Functional Programming in Java8"/>
    <s v="https://www.udemy.com/course/lambda-with-functional-programming-in-java/"/>
    <n v="399.99"/>
    <n v="43312"/>
    <n v="281"/>
    <n v="72"/>
    <x v="2"/>
    <x v="758"/>
    <n v="10.5"/>
    <d v="2020-01-08T00:00:00"/>
    <x v="4"/>
    <n v="6.487809383080901E-3"/>
    <n v="17324366.879999999"/>
    <x v="1"/>
    <x v="2"/>
    <x v="1"/>
    <x v="2"/>
    <x v="4"/>
  </r>
  <r>
    <n v="1586988"/>
    <s v="The JavaScript Bible - JavaScript Bootcamp"/>
    <s v="https://www.udemy.com/course/javascript-bible/"/>
    <n v="799.99"/>
    <n v="43265"/>
    <n v="1789"/>
    <n v="429"/>
    <x v="0"/>
    <x v="759"/>
    <n v="42.5"/>
    <d v="2018-03-08T00:00:00"/>
    <x v="2"/>
    <n v="4.1349820871374093E-2"/>
    <n v="34611567.350000001"/>
    <x v="4"/>
    <x v="2"/>
    <x v="0"/>
    <x v="2"/>
    <x v="3"/>
  </r>
  <r>
    <n v="1349250"/>
    <s v="Beginner's Guide to AI (Unity 6 Compatible)"/>
    <s v="https://www.udemy.com/course/artificial-intelligence-in-unity/"/>
    <n v="1299.99"/>
    <n v="43247"/>
    <n v="2666"/>
    <n v="187"/>
    <x v="1"/>
    <x v="760"/>
    <n v="30.5"/>
    <d v="2017-09-13T00:00:00"/>
    <x v="23"/>
    <n v="6.164589451291419E-2"/>
    <n v="56220667.530000001"/>
    <x v="0"/>
    <x v="2"/>
    <x v="1"/>
    <x v="2"/>
    <x v="2"/>
  </r>
  <r>
    <n v="4015018"/>
    <s v="The Comprehensive SQL Course"/>
    <s v="https://www.udemy.com/course/the-comprehensive-sql-course/"/>
    <n v="399.99"/>
    <n v="43164"/>
    <n v="967"/>
    <n v="141"/>
    <x v="0"/>
    <x v="761"/>
    <n v="9.5"/>
    <d v="2021-04-29T00:00:00"/>
    <x v="43"/>
    <n v="2.2402928366231117E-2"/>
    <n v="17265168.359999999"/>
    <x v="1"/>
    <x v="2"/>
    <x v="0"/>
    <x v="2"/>
    <x v="4"/>
  </r>
  <r>
    <n v="1693472"/>
    <s v="SwiftUI Masterclass - iOS Development Swift and SwiftData"/>
    <s v="https://www.udemy.com/course/swiftui-masterclass-course-ios-development-with-swift/"/>
    <n v="1299.99"/>
    <n v="43155"/>
    <n v="7041"/>
    <n v="201"/>
    <x v="0"/>
    <x v="762"/>
    <n v="34.5"/>
    <d v="2018-05-14T00:00:00"/>
    <x v="206"/>
    <n v="0.16315606534584637"/>
    <n v="56101068.450000003"/>
    <x v="0"/>
    <x v="2"/>
    <x v="1"/>
    <x v="2"/>
    <x v="2"/>
  </r>
  <r>
    <n v="1739744"/>
    <s v="PHP with MySQL- Procedural Part"/>
    <s v="https://www.udemy.com/course/php-with-mysql-procedrual-part/"/>
    <n v="399.99"/>
    <n v="43152"/>
    <n v="291"/>
    <n v="49"/>
    <x v="1"/>
    <x v="763"/>
    <n v="5"/>
    <d v="2018-06-09T00:00:00"/>
    <x v="24"/>
    <n v="6.7436040044493882E-3"/>
    <n v="17260368.48"/>
    <x v="1"/>
    <x v="2"/>
    <x v="1"/>
    <x v="2"/>
    <x v="4"/>
  </r>
  <r>
    <n v="3828976"/>
    <s v="Full Stack Web Application Development with Django Framework"/>
    <s v="https://www.udemy.com/course/django-python-web-framework/"/>
    <n v="399.99"/>
    <n v="43088"/>
    <n v="328"/>
    <n v="35"/>
    <x v="0"/>
    <x v="764"/>
    <n v="17.5"/>
    <d v="2021-02-06T00:00:00"/>
    <x v="39"/>
    <n v="7.612328258447828E-3"/>
    <n v="17234769.120000001"/>
    <x v="1"/>
    <x v="2"/>
    <x v="1"/>
    <x v="2"/>
    <x v="4"/>
  </r>
  <r>
    <n v="2084384"/>
    <s v="Artificial Intelligence &amp; Machine Learning for Business"/>
    <s v="https://www.udemy.com/course/artificial-intelligence-machine-learning-business/"/>
    <n v="999.99"/>
    <n v="43072"/>
    <n v="15389"/>
    <n v="48"/>
    <x v="0"/>
    <x v="765"/>
    <n v="5.5"/>
    <d v="2018-12-13T00:00:00"/>
    <x v="23"/>
    <n v="0.35728547548291234"/>
    <n v="43071569.280000001"/>
    <x v="2"/>
    <x v="2"/>
    <x v="1"/>
    <x v="1"/>
    <x v="3"/>
  </r>
  <r>
    <n v="4873758"/>
    <s v="Build Complete CMS Blog in PHP MySQL Bootstrap &amp; PDO"/>
    <s v="https://www.udemy.com/course/build-complete-2022-cms-blog-in-php-mysql-bootstrap-pdo/"/>
    <n v="699.99"/>
    <n v="42894"/>
    <n v="259"/>
    <n v="49"/>
    <x v="0"/>
    <x v="766"/>
    <n v="10"/>
    <d v="2022-09-09T00:00:00"/>
    <x v="24"/>
    <n v="6.0381405324754049E-3"/>
    <n v="30025371.059999999"/>
    <x v="4"/>
    <x v="2"/>
    <x v="0"/>
    <x v="2"/>
    <x v="3"/>
  </r>
  <r>
    <n v="4715856"/>
    <s v="Favicon Grabber Using JavaScript"/>
    <s v="https://www.udemy.com/course/favicon-grabber/"/>
    <n v="399.99"/>
    <n v="42837"/>
    <n v="296"/>
    <n v="12"/>
    <x v="0"/>
    <x v="767"/>
    <n v="39"/>
    <d v="2022-06-02T00:00:00"/>
    <x v="2"/>
    <n v="6.909914326400075E-3"/>
    <n v="17134371.629999999"/>
    <x v="1"/>
    <x v="2"/>
    <x v="1"/>
    <x v="2"/>
    <x v="4"/>
  </r>
  <r>
    <n v="3749464"/>
    <s v="React and Typescript: Build a Portfolio Project"/>
    <s v="https://www.udemy.com/course/react-and-typescript-build-a-portfolio-project/"/>
    <n v="1699.99"/>
    <n v="42819"/>
    <n v="4798"/>
    <n v="414"/>
    <x v="0"/>
    <x v="768"/>
    <n v="29.5"/>
    <d v="2021-01-04T00:00:00"/>
    <x v="3"/>
    <n v="0.11205306055722927"/>
    <n v="72791871.810000002"/>
    <x v="0"/>
    <x v="2"/>
    <x v="0"/>
    <x v="2"/>
    <x v="2"/>
  </r>
  <r>
    <n v="5231450"/>
    <s v="Python - Data Analytics - Real World Hands-on Projects"/>
    <s v="https://www.udemy.com/course/bigdata-analysis-python/"/>
    <n v="399.99"/>
    <n v="42814"/>
    <n v="423"/>
    <n v="8"/>
    <x v="0"/>
    <x v="769"/>
    <n v="4.5"/>
    <d v="2023-03-24T00:00:00"/>
    <x v="0"/>
    <n v="9.8799458121175323E-3"/>
    <n v="17125171.859999999"/>
    <x v="1"/>
    <x v="2"/>
    <x v="1"/>
    <x v="2"/>
    <x v="4"/>
  </r>
  <r>
    <n v="3959106"/>
    <s v="Backend Master Class [Golang + Postgres + Kubernetes + gRPC]"/>
    <s v="https://www.udemy.com/course/backend-master-class-golang-postgresql-kubernetes/"/>
    <n v="1699.99"/>
    <n v="42809"/>
    <n v="2509"/>
    <n v="80"/>
    <x v="0"/>
    <x v="770"/>
    <n v="19"/>
    <d v="2021-04-04T00:00:00"/>
    <x v="207"/>
    <n v="5.8609170968721529E-2"/>
    <n v="72774871.909999996"/>
    <x v="0"/>
    <x v="2"/>
    <x v="0"/>
    <x v="2"/>
    <x v="2"/>
  </r>
  <r>
    <n v="5448238"/>
    <s v="Python for Game Programming: Pygame from A to Z"/>
    <s v="https://www.udemy.com/course/python-for-game-programming-pygame-from-a-to-z/"/>
    <n v="399.99"/>
    <n v="42806"/>
    <n v="124"/>
    <n v="45"/>
    <x v="0"/>
    <x v="771"/>
    <n v="3.5"/>
    <d v="2023-07-17T00:00:00"/>
    <x v="87"/>
    <n v="2.8967901696023922E-3"/>
    <n v="17121971.940000001"/>
    <x v="1"/>
    <x v="2"/>
    <x v="1"/>
    <x v="2"/>
    <x v="4"/>
  </r>
  <r>
    <n v="5014392"/>
    <s v="Fundamental Course in Web Frameworks"/>
    <s v="https://www.udemy.com/course/web-frameworks/"/>
    <n v="399.99"/>
    <n v="42797"/>
    <n v="328"/>
    <n v="5"/>
    <x v="0"/>
    <x v="772"/>
    <n v="1"/>
    <d v="2022-12-07T00:00:00"/>
    <x v="208"/>
    <n v="7.6640886043414262E-3"/>
    <n v="17118372.030000001"/>
    <x v="1"/>
    <x v="2"/>
    <x v="1"/>
    <x v="2"/>
    <x v="4"/>
  </r>
  <r>
    <n v="2484784"/>
    <s v="Build Undetectable Malware Using C Language: Ethical Hacking"/>
    <s v="https://www.udemy.com/course/build-undetectable-malware-using-c-language-ethical-hacking/"/>
    <n v="999.99"/>
    <n v="42794"/>
    <n v="1385"/>
    <n v="23"/>
    <x v="3"/>
    <x v="773"/>
    <n v="3"/>
    <d v="2019-07-30T00:00:00"/>
    <x v="209"/>
    <n v="3.2364350142543345E-2"/>
    <n v="42793572.060000002"/>
    <x v="2"/>
    <x v="2"/>
    <x v="0"/>
    <x v="2"/>
    <x v="3"/>
  </r>
  <r>
    <n v="5376106"/>
    <s v="Python GUI Development with Tkinter: Build Pro Desktop Apps!"/>
    <s v="https://www.udemy.com/course/python-gui-development-with-tkinter-build-pro-desktop-apps/"/>
    <n v="399.99"/>
    <n v="42687"/>
    <n v="150"/>
    <n v="38"/>
    <x v="0"/>
    <x v="774"/>
    <n v="2.5"/>
    <d v="2023-06-09T00:00:00"/>
    <x v="87"/>
    <n v="3.5139503830205919E-3"/>
    <n v="17074373.129999999"/>
    <x v="1"/>
    <x v="2"/>
    <x v="0"/>
    <x v="2"/>
    <x v="4"/>
  </r>
  <r>
    <n v="1716630"/>
    <s v="Microservices Software Architecture: Patterns and Techniques"/>
    <s v="https://www.udemy.com/course/microservices-software-architecture-patterns-and-techniques/"/>
    <n v="499.99"/>
    <n v="42686"/>
    <n v="9762"/>
    <n v="23"/>
    <x v="0"/>
    <x v="775"/>
    <n v="1"/>
    <d v="2018-05-27T00:00:00"/>
    <x v="28"/>
    <n v="0.22869324837183153"/>
    <n v="21342573.140000001"/>
    <x v="1"/>
    <x v="2"/>
    <x v="2"/>
    <x v="0"/>
    <x v="4"/>
  </r>
  <r>
    <n v="1533864"/>
    <s v="Deep Learning: Advanced Computer Vision (GANs, SSD, +More!)"/>
    <s v="https://www.udemy.com/course/advanced-computer-vision/"/>
    <n v="1199.99"/>
    <n v="42678"/>
    <n v="6483"/>
    <n v="116"/>
    <x v="2"/>
    <x v="776"/>
    <n v="16"/>
    <d v="2018-01-31T00:00:00"/>
    <x v="13"/>
    <n v="0.15190496274427107"/>
    <n v="51213173.219999999"/>
    <x v="3"/>
    <x v="2"/>
    <x v="0"/>
    <x v="2"/>
    <x v="2"/>
  </r>
  <r>
    <n v="3374926"/>
    <s v="Django 4 - Learn to Build EMS Web Application with Django 4"/>
    <s v="https://www.udemy.com/course/django-3-python-web-framework-for-beginners/"/>
    <n v="399.99"/>
    <n v="42669"/>
    <n v="640"/>
    <n v="23"/>
    <x v="0"/>
    <x v="777"/>
    <n v="1.5"/>
    <d v="2020-07-29T00:00:00"/>
    <x v="39"/>
    <n v="1.4999179732358387E-2"/>
    <n v="17067173.309999999"/>
    <x v="1"/>
    <x v="2"/>
    <x v="0"/>
    <x v="2"/>
    <x v="4"/>
  </r>
  <r>
    <n v="1319770"/>
    <s v="Design Patterns in Modern C++"/>
    <s v="https://www.udemy.com/course/patterns-cplusplus/"/>
    <n v="1399.99"/>
    <n v="42666"/>
    <n v="6853"/>
    <n v="129"/>
    <x v="2"/>
    <x v="778"/>
    <n v="12.5"/>
    <d v="2017-08-12T00:00:00"/>
    <x v="119"/>
    <n v="0.16061969718276847"/>
    <n v="59731973.340000004"/>
    <x v="0"/>
    <x v="2"/>
    <x v="1"/>
    <x v="2"/>
    <x v="2"/>
  </r>
  <r>
    <n v="3670872"/>
    <s v="Jenkins: Beginner To Pro"/>
    <s v="https://www.udemy.com/course/jenkins-masterclass/"/>
    <n v="799.99"/>
    <n v="42634"/>
    <n v="8988"/>
    <n v="85"/>
    <x v="1"/>
    <x v="779"/>
    <n v="2.5"/>
    <d v="2020-11-30T00:00:00"/>
    <x v="70"/>
    <n v="0.21081765726884646"/>
    <n v="34106773.660000004"/>
    <x v="4"/>
    <x v="2"/>
    <x v="1"/>
    <x v="0"/>
    <x v="3"/>
  </r>
  <r>
    <n v="548278"/>
    <s v="The Complete Web Development Course - Build 15 Projects"/>
    <s v="https://www.udemy.com/course/complete-web-development-course/"/>
    <n v="2999.99"/>
    <n v="42607"/>
    <n v="8582"/>
    <n v="508"/>
    <x v="0"/>
    <x v="780"/>
    <n v="99.5"/>
    <d v="2015-07-07T00:00:00"/>
    <x v="1"/>
    <n v="0.20142230149975357"/>
    <n v="127820573.92999999"/>
    <x v="0"/>
    <x v="2"/>
    <x v="1"/>
    <x v="0"/>
    <x v="1"/>
  </r>
  <r>
    <n v="812588"/>
    <s v="The Complete jQuery Course: From Beginner To Advanced!"/>
    <s v="https://www.udemy.com/course/jquery-tutorial/"/>
    <n v="1099.99"/>
    <n v="42538"/>
    <n v="8739"/>
    <n v="51"/>
    <x v="0"/>
    <x v="781"/>
    <n v="6"/>
    <d v="2016-04-04T00:00:00"/>
    <x v="44"/>
    <n v="0.20543984202360244"/>
    <n v="46791374.619999997"/>
    <x v="3"/>
    <x v="2"/>
    <x v="1"/>
    <x v="0"/>
    <x v="3"/>
  </r>
  <r>
    <n v="3048150"/>
    <s v="Crash Course to Learn Python coding from basic beginning"/>
    <s v="https://www.udemy.com/course/learn-python-coding-from-basic-beginning-to-master/"/>
    <n v="399.99"/>
    <n v="42528"/>
    <n v="576"/>
    <n v="41"/>
    <x v="1"/>
    <x v="782"/>
    <n v="3.5"/>
    <d v="2020-04-24T00:00:00"/>
    <x v="0"/>
    <n v="1.3544018058690745E-2"/>
    <n v="17010774.719999999"/>
    <x v="1"/>
    <x v="2"/>
    <x v="2"/>
    <x v="2"/>
    <x v="4"/>
  </r>
  <r>
    <n v="3561411"/>
    <s v="Complete Javascript development Bootcamp 2021 with projects"/>
    <s v="https://www.udemy.com/course/javascript-development-bootcamp-2020-wprojects/"/>
    <n v="399.99"/>
    <n v="42437"/>
    <n v="417"/>
    <n v="55"/>
    <x v="0"/>
    <x v="783"/>
    <n v="9"/>
    <d v="2020-10-11T00:00:00"/>
    <x v="2"/>
    <n v="9.8263307962391314E-3"/>
    <n v="16974375.629999999"/>
    <x v="1"/>
    <x v="2"/>
    <x v="1"/>
    <x v="2"/>
    <x v="4"/>
  </r>
  <r>
    <n v="1319066"/>
    <s v="Unreal 4 C++ Multiplayer Master: Intermediate Game Dev"/>
    <s v="https://www.udemy.com/course/unrealmultiplayer/"/>
    <n v="2099.9899999999998"/>
    <n v="42435"/>
    <n v="2229"/>
    <n v="115"/>
    <x v="2"/>
    <x v="784"/>
    <n v="24.5"/>
    <d v="2017-08-11T00:00:00"/>
    <x v="14"/>
    <n v="5.2527394839165784E-2"/>
    <n v="89113075.649999991"/>
    <x v="0"/>
    <x v="2"/>
    <x v="0"/>
    <x v="2"/>
    <x v="1"/>
  </r>
  <r>
    <n v="4925144"/>
    <s v="Ultimate Front-End Bootcamp: CSS, Bootstrap, JQ, JS, React"/>
    <s v="https://www.udemy.com/course/ultimate-front-end-bootcamp-css-bootstrap-jq-js-react/"/>
    <n v="399.99"/>
    <n v="42335"/>
    <n v="319"/>
    <n v="245"/>
    <x v="1"/>
    <x v="785"/>
    <n v="17.5"/>
    <d v="2022-10-12T00:00:00"/>
    <x v="20"/>
    <n v="7.5351364119522852E-3"/>
    <n v="16933576.650000002"/>
    <x v="1"/>
    <x v="2"/>
    <x v="1"/>
    <x v="2"/>
    <x v="4"/>
  </r>
  <r>
    <n v="1382702"/>
    <s v="The Complete Machine Learning Course with Python"/>
    <s v="https://www.udemy.com/course/machine-learning-course-with-python/"/>
    <n v="1399.99"/>
    <n v="42322"/>
    <n v="7521"/>
    <n v="111"/>
    <x v="0"/>
    <x v="786"/>
    <n v="17.5"/>
    <d v="2017-10-06T00:00:00"/>
    <x v="15"/>
    <n v="0.17770899295874487"/>
    <n v="59250376.780000001"/>
    <x v="0"/>
    <x v="2"/>
    <x v="1"/>
    <x v="2"/>
    <x v="2"/>
  </r>
  <r>
    <n v="3372922"/>
    <s v="React JS Course - Getting Started Guide to Beginners"/>
    <s v="https://www.udemy.com/course/complete-react-js-course-for-beginners-project-included/"/>
    <n v="399.99"/>
    <n v="42215"/>
    <n v="613"/>
    <n v="26"/>
    <x v="0"/>
    <x v="787"/>
    <n v="1.5"/>
    <d v="2020-07-28T00:00:00"/>
    <x v="3"/>
    <n v="1.4520904891626199E-2"/>
    <n v="16885577.850000001"/>
    <x v="1"/>
    <x v="2"/>
    <x v="1"/>
    <x v="2"/>
    <x v="4"/>
  </r>
  <r>
    <n v="1153742"/>
    <s v="Advanced AI: Deep Reinforcement Learning in Python"/>
    <s v="https://www.udemy.com/course/deep-reinforcement-learning-in-python/"/>
    <n v="499.99"/>
    <n v="42003"/>
    <n v="5985"/>
    <n v="80"/>
    <x v="3"/>
    <x v="788"/>
    <n v="10.5"/>
    <d v="2017-03-22T00:00:00"/>
    <x v="0"/>
    <n v="0.14248982215556033"/>
    <n v="21001079.969999999"/>
    <x v="1"/>
    <x v="2"/>
    <x v="0"/>
    <x v="2"/>
    <x v="4"/>
  </r>
  <r>
    <n v="1011712"/>
    <s v="Bayesian Machine Learning in Python: A/B Testing"/>
    <s v="https://www.udemy.com/course/bayesian-machine-learning-in-python-ab-testing/"/>
    <n v="1599.99"/>
    <n v="42001"/>
    <n v="7408"/>
    <n v="80"/>
    <x v="0"/>
    <x v="789"/>
    <n v="10.5"/>
    <d v="2016-11-14T00:00:00"/>
    <x v="210"/>
    <n v="0.17637675293445393"/>
    <n v="67201179.989999995"/>
    <x v="0"/>
    <x v="2"/>
    <x v="0"/>
    <x v="2"/>
    <x v="2"/>
  </r>
  <r>
    <n v="3485468"/>
    <s v="Gitting Started: Step-by-Step Git and Github Crash Course"/>
    <s v="https://www.udemy.com/course/learn-git-and-github-in-2-hours/"/>
    <n v="399.99"/>
    <n v="41991"/>
    <n v="411"/>
    <n v="38"/>
    <x v="1"/>
    <x v="790"/>
    <n v="2.5"/>
    <d v="2020-09-08T00:00:00"/>
    <x v="58"/>
    <n v="9.7878116739301274E-3"/>
    <n v="16795980.09"/>
    <x v="1"/>
    <x v="2"/>
    <x v="0"/>
    <x v="2"/>
    <x v="4"/>
  </r>
  <r>
    <n v="4188408"/>
    <s v="Make Simple Games with Python"/>
    <s v="https://www.udemy.com/course/make-simple-games-with-python/"/>
    <n v="399.99"/>
    <n v="41924"/>
    <n v="254"/>
    <n v="10"/>
    <x v="1"/>
    <x v="791"/>
    <n v="1"/>
    <d v="2021-07-16T00:00:00"/>
    <x v="0"/>
    <n v="6.0585821963553095E-3"/>
    <n v="16769180.76"/>
    <x v="1"/>
    <x v="2"/>
    <x v="1"/>
    <x v="2"/>
    <x v="4"/>
  </r>
  <r>
    <n v="1599662"/>
    <s v="Deploy Java Spring Apps Online to Amazon Cloud (AWS)"/>
    <s v="https://www.udemy.com/course/deploy-java-spring-apps-online/"/>
    <n v="899.99"/>
    <n v="41868"/>
    <n v="2119"/>
    <n v="36"/>
    <x v="0"/>
    <x v="792"/>
    <n v="2"/>
    <d v="2018-03-16T00:00:00"/>
    <x v="11"/>
    <n v="5.0611445495366392E-2"/>
    <n v="37680781.32"/>
    <x v="2"/>
    <x v="2"/>
    <x v="0"/>
    <x v="2"/>
    <x v="3"/>
  </r>
  <r>
    <n v="2863528"/>
    <s v="The Complete Android App Development Masterclass: Build Apps"/>
    <s v="https://www.udemy.com/course/androidappcourse/"/>
    <n v="399.99"/>
    <n v="41808"/>
    <n v="851"/>
    <n v="116"/>
    <x v="0"/>
    <x v="793"/>
    <n v="39.5"/>
    <d v="2020-03-10T00:00:00"/>
    <x v="29"/>
    <n v="2.0354955989284346E-2"/>
    <n v="16722781.92"/>
    <x v="1"/>
    <x v="2"/>
    <x v="1"/>
    <x v="2"/>
    <x v="4"/>
  </r>
  <r>
    <n v="3372820"/>
    <s v="Learn to Build Interactive Modern Web Apps with Angular"/>
    <s v="https://www.udemy.com/course/complete-angular-9-course-for-beginners/"/>
    <n v="399.99"/>
    <n v="41806"/>
    <n v="519"/>
    <n v="30"/>
    <x v="0"/>
    <x v="794"/>
    <n v="2"/>
    <d v="2020-07-28T00:00:00"/>
    <x v="5"/>
    <n v="1.241448595895326E-2"/>
    <n v="16721981.939999999"/>
    <x v="1"/>
    <x v="2"/>
    <x v="1"/>
    <x v="2"/>
    <x v="4"/>
  </r>
  <r>
    <n v="3312860"/>
    <s v="Full Stack Mobile Application Development - Master Class"/>
    <s v="https://www.udemy.com/course/full-stack-mobile-application-development-master-class/"/>
    <n v="399.99"/>
    <n v="41802"/>
    <n v="144"/>
    <n v="92"/>
    <x v="1"/>
    <x v="795"/>
    <n v="10.5"/>
    <d v="2020-07-08T00:00:00"/>
    <x v="35"/>
    <n v="3.4448112530500933E-3"/>
    <n v="16720381.98"/>
    <x v="1"/>
    <x v="2"/>
    <x v="1"/>
    <x v="2"/>
    <x v="4"/>
  </r>
  <r>
    <n v="706978"/>
    <s v="BASH Programming Course: Master the Linux Command Line!"/>
    <s v="https://www.udemy.com/course/bash-programming/"/>
    <n v="399.99"/>
    <n v="41768"/>
    <n v="1782"/>
    <n v="51"/>
    <x v="0"/>
    <x v="796"/>
    <n v="10.5"/>
    <d v="2015-12-26T00:00:00"/>
    <x v="95"/>
    <n v="4.2664240566941201E-2"/>
    <n v="16706782.32"/>
    <x v="1"/>
    <x v="2"/>
    <x v="2"/>
    <x v="2"/>
    <x v="4"/>
  </r>
  <r>
    <n v="5078474"/>
    <s v="Complete Data Science BootCamp"/>
    <s v="https://www.udemy.com/course/complete-data-science-bootcamp/"/>
    <n v="399.99"/>
    <n v="41703"/>
    <n v="430"/>
    <n v="54"/>
    <x v="0"/>
    <x v="797"/>
    <n v="7.5"/>
    <d v="2023-01-11T00:00:00"/>
    <x v="37"/>
    <n v="1.0311008800326116E-2"/>
    <n v="16680782.970000001"/>
    <x v="1"/>
    <x v="2"/>
    <x v="1"/>
    <x v="2"/>
    <x v="4"/>
  </r>
  <r>
    <n v="4141282"/>
    <s v="Angular - Complete Beginner's Guide  [Step by Step]"/>
    <s v="https://www.udemy.com/course/learning-angular/"/>
    <n v="399.99"/>
    <n v="41698"/>
    <n v="689"/>
    <n v="84"/>
    <x v="1"/>
    <x v="798"/>
    <n v="6"/>
    <d v="2021-06-23T00:00:00"/>
    <x v="5"/>
    <n v="1.6523574272147346E-2"/>
    <n v="16678783.02"/>
    <x v="1"/>
    <x v="2"/>
    <x v="1"/>
    <x v="2"/>
    <x v="4"/>
  </r>
  <r>
    <n v="2771642"/>
    <s v="Python and  Data Science  for beginners"/>
    <s v="https://www.udemy.com/course/introduction-to-data-science-with-python-for-beginners/"/>
    <n v="399.99"/>
    <n v="41692"/>
    <n v="463"/>
    <n v="40"/>
    <x v="1"/>
    <x v="799"/>
    <n v="4.5"/>
    <d v="2020-01-21T00:00:00"/>
    <x v="6"/>
    <n v="1.11052480092104E-2"/>
    <n v="16676383.08"/>
    <x v="1"/>
    <x v="2"/>
    <x v="1"/>
    <x v="2"/>
    <x v="4"/>
  </r>
  <r>
    <n v="3551562"/>
    <s v="Zero to Hero in Lightning Web Components"/>
    <s v="https://www.udemy.com/course/zero-to-hero-in-lightning-web-components/"/>
    <n v="1299.99"/>
    <n v="41579"/>
    <n v="8708"/>
    <n v="207"/>
    <x v="1"/>
    <x v="800"/>
    <n v="41"/>
    <d v="2020-10-06T00:00:00"/>
    <x v="211"/>
    <n v="0.20943264628778951"/>
    <n v="54052284.210000001"/>
    <x v="0"/>
    <x v="2"/>
    <x v="0"/>
    <x v="0"/>
    <x v="2"/>
  </r>
  <r>
    <n v="4256518"/>
    <s v="Flutter Advanced Course - Clean Architecture With MVVM"/>
    <s v="https://www.udemy.com/course/flutter-advanced-course-clean-architecture-with-mvvm/"/>
    <n v="1499.99"/>
    <n v="41575"/>
    <n v="1260"/>
    <n v="180"/>
    <x v="2"/>
    <x v="801"/>
    <n v="20.5"/>
    <d v="2021-08-22T00:00:00"/>
    <x v="164"/>
    <n v="3.0306674684305472E-2"/>
    <n v="62362084.25"/>
    <x v="0"/>
    <x v="2"/>
    <x v="1"/>
    <x v="2"/>
    <x v="2"/>
  </r>
  <r>
    <n v="1949214"/>
    <s v="Python for IoT Applications and Machine Learning"/>
    <s v="https://www.udemy.com/course/python-for-iot-tutorials/"/>
    <n v="399.99"/>
    <n v="41572"/>
    <n v="492"/>
    <n v="75"/>
    <x v="2"/>
    <x v="802"/>
    <n v="10"/>
    <d v="2018-10-05T00:00:00"/>
    <x v="0"/>
    <n v="1.1834888867506976E-2"/>
    <n v="16628384.280000001"/>
    <x v="1"/>
    <x v="2"/>
    <x v="2"/>
    <x v="2"/>
    <x v="4"/>
  </r>
  <r>
    <n v="2782800"/>
    <s v="20 Web Projects With Vanilla JavaScript"/>
    <s v="https://www.udemy.com/course/web-projects-with-vanilla-javascript/"/>
    <n v="1699.99"/>
    <n v="41533"/>
    <n v="7095"/>
    <n v="121"/>
    <x v="0"/>
    <x v="803"/>
    <n v="16"/>
    <d v="2020-01-28T00:00:00"/>
    <x v="2"/>
    <n v="0.17082801627621411"/>
    <n v="70605684.670000002"/>
    <x v="0"/>
    <x v="2"/>
    <x v="0"/>
    <x v="2"/>
    <x v="2"/>
  </r>
  <r>
    <n v="4181202"/>
    <s v="Jira Essentials 2024 | Complete Guide for Beginners"/>
    <s v="https://www.udemy.com/course/jira-essentials/"/>
    <n v="899.99"/>
    <n v="41467"/>
    <n v="9231"/>
    <n v="27"/>
    <x v="1"/>
    <x v="804"/>
    <n v="4.5"/>
    <d v="2021-07-13T00:00:00"/>
    <x v="47"/>
    <n v="0.22261075071743797"/>
    <n v="37319885.329999998"/>
    <x v="2"/>
    <x v="2"/>
    <x v="0"/>
    <x v="0"/>
    <x v="3"/>
  </r>
  <r>
    <n v="3270990"/>
    <s v="Capture, Edit, Render: Create UHD Screen Videos with NVIDIA"/>
    <s v="https://www.udemy.com/course/capture-edit-render-create-uhd-screen-videos-with-nvidia/"/>
    <n v="399.99"/>
    <n v="41384"/>
    <n v="79"/>
    <n v="7"/>
    <x v="0"/>
    <x v="805"/>
    <n v="2.5"/>
    <d v="2020-06-26T00:00:00"/>
    <x v="212"/>
    <n v="1.9089503189638507E-3"/>
    <n v="16553186.16"/>
    <x v="1"/>
    <x v="2"/>
    <x v="1"/>
    <x v="2"/>
    <x v="4"/>
  </r>
  <r>
    <n v="4439276"/>
    <s v="Python for Complete Beginners"/>
    <s v="https://www.udemy.com/course/learn-python-programming-from-scratch-e/"/>
    <n v="399.99"/>
    <n v="41355"/>
    <n v="636"/>
    <n v="23"/>
    <x v="1"/>
    <x v="806"/>
    <n v="2.5"/>
    <d v="2021-12-10T00:00:00"/>
    <x v="0"/>
    <n v="1.5379035183170112E-2"/>
    <n v="16541586.450000001"/>
    <x v="1"/>
    <x v="2"/>
    <x v="2"/>
    <x v="2"/>
    <x v="4"/>
  </r>
  <r>
    <n v="2232990"/>
    <s v="Complete Android Developer Course - Android 11 with Java"/>
    <s v="https://www.udemy.com/course/complete-android-course/"/>
    <n v="399.99"/>
    <n v="41162"/>
    <n v="301"/>
    <n v="160"/>
    <x v="0"/>
    <x v="807"/>
    <n v="21.5"/>
    <d v="2019-02-21T00:00:00"/>
    <x v="29"/>
    <n v="7.3125698459744421E-3"/>
    <n v="16464388.380000001"/>
    <x v="1"/>
    <x v="2"/>
    <x v="1"/>
    <x v="2"/>
    <x v="4"/>
  </r>
  <r>
    <n v="4873064"/>
    <s v="Setup LAMP Stack on a Remote Cloud Server + PHP Foundations"/>
    <s v="https://www.udemy.com/course/setup-lamp-stack-on-a-remote-cloud-server-php-foundations/"/>
    <n v="399.99"/>
    <n v="41152"/>
    <n v="117"/>
    <n v="71"/>
    <x v="1"/>
    <x v="808"/>
    <n v="6.5"/>
    <d v="2022-09-08T00:00:00"/>
    <x v="201"/>
    <n v="2.8431181959564541E-3"/>
    <n v="16460388.48"/>
    <x v="1"/>
    <x v="2"/>
    <x v="0"/>
    <x v="2"/>
    <x v="4"/>
  </r>
  <r>
    <n v="1424326"/>
    <s v="Android App Development Masterclass using Kotlin"/>
    <s v="https://www.udemy.com/course/android-oreo-kotlin-app-masterclass/"/>
    <n v="1899.99"/>
    <n v="41007"/>
    <n v="6057"/>
    <n v="383"/>
    <x v="1"/>
    <x v="809"/>
    <n v="62"/>
    <d v="2017-11-07T00:00:00"/>
    <x v="115"/>
    <n v="0.14770648913600118"/>
    <n v="77912889.930000007"/>
    <x v="0"/>
    <x v="2"/>
    <x v="1"/>
    <x v="2"/>
    <x v="1"/>
  </r>
  <r>
    <n v="837958"/>
    <s v="iOS 10 iPhone App Development: Learn the Basics in 2 hours"/>
    <s v="https://www.udemy.com/course/bucketlist-1-create-an-app-and-put-it-on-your-own-iphone/"/>
    <n v="399.99"/>
    <n v="40992"/>
    <n v="211"/>
    <n v="17"/>
    <x v="1"/>
    <x v="810"/>
    <n v="1.5"/>
    <d v="2016-05-02T00:00:00"/>
    <x v="160"/>
    <n v="5.1473458235753314E-3"/>
    <n v="16396390.08"/>
    <x v="1"/>
    <x v="2"/>
    <x v="1"/>
    <x v="2"/>
    <x v="4"/>
  </r>
  <r>
    <n v="246652"/>
    <s v="Selenium WebDriver 4 With Java - Novice To Ninja [2024]"/>
    <s v="https://www.udemy.com/course/selenium-webdriver-with-java-testng-and-log4j/"/>
    <n v="1799.99"/>
    <n v="40957"/>
    <n v="10350"/>
    <n v="294"/>
    <x v="0"/>
    <x v="811"/>
    <n v="44.5"/>
    <d v="2014-06-19T00:00:00"/>
    <x v="63"/>
    <n v="0.25270405547281294"/>
    <n v="73722190.430000007"/>
    <x v="0"/>
    <x v="2"/>
    <x v="0"/>
    <x v="0"/>
    <x v="2"/>
  </r>
  <r>
    <n v="670034"/>
    <s v="Advanced Javascript"/>
    <s v="https://www.udemy.com/course/javascript-advanced/"/>
    <n v="1099.99"/>
    <n v="40900"/>
    <n v="10104"/>
    <n v="47"/>
    <x v="2"/>
    <x v="812"/>
    <n v="6.5"/>
    <d v="2015-11-15T00:00:00"/>
    <x v="2"/>
    <n v="0.24704156479217604"/>
    <n v="44989591"/>
    <x v="3"/>
    <x v="2"/>
    <x v="0"/>
    <x v="0"/>
    <x v="3"/>
  </r>
  <r>
    <n v="887814"/>
    <s v="Deep Learning: Recurrent Neural Networks in Python"/>
    <s v="https://www.udemy.com/course/deep-learning-recurrent-neural-networks-in-python/"/>
    <n v="999.99"/>
    <n v="40869"/>
    <n v="5522"/>
    <n v="76"/>
    <x v="0"/>
    <x v="813"/>
    <n v="13"/>
    <d v="2016-06-25T00:00:00"/>
    <x v="0"/>
    <n v="0.13511463456409503"/>
    <n v="40868591.310000002"/>
    <x v="2"/>
    <x v="2"/>
    <x v="0"/>
    <x v="2"/>
    <x v="3"/>
  </r>
  <r>
    <n v="2391574"/>
    <s v="Java Programming Fundamentals"/>
    <s v="https://www.udemy.com/course/java-programming-fundamental/"/>
    <n v="399.99"/>
    <n v="40850"/>
    <n v="415"/>
    <n v="13"/>
    <x v="1"/>
    <x v="814"/>
    <n v="1.5"/>
    <d v="2019-05-30T00:00:00"/>
    <x v="4"/>
    <n v="1.0159118727050184E-2"/>
    <n v="16339591.5"/>
    <x v="1"/>
    <x v="2"/>
    <x v="1"/>
    <x v="2"/>
    <x v="4"/>
  </r>
  <r>
    <n v="1132057"/>
    <s v="Java Spring Tutorial Masterclass - Learn Spring Framework 5"/>
    <s v="https://www.udemy.com/course/java-spring-framework-masterclass/"/>
    <n v="1899.99"/>
    <n v="40758"/>
    <n v="6393"/>
    <n v="275"/>
    <x v="0"/>
    <x v="815"/>
    <n v="45.5"/>
    <d v="2017-03-01T00:00:00"/>
    <x v="11"/>
    <n v="0.15685264242602678"/>
    <n v="77439792.420000002"/>
    <x v="0"/>
    <x v="2"/>
    <x v="0"/>
    <x v="2"/>
    <x v="1"/>
  </r>
  <r>
    <n v="4731896"/>
    <s v="Web5 Fundamentals - A New Evolution of Web &amp; Data Ownership"/>
    <s v="https://www.udemy.com/course/web5-fundamentals-a-new-evolution-of-web-and-data-ownership/"/>
    <n v="399.99"/>
    <n v="40731"/>
    <n v="185"/>
    <n v="22"/>
    <x v="0"/>
    <x v="816"/>
    <n v="43"/>
    <d v="2022-06-13T00:00:00"/>
    <x v="1"/>
    <n v="4.5419950406324419E-3"/>
    <n v="16291992.689999999"/>
    <x v="1"/>
    <x v="2"/>
    <x v="1"/>
    <x v="2"/>
    <x v="4"/>
  </r>
  <r>
    <n v="4953660"/>
    <s v="Fundamentals of Backend Engineering"/>
    <s v="https://www.udemy.com/course/fundamentals-of-backend-communications-and-protocols/"/>
    <n v="1299.99"/>
    <n v="40704"/>
    <n v="4941"/>
    <n v="58"/>
    <x v="2"/>
    <x v="817"/>
    <n v="17.5"/>
    <d v="2022-10-30T00:00:00"/>
    <x v="207"/>
    <n v="0.12138856132075472"/>
    <n v="52914792.960000001"/>
    <x v="0"/>
    <x v="2"/>
    <x v="0"/>
    <x v="2"/>
    <x v="2"/>
  </r>
  <r>
    <n v="1309852"/>
    <s v="Spring &amp; Spring Boot Interview Guide"/>
    <s v="https://www.udemy.com/course/spring-interview-questions-and-answers/"/>
    <n v="1999.99"/>
    <n v="40646"/>
    <n v="5313"/>
    <n v="78"/>
    <x v="0"/>
    <x v="818"/>
    <n v="6"/>
    <d v="2017-08-01T00:00:00"/>
    <x v="11"/>
    <n v="0.13071396939428234"/>
    <n v="81291593.540000007"/>
    <x v="0"/>
    <x v="2"/>
    <x v="1"/>
    <x v="2"/>
    <x v="1"/>
  </r>
  <r>
    <n v="1981652"/>
    <s v="C# Mastery: Comprehensive Beginner to Advanced Training"/>
    <s v="https://www.udemy.com/course/the-complete-c-developers-code-the-right-way/"/>
    <n v="399.99"/>
    <n v="40531"/>
    <n v="254"/>
    <n v="170"/>
    <x v="0"/>
    <x v="819"/>
    <n v="24"/>
    <d v="2018-10-22T00:00:00"/>
    <x v="31"/>
    <n v="6.2668081221780858E-3"/>
    <n v="16211994.689999999"/>
    <x v="1"/>
    <x v="2"/>
    <x v="1"/>
    <x v="2"/>
    <x v="4"/>
  </r>
  <r>
    <n v="2824319"/>
    <s v="Automate Everything with Python"/>
    <s v="https://www.udemy.com/course/automate-everything-with-python/"/>
    <n v="1599.99"/>
    <n v="40496"/>
    <n v="2379"/>
    <n v="185"/>
    <x v="1"/>
    <x v="820"/>
    <n v="20.5"/>
    <d v="2020-02-19T00:00:00"/>
    <x v="0"/>
    <n v="5.8746542868431451E-2"/>
    <n v="64793195.039999999"/>
    <x v="0"/>
    <x v="2"/>
    <x v="0"/>
    <x v="2"/>
    <x v="2"/>
  </r>
  <r>
    <n v="5035116"/>
    <s v="AWS &amp; React: Deploy an Auto-Scaling E-Commerce App with ELB"/>
    <s v="https://www.udemy.com/course/aws-react-deploy-an-auto-scaling-e-commerce-app-with-elb/"/>
    <n v="399.99"/>
    <n v="40491"/>
    <n v="158"/>
    <n v="120"/>
    <x v="0"/>
    <x v="821"/>
    <n v="13.5"/>
    <d v="2022-12-21T00:00:00"/>
    <x v="159"/>
    <n v="3.902101701612704E-3"/>
    <n v="16195995.09"/>
    <x v="1"/>
    <x v="2"/>
    <x v="1"/>
    <x v="2"/>
    <x v="4"/>
  </r>
  <r>
    <n v="3780436"/>
    <s v="React Testing Library with Jest / Vitest"/>
    <s v="https://www.udemy.com/course/react-testing-library/"/>
    <n v="1299.99"/>
    <n v="40472"/>
    <n v="7417"/>
    <n v="87"/>
    <x v="2"/>
    <x v="822"/>
    <n v="7.5"/>
    <d v="2021-01-17T00:00:00"/>
    <x v="57"/>
    <n v="0.18326250247084405"/>
    <n v="52613195.280000001"/>
    <x v="0"/>
    <x v="2"/>
    <x v="0"/>
    <x v="2"/>
    <x v="2"/>
  </r>
  <r>
    <n v="519554"/>
    <s v="Teach Your Kids to Code: Learn to Program Python at Any Age!"/>
    <s v="https://www.udemy.com/course/teach-your-kids-to-code/"/>
    <n v="1099.99"/>
    <n v="40387"/>
    <n v="10126"/>
    <n v="115"/>
    <x v="0"/>
    <x v="823"/>
    <n v="8"/>
    <d v="2015-06-03T00:00:00"/>
    <x v="0"/>
    <n v="0.25072424294946394"/>
    <n v="44425296.130000003"/>
    <x v="3"/>
    <x v="2"/>
    <x v="1"/>
    <x v="0"/>
    <x v="3"/>
  </r>
  <r>
    <n v="3373188"/>
    <s v="Python Programming for Beginners - Practical &amp; In Real-Time"/>
    <s v="https://www.udemy.com/course/learn-complete-python-3-for-beginners/"/>
    <n v="399.99"/>
    <n v="40356"/>
    <n v="532"/>
    <n v="50"/>
    <x v="0"/>
    <x v="824"/>
    <n v="2"/>
    <d v="2020-07-28T00:00:00"/>
    <x v="0"/>
    <n v="1.3182674199623353E-2"/>
    <n v="16141996.439999999"/>
    <x v="1"/>
    <x v="2"/>
    <x v="1"/>
    <x v="2"/>
    <x v="4"/>
  </r>
  <r>
    <n v="5138676"/>
    <s v="Learn Java Masterclass(updated to Java 17)"/>
    <s v="https://www.udemy.com/course/learn-java-to-master/"/>
    <n v="799.99"/>
    <n v="40346"/>
    <n v="521"/>
    <n v="215"/>
    <x v="0"/>
    <x v="825"/>
    <n v="98.5"/>
    <d v="2023-02-05T00:00:00"/>
    <x v="87"/>
    <n v="1.2913299955385912E-2"/>
    <n v="32276396.539999999"/>
    <x v="4"/>
    <x v="2"/>
    <x v="1"/>
    <x v="2"/>
    <x v="3"/>
  </r>
  <r>
    <n v="5272092"/>
    <s v="2024 Master class on Data Science using Python A-Z for ML"/>
    <s v="https://www.udemy.com/course/master-class-on-datascience/"/>
    <n v="399.99"/>
    <n v="40271"/>
    <n v="375"/>
    <n v="87"/>
    <x v="0"/>
    <x v="826"/>
    <n v="6.5"/>
    <d v="2023-04-14T00:00:00"/>
    <x v="6"/>
    <n v="9.3119117975714542E-3"/>
    <n v="16107997.290000001"/>
    <x v="1"/>
    <x v="2"/>
    <x v="1"/>
    <x v="2"/>
    <x v="4"/>
  </r>
  <r>
    <n v="772462"/>
    <s v="Data Science: Modern Deep Learning in Python"/>
    <s v="https://www.udemy.com/course/data-science-deep-learning-in-theano-tensorflow/"/>
    <n v="899.99"/>
    <n v="40262"/>
    <n v="3602"/>
    <n v="90"/>
    <x v="0"/>
    <x v="827"/>
    <n v="11.5"/>
    <d v="2016-02-24T00:00:00"/>
    <x v="13"/>
    <n v="8.9464010729720336E-2"/>
    <n v="36235397.380000003"/>
    <x v="2"/>
    <x v="2"/>
    <x v="0"/>
    <x v="2"/>
    <x v="3"/>
  </r>
  <r>
    <n v="3305776"/>
    <s v="Scikit-learn in Python: 100+ Data Science Exercises"/>
    <s v="https://www.udemy.com/course/100-exercises-python-data-science-scikit-learn/"/>
    <n v="799.99"/>
    <n v="40227"/>
    <n v="94"/>
    <n v="114"/>
    <x v="1"/>
    <x v="828"/>
    <n v="1"/>
    <d v="2020-07-06T00:00:00"/>
    <x v="6"/>
    <n v="2.3367390061401548E-3"/>
    <n v="32181197.73"/>
    <x v="4"/>
    <x v="2"/>
    <x v="0"/>
    <x v="2"/>
    <x v="3"/>
  </r>
  <r>
    <n v="1949346"/>
    <s v="Advanced Python for IoT and Machine Learning Mastery"/>
    <s v="https://www.udemy.com/course/advanced-python-for-iot-iot-based-data-analysis/"/>
    <n v="399.99"/>
    <n v="40226"/>
    <n v="179"/>
    <n v="47"/>
    <x v="2"/>
    <x v="829"/>
    <n v="6.5"/>
    <d v="2018-10-05T00:00:00"/>
    <x v="0"/>
    <n v="4.449858300601601E-3"/>
    <n v="16089997.74"/>
    <x v="1"/>
    <x v="2"/>
    <x v="2"/>
    <x v="2"/>
    <x v="4"/>
  </r>
  <r>
    <n v="2851942"/>
    <s v="Complete SQL and Databases Bootcamp"/>
    <s v="https://www.udemy.com/course/complete-sql-databases-bootcamp-zero-to-mastery/"/>
    <n v="2999.99"/>
    <n v="40206"/>
    <n v="6427"/>
    <n v="282"/>
    <x v="0"/>
    <x v="830"/>
    <n v="24.5"/>
    <d v="2020-03-04T00:00:00"/>
    <x v="43"/>
    <n v="0.15985176341839527"/>
    <n v="120617597.94"/>
    <x v="0"/>
    <x v="2"/>
    <x v="0"/>
    <x v="2"/>
    <x v="1"/>
  </r>
  <r>
    <n v="4188320"/>
    <s v="Git &amp; GitHub - The Practical Guide"/>
    <s v="https://www.udemy.com/course/git-github-practical-guide/"/>
    <n v="1299.99"/>
    <n v="40154"/>
    <n v="6487"/>
    <n v="131"/>
    <x v="0"/>
    <x v="831"/>
    <n v="10.5"/>
    <d v="2021-07-16T00:00:00"/>
    <x v="58"/>
    <n v="0.16155302086965184"/>
    <n v="52199798.460000001"/>
    <x v="0"/>
    <x v="2"/>
    <x v="0"/>
    <x v="2"/>
    <x v="2"/>
  </r>
  <r>
    <n v="1202164"/>
    <s v="MATLAB Master Class: Go from Beginner to Expert in MATLAB"/>
    <s v="https://www.udemy.com/course/matlab-essentials-for-engineering-and-science-students/"/>
    <n v="1299.99"/>
    <n v="40077"/>
    <n v="5317"/>
    <n v="367"/>
    <x v="0"/>
    <x v="832"/>
    <n v="50.5"/>
    <d v="2017-05-03T00:00:00"/>
    <x v="213"/>
    <n v="0.13266961099882726"/>
    <n v="52099699.229999997"/>
    <x v="0"/>
    <x v="2"/>
    <x v="0"/>
    <x v="2"/>
    <x v="2"/>
  </r>
  <r>
    <n v="2537778"/>
    <s v="JavaScript Modern ES6 - 2020 - The Complete Course"/>
    <s v="https://www.udemy.com/course/javascript-tharunshiv/"/>
    <n v="399.99"/>
    <n v="40048"/>
    <n v="688"/>
    <n v="98"/>
    <x v="0"/>
    <x v="833"/>
    <n v="9.5"/>
    <d v="2019-09-01T00:00:00"/>
    <x v="2"/>
    <n v="1.7179384738314023E-2"/>
    <n v="16018799.52"/>
    <x v="1"/>
    <x v="2"/>
    <x v="1"/>
    <x v="2"/>
    <x v="4"/>
  </r>
  <r>
    <n v="1261830"/>
    <s v="iOS 11 &amp; Swift 4: From Beginner to Paid Professional‚Ñ¢"/>
    <s v="https://www.udemy.com/course/devslopes-ios11/"/>
    <n v="399.99"/>
    <n v="40030"/>
    <n v="4554"/>
    <n v="187"/>
    <x v="1"/>
    <x v="834"/>
    <n v="43.5"/>
    <d v="2017-06-20T00:00:00"/>
    <x v="12"/>
    <n v="0.11376467649263053"/>
    <n v="16011599.700000001"/>
    <x v="1"/>
    <x v="2"/>
    <x v="1"/>
    <x v="2"/>
    <x v="4"/>
  </r>
  <r>
    <n v="2158256"/>
    <s v="Deployment of Machine Learning Models"/>
    <s v="https://www.udemy.com/course/deployment-of-machine-learning-models/"/>
    <n v="1299.99"/>
    <n v="40003"/>
    <n v="5661"/>
    <n v="150"/>
    <x v="2"/>
    <x v="835"/>
    <n v="10.5"/>
    <d v="2019-01-17T00:00:00"/>
    <x v="214"/>
    <n v="0.14151438642101843"/>
    <n v="52003499.969999999"/>
    <x v="0"/>
    <x v="2"/>
    <x v="0"/>
    <x v="2"/>
    <x v="2"/>
  </r>
  <r>
    <n v="622466"/>
    <s v="Salesforce Development Training for Beginners"/>
    <s v="https://www.udemy.com/course/learn-salesforce-apex-basic-to-advance/"/>
    <n v="1299.99"/>
    <n v="39904"/>
    <n v="7782"/>
    <n v="112"/>
    <x v="0"/>
    <x v="836"/>
    <n v="14"/>
    <d v="2015-09-25T00:00:00"/>
    <x v="215"/>
    <n v="0.19501804330392944"/>
    <n v="51874800.960000001"/>
    <x v="0"/>
    <x v="2"/>
    <x v="0"/>
    <x v="2"/>
    <x v="2"/>
  </r>
  <r>
    <n v="1262202"/>
    <s v="React Native Expo from Beginner to Pro :: Also with MeteorJS"/>
    <s v="https://www.udemy.com/course/react-native-expo-from-beginner-to-pro-also-with-meteorjs/"/>
    <n v="399.99"/>
    <n v="39881"/>
    <n v="904"/>
    <n v="63"/>
    <x v="1"/>
    <x v="837"/>
    <n v="5.5"/>
    <d v="2017-06-21T00:00:00"/>
    <x v="35"/>
    <n v="2.2667435620972391E-2"/>
    <n v="15952001.189999999"/>
    <x v="1"/>
    <x v="2"/>
    <x v="1"/>
    <x v="2"/>
    <x v="4"/>
  </r>
  <r>
    <n v="4046432"/>
    <s v="150+ Exercises - Data Structures in Python - Hands-On"/>
    <s v="https://www.udemy.com/course/150-exercises-data-structures-in-python/"/>
    <n v="399.99"/>
    <n v="39863"/>
    <n v="72"/>
    <n v="183"/>
    <x v="2"/>
    <x v="838"/>
    <n v="1"/>
    <d v="2021-05-13T00:00:00"/>
    <x v="0"/>
    <n v="1.806186187692848E-3"/>
    <n v="15944801.370000001"/>
    <x v="1"/>
    <x v="2"/>
    <x v="0"/>
    <x v="2"/>
    <x v="4"/>
  </r>
  <r>
    <n v="2856712"/>
    <s v="HTML5 and CSS3 Certification Training (beginner to expert)"/>
    <s v="https://www.udemy.com/course/html5-and-css3-training/"/>
    <n v="549.99"/>
    <n v="39827"/>
    <n v="261"/>
    <n v="17"/>
    <x v="0"/>
    <x v="839"/>
    <n v="11"/>
    <d v="2020-03-07T00:00:00"/>
    <x v="19"/>
    <n v="6.5533432093805707E-3"/>
    <n v="21904451.73"/>
    <x v="1"/>
    <x v="2"/>
    <x v="1"/>
    <x v="2"/>
    <x v="4"/>
  </r>
  <r>
    <n v="4897330"/>
    <s v="PHP with MySQL: Build 5 PHP and MySQL Projects"/>
    <s v="https://www.udemy.com/course/php-with-mysql-2022-build-5-php-and-mysql-projects/"/>
    <n v="549.99"/>
    <n v="39815"/>
    <n v="204"/>
    <n v="31"/>
    <x v="0"/>
    <x v="840"/>
    <n v="4.5"/>
    <d v="2022-09-24T00:00:00"/>
    <x v="24"/>
    <n v="5.1236970990832598E-3"/>
    <n v="21897851.850000001"/>
    <x v="1"/>
    <x v="2"/>
    <x v="1"/>
    <x v="2"/>
    <x v="4"/>
  </r>
  <r>
    <n v="2800976"/>
    <s v="Advanced C Programming Course"/>
    <s v="https://www.udemy.com/course/advanced-c-programming-course/"/>
    <n v="1299.99"/>
    <n v="39745"/>
    <n v="4906"/>
    <n v="175"/>
    <x v="2"/>
    <x v="841"/>
    <n v="29"/>
    <d v="2020-02-07T00:00:00"/>
    <x v="56"/>
    <n v="0.1234369103031828"/>
    <n v="51668102.549999997"/>
    <x v="0"/>
    <x v="2"/>
    <x v="0"/>
    <x v="2"/>
    <x v="2"/>
  </r>
  <r>
    <n v="5436820"/>
    <s v="Android Course Build 3 Applications from Scratch with Java"/>
    <s v="https://www.udemy.com/course/android-course-build-3-applications-from-scratch-with-java/"/>
    <n v="399.99"/>
    <n v="39700"/>
    <n v="96"/>
    <n v="14"/>
    <x v="1"/>
    <x v="842"/>
    <n v="2.5"/>
    <d v="2023-07-11T00:00:00"/>
    <x v="87"/>
    <n v="2.4181360201511333E-3"/>
    <n v="15879603"/>
    <x v="1"/>
    <x v="2"/>
    <x v="1"/>
    <x v="2"/>
    <x v="4"/>
  </r>
  <r>
    <n v="5316984"/>
    <s v="Python Development Professional Certification"/>
    <s v="https://www.udemy.com/course/python_development/"/>
    <n v="399.99"/>
    <n v="39571"/>
    <n v="756"/>
    <n v="0"/>
    <x v="0"/>
    <x v="843"/>
    <n v="31"/>
    <d v="2023-05-09T00:00:00"/>
    <x v="0"/>
    <n v="1.9104900053069168E-2"/>
    <n v="15828004.290000001"/>
    <x v="1"/>
    <x v="2"/>
    <x v="1"/>
    <x v="2"/>
    <x v="4"/>
  </r>
  <r>
    <n v="4058268"/>
    <s v="2022 Python Bootcamp for Data Science Numpy Pandas &amp; Seaborn"/>
    <s v="https://www.udemy.com/course/python-bootcamp-for-data-science-2021-numpy-pandas-seaborn/"/>
    <n v="899.99"/>
    <n v="39415"/>
    <n v="280"/>
    <n v="91"/>
    <x v="0"/>
    <x v="844"/>
    <n v="6.5"/>
    <d v="2021-05-18T00:00:00"/>
    <x v="6"/>
    <n v="7.1038944564252192E-3"/>
    <n v="35473105.850000001"/>
    <x v="2"/>
    <x v="2"/>
    <x v="1"/>
    <x v="2"/>
    <x v="3"/>
  </r>
  <r>
    <n v="3701682"/>
    <s v="Machine Learning using Python: A Comprehensive Course"/>
    <s v="https://www.udemy.com/course/machine-learning-concepts-and-application-of-ml-using-python/"/>
    <n v="399.99"/>
    <n v="39393"/>
    <n v="211"/>
    <n v="160"/>
    <x v="0"/>
    <x v="845"/>
    <n v="63.5"/>
    <d v="2020-12-13T00:00:00"/>
    <x v="15"/>
    <n v="5.3562815728682763E-3"/>
    <n v="15756806.07"/>
    <x v="1"/>
    <x v="2"/>
    <x v="2"/>
    <x v="2"/>
    <x v="4"/>
  </r>
  <r>
    <n v="5062314"/>
    <s v="Deep Learning Mastery"/>
    <s v="https://www.udemy.com/course/deep-learning-masterclass/"/>
    <n v="399.99"/>
    <n v="39390"/>
    <n v="271"/>
    <n v="34"/>
    <x v="0"/>
    <x v="846"/>
    <n v="4.5"/>
    <d v="2023-01-05T00:00:00"/>
    <x v="13"/>
    <n v="6.8799187611068803E-3"/>
    <n v="15755606.1"/>
    <x v="1"/>
    <x v="2"/>
    <x v="1"/>
    <x v="2"/>
    <x v="4"/>
  </r>
  <r>
    <n v="4364918"/>
    <s v="Python Programming: Learn Python by Build a XTwitter Chatbot"/>
    <s v="https://www.udemy.com/course/twitter-chat-bot-in-python/"/>
    <n v="399.99"/>
    <n v="39335"/>
    <n v="134"/>
    <n v="14"/>
    <x v="0"/>
    <x v="847"/>
    <n v="2.5"/>
    <d v="2021-10-24T00:00:00"/>
    <x v="216"/>
    <n v="3.406635312063048E-3"/>
    <n v="15733606.65"/>
    <x v="1"/>
    <x v="2"/>
    <x v="1"/>
    <x v="2"/>
    <x v="4"/>
  </r>
  <r>
    <n v="1078568"/>
    <s v="Tic-Tac-Toe Clone - The Complete SFML C++ Game Course"/>
    <s v="https://www.udemy.com/course/tic-tac-toe-sfml/"/>
    <n v="399.99"/>
    <n v="39323"/>
    <n v="169"/>
    <n v="19"/>
    <x v="1"/>
    <x v="848"/>
    <n v="3.5"/>
    <d v="2017-01-16T00:00:00"/>
    <x v="56"/>
    <n v="4.297739236579101E-3"/>
    <n v="15728806.77"/>
    <x v="1"/>
    <x v="2"/>
    <x v="1"/>
    <x v="2"/>
    <x v="4"/>
  </r>
  <r>
    <n v="3945196"/>
    <s v="Professional Certificate in Java Programming"/>
    <s v="https://www.udemy.com/course/professional-certificate-in-java-programming/"/>
    <n v="399.99"/>
    <n v="39308"/>
    <n v="417"/>
    <n v="78"/>
    <x v="0"/>
    <x v="849"/>
    <n v="6"/>
    <d v="2021-03-29T00:00:00"/>
    <x v="4"/>
    <n v="1.0608527526203317E-2"/>
    <n v="15722806.92"/>
    <x v="1"/>
    <x v="2"/>
    <x v="2"/>
    <x v="2"/>
    <x v="4"/>
  </r>
  <r>
    <n v="5666836"/>
    <s v="Build 20 JavaScript Projects in 20 Day with HTML, CSS  &amp; JS"/>
    <s v="https://www.udemy.com/course/20-web-projects-with-html-css-and-javascript-master-js/"/>
    <n v="399.99"/>
    <n v="39287"/>
    <n v="252"/>
    <n v="77"/>
    <x v="1"/>
    <x v="850"/>
    <n v="7"/>
    <d v="2023-11-19T00:00:00"/>
    <x v="87"/>
    <n v="6.414335530837173E-3"/>
    <n v="15714407.130000001"/>
    <x v="1"/>
    <x v="2"/>
    <x v="1"/>
    <x v="2"/>
    <x v="4"/>
  </r>
  <r>
    <n v="4405768"/>
    <s v="The Complete dbt (Data Build Tool) Bootcamp: Zero to Hero"/>
    <s v="https://www.udemy.com/course/complete-dbt-data-build-tool-bootcamp-zero-to-hero-learn-dbt/"/>
    <n v="1299.99"/>
    <n v="39231"/>
    <n v="6478"/>
    <n v="115"/>
    <x v="0"/>
    <x v="851"/>
    <n v="9"/>
    <d v="2021-11-20T00:00:00"/>
    <x v="217"/>
    <n v="0.16512451887537916"/>
    <n v="50999907.689999998"/>
    <x v="0"/>
    <x v="2"/>
    <x v="0"/>
    <x v="2"/>
    <x v="2"/>
  </r>
  <r>
    <n v="486628"/>
    <s v="Master Unity By Building 6 Fully Featured Games From Scratch"/>
    <s v="https://www.udemy.com/course/make-mobile-games-like-a-pro-using-unity-game-engine/"/>
    <n v="399.99"/>
    <n v="39195"/>
    <n v="4392"/>
    <n v="252"/>
    <x v="0"/>
    <x v="852"/>
    <n v="35.5"/>
    <d v="2015-04-26T00:00:00"/>
    <x v="132"/>
    <n v="0.11205510907003444"/>
    <n v="15677608.050000001"/>
    <x v="1"/>
    <x v="2"/>
    <x v="1"/>
    <x v="2"/>
    <x v="4"/>
  </r>
  <r>
    <n v="3624338"/>
    <s v="WordPress for Beginners"/>
    <s v="https://www.udemy.com/course/wp-for-beginners/"/>
    <n v="599.99"/>
    <n v="39140"/>
    <n v="434"/>
    <n v="43"/>
    <x v="1"/>
    <x v="853"/>
    <n v="5.5"/>
    <d v="2020-11-09T00:00:00"/>
    <x v="25"/>
    <n v="1.1088400613183443E-2"/>
    <n v="23483608.600000001"/>
    <x v="1"/>
    <x v="2"/>
    <x v="1"/>
    <x v="2"/>
    <x v="4"/>
  </r>
  <r>
    <n v="2586442"/>
    <s v="The App Developer Bootcamp"/>
    <s v="https://www.udemy.com/course/the-app-developer-bootcamp/"/>
    <n v="399.99"/>
    <n v="39140"/>
    <n v="68"/>
    <n v="27"/>
    <x v="1"/>
    <x v="854"/>
    <n v="6"/>
    <d v="2019-10-01T00:00:00"/>
    <x v="160"/>
    <n v="1.7373530914665304E-3"/>
    <n v="15655608.6"/>
    <x v="1"/>
    <x v="2"/>
    <x v="0"/>
    <x v="2"/>
    <x v="4"/>
  </r>
  <r>
    <n v="963412"/>
    <s v="Building Websites JavaScript and the DOM"/>
    <s v="https://www.udemy.com/course/building-websites-learn-javascript-and-the-dom/"/>
    <n v="399.99"/>
    <n v="39113"/>
    <n v="220"/>
    <n v="39"/>
    <x v="1"/>
    <x v="855"/>
    <n v="3.5"/>
    <d v="2016-09-20T00:00:00"/>
    <x v="2"/>
    <n v="5.6247283511875849E-3"/>
    <n v="15644808.870000001"/>
    <x v="1"/>
    <x v="2"/>
    <x v="1"/>
    <x v="2"/>
    <x v="4"/>
  </r>
  <r>
    <n v="6010764"/>
    <s v="Complete Generative AI Course With Langchain and Huggingface"/>
    <s v="https://www.udemy.com/course/complete-generative-ai-course-with-langchain-and-huggingface/"/>
    <n v="1099.99"/>
    <n v="39103"/>
    <n v="4756"/>
    <n v="207"/>
    <x v="0"/>
    <x v="856"/>
    <n v="54"/>
    <d v="2024-06-06T00:00:00"/>
    <x v="87"/>
    <n v="0.12162749661151319"/>
    <n v="43012908.969999999"/>
    <x v="3"/>
    <x v="2"/>
    <x v="0"/>
    <x v="2"/>
    <x v="3"/>
  </r>
  <r>
    <n v="3567445"/>
    <s v="Node.js Certification Training"/>
    <s v="https://www.udemy.com/course/nodejs-certification-training/"/>
    <n v="399.99"/>
    <n v="39090"/>
    <n v="316"/>
    <n v="43"/>
    <x v="0"/>
    <x v="857"/>
    <n v="21"/>
    <d v="2020-10-13T00:00:00"/>
    <x v="22"/>
    <n v="8.0839089281146068E-3"/>
    <n v="15635609.1"/>
    <x v="1"/>
    <x v="2"/>
    <x v="2"/>
    <x v="2"/>
    <x v="4"/>
  </r>
  <r>
    <n v="2912472"/>
    <s v="Introduction to REST APIs for Absolute Beginners"/>
    <s v="https://www.udemy.com/course/api-with-postman-for-absolute-beginners/"/>
    <n v="1399.99"/>
    <n v="39043"/>
    <n v="5622"/>
    <n v="55"/>
    <x v="1"/>
    <x v="858"/>
    <n v="3.5"/>
    <d v="2020-03-25T00:00:00"/>
    <x v="124"/>
    <n v="0.14399508234510669"/>
    <n v="54659809.57"/>
    <x v="0"/>
    <x v="2"/>
    <x v="0"/>
    <x v="2"/>
    <x v="2"/>
  </r>
  <r>
    <n v="2313280"/>
    <s v="Spring Boot Microservices with Spring Cloud Beginner to Guru"/>
    <s v="https://www.udemy.com/course/spring-boot-microservices-with-spring-cloud-beginner-to-guru/"/>
    <n v="1499.99"/>
    <n v="39011"/>
    <n v="5484"/>
    <n v="401"/>
    <x v="2"/>
    <x v="859"/>
    <n v="42.5"/>
    <d v="2019-04-08T00:00:00"/>
    <x v="97"/>
    <n v="0.14057573504908871"/>
    <n v="58516109.890000001"/>
    <x v="0"/>
    <x v="2"/>
    <x v="1"/>
    <x v="2"/>
    <x v="2"/>
  </r>
  <r>
    <n v="1319746"/>
    <s v="Automated Software Testing with Python"/>
    <s v="https://www.udemy.com/course/automated-software-testing-with-python/"/>
    <n v="1699.99"/>
    <n v="38995"/>
    <n v="5502"/>
    <n v="142"/>
    <x v="2"/>
    <x v="860"/>
    <n v="13.5"/>
    <d v="2017-08-12T00:00:00"/>
    <x v="0"/>
    <n v="0.14109501218104886"/>
    <n v="66291110.049999997"/>
    <x v="0"/>
    <x v="2"/>
    <x v="0"/>
    <x v="2"/>
    <x v="2"/>
  </r>
  <r>
    <n v="11475"/>
    <s v="Become a Certified Web Developer: HTML, CSS and JavaScript"/>
    <s v="https://www.udemy.com/course/become-a-certified-web-developer/"/>
    <n v="1699.99"/>
    <n v="38992"/>
    <n v="3966"/>
    <n v="573"/>
    <x v="0"/>
    <x v="861"/>
    <n v="55"/>
    <d v="2011-11-28T00:00:00"/>
    <x v="1"/>
    <n v="0.10171317193270414"/>
    <n v="66286010.079999998"/>
    <x v="0"/>
    <x v="2"/>
    <x v="0"/>
    <x v="2"/>
    <x v="2"/>
  </r>
  <r>
    <n v="1279620"/>
    <s v="Build 15 Augmented Reality (AR) apps with Unity &amp; Vuforia"/>
    <s v="https://www.udemy.com/course/develop-augmented-reality-book-ar-business-card-with-unity/"/>
    <n v="1899.99"/>
    <n v="38979"/>
    <n v="4065"/>
    <n v="163"/>
    <x v="0"/>
    <x v="862"/>
    <n v="18.5"/>
    <d v="2017-07-04T00:00:00"/>
    <x v="218"/>
    <n v="0.10428692372816131"/>
    <n v="74059710.209999993"/>
    <x v="0"/>
    <x v="2"/>
    <x v="1"/>
    <x v="2"/>
    <x v="2"/>
  </r>
  <r>
    <n v="4221858"/>
    <s v="A deep understanding of deep learning (with Python intro)"/>
    <s v="https://www.udemy.com/course/deeplearning_x/"/>
    <n v="1299.99"/>
    <n v="38976"/>
    <n v="4710"/>
    <n v="265"/>
    <x v="1"/>
    <x v="863"/>
    <n v="57.5"/>
    <d v="2021-08-04T00:00:00"/>
    <x v="13"/>
    <n v="0.1208435960591133"/>
    <n v="50668410.240000002"/>
    <x v="0"/>
    <x v="2"/>
    <x v="0"/>
    <x v="2"/>
    <x v="2"/>
  </r>
  <r>
    <n v="1645294"/>
    <s v="POSTMAN API Testing - Step by Step for Beginners"/>
    <s v="https://www.udemy.com/course/postman-api-testing-step-by-step-for-beginners/"/>
    <n v="399.99"/>
    <n v="38866"/>
    <n v="10422"/>
    <n v="26"/>
    <x v="0"/>
    <x v="864"/>
    <n v="4"/>
    <d v="2018-04-14T00:00:00"/>
    <x v="120"/>
    <n v="0.26815211238614728"/>
    <n v="15546011.34"/>
    <x v="1"/>
    <x v="2"/>
    <x v="0"/>
    <x v="0"/>
    <x v="4"/>
  </r>
  <r>
    <n v="4178604"/>
    <s v="Excel files with Python"/>
    <s v="https://www.udemy.com/course/excel-files-with-python/"/>
    <n v="399.99"/>
    <n v="38860"/>
    <n v="269"/>
    <n v="9"/>
    <x v="2"/>
    <x v="865"/>
    <n v="31"/>
    <d v="2021-07-11T00:00:00"/>
    <x v="0"/>
    <n v="6.9222851260936696E-3"/>
    <n v="15543611.4"/>
    <x v="1"/>
    <x v="2"/>
    <x v="1"/>
    <x v="2"/>
    <x v="4"/>
  </r>
  <r>
    <n v="2860646"/>
    <s v="Data Manipulation in Python: A Pandas Crash Course"/>
    <s v="https://www.udemy.com/course/data-manipulation-in-python/"/>
    <n v="399.99"/>
    <n v="38837"/>
    <n v="1864"/>
    <n v="58"/>
    <x v="1"/>
    <x v="866"/>
    <n v="9"/>
    <d v="2020-03-09T00:00:00"/>
    <x v="219"/>
    <n v="4.799546823905039E-2"/>
    <n v="15534411.630000001"/>
    <x v="1"/>
    <x v="2"/>
    <x v="1"/>
    <x v="2"/>
    <x v="4"/>
  </r>
  <r>
    <n v="417914"/>
    <s v="GRUNT js: Automate web development tasks and save your time"/>
    <s v="https://www.udemy.com/course/gruntjs-automate-web-development-tasks-and-save-your-time/"/>
    <n v="499.99"/>
    <n v="38813"/>
    <n v="191"/>
    <n v="19"/>
    <x v="0"/>
    <x v="867"/>
    <n v="1.5"/>
    <d v="2015-02-10T00:00:00"/>
    <x v="220"/>
    <n v="4.9210316131193159E-3"/>
    <n v="19406111.870000001"/>
    <x v="1"/>
    <x v="2"/>
    <x v="1"/>
    <x v="2"/>
    <x v="4"/>
  </r>
  <r>
    <n v="1862914"/>
    <s v="Apache Kafka for Developers using Spring Boot[LatestEdition]"/>
    <s v="https://www.udemy.com/course/apache-kafka-for-developers-using-springboot/"/>
    <n v="1299.99"/>
    <n v="38768"/>
    <n v="5448"/>
    <n v="82"/>
    <x v="0"/>
    <x v="868"/>
    <n v="8"/>
    <d v="2018-08-17T00:00:00"/>
    <x v="32"/>
    <n v="0.14052827073875362"/>
    <n v="50398012.32"/>
    <x v="0"/>
    <x v="2"/>
    <x v="1"/>
    <x v="2"/>
    <x v="2"/>
  </r>
  <r>
    <n v="3134370"/>
    <s v="Data Science Bootcamp in Python: 250+ Exercises to Master"/>
    <s v="https://www.udemy.com/course/250-exercises-data-science-bootcamp-in-python/"/>
    <n v="399.99"/>
    <n v="38758"/>
    <n v="62"/>
    <n v="65"/>
    <x v="1"/>
    <x v="869"/>
    <n v="40"/>
    <d v="2020-05-16T00:00:00"/>
    <x v="0"/>
    <n v="1.5996697456009082E-3"/>
    <n v="15502812.42"/>
    <x v="1"/>
    <x v="2"/>
    <x v="1"/>
    <x v="2"/>
    <x v="4"/>
  </r>
  <r>
    <n v="1146014"/>
    <s v="Learn JavaScript for beginners"/>
    <s v="https://www.udemy.com/course/learn-javascript-course/"/>
    <n v="399.99"/>
    <n v="38729"/>
    <n v="661"/>
    <n v="22"/>
    <x v="1"/>
    <x v="870"/>
    <n v="2"/>
    <d v="2017-03-15T00:00:00"/>
    <x v="2"/>
    <n v="1.7067313899145342E-2"/>
    <n v="15491212.710000001"/>
    <x v="1"/>
    <x v="2"/>
    <x v="1"/>
    <x v="2"/>
    <x v="4"/>
  </r>
  <r>
    <n v="1017568"/>
    <s v="The Complete PHP Bootcamp Course With Video Sharing Project"/>
    <s v="https://www.udemy.com/course/php-bootcamp/"/>
    <n v="399.99"/>
    <n v="38681"/>
    <n v="296"/>
    <n v="74"/>
    <x v="1"/>
    <x v="871"/>
    <n v="14.5"/>
    <d v="2016-11-20T00:00:00"/>
    <x v="24"/>
    <n v="7.6523357720844863E-3"/>
    <n v="15472013.189999999"/>
    <x v="1"/>
    <x v="2"/>
    <x v="2"/>
    <x v="2"/>
    <x v="4"/>
  </r>
  <r>
    <n v="3478798"/>
    <s v="Scala Programming In-Depth"/>
    <s v="https://www.udemy.com/course/scala-programming/"/>
    <n v="899.99"/>
    <n v="38664"/>
    <n v="561"/>
    <n v="28"/>
    <x v="3"/>
    <x v="872"/>
    <n v="39.5"/>
    <d v="2020-09-06T00:00:00"/>
    <x v="221"/>
    <n v="1.4509621353196773E-2"/>
    <n v="34797213.359999999"/>
    <x v="2"/>
    <x v="2"/>
    <x v="0"/>
    <x v="2"/>
    <x v="3"/>
  </r>
  <r>
    <n v="3212693"/>
    <s v="Get Started With NodeJS :  For Beginners"/>
    <s v="https://www.udemy.com/course/get-started-with-nodejs-for-beginners-2020/"/>
    <n v="399.99"/>
    <n v="38623"/>
    <n v="505"/>
    <n v="18"/>
    <x v="1"/>
    <x v="873"/>
    <n v="1"/>
    <d v="2020-06-07T00:00:00"/>
    <x v="22"/>
    <n v="1.3075110685342931E-2"/>
    <n v="15448813.77"/>
    <x v="1"/>
    <x v="2"/>
    <x v="2"/>
    <x v="2"/>
    <x v="4"/>
  </r>
  <r>
    <n v="1399352"/>
    <s v="Build Responsive Real World Websites with CSS3 v2.0"/>
    <s v="https://www.udemy.com/course/css3-responsive-web-design-tutorial-with-flexbox-and-animations/"/>
    <n v="399.99"/>
    <n v="38616"/>
    <n v="1210"/>
    <n v="181"/>
    <x v="0"/>
    <x v="874"/>
    <n v="13"/>
    <d v="2017-10-18T00:00:00"/>
    <x v="9"/>
    <n v="3.1334162005386371E-2"/>
    <n v="15446013.84"/>
    <x v="1"/>
    <x v="2"/>
    <x v="0"/>
    <x v="2"/>
    <x v="4"/>
  </r>
  <r>
    <n v="1673166"/>
    <s v="Probability and Statistics for Business and Data Science"/>
    <s v="https://www.udemy.com/course/probability-and-statistics-for-business-and-data-science/"/>
    <n v="1199.99"/>
    <n v="38585"/>
    <n v="7308"/>
    <n v="53"/>
    <x v="0"/>
    <x v="875"/>
    <n v="5"/>
    <d v="2018-05-02T00:00:00"/>
    <x v="155"/>
    <n v="0.18940002591680705"/>
    <n v="46301614.149999999"/>
    <x v="3"/>
    <x v="2"/>
    <x v="1"/>
    <x v="2"/>
    <x v="3"/>
  </r>
  <r>
    <n v="3964308"/>
    <s v="Front End Web Development Niche Website Complete Project"/>
    <s v="https://www.udemy.com/course/front-end-web-development-niche-website-complete-project/"/>
    <n v="399.99"/>
    <n v="38535"/>
    <n v="215"/>
    <n v="105"/>
    <x v="0"/>
    <x v="876"/>
    <n v="11"/>
    <d v="2021-04-06T00:00:00"/>
    <x v="10"/>
    <n v="5.5793434540028549E-3"/>
    <n v="15413614.65"/>
    <x v="1"/>
    <x v="2"/>
    <x v="2"/>
    <x v="2"/>
    <x v="4"/>
  </r>
  <r>
    <n v="5346432"/>
    <s v="Advanced Wordpress Course for Professionals"/>
    <s v="https://www.udemy.com/course/advanced-wordpress-course-for-professionals/"/>
    <n v="399.99"/>
    <n v="38507"/>
    <n v="269"/>
    <n v="17"/>
    <x v="0"/>
    <x v="877"/>
    <n v="7.5"/>
    <d v="2023-05-25T00:00:00"/>
    <x v="87"/>
    <n v="6.9857428519489962E-3"/>
    <n v="15402414.93"/>
    <x v="1"/>
    <x v="2"/>
    <x v="1"/>
    <x v="2"/>
    <x v="4"/>
  </r>
  <r>
    <n v="5563064"/>
    <s v="Python &amp; TensorFlow: Deep Dive into Machine Learning"/>
    <s v="https://www.udemy.com/course/python-tensorflow-deep-dive-into-machine-learning/"/>
    <n v="399.99"/>
    <n v="38494"/>
    <n v="162"/>
    <n v="36"/>
    <x v="0"/>
    <x v="878"/>
    <n v="3"/>
    <d v="2023-09-17T00:00:00"/>
    <x v="87"/>
    <n v="4.2084480698290645E-3"/>
    <n v="15397215.060000001"/>
    <x v="1"/>
    <x v="2"/>
    <x v="1"/>
    <x v="2"/>
    <x v="4"/>
  </r>
  <r>
    <n v="4355412"/>
    <s v="FastAPI - The Complete Course 2025 (Beginner + Advanced)"/>
    <s v="https://www.udemy.com/course/fastapi-the-complete-course/"/>
    <n v="1299.99"/>
    <n v="38431"/>
    <n v="5898"/>
    <n v="241"/>
    <x v="0"/>
    <x v="879"/>
    <n v="21.5"/>
    <d v="2021-10-18T00:00:00"/>
    <x v="222"/>
    <n v="0.15346985506492156"/>
    <n v="49959915.689999998"/>
    <x v="0"/>
    <x v="2"/>
    <x v="0"/>
    <x v="2"/>
    <x v="3"/>
  </r>
  <r>
    <n v="4092766"/>
    <s v="HTML 5,Python,Django And Flask Framework Full-Stack Course"/>
    <s v="https://www.udemy.com/course/html-5pythondjango-and-flask-framework-full-stack-course/"/>
    <n v="399.99"/>
    <n v="38243"/>
    <n v="329"/>
    <n v="100"/>
    <x v="1"/>
    <x v="880"/>
    <n v="14.5"/>
    <d v="2021-06-01T00:00:00"/>
    <x v="0"/>
    <n v="8.6028815730983445E-3"/>
    <n v="15296817.57"/>
    <x v="1"/>
    <x v="2"/>
    <x v="1"/>
    <x v="2"/>
    <x v="4"/>
  </r>
  <r>
    <n v="3134552"/>
    <s v=".NET 8 Microservices: DDD, CQRS, Vertical/Clean Architecture"/>
    <s v="https://www.udemy.com/course/microservices-architecture-and-implementation-on-dotnet/"/>
    <n v="1299.99"/>
    <n v="38173"/>
    <n v="6256"/>
    <n v="350"/>
    <x v="1"/>
    <x v="881"/>
    <n v="28.5"/>
    <d v="2020-05-16T00:00:00"/>
    <x v="28"/>
    <n v="0.16388546878683888"/>
    <n v="49624518.270000003"/>
    <x v="0"/>
    <x v="2"/>
    <x v="0"/>
    <x v="2"/>
    <x v="3"/>
  </r>
  <r>
    <n v="5727660"/>
    <s v="20 Web Projects build 20 HTML, CSS and JavaScript projects"/>
    <s v="https://www.udemy.com/course/boost-your-portfolio-with-20-html-css-javascript-projects/"/>
    <n v="399.99"/>
    <n v="38119"/>
    <n v="230"/>
    <n v="84"/>
    <x v="1"/>
    <x v="882"/>
    <n v="10.5"/>
    <d v="2023-12-25T00:00:00"/>
    <x v="87"/>
    <n v="6.0337364568850181E-3"/>
    <n v="15247218.810000001"/>
    <x v="1"/>
    <x v="2"/>
    <x v="1"/>
    <x v="2"/>
    <x v="4"/>
  </r>
  <r>
    <n v="3905484"/>
    <s v="The SQL MicroDegree 2022: From SQL Basics To MySQL Mastery"/>
    <s v="https://www.udemy.com/course/sqlmicrodegree/"/>
    <n v="399.99"/>
    <n v="37988"/>
    <n v="730"/>
    <n v="86"/>
    <x v="0"/>
    <x v="883"/>
    <n v="4.5"/>
    <d v="2021-03-10T00:00:00"/>
    <x v="43"/>
    <n v="1.9216594714120249E-2"/>
    <n v="15194820.120000001"/>
    <x v="1"/>
    <x v="2"/>
    <x v="1"/>
    <x v="2"/>
    <x v="4"/>
  </r>
  <r>
    <n v="3376174"/>
    <s v="Learn HTML5 Programming From Beginner to Pro"/>
    <s v="https://www.udemy.com/course/learn-html5-programming-from-beginner-to-pro/"/>
    <n v="399.99"/>
    <n v="37959"/>
    <n v="454"/>
    <n v="52"/>
    <x v="1"/>
    <x v="884"/>
    <n v="2.5"/>
    <d v="2020-07-29T00:00:00"/>
    <x v="19"/>
    <n v="1.1960272926051793E-2"/>
    <n v="15183220.41"/>
    <x v="1"/>
    <x v="2"/>
    <x v="1"/>
    <x v="2"/>
    <x v="4"/>
  </r>
  <r>
    <n v="5344042"/>
    <s v="2024 Data Visualization in Tableau &amp; Python (2 Courses in 1)"/>
    <s v="https://www.udemy.com/course/2023-data-visualization-in-tableau-python-2-courses-in-1/"/>
    <n v="399.99"/>
    <n v="37941"/>
    <n v="401"/>
    <n v="33"/>
    <x v="0"/>
    <x v="885"/>
    <n v="2"/>
    <d v="2023-05-24T00:00:00"/>
    <x v="87"/>
    <n v="1.0569041406394138E-2"/>
    <n v="15176020.59"/>
    <x v="1"/>
    <x v="2"/>
    <x v="1"/>
    <x v="2"/>
    <x v="4"/>
  </r>
  <r>
    <n v="482834"/>
    <s v="Complete HTML Tutorial from scratch"/>
    <s v="https://www.udemy.com/course/html-complete-html-course-for-beginners/"/>
    <n v="399.99"/>
    <n v="37816"/>
    <n v="509"/>
    <n v="59"/>
    <x v="1"/>
    <x v="886"/>
    <n v="5"/>
    <d v="2015-04-22T00:00:00"/>
    <x v="41"/>
    <n v="1.3459911148720119E-2"/>
    <n v="15126021.84"/>
    <x v="1"/>
    <x v="2"/>
    <x v="1"/>
    <x v="2"/>
    <x v="4"/>
  </r>
  <r>
    <n v="748852"/>
    <s v="Informatica Tutorial: Beginner to Expert Level"/>
    <s v="https://www.udemy.com/course/informatica-tutorial-beginner-to-expert-level/"/>
    <n v="1299.99"/>
    <n v="37735"/>
    <n v="8079"/>
    <n v="288"/>
    <x v="0"/>
    <x v="887"/>
    <n v="35"/>
    <d v="2016-02-01T00:00:00"/>
    <x v="223"/>
    <n v="0.21409831721213726"/>
    <n v="49055122.649999999"/>
    <x v="0"/>
    <x v="2"/>
    <x v="1"/>
    <x v="0"/>
    <x v="3"/>
  </r>
  <r>
    <n v="5166562"/>
    <s v="100 Days of Code: A Challenging Complete Python Pro Bootcamp"/>
    <s v="https://www.udemy.com/course/excellent-python-3-bootcamp-in-2023/"/>
    <n v="399.99"/>
    <n v="37724"/>
    <n v="259"/>
    <n v="108"/>
    <x v="0"/>
    <x v="888"/>
    <n v="29"/>
    <d v="2023-02-18T00:00:00"/>
    <x v="224"/>
    <n v="6.8656558159262008E-3"/>
    <n v="15089222.76"/>
    <x v="1"/>
    <x v="2"/>
    <x v="1"/>
    <x v="2"/>
    <x v="4"/>
  </r>
  <r>
    <n v="2400176"/>
    <s v="Python For Everybody : Learn Python Programming MADE EASY"/>
    <s v="https://www.udemy.com/course/python-programming-tutorial-a-z/"/>
    <n v="549.99"/>
    <n v="37655"/>
    <n v="9601"/>
    <n v="49"/>
    <x v="0"/>
    <x v="889"/>
    <n v="5"/>
    <d v="2019-06-05T00:00:00"/>
    <x v="0"/>
    <n v="0.25497277917939187"/>
    <n v="20709873.449999999"/>
    <x v="1"/>
    <x v="2"/>
    <x v="0"/>
    <x v="0"/>
    <x v="4"/>
  </r>
  <r>
    <n v="1967418"/>
    <s v="Flutter Beginner Tutorial - Build own App"/>
    <s v="https://www.udemy.com/course/free-flutter-beginner-tutorial-build-own-app/"/>
    <n v="399.99"/>
    <n v="37562"/>
    <n v="1824"/>
    <n v="50"/>
    <x v="1"/>
    <x v="890"/>
    <n v="3"/>
    <d v="2018-10-15T00:00:00"/>
    <x v="16"/>
    <n v="4.8559714605186093E-2"/>
    <n v="15024424.380000001"/>
    <x v="1"/>
    <x v="2"/>
    <x v="1"/>
    <x v="2"/>
    <x v="4"/>
  </r>
  <r>
    <n v="1026276"/>
    <s v="Complete Modern C++ (C++11/14/17)"/>
    <s v="https://www.udemy.com/course/beg-modern-cpp/"/>
    <n v="1699.99"/>
    <n v="37551"/>
    <n v="7289"/>
    <n v="240"/>
    <x v="0"/>
    <x v="891"/>
    <n v="20.5"/>
    <d v="2016-11-29T00:00:00"/>
    <x v="18"/>
    <n v="0.19410934462464383"/>
    <n v="63836324.490000002"/>
    <x v="0"/>
    <x v="2"/>
    <x v="1"/>
    <x v="2"/>
    <x v="2"/>
  </r>
  <r>
    <n v="1647976"/>
    <s v="Deep Learning: Advanced Natural Language Processing and RNNs"/>
    <s v="https://www.udemy.com/course/deep-learning-advanced-nlp/"/>
    <n v="1299.99"/>
    <n v="37548"/>
    <n v="6911"/>
    <n v="67"/>
    <x v="0"/>
    <x v="892"/>
    <n v="8.5"/>
    <d v="2018-04-16T00:00:00"/>
    <x v="13"/>
    <n v="0.18405773942686696"/>
    <n v="48812024.520000003"/>
    <x v="0"/>
    <x v="2"/>
    <x v="0"/>
    <x v="2"/>
    <x v="3"/>
  </r>
  <r>
    <n v="700012"/>
    <s v="C Programming:The best approach to learn C Language"/>
    <s v="https://www.udemy.com/course/c-programming-the-best-approach-to-learn-c-language/"/>
    <n v="399.99"/>
    <n v="37548"/>
    <n v="2847"/>
    <n v="72"/>
    <x v="0"/>
    <x v="893"/>
    <n v="5"/>
    <d v="2015-12-17T00:00:00"/>
    <x v="56"/>
    <n v="7.5822946628315763E-2"/>
    <n v="15018824.52"/>
    <x v="1"/>
    <x v="2"/>
    <x v="1"/>
    <x v="2"/>
    <x v="4"/>
  </r>
  <r>
    <n v="1282020"/>
    <s v="Angular Essentials (Angular 2+ with TypeScript)"/>
    <s v="https://www.udemy.com/course/angular-essentials-angular-2-angular-4-with-typescript/"/>
    <n v="699.99"/>
    <n v="37546"/>
    <n v="5377"/>
    <n v="119"/>
    <x v="0"/>
    <x v="894"/>
    <n v="6.5"/>
    <d v="2017-07-06T00:00:00"/>
    <x v="5"/>
    <n v="0.14321099451339689"/>
    <n v="26281824.539999999"/>
    <x v="4"/>
    <x v="2"/>
    <x v="0"/>
    <x v="2"/>
    <x v="3"/>
  </r>
  <r>
    <n v="597442"/>
    <s v="JavaScript AJAX PHP mySQL create a Dynamic web Form project"/>
    <s v="https://www.udemy.com/course/javascript-ajax-php-mysql-create-a-comment-submission-form/"/>
    <n v="399.99"/>
    <n v="37539"/>
    <n v="252"/>
    <n v="33"/>
    <x v="0"/>
    <x v="895"/>
    <n v="3.5"/>
    <d v="2015-08-30T00:00:00"/>
    <x v="104"/>
    <n v="6.7130184608007676E-3"/>
    <n v="15015224.610000001"/>
    <x v="1"/>
    <x v="2"/>
    <x v="2"/>
    <x v="2"/>
    <x v="4"/>
  </r>
  <r>
    <n v="958750"/>
    <s v="Web Design Creating websites from scratch"/>
    <s v="https://www.udemy.com/course/web-design-creating-websites-from-scratch/"/>
    <n v="399.99"/>
    <n v="37535"/>
    <n v="256"/>
    <n v="30"/>
    <x v="1"/>
    <x v="896"/>
    <n v="2.5"/>
    <d v="2016-09-15T00:00:00"/>
    <x v="21"/>
    <n v="6.820301052351139E-3"/>
    <n v="15013624.65"/>
    <x v="1"/>
    <x v="2"/>
    <x v="1"/>
    <x v="2"/>
    <x v="4"/>
  </r>
  <r>
    <n v="56582"/>
    <s v="PHP for Absolute Beginners"/>
    <s v="https://www.udemy.com/course/getting-started-with-php-programming/"/>
    <n v="399.99"/>
    <n v="37500"/>
    <n v="369"/>
    <n v="83"/>
    <x v="1"/>
    <x v="897"/>
    <n v="11.5"/>
    <d v="2013-05-27T00:00:00"/>
    <x v="24"/>
    <n v="9.8399999999999998E-3"/>
    <n v="14999625"/>
    <x v="1"/>
    <x v="2"/>
    <x v="1"/>
    <x v="2"/>
    <x v="4"/>
  </r>
  <r>
    <n v="2233622"/>
    <s v="Learn Python Scripting - Scripting Masterclass"/>
    <s v="https://www.udemy.com/course/learn-python-scripting-scripting-masterclass-2019/"/>
    <n v="399.99"/>
    <n v="37482"/>
    <n v="208"/>
    <n v="32"/>
    <x v="1"/>
    <x v="898"/>
    <n v="3"/>
    <d v="2019-02-21T00:00:00"/>
    <x v="225"/>
    <n v="5.5493303452323782E-3"/>
    <n v="14992425.18"/>
    <x v="1"/>
    <x v="2"/>
    <x v="2"/>
    <x v="2"/>
    <x v="4"/>
  </r>
  <r>
    <n v="1343662"/>
    <s v="Selenium WebDriver with Java &amp; Cucumber BDD"/>
    <s v="https://www.udemy.com/course/automate-tests-using-selenium-webdriver-with-java-cucumber/"/>
    <n v="799.99"/>
    <n v="37447"/>
    <n v="9411"/>
    <n v="70"/>
    <x v="1"/>
    <x v="899"/>
    <n v="6.5"/>
    <d v="2017-09-06T00:00:00"/>
    <x v="101"/>
    <n v="0.25131519213822201"/>
    <n v="29957225.530000001"/>
    <x v="4"/>
    <x v="2"/>
    <x v="1"/>
    <x v="0"/>
    <x v="3"/>
  </r>
  <r>
    <n v="5029488"/>
    <s v="AWS Beginner to Intermediate: EC2, IAM, ELB, ASG, Route 53"/>
    <s v="https://www.udemy.com/course/aws-beginner-to-intermediate-ec2-iam-elb-asg-route-53/"/>
    <n v="399.99"/>
    <n v="37360"/>
    <n v="240"/>
    <n v="96"/>
    <x v="0"/>
    <x v="900"/>
    <n v="9.5"/>
    <d v="2022-12-17T00:00:00"/>
    <x v="159"/>
    <n v="6.4239828693790149E-3"/>
    <n v="14943626.4"/>
    <x v="1"/>
    <x v="2"/>
    <x v="1"/>
    <x v="2"/>
    <x v="4"/>
  </r>
  <r>
    <n v="1228490"/>
    <s v="Java for Absolute Beginners"/>
    <s v="https://www.udemy.com/course/java-for-absolute-beginners/"/>
    <n v="1199.99"/>
    <n v="37357"/>
    <n v="8887"/>
    <n v="121"/>
    <x v="1"/>
    <x v="901"/>
    <n v="8.5"/>
    <d v="2017-05-24T00:00:00"/>
    <x v="4"/>
    <n v="0.23789383515806944"/>
    <n v="44828026.43"/>
    <x v="3"/>
    <x v="2"/>
    <x v="0"/>
    <x v="0"/>
    <x v="3"/>
  </r>
  <r>
    <n v="4169782"/>
    <s v="WebServices testing (RestAssured + Postman) Complete Guide"/>
    <s v="https://www.udemy.com/course/webservices-testing-restassured-postman-complete-guide-learnit/"/>
    <n v="399.99"/>
    <n v="37354"/>
    <n v="202"/>
    <n v="81"/>
    <x v="0"/>
    <x v="902"/>
    <n v="10"/>
    <d v="2021-07-07T00:00:00"/>
    <x v="120"/>
    <n v="5.4077207260266637E-3"/>
    <n v="14941226.460000001"/>
    <x v="1"/>
    <x v="2"/>
    <x v="0"/>
    <x v="2"/>
    <x v="4"/>
  </r>
  <r>
    <n v="5646364"/>
    <s v="Machine Learning - Fundamental of Python Machine Learning"/>
    <s v="https://www.udemy.com/course/machine-learning-fundamental-of-python-machine-learning/"/>
    <n v="399.99"/>
    <n v="37340"/>
    <n v="333"/>
    <n v="22"/>
    <x v="1"/>
    <x v="903"/>
    <n v="3.5"/>
    <d v="2023-11-06T00:00:00"/>
    <x v="87"/>
    <n v="8.9180503481521151E-3"/>
    <n v="14935626.6"/>
    <x v="1"/>
    <x v="2"/>
    <x v="1"/>
    <x v="2"/>
    <x v="4"/>
  </r>
  <r>
    <n v="2241936"/>
    <s v="Java Application Performance Tuning and Memory Management"/>
    <s v="https://www.udemy.com/course/java-application-performance-and-memory-management/"/>
    <n v="1299.99"/>
    <n v="37306"/>
    <n v="4575"/>
    <n v="134"/>
    <x v="2"/>
    <x v="904"/>
    <n v="10"/>
    <d v="2019-02-26T00:00:00"/>
    <x v="226"/>
    <n v="0.12263442877821262"/>
    <n v="48497426.939999998"/>
    <x v="0"/>
    <x v="2"/>
    <x v="0"/>
    <x v="2"/>
    <x v="3"/>
  </r>
  <r>
    <n v="2504438"/>
    <s v="Apache Airflow: The Hands-On Guide"/>
    <s v="https://www.udemy.com/course/the-ultimate-hands-on-course-to-master-apache-airflow/"/>
    <n v="1299.99"/>
    <n v="37295"/>
    <n v="4630"/>
    <n v="118"/>
    <x v="0"/>
    <x v="905"/>
    <n v="12.5"/>
    <d v="2019-08-11T00:00:00"/>
    <x v="153"/>
    <n v="0.12414532779192922"/>
    <n v="48483127.049999997"/>
    <x v="0"/>
    <x v="2"/>
    <x v="1"/>
    <x v="2"/>
    <x v="3"/>
  </r>
  <r>
    <n v="2656278"/>
    <s v="Python 3 for Beginners | Learn by Creating a Simple Game"/>
    <s v="https://www.udemy.com/course/python-3-for-beginners-online-learning-course/"/>
    <n v="399.99"/>
    <n v="37291"/>
    <n v="444"/>
    <n v="31"/>
    <x v="1"/>
    <x v="906"/>
    <n v="2.5"/>
    <d v="2019-11-14T00:00:00"/>
    <x v="0"/>
    <n v="1.1906358102491217E-2"/>
    <n v="14916027.09"/>
    <x v="1"/>
    <x v="2"/>
    <x v="0"/>
    <x v="2"/>
    <x v="4"/>
  </r>
  <r>
    <n v="5437012"/>
    <s v="Master Android by Building 3 Applications in Kotlin Language"/>
    <s v="https://www.udemy.com/course/master-android-by-building-3-applications-in-kotlin-language/"/>
    <n v="399.99"/>
    <n v="37287"/>
    <n v="65"/>
    <n v="13"/>
    <x v="1"/>
    <x v="907"/>
    <n v="2.5"/>
    <d v="2023-07-11T00:00:00"/>
    <x v="87"/>
    <n v="1.7432349076085499E-3"/>
    <n v="14914427.130000001"/>
    <x v="1"/>
    <x v="2"/>
    <x v="1"/>
    <x v="2"/>
    <x v="4"/>
  </r>
  <r>
    <n v="3119378"/>
    <s v="Top 150+ QA Automation Interview Questions &amp; Resume Tips"/>
    <s v="https://www.udemy.com/course/qa-automation-interview-questions/"/>
    <n v="2499.9899999999998"/>
    <n v="37172"/>
    <n v="5579"/>
    <n v="50"/>
    <x v="0"/>
    <x v="908"/>
    <n v="10"/>
    <d v="2020-05-12T00:00:00"/>
    <x v="57"/>
    <n v="0.15008608630151726"/>
    <n v="92929628.279999986"/>
    <x v="0"/>
    <x v="2"/>
    <x v="0"/>
    <x v="2"/>
    <x v="1"/>
  </r>
  <r>
    <n v="185678"/>
    <s v="Learn C#.Net Core With Real World Examples"/>
    <s v="https://www.udemy.com/course/csharp-from-scratch/"/>
    <n v="399.99"/>
    <n v="37154"/>
    <n v="2769"/>
    <n v="18"/>
    <x v="0"/>
    <x v="909"/>
    <n v="26.5"/>
    <d v="2014-03-20T00:00:00"/>
    <x v="31"/>
    <n v="7.4527641707487755E-2"/>
    <n v="14861228.460000001"/>
    <x v="1"/>
    <x v="2"/>
    <x v="1"/>
    <x v="2"/>
    <x v="4"/>
  </r>
  <r>
    <n v="3413814"/>
    <s v="PHP MySQL &amp; CodeIgniter Course: Complete Guide"/>
    <s v="https://www.udemy.com/course/php-mysql-codeigniter-complete-guide/"/>
    <n v="399.99"/>
    <n v="37154"/>
    <n v="460"/>
    <n v="86"/>
    <x v="0"/>
    <x v="910"/>
    <n v="6.5"/>
    <d v="2020-08-12T00:00:00"/>
    <x v="1"/>
    <n v="1.23809011142811E-2"/>
    <n v="14861228.460000001"/>
    <x v="1"/>
    <x v="2"/>
    <x v="1"/>
    <x v="2"/>
    <x v="4"/>
  </r>
  <r>
    <n v="4924658"/>
    <s v="PHP with MySQL: Build a Complete Job Portal"/>
    <s v="https://www.udemy.com/course/php-with-mysql-2022-build-a-complete-job-portal/"/>
    <n v="399.99"/>
    <n v="37149"/>
    <n v="234"/>
    <n v="59"/>
    <x v="0"/>
    <x v="911"/>
    <n v="12.5"/>
    <d v="2022-10-12T00:00:00"/>
    <x v="24"/>
    <n v="6.29895824921263E-3"/>
    <n v="14859228.51"/>
    <x v="1"/>
    <x v="2"/>
    <x v="1"/>
    <x v="2"/>
    <x v="4"/>
  </r>
  <r>
    <n v="2377464"/>
    <s v="JavaScript &amp; LeetCode | The Interview Bootcamp"/>
    <s v="https://www.udemy.com/course/ultimate-javascript-leetcode-interview-bootcamp/"/>
    <n v="699.99"/>
    <n v="37135"/>
    <n v="684"/>
    <n v="66"/>
    <x v="0"/>
    <x v="912"/>
    <n v="5"/>
    <d v="2019-05-21T00:00:00"/>
    <x v="36"/>
    <n v="1.841928100175037E-2"/>
    <n v="25994128.649999999"/>
    <x v="4"/>
    <x v="2"/>
    <x v="1"/>
    <x v="2"/>
    <x v="3"/>
  </r>
  <r>
    <n v="555100"/>
    <s v="iOS 9 and Swift 2: From Beginner to Paid Professional‚Ñ¢"/>
    <s v="https://www.udemy.com/course/ios9-swift/"/>
    <n v="399.99"/>
    <n v="37110"/>
    <n v="5688"/>
    <n v="177"/>
    <x v="0"/>
    <x v="913"/>
    <n v="51"/>
    <d v="2015-07-15T00:00:00"/>
    <x v="12"/>
    <n v="0.15327405012126111"/>
    <n v="14843628.9"/>
    <x v="1"/>
    <x v="2"/>
    <x v="1"/>
    <x v="2"/>
    <x v="4"/>
  </r>
  <r>
    <n v="895138"/>
    <s v="JSP, Servlet, JSLT + Hibernate: A complete guide"/>
    <s v="https://www.udemy.com/course/jsp-servlet-free-course/"/>
    <n v="799.99"/>
    <n v="37040"/>
    <n v="3233"/>
    <n v="144"/>
    <x v="2"/>
    <x v="914"/>
    <n v="13"/>
    <d v="2016-07-03T00:00:00"/>
    <x v="158"/>
    <n v="8.7284017278617704E-2"/>
    <n v="29631629.600000001"/>
    <x v="4"/>
    <x v="2"/>
    <x v="1"/>
    <x v="2"/>
    <x v="3"/>
  </r>
  <r>
    <n v="980770"/>
    <s v="Unity Game Development Build 2D &amp; 3D Games"/>
    <s v="https://www.udemy.com/course/devslopes-unity3d/"/>
    <n v="399.99"/>
    <n v="37031"/>
    <n v="5436"/>
    <n v="116"/>
    <x v="1"/>
    <x v="915"/>
    <n v="35.5"/>
    <d v="2016-10-10T00:00:00"/>
    <x v="7"/>
    <n v="0.14679592773622099"/>
    <n v="14812029.689999999"/>
    <x v="1"/>
    <x v="2"/>
    <x v="1"/>
    <x v="2"/>
    <x v="4"/>
  </r>
  <r>
    <n v="5461668"/>
    <s v="ChatGPT Coding Express: Fast-Track Coding with ChatGPT"/>
    <s v="https://www.udemy.com/course/chatgpt-coding-masterclass-learn-to-code-with-chatgpt/"/>
    <n v="399.99"/>
    <n v="37002"/>
    <n v="132"/>
    <n v="26"/>
    <x v="0"/>
    <x v="916"/>
    <n v="1"/>
    <d v="2023-07-24T00:00:00"/>
    <x v="87"/>
    <n v="3.5673747365007297E-3"/>
    <n v="14800429.98"/>
    <x v="1"/>
    <x v="2"/>
    <x v="2"/>
    <x v="2"/>
    <x v="4"/>
  </r>
  <r>
    <n v="44873"/>
    <s v="Learn PHP Programming From Scratch"/>
    <s v="https://www.udemy.com/course/learn-php-programming-from-scratch/"/>
    <n v="1099.99"/>
    <n v="36917"/>
    <n v="1079"/>
    <n v="378"/>
    <x v="0"/>
    <x v="917"/>
    <n v="51.5"/>
    <d v="2013-03-05T00:00:00"/>
    <x v="24"/>
    <n v="2.922772706341252E-2"/>
    <n v="40608330.829999998"/>
    <x v="3"/>
    <x v="2"/>
    <x v="1"/>
    <x v="2"/>
    <x v="3"/>
  </r>
  <r>
    <n v="419318"/>
    <s v="AngularJS 1.0 Masterclass - Deep Dive &amp; Understand AngularJS"/>
    <s v="https://www.udemy.com/course/angularjs-masterclass/"/>
    <n v="399.99"/>
    <n v="36916"/>
    <n v="1475"/>
    <n v="85"/>
    <x v="0"/>
    <x v="918"/>
    <n v="6"/>
    <d v="2015-02-11T00:00:00"/>
    <x v="108"/>
    <n v="3.9955574818506881E-2"/>
    <n v="14766030.84"/>
    <x v="1"/>
    <x v="2"/>
    <x v="1"/>
    <x v="2"/>
    <x v="4"/>
  </r>
  <r>
    <n v="2994078"/>
    <s v="2025 Data Visualization in Python Masterclass for Beginners"/>
    <s v="https://www.udemy.com/course/complete-data-visualization-in-python/"/>
    <n v="799.99"/>
    <n v="36899"/>
    <n v="891"/>
    <n v="224"/>
    <x v="0"/>
    <x v="919"/>
    <n v="22"/>
    <d v="2020-04-12T00:00:00"/>
    <x v="227"/>
    <n v="2.4146995853546165E-2"/>
    <n v="29518831.010000002"/>
    <x v="4"/>
    <x v="2"/>
    <x v="1"/>
    <x v="2"/>
    <x v="3"/>
  </r>
  <r>
    <n v="529438"/>
    <s v="Running a Mobile App Dev Business: The Complete Guide"/>
    <s v="https://www.udemy.com/course/the-complete-guide-to-running-a-mobile-app-dev-business/"/>
    <n v="1199.99"/>
    <n v="36874"/>
    <n v="1208"/>
    <n v="89"/>
    <x v="0"/>
    <x v="920"/>
    <n v="17"/>
    <d v="2015-06-16T00:00:00"/>
    <x v="228"/>
    <n v="3.2760210446384989E-2"/>
    <n v="44248431.259999998"/>
    <x v="3"/>
    <x v="2"/>
    <x v="1"/>
    <x v="2"/>
    <x v="3"/>
  </r>
  <r>
    <n v="5665424"/>
    <s v="JavaScript 20 Projects In 20 Days HTML, CSS &amp; JavaScript"/>
    <s v="https://www.udemy.com/course/javascript-20-projects-in-20-days-html-css-javascript/"/>
    <n v="399.99"/>
    <n v="36834"/>
    <n v="252"/>
    <n v="72"/>
    <x v="1"/>
    <x v="921"/>
    <n v="8.5"/>
    <d v="2023-11-18T00:00:00"/>
    <x v="87"/>
    <n v="6.8415051311288486E-3"/>
    <n v="14733231.66"/>
    <x v="1"/>
    <x v="2"/>
    <x v="0"/>
    <x v="2"/>
    <x v="4"/>
  </r>
  <r>
    <n v="556954"/>
    <s v="Deep Learning Prerequisites: Linear Regression in Python"/>
    <s v="https://www.udemy.com/course/data-science-linear-regression-in-python/"/>
    <n v="1299.99"/>
    <n v="36741"/>
    <n v="6505"/>
    <n v="54"/>
    <x v="0"/>
    <x v="922"/>
    <n v="6.5"/>
    <d v="2015-07-17T00:00:00"/>
    <x v="15"/>
    <n v="0.17705016194442177"/>
    <n v="47762932.590000004"/>
    <x v="0"/>
    <x v="2"/>
    <x v="0"/>
    <x v="2"/>
    <x v="3"/>
  </r>
  <r>
    <n v="3312978"/>
    <s v="Android Development NDK -  Beginner's guide"/>
    <s v="https://www.udemy.com/course/android-development-ndk-crash-course/"/>
    <n v="399.99"/>
    <n v="36698"/>
    <n v="150"/>
    <n v="19"/>
    <x v="1"/>
    <x v="923"/>
    <n v="2"/>
    <d v="2020-07-08T00:00:00"/>
    <x v="29"/>
    <n v="4.0874162079677367E-3"/>
    <n v="14678833.02"/>
    <x v="1"/>
    <x v="2"/>
    <x v="2"/>
    <x v="2"/>
    <x v="4"/>
  </r>
  <r>
    <n v="5486740"/>
    <s v="Mastering x86-64 Real Assembly Language from Zero | ASM+"/>
    <s v="https://www.udemy.com/course/assembly-best/"/>
    <n v="399.99"/>
    <n v="36613"/>
    <n v="200"/>
    <n v="113"/>
    <x v="0"/>
    <x v="924"/>
    <n v="20.5"/>
    <d v="2023-08-06T00:00:00"/>
    <x v="87"/>
    <n v="5.462540627645918E-3"/>
    <n v="14644833.870000001"/>
    <x v="1"/>
    <x v="2"/>
    <x v="1"/>
    <x v="2"/>
    <x v="4"/>
  </r>
  <r>
    <n v="1229274"/>
    <s v="WP Plugin Development - Build your own plugin!"/>
    <s v="https://www.udemy.com/course/wp-plugin-development-build-your-own-plugin/"/>
    <n v="399.99"/>
    <n v="36609"/>
    <n v="218"/>
    <n v="24"/>
    <x v="1"/>
    <x v="925"/>
    <n v="4"/>
    <d v="2017-05-25T00:00:00"/>
    <x v="25"/>
    <n v="5.9548198530416019E-3"/>
    <n v="14643233.91"/>
    <x v="1"/>
    <x v="2"/>
    <x v="1"/>
    <x v="2"/>
    <x v="4"/>
  </r>
  <r>
    <n v="2563788"/>
    <s v="Intermediate to Advanced Python with 10 OOP Projects"/>
    <s v="https://www.udemy.com/course/the-python-pro-course/"/>
    <n v="1699.99"/>
    <n v="36602"/>
    <n v="3625"/>
    <n v="240"/>
    <x v="2"/>
    <x v="926"/>
    <n v="23.5"/>
    <d v="2019-09-17T00:00:00"/>
    <x v="0"/>
    <n v="9.9038303917818704E-2"/>
    <n v="62223033.979999997"/>
    <x v="0"/>
    <x v="2"/>
    <x v="1"/>
    <x v="2"/>
    <x v="2"/>
  </r>
  <r>
    <n v="3259046"/>
    <s v="Prometheus | The Complete Hands-On for Monitoring &amp; Alerting"/>
    <s v="https://www.udemy.com/course/prometheus-course/"/>
    <n v="1299.99"/>
    <n v="36574"/>
    <n v="3546"/>
    <n v="102"/>
    <x v="0"/>
    <x v="927"/>
    <n v="9.5"/>
    <d v="2020-06-22T00:00:00"/>
    <x v="229"/>
    <n v="9.6954120413408437E-2"/>
    <n v="47545834.259999998"/>
    <x v="0"/>
    <x v="2"/>
    <x v="1"/>
    <x v="2"/>
    <x v="3"/>
  </r>
  <r>
    <n v="5563780"/>
    <s v="React.JS for Ecommerce: Building a Store with React.JS"/>
    <s v="https://www.udemy.com/course/reactjs-for-ecommerce-building-a-store-with-reactjs/"/>
    <n v="399.99"/>
    <n v="36541"/>
    <n v="196"/>
    <n v="34"/>
    <x v="0"/>
    <x v="928"/>
    <n v="3.5"/>
    <d v="2023-09-17T00:00:00"/>
    <x v="87"/>
    <n v="5.3638378807367064E-3"/>
    <n v="14616034.59"/>
    <x v="1"/>
    <x v="2"/>
    <x v="2"/>
    <x v="2"/>
    <x v="4"/>
  </r>
  <r>
    <n v="821986"/>
    <s v="Complete Java SE 8 Developer Bootcamp - OCA Prep Included"/>
    <s v="https://www.udemy.com/course/learn-java-se-8-and-prepare-for-the-java-associate-exam/"/>
    <n v="2099.9899999999998"/>
    <n v="36522"/>
    <n v="9788"/>
    <n v="165"/>
    <x v="0"/>
    <x v="929"/>
    <n v="12"/>
    <d v="2016-04-14T00:00:00"/>
    <x v="4"/>
    <n v="0.26800284759870763"/>
    <n v="76695834.779999986"/>
    <x v="0"/>
    <x v="2"/>
    <x v="1"/>
    <x v="0"/>
    <x v="1"/>
  </r>
  <r>
    <n v="2919002"/>
    <s v="NodeJs React Rest Summer Special 2020"/>
    <s v="https://www.udemy.com/course/nodejs-react-rest-summer-special-2020/"/>
    <n v="399.99"/>
    <n v="36508"/>
    <n v="93"/>
    <n v="193"/>
    <x v="0"/>
    <x v="930"/>
    <n v="26"/>
    <d v="2020-03-27T00:00:00"/>
    <x v="22"/>
    <n v="2.5473868741097841E-3"/>
    <n v="14602834.92"/>
    <x v="1"/>
    <x v="2"/>
    <x v="1"/>
    <x v="2"/>
    <x v="4"/>
  </r>
  <r>
    <n v="4216148"/>
    <s v="Oracle Certified Associate Java Programmer (OCAJP) 1Z0-808"/>
    <s v="https://www.udemy.com/course/oracle-certification-1z0-808-and-1z0-811-learnit/"/>
    <n v="799.99"/>
    <n v="36479"/>
    <n v="466"/>
    <n v="148"/>
    <x v="0"/>
    <x v="931"/>
    <n v="25"/>
    <d v="2021-08-01T00:00:00"/>
    <x v="4"/>
    <n v="1.2774472984456811E-2"/>
    <n v="29182835.210000001"/>
    <x v="4"/>
    <x v="2"/>
    <x v="0"/>
    <x v="2"/>
    <x v="3"/>
  </r>
  <r>
    <n v="1565240"/>
    <s v="Build Reactive MicroServices using Spring WebFlux/SpringBoot"/>
    <s v="https://www.udemy.com/course/build-reactive-restful-apis-using-spring-boot-webflux/"/>
    <n v="1299.99"/>
    <n v="36457"/>
    <n v="5459"/>
    <n v="117"/>
    <x v="0"/>
    <x v="932"/>
    <n v="8.5"/>
    <d v="2018-02-21T00:00:00"/>
    <x v="176"/>
    <n v="0.14973804756288231"/>
    <n v="47393735.43"/>
    <x v="0"/>
    <x v="2"/>
    <x v="0"/>
    <x v="2"/>
    <x v="3"/>
  </r>
  <r>
    <n v="3655840"/>
    <s v="The Ultimate 2024 Fullstack Web Development Bootcamp"/>
    <s v="https://www.udemy.com/course/the-ultimate-fullstack-web-development-bootcamp/"/>
    <n v="1699.99"/>
    <n v="36446"/>
    <n v="7886"/>
    <n v="615"/>
    <x v="0"/>
    <x v="933"/>
    <n v="55"/>
    <d v="2020-11-24T00:00:00"/>
    <x v="83"/>
    <n v="0.21637491082697691"/>
    <n v="61957835.539999999"/>
    <x v="0"/>
    <x v="2"/>
    <x v="0"/>
    <x v="0"/>
    <x v="2"/>
  </r>
  <r>
    <n v="2327676"/>
    <s v="Apache Spark Project World Development Indicators Analytics"/>
    <s v="https://www.udemy.com/course/apache-spark-project-world-development-indicators-analytics/"/>
    <n v="399.99"/>
    <n v="36443"/>
    <n v="127"/>
    <n v="33"/>
    <x v="1"/>
    <x v="934"/>
    <n v="1"/>
    <d v="2019-04-18T00:00:00"/>
    <x v="37"/>
    <n v="3.4848942183684111E-3"/>
    <n v="14576835.57"/>
    <x v="1"/>
    <x v="2"/>
    <x v="2"/>
    <x v="2"/>
    <x v="4"/>
  </r>
  <r>
    <n v="3463886"/>
    <s v="Snowflake[A-Z] Zero to Hero Masterclass(Core+SQL+API+Visual)"/>
    <s v="https://www.udemy.com/course/snowflake-zero-to-hero-masterclass/"/>
    <n v="999.99"/>
    <n v="36431"/>
    <n v="6358"/>
    <n v="229"/>
    <x v="0"/>
    <x v="935"/>
    <n v="18"/>
    <d v="2020-08-31T00:00:00"/>
    <x v="230"/>
    <n v="0.17452169855342978"/>
    <n v="36430635.689999998"/>
    <x v="2"/>
    <x v="2"/>
    <x v="1"/>
    <x v="2"/>
    <x v="3"/>
  </r>
  <r>
    <n v="2201164"/>
    <s v="Modern JavaScript (Complete guide, from Novice to Ninja)"/>
    <s v="https://www.udemy.com/course/modern-javascript-from-novice-to-ninja/"/>
    <n v="2599.9899999999998"/>
    <n v="36424"/>
    <n v="11035"/>
    <n v="188"/>
    <x v="0"/>
    <x v="936"/>
    <n v="20.5"/>
    <d v="2019-02-06T00:00:00"/>
    <x v="2"/>
    <n v="0.30295958708543819"/>
    <n v="94702035.75999999"/>
    <x v="0"/>
    <x v="2"/>
    <x v="0"/>
    <x v="1"/>
    <x v="1"/>
  </r>
  <r>
    <n v="1395136"/>
    <s v="Computer Science 101: Master the Theory Behind Programming"/>
    <s v="https://www.udemy.com/course/computer-science-101-master-the-theory-behind-programming/"/>
    <n v="1299.99"/>
    <n v="36412"/>
    <n v="6141"/>
    <n v="103"/>
    <x v="1"/>
    <x v="937"/>
    <n v="12"/>
    <d v="2017-10-15T00:00:00"/>
    <x v="231"/>
    <n v="0.16865319125563003"/>
    <n v="47335235.880000003"/>
    <x v="0"/>
    <x v="2"/>
    <x v="0"/>
    <x v="2"/>
    <x v="3"/>
  </r>
  <r>
    <n v="496050"/>
    <s v="Microservices with Spring Cloud"/>
    <s v="https://www.udemy.com/course/microservices-with-spring-cloud/"/>
    <n v="1099.99"/>
    <n v="36357"/>
    <n v="8536"/>
    <n v="40"/>
    <x v="2"/>
    <x v="938"/>
    <n v="7.5"/>
    <d v="2015-05-07T00:00:00"/>
    <x v="28"/>
    <n v="0.23478284786973622"/>
    <n v="39992336.43"/>
    <x v="3"/>
    <x v="2"/>
    <x v="1"/>
    <x v="0"/>
    <x v="3"/>
  </r>
  <r>
    <n v="5192634"/>
    <s v="ChatGPT for Data Science and Machine Learning"/>
    <s v="https://www.udemy.com/course/chatgpt-for-data-science-and-machine-learning/"/>
    <n v="399.99"/>
    <n v="36339"/>
    <n v="263"/>
    <n v="27"/>
    <x v="0"/>
    <x v="939"/>
    <n v="3.5"/>
    <d v="2023-03-04T00:00:00"/>
    <x v="125"/>
    <n v="7.2374033407633671E-3"/>
    <n v="14535236.609999999"/>
    <x v="1"/>
    <x v="2"/>
    <x v="0"/>
    <x v="2"/>
    <x v="4"/>
  </r>
  <r>
    <n v="3626932"/>
    <s v="Python PCEP: Become Certified Entry-Level Python Programmer"/>
    <s v="https://www.udemy.com/course/python-pcep/"/>
    <n v="2599.9899999999998"/>
    <n v="36274"/>
    <n v="7711"/>
    <n v="74"/>
    <x v="1"/>
    <x v="940"/>
    <n v="4"/>
    <d v="2020-11-10T00:00:00"/>
    <x v="232"/>
    <n v="0.21257650107515025"/>
    <n v="94312037.25999999"/>
    <x v="0"/>
    <x v="2"/>
    <x v="0"/>
    <x v="0"/>
    <x v="1"/>
  </r>
  <r>
    <n v="4471124"/>
    <s v="Python for Data Analysis &amp; Visualization"/>
    <s v="https://www.udemy.com/course/python-for-data-analysis-visualization/"/>
    <n v="1299.99"/>
    <n v="36199"/>
    <n v="1835"/>
    <n v="111"/>
    <x v="0"/>
    <x v="941"/>
    <n v="10"/>
    <d v="2022-01-01T00:00:00"/>
    <x v="0"/>
    <n v="5.0692008066521174E-2"/>
    <n v="47058338.009999998"/>
    <x v="0"/>
    <x v="2"/>
    <x v="0"/>
    <x v="2"/>
    <x v="3"/>
  </r>
  <r>
    <n v="3371548"/>
    <s v="HTML5 &amp; CSS3 Course - Build Responsive Websites from Scratch"/>
    <s v="https://www.udemy.com/course/html5-css3-complete-course-for-beginners/"/>
    <n v="399.99"/>
    <n v="36154"/>
    <n v="688"/>
    <n v="104"/>
    <x v="1"/>
    <x v="942"/>
    <n v="8"/>
    <d v="2020-07-28T00:00:00"/>
    <x v="21"/>
    <n v="1.9029706256569121E-2"/>
    <n v="14461238.460000001"/>
    <x v="1"/>
    <x v="2"/>
    <x v="0"/>
    <x v="2"/>
    <x v="4"/>
  </r>
  <r>
    <n v="992566"/>
    <s v="AWS Certified Machine Learning Specialty MLS-C01 [2024]"/>
    <s v="https://www.udemy.com/course/aws-machine-learning-a-complete-guide-with-python/"/>
    <n v="1899.99"/>
    <n v="36144"/>
    <n v="3949"/>
    <n v="272"/>
    <x v="0"/>
    <x v="943"/>
    <n v="19.5"/>
    <d v="2016-10-23T00:00:00"/>
    <x v="15"/>
    <n v="0.10925741478530324"/>
    <n v="68673238.560000002"/>
    <x v="0"/>
    <x v="2"/>
    <x v="0"/>
    <x v="2"/>
    <x v="2"/>
  </r>
  <r>
    <n v="818990"/>
    <s v="Git a Web Developer Job: Mastering the Modern Workflow"/>
    <s v="https://www.udemy.com/course/git-a-web-developer-job-mastering-the-modern-workflow/"/>
    <n v="2399.9899999999998"/>
    <n v="36116"/>
    <n v="7242"/>
    <n v="73"/>
    <x v="1"/>
    <x v="944"/>
    <n v="15.5"/>
    <d v="2016-04-11T00:00:00"/>
    <x v="1"/>
    <n v="0.20052054491084284"/>
    <n v="86678038.839999989"/>
    <x v="0"/>
    <x v="2"/>
    <x v="1"/>
    <x v="0"/>
    <x v="1"/>
  </r>
  <r>
    <n v="1084120"/>
    <s v="Vim Masterclass"/>
    <s v="https://www.udemy.com/course/vim-commands-cheat-sheet/"/>
    <n v="1299.99"/>
    <n v="36093"/>
    <n v="5606"/>
    <n v="50"/>
    <x v="0"/>
    <x v="945"/>
    <n v="7.5"/>
    <d v="2017-01-20T00:00:00"/>
    <x v="233"/>
    <n v="0.15532097636660849"/>
    <n v="46920539.07"/>
    <x v="0"/>
    <x v="2"/>
    <x v="0"/>
    <x v="2"/>
    <x v="3"/>
  </r>
  <r>
    <n v="2310440"/>
    <s v="Cutting-Edge AI: Deep Reinforcement Learning in Python"/>
    <s v="https://www.udemy.com/course/cutting-edge-artificial-intelligence/"/>
    <n v="999.99"/>
    <n v="36085"/>
    <n v="3096"/>
    <n v="51"/>
    <x v="3"/>
    <x v="946"/>
    <n v="8.5"/>
    <d v="2019-04-07T00:00:00"/>
    <x v="13"/>
    <n v="8.5797422751835939E-2"/>
    <n v="36084639.149999999"/>
    <x v="2"/>
    <x v="2"/>
    <x v="0"/>
    <x v="2"/>
    <x v="3"/>
  </r>
  <r>
    <n v="3506820"/>
    <s v="150+ Exercises - Object Oriented Programming in Python - OOP"/>
    <s v="https://www.udemy.com/course/exercises-object-oriented-programming-in-python-oop-course/"/>
    <n v="399.99"/>
    <n v="36064"/>
    <n v="114"/>
    <n v="164"/>
    <x v="2"/>
    <x v="947"/>
    <n v="1"/>
    <d v="2020-09-17T00:00:00"/>
    <x v="50"/>
    <n v="3.1610470275066547E-3"/>
    <n v="14425239.359999999"/>
    <x v="1"/>
    <x v="2"/>
    <x v="1"/>
    <x v="2"/>
    <x v="4"/>
  </r>
  <r>
    <n v="2383620"/>
    <s v="Flutter Web Development Course Build Complete FlutterWeb App"/>
    <s v="https://www.udemy.com/course/flutter-web-development-course-build-complete-flutterweb-app/"/>
    <n v="399.99"/>
    <n v="36052"/>
    <n v="342"/>
    <n v="10"/>
    <x v="0"/>
    <x v="948"/>
    <n v="2"/>
    <d v="2019-05-25T00:00:00"/>
    <x v="1"/>
    <n v="9.4862975701764125E-3"/>
    <n v="14420439.48"/>
    <x v="1"/>
    <x v="2"/>
    <x v="3"/>
    <x v="2"/>
    <x v="4"/>
  </r>
  <r>
    <n v="1033356"/>
    <s v="Modern OpenGL C++ 3D Game Tutorial Series &amp; 3D Rendering"/>
    <s v="https://www.udemy.com/course/opengl-tutorials/"/>
    <n v="799.99"/>
    <n v="36040"/>
    <n v="438"/>
    <n v="73"/>
    <x v="2"/>
    <x v="949"/>
    <n v="13"/>
    <d v="2016-12-06T00:00:00"/>
    <x v="234"/>
    <n v="1.2153163152053274E-2"/>
    <n v="28831639.600000001"/>
    <x v="4"/>
    <x v="2"/>
    <x v="1"/>
    <x v="2"/>
    <x v="3"/>
  </r>
  <r>
    <n v="3447422"/>
    <s v="Learn React &amp; Angular Step by Step: Building Projects"/>
    <s v="https://www.udemy.com/course/react-angular-complete-guide-for-beginners-step-by-step/"/>
    <n v="399.99"/>
    <n v="36016"/>
    <n v="287"/>
    <n v="103"/>
    <x v="0"/>
    <x v="950"/>
    <n v="7"/>
    <d v="2020-08-25T00:00:00"/>
    <x v="10"/>
    <n v="7.9686805864060423E-3"/>
    <n v="14406039.84"/>
    <x v="1"/>
    <x v="2"/>
    <x v="1"/>
    <x v="2"/>
    <x v="4"/>
  </r>
  <r>
    <n v="3433526"/>
    <s v="Learn Basic Data science and Python Libraries"/>
    <s v="https://www.udemy.com/course/basics-data-science-with-numpy-pandas-and-matplotlib/"/>
    <n v="399.99"/>
    <n v="36012"/>
    <n v="154"/>
    <n v="9"/>
    <x v="1"/>
    <x v="951"/>
    <n v="2.5"/>
    <d v="2020-08-19T00:00:00"/>
    <x v="6"/>
    <n v="4.27635232700211E-3"/>
    <n v="14404439.880000001"/>
    <x v="1"/>
    <x v="2"/>
    <x v="2"/>
    <x v="2"/>
    <x v="4"/>
  </r>
  <r>
    <n v="3431596"/>
    <s v="Learn Responsive Web Design with 4 Live Projects"/>
    <s v="https://www.udemy.com/course/responsive-web-design-2-0-complete-guide/"/>
    <n v="399.99"/>
    <n v="35986"/>
    <n v="369"/>
    <n v="361"/>
    <x v="0"/>
    <x v="952"/>
    <n v="24"/>
    <d v="2020-08-19T00:00:00"/>
    <x v="96"/>
    <n v="1.0253987661868504E-2"/>
    <n v="14394040.140000001"/>
    <x v="1"/>
    <x v="2"/>
    <x v="1"/>
    <x v="2"/>
    <x v="4"/>
  </r>
  <r>
    <n v="1647776"/>
    <s v="Python 3: Deep Dive (Part 2 - Iterators, Generators)"/>
    <s v="https://www.udemy.com/course/python-3-deep-dive-part-2/"/>
    <n v="1699.99"/>
    <n v="35976"/>
    <n v="2782"/>
    <n v="142"/>
    <x v="2"/>
    <x v="953"/>
    <n v="36"/>
    <d v="2018-04-16T00:00:00"/>
    <x v="0"/>
    <n v="7.7329330664887702E-2"/>
    <n v="61158840.240000002"/>
    <x v="0"/>
    <x v="2"/>
    <x v="0"/>
    <x v="2"/>
    <x v="2"/>
  </r>
  <r>
    <n v="5658548"/>
    <s v="The Complete MySQL Bootcamp: Go from Beginner to Expert"/>
    <s v="https://www.udemy.com/course/the-complete-mysql-bootcamp-go-from-beginner-to-expert/"/>
    <n v="399.99"/>
    <n v="35918"/>
    <n v="320"/>
    <n v="49"/>
    <x v="0"/>
    <x v="954"/>
    <n v="6"/>
    <d v="2023-11-14T00:00:00"/>
    <x v="87"/>
    <n v="8.9091820257252638E-3"/>
    <n v="14366840.82"/>
    <x v="1"/>
    <x v="2"/>
    <x v="1"/>
    <x v="2"/>
    <x v="4"/>
  </r>
  <r>
    <n v="4595384"/>
    <s v="Introduction to Database  Management Systems"/>
    <s v="https://www.udemy.com/course/data-base-management-system-class-10-it/"/>
    <n v="399.99"/>
    <n v="35892"/>
    <n v="742"/>
    <n v="6"/>
    <x v="2"/>
    <x v="955"/>
    <n v="1"/>
    <d v="2022-03-14T00:00:00"/>
    <x v="113"/>
    <n v="2.0673130502618969E-2"/>
    <n v="14356441.08"/>
    <x v="1"/>
    <x v="2"/>
    <x v="1"/>
    <x v="2"/>
    <x v="4"/>
  </r>
  <r>
    <n v="3356146"/>
    <s v="Java Programming for Complete Stranger"/>
    <s v="https://www.udemy.com/course/java-programming-for-complete-stranger/"/>
    <n v="399.99"/>
    <n v="35888"/>
    <n v="441"/>
    <n v="118"/>
    <x v="0"/>
    <x v="956"/>
    <n v="10"/>
    <d v="2020-07-22T00:00:00"/>
    <x v="4"/>
    <n v="1.2288230049041463E-2"/>
    <n v="14354841.120000001"/>
    <x v="1"/>
    <x v="2"/>
    <x v="0"/>
    <x v="2"/>
    <x v="4"/>
  </r>
  <r>
    <n v="5591118"/>
    <s v="Python Web Scraping: Data Extraction with Beautiful Soup"/>
    <s v="https://www.udemy.com/course/python-web-scraping-data-extraction-with-beautiful-soup/"/>
    <n v="399.99"/>
    <n v="35883"/>
    <n v="157"/>
    <n v="50"/>
    <x v="0"/>
    <x v="957"/>
    <n v="4"/>
    <d v="2023-10-03T00:00:00"/>
    <x v="87"/>
    <n v="4.3753309366552405E-3"/>
    <n v="14352841.17"/>
    <x v="1"/>
    <x v="2"/>
    <x v="1"/>
    <x v="2"/>
    <x v="4"/>
  </r>
  <r>
    <n v="3291418"/>
    <s v="Modern Artificial Intelligence Masterclass: Build 6 Projects"/>
    <s v="https://www.udemy.com/course/modern-artificial-intelligence-applications/"/>
    <n v="1399.99"/>
    <n v="35869"/>
    <n v="1434"/>
    <n v="91"/>
    <x v="2"/>
    <x v="958"/>
    <n v="16"/>
    <d v="2020-07-02T00:00:00"/>
    <x v="23"/>
    <n v="3.9978811787337254E-2"/>
    <n v="50216241.310000002"/>
    <x v="0"/>
    <x v="2"/>
    <x v="1"/>
    <x v="2"/>
    <x v="2"/>
  </r>
  <r>
    <n v="16646"/>
    <s v="Web Programming with Python"/>
    <s v="https://www.udemy.com/course/web-programming-with-python/"/>
    <n v="399.99"/>
    <n v="35866"/>
    <n v="439"/>
    <n v="53"/>
    <x v="0"/>
    <x v="959"/>
    <n v="4"/>
    <d v="2012-04-20T00:00:00"/>
    <x v="0"/>
    <n v="1.2240004461049461E-2"/>
    <n v="14346041.34"/>
    <x v="1"/>
    <x v="2"/>
    <x v="2"/>
    <x v="2"/>
    <x v="4"/>
  </r>
  <r>
    <n v="513018"/>
    <s v="Cocos2d-x v3 C++ - Beginning Game Development"/>
    <s v="https://www.udemy.com/course/cocos2d-x-v3-cpp/"/>
    <n v="399.99"/>
    <n v="35823"/>
    <n v="117"/>
    <n v="66"/>
    <x v="1"/>
    <x v="960"/>
    <n v="4"/>
    <d v="2015-05-27T00:00:00"/>
    <x v="7"/>
    <n v="3.2660581190855037E-3"/>
    <n v="14328841.77"/>
    <x v="1"/>
    <x v="2"/>
    <x v="2"/>
    <x v="2"/>
    <x v="4"/>
  </r>
  <r>
    <n v="405456"/>
    <s v="Build 10 Network Applications with Python"/>
    <s v="https://www.udemy.com/course/python-programming-for-real-life-networking-use/"/>
    <n v="1099.99"/>
    <n v="35789"/>
    <n v="5391"/>
    <n v="265"/>
    <x v="1"/>
    <x v="961"/>
    <n v="16"/>
    <d v="2015-01-27T00:00:00"/>
    <x v="235"/>
    <n v="0.15063287602335912"/>
    <n v="39367542.109999999"/>
    <x v="3"/>
    <x v="2"/>
    <x v="0"/>
    <x v="2"/>
    <x v="3"/>
  </r>
  <r>
    <n v="3871500"/>
    <s v="Deep Learning into Python and Introduction to Data Science"/>
    <s v="https://www.udemy.com/course/complete-python-bootcamp-deep-learning-into-python-coding/"/>
    <n v="399.99"/>
    <n v="35772"/>
    <n v="199"/>
    <n v="154"/>
    <x v="1"/>
    <x v="962"/>
    <n v="16.5"/>
    <d v="2021-02-24T00:00:00"/>
    <x v="0"/>
    <n v="5.5630101755563014E-3"/>
    <n v="14308442.280000001"/>
    <x v="1"/>
    <x v="2"/>
    <x v="1"/>
    <x v="2"/>
    <x v="4"/>
  </r>
  <r>
    <n v="5298922"/>
    <s v="Python For Data Science - Real Time Experience"/>
    <s v="https://www.udemy.com/course/python-for-data-science-real-time-exercises/"/>
    <n v="399.99"/>
    <n v="35650"/>
    <n v="421"/>
    <n v="24"/>
    <x v="1"/>
    <x v="963"/>
    <n v="4.5"/>
    <d v="2023-04-29T00:00:00"/>
    <x v="0"/>
    <n v="1.1809256661991585E-2"/>
    <n v="14259643.5"/>
    <x v="1"/>
    <x v="2"/>
    <x v="1"/>
    <x v="2"/>
    <x v="4"/>
  </r>
  <r>
    <n v="5663772"/>
    <s v="The Complete Python Bootcamp from Zero to Expert"/>
    <s v="https://www.udemy.com/course/the-complete-python-bootcamp-from-zero-to-expert/"/>
    <n v="399.99"/>
    <n v="35611"/>
    <n v="293"/>
    <n v="123"/>
    <x v="0"/>
    <x v="964"/>
    <n v="16"/>
    <d v="2023-11-17T00:00:00"/>
    <x v="87"/>
    <n v="8.2277947825110213E-3"/>
    <n v="14244043.890000001"/>
    <x v="1"/>
    <x v="2"/>
    <x v="1"/>
    <x v="2"/>
    <x v="4"/>
  </r>
  <r>
    <n v="3529020"/>
    <s v="Build 10 Java Beginner Projects  from scratch"/>
    <s v="https://www.udemy.com/course/build-10-java-beginner-projects-from-scratch/"/>
    <n v="399.99"/>
    <n v="35609"/>
    <n v="209"/>
    <n v="62"/>
    <x v="1"/>
    <x v="965"/>
    <n v="7"/>
    <d v="2020-09-26T00:00:00"/>
    <x v="4"/>
    <n v="5.8693027043724899E-3"/>
    <n v="14243243.91"/>
    <x v="1"/>
    <x v="2"/>
    <x v="1"/>
    <x v="2"/>
    <x v="4"/>
  </r>
  <r>
    <n v="1396126"/>
    <s v="Learn How to Make Trading Card Game Menus With Unity 3D"/>
    <s v="https://www.udemy.com/course/learn-how-to-make-trading-card-game-menus-with-unity-3d/"/>
    <n v="399.99"/>
    <n v="35580"/>
    <n v="157"/>
    <n v="38"/>
    <x v="0"/>
    <x v="966"/>
    <n v="7.5"/>
    <d v="2017-10-16T00:00:00"/>
    <x v="132"/>
    <n v="4.4125913434513771E-3"/>
    <n v="14231644.200000001"/>
    <x v="1"/>
    <x v="2"/>
    <x v="2"/>
    <x v="2"/>
    <x v="4"/>
  </r>
  <r>
    <n v="1449262"/>
    <s v="Rest API Testing (Automation) : Rest Assured + PostMan"/>
    <s v="https://www.udemy.com/course/api-testing-rest-api-automation-testing-from-scratch/"/>
    <n v="1299.99"/>
    <n v="35574"/>
    <n v="1740"/>
    <n v="182"/>
    <x v="0"/>
    <x v="967"/>
    <n v="27.5"/>
    <d v="2017-11-27T00:00:00"/>
    <x v="120"/>
    <n v="4.8912126834204754E-2"/>
    <n v="46245844.259999998"/>
    <x v="0"/>
    <x v="2"/>
    <x v="1"/>
    <x v="2"/>
    <x v="3"/>
  </r>
  <r>
    <n v="3579383"/>
    <s v="Building Modern Web Applications with Go (Golang)"/>
    <s v="https://www.udemy.com/course/building-modern-web-applications-with-go/"/>
    <n v="1299.99"/>
    <n v="35481"/>
    <n v="5202"/>
    <n v="183"/>
    <x v="0"/>
    <x v="968"/>
    <n v="29.5"/>
    <d v="2020-10-19T00:00:00"/>
    <x v="236"/>
    <n v="0.14661368056142723"/>
    <n v="46124945.189999998"/>
    <x v="0"/>
    <x v="2"/>
    <x v="0"/>
    <x v="2"/>
    <x v="3"/>
  </r>
  <r>
    <n v="5102808"/>
    <s v="Secure Your Wordpress Website For Beginners"/>
    <s v="https://www.udemy.com/course/secure-your-wordpress-website-for-beginners/"/>
    <n v="399.99"/>
    <n v="35391"/>
    <n v="214"/>
    <n v="12"/>
    <x v="1"/>
    <x v="969"/>
    <n v="1"/>
    <d v="2023-01-22T00:00:00"/>
    <x v="25"/>
    <n v="6.0467350456330704E-3"/>
    <n v="14156046.09"/>
    <x v="1"/>
    <x v="2"/>
    <x v="2"/>
    <x v="2"/>
    <x v="4"/>
  </r>
  <r>
    <n v="5098388"/>
    <s v="Unlocking the Power of ChatGPT in Data Science : A-Z Guide"/>
    <s v="https://www.udemy.com/course/unlocking-the-power-of-chatgpt-in-data-science-a-z-guide/"/>
    <n v="449.99"/>
    <n v="35340"/>
    <n v="189"/>
    <n v="35"/>
    <x v="0"/>
    <x v="970"/>
    <n v="2"/>
    <d v="2023-01-19T00:00:00"/>
    <x v="125"/>
    <n v="5.3480475382003392E-3"/>
    <n v="15902646.6"/>
    <x v="1"/>
    <x v="2"/>
    <x v="2"/>
    <x v="2"/>
    <x v="4"/>
  </r>
  <r>
    <n v="321118"/>
    <s v="C++ Working with Files - fstream I/O library"/>
    <s v="https://www.udemy.com/course/c-operating-on-files/"/>
    <n v="699.99"/>
    <n v="35331"/>
    <n v="392"/>
    <n v="19"/>
    <x v="0"/>
    <x v="971"/>
    <n v="3"/>
    <d v="2014-10-16T00:00:00"/>
    <x v="56"/>
    <n v="1.1095072316096346E-2"/>
    <n v="24731346.690000001"/>
    <x v="4"/>
    <x v="2"/>
    <x v="1"/>
    <x v="2"/>
    <x v="4"/>
  </r>
  <r>
    <n v="4931232"/>
    <s v="PHP with MySQL: Build 8 PHP and MySQL Projects"/>
    <s v="https://www.udemy.com/course/php-with-mysql-2022-build-php-and-mysql-projects/"/>
    <n v="399.99"/>
    <n v="35321"/>
    <n v="191"/>
    <n v="36"/>
    <x v="0"/>
    <x v="972"/>
    <n v="6.5"/>
    <d v="2022-10-16T00:00:00"/>
    <x v="24"/>
    <n v="5.4075479176693749E-3"/>
    <n v="14128046.790000001"/>
    <x v="1"/>
    <x v="2"/>
    <x v="1"/>
    <x v="2"/>
    <x v="4"/>
  </r>
  <r>
    <n v="2322512"/>
    <s v="C# Basics for Beginners: Learn Coding with C#"/>
    <s v="https://www.udemy.com/course/c-sharp-basics/"/>
    <n v="399.99"/>
    <n v="35314"/>
    <n v="497"/>
    <n v="31"/>
    <x v="1"/>
    <x v="973"/>
    <n v="3"/>
    <d v="2019-04-14T00:00:00"/>
    <x v="31"/>
    <n v="1.4073738460667158E-2"/>
    <n v="14125246.859999999"/>
    <x v="1"/>
    <x v="2"/>
    <x v="0"/>
    <x v="2"/>
    <x v="4"/>
  </r>
  <r>
    <n v="5573640"/>
    <s v="React Native Unveiled: From Basics to Mobile Mastery"/>
    <s v="https://www.udemy.com/course/react-native-unveiled-from-basics-to-mobile-mastery/"/>
    <n v="399.99"/>
    <n v="35234"/>
    <n v="142"/>
    <n v="39"/>
    <x v="0"/>
    <x v="974"/>
    <n v="3.5"/>
    <d v="2023-09-22T00:00:00"/>
    <x v="87"/>
    <n v="4.0301981041039906E-3"/>
    <n v="14093247.66"/>
    <x v="1"/>
    <x v="2"/>
    <x v="0"/>
    <x v="2"/>
    <x v="4"/>
  </r>
  <r>
    <n v="2267006"/>
    <s v="Linux Desktop Automation"/>
    <s v="https://www.udemy.com/course/linux-desktop-automation/"/>
    <n v="399.99"/>
    <n v="35214"/>
    <n v="170"/>
    <n v="11"/>
    <x v="2"/>
    <x v="975"/>
    <n v="44"/>
    <d v="2019-03-11T00:00:00"/>
    <x v="95"/>
    <n v="4.8276253762708013E-3"/>
    <n v="14085247.859999999"/>
    <x v="1"/>
    <x v="2"/>
    <x v="1"/>
    <x v="2"/>
    <x v="4"/>
  </r>
  <r>
    <n v="4698882"/>
    <s v="Build Solutions with Power Apps, Power Automate &amp; SharePoint"/>
    <s v="https://www.udemy.com/course/build-solutions-with-power-platform/"/>
    <n v="1299.99"/>
    <n v="35198"/>
    <n v="5120"/>
    <n v="237"/>
    <x v="0"/>
    <x v="976"/>
    <n v="22"/>
    <d v="2022-05-22T00:00:00"/>
    <x v="237"/>
    <n v="0.1454628103869538"/>
    <n v="45757048.020000003"/>
    <x v="0"/>
    <x v="2"/>
    <x v="0"/>
    <x v="2"/>
    <x v="3"/>
  </r>
  <r>
    <n v="1635492"/>
    <s v="Master Java Unit Testing with Spring Boot &amp; Mockito"/>
    <s v="https://www.udemy.com/course/learn-unit-testing-with-spring-boot/"/>
    <n v="1399.99"/>
    <n v="35188"/>
    <n v="7045"/>
    <n v="58"/>
    <x v="0"/>
    <x v="977"/>
    <n v="4"/>
    <d v="2018-04-07T00:00:00"/>
    <x v="172"/>
    <n v="0.20021029896555645"/>
    <n v="49262848.119999997"/>
    <x v="0"/>
    <x v="2"/>
    <x v="0"/>
    <x v="0"/>
    <x v="3"/>
  </r>
  <r>
    <n v="1464836"/>
    <s v="UML and Object-Oriented Design Foundations"/>
    <s v="https://www.udemy.com/course/uml-and-object-oriented-design-foundations/"/>
    <n v="1199.99"/>
    <n v="35165"/>
    <n v="8248"/>
    <n v="49"/>
    <x v="1"/>
    <x v="978"/>
    <n v="2.5"/>
    <d v="2017-12-10T00:00:00"/>
    <x v="238"/>
    <n v="0.23455140054030996"/>
    <n v="42197648.350000001"/>
    <x v="3"/>
    <x v="2"/>
    <x v="0"/>
    <x v="0"/>
    <x v="3"/>
  </r>
  <r>
    <n v="369662"/>
    <s v="Running a Web Development Business: The Complete Guide"/>
    <s v="https://www.udemy.com/course/the-complete-guide-to-running-a-web-development-business/"/>
    <n v="1199.99"/>
    <n v="34980"/>
    <n v="1722"/>
    <n v="99"/>
    <x v="0"/>
    <x v="979"/>
    <n v="19.5"/>
    <d v="2014-12-13T00:00:00"/>
    <x v="1"/>
    <n v="4.9228130360205832E-2"/>
    <n v="41975650.200000003"/>
    <x v="3"/>
    <x v="2"/>
    <x v="0"/>
    <x v="2"/>
    <x v="3"/>
  </r>
  <r>
    <n v="2373814"/>
    <s v="PyTorch for Deep Learning with Python Bootcamp"/>
    <s v="https://www.udemy.com/course/pytorch-for-deep-learning-with-python-bootcamp/"/>
    <n v="2499.9899999999998"/>
    <n v="34926"/>
    <n v="5096"/>
    <n v="97"/>
    <x v="0"/>
    <x v="980"/>
    <n v="17"/>
    <d v="2019-05-18T00:00:00"/>
    <x v="239"/>
    <n v="0.14590849224073757"/>
    <n v="87314650.739999995"/>
    <x v="0"/>
    <x v="2"/>
    <x v="0"/>
    <x v="2"/>
    <x v="1"/>
  </r>
  <r>
    <n v="3526950"/>
    <s v="Build 10 Python Beginner Projects from scratch"/>
    <s v="https://www.udemy.com/course/build-10-python-beginner-projects-from-scratch/"/>
    <n v="399.99"/>
    <n v="34873"/>
    <n v="362"/>
    <n v="74"/>
    <x v="1"/>
    <x v="981"/>
    <n v="6.5"/>
    <d v="2020-09-25T00:00:00"/>
    <x v="0"/>
    <n v="1.0380523614257448E-2"/>
    <n v="13948851.27"/>
    <x v="1"/>
    <x v="2"/>
    <x v="1"/>
    <x v="2"/>
    <x v="4"/>
  </r>
  <r>
    <n v="4107926"/>
    <s v="C++ MASTERY Course ‚Äì Build Extraordinary Apps (Step-by-step)"/>
    <s v="https://www.udemy.com/course/the-complete-c-plus-plus-programming-course-build-10-computer-apps/"/>
    <n v="399.99"/>
    <n v="34862"/>
    <n v="523"/>
    <n v="63"/>
    <x v="0"/>
    <x v="982"/>
    <n v="17.5"/>
    <d v="2021-06-07T00:00:00"/>
    <x v="18"/>
    <n v="1.5002007916929608E-2"/>
    <n v="13944451.380000001"/>
    <x v="1"/>
    <x v="2"/>
    <x v="2"/>
    <x v="2"/>
    <x v="4"/>
  </r>
  <r>
    <n v="4108510"/>
    <s v="Machine Learning using Python Programming"/>
    <s v="https://www.udemy.com/course/machine-learning-using-python-programming/"/>
    <n v="399.99"/>
    <n v="34839"/>
    <n v="398"/>
    <n v="66"/>
    <x v="0"/>
    <x v="983"/>
    <n v="8"/>
    <d v="2021-06-08T00:00:00"/>
    <x v="15"/>
    <n v="1.1423978874250122E-2"/>
    <n v="13935251.609999999"/>
    <x v="1"/>
    <x v="2"/>
    <x v="1"/>
    <x v="2"/>
    <x v="4"/>
  </r>
  <r>
    <n v="4336104"/>
    <s v="The Complete MongoDB Course"/>
    <s v="https://www.udemy.com/course/the-complete-mongodb-course/"/>
    <n v="1099.99"/>
    <n v="34812"/>
    <n v="1458"/>
    <n v="96"/>
    <x v="1"/>
    <x v="984"/>
    <n v="8"/>
    <d v="2021-10-05T00:00:00"/>
    <x v="46"/>
    <n v="4.188210961737332E-2"/>
    <n v="38292851.880000003"/>
    <x v="3"/>
    <x v="2"/>
    <x v="0"/>
    <x v="2"/>
    <x v="3"/>
  </r>
  <r>
    <n v="5647374"/>
    <s v="Git &amp; GitHub for Beginners: From Start to Star"/>
    <s v="https://www.udemy.com/course/git-github-for-beginners-from-start-to-star/"/>
    <n v="399.99"/>
    <n v="34782"/>
    <n v="239"/>
    <n v="26"/>
    <x v="0"/>
    <x v="985"/>
    <n v="2.5"/>
    <d v="2023-11-07T00:00:00"/>
    <x v="87"/>
    <n v="6.871370248979357E-3"/>
    <n v="13912452.18"/>
    <x v="1"/>
    <x v="2"/>
    <x v="2"/>
    <x v="2"/>
    <x v="4"/>
  </r>
  <r>
    <n v="5634496"/>
    <s v="The Ultimate SQL Bootcamp : Go From Zero to Hero"/>
    <s v="https://www.udemy.com/course/the-ultimate-sql-bootcamp-go-from-zero-to-hero/"/>
    <n v="399.99"/>
    <n v="34735"/>
    <n v="347"/>
    <n v="20"/>
    <x v="0"/>
    <x v="986"/>
    <n v="3"/>
    <d v="2023-10-30T00:00:00"/>
    <x v="87"/>
    <n v="9.9899237080754277E-3"/>
    <n v="13893652.65"/>
    <x v="1"/>
    <x v="2"/>
    <x v="2"/>
    <x v="2"/>
    <x v="4"/>
  </r>
  <r>
    <n v="1720558"/>
    <s v="The Modern GraphQL Bootcamp (with Node.js and Apollo)"/>
    <s v="https://www.udemy.com/course/graphql-bootcamp/"/>
    <n v="1299.99"/>
    <n v="34704"/>
    <n v="5607"/>
    <n v="118"/>
    <x v="1"/>
    <x v="987"/>
    <n v="23.5"/>
    <d v="2018-05-29T00:00:00"/>
    <x v="22"/>
    <n v="0.16156639004149378"/>
    <n v="45114852.960000001"/>
    <x v="0"/>
    <x v="2"/>
    <x v="1"/>
    <x v="2"/>
    <x v="3"/>
  </r>
  <r>
    <n v="3447008"/>
    <s v="The JavaScript Complete Guide Course"/>
    <s v="https://www.udemy.com/course/javascript-complete-guide-course/"/>
    <n v="399.99"/>
    <n v="34641"/>
    <n v="222"/>
    <n v="36"/>
    <x v="0"/>
    <x v="988"/>
    <n v="4"/>
    <d v="2020-08-25T00:00:00"/>
    <x v="2"/>
    <n v="6.4085909760110849E-3"/>
    <n v="13856053.59"/>
    <x v="1"/>
    <x v="2"/>
    <x v="1"/>
    <x v="2"/>
    <x v="4"/>
  </r>
  <r>
    <n v="2455362"/>
    <s v="The Complete Selenium WebDriver with Java Course"/>
    <s v="https://www.udemy.com/course/master-selenium-webdriver-with-java/"/>
    <n v="399.99"/>
    <n v="34620"/>
    <n v="691"/>
    <n v="201"/>
    <x v="0"/>
    <x v="989"/>
    <n v="21.5"/>
    <d v="2019-07-12T00:00:00"/>
    <x v="63"/>
    <n v="1.995956094742923E-2"/>
    <n v="13847653.800000001"/>
    <x v="1"/>
    <x v="2"/>
    <x v="0"/>
    <x v="2"/>
    <x v="4"/>
  </r>
  <r>
    <n v="903526"/>
    <s v="HTML Web Development Crash Course"/>
    <s v="https://www.udemy.com/course/html-tutorials/"/>
    <n v="399.99"/>
    <n v="34620"/>
    <n v="404"/>
    <n v="18"/>
    <x v="1"/>
    <x v="990"/>
    <n v="1.5"/>
    <d v="2016-07-12T00:00:00"/>
    <x v="41"/>
    <n v="1.1669555170421722E-2"/>
    <n v="13847653.800000001"/>
    <x v="1"/>
    <x v="2"/>
    <x v="1"/>
    <x v="2"/>
    <x v="4"/>
  </r>
  <r>
    <n v="2817271"/>
    <s v="Blazor  - The Complete Guide  [.NET 9] [2024] [E-commerce]"/>
    <s v="https://www.udemy.com/course/introduction-to-aspnet-core-x/"/>
    <n v="1199.99"/>
    <n v="34597"/>
    <n v="3805"/>
    <n v="402"/>
    <x v="1"/>
    <x v="991"/>
    <n v="26.5"/>
    <d v="2020-02-16T00:00:00"/>
    <x v="240"/>
    <n v="0.10998063415903113"/>
    <n v="41516054.030000001"/>
    <x v="3"/>
    <x v="2"/>
    <x v="0"/>
    <x v="2"/>
    <x v="3"/>
  </r>
  <r>
    <n v="4810378"/>
    <s v="How Websites Work"/>
    <s v="https://www.udemy.com/course/how-websites-work/"/>
    <n v="399.99"/>
    <n v="34597"/>
    <n v="286"/>
    <n v="10"/>
    <x v="1"/>
    <x v="992"/>
    <n v="37"/>
    <d v="2022-08-01T00:00:00"/>
    <x v="1"/>
    <n v="8.2666127120848629E-3"/>
    <n v="13838454.030000001"/>
    <x v="1"/>
    <x v="2"/>
    <x v="1"/>
    <x v="2"/>
    <x v="4"/>
  </r>
  <r>
    <n v="3043390"/>
    <s v="Python For Beginners - Python Bootcamp - Python Programming"/>
    <s v="https://www.udemy.com/course/python-for-those-absolute-beginners-who-never-programmed/"/>
    <n v="399.99"/>
    <n v="34547"/>
    <n v="2394"/>
    <n v="31"/>
    <x v="1"/>
    <x v="993"/>
    <n v="9.5"/>
    <d v="2020-04-23T00:00:00"/>
    <x v="0"/>
    <n v="6.9296899875531878E-2"/>
    <n v="13818454.530000001"/>
    <x v="1"/>
    <x v="2"/>
    <x v="1"/>
    <x v="2"/>
    <x v="4"/>
  </r>
  <r>
    <n v="3030132"/>
    <s v="JavaScript Web Projects: 20 Projects to Build Your Portfolio"/>
    <s v="https://www.udemy.com/course/javascript-web-projects-to-build-your-portfolio-resume/"/>
    <n v="3099.99"/>
    <n v="34472"/>
    <n v="4084"/>
    <n v="243"/>
    <x v="1"/>
    <x v="994"/>
    <n v="33"/>
    <d v="2020-04-20T00:00:00"/>
    <x v="2"/>
    <n v="0.11847296356463216"/>
    <n v="106862855.27999999"/>
    <x v="0"/>
    <x v="2"/>
    <x v="0"/>
    <x v="2"/>
    <x v="1"/>
  </r>
  <r>
    <n v="5644182"/>
    <s v="Python Development &amp; Data Science: Variables and Data Types"/>
    <s v="https://www.udemy.com/course/python-development-data-science-variables-and-data-types/"/>
    <n v="399.99"/>
    <n v="34458"/>
    <n v="431"/>
    <n v="12"/>
    <x v="0"/>
    <x v="995"/>
    <n v="1.5"/>
    <d v="2023-11-04T00:00:00"/>
    <x v="87"/>
    <n v="1.2507980730164257E-2"/>
    <n v="13782855.42"/>
    <x v="1"/>
    <x v="2"/>
    <x v="1"/>
    <x v="2"/>
    <x v="4"/>
  </r>
  <r>
    <n v="448574"/>
    <s v="Absolute Introduction to Object Oriented Programming in Java"/>
    <s v="https://www.udemy.com/course/absolute-introduction-to-object-oriented-programming-in-java/"/>
    <n v="399.99"/>
    <n v="34436"/>
    <n v="6573"/>
    <n v="11"/>
    <x v="1"/>
    <x v="996"/>
    <n v="2"/>
    <d v="2015-03-16T00:00:00"/>
    <x v="4"/>
    <n v="0.19087582762225577"/>
    <n v="13774055.640000001"/>
    <x v="1"/>
    <x v="2"/>
    <x v="1"/>
    <x v="2"/>
    <x v="4"/>
  </r>
  <r>
    <n v="3618040"/>
    <s v="Become a Web Designer - HTML &amp; CSS for Beginners"/>
    <s v="https://www.udemy.com/course/startcss/"/>
    <n v="399.99"/>
    <n v="34434"/>
    <n v="465"/>
    <n v="325"/>
    <x v="0"/>
    <x v="997"/>
    <n v="8"/>
    <d v="2020-11-06T00:00:00"/>
    <x v="9"/>
    <n v="1.3504094790033106E-2"/>
    <n v="13773255.66"/>
    <x v="1"/>
    <x v="2"/>
    <x v="0"/>
    <x v="2"/>
    <x v="4"/>
  </r>
  <r>
    <n v="2296484"/>
    <s v="Python 3: Deep Dive (Part 4 - OOP)"/>
    <s v="https://www.udemy.com/course/python-3-deep-dive-part-4/"/>
    <n v="1699.99"/>
    <n v="34427"/>
    <n v="3337"/>
    <n v="166"/>
    <x v="2"/>
    <x v="998"/>
    <n v="36.5"/>
    <d v="2019-03-28T00:00:00"/>
    <x v="0"/>
    <n v="9.6929735382112872E-2"/>
    <n v="58525555.729999997"/>
    <x v="0"/>
    <x v="2"/>
    <x v="0"/>
    <x v="2"/>
    <x v="2"/>
  </r>
  <r>
    <n v="3047152"/>
    <s v="Python Programming: 200+ Exercises for Practice"/>
    <s v="https://www.udemy.com/course/200-exercises-programming-in-python-from-a-to-z/"/>
    <n v="399.99"/>
    <n v="34427"/>
    <n v="176"/>
    <n v="220"/>
    <x v="1"/>
    <x v="999"/>
    <n v="1"/>
    <d v="2020-04-24T00:00:00"/>
    <x v="0"/>
    <n v="5.1122665349870745E-3"/>
    <n v="13770455.73"/>
    <x v="1"/>
    <x v="2"/>
    <x v="1"/>
    <x v="2"/>
    <x v="4"/>
  </r>
  <r>
    <n v="3645715"/>
    <s v="Computer Vision Masterclass"/>
    <s v="https://www.udemy.com/course/computer-vision-masterclass/"/>
    <n v="1099.99"/>
    <n v="34404"/>
    <n v="1131"/>
    <n v="230"/>
    <x v="0"/>
    <x v="1000"/>
    <n v="25.5"/>
    <d v="2020-11-19T00:00:00"/>
    <x v="80"/>
    <n v="3.2874084408789674E-2"/>
    <n v="37844055.960000001"/>
    <x v="3"/>
    <x v="2"/>
    <x v="0"/>
    <x v="2"/>
    <x v="3"/>
  </r>
  <r>
    <n v="4044548"/>
    <s v="Become A Mobile App Developer (iOS / Android / Windows)"/>
    <s v="https://www.udemy.com/course/become-a-mobile-app-developer-ios-android-windows/"/>
    <n v="399.99"/>
    <n v="34366"/>
    <n v="223"/>
    <n v="134"/>
    <x v="1"/>
    <x v="1001"/>
    <n v="13.5"/>
    <d v="2021-05-12T00:00:00"/>
    <x v="164"/>
    <n v="6.4889716580341034E-3"/>
    <n v="13746056.34"/>
    <x v="1"/>
    <x v="2"/>
    <x v="1"/>
    <x v="2"/>
    <x v="4"/>
  </r>
  <r>
    <n v="909244"/>
    <s v="Docker for Developers and DevOps"/>
    <s v="https://www.udemy.com/course/docker-for-developers/"/>
    <n v="399.99"/>
    <n v="34340"/>
    <n v="2408"/>
    <n v="82"/>
    <x v="1"/>
    <x v="1002"/>
    <n v="5.5"/>
    <d v="2016-07-19T00:00:00"/>
    <x v="17"/>
    <n v="7.0122306348281885E-2"/>
    <n v="13735656.6"/>
    <x v="1"/>
    <x v="2"/>
    <x v="2"/>
    <x v="2"/>
    <x v="4"/>
  </r>
  <r>
    <n v="2862248"/>
    <s v="Flask for beginners: Create Real World Interactive Apps"/>
    <s v="https://www.udemy.com/course/flask-for-beginners-create-real-world-interactive-apps/"/>
    <n v="399.99"/>
    <n v="34278"/>
    <n v="151"/>
    <n v="89"/>
    <x v="1"/>
    <x v="1003"/>
    <n v="9.5"/>
    <d v="2020-03-10T00:00:00"/>
    <x v="181"/>
    <n v="4.4051578271777818E-3"/>
    <n v="13710857.220000001"/>
    <x v="1"/>
    <x v="2"/>
    <x v="1"/>
    <x v="2"/>
    <x v="4"/>
  </r>
  <r>
    <n v="3119008"/>
    <s v="Learn NodeJS in 2024 | From Basics to Brilliance"/>
    <s v="https://www.udemy.com/course/nodejs-getting-started/"/>
    <n v="399.99"/>
    <n v="34254"/>
    <n v="431"/>
    <n v="205"/>
    <x v="0"/>
    <x v="1004"/>
    <n v="17.5"/>
    <d v="2020-05-12T00:00:00"/>
    <x v="22"/>
    <n v="1.2582472120044375E-2"/>
    <n v="13701257.460000001"/>
    <x v="1"/>
    <x v="2"/>
    <x v="1"/>
    <x v="2"/>
    <x v="4"/>
  </r>
  <r>
    <n v="5574556"/>
    <s v="Next.js Web Dev: Master this Powerful React Framework"/>
    <s v="https://www.udemy.com/course/nextjs-web-dev-master-this-powerful-react-framework/"/>
    <n v="399.99"/>
    <n v="34254"/>
    <n v="159"/>
    <n v="32"/>
    <x v="0"/>
    <x v="1005"/>
    <n v="2"/>
    <d v="2023-09-23T00:00:00"/>
    <x v="87"/>
    <n v="4.6417936591346999E-3"/>
    <n v="13701257.460000001"/>
    <x v="1"/>
    <x v="2"/>
    <x v="1"/>
    <x v="2"/>
    <x v="4"/>
  </r>
  <r>
    <n v="5564026"/>
    <s v="TypeScript for Beginners: Mastering TypeScript Fundamentals"/>
    <s v="https://www.udemy.com/course/typescript-for-beginners-mastering-typescript-fundamentals/"/>
    <n v="399.99"/>
    <n v="34220"/>
    <n v="165"/>
    <n v="40"/>
    <x v="0"/>
    <x v="1006"/>
    <n v="2"/>
    <d v="2023-09-17T00:00:00"/>
    <x v="87"/>
    <n v="4.8217416715371124E-3"/>
    <n v="13687657.800000001"/>
    <x v="1"/>
    <x v="2"/>
    <x v="1"/>
    <x v="2"/>
    <x v="4"/>
  </r>
  <r>
    <n v="3809938"/>
    <s v="Python Hacking Complete Beginner to Advanced Course"/>
    <s v="https://www.udemy.com/course/python-hacking-complete-beginner-to-advanced-course/"/>
    <n v="399.99"/>
    <n v="34108"/>
    <n v="135"/>
    <n v="107"/>
    <x v="0"/>
    <x v="1007"/>
    <n v="14.5"/>
    <d v="2021-01-29T00:00:00"/>
    <x v="241"/>
    <n v="3.9580157147883193E-3"/>
    <n v="13642858.92"/>
    <x v="1"/>
    <x v="2"/>
    <x v="1"/>
    <x v="2"/>
    <x v="4"/>
  </r>
  <r>
    <n v="5663784"/>
    <s v="NumPy, SciPy, Matplotlib &amp; Pandas A-Z: Machine Learning"/>
    <s v="https://www.udemy.com/course/numpy-scipy-matplotlib-pandas-a-z-machine-learning/"/>
    <n v="399.99"/>
    <n v="34069"/>
    <n v="298"/>
    <n v="47"/>
    <x v="0"/>
    <x v="1008"/>
    <n v="6.5"/>
    <d v="2023-11-17T00:00:00"/>
    <x v="87"/>
    <n v="8.7469547095600109E-3"/>
    <n v="13627259.310000001"/>
    <x v="1"/>
    <x v="2"/>
    <x v="1"/>
    <x v="2"/>
    <x v="4"/>
  </r>
  <r>
    <n v="1034284"/>
    <s v="Master Python by Coding 100 Practical Problems"/>
    <s v="https://www.udemy.com/course/python-video-workbook/"/>
    <n v="699.99"/>
    <n v="34057"/>
    <n v="3586"/>
    <n v="210"/>
    <x v="0"/>
    <x v="1009"/>
    <n v="3"/>
    <d v="2016-12-07T00:00:00"/>
    <x v="0"/>
    <n v="0.10529406583081305"/>
    <n v="23839559.43"/>
    <x v="4"/>
    <x v="2"/>
    <x v="1"/>
    <x v="2"/>
    <x v="4"/>
  </r>
  <r>
    <n v="1312042"/>
    <s v="Oracle Database SQL Certified Associate 1Z0-071"/>
    <s v="https://www.udemy.com/course/oracle-database-12c-sql-certified-associate-1z0-071/"/>
    <n v="1299.99"/>
    <n v="34055"/>
    <n v="8216"/>
    <n v="183"/>
    <x v="0"/>
    <x v="1010"/>
    <n v="20"/>
    <d v="2017-08-03T00:00:00"/>
    <x v="242"/>
    <n v="0.24125679048597856"/>
    <n v="44271159.450000003"/>
    <x v="0"/>
    <x v="2"/>
    <x v="0"/>
    <x v="0"/>
    <x v="3"/>
  </r>
  <r>
    <n v="886614"/>
    <s v="Accelerated ES6 JavaScript Training"/>
    <s v="https://www.udemy.com/course/es6-bootcamp-next-generation-javascript/"/>
    <n v="1399.99"/>
    <n v="34053"/>
    <n v="5916"/>
    <n v="115"/>
    <x v="2"/>
    <x v="1011"/>
    <n v="6"/>
    <d v="2016-06-23T00:00:00"/>
    <x v="2"/>
    <n v="0.17372918685578362"/>
    <n v="47673859.469999999"/>
    <x v="0"/>
    <x v="2"/>
    <x v="0"/>
    <x v="2"/>
    <x v="3"/>
  </r>
  <r>
    <n v="3355136"/>
    <s v="Python and Django Full-Stack  Web Development for beginners"/>
    <s v="https://www.udemy.com/course/python-and-django-full-stack-web-development-for-beginners/"/>
    <n v="399.99"/>
    <n v="34045"/>
    <n v="835"/>
    <n v="353"/>
    <x v="1"/>
    <x v="1012"/>
    <n v="34.5"/>
    <d v="2020-07-22T00:00:00"/>
    <x v="199"/>
    <n v="2.4526362167719196E-2"/>
    <n v="13617659.550000001"/>
    <x v="1"/>
    <x v="2"/>
    <x v="1"/>
    <x v="2"/>
    <x v="4"/>
  </r>
  <r>
    <n v="673222"/>
    <s v="Learn Socket Programming in C from Scratch"/>
    <s v="https://www.udemy.com/course/learn-socket-programming-in-c-from-scratch/"/>
    <n v="399.99"/>
    <n v="33978"/>
    <n v="2386"/>
    <n v="11"/>
    <x v="2"/>
    <x v="1013"/>
    <n v="1.5"/>
    <d v="2015-11-18T00:00:00"/>
    <x v="243"/>
    <n v="7.022190829360174E-2"/>
    <n v="13590860.220000001"/>
    <x v="1"/>
    <x v="2"/>
    <x v="1"/>
    <x v="2"/>
    <x v="4"/>
  </r>
  <r>
    <n v="659368"/>
    <s v="Deep Learning Prerequisites: Logistic Regression in Python"/>
    <s v="https://www.udemy.com/course/data-science-logistic-regression-in-python/"/>
    <n v="1299.99"/>
    <n v="33952"/>
    <n v="4587"/>
    <n v="60"/>
    <x v="0"/>
    <x v="1014"/>
    <n v="7"/>
    <d v="2015-11-03T00:00:00"/>
    <x v="13"/>
    <n v="0.13510249764373233"/>
    <n v="44137260.479999997"/>
    <x v="0"/>
    <x v="2"/>
    <x v="0"/>
    <x v="2"/>
    <x v="3"/>
  </r>
  <r>
    <n v="2395488"/>
    <s v="React Front To Back"/>
    <s v="https://www.udemy.com/course/modern-react-front-to-back/"/>
    <n v="799.99"/>
    <n v="33930"/>
    <n v="9079"/>
    <n v="91"/>
    <x v="0"/>
    <x v="1015"/>
    <n v="14"/>
    <d v="2019-06-02T00:00:00"/>
    <x v="3"/>
    <n v="0.26758031240789859"/>
    <n v="27143660.699999999"/>
    <x v="4"/>
    <x v="2"/>
    <x v="1"/>
    <x v="0"/>
    <x v="3"/>
  </r>
  <r>
    <n v="1407832"/>
    <s v="The Complete Angular 5 Essentials Course For Beginners"/>
    <s v="https://www.udemy.com/course/angular5/"/>
    <n v="399.99"/>
    <n v="33811"/>
    <n v="291"/>
    <n v="39"/>
    <x v="1"/>
    <x v="1016"/>
    <n v="3"/>
    <d v="2017-10-25T00:00:00"/>
    <x v="5"/>
    <n v="8.6066664694921767E-3"/>
    <n v="13524061.890000001"/>
    <x v="1"/>
    <x v="2"/>
    <x v="1"/>
    <x v="2"/>
    <x v="4"/>
  </r>
  <r>
    <n v="1094964"/>
    <s v="Build a Backend REST API with Python &amp; Django - Beginner"/>
    <s v="https://www.udemy.com/course/django-python/"/>
    <n v="1899.99"/>
    <n v="33801"/>
    <n v="6095"/>
    <n v="76"/>
    <x v="1"/>
    <x v="1017"/>
    <n v="5"/>
    <d v="2017-01-29T00:00:00"/>
    <x v="0"/>
    <n v="0.18032010887251856"/>
    <n v="64221561.990000002"/>
    <x v="0"/>
    <x v="2"/>
    <x v="0"/>
    <x v="2"/>
    <x v="2"/>
  </r>
  <r>
    <n v="1523224"/>
    <s v="Nuxt.js 2 - Vue.js on Steroids"/>
    <s v="https://www.udemy.com/course/nuxtjs-vuejs-on-steroids/"/>
    <n v="1599.99"/>
    <n v="33798"/>
    <n v="6846"/>
    <n v="107"/>
    <x v="2"/>
    <x v="1018"/>
    <n v="6.5"/>
    <d v="2018-01-23T00:00:00"/>
    <x v="244"/>
    <n v="0.20255636428191018"/>
    <n v="54076462.020000003"/>
    <x v="0"/>
    <x v="2"/>
    <x v="1"/>
    <x v="0"/>
    <x v="2"/>
  </r>
  <r>
    <n v="2211838"/>
    <s v="Typescript with modern React (i.e. hooks, context, suspense)"/>
    <s v="https://www.udemy.com/course/typescript-with-react-hooks-and-context/"/>
    <n v="399.99"/>
    <n v="33773"/>
    <n v="1861"/>
    <n v="25"/>
    <x v="2"/>
    <x v="1019"/>
    <n v="3.5"/>
    <d v="2019-02-11T00:00:00"/>
    <x v="10"/>
    <n v="5.5103188937908984E-2"/>
    <n v="13508862.27"/>
    <x v="1"/>
    <x v="2"/>
    <x v="1"/>
    <x v="2"/>
    <x v="4"/>
  </r>
  <r>
    <n v="3665468"/>
    <s v="Create Amazing Vue Apps with Javascript"/>
    <s v="https://www.udemy.com/course/create-amazing-vue-apps-with-javascript/"/>
    <n v="399.99"/>
    <n v="33773"/>
    <n v="176"/>
    <n v="81"/>
    <x v="0"/>
    <x v="1020"/>
    <n v="6.5"/>
    <d v="2020-11-27T00:00:00"/>
    <x v="33"/>
    <n v="5.2112634352885438E-3"/>
    <n v="13508862.27"/>
    <x v="1"/>
    <x v="2"/>
    <x v="1"/>
    <x v="2"/>
    <x v="4"/>
  </r>
  <r>
    <n v="254180"/>
    <s v="Learning Apache Hadoop EcoSystem- Hive"/>
    <s v="https://www.udemy.com/course/learning-apache-hive/"/>
    <n v="399.99"/>
    <n v="33737"/>
    <n v="1714"/>
    <n v="29"/>
    <x v="0"/>
    <x v="1021"/>
    <n v="4.5"/>
    <d v="2014-07-02T00:00:00"/>
    <x v="245"/>
    <n v="5.0804754423926256E-2"/>
    <n v="13494462.630000001"/>
    <x v="1"/>
    <x v="2"/>
    <x v="1"/>
    <x v="2"/>
    <x v="4"/>
  </r>
  <r>
    <n v="4011242"/>
    <s v="Data Engineer/Data Scientist  - Power BI/ Python/ ETL/SSIS"/>
    <s v="https://www.udemy.com/course/data-engineerdata-scientist-power-bi-python-etlssis/"/>
    <n v="899.99"/>
    <n v="33736"/>
    <n v="336"/>
    <n v="124"/>
    <x v="1"/>
    <x v="1022"/>
    <n v="13.5"/>
    <d v="2021-04-27T00:00:00"/>
    <x v="6"/>
    <n v="9.9596869812663032E-3"/>
    <n v="30362062.640000001"/>
    <x v="2"/>
    <x v="2"/>
    <x v="1"/>
    <x v="2"/>
    <x v="3"/>
  </r>
  <r>
    <n v="2704280"/>
    <s v="Create Your Own Augmented Reality Application"/>
    <s v="https://www.udemy.com/course/augmented-reality-merge-cube-create-your-augmented-reality-application/"/>
    <n v="649.99"/>
    <n v="33735"/>
    <n v="311"/>
    <n v="22"/>
    <x v="0"/>
    <x v="1023"/>
    <n v="1.5"/>
    <d v="2019-12-13T00:00:00"/>
    <x v="218"/>
    <n v="9.2189121090855194E-3"/>
    <n v="21927412.649999999"/>
    <x v="4"/>
    <x v="2"/>
    <x v="1"/>
    <x v="2"/>
    <x v="4"/>
  </r>
  <r>
    <n v="3587142"/>
    <s v="Learn AWS Identity Management with AWS IAM, SSO &amp; Federation"/>
    <s v="https://www.udemy.com/course/aws-iam-aws-organizations-aws-sso-aws-directory-service-federation/"/>
    <n v="1099.99"/>
    <n v="33664"/>
    <n v="2889"/>
    <n v="49"/>
    <x v="1"/>
    <x v="1024"/>
    <n v="4"/>
    <d v="2020-10-22T00:00:00"/>
    <x v="150"/>
    <n v="8.581867870722433E-2"/>
    <n v="37030063.359999999"/>
    <x v="3"/>
    <x v="2"/>
    <x v="0"/>
    <x v="2"/>
    <x v="3"/>
  </r>
  <r>
    <n v="3573785"/>
    <s v="Python Game Development‚Ñ¢: Build 5 Professional Games"/>
    <s v="https://www.udemy.com/course/python-game-developmenttm-build-5-professional-games/"/>
    <n v="399.99"/>
    <n v="33635"/>
    <n v="199"/>
    <n v="112"/>
    <x v="0"/>
    <x v="1025"/>
    <n v="33.5"/>
    <d v="2020-10-16T00:00:00"/>
    <x v="179"/>
    <n v="5.9164560725434813E-3"/>
    <n v="13453663.65"/>
    <x v="1"/>
    <x v="2"/>
    <x v="1"/>
    <x v="2"/>
    <x v="4"/>
  </r>
  <r>
    <n v="3236235"/>
    <s v="Devops Fundamentals - CI/CD with AWS +Docker+Ansible+Jenkins"/>
    <s v="https://www.udemy.com/course/devops-fundamentals-aws/"/>
    <n v="1399.99"/>
    <n v="33602"/>
    <n v="4764"/>
    <n v="59"/>
    <x v="0"/>
    <x v="1026"/>
    <n v="9"/>
    <d v="2020-06-14T00:00:00"/>
    <x v="84"/>
    <n v="0.14177727516219274"/>
    <n v="47042463.979999997"/>
    <x v="0"/>
    <x v="2"/>
    <x v="0"/>
    <x v="2"/>
    <x v="3"/>
  </r>
  <r>
    <n v="4492106"/>
    <s v="Java Test Automation Engineer - from Zero to Hero"/>
    <s v="https://www.udemy.com/course/java-test-automation-engineer-from-zero-to-hero/"/>
    <n v="399.99"/>
    <n v="33566"/>
    <n v="222"/>
    <n v="138"/>
    <x v="0"/>
    <x v="1027"/>
    <n v="20.5"/>
    <d v="2022-01-12T00:00:00"/>
    <x v="246"/>
    <n v="6.6138354287076208E-3"/>
    <n v="13426064.34"/>
    <x v="1"/>
    <x v="2"/>
    <x v="1"/>
    <x v="2"/>
    <x v="4"/>
  </r>
  <r>
    <n v="5010434"/>
    <s v="PHP with MySQL: Build 7 PHP and MySQL Projects"/>
    <s v="https://www.udemy.com/course/php-with-mysql-2023-build-7-php-and-mysql-projects/"/>
    <n v="399.99"/>
    <n v="33566"/>
    <n v="150"/>
    <n v="36"/>
    <x v="0"/>
    <x v="1028"/>
    <n v="6"/>
    <d v="2022-12-05T00:00:00"/>
    <x v="24"/>
    <n v="4.4688077220997437E-3"/>
    <n v="13426064.34"/>
    <x v="1"/>
    <x v="2"/>
    <x v="1"/>
    <x v="2"/>
    <x v="4"/>
  </r>
  <r>
    <n v="2072101"/>
    <s v="Python 3 For Beginners in 2020!"/>
    <s v="https://www.udemy.com/course/python-masterclass-for-beginners/"/>
    <n v="399.99"/>
    <n v="33542"/>
    <n v="1415"/>
    <n v="80"/>
    <x v="0"/>
    <x v="1029"/>
    <n v="6"/>
    <d v="2018-12-06T00:00:00"/>
    <x v="0"/>
    <n v="4.2185916164808303E-2"/>
    <n v="13416464.58"/>
    <x v="1"/>
    <x v="2"/>
    <x v="1"/>
    <x v="2"/>
    <x v="4"/>
  </r>
  <r>
    <n v="2456398"/>
    <s v="Complete PHP OOP Concepts for Absolute Beginners + Projects"/>
    <s v="https://www.udemy.com/course/complete-php-oop-tutorials-for-absolute-beginners-projects/"/>
    <n v="1199.99"/>
    <n v="33541"/>
    <n v="514"/>
    <n v="178"/>
    <x v="2"/>
    <x v="1030"/>
    <n v="10.5"/>
    <d v="2019-07-12T00:00:00"/>
    <x v="24"/>
    <n v="1.5324528189380161E-2"/>
    <n v="40248864.590000004"/>
    <x v="3"/>
    <x v="2"/>
    <x v="1"/>
    <x v="2"/>
    <x v="3"/>
  </r>
  <r>
    <n v="2780734"/>
    <s v="Build 3 Location Based Vue JS Web Apps Using Google Maps API"/>
    <s v="https://www.udemy.com/course/vuejs-google-maps-api-for-beginners/"/>
    <n v="1099.99"/>
    <n v="33535"/>
    <n v="263"/>
    <n v="54"/>
    <x v="0"/>
    <x v="1031"/>
    <n v="5.5"/>
    <d v="2020-01-26T00:00:00"/>
    <x v="33"/>
    <n v="7.8425525570299682E-3"/>
    <n v="36888164.649999999"/>
    <x v="3"/>
    <x v="2"/>
    <x v="1"/>
    <x v="2"/>
    <x v="3"/>
  </r>
  <r>
    <n v="4421508"/>
    <s v="Build ASP.NET Core Web API - Scratch To Finish (.NET8 API)"/>
    <s v="https://www.udemy.com/course/build-rest-apis-with-aspnet-core-web-api-entity-framework/"/>
    <n v="1499.99"/>
    <n v="33506"/>
    <n v="6669"/>
    <n v="186"/>
    <x v="0"/>
    <x v="1032"/>
    <n v="18"/>
    <d v="2021-11-29T00:00:00"/>
    <x v="112"/>
    <n v="0.19903897809347579"/>
    <n v="50258664.939999998"/>
    <x v="0"/>
    <x v="2"/>
    <x v="0"/>
    <x v="2"/>
    <x v="2"/>
  </r>
  <r>
    <n v="3526874"/>
    <s v="Angular 8 Certification Training (basic to advanced level)"/>
    <s v="https://www.udemy.com/course/angular-8-certification-training/"/>
    <n v="399.99"/>
    <n v="33397"/>
    <n v="394"/>
    <n v="30"/>
    <x v="0"/>
    <x v="1033"/>
    <n v="20.5"/>
    <d v="2020-09-25T00:00:00"/>
    <x v="5"/>
    <n v="1.1797466838338773E-2"/>
    <n v="13358466.030000001"/>
    <x v="1"/>
    <x v="2"/>
    <x v="1"/>
    <x v="2"/>
    <x v="4"/>
  </r>
  <r>
    <n v="3342886"/>
    <s v="Python for Everyone: A Hands-On Programming Adventure"/>
    <s v="https://www.udemy.com/course/python-programming-training-for-beginners/"/>
    <n v="399.99"/>
    <n v="33374"/>
    <n v="271"/>
    <n v="88"/>
    <x v="0"/>
    <x v="1034"/>
    <n v="31"/>
    <d v="2020-07-18T00:00:00"/>
    <x v="0"/>
    <n v="8.1200934859471437E-3"/>
    <n v="13349266.26"/>
    <x v="1"/>
    <x v="2"/>
    <x v="1"/>
    <x v="2"/>
    <x v="4"/>
  </r>
  <r>
    <n v="1460764"/>
    <s v="Deep Learning and NLP: Seq2Seq Model Theory + ChatGPT Prizes"/>
    <s v="https://www.udemy.com/course/chatbot/"/>
    <n v="1199.99"/>
    <n v="33349"/>
    <n v="4875"/>
    <n v="63"/>
    <x v="0"/>
    <x v="1035"/>
    <n v="8.5"/>
    <d v="2017-12-06T00:00:00"/>
    <x v="216"/>
    <n v="0.14618129479144801"/>
    <n v="40018466.509999998"/>
    <x v="3"/>
    <x v="2"/>
    <x v="2"/>
    <x v="2"/>
    <x v="3"/>
  </r>
  <r>
    <n v="4398404"/>
    <s v="Learn Python Programming - Beginner to Master"/>
    <s v="https://www.udemy.com/course/learn-python-with-abdul-bari/"/>
    <n v="1699.99"/>
    <n v="33314"/>
    <n v="6774"/>
    <n v="352"/>
    <x v="0"/>
    <x v="1036"/>
    <n v="57"/>
    <d v="2021-11-15T00:00:00"/>
    <x v="0"/>
    <n v="0.20333793600288166"/>
    <n v="56633466.859999999"/>
    <x v="0"/>
    <x v="2"/>
    <x v="0"/>
    <x v="0"/>
    <x v="2"/>
  </r>
  <r>
    <n v="2450174"/>
    <s v="Master XPath and CSS Selectors for Selenium WebDriver"/>
    <s v="https://www.udemy.com/course/xpath-and-css-selectors/"/>
    <n v="399.99"/>
    <n v="33187"/>
    <n v="5654"/>
    <n v="26"/>
    <x v="0"/>
    <x v="1037"/>
    <n v="3"/>
    <d v="2019-07-08T00:00:00"/>
    <x v="247"/>
    <n v="0.17036791514749752"/>
    <n v="13274468.130000001"/>
    <x v="1"/>
    <x v="2"/>
    <x v="1"/>
    <x v="2"/>
    <x v="4"/>
  </r>
  <r>
    <n v="3230665"/>
    <s v="RASA :Build and Deploy Chatbot On The Cloud (100% FREE)"/>
    <s v="https://www.udemy.com/course/create-artificial-intelligent-chatbot-with-rasa-in-one-hour/"/>
    <n v="399.99"/>
    <n v="33139"/>
    <n v="268"/>
    <n v="27"/>
    <x v="1"/>
    <x v="1038"/>
    <n v="2"/>
    <d v="2020-06-12T00:00:00"/>
    <x v="216"/>
    <n v="8.0871480732671482E-3"/>
    <n v="13255268.609999999"/>
    <x v="1"/>
    <x v="2"/>
    <x v="2"/>
    <x v="2"/>
    <x v="4"/>
  </r>
  <r>
    <n v="1657930"/>
    <s v="GraphQL by Example"/>
    <s v="https://www.udemy.com/course/graphql-by-example/"/>
    <n v="1299.99"/>
    <n v="33086"/>
    <n v="5143"/>
    <n v="100"/>
    <x v="0"/>
    <x v="1039"/>
    <n v="8"/>
    <d v="2018-04-22T00:00:00"/>
    <x v="151"/>
    <n v="0.15544338995345464"/>
    <n v="43011469.140000001"/>
    <x v="0"/>
    <x v="2"/>
    <x v="0"/>
    <x v="2"/>
    <x v="3"/>
  </r>
  <r>
    <n v="957422"/>
    <s v="How to Create A Website: An HTML Tutorial and CSS Tutorial"/>
    <s v="https://www.udemy.com/course/html-tutorial/"/>
    <n v="899.99"/>
    <n v="33007"/>
    <n v="2017"/>
    <n v="323"/>
    <x v="0"/>
    <x v="1040"/>
    <n v="32"/>
    <d v="2016-09-13T00:00:00"/>
    <x v="9"/>
    <n v="6.1108249765201322E-2"/>
    <n v="29705969.93"/>
    <x v="2"/>
    <x v="2"/>
    <x v="0"/>
    <x v="2"/>
    <x v="3"/>
  </r>
  <r>
    <n v="5679234"/>
    <s v="ReactJs - The Complete ReactJs Course For Beginners"/>
    <s v="https://www.udemy.com/course/reactjs-the-complete-reactjs-course-for-beginners/"/>
    <n v="399.99"/>
    <n v="33003"/>
    <n v="343"/>
    <n v="19"/>
    <x v="1"/>
    <x v="1041"/>
    <n v="3"/>
    <d v="2023-11-26T00:00:00"/>
    <x v="87"/>
    <n v="1.0392994576250644E-2"/>
    <n v="13200869.970000001"/>
    <x v="1"/>
    <x v="2"/>
    <x v="2"/>
    <x v="2"/>
    <x v="4"/>
  </r>
  <r>
    <n v="4589742"/>
    <s v="Wordpress For Beginners - Master Wordpress And Web design"/>
    <s v="https://www.udemy.com/course/how-to-create-a-website-with-wordpress-2022-fast/"/>
    <n v="399.99"/>
    <n v="32989"/>
    <n v="378"/>
    <n v="24"/>
    <x v="1"/>
    <x v="1042"/>
    <n v="1"/>
    <d v="2022-03-10T00:00:00"/>
    <x v="25"/>
    <n v="1.1458364909515293E-2"/>
    <n v="13195270.109999999"/>
    <x v="1"/>
    <x v="2"/>
    <x v="1"/>
    <x v="2"/>
    <x v="4"/>
  </r>
  <r>
    <n v="4007248"/>
    <s v="API Crash Course: How to Create, Test, &amp; Document your APIs"/>
    <s v="https://www.udemy.com/course/api-course/"/>
    <n v="1599.99"/>
    <n v="32920"/>
    <n v="2607"/>
    <n v="33"/>
    <x v="1"/>
    <x v="1043"/>
    <n v="3.5"/>
    <d v="2021-04-26T00:00:00"/>
    <x v="199"/>
    <n v="7.9191980558930744E-2"/>
    <n v="52671670.799999997"/>
    <x v="0"/>
    <x v="2"/>
    <x v="1"/>
    <x v="2"/>
    <x v="2"/>
  </r>
  <r>
    <n v="359550"/>
    <s v="Master Object Oriented Design in Java - Homework + Solutions"/>
    <s v="https://www.udemy.com/course/mastering-object-oriented-design-in-java/"/>
    <n v="1499.99"/>
    <n v="32910"/>
    <n v="5333"/>
    <n v="41"/>
    <x v="0"/>
    <x v="1044"/>
    <n v="6"/>
    <d v="2014-11-30T00:00:00"/>
    <x v="4"/>
    <n v="0.16204800972348829"/>
    <n v="49364670.899999999"/>
    <x v="0"/>
    <x v="2"/>
    <x v="0"/>
    <x v="2"/>
    <x v="3"/>
  </r>
  <r>
    <n v="4059494"/>
    <s v="Learn Basics of Java Programming with Hands on practice"/>
    <s v="https://www.udemy.com/course/complete-java-for-all/"/>
    <n v="399.99"/>
    <n v="32848"/>
    <n v="354"/>
    <n v="108"/>
    <x v="1"/>
    <x v="1045"/>
    <n v="18.5"/>
    <d v="2021-05-18T00:00:00"/>
    <x v="4"/>
    <n v="1.0776911836337067E-2"/>
    <n v="13138871.52"/>
    <x v="1"/>
    <x v="2"/>
    <x v="0"/>
    <x v="2"/>
    <x v="4"/>
  </r>
  <r>
    <n v="5035140"/>
    <s v="Cloud Computing Essentials: Linode, Linux, and LAMP Stack"/>
    <s v="https://www.udemy.com/course/cloud-computing-essentials-linode-linux-and-lamp-stack/"/>
    <n v="399.99"/>
    <n v="32816"/>
    <n v="160"/>
    <n v="36"/>
    <x v="1"/>
    <x v="1046"/>
    <n v="4"/>
    <d v="2022-12-21T00:00:00"/>
    <x v="139"/>
    <n v="4.8756704046806435E-3"/>
    <n v="13126071.84"/>
    <x v="1"/>
    <x v="2"/>
    <x v="1"/>
    <x v="2"/>
    <x v="4"/>
  </r>
  <r>
    <n v="4994068"/>
    <s v="PHP for Beginners: Build Complete Ecommerce Store"/>
    <s v="https://www.udemy.com/course/php-for-beginners-2023-build-complete-ecommerce-store/"/>
    <n v="399.99"/>
    <n v="32808"/>
    <n v="208"/>
    <n v="52"/>
    <x v="0"/>
    <x v="1047"/>
    <n v="10"/>
    <d v="2022-11-24T00:00:00"/>
    <x v="24"/>
    <n v="6.3399170933918555E-3"/>
    <n v="13122871.92"/>
    <x v="1"/>
    <x v="2"/>
    <x v="0"/>
    <x v="2"/>
    <x v="4"/>
  </r>
  <r>
    <n v="3432584"/>
    <s v="Sentiment Analysis with NLP using Python and Flask"/>
    <s v="https://www.udemy.com/course/sentiment-analysis-with-nlp-using-python-flask/"/>
    <n v="399.99"/>
    <n v="32775"/>
    <n v="248"/>
    <n v="16"/>
    <x v="0"/>
    <x v="1048"/>
    <n v="1.5"/>
    <d v="2020-08-19T00:00:00"/>
    <x v="114"/>
    <n v="7.5667429443173149E-3"/>
    <n v="13109672.25"/>
    <x v="1"/>
    <x v="2"/>
    <x v="2"/>
    <x v="2"/>
    <x v="4"/>
  </r>
  <r>
    <n v="570674"/>
    <s v="Core Java for Automation Testers- Coding made Easy"/>
    <s v="https://www.udemy.com/course/core-java-tutorials/"/>
    <n v="1399.99"/>
    <n v="32722"/>
    <n v="8496"/>
    <n v="78"/>
    <x v="0"/>
    <x v="1049"/>
    <n v="10"/>
    <d v="2015-08-01T00:00:00"/>
    <x v="4"/>
    <n v="0.25964183118391299"/>
    <n v="45810472.780000001"/>
    <x v="0"/>
    <x v="2"/>
    <x v="0"/>
    <x v="0"/>
    <x v="3"/>
  </r>
  <r>
    <n v="1946104"/>
    <s v="Unreal Engine Blueprint Game Developer"/>
    <s v="https://www.udemy.com/course/unrealblueprint/"/>
    <n v="2399.9899999999998"/>
    <n v="32706"/>
    <n v="7744"/>
    <n v="73"/>
    <x v="1"/>
    <x v="1050"/>
    <n v="10.5"/>
    <d v="2018-10-03T00:00:00"/>
    <x v="248"/>
    <n v="0.2367761267045802"/>
    <n v="78494072.939999998"/>
    <x v="0"/>
    <x v="2"/>
    <x v="0"/>
    <x v="0"/>
    <x v="1"/>
  </r>
  <r>
    <n v="5452230"/>
    <s v="Building AI Saas Apps / AI Tools with [No Code] x ChatGPT"/>
    <s v="https://www.udemy.com/course/ai-saas-apps/"/>
    <n v="799.99"/>
    <n v="32704"/>
    <n v="203"/>
    <n v="37"/>
    <x v="0"/>
    <x v="1051"/>
    <n v="6"/>
    <d v="2023-07-19T00:00:00"/>
    <x v="87"/>
    <n v="6.2071917808219175E-3"/>
    <n v="26162872.960000001"/>
    <x v="4"/>
    <x v="2"/>
    <x v="1"/>
    <x v="2"/>
    <x v="3"/>
  </r>
  <r>
    <n v="2948290"/>
    <s v="Python Complete Course: with 30+ Hands-on Tasks and Solution"/>
    <s v="https://www.udemy.com/course/learning-python-for-beginners-1-data-types-input-format/"/>
    <n v="399.99"/>
    <n v="32674"/>
    <n v="282"/>
    <n v="195"/>
    <x v="1"/>
    <x v="1052"/>
    <n v="22.5"/>
    <d v="2020-04-02T00:00:00"/>
    <x v="225"/>
    <n v="8.630715553651221E-3"/>
    <n v="13069273.26"/>
    <x v="1"/>
    <x v="2"/>
    <x v="1"/>
    <x v="2"/>
    <x v="4"/>
  </r>
  <r>
    <n v="65830"/>
    <s v="The Java Spring Tutorial: Learn Java's Popular Web Framework"/>
    <s v="https://www.udemy.com/course/javaspring/"/>
    <n v="799.99"/>
    <n v="32510"/>
    <n v="4434"/>
    <n v="175"/>
    <x v="3"/>
    <x v="1053"/>
    <n v="28"/>
    <d v="2013-07-16T00:00:00"/>
    <x v="11"/>
    <n v="0.13638880344509383"/>
    <n v="26007674.899999999"/>
    <x v="4"/>
    <x v="2"/>
    <x v="1"/>
    <x v="2"/>
    <x v="3"/>
  </r>
  <r>
    <n v="802808"/>
    <s v="C# Basics: Learn to Code the Right Way"/>
    <s v="https://www.udemy.com/course/learn-c-sharp-programming/"/>
    <n v="399.99"/>
    <n v="32478"/>
    <n v="3741"/>
    <n v="14"/>
    <x v="1"/>
    <x v="1054"/>
    <n v="1.5"/>
    <d v="2016-03-24T00:00:00"/>
    <x v="31"/>
    <n v="0.11518566414188065"/>
    <n v="12990875.220000001"/>
    <x v="1"/>
    <x v="2"/>
    <x v="1"/>
    <x v="2"/>
    <x v="4"/>
  </r>
  <r>
    <n v="5663766"/>
    <s v="Python Programming: Python Bootcamp For Beginners"/>
    <s v="https://www.udemy.com/course/python-programming-python-bootcamp-for-beginners/"/>
    <n v="399.99"/>
    <n v="32466"/>
    <n v="538"/>
    <n v="30"/>
    <x v="0"/>
    <x v="1055"/>
    <n v="3.5"/>
    <d v="2023-11-17T00:00:00"/>
    <x v="87"/>
    <n v="1.6571182159797943E-2"/>
    <n v="12986075.34"/>
    <x v="1"/>
    <x v="2"/>
    <x v="1"/>
    <x v="2"/>
    <x v="4"/>
  </r>
  <r>
    <n v="4817726"/>
    <s v="Power Pages - A Complete Guide to Microsoft Power Pages"/>
    <s v="https://www.udemy.com/course/power-pages-a-complete-guide-to-microsoft-power-pages/"/>
    <n v="499.99"/>
    <n v="32434"/>
    <n v="192"/>
    <n v="33"/>
    <x v="0"/>
    <x v="1056"/>
    <n v="3.5"/>
    <d v="2022-08-05T00:00:00"/>
    <x v="249"/>
    <n v="5.9197138804957762E-3"/>
    <n v="16216675.66"/>
    <x v="1"/>
    <x v="2"/>
    <x v="1"/>
    <x v="2"/>
    <x v="4"/>
  </r>
  <r>
    <n v="5638204"/>
    <s v="Java Programming Masterclass - Beginner to Master"/>
    <s v="https://www.udemy.com/course/java-programming-masterclass-beginner-to-master/"/>
    <n v="399.99"/>
    <n v="32428"/>
    <n v="365"/>
    <n v="33"/>
    <x v="0"/>
    <x v="1057"/>
    <n v="4"/>
    <d v="2023-11-01T00:00:00"/>
    <x v="87"/>
    <n v="1.1255704946342667E-2"/>
    <n v="12970875.720000001"/>
    <x v="1"/>
    <x v="2"/>
    <x v="1"/>
    <x v="2"/>
    <x v="4"/>
  </r>
  <r>
    <n v="3533422"/>
    <s v="MERN From Scratch 2023 | eCommerce Platform"/>
    <s v="https://www.udemy.com/course/mern-ecommerce/"/>
    <n v="2099.9899999999998"/>
    <n v="32424"/>
    <n v="7828"/>
    <n v="94"/>
    <x v="0"/>
    <x v="1058"/>
    <n v="13.5"/>
    <d v="2020-09-28T00:00:00"/>
    <x v="102"/>
    <n v="0.24142610412040463"/>
    <n v="68090075.75999999"/>
    <x v="0"/>
    <x v="2"/>
    <x v="0"/>
    <x v="0"/>
    <x v="2"/>
  </r>
  <r>
    <n v="2987082"/>
    <s v="The C++20 Masterclass :  From Fundamentals to Advanced"/>
    <s v="https://www.udemy.com/course/the-modern-cpp-20-masterclass/"/>
    <n v="1699.99"/>
    <n v="32371"/>
    <n v="4725"/>
    <n v="585"/>
    <x v="0"/>
    <x v="1059"/>
    <n v="115"/>
    <d v="2020-04-11T00:00:00"/>
    <x v="18"/>
    <n v="0.14596398010565012"/>
    <n v="55030376.289999999"/>
    <x v="0"/>
    <x v="2"/>
    <x v="1"/>
    <x v="2"/>
    <x v="2"/>
  </r>
  <r>
    <n v="4744100"/>
    <s v="Full PHP CRASH Course | Core PHP Exercises 60+ with Solution"/>
    <s v="https://www.udemy.com/course/master-in-php-coding-with-60-exercises-and-solution/"/>
    <n v="799.99"/>
    <n v="32354"/>
    <n v="173"/>
    <n v="183"/>
    <x v="0"/>
    <x v="1060"/>
    <n v="19.5"/>
    <d v="2022-06-21T00:00:00"/>
    <x v="24"/>
    <n v="5.3470977313469737E-3"/>
    <n v="25882876.460000001"/>
    <x v="4"/>
    <x v="2"/>
    <x v="1"/>
    <x v="2"/>
    <x v="3"/>
  </r>
  <r>
    <n v="1667230"/>
    <s v="Node.js Unit Testing In-Depth"/>
    <s v="https://www.udemy.com/course/nodejs-unit-testing-in-depth/"/>
    <n v="799.99"/>
    <n v="32343"/>
    <n v="1781"/>
    <n v="46"/>
    <x v="2"/>
    <x v="1061"/>
    <n v="2.5"/>
    <d v="2018-04-28T00:00:00"/>
    <x v="22"/>
    <n v="5.5066011192530066E-2"/>
    <n v="25874076.57"/>
    <x v="4"/>
    <x v="2"/>
    <x v="1"/>
    <x v="2"/>
    <x v="3"/>
  </r>
  <r>
    <n v="5037478"/>
    <s v="Linode: Build and Deploy Responsive Websites on the Cloud"/>
    <s v="https://www.udemy.com/course/linode-build-and-deploy-responsive-websites-on-the-cloud/"/>
    <n v="399.99"/>
    <n v="32326"/>
    <n v="98"/>
    <n v="130"/>
    <x v="1"/>
    <x v="1062"/>
    <n v="11.5"/>
    <d v="2022-12-22T00:00:00"/>
    <x v="1"/>
    <n v="3.0316154179298397E-3"/>
    <n v="12930076.74"/>
    <x v="1"/>
    <x v="2"/>
    <x v="0"/>
    <x v="2"/>
    <x v="4"/>
  </r>
  <r>
    <n v="919038"/>
    <s v="Python Masterclass 2024: Build 24 Real World Python Projects"/>
    <s v="https://www.udemy.com/course/python-masterclass-course/"/>
    <n v="1699.99"/>
    <n v="32313"/>
    <n v="8031"/>
    <n v="778"/>
    <x v="0"/>
    <x v="1063"/>
    <n v="80.5"/>
    <d v="2016-07-31T00:00:00"/>
    <x v="0"/>
    <n v="0.24853774022839106"/>
    <n v="54931776.869999997"/>
    <x v="0"/>
    <x v="2"/>
    <x v="1"/>
    <x v="0"/>
    <x v="2"/>
  </r>
  <r>
    <n v="3847946"/>
    <s v="Master The Java Programming Language"/>
    <s v="https://www.udemy.com/course/java-tutorial-by-sagar/"/>
    <n v="399.99"/>
    <n v="32267"/>
    <n v="327"/>
    <n v="171"/>
    <x v="0"/>
    <x v="1064"/>
    <n v="19"/>
    <d v="2021-02-14T00:00:00"/>
    <x v="4"/>
    <n v="1.0134192828586481E-2"/>
    <n v="12906477.33"/>
    <x v="1"/>
    <x v="2"/>
    <x v="0"/>
    <x v="2"/>
    <x v="4"/>
  </r>
  <r>
    <n v="977062"/>
    <s v="Scala and Spark for Big Data and Machine Learning"/>
    <s v="https://www.udemy.com/course/scala-and-spark-for-big-data-and-machine-learning/"/>
    <n v="399.99"/>
    <n v="32234"/>
    <n v="5432"/>
    <n v="80"/>
    <x v="0"/>
    <x v="1065"/>
    <n v="10"/>
    <d v="2016-10-05T00:00:00"/>
    <x v="163"/>
    <n v="0.16851771421480424"/>
    <n v="12893277.66"/>
    <x v="1"/>
    <x v="2"/>
    <x v="1"/>
    <x v="2"/>
    <x v="4"/>
  </r>
  <r>
    <n v="1322294"/>
    <s v="DevOps Tutorial: Complete Beginners Training - 5 in 1 Bundle"/>
    <s v="https://www.udemy.com/course/devops-docker-complete-guide-hands-on-with-practical/"/>
    <n v="399.99"/>
    <n v="32222"/>
    <n v="2018"/>
    <n v="63"/>
    <x v="0"/>
    <x v="1066"/>
    <n v="8.5"/>
    <d v="2017-08-15T00:00:00"/>
    <x v="110"/>
    <n v="6.2628018124262927E-2"/>
    <n v="12888477.780000001"/>
    <x v="1"/>
    <x v="2"/>
    <x v="2"/>
    <x v="2"/>
    <x v="4"/>
  </r>
  <r>
    <n v="663278"/>
    <s v="Amazing JavaScript Code Examples From Scratch DOM coding"/>
    <s v="https://www.udemy.com/course/amazing-javascript-code-examples-from-scratch-dom-coding/"/>
    <n v="399.99"/>
    <n v="32199"/>
    <n v="90"/>
    <n v="29"/>
    <x v="0"/>
    <x v="1067"/>
    <n v="2"/>
    <d v="2015-11-07T00:00:00"/>
    <x v="2"/>
    <n v="2.7951178608031303E-3"/>
    <n v="12879278.01"/>
    <x v="1"/>
    <x v="2"/>
    <x v="2"/>
    <x v="2"/>
    <x v="4"/>
  </r>
  <r>
    <n v="5638532"/>
    <s v="The Complete JavaScript Course: From Zero to Expert"/>
    <s v="https://www.udemy.com/course/the-complete-javascript-course-from-zero-to-expert-o/"/>
    <n v="399.99"/>
    <n v="32176"/>
    <n v="316"/>
    <n v="25"/>
    <x v="0"/>
    <x v="1068"/>
    <n v="3.5"/>
    <d v="2023-11-01T00:00:00"/>
    <x v="87"/>
    <n v="9.8209845847836898E-3"/>
    <n v="12870078.24"/>
    <x v="1"/>
    <x v="2"/>
    <x v="2"/>
    <x v="2"/>
    <x v="4"/>
  </r>
  <r>
    <n v="4711816"/>
    <s v="Learn Just Enough Laravel to Get Started as a Web Developer"/>
    <s v="https://www.udemy.com/course/just-enough-laravel/"/>
    <n v="399.99"/>
    <n v="32173"/>
    <n v="208"/>
    <n v="52"/>
    <x v="1"/>
    <x v="1069"/>
    <n v="4.5"/>
    <d v="2022-05-31T00:00:00"/>
    <x v="82"/>
    <n v="6.4650483324526775E-3"/>
    <n v="12868878.27"/>
    <x v="1"/>
    <x v="2"/>
    <x v="1"/>
    <x v="2"/>
    <x v="4"/>
  </r>
  <r>
    <n v="653846"/>
    <s v="Master the MEAN Stack - Learn By Example"/>
    <s v="https://www.udemy.com/course/master-the-mean-stack/"/>
    <n v="399.99"/>
    <n v="32149"/>
    <n v="493"/>
    <n v="42"/>
    <x v="2"/>
    <x v="1070"/>
    <n v="4.5"/>
    <d v="2015-10-28T00:00:00"/>
    <x v="250"/>
    <n v="1.5334847118106317E-2"/>
    <n v="12859278.51"/>
    <x v="1"/>
    <x v="2"/>
    <x v="2"/>
    <x v="2"/>
    <x v="4"/>
  </r>
  <r>
    <n v="3420224"/>
    <s v="The Ultimate CSS - Best Practise on Animations &amp; Effects"/>
    <s v="https://www.udemy.com/course/the-ultimate-css-best-practise-on-animations-effects/"/>
    <n v="599.99"/>
    <n v="32122"/>
    <n v="144"/>
    <n v="27"/>
    <x v="0"/>
    <x v="1071"/>
    <n v="2.5"/>
    <d v="2020-08-14T00:00:00"/>
    <x v="9"/>
    <n v="4.4829089097814584E-3"/>
    <n v="19272878.780000001"/>
    <x v="1"/>
    <x v="2"/>
    <x v="1"/>
    <x v="2"/>
    <x v="4"/>
  </r>
  <r>
    <n v="5561902"/>
    <s v="Python Development Essentials"/>
    <s v="https://www.udemy.com/course/python-development-essentials/"/>
    <n v="399.99"/>
    <n v="32112"/>
    <n v="371"/>
    <n v="14"/>
    <x v="0"/>
    <x v="1072"/>
    <n v="41"/>
    <d v="2023-09-16T00:00:00"/>
    <x v="87"/>
    <n v="1.1553313403089188E-2"/>
    <n v="12844478.880000001"/>
    <x v="1"/>
    <x v="2"/>
    <x v="2"/>
    <x v="2"/>
    <x v="4"/>
  </r>
  <r>
    <n v="4051480"/>
    <s v="Database Engineer/DBA - (PostgreSQL, IBM-DB2, MariaDB,NoSQL)"/>
    <s v="https://www.udemy.com/course/database-engineerdba-postgresql-ibm-db2-mariadbnosql/"/>
    <n v="899.99"/>
    <n v="32085"/>
    <n v="535"/>
    <n v="191"/>
    <x v="1"/>
    <x v="1073"/>
    <n v="18"/>
    <d v="2021-05-15T00:00:00"/>
    <x v="52"/>
    <n v="1.6674458469689887E-2"/>
    <n v="28876179.149999999"/>
    <x v="2"/>
    <x v="2"/>
    <x v="0"/>
    <x v="2"/>
    <x v="3"/>
  </r>
  <r>
    <n v="889558"/>
    <s v="Learn Vue 1 JS introduction to simple reactive JavaScript"/>
    <s v="https://www.udemy.com/course/learn-vue-js-introduction-to-simple-reactive-javascript/"/>
    <n v="399.99"/>
    <n v="32076"/>
    <n v="220"/>
    <n v="30"/>
    <x v="1"/>
    <x v="1074"/>
    <n v="1.5"/>
    <d v="2016-06-27T00:00:00"/>
    <x v="33"/>
    <n v="6.8587105624142658E-3"/>
    <n v="12830079.24"/>
    <x v="1"/>
    <x v="2"/>
    <x v="2"/>
    <x v="2"/>
    <x v="4"/>
  </r>
  <r>
    <n v="2464724"/>
    <s v="Master The C Programming Language"/>
    <s v="https://www.udemy.com/course/c-programming-tutorial-by-sagar/"/>
    <n v="399.99"/>
    <n v="32051"/>
    <n v="644"/>
    <n v="84"/>
    <x v="1"/>
    <x v="1075"/>
    <n v="8.5"/>
    <d v="2019-07-18T00:00:00"/>
    <x v="56"/>
    <n v="2.0092976818195999E-2"/>
    <n v="12820079.49"/>
    <x v="1"/>
    <x v="2"/>
    <x v="1"/>
    <x v="2"/>
    <x v="4"/>
  </r>
  <r>
    <n v="4427730"/>
    <s v="React Front To Back"/>
    <s v="https://www.udemy.com/course/react-front-to-back-2022/"/>
    <n v="1299.99"/>
    <n v="32045"/>
    <n v="6317"/>
    <n v="151"/>
    <x v="1"/>
    <x v="1076"/>
    <n v="20"/>
    <d v="2021-12-03T00:00:00"/>
    <x v="3"/>
    <n v="0.19712903729130909"/>
    <n v="41658179.549999997"/>
    <x v="0"/>
    <x v="2"/>
    <x v="0"/>
    <x v="2"/>
    <x v="3"/>
  </r>
  <r>
    <n v="1639836"/>
    <s v="Build Web Apps with Vue JS 3 &amp; Firebase"/>
    <s v="https://www.udemy.com/course/build-web-apps-with-vuejs-firebase/"/>
    <n v="1599.99"/>
    <n v="31991"/>
    <n v="7721"/>
    <n v="314"/>
    <x v="0"/>
    <x v="1077"/>
    <n v="31.5"/>
    <d v="2018-04-10T00:00:00"/>
    <x v="33"/>
    <n v="0.24134912944265574"/>
    <n v="51185280.090000004"/>
    <x v="0"/>
    <x v="2"/>
    <x v="0"/>
    <x v="0"/>
    <x v="2"/>
  </r>
  <r>
    <n v="1726122"/>
    <s v="Coding for Beginners 1: You Can Learn to Code!"/>
    <s v="https://www.udemy.com/course/coding-for-beginners-you-can-learn-to-code/"/>
    <n v="1199.99"/>
    <n v="31989"/>
    <n v="9574"/>
    <n v="51"/>
    <x v="1"/>
    <x v="1078"/>
    <n v="11.5"/>
    <d v="2018-06-01T00:00:00"/>
    <x v="126"/>
    <n v="0.29929038106849232"/>
    <n v="38386480.109999999"/>
    <x v="3"/>
    <x v="2"/>
    <x v="0"/>
    <x v="0"/>
    <x v="3"/>
  </r>
  <r>
    <n v="3377052"/>
    <s v="PHP &amp; MySQL Course: The Complete Guide (Step by Step)"/>
    <s v="https://www.udemy.com/course/complete-php-mysql-course-beginner-to-advanced-level/"/>
    <n v="399.99"/>
    <n v="31947"/>
    <n v="406"/>
    <n v="44"/>
    <x v="0"/>
    <x v="1079"/>
    <n v="3.5"/>
    <d v="2020-07-29T00:00:00"/>
    <x v="24"/>
    <n v="1.2708548533508624E-2"/>
    <n v="12778480.530000001"/>
    <x v="1"/>
    <x v="2"/>
    <x v="1"/>
    <x v="2"/>
    <x v="4"/>
  </r>
  <r>
    <n v="2684288"/>
    <s v="Build a Social Network in 20 Days from Scratch:PHP+MYSQL, Js"/>
    <s v="https://www.udemy.com/course/build-social-network-in-20-days/"/>
    <n v="799.99"/>
    <n v="31944"/>
    <n v="349"/>
    <n v="188"/>
    <x v="0"/>
    <x v="1080"/>
    <n v="39"/>
    <d v="2019-12-02T00:00:00"/>
    <x v="83"/>
    <n v="1.0925369396443776E-2"/>
    <n v="25554880.559999999"/>
    <x v="4"/>
    <x v="2"/>
    <x v="0"/>
    <x v="2"/>
    <x v="3"/>
  </r>
  <r>
    <n v="1990136"/>
    <s v="Artificial Intelligence for Business + ChatGPT Prize [2024]"/>
    <s v="https://www.udemy.com/course/ai-for-business/"/>
    <n v="2299.9899999999998"/>
    <n v="31937"/>
    <n v="4340"/>
    <n v="118"/>
    <x v="1"/>
    <x v="1081"/>
    <n v="15"/>
    <d v="2018-10-26T00:00:00"/>
    <x v="23"/>
    <n v="0.13589253843504398"/>
    <n v="73454780.629999995"/>
    <x v="0"/>
    <x v="2"/>
    <x v="0"/>
    <x v="2"/>
    <x v="2"/>
  </r>
  <r>
    <n v="2441324"/>
    <s v="Build Real World Website with PHP, PDO &amp; MySQL"/>
    <s v="https://www.udemy.com/course/build-real-world-website-with-php-pdo-and-mysql/"/>
    <n v="399.99"/>
    <n v="31911"/>
    <n v="111"/>
    <n v="60"/>
    <x v="0"/>
    <x v="1082"/>
    <n v="8"/>
    <d v="2019-07-03T00:00:00"/>
    <x v="24"/>
    <n v="3.4784243677728681E-3"/>
    <n v="12764080.890000001"/>
    <x v="1"/>
    <x v="2"/>
    <x v="1"/>
    <x v="2"/>
    <x v="4"/>
  </r>
  <r>
    <n v="2099848"/>
    <s v="Kotlin Masterclass Programming Course: Android Coding Bible"/>
    <s v="https://www.udemy.com/course/kotlin-series/"/>
    <n v="399.99"/>
    <n v="31901"/>
    <n v="255"/>
    <n v="86"/>
    <x v="0"/>
    <x v="1083"/>
    <n v="5.5"/>
    <d v="2018-12-21T00:00:00"/>
    <x v="115"/>
    <n v="7.9934798282185505E-3"/>
    <n v="12760080.99"/>
    <x v="1"/>
    <x v="2"/>
    <x v="2"/>
    <x v="2"/>
    <x v="4"/>
  </r>
  <r>
    <n v="744606"/>
    <s v="Vagrant Quick Start: Virtualized Development Environments"/>
    <s v="https://www.udemy.com/course/vagrant-quick-start/"/>
    <n v="399.99"/>
    <n v="31884"/>
    <n v="609"/>
    <n v="52"/>
    <x v="1"/>
    <x v="1084"/>
    <n v="2"/>
    <d v="2016-01-28T00:00:00"/>
    <x v="251"/>
    <n v="1.910048927361686E-2"/>
    <n v="12753281.16"/>
    <x v="1"/>
    <x v="2"/>
    <x v="1"/>
    <x v="2"/>
    <x v="4"/>
  </r>
  <r>
    <n v="3956438"/>
    <s v="Rest API Using MongoDB and NodeJS: Beginners Guide"/>
    <s v="https://www.udemy.com/course/rest-api-using-mongodb-and-nodejs-beginners-guide/"/>
    <n v="399.99"/>
    <n v="31849"/>
    <n v="158"/>
    <n v="32"/>
    <x v="0"/>
    <x v="1085"/>
    <n v="2.5"/>
    <d v="2021-04-03T00:00:00"/>
    <x v="22"/>
    <n v="4.9609092907155639E-3"/>
    <n v="12739281.51"/>
    <x v="1"/>
    <x v="2"/>
    <x v="1"/>
    <x v="2"/>
    <x v="4"/>
  </r>
  <r>
    <n v="4743454"/>
    <s v="Learn FIVE (5) Computer Programming Languages in ONE COURSE"/>
    <s v="https://www.udemy.com/course/learn-five-5-computer-programming-languages-in-one-course/"/>
    <n v="399.99"/>
    <n v="31836"/>
    <n v="84"/>
    <n v="67"/>
    <x v="0"/>
    <x v="1086"/>
    <n v="6"/>
    <d v="2022-06-20T00:00:00"/>
    <x v="126"/>
    <n v="2.6385224274406332E-3"/>
    <n v="12734081.640000001"/>
    <x v="1"/>
    <x v="2"/>
    <x v="1"/>
    <x v="2"/>
    <x v="4"/>
  </r>
  <r>
    <n v="691892"/>
    <s v="Statistics with R - Intermediate Level"/>
    <s v="https://www.udemy.com/course/statistics-with-r-intermediate-level/"/>
    <n v="399.99"/>
    <n v="31764"/>
    <n v="386"/>
    <n v="33"/>
    <x v="2"/>
    <x v="1087"/>
    <n v="2.5"/>
    <d v="2015-12-08T00:00:00"/>
    <x v="26"/>
    <n v="1.2152121899005164E-2"/>
    <n v="12705282.359999999"/>
    <x v="1"/>
    <x v="2"/>
    <x v="1"/>
    <x v="2"/>
    <x v="4"/>
  </r>
  <r>
    <n v="3589344"/>
    <s v="MATLAB For People in Hurry"/>
    <s v="https://www.udemy.com/course/matlab-for-people-in-hurry/"/>
    <n v="399.99"/>
    <n v="31617"/>
    <n v="310"/>
    <n v="29"/>
    <x v="1"/>
    <x v="1088"/>
    <n v="2.5"/>
    <d v="2020-10-23T00:00:00"/>
    <x v="213"/>
    <n v="9.8048518202232971E-3"/>
    <n v="12646483.83"/>
    <x v="1"/>
    <x v="2"/>
    <x v="0"/>
    <x v="2"/>
    <x v="4"/>
  </r>
  <r>
    <n v="4931546"/>
    <s v="Asp.Net Core 9 (.NET 9)  | True Ultimate Guide"/>
    <s v="https://www.udemy.com/course/asp-net-core-true-ultimate-guide-real-project/"/>
    <n v="1699.99"/>
    <n v="31586"/>
    <n v="4821"/>
    <n v="433"/>
    <x v="0"/>
    <x v="1089"/>
    <n v="87"/>
    <d v="2022-10-16T00:00:00"/>
    <x v="112"/>
    <n v="0.1526309124295574"/>
    <n v="53695884.140000001"/>
    <x v="0"/>
    <x v="2"/>
    <x v="0"/>
    <x v="2"/>
    <x v="2"/>
  </r>
  <r>
    <n v="2382335"/>
    <s v="Database Developer - SQL Server/T-SQL/Database Migration"/>
    <s v="https://www.udemy.com/course/database-developer-sql-servert-sqldatabase-migration/"/>
    <n v="399.99"/>
    <n v="31552"/>
    <n v="118"/>
    <n v="52"/>
    <x v="1"/>
    <x v="1090"/>
    <n v="5"/>
    <d v="2019-05-24T00:00:00"/>
    <x v="67"/>
    <n v="3.7398580121703853E-3"/>
    <n v="12620484.48"/>
    <x v="1"/>
    <x v="2"/>
    <x v="1"/>
    <x v="2"/>
    <x v="4"/>
  </r>
  <r>
    <n v="2043700"/>
    <s v="Apache Maven: Beginner to Guru"/>
    <s v="https://www.udemy.com/course/apache-maven-beginner-to-guru/"/>
    <n v="1299.99"/>
    <n v="31550"/>
    <n v="4191"/>
    <n v="198"/>
    <x v="0"/>
    <x v="1091"/>
    <n v="17"/>
    <d v="2018-11-23T00:00:00"/>
    <x v="252"/>
    <n v="0.13283676703645009"/>
    <n v="41014684.5"/>
    <x v="0"/>
    <x v="2"/>
    <x v="0"/>
    <x v="2"/>
    <x v="3"/>
  </r>
  <r>
    <n v="1955654"/>
    <s v="Machine Learning with Javascript"/>
    <s v="https://www.udemy.com/course/machine-learning-with-javascript/"/>
    <n v="1799.99"/>
    <n v="31548"/>
    <n v="3371"/>
    <n v="187"/>
    <x v="1"/>
    <x v="1092"/>
    <n v="17.5"/>
    <d v="2018-10-09T00:00:00"/>
    <x v="15"/>
    <n v="0.10685304932166857"/>
    <n v="56786084.520000003"/>
    <x v="0"/>
    <x v="2"/>
    <x v="0"/>
    <x v="2"/>
    <x v="2"/>
  </r>
  <r>
    <n v="4198032"/>
    <s v="Software Career Planning Bootcamp: Beyond the AI Challenges"/>
    <s v="https://www.udemy.com/course/software-career-planning-bootcamp/"/>
    <n v="399.99"/>
    <n v="31547"/>
    <n v="108"/>
    <n v="50"/>
    <x v="1"/>
    <x v="1093"/>
    <n v="3"/>
    <d v="2021-07-22T00:00:00"/>
    <x v="253"/>
    <n v="3.4234634038101878E-3"/>
    <n v="12618484.530000001"/>
    <x v="1"/>
    <x v="2"/>
    <x v="1"/>
    <x v="2"/>
    <x v="4"/>
  </r>
  <r>
    <n v="4047200"/>
    <s v="Become a Node.js developer:/Node.js/Express.js/MongoDB/API"/>
    <s v="https://www.udemy.com/course/become-a-nodejs-developernodejsexpressjsmongodbapi/"/>
    <n v="399.99"/>
    <n v="31519"/>
    <n v="285"/>
    <n v="104"/>
    <x v="1"/>
    <x v="1094"/>
    <n v="10"/>
    <d v="2021-05-13T00:00:00"/>
    <x v="22"/>
    <n v="9.0421650433072116E-3"/>
    <n v="12607284.810000001"/>
    <x v="1"/>
    <x v="2"/>
    <x v="2"/>
    <x v="2"/>
    <x v="4"/>
  </r>
  <r>
    <n v="756634"/>
    <s v="The Complete Apache Groovy Developer Course"/>
    <s v="https://www.udemy.com/course/apache-groovy/"/>
    <n v="999.99"/>
    <n v="31477"/>
    <n v="5238"/>
    <n v="128"/>
    <x v="0"/>
    <x v="1095"/>
    <n v="13.5"/>
    <d v="2016-02-09T00:00:00"/>
    <x v="254"/>
    <n v="0.16640721796867555"/>
    <n v="31476685.23"/>
    <x v="2"/>
    <x v="2"/>
    <x v="1"/>
    <x v="2"/>
    <x v="3"/>
  </r>
  <r>
    <n v="1875846"/>
    <s v="Practical HTML in 85 Minutes"/>
    <s v="https://www.udemy.com/course/practical-html/"/>
    <n v="399.99"/>
    <n v="31457"/>
    <n v="2040"/>
    <n v="14"/>
    <x v="1"/>
    <x v="1096"/>
    <n v="1.5"/>
    <d v="2018-08-25T00:00:00"/>
    <x v="41"/>
    <n v="6.4850430746733634E-2"/>
    <n v="12582485.43"/>
    <x v="1"/>
    <x v="2"/>
    <x v="1"/>
    <x v="2"/>
    <x v="4"/>
  </r>
  <r>
    <n v="2034070"/>
    <s v="Python on the Backend"/>
    <s v="https://www.udemy.com/course/python-on-the-back-end-for-beginners-http-server/"/>
    <n v="1099.99"/>
    <n v="31441"/>
    <n v="1037"/>
    <n v="34"/>
    <x v="0"/>
    <x v="1097"/>
    <n v="4.5"/>
    <d v="2018-11-18T00:00:00"/>
    <x v="0"/>
    <n v="3.2982411500906458E-2"/>
    <n v="34584785.590000004"/>
    <x v="3"/>
    <x v="2"/>
    <x v="1"/>
    <x v="2"/>
    <x v="3"/>
  </r>
  <r>
    <n v="5024834"/>
    <s v="ChatGPT Complete Course - Prompt Engineering for ChatGPT"/>
    <s v="https://www.udemy.com/course/chat-gpt/"/>
    <n v="799.99"/>
    <n v="31426"/>
    <n v="10318"/>
    <n v="93"/>
    <x v="1"/>
    <x v="1098"/>
    <n v="5.5"/>
    <d v="2022-12-14T00:00:00"/>
    <x v="125"/>
    <n v="0.3283268631069815"/>
    <n v="25140485.740000002"/>
    <x v="4"/>
    <x v="2"/>
    <x v="1"/>
    <x v="1"/>
    <x v="3"/>
  </r>
  <r>
    <n v="3499600"/>
    <s v="PostgreSQL Bootcamp : Go From Beginner to Advanced, 60+hours"/>
    <s v="https://www.udemy.com/course/postgresqlmasterclass/"/>
    <n v="1299.99"/>
    <n v="31396"/>
    <n v="3950"/>
    <n v="629"/>
    <x v="0"/>
    <x v="1099"/>
    <n v="67.5"/>
    <d v="2020-09-14T00:00:00"/>
    <x v="255"/>
    <n v="0.12581220537648108"/>
    <n v="40814486.039999999"/>
    <x v="0"/>
    <x v="2"/>
    <x v="0"/>
    <x v="2"/>
    <x v="3"/>
  </r>
  <r>
    <n v="1673770"/>
    <s v="NgRx (with NgRx Data) - The Complete Guide (Angular 19)"/>
    <s v="https://www.udemy.com/course/ngrx-course/"/>
    <n v="1199.99"/>
    <n v="31380"/>
    <n v="6814"/>
    <n v="51"/>
    <x v="0"/>
    <x v="1100"/>
    <n v="6.5"/>
    <d v="2018-05-03T00:00:00"/>
    <x v="5"/>
    <n v="0.217144678138942"/>
    <n v="37655686.200000003"/>
    <x v="3"/>
    <x v="2"/>
    <x v="1"/>
    <x v="0"/>
    <x v="3"/>
  </r>
  <r>
    <n v="866696"/>
    <s v="REST WCF Service in ASP.NET"/>
    <s v="https://www.udemy.com/course/rest-wcf-service-in-aspnet/"/>
    <n v="399.99"/>
    <n v="31357"/>
    <n v="2228"/>
    <n v="5"/>
    <x v="0"/>
    <x v="1101"/>
    <n v="41"/>
    <d v="2016-06-02T00:00:00"/>
    <x v="256"/>
    <n v="7.1052715502120736E-2"/>
    <n v="12542486.43"/>
    <x v="1"/>
    <x v="2"/>
    <x v="1"/>
    <x v="2"/>
    <x v="4"/>
  </r>
  <r>
    <n v="1322796"/>
    <s v="Kotlin for Java Developers"/>
    <s v="https://www.udemy.com/course/kotlin-for-java-developers/"/>
    <n v="1099.99"/>
    <n v="31335"/>
    <n v="5048"/>
    <n v="92"/>
    <x v="0"/>
    <x v="1102"/>
    <n v="17"/>
    <d v="2017-08-16T00:00:00"/>
    <x v="115"/>
    <n v="0.1610978139460667"/>
    <n v="34468186.649999999"/>
    <x v="3"/>
    <x v="2"/>
    <x v="0"/>
    <x v="2"/>
    <x v="3"/>
  </r>
  <r>
    <n v="5815070"/>
    <s v="30 HTML CSS &amp; JavaScript Projects A Beginner's Guide to JS"/>
    <s v="https://www.udemy.com/course/30-html-css-javascript-projects-a-beginners-guide-to-js/"/>
    <n v="399.99"/>
    <n v="31317"/>
    <n v="251"/>
    <n v="120"/>
    <x v="1"/>
    <x v="1103"/>
    <n v="16"/>
    <d v="2024-02-11T00:00:00"/>
    <x v="87"/>
    <n v="8.0148162339943162E-3"/>
    <n v="12526486.83"/>
    <x v="1"/>
    <x v="2"/>
    <x v="1"/>
    <x v="2"/>
    <x v="4"/>
  </r>
  <r>
    <n v="1171564"/>
    <s v="Unity: Particles from beginner to advanced!"/>
    <s v="https://www.udemy.com/course/unity-particles-from-beginner-to-advanced/"/>
    <n v="399.99"/>
    <n v="31272"/>
    <n v="281"/>
    <n v="26"/>
    <x v="0"/>
    <x v="1104"/>
    <n v="2"/>
    <d v="2017-04-06T00:00:00"/>
    <x v="132"/>
    <n v="8.9856740854438472E-3"/>
    <n v="12508487.280000001"/>
    <x v="1"/>
    <x v="2"/>
    <x v="2"/>
    <x v="2"/>
    <x v="4"/>
  </r>
  <r>
    <n v="886300"/>
    <s v="Accelerated JavaScript Training"/>
    <s v="https://www.udemy.com/course/javascript-bootcamp-2016/"/>
    <n v="899.99"/>
    <n v="31248"/>
    <n v="6523"/>
    <n v="128"/>
    <x v="0"/>
    <x v="1105"/>
    <n v="7.5"/>
    <d v="2016-06-23T00:00:00"/>
    <x v="2"/>
    <n v="0.20874935995903737"/>
    <n v="28122887.52"/>
    <x v="2"/>
    <x v="2"/>
    <x v="1"/>
    <x v="0"/>
    <x v="3"/>
  </r>
  <r>
    <n v="1355438"/>
    <s v="Ionic &amp; Angular JS: Principles Of Mobile and Web Development"/>
    <s v="https://www.udemy.com/course/ionic-course/"/>
    <n v="399.99"/>
    <n v="31202"/>
    <n v="143"/>
    <n v="29"/>
    <x v="1"/>
    <x v="1106"/>
    <n v="2.5"/>
    <d v="2017-09-19T00:00:00"/>
    <x v="140"/>
    <n v="4.5830395487468749E-3"/>
    <n v="12480487.98"/>
    <x v="1"/>
    <x v="2"/>
    <x v="2"/>
    <x v="2"/>
    <x v="4"/>
  </r>
  <r>
    <n v="5039480"/>
    <s v="AWS SageMaker MasterClass"/>
    <s v="https://www.udemy.com/course/aws-sagemaker-masterclass/"/>
    <n v="399.99"/>
    <n v="31199"/>
    <n v="156"/>
    <n v="18"/>
    <x v="0"/>
    <x v="1107"/>
    <n v="2.5"/>
    <d v="2022-12-24T00:00:00"/>
    <x v="167"/>
    <n v="5.0001602615468441E-3"/>
    <n v="12479288.01"/>
    <x v="1"/>
    <x v="2"/>
    <x v="1"/>
    <x v="2"/>
    <x v="4"/>
  </r>
  <r>
    <n v="4504230"/>
    <s v="Mastering Web Performance: From Novice to Expert"/>
    <s v="https://www.udemy.com/course/identify-and-fix-javascript-memory-leaks/"/>
    <n v="399.99"/>
    <n v="31196"/>
    <n v="146"/>
    <n v="39"/>
    <x v="0"/>
    <x v="1108"/>
    <n v="2"/>
    <d v="2022-01-19T00:00:00"/>
    <x v="257"/>
    <n v="4.6800871906654698E-3"/>
    <n v="12478088.040000001"/>
    <x v="1"/>
    <x v="2"/>
    <x v="1"/>
    <x v="2"/>
    <x v="4"/>
  </r>
  <r>
    <n v="3347250"/>
    <s v="The Art of Doing:  Create 10 Python GUIs with Tkinter Today!"/>
    <s v="https://www.udemy.com/course/the-art-of-doing-create-10-python-guis-with-tkinter-today/"/>
    <n v="399.99"/>
    <n v="31193"/>
    <n v="401"/>
    <n v="65"/>
    <x v="1"/>
    <x v="1109"/>
    <n v="14.5"/>
    <d v="2020-07-19T00:00:00"/>
    <x v="0"/>
    <n v="1.285544833776809E-2"/>
    <n v="12476888.07"/>
    <x v="1"/>
    <x v="2"/>
    <x v="0"/>
    <x v="2"/>
    <x v="4"/>
  </r>
  <r>
    <n v="1700334"/>
    <s v="JavaScript and ES6 Challenges - Do you know JavaScript?"/>
    <s v="https://www.udemy.com/course/javascript-and-es6-challenges/"/>
    <n v="399.99"/>
    <n v="31129"/>
    <n v="491"/>
    <n v="47"/>
    <x v="0"/>
    <x v="1110"/>
    <n v="2"/>
    <d v="2018-05-17T00:00:00"/>
    <x v="2"/>
    <n v="1.5773073339972372E-2"/>
    <n v="12451288.710000001"/>
    <x v="1"/>
    <x v="2"/>
    <x v="0"/>
    <x v="2"/>
    <x v="4"/>
  </r>
  <r>
    <n v="1995514"/>
    <s v="Learn Professional Web Development Skills From Scratch"/>
    <s v="https://www.udemy.com/course/learn-professional-web-development-skills-from-scratch/"/>
    <n v="399.99"/>
    <n v="31102"/>
    <n v="210"/>
    <n v="338"/>
    <x v="1"/>
    <x v="1111"/>
    <n v="32"/>
    <d v="2018-10-29T00:00:00"/>
    <x v="1"/>
    <n v="6.7519773647996915E-3"/>
    <n v="12440488.98"/>
    <x v="1"/>
    <x v="2"/>
    <x v="1"/>
    <x v="2"/>
    <x v="4"/>
  </r>
  <r>
    <n v="1988668"/>
    <s v="Full JavaScript Masterclass Course: ES6 Modern Development"/>
    <s v="https://www.udemy.com/course/javascript-series/"/>
    <n v="399.99"/>
    <n v="31091"/>
    <n v="533"/>
    <n v="70"/>
    <x v="0"/>
    <x v="1112"/>
    <n v="5"/>
    <d v="2018-10-25T00:00:00"/>
    <x v="2"/>
    <n v="1.7143224727413076E-2"/>
    <n v="12436089.09"/>
    <x v="1"/>
    <x v="2"/>
    <x v="2"/>
    <x v="2"/>
    <x v="4"/>
  </r>
  <r>
    <n v="5081398"/>
    <s v="Data Analytics &amp; Visualization: Using Excel and Python"/>
    <s v="https://www.udemy.com/course/data-analytics-visualization-acquire-demanded-tech-skills/"/>
    <n v="399.99"/>
    <n v="31053"/>
    <n v="476"/>
    <n v="120"/>
    <x v="0"/>
    <x v="1113"/>
    <n v="17"/>
    <d v="2023-01-12T00:00:00"/>
    <x v="87"/>
    <n v="1.5328631694200238E-2"/>
    <n v="12420889.470000001"/>
    <x v="1"/>
    <x v="2"/>
    <x v="1"/>
    <x v="2"/>
    <x v="4"/>
  </r>
  <r>
    <n v="1556312"/>
    <s v="Go Bootcamp: Master Golang with 1000+ Exercises and Projects"/>
    <s v="https://www.udemy.com/course/learn-go-the-complete-bootcamp-course-golang/"/>
    <n v="1999.99"/>
    <n v="31028"/>
    <n v="3856"/>
    <n v="196"/>
    <x v="0"/>
    <x v="1114"/>
    <n v="16"/>
    <d v="2018-02-15T00:00:00"/>
    <x v="51"/>
    <n v="0.12427484852391388"/>
    <n v="62055689.719999999"/>
    <x v="0"/>
    <x v="2"/>
    <x v="0"/>
    <x v="2"/>
    <x v="2"/>
  </r>
  <r>
    <n v="1736426"/>
    <s v="Dart and Flutter: The Complete Developer's Guide"/>
    <s v="https://www.udemy.com/course/dart-and-flutter-the-complete-developers-guide/"/>
    <n v="2799.99"/>
    <n v="31015"/>
    <n v="5297"/>
    <n v="404"/>
    <x v="0"/>
    <x v="1115"/>
    <n v="31.5"/>
    <d v="2018-06-07T00:00:00"/>
    <x v="16"/>
    <n v="0.17078832822827664"/>
    <n v="86841689.849999994"/>
    <x v="0"/>
    <x v="2"/>
    <x v="0"/>
    <x v="2"/>
    <x v="1"/>
  </r>
  <r>
    <n v="4036082"/>
    <s v="Apache Spark In-Depth (Spark with Scala)"/>
    <s v="https://www.udemy.com/course/apache-spark-in-depth-spark-with-scala/"/>
    <n v="399.99"/>
    <n v="30996"/>
    <n v="481"/>
    <n v="27"/>
    <x v="0"/>
    <x v="1116"/>
    <n v="40.5"/>
    <d v="2021-05-08T00:00:00"/>
    <x v="163"/>
    <n v="1.5518131371789909E-2"/>
    <n v="12398090.040000001"/>
    <x v="1"/>
    <x v="2"/>
    <x v="0"/>
    <x v="2"/>
    <x v="4"/>
  </r>
  <r>
    <n v="466296"/>
    <s v="C# Developers: Learn the Art of Writing Clean Code"/>
    <s v="https://www.udemy.com/course/clean-code/"/>
    <n v="1699.99"/>
    <n v="30992"/>
    <n v="5395"/>
    <n v="20"/>
    <x v="0"/>
    <x v="1117"/>
    <n v="3.5"/>
    <d v="2015-04-03T00:00:00"/>
    <x v="31"/>
    <n v="0.17407718120805368"/>
    <n v="52686090.079999998"/>
    <x v="0"/>
    <x v="2"/>
    <x v="0"/>
    <x v="2"/>
    <x v="2"/>
  </r>
  <r>
    <n v="2237386"/>
    <s v="Clean Architecture in .NET Core MVC[.NET 8] - Complete Guide"/>
    <s v="https://www.udemy.com/course/asp-net-core/"/>
    <n v="399.99"/>
    <n v="30917"/>
    <n v="2542"/>
    <n v="247"/>
    <x v="1"/>
    <x v="1118"/>
    <n v="14.5"/>
    <d v="2019-02-24T00:00:00"/>
    <x v="112"/>
    <n v="8.2220137788271822E-2"/>
    <n v="12366490.83"/>
    <x v="1"/>
    <x v="2"/>
    <x v="0"/>
    <x v="2"/>
    <x v="4"/>
  </r>
  <r>
    <n v="5380132"/>
    <s v="Learn HTML and CSS from Beginning to Advanced"/>
    <s v="https://www.udemy.com/course/learn-html-and-css-from-beginning-to-advanced/"/>
    <n v="399.99"/>
    <n v="30890"/>
    <n v="602"/>
    <n v="24"/>
    <x v="0"/>
    <x v="1119"/>
    <n v="5"/>
    <d v="2023-06-11T00:00:00"/>
    <x v="87"/>
    <n v="1.9488507607640013E-2"/>
    <n v="12355691.1"/>
    <x v="1"/>
    <x v="2"/>
    <x v="1"/>
    <x v="2"/>
    <x v="4"/>
  </r>
  <r>
    <n v="1026214"/>
    <s v="Learn C++ by Creating"/>
    <s v="https://www.udemy.com/course/learn-to-program-cpp/"/>
    <n v="399.99"/>
    <n v="30885"/>
    <n v="2146"/>
    <n v="16"/>
    <x v="1"/>
    <x v="1120"/>
    <n v="1.5"/>
    <d v="2016-11-29T00:00:00"/>
    <x v="18"/>
    <n v="6.9483568075117366E-2"/>
    <n v="12353691.15"/>
    <x v="1"/>
    <x v="2"/>
    <x v="2"/>
    <x v="2"/>
    <x v="4"/>
  </r>
  <r>
    <n v="2267008"/>
    <s v="Linux  Bash Scripting"/>
    <s v="https://www.udemy.com/course/linux-bash-scripting/"/>
    <n v="399.99"/>
    <n v="30882"/>
    <n v="392"/>
    <n v="12"/>
    <x v="1"/>
    <x v="1121"/>
    <n v="33"/>
    <d v="2019-03-11T00:00:00"/>
    <x v="95"/>
    <n v="1.2693478401657923E-2"/>
    <n v="12352491.18"/>
    <x v="1"/>
    <x v="2"/>
    <x v="1"/>
    <x v="2"/>
    <x v="4"/>
  </r>
  <r>
    <n v="5154382"/>
    <s v="Social Media Bots with Python"/>
    <s v="https://www.udemy.com/course/social-media-bots-with-python/"/>
    <n v="399.99"/>
    <n v="30874"/>
    <n v="392"/>
    <n v="6"/>
    <x v="1"/>
    <x v="1122"/>
    <n v="31"/>
    <d v="2023-02-12T00:00:00"/>
    <x v="225"/>
    <n v="1.2696767506639891E-2"/>
    <n v="12349291.26"/>
    <x v="1"/>
    <x v="2"/>
    <x v="2"/>
    <x v="2"/>
    <x v="4"/>
  </r>
  <r>
    <n v="3391692"/>
    <s v="210+ Exercises - Python Standard Libraries"/>
    <s v="https://www.udemy.com/course/exercises-python-standard-libraries/"/>
    <n v="399.99"/>
    <n v="30868"/>
    <n v="71"/>
    <n v="252"/>
    <x v="1"/>
    <x v="1123"/>
    <n v="1.5"/>
    <d v="2020-08-04T00:00:00"/>
    <x v="258"/>
    <n v="2.3001166256317223E-3"/>
    <n v="12346891.32"/>
    <x v="1"/>
    <x v="2"/>
    <x v="1"/>
    <x v="2"/>
    <x v="4"/>
  </r>
  <r>
    <n v="1036342"/>
    <s v="SQL &amp; Database Design A-Z‚Ñ¢: Learn MS SQL Server + PostgreSQL"/>
    <s v="https://www.udemy.com/course/sqldatabases/"/>
    <n v="1299.99"/>
    <n v="30812"/>
    <n v="5318"/>
    <n v="104"/>
    <x v="0"/>
    <x v="1124"/>
    <n v="12.5"/>
    <d v="2016-12-09T00:00:00"/>
    <x v="6"/>
    <n v="0.17259509282097885"/>
    <n v="40055291.880000003"/>
    <x v="0"/>
    <x v="2"/>
    <x v="1"/>
    <x v="2"/>
    <x v="3"/>
  </r>
  <r>
    <n v="682484"/>
    <s v="Create a Website from Scratch using HTML CSS step by step"/>
    <s v="https://www.udemy.com/course/create-a-website-from-scratch-using-html-css-in-1-hour/"/>
    <n v="399.99"/>
    <n v="30808"/>
    <n v="254"/>
    <n v="22"/>
    <x v="1"/>
    <x v="1125"/>
    <n v="1.5"/>
    <d v="2015-11-27T00:00:00"/>
    <x v="41"/>
    <n v="8.2446117891456765E-3"/>
    <n v="12322891.92"/>
    <x v="1"/>
    <x v="2"/>
    <x v="1"/>
    <x v="2"/>
    <x v="4"/>
  </r>
  <r>
    <n v="230590"/>
    <s v="Learn Python Programming From Scratch"/>
    <s v="https://www.udemy.com/course/learn-python-programming-from-scratch/"/>
    <n v="399.99"/>
    <n v="30800"/>
    <n v="688"/>
    <n v="40"/>
    <x v="1"/>
    <x v="1126"/>
    <n v="6.5"/>
    <d v="2014-05-27T00:00:00"/>
    <x v="0"/>
    <n v="2.2337662337662337E-2"/>
    <n v="12319692"/>
    <x v="1"/>
    <x v="2"/>
    <x v="1"/>
    <x v="2"/>
    <x v="4"/>
  </r>
  <r>
    <n v="3665928"/>
    <s v="Data Science with Python (beginner to expert)"/>
    <s v="https://www.udemy.com/course/data-science-with-python-certification-training/"/>
    <n v="399.99"/>
    <n v="30798"/>
    <n v="333"/>
    <n v="56"/>
    <x v="0"/>
    <x v="1127"/>
    <n v="44.5"/>
    <d v="2020-11-28T00:00:00"/>
    <x v="6"/>
    <n v="1.0812390414962011E-2"/>
    <n v="12318892.02"/>
    <x v="1"/>
    <x v="2"/>
    <x v="1"/>
    <x v="2"/>
    <x v="4"/>
  </r>
  <r>
    <n v="1641648"/>
    <s v="Python - The Practical Guide"/>
    <s v="https://www.udemy.com/course/learn-python-by-building-a-blockchain-cryptocurrency/"/>
    <n v="1599.99"/>
    <n v="30784"/>
    <n v="5397"/>
    <n v="230"/>
    <x v="0"/>
    <x v="1128"/>
    <n v="17.5"/>
    <d v="2018-04-11T00:00:00"/>
    <x v="0"/>
    <n v="0.17531834719334718"/>
    <n v="49254092.160000004"/>
    <x v="0"/>
    <x v="2"/>
    <x v="0"/>
    <x v="2"/>
    <x v="3"/>
  </r>
  <r>
    <n v="5037456"/>
    <s v="Cloud-Powered Web App Development with AWS and PHP"/>
    <s v="https://www.udemy.com/course/cloud-powered-web-app-development-with-aws-and-php/"/>
    <n v="549.99"/>
    <n v="30714"/>
    <n v="118"/>
    <n v="172"/>
    <x v="1"/>
    <x v="1129"/>
    <n v="14.5"/>
    <d v="2022-12-22T00:00:00"/>
    <x v="159"/>
    <n v="3.8418962036856157E-3"/>
    <n v="16892392.859999999"/>
    <x v="1"/>
    <x v="2"/>
    <x v="1"/>
    <x v="2"/>
    <x v="4"/>
  </r>
  <r>
    <n v="3412184"/>
    <s v="Supercharged Web Scraping with Asyncio and Python"/>
    <s v="https://www.udemy.com/course/supercharged-web-scraping-with-asyncio-and-python/"/>
    <n v="399.99"/>
    <n v="30627"/>
    <n v="137"/>
    <n v="22"/>
    <x v="2"/>
    <x v="1130"/>
    <n v="3"/>
    <d v="2020-08-11T00:00:00"/>
    <x v="169"/>
    <n v="4.473177261893101E-3"/>
    <n v="12250493.73"/>
    <x v="1"/>
    <x v="2"/>
    <x v="1"/>
    <x v="2"/>
    <x v="4"/>
  </r>
  <r>
    <n v="5642330"/>
    <s v="The Complete C &amp; C++ Programming Course - Mastering  C &amp; C++"/>
    <s v="https://www.udemy.com/course/the-complete-c-and-c-plus-programming-course-mastering-c-and-c-plus/"/>
    <n v="399.99"/>
    <n v="30572"/>
    <n v="277"/>
    <n v="52"/>
    <x v="1"/>
    <x v="1131"/>
    <n v="4.5"/>
    <d v="2023-11-03T00:00:00"/>
    <x v="87"/>
    <n v="9.0605783069475331E-3"/>
    <n v="12228494.280000001"/>
    <x v="1"/>
    <x v="2"/>
    <x v="1"/>
    <x v="2"/>
    <x v="4"/>
  </r>
  <r>
    <n v="1956584"/>
    <s v="UNITY: 10 Games| Fractal| Meshes| Rendering| Noise| Voxel"/>
    <s v="https://www.udemy.com/course/unity-game-development-build-10-games-in-unity/"/>
    <n v="399.99"/>
    <n v="30553"/>
    <n v="320"/>
    <n v="500"/>
    <x v="0"/>
    <x v="1132"/>
    <n v="73.5"/>
    <d v="2018-10-09T00:00:00"/>
    <x v="132"/>
    <n v="1.0473603246817006E-2"/>
    <n v="12220894.470000001"/>
    <x v="1"/>
    <x v="2"/>
    <x v="2"/>
    <x v="2"/>
    <x v="4"/>
  </r>
  <r>
    <n v="4580890"/>
    <s v="WordPress Practice Tests &amp; Interview Questions (Basic/Adv)"/>
    <s v="https://www.udemy.com/course/wordpress-practice-tests-and-interview-questions-basic-advanced/"/>
    <n v="399.99"/>
    <n v="30549"/>
    <n v="90"/>
    <n v="0"/>
    <x v="0"/>
    <x v="1133"/>
    <n v="75"/>
    <d v="2022-03-04T00:00:00"/>
    <x v="25"/>
    <n v="2.9460866149464793E-3"/>
    <n v="12219294.51"/>
    <x v="1"/>
    <x v="2"/>
    <x v="1"/>
    <x v="2"/>
    <x v="4"/>
  </r>
  <r>
    <n v="1061212"/>
    <s v="Mastering SQL Server 2016 Integration Services (SSIS)-Part 1"/>
    <s v="https://www.udemy.com/course/masteringssis2016/"/>
    <n v="1099.99"/>
    <n v="30542"/>
    <n v="7760"/>
    <n v="100"/>
    <x v="0"/>
    <x v="1134"/>
    <n v="11"/>
    <d v="2017-01-04T00:00:00"/>
    <x v="259"/>
    <n v="0.2540763538733547"/>
    <n v="33595894.579999998"/>
    <x v="3"/>
    <x v="2"/>
    <x v="0"/>
    <x v="0"/>
    <x v="3"/>
  </r>
  <r>
    <n v="1005698"/>
    <s v="Microsoft SQL from A to Z"/>
    <s v="https://www.udemy.com/course/microsoft-sql-from-a-to-z/"/>
    <n v="1099.99"/>
    <n v="30530"/>
    <n v="8415"/>
    <n v="81"/>
    <x v="0"/>
    <x v="1135"/>
    <n v="5.5"/>
    <d v="2016-11-07T00:00:00"/>
    <x v="55"/>
    <n v="0.27563052735014737"/>
    <n v="33582694.700000003"/>
    <x v="3"/>
    <x v="2"/>
    <x v="0"/>
    <x v="0"/>
    <x v="3"/>
  </r>
  <r>
    <n v="1871636"/>
    <s v="Complete Python Programming Masterclass Beginner to Advanced"/>
    <s v="https://www.udemy.com/course/complete-python-programming-masterclass-beginner-to-advanced/"/>
    <n v="1299.99"/>
    <n v="30510"/>
    <n v="9623"/>
    <n v="109"/>
    <x v="0"/>
    <x v="1136"/>
    <n v="7"/>
    <d v="2018-08-22T00:00:00"/>
    <x v="0"/>
    <n v="0.31540478531628974"/>
    <n v="39662694.899999999"/>
    <x v="0"/>
    <x v="2"/>
    <x v="0"/>
    <x v="1"/>
    <x v="3"/>
  </r>
  <r>
    <n v="4242880"/>
    <s v="Python Pandas Data Crash Course 2024 Learn by Doing."/>
    <s v="https://www.udemy.com/course/python-pandas-data-crash-course/"/>
    <n v="399.99"/>
    <n v="30485"/>
    <n v="121"/>
    <n v="67"/>
    <x v="0"/>
    <x v="1137"/>
    <n v="5.5"/>
    <d v="2021-08-15T00:00:00"/>
    <x v="42"/>
    <n v="3.9691651631950141E-3"/>
    <n v="12193695.15"/>
    <x v="1"/>
    <x v="2"/>
    <x v="1"/>
    <x v="2"/>
    <x v="4"/>
  </r>
  <r>
    <n v="872834"/>
    <s v="Unsupervised Machine Learning Hidden Markov Models in Python"/>
    <s v="https://www.udemy.com/course/unsupervised-machine-learning-hidden-markov-models-in-python/"/>
    <n v="499.99"/>
    <n v="30443"/>
    <n v="4271"/>
    <n v="65"/>
    <x v="0"/>
    <x v="1138"/>
    <n v="10"/>
    <d v="2016-06-08T00:00:00"/>
    <x v="260"/>
    <n v="0.14029497749893244"/>
    <n v="15221195.57"/>
    <x v="1"/>
    <x v="2"/>
    <x v="0"/>
    <x v="2"/>
    <x v="4"/>
  </r>
  <r>
    <n v="2689414"/>
    <s v="The Complete 2020 Web Developer Master Course"/>
    <s v="https://www.udemy.com/course/the-complete-2020-web-developer-master-course/"/>
    <n v="999.99"/>
    <n v="30442"/>
    <n v="967"/>
    <n v="360"/>
    <x v="0"/>
    <x v="1139"/>
    <n v="66"/>
    <d v="2019-12-04T00:00:00"/>
    <x v="1"/>
    <n v="3.1765324223112804E-2"/>
    <n v="30441695.580000002"/>
    <x v="2"/>
    <x v="2"/>
    <x v="1"/>
    <x v="2"/>
    <x v="3"/>
  </r>
  <r>
    <n v="3113658"/>
    <s v="Python for Everybody: Five Domain Specialization"/>
    <s v="https://www.udemy.com/course/python-for-everybody-five-domain-specialization/"/>
    <n v="399.99"/>
    <n v="30438"/>
    <n v="348"/>
    <n v="144"/>
    <x v="0"/>
    <x v="1140"/>
    <n v="41.5"/>
    <d v="2020-05-11T00:00:00"/>
    <x v="0"/>
    <n v="1.1433077074709246E-2"/>
    <n v="12174895.620000001"/>
    <x v="1"/>
    <x v="2"/>
    <x v="1"/>
    <x v="2"/>
    <x v="4"/>
  </r>
  <r>
    <n v="1289588"/>
    <s v="The HTML And CSS Bootcamp"/>
    <s v="https://www.udemy.com/course/the-html-and-css-bootcamp/"/>
    <n v="399.99"/>
    <n v="30430"/>
    <n v="419"/>
    <n v="32"/>
    <x v="1"/>
    <x v="1141"/>
    <n v="2.5"/>
    <d v="2017-07-12T00:00:00"/>
    <x v="9"/>
    <n v="1.3769306605323694E-2"/>
    <n v="12171695.700000001"/>
    <x v="1"/>
    <x v="2"/>
    <x v="2"/>
    <x v="2"/>
    <x v="4"/>
  </r>
  <r>
    <n v="3151544"/>
    <s v="Crash Course Laravel and Vue JS 2021 Bootcamp + free CMS"/>
    <s v="https://www.udemy.com/course/crash-course-for-laravel-7-and-vuejs-basics/"/>
    <n v="399.99"/>
    <n v="30427"/>
    <n v="644"/>
    <n v="56"/>
    <x v="0"/>
    <x v="1142"/>
    <n v="7.5"/>
    <d v="2020-05-20T00:00:00"/>
    <x v="82"/>
    <n v="2.1165412298287705E-2"/>
    <n v="12170495.73"/>
    <x v="1"/>
    <x v="2"/>
    <x v="1"/>
    <x v="2"/>
    <x v="4"/>
  </r>
  <r>
    <n v="4937370"/>
    <s v="The Modern JavaScript for Beginners"/>
    <s v="https://www.udemy.com/course/the-modern-javascript-for-beginners/"/>
    <n v="399.99"/>
    <n v="30392"/>
    <n v="268"/>
    <n v="23"/>
    <x v="1"/>
    <x v="1143"/>
    <n v="4.5"/>
    <d v="2022-10-20T00:00:00"/>
    <x v="87"/>
    <n v="8.8181100289549882E-3"/>
    <n v="12156496.08"/>
    <x v="1"/>
    <x v="2"/>
    <x v="1"/>
    <x v="2"/>
    <x v="4"/>
  </r>
  <r>
    <n v="3444766"/>
    <s v="Learn HTML - Beginner to Advanced"/>
    <s v="https://www.udemy.com/course/learn-html-beginner-to-advanced/"/>
    <n v="399.99"/>
    <n v="30346"/>
    <n v="460"/>
    <n v="38"/>
    <x v="0"/>
    <x v="1144"/>
    <n v="2.5"/>
    <d v="2020-08-24T00:00:00"/>
    <x v="41"/>
    <n v="1.515850523957029E-2"/>
    <n v="12138096.540000001"/>
    <x v="1"/>
    <x v="2"/>
    <x v="1"/>
    <x v="2"/>
    <x v="4"/>
  </r>
  <r>
    <n v="4815794"/>
    <s v="HTML and CSS for Beginners From Basic to Advance"/>
    <s v="https://www.udemy.com/course/html-and-css-for-beginners-from-basic-to-advance/"/>
    <n v="399.99"/>
    <n v="30330"/>
    <n v="694"/>
    <n v="33"/>
    <x v="1"/>
    <x v="1145"/>
    <n v="4.5"/>
    <d v="2022-08-04T00:00:00"/>
    <x v="41"/>
    <n v="2.2881635344543357E-2"/>
    <n v="12131696.700000001"/>
    <x v="1"/>
    <x v="2"/>
    <x v="1"/>
    <x v="2"/>
    <x v="4"/>
  </r>
  <r>
    <n v="3977800"/>
    <s v="The Data Science MicroDegree: Data Analysis &amp; Visualization"/>
    <s v="https://www.udemy.com/course/datasciencemicrodegree/"/>
    <n v="399.99"/>
    <n v="30256"/>
    <n v="498"/>
    <n v="70"/>
    <x v="1"/>
    <x v="1146"/>
    <n v="4.5"/>
    <d v="2021-04-12T00:00:00"/>
    <x v="6"/>
    <n v="1.6459545214172394E-2"/>
    <n v="12102097.439999999"/>
    <x v="1"/>
    <x v="2"/>
    <x v="0"/>
    <x v="2"/>
    <x v="4"/>
  </r>
  <r>
    <n v="5723194"/>
    <s v="C++ for Beginners: Mastering C++ Programming Essentials"/>
    <s v="https://www.udemy.com/course/mastering-c-plus-plus-programming-essentials/"/>
    <n v="399.99"/>
    <n v="30239"/>
    <n v="137"/>
    <n v="40"/>
    <x v="0"/>
    <x v="1147"/>
    <n v="4.5"/>
    <d v="2023-12-21T00:00:00"/>
    <x v="87"/>
    <n v="4.5305731009623335E-3"/>
    <n v="12095297.609999999"/>
    <x v="1"/>
    <x v="2"/>
    <x v="2"/>
    <x v="2"/>
    <x v="4"/>
  </r>
  <r>
    <n v="1326802"/>
    <s v="Oracle Java Certification - Pass the Associate 1Z0-808 Exam."/>
    <s v="https://www.udemy.com/course/oracle-java-associate-certification-exam-course-1z0-808/"/>
    <n v="1499.99"/>
    <n v="30233"/>
    <n v="5965"/>
    <n v="136"/>
    <x v="0"/>
    <x v="1148"/>
    <n v="20.5"/>
    <d v="2017-08-20T00:00:00"/>
    <x v="4"/>
    <n v="0.19730096252439389"/>
    <n v="45349197.670000002"/>
    <x v="0"/>
    <x v="2"/>
    <x v="1"/>
    <x v="2"/>
    <x v="3"/>
  </r>
  <r>
    <n v="4011916"/>
    <s v="Git Essentials for Beginners (3 Courses in 1)"/>
    <s v="https://www.udemy.com/course/mastering-git-for-beginners-and-experts/"/>
    <n v="399.99"/>
    <n v="30233"/>
    <n v="158"/>
    <n v="96"/>
    <x v="1"/>
    <x v="1149"/>
    <n v="7.5"/>
    <d v="2021-04-28T00:00:00"/>
    <x v="58"/>
    <n v="5.2260774650216653E-3"/>
    <n v="12092897.67"/>
    <x v="1"/>
    <x v="2"/>
    <x v="2"/>
    <x v="2"/>
    <x v="4"/>
  </r>
  <r>
    <n v="5037458"/>
    <s v="Internet &amp; Cloud Computing Foundations"/>
    <s v="https://www.udemy.com/course/internet-cloud-computing-foundations/"/>
    <n v="399.99"/>
    <n v="30144"/>
    <n v="200"/>
    <n v="51"/>
    <x v="1"/>
    <x v="1150"/>
    <n v="4.5"/>
    <d v="2022-12-22T00:00:00"/>
    <x v="139"/>
    <n v="6.6348195329087051E-3"/>
    <n v="12057298.560000001"/>
    <x v="1"/>
    <x v="2"/>
    <x v="1"/>
    <x v="2"/>
    <x v="4"/>
  </r>
  <r>
    <n v="1299854"/>
    <s v="Understanding Confluence for users, managers and admins"/>
    <s v="https://www.udemy.com/course/understanding-confluence-for-users-managers-and-admins/"/>
    <n v="399.99"/>
    <n v="30109"/>
    <n v="7143"/>
    <n v="44"/>
    <x v="0"/>
    <x v="1151"/>
    <n v="4.5"/>
    <d v="2017-07-21T00:00:00"/>
    <x v="261"/>
    <n v="0.237238035138995"/>
    <n v="12043298.91"/>
    <x v="1"/>
    <x v="2"/>
    <x v="0"/>
    <x v="0"/>
    <x v="4"/>
  </r>
  <r>
    <n v="1987226"/>
    <s v="Angular JS: Full-Stack Development with Angular JS and Flask"/>
    <s v="https://www.udemy.com/course/angular-js-complete-course/"/>
    <n v="399.99"/>
    <n v="30103"/>
    <n v="251"/>
    <n v="175"/>
    <x v="0"/>
    <x v="1152"/>
    <n v="24.5"/>
    <d v="2018-10-24T00:00:00"/>
    <x v="108"/>
    <n v="8.3380393980666372E-3"/>
    <n v="12040898.970000001"/>
    <x v="1"/>
    <x v="2"/>
    <x v="2"/>
    <x v="2"/>
    <x v="4"/>
  </r>
  <r>
    <n v="3350306"/>
    <s v="Data Science and Machine Learning For Beginners with Python"/>
    <s v="https://www.udemy.com/course/data-science-and-machine-learning-for-beginners-with-python-c/"/>
    <n v="399.99"/>
    <n v="30096"/>
    <n v="548"/>
    <n v="79"/>
    <x v="1"/>
    <x v="1153"/>
    <n v="8"/>
    <d v="2020-07-20T00:00:00"/>
    <x v="6"/>
    <n v="1.8208399787347156E-2"/>
    <n v="12038099.040000001"/>
    <x v="1"/>
    <x v="2"/>
    <x v="1"/>
    <x v="2"/>
    <x v="4"/>
  </r>
  <r>
    <n v="1968412"/>
    <s v="The Bootstrap 4 Bootcamp"/>
    <s v="https://www.udemy.com/course/bootstrap-4-bootcamp/"/>
    <n v="1299.99"/>
    <n v="30088"/>
    <n v="7148"/>
    <n v="88"/>
    <x v="1"/>
    <x v="1154"/>
    <n v="11.5"/>
    <d v="2018-10-15T00:00:00"/>
    <x v="20"/>
    <n v="0.23756979526721617"/>
    <n v="39114099.119999997"/>
    <x v="0"/>
    <x v="2"/>
    <x v="0"/>
    <x v="0"/>
    <x v="3"/>
  </r>
  <r>
    <n v="2910184"/>
    <s v="Certification Course For JS Programmer"/>
    <s v="https://www.udemy.com/course/the-ultimate-javascript-course-beginner-to-advanced/"/>
    <n v="399.99"/>
    <n v="30047"/>
    <n v="187"/>
    <n v="8"/>
    <x v="0"/>
    <x v="1155"/>
    <n v="1"/>
    <d v="2020-03-25T00:00:00"/>
    <x v="2"/>
    <n v="6.2235830532166277E-3"/>
    <n v="12018499.530000001"/>
    <x v="1"/>
    <x v="2"/>
    <x v="2"/>
    <x v="2"/>
    <x v="4"/>
  </r>
  <r>
    <n v="5019918"/>
    <s v="Build Complete PHP MySQL Food Ordering Ecommerce Store"/>
    <s v="https://www.udemy.com/course/build-complete-2023-php-mysql-food-ordering-ecommerce-store/"/>
    <n v="399.99"/>
    <n v="30034"/>
    <n v="140"/>
    <n v="57"/>
    <x v="0"/>
    <x v="1156"/>
    <n v="11"/>
    <d v="2022-12-11T00:00:00"/>
    <x v="24"/>
    <n v="4.6613837650662585E-3"/>
    <n v="12013299.66"/>
    <x v="1"/>
    <x v="2"/>
    <x v="1"/>
    <x v="2"/>
    <x v="4"/>
  </r>
  <r>
    <n v="1562640"/>
    <s v="R Programming for Statistics and Data Science"/>
    <s v="https://www.udemy.com/course/r-programming-for-statistics-and-data-science/"/>
    <n v="1699.99"/>
    <n v="30021"/>
    <n v="5341"/>
    <n v="126"/>
    <x v="0"/>
    <x v="1157"/>
    <n v="6.5"/>
    <d v="2018-02-20T00:00:00"/>
    <x v="26"/>
    <n v="0.17790879717531061"/>
    <n v="51035399.789999999"/>
    <x v="0"/>
    <x v="2"/>
    <x v="0"/>
    <x v="2"/>
    <x v="2"/>
  </r>
  <r>
    <n v="4603936"/>
    <s v="Unreal Engine 5 C++ Multiplayer Shooter"/>
    <s v="https://www.udemy.com/course/unreal-engine-5-cpp-multiplayer-shooter/"/>
    <n v="1299.99"/>
    <n v="29986"/>
    <n v="3289"/>
    <n v="245"/>
    <x v="0"/>
    <x v="1158"/>
    <n v="65"/>
    <d v="2022-03-19T00:00:00"/>
    <x v="14"/>
    <n v="0.10968451944240645"/>
    <n v="38981500.140000001"/>
    <x v="0"/>
    <x v="2"/>
    <x v="0"/>
    <x v="2"/>
    <x v="3"/>
  </r>
  <r>
    <n v="3251732"/>
    <s v="The Complete Java Programmer: From Scratch to Advanced"/>
    <s v="https://www.udemy.com/course/the-complete-java-programmer-from-scratch-to-advanced/"/>
    <n v="399.99"/>
    <n v="29972"/>
    <n v="508"/>
    <n v="61"/>
    <x v="0"/>
    <x v="1159"/>
    <n v="9"/>
    <d v="2020-06-19T00:00:00"/>
    <x v="4"/>
    <n v="1.6949152542372881E-2"/>
    <n v="11988500.280000001"/>
    <x v="1"/>
    <x v="2"/>
    <x v="1"/>
    <x v="2"/>
    <x v="4"/>
  </r>
  <r>
    <n v="1909030"/>
    <s v="Python Bootcamp: Learn, Code, Build"/>
    <s v="https://www.udemy.com/course/pythontutorial/"/>
    <n v="1099.99"/>
    <n v="29953"/>
    <n v="5252"/>
    <n v="587"/>
    <x v="1"/>
    <x v="1160"/>
    <n v="38.5"/>
    <d v="2018-09-12T00:00:00"/>
    <x v="0"/>
    <n v="0.17534136814342469"/>
    <n v="32948000.469999999"/>
    <x v="3"/>
    <x v="2"/>
    <x v="1"/>
    <x v="2"/>
    <x v="3"/>
  </r>
  <r>
    <n v="5429576"/>
    <s v="Numpy For Data Science - Real Time Experience"/>
    <s v="https://www.udemy.com/course/python-numpy-exercises/"/>
    <n v="399.99"/>
    <n v="29945"/>
    <n v="248"/>
    <n v="16"/>
    <x v="0"/>
    <x v="1161"/>
    <n v="2.5"/>
    <d v="2023-07-07T00:00:00"/>
    <x v="87"/>
    <n v="8.281850058440475E-3"/>
    <n v="11977700.550000001"/>
    <x v="1"/>
    <x v="2"/>
    <x v="1"/>
    <x v="2"/>
    <x v="4"/>
  </r>
  <r>
    <n v="4949030"/>
    <s v="Build Responsive Real World Portfolio WordPress Website"/>
    <s v="https://www.udemy.com/course/build-responsive-real-world-portfolio-wordpress-website/"/>
    <n v="399.99"/>
    <n v="29925"/>
    <n v="182"/>
    <n v="27"/>
    <x v="1"/>
    <x v="1162"/>
    <n v="4"/>
    <d v="2022-10-27T00:00:00"/>
    <x v="25"/>
    <n v="6.0818713450292395E-3"/>
    <n v="11969700.75"/>
    <x v="1"/>
    <x v="2"/>
    <x v="1"/>
    <x v="2"/>
    <x v="4"/>
  </r>
  <r>
    <n v="4264312"/>
    <s v="Practical MEAN stack Mastery course"/>
    <s v="https://www.udemy.com/course/practical-mean-stack-mastery-course/"/>
    <n v="399.99"/>
    <n v="29900"/>
    <n v="132"/>
    <n v="38"/>
    <x v="0"/>
    <x v="1163"/>
    <n v="10"/>
    <d v="2021-08-26T00:00:00"/>
    <x v="250"/>
    <n v="4.4147157190635453E-3"/>
    <n v="11959701"/>
    <x v="1"/>
    <x v="2"/>
    <x v="1"/>
    <x v="2"/>
    <x v="4"/>
  </r>
  <r>
    <n v="3491750"/>
    <s v="Game Development for beginners with Python"/>
    <s v="https://www.udemy.com/course/game-development-for-beginners-with-python/"/>
    <n v="399.99"/>
    <n v="29899"/>
    <n v="201"/>
    <n v="27"/>
    <x v="1"/>
    <x v="1164"/>
    <n v="3"/>
    <d v="2020-09-11T00:00:00"/>
    <x v="179"/>
    <n v="6.7226328639753835E-3"/>
    <n v="11959301.01"/>
    <x v="1"/>
    <x v="2"/>
    <x v="1"/>
    <x v="2"/>
    <x v="4"/>
  </r>
  <r>
    <n v="1144726"/>
    <s v="Build a Real-world App with ASP.NET Core and Angular 2 (4+)"/>
    <s v="https://www.udemy.com/course/aspnet-core-angular/"/>
    <n v="1299.99"/>
    <n v="29889"/>
    <n v="4783"/>
    <n v="162"/>
    <x v="2"/>
    <x v="1165"/>
    <n v="10.5"/>
    <d v="2017-03-14T00:00:00"/>
    <x v="112"/>
    <n v="0.16002542741476797"/>
    <n v="38855401.109999999"/>
    <x v="0"/>
    <x v="2"/>
    <x v="0"/>
    <x v="2"/>
    <x v="3"/>
  </r>
  <r>
    <n v="4098152"/>
    <s v="Python and JavaScript for beginners: Build 10 Projects"/>
    <s v="https://www.udemy.com/course/python-and-javascript-for-beginners-build-10-projects/"/>
    <n v="399.99"/>
    <n v="29855"/>
    <n v="187"/>
    <n v="130"/>
    <x v="1"/>
    <x v="1166"/>
    <n v="11.5"/>
    <d v="2021-06-03T00:00:00"/>
    <x v="2"/>
    <n v="6.2636074359403784E-3"/>
    <n v="11941701.450000001"/>
    <x v="1"/>
    <x v="2"/>
    <x v="1"/>
    <x v="2"/>
    <x v="4"/>
  </r>
  <r>
    <n v="657734"/>
    <s v="Complete AJAX Course: Learn AJAX Techniques Using Bootstrap"/>
    <s v="https://www.udemy.com/course/ajaxcourse/"/>
    <n v="399.99"/>
    <n v="29838"/>
    <n v="209"/>
    <n v="26"/>
    <x v="0"/>
    <x v="1167"/>
    <n v="3.5"/>
    <d v="2015-11-02T00:00:00"/>
    <x v="104"/>
    <n v="7.0044909176218244E-3"/>
    <n v="11934901.620000001"/>
    <x v="1"/>
    <x v="2"/>
    <x v="2"/>
    <x v="2"/>
    <x v="4"/>
  </r>
  <r>
    <n v="798580"/>
    <s v="Practical Data Structures &amp; Algorithms in Java + HW"/>
    <s v="https://www.udemy.com/course/practical-data-structures-algorithms-in-java/"/>
    <n v="399.99"/>
    <n v="29831"/>
    <n v="5633"/>
    <n v="57"/>
    <x v="0"/>
    <x v="1168"/>
    <n v="13.5"/>
    <d v="2016-03-20T00:00:00"/>
    <x v="91"/>
    <n v="0.18883041131708625"/>
    <n v="11932101.689999999"/>
    <x v="1"/>
    <x v="2"/>
    <x v="0"/>
    <x v="2"/>
    <x v="4"/>
  </r>
  <r>
    <n v="1262952"/>
    <s v="Learn Programming in Python With the Power of Animation"/>
    <s v="https://www.udemy.com/course/learn-programming-in-python-with-the-power-of-animation/"/>
    <n v="399.99"/>
    <n v="29775"/>
    <n v="583"/>
    <n v="45"/>
    <x v="1"/>
    <x v="1169"/>
    <n v="2"/>
    <d v="2017-06-21T00:00:00"/>
    <x v="0"/>
    <n v="1.9580184718723762E-2"/>
    <n v="11909702.25"/>
    <x v="1"/>
    <x v="2"/>
    <x v="1"/>
    <x v="2"/>
    <x v="4"/>
  </r>
  <r>
    <n v="2983542"/>
    <s v="SQL and Transact-SQL  (T-SQL)  For Beginners"/>
    <s v="https://www.udemy.com/course/sql-and-transact-sql-t-sql-for-beginners/"/>
    <n v="399.99"/>
    <n v="29766"/>
    <n v="190"/>
    <n v="26"/>
    <x v="1"/>
    <x v="1170"/>
    <n v="2"/>
    <d v="2020-04-10T00:00:00"/>
    <x v="43"/>
    <n v="6.3831216824564944E-3"/>
    <n v="11906102.34"/>
    <x v="1"/>
    <x v="2"/>
    <x v="1"/>
    <x v="2"/>
    <x v="4"/>
  </r>
  <r>
    <n v="5135834"/>
    <s v="Configure NGINX on a Cloud Server: Digital Ocean &amp; AWS"/>
    <s v="https://www.udemy.com/course/configure-nginx-on-a-cloud-server-digital-ocean-aws/"/>
    <n v="399.99"/>
    <n v="29713"/>
    <n v="93"/>
    <n v="100"/>
    <x v="1"/>
    <x v="1171"/>
    <n v="9.5"/>
    <d v="2023-02-03T00:00:00"/>
    <x v="139"/>
    <n v="3.129943122538956E-3"/>
    <n v="11884902.870000001"/>
    <x v="1"/>
    <x v="2"/>
    <x v="0"/>
    <x v="2"/>
    <x v="4"/>
  </r>
  <r>
    <n v="5578118"/>
    <s v="Python Development First Steps and Development IDE Platform"/>
    <s v="https://www.udemy.com/course/python-development-first-steps-and-development-ide-platform/"/>
    <n v="399.99"/>
    <n v="29692"/>
    <n v="254"/>
    <n v="14"/>
    <x v="0"/>
    <x v="1172"/>
    <n v="1"/>
    <d v="2023-09-25T00:00:00"/>
    <x v="87"/>
    <n v="8.5544927926714271E-3"/>
    <n v="11876503.08"/>
    <x v="1"/>
    <x v="2"/>
    <x v="2"/>
    <x v="2"/>
    <x v="4"/>
  </r>
  <r>
    <n v="426570"/>
    <s v="Learn Python: Python for Beginners"/>
    <s v="https://www.udemy.com/course/learn-python/"/>
    <n v="599.99"/>
    <n v="29642"/>
    <n v="2973"/>
    <n v="27"/>
    <x v="1"/>
    <x v="1173"/>
    <n v="1.5"/>
    <d v="2015-02-19T00:00:00"/>
    <x v="0"/>
    <n v="0.10029687605424735"/>
    <n v="17784903.580000002"/>
    <x v="1"/>
    <x v="2"/>
    <x v="1"/>
    <x v="2"/>
    <x v="4"/>
  </r>
  <r>
    <n v="696050"/>
    <s v="Selenium WebDriver 4 With Python - Novice To Ninja [2024]"/>
    <s v="https://www.udemy.com/course/selenium-webdriver-with-python3/"/>
    <n v="1599.99"/>
    <n v="29625"/>
    <n v="6283"/>
    <n v="223"/>
    <x v="0"/>
    <x v="1174"/>
    <n v="31.5"/>
    <d v="2015-12-13T00:00:00"/>
    <x v="205"/>
    <n v="0.212084388185654"/>
    <n v="47399703.75"/>
    <x v="0"/>
    <x v="2"/>
    <x v="0"/>
    <x v="0"/>
    <x v="3"/>
  </r>
  <r>
    <n v="3127916"/>
    <s v="100 Python Beginners Coding Practices + FREE Project Book"/>
    <s v="https://www.udemy.com/course/100-python-programming-best-practices-for-absolute-beginner/"/>
    <n v="399.99"/>
    <n v="29621"/>
    <n v="279"/>
    <n v="101"/>
    <x v="0"/>
    <x v="1175"/>
    <n v="9.5"/>
    <d v="2020-05-14T00:00:00"/>
    <x v="0"/>
    <n v="9.4189932817933218E-3"/>
    <n v="11848103.790000001"/>
    <x v="1"/>
    <x v="2"/>
    <x v="1"/>
    <x v="2"/>
    <x v="4"/>
  </r>
  <r>
    <n v="825684"/>
    <s v="Cluster Analysis and Unsupervised Machine Learning in Python"/>
    <s v="https://www.udemy.com/course/cluster-analysis-unsupervised-machine-learning-python/"/>
    <n v="499.99"/>
    <n v="29593"/>
    <n v="5151"/>
    <n v="57"/>
    <x v="1"/>
    <x v="1176"/>
    <n v="8"/>
    <d v="2016-04-19T00:00:00"/>
    <x v="262"/>
    <n v="0.17406143344709898"/>
    <n v="14796204.07"/>
    <x v="1"/>
    <x v="2"/>
    <x v="0"/>
    <x v="2"/>
    <x v="4"/>
  </r>
  <r>
    <n v="1909942"/>
    <s v="Master Network Automation with Python for Network Engineers"/>
    <s v="https://www.udemy.com/course/master-python-network-automation-for-network-engineers/"/>
    <n v="1299.99"/>
    <n v="29583"/>
    <n v="3591"/>
    <n v="252"/>
    <x v="0"/>
    <x v="1177"/>
    <n v="23.5"/>
    <d v="2018-09-13T00:00:00"/>
    <x v="235"/>
    <n v="0.12138728323699421"/>
    <n v="38457604.170000002"/>
    <x v="0"/>
    <x v="2"/>
    <x v="0"/>
    <x v="2"/>
    <x v="3"/>
  </r>
  <r>
    <n v="1281492"/>
    <s v="Deep Learning: GANs and Variational Autoencoders"/>
    <s v="https://www.udemy.com/course/deep-learning-gans-and-variational-autoencoders/"/>
    <n v="499.99"/>
    <n v="29579"/>
    <n v="3302"/>
    <n v="55"/>
    <x v="2"/>
    <x v="1178"/>
    <n v="8"/>
    <d v="2017-07-06T00:00:00"/>
    <x v="263"/>
    <n v="0.11163325332161331"/>
    <n v="14789204.210000001"/>
    <x v="1"/>
    <x v="2"/>
    <x v="0"/>
    <x v="2"/>
    <x v="4"/>
  </r>
  <r>
    <n v="607048"/>
    <s v="Essentials of JavaScript Practice Coding Exercises Tips"/>
    <s v="https://www.udemy.com/course/essentials-of-javascript-practice-coding-exercises-tips/"/>
    <n v="399.99"/>
    <n v="29522"/>
    <n v="162"/>
    <n v="22"/>
    <x v="1"/>
    <x v="1179"/>
    <n v="2"/>
    <d v="2015-09-09T00:00:00"/>
    <x v="2"/>
    <n v="5.4874331007384322E-3"/>
    <n v="11808504.780000001"/>
    <x v="1"/>
    <x v="2"/>
    <x v="2"/>
    <x v="2"/>
    <x v="4"/>
  </r>
  <r>
    <n v="3128296"/>
    <s v="Machine Learning for Absolute Beginners - Level 2"/>
    <s v="https://www.udemy.com/course/machine-learning-for-absolute-beginners-level-2/"/>
    <n v="399.99"/>
    <n v="29514"/>
    <n v="2311"/>
    <n v="42"/>
    <x v="1"/>
    <x v="1180"/>
    <n v="4"/>
    <d v="2020-05-14T00:00:00"/>
    <x v="6"/>
    <n v="7.8301822863725695E-2"/>
    <n v="11805304.859999999"/>
    <x v="1"/>
    <x v="2"/>
    <x v="0"/>
    <x v="2"/>
    <x v="4"/>
  </r>
  <r>
    <n v="904462"/>
    <s v="The Complete Elixir and Phoenix Bootcamp"/>
    <s v="https://www.udemy.com/course/the-complete-elixir-and-phoenix-bootcamp-and-tutorial/"/>
    <n v="1299.99"/>
    <n v="29504"/>
    <n v="7475"/>
    <n v="154"/>
    <x v="0"/>
    <x v="1181"/>
    <n v="17.5"/>
    <d v="2016-07-13T00:00:00"/>
    <x v="264"/>
    <n v="0.25335547722342733"/>
    <n v="38354904.960000001"/>
    <x v="0"/>
    <x v="2"/>
    <x v="1"/>
    <x v="0"/>
    <x v="3"/>
  </r>
  <r>
    <n v="4391448"/>
    <s v="SQL - Introduction to SQL with MySQL"/>
    <s v="https://www.udemy.com/course/sql-introduction-to-mysql/"/>
    <n v="899.99"/>
    <n v="29494"/>
    <n v="8991"/>
    <n v="58"/>
    <x v="1"/>
    <x v="1182"/>
    <n v="3"/>
    <d v="2021-11-10T00:00:00"/>
    <x v="43"/>
    <n v="0.30484166271105989"/>
    <n v="26544305.059999999"/>
    <x v="2"/>
    <x v="2"/>
    <x v="0"/>
    <x v="1"/>
    <x v="3"/>
  </r>
  <r>
    <n v="541692"/>
    <s v="Selenium WebDriver Masterclass with C#"/>
    <s v="https://www.udemy.com/course/selenium-with-c/"/>
    <n v="1299.99"/>
    <n v="29493"/>
    <n v="9347"/>
    <n v="634"/>
    <x v="0"/>
    <x v="1183"/>
    <n v="44"/>
    <d v="2015-06-30T00:00:00"/>
    <x v="63"/>
    <n v="0.31692265961414573"/>
    <n v="38340605.07"/>
    <x v="0"/>
    <x v="2"/>
    <x v="1"/>
    <x v="1"/>
    <x v="3"/>
  </r>
  <r>
    <n v="3830220"/>
    <s v="Intro to React: Build a Youtube App 2021"/>
    <s v="https://www.udemy.com/course/intro-to-react-2021/"/>
    <n v="399.99"/>
    <n v="29469"/>
    <n v="128"/>
    <n v="69"/>
    <x v="1"/>
    <x v="1184"/>
    <n v="6"/>
    <d v="2021-02-06T00:00:00"/>
    <x v="3"/>
    <n v="4.3435474566493604E-3"/>
    <n v="11787305.310000001"/>
    <x v="1"/>
    <x v="2"/>
    <x v="2"/>
    <x v="2"/>
    <x v="4"/>
  </r>
  <r>
    <n v="4734870"/>
    <s v="PyTorch for Deep Learning Bootcamp"/>
    <s v="https://www.udemy.com/course/pytorch-for-deep-learning/"/>
    <n v="1299.99"/>
    <n v="29468"/>
    <n v="4009"/>
    <n v="358"/>
    <x v="1"/>
    <x v="1185"/>
    <n v="52"/>
    <d v="2022-06-14T00:00:00"/>
    <x v="239"/>
    <n v="0.13604588027691056"/>
    <n v="38308105.32"/>
    <x v="0"/>
    <x v="2"/>
    <x v="0"/>
    <x v="2"/>
    <x v="3"/>
  </r>
  <r>
    <n v="2377334"/>
    <s v="Python Developer: Python/Django/Flask/PostgreSQL/MySQL/API"/>
    <s v="https://www.udemy.com/course/python-developer-pythondjangoflaskpostgresqlmysqlapi/"/>
    <n v="399.99"/>
    <n v="29466"/>
    <n v="401"/>
    <n v="195"/>
    <x v="1"/>
    <x v="1186"/>
    <n v="19"/>
    <d v="2019-05-21T00:00:00"/>
    <x v="0"/>
    <n v="1.36089051788502E-2"/>
    <n v="11786105.34"/>
    <x v="1"/>
    <x v="2"/>
    <x v="1"/>
    <x v="2"/>
    <x v="4"/>
  </r>
  <r>
    <n v="5045772"/>
    <s v="Optical Character Recognition (OCR) MasterClass in Python"/>
    <s v="https://www.udemy.com/course/optical-character-recognition-ocr-masterclass-in-python/"/>
    <n v="399.99"/>
    <n v="29466"/>
    <n v="191"/>
    <n v="22"/>
    <x v="0"/>
    <x v="1187"/>
    <n v="2"/>
    <d v="2022-12-28T00:00:00"/>
    <x v="265"/>
    <n v="6.4820471051381251E-3"/>
    <n v="11786105.34"/>
    <x v="1"/>
    <x v="2"/>
    <x v="1"/>
    <x v="2"/>
    <x v="4"/>
  </r>
  <r>
    <n v="3407410"/>
    <s v="HTML5, CSS3 &amp; JavaScript Course: Complete Guide"/>
    <s v="https://www.udemy.com/course/html5-css3-javascript-complete-guide/"/>
    <n v="399.99"/>
    <n v="29442"/>
    <n v="705"/>
    <n v="161"/>
    <x v="0"/>
    <x v="1188"/>
    <n v="13"/>
    <d v="2020-08-10T00:00:00"/>
    <x v="10"/>
    <n v="2.3945384145098839E-2"/>
    <n v="11776505.58"/>
    <x v="1"/>
    <x v="2"/>
    <x v="1"/>
    <x v="2"/>
    <x v="4"/>
  </r>
  <r>
    <n v="2559314"/>
    <s v="React Native Mobile App - design, code and publish"/>
    <s v="https://www.udemy.com/course/react-native-mobile-app-design-code-and-publish/"/>
    <n v="399.99"/>
    <n v="29439"/>
    <n v="259"/>
    <n v="26"/>
    <x v="1"/>
    <x v="1189"/>
    <n v="8"/>
    <d v="2019-09-14T00:00:00"/>
    <x v="35"/>
    <n v="8.7978531879479606E-3"/>
    <n v="11775305.609999999"/>
    <x v="1"/>
    <x v="2"/>
    <x v="0"/>
    <x v="2"/>
    <x v="4"/>
  </r>
  <r>
    <n v="5714038"/>
    <s v="ChatGPT &amp; React: Introduction to the AI Chatbot Revolution"/>
    <s v="https://www.udemy.com/course/chatgpt-react-introduction-to-the-ai-chatbot-revolution/"/>
    <n v="399.99"/>
    <n v="29437"/>
    <n v="76"/>
    <n v="38"/>
    <x v="0"/>
    <x v="1190"/>
    <n v="2"/>
    <d v="2023-12-16T00:00:00"/>
    <x v="87"/>
    <n v="2.5817848286170467E-3"/>
    <n v="11774505.630000001"/>
    <x v="1"/>
    <x v="2"/>
    <x v="1"/>
    <x v="2"/>
    <x v="4"/>
  </r>
  <r>
    <n v="4821760"/>
    <s v="Microsoft Power BI Practice Tests and Interview Questions"/>
    <s v="https://www.udemy.com/course/microsoft-power-bi-practice-tests-and-interview-questions/"/>
    <n v="399.99"/>
    <n v="29395"/>
    <n v="87"/>
    <n v="0"/>
    <x v="0"/>
    <x v="1191"/>
    <n v="90"/>
    <d v="2022-08-08T00:00:00"/>
    <x v="161"/>
    <n v="2.9596870216023132E-3"/>
    <n v="11757706.050000001"/>
    <x v="1"/>
    <x v="2"/>
    <x v="1"/>
    <x v="2"/>
    <x v="4"/>
  </r>
  <r>
    <n v="1810354"/>
    <s v="Game Development 101: C# and Unity"/>
    <s v="https://www.udemy.com/course/make-a-katamari-style-sticky-ball-game-in-unity/"/>
    <n v="399.99"/>
    <n v="29389"/>
    <n v="197"/>
    <n v="11"/>
    <x v="0"/>
    <x v="1192"/>
    <n v="1"/>
    <d v="2018-07-20T00:00:00"/>
    <x v="132"/>
    <n v="6.7031882677192145E-3"/>
    <n v="11755306.109999999"/>
    <x v="1"/>
    <x v="2"/>
    <x v="1"/>
    <x v="2"/>
    <x v="4"/>
  </r>
  <r>
    <n v="3616978"/>
    <s v="Complete NodeJS Developer (GraphQL, MongoDB, + more)"/>
    <s v="https://www.udemy.com/course/complete-nodejs-developer-zero-to-mastery/"/>
    <n v="1699.99"/>
    <n v="29386"/>
    <n v="5186"/>
    <n v="432"/>
    <x v="0"/>
    <x v="1193"/>
    <n v="46.5"/>
    <d v="2020-11-05T00:00:00"/>
    <x v="22"/>
    <n v="0.17647859524943851"/>
    <n v="49955906.140000001"/>
    <x v="0"/>
    <x v="2"/>
    <x v="0"/>
    <x v="2"/>
    <x v="3"/>
  </r>
  <r>
    <n v="2223404"/>
    <s v="Flutter &amp; Dart Development For Building iOS and Android Apps"/>
    <s v="https://www.udemy.com/course/flutter-mobile-development/"/>
    <n v="899.99"/>
    <n v="29362"/>
    <n v="551"/>
    <n v="125"/>
    <x v="0"/>
    <x v="1194"/>
    <n v="10"/>
    <d v="2019-02-16T00:00:00"/>
    <x v="16"/>
    <n v="1.8765751651794838E-2"/>
    <n v="26425506.379999999"/>
    <x v="2"/>
    <x v="2"/>
    <x v="1"/>
    <x v="2"/>
    <x v="3"/>
  </r>
  <r>
    <n v="3206841"/>
    <s v="Introduction to Java Programming"/>
    <s v="https://www.udemy.com/course/introduction-to-java-programming-n/"/>
    <n v="399.99"/>
    <n v="29326"/>
    <n v="150"/>
    <n v="76"/>
    <x v="1"/>
    <x v="1195"/>
    <n v="6.5"/>
    <d v="2020-06-05T00:00:00"/>
    <x v="4"/>
    <n v="5.1149150924094658E-3"/>
    <n v="11730106.74"/>
    <x v="1"/>
    <x v="2"/>
    <x v="2"/>
    <x v="2"/>
    <x v="4"/>
  </r>
  <r>
    <n v="1618618"/>
    <s v="Become a Web Developer (HTML5;CSS;JavaScript;Ruby;Ajax; SQL)"/>
    <s v="https://www.udemy.com/course/become-a-web-developer-html5cs3javascriptrubyajax-sql/"/>
    <n v="399.99"/>
    <n v="29318"/>
    <n v="220"/>
    <n v="207"/>
    <x v="1"/>
    <x v="1196"/>
    <n v="20.5"/>
    <d v="2018-03-27T00:00:00"/>
    <x v="1"/>
    <n v="7.5039225049457672E-3"/>
    <n v="11726906.82"/>
    <x v="1"/>
    <x v="2"/>
    <x v="2"/>
    <x v="2"/>
    <x v="4"/>
  </r>
  <r>
    <n v="5082092"/>
    <s v="2024 C Programming Bootcamp - The Complete C Language Course"/>
    <s v="https://www.udemy.com/course/c-programming-bootcamp-for-beginners/"/>
    <n v="799.99"/>
    <n v="29295"/>
    <n v="545"/>
    <n v="84"/>
    <x v="0"/>
    <x v="1197"/>
    <n v="12"/>
    <d v="2023-01-13T00:00:00"/>
    <x v="56"/>
    <n v="1.8603857313534734E-2"/>
    <n v="23435707.050000001"/>
    <x v="4"/>
    <x v="2"/>
    <x v="1"/>
    <x v="2"/>
    <x v="4"/>
  </r>
  <r>
    <n v="196662"/>
    <s v="Scraping and Data Mining for Beginners and Pros"/>
    <s v="https://www.udemy.com/course/scraping-and-data-mining-for-beginners-and-pros-y/"/>
    <n v="399.99"/>
    <n v="29283"/>
    <n v="1310"/>
    <n v="13"/>
    <x v="1"/>
    <x v="1198"/>
    <n v="1"/>
    <d v="2014-04-10T00:00:00"/>
    <x v="266"/>
    <n v="4.4735853566915958E-2"/>
    <n v="11712907.17"/>
    <x v="1"/>
    <x v="2"/>
    <x v="2"/>
    <x v="2"/>
    <x v="4"/>
  </r>
  <r>
    <n v="44689"/>
    <s v="Python Programming for Beginners"/>
    <s v="https://www.udemy.com/course/python-and-python-django-for-beginners-2-course-package/"/>
    <n v="399.99"/>
    <n v="29264"/>
    <n v="1288"/>
    <n v="26"/>
    <x v="1"/>
    <x v="1199"/>
    <n v="3"/>
    <d v="2013-03-04T00:00:00"/>
    <x v="0"/>
    <n v="4.4013121924548933E-2"/>
    <n v="11705307.359999999"/>
    <x v="1"/>
    <x v="2"/>
    <x v="1"/>
    <x v="2"/>
    <x v="4"/>
  </r>
  <r>
    <n v="4473072"/>
    <s v="R for Researchers: From Basics to Advanced Analysis"/>
    <s v="https://www.udemy.com/course/r-for-research/"/>
    <n v="399.99"/>
    <n v="29238"/>
    <n v="120"/>
    <n v="23"/>
    <x v="0"/>
    <x v="1200"/>
    <n v="2"/>
    <d v="2022-01-03T00:00:00"/>
    <x v="26"/>
    <n v="4.1042478965729531E-3"/>
    <n v="11694907.620000001"/>
    <x v="1"/>
    <x v="2"/>
    <x v="1"/>
    <x v="2"/>
    <x v="4"/>
  </r>
  <r>
    <n v="3744574"/>
    <s v="ASP.NET CORE WEB API | The Complete Guide"/>
    <s v="https://www.udemy.com/course/the-complete-guide-to-aspnet-web-api/"/>
    <n v="999.99"/>
    <n v="29221"/>
    <n v="1577"/>
    <n v="92"/>
    <x v="0"/>
    <x v="1201"/>
    <n v="9"/>
    <d v="2021-01-02T00:00:00"/>
    <x v="267"/>
    <n v="5.3968036685945041E-2"/>
    <n v="29220707.789999999"/>
    <x v="2"/>
    <x v="2"/>
    <x v="0"/>
    <x v="2"/>
    <x v="3"/>
  </r>
  <r>
    <n v="5611686"/>
    <s v="Webflow for Beginners: Create Your First Website"/>
    <s v="https://www.udemy.com/course/webflow-for-beginners-create-your-first-website/"/>
    <n v="399.99"/>
    <n v="29202"/>
    <n v="152"/>
    <n v="16"/>
    <x v="0"/>
    <x v="1202"/>
    <n v="4"/>
    <d v="2023-10-16T00:00:00"/>
    <x v="87"/>
    <n v="5.2051229367851516E-3"/>
    <n v="11680507.98"/>
    <x v="1"/>
    <x v="2"/>
    <x v="1"/>
    <x v="2"/>
    <x v="4"/>
  </r>
  <r>
    <n v="1887122"/>
    <s v="Python 3: Deep Dive (Part 3 - Dictionaries, Sets, JSON)"/>
    <s v="https://www.udemy.com/course/python-3-deep-dive-part-3/"/>
    <n v="1199.99"/>
    <n v="29198"/>
    <n v="1760"/>
    <n v="85"/>
    <x v="2"/>
    <x v="1203"/>
    <n v="22"/>
    <d v="2018-08-31T00:00:00"/>
    <x v="0"/>
    <n v="6.0278101239810943E-2"/>
    <n v="35037308.020000003"/>
    <x v="3"/>
    <x v="2"/>
    <x v="0"/>
    <x v="2"/>
    <x v="3"/>
  </r>
  <r>
    <n v="5050316"/>
    <s v="PHP with MySQL: Build Real Estate Management System"/>
    <s v="https://www.udemy.com/course/php-with-mysql-2023-build-real-estate-management-system/"/>
    <n v="399.99"/>
    <n v="29162"/>
    <n v="173"/>
    <n v="46"/>
    <x v="0"/>
    <x v="1204"/>
    <n v="9.5"/>
    <d v="2022-12-30T00:00:00"/>
    <x v="24"/>
    <n v="5.9323777518688701E-3"/>
    <n v="11664508.380000001"/>
    <x v="1"/>
    <x v="2"/>
    <x v="1"/>
    <x v="2"/>
    <x v="4"/>
  </r>
  <r>
    <n v="5035120"/>
    <s v="Linode: Deploy Scalable React Web Apps on the Cloud"/>
    <s v="https://www.udemy.com/course/linode-deploy-scalable-react-web-apps-on-the-cloud/"/>
    <n v="399.99"/>
    <n v="29155"/>
    <n v="72"/>
    <n v="148"/>
    <x v="1"/>
    <x v="1205"/>
    <n v="18"/>
    <d v="2022-12-21T00:00:00"/>
    <x v="139"/>
    <n v="2.4695592522723376E-3"/>
    <n v="11661708.450000001"/>
    <x v="1"/>
    <x v="2"/>
    <x v="0"/>
    <x v="2"/>
    <x v="4"/>
  </r>
  <r>
    <n v="1105778"/>
    <s v="A-Frame Web VR Programming Tutorial Series (Virtual Reality)"/>
    <s v="https://www.udemy.com/course/a-frame-webvr/"/>
    <n v="399.99"/>
    <n v="29154"/>
    <n v="167"/>
    <n v="29"/>
    <x v="1"/>
    <x v="1206"/>
    <n v="1.5"/>
    <d v="2017-02-07T00:00:00"/>
    <x v="268"/>
    <n v="5.7282019619949234E-3"/>
    <n v="11661308.460000001"/>
    <x v="1"/>
    <x v="2"/>
    <x v="1"/>
    <x v="2"/>
    <x v="4"/>
  </r>
  <r>
    <n v="469292"/>
    <s v="Algorithms and Data Structures in Python (INTERVIEW Q&amp;A)"/>
    <s v="https://www.udemy.com/course/algorithms-and-data-structures-in-python/"/>
    <n v="999.99"/>
    <n v="29072"/>
    <n v="4299"/>
    <n v="209"/>
    <x v="0"/>
    <x v="1207"/>
    <n v="23.5"/>
    <d v="2015-04-06T00:00:00"/>
    <x v="40"/>
    <n v="0.14787424325811777"/>
    <n v="29071709.280000001"/>
    <x v="2"/>
    <x v="2"/>
    <x v="0"/>
    <x v="2"/>
    <x v="3"/>
  </r>
  <r>
    <n v="3339994"/>
    <s v="Introduction to Web Development [HTML, CSS, JAVASCRIPT]"/>
    <s v="https://www.udemy.com/course/introduction-to-web-development-h/"/>
    <n v="399.99"/>
    <n v="29046"/>
    <n v="370"/>
    <n v="31"/>
    <x v="1"/>
    <x v="1208"/>
    <n v="5.5"/>
    <d v="2020-07-17T00:00:00"/>
    <x v="1"/>
    <n v="1.273841492804517E-2"/>
    <n v="11618109.540000001"/>
    <x v="1"/>
    <x v="2"/>
    <x v="1"/>
    <x v="2"/>
    <x v="4"/>
  </r>
  <r>
    <n v="5049556"/>
    <s v="AutoML Automated Machine Learning BootCamp (No Code ML)"/>
    <s v="https://www.udemy.com/course/automl-automated-machine-learning-bootcamp-no-code-ml/"/>
    <n v="399.99"/>
    <n v="28997"/>
    <n v="239"/>
    <n v="10"/>
    <x v="0"/>
    <x v="1209"/>
    <n v="1"/>
    <d v="2022-12-30T00:00:00"/>
    <x v="118"/>
    <n v="8.2422319550298304E-3"/>
    <n v="11598510.030000001"/>
    <x v="1"/>
    <x v="2"/>
    <x v="2"/>
    <x v="2"/>
    <x v="4"/>
  </r>
  <r>
    <n v="4580634"/>
    <s v="Total Python: You Can Master Python Programming in 16 Days"/>
    <s v="https://www.udemy.com/course/total-python/"/>
    <n v="1199.99"/>
    <n v="28992"/>
    <n v="3065"/>
    <n v="227"/>
    <x v="0"/>
    <x v="1210"/>
    <n v="26.5"/>
    <d v="2022-03-04T00:00:00"/>
    <x v="0"/>
    <n v="0.10571881898454746"/>
    <n v="34790110.079999998"/>
    <x v="3"/>
    <x v="2"/>
    <x v="0"/>
    <x v="2"/>
    <x v="3"/>
  </r>
  <r>
    <n v="1123098"/>
    <s v="Reactive Angular Course (with RxJs, Angular 19)"/>
    <s v="https://www.udemy.com/course/rxjs-reactive-angular-course/"/>
    <n v="2999.99"/>
    <n v="28972"/>
    <n v="5853"/>
    <n v="40"/>
    <x v="0"/>
    <x v="1211"/>
    <n v="5.5"/>
    <d v="2017-02-22T00:00:00"/>
    <x v="269"/>
    <n v="0.20202264255142896"/>
    <n v="86915710.279999986"/>
    <x v="0"/>
    <x v="2"/>
    <x v="1"/>
    <x v="0"/>
    <x v="1"/>
  </r>
  <r>
    <n v="3754106"/>
    <s v="Natural Language Processing: NLP With Transformers in Python"/>
    <s v="https://www.udemy.com/course/nlp-with-transformers/"/>
    <n v="999.99"/>
    <n v="28968"/>
    <n v="2179"/>
    <n v="104"/>
    <x v="0"/>
    <x v="1212"/>
    <n v="11.5"/>
    <d v="2021-01-06T00:00:00"/>
    <x v="114"/>
    <n v="7.5220933443800056E-2"/>
    <n v="28967710.32"/>
    <x v="2"/>
    <x v="2"/>
    <x v="1"/>
    <x v="2"/>
    <x v="3"/>
  </r>
  <r>
    <n v="3104822"/>
    <s v="Introduction to AI, Machine Learning and Data Science"/>
    <s v="https://www.udemy.com/course/introduction-to-ai-machine-learning-and-data-science/"/>
    <n v="399.99"/>
    <n v="28965"/>
    <n v="1022"/>
    <n v="15"/>
    <x v="1"/>
    <x v="1213"/>
    <n v="32"/>
    <d v="2020-05-08T00:00:00"/>
    <x v="23"/>
    <n v="3.5283963404108408E-2"/>
    <n v="11585710.35"/>
    <x v="1"/>
    <x v="2"/>
    <x v="2"/>
    <x v="2"/>
    <x v="4"/>
  </r>
  <r>
    <n v="3372634"/>
    <s v="Learn ECMA Script 6+ with Modern JavaScript Explained"/>
    <s v="https://www.udemy.com/course/complete-javascript-es6-course/"/>
    <n v="399.99"/>
    <n v="28963"/>
    <n v="249"/>
    <n v="21"/>
    <x v="0"/>
    <x v="1214"/>
    <n v="1"/>
    <d v="2020-07-28T00:00:00"/>
    <x v="270"/>
    <n v="8.5971757069364368E-3"/>
    <n v="11584910.370000001"/>
    <x v="1"/>
    <x v="2"/>
    <x v="2"/>
    <x v="2"/>
    <x v="4"/>
  </r>
  <r>
    <n v="3634866"/>
    <s v="Pragmatic System Design"/>
    <s v="https://www.udemy.com/course/pragmatic-system-design/"/>
    <n v="1299.99"/>
    <n v="28952"/>
    <n v="3808"/>
    <n v="103"/>
    <x v="0"/>
    <x v="1215"/>
    <n v="5"/>
    <d v="2020-11-14T00:00:00"/>
    <x v="271"/>
    <n v="0.13152804642166344"/>
    <n v="37637310.479999997"/>
    <x v="0"/>
    <x v="2"/>
    <x v="0"/>
    <x v="2"/>
    <x v="3"/>
  </r>
  <r>
    <n v="5239510"/>
    <s v="Mastering Wordpress: Wordpress Development and Monetization"/>
    <s v="https://www.udemy.com/course/master-wordpress-website-development-and-monetization/"/>
    <n v="399.99"/>
    <n v="28945"/>
    <n v="267"/>
    <n v="42"/>
    <x v="0"/>
    <x v="1216"/>
    <n v="4"/>
    <d v="2023-03-28T00:00:00"/>
    <x v="25"/>
    <n v="9.2243910865434445E-3"/>
    <n v="11577710.550000001"/>
    <x v="1"/>
    <x v="2"/>
    <x v="1"/>
    <x v="2"/>
    <x v="4"/>
  </r>
  <r>
    <n v="2994426"/>
    <s v="Complete React Native Bootcamp (with Hooks)"/>
    <s v="https://www.udemy.com/course/complete-react-native-mobile-development-zero-to-mastery-with-hooks/"/>
    <n v="2799.99"/>
    <n v="28940"/>
    <n v="4250"/>
    <n v="341"/>
    <x v="0"/>
    <x v="1217"/>
    <n v="27.5"/>
    <d v="2020-04-13T00:00:00"/>
    <x v="35"/>
    <n v="0.14685556323427781"/>
    <n v="81031710.599999994"/>
    <x v="0"/>
    <x v="2"/>
    <x v="1"/>
    <x v="2"/>
    <x v="1"/>
  </r>
  <r>
    <n v="8082"/>
    <s v="Ruby Programming for Beginners"/>
    <s v="https://www.udemy.com/course/learn-ruby-programming-in-ten-easy-steps/"/>
    <n v="399.99"/>
    <n v="28921"/>
    <n v="752"/>
    <n v="56"/>
    <x v="0"/>
    <x v="1218"/>
    <n v="6"/>
    <d v="2011-06-14T00:00:00"/>
    <x v="133"/>
    <n v="2.6001867155354241E-2"/>
    <n v="11568110.790000001"/>
    <x v="1"/>
    <x v="2"/>
    <x v="1"/>
    <x v="2"/>
    <x v="4"/>
  </r>
  <r>
    <n v="197828"/>
    <s v="Learn to Setup Websites from Scratch"/>
    <s v="https://www.udemy.com/course/learn-to-setup-websites-from-scratch/"/>
    <n v="399.99"/>
    <n v="28888"/>
    <n v="347"/>
    <n v="25"/>
    <x v="1"/>
    <x v="1219"/>
    <n v="3.5"/>
    <d v="2014-04-12T00:00:00"/>
    <x v="1"/>
    <n v="1.2011908058709499E-2"/>
    <n v="11554911.120000001"/>
    <x v="1"/>
    <x v="2"/>
    <x v="1"/>
    <x v="2"/>
    <x v="4"/>
  </r>
  <r>
    <n v="701570"/>
    <s v="Build Real World Websites from Scratch using HTML5 and CSS3"/>
    <s v="https://www.udemy.com/course/web-development-html5-css3/"/>
    <n v="399.99"/>
    <n v="28885"/>
    <n v="417"/>
    <n v="61"/>
    <x v="1"/>
    <x v="1220"/>
    <n v="8"/>
    <d v="2015-12-19T00:00:00"/>
    <x v="9"/>
    <n v="1.4436558767526397E-2"/>
    <n v="11553711.15"/>
    <x v="1"/>
    <x v="2"/>
    <x v="0"/>
    <x v="2"/>
    <x v="4"/>
  </r>
  <r>
    <n v="3051798"/>
    <s v="Learn SQL for Beginners - How To Learn SQL The Easy Way"/>
    <s v="https://www.udemy.com/course/learn-sql-for-beginners/"/>
    <n v="399.99"/>
    <n v="28884"/>
    <n v="603"/>
    <n v="203"/>
    <x v="1"/>
    <x v="1221"/>
    <n v="17.5"/>
    <d v="2020-04-25T00:00:00"/>
    <x v="255"/>
    <n v="2.087660988782717E-2"/>
    <n v="11553311.16"/>
    <x v="1"/>
    <x v="2"/>
    <x v="1"/>
    <x v="2"/>
    <x v="4"/>
  </r>
  <r>
    <n v="5647372"/>
    <s v="Java Foundations: Mastering the Basics"/>
    <s v="https://www.udemy.com/course/java-foundations-mastering-the-basics/"/>
    <n v="399.99"/>
    <n v="28869"/>
    <n v="205"/>
    <n v="34"/>
    <x v="1"/>
    <x v="1222"/>
    <n v="3"/>
    <d v="2023-11-07T00:00:00"/>
    <x v="87"/>
    <n v="7.1010426408950776E-3"/>
    <n v="11547311.310000001"/>
    <x v="1"/>
    <x v="2"/>
    <x v="1"/>
    <x v="2"/>
    <x v="4"/>
  </r>
  <r>
    <n v="5181098"/>
    <s v="C Programming - Basics to Advanced Level"/>
    <s v="https://www.udemy.com/course/c-programming-basics-to-advanced-level/"/>
    <n v="399.99"/>
    <n v="28855"/>
    <n v="437"/>
    <n v="186"/>
    <x v="0"/>
    <x v="1223"/>
    <n v="16"/>
    <d v="2023-02-26T00:00:00"/>
    <x v="87"/>
    <n v="1.5144688962051638E-2"/>
    <n v="11541711.450000001"/>
    <x v="1"/>
    <x v="2"/>
    <x v="1"/>
    <x v="2"/>
    <x v="4"/>
  </r>
  <r>
    <n v="4278348"/>
    <s v="WordPress Course: From websites creation to Earning Online"/>
    <s v="https://www.udemy.com/course/learn-wordpress-using-wordpress-to-make-6-figures-online/"/>
    <n v="899.99"/>
    <n v="28853"/>
    <n v="2102"/>
    <n v="98"/>
    <x v="0"/>
    <x v="1224"/>
    <n v="8"/>
    <d v="2021-09-03T00:00:00"/>
    <x v="25"/>
    <n v="7.2852043115100684E-2"/>
    <n v="25967411.469999999"/>
    <x v="2"/>
    <x v="2"/>
    <x v="0"/>
    <x v="2"/>
    <x v="3"/>
  </r>
  <r>
    <n v="4174298"/>
    <s v="Create snake with Python PyGame"/>
    <s v="https://www.udemy.com/course/create-snake-with-python-pygame/"/>
    <n v="399.99"/>
    <n v="28848"/>
    <n v="155"/>
    <n v="7"/>
    <x v="2"/>
    <x v="1225"/>
    <n v="39"/>
    <d v="2021-07-09T00:00:00"/>
    <x v="99"/>
    <n v="5.3729894620077653E-3"/>
    <n v="11538911.52"/>
    <x v="1"/>
    <x v="2"/>
    <x v="1"/>
    <x v="2"/>
    <x v="4"/>
  </r>
  <r>
    <n v="952864"/>
    <s v="Learn Git by Doing: A step-by-step guide to version control"/>
    <s v="https://www.udemy.com/course/learn-git-by-doing-a-step-by-step-guide-to-version-control/"/>
    <n v="399.99"/>
    <n v="28786"/>
    <n v="11445"/>
    <n v="25"/>
    <x v="1"/>
    <x v="1226"/>
    <n v="1.5"/>
    <d v="2016-09-07T00:00:00"/>
    <x v="58"/>
    <n v="0.39758910581532692"/>
    <n v="11514112.140000001"/>
    <x v="1"/>
    <x v="2"/>
    <x v="1"/>
    <x v="1"/>
    <x v="4"/>
  </r>
  <r>
    <n v="1832410"/>
    <s v="Web Development - CSS3 - Scratch till Advanced Project Based"/>
    <s v="https://www.udemy.com/course/web-dev-css/"/>
    <n v="399.99"/>
    <n v="28767"/>
    <n v="367"/>
    <n v="54"/>
    <x v="0"/>
    <x v="1227"/>
    <n v="4.5"/>
    <d v="2018-08-01T00:00:00"/>
    <x v="9"/>
    <n v="1.2757673723363576E-2"/>
    <n v="11506512.33"/>
    <x v="1"/>
    <x v="2"/>
    <x v="2"/>
    <x v="2"/>
    <x v="4"/>
  </r>
  <r>
    <n v="4195168"/>
    <s v="Create Space Invaders with Python PyGame"/>
    <s v="https://www.udemy.com/course/create-space-invaders-with-python-pygame/"/>
    <n v="399.99"/>
    <n v="28753"/>
    <n v="176"/>
    <n v="8"/>
    <x v="1"/>
    <x v="1228"/>
    <n v="33"/>
    <d v="2021-07-20T00:00:00"/>
    <x v="0"/>
    <n v="6.1211004069140615E-3"/>
    <n v="11500912.470000001"/>
    <x v="1"/>
    <x v="2"/>
    <x v="1"/>
    <x v="2"/>
    <x v="4"/>
  </r>
  <r>
    <n v="2376410"/>
    <s v="Bash Scripting, Linux and Shell Programming Complete Guide"/>
    <s v="https://www.udemy.com/course/bash-scripting-course/"/>
    <n v="399.99"/>
    <n v="28749"/>
    <n v="483"/>
    <n v="59"/>
    <x v="0"/>
    <x v="1229"/>
    <n v="3"/>
    <d v="2019-05-20T00:00:00"/>
    <x v="178"/>
    <n v="1.6800584368151936E-2"/>
    <n v="11499312.51"/>
    <x v="1"/>
    <x v="2"/>
    <x v="2"/>
    <x v="2"/>
    <x v="4"/>
  </r>
  <r>
    <n v="2020688"/>
    <s v="Machine Learning and AI: Support Vector Machines in Python"/>
    <s v="https://www.udemy.com/course/support-vector-machines-in-python/"/>
    <n v="899.99"/>
    <n v="28742"/>
    <n v="1863"/>
    <n v="74"/>
    <x v="3"/>
    <x v="1230"/>
    <n v="9"/>
    <d v="2018-11-11T00:00:00"/>
    <x v="15"/>
    <n v="6.4818036323150793E-2"/>
    <n v="25867512.580000002"/>
    <x v="2"/>
    <x v="2"/>
    <x v="0"/>
    <x v="2"/>
    <x v="3"/>
  </r>
  <r>
    <n v="5135840"/>
    <s v="Build a WordPress Powered Amazon Affiliate Site on NGINX"/>
    <s v="https://www.udemy.com/course/build-a-wordpress-powered-amazon-affiliate-site-on-nginx/"/>
    <n v="399.99"/>
    <n v="28726"/>
    <n v="62"/>
    <n v="53"/>
    <x v="1"/>
    <x v="1231"/>
    <n v="6.5"/>
    <d v="2023-02-03T00:00:00"/>
    <x v="45"/>
    <n v="2.1583234700271532E-3"/>
    <n v="11490112.74"/>
    <x v="1"/>
    <x v="2"/>
    <x v="1"/>
    <x v="2"/>
    <x v="4"/>
  </r>
  <r>
    <n v="4850014"/>
    <s v="Python 3.7 - Programming Language Basics"/>
    <s v="https://www.udemy.com/course/python-programming-language-basics/"/>
    <n v="399.99"/>
    <n v="28711"/>
    <n v="294"/>
    <n v="83"/>
    <x v="1"/>
    <x v="1232"/>
    <n v="6.5"/>
    <d v="2022-08-25T00:00:00"/>
    <x v="0"/>
    <n v="1.0239977708892062E-2"/>
    <n v="11484112.890000001"/>
    <x v="1"/>
    <x v="2"/>
    <x v="1"/>
    <x v="2"/>
    <x v="4"/>
  </r>
  <r>
    <n v="1109736"/>
    <s v="Beginners Introduction to Web Development"/>
    <s v="https://www.udemy.com/course/explore-web-development/"/>
    <n v="399.99"/>
    <n v="28695"/>
    <n v="228"/>
    <n v="20"/>
    <x v="1"/>
    <x v="1233"/>
    <n v="1.5"/>
    <d v="2017-02-10T00:00:00"/>
    <x v="1"/>
    <n v="7.9456351280710932E-3"/>
    <n v="11477713.050000001"/>
    <x v="1"/>
    <x v="2"/>
    <x v="1"/>
    <x v="2"/>
    <x v="4"/>
  </r>
  <r>
    <n v="111712"/>
    <s v="C Programming For Beginners"/>
    <s v="https://www.udemy.com/course/c-programming-for-beginners/"/>
    <n v="399.99"/>
    <n v="28640"/>
    <n v="4483"/>
    <n v="76"/>
    <x v="0"/>
    <x v="1234"/>
    <n v="8"/>
    <d v="2013-10-28T00:00:00"/>
    <x v="56"/>
    <n v="0.15652932960893856"/>
    <n v="11455713.6"/>
    <x v="1"/>
    <x v="2"/>
    <x v="0"/>
    <x v="2"/>
    <x v="4"/>
  </r>
  <r>
    <n v="1848328"/>
    <s v="Hibernate: Advanced Development Techniques"/>
    <s v="https://www.udemy.com/course/hibernate-tutorial-advanced/"/>
    <n v="799.99"/>
    <n v="28595"/>
    <n v="2892"/>
    <n v="41"/>
    <x v="2"/>
    <x v="1235"/>
    <n v="3.5"/>
    <d v="2018-08-10T00:00:00"/>
    <x v="272"/>
    <n v="0.10113656233607274"/>
    <n v="22875714.050000001"/>
    <x v="4"/>
    <x v="2"/>
    <x v="1"/>
    <x v="2"/>
    <x v="4"/>
  </r>
  <r>
    <n v="2021938"/>
    <s v="jQuery Masterclass Course: JavaScript and AJAX Coding Bible"/>
    <s v="https://www.udemy.com/course/jquery-series/"/>
    <n v="399.99"/>
    <n v="28589"/>
    <n v="216"/>
    <n v="97"/>
    <x v="0"/>
    <x v="1236"/>
    <n v="5"/>
    <d v="2018-11-12T00:00:00"/>
    <x v="44"/>
    <n v="7.5553534576235613E-3"/>
    <n v="11435314.109999999"/>
    <x v="1"/>
    <x v="2"/>
    <x v="1"/>
    <x v="2"/>
    <x v="4"/>
  </r>
  <r>
    <n v="5619030"/>
    <s v="Become a Successful Software Programming Developer/ Engineer"/>
    <s v="https://www.udemy.com/course/how-to-become-a-successful-software-programming-developer/"/>
    <n v="399.99"/>
    <n v="28581"/>
    <n v="125"/>
    <n v="47"/>
    <x v="0"/>
    <x v="1237"/>
    <n v="5"/>
    <d v="2023-10-20T00:00:00"/>
    <x v="87"/>
    <n v="4.3735348658199506E-3"/>
    <n v="11432114.189999999"/>
    <x v="1"/>
    <x v="2"/>
    <x v="1"/>
    <x v="2"/>
    <x v="4"/>
  </r>
  <r>
    <n v="4724938"/>
    <s v="Mastering TypeScript - 2024 Edition"/>
    <s v="https://www.udemy.com/course/learn-typescript/"/>
    <n v="1799.99"/>
    <n v="28540"/>
    <n v="4990"/>
    <n v="144"/>
    <x v="1"/>
    <x v="1238"/>
    <n v="11"/>
    <d v="2022-06-08T00:00:00"/>
    <x v="30"/>
    <n v="0.17484232655921514"/>
    <n v="51371714.600000001"/>
    <x v="0"/>
    <x v="2"/>
    <x v="0"/>
    <x v="2"/>
    <x v="2"/>
  </r>
  <r>
    <n v="1312930"/>
    <s v="Become an iOS/Android Game Developer with Unity 2017"/>
    <s v="https://www.udemy.com/course/iosgamedev/"/>
    <n v="399.99"/>
    <n v="28532"/>
    <n v="356"/>
    <n v="49"/>
    <x v="1"/>
    <x v="1239"/>
    <n v="5"/>
    <d v="2017-08-04T00:00:00"/>
    <x v="29"/>
    <n v="1.2477218561615029E-2"/>
    <n v="11412514.68"/>
    <x v="1"/>
    <x v="2"/>
    <x v="1"/>
    <x v="2"/>
    <x v="4"/>
  </r>
  <r>
    <n v="785066"/>
    <s v="The Complete MySQL Developer Course"/>
    <s v="https://www.udemy.com/course/the-complete-mysql-developer-course/"/>
    <n v="699.99"/>
    <n v="28485"/>
    <n v="6651"/>
    <n v="132"/>
    <x v="0"/>
    <x v="1240"/>
    <n v="10.5"/>
    <d v="2016-03-07T00:00:00"/>
    <x v="8"/>
    <n v="0.23349131121642969"/>
    <n v="19939215.149999999"/>
    <x v="4"/>
    <x v="2"/>
    <x v="0"/>
    <x v="0"/>
    <x v="4"/>
  </r>
  <r>
    <n v="4649166"/>
    <s v="JavaScript Unit Testing - The Practical Guide"/>
    <s v="https://www.udemy.com/course/javascript-unit-testing-the-practical-guide/"/>
    <n v="1699.99"/>
    <n v="28466"/>
    <n v="4670"/>
    <n v="93"/>
    <x v="1"/>
    <x v="1241"/>
    <n v="5.5"/>
    <d v="2022-04-19T00:00:00"/>
    <x v="2"/>
    <n v="0.16405536429424578"/>
    <n v="48391915.340000004"/>
    <x v="0"/>
    <x v="2"/>
    <x v="0"/>
    <x v="2"/>
    <x v="3"/>
  </r>
  <r>
    <n v="3901412"/>
    <s v="Data Warehouse Developer-SQL Server/ETL/SSIS/SSAS/SSRS/T-SQL"/>
    <s v="https://www.udemy.com/course/data-warehouse-developer-sql-serveretlssisssasssrst-sql/"/>
    <n v="1199.99"/>
    <n v="28411"/>
    <n v="1872"/>
    <n v="83"/>
    <x v="1"/>
    <x v="1242"/>
    <n v="8"/>
    <d v="2021-03-09T00:00:00"/>
    <x v="273"/>
    <n v="6.5889972193868579E-2"/>
    <n v="34092915.890000001"/>
    <x v="3"/>
    <x v="2"/>
    <x v="1"/>
    <x v="2"/>
    <x v="3"/>
  </r>
  <r>
    <n v="4595742"/>
    <s v="Wordpress Elementor Course: Develop Site Without Coding"/>
    <s v="https://www.udemy.com/course/wordpress-elementor-course-develop-site-without-coding/"/>
    <n v="399.99"/>
    <n v="28402"/>
    <n v="198"/>
    <n v="15"/>
    <x v="1"/>
    <x v="1243"/>
    <n v="3.5"/>
    <d v="2022-03-14T00:00:00"/>
    <x v="274"/>
    <n v="6.9713400464756006E-3"/>
    <n v="11360515.98"/>
    <x v="1"/>
    <x v="2"/>
    <x v="0"/>
    <x v="2"/>
    <x v="4"/>
  </r>
  <r>
    <n v="2731426"/>
    <s v="SQL Tutorial for Beginners - Learn SQL using 30 scenarios"/>
    <s v="https://www.udemy.com/course/sql-tutorial-for-beginners-learn-sql-using-30-scenarios/"/>
    <n v="1699.99"/>
    <n v="28354"/>
    <n v="951"/>
    <n v="34"/>
    <x v="1"/>
    <x v="1244"/>
    <n v="2.5"/>
    <d v="2020-01-01T00:00:00"/>
    <x v="43"/>
    <n v="3.3540241235804472E-2"/>
    <n v="48201516.460000001"/>
    <x v="0"/>
    <x v="2"/>
    <x v="1"/>
    <x v="2"/>
    <x v="3"/>
  </r>
  <r>
    <n v="3007494"/>
    <s v="A Crash Course In PySpark"/>
    <s v="https://www.udemy.com/course/a-crash-course-in-pyspark/"/>
    <n v="399.99"/>
    <n v="28326"/>
    <n v="5481"/>
    <n v="20"/>
    <x v="1"/>
    <x v="1245"/>
    <n v="1.5"/>
    <d v="2020-04-15T00:00:00"/>
    <x v="72"/>
    <n v="0.19349714043634822"/>
    <n v="11330116.74"/>
    <x v="1"/>
    <x v="2"/>
    <x v="1"/>
    <x v="2"/>
    <x v="4"/>
  </r>
  <r>
    <n v="5035138"/>
    <s v="Linode: Foundations of Web Server Security"/>
    <s v="https://www.udemy.com/course/linode-foundations-of-web-server-security/"/>
    <n v="399.99"/>
    <n v="28268"/>
    <n v="90"/>
    <n v="55"/>
    <x v="1"/>
    <x v="1246"/>
    <n v="5.5"/>
    <d v="2022-12-21T00:00:00"/>
    <x v="139"/>
    <n v="3.1838120843356446E-3"/>
    <n v="11306917.32"/>
    <x v="1"/>
    <x v="2"/>
    <x v="0"/>
    <x v="2"/>
    <x v="4"/>
  </r>
  <r>
    <n v="4285554"/>
    <s v="Python Performance Optimization"/>
    <s v="https://www.udemy.com/course/python-performance-optimization/"/>
    <n v="399.99"/>
    <n v="28266"/>
    <n v="141"/>
    <n v="17"/>
    <x v="2"/>
    <x v="1247"/>
    <n v="36"/>
    <d v="2021-09-07T00:00:00"/>
    <x v="225"/>
    <n v="4.9883251963489701E-3"/>
    <n v="11306117.34"/>
    <x v="1"/>
    <x v="2"/>
    <x v="1"/>
    <x v="2"/>
    <x v="4"/>
  </r>
  <r>
    <n v="2308032"/>
    <s v="Angular Testing Masterclass (Angular 19)"/>
    <s v="https://www.udemy.com/course/angular-testing-course/"/>
    <n v="1199.99"/>
    <n v="28259"/>
    <n v="5781"/>
    <n v="46"/>
    <x v="0"/>
    <x v="1248"/>
    <n v="5"/>
    <d v="2019-04-05T00:00:00"/>
    <x v="5"/>
    <n v="0.20457199476273047"/>
    <n v="33910517.410000004"/>
    <x v="3"/>
    <x v="2"/>
    <x v="1"/>
    <x v="0"/>
    <x v="3"/>
  </r>
  <r>
    <n v="746014"/>
    <s v="The Complete Sass &amp; SCSS Course: From Beginner to Advanced"/>
    <s v="https://www.udemy.com/course/sasscourse/"/>
    <n v="799.99"/>
    <n v="28256"/>
    <n v="4600"/>
    <n v="41"/>
    <x v="0"/>
    <x v="1249"/>
    <n v="4"/>
    <d v="2016-01-29T00:00:00"/>
    <x v="186"/>
    <n v="0.16279728199320498"/>
    <n v="22604517.440000001"/>
    <x v="4"/>
    <x v="2"/>
    <x v="1"/>
    <x v="2"/>
    <x v="4"/>
  </r>
  <r>
    <n v="4275548"/>
    <s v="Asteroids with Python PyGame"/>
    <s v="https://www.udemy.com/course/asteroids-with-python-pygame/"/>
    <n v="399.99"/>
    <n v="28251"/>
    <n v="118"/>
    <n v="16"/>
    <x v="1"/>
    <x v="1250"/>
    <n v="1"/>
    <d v="2021-09-01T00:00:00"/>
    <x v="179"/>
    <n v="4.1768432975823862E-3"/>
    <n v="11300117.49"/>
    <x v="1"/>
    <x v="2"/>
    <x v="1"/>
    <x v="2"/>
    <x v="4"/>
  </r>
  <r>
    <n v="2078652"/>
    <s v="Intro to Django Python Web Apps"/>
    <s v="https://www.udemy.com/course/intro-to-django-python-web-apps/"/>
    <n v="399.99"/>
    <n v="28242"/>
    <n v="89"/>
    <n v="33"/>
    <x v="1"/>
    <x v="1251"/>
    <n v="1"/>
    <d v="2018-12-10T00:00:00"/>
    <x v="39"/>
    <n v="3.1513348912966502E-3"/>
    <n v="11296517.58"/>
    <x v="1"/>
    <x v="2"/>
    <x v="1"/>
    <x v="2"/>
    <x v="4"/>
  </r>
  <r>
    <n v="5634404"/>
    <s v="Angular 16 &amp; RxJS: Build Modern Single Page Applications"/>
    <s v="https://www.udemy.com/course/angular-16-rxjs-build-modern-single-page-applications/"/>
    <n v="399.99"/>
    <n v="28225"/>
    <n v="97"/>
    <n v="47"/>
    <x v="0"/>
    <x v="1252"/>
    <n v="3.5"/>
    <d v="2023-10-30T00:00:00"/>
    <x v="87"/>
    <n v="3.4366696191319751E-3"/>
    <n v="11289717.75"/>
    <x v="1"/>
    <x v="2"/>
    <x v="2"/>
    <x v="2"/>
    <x v="4"/>
  </r>
  <r>
    <n v="691894"/>
    <s v="Statistics with R - Advanced Level"/>
    <s v="https://www.udemy.com/course/statistics-with-r-advanced-level/"/>
    <n v="399.99"/>
    <n v="28208"/>
    <n v="221"/>
    <n v="37"/>
    <x v="3"/>
    <x v="1253"/>
    <n v="4.5"/>
    <d v="2015-12-08T00:00:00"/>
    <x v="26"/>
    <n v="7.834656834940442E-3"/>
    <n v="11282917.92"/>
    <x v="1"/>
    <x v="2"/>
    <x v="1"/>
    <x v="2"/>
    <x v="4"/>
  </r>
  <r>
    <n v="5672294"/>
    <s v="Make a WordPress Website with Elementor"/>
    <s v="https://www.udemy.com/course/make-a-wordpress-website-with-elementor/"/>
    <n v="399.99"/>
    <n v="28203"/>
    <n v="276"/>
    <n v="41"/>
    <x v="1"/>
    <x v="1254"/>
    <n v="1.5"/>
    <d v="2023-11-22T00:00:00"/>
    <x v="87"/>
    <n v="9.7861929581959366E-3"/>
    <n v="11280917.970000001"/>
    <x v="1"/>
    <x v="2"/>
    <x v="1"/>
    <x v="2"/>
    <x v="4"/>
  </r>
  <r>
    <n v="3068074"/>
    <s v="Introduction to Blockchain Technology, Ethereum &amp; dApps"/>
    <s v="https://www.udemy.com/course/jp-courses-blockchain-made-easy/"/>
    <n v="399.99"/>
    <n v="28196"/>
    <n v="346"/>
    <n v="10"/>
    <x v="1"/>
    <x v="1255"/>
    <n v="1"/>
    <d v="2020-04-29T00:00:00"/>
    <x v="147"/>
    <n v="1.2271244148106115E-2"/>
    <n v="11278118.040000001"/>
    <x v="1"/>
    <x v="2"/>
    <x v="1"/>
    <x v="2"/>
    <x v="4"/>
  </r>
  <r>
    <n v="1646886"/>
    <s v="Intro to Data Science: QuickStart Guide + AI &amp; ChatGPT Prize"/>
    <s v="https://www.udemy.com/course/intro-to-data-science/"/>
    <n v="399.99"/>
    <n v="28187"/>
    <n v="7449"/>
    <n v="43"/>
    <x v="1"/>
    <x v="1256"/>
    <n v="5.5"/>
    <d v="2018-04-15T00:00:00"/>
    <x v="6"/>
    <n v="0.26427076311774933"/>
    <n v="11274518.130000001"/>
    <x v="1"/>
    <x v="2"/>
    <x v="0"/>
    <x v="0"/>
    <x v="4"/>
  </r>
  <r>
    <n v="3363616"/>
    <s v="Learn Python from Basics to Production"/>
    <s v="https://www.udemy.com/course/learn-python-from-basics-to-production/"/>
    <n v="399.99"/>
    <n v="28179"/>
    <n v="228"/>
    <n v="90"/>
    <x v="0"/>
    <x v="1257"/>
    <n v="5.5"/>
    <d v="2020-07-25T00:00:00"/>
    <x v="0"/>
    <n v="8.0911316938145419E-3"/>
    <n v="11271318.210000001"/>
    <x v="1"/>
    <x v="2"/>
    <x v="0"/>
    <x v="2"/>
    <x v="4"/>
  </r>
  <r>
    <n v="778226"/>
    <s v="Building HTML5 Canvas projects from scratch"/>
    <s v="https://www.udemy.com/course/building-html5-canvas-projects-from-scratch/"/>
    <n v="399.99"/>
    <n v="28135"/>
    <n v="91"/>
    <n v="27"/>
    <x v="1"/>
    <x v="1258"/>
    <n v="2"/>
    <d v="2016-02-29T00:00:00"/>
    <x v="19"/>
    <n v="3.2344055446952196E-3"/>
    <n v="11253718.65"/>
    <x v="1"/>
    <x v="2"/>
    <x v="1"/>
    <x v="2"/>
    <x v="4"/>
  </r>
  <r>
    <n v="1775858"/>
    <s v="Advanced Scala and Functional Programming"/>
    <s v="https://www.udemy.com/course/advanced-scala/"/>
    <n v="699.99"/>
    <n v="28129"/>
    <n v="3461"/>
    <n v="51"/>
    <x v="3"/>
    <x v="1259"/>
    <n v="13.5"/>
    <d v="2018-06-30T00:00:00"/>
    <x v="221"/>
    <n v="0.12304027871591595"/>
    <n v="19690018.710000001"/>
    <x v="4"/>
    <x v="2"/>
    <x v="0"/>
    <x v="2"/>
    <x v="4"/>
  </r>
  <r>
    <n v="5099336"/>
    <s v="Java for Beginners"/>
    <s v="https://www.udemy.com/course/java-for-beginners-telusko/"/>
    <n v="1099.99"/>
    <n v="28063"/>
    <n v="2367"/>
    <n v="118"/>
    <x v="1"/>
    <x v="1260"/>
    <n v="14.5"/>
    <d v="2023-01-20T00:00:00"/>
    <x v="4"/>
    <n v="8.4345935929872079E-2"/>
    <n v="30869019.370000001"/>
    <x v="3"/>
    <x v="2"/>
    <x v="0"/>
    <x v="2"/>
    <x v="3"/>
  </r>
  <r>
    <n v="2010554"/>
    <s v="The Complete Flutter App Development Course for Android, iOS"/>
    <s v="https://www.udemy.com/course/the-complete-flutter-app-development-course-for-android-ios/"/>
    <n v="649.99"/>
    <n v="28057"/>
    <n v="1270"/>
    <n v="33"/>
    <x v="0"/>
    <x v="1261"/>
    <n v="4.5"/>
    <d v="2018-11-06T00:00:00"/>
    <x v="16"/>
    <n v="4.5264996257618421E-2"/>
    <n v="18236769.43"/>
    <x v="4"/>
    <x v="2"/>
    <x v="1"/>
    <x v="2"/>
    <x v="4"/>
  </r>
  <r>
    <n v="2166082"/>
    <s v="Secured Login Registration System in PHP - Email Activation"/>
    <s v="https://www.udemy.com/course/secured-login-registration-system-in-php/"/>
    <n v="399.99"/>
    <n v="28051"/>
    <n v="160"/>
    <n v="61"/>
    <x v="0"/>
    <x v="1262"/>
    <n v="6.5"/>
    <d v="2019-01-21T00:00:00"/>
    <x v="24"/>
    <n v="5.7038964742789919E-3"/>
    <n v="11220119.49"/>
    <x v="1"/>
    <x v="2"/>
    <x v="1"/>
    <x v="2"/>
    <x v="4"/>
  </r>
  <r>
    <n v="1306142"/>
    <s v="Beginner Object Oriented Programming In C# and .NET Core"/>
    <s v="https://www.udemy.com/course/beginner-object-oriented-programming-in-csharp-and-dotnet-core/"/>
    <n v="799.99"/>
    <n v="28050"/>
    <n v="706"/>
    <n v="27"/>
    <x v="1"/>
    <x v="1263"/>
    <n v="3.5"/>
    <d v="2017-07-28T00:00:00"/>
    <x v="50"/>
    <n v="2.5169340463458111E-2"/>
    <n v="22439719.5"/>
    <x v="4"/>
    <x v="2"/>
    <x v="1"/>
    <x v="2"/>
    <x v="4"/>
  </r>
  <r>
    <n v="3724732"/>
    <s v="Master Class: React 17 + Typescript Web Development"/>
    <s v="https://www.udemy.com/course/react-typescript-complete-master-class/"/>
    <n v="399.99"/>
    <n v="28026"/>
    <n v="459"/>
    <n v="179"/>
    <x v="0"/>
    <x v="1264"/>
    <n v="23.5"/>
    <d v="2020-12-24T00:00:00"/>
    <x v="3"/>
    <n v="1.6377649325626204E-2"/>
    <n v="11210119.74"/>
    <x v="1"/>
    <x v="2"/>
    <x v="1"/>
    <x v="2"/>
    <x v="4"/>
  </r>
  <r>
    <n v="1856076"/>
    <s v="The Complete Pandas Bootcamp 2025: Data Science with Python"/>
    <s v="https://www.udemy.com/course/the-pandas-bootcamp/"/>
    <n v="2099.9899999999998"/>
    <n v="28021"/>
    <n v="3673"/>
    <n v="360"/>
    <x v="0"/>
    <x v="1265"/>
    <n v="36.5"/>
    <d v="2018-08-14T00:00:00"/>
    <x v="42"/>
    <n v="0.13108026123264693"/>
    <n v="58843819.789999992"/>
    <x v="0"/>
    <x v="2"/>
    <x v="0"/>
    <x v="2"/>
    <x v="2"/>
  </r>
  <r>
    <n v="5721680"/>
    <s v="Mastering Prompt Engineering: Generate Text &amp; Images with AI"/>
    <s v="https://www.udemy.com/course/mastering-prompt-engineering-text-image-ai-innovations/"/>
    <n v="399.99"/>
    <n v="27993"/>
    <n v="129"/>
    <n v="19"/>
    <x v="0"/>
    <x v="1266"/>
    <n v="2.5"/>
    <d v="2023-12-20T00:00:00"/>
    <x v="87"/>
    <n v="4.608294930875576E-3"/>
    <n v="11196920.07"/>
    <x v="1"/>
    <x v="2"/>
    <x v="1"/>
    <x v="2"/>
    <x v="4"/>
  </r>
  <r>
    <n v="1297194"/>
    <s v="Fundamentals of Java with NetBeans"/>
    <s v="https://www.udemy.com/course/fundamentals-of-java-with-netbeans/"/>
    <n v="399.99"/>
    <n v="27988"/>
    <n v="374"/>
    <n v="31"/>
    <x v="1"/>
    <x v="1267"/>
    <n v="2"/>
    <d v="2017-07-18T00:00:00"/>
    <x v="4"/>
    <n v="1.3362869801343434E-2"/>
    <n v="11194920.120000001"/>
    <x v="1"/>
    <x v="2"/>
    <x v="0"/>
    <x v="2"/>
    <x v="4"/>
  </r>
  <r>
    <n v="944366"/>
    <s v="Learn Parallel Programming with C# and .NET"/>
    <s v="https://www.udemy.com/course/parallel-dotnet/"/>
    <n v="1499.99"/>
    <n v="27946"/>
    <n v="4135"/>
    <n v="54"/>
    <x v="2"/>
    <x v="1268"/>
    <n v="5.5"/>
    <d v="2016-08-29T00:00:00"/>
    <x v="275"/>
    <n v="0.14796393043727188"/>
    <n v="41918720.539999999"/>
    <x v="0"/>
    <x v="2"/>
    <x v="0"/>
    <x v="2"/>
    <x v="3"/>
  </r>
  <r>
    <n v="1592094"/>
    <s v="MATLAB/SIMULINK Bible | Go From Zero to Hero + ChatGPT!"/>
    <s v="https://www.udemy.com/course/matlabsimulink-biblego-from-zero-to-hero/"/>
    <n v="1099.99"/>
    <n v="27927"/>
    <n v="6639"/>
    <n v="64"/>
    <x v="0"/>
    <x v="1269"/>
    <n v="8"/>
    <d v="2018-03-12T00:00:00"/>
    <x v="276"/>
    <n v="0.23772693092705982"/>
    <n v="30719420.73"/>
    <x v="3"/>
    <x v="2"/>
    <x v="0"/>
    <x v="0"/>
    <x v="3"/>
  </r>
  <r>
    <n v="5018456"/>
    <s v="Web Design Course for Beginners to Intermediate"/>
    <s v="https://www.udemy.com/course/web-development-beginners-to-advanced/"/>
    <n v="699.99"/>
    <n v="27892"/>
    <n v="327"/>
    <n v="41"/>
    <x v="1"/>
    <x v="1270"/>
    <n v="6"/>
    <d v="2022-12-10T00:00:00"/>
    <x v="19"/>
    <n v="1.172379176824896E-2"/>
    <n v="19524121.080000002"/>
    <x v="4"/>
    <x v="2"/>
    <x v="1"/>
    <x v="2"/>
    <x v="4"/>
  </r>
  <r>
    <n v="2609434"/>
    <s v="Node.js API Masterclass With Express &amp; MongoDB"/>
    <s v="https://www.udemy.com/course/nodejs-api-masterclass/"/>
    <n v="1599.99"/>
    <n v="27835"/>
    <n v="5192"/>
    <n v="76"/>
    <x v="2"/>
    <x v="1271"/>
    <n v="12"/>
    <d v="2019-10-16T00:00:00"/>
    <x v="22"/>
    <n v="0.18652775282917192"/>
    <n v="44535721.649999999"/>
    <x v="0"/>
    <x v="2"/>
    <x v="0"/>
    <x v="2"/>
    <x v="3"/>
  </r>
  <r>
    <n v="1935322"/>
    <s v="Testing Spring Boot: Beginner to Guru"/>
    <s v="https://www.udemy.com/course/testing-spring-boot-beginner-to-guru/"/>
    <n v="1299.99"/>
    <n v="27815"/>
    <n v="3342"/>
    <n v="217"/>
    <x v="0"/>
    <x v="1272"/>
    <n v="21"/>
    <d v="2018-09-27T00:00:00"/>
    <x v="277"/>
    <n v="0.12015099766313141"/>
    <n v="36159221.850000001"/>
    <x v="0"/>
    <x v="2"/>
    <x v="1"/>
    <x v="2"/>
    <x v="3"/>
  </r>
  <r>
    <n v="2917880"/>
    <s v="Complete Web Design: HTML, CSS, JavaScript, Vue, React, Git"/>
    <s v="https://www.udemy.com/course/get-started-with-html-css-the-frontend-developer-bootcamp/"/>
    <n v="1299.99"/>
    <n v="27814"/>
    <n v="8541"/>
    <n v="412"/>
    <x v="1"/>
    <x v="1273"/>
    <n v="47.5"/>
    <d v="2020-03-26T00:00:00"/>
    <x v="21"/>
    <n v="0.30707557345221831"/>
    <n v="36157921.859999999"/>
    <x v="0"/>
    <x v="2"/>
    <x v="0"/>
    <x v="1"/>
    <x v="3"/>
  </r>
  <r>
    <n v="2020278"/>
    <s v="Master Laravel 11 &amp; PHP: From Beginner to Advanced"/>
    <s v="https://www.udemy.com/course/laravel-beginner-fundamentals/"/>
    <n v="1199.99"/>
    <n v="27805"/>
    <n v="4951"/>
    <n v="195"/>
    <x v="0"/>
    <x v="1274"/>
    <n v="30.5"/>
    <d v="2018-11-11T00:00:00"/>
    <x v="82"/>
    <n v="0.17806149973026433"/>
    <n v="33365721.949999999"/>
    <x v="3"/>
    <x v="2"/>
    <x v="0"/>
    <x v="2"/>
    <x v="3"/>
  </r>
  <r>
    <n v="2108976"/>
    <s v="Build Full Download Manager | Python &amp; PyQt5"/>
    <s v="https://www.udemy.com/course/build-full-download-manager-python-pyqt5/"/>
    <n v="399.99"/>
    <n v="27800"/>
    <n v="160"/>
    <n v="20"/>
    <x v="0"/>
    <x v="1275"/>
    <n v="4"/>
    <d v="2018-12-26T00:00:00"/>
    <x v="0"/>
    <n v="5.7553956834532375E-3"/>
    <n v="11119722"/>
    <x v="1"/>
    <x v="2"/>
    <x v="1"/>
    <x v="2"/>
    <x v="4"/>
  </r>
  <r>
    <n v="4184124"/>
    <s v="Big Data Complete Course"/>
    <s v="https://www.udemy.com/course/big-data-complete-course/"/>
    <n v="599.99"/>
    <n v="27791"/>
    <n v="127"/>
    <n v="36"/>
    <x v="0"/>
    <x v="1276"/>
    <n v="18.5"/>
    <d v="2021-07-14T00:00:00"/>
    <x v="111"/>
    <n v="4.5698247634126153E-3"/>
    <n v="16674322.09"/>
    <x v="1"/>
    <x v="2"/>
    <x v="1"/>
    <x v="2"/>
    <x v="4"/>
  </r>
  <r>
    <n v="2167996"/>
    <s v="Design Patterns in Python"/>
    <s v="https://www.udemy.com/course/design-patterns-python/"/>
    <n v="1199.99"/>
    <n v="27775"/>
    <n v="3917"/>
    <n v="107"/>
    <x v="2"/>
    <x v="1277"/>
    <n v="9"/>
    <d v="2019-01-22T00:00:00"/>
    <x v="0"/>
    <n v="0.14102610261026102"/>
    <n v="33329722.25"/>
    <x v="3"/>
    <x v="2"/>
    <x v="1"/>
    <x v="2"/>
    <x v="3"/>
  </r>
  <r>
    <n v="2685124"/>
    <s v="The Modern Angular Bootcamp"/>
    <s v="https://www.udemy.com/course/the-modern-angular-bootcamp/"/>
    <n v="1699.99"/>
    <n v="27764"/>
    <n v="4510"/>
    <n v="511"/>
    <x v="0"/>
    <x v="1278"/>
    <n v="45.5"/>
    <d v="2019-12-02T00:00:00"/>
    <x v="5"/>
    <n v="0.16244057052297939"/>
    <n v="47198522.359999999"/>
    <x v="0"/>
    <x v="2"/>
    <x v="0"/>
    <x v="2"/>
    <x v="3"/>
  </r>
  <r>
    <n v="5681724"/>
    <s v="AI Essentials: Introduction to Artificial Intelligence"/>
    <s v="https://www.udemy.com/course/ai-essentials-introduction-to-artificial-intelligence/"/>
    <n v="399.99"/>
    <n v="27762"/>
    <n v="473"/>
    <n v="20"/>
    <x v="0"/>
    <x v="1279"/>
    <n v="1"/>
    <d v="2023-11-27T00:00:00"/>
    <x v="87"/>
    <n v="1.7037677400763635E-2"/>
    <n v="11104522.380000001"/>
    <x v="1"/>
    <x v="2"/>
    <x v="1"/>
    <x v="2"/>
    <x v="4"/>
  </r>
  <r>
    <n v="4177722"/>
    <s v="Machine Learning with SciKit-Learn with Python"/>
    <s v="https://www.udemy.com/course/machine-learning-with-scikit-learn-with-python-examturf/"/>
    <n v="399.99"/>
    <n v="27698"/>
    <n v="126"/>
    <n v="54"/>
    <x v="0"/>
    <x v="1280"/>
    <n v="8.5"/>
    <d v="2021-07-11T00:00:00"/>
    <x v="278"/>
    <n v="4.5490649144342551E-3"/>
    <n v="11078923.02"/>
    <x v="1"/>
    <x v="2"/>
    <x v="2"/>
    <x v="2"/>
    <x v="4"/>
  </r>
  <r>
    <n v="5328518"/>
    <s v="Google Bard Generative AI Masterclass : Certification Course"/>
    <s v="https://www.udemy.com/course/google-bard-generative-ai-masterclass-certification-course/"/>
    <n v="399.99"/>
    <n v="27687"/>
    <n v="613"/>
    <n v="13"/>
    <x v="0"/>
    <x v="1281"/>
    <n v="1"/>
    <d v="2023-05-15T00:00:00"/>
    <x v="87"/>
    <n v="2.214035467909127E-2"/>
    <n v="11074523.130000001"/>
    <x v="1"/>
    <x v="2"/>
    <x v="1"/>
    <x v="2"/>
    <x v="4"/>
  </r>
  <r>
    <n v="394676"/>
    <s v="Learn Python: The Complete Python Programming Course"/>
    <s v="https://www.udemy.com/course/pythonforbeginners/"/>
    <n v="899.99"/>
    <n v="27656"/>
    <n v="5607"/>
    <n v="146"/>
    <x v="0"/>
    <x v="1282"/>
    <n v="14.5"/>
    <d v="2015-01-15T00:00:00"/>
    <x v="0"/>
    <n v="0.20274081573618744"/>
    <n v="24890123.440000001"/>
    <x v="2"/>
    <x v="2"/>
    <x v="1"/>
    <x v="0"/>
    <x v="4"/>
  </r>
  <r>
    <n v="3574987"/>
    <s v="Data Visualization with Kibana"/>
    <s v="https://www.udemy.com/course/data-visualization-with-kibana/"/>
    <n v="1099.99"/>
    <n v="27644"/>
    <n v="4732"/>
    <n v="59"/>
    <x v="0"/>
    <x v="1283"/>
    <n v="5.5"/>
    <d v="2020-10-17T00:00:00"/>
    <x v="279"/>
    <n v="0.17117638547243524"/>
    <n v="30408123.559999999"/>
    <x v="3"/>
    <x v="2"/>
    <x v="0"/>
    <x v="2"/>
    <x v="3"/>
  </r>
  <r>
    <n v="5427554"/>
    <s v="Web Development Bootcamp with HTML CSS PHP MySQL Wordpress"/>
    <s v="https://www.udemy.com/course/web-development-bootcamp-with-html-css-php-mysql-wordpress/"/>
    <n v="549.99"/>
    <n v="27611"/>
    <n v="323"/>
    <n v="56"/>
    <x v="0"/>
    <x v="1284"/>
    <n v="13.5"/>
    <d v="2023-07-06T00:00:00"/>
    <x v="87"/>
    <n v="1.1698236210206077E-2"/>
    <n v="15185773.890000001"/>
    <x v="1"/>
    <x v="2"/>
    <x v="1"/>
    <x v="2"/>
    <x v="4"/>
  </r>
  <r>
    <n v="3565021"/>
    <s v="Introduction to Continuous Integration &amp; Continuous Delivery"/>
    <s v="https://www.udemy.com/course/introduction-to-continuous-integration-and-continuous-delivery/"/>
    <n v="699.99"/>
    <n v="27571"/>
    <n v="13793"/>
    <n v="35"/>
    <x v="0"/>
    <x v="1285"/>
    <n v="2.5"/>
    <d v="2020-10-13T00:00:00"/>
    <x v="84"/>
    <n v="0.50027202495375578"/>
    <n v="19299424.289999999"/>
    <x v="4"/>
    <x v="2"/>
    <x v="1"/>
    <x v="3"/>
    <x v="4"/>
  </r>
  <r>
    <n v="4341558"/>
    <s v="WebServices testing (RestSharp + Postman) Complete Guide"/>
    <s v="https://www.udemy.com/course/webservices-testing-restsharp-postman-complete-guide/"/>
    <n v="799.99"/>
    <n v="27568"/>
    <n v="237"/>
    <n v="83"/>
    <x v="0"/>
    <x v="1286"/>
    <n v="10.5"/>
    <d v="2021-10-09T00:00:00"/>
    <x v="120"/>
    <n v="8.5969239698200813E-3"/>
    <n v="22054124.32"/>
    <x v="4"/>
    <x v="2"/>
    <x v="1"/>
    <x v="2"/>
    <x v="4"/>
  </r>
  <r>
    <n v="5074532"/>
    <s v="Python in Action: A Practical Course 50+ Real-World Projects"/>
    <s v="https://www.udemy.com/course/python-in-action-a-practical-course-50-real-world-projects/"/>
    <n v="399.99"/>
    <n v="27567"/>
    <n v="111"/>
    <n v="37"/>
    <x v="0"/>
    <x v="1287"/>
    <n v="10"/>
    <d v="2023-01-10T00:00:00"/>
    <x v="0"/>
    <n v="4.0265534878659269E-3"/>
    <n v="11026524.33"/>
    <x v="1"/>
    <x v="2"/>
    <x v="1"/>
    <x v="2"/>
    <x v="4"/>
  </r>
  <r>
    <n v="4699780"/>
    <s v="Tailwind CSS From Scratch | Learn By Building Projects"/>
    <s v="https://www.udemy.com/course/tailwind-from-scratch/"/>
    <n v="1699.99"/>
    <n v="27507"/>
    <n v="4056"/>
    <n v="83"/>
    <x v="1"/>
    <x v="1288"/>
    <n v="12.5"/>
    <d v="2022-05-23T00:00:00"/>
    <x v="173"/>
    <n v="0.14745337550441706"/>
    <n v="46761624.93"/>
    <x v="0"/>
    <x v="2"/>
    <x v="0"/>
    <x v="2"/>
    <x v="3"/>
  </r>
  <r>
    <n v="2250764"/>
    <s v="Introduction To The C Language"/>
    <s v="https://www.udemy.com/course/introduction-to-the-c-language/"/>
    <n v="399.99"/>
    <n v="27484"/>
    <n v="898"/>
    <n v="34"/>
    <x v="1"/>
    <x v="1289"/>
    <n v="2.5"/>
    <d v="2019-03-03T00:00:00"/>
    <x v="56"/>
    <n v="3.2673555523213507E-2"/>
    <n v="10993325.16"/>
    <x v="1"/>
    <x v="2"/>
    <x v="1"/>
    <x v="2"/>
    <x v="4"/>
  </r>
  <r>
    <n v="4348164"/>
    <s v="The Complete Intro to Machine Learning"/>
    <s v="https://www.udemy.com/course/the-complete-intro-to-machine-learning-with-python/"/>
    <n v="399.99"/>
    <n v="27472"/>
    <n v="259"/>
    <n v="30"/>
    <x v="1"/>
    <x v="1290"/>
    <n v="5"/>
    <d v="2021-10-13T00:00:00"/>
    <x v="15"/>
    <n v="9.427781013395458E-3"/>
    <n v="10988525.279999999"/>
    <x v="1"/>
    <x v="2"/>
    <x v="1"/>
    <x v="2"/>
    <x v="4"/>
  </r>
  <r>
    <n v="1605286"/>
    <s v="ISTQB¬Æ Certified Tester - Foundation Level - 2024"/>
    <s v="https://www.udemy.com/course/accredited-istqb-certified-tester-foundation-level-course/"/>
    <n v="1699.99"/>
    <n v="27469"/>
    <n v="6292"/>
    <n v="121"/>
    <x v="0"/>
    <x v="1291"/>
    <n v="23.5"/>
    <d v="2018-03-19T00:00:00"/>
    <x v="57"/>
    <n v="0.22905821107430194"/>
    <n v="46697025.310000002"/>
    <x v="0"/>
    <x v="2"/>
    <x v="0"/>
    <x v="0"/>
    <x v="3"/>
  </r>
  <r>
    <n v="5264010"/>
    <s v="Data Visualization with Power BI Simplified"/>
    <s v="https://www.udemy.com/course/data-visualization-with-power-bi-simplified/"/>
    <n v="399.99"/>
    <n v="27458"/>
    <n v="625"/>
    <n v="16"/>
    <x v="1"/>
    <x v="1292"/>
    <n v="1.5"/>
    <d v="2023-04-10T00:00:00"/>
    <x v="227"/>
    <n v="2.2762036564935539E-2"/>
    <n v="10982925.42"/>
    <x v="1"/>
    <x v="2"/>
    <x v="1"/>
    <x v="2"/>
    <x v="4"/>
  </r>
  <r>
    <n v="3453222"/>
    <s v="Complete Software Engineering Course with Python"/>
    <s v="https://www.udemy.com/course/learn-python-3-with-software-engineering-concepts/"/>
    <n v="899.99"/>
    <n v="27383"/>
    <n v="349"/>
    <n v="74"/>
    <x v="0"/>
    <x v="1293"/>
    <n v="6.5"/>
    <d v="2020-08-27T00:00:00"/>
    <x v="0"/>
    <n v="1.2745133842164847E-2"/>
    <n v="24644426.170000002"/>
    <x v="2"/>
    <x v="2"/>
    <x v="1"/>
    <x v="2"/>
    <x v="4"/>
  </r>
  <r>
    <n v="3981718"/>
    <s v="DevOps Engineering - A Complete Guide"/>
    <s v="https://www.udemy.com/course/devops-engineering-git-github-maven-junit-log4j/"/>
    <n v="399.99"/>
    <n v="27362"/>
    <n v="153"/>
    <n v="45"/>
    <x v="0"/>
    <x v="1294"/>
    <n v="17.5"/>
    <d v="2021-04-14T00:00:00"/>
    <x v="110"/>
    <n v="5.5916965134127621E-3"/>
    <n v="10944526.380000001"/>
    <x v="1"/>
    <x v="2"/>
    <x v="1"/>
    <x v="2"/>
    <x v="4"/>
  </r>
  <r>
    <n v="855228"/>
    <s v="ISTQB¬Æ Agile Tester Foundation Certification"/>
    <s v="https://www.udemy.com/course/istqb-agile-testing/"/>
    <n v="1299.99"/>
    <n v="27337"/>
    <n v="5802"/>
    <n v="46"/>
    <x v="0"/>
    <x v="1295"/>
    <n v="4"/>
    <d v="2016-05-20T00:00:00"/>
    <x v="280"/>
    <n v="0.21223982148736145"/>
    <n v="35537826.630000003"/>
    <x v="0"/>
    <x v="2"/>
    <x v="1"/>
    <x v="0"/>
    <x v="3"/>
  </r>
  <r>
    <n v="2315602"/>
    <s v="Python Mega Course: Learn Python Programming"/>
    <s v="https://www.udemy.com/course/learn-python-from-scratch-create-your-own-apps/"/>
    <n v="399.99"/>
    <n v="27319"/>
    <n v="452"/>
    <n v="321"/>
    <x v="1"/>
    <x v="1296"/>
    <n v="33.5"/>
    <d v="2019-04-10T00:00:00"/>
    <x v="0"/>
    <n v="1.6545261539587831E-2"/>
    <n v="10927326.810000001"/>
    <x v="1"/>
    <x v="2"/>
    <x v="1"/>
    <x v="2"/>
    <x v="4"/>
  </r>
  <r>
    <n v="2578056"/>
    <s v="Laravel 9 A-Z For Beginner With Complete News Portal Website"/>
    <s v="https://www.udemy.com/course/laravel-6-framework/"/>
    <n v="1099.99"/>
    <n v="27293"/>
    <n v="1433"/>
    <n v="242"/>
    <x v="1"/>
    <x v="1297"/>
    <n v="42.5"/>
    <d v="2019-09-26T00:00:00"/>
    <x v="82"/>
    <n v="5.2504305133184333E-2"/>
    <n v="30022027.07"/>
    <x v="3"/>
    <x v="2"/>
    <x v="0"/>
    <x v="2"/>
    <x v="3"/>
  </r>
  <r>
    <n v="3940728"/>
    <s v="The Git and GitHub for Beginners"/>
    <s v="https://www.udemy.com/course/git-github-crash-course/"/>
    <n v="399.99"/>
    <n v="27287"/>
    <n v="980"/>
    <n v="28"/>
    <x v="1"/>
    <x v="1298"/>
    <n v="1.5"/>
    <d v="2021-03-26T00:00:00"/>
    <x v="58"/>
    <n v="3.5914538058416094E-2"/>
    <n v="10914527.130000001"/>
    <x v="1"/>
    <x v="2"/>
    <x v="1"/>
    <x v="2"/>
    <x v="4"/>
  </r>
  <r>
    <n v="1518026"/>
    <s v="Javascript Tutorial and Projects Course"/>
    <s v="https://www.udemy.com/course/javascript-tutorial-for-beginners-w/"/>
    <n v="1799.99"/>
    <n v="27189"/>
    <n v="4446"/>
    <n v="450"/>
    <x v="0"/>
    <x v="1299"/>
    <n v="46.5"/>
    <d v="2018-01-20T00:00:00"/>
    <x v="2"/>
    <n v="0.16352201257861634"/>
    <n v="48939928.109999999"/>
    <x v="0"/>
    <x v="2"/>
    <x v="0"/>
    <x v="2"/>
    <x v="3"/>
  </r>
  <r>
    <n v="2579842"/>
    <s v="Software Architecture: REST API Design - The Complete Guide"/>
    <s v="https://www.udemy.com/course/rest-api-design-the-complete-guide/"/>
    <n v="1099.99"/>
    <n v="27165"/>
    <n v="4345"/>
    <n v="73"/>
    <x v="1"/>
    <x v="1300"/>
    <n v="4"/>
    <d v="2019-09-27T00:00:00"/>
    <x v="124"/>
    <n v="0.15994846309589544"/>
    <n v="29881228.350000001"/>
    <x v="3"/>
    <x v="2"/>
    <x v="0"/>
    <x v="2"/>
    <x v="3"/>
  </r>
  <r>
    <n v="1402966"/>
    <s v="JavaScript Console Object Ultimate Guide"/>
    <s v="https://www.udemy.com/course/javascript-console-object-ultimate-guide/"/>
    <n v="399.99"/>
    <n v="27156"/>
    <n v="533"/>
    <n v="15"/>
    <x v="0"/>
    <x v="1301"/>
    <n v="1"/>
    <d v="2017-10-21T00:00:00"/>
    <x v="2"/>
    <n v="1.9627338341434673E-2"/>
    <n v="10862128.439999999"/>
    <x v="1"/>
    <x v="2"/>
    <x v="1"/>
    <x v="2"/>
    <x v="4"/>
  </r>
  <r>
    <n v="1575278"/>
    <s v="Flutter &amp; Dart: Complete App Development Course [NEW 2024]"/>
    <s v="https://www.udemy.com/course/flutter-dart-the-complete-flutter-app-development-course/"/>
    <n v="1899.99"/>
    <n v="27150"/>
    <n v="5641"/>
    <n v="136"/>
    <x v="0"/>
    <x v="1302"/>
    <n v="17.5"/>
    <d v="2018-03-01T00:00:00"/>
    <x v="130"/>
    <n v="0.20777163904235726"/>
    <n v="51584728.5"/>
    <x v="0"/>
    <x v="2"/>
    <x v="0"/>
    <x v="0"/>
    <x v="2"/>
  </r>
  <r>
    <n v="538958"/>
    <s v="Jenkins 2 Bootcamp: Fully Automate Builds to Deployment 2020"/>
    <s v="https://www.udemy.com/course/jenkins-continuous-integration-bootcamp/"/>
    <n v="399.99"/>
    <n v="27135"/>
    <n v="5482"/>
    <n v="111"/>
    <x v="0"/>
    <x v="1303"/>
    <n v="9"/>
    <d v="2015-06-28T00:00:00"/>
    <x v="70"/>
    <n v="0.20202690252441496"/>
    <n v="10853728.65"/>
    <x v="1"/>
    <x v="2"/>
    <x v="1"/>
    <x v="0"/>
    <x v="4"/>
  </r>
  <r>
    <n v="1471444"/>
    <s v="The Complete React Js &amp; Redux Course - Build Modern Web Apps"/>
    <s v="https://www.udemy.com/course/the-complete-react-js-redux-course-build-modern-web-apps/"/>
    <n v="1099.99"/>
    <n v="27131"/>
    <n v="6294"/>
    <n v="71"/>
    <x v="0"/>
    <x v="1304"/>
    <n v="8.5"/>
    <d v="2017-12-16T00:00:00"/>
    <x v="3"/>
    <n v="0.23198555158305997"/>
    <n v="29843828.690000001"/>
    <x v="3"/>
    <x v="2"/>
    <x v="1"/>
    <x v="0"/>
    <x v="3"/>
  </r>
  <r>
    <n v="1141698"/>
    <s v="Apache Kafka Series - Confluent Schema Registry &amp; REST Proxy"/>
    <s v="https://www.udemy.com/course/confluent-schema-registry/"/>
    <n v="1299.99"/>
    <n v="27115"/>
    <n v="3518"/>
    <n v="58"/>
    <x v="2"/>
    <x v="1305"/>
    <n v="4.5"/>
    <d v="2017-03-11T00:00:00"/>
    <x v="32"/>
    <n v="0.12974368430757882"/>
    <n v="35249228.850000001"/>
    <x v="0"/>
    <x v="2"/>
    <x v="0"/>
    <x v="2"/>
    <x v="3"/>
  </r>
  <r>
    <n v="802794"/>
    <s v="Java Basics: Learn to Code the Right Way"/>
    <s v="https://www.udemy.com/course/learn-java-programming/"/>
    <n v="399.99"/>
    <n v="27085"/>
    <n v="2150"/>
    <n v="15"/>
    <x v="1"/>
    <x v="1306"/>
    <n v="1.5"/>
    <d v="2016-03-24T00:00:00"/>
    <x v="4"/>
    <n v="7.9379730478124425E-2"/>
    <n v="10833729.15"/>
    <x v="1"/>
    <x v="2"/>
    <x v="2"/>
    <x v="2"/>
    <x v="4"/>
  </r>
  <r>
    <n v="3237889"/>
    <s v="C# 11 - Ultimate Guide - Beginner to Advanced | Master class"/>
    <s v="https://www.udemy.com/course/c-sharp-oop-ultimate-guide-project-master-class/"/>
    <n v="1299.99"/>
    <n v="27083"/>
    <n v="4365"/>
    <n v="438"/>
    <x v="0"/>
    <x v="1307"/>
    <n v="76"/>
    <d v="2020-06-15T00:00:00"/>
    <x v="31"/>
    <n v="0.16117121441494664"/>
    <n v="35207629.170000002"/>
    <x v="0"/>
    <x v="2"/>
    <x v="0"/>
    <x v="2"/>
    <x v="3"/>
  </r>
  <r>
    <n v="78938"/>
    <s v="Advance Android Programming - learning beyond basics"/>
    <s v="https://www.udemy.com/course/advance-android-programming-by-9i-technologies/"/>
    <n v="399.99"/>
    <n v="27026"/>
    <n v="237"/>
    <n v="89"/>
    <x v="2"/>
    <x v="1308"/>
    <n v="12"/>
    <d v="2013-08-15T00:00:00"/>
    <x v="29"/>
    <n v="8.7693332346629165E-3"/>
    <n v="10810129.74"/>
    <x v="1"/>
    <x v="2"/>
    <x v="1"/>
    <x v="2"/>
    <x v="4"/>
  </r>
  <r>
    <n v="1253188"/>
    <s v="The Complete iOS 11 &amp; Swift Developer Course - Build 20 Apps"/>
    <s v="https://www.udemy.com/course/complete-ios-11-developer-course/"/>
    <n v="999.99"/>
    <n v="27020"/>
    <n v="4142"/>
    <n v="251"/>
    <x v="0"/>
    <x v="1309"/>
    <n v="36.5"/>
    <d v="2017-06-13T00:00:00"/>
    <x v="160"/>
    <n v="0.15329385640266469"/>
    <n v="27019729.800000001"/>
    <x v="2"/>
    <x v="2"/>
    <x v="1"/>
    <x v="2"/>
    <x v="3"/>
  </r>
  <r>
    <n v="3642112"/>
    <s v="Data Structures &amp; Algorithms, Level-up for Coding Interviews"/>
    <s v="https://www.udemy.com/course/cpp-data-structures-algorithms-levelup-prateek-narang/"/>
    <n v="1299.99"/>
    <n v="27012"/>
    <n v="3306"/>
    <n v="255"/>
    <x v="0"/>
    <x v="1310"/>
    <n v="30.5"/>
    <d v="2020-11-17T00:00:00"/>
    <x v="61"/>
    <n v="0.12239004886717014"/>
    <n v="35115329.880000003"/>
    <x v="0"/>
    <x v="2"/>
    <x v="0"/>
    <x v="2"/>
    <x v="3"/>
  </r>
  <r>
    <n v="1420678"/>
    <s v="JavaScript for beginners: Create 27 projects from scratch"/>
    <s v="https://www.udemy.com/course/javascript-for-beginners-create-27-projects-from-scratch/"/>
    <n v="399.99"/>
    <n v="27007"/>
    <n v="189"/>
    <n v="187"/>
    <x v="1"/>
    <x v="1311"/>
    <n v="17.5"/>
    <d v="2017-11-04T00:00:00"/>
    <x v="2"/>
    <n v="6.9981856555707779E-3"/>
    <n v="10802529.93"/>
    <x v="1"/>
    <x v="2"/>
    <x v="1"/>
    <x v="2"/>
    <x v="4"/>
  </r>
  <r>
    <n v="3385042"/>
    <s v="Learn Rest API Automation Using Rest Assured"/>
    <s v="https://www.udemy.com/course/learn-rest-api-automation-using-rest-assured/"/>
    <n v="399.99"/>
    <n v="26931"/>
    <n v="269"/>
    <n v="66"/>
    <x v="0"/>
    <x v="1312"/>
    <n v="5.5"/>
    <d v="2020-08-01T00:00:00"/>
    <x v="49"/>
    <n v="9.98848910177862E-3"/>
    <n v="10772130.689999999"/>
    <x v="1"/>
    <x v="2"/>
    <x v="1"/>
    <x v="2"/>
    <x v="4"/>
  </r>
  <r>
    <n v="1721218"/>
    <s v="Mastering AWS Glue, QuickSight, Athena &amp; Redshift Spectrum"/>
    <s v="https://www.udemy.com/course/aws-serverless-glue-redshift-spectrum-athena-quicksight-training/"/>
    <n v="899.99"/>
    <n v="26914"/>
    <n v="3682"/>
    <n v="193"/>
    <x v="0"/>
    <x v="1313"/>
    <n v="18.5"/>
    <d v="2018-05-29T00:00:00"/>
    <x v="281"/>
    <n v="0.13680612320725274"/>
    <n v="24222330.859999999"/>
    <x v="2"/>
    <x v="2"/>
    <x v="1"/>
    <x v="2"/>
    <x v="4"/>
  </r>
  <r>
    <n v="3219295"/>
    <s v="OAuth 2.0 in Spring Boot Applications"/>
    <s v="https://www.udemy.com/course/oauth2-in-spring-boot-applications/"/>
    <n v="1299.99"/>
    <n v="26854"/>
    <n v="3458"/>
    <n v="188"/>
    <x v="0"/>
    <x v="1314"/>
    <n v="11"/>
    <d v="2020-06-09T00:00:00"/>
    <x v="282"/>
    <n v="0.12877038802413049"/>
    <n v="34909931.460000001"/>
    <x v="0"/>
    <x v="2"/>
    <x v="0"/>
    <x v="2"/>
    <x v="3"/>
  </r>
  <r>
    <n v="1776342"/>
    <s v="Webpack 5: The Complete Guide For Beginners"/>
    <s v="https://www.udemy.com/course/webpack-from-beginner-to-advanced/"/>
    <n v="1199.99"/>
    <n v="26850"/>
    <n v="5196"/>
    <n v="66"/>
    <x v="0"/>
    <x v="1315"/>
    <n v="5"/>
    <d v="2018-07-01T00:00:00"/>
    <x v="283"/>
    <n v="0.19351955307262569"/>
    <n v="32219731.5"/>
    <x v="3"/>
    <x v="2"/>
    <x v="1"/>
    <x v="2"/>
    <x v="3"/>
  </r>
  <r>
    <n v="5291034"/>
    <s v="AMAZING | JavaScript Programming with Examples in One Day"/>
    <s v="https://www.udemy.com/course/amazing-javascript-programming-with-examples-in-one-day/"/>
    <n v="399.99"/>
    <n v="26847"/>
    <n v="172"/>
    <n v="20"/>
    <x v="0"/>
    <x v="1316"/>
    <n v="3"/>
    <d v="2023-04-25T00:00:00"/>
    <x v="87"/>
    <n v="6.4066748612507914E-3"/>
    <n v="10738531.529999999"/>
    <x v="1"/>
    <x v="2"/>
    <x v="1"/>
    <x v="2"/>
    <x v="4"/>
  </r>
  <r>
    <n v="5806954"/>
    <s v="Learn Machine Learning Course with Python A to Z"/>
    <s v="https://www.udemy.com/course/learn-machine-learning-course-with-python-ml/"/>
    <n v="399.99"/>
    <n v="26846"/>
    <n v="255"/>
    <n v="17"/>
    <x v="0"/>
    <x v="1317"/>
    <n v="2"/>
    <d v="2024-02-06T00:00:00"/>
    <x v="87"/>
    <n v="9.4986217686061237E-3"/>
    <n v="10738131.540000001"/>
    <x v="1"/>
    <x v="2"/>
    <x v="1"/>
    <x v="2"/>
    <x v="4"/>
  </r>
  <r>
    <n v="5786464"/>
    <s v="Mastering Selenium: Web Automation Essentials"/>
    <s v="https://www.udemy.com/course/mastering-selenium-web-automation-essentials/"/>
    <n v="399.99"/>
    <n v="26841"/>
    <n v="143"/>
    <n v="35"/>
    <x v="0"/>
    <x v="1318"/>
    <n v="3"/>
    <d v="2024-01-26T00:00:00"/>
    <x v="87"/>
    <n v="5.3276703550538358E-3"/>
    <n v="10736131.59"/>
    <x v="1"/>
    <x v="2"/>
    <x v="1"/>
    <x v="2"/>
    <x v="4"/>
  </r>
  <r>
    <n v="2120426"/>
    <s v="Guide to Careers in Data Science - Interview Hacks"/>
    <s v="https://www.udemy.com/course/complete-guide-to-crack-a-data-science-interview/"/>
    <n v="399.99"/>
    <n v="26819"/>
    <n v="136"/>
    <n v="106"/>
    <x v="1"/>
    <x v="1319"/>
    <n v="2"/>
    <d v="2019-01-02T00:00:00"/>
    <x v="6"/>
    <n v="5.0710317312353181E-3"/>
    <n v="10727331.810000001"/>
    <x v="1"/>
    <x v="2"/>
    <x v="1"/>
    <x v="2"/>
    <x v="4"/>
  </r>
  <r>
    <n v="2426956"/>
    <s v="Python Programming for Begineers"/>
    <s v="https://www.udemy.com/course/python-for-machine-learning-t/"/>
    <n v="399.99"/>
    <n v="26814"/>
    <n v="550"/>
    <n v="37"/>
    <x v="1"/>
    <x v="1320"/>
    <n v="2.5"/>
    <d v="2019-06-24T00:00:00"/>
    <x v="0"/>
    <n v="2.0511673006638323E-2"/>
    <n v="10725331.859999999"/>
    <x v="1"/>
    <x v="2"/>
    <x v="0"/>
    <x v="2"/>
    <x v="4"/>
  </r>
  <r>
    <n v="5723170"/>
    <s v="AI-Powered Graphic Design: Mastering Figma &amp; Emerging Tech"/>
    <s v="https://www.udemy.com/course/ai-powered-graphic-design-mastering-figma-emerging-tech/"/>
    <n v="399.99"/>
    <n v="26790"/>
    <n v="144"/>
    <n v="36"/>
    <x v="0"/>
    <x v="1321"/>
    <n v="1.5"/>
    <d v="2023-12-21T00:00:00"/>
    <x v="87"/>
    <n v="5.3751399776035833E-3"/>
    <n v="10715732.1"/>
    <x v="1"/>
    <x v="2"/>
    <x v="1"/>
    <x v="2"/>
    <x v="4"/>
  </r>
  <r>
    <n v="5747348"/>
    <s v="Python Crash Course: Dive into Coding with Hands-On Projects"/>
    <s v="https://www.udemy.com/course/python-crash-course-cgev/"/>
    <n v="399.99"/>
    <n v="26774"/>
    <n v="332"/>
    <n v="32"/>
    <x v="1"/>
    <x v="1322"/>
    <n v="4.5"/>
    <d v="2024-01-05T00:00:00"/>
    <x v="87"/>
    <n v="1.2400089639202212E-2"/>
    <n v="10709332.26"/>
    <x v="1"/>
    <x v="2"/>
    <x v="0"/>
    <x v="2"/>
    <x v="4"/>
  </r>
  <r>
    <n v="438970"/>
    <s v="C, C++, Python and Ruby Programming"/>
    <s v="https://www.udemy.com/course/c-c-python-ruby-java-html5-php-programming-for-beginners/"/>
    <n v="399.99"/>
    <n v="26767"/>
    <n v="546"/>
    <n v="307"/>
    <x v="0"/>
    <x v="1323"/>
    <n v="25.5"/>
    <d v="2015-03-04T00:00:00"/>
    <x v="56"/>
    <n v="2.0398251578436135E-2"/>
    <n v="10706532.33"/>
    <x v="1"/>
    <x v="2"/>
    <x v="1"/>
    <x v="2"/>
    <x v="4"/>
  </r>
  <r>
    <n v="763774"/>
    <s v="JavaScript Game Development: Create Your Own Breakout Game"/>
    <s v="https://www.udemy.com/course/javascript-game-development-create-your-own-breakout-game/"/>
    <n v="399.99"/>
    <n v="26751"/>
    <n v="1047"/>
    <n v="26"/>
    <x v="0"/>
    <x v="1324"/>
    <n v="2"/>
    <d v="2016-02-15T00:00:00"/>
    <x v="2"/>
    <n v="3.9138723786026688E-2"/>
    <n v="10700132.49"/>
    <x v="1"/>
    <x v="2"/>
    <x v="1"/>
    <x v="2"/>
    <x v="4"/>
  </r>
  <r>
    <n v="2199240"/>
    <s v="C# .NET For Beginners"/>
    <s v="https://www.udemy.com/course/c-net-for-beginners/"/>
    <n v="399.99"/>
    <n v="26748"/>
    <n v="1424"/>
    <n v="19"/>
    <x v="1"/>
    <x v="1325"/>
    <n v="4"/>
    <d v="2019-02-05T00:00:00"/>
    <x v="31"/>
    <n v="5.3237625243008825E-2"/>
    <n v="10698932.52"/>
    <x v="1"/>
    <x v="2"/>
    <x v="1"/>
    <x v="2"/>
    <x v="4"/>
  </r>
  <r>
    <n v="5652172"/>
    <s v="Go - The Complete Guide"/>
    <s v="https://www.udemy.com/course/go-the-complete-guide/"/>
    <n v="399.99"/>
    <n v="26735"/>
    <n v="4247"/>
    <n v="199"/>
    <x v="0"/>
    <x v="1326"/>
    <n v="15.5"/>
    <d v="2023-11-09T00:00:00"/>
    <x v="87"/>
    <n v="0.15885543295305779"/>
    <n v="10693732.65"/>
    <x v="1"/>
    <x v="2"/>
    <x v="0"/>
    <x v="2"/>
    <x v="4"/>
  </r>
  <r>
    <n v="300316"/>
    <s v="C# Developers: Double Your Coding Speed with Visual Studio "/>
    <s v="https://www.udemy.com/course/visual-studio-tips-tricks/"/>
    <n v="1299.99"/>
    <n v="26717"/>
    <n v="3830"/>
    <n v="33"/>
    <x v="0"/>
    <x v="1327"/>
    <n v="2.5"/>
    <d v="2014-09-15T00:00:00"/>
    <x v="284"/>
    <n v="0.14335441853501515"/>
    <n v="34731832.829999998"/>
    <x v="0"/>
    <x v="2"/>
    <x v="0"/>
    <x v="2"/>
    <x v="3"/>
  </r>
  <r>
    <n v="5636472"/>
    <s v="PHP Master Class - The Complete PHP Developer Course"/>
    <s v="https://www.udemy.com/course/php-master-class-the-complete-php-developer-course/"/>
    <n v="399.99"/>
    <n v="26691"/>
    <n v="148"/>
    <n v="20"/>
    <x v="0"/>
    <x v="1328"/>
    <n v="3.5"/>
    <d v="2023-10-31T00:00:00"/>
    <x v="87"/>
    <n v="5.5449402420291484E-3"/>
    <n v="10676133.09"/>
    <x v="1"/>
    <x v="2"/>
    <x v="2"/>
    <x v="2"/>
    <x v="4"/>
  </r>
  <r>
    <n v="1211596"/>
    <s v="Testing Angular 4 (previously Angular 2) Apps with Jasmine"/>
    <s v="https://www.udemy.com/course/testing-angular-apps/"/>
    <n v="649.99"/>
    <n v="26673"/>
    <n v="5552"/>
    <n v="28"/>
    <x v="2"/>
    <x v="1329"/>
    <n v="2"/>
    <d v="2017-05-10T00:00:00"/>
    <x v="172"/>
    <n v="0.20815056424099276"/>
    <n v="17337183.27"/>
    <x v="4"/>
    <x v="2"/>
    <x v="0"/>
    <x v="0"/>
    <x v="4"/>
  </r>
  <r>
    <n v="2691212"/>
    <s v="Developing HTML5 multiplayer browser game, also known as .io"/>
    <s v="https://www.udemy.com/course/developing-html5-multiplayer-browser-games-also-know-as-io/"/>
    <n v="399.99"/>
    <n v="26648"/>
    <n v="91"/>
    <n v="16"/>
    <x v="0"/>
    <x v="1330"/>
    <n v="1"/>
    <d v="2019-12-05T00:00:00"/>
    <x v="7"/>
    <n v="3.4148904232963076E-3"/>
    <n v="10658933.52"/>
    <x v="1"/>
    <x v="2"/>
    <x v="1"/>
    <x v="2"/>
    <x v="4"/>
  </r>
  <r>
    <n v="4714262"/>
    <s v="Data Sonification using Two Tone- Convert your Data to Music"/>
    <s v="https://www.udemy.com/course/data-sonification-using-two-tone-convert-your-data-to-music/"/>
    <n v="399.99"/>
    <n v="26642"/>
    <n v="70"/>
    <n v="21"/>
    <x v="0"/>
    <x v="1331"/>
    <n v="1"/>
    <d v="2022-06-01T00:00:00"/>
    <x v="285"/>
    <n v="2.627430373095113E-3"/>
    <n v="10656533.58"/>
    <x v="1"/>
    <x v="2"/>
    <x v="1"/>
    <x v="2"/>
    <x v="4"/>
  </r>
  <r>
    <n v="8324"/>
    <s v="Javascript for Beginners"/>
    <s v="https://www.udemy.com/course/beginning-javascript/"/>
    <n v="1199.99"/>
    <n v="26598"/>
    <n v="3367"/>
    <n v="72"/>
    <x v="0"/>
    <x v="1332"/>
    <n v="8"/>
    <d v="2011-06-28T00:00:00"/>
    <x v="2"/>
    <n v="0.12658846529814272"/>
    <n v="31917334.02"/>
    <x v="3"/>
    <x v="2"/>
    <x v="0"/>
    <x v="2"/>
    <x v="3"/>
  </r>
  <r>
    <n v="1446286"/>
    <s v="Java: Multi-threading and Concurrency Simplified"/>
    <s v="https://www.udemy.com/course/java-multi-threading-by-sagar/"/>
    <n v="699.99"/>
    <n v="26551"/>
    <n v="1156"/>
    <n v="61"/>
    <x v="0"/>
    <x v="1333"/>
    <n v="4.5"/>
    <d v="2017-11-25T00:00:00"/>
    <x v="141"/>
    <n v="4.3538849760837633E-2"/>
    <n v="18585434.490000002"/>
    <x v="4"/>
    <x v="2"/>
    <x v="0"/>
    <x v="2"/>
    <x v="4"/>
  </r>
  <r>
    <n v="1383496"/>
    <s v="Server Side Rendering with React and Redux"/>
    <s v="https://www.udemy.com/course/server-side-rendering-with-react-and-redux/"/>
    <n v="1199.99"/>
    <n v="26509"/>
    <n v="3791"/>
    <n v="95"/>
    <x v="2"/>
    <x v="1334"/>
    <n v="8.5"/>
    <d v="2017-10-06T00:00:00"/>
    <x v="3"/>
    <n v="0.14300803500697876"/>
    <n v="31810534.91"/>
    <x v="3"/>
    <x v="2"/>
    <x v="0"/>
    <x v="2"/>
    <x v="3"/>
  </r>
  <r>
    <n v="2007868"/>
    <s v="Practical Java Unit Testing with JUnit 5"/>
    <s v="https://www.udemy.com/course/junit5-for-beginners/"/>
    <n v="899.99"/>
    <n v="26483"/>
    <n v="6939"/>
    <n v="31"/>
    <x v="0"/>
    <x v="1335"/>
    <n v="1.5"/>
    <d v="2018-11-04T00:00:00"/>
    <x v="277"/>
    <n v="0.26201714307291468"/>
    <n v="23834435.170000002"/>
    <x v="2"/>
    <x v="2"/>
    <x v="0"/>
    <x v="0"/>
    <x v="4"/>
  </r>
  <r>
    <n v="559512"/>
    <s v="The Complete HTML5 &amp; CSS3 Course Build Professional Websites"/>
    <s v="https://www.udemy.com/course/html5css3/"/>
    <n v="399.99"/>
    <n v="26470"/>
    <n v="340"/>
    <n v="57"/>
    <x v="0"/>
    <x v="1336"/>
    <n v="4.5"/>
    <d v="2015-07-20T00:00:00"/>
    <x v="19"/>
    <n v="1.2844729882886286E-2"/>
    <n v="10587735.300000001"/>
    <x v="1"/>
    <x v="2"/>
    <x v="2"/>
    <x v="2"/>
    <x v="4"/>
  </r>
  <r>
    <n v="5056226"/>
    <s v="Data Visualization with Python and New Methods in Matplotlib"/>
    <s v="https://www.udemy.com/course/advanced-data-visualization-with-python/"/>
    <n v="599.99"/>
    <n v="26420"/>
    <n v="98"/>
    <n v="39"/>
    <x v="0"/>
    <x v="1337"/>
    <n v="3.5"/>
    <d v="2023-01-03T00:00:00"/>
    <x v="227"/>
    <n v="3.7093111279333838E-3"/>
    <n v="15851735.800000001"/>
    <x v="1"/>
    <x v="2"/>
    <x v="1"/>
    <x v="2"/>
    <x v="4"/>
  </r>
  <r>
    <n v="1612492"/>
    <s v="Complete Guide to Protocol Buffers 3 [Java, Golang, Python]"/>
    <s v="https://www.udemy.com/course/protocol-buffers/"/>
    <n v="999.99"/>
    <n v="26409"/>
    <n v="4371"/>
    <n v="81"/>
    <x v="1"/>
    <x v="1338"/>
    <n v="4"/>
    <d v="2018-03-23T00:00:00"/>
    <x v="286"/>
    <n v="0.16551175735544701"/>
    <n v="26408735.91"/>
    <x v="2"/>
    <x v="2"/>
    <x v="0"/>
    <x v="2"/>
    <x v="3"/>
  </r>
  <r>
    <n v="4242864"/>
    <s v="SQL Bootcamp 2024: Master SQL &amp; PostgreSQL - Hands-On Course"/>
    <s v="https://www.udemy.com/course/sql-bootcamp-course/"/>
    <n v="399.99"/>
    <n v="26407"/>
    <n v="163"/>
    <n v="98"/>
    <x v="0"/>
    <x v="1339"/>
    <n v="4.5"/>
    <d v="2021-08-15T00:00:00"/>
    <x v="255"/>
    <n v="6.1726057484757834E-3"/>
    <n v="10562535.93"/>
    <x v="1"/>
    <x v="2"/>
    <x v="2"/>
    <x v="2"/>
    <x v="4"/>
  </r>
  <r>
    <n v="3234377"/>
    <s v="React Native Navigation"/>
    <s v="https://www.udemy.com/course/react-native-complete-navigation/"/>
    <n v="399.99"/>
    <n v="26395"/>
    <n v="164"/>
    <n v="38"/>
    <x v="0"/>
    <x v="1340"/>
    <n v="2.5"/>
    <d v="2020-06-14T00:00:00"/>
    <x v="3"/>
    <n v="6.2132979731009657E-3"/>
    <n v="10557736.050000001"/>
    <x v="1"/>
    <x v="2"/>
    <x v="1"/>
    <x v="2"/>
    <x v="4"/>
  </r>
  <r>
    <n v="1124970"/>
    <s v="Javascript ES6! A Complete Reference Guide to Javascript ES6"/>
    <s v="https://www.udemy.com/course/javascript-es6-a-complete-reference-guide-to-javascript-es6/"/>
    <n v="399.99"/>
    <n v="26394"/>
    <n v="415"/>
    <n v="45"/>
    <x v="2"/>
    <x v="1341"/>
    <n v="6.5"/>
    <d v="2017-02-23T00:00:00"/>
    <x v="2"/>
    <n v="1.5723270440251572E-2"/>
    <n v="10557336.060000001"/>
    <x v="1"/>
    <x v="2"/>
    <x v="1"/>
    <x v="2"/>
    <x v="4"/>
  </r>
  <r>
    <n v="941998"/>
    <s v="Master Electron: Desktop Apps with HTML, JavaScript &amp; CSS"/>
    <s v="https://www.udemy.com/course/master-electron/"/>
    <n v="1299.99"/>
    <n v="26392"/>
    <n v="4172"/>
    <n v="61"/>
    <x v="0"/>
    <x v="1342"/>
    <n v="8"/>
    <d v="2016-08-26T00:00:00"/>
    <x v="287"/>
    <n v="0.15807820551682328"/>
    <n v="34309336.079999998"/>
    <x v="0"/>
    <x v="2"/>
    <x v="1"/>
    <x v="2"/>
    <x v="3"/>
  </r>
  <r>
    <n v="2724986"/>
    <s v="React Node SEO Website With Contact Form for Beginners"/>
    <s v="https://www.udemy.com/course/react-node-cloudinary-sendgrid/"/>
    <n v="399.99"/>
    <n v="26382"/>
    <n v="110"/>
    <n v="23"/>
    <x v="0"/>
    <x v="1343"/>
    <n v="3"/>
    <d v="2019-12-27T00:00:00"/>
    <x v="3"/>
    <n v="4.1695095140626181E-3"/>
    <n v="10552536.18"/>
    <x v="1"/>
    <x v="2"/>
    <x v="1"/>
    <x v="2"/>
    <x v="4"/>
  </r>
  <r>
    <n v="5638522"/>
    <s v="JavaScript Fundamentals Course for Beginners"/>
    <s v="https://www.udemy.com/course/javascript-fundamentals-course-for-beginners/"/>
    <n v="399.99"/>
    <n v="26361"/>
    <n v="292"/>
    <n v="22"/>
    <x v="1"/>
    <x v="1344"/>
    <n v="2.5"/>
    <d v="2023-11-01T00:00:00"/>
    <x v="87"/>
    <n v="1.1076969765942111E-2"/>
    <n v="10544136.390000001"/>
    <x v="1"/>
    <x v="2"/>
    <x v="2"/>
    <x v="2"/>
    <x v="4"/>
  </r>
  <r>
    <n v="4324404"/>
    <s v="The Complete NFT Web Development Course - Zero To Expert"/>
    <s v="https://www.udemy.com/course/the-complete-nft-web-developer-course-zero-to-professional/"/>
    <n v="999.99"/>
    <n v="26358"/>
    <n v="1667"/>
    <n v="248"/>
    <x v="0"/>
    <x v="1345"/>
    <n v="24"/>
    <d v="2021-09-28T00:00:00"/>
    <x v="288"/>
    <n v="6.3244555732604901E-2"/>
    <n v="26357736.420000002"/>
    <x v="2"/>
    <x v="2"/>
    <x v="1"/>
    <x v="2"/>
    <x v="3"/>
  </r>
  <r>
    <n v="1397484"/>
    <s v="Learn C++ Programming Mini Course - Power of Animation"/>
    <s v="https://www.udemy.com/course/learn-c-programming-mini-course-power-of-animation/"/>
    <n v="399.99"/>
    <n v="26341"/>
    <n v="288"/>
    <n v="15"/>
    <x v="1"/>
    <x v="1346"/>
    <n v="41"/>
    <d v="2017-10-17T00:00:00"/>
    <x v="18"/>
    <n v="1.0933525682396264E-2"/>
    <n v="10536136.59"/>
    <x v="1"/>
    <x v="2"/>
    <x v="1"/>
    <x v="2"/>
    <x v="4"/>
  </r>
  <r>
    <n v="1616708"/>
    <s v="RESTful Web Services, Java, Spring Boot, Spring MVC and JPA"/>
    <s v="https://www.udemy.com/course/restful-web-service-with-spring-boot-jpa-and-mysql/"/>
    <n v="1899.99"/>
    <n v="26319"/>
    <n v="4171"/>
    <n v="300"/>
    <x v="0"/>
    <x v="1347"/>
    <n v="25"/>
    <d v="2018-03-26T00:00:00"/>
    <x v="289"/>
    <n v="0.15847866560279647"/>
    <n v="50005836.810000002"/>
    <x v="0"/>
    <x v="2"/>
    <x v="0"/>
    <x v="2"/>
    <x v="2"/>
  </r>
  <r>
    <n v="2676278"/>
    <s v="The Complete GitHub Actions &amp; Workflows Guide"/>
    <s v="https://www.udemy.com/course/github-actions/"/>
    <n v="1299.99"/>
    <n v="26313"/>
    <n v="3610"/>
    <n v="87"/>
    <x v="2"/>
    <x v="1348"/>
    <n v="15"/>
    <d v="2019-11-27T00:00:00"/>
    <x v="149"/>
    <n v="0.13719454262151787"/>
    <n v="34206636.869999997"/>
    <x v="0"/>
    <x v="2"/>
    <x v="1"/>
    <x v="2"/>
    <x v="3"/>
  </r>
  <r>
    <n v="860812"/>
    <s v="JavaScript Beginner Bootcamp (2024)"/>
    <s v="https://www.udemy.com/course/javascript-the-basics-for-beginners/"/>
    <n v="1199.99"/>
    <n v="26310"/>
    <n v="5776"/>
    <n v="387"/>
    <x v="1"/>
    <x v="1349"/>
    <n v="38.5"/>
    <d v="2016-05-26T00:00:00"/>
    <x v="2"/>
    <n v="0.21953629798555682"/>
    <n v="31571736.899999999"/>
    <x v="3"/>
    <x v="2"/>
    <x v="0"/>
    <x v="0"/>
    <x v="3"/>
  </r>
  <r>
    <n v="1360998"/>
    <s v="Mastering data visualization in D3.js"/>
    <s v="https://www.udemy.com/course/masteringd3js/"/>
    <n v="1099.99"/>
    <n v="26280"/>
    <n v="5340"/>
    <n v="95"/>
    <x v="2"/>
    <x v="1350"/>
    <n v="6.5"/>
    <d v="2017-09-25T00:00:00"/>
    <x v="227"/>
    <n v="0.20319634703196346"/>
    <n v="28907737.199999999"/>
    <x v="3"/>
    <x v="2"/>
    <x v="0"/>
    <x v="0"/>
    <x v="3"/>
  </r>
  <r>
    <n v="5291042"/>
    <s v="The Pandas Bootcamp | Data Analysis with Pandas Python3"/>
    <s v="https://www.udemy.com/course/the-pandas-bootcamp-data-analysis-with-pandas-python3/"/>
    <n v="399.99"/>
    <n v="26273"/>
    <n v="185"/>
    <n v="128"/>
    <x v="0"/>
    <x v="1351"/>
    <n v="11.5"/>
    <d v="2023-04-25T00:00:00"/>
    <x v="87"/>
    <n v="7.0414493967190656E-3"/>
    <n v="10508937.27"/>
    <x v="1"/>
    <x v="2"/>
    <x v="1"/>
    <x v="2"/>
    <x v="4"/>
  </r>
  <r>
    <n v="433280"/>
    <s v="Algorithms Data Structures in Java #1 (+INTERVIEW QUESTIONS)"/>
    <s v="https://www.udemy.com/course/algorithms-and-data-structures/"/>
    <n v="1899.99"/>
    <n v="26251"/>
    <n v="2920"/>
    <n v="195"/>
    <x v="0"/>
    <x v="1352"/>
    <n v="23"/>
    <d v="2015-02-26T00:00:00"/>
    <x v="40"/>
    <n v="0.1112338577577997"/>
    <n v="49876637.490000002"/>
    <x v="0"/>
    <x v="2"/>
    <x v="0"/>
    <x v="2"/>
    <x v="3"/>
  </r>
  <r>
    <n v="5636404"/>
    <s v="HTML -  The Complete Guide to HTML for Beginners"/>
    <s v="https://www.udemy.com/course/html-the-complete-guide-to-html-zero-to-hero/"/>
    <n v="399.99"/>
    <n v="26198"/>
    <n v="539"/>
    <n v="21"/>
    <x v="0"/>
    <x v="1353"/>
    <n v="2"/>
    <d v="2023-10-31T00:00:00"/>
    <x v="87"/>
    <n v="2.0574089625162228E-2"/>
    <n v="10478938.02"/>
    <x v="1"/>
    <x v="2"/>
    <x v="2"/>
    <x v="2"/>
    <x v="4"/>
  </r>
  <r>
    <n v="2068619"/>
    <s v="Mastering SQL Query With SQL Server"/>
    <s v="https://www.udemy.com/course/what-is-sql-programming-language-with-examples/"/>
    <n v="399.99"/>
    <n v="26183"/>
    <n v="392"/>
    <n v="107"/>
    <x v="1"/>
    <x v="1354"/>
    <n v="10.5"/>
    <d v="2018-12-05T00:00:00"/>
    <x v="67"/>
    <n v="1.4971546423251728E-2"/>
    <n v="10472938.17"/>
    <x v="1"/>
    <x v="2"/>
    <x v="1"/>
    <x v="2"/>
    <x v="4"/>
  </r>
  <r>
    <n v="1651284"/>
    <s v="Selenium WebDriver &amp; Java - Automation with Selenium [2020]"/>
    <s v="https://www.udemy.com/course/automation-testing-with-selenium-and-java-for-beginners/"/>
    <n v="399.99"/>
    <n v="26172"/>
    <n v="2557"/>
    <n v="426"/>
    <x v="0"/>
    <x v="1355"/>
    <n v="39"/>
    <d v="2018-04-17T00:00:00"/>
    <x v="101"/>
    <n v="9.7699831881399968E-2"/>
    <n v="10468538.279999999"/>
    <x v="1"/>
    <x v="2"/>
    <x v="0"/>
    <x v="2"/>
    <x v="4"/>
  </r>
  <r>
    <n v="685550"/>
    <s v="JavaScript For Beginners - Learn JavaScript From Scratch"/>
    <s v="https://www.udemy.com/course/javascript-for-beginners-learn-javascript-from-scratch/"/>
    <n v="399.99"/>
    <n v="26168"/>
    <n v="3132"/>
    <n v="56"/>
    <x v="1"/>
    <x v="1356"/>
    <n v="3"/>
    <d v="2015-12-01T00:00:00"/>
    <x v="2"/>
    <n v="0.1196881687557322"/>
    <n v="10466938.32"/>
    <x v="1"/>
    <x v="2"/>
    <x v="1"/>
    <x v="2"/>
    <x v="4"/>
  </r>
  <r>
    <n v="1770580"/>
    <s v="Build NodeJS applications with Mongodb"/>
    <s v="https://www.udemy.com/course/node-js-mongo-db-2018/"/>
    <n v="399.99"/>
    <n v="26164"/>
    <n v="1942"/>
    <n v="59"/>
    <x v="0"/>
    <x v="1357"/>
    <n v="4.5"/>
    <d v="2018-06-27T00:00:00"/>
    <x v="22"/>
    <n v="7.4224124751567033E-2"/>
    <n v="10465338.359999999"/>
    <x v="1"/>
    <x v="2"/>
    <x v="1"/>
    <x v="2"/>
    <x v="4"/>
  </r>
  <r>
    <n v="1802126"/>
    <s v="Introduction to the MongoDB"/>
    <s v="https://www.udemy.com/course/introduction-to-the-mongodb/"/>
    <n v="399.99"/>
    <n v="26127"/>
    <n v="3348"/>
    <n v="41"/>
    <x v="1"/>
    <x v="1358"/>
    <n v="1.5"/>
    <d v="2018-07-16T00:00:00"/>
    <x v="46"/>
    <n v="0.12814330003444713"/>
    <n v="10450538.73"/>
    <x v="1"/>
    <x v="2"/>
    <x v="0"/>
    <x v="2"/>
    <x v="4"/>
  </r>
  <r>
    <n v="5586346"/>
    <s v="Wordpress (No Coding), Domain not Needed, within 3.5 hours"/>
    <s v="https://www.udemy.com/course/wordpress-no-coding-domain-not-needed-within-three-and-a-half-hours/"/>
    <n v="399.99"/>
    <n v="26125"/>
    <n v="171"/>
    <n v="25"/>
    <x v="0"/>
    <x v="1359"/>
    <n v="3"/>
    <d v="2023-09-30T00:00:00"/>
    <x v="87"/>
    <n v="6.5454545454545453E-3"/>
    <n v="10449738.75"/>
    <x v="1"/>
    <x v="2"/>
    <x v="1"/>
    <x v="2"/>
    <x v="4"/>
  </r>
  <r>
    <n v="5922062"/>
    <s v="Power BI Mastery: Zero to Hero Data Skills"/>
    <s v="https://www.udemy.com/course/power-bi-mastery-zero-to-hero-data-visualization-skills/"/>
    <n v="399.99"/>
    <n v="26099"/>
    <n v="295"/>
    <n v="80"/>
    <x v="0"/>
    <x v="1360"/>
    <n v="6.5"/>
    <d v="2024-04-12T00:00:00"/>
    <x v="87"/>
    <n v="1.1303115061879766E-2"/>
    <n v="10439339.01"/>
    <x v="1"/>
    <x v="2"/>
    <x v="1"/>
    <x v="2"/>
    <x v="4"/>
  </r>
  <r>
    <n v="3918536"/>
    <s v="Code Bootcamp : Learn to code by building 20  real projects"/>
    <s v="https://www.udemy.com/course/code-bootcamp-learn-to-code-by-building-20-real-projects/"/>
    <n v="399.99"/>
    <n v="26061"/>
    <n v="185"/>
    <n v="128"/>
    <x v="1"/>
    <x v="1361"/>
    <n v="10"/>
    <d v="2021-03-16T00:00:00"/>
    <x v="236"/>
    <n v="7.0987299029200718E-3"/>
    <n v="10424139.390000001"/>
    <x v="1"/>
    <x v="2"/>
    <x v="1"/>
    <x v="2"/>
    <x v="4"/>
  </r>
  <r>
    <n v="4164006"/>
    <s v="File Processing with Python"/>
    <s v="https://www.udemy.com/course/file-processing-with-python/"/>
    <n v="399.99"/>
    <n v="26046"/>
    <n v="165"/>
    <n v="10"/>
    <x v="2"/>
    <x v="1362"/>
    <n v="39"/>
    <d v="2021-07-04T00:00:00"/>
    <x v="0"/>
    <n v="6.3349458650080624E-3"/>
    <n v="10418139.540000001"/>
    <x v="1"/>
    <x v="2"/>
    <x v="0"/>
    <x v="2"/>
    <x v="4"/>
  </r>
  <r>
    <n v="4916344"/>
    <s v="4 Practice Tests for any Python Certification"/>
    <s v="https://www.udemy.com/course/4-practice-tests-for-any-python-certification/"/>
    <n v="399.99"/>
    <n v="26045"/>
    <n v="175"/>
    <n v="0"/>
    <x v="0"/>
    <x v="1363"/>
    <n v="60"/>
    <d v="2022-10-06T00:00:00"/>
    <x v="0"/>
    <n v="6.7191399500863887E-3"/>
    <n v="10417739.550000001"/>
    <x v="1"/>
    <x v="2"/>
    <x v="1"/>
    <x v="2"/>
    <x v="4"/>
  </r>
  <r>
    <n v="4086314"/>
    <s v="Mastery in Java Web Services and RESTful API with SpringBoot"/>
    <s v="https://www.udemy.com/course/mastery-in-java-web-services-and-restful-api/"/>
    <n v="399.99"/>
    <n v="26041"/>
    <n v="281"/>
    <n v="83"/>
    <x v="0"/>
    <x v="1364"/>
    <n v="8.5"/>
    <d v="2021-05-29T00:00:00"/>
    <x v="121"/>
    <n v="1.0790676241311777E-2"/>
    <n v="10416139.59"/>
    <x v="1"/>
    <x v="2"/>
    <x v="1"/>
    <x v="2"/>
    <x v="4"/>
  </r>
  <r>
    <n v="5014844"/>
    <s v="How to use Artificial Intelligence - A guide for everyone!"/>
    <s v="https://www.udemy.com/course/how-to-use-artificial-intelligence-a-guide-for-everyone/"/>
    <n v="399.99"/>
    <n v="26034"/>
    <n v="12038"/>
    <n v="26"/>
    <x v="1"/>
    <x v="1365"/>
    <n v="1.5"/>
    <d v="2022-12-07T00:00:00"/>
    <x v="23"/>
    <n v="0.46239532918491205"/>
    <n v="10413339.66"/>
    <x v="1"/>
    <x v="2"/>
    <x v="1"/>
    <x v="4"/>
    <x v="4"/>
  </r>
  <r>
    <n v="982914"/>
    <s v="Intro to Game Development using Unity - Part I"/>
    <s v="https://www.udemy.com/course/intro-to-game-development-using-unity-part-i/"/>
    <n v="399.99"/>
    <n v="25972"/>
    <n v="875"/>
    <n v="13"/>
    <x v="1"/>
    <x v="1366"/>
    <n v="1.5"/>
    <d v="2016-10-13T00:00:00"/>
    <x v="132"/>
    <n v="3.3690127829970738E-2"/>
    <n v="10388540.279999999"/>
    <x v="1"/>
    <x v="2"/>
    <x v="1"/>
    <x v="2"/>
    <x v="4"/>
  </r>
  <r>
    <n v="1039062"/>
    <s v="Webpack 2: The Complete Developer's Guide"/>
    <s v="https://www.udemy.com/course/webpack-2-the-complete-developers-guide/"/>
    <n v="1299.99"/>
    <n v="25948"/>
    <n v="5304"/>
    <n v="57"/>
    <x v="0"/>
    <x v="1367"/>
    <n v="5.5"/>
    <d v="2016-12-12T00:00:00"/>
    <x v="283"/>
    <n v="0.20440881763527055"/>
    <n v="33732140.520000003"/>
    <x v="0"/>
    <x v="2"/>
    <x v="0"/>
    <x v="0"/>
    <x v="3"/>
  </r>
  <r>
    <n v="4452188"/>
    <s v="Agile Metrics for Agile Project Management"/>
    <s v="https://www.udemy.com/course/agile-metrics-project-management/"/>
    <n v="399.99"/>
    <n v="25934"/>
    <n v="1236"/>
    <n v="24"/>
    <x v="0"/>
    <x v="1368"/>
    <n v="2"/>
    <d v="2021-12-19T00:00:00"/>
    <x v="152"/>
    <n v="4.7659443201974246E-2"/>
    <n v="10373340.66"/>
    <x v="1"/>
    <x v="2"/>
    <x v="1"/>
    <x v="2"/>
    <x v="4"/>
  </r>
  <r>
    <n v="1400228"/>
    <s v="Wordpress Complete Web Design :Latest Wordpress Design Techs"/>
    <s v="https://www.udemy.com/course/wordpress-complete-web-design-latest-wordpress-design-techs/"/>
    <n v="799.99"/>
    <n v="25911"/>
    <n v="1868"/>
    <n v="56"/>
    <x v="0"/>
    <x v="1369"/>
    <n v="8"/>
    <d v="2017-10-19T00:00:00"/>
    <x v="25"/>
    <n v="7.2092933503145384E-2"/>
    <n v="20728540.890000001"/>
    <x v="4"/>
    <x v="2"/>
    <x v="1"/>
    <x v="2"/>
    <x v="4"/>
  </r>
  <r>
    <n v="1000234"/>
    <s v="SQL for Beginners: The Easiest Way to Learn SQL Step by Step"/>
    <s v="https://www.udemy.com/course/learn-sql-from-scratch/"/>
    <n v="899.99"/>
    <n v="25909"/>
    <n v="5310"/>
    <n v="99"/>
    <x v="0"/>
    <x v="1370"/>
    <n v="8.5"/>
    <d v="2016-11-01T00:00:00"/>
    <x v="43"/>
    <n v="0.20494808753714924"/>
    <n v="23317840.91"/>
    <x v="2"/>
    <x v="2"/>
    <x v="1"/>
    <x v="0"/>
    <x v="4"/>
  </r>
  <r>
    <n v="2880108"/>
    <s v="MS SQL Server: Learn MS SQL Server from Scratch"/>
    <s v="https://www.udemy.com/course/ms-sql-server-learn-ms-sql-server-from-scratch/"/>
    <n v="1199.99"/>
    <n v="25908"/>
    <n v="6932"/>
    <n v="44"/>
    <x v="1"/>
    <x v="1371"/>
    <n v="5.5"/>
    <d v="2020-03-17T00:00:00"/>
    <x v="55"/>
    <n v="0.2675621429674232"/>
    <n v="31089340.920000002"/>
    <x v="3"/>
    <x v="2"/>
    <x v="0"/>
    <x v="0"/>
    <x v="3"/>
  </r>
  <r>
    <n v="1343636"/>
    <s v="Godot Game Engine - The Complete Course"/>
    <s v="https://www.udemy.com/course/learngodot/"/>
    <n v="399.99"/>
    <n v="25879"/>
    <n v="341"/>
    <n v="43"/>
    <x v="0"/>
    <x v="1372"/>
    <n v="6"/>
    <d v="2017-09-06T00:00:00"/>
    <x v="290"/>
    <n v="1.317670698249546E-2"/>
    <n v="10351341.210000001"/>
    <x v="1"/>
    <x v="2"/>
    <x v="2"/>
    <x v="2"/>
    <x v="4"/>
  </r>
  <r>
    <n v="1106646"/>
    <s v="Beginning Laravel - From Novice to Professional (2024)"/>
    <s v="https://www.udemy.com/course/laravel-blog-development/"/>
    <n v="1799.99"/>
    <n v="25875"/>
    <n v="1181"/>
    <n v="333"/>
    <x v="0"/>
    <x v="1373"/>
    <n v="31.5"/>
    <d v="2017-02-08T00:00:00"/>
    <x v="82"/>
    <n v="4.5642512077294688E-2"/>
    <n v="46574741.25"/>
    <x v="0"/>
    <x v="2"/>
    <x v="0"/>
    <x v="2"/>
    <x v="3"/>
  </r>
  <r>
    <n v="3706014"/>
    <s v="Become a Front End Web Developer - JavaScript for Beginners"/>
    <s v="https://www.udemy.com/course/start-js/"/>
    <n v="399.99"/>
    <n v="25874"/>
    <n v="301"/>
    <n v="334"/>
    <x v="1"/>
    <x v="1374"/>
    <n v="15.5"/>
    <d v="2020-12-15T00:00:00"/>
    <x v="2"/>
    <n v="1.1633299837674886E-2"/>
    <n v="10349341.26"/>
    <x v="1"/>
    <x v="2"/>
    <x v="1"/>
    <x v="2"/>
    <x v="4"/>
  </r>
  <r>
    <n v="2068785"/>
    <s v="C++ Programming from A-Z. Learn To Code Using C++"/>
    <s v="https://www.udemy.com/course/c-programming-a-z/"/>
    <n v="399.99"/>
    <n v="25840"/>
    <n v="719"/>
    <n v="17"/>
    <x v="1"/>
    <x v="1375"/>
    <n v="4"/>
    <d v="2018-12-05T00:00:00"/>
    <x v="126"/>
    <n v="2.7825077399380806E-2"/>
    <n v="10335741.6"/>
    <x v="1"/>
    <x v="2"/>
    <x v="1"/>
    <x v="2"/>
    <x v="4"/>
  </r>
  <r>
    <n v="1443358"/>
    <s v="HTML5 Masterclass: Your Complete Beginner to Advanced Class"/>
    <s v="https://www.udemy.com/course/the-advanced-html5-bootcamp/"/>
    <n v="399.99"/>
    <n v="25832"/>
    <n v="566"/>
    <n v="83"/>
    <x v="0"/>
    <x v="1376"/>
    <n v="7"/>
    <d v="2017-11-22T00:00:00"/>
    <x v="19"/>
    <n v="2.1910808299783216E-2"/>
    <n v="10332541.68"/>
    <x v="1"/>
    <x v="2"/>
    <x v="1"/>
    <x v="2"/>
    <x v="4"/>
  </r>
  <r>
    <n v="2092098"/>
    <s v="Machine Learning Intro for Python Developers"/>
    <s v="https://www.udemy.com/course/machine-learning-intro-for-python-developers/"/>
    <n v="399.99"/>
    <n v="25820"/>
    <n v="219"/>
    <n v="19"/>
    <x v="1"/>
    <x v="1377"/>
    <n v="1"/>
    <d v="2018-12-17T00:00:00"/>
    <x v="15"/>
    <n v="8.4817970565453146E-3"/>
    <n v="10327741.800000001"/>
    <x v="1"/>
    <x v="2"/>
    <x v="2"/>
    <x v="2"/>
    <x v="4"/>
  </r>
  <r>
    <n v="4048256"/>
    <s v="Database Engineer/DBA  -  (MySQL,  MongoDB,  SQLite)"/>
    <s v="https://www.udemy.com/course/database-engineerdba-mysql-mongodb-sqlite/"/>
    <n v="999.99"/>
    <n v="25808"/>
    <n v="227"/>
    <n v="194"/>
    <x v="1"/>
    <x v="1378"/>
    <n v="17.5"/>
    <d v="2021-05-13T00:00:00"/>
    <x v="52"/>
    <n v="8.7957222566645999E-3"/>
    <n v="25807741.920000002"/>
    <x v="2"/>
    <x v="2"/>
    <x v="0"/>
    <x v="2"/>
    <x v="3"/>
  </r>
  <r>
    <n v="4242194"/>
    <s v="Data Engineering using AWS Data Analytics"/>
    <s v="https://www.udemy.com/course/data-engineering-using-aws-analytics-services/"/>
    <n v="1299.99"/>
    <n v="25802"/>
    <n v="2340"/>
    <n v="434"/>
    <x v="2"/>
    <x v="1379"/>
    <n v="26.5"/>
    <d v="2021-08-14T00:00:00"/>
    <x v="291"/>
    <n v="9.0690644136113482E-2"/>
    <n v="33542341.98"/>
    <x v="0"/>
    <x v="2"/>
    <x v="1"/>
    <x v="2"/>
    <x v="3"/>
  </r>
  <r>
    <n v="242180"/>
    <s v="Java Persistence: Hibernate and JPA Fundamentals"/>
    <s v="https://www.udemy.com/course/hibernate-and-jpa-fundamentals/"/>
    <n v="1199.99"/>
    <n v="25802"/>
    <n v="6183"/>
    <n v="86"/>
    <x v="0"/>
    <x v="1380"/>
    <n v="14"/>
    <d v="2014-06-12T00:00:00"/>
    <x v="134"/>
    <n v="0.23963258662119216"/>
    <n v="30962141.98"/>
    <x v="3"/>
    <x v="2"/>
    <x v="1"/>
    <x v="0"/>
    <x v="3"/>
  </r>
  <r>
    <n v="473548"/>
    <s v="PHP OOP: Object Oriented Programming for beginners + Project"/>
    <s v="https://www.udemy.com/course/oop-php-object-oriented-programing-with-project-1-course/"/>
    <n v="1299.99"/>
    <n v="25800"/>
    <n v="4104"/>
    <n v="232"/>
    <x v="0"/>
    <x v="1381"/>
    <n v="20"/>
    <d v="2015-04-11T00:00:00"/>
    <x v="50"/>
    <n v="0.15906976744186047"/>
    <n v="33539742"/>
    <x v="0"/>
    <x v="2"/>
    <x v="1"/>
    <x v="2"/>
    <x v="3"/>
  </r>
  <r>
    <n v="4094264"/>
    <s v="SQLite Databases | Python Programming: (Build App and API )"/>
    <s v="https://www.udemy.com/course/sqlite-databases-python-programming-build-app-and-api/"/>
    <n v="799.99"/>
    <n v="25796"/>
    <n v="200"/>
    <n v="94"/>
    <x v="1"/>
    <x v="1382"/>
    <n v="9.5"/>
    <d v="2021-06-01T00:00:00"/>
    <x v="292"/>
    <n v="7.7531400217087923E-3"/>
    <n v="20636542.039999999"/>
    <x v="4"/>
    <x v="2"/>
    <x v="1"/>
    <x v="2"/>
    <x v="4"/>
  </r>
  <r>
    <n v="260756"/>
    <s v="The Essential Web Developer Course - Build 12 Websites"/>
    <s v="https://www.udemy.com/course/the-essential-web-developer-course/"/>
    <n v="399.99"/>
    <n v="25770"/>
    <n v="1232"/>
    <n v="177"/>
    <x v="0"/>
    <x v="1383"/>
    <n v="16.5"/>
    <d v="2014-07-14T00:00:00"/>
    <x v="1"/>
    <n v="4.7807528133488555E-2"/>
    <n v="10307742.300000001"/>
    <x v="1"/>
    <x v="2"/>
    <x v="0"/>
    <x v="2"/>
    <x v="4"/>
  </r>
  <r>
    <n v="4709442"/>
    <s v="Azure Synapse Analytics For Data Engineers -Hands On Project"/>
    <s v="https://www.udemy.com/course/azure-synapse-analytics-for-data-engineers/"/>
    <n v="1299.99"/>
    <n v="25757"/>
    <n v="3384"/>
    <n v="132"/>
    <x v="0"/>
    <x v="1384"/>
    <n v="13.5"/>
    <d v="2022-05-29T00:00:00"/>
    <x v="293"/>
    <n v="0.13138176029817136"/>
    <n v="33483842.43"/>
    <x v="0"/>
    <x v="2"/>
    <x v="0"/>
    <x v="2"/>
    <x v="3"/>
  </r>
  <r>
    <n v="1699476"/>
    <s v="Learn Protractor(Angular Testing) from scratch +Framework"/>
    <s v="https://www.udemy.com/course/protractor-tutorial/"/>
    <n v="399.99"/>
    <n v="25732"/>
    <n v="5147"/>
    <n v="135"/>
    <x v="0"/>
    <x v="1385"/>
    <n v="21.5"/>
    <d v="2018-05-16T00:00:00"/>
    <x v="294"/>
    <n v="0.20002331727032488"/>
    <n v="10292542.68"/>
    <x v="1"/>
    <x v="2"/>
    <x v="0"/>
    <x v="0"/>
    <x v="4"/>
  </r>
  <r>
    <n v="5663806"/>
    <s v="Master in Software Architecture, Engineering and Development"/>
    <s v="https://www.udemy.com/course/software-development-engineering-excellence-master-course/"/>
    <n v="399.99"/>
    <n v="25711"/>
    <n v="124"/>
    <n v="49"/>
    <x v="0"/>
    <x v="1386"/>
    <n v="6.5"/>
    <d v="2023-11-17T00:00:00"/>
    <x v="87"/>
    <n v="4.822838473804986E-3"/>
    <n v="10284142.890000001"/>
    <x v="1"/>
    <x v="2"/>
    <x v="1"/>
    <x v="2"/>
    <x v="4"/>
  </r>
  <r>
    <n v="5037480"/>
    <s v="Build and Deploy Responsive Websites on AWS using HTML &amp; CSS"/>
    <s v="https://www.udemy.com/course/build-and-deploy-responsive-websites-on-aws-using-html-css/"/>
    <n v="399.99"/>
    <n v="25702"/>
    <n v="101"/>
    <n v="166"/>
    <x v="1"/>
    <x v="1387"/>
    <n v="13.5"/>
    <d v="2022-12-22T00:00:00"/>
    <x v="139"/>
    <n v="3.9296552797447671E-3"/>
    <n v="10280542.98"/>
    <x v="1"/>
    <x v="2"/>
    <x v="0"/>
    <x v="2"/>
    <x v="4"/>
  </r>
  <r>
    <n v="1649714"/>
    <s v="Windows Presentation Foundation Masterclass"/>
    <s v="https://www.udemy.com/course/windows-presentation-foundation-masterclass/"/>
    <n v="1299.99"/>
    <n v="25645"/>
    <n v="4843"/>
    <n v="133"/>
    <x v="0"/>
    <x v="1388"/>
    <n v="20.5"/>
    <d v="2018-04-17T00:00:00"/>
    <x v="295"/>
    <n v="0.18884772860206667"/>
    <n v="33338243.550000001"/>
    <x v="0"/>
    <x v="2"/>
    <x v="0"/>
    <x v="2"/>
    <x v="3"/>
  </r>
  <r>
    <n v="670712"/>
    <s v="SQL Server Administration Part1"/>
    <s v="https://www.udemy.com/course/sql-server-administration-part1/"/>
    <n v="1199.99"/>
    <n v="25625"/>
    <n v="6452"/>
    <n v="59"/>
    <x v="1"/>
    <x v="1389"/>
    <n v="10"/>
    <d v="2015-11-15T00:00:00"/>
    <x v="60"/>
    <n v="0.25178536585365852"/>
    <n v="30749743.75"/>
    <x v="3"/>
    <x v="2"/>
    <x v="0"/>
    <x v="0"/>
    <x v="3"/>
  </r>
  <r>
    <n v="5481410"/>
    <s v="Statistics and Hypothesis Testing for Data science"/>
    <s v="https://www.udemy.com/course/statistics-and-hypothesis-testing-for-data-science/"/>
    <n v="399.99"/>
    <n v="25616"/>
    <n v="333"/>
    <n v="31"/>
    <x v="0"/>
    <x v="1390"/>
    <n v="4.5"/>
    <d v="2023-08-03T00:00:00"/>
    <x v="87"/>
    <n v="1.2999687695190505E-2"/>
    <n v="10246143.84"/>
    <x v="1"/>
    <x v="2"/>
    <x v="0"/>
    <x v="2"/>
    <x v="4"/>
  </r>
  <r>
    <n v="3213163"/>
    <s v="Web Development Fundamentals: HTML5 and CSS3 for Beginners"/>
    <s v="https://www.udemy.com/course/html5-and-css3-for-absolute-beginners/"/>
    <n v="399.99"/>
    <n v="25599"/>
    <n v="400"/>
    <n v="54"/>
    <x v="1"/>
    <x v="1391"/>
    <n v="5.5"/>
    <d v="2020-06-07T00:00:00"/>
    <x v="41"/>
    <n v="1.5625610375405288E-2"/>
    <n v="10239344.01"/>
    <x v="1"/>
    <x v="2"/>
    <x v="1"/>
    <x v="2"/>
    <x v="4"/>
  </r>
  <r>
    <n v="603778"/>
    <s v="JDBC Servlets and JSP - Java Web Development Fundamentals"/>
    <s v="https://www.udemy.com/course/jdbcservletsandjsp/"/>
    <n v="999.99"/>
    <n v="25590"/>
    <n v="5803"/>
    <n v="204"/>
    <x v="0"/>
    <x v="1392"/>
    <n v="9"/>
    <d v="2015-09-06T00:00:00"/>
    <x v="174"/>
    <n v="0.22676826885502149"/>
    <n v="25589744.100000001"/>
    <x v="2"/>
    <x v="2"/>
    <x v="0"/>
    <x v="0"/>
    <x v="3"/>
  </r>
  <r>
    <n v="1648260"/>
    <s v="Oracle 12 Cloud: Advanced SQL/PLSQL Hands-On"/>
    <s v="https://www.udemy.com/course/oracle-database-12c-cloud-advanced-sql-hands-on/"/>
    <n v="399.99"/>
    <n v="25560"/>
    <n v="98"/>
    <n v="37"/>
    <x v="0"/>
    <x v="1393"/>
    <n v="3"/>
    <d v="2018-04-16T00:00:00"/>
    <x v="43"/>
    <n v="3.8341158059467919E-3"/>
    <n v="10223744.4"/>
    <x v="1"/>
    <x v="2"/>
    <x v="1"/>
    <x v="2"/>
    <x v="4"/>
  </r>
  <r>
    <n v="1419490"/>
    <s v="The Complete Xamarin Developer Course:  iOS And Android!"/>
    <s v="https://www.udemy.com/course/complete-xamarin-developer-course-ios-and-android/"/>
    <n v="1199.99"/>
    <n v="25558"/>
    <n v="4568"/>
    <n v="188"/>
    <x v="1"/>
    <x v="1394"/>
    <n v="27.5"/>
    <d v="2017-11-03T00:00:00"/>
    <x v="296"/>
    <n v="0.178730730104077"/>
    <n v="30669344.420000002"/>
    <x v="3"/>
    <x v="2"/>
    <x v="1"/>
    <x v="2"/>
    <x v="3"/>
  </r>
  <r>
    <n v="81094"/>
    <s v="Introduction to Data Structures &amp; Algorithms in Java"/>
    <s v="https://www.udemy.com/course/introduction-to-data-structures-algorithms-in-java/"/>
    <n v="399.99"/>
    <n v="25540"/>
    <n v="3497"/>
    <n v="103"/>
    <x v="0"/>
    <x v="1395"/>
    <n v="5"/>
    <d v="2013-08-20T00:00:00"/>
    <x v="91"/>
    <n v="0.13692247454972592"/>
    <n v="10215744.6"/>
    <x v="1"/>
    <x v="2"/>
    <x v="1"/>
    <x v="2"/>
    <x v="4"/>
  </r>
  <r>
    <n v="878230"/>
    <s v="Level Up Your CSS Animation Skills"/>
    <s v="https://www.udemy.com/course/level-up-your-css-animation-skills/"/>
    <n v="399.99"/>
    <n v="25539"/>
    <n v="453"/>
    <n v="32"/>
    <x v="0"/>
    <x v="1396"/>
    <n v="3.5"/>
    <d v="2016-06-14T00:00:00"/>
    <x v="297"/>
    <n v="1.7737577822154352E-2"/>
    <n v="10215344.609999999"/>
    <x v="1"/>
    <x v="2"/>
    <x v="1"/>
    <x v="2"/>
    <x v="4"/>
  </r>
  <r>
    <n v="99986"/>
    <s v="Introduction to Web Development"/>
    <s v="https://www.udemy.com/course/introduction-to-web-development/"/>
    <n v="399.99"/>
    <n v="25501"/>
    <n v="2579"/>
    <n v="14"/>
    <x v="1"/>
    <x v="1397"/>
    <n v="2"/>
    <d v="2013-10-01T00:00:00"/>
    <x v="1"/>
    <n v="0.10113328889063174"/>
    <n v="10200144.99"/>
    <x v="1"/>
    <x v="2"/>
    <x v="1"/>
    <x v="2"/>
    <x v="4"/>
  </r>
  <r>
    <n v="1952540"/>
    <s v="Python Django Dev To Deployment"/>
    <s v="https://www.udemy.com/course/python-django-dev-to-deployment/"/>
    <n v="1199.99"/>
    <n v="25500"/>
    <n v="5837"/>
    <n v="70"/>
    <x v="2"/>
    <x v="1398"/>
    <n v="11"/>
    <d v="2018-10-07T00:00:00"/>
    <x v="39"/>
    <n v="0.22890196078431371"/>
    <n v="30599745"/>
    <x v="3"/>
    <x v="2"/>
    <x v="0"/>
    <x v="0"/>
    <x v="3"/>
  </r>
  <r>
    <n v="2960970"/>
    <s v="Learn JavaScript From Scratch Practically"/>
    <s v="https://www.udemy.com/course/javascript-certification-course-hands-on-guide-to-learn-jav/"/>
    <n v="399.99"/>
    <n v="25493"/>
    <n v="248"/>
    <n v="5"/>
    <x v="1"/>
    <x v="1399"/>
    <n v="37"/>
    <d v="2020-04-05T00:00:00"/>
    <x v="2"/>
    <n v="9.7281606715568982E-3"/>
    <n v="10196945.07"/>
    <x v="1"/>
    <x v="2"/>
    <x v="2"/>
    <x v="2"/>
    <x v="4"/>
  </r>
  <r>
    <n v="627032"/>
    <s v="Learn Spring Boot - Rapid Spring Application Development"/>
    <s v="https://www.udemy.com/course/spring-boot-intro/"/>
    <n v="399.99"/>
    <n v="25474"/>
    <n v="5313"/>
    <n v="89"/>
    <x v="0"/>
    <x v="1400"/>
    <n v="11"/>
    <d v="2015-09-30T00:00:00"/>
    <x v="97"/>
    <n v="0.2085655962942608"/>
    <n v="10189345.26"/>
    <x v="1"/>
    <x v="2"/>
    <x v="1"/>
    <x v="0"/>
    <x v="4"/>
  </r>
  <r>
    <n v="2281524"/>
    <s v="Olympic Games Analytics Project in Apache Spark for beginner"/>
    <s v="https://www.udemy.com/course/olympic-games-analytics-project-in-apache-spark-for-beginner/"/>
    <n v="399.99"/>
    <n v="25472"/>
    <n v="113"/>
    <n v="25"/>
    <x v="1"/>
    <x v="1401"/>
    <n v="1"/>
    <d v="2019-03-20T00:00:00"/>
    <x v="163"/>
    <n v="4.436243718592965E-3"/>
    <n v="10188545.279999999"/>
    <x v="1"/>
    <x v="2"/>
    <x v="2"/>
    <x v="2"/>
    <x v="4"/>
  </r>
  <r>
    <n v="3527580"/>
    <s v="Complete Python Bootcamp For Everyone From Zero to Hero 2024"/>
    <s v="https://www.udemy.com/course/python-foreveryone/"/>
    <n v="1899.99"/>
    <n v="25449"/>
    <n v="1473"/>
    <n v="673"/>
    <x v="0"/>
    <x v="1402"/>
    <n v="89.5"/>
    <d v="2020-09-26T00:00:00"/>
    <x v="0"/>
    <n v="5.788046681598491E-2"/>
    <n v="48352845.509999998"/>
    <x v="0"/>
    <x v="2"/>
    <x v="1"/>
    <x v="2"/>
    <x v="3"/>
  </r>
  <r>
    <n v="2473538"/>
    <s v="Android Machine Learning with TensorFlow lite in Java/Kotlin"/>
    <s v="https://www.udemy.com/course/machine-learning-for-android-developer-using-tensorflow-lite/"/>
    <n v="699.99"/>
    <n v="25445"/>
    <n v="249"/>
    <n v="90"/>
    <x v="0"/>
    <x v="1403"/>
    <n v="7"/>
    <d v="2019-07-23T00:00:00"/>
    <x v="29"/>
    <n v="9.7858125368441729E-3"/>
    <n v="17811245.550000001"/>
    <x v="4"/>
    <x v="2"/>
    <x v="2"/>
    <x v="2"/>
    <x v="4"/>
  </r>
  <r>
    <n v="5410794"/>
    <s v="Mastering Java + Spring Boot: REST APIs and Microservices"/>
    <s v="https://www.udemy.com/course/java-mastery-unleashing-the-power-of-programming/"/>
    <n v="399.99"/>
    <n v="25438"/>
    <n v="385"/>
    <n v="149"/>
    <x v="0"/>
    <x v="1404"/>
    <n v="63"/>
    <d v="2023-06-27T00:00:00"/>
    <x v="87"/>
    <n v="1.5134837644468905E-2"/>
    <n v="10174945.620000001"/>
    <x v="1"/>
    <x v="2"/>
    <x v="1"/>
    <x v="2"/>
    <x v="4"/>
  </r>
  <r>
    <n v="1613970"/>
    <s v="Machine Learning : A Beginner's Basic Introduction"/>
    <s v="https://www.udemy.com/course/machine-learning-a-beginners-basic-introduction/"/>
    <n v="399.99"/>
    <n v="25424"/>
    <n v="355"/>
    <n v="17"/>
    <x v="1"/>
    <x v="1405"/>
    <n v="2"/>
    <d v="2018-03-24T00:00:00"/>
    <x v="15"/>
    <n v="1.3963184392699812E-2"/>
    <n v="10169345.76"/>
    <x v="1"/>
    <x v="2"/>
    <x v="1"/>
    <x v="2"/>
    <x v="4"/>
  </r>
  <r>
    <n v="2718352"/>
    <s v="Databricks Fundamentals &amp; Apache Spark Core"/>
    <s v="https://www.udemy.com/course/databricks-fundamentals-apache-spark-core/"/>
    <n v="999.99"/>
    <n v="25422"/>
    <n v="2385"/>
    <n v="72"/>
    <x v="1"/>
    <x v="1406"/>
    <n v="12"/>
    <d v="2019-12-23T00:00:00"/>
    <x v="163"/>
    <n v="9.3816379513806933E-2"/>
    <n v="25421745.780000001"/>
    <x v="2"/>
    <x v="2"/>
    <x v="0"/>
    <x v="2"/>
    <x v="3"/>
  </r>
  <r>
    <n v="4174010"/>
    <s v="Python GUI Development with tkinter: Build desktop Apps"/>
    <s v="https://www.udemy.com/course/python-gui-development-with-tkinter-build-desktop-apps/"/>
    <n v="399.99"/>
    <n v="25418"/>
    <n v="160"/>
    <n v="73"/>
    <x v="1"/>
    <x v="1407"/>
    <n v="6.5"/>
    <d v="2021-07-09T00:00:00"/>
    <x v="162"/>
    <n v="6.2947517507278309E-3"/>
    <n v="10166945.82"/>
    <x v="1"/>
    <x v="2"/>
    <x v="1"/>
    <x v="2"/>
    <x v="4"/>
  </r>
  <r>
    <n v="4295862"/>
    <s v="The Complete Go:Golang Bootcamp"/>
    <s v="https://www.udemy.com/course/the-complete-gogolang-bootcamp/"/>
    <n v="399.99"/>
    <n v="25406"/>
    <n v="152"/>
    <n v="95"/>
    <x v="1"/>
    <x v="1408"/>
    <n v="12.5"/>
    <d v="2021-09-13T00:00:00"/>
    <x v="51"/>
    <n v="5.9828386995197987E-3"/>
    <n v="10162145.939999999"/>
    <x v="1"/>
    <x v="2"/>
    <x v="2"/>
    <x v="2"/>
    <x v="4"/>
  </r>
  <r>
    <n v="5021180"/>
    <s v="Streamlit Bootcamp"/>
    <s v="https://www.udemy.com/course/streamlit-bootcamp/"/>
    <n v="399.99"/>
    <n v="25398"/>
    <n v="198"/>
    <n v="29"/>
    <x v="0"/>
    <x v="1409"/>
    <n v="2"/>
    <d v="2022-12-12T00:00:00"/>
    <x v="298"/>
    <n v="7.7958894401133948E-3"/>
    <n v="10158946.02"/>
    <x v="1"/>
    <x v="2"/>
    <x v="1"/>
    <x v="2"/>
    <x v="4"/>
  </r>
  <r>
    <n v="3380062"/>
    <s v="CodeIgniter Course: The Complete Guide (Step by Step)"/>
    <s v="https://www.udemy.com/course/complete-codeigniter-course-for-beginners-step-by-step/"/>
    <n v="399.99"/>
    <n v="25385"/>
    <n v="143"/>
    <n v="41"/>
    <x v="0"/>
    <x v="1410"/>
    <n v="3"/>
    <d v="2020-07-30T00:00:00"/>
    <x v="299"/>
    <n v="5.6332479810911953E-3"/>
    <n v="10153746.15"/>
    <x v="1"/>
    <x v="2"/>
    <x v="1"/>
    <x v="2"/>
    <x v="4"/>
  </r>
  <r>
    <n v="1424566"/>
    <s v="Advanced Data Science Techniques in SPSS"/>
    <s v="https://www.udemy.com/course/advanced-data-science-techniques-in-spss/"/>
    <n v="699.99"/>
    <n v="25376"/>
    <n v="205"/>
    <n v="87"/>
    <x v="3"/>
    <x v="1411"/>
    <n v="6.5"/>
    <d v="2017-11-07T00:00:00"/>
    <x v="6"/>
    <n v="8.0784993694829766E-3"/>
    <n v="17762946.240000002"/>
    <x v="4"/>
    <x v="2"/>
    <x v="1"/>
    <x v="2"/>
    <x v="4"/>
  </r>
  <r>
    <n v="1863582"/>
    <s v="Angular Step by Step for beginners"/>
    <s v="https://www.udemy.com/course/angular-tutorial/"/>
    <n v="399.99"/>
    <n v="25376"/>
    <n v="3506"/>
    <n v="12"/>
    <x v="1"/>
    <x v="1412"/>
    <n v="8"/>
    <d v="2018-08-18T00:00:00"/>
    <x v="5"/>
    <n v="0.13816204287515763"/>
    <n v="10150146.24"/>
    <x v="1"/>
    <x v="2"/>
    <x v="1"/>
    <x v="2"/>
    <x v="4"/>
  </r>
  <r>
    <n v="5847128"/>
    <s v="JavaScript Mastery: Best Practices &amp; Coding Efficiency"/>
    <s v="https://www.udemy.com/course/javascript-mastery-best-practices-coding-efficiency/"/>
    <n v="399.99"/>
    <n v="25362"/>
    <n v="63"/>
    <n v="49"/>
    <x v="0"/>
    <x v="1413"/>
    <n v="5.5"/>
    <d v="2024-02-28T00:00:00"/>
    <x v="87"/>
    <n v="2.4840312278211498E-3"/>
    <n v="10144546.380000001"/>
    <x v="1"/>
    <x v="2"/>
    <x v="1"/>
    <x v="2"/>
    <x v="4"/>
  </r>
  <r>
    <n v="3385580"/>
    <s v="Deep Learning :Adv. Computer Vision (object detection+more!)"/>
    <s v="https://www.udemy.com/course/advanced-computer-vision-transfer-learning-with-tensorflow/"/>
    <n v="699.99"/>
    <n v="25350"/>
    <n v="1049"/>
    <n v="40"/>
    <x v="2"/>
    <x v="1414"/>
    <n v="8"/>
    <d v="2020-08-02T00:00:00"/>
    <x v="80"/>
    <n v="4.1380670611439845E-2"/>
    <n v="17744746.5"/>
    <x v="4"/>
    <x v="2"/>
    <x v="1"/>
    <x v="2"/>
    <x v="4"/>
  </r>
  <r>
    <n v="2014026"/>
    <s v="Distributed Systems &amp; Cloud Computing with Java"/>
    <s v="https://www.udemy.com/course/distributed-systems-cloud-computing-with-java/"/>
    <n v="1299.99"/>
    <n v="25330"/>
    <n v="2915"/>
    <n v="51"/>
    <x v="0"/>
    <x v="1415"/>
    <n v="7.5"/>
    <d v="2018-11-08T00:00:00"/>
    <x v="300"/>
    <n v="0.11508093170153967"/>
    <n v="32928746.699999999"/>
    <x v="0"/>
    <x v="2"/>
    <x v="0"/>
    <x v="2"/>
    <x v="3"/>
  </r>
  <r>
    <n v="1560148"/>
    <s v="The Complete Self-Driving Car Course - Applied Deep Learning"/>
    <s v="https://www.udemy.com/course/applied-deep-learningtm-the-complete-self-driving-car-course/"/>
    <n v="1299.99"/>
    <n v="25317"/>
    <n v="4111"/>
    <n v="168"/>
    <x v="0"/>
    <x v="1416"/>
    <n v="18"/>
    <d v="2018-02-18T00:00:00"/>
    <x v="13"/>
    <n v="0.16238100880831063"/>
    <n v="32911846.830000002"/>
    <x v="0"/>
    <x v="2"/>
    <x v="0"/>
    <x v="2"/>
    <x v="3"/>
  </r>
  <r>
    <n v="5638424"/>
    <s v="Java Fundamentals Course For Beginners"/>
    <s v="https://www.udemy.com/course/java-fundamentals-course-for-beginners/"/>
    <n v="399.99"/>
    <n v="25299"/>
    <n v="436"/>
    <n v="20"/>
    <x v="1"/>
    <x v="1417"/>
    <n v="2.5"/>
    <d v="2023-11-01T00:00:00"/>
    <x v="87"/>
    <n v="1.7233882762164511E-2"/>
    <n v="10119347.01"/>
    <x v="1"/>
    <x v="2"/>
    <x v="1"/>
    <x v="2"/>
    <x v="4"/>
  </r>
  <r>
    <n v="1673442"/>
    <s v="Master MATLAB through Guided Problem Solving"/>
    <s v="https://www.udemy.com/course/master-matlab-through-guided-problem-solving/"/>
    <n v="1299.99"/>
    <n v="25288"/>
    <n v="4154"/>
    <n v="169"/>
    <x v="0"/>
    <x v="1418"/>
    <n v="38"/>
    <d v="2018-05-03T00:00:00"/>
    <x v="213"/>
    <n v="0.16426763682378995"/>
    <n v="32874147.120000001"/>
    <x v="0"/>
    <x v="2"/>
    <x v="1"/>
    <x v="2"/>
    <x v="3"/>
  </r>
  <r>
    <n v="4844324"/>
    <s v="Complete Angular Course 2024 - Master Angular in only 6 days"/>
    <s v="https://www.udemy.com/course/complete-angular-14-course-learn-frontend-development/"/>
    <n v="1099.99"/>
    <n v="25280"/>
    <n v="4864"/>
    <n v="146"/>
    <x v="0"/>
    <x v="1419"/>
    <n v="9.5"/>
    <d v="2022-08-22T00:00:00"/>
    <x v="5"/>
    <n v="0.19240506329113924"/>
    <n v="27807747.199999999"/>
    <x v="3"/>
    <x v="2"/>
    <x v="0"/>
    <x v="2"/>
    <x v="3"/>
  </r>
  <r>
    <n v="5848844"/>
    <s v="Angular for Beginners: From Basics to Advanced Projects"/>
    <s v="https://www.udemy.com/course/angular-for-beginners-from-basics-to-advanced-projects/"/>
    <n v="399.99"/>
    <n v="25212"/>
    <n v="92"/>
    <n v="38"/>
    <x v="0"/>
    <x v="1420"/>
    <n v="3.5"/>
    <d v="2024-02-29T00:00:00"/>
    <x v="87"/>
    <n v="3.6490560050769475E-3"/>
    <n v="10084547.880000001"/>
    <x v="1"/>
    <x v="2"/>
    <x v="1"/>
    <x v="2"/>
    <x v="4"/>
  </r>
  <r>
    <n v="3901254"/>
    <s v="Complete Machine Learning &amp; Data Science with Python| ML A-Z"/>
    <s v="https://www.udemy.com/course/complete-machine-learning-data-science-libraries-with-python/"/>
    <n v="399.99"/>
    <n v="25192"/>
    <n v="473"/>
    <n v="78"/>
    <x v="0"/>
    <x v="1421"/>
    <n v="11"/>
    <d v="2021-03-09T00:00:00"/>
    <x v="15"/>
    <n v="1.8775801841854557E-2"/>
    <n v="10076548.08"/>
    <x v="1"/>
    <x v="2"/>
    <x v="1"/>
    <x v="2"/>
    <x v="4"/>
  </r>
  <r>
    <n v="3507390"/>
    <s v="Python Video Processing"/>
    <s v="https://www.udemy.com/course/python-video-processing/"/>
    <n v="399.99"/>
    <n v="25184"/>
    <n v="107"/>
    <n v="14"/>
    <x v="1"/>
    <x v="1422"/>
    <n v="1"/>
    <d v="2020-09-17T00:00:00"/>
    <x v="0"/>
    <n v="4.2487293519695045E-3"/>
    <n v="10073348.16"/>
    <x v="1"/>
    <x v="2"/>
    <x v="0"/>
    <x v="2"/>
    <x v="4"/>
  </r>
  <r>
    <n v="1238720"/>
    <s v="Statistics for Data Analysis Using Excel (Accredited)"/>
    <s v="https://www.udemy.com/course/statistics-using-excel/"/>
    <n v="1599.99"/>
    <n v="25180"/>
    <n v="5983"/>
    <n v="115"/>
    <x v="0"/>
    <x v="1423"/>
    <n v="14.5"/>
    <d v="2017-06-02T00:00:00"/>
    <x v="37"/>
    <n v="0.23760921366163623"/>
    <n v="40287748.200000003"/>
    <x v="0"/>
    <x v="2"/>
    <x v="0"/>
    <x v="0"/>
    <x v="3"/>
  </r>
  <r>
    <n v="1277924"/>
    <s v="Angular Front To Back"/>
    <s v="https://www.udemy.com/course/angular-4-front-to-back/"/>
    <n v="399.99"/>
    <n v="25178"/>
    <n v="6643"/>
    <n v="73"/>
    <x v="0"/>
    <x v="1424"/>
    <n v="11.5"/>
    <d v="2017-07-03T00:00:00"/>
    <x v="5"/>
    <n v="0.26384144888394628"/>
    <n v="10070948.220000001"/>
    <x v="1"/>
    <x v="2"/>
    <x v="1"/>
    <x v="0"/>
    <x v="4"/>
  </r>
  <r>
    <n v="2952518"/>
    <s v="Complete Python Programming 2020: Beginner to Advanced"/>
    <s v="https://www.udemy.com/course/python-programming-masterclass-beginner-to-professional/"/>
    <n v="399.99"/>
    <n v="25164"/>
    <n v="499"/>
    <n v="164"/>
    <x v="0"/>
    <x v="1425"/>
    <n v="15"/>
    <d v="2020-04-03T00:00:00"/>
    <x v="0"/>
    <n v="1.9829915752662533E-2"/>
    <n v="10065348.359999999"/>
    <x v="1"/>
    <x v="2"/>
    <x v="2"/>
    <x v="2"/>
    <x v="4"/>
  </r>
  <r>
    <n v="4407526"/>
    <s v="Zero to Hero hands-on mastery on HTML5 &amp; CSS3"/>
    <s v="https://www.udemy.com/course/zero-to-hero-hands-on-mastery-on-html5-css3/"/>
    <n v="399.99"/>
    <n v="25134"/>
    <n v="196"/>
    <n v="50"/>
    <x v="0"/>
    <x v="1426"/>
    <n v="13"/>
    <d v="2021-11-21T00:00:00"/>
    <x v="9"/>
    <n v="7.7982016392138141E-3"/>
    <n v="10053348.66"/>
    <x v="1"/>
    <x v="2"/>
    <x v="1"/>
    <x v="2"/>
    <x v="4"/>
  </r>
  <r>
    <n v="1974404"/>
    <s v="Learn To Create An RPG Game In Unity"/>
    <s v="https://www.udemy.com/course/unity2drpg/"/>
    <n v="1099.99"/>
    <n v="25131"/>
    <n v="4491"/>
    <n v="117"/>
    <x v="0"/>
    <x v="1427"/>
    <n v="18"/>
    <d v="2018-10-18T00:00:00"/>
    <x v="132"/>
    <n v="0.17870359317177986"/>
    <n v="27643848.690000001"/>
    <x v="3"/>
    <x v="2"/>
    <x v="0"/>
    <x v="2"/>
    <x v="3"/>
  </r>
  <r>
    <n v="4925158"/>
    <s v="AWS: Elastic Load Balancing with Auto Scaling Groups"/>
    <s v="https://www.udemy.com/course/aws-elastic-load-balancing-with-auto-scaling-groups/"/>
    <n v="399.99"/>
    <n v="25097"/>
    <n v="126"/>
    <n v="75"/>
    <x v="0"/>
    <x v="1428"/>
    <n v="8"/>
    <d v="2022-10-12T00:00:00"/>
    <x v="301"/>
    <n v="5.0205203809220228E-3"/>
    <n v="10038549.029999999"/>
    <x v="1"/>
    <x v="2"/>
    <x v="1"/>
    <x v="2"/>
    <x v="4"/>
  </r>
  <r>
    <n v="2322586"/>
    <s v="AWS Certified Developer Associate Practice Exams"/>
    <s v="https://www.udemy.com/course/aws-certified-developer-associate-practice-exams-amazon-dva-c01/"/>
    <n v="1099.99"/>
    <n v="25094"/>
    <n v="3750"/>
    <n v="0"/>
    <x v="0"/>
    <x v="1429"/>
    <n v="335"/>
    <d v="2019-04-14T00:00:00"/>
    <x v="302"/>
    <n v="0.14943811269626206"/>
    <n v="27603149.059999999"/>
    <x v="3"/>
    <x v="2"/>
    <x v="0"/>
    <x v="2"/>
    <x v="3"/>
  </r>
  <r>
    <n v="1403814"/>
    <s v="Azure Serverless Functions and Logic Apps"/>
    <s v="https://www.udemy.com/course/azure-serverless/"/>
    <n v="899.99"/>
    <n v="25086"/>
    <n v="4105"/>
    <n v="27"/>
    <x v="1"/>
    <x v="1430"/>
    <n v="2"/>
    <d v="2017-10-22T00:00:00"/>
    <x v="303"/>
    <n v="0.16363708841584948"/>
    <n v="22577149.140000001"/>
    <x v="2"/>
    <x v="2"/>
    <x v="1"/>
    <x v="2"/>
    <x v="4"/>
  </r>
  <r>
    <n v="3294280"/>
    <s v="Python Data Science with Pandas: Over 130 Exercises"/>
    <s v="https://www.udemy.com/course/100-exercises-python-programming-data-science-pandas/"/>
    <n v="399.99"/>
    <n v="25080"/>
    <n v="91"/>
    <n v="146"/>
    <x v="1"/>
    <x v="1431"/>
    <n v="1"/>
    <d v="2020-07-03T00:00:00"/>
    <x v="6"/>
    <n v="3.6283891547049443E-3"/>
    <n v="10031749.200000001"/>
    <x v="1"/>
    <x v="2"/>
    <x v="0"/>
    <x v="2"/>
    <x v="4"/>
  </r>
  <r>
    <n v="2593518"/>
    <s v="Django master course with real world practical project 2022"/>
    <s v="https://www.udemy.com/course/python-django-tkinter-complete-bundle-advance/"/>
    <n v="399.99"/>
    <n v="25077"/>
    <n v="2430"/>
    <n v="359"/>
    <x v="3"/>
    <x v="1432"/>
    <n v="49.5"/>
    <d v="2019-10-06T00:00:00"/>
    <x v="0"/>
    <n v="9.6901543246799851E-2"/>
    <n v="10030549.23"/>
    <x v="1"/>
    <x v="2"/>
    <x v="1"/>
    <x v="2"/>
    <x v="4"/>
  </r>
  <r>
    <n v="1757906"/>
    <s v="Modern Web Scraping with Python using Scrapy Splash Selenium"/>
    <s v="https://www.udemy.com/course/web-scraping-in-python-using-scrapy-and-splash/"/>
    <n v="1199.99"/>
    <n v="25065"/>
    <n v="3786"/>
    <n v="128"/>
    <x v="0"/>
    <x v="1433"/>
    <n v="9"/>
    <d v="2018-06-20T00:00:00"/>
    <x v="169"/>
    <n v="0.15104727707959306"/>
    <n v="30077749.350000001"/>
    <x v="3"/>
    <x v="2"/>
    <x v="1"/>
    <x v="2"/>
    <x v="3"/>
  </r>
  <r>
    <n v="575880"/>
    <s v="The Complete Wordpress Course - Build Your Own Website Today"/>
    <s v="https://www.udemy.com/course/wordpresscourse/"/>
    <n v="399.99"/>
    <n v="25030"/>
    <n v="318"/>
    <n v="36"/>
    <x v="0"/>
    <x v="1434"/>
    <n v="3.5"/>
    <d v="2015-08-06T00:00:00"/>
    <x v="25"/>
    <n v="1.2704754294846184E-2"/>
    <n v="10011749.700000001"/>
    <x v="1"/>
    <x v="2"/>
    <x v="1"/>
    <x v="2"/>
    <x v="4"/>
  </r>
  <r>
    <n v="2357210"/>
    <s v="The Ultimate Hands-On Lightning Web Component Development"/>
    <s v="https://www.udemy.com/course/lightning-web-component-development/"/>
    <n v="399.99"/>
    <n v="25004"/>
    <n v="4919"/>
    <n v="113"/>
    <x v="0"/>
    <x v="1435"/>
    <n v="17"/>
    <d v="2019-05-07T00:00:00"/>
    <x v="211"/>
    <n v="0.19672852343625019"/>
    <n v="10001349.960000001"/>
    <x v="1"/>
    <x v="2"/>
    <x v="1"/>
    <x v="2"/>
    <x v="4"/>
  </r>
  <r>
    <n v="1820022"/>
    <s v="The Complete Python and JavaScript Course: Build Projects"/>
    <s v="https://www.udemy.com/course/the-complete-python-and-javascript-course-build-projects/"/>
    <n v="399.99"/>
    <n v="24982"/>
    <n v="249"/>
    <n v="228"/>
    <x v="0"/>
    <x v="1436"/>
    <n v="27"/>
    <d v="2018-07-25T00:00:00"/>
    <x v="0"/>
    <n v="9.9671763669842289E-3"/>
    <n v="9992550.1799999997"/>
    <x v="1"/>
    <x v="3"/>
    <x v="1"/>
    <x v="2"/>
    <x v="4"/>
  </r>
  <r>
    <n v="2668194"/>
    <s v="Python for Absolute Beginners | Python Beginner to Pro"/>
    <s v="https://www.udemy.com/course/the-complete-python-programmer-bootcamp/"/>
    <n v="1999.99"/>
    <n v="24965"/>
    <n v="5627"/>
    <n v="177"/>
    <x v="0"/>
    <x v="1437"/>
    <n v="14"/>
    <d v="2019-11-22T00:00:00"/>
    <x v="0"/>
    <n v="0.22539555377528539"/>
    <n v="49929750.350000001"/>
    <x v="0"/>
    <x v="3"/>
    <x v="0"/>
    <x v="0"/>
    <x v="3"/>
  </r>
  <r>
    <n v="3450510"/>
    <s v="Complete Portfolio Website Step-by-Step [ Web Development ]"/>
    <s v="https://www.udemy.com/course/complete-portfolio-website-step-by-step-web-development/"/>
    <n v="399.99"/>
    <n v="24957"/>
    <n v="192"/>
    <n v="26"/>
    <x v="0"/>
    <x v="1438"/>
    <n v="3"/>
    <d v="2020-08-26T00:00:00"/>
    <x v="1"/>
    <n v="7.6932323596586132E-3"/>
    <n v="9982550.4299999997"/>
    <x v="1"/>
    <x v="3"/>
    <x v="1"/>
    <x v="2"/>
    <x v="4"/>
  </r>
  <r>
    <n v="201594"/>
    <s v="Become a Good Matlab Programmer in 30 days"/>
    <s v="https://www.udemy.com/course/matlab-programming-fundamentals/"/>
    <n v="999.99"/>
    <n v="24953"/>
    <n v="6090"/>
    <n v="122"/>
    <x v="0"/>
    <x v="1439"/>
    <n v="15"/>
    <d v="2014-04-19T00:00:00"/>
    <x v="213"/>
    <n v="0.24405883060153089"/>
    <n v="24952750.469999999"/>
    <x v="2"/>
    <x v="3"/>
    <x v="0"/>
    <x v="0"/>
    <x v="4"/>
  </r>
  <r>
    <n v="5219650"/>
    <s v="PHP with MySQL: Build Complete Forum with Admin Panel"/>
    <s v="https://www.udemy.com/course/php-with-mysql-2023-build-complete-forum-with-admin-panel/"/>
    <n v="399.99"/>
    <n v="24915"/>
    <n v="117"/>
    <n v="41"/>
    <x v="1"/>
    <x v="1440"/>
    <n v="6.5"/>
    <d v="2023-03-18T00:00:00"/>
    <x v="24"/>
    <n v="4.6959662853702589E-3"/>
    <n v="9965750.8499999996"/>
    <x v="1"/>
    <x v="3"/>
    <x v="0"/>
    <x v="2"/>
    <x v="4"/>
  </r>
  <r>
    <n v="4309902"/>
    <s v="Relational Databases &amp; SQL: Complete Guide for Developers"/>
    <s v="https://www.udemy.com/course/databases-learnit/"/>
    <n v="799.99"/>
    <n v="24914"/>
    <n v="122"/>
    <n v="51"/>
    <x v="0"/>
    <x v="1441"/>
    <n v="14"/>
    <d v="2021-09-20T00:00:00"/>
    <x v="43"/>
    <n v="4.8968451473067349E-3"/>
    <n v="19930950.859999999"/>
    <x v="4"/>
    <x v="3"/>
    <x v="1"/>
    <x v="2"/>
    <x v="4"/>
  </r>
  <r>
    <n v="944014"/>
    <s v="Data Science: Supervised Machine Learning in Python"/>
    <s v="https://www.udemy.com/course/data-science-supervised-machine-learning-in-python/"/>
    <n v="499.99"/>
    <n v="24904"/>
    <n v="3451"/>
    <n v="54"/>
    <x v="1"/>
    <x v="1442"/>
    <n v="6.5"/>
    <d v="2016-08-29T00:00:00"/>
    <x v="304"/>
    <n v="0.13857211692900739"/>
    <n v="12451750.960000001"/>
    <x v="1"/>
    <x v="3"/>
    <x v="0"/>
    <x v="2"/>
    <x v="4"/>
  </r>
  <r>
    <n v="4400282"/>
    <s v="Master Visual Scripting in Unity by Making Advanced Games"/>
    <s v="https://www.udemy.com/course/master-visual-scripting-in-unity-by-making-advanced-games/"/>
    <n v="399.99"/>
    <n v="24889"/>
    <n v="99"/>
    <n v="43"/>
    <x v="0"/>
    <x v="1443"/>
    <n v="6.5"/>
    <d v="2021-11-16T00:00:00"/>
    <x v="305"/>
    <n v="3.9776608140142233E-3"/>
    <n v="9955351.1099999994"/>
    <x v="1"/>
    <x v="3"/>
    <x v="1"/>
    <x v="2"/>
    <x v="4"/>
  </r>
  <r>
    <n v="2356864"/>
    <s v="Learn C++  from scratch"/>
    <s v="https://www.udemy.com/course/learn-c-from-scratch-p/"/>
    <n v="399.99"/>
    <n v="24838"/>
    <n v="237"/>
    <n v="49"/>
    <x v="1"/>
    <x v="1444"/>
    <n v="4.5"/>
    <d v="2019-05-07T00:00:00"/>
    <x v="18"/>
    <n v="9.5418310653031645E-3"/>
    <n v="9934951.620000001"/>
    <x v="1"/>
    <x v="3"/>
    <x v="1"/>
    <x v="2"/>
    <x v="4"/>
  </r>
  <r>
    <n v="4397644"/>
    <s v="2024 Python Data Analysis &amp; Visualization Masterclass"/>
    <s v="https://www.udemy.com/course/python-data-analysis-visualization/"/>
    <n v="1299.99"/>
    <n v="24836"/>
    <n v="3112"/>
    <n v="202"/>
    <x v="1"/>
    <x v="1445"/>
    <n v="20.5"/>
    <d v="2021-11-15T00:00:00"/>
    <x v="42"/>
    <n v="0.12530198099532935"/>
    <n v="32286551.640000001"/>
    <x v="0"/>
    <x v="3"/>
    <x v="0"/>
    <x v="2"/>
    <x v="3"/>
  </r>
  <r>
    <n v="4101304"/>
    <s v="No-Code Machine Learning: Practical Guide to Modern ML Tools"/>
    <s v="https://www.udemy.com/course/no-code-machine-learning/"/>
    <n v="999.99"/>
    <n v="24832"/>
    <n v="643"/>
    <n v="45"/>
    <x v="0"/>
    <x v="1446"/>
    <n v="6.5"/>
    <d v="2021-06-04T00:00:00"/>
    <x v="15"/>
    <n v="2.5894007731958765E-2"/>
    <n v="24831751.68"/>
    <x v="2"/>
    <x v="3"/>
    <x v="0"/>
    <x v="2"/>
    <x v="4"/>
  </r>
  <r>
    <n v="5037450"/>
    <s v="Linode: Build a Scalable Blog App using PHP &amp; MySQL DB"/>
    <s v="https://www.udemy.com/course/linode-build-a-scalable-blog-app-using-php-mysql-db/"/>
    <n v="399.99"/>
    <n v="24830"/>
    <n v="85"/>
    <n v="111"/>
    <x v="1"/>
    <x v="1447"/>
    <n v="11"/>
    <d v="2022-12-22T00:00:00"/>
    <x v="139"/>
    <n v="3.42327829238824E-3"/>
    <n v="9931751.7000000011"/>
    <x v="1"/>
    <x v="3"/>
    <x v="1"/>
    <x v="2"/>
    <x v="4"/>
  </r>
  <r>
    <n v="1561724"/>
    <s v="The Complete Azure Web Developer Course Learn The Essentials"/>
    <s v="https://www.udemy.com/course/azurecourse/"/>
    <n v="399.99"/>
    <n v="24826"/>
    <n v="128"/>
    <n v="17"/>
    <x v="0"/>
    <x v="1448"/>
    <n v="2"/>
    <d v="2018-02-19T00:00:00"/>
    <x v="303"/>
    <n v="5.155884959316845E-3"/>
    <n v="9930151.7400000002"/>
    <x v="1"/>
    <x v="3"/>
    <x v="2"/>
    <x v="2"/>
    <x v="4"/>
  </r>
  <r>
    <n v="1194906"/>
    <s v="Getting Started with Web3 Development"/>
    <s v="https://www.udemy.com/course/getting-started-with-ethereum-solidity-development/"/>
    <n v="649.99"/>
    <n v="24817"/>
    <n v="3957"/>
    <n v="95"/>
    <x v="0"/>
    <x v="1449"/>
    <n v="18"/>
    <d v="2017-04-26T00:00:00"/>
    <x v="66"/>
    <n v="0.15944715316113955"/>
    <n v="16130801.83"/>
    <x v="4"/>
    <x v="3"/>
    <x v="1"/>
    <x v="2"/>
    <x v="4"/>
  </r>
  <r>
    <n v="1544802"/>
    <s v="Build a Blockchain and a Cryptocurrency from Scratch"/>
    <s v="https://www.udemy.com/course/build-blockchain/"/>
    <n v="799.99"/>
    <n v="24789"/>
    <n v="3528"/>
    <n v="74"/>
    <x v="2"/>
    <x v="1450"/>
    <n v="7.5"/>
    <d v="2018-02-07T00:00:00"/>
    <x v="306"/>
    <n v="0.1423211908507806"/>
    <n v="19830952.109999999"/>
    <x v="4"/>
    <x v="3"/>
    <x v="1"/>
    <x v="2"/>
    <x v="4"/>
  </r>
  <r>
    <n v="3599404"/>
    <s v="Event-Driven Microservices: Spring Boot, Kafka and Elastic"/>
    <s v="https://www.udemy.com/course/event-driven-microservices-spring-boot-kafka-and-elasticsearch/"/>
    <n v="1399.99"/>
    <n v="24767"/>
    <n v="2146"/>
    <n v="102"/>
    <x v="2"/>
    <x v="1451"/>
    <n v="13"/>
    <d v="2020-10-28T00:00:00"/>
    <x v="28"/>
    <n v="8.6647555214600075E-2"/>
    <n v="34673552.329999998"/>
    <x v="0"/>
    <x v="3"/>
    <x v="1"/>
    <x v="2"/>
    <x v="3"/>
  </r>
  <r>
    <n v="3546664"/>
    <s v="Machine Learning Unleashed: Mastering Algorithms and Models"/>
    <s v="https://www.udemy.com/course/machine-learning-with-python-training/"/>
    <n v="399.99"/>
    <n v="24760"/>
    <n v="118"/>
    <n v="30"/>
    <x v="0"/>
    <x v="1452"/>
    <n v="24"/>
    <d v="2020-10-04T00:00:00"/>
    <x v="23"/>
    <n v="4.7657512116316639E-3"/>
    <n v="9903752.4000000004"/>
    <x v="1"/>
    <x v="3"/>
    <x v="2"/>
    <x v="2"/>
    <x v="4"/>
  </r>
  <r>
    <n v="5213474"/>
    <s v="PHP with MySQL: Build Complete Tours and Travel Website"/>
    <s v="https://www.udemy.com/course/php-with-mysql-2023-build-complete-tours-and-travel-website/"/>
    <n v="549.99"/>
    <n v="24741"/>
    <n v="118"/>
    <n v="43"/>
    <x v="0"/>
    <x v="1453"/>
    <n v="7.5"/>
    <d v="2023-03-15T00:00:00"/>
    <x v="24"/>
    <n v="4.7694110989854894E-3"/>
    <n v="13607302.59"/>
    <x v="1"/>
    <x v="3"/>
    <x v="1"/>
    <x v="2"/>
    <x v="4"/>
  </r>
  <r>
    <n v="47963"/>
    <s v="Coding for Entrepreneurs: Learn Python, Django, and More."/>
    <s v="https://www.udemy.com/course/coding-for-entrepreneurs/"/>
    <n v="399.99"/>
    <n v="24726"/>
    <n v="1050"/>
    <n v="251"/>
    <x v="0"/>
    <x v="1454"/>
    <n v="45"/>
    <d v="2013-03-30T00:00:00"/>
    <x v="1"/>
    <n v="4.2465421014316912E-2"/>
    <n v="9890152.7400000002"/>
    <x v="1"/>
    <x v="3"/>
    <x v="1"/>
    <x v="2"/>
    <x v="4"/>
  </r>
  <r>
    <n v="21323"/>
    <s v="The Ultimate Python Programming Tutorial "/>
    <s v="https://www.udemy.com/course/the-ultimate-python-programming-course/"/>
    <n v="399.99"/>
    <n v="24702"/>
    <n v="2040"/>
    <n v="94"/>
    <x v="0"/>
    <x v="1455"/>
    <n v="6"/>
    <d v="2012-07-17T00:00:00"/>
    <x v="0"/>
    <n v="8.2584406120961865E-2"/>
    <n v="9880552.9800000004"/>
    <x v="1"/>
    <x v="3"/>
    <x v="1"/>
    <x v="2"/>
    <x v="4"/>
  </r>
  <r>
    <n v="3422472"/>
    <s v="Python Certification Training (beginner to expert)"/>
    <s v="https://www.udemy.com/course/python-programming-beginner-to-expert/"/>
    <n v="399.99"/>
    <n v="24685"/>
    <n v="461"/>
    <n v="47"/>
    <x v="0"/>
    <x v="1456"/>
    <n v="29.5"/>
    <d v="2020-08-15T00:00:00"/>
    <x v="0"/>
    <n v="1.8675308892039701E-2"/>
    <n v="9873753.1500000004"/>
    <x v="1"/>
    <x v="3"/>
    <x v="1"/>
    <x v="2"/>
    <x v="4"/>
  </r>
  <r>
    <n v="846480"/>
    <s v="Unsupervised Deep Learning in Python"/>
    <s v="https://www.udemy.com/course/unsupervised-deep-learning-in-python/"/>
    <n v="549.99"/>
    <n v="24680"/>
    <n v="2394"/>
    <n v="79"/>
    <x v="2"/>
    <x v="1457"/>
    <n v="10"/>
    <d v="2016-05-11T00:00:00"/>
    <x v="13"/>
    <n v="9.7001620745542944E-2"/>
    <n v="13573753.200000001"/>
    <x v="1"/>
    <x v="3"/>
    <x v="0"/>
    <x v="2"/>
    <x v="4"/>
  </r>
  <r>
    <n v="1720450"/>
    <s v="Become a MEAN Stack Developer: MongoDB; Express;Angular;Node"/>
    <s v="https://www.udemy.com/course/become-a-mean-stack-developer-mongodb-expressangularnode/"/>
    <n v="399.99"/>
    <n v="24653"/>
    <n v="226"/>
    <n v="84"/>
    <x v="1"/>
    <x v="1458"/>
    <n v="9"/>
    <d v="2018-05-29T00:00:00"/>
    <x v="250"/>
    <n v="9.1672413093741127E-3"/>
    <n v="9860953.4700000007"/>
    <x v="1"/>
    <x v="3"/>
    <x v="1"/>
    <x v="2"/>
    <x v="4"/>
  </r>
  <r>
    <n v="1513876"/>
    <s v="JavaScript and React for Beginners: Create 12 projects"/>
    <s v="https://www.udemy.com/course/javascript-and-react-for-beginners-create-12-projects/"/>
    <n v="799.99"/>
    <n v="24621"/>
    <n v="203"/>
    <n v="144"/>
    <x v="1"/>
    <x v="1459"/>
    <n v="14"/>
    <d v="2018-01-17T00:00:00"/>
    <x v="3"/>
    <n v="8.2449941107184919E-3"/>
    <n v="19696553.789999999"/>
    <x v="4"/>
    <x v="3"/>
    <x v="1"/>
    <x v="2"/>
    <x v="4"/>
  </r>
  <r>
    <n v="2616140"/>
    <s v="Introduction to Data Structures &amp; Algorithms"/>
    <s v="https://www.udemy.com/course/introduction-to-data-structures-algorithms/"/>
    <n v="399.99"/>
    <n v="24608"/>
    <n v="283"/>
    <n v="88"/>
    <x v="1"/>
    <x v="1460"/>
    <n v="16.5"/>
    <d v="2019-10-20T00:00:00"/>
    <x v="61"/>
    <n v="1.1500325097529259E-2"/>
    <n v="9842953.9199999999"/>
    <x v="1"/>
    <x v="3"/>
    <x v="2"/>
    <x v="2"/>
    <x v="4"/>
  </r>
  <r>
    <n v="2293851"/>
    <s v="Unreal Engine 4 C++ The Ultimate Game Developer Course"/>
    <s v="https://www.udemy.com/course/unreal-engine-the-ultimate-game-developer-course/"/>
    <n v="1699.99"/>
    <n v="24605"/>
    <n v="3735"/>
    <n v="100"/>
    <x v="0"/>
    <x v="1461"/>
    <n v="34.5"/>
    <d v="2019-03-27T00:00:00"/>
    <x v="14"/>
    <n v="0.15179841495630969"/>
    <n v="41828253.950000003"/>
    <x v="0"/>
    <x v="3"/>
    <x v="0"/>
    <x v="2"/>
    <x v="3"/>
  </r>
  <r>
    <n v="3567435"/>
    <s v="SQL Programming and MySQL"/>
    <s v="https://www.udemy.com/course/sql-programming-and-mysql-developer-training/"/>
    <n v="899.99"/>
    <n v="24598"/>
    <n v="315"/>
    <n v="14"/>
    <x v="0"/>
    <x v="1462"/>
    <n v="8"/>
    <d v="2020-10-13T00:00:00"/>
    <x v="43"/>
    <n v="1.2805919180421172E-2"/>
    <n v="22137954.02"/>
    <x v="2"/>
    <x v="3"/>
    <x v="0"/>
    <x v="2"/>
    <x v="4"/>
  </r>
  <r>
    <n v="5777456"/>
    <s v="Python PCAP: Certified Associate in Python Programming[2024]"/>
    <s v="https://www.udemy.com/course/python-pcap-certified-associate-in-python-programming2024/"/>
    <n v="399.99"/>
    <n v="24591"/>
    <n v="184"/>
    <n v="0"/>
    <x v="0"/>
    <x v="1463"/>
    <n v="79"/>
    <d v="2024-01-21T00:00:00"/>
    <x v="87"/>
    <n v="7.4824122646496684E-3"/>
    <n v="9836154.0899999999"/>
    <x v="1"/>
    <x v="3"/>
    <x v="1"/>
    <x v="2"/>
    <x v="4"/>
  </r>
  <r>
    <n v="1140660"/>
    <s v="Deep Learning with Python and Keras"/>
    <s v="https://www.udemy.com/course/deep-learning-with-python-and-keras/"/>
    <n v="999.99"/>
    <n v="24589"/>
    <n v="3302"/>
    <n v="148"/>
    <x v="2"/>
    <x v="1464"/>
    <n v="10"/>
    <d v="2017-03-10T00:00:00"/>
    <x v="13"/>
    <n v="0.13428768961730855"/>
    <n v="24588754.109999999"/>
    <x v="2"/>
    <x v="3"/>
    <x v="1"/>
    <x v="2"/>
    <x v="4"/>
  </r>
  <r>
    <n v="1422532"/>
    <s v="A Beginner's Guide To Machine Learning with Unity"/>
    <s v="https://www.udemy.com/course/machine-learning-with-unity/"/>
    <n v="999.99"/>
    <n v="24573"/>
    <n v="2064"/>
    <n v="76"/>
    <x v="2"/>
    <x v="1465"/>
    <n v="13"/>
    <d v="2017-11-05T00:00:00"/>
    <x v="15"/>
    <n v="8.3994628250518857E-2"/>
    <n v="24572754.27"/>
    <x v="2"/>
    <x v="3"/>
    <x v="1"/>
    <x v="2"/>
    <x v="4"/>
  </r>
  <r>
    <n v="3637972"/>
    <s v="Data Augmentation in NLP"/>
    <s v="https://www.udemy.com/course/data-augmentation-in-nlp/"/>
    <n v="399.99"/>
    <n v="24546"/>
    <n v="130"/>
    <n v="12"/>
    <x v="0"/>
    <x v="1466"/>
    <n v="1"/>
    <d v="2020-11-16T00:00:00"/>
    <x v="114"/>
    <n v="5.2961786034384419E-3"/>
    <n v="9818154.540000001"/>
    <x v="1"/>
    <x v="3"/>
    <x v="1"/>
    <x v="2"/>
    <x v="4"/>
  </r>
  <r>
    <n v="3198708"/>
    <s v="Java9 New Features - Learn by coding it"/>
    <s v="https://www.udemy.com/course/java9-new-features/"/>
    <n v="399.99"/>
    <n v="24535"/>
    <n v="66"/>
    <n v="56"/>
    <x v="0"/>
    <x v="1467"/>
    <n v="6"/>
    <d v="2020-06-03T00:00:00"/>
    <x v="4"/>
    <n v="2.6900346443855718E-3"/>
    <n v="9813754.6500000004"/>
    <x v="1"/>
    <x v="3"/>
    <x v="1"/>
    <x v="2"/>
    <x v="4"/>
  </r>
  <r>
    <n v="4069432"/>
    <s v="SQL for beginners with :( PostgreSQL, MySQL, SQL Server )"/>
    <s v="https://www.udemy.com/course/sql-for-beginners-with-postgresql-mysql-sql-server/"/>
    <n v="399.99"/>
    <n v="24517"/>
    <n v="270"/>
    <n v="79"/>
    <x v="1"/>
    <x v="1468"/>
    <n v="8"/>
    <d v="2021-05-22T00:00:00"/>
    <x v="43"/>
    <n v="1.1012766651711057E-2"/>
    <n v="9806554.8300000001"/>
    <x v="1"/>
    <x v="3"/>
    <x v="1"/>
    <x v="2"/>
    <x v="4"/>
  </r>
  <r>
    <n v="579338"/>
    <s v="Learn Object Oriented Programming PHP fundamentals bootcamp"/>
    <s v="https://www.udemy.com/course/learn-object-oriented-programming-php-fundamentals-bootcamp/"/>
    <n v="399.99"/>
    <n v="24484"/>
    <n v="227"/>
    <n v="17"/>
    <x v="0"/>
    <x v="1469"/>
    <n v="1.5"/>
    <d v="2015-08-10T00:00:00"/>
    <x v="24"/>
    <n v="9.27136088874367E-3"/>
    <n v="9793355.1600000001"/>
    <x v="1"/>
    <x v="3"/>
    <x v="1"/>
    <x v="2"/>
    <x v="4"/>
  </r>
  <r>
    <n v="1304050"/>
    <s v="Feature Engineering for Machine Learning"/>
    <s v="https://www.udemy.com/course/feature-engineering-for-machine-learning/"/>
    <n v="1099.99"/>
    <n v="24465"/>
    <n v="3366"/>
    <n v="202"/>
    <x v="2"/>
    <x v="1470"/>
    <n v="13.5"/>
    <d v="2017-07-25T00:00:00"/>
    <x v="307"/>
    <n v="0.13758430410790926"/>
    <n v="26911255.350000001"/>
    <x v="3"/>
    <x v="3"/>
    <x v="0"/>
    <x v="2"/>
    <x v="3"/>
  </r>
  <r>
    <n v="3327420"/>
    <s v="Linux - The Complete Linux Guide"/>
    <s v="https://www.udemy.com/course/linux-complete/"/>
    <n v="799.99"/>
    <n v="24412"/>
    <n v="1157"/>
    <n v="63"/>
    <x v="0"/>
    <x v="1471"/>
    <n v="6"/>
    <d v="2020-07-13T00:00:00"/>
    <x v="201"/>
    <n v="4.7394723906275603E-2"/>
    <n v="19529355.879999999"/>
    <x v="4"/>
    <x v="3"/>
    <x v="0"/>
    <x v="2"/>
    <x v="4"/>
  </r>
  <r>
    <n v="3897074"/>
    <s v="Everything About Blogger From Scratch"/>
    <s v="https://www.udemy.com/course/rkeverything-about-blogger-from-scratch/"/>
    <n v="399.99"/>
    <n v="24407"/>
    <n v="123"/>
    <n v="18"/>
    <x v="0"/>
    <x v="1472"/>
    <n v="2"/>
    <d v="2021-03-07T00:00:00"/>
    <x v="308"/>
    <n v="5.0395378375056336E-3"/>
    <n v="9762555.9299999997"/>
    <x v="1"/>
    <x v="3"/>
    <x v="1"/>
    <x v="2"/>
    <x v="4"/>
  </r>
  <r>
    <n v="2557794"/>
    <s v="GIT and Visual Studio with Azure DevOps Repos for Developers"/>
    <s v="https://www.udemy.com/course/azure-devops-repos-with-git-and-visual-studio-for-developers/"/>
    <n v="899.99"/>
    <n v="24406"/>
    <n v="6921"/>
    <n v="21"/>
    <x v="1"/>
    <x v="1473"/>
    <n v="1.5"/>
    <d v="2019-09-13T00:00:00"/>
    <x v="92"/>
    <n v="0.28357780873555682"/>
    <n v="21965155.940000001"/>
    <x v="2"/>
    <x v="3"/>
    <x v="1"/>
    <x v="0"/>
    <x v="4"/>
  </r>
  <r>
    <n v="5613378"/>
    <s v="Build, Train &amp; Sell AI Chatbots [No-code x Chat GPT]"/>
    <s v="https://www.udemy.com/course/ai-chatbots/"/>
    <n v="399.99"/>
    <n v="24339"/>
    <n v="241"/>
    <n v="29"/>
    <x v="0"/>
    <x v="1474"/>
    <n v="2.5"/>
    <d v="2023-10-17T00:00:00"/>
    <x v="87"/>
    <n v="9.901803689551748E-3"/>
    <n v="9735356.6099999994"/>
    <x v="1"/>
    <x v="3"/>
    <x v="1"/>
    <x v="2"/>
    <x v="4"/>
  </r>
  <r>
    <n v="5346542"/>
    <s v="2024 Data Structures Using Python"/>
    <s v="https://www.udemy.com/course/data-structures-using-python/"/>
    <n v="649.99"/>
    <n v="24335"/>
    <n v="359"/>
    <n v="85"/>
    <x v="0"/>
    <x v="1475"/>
    <n v="8"/>
    <d v="2023-05-25T00:00:00"/>
    <x v="87"/>
    <n v="1.4752414218204233E-2"/>
    <n v="15817506.65"/>
    <x v="4"/>
    <x v="3"/>
    <x v="1"/>
    <x v="2"/>
    <x v="4"/>
  </r>
  <r>
    <n v="834266"/>
    <s v="Java For Beginners - 1st step towards becoming a Java Guru!"/>
    <s v="https://www.udemy.com/course/corejava/"/>
    <n v="399.99"/>
    <n v="24298"/>
    <n v="565"/>
    <n v="131"/>
    <x v="1"/>
    <x v="1476"/>
    <n v="22"/>
    <d v="2016-04-28T00:00:00"/>
    <x v="4"/>
    <n v="2.3252942629022964E-2"/>
    <n v="9718957.0199999996"/>
    <x v="1"/>
    <x v="3"/>
    <x v="1"/>
    <x v="2"/>
    <x v="4"/>
  </r>
  <r>
    <n v="2756342"/>
    <s v="Face Recognition with Machine Learning + Deploy Flask  App"/>
    <s v="https://www.udemy.com/course/build-face-recognition-app-using-machine-learning-in-flask/"/>
    <n v="1099.99"/>
    <n v="24297"/>
    <n v="459"/>
    <n v="115"/>
    <x v="0"/>
    <x v="1477"/>
    <n v="11"/>
    <d v="2020-01-13T00:00:00"/>
    <x v="15"/>
    <n v="1.889122113841215E-2"/>
    <n v="26726457.030000001"/>
    <x v="3"/>
    <x v="3"/>
    <x v="1"/>
    <x v="2"/>
    <x v="3"/>
  </r>
  <r>
    <n v="511378"/>
    <s v="Learn CSS Transition and Animation "/>
    <s v="https://www.udemy.com/course/css-transition-and-animation/"/>
    <n v="399.99"/>
    <n v="24290"/>
    <n v="123"/>
    <n v="20"/>
    <x v="0"/>
    <x v="1478"/>
    <n v="1"/>
    <d v="2015-05-26T00:00:00"/>
    <x v="309"/>
    <n v="5.0638122684232194E-3"/>
    <n v="9715757.0999999996"/>
    <x v="1"/>
    <x v="3"/>
    <x v="1"/>
    <x v="2"/>
    <x v="4"/>
  </r>
  <r>
    <n v="5784380"/>
    <s v="AI for Business: Transforming Strategy &amp; Operations"/>
    <s v="https://www.udemy.com/course/ai-for-business-transforming-strategy-operations/"/>
    <n v="399.99"/>
    <n v="24264"/>
    <n v="136"/>
    <n v="41"/>
    <x v="0"/>
    <x v="1479"/>
    <n v="3.5"/>
    <d v="2024-01-25T00:00:00"/>
    <x v="87"/>
    <n v="5.6050115397296403E-3"/>
    <n v="9705357.3599999994"/>
    <x v="1"/>
    <x v="3"/>
    <x v="1"/>
    <x v="2"/>
    <x v="4"/>
  </r>
  <r>
    <n v="2430536"/>
    <s v="Mega CSS Animation Course : 30 Projects Included"/>
    <s v="https://www.udemy.com/course/mega-css-animation-course/"/>
    <n v="799.99"/>
    <n v="24263"/>
    <n v="151"/>
    <n v="58"/>
    <x v="0"/>
    <x v="1480"/>
    <n v="13"/>
    <d v="2019-06-26T00:00:00"/>
    <x v="297"/>
    <n v="6.2234678316778636E-3"/>
    <n v="19410157.370000001"/>
    <x v="4"/>
    <x v="3"/>
    <x v="0"/>
    <x v="2"/>
    <x v="4"/>
  </r>
  <r>
    <n v="1426010"/>
    <s v="Build a Serverless App with AWS Lambda - Hands On! 2024 ed."/>
    <s v="https://www.udemy.com/course/build-a-serverless-app-with-aws-lambda-hands-on/"/>
    <n v="1399.99"/>
    <n v="24254"/>
    <n v="2996"/>
    <n v="60"/>
    <x v="1"/>
    <x v="1481"/>
    <n v="7.5"/>
    <d v="2017-11-08T00:00:00"/>
    <x v="117"/>
    <n v="0.12352601632720377"/>
    <n v="33955357.460000001"/>
    <x v="0"/>
    <x v="3"/>
    <x v="1"/>
    <x v="2"/>
    <x v="3"/>
  </r>
  <r>
    <n v="1152086"/>
    <s v="C# from the beginning"/>
    <s v="https://www.udemy.com/course/c-from-the-beginning/"/>
    <n v="399.99"/>
    <n v="24243"/>
    <n v="202"/>
    <n v="31"/>
    <x v="1"/>
    <x v="1482"/>
    <n v="3"/>
    <d v="2017-03-20T00:00:00"/>
    <x v="31"/>
    <n v="8.3323021078249397E-3"/>
    <n v="9696957.5700000003"/>
    <x v="1"/>
    <x v="3"/>
    <x v="1"/>
    <x v="2"/>
    <x v="4"/>
  </r>
  <r>
    <n v="337128"/>
    <s v="Python 101"/>
    <s v="https://www.udemy.com/course/kypython-101/"/>
    <n v="899.99"/>
    <n v="24234"/>
    <n v="1198"/>
    <n v="113"/>
    <x v="0"/>
    <x v="1483"/>
    <n v="17"/>
    <d v="2014-11-06T00:00:00"/>
    <x v="0"/>
    <n v="4.9434678550796404E-2"/>
    <n v="21810357.66"/>
    <x v="2"/>
    <x v="3"/>
    <x v="1"/>
    <x v="2"/>
    <x v="4"/>
  </r>
  <r>
    <n v="2404700"/>
    <s v="Learn Java Programming - Beginners guide"/>
    <s v="https://www.udemy.com/course/learn-java-programming-from-beginner-to-pro-2020/"/>
    <n v="399.99"/>
    <n v="24227"/>
    <n v="284"/>
    <n v="49"/>
    <x v="1"/>
    <x v="1484"/>
    <n v="4"/>
    <d v="2019-06-08T00:00:00"/>
    <x v="2"/>
    <n v="1.1722458414166014E-2"/>
    <n v="9690557.7300000004"/>
    <x v="1"/>
    <x v="3"/>
    <x v="1"/>
    <x v="2"/>
    <x v="4"/>
  </r>
  <r>
    <n v="3980302"/>
    <s v="DjangoFlix - Build a Netflix-Like Service in Django &amp; Python"/>
    <s v="https://www.udemy.com/course/djangoflix/"/>
    <n v="999.99"/>
    <n v="24216"/>
    <n v="159"/>
    <n v="56"/>
    <x v="2"/>
    <x v="1485"/>
    <n v="9.5"/>
    <d v="2021-04-13T00:00:00"/>
    <x v="39"/>
    <n v="6.5659068384539146E-3"/>
    <n v="24215757.84"/>
    <x v="2"/>
    <x v="3"/>
    <x v="0"/>
    <x v="2"/>
    <x v="4"/>
  </r>
  <r>
    <n v="3181640"/>
    <s v="124 Java Beginners Coding Practices + FREE Project Book"/>
    <s v="https://www.udemy.com/course/practical-java-programming-practices-120-common-projects/"/>
    <n v="399.99"/>
    <n v="24192"/>
    <n v="178"/>
    <n v="124"/>
    <x v="0"/>
    <x v="1486"/>
    <n v="18"/>
    <d v="2020-05-29T00:00:00"/>
    <x v="4"/>
    <n v="7.3578042328042324E-3"/>
    <n v="9676558.0800000001"/>
    <x v="1"/>
    <x v="3"/>
    <x v="1"/>
    <x v="2"/>
    <x v="4"/>
  </r>
  <r>
    <n v="2313140"/>
    <s v="SDET/Test Architect Essentials -Road to Full stack QA"/>
    <s v="https://www.udemy.com/course/sdettraining-testarchitect-fullstackqa/"/>
    <n v="1099.99"/>
    <n v="24189"/>
    <n v="3038"/>
    <n v="74"/>
    <x v="0"/>
    <x v="1487"/>
    <n v="13"/>
    <d v="2019-04-08T00:00:00"/>
    <x v="101"/>
    <n v="0.12559427839100418"/>
    <n v="26607658.109999999"/>
    <x v="3"/>
    <x v="3"/>
    <x v="0"/>
    <x v="2"/>
    <x v="3"/>
  </r>
  <r>
    <n v="4992670"/>
    <s v="Master Git and Github - Beginner to Expert"/>
    <s v="https://www.udemy.com/course/git-and-github-for-absolute-beginners/"/>
    <n v="999.99"/>
    <n v="24189"/>
    <n v="666"/>
    <n v="37"/>
    <x v="1"/>
    <x v="1488"/>
    <n v="4"/>
    <d v="2022-11-23T00:00:00"/>
    <x v="149"/>
    <n v="2.753317623713258E-2"/>
    <n v="24188758.109999999"/>
    <x v="2"/>
    <x v="3"/>
    <x v="0"/>
    <x v="2"/>
    <x v="4"/>
  </r>
  <r>
    <n v="1135326"/>
    <s v="Learn Java by building 17 projects step by step"/>
    <s v="https://www.udemy.com/course/java-for-beginners-with-17-hands-on-projects/"/>
    <n v="399.99"/>
    <n v="24158"/>
    <n v="411"/>
    <n v="82"/>
    <x v="3"/>
    <x v="1489"/>
    <n v="10.5"/>
    <d v="2017-03-05T00:00:00"/>
    <x v="4"/>
    <n v="1.7012997764715623E-2"/>
    <n v="9662958.4199999999"/>
    <x v="1"/>
    <x v="3"/>
    <x v="1"/>
    <x v="2"/>
    <x v="4"/>
  </r>
  <r>
    <n v="1221664"/>
    <s v="Applied Machine Learning in R"/>
    <s v="https://www.udemy.com/course/applied-machine-learning-in-r/"/>
    <n v="699.99"/>
    <n v="24143"/>
    <n v="276"/>
    <n v="80"/>
    <x v="0"/>
    <x v="1490"/>
    <n v="8"/>
    <d v="2017-05-19T00:00:00"/>
    <x v="15"/>
    <n v="1.1431885018431844E-2"/>
    <n v="16899858.57"/>
    <x v="4"/>
    <x v="3"/>
    <x v="0"/>
    <x v="2"/>
    <x v="4"/>
  </r>
  <r>
    <n v="1121254"/>
    <s v="Docker for Java Developers"/>
    <s v="https://www.udemy.com/course/docker-for-java-developers/"/>
    <n v="1099.99"/>
    <n v="24139"/>
    <n v="3139"/>
    <n v="106"/>
    <x v="2"/>
    <x v="1491"/>
    <n v="10.5"/>
    <d v="2017-02-20T00:00:00"/>
    <x v="17"/>
    <n v="0.13003852686523881"/>
    <n v="26552658.609999999"/>
    <x v="3"/>
    <x v="3"/>
    <x v="1"/>
    <x v="2"/>
    <x v="3"/>
  </r>
  <r>
    <n v="5636534"/>
    <s v="jQuery - Complete jQuery Course From Beginner To Advanced"/>
    <s v="https://www.udemy.com/course/jquery-complete-jquery-course-from-beginner-to-advanced/"/>
    <n v="399.99"/>
    <n v="24127"/>
    <n v="77"/>
    <n v="19"/>
    <x v="0"/>
    <x v="1492"/>
    <n v="3.5"/>
    <d v="2023-10-31T00:00:00"/>
    <x v="87"/>
    <n v="3.1914452687860076E-3"/>
    <n v="9650558.7300000004"/>
    <x v="1"/>
    <x v="3"/>
    <x v="1"/>
    <x v="2"/>
    <x v="4"/>
  </r>
  <r>
    <n v="1668266"/>
    <s v="Google Apps Script Complete Course Beginner to Advanced"/>
    <s v="https://www.udemy.com/course/apps-script-course/"/>
    <n v="1199.99"/>
    <n v="24113"/>
    <n v="3631"/>
    <n v="339"/>
    <x v="0"/>
    <x v="1493"/>
    <n v="27.5"/>
    <d v="2018-04-29T00:00:00"/>
    <x v="310"/>
    <n v="0.15058267324679633"/>
    <n v="28935358.870000001"/>
    <x v="3"/>
    <x v="3"/>
    <x v="1"/>
    <x v="2"/>
    <x v="3"/>
  </r>
  <r>
    <n v="5302880"/>
    <s v="Anyword AI: The Best Generative Artificial Intelligence Tool"/>
    <s v="https://www.udemy.com/course/anyword-ai-the-best-generative-artificial-intelligence-tool/"/>
    <n v="399.99"/>
    <n v="24112"/>
    <n v="181"/>
    <n v="17"/>
    <x v="0"/>
    <x v="1494"/>
    <n v="1.5"/>
    <d v="2023-05-01T00:00:00"/>
    <x v="23"/>
    <n v="7.5066357000663567E-3"/>
    <n v="9644558.8800000008"/>
    <x v="1"/>
    <x v="3"/>
    <x v="1"/>
    <x v="2"/>
    <x v="4"/>
  </r>
  <r>
    <n v="5291040"/>
    <s v="A Complete Guide to Java Programming with Examples"/>
    <s v="https://www.udemy.com/course/master-in-java-in-one-day-java-programming-with-examples/"/>
    <n v="399.99"/>
    <n v="24111"/>
    <n v="244"/>
    <n v="27"/>
    <x v="0"/>
    <x v="1495"/>
    <n v="3.5"/>
    <d v="2023-04-25T00:00:00"/>
    <x v="87"/>
    <n v="1.011986230351292E-2"/>
    <n v="9644158.8900000006"/>
    <x v="1"/>
    <x v="3"/>
    <x v="1"/>
    <x v="2"/>
    <x v="4"/>
  </r>
  <r>
    <n v="1641478"/>
    <s v="Computer Graphics with Modern OpenGL and C++"/>
    <s v="https://www.udemy.com/course/graphics-with-modern-opengl/"/>
    <n v="1299.99"/>
    <n v="24107"/>
    <n v="3325"/>
    <n v="40"/>
    <x v="2"/>
    <x v="1496"/>
    <n v="21.5"/>
    <d v="2018-04-11T00:00:00"/>
    <x v="234"/>
    <n v="0.13792674326958976"/>
    <n v="31338858.93"/>
    <x v="0"/>
    <x v="3"/>
    <x v="0"/>
    <x v="2"/>
    <x v="3"/>
  </r>
  <r>
    <n v="4061704"/>
    <s v="Python Programming Bootcamp 2023 from Basics to Advanced"/>
    <s v="https://www.udemy.com/course/python-programming-bootcamp-from-basics-to-advanced/"/>
    <n v="399.99"/>
    <n v="24092"/>
    <n v="274"/>
    <n v="111"/>
    <x v="0"/>
    <x v="1497"/>
    <n v="29"/>
    <d v="2021-05-19T00:00:00"/>
    <x v="0"/>
    <n v="1.1373069898721567E-2"/>
    <n v="9636559.0800000001"/>
    <x v="1"/>
    <x v="3"/>
    <x v="0"/>
    <x v="2"/>
    <x v="4"/>
  </r>
  <r>
    <n v="3866668"/>
    <s v="Prep for Scrum with Kanban Exams"/>
    <s v="https://www.udemy.com/course/prep-for-scrum-with-kanban-psk-i-certification-prep/"/>
    <n v="399.99"/>
    <n v="24082"/>
    <n v="586"/>
    <n v="52"/>
    <x v="0"/>
    <x v="1498"/>
    <n v="3.5"/>
    <d v="2021-02-22T00:00:00"/>
    <x v="311"/>
    <n v="2.4333527115688067E-2"/>
    <n v="9632559.1799999997"/>
    <x v="1"/>
    <x v="3"/>
    <x v="0"/>
    <x v="2"/>
    <x v="4"/>
  </r>
  <r>
    <n v="4391444"/>
    <s v="Machine Learning with Python : COMPLETE COURSE FOR BEGINNERS"/>
    <s v="https://www.udemy.com/course/machine-learning-a-z-with-python-with-project-beginner/"/>
    <n v="399.99"/>
    <n v="24077"/>
    <n v="426"/>
    <n v="35"/>
    <x v="0"/>
    <x v="1499"/>
    <n v="13"/>
    <d v="2021-11-10T00:00:00"/>
    <x v="15"/>
    <n v="1.7693234206919466E-2"/>
    <n v="9630559.2300000004"/>
    <x v="1"/>
    <x v="3"/>
    <x v="0"/>
    <x v="2"/>
    <x v="4"/>
  </r>
  <r>
    <n v="5236824"/>
    <s v="PHP with MySQL: Build Hotel Booking Management System"/>
    <s v="https://www.udemy.com/course/php-with-mysql-2023-build-hotel-booking-management-system/"/>
    <n v="399.99"/>
    <n v="24063"/>
    <n v="141"/>
    <n v="40"/>
    <x v="0"/>
    <x v="1500"/>
    <n v="7"/>
    <d v="2023-03-27T00:00:00"/>
    <x v="24"/>
    <n v="5.8596185014337361E-3"/>
    <n v="9624959.370000001"/>
    <x v="1"/>
    <x v="3"/>
    <x v="1"/>
    <x v="2"/>
    <x v="4"/>
  </r>
  <r>
    <n v="4407440"/>
    <s v="Zero to Hero hands-on mastery on HTML5 JavaScript &amp; ES6"/>
    <s v="https://www.udemy.com/course/zero-to-hero-hands-on-mastery-on-html5-javascript-es6/"/>
    <n v="799.99"/>
    <n v="24037"/>
    <n v="143"/>
    <n v="46"/>
    <x v="0"/>
    <x v="1501"/>
    <n v="10.5"/>
    <d v="2021-11-21T00:00:00"/>
    <x v="2"/>
    <n v="5.9491617090319093E-3"/>
    <n v="19229359.629999999"/>
    <x v="4"/>
    <x v="3"/>
    <x v="1"/>
    <x v="2"/>
    <x v="4"/>
  </r>
  <r>
    <n v="4993934"/>
    <s v="Crash Course: Build a Full-Stack Web App in a Weekend!"/>
    <s v="https://www.udemy.com/course/full-stack-crash-course/"/>
    <n v="1699.99"/>
    <n v="23998"/>
    <n v="3178"/>
    <n v="71"/>
    <x v="1"/>
    <x v="1502"/>
    <n v="12.5"/>
    <d v="2022-11-24T00:00:00"/>
    <x v="83"/>
    <n v="0.13242770230852571"/>
    <n v="40796360.020000003"/>
    <x v="0"/>
    <x v="3"/>
    <x v="0"/>
    <x v="2"/>
    <x v="3"/>
  </r>
  <r>
    <n v="5721676"/>
    <s v="PHP Essentials: Deep dive into the Principles of PHP"/>
    <s v="https://www.udemy.com/course/php-essentials-deep-dive-into-the-principles-of-php/"/>
    <n v="399.99"/>
    <n v="23994"/>
    <n v="85"/>
    <n v="38"/>
    <x v="0"/>
    <x v="1503"/>
    <n v="3"/>
    <d v="2023-12-20T00:00:00"/>
    <x v="87"/>
    <n v="3.5425523047428525E-3"/>
    <n v="9597360.0600000005"/>
    <x v="1"/>
    <x v="3"/>
    <x v="1"/>
    <x v="2"/>
    <x v="4"/>
  </r>
  <r>
    <n v="1146144"/>
    <s v="SAP ABAP Training - in Plain English"/>
    <s v="https://www.udemy.com/course/sap-abap-training/"/>
    <n v="1299.99"/>
    <n v="23967"/>
    <n v="4011"/>
    <n v="100"/>
    <x v="1"/>
    <x v="1504"/>
    <n v="18.5"/>
    <d v="2017-03-15T00:00:00"/>
    <x v="312"/>
    <n v="0.16735511328076105"/>
    <n v="31156860.330000002"/>
    <x v="0"/>
    <x v="3"/>
    <x v="1"/>
    <x v="2"/>
    <x v="3"/>
  </r>
  <r>
    <n v="3350284"/>
    <s v="Full-Stack Web Development For Beginners"/>
    <s v="https://www.udemy.com/course/full-stack-web-development-for-beginners/"/>
    <n v="649.99"/>
    <n v="23966"/>
    <n v="660"/>
    <n v="397"/>
    <x v="1"/>
    <x v="1505"/>
    <n v="37"/>
    <d v="2020-07-20T00:00:00"/>
    <x v="83"/>
    <n v="2.753901360260369E-2"/>
    <n v="15577660.34"/>
    <x v="4"/>
    <x v="3"/>
    <x v="1"/>
    <x v="2"/>
    <x v="4"/>
  </r>
  <r>
    <n v="1237402"/>
    <s v="HP-UFT 12.0 Automation"/>
    <s v="https://www.udemy.com/course/hp-uft-120-automation/"/>
    <n v="399.99"/>
    <n v="23955"/>
    <n v="3009"/>
    <n v="55"/>
    <x v="0"/>
    <x v="1506"/>
    <n v="13"/>
    <d v="2017-06-01T00:00:00"/>
    <x v="203"/>
    <n v="0.12561051972448339"/>
    <n v="9581760.4500000011"/>
    <x v="1"/>
    <x v="3"/>
    <x v="1"/>
    <x v="2"/>
    <x v="4"/>
  </r>
  <r>
    <n v="1733972"/>
    <s v="Monitoring and Alerting with Prometheus"/>
    <s v="https://www.udemy.com/course/monitoring-and-alerting-with-prometheus/"/>
    <n v="899.99"/>
    <n v="23952"/>
    <n v="3631"/>
    <n v="38"/>
    <x v="1"/>
    <x v="1507"/>
    <n v="4"/>
    <d v="2018-06-06T00:00:00"/>
    <x v="229"/>
    <n v="0.15159485637942552"/>
    <n v="21556560.48"/>
    <x v="2"/>
    <x v="3"/>
    <x v="1"/>
    <x v="2"/>
    <x v="4"/>
  </r>
  <r>
    <n v="1486960"/>
    <s v="Docker - Introducing Docker Essentials, Containers, and more"/>
    <s v="https://www.udemy.com/course/docker-containers/"/>
    <n v="399.99"/>
    <n v="23940"/>
    <n v="5247"/>
    <n v="51"/>
    <x v="0"/>
    <x v="1508"/>
    <n v="9"/>
    <d v="2017-12-29T00:00:00"/>
    <x v="17"/>
    <n v="0.21917293233082707"/>
    <n v="9575760.5999999996"/>
    <x v="1"/>
    <x v="3"/>
    <x v="0"/>
    <x v="0"/>
    <x v="4"/>
  </r>
  <r>
    <n v="3555683"/>
    <s v="A Beginners Guide to Python 3 Web Development Using Flask"/>
    <s v="https://www.udemy.com/course/a-beginners-guide-to-python-3-web-development-using-flask/"/>
    <n v="399.99"/>
    <n v="23932"/>
    <n v="191"/>
    <n v="11"/>
    <x v="1"/>
    <x v="1509"/>
    <n v="1"/>
    <d v="2020-10-08T00:00:00"/>
    <x v="0"/>
    <n v="7.9809460137054995E-3"/>
    <n v="9572560.6799999997"/>
    <x v="1"/>
    <x v="3"/>
    <x v="1"/>
    <x v="2"/>
    <x v="4"/>
  </r>
  <r>
    <n v="5391910"/>
    <s v="Python Programming Masterclass"/>
    <s v="https://www.udemy.com/course/python-programming-masterclass-s/"/>
    <n v="399.99"/>
    <n v="23927"/>
    <n v="445"/>
    <n v="21"/>
    <x v="0"/>
    <x v="1510"/>
    <n v="2.5"/>
    <d v="2023-06-17T00:00:00"/>
    <x v="87"/>
    <n v="1.859823630208551E-2"/>
    <n v="9570560.7300000004"/>
    <x v="1"/>
    <x v="3"/>
    <x v="1"/>
    <x v="2"/>
    <x v="4"/>
  </r>
  <r>
    <n v="164554"/>
    <s v="AngularJS JumpStart with Dan Wahlin"/>
    <s v="https://www.udemy.com/course/angularjs-jumpstart/"/>
    <n v="399.99"/>
    <n v="23922"/>
    <n v="3622"/>
    <n v="113"/>
    <x v="0"/>
    <x v="1511"/>
    <n v="10"/>
    <d v="2014-02-15T00:00:00"/>
    <x v="108"/>
    <n v="0.15140874508820332"/>
    <n v="9568560.7799999993"/>
    <x v="1"/>
    <x v="3"/>
    <x v="1"/>
    <x v="2"/>
    <x v="4"/>
  </r>
  <r>
    <n v="1608308"/>
    <s v="Build a ChatApp with: (Nodejs,Socketio, Expressjs ,MongoDB)"/>
    <s v="https://www.udemy.com/course/build-a-chatapp-with-nodejssocketio-expressjs-mongodb/"/>
    <n v="399.99"/>
    <n v="23885"/>
    <n v="128"/>
    <n v="45"/>
    <x v="1"/>
    <x v="1512"/>
    <n v="4"/>
    <d v="2018-03-20T00:00:00"/>
    <x v="216"/>
    <n v="5.3590119321750051E-3"/>
    <n v="9553761.1500000004"/>
    <x v="1"/>
    <x v="3"/>
    <x v="1"/>
    <x v="2"/>
    <x v="4"/>
  </r>
  <r>
    <n v="3708676"/>
    <s v="Deep Learning with TensorFlow (beginner to expert level)"/>
    <s v="https://www.udemy.com/course/deep-learning-with-tensorflow-certification-training/"/>
    <n v="399.99"/>
    <n v="23883"/>
    <n v="90"/>
    <n v="89"/>
    <x v="0"/>
    <x v="1513"/>
    <n v="29.5"/>
    <d v="2020-12-16T00:00:00"/>
    <x v="138"/>
    <n v="3.7683708076874764E-3"/>
    <n v="9552961.1699999999"/>
    <x v="1"/>
    <x v="3"/>
    <x v="2"/>
    <x v="2"/>
    <x v="4"/>
  </r>
  <r>
    <n v="1214158"/>
    <s v="JSP and Servlets for Beginners"/>
    <s v="https://www.udemy.com/course/jsp-and-servlets-for-beginners/"/>
    <n v="399.99"/>
    <n v="23875"/>
    <n v="1325"/>
    <n v="74"/>
    <x v="0"/>
    <x v="1514"/>
    <n v="6"/>
    <d v="2017-05-12T00:00:00"/>
    <x v="10"/>
    <n v="5.549738219895288E-2"/>
    <n v="9549761.25"/>
    <x v="1"/>
    <x v="3"/>
    <x v="1"/>
    <x v="2"/>
    <x v="4"/>
  </r>
  <r>
    <n v="1229356"/>
    <s v="Unreal Engine 4 Class: Blueprints"/>
    <s v="https://www.udemy.com/course/unreal-engine-4-blueprints/"/>
    <n v="399.99"/>
    <n v="23851"/>
    <n v="2099"/>
    <n v="280"/>
    <x v="0"/>
    <x v="1515"/>
    <n v="31"/>
    <d v="2017-05-25T00:00:00"/>
    <x v="248"/>
    <n v="8.8004695819881767E-2"/>
    <n v="9540161.4900000002"/>
    <x v="1"/>
    <x v="3"/>
    <x v="0"/>
    <x v="2"/>
    <x v="4"/>
  </r>
  <r>
    <n v="1056394"/>
    <s v="Android Game Development for Beginners - Learn Core Concepts"/>
    <s v="https://www.udemy.com/course/android-game-development-for-beginners-learn/"/>
    <n v="899.99"/>
    <n v="23832"/>
    <n v="220"/>
    <n v="26"/>
    <x v="0"/>
    <x v="1516"/>
    <n v="2.5"/>
    <d v="2016-12-31T00:00:00"/>
    <x v="313"/>
    <n v="9.231285666330984E-3"/>
    <n v="21448561.68"/>
    <x v="2"/>
    <x v="3"/>
    <x v="0"/>
    <x v="2"/>
    <x v="4"/>
  </r>
  <r>
    <n v="30240"/>
    <s v="Richard Stibbard's &quot;Ultimate Web Development Course&quot;"/>
    <s v="https://www.udemy.com/course/the-ultimate-web-development-course/"/>
    <n v="399.99"/>
    <n v="23807"/>
    <n v="646"/>
    <n v="136"/>
    <x v="0"/>
    <x v="1517"/>
    <n v="12"/>
    <d v="2012-11-21T00:00:00"/>
    <x v="1"/>
    <n v="2.7134876296887472E-2"/>
    <n v="9522561.9299999997"/>
    <x v="1"/>
    <x v="3"/>
    <x v="0"/>
    <x v="2"/>
    <x v="4"/>
  </r>
  <r>
    <n v="4998036"/>
    <s v="Master Course of Rapid Application Development"/>
    <s v="https://www.udemy.com/course/rapid-application-development/"/>
    <n v="449.99"/>
    <n v="23765"/>
    <n v="117"/>
    <n v="5"/>
    <x v="0"/>
    <x v="1518"/>
    <n v="1"/>
    <d v="2022-11-27T00:00:00"/>
    <x v="314"/>
    <n v="4.9232063959604461E-3"/>
    <n v="10694012.35"/>
    <x v="1"/>
    <x v="3"/>
    <x v="0"/>
    <x v="2"/>
    <x v="4"/>
  </r>
  <r>
    <n v="4925150"/>
    <s v="Master Amazon EC2 Storage: Complete Guide for EBS, EFS &amp; AMI"/>
    <s v="https://www.udemy.com/course/master-amazon-ec2-storage-complete-guide-for-ebs-efs-ami/"/>
    <n v="399.99"/>
    <n v="23761"/>
    <n v="76"/>
    <n v="56"/>
    <x v="1"/>
    <x v="1519"/>
    <n v="5.5"/>
    <d v="2022-10-12T00:00:00"/>
    <x v="315"/>
    <n v="3.1985185808678087E-3"/>
    <n v="9504162.3900000006"/>
    <x v="1"/>
    <x v="3"/>
    <x v="0"/>
    <x v="2"/>
    <x v="4"/>
  </r>
  <r>
    <n v="4223756"/>
    <s v="C Programming the Basics"/>
    <s v="https://www.udemy.com/course/c-programming-the-basics/"/>
    <n v="399.99"/>
    <n v="23758"/>
    <n v="382"/>
    <n v="10"/>
    <x v="1"/>
    <x v="1520"/>
    <n v="1"/>
    <d v="2021-08-05T00:00:00"/>
    <x v="56"/>
    <n v="1.6078794511322502E-2"/>
    <n v="9502962.4199999999"/>
    <x v="1"/>
    <x v="3"/>
    <x v="1"/>
    <x v="2"/>
    <x v="4"/>
  </r>
  <r>
    <n v="5020244"/>
    <s v="ChatGPT: GPT-3, GPT-4 Turbo: Unleash the Power of LLM's"/>
    <s v="https://www.udemy.com/course/open-ais-generative-pre-trained-transformer-3-gpt3/"/>
    <n v="499.99"/>
    <n v="23749"/>
    <n v="330"/>
    <n v="130"/>
    <x v="0"/>
    <x v="1521"/>
    <n v="15"/>
    <d v="2022-12-11T00:00:00"/>
    <x v="136"/>
    <n v="1.3895321908290875E-2"/>
    <n v="11874262.51"/>
    <x v="1"/>
    <x v="3"/>
    <x v="1"/>
    <x v="2"/>
    <x v="4"/>
  </r>
  <r>
    <n v="3306724"/>
    <s v="Android 50: Crash Course into Android Development"/>
    <s v="https://www.udemy.com/course/android-course-for-extreme-beginners/"/>
    <n v="399.99"/>
    <n v="23740"/>
    <n v="193"/>
    <n v="45"/>
    <x v="1"/>
    <x v="1522"/>
    <n v="5"/>
    <d v="2020-07-06T00:00:00"/>
    <x v="29"/>
    <n v="8.1297388374052225E-3"/>
    <n v="9495762.5999999996"/>
    <x v="1"/>
    <x v="3"/>
    <x v="0"/>
    <x v="2"/>
    <x v="4"/>
  </r>
  <r>
    <n v="4632954"/>
    <s v="Data Management Masterclass - The Complete Course"/>
    <s v="https://www.udemy.com/course/data-management-masterclass-the-complete-course/"/>
    <n v="1199.99"/>
    <n v="23737"/>
    <n v="3931"/>
    <n v="230"/>
    <x v="0"/>
    <x v="1523"/>
    <n v="16"/>
    <d v="2022-04-08T00:00:00"/>
    <x v="52"/>
    <n v="0.16560643720773477"/>
    <n v="28484162.629999999"/>
    <x v="3"/>
    <x v="3"/>
    <x v="0"/>
    <x v="2"/>
    <x v="3"/>
  </r>
  <r>
    <n v="1193034"/>
    <s v="Build Your Own First Person Shooter / Survival Game in Unity"/>
    <s v="https://www.udemy.com/course/build-your-own-first-person-shooter-survival-game-in-unity/"/>
    <n v="1099.99"/>
    <n v="23713"/>
    <n v="2347"/>
    <n v="77"/>
    <x v="2"/>
    <x v="1524"/>
    <n v="84"/>
    <d v="2017-04-25T00:00:00"/>
    <x v="132"/>
    <n v="9.8975245645848267E-2"/>
    <n v="26084062.870000001"/>
    <x v="3"/>
    <x v="3"/>
    <x v="2"/>
    <x v="2"/>
    <x v="3"/>
  </r>
  <r>
    <n v="2757066"/>
    <s v="Learn Rust by Building Real Applications"/>
    <s v="https://www.udemy.com/course/rust-fundamentals/"/>
    <n v="999.99"/>
    <n v="23711"/>
    <n v="4268"/>
    <n v="61"/>
    <x v="0"/>
    <x v="1525"/>
    <n v="6.5"/>
    <d v="2020-01-13T00:00:00"/>
    <x v="193"/>
    <n v="0.18000084349036313"/>
    <n v="23710762.890000001"/>
    <x v="2"/>
    <x v="3"/>
    <x v="1"/>
    <x v="2"/>
    <x v="4"/>
  </r>
  <r>
    <n v="2830346"/>
    <s v="Java Fundamentals: Your Guide to Modern Software Development"/>
    <s v="https://www.udemy.com/course/java-programming-fundamentals-training/"/>
    <n v="399.99"/>
    <n v="23703"/>
    <n v="319"/>
    <n v="57"/>
    <x v="0"/>
    <x v="1526"/>
    <n v="23"/>
    <d v="2020-02-22T00:00:00"/>
    <x v="4"/>
    <n v="1.3458212040669958E-2"/>
    <n v="9480962.9700000007"/>
    <x v="1"/>
    <x v="3"/>
    <x v="1"/>
    <x v="2"/>
    <x v="4"/>
  </r>
  <r>
    <n v="5291030"/>
    <s v="ONE DAY CODE | PHP Programming with Examples in One Day"/>
    <s v="https://www.udemy.com/course/one-day-code-php-programming-with-examples-in-one-day/"/>
    <n v="399.99"/>
    <n v="23701"/>
    <n v="134"/>
    <n v="28"/>
    <x v="0"/>
    <x v="1527"/>
    <n v="3.5"/>
    <d v="2023-04-25T00:00:00"/>
    <x v="87"/>
    <n v="5.6537698831272938E-3"/>
    <n v="9480162.9900000002"/>
    <x v="1"/>
    <x v="3"/>
    <x v="1"/>
    <x v="2"/>
    <x v="4"/>
  </r>
  <r>
    <n v="856490"/>
    <s v="Interaction Design Specialist For Web Developers"/>
    <s v="https://www.udemy.com/course/interaction-design-specialist-for-web-developers/"/>
    <n v="399.99"/>
    <n v="23699"/>
    <n v="92"/>
    <n v="19"/>
    <x v="0"/>
    <x v="1528"/>
    <n v="2"/>
    <d v="2016-05-22T00:00:00"/>
    <x v="21"/>
    <n v="3.8820203384109034E-3"/>
    <n v="9479363.0099999998"/>
    <x v="1"/>
    <x v="3"/>
    <x v="2"/>
    <x v="2"/>
    <x v="4"/>
  </r>
  <r>
    <n v="5724310"/>
    <s v="Master in Data Science, Data Analytics and Data Analysis"/>
    <s v="https://www.udemy.com/course/a-complete-roadmap-to-become-a-successful-data-scientist/"/>
    <n v="399.99"/>
    <n v="23685"/>
    <n v="201"/>
    <n v="46"/>
    <x v="0"/>
    <x v="1529"/>
    <n v="5.5"/>
    <d v="2023-12-22T00:00:00"/>
    <x v="87"/>
    <n v="8.486383787207093E-3"/>
    <n v="9473763.1500000004"/>
    <x v="1"/>
    <x v="3"/>
    <x v="1"/>
    <x v="2"/>
    <x v="4"/>
  </r>
  <r>
    <n v="1562632"/>
    <s v="Django 2.2 &amp; Python | The Ultimate Web Development Bootcamp"/>
    <s v="https://www.udemy.com/course/the-ultimate-beginners-guide-to-django-django-2-python-web-dev-website/"/>
    <n v="999.99"/>
    <n v="23673"/>
    <n v="5674"/>
    <n v="78"/>
    <x v="1"/>
    <x v="1530"/>
    <n v="10"/>
    <d v="2018-02-20T00:00:00"/>
    <x v="39"/>
    <n v="0.23968233852912602"/>
    <n v="23672763.27"/>
    <x v="2"/>
    <x v="3"/>
    <x v="0"/>
    <x v="0"/>
    <x v="4"/>
  </r>
  <r>
    <n v="5352294"/>
    <s v="The Complete Artificial Intelligence (AI) for Professionals"/>
    <s v="https://www.udemy.com/course/the-complete-artificial-intelligence-ai-for-professionals/"/>
    <n v="399.99"/>
    <n v="23656"/>
    <n v="1308"/>
    <n v="239"/>
    <x v="0"/>
    <x v="1531"/>
    <n v="13"/>
    <d v="2023-05-28T00:00:00"/>
    <x v="87"/>
    <n v="5.5292526208995607E-2"/>
    <n v="9462163.4399999995"/>
    <x v="1"/>
    <x v="3"/>
    <x v="0"/>
    <x v="2"/>
    <x v="4"/>
  </r>
  <r>
    <n v="4190808"/>
    <s v="Learn Unity 3D - The Ultimate Program"/>
    <s v="https://www.udemy.com/course/learn-unity3d/"/>
    <n v="399.99"/>
    <n v="23656"/>
    <n v="77"/>
    <n v="109"/>
    <x v="0"/>
    <x v="1532"/>
    <n v="7"/>
    <d v="2021-07-18T00:00:00"/>
    <x v="132"/>
    <n v="3.254988163679405E-3"/>
    <n v="9462163.4399999995"/>
    <x v="1"/>
    <x v="3"/>
    <x v="1"/>
    <x v="2"/>
    <x v="4"/>
  </r>
  <r>
    <n v="4191058"/>
    <s v="The Road To Dynamic Programming: Java, JavaScript, &amp; Python"/>
    <s v="https://www.udemy.com/course/the-road-to-dynamic-programming/"/>
    <n v="399.99"/>
    <n v="23651"/>
    <n v="219"/>
    <n v="42"/>
    <x v="0"/>
    <x v="1533"/>
    <n v="5.5"/>
    <d v="2021-07-18T00:00:00"/>
    <x v="316"/>
    <n v="9.2596507547249591E-3"/>
    <n v="9460163.4900000002"/>
    <x v="1"/>
    <x v="3"/>
    <x v="1"/>
    <x v="2"/>
    <x v="4"/>
  </r>
  <r>
    <n v="1879510"/>
    <s v="Machine Learning Practical: 6 Real-World Applications"/>
    <s v="https://www.udemy.com/course/machine-learning-practical/"/>
    <n v="1099.99"/>
    <n v="23644"/>
    <n v="3092"/>
    <n v="81"/>
    <x v="2"/>
    <x v="1534"/>
    <n v="8.5"/>
    <d v="2018-08-27T00:00:00"/>
    <x v="15"/>
    <n v="0.13077313483336153"/>
    <n v="26008163.559999999"/>
    <x v="3"/>
    <x v="3"/>
    <x v="1"/>
    <x v="2"/>
    <x v="3"/>
  </r>
  <r>
    <n v="1625530"/>
    <s v="AWS DynamoDB - The Complete Guide (Build 18+ Hands On Demos)"/>
    <s v="https://www.udemy.com/course/dynamodb/"/>
    <n v="1299.99"/>
    <n v="23624"/>
    <n v="2539"/>
    <n v="121"/>
    <x v="0"/>
    <x v="1535"/>
    <n v="16.5"/>
    <d v="2018-04-01T00:00:00"/>
    <x v="317"/>
    <n v="0.10747544869624111"/>
    <n v="30710963.760000002"/>
    <x v="0"/>
    <x v="3"/>
    <x v="0"/>
    <x v="2"/>
    <x v="3"/>
  </r>
  <r>
    <n v="1869566"/>
    <s v="Understanding NPM - Node.js Package Manager"/>
    <s v="https://www.udemy.com/course/understanding-npm/"/>
    <n v="699.99"/>
    <n v="23616"/>
    <n v="1568"/>
    <n v="41"/>
    <x v="0"/>
    <x v="1536"/>
    <n v="2.5"/>
    <d v="2018-08-21T00:00:00"/>
    <x v="318"/>
    <n v="6.6395663956639567E-2"/>
    <n v="16530963.84"/>
    <x v="4"/>
    <x v="3"/>
    <x v="0"/>
    <x v="2"/>
    <x v="4"/>
  </r>
  <r>
    <n v="2187182"/>
    <s v="C# Basics for Beginners: Learn C# Fundamentals by Coding"/>
    <s v="https://www.udemy.com/course/c-csharp-basics-for-beginners-learn-csharp-fundamentals-by-coding/"/>
    <n v="399.99"/>
    <n v="23615"/>
    <n v="215"/>
    <n v="42"/>
    <x v="1"/>
    <x v="1537"/>
    <n v="3.5"/>
    <d v="2019-01-30T00:00:00"/>
    <x v="31"/>
    <n v="9.1043828075375813E-3"/>
    <n v="9445763.8499999996"/>
    <x v="1"/>
    <x v="3"/>
    <x v="2"/>
    <x v="2"/>
    <x v="4"/>
  </r>
  <r>
    <n v="19788"/>
    <s v="Learn to Make iPhone Apps with Objective C for iOS7"/>
    <s v="https://www.udemy.com/course/how-to-program-ios7-iphone-apps-from-scratch-in-objective-c/"/>
    <n v="399.99"/>
    <n v="23611"/>
    <n v="139"/>
    <n v="70"/>
    <x v="0"/>
    <x v="1538"/>
    <n v="13.5"/>
    <d v="2012-06-19T00:00:00"/>
    <x v="160"/>
    <n v="5.8870865274660115E-3"/>
    <n v="9444163.8900000006"/>
    <x v="1"/>
    <x v="3"/>
    <x v="1"/>
    <x v="2"/>
    <x v="4"/>
  </r>
  <r>
    <n v="1332542"/>
    <s v="Create a Low Poly Game using Unity, Blender and MagicaVoxel"/>
    <s v="https://www.udemy.com/course/create-a-low-poly-game-in-1-hour-using-unity-and-blender/"/>
    <n v="399.99"/>
    <n v="23609"/>
    <n v="168"/>
    <n v="22"/>
    <x v="1"/>
    <x v="1539"/>
    <n v="1.5"/>
    <d v="2017-08-27T00:00:00"/>
    <x v="319"/>
    <n v="7.1159303655385659E-3"/>
    <n v="9443363.9100000001"/>
    <x v="1"/>
    <x v="3"/>
    <x v="1"/>
    <x v="2"/>
    <x v="4"/>
  </r>
  <r>
    <n v="363854"/>
    <s v="Game Physics - Introducing Gravitation &amp; Rotation in Unity"/>
    <s v="https://www.udemy.com/course/gamephysics/"/>
    <n v="899.99"/>
    <n v="23601"/>
    <n v="1200"/>
    <n v="45"/>
    <x v="2"/>
    <x v="1540"/>
    <n v="5.5"/>
    <d v="2014-12-05T00:00:00"/>
    <x v="320"/>
    <n v="5.084530316512012E-2"/>
    <n v="21240663.989999998"/>
    <x v="2"/>
    <x v="3"/>
    <x v="0"/>
    <x v="2"/>
    <x v="4"/>
  </r>
  <r>
    <n v="5294952"/>
    <s v="LATEST | Learn Advanced Python Programming | SOURCE CODE"/>
    <s v="https://www.udemy.com/course/latest-learn-advanced-python-programming-source-code/"/>
    <n v="399.99"/>
    <n v="23600"/>
    <n v="171"/>
    <n v="134"/>
    <x v="0"/>
    <x v="1541"/>
    <n v="16.5"/>
    <d v="2023-04-27T00:00:00"/>
    <x v="87"/>
    <n v="7.245762711864407E-3"/>
    <n v="9439764"/>
    <x v="1"/>
    <x v="3"/>
    <x v="0"/>
    <x v="2"/>
    <x v="4"/>
  </r>
  <r>
    <n v="3199784"/>
    <s v="Data Integration Fundamentals"/>
    <s v="https://www.udemy.com/course/data-integration-fundamentals/"/>
    <n v="999.99"/>
    <n v="23580"/>
    <n v="11221"/>
    <n v="30"/>
    <x v="1"/>
    <x v="1542"/>
    <n v="4"/>
    <d v="2020-06-03T00:00:00"/>
    <x v="113"/>
    <n v="0.47586938083121288"/>
    <n v="23579764.199999999"/>
    <x v="2"/>
    <x v="3"/>
    <x v="0"/>
    <x v="4"/>
    <x v="4"/>
  </r>
  <r>
    <n v="4220524"/>
    <s v="Bash Scripting Basics"/>
    <s v="https://www.udemy.com/course/bash-scripting-basics/"/>
    <n v="399.99"/>
    <n v="23557"/>
    <n v="229"/>
    <n v="10"/>
    <x v="1"/>
    <x v="1543"/>
    <n v="1"/>
    <d v="2021-08-03T00:00:00"/>
    <x v="95"/>
    <n v="9.7211020078957419E-3"/>
    <n v="9422564.4299999997"/>
    <x v="1"/>
    <x v="3"/>
    <x v="1"/>
    <x v="2"/>
    <x v="4"/>
  </r>
  <r>
    <n v="4606320"/>
    <s v="Working with Microservices in Go (Golang)"/>
    <s v="https://www.udemy.com/course/working-with-microservices-in-go/"/>
    <n v="1199.99"/>
    <n v="23548"/>
    <n v="2493"/>
    <n v="131"/>
    <x v="2"/>
    <x v="1544"/>
    <n v="11.5"/>
    <d v="2022-03-21T00:00:00"/>
    <x v="28"/>
    <n v="0.10586886359775777"/>
    <n v="28257364.52"/>
    <x v="3"/>
    <x v="3"/>
    <x v="1"/>
    <x v="2"/>
    <x v="3"/>
  </r>
  <r>
    <n v="4253350"/>
    <s v="GitLab CI - A Complete Hands-On for CI/CD Pipelines &amp; DevOps"/>
    <s v="https://www.udemy.com/course/gitlab-cicd-course/"/>
    <n v="1299.99"/>
    <n v="23540"/>
    <n v="3588"/>
    <n v="81"/>
    <x v="0"/>
    <x v="1545"/>
    <n v="8"/>
    <d v="2021-08-20T00:00:00"/>
    <x v="321"/>
    <n v="0.1524214103653356"/>
    <n v="30601764.600000001"/>
    <x v="0"/>
    <x v="3"/>
    <x v="1"/>
    <x v="2"/>
    <x v="3"/>
  </r>
  <r>
    <n v="1027212"/>
    <s v="Tic-Tac-Toe Clone - The Complete Cocos2d-x C++ Game Course"/>
    <s v="https://www.udemy.com/course/tic-tac-toe-cocos2d-x-cpp/"/>
    <n v="399.99"/>
    <n v="23534"/>
    <n v="60"/>
    <n v="13"/>
    <x v="1"/>
    <x v="1546"/>
    <n v="3.5"/>
    <d v="2016-11-29T00:00:00"/>
    <x v="322"/>
    <n v="2.5495028469448458E-3"/>
    <n v="9413364.6600000001"/>
    <x v="1"/>
    <x v="3"/>
    <x v="2"/>
    <x v="2"/>
    <x v="4"/>
  </r>
  <r>
    <n v="4261752"/>
    <s v="The Complete Solidity Course  - Blockchain - Zero to Expert"/>
    <s v="https://www.udemy.com/course/the-complete-solidity-course-blockchain-zero-to-expert/"/>
    <n v="999.99"/>
    <n v="23490"/>
    <n v="2239"/>
    <n v="191"/>
    <x v="0"/>
    <x v="1547"/>
    <n v="17"/>
    <d v="2021-08-24T00:00:00"/>
    <x v="323"/>
    <n v="9.5317156236696468E-2"/>
    <n v="23489765.100000001"/>
    <x v="2"/>
    <x v="3"/>
    <x v="0"/>
    <x v="2"/>
    <x v="4"/>
  </r>
  <r>
    <n v="99554"/>
    <s v="Mobile App Design from scratch with Sketch 3 : UX and UI"/>
    <s v="https://www.udemy.com/course/mobile-app-design-from-scratch/"/>
    <n v="399.99"/>
    <n v="23489"/>
    <n v="1222"/>
    <n v="69"/>
    <x v="0"/>
    <x v="1548"/>
    <n v="10.5"/>
    <d v="2013-09-30T00:00:00"/>
    <x v="324"/>
    <n v="5.2024351824258165E-2"/>
    <n v="9395365.1099999994"/>
    <x v="1"/>
    <x v="3"/>
    <x v="1"/>
    <x v="2"/>
    <x v="4"/>
  </r>
  <r>
    <n v="692416"/>
    <s v="Neo4j: GraphDB Foundations with Cypher"/>
    <s v="https://www.udemy.com/course/neo4j-foundations/"/>
    <n v="999.99"/>
    <n v="23478"/>
    <n v="4861"/>
    <n v="76"/>
    <x v="1"/>
    <x v="1549"/>
    <n v="5"/>
    <d v="2015-12-08T00:00:00"/>
    <x v="325"/>
    <n v="0.20704489309140472"/>
    <n v="23477765.219999999"/>
    <x v="2"/>
    <x v="3"/>
    <x v="1"/>
    <x v="0"/>
    <x v="4"/>
  </r>
  <r>
    <n v="846272"/>
    <s v="JavaScript Array Methods and Objects Data Structures"/>
    <s v="https://www.udemy.com/course/javascript-arrays/"/>
    <n v="699.99"/>
    <n v="23473"/>
    <n v="175"/>
    <n v="28"/>
    <x v="1"/>
    <x v="1550"/>
    <n v="4"/>
    <d v="2016-05-11T00:00:00"/>
    <x v="2"/>
    <n v="7.4553742597878413E-3"/>
    <n v="16430865.27"/>
    <x v="4"/>
    <x v="3"/>
    <x v="1"/>
    <x v="2"/>
    <x v="4"/>
  </r>
  <r>
    <n v="4179758"/>
    <s v="Pandas with Python for Data Science"/>
    <s v="https://www.udemy.com/course/pandas-with-python-for-data-science-examturf/"/>
    <n v="399.99"/>
    <n v="23473"/>
    <n v="162"/>
    <n v="58"/>
    <x v="0"/>
    <x v="1551"/>
    <n v="6"/>
    <d v="2021-07-12T00:00:00"/>
    <x v="42"/>
    <n v="6.9015464576321732E-3"/>
    <n v="9388965.2699999996"/>
    <x v="1"/>
    <x v="3"/>
    <x v="1"/>
    <x v="2"/>
    <x v="4"/>
  </r>
  <r>
    <n v="1726420"/>
    <s v="RxJs In Practice (with FREE E-Book)"/>
    <s v="https://www.udemy.com/course/rxjs-course/"/>
    <n v="1099.99"/>
    <n v="23462"/>
    <n v="5568"/>
    <n v="45"/>
    <x v="0"/>
    <x v="1552"/>
    <n v="4.5"/>
    <d v="2018-06-01T00:00:00"/>
    <x v="269"/>
    <n v="0.23731992157531329"/>
    <n v="25807965.379999999"/>
    <x v="3"/>
    <x v="3"/>
    <x v="1"/>
    <x v="0"/>
    <x v="3"/>
  </r>
  <r>
    <n v="1311178"/>
    <s v="Agile Business Analysis: Getting / Writing Lean Requirements"/>
    <s v="https://www.udemy.com/course/getting-and-writing-it-requirements-in-a-lean-agile-world/"/>
    <n v="999.99"/>
    <n v="23418"/>
    <n v="5364"/>
    <n v="43"/>
    <x v="0"/>
    <x v="1553"/>
    <n v="5"/>
    <d v="2017-08-02T00:00:00"/>
    <x v="326"/>
    <n v="0.22905457340507301"/>
    <n v="23417765.82"/>
    <x v="2"/>
    <x v="3"/>
    <x v="1"/>
    <x v="0"/>
    <x v="4"/>
  </r>
  <r>
    <n v="4832488"/>
    <s v="Season 1: Database, SQL Server, T-SQL"/>
    <s v="https://www.udemy.com/course/sql-server-t-sql-basic/"/>
    <n v="399.99"/>
    <n v="23415"/>
    <n v="140"/>
    <n v="38"/>
    <x v="0"/>
    <x v="1554"/>
    <n v="7"/>
    <d v="2022-08-15T00:00:00"/>
    <x v="67"/>
    <n v="5.9790732436472349E-3"/>
    <n v="9365765.8499999996"/>
    <x v="1"/>
    <x v="3"/>
    <x v="1"/>
    <x v="2"/>
    <x v="4"/>
  </r>
  <r>
    <n v="514304"/>
    <s v="Oracle SQL - The Ultimate Course: SQL Made Practical"/>
    <s v="https://www.udemy.com/course/oracle-sql-from-scratch/"/>
    <n v="1799.99"/>
    <n v="23406"/>
    <n v="5009"/>
    <n v="212"/>
    <x v="0"/>
    <x v="1555"/>
    <n v="16.5"/>
    <d v="2015-05-29T00:00:00"/>
    <x v="106"/>
    <n v="0.21400495599418953"/>
    <n v="42130565.939999998"/>
    <x v="0"/>
    <x v="3"/>
    <x v="1"/>
    <x v="0"/>
    <x v="3"/>
  </r>
  <r>
    <n v="767596"/>
    <s v="Three.js &amp; WebGL 3D Programming Crash Course (VR, OpenGL)"/>
    <s v="https://www.udemy.com/course/threejs-programming/"/>
    <n v="399.99"/>
    <n v="23406"/>
    <n v="377"/>
    <n v="21"/>
    <x v="0"/>
    <x v="1556"/>
    <n v="1.5"/>
    <d v="2016-02-19T00:00:00"/>
    <x v="327"/>
    <n v="1.6106981115953174E-2"/>
    <n v="9362165.9399999995"/>
    <x v="1"/>
    <x v="3"/>
    <x v="2"/>
    <x v="2"/>
    <x v="4"/>
  </r>
  <r>
    <n v="2326560"/>
    <s v="Data Structures and Algorithms: In-Depth using Python"/>
    <s v="https://www.udemy.com/course/learning-data-structures-algorithms-in-python-from-scratch/"/>
    <n v="1699.99"/>
    <n v="23384"/>
    <n v="3571"/>
    <n v="429"/>
    <x v="0"/>
    <x v="1557"/>
    <n v="52.5"/>
    <d v="2019-04-17T00:00:00"/>
    <x v="40"/>
    <n v="0.15271125555935683"/>
    <n v="39752566.160000004"/>
    <x v="0"/>
    <x v="3"/>
    <x v="1"/>
    <x v="2"/>
    <x v="3"/>
  </r>
  <r>
    <n v="2358302"/>
    <s v="SQL Fundamentals for beginners"/>
    <s v="https://www.udemy.com/course/sql-fundamentals-for-beginners/"/>
    <n v="899.99"/>
    <n v="23379"/>
    <n v="349"/>
    <n v="52"/>
    <x v="1"/>
    <x v="1558"/>
    <n v="6"/>
    <d v="2019-05-08T00:00:00"/>
    <x v="43"/>
    <n v="1.4927926771889302E-2"/>
    <n v="21040866.210000001"/>
    <x v="2"/>
    <x v="3"/>
    <x v="1"/>
    <x v="2"/>
    <x v="4"/>
  </r>
  <r>
    <n v="125958"/>
    <s v="In-Depth Software Testing Training Course From Scratch"/>
    <s v="https://www.udemy.com/course/qa-software-testing-training-course/"/>
    <n v="399.99"/>
    <n v="23364"/>
    <n v="4107"/>
    <n v="17"/>
    <x v="0"/>
    <x v="1559"/>
    <n v="26"/>
    <d v="2013-11-27T00:00:00"/>
    <x v="57"/>
    <n v="0.17578325629173086"/>
    <n v="9345366.3599999994"/>
    <x v="1"/>
    <x v="3"/>
    <x v="2"/>
    <x v="2"/>
    <x v="4"/>
  </r>
  <r>
    <n v="1839496"/>
    <s v="ISTQB Foundation Level V4.0 chapter-wise exams"/>
    <s v="https://www.udemy.com/course/istqb-foundation-level-2018-syllabus-exams/"/>
    <n v="1399.99"/>
    <n v="23347"/>
    <n v="4196"/>
    <n v="0"/>
    <x v="1"/>
    <x v="1560"/>
    <n v="227"/>
    <d v="2018-08-05T00:00:00"/>
    <x v="77"/>
    <n v="0.17972330492140318"/>
    <n v="32685566.530000001"/>
    <x v="0"/>
    <x v="3"/>
    <x v="0"/>
    <x v="2"/>
    <x v="3"/>
  </r>
  <r>
    <n v="1581690"/>
    <s v="Modern web development course: beginner to advanced"/>
    <s v="https://www.udemy.com/course/mordern-web-development-course-beginner-to-advanced/"/>
    <n v="399.99"/>
    <n v="23338"/>
    <n v="544"/>
    <n v="48"/>
    <x v="1"/>
    <x v="1561"/>
    <n v="5"/>
    <d v="2018-03-05T00:00:00"/>
    <x v="10"/>
    <n v="2.3309623789527809E-2"/>
    <n v="9334966.620000001"/>
    <x v="1"/>
    <x v="3"/>
    <x v="1"/>
    <x v="2"/>
    <x v="4"/>
  </r>
  <r>
    <n v="1030774"/>
    <s v="Master all PHP ideas to build any project"/>
    <s v="https://www.udemy.com/course/master-all-php-ideas-2017-to-build-any-project/"/>
    <n v="399.99"/>
    <n v="23324"/>
    <n v="171"/>
    <n v="49"/>
    <x v="1"/>
    <x v="1562"/>
    <n v="3"/>
    <d v="2016-12-03T00:00:00"/>
    <x v="24"/>
    <n v="7.3315040301835024E-3"/>
    <n v="9329366.7599999998"/>
    <x v="1"/>
    <x v="3"/>
    <x v="1"/>
    <x v="2"/>
    <x v="4"/>
  </r>
  <r>
    <n v="3513472"/>
    <s v="Master Django by Building Complete RESTful API Project"/>
    <s v="https://www.udemy.com/course/master-django-by-building-complete-restful-api-project/"/>
    <n v="399.99"/>
    <n v="23322"/>
    <n v="132"/>
    <n v="18"/>
    <x v="0"/>
    <x v="1563"/>
    <n v="5"/>
    <d v="2020-09-20T00:00:00"/>
    <x v="39"/>
    <n v="5.659891947517366E-3"/>
    <n v="9328566.7799999993"/>
    <x v="1"/>
    <x v="3"/>
    <x v="2"/>
    <x v="2"/>
    <x v="4"/>
  </r>
  <r>
    <n v="5605692"/>
    <s v="MERN Stack: All You Need to Know with Practical Project"/>
    <s v="https://www.udemy.com/course/all-you-need-to-know-mern-stack-with-practical-project/"/>
    <n v="399.99"/>
    <n v="23292"/>
    <n v="252"/>
    <n v="270"/>
    <x v="1"/>
    <x v="1564"/>
    <n v="22"/>
    <d v="2023-10-12T00:00:00"/>
    <x v="87"/>
    <n v="1.0819165378670788E-2"/>
    <n v="9316567.0800000001"/>
    <x v="1"/>
    <x v="3"/>
    <x v="2"/>
    <x v="2"/>
    <x v="4"/>
  </r>
  <r>
    <n v="5809104"/>
    <s v="Mastering C &amp; C++ Programming: From Fundamentals to Advanced"/>
    <s v="https://www.udemy.com/course/mastering-c-c-plus-programming-from-fundamentals-to-advanced/"/>
    <n v="399.99"/>
    <n v="23267"/>
    <n v="171"/>
    <n v="35"/>
    <x v="0"/>
    <x v="1565"/>
    <n v="4"/>
    <d v="2024-02-07T00:00:00"/>
    <x v="87"/>
    <n v="7.3494649073795508E-3"/>
    <n v="9306567.3300000001"/>
    <x v="1"/>
    <x v="3"/>
    <x v="2"/>
    <x v="2"/>
    <x v="4"/>
  </r>
  <r>
    <n v="4069966"/>
    <s v="Ultimate Rust 2: Intermediate Concepts"/>
    <s v="https://www.udemy.com/course/ultimate-rust-2/"/>
    <n v="899.99"/>
    <n v="23168"/>
    <n v="1938"/>
    <n v="40"/>
    <x v="2"/>
    <x v="1566"/>
    <n v="4.5"/>
    <d v="2021-05-22T00:00:00"/>
    <x v="193"/>
    <n v="8.3649861878453038E-2"/>
    <n v="20850968.32"/>
    <x v="2"/>
    <x v="3"/>
    <x v="0"/>
    <x v="2"/>
    <x v="4"/>
  </r>
  <r>
    <n v="2187190"/>
    <s v="C# Certification Mastery: Challenge Your Knowledge and Earn"/>
    <s v="https://www.udemy.com/course/c-csharp-test-your-skills-and-get-certified-in-csharp-programming/"/>
    <n v="399.99"/>
    <n v="23157"/>
    <n v="121"/>
    <n v="0"/>
    <x v="0"/>
    <x v="1567"/>
    <n v="176"/>
    <d v="2019-01-30T00:00:00"/>
    <x v="31"/>
    <n v="5.2252018828000176E-3"/>
    <n v="9262568.4299999997"/>
    <x v="1"/>
    <x v="3"/>
    <x v="2"/>
    <x v="2"/>
    <x v="4"/>
  </r>
  <r>
    <n v="4850130"/>
    <s v="Machine Learning using Python"/>
    <s v="https://www.udemy.com/course/machine-learning-using-python-starttech/"/>
    <n v="399.99"/>
    <n v="23124"/>
    <n v="509"/>
    <n v="163"/>
    <x v="0"/>
    <x v="1568"/>
    <n v="19"/>
    <d v="2022-08-25T00:00:00"/>
    <x v="15"/>
    <n v="2.2011762670818197E-2"/>
    <n v="9249368.7599999998"/>
    <x v="1"/>
    <x v="3"/>
    <x v="0"/>
    <x v="2"/>
    <x v="4"/>
  </r>
  <r>
    <n v="2162940"/>
    <s v="MongoDB - Learn NoSQL Databases - Complete Bootcamp"/>
    <s v="https://www.udemy.com/course/learn-nosql-databases-complete-mongodb-bootcamp-2019/"/>
    <n v="599.99"/>
    <n v="23119"/>
    <n v="152"/>
    <n v="28"/>
    <x v="1"/>
    <x v="1569"/>
    <n v="1.5"/>
    <d v="2019-01-19T00:00:00"/>
    <x v="328"/>
    <n v="6.5746788355897749E-3"/>
    <n v="13871168.810000001"/>
    <x v="1"/>
    <x v="3"/>
    <x v="1"/>
    <x v="2"/>
    <x v="4"/>
  </r>
  <r>
    <n v="5121820"/>
    <s v="OpenAI Python API Bootcamp: Learn to use AI, GPT, and more!"/>
    <s v="https://www.udemy.com/course/openai-python-api-bootcamp-learn-to-use-ai-gpt3-and-more/"/>
    <n v="1699.99"/>
    <n v="23114"/>
    <n v="2819"/>
    <n v="59"/>
    <x v="2"/>
    <x v="1570"/>
    <n v="9"/>
    <d v="2023-01-29T00:00:00"/>
    <x v="125"/>
    <n v="0.12196071644890542"/>
    <n v="39293568.859999999"/>
    <x v="0"/>
    <x v="3"/>
    <x v="1"/>
    <x v="2"/>
    <x v="3"/>
  </r>
  <r>
    <n v="4436714"/>
    <s v="C# .NET with MS SQL Complete Beginner to Master 2024"/>
    <s v="https://www.udemy.com/course/net-core-with-ms-sql-beginner-to-expert/"/>
    <n v="1299.99"/>
    <n v="23112"/>
    <n v="3219"/>
    <n v="130"/>
    <x v="0"/>
    <x v="1571"/>
    <n v="24"/>
    <d v="2021-12-09T00:00:00"/>
    <x v="31"/>
    <n v="0.13927829698857735"/>
    <n v="30045368.879999999"/>
    <x v="0"/>
    <x v="3"/>
    <x v="0"/>
    <x v="2"/>
    <x v="3"/>
  </r>
  <r>
    <n v="5315558"/>
    <s v="Artificial General Intelligence AGI : An Introductory course"/>
    <s v="https://www.udemy.com/course/artificial-general-intelligence-agi-an-introductory-course/"/>
    <n v="399.99"/>
    <n v="23081"/>
    <n v="289"/>
    <n v="15"/>
    <x v="0"/>
    <x v="1572"/>
    <n v="1"/>
    <d v="2023-05-08T00:00:00"/>
    <x v="23"/>
    <n v="1.2521121268575885E-2"/>
    <n v="9232169.1899999995"/>
    <x v="1"/>
    <x v="3"/>
    <x v="1"/>
    <x v="2"/>
    <x v="4"/>
  </r>
  <r>
    <n v="5429784"/>
    <s v="Python for Data Science with Assignments"/>
    <s v="https://www.udemy.com/course/python-for-beginners-learn-fundamentals-and-build-projects/"/>
    <n v="399.99"/>
    <n v="23075"/>
    <n v="166"/>
    <n v="67"/>
    <x v="0"/>
    <x v="1573"/>
    <n v="9.5"/>
    <d v="2023-07-07T00:00:00"/>
    <x v="87"/>
    <n v="7.1939328277356449E-3"/>
    <n v="9229769.25"/>
    <x v="1"/>
    <x v="3"/>
    <x v="1"/>
    <x v="2"/>
    <x v="4"/>
  </r>
  <r>
    <n v="1933808"/>
    <s v="Python OOP - Object Oriented Programming for Beginners"/>
    <s v="https://www.udemy.com/course/python-object-oriented-programming-oop/"/>
    <n v="1299.99"/>
    <n v="23073"/>
    <n v="3936"/>
    <n v="286"/>
    <x v="1"/>
    <x v="1574"/>
    <n v="19"/>
    <d v="2018-09-26T00:00:00"/>
    <x v="0"/>
    <n v="0.17058900013002209"/>
    <n v="29994669.27"/>
    <x v="0"/>
    <x v="3"/>
    <x v="0"/>
    <x v="2"/>
    <x v="3"/>
  </r>
  <r>
    <n v="5349256"/>
    <s v="Azure Container Apps: intro and deep dive"/>
    <s v="https://www.udemy.com/course/azure-container-apps/"/>
    <n v="399.99"/>
    <n v="23073"/>
    <n v="241"/>
    <n v="79"/>
    <x v="1"/>
    <x v="1575"/>
    <n v="6.5"/>
    <d v="2023-05-26T00:00:00"/>
    <x v="87"/>
    <n v="1.0445109001863651E-2"/>
    <n v="9228969.2699999996"/>
    <x v="1"/>
    <x v="3"/>
    <x v="1"/>
    <x v="2"/>
    <x v="4"/>
  </r>
  <r>
    <n v="438570"/>
    <s v="The Complete Android Oreo Tutorial - Make 30 Apps"/>
    <s v="https://www.udemy.com/course/the-complete-android-tutorial-for-beginners/"/>
    <n v="399.99"/>
    <n v="23057"/>
    <n v="496"/>
    <n v="140"/>
    <x v="0"/>
    <x v="1576"/>
    <n v="17.5"/>
    <d v="2015-03-04T00:00:00"/>
    <x v="29"/>
    <n v="2.1511905278223532E-2"/>
    <n v="9222569.4299999997"/>
    <x v="1"/>
    <x v="3"/>
    <x v="2"/>
    <x v="2"/>
    <x v="4"/>
  </r>
  <r>
    <n v="5623458"/>
    <s v="Mastering C++ Language - C++ Programming For Beginners"/>
    <s v="https://www.udemy.com/course/mastering-c-plus-language-c-programming-for-beginners/"/>
    <n v="399.99"/>
    <n v="23045"/>
    <n v="237"/>
    <n v="25"/>
    <x v="0"/>
    <x v="1577"/>
    <n v="2"/>
    <d v="2023-10-23T00:00:00"/>
    <x v="87"/>
    <n v="1.0284226513343458E-2"/>
    <n v="9217769.5500000007"/>
    <x v="1"/>
    <x v="3"/>
    <x v="1"/>
    <x v="2"/>
    <x v="4"/>
  </r>
  <r>
    <n v="4458152"/>
    <s v="Make Augmented Reality Mobile Apps with Unity &amp; Vuforia 2024"/>
    <s v="https://www.udemy.com/course/design-augmented-reality-applications-without-coding-in-2022/"/>
    <n v="799.99"/>
    <n v="23031"/>
    <n v="232"/>
    <n v="25"/>
    <x v="0"/>
    <x v="1578"/>
    <n v="2"/>
    <d v="2021-12-23T00:00:00"/>
    <x v="329"/>
    <n v="1.0073379358256264E-2"/>
    <n v="18424569.690000001"/>
    <x v="4"/>
    <x v="3"/>
    <x v="0"/>
    <x v="2"/>
    <x v="4"/>
  </r>
  <r>
    <n v="128950"/>
    <s v="Learn to Build Websites using Twitter Bootstrap"/>
    <s v="https://www.udemy.com/course/learn-to-build-websites-using-twitter-bootstrap/"/>
    <n v="399.99"/>
    <n v="23031"/>
    <n v="735"/>
    <n v="13"/>
    <x v="0"/>
    <x v="1579"/>
    <n v="2.5"/>
    <d v="2013-12-04T00:00:00"/>
    <x v="20"/>
    <n v="3.1913507880682555E-2"/>
    <n v="9212169.6899999995"/>
    <x v="1"/>
    <x v="3"/>
    <x v="1"/>
    <x v="2"/>
    <x v="4"/>
  </r>
  <r>
    <n v="4209690"/>
    <s v="Git and GitHub Projects: Project Based Learning (8 Projects)"/>
    <s v="https://www.udemy.com/course/git-github-projects/"/>
    <n v="449.99"/>
    <n v="23030"/>
    <n v="147"/>
    <n v="17"/>
    <x v="1"/>
    <x v="1580"/>
    <n v="2.5"/>
    <d v="2021-07-28T00:00:00"/>
    <x v="58"/>
    <n v="6.382978723404255E-3"/>
    <n v="10363269.700000001"/>
    <x v="1"/>
    <x v="3"/>
    <x v="1"/>
    <x v="2"/>
    <x v="4"/>
  </r>
  <r>
    <n v="2624232"/>
    <s v="Intro to Django for Web Development - A Crash Course"/>
    <s v="https://www.udemy.com/course/django-web-development-crash-course/"/>
    <n v="399.99"/>
    <n v="23028"/>
    <n v="198"/>
    <n v="33"/>
    <x v="1"/>
    <x v="1581"/>
    <n v="3"/>
    <d v="2019-10-25T00:00:00"/>
    <x v="39"/>
    <n v="8.5982282438770187E-3"/>
    <n v="9210969.7200000007"/>
    <x v="1"/>
    <x v="3"/>
    <x v="2"/>
    <x v="2"/>
    <x v="4"/>
  </r>
  <r>
    <n v="5141792"/>
    <s v="Virtual Assistant with Python and ChatGPT"/>
    <s v="https://www.udemy.com/course/virtual-assistant-with-python-and-chatgpt/"/>
    <n v="399.99"/>
    <n v="23016"/>
    <n v="219"/>
    <n v="7"/>
    <x v="1"/>
    <x v="1582"/>
    <n v="31"/>
    <d v="2023-02-06T00:00:00"/>
    <x v="225"/>
    <n v="9.5151199165797711E-3"/>
    <n v="9206169.8399999999"/>
    <x v="1"/>
    <x v="3"/>
    <x v="1"/>
    <x v="2"/>
    <x v="4"/>
  </r>
  <r>
    <n v="900434"/>
    <s v="VueJS V1 Introduction to VueJS JavaScript Framework"/>
    <s v="https://www.udemy.com/course/vuejs-introduction-to-vuejs-javascript-framework/"/>
    <n v="399.99"/>
    <n v="22994"/>
    <n v="82"/>
    <n v="32"/>
    <x v="1"/>
    <x v="1583"/>
    <n v="2"/>
    <d v="2016-07-09T00:00:00"/>
    <x v="33"/>
    <n v="3.5661476907019223E-3"/>
    <n v="9197370.0600000005"/>
    <x v="1"/>
    <x v="3"/>
    <x v="2"/>
    <x v="2"/>
    <x v="4"/>
  </r>
  <r>
    <n v="4049558"/>
    <s v="SQL Server | Oracle Engineer - (TOAD, SSMS,Data Migration)"/>
    <s v="https://www.udemy.com/course/sql-server-oracle-engineer-toad-ssmsdata-migration/"/>
    <n v="399.99"/>
    <n v="22965"/>
    <n v="124"/>
    <n v="98"/>
    <x v="1"/>
    <x v="1584"/>
    <n v="9.5"/>
    <d v="2021-05-14T00:00:00"/>
    <x v="67"/>
    <n v="5.3995210102329629E-3"/>
    <n v="9185770.3499999996"/>
    <x v="1"/>
    <x v="3"/>
    <x v="1"/>
    <x v="2"/>
    <x v="4"/>
  </r>
  <r>
    <n v="3278710"/>
    <s v="Java (and Cucumber) for Automation Testing"/>
    <s v="https://www.udemy.com/course/java-and-cucumber-for-automation-testing/"/>
    <n v="399.99"/>
    <n v="22964"/>
    <n v="786"/>
    <n v="70"/>
    <x v="0"/>
    <x v="1585"/>
    <n v="13.5"/>
    <d v="2020-06-28T00:00:00"/>
    <x v="4"/>
    <n v="3.4227486500609652E-2"/>
    <n v="9185370.3599999994"/>
    <x v="1"/>
    <x v="3"/>
    <x v="0"/>
    <x v="2"/>
    <x v="4"/>
  </r>
  <r>
    <n v="1460588"/>
    <s v="Selenium WebDriver + Java. Complete step by step course."/>
    <s v="https://www.udemy.com/course/selenium-webdriver-java-complete-step-by-step-course/"/>
    <n v="999.99"/>
    <n v="22963"/>
    <n v="7756"/>
    <n v="111"/>
    <x v="1"/>
    <x v="1586"/>
    <n v="6.5"/>
    <d v="2017-12-06T00:00:00"/>
    <x v="63"/>
    <n v="0.3377607455471846"/>
    <n v="22962770.370000001"/>
    <x v="2"/>
    <x v="3"/>
    <x v="1"/>
    <x v="1"/>
    <x v="4"/>
  </r>
  <r>
    <n v="4141522"/>
    <s v="Build A Custom Dynamic Blog Website with PHP, MySQL &amp; Jquery"/>
    <s v="https://www.udemy.com/course/build-a-blog-website/"/>
    <n v="399.99"/>
    <n v="22960"/>
    <n v="190"/>
    <n v="29"/>
    <x v="0"/>
    <x v="1587"/>
    <n v="6"/>
    <d v="2021-06-23T00:00:00"/>
    <x v="1"/>
    <n v="8.2752613240418115E-3"/>
    <n v="9183770.4000000004"/>
    <x v="1"/>
    <x v="3"/>
    <x v="0"/>
    <x v="2"/>
    <x v="4"/>
  </r>
  <r>
    <n v="1278360"/>
    <s v="11 Essential Coding Interview Questions + Coding Exercises!"/>
    <s v="https://www.udemy.com/course/11-essential-coding-interview-questions/"/>
    <n v="899.99"/>
    <n v="22951"/>
    <n v="4273"/>
    <n v="35"/>
    <x v="2"/>
    <x v="1588"/>
    <n v="2"/>
    <d v="2017-07-03T00:00:00"/>
    <x v="36"/>
    <n v="0.18617925144873862"/>
    <n v="20655670.489999998"/>
    <x v="2"/>
    <x v="3"/>
    <x v="0"/>
    <x v="2"/>
    <x v="4"/>
  </r>
  <r>
    <n v="1423870"/>
    <s v="Data Science Career Guide - Interview Preparation"/>
    <s v="https://www.udemy.com/course/data-science-career-guide-interview-preparation/"/>
    <n v="899.99"/>
    <n v="22925"/>
    <n v="2645"/>
    <n v="110"/>
    <x v="0"/>
    <x v="1589"/>
    <n v="4"/>
    <d v="2017-11-07T00:00:00"/>
    <x v="330"/>
    <n v="0.1153762268266085"/>
    <n v="20632270.75"/>
    <x v="2"/>
    <x v="3"/>
    <x v="1"/>
    <x v="2"/>
    <x v="4"/>
  </r>
  <r>
    <n v="2817193"/>
    <s v="Certification Course For Angular 6"/>
    <s v="https://www.udemy.com/course/ultimate-angular-course-learn-angular-practically/"/>
    <n v="399.99"/>
    <n v="22916"/>
    <n v="128"/>
    <n v="7"/>
    <x v="0"/>
    <x v="1590"/>
    <n v="1"/>
    <d v="2020-02-16T00:00:00"/>
    <x v="5"/>
    <n v="5.5856170361319605E-3"/>
    <n v="9166170.8399999999"/>
    <x v="1"/>
    <x v="3"/>
    <x v="3"/>
    <x v="2"/>
    <x v="4"/>
  </r>
  <r>
    <n v="1328642"/>
    <s v="Apache Spark 2.0 with Java -Learn Spark from a Big Data Guru"/>
    <s v="https://www.udemy.com/course/apache-spark-course-with-java/"/>
    <n v="399.99"/>
    <n v="22907"/>
    <n v="3286"/>
    <n v="60"/>
    <x v="0"/>
    <x v="1591"/>
    <n v="3.5"/>
    <d v="2017-08-22T00:00:00"/>
    <x v="163"/>
    <n v="0.14344960055878117"/>
    <n v="9162570.9299999997"/>
    <x v="1"/>
    <x v="3"/>
    <x v="0"/>
    <x v="2"/>
    <x v="4"/>
  </r>
  <r>
    <n v="948186"/>
    <s v="Team workflows in JIRA"/>
    <s v="https://www.udemy.com/course/team-workflows-in-jira/"/>
    <n v="399.99"/>
    <n v="22893"/>
    <n v="6261"/>
    <n v="17"/>
    <x v="2"/>
    <x v="1592"/>
    <n v="1.5"/>
    <d v="2016-09-02T00:00:00"/>
    <x v="47"/>
    <n v="0.2734897130127113"/>
    <n v="9156971.0700000003"/>
    <x v="1"/>
    <x v="3"/>
    <x v="1"/>
    <x v="0"/>
    <x v="4"/>
  </r>
  <r>
    <n v="688870"/>
    <s v="Software Development: Better Requirements Gathering Skills"/>
    <s v="https://www.udemy.com/course/software-requirements-gathering/"/>
    <n v="799.99"/>
    <n v="22892"/>
    <n v="8408"/>
    <n v="16"/>
    <x v="0"/>
    <x v="1593"/>
    <n v="1.5"/>
    <d v="2015-12-04T00:00:00"/>
    <x v="331"/>
    <n v="0.36728988292853398"/>
    <n v="18313371.080000002"/>
    <x v="4"/>
    <x v="3"/>
    <x v="1"/>
    <x v="1"/>
    <x v="4"/>
  </r>
  <r>
    <n v="5504614"/>
    <s v="Unity tutorial from scratch till infinity"/>
    <s v="https://www.udemy.com/course/unity-tutorial-from-scratch-till-infinity/"/>
    <n v="399.99"/>
    <n v="22887"/>
    <n v="111"/>
    <n v="29"/>
    <x v="1"/>
    <x v="1594"/>
    <n v="2.5"/>
    <d v="2023-08-16T00:00:00"/>
    <x v="87"/>
    <n v="4.8499147987940755E-3"/>
    <n v="9154571.1300000008"/>
    <x v="1"/>
    <x v="3"/>
    <x v="1"/>
    <x v="2"/>
    <x v="4"/>
  </r>
  <r>
    <n v="2940432"/>
    <s v="Java for ABSOLUTE beginners!"/>
    <s v="https://www.udemy.com/course/the-ultimate-java-bootcamp-learn-from-scratch/"/>
    <n v="399.99"/>
    <n v="22878"/>
    <n v="231"/>
    <n v="5"/>
    <x v="0"/>
    <x v="1595"/>
    <n v="30"/>
    <d v="2020-03-31T00:00:00"/>
    <x v="4"/>
    <n v="1.0097036454235511E-2"/>
    <n v="9150971.2200000007"/>
    <x v="1"/>
    <x v="3"/>
    <x v="2"/>
    <x v="2"/>
    <x v="4"/>
  </r>
  <r>
    <n v="4087810"/>
    <s v="Competitive Programming Essentials,  Master Algorithms"/>
    <s v="https://www.udemy.com/course/competitive-programming-algorithms-coding-minutes/"/>
    <n v="1299.99"/>
    <n v="22876"/>
    <n v="2352"/>
    <n v="344"/>
    <x v="0"/>
    <x v="1596"/>
    <n v="56.5"/>
    <d v="2021-05-30T00:00:00"/>
    <x v="332"/>
    <n v="0.10281517747858017"/>
    <n v="29738571.239999998"/>
    <x v="0"/>
    <x v="3"/>
    <x v="1"/>
    <x v="2"/>
    <x v="3"/>
  </r>
  <r>
    <n v="2637224"/>
    <s v="The Beginner's JavaScript Course"/>
    <s v="https://www.udemy.com/course/complete-javascript-course-beginner-to-advance-k/"/>
    <n v="399.99"/>
    <n v="22820"/>
    <n v="211"/>
    <n v="5"/>
    <x v="0"/>
    <x v="1597"/>
    <n v="1"/>
    <d v="2019-11-02T00:00:00"/>
    <x v="2"/>
    <n v="9.2462751971954422E-3"/>
    <n v="9127771.8000000007"/>
    <x v="1"/>
    <x v="3"/>
    <x v="2"/>
    <x v="2"/>
    <x v="4"/>
  </r>
  <r>
    <n v="4672206"/>
    <s v="Redis: The Complete Developer's Guide"/>
    <s v="https://www.udemy.com/course/redis-the-complete-developers-guide-p/"/>
    <n v="1299.99"/>
    <n v="22808"/>
    <n v="1746"/>
    <n v="188"/>
    <x v="0"/>
    <x v="1598"/>
    <n v="15.5"/>
    <d v="2022-05-04T00:00:00"/>
    <x v="333"/>
    <n v="7.6552086987022094E-2"/>
    <n v="29650171.920000002"/>
    <x v="0"/>
    <x v="3"/>
    <x v="0"/>
    <x v="2"/>
    <x v="3"/>
  </r>
  <r>
    <n v="2643768"/>
    <s v="Python for ABSOLUTE beginners! *Make 5+ Real-World Projects*"/>
    <s v="https://www.udemy.com/course/python-for-absolute-beginner/"/>
    <n v="399.99"/>
    <n v="22797"/>
    <n v="478"/>
    <n v="26"/>
    <x v="1"/>
    <x v="1599"/>
    <n v="4.5"/>
    <d v="2019-11-06T00:00:00"/>
    <x v="0"/>
    <n v="2.0967671184805019E-2"/>
    <n v="9118572.0299999993"/>
    <x v="1"/>
    <x v="3"/>
    <x v="2"/>
    <x v="2"/>
    <x v="4"/>
  </r>
  <r>
    <n v="3096964"/>
    <s v="Docker &amp; Kubernetes: The Complete Practical Guide"/>
    <s v="https://www.udemy.com/course/docker-complete/"/>
    <n v="1099.99"/>
    <n v="22735"/>
    <n v="1114"/>
    <n v="247"/>
    <x v="0"/>
    <x v="1600"/>
    <n v="21.5"/>
    <d v="2020-05-06T00:00:00"/>
    <x v="17"/>
    <n v="4.8999340224323729E-2"/>
    <n v="25008272.649999999"/>
    <x v="3"/>
    <x v="3"/>
    <x v="0"/>
    <x v="2"/>
    <x v="3"/>
  </r>
  <r>
    <n v="4732634"/>
    <s v="LLMs Mastery: Complete Guide to Transformers &amp; Generative AI"/>
    <s v="https://www.udemy.com/course/llms-mastery-complete-guide-to-transformers-generative-ai/"/>
    <n v="399.99"/>
    <n v="22732"/>
    <n v="5725"/>
    <n v="52"/>
    <x v="2"/>
    <x v="1601"/>
    <n v="7.5"/>
    <d v="2022-06-13T00:00:00"/>
    <x v="87"/>
    <n v="0.25184761569593522"/>
    <n v="9092572.6799999997"/>
    <x v="1"/>
    <x v="3"/>
    <x v="0"/>
    <x v="0"/>
    <x v="4"/>
  </r>
  <r>
    <n v="5026508"/>
    <s v="Web Design Course For Beginner to Advanced"/>
    <s v="https://www.udemy.com/course/web-design-for-beginner-to-advanced/"/>
    <n v="399.99"/>
    <n v="22717"/>
    <n v="249"/>
    <n v="25"/>
    <x v="1"/>
    <x v="1602"/>
    <n v="3"/>
    <d v="2022-12-15T00:00:00"/>
    <x v="19"/>
    <n v="1.0960954351366818E-2"/>
    <n v="9086572.8300000001"/>
    <x v="1"/>
    <x v="3"/>
    <x v="1"/>
    <x v="2"/>
    <x v="4"/>
  </r>
  <r>
    <n v="5968908"/>
    <s v="JavaScript 10 Projects in 10 Days Course for Beginners"/>
    <s v="https://www.udemy.com/course/javascript-10-projects-in-10-days-course-for-beginners-w/"/>
    <n v="399.99"/>
    <n v="22684"/>
    <n v="182"/>
    <n v="42"/>
    <x v="1"/>
    <x v="1603"/>
    <n v="3.5"/>
    <d v="2024-05-12T00:00:00"/>
    <x v="87"/>
    <n v="8.0232763181096803E-3"/>
    <n v="9073373.1600000001"/>
    <x v="1"/>
    <x v="3"/>
    <x v="1"/>
    <x v="2"/>
    <x v="4"/>
  </r>
  <r>
    <n v="2235576"/>
    <s v="The Comprehensive Android App Development Masterclass"/>
    <s v="https://www.udemy.com/course/android-development-java-android-studio-masterclass/"/>
    <n v="1299.99"/>
    <n v="22659"/>
    <n v="3906"/>
    <n v="387"/>
    <x v="0"/>
    <x v="1604"/>
    <n v="49.5"/>
    <d v="2019-02-22T00:00:00"/>
    <x v="29"/>
    <n v="0.17238183503243745"/>
    <n v="29456473.41"/>
    <x v="0"/>
    <x v="3"/>
    <x v="0"/>
    <x v="2"/>
    <x v="3"/>
  </r>
  <r>
    <n v="2173984"/>
    <s v="Web Scraping  for  Beginners with : Python | Scrapy| BS4"/>
    <s v="https://www.udemy.com/course/web-scraping-for-beginners-with-python-scrapy-bs4/"/>
    <n v="799.99"/>
    <n v="22625"/>
    <n v="137"/>
    <n v="55"/>
    <x v="1"/>
    <x v="1605"/>
    <n v="5"/>
    <d v="2019-01-24T00:00:00"/>
    <x v="0"/>
    <n v="6.0552486187845306E-3"/>
    <n v="18099773.75"/>
    <x v="4"/>
    <x v="3"/>
    <x v="1"/>
    <x v="2"/>
    <x v="4"/>
  </r>
  <r>
    <n v="5291028"/>
    <s v="Outstanding | Python Programming with Examples in One Day"/>
    <s v="https://www.udemy.com/course/outstanding-python-programming-with-examples-in-one-day/"/>
    <n v="399.99"/>
    <n v="22592"/>
    <n v="150"/>
    <n v="19"/>
    <x v="0"/>
    <x v="1606"/>
    <n v="3"/>
    <d v="2023-04-25T00:00:00"/>
    <x v="0"/>
    <n v="6.6395184135977338E-3"/>
    <n v="9036574.0800000001"/>
    <x v="1"/>
    <x v="3"/>
    <x v="1"/>
    <x v="2"/>
    <x v="4"/>
  </r>
  <r>
    <n v="3279112"/>
    <s v="The HTML 5 Course For Beginners"/>
    <s v="https://www.udemy.com/course/a-beginners-guide-to-learn-css-3-from-scratch/"/>
    <n v="399.99"/>
    <n v="22580"/>
    <n v="341"/>
    <n v="5"/>
    <x v="0"/>
    <x v="1607"/>
    <n v="32"/>
    <d v="2020-06-28T00:00:00"/>
    <x v="19"/>
    <n v="1.5101860053144376E-2"/>
    <n v="9031774.2000000011"/>
    <x v="1"/>
    <x v="3"/>
    <x v="2"/>
    <x v="2"/>
    <x v="4"/>
  </r>
  <r>
    <n v="3640618"/>
    <s v="Data Structures with Python"/>
    <s v="https://www.udemy.com/course/data-structures-with-python/"/>
    <n v="399.99"/>
    <n v="22571"/>
    <n v="232"/>
    <n v="227"/>
    <x v="1"/>
    <x v="1608"/>
    <n v="9"/>
    <d v="2020-11-17T00:00:00"/>
    <x v="40"/>
    <n v="1.0278676177395774E-2"/>
    <n v="9028174.290000001"/>
    <x v="1"/>
    <x v="3"/>
    <x v="1"/>
    <x v="2"/>
    <x v="4"/>
  </r>
  <r>
    <n v="6035102"/>
    <s v="Complete web development course"/>
    <s v="https://www.udemy.com/course/web-dev-master/"/>
    <n v="799.99"/>
    <n v="22559"/>
    <n v="5473"/>
    <n v="219"/>
    <x v="0"/>
    <x v="1609"/>
    <n v="77.5"/>
    <d v="2024-06-21T00:00:00"/>
    <x v="87"/>
    <n v="0.24260827164324661"/>
    <n v="18046974.41"/>
    <x v="4"/>
    <x v="3"/>
    <x v="0"/>
    <x v="0"/>
    <x v="4"/>
  </r>
  <r>
    <n v="2132322"/>
    <s v="Python from Intermediate to Expert"/>
    <s v="https://www.udemy.com/course/python-beginner-to-expert/"/>
    <n v="399.99"/>
    <n v="22542"/>
    <n v="154"/>
    <n v="28"/>
    <x v="0"/>
    <x v="1610"/>
    <n v="4"/>
    <d v="2019-01-06T00:00:00"/>
    <x v="225"/>
    <n v="6.8316919527992188E-3"/>
    <n v="9016574.5800000001"/>
    <x v="1"/>
    <x v="3"/>
    <x v="2"/>
    <x v="2"/>
    <x v="4"/>
  </r>
  <r>
    <n v="1350412"/>
    <s v="Learn DevOps: Advanced Kubernetes Usage"/>
    <s v="https://www.udemy.com/course/learn-devops-advanced-kubernetes-usage/"/>
    <n v="399.99"/>
    <n v="22537"/>
    <n v="1319"/>
    <n v="34"/>
    <x v="3"/>
    <x v="1611"/>
    <n v="3.5"/>
    <d v="2017-09-14T00:00:00"/>
    <x v="109"/>
    <n v="5.8525979500377155E-2"/>
    <n v="9014574.6300000008"/>
    <x v="1"/>
    <x v="3"/>
    <x v="1"/>
    <x v="2"/>
    <x v="4"/>
  </r>
  <r>
    <n v="3097944"/>
    <s v="How to Develop REST Web API using ASP.NET MVC"/>
    <s v="https://www.udemy.com/course/how-to-develop-rest-web-api-using-aspnet-mvc/"/>
    <n v="399.99"/>
    <n v="22511"/>
    <n v="101"/>
    <n v="12"/>
    <x v="0"/>
    <x v="1612"/>
    <n v="40"/>
    <d v="2020-05-06T00:00:00"/>
    <x v="73"/>
    <n v="4.4866953933632445E-3"/>
    <n v="9004174.8900000006"/>
    <x v="1"/>
    <x v="3"/>
    <x v="2"/>
    <x v="2"/>
    <x v="4"/>
  </r>
  <r>
    <n v="3153178"/>
    <s v="Beginner Coding Projects in :  Python | JavaScript | Java"/>
    <s v="https://www.udemy.com/course/beginner-coding-projects-in-python-javascript-java/"/>
    <n v="399.99"/>
    <n v="22494"/>
    <n v="111"/>
    <n v="22"/>
    <x v="1"/>
    <x v="1613"/>
    <n v="2"/>
    <d v="2020-05-21T00:00:00"/>
    <x v="126"/>
    <n v="4.9346492397972794E-3"/>
    <n v="8997375.0600000005"/>
    <x v="1"/>
    <x v="3"/>
    <x v="1"/>
    <x v="2"/>
    <x v="4"/>
  </r>
  <r>
    <n v="3559717"/>
    <s v="Build Database  Driven Apps with : SQL Server ,  C# , Python"/>
    <s v="https://www.udemy.com/course/build-database-driven-apps-with-sql-server-c-python/"/>
    <n v="799.99"/>
    <n v="22491"/>
    <n v="61"/>
    <n v="52"/>
    <x v="1"/>
    <x v="1614"/>
    <n v="5.5"/>
    <d v="2020-10-10T00:00:00"/>
    <x v="43"/>
    <n v="2.7121959895069141E-3"/>
    <n v="17992575.09"/>
    <x v="4"/>
    <x v="3"/>
    <x v="1"/>
    <x v="2"/>
    <x v="4"/>
  </r>
  <r>
    <n v="5073162"/>
    <s v="React Testing Library and Jest: The Complete Guide"/>
    <s v="https://www.udemy.com/course/react-testing-library-and-jest/"/>
    <n v="1699.99"/>
    <n v="22484"/>
    <n v="3250"/>
    <n v="95"/>
    <x v="0"/>
    <x v="1615"/>
    <n v="7.5"/>
    <d v="2023-01-09T00:00:00"/>
    <x v="3"/>
    <n v="0.14454723358832947"/>
    <n v="38222575.160000004"/>
    <x v="0"/>
    <x v="3"/>
    <x v="0"/>
    <x v="2"/>
    <x v="3"/>
  </r>
  <r>
    <n v="309820"/>
    <s v="ASP .Net MVC Quick Start"/>
    <s v="https://www.udemy.com/course/aspnet-mvc-quick-start/"/>
    <n v="399.99"/>
    <n v="22478"/>
    <n v="2494"/>
    <n v="155"/>
    <x v="2"/>
    <x v="1616"/>
    <n v="17.5"/>
    <d v="2014-09-29T00:00:00"/>
    <x v="73"/>
    <n v="0.11095293175549426"/>
    <n v="8990975.2200000007"/>
    <x v="1"/>
    <x v="3"/>
    <x v="1"/>
    <x v="2"/>
    <x v="4"/>
  </r>
  <r>
    <n v="1337374"/>
    <s v="Complete Python 3 Masterclass Journey"/>
    <s v="https://www.udemy.com/course/complete-python-3-masterclass-journey/"/>
    <n v="399.99"/>
    <n v="22473"/>
    <n v="3645"/>
    <n v="108"/>
    <x v="0"/>
    <x v="1617"/>
    <n v="10.5"/>
    <d v="2017-09-01T00:00:00"/>
    <x v="0"/>
    <n v="0.16219463356027233"/>
    <n v="8988975.2699999996"/>
    <x v="1"/>
    <x v="3"/>
    <x v="0"/>
    <x v="2"/>
    <x v="4"/>
  </r>
  <r>
    <n v="2996688"/>
    <s v="Whatsapp Automation Using Python"/>
    <s v="https://www.udemy.com/course/whatsapp-automation/"/>
    <n v="399.99"/>
    <n v="22465"/>
    <n v="514"/>
    <n v="6"/>
    <x v="0"/>
    <x v="1618"/>
    <n v="44"/>
    <d v="2020-04-13T00:00:00"/>
    <x v="225"/>
    <n v="2.2880035610950367E-2"/>
    <n v="8985775.3499999996"/>
    <x v="1"/>
    <x v="3"/>
    <x v="2"/>
    <x v="2"/>
    <x v="4"/>
  </r>
  <r>
    <n v="438552"/>
    <s v="MySQL for Beginners"/>
    <s v="https://www.udemy.com/course/mysql-db-for-beginners/"/>
    <n v="399.99"/>
    <n v="22460"/>
    <n v="1567"/>
    <n v="58"/>
    <x v="0"/>
    <x v="1619"/>
    <n v="6"/>
    <d v="2015-03-04T00:00:00"/>
    <x v="8"/>
    <n v="6.9768477292965272E-2"/>
    <n v="8983775.4000000004"/>
    <x v="1"/>
    <x v="3"/>
    <x v="1"/>
    <x v="2"/>
    <x v="4"/>
  </r>
  <r>
    <n v="1633166"/>
    <s v="Complete Angular 11 - Ultimate Guide - with Real World App"/>
    <s v="https://www.udemy.com/course/complete-angular-indepth-easy/"/>
    <n v="1699.99"/>
    <n v="22445"/>
    <n v="3987"/>
    <n v="268"/>
    <x v="0"/>
    <x v="1620"/>
    <n v="39"/>
    <d v="2018-04-06T00:00:00"/>
    <x v="5"/>
    <n v="0.17763421697482737"/>
    <n v="38156275.549999997"/>
    <x v="0"/>
    <x v="3"/>
    <x v="1"/>
    <x v="2"/>
    <x v="3"/>
  </r>
  <r>
    <n v="2339850"/>
    <s v="C# Basics for Beginners: Introduction to Programming with C#"/>
    <s v="https://www.udemy.com/course/c-sharp-introduction/"/>
    <n v="399.99"/>
    <n v="22444"/>
    <n v="777"/>
    <n v="24"/>
    <x v="1"/>
    <x v="1621"/>
    <n v="2"/>
    <d v="2019-04-26T00:00:00"/>
    <x v="31"/>
    <n v="3.4619497415790415E-2"/>
    <n v="8977375.5600000005"/>
    <x v="1"/>
    <x v="3"/>
    <x v="0"/>
    <x v="2"/>
    <x v="4"/>
  </r>
  <r>
    <n v="5860072"/>
    <s v="Mastering Data Cleansing: Techniques and Best Practices"/>
    <s v="https://www.udemy.com/course/mastering-data-cleansing-techniques-and-best-practices/"/>
    <n v="399.99"/>
    <n v="22443"/>
    <n v="104"/>
    <n v="11"/>
    <x v="1"/>
    <x v="1622"/>
    <n v="1.5"/>
    <d v="2024-03-07T00:00:00"/>
    <x v="87"/>
    <n v="4.6339615915875773E-3"/>
    <n v="8976975.5700000003"/>
    <x v="1"/>
    <x v="3"/>
    <x v="1"/>
    <x v="2"/>
    <x v="4"/>
  </r>
  <r>
    <n v="5424444"/>
    <s v="Machine Learning and Deep Learning Projects in Python"/>
    <s v="https://www.udemy.com/course/machine-learning-and-deep-learning-projects-in-python/"/>
    <n v="399.99"/>
    <n v="22439"/>
    <n v="136"/>
    <n v="60"/>
    <x v="0"/>
    <x v="1623"/>
    <n v="5.5"/>
    <d v="2023-07-04T00:00:00"/>
    <x v="87"/>
    <n v="6.0608761531262536E-3"/>
    <n v="8975375.6099999994"/>
    <x v="1"/>
    <x v="3"/>
    <x v="1"/>
    <x v="2"/>
    <x v="4"/>
  </r>
  <r>
    <n v="1478886"/>
    <s v="Data Science : Complete Data Science &amp; Machine Learning"/>
    <s v="https://www.udemy.com/course/complete-data-science-and-machine-learning-using-python/"/>
    <n v="2999.99"/>
    <n v="22437"/>
    <n v="3291"/>
    <n v="281"/>
    <x v="0"/>
    <x v="1624"/>
    <n v="26"/>
    <d v="2017-12-22T00:00:00"/>
    <x v="6"/>
    <n v="0.14667736328386147"/>
    <n v="67310775.629999995"/>
    <x v="0"/>
    <x v="3"/>
    <x v="0"/>
    <x v="2"/>
    <x v="2"/>
  </r>
  <r>
    <n v="1093608"/>
    <s v="The Most Comprehensive Web Development Course"/>
    <s v="https://www.udemy.com/course/comprehensive-web-developer-course/"/>
    <n v="399.99"/>
    <n v="22431"/>
    <n v="509"/>
    <n v="394"/>
    <x v="0"/>
    <x v="1625"/>
    <n v="47.5"/>
    <d v="2017-01-28T00:00:00"/>
    <x v="1"/>
    <n v="2.2691810440907671E-2"/>
    <n v="8972175.6899999995"/>
    <x v="1"/>
    <x v="3"/>
    <x v="1"/>
    <x v="2"/>
    <x v="4"/>
  </r>
  <r>
    <n v="4425116"/>
    <s v="Spring Boot Unit Testing with JUnit, Mockito and MockMvc"/>
    <s v="https://www.udemy.com/course/spring-boot-unit-testing/"/>
    <n v="1899.99"/>
    <n v="22429"/>
    <n v="3114"/>
    <n v="137"/>
    <x v="2"/>
    <x v="1626"/>
    <n v="10"/>
    <d v="2021-12-02T00:00:00"/>
    <x v="97"/>
    <n v="0.13883811137366803"/>
    <n v="42614875.710000001"/>
    <x v="0"/>
    <x v="3"/>
    <x v="0"/>
    <x v="2"/>
    <x v="3"/>
  </r>
  <r>
    <n v="4294434"/>
    <s v="Machine Learning: Natural Language Processing in Python (V2)"/>
    <s v="https://www.udemy.com/course/natural-language-processing-in-python/"/>
    <n v="1499.99"/>
    <n v="22406"/>
    <n v="5992"/>
    <n v="160"/>
    <x v="0"/>
    <x v="1627"/>
    <n v="22.5"/>
    <d v="2021-09-12T00:00:00"/>
    <x v="114"/>
    <n v="0.26742836740158887"/>
    <n v="33608775.939999998"/>
    <x v="0"/>
    <x v="3"/>
    <x v="0"/>
    <x v="0"/>
    <x v="3"/>
  </r>
  <r>
    <n v="10681"/>
    <s v="Advanced Ruby Programming: 10 Steps to Mastery"/>
    <s v="https://www.udemy.com/course/expert-ruby-programming-ten-steps-to-mastery/"/>
    <n v="549.99"/>
    <n v="22346"/>
    <n v="509"/>
    <n v="38"/>
    <x v="3"/>
    <x v="1628"/>
    <n v="12"/>
    <d v="2011-10-27T00:00:00"/>
    <x v="133"/>
    <n v="2.2778125839076346E-2"/>
    <n v="12290076.540000001"/>
    <x v="1"/>
    <x v="3"/>
    <x v="1"/>
    <x v="2"/>
    <x v="4"/>
  </r>
  <r>
    <n v="1795952"/>
    <s v="The Complete Neural Networks Bootcamp: Theory, Applications"/>
    <s v="https://www.udemy.com/course/the-complete-neural-networks-bootcamp-theory-applications/"/>
    <n v="1599.99"/>
    <n v="22343"/>
    <n v="2517"/>
    <n v="306"/>
    <x v="0"/>
    <x v="1629"/>
    <n v="44"/>
    <d v="2018-07-12T00:00:00"/>
    <x v="13"/>
    <n v="0.11265273239940921"/>
    <n v="35748576.57"/>
    <x v="0"/>
    <x v="3"/>
    <x v="1"/>
    <x v="2"/>
    <x v="3"/>
  </r>
  <r>
    <n v="4316968"/>
    <s v="Mobile App Development for Autism, Dyslexia (Neurodiverse)"/>
    <s v="https://www.udemy.com/course/mobile-app-development-for-people-with-autism-dyslexia-etc/"/>
    <n v="399.99"/>
    <n v="22339"/>
    <n v="203"/>
    <n v="27"/>
    <x v="1"/>
    <x v="1630"/>
    <n v="8"/>
    <d v="2021-09-24T00:00:00"/>
    <x v="334"/>
    <n v="9.0872465195398176E-3"/>
    <n v="8935376.6099999994"/>
    <x v="1"/>
    <x v="3"/>
    <x v="0"/>
    <x v="2"/>
    <x v="4"/>
  </r>
  <r>
    <n v="2857332"/>
    <s v="Unity 3D Game Development (2021) - From Beginners to Masters"/>
    <s v="https://www.udemy.com/course/unity-3d-game-development-beginners-to-masters/"/>
    <n v="399.99"/>
    <n v="22317"/>
    <n v="307"/>
    <n v="59"/>
    <x v="0"/>
    <x v="1631"/>
    <n v="10.5"/>
    <d v="2020-03-07T00:00:00"/>
    <x v="132"/>
    <n v="1.3756329255724335E-2"/>
    <n v="8926576.8300000001"/>
    <x v="1"/>
    <x v="3"/>
    <x v="2"/>
    <x v="2"/>
    <x v="4"/>
  </r>
  <r>
    <n v="4642008"/>
    <s v="Flutter SQLite Database with full project"/>
    <s v="https://www.udemy.com/course/flutter-sqlite-database-full-project/"/>
    <n v="399.99"/>
    <n v="22282"/>
    <n v="141"/>
    <n v="22"/>
    <x v="1"/>
    <x v="1632"/>
    <n v="4.5"/>
    <d v="2022-04-14T00:00:00"/>
    <x v="16"/>
    <n v="6.3279777398797237E-3"/>
    <n v="8912577.1799999997"/>
    <x v="1"/>
    <x v="3"/>
    <x v="1"/>
    <x v="2"/>
    <x v="4"/>
  </r>
  <r>
    <n v="6012556"/>
    <s v="React Crash Course: From Zero to Hero"/>
    <s v="https://www.udemy.com/course/react-crash-course-from-zero-to-hero/"/>
    <n v="399.99"/>
    <n v="22280"/>
    <n v="472"/>
    <n v="56"/>
    <x v="1"/>
    <x v="1633"/>
    <n v="4"/>
    <d v="2024-06-07T00:00:00"/>
    <x v="87"/>
    <n v="2.118491921005386E-2"/>
    <n v="8911777.2000000011"/>
    <x v="1"/>
    <x v="3"/>
    <x v="1"/>
    <x v="2"/>
    <x v="4"/>
  </r>
  <r>
    <n v="18237"/>
    <s v="Java Swing (GUI) Programming: From Beginner to Expert"/>
    <s v="https://www.udemy.com/course/java-swing-complete/"/>
    <n v="1799.99"/>
    <n v="22261"/>
    <n v="2876"/>
    <n v="93"/>
    <x v="0"/>
    <x v="1634"/>
    <n v="14"/>
    <d v="2012-05-21T00:00:00"/>
    <x v="335"/>
    <n v="0.12919455550065137"/>
    <n v="40069577.390000001"/>
    <x v="0"/>
    <x v="3"/>
    <x v="0"/>
    <x v="2"/>
    <x v="3"/>
  </r>
  <r>
    <n v="4854204"/>
    <s v="Python for Data Analytics - Beginner to Advanced"/>
    <s v="https://www.udemy.com/course/python-for-data-analytics/"/>
    <n v="399.99"/>
    <n v="22249"/>
    <n v="310"/>
    <n v="38"/>
    <x v="0"/>
    <x v="1635"/>
    <n v="3.5"/>
    <d v="2022-08-28T00:00:00"/>
    <x v="87"/>
    <n v="1.3933210481369949E-2"/>
    <n v="8899377.5099999998"/>
    <x v="1"/>
    <x v="3"/>
    <x v="2"/>
    <x v="2"/>
    <x v="4"/>
  </r>
  <r>
    <n v="1364702"/>
    <s v="Data Processing with Logstash (and Filebeat)"/>
    <s v="https://www.udemy.com/course/processing-events-with-logstash/"/>
    <n v="1299.99"/>
    <n v="22240"/>
    <n v="3068"/>
    <n v="53"/>
    <x v="0"/>
    <x v="1636"/>
    <n v="5.5"/>
    <d v="2017-09-29T00:00:00"/>
    <x v="336"/>
    <n v="0.13794964028776979"/>
    <n v="28911777.600000001"/>
    <x v="0"/>
    <x v="3"/>
    <x v="0"/>
    <x v="2"/>
    <x v="3"/>
  </r>
  <r>
    <n v="3333632"/>
    <s v="Mastering Time Series Forecasting with Python"/>
    <s v="https://www.udemy.com/course/complete-practical-time-series-forecasting-in-python/"/>
    <n v="399.99"/>
    <n v="22238"/>
    <n v="138"/>
    <n v="119"/>
    <x v="1"/>
    <x v="1637"/>
    <n v="11.5"/>
    <d v="2020-07-15T00:00:00"/>
    <x v="62"/>
    <n v="6.2055940282399495E-3"/>
    <n v="8894977.620000001"/>
    <x v="1"/>
    <x v="3"/>
    <x v="1"/>
    <x v="2"/>
    <x v="4"/>
  </r>
  <r>
    <n v="5181130"/>
    <s v="Build 13 Projects with PHP MySQL Bootstrap and PDO"/>
    <s v="https://www.udemy.com/course/build-13-projects-with-php-mysql-bootstrap-and-pdo/"/>
    <n v="899.99"/>
    <n v="22221"/>
    <n v="110"/>
    <n v="61"/>
    <x v="0"/>
    <x v="1638"/>
    <n v="10.5"/>
    <d v="2023-02-26T00:00:00"/>
    <x v="20"/>
    <n v="4.9502722649745739E-3"/>
    <n v="19998677.789999999"/>
    <x v="2"/>
    <x v="3"/>
    <x v="1"/>
    <x v="2"/>
    <x v="4"/>
  </r>
  <r>
    <n v="1986484"/>
    <s v="ASP.NET: MVC | Web API | Web Services | Signal-R | ADO .NET"/>
    <s v="https://www.udemy.com/course/aspnet-mvc-web-development/"/>
    <n v="399.99"/>
    <n v="22178"/>
    <n v="240"/>
    <n v="322"/>
    <x v="0"/>
    <x v="1639"/>
    <n v="45.5"/>
    <d v="2018-10-24T00:00:00"/>
    <x v="93"/>
    <n v="1.0821534854360177E-2"/>
    <n v="8870978.2200000007"/>
    <x v="1"/>
    <x v="3"/>
    <x v="2"/>
    <x v="2"/>
    <x v="4"/>
  </r>
  <r>
    <n v="2497544"/>
    <s v="Build A Multiplayer Kart Racing Game In Unity"/>
    <s v="https://www.udemy.com/course/kart-racing/"/>
    <n v="1199.99"/>
    <n v="22167"/>
    <n v="622"/>
    <n v="68"/>
    <x v="1"/>
    <x v="1640"/>
    <n v="14.5"/>
    <d v="2019-08-06T00:00:00"/>
    <x v="337"/>
    <n v="2.8059728425136463E-2"/>
    <n v="26600178.330000002"/>
    <x v="3"/>
    <x v="3"/>
    <x v="0"/>
    <x v="2"/>
    <x v="3"/>
  </r>
  <r>
    <n v="3687702"/>
    <s v="Short Programming intro in Python and C++"/>
    <s v="https://www.udemy.com/course/basic-python-cpp/"/>
    <n v="1199.99"/>
    <n v="22152"/>
    <n v="309"/>
    <n v="116"/>
    <x v="1"/>
    <x v="1641"/>
    <n v="9"/>
    <d v="2020-12-07T00:00:00"/>
    <x v="0"/>
    <n v="1.394907908992416E-2"/>
    <n v="26582178.48"/>
    <x v="3"/>
    <x v="3"/>
    <x v="1"/>
    <x v="2"/>
    <x v="3"/>
  </r>
  <r>
    <n v="1771964"/>
    <s v="Master Ethereum &amp; Solidity Programming From Scratch in 2024"/>
    <s v="https://www.udemy.com/course/master-ethereum-and-solidity-programming-with-real-world-apps/"/>
    <n v="1299.99"/>
    <n v="22142"/>
    <n v="3165"/>
    <n v="123"/>
    <x v="0"/>
    <x v="1642"/>
    <n v="10"/>
    <d v="2018-06-28T00:00:00"/>
    <x v="323"/>
    <n v="0.14294101707162857"/>
    <n v="28784378.580000002"/>
    <x v="0"/>
    <x v="3"/>
    <x v="0"/>
    <x v="2"/>
    <x v="3"/>
  </r>
  <r>
    <n v="5886458"/>
    <s v="SAP Basics : SAP Query"/>
    <s v="https://www.udemy.com/course/sap-basics-sap-query/"/>
    <n v="399.99"/>
    <n v="22125"/>
    <n v="81"/>
    <n v="5"/>
    <x v="2"/>
    <x v="1643"/>
    <n v="1"/>
    <d v="2024-03-22T00:00:00"/>
    <x v="87"/>
    <n v="3.6610169491525422E-3"/>
    <n v="8849778.75"/>
    <x v="1"/>
    <x v="3"/>
    <x v="1"/>
    <x v="2"/>
    <x v="4"/>
  </r>
  <r>
    <n v="1642074"/>
    <s v="Object-oriented Programming in JavaScript"/>
    <s v="https://www.udemy.com/course/javascript-object-oriented-programming/"/>
    <n v="899.99"/>
    <n v="22078"/>
    <n v="4277"/>
    <n v="64"/>
    <x v="2"/>
    <x v="1644"/>
    <n v="4"/>
    <d v="2018-04-11T00:00:00"/>
    <x v="2"/>
    <n v="0.19372225745085606"/>
    <n v="19869979.219999999"/>
    <x v="2"/>
    <x v="3"/>
    <x v="0"/>
    <x v="2"/>
    <x v="4"/>
  </r>
  <r>
    <n v="4455934"/>
    <s v="One Week Python"/>
    <s v="https://www.udemy.com/course/one-week-python/"/>
    <n v="1099.99"/>
    <n v="22062"/>
    <n v="4561"/>
    <n v="190"/>
    <x v="1"/>
    <x v="1645"/>
    <n v="14.5"/>
    <d v="2021-12-22T00:00:00"/>
    <x v="0"/>
    <n v="0.20673556341220198"/>
    <n v="24267979.379999999"/>
    <x v="3"/>
    <x v="3"/>
    <x v="0"/>
    <x v="0"/>
    <x v="4"/>
  </r>
  <r>
    <n v="1178762"/>
    <s v="Complete WordPress Theme &amp; Plugin Development Course"/>
    <s v="https://www.udemy.com/course/wordpress-theme-and-plugin-development-course/"/>
    <n v="1299.99"/>
    <n v="22048"/>
    <n v="3980"/>
    <n v="176"/>
    <x v="0"/>
    <x v="1646"/>
    <n v="16"/>
    <d v="2017-04-12T00:00:00"/>
    <x v="25"/>
    <n v="0.18051523947750364"/>
    <n v="28662179.52"/>
    <x v="0"/>
    <x v="3"/>
    <x v="1"/>
    <x v="2"/>
    <x v="3"/>
  </r>
  <r>
    <n v="5540846"/>
    <s v="Playwright: Web Automation Testing From Zero to Hero"/>
    <s v="https://www.udemy.com/course/playwright-from-zero-to-hero/"/>
    <n v="399.99"/>
    <n v="22048"/>
    <n v="4353"/>
    <n v="79"/>
    <x v="0"/>
    <x v="1647"/>
    <n v="13"/>
    <d v="2023-09-04T00:00:00"/>
    <x v="87"/>
    <n v="0.19743287373004353"/>
    <n v="8818979.5199999996"/>
    <x v="1"/>
    <x v="3"/>
    <x v="0"/>
    <x v="2"/>
    <x v="4"/>
  </r>
  <r>
    <n v="2013246"/>
    <s v="Python Desktop Apps with Tkinter"/>
    <s v="https://www.udemy.com/course/python-gui-tkinter/"/>
    <n v="399.99"/>
    <n v="22047"/>
    <n v="106"/>
    <n v="60"/>
    <x v="1"/>
    <x v="1648"/>
    <n v="1.5"/>
    <d v="2018-11-07T00:00:00"/>
    <x v="338"/>
    <n v="4.8079103732934182E-3"/>
    <n v="8818579.5299999993"/>
    <x v="1"/>
    <x v="3"/>
    <x v="1"/>
    <x v="2"/>
    <x v="4"/>
  </r>
  <r>
    <n v="3990068"/>
    <s v="Domain Driven Design &amp; Microservices for Architects"/>
    <s v="https://www.udemy.com/course/domain-driven-design-and-microservices/"/>
    <n v="1099.99"/>
    <n v="22032"/>
    <n v="2655"/>
    <n v="115"/>
    <x v="0"/>
    <x v="1649"/>
    <n v="12.5"/>
    <d v="2021-04-18T00:00:00"/>
    <x v="28"/>
    <n v="0.12050653594771242"/>
    <n v="24234979.68"/>
    <x v="3"/>
    <x v="3"/>
    <x v="0"/>
    <x v="2"/>
    <x v="4"/>
  </r>
  <r>
    <n v="4533498"/>
    <s v="JavaScript Crash Course: Learn the Fundamentals and Beyond."/>
    <s v="https://www.udemy.com/course/javascript-crash-course-bootcamp-projects/"/>
    <n v="399.99"/>
    <n v="22024"/>
    <n v="122"/>
    <n v="30"/>
    <x v="0"/>
    <x v="1650"/>
    <n v="3.5"/>
    <d v="2022-02-04T00:00:00"/>
    <x v="2"/>
    <n v="5.5394115510352341E-3"/>
    <n v="8809379.7599999998"/>
    <x v="1"/>
    <x v="3"/>
    <x v="1"/>
    <x v="2"/>
    <x v="4"/>
  </r>
  <r>
    <n v="4904042"/>
    <s v="Fundamental Course of Amazon Cognito (101 Level)"/>
    <s v="https://www.udemy.com/course/amazon-cognito-master-course/"/>
    <n v="399.99"/>
    <n v="22001"/>
    <n v="61"/>
    <n v="5"/>
    <x v="0"/>
    <x v="1651"/>
    <n v="1"/>
    <d v="2022-09-28T00:00:00"/>
    <x v="339"/>
    <n v="2.7726012453979363E-3"/>
    <n v="8800179.9900000002"/>
    <x v="1"/>
    <x v="3"/>
    <x v="2"/>
    <x v="2"/>
    <x v="4"/>
  </r>
  <r>
    <n v="3115954"/>
    <s v="Python for Beginners:  A to Z Concise Hands-on Course"/>
    <s v="https://www.udemy.com/course/the-concise-python-3-bootcamp-2020-for-absolute-beginners/"/>
    <n v="399.99"/>
    <n v="21980"/>
    <n v="332"/>
    <n v="97"/>
    <x v="0"/>
    <x v="1652"/>
    <n v="6.5"/>
    <d v="2020-05-11T00:00:00"/>
    <x v="0"/>
    <n v="1.5104640582347589E-2"/>
    <n v="8791780.2000000011"/>
    <x v="1"/>
    <x v="3"/>
    <x v="1"/>
    <x v="2"/>
    <x v="4"/>
  </r>
  <r>
    <n v="5546326"/>
    <s v="Microsoft Fabric Masterclass: A Unified Data &amp;Analytics Tool"/>
    <s v="https://www.udemy.com/course/microsoft-fabric-masterclass-a-unified-data-and-analytics-tool/"/>
    <n v="399.99"/>
    <n v="21960"/>
    <n v="90"/>
    <n v="36"/>
    <x v="0"/>
    <x v="1653"/>
    <n v="5.5"/>
    <d v="2023-09-07T00:00:00"/>
    <x v="87"/>
    <n v="4.0983606557377051E-3"/>
    <n v="8783780.4000000004"/>
    <x v="1"/>
    <x v="3"/>
    <x v="1"/>
    <x v="2"/>
    <x v="4"/>
  </r>
  <r>
    <n v="5897582"/>
    <s v="JavaScript OOP: Mastering Modern Object-Oriented Programming"/>
    <s v="https://www.udemy.com/course/javascript-oop-mastering-modern-object-oriented-programming/"/>
    <n v="399.99"/>
    <n v="21908"/>
    <n v="96"/>
    <n v="33"/>
    <x v="0"/>
    <x v="1654"/>
    <n v="4"/>
    <d v="2024-03-29T00:00:00"/>
    <x v="87"/>
    <n v="4.3819609275150629E-3"/>
    <n v="8762980.9199999999"/>
    <x v="1"/>
    <x v="3"/>
    <x v="1"/>
    <x v="2"/>
    <x v="4"/>
  </r>
  <r>
    <n v="2285313"/>
    <s v="JavaScript Programming from A-Z: Learn to Code in JavaScript"/>
    <s v="https://www.udemy.com/course/complete-javascript/"/>
    <n v="399.99"/>
    <n v="21898"/>
    <n v="522"/>
    <n v="40"/>
    <x v="0"/>
    <x v="1655"/>
    <n v="3.5"/>
    <d v="2019-03-22T00:00:00"/>
    <x v="4"/>
    <n v="2.3837793405790484E-2"/>
    <n v="8758981.0199999996"/>
    <x v="1"/>
    <x v="3"/>
    <x v="2"/>
    <x v="2"/>
    <x v="4"/>
  </r>
  <r>
    <n v="4280268"/>
    <s v="Google Cloud Professional Cloud Architect: GCP Certification"/>
    <s v="https://www.udemy.com/course/gcp-professional-cloud-architect/"/>
    <n v="1299.99"/>
    <n v="21844"/>
    <n v="464"/>
    <n v="139"/>
    <x v="0"/>
    <x v="1656"/>
    <n v="22.5"/>
    <d v="2021-09-04T00:00:00"/>
    <x v="340"/>
    <n v="2.1241530855154733E-2"/>
    <n v="28396981.559999999"/>
    <x v="0"/>
    <x v="3"/>
    <x v="0"/>
    <x v="2"/>
    <x v="3"/>
  </r>
  <r>
    <n v="669052"/>
    <s v="Kotlin for Beginners: Learn Programming With Kotlin"/>
    <s v="https://www.udemy.com/course/kotlin-course/"/>
    <n v="1099.99"/>
    <n v="21826"/>
    <n v="4547"/>
    <n v="66"/>
    <x v="1"/>
    <x v="1657"/>
    <n v="6.5"/>
    <d v="2015-11-13T00:00:00"/>
    <x v="115"/>
    <n v="0.20832951525703289"/>
    <n v="24008381.739999998"/>
    <x v="3"/>
    <x v="3"/>
    <x v="0"/>
    <x v="0"/>
    <x v="4"/>
  </r>
  <r>
    <n v="739410"/>
    <s v="Cucumber BDD with Python Behave and Selenium WebDriver 2024"/>
    <s v="https://www.udemy.com/course/bdd-testing-with-python/"/>
    <n v="399.99"/>
    <n v="21807"/>
    <n v="1512"/>
    <n v="134"/>
    <x v="0"/>
    <x v="1658"/>
    <n v="19"/>
    <d v="2016-01-24T00:00:00"/>
    <x v="341"/>
    <n v="6.9335534461411469E-2"/>
    <n v="8722581.9299999997"/>
    <x v="1"/>
    <x v="3"/>
    <x v="1"/>
    <x v="2"/>
    <x v="4"/>
  </r>
  <r>
    <n v="30243"/>
    <s v="Mastering HTML5 Programming - The Easier Way"/>
    <s v="https://www.udemy.com/course/html5-programming-tutorials/"/>
    <n v="399.99"/>
    <n v="21746"/>
    <n v="200"/>
    <n v="35"/>
    <x v="0"/>
    <x v="1659"/>
    <n v="7"/>
    <d v="2012-11-21T00:00:00"/>
    <x v="19"/>
    <n v="9.1970937183849903E-3"/>
    <n v="8698182.540000001"/>
    <x v="1"/>
    <x v="3"/>
    <x v="2"/>
    <x v="2"/>
    <x v="4"/>
  </r>
  <r>
    <n v="960368"/>
    <s v="ISTQB¬Æ Test Manager Advanced Exam (CTAL-TM)"/>
    <s v="https://www.udemy.com/course/istqb-advanced-level-test-manager-ctal/"/>
    <n v="1199.99"/>
    <n v="21736"/>
    <n v="3106"/>
    <n v="107"/>
    <x v="2"/>
    <x v="1660"/>
    <n v="10"/>
    <d v="2016-09-16T00:00:00"/>
    <x v="342"/>
    <n v="0.14289657710710343"/>
    <n v="26082982.640000001"/>
    <x v="3"/>
    <x v="3"/>
    <x v="1"/>
    <x v="2"/>
    <x v="3"/>
  </r>
  <r>
    <n v="2388532"/>
    <s v="Bootstrap 4 for Beginners Build a modern Responsive website"/>
    <s v="https://www.udemy.com/course/bootstrap-4-for-beginners/"/>
    <n v="399.99"/>
    <n v="21707"/>
    <n v="105"/>
    <n v="15"/>
    <x v="0"/>
    <x v="1661"/>
    <n v="1.5"/>
    <d v="2019-05-28T00:00:00"/>
    <x v="20"/>
    <n v="4.8371493066752657E-3"/>
    <n v="8682582.9299999997"/>
    <x v="1"/>
    <x v="3"/>
    <x v="2"/>
    <x v="2"/>
    <x v="4"/>
  </r>
  <r>
    <n v="1883186"/>
    <s v="Full Stack Web Development Masterclass: Beginner To Advanced"/>
    <s v="https://www.udemy.com/course/the-complete-web-developer-masterclass-beginner-to-advanced/"/>
    <n v="399.99"/>
    <n v="21701"/>
    <n v="790"/>
    <n v="229"/>
    <x v="0"/>
    <x v="1662"/>
    <n v="22"/>
    <d v="2018-08-29T00:00:00"/>
    <x v="1"/>
    <n v="3.6403852357034236E-2"/>
    <n v="8680182.9900000002"/>
    <x v="1"/>
    <x v="3"/>
    <x v="0"/>
    <x v="2"/>
    <x v="4"/>
  </r>
  <r>
    <n v="1316370"/>
    <s v="Learning Algorithms in JavaScript from Scratch"/>
    <s v="https://www.udemy.com/course/learning-algorithms-in-javascript-from-scratch/"/>
    <n v="399.99"/>
    <n v="21699"/>
    <n v="1963"/>
    <n v="69"/>
    <x v="0"/>
    <x v="1663"/>
    <n v="3.5"/>
    <d v="2017-08-08T00:00:00"/>
    <x v="2"/>
    <n v="9.0464998387022447E-2"/>
    <n v="8679383.0099999998"/>
    <x v="1"/>
    <x v="3"/>
    <x v="0"/>
    <x v="2"/>
    <x v="4"/>
  </r>
  <r>
    <n v="3565493"/>
    <s v="C# And Visual Studio Productivity Masterclass"/>
    <s v="https://www.udemy.com/course/c-sharp-and-visual-studio-productivity-masterclass/"/>
    <n v="1099.99"/>
    <n v="21693"/>
    <n v="208"/>
    <n v="67"/>
    <x v="0"/>
    <x v="1664"/>
    <n v="2.5"/>
    <d v="2020-10-13T00:00:00"/>
    <x v="284"/>
    <n v="9.5883464712119108E-3"/>
    <n v="23862083.07"/>
    <x v="3"/>
    <x v="3"/>
    <x v="0"/>
    <x v="2"/>
    <x v="4"/>
  </r>
  <r>
    <n v="3827940"/>
    <s v="Scrum Testing: Learn Testing in Agile and Scrum from A to Z"/>
    <s v="https://www.udemy.com/course/testing-mastery-in-agile-and-scrum/"/>
    <n v="399.99"/>
    <n v="21681"/>
    <n v="1060"/>
    <n v="30"/>
    <x v="1"/>
    <x v="1665"/>
    <n v="2.5"/>
    <d v="2021-02-05T00:00:00"/>
    <x v="152"/>
    <n v="4.889073382224067E-2"/>
    <n v="8672183.1899999995"/>
    <x v="1"/>
    <x v="3"/>
    <x v="1"/>
    <x v="2"/>
    <x v="4"/>
  </r>
  <r>
    <n v="5616788"/>
    <s v="Drupal For Beginners - Master Drupal Quickly"/>
    <s v="https://www.udemy.com/course/drupal-for-beginners-course/"/>
    <n v="399.99"/>
    <n v="21666"/>
    <n v="86"/>
    <n v="33"/>
    <x v="0"/>
    <x v="1666"/>
    <n v="3.5"/>
    <d v="2023-10-19T00:00:00"/>
    <x v="87"/>
    <n v="3.9693529031662516E-3"/>
    <n v="8666183.3399999999"/>
    <x v="1"/>
    <x v="3"/>
    <x v="0"/>
    <x v="2"/>
    <x v="4"/>
  </r>
  <r>
    <n v="445534"/>
    <s v="Learn AngularJS Step By Step"/>
    <s v="https://www.udemy.com/course/maruti-angularjs/"/>
    <n v="399.99"/>
    <n v="21604"/>
    <n v="1348"/>
    <n v="21"/>
    <x v="2"/>
    <x v="1667"/>
    <n v="2"/>
    <d v="2015-03-12T00:00:00"/>
    <x v="108"/>
    <n v="6.2395852619885207E-2"/>
    <n v="8641383.9600000009"/>
    <x v="1"/>
    <x v="3"/>
    <x v="2"/>
    <x v="2"/>
    <x v="4"/>
  </r>
  <r>
    <n v="920256"/>
    <s v="Docker Swarm: BEGINNER + ADVANCED"/>
    <s v="https://www.udemy.com/course/docker-swarm-from-beginner-to-advanced-with-docker-cluster-hosting/"/>
    <n v="399.99"/>
    <n v="21602"/>
    <n v="1172"/>
    <n v="28"/>
    <x v="1"/>
    <x v="1668"/>
    <n v="1.5"/>
    <d v="2016-08-01T00:00:00"/>
    <x v="17"/>
    <n v="5.4254235718914919E-2"/>
    <n v="8640583.9800000004"/>
    <x v="1"/>
    <x v="3"/>
    <x v="2"/>
    <x v="2"/>
    <x v="4"/>
  </r>
  <r>
    <n v="578112"/>
    <s v="PHP 5 Introduction to coding Tutorial bootcamp"/>
    <s v="https://www.udemy.com/course/php-5-introduction-to-coding-tutorial-bootcamp/"/>
    <n v="399.99"/>
    <n v="21593"/>
    <n v="127"/>
    <n v="28"/>
    <x v="0"/>
    <x v="1669"/>
    <n v="2"/>
    <d v="2015-08-09T00:00:00"/>
    <x v="24"/>
    <n v="5.8815356828601862E-3"/>
    <n v="8636984.0700000003"/>
    <x v="1"/>
    <x v="3"/>
    <x v="1"/>
    <x v="2"/>
    <x v="4"/>
  </r>
  <r>
    <n v="5854076"/>
    <s v="Complete Python Course: Learn From Beginner To Advanced"/>
    <s v="https://www.udemy.com/course/complete-python-course-learn-from-beginner-to-advanced/"/>
    <n v="399.99"/>
    <n v="21587"/>
    <n v="320"/>
    <n v="30"/>
    <x v="0"/>
    <x v="1670"/>
    <n v="2.5"/>
    <d v="2024-03-04T00:00:00"/>
    <x v="87"/>
    <n v="1.4823736508083569E-2"/>
    <n v="8634584.1300000008"/>
    <x v="1"/>
    <x v="3"/>
    <x v="1"/>
    <x v="2"/>
    <x v="4"/>
  </r>
  <r>
    <n v="1693292"/>
    <s v="Learn Blockchain By Building Your Own In JavaScript"/>
    <s v="https://www.udemy.com/course/build-a-blockchain-in-javascript/"/>
    <n v="899.99"/>
    <n v="21582"/>
    <n v="2105"/>
    <n v="75"/>
    <x v="2"/>
    <x v="1671"/>
    <n v="8"/>
    <d v="2018-05-14T00:00:00"/>
    <x v="147"/>
    <n v="9.7534982856083779E-2"/>
    <n v="19423584.18"/>
    <x v="2"/>
    <x v="3"/>
    <x v="1"/>
    <x v="2"/>
    <x v="4"/>
  </r>
  <r>
    <n v="3262348"/>
    <s v="Learn Python From Scratch - Basic to Advance"/>
    <s v="https://www.udemy.com/course/learn-python-from-scratch-basic-to-advance/"/>
    <n v="399.99"/>
    <n v="21581"/>
    <n v="309"/>
    <n v="30"/>
    <x v="1"/>
    <x v="1672"/>
    <n v="2.5"/>
    <d v="2020-06-23T00:00:00"/>
    <x v="0"/>
    <n v="1.431815022473472E-2"/>
    <n v="8632184.1899999995"/>
    <x v="1"/>
    <x v="3"/>
    <x v="2"/>
    <x v="2"/>
    <x v="4"/>
  </r>
  <r>
    <n v="4505104"/>
    <s v="Full Stack Web Development With MERN STACK &amp;  GenAI 2024"/>
    <s v="https://www.udemy.com/course/fullstack-web-development-course-projects-base/"/>
    <n v="1699.99"/>
    <n v="21578"/>
    <n v="2737"/>
    <n v="645"/>
    <x v="0"/>
    <x v="1673"/>
    <n v="88"/>
    <d v="2022-01-20T00:00:00"/>
    <x v="83"/>
    <n v="0.12684215404578739"/>
    <n v="36682384.219999999"/>
    <x v="0"/>
    <x v="3"/>
    <x v="1"/>
    <x v="2"/>
    <x v="3"/>
  </r>
  <r>
    <n v="950614"/>
    <s v="Master Computer Vision‚Ñ¢ OpenCV4 in Python with Deep Learning"/>
    <s v="https://www.udemy.com/course/master-computer-vision-with-opencv-in-python/"/>
    <n v="999.99"/>
    <n v="21573"/>
    <n v="3638"/>
    <n v="116"/>
    <x v="0"/>
    <x v="1674"/>
    <n v="11"/>
    <d v="2016-09-05T00:00:00"/>
    <x v="343"/>
    <n v="0.16863672182821118"/>
    <n v="21572784.27"/>
    <x v="2"/>
    <x v="3"/>
    <x v="1"/>
    <x v="2"/>
    <x v="4"/>
  </r>
  <r>
    <n v="1200530"/>
    <s v="Electron for Desktop Apps: The Complete Developer's Guide"/>
    <s v="https://www.udemy.com/course/electron-react-tutorial/"/>
    <n v="1199.99"/>
    <n v="21521"/>
    <n v="3425"/>
    <n v="89"/>
    <x v="1"/>
    <x v="1675"/>
    <n v="8"/>
    <d v="2017-05-01T00:00:00"/>
    <x v="287"/>
    <n v="0.15914687979183123"/>
    <n v="25824984.789999999"/>
    <x v="3"/>
    <x v="3"/>
    <x v="1"/>
    <x v="2"/>
    <x v="3"/>
  </r>
  <r>
    <n v="3331876"/>
    <s v="Serverless Docker-based Python Application on Google Cloud"/>
    <s v="https://www.udemy.com/course/serverless-python-applications-on-google-cloud/"/>
    <n v="399.99"/>
    <n v="21516"/>
    <n v="481"/>
    <n v="38"/>
    <x v="2"/>
    <x v="1676"/>
    <n v="4"/>
    <d v="2020-07-14T00:00:00"/>
    <x v="344"/>
    <n v="2.2355456404536161E-2"/>
    <n v="8606184.8399999999"/>
    <x v="1"/>
    <x v="3"/>
    <x v="1"/>
    <x v="2"/>
    <x v="4"/>
  </r>
  <r>
    <n v="3044474"/>
    <s v="The Complete Python Developer Certification Course"/>
    <s v="https://www.udemy.com/course/the-complete-python-developer-certification-course/"/>
    <n v="1499.99"/>
    <n v="21512"/>
    <n v="4078"/>
    <n v="65"/>
    <x v="0"/>
    <x v="1677"/>
    <n v="12"/>
    <d v="2020-04-23T00:00:00"/>
    <x v="0"/>
    <n v="0.18956861286723689"/>
    <n v="32267784.879999999"/>
    <x v="0"/>
    <x v="3"/>
    <x v="0"/>
    <x v="2"/>
    <x v="3"/>
  </r>
  <r>
    <n v="2317328"/>
    <s v="Augmented Reality in Depth 101"/>
    <s v="https://www.udemy.com/course/augmented-reality-in-depth-101-by-debayandey-thnewagetraveller/"/>
    <n v="399.99"/>
    <n v="21512"/>
    <n v="608"/>
    <n v="61"/>
    <x v="0"/>
    <x v="1678"/>
    <n v="4.5"/>
    <d v="2019-04-11T00:00:00"/>
    <x v="218"/>
    <n v="2.8263294905169208E-2"/>
    <n v="8604584.8800000008"/>
    <x v="1"/>
    <x v="3"/>
    <x v="0"/>
    <x v="2"/>
    <x v="4"/>
  </r>
  <r>
    <n v="1576856"/>
    <s v="PHP for Beginners"/>
    <s v="https://www.udemy.com/course/php-for-beginners-/"/>
    <n v="1099.99"/>
    <n v="21500"/>
    <n v="3947"/>
    <n v="203"/>
    <x v="1"/>
    <x v="1679"/>
    <n v="14"/>
    <d v="2018-03-01T00:00:00"/>
    <x v="24"/>
    <n v="0.18358139534883722"/>
    <n v="23649785"/>
    <x v="3"/>
    <x v="3"/>
    <x v="0"/>
    <x v="2"/>
    <x v="4"/>
  </r>
  <r>
    <n v="4069742"/>
    <s v="Microsoft SQL for beginners : ( MS-SQL Server,T-SQL, SSMS )"/>
    <s v="https://www.udemy.com/course/microsoft-sql-for-beginners-ms-sql-servert-sql-ssms/"/>
    <n v="399.99"/>
    <n v="21494"/>
    <n v="491"/>
    <n v="54"/>
    <x v="1"/>
    <x v="1680"/>
    <n v="5"/>
    <d v="2021-05-22T00:00:00"/>
    <x v="55"/>
    <n v="2.2843584256071463E-2"/>
    <n v="8597385.0600000005"/>
    <x v="1"/>
    <x v="3"/>
    <x v="1"/>
    <x v="2"/>
    <x v="4"/>
  </r>
  <r>
    <n v="1055398"/>
    <s v="R Programming Hands-on Specialization for Data Science (Lv1)"/>
    <s v="https://www.udemy.com/course/r-programming-data-science-hands-on-course/"/>
    <n v="399.99"/>
    <n v="21485"/>
    <n v="542"/>
    <n v="87"/>
    <x v="1"/>
    <x v="1681"/>
    <n v="11"/>
    <d v="2016-12-30T00:00:00"/>
    <x v="6"/>
    <n v="2.5226902490109379E-2"/>
    <n v="8593785.1500000004"/>
    <x v="1"/>
    <x v="3"/>
    <x v="1"/>
    <x v="2"/>
    <x v="4"/>
  </r>
  <r>
    <n v="5022622"/>
    <s v="Write Html &amp; Css  5 Times Faster With Vs Code &amp; Emmet 2024"/>
    <s v="https://www.udemy.com/course/learn-visual-studio-code-and-emmet-full-course-vs-code-masterclass-323/"/>
    <n v="399.99"/>
    <n v="21480"/>
    <n v="94"/>
    <n v="21"/>
    <x v="0"/>
    <x v="1682"/>
    <n v="4.5"/>
    <d v="2022-12-13T00:00:00"/>
    <x v="345"/>
    <n v="4.376163873370577E-3"/>
    <n v="8591785.2000000011"/>
    <x v="1"/>
    <x v="3"/>
    <x v="1"/>
    <x v="2"/>
    <x v="4"/>
  </r>
  <r>
    <n v="3259666"/>
    <s v="[NEW] Amazon ECS &amp; Fargate Master Class - Docker on AWS"/>
    <s v="https://www.udemy.com/course/aws-ecs-fargate/"/>
    <n v="1099.99"/>
    <n v="21460"/>
    <n v="2454"/>
    <n v="70"/>
    <x v="1"/>
    <x v="1683"/>
    <n v="10.5"/>
    <d v="2020-06-22T00:00:00"/>
    <x v="346"/>
    <n v="0.11435228331780056"/>
    <n v="23605785.399999999"/>
    <x v="3"/>
    <x v="3"/>
    <x v="1"/>
    <x v="2"/>
    <x v="4"/>
  </r>
  <r>
    <n v="2269454"/>
    <s v="Python for Beginners: Complete Python Programming"/>
    <s v="https://www.udemy.com/course/python-programming-course/"/>
    <n v="399.99"/>
    <n v="21459"/>
    <n v="777"/>
    <n v="21"/>
    <x v="1"/>
    <x v="1684"/>
    <n v="3"/>
    <d v="2019-03-13T00:00:00"/>
    <x v="0"/>
    <n v="3.6208583810988397E-2"/>
    <n v="8583385.4100000001"/>
    <x v="1"/>
    <x v="3"/>
    <x v="2"/>
    <x v="2"/>
    <x v="4"/>
  </r>
  <r>
    <n v="1741584"/>
    <s v="Learn C++ for Game Development"/>
    <s v="https://www.udemy.com/course/learn-cpp-for-ue4-unit-1/"/>
    <n v="1299.99"/>
    <n v="21447"/>
    <n v="5996"/>
    <n v="72"/>
    <x v="0"/>
    <x v="1685"/>
    <n v="12.5"/>
    <d v="2018-06-10T00:00:00"/>
    <x v="18"/>
    <n v="0.27957290063878398"/>
    <n v="27880885.530000001"/>
    <x v="0"/>
    <x v="3"/>
    <x v="0"/>
    <x v="0"/>
    <x v="3"/>
  </r>
  <r>
    <n v="1343814"/>
    <s v="SQL Server Performance Tuning Part 1"/>
    <s v="https://www.udemy.com/course/sql-server-performance-tuning-part-1/"/>
    <n v="799.99"/>
    <n v="21444"/>
    <n v="5001"/>
    <n v="37"/>
    <x v="1"/>
    <x v="1686"/>
    <n v="6"/>
    <d v="2017-09-06T00:00:00"/>
    <x v="67"/>
    <n v="0.23321208729714604"/>
    <n v="17154985.559999999"/>
    <x v="4"/>
    <x v="3"/>
    <x v="1"/>
    <x v="0"/>
    <x v="4"/>
  </r>
  <r>
    <n v="2784114"/>
    <s v="SOLID C++"/>
    <s v="https://www.udemy.com/course/solid-cpp/"/>
    <n v="699.99"/>
    <n v="21437"/>
    <n v="333"/>
    <n v="83"/>
    <x v="2"/>
    <x v="1687"/>
    <n v="9.5"/>
    <d v="2020-01-28T00:00:00"/>
    <x v="347"/>
    <n v="1.5533890003265383E-2"/>
    <n v="15005685.630000001"/>
    <x v="4"/>
    <x v="3"/>
    <x v="1"/>
    <x v="2"/>
    <x v="4"/>
  </r>
  <r>
    <n v="2034156"/>
    <s v="Build a Blockchain &amp; Cryptocurrency | Full-Stack Edition"/>
    <s v="https://www.udemy.com/course/build-blockchain-full-stack/"/>
    <n v="1299.99"/>
    <n v="21426"/>
    <n v="2624"/>
    <n v="138"/>
    <x v="2"/>
    <x v="1688"/>
    <n v="15"/>
    <d v="2018-11-19T00:00:00"/>
    <x v="147"/>
    <n v="0.12246802949687295"/>
    <n v="27853585.739999998"/>
    <x v="0"/>
    <x v="3"/>
    <x v="1"/>
    <x v="2"/>
    <x v="3"/>
  </r>
  <r>
    <n v="979024"/>
    <s v="C# for Beginners"/>
    <s v="https://www.udemy.com/course/csharp-for-beginners/"/>
    <n v="399.99"/>
    <n v="21425"/>
    <n v="138"/>
    <n v="31"/>
    <x v="1"/>
    <x v="1689"/>
    <n v="2"/>
    <d v="2016-10-08T00:00:00"/>
    <x v="31"/>
    <n v="6.4410735122520423E-3"/>
    <n v="8569785.75"/>
    <x v="1"/>
    <x v="3"/>
    <x v="0"/>
    <x v="2"/>
    <x v="4"/>
  </r>
  <r>
    <n v="2006330"/>
    <s v="Testing Ruby with RSpec: The Complete Guide"/>
    <s v="https://www.udemy.com/course/testing-ruby-with-rspec/"/>
    <n v="1099.99"/>
    <n v="21424"/>
    <n v="1990"/>
    <n v="61"/>
    <x v="1"/>
    <x v="1690"/>
    <n v="7.5"/>
    <d v="2018-11-04T00:00:00"/>
    <x v="348"/>
    <n v="9.2886482449589247E-2"/>
    <n v="23566185.760000002"/>
    <x v="3"/>
    <x v="3"/>
    <x v="0"/>
    <x v="2"/>
    <x v="4"/>
  </r>
  <r>
    <n v="3421274"/>
    <s v="Learn Servlets and JSP: Basics in a few hours"/>
    <s v="https://www.udemy.com/course/learn-servlets-basics-in-a-few-hours/"/>
    <n v="399.99"/>
    <n v="21388"/>
    <n v="107"/>
    <n v="62"/>
    <x v="0"/>
    <x v="1691"/>
    <n v="7"/>
    <d v="2020-08-15T00:00:00"/>
    <x v="174"/>
    <n v="5.0028053113895642E-3"/>
    <n v="8554986.120000001"/>
    <x v="1"/>
    <x v="3"/>
    <x v="0"/>
    <x v="2"/>
    <x v="4"/>
  </r>
  <r>
    <n v="5618828"/>
    <s v="Mastering C Language - C Programming For Beginners"/>
    <s v="https://www.udemy.com/course/master-c-language-c-programming-language-for-beginners/"/>
    <n v="399.99"/>
    <n v="21379"/>
    <n v="363"/>
    <n v="17"/>
    <x v="1"/>
    <x v="1692"/>
    <n v="1.5"/>
    <d v="2023-10-20T00:00:00"/>
    <x v="87"/>
    <n v="1.6979278731465458E-2"/>
    <n v="8551386.2100000009"/>
    <x v="1"/>
    <x v="3"/>
    <x v="1"/>
    <x v="2"/>
    <x v="4"/>
  </r>
  <r>
    <n v="3161622"/>
    <s v="SQL Server Database Engine For Beginners"/>
    <s v="https://www.udemy.com/course/sql-server-database-engine-for-beginners/"/>
    <n v="399.99"/>
    <n v="21379"/>
    <n v="111"/>
    <n v="28"/>
    <x v="1"/>
    <x v="1693"/>
    <n v="2"/>
    <d v="2020-05-23T00:00:00"/>
    <x v="67"/>
    <n v="5.1920108517704289E-3"/>
    <n v="8551386.2100000009"/>
    <x v="1"/>
    <x v="3"/>
    <x v="1"/>
    <x v="2"/>
    <x v="4"/>
  </r>
  <r>
    <n v="4564712"/>
    <s v="SDET C#: Test Automation From Scratch - Detailed Guide"/>
    <s v="https://www.udemy.com/course/sdet-c-test-automation-from-scratch/"/>
    <n v="399.99"/>
    <n v="21374"/>
    <n v="125"/>
    <n v="164"/>
    <x v="0"/>
    <x v="1694"/>
    <n v="27.5"/>
    <d v="2022-02-22T00:00:00"/>
    <x v="205"/>
    <n v="5.8482268176288949E-3"/>
    <n v="8549386.2599999998"/>
    <x v="1"/>
    <x v="3"/>
    <x v="1"/>
    <x v="2"/>
    <x v="4"/>
  </r>
  <r>
    <n v="5605628"/>
    <s v="React: All You Need to Know with Practical Project"/>
    <s v="https://www.udemy.com/course/all-you-need-to-know-react-with-practical-project/"/>
    <n v="399.99"/>
    <n v="21360"/>
    <n v="205"/>
    <n v="128"/>
    <x v="1"/>
    <x v="1695"/>
    <n v="11"/>
    <d v="2023-10-12T00:00:00"/>
    <x v="87"/>
    <n v="9.5973782771535572E-3"/>
    <n v="8543786.4000000004"/>
    <x v="1"/>
    <x v="3"/>
    <x v="1"/>
    <x v="2"/>
    <x v="4"/>
  </r>
  <r>
    <n v="2961176"/>
    <s v="Certification Course For Web Design"/>
    <s v="https://www.udemy.com/course/web-development-crash-course-2020/"/>
    <n v="399.99"/>
    <n v="21359"/>
    <n v="408"/>
    <n v="6"/>
    <x v="1"/>
    <x v="1696"/>
    <n v="32"/>
    <d v="2020-04-05T00:00:00"/>
    <x v="1"/>
    <n v="1.9102017884732432E-2"/>
    <n v="8543386.4100000001"/>
    <x v="1"/>
    <x v="3"/>
    <x v="2"/>
    <x v="2"/>
    <x v="4"/>
  </r>
  <r>
    <n v="5438742"/>
    <s v="Computer Vision Fundamentals"/>
    <s v="https://www.udemy.com/course/computer-vision-fundamentals/"/>
    <n v="449.99"/>
    <n v="21357"/>
    <n v="229"/>
    <n v="25"/>
    <x v="1"/>
    <x v="1697"/>
    <n v="1"/>
    <d v="2023-07-12T00:00:00"/>
    <x v="87"/>
    <n v="1.0722479749028421E-2"/>
    <n v="9610436.4299999997"/>
    <x v="1"/>
    <x v="3"/>
    <x v="1"/>
    <x v="2"/>
    <x v="4"/>
  </r>
  <r>
    <n v="4695284"/>
    <s v="The Complete Spring Boot Development Bootcamp"/>
    <s v="https://www.udemy.com/course/the-complete-spring-boot-development-bootcamp/"/>
    <n v="1699.99"/>
    <n v="21355"/>
    <n v="2864"/>
    <n v="265"/>
    <x v="0"/>
    <x v="1698"/>
    <n v="18"/>
    <d v="2022-05-20T00:00:00"/>
    <x v="97"/>
    <n v="0.13411379068133927"/>
    <n v="36303286.450000003"/>
    <x v="0"/>
    <x v="3"/>
    <x v="0"/>
    <x v="2"/>
    <x v="3"/>
  </r>
  <r>
    <n v="5291048"/>
    <s v="Python Numpy Data Analysis for Data Scientist | AI | ML | DL"/>
    <s v="https://www.udemy.com/course/python-numpy-data-analysis-for-data-scientist-ai-ml-dl/"/>
    <n v="399.99"/>
    <n v="21345"/>
    <n v="154"/>
    <n v="87"/>
    <x v="0"/>
    <x v="1699"/>
    <n v="7.5"/>
    <d v="2023-04-25T00:00:00"/>
    <x v="87"/>
    <n v="7.2148044038416494E-3"/>
    <n v="8537786.5500000007"/>
    <x v="1"/>
    <x v="3"/>
    <x v="1"/>
    <x v="2"/>
    <x v="4"/>
  </r>
  <r>
    <n v="4025834"/>
    <s v="MLOps Fundamentals - Learn MLOps Concepts with Azure demo"/>
    <s v="https://www.udemy.com/course/mlops-course/"/>
    <n v="1099.99"/>
    <n v="21320"/>
    <n v="6756"/>
    <n v="35"/>
    <x v="0"/>
    <x v="1700"/>
    <n v="3"/>
    <d v="2021-05-04T00:00:00"/>
    <x v="214"/>
    <n v="0.31688555347091935"/>
    <n v="23451786.800000001"/>
    <x v="3"/>
    <x v="3"/>
    <x v="1"/>
    <x v="1"/>
    <x v="4"/>
  </r>
  <r>
    <n v="77642"/>
    <s v="Learn HTML 5 in 1 hour"/>
    <s v="https://www.udemy.com/course/learn-html-5-in-1-hour/"/>
    <n v="399.99"/>
    <n v="21297"/>
    <n v="322"/>
    <n v="21"/>
    <x v="1"/>
    <x v="1701"/>
    <n v="1"/>
    <d v="2013-08-12T00:00:00"/>
    <x v="19"/>
    <n v="1.5119500399117247E-2"/>
    <n v="8518587.0299999993"/>
    <x v="1"/>
    <x v="3"/>
    <x v="1"/>
    <x v="2"/>
    <x v="4"/>
  </r>
  <r>
    <n v="3782122"/>
    <s v="End to End React with Prisma 2"/>
    <s v="https://www.udemy.com/course/end-to-end-react-with-prisma-2/"/>
    <n v="399.99"/>
    <n v="21292"/>
    <n v="109"/>
    <n v="34"/>
    <x v="2"/>
    <x v="1702"/>
    <n v="10.5"/>
    <d v="2021-01-17T00:00:00"/>
    <x v="83"/>
    <n v="5.1192936314108589E-3"/>
    <n v="8516587.0800000001"/>
    <x v="1"/>
    <x v="3"/>
    <x v="1"/>
    <x v="2"/>
    <x v="4"/>
  </r>
  <r>
    <n v="2775942"/>
    <s v="Crash course: Data analytics in Python using Pandas"/>
    <s v="https://www.udemy.com/course/python-analytics/"/>
    <n v="399.99"/>
    <n v="21277"/>
    <n v="582"/>
    <n v="21"/>
    <x v="1"/>
    <x v="1703"/>
    <n v="1"/>
    <d v="2020-01-23T00:00:00"/>
    <x v="0"/>
    <n v="2.7353480283874607E-2"/>
    <n v="8510587.2300000004"/>
    <x v="1"/>
    <x v="3"/>
    <x v="0"/>
    <x v="2"/>
    <x v="4"/>
  </r>
  <r>
    <n v="5599010"/>
    <s v="Nodejs: All You Need to Know with Practical Project"/>
    <s v="https://www.udemy.com/course/all-you-need-to-know-nodejs-with-practical-project/"/>
    <n v="399.99"/>
    <n v="21274"/>
    <n v="159"/>
    <n v="159"/>
    <x v="1"/>
    <x v="1704"/>
    <n v="11.5"/>
    <d v="2023-10-08T00:00:00"/>
    <x v="87"/>
    <n v="7.4739118172417037E-3"/>
    <n v="8509387.2599999998"/>
    <x v="1"/>
    <x v="3"/>
    <x v="0"/>
    <x v="2"/>
    <x v="4"/>
  </r>
  <r>
    <n v="4476814"/>
    <s v="Introduction To Website Development Technologies"/>
    <s v="https://www.udemy.com/course/introduction-to-website-development-technologies/"/>
    <n v="399.99"/>
    <n v="21247"/>
    <n v="573"/>
    <n v="72"/>
    <x v="1"/>
    <x v="1705"/>
    <n v="8.5"/>
    <d v="2022-01-05T00:00:00"/>
    <x v="41"/>
    <n v="2.6968513201863793E-2"/>
    <n v="8498587.5299999993"/>
    <x v="1"/>
    <x v="3"/>
    <x v="0"/>
    <x v="2"/>
    <x v="4"/>
  </r>
  <r>
    <n v="1362796"/>
    <s v="Projects in Electron: Learn Electron Framework Building Apps"/>
    <s v="https://www.udemy.com/course/projects-in-electron-learn-electron-framework-building-apps/"/>
    <n v="399.99"/>
    <n v="21247"/>
    <n v="140"/>
    <n v="45"/>
    <x v="2"/>
    <x v="1706"/>
    <n v="5"/>
    <d v="2017-09-27T00:00:00"/>
    <x v="287"/>
    <n v="6.5891655292511881E-3"/>
    <n v="8498587.5299999993"/>
    <x v="1"/>
    <x v="3"/>
    <x v="1"/>
    <x v="2"/>
    <x v="4"/>
  </r>
  <r>
    <n v="808912"/>
    <s v="Java for Swing (GUI) Development"/>
    <s v="https://www.udemy.com/course/learn-java-for-swing-gui-development/"/>
    <n v="399.99"/>
    <n v="21218"/>
    <n v="205"/>
    <n v="44"/>
    <x v="0"/>
    <x v="1707"/>
    <n v="5"/>
    <d v="2016-03-31T00:00:00"/>
    <x v="335"/>
    <n v="9.6616080686209825E-3"/>
    <n v="8486987.8200000003"/>
    <x v="1"/>
    <x v="3"/>
    <x v="2"/>
    <x v="2"/>
    <x v="4"/>
  </r>
  <r>
    <n v="914446"/>
    <s v="Docker and Containers: The Essentials"/>
    <s v="https://www.udemy.com/course/docker-and-containers-the-essentials/"/>
    <n v="399.99"/>
    <n v="21210"/>
    <n v="2344"/>
    <n v="26"/>
    <x v="0"/>
    <x v="1708"/>
    <n v="1"/>
    <d v="2016-07-25T00:00:00"/>
    <x v="349"/>
    <n v="0.11051390853371051"/>
    <n v="8483787.9000000004"/>
    <x v="1"/>
    <x v="3"/>
    <x v="2"/>
    <x v="2"/>
    <x v="4"/>
  </r>
  <r>
    <n v="2803537"/>
    <s v="Android Game Development : Build Math based Game + Quiz App"/>
    <s v="https://www.udemy.com/course/android-game-development-step-by-step/"/>
    <n v="399.99"/>
    <n v="21204"/>
    <n v="91"/>
    <n v="17"/>
    <x v="1"/>
    <x v="1709"/>
    <n v="2"/>
    <d v="2020-02-08T00:00:00"/>
    <x v="313"/>
    <n v="4.2916430862101488E-3"/>
    <n v="8481387.9600000009"/>
    <x v="1"/>
    <x v="3"/>
    <x v="1"/>
    <x v="2"/>
    <x v="4"/>
  </r>
  <r>
    <n v="1478856"/>
    <s v="HTML&amp;CSS Tutorial and Projects Course  (Flexbox&amp;Grid)"/>
    <s v="https://www.udemy.com/course/in-depth-html-css-course-build-responsive-websites/"/>
    <n v="1699.99"/>
    <n v="21190"/>
    <n v="5043"/>
    <n v="446"/>
    <x v="0"/>
    <x v="1710"/>
    <n v="40"/>
    <d v="2017-12-22T00:00:00"/>
    <x v="9"/>
    <n v="0.23798961774421898"/>
    <n v="36022788.100000001"/>
    <x v="0"/>
    <x v="3"/>
    <x v="0"/>
    <x v="0"/>
    <x v="3"/>
  </r>
  <r>
    <n v="1436332"/>
    <s v="Learn JavaScript: Full-Stack from Scratch"/>
    <s v="https://www.udemy.com/course/learn-javascript-full-stack-from-scratch/"/>
    <n v="1499.99"/>
    <n v="21158"/>
    <n v="5264"/>
    <n v="139"/>
    <x v="0"/>
    <x v="1711"/>
    <n v="28.5"/>
    <d v="2017-11-17T00:00:00"/>
    <x v="2"/>
    <n v="0.24879478211551187"/>
    <n v="31736788.420000002"/>
    <x v="0"/>
    <x v="3"/>
    <x v="0"/>
    <x v="0"/>
    <x v="3"/>
  </r>
  <r>
    <n v="1420956"/>
    <s v="Deep Learning with TensorFlow 2.0"/>
    <s v="https://www.udemy.com/course/machine-learning-with-tensorflow-for-business-intelligence/"/>
    <n v="399.99"/>
    <n v="21136"/>
    <n v="2360"/>
    <n v="111"/>
    <x v="0"/>
    <x v="1712"/>
    <n v="6"/>
    <d v="2017-11-04T00:00:00"/>
    <x v="138"/>
    <n v="0.11165783497350493"/>
    <n v="8454188.6400000006"/>
    <x v="1"/>
    <x v="3"/>
    <x v="0"/>
    <x v="2"/>
    <x v="4"/>
  </r>
  <r>
    <n v="5265204"/>
    <s v="PHP OOP with MySQL: Build Restaurant Management System"/>
    <s v="https://www.udemy.com/course/php-oop-with-mysql-2023-build-restaurant-management-system/"/>
    <n v="399.99"/>
    <n v="21133"/>
    <n v="111"/>
    <n v="47"/>
    <x v="0"/>
    <x v="1713"/>
    <n v="7.5"/>
    <d v="2023-04-10T00:00:00"/>
    <x v="24"/>
    <n v="5.2524487767945868E-3"/>
    <n v="8452988.6699999999"/>
    <x v="1"/>
    <x v="3"/>
    <x v="1"/>
    <x v="2"/>
    <x v="4"/>
  </r>
  <r>
    <n v="3244262"/>
    <s v="Create Windows Forms Applications With C# and Visual Studio"/>
    <s v="https://www.udemy.com/course/create-windows-forms-applications-with-c-and-visual-studio/"/>
    <n v="399.99"/>
    <n v="21130"/>
    <n v="74"/>
    <n v="25"/>
    <x v="1"/>
    <x v="1714"/>
    <n v="2"/>
    <d v="2020-06-17T00:00:00"/>
    <x v="350"/>
    <n v="3.502129673450071E-3"/>
    <n v="8451788.7000000011"/>
    <x v="1"/>
    <x v="3"/>
    <x v="1"/>
    <x v="2"/>
    <x v="4"/>
  </r>
  <r>
    <n v="3110312"/>
    <s v="Natural Language Processing [ Building Real World Projects]"/>
    <s v="https://www.udemy.com/course/natural-language-processing-building-real-world-projects/"/>
    <n v="399.99"/>
    <n v="21126"/>
    <n v="77"/>
    <n v="31"/>
    <x v="1"/>
    <x v="1715"/>
    <n v="4"/>
    <d v="2020-05-10T00:00:00"/>
    <x v="114"/>
    <n v="3.6447978793903248E-3"/>
    <n v="8450188.7400000002"/>
    <x v="1"/>
    <x v="3"/>
    <x v="1"/>
    <x v="2"/>
    <x v="4"/>
  </r>
  <r>
    <n v="1382482"/>
    <s v="Shader Development from Scratch for (Unity 6 Compatible)"/>
    <s v="https://www.udemy.com/course/unity-shaders/"/>
    <n v="1099.99"/>
    <n v="21109"/>
    <n v="3392"/>
    <n v="79"/>
    <x v="2"/>
    <x v="1716"/>
    <n v="10.5"/>
    <d v="2017-10-06T00:00:00"/>
    <x v="132"/>
    <n v="0.16068975318584491"/>
    <n v="23219688.91"/>
    <x v="3"/>
    <x v="3"/>
    <x v="0"/>
    <x v="2"/>
    <x v="4"/>
  </r>
  <r>
    <n v="4021628"/>
    <s v="WordPress Web Development Course For Beginners"/>
    <s v="https://www.udemy.com/course/wordpress-web-development-course-for-beginners/"/>
    <n v="399.99"/>
    <n v="21096"/>
    <n v="144"/>
    <n v="60"/>
    <x v="0"/>
    <x v="1717"/>
    <n v="9.5"/>
    <d v="2021-05-02T00:00:00"/>
    <x v="1"/>
    <n v="6.8259385665529011E-3"/>
    <n v="8438189.040000001"/>
    <x v="1"/>
    <x v="3"/>
    <x v="1"/>
    <x v="2"/>
    <x v="4"/>
  </r>
  <r>
    <n v="829288"/>
    <s v="Unity &amp; C# - Build A Complete 2D Mobile Platformer Game"/>
    <s v="https://www.udemy.com/course/unity-2d-course-build-a-mobile-platformer-game-from-scratch/"/>
    <n v="999.99"/>
    <n v="21095"/>
    <n v="1066"/>
    <n v="146"/>
    <x v="0"/>
    <x v="1718"/>
    <n v="20"/>
    <d v="2016-04-22T00:00:00"/>
    <x v="351"/>
    <n v="5.0533301730267835E-2"/>
    <n v="21094789.050000001"/>
    <x v="2"/>
    <x v="3"/>
    <x v="1"/>
    <x v="2"/>
    <x v="4"/>
  </r>
  <r>
    <n v="2725016"/>
    <s v="Complete ASP.NET Core and Entity Framework Development"/>
    <s v="https://www.udemy.com/course/complete-aspnet-core-31-and-entity-framework-development/"/>
    <n v="1699.99"/>
    <n v="21079"/>
    <n v="2578"/>
    <n v="220"/>
    <x v="0"/>
    <x v="1719"/>
    <n v="21.5"/>
    <d v="2019-12-27T00:00:00"/>
    <x v="112"/>
    <n v="0.12230181697423977"/>
    <n v="35834089.210000001"/>
    <x v="0"/>
    <x v="3"/>
    <x v="0"/>
    <x v="2"/>
    <x v="3"/>
  </r>
  <r>
    <n v="1200802"/>
    <s v="Linked List Data Structure using Python"/>
    <s v="https://www.udemy.com/course/python-linked-list/"/>
    <n v="399.99"/>
    <n v="21071"/>
    <n v="352"/>
    <n v="57"/>
    <x v="2"/>
    <x v="1720"/>
    <n v="4"/>
    <d v="2017-05-02T00:00:00"/>
    <x v="0"/>
    <n v="1.6705424517108821E-2"/>
    <n v="8428189.290000001"/>
    <x v="1"/>
    <x v="3"/>
    <x v="0"/>
    <x v="2"/>
    <x v="4"/>
  </r>
  <r>
    <n v="5695898"/>
    <s v="Mastering PostgreSQL: The Ultimate SQL Guide for Beginners"/>
    <s v="https://www.udemy.com/course/unleash-the-data-dragon-postgres-sql/"/>
    <n v="399.99"/>
    <n v="21057"/>
    <n v="84"/>
    <n v="80"/>
    <x v="0"/>
    <x v="1721"/>
    <n v="6.5"/>
    <d v="2023-12-06T00:00:00"/>
    <x v="87"/>
    <n v="3.9891722467587975E-3"/>
    <n v="8422589.4299999997"/>
    <x v="1"/>
    <x v="3"/>
    <x v="1"/>
    <x v="2"/>
    <x v="4"/>
  </r>
  <r>
    <n v="1067226"/>
    <s v="Introduction to Apache NiFi | Cloudera DataFlow - HDF 2.0"/>
    <s v="https://www.udemy.com/course/apache-nifi/"/>
    <n v="1499.99"/>
    <n v="21050"/>
    <n v="5011"/>
    <n v="23"/>
    <x v="1"/>
    <x v="1722"/>
    <n v="2"/>
    <d v="2017-01-08T00:00:00"/>
    <x v="111"/>
    <n v="0.23805225653206652"/>
    <n v="31574789.5"/>
    <x v="0"/>
    <x v="3"/>
    <x v="1"/>
    <x v="0"/>
    <x v="3"/>
  </r>
  <r>
    <n v="4531142"/>
    <s v="C# Test Automation Engineer - from Zero to Hero"/>
    <s v="https://www.udemy.com/course/csharp-test-automation-engineer-from-zero-to-hero/"/>
    <n v="399.99"/>
    <n v="21043"/>
    <n v="137"/>
    <n v="138"/>
    <x v="0"/>
    <x v="1723"/>
    <n v="21"/>
    <d v="2022-02-03T00:00:00"/>
    <x v="57"/>
    <n v="6.5104785439338494E-3"/>
    <n v="8416989.5700000003"/>
    <x v="1"/>
    <x v="3"/>
    <x v="2"/>
    <x v="2"/>
    <x v="4"/>
  </r>
  <r>
    <n v="5751188"/>
    <s v="Python Data Structures &amp; Algorithms: Ace Coding Interviews"/>
    <s v="https://www.udemy.com/course/data-structures-algorithms-in-python-j/"/>
    <n v="399.99"/>
    <n v="21032"/>
    <n v="178"/>
    <n v="134"/>
    <x v="0"/>
    <x v="1724"/>
    <n v="6"/>
    <d v="2024-01-07T00:00:00"/>
    <x v="87"/>
    <n v="8.4632940281475846E-3"/>
    <n v="8412589.6799999997"/>
    <x v="1"/>
    <x v="3"/>
    <x v="1"/>
    <x v="2"/>
    <x v="4"/>
  </r>
  <r>
    <n v="5266094"/>
    <s v="Web Design Course with HTML CSS and Wordpress"/>
    <s v="https://www.udemy.com/course/web-design-course-with-html-css-and-wordpress/"/>
    <n v="399.99"/>
    <n v="21022"/>
    <n v="280"/>
    <n v="34"/>
    <x v="0"/>
    <x v="1725"/>
    <n v="4.5"/>
    <d v="2023-04-11T00:00:00"/>
    <x v="41"/>
    <n v="1.3319379697459804E-2"/>
    <n v="8408589.7799999993"/>
    <x v="1"/>
    <x v="3"/>
    <x v="1"/>
    <x v="2"/>
    <x v="4"/>
  </r>
  <r>
    <n v="4832444"/>
    <s v="Java 21 Mastery: The Complete and Fast-Paced Guide"/>
    <s v="https://www.udemy.com/course/java-groundup/"/>
    <n v="399.99"/>
    <n v="21001"/>
    <n v="141"/>
    <n v="80"/>
    <x v="0"/>
    <x v="1726"/>
    <n v="9"/>
    <d v="2022-08-15T00:00:00"/>
    <x v="4"/>
    <n v="6.7139660016189706E-3"/>
    <n v="8400189.9900000002"/>
    <x v="1"/>
    <x v="3"/>
    <x v="1"/>
    <x v="2"/>
    <x v="4"/>
  </r>
  <r>
    <n v="3087410"/>
    <s v="Mastering Microsoft Power Apps 2024: From Zero to Hero"/>
    <s v="https://www.udemy.com/course/mastering-microsoft-power-apps/"/>
    <n v="1299.99"/>
    <n v="20992"/>
    <n v="3907"/>
    <n v="89"/>
    <x v="0"/>
    <x v="1727"/>
    <n v="21.5"/>
    <d v="2020-05-04T00:00:00"/>
    <x v="87"/>
    <n v="0.18611852134146342"/>
    <n v="27289390.080000002"/>
    <x v="0"/>
    <x v="3"/>
    <x v="0"/>
    <x v="2"/>
    <x v="3"/>
  </r>
  <r>
    <n v="3491466"/>
    <s v="2023 The Complete Android Developer Course:From Zero to Hero"/>
    <s v="https://www.udemy.com/course/the-complete-android-developer-course-from-zero-to-hero/"/>
    <n v="399.99"/>
    <n v="20977"/>
    <n v="108"/>
    <n v="36"/>
    <x v="1"/>
    <x v="1728"/>
    <n v="4.5"/>
    <d v="2020-09-11T00:00:00"/>
    <x v="29"/>
    <n v="5.1484959717786145E-3"/>
    <n v="8390590.2300000004"/>
    <x v="1"/>
    <x v="3"/>
    <x v="2"/>
    <x v="2"/>
    <x v="4"/>
  </r>
  <r>
    <n v="3371838"/>
    <s v="The Complete Flutter and Dart Guide"/>
    <s v="https://www.udemy.com/course/the-complete-flutter-and-dart-guide/"/>
    <n v="399.99"/>
    <n v="20960"/>
    <n v="303"/>
    <n v="64"/>
    <x v="0"/>
    <x v="1729"/>
    <n v="8"/>
    <d v="2020-07-28T00:00:00"/>
    <x v="29"/>
    <n v="1.4456106870229008E-2"/>
    <n v="8383790.4000000004"/>
    <x v="1"/>
    <x v="3"/>
    <x v="1"/>
    <x v="2"/>
    <x v="4"/>
  </r>
  <r>
    <n v="4029024"/>
    <s v="React Native Made Easy [2024]"/>
    <s v="https://www.udemy.com/course/react-native-made-easy/"/>
    <n v="649.99"/>
    <n v="20951"/>
    <n v="381"/>
    <n v="65"/>
    <x v="1"/>
    <x v="1730"/>
    <n v="10"/>
    <d v="2021-05-05T00:00:00"/>
    <x v="35"/>
    <n v="1.8185289484988782E-2"/>
    <n v="13617940.49"/>
    <x v="4"/>
    <x v="3"/>
    <x v="0"/>
    <x v="2"/>
    <x v="4"/>
  </r>
  <r>
    <n v="986308"/>
    <s v="How To Get A Job In The Video Game Industry"/>
    <s v="https://www.udemy.com/course/gameindustryjobs/"/>
    <n v="1299.99"/>
    <n v="20930"/>
    <n v="1619"/>
    <n v="48"/>
    <x v="0"/>
    <x v="1731"/>
    <n v="6.5"/>
    <d v="2016-10-17T00:00:00"/>
    <x v="352"/>
    <n v="7.7353081700907794E-2"/>
    <n v="27208790.699999999"/>
    <x v="0"/>
    <x v="3"/>
    <x v="0"/>
    <x v="2"/>
    <x v="3"/>
  </r>
  <r>
    <n v="624252"/>
    <s v="The Rust Programming Language"/>
    <s v="https://www.udemy.com/course/rust-lang/"/>
    <n v="899.99"/>
    <n v="20896"/>
    <n v="3948"/>
    <n v="61"/>
    <x v="0"/>
    <x v="1732"/>
    <n v="8.5"/>
    <d v="2015-09-28T00:00:00"/>
    <x v="193"/>
    <n v="0.18893568147013781"/>
    <n v="18806191.039999999"/>
    <x v="2"/>
    <x v="3"/>
    <x v="1"/>
    <x v="2"/>
    <x v="4"/>
  </r>
  <r>
    <n v="5806946"/>
    <s v="The Complete C++ Programming Course from Basic to Expert"/>
    <s v="https://www.udemy.com/course/complete-c-plus-programming-course-from-basic-to-expert/"/>
    <n v="399.99"/>
    <n v="20892"/>
    <n v="263"/>
    <n v="49"/>
    <x v="0"/>
    <x v="1733"/>
    <n v="5"/>
    <d v="2024-02-06T00:00:00"/>
    <x v="87"/>
    <n v="1.2588550641393834E-2"/>
    <n v="8356591.0800000001"/>
    <x v="1"/>
    <x v="3"/>
    <x v="1"/>
    <x v="2"/>
    <x v="4"/>
  </r>
  <r>
    <n v="4211990"/>
    <s v="Complete DApp - Solidity &amp; React - Blockchain Development"/>
    <s v="https://www.udemy.com/course/complete-dapp-solidity-react-blockchain-development/"/>
    <n v="699.99"/>
    <n v="20850"/>
    <n v="1493"/>
    <n v="180"/>
    <x v="0"/>
    <x v="1734"/>
    <n v="16"/>
    <d v="2021-07-29T00:00:00"/>
    <x v="353"/>
    <n v="7.160671462829736E-2"/>
    <n v="14594791.5"/>
    <x v="4"/>
    <x v="3"/>
    <x v="1"/>
    <x v="2"/>
    <x v="4"/>
  </r>
  <r>
    <n v="4242504"/>
    <s v="Build personal Portfolio Site using Python/Django -Beginners"/>
    <s v="https://www.udemy.com/course/from-idea-to-product-using-python-django/"/>
    <n v="399.99"/>
    <n v="20843"/>
    <n v="61"/>
    <n v="47"/>
    <x v="1"/>
    <x v="1735"/>
    <n v="16.5"/>
    <d v="2021-08-15T00:00:00"/>
    <x v="39"/>
    <n v="2.9266420380943243E-3"/>
    <n v="8336991.5700000003"/>
    <x v="1"/>
    <x v="3"/>
    <x v="2"/>
    <x v="2"/>
    <x v="4"/>
  </r>
  <r>
    <n v="5192294"/>
    <s v="Object Oriented Programming (OOP) Practice Tests - Basic/Adv"/>
    <s v="https://www.udemy.com/course/object-oriented-programming-oop-practice-tests-basic-advanced/"/>
    <n v="399.99"/>
    <n v="20825"/>
    <n v="89"/>
    <n v="0"/>
    <x v="0"/>
    <x v="1736"/>
    <n v="90"/>
    <d v="2023-03-03T00:00:00"/>
    <x v="50"/>
    <n v="4.2737094837935171E-3"/>
    <n v="8329791.75"/>
    <x v="1"/>
    <x v="3"/>
    <x v="1"/>
    <x v="2"/>
    <x v="4"/>
  </r>
  <r>
    <n v="2433192"/>
    <s v="Python 3: From ZERO to GUI programming"/>
    <s v="https://www.udemy.com/course/python-3-from-zero-to-gui-programming/"/>
    <n v="399.99"/>
    <n v="20824"/>
    <n v="138"/>
    <n v="84"/>
    <x v="1"/>
    <x v="1737"/>
    <n v="9.5"/>
    <d v="2019-06-27T00:00:00"/>
    <x v="0"/>
    <n v="6.6269688820591623E-3"/>
    <n v="8329391.7599999998"/>
    <x v="1"/>
    <x v="3"/>
    <x v="0"/>
    <x v="2"/>
    <x v="4"/>
  </r>
  <r>
    <n v="1142564"/>
    <s v="Setup XAMPP run a local server web development"/>
    <s v="https://www.udemy.com/course/setup-xampp-local-server/"/>
    <n v="399.99"/>
    <n v="20819"/>
    <n v="155"/>
    <n v="16"/>
    <x v="1"/>
    <x v="1738"/>
    <n v="1"/>
    <d v="2017-03-11T00:00:00"/>
    <x v="1"/>
    <n v="7.4451222441039439E-3"/>
    <n v="8327391.8100000005"/>
    <x v="1"/>
    <x v="3"/>
    <x v="1"/>
    <x v="2"/>
    <x v="4"/>
  </r>
  <r>
    <n v="4871336"/>
    <s v="Master Git and GitHub in 5 Days: Go from Zero to Hero"/>
    <s v="https://www.udemy.com/course/master-git-and-github-in-5-days-go-from-zero-to-hero/"/>
    <n v="1199.99"/>
    <n v="20804"/>
    <n v="3916"/>
    <n v="44"/>
    <x v="0"/>
    <x v="1739"/>
    <n v="6"/>
    <d v="2022-09-07T00:00:00"/>
    <x v="58"/>
    <n v="0.18823303210920977"/>
    <n v="24964591.960000001"/>
    <x v="3"/>
    <x v="3"/>
    <x v="0"/>
    <x v="2"/>
    <x v="4"/>
  </r>
  <r>
    <n v="1789268"/>
    <s v="Java Enterprise Edition 8 for Beginners course"/>
    <s v="https://www.udemy.com/course/java-enterprise-edition-8/"/>
    <n v="1299.99"/>
    <n v="20792"/>
    <n v="3295"/>
    <n v="386"/>
    <x v="0"/>
    <x v="1740"/>
    <n v="30"/>
    <d v="2018-07-09T00:00:00"/>
    <x v="354"/>
    <n v="0.15847441323585995"/>
    <n v="27029392.080000002"/>
    <x v="0"/>
    <x v="3"/>
    <x v="1"/>
    <x v="2"/>
    <x v="3"/>
  </r>
  <r>
    <n v="529444"/>
    <s v="Java from Beginner to Expert"/>
    <s v="https://www.udemy.com/course/java-from-beginner-to-expert/"/>
    <n v="399.99"/>
    <n v="20771"/>
    <n v="5121"/>
    <n v="103"/>
    <x v="0"/>
    <x v="1741"/>
    <n v="11.5"/>
    <d v="2015-06-16T00:00:00"/>
    <x v="4"/>
    <n v="0.24654566462856867"/>
    <n v="8308192.29"/>
    <x v="1"/>
    <x v="3"/>
    <x v="1"/>
    <x v="0"/>
    <x v="4"/>
  </r>
  <r>
    <n v="5152322"/>
    <s v="Java Programming and Basics of Spring Boot Microservices"/>
    <s v="https://www.udemy.com/course/java-programming-and-spring-boot-microservices/"/>
    <n v="399.99"/>
    <n v="20758"/>
    <n v="164"/>
    <n v="31"/>
    <x v="0"/>
    <x v="1742"/>
    <n v="6"/>
    <d v="2023-02-11T00:00:00"/>
    <x v="4"/>
    <n v="7.9005684555352156E-3"/>
    <n v="8302992.4199999999"/>
    <x v="1"/>
    <x v="3"/>
    <x v="1"/>
    <x v="2"/>
    <x v="4"/>
  </r>
  <r>
    <n v="2360566"/>
    <s v="Svelte.js - The Complete Guide (incl. Sapper.js)"/>
    <s v="https://www.udemy.com/course/sveltejs-the-complete-guide/"/>
    <n v="1999.99"/>
    <n v="20747"/>
    <n v="3554"/>
    <n v="196"/>
    <x v="0"/>
    <x v="1743"/>
    <n v="12.5"/>
    <d v="2019-05-09T00:00:00"/>
    <x v="355"/>
    <n v="0.17130187496987517"/>
    <n v="41493792.530000001"/>
    <x v="0"/>
    <x v="3"/>
    <x v="1"/>
    <x v="2"/>
    <x v="3"/>
  </r>
  <r>
    <n v="3221971"/>
    <s v="Specialize in QA Manual Testing with Live Project+AGILE+JIRA"/>
    <s v="https://www.udemy.com/course/specialize-in-software-testing-with-real-examples-agile-jira/"/>
    <n v="899.99"/>
    <n v="20723"/>
    <n v="2642"/>
    <n v="52"/>
    <x v="1"/>
    <x v="1744"/>
    <n v="10.5"/>
    <d v="2020-06-10T00:00:00"/>
    <x v="57"/>
    <n v="0.12749119336003475"/>
    <n v="18650492.77"/>
    <x v="2"/>
    <x v="3"/>
    <x v="0"/>
    <x v="2"/>
    <x v="4"/>
  </r>
  <r>
    <n v="2312596"/>
    <s v="Java Programming: Step by Step from A to Z"/>
    <s v="https://www.udemy.com/course/java-programming-step-by-step-from-a-to-z/"/>
    <n v="399.99"/>
    <n v="20716"/>
    <n v="1266"/>
    <n v="106"/>
    <x v="0"/>
    <x v="1745"/>
    <n v="9"/>
    <d v="2019-04-08T00:00:00"/>
    <x v="4"/>
    <n v="6.1112183819270131E-2"/>
    <n v="8286192.8399999999"/>
    <x v="1"/>
    <x v="3"/>
    <x v="0"/>
    <x v="2"/>
    <x v="4"/>
  </r>
  <r>
    <n v="863338"/>
    <s v="Robot Framework Test Automation - Level 2"/>
    <s v="https://www.udemy.com/course/robot-framework-2/"/>
    <n v="1099.99"/>
    <n v="20715"/>
    <n v="3747"/>
    <n v="63"/>
    <x v="2"/>
    <x v="1746"/>
    <n v="5"/>
    <d v="2016-05-30T00:00:00"/>
    <x v="356"/>
    <n v="0.18088341781317885"/>
    <n v="22786292.850000001"/>
    <x v="3"/>
    <x v="3"/>
    <x v="0"/>
    <x v="2"/>
    <x v="4"/>
  </r>
  <r>
    <n v="3453746"/>
    <s v="2023-Flutter Complete with Dart,Firebase &amp; built Weather App"/>
    <s v="https://www.udemy.com/course/flutter-complete-with-dart-firebase-built-weather-app/"/>
    <n v="399.99"/>
    <n v="20685"/>
    <n v="112"/>
    <n v="44"/>
    <x v="0"/>
    <x v="1747"/>
    <n v="8.5"/>
    <d v="2020-08-27T00:00:00"/>
    <x v="16"/>
    <n v="5.4145516074450084E-3"/>
    <n v="8273793.1500000004"/>
    <x v="1"/>
    <x v="3"/>
    <x v="1"/>
    <x v="2"/>
    <x v="4"/>
  </r>
  <r>
    <n v="5425548"/>
    <s v="Ultimate C++:  Basic Modern C++20 to Advanced Multithreading"/>
    <s v="https://www.udemy.com/course/practical-modern-cpp-masterclass/"/>
    <n v="399.99"/>
    <n v="20683"/>
    <n v="179"/>
    <n v="299"/>
    <x v="0"/>
    <x v="1748"/>
    <n v="24"/>
    <d v="2023-07-05T00:00:00"/>
    <x v="87"/>
    <n v="8.654450514915632E-3"/>
    <n v="8272993.1699999999"/>
    <x v="1"/>
    <x v="3"/>
    <x v="1"/>
    <x v="2"/>
    <x v="4"/>
  </r>
  <r>
    <n v="2452308"/>
    <s v="Mastering Data Science and Machine Learning Fundamentals"/>
    <s v="https://www.udemy.com/course/mastering-data-science-and-machine-learning-fundamentals/"/>
    <n v="399.99"/>
    <n v="20674"/>
    <n v="1407"/>
    <n v="20"/>
    <x v="0"/>
    <x v="1749"/>
    <n v="2"/>
    <d v="2019-07-10T00:00:00"/>
    <x v="15"/>
    <n v="6.80564960820354E-2"/>
    <n v="8269393.2599999998"/>
    <x v="1"/>
    <x v="3"/>
    <x v="1"/>
    <x v="2"/>
    <x v="4"/>
  </r>
  <r>
    <n v="889438"/>
    <s v="ChatBots: Messenger ChatBot - DialogFlow and nodejs"/>
    <s v="https://www.udemy.com/course/chatbots/"/>
    <n v="1299.99"/>
    <n v="20669"/>
    <n v="3696"/>
    <n v="119"/>
    <x v="0"/>
    <x v="1750"/>
    <n v="9.5"/>
    <d v="2016-06-27T00:00:00"/>
    <x v="216"/>
    <n v="0.17881852048962213"/>
    <n v="26869493.309999999"/>
    <x v="0"/>
    <x v="3"/>
    <x v="1"/>
    <x v="2"/>
    <x v="3"/>
  </r>
  <r>
    <n v="5800130"/>
    <s v="Learn AngularJS Course for Beginners to Advanced"/>
    <s v="https://www.udemy.com/course/learn-angular-js-course-zero-to-hero/"/>
    <n v="399.99"/>
    <n v="20643"/>
    <n v="73"/>
    <n v="17"/>
    <x v="0"/>
    <x v="1751"/>
    <n v="3"/>
    <d v="2024-02-02T00:00:00"/>
    <x v="87"/>
    <n v="3.5363077072130987E-3"/>
    <n v="8256993.5700000003"/>
    <x v="1"/>
    <x v="3"/>
    <x v="2"/>
    <x v="2"/>
    <x v="4"/>
  </r>
  <r>
    <n v="4923018"/>
    <s v="[NEW] Building Microservices with Spring Boot &amp; Spring Cloud"/>
    <s v="https://www.udemy.com/course/building-microservices-with-spring-boot-and-spring-cloud/"/>
    <n v="1899.99"/>
    <n v="20640"/>
    <n v="2860"/>
    <n v="331"/>
    <x v="1"/>
    <x v="1752"/>
    <n v="34.5"/>
    <d v="2022-10-11T00:00:00"/>
    <x v="28"/>
    <n v="0.13856589147286821"/>
    <n v="39215793.600000001"/>
    <x v="0"/>
    <x v="3"/>
    <x v="0"/>
    <x v="2"/>
    <x v="3"/>
  </r>
  <r>
    <n v="3630832"/>
    <s v="Python Mastery 2023: Comprehensive Guide to Modern Code"/>
    <s v="https://www.udemy.com/course/python-bootcamp-2021-master-python-zero-to-hero/"/>
    <n v="399.99"/>
    <n v="20630"/>
    <n v="153"/>
    <n v="189"/>
    <x v="1"/>
    <x v="1753"/>
    <n v="14"/>
    <d v="2020-11-12T00:00:00"/>
    <x v="0"/>
    <n v="7.4163839069316525E-3"/>
    <n v="8251793.7000000002"/>
    <x v="1"/>
    <x v="3"/>
    <x v="2"/>
    <x v="2"/>
    <x v="4"/>
  </r>
  <r>
    <n v="1052118"/>
    <s v="Dissecting Ruby on Rails 5 - Become a Professional Developer"/>
    <s v="https://www.udemy.com/course/professional-rails-5-development-course/"/>
    <n v="399.99"/>
    <n v="20621"/>
    <n v="3135"/>
    <n v="247"/>
    <x v="0"/>
    <x v="1754"/>
    <n v="43.5"/>
    <d v="2016-12-26T00:00:00"/>
    <x v="81"/>
    <n v="0.15202948450608603"/>
    <n v="8248193.79"/>
    <x v="1"/>
    <x v="3"/>
    <x v="1"/>
    <x v="2"/>
    <x v="4"/>
  </r>
  <r>
    <n v="3739014"/>
    <s v="(MEVN Stack) build a PWA &amp; Machine Learning E-Commerce APP"/>
    <s v="https://www.udemy.com/course/mevn-stack-build-an-pwa-machine-learning-e-commerce-app/"/>
    <n v="999.99"/>
    <n v="20618"/>
    <n v="61"/>
    <n v="176"/>
    <x v="2"/>
    <x v="1755"/>
    <n v="24"/>
    <d v="2020-12-31T00:00:00"/>
    <x v="33"/>
    <n v="2.9585798816568047E-3"/>
    <n v="20617793.82"/>
    <x v="2"/>
    <x v="3"/>
    <x v="2"/>
    <x v="2"/>
    <x v="4"/>
  </r>
  <r>
    <n v="4684974"/>
    <s v="PyTorch Ultimate 2024: From Basics to Cutting-Edge"/>
    <s v="https://www.udemy.com/course/pytorch-ultimate/"/>
    <n v="1099.99"/>
    <n v="20614"/>
    <n v="608"/>
    <n v="177"/>
    <x v="0"/>
    <x v="1756"/>
    <n v="19"/>
    <d v="2022-05-13T00:00:00"/>
    <x v="239"/>
    <n v="2.9494518288541768E-2"/>
    <n v="22675193.859999999"/>
    <x v="3"/>
    <x v="3"/>
    <x v="1"/>
    <x v="2"/>
    <x v="4"/>
  </r>
  <r>
    <n v="5190860"/>
    <s v="ChatGPT Practice Tests and Interview Questions - Basic/Adv"/>
    <s v="https://www.udemy.com/course/chatgpt-practice-tests-and-interview-questions-basic-and-advanced/"/>
    <n v="399.99"/>
    <n v="20607"/>
    <n v="62"/>
    <n v="0"/>
    <x v="0"/>
    <x v="1757"/>
    <n v="60"/>
    <d v="2023-03-03T00:00:00"/>
    <x v="125"/>
    <n v="3.0086863687096618E-3"/>
    <n v="8242593.9300000006"/>
    <x v="1"/>
    <x v="3"/>
    <x v="1"/>
    <x v="2"/>
    <x v="4"/>
  </r>
  <r>
    <n v="2022242"/>
    <s v="Learn Visual Studio Code (2020)"/>
    <s v="https://www.udemy.com/course/learn-visual-studio-code/"/>
    <n v="649.99"/>
    <n v="20602"/>
    <n v="5500"/>
    <n v="41"/>
    <x v="2"/>
    <x v="1758"/>
    <n v="4"/>
    <d v="2018-11-12T00:00:00"/>
    <x v="345"/>
    <n v="0.26696437239102999"/>
    <n v="13391093.98"/>
    <x v="4"/>
    <x v="3"/>
    <x v="0"/>
    <x v="0"/>
    <x v="4"/>
  </r>
  <r>
    <n v="3847940"/>
    <s v="C++ Intermediate to Advanced Course with Project"/>
    <s v="https://www.udemy.com/course/c-intermediate-to-advanced-course-with-project/"/>
    <n v="399.99"/>
    <n v="20596"/>
    <n v="126"/>
    <n v="45"/>
    <x v="3"/>
    <x v="1759"/>
    <n v="12.5"/>
    <d v="2021-02-14T00:00:00"/>
    <x v="18"/>
    <n v="6.117692755874927E-3"/>
    <n v="8238194.04"/>
    <x v="1"/>
    <x v="3"/>
    <x v="2"/>
    <x v="2"/>
    <x v="4"/>
  </r>
  <r>
    <n v="2499784"/>
    <s v="50 Python Source Codes Explained"/>
    <s v="https://www.udemy.com/course/50-python-source-codes-explained/"/>
    <n v="399.99"/>
    <n v="20579"/>
    <n v="125"/>
    <n v="14"/>
    <x v="1"/>
    <x v="1760"/>
    <n v="1"/>
    <d v="2019-08-08T00:00:00"/>
    <x v="0"/>
    <n v="6.0741532630351333E-3"/>
    <n v="8231394.21"/>
    <x v="1"/>
    <x v="3"/>
    <x v="2"/>
    <x v="2"/>
    <x v="4"/>
  </r>
  <r>
    <n v="5537956"/>
    <s v="Python Certification Preparation:4 Practice Tests"/>
    <s v="https://www.udemy.com/course/python-certification-preparation-4-practice-tests/"/>
    <n v="399.99"/>
    <n v="20576"/>
    <n v="137"/>
    <n v="0"/>
    <x v="0"/>
    <x v="1761"/>
    <n v="80"/>
    <d v="2023-09-03T00:00:00"/>
    <x v="87"/>
    <n v="6.6582426127527218E-3"/>
    <n v="8230194.2400000002"/>
    <x v="1"/>
    <x v="3"/>
    <x v="0"/>
    <x v="2"/>
    <x v="4"/>
  </r>
  <r>
    <n v="1922984"/>
    <s v=".NET 7 Web API &amp; Entity Framework Jumpstart"/>
    <s v="https://www.udemy.com/course/net-core-31-web-api-entity-framework-core-jumpstart/"/>
    <n v="2099.9899999999998"/>
    <n v="20571"/>
    <n v="3840"/>
    <n v="287"/>
    <x v="0"/>
    <x v="1762"/>
    <n v="22"/>
    <d v="2018-09-20T00:00:00"/>
    <x v="112"/>
    <n v="0.18667055563657575"/>
    <n v="43198894.289999999"/>
    <x v="0"/>
    <x v="3"/>
    <x v="0"/>
    <x v="2"/>
    <x v="3"/>
  </r>
  <r>
    <n v="5273720"/>
    <s v="Azure Open AI &amp; Prompt Engineering Zero to Hero with Chatgpt"/>
    <s v="https://www.udemy.com/course/azopenai/"/>
    <n v="399.99"/>
    <n v="20549"/>
    <n v="190"/>
    <n v="38"/>
    <x v="2"/>
    <x v="1763"/>
    <n v="3.5"/>
    <d v="2023-04-15T00:00:00"/>
    <x v="125"/>
    <n v="9.246192028809188E-3"/>
    <n v="8219394.5099999998"/>
    <x v="1"/>
    <x v="3"/>
    <x v="2"/>
    <x v="2"/>
    <x v="4"/>
  </r>
  <r>
    <n v="5079738"/>
    <s v="Data Science Career Path"/>
    <s v="https://www.udemy.com/course/data-science-learning/"/>
    <n v="399.99"/>
    <n v="20511"/>
    <n v="229"/>
    <n v="7"/>
    <x v="0"/>
    <x v="1764"/>
    <n v="1.5"/>
    <d v="2023-01-12T00:00:00"/>
    <x v="6"/>
    <n v="1.1164740870752279E-2"/>
    <n v="8204194.8900000006"/>
    <x v="1"/>
    <x v="3"/>
    <x v="2"/>
    <x v="2"/>
    <x v="4"/>
  </r>
  <r>
    <n v="5071718"/>
    <s v="Master Generative AI: Automate Content Effortlessly with AI"/>
    <s v="https://www.udemy.com/course/ai-content-generation/"/>
    <n v="1099.99"/>
    <n v="20452"/>
    <n v="5267"/>
    <n v="90"/>
    <x v="1"/>
    <x v="1765"/>
    <n v="11.5"/>
    <d v="2023-01-09T00:00:00"/>
    <x v="136"/>
    <n v="0.25752982593389401"/>
    <n v="22496995.48"/>
    <x v="3"/>
    <x v="3"/>
    <x v="0"/>
    <x v="0"/>
    <x v="4"/>
  </r>
  <r>
    <n v="3830262"/>
    <s v="NodeJS Tutorial and Projects Course"/>
    <s v="https://www.udemy.com/course/nodejs-tutorial-and-projects-course/"/>
    <n v="1699.99"/>
    <n v="20434"/>
    <n v="3795"/>
    <n v="371"/>
    <x v="0"/>
    <x v="1766"/>
    <n v="34.5"/>
    <d v="2021-02-06T00:00:00"/>
    <x v="22"/>
    <n v="0.1857198786336498"/>
    <n v="34737595.660000004"/>
    <x v="0"/>
    <x v="3"/>
    <x v="0"/>
    <x v="2"/>
    <x v="3"/>
  </r>
  <r>
    <n v="2948388"/>
    <s v="Learn HTML, CSS and JavaScript Course For Kids"/>
    <s v="https://www.udemy.com/course/complete-web-deevelopment-course-beginner-to-expert/"/>
    <n v="399.99"/>
    <n v="20434"/>
    <n v="304"/>
    <n v="6"/>
    <x v="0"/>
    <x v="1767"/>
    <n v="32"/>
    <d v="2020-04-02T00:00:00"/>
    <x v="1"/>
    <n v="1.4877165508466282E-2"/>
    <n v="8173395.6600000001"/>
    <x v="1"/>
    <x v="3"/>
    <x v="3"/>
    <x v="2"/>
    <x v="4"/>
  </r>
  <r>
    <n v="113768"/>
    <s v="Introduction to PHP Programming Language"/>
    <s v="https://www.udemy.com/course/introduction-to-php-programming-training-course/"/>
    <n v="399.99"/>
    <n v="20433"/>
    <n v="240"/>
    <n v="18"/>
    <x v="1"/>
    <x v="1768"/>
    <n v="2.5"/>
    <d v="2013-11-01T00:00:00"/>
    <x v="24"/>
    <n v="1.1745705476435178E-2"/>
    <n v="8172995.6699999999"/>
    <x v="1"/>
    <x v="3"/>
    <x v="1"/>
    <x v="2"/>
    <x v="4"/>
  </r>
  <r>
    <n v="2073328"/>
    <s v="Build Your Own WebServer For Multiple Websites On The Cloud"/>
    <s v="https://www.udemy.com/course/build-your-webserver-on-the-cloud/"/>
    <n v="399.99"/>
    <n v="20422"/>
    <n v="186"/>
    <n v="24"/>
    <x v="1"/>
    <x v="1769"/>
    <n v="2.5"/>
    <d v="2018-12-07T00:00:00"/>
    <x v="357"/>
    <n v="9.1078248947213791E-3"/>
    <n v="8168595.7800000003"/>
    <x v="1"/>
    <x v="3"/>
    <x v="1"/>
    <x v="2"/>
    <x v="4"/>
  </r>
  <r>
    <n v="2002954"/>
    <s v="Learn Java Programming Crash Course"/>
    <s v="https://www.udemy.com/course/learn-java-programming-crash-course/"/>
    <n v="399.99"/>
    <n v="20415"/>
    <n v="4299"/>
    <n v="150"/>
    <x v="1"/>
    <x v="1770"/>
    <n v="12.5"/>
    <d v="2018-11-02T00:00:00"/>
    <x v="4"/>
    <n v="0.21058045554739163"/>
    <n v="8165795.8500000006"/>
    <x v="1"/>
    <x v="3"/>
    <x v="0"/>
    <x v="0"/>
    <x v="4"/>
  </r>
  <r>
    <n v="3655146"/>
    <s v="MERN Stack E-Commerce Mobile App with React Native [2023]"/>
    <s v="https://www.udemy.com/course/mern-stack-e-commerce-mobile-app-react-native-redux-expo/"/>
    <n v="399.99"/>
    <n v="20412"/>
    <n v="1148"/>
    <n v="206"/>
    <x v="0"/>
    <x v="1771"/>
    <n v="18.5"/>
    <d v="2020-11-23T00:00:00"/>
    <x v="35"/>
    <n v="5.6241426611796985E-2"/>
    <n v="8164595.8799999999"/>
    <x v="1"/>
    <x v="3"/>
    <x v="0"/>
    <x v="2"/>
    <x v="4"/>
  </r>
  <r>
    <n v="3465764"/>
    <s v="PostgreSQL  Database Administration on Windows/Linux- Part 1"/>
    <s v="https://www.udemy.com/course/postgresql-v12-database-administration-on-windows-and-linux/"/>
    <n v="1099.99"/>
    <n v="20410"/>
    <n v="4757"/>
    <n v="85"/>
    <x v="0"/>
    <x v="1772"/>
    <n v="13.5"/>
    <d v="2020-09-01T00:00:00"/>
    <x v="255"/>
    <n v="0.23307202351788339"/>
    <n v="22450795.899999999"/>
    <x v="3"/>
    <x v="3"/>
    <x v="1"/>
    <x v="0"/>
    <x v="4"/>
  </r>
  <r>
    <n v="5620946"/>
    <s v="React &amp; TypeScript - The Practical Guide"/>
    <s v="https://www.udemy.com/course/react-typescript-the-practical-guide/"/>
    <n v="1799.99"/>
    <n v="20382"/>
    <n v="2572"/>
    <n v="102"/>
    <x v="2"/>
    <x v="1773"/>
    <n v="7.5"/>
    <d v="2023-10-21T00:00:00"/>
    <x v="87"/>
    <n v="0.12618977529192424"/>
    <n v="36687396.18"/>
    <x v="0"/>
    <x v="3"/>
    <x v="0"/>
    <x v="2"/>
    <x v="3"/>
  </r>
  <r>
    <n v="259050"/>
    <s v="The Complete Android App Development Tutorials"/>
    <s v="https://www.udemy.com/course/android-smartherd/"/>
    <n v="399.99"/>
    <n v="20372"/>
    <n v="352"/>
    <n v="155"/>
    <x v="0"/>
    <x v="1774"/>
    <n v="17.5"/>
    <d v="2014-07-10T00:00:00"/>
    <x v="29"/>
    <n v="1.7278617710583154E-2"/>
    <n v="8148596.2800000003"/>
    <x v="1"/>
    <x v="3"/>
    <x v="1"/>
    <x v="2"/>
    <x v="4"/>
  </r>
  <r>
    <n v="508764"/>
    <s v="Learn SQL +Security(pen) testing from Scratch"/>
    <s v="https://www.udemy.com/course/database-testing-tutorial/"/>
    <n v="1299.99"/>
    <n v="20370"/>
    <n v="3251"/>
    <n v="117"/>
    <x v="0"/>
    <x v="1775"/>
    <n v="13.5"/>
    <d v="2015-05-22T00:00:00"/>
    <x v="43"/>
    <n v="0.15959744722631319"/>
    <n v="26480796.300000001"/>
    <x v="0"/>
    <x v="3"/>
    <x v="0"/>
    <x v="2"/>
    <x v="3"/>
  </r>
  <r>
    <n v="3079178"/>
    <s v="Angular interview questions with answers"/>
    <s v="https://www.udemy.com/course/angular-interview-questions-answers/"/>
    <n v="399.99"/>
    <n v="20368"/>
    <n v="2226"/>
    <n v="10"/>
    <x v="1"/>
    <x v="1776"/>
    <n v="2.5"/>
    <d v="2020-05-02T00:00:00"/>
    <x v="5"/>
    <n v="0.10928908091123331"/>
    <n v="8146996.3200000003"/>
    <x v="1"/>
    <x v="3"/>
    <x v="0"/>
    <x v="2"/>
    <x v="4"/>
  </r>
  <r>
    <n v="3019460"/>
    <s v="Math For Video Games: The Fastest Way To Get Smarter At Math"/>
    <s v="https://www.udemy.com/course/math-for-games/"/>
    <n v="1299.99"/>
    <n v="20360"/>
    <n v="1842"/>
    <n v="122"/>
    <x v="1"/>
    <x v="1777"/>
    <n v="13.5"/>
    <d v="2020-04-18T00:00:00"/>
    <x v="78"/>
    <n v="9.0471512770137527E-2"/>
    <n v="26467796.399999999"/>
    <x v="0"/>
    <x v="3"/>
    <x v="0"/>
    <x v="2"/>
    <x v="3"/>
  </r>
  <r>
    <n v="5786672"/>
    <s v="The Complete C Programming Course for Basic to Expert"/>
    <s v="https://www.udemy.com/course/the-complete-c-programming-course-for-basic-to-expert/"/>
    <n v="399.99"/>
    <n v="20353"/>
    <n v="298"/>
    <n v="16"/>
    <x v="0"/>
    <x v="1778"/>
    <n v="2"/>
    <d v="2024-01-26T00:00:00"/>
    <x v="87"/>
    <n v="1.4641576180415663E-2"/>
    <n v="8140996.4699999997"/>
    <x v="1"/>
    <x v="3"/>
    <x v="1"/>
    <x v="2"/>
    <x v="4"/>
  </r>
  <r>
    <n v="874166"/>
    <s v="Angular 2 Crash Course with TypeScript"/>
    <s v="https://www.udemy.com/course/angular-2-crash-course/"/>
    <n v="399.99"/>
    <n v="20352"/>
    <n v="717"/>
    <n v="73"/>
    <x v="0"/>
    <x v="1779"/>
    <n v="4"/>
    <d v="2016-06-10T00:00:00"/>
    <x v="30"/>
    <n v="3.5229952830188677E-2"/>
    <n v="8140596.4800000004"/>
    <x v="1"/>
    <x v="3"/>
    <x v="0"/>
    <x v="2"/>
    <x v="4"/>
  </r>
  <r>
    <n v="4214646"/>
    <s v="Full Stack Web Development Master Course"/>
    <s v="https://www.udemy.com/course/full-stack-web-development-master-course/"/>
    <n v="399.99"/>
    <n v="20332"/>
    <n v="83"/>
    <n v="512"/>
    <x v="1"/>
    <x v="1780"/>
    <n v="27"/>
    <d v="2021-07-31T00:00:00"/>
    <x v="83"/>
    <n v="4.0822349006492233E-3"/>
    <n v="8132596.6800000006"/>
    <x v="1"/>
    <x v="3"/>
    <x v="1"/>
    <x v="2"/>
    <x v="4"/>
  </r>
  <r>
    <n v="1775300"/>
    <s v="Master HTML in 60 mins"/>
    <s v="https://www.udemy.com/course/master-html-in-70-mins/"/>
    <n v="399.99"/>
    <n v="20324"/>
    <n v="791"/>
    <n v="11"/>
    <x v="1"/>
    <x v="1781"/>
    <n v="1"/>
    <d v="2018-06-30T00:00:00"/>
    <x v="41"/>
    <n v="3.8919504034638848E-2"/>
    <n v="8129396.7599999998"/>
    <x v="1"/>
    <x v="3"/>
    <x v="1"/>
    <x v="2"/>
    <x v="4"/>
  </r>
  <r>
    <n v="1470452"/>
    <s v="Generate and visualize data in Python and MATLAB"/>
    <s v="https://www.udemy.com/course/suv-data-mxc/"/>
    <n v="599.99"/>
    <n v="20298"/>
    <n v="367"/>
    <n v="46"/>
    <x v="0"/>
    <x v="1782"/>
    <n v="6.5"/>
    <d v="2017-12-15T00:00:00"/>
    <x v="6"/>
    <n v="1.8080599073800375E-2"/>
    <n v="12178597.02"/>
    <x v="1"/>
    <x v="3"/>
    <x v="0"/>
    <x v="2"/>
    <x v="4"/>
  </r>
  <r>
    <n v="3257648"/>
    <s v="2025 Natural Language Processing in Python for Beginners"/>
    <s v="https://www.udemy.com/course/nlp-in-python/"/>
    <n v="899.99"/>
    <n v="20291"/>
    <n v="988"/>
    <n v="317"/>
    <x v="0"/>
    <x v="1783"/>
    <n v="38.5"/>
    <d v="2020-06-21T00:00:00"/>
    <x v="114"/>
    <n v="4.8691538120348925E-2"/>
    <n v="18261697.09"/>
    <x v="2"/>
    <x v="3"/>
    <x v="1"/>
    <x v="2"/>
    <x v="4"/>
  </r>
  <r>
    <n v="2868774"/>
    <s v="The Complete Apache Kafka Practical Guide"/>
    <s v="https://www.udemy.com/course/apache_kafka/"/>
    <n v="1099.99"/>
    <n v="20286"/>
    <n v="1154"/>
    <n v="135"/>
    <x v="0"/>
    <x v="1784"/>
    <n v="8.5"/>
    <d v="2020-03-13T00:00:00"/>
    <x v="32"/>
    <n v="5.6886522725032043E-2"/>
    <n v="22314397.140000001"/>
    <x v="3"/>
    <x v="3"/>
    <x v="1"/>
    <x v="2"/>
    <x v="4"/>
  </r>
  <r>
    <n v="1374742"/>
    <s v="Make An RPG With GameMaker Studio 2"/>
    <s v="https://www.udemy.com/course/gamemakerstudio2rpg/"/>
    <n v="399.99"/>
    <n v="20273"/>
    <n v="105"/>
    <n v="25"/>
    <x v="2"/>
    <x v="1785"/>
    <n v="7.5"/>
    <d v="2017-10-03T00:00:00"/>
    <x v="358"/>
    <n v="5.1793025205938937E-3"/>
    <n v="8108997.2700000005"/>
    <x v="1"/>
    <x v="3"/>
    <x v="2"/>
    <x v="2"/>
    <x v="4"/>
  </r>
  <r>
    <n v="1612762"/>
    <s v="Angular and Node.js Integration"/>
    <s v="https://www.udemy.com/course/angular-and-nodejs-integration/"/>
    <n v="399.99"/>
    <n v="20267"/>
    <n v="514"/>
    <n v="16"/>
    <x v="2"/>
    <x v="1786"/>
    <n v="1.5"/>
    <d v="2018-03-23T00:00:00"/>
    <x v="5"/>
    <n v="2.5361424976562887E-2"/>
    <n v="8106597.3300000001"/>
    <x v="1"/>
    <x v="3"/>
    <x v="1"/>
    <x v="2"/>
    <x v="4"/>
  </r>
  <r>
    <n v="1768792"/>
    <s v="The Complete iOS 12 &amp; Swift Developer Course - Build 28 Apps"/>
    <s v="https://www.udemy.com/course/ios-12-developer-course/"/>
    <n v="399.99"/>
    <n v="20261"/>
    <n v="2139"/>
    <n v="305"/>
    <x v="0"/>
    <x v="1787"/>
    <n v="44.5"/>
    <d v="2018-06-26T00:00:00"/>
    <x v="160"/>
    <n v="0.10557228172350822"/>
    <n v="8104197.3900000006"/>
    <x v="1"/>
    <x v="3"/>
    <x v="1"/>
    <x v="2"/>
    <x v="4"/>
  </r>
  <r>
    <n v="3272686"/>
    <s v="Mastering HTML5: Beginner to Expert [2022]"/>
    <s v="https://www.udemy.com/course/mastering-html5-beginner-to-expert/"/>
    <n v="399.99"/>
    <n v="20259"/>
    <n v="312"/>
    <n v="25"/>
    <x v="0"/>
    <x v="1788"/>
    <n v="1.5"/>
    <d v="2020-06-26T00:00:00"/>
    <x v="19"/>
    <n v="1.5400562712868354E-2"/>
    <n v="8103397.4100000001"/>
    <x v="1"/>
    <x v="3"/>
    <x v="1"/>
    <x v="2"/>
    <x v="4"/>
  </r>
  <r>
    <n v="1437938"/>
    <s v="MVVM Design Pattern Using Swift in iOS"/>
    <s v="https://www.udemy.com/course/mastering-mvvm-for-ios/"/>
    <n v="999.99"/>
    <n v="20258"/>
    <n v="2445"/>
    <n v="66"/>
    <x v="0"/>
    <x v="1789"/>
    <n v="6.5"/>
    <d v="2017-11-18T00:00:00"/>
    <x v="359"/>
    <n v="0.12069305953203673"/>
    <n v="20257797.420000002"/>
    <x v="2"/>
    <x v="3"/>
    <x v="0"/>
    <x v="2"/>
    <x v="4"/>
  </r>
  <r>
    <n v="4095826"/>
    <s v="SQL with PostgreSQL for Beginners: Analyze | Manipulate Data"/>
    <s v="https://www.udemy.com/course/sql-with-postgresql-for-beginners-analyze-manipulate-data/"/>
    <n v="399.99"/>
    <n v="20245"/>
    <n v="103"/>
    <n v="64"/>
    <x v="1"/>
    <x v="1790"/>
    <n v="7"/>
    <d v="2021-06-02T00:00:00"/>
    <x v="255"/>
    <n v="5.0876759693751546E-3"/>
    <n v="8097797.5499999998"/>
    <x v="1"/>
    <x v="3"/>
    <x v="1"/>
    <x v="2"/>
    <x v="4"/>
  </r>
  <r>
    <n v="5035470"/>
    <s v="4 Practice Tests for any C++ Certification"/>
    <s v="https://www.udemy.com/course/4-practice-tests-for-any-c-certification/"/>
    <n v="399.99"/>
    <n v="20232"/>
    <n v="114"/>
    <n v="0"/>
    <x v="0"/>
    <x v="1791"/>
    <n v="50"/>
    <d v="2022-12-21T00:00:00"/>
    <x v="18"/>
    <n v="5.6346381969157771E-3"/>
    <n v="8092597.6800000006"/>
    <x v="1"/>
    <x v="3"/>
    <x v="1"/>
    <x v="2"/>
    <x v="4"/>
  </r>
  <r>
    <n v="3376600"/>
    <s v="The Expert‚Äôs Secret to Mobile Application Testing [2024]"/>
    <s v="https://www.udemy.com/course/the-experts-secret-to-mobile-application-testing/"/>
    <n v="399.99"/>
    <n v="20229"/>
    <n v="125"/>
    <n v="33"/>
    <x v="0"/>
    <x v="1792"/>
    <n v="3.5"/>
    <d v="2020-07-29T00:00:00"/>
    <x v="360"/>
    <n v="6.179247614810421E-3"/>
    <n v="8091397.71"/>
    <x v="1"/>
    <x v="3"/>
    <x v="1"/>
    <x v="2"/>
    <x v="4"/>
  </r>
  <r>
    <n v="2447510"/>
    <s v="Microsoft Excel VBA Fundamentals - Learn Basic Coding Skills"/>
    <s v="https://www.udemy.com/course/microsoft-excel-vba-fundamentals/"/>
    <n v="399.99"/>
    <n v="20222"/>
    <n v="956"/>
    <n v="63"/>
    <x v="1"/>
    <x v="1793"/>
    <n v="3.5"/>
    <d v="2019-07-07T00:00:00"/>
    <x v="361"/>
    <n v="4.7275244782909703E-2"/>
    <n v="8088597.7800000003"/>
    <x v="1"/>
    <x v="3"/>
    <x v="1"/>
    <x v="2"/>
    <x v="4"/>
  </r>
  <r>
    <n v="5652818"/>
    <s v="Mastering JavaScript and jQuery Course Beginners to Advanced"/>
    <s v="https://www.udemy.com/course/mastering-javascript-and-jquery-course-beginners-to-advanced/"/>
    <n v="399.99"/>
    <n v="20192"/>
    <n v="73"/>
    <n v="27"/>
    <x v="0"/>
    <x v="1794"/>
    <n v="4.5"/>
    <d v="2023-11-10T00:00:00"/>
    <x v="87"/>
    <n v="3.6152931854199683E-3"/>
    <n v="8076598.0800000001"/>
    <x v="1"/>
    <x v="3"/>
    <x v="1"/>
    <x v="2"/>
    <x v="4"/>
  </r>
  <r>
    <n v="1875420"/>
    <s v="The Complete Core Java Course : Learn to Code"/>
    <s v="https://www.udemy.com/course/core-java-from-scratch/"/>
    <n v="399.99"/>
    <n v="20191"/>
    <n v="918"/>
    <n v="102"/>
    <x v="0"/>
    <x v="1795"/>
    <n v="10.5"/>
    <d v="2018-08-24T00:00:00"/>
    <x v="4"/>
    <n v="4.5465801594769949E-2"/>
    <n v="8076198.0899999999"/>
    <x v="1"/>
    <x v="3"/>
    <x v="1"/>
    <x v="2"/>
    <x v="4"/>
  </r>
  <r>
    <n v="4939836"/>
    <s v="Unity Multiplayer Blockchain Game Course"/>
    <s v="https://www.udemy.com/course/unity-multiplayer-blockchain-game-course/"/>
    <n v="399.99"/>
    <n v="20191"/>
    <n v="75"/>
    <n v="46"/>
    <x v="2"/>
    <x v="1796"/>
    <n v="9.5"/>
    <d v="2022-10-21T00:00:00"/>
    <x v="132"/>
    <n v="3.714526274082512E-3"/>
    <n v="8076198.0899999999"/>
    <x v="1"/>
    <x v="3"/>
    <x v="1"/>
    <x v="2"/>
    <x v="4"/>
  </r>
  <r>
    <n v="4659752"/>
    <s v="Full Stack: React and Java Spring Boot - The Developer Guide"/>
    <s v="https://www.udemy.com/course/full-stack-react-and-java-spring-boot-the-developer-guide/"/>
    <n v="1899.99"/>
    <n v="20188"/>
    <n v="2281"/>
    <n v="319"/>
    <x v="2"/>
    <x v="1797"/>
    <n v="26.5"/>
    <d v="2022-04-26T00:00:00"/>
    <x v="97"/>
    <n v="0.11298791361204676"/>
    <n v="38356998.119999997"/>
    <x v="0"/>
    <x v="3"/>
    <x v="1"/>
    <x v="2"/>
    <x v="3"/>
  </r>
  <r>
    <n v="6100015"/>
    <s v="LLM Engineering: Master AI &amp; Large Language Models (LLMs)"/>
    <s v="https://www.udemy.com/course/llm-engineering-master-ai-and-large-language-models/"/>
    <n v="799.99"/>
    <n v="20186"/>
    <n v="1638"/>
    <n v="225"/>
    <x v="0"/>
    <x v="1798"/>
    <n v="25.5"/>
    <d v="2024-07-29T00:00:00"/>
    <x v="87"/>
    <n v="8.1145348261171105E-2"/>
    <n v="16148598.140000001"/>
    <x v="4"/>
    <x v="3"/>
    <x v="0"/>
    <x v="2"/>
    <x v="4"/>
  </r>
  <r>
    <n v="3486792"/>
    <s v="Python Hands-on (with SQLite, NumPy, Networking, Pandas)"/>
    <s v="https://www.udemy.com/course/smt-python-npy/"/>
    <n v="399.99"/>
    <n v="20178"/>
    <n v="159"/>
    <n v="60"/>
    <x v="1"/>
    <x v="1799"/>
    <n v="14.5"/>
    <d v="2020-09-09T00:00:00"/>
    <x v="0"/>
    <n v="7.8798691644365142E-3"/>
    <n v="8070998.2199999997"/>
    <x v="1"/>
    <x v="3"/>
    <x v="1"/>
    <x v="2"/>
    <x v="4"/>
  </r>
  <r>
    <n v="2501500"/>
    <s v="Python Data Course: Python for Data Analysis &amp; Visualization"/>
    <s v="https://www.udemy.com/course/python-data-analysis-visualization-course/"/>
    <n v="399.99"/>
    <n v="20165"/>
    <n v="113"/>
    <n v="71"/>
    <x v="0"/>
    <x v="1800"/>
    <n v="8.5"/>
    <d v="2019-08-09T00:00:00"/>
    <x v="0"/>
    <n v="5.6037689065212004E-3"/>
    <n v="8065798.3500000006"/>
    <x v="1"/>
    <x v="3"/>
    <x v="1"/>
    <x v="2"/>
    <x v="4"/>
  </r>
  <r>
    <n v="4445598"/>
    <s v="Complete Unreal Engine 4 Megacourse: Beginner to Expert"/>
    <s v="https://www.udemy.com/course/complete-unreal-engine-megacourse-beginner-to-expert/"/>
    <n v="399.99"/>
    <n v="20152"/>
    <n v="69"/>
    <n v="37"/>
    <x v="1"/>
    <x v="1801"/>
    <n v="16.5"/>
    <d v="2021-12-14T00:00:00"/>
    <x v="14"/>
    <n v="3.4239777689559349E-3"/>
    <n v="8060598.4800000004"/>
    <x v="1"/>
    <x v="3"/>
    <x v="1"/>
    <x v="2"/>
    <x v="4"/>
  </r>
  <r>
    <n v="3016900"/>
    <s v="Basics Web Design Course For Beginners"/>
    <s v="https://www.udemy.com/course/a-practical-guide-to-learn-web-development-from-scratch/"/>
    <n v="399.99"/>
    <n v="20150"/>
    <n v="155"/>
    <n v="9"/>
    <x v="0"/>
    <x v="1802"/>
    <n v="42"/>
    <d v="2020-04-17T00:00:00"/>
    <x v="1"/>
    <n v="7.6923076923076927E-3"/>
    <n v="8059798.5"/>
    <x v="1"/>
    <x v="3"/>
    <x v="3"/>
    <x v="2"/>
    <x v="4"/>
  </r>
  <r>
    <n v="4151994"/>
    <s v="Build a Augmented Reality (AR) Game with Unity"/>
    <s v="https://www.udemy.com/course/build-augmented-reality-dartboard-game-with-unity/"/>
    <n v="399.99"/>
    <n v="20150"/>
    <n v="103"/>
    <n v="32"/>
    <x v="1"/>
    <x v="1803"/>
    <n v="2"/>
    <d v="2021-06-28T00:00:00"/>
    <x v="218"/>
    <n v="5.1116625310173702E-3"/>
    <n v="8059798.5"/>
    <x v="1"/>
    <x v="3"/>
    <x v="1"/>
    <x v="2"/>
    <x v="4"/>
  </r>
  <r>
    <n v="3461018"/>
    <s v="Machine Learning in R &amp; Predictive Models | 3 Courses in 1"/>
    <s v="https://www.udemy.com/course/machine-learning-predictive-models-in-r-theory-practice/"/>
    <n v="399.99"/>
    <n v="20145"/>
    <n v="153"/>
    <n v="74"/>
    <x v="0"/>
    <x v="1804"/>
    <n v="7.5"/>
    <d v="2020-08-30T00:00:00"/>
    <x v="15"/>
    <n v="7.5949367088607592E-3"/>
    <n v="8057798.5499999998"/>
    <x v="1"/>
    <x v="3"/>
    <x v="1"/>
    <x v="2"/>
    <x v="4"/>
  </r>
  <r>
    <n v="385922"/>
    <s v="Automation Architect - Selenium WebDriver - 9 Live Projects"/>
    <s v="https://www.udemy.com/course/selenium-automation-architect-tutorials/"/>
    <n v="1199.99"/>
    <n v="20140"/>
    <n v="2417"/>
    <n v="301"/>
    <x v="0"/>
    <x v="1805"/>
    <n v="106"/>
    <d v="2015-01-05T00:00:00"/>
    <x v="63"/>
    <n v="0.12000993048659385"/>
    <n v="24167798.600000001"/>
    <x v="3"/>
    <x v="3"/>
    <x v="1"/>
    <x v="2"/>
    <x v="4"/>
  </r>
  <r>
    <n v="1525262"/>
    <s v="SQL Beginner to Guru: MySQL Edition - Master SQL with MySQL"/>
    <s v="https://www.udemy.com/course/sql-beginner-to-guru-mysql-edition/"/>
    <n v="1099.99"/>
    <n v="20134"/>
    <n v="1064"/>
    <n v="168"/>
    <x v="0"/>
    <x v="1806"/>
    <n v="11.5"/>
    <d v="2018-01-25T00:00:00"/>
    <x v="8"/>
    <n v="5.2845932253898879E-2"/>
    <n v="22147198.66"/>
    <x v="3"/>
    <x v="3"/>
    <x v="1"/>
    <x v="2"/>
    <x v="4"/>
  </r>
  <r>
    <n v="2702362"/>
    <s v="C Programming On Windows For Beginners"/>
    <s v="https://www.udemy.com/course/c-programming-in-windows/"/>
    <n v="399.99"/>
    <n v="20127"/>
    <n v="482"/>
    <n v="45"/>
    <x v="0"/>
    <x v="1807"/>
    <n v="5"/>
    <d v="2019-12-12T00:00:00"/>
    <x v="56"/>
    <n v="2.3947930640433247E-2"/>
    <n v="8050598.7300000004"/>
    <x v="1"/>
    <x v="3"/>
    <x v="0"/>
    <x v="2"/>
    <x v="4"/>
  </r>
  <r>
    <n v="1305806"/>
    <s v="The Total Kotlin Course : Learn Kotlin Today"/>
    <s v="https://www.udemy.com/course/the-total-kotlin-course-learn-kotlin-today/"/>
    <n v="399.99"/>
    <n v="20122"/>
    <n v="330"/>
    <n v="44"/>
    <x v="1"/>
    <x v="1808"/>
    <n v="3.5"/>
    <d v="2017-07-27T00:00:00"/>
    <x v="115"/>
    <n v="1.6399960242520623E-2"/>
    <n v="8048598.7800000003"/>
    <x v="1"/>
    <x v="3"/>
    <x v="2"/>
    <x v="2"/>
    <x v="4"/>
  </r>
  <r>
    <n v="2367072"/>
    <s v="Machine Learning Practical Workout | 8 Real-World Projects"/>
    <s v="https://www.udemy.com/course/deep-learning-machine-learning-practical/"/>
    <n v="1099.99"/>
    <n v="20098"/>
    <n v="1921"/>
    <n v="90"/>
    <x v="1"/>
    <x v="1809"/>
    <n v="14.5"/>
    <d v="2019-05-14T00:00:00"/>
    <x v="15"/>
    <n v="9.5581649915414471E-2"/>
    <n v="22107599.02"/>
    <x v="3"/>
    <x v="3"/>
    <x v="0"/>
    <x v="2"/>
    <x v="4"/>
  </r>
  <r>
    <n v="3745414"/>
    <s v="Build and Deploy Machine Learning App in Cloud with Python"/>
    <s v="https://www.udemy.com/course/deploy-image-classification-flask-web-app-in-pythonanywhere/"/>
    <n v="399.99"/>
    <n v="20089"/>
    <n v="126"/>
    <n v="56"/>
    <x v="2"/>
    <x v="1810"/>
    <n v="6.5"/>
    <d v="2021-01-03T00:00:00"/>
    <x v="0"/>
    <n v="6.2720892030464432E-3"/>
    <n v="8035399.1100000003"/>
    <x v="1"/>
    <x v="3"/>
    <x v="1"/>
    <x v="2"/>
    <x v="4"/>
  </r>
  <r>
    <n v="4478554"/>
    <s v="Python for Data Science: Numpy and Pandas Libraries for Data"/>
    <s v="https://www.udemy.com/course/numpy-pandas-python/"/>
    <n v="399.99"/>
    <n v="20085"/>
    <n v="79"/>
    <n v="58"/>
    <x v="0"/>
    <x v="1811"/>
    <n v="7"/>
    <d v="2022-01-05T00:00:00"/>
    <x v="166"/>
    <n v="3.9332835449340303E-3"/>
    <n v="8033799.1500000004"/>
    <x v="1"/>
    <x v="3"/>
    <x v="1"/>
    <x v="2"/>
    <x v="4"/>
  </r>
  <r>
    <n v="2114862"/>
    <s v="Build A Restaurant Site With Python and Django"/>
    <s v="https://www.udemy.com/course/build-a-restuarnt-site-with-python-and-django/"/>
    <n v="399.99"/>
    <n v="20078"/>
    <n v="155"/>
    <n v="37"/>
    <x v="1"/>
    <x v="1812"/>
    <n v="6"/>
    <d v="2018-12-29T00:00:00"/>
    <x v="0"/>
    <n v="7.7198924195637014E-3"/>
    <n v="8030999.2199999997"/>
    <x v="1"/>
    <x v="3"/>
    <x v="1"/>
    <x v="2"/>
    <x v="4"/>
  </r>
  <r>
    <n v="3026130"/>
    <s v="Learn Cucumber BDD From Scratch+ Automation Framework Design"/>
    <s v="https://www.udemy.com/course/cucumber-from-scratch/"/>
    <n v="799.99"/>
    <n v="20069"/>
    <n v="5083"/>
    <n v="36"/>
    <x v="0"/>
    <x v="1813"/>
    <n v="4"/>
    <d v="2020-04-19T00:00:00"/>
    <x v="148"/>
    <n v="0.25327619711993621"/>
    <n v="16054999.310000001"/>
    <x v="4"/>
    <x v="3"/>
    <x v="0"/>
    <x v="0"/>
    <x v="4"/>
  </r>
  <r>
    <n v="5239386"/>
    <s v="Unreal Engine 5 - Gameplay Ability System - Top Down RPG"/>
    <s v="https://www.udemy.com/course/unreal-engine-5-gas-top-down-rpg/"/>
    <n v="399.99"/>
    <n v="20058"/>
    <n v="2319"/>
    <n v="428"/>
    <x v="2"/>
    <x v="1814"/>
    <n v="106"/>
    <d v="2023-03-28T00:00:00"/>
    <x v="87"/>
    <n v="0.11561471731977266"/>
    <n v="8022999.4199999999"/>
    <x v="1"/>
    <x v="3"/>
    <x v="0"/>
    <x v="2"/>
    <x v="4"/>
  </r>
  <r>
    <n v="3840750"/>
    <s v="Build a WordPress Blog Website Step by Step"/>
    <s v="https://www.udemy.com/course/build-a-wordpress-blog-step-by-step/"/>
    <n v="399.99"/>
    <n v="20053"/>
    <n v="113"/>
    <n v="33"/>
    <x v="1"/>
    <x v="1815"/>
    <n v="1.5"/>
    <d v="2021-02-11T00:00:00"/>
    <x v="25"/>
    <n v="5.6350670722585148E-3"/>
    <n v="8020999.4699999997"/>
    <x v="1"/>
    <x v="3"/>
    <x v="1"/>
    <x v="2"/>
    <x v="4"/>
  </r>
  <r>
    <n v="466414"/>
    <s v="C and C++ Programming : Step-by-Step Tutorial"/>
    <s v="https://www.udemy.com/course/c-and-c-programming/"/>
    <n v="399.99"/>
    <n v="20048"/>
    <n v="565"/>
    <n v="142"/>
    <x v="1"/>
    <x v="1816"/>
    <n v="12"/>
    <d v="2015-04-03T00:00:00"/>
    <x v="56"/>
    <n v="2.8182362330407024E-2"/>
    <n v="8018999.5200000005"/>
    <x v="1"/>
    <x v="3"/>
    <x v="2"/>
    <x v="2"/>
    <x v="4"/>
  </r>
  <r>
    <n v="4261510"/>
    <s v="API Developer (Python/Django Rest/Flask/PostgreSQL/Postman)"/>
    <s v="https://www.udemy.com/course/api-developer-pythondjango-restflaskpostgresqlpostman/"/>
    <n v="399.99"/>
    <n v="20047"/>
    <n v="151"/>
    <n v="64"/>
    <x v="1"/>
    <x v="1817"/>
    <n v="5"/>
    <d v="2021-08-24T00:00:00"/>
    <x v="199"/>
    <n v="7.5322990971217639E-3"/>
    <n v="8018599.5300000003"/>
    <x v="1"/>
    <x v="3"/>
    <x v="1"/>
    <x v="2"/>
    <x v="4"/>
  </r>
  <r>
    <n v="5508228"/>
    <s v="Mastering Pointers in C : A Course on Efficient Programming"/>
    <s v="https://www.udemy.com/course/mastering-pointers-in-c-a-course-on-efficient-programming/"/>
    <n v="399.99"/>
    <n v="20044"/>
    <n v="168"/>
    <n v="19"/>
    <x v="0"/>
    <x v="1818"/>
    <n v="3"/>
    <d v="2023-08-18T00:00:00"/>
    <x v="87"/>
    <n v="8.3815605667531424E-3"/>
    <n v="8017399.5600000005"/>
    <x v="1"/>
    <x v="3"/>
    <x v="1"/>
    <x v="2"/>
    <x v="4"/>
  </r>
  <r>
    <n v="1336378"/>
    <s v="Create a PHP Login and Registration System From Scratch 2020"/>
    <s v="https://www.udemy.com/course/create-php-ajax-js-jquery-mysql-login-system-today/"/>
    <n v="399.99"/>
    <n v="20042"/>
    <n v="264"/>
    <n v="27"/>
    <x v="0"/>
    <x v="1819"/>
    <n v="3"/>
    <d v="2017-08-31T00:00:00"/>
    <x v="362"/>
    <n v="1.3172338090010977E-2"/>
    <n v="8016599.5800000001"/>
    <x v="1"/>
    <x v="3"/>
    <x v="1"/>
    <x v="2"/>
    <x v="4"/>
  </r>
  <r>
    <n v="2592900"/>
    <s v="How to create CRUD Application with Python and PostgreSQL"/>
    <s v="https://www.udemy.com/course/how-to-create-crud-application-with-python-and-postgresql/"/>
    <n v="399.99"/>
    <n v="20032"/>
    <n v="84"/>
    <n v="26"/>
    <x v="1"/>
    <x v="1820"/>
    <n v="2"/>
    <d v="2019-10-05T00:00:00"/>
    <x v="0"/>
    <n v="4.193290734824281E-3"/>
    <n v="8012599.6800000006"/>
    <x v="1"/>
    <x v="3"/>
    <x v="0"/>
    <x v="2"/>
    <x v="4"/>
  </r>
  <r>
    <n v="4598196"/>
    <s v="Master HTML5 CSS3 Bootstrap5 by building Responsive Website"/>
    <s v="https://www.udemy.com/course/master-html5-css3-bootstrap5-by-building-responsive-website/"/>
    <n v="399.99"/>
    <n v="20029"/>
    <n v="172"/>
    <n v="29"/>
    <x v="0"/>
    <x v="1821"/>
    <n v="1.5"/>
    <d v="2022-03-15T00:00:00"/>
    <x v="20"/>
    <n v="8.5875480553197856E-3"/>
    <n v="8011399.71"/>
    <x v="1"/>
    <x v="3"/>
    <x v="1"/>
    <x v="2"/>
    <x v="4"/>
  </r>
  <r>
    <n v="1510954"/>
    <s v="How To Make A Wordpress Website - Divi Theme Tutorial"/>
    <s v="https://www.udemy.com/course/how-to-make-a-wordpress-website-2018-divi-theme-tutorial/"/>
    <n v="399.99"/>
    <n v="20015"/>
    <n v="1067"/>
    <n v="22"/>
    <x v="1"/>
    <x v="1822"/>
    <n v="3.5"/>
    <d v="2018-01-15T00:00:00"/>
    <x v="363"/>
    <n v="5.3310017486884839E-2"/>
    <n v="8005799.8500000006"/>
    <x v="1"/>
    <x v="3"/>
    <x v="1"/>
    <x v="2"/>
    <x v="4"/>
  </r>
  <r>
    <n v="5668638"/>
    <s v="Salesforce Fundamentals : A Complete Guide for Beginners"/>
    <s v="https://www.udemy.com/course/salesforce-fundamentals-a-complete-guide-for-beginners/"/>
    <n v="399.99"/>
    <n v="20001"/>
    <n v="114"/>
    <n v="19"/>
    <x v="1"/>
    <x v="1823"/>
    <n v="3"/>
    <d v="2023-11-20T00:00:00"/>
    <x v="87"/>
    <n v="5.6997150142492877E-3"/>
    <n v="8000199.9900000002"/>
    <x v="1"/>
    <x v="3"/>
    <x v="2"/>
    <x v="2"/>
    <x v="4"/>
  </r>
  <r>
    <n v="2982260"/>
    <s v="Optimization Using Pattern Search Method: MATLAB Programming"/>
    <s v="https://www.udemy.com/course/directsearch/"/>
    <n v="399.99"/>
    <n v="19994"/>
    <n v="147"/>
    <n v="21"/>
    <x v="0"/>
    <x v="1824"/>
    <n v="1"/>
    <d v="2020-04-10T00:00:00"/>
    <x v="145"/>
    <n v="7.3522056616985099E-3"/>
    <n v="7997400.0600000005"/>
    <x v="1"/>
    <x v="3"/>
    <x v="1"/>
    <x v="2"/>
    <x v="4"/>
  </r>
  <r>
    <n v="5265024"/>
    <s v="Python Programming- Practice Tests &amp; Interview Questions"/>
    <s v="https://www.udemy.com/course/python-programming-practice-tests-interview-questions/"/>
    <n v="399.99"/>
    <n v="19977"/>
    <n v="90"/>
    <n v="0"/>
    <x v="0"/>
    <x v="1825"/>
    <n v="250"/>
    <d v="2023-04-10T00:00:00"/>
    <x v="0"/>
    <n v="4.5051809581018168E-3"/>
    <n v="7990600.2300000004"/>
    <x v="1"/>
    <x v="3"/>
    <x v="1"/>
    <x v="2"/>
    <x v="4"/>
  </r>
  <r>
    <n v="939962"/>
    <s v="Learn SVG Animation - With HTML, CSS &amp; Javascript"/>
    <s v="https://www.udemy.com/course/learn-svg-animation/"/>
    <n v="799.99"/>
    <n v="19958"/>
    <n v="2113"/>
    <n v="22"/>
    <x v="0"/>
    <x v="1826"/>
    <n v="1.5"/>
    <d v="2016-08-24T00:00:00"/>
    <x v="309"/>
    <n v="0.10587233189698367"/>
    <n v="15966200.42"/>
    <x v="4"/>
    <x v="3"/>
    <x v="1"/>
    <x v="2"/>
    <x v="4"/>
  </r>
  <r>
    <n v="2146414"/>
    <s v="Game Graphics - For beginners. Create amazing art-free tools"/>
    <s v="https://www.udemy.com/course/create-2d-game-with-inkscape/"/>
    <n v="399.99"/>
    <n v="19955"/>
    <n v="119"/>
    <n v="35"/>
    <x v="2"/>
    <x v="1827"/>
    <n v="5"/>
    <d v="2019-01-12T00:00:00"/>
    <x v="364"/>
    <n v="5.9634176898020544E-3"/>
    <n v="7981800.4500000002"/>
    <x v="1"/>
    <x v="3"/>
    <x v="1"/>
    <x v="2"/>
    <x v="4"/>
  </r>
  <r>
    <n v="4073152"/>
    <s v="Data Structures &amp; Algorithms Essentials using C++"/>
    <s v="https://www.udemy.com/course/cpp-data-structures-algorithms-prateek-narang/"/>
    <n v="1699.99"/>
    <n v="19951"/>
    <n v="3520"/>
    <n v="248"/>
    <x v="0"/>
    <x v="1828"/>
    <n v="28"/>
    <d v="2021-05-24T00:00:00"/>
    <x v="40"/>
    <n v="0.17643225903463486"/>
    <n v="33916500.490000002"/>
    <x v="0"/>
    <x v="3"/>
    <x v="0"/>
    <x v="2"/>
    <x v="3"/>
  </r>
  <r>
    <n v="5302566"/>
    <s v="PHP with MySQL: Build Complete Coffee Shop System"/>
    <s v="https://www.udemy.com/course/php-with-mysql-2023-build-complete-coffee-shop-system/"/>
    <n v="399.99"/>
    <n v="19924"/>
    <n v="123"/>
    <n v="46"/>
    <x v="0"/>
    <x v="1829"/>
    <n v="8.5"/>
    <d v="2023-05-01T00:00:00"/>
    <x v="24"/>
    <n v="6.1734591447500506E-3"/>
    <n v="7969400.7599999998"/>
    <x v="1"/>
    <x v="3"/>
    <x v="1"/>
    <x v="2"/>
    <x v="4"/>
  </r>
  <r>
    <n v="802790"/>
    <s v="Selenium WebDriver JAVA |Best for Beginners |Real Frameworks"/>
    <s v="https://www.udemy.com/course/selenium-with-java/"/>
    <n v="1099.99"/>
    <n v="19879"/>
    <n v="3726"/>
    <n v="346"/>
    <x v="0"/>
    <x v="1830"/>
    <n v="41"/>
    <d v="2016-03-24T00:00:00"/>
    <x v="101"/>
    <n v="0.18743397555209015"/>
    <n v="21866701.210000001"/>
    <x v="3"/>
    <x v="3"/>
    <x v="0"/>
    <x v="2"/>
    <x v="4"/>
  </r>
  <r>
    <n v="2092488"/>
    <s v="SQL server - from setup to execution"/>
    <s v="https://www.udemy.com/course/microsoft-sql-server-2019/"/>
    <n v="399.99"/>
    <n v="19877"/>
    <n v="192"/>
    <n v="28"/>
    <x v="1"/>
    <x v="1831"/>
    <n v="4.5"/>
    <d v="2018-12-17T00:00:00"/>
    <x v="55"/>
    <n v="9.6594053428585794E-3"/>
    <n v="7950601.2300000004"/>
    <x v="1"/>
    <x v="3"/>
    <x v="1"/>
    <x v="2"/>
    <x v="4"/>
  </r>
  <r>
    <n v="2251868"/>
    <s v="Design Patterns in JavaScript"/>
    <s v="https://www.udemy.com/course/design-patterns-javascript/"/>
    <n v="999.99"/>
    <n v="19840"/>
    <n v="2085"/>
    <n v="103"/>
    <x v="2"/>
    <x v="1832"/>
    <n v="10"/>
    <d v="2019-03-03T00:00:00"/>
    <x v="119"/>
    <n v="0.10509072580645161"/>
    <n v="19839801.600000001"/>
    <x v="2"/>
    <x v="3"/>
    <x v="1"/>
    <x v="2"/>
    <x v="4"/>
  </r>
  <r>
    <n v="4969650"/>
    <s v="Adding Blockchain to a Unity Game"/>
    <s v="https://www.udemy.com/course/adding-blockchain-to-a-unity-game/"/>
    <n v="399.99"/>
    <n v="19820"/>
    <n v="64"/>
    <n v="7"/>
    <x v="2"/>
    <x v="1833"/>
    <n v="2"/>
    <d v="2022-11-09T00:00:00"/>
    <x v="7"/>
    <n v="3.2290615539858729E-3"/>
    <n v="7927801.7999999998"/>
    <x v="1"/>
    <x v="3"/>
    <x v="0"/>
    <x v="2"/>
    <x v="4"/>
  </r>
  <r>
    <n v="1018986"/>
    <s v="Introduction to using Git"/>
    <s v="https://www.udemy.com/course/git-course/"/>
    <n v="399.99"/>
    <n v="19815"/>
    <n v="434"/>
    <n v="35"/>
    <x v="1"/>
    <x v="1834"/>
    <n v="2"/>
    <d v="2016-11-21T00:00:00"/>
    <x v="58"/>
    <n v="2.1902599041130458E-2"/>
    <n v="7925801.8500000006"/>
    <x v="1"/>
    <x v="3"/>
    <x v="1"/>
    <x v="2"/>
    <x v="4"/>
  </r>
  <r>
    <n v="3356922"/>
    <s v="Web Design FORMS Layouts A Must to Learn For All Levels"/>
    <s v="https://www.udemy.com/course/web-design-layouts-a-must-to-learn-for-all-levels/"/>
    <n v="399.99"/>
    <n v="19808"/>
    <n v="69"/>
    <n v="23"/>
    <x v="0"/>
    <x v="1835"/>
    <n v="2.5"/>
    <d v="2020-07-22T00:00:00"/>
    <x v="96"/>
    <n v="3.4834410339256868E-3"/>
    <n v="7923001.9199999999"/>
    <x v="1"/>
    <x v="3"/>
    <x v="0"/>
    <x v="2"/>
    <x v="4"/>
  </r>
  <r>
    <n v="4346210"/>
    <s v="Azure Machine Learning &amp;  MLOps : Beginner to Advance"/>
    <s v="https://www.udemy.com/course/azure-machine-learning-mlops-mg/"/>
    <n v="1099.99"/>
    <n v="19806"/>
    <n v="6016"/>
    <n v="41"/>
    <x v="0"/>
    <x v="1836"/>
    <n v="19.5"/>
    <d v="2021-10-12T00:00:00"/>
    <x v="214"/>
    <n v="0.30374633949308288"/>
    <n v="21786401.940000001"/>
    <x v="3"/>
    <x v="3"/>
    <x v="1"/>
    <x v="1"/>
    <x v="4"/>
  </r>
  <r>
    <n v="1723900"/>
    <s v="Android App Development using Kotlin"/>
    <s v="https://www.udemy.com/course/android-app-development-using-kotlin/"/>
    <n v="399.99"/>
    <n v="19724"/>
    <n v="677"/>
    <n v="27"/>
    <x v="1"/>
    <x v="1837"/>
    <n v="3.5"/>
    <d v="2018-05-31T00:00:00"/>
    <x v="29"/>
    <n v="3.4323666599067125E-2"/>
    <n v="7889402.7599999998"/>
    <x v="1"/>
    <x v="3"/>
    <x v="1"/>
    <x v="2"/>
    <x v="4"/>
  </r>
  <r>
    <n v="4552836"/>
    <s v="Practical CSS3 Flexbox Media Queries &amp; CSS Grid Mastery"/>
    <s v="https://www.udemy.com/course/master-responsive-web-dev-with-css3-flexbox-media-queries/"/>
    <n v="399.99"/>
    <n v="19720"/>
    <n v="152"/>
    <n v="52"/>
    <x v="0"/>
    <x v="1838"/>
    <n v="2"/>
    <d v="2022-02-15T00:00:00"/>
    <x v="9"/>
    <n v="7.7079107505070993E-3"/>
    <n v="7887802.7999999998"/>
    <x v="1"/>
    <x v="3"/>
    <x v="0"/>
    <x v="2"/>
    <x v="4"/>
  </r>
  <r>
    <n v="3400298"/>
    <s v="Python and Flask Full-Stack Web Development for beginners"/>
    <s v="https://www.udemy.com/course/python-and-flask-full-stack-web-development-for-beginners/"/>
    <n v="399.99"/>
    <n v="19718"/>
    <n v="273"/>
    <n v="349"/>
    <x v="1"/>
    <x v="1839"/>
    <n v="35.5"/>
    <d v="2020-08-07T00:00:00"/>
    <x v="0"/>
    <n v="1.3845217567704635E-2"/>
    <n v="7887002.8200000003"/>
    <x v="1"/>
    <x v="3"/>
    <x v="2"/>
    <x v="2"/>
    <x v="4"/>
  </r>
  <r>
    <n v="2014820"/>
    <s v="Complete Python Bootcamp 2024: Zero to Expert in Python"/>
    <s v="https://www.udemy.com/course/master-python-programming-complete-python-bootcamp/"/>
    <n v="2299.9899999999998"/>
    <n v="19707"/>
    <n v="2373"/>
    <n v="391"/>
    <x v="0"/>
    <x v="1840"/>
    <n v="28.5"/>
    <d v="2018-11-08T00:00:00"/>
    <x v="0"/>
    <n v="0.12041406606789466"/>
    <n v="45325902.929999992"/>
    <x v="0"/>
    <x v="3"/>
    <x v="1"/>
    <x v="2"/>
    <x v="3"/>
  </r>
  <r>
    <n v="4232132"/>
    <s v="Redis Database Tutorial"/>
    <s v="https://www.udemy.com/course/redis-database-tutorial/"/>
    <n v="399.99"/>
    <n v="19707"/>
    <n v="162"/>
    <n v="9"/>
    <x v="1"/>
    <x v="1841"/>
    <n v="35"/>
    <d v="2021-08-09T00:00:00"/>
    <x v="333"/>
    <n v="8.2204292890850975E-3"/>
    <n v="7882602.9300000006"/>
    <x v="1"/>
    <x v="3"/>
    <x v="1"/>
    <x v="2"/>
    <x v="4"/>
  </r>
  <r>
    <n v="2063545"/>
    <s v="Artificial Intelligence Masterclass + ChatGPT Prize [2024]"/>
    <s v="https://www.udemy.com/course/artificial-intelligence-masterclass/"/>
    <n v="899.99"/>
    <n v="19698"/>
    <n v="2396"/>
    <n v="90"/>
    <x v="1"/>
    <x v="1842"/>
    <n v="12"/>
    <d v="2018-12-02T00:00:00"/>
    <x v="23"/>
    <n v="0.12163671438724744"/>
    <n v="17728003.02"/>
    <x v="2"/>
    <x v="3"/>
    <x v="1"/>
    <x v="2"/>
    <x v="4"/>
  </r>
  <r>
    <n v="2648784"/>
    <s v="Automated Multiple Face Recognition AI Using Python"/>
    <s v="https://www.udemy.com/course/automated-multiple-face-recognition-ai-using-python/"/>
    <n v="399.99"/>
    <n v="19690"/>
    <n v="233"/>
    <n v="10"/>
    <x v="0"/>
    <x v="1843"/>
    <n v="2"/>
    <d v="2019-11-10T00:00:00"/>
    <x v="365"/>
    <n v="1.1833417978669375E-2"/>
    <n v="7875803.1000000006"/>
    <x v="1"/>
    <x v="3"/>
    <x v="2"/>
    <x v="2"/>
    <x v="4"/>
  </r>
  <r>
    <n v="3174934"/>
    <s v="2025 Deploy ML Model in Production with FastAPI and Docker"/>
    <s v="https://www.udemy.com/course/nlp-with-bert-in-python/"/>
    <n v="999.99"/>
    <n v="19681"/>
    <n v="459"/>
    <n v="161"/>
    <x v="0"/>
    <x v="1844"/>
    <n v="18"/>
    <d v="2020-05-27T00:00:00"/>
    <x v="366"/>
    <n v="2.3321985671459784E-2"/>
    <n v="19680803.190000001"/>
    <x v="2"/>
    <x v="3"/>
    <x v="0"/>
    <x v="2"/>
    <x v="4"/>
  </r>
  <r>
    <n v="5886342"/>
    <s v="SAP Basics : ABAP Dictionary"/>
    <s v="https://www.udemy.com/course/sap-basics-abap-dictionary/"/>
    <n v="399.99"/>
    <n v="19681"/>
    <n v="67"/>
    <n v="16"/>
    <x v="2"/>
    <x v="1845"/>
    <n v="1.5"/>
    <d v="2024-03-22T00:00:00"/>
    <x v="87"/>
    <n v="3.4042985620649359E-3"/>
    <n v="7872203.1900000004"/>
    <x v="1"/>
    <x v="3"/>
    <x v="1"/>
    <x v="2"/>
    <x v="4"/>
  </r>
  <r>
    <n v="5966548"/>
    <s v="Python Development and Python Programming Fundamentals"/>
    <s v="https://www.udemy.com/course/python-development-and-python-programming-fundamentals/"/>
    <n v="399.99"/>
    <n v="19675"/>
    <n v="291"/>
    <n v="30"/>
    <x v="0"/>
    <x v="1846"/>
    <n v="3"/>
    <d v="2024-05-10T00:00:00"/>
    <x v="87"/>
    <n v="1.4790343074968234E-2"/>
    <n v="7869803.25"/>
    <x v="1"/>
    <x v="3"/>
    <x v="1"/>
    <x v="2"/>
    <x v="4"/>
  </r>
  <r>
    <n v="4704782"/>
    <s v="LookML A-Z: Google Looker for Developers"/>
    <s v="https://www.udemy.com/course/lookml-google-looker-for-developers/"/>
    <n v="399.99"/>
    <n v="19648"/>
    <n v="116"/>
    <n v="53"/>
    <x v="0"/>
    <x v="1847"/>
    <n v="4"/>
    <d v="2022-05-26T00:00:00"/>
    <x v="367"/>
    <n v="5.9039087947882736E-3"/>
    <n v="7859003.5200000005"/>
    <x v="1"/>
    <x v="3"/>
    <x v="1"/>
    <x v="2"/>
    <x v="4"/>
  </r>
  <r>
    <n v="1614438"/>
    <s v="Mainframe: The Complete COBOL Course From Beginner To Expert"/>
    <s v="https://www.udemy.com/course/mainframe-the-complete-cobol-course-from-beginner-to-expert/"/>
    <n v="1099.99"/>
    <n v="19624"/>
    <n v="4312"/>
    <n v="93"/>
    <x v="0"/>
    <x v="1848"/>
    <n v="9.5"/>
    <d v="2018-03-24T00:00:00"/>
    <x v="368"/>
    <n v="0.21973094170403587"/>
    <n v="21586203.760000002"/>
    <x v="3"/>
    <x v="3"/>
    <x v="1"/>
    <x v="0"/>
    <x v="4"/>
  </r>
  <r>
    <n v="3788696"/>
    <s v="Mastering Java Reactive Programming [ From Scratch - 2024 ]"/>
    <s v="https://www.udemy.com/course/complete-java-reactive-programming/"/>
    <n v="1699.99"/>
    <n v="19621"/>
    <n v="2532"/>
    <n v="203"/>
    <x v="0"/>
    <x v="1849"/>
    <n v="17"/>
    <d v="2021-01-20T00:00:00"/>
    <x v="4"/>
    <n v="0.12904541052953469"/>
    <n v="33355503.789999999"/>
    <x v="0"/>
    <x v="3"/>
    <x v="0"/>
    <x v="2"/>
    <x v="3"/>
  </r>
  <r>
    <n v="5082366"/>
    <s v="Python Certification Exam Preparation: 4 Practice Tests"/>
    <s v="https://www.udemy.com/course/python-certification-exam-preparation-4-practice-tests/"/>
    <n v="399.99"/>
    <n v="19616"/>
    <n v="102"/>
    <n v="0"/>
    <x v="0"/>
    <x v="1850"/>
    <n v="60"/>
    <d v="2023-01-13T00:00:00"/>
    <x v="0"/>
    <n v="5.1998368678629692E-3"/>
    <n v="7846203.8399999999"/>
    <x v="1"/>
    <x v="3"/>
    <x v="1"/>
    <x v="2"/>
    <x v="4"/>
  </r>
  <r>
    <n v="1992360"/>
    <s v="Microsoft SQL  from scratch  - Beginner to Expert"/>
    <s v="https://www.udemy.com/course/learn-microsoft-sql-t-sql-beginner-to-expert/"/>
    <n v="399.99"/>
    <n v="19590"/>
    <n v="160"/>
    <n v="85"/>
    <x v="0"/>
    <x v="1851"/>
    <n v="8"/>
    <d v="2018-10-27T00:00:00"/>
    <x v="55"/>
    <n v="8.1674323634507405E-3"/>
    <n v="7835804.1000000006"/>
    <x v="1"/>
    <x v="3"/>
    <x v="1"/>
    <x v="2"/>
    <x v="4"/>
  </r>
  <r>
    <n v="4168156"/>
    <s v="OOP Design Patterns in Python"/>
    <s v="https://www.udemy.com/course/oop-design-patterns-in-python/"/>
    <n v="399.99"/>
    <n v="19553"/>
    <n v="131"/>
    <n v="11"/>
    <x v="2"/>
    <x v="1852"/>
    <n v="1"/>
    <d v="2021-07-06T00:00:00"/>
    <x v="0"/>
    <n v="6.6997391704597762E-3"/>
    <n v="7821004.4699999997"/>
    <x v="1"/>
    <x v="3"/>
    <x v="2"/>
    <x v="2"/>
    <x v="4"/>
  </r>
  <r>
    <n v="4776262"/>
    <s v="Python Learning for Network Engineers Automation Masterclass"/>
    <s v="https://www.udemy.com/course/python-for-network-engineers/"/>
    <n v="1299.99"/>
    <n v="19550"/>
    <n v="398"/>
    <n v="216"/>
    <x v="0"/>
    <x v="1853"/>
    <n v="30"/>
    <d v="2022-07-11T00:00:00"/>
    <x v="235"/>
    <n v="2.0358056265984654E-2"/>
    <n v="25414804.5"/>
    <x v="0"/>
    <x v="3"/>
    <x v="0"/>
    <x v="2"/>
    <x v="3"/>
  </r>
  <r>
    <n v="1747522"/>
    <s v="Python REST APIs with Flask, Docker, MongoDB, and AWS DevOps"/>
    <s v="https://www.udemy.com/course/python-rest-apis-with-flask-docker-mongodb-and-aws-devops/"/>
    <n v="999.99"/>
    <n v="19550"/>
    <n v="2252"/>
    <n v="57"/>
    <x v="1"/>
    <x v="1854"/>
    <n v="12"/>
    <d v="2018-06-14T00:00:00"/>
    <x v="369"/>
    <n v="0.1151918158567775"/>
    <n v="19549804.5"/>
    <x v="2"/>
    <x v="3"/>
    <x v="0"/>
    <x v="2"/>
    <x v="4"/>
  </r>
  <r>
    <n v="3345776"/>
    <s v="Introduction To Azure Data Factory"/>
    <s v="https://www.udemy.com/course/azure-data-factory-use-cases/"/>
    <n v="399.99"/>
    <n v="19544"/>
    <n v="145"/>
    <n v="12"/>
    <x v="1"/>
    <x v="1855"/>
    <n v="1"/>
    <d v="2020-07-19T00:00:00"/>
    <x v="370"/>
    <n v="7.419156774457634E-3"/>
    <n v="7817404.5600000005"/>
    <x v="1"/>
    <x v="3"/>
    <x v="1"/>
    <x v="2"/>
    <x v="4"/>
  </r>
  <r>
    <n v="602084"/>
    <s v="Github introduction to version control and remote files"/>
    <s v="https://www.udemy.com/course/github-introduction-to-version-control-and-remote-files/"/>
    <n v="399.99"/>
    <n v="19535"/>
    <n v="592"/>
    <n v="14"/>
    <x v="0"/>
    <x v="1856"/>
    <n v="1"/>
    <d v="2015-09-04T00:00:00"/>
    <x v="137"/>
    <n v="3.0304581520348092E-2"/>
    <n v="7813804.6500000004"/>
    <x v="1"/>
    <x v="3"/>
    <x v="1"/>
    <x v="2"/>
    <x v="4"/>
  </r>
  <r>
    <n v="1706134"/>
    <s v="Code a Swift iOS To Do List App, UIKit, CoreData, Table View"/>
    <s v="https://www.udemy.com/course/ios11swift4todolist/"/>
    <n v="399.99"/>
    <n v="19529"/>
    <n v="161"/>
    <n v="71"/>
    <x v="0"/>
    <x v="1857"/>
    <n v="9.5"/>
    <d v="2018-05-21T00:00:00"/>
    <x v="12"/>
    <n v="8.2441497260484411E-3"/>
    <n v="7811404.71"/>
    <x v="1"/>
    <x v="3"/>
    <x v="1"/>
    <x v="2"/>
    <x v="4"/>
  </r>
  <r>
    <n v="3249104"/>
    <s v="Java Servlets Certification Training (beginner to advanced)"/>
    <s v="https://www.udemy.com/course/java-servlets-training/"/>
    <n v="399.99"/>
    <n v="19518"/>
    <n v="71"/>
    <n v="31"/>
    <x v="0"/>
    <x v="1858"/>
    <n v="12.5"/>
    <d v="2020-06-18T00:00:00"/>
    <x v="174"/>
    <n v="3.6376677938313351E-3"/>
    <n v="7807004.8200000003"/>
    <x v="1"/>
    <x v="3"/>
    <x v="1"/>
    <x v="2"/>
    <x v="4"/>
  </r>
  <r>
    <n v="1248784"/>
    <s v="REST API Testing, Automation using POSTMAN"/>
    <s v="https://www.udemy.com/course/rest-api-testing-automation-using-postman/"/>
    <n v="799.99"/>
    <n v="19488"/>
    <n v="3805"/>
    <n v="79"/>
    <x v="0"/>
    <x v="1859"/>
    <n v="8"/>
    <d v="2017-06-10T00:00:00"/>
    <x v="124"/>
    <n v="0.19524835796387521"/>
    <n v="15590205.120000001"/>
    <x v="4"/>
    <x v="3"/>
    <x v="1"/>
    <x v="2"/>
    <x v="4"/>
  </r>
  <r>
    <n v="6036646"/>
    <s v="Master JavaScript, HTML, and CSS with 30 Projects in 30 Days"/>
    <s v="https://www.udemy.com/course/javascript-30-projects-in-30-days-course-for-beginners/"/>
    <n v="399.99"/>
    <n v="19480"/>
    <n v="123"/>
    <n v="124"/>
    <x v="1"/>
    <x v="1860"/>
    <n v="18.5"/>
    <d v="2024-06-22T00:00:00"/>
    <x v="87"/>
    <n v="6.3141683778234091E-3"/>
    <n v="7791805.2000000002"/>
    <x v="1"/>
    <x v="3"/>
    <x v="1"/>
    <x v="2"/>
    <x v="4"/>
  </r>
  <r>
    <n v="2362678"/>
    <s v="Learn React JS and Web API by creating a Full Stack Web App"/>
    <s v="https://www.udemy.com/course/react-js-and-web-api/"/>
    <n v="399.99"/>
    <n v="19479"/>
    <n v="205"/>
    <n v="38"/>
    <x v="1"/>
    <x v="1861"/>
    <n v="5"/>
    <d v="2019-05-11T00:00:00"/>
    <x v="3"/>
    <n v="1.0524154217362287E-2"/>
    <n v="7791405.21"/>
    <x v="1"/>
    <x v="3"/>
    <x v="1"/>
    <x v="2"/>
    <x v="4"/>
  </r>
  <r>
    <n v="2789636"/>
    <s v="Python for Beginners"/>
    <s v="https://www.udemy.com/course/python-for-beginners-/"/>
    <n v="399.99"/>
    <n v="19472"/>
    <n v="501"/>
    <n v="25"/>
    <x v="1"/>
    <x v="1862"/>
    <n v="1.5"/>
    <d v="2020-01-31T00:00:00"/>
    <x v="0"/>
    <n v="2.5729252259654889E-2"/>
    <n v="7788605.2800000003"/>
    <x v="1"/>
    <x v="3"/>
    <x v="1"/>
    <x v="2"/>
    <x v="4"/>
  </r>
  <r>
    <n v="1041564"/>
    <s v="Ensemble Machine Learning in Python: Random Forest, AdaBoost"/>
    <s v="https://www.udemy.com/course/machine-learning-in-python-random-forest-adaboost/"/>
    <n v="499.99"/>
    <n v="19471"/>
    <n v="2487"/>
    <n v="45"/>
    <x v="0"/>
    <x v="1863"/>
    <n v="6"/>
    <d v="2016-12-15T00:00:00"/>
    <x v="0"/>
    <n v="0.12772841661958811"/>
    <n v="9735305.290000001"/>
    <x v="1"/>
    <x v="3"/>
    <x v="0"/>
    <x v="2"/>
    <x v="4"/>
  </r>
  <r>
    <n v="3473846"/>
    <s v="2023-The Complete React Native from Zero to Hero"/>
    <s v="https://www.udemy.com/course/the-complete-react-native-from-zero-to-hero/"/>
    <n v="399.99"/>
    <n v="19407"/>
    <n v="112"/>
    <n v="78"/>
    <x v="0"/>
    <x v="1864"/>
    <n v="12"/>
    <d v="2020-09-04T00:00:00"/>
    <x v="35"/>
    <n v="5.7711135157417423E-3"/>
    <n v="7762605.9300000006"/>
    <x v="1"/>
    <x v="3"/>
    <x v="2"/>
    <x v="2"/>
    <x v="4"/>
  </r>
  <r>
    <n v="2374536"/>
    <s v="Solve 250 Python Exercises"/>
    <s v="https://www.udemy.com/course/python-exercises/"/>
    <n v="399.99"/>
    <n v="19380"/>
    <n v="897"/>
    <n v="265"/>
    <x v="0"/>
    <x v="1865"/>
    <n v="1"/>
    <d v="2019-05-19T00:00:00"/>
    <x v="0"/>
    <n v="4.6284829721362226E-2"/>
    <n v="7751806.2000000002"/>
    <x v="1"/>
    <x v="3"/>
    <x v="0"/>
    <x v="2"/>
    <x v="4"/>
  </r>
  <r>
    <n v="3514454"/>
    <s v="Learn Multithreading with Modern C++"/>
    <s v="https://www.udemy.com/course/learn-modern-cplusplus-concurrency/"/>
    <n v="2399.9899999999998"/>
    <n v="19376"/>
    <n v="1386"/>
    <n v="87"/>
    <x v="2"/>
    <x v="1866"/>
    <n v="9"/>
    <d v="2020-09-20T00:00:00"/>
    <x v="18"/>
    <n v="7.153179190751445E-2"/>
    <n v="46502206.239999995"/>
    <x v="0"/>
    <x v="3"/>
    <x v="0"/>
    <x v="2"/>
    <x v="3"/>
  </r>
  <r>
    <n v="1699194"/>
    <s v="Unity 3D location based game development with Mapbox"/>
    <s v="https://www.udemy.com/course/mapbox-unity-3d-essentials/"/>
    <n v="699.99"/>
    <n v="19364"/>
    <n v="314"/>
    <n v="51"/>
    <x v="1"/>
    <x v="1867"/>
    <n v="10"/>
    <d v="2018-05-16T00:00:00"/>
    <x v="132"/>
    <n v="1.6215657921916961E-2"/>
    <n v="13554606.359999999"/>
    <x v="4"/>
    <x v="3"/>
    <x v="2"/>
    <x v="2"/>
    <x v="4"/>
  </r>
  <r>
    <n v="72262"/>
    <s v="1 hour jQuery"/>
    <s v="https://www.udemy.com/course/1-hour-jquery/"/>
    <n v="399.99"/>
    <n v="19362"/>
    <n v="932"/>
    <n v="25"/>
    <x v="1"/>
    <x v="1868"/>
    <n v="1"/>
    <d v="2013-07-31T00:00:00"/>
    <x v="44"/>
    <n v="4.8135523189753122E-2"/>
    <n v="7744606.3799999999"/>
    <x v="1"/>
    <x v="3"/>
    <x v="1"/>
    <x v="2"/>
    <x v="4"/>
  </r>
  <r>
    <n v="5088684"/>
    <s v="The HTML &amp; CSS Bootcamp 2024 Edition"/>
    <s v="https://www.udemy.com/course/html-and-css-bootcamp/"/>
    <n v="1699.99"/>
    <n v="19342"/>
    <n v="3113"/>
    <n v="318"/>
    <x v="1"/>
    <x v="1869"/>
    <n v="37"/>
    <d v="2023-01-16T00:00:00"/>
    <x v="9"/>
    <n v="0.16094509357874057"/>
    <n v="32881206.580000002"/>
    <x v="0"/>
    <x v="3"/>
    <x v="0"/>
    <x v="2"/>
    <x v="3"/>
  </r>
  <r>
    <n v="231176"/>
    <s v="Learn To Build Beautiful HTML5 And CSS3 Websites In 1 Month"/>
    <s v="https://www.udemy.com/course/learn-to-build-beautiful-html5-and-css3-websites-in-1-month/"/>
    <n v="399.99"/>
    <n v="19342"/>
    <n v="575"/>
    <n v="80"/>
    <x v="0"/>
    <x v="1870"/>
    <n v="11"/>
    <d v="2014-05-28T00:00:00"/>
    <x v="9"/>
    <n v="2.9728052941784718E-2"/>
    <n v="7736606.5800000001"/>
    <x v="1"/>
    <x v="3"/>
    <x v="1"/>
    <x v="2"/>
    <x v="4"/>
  </r>
  <r>
    <n v="1447810"/>
    <s v="Data Structures and Algorithms Bootcamp"/>
    <s v="https://www.udemy.com/course/data-structures-and-algorithms-bootcamp/"/>
    <n v="1099.99"/>
    <n v="19328"/>
    <n v="2992"/>
    <n v="139"/>
    <x v="1"/>
    <x v="1871"/>
    <n v="6.5"/>
    <d v="2017-11-26T00:00:00"/>
    <x v="91"/>
    <n v="0.15480132450331127"/>
    <n v="21260606.719999999"/>
    <x v="3"/>
    <x v="3"/>
    <x v="0"/>
    <x v="2"/>
    <x v="4"/>
  </r>
  <r>
    <n v="2984954"/>
    <s v="Data Types In C++"/>
    <s v="https://www.udemy.com/course/c-programming-beginners-bootcamp-2020/"/>
    <n v="399.99"/>
    <n v="19319"/>
    <n v="238"/>
    <n v="6"/>
    <x v="0"/>
    <x v="1872"/>
    <n v="1"/>
    <d v="2020-04-10T00:00:00"/>
    <x v="18"/>
    <n v="1.2319478233863037E-2"/>
    <n v="7727406.8100000005"/>
    <x v="1"/>
    <x v="3"/>
    <x v="2"/>
    <x v="2"/>
    <x v="4"/>
  </r>
  <r>
    <n v="1548060"/>
    <s v="Software Architecture for the Enterprise Architect"/>
    <s v="https://www.udemy.com/course/software-architecture-for-the-enterprise-architect/"/>
    <n v="899.99"/>
    <n v="19316"/>
    <n v="3567"/>
    <n v="21"/>
    <x v="0"/>
    <x v="1873"/>
    <n v="1.5"/>
    <d v="2018-02-09T00:00:00"/>
    <x v="123"/>
    <n v="0.1846655622282046"/>
    <n v="17384206.84"/>
    <x v="2"/>
    <x v="3"/>
    <x v="2"/>
    <x v="2"/>
    <x v="4"/>
  </r>
  <r>
    <n v="2640970"/>
    <s v="OpenAPI: Beginner to Guru"/>
    <s v="https://www.udemy.com/course/openapi-beginner-to-guru/"/>
    <n v="1399.99"/>
    <n v="19277"/>
    <n v="3255"/>
    <n v="54"/>
    <x v="0"/>
    <x v="1874"/>
    <n v="5"/>
    <d v="2019-11-05T00:00:00"/>
    <x v="371"/>
    <n v="0.16885407480417078"/>
    <n v="26987607.23"/>
    <x v="0"/>
    <x v="3"/>
    <x v="0"/>
    <x v="2"/>
    <x v="3"/>
  </r>
  <r>
    <n v="380582"/>
    <s v="Learn OAuth 2.0 - Get started as an API Security Expert"/>
    <s v="https://www.udemy.com/course/learn-oauth-2/"/>
    <n v="799.99"/>
    <n v="19270"/>
    <n v="3030"/>
    <n v="53"/>
    <x v="0"/>
    <x v="1875"/>
    <n v="4.5"/>
    <d v="2014-12-30T00:00:00"/>
    <x v="199"/>
    <n v="0.15723923196678774"/>
    <n v="15415807.300000001"/>
    <x v="4"/>
    <x v="3"/>
    <x v="1"/>
    <x v="2"/>
    <x v="4"/>
  </r>
  <r>
    <n v="1864378"/>
    <s v="Create eLearning Courses with Articulate Storyline 360"/>
    <s v="https://www.udemy.com/course/create-elearning-courses-with-articulate-storyline-360-or-3/"/>
    <n v="1299.99"/>
    <n v="19267"/>
    <n v="4840"/>
    <n v="177"/>
    <x v="1"/>
    <x v="1876"/>
    <n v="16"/>
    <d v="2018-08-18T00:00:00"/>
    <x v="372"/>
    <n v="0.2512067265272227"/>
    <n v="25046907.330000002"/>
    <x v="0"/>
    <x v="3"/>
    <x v="0"/>
    <x v="0"/>
    <x v="3"/>
  </r>
  <r>
    <n v="1591166"/>
    <s v="Mainframe: The Complete JCL Course from Beginner to Expert"/>
    <s v="https://www.udemy.com/course/the-complete-jcl-course-from-beginner-to-expert-on-mainframe/"/>
    <n v="399.99"/>
    <n v="19262"/>
    <n v="5847"/>
    <n v="62"/>
    <x v="0"/>
    <x v="1877"/>
    <n v="4.5"/>
    <d v="2018-03-11T00:00:00"/>
    <x v="373"/>
    <n v="0.30355103312220955"/>
    <n v="7704607.3799999999"/>
    <x v="1"/>
    <x v="3"/>
    <x v="1"/>
    <x v="1"/>
    <x v="4"/>
  </r>
  <r>
    <n v="3049706"/>
    <s v="Python Pandas Library Full Tutorial"/>
    <s v="https://www.udemy.com/course/python-pandas-library/"/>
    <n v="399.99"/>
    <n v="19262"/>
    <n v="203"/>
    <n v="32"/>
    <x v="0"/>
    <x v="1878"/>
    <n v="1"/>
    <d v="2020-04-25T00:00:00"/>
    <x v="0"/>
    <n v="1.0538884851001972E-2"/>
    <n v="7704607.3799999999"/>
    <x v="1"/>
    <x v="3"/>
    <x v="2"/>
    <x v="2"/>
    <x v="4"/>
  </r>
  <r>
    <n v="4251842"/>
    <s v="Springboot 3 with JWT Authentication &amp; Authorization in 2024"/>
    <s v="https://www.udemy.com/course/practical-bootcamp-jwt-authentication-with-java-springboot/"/>
    <n v="399.99"/>
    <n v="19256"/>
    <n v="139"/>
    <n v="72"/>
    <x v="0"/>
    <x v="1879"/>
    <n v="5.5"/>
    <d v="2021-08-19T00:00:00"/>
    <x v="374"/>
    <n v="7.2185292895720812E-3"/>
    <n v="7702207.4400000004"/>
    <x v="1"/>
    <x v="3"/>
    <x v="1"/>
    <x v="2"/>
    <x v="4"/>
  </r>
  <r>
    <n v="4486854"/>
    <s v="The Ultimate C++ Advanced Programming Course | 2022"/>
    <s v="https://www.udemy.com/course/the-ultimate-c-advanced-course-2022/"/>
    <n v="399.99"/>
    <n v="19252"/>
    <n v="118"/>
    <n v="14"/>
    <x v="2"/>
    <x v="1880"/>
    <n v="7.5"/>
    <d v="2022-01-10T00:00:00"/>
    <x v="18"/>
    <n v="6.1292333264076461E-3"/>
    <n v="7700607.4800000004"/>
    <x v="1"/>
    <x v="3"/>
    <x v="1"/>
    <x v="2"/>
    <x v="4"/>
  </r>
  <r>
    <n v="1567128"/>
    <s v="Build a SMS Verification with Login System Using PHP MySQL"/>
    <s v="https://www.udemy.com/course/php-login-and-registration-with-email-mobile-verification/"/>
    <n v="599.99"/>
    <n v="19229"/>
    <n v="144"/>
    <n v="42"/>
    <x v="0"/>
    <x v="1881"/>
    <n v="4"/>
    <d v="2018-02-23T00:00:00"/>
    <x v="24"/>
    <n v="7.4886889593842633E-3"/>
    <n v="11537207.710000001"/>
    <x v="1"/>
    <x v="3"/>
    <x v="1"/>
    <x v="2"/>
    <x v="4"/>
  </r>
  <r>
    <n v="2980334"/>
    <s v="Learn Fundamentals Of Node.js Programming"/>
    <s v="https://www.udemy.com/course/learn-fundamentals-of-nodejs-programming/"/>
    <n v="399.99"/>
    <n v="19227"/>
    <n v="97"/>
    <n v="10"/>
    <x v="0"/>
    <x v="1882"/>
    <n v="1"/>
    <d v="2020-04-09T00:00:00"/>
    <x v="22"/>
    <n v="5.0449888178082901E-3"/>
    <n v="7690607.7300000004"/>
    <x v="1"/>
    <x v="3"/>
    <x v="3"/>
    <x v="2"/>
    <x v="4"/>
  </r>
  <r>
    <n v="5448460"/>
    <s v="Web3 &amp; Cryptocurrency Market analysing Tool Using WordPress"/>
    <s v="https://www.udemy.com/course/cryptocurrency-market-analysing-tool-using-wordpress/"/>
    <n v="399.99"/>
    <n v="19184"/>
    <n v="58"/>
    <n v="15"/>
    <x v="0"/>
    <x v="1883"/>
    <n v="1"/>
    <d v="2023-07-17T00:00:00"/>
    <x v="87"/>
    <n v="3.023352793994996E-3"/>
    <n v="7673408.1600000001"/>
    <x v="1"/>
    <x v="3"/>
    <x v="1"/>
    <x v="2"/>
    <x v="4"/>
  </r>
  <r>
    <n v="5537960"/>
    <s v="4 Latest Practice Tests for any Python Certification"/>
    <s v="https://www.udemy.com/course/4-latest-practice-tests-for-any-python-certification/"/>
    <n v="399.99"/>
    <n v="19161"/>
    <n v="113"/>
    <n v="0"/>
    <x v="0"/>
    <x v="1884"/>
    <n v="80"/>
    <d v="2023-09-03T00:00:00"/>
    <x v="87"/>
    <n v="5.8973957517874853E-3"/>
    <n v="7664208.3900000006"/>
    <x v="1"/>
    <x v="3"/>
    <x v="1"/>
    <x v="2"/>
    <x v="4"/>
  </r>
  <r>
    <n v="4135544"/>
    <s v=".NET Core Web API, Vue JS &amp; Microsoft SQL Full-Stack Web App"/>
    <s v="https://www.udemy.com/course/dot-net-core-web-api-vue-js-microsoft-sql-full-stack-web-app/"/>
    <n v="399.99"/>
    <n v="19132"/>
    <n v="90"/>
    <n v="19"/>
    <x v="2"/>
    <x v="1885"/>
    <n v="1"/>
    <d v="2021-06-20T00:00:00"/>
    <x v="83"/>
    <n v="4.7041605686807446E-3"/>
    <n v="7652608.6800000006"/>
    <x v="1"/>
    <x v="3"/>
    <x v="2"/>
    <x v="2"/>
    <x v="4"/>
  </r>
  <r>
    <n v="5366894"/>
    <s v="Generative AI Unleashed: Exploring Possibilities and Future"/>
    <s v="https://www.udemy.com/course/generative-ai-techniques-applications-and-ethics/"/>
    <n v="399.99"/>
    <n v="19099"/>
    <n v="168"/>
    <n v="19"/>
    <x v="0"/>
    <x v="1886"/>
    <n v="1"/>
    <d v="2023-06-05T00:00:00"/>
    <x v="87"/>
    <n v="8.7962720561285939E-3"/>
    <n v="7639409.0099999998"/>
    <x v="1"/>
    <x v="3"/>
    <x v="1"/>
    <x v="2"/>
    <x v="4"/>
  </r>
  <r>
    <n v="1417610"/>
    <s v="Unit Testing and Test Driven Development in Python"/>
    <s v="https://www.udemy.com/course/unit-testing-and-tdd-in-python/"/>
    <n v="649.99"/>
    <n v="19081"/>
    <n v="4288"/>
    <n v="23"/>
    <x v="1"/>
    <x v="1887"/>
    <n v="2"/>
    <d v="2017-11-01T00:00:00"/>
    <x v="172"/>
    <n v="0.22472616739164614"/>
    <n v="12402459.189999999"/>
    <x v="4"/>
    <x v="3"/>
    <x v="1"/>
    <x v="0"/>
    <x v="4"/>
  </r>
  <r>
    <n v="5886376"/>
    <s v="Django Masterclass: Get Started With Django Web Development"/>
    <s v="https://www.udemy.com/course/django-masterclass-get-started-with-django-web-development/"/>
    <n v="399.99"/>
    <n v="19076"/>
    <n v="60"/>
    <n v="36"/>
    <x v="0"/>
    <x v="1888"/>
    <n v="5.5"/>
    <d v="2024-03-22T00:00:00"/>
    <x v="87"/>
    <n v="3.1453134829104632E-3"/>
    <n v="7630209.2400000002"/>
    <x v="1"/>
    <x v="3"/>
    <x v="1"/>
    <x v="2"/>
    <x v="4"/>
  </r>
  <r>
    <n v="1399390"/>
    <s v="Object Oriented PHP &amp; MVC"/>
    <s v="https://www.udemy.com/course/object-oriented-php-mvc/"/>
    <n v="1099.99"/>
    <n v="19072"/>
    <n v="5018"/>
    <n v="44"/>
    <x v="2"/>
    <x v="1889"/>
    <n v="6.5"/>
    <d v="2017-10-18T00:00:00"/>
    <x v="24"/>
    <n v="0.26310822147651008"/>
    <n v="20979009.280000001"/>
    <x v="3"/>
    <x v="3"/>
    <x v="0"/>
    <x v="0"/>
    <x v="4"/>
  </r>
  <r>
    <n v="3698214"/>
    <s v="Event-Driven Microservices, CQRS, SAGA, Axon, Spring Boot"/>
    <s v="https://www.udemy.com/course/spring-boot-microservices-cqrs-saga-axon-framework/"/>
    <n v="1199.99"/>
    <n v="19025"/>
    <n v="2226"/>
    <n v="171"/>
    <x v="0"/>
    <x v="1890"/>
    <n v="9.5"/>
    <d v="2020-12-11T00:00:00"/>
    <x v="28"/>
    <n v="0.11700394218134035"/>
    <n v="22829809.75"/>
    <x v="3"/>
    <x v="3"/>
    <x v="1"/>
    <x v="2"/>
    <x v="4"/>
  </r>
  <r>
    <n v="3520558"/>
    <s v="Manual Software Testing: Complete Course with Practical Labs"/>
    <s v="https://www.udemy.com/course/manual-software-testing-h/"/>
    <n v="1199.99"/>
    <n v="19016"/>
    <n v="4685"/>
    <n v="67"/>
    <x v="0"/>
    <x v="1891"/>
    <n v="12.5"/>
    <d v="2020-09-23T00:00:00"/>
    <x v="57"/>
    <n v="0.24637147665124107"/>
    <n v="22819009.84"/>
    <x v="3"/>
    <x v="3"/>
    <x v="1"/>
    <x v="0"/>
    <x v="4"/>
  </r>
  <r>
    <n v="4880594"/>
    <s v="Azure Databricks and Spark SQL (Python)"/>
    <s v="https://www.udemy.com/course/azure-databricks-and-spark-sql-python/"/>
    <n v="1099.99"/>
    <n v="19008"/>
    <n v="2043"/>
    <n v="136"/>
    <x v="0"/>
    <x v="1892"/>
    <n v="12.5"/>
    <d v="2022-09-13T00:00:00"/>
    <x v="375"/>
    <n v="0.10748106060606061"/>
    <n v="20908609.920000002"/>
    <x v="3"/>
    <x v="3"/>
    <x v="0"/>
    <x v="2"/>
    <x v="4"/>
  </r>
  <r>
    <n v="4060614"/>
    <s v="Complete Machine Learning &amp; Data Science with Python | A-Z"/>
    <s v="https://www.udemy.com/course/complete-machine-learning-data-science-with-python-a-z/"/>
    <n v="399.99"/>
    <n v="18965"/>
    <n v="374"/>
    <n v="64"/>
    <x v="0"/>
    <x v="1893"/>
    <n v="8.5"/>
    <d v="2021-05-19T00:00:00"/>
    <x v="15"/>
    <n v="1.9720537832849987E-2"/>
    <n v="7585810.3500000006"/>
    <x v="1"/>
    <x v="3"/>
    <x v="1"/>
    <x v="2"/>
    <x v="4"/>
  </r>
  <r>
    <n v="1992186"/>
    <s v="(Jetpack, Architecture &amp; More)Advanced Android Bootcamp 2024"/>
    <s v="https://www.udemy.com/course/android-architecture-componentsmvvm-with-dagger-retrofit/"/>
    <n v="1299.99"/>
    <n v="18964"/>
    <n v="3415"/>
    <n v="358"/>
    <x v="0"/>
    <x v="1894"/>
    <n v="37.5"/>
    <d v="2018-10-27T00:00:00"/>
    <x v="376"/>
    <n v="0.18007804260704494"/>
    <n v="24653010.359999999"/>
    <x v="0"/>
    <x v="3"/>
    <x v="0"/>
    <x v="2"/>
    <x v="4"/>
  </r>
  <r>
    <n v="1441478"/>
    <s v="Test your Core Java skills"/>
    <s v="https://www.udemy.com/course/testcorejava/"/>
    <n v="399.99"/>
    <n v="18924"/>
    <n v="361"/>
    <n v="0"/>
    <x v="1"/>
    <x v="1895"/>
    <n v="139"/>
    <d v="2017-11-21T00:00:00"/>
    <x v="4"/>
    <n v="1.9076305220883535E-2"/>
    <n v="7569410.7599999998"/>
    <x v="1"/>
    <x v="3"/>
    <x v="1"/>
    <x v="2"/>
    <x v="4"/>
  </r>
  <r>
    <n v="4522192"/>
    <s v="[NEW] Spring Boot 3, Spring Framework 6: Beginner to Guru"/>
    <s v="https://www.udemy.com/course/spring-framework-6-beginner-to-guru/"/>
    <n v="1299.99"/>
    <n v="18918"/>
    <n v="2028"/>
    <n v="552"/>
    <x v="0"/>
    <x v="1896"/>
    <n v="47"/>
    <d v="2022-01-29T00:00:00"/>
    <x v="11"/>
    <n v="0.10719949254678085"/>
    <n v="24593210.82"/>
    <x v="0"/>
    <x v="3"/>
    <x v="0"/>
    <x v="2"/>
    <x v="4"/>
  </r>
  <r>
    <n v="709804"/>
    <s v="Complete Guide to Build IOT Things from Scratch to Market"/>
    <s v="https://www.udemy.com/course/complete-guide-to-build-iot-things-from-scratch-to-market/"/>
    <n v="999.99"/>
    <n v="18918"/>
    <n v="3169"/>
    <n v="85"/>
    <x v="0"/>
    <x v="1897"/>
    <n v="8"/>
    <d v="2015-12-29T00:00:00"/>
    <x v="377"/>
    <n v="0.16751242203192726"/>
    <n v="18917810.82"/>
    <x v="2"/>
    <x v="3"/>
    <x v="1"/>
    <x v="2"/>
    <x v="4"/>
  </r>
  <r>
    <n v="5368608"/>
    <s v="LangChain Mastery: Build GenAI Apps with LangChain &amp;Pinecone"/>
    <s v="https://www.udemy.com/course/master-langchain-pinecone-openai-build-llm-applications/"/>
    <n v="1299.99"/>
    <n v="18897"/>
    <n v="3129"/>
    <n v="111"/>
    <x v="0"/>
    <x v="1898"/>
    <n v="10.5"/>
    <d v="2023-06-05T00:00:00"/>
    <x v="87"/>
    <n v="0.16558183838704557"/>
    <n v="24565911.030000001"/>
    <x v="0"/>
    <x v="3"/>
    <x v="0"/>
    <x v="2"/>
    <x v="4"/>
  </r>
  <r>
    <n v="480894"/>
    <s v="Python and Ruby programming Complete step-by-step Tutorial"/>
    <s v="https://www.udemy.com/course/python-and-ruby-learn-python-and-ruby-programming/"/>
    <n v="399.99"/>
    <n v="18896"/>
    <n v="244"/>
    <n v="160"/>
    <x v="0"/>
    <x v="1899"/>
    <n v="13"/>
    <d v="2015-04-20T00:00:00"/>
    <x v="0"/>
    <n v="1.2912785774767146E-2"/>
    <n v="7558211.04"/>
    <x v="1"/>
    <x v="3"/>
    <x v="2"/>
    <x v="2"/>
    <x v="4"/>
  </r>
  <r>
    <n v="2940270"/>
    <s v="Learn Java Programming With Hands On Examples"/>
    <s v="https://www.udemy.com/course/the-complete-java-bootcamp-zero-to-mastery/"/>
    <n v="399.99"/>
    <n v="18896"/>
    <n v="210"/>
    <n v="6"/>
    <x v="1"/>
    <x v="1900"/>
    <n v="38"/>
    <d v="2020-03-31T00:00:00"/>
    <x v="4"/>
    <n v="1.111346316680779E-2"/>
    <n v="7558211.04"/>
    <x v="1"/>
    <x v="3"/>
    <x v="2"/>
    <x v="2"/>
    <x v="4"/>
  </r>
  <r>
    <n v="3746012"/>
    <s v="Enterprise OAuth 2.0 and OpenID Connect"/>
    <s v="https://www.udemy.com/course/enterprise-oauth-for-developers/"/>
    <n v="1299.99"/>
    <n v="18881"/>
    <n v="2459"/>
    <n v="104"/>
    <x v="0"/>
    <x v="1901"/>
    <n v="12.5"/>
    <d v="2021-01-03T00:00:00"/>
    <x v="282"/>
    <n v="0.13023674593506701"/>
    <n v="24545111.190000001"/>
    <x v="0"/>
    <x v="3"/>
    <x v="0"/>
    <x v="2"/>
    <x v="4"/>
  </r>
  <r>
    <n v="2904070"/>
    <s v="Intro To TKinter for Python GUI Apps"/>
    <s v="https://www.udemy.com/course/intro-to-tkinter-for-python-gui-apps/"/>
    <n v="399.99"/>
    <n v="18877"/>
    <n v="347"/>
    <n v="51"/>
    <x v="1"/>
    <x v="1902"/>
    <n v="4.5"/>
    <d v="2020-03-23T00:00:00"/>
    <x v="0"/>
    <n v="1.83821581819145E-2"/>
    <n v="7550611.2300000004"/>
    <x v="1"/>
    <x v="3"/>
    <x v="0"/>
    <x v="2"/>
    <x v="4"/>
  </r>
  <r>
    <n v="4192668"/>
    <s v="Oracle 11g | 18c : Database Administration,Data Analysis"/>
    <s v="https://www.udemy.com/course/oracle-11g-18c-database-administrationdata-analysis/"/>
    <n v="399.99"/>
    <n v="18854"/>
    <n v="104"/>
    <n v="130"/>
    <x v="1"/>
    <x v="1903"/>
    <n v="12.5"/>
    <d v="2021-07-19T00:00:00"/>
    <x v="378"/>
    <n v="5.5160708602948975E-3"/>
    <n v="7541411.46"/>
    <x v="1"/>
    <x v="3"/>
    <x v="1"/>
    <x v="2"/>
    <x v="4"/>
  </r>
  <r>
    <n v="2064941"/>
    <s v="SOLID Principles of Object Oriented Design and Architecture"/>
    <s v="https://www.udemy.com/course/solid-principles-object-oriented-design-architecture/"/>
    <n v="799.99"/>
    <n v="18853"/>
    <n v="4351"/>
    <n v="39"/>
    <x v="1"/>
    <x v="1904"/>
    <n v="4.5"/>
    <d v="2018-12-03T00:00:00"/>
    <x v="123"/>
    <n v="0.23078555137113457"/>
    <n v="15082211.470000001"/>
    <x v="4"/>
    <x v="3"/>
    <x v="0"/>
    <x v="0"/>
    <x v="4"/>
  </r>
  <r>
    <n v="1930358"/>
    <s v="VB.NET Masterclass: Learn Visual Basic and VBScript"/>
    <s v="https://www.udemy.com/course/visual-basic-series/"/>
    <n v="399.99"/>
    <n v="18851"/>
    <n v="221"/>
    <n v="71"/>
    <x v="0"/>
    <x v="1905"/>
    <n v="4.5"/>
    <d v="2018-09-24T00:00:00"/>
    <x v="379"/>
    <n v="1.1723515993846481E-2"/>
    <n v="7540211.4900000002"/>
    <x v="1"/>
    <x v="3"/>
    <x v="1"/>
    <x v="2"/>
    <x v="4"/>
  </r>
  <r>
    <n v="681866"/>
    <s v="Design 11 applications in Java from Scratch"/>
    <s v="https://www.udemy.com/course/javatutorial/"/>
    <n v="399.99"/>
    <n v="18848"/>
    <n v="161"/>
    <n v="45"/>
    <x v="0"/>
    <x v="1906"/>
    <n v="4"/>
    <d v="2015-11-26T00:00:00"/>
    <x v="4"/>
    <n v="8.5420203735144321E-3"/>
    <n v="7539011.5200000005"/>
    <x v="1"/>
    <x v="3"/>
    <x v="2"/>
    <x v="2"/>
    <x v="4"/>
  </r>
  <r>
    <n v="3016374"/>
    <s v="The Python 3 Certification Course"/>
    <s v="https://www.udemy.com/course/the-python-3-bootcamp/"/>
    <n v="399.99"/>
    <n v="18843"/>
    <n v="403"/>
    <n v="8"/>
    <x v="0"/>
    <x v="1907"/>
    <n v="41"/>
    <d v="2020-04-17T00:00:00"/>
    <x v="0"/>
    <n v="2.1387252560632595E-2"/>
    <n v="7537011.5700000003"/>
    <x v="1"/>
    <x v="3"/>
    <x v="2"/>
    <x v="2"/>
    <x v="4"/>
  </r>
  <r>
    <n v="3469622"/>
    <s v="Complete React Bootcamp - Build Hands on projects"/>
    <s v="https://www.udemy.com/course/the-react-js-masterclass-2020-hooks-routers-with-projects/"/>
    <n v="399.99"/>
    <n v="18837"/>
    <n v="147"/>
    <n v="28"/>
    <x v="0"/>
    <x v="1908"/>
    <n v="5"/>
    <d v="2020-09-02T00:00:00"/>
    <x v="3"/>
    <n v="7.803790412486065E-3"/>
    <n v="7534611.6299999999"/>
    <x v="1"/>
    <x v="3"/>
    <x v="1"/>
    <x v="2"/>
    <x v="4"/>
  </r>
  <r>
    <n v="576054"/>
    <s v="Complete WordPress Developer Course 2023 - Plugins &amp; Themes"/>
    <s v="https://www.udemy.com/course/wordpress-development-create-wordpress-themes-and-plugins/"/>
    <n v="1799.99"/>
    <n v="18826"/>
    <n v="2815"/>
    <n v="326"/>
    <x v="0"/>
    <x v="1909"/>
    <n v="29.5"/>
    <d v="2015-08-06T00:00:00"/>
    <x v="25"/>
    <n v="0.14952724954849675"/>
    <n v="33886611.740000002"/>
    <x v="0"/>
    <x v="3"/>
    <x v="0"/>
    <x v="2"/>
    <x v="3"/>
  </r>
  <r>
    <n v="3468790"/>
    <s v="Create a web application with python + Flask + PostgreSQL"/>
    <s v="https://www.udemy.com/course/create-a-web-application-with-python-flask-postgresql/"/>
    <n v="399.99"/>
    <n v="18825"/>
    <n v="240"/>
    <n v="32"/>
    <x v="1"/>
    <x v="1910"/>
    <n v="2.5"/>
    <d v="2020-09-02T00:00:00"/>
    <x v="181"/>
    <n v="1.2749003984063745E-2"/>
    <n v="7529811.75"/>
    <x v="1"/>
    <x v="3"/>
    <x v="1"/>
    <x v="2"/>
    <x v="4"/>
  </r>
  <r>
    <n v="2589314"/>
    <s v="GUI Development with Python and Tkinter"/>
    <s v="https://www.udemy.com/course/desktop-gui-python-tkinter/"/>
    <n v="1099.99"/>
    <n v="18819"/>
    <n v="3009"/>
    <n v="117"/>
    <x v="2"/>
    <x v="1911"/>
    <n v="11.5"/>
    <d v="2019-10-03T00:00:00"/>
    <x v="338"/>
    <n v="0.15989159891598917"/>
    <n v="20700711.809999999"/>
    <x v="3"/>
    <x v="3"/>
    <x v="0"/>
    <x v="2"/>
    <x v="4"/>
  </r>
  <r>
    <n v="5304338"/>
    <s v="ChatGPT + Bing (Copilot): Prompt Engineering Masterclass"/>
    <s v="https://www.udemy.com/course/chatgpt-bing-chat-prompt-engineering-2023-marterclass-course/"/>
    <n v="399.99"/>
    <n v="18808"/>
    <n v="321"/>
    <n v="20"/>
    <x v="0"/>
    <x v="1912"/>
    <n v="1.5"/>
    <d v="2023-05-02T00:00:00"/>
    <x v="74"/>
    <n v="1.7067205444491706E-2"/>
    <n v="7523011.9199999999"/>
    <x v="1"/>
    <x v="3"/>
    <x v="0"/>
    <x v="2"/>
    <x v="4"/>
  </r>
  <r>
    <n v="1781754"/>
    <s v="Solidity Smart Contracts: Build DApps In Ethereum Blockchain"/>
    <s v="https://www.udemy.com/course/solidity-smart-contracts-build-dapps-in-ethereum-blockchain/"/>
    <n v="399.99"/>
    <n v="18795"/>
    <n v="522"/>
    <n v="70"/>
    <x v="0"/>
    <x v="1913"/>
    <n v="5"/>
    <d v="2018-07-04T00:00:00"/>
    <x v="380"/>
    <n v="2.7773343974461292E-2"/>
    <n v="7517812.0499999998"/>
    <x v="1"/>
    <x v="3"/>
    <x v="1"/>
    <x v="2"/>
    <x v="4"/>
  </r>
  <r>
    <n v="5007558"/>
    <s v="Python 3: Fundamentals"/>
    <s v="https://www.udemy.com/course/python3-fundamentals/"/>
    <n v="1699.99"/>
    <n v="18792"/>
    <n v="2721"/>
    <n v="286"/>
    <x v="0"/>
    <x v="1914"/>
    <n v="48.5"/>
    <d v="2022-12-03T00:00:00"/>
    <x v="0"/>
    <n v="0.1447956577266922"/>
    <n v="31946212.080000002"/>
    <x v="0"/>
    <x v="3"/>
    <x v="0"/>
    <x v="2"/>
    <x v="3"/>
  </r>
  <r>
    <n v="4406786"/>
    <s v="MERN 2024 Edition - MongoDB, Express, React and NodeJS"/>
    <s v="https://www.udemy.com/course/mern-stack-course-mongodb-express-react-and-nodejs/"/>
    <n v="1699.99"/>
    <n v="18768"/>
    <n v="2528"/>
    <n v="196"/>
    <x v="2"/>
    <x v="1915"/>
    <n v="19"/>
    <d v="2021-11-20T00:00:00"/>
    <x v="102"/>
    <n v="0.13469735720375106"/>
    <n v="31905412.32"/>
    <x v="0"/>
    <x v="3"/>
    <x v="0"/>
    <x v="2"/>
    <x v="3"/>
  </r>
  <r>
    <n v="5896642"/>
    <s v="iOS Development Kickstart: Craft Your First App With SwiftUI"/>
    <s v="https://www.udemy.com/course/ios-development-craft-your-first-app-with-swiftui/"/>
    <n v="399.99"/>
    <n v="18763"/>
    <n v="143"/>
    <n v="29"/>
    <x v="1"/>
    <x v="1916"/>
    <n v="3.5"/>
    <d v="2024-03-28T00:00:00"/>
    <x v="87"/>
    <n v="7.6213825081276982E-3"/>
    <n v="7505012.3700000001"/>
    <x v="1"/>
    <x v="3"/>
    <x v="0"/>
    <x v="2"/>
    <x v="4"/>
  </r>
  <r>
    <n v="2300928"/>
    <s v="Python Data Structures A to Z"/>
    <s v="https://www.udemy.com/course/python-data-structures-a-to-z/"/>
    <n v="399.99"/>
    <n v="18746"/>
    <n v="674"/>
    <n v="15"/>
    <x v="2"/>
    <x v="1917"/>
    <n v="2"/>
    <d v="2019-03-31T00:00:00"/>
    <x v="40"/>
    <n v="3.595433692521071E-2"/>
    <n v="7498212.54"/>
    <x v="1"/>
    <x v="3"/>
    <x v="1"/>
    <x v="2"/>
    <x v="4"/>
  </r>
  <r>
    <n v="2701028"/>
    <s v="Django 3 - Full Stack Websites with Python Web Development"/>
    <s v="https://www.udemy.com/course/django-3-make-websites-with-python-tutorial-beginner-learn-bootstrap/"/>
    <n v="899.99"/>
    <n v="18731"/>
    <n v="4529"/>
    <n v="78"/>
    <x v="1"/>
    <x v="1918"/>
    <n v="8.5"/>
    <d v="2019-12-11T00:00:00"/>
    <x v="39"/>
    <n v="0.24179168223800118"/>
    <n v="16857712.690000001"/>
    <x v="2"/>
    <x v="3"/>
    <x v="1"/>
    <x v="0"/>
    <x v="4"/>
  </r>
  <r>
    <n v="2943314"/>
    <s v="The Certification Course Of Java"/>
    <s v="https://www.udemy.com/course/learn-java-from-scratch-s/"/>
    <n v="399.99"/>
    <n v="18717"/>
    <n v="260"/>
    <n v="5"/>
    <x v="0"/>
    <x v="1919"/>
    <n v="39"/>
    <d v="2020-04-01T00:00:00"/>
    <x v="4"/>
    <n v="1.3891115029117914E-2"/>
    <n v="7486612.8300000001"/>
    <x v="1"/>
    <x v="3"/>
    <x v="2"/>
    <x v="2"/>
    <x v="4"/>
  </r>
  <r>
    <n v="391546"/>
    <s v="Learn Python and Django: Payment Processing"/>
    <s v="https://www.udemy.com/course/learn-django-code-accept-payments-with-stripe/"/>
    <n v="399.99"/>
    <n v="18715"/>
    <n v="265"/>
    <n v="26"/>
    <x v="0"/>
    <x v="1920"/>
    <n v="4"/>
    <d v="2015-01-11T00:00:00"/>
    <x v="0"/>
    <n v="1.4159764894469677E-2"/>
    <n v="7485812.8500000006"/>
    <x v="1"/>
    <x v="3"/>
    <x v="1"/>
    <x v="2"/>
    <x v="4"/>
  </r>
  <r>
    <n v="5338380"/>
    <s v="PHP with MySQL: Build Amazing Streaming Service"/>
    <s v="https://www.udemy.com/course/php-with-mysql-2023-build-amazing-streaming-service/"/>
    <n v="399.99"/>
    <n v="18677"/>
    <n v="66"/>
    <n v="45"/>
    <x v="0"/>
    <x v="1921"/>
    <n v="9"/>
    <d v="2023-05-21T00:00:00"/>
    <x v="87"/>
    <n v="3.5337580981956418E-3"/>
    <n v="7470613.2300000004"/>
    <x v="1"/>
    <x v="3"/>
    <x v="1"/>
    <x v="2"/>
    <x v="4"/>
  </r>
  <r>
    <n v="2758820"/>
    <s v="Java Coding Challenge Bootcamp"/>
    <s v="https://www.udemy.com/course/java-coding-challenge-bootcamp/"/>
    <n v="399.99"/>
    <n v="18664"/>
    <n v="79"/>
    <n v="72"/>
    <x v="0"/>
    <x v="1922"/>
    <n v="3"/>
    <d v="2020-01-14T00:00:00"/>
    <x v="4"/>
    <n v="4.2327475353621949E-3"/>
    <n v="7465413.3600000003"/>
    <x v="1"/>
    <x v="3"/>
    <x v="1"/>
    <x v="2"/>
    <x v="4"/>
  </r>
  <r>
    <n v="4206820"/>
    <s v="Create web app with Angular 12, .NET Core Web API &amp; MySQL"/>
    <s v="https://www.udemy.com/course/create-web-app-with-angular-12-net-core-web-api-mysql/"/>
    <n v="399.99"/>
    <n v="18640"/>
    <n v="82"/>
    <n v="21"/>
    <x v="1"/>
    <x v="1923"/>
    <n v="1"/>
    <d v="2021-07-27T00:00:00"/>
    <x v="5"/>
    <n v="4.3991416309012875E-3"/>
    <n v="7455813.6000000006"/>
    <x v="1"/>
    <x v="3"/>
    <x v="1"/>
    <x v="2"/>
    <x v="4"/>
  </r>
  <r>
    <n v="928858"/>
    <s v="Learn How To Build A Professional Web Site By Using Joomla"/>
    <s v="https://www.udemy.com/course/learn-how-to-build-a-professional-web-site-by-using-joomla/"/>
    <n v="399.99"/>
    <n v="18639"/>
    <n v="104"/>
    <n v="29"/>
    <x v="0"/>
    <x v="1924"/>
    <n v="4"/>
    <d v="2016-08-11T00:00:00"/>
    <x v="381"/>
    <n v="5.5796984816782018E-3"/>
    <n v="7455413.6100000003"/>
    <x v="1"/>
    <x v="3"/>
    <x v="2"/>
    <x v="2"/>
    <x v="4"/>
  </r>
  <r>
    <n v="5710478"/>
    <s v="Problem Solving with C++ programming language"/>
    <s v="https://www.udemy.com/course/c-plus-plus-programming-language/"/>
    <n v="399.99"/>
    <n v="18630"/>
    <n v="175"/>
    <n v="35"/>
    <x v="0"/>
    <x v="1925"/>
    <n v="4"/>
    <d v="2023-12-13T00:00:00"/>
    <x v="87"/>
    <n v="9.3934514224369298E-3"/>
    <n v="7451813.7000000002"/>
    <x v="1"/>
    <x v="3"/>
    <x v="1"/>
    <x v="2"/>
    <x v="4"/>
  </r>
  <r>
    <n v="3476228"/>
    <s v="DP-900 Azure Data Fundamentals 100% Original Practice Exam"/>
    <s v="https://www.udemy.com/course/dp900-azure-practice/"/>
    <n v="399.99"/>
    <n v="18593"/>
    <n v="2633"/>
    <n v="0"/>
    <x v="1"/>
    <x v="1926"/>
    <n v="159"/>
    <d v="2020-09-05T00:00:00"/>
    <x v="170"/>
    <n v="0.14161243478728552"/>
    <n v="7437014.0700000003"/>
    <x v="1"/>
    <x v="3"/>
    <x v="1"/>
    <x v="2"/>
    <x v="4"/>
  </r>
  <r>
    <n v="5906888"/>
    <s v="Java Masterclass: The Complete Guide"/>
    <s v="https://www.udemy.com/course/java-masterclass-the-ultimate-beginners-guide/"/>
    <n v="649.99"/>
    <n v="18586"/>
    <n v="199"/>
    <n v="50"/>
    <x v="1"/>
    <x v="1927"/>
    <n v="5"/>
    <d v="2024-04-03T00:00:00"/>
    <x v="87"/>
    <n v="1.0706983751210588E-2"/>
    <n v="12080714.140000001"/>
    <x v="4"/>
    <x v="3"/>
    <x v="1"/>
    <x v="2"/>
    <x v="4"/>
  </r>
  <r>
    <n v="4613180"/>
    <s v="Enterprise Application Development Complete Course"/>
    <s v="https://www.udemy.com/course/enterprise-application-development/"/>
    <n v="399.99"/>
    <n v="18585"/>
    <n v="68"/>
    <n v="50"/>
    <x v="0"/>
    <x v="1928"/>
    <n v="9.5"/>
    <d v="2022-03-25T00:00:00"/>
    <x v="177"/>
    <n v="3.6588646758138285E-3"/>
    <n v="7433814.1500000004"/>
    <x v="1"/>
    <x v="3"/>
    <x v="1"/>
    <x v="2"/>
    <x v="4"/>
  </r>
  <r>
    <n v="2233498"/>
    <s v="Getting Started with React Hooks"/>
    <s v="https://www.udemy.com/course/getting-started-with-react-hooks/"/>
    <n v="399.99"/>
    <n v="18581"/>
    <n v="1026"/>
    <n v="26"/>
    <x v="0"/>
    <x v="1929"/>
    <n v="3.5"/>
    <d v="2019-02-21T00:00:00"/>
    <x v="382"/>
    <n v="5.5217695495398525E-2"/>
    <n v="7432214.1900000004"/>
    <x v="1"/>
    <x v="3"/>
    <x v="0"/>
    <x v="2"/>
    <x v="4"/>
  </r>
  <r>
    <n v="5493358"/>
    <s v="2024 C++ Programming : Beginners to Advanced for Developers"/>
    <s v="https://www.udemy.com/course/cpp-programming-beginners-to-advanced-for-developers/"/>
    <n v="399.99"/>
    <n v="18574"/>
    <n v="307"/>
    <n v="87"/>
    <x v="0"/>
    <x v="1930"/>
    <n v="6"/>
    <d v="2023-08-10T00:00:00"/>
    <x v="87"/>
    <n v="1.6528480671906966E-2"/>
    <n v="7429414.2599999998"/>
    <x v="1"/>
    <x v="3"/>
    <x v="2"/>
    <x v="2"/>
    <x v="4"/>
  </r>
  <r>
    <n v="2144268"/>
    <s v="PHP Registration Form, Email Verification &amp; Responsive Email"/>
    <s v="https://www.udemy.com/course/php-registration-form-email-confirmation-responsive-email/"/>
    <n v="799.99"/>
    <n v="18572"/>
    <n v="71"/>
    <n v="115"/>
    <x v="0"/>
    <x v="1931"/>
    <n v="13"/>
    <d v="2019-01-11T00:00:00"/>
    <x v="24"/>
    <n v="3.8229592935601982E-3"/>
    <n v="14857414.279999999"/>
    <x v="4"/>
    <x v="3"/>
    <x v="0"/>
    <x v="2"/>
    <x v="4"/>
  </r>
  <r>
    <n v="2035286"/>
    <s v="Python: Object Oriented Programming"/>
    <s v="https://www.udemy.com/course/python-object-oriented-programming/"/>
    <n v="399.99"/>
    <n v="18566"/>
    <n v="178"/>
    <n v="37"/>
    <x v="1"/>
    <x v="1932"/>
    <n v="1"/>
    <d v="2018-11-19T00:00:00"/>
    <x v="0"/>
    <n v="9.5874178606054072E-3"/>
    <n v="7426214.3399999999"/>
    <x v="1"/>
    <x v="3"/>
    <x v="1"/>
    <x v="2"/>
    <x v="4"/>
  </r>
  <r>
    <n v="2299870"/>
    <s v="Apache Kafka - Real-time Stream Processing (Master Class)"/>
    <s v="https://www.udemy.com/course/kafka-streams-real-time-stream-processing-master-class/"/>
    <n v="1299.99"/>
    <n v="18540"/>
    <n v="2540"/>
    <n v="78"/>
    <x v="0"/>
    <x v="1933"/>
    <n v="11"/>
    <d v="2019-03-31T00:00:00"/>
    <x v="32"/>
    <n v="0.13700107874865156"/>
    <n v="24101814.600000001"/>
    <x v="0"/>
    <x v="3"/>
    <x v="0"/>
    <x v="2"/>
    <x v="4"/>
  </r>
  <r>
    <n v="1368384"/>
    <s v="Learn SQL Using PostgreSQL: From Zero to Hero"/>
    <s v="https://www.udemy.com/course/postgresql-from-zero-to-hero/"/>
    <n v="999.99"/>
    <n v="18538"/>
    <n v="3500"/>
    <n v="182"/>
    <x v="1"/>
    <x v="1934"/>
    <n v="16"/>
    <d v="2017-10-01T00:00:00"/>
    <x v="255"/>
    <n v="0.1888013809472435"/>
    <n v="18537814.620000001"/>
    <x v="2"/>
    <x v="3"/>
    <x v="1"/>
    <x v="2"/>
    <x v="4"/>
  </r>
  <r>
    <n v="5072806"/>
    <s v="HTML and CSS for Beginners 2024"/>
    <s v="https://www.udemy.com/course/html-and-css-web-development/"/>
    <n v="399.99"/>
    <n v="18524"/>
    <n v="307"/>
    <n v="15"/>
    <x v="1"/>
    <x v="1935"/>
    <n v="1"/>
    <d v="2023-01-09T00:00:00"/>
    <x v="9"/>
    <n v="1.6573094364068237E-2"/>
    <n v="7409414.7599999998"/>
    <x v="1"/>
    <x v="3"/>
    <x v="0"/>
    <x v="2"/>
    <x v="4"/>
  </r>
  <r>
    <n v="79154"/>
    <s v="Back to School Web Development and Programming Bundle"/>
    <s v="https://www.udemy.com/course/back-to-school-web-development-and-programming-bundle/"/>
    <n v="699.99"/>
    <n v="18491"/>
    <n v="194"/>
    <n v="779"/>
    <x v="1"/>
    <x v="1936"/>
    <n v="44.5"/>
    <d v="2013-08-15T00:00:00"/>
    <x v="1"/>
    <n v="1.0491590503488184E-2"/>
    <n v="12943515.09"/>
    <x v="4"/>
    <x v="3"/>
    <x v="1"/>
    <x v="2"/>
    <x v="4"/>
  </r>
  <r>
    <n v="2505110"/>
    <s v="Create Websites with HTML &amp; CSS for Beginners"/>
    <s v="https://www.udemy.com/course/create-websites-with-html-css-for-beginners/"/>
    <n v="399.99"/>
    <n v="18464"/>
    <n v="406"/>
    <n v="117"/>
    <x v="1"/>
    <x v="1937"/>
    <n v="8.5"/>
    <d v="2019-08-12T00:00:00"/>
    <x v="9"/>
    <n v="2.1988734835355284E-2"/>
    <n v="7385415.3600000003"/>
    <x v="1"/>
    <x v="3"/>
    <x v="1"/>
    <x v="2"/>
    <x v="4"/>
  </r>
  <r>
    <n v="1976662"/>
    <s v="Selenium Mastery: Advanced Web Automation Techniques"/>
    <s v="https://www.udemy.com/course/selenium-webdriver-masterclass-novice-to-ninja/"/>
    <n v="399.99"/>
    <n v="18457"/>
    <n v="151"/>
    <n v="225"/>
    <x v="0"/>
    <x v="1938"/>
    <n v="28.5"/>
    <d v="2018-10-19T00:00:00"/>
    <x v="63"/>
    <n v="8.1811778728937534E-3"/>
    <n v="7382615.4300000006"/>
    <x v="1"/>
    <x v="3"/>
    <x v="1"/>
    <x v="2"/>
    <x v="4"/>
  </r>
  <r>
    <n v="1236728"/>
    <s v="Hello React - React Training for JavaScript Beginners"/>
    <s v="https://www.udemy.com/course/hello-react/"/>
    <n v="399.99"/>
    <n v="18449"/>
    <n v="2936"/>
    <n v="60"/>
    <x v="0"/>
    <x v="1939"/>
    <n v="6"/>
    <d v="2017-05-31T00:00:00"/>
    <x v="3"/>
    <n v="0.15914141687896363"/>
    <n v="7379415.5099999998"/>
    <x v="1"/>
    <x v="3"/>
    <x v="0"/>
    <x v="2"/>
    <x v="4"/>
  </r>
  <r>
    <n v="88750"/>
    <s v="A 16 Hour C# Course With Microsoft Visual Studio 2013"/>
    <s v="https://www.udemy.com/course/csharpbasics/"/>
    <n v="399.99"/>
    <n v="18448"/>
    <n v="2961"/>
    <n v="125"/>
    <x v="0"/>
    <x v="1940"/>
    <n v="16.5"/>
    <d v="2013-09-05T00:00:00"/>
    <x v="31"/>
    <n v="0.16050520381613184"/>
    <n v="7379015.5200000005"/>
    <x v="1"/>
    <x v="3"/>
    <x v="1"/>
    <x v="2"/>
    <x v="4"/>
  </r>
  <r>
    <n v="2323392"/>
    <s v="Build OLX Clone With Python &amp; Django"/>
    <s v="https://www.udemy.com/course/build-olx-clone-with-python-django/"/>
    <n v="399.99"/>
    <n v="18411"/>
    <n v="104"/>
    <n v="28"/>
    <x v="2"/>
    <x v="1941"/>
    <n v="4.5"/>
    <d v="2019-04-15T00:00:00"/>
    <x v="0"/>
    <n v="5.6487969148878384E-3"/>
    <n v="7364215.8900000006"/>
    <x v="1"/>
    <x v="3"/>
    <x v="2"/>
    <x v="2"/>
    <x v="4"/>
  </r>
  <r>
    <n v="5205484"/>
    <s v="The Complete Java Course: From Basics to Advanced"/>
    <s v="https://www.udemy.com/course/the-complete-java-course-from-basics-to-advanced/"/>
    <n v="799.99"/>
    <n v="18393"/>
    <n v="299"/>
    <n v="297"/>
    <x v="0"/>
    <x v="1942"/>
    <n v="23.5"/>
    <d v="2023-03-10T00:00:00"/>
    <x v="4"/>
    <n v="1.6256184417985101E-2"/>
    <n v="14714216.07"/>
    <x v="4"/>
    <x v="3"/>
    <x v="1"/>
    <x v="2"/>
    <x v="4"/>
  </r>
  <r>
    <n v="797040"/>
    <s v="Complete FrontEnd Web Development and Design HTML CSS JS"/>
    <s v="https://www.udemy.com/course/complete-guide-to-front-end-web-development-and-design/"/>
    <n v="399.99"/>
    <n v="18377"/>
    <n v="1101"/>
    <n v="251"/>
    <x v="1"/>
    <x v="1943"/>
    <n v="22"/>
    <d v="2016-03-18T00:00:00"/>
    <x v="10"/>
    <n v="5.9911846329651193E-2"/>
    <n v="7350616.2300000004"/>
    <x v="1"/>
    <x v="3"/>
    <x v="1"/>
    <x v="2"/>
    <x v="4"/>
  </r>
  <r>
    <n v="4341438"/>
    <s v="Build Web Apps with React &amp; Firebase"/>
    <s v="https://www.udemy.com/course/build-web-apps-with-react-firebase/"/>
    <n v="1599.99"/>
    <n v="18364"/>
    <n v="3806"/>
    <n v="224"/>
    <x v="0"/>
    <x v="1944"/>
    <n v="23.5"/>
    <d v="2021-10-09T00:00:00"/>
    <x v="3"/>
    <n v="0.20725332171640165"/>
    <n v="29382216.359999999"/>
    <x v="0"/>
    <x v="3"/>
    <x v="0"/>
    <x v="0"/>
    <x v="3"/>
  </r>
  <r>
    <n v="620486"/>
    <s v="Java Puzzles to Eliminate Code Fear"/>
    <s v="https://www.udemy.com/course/eliminate-code-fear/"/>
    <n v="399.99"/>
    <n v="18360"/>
    <n v="1960"/>
    <n v="36"/>
    <x v="0"/>
    <x v="1945"/>
    <n v="7.5"/>
    <d v="2015-09-23T00:00:00"/>
    <x v="4"/>
    <n v="0.10675381263616558"/>
    <n v="7343816.4000000004"/>
    <x v="1"/>
    <x v="3"/>
    <x v="0"/>
    <x v="2"/>
    <x v="4"/>
  </r>
  <r>
    <n v="512470"/>
    <s v="C Programming Step by Step - Complete Tutorial For Beginners"/>
    <s v="https://www.udemy.com/course/c-for-technical-interview/"/>
    <n v="399.99"/>
    <n v="18354"/>
    <n v="3248"/>
    <n v="152"/>
    <x v="0"/>
    <x v="1946"/>
    <n v="17.5"/>
    <d v="2015-05-27T00:00:00"/>
    <x v="56"/>
    <n v="0.17696414950419528"/>
    <n v="7341416.46"/>
    <x v="1"/>
    <x v="3"/>
    <x v="0"/>
    <x v="2"/>
    <x v="4"/>
  </r>
  <r>
    <n v="129574"/>
    <s v="Introduction to MySQL Database"/>
    <s v="https://www.udemy.com/course/introduction-to-mysql-database-training-course/"/>
    <n v="399.99"/>
    <n v="18343"/>
    <n v="173"/>
    <n v="19"/>
    <x v="1"/>
    <x v="1947"/>
    <n v="2.5"/>
    <d v="2013-12-05T00:00:00"/>
    <x v="8"/>
    <n v="9.4313907212560649E-3"/>
    <n v="7337016.5700000003"/>
    <x v="1"/>
    <x v="3"/>
    <x v="1"/>
    <x v="2"/>
    <x v="4"/>
  </r>
  <r>
    <n v="1050632"/>
    <s v="Responsive Web &amp; Mobile Development in HTML,CSS &amp; Javascript"/>
    <s v="https://www.udemy.com/course/complete-web-development-with-html-css-and-javascript/"/>
    <n v="399.99"/>
    <n v="18339"/>
    <n v="1219"/>
    <n v="17"/>
    <x v="2"/>
    <x v="1948"/>
    <n v="2.5"/>
    <d v="2016-12-24T00:00:00"/>
    <x v="1"/>
    <n v="6.6470363705763674E-2"/>
    <n v="7335416.6100000003"/>
    <x v="1"/>
    <x v="3"/>
    <x v="2"/>
    <x v="2"/>
    <x v="4"/>
  </r>
  <r>
    <n v="1926440"/>
    <s v="Python - Bottle Web Framework"/>
    <s v="https://www.udemy.com/course/python-bottle-web-framework/"/>
    <n v="399.99"/>
    <n v="18337"/>
    <n v="137"/>
    <n v="13"/>
    <x v="1"/>
    <x v="1949"/>
    <n v="2"/>
    <d v="2018-09-22T00:00:00"/>
    <x v="0"/>
    <n v="7.471233026122048E-3"/>
    <n v="7334616.6299999999"/>
    <x v="1"/>
    <x v="3"/>
    <x v="1"/>
    <x v="2"/>
    <x v="4"/>
  </r>
  <r>
    <n v="960228"/>
    <s v="Computer Vision with Python"/>
    <s v="https://www.udemy.com/course/computer-vision-with-python/"/>
    <n v="399.99"/>
    <n v="18332"/>
    <n v="140"/>
    <n v="31"/>
    <x v="2"/>
    <x v="1950"/>
    <n v="1.5"/>
    <d v="2016-09-16T00:00:00"/>
    <x v="0"/>
    <n v="7.6369190486580843E-3"/>
    <n v="7332616.6799999997"/>
    <x v="1"/>
    <x v="3"/>
    <x v="1"/>
    <x v="2"/>
    <x v="4"/>
  </r>
  <r>
    <n v="811238"/>
    <s v="Software Testing: Get A Tech Job in Software Testing 2024"/>
    <s v="https://www.udemy.com/course/get-a-job-in-technology-without-experience/"/>
    <n v="699.99"/>
    <n v="18324"/>
    <n v="5189"/>
    <n v="20"/>
    <x v="0"/>
    <x v="1951"/>
    <n v="1.5"/>
    <d v="2016-04-03T00:00:00"/>
    <x v="57"/>
    <n v="0.28318052826893692"/>
    <n v="12826616.76"/>
    <x v="4"/>
    <x v="3"/>
    <x v="0"/>
    <x v="0"/>
    <x v="4"/>
  </r>
  <r>
    <n v="1107524"/>
    <s v="The Complete NodeJS Course: Build a Full Business Rating App"/>
    <s v="https://www.udemy.com/course/learn-nodejs-by-building-an-employee-to-business-rating-app/"/>
    <n v="399.99"/>
    <n v="18321"/>
    <n v="448"/>
    <n v="61"/>
    <x v="0"/>
    <x v="1952"/>
    <n v="12.5"/>
    <d v="2017-02-08T00:00:00"/>
    <x v="22"/>
    <n v="2.4452813711041972E-2"/>
    <n v="7328216.79"/>
    <x v="1"/>
    <x v="3"/>
    <x v="2"/>
    <x v="2"/>
    <x v="4"/>
  </r>
  <r>
    <n v="4131724"/>
    <s v="R Programming for Data Science and Machine Learning"/>
    <s v="https://www.udemy.com/course/r-programming-for-beginners-and-newbies/"/>
    <n v="399.99"/>
    <n v="18313"/>
    <n v="97"/>
    <n v="25"/>
    <x v="0"/>
    <x v="1953"/>
    <n v="8.5"/>
    <d v="2021-06-18T00:00:00"/>
    <x v="26"/>
    <n v="5.2967837055643528E-3"/>
    <n v="7325016.8700000001"/>
    <x v="1"/>
    <x v="3"/>
    <x v="1"/>
    <x v="2"/>
    <x v="4"/>
  </r>
  <r>
    <n v="3421798"/>
    <s v="The Complete Oracle APEX Fundamentals Course (2024)"/>
    <s v="https://www.udemy.com/course/oracle-application-express-learn-oracle-apex-201/"/>
    <n v="1099.99"/>
    <n v="18281"/>
    <n v="2292"/>
    <n v="52"/>
    <x v="1"/>
    <x v="1954"/>
    <n v="7"/>
    <d v="2020-08-15T00:00:00"/>
    <x v="383"/>
    <n v="0.12537607351895411"/>
    <n v="20108917.190000001"/>
    <x v="3"/>
    <x v="3"/>
    <x v="1"/>
    <x v="2"/>
    <x v="4"/>
  </r>
  <r>
    <n v="4206792"/>
    <s v="Angular 12, .NET Core Web API &amp; Microsoft SQL full-stack app"/>
    <s v="https://www.udemy.com/course/angular-12-net-core-web-api-microsoft-sql-full-stack-app/"/>
    <n v="399.99"/>
    <n v="18260"/>
    <n v="149"/>
    <n v="21"/>
    <x v="1"/>
    <x v="1955"/>
    <n v="1"/>
    <d v="2021-07-27T00:00:00"/>
    <x v="384"/>
    <n v="8.159912376779847E-3"/>
    <n v="7303817.4000000004"/>
    <x v="1"/>
    <x v="3"/>
    <x v="1"/>
    <x v="2"/>
    <x v="4"/>
  </r>
  <r>
    <n v="4748836"/>
    <s v="Secure coding in Java with Web Application Examples"/>
    <s v="https://www.udemy.com/course/secure-coding-learnit/"/>
    <n v="399.99"/>
    <n v="18253"/>
    <n v="927"/>
    <n v="66"/>
    <x v="0"/>
    <x v="1956"/>
    <n v="20"/>
    <d v="2022-06-23T00:00:00"/>
    <x v="385"/>
    <n v="5.0786172136087215E-2"/>
    <n v="7301017.4699999997"/>
    <x v="1"/>
    <x v="3"/>
    <x v="1"/>
    <x v="2"/>
    <x v="4"/>
  </r>
  <r>
    <n v="1423328"/>
    <s v="SDET Training: Selenium WebDriver, Java Project &amp; Code Tests"/>
    <s v="https://www.udemy.com/course/selenium-automation-tester-interview-preparation/"/>
    <n v="1399.99"/>
    <n v="18249"/>
    <n v="1740"/>
    <n v="77"/>
    <x v="0"/>
    <x v="1957"/>
    <n v="16"/>
    <d v="2017-11-06T00:00:00"/>
    <x v="205"/>
    <n v="9.5347690284399142E-2"/>
    <n v="25548417.510000002"/>
    <x v="0"/>
    <x v="3"/>
    <x v="1"/>
    <x v="2"/>
    <x v="3"/>
  </r>
  <r>
    <n v="3724698"/>
    <s v="The Complete WordPress Automation Course For Beginners!"/>
    <s v="https://www.udemy.com/course/how-to-automate-a-wordpress-website-complete-walkthrough/"/>
    <n v="399.99"/>
    <n v="18239"/>
    <n v="67"/>
    <n v="7"/>
    <x v="1"/>
    <x v="1958"/>
    <n v="1"/>
    <d v="2020-12-24T00:00:00"/>
    <x v="1"/>
    <n v="3.6734470091562038E-3"/>
    <n v="7295417.6100000003"/>
    <x v="1"/>
    <x v="3"/>
    <x v="1"/>
    <x v="2"/>
    <x v="4"/>
  </r>
  <r>
    <n v="4435956"/>
    <s v="Java 21, Java 17, Java 11, Java 8 (adv.) and Spring Boot 3"/>
    <s v="https://www.udemy.com/course/ocp11_from_oca8/"/>
    <n v="1399.99"/>
    <n v="18227"/>
    <n v="2037"/>
    <n v="353"/>
    <x v="2"/>
    <x v="1959"/>
    <n v="31"/>
    <d v="2021-12-08T00:00:00"/>
    <x v="4"/>
    <n v="0.11175728315136885"/>
    <n v="25517617.73"/>
    <x v="0"/>
    <x v="3"/>
    <x v="0"/>
    <x v="2"/>
    <x v="3"/>
  </r>
  <r>
    <n v="23742"/>
    <s v="Servlets and JSPs Tutorial: Learn Web Applications With Java"/>
    <s v="https://www.udemy.com/course/javawebtut/"/>
    <n v="399.99"/>
    <n v="18225"/>
    <n v="1593"/>
    <n v="64"/>
    <x v="0"/>
    <x v="1960"/>
    <n v="10"/>
    <d v="2012-08-28T00:00:00"/>
    <x v="174"/>
    <n v="8.7407407407407406E-2"/>
    <n v="7289817.75"/>
    <x v="1"/>
    <x v="3"/>
    <x v="1"/>
    <x v="2"/>
    <x v="4"/>
  </r>
  <r>
    <n v="3359670"/>
    <s v="Build An MP3 Player With Python And TKinter GUI Apps"/>
    <s v="https://www.udemy.com/course/build-an-mp3-player-with-python-and-tkinter-gui-apps/"/>
    <n v="399.99"/>
    <n v="18218"/>
    <n v="215"/>
    <n v="43"/>
    <x v="2"/>
    <x v="1961"/>
    <n v="3"/>
    <d v="2020-07-23T00:00:00"/>
    <x v="162"/>
    <n v="1.1801514985179493E-2"/>
    <n v="7287017.8200000003"/>
    <x v="1"/>
    <x v="3"/>
    <x v="0"/>
    <x v="2"/>
    <x v="4"/>
  </r>
  <r>
    <n v="1671686"/>
    <s v="Comprehensive AI &amp; Machine Learning Bootcamp"/>
    <s v="https://www.udemy.com/course/zero-to-pro-python-3-fullstack-data-bootcamp-45-ai-projects/"/>
    <n v="1699.99"/>
    <n v="18203"/>
    <n v="493"/>
    <n v="181"/>
    <x v="0"/>
    <x v="1962"/>
    <n v="30"/>
    <d v="2018-05-01T00:00:00"/>
    <x v="23"/>
    <n v="2.7083447783332416E-2"/>
    <n v="30944917.969999999"/>
    <x v="0"/>
    <x v="3"/>
    <x v="1"/>
    <x v="2"/>
    <x v="3"/>
  </r>
  <r>
    <n v="1623512"/>
    <s v="Complete MongoDB Administration Guide"/>
    <s v="https://www.udemy.com/course/mongodb-essentials-m/"/>
    <n v="1299.99"/>
    <n v="18191"/>
    <n v="2039"/>
    <n v="225"/>
    <x v="0"/>
    <x v="1963"/>
    <n v="10.5"/>
    <d v="2018-03-30T00:00:00"/>
    <x v="46"/>
    <n v="0.11208839536034303"/>
    <n v="23648118.09"/>
    <x v="0"/>
    <x v="3"/>
    <x v="1"/>
    <x v="2"/>
    <x v="4"/>
  </r>
  <r>
    <n v="734686"/>
    <s v="IntelliJ IDEA Tricks to Boost Productivity for Java Devs"/>
    <s v="https://www.udemy.com/course/intellij-idea-secrets-double-your-coding-speed-in-2-hours/"/>
    <n v="399.99"/>
    <n v="18179"/>
    <n v="2743"/>
    <n v="32"/>
    <x v="0"/>
    <x v="1964"/>
    <n v="1.5"/>
    <d v="2016-01-19T00:00:00"/>
    <x v="386"/>
    <n v="0.15088838770009352"/>
    <n v="7271418.21"/>
    <x v="1"/>
    <x v="3"/>
    <x v="1"/>
    <x v="2"/>
    <x v="4"/>
  </r>
  <r>
    <n v="2166878"/>
    <s v="Dart Masterclass Programming Course: iOS/Android Bible"/>
    <s v="https://www.udemy.com/course/dart-programming/"/>
    <n v="399.99"/>
    <n v="18177"/>
    <n v="180"/>
    <n v="73"/>
    <x v="0"/>
    <x v="1965"/>
    <n v="4"/>
    <d v="2019-01-21T00:00:00"/>
    <x v="130"/>
    <n v="9.9026241954117845E-3"/>
    <n v="7270618.2300000004"/>
    <x v="1"/>
    <x v="3"/>
    <x v="1"/>
    <x v="2"/>
    <x v="4"/>
  </r>
  <r>
    <n v="1668070"/>
    <s v="Angular - Soft &amp; Sweet"/>
    <s v="https://www.udemy.com/course/angular-soft-and-sweet/"/>
    <n v="399.99"/>
    <n v="18173"/>
    <n v="361"/>
    <n v="46"/>
    <x v="1"/>
    <x v="1966"/>
    <n v="5.5"/>
    <d v="2018-04-29T00:00:00"/>
    <x v="5"/>
    <n v="1.9864634347658613E-2"/>
    <n v="7269018.2700000005"/>
    <x v="1"/>
    <x v="3"/>
    <x v="1"/>
    <x v="2"/>
    <x v="4"/>
  </r>
  <r>
    <n v="462668"/>
    <s v="How To Build A Website From Scratch + Blogging Blueprint"/>
    <s v="https://www.udemy.com/course/how-to-build-a-website-from-scratch-blogging-blueprint/"/>
    <n v="399.99"/>
    <n v="18171"/>
    <n v="89"/>
    <n v="28"/>
    <x v="0"/>
    <x v="1967"/>
    <n v="3.5"/>
    <d v="2015-03-30T00:00:00"/>
    <x v="387"/>
    <n v="4.8979142589840952E-3"/>
    <n v="7268218.29"/>
    <x v="1"/>
    <x v="3"/>
    <x v="2"/>
    <x v="2"/>
    <x v="4"/>
  </r>
  <r>
    <n v="4124304"/>
    <s v="Test Automation Foundations"/>
    <s v="https://www.udemy.com/course/test-automation-foundations/"/>
    <n v="399.99"/>
    <n v="18159"/>
    <n v="4327"/>
    <n v="24"/>
    <x v="1"/>
    <x v="1968"/>
    <n v="2"/>
    <d v="2021-06-15T00:00:00"/>
    <x v="205"/>
    <n v="0.23828404647833029"/>
    <n v="7263418.4100000001"/>
    <x v="1"/>
    <x v="3"/>
    <x v="1"/>
    <x v="0"/>
    <x v="4"/>
  </r>
  <r>
    <n v="3972374"/>
    <s v="Swagger API Documentation with Node JS"/>
    <s v="https://www.udemy.com/course/swagger-api-documentation-with-node-js/"/>
    <n v="399.99"/>
    <n v="18152"/>
    <n v="64"/>
    <n v="8"/>
    <x v="0"/>
    <x v="1969"/>
    <n v="1"/>
    <d v="2021-04-10T00:00:00"/>
    <x v="388"/>
    <n v="3.5257822829440283E-3"/>
    <n v="7260618.4800000004"/>
    <x v="1"/>
    <x v="3"/>
    <x v="2"/>
    <x v="2"/>
    <x v="4"/>
  </r>
  <r>
    <n v="5655418"/>
    <s v="Next JS: The Complete Developer's Guide"/>
    <s v="https://www.udemy.com/course/next-js-the-complete-developers-guide/"/>
    <n v="1899.99"/>
    <n v="18151"/>
    <n v="2253"/>
    <n v="207"/>
    <x v="0"/>
    <x v="1970"/>
    <n v="15.5"/>
    <d v="2023-11-11T00:00:00"/>
    <x v="87"/>
    <n v="0.1241253925403559"/>
    <n v="34486718.490000002"/>
    <x v="0"/>
    <x v="3"/>
    <x v="0"/>
    <x v="2"/>
    <x v="3"/>
  </r>
  <r>
    <n v="3442840"/>
    <s v="The Complete JavaScript Course: Beginner to Advanced level"/>
    <s v="https://www.udemy.com/course/the-complete-javascript-2021from-beginner-to-advanced/"/>
    <n v="399.99"/>
    <n v="18149"/>
    <n v="122"/>
    <n v="112"/>
    <x v="0"/>
    <x v="1971"/>
    <n v="19.5"/>
    <d v="2020-08-23T00:00:00"/>
    <x v="2"/>
    <n v="6.7221334508788359E-3"/>
    <n v="7259418.5099999998"/>
    <x v="1"/>
    <x v="3"/>
    <x v="1"/>
    <x v="2"/>
    <x v="4"/>
  </r>
  <r>
    <n v="4808756"/>
    <s v="Self Guided Computer Science Learning for Software Career"/>
    <s v="https://www.udemy.com/course/fundamentals-software-programmer-career-engineering/"/>
    <n v="399.99"/>
    <n v="18135"/>
    <n v="74"/>
    <n v="42"/>
    <x v="1"/>
    <x v="1972"/>
    <n v="1.5"/>
    <d v="2022-07-31T00:00:00"/>
    <x v="331"/>
    <n v="4.0805073063137579E-3"/>
    <n v="7253818.6500000004"/>
    <x v="1"/>
    <x v="3"/>
    <x v="1"/>
    <x v="2"/>
    <x v="4"/>
  </r>
  <r>
    <n v="1355690"/>
    <s v="Master JavaScript from Scratch (with jQuery and React JS)"/>
    <s v="https://www.udemy.com/course/javascript-jquery-react/"/>
    <n v="399.99"/>
    <n v="18123"/>
    <n v="513"/>
    <n v="203"/>
    <x v="1"/>
    <x v="1973"/>
    <n v="14.5"/>
    <d v="2017-09-20T00:00:00"/>
    <x v="2"/>
    <n v="2.8306571759642442E-2"/>
    <n v="7249018.7700000005"/>
    <x v="1"/>
    <x v="3"/>
    <x v="1"/>
    <x v="2"/>
    <x v="4"/>
  </r>
  <r>
    <n v="1893672"/>
    <s v="C PROGRAMMING made easy"/>
    <s v="https://www.udemy.com/course/c-programming-made-easy/"/>
    <n v="399.99"/>
    <n v="18118"/>
    <n v="1629"/>
    <n v="30"/>
    <x v="1"/>
    <x v="1974"/>
    <n v="5.5"/>
    <d v="2018-09-04T00:00:00"/>
    <x v="56"/>
    <n v="8.9910586157412514E-2"/>
    <n v="7247018.8200000003"/>
    <x v="1"/>
    <x v="3"/>
    <x v="1"/>
    <x v="2"/>
    <x v="4"/>
  </r>
  <r>
    <n v="5163714"/>
    <s v="Automate with Python"/>
    <s v="https://www.udemy.com/course/automate-with-python/"/>
    <n v="399.99"/>
    <n v="18117"/>
    <n v="128"/>
    <n v="14"/>
    <x v="1"/>
    <x v="1975"/>
    <n v="1"/>
    <d v="2023-02-17T00:00:00"/>
    <x v="225"/>
    <n v="7.0651873930562452E-3"/>
    <n v="7246618.8300000001"/>
    <x v="1"/>
    <x v="3"/>
    <x v="1"/>
    <x v="2"/>
    <x v="4"/>
  </r>
  <r>
    <n v="3474498"/>
    <s v="Python Face Detection &amp; Image Processing in Computer Vision"/>
    <s v="https://www.udemy.com/course/computer-vision-in-python-face-detection-image-processing/"/>
    <n v="399.99"/>
    <n v="18102"/>
    <n v="162"/>
    <n v="61"/>
    <x v="0"/>
    <x v="1976"/>
    <n v="11"/>
    <d v="2020-09-04T00:00:00"/>
    <x v="80"/>
    <n v="8.9492873715611536E-3"/>
    <n v="7240618.9800000004"/>
    <x v="1"/>
    <x v="3"/>
    <x v="1"/>
    <x v="2"/>
    <x v="4"/>
  </r>
  <r>
    <n v="48218"/>
    <s v="Beginners Ruby Programming Training - No Experience Required"/>
    <s v="https://www.udemy.com/course/ruby-programming/"/>
    <n v="399.99"/>
    <n v="18097"/>
    <n v="236"/>
    <n v="76"/>
    <x v="0"/>
    <x v="1977"/>
    <n v="5"/>
    <d v="2013-04-02T00:00:00"/>
    <x v="133"/>
    <n v="1.3040835497596286E-2"/>
    <n v="7238619.0300000003"/>
    <x v="1"/>
    <x v="3"/>
    <x v="1"/>
    <x v="2"/>
    <x v="4"/>
  </r>
  <r>
    <n v="3030200"/>
    <s v="Arduino Embedded C With Electronics/Schematics/PCB"/>
    <s v="https://www.udemy.com/course/arduino-firmware-programming-with-electronicsschematicspcb/"/>
    <n v="699.99"/>
    <n v="18092"/>
    <n v="365"/>
    <n v="23"/>
    <x v="1"/>
    <x v="1978"/>
    <n v="4"/>
    <d v="2020-04-20T00:00:00"/>
    <x v="389"/>
    <n v="2.0174662834401946E-2"/>
    <n v="12664219.08"/>
    <x v="4"/>
    <x v="3"/>
    <x v="0"/>
    <x v="2"/>
    <x v="4"/>
  </r>
  <r>
    <n v="2943332"/>
    <s v="Variable and Data types In Python"/>
    <s v="https://www.udemy.com/course/the-complete-python-3-bootcamp-zero-to-hero/"/>
    <n v="399.99"/>
    <n v="18092"/>
    <n v="310"/>
    <n v="5"/>
    <x v="0"/>
    <x v="1979"/>
    <n v="35"/>
    <d v="2020-04-01T00:00:00"/>
    <x v="0"/>
    <n v="1.7134645147026312E-2"/>
    <n v="7236619.0800000001"/>
    <x v="1"/>
    <x v="3"/>
    <x v="2"/>
    <x v="2"/>
    <x v="4"/>
  </r>
  <r>
    <n v="6000182"/>
    <s v="Mastering Web Design: HTML, CSS &amp; Generative AI"/>
    <s v="https://www.udemy.com/course/generative-ai-for-web-design-html-css/"/>
    <n v="399.99"/>
    <n v="18089"/>
    <n v="64"/>
    <n v="42"/>
    <x v="0"/>
    <x v="1980"/>
    <n v="4.5"/>
    <d v="2024-05-30T00:00:00"/>
    <x v="87"/>
    <n v="3.538061805517165E-3"/>
    <n v="7235419.1100000003"/>
    <x v="1"/>
    <x v="3"/>
    <x v="1"/>
    <x v="2"/>
    <x v="4"/>
  </r>
  <r>
    <n v="2534378"/>
    <s v="Implement High Fidelity Designs with Material-UI and ReactJS"/>
    <s v="https://www.udemy.com/course/implement-high-fidelity-designs-with-material-ui-and-reactjs/"/>
    <n v="1199.99"/>
    <n v="18078"/>
    <n v="2561"/>
    <n v="247"/>
    <x v="2"/>
    <x v="1981"/>
    <n v="40.5"/>
    <d v="2019-08-29T00:00:00"/>
    <x v="390"/>
    <n v="0.14166390087399047"/>
    <n v="21693419.219999999"/>
    <x v="3"/>
    <x v="3"/>
    <x v="1"/>
    <x v="2"/>
    <x v="4"/>
  </r>
  <r>
    <n v="2984238"/>
    <s v="C++ Programming MADE EASY : A Concise C++ Course"/>
    <s v="https://www.udemy.com/course/c-programming-made-easy-a-concise-c-course/"/>
    <n v="399.99"/>
    <n v="18078"/>
    <n v="297"/>
    <n v="6"/>
    <x v="0"/>
    <x v="1982"/>
    <n v="42"/>
    <d v="2020-04-10T00:00:00"/>
    <x v="18"/>
    <n v="1.6428808496515103E-2"/>
    <n v="7231019.2199999997"/>
    <x v="1"/>
    <x v="3"/>
    <x v="2"/>
    <x v="2"/>
    <x v="4"/>
  </r>
  <r>
    <n v="652438"/>
    <s v="The Complete PHP CodeIgniter Course: Beginner To Advanced"/>
    <s v="https://www.udemy.com/course/codeignitercourse/"/>
    <n v="399.99"/>
    <n v="18075"/>
    <n v="326"/>
    <n v="30"/>
    <x v="0"/>
    <x v="1983"/>
    <n v="4"/>
    <d v="2015-10-27T00:00:00"/>
    <x v="299"/>
    <n v="1.8035961272475795E-2"/>
    <n v="7229819.25"/>
    <x v="1"/>
    <x v="3"/>
    <x v="2"/>
    <x v="2"/>
    <x v="4"/>
  </r>
  <r>
    <n v="3526754"/>
    <s v="Statistical Thinking and Data Science with R."/>
    <s v="https://www.udemy.com/course/statistical-thinking-for-data-science-business-analytics/"/>
    <n v="899.99"/>
    <n v="18073"/>
    <n v="236"/>
    <n v="243"/>
    <x v="0"/>
    <x v="1984"/>
    <n v="27"/>
    <d v="2020-09-25T00:00:00"/>
    <x v="26"/>
    <n v="1.3058153045980191E-2"/>
    <n v="16265519.27"/>
    <x v="2"/>
    <x v="3"/>
    <x v="1"/>
    <x v="2"/>
    <x v="4"/>
  </r>
  <r>
    <n v="4002654"/>
    <s v="ASP.NET CORE MVC | Build a Complete eCommerce App"/>
    <s v="https://www.udemy.com/course/complete-ecommerce-aspnet-mvc-application/"/>
    <n v="1199.99"/>
    <n v="18072"/>
    <n v="1341"/>
    <n v="108"/>
    <x v="0"/>
    <x v="1985"/>
    <n v="12"/>
    <d v="2021-04-23T00:00:00"/>
    <x v="73"/>
    <n v="7.4203187250996019E-2"/>
    <n v="21686219.280000001"/>
    <x v="3"/>
    <x v="3"/>
    <x v="1"/>
    <x v="2"/>
    <x v="4"/>
  </r>
  <r>
    <n v="3624936"/>
    <s v="Complete Vue Developer Bootcamp (Pinia, Vitest)"/>
    <s v="https://www.udemy.com/course/complete-vue-js-developer-zero-to-mastery-vuex/"/>
    <n v="1299.99"/>
    <n v="18067"/>
    <n v="3010"/>
    <n v="287"/>
    <x v="0"/>
    <x v="1986"/>
    <n v="28"/>
    <d v="2020-11-09T00:00:00"/>
    <x v="33"/>
    <n v="0.16660209221232081"/>
    <n v="23486919.330000002"/>
    <x v="0"/>
    <x v="3"/>
    <x v="1"/>
    <x v="2"/>
    <x v="4"/>
  </r>
  <r>
    <n v="2035334"/>
    <s v="Web Components &amp; Stencil.js - Build Custom HTML Elements"/>
    <s v="https://www.udemy.com/course/web-components-stenciljs-build-custom-html-elements/"/>
    <n v="1299.99"/>
    <n v="18064"/>
    <n v="3489"/>
    <n v="144"/>
    <x v="0"/>
    <x v="1987"/>
    <n v="9"/>
    <d v="2018-11-19T00:00:00"/>
    <x v="391"/>
    <n v="0.19314658990256864"/>
    <n v="23483019.359999999"/>
    <x v="0"/>
    <x v="3"/>
    <x v="0"/>
    <x v="2"/>
    <x v="4"/>
  </r>
  <r>
    <n v="79152"/>
    <s v="C++ in 1 hour"/>
    <s v="https://www.udemy.com/course/c-in-1-hour/"/>
    <n v="399.99"/>
    <n v="18027"/>
    <n v="410"/>
    <n v="23"/>
    <x v="1"/>
    <x v="1988"/>
    <n v="1"/>
    <d v="2013-08-15T00:00:00"/>
    <x v="18"/>
    <n v="2.2743662284351252E-2"/>
    <n v="7210619.7300000004"/>
    <x v="1"/>
    <x v="3"/>
    <x v="0"/>
    <x v="2"/>
    <x v="4"/>
  </r>
  <r>
    <n v="797038"/>
    <s v="Learn jQuery by Example Course"/>
    <s v="https://www.udemy.com/course/complete-jquery-course/"/>
    <n v="399.99"/>
    <n v="18013"/>
    <n v="219"/>
    <n v="74"/>
    <x v="1"/>
    <x v="1989"/>
    <n v="5.5"/>
    <d v="2016-03-18T00:00:00"/>
    <x v="44"/>
    <n v="1.2157885971242991E-2"/>
    <n v="7205019.8700000001"/>
    <x v="1"/>
    <x v="3"/>
    <x v="0"/>
    <x v="2"/>
    <x v="4"/>
  </r>
  <r>
    <n v="4817234"/>
    <s v="React Guide - Build a TicTacToe App using React Native!"/>
    <s v="https://www.udemy.com/course/react-guide-build-a-tictactoe-app-using-react-native/"/>
    <n v="399.99"/>
    <n v="18007"/>
    <n v="77"/>
    <n v="14"/>
    <x v="1"/>
    <x v="1990"/>
    <n v="1.5"/>
    <d v="2022-08-05T00:00:00"/>
    <x v="3"/>
    <n v="4.2761148442272447E-3"/>
    <n v="7202619.9299999997"/>
    <x v="1"/>
    <x v="3"/>
    <x v="1"/>
    <x v="2"/>
    <x v="4"/>
  </r>
  <r>
    <n v="1352548"/>
    <s v="Docker for absolute beginners: Learn Docker from scratch"/>
    <s v="https://www.udemy.com/course/docker-for-absolute-beginners-learn-docker-from-scratch/"/>
    <n v="399.99"/>
    <n v="18000"/>
    <n v="202"/>
    <n v="44"/>
    <x v="1"/>
    <x v="1991"/>
    <n v="3.5"/>
    <d v="2017-09-16T00:00:00"/>
    <x v="17"/>
    <n v="1.1222222222222222E-2"/>
    <n v="7199820"/>
    <x v="1"/>
    <x v="3"/>
    <x v="2"/>
    <x v="2"/>
    <x v="4"/>
  </r>
  <r>
    <n v="1918908"/>
    <s v="Build Data Visualizations with D3.js &amp; Firebase"/>
    <s v="https://www.udemy.com/course/build-data-uis-with-d3-firebase/"/>
    <n v="1099.99"/>
    <n v="17975"/>
    <n v="1696"/>
    <n v="107"/>
    <x v="0"/>
    <x v="1992"/>
    <n v="10.5"/>
    <d v="2018-09-18T00:00:00"/>
    <x v="392"/>
    <n v="9.4353268428372744E-2"/>
    <n v="19772320.25"/>
    <x v="3"/>
    <x v="3"/>
    <x v="0"/>
    <x v="2"/>
    <x v="4"/>
  </r>
  <r>
    <n v="4202208"/>
    <s v="Create web app with Angular 12, .NET Core Web API &amp; Mongo DB"/>
    <s v="https://www.udemy.com/course/create-web-app-with-angular-12-net-core-web-api-mongo-db/"/>
    <n v="399.99"/>
    <n v="17964"/>
    <n v="325"/>
    <n v="20"/>
    <x v="1"/>
    <x v="1993"/>
    <n v="1"/>
    <d v="2021-07-24T00:00:00"/>
    <x v="83"/>
    <n v="1.8091739033622802E-2"/>
    <n v="7185420.3600000003"/>
    <x v="1"/>
    <x v="3"/>
    <x v="1"/>
    <x v="2"/>
    <x v="4"/>
  </r>
  <r>
    <n v="5370338"/>
    <s v="PHP with Laravel: Build CMS Blog with Admin Panel"/>
    <s v="https://www.udemy.com/course/php-with-laravel-2023-build-cms-blog-with-admin-panel/"/>
    <n v="399.99"/>
    <n v="17963"/>
    <n v="76"/>
    <n v="52"/>
    <x v="1"/>
    <x v="1994"/>
    <n v="10"/>
    <d v="2023-06-06T00:00:00"/>
    <x v="87"/>
    <n v="4.2309191115069865E-3"/>
    <n v="7185020.3700000001"/>
    <x v="1"/>
    <x v="3"/>
    <x v="2"/>
    <x v="2"/>
    <x v="4"/>
  </r>
  <r>
    <n v="701636"/>
    <s v="Learn Web Scraping with Node.js"/>
    <s v="https://www.udemy.com/course/web-scraping-nodejs/"/>
    <n v="399.99"/>
    <n v="17945"/>
    <n v="204"/>
    <n v="10"/>
    <x v="0"/>
    <x v="1995"/>
    <n v="1"/>
    <d v="2015-12-19T00:00:00"/>
    <x v="169"/>
    <n v="1.1368069100027862E-2"/>
    <n v="7177820.5499999998"/>
    <x v="1"/>
    <x v="3"/>
    <x v="2"/>
    <x v="2"/>
    <x v="4"/>
  </r>
  <r>
    <n v="2476242"/>
    <s v="Learn Basics of Data Structures &amp; Algorithms in C++"/>
    <s v="https://www.udemy.com/course/learn-basics-of-data-structures-algorithms/"/>
    <n v="399.99"/>
    <n v="17933"/>
    <n v="355"/>
    <n v="21"/>
    <x v="1"/>
    <x v="1996"/>
    <n v="4"/>
    <d v="2019-07-25T00:00:00"/>
    <x v="40"/>
    <n v="1.9795906987118719E-2"/>
    <n v="7173020.6699999999"/>
    <x v="1"/>
    <x v="3"/>
    <x v="2"/>
    <x v="2"/>
    <x v="4"/>
  </r>
  <r>
    <n v="1059314"/>
    <s v="Data Visualization with Python for Beginners"/>
    <s v="https://www.udemy.com/course/making-graphs-in-python-using-matplotlib-for-beginners/"/>
    <n v="699.99"/>
    <n v="17921"/>
    <n v="4855"/>
    <n v="56"/>
    <x v="1"/>
    <x v="1997"/>
    <n v="9.5"/>
    <d v="2017-01-03T00:00:00"/>
    <x v="227"/>
    <n v="0.27091122147201607"/>
    <n v="12544520.790000001"/>
    <x v="4"/>
    <x v="3"/>
    <x v="0"/>
    <x v="0"/>
    <x v="4"/>
  </r>
  <r>
    <n v="1301088"/>
    <s v="Java Streams API Developer Guide"/>
    <s v="https://www.udemy.com/course/java-streams/"/>
    <n v="799.99"/>
    <n v="17905"/>
    <n v="3884"/>
    <n v="45"/>
    <x v="0"/>
    <x v="1998"/>
    <n v="2.5"/>
    <d v="2017-07-22T00:00:00"/>
    <x v="4"/>
    <n v="0.21692264730522201"/>
    <n v="14323820.949999999"/>
    <x v="4"/>
    <x v="3"/>
    <x v="1"/>
    <x v="0"/>
    <x v="4"/>
  </r>
  <r>
    <n v="3098794"/>
    <s v="Build three custom, functional websites in Django 3.0"/>
    <s v="https://www.udemy.com/course/build-three-custom-functional-websites-in-django-30/"/>
    <n v="399.99"/>
    <n v="17889"/>
    <n v="150"/>
    <n v="42"/>
    <x v="1"/>
    <x v="1999"/>
    <n v="5"/>
    <d v="2020-05-07T00:00:00"/>
    <x v="39"/>
    <n v="8.3850410867013243E-3"/>
    <n v="7155421.1100000003"/>
    <x v="1"/>
    <x v="3"/>
    <x v="1"/>
    <x v="2"/>
    <x v="4"/>
  </r>
  <r>
    <n v="582392"/>
    <s v="JavaScript Basics Web Development Building Blocks"/>
    <s v="https://www.udemy.com/course/javascript-basics-web-development-building-blocks/"/>
    <n v="399.99"/>
    <n v="17887"/>
    <n v="891"/>
    <n v="19"/>
    <x v="1"/>
    <x v="2000"/>
    <n v="2"/>
    <d v="2015-08-13T00:00:00"/>
    <x v="2"/>
    <n v="4.9812713143623864E-2"/>
    <n v="7154621.1299999999"/>
    <x v="1"/>
    <x v="3"/>
    <x v="1"/>
    <x v="2"/>
    <x v="4"/>
  </r>
  <r>
    <n v="553454"/>
    <s v="Selenium WebDriver with C# for Beginners + Live Testing Site"/>
    <s v="https://www.udemy.com/course/seleniumqa/"/>
    <n v="899.99"/>
    <n v="17872"/>
    <n v="4191"/>
    <n v="57"/>
    <x v="0"/>
    <x v="2001"/>
    <n v="5"/>
    <d v="2015-07-13T00:00:00"/>
    <x v="63"/>
    <n v="0.23450089525514772"/>
    <n v="16084621.279999999"/>
    <x v="2"/>
    <x v="3"/>
    <x v="1"/>
    <x v="0"/>
    <x v="4"/>
  </r>
  <r>
    <n v="5291022"/>
    <s v="C++ Coding | Learn C++ Programming with Examples in One Day"/>
    <s v="https://www.udemy.com/course/c-coding-learn-c-programming-with-examples-in-one-day/"/>
    <n v="399.99"/>
    <n v="17867"/>
    <n v="148"/>
    <n v="22"/>
    <x v="0"/>
    <x v="2002"/>
    <n v="3"/>
    <d v="2023-04-25T00:00:00"/>
    <x v="87"/>
    <n v="8.2834275479935077E-3"/>
    <n v="7146621.3300000001"/>
    <x v="1"/>
    <x v="3"/>
    <x v="1"/>
    <x v="2"/>
    <x v="4"/>
  </r>
  <r>
    <n v="2299198"/>
    <s v="JavaScript: Coding Challenge Bootcamp"/>
    <s v="https://www.udemy.com/course/javascript-coding-challenges-bootcamp/"/>
    <n v="399.99"/>
    <n v="17863"/>
    <n v="92"/>
    <n v="92"/>
    <x v="1"/>
    <x v="2003"/>
    <n v="3.5"/>
    <d v="2019-03-30T00:00:00"/>
    <x v="2"/>
    <n v="5.1503106980910259E-3"/>
    <n v="7145021.3700000001"/>
    <x v="1"/>
    <x v="3"/>
    <x v="2"/>
    <x v="2"/>
    <x v="4"/>
  </r>
  <r>
    <n v="3365628"/>
    <s v="Learn API Automation Testing with Python &amp; BDD Framework"/>
    <s v="https://www.udemy.com/course/python-sdet-rest-api-automation/"/>
    <n v="1099.99"/>
    <n v="17815"/>
    <n v="2366"/>
    <n v="78"/>
    <x v="0"/>
    <x v="2004"/>
    <n v="11.5"/>
    <d v="2020-07-26T00:00:00"/>
    <x v="120"/>
    <n v="0.13280943025540276"/>
    <n v="19596321.850000001"/>
    <x v="3"/>
    <x v="3"/>
    <x v="0"/>
    <x v="2"/>
    <x v="4"/>
  </r>
  <r>
    <n v="3991532"/>
    <s v="Build Your Own Chatbot in Python"/>
    <s v="https://www.udemy.com/course/build-your-own-chatbot-in-python/"/>
    <n v="399.99"/>
    <n v="17810"/>
    <n v="175"/>
    <n v="11"/>
    <x v="0"/>
    <x v="2005"/>
    <n v="2"/>
    <d v="2021-04-19T00:00:00"/>
    <x v="23"/>
    <n v="9.8259404828747888E-3"/>
    <n v="7123821.9000000004"/>
    <x v="1"/>
    <x v="3"/>
    <x v="2"/>
    <x v="2"/>
    <x v="4"/>
  </r>
  <r>
    <n v="1469700"/>
    <s v="Create a Business or Personal Website with Wordpress"/>
    <s v="https://www.udemy.com/course/create-a-business-or-personal-website-with-wordpress2018/"/>
    <n v="399.99"/>
    <n v="17802"/>
    <n v="111"/>
    <n v="33"/>
    <x v="1"/>
    <x v="2006"/>
    <n v="3.5"/>
    <d v="2017-12-14T00:00:00"/>
    <x v="25"/>
    <n v="6.2352544657903602E-3"/>
    <n v="7120621.9800000004"/>
    <x v="1"/>
    <x v="3"/>
    <x v="1"/>
    <x v="2"/>
    <x v="4"/>
  </r>
  <r>
    <n v="3943902"/>
    <s v="WebDriverIO + Node.js -JavaScript UI Automation from Scratch"/>
    <s v="https://www.udemy.com/course/webdriverio-tutorial-nodejs-javascript/"/>
    <n v="1099.99"/>
    <n v="17789"/>
    <n v="3314"/>
    <n v="75"/>
    <x v="0"/>
    <x v="2007"/>
    <n v="11"/>
    <d v="2021-03-28T00:00:00"/>
    <x v="393"/>
    <n v="0.18629490134352689"/>
    <n v="19567722.109999999"/>
    <x v="3"/>
    <x v="3"/>
    <x v="1"/>
    <x v="2"/>
    <x v="4"/>
  </r>
  <r>
    <n v="2131092"/>
    <s v="Build Library Management System | Python &amp; PyQt5"/>
    <s v="https://www.udemy.com/course/build-library-management-system-python-pyqt5/"/>
    <n v="399.99"/>
    <n v="17789"/>
    <n v="228"/>
    <n v="40"/>
    <x v="0"/>
    <x v="2008"/>
    <n v="6.5"/>
    <d v="2019-01-06T00:00:00"/>
    <x v="394"/>
    <n v="1.2816909325987971E-2"/>
    <n v="7115422.1100000003"/>
    <x v="1"/>
    <x v="3"/>
    <x v="1"/>
    <x v="2"/>
    <x v="4"/>
  </r>
  <r>
    <n v="5205936"/>
    <s v="The Complete Modern Javascript course for beginners 2024"/>
    <s v="https://www.udemy.com/course/the-complete-modern-javascript-course-for-beginners-complete-course/"/>
    <n v="399.99"/>
    <n v="17760"/>
    <n v="100"/>
    <n v="67"/>
    <x v="1"/>
    <x v="2009"/>
    <n v="18"/>
    <d v="2023-03-11T00:00:00"/>
    <x v="2"/>
    <n v="5.6306306306306304E-3"/>
    <n v="7103822.4000000004"/>
    <x v="1"/>
    <x v="3"/>
    <x v="1"/>
    <x v="2"/>
    <x v="4"/>
  </r>
  <r>
    <n v="1210652"/>
    <s v="HTML5 + CSS3 + Bootstrap: The Beginner Web Design Course"/>
    <s v="https://www.udemy.com/course/html-css-bootstrap-build-your-first-website-today/"/>
    <n v="699.99"/>
    <n v="17752"/>
    <n v="2147"/>
    <n v="82"/>
    <x v="1"/>
    <x v="2010"/>
    <n v="8.5"/>
    <d v="2017-05-09T00:00:00"/>
    <x v="9"/>
    <n v="0.12094411897251015"/>
    <n v="12426222.48"/>
    <x v="4"/>
    <x v="3"/>
    <x v="1"/>
    <x v="2"/>
    <x v="4"/>
  </r>
  <r>
    <n v="1923702"/>
    <s v="Game Development (Android + IOS): Build 12 Apps &amp; Games"/>
    <s v="https://www.udemy.com/course/android-game-development-using-python-build-12-apps-games/"/>
    <n v="399.99"/>
    <n v="17750"/>
    <n v="194"/>
    <n v="160"/>
    <x v="0"/>
    <x v="2011"/>
    <n v="27"/>
    <d v="2018-09-20T00:00:00"/>
    <x v="0"/>
    <n v="1.0929577464788733E-2"/>
    <n v="7099822.5"/>
    <x v="1"/>
    <x v="3"/>
    <x v="2"/>
    <x v="2"/>
    <x v="4"/>
  </r>
  <r>
    <n v="2240994"/>
    <s v="Manual Testing Crash Course for Software Testers"/>
    <s v="https://www.udemy.com/course/manual-software-testing-learning/"/>
    <n v="399.99"/>
    <n v="17732"/>
    <n v="955"/>
    <n v="5"/>
    <x v="0"/>
    <x v="2012"/>
    <n v="44"/>
    <d v="2019-02-26T00:00:00"/>
    <x v="57"/>
    <n v="5.3857432889690957E-2"/>
    <n v="7092622.6799999997"/>
    <x v="1"/>
    <x v="3"/>
    <x v="1"/>
    <x v="2"/>
    <x v="4"/>
  </r>
  <r>
    <n v="3822566"/>
    <s v="Unity C# Mobile Game Development: Make 3 Games From Scratch"/>
    <s v="https://www.udemy.com/course/unity-mobile/"/>
    <n v="2299.9899999999998"/>
    <n v="17729"/>
    <n v="2000"/>
    <n v="50"/>
    <x v="1"/>
    <x v="2013"/>
    <n v="6.5"/>
    <d v="2021-02-03T00:00:00"/>
    <x v="351"/>
    <n v="0.11280952112358283"/>
    <n v="40776522.709999993"/>
    <x v="0"/>
    <x v="3"/>
    <x v="0"/>
    <x v="2"/>
    <x v="3"/>
  </r>
  <r>
    <n v="760562"/>
    <s v="Git &amp; GitHub Ultimate Bootcamp: Beginner to Git Expert"/>
    <s v="https://www.udemy.com/course/git-basic-concept-fundamentals-github/"/>
    <n v="399.99"/>
    <n v="17699"/>
    <n v="2479"/>
    <n v="173"/>
    <x v="0"/>
    <x v="2014"/>
    <n v="23"/>
    <d v="2016-02-12T00:00:00"/>
    <x v="58"/>
    <n v="0.14006441041866771"/>
    <n v="7079423.0099999998"/>
    <x v="1"/>
    <x v="3"/>
    <x v="1"/>
    <x v="2"/>
    <x v="4"/>
  </r>
  <r>
    <n v="566300"/>
    <s v="Swift from scratch - learn programming on iOS"/>
    <s v="https://www.udemy.com/course/swift-from-scratch-learn-programming-on-ios/"/>
    <n v="399.99"/>
    <n v="17695"/>
    <n v="233"/>
    <n v="17"/>
    <x v="0"/>
    <x v="2015"/>
    <n v="2"/>
    <d v="2015-07-27T00:00:00"/>
    <x v="12"/>
    <n v="1.3167561458038993E-2"/>
    <n v="7077823.0499999998"/>
    <x v="1"/>
    <x v="3"/>
    <x v="1"/>
    <x v="2"/>
    <x v="4"/>
  </r>
  <r>
    <n v="3021302"/>
    <s v="Learn HTML 5: The Complete HTML 5 And CSS3 Tutorials Course"/>
    <s v="https://www.udemy.com/course/learn-html-5-complete-course/"/>
    <n v="399.99"/>
    <n v="17690"/>
    <n v="220"/>
    <n v="22"/>
    <x v="0"/>
    <x v="2016"/>
    <n v="2.5"/>
    <d v="2020-04-18T00:00:00"/>
    <x v="19"/>
    <n v="1.243640474844545E-2"/>
    <n v="7075823.1000000006"/>
    <x v="1"/>
    <x v="3"/>
    <x v="1"/>
    <x v="2"/>
    <x v="4"/>
  </r>
  <r>
    <n v="3884466"/>
    <s v="The Art of Doing: Dive Into Android Development with Kotlin"/>
    <s v="https://www.udemy.com/course/the-art-of-doing-dive-into-android-development-with-kotlin/"/>
    <n v="399.99"/>
    <n v="17688"/>
    <n v="186"/>
    <n v="84"/>
    <x v="1"/>
    <x v="2017"/>
    <n v="17"/>
    <d v="2021-03-02T00:00:00"/>
    <x v="395"/>
    <n v="1.0515603799185889E-2"/>
    <n v="7075023.1200000001"/>
    <x v="1"/>
    <x v="3"/>
    <x v="0"/>
    <x v="2"/>
    <x v="4"/>
  </r>
  <r>
    <n v="3515300"/>
    <s v="Mastering 4 critical SKILLS using C++ 17"/>
    <s v="https://www.udemy.com/course/cpp-4skills/"/>
    <n v="1299.99"/>
    <n v="17684"/>
    <n v="2242"/>
    <n v="374"/>
    <x v="0"/>
    <x v="2018"/>
    <n v="33.5"/>
    <d v="2020-09-21T00:00:00"/>
    <x v="18"/>
    <n v="0.12678127120560959"/>
    <n v="22989023.16"/>
    <x v="0"/>
    <x v="3"/>
    <x v="0"/>
    <x v="2"/>
    <x v="4"/>
  </r>
  <r>
    <n v="3579349"/>
    <s v="Python Automation Testing With Pytest"/>
    <s v="https://www.udemy.com/course/python-automation-pytest/"/>
    <n v="1399.99"/>
    <n v="17674"/>
    <n v="3535"/>
    <n v="73"/>
    <x v="0"/>
    <x v="2019"/>
    <n v="7"/>
    <d v="2020-10-19T00:00:00"/>
    <x v="0"/>
    <n v="0.20001131605748557"/>
    <n v="24743423.260000002"/>
    <x v="0"/>
    <x v="3"/>
    <x v="1"/>
    <x v="0"/>
    <x v="4"/>
  </r>
  <r>
    <n v="4886812"/>
    <s v="Developing and Deploying Applications with Streamlit"/>
    <s v="https://www.udemy.com/course/develop_streamlit_applications/"/>
    <n v="699.99"/>
    <n v="17674"/>
    <n v="62"/>
    <n v="44"/>
    <x v="0"/>
    <x v="2020"/>
    <n v="4"/>
    <d v="2022-09-17T00:00:00"/>
    <x v="298"/>
    <n v="3.5079778205273282E-3"/>
    <n v="12371623.26"/>
    <x v="4"/>
    <x v="3"/>
    <x v="1"/>
    <x v="2"/>
    <x v="4"/>
  </r>
  <r>
    <n v="1179794"/>
    <s v="Learn to think like a programmer with Python"/>
    <s v="https://www.udemy.com/course/learn-to-think-and-act-like-a-programmer-using-python/"/>
    <n v="399.99"/>
    <n v="17673"/>
    <n v="328"/>
    <n v="133"/>
    <x v="1"/>
    <x v="2021"/>
    <n v="13"/>
    <d v="2017-04-13T00:00:00"/>
    <x v="0"/>
    <n v="1.8559384371640356E-2"/>
    <n v="7069023.2700000005"/>
    <x v="1"/>
    <x v="3"/>
    <x v="0"/>
    <x v="2"/>
    <x v="4"/>
  </r>
  <r>
    <n v="5132816"/>
    <s v="Crystal Agile Framework : A Complete Guide"/>
    <s v="https://www.udemy.com/course/crystal-agile-framework-a-complete-guide/"/>
    <n v="399.99"/>
    <n v="17648"/>
    <n v="97"/>
    <n v="16"/>
    <x v="0"/>
    <x v="2022"/>
    <n v="31"/>
    <d v="2023-02-02T00:00:00"/>
    <x v="152"/>
    <n v="5.49637352674524E-3"/>
    <n v="7059023.5200000005"/>
    <x v="1"/>
    <x v="3"/>
    <x v="1"/>
    <x v="2"/>
    <x v="4"/>
  </r>
  <r>
    <n v="1283576"/>
    <s v="Angular 6 and Firebase 4 : Create a Instagram-like portal"/>
    <s v="https://www.udemy.com/course/live-coding-going-serverless-with-firebase-3-and-angular/"/>
    <n v="399.99"/>
    <n v="17627"/>
    <n v="369"/>
    <n v="49"/>
    <x v="0"/>
    <x v="2023"/>
    <n v="5"/>
    <d v="2017-07-07T00:00:00"/>
    <x v="396"/>
    <n v="2.0933794746695409E-2"/>
    <n v="7050623.7300000004"/>
    <x v="1"/>
    <x v="3"/>
    <x v="1"/>
    <x v="2"/>
    <x v="4"/>
  </r>
  <r>
    <n v="2042732"/>
    <s v="Object Oriented Programming in Javascript - Complete Course"/>
    <s v="https://www.udemy.com/course/object-oriented-programming-javascript-masterclass-oops/"/>
    <n v="399.99"/>
    <n v="17622"/>
    <n v="134"/>
    <n v="48"/>
    <x v="0"/>
    <x v="2024"/>
    <n v="7.5"/>
    <d v="2018-11-23T00:00:00"/>
    <x v="270"/>
    <n v="7.6041311996368176E-3"/>
    <n v="7048623.7800000003"/>
    <x v="1"/>
    <x v="3"/>
    <x v="2"/>
    <x v="2"/>
    <x v="4"/>
  </r>
  <r>
    <n v="925742"/>
    <s v="The Complete Google Chrome Extensions Developer Course"/>
    <s v="https://www.udemy.com/course/extensions/"/>
    <n v="399.99"/>
    <n v="17608"/>
    <n v="91"/>
    <n v="18"/>
    <x v="1"/>
    <x v="2025"/>
    <n v="2"/>
    <d v="2016-08-08T00:00:00"/>
    <x v="90"/>
    <n v="5.1681054066333486E-3"/>
    <n v="7043023.9199999999"/>
    <x v="1"/>
    <x v="3"/>
    <x v="2"/>
    <x v="2"/>
    <x v="4"/>
  </r>
  <r>
    <n v="736250"/>
    <s v="Mastering Thymeleaf with Spring Boot"/>
    <s v="https://www.udemy.com/course/mastering-thymeleaf-with-spring/"/>
    <n v="699.99"/>
    <n v="17604"/>
    <n v="1117"/>
    <n v="66"/>
    <x v="0"/>
    <x v="2026"/>
    <n v="5"/>
    <d v="2016-01-21T00:00:00"/>
    <x v="11"/>
    <n v="6.3451488298114062E-2"/>
    <n v="12322623.960000001"/>
    <x v="4"/>
    <x v="3"/>
    <x v="2"/>
    <x v="2"/>
    <x v="4"/>
  </r>
  <r>
    <n v="5999168"/>
    <s v="MongoDB - The Complete MongoDB Developers Course"/>
    <s v="https://www.udemy.com/course/mongodb-the-complete-mongodb-developers-course/"/>
    <n v="399.99"/>
    <n v="17597"/>
    <n v="105"/>
    <n v="25"/>
    <x v="0"/>
    <x v="2027"/>
    <n v="3.5"/>
    <d v="2024-05-30T00:00:00"/>
    <x v="87"/>
    <n v="5.9669261805989655E-3"/>
    <n v="7038624.0300000003"/>
    <x v="1"/>
    <x v="3"/>
    <x v="1"/>
    <x v="2"/>
    <x v="4"/>
  </r>
  <r>
    <n v="5537958"/>
    <s v="4 Practice Tests for Python Certification Preparation"/>
    <s v="https://www.udemy.com/course/4-practice-tests-for-python-certification-preparation/"/>
    <n v="399.99"/>
    <n v="17588"/>
    <n v="121"/>
    <n v="0"/>
    <x v="0"/>
    <x v="2028"/>
    <n v="80"/>
    <d v="2023-09-03T00:00:00"/>
    <x v="87"/>
    <n v="6.8796906982033206E-3"/>
    <n v="7035024.1200000001"/>
    <x v="1"/>
    <x v="3"/>
    <x v="1"/>
    <x v="2"/>
    <x v="4"/>
  </r>
  <r>
    <n v="1934362"/>
    <s v="SocketIO v4, with websockets - the 2024 details."/>
    <s v="https://www.udemy.com/course/socketio-with-websockets-the-details/"/>
    <n v="1299.99"/>
    <n v="17581"/>
    <n v="2066"/>
    <n v="141"/>
    <x v="0"/>
    <x v="2029"/>
    <n v="24.5"/>
    <d v="2018-09-26T00:00:00"/>
    <x v="397"/>
    <n v="0.11751322450372562"/>
    <n v="22855124.190000001"/>
    <x v="0"/>
    <x v="3"/>
    <x v="0"/>
    <x v="2"/>
    <x v="4"/>
  </r>
  <r>
    <n v="5183438"/>
    <s v="Create a Complete 2D Survivors Style Game in Godot 4"/>
    <s v="https://www.udemy.com/course/create-a-complete-2d-arena-survival-roguelike-game-in-godot-4/"/>
    <n v="1299.99"/>
    <n v="17578"/>
    <n v="3011"/>
    <n v="81"/>
    <x v="2"/>
    <x v="2030"/>
    <n v="17.5"/>
    <d v="2023-02-27T00:00:00"/>
    <x v="290"/>
    <n v="0.17129366253271133"/>
    <n v="22851224.219999999"/>
    <x v="0"/>
    <x v="3"/>
    <x v="0"/>
    <x v="2"/>
    <x v="4"/>
  </r>
  <r>
    <n v="3475510"/>
    <s v="Salesforce Integration With External Systems"/>
    <s v="https://www.udemy.com/course/salesforce-integration-with-external-systems/"/>
    <n v="1199.99"/>
    <n v="17560"/>
    <n v="2282"/>
    <n v="80"/>
    <x v="2"/>
    <x v="2031"/>
    <n v="10"/>
    <d v="2020-09-04T00:00:00"/>
    <x v="398"/>
    <n v="0.12995444191343963"/>
    <n v="21071824.399999999"/>
    <x v="3"/>
    <x v="3"/>
    <x v="1"/>
    <x v="2"/>
    <x v="4"/>
  </r>
  <r>
    <n v="700540"/>
    <s v="SQL Server Administration Part 2"/>
    <s v="https://www.udemy.com/course/sql-server-administration-part-2/"/>
    <n v="1199.99"/>
    <n v="17535"/>
    <n v="3187"/>
    <n v="49"/>
    <x v="1"/>
    <x v="2032"/>
    <n v="10"/>
    <d v="2015-12-18T00:00:00"/>
    <x v="60"/>
    <n v="0.18175078414599372"/>
    <n v="21041824.649999999"/>
    <x v="3"/>
    <x v="3"/>
    <x v="0"/>
    <x v="2"/>
    <x v="4"/>
  </r>
  <r>
    <n v="5515274"/>
    <s v="4 Comprehensive Practice Tests for any Python Certification"/>
    <s v="https://www.udemy.com/course/4-comprehensive-practice-tests-for-any-python-certification/"/>
    <n v="399.99"/>
    <n v="17530"/>
    <n v="103"/>
    <n v="0"/>
    <x v="0"/>
    <x v="2033"/>
    <n v="80"/>
    <d v="2023-08-22T00:00:00"/>
    <x v="87"/>
    <n v="5.8756417569880209E-3"/>
    <n v="7011824.7000000002"/>
    <x v="1"/>
    <x v="3"/>
    <x v="1"/>
    <x v="2"/>
    <x v="4"/>
  </r>
  <r>
    <n v="600178"/>
    <s v="Windows Service Programming, Debugging, Installing in C#.Net"/>
    <s v="https://www.udemy.com/course/windows-service-programming/"/>
    <n v="399.99"/>
    <n v="17522"/>
    <n v="431"/>
    <n v="29"/>
    <x v="0"/>
    <x v="2034"/>
    <n v="1.5"/>
    <d v="2015-09-02T00:00:00"/>
    <x v="399"/>
    <n v="2.4597648670243125E-2"/>
    <n v="7008624.7800000003"/>
    <x v="1"/>
    <x v="3"/>
    <x v="1"/>
    <x v="2"/>
    <x v="4"/>
  </r>
  <r>
    <n v="1724378"/>
    <s v="Python Machine learning &amp; Data mining Bootcamp"/>
    <s v="https://www.udemy.com/course/python-data-mining-and-machine-learning/"/>
    <n v="399.99"/>
    <n v="17518"/>
    <n v="87"/>
    <n v="19"/>
    <x v="1"/>
    <x v="2035"/>
    <n v="2.5"/>
    <d v="2018-05-31T00:00:00"/>
    <x v="15"/>
    <n v="4.9663203562050461E-3"/>
    <n v="7007024.8200000003"/>
    <x v="1"/>
    <x v="3"/>
    <x v="2"/>
    <x v="2"/>
    <x v="4"/>
  </r>
  <r>
    <n v="4980668"/>
    <s v="PostgreSQL and MS SQL for Beginners"/>
    <s v="https://www.udemy.com/course/postgresql-and-ms-sql-for-beginners/"/>
    <n v="399.99"/>
    <n v="17470"/>
    <n v="131"/>
    <n v="134"/>
    <x v="1"/>
    <x v="2036"/>
    <n v="9.5"/>
    <d v="2022-11-16T00:00:00"/>
    <x v="37"/>
    <n v="7.4985689753863764E-3"/>
    <n v="6987825.2999999998"/>
    <x v="1"/>
    <x v="3"/>
    <x v="0"/>
    <x v="2"/>
    <x v="4"/>
  </r>
  <r>
    <n v="1949442"/>
    <s v="Docker Container Fundamentals (Hands-on) - DevOps"/>
    <s v="https://www.udemy.com/course/docker-containers-for-beginners-ganesh-velrajan/"/>
    <n v="399.99"/>
    <n v="17443"/>
    <n v="681"/>
    <n v="17"/>
    <x v="0"/>
    <x v="2037"/>
    <n v="2"/>
    <d v="2018-10-05T00:00:00"/>
    <x v="17"/>
    <n v="3.9041449291979592E-2"/>
    <n v="6977025.5700000003"/>
    <x v="1"/>
    <x v="3"/>
    <x v="1"/>
    <x v="2"/>
    <x v="4"/>
  </r>
  <r>
    <n v="3089214"/>
    <s v="HTML, CSS and JavaScript: The Complete Web Developer Course"/>
    <s v="https://www.udemy.com/course/html-css-and-javascript-the-complete-web-developer-course/"/>
    <n v="399.99"/>
    <n v="17441"/>
    <n v="706"/>
    <n v="31"/>
    <x v="1"/>
    <x v="2038"/>
    <n v="2"/>
    <d v="2020-05-04T00:00:00"/>
    <x v="21"/>
    <n v="4.0479330313628804E-2"/>
    <n v="6976225.5899999999"/>
    <x v="1"/>
    <x v="3"/>
    <x v="1"/>
    <x v="2"/>
    <x v="4"/>
  </r>
  <r>
    <n v="3959354"/>
    <s v="Unity 3D Make A Complete Racing Game"/>
    <s v="https://www.udemy.com/course/unity-3d-make-a-complete-racing-game/"/>
    <n v="399.99"/>
    <n v="17441"/>
    <n v="65"/>
    <n v="36"/>
    <x v="0"/>
    <x v="2039"/>
    <n v="7"/>
    <d v="2021-04-04T00:00:00"/>
    <x v="337"/>
    <n v="3.7268505246258817E-3"/>
    <n v="6976225.5899999999"/>
    <x v="1"/>
    <x v="3"/>
    <x v="2"/>
    <x v="2"/>
    <x v="4"/>
  </r>
  <r>
    <n v="2653684"/>
    <s v="Design Patterns in Go"/>
    <s v="https://www.udemy.com/course/design-patterns-go/"/>
    <n v="1099.99"/>
    <n v="17439"/>
    <n v="1960"/>
    <n v="110"/>
    <x v="2"/>
    <x v="2040"/>
    <n v="10"/>
    <d v="2019-11-13T00:00:00"/>
    <x v="119"/>
    <n v="0.11239176558288892"/>
    <n v="19182725.609999999"/>
    <x v="3"/>
    <x v="3"/>
    <x v="0"/>
    <x v="2"/>
    <x v="4"/>
  </r>
  <r>
    <n v="2369480"/>
    <s v="Deep Reinforcement Learning: Hands-on AI Tutorial in Python"/>
    <s v="https://www.udemy.com/course/deep-reinforcement-learning-a-hands-on-tutorial-in-python/"/>
    <n v="399.99"/>
    <n v="17429"/>
    <n v="221"/>
    <n v="51"/>
    <x v="2"/>
    <x v="2041"/>
    <n v="4"/>
    <d v="2019-05-15T00:00:00"/>
    <x v="400"/>
    <n v="1.2680016065178726E-2"/>
    <n v="6971425.71"/>
    <x v="1"/>
    <x v="3"/>
    <x v="2"/>
    <x v="2"/>
    <x v="4"/>
  </r>
  <r>
    <n v="1427866"/>
    <s v="Advanced JavaScript"/>
    <s v="https://www.udemy.com/course/es6-javascript-reloaded/"/>
    <n v="399.99"/>
    <n v="17421"/>
    <n v="472"/>
    <n v="121"/>
    <x v="2"/>
    <x v="2042"/>
    <n v="9"/>
    <d v="2017-11-10T00:00:00"/>
    <x v="2"/>
    <n v="2.709373744331554E-2"/>
    <n v="6968225.79"/>
    <x v="1"/>
    <x v="3"/>
    <x v="1"/>
    <x v="2"/>
    <x v="4"/>
  </r>
  <r>
    <n v="425576"/>
    <s v="Maven Crash Course: Step-by-Step Introduction for Beginners"/>
    <s v="https://www.udemy.com/course/maven-crash-course/"/>
    <n v="399.99"/>
    <n v="17416"/>
    <n v="4073"/>
    <n v="56"/>
    <x v="1"/>
    <x v="2043"/>
    <n v="2.5"/>
    <d v="2015-02-18T00:00:00"/>
    <x v="252"/>
    <n v="0.23386541111621498"/>
    <n v="6966225.8399999999"/>
    <x v="1"/>
    <x v="3"/>
    <x v="1"/>
    <x v="0"/>
    <x v="4"/>
  </r>
  <r>
    <n v="586902"/>
    <s v="Learn T-SQL From Scratch For SQL Server Administrator"/>
    <s v="https://www.udemy.com/course/become-a-production-sql-server-administrator/"/>
    <n v="399.99"/>
    <n v="17413"/>
    <n v="2744"/>
    <n v="63"/>
    <x v="1"/>
    <x v="2044"/>
    <n v="9"/>
    <d v="2015-08-19T00:00:00"/>
    <x v="67"/>
    <n v="0.15758341469017401"/>
    <n v="6965025.8700000001"/>
    <x v="1"/>
    <x v="3"/>
    <x v="0"/>
    <x v="2"/>
    <x v="4"/>
  </r>
  <r>
    <n v="2796110"/>
    <s v="Introduction to Natural Language Processing"/>
    <s v="https://www.udemy.com/course/introduction-to-natural-language-processing/"/>
    <n v="399.99"/>
    <n v="17396"/>
    <n v="391"/>
    <n v="14"/>
    <x v="1"/>
    <x v="2045"/>
    <n v="1"/>
    <d v="2020-02-04T00:00:00"/>
    <x v="114"/>
    <n v="2.2476431363531845E-2"/>
    <n v="6958226.04"/>
    <x v="1"/>
    <x v="3"/>
    <x v="1"/>
    <x v="2"/>
    <x v="4"/>
  </r>
  <r>
    <n v="1208638"/>
    <s v="React JS, Angular &amp; Vue JS - Quickstart &amp; Comparison"/>
    <s v="https://www.udemy.com/course/angular-reactjs-vuejs-quickstart-comparison/"/>
    <n v="999.99"/>
    <n v="17379"/>
    <n v="3150"/>
    <n v="144"/>
    <x v="1"/>
    <x v="2046"/>
    <n v="8"/>
    <d v="2017-05-08T00:00:00"/>
    <x v="3"/>
    <n v="0.18125323666494045"/>
    <n v="17378826.210000001"/>
    <x v="2"/>
    <x v="3"/>
    <x v="0"/>
    <x v="2"/>
    <x v="4"/>
  </r>
  <r>
    <n v="1713332"/>
    <s v="Mathematics for Games Development using (Unity 6 Compatible)"/>
    <s v="https://www.udemy.com/course/games_mathematics/"/>
    <n v="1299.99"/>
    <n v="17374"/>
    <n v="1724"/>
    <n v="71"/>
    <x v="1"/>
    <x v="2047"/>
    <n v="15.5"/>
    <d v="2018-05-25T00:00:00"/>
    <x v="78"/>
    <n v="9.9228732588925977E-2"/>
    <n v="22586026.260000002"/>
    <x v="0"/>
    <x v="3"/>
    <x v="0"/>
    <x v="2"/>
    <x v="4"/>
  </r>
  <r>
    <n v="38915"/>
    <s v="Learn Perl 5 By Doing It"/>
    <s v="https://www.udemy.com/course/perltutorial/"/>
    <n v="1199.99"/>
    <n v="17372"/>
    <n v="2638"/>
    <n v="68"/>
    <x v="2"/>
    <x v="2048"/>
    <n v="14.5"/>
    <d v="2013-01-29T00:00:00"/>
    <x v="401"/>
    <n v="0.15185355744876813"/>
    <n v="20846226.280000001"/>
    <x v="3"/>
    <x v="3"/>
    <x v="1"/>
    <x v="2"/>
    <x v="4"/>
  </r>
  <r>
    <n v="30318"/>
    <s v="Learning JavaScript Programming Tutorial. A Definitive Guide"/>
    <s v="https://www.udemy.com/course/programming-javascript/"/>
    <n v="799.99"/>
    <n v="17371"/>
    <n v="521"/>
    <n v="93"/>
    <x v="0"/>
    <x v="2049"/>
    <n v="9.5"/>
    <d v="2012-11-22T00:00:00"/>
    <x v="2"/>
    <n v="2.9992516262736746E-2"/>
    <n v="13896626.290000001"/>
    <x v="4"/>
    <x v="3"/>
    <x v="1"/>
    <x v="2"/>
    <x v="4"/>
  </r>
  <r>
    <n v="1336656"/>
    <s v="JavaScript Bootcamp - Build Real World Applications"/>
    <s v="https://www.udemy.com/course/the-ultimate-javascript-course-build-real-world-apps2018/"/>
    <n v="1199.99"/>
    <n v="17368"/>
    <n v="1553"/>
    <n v="120"/>
    <x v="0"/>
    <x v="2050"/>
    <n v="16.5"/>
    <d v="2017-08-31T00:00:00"/>
    <x v="2"/>
    <n v="8.9417319207738363E-2"/>
    <n v="20841426.32"/>
    <x v="3"/>
    <x v="3"/>
    <x v="1"/>
    <x v="2"/>
    <x v="4"/>
  </r>
  <r>
    <n v="3208467"/>
    <s v="Dive Deep into Python: Your Gateway to Modern Programming"/>
    <s v="https://www.udemy.com/course/python-crash-course-for-beginners-python-programming/"/>
    <n v="399.99"/>
    <n v="17358"/>
    <n v="203"/>
    <n v="31"/>
    <x v="1"/>
    <x v="2051"/>
    <n v="3.5"/>
    <d v="2020-06-06T00:00:00"/>
    <x v="0"/>
    <n v="1.1694895725313976E-2"/>
    <n v="6943026.4199999999"/>
    <x v="1"/>
    <x v="3"/>
    <x v="1"/>
    <x v="2"/>
    <x v="4"/>
  </r>
  <r>
    <n v="1565998"/>
    <s v="Asp.Net MVC 5 - Ultimate Guide - In depth &amp; Sample Project"/>
    <s v="https://www.udemy.com/course/complete-aspnet-mvc-5-and-aspnet-core-mvc-course-indepth/"/>
    <n v="1499.99"/>
    <n v="17340"/>
    <n v="3373"/>
    <n v="233"/>
    <x v="0"/>
    <x v="2052"/>
    <n v="22"/>
    <d v="2018-02-22T00:00:00"/>
    <x v="112"/>
    <n v="0.19452133794694348"/>
    <n v="26009826.600000001"/>
    <x v="0"/>
    <x v="3"/>
    <x v="1"/>
    <x v="2"/>
    <x v="3"/>
  </r>
  <r>
    <n v="1510692"/>
    <s v="Complete Course on Data Visualization, Matplotlib and Python"/>
    <s v="https://www.udemy.com/course/complete-course-on-data-visualization-matplotlib-and-python/"/>
    <n v="399.99"/>
    <n v="17329"/>
    <n v="6378"/>
    <n v="49"/>
    <x v="0"/>
    <x v="2053"/>
    <n v="3.5"/>
    <d v="2018-01-15T00:00:00"/>
    <x v="227"/>
    <n v="0.36805355184950084"/>
    <n v="6931426.71"/>
    <x v="1"/>
    <x v="3"/>
    <x v="0"/>
    <x v="1"/>
    <x v="4"/>
  </r>
  <r>
    <n v="4957444"/>
    <s v="PostgreSQL and MySQL for Beginners"/>
    <s v="https://www.udemy.com/course/postgresql-and-mysql-for-beginners/"/>
    <n v="399.99"/>
    <n v="17294"/>
    <n v="205"/>
    <n v="138"/>
    <x v="1"/>
    <x v="2054"/>
    <n v="10"/>
    <d v="2022-11-02T00:00:00"/>
    <x v="37"/>
    <n v="1.1853822134844455E-2"/>
    <n v="6917427.0600000005"/>
    <x v="1"/>
    <x v="3"/>
    <x v="0"/>
    <x v="2"/>
    <x v="4"/>
  </r>
  <r>
    <n v="257414"/>
    <s v="R Level 1 - Data Analytics with R"/>
    <s v="https://www.udemy.com/course/r-level1/"/>
    <n v="399.99"/>
    <n v="17268"/>
    <n v="3500"/>
    <n v="87"/>
    <x v="1"/>
    <x v="2055"/>
    <n v="8.5"/>
    <d v="2014-07-08T00:00:00"/>
    <x v="26"/>
    <n v="0.20268705119295807"/>
    <n v="6907027.3200000003"/>
    <x v="1"/>
    <x v="3"/>
    <x v="0"/>
    <x v="0"/>
    <x v="4"/>
  </r>
  <r>
    <n v="2413006"/>
    <s v="Master Go Programming (Golang): Complete Bootcamp"/>
    <s v="https://www.udemy.com/course/master-go-programming-complete-golang-bootcamp/"/>
    <n v="1299.99"/>
    <n v="17227"/>
    <n v="2137"/>
    <n v="207"/>
    <x v="0"/>
    <x v="2056"/>
    <n v="14.5"/>
    <d v="2019-06-14T00:00:00"/>
    <x v="51"/>
    <n v="0.12404945724734429"/>
    <n v="22394927.73"/>
    <x v="0"/>
    <x v="3"/>
    <x v="1"/>
    <x v="2"/>
    <x v="4"/>
  </r>
  <r>
    <n v="2429494"/>
    <s v="Learn PHP &amp; MySQL: Create Dynamic Web Applications with Ease"/>
    <s v="https://www.udemy.com/course/backend-web-development-certification-php/"/>
    <n v="399.99"/>
    <n v="17226"/>
    <n v="157"/>
    <n v="14"/>
    <x v="0"/>
    <x v="2057"/>
    <n v="2.5"/>
    <d v="2019-06-25T00:00:00"/>
    <x v="24"/>
    <n v="9.1141298037849764E-3"/>
    <n v="6890227.7400000002"/>
    <x v="1"/>
    <x v="3"/>
    <x v="1"/>
    <x v="2"/>
    <x v="4"/>
  </r>
  <r>
    <n v="3494802"/>
    <s v="Real Time Spark Project for Beginners: Hadoop, Spark, Docker"/>
    <s v="https://www.udemy.com/course/real-time-spark-project-for-beginners-hadoop-spark-docker/"/>
    <n v="399.99"/>
    <n v="17226"/>
    <n v="93"/>
    <n v="24"/>
    <x v="0"/>
    <x v="2058"/>
    <n v="6.5"/>
    <d v="2020-09-12T00:00:00"/>
    <x v="163"/>
    <n v="5.3988157436433296E-3"/>
    <n v="6890227.7400000002"/>
    <x v="1"/>
    <x v="3"/>
    <x v="2"/>
    <x v="2"/>
    <x v="4"/>
  </r>
  <r>
    <n v="1338454"/>
    <s v="The Complete ARKit Course - Build 11 Augmented Reality Apps"/>
    <s v="https://www.udemy.com/course/ios-augmented-reality-the-complete-course-on-arkit/"/>
    <n v="899.99"/>
    <n v="17224"/>
    <n v="2275"/>
    <n v="94"/>
    <x v="0"/>
    <x v="2059"/>
    <n v="9.5"/>
    <d v="2017-09-02T00:00:00"/>
    <x v="402"/>
    <n v="0.13208313980492337"/>
    <n v="15501427.76"/>
    <x v="2"/>
    <x v="3"/>
    <x v="1"/>
    <x v="2"/>
    <x v="4"/>
  </r>
  <r>
    <n v="1923998"/>
    <s v="Signal processing problems, solved in MATLAB and in Python"/>
    <s v="https://www.udemy.com/course/signal-processing/"/>
    <n v="1299.99"/>
    <n v="17165"/>
    <n v="2275"/>
    <n v="99"/>
    <x v="1"/>
    <x v="2060"/>
    <n v="12.5"/>
    <d v="2018-09-20T00:00:00"/>
    <x v="403"/>
    <n v="0.13253713952810953"/>
    <n v="22314328.350000001"/>
    <x v="0"/>
    <x v="3"/>
    <x v="0"/>
    <x v="2"/>
    <x v="4"/>
  </r>
  <r>
    <n v="4277092"/>
    <s v="Build a To-Do List App with Node, Express, React and MongoDB"/>
    <s v="https://www.udemy.com/course/build-to-do-list-app-with-node-express-react-mongodb/"/>
    <n v="399.99"/>
    <n v="17159"/>
    <n v="151"/>
    <n v="65"/>
    <x v="0"/>
    <x v="2061"/>
    <n v="4"/>
    <d v="2021-09-02T00:00:00"/>
    <x v="3"/>
    <n v="8.8000466227635635E-3"/>
    <n v="6863428.4100000001"/>
    <x v="1"/>
    <x v="3"/>
    <x v="1"/>
    <x v="2"/>
    <x v="4"/>
  </r>
  <r>
    <n v="3289602"/>
    <s v="Master class Bootstrap 5 Course - Responsive Web Design"/>
    <s v="https://www.udemy.com/course/bootstrap-5/"/>
    <n v="399.99"/>
    <n v="17157"/>
    <n v="95"/>
    <n v="76"/>
    <x v="0"/>
    <x v="2062"/>
    <n v="6"/>
    <d v="2020-07-01T00:00:00"/>
    <x v="20"/>
    <n v="5.5370985603543747E-3"/>
    <n v="6862628.4299999997"/>
    <x v="1"/>
    <x v="3"/>
    <x v="1"/>
    <x v="2"/>
    <x v="4"/>
  </r>
  <r>
    <n v="5275696"/>
    <s v="Mastering Database Management with Knex.js and PostgreSQL"/>
    <s v="https://www.udemy.com/course/database-management-knexjs-postgresql/"/>
    <n v="399.99"/>
    <n v="17152"/>
    <n v="59"/>
    <n v="17"/>
    <x v="2"/>
    <x v="2063"/>
    <n v="2.5"/>
    <d v="2023-04-16T00:00:00"/>
    <x v="255"/>
    <n v="3.4398320895522388E-3"/>
    <n v="6860628.4800000004"/>
    <x v="1"/>
    <x v="3"/>
    <x v="0"/>
    <x v="2"/>
    <x v="4"/>
  </r>
  <r>
    <n v="1064104"/>
    <s v="Laravel 2019, the complete guide with real world projects"/>
    <s v="https://www.udemy.com/course/best-laravel/"/>
    <n v="399.99"/>
    <n v="17136"/>
    <n v="2177"/>
    <n v="194"/>
    <x v="0"/>
    <x v="2064"/>
    <n v="24"/>
    <d v="2017-01-06T00:00:00"/>
    <x v="82"/>
    <n v="0.12704248366013071"/>
    <n v="6854228.6400000006"/>
    <x v="1"/>
    <x v="3"/>
    <x v="1"/>
    <x v="2"/>
    <x v="4"/>
  </r>
  <r>
    <n v="379722"/>
    <s v="jQuery Crash Course: Learn the Essentials of jQuery Fast"/>
    <s v="https://www.udemy.com/course/learn-jquery-crash-course/"/>
    <n v="399.99"/>
    <n v="17131"/>
    <n v="1501"/>
    <n v="18"/>
    <x v="0"/>
    <x v="2065"/>
    <n v="2"/>
    <d v="2014-12-29T00:00:00"/>
    <x v="44"/>
    <n v="8.7618936431031469E-2"/>
    <n v="6852228.6900000004"/>
    <x v="1"/>
    <x v="3"/>
    <x v="1"/>
    <x v="2"/>
    <x v="4"/>
  </r>
  <r>
    <n v="2070319"/>
    <s v="Responsive Web Development With HTML5 &amp; CSS3"/>
    <s v="https://www.udemy.com/course/responsive-web-development-with-html5-css3-for-beginners/"/>
    <n v="399.99"/>
    <n v="17125"/>
    <n v="173"/>
    <n v="48"/>
    <x v="0"/>
    <x v="2066"/>
    <n v="8.5"/>
    <d v="2018-12-06T00:00:00"/>
    <x v="1"/>
    <n v="1.0102189781021897E-2"/>
    <n v="6849828.75"/>
    <x v="1"/>
    <x v="3"/>
    <x v="1"/>
    <x v="2"/>
    <x v="4"/>
  </r>
  <r>
    <n v="1176574"/>
    <s v="Advanced C Programming: Pointers"/>
    <s v="https://www.udemy.com/course/advanced-c-programming-pointers/"/>
    <n v="399.99"/>
    <n v="17124"/>
    <n v="3424"/>
    <n v="65"/>
    <x v="2"/>
    <x v="2067"/>
    <n v="4"/>
    <d v="2017-04-11T00:00:00"/>
    <x v="56"/>
    <n v="0.19995328194347115"/>
    <n v="6849428.7599999998"/>
    <x v="1"/>
    <x v="3"/>
    <x v="0"/>
    <x v="2"/>
    <x v="4"/>
  </r>
  <r>
    <n v="4748828"/>
    <s v="OWASP API Security Top 10 2021 with Java Examples"/>
    <s v="https://www.udemy.com/course/owasp-learnit/"/>
    <n v="799.99"/>
    <n v="17120"/>
    <n v="512"/>
    <n v="65"/>
    <x v="0"/>
    <x v="2068"/>
    <n v="20"/>
    <d v="2022-06-23T00:00:00"/>
    <x v="404"/>
    <n v="2.9906542056074768E-2"/>
    <n v="13695828.800000001"/>
    <x v="4"/>
    <x v="3"/>
    <x v="0"/>
    <x v="2"/>
    <x v="4"/>
  </r>
  <r>
    <n v="5261252"/>
    <s v="ChatGPT, Midjourney, ChatGPT 4, &amp; DallE - The AI Bible"/>
    <s v="https://www.udemy.com/course/ai-bible-chatgpt-openai-api-dalle-bard-midjourney-gpt4/"/>
    <n v="1099.99"/>
    <n v="17109"/>
    <n v="8799"/>
    <n v="87"/>
    <x v="1"/>
    <x v="2069"/>
    <n v="11"/>
    <d v="2023-04-08T00:00:00"/>
    <x v="125"/>
    <n v="0.51429072418025601"/>
    <n v="18819728.91"/>
    <x v="3"/>
    <x v="3"/>
    <x v="0"/>
    <x v="3"/>
    <x v="4"/>
  </r>
  <r>
    <n v="3772378"/>
    <s v="REST Assured API Automation from scratch + Framework + CI"/>
    <s v="https://www.udemy.com/course/rest-assured-api-automation/"/>
    <n v="1299.99"/>
    <n v="17100"/>
    <n v="2598"/>
    <n v="245"/>
    <x v="0"/>
    <x v="2070"/>
    <n v="23"/>
    <d v="2021-01-13T00:00:00"/>
    <x v="49"/>
    <n v="0.1519298245614035"/>
    <n v="22229829"/>
    <x v="0"/>
    <x v="3"/>
    <x v="1"/>
    <x v="2"/>
    <x v="4"/>
  </r>
  <r>
    <n v="4174624"/>
    <s v="Java Programming - A Complete Java course to Become Java Ace"/>
    <s v="https://www.udemy.com/course/the-complete-java-programming-bootcamp-zero-to-mastery-in-java/"/>
    <n v="1199.99"/>
    <n v="17098"/>
    <n v="3519"/>
    <n v="78"/>
    <x v="0"/>
    <x v="2071"/>
    <n v="9"/>
    <d v="2021-07-09T00:00:00"/>
    <x v="4"/>
    <n v="0.20581354544391156"/>
    <n v="20517429.02"/>
    <x v="3"/>
    <x v="3"/>
    <x v="0"/>
    <x v="0"/>
    <x v="4"/>
  </r>
  <r>
    <n v="1860694"/>
    <s v="MySQL Database Admin  -DBA for Beginners"/>
    <s v="https://www.udemy.com/course/mysql-database-admin-dba-for-beginners/"/>
    <n v="399.99"/>
    <n v="17098"/>
    <n v="297"/>
    <n v="103"/>
    <x v="1"/>
    <x v="2072"/>
    <n v="9.5"/>
    <d v="2018-08-16T00:00:00"/>
    <x v="8"/>
    <n v="1.7370452684524505E-2"/>
    <n v="6839029.0200000005"/>
    <x v="1"/>
    <x v="3"/>
    <x v="1"/>
    <x v="2"/>
    <x v="4"/>
  </r>
  <r>
    <n v="3202874"/>
    <s v="ROS2 For Beginners (ROS Foxy, Humble - 2024)"/>
    <s v="https://www.udemy.com/course/ros2-for-beginners/"/>
    <n v="1299.99"/>
    <n v="17095"/>
    <n v="3754"/>
    <n v="103"/>
    <x v="1"/>
    <x v="2073"/>
    <n v="11.5"/>
    <d v="2020-06-04T00:00:00"/>
    <x v="405"/>
    <n v="0.2195963732085405"/>
    <n v="22223329.050000001"/>
    <x v="0"/>
    <x v="3"/>
    <x v="0"/>
    <x v="0"/>
    <x v="4"/>
  </r>
  <r>
    <n v="2762080"/>
    <s v="Python &amp; Web Fundamentals Course"/>
    <s v="https://www.udemy.com/course/python-fundamentals-course/"/>
    <n v="399.99"/>
    <n v="17091"/>
    <n v="237"/>
    <n v="47"/>
    <x v="0"/>
    <x v="2074"/>
    <n v="7.5"/>
    <d v="2020-01-16T00:00:00"/>
    <x v="0"/>
    <n v="1.3866947516236615E-2"/>
    <n v="6836229.0899999999"/>
    <x v="1"/>
    <x v="3"/>
    <x v="1"/>
    <x v="2"/>
    <x v="4"/>
  </r>
  <r>
    <n v="4382174"/>
    <s v="Wordpress Web Development for Absolute Beginner Zero to Hero"/>
    <s v="https://www.udemy.com/course/basic-wordpress-web-development-course-for-beginner-zero-to-hero/"/>
    <n v="399.99"/>
    <n v="17090"/>
    <n v="106"/>
    <n v="23"/>
    <x v="1"/>
    <x v="2075"/>
    <n v="4.5"/>
    <d v="2021-11-04T00:00:00"/>
    <x v="25"/>
    <n v="6.2024575775307201E-3"/>
    <n v="6835829.1000000006"/>
    <x v="1"/>
    <x v="3"/>
    <x v="1"/>
    <x v="2"/>
    <x v="4"/>
  </r>
  <r>
    <n v="3340505"/>
    <s v="Learn Basics of Web Design 2020 HTML CSS and Bootstrap"/>
    <s v="https://www.udemy.com/course/learn-html-css-and-bootstrap-5-to-make-responsive-websites-t/"/>
    <n v="399.99"/>
    <n v="17084"/>
    <n v="155"/>
    <n v="53"/>
    <x v="1"/>
    <x v="2076"/>
    <n v="7.5"/>
    <d v="2020-07-17T00:00:00"/>
    <x v="21"/>
    <n v="9.0728166705689537E-3"/>
    <n v="6833429.1600000001"/>
    <x v="1"/>
    <x v="3"/>
    <x v="1"/>
    <x v="2"/>
    <x v="4"/>
  </r>
  <r>
    <n v="4980020"/>
    <s v="Grokking Dynamic Programming Patterns: Coding Interviews"/>
    <s v="https://www.udemy.com/course/dynamic-programming-algorithms-coding-interview-questions/"/>
    <n v="399.99"/>
    <n v="17084"/>
    <n v="79"/>
    <n v="132"/>
    <x v="0"/>
    <x v="2077"/>
    <n v="33"/>
    <d v="2022-11-16T00:00:00"/>
    <x v="316"/>
    <n v="4.6242097869351436E-3"/>
    <n v="6833429.1600000001"/>
    <x v="1"/>
    <x v="3"/>
    <x v="0"/>
    <x v="2"/>
    <x v="4"/>
  </r>
  <r>
    <n v="648118"/>
    <s v="JavaScript Rockstar How to create Incredible Useful code"/>
    <s v="https://www.udemy.com/course/javascript-projects-from-scratch-step-by-step-guide-to-learn/"/>
    <n v="399.99"/>
    <n v="17029"/>
    <n v="71"/>
    <n v="28"/>
    <x v="0"/>
    <x v="2078"/>
    <n v="2.5"/>
    <d v="2015-10-22T00:00:00"/>
    <x v="2"/>
    <n v="4.1693581537377419E-3"/>
    <n v="6811429.71"/>
    <x v="1"/>
    <x v="3"/>
    <x v="2"/>
    <x v="2"/>
    <x v="4"/>
  </r>
  <r>
    <n v="3447106"/>
    <s v="Android Game Development in Android Studio and Java"/>
    <s v="https://www.udemy.com/course/mobile-game-development/"/>
    <n v="399.99"/>
    <n v="17028"/>
    <n v="75"/>
    <n v="40"/>
    <x v="0"/>
    <x v="2079"/>
    <n v="4.5"/>
    <d v="2020-08-25T00:00:00"/>
    <x v="313"/>
    <n v="4.4045102184637067E-3"/>
    <n v="6811029.7199999997"/>
    <x v="1"/>
    <x v="3"/>
    <x v="1"/>
    <x v="2"/>
    <x v="4"/>
  </r>
  <r>
    <n v="4341188"/>
    <s v="Django 4 and Python Full-Stack Developer Masterclass"/>
    <s v="https://www.udemy.com/course/django-and-python-full-stack-developer-masterclass/"/>
    <n v="1699.99"/>
    <n v="17015"/>
    <n v="3150"/>
    <n v="114"/>
    <x v="0"/>
    <x v="2080"/>
    <n v="19.5"/>
    <d v="2021-10-09T00:00:00"/>
    <x v="39"/>
    <n v="0.1851307669703203"/>
    <n v="28925329.850000001"/>
    <x v="0"/>
    <x v="3"/>
    <x v="0"/>
    <x v="2"/>
    <x v="3"/>
  </r>
  <r>
    <n v="2390272"/>
    <s v="Docker, From Zero To Hero: Become a DevOps Docker Master"/>
    <s v="https://www.udemy.com/course/docker-from-zero-to-hero/"/>
    <n v="399.99"/>
    <n v="17007"/>
    <n v="2120"/>
    <n v="98"/>
    <x v="0"/>
    <x v="2081"/>
    <n v="10"/>
    <d v="2019-05-29T00:00:00"/>
    <x v="17"/>
    <n v="0.12465455400717351"/>
    <n v="6802629.9299999997"/>
    <x v="1"/>
    <x v="3"/>
    <x v="0"/>
    <x v="2"/>
    <x v="4"/>
  </r>
  <r>
    <n v="1548436"/>
    <s v="Feature Selection for Machine Learning"/>
    <s v="https://www.udemy.com/course/feature-selection-for-machine-learning/"/>
    <n v="1199.99"/>
    <n v="16983"/>
    <n v="2241"/>
    <n v="88"/>
    <x v="2"/>
    <x v="2082"/>
    <n v="6"/>
    <d v="2018-02-10T00:00:00"/>
    <x v="15"/>
    <n v="0.13195548489666137"/>
    <n v="20379430.170000002"/>
    <x v="3"/>
    <x v="3"/>
    <x v="0"/>
    <x v="2"/>
    <x v="4"/>
  </r>
  <r>
    <n v="2969558"/>
    <s v="Becoming an Unreal Automation Expert"/>
    <s v="https://www.udemy.com/course/becoming-an-unreal-automation-expert/"/>
    <n v="399.99"/>
    <n v="16975"/>
    <n v="249"/>
    <n v="57"/>
    <x v="2"/>
    <x v="2083"/>
    <n v="4.5"/>
    <d v="2020-04-07T00:00:00"/>
    <x v="14"/>
    <n v="1.4668630338733432E-2"/>
    <n v="6789830.25"/>
    <x v="1"/>
    <x v="3"/>
    <x v="1"/>
    <x v="2"/>
    <x v="4"/>
  </r>
  <r>
    <n v="3271880"/>
    <s v="Machine Learning For Researchers"/>
    <s v="https://www.udemy.com/course/machine-learning-for-researchers/"/>
    <n v="399.99"/>
    <n v="16974"/>
    <n v="111"/>
    <n v="13"/>
    <x v="0"/>
    <x v="2084"/>
    <n v="5.5"/>
    <d v="2020-06-26T00:00:00"/>
    <x v="15"/>
    <n v="6.5394132202191589E-3"/>
    <n v="6789430.2599999998"/>
    <x v="1"/>
    <x v="3"/>
    <x v="0"/>
    <x v="2"/>
    <x v="4"/>
  </r>
  <r>
    <n v="3387966"/>
    <s v="TypeScript for Professionals - by Basarat"/>
    <s v="https://www.udemy.com/course/typescript-for-professionals/"/>
    <n v="799.99"/>
    <n v="16972"/>
    <n v="3817"/>
    <n v="75"/>
    <x v="1"/>
    <x v="2085"/>
    <n v="3.5"/>
    <d v="2020-08-03T00:00:00"/>
    <x v="30"/>
    <n v="0.22489983502238983"/>
    <n v="13577430.279999999"/>
    <x v="4"/>
    <x v="3"/>
    <x v="0"/>
    <x v="0"/>
    <x v="4"/>
  </r>
  <r>
    <n v="1929394"/>
    <s v="JavaScript Variables Lifecycles"/>
    <s v="https://www.udemy.com/course/javascript-variables-lifecycles/"/>
    <n v="399.99"/>
    <n v="16968"/>
    <n v="144"/>
    <n v="30"/>
    <x v="0"/>
    <x v="2086"/>
    <n v="3"/>
    <d v="2018-09-24T00:00:00"/>
    <x v="2"/>
    <n v="8.4865629420084864E-3"/>
    <n v="6787030.3200000003"/>
    <x v="1"/>
    <x v="3"/>
    <x v="0"/>
    <x v="2"/>
    <x v="4"/>
  </r>
  <r>
    <n v="1640528"/>
    <s v="Mastering Amazon Redshift Development &amp; Administration"/>
    <s v="https://www.udemy.com/course/redshift-aws-amazon-development-administration-analytics-datawarehouse/"/>
    <n v="399.99"/>
    <n v="16959"/>
    <n v="2454"/>
    <n v="147"/>
    <x v="0"/>
    <x v="2087"/>
    <n v="18.5"/>
    <d v="2018-04-10T00:00:00"/>
    <x v="406"/>
    <n v="0.14470192817972757"/>
    <n v="6783430.4100000001"/>
    <x v="1"/>
    <x v="3"/>
    <x v="1"/>
    <x v="2"/>
    <x v="4"/>
  </r>
  <r>
    <n v="4827766"/>
    <s v="Test Automation for Beginners [Selenium-Cypress-Playwright]"/>
    <s v="https://www.udemy.com/course/test-automation-for-beginners/"/>
    <n v="899.99"/>
    <n v="16949"/>
    <n v="561"/>
    <n v="116"/>
    <x v="2"/>
    <x v="2088"/>
    <n v="10.5"/>
    <d v="2022-08-11T00:00:00"/>
    <x v="205"/>
    <n v="3.3099297893681046E-2"/>
    <n v="15253930.51"/>
    <x v="2"/>
    <x v="3"/>
    <x v="0"/>
    <x v="2"/>
    <x v="4"/>
  </r>
  <r>
    <n v="4257456"/>
    <s v="Selenium WebDriver with C# from Scratch - Nunit Framework"/>
    <s v="https://www.udemy.com/course/selenium-webdriver-with-csharp-nunit/"/>
    <n v="1299.99"/>
    <n v="16945"/>
    <n v="3450"/>
    <n v="60"/>
    <x v="0"/>
    <x v="2089"/>
    <n v="10"/>
    <d v="2021-08-22T00:00:00"/>
    <x v="63"/>
    <n v="0.20359988197108292"/>
    <n v="22028330.550000001"/>
    <x v="0"/>
    <x v="3"/>
    <x v="0"/>
    <x v="0"/>
    <x v="4"/>
  </r>
  <r>
    <n v="1861396"/>
    <s v="QC101 Quantum Computing &amp; Intro to Quantum Machine Learning"/>
    <s v="https://www.udemy.com/course/qc101-introduction-to-quantum-computing-quantum-physics-for-beginners/"/>
    <n v="1199.99"/>
    <n v="16932"/>
    <n v="2975"/>
    <n v="285"/>
    <x v="0"/>
    <x v="2090"/>
    <n v="12"/>
    <d v="2018-08-17T00:00:00"/>
    <x v="69"/>
    <n v="0.17570281124497991"/>
    <n v="20318230.68"/>
    <x v="3"/>
    <x v="3"/>
    <x v="1"/>
    <x v="2"/>
    <x v="4"/>
  </r>
  <r>
    <n v="2109522"/>
    <s v="SDET: Automation Architect Masterclass [Java + Hands-On]"/>
    <s v="https://www.udemy.com/course/selenium-webdriver-with-docker/"/>
    <n v="1699.99"/>
    <n v="16928"/>
    <n v="2168"/>
    <n v="219"/>
    <x v="0"/>
    <x v="2091"/>
    <n v="20"/>
    <d v="2018-12-27T00:00:00"/>
    <x v="17"/>
    <n v="0.1280718336483932"/>
    <n v="28777430.719999999"/>
    <x v="0"/>
    <x v="3"/>
    <x v="0"/>
    <x v="2"/>
    <x v="3"/>
  </r>
  <r>
    <n v="491352"/>
    <s v="Java Masterclass - Beginner to Expert Guide: Java &amp; JavaFX"/>
    <s v="https://www.udemy.com/course/the-complete-java-9-masterclass-beginner-to-expert/"/>
    <n v="1399.99"/>
    <n v="16921"/>
    <n v="1431"/>
    <n v="198"/>
    <x v="0"/>
    <x v="2092"/>
    <n v="30.5"/>
    <d v="2015-05-01T00:00:00"/>
    <x v="4"/>
    <n v="8.4569469889486437E-2"/>
    <n v="23689230.789999999"/>
    <x v="0"/>
    <x v="3"/>
    <x v="1"/>
    <x v="2"/>
    <x v="4"/>
  </r>
  <r>
    <n v="2447834"/>
    <s v="Data Integration Guide"/>
    <s v="https://www.udemy.com/course/data-integration-guide/"/>
    <n v="399.99"/>
    <n v="16910"/>
    <n v="7063"/>
    <n v="40"/>
    <x v="0"/>
    <x v="2093"/>
    <n v="2.5"/>
    <d v="2019-07-07T00:00:00"/>
    <x v="291"/>
    <n v="0.41768184506209344"/>
    <n v="6763830.9000000004"/>
    <x v="1"/>
    <x v="3"/>
    <x v="1"/>
    <x v="4"/>
    <x v="4"/>
  </r>
  <r>
    <n v="1691638"/>
    <s v="Unity C# Scripting : Complete C# For Unity Game Development"/>
    <s v="https://www.udemy.com/course/unity-c-sharp-scripting/"/>
    <n v="2499.9899999999998"/>
    <n v="16909"/>
    <n v="2734"/>
    <n v="147"/>
    <x v="1"/>
    <x v="2094"/>
    <n v="30.5"/>
    <d v="2018-05-14T00:00:00"/>
    <x v="31"/>
    <n v="0.16168904133893192"/>
    <n v="42272330.909999996"/>
    <x v="0"/>
    <x v="3"/>
    <x v="0"/>
    <x v="2"/>
    <x v="3"/>
  </r>
  <r>
    <n v="3275954"/>
    <s v="Java Blocks Course For Programmer"/>
    <s v="https://www.udemy.com/course/java-blocks-course-for-programmer/"/>
    <n v="399.99"/>
    <n v="16901"/>
    <n v="76"/>
    <n v="7"/>
    <x v="0"/>
    <x v="2095"/>
    <n v="36"/>
    <d v="2020-06-27T00:00:00"/>
    <x v="4"/>
    <n v="4.496775338737353E-3"/>
    <n v="6760230.9900000002"/>
    <x v="1"/>
    <x v="3"/>
    <x v="2"/>
    <x v="2"/>
    <x v="4"/>
  </r>
  <r>
    <n v="3574425"/>
    <s v="Flutter &amp; Dart Bootcamp-Getting Started Complete Guide 2022"/>
    <s v="https://www.udemy.com/course/flutterbootcamp/"/>
    <n v="399.99"/>
    <n v="16889"/>
    <n v="286"/>
    <n v="29"/>
    <x v="0"/>
    <x v="2096"/>
    <n v="2"/>
    <d v="2020-10-17T00:00:00"/>
    <x v="16"/>
    <n v="1.6934099117768962E-2"/>
    <n v="6755431.1100000003"/>
    <x v="1"/>
    <x v="3"/>
    <x v="1"/>
    <x v="2"/>
    <x v="4"/>
  </r>
  <r>
    <n v="4083744"/>
    <s v="Data Science with R (beginner to guru)"/>
    <s v="https://www.udemy.com/course/data-science-with-r/"/>
    <n v="399.99"/>
    <n v="16889"/>
    <n v="80"/>
    <n v="39"/>
    <x v="0"/>
    <x v="2097"/>
    <n v="23"/>
    <d v="2021-05-28T00:00:00"/>
    <x v="6"/>
    <n v="4.7368109420332762E-3"/>
    <n v="6755431.1100000003"/>
    <x v="1"/>
    <x v="3"/>
    <x v="1"/>
    <x v="2"/>
    <x v="4"/>
  </r>
  <r>
    <n v="2032854"/>
    <s v="Android App Developer Guide: The Step By Step Blueprint"/>
    <s v="https://www.udemy.com/course/android-app-development-guide-become-an-android-developer/"/>
    <n v="399.99"/>
    <n v="16882"/>
    <n v="114"/>
    <n v="23"/>
    <x v="0"/>
    <x v="2098"/>
    <n v="3"/>
    <d v="2018-11-18T00:00:00"/>
    <x v="29"/>
    <n v="6.7527544129842437E-3"/>
    <n v="6752631.1799999997"/>
    <x v="1"/>
    <x v="3"/>
    <x v="2"/>
    <x v="2"/>
    <x v="4"/>
  </r>
  <r>
    <n v="1228434"/>
    <s v="The Essential Kotlin Programming Course (Android Developers)"/>
    <s v="https://www.udemy.com/course/the-essential-kotlin-programming-course-android-developers/"/>
    <n v="399.99"/>
    <n v="16867"/>
    <n v="709"/>
    <n v="133"/>
    <x v="0"/>
    <x v="2099"/>
    <n v="23"/>
    <d v="2017-05-24T00:00:00"/>
    <x v="115"/>
    <n v="4.2034742396395326E-2"/>
    <n v="6746631.3300000001"/>
    <x v="1"/>
    <x v="3"/>
    <x v="1"/>
    <x v="2"/>
    <x v="4"/>
  </r>
  <r>
    <n v="3481868"/>
    <s v="Fundamentals of Programming"/>
    <s v="https://www.udemy.com/course/fundamentals-of-programming-languages/"/>
    <n v="699.99"/>
    <n v="16857"/>
    <n v="336"/>
    <n v="35"/>
    <x v="1"/>
    <x v="2100"/>
    <n v="3.5"/>
    <d v="2020-09-07T00:00:00"/>
    <x v="314"/>
    <n v="1.9932372308239899E-2"/>
    <n v="11799731.43"/>
    <x v="4"/>
    <x v="3"/>
    <x v="1"/>
    <x v="2"/>
    <x v="4"/>
  </r>
  <r>
    <n v="1619484"/>
    <s v="Performance Testing using LoadRunner 12.50"/>
    <s v="https://www.udemy.com/course/performance-testing-using-microfocus-loadrunner-basics-advanced/"/>
    <n v="1199.99"/>
    <n v="16852"/>
    <n v="3467"/>
    <n v="155"/>
    <x v="0"/>
    <x v="2101"/>
    <n v="36.5"/>
    <d v="2018-03-28T00:00:00"/>
    <x v="407"/>
    <n v="0.20573225729883693"/>
    <n v="20222231.48"/>
    <x v="3"/>
    <x v="3"/>
    <x v="0"/>
    <x v="0"/>
    <x v="4"/>
  </r>
  <r>
    <n v="4899976"/>
    <s v="Design Patterns &amp; Antipatterns &amp; Solid  in JavaScript 2024"/>
    <s v="https://www.udemy.com/course/mastering-design-patterns-with-javascript/"/>
    <n v="799.99"/>
    <n v="16846"/>
    <n v="114"/>
    <n v="82"/>
    <x v="2"/>
    <x v="2102"/>
    <n v="10"/>
    <d v="2022-09-26T00:00:00"/>
    <x v="119"/>
    <n v="6.7671850884482966E-3"/>
    <n v="13476631.540000001"/>
    <x v="4"/>
    <x v="3"/>
    <x v="1"/>
    <x v="2"/>
    <x v="4"/>
  </r>
  <r>
    <n v="2079540"/>
    <s v="AWS Data Architect Bootcamp - 43 Services 500 FAQs 20+ Tools"/>
    <s v="https://www.udemy.com/course/aws-data-architect-bootcamp-training/"/>
    <n v="999.99"/>
    <n v="16841"/>
    <n v="1326"/>
    <n v="295"/>
    <x v="0"/>
    <x v="2103"/>
    <n v="30.5"/>
    <d v="2018-12-10T00:00:00"/>
    <x v="406"/>
    <n v="7.8736417077370696E-2"/>
    <n v="16840831.59"/>
    <x v="2"/>
    <x v="3"/>
    <x v="0"/>
    <x v="2"/>
    <x v="4"/>
  </r>
  <r>
    <n v="2102512"/>
    <s v="Embedded Systems Bare-Metal Programming Ground Up‚Ñ¢ (STM32)"/>
    <s v="https://www.udemy.com/course/embedded-systems-bare-metal-programming/"/>
    <n v="1699.99"/>
    <n v="16835"/>
    <n v="2744"/>
    <n v="136"/>
    <x v="2"/>
    <x v="2104"/>
    <n v="24.5"/>
    <d v="2018-12-23T00:00:00"/>
    <x v="408"/>
    <n v="0.162993762993763"/>
    <n v="28619331.649999999"/>
    <x v="0"/>
    <x v="3"/>
    <x v="1"/>
    <x v="2"/>
    <x v="3"/>
  </r>
  <r>
    <n v="1296184"/>
    <s v="The Ultimate iOS 11 &amp; Swift 4 Course. Learn to Build Apps!"/>
    <s v="https://www.udemy.com/course/ios11tutorial/"/>
    <n v="399.99"/>
    <n v="16835"/>
    <n v="374"/>
    <n v="383"/>
    <x v="1"/>
    <x v="2105"/>
    <n v="70"/>
    <d v="2017-07-17T00:00:00"/>
    <x v="160"/>
    <n v="2.2215622215622215E-2"/>
    <n v="6733831.6500000004"/>
    <x v="1"/>
    <x v="3"/>
    <x v="1"/>
    <x v="2"/>
    <x v="4"/>
  </r>
  <r>
    <n v="1246246"/>
    <s v="Complete iOS Machine Learning Masterclass"/>
    <s v="https://www.udemy.com/course/complete-ios-machine-learning-masterclass/"/>
    <n v="399.99"/>
    <n v="16833"/>
    <n v="302"/>
    <n v="97"/>
    <x v="1"/>
    <x v="2106"/>
    <n v="7.5"/>
    <d v="2017-06-08T00:00:00"/>
    <x v="15"/>
    <n v="1.7940949325729223E-2"/>
    <n v="6733031.6699999999"/>
    <x v="1"/>
    <x v="3"/>
    <x v="1"/>
    <x v="2"/>
    <x v="4"/>
  </r>
  <r>
    <n v="4780158"/>
    <s v="Python Data Analysis: NumPy &amp; Pandas Masterclass"/>
    <s v="https://www.udemy.com/course/python-pandas/"/>
    <n v="1699.99"/>
    <n v="16822"/>
    <n v="1947"/>
    <n v="216"/>
    <x v="0"/>
    <x v="2107"/>
    <n v="13.5"/>
    <d v="2022-07-13T00:00:00"/>
    <x v="42"/>
    <n v="0.11574129116632981"/>
    <n v="28597231.780000001"/>
    <x v="0"/>
    <x v="3"/>
    <x v="0"/>
    <x v="2"/>
    <x v="3"/>
  </r>
  <r>
    <n v="1563268"/>
    <s v="Rest Api's in Asp.Net Core and C# 2024 Edition"/>
    <s v="https://www.udemy.com/course/rest-apis-in-aspnet-core/"/>
    <n v="1599.99"/>
    <n v="16817"/>
    <n v="3171"/>
    <n v="123"/>
    <x v="0"/>
    <x v="2108"/>
    <n v="7"/>
    <d v="2018-02-20T00:00:00"/>
    <x v="124"/>
    <n v="0.18855919605161445"/>
    <n v="26907031.830000002"/>
    <x v="0"/>
    <x v="3"/>
    <x v="1"/>
    <x v="2"/>
    <x v="3"/>
  </r>
  <r>
    <n v="1252630"/>
    <s v="React JS - Mastering Redux"/>
    <s v="https://www.udemy.com/course/react-js-mastering-redux/"/>
    <n v="399.99"/>
    <n v="16815"/>
    <n v="2518"/>
    <n v="161"/>
    <x v="0"/>
    <x v="2109"/>
    <n v="21"/>
    <d v="2017-06-13T00:00:00"/>
    <x v="409"/>
    <n v="0.14974724947963128"/>
    <n v="6725831.8500000006"/>
    <x v="1"/>
    <x v="3"/>
    <x v="1"/>
    <x v="2"/>
    <x v="4"/>
  </r>
  <r>
    <n v="4726808"/>
    <s v="2025 Advanced Machine Learning and Deep Learning Projects"/>
    <s v="https://www.udemy.com/course/advanced-natural-language-and-image-processing-projects/"/>
    <n v="799.99"/>
    <n v="16809"/>
    <n v="118"/>
    <n v="32"/>
    <x v="0"/>
    <x v="2110"/>
    <n v="5.5"/>
    <d v="2022-06-09T00:00:00"/>
    <x v="6"/>
    <n v="7.0200487833898505E-3"/>
    <n v="13447031.91"/>
    <x v="4"/>
    <x v="3"/>
    <x v="0"/>
    <x v="2"/>
    <x v="4"/>
  </r>
  <r>
    <n v="2673722"/>
    <s v="Oracle SQL For Data Analysis : Truly From Basics to Advanced"/>
    <s v="https://www.udemy.com/course/oracle-19c-sql/"/>
    <n v="399.99"/>
    <n v="16802"/>
    <n v="321"/>
    <n v="56"/>
    <x v="0"/>
    <x v="2111"/>
    <n v="15"/>
    <d v="2019-11-26T00:00:00"/>
    <x v="106"/>
    <n v="1.9104868468039517E-2"/>
    <n v="6720631.9800000004"/>
    <x v="1"/>
    <x v="3"/>
    <x v="1"/>
    <x v="2"/>
    <x v="4"/>
  </r>
  <r>
    <n v="5815376"/>
    <s v="Java Data Structures &amp; Algorithms: Ace Coding Interviews!"/>
    <s v="https://www.udemy.com/course/java-data-structures-algorithms-ace-coding-interviews/"/>
    <n v="399.99"/>
    <n v="16800"/>
    <n v="122"/>
    <n v="169"/>
    <x v="0"/>
    <x v="2112"/>
    <n v="11.5"/>
    <d v="2024-02-11T00:00:00"/>
    <x v="87"/>
    <n v="7.261904761904762E-3"/>
    <n v="6719832"/>
    <x v="1"/>
    <x v="3"/>
    <x v="0"/>
    <x v="2"/>
    <x v="4"/>
  </r>
  <r>
    <n v="729552"/>
    <s v="JavaScript for Beginners Welcome to learning JavaScript"/>
    <s v="https://www.udemy.com/course/javascript-for-beginners-course/"/>
    <n v="399.99"/>
    <n v="16797"/>
    <n v="236"/>
    <n v="28"/>
    <x v="1"/>
    <x v="2113"/>
    <n v="2"/>
    <d v="2016-01-15T00:00:00"/>
    <x v="2"/>
    <n v="1.405012799904745E-2"/>
    <n v="6718632.0300000003"/>
    <x v="1"/>
    <x v="3"/>
    <x v="1"/>
    <x v="2"/>
    <x v="4"/>
  </r>
  <r>
    <n v="3592432"/>
    <s v="The Complete CSS Course"/>
    <s v="https://www.udemy.com/course/the-complete-css-course-u/"/>
    <n v="399.99"/>
    <n v="16793"/>
    <n v="108"/>
    <n v="70"/>
    <x v="0"/>
    <x v="2114"/>
    <n v="5"/>
    <d v="2020-10-25T00:00:00"/>
    <x v="9"/>
    <n v="6.4312511165366525E-3"/>
    <n v="6717032.0700000003"/>
    <x v="1"/>
    <x v="3"/>
    <x v="1"/>
    <x v="2"/>
    <x v="4"/>
  </r>
  <r>
    <n v="2558710"/>
    <s v="GO programming language + API development"/>
    <s v="https://www.udemy.com/course/go-programming-language-f/"/>
    <n v="399.99"/>
    <n v="16788"/>
    <n v="107"/>
    <n v="15"/>
    <x v="1"/>
    <x v="2115"/>
    <n v="2"/>
    <d v="2019-09-14T00:00:00"/>
    <x v="51"/>
    <n v="6.373600190612342E-3"/>
    <n v="6715032.1200000001"/>
    <x v="1"/>
    <x v="3"/>
    <x v="2"/>
    <x v="2"/>
    <x v="4"/>
  </r>
  <r>
    <n v="2493580"/>
    <s v="Creating Accessible Websites"/>
    <s v="https://www.udemy.com/course/creating-accessible-websites/"/>
    <n v="399.99"/>
    <n v="16786"/>
    <n v="5867"/>
    <n v="24"/>
    <x v="1"/>
    <x v="2116"/>
    <n v="3.5"/>
    <d v="2019-08-04T00:00:00"/>
    <x v="410"/>
    <n v="0.34951745502204218"/>
    <n v="6714232.1400000006"/>
    <x v="1"/>
    <x v="3"/>
    <x v="1"/>
    <x v="1"/>
    <x v="4"/>
  </r>
  <r>
    <n v="72466"/>
    <s v="Become a Hadoop Developer |Training|Tutorial "/>
    <s v="https://www.udemy.com/course/hadoop-tutorial/"/>
    <n v="399.99"/>
    <n v="16786"/>
    <n v="1180"/>
    <n v="49"/>
    <x v="2"/>
    <x v="2117"/>
    <n v="5"/>
    <d v="2013-08-01T00:00:00"/>
    <x v="411"/>
    <n v="7.0296675801262962E-2"/>
    <n v="6714232.1400000006"/>
    <x v="1"/>
    <x v="3"/>
    <x v="1"/>
    <x v="2"/>
    <x v="4"/>
  </r>
  <r>
    <n v="2961236"/>
    <s v="Learn and Understand JavaScript From Scratch"/>
    <s v="https://www.udemy.com/course/learn-and-understand-javascript-from-scratch/"/>
    <n v="399.99"/>
    <n v="16773"/>
    <n v="97"/>
    <n v="5"/>
    <x v="1"/>
    <x v="2118"/>
    <n v="38"/>
    <d v="2020-04-05T00:00:00"/>
    <x v="2"/>
    <n v="5.7831037977702261E-3"/>
    <n v="6709032.2700000005"/>
    <x v="1"/>
    <x v="3"/>
    <x v="2"/>
    <x v="2"/>
    <x v="4"/>
  </r>
  <r>
    <n v="1930180"/>
    <s v="Deep Learning Computer Vision‚Ñ¢ CNN, OpenCV, YOLO, SSD &amp; GANs"/>
    <s v="https://www.udemy.com/course/master-deep-learning-computer-visiontm-cnn-ssd-yolo-gans/"/>
    <n v="799.99"/>
    <n v="16766"/>
    <n v="2304"/>
    <n v="178"/>
    <x v="2"/>
    <x v="2119"/>
    <n v="14.5"/>
    <d v="2018-09-24T00:00:00"/>
    <x v="80"/>
    <n v="0.13742097101276393"/>
    <n v="13412632.34"/>
    <x v="4"/>
    <x v="3"/>
    <x v="2"/>
    <x v="2"/>
    <x v="4"/>
  </r>
  <r>
    <n v="2448838"/>
    <s v="Building Movies Site With Python &amp; Django - IMDB Clone"/>
    <s v="https://www.udemy.com/course/building-movies-site-with-python-django-imdb-clone/"/>
    <n v="399.99"/>
    <n v="16758"/>
    <n v="115"/>
    <n v="20"/>
    <x v="2"/>
    <x v="2120"/>
    <n v="3.5"/>
    <d v="2019-07-08T00:00:00"/>
    <x v="39"/>
    <n v="6.8623940804391935E-3"/>
    <n v="6703032.4199999999"/>
    <x v="1"/>
    <x v="3"/>
    <x v="1"/>
    <x v="2"/>
    <x v="4"/>
  </r>
  <r>
    <n v="3449352"/>
    <s v="HTML Learn It From Scratch Course"/>
    <s v="https://www.udemy.com/course/html-learn-it-from-scratch-course/"/>
    <n v="399.99"/>
    <n v="16738"/>
    <n v="163"/>
    <n v="24"/>
    <x v="1"/>
    <x v="2121"/>
    <n v="8"/>
    <d v="2020-08-25T00:00:00"/>
    <x v="41"/>
    <n v="9.7383199904409121E-3"/>
    <n v="6695032.6200000001"/>
    <x v="1"/>
    <x v="3"/>
    <x v="0"/>
    <x v="2"/>
    <x v="4"/>
  </r>
  <r>
    <n v="4641820"/>
    <s v="Getting Started with Blockchain Solidity and Smart Contracts"/>
    <s v="https://www.udemy.com/course/getting-started-with-blockchain-solidity-and-smart-contracts/"/>
    <n v="399.99"/>
    <n v="16737"/>
    <n v="105"/>
    <n v="15"/>
    <x v="0"/>
    <x v="2122"/>
    <n v="2.5"/>
    <d v="2022-04-14T00:00:00"/>
    <x v="323"/>
    <n v="6.2735257214554582E-3"/>
    <n v="6694632.6299999999"/>
    <x v="1"/>
    <x v="3"/>
    <x v="1"/>
    <x v="2"/>
    <x v="4"/>
  </r>
  <r>
    <n v="2670044"/>
    <s v="Create a CRUD Contacts Database App with Python and SQLite"/>
    <s v="https://www.udemy.com/course/create-a-crud-contacts-database-app-with-python-and-sqlite/"/>
    <n v="399.99"/>
    <n v="16735"/>
    <n v="90"/>
    <n v="26"/>
    <x v="1"/>
    <x v="2123"/>
    <n v="3"/>
    <d v="2019-11-23T00:00:00"/>
    <x v="292"/>
    <n v="5.3779504033462803E-3"/>
    <n v="6693832.6500000004"/>
    <x v="1"/>
    <x v="3"/>
    <x v="1"/>
    <x v="2"/>
    <x v="4"/>
  </r>
  <r>
    <n v="3771370"/>
    <s v="Machine Learning and Deep Learning"/>
    <s v="https://www.udemy.com/course/machine-learning-on-google-cloud/"/>
    <n v="399.99"/>
    <n v="16712"/>
    <n v="214"/>
    <n v="77"/>
    <x v="0"/>
    <x v="2124"/>
    <n v="10"/>
    <d v="2021-01-13T00:00:00"/>
    <x v="118"/>
    <n v="1.2805169937769268E-2"/>
    <n v="6684632.8799999999"/>
    <x v="1"/>
    <x v="3"/>
    <x v="1"/>
    <x v="2"/>
    <x v="4"/>
  </r>
  <r>
    <n v="3202558"/>
    <s v="Angular Router In Depth (Angular 19)"/>
    <s v="https://www.udemy.com/course/angular-router-course/"/>
    <n v="1499.99"/>
    <n v="16705"/>
    <n v="1494"/>
    <n v="34"/>
    <x v="0"/>
    <x v="2125"/>
    <n v="5"/>
    <d v="2020-06-04T00:00:00"/>
    <x v="5"/>
    <n v="8.943430110745286E-2"/>
    <n v="25057332.949999999"/>
    <x v="0"/>
    <x v="3"/>
    <x v="0"/>
    <x v="2"/>
    <x v="3"/>
  </r>
  <r>
    <n v="4202002"/>
    <s v="ElasticSearch as you have never known it before"/>
    <s v="https://www.udemy.com/course/elasticsearch-as-you-have-never-known-it-before/"/>
    <n v="399.99"/>
    <n v="16682"/>
    <n v="225"/>
    <n v="59"/>
    <x v="0"/>
    <x v="2126"/>
    <n v="5.5"/>
    <d v="2021-07-24T00:00:00"/>
    <x v="71"/>
    <n v="1.3487591415897374E-2"/>
    <n v="6672633.1799999997"/>
    <x v="1"/>
    <x v="3"/>
    <x v="0"/>
    <x v="2"/>
    <x v="4"/>
  </r>
  <r>
    <n v="5315110"/>
    <s v="Pomodoro Technique for Effective Developers and Programmers"/>
    <s v="https://www.udemy.com/course/pomodoro-technique-for-effective-developers-and-programmers/"/>
    <n v="399.99"/>
    <n v="16676"/>
    <n v="144"/>
    <n v="14"/>
    <x v="0"/>
    <x v="2127"/>
    <n v="1"/>
    <d v="2023-05-08T00:00:00"/>
    <x v="412"/>
    <n v="8.6351643079875268E-3"/>
    <n v="6670233.2400000002"/>
    <x v="1"/>
    <x v="3"/>
    <x v="1"/>
    <x v="2"/>
    <x v="4"/>
  </r>
  <r>
    <n v="4890210"/>
    <s v="Spring Framework for Java Developers: Practical Guide"/>
    <s v="https://www.udemy.com/course/spring-learnit/"/>
    <n v="399.99"/>
    <n v="16657"/>
    <n v="158"/>
    <n v="65"/>
    <x v="0"/>
    <x v="2128"/>
    <n v="20.5"/>
    <d v="2022-09-19T00:00:00"/>
    <x v="11"/>
    <n v="9.4855015909227347E-3"/>
    <n v="6662633.4299999997"/>
    <x v="1"/>
    <x v="3"/>
    <x v="1"/>
    <x v="2"/>
    <x v="4"/>
  </r>
  <r>
    <n v="3350954"/>
    <s v="Complete SQL With MySQL - SQL Bootcamp - SQL Interview Q &amp; A"/>
    <s v="https://www.udemy.com/course/practical-sql-masterclass-with-mysql/"/>
    <n v="399.99"/>
    <n v="16656"/>
    <n v="244"/>
    <n v="159"/>
    <x v="0"/>
    <x v="2129"/>
    <n v="21.5"/>
    <d v="2020-07-21T00:00:00"/>
    <x v="8"/>
    <n v="1.4649375600384247E-2"/>
    <n v="6662233.4400000004"/>
    <x v="1"/>
    <x v="3"/>
    <x v="1"/>
    <x v="2"/>
    <x v="4"/>
  </r>
  <r>
    <n v="5568586"/>
    <s v="The Complete HTML Course"/>
    <s v="https://www.udemy.com/course/the-complete-html-course-2023/"/>
    <n v="399.99"/>
    <n v="16654"/>
    <n v="245"/>
    <n v="31"/>
    <x v="1"/>
    <x v="2130"/>
    <n v="4"/>
    <d v="2023-09-20T00:00:00"/>
    <x v="87"/>
    <n v="1.4711180497177855E-2"/>
    <n v="6661433.46"/>
    <x v="1"/>
    <x v="3"/>
    <x v="1"/>
    <x v="2"/>
    <x v="4"/>
  </r>
  <r>
    <n v="1685664"/>
    <s v="gRPC [Java] Master Class: Build Modern API &amp; Micro services"/>
    <s v="https://www.udemy.com/course/grpc-java/"/>
    <n v="1099.99"/>
    <n v="16650"/>
    <n v="2110"/>
    <n v="58"/>
    <x v="2"/>
    <x v="2131"/>
    <n v="4"/>
    <d v="2018-05-10T00:00:00"/>
    <x v="413"/>
    <n v="0.12672672672672672"/>
    <n v="18314833.5"/>
    <x v="3"/>
    <x v="3"/>
    <x v="0"/>
    <x v="2"/>
    <x v="4"/>
  </r>
  <r>
    <n v="427530"/>
    <s v="Learn Bootstrap By Building Projects - Includes Bootstrap 4"/>
    <s v="https://www.udemy.com/course/learn-bootstrap-development-by-building-10-projects/"/>
    <n v="399.99"/>
    <n v="16632"/>
    <n v="1786"/>
    <n v="231"/>
    <x v="0"/>
    <x v="2132"/>
    <n v="31"/>
    <d v="2015-02-20T00:00:00"/>
    <x v="20"/>
    <n v="0.10738335738335739"/>
    <n v="6652633.6799999997"/>
    <x v="1"/>
    <x v="3"/>
    <x v="2"/>
    <x v="2"/>
    <x v="4"/>
  </r>
  <r>
    <n v="5699566"/>
    <s v="2024 Rust Programming for Beginners"/>
    <s v="https://www.udemy.com/course/rust-programming4u/"/>
    <n v="499.99"/>
    <n v="16614"/>
    <n v="88"/>
    <n v="60"/>
    <x v="0"/>
    <x v="2133"/>
    <n v="4"/>
    <d v="2023-12-08T00:00:00"/>
    <x v="87"/>
    <n v="5.2967376911038887E-3"/>
    <n v="8306833.8600000003"/>
    <x v="1"/>
    <x v="3"/>
    <x v="2"/>
    <x v="2"/>
    <x v="4"/>
  </r>
  <r>
    <n v="5855586"/>
    <s v="Tailwind CSS - Build a Blog App Project Using Tailwind CSS"/>
    <s v="https://www.udemy.com/course/tailwind-css-build-a-blog-app-project-using-tailwind-css/"/>
    <n v="399.99"/>
    <n v="16614"/>
    <n v="140"/>
    <n v="10"/>
    <x v="1"/>
    <x v="2134"/>
    <n v="1.5"/>
    <d v="2024-03-04T00:00:00"/>
    <x v="87"/>
    <n v="8.4266281449380045E-3"/>
    <n v="6645433.8600000003"/>
    <x v="1"/>
    <x v="3"/>
    <x v="1"/>
    <x v="2"/>
    <x v="4"/>
  </r>
  <r>
    <n v="4708084"/>
    <s v="Postman Crash Course | Learn API Testing in 50 minutes"/>
    <s v="https://www.udemy.com/course/postman-crash-course/"/>
    <n v="899.99"/>
    <n v="16602"/>
    <n v="369"/>
    <n v="25"/>
    <x v="1"/>
    <x v="2135"/>
    <n v="1"/>
    <d v="2022-05-28T00:00:00"/>
    <x v="89"/>
    <n v="2.2226237802674378E-2"/>
    <n v="14941633.98"/>
    <x v="2"/>
    <x v="3"/>
    <x v="1"/>
    <x v="2"/>
    <x v="4"/>
  </r>
  <r>
    <n v="1273534"/>
    <s v="Xamarin Android in C# and Firebase"/>
    <s v="https://www.udemy.com/course/xamarin-android-in-c-and-firebase/"/>
    <n v="399.99"/>
    <n v="16602"/>
    <n v="68"/>
    <n v="63"/>
    <x v="2"/>
    <x v="2136"/>
    <n v="6"/>
    <d v="2017-06-29T00:00:00"/>
    <x v="29"/>
    <n v="4.0958920611974458E-3"/>
    <n v="6640633.9800000004"/>
    <x v="1"/>
    <x v="3"/>
    <x v="1"/>
    <x v="2"/>
    <x v="4"/>
  </r>
  <r>
    <n v="5486862"/>
    <s v="Dart Mastery - Become a Dart Master From Zero to Hero"/>
    <s v="https://www.udemy.com/course/dart-mastery-become-a-dart-master-from-hero-to-zero-dart/"/>
    <n v="399.99"/>
    <n v="16584"/>
    <n v="108"/>
    <n v="57"/>
    <x v="0"/>
    <x v="2137"/>
    <n v="4.5"/>
    <d v="2023-08-06T00:00:00"/>
    <x v="87"/>
    <n v="6.5123010130246021E-3"/>
    <n v="6633434.1600000001"/>
    <x v="1"/>
    <x v="3"/>
    <x v="0"/>
    <x v="2"/>
    <x v="4"/>
  </r>
  <r>
    <n v="2099870"/>
    <s v="Liferay for Beginners Create Your Website Without Coding"/>
    <s v="https://www.udemy.com/course/liferay-crash-course/"/>
    <n v="399.99"/>
    <n v="16567"/>
    <n v="408"/>
    <n v="16"/>
    <x v="1"/>
    <x v="2138"/>
    <n v="2.5"/>
    <d v="2018-12-21T00:00:00"/>
    <x v="414"/>
    <n v="2.4627271081064769E-2"/>
    <n v="6626634.3300000001"/>
    <x v="1"/>
    <x v="3"/>
    <x v="1"/>
    <x v="2"/>
    <x v="4"/>
  </r>
  <r>
    <n v="2798216"/>
    <s v="Mastering Linked Lists in Java: A Comprehensive Guide"/>
    <s v="https://www.udemy.com/course/data-structures-java/"/>
    <n v="399.99"/>
    <n v="16566"/>
    <n v="183"/>
    <n v="40"/>
    <x v="1"/>
    <x v="2139"/>
    <n v="5"/>
    <d v="2020-02-05T00:00:00"/>
    <x v="40"/>
    <n v="1.1046722202100689E-2"/>
    <n v="6626234.3399999999"/>
    <x v="1"/>
    <x v="3"/>
    <x v="1"/>
    <x v="2"/>
    <x v="4"/>
  </r>
  <r>
    <n v="826410"/>
    <s v="Software Development From A to Z - Beginner's Complete Guide"/>
    <s v="https://www.udemy.com/course/software-development-from-a-to-z/"/>
    <n v="1399.99"/>
    <n v="16550"/>
    <n v="3195"/>
    <n v="117"/>
    <x v="1"/>
    <x v="2140"/>
    <n v="6.5"/>
    <d v="2016-04-19T00:00:00"/>
    <x v="331"/>
    <n v="0.19305135951661631"/>
    <n v="23169834.5"/>
    <x v="0"/>
    <x v="3"/>
    <x v="0"/>
    <x v="2"/>
    <x v="4"/>
  </r>
  <r>
    <n v="5291014"/>
    <s v="01 Day C Code | Learn C Programming with Examples in One Day"/>
    <s v="https://www.udemy.com/course/01-day-c-code-learn-c-programming-with-examples-in-one-day/"/>
    <n v="399.99"/>
    <n v="16539"/>
    <n v="152"/>
    <n v="23"/>
    <x v="0"/>
    <x v="2141"/>
    <n v="2.5"/>
    <d v="2023-04-25T00:00:00"/>
    <x v="87"/>
    <n v="9.1903984521434189E-3"/>
    <n v="6615434.6100000003"/>
    <x v="1"/>
    <x v="3"/>
    <x v="1"/>
    <x v="2"/>
    <x v="4"/>
  </r>
  <r>
    <n v="1110366"/>
    <s v="Scrapy: Powerful Web Scraping &amp; Crawling with Python"/>
    <s v="https://www.udemy.com/course/scrapy-tutorial-web-scraping-with-python/"/>
    <n v="1799.99"/>
    <n v="16535"/>
    <n v="2777"/>
    <n v="85"/>
    <x v="0"/>
    <x v="2142"/>
    <n v="11"/>
    <d v="2017-02-11T00:00:00"/>
    <x v="169"/>
    <n v="0.16794677955851225"/>
    <n v="29762834.649999999"/>
    <x v="0"/>
    <x v="3"/>
    <x v="1"/>
    <x v="2"/>
    <x v="3"/>
  </r>
  <r>
    <n v="1105306"/>
    <s v="Create a Twitter Social Network Clone From Scratch PHP,MySQL"/>
    <s v="https://www.udemy.com/course/create-a-high-end-social-network-like-twitter-in-php-mysql/"/>
    <n v="399.99"/>
    <n v="16528"/>
    <n v="381"/>
    <n v="92"/>
    <x v="0"/>
    <x v="2143"/>
    <n v="12"/>
    <d v="2017-02-07T00:00:00"/>
    <x v="24"/>
    <n v="2.3051790900290418E-2"/>
    <n v="6611034.7199999997"/>
    <x v="1"/>
    <x v="3"/>
    <x v="0"/>
    <x v="2"/>
    <x v="4"/>
  </r>
  <r>
    <n v="1024888"/>
    <s v="How To Make A Modern Wordpress BLOG 2017! Create Your Blog!"/>
    <s v="https://www.udemy.com/course/how-to-make-a-modern-wordpress-blog-2017-create-your-blog/"/>
    <n v="399.99"/>
    <n v="16516"/>
    <n v="388"/>
    <n v="19"/>
    <x v="1"/>
    <x v="2144"/>
    <n v="2"/>
    <d v="2016-11-27T00:00:00"/>
    <x v="387"/>
    <n v="2.3492371034148703E-2"/>
    <n v="6606234.8399999999"/>
    <x v="1"/>
    <x v="3"/>
    <x v="1"/>
    <x v="2"/>
    <x v="4"/>
  </r>
  <r>
    <n v="2607612"/>
    <s v="Complete Kotlin development masterclass"/>
    <s v="https://www.udemy.com/course/kotlinmasterclass/"/>
    <n v="1299.99"/>
    <n v="16513"/>
    <n v="2485"/>
    <n v="457"/>
    <x v="0"/>
    <x v="2145"/>
    <n v="31"/>
    <d v="2019-10-15T00:00:00"/>
    <x v="115"/>
    <n v="0.15048749470114456"/>
    <n v="21466734.870000001"/>
    <x v="0"/>
    <x v="3"/>
    <x v="0"/>
    <x v="2"/>
    <x v="4"/>
  </r>
  <r>
    <n v="5274628"/>
    <s v="Mastering HTML5: From Beginner to Advanced"/>
    <s v="https://www.udemy.com/course/mastering-html5-from-beginner-to-advanced/"/>
    <n v="399.99"/>
    <n v="16438"/>
    <n v="241"/>
    <n v="77"/>
    <x v="0"/>
    <x v="2146"/>
    <n v="3.5"/>
    <d v="2023-04-15T00:00:00"/>
    <x v="19"/>
    <n v="1.4661150991604819E-2"/>
    <n v="6575035.6200000001"/>
    <x v="1"/>
    <x v="3"/>
    <x v="1"/>
    <x v="2"/>
    <x v="4"/>
  </r>
  <r>
    <n v="1331290"/>
    <s v="The Complete C# and Object-Oriented Programming Course"/>
    <s v="https://www.udemy.com/course/the-complete-c-sharp-developer-course/"/>
    <n v="1599.99"/>
    <n v="16435"/>
    <n v="2330"/>
    <n v="299"/>
    <x v="0"/>
    <x v="2147"/>
    <n v="24.5"/>
    <d v="2017-08-25T00:00:00"/>
    <x v="31"/>
    <n v="0.14177061149984788"/>
    <n v="26295835.649999999"/>
    <x v="0"/>
    <x v="3"/>
    <x v="0"/>
    <x v="2"/>
    <x v="3"/>
  </r>
  <r>
    <n v="1248750"/>
    <s v="Visual C# and ADO.NET Programming"/>
    <s v="https://www.udemy.com/course/visual-c-and-adonet-programming/"/>
    <n v="399.99"/>
    <n v="16432"/>
    <n v="195"/>
    <n v="51"/>
    <x v="1"/>
    <x v="2148"/>
    <n v="9.5"/>
    <d v="2017-06-10T00:00:00"/>
    <x v="415"/>
    <n v="1.1867088607594937E-2"/>
    <n v="6572635.6799999997"/>
    <x v="1"/>
    <x v="3"/>
    <x v="1"/>
    <x v="2"/>
    <x v="4"/>
  </r>
  <r>
    <n v="4136520"/>
    <s v="Predictive Modeling with Python"/>
    <s v="https://www.udemy.com/course/predictive-modeling-with-python-examturf/"/>
    <n v="649.99"/>
    <n v="16427"/>
    <n v="74"/>
    <n v="68"/>
    <x v="0"/>
    <x v="1005"/>
    <n v="9.5"/>
    <d v="2021-06-21T00:00:00"/>
    <x v="416"/>
    <n v="4.504778717964327E-3"/>
    <n v="10677385.73"/>
    <x v="4"/>
    <x v="3"/>
    <x v="1"/>
    <x v="2"/>
    <x v="4"/>
  </r>
  <r>
    <n v="3614898"/>
    <s v="Adobe Experience Manager 6.5 - Build Websites and Components"/>
    <s v="https://www.udemy.com/course/adobe-experience-manager-65/"/>
    <n v="399.99"/>
    <n v="16420"/>
    <n v="3050"/>
    <n v="68"/>
    <x v="0"/>
    <x v="2149"/>
    <n v="4"/>
    <d v="2020-11-04T00:00:00"/>
    <x v="417"/>
    <n v="0.18574908647990257"/>
    <n v="6567835.7999999998"/>
    <x v="1"/>
    <x v="3"/>
    <x v="1"/>
    <x v="2"/>
    <x v="4"/>
  </r>
  <r>
    <n v="963416"/>
    <s v="Introduction to jQuery Web Development"/>
    <s v="https://www.udemy.com/course/web-development-introduction-to-jquery/"/>
    <n v="399.99"/>
    <n v="16419"/>
    <n v="60"/>
    <n v="38"/>
    <x v="1"/>
    <x v="2150"/>
    <n v="2.5"/>
    <d v="2016-09-20T00:00:00"/>
    <x v="44"/>
    <n v="3.6543029417138682E-3"/>
    <n v="6567435.8100000005"/>
    <x v="1"/>
    <x v="3"/>
    <x v="1"/>
    <x v="2"/>
    <x v="4"/>
  </r>
  <r>
    <n v="1813988"/>
    <s v="Unit Testing .NET Applications with xUnit .net and NUnit"/>
    <s v="https://www.udemy.com/course/unit-testing-net-core-2x-applications-with-xunit-net/"/>
    <n v="599.99"/>
    <n v="16357"/>
    <n v="4223"/>
    <n v="63"/>
    <x v="0"/>
    <x v="2151"/>
    <n v="6.5"/>
    <d v="2018-07-23T00:00:00"/>
    <x v="172"/>
    <n v="0.25817692730940883"/>
    <n v="9814036.4299999997"/>
    <x v="1"/>
    <x v="3"/>
    <x v="0"/>
    <x v="0"/>
    <x v="4"/>
  </r>
  <r>
    <n v="4366168"/>
    <s v="PSM 2 Certification+PSM II Certification Prep+Scrum Master"/>
    <s v="https://www.udemy.com/course/agile-scrum-certification-psm-2/"/>
    <n v="1099.99"/>
    <n v="16337"/>
    <n v="254"/>
    <n v="53"/>
    <x v="0"/>
    <x v="2152"/>
    <n v="1.5"/>
    <d v="2021-10-25T00:00:00"/>
    <x v="418"/>
    <n v="1.5547530146293689E-2"/>
    <n v="17970536.629999999"/>
    <x v="3"/>
    <x v="3"/>
    <x v="1"/>
    <x v="2"/>
    <x v="4"/>
  </r>
  <r>
    <n v="878484"/>
    <s v="Complete Guide To Making Apps: 250,000+ Downloads"/>
    <s v="https://www.udemy.com/course/complete-guide-to-making-apps-how-i-got-over-250k-downloads/"/>
    <n v="2999.99"/>
    <n v="16334"/>
    <n v="589"/>
    <n v="76"/>
    <x v="0"/>
    <x v="2153"/>
    <n v="6"/>
    <d v="2016-06-15T00:00:00"/>
    <x v="419"/>
    <n v="3.6059752663156606E-2"/>
    <n v="49001836.659999996"/>
    <x v="0"/>
    <x v="3"/>
    <x v="2"/>
    <x v="2"/>
    <x v="3"/>
  </r>
  <r>
    <n v="4351594"/>
    <s v="Android Jetpack Compose: The Comprehensive Bootcamp"/>
    <s v="https://www.udemy.com/course/kotling-android-jetpack-compose-/"/>
    <n v="1699.99"/>
    <n v="16294"/>
    <n v="2593"/>
    <n v="284"/>
    <x v="0"/>
    <x v="2154"/>
    <n v="37"/>
    <d v="2021-10-15T00:00:00"/>
    <x v="376"/>
    <n v="0.15913833312875905"/>
    <n v="27699637.059999999"/>
    <x v="0"/>
    <x v="3"/>
    <x v="1"/>
    <x v="2"/>
    <x v="3"/>
  </r>
  <r>
    <n v="2060549"/>
    <s v="Data Science with R - Beginners"/>
    <s v="https://www.udemy.com/course/data-science-with-r-beginners/"/>
    <n v="399.99"/>
    <n v="16284"/>
    <n v="163"/>
    <n v="56"/>
    <x v="0"/>
    <x v="2155"/>
    <n v="6"/>
    <d v="2018-12-01T00:00:00"/>
    <x v="6"/>
    <n v="1.0009825595676737E-2"/>
    <n v="6513437.1600000001"/>
    <x v="1"/>
    <x v="3"/>
    <x v="2"/>
    <x v="2"/>
    <x v="4"/>
  </r>
  <r>
    <n v="4409486"/>
    <s v="Apply Jobs as MERN stack developer with this course"/>
    <s v="https://www.udemy.com/course/apply-jobs-as-mern-stack-developer-with-this-course/"/>
    <n v="399.99"/>
    <n v="16282"/>
    <n v="80"/>
    <n v="107"/>
    <x v="0"/>
    <x v="2156"/>
    <n v="11"/>
    <d v="2021-11-22T00:00:00"/>
    <x v="102"/>
    <n v="4.9134013020513453E-3"/>
    <n v="6512637.1799999997"/>
    <x v="1"/>
    <x v="3"/>
    <x v="1"/>
    <x v="2"/>
    <x v="4"/>
  </r>
  <r>
    <n v="1144906"/>
    <s v="Web Scraping In Python: Master The Fundamentals"/>
    <s v="https://www.udemy.com/course/introduction-to-data-exractionweb-scraping-in-python/"/>
    <n v="799.99"/>
    <n v="16274"/>
    <n v="4155"/>
    <n v="27"/>
    <x v="2"/>
    <x v="2157"/>
    <n v="4"/>
    <d v="2017-03-14T00:00:00"/>
    <x v="169"/>
    <n v="0.25531522674204254"/>
    <n v="13019037.26"/>
    <x v="4"/>
    <x v="3"/>
    <x v="1"/>
    <x v="0"/>
    <x v="4"/>
  </r>
  <r>
    <n v="5386776"/>
    <s v="Python Hacking | Real Ethical Hacking with Python | PYCEH24+"/>
    <s v="https://www.udemy.com/course/python-hacking-pyceh/"/>
    <n v="999.99"/>
    <n v="16267"/>
    <n v="109"/>
    <n v="62"/>
    <x v="0"/>
    <x v="2158"/>
    <n v="9"/>
    <d v="2023-06-14T00:00:00"/>
    <x v="87"/>
    <n v="6.7006823630663308E-3"/>
    <n v="16266837.33"/>
    <x v="2"/>
    <x v="3"/>
    <x v="0"/>
    <x v="2"/>
    <x v="4"/>
  </r>
  <r>
    <n v="21059"/>
    <s v="Mastering Android Programming"/>
    <s v="https://www.udemy.com/course/mastering-android-programming/"/>
    <n v="399.99"/>
    <n v="16263"/>
    <n v="77"/>
    <n v="63"/>
    <x v="0"/>
    <x v="2159"/>
    <n v="15"/>
    <d v="2012-07-12T00:00:00"/>
    <x v="29"/>
    <n v="4.7346737994220008E-3"/>
    <n v="6505037.3700000001"/>
    <x v="1"/>
    <x v="3"/>
    <x v="2"/>
    <x v="2"/>
    <x v="4"/>
  </r>
  <r>
    <n v="4076436"/>
    <s v="PySpark &amp; AWS: Master Big Data With PySpark and AWS"/>
    <s v="https://www.udemy.com/course/pyspark-aws-master-big-data-with-pyspark-and-aws/"/>
    <n v="1199.99"/>
    <n v="16242"/>
    <n v="2329"/>
    <n v="190"/>
    <x v="0"/>
    <x v="2160"/>
    <n v="18.5"/>
    <d v="2021-05-25T00:00:00"/>
    <x v="72"/>
    <n v="0.14339367073020565"/>
    <n v="19490237.580000002"/>
    <x v="3"/>
    <x v="3"/>
    <x v="1"/>
    <x v="2"/>
    <x v="4"/>
  </r>
  <r>
    <n v="3306778"/>
    <s v="2025 Introduction to Spacy for Natural Language Processing"/>
    <s v="https://www.udemy.com/course/introduction-to-for-natural-language-processing/"/>
    <n v="399.99"/>
    <n v="16234"/>
    <n v="232"/>
    <n v="26"/>
    <x v="1"/>
    <x v="2161"/>
    <n v="4"/>
    <d v="2020-07-06T00:00:00"/>
    <x v="114"/>
    <n v="1.4290994209683381E-2"/>
    <n v="6493437.6600000001"/>
    <x v="1"/>
    <x v="3"/>
    <x v="1"/>
    <x v="2"/>
    <x v="4"/>
  </r>
  <r>
    <n v="3180534"/>
    <s v="Appium Mobile Automation - Android &amp; iOS + Frameworks + CICD"/>
    <s v="https://www.udemy.com/course/the-complete-appium-course-for-ios-and-android/"/>
    <n v="1299.99"/>
    <n v="16233"/>
    <n v="2138"/>
    <n v="192"/>
    <x v="0"/>
    <x v="2162"/>
    <n v="40"/>
    <d v="2020-05-29T00:00:00"/>
    <x v="88"/>
    <n v="0.13170701657118217"/>
    <n v="21102737.670000002"/>
    <x v="0"/>
    <x v="3"/>
    <x v="0"/>
    <x v="2"/>
    <x v="4"/>
  </r>
  <r>
    <n v="3275956"/>
    <s v="Program Flow In Java Course"/>
    <s v="https://www.udemy.com/course/program-flow-in-java-course/"/>
    <n v="399.99"/>
    <n v="16214"/>
    <n v="76"/>
    <n v="7"/>
    <x v="0"/>
    <x v="2163"/>
    <n v="37"/>
    <d v="2020-06-27T00:00:00"/>
    <x v="4"/>
    <n v="4.6873072653262609E-3"/>
    <n v="6485437.8600000003"/>
    <x v="1"/>
    <x v="3"/>
    <x v="2"/>
    <x v="2"/>
    <x v="4"/>
  </r>
  <r>
    <n v="1467886"/>
    <s v="Convert HTML5 One Page Templates Into WordPress Themes"/>
    <s v="https://www.udemy.com/course/convert-html5-template-to-wordpress-theme/"/>
    <n v="399.99"/>
    <n v="16203"/>
    <n v="286"/>
    <n v="13"/>
    <x v="2"/>
    <x v="2164"/>
    <n v="2.5"/>
    <d v="2017-12-12T00:00:00"/>
    <x v="420"/>
    <n v="1.7651052274270197E-2"/>
    <n v="6481037.9699999997"/>
    <x v="1"/>
    <x v="3"/>
    <x v="0"/>
    <x v="2"/>
    <x v="4"/>
  </r>
  <r>
    <n v="886058"/>
    <s v="From 0 to 1: The Cassandra Distributed Database"/>
    <s v="https://www.udemy.com/course/from-0-to-1-the-cassandra-distributed-database/"/>
    <n v="699.99"/>
    <n v="16202"/>
    <n v="2598"/>
    <n v="46"/>
    <x v="0"/>
    <x v="2165"/>
    <n v="6"/>
    <d v="2016-06-23T00:00:00"/>
    <x v="421"/>
    <n v="0.16035057400320948"/>
    <n v="11341237.98"/>
    <x v="4"/>
    <x v="3"/>
    <x v="1"/>
    <x v="2"/>
    <x v="4"/>
  </r>
  <r>
    <n v="3708128"/>
    <s v="Natural Language Processing | Build LLM Web App | RNN &amp; LSTM"/>
    <s v="https://www.udemy.com/course/nlp-natural-language-processing/"/>
    <n v="399.99"/>
    <n v="16198"/>
    <n v="68"/>
    <n v="36"/>
    <x v="2"/>
    <x v="2166"/>
    <n v="3"/>
    <d v="2020-12-16T00:00:00"/>
    <x v="114"/>
    <n v="4.1980491418693667E-3"/>
    <n v="6479038.0200000005"/>
    <x v="1"/>
    <x v="3"/>
    <x v="1"/>
    <x v="2"/>
    <x v="4"/>
  </r>
  <r>
    <n v="1605992"/>
    <s v="Vue JS Essentials with Vuex and Vue Router"/>
    <s v="https://www.udemy.com/course/vue-js-course/"/>
    <n v="1099.99"/>
    <n v="16174"/>
    <n v="2989"/>
    <n v="140"/>
    <x v="1"/>
    <x v="2167"/>
    <n v="10.5"/>
    <d v="2018-03-19T00:00:00"/>
    <x v="33"/>
    <n v="0.18480276987758129"/>
    <n v="17791238.260000002"/>
    <x v="3"/>
    <x v="3"/>
    <x v="0"/>
    <x v="2"/>
    <x v="4"/>
  </r>
  <r>
    <n v="2967048"/>
    <s v="MySQL Database Administration: Beginner SQL Database Design"/>
    <s v="https://www.udemy.com/course/mysql-dba-for-beginners/"/>
    <n v="2599.9899999999998"/>
    <n v="16170"/>
    <n v="3277"/>
    <n v="71"/>
    <x v="0"/>
    <x v="2168"/>
    <n v="7"/>
    <d v="2020-04-06T00:00:00"/>
    <x v="52"/>
    <n v="0.20265924551638836"/>
    <n v="42041838.299999997"/>
    <x v="0"/>
    <x v="3"/>
    <x v="0"/>
    <x v="0"/>
    <x v="3"/>
  </r>
  <r>
    <n v="3803412"/>
    <s v="Create an Image Upload Web App with Python and Django"/>
    <s v="https://www.udemy.com/course/create-an-image-upload-web-app-with-python-and-django/"/>
    <n v="399.99"/>
    <n v="16170"/>
    <n v="81"/>
    <n v="28"/>
    <x v="1"/>
    <x v="2169"/>
    <n v="2"/>
    <d v="2021-01-26T00:00:00"/>
    <x v="236"/>
    <n v="5.0092764378478665E-3"/>
    <n v="6467838.2999999998"/>
    <x v="1"/>
    <x v="3"/>
    <x v="1"/>
    <x v="2"/>
    <x v="4"/>
  </r>
  <r>
    <n v="617930"/>
    <s v="Machine Learning and Deep Learning Bootcamp in Python"/>
    <s v="https://www.udemy.com/course/introduction-to-machine-learning-in-python/"/>
    <n v="1699.99"/>
    <n v="16163"/>
    <n v="1476"/>
    <n v="301"/>
    <x v="0"/>
    <x v="2170"/>
    <n v="30"/>
    <d v="2015-09-21T00:00:00"/>
    <x v="15"/>
    <n v="9.1319680752335583E-2"/>
    <n v="27476938.370000001"/>
    <x v="0"/>
    <x v="3"/>
    <x v="1"/>
    <x v="2"/>
    <x v="3"/>
  </r>
  <r>
    <n v="3875700"/>
    <s v="Crash Course on C++ Standard Template Library (STL)"/>
    <s v="https://www.udemy.com/course/crash-course-on-cpp-stl/"/>
    <n v="399.99"/>
    <n v="16156"/>
    <n v="140"/>
    <n v="24"/>
    <x v="1"/>
    <x v="2171"/>
    <n v="2.5"/>
    <d v="2021-02-25T00:00:00"/>
    <x v="40"/>
    <n v="8.6655112651646445E-3"/>
    <n v="6462238.4400000004"/>
    <x v="1"/>
    <x v="3"/>
    <x v="1"/>
    <x v="2"/>
    <x v="4"/>
  </r>
  <r>
    <n v="876544"/>
    <s v=".NET 5 Web API &amp; Entity Framework Crash Course"/>
    <s v="https://www.udemy.com/course/aspnet-web-api-2-hands-on/"/>
    <n v="399.99"/>
    <n v="16151"/>
    <n v="4440"/>
    <n v="50"/>
    <x v="0"/>
    <x v="2172"/>
    <n v="3"/>
    <d v="2016-06-13T00:00:00"/>
    <x v="267"/>
    <n v="0.27490557860194414"/>
    <n v="6460238.4900000002"/>
    <x v="1"/>
    <x v="3"/>
    <x v="1"/>
    <x v="0"/>
    <x v="4"/>
  </r>
  <r>
    <n v="4331338"/>
    <s v="Laravel pizza ordering web application &amp; deploy on cloudways"/>
    <s v="https://www.udemy.com/course/project-with-laravel-pizza-ordering-web-application/"/>
    <n v="399.99"/>
    <n v="16149"/>
    <n v="108"/>
    <n v="40"/>
    <x v="1"/>
    <x v="2173"/>
    <n v="4.5"/>
    <d v="2021-10-03T00:00:00"/>
    <x v="82"/>
    <n v="6.6877206018948546E-3"/>
    <n v="6459438.5099999998"/>
    <x v="1"/>
    <x v="3"/>
    <x v="0"/>
    <x v="2"/>
    <x v="4"/>
  </r>
  <r>
    <n v="2106150"/>
    <s v="Introduction to Django for beginners"/>
    <s v="https://www.udemy.com/course/introduction-to-django-for-beginners/"/>
    <n v="399.99"/>
    <n v="16144"/>
    <n v="95"/>
    <n v="78"/>
    <x v="1"/>
    <x v="2174"/>
    <n v="7"/>
    <d v="2018-12-25T00:00:00"/>
    <x v="39"/>
    <n v="5.8845391476709617E-3"/>
    <n v="6457438.5600000005"/>
    <x v="1"/>
    <x v="3"/>
    <x v="1"/>
    <x v="2"/>
    <x v="4"/>
  </r>
  <r>
    <n v="2169690"/>
    <s v="Comprehensive Introduction to Programming with C#"/>
    <s v="https://www.udemy.com/course/comprehensive-introduction-to-programming-with-csharp/"/>
    <n v="399.99"/>
    <n v="16137"/>
    <n v="188"/>
    <n v="116"/>
    <x v="1"/>
    <x v="2175"/>
    <n v="22.5"/>
    <d v="2019-01-22T00:00:00"/>
    <x v="31"/>
    <n v="1.1650244779079135E-2"/>
    <n v="6454638.6299999999"/>
    <x v="1"/>
    <x v="3"/>
    <x v="1"/>
    <x v="2"/>
    <x v="4"/>
  </r>
  <r>
    <n v="3463716"/>
    <s v="Complete Vue.js 3  (Inc. Composition API, Vue Router, Vuex)"/>
    <s v="https://www.udemy.com/course/complete-vuejs-3-crash-course-composition-api-vue-router-vuex/"/>
    <n v="549.99"/>
    <n v="16131"/>
    <n v="1069"/>
    <n v="85"/>
    <x v="1"/>
    <x v="2176"/>
    <n v="5.5"/>
    <d v="2020-08-31T00:00:00"/>
    <x v="33"/>
    <n v="6.626991507036141E-2"/>
    <n v="8871888.6899999995"/>
    <x v="1"/>
    <x v="3"/>
    <x v="1"/>
    <x v="2"/>
    <x v="4"/>
  </r>
  <r>
    <n v="128550"/>
    <s v="Microsoft SQL Server 2012 Certification Training Exam 70-461"/>
    <s v="https://www.udemy.com/course/microsoft-sql-server-2012-certification-70-461/"/>
    <n v="399.99"/>
    <n v="16121"/>
    <n v="3531"/>
    <n v="148"/>
    <x v="0"/>
    <x v="2177"/>
    <n v="12.5"/>
    <d v="2013-12-03T00:00:00"/>
    <x v="67"/>
    <n v="0.21903107747658335"/>
    <n v="6448238.79"/>
    <x v="1"/>
    <x v="3"/>
    <x v="0"/>
    <x v="0"/>
    <x v="4"/>
  </r>
  <r>
    <n v="3531844"/>
    <s v="SQL Code Challenges: Use SQL to answer Business questions"/>
    <s v="https://www.udemy.com/course/sql-code-challenges-use-sql-to-answer-business-questions/"/>
    <n v="399.99"/>
    <n v="16121"/>
    <n v="93"/>
    <n v="35"/>
    <x v="1"/>
    <x v="2178"/>
    <n v="3"/>
    <d v="2020-09-28T00:00:00"/>
    <x v="43"/>
    <n v="5.7688728987035547E-3"/>
    <n v="6448238.79"/>
    <x v="1"/>
    <x v="3"/>
    <x v="1"/>
    <x v="2"/>
    <x v="4"/>
  </r>
  <r>
    <n v="2150590"/>
    <s v="Build Hotel Site With Python &amp; Django"/>
    <s v="https://www.udemy.com/course/build-hotel-system-with-python-django/"/>
    <n v="399.99"/>
    <n v="16107"/>
    <n v="133"/>
    <n v="28"/>
    <x v="1"/>
    <x v="2179"/>
    <n v="4"/>
    <d v="2019-01-14T00:00:00"/>
    <x v="39"/>
    <n v="8.2572794437201225E-3"/>
    <n v="6442638.9299999997"/>
    <x v="1"/>
    <x v="3"/>
    <x v="2"/>
    <x v="2"/>
    <x v="4"/>
  </r>
  <r>
    <n v="2243250"/>
    <s v="Django Masterclass : Build 9 Real World Django Projects"/>
    <s v="https://www.udemy.com/course/django-course/"/>
    <n v="1499.99"/>
    <n v="16097"/>
    <n v="2462"/>
    <n v="307"/>
    <x v="0"/>
    <x v="2180"/>
    <n v="34"/>
    <d v="2019-02-27T00:00:00"/>
    <x v="39"/>
    <n v="0.15294775423992049"/>
    <n v="24145339.030000001"/>
    <x v="0"/>
    <x v="3"/>
    <x v="0"/>
    <x v="2"/>
    <x v="4"/>
  </r>
  <r>
    <n v="3109842"/>
    <s v="Python for Data Science and Machine Learning beginners"/>
    <s v="https://www.udemy.com/course/python-for-data-science-and-machine-learning-beginners/"/>
    <n v="399.99"/>
    <n v="16057"/>
    <n v="1078"/>
    <n v="64"/>
    <x v="1"/>
    <x v="2181"/>
    <n v="7.5"/>
    <d v="2020-05-10T00:00:00"/>
    <x v="0"/>
    <n v="6.7135828610574821E-2"/>
    <n v="6422639.4299999997"/>
    <x v="1"/>
    <x v="3"/>
    <x v="1"/>
    <x v="2"/>
    <x v="4"/>
  </r>
  <r>
    <n v="827776"/>
    <s v="Learn To Build Your First Professional iOS App"/>
    <s v="https://www.udemy.com/course/learn-to-build-your-first-professional-ios-app/"/>
    <n v="399.99"/>
    <n v="16042"/>
    <n v="115"/>
    <n v="17"/>
    <x v="1"/>
    <x v="2182"/>
    <n v="3"/>
    <d v="2016-04-21T00:00:00"/>
    <x v="160"/>
    <n v="7.1686822092008476E-3"/>
    <n v="6416639.5800000001"/>
    <x v="1"/>
    <x v="3"/>
    <x v="2"/>
    <x v="2"/>
    <x v="4"/>
  </r>
  <r>
    <n v="3078396"/>
    <s v="Seven to Heaven - HTML5, CSS3 and jQuery Course"/>
    <s v="https://www.udemy.com/course/seven-to-heaven-html5-css3-and-jquery-course/"/>
    <n v="399.99"/>
    <n v="16037"/>
    <n v="330"/>
    <n v="60"/>
    <x v="0"/>
    <x v="2183"/>
    <n v="10"/>
    <d v="2020-05-02T00:00:00"/>
    <x v="9"/>
    <n v="2.057741472844048E-2"/>
    <n v="6414639.6299999999"/>
    <x v="1"/>
    <x v="3"/>
    <x v="0"/>
    <x v="2"/>
    <x v="4"/>
  </r>
  <r>
    <n v="2956844"/>
    <s v="Python For Kids - 30 Minutes Course!"/>
    <s v="https://www.udemy.com/course/a-beginners-guide-to-learn-python-learn-from-scratch/"/>
    <n v="399.99"/>
    <n v="16035"/>
    <n v="188"/>
    <n v="5"/>
    <x v="0"/>
    <x v="2184"/>
    <n v="36"/>
    <d v="2020-04-04T00:00:00"/>
    <x v="0"/>
    <n v="1.172435297786093E-2"/>
    <n v="6413839.6500000004"/>
    <x v="1"/>
    <x v="3"/>
    <x v="3"/>
    <x v="2"/>
    <x v="4"/>
  </r>
  <r>
    <n v="2460442"/>
    <s v="The Complete iOS 17 Developer Course"/>
    <s v="https://www.udemy.com/course/the-complete-ios-developer-course-with-swift/"/>
    <n v="1499.99"/>
    <n v="16007"/>
    <n v="1922"/>
    <n v="399"/>
    <x v="0"/>
    <x v="2185"/>
    <n v="51"/>
    <d v="2019-07-15T00:00:00"/>
    <x v="160"/>
    <n v="0.12007246829512089"/>
    <n v="24010339.93"/>
    <x v="0"/>
    <x v="3"/>
    <x v="1"/>
    <x v="2"/>
    <x v="4"/>
  </r>
  <r>
    <n v="758738"/>
    <s v="Salesforce Developer Training with real-time project"/>
    <s v="https://www.udemy.com/course/salesforce-apex-rest-webservice-with-custom-app-development/"/>
    <n v="799.99"/>
    <n v="16002"/>
    <n v="2291"/>
    <n v="47"/>
    <x v="0"/>
    <x v="2186"/>
    <n v="4"/>
    <d v="2016-02-10T00:00:00"/>
    <x v="422"/>
    <n v="0.14316960379952506"/>
    <n v="12801439.98"/>
    <x v="4"/>
    <x v="3"/>
    <x v="1"/>
    <x v="2"/>
    <x v="4"/>
  </r>
  <r>
    <n v="54257"/>
    <s v="Learn iOS Programming from Scratch"/>
    <s v="https://www.udemy.com/course/learn-ios-programming-from-scratch/"/>
    <n v="399.99"/>
    <n v="15975"/>
    <n v="115"/>
    <n v="106"/>
    <x v="0"/>
    <x v="2187"/>
    <n v="16.5"/>
    <d v="2013-05-15T00:00:00"/>
    <x v="160"/>
    <n v="7.1987480438184667E-3"/>
    <n v="6389840.25"/>
    <x v="1"/>
    <x v="3"/>
    <x v="1"/>
    <x v="2"/>
    <x v="4"/>
  </r>
  <r>
    <n v="1323462"/>
    <s v="Kotlin for Android: Beginner to Advanced"/>
    <s v="https://www.udemy.com/course/devslopes-android-kotlin/"/>
    <n v="399.99"/>
    <n v="15948"/>
    <n v="3092"/>
    <n v="101"/>
    <x v="1"/>
    <x v="2188"/>
    <n v="23"/>
    <d v="2017-08-16T00:00:00"/>
    <x v="115"/>
    <n v="0.19388011035866567"/>
    <n v="6379040.5200000005"/>
    <x v="1"/>
    <x v="3"/>
    <x v="0"/>
    <x v="2"/>
    <x v="4"/>
  </r>
  <r>
    <n v="2538694"/>
    <s v="The Complete Docker Bootcamp for Web Developers (2022 ready)"/>
    <s v="https://www.udemy.com/course/docker-and-docker-compose-hands-on-by-example/"/>
    <n v="399.99"/>
    <n v="15947"/>
    <n v="229"/>
    <n v="36"/>
    <x v="0"/>
    <x v="2189"/>
    <n v="3.5"/>
    <d v="2019-09-01T00:00:00"/>
    <x v="17"/>
    <n v="1.4360067724336865E-2"/>
    <n v="6378640.5300000003"/>
    <x v="1"/>
    <x v="3"/>
    <x v="1"/>
    <x v="2"/>
    <x v="4"/>
  </r>
  <r>
    <n v="3538842"/>
    <s v="Complete Git and Github Beginner to Expert"/>
    <s v="https://www.udemy.com/course/complete-git-and-github-beginner-to-expert/"/>
    <n v="399.99"/>
    <n v="15945"/>
    <n v="304"/>
    <n v="17"/>
    <x v="1"/>
    <x v="2190"/>
    <n v="2"/>
    <d v="2020-10-01T00:00:00"/>
    <x v="149"/>
    <n v="1.9065537786139855E-2"/>
    <n v="6377840.5499999998"/>
    <x v="1"/>
    <x v="3"/>
    <x v="0"/>
    <x v="2"/>
    <x v="4"/>
  </r>
  <r>
    <n v="4263756"/>
    <s v="Create a Complete 2D Platformer in the Godot Engine"/>
    <s v="https://www.udemy.com/course/create-a-complete-2d-platformer-in-the-godot-engine/"/>
    <n v="999.99"/>
    <n v="15943"/>
    <n v="920"/>
    <n v="65"/>
    <x v="2"/>
    <x v="2191"/>
    <n v="11"/>
    <d v="2021-08-26T00:00:00"/>
    <x v="290"/>
    <n v="5.7705576114909361E-2"/>
    <n v="15942840.57"/>
    <x v="2"/>
    <x v="3"/>
    <x v="1"/>
    <x v="2"/>
    <x v="4"/>
  </r>
  <r>
    <n v="3460790"/>
    <s v="Spark Streaming - Stream Processing in Lakehouse - PySpark"/>
    <s v="https://www.udemy.com/course/spark-streaming-using-python/"/>
    <n v="1399.99"/>
    <n v="15919"/>
    <n v="1485"/>
    <n v="108"/>
    <x v="2"/>
    <x v="2192"/>
    <n v="22.5"/>
    <d v="2020-08-30T00:00:00"/>
    <x v="163"/>
    <n v="9.3284754067466544E-2"/>
    <n v="22286440.809999999"/>
    <x v="0"/>
    <x v="3"/>
    <x v="0"/>
    <x v="2"/>
    <x v="4"/>
  </r>
  <r>
    <n v="4059902"/>
    <s v="Natural Language Processing for Text Summarization"/>
    <s v="https://www.udemy.com/course/text-summarization-natural-language-processing-python/"/>
    <n v="399.99"/>
    <n v="15907"/>
    <n v="374"/>
    <n v="44"/>
    <x v="1"/>
    <x v="2193"/>
    <n v="5"/>
    <d v="2021-05-18T00:00:00"/>
    <x v="114"/>
    <n v="2.3511661532658577E-2"/>
    <n v="6362640.9299999997"/>
    <x v="1"/>
    <x v="3"/>
    <x v="1"/>
    <x v="2"/>
    <x v="4"/>
  </r>
  <r>
    <n v="878522"/>
    <s v="The Beginner's Guide to Animation in Unity (v5 to v2020+)"/>
    <s v="https://www.udemy.com/course/mastering-3d-animation-in-unity/"/>
    <n v="1099.99"/>
    <n v="15880"/>
    <n v="2018"/>
    <n v="64"/>
    <x v="1"/>
    <x v="2194"/>
    <n v="11.5"/>
    <d v="2016-06-15T00:00:00"/>
    <x v="175"/>
    <n v="0.12707808564231737"/>
    <n v="17467841.199999999"/>
    <x v="3"/>
    <x v="3"/>
    <x v="0"/>
    <x v="2"/>
    <x v="4"/>
  </r>
  <r>
    <n v="3488228"/>
    <s v="Karate DSL: API Automation and Performance from Zero to Hero"/>
    <s v="https://www.udemy.com/course/karate-dsl-api-automation-and-performance-from-zero-to-hero/"/>
    <n v="1099.99"/>
    <n v="15879"/>
    <n v="3588"/>
    <n v="45"/>
    <x v="0"/>
    <x v="2195"/>
    <n v="7.5"/>
    <d v="2020-09-10T00:00:00"/>
    <x v="120"/>
    <n v="0.22595881352730021"/>
    <n v="17466741.210000001"/>
    <x v="3"/>
    <x v="3"/>
    <x v="0"/>
    <x v="0"/>
    <x v="4"/>
  </r>
  <r>
    <n v="2079358"/>
    <s v="Complete Data Wrangling &amp; Data Visualisation With Python"/>
    <s v="https://www.udemy.com/course/complete-data-wrangling-data-visualisation-with-python/"/>
    <n v="899.99"/>
    <n v="15864"/>
    <n v="982"/>
    <n v="56"/>
    <x v="0"/>
    <x v="2196"/>
    <n v="6.5"/>
    <d v="2018-12-10T00:00:00"/>
    <x v="227"/>
    <n v="6.1901159858799799E-2"/>
    <n v="14277441.359999999"/>
    <x v="2"/>
    <x v="3"/>
    <x v="1"/>
    <x v="2"/>
    <x v="4"/>
  </r>
  <r>
    <n v="3308024"/>
    <s v="Julia for Beginners (Programming Language)"/>
    <s v="https://www.udemy.com/course/julias-core-syntax/"/>
    <n v="399.99"/>
    <n v="15850"/>
    <n v="83"/>
    <n v="40"/>
    <x v="0"/>
    <x v="2197"/>
    <n v="1"/>
    <d v="2020-07-07T00:00:00"/>
    <x v="423"/>
    <n v="5.2365930599369082E-3"/>
    <n v="6339841.5"/>
    <x v="1"/>
    <x v="3"/>
    <x v="1"/>
    <x v="2"/>
    <x v="4"/>
  </r>
  <r>
    <n v="3402372"/>
    <s v="Interview Questions and Answer on Python"/>
    <s v="https://www.udemy.com/course/interview-questions-and-answer-on-python-k/"/>
    <n v="399.99"/>
    <n v="15841"/>
    <n v="63"/>
    <n v="0"/>
    <x v="0"/>
    <x v="2198"/>
    <n v="181"/>
    <d v="2020-08-08T00:00:00"/>
    <x v="36"/>
    <n v="3.9770216526734421E-3"/>
    <n v="6336241.5899999999"/>
    <x v="1"/>
    <x v="3"/>
    <x v="1"/>
    <x v="2"/>
    <x v="4"/>
  </r>
  <r>
    <n v="1220288"/>
    <s v="The Kotlin Language: Fundamentals and Basics"/>
    <s v="https://www.udemy.com/course/kotlin-programming/"/>
    <n v="399.99"/>
    <n v="15840"/>
    <n v="508"/>
    <n v="59"/>
    <x v="0"/>
    <x v="2199"/>
    <n v="6.5"/>
    <d v="2017-05-18T00:00:00"/>
    <x v="115"/>
    <n v="3.2070707070707069E-2"/>
    <n v="6335841.6000000006"/>
    <x v="1"/>
    <x v="3"/>
    <x v="0"/>
    <x v="2"/>
    <x v="4"/>
  </r>
  <r>
    <n v="5446348"/>
    <s v="PHP Laravel: Build Coffee Shop Management System"/>
    <s v="https://www.udemy.com/course/php-laravel-2023-build-coffee-shop-management-system/"/>
    <n v="399.99"/>
    <n v="15835"/>
    <n v="78"/>
    <n v="49"/>
    <x v="0"/>
    <x v="2200"/>
    <n v="9"/>
    <d v="2023-07-16T00:00:00"/>
    <x v="87"/>
    <n v="4.9257972844963692E-3"/>
    <n v="6333841.6500000004"/>
    <x v="1"/>
    <x v="3"/>
    <x v="1"/>
    <x v="2"/>
    <x v="4"/>
  </r>
  <r>
    <n v="3641936"/>
    <s v="Ultimate Tkinter Python GUI Masterclass"/>
    <s v="https://www.udemy.com/course/ultimate-tkinter-python-gui-masterclass/"/>
    <n v="899.99"/>
    <n v="15832"/>
    <n v="163"/>
    <n v="115"/>
    <x v="1"/>
    <x v="2201"/>
    <n v="9"/>
    <d v="2020-11-17T00:00:00"/>
    <x v="338"/>
    <n v="1.0295603840323396E-2"/>
    <n v="14248641.68"/>
    <x v="2"/>
    <x v="3"/>
    <x v="0"/>
    <x v="2"/>
    <x v="4"/>
  </r>
  <r>
    <n v="2849396"/>
    <s v="Full WordPress Website For Beginners: Learn WordPress A-Z"/>
    <s v="https://www.udemy.com/course/wordpress-website-beginners-tutorial-course-best-elementor-learn/"/>
    <n v="399.99"/>
    <n v="15830"/>
    <n v="307"/>
    <n v="87"/>
    <x v="1"/>
    <x v="2202"/>
    <n v="14"/>
    <d v="2020-03-03T00:00:00"/>
    <x v="25"/>
    <n v="1.9393556538218573E-2"/>
    <n v="6331841.7000000002"/>
    <x v="1"/>
    <x v="3"/>
    <x v="1"/>
    <x v="2"/>
    <x v="4"/>
  </r>
  <r>
    <n v="3498608"/>
    <s v="Full Stack Web Development with C# OOP, MS SQL &amp; ASP.NET MVC"/>
    <s v="https://www.udemy.com/course/full-stack-web-development-with-c-oop-ms-sql-aspnet-mvc/"/>
    <n v="1699.99"/>
    <n v="15827"/>
    <n v="1268"/>
    <n v="297"/>
    <x v="0"/>
    <x v="2203"/>
    <n v="41.5"/>
    <d v="2020-09-14T00:00:00"/>
    <x v="73"/>
    <n v="8.0116257029127447E-2"/>
    <n v="26905741.73"/>
    <x v="0"/>
    <x v="3"/>
    <x v="1"/>
    <x v="2"/>
    <x v="3"/>
  </r>
  <r>
    <n v="3407638"/>
    <s v="Java Bootcamp (with Java 17)"/>
    <s v="https://www.udemy.com/course/smt-java-advjava/"/>
    <n v="399.99"/>
    <n v="15822"/>
    <n v="148"/>
    <n v="136"/>
    <x v="2"/>
    <x v="2204"/>
    <n v="25"/>
    <d v="2020-08-10T00:00:00"/>
    <x v="4"/>
    <n v="9.3540639615724945E-3"/>
    <n v="6328641.7800000003"/>
    <x v="1"/>
    <x v="3"/>
    <x v="1"/>
    <x v="2"/>
    <x v="4"/>
  </r>
  <r>
    <n v="563248"/>
    <s v="JavaScript Step by Step how to apply it to your web pages"/>
    <s v="https://www.udemy.com/course/javascript-fundamentals-bootcamp-learn-how-to-use-javascript/"/>
    <n v="399.99"/>
    <n v="15812"/>
    <n v="258"/>
    <n v="47"/>
    <x v="0"/>
    <x v="2205"/>
    <n v="1.5"/>
    <d v="2015-07-24T00:00:00"/>
    <x v="2"/>
    <n v="1.6316721477358968E-2"/>
    <n v="6324641.8799999999"/>
    <x v="1"/>
    <x v="3"/>
    <x v="1"/>
    <x v="2"/>
    <x v="4"/>
  </r>
  <r>
    <n v="2361324"/>
    <s v="AWS CloudFormation - Simplified | Hands On with YAML"/>
    <s v="https://www.udemy.com/course/aws-cloudformation-simplified-hands-on-learning/"/>
    <n v="1199.99"/>
    <n v="15809"/>
    <n v="1404"/>
    <n v="168"/>
    <x v="0"/>
    <x v="2206"/>
    <n v="18.5"/>
    <d v="2019-05-10T00:00:00"/>
    <x v="156"/>
    <n v="8.8810171421342274E-2"/>
    <n v="18970641.91"/>
    <x v="3"/>
    <x v="3"/>
    <x v="0"/>
    <x v="2"/>
    <x v="4"/>
  </r>
  <r>
    <n v="556922"/>
    <s v="Learn Ruby on Rails: Stripe Payment Processing"/>
    <s v="https://www.udemy.com/course/learn-ruby-on-rails-stripe-payment-processing/"/>
    <n v="399.99"/>
    <n v="15809"/>
    <n v="61"/>
    <n v="29"/>
    <x v="0"/>
    <x v="2207"/>
    <n v="1.5"/>
    <d v="2015-07-17T00:00:00"/>
    <x v="81"/>
    <n v="3.858561578847492E-3"/>
    <n v="6323441.9100000001"/>
    <x v="1"/>
    <x v="3"/>
    <x v="1"/>
    <x v="2"/>
    <x v="4"/>
  </r>
  <r>
    <n v="1211960"/>
    <s v="How To Build A Facebook Messenger Chat Bot From Scratch"/>
    <s v="https://www.udemy.com/course/how-to-build-a-facebook-messenger-chat-bot-from-scratch/"/>
    <n v="399.99"/>
    <n v="15791"/>
    <n v="77"/>
    <n v="24"/>
    <x v="1"/>
    <x v="2208"/>
    <n v="1.5"/>
    <d v="2017-05-10T00:00:00"/>
    <x v="216"/>
    <n v="4.8761953011208919E-3"/>
    <n v="6316242.0899999999"/>
    <x v="1"/>
    <x v="3"/>
    <x v="2"/>
    <x v="2"/>
    <x v="4"/>
  </r>
  <r>
    <n v="2196448"/>
    <s v="web development for beginners"/>
    <s v="https://www.udemy.com/course/web-development-for-beginners/"/>
    <n v="399.99"/>
    <n v="15785"/>
    <n v="407"/>
    <n v="112"/>
    <x v="1"/>
    <x v="2209"/>
    <n v="6.5"/>
    <d v="2019-02-04T00:00:00"/>
    <x v="1"/>
    <n v="2.5783972125435539E-2"/>
    <n v="6313842.1500000004"/>
    <x v="1"/>
    <x v="3"/>
    <x v="1"/>
    <x v="2"/>
    <x v="4"/>
  </r>
  <r>
    <n v="495930"/>
    <s v="C Programming Tutorial for Absolute Beginners with Examples"/>
    <s v="https://www.udemy.com/course/c-programming-tutorial-for-absolute-beginners/"/>
    <n v="399.99"/>
    <n v="15779"/>
    <n v="1648"/>
    <n v="43"/>
    <x v="0"/>
    <x v="2210"/>
    <n v="5.5"/>
    <d v="2015-05-07T00:00:00"/>
    <x v="56"/>
    <n v="0.10444261360035491"/>
    <n v="6311442.21"/>
    <x v="1"/>
    <x v="3"/>
    <x v="2"/>
    <x v="2"/>
    <x v="4"/>
  </r>
  <r>
    <n v="14346"/>
    <s v="Learn C# Programming (In Ten Easy Steps)"/>
    <s v="https://www.udemy.com/course/learn-c-sharp-programming-in-ten-easy-steps/"/>
    <n v="1099.99"/>
    <n v="15754"/>
    <n v="1884"/>
    <n v="127"/>
    <x v="1"/>
    <x v="2211"/>
    <n v="7.5"/>
    <d v="2012-02-22T00:00:00"/>
    <x v="31"/>
    <n v="0.119588675891837"/>
    <n v="17329242.460000001"/>
    <x v="3"/>
    <x v="3"/>
    <x v="1"/>
    <x v="2"/>
    <x v="4"/>
  </r>
  <r>
    <n v="4188936"/>
    <s v="The Art of Doing: Video Game Creation With Python and Pygame"/>
    <s v="https://www.udemy.com/course/the-art-of-doing-video-game-creation-with-python-and-pygame/"/>
    <n v="1199.99"/>
    <n v="15749"/>
    <n v="696"/>
    <n v="93"/>
    <x v="1"/>
    <x v="2212"/>
    <n v="17.5"/>
    <d v="2021-07-16T00:00:00"/>
    <x v="0"/>
    <n v="4.4193282113150038E-2"/>
    <n v="18898642.510000002"/>
    <x v="3"/>
    <x v="3"/>
    <x v="0"/>
    <x v="2"/>
    <x v="4"/>
  </r>
  <r>
    <n v="2161274"/>
    <s v="Browser Automation with Python Selenium"/>
    <s v="https://www.udemy.com/course/browser-automation-with-python-selenium/"/>
    <n v="399.99"/>
    <n v="15738"/>
    <n v="110"/>
    <n v="31"/>
    <x v="2"/>
    <x v="2213"/>
    <n v="1"/>
    <d v="2019-01-19T00:00:00"/>
    <x v="63"/>
    <n v="6.9894522811030629E-3"/>
    <n v="6295042.6200000001"/>
    <x v="1"/>
    <x v="3"/>
    <x v="1"/>
    <x v="2"/>
    <x v="4"/>
  </r>
  <r>
    <n v="705934"/>
    <s v="Android N: From Beginner to Paid Professional"/>
    <s v="https://www.udemy.com/course/learn-android/"/>
    <n v="399.99"/>
    <n v="15732"/>
    <n v="2244"/>
    <n v="93"/>
    <x v="0"/>
    <x v="2214"/>
    <n v="25"/>
    <d v="2015-12-24T00:00:00"/>
    <x v="29"/>
    <n v="0.14263920671243327"/>
    <n v="6292642.6799999997"/>
    <x v="1"/>
    <x v="3"/>
    <x v="1"/>
    <x v="2"/>
    <x v="4"/>
  </r>
  <r>
    <n v="144034"/>
    <s v="Manage a hosted website (Quick Guide)"/>
    <s v="https://www.udemy.com/course/manage-a-hosted-website-quick-guide-q/"/>
    <n v="399.99"/>
    <n v="15713"/>
    <n v="213"/>
    <n v="17"/>
    <x v="0"/>
    <x v="2215"/>
    <n v="1.5"/>
    <d v="2014-01-08T00:00:00"/>
    <x v="424"/>
    <n v="1.3555654553554381E-2"/>
    <n v="6285042.8700000001"/>
    <x v="1"/>
    <x v="3"/>
    <x v="2"/>
    <x v="2"/>
    <x v="4"/>
  </r>
  <r>
    <n v="2907240"/>
    <s v="AWS SageMaker Practical for Beginners | Build 6 Projects"/>
    <s v="https://www.udemy.com/course/practical-aws-sagemaker-6-real-world-case-studies/"/>
    <n v="1499.99"/>
    <n v="15703"/>
    <n v="2213"/>
    <n v="110"/>
    <x v="2"/>
    <x v="2216"/>
    <n v="16.5"/>
    <d v="2020-03-24T00:00:00"/>
    <x v="167"/>
    <n v="0.1409284850028657"/>
    <n v="23554342.969999999"/>
    <x v="0"/>
    <x v="3"/>
    <x v="1"/>
    <x v="2"/>
    <x v="4"/>
  </r>
  <r>
    <n v="1726950"/>
    <s v="CSS - MASTERING ANIMATIONS"/>
    <s v="https://www.udemy.com/course/css-mastering-animations/"/>
    <n v="399.99"/>
    <n v="15686"/>
    <n v="389"/>
    <n v="28"/>
    <x v="1"/>
    <x v="2217"/>
    <n v="2"/>
    <d v="2018-06-01T00:00:00"/>
    <x v="9"/>
    <n v="2.4799183985719751E-2"/>
    <n v="6274243.1400000006"/>
    <x v="1"/>
    <x v="3"/>
    <x v="0"/>
    <x v="2"/>
    <x v="4"/>
  </r>
  <r>
    <n v="5702494"/>
    <s v="Problem Solving with C programming language"/>
    <s v="https://www.udemy.com/course/problem-solving-with-c-programming-language/"/>
    <n v="399.99"/>
    <n v="15683"/>
    <n v="208"/>
    <n v="32"/>
    <x v="0"/>
    <x v="2218"/>
    <n v="6"/>
    <d v="2023-12-10T00:00:00"/>
    <x v="87"/>
    <n v="1.3262768602945865E-2"/>
    <n v="6273043.1699999999"/>
    <x v="1"/>
    <x v="3"/>
    <x v="1"/>
    <x v="2"/>
    <x v="4"/>
  </r>
  <r>
    <n v="5007846"/>
    <s v="Master HTML and CSS by building real world projects"/>
    <s v="https://www.udemy.com/course/master-html-and-css-by-building-real-world-projects/"/>
    <n v="399.99"/>
    <n v="15678"/>
    <n v="563"/>
    <n v="144"/>
    <x v="0"/>
    <x v="2219"/>
    <n v="16"/>
    <d v="2022-12-03T00:00:00"/>
    <x v="9"/>
    <n v="3.5910192626610535E-2"/>
    <n v="6271043.2199999997"/>
    <x v="1"/>
    <x v="3"/>
    <x v="0"/>
    <x v="2"/>
    <x v="4"/>
  </r>
  <r>
    <n v="4222216"/>
    <s v="Elixir for Beginners (programming language)"/>
    <s v="https://www.udemy.com/course/elixir-programming-language-tutorial/"/>
    <n v="399.99"/>
    <n v="15653"/>
    <n v="65"/>
    <n v="12"/>
    <x v="1"/>
    <x v="2220"/>
    <n v="1"/>
    <d v="2021-08-04T00:00:00"/>
    <x v="264"/>
    <n v="4.1525586149619882E-3"/>
    <n v="6261043.4699999997"/>
    <x v="1"/>
    <x v="3"/>
    <x v="1"/>
    <x v="2"/>
    <x v="4"/>
  </r>
  <r>
    <n v="778112"/>
    <s v="HTML5 canvas Bootcamp for beginners 25 easy steps"/>
    <s v="https://www.udemy.com/course/html5-canvas-course-for-beginners/"/>
    <n v="399.99"/>
    <n v="15653"/>
    <n v="64"/>
    <n v="35"/>
    <x v="1"/>
    <x v="2221"/>
    <n v="3"/>
    <d v="2016-02-29T00:00:00"/>
    <x v="2"/>
    <n v="4.0886730978087265E-3"/>
    <n v="6261043.4699999997"/>
    <x v="1"/>
    <x v="3"/>
    <x v="1"/>
    <x v="2"/>
    <x v="4"/>
  </r>
  <r>
    <n v="1554504"/>
    <s v="Build EU GDPR data protection compliance from scratch"/>
    <s v="https://www.udemy.com/course/build-eu-gdpr-data-protection-compliance-from-scratch-cipt/"/>
    <n v="1099.99"/>
    <n v="15644"/>
    <n v="2956"/>
    <n v="156"/>
    <x v="0"/>
    <x v="2222"/>
    <n v="12.5"/>
    <d v="2018-02-14T00:00:00"/>
    <x v="425"/>
    <n v="0.18895423165430836"/>
    <n v="17208243.559999999"/>
    <x v="3"/>
    <x v="3"/>
    <x v="1"/>
    <x v="2"/>
    <x v="4"/>
  </r>
  <r>
    <n v="1277804"/>
    <s v="Python for Network Engineers: Netmiko, NAPALM, pyntc, Telnet"/>
    <s v="https://www.udemy.com/course/python-for-network-engineers-netmiko-napalm-pyntc-telnet-ssh-automate/"/>
    <n v="1099.99"/>
    <n v="15641"/>
    <n v="2390"/>
    <n v="176"/>
    <x v="1"/>
    <x v="2223"/>
    <n v="14"/>
    <d v="2017-07-03T00:00:00"/>
    <x v="0"/>
    <n v="0.15280352918611342"/>
    <n v="17204943.59"/>
    <x v="3"/>
    <x v="3"/>
    <x v="0"/>
    <x v="2"/>
    <x v="4"/>
  </r>
  <r>
    <n v="1453796"/>
    <s v="Basics in Cloud Computing with SAP Cloud Platform"/>
    <s v="https://www.udemy.com/course/sap-cloud-platform-complete-understanding-with-hands-on/"/>
    <n v="399.99"/>
    <n v="15641"/>
    <n v="8180"/>
    <n v="58"/>
    <x v="1"/>
    <x v="2224"/>
    <n v="3"/>
    <d v="2017-11-30T00:00:00"/>
    <x v="426"/>
    <n v="0.52298446390895725"/>
    <n v="6256243.5899999999"/>
    <x v="1"/>
    <x v="3"/>
    <x v="1"/>
    <x v="3"/>
    <x v="4"/>
  </r>
  <r>
    <n v="3836888"/>
    <s v="The Complete MERN Stack Development course 2021"/>
    <s v="https://www.udemy.com/course/the-complete-mern-stack-development-course/"/>
    <n v="799.99"/>
    <n v="15633"/>
    <n v="170"/>
    <n v="138"/>
    <x v="0"/>
    <x v="2225"/>
    <n v="27.5"/>
    <d v="2021-02-09T00:00:00"/>
    <x v="102"/>
    <n v="1.0874432290667178E-2"/>
    <n v="12506243.67"/>
    <x v="4"/>
    <x v="3"/>
    <x v="2"/>
    <x v="2"/>
    <x v="4"/>
  </r>
  <r>
    <n v="2459992"/>
    <s v="Telecom Customer Churn Prediction in Apache Spark (ML)"/>
    <s v="https://www.udemy.com/course/telecom-customer-churn-prediction-in-apache-spark-ml/"/>
    <n v="399.99"/>
    <n v="15633"/>
    <n v="77"/>
    <n v="17"/>
    <x v="0"/>
    <x v="2226"/>
    <n v="2"/>
    <d v="2019-07-15T00:00:00"/>
    <x v="163"/>
    <n v="4.9254781551845454E-3"/>
    <n v="6253043.6699999999"/>
    <x v="1"/>
    <x v="3"/>
    <x v="1"/>
    <x v="2"/>
    <x v="4"/>
  </r>
  <r>
    <n v="390866"/>
    <s v="The Complete Web Developer Bootcamp - Beginner to Expert"/>
    <s v="https://www.udemy.com/course/job-ready-web-developer/"/>
    <n v="399.99"/>
    <n v="15631"/>
    <n v="1995"/>
    <n v="197"/>
    <x v="0"/>
    <x v="2227"/>
    <n v="21.5"/>
    <d v="2015-01-11T00:00:00"/>
    <x v="1"/>
    <n v="0.12763098969995521"/>
    <n v="6252243.6900000004"/>
    <x v="1"/>
    <x v="3"/>
    <x v="1"/>
    <x v="2"/>
    <x v="4"/>
  </r>
  <r>
    <n v="897338"/>
    <s v="Python for Programmers"/>
    <s v="https://www.udemy.com/course/python-for-programmers/"/>
    <n v="399.99"/>
    <n v="15624"/>
    <n v="4041"/>
    <n v="84"/>
    <x v="0"/>
    <x v="2228"/>
    <n v="6"/>
    <d v="2016-07-06T00:00:00"/>
    <x v="0"/>
    <n v="0.25864055299539168"/>
    <n v="6249443.7599999998"/>
    <x v="1"/>
    <x v="3"/>
    <x v="1"/>
    <x v="0"/>
    <x v="4"/>
  </r>
  <r>
    <n v="606096"/>
    <s v="Node.js for Beginners - Become a Node js Developer + Project"/>
    <s v="https://www.udemy.com/course/nodejs-for-beginners-become-a-nodejs-developer/"/>
    <n v="799.99"/>
    <n v="15618"/>
    <n v="1868"/>
    <n v="204"/>
    <x v="0"/>
    <x v="2229"/>
    <n v="23.5"/>
    <d v="2015-09-08T00:00:00"/>
    <x v="22"/>
    <n v="0.11960558330131899"/>
    <n v="12494243.82"/>
    <x v="4"/>
    <x v="3"/>
    <x v="0"/>
    <x v="2"/>
    <x v="4"/>
  </r>
  <r>
    <n v="4003980"/>
    <s v="ASP.NET Core - SOLID and Clean Architecture"/>
    <s v="https://www.udemy.com/course/aspnet-core-solid-and-clean-architecture-net-5-and-up/"/>
    <n v="1499.99"/>
    <n v="15615"/>
    <n v="2074"/>
    <n v="84"/>
    <x v="0"/>
    <x v="2230"/>
    <n v="10"/>
    <d v="2021-04-24T00:00:00"/>
    <x v="112"/>
    <n v="0.13282100544348382"/>
    <n v="23422343.850000001"/>
    <x v="0"/>
    <x v="3"/>
    <x v="0"/>
    <x v="2"/>
    <x v="4"/>
  </r>
  <r>
    <n v="4073214"/>
    <s v="Complete DEVOPS Pipeline with Python Web App AWS Devops CICD"/>
    <s v="https://www.udemy.com/course/learn-complete-devops-with-python-docker-kubernetes-git/"/>
    <n v="399.99"/>
    <n v="15603"/>
    <n v="133"/>
    <n v="39"/>
    <x v="0"/>
    <x v="2231"/>
    <n v="3.5"/>
    <d v="2021-05-24T00:00:00"/>
    <x v="110"/>
    <n v="8.5240017945266942E-3"/>
    <n v="6241043.9699999997"/>
    <x v="1"/>
    <x v="3"/>
    <x v="2"/>
    <x v="2"/>
    <x v="4"/>
  </r>
  <r>
    <n v="3225763"/>
    <s v="Build an API with Python | Django |PostgreSQL|REST Framework"/>
    <s v="https://www.udemy.com/course/build-an-api-with-python-django-postgresqlrest-framework/"/>
    <n v="399.99"/>
    <n v="15602"/>
    <n v="152"/>
    <n v="28"/>
    <x v="1"/>
    <x v="2232"/>
    <n v="2"/>
    <d v="2020-06-11T00:00:00"/>
    <x v="199"/>
    <n v="9.7423407255480075E-3"/>
    <n v="6240643.9800000004"/>
    <x v="1"/>
    <x v="3"/>
    <x v="1"/>
    <x v="2"/>
    <x v="4"/>
  </r>
  <r>
    <n v="5724536"/>
    <s v="GitHub Copilot - The Complete Guide"/>
    <s v="https://www.udemy.com/course/github-copilot-the-complete-guide/"/>
    <n v="399.99"/>
    <n v="15601"/>
    <n v="4008"/>
    <n v="79"/>
    <x v="0"/>
    <x v="2233"/>
    <n v="5"/>
    <d v="2023-12-22T00:00:00"/>
    <x v="87"/>
    <n v="0.25690660855073394"/>
    <n v="6240243.9900000002"/>
    <x v="1"/>
    <x v="3"/>
    <x v="0"/>
    <x v="0"/>
    <x v="4"/>
  </r>
  <r>
    <n v="2312244"/>
    <s v="Character Modeling &amp; Rigging  in Blender- Character Design"/>
    <s v="https://www.udemy.com/course/complete-character-modeling-and-rigging-in-blender/"/>
    <n v="399.99"/>
    <n v="15571"/>
    <n v="223"/>
    <n v="33"/>
    <x v="0"/>
    <x v="2234"/>
    <n v="6.5"/>
    <d v="2019-04-08T00:00:00"/>
    <x v="427"/>
    <n v="1.4321495087020743E-2"/>
    <n v="6228244.29"/>
    <x v="1"/>
    <x v="3"/>
    <x v="1"/>
    <x v="2"/>
    <x v="4"/>
  </r>
  <r>
    <n v="2465432"/>
    <s v="SQL CRUD Operations with PostgreSQL"/>
    <s v="https://www.udemy.com/course/sql-crud-operations-with-postgresql/"/>
    <n v="399.99"/>
    <n v="15532"/>
    <n v="60"/>
    <n v="26"/>
    <x v="1"/>
    <x v="2235"/>
    <n v="3"/>
    <d v="2019-07-18T00:00:00"/>
    <x v="255"/>
    <n v="3.8629925315477724E-3"/>
    <n v="6212644.6799999997"/>
    <x v="1"/>
    <x v="3"/>
    <x v="1"/>
    <x v="2"/>
    <x v="4"/>
  </r>
  <r>
    <n v="16636"/>
    <s v="PHP &amp; MySQL For Beginners"/>
    <s v="https://www.udemy.com/course/php-mysql-for-beginners-m/"/>
    <n v="399.99"/>
    <n v="15520"/>
    <n v="221"/>
    <n v="118"/>
    <x v="0"/>
    <x v="2236"/>
    <n v="7.5"/>
    <d v="2012-04-20T00:00:00"/>
    <x v="24"/>
    <n v="1.4239690721649484E-2"/>
    <n v="6207844.7999999998"/>
    <x v="1"/>
    <x v="3"/>
    <x v="2"/>
    <x v="2"/>
    <x v="4"/>
  </r>
  <r>
    <n v="3822168"/>
    <s v="Microservices with Java Spring Boot and Spring Cloud"/>
    <s v="https://www.udemy.com/course/microservices-with-java-spring-boot-spring-cloud-eureka-api-gateway/"/>
    <n v="999.99"/>
    <n v="15512"/>
    <n v="3639"/>
    <n v="68"/>
    <x v="1"/>
    <x v="2237"/>
    <n v="4"/>
    <d v="2021-02-03T00:00:00"/>
    <x v="428"/>
    <n v="0.23459257349149046"/>
    <n v="15511844.880000001"/>
    <x v="2"/>
    <x v="3"/>
    <x v="0"/>
    <x v="0"/>
    <x v="4"/>
  </r>
  <r>
    <n v="4720820"/>
    <s v="TALEND - Data Integration &amp; ETL with Talend"/>
    <s v="https://www.udemy.com/course/data-integration-etl-with-talend/"/>
    <n v="399.99"/>
    <n v="15509"/>
    <n v="68"/>
    <n v="57"/>
    <x v="0"/>
    <x v="2238"/>
    <n v="8"/>
    <d v="2022-06-06T00:00:00"/>
    <x v="429"/>
    <n v="4.3845509059255916E-3"/>
    <n v="6203444.9100000001"/>
    <x v="1"/>
    <x v="3"/>
    <x v="1"/>
    <x v="2"/>
    <x v="4"/>
  </r>
  <r>
    <n v="3519986"/>
    <s v="Full Stack Data Science with Python, Numpy and R Programming"/>
    <s v="https://www.udemy.com/course/full-stack-data-science-with-python-numpy-and-r-programming/"/>
    <n v="399.99"/>
    <n v="15507"/>
    <n v="164"/>
    <n v="236"/>
    <x v="0"/>
    <x v="2239"/>
    <n v="30.5"/>
    <d v="2020-09-22T00:00:00"/>
    <x v="6"/>
    <n v="1.0575868962404075E-2"/>
    <n v="6202644.9299999997"/>
    <x v="1"/>
    <x v="3"/>
    <x v="1"/>
    <x v="2"/>
    <x v="4"/>
  </r>
  <r>
    <n v="3597496"/>
    <s v="More than Certified in Terraform 2024"/>
    <s v="https://www.udemy.com/course/terraform-certified/"/>
    <n v="1299.99"/>
    <n v="15505"/>
    <n v="2120"/>
    <n v="180"/>
    <x v="1"/>
    <x v="2240"/>
    <n v="17"/>
    <d v="2020-10-27T00:00:00"/>
    <x v="110"/>
    <n v="0.13673008706868753"/>
    <n v="20156344.949999999"/>
    <x v="0"/>
    <x v="3"/>
    <x v="0"/>
    <x v="2"/>
    <x v="4"/>
  </r>
  <r>
    <n v="328476"/>
    <s v="Complete ASP NET MVC Web Development - Newbie to Ninja!"/>
    <s v="https://www.udemy.com/course/better-web-development-pro-techniques-for-success/"/>
    <n v="399.99"/>
    <n v="15492"/>
    <n v="2772"/>
    <n v="92"/>
    <x v="0"/>
    <x v="2241"/>
    <n v="15.5"/>
    <d v="2014-10-27T00:00:00"/>
    <x v="73"/>
    <n v="0.17893106119287375"/>
    <n v="6196645.0800000001"/>
    <x v="1"/>
    <x v="3"/>
    <x v="2"/>
    <x v="2"/>
    <x v="4"/>
  </r>
  <r>
    <n v="5802652"/>
    <s v="Django 5 - Build a Complete Website from Scratch to Deploy"/>
    <s v="https://www.udemy.com/course/django-5-build-a-complete-website-from-scratch-to-deploy/"/>
    <n v="399.99"/>
    <n v="15491"/>
    <n v="158"/>
    <n v="69"/>
    <x v="1"/>
    <x v="2242"/>
    <n v="8.5"/>
    <d v="2024-02-04T00:00:00"/>
    <x v="87"/>
    <n v="1.0199470660383448E-2"/>
    <n v="6196245.0899999999"/>
    <x v="1"/>
    <x v="3"/>
    <x v="1"/>
    <x v="2"/>
    <x v="4"/>
  </r>
  <r>
    <n v="82778"/>
    <s v="All about NodeJS"/>
    <s v="https://www.udemy.com/course/all-about-nodejs/"/>
    <n v="1299.99"/>
    <n v="15483"/>
    <n v="1893"/>
    <n v="136"/>
    <x v="0"/>
    <x v="2243"/>
    <n v="16"/>
    <d v="2013-08-23T00:00:00"/>
    <x v="22"/>
    <n v="0.12226312730091067"/>
    <n v="20127745.170000002"/>
    <x v="0"/>
    <x v="3"/>
    <x v="1"/>
    <x v="2"/>
    <x v="4"/>
  </r>
  <r>
    <n v="2538060"/>
    <s v="Quality Assurance Mastery - Manual Software Testing"/>
    <s v="https://www.udemy.com/course/quality-assurance-manual/"/>
    <n v="649.99"/>
    <n v="15483"/>
    <n v="2660"/>
    <n v="22"/>
    <x v="1"/>
    <x v="2244"/>
    <n v="2"/>
    <d v="2019-09-01T00:00:00"/>
    <x v="430"/>
    <n v="0.17180133049150681"/>
    <n v="10063795.17"/>
    <x v="4"/>
    <x v="3"/>
    <x v="1"/>
    <x v="2"/>
    <x v="4"/>
  </r>
  <r>
    <n v="2400782"/>
    <s v="Learn Angular 8 &amp; Web API by creating a Full Stack Web App"/>
    <s v="https://www.udemy.com/course/angular-8/"/>
    <n v="399.99"/>
    <n v="15464"/>
    <n v="250"/>
    <n v="43"/>
    <x v="1"/>
    <x v="2245"/>
    <n v="5.5"/>
    <d v="2019-06-06T00:00:00"/>
    <x v="5"/>
    <n v="1.6166580444904294E-2"/>
    <n v="6185445.3600000003"/>
    <x v="1"/>
    <x v="3"/>
    <x v="1"/>
    <x v="2"/>
    <x v="4"/>
  </r>
  <r>
    <n v="1423984"/>
    <s v="Getting Started with Java"/>
    <s v="https://www.udemy.com/course/java-development-environment/"/>
    <n v="399.99"/>
    <n v="15455"/>
    <n v="273"/>
    <n v="48"/>
    <x v="1"/>
    <x v="2246"/>
    <n v="3.5"/>
    <d v="2017-11-07T00:00:00"/>
    <x v="4"/>
    <n v="1.7664186347460368E-2"/>
    <n v="6181845.4500000002"/>
    <x v="1"/>
    <x v="3"/>
    <x v="1"/>
    <x v="2"/>
    <x v="4"/>
  </r>
  <r>
    <n v="4005246"/>
    <s v="Looker and LookML - The Complete Course for Beginners"/>
    <s v="https://www.udemy.com/course/looker-learning-tutorial-for-beginners/"/>
    <n v="1099.99"/>
    <n v="15446"/>
    <n v="2880"/>
    <n v="96"/>
    <x v="1"/>
    <x v="2247"/>
    <n v="9"/>
    <d v="2021-04-25T00:00:00"/>
    <x v="367"/>
    <n v="0.18645604039880875"/>
    <n v="16990445.539999999"/>
    <x v="3"/>
    <x v="3"/>
    <x v="1"/>
    <x v="2"/>
    <x v="4"/>
  </r>
  <r>
    <n v="3771224"/>
    <s v="Learn MongoDB in 2 hours | NoSql Database"/>
    <s v="https://www.udemy.com/course/getting-started-with-mongodb/"/>
    <n v="399.99"/>
    <n v="15445"/>
    <n v="564"/>
    <n v="23"/>
    <x v="1"/>
    <x v="2248"/>
    <n v="1.5"/>
    <d v="2021-01-13T00:00:00"/>
    <x v="46"/>
    <n v="3.6516672062156037E-2"/>
    <n v="6177845.5499999998"/>
    <x v="1"/>
    <x v="3"/>
    <x v="1"/>
    <x v="2"/>
    <x v="4"/>
  </r>
  <r>
    <n v="3226045"/>
    <s v="Machine Learning for Absolute Beginners - Level 3"/>
    <s v="https://www.udemy.com/course/machine-learning-for-absolute-beginners-level-3/"/>
    <n v="399.99"/>
    <n v="15443"/>
    <n v="971"/>
    <n v="40"/>
    <x v="2"/>
    <x v="2249"/>
    <n v="3"/>
    <d v="2020-06-11T00:00:00"/>
    <x v="227"/>
    <n v="6.2876384122256032E-2"/>
    <n v="6177045.5700000003"/>
    <x v="1"/>
    <x v="3"/>
    <x v="0"/>
    <x v="2"/>
    <x v="4"/>
  </r>
  <r>
    <n v="975956"/>
    <s v="DevOps: CI/CD using AWS CodePipeline &amp; Elastic Beanstalk"/>
    <s v="https://www.udemy.com/course/devops-automation-aws-codepipeline-elastic-beanstalk/"/>
    <n v="399.99"/>
    <n v="15440"/>
    <n v="1652"/>
    <n v="62"/>
    <x v="2"/>
    <x v="2250"/>
    <n v="4.5"/>
    <d v="2016-10-04T00:00:00"/>
    <x v="431"/>
    <n v="0.10699481865284974"/>
    <n v="6175845.6000000006"/>
    <x v="1"/>
    <x v="3"/>
    <x v="1"/>
    <x v="2"/>
    <x v="4"/>
  </r>
  <r>
    <n v="3012544"/>
    <s v="JavaScript for ABSOLUTE beginners!"/>
    <s v="https://www.udemy.com/course/javascript-for-absolute-beginners-r/"/>
    <n v="399.99"/>
    <n v="15439"/>
    <n v="142"/>
    <n v="5"/>
    <x v="0"/>
    <x v="2251"/>
    <n v="38"/>
    <d v="2020-04-16T00:00:00"/>
    <x v="2"/>
    <n v="9.1974868838655358E-3"/>
    <n v="6175445.6100000003"/>
    <x v="1"/>
    <x v="3"/>
    <x v="2"/>
    <x v="2"/>
    <x v="4"/>
  </r>
  <r>
    <n v="645126"/>
    <s v="Learn Devops: Continuously Deliver Better Software"/>
    <s v="https://www.udemy.com/course/learn-devops-continuously-deliver-better-software/"/>
    <n v="399.99"/>
    <n v="15437"/>
    <n v="2844"/>
    <n v="74"/>
    <x v="0"/>
    <x v="2252"/>
    <n v="4.5"/>
    <d v="2015-10-19T00:00:00"/>
    <x v="110"/>
    <n v="0.18423268769838699"/>
    <n v="6174645.6299999999"/>
    <x v="1"/>
    <x v="3"/>
    <x v="1"/>
    <x v="2"/>
    <x v="4"/>
  </r>
  <r>
    <n v="1324336"/>
    <s v="Ansible Automation For Beginners to Advance - Step by Step"/>
    <s v="https://www.udemy.com/course/ansible-the-complete-automation-hands-on-guide-devops-beginners/"/>
    <n v="399.99"/>
    <n v="15436"/>
    <n v="572"/>
    <n v="40"/>
    <x v="0"/>
    <x v="2253"/>
    <n v="4"/>
    <d v="2017-08-17T00:00:00"/>
    <x v="432"/>
    <n v="3.7056232184503754E-2"/>
    <n v="6174245.6400000006"/>
    <x v="1"/>
    <x v="3"/>
    <x v="2"/>
    <x v="2"/>
    <x v="4"/>
  </r>
  <r>
    <n v="5232716"/>
    <s v="Become a PHP Pro: A Step-by-Step Guide for Beginners 2024"/>
    <s v="https://www.udemy.com/course/the-complete-php-bootcamp-from-beginner-to-advance-full-course/"/>
    <n v="399.99"/>
    <n v="15428"/>
    <n v="63"/>
    <n v="75"/>
    <x v="1"/>
    <x v="2254"/>
    <n v="21"/>
    <d v="2023-03-25T00:00:00"/>
    <x v="24"/>
    <n v="4.0834845735027219E-3"/>
    <n v="6171045.7199999997"/>
    <x v="1"/>
    <x v="3"/>
    <x v="1"/>
    <x v="2"/>
    <x v="4"/>
  </r>
  <r>
    <n v="3667980"/>
    <s v="CSS Flexbox Tutorials Flexible Layout Design CSS3 Flex box"/>
    <s v="https://www.udemy.com/course/css-flexbox-tutorials/"/>
    <n v="399.99"/>
    <n v="15412"/>
    <n v="121"/>
    <n v="13"/>
    <x v="0"/>
    <x v="2255"/>
    <n v="1"/>
    <d v="2020-11-29T00:00:00"/>
    <x v="433"/>
    <n v="7.8510251751881654E-3"/>
    <n v="6164645.8799999999"/>
    <x v="1"/>
    <x v="3"/>
    <x v="1"/>
    <x v="2"/>
    <x v="4"/>
  </r>
  <r>
    <n v="1652252"/>
    <s v="Algorithms for Job Interviews and Competitive Programming"/>
    <s v="https://www.udemy.com/course/algorithms-for-job-interviews-and-competitive-programming/"/>
    <n v="399.99"/>
    <n v="15411"/>
    <n v="282"/>
    <n v="15"/>
    <x v="2"/>
    <x v="2256"/>
    <n v="1.5"/>
    <d v="2018-04-18T00:00:00"/>
    <x v="61"/>
    <n v="1.8298617870352345E-2"/>
    <n v="6164245.8900000006"/>
    <x v="1"/>
    <x v="3"/>
    <x v="1"/>
    <x v="2"/>
    <x v="4"/>
  </r>
  <r>
    <n v="5252958"/>
    <s v="ChatGPT Masterclass: A Complete ChatGPT Zero to Hero!"/>
    <s v="https://www.udemy.com/course/chatgpt-masterclass-a-complete-chatgpt-zero-to-hero-openai/"/>
    <n v="399.99"/>
    <n v="15394"/>
    <n v="383"/>
    <n v="40"/>
    <x v="0"/>
    <x v="2257"/>
    <n v="3"/>
    <d v="2023-04-04T00:00:00"/>
    <x v="125"/>
    <n v="2.4879823307782253E-2"/>
    <n v="6157446.0600000005"/>
    <x v="1"/>
    <x v="3"/>
    <x v="0"/>
    <x v="2"/>
    <x v="4"/>
  </r>
  <r>
    <n v="1559460"/>
    <s v="Kotlin for Beginners: Next Android platform language"/>
    <s v="https://www.udemy.com/course/kotlin-for-beginners-next-android-platform-language/"/>
    <n v="399.99"/>
    <n v="15389"/>
    <n v="367"/>
    <n v="16"/>
    <x v="1"/>
    <x v="2258"/>
    <n v="4"/>
    <d v="2018-02-18T00:00:00"/>
    <x v="115"/>
    <n v="2.3848203262070308E-2"/>
    <n v="6155446.1100000003"/>
    <x v="1"/>
    <x v="3"/>
    <x v="1"/>
    <x v="2"/>
    <x v="4"/>
  </r>
  <r>
    <n v="1535554"/>
    <s v="Oracle Cloud: Oracle cloud database administration"/>
    <s v="https://www.udemy.com/course/oracle-cloud-and-oracle-12c-database-release-2-new-features/"/>
    <n v="399.99"/>
    <n v="15373"/>
    <n v="101"/>
    <n v="24"/>
    <x v="0"/>
    <x v="2259"/>
    <n v="1.5"/>
    <d v="2018-02-01T00:00:00"/>
    <x v="378"/>
    <n v="6.5699603200416318E-3"/>
    <n v="6149046.2700000005"/>
    <x v="1"/>
    <x v="3"/>
    <x v="2"/>
    <x v="2"/>
    <x v="4"/>
  </r>
  <r>
    <n v="2695142"/>
    <s v="Apache Spark 3 - Spark Programming in Scala for Beginners"/>
    <s v="https://www.udemy.com/course/apache-spark-programming-in-scala/"/>
    <n v="899.99"/>
    <n v="15368"/>
    <n v="2870"/>
    <n v="68"/>
    <x v="0"/>
    <x v="2260"/>
    <n v="8"/>
    <d v="2019-12-08T00:00:00"/>
    <x v="163"/>
    <n v="0.18675169182717336"/>
    <n v="13831046.32"/>
    <x v="2"/>
    <x v="3"/>
    <x v="0"/>
    <x v="2"/>
    <x v="4"/>
  </r>
  <r>
    <n v="1720774"/>
    <s v="Practical Test Driven Development for Java Programmers"/>
    <s v="https://www.udemy.com/course/practical-test-driven-development-for-java-programmers/"/>
    <n v="399.99"/>
    <n v="15367"/>
    <n v="2975"/>
    <n v="38"/>
    <x v="1"/>
    <x v="2261"/>
    <n v="4"/>
    <d v="2018-05-29T00:00:00"/>
    <x v="187"/>
    <n v="0.1935966681850719"/>
    <n v="6146646.3300000001"/>
    <x v="1"/>
    <x v="3"/>
    <x v="1"/>
    <x v="2"/>
    <x v="4"/>
  </r>
  <r>
    <n v="1816676"/>
    <s v="iOS12 Bootcamp from Beginner to Professional iOS Developer"/>
    <s v="https://www.udemy.com/course/ios12-bootcamp-from-beginner-to-professional-ios-developer/"/>
    <n v="399.99"/>
    <n v="15367"/>
    <n v="146"/>
    <n v="238"/>
    <x v="0"/>
    <x v="2262"/>
    <n v="35"/>
    <d v="2018-07-24T00:00:00"/>
    <x v="160"/>
    <n v="9.5008785058892428E-3"/>
    <n v="6146646.3300000001"/>
    <x v="1"/>
    <x v="3"/>
    <x v="0"/>
    <x v="2"/>
    <x v="4"/>
  </r>
  <r>
    <n v="1866892"/>
    <s v="Python for Beginners: The Complete Python Masterclass"/>
    <s v="https://www.udemy.com/course/exploring-python/"/>
    <n v="399.99"/>
    <n v="15364"/>
    <n v="285"/>
    <n v="112"/>
    <x v="1"/>
    <x v="2263"/>
    <n v="7.5"/>
    <d v="2018-08-20T00:00:00"/>
    <x v="0"/>
    <n v="1.8549856808122885E-2"/>
    <n v="6145446.3600000003"/>
    <x v="1"/>
    <x v="3"/>
    <x v="1"/>
    <x v="2"/>
    <x v="4"/>
  </r>
  <r>
    <n v="1356532"/>
    <s v="WordPress Theme Development from Scratch 2.0"/>
    <s v="https://www.udemy.com/course/advanced-wordpress-theme-development-with-bootstrap/"/>
    <n v="1299.99"/>
    <n v="15361"/>
    <n v="1013"/>
    <n v="70"/>
    <x v="2"/>
    <x v="2264"/>
    <n v="10.5"/>
    <d v="2017-09-20T00:00:00"/>
    <x v="420"/>
    <n v="6.5946227459149798E-2"/>
    <n v="19969146.390000001"/>
    <x v="0"/>
    <x v="3"/>
    <x v="0"/>
    <x v="2"/>
    <x v="4"/>
  </r>
  <r>
    <n v="4339262"/>
    <s v="Build An NFT Marketplace From Scratch - Blockchain DApp"/>
    <s v="https://www.udemy.com/course/build-an-nft-marketplace-from-scratch-blockchain-dapp/"/>
    <n v="799.99"/>
    <n v="15352"/>
    <n v="409"/>
    <n v="40"/>
    <x v="0"/>
    <x v="2265"/>
    <n v="5"/>
    <d v="2021-10-07T00:00:00"/>
    <x v="353"/>
    <n v="2.6641479937467429E-2"/>
    <n v="12281446.48"/>
    <x v="4"/>
    <x v="3"/>
    <x v="1"/>
    <x v="2"/>
    <x v="4"/>
  </r>
  <r>
    <n v="4472674"/>
    <s v="The Complete Cloud Computing Software Architecture Patterns"/>
    <s v="https://www.udemy.com/course/the-complete-cloud-computing-software-architecture-patterns/"/>
    <n v="1299.99"/>
    <n v="15336"/>
    <n v="1972"/>
    <n v="26"/>
    <x v="0"/>
    <x v="2266"/>
    <n v="4.5"/>
    <d v="2022-01-02T00:00:00"/>
    <x v="139"/>
    <n v="0.12858633281168491"/>
    <n v="19936646.640000001"/>
    <x v="0"/>
    <x v="3"/>
    <x v="0"/>
    <x v="2"/>
    <x v="4"/>
  </r>
  <r>
    <n v="3225771"/>
    <s v="Modern React JS Hooks and Context with Most Recent Edition"/>
    <s v="https://www.udemy.com/course/modern-react-js-hooks-and-context-with-most-recent-edition/"/>
    <n v="399.99"/>
    <n v="15330"/>
    <n v="140"/>
    <n v="29"/>
    <x v="0"/>
    <x v="2267"/>
    <n v="3.5"/>
    <d v="2020-06-11T00:00:00"/>
    <x v="382"/>
    <n v="9.1324200913242004E-3"/>
    <n v="6131846.7000000002"/>
    <x v="1"/>
    <x v="3"/>
    <x v="0"/>
    <x v="2"/>
    <x v="4"/>
  </r>
  <r>
    <n v="5315858"/>
    <s v="Learn Flutter GetX Course 2024"/>
    <s v="https://www.udemy.com/course/learn-flutter-getx/"/>
    <n v="449.99"/>
    <n v="15306"/>
    <n v="131"/>
    <n v="29"/>
    <x v="2"/>
    <x v="2268"/>
    <n v="5"/>
    <d v="2023-05-08T00:00:00"/>
    <x v="87"/>
    <n v="8.5587351365477588E-3"/>
    <n v="6887546.9400000004"/>
    <x v="1"/>
    <x v="3"/>
    <x v="1"/>
    <x v="2"/>
    <x v="4"/>
  </r>
  <r>
    <n v="5264264"/>
    <s v="Master 3 AI Chatbots in 1 Course: ChatGPT, Gemini, Bing Chat"/>
    <s v="https://www.udemy.com/course/learn-ai-chatbots-chatgpt-google-bard-bing-chat-edge-image-creator/"/>
    <n v="399.99"/>
    <n v="15304"/>
    <n v="193"/>
    <n v="46"/>
    <x v="0"/>
    <x v="2269"/>
    <n v="2"/>
    <d v="2023-04-10T00:00:00"/>
    <x v="216"/>
    <n v="1.2611082070047047E-2"/>
    <n v="6121446.96"/>
    <x v="1"/>
    <x v="3"/>
    <x v="2"/>
    <x v="2"/>
    <x v="4"/>
  </r>
  <r>
    <n v="1483872"/>
    <s v="React for Absolute Beginners"/>
    <s v="https://www.udemy.com/course/react-guide-for-beginners/"/>
    <n v="399.99"/>
    <n v="15292"/>
    <n v="340"/>
    <n v="36"/>
    <x v="1"/>
    <x v="2270"/>
    <n v="5"/>
    <d v="2017-12-27T00:00:00"/>
    <x v="3"/>
    <n v="2.2233847763536489E-2"/>
    <n v="6116647.0800000001"/>
    <x v="1"/>
    <x v="3"/>
    <x v="1"/>
    <x v="2"/>
    <x v="4"/>
  </r>
  <r>
    <n v="1145430"/>
    <s v="Angular Styling &amp; Animations (for Angular 2+)"/>
    <s v="https://www.udemy.com/course/angular-styling-animations-for-angular-2-and-angular-4/"/>
    <n v="399.99"/>
    <n v="15282"/>
    <n v="2017"/>
    <n v="125"/>
    <x v="2"/>
    <x v="2271"/>
    <n v="7"/>
    <d v="2017-03-14T00:00:00"/>
    <x v="5"/>
    <n v="0.13198534223269207"/>
    <n v="6112647.1799999997"/>
    <x v="1"/>
    <x v="3"/>
    <x v="0"/>
    <x v="2"/>
    <x v="4"/>
  </r>
  <r>
    <n v="1362988"/>
    <s v="Docker Swarm Mastery: DevOps Style Cluster Orchestration"/>
    <s v="https://www.udemy.com/course/docker-swarm-mastery/"/>
    <n v="1299.99"/>
    <n v="15279"/>
    <n v="1689"/>
    <n v="68"/>
    <x v="2"/>
    <x v="2272"/>
    <n v="10"/>
    <d v="2017-09-27T00:00:00"/>
    <x v="434"/>
    <n v="0.11054388376202631"/>
    <n v="19862547.210000001"/>
    <x v="0"/>
    <x v="3"/>
    <x v="0"/>
    <x v="2"/>
    <x v="4"/>
  </r>
  <r>
    <n v="4751814"/>
    <s v="Flutter BLoC State Management &amp; Firebase [2024] From Scratch"/>
    <s v="https://www.udemy.com/course/flutter-bloc-state-management-2022-from-scratch/"/>
    <n v="1199.99"/>
    <n v="15279"/>
    <n v="510"/>
    <n v="30"/>
    <x v="0"/>
    <x v="2273"/>
    <n v="3.5"/>
    <d v="2022-06-25T00:00:00"/>
    <x v="16"/>
    <n v="3.337914784999018E-2"/>
    <n v="18334647.210000001"/>
    <x v="3"/>
    <x v="3"/>
    <x v="1"/>
    <x v="2"/>
    <x v="4"/>
  </r>
  <r>
    <n v="655448"/>
    <s v="SQL From Scratch Using Oracle SQL Developer and TOAD"/>
    <s v="https://www.udemy.com/course/sql-from-scratch-using-oracle-sql-developer-and-toad/"/>
    <n v="399.99"/>
    <n v="15270"/>
    <n v="559"/>
    <n v="111"/>
    <x v="1"/>
    <x v="2274"/>
    <n v="10.5"/>
    <d v="2015-10-30T00:00:00"/>
    <x v="43"/>
    <n v="3.6607727570399477E-2"/>
    <n v="6107847.2999999998"/>
    <x v="1"/>
    <x v="3"/>
    <x v="0"/>
    <x v="2"/>
    <x v="4"/>
  </r>
  <r>
    <n v="2313644"/>
    <s v="C# Test Your Skills and Get Certified for Beginners"/>
    <s v="https://www.udemy.com/course/c-test-your-skills-and-get-certified-for-beginners/"/>
    <n v="399.99"/>
    <n v="15263"/>
    <n v="98"/>
    <n v="0"/>
    <x v="1"/>
    <x v="2275"/>
    <n v="101"/>
    <d v="2019-04-09T00:00:00"/>
    <x v="31"/>
    <n v="6.4207560767870009E-3"/>
    <n v="6105047.3700000001"/>
    <x v="1"/>
    <x v="3"/>
    <x v="1"/>
    <x v="2"/>
    <x v="4"/>
  </r>
  <r>
    <n v="4612058"/>
    <s v="Java EE, Web Development: HTTP, Server,Servlet,HTML/CSS,JSP"/>
    <s v="https://www.udemy.com/course/web-development-learnit/"/>
    <n v="899.99"/>
    <n v="15262"/>
    <n v="90"/>
    <n v="206"/>
    <x v="0"/>
    <x v="2276"/>
    <n v="64.5"/>
    <d v="2022-03-24T00:00:00"/>
    <x v="354"/>
    <n v="5.8969990826890318E-3"/>
    <n v="13735647.380000001"/>
    <x v="2"/>
    <x v="3"/>
    <x v="1"/>
    <x v="2"/>
    <x v="4"/>
  </r>
  <r>
    <n v="2469322"/>
    <s v="Docker: A Project-Based Approach to Learning"/>
    <s v="https://www.udemy.com/course/docker-tutorial/"/>
    <n v="399.99"/>
    <n v="15260"/>
    <n v="2453"/>
    <n v="35"/>
    <x v="0"/>
    <x v="2277"/>
    <n v="4.5"/>
    <d v="2019-07-21T00:00:00"/>
    <x v="17"/>
    <n v="0.1607470511140236"/>
    <n v="6103847.4000000004"/>
    <x v="1"/>
    <x v="3"/>
    <x v="0"/>
    <x v="2"/>
    <x v="4"/>
  </r>
  <r>
    <n v="3509798"/>
    <s v="Unity Dialogue &amp; Quests: Intermediate C# Game Coding"/>
    <s v="https://www.udemy.com/course/unity-dialogue-quests/"/>
    <n v="1699.99"/>
    <n v="15249"/>
    <n v="912"/>
    <n v="68"/>
    <x v="2"/>
    <x v="2278"/>
    <n v="12.5"/>
    <d v="2020-09-18T00:00:00"/>
    <x v="132"/>
    <n v="5.9807200472162106E-2"/>
    <n v="25923147.510000002"/>
    <x v="0"/>
    <x v="3"/>
    <x v="1"/>
    <x v="2"/>
    <x v="3"/>
  </r>
  <r>
    <n v="2928478"/>
    <s v="Function Guide In C++"/>
    <s v="https://www.udemy.com/course/the-ultimate-c-course-learn-from-scratch/"/>
    <n v="399.99"/>
    <n v="15237"/>
    <n v="98"/>
    <n v="5"/>
    <x v="0"/>
    <x v="2279"/>
    <n v="39"/>
    <d v="2020-03-29T00:00:00"/>
    <x v="18"/>
    <n v="6.4317122793200758E-3"/>
    <n v="6094647.6299999999"/>
    <x v="1"/>
    <x v="3"/>
    <x v="2"/>
    <x v="2"/>
    <x v="4"/>
  </r>
  <r>
    <n v="2834032"/>
    <s v="Django with Data Science"/>
    <s v="https://www.udemy.com/course/django-with-data-science/"/>
    <n v="999.99"/>
    <n v="15236"/>
    <n v="159"/>
    <n v="62"/>
    <x v="1"/>
    <x v="2280"/>
    <n v="7"/>
    <d v="2020-02-24T00:00:00"/>
    <x v="39"/>
    <n v="1.0435809923864531E-2"/>
    <n v="15235847.640000001"/>
    <x v="2"/>
    <x v="3"/>
    <x v="0"/>
    <x v="2"/>
    <x v="4"/>
  </r>
  <r>
    <n v="1634898"/>
    <s v="Database modeling with golang &amp; postgresql"/>
    <s v="https://www.udemy.com/course/database-modeling-with-golang-postgresql/"/>
    <n v="399.99"/>
    <n v="15213"/>
    <n v="228"/>
    <n v="13"/>
    <x v="2"/>
    <x v="2281"/>
    <n v="2.5"/>
    <d v="2018-04-07T00:00:00"/>
    <x v="113"/>
    <n v="1.4987182015381581E-2"/>
    <n v="6085047.8700000001"/>
    <x v="1"/>
    <x v="3"/>
    <x v="2"/>
    <x v="2"/>
    <x v="4"/>
  </r>
  <r>
    <n v="857162"/>
    <s v="Learn To Create WordPress Themes By Building 10 Projects"/>
    <s v="https://www.udemy.com/course/learn-to-create-wordpress-themes-by-building-10-projects/"/>
    <n v="1099.99"/>
    <n v="15203"/>
    <n v="1078"/>
    <n v="84"/>
    <x v="0"/>
    <x v="2282"/>
    <n v="14.5"/>
    <d v="2016-05-23T00:00:00"/>
    <x v="25"/>
    <n v="7.0907057817536007E-2"/>
    <n v="16723147.970000001"/>
    <x v="3"/>
    <x v="3"/>
    <x v="0"/>
    <x v="2"/>
    <x v="4"/>
  </r>
  <r>
    <n v="1988838"/>
    <s v="Learn to create database Apps Using C# and SQL Server"/>
    <s v="https://www.udemy.com/course/learn-to-create-database-projects-using-c-and-sql-server/"/>
    <n v="399.99"/>
    <n v="15201"/>
    <n v="93"/>
    <n v="35"/>
    <x v="1"/>
    <x v="2283"/>
    <n v="3"/>
    <d v="2018-10-25T00:00:00"/>
    <x v="31"/>
    <n v="6.1180185514110915E-3"/>
    <n v="6080247.9900000002"/>
    <x v="1"/>
    <x v="3"/>
    <x v="1"/>
    <x v="2"/>
    <x v="4"/>
  </r>
  <r>
    <n v="4299789"/>
    <s v="Microsoft Power BI for Advanced Data Transformations"/>
    <s v="https://www.udemy.com/course/power-bi-advanced-data-transformations-and-modeling/"/>
    <n v="399.99"/>
    <n v="15199"/>
    <n v="1427"/>
    <n v="52"/>
    <x v="2"/>
    <x v="2284"/>
    <n v="4"/>
    <d v="2021-09-15T00:00:00"/>
    <x v="161"/>
    <n v="9.3887755773406148E-2"/>
    <n v="6079448.0099999998"/>
    <x v="1"/>
    <x v="3"/>
    <x v="0"/>
    <x v="2"/>
    <x v="4"/>
  </r>
  <r>
    <n v="2028392"/>
    <s v="Algorithms and Data Structures in C#: Complete Tutorial"/>
    <s v="https://www.udemy.com/course/algorithms-data-structures-csharp/"/>
    <n v="899.99"/>
    <n v="15173"/>
    <n v="1980"/>
    <n v="137"/>
    <x v="0"/>
    <x v="2285"/>
    <n v="15.5"/>
    <d v="2018-11-15T00:00:00"/>
    <x v="31"/>
    <n v="0.13049495814934423"/>
    <n v="13655548.27"/>
    <x v="2"/>
    <x v="3"/>
    <x v="1"/>
    <x v="2"/>
    <x v="4"/>
  </r>
  <r>
    <n v="2934016"/>
    <s v="Complete Blazor (WASM &amp; Server) and ASP.NET API Development"/>
    <s v="https://www.udemy.com/course/end-to-end-aspnet-core-31-api-and-blazor-development/"/>
    <n v="399.99"/>
    <n v="15169"/>
    <n v="1327"/>
    <n v="74"/>
    <x v="0"/>
    <x v="2286"/>
    <n v="13"/>
    <d v="2020-03-30T00:00:00"/>
    <x v="240"/>
    <n v="8.7481046871909815E-2"/>
    <n v="6067448.3100000005"/>
    <x v="1"/>
    <x v="3"/>
    <x v="0"/>
    <x v="2"/>
    <x v="4"/>
  </r>
  <r>
    <n v="3722428"/>
    <s v="Python 101: Python for absolute beginners"/>
    <s v="https://www.udemy.com/course/python-101-for-absolute-beginners/"/>
    <n v="399.99"/>
    <n v="15167"/>
    <n v="264"/>
    <n v="33"/>
    <x v="1"/>
    <x v="2287"/>
    <n v="3"/>
    <d v="2020-12-22T00:00:00"/>
    <x v="0"/>
    <n v="1.7406210852508736E-2"/>
    <n v="6066648.3300000001"/>
    <x v="1"/>
    <x v="3"/>
    <x v="0"/>
    <x v="2"/>
    <x v="4"/>
  </r>
  <r>
    <n v="5983348"/>
    <s v="Deep Learning Python Project: CNN based Image Classification"/>
    <s v="https://www.udemy.com/course/dl-guided-project-image-classification-with-cnn-on-cifar-10/"/>
    <n v="399.99"/>
    <n v="15167"/>
    <n v="115"/>
    <n v="11"/>
    <x v="2"/>
    <x v="2288"/>
    <n v="1.5"/>
    <d v="2024-05-21T00:00:00"/>
    <x v="87"/>
    <n v="7.5822509395397902E-3"/>
    <n v="6066648.3300000001"/>
    <x v="1"/>
    <x v="3"/>
    <x v="0"/>
    <x v="2"/>
    <x v="4"/>
  </r>
  <r>
    <n v="3419142"/>
    <s v="Interactive Web Animation [ JavaScript SVG CSS &amp; Canvas ]"/>
    <s v="https://www.udemy.com/course/interactive-web-animations-javascript-svg-css-html/"/>
    <n v="699.99"/>
    <n v="15161"/>
    <n v="231"/>
    <n v="97"/>
    <x v="0"/>
    <x v="2289"/>
    <n v="7.5"/>
    <d v="2020-08-14T00:00:00"/>
    <x v="2"/>
    <n v="1.5236461974803772E-2"/>
    <n v="10612548.390000001"/>
    <x v="4"/>
    <x v="3"/>
    <x v="1"/>
    <x v="2"/>
    <x v="4"/>
  </r>
  <r>
    <n v="1343252"/>
    <s v="Godot : Beginner to Advanced - Complete Course"/>
    <s v="https://www.udemy.com/course/godot-beginner-to-advanced-complete-course/"/>
    <n v="399.99"/>
    <n v="15149"/>
    <n v="264"/>
    <n v="32"/>
    <x v="1"/>
    <x v="2290"/>
    <n v="4.5"/>
    <d v="2017-09-06T00:00:00"/>
    <x v="290"/>
    <n v="1.7426892864215459E-2"/>
    <n v="6059448.5099999998"/>
    <x v="1"/>
    <x v="3"/>
    <x v="2"/>
    <x v="2"/>
    <x v="4"/>
  </r>
  <r>
    <n v="3683662"/>
    <s v="2025 Python for Linear Regression in Machine Learning"/>
    <s v="https://www.udemy.com/course/python-for-advanced-linear-regression-masterclass/"/>
    <n v="799.99"/>
    <n v="15144"/>
    <n v="291"/>
    <n v="138"/>
    <x v="0"/>
    <x v="2291"/>
    <n v="14.5"/>
    <d v="2020-12-05T00:00:00"/>
    <x v="15"/>
    <n v="1.9215530903328049E-2"/>
    <n v="12115048.560000001"/>
    <x v="4"/>
    <x v="3"/>
    <x v="0"/>
    <x v="2"/>
    <x v="4"/>
  </r>
  <r>
    <n v="5495274"/>
    <s v="PHP Laravel: Build Hotel Booking Management System"/>
    <s v="https://www.udemy.com/course/php-laravel-2023-build-hotel-booking-management-system/"/>
    <n v="399.99"/>
    <n v="15121"/>
    <n v="89"/>
    <n v="38"/>
    <x v="0"/>
    <x v="2292"/>
    <n v="7"/>
    <d v="2023-08-11T00:00:00"/>
    <x v="87"/>
    <n v="5.8858541101778983E-3"/>
    <n v="6048248.79"/>
    <x v="1"/>
    <x v="3"/>
    <x v="1"/>
    <x v="2"/>
    <x v="4"/>
  </r>
  <r>
    <n v="5257280"/>
    <s v="Flutter - Animations from Zero to Hero"/>
    <s v="https://www.udemy.com/course/flutter-animations-from-zero-to-hero/"/>
    <n v="1199.99"/>
    <n v="15117"/>
    <n v="166"/>
    <n v="73"/>
    <x v="1"/>
    <x v="2293"/>
    <n v="10"/>
    <d v="2023-04-06T00:00:00"/>
    <x v="87"/>
    <n v="1.0981014751604155E-2"/>
    <n v="18140248.830000002"/>
    <x v="3"/>
    <x v="3"/>
    <x v="1"/>
    <x v="2"/>
    <x v="4"/>
  </r>
  <r>
    <n v="3413858"/>
    <s v="Concurrency in Go (Golang)"/>
    <s v="https://www.udemy.com/course/concurrency-in-go-golang/"/>
    <n v="399.99"/>
    <n v="15110"/>
    <n v="1250"/>
    <n v="77"/>
    <x v="2"/>
    <x v="2294"/>
    <n v="5"/>
    <d v="2020-08-12T00:00:00"/>
    <x v="51"/>
    <n v="8.2726671078755795E-2"/>
    <n v="6043848.9000000004"/>
    <x v="1"/>
    <x v="3"/>
    <x v="0"/>
    <x v="2"/>
    <x v="4"/>
  </r>
  <r>
    <n v="2796030"/>
    <s v="Three.js and TypeScript"/>
    <s v="https://www.udemy.com/course/threejs-tutorials/"/>
    <n v="1299.99"/>
    <n v="15109"/>
    <n v="1883"/>
    <n v="45"/>
    <x v="1"/>
    <x v="2295"/>
    <n v="8.5"/>
    <d v="2020-02-04T00:00:00"/>
    <x v="435"/>
    <n v="0.12462770534118738"/>
    <n v="19641548.91"/>
    <x v="0"/>
    <x v="3"/>
    <x v="0"/>
    <x v="2"/>
    <x v="4"/>
  </r>
  <r>
    <n v="5792596"/>
    <s v="Next.js With Tailwind CSS-Build a Frontend Ecommerce Project"/>
    <s v="https://www.udemy.com/course/nextjs-with-tailwind-css-build-a-frontend-ecommerce-project/"/>
    <n v="399.99"/>
    <n v="15103"/>
    <n v="92"/>
    <n v="22"/>
    <x v="1"/>
    <x v="2296"/>
    <n v="2.5"/>
    <d v="2024-01-29T00:00:00"/>
    <x v="87"/>
    <n v="6.0915049990068202E-3"/>
    <n v="6041048.9699999997"/>
    <x v="1"/>
    <x v="3"/>
    <x v="1"/>
    <x v="2"/>
    <x v="4"/>
  </r>
  <r>
    <n v="3254418"/>
    <s v="The Complete Cypress v12 Course- Automation Testing Bootcamp"/>
    <s v="https://www.udemy.com/course/cypress-io-master-class/"/>
    <n v="1299.99"/>
    <n v="15083"/>
    <n v="2409"/>
    <n v="332"/>
    <x v="0"/>
    <x v="2297"/>
    <n v="36"/>
    <d v="2020-06-20T00:00:00"/>
    <x v="131"/>
    <n v="0.15971623682291322"/>
    <n v="19607749.170000002"/>
    <x v="0"/>
    <x v="3"/>
    <x v="0"/>
    <x v="2"/>
    <x v="4"/>
  </r>
  <r>
    <n v="651780"/>
    <s v="jQuery For Beginners : A Basic Introduction"/>
    <s v="https://www.udemy.com/course/jquery-for-beginners-a-basic-introduction/"/>
    <n v="399.99"/>
    <n v="15072"/>
    <n v="207"/>
    <n v="9"/>
    <x v="1"/>
    <x v="2298"/>
    <n v="1"/>
    <d v="2015-10-26T00:00:00"/>
    <x v="44"/>
    <n v="1.373407643312102E-2"/>
    <n v="6028649.2800000003"/>
    <x v="1"/>
    <x v="3"/>
    <x v="1"/>
    <x v="2"/>
    <x v="4"/>
  </r>
  <r>
    <n v="5415040"/>
    <s v="PHP Laravel: Build Real Estate Management System"/>
    <s v="https://www.udemy.com/course/php-laravel-2023-build-real-estate-management-system/"/>
    <n v="399.99"/>
    <n v="15064"/>
    <n v="76"/>
    <n v="53"/>
    <x v="0"/>
    <x v="2299"/>
    <n v="9"/>
    <d v="2023-06-29T00:00:00"/>
    <x v="87"/>
    <n v="5.0451407328730748E-3"/>
    <n v="6025449.3600000003"/>
    <x v="1"/>
    <x v="3"/>
    <x v="0"/>
    <x v="2"/>
    <x v="4"/>
  </r>
  <r>
    <n v="5171788"/>
    <s v="Data Science Projects: Data Analysis, ML, and Deployment"/>
    <s v="https://www.udemy.com/course/data-science-projects-3/"/>
    <n v="399.99"/>
    <n v="15056"/>
    <n v="303"/>
    <n v="8"/>
    <x v="1"/>
    <x v="2300"/>
    <n v="2"/>
    <d v="2023-02-21T00:00:00"/>
    <x v="6"/>
    <n v="2.0124867162592985E-2"/>
    <n v="6022249.4400000004"/>
    <x v="1"/>
    <x v="3"/>
    <x v="0"/>
    <x v="2"/>
    <x v="4"/>
  </r>
  <r>
    <n v="1846104"/>
    <s v="Creating powerful API's with Django Rest Framework on Heroku"/>
    <s v="https://www.udemy.com/course/powerful-apis-django-rest-framework/"/>
    <n v="399.99"/>
    <n v="15051"/>
    <n v="283"/>
    <n v="38"/>
    <x v="2"/>
    <x v="2301"/>
    <n v="6"/>
    <d v="2018-08-08T00:00:00"/>
    <x v="124"/>
    <n v="1.8802737359643877E-2"/>
    <n v="6020249.4900000002"/>
    <x v="1"/>
    <x v="3"/>
    <x v="1"/>
    <x v="2"/>
    <x v="4"/>
  </r>
  <r>
    <n v="2650862"/>
    <s v="The Complete Python/PostgreSQL Course 2.0"/>
    <s v="https://www.udemy.com/course/complete-python-postgresql-database-course/"/>
    <n v="1299.99"/>
    <n v="15050"/>
    <n v="1973"/>
    <n v="155"/>
    <x v="2"/>
    <x v="2302"/>
    <n v="13.5"/>
    <d v="2019-11-11T00:00:00"/>
    <x v="255"/>
    <n v="0.13109634551495017"/>
    <n v="19564849.5"/>
    <x v="0"/>
    <x v="3"/>
    <x v="0"/>
    <x v="2"/>
    <x v="4"/>
  </r>
  <r>
    <n v="4980206"/>
    <s v="SQL HackerRank Challenge: Get Gold star &amp; 670 points"/>
    <s v="https://www.udemy.com/course/sql-hackerrank-challenge/"/>
    <n v="399.99"/>
    <n v="15042"/>
    <n v="94"/>
    <n v="168"/>
    <x v="0"/>
    <x v="2303"/>
    <n v="12"/>
    <d v="2022-11-16T00:00:00"/>
    <x v="43"/>
    <n v="6.2491689934849092E-3"/>
    <n v="6016649.5800000001"/>
    <x v="1"/>
    <x v="3"/>
    <x v="0"/>
    <x v="2"/>
    <x v="4"/>
  </r>
  <r>
    <n v="1555808"/>
    <s v="Learn SQL Skills  Using PostgreSQL and MS SQL Server"/>
    <s v="https://www.udemy.com/course/learn-sql-skills-using-postgresql-and-ms-sql-server/"/>
    <n v="399.99"/>
    <n v="15042"/>
    <n v="65"/>
    <n v="128"/>
    <x v="1"/>
    <x v="2304"/>
    <n v="12"/>
    <d v="2018-02-15T00:00:00"/>
    <x v="43"/>
    <n v="4.3212338784736071E-3"/>
    <n v="6016649.5800000001"/>
    <x v="1"/>
    <x v="3"/>
    <x v="1"/>
    <x v="2"/>
    <x v="4"/>
  </r>
  <r>
    <n v="1315060"/>
    <s v="Technical Writing: How to Write Software Documentation"/>
    <s v="https://www.udemy.com/course/start-your-career-as-user-assistance-developer/"/>
    <n v="1199.99"/>
    <n v="15041"/>
    <n v="2717"/>
    <n v="129"/>
    <x v="1"/>
    <x v="2305"/>
    <n v="10"/>
    <d v="2017-08-07T00:00:00"/>
    <x v="436"/>
    <n v="0.18063958513396716"/>
    <n v="18049049.59"/>
    <x v="3"/>
    <x v="3"/>
    <x v="1"/>
    <x v="2"/>
    <x v="4"/>
  </r>
  <r>
    <n v="3800026"/>
    <s v="Python Fundamentals Bootcamp"/>
    <s v="https://www.udemy.com/course/python-basics-2023-bootcamp/"/>
    <n v="399.99"/>
    <n v="15040"/>
    <n v="67"/>
    <n v="88"/>
    <x v="1"/>
    <x v="2306"/>
    <n v="2"/>
    <d v="2021-01-25T00:00:00"/>
    <x v="0"/>
    <n v="4.4547872340425535E-3"/>
    <n v="6015849.6000000006"/>
    <x v="1"/>
    <x v="3"/>
    <x v="1"/>
    <x v="2"/>
    <x v="4"/>
  </r>
  <r>
    <n v="5479158"/>
    <s v="Python Data Science Fundamentals: Getting Started"/>
    <s v="https://www.udemy.com/course/python-data-science-fundamentals-getting-started/"/>
    <n v="399.99"/>
    <n v="15025"/>
    <n v="122"/>
    <n v="22"/>
    <x v="1"/>
    <x v="2307"/>
    <n v="2"/>
    <d v="2023-08-02T00:00:00"/>
    <x v="87"/>
    <n v="8.1198003327787021E-3"/>
    <n v="6009849.75"/>
    <x v="1"/>
    <x v="3"/>
    <x v="1"/>
    <x v="2"/>
    <x v="4"/>
  </r>
  <r>
    <n v="4898058"/>
    <s v="2022-Basics of SQL using PostgreSQL"/>
    <s v="https://www.udemy.com/course/2022-basics-of-sql-using-postgresql/"/>
    <n v="399.99"/>
    <n v="15024"/>
    <n v="83"/>
    <n v="69"/>
    <x v="0"/>
    <x v="2308"/>
    <n v="7"/>
    <d v="2022-09-24T00:00:00"/>
    <x v="43"/>
    <n v="5.5244941427050054E-3"/>
    <n v="6009449.7599999998"/>
    <x v="1"/>
    <x v="3"/>
    <x v="1"/>
    <x v="2"/>
    <x v="4"/>
  </r>
  <r>
    <n v="4728300"/>
    <s v="Python for Beginners to Advance"/>
    <s v="https://www.udemy.com/course/python-for-beginners-to-advance-d/"/>
    <n v="399.99"/>
    <n v="15016"/>
    <n v="125"/>
    <n v="62"/>
    <x v="0"/>
    <x v="2309"/>
    <n v="6.5"/>
    <d v="2022-06-10T00:00:00"/>
    <x v="0"/>
    <n v="8.3244539158231212E-3"/>
    <n v="6006249.8399999999"/>
    <x v="1"/>
    <x v="3"/>
    <x v="1"/>
    <x v="2"/>
    <x v="4"/>
  </r>
  <r>
    <n v="4152006"/>
    <s v="Django Python: Build a Full Stack Website with Features"/>
    <s v="https://www.udemy.com/course/python-django-2021-complete-course/"/>
    <n v="1099.99"/>
    <n v="14996"/>
    <n v="2968"/>
    <n v="46"/>
    <x v="0"/>
    <x v="2310"/>
    <n v="18.5"/>
    <d v="2021-06-28T00:00:00"/>
    <x v="39"/>
    <n v="0.19791944518538276"/>
    <n v="16495450.040000001"/>
    <x v="3"/>
    <x v="3"/>
    <x v="0"/>
    <x v="2"/>
    <x v="4"/>
  </r>
  <r>
    <n v="2514486"/>
    <s v="Unity Game Development: Create 2D And 3D Games With C#"/>
    <s v="https://www.udemy.com/course/unity-game-development-create-2d-and-3d-games-with-c/"/>
    <n v="899.99"/>
    <n v="14993"/>
    <n v="1634"/>
    <n v="275"/>
    <x v="1"/>
    <x v="2311"/>
    <n v="78"/>
    <d v="2019-08-18T00:00:00"/>
    <x v="132"/>
    <n v="0.10898419262322417"/>
    <n v="13493550.07"/>
    <x v="2"/>
    <x v="3"/>
    <x v="0"/>
    <x v="2"/>
    <x v="4"/>
  </r>
  <r>
    <n v="1473530"/>
    <s v="Complete beginners introduction to web development"/>
    <s v="https://www.udemy.com/course/learn-web-development-basics-a-beginners-introduction/"/>
    <n v="399.99"/>
    <n v="14977"/>
    <n v="283"/>
    <n v="60"/>
    <x v="1"/>
    <x v="2312"/>
    <n v="6"/>
    <d v="2017-12-18T00:00:00"/>
    <x v="41"/>
    <n v="1.8895639981304668E-2"/>
    <n v="5990650.2300000004"/>
    <x v="1"/>
    <x v="3"/>
    <x v="1"/>
    <x v="2"/>
    <x v="4"/>
  </r>
  <r>
    <n v="5291026"/>
    <s v="Learn C# Programming with Examples in ONE DAY"/>
    <s v="https://www.udemy.com/course/learn-c-sharp-programming-with-examples-in-one-day/"/>
    <n v="399.99"/>
    <n v="14970"/>
    <n v="91"/>
    <n v="20"/>
    <x v="0"/>
    <x v="2313"/>
    <n v="3"/>
    <d v="2023-04-25T00:00:00"/>
    <x v="87"/>
    <n v="6.0788243152972614E-3"/>
    <n v="5987850.2999999998"/>
    <x v="1"/>
    <x v="3"/>
    <x v="1"/>
    <x v="2"/>
    <x v="4"/>
  </r>
  <r>
    <n v="702440"/>
    <s v="Learn iOS 9 and Swift 2 From Scratch - Build Real World Apps"/>
    <s v="https://www.udemy.com/course/learn-ios9-swift2/"/>
    <n v="399.99"/>
    <n v="14969"/>
    <n v="107"/>
    <n v="19"/>
    <x v="0"/>
    <x v="2314"/>
    <n v="2.5"/>
    <d v="2015-12-20T00:00:00"/>
    <x v="160"/>
    <n v="7.1481060859108821E-3"/>
    <n v="5987450.3100000005"/>
    <x v="1"/>
    <x v="3"/>
    <x v="2"/>
    <x v="2"/>
    <x v="4"/>
  </r>
  <r>
    <n v="4089874"/>
    <s v="Advanced React For Enterprise: React for senior engineers"/>
    <s v="https://www.udemy.com/course/react-for-senior-engineers/"/>
    <n v="699.99"/>
    <n v="14953"/>
    <n v="2253"/>
    <n v="59"/>
    <x v="2"/>
    <x v="2315"/>
    <n v="6"/>
    <d v="2021-05-31T00:00:00"/>
    <x v="3"/>
    <n v="0.15067210593192001"/>
    <n v="10466950.470000001"/>
    <x v="4"/>
    <x v="3"/>
    <x v="1"/>
    <x v="2"/>
    <x v="4"/>
  </r>
  <r>
    <n v="5887150"/>
    <s v="Master in Artificial Intelligence (AI)"/>
    <s v="https://www.udemy.com/course/master-in-artificial-intelligence-ai/"/>
    <n v="499.99"/>
    <n v="14951"/>
    <n v="105"/>
    <n v="62"/>
    <x v="1"/>
    <x v="2316"/>
    <n v="8"/>
    <d v="2024-03-23T00:00:00"/>
    <x v="87"/>
    <n v="7.0229416092569058E-3"/>
    <n v="7475350.4900000002"/>
    <x v="1"/>
    <x v="3"/>
    <x v="0"/>
    <x v="2"/>
    <x v="4"/>
  </r>
  <r>
    <n v="6002270"/>
    <s v="Python for Complete Beginners"/>
    <s v="https://www.udemy.com/course/python-with-google-colab/"/>
    <n v="399.99"/>
    <n v="14951"/>
    <n v="292"/>
    <n v="33"/>
    <x v="1"/>
    <x v="2317"/>
    <n v="3.5"/>
    <d v="2024-06-01T00:00:00"/>
    <x v="87"/>
    <n v="1.9530466189552537E-2"/>
    <n v="5980250.4900000002"/>
    <x v="1"/>
    <x v="3"/>
    <x v="0"/>
    <x v="2"/>
    <x v="4"/>
  </r>
  <r>
    <n v="183012"/>
    <s v="Java Parallel Computation on Hadoop"/>
    <s v="https://www.udemy.com/course/java-parallel-computation-on-hadoop-in-4-hours/"/>
    <n v="399.99"/>
    <n v="14937"/>
    <n v="115"/>
    <n v="43"/>
    <x v="0"/>
    <x v="2318"/>
    <n v="3"/>
    <d v="2014-03-15T00:00:00"/>
    <x v="411"/>
    <n v="7.6990024770703623E-3"/>
    <n v="5974650.6299999999"/>
    <x v="1"/>
    <x v="3"/>
    <x v="1"/>
    <x v="2"/>
    <x v="4"/>
  </r>
  <r>
    <n v="722848"/>
    <s v="Wanna Learn JMeter ?Get Training by Industry Experts-23+hrs"/>
    <s v="https://www.udemy.com/course/basic-to-expert-jmeter/"/>
    <n v="1499.99"/>
    <n v="14935"/>
    <n v="2442"/>
    <n v="200"/>
    <x v="0"/>
    <x v="2319"/>
    <n v="24"/>
    <d v="2016-01-10T00:00:00"/>
    <x v="100"/>
    <n v="0.1635085369936391"/>
    <n v="22402350.649999999"/>
    <x v="0"/>
    <x v="3"/>
    <x v="0"/>
    <x v="2"/>
    <x v="4"/>
  </r>
  <r>
    <n v="3783522"/>
    <s v="Technical Analysis with Python for Algorithmic Trading"/>
    <s v="https://www.udemy.com/course/technical-analysis-with-python-for-algorithmic-trading/"/>
    <n v="1299.99"/>
    <n v="14935"/>
    <n v="907"/>
    <n v="167"/>
    <x v="2"/>
    <x v="2320"/>
    <n v="13.5"/>
    <d v="2021-01-18T00:00:00"/>
    <x v="0"/>
    <n v="6.0729829260127217E-2"/>
    <n v="19415350.649999999"/>
    <x v="0"/>
    <x v="3"/>
    <x v="0"/>
    <x v="2"/>
    <x v="4"/>
  </r>
  <r>
    <n v="791548"/>
    <s v="Scala Applied, Part 1"/>
    <s v="https://www.udemy.com/course/stairway-to-scala-applied-part-1/"/>
    <n v="899.99"/>
    <n v="14920"/>
    <n v="3723"/>
    <n v="114"/>
    <x v="1"/>
    <x v="2321"/>
    <n v="5.5"/>
    <d v="2016-03-13T00:00:00"/>
    <x v="221"/>
    <n v="0.24953083109919572"/>
    <n v="13427850.800000001"/>
    <x v="2"/>
    <x v="3"/>
    <x v="0"/>
    <x v="0"/>
    <x v="4"/>
  </r>
  <r>
    <n v="3879142"/>
    <s v="Flutter BLoC - From Zero to Hero Complete Course"/>
    <s v="https://www.udemy.com/course/bloc-from-zero-to-hero/"/>
    <n v="649.99"/>
    <n v="14897"/>
    <n v="1064"/>
    <n v="12"/>
    <x v="1"/>
    <x v="2322"/>
    <n v="3"/>
    <d v="2021-02-27T00:00:00"/>
    <x v="16"/>
    <n v="7.14237765993153E-2"/>
    <n v="9682901.0299999993"/>
    <x v="4"/>
    <x v="3"/>
    <x v="0"/>
    <x v="2"/>
    <x v="4"/>
  </r>
  <r>
    <n v="345178"/>
    <s v="Become A Professional Java Developer From Scratch"/>
    <s v="https://www.udemy.com/course/become-a-professional-java-developer-from-scratch/"/>
    <n v="399.99"/>
    <n v="14892"/>
    <n v="325"/>
    <n v="114"/>
    <x v="0"/>
    <x v="2323"/>
    <n v="6"/>
    <d v="2014-11-15T00:00:00"/>
    <x v="4"/>
    <n v="2.1823798012355629E-2"/>
    <n v="5956651.0800000001"/>
    <x v="1"/>
    <x v="3"/>
    <x v="1"/>
    <x v="2"/>
    <x v="4"/>
  </r>
  <r>
    <n v="2426498"/>
    <s v="Level Up Discord Bot Nodejs Development 2023"/>
    <s v="https://www.udemy.com/course/how-to-quickly-create-a-discord-bot/"/>
    <n v="399.99"/>
    <n v="14879"/>
    <n v="286"/>
    <n v="24"/>
    <x v="1"/>
    <x v="2324"/>
    <n v="2.5"/>
    <d v="2019-06-23T00:00:00"/>
    <x v="437"/>
    <n v="1.9221721889911957E-2"/>
    <n v="5951451.21"/>
    <x v="1"/>
    <x v="3"/>
    <x v="1"/>
    <x v="2"/>
    <x v="4"/>
  </r>
  <r>
    <n v="176432"/>
    <s v="HTML5 Essentials for Beginners"/>
    <s v="https://www.udemy.com/course/html5-essentials-for-beginners/"/>
    <n v="399.99"/>
    <n v="14862"/>
    <n v="1743"/>
    <n v="15"/>
    <x v="2"/>
    <x v="2325"/>
    <n v="1.5"/>
    <d v="2014-03-04T00:00:00"/>
    <x v="19"/>
    <n v="0.11727896649172385"/>
    <n v="5944651.3799999999"/>
    <x v="1"/>
    <x v="3"/>
    <x v="1"/>
    <x v="2"/>
    <x v="4"/>
  </r>
  <r>
    <n v="3716888"/>
    <s v="Java Spring Boot E-Commerce Ultimate Course"/>
    <s v="https://www.udemy.com/course/spring-boot-e-commerce-ultimate/"/>
    <n v="1099.99"/>
    <n v="14860"/>
    <n v="1676"/>
    <n v="333"/>
    <x v="0"/>
    <x v="2326"/>
    <n v="86"/>
    <d v="2020-12-20T00:00:00"/>
    <x v="97"/>
    <n v="0.11278600269179004"/>
    <n v="16345851.4"/>
    <x v="3"/>
    <x v="3"/>
    <x v="1"/>
    <x v="2"/>
    <x v="4"/>
  </r>
  <r>
    <n v="1464620"/>
    <s v="Learn practical Python by examples and projects"/>
    <s v="https://www.udemy.com/course/comprehensive-python-course/"/>
    <n v="399.99"/>
    <n v="14856"/>
    <n v="161"/>
    <n v="54"/>
    <x v="2"/>
    <x v="2327"/>
    <n v="7.5"/>
    <d v="2017-12-10T00:00:00"/>
    <x v="0"/>
    <n v="1.083737210554658E-2"/>
    <n v="5942251.4400000004"/>
    <x v="1"/>
    <x v="3"/>
    <x v="2"/>
    <x v="2"/>
    <x v="4"/>
  </r>
  <r>
    <n v="3317064"/>
    <s v="R Programming Complete Certification Training"/>
    <s v="https://www.udemy.com/course/r-programming-training/"/>
    <n v="399.99"/>
    <n v="14853"/>
    <n v="266"/>
    <n v="39"/>
    <x v="0"/>
    <x v="2328"/>
    <n v="21"/>
    <d v="2020-07-09T00:00:00"/>
    <x v="26"/>
    <n v="1.7908839964990236E-2"/>
    <n v="5941051.4699999997"/>
    <x v="1"/>
    <x v="3"/>
    <x v="1"/>
    <x v="2"/>
    <x v="4"/>
  </r>
  <r>
    <n v="2176554"/>
    <s v="Gatsby.js 3 Tutorial and Projects Course"/>
    <s v="https://www.udemy.com/course/gatsby-tutorial-and-projects-course/"/>
    <n v="399.99"/>
    <n v="14850"/>
    <n v="1747"/>
    <n v="240"/>
    <x v="0"/>
    <x v="2329"/>
    <n v="22"/>
    <d v="2019-01-25T00:00:00"/>
    <x v="94"/>
    <n v="0.11764309764309765"/>
    <n v="5939851.5"/>
    <x v="1"/>
    <x v="3"/>
    <x v="0"/>
    <x v="2"/>
    <x v="4"/>
  </r>
  <r>
    <n v="481002"/>
    <s v="Learn Nodejs by building 12 projects"/>
    <s v="https://www.udemy.com/course/learn-nodejs-by-building-10-projects/"/>
    <n v="999.99"/>
    <n v="14849"/>
    <n v="2007"/>
    <n v="72"/>
    <x v="0"/>
    <x v="2330"/>
    <n v="12.5"/>
    <d v="2015-04-20T00:00:00"/>
    <x v="22"/>
    <n v="0.13516061687655734"/>
    <n v="14848851.51"/>
    <x v="2"/>
    <x v="3"/>
    <x v="1"/>
    <x v="2"/>
    <x v="4"/>
  </r>
  <r>
    <n v="973918"/>
    <s v="Learning Data Structures in JavaScript from Scratch"/>
    <s v="https://www.udemy.com/course/learning-data-structures-in-javascript-from-scratch/"/>
    <n v="399.99"/>
    <n v="14844"/>
    <n v="2188"/>
    <n v="56"/>
    <x v="0"/>
    <x v="2331"/>
    <n v="3.5"/>
    <d v="2016-10-03T00:00:00"/>
    <x v="40"/>
    <n v="0.1473996227431959"/>
    <n v="5937451.5600000005"/>
    <x v="1"/>
    <x v="3"/>
    <x v="0"/>
    <x v="2"/>
    <x v="4"/>
  </r>
  <r>
    <n v="297044"/>
    <s v="Learn WCF And Web APIs From Scratch"/>
    <s v="https://www.udemy.com/course/learn-wcf-and-web-apis-from-scratch/"/>
    <n v="999.99"/>
    <n v="14841"/>
    <n v="3164"/>
    <n v="83"/>
    <x v="2"/>
    <x v="2332"/>
    <n v="10.5"/>
    <d v="2014-09-09T00:00:00"/>
    <x v="256"/>
    <n v="0.21319318105248972"/>
    <n v="14840851.59"/>
    <x v="2"/>
    <x v="3"/>
    <x v="0"/>
    <x v="0"/>
    <x v="4"/>
  </r>
  <r>
    <n v="2948226"/>
    <s v="A Beginner's Guide To Lern Web Development From Scratch"/>
    <s v="https://www.udemy.com/course/complete-web-development-course-learn-hands-on-practically/"/>
    <n v="399.99"/>
    <n v="14841"/>
    <n v="132"/>
    <n v="6"/>
    <x v="1"/>
    <x v="2333"/>
    <n v="33"/>
    <d v="2020-04-02T00:00:00"/>
    <x v="1"/>
    <n v="8.8942793612290273E-3"/>
    <n v="5936251.5899999999"/>
    <x v="1"/>
    <x v="3"/>
    <x v="2"/>
    <x v="2"/>
    <x v="4"/>
  </r>
  <r>
    <n v="1168156"/>
    <s v="Learn to code in Java from Scratch"/>
    <s v="https://www.udemy.com/course/learn-to-code-in-java-from-scratch/"/>
    <n v="399.99"/>
    <n v="14826"/>
    <n v="66"/>
    <n v="39"/>
    <x v="1"/>
    <x v="2334"/>
    <n v="4.5"/>
    <d v="2017-04-03T00:00:00"/>
    <x v="4"/>
    <n v="4.4516390125455283E-3"/>
    <n v="5930251.7400000002"/>
    <x v="1"/>
    <x v="3"/>
    <x v="1"/>
    <x v="2"/>
    <x v="4"/>
  </r>
  <r>
    <n v="2419658"/>
    <s v="Learn C# programming language"/>
    <s v="https://www.udemy.com/course/c-programming-language-in-a-practical-way/"/>
    <n v="399.99"/>
    <n v="14825"/>
    <n v="67"/>
    <n v="44"/>
    <x v="1"/>
    <x v="2335"/>
    <n v="5.5"/>
    <d v="2019-06-18T00:00:00"/>
    <x v="31"/>
    <n v="4.5193929173693087E-3"/>
    <n v="5929851.75"/>
    <x v="1"/>
    <x v="3"/>
    <x v="2"/>
    <x v="2"/>
    <x v="4"/>
  </r>
  <r>
    <n v="5212250"/>
    <s v="Laravel - Build Multi Vendor Ecommerce Website (2024)"/>
    <s v="https://www.udemy.com/course/complete-laravel-multi-vendor-ecommerce-project/"/>
    <n v="1699.99"/>
    <n v="14815"/>
    <n v="889"/>
    <n v="572"/>
    <x v="0"/>
    <x v="2336"/>
    <n v="142"/>
    <d v="2023-03-14T00:00:00"/>
    <x v="82"/>
    <n v="6.0006749915626052E-2"/>
    <n v="25185351.850000001"/>
    <x v="0"/>
    <x v="3"/>
    <x v="0"/>
    <x v="2"/>
    <x v="3"/>
  </r>
  <r>
    <n v="495484"/>
    <s v="JavaScript for beginners with live examples"/>
    <s v="https://www.udemy.com/course/javascript-from-basic-fundamentals-to-advanced/"/>
    <n v="399.99"/>
    <n v="14806"/>
    <n v="176"/>
    <n v="49"/>
    <x v="1"/>
    <x v="2337"/>
    <n v="4"/>
    <d v="2015-05-06T00:00:00"/>
    <x v="2"/>
    <n v="1.188707280832095E-2"/>
    <n v="5922251.9400000004"/>
    <x v="1"/>
    <x v="3"/>
    <x v="2"/>
    <x v="2"/>
    <x v="4"/>
  </r>
  <r>
    <n v="5413054"/>
    <s v="LangChain with Python Bootcamp"/>
    <s v="https://www.udemy.com/course/langchain-with-python-bootcamp/"/>
    <n v="1299.99"/>
    <n v="14799"/>
    <n v="2560"/>
    <n v="50"/>
    <x v="0"/>
    <x v="2338"/>
    <n v="7.5"/>
    <d v="2023-06-28T00:00:00"/>
    <x v="87"/>
    <n v="0.17298466112575173"/>
    <n v="19238552.010000002"/>
    <x v="0"/>
    <x v="3"/>
    <x v="0"/>
    <x v="2"/>
    <x v="4"/>
  </r>
  <r>
    <n v="4082782"/>
    <s v="Unreal Engine 4 C++ The Ultimate Shooter Course"/>
    <s v="https://www.udemy.com/course/unreal-engine-the-ultimate-shooter-course/"/>
    <n v="1199.99"/>
    <n v="14772"/>
    <n v="1872"/>
    <n v="347"/>
    <x v="0"/>
    <x v="2339"/>
    <n v="56"/>
    <d v="2021-05-27T00:00:00"/>
    <x v="14"/>
    <n v="0.12672623883021933"/>
    <n v="17726252.280000001"/>
    <x v="3"/>
    <x v="3"/>
    <x v="0"/>
    <x v="2"/>
    <x v="4"/>
  </r>
  <r>
    <n v="293534"/>
    <s v="iOS 8 and Swift - How to Make a &quot;Freaking&quot; iPhone App "/>
    <s v="https://www.udemy.com/course/ios-8-and-swift-how-to-make-a-freaking-iphone-app/"/>
    <n v="399.99"/>
    <n v="14769"/>
    <n v="403"/>
    <n v="166"/>
    <x v="0"/>
    <x v="2340"/>
    <n v="20.5"/>
    <d v="2014-09-03T00:00:00"/>
    <x v="12"/>
    <n v="2.7286884690906628E-2"/>
    <n v="5907452.3100000005"/>
    <x v="1"/>
    <x v="3"/>
    <x v="1"/>
    <x v="2"/>
    <x v="4"/>
  </r>
  <r>
    <n v="4849126"/>
    <s v="Math for Data Science Masterclass"/>
    <s v="https://www.udemy.com/course/math-for-data-science-masterclass/"/>
    <n v="1299.99"/>
    <n v="14768"/>
    <n v="1240"/>
    <n v="68"/>
    <x v="0"/>
    <x v="2341"/>
    <n v="16"/>
    <d v="2022-08-24T00:00:00"/>
    <x v="6"/>
    <n v="8.3965330444203679E-2"/>
    <n v="19198252.32"/>
    <x v="0"/>
    <x v="3"/>
    <x v="0"/>
    <x v="2"/>
    <x v="4"/>
  </r>
  <r>
    <n v="801952"/>
    <s v="Performance Testing Course with JMeter and Blazemeter"/>
    <s v="https://www.udemy.com/course/performance-testing-course-with-jmeter-and-blazemeter/"/>
    <n v="399.99"/>
    <n v="14766"/>
    <n v="2549"/>
    <n v="37"/>
    <x v="0"/>
    <x v="2342"/>
    <n v="2"/>
    <d v="2016-03-23T00:00:00"/>
    <x v="100"/>
    <n v="0.17262630367059462"/>
    <n v="5906252.3399999999"/>
    <x v="1"/>
    <x v="3"/>
    <x v="2"/>
    <x v="2"/>
    <x v="4"/>
  </r>
  <r>
    <n v="1049954"/>
    <s v="Mastering LINQ with C# and .NET"/>
    <s v="https://www.udemy.com/course/linqlinq/"/>
    <n v="899.99"/>
    <n v="14761"/>
    <n v="2466"/>
    <n v="42"/>
    <x v="1"/>
    <x v="2343"/>
    <n v="3.5"/>
    <d v="2016-12-23T00:00:00"/>
    <x v="438"/>
    <n v="0.16706185217803671"/>
    <n v="13284752.390000001"/>
    <x v="2"/>
    <x v="3"/>
    <x v="1"/>
    <x v="2"/>
    <x v="4"/>
  </r>
  <r>
    <n v="3721456"/>
    <s v="Developing a Multithreaded Kernel From Scratch!"/>
    <s v="https://www.udemy.com/course/developing-a-multithreaded-kernel-from-scratch/"/>
    <n v="1299.99"/>
    <n v="14759"/>
    <n v="1383"/>
    <n v="139"/>
    <x v="0"/>
    <x v="2344"/>
    <n v="29.5"/>
    <d v="2020-12-22T00:00:00"/>
    <x v="439"/>
    <n v="9.3705535605393325E-2"/>
    <n v="19186552.41"/>
    <x v="0"/>
    <x v="3"/>
    <x v="0"/>
    <x v="2"/>
    <x v="4"/>
  </r>
  <r>
    <n v="733542"/>
    <s v="Making Sense of User Stories"/>
    <s v="https://www.udemy.com/course/making-sense-of-user-stories/"/>
    <n v="649.99"/>
    <n v="14759"/>
    <n v="3949"/>
    <n v="31"/>
    <x v="0"/>
    <x v="2345"/>
    <n v="2"/>
    <d v="2016-01-19T00:00:00"/>
    <x v="440"/>
    <n v="0.26756555322176301"/>
    <n v="9593202.4100000001"/>
    <x v="4"/>
    <x v="3"/>
    <x v="0"/>
    <x v="0"/>
    <x v="4"/>
  </r>
  <r>
    <n v="1002676"/>
    <s v="The Full Stack Web Development"/>
    <s v="https://www.udemy.com/course/the-full-stack-web-development/"/>
    <n v="399.99"/>
    <n v="14759"/>
    <n v="2966"/>
    <n v="208"/>
    <x v="1"/>
    <x v="2346"/>
    <n v="33"/>
    <d v="2016-11-04T00:00:00"/>
    <x v="87"/>
    <n v="0.20096212480520362"/>
    <n v="5903452.4100000001"/>
    <x v="1"/>
    <x v="3"/>
    <x v="1"/>
    <x v="0"/>
    <x v="4"/>
  </r>
  <r>
    <n v="3016840"/>
    <s v="The Beginner's SQL Course"/>
    <s v="https://www.udemy.com/course/the-beginners-sql-course/"/>
    <n v="399.99"/>
    <n v="14757"/>
    <n v="128"/>
    <n v="5"/>
    <x v="0"/>
    <x v="2347"/>
    <n v="32"/>
    <d v="2020-04-17T00:00:00"/>
    <x v="43"/>
    <n v="8.6738496984481942E-3"/>
    <n v="5902652.4299999997"/>
    <x v="1"/>
    <x v="3"/>
    <x v="2"/>
    <x v="2"/>
    <x v="4"/>
  </r>
  <r>
    <n v="2306900"/>
    <s v="WooCommerce Theme Development: Advanced Course"/>
    <s v="https://www.udemy.com/course/woocommerce-wordpress-theme-development/"/>
    <n v="1299.99"/>
    <n v="14751"/>
    <n v="827"/>
    <n v="97"/>
    <x v="2"/>
    <x v="2348"/>
    <n v="14.5"/>
    <d v="2019-04-04T00:00:00"/>
    <x v="441"/>
    <n v="5.6063995661311095E-2"/>
    <n v="19176152.489999998"/>
    <x v="0"/>
    <x v="3"/>
    <x v="1"/>
    <x v="2"/>
    <x v="4"/>
  </r>
  <r>
    <n v="4966306"/>
    <s v="The Complete Guide to HTML"/>
    <s v="https://www.udemy.com/course/the-complete-guide-to-html/"/>
    <n v="999.99"/>
    <n v="14744"/>
    <n v="4027"/>
    <n v="73"/>
    <x v="1"/>
    <x v="2349"/>
    <n v="4.5"/>
    <d v="2022-11-07T00:00:00"/>
    <x v="41"/>
    <n v="0.27312805208898533"/>
    <n v="14743852.560000001"/>
    <x v="2"/>
    <x v="3"/>
    <x v="0"/>
    <x v="0"/>
    <x v="4"/>
  </r>
  <r>
    <n v="4344302"/>
    <s v="Software Developer - C#/OOP/ASP.NET MVC/MS SQL/SQL Server"/>
    <s v="https://www.udemy.com/course/software-developer-coopaspnet-mvcms-sqlsql-server/"/>
    <n v="399.99"/>
    <n v="14741"/>
    <n v="151"/>
    <n v="133"/>
    <x v="1"/>
    <x v="2350"/>
    <n v="12"/>
    <d v="2021-10-11T00:00:00"/>
    <x v="331"/>
    <n v="1.0243538430228615E-2"/>
    <n v="5896252.5899999999"/>
    <x v="1"/>
    <x v="3"/>
    <x v="1"/>
    <x v="2"/>
    <x v="4"/>
  </r>
  <r>
    <n v="5782854"/>
    <s v="2025 Bootcamp: Generative AI, LLM Apps, AI Agents, Cursor AI"/>
    <s v="https://www.udemy.com/course/bootcamp-generative-artificial-intelligence-and-llm-app-development/"/>
    <n v="999.99"/>
    <n v="14733"/>
    <n v="1480"/>
    <n v="653"/>
    <x v="1"/>
    <x v="2351"/>
    <n v="75.5"/>
    <d v="2024-01-24T00:00:00"/>
    <x v="87"/>
    <n v="0.10045476141994163"/>
    <n v="14732852.67"/>
    <x v="2"/>
    <x v="3"/>
    <x v="0"/>
    <x v="2"/>
    <x v="4"/>
  </r>
  <r>
    <n v="4444472"/>
    <s v="MongoDB Associate Database Administrator DBA Exam - Tests"/>
    <s v="https://www.udemy.com/course/certified-mongodb-database-administrator-exam-practice-tests/"/>
    <n v="799.99"/>
    <n v="14700"/>
    <n v="134"/>
    <n v="0"/>
    <x v="3"/>
    <x v="2352"/>
    <n v="360"/>
    <d v="2021-12-14T00:00:00"/>
    <x v="46"/>
    <n v="9.1156462585034008E-3"/>
    <n v="11759853"/>
    <x v="4"/>
    <x v="3"/>
    <x v="1"/>
    <x v="2"/>
    <x v="4"/>
  </r>
  <r>
    <n v="3792332"/>
    <s v="Django with React | An Ecommerce Website"/>
    <s v="https://www.udemy.com/course/django-with-react-an-ecommerce-website/"/>
    <n v="1299.99"/>
    <n v="14699"/>
    <n v="2461"/>
    <n v="84"/>
    <x v="0"/>
    <x v="2353"/>
    <n v="18"/>
    <d v="2021-01-21T00:00:00"/>
    <x v="39"/>
    <n v="0.16742635553439009"/>
    <n v="19108553.010000002"/>
    <x v="0"/>
    <x v="3"/>
    <x v="1"/>
    <x v="2"/>
    <x v="4"/>
  </r>
  <r>
    <n v="1294186"/>
    <s v="Redux JS - Learn to use Redux JS with your React JS apps!"/>
    <s v="https://www.udemy.com/course/redux-js-learn-to-use-redux-js-with-your-react-js-apps/"/>
    <n v="399.99"/>
    <n v="14698"/>
    <n v="163"/>
    <n v="66"/>
    <x v="2"/>
    <x v="2354"/>
    <n v="8"/>
    <d v="2017-07-15T00:00:00"/>
    <x v="2"/>
    <n v="1.1089944210096611E-2"/>
    <n v="5879053.0200000005"/>
    <x v="1"/>
    <x v="3"/>
    <x v="1"/>
    <x v="2"/>
    <x v="4"/>
  </r>
  <r>
    <n v="2829198"/>
    <s v="Master vi / vim Linux Command Line Text Editor"/>
    <s v="https://www.udemy.com/course/vim-master-course/"/>
    <n v="399.99"/>
    <n v="14697"/>
    <n v="87"/>
    <n v="28"/>
    <x v="0"/>
    <x v="2355"/>
    <n v="2"/>
    <d v="2020-02-21T00:00:00"/>
    <x v="233"/>
    <n v="5.9195754235558274E-3"/>
    <n v="5878653.0300000003"/>
    <x v="1"/>
    <x v="3"/>
    <x v="0"/>
    <x v="2"/>
    <x v="4"/>
  </r>
  <r>
    <n v="3012554"/>
    <s v="Ultimate Angular Course - Learn Angular Practically"/>
    <s v="https://www.udemy.com/course/ultimate-angular-course-learn-angular-practically-r/"/>
    <n v="399.99"/>
    <n v="14692"/>
    <n v="76"/>
    <n v="7"/>
    <x v="0"/>
    <x v="2356"/>
    <n v="40"/>
    <d v="2020-04-16T00:00:00"/>
    <x v="5"/>
    <n v="5.1728832017424444E-3"/>
    <n v="5876653.0800000001"/>
    <x v="1"/>
    <x v="3"/>
    <x v="3"/>
    <x v="2"/>
    <x v="4"/>
  </r>
  <r>
    <n v="991290"/>
    <s v="AJAX JSON JavaScript Dynamic and Interactive Web Content"/>
    <s v="https://www.udemy.com/course/ajax-course/"/>
    <n v="399.99"/>
    <n v="14671"/>
    <n v="672"/>
    <n v="102"/>
    <x v="2"/>
    <x v="2357"/>
    <n v="10.5"/>
    <d v="2016-10-22T00:00:00"/>
    <x v="104"/>
    <n v="4.5804648626542155E-2"/>
    <n v="5868253.29"/>
    <x v="1"/>
    <x v="3"/>
    <x v="1"/>
    <x v="2"/>
    <x v="4"/>
  </r>
  <r>
    <n v="1093774"/>
    <s v="Develop Minecraft Plugins (Java)"/>
    <s v="https://www.udemy.com/course/develop-minecraft-plugins-java-programming/"/>
    <n v="1299.99"/>
    <n v="14660"/>
    <n v="4075"/>
    <n v="134"/>
    <x v="0"/>
    <x v="2358"/>
    <n v="34.5"/>
    <d v="2017-01-28T00:00:00"/>
    <x v="442"/>
    <n v="0.27796725784447474"/>
    <n v="19057853.399999999"/>
    <x v="0"/>
    <x v="3"/>
    <x v="0"/>
    <x v="0"/>
    <x v="4"/>
  </r>
  <r>
    <n v="2141072"/>
    <s v="JavaScript DOM for Beginners Learn how to code"/>
    <s v="https://www.udemy.com/course/javascript-example-code/"/>
    <n v="399.99"/>
    <n v="14652"/>
    <n v="135"/>
    <n v="67"/>
    <x v="0"/>
    <x v="2359"/>
    <n v="6"/>
    <d v="2019-01-10T00:00:00"/>
    <x v="2"/>
    <n v="9.2137592137592136E-3"/>
    <n v="5860653.4800000004"/>
    <x v="1"/>
    <x v="3"/>
    <x v="0"/>
    <x v="2"/>
    <x v="4"/>
  </r>
  <r>
    <n v="2745424"/>
    <s v="Image Classifier with Django and React"/>
    <s v="https://www.udemy.com/course/image-classifier-with-django-and-react/"/>
    <n v="399.99"/>
    <n v="14645"/>
    <n v="88"/>
    <n v="45"/>
    <x v="1"/>
    <x v="2360"/>
    <n v="5"/>
    <d v="2020-01-07T00:00:00"/>
    <x v="39"/>
    <n v="6.0088767497439403E-3"/>
    <n v="5857853.5499999998"/>
    <x v="1"/>
    <x v="3"/>
    <x v="1"/>
    <x v="2"/>
    <x v="4"/>
  </r>
  <r>
    <n v="2427220"/>
    <s v="Android App Development For Beginners"/>
    <s v="https://www.udemy.com/course/android-app-development-for-beginner/"/>
    <n v="399.99"/>
    <n v="14634"/>
    <n v="140"/>
    <n v="31"/>
    <x v="1"/>
    <x v="2361"/>
    <n v="3.5"/>
    <d v="2019-06-24T00:00:00"/>
    <x v="29"/>
    <n v="9.5667623342900101E-3"/>
    <n v="5853453.6600000001"/>
    <x v="1"/>
    <x v="3"/>
    <x v="2"/>
    <x v="2"/>
    <x v="4"/>
  </r>
  <r>
    <n v="803378"/>
    <s v="JavaScript in Action JavaScript Projects"/>
    <s v="https://www.udemy.com/course/javascript-in-action-learn-javascript-projects/"/>
    <n v="399.99"/>
    <n v="14632"/>
    <n v="160"/>
    <n v="18"/>
    <x v="1"/>
    <x v="2362"/>
    <n v="1.5"/>
    <d v="2016-03-25T00:00:00"/>
    <x v="2"/>
    <n v="1.0934937124111536E-2"/>
    <n v="5852653.6799999997"/>
    <x v="1"/>
    <x v="3"/>
    <x v="2"/>
    <x v="2"/>
    <x v="4"/>
  </r>
  <r>
    <n v="4085412"/>
    <s v="Unity + SQL Databases Player Management Leaderboards + More!"/>
    <s v="https://www.udemy.com/course/unity-sql-database/"/>
    <n v="399.99"/>
    <n v="14624"/>
    <n v="111"/>
    <n v="65"/>
    <x v="1"/>
    <x v="2363"/>
    <n v="8"/>
    <d v="2021-05-29T00:00:00"/>
    <x v="132"/>
    <n v="7.5902625820568927E-3"/>
    <n v="5849453.7599999998"/>
    <x v="1"/>
    <x v="3"/>
    <x v="1"/>
    <x v="2"/>
    <x v="4"/>
  </r>
  <r>
    <n v="5762060"/>
    <s v="Applied Generative AI and Natural Language Processing"/>
    <s v="https://www.udemy.com/course/applied-nlp-with-python/"/>
    <n v="999.99"/>
    <n v="14602"/>
    <n v="313"/>
    <n v="122"/>
    <x v="0"/>
    <x v="2364"/>
    <n v="10"/>
    <d v="2024-01-13T00:00:00"/>
    <x v="87"/>
    <n v="2.1435419805506097E-2"/>
    <n v="14601853.98"/>
    <x v="2"/>
    <x v="3"/>
    <x v="1"/>
    <x v="2"/>
    <x v="4"/>
  </r>
  <r>
    <n v="2308142"/>
    <s v="Assembly Programming For All Platforms, Learn To Code"/>
    <s v="https://www.udemy.com/course/assembly/"/>
    <n v="399.99"/>
    <n v="14596"/>
    <n v="99"/>
    <n v="53"/>
    <x v="0"/>
    <x v="2365"/>
    <n v="2"/>
    <d v="2019-04-05T00:00:00"/>
    <x v="443"/>
    <n v="6.7826801863524249E-3"/>
    <n v="5838254.04"/>
    <x v="1"/>
    <x v="3"/>
    <x v="1"/>
    <x v="2"/>
    <x v="4"/>
  </r>
  <r>
    <n v="1439744"/>
    <s v="React For The Rest Of Us"/>
    <s v="https://www.udemy.com/course/react-for-the-rest-of-us/"/>
    <n v="1899.99"/>
    <n v="14592"/>
    <n v="2736"/>
    <n v="93"/>
    <x v="0"/>
    <x v="2366"/>
    <n v="17"/>
    <d v="2017-11-20T00:00:00"/>
    <x v="3"/>
    <n v="0.1875"/>
    <n v="27724654.080000002"/>
    <x v="0"/>
    <x v="3"/>
    <x v="0"/>
    <x v="2"/>
    <x v="3"/>
  </r>
  <r>
    <n v="2776734"/>
    <s v="VR Development Fundamentals With Meta Quest 2 And Unity"/>
    <s v="https://www.udemy.com/course/oculus-quest-development-with-unity/"/>
    <n v="1099.99"/>
    <n v="14587"/>
    <n v="1664"/>
    <n v="59"/>
    <x v="1"/>
    <x v="2367"/>
    <n v="8"/>
    <d v="2020-01-24T00:00:00"/>
    <x v="268"/>
    <n v="0.11407417563584013"/>
    <n v="16045554.130000001"/>
    <x v="3"/>
    <x v="3"/>
    <x v="1"/>
    <x v="2"/>
    <x v="4"/>
  </r>
  <r>
    <n v="3415916"/>
    <s v="Become the Master of Hyper Casual Games Using Unity (2021)"/>
    <s v="https://www.udemy.com/course/become-the-master-of-hyper-casual-games-using-unity/"/>
    <n v="399.99"/>
    <n v="14586"/>
    <n v="63"/>
    <n v="65"/>
    <x v="0"/>
    <x v="2368"/>
    <n v="11.5"/>
    <d v="2020-08-13T00:00:00"/>
    <x v="132"/>
    <n v="4.3192102015631425E-3"/>
    <n v="5834254.1400000006"/>
    <x v="1"/>
    <x v="3"/>
    <x v="2"/>
    <x v="2"/>
    <x v="4"/>
  </r>
  <r>
    <n v="3335122"/>
    <s v="Serverless Django with Docker &amp; Google Cloud Run"/>
    <s v="https://www.udemy.com/course/serverless-django/"/>
    <n v="399.99"/>
    <n v="14575"/>
    <n v="76"/>
    <n v="19"/>
    <x v="2"/>
    <x v="2369"/>
    <n v="2.5"/>
    <d v="2020-07-15T00:00:00"/>
    <x v="39"/>
    <n v="5.2144082332761582E-3"/>
    <n v="5829854.25"/>
    <x v="1"/>
    <x v="3"/>
    <x v="1"/>
    <x v="2"/>
    <x v="4"/>
  </r>
  <r>
    <n v="2066221"/>
    <s v="Learn Apache Cassandra in 2 hours | NoSQL Database"/>
    <s v="https://www.udemy.com/course/learn-cassandra-from-scratch/"/>
    <n v="599.99"/>
    <n v="14547"/>
    <n v="2474"/>
    <n v="26"/>
    <x v="0"/>
    <x v="2370"/>
    <n v="2"/>
    <d v="2018-12-04T00:00:00"/>
    <x v="421"/>
    <n v="0.17006943012304943"/>
    <n v="8728054.5299999993"/>
    <x v="1"/>
    <x v="3"/>
    <x v="1"/>
    <x v="2"/>
    <x v="4"/>
  </r>
  <r>
    <n v="3828372"/>
    <s v="Build a Mobile App without Coding in 2 Hours"/>
    <s v="https://www.udemy.com/course/build-a-mobile-app-without-coding/"/>
    <n v="399.99"/>
    <n v="14542"/>
    <n v="199"/>
    <n v="9"/>
    <x v="0"/>
    <x v="2371"/>
    <n v="1.5"/>
    <d v="2021-02-05T00:00:00"/>
    <x v="164"/>
    <n v="1.3684500068766332E-2"/>
    <n v="5816654.5800000001"/>
    <x v="1"/>
    <x v="3"/>
    <x v="2"/>
    <x v="2"/>
    <x v="4"/>
  </r>
  <r>
    <n v="3868548"/>
    <s v="Spring WebFlux Masterclass: Reactive Microservices [2024]"/>
    <s v="https://www.udemy.com/course/spring-webflux/"/>
    <n v="1299.99"/>
    <n v="14528"/>
    <n v="1496"/>
    <n v="192"/>
    <x v="0"/>
    <x v="2372"/>
    <n v="13.5"/>
    <d v="2021-02-22T00:00:00"/>
    <x v="28"/>
    <n v="0.10297356828193832"/>
    <n v="18886254.719999999"/>
    <x v="0"/>
    <x v="3"/>
    <x v="0"/>
    <x v="2"/>
    <x v="4"/>
  </r>
  <r>
    <n v="5143086"/>
    <s v="ChatGPT for Programmers: Build Python Apps in Seconds"/>
    <s v="https://www.udemy.com/course/chatgpt-for-programmers/"/>
    <n v="1099.99"/>
    <n v="14526"/>
    <n v="3008"/>
    <n v="21"/>
    <x v="0"/>
    <x v="2373"/>
    <n v="2"/>
    <d v="2023-02-07T00:00:00"/>
    <x v="125"/>
    <n v="0.20707696544127771"/>
    <n v="15978454.74"/>
    <x v="3"/>
    <x v="3"/>
    <x v="1"/>
    <x v="0"/>
    <x v="4"/>
  </r>
  <r>
    <n v="3909632"/>
    <s v="Quantum Computing with Qiskit Ultimate Masterclass"/>
    <s v="https://www.udemy.com/course/quantum-computing-with-ibm-qiskit-ultimate-masterclass/"/>
    <n v="399.99"/>
    <n v="14519"/>
    <n v="302"/>
    <n v="268"/>
    <x v="1"/>
    <x v="2374"/>
    <n v="17"/>
    <d v="2021-03-12T00:00:00"/>
    <x v="69"/>
    <n v="2.0800330601281079E-2"/>
    <n v="5807454.8100000005"/>
    <x v="1"/>
    <x v="3"/>
    <x v="1"/>
    <x v="2"/>
    <x v="4"/>
  </r>
  <r>
    <n v="3294208"/>
    <s v="Apache Spark 3 - Databricks Certified Associate Developer"/>
    <s v="https://www.udemy.com/course/apache-spark-3-databricks-certified-associate-developer/"/>
    <n v="899.99"/>
    <n v="14498"/>
    <n v="2356"/>
    <n v="35"/>
    <x v="1"/>
    <x v="2375"/>
    <n v="4.5"/>
    <d v="2020-07-03T00:00:00"/>
    <x v="163"/>
    <n v="0.1625051731273279"/>
    <n v="13048055.02"/>
    <x v="2"/>
    <x v="3"/>
    <x v="1"/>
    <x v="2"/>
    <x v="4"/>
  </r>
  <r>
    <n v="346002"/>
    <s v="Android Multilingual Applications Development From Scratch"/>
    <s v="https://www.udemy.com/course/android-multilingual-applications-development/"/>
    <n v="3099.99"/>
    <n v="14495"/>
    <n v="72"/>
    <n v="27"/>
    <x v="2"/>
    <x v="2376"/>
    <n v="3.5"/>
    <d v="2014-11-16T00:00:00"/>
    <x v="29"/>
    <n v="4.9672300793377026E-3"/>
    <n v="44934355.049999997"/>
    <x v="0"/>
    <x v="3"/>
    <x v="1"/>
    <x v="2"/>
    <x v="3"/>
  </r>
  <r>
    <n v="1309166"/>
    <s v="Become a Junior Java Software Developer"/>
    <s v="https://www.udemy.com/course/become-a-junior-java-software-developer/"/>
    <n v="899.99"/>
    <n v="14486"/>
    <n v="2294"/>
    <n v="53"/>
    <x v="1"/>
    <x v="2377"/>
    <n v="8"/>
    <d v="2017-07-31T00:00:00"/>
    <x v="4"/>
    <n v="0.15835979566477978"/>
    <n v="13037255.140000001"/>
    <x v="2"/>
    <x v="3"/>
    <x v="1"/>
    <x v="2"/>
    <x v="4"/>
  </r>
  <r>
    <n v="5143138"/>
    <s v="Flutter E-commerce Bootcamp: Build Amazon Clone"/>
    <s v="https://www.udemy.com/course/flutter-e-commerce-bootcamp-build-amazon-clone/"/>
    <n v="799.99"/>
    <n v="14477"/>
    <n v="129"/>
    <n v="20"/>
    <x v="0"/>
    <x v="2378"/>
    <n v="15.5"/>
    <d v="2023-02-07T00:00:00"/>
    <x v="87"/>
    <n v="8.9106859155902458E-3"/>
    <n v="11581455.23"/>
    <x v="4"/>
    <x v="3"/>
    <x v="1"/>
    <x v="2"/>
    <x v="4"/>
  </r>
  <r>
    <n v="2392534"/>
    <s v="Learn Python 3 From Scratch"/>
    <s v="https://www.udemy.com/course/complete-python-course-zero-to-hero/"/>
    <n v="399.99"/>
    <n v="14474"/>
    <n v="213"/>
    <n v="5"/>
    <x v="0"/>
    <x v="2379"/>
    <n v="40"/>
    <d v="2019-05-31T00:00:00"/>
    <x v="0"/>
    <n v="1.4716042559071439E-2"/>
    <n v="5789455.2599999998"/>
    <x v="1"/>
    <x v="3"/>
    <x v="3"/>
    <x v="2"/>
    <x v="4"/>
  </r>
  <r>
    <n v="1760530"/>
    <s v="Data Structures and Algorithms - High Level MADE EASY"/>
    <s v="https://www.udemy.com/course/algorithm/"/>
    <n v="3099.99"/>
    <n v="14454"/>
    <n v="199"/>
    <n v="37"/>
    <x v="0"/>
    <x v="2380"/>
    <n v="8.5"/>
    <d v="2018-06-21T00:00:00"/>
    <x v="61"/>
    <n v="1.3767815137678151E-2"/>
    <n v="44807255.459999993"/>
    <x v="0"/>
    <x v="3"/>
    <x v="2"/>
    <x v="2"/>
    <x v="3"/>
  </r>
  <r>
    <n v="94428"/>
    <s v="Learn Complete Web Development From Scratch"/>
    <s v="https://www.udemy.com/course/learn-complete-web-development-from-scratch/"/>
    <n v="799.99"/>
    <n v="14442"/>
    <n v="210"/>
    <n v="47"/>
    <x v="0"/>
    <x v="2381"/>
    <n v="12"/>
    <d v="2013-09-19T00:00:00"/>
    <x v="1"/>
    <n v="1.4540922309929373E-2"/>
    <n v="11553455.58"/>
    <x v="4"/>
    <x v="3"/>
    <x v="1"/>
    <x v="2"/>
    <x v="4"/>
  </r>
  <r>
    <n v="4593816"/>
    <s v="Flutter+Firebase Build a Grocery App&amp;WEB Admin Panel [2024]"/>
    <s v="https://www.udemy.com/course/flutter-210firebase-build-a-grocery-app-with-admin-panel/"/>
    <n v="1799.99"/>
    <n v="14441"/>
    <n v="418"/>
    <n v="158"/>
    <x v="0"/>
    <x v="2382"/>
    <n v="18"/>
    <d v="2022-03-13T00:00:00"/>
    <x v="16"/>
    <n v="2.8945363894467141E-2"/>
    <n v="25993655.59"/>
    <x v="0"/>
    <x v="3"/>
    <x v="1"/>
    <x v="2"/>
    <x v="3"/>
  </r>
  <r>
    <n v="1840024"/>
    <s v="Just Express (with a bunch of node and http). In detail."/>
    <s v="https://www.udemy.com/course/just-express-with-a-bunch-of-node-and-http-in-detail/"/>
    <n v="549.99"/>
    <n v="14410"/>
    <n v="2820"/>
    <n v="71"/>
    <x v="0"/>
    <x v="2383"/>
    <n v="15"/>
    <d v="2018-08-05T00:00:00"/>
    <x v="27"/>
    <n v="0.19569743233865372"/>
    <n v="7925355.9000000004"/>
    <x v="1"/>
    <x v="3"/>
    <x v="0"/>
    <x v="2"/>
    <x v="4"/>
  </r>
  <r>
    <n v="987106"/>
    <s v="Selenium WebDriver with Java Quickstart"/>
    <s v="https://www.udemy.com/course/selenium-webdriver-page-objects/"/>
    <n v="399.99"/>
    <n v="14392"/>
    <n v="3456"/>
    <n v="110"/>
    <x v="1"/>
    <x v="2384"/>
    <n v="7"/>
    <d v="2016-10-17T00:00:00"/>
    <x v="63"/>
    <n v="0.24013340744858255"/>
    <n v="5756656.0800000001"/>
    <x v="1"/>
    <x v="3"/>
    <x v="1"/>
    <x v="0"/>
    <x v="4"/>
  </r>
  <r>
    <n v="4161316"/>
    <s v="Mastery in Java EJB: Step by Step EJB Application"/>
    <s v="https://www.udemy.com/course/mastery-in-java-ejb-step-by-step-ejb-application/"/>
    <n v="599.99"/>
    <n v="14389"/>
    <n v="111"/>
    <n v="38"/>
    <x v="0"/>
    <x v="2385"/>
    <n v="4"/>
    <d v="2021-07-03T00:00:00"/>
    <x v="4"/>
    <n v="7.7142261449718533E-3"/>
    <n v="8633256.1099999994"/>
    <x v="1"/>
    <x v="3"/>
    <x v="2"/>
    <x v="2"/>
    <x v="4"/>
  </r>
  <r>
    <n v="690058"/>
    <s v="Introduction to Time Series Analysis and Forecasting in R"/>
    <s v="https://www.udemy.com/course/time-series-analysis-and-forecasting-in-r/"/>
    <n v="999.99"/>
    <n v="14388"/>
    <n v="2745"/>
    <n v="74"/>
    <x v="0"/>
    <x v="2386"/>
    <n v="8.5"/>
    <d v="2015-12-06T00:00:00"/>
    <x v="26"/>
    <n v="0.1907839866555463"/>
    <n v="14387856.120000001"/>
    <x v="2"/>
    <x v="3"/>
    <x v="1"/>
    <x v="2"/>
    <x v="4"/>
  </r>
  <r>
    <n v="2299970"/>
    <s v="Automated Software Testing with Cypress"/>
    <s v="https://www.udemy.com/course/automated-testing-with-cypress/"/>
    <n v="999.99"/>
    <n v="14388"/>
    <n v="2283"/>
    <n v="149"/>
    <x v="0"/>
    <x v="2387"/>
    <n v="12"/>
    <d v="2019-03-31T00:00:00"/>
    <x v="131"/>
    <n v="0.15867389491242703"/>
    <n v="14387856.120000001"/>
    <x v="2"/>
    <x v="3"/>
    <x v="1"/>
    <x v="2"/>
    <x v="4"/>
  </r>
  <r>
    <n v="695952"/>
    <s v="Git for Geeks: Quick Git Training for Developers"/>
    <s v="https://www.udemy.com/course/git-for-geeks/"/>
    <n v="399.99"/>
    <n v="14381"/>
    <n v="3413"/>
    <n v="75"/>
    <x v="2"/>
    <x v="2388"/>
    <n v="3.5"/>
    <d v="2015-12-12T00:00:00"/>
    <x v="58"/>
    <n v="0.23732702871844796"/>
    <n v="5752256.1900000004"/>
    <x v="1"/>
    <x v="3"/>
    <x v="1"/>
    <x v="0"/>
    <x v="4"/>
  </r>
  <r>
    <n v="581908"/>
    <s v="Become a Professional Python Programmer"/>
    <s v="https://www.udemy.com/course/become-a-professional-python-programmer/"/>
    <n v="399.99"/>
    <n v="14377"/>
    <n v="1687"/>
    <n v="337"/>
    <x v="0"/>
    <x v="2389"/>
    <n v="39.5"/>
    <d v="2015-08-13T00:00:00"/>
    <x v="0"/>
    <n v="0.11734019614662308"/>
    <n v="5750656.2300000004"/>
    <x v="1"/>
    <x v="3"/>
    <x v="1"/>
    <x v="2"/>
    <x v="4"/>
  </r>
  <r>
    <n v="5218904"/>
    <s v="Blind 75 LeetCode Questions: Ace Algorithms Coding Interview"/>
    <s v="https://www.udemy.com/course/blind-75-leetcode-questions-ace-algorithms-coding-interview/"/>
    <n v="399.99"/>
    <n v="14375"/>
    <n v="230"/>
    <n v="78"/>
    <x v="0"/>
    <x v="2390"/>
    <n v="26.5"/>
    <d v="2023-03-18T00:00:00"/>
    <x v="87"/>
    <n v="1.6E-2"/>
    <n v="5749856.25"/>
    <x v="1"/>
    <x v="3"/>
    <x v="0"/>
    <x v="2"/>
    <x v="4"/>
  </r>
  <r>
    <n v="788514"/>
    <s v="Learn to use JSON"/>
    <s v="https://www.udemy.com/course/learn-to-use-json/"/>
    <n v="399.99"/>
    <n v="14366"/>
    <n v="222"/>
    <n v="23"/>
    <x v="1"/>
    <x v="2391"/>
    <n v="1.5"/>
    <d v="2016-03-10T00:00:00"/>
    <x v="444"/>
    <n v="1.5453153278574413E-2"/>
    <n v="5746256.3399999999"/>
    <x v="1"/>
    <x v="3"/>
    <x v="1"/>
    <x v="2"/>
    <x v="4"/>
  </r>
  <r>
    <n v="3821964"/>
    <s v=".NET / C# Interview Questions with Answers."/>
    <s v="https://www.udemy.com/course/csharp-interview-questions-answers/"/>
    <n v="899.99"/>
    <n v="14362"/>
    <n v="2211"/>
    <n v="16"/>
    <x v="0"/>
    <x v="2392"/>
    <n v="8"/>
    <d v="2021-02-03T00:00:00"/>
    <x v="31"/>
    <n v="0.15394791811725386"/>
    <n v="12925656.380000001"/>
    <x v="2"/>
    <x v="3"/>
    <x v="0"/>
    <x v="2"/>
    <x v="4"/>
  </r>
  <r>
    <n v="4601546"/>
    <s v="Visual Studio Code for Developers 2025: Beginner to Advanced"/>
    <s v="https://www.udemy.com/course/learn-visual-studio-code-vscode-course/"/>
    <n v="1299.99"/>
    <n v="14359"/>
    <n v="1775"/>
    <n v="241"/>
    <x v="1"/>
    <x v="2393"/>
    <n v="10"/>
    <d v="2022-03-17T00:00:00"/>
    <x v="345"/>
    <n v="0.12361585068598092"/>
    <n v="18666556.41"/>
    <x v="0"/>
    <x v="3"/>
    <x v="0"/>
    <x v="2"/>
    <x v="4"/>
  </r>
  <r>
    <n v="1562530"/>
    <s v="Elegant Automation Frameworks with Python and Pytest"/>
    <s v="https://www.udemy.com/course/elegant-automation-frameworks-with-python-and-pytest/"/>
    <n v="899.99"/>
    <n v="14358"/>
    <n v="3122"/>
    <n v="15"/>
    <x v="2"/>
    <x v="2394"/>
    <n v="6"/>
    <d v="2018-02-20T00:00:00"/>
    <x v="0"/>
    <n v="0.21743975484050704"/>
    <n v="12922056.42"/>
    <x v="2"/>
    <x v="3"/>
    <x v="1"/>
    <x v="0"/>
    <x v="4"/>
  </r>
  <r>
    <n v="3430412"/>
    <s v="GraphQL API with Java Spring Boot &amp; Spring Framework"/>
    <s v="https://www.udemy.com/course/graphql-with-java-spring-boot-query-mutation-schema-resolver-edge-jpa/"/>
    <n v="899.99"/>
    <n v="14355"/>
    <n v="2474"/>
    <n v="65"/>
    <x v="0"/>
    <x v="2395"/>
    <n v="5"/>
    <d v="2020-08-18T00:00:00"/>
    <x v="151"/>
    <n v="0.17234413096482062"/>
    <n v="12919356.449999999"/>
    <x v="2"/>
    <x v="3"/>
    <x v="1"/>
    <x v="2"/>
    <x v="4"/>
  </r>
  <r>
    <n v="418320"/>
    <s v="Learn C++ Programming  for beginners from basics to advanced"/>
    <s v="https://www.udemy.com/course/complete-c-programming-step-by-step-tutorial/"/>
    <n v="399.99"/>
    <n v="14335"/>
    <n v="349"/>
    <n v="107"/>
    <x v="1"/>
    <x v="2396"/>
    <n v="8.5"/>
    <d v="2015-02-10T00:00:00"/>
    <x v="56"/>
    <n v="2.434600627833973E-2"/>
    <n v="5733856.6500000004"/>
    <x v="1"/>
    <x v="3"/>
    <x v="1"/>
    <x v="2"/>
    <x v="4"/>
  </r>
  <r>
    <n v="4253526"/>
    <s v="ANGULAR and ASP.NET Core REST API - Real World Application"/>
    <s v="https://www.udemy.com/course/real-world-app-angular-aspnet-core-web-api-and-sql/"/>
    <n v="1599.99"/>
    <n v="14332"/>
    <n v="2595"/>
    <n v="229"/>
    <x v="0"/>
    <x v="2397"/>
    <n v="23"/>
    <d v="2021-08-20T00:00:00"/>
    <x v="112"/>
    <n v="0.18106335473067262"/>
    <n v="22931056.68"/>
    <x v="0"/>
    <x v="3"/>
    <x v="0"/>
    <x v="2"/>
    <x v="4"/>
  </r>
  <r>
    <n v="830880"/>
    <s v="SQL Server Administration Part 3"/>
    <s v="https://www.udemy.com/course/sql-server-administration-part-3/"/>
    <n v="899.99"/>
    <n v="14329"/>
    <n v="2505"/>
    <n v="39"/>
    <x v="1"/>
    <x v="2398"/>
    <n v="8.5"/>
    <d v="2016-04-24T00:00:00"/>
    <x v="60"/>
    <n v="0.17482029450764183"/>
    <n v="12895956.710000001"/>
    <x v="2"/>
    <x v="3"/>
    <x v="1"/>
    <x v="2"/>
    <x v="4"/>
  </r>
  <r>
    <n v="3506284"/>
    <s v="Git Fundamentals for Everyone with practical examples"/>
    <s v="https://www.udemy.com/course/git-basics-for-everyone/"/>
    <n v="399.99"/>
    <n v="14329"/>
    <n v="115"/>
    <n v="39"/>
    <x v="1"/>
    <x v="2399"/>
    <n v="3.5"/>
    <d v="2020-09-17T00:00:00"/>
    <x v="58"/>
    <n v="8.0256821829855531E-3"/>
    <n v="5731456.71"/>
    <x v="1"/>
    <x v="3"/>
    <x v="1"/>
    <x v="2"/>
    <x v="4"/>
  </r>
  <r>
    <n v="2120618"/>
    <s v="Git and GitHub - The Complete Guide [2024]"/>
    <s v="https://www.udemy.com/course/git-and-github-the-complete-guide/"/>
    <n v="999.99"/>
    <n v="14324"/>
    <n v="2921"/>
    <n v="115"/>
    <x v="0"/>
    <x v="2400"/>
    <n v="8"/>
    <d v="2019-01-02T00:00:00"/>
    <x v="112"/>
    <n v="0.2039234850600391"/>
    <n v="14323856.76"/>
    <x v="2"/>
    <x v="3"/>
    <x v="0"/>
    <x v="0"/>
    <x v="4"/>
  </r>
  <r>
    <n v="548076"/>
    <s v="Java Message Service - JMS Fundamentals"/>
    <s v="https://www.udemy.com/course/java-message-service-jms-fundamentals/"/>
    <n v="999.99"/>
    <n v="14321"/>
    <n v="2493"/>
    <n v="102"/>
    <x v="0"/>
    <x v="2401"/>
    <n v="5.5"/>
    <d v="2015-07-07T00:00:00"/>
    <x v="4"/>
    <n v="0.17408002234480832"/>
    <n v="14320856.790000001"/>
    <x v="2"/>
    <x v="3"/>
    <x v="1"/>
    <x v="2"/>
    <x v="4"/>
  </r>
  <r>
    <n v="1250764"/>
    <s v="Automation Testing using Selenium &amp; Katalon Studio"/>
    <s v="https://www.udemy.com/course/automation-testing-using-selenium-katalon-studio/"/>
    <n v="399.99"/>
    <n v="14285"/>
    <n v="2485"/>
    <n v="174"/>
    <x v="3"/>
    <x v="2402"/>
    <n v="19.5"/>
    <d v="2017-06-12T00:00:00"/>
    <x v="445"/>
    <n v="0.17395869793489674"/>
    <n v="5713857.1500000004"/>
    <x v="1"/>
    <x v="3"/>
    <x v="1"/>
    <x v="2"/>
    <x v="4"/>
  </r>
  <r>
    <n v="2757238"/>
    <s v="No Nonsense Python: learn Python basics and start coding"/>
    <s v="https://www.udemy.com/course/no-nonsense-python/"/>
    <n v="399.99"/>
    <n v="14277"/>
    <n v="614"/>
    <n v="27"/>
    <x v="1"/>
    <x v="2403"/>
    <n v="1"/>
    <d v="2020-01-13T00:00:00"/>
    <x v="0"/>
    <n v="4.3006233802619601E-2"/>
    <n v="5710657.2300000004"/>
    <x v="1"/>
    <x v="3"/>
    <x v="0"/>
    <x v="2"/>
    <x v="4"/>
  </r>
  <r>
    <n v="449224"/>
    <s v="SQL Database MasterClass: Go From Pupil To Master!"/>
    <s v="https://www.udemy.com/course/sql-for-people-who-dont-know-sql-at-all-a-beginners-guide/"/>
    <n v="399.99"/>
    <n v="14274"/>
    <n v="419"/>
    <n v="49"/>
    <x v="0"/>
    <x v="2404"/>
    <n v="6"/>
    <d v="2015-03-17T00:00:00"/>
    <x v="43"/>
    <n v="2.9354070337676896E-2"/>
    <n v="5709457.2599999998"/>
    <x v="1"/>
    <x v="3"/>
    <x v="1"/>
    <x v="2"/>
    <x v="4"/>
  </r>
  <r>
    <n v="791802"/>
    <s v="ASP NET Core,MVC,C#,Angular, ChatGPT &amp; EF Crash Course"/>
    <s v="https://www.udemy.com/course/aspnet-core-aspnet-5mvc-6cweb-api-ef-crash-course/"/>
    <n v="699.99"/>
    <n v="14268"/>
    <n v="2082"/>
    <n v="262"/>
    <x v="0"/>
    <x v="2405"/>
    <n v="22.5"/>
    <d v="2016-03-13T00:00:00"/>
    <x v="31"/>
    <n v="0.14592094196804037"/>
    <n v="9987457.3200000003"/>
    <x v="4"/>
    <x v="3"/>
    <x v="2"/>
    <x v="2"/>
    <x v="4"/>
  </r>
  <r>
    <n v="1896676"/>
    <s v="The Ultimate Beginners Guide to Game Development with ROBLOX"/>
    <s v="https://www.udemy.com/course/robloxeducation/"/>
    <n v="399.99"/>
    <n v="14262"/>
    <n v="732"/>
    <n v="200"/>
    <x v="1"/>
    <x v="2406"/>
    <n v="19"/>
    <d v="2018-09-05T00:00:00"/>
    <x v="446"/>
    <n v="5.132519983172066E-2"/>
    <n v="5704657.3799999999"/>
    <x v="1"/>
    <x v="3"/>
    <x v="2"/>
    <x v="2"/>
    <x v="4"/>
  </r>
  <r>
    <n v="999200"/>
    <s v="Introduction to TypeScript Development"/>
    <s v="https://www.udemy.com/course/introduction-typescript-development/"/>
    <n v="399.99"/>
    <n v="14228"/>
    <n v="3901"/>
    <n v="49"/>
    <x v="1"/>
    <x v="2407"/>
    <n v="8"/>
    <d v="2016-10-31T00:00:00"/>
    <x v="30"/>
    <n v="0.27417767781838626"/>
    <n v="5691057.7199999997"/>
    <x v="1"/>
    <x v="3"/>
    <x v="1"/>
    <x v="0"/>
    <x v="4"/>
  </r>
  <r>
    <n v="2049727"/>
    <s v="Python Flask: Make Web Apps with Python"/>
    <s v="https://www.udemy.com/course/python-flask-make-web-apps-with-python/"/>
    <n v="399.99"/>
    <n v="14223"/>
    <n v="153"/>
    <n v="39"/>
    <x v="2"/>
    <x v="2408"/>
    <n v="1"/>
    <d v="2018-11-26T00:00:00"/>
    <x v="181"/>
    <n v="1.0757224214300781E-2"/>
    <n v="5689057.7700000005"/>
    <x v="1"/>
    <x v="3"/>
    <x v="1"/>
    <x v="2"/>
    <x v="4"/>
  </r>
  <r>
    <n v="1456380"/>
    <s v="ISTQB¬Æ Test Analyst Advanced Level (CTAL-TA) 2024"/>
    <s v="https://www.udemy.com/course/istqb-test-analyst-advanced/"/>
    <n v="1299.99"/>
    <n v="14219"/>
    <n v="2320"/>
    <n v="145"/>
    <x v="0"/>
    <x v="2409"/>
    <n v="12"/>
    <d v="2017-12-02T00:00:00"/>
    <x v="447"/>
    <n v="0.16316196638300864"/>
    <n v="18484557.809999999"/>
    <x v="0"/>
    <x v="3"/>
    <x v="1"/>
    <x v="2"/>
    <x v="4"/>
  </r>
  <r>
    <n v="1904956"/>
    <s v="Advanced Selenium WebDriver with Java and TestNG"/>
    <s v="https://www.udemy.com/course/advanced-selenium-webdriver/"/>
    <n v="399.99"/>
    <n v="14217"/>
    <n v="2696"/>
    <n v="51"/>
    <x v="2"/>
    <x v="2410"/>
    <n v="4.5"/>
    <d v="2018-09-10T00:00:00"/>
    <x v="101"/>
    <n v="0.18963213054793557"/>
    <n v="5686657.8300000001"/>
    <x v="1"/>
    <x v="3"/>
    <x v="0"/>
    <x v="2"/>
    <x v="4"/>
  </r>
  <r>
    <n v="960196"/>
    <s v="C++ Basics - As Soon As Possible"/>
    <s v="https://www.udemy.com/course/cpp-basics/"/>
    <n v="399.99"/>
    <n v="14215"/>
    <n v="134"/>
    <n v="51"/>
    <x v="1"/>
    <x v="2411"/>
    <n v="5.5"/>
    <d v="2016-09-16T00:00:00"/>
    <x v="56"/>
    <n v="9.4266619767850862E-3"/>
    <n v="5685857.8500000006"/>
    <x v="1"/>
    <x v="3"/>
    <x v="1"/>
    <x v="2"/>
    <x v="4"/>
  </r>
  <r>
    <n v="1263550"/>
    <s v="Data Warehousing for beginners."/>
    <s v="https://www.udemy.com/course/data-warehousing-for-beginners/"/>
    <n v="899.99"/>
    <n v="14200"/>
    <n v="149"/>
    <n v="52"/>
    <x v="1"/>
    <x v="2412"/>
    <n v="6"/>
    <d v="2017-06-22T00:00:00"/>
    <x v="273"/>
    <n v="1.0492957746478872E-2"/>
    <n v="12779858"/>
    <x v="2"/>
    <x v="3"/>
    <x v="2"/>
    <x v="2"/>
    <x v="4"/>
  </r>
  <r>
    <n v="3926772"/>
    <s v="C++ Fundamentals: Game Programming For Beginners"/>
    <s v="https://www.udemy.com/course/cpp-fundamentals/"/>
    <n v="1899.99"/>
    <n v="14189"/>
    <n v="2121"/>
    <n v="86"/>
    <x v="1"/>
    <x v="2413"/>
    <n v="11"/>
    <d v="2021-03-20T00:00:00"/>
    <x v="18"/>
    <n v="0.14948199309324126"/>
    <n v="26958958.109999999"/>
    <x v="0"/>
    <x v="3"/>
    <x v="0"/>
    <x v="2"/>
    <x v="3"/>
  </r>
  <r>
    <n v="2265670"/>
    <s v="Database Management Systems - MySQL"/>
    <s v="https://www.udemy.com/course/database-management-systems-mysql/"/>
    <n v="399.99"/>
    <n v="14184"/>
    <n v="460"/>
    <n v="6"/>
    <x v="0"/>
    <x v="2414"/>
    <n v="4"/>
    <d v="2019-03-11T00:00:00"/>
    <x v="8"/>
    <n v="3.2430908065425833E-2"/>
    <n v="5673458.1600000001"/>
    <x v="1"/>
    <x v="3"/>
    <x v="1"/>
    <x v="2"/>
    <x v="4"/>
  </r>
  <r>
    <n v="1440516"/>
    <s v="Python for Beginners : Concise and Practical"/>
    <s v="https://www.udemy.com/course/python-basics-for-the-beginning-enthusiast/"/>
    <n v="399.99"/>
    <n v="14179"/>
    <n v="1223"/>
    <n v="30"/>
    <x v="1"/>
    <x v="2415"/>
    <n v="5.5"/>
    <d v="2017-11-20T00:00:00"/>
    <x v="0"/>
    <n v="8.6254319768671983E-2"/>
    <n v="5671458.21"/>
    <x v="1"/>
    <x v="3"/>
    <x v="2"/>
    <x v="2"/>
    <x v="4"/>
  </r>
  <r>
    <n v="5900700"/>
    <s v="Develop AI Apps, Automations &amp; Chatbots [No-code  x ChatGPT]"/>
    <s v="https://www.udemy.com/course/develop-ai-automations-course/"/>
    <n v="399.99"/>
    <n v="14165"/>
    <n v="63"/>
    <n v="103"/>
    <x v="0"/>
    <x v="2416"/>
    <n v="7"/>
    <d v="2024-03-31T00:00:00"/>
    <x v="87"/>
    <n v="4.4475820684786449E-3"/>
    <n v="5665858.3500000006"/>
    <x v="1"/>
    <x v="3"/>
    <x v="1"/>
    <x v="2"/>
    <x v="4"/>
  </r>
  <r>
    <n v="4211198"/>
    <s v="Angular 12, Python Django and MySQL Full-Stack App"/>
    <s v="https://www.udemy.com/course/angular-12-python-django-and-mysql-full-stack-app/"/>
    <n v="399.99"/>
    <n v="14164"/>
    <n v="63"/>
    <n v="19"/>
    <x v="1"/>
    <x v="2417"/>
    <n v="1"/>
    <d v="2021-07-29T00:00:00"/>
    <x v="39"/>
    <n v="4.4478960745552108E-3"/>
    <n v="5665458.3600000003"/>
    <x v="1"/>
    <x v="3"/>
    <x v="1"/>
    <x v="2"/>
    <x v="4"/>
  </r>
  <r>
    <n v="2663578"/>
    <s v="JavaScript for Beginners - Learn with 6 main projects!"/>
    <s v="https://www.udemy.com/course/learn-javascript-for-beginners-course/"/>
    <n v="399.99"/>
    <n v="14162"/>
    <n v="470"/>
    <n v="59"/>
    <x v="1"/>
    <x v="2418"/>
    <n v="8"/>
    <d v="2019-11-19T00:00:00"/>
    <x v="2"/>
    <n v="3.3187402909193614E-2"/>
    <n v="5664658.3799999999"/>
    <x v="1"/>
    <x v="3"/>
    <x v="1"/>
    <x v="2"/>
    <x v="4"/>
  </r>
  <r>
    <n v="2288555"/>
    <s v="Flutter Blog app Using Firestore Build ios &amp; Android App"/>
    <s v="https://www.udemy.com/course/flutter-blog-app-using-firestore-build-ios-android-app/"/>
    <n v="399.99"/>
    <n v="14153"/>
    <n v="179"/>
    <n v="9"/>
    <x v="0"/>
    <x v="2419"/>
    <n v="1"/>
    <d v="2019-03-24T00:00:00"/>
    <x v="16"/>
    <n v="1.264749523069314E-2"/>
    <n v="5661058.4699999997"/>
    <x v="1"/>
    <x v="3"/>
    <x v="2"/>
    <x v="2"/>
    <x v="4"/>
  </r>
  <r>
    <n v="1927496"/>
    <s v="Docker for Node.js Projects From a Docker Captain"/>
    <s v="https://www.udemy.com/course/docker-mastery-for-nodejs/"/>
    <n v="1399.99"/>
    <n v="14147"/>
    <n v="1481"/>
    <n v="84"/>
    <x v="2"/>
    <x v="2420"/>
    <n v="8.5"/>
    <d v="2018-09-23T00:00:00"/>
    <x v="17"/>
    <n v="0.10468650597299781"/>
    <n v="19805658.530000001"/>
    <x v="0"/>
    <x v="3"/>
    <x v="0"/>
    <x v="2"/>
    <x v="4"/>
  </r>
  <r>
    <n v="1283470"/>
    <s v="Modern C++ Concurrency in Depth ( C++17/20)"/>
    <s v="https://www.udemy.com/course/modern-cpp-concurrency-in-depth/"/>
    <n v="1499.99"/>
    <n v="14144"/>
    <n v="1798"/>
    <n v="98"/>
    <x v="2"/>
    <x v="2421"/>
    <n v="10"/>
    <d v="2017-07-07T00:00:00"/>
    <x v="18"/>
    <n v="0.12712104072398189"/>
    <n v="21215858.559999999"/>
    <x v="0"/>
    <x v="3"/>
    <x v="1"/>
    <x v="2"/>
    <x v="4"/>
  </r>
  <r>
    <n v="4109064"/>
    <s v="The Complete Quantum Computing Course"/>
    <s v="https://www.udemy.com/course/quantum-computers/"/>
    <n v="1199.99"/>
    <n v="14130"/>
    <n v="1867"/>
    <n v="110"/>
    <x v="0"/>
    <x v="2422"/>
    <n v="15.5"/>
    <d v="2021-06-08T00:00:00"/>
    <x v="69"/>
    <n v="0.13213021939136588"/>
    <n v="16955858.699999999"/>
    <x v="3"/>
    <x v="3"/>
    <x v="1"/>
    <x v="2"/>
    <x v="4"/>
  </r>
  <r>
    <n v="3550884"/>
    <s v="Learn JavaScript from Scratch: The Ultimate Beginners Course"/>
    <s v="https://www.udemy.com/course/learn-javascript-from-scratch-basics-beginner-course/"/>
    <n v="399.99"/>
    <n v="14126"/>
    <n v="96"/>
    <n v="61"/>
    <x v="0"/>
    <x v="2423"/>
    <n v="6.5"/>
    <d v="2020-10-06T00:00:00"/>
    <x v="2"/>
    <n v="6.7959790457312753E-3"/>
    <n v="5650258.7400000002"/>
    <x v="1"/>
    <x v="3"/>
    <x v="1"/>
    <x v="2"/>
    <x v="4"/>
  </r>
  <r>
    <n v="389312"/>
    <s v="Develop Android and iphone apps without coding"/>
    <s v="https://www.udemy.com/course/create-apps-for-android-and-iphone-without-coding/"/>
    <n v="399.99"/>
    <n v="14122"/>
    <n v="156"/>
    <n v="26"/>
    <x v="1"/>
    <x v="2424"/>
    <n v="2.5"/>
    <d v="2015-01-09T00:00:00"/>
    <x v="29"/>
    <n v="1.1046593966860217E-2"/>
    <n v="5648658.7800000003"/>
    <x v="1"/>
    <x v="3"/>
    <x v="2"/>
    <x v="2"/>
    <x v="4"/>
  </r>
  <r>
    <n v="3327680"/>
    <s v="Complete Python Programming Fundamentals And Sample Projects"/>
    <s v="https://www.udemy.com/course/complete-python-programming-fundamentals-and-sample-projects/"/>
    <n v="399.99"/>
    <n v="14113"/>
    <n v="147"/>
    <n v="66"/>
    <x v="0"/>
    <x v="2425"/>
    <n v="7"/>
    <d v="2020-07-13T00:00:00"/>
    <x v="0"/>
    <n v="1.0415928576489762E-2"/>
    <n v="5645058.8700000001"/>
    <x v="1"/>
    <x v="3"/>
    <x v="1"/>
    <x v="2"/>
    <x v="4"/>
  </r>
  <r>
    <n v="452208"/>
    <s v="JSF 2.2 - Java Server Faces for Beginners - Build a DB App"/>
    <s v="https://www.udemy.com/course/jsf-tutorial/"/>
    <n v="1699.99"/>
    <n v="14110"/>
    <n v="3032"/>
    <n v="56"/>
    <x v="0"/>
    <x v="2426"/>
    <n v="6"/>
    <d v="2015-03-20T00:00:00"/>
    <x v="448"/>
    <n v="0.21488306165839829"/>
    <n v="23986858.899999999"/>
    <x v="0"/>
    <x v="3"/>
    <x v="1"/>
    <x v="0"/>
    <x v="4"/>
  </r>
  <r>
    <n v="418386"/>
    <s v="Build a Social Network from Scratch: JavaScript PHP + MySQL"/>
    <s v="https://www.udemy.com/course/make-a-social-media-website/"/>
    <n v="399.99"/>
    <n v="14108"/>
    <n v="2940"/>
    <n v="182"/>
    <x v="0"/>
    <x v="2427"/>
    <n v="17"/>
    <d v="2015-02-10T00:00:00"/>
    <x v="24"/>
    <n v="0.20839240147434079"/>
    <n v="5643058.9199999999"/>
    <x v="1"/>
    <x v="3"/>
    <x v="0"/>
    <x v="0"/>
    <x v="4"/>
  </r>
  <r>
    <n v="1635416"/>
    <s v="Microsoft SQL Server 2017: Linux, Docker and macOS Hands-On"/>
    <s v="https://www.udemy.com/course/microsoft-sql-server-2017-linux-docker-and-macos-hands-on/"/>
    <n v="399.99"/>
    <n v="14104"/>
    <n v="72"/>
    <n v="32"/>
    <x v="0"/>
    <x v="2428"/>
    <n v="3"/>
    <d v="2018-04-07T00:00:00"/>
    <x v="55"/>
    <n v="5.1049347702779354E-3"/>
    <n v="5641458.96"/>
    <x v="1"/>
    <x v="3"/>
    <x v="1"/>
    <x v="2"/>
    <x v="4"/>
  </r>
  <r>
    <n v="3564139"/>
    <s v="Unit Testing for Typescript &amp; NodeJs Developers with Jest"/>
    <s v="https://www.udemy.com/course/unit-testing-typescript-nodejs/"/>
    <n v="1299.99"/>
    <n v="14089"/>
    <n v="1630"/>
    <n v="103"/>
    <x v="0"/>
    <x v="2429"/>
    <n v="11.5"/>
    <d v="2020-10-12T00:00:00"/>
    <x v="22"/>
    <n v="0.11569309390304493"/>
    <n v="18315559.109999999"/>
    <x v="0"/>
    <x v="3"/>
    <x v="0"/>
    <x v="2"/>
    <x v="4"/>
  </r>
  <r>
    <n v="3753754"/>
    <s v="Technical Writing: How to Write API Software Documentation"/>
    <s v="https://www.udemy.com/course/technical-writing-how-to-write-api-software-documentation/"/>
    <n v="399.99"/>
    <n v="14086"/>
    <n v="1104"/>
    <n v="53"/>
    <x v="1"/>
    <x v="2430"/>
    <n v="3"/>
    <d v="2021-01-06T00:00:00"/>
    <x v="436"/>
    <n v="7.8375692176629277E-2"/>
    <n v="5634259.1399999997"/>
    <x v="1"/>
    <x v="3"/>
    <x v="1"/>
    <x v="2"/>
    <x v="4"/>
  </r>
  <r>
    <n v="674646"/>
    <s v="PHP Essential How to create build Amazing websites with PHP"/>
    <s v="https://www.udemy.com/course/php-essential-how-to-create-build-amazing-websites-with-php/"/>
    <n v="399.99"/>
    <n v="14073"/>
    <n v="99"/>
    <n v="44"/>
    <x v="1"/>
    <x v="2431"/>
    <n v="3.5"/>
    <d v="2015-11-19T00:00:00"/>
    <x v="24"/>
    <n v="7.0347473886164993E-3"/>
    <n v="5629059.2700000005"/>
    <x v="1"/>
    <x v="3"/>
    <x v="1"/>
    <x v="2"/>
    <x v="4"/>
  </r>
  <r>
    <n v="1959716"/>
    <s v="Unity Pro: Advanced Game Design and Development Skills"/>
    <s v="https://www.udemy.com/course/unity-shader-programming-and-editor-scripting-master-class/"/>
    <n v="399.99"/>
    <n v="14072"/>
    <n v="61"/>
    <n v="273"/>
    <x v="0"/>
    <x v="2432"/>
    <n v="39.5"/>
    <d v="2018-10-11T00:00:00"/>
    <x v="449"/>
    <n v="4.3348493462194429E-3"/>
    <n v="5628659.2800000003"/>
    <x v="1"/>
    <x v="3"/>
    <x v="2"/>
    <x v="2"/>
    <x v="4"/>
  </r>
  <r>
    <n v="5059176"/>
    <s v="The Ultimate Guide to Creating an RPG Game in Unity"/>
    <s v="https://www.udemy.com/course/2d-rpg-alexdev/"/>
    <n v="1299.99"/>
    <n v="14058"/>
    <n v="2019"/>
    <n v="193"/>
    <x v="0"/>
    <x v="2433"/>
    <n v="39"/>
    <d v="2023-01-04T00:00:00"/>
    <x v="132"/>
    <n v="0.14361929150661545"/>
    <n v="18275259.420000002"/>
    <x v="0"/>
    <x v="3"/>
    <x v="0"/>
    <x v="2"/>
    <x v="4"/>
  </r>
  <r>
    <n v="688874"/>
    <s v="JSON For Beginners: A Very Basic Introduction"/>
    <s v="https://www.udemy.com/course/json-for-beginners-a-very-basic-introduction/"/>
    <n v="399.99"/>
    <n v="14022"/>
    <n v="124"/>
    <n v="9"/>
    <x v="1"/>
    <x v="2434"/>
    <n v="1"/>
    <d v="2015-12-04T00:00:00"/>
    <x v="444"/>
    <n v="8.8432463272001133E-3"/>
    <n v="5608659.7800000003"/>
    <x v="1"/>
    <x v="3"/>
    <x v="2"/>
    <x v="2"/>
    <x v="4"/>
  </r>
  <r>
    <n v="4577146"/>
    <s v="The Complete MySQL- All In One"/>
    <s v="https://www.udemy.com/course/mysql-beginner-to-advance/"/>
    <n v="399.99"/>
    <n v="14019"/>
    <n v="134"/>
    <n v="28"/>
    <x v="0"/>
    <x v="2435"/>
    <n v="3"/>
    <d v="2022-03-02T00:00:00"/>
    <x v="8"/>
    <n v="9.5584563806262925E-3"/>
    <n v="5607459.8100000005"/>
    <x v="1"/>
    <x v="3"/>
    <x v="1"/>
    <x v="2"/>
    <x v="4"/>
  </r>
  <r>
    <n v="3046762"/>
    <s v="Multithreading,Parallel &amp; Asynchronous Coding in Modern Java"/>
    <s v="https://www.udemy.com/course/parallel-and-asynchronous-programming-in-modern-java/"/>
    <n v="1599.99"/>
    <n v="14014"/>
    <n v="1753"/>
    <n v="65"/>
    <x v="2"/>
    <x v="2436"/>
    <n v="7"/>
    <d v="2020-04-24T00:00:00"/>
    <x v="141"/>
    <n v="0.12508919651776795"/>
    <n v="22422259.859999999"/>
    <x v="0"/>
    <x v="3"/>
    <x v="0"/>
    <x v="2"/>
    <x v="4"/>
  </r>
  <r>
    <n v="6131097"/>
    <s v="GIT, GitLab, GitHub Fundamentals for Software Developers"/>
    <s v="https://www.udemy.com/course/git-gitlab-github-fundamentals-for-software-developers/"/>
    <n v="799.99"/>
    <n v="14008"/>
    <n v="170"/>
    <n v="17"/>
    <x v="0"/>
    <x v="2437"/>
    <n v="42"/>
    <d v="2024-08-16T00:00:00"/>
    <x v="87"/>
    <n v="1.2135922330097087E-2"/>
    <n v="11206259.92"/>
    <x v="4"/>
    <x v="3"/>
    <x v="1"/>
    <x v="2"/>
    <x v="4"/>
  </r>
  <r>
    <n v="279002"/>
    <s v="Appium - Mobile Testing with Latest 2.0 and Live Projects"/>
    <s v="https://www.udemy.com/course/appium-selendroid-tutorials/"/>
    <n v="899.99"/>
    <n v="14003"/>
    <n v="1734"/>
    <n v="311"/>
    <x v="0"/>
    <x v="2438"/>
    <n v="65.5"/>
    <d v="2014-08-11T00:00:00"/>
    <x v="88"/>
    <n v="0.12383060772691566"/>
    <n v="12602559.970000001"/>
    <x v="2"/>
    <x v="3"/>
    <x v="1"/>
    <x v="2"/>
    <x v="4"/>
  </r>
  <r>
    <n v="2446844"/>
    <s v="Functional &amp; Reactive programming in Java : Modern Style"/>
    <s v="https://www.udemy.com/course/functional-programming-and-reactive-programming-in-java/"/>
    <n v="999.99"/>
    <n v="13999"/>
    <n v="2097"/>
    <n v="192"/>
    <x v="0"/>
    <x v="2439"/>
    <n v="21"/>
    <d v="2019-07-06T00:00:00"/>
    <x v="34"/>
    <n v="0.14979641402957355"/>
    <n v="13998860.01"/>
    <x v="2"/>
    <x v="3"/>
    <x v="1"/>
    <x v="2"/>
    <x v="4"/>
  </r>
  <r>
    <n v="3223049"/>
    <s v="Understanding HTML and CSS  (2024 Edition)"/>
    <s v="https://www.udemy.com/course/understanding-html-and-css/"/>
    <n v="1699.99"/>
    <n v="13998"/>
    <n v="2442"/>
    <n v="260"/>
    <x v="0"/>
    <x v="2440"/>
    <n v="18"/>
    <d v="2020-06-10T00:00:00"/>
    <x v="9"/>
    <n v="0.17445349335619373"/>
    <n v="23796460.02"/>
    <x v="0"/>
    <x v="3"/>
    <x v="0"/>
    <x v="2"/>
    <x v="4"/>
  </r>
  <r>
    <n v="2725122"/>
    <s v="Selenium WebDriver with C# for Beginners"/>
    <s v="https://www.udemy.com/course/selenium-webdriver-with-c-sharp/"/>
    <n v="399.99"/>
    <n v="13998"/>
    <n v="175"/>
    <n v="44"/>
    <x v="1"/>
    <x v="2441"/>
    <n v="5"/>
    <d v="2019-12-27T00:00:00"/>
    <x v="430"/>
    <n v="1.2501785969424204E-2"/>
    <n v="5599060.0200000005"/>
    <x v="1"/>
    <x v="3"/>
    <x v="1"/>
    <x v="2"/>
    <x v="4"/>
  </r>
  <r>
    <n v="594488"/>
    <s v="WordPress Websites To Be Proud Of - No Coding WordPress Site"/>
    <s v="https://www.udemy.com/course/wordpress-for-beginners-how-to-build-professional-websites/"/>
    <n v="399.99"/>
    <n v="13993"/>
    <n v="78"/>
    <n v="41"/>
    <x v="0"/>
    <x v="2442"/>
    <n v="2"/>
    <d v="2015-08-26T00:00:00"/>
    <x v="25"/>
    <n v="5.5742156792682055E-3"/>
    <n v="5597060.0700000003"/>
    <x v="1"/>
    <x v="3"/>
    <x v="2"/>
    <x v="2"/>
    <x v="4"/>
  </r>
  <r>
    <n v="4310724"/>
    <s v="SQL - The Complete Developer's Guide (MySQL, PostgreSQL)"/>
    <s v="https://www.udemy.com/course/sql-the-complete-developers-guide-mysql-postgresql/"/>
    <n v="1299.99"/>
    <n v="13992"/>
    <n v="1769"/>
    <n v="220"/>
    <x v="0"/>
    <x v="2443"/>
    <n v="19.5"/>
    <d v="2021-09-21T00:00:00"/>
    <x v="43"/>
    <n v="0.12642938822184105"/>
    <n v="18189460.080000002"/>
    <x v="0"/>
    <x v="3"/>
    <x v="0"/>
    <x v="2"/>
    <x v="4"/>
  </r>
  <r>
    <n v="2598110"/>
    <s v="A to Z (NLP) Machine Learning Model building and Deployment."/>
    <s v="https://www.udemy.com/course/a-to-z-nlp-machine-learning-model-building-and-deployment/"/>
    <n v="699.99"/>
    <n v="13988"/>
    <n v="162"/>
    <n v="31"/>
    <x v="2"/>
    <x v="2444"/>
    <n v="5"/>
    <d v="2019-10-09T00:00:00"/>
    <x v="15"/>
    <n v="1.1581355447526451E-2"/>
    <n v="9791460.120000001"/>
    <x v="4"/>
    <x v="3"/>
    <x v="1"/>
    <x v="2"/>
    <x v="4"/>
  </r>
  <r>
    <n v="482404"/>
    <s v="CSS3, The complete guide from scratch"/>
    <s v="https://www.udemy.com/course/css-learn-css-from-scratch/"/>
    <n v="399.99"/>
    <n v="13987"/>
    <n v="113"/>
    <n v="25"/>
    <x v="1"/>
    <x v="2445"/>
    <n v="1.5"/>
    <d v="2015-04-21T00:00:00"/>
    <x v="9"/>
    <n v="8.0789304354043044E-3"/>
    <n v="5594660.1299999999"/>
    <x v="1"/>
    <x v="3"/>
    <x v="2"/>
    <x v="2"/>
    <x v="4"/>
  </r>
  <r>
    <n v="2259748"/>
    <s v="Java Collections from basics to Advanced"/>
    <s v="https://www.udemy.com/course/collections-and-concurrent-collection-video-lectures-and-tutorials/"/>
    <n v="399.99"/>
    <n v="13976"/>
    <n v="1692"/>
    <n v="104"/>
    <x v="0"/>
    <x v="2446"/>
    <n v="11.5"/>
    <d v="2019-03-07T00:00:00"/>
    <x v="91"/>
    <n v="0.12106468231253578"/>
    <n v="5590260.2400000002"/>
    <x v="1"/>
    <x v="3"/>
    <x v="1"/>
    <x v="2"/>
    <x v="4"/>
  </r>
  <r>
    <n v="269006"/>
    <s v="Learn Html5 &amp; CSS3 from scratch"/>
    <s v="https://www.udemy.com/course/learn-html5-css3-from-scratch/"/>
    <n v="399.99"/>
    <n v="13976"/>
    <n v="294"/>
    <n v="19"/>
    <x v="0"/>
    <x v="2447"/>
    <n v="2.5"/>
    <d v="2014-07-26T00:00:00"/>
    <x v="9"/>
    <n v="2.1036061820263307E-2"/>
    <n v="5590260.2400000002"/>
    <x v="1"/>
    <x v="3"/>
    <x v="1"/>
    <x v="2"/>
    <x v="4"/>
  </r>
  <r>
    <n v="2010926"/>
    <s v="Game Development/Art - Create a 2D Action Game with Unity/C#"/>
    <s v="https://www.udemy.com/course/creating-a-cool-2d-action-game-in-unity/"/>
    <n v="999.99"/>
    <n v="13964"/>
    <n v="2687"/>
    <n v="52"/>
    <x v="1"/>
    <x v="2448"/>
    <n v="5"/>
    <d v="2018-11-06T00:00:00"/>
    <x v="99"/>
    <n v="0.1924233743912919"/>
    <n v="13963860.359999999"/>
    <x v="2"/>
    <x v="3"/>
    <x v="1"/>
    <x v="2"/>
    <x v="4"/>
  </r>
  <r>
    <n v="5126654"/>
    <s v="Creating .Net Core Microservices using Clean Architecture"/>
    <s v="https://www.udemy.com/course/creating-net-core-microservices-using-clean-architecture/"/>
    <n v="1299.99"/>
    <n v="13938"/>
    <n v="400"/>
    <n v="600"/>
    <x v="0"/>
    <x v="2449"/>
    <n v="53"/>
    <d v="2023-01-31T00:00:00"/>
    <x v="28"/>
    <n v="2.8698522026115655E-2"/>
    <n v="18119260.620000001"/>
    <x v="0"/>
    <x v="3"/>
    <x v="1"/>
    <x v="2"/>
    <x v="4"/>
  </r>
  <r>
    <n v="3452428"/>
    <s v="Software Development Master Class - Intermediate C#"/>
    <s v="https://www.udemy.com/course/software-development-master-class-intermediate-csharp/"/>
    <n v="399.99"/>
    <n v="13928"/>
    <n v="64"/>
    <n v="39"/>
    <x v="2"/>
    <x v="2450"/>
    <n v="7.5"/>
    <d v="2020-08-27T00:00:00"/>
    <x v="31"/>
    <n v="4.595060310166571E-3"/>
    <n v="5571060.7199999997"/>
    <x v="1"/>
    <x v="3"/>
    <x v="0"/>
    <x v="2"/>
    <x v="4"/>
  </r>
  <r>
    <n v="4001218"/>
    <s v="Learn Go for Beginners Crash Course (Golang)"/>
    <s v="https://www.udemy.com/course/go-programming-language-crash-course/"/>
    <n v="1199.99"/>
    <n v="13922"/>
    <n v="2448"/>
    <n v="102"/>
    <x v="1"/>
    <x v="2451"/>
    <n v="11.5"/>
    <d v="2021-04-23T00:00:00"/>
    <x v="51"/>
    <n v="0.17583680505674473"/>
    <n v="16706260.779999999"/>
    <x v="3"/>
    <x v="3"/>
    <x v="0"/>
    <x v="2"/>
    <x v="4"/>
  </r>
  <r>
    <n v="589342"/>
    <s v="The Beginners Guide To Learning HTML/HTML5 the right way."/>
    <s v="https://www.udemy.com/course/takethefirststep/"/>
    <n v="499.99"/>
    <n v="13917"/>
    <n v="813"/>
    <n v="19"/>
    <x v="1"/>
    <x v="2452"/>
    <n v="1"/>
    <d v="2015-08-21T00:00:00"/>
    <x v="19"/>
    <n v="5.8417762448803624E-2"/>
    <n v="6958360.8300000001"/>
    <x v="1"/>
    <x v="3"/>
    <x v="0"/>
    <x v="2"/>
    <x v="4"/>
  </r>
  <r>
    <n v="3349322"/>
    <s v="Cryptocurrency Trading Bot with a User Interface in Python"/>
    <s v="https://www.udemy.com/course/cryptocurrency-trading-bot-with-user-interface-in-python/"/>
    <n v="1099.99"/>
    <n v="13913"/>
    <n v="1506"/>
    <n v="65"/>
    <x v="0"/>
    <x v="2453"/>
    <n v="10"/>
    <d v="2020-07-20T00:00:00"/>
    <x v="450"/>
    <n v="0.10824408826277582"/>
    <n v="15304160.870000001"/>
    <x v="3"/>
    <x v="3"/>
    <x v="1"/>
    <x v="2"/>
    <x v="4"/>
  </r>
  <r>
    <n v="6000744"/>
    <s v="Python for Everyone Master the Basics of Programming"/>
    <s v="https://www.udemy.com/course/python-for-everyone-master-the-basics-of-programming/"/>
    <n v="399.99"/>
    <n v="13911"/>
    <n v="194"/>
    <n v="26"/>
    <x v="0"/>
    <x v="2454"/>
    <n v="6.5"/>
    <d v="2024-05-31T00:00:00"/>
    <x v="87"/>
    <n v="1.3945798289123715E-2"/>
    <n v="5564260.8899999997"/>
    <x v="1"/>
    <x v="3"/>
    <x v="1"/>
    <x v="2"/>
    <x v="4"/>
  </r>
  <r>
    <n v="3014852"/>
    <s v="Mastering SharePoint Framework SPFx Development"/>
    <s v="https://www.udemy.com/course/sharepointframeworkspfxdevelopment/"/>
    <n v="1099.99"/>
    <n v="13903"/>
    <n v="2822"/>
    <n v="117"/>
    <x v="0"/>
    <x v="2455"/>
    <n v="22"/>
    <d v="2020-04-17T00:00:00"/>
    <x v="451"/>
    <n v="0.20297777458102567"/>
    <n v="15293160.970000001"/>
    <x v="3"/>
    <x v="3"/>
    <x v="0"/>
    <x v="0"/>
    <x v="4"/>
  </r>
  <r>
    <n v="4152368"/>
    <s v="The Ultimate Beginners Guide to Python Recommender Systems"/>
    <s v="https://www.udemy.com/course/the-ultimate-beginners-guide-to-python-recommender-systems/"/>
    <n v="449.99"/>
    <n v="13902"/>
    <n v="171"/>
    <n v="30"/>
    <x v="1"/>
    <x v="2456"/>
    <n v="4"/>
    <d v="2021-06-28T00:00:00"/>
    <x v="196"/>
    <n v="1.2300388433318947E-2"/>
    <n v="6255760.9800000004"/>
    <x v="1"/>
    <x v="3"/>
    <x v="1"/>
    <x v="2"/>
    <x v="4"/>
  </r>
  <r>
    <n v="1580542"/>
    <s v="U&amp;P AI - Natural Language Processing (NLP) with Python"/>
    <s v="https://www.udemy.com/course/understand-and-practice-ai-natural-language-processing-in-python/"/>
    <n v="399.99"/>
    <n v="13901"/>
    <n v="1149"/>
    <n v="72"/>
    <x v="1"/>
    <x v="2457"/>
    <n v="6"/>
    <d v="2018-03-04T00:00:00"/>
    <x v="114"/>
    <n v="8.2655924034242143E-2"/>
    <n v="5560260.9900000002"/>
    <x v="1"/>
    <x v="3"/>
    <x v="2"/>
    <x v="2"/>
    <x v="4"/>
  </r>
  <r>
    <n v="738842"/>
    <s v="ETL Testing: From Beginner to Expert"/>
    <s v="https://www.udemy.com/course/the-complete-etl-testing-course/"/>
    <n v="1099.99"/>
    <n v="13899"/>
    <n v="2439"/>
    <n v="255"/>
    <x v="0"/>
    <x v="2458"/>
    <n v="19"/>
    <d v="2016-01-23T00:00:00"/>
    <x v="219"/>
    <n v="0.17548025037772502"/>
    <n v="15288761.01"/>
    <x v="3"/>
    <x v="3"/>
    <x v="1"/>
    <x v="2"/>
    <x v="4"/>
  </r>
  <r>
    <n v="2016690"/>
    <s v="Complete Data Analysis with Pandas : Hands-on Pandas Python"/>
    <s v="https://www.udemy.com/course/data-analysis-with-pandas-python/"/>
    <n v="399.99"/>
    <n v="13895"/>
    <n v="888"/>
    <n v="150"/>
    <x v="0"/>
    <x v="2459"/>
    <n v="17"/>
    <d v="2018-11-09T00:00:00"/>
    <x v="42"/>
    <n v="6.3907880532565672E-2"/>
    <n v="5557861.0499999998"/>
    <x v="1"/>
    <x v="3"/>
    <x v="1"/>
    <x v="2"/>
    <x v="4"/>
  </r>
  <r>
    <n v="539858"/>
    <s v="SEO Training Academy: Learn Search Engine Optimization"/>
    <s v="https://www.udemy.com/course/seo-training-academy-learn-search-engine-optimization/"/>
    <n v="399.99"/>
    <n v="13879"/>
    <n v="796"/>
    <n v="71"/>
    <x v="0"/>
    <x v="2460"/>
    <n v="9"/>
    <d v="2015-06-29T00:00:00"/>
    <x v="452"/>
    <n v="5.73528352186757E-2"/>
    <n v="5551461.21"/>
    <x v="1"/>
    <x v="3"/>
    <x v="1"/>
    <x v="2"/>
    <x v="4"/>
  </r>
  <r>
    <n v="2717092"/>
    <s v="Engineering Interview: Improve Problem-Solving in Python!"/>
    <s v="https://www.udemy.com/course/engineering-interview-improve-problem-solving-in-python/"/>
    <n v="399.99"/>
    <n v="13877"/>
    <n v="65"/>
    <n v="21"/>
    <x v="0"/>
    <x v="2461"/>
    <n v="3"/>
    <d v="2019-12-22T00:00:00"/>
    <x v="36"/>
    <n v="4.6840095121423939E-3"/>
    <n v="5550661.2300000004"/>
    <x v="1"/>
    <x v="3"/>
    <x v="1"/>
    <x v="2"/>
    <x v="4"/>
  </r>
  <r>
    <n v="1641598"/>
    <s v="iOS 12 Chat Application like WhatsApp and Viber"/>
    <s v="https://www.udemy.com/course/ios-12-chat-application-like-whatsapp-and-viber/"/>
    <n v="1099.99"/>
    <n v="13875"/>
    <n v="435"/>
    <n v="260"/>
    <x v="2"/>
    <x v="2462"/>
    <n v="32.5"/>
    <d v="2018-04-11T00:00:00"/>
    <x v="160"/>
    <n v="3.135135135135135E-2"/>
    <n v="15262361.25"/>
    <x v="3"/>
    <x v="3"/>
    <x v="0"/>
    <x v="2"/>
    <x v="4"/>
  </r>
  <r>
    <n v="6119595"/>
    <s v="SQL, MYSQL, POSTGRESQL &amp; MONGODB: All-in-One Database Course"/>
    <s v="https://www.udemy.com/course/sql-mysql-postgresql-mongodb-all-in-one-database-course/"/>
    <n v="799.99"/>
    <n v="13871"/>
    <n v="72"/>
    <n v="55"/>
    <x v="0"/>
    <x v="2463"/>
    <n v="5.5"/>
    <d v="2024-08-10T00:00:00"/>
    <x v="87"/>
    <n v="5.1906856030567369E-3"/>
    <n v="11096661.290000001"/>
    <x v="4"/>
    <x v="3"/>
    <x v="1"/>
    <x v="2"/>
    <x v="4"/>
  </r>
  <r>
    <n v="6053693"/>
    <s v="Python Programming for Beginners: Learn Python from Scratch"/>
    <s v="https://www.udemy.com/course/python-programming-for-beginners-learn-python-from-scratch/"/>
    <n v="799.99"/>
    <n v="13870"/>
    <n v="231"/>
    <n v="27"/>
    <x v="0"/>
    <x v="2464"/>
    <n v="6"/>
    <d v="2024-07-02T00:00:00"/>
    <x v="87"/>
    <n v="1.6654650324441241E-2"/>
    <n v="11095861.300000001"/>
    <x v="4"/>
    <x v="3"/>
    <x v="1"/>
    <x v="2"/>
    <x v="4"/>
  </r>
  <r>
    <n v="3408682"/>
    <s v="C Programming Masterclass: Pointers &amp; Advanced C Language"/>
    <s v="https://www.udemy.com/course/c-programming-pointers-from-zero-to-hero/"/>
    <n v="1299.99"/>
    <n v="13863"/>
    <n v="1256"/>
    <n v="251"/>
    <x v="2"/>
    <x v="2465"/>
    <n v="41"/>
    <d v="2020-08-10T00:00:00"/>
    <x v="453"/>
    <n v="9.0600880040395293E-2"/>
    <n v="18021761.370000001"/>
    <x v="0"/>
    <x v="3"/>
    <x v="1"/>
    <x v="2"/>
    <x v="4"/>
  </r>
  <r>
    <n v="1722468"/>
    <s v="Docker - Hands On for Java Developers"/>
    <s v="https://www.udemy.com/course/docker-hands-on/"/>
    <n v="1299.99"/>
    <n v="13853"/>
    <n v="2610"/>
    <n v="77"/>
    <x v="0"/>
    <x v="2466"/>
    <n v="8.5"/>
    <d v="2018-05-30T00:00:00"/>
    <x v="17"/>
    <n v="0.18840684328304338"/>
    <n v="18008761.469999999"/>
    <x v="0"/>
    <x v="3"/>
    <x v="1"/>
    <x v="2"/>
    <x v="4"/>
  </r>
  <r>
    <n v="527952"/>
    <s v="PHP for Beginners: How to Build an Ecommerce Store"/>
    <s v="https://www.udemy.com/course/php-for-beginners-how-to-build-an-ecommerce-store/"/>
    <n v="1599.99"/>
    <n v="13852"/>
    <n v="1840"/>
    <n v="170"/>
    <x v="0"/>
    <x v="2467"/>
    <n v="19.5"/>
    <d v="2015-06-14T00:00:00"/>
    <x v="24"/>
    <n v="0.13283280392723074"/>
    <n v="22163061.48"/>
    <x v="0"/>
    <x v="3"/>
    <x v="0"/>
    <x v="2"/>
    <x v="4"/>
  </r>
  <r>
    <n v="2677980"/>
    <s v="Learn Angular by building a Progressive Web App (PWA)"/>
    <s v="https://www.udemy.com/course/learn-angular-8-by-building-a-progressive-web-app-pwa/"/>
    <n v="399.99"/>
    <n v="13849"/>
    <n v="138"/>
    <n v="26"/>
    <x v="0"/>
    <x v="2468"/>
    <n v="2.5"/>
    <d v="2019-11-28T00:00:00"/>
    <x v="5"/>
    <n v="9.9646183839988446E-3"/>
    <n v="5539461.5099999998"/>
    <x v="1"/>
    <x v="3"/>
    <x v="1"/>
    <x v="2"/>
    <x v="4"/>
  </r>
  <r>
    <n v="446736"/>
    <s v="Amazon s3 Mastery - THE How-To' Guides For Amazon S3"/>
    <s v="https://www.udemy.com/course/amazon-s3-mastery/"/>
    <n v="399.99"/>
    <n v="13845"/>
    <n v="1952"/>
    <n v="42"/>
    <x v="0"/>
    <x v="2469"/>
    <n v="3.5"/>
    <d v="2015-03-13T00:00:00"/>
    <x v="454"/>
    <n v="0.14098952690501987"/>
    <n v="5537861.5499999998"/>
    <x v="1"/>
    <x v="3"/>
    <x v="1"/>
    <x v="2"/>
    <x v="4"/>
  </r>
  <r>
    <n v="2627296"/>
    <s v="2020 learning python3.8 from beginner to the master"/>
    <s v="https://www.udemy.com/course/learning-python-from-beginner-to-the-master/"/>
    <n v="399.99"/>
    <n v="13840"/>
    <n v="302"/>
    <n v="92"/>
    <x v="2"/>
    <x v="2470"/>
    <n v="6.5"/>
    <d v="2019-10-27T00:00:00"/>
    <x v="0"/>
    <n v="2.1820809248554913E-2"/>
    <n v="5535861.6000000006"/>
    <x v="1"/>
    <x v="3"/>
    <x v="2"/>
    <x v="2"/>
    <x v="4"/>
  </r>
  <r>
    <n v="1442960"/>
    <s v="Angular Material In Depth (Angular 19)"/>
    <s v="https://www.udemy.com/course/angular-material-course/"/>
    <n v="1199.99"/>
    <n v="13838"/>
    <n v="2394"/>
    <n v="44"/>
    <x v="0"/>
    <x v="2471"/>
    <n v="6.5"/>
    <d v="2017-11-22T00:00:00"/>
    <x v="200"/>
    <n v="0.17300187888423182"/>
    <n v="16605461.620000001"/>
    <x v="3"/>
    <x v="3"/>
    <x v="1"/>
    <x v="2"/>
    <x v="4"/>
  </r>
  <r>
    <n v="2886600"/>
    <s v="Practical guide to AI in Unity"/>
    <s v="https://www.udemy.com/course/ai-in-unity/"/>
    <n v="399.99"/>
    <n v="13838"/>
    <n v="282"/>
    <n v="27"/>
    <x v="2"/>
    <x v="2472"/>
    <n v="5"/>
    <d v="2020-03-19T00:00:00"/>
    <x v="132"/>
    <n v="2.0378667437490967E-2"/>
    <n v="5535061.6200000001"/>
    <x v="1"/>
    <x v="3"/>
    <x v="1"/>
    <x v="2"/>
    <x v="4"/>
  </r>
  <r>
    <n v="2182258"/>
    <s v="Probability for Statistics and Data Science"/>
    <s v="https://www.udemy.com/course/probability-for-statistics-and-data-science/"/>
    <n v="649.99"/>
    <n v="13832"/>
    <n v="1151"/>
    <n v="46"/>
    <x v="0"/>
    <x v="2473"/>
    <n v="3.5"/>
    <d v="2019-01-28T00:00:00"/>
    <x v="455"/>
    <n v="8.321283979178716E-2"/>
    <n v="8990661.6799999997"/>
    <x v="4"/>
    <x v="3"/>
    <x v="1"/>
    <x v="2"/>
    <x v="4"/>
  </r>
  <r>
    <n v="1124030"/>
    <s v="Bash Shell Programming for Data Sciences: Animated Course"/>
    <s v="https://www.udemy.com/course/hello-big-data-at-bash/"/>
    <n v="399.99"/>
    <n v="13832"/>
    <n v="155"/>
    <n v="100"/>
    <x v="1"/>
    <x v="2474"/>
    <n v="7"/>
    <d v="2017-02-23T00:00:00"/>
    <x v="95"/>
    <n v="1.1205899363794101E-2"/>
    <n v="5532661.6799999997"/>
    <x v="1"/>
    <x v="3"/>
    <x v="0"/>
    <x v="2"/>
    <x v="4"/>
  </r>
  <r>
    <n v="3224243"/>
    <s v="Build A Photoshop Like App With TKinter and Python GUI Apps"/>
    <s v="https://www.udemy.com/course/build-a-paint-program-with-tkinter-and-python/"/>
    <n v="399.99"/>
    <n v="13824"/>
    <n v="121"/>
    <n v="26"/>
    <x v="2"/>
    <x v="2475"/>
    <n v="2"/>
    <d v="2020-06-10T00:00:00"/>
    <x v="338"/>
    <n v="8.7528935185185192E-3"/>
    <n v="5529461.7599999998"/>
    <x v="1"/>
    <x v="3"/>
    <x v="0"/>
    <x v="2"/>
    <x v="4"/>
  </r>
  <r>
    <n v="3029640"/>
    <s v="Data Structures and Algorithms C++ : Zero to Mastery in 2024"/>
    <s v="https://www.udemy.com/course/data-structures-algorithms-using-c-zero-to-mastery/"/>
    <n v="1699.99"/>
    <n v="13821"/>
    <n v="2178"/>
    <n v="268"/>
    <x v="0"/>
    <x v="2476"/>
    <n v="64.5"/>
    <d v="2020-04-20T00:00:00"/>
    <x v="18"/>
    <n v="0.15758628174517039"/>
    <n v="23495561.789999999"/>
    <x v="0"/>
    <x v="3"/>
    <x v="1"/>
    <x v="2"/>
    <x v="4"/>
  </r>
  <r>
    <n v="5853152"/>
    <s v="IntelliJ IDEA Mastery: Essential Skills for Developers"/>
    <s v="https://www.udemy.com/course/intellij-idea-mastery-essential-skills-for-developers/"/>
    <n v="399.99"/>
    <n v="13804"/>
    <n v="77"/>
    <n v="12"/>
    <x v="1"/>
    <x v="2477"/>
    <n v="1"/>
    <d v="2024-03-03T00:00:00"/>
    <x v="87"/>
    <n v="5.5780933062880324E-3"/>
    <n v="5521461.96"/>
    <x v="1"/>
    <x v="3"/>
    <x v="2"/>
    <x v="2"/>
    <x v="4"/>
  </r>
  <r>
    <n v="2503042"/>
    <s v="HTML5 Coding from Scratch - Build Your Own Website"/>
    <s v="https://www.udemy.com/course/learn-html5-coding-from-scratch-build-your-own-website/"/>
    <n v="399.99"/>
    <n v="13792"/>
    <n v="200"/>
    <n v="27"/>
    <x v="1"/>
    <x v="2478"/>
    <n v="1.5"/>
    <d v="2019-08-10T00:00:00"/>
    <x v="19"/>
    <n v="1.4501160092807424E-2"/>
    <n v="5516662.0800000001"/>
    <x v="1"/>
    <x v="3"/>
    <x v="1"/>
    <x v="2"/>
    <x v="4"/>
  </r>
  <r>
    <n v="3885700"/>
    <s v="Modern Artificial Intelligence with Zero Coding"/>
    <s v="https://www.udemy.com/course/modern-artificial-intelligence-with-zero-coding/"/>
    <n v="2799.99"/>
    <n v="13790"/>
    <n v="1628"/>
    <n v="71"/>
    <x v="1"/>
    <x v="2479"/>
    <n v="9.5"/>
    <d v="2021-03-02T00:00:00"/>
    <x v="23"/>
    <n v="0.11805656272661348"/>
    <n v="38611862.099999994"/>
    <x v="0"/>
    <x v="3"/>
    <x v="0"/>
    <x v="2"/>
    <x v="3"/>
  </r>
  <r>
    <n v="3596730"/>
    <s v="Core Python for Everyone"/>
    <s v="https://www.udemy.com/course/core-python-for-everyone/"/>
    <n v="649.99"/>
    <n v="13789"/>
    <n v="836"/>
    <n v="64"/>
    <x v="1"/>
    <x v="2480"/>
    <n v="6.5"/>
    <d v="2020-10-27T00:00:00"/>
    <x v="0"/>
    <n v="6.0628036840960187E-2"/>
    <n v="8962712.1099999994"/>
    <x v="4"/>
    <x v="3"/>
    <x v="1"/>
    <x v="2"/>
    <x v="4"/>
  </r>
  <r>
    <n v="3499092"/>
    <s v="Data Science:Hands-on Covid-19 Data Analysis &amp; Visualization"/>
    <s v="https://www.udemy.com/course/hands-on-covid-19-data-visualization-using-plotly-express/"/>
    <n v="399.99"/>
    <n v="13784"/>
    <n v="144"/>
    <n v="15"/>
    <x v="0"/>
    <x v="2481"/>
    <n v="2"/>
    <d v="2020-09-14T00:00:00"/>
    <x v="227"/>
    <n v="1.0446894950667441E-2"/>
    <n v="5513462.1600000001"/>
    <x v="1"/>
    <x v="3"/>
    <x v="1"/>
    <x v="2"/>
    <x v="4"/>
  </r>
  <r>
    <n v="1032334"/>
    <s v="Learn Basic Commands in Linux Shell"/>
    <s v="https://www.udemy.com/course/learn-basic-commands-in-linux-shell/"/>
    <n v="399.99"/>
    <n v="13762"/>
    <n v="1296"/>
    <n v="6"/>
    <x v="0"/>
    <x v="2482"/>
    <n v="31"/>
    <d v="2016-12-05T00:00:00"/>
    <x v="201"/>
    <n v="9.417235866879814E-2"/>
    <n v="5504662.3799999999"/>
    <x v="1"/>
    <x v="3"/>
    <x v="1"/>
    <x v="2"/>
    <x v="4"/>
  </r>
  <r>
    <n v="2419026"/>
    <s v="Docker Kubernetes MasterClass: DevOps from Scratch - 2024"/>
    <s v="https://www.udemy.com/course/kubernetes-online-training/"/>
    <n v="899.99"/>
    <n v="13757"/>
    <n v="447"/>
    <n v="180"/>
    <x v="0"/>
    <x v="2483"/>
    <n v="26"/>
    <d v="2019-06-18T00:00:00"/>
    <x v="109"/>
    <n v="3.2492549247655739E-2"/>
    <n v="12381162.43"/>
    <x v="2"/>
    <x v="3"/>
    <x v="0"/>
    <x v="2"/>
    <x v="4"/>
  </r>
  <r>
    <n v="1915708"/>
    <s v="CUDA programming Masterclass with C++"/>
    <s v="https://www.udemy.com/course/cuda-programming-masterclass/"/>
    <n v="999.99"/>
    <n v="13755"/>
    <n v="1698"/>
    <n v="83"/>
    <x v="0"/>
    <x v="2484"/>
    <n v="11"/>
    <d v="2018-09-16T00:00:00"/>
    <x v="456"/>
    <n v="0.12344601962922573"/>
    <n v="13754862.449999999"/>
    <x v="2"/>
    <x v="3"/>
    <x v="1"/>
    <x v="2"/>
    <x v="4"/>
  </r>
  <r>
    <n v="310880"/>
    <s v="Getting Started With Apache Cassandra "/>
    <s v="https://www.udemy.com/course/apache-cassandra/"/>
    <n v="799.99"/>
    <n v="13752"/>
    <n v="2484"/>
    <n v="124"/>
    <x v="0"/>
    <x v="2485"/>
    <n v="8"/>
    <d v="2014-09-30T00:00:00"/>
    <x v="421"/>
    <n v="0.1806282722513089"/>
    <n v="11001462.48"/>
    <x v="4"/>
    <x v="3"/>
    <x v="1"/>
    <x v="2"/>
    <x v="4"/>
  </r>
  <r>
    <n v="3548982"/>
    <s v="RxJS 7 and Observables: Introduction"/>
    <s v="https://www.udemy.com/course/rxjs-and-observables/"/>
    <n v="1299.99"/>
    <n v="13739"/>
    <n v="3320"/>
    <n v="74"/>
    <x v="0"/>
    <x v="2486"/>
    <n v="5.5"/>
    <d v="2020-10-05T00:00:00"/>
    <x v="269"/>
    <n v="0.2416478637455419"/>
    <n v="17860562.609999999"/>
    <x v="0"/>
    <x v="3"/>
    <x v="0"/>
    <x v="0"/>
    <x v="4"/>
  </r>
  <r>
    <n v="2956944"/>
    <s v="Learn C++ From Scratch - A Hands On Course"/>
    <s v="https://www.udemy.com/course/learn-c-from-scratch-a-hands-on-course/"/>
    <n v="399.99"/>
    <n v="13738"/>
    <n v="155"/>
    <n v="5"/>
    <x v="0"/>
    <x v="2487"/>
    <n v="35"/>
    <d v="2020-04-04T00:00:00"/>
    <x v="18"/>
    <n v="1.1282573882661231E-2"/>
    <n v="5495062.6200000001"/>
    <x v="1"/>
    <x v="3"/>
    <x v="2"/>
    <x v="2"/>
    <x v="4"/>
  </r>
  <r>
    <n v="4244194"/>
    <s v="Learn SAP¬Æ BTP"/>
    <s v="https://www.udemy.com/course/learn-sap-btp/"/>
    <n v="799.99"/>
    <n v="13728"/>
    <n v="3131"/>
    <n v="55"/>
    <x v="0"/>
    <x v="2488"/>
    <n v="5"/>
    <d v="2021-08-16T00:00:00"/>
    <x v="426"/>
    <n v="0.22807400932400931"/>
    <n v="10982262.720000001"/>
    <x v="4"/>
    <x v="3"/>
    <x v="1"/>
    <x v="0"/>
    <x v="4"/>
  </r>
  <r>
    <n v="2829896"/>
    <s v="MongoDB with Java Spring Boot &amp; Spring Framework"/>
    <s v="https://www.udemy.com/course/mongodb-with-spring-boot-spring-data-mongorepository-mlab-cloudfoundry/"/>
    <n v="2099.9899999999998"/>
    <n v="13707"/>
    <n v="2619"/>
    <n v="66"/>
    <x v="1"/>
    <x v="2489"/>
    <n v="4"/>
    <d v="2020-02-22T00:00:00"/>
    <x v="46"/>
    <n v="0.19107025607353906"/>
    <n v="28784562.929999996"/>
    <x v="0"/>
    <x v="3"/>
    <x v="1"/>
    <x v="2"/>
    <x v="3"/>
  </r>
  <r>
    <n v="2192886"/>
    <s v="Asp.Net Core : The Complete Guide To Build RESTful Api's"/>
    <s v="https://www.udemy.com/course/restful-apis-in-aspnet-core/"/>
    <n v="999.99"/>
    <n v="13702"/>
    <n v="3054"/>
    <n v="135"/>
    <x v="0"/>
    <x v="2490"/>
    <n v="8"/>
    <d v="2019-02-02T00:00:00"/>
    <x v="124"/>
    <n v="0.22288716975623996"/>
    <n v="13701862.98"/>
    <x v="2"/>
    <x v="3"/>
    <x v="1"/>
    <x v="0"/>
    <x v="4"/>
  </r>
  <r>
    <n v="1260288"/>
    <s v="The complete beginner JavaScript ES5, ES6 and JQuery Course"/>
    <s v="https://www.udemy.com/course/master-javascript-programming-extended-course/"/>
    <n v="399.99"/>
    <n v="13701"/>
    <n v="686"/>
    <n v="172"/>
    <x v="0"/>
    <x v="2491"/>
    <n v="22.5"/>
    <d v="2017-06-19T00:00:00"/>
    <x v="2"/>
    <n v="5.0069338004525218E-2"/>
    <n v="5480262.9900000002"/>
    <x v="1"/>
    <x v="3"/>
    <x v="0"/>
    <x v="2"/>
    <x v="4"/>
  </r>
  <r>
    <n v="4036136"/>
    <s v="Blender 3D Model a Ghibli Art Stylized Scene"/>
    <s v="https://www.udemy.com/course/blender-ghibli-beginners-3d-model-guide-oriental-stylized-scene/"/>
    <n v="399.99"/>
    <n v="13700"/>
    <n v="106"/>
    <n v="130"/>
    <x v="0"/>
    <x v="2492"/>
    <n v="24"/>
    <d v="2021-05-08T00:00:00"/>
    <x v="319"/>
    <n v="7.737226277372263E-3"/>
    <n v="5479863"/>
    <x v="1"/>
    <x v="3"/>
    <x v="0"/>
    <x v="2"/>
    <x v="4"/>
  </r>
  <r>
    <n v="2390776"/>
    <s v="Build a full-stack application in minutes with Node-RED"/>
    <s v="https://www.udemy.com/course/node-red-1/"/>
    <n v="399.99"/>
    <n v="13699"/>
    <n v="887"/>
    <n v="6"/>
    <x v="1"/>
    <x v="2493"/>
    <n v="1.5"/>
    <d v="2019-05-30T00:00:00"/>
    <x v="236"/>
    <n v="6.4749251770202201E-2"/>
    <n v="5479463.0099999998"/>
    <x v="1"/>
    <x v="3"/>
    <x v="1"/>
    <x v="2"/>
    <x v="4"/>
  </r>
  <r>
    <n v="1493228"/>
    <s v="JavaScript Interview Prep: Practice Problems"/>
    <s v="https://www.udemy.com/course/javascript-interview-prep/"/>
    <n v="399.99"/>
    <n v="13694"/>
    <n v="1120"/>
    <n v="122"/>
    <x v="0"/>
    <x v="2494"/>
    <n v="4"/>
    <d v="2018-01-03T00:00:00"/>
    <x v="36"/>
    <n v="8.1787644223747624E-2"/>
    <n v="5477463.0600000005"/>
    <x v="1"/>
    <x v="3"/>
    <x v="0"/>
    <x v="2"/>
    <x v="4"/>
  </r>
  <r>
    <n v="4202866"/>
    <s v="Web Scraping in Python Selenium, Scrapy + ChatGPT Prize 2024"/>
    <s v="https://www.udemy.com/course/web-scraping-course-in-python-bs4-selenium-and-scrapy/"/>
    <n v="1299.99"/>
    <n v="13689"/>
    <n v="1824"/>
    <n v="95"/>
    <x v="0"/>
    <x v="2495"/>
    <n v="11"/>
    <d v="2021-07-24T00:00:00"/>
    <x v="169"/>
    <n v="0.13324567170721016"/>
    <n v="17795563.109999999"/>
    <x v="0"/>
    <x v="3"/>
    <x v="0"/>
    <x v="2"/>
    <x v="4"/>
  </r>
  <r>
    <n v="1354088"/>
    <s v="Microsoft PowerApps &amp; Flow: Build Business Apps Without Code"/>
    <s v="https://www.udemy.com/course/powerapps/"/>
    <n v="399.99"/>
    <n v="13686"/>
    <n v="1887"/>
    <n v="42"/>
    <x v="1"/>
    <x v="2496"/>
    <n v="4"/>
    <d v="2017-09-18T00:00:00"/>
    <x v="249"/>
    <n v="0.13787812362998686"/>
    <n v="5474263.1399999997"/>
    <x v="1"/>
    <x v="3"/>
    <x v="1"/>
    <x v="2"/>
    <x v="4"/>
  </r>
  <r>
    <n v="2943318"/>
    <s v="Variables In Java Coding"/>
    <s v="https://www.udemy.com/course/the-complete-java-course-beginner-to-advanced/"/>
    <n v="399.99"/>
    <n v="13668"/>
    <n v="88"/>
    <n v="5"/>
    <x v="1"/>
    <x v="2497"/>
    <n v="1"/>
    <d v="2020-04-01T00:00:00"/>
    <x v="4"/>
    <n v="6.4383962540239979E-3"/>
    <n v="5467063.3200000003"/>
    <x v="1"/>
    <x v="3"/>
    <x v="2"/>
    <x v="2"/>
    <x v="4"/>
  </r>
  <r>
    <n v="3877156"/>
    <s v="RA: Retail Customer Analytics and Trade Area Modeling."/>
    <s v="https://www.udemy.com/course/ra-retail-customer-analytics-and-trade-area-modeling/"/>
    <n v="1099.99"/>
    <n v="13664"/>
    <n v="376"/>
    <n v="162"/>
    <x v="0"/>
    <x v="2498"/>
    <n v="15.5"/>
    <d v="2021-02-26T00:00:00"/>
    <x v="0"/>
    <n v="2.7517564402810304E-2"/>
    <n v="15030263.359999999"/>
    <x v="3"/>
    <x v="3"/>
    <x v="1"/>
    <x v="2"/>
    <x v="4"/>
  </r>
  <r>
    <n v="1926012"/>
    <s v="Introduction to HTML Complete Beginner to Expert Course"/>
    <s v="https://www.udemy.com/course/learn-html5-course/"/>
    <n v="399.99"/>
    <n v="13641"/>
    <n v="460"/>
    <n v="62"/>
    <x v="1"/>
    <x v="2499"/>
    <n v="3.5"/>
    <d v="2018-09-22T00:00:00"/>
    <x v="41"/>
    <n v="3.372186789824793E-2"/>
    <n v="5456263.5899999999"/>
    <x v="1"/>
    <x v="3"/>
    <x v="0"/>
    <x v="2"/>
    <x v="4"/>
  </r>
  <r>
    <n v="1430842"/>
    <s v="JavaScript for Beginners - Step By Step Guide"/>
    <s v="https://www.udemy.com/course/javascript-the-beginners-guide-with-hands-on-coding/"/>
    <n v="399.99"/>
    <n v="13638"/>
    <n v="472"/>
    <n v="35"/>
    <x v="1"/>
    <x v="2500"/>
    <n v="4"/>
    <d v="2017-11-12T00:00:00"/>
    <x v="2"/>
    <n v="3.4609180231705526E-2"/>
    <n v="5455063.6200000001"/>
    <x v="1"/>
    <x v="3"/>
    <x v="1"/>
    <x v="2"/>
    <x v="4"/>
  </r>
  <r>
    <n v="4149968"/>
    <s v="Java Foundations: The Complete Course with Java 21 Updates"/>
    <s v="https://www.udemy.com/course/neutrino-java-foundations/"/>
    <n v="1599.99"/>
    <n v="13622"/>
    <n v="2223"/>
    <n v="269"/>
    <x v="1"/>
    <x v="2501"/>
    <n v="90"/>
    <d v="2021-06-27T00:00:00"/>
    <x v="4"/>
    <n v="0.16319189546322127"/>
    <n v="21795063.780000001"/>
    <x v="0"/>
    <x v="3"/>
    <x v="0"/>
    <x v="2"/>
    <x v="4"/>
  </r>
  <r>
    <n v="339022"/>
    <s v="Swift 3 - Master Swift Development From Scratch"/>
    <s v="https://www.udemy.com/course/swift-development/"/>
    <n v="399.99"/>
    <n v="13606"/>
    <n v="186"/>
    <n v="63"/>
    <x v="0"/>
    <x v="2502"/>
    <n v="6.5"/>
    <d v="2014-11-08T00:00:00"/>
    <x v="12"/>
    <n v="1.3670439511980008E-2"/>
    <n v="5442263.9400000004"/>
    <x v="1"/>
    <x v="3"/>
    <x v="1"/>
    <x v="2"/>
    <x v="4"/>
  </r>
  <r>
    <n v="16151"/>
    <s v="AJAX Development"/>
    <s v="https://www.udemy.com/course/ajax-development/"/>
    <n v="699.99"/>
    <n v="13603"/>
    <n v="1194"/>
    <n v="22"/>
    <x v="0"/>
    <x v="2503"/>
    <n v="3"/>
    <d v="2012-04-10T00:00:00"/>
    <x v="104"/>
    <n v="8.7774755568624574E-2"/>
    <n v="9521963.9700000007"/>
    <x v="4"/>
    <x v="3"/>
    <x v="0"/>
    <x v="2"/>
    <x v="4"/>
  </r>
  <r>
    <n v="4995646"/>
    <s v="AWS Glue - The Complete Masterclass"/>
    <s v="https://www.udemy.com/course/aws-glue-the-complete-masterclass/"/>
    <n v="799.99"/>
    <n v="13599"/>
    <n v="1832"/>
    <n v="78"/>
    <x v="2"/>
    <x v="2504"/>
    <n v="4"/>
    <d v="2022-11-25T00:00:00"/>
    <x v="457"/>
    <n v="0.13471578792558275"/>
    <n v="10879064.01"/>
    <x v="4"/>
    <x v="3"/>
    <x v="1"/>
    <x v="2"/>
    <x v="4"/>
  </r>
  <r>
    <n v="5114410"/>
    <s v="Azure Data Factory | Data Engineering on Azure and Fabric"/>
    <s v="https://www.udemy.com/course/build-data-engineering-pipelines-with-azure-data-factory/"/>
    <n v="399.99"/>
    <n v="13598"/>
    <n v="1469"/>
    <n v="132"/>
    <x v="0"/>
    <x v="2505"/>
    <n v="11"/>
    <d v="2023-01-26T00:00:00"/>
    <x v="370"/>
    <n v="0.10803059273422562"/>
    <n v="5439064.0200000005"/>
    <x v="1"/>
    <x v="3"/>
    <x v="0"/>
    <x v="2"/>
    <x v="4"/>
  </r>
  <r>
    <n v="721192"/>
    <s v="The Ultimate HTML Developer 2020 Edition"/>
    <s v="https://www.udemy.com/course/the-ultimate-html-developer/"/>
    <n v="399.99"/>
    <n v="13575"/>
    <n v="564"/>
    <n v="104"/>
    <x v="1"/>
    <x v="2506"/>
    <n v="10"/>
    <d v="2016-01-08T00:00:00"/>
    <x v="41"/>
    <n v="4.1546961325966851E-2"/>
    <n v="5429864.25"/>
    <x v="1"/>
    <x v="3"/>
    <x v="0"/>
    <x v="2"/>
    <x v="4"/>
  </r>
  <r>
    <n v="2090934"/>
    <s v="Oracle Database Administration Workshop ( 12c and Higher)"/>
    <s v="https://www.udemy.com/course/oracle-database-administration-certified-associate-1z0-072/"/>
    <n v="1299.99"/>
    <n v="13563"/>
    <n v="2608"/>
    <n v="204"/>
    <x v="0"/>
    <x v="2507"/>
    <n v="27"/>
    <d v="2018-12-17T00:00:00"/>
    <x v="458"/>
    <n v="0.19228784192287843"/>
    <n v="17631764.370000001"/>
    <x v="0"/>
    <x v="3"/>
    <x v="0"/>
    <x v="2"/>
    <x v="4"/>
  </r>
  <r>
    <n v="3214523"/>
    <s v="Modern Computer Vision GPT, PyTorch, Keras, OpenCV4 in 2024!"/>
    <s v="https://www.udemy.com/course/modern-computer-vision/"/>
    <n v="2399.9899999999998"/>
    <n v="13558"/>
    <n v="1604"/>
    <n v="257"/>
    <x v="0"/>
    <x v="2508"/>
    <n v="28.5"/>
    <d v="2020-06-08T00:00:00"/>
    <x v="80"/>
    <n v="0.1183065348871515"/>
    <n v="32539064.419999998"/>
    <x v="0"/>
    <x v="3"/>
    <x v="0"/>
    <x v="2"/>
    <x v="3"/>
  </r>
  <r>
    <n v="1750258"/>
    <s v="Artificial Intelligence Bootcamp 44 projects Ivy League pro"/>
    <s v="https://www.udemy.com/course/artificial/"/>
    <n v="3099.99"/>
    <n v="13557"/>
    <n v="81"/>
    <n v="74"/>
    <x v="0"/>
    <x v="2509"/>
    <n v="13.5"/>
    <d v="2018-06-15T00:00:00"/>
    <x v="23"/>
    <n v="5.9747731799070589E-3"/>
    <n v="42026564.43"/>
    <x v="0"/>
    <x v="3"/>
    <x v="2"/>
    <x v="2"/>
    <x v="3"/>
  </r>
  <r>
    <n v="5013836"/>
    <s v="4-in-1 bundle: MySQL, PostgreSQL, Microsoft SQL &amp; Oracle SQL"/>
    <s v="https://www.udemy.com/course/the-big-sql-bundle/"/>
    <n v="399.99"/>
    <n v="13555"/>
    <n v="109"/>
    <n v="215"/>
    <x v="1"/>
    <x v="2510"/>
    <n v="15.5"/>
    <d v="2022-12-07T00:00:00"/>
    <x v="43"/>
    <n v="8.0413131685724819E-3"/>
    <n v="5421864.4500000002"/>
    <x v="1"/>
    <x v="3"/>
    <x v="1"/>
    <x v="2"/>
    <x v="4"/>
  </r>
  <r>
    <n v="2025244"/>
    <s v="PyTorch for Deep Learning and Computer Vision"/>
    <s v="https://www.udemy.com/course/pytorch-for-deep-learning-and-computer-vision/"/>
    <n v="399.99"/>
    <n v="13516"/>
    <n v="2079"/>
    <n v="101"/>
    <x v="0"/>
    <x v="2511"/>
    <n v="14"/>
    <d v="2018-11-14T00:00:00"/>
    <x v="239"/>
    <n v="0.15381769754365196"/>
    <n v="5406264.8399999999"/>
    <x v="1"/>
    <x v="3"/>
    <x v="0"/>
    <x v="2"/>
    <x v="4"/>
  </r>
  <r>
    <n v="2224564"/>
    <s v="JavaScript Object Oriented Programming"/>
    <s v="https://www.udemy.com/course/object-oriented-programming-javascript/"/>
    <n v="399.99"/>
    <n v="13507"/>
    <n v="121"/>
    <n v="39"/>
    <x v="0"/>
    <x v="2512"/>
    <n v="5"/>
    <d v="2019-02-17T00:00:00"/>
    <x v="50"/>
    <n v="8.9583179092322506E-3"/>
    <n v="5402664.9299999997"/>
    <x v="1"/>
    <x v="3"/>
    <x v="1"/>
    <x v="2"/>
    <x v="4"/>
  </r>
  <r>
    <n v="3715066"/>
    <s v="Machine Learning for Beginners with 6 Real World Projects"/>
    <s v="https://www.udemy.com/course/machine-learning-for-kids-and-beginners/"/>
    <n v="399.99"/>
    <n v="13500"/>
    <n v="148"/>
    <n v="24"/>
    <x v="1"/>
    <x v="2513"/>
    <n v="2"/>
    <d v="2020-12-19T00:00:00"/>
    <x v="15"/>
    <n v="1.0962962962962963E-2"/>
    <n v="5399865"/>
    <x v="1"/>
    <x v="3"/>
    <x v="1"/>
    <x v="2"/>
    <x v="4"/>
  </r>
  <r>
    <n v="610546"/>
    <s v="Learning Linux Essentials: Taking your first steps in Linux"/>
    <s v="https://www.udemy.com/course/learning-linux-essentials-taking-your-first-steps-in-linux/"/>
    <n v="399.99"/>
    <n v="13499"/>
    <n v="2130"/>
    <n v="156"/>
    <x v="1"/>
    <x v="2514"/>
    <n v="9"/>
    <d v="2015-09-13T00:00:00"/>
    <x v="201"/>
    <n v="0.15778946588636195"/>
    <n v="5399465.0099999998"/>
    <x v="1"/>
    <x v="3"/>
    <x v="0"/>
    <x v="2"/>
    <x v="4"/>
  </r>
  <r>
    <n v="1758486"/>
    <s v="JSON - Beginners Guide to learning JSON with JavaScript"/>
    <s v="https://www.udemy.com/course/learn-json-course/"/>
    <n v="399.99"/>
    <n v="13498"/>
    <n v="1100"/>
    <n v="35"/>
    <x v="1"/>
    <x v="2515"/>
    <n v="2.5"/>
    <d v="2018-06-20T00:00:00"/>
    <x v="444"/>
    <n v="8.1493554600681584E-2"/>
    <n v="5399065.0200000005"/>
    <x v="1"/>
    <x v="3"/>
    <x v="1"/>
    <x v="2"/>
    <x v="4"/>
  </r>
  <r>
    <n v="4752744"/>
    <s v="Prometheus MasterClass: Infra Monitoring &amp; Alerting"/>
    <s v="https://www.udemy.com/course/prometheus-monitoring/"/>
    <n v="1199.99"/>
    <n v="13497"/>
    <n v="289"/>
    <n v="98"/>
    <x v="0"/>
    <x v="2516"/>
    <n v="13"/>
    <d v="2022-06-26T00:00:00"/>
    <x v="229"/>
    <n v="2.1412165666444397E-2"/>
    <n v="16196265.029999999"/>
    <x v="3"/>
    <x v="3"/>
    <x v="0"/>
    <x v="2"/>
    <x v="4"/>
  </r>
  <r>
    <n v="3605448"/>
    <s v="Node.js and React: Build a complete web chat application"/>
    <s v="https://www.udemy.com/course/build-a-complete-web-chat-application-with-nodejs-and-react/"/>
    <n v="899.99"/>
    <n v="13481"/>
    <n v="263"/>
    <n v="103"/>
    <x v="0"/>
    <x v="2517"/>
    <n v="9.5"/>
    <d v="2020-10-31T00:00:00"/>
    <x v="1"/>
    <n v="1.9508938506045546E-2"/>
    <n v="12132765.189999999"/>
    <x v="2"/>
    <x v="3"/>
    <x v="1"/>
    <x v="2"/>
    <x v="4"/>
  </r>
  <r>
    <n v="2622982"/>
    <s v="Apache Spark 3 &amp; Big Data Essentials in Scala"/>
    <s v="https://www.udemy.com/course/spark-essentials/"/>
    <n v="699.99"/>
    <n v="13460"/>
    <n v="2252"/>
    <n v="25"/>
    <x v="0"/>
    <x v="2518"/>
    <n v="7.5"/>
    <d v="2019-10-24T00:00:00"/>
    <x v="163"/>
    <n v="0.16731054977711737"/>
    <n v="9421865.4000000004"/>
    <x v="4"/>
    <x v="3"/>
    <x v="0"/>
    <x v="2"/>
    <x v="4"/>
  </r>
  <r>
    <n v="5895992"/>
    <s v="Figma UI/UX Complete Bootcamp: Design 5 Job-Ready Projects"/>
    <s v="https://www.udemy.com/course/master-figma-uiux-prototyping-basic-to-advanced-level/"/>
    <n v="399.99"/>
    <n v="13449"/>
    <n v="159"/>
    <n v="189"/>
    <x v="0"/>
    <x v="2519"/>
    <n v="23.5"/>
    <d v="2024-03-28T00:00:00"/>
    <x v="87"/>
    <n v="1.182244033013607E-2"/>
    <n v="5379465.5099999998"/>
    <x v="1"/>
    <x v="3"/>
    <x v="2"/>
    <x v="2"/>
    <x v="4"/>
  </r>
  <r>
    <n v="1342418"/>
    <s v="The Complete JavaScript Course - Beginner to Professional"/>
    <s v="https://www.udemy.com/course/javascript-training/"/>
    <n v="1199.99"/>
    <n v="13447"/>
    <n v="2298"/>
    <n v="429"/>
    <x v="0"/>
    <x v="2520"/>
    <n v="38.5"/>
    <d v="2017-09-05T00:00:00"/>
    <x v="2"/>
    <n v="0.17089313601546813"/>
    <n v="16136265.529999999"/>
    <x v="3"/>
    <x v="3"/>
    <x v="1"/>
    <x v="2"/>
    <x v="4"/>
  </r>
  <r>
    <n v="1302770"/>
    <s v="Angular Security Masterclass (with FREE E-Book)"/>
    <s v="https://www.udemy.com/course/angular-security/"/>
    <n v="1299.99"/>
    <n v="13428"/>
    <n v="1402"/>
    <n v="74"/>
    <x v="0"/>
    <x v="2521"/>
    <n v="8"/>
    <d v="2017-07-24T00:00:00"/>
    <x v="5"/>
    <n v="0.10440869824247841"/>
    <n v="17456265.719999999"/>
    <x v="0"/>
    <x v="3"/>
    <x v="1"/>
    <x v="2"/>
    <x v="4"/>
  </r>
  <r>
    <n v="2749466"/>
    <s v="x86 Assembly Language Programming Masters Course"/>
    <s v="https://www.udemy.com/course/x86-assembly-language-programming-masters-course/"/>
    <n v="799.99"/>
    <n v="13416"/>
    <n v="522"/>
    <n v="27"/>
    <x v="0"/>
    <x v="2522"/>
    <n v="3.5"/>
    <d v="2020-01-09T00:00:00"/>
    <x v="443"/>
    <n v="3.8908765652951698E-2"/>
    <n v="10732665.84"/>
    <x v="4"/>
    <x v="3"/>
    <x v="0"/>
    <x v="2"/>
    <x v="4"/>
  </r>
  <r>
    <n v="1283930"/>
    <s v="Create Your First RPG And FPS Multiplayer Game In Unity"/>
    <s v="https://www.udemy.com/course/create-your-first-rpg-and-fps-multiplayer-game-in-unity/"/>
    <n v="399.99"/>
    <n v="13414"/>
    <n v="1526"/>
    <n v="103"/>
    <x v="1"/>
    <x v="2523"/>
    <n v="31"/>
    <d v="2017-07-08T00:00:00"/>
    <x v="337"/>
    <n v="0.11376174146414195"/>
    <n v="5365465.8600000003"/>
    <x v="1"/>
    <x v="3"/>
    <x v="1"/>
    <x v="2"/>
    <x v="4"/>
  </r>
  <r>
    <n v="1008246"/>
    <s v="Modern Multi Vendors E-Commerce Store In PHP"/>
    <s v="https://www.udemy.com/course/modern-e-commerce-store-in-php-mysqli-with-bootstrap/"/>
    <n v="899.99"/>
    <n v="13401"/>
    <n v="527"/>
    <n v="527"/>
    <x v="0"/>
    <x v="2524"/>
    <n v="116.5"/>
    <d v="2016-11-10T00:00:00"/>
    <x v="20"/>
    <n v="3.9325423475860009E-2"/>
    <n v="12060765.99"/>
    <x v="2"/>
    <x v="3"/>
    <x v="1"/>
    <x v="2"/>
    <x v="4"/>
  </r>
  <r>
    <n v="270820"/>
    <s v="Learn Cloud Computing from Scratch"/>
    <s v="https://www.udemy.com/course/learn-cloud-computing-from-scratch/"/>
    <n v="399.99"/>
    <n v="13392"/>
    <n v="572"/>
    <n v="10"/>
    <x v="0"/>
    <x v="2525"/>
    <n v="2.5"/>
    <d v="2014-07-29T00:00:00"/>
    <x v="139"/>
    <n v="4.2712066905615291E-2"/>
    <n v="5356666.08"/>
    <x v="1"/>
    <x v="3"/>
    <x v="2"/>
    <x v="2"/>
    <x v="4"/>
  </r>
  <r>
    <n v="2023774"/>
    <s v="x86 Assembly Language Programming From Ground Up‚Ñ¢"/>
    <s v="https://www.udemy.com/course/x86-assembly-programming-from-ground-uptm/"/>
    <n v="1799.99"/>
    <n v="13384"/>
    <n v="1532"/>
    <n v="79"/>
    <x v="0"/>
    <x v="2526"/>
    <n v="17.5"/>
    <d v="2018-11-13T00:00:00"/>
    <x v="443"/>
    <n v="0.11446503287507472"/>
    <n v="24091066.16"/>
    <x v="0"/>
    <x v="3"/>
    <x v="1"/>
    <x v="2"/>
    <x v="4"/>
  </r>
  <r>
    <n v="2552991"/>
    <s v="AWS AppSync &amp; Amplify with React &amp; GraphQL - Complete Guide"/>
    <s v="https://www.udemy.com/course/aws-appsync-amplify-with-react-graphql-course/"/>
    <n v="899.99"/>
    <n v="13377"/>
    <n v="1852"/>
    <n v="102"/>
    <x v="0"/>
    <x v="2527"/>
    <n v="12"/>
    <d v="2019-09-10T00:00:00"/>
    <x v="459"/>
    <n v="0.13844658742617927"/>
    <n v="12039166.23"/>
    <x v="2"/>
    <x v="3"/>
    <x v="1"/>
    <x v="2"/>
    <x v="4"/>
  </r>
  <r>
    <n v="945610"/>
    <s v="SQL Server SSAS (Multidimensional MDX) - an Introduction"/>
    <s v="https://www.udemy.com/course/sql-server-ssas-multidimensional-mdx-an-introduction/"/>
    <n v="1299.99"/>
    <n v="13374"/>
    <n v="2273"/>
    <n v="92"/>
    <x v="1"/>
    <x v="2528"/>
    <n v="8"/>
    <d v="2016-08-30T00:00:00"/>
    <x v="460"/>
    <n v="0.16995663227157171"/>
    <n v="17386066.260000002"/>
    <x v="0"/>
    <x v="3"/>
    <x v="1"/>
    <x v="2"/>
    <x v="4"/>
  </r>
  <r>
    <n v="2555332"/>
    <s v="Unreal Engine 4 Blueprints - The Ultimate Developer Course"/>
    <s v="https://www.udemy.com/course/unreal-engine-blueprints-the-ultimate-developer-course/"/>
    <n v="1299.99"/>
    <n v="13369"/>
    <n v="1686"/>
    <n v="121"/>
    <x v="0"/>
    <x v="2529"/>
    <n v="31.5"/>
    <d v="2019-09-12T00:00:00"/>
    <x v="248"/>
    <n v="0.12611264866482161"/>
    <n v="17379566.309999999"/>
    <x v="0"/>
    <x v="3"/>
    <x v="0"/>
    <x v="2"/>
    <x v="4"/>
  </r>
  <r>
    <n v="2755630"/>
    <s v="Mastering CI/CD with TeamCity and Octopus Deploy"/>
    <s v="https://www.udemy.com/course/mastering-cicd-with-teamcity-and-octopus-deploy/"/>
    <n v="799.99"/>
    <n v="13352"/>
    <n v="823"/>
    <n v="39"/>
    <x v="0"/>
    <x v="2530"/>
    <n v="4.5"/>
    <d v="2020-01-12T00:00:00"/>
    <x v="84"/>
    <n v="6.1638705811863391E-2"/>
    <n v="10681466.48"/>
    <x v="4"/>
    <x v="3"/>
    <x v="1"/>
    <x v="2"/>
    <x v="4"/>
  </r>
  <r>
    <n v="4287184"/>
    <s v="Learn WordPress Now: WordPress for Beginners"/>
    <s v="https://www.udemy.com/course/learn-wordpress-now/"/>
    <n v="399.99"/>
    <n v="13345"/>
    <n v="95"/>
    <n v="15"/>
    <x v="1"/>
    <x v="2531"/>
    <n v="3"/>
    <d v="2021-09-08T00:00:00"/>
    <x v="25"/>
    <n v="7.1187710753091047E-3"/>
    <n v="5337866.55"/>
    <x v="1"/>
    <x v="3"/>
    <x v="0"/>
    <x v="2"/>
    <x v="4"/>
  </r>
  <r>
    <n v="741888"/>
    <s v="PCB Design a Tiny Arduino In Altium CircuitMaker"/>
    <s v="https://www.udemy.com/course/pcb-design-a-tiny-arduino-in-altium-circuitmaker/"/>
    <n v="399.99"/>
    <n v="13327"/>
    <n v="574"/>
    <n v="16"/>
    <x v="0"/>
    <x v="2532"/>
    <n v="2"/>
    <d v="2016-01-26T00:00:00"/>
    <x v="461"/>
    <n v="4.3070458467772195E-2"/>
    <n v="5330666.7300000004"/>
    <x v="1"/>
    <x v="3"/>
    <x v="1"/>
    <x v="2"/>
    <x v="4"/>
  </r>
  <r>
    <n v="519952"/>
    <s v="PHP: Complete Login and Registration System with PHP &amp; MYSQL"/>
    <s v="https://www.udemy.com/course/user-authentication-code-a-simple-login-system-with-php/"/>
    <n v="899.99"/>
    <n v="13326"/>
    <n v="661"/>
    <n v="60"/>
    <x v="0"/>
    <x v="2533"/>
    <n v="9"/>
    <d v="2015-06-04T00:00:00"/>
    <x v="24"/>
    <n v="4.960228125469008E-2"/>
    <n v="11993266.74"/>
    <x v="2"/>
    <x v="3"/>
    <x v="1"/>
    <x v="2"/>
    <x v="4"/>
  </r>
  <r>
    <n v="2200286"/>
    <s v="The Java Design Patterns Course"/>
    <s v="https://www.udemy.com/course/java-design-patterns-course/"/>
    <n v="1399.99"/>
    <n v="13311"/>
    <n v="1182"/>
    <n v="159"/>
    <x v="2"/>
    <x v="2534"/>
    <n v="24"/>
    <d v="2019-02-06T00:00:00"/>
    <x v="119"/>
    <n v="8.8798737885958975E-2"/>
    <n v="18635266.890000001"/>
    <x v="0"/>
    <x v="3"/>
    <x v="1"/>
    <x v="2"/>
    <x v="4"/>
  </r>
  <r>
    <n v="4726702"/>
    <s v="PyScript - The Complete Guide (2023  Edition)"/>
    <s v="https://www.udemy.com/course/complete-guide-to-master-pyscript-b/"/>
    <n v="399.99"/>
    <n v="13310"/>
    <n v="118"/>
    <n v="47"/>
    <x v="0"/>
    <x v="2535"/>
    <n v="2"/>
    <d v="2022-06-09T00:00:00"/>
    <x v="87"/>
    <n v="8.8655146506386173E-3"/>
    <n v="5323866.9000000004"/>
    <x v="1"/>
    <x v="3"/>
    <x v="2"/>
    <x v="2"/>
    <x v="4"/>
  </r>
  <r>
    <n v="1706036"/>
    <s v="PLC Programming - Training from Scratch on RSLogix500 &amp; 5000"/>
    <s v="https://www.udemy.com/course/plc-programming-training-from-scratch-on-rslogix500-5000/"/>
    <n v="1299.99"/>
    <n v="13294"/>
    <n v="2801"/>
    <n v="91"/>
    <x v="0"/>
    <x v="2536"/>
    <n v="14.5"/>
    <d v="2018-05-20T00:00:00"/>
    <x v="462"/>
    <n v="0.21069655483676847"/>
    <n v="17282067.059999999"/>
    <x v="0"/>
    <x v="3"/>
    <x v="1"/>
    <x v="0"/>
    <x v="4"/>
  </r>
  <r>
    <n v="2011238"/>
    <s v="5 Courses - Master AWS, Analytics, Machine Learning, Bigdata"/>
    <s v="https://www.udemy.com/course/5-courses-master-aws-analytics-machine-learning-bigdata/"/>
    <n v="399.99"/>
    <n v="13294"/>
    <n v="143"/>
    <n v="68"/>
    <x v="0"/>
    <x v="2537"/>
    <n v="12"/>
    <d v="2018-11-06T00:00:00"/>
    <x v="117"/>
    <n v="1.0756732360463367E-2"/>
    <n v="5317467.0600000005"/>
    <x v="1"/>
    <x v="3"/>
    <x v="2"/>
    <x v="2"/>
    <x v="4"/>
  </r>
  <r>
    <n v="5465702"/>
    <s v="Mastering Full Stack Development : From Frontend to Backend"/>
    <s v="https://www.udemy.com/course/mastering-full-stack-development-from-frontend-to-backend/"/>
    <n v="399.99"/>
    <n v="13288"/>
    <n v="133"/>
    <n v="214"/>
    <x v="0"/>
    <x v="2538"/>
    <n v="21.5"/>
    <d v="2023-07-26T00:00:00"/>
    <x v="87"/>
    <n v="1.0009030704394942E-2"/>
    <n v="5315067.12"/>
    <x v="1"/>
    <x v="3"/>
    <x v="1"/>
    <x v="2"/>
    <x v="4"/>
  </r>
  <r>
    <n v="1460728"/>
    <s v="Mastering UX and UI Design for Effective Marketing"/>
    <s v="https://www.udemy.com/course/ux-ui-designer/"/>
    <n v="399.99"/>
    <n v="13285"/>
    <n v="215"/>
    <n v="32"/>
    <x v="0"/>
    <x v="2539"/>
    <n v="1"/>
    <d v="2017-12-06T00:00:00"/>
    <x v="463"/>
    <n v="1.6183665788483251E-2"/>
    <n v="5313867.1500000004"/>
    <x v="1"/>
    <x v="3"/>
    <x v="3"/>
    <x v="2"/>
    <x v="4"/>
  </r>
  <r>
    <n v="2843432"/>
    <s v="Mastering JavaScript Essentials 2021 Novice to Professional"/>
    <s v="https://www.udemy.com/course/javascriptessentials/"/>
    <n v="399.99"/>
    <n v="13275"/>
    <n v="104"/>
    <n v="78"/>
    <x v="0"/>
    <x v="2540"/>
    <n v="8"/>
    <d v="2020-02-29T00:00:00"/>
    <x v="2"/>
    <n v="7.8342749529190202E-3"/>
    <n v="5309867.25"/>
    <x v="1"/>
    <x v="3"/>
    <x v="2"/>
    <x v="2"/>
    <x v="4"/>
  </r>
  <r>
    <n v="1667934"/>
    <s v="Python Game Development‚Ñ¢ : Build 11 Total Games"/>
    <s v="https://www.udemy.com/course/python-game-development-build-11-total-games/"/>
    <n v="399.99"/>
    <n v="13261"/>
    <n v="805"/>
    <n v="200"/>
    <x v="1"/>
    <x v="2541"/>
    <n v="40"/>
    <d v="2018-04-29T00:00:00"/>
    <x v="179"/>
    <n v="6.0704320941105498E-2"/>
    <n v="5304267.3899999997"/>
    <x v="1"/>
    <x v="3"/>
    <x v="2"/>
    <x v="2"/>
    <x v="4"/>
  </r>
  <r>
    <n v="2960968"/>
    <s v="Node.js Crash Course"/>
    <s v="https://www.udemy.com/course/nodejs-crash-course-q/"/>
    <n v="399.99"/>
    <n v="13257"/>
    <n v="84"/>
    <n v="6"/>
    <x v="1"/>
    <x v="2542"/>
    <n v="39"/>
    <d v="2020-04-05T00:00:00"/>
    <x v="22"/>
    <n v="6.3362751753790452E-3"/>
    <n v="5302667.43"/>
    <x v="1"/>
    <x v="3"/>
    <x v="3"/>
    <x v="2"/>
    <x v="4"/>
  </r>
  <r>
    <n v="389018"/>
    <s v="How to Create a Wordpress Website from Scratch - No Coding"/>
    <s v="https://www.udemy.com/course/how-to-create-a-wordpress-website-from-scratch-no-coding/"/>
    <n v="399.99"/>
    <n v="13254"/>
    <n v="88"/>
    <n v="38"/>
    <x v="0"/>
    <x v="2543"/>
    <n v="3"/>
    <d v="2015-01-08T00:00:00"/>
    <x v="25"/>
    <n v="6.6395050550777128E-3"/>
    <n v="5301467.46"/>
    <x v="1"/>
    <x v="3"/>
    <x v="1"/>
    <x v="2"/>
    <x v="4"/>
  </r>
  <r>
    <n v="4076814"/>
    <s v="PhpStorm and docker master class. Best php IDE for fullstack"/>
    <s v="https://www.udemy.com/course/phpstorm-masterclass-best-php-ide-fullstack-laravel-angular-react/"/>
    <n v="399.99"/>
    <n v="13251"/>
    <n v="80"/>
    <n v="48"/>
    <x v="0"/>
    <x v="2544"/>
    <n v="7"/>
    <d v="2021-05-25T00:00:00"/>
    <x v="24"/>
    <n v="6.0372802052675268E-3"/>
    <n v="5300267.49"/>
    <x v="1"/>
    <x v="3"/>
    <x v="1"/>
    <x v="2"/>
    <x v="4"/>
  </r>
  <r>
    <n v="5361022"/>
    <s v="Github copilot for java and basics of spring boot"/>
    <s v="https://www.udemy.com/course/github-copilot-for-spring-boot/"/>
    <n v="399.99"/>
    <n v="13238"/>
    <n v="3536"/>
    <n v="179"/>
    <x v="1"/>
    <x v="2545"/>
    <n v="14.5"/>
    <d v="2023-06-01T00:00:00"/>
    <x v="87"/>
    <n v="0.26710983532255628"/>
    <n v="5295067.62"/>
    <x v="1"/>
    <x v="3"/>
    <x v="1"/>
    <x v="0"/>
    <x v="4"/>
  </r>
  <r>
    <n v="1805010"/>
    <s v="The Complete Regular Expressions Universe (Master Course)"/>
    <s v="https://www.udemy.com/course/the-complete-regular-expressions-beginner-to-expert/"/>
    <n v="399.99"/>
    <n v="13219"/>
    <n v="184"/>
    <n v="99"/>
    <x v="0"/>
    <x v="2546"/>
    <n v="5.5"/>
    <d v="2018-07-18T00:00:00"/>
    <x v="464"/>
    <n v="1.3919358499130041E-2"/>
    <n v="5287467.8100000005"/>
    <x v="1"/>
    <x v="3"/>
    <x v="1"/>
    <x v="2"/>
    <x v="4"/>
  </r>
  <r>
    <n v="4826478"/>
    <s v="Python PCAP: Pass Certified Associate in Python Programming"/>
    <s v="https://www.udemy.com/course/python-pcap/"/>
    <n v="1299.99"/>
    <n v="13198"/>
    <n v="1924"/>
    <n v="77"/>
    <x v="2"/>
    <x v="2547"/>
    <n v="5.5"/>
    <d v="2022-08-10T00:00:00"/>
    <x v="465"/>
    <n v="0.14577966358539174"/>
    <n v="17157268.02"/>
    <x v="0"/>
    <x v="3"/>
    <x v="0"/>
    <x v="2"/>
    <x v="4"/>
  </r>
  <r>
    <n v="1936178"/>
    <s v="The Complete MySQL Bootcamp: Become an Expert in SQL &amp; MySQL"/>
    <s v="https://www.udemy.com/course/complete-mysql-bootcamp/"/>
    <n v="399.99"/>
    <n v="13196"/>
    <n v="275"/>
    <n v="98"/>
    <x v="0"/>
    <x v="2548"/>
    <n v="8.5"/>
    <d v="2018-09-27T00:00:00"/>
    <x v="43"/>
    <n v="2.0839648378296452E-2"/>
    <n v="5278268.04"/>
    <x v="1"/>
    <x v="3"/>
    <x v="2"/>
    <x v="2"/>
    <x v="4"/>
  </r>
  <r>
    <n v="2742802"/>
    <s v="Top Python and Django Web Development Bundle!"/>
    <s v="https://www.udemy.com/course/top-python-and-django-web-development-bundle/"/>
    <n v="899.99"/>
    <n v="13194"/>
    <n v="497"/>
    <n v="145"/>
    <x v="1"/>
    <x v="2549"/>
    <n v="11.5"/>
    <d v="2020-01-06T00:00:00"/>
    <x v="39"/>
    <n v="3.7668637259360316E-2"/>
    <n v="11874468.060000001"/>
    <x v="2"/>
    <x v="3"/>
    <x v="0"/>
    <x v="2"/>
    <x v="4"/>
  </r>
  <r>
    <n v="2799214"/>
    <s v="Unity RPG Inventory Systems Asset Pack: Behind The Scenes"/>
    <s v="https://www.udemy.com/course/unityinventory/"/>
    <n v="899.99"/>
    <n v="13187"/>
    <n v="897"/>
    <n v="66"/>
    <x v="2"/>
    <x v="2550"/>
    <n v="9"/>
    <d v="2020-02-06T00:00:00"/>
    <x v="31"/>
    <n v="6.8021536361568213E-2"/>
    <n v="11868168.130000001"/>
    <x v="2"/>
    <x v="3"/>
    <x v="1"/>
    <x v="2"/>
    <x v="4"/>
  </r>
  <r>
    <n v="424864"/>
    <s v="Write PHP Like a Pro: Build a PHP MVC Framework From Scratch"/>
    <s v="https://www.udemy.com/course/php-mvc-from-scratch/"/>
    <n v="1299.99"/>
    <n v="13172"/>
    <n v="3124"/>
    <n v="190"/>
    <x v="0"/>
    <x v="2551"/>
    <n v="6.5"/>
    <d v="2015-02-17T00:00:00"/>
    <x v="466"/>
    <n v="0.23716975402368662"/>
    <n v="17123468.280000001"/>
    <x v="0"/>
    <x v="3"/>
    <x v="0"/>
    <x v="0"/>
    <x v="4"/>
  </r>
  <r>
    <n v="2358396"/>
    <s v="Selenium WebDriver: JavaScript Automation For Beginners 2019"/>
    <s v="https://www.udemy.com/course/selenium-webdriver/"/>
    <n v="699.99"/>
    <n v="13171"/>
    <n v="405"/>
    <n v="23"/>
    <x v="0"/>
    <x v="2552"/>
    <n v="3"/>
    <d v="2019-05-08T00:00:00"/>
    <x v="63"/>
    <n v="3.0749373623870625E-2"/>
    <n v="9219568.290000001"/>
    <x v="4"/>
    <x v="3"/>
    <x v="1"/>
    <x v="2"/>
    <x v="4"/>
  </r>
  <r>
    <n v="4842194"/>
    <s v="Selenium Webdriver with Java &amp; TestNG Testing Framework"/>
    <s v="https://www.udemy.com/course/selenium-webdriver-with-java-testng-testing-framework/"/>
    <n v="399.99"/>
    <n v="13168"/>
    <n v="274"/>
    <n v="68"/>
    <x v="0"/>
    <x v="2553"/>
    <n v="11"/>
    <d v="2022-08-20T00:00:00"/>
    <x v="101"/>
    <n v="2.0808019441069258E-2"/>
    <n v="5267068.32"/>
    <x v="1"/>
    <x v="3"/>
    <x v="0"/>
    <x v="2"/>
    <x v="4"/>
  </r>
  <r>
    <n v="1313410"/>
    <s v="How To Make A Wordpress Website -Elementor Page Builder"/>
    <s v="https://www.udemy.com/course/how-to-make-a-wordpress-website-2017-elementor-page-builder/"/>
    <n v="399.99"/>
    <n v="13158"/>
    <n v="383"/>
    <n v="26"/>
    <x v="1"/>
    <x v="2554"/>
    <n v="3.5"/>
    <d v="2017-08-05T00:00:00"/>
    <x v="25"/>
    <n v="2.9107767137862898E-2"/>
    <n v="5263068.42"/>
    <x v="1"/>
    <x v="3"/>
    <x v="1"/>
    <x v="2"/>
    <x v="4"/>
  </r>
  <r>
    <n v="4808718"/>
    <s v="Learn SQL concepts"/>
    <s v="https://www.udemy.com/course/sql-bootcamp-for-beginners-g/"/>
    <n v="399.99"/>
    <n v="13144"/>
    <n v="165"/>
    <n v="17"/>
    <x v="0"/>
    <x v="2555"/>
    <n v="38"/>
    <d v="2022-07-31T00:00:00"/>
    <x v="43"/>
    <n v="1.2553256238587948E-2"/>
    <n v="5257468.5600000005"/>
    <x v="1"/>
    <x v="3"/>
    <x v="1"/>
    <x v="2"/>
    <x v="4"/>
  </r>
  <r>
    <n v="1189288"/>
    <s v="DRUPAL TUTORIAL: Drupal 8 Beginner to Advanced in 8 PROJECTS"/>
    <s v="https://www.udemy.com/course/drupal-tutorial/"/>
    <n v="799.99"/>
    <n v="13143"/>
    <n v="2860"/>
    <n v="79"/>
    <x v="1"/>
    <x v="2556"/>
    <n v="7.5"/>
    <d v="2017-04-22T00:00:00"/>
    <x v="103"/>
    <n v="0.21760633036597429"/>
    <n v="10514268.57"/>
    <x v="4"/>
    <x v="3"/>
    <x v="1"/>
    <x v="0"/>
    <x v="4"/>
  </r>
  <r>
    <n v="3571071"/>
    <s v="Mockito: Next-Level Java Unit Testing"/>
    <s v="https://www.udemy.com/course/mockito3/"/>
    <n v="799.99"/>
    <n v="13142"/>
    <n v="2701"/>
    <n v="32"/>
    <x v="0"/>
    <x v="2557"/>
    <n v="2"/>
    <d v="2020-10-15T00:00:00"/>
    <x v="467"/>
    <n v="0.20552427332217318"/>
    <n v="10513468.58"/>
    <x v="4"/>
    <x v="3"/>
    <x v="1"/>
    <x v="0"/>
    <x v="4"/>
  </r>
  <r>
    <n v="642696"/>
    <s v="Build a Website in 30 Minutes"/>
    <s v="https://www.udemy.com/course/30-minute-website/"/>
    <n v="399.99"/>
    <n v="13135"/>
    <n v="185"/>
    <n v="12"/>
    <x v="1"/>
    <x v="2558"/>
    <n v="32"/>
    <d v="2015-10-16T00:00:00"/>
    <x v="25"/>
    <n v="1.4084507042253521E-2"/>
    <n v="5253868.6500000004"/>
    <x v="1"/>
    <x v="3"/>
    <x v="1"/>
    <x v="2"/>
    <x v="4"/>
  </r>
  <r>
    <n v="2321154"/>
    <s v="Using TypeScript with React"/>
    <s v="https://www.udemy.com/course/react-with-typescript/"/>
    <n v="399.99"/>
    <n v="13129"/>
    <n v="1923"/>
    <n v="95"/>
    <x v="2"/>
    <x v="2559"/>
    <n v="13.5"/>
    <d v="2019-04-13T00:00:00"/>
    <x v="30"/>
    <n v="0.14646964734557089"/>
    <n v="5251468.71"/>
    <x v="1"/>
    <x v="3"/>
    <x v="0"/>
    <x v="2"/>
    <x v="4"/>
  </r>
  <r>
    <n v="2459714"/>
    <s v="Modern Java Script From Scratch With Examples and Projects"/>
    <s v="https://www.udemy.com/course/learn-modern-java-script-from-scratch-with-examples-and-projects/"/>
    <n v="399.99"/>
    <n v="13092"/>
    <n v="61"/>
    <n v="90"/>
    <x v="1"/>
    <x v="2560"/>
    <n v="9"/>
    <d v="2019-07-15T00:00:00"/>
    <x v="2"/>
    <n v="4.6593339443935225E-3"/>
    <n v="5236669.08"/>
    <x v="1"/>
    <x v="3"/>
    <x v="1"/>
    <x v="2"/>
    <x v="4"/>
  </r>
  <r>
    <n v="4400286"/>
    <s v="Requirements Engineering: Software Engineering"/>
    <s v="https://www.udemy.com/course/requirements-software-engineering/"/>
    <n v="1099.99"/>
    <n v="13069"/>
    <n v="1912"/>
    <n v="80"/>
    <x v="1"/>
    <x v="2561"/>
    <n v="5.5"/>
    <d v="2021-11-16T00:00:00"/>
    <x v="468"/>
    <n v="0.14630040553982707"/>
    <n v="14375769.310000001"/>
    <x v="3"/>
    <x v="3"/>
    <x v="1"/>
    <x v="2"/>
    <x v="4"/>
  </r>
  <r>
    <n v="2327688"/>
    <s v="Git &amp; GitHub Masterclass"/>
    <s v="https://www.udemy.com/course/git-and-github-masterclass/"/>
    <n v="399.99"/>
    <n v="13066"/>
    <n v="1769"/>
    <n v="75"/>
    <x v="0"/>
    <x v="2562"/>
    <n v="11.5"/>
    <d v="2019-04-18T00:00:00"/>
    <x v="58"/>
    <n v="0.13538956069187202"/>
    <n v="5226269.34"/>
    <x v="1"/>
    <x v="3"/>
    <x v="1"/>
    <x v="2"/>
    <x v="4"/>
  </r>
  <r>
    <n v="2195232"/>
    <s v="Machine Learning with Jupyter Notebooks in Amazon AWS"/>
    <s v="https://www.udemy.com/course/machine-learning-with-jupyter-notebooks-in-amazon-aws/"/>
    <n v="399.99"/>
    <n v="13065"/>
    <n v="86"/>
    <n v="46"/>
    <x v="1"/>
    <x v="2563"/>
    <n v="5.5"/>
    <d v="2019-02-03T00:00:00"/>
    <x v="23"/>
    <n v="6.5824722541140456E-3"/>
    <n v="5225869.3500000006"/>
    <x v="1"/>
    <x v="3"/>
    <x v="1"/>
    <x v="2"/>
    <x v="4"/>
  </r>
  <r>
    <n v="2938198"/>
    <s v="The Complete SAP Workflow Training"/>
    <s v="https://www.udemy.com/course/sap-workflow-training-sap-workflow-tutorial/"/>
    <n v="1099.99"/>
    <n v="13056"/>
    <n v="2167"/>
    <n v="29"/>
    <x v="2"/>
    <x v="2564"/>
    <n v="6"/>
    <d v="2020-03-31T00:00:00"/>
    <x v="469"/>
    <n v="0.16597732843137256"/>
    <n v="14361469.439999999"/>
    <x v="3"/>
    <x v="3"/>
    <x v="1"/>
    <x v="2"/>
    <x v="4"/>
  </r>
  <r>
    <n v="3700300"/>
    <s v="2025 R 4.0 Programming for Data Science || Beginners to Pro"/>
    <s v="https://www.udemy.com/course/r-programming-for-data-science-beginners-to-pro/"/>
    <n v="399.99"/>
    <n v="13055"/>
    <n v="153"/>
    <n v="126"/>
    <x v="0"/>
    <x v="2565"/>
    <n v="14.5"/>
    <d v="2020-12-12T00:00:00"/>
    <x v="6"/>
    <n v="1.1719647644580621E-2"/>
    <n v="5221869.45"/>
    <x v="1"/>
    <x v="3"/>
    <x v="0"/>
    <x v="2"/>
    <x v="4"/>
  </r>
  <r>
    <n v="4243952"/>
    <s v="WordPress Complete Course On LocalHost (An Extensive Guide)"/>
    <s v="https://www.udemy.com/course/wordpress-complete-course-on-localhost/"/>
    <n v="399.99"/>
    <n v="13052"/>
    <n v="95"/>
    <n v="59"/>
    <x v="0"/>
    <x v="2566"/>
    <n v="8.5"/>
    <d v="2021-08-16T00:00:00"/>
    <x v="25"/>
    <n v="7.2785779957094702E-3"/>
    <n v="5220669.4800000004"/>
    <x v="1"/>
    <x v="3"/>
    <x v="0"/>
    <x v="2"/>
    <x v="4"/>
  </r>
  <r>
    <n v="2015150"/>
    <s v="Gradle Fundamentals"/>
    <s v="https://www.udemy.com/course/gradle-fundamentals/"/>
    <n v="599.99"/>
    <n v="13050"/>
    <n v="3054"/>
    <n v="45"/>
    <x v="1"/>
    <x v="2567"/>
    <n v="3.5"/>
    <d v="2018-11-08T00:00:00"/>
    <x v="470"/>
    <n v="0.23402298850574713"/>
    <n v="7829869.5"/>
    <x v="1"/>
    <x v="3"/>
    <x v="1"/>
    <x v="0"/>
    <x v="4"/>
  </r>
  <r>
    <n v="5396030"/>
    <s v="HTML and CSS: Introduction to Frontend Web Development"/>
    <s v="https://www.udemy.com/course/html-and-css-introduction-to-web-development/"/>
    <n v="399.99"/>
    <n v="13046"/>
    <n v="236"/>
    <n v="33"/>
    <x v="1"/>
    <x v="2568"/>
    <n v="5"/>
    <d v="2023-06-19T00:00:00"/>
    <x v="87"/>
    <n v="1.8089835965046756E-2"/>
    <n v="5218269.54"/>
    <x v="1"/>
    <x v="3"/>
    <x v="1"/>
    <x v="2"/>
    <x v="4"/>
  </r>
  <r>
    <n v="6097665"/>
    <s v="React &amp; Next.js: From Beginner to Pro in No Time"/>
    <s v="https://www.udemy.com/course/the-ultimate-react-course-become-a-pro-in-no-time/"/>
    <n v="799.99"/>
    <n v="13028"/>
    <n v="127"/>
    <n v="122"/>
    <x v="0"/>
    <x v="2569"/>
    <n v="8"/>
    <d v="2024-07-28T00:00:00"/>
    <x v="87"/>
    <n v="9.7482345716917405E-3"/>
    <n v="10422269.720000001"/>
    <x v="4"/>
    <x v="3"/>
    <x v="1"/>
    <x v="2"/>
    <x v="4"/>
  </r>
  <r>
    <n v="2152304"/>
    <s v="SolidWorks Complete Course: Learn 3D Modeling in SolidWorks"/>
    <s v="https://www.udemy.com/course/solidworks-course-3d-modeling/"/>
    <n v="699.99"/>
    <n v="13028"/>
    <n v="864"/>
    <n v="96"/>
    <x v="1"/>
    <x v="2570"/>
    <n v="6"/>
    <d v="2019-01-15T00:00:00"/>
    <x v="471"/>
    <n v="6.6318698188517045E-2"/>
    <n v="9119469.7200000007"/>
    <x v="4"/>
    <x v="3"/>
    <x v="1"/>
    <x v="2"/>
    <x v="4"/>
  </r>
  <r>
    <n v="4937972"/>
    <s v="WP Fastest Cache to Optimize your Wordpress Website Speed"/>
    <s v="https://www.udemy.com/course/wp-fastest-cache-to-optimize-your-wordpress-website-speed-course/"/>
    <n v="399.99"/>
    <n v="13018"/>
    <n v="70"/>
    <n v="14"/>
    <x v="0"/>
    <x v="2571"/>
    <n v="1"/>
    <d v="2022-10-20T00:00:00"/>
    <x v="25"/>
    <n v="5.3771700722077126E-3"/>
    <n v="5207069.82"/>
    <x v="1"/>
    <x v="3"/>
    <x v="1"/>
    <x v="2"/>
    <x v="4"/>
  </r>
  <r>
    <n v="1446594"/>
    <s v="Learn Python Fast and Easy Way"/>
    <s v="https://www.udemy.com/course/learn-python-overnight/"/>
    <n v="399.99"/>
    <n v="13015"/>
    <n v="325"/>
    <n v="25"/>
    <x v="1"/>
    <x v="2572"/>
    <n v="3.5"/>
    <d v="2017-11-25T00:00:00"/>
    <x v="0"/>
    <n v="2.4971187091817133E-2"/>
    <n v="5205869.8500000006"/>
    <x v="1"/>
    <x v="3"/>
    <x v="1"/>
    <x v="2"/>
    <x v="4"/>
  </r>
  <r>
    <n v="5178256"/>
    <s v="The Ultimate SQL Practice Bundle : 4 Practice Test 2023"/>
    <s v="https://www.udemy.com/course/the-ultimate-sql-practice-bundle-4-practice-tests/"/>
    <n v="399.99"/>
    <n v="13006"/>
    <n v="59"/>
    <n v="0"/>
    <x v="0"/>
    <x v="2573"/>
    <n v="60"/>
    <d v="2023-02-24T00:00:00"/>
    <x v="43"/>
    <n v="4.5363678302322002E-3"/>
    <n v="5202269.9400000004"/>
    <x v="1"/>
    <x v="3"/>
    <x v="1"/>
    <x v="2"/>
    <x v="4"/>
  </r>
  <r>
    <n v="2010540"/>
    <s v="Android App Development Course Build 5 Real Android App"/>
    <s v="https://www.udemy.com/course/android-app-development-course-build-5-real-android-app/"/>
    <n v="399.99"/>
    <n v="12983"/>
    <n v="167"/>
    <n v="126"/>
    <x v="0"/>
    <x v="2574"/>
    <n v="14.5"/>
    <d v="2018-11-06T00:00:00"/>
    <x v="29"/>
    <n v="1.2862974659169683E-2"/>
    <n v="5193070.17"/>
    <x v="1"/>
    <x v="3"/>
    <x v="2"/>
    <x v="2"/>
    <x v="4"/>
  </r>
  <r>
    <n v="1817082"/>
    <s v="Python Programming in 5 Hours"/>
    <s v="https://www.udemy.com/course/python-beginner-to-advanced-with-web-scraping-projects/"/>
    <n v="399.99"/>
    <n v="12975"/>
    <n v="417"/>
    <n v="104"/>
    <x v="1"/>
    <x v="2575"/>
    <n v="5"/>
    <d v="2018-07-24T00:00:00"/>
    <x v="0"/>
    <n v="3.213872832369942E-2"/>
    <n v="5189870.25"/>
    <x v="1"/>
    <x v="3"/>
    <x v="1"/>
    <x v="2"/>
    <x v="4"/>
  </r>
  <r>
    <n v="1743612"/>
    <s v="XPath locators for Selenium"/>
    <s v="https://www.udemy.com/course/xpath-locators-for-selenium/"/>
    <n v="399.99"/>
    <n v="12972"/>
    <n v="3922"/>
    <n v="25"/>
    <x v="0"/>
    <x v="2576"/>
    <n v="2.5"/>
    <d v="2018-06-11T00:00:00"/>
    <x v="247"/>
    <n v="0.30234350909651558"/>
    <n v="5188670.28"/>
    <x v="1"/>
    <x v="3"/>
    <x v="0"/>
    <x v="1"/>
    <x v="4"/>
  </r>
  <r>
    <n v="786760"/>
    <s v="Learn Adobe Brackets Free open source code editor"/>
    <s v="https://www.udemy.com/course/learn-brackets-free-open-source-code-editor/"/>
    <n v="399.99"/>
    <n v="12971"/>
    <n v="155"/>
    <n v="23"/>
    <x v="1"/>
    <x v="2577"/>
    <n v="1.5"/>
    <d v="2016-03-09T00:00:00"/>
    <x v="472"/>
    <n v="1.1949734022049187E-2"/>
    <n v="5188270.29"/>
    <x v="1"/>
    <x v="3"/>
    <x v="1"/>
    <x v="2"/>
    <x v="4"/>
  </r>
  <r>
    <n v="1138282"/>
    <s v="REST Assured API Automation,Allure Reports - An Introduction"/>
    <s v="https://www.udemy.com/course/rest-api-testing-with-rest-assuredpostman-part1/"/>
    <n v="399.99"/>
    <n v="12970"/>
    <n v="1192"/>
    <n v="51"/>
    <x v="1"/>
    <x v="2578"/>
    <n v="4.5"/>
    <d v="2017-03-07T00:00:00"/>
    <x v="120"/>
    <n v="9.1904394757131844E-2"/>
    <n v="5187870.3"/>
    <x v="1"/>
    <x v="3"/>
    <x v="1"/>
    <x v="2"/>
    <x v="4"/>
  </r>
  <r>
    <n v="2088586"/>
    <s v="Asynchronous JavaScript: Promises, Callbacks, Async Await"/>
    <s v="https://www.udemy.com/course/asynchronous-javascript-promises-callbacks-async-await/"/>
    <n v="799.99"/>
    <n v="12951"/>
    <n v="2489"/>
    <n v="59"/>
    <x v="0"/>
    <x v="2579"/>
    <n v="5"/>
    <d v="2018-12-15T00:00:00"/>
    <x v="2"/>
    <n v="0.19218593158829433"/>
    <n v="10360670.49"/>
    <x v="4"/>
    <x v="3"/>
    <x v="1"/>
    <x v="2"/>
    <x v="4"/>
  </r>
  <r>
    <n v="425504"/>
    <s v="Microsoft SQL Server Integration Services (SSIS) Training"/>
    <s v="https://www.udemy.com/course/microsoft-ssis/"/>
    <n v="799.99"/>
    <n v="12943"/>
    <n v="2851"/>
    <n v="21"/>
    <x v="0"/>
    <x v="2580"/>
    <n v="2.5"/>
    <d v="2015-02-18T00:00:00"/>
    <x v="259"/>
    <n v="0.22027350691493472"/>
    <n v="10354270.57"/>
    <x v="4"/>
    <x v="3"/>
    <x v="1"/>
    <x v="0"/>
    <x v="4"/>
  </r>
  <r>
    <n v="1526986"/>
    <s v="Wix: Make a Quick and Easy Professional Website for Free"/>
    <s v="https://www.udemy.com/course/wix-make-quick-easy-professional-website-free/"/>
    <n v="399.99"/>
    <n v="12936"/>
    <n v="161"/>
    <n v="31"/>
    <x v="1"/>
    <x v="2581"/>
    <n v="2.5"/>
    <d v="2018-01-26T00:00:00"/>
    <x v="473"/>
    <n v="1.2445887445887446E-2"/>
    <n v="5174270.6399999997"/>
    <x v="1"/>
    <x v="3"/>
    <x v="1"/>
    <x v="2"/>
    <x v="4"/>
  </r>
  <r>
    <n v="1320528"/>
    <s v="Statistics for Data Analysis Using R"/>
    <s v="https://www.udemy.com/course/statistics-using-r/"/>
    <n v="899.99"/>
    <n v="12932"/>
    <n v="2391"/>
    <n v="111"/>
    <x v="0"/>
    <x v="2582"/>
    <n v="12.5"/>
    <d v="2017-08-13T00:00:00"/>
    <x v="26"/>
    <n v="0.18489019486545005"/>
    <n v="11638670.68"/>
    <x v="2"/>
    <x v="3"/>
    <x v="0"/>
    <x v="2"/>
    <x v="4"/>
  </r>
  <r>
    <n v="3435072"/>
    <s v="2025 Machine Learning &amp; Data Science for Beginners in Python"/>
    <s v="https://www.udemy.com/course/python-for-machine-learning-and-data-science-projects/"/>
    <n v="1199.99"/>
    <n v="12922"/>
    <n v="198"/>
    <n v="280"/>
    <x v="0"/>
    <x v="2583"/>
    <n v="32"/>
    <d v="2020-08-20T00:00:00"/>
    <x v="6"/>
    <n v="1.5322705463550534E-2"/>
    <n v="15506270.779999999"/>
    <x v="3"/>
    <x v="3"/>
    <x v="0"/>
    <x v="2"/>
    <x v="4"/>
  </r>
  <r>
    <n v="5162418"/>
    <s v="Cypress End-to-End Testing - Getting Started"/>
    <s v="https://www.udemy.com/course/cypress-end-to-end-testing-getting-started/"/>
    <n v="1699.99"/>
    <n v="12896"/>
    <n v="1870"/>
    <n v="95"/>
    <x v="0"/>
    <x v="2584"/>
    <n v="6"/>
    <d v="2023-02-16T00:00:00"/>
    <x v="131"/>
    <n v="0.14500620347394541"/>
    <n v="21923071.039999999"/>
    <x v="0"/>
    <x v="3"/>
    <x v="0"/>
    <x v="2"/>
    <x v="4"/>
  </r>
  <r>
    <n v="5718474"/>
    <s v="All of AI: ChatGPT, Midjourney, Stable Diffusion &amp; App Dev"/>
    <s v="https://www.udemy.com/course/all-of-ai-chatgpt-midjourney-stable-diffusion-app-dev/"/>
    <n v="1299.99"/>
    <n v="12892"/>
    <n v="1377"/>
    <n v="405"/>
    <x v="0"/>
    <x v="2585"/>
    <n v="37"/>
    <d v="2023-12-19T00:00:00"/>
    <x v="87"/>
    <n v="0.10681042506981074"/>
    <n v="16759471.08"/>
    <x v="0"/>
    <x v="3"/>
    <x v="0"/>
    <x v="2"/>
    <x v="4"/>
  </r>
  <r>
    <n v="4229590"/>
    <s v="Build your own awesome responsive Personal PORTFOLIO site"/>
    <s v="https://www.udemy.com/course/build-your-own-awesome-responsive-personal-portfolio-site/"/>
    <n v="399.99"/>
    <n v="12874"/>
    <n v="102"/>
    <n v="38"/>
    <x v="1"/>
    <x v="2586"/>
    <n v="10.5"/>
    <d v="2021-08-08T00:00:00"/>
    <x v="10"/>
    <n v="7.9229454714929322E-3"/>
    <n v="5149471.26"/>
    <x v="1"/>
    <x v="3"/>
    <x v="2"/>
    <x v="2"/>
    <x v="4"/>
  </r>
  <r>
    <n v="6032604"/>
    <s v="Mastering OpenCV: A Practical Guide to Computer Vision"/>
    <s v="https://www.udemy.com/course/mastering-opencv-a-practical-guide-to-computer-vision/"/>
    <n v="399.99"/>
    <n v="12871"/>
    <n v="80"/>
    <n v="26"/>
    <x v="0"/>
    <x v="2587"/>
    <n v="4"/>
    <d v="2024-06-19T00:00:00"/>
    <x v="87"/>
    <n v="6.2155232693652399E-3"/>
    <n v="5148271.29"/>
    <x v="1"/>
    <x v="3"/>
    <x v="1"/>
    <x v="2"/>
    <x v="4"/>
  </r>
  <r>
    <n v="2657874"/>
    <s v="Top Node and Javascript Bundle: Learn Node and JS"/>
    <s v="https://www.udemy.com/course/ultimate-node-and-javascript-bundle-learn-node-and-js/"/>
    <n v="399.99"/>
    <n v="12870"/>
    <n v="799"/>
    <n v="100"/>
    <x v="1"/>
    <x v="2588"/>
    <n v="8"/>
    <d v="2019-11-15T00:00:00"/>
    <x v="22"/>
    <n v="6.2082362082362084E-2"/>
    <n v="5147871.3"/>
    <x v="1"/>
    <x v="3"/>
    <x v="0"/>
    <x v="2"/>
    <x v="4"/>
  </r>
  <r>
    <n v="1151304"/>
    <s v="The Complete Job Control Language (JCL) Course."/>
    <s v="https://www.udemy.com/course/the-complete-job-control-language-jcl-course/"/>
    <n v="399.99"/>
    <n v="12865"/>
    <n v="3093"/>
    <n v="106"/>
    <x v="0"/>
    <x v="2589"/>
    <n v="8"/>
    <d v="2017-03-20T00:00:00"/>
    <x v="373"/>
    <n v="0.24041974349008938"/>
    <n v="5145871.3500000006"/>
    <x v="1"/>
    <x v="3"/>
    <x v="0"/>
    <x v="0"/>
    <x v="4"/>
  </r>
  <r>
    <n v="1419330"/>
    <s v="How To Create A Web Hosting Business - WHMCS Tutorial"/>
    <s v="https://www.udemy.com/course/how-to-create-a-web-hosting-business-whmcs-tutorial/"/>
    <n v="399.99"/>
    <n v="12864"/>
    <n v="415"/>
    <n v="24"/>
    <x v="1"/>
    <x v="2590"/>
    <n v="3.5"/>
    <d v="2017-11-03T00:00:00"/>
    <x v="48"/>
    <n v="3.226057213930348E-2"/>
    <n v="5145471.3600000003"/>
    <x v="1"/>
    <x v="3"/>
    <x v="0"/>
    <x v="2"/>
    <x v="4"/>
  </r>
  <r>
    <n v="1320934"/>
    <s v="TestNG - All in One (Crash Course), Interview question &amp; MCQ"/>
    <s v="https://www.udemy.com/course/testng-all-in-one-crash-course/"/>
    <n v="399.99"/>
    <n v="12861"/>
    <n v="2360"/>
    <n v="67"/>
    <x v="0"/>
    <x v="2591"/>
    <n v="6"/>
    <d v="2017-08-14T00:00:00"/>
    <x v="474"/>
    <n v="0.18350050540393437"/>
    <n v="5144271.3899999997"/>
    <x v="1"/>
    <x v="3"/>
    <x v="1"/>
    <x v="2"/>
    <x v="4"/>
  </r>
  <r>
    <n v="732556"/>
    <s v="PHP: Complete Registration and Login with Email Verification"/>
    <s v="https://www.udemy.com/course/php-complete-registration-and-login-with-email-verification/"/>
    <n v="399.99"/>
    <n v="12851"/>
    <n v="190"/>
    <n v="22"/>
    <x v="0"/>
    <x v="2592"/>
    <n v="2.5"/>
    <d v="2016-01-18T00:00:00"/>
    <x v="24"/>
    <n v="1.478484164656447E-2"/>
    <n v="5140271.49"/>
    <x v="1"/>
    <x v="3"/>
    <x v="1"/>
    <x v="2"/>
    <x v="4"/>
  </r>
  <r>
    <n v="77732"/>
    <s v="Advanced Object Oriented Analysis of Hard Problems using UML"/>
    <s v="https://www.udemy.com/course/advanced-object-oriented-analysis-of-hard-problems/"/>
    <n v="899.99"/>
    <n v="12848"/>
    <n v="1381"/>
    <n v="80"/>
    <x v="0"/>
    <x v="2593"/>
    <n v="9.5"/>
    <d v="2013-08-12T00:00:00"/>
    <x v="123"/>
    <n v="0.10748754669987547"/>
    <n v="11563071.52"/>
    <x v="2"/>
    <x v="3"/>
    <x v="0"/>
    <x v="2"/>
    <x v="4"/>
  </r>
  <r>
    <n v="5178122"/>
    <s v="The Complete SQL Certification Prep Guide: 4 Practice Tests"/>
    <s v="https://www.udemy.com/course/the-complete-sql-certification-prep-guide-4-practice-tests/"/>
    <n v="399.99"/>
    <n v="12843"/>
    <n v="91"/>
    <n v="0"/>
    <x v="0"/>
    <x v="2594"/>
    <n v="60"/>
    <d v="2023-02-24T00:00:00"/>
    <x v="43"/>
    <n v="7.085571906875341E-3"/>
    <n v="5137071.57"/>
    <x v="1"/>
    <x v="3"/>
    <x v="1"/>
    <x v="2"/>
    <x v="4"/>
  </r>
  <r>
    <n v="1448458"/>
    <s v="Complete Python Course: from Basics to Brilliance in HD"/>
    <s v="https://www.udemy.com/course/complete-python-course-from-basics-to-brilliance-in-hd/"/>
    <n v="399.99"/>
    <n v="12774"/>
    <n v="311"/>
    <n v="75"/>
    <x v="0"/>
    <x v="2595"/>
    <n v="2.5"/>
    <d v="2017-11-26T00:00:00"/>
    <x v="0"/>
    <n v="2.4346328479724441E-2"/>
    <n v="5109472.26"/>
    <x v="1"/>
    <x v="3"/>
    <x v="1"/>
    <x v="2"/>
    <x v="4"/>
  </r>
  <r>
    <n v="266252"/>
    <s v="Projects in PHP and MySQL"/>
    <s v="https://www.udemy.com/course/the-complete-web-development-course-learn-by-building-apps/"/>
    <n v="399.99"/>
    <n v="12765"/>
    <n v="1013"/>
    <n v="78"/>
    <x v="0"/>
    <x v="2596"/>
    <n v="20"/>
    <d v="2014-07-22T00:00:00"/>
    <x v="8"/>
    <n v="7.9357618488053269E-2"/>
    <n v="5105872.3500000006"/>
    <x v="1"/>
    <x v="3"/>
    <x v="0"/>
    <x v="2"/>
    <x v="4"/>
  </r>
  <r>
    <n v="3952182"/>
    <s v="Software Testing: Learn with Interview Questions &amp; Answers"/>
    <s v="https://www.udemy.com/course/software-testing-interview-preparation/"/>
    <n v="399.99"/>
    <n v="12744"/>
    <n v="86"/>
    <n v="10"/>
    <x v="1"/>
    <x v="2597"/>
    <n v="1.5"/>
    <d v="2021-04-01T00:00:00"/>
    <x v="57"/>
    <n v="6.74827369742624E-3"/>
    <n v="5097472.5600000005"/>
    <x v="1"/>
    <x v="3"/>
    <x v="1"/>
    <x v="2"/>
    <x v="4"/>
  </r>
  <r>
    <n v="4267946"/>
    <s v="Python for Absolute Beginners¬Æ | Zero to Expert 2021"/>
    <s v="https://www.udemy.com/course/python-for-absolute-beginners-zero-to-expert-2021/"/>
    <n v="399.99"/>
    <n v="12743"/>
    <n v="154"/>
    <n v="97"/>
    <x v="0"/>
    <x v="2598"/>
    <n v="22.5"/>
    <d v="2021-08-28T00:00:00"/>
    <x v="0"/>
    <n v="1.2085066310915797E-2"/>
    <n v="5097072.57"/>
    <x v="1"/>
    <x v="3"/>
    <x v="1"/>
    <x v="2"/>
    <x v="4"/>
  </r>
  <r>
    <n v="3208845"/>
    <s v="MySQL creating and managing relational databases"/>
    <s v="https://www.udemy.com/course/mysql-creating-and-managing-relational-databases/"/>
    <n v="399.99"/>
    <n v="12743"/>
    <n v="120"/>
    <n v="76"/>
    <x v="1"/>
    <x v="2599"/>
    <n v="5.5"/>
    <d v="2020-06-06T00:00:00"/>
    <x v="8"/>
    <n v="9.4169347877265958E-3"/>
    <n v="5097072.57"/>
    <x v="1"/>
    <x v="3"/>
    <x v="0"/>
    <x v="2"/>
    <x v="4"/>
  </r>
  <r>
    <n v="140238"/>
    <s v="Become a Professional Web Developer | Version 3.0"/>
    <s v="https://www.udemy.com/course/web-development-tutorials/"/>
    <n v="399.99"/>
    <n v="12723"/>
    <n v="491"/>
    <n v="453"/>
    <x v="0"/>
    <x v="2600"/>
    <n v="60"/>
    <d v="2014-01-01T00:00:00"/>
    <x v="1"/>
    <n v="3.8591527155545077E-2"/>
    <n v="5089072.7700000005"/>
    <x v="1"/>
    <x v="3"/>
    <x v="1"/>
    <x v="2"/>
    <x v="4"/>
  </r>
  <r>
    <n v="3003490"/>
    <s v="Unreal Engine - VFX for Games - Beginner to Intermediate"/>
    <s v="https://www.udemy.com/course/ue4-vfx-for-games-beginner-to-intermediate/"/>
    <n v="1499.99"/>
    <n v="12722"/>
    <n v="1694"/>
    <n v="61"/>
    <x v="1"/>
    <x v="2601"/>
    <n v="7"/>
    <d v="2020-04-14T00:00:00"/>
    <x v="475"/>
    <n v="0.13315516428234556"/>
    <n v="19082872.780000001"/>
    <x v="0"/>
    <x v="3"/>
    <x v="0"/>
    <x v="2"/>
    <x v="4"/>
  </r>
  <r>
    <n v="2768678"/>
    <s v="Learn Creating Premium Wordpress Website with Elementor"/>
    <s v="https://www.udemy.com/course/elementor-course/"/>
    <n v="399.99"/>
    <n v="12717"/>
    <n v="167"/>
    <n v="30"/>
    <x v="0"/>
    <x v="2602"/>
    <n v="5.5"/>
    <d v="2020-01-20T00:00:00"/>
    <x v="274"/>
    <n v="1.3132027994023748E-2"/>
    <n v="5086672.83"/>
    <x v="1"/>
    <x v="3"/>
    <x v="1"/>
    <x v="2"/>
    <x v="4"/>
  </r>
  <r>
    <n v="2495958"/>
    <s v="Master RESTful APIs with Spring Boot 2 in 100 Steps"/>
    <s v="https://www.udemy.com/course/master-restful-apis-with-spring-boot/"/>
    <n v="1099.99"/>
    <n v="12670"/>
    <n v="1134"/>
    <n v="111"/>
    <x v="0"/>
    <x v="2603"/>
    <n v="13.5"/>
    <d v="2019-08-06T00:00:00"/>
    <x v="97"/>
    <n v="8.9502762430939228E-2"/>
    <n v="13936873.300000001"/>
    <x v="3"/>
    <x v="3"/>
    <x v="0"/>
    <x v="2"/>
    <x v="4"/>
  </r>
  <r>
    <n v="775656"/>
    <s v="Fundamentals of Programming"/>
    <s v="https://www.udemy.com/course/fundamentals-of-programming/"/>
    <n v="399.99"/>
    <n v="12659"/>
    <n v="466"/>
    <n v="43"/>
    <x v="1"/>
    <x v="2604"/>
    <n v="2.5"/>
    <d v="2016-02-27T00:00:00"/>
    <x v="126"/>
    <n v="3.6811754482976536E-2"/>
    <n v="5063473.41"/>
    <x v="1"/>
    <x v="3"/>
    <x v="1"/>
    <x v="2"/>
    <x v="4"/>
  </r>
  <r>
    <n v="4006606"/>
    <s v="Test-Driven Development with React"/>
    <s v="https://www.udemy.com/course/test-driven-development-with-react/"/>
    <n v="399.99"/>
    <n v="12655"/>
    <n v="70"/>
    <n v="24"/>
    <x v="2"/>
    <x v="2605"/>
    <n v="1"/>
    <d v="2021-04-25T00:00:00"/>
    <x v="3"/>
    <n v="5.531410509679968E-3"/>
    <n v="5061873.45"/>
    <x v="1"/>
    <x v="3"/>
    <x v="1"/>
    <x v="2"/>
    <x v="4"/>
  </r>
  <r>
    <n v="1101194"/>
    <s v="Scala Programming For Beginners Complete Guide 2020"/>
    <s v="https://www.udemy.com/course/scala_scalable_functional_programming_language_kids_beginners_scratch/"/>
    <n v="399.99"/>
    <n v="12652"/>
    <n v="222"/>
    <n v="65"/>
    <x v="0"/>
    <x v="2606"/>
    <n v="4.5"/>
    <d v="2017-02-03T00:00:00"/>
    <x v="221"/>
    <n v="1.7546632943408157E-2"/>
    <n v="5060673.4800000004"/>
    <x v="1"/>
    <x v="3"/>
    <x v="2"/>
    <x v="2"/>
    <x v="4"/>
  </r>
  <r>
    <n v="1249018"/>
    <s v="Java for beginners (Core concepts): Easy course on Java"/>
    <s v="https://www.udemy.com/course/java-free/"/>
    <n v="399.99"/>
    <n v="12645"/>
    <n v="599"/>
    <n v="123"/>
    <x v="1"/>
    <x v="2607"/>
    <n v="12"/>
    <d v="2017-06-10T00:00:00"/>
    <x v="4"/>
    <n v="4.7370502174772636E-2"/>
    <n v="5057873.55"/>
    <x v="1"/>
    <x v="3"/>
    <x v="1"/>
    <x v="2"/>
    <x v="4"/>
  </r>
  <r>
    <n v="2366286"/>
    <s v="Ultimate JavaScript Interview Course"/>
    <s v="https://www.udemy.com/course/ultimate-javascript-interview-course/"/>
    <n v="399.99"/>
    <n v="12641"/>
    <n v="334"/>
    <n v="243"/>
    <x v="0"/>
    <x v="2608"/>
    <n v="11"/>
    <d v="2019-05-13T00:00:00"/>
    <x v="61"/>
    <n v="2.6421960287951903E-2"/>
    <n v="5056273.59"/>
    <x v="1"/>
    <x v="3"/>
    <x v="0"/>
    <x v="2"/>
    <x v="4"/>
  </r>
  <r>
    <n v="5605326"/>
    <s v="JavaScript Pro: Mastering Advanced Concepts and Techniques"/>
    <s v="https://www.udemy.com/course/pro-javascript/"/>
    <n v="399.99"/>
    <n v="12637"/>
    <n v="994"/>
    <n v="182"/>
    <x v="0"/>
    <x v="2609"/>
    <n v="19"/>
    <d v="2023-10-11T00:00:00"/>
    <x v="87"/>
    <n v="7.8657909313919444E-2"/>
    <n v="5054673.63"/>
    <x v="1"/>
    <x v="3"/>
    <x v="0"/>
    <x v="2"/>
    <x v="4"/>
  </r>
  <r>
    <n v="2980330"/>
    <s v="The Web Development Beginner's Bootcamp"/>
    <s v="https://www.udemy.com/course/the-web-development-course-2020/"/>
    <n v="399.99"/>
    <n v="12637"/>
    <n v="129"/>
    <n v="8"/>
    <x v="0"/>
    <x v="2610"/>
    <n v="1"/>
    <d v="2020-04-09T00:00:00"/>
    <x v="1"/>
    <n v="1.0208119015589143E-2"/>
    <n v="5054673.63"/>
    <x v="1"/>
    <x v="3"/>
    <x v="3"/>
    <x v="2"/>
    <x v="4"/>
  </r>
  <r>
    <n v="1031780"/>
    <s v="Ready for Production with Spring Boot Actuator"/>
    <s v="https://www.udemy.com/course/ready-for-production-with-spring-boot-actuator/"/>
    <n v="649.99"/>
    <n v="12620"/>
    <n v="585"/>
    <n v="51"/>
    <x v="2"/>
    <x v="2611"/>
    <n v="3"/>
    <d v="2016-12-04T00:00:00"/>
    <x v="97"/>
    <n v="4.6354992076069731E-2"/>
    <n v="8202873.7999999998"/>
    <x v="4"/>
    <x v="3"/>
    <x v="1"/>
    <x v="2"/>
    <x v="4"/>
  </r>
  <r>
    <n v="452576"/>
    <s v="HTML, CSS and JavaScript Complete course"/>
    <s v="https://www.udemy.com/course/learn-complete-html5-and-css3-from-scratch/"/>
    <n v="399.99"/>
    <n v="12610"/>
    <n v="433"/>
    <n v="125"/>
    <x v="0"/>
    <x v="2612"/>
    <n v="10"/>
    <d v="2015-03-20T00:00:00"/>
    <x v="41"/>
    <n v="3.4337827121332279E-2"/>
    <n v="5043873.9000000004"/>
    <x v="1"/>
    <x v="3"/>
    <x v="1"/>
    <x v="2"/>
    <x v="4"/>
  </r>
  <r>
    <n v="5733038"/>
    <s v="Databricks - Master Azure Databricks for Data Engineers"/>
    <s v="https://www.udemy.com/course/master-azure-databricks-for-data-engineers/"/>
    <n v="1099.99"/>
    <n v="12591"/>
    <n v="1434"/>
    <n v="91"/>
    <x v="0"/>
    <x v="2613"/>
    <n v="17.5"/>
    <d v="2023-12-28T00:00:00"/>
    <x v="87"/>
    <n v="0.1138908744341196"/>
    <n v="13849974.09"/>
    <x v="3"/>
    <x v="3"/>
    <x v="0"/>
    <x v="2"/>
    <x v="4"/>
  </r>
  <r>
    <n v="2678112"/>
    <s v="The Full Stack Web Development Bootcamp"/>
    <s v="https://www.udemy.com/course/the-full-stack-web-development-bootcamp-2020/"/>
    <n v="799.99"/>
    <n v="12582"/>
    <n v="918"/>
    <n v="265"/>
    <x v="0"/>
    <x v="2614"/>
    <n v="32.5"/>
    <d v="2019-11-28T00:00:00"/>
    <x v="1"/>
    <n v="7.2961373390557943E-2"/>
    <n v="10065474.18"/>
    <x v="4"/>
    <x v="3"/>
    <x v="0"/>
    <x v="2"/>
    <x v="4"/>
  </r>
  <r>
    <n v="5348848"/>
    <s v="Jumpstart to 2D Game Development: Godot 4.3+ for Beginners"/>
    <s v="https://www.udemy.com/course/jumpstart-to-2d-game-development-godot-4-for-beginners/"/>
    <n v="1299.99"/>
    <n v="12576"/>
    <n v="1839"/>
    <n v="534"/>
    <x v="0"/>
    <x v="2615"/>
    <n v="71.5"/>
    <d v="2023-05-26T00:00:00"/>
    <x v="87"/>
    <n v="0.14623091603053434"/>
    <n v="16348674.24"/>
    <x v="0"/>
    <x v="3"/>
    <x v="0"/>
    <x v="2"/>
    <x v="4"/>
  </r>
  <r>
    <n v="3876610"/>
    <s v="AWS &amp; Typescript Masterclass - CDK, Serverless, React"/>
    <s v="https://www.udemy.com/course/aws-typescript-cdk-serverless-react/"/>
    <n v="1199.99"/>
    <n v="12559"/>
    <n v="1569"/>
    <n v="131"/>
    <x v="2"/>
    <x v="2616"/>
    <n v="13"/>
    <d v="2021-02-26T00:00:00"/>
    <x v="476"/>
    <n v="0.12493032884783821"/>
    <n v="15070674.41"/>
    <x v="3"/>
    <x v="3"/>
    <x v="0"/>
    <x v="2"/>
    <x v="4"/>
  </r>
  <r>
    <n v="816152"/>
    <s v="Algorithms Data Structures in Java #2 (+INTERVIEW QUESTIONS)"/>
    <s v="https://www.udemy.com/course/algorithms-and-data-structures-in-java-part-ii/"/>
    <n v="999.99"/>
    <n v="12559"/>
    <n v="812"/>
    <n v="105"/>
    <x v="0"/>
    <x v="2617"/>
    <n v="13"/>
    <d v="2016-04-08T00:00:00"/>
    <x v="40"/>
    <n v="6.4654829206146985E-2"/>
    <n v="12558874.41"/>
    <x v="2"/>
    <x v="3"/>
    <x v="0"/>
    <x v="2"/>
    <x v="4"/>
  </r>
  <r>
    <n v="1547582"/>
    <s v="Want to be a Big Data Scientist?"/>
    <s v="https://www.udemy.com/course/what-to-be-a-big-data-scientist/"/>
    <n v="399.99"/>
    <n v="12553"/>
    <n v="973"/>
    <n v="13"/>
    <x v="1"/>
    <x v="2618"/>
    <n v="1.5"/>
    <d v="2018-02-09T00:00:00"/>
    <x v="6"/>
    <n v="7.7511351868079337E-2"/>
    <n v="5021074.47"/>
    <x v="1"/>
    <x v="3"/>
    <x v="1"/>
    <x v="2"/>
    <x v="4"/>
  </r>
  <r>
    <n v="405840"/>
    <s v="Regular Expressions for Beginners - Universal"/>
    <s v="https://www.udemy.com/course/regular-expressions-for-beginners-universal/"/>
    <n v="799.99"/>
    <n v="12547"/>
    <n v="2935"/>
    <n v="36"/>
    <x v="0"/>
    <x v="2619"/>
    <n v="3"/>
    <d v="2015-01-28T00:00:00"/>
    <x v="464"/>
    <n v="0.2339204590738822"/>
    <n v="10037474.529999999"/>
    <x v="4"/>
    <x v="3"/>
    <x v="1"/>
    <x v="0"/>
    <x v="4"/>
  </r>
  <r>
    <n v="1146400"/>
    <s v="What's New in C#7, C#8, C#9 and C#10"/>
    <s v="https://www.udemy.com/course/csharp7-whats-new/"/>
    <n v="399.99"/>
    <n v="12540"/>
    <n v="2001"/>
    <n v="41"/>
    <x v="1"/>
    <x v="2620"/>
    <n v="5"/>
    <d v="2017-03-15T00:00:00"/>
    <x v="31"/>
    <n v="0.15956937799043061"/>
    <n v="5015874.6000000006"/>
    <x v="1"/>
    <x v="3"/>
    <x v="1"/>
    <x v="2"/>
    <x v="4"/>
  </r>
  <r>
    <n v="428136"/>
    <s v="Complete python programming for beginners"/>
    <s v="https://www.udemy.com/course/complete-python-programming-for-beginners/"/>
    <n v="399.99"/>
    <n v="12538"/>
    <n v="519"/>
    <n v="84"/>
    <x v="0"/>
    <x v="2621"/>
    <n v="7.5"/>
    <d v="2015-02-21T00:00:00"/>
    <x v="0"/>
    <n v="4.139416174828521E-2"/>
    <n v="5015074.62"/>
    <x v="1"/>
    <x v="3"/>
    <x v="1"/>
    <x v="2"/>
    <x v="4"/>
  </r>
  <r>
    <n v="5122970"/>
    <s v="Python Certification Exam: 4 Practice Tests to Ace Your Exam"/>
    <s v="https://www.udemy.com/course/python-certification-exam-4-practice-tests-to-ace-your-exam/"/>
    <n v="399.99"/>
    <n v="12529"/>
    <n v="72"/>
    <n v="0"/>
    <x v="0"/>
    <x v="2622"/>
    <n v="60"/>
    <d v="2023-01-30T00:00:00"/>
    <x v="0"/>
    <n v="5.7466677308643946E-3"/>
    <n v="5011474.71"/>
    <x v="1"/>
    <x v="3"/>
    <x v="1"/>
    <x v="2"/>
    <x v="4"/>
  </r>
  <r>
    <n v="2438550"/>
    <s v="Object Oriented PHP &amp; Ajax Bootcamp"/>
    <s v="https://www.udemy.com/course/php-ajax-bootcamp/"/>
    <n v="399.99"/>
    <n v="12508"/>
    <n v="77"/>
    <n v="107"/>
    <x v="0"/>
    <x v="2623"/>
    <n v="12"/>
    <d v="2019-07-01T00:00:00"/>
    <x v="104"/>
    <n v="6.156060121522226E-3"/>
    <n v="5003074.92"/>
    <x v="1"/>
    <x v="3"/>
    <x v="1"/>
    <x v="2"/>
    <x v="4"/>
  </r>
  <r>
    <n v="3493498"/>
    <s v="Complete Microsoft SQL Server Masterclass:Beginner to Expert"/>
    <s v="https://www.udemy.com/course/complete-microsoft-sql-masterclass-beginner-advanced/"/>
    <n v="799.99"/>
    <n v="12505"/>
    <n v="2454"/>
    <n v="210"/>
    <x v="0"/>
    <x v="2624"/>
    <n v="11"/>
    <d v="2020-09-12T00:00:00"/>
    <x v="55"/>
    <n v="0.19624150339864055"/>
    <n v="10003874.949999999"/>
    <x v="4"/>
    <x v="3"/>
    <x v="0"/>
    <x v="2"/>
    <x v="4"/>
  </r>
  <r>
    <n v="3603322"/>
    <s v="React 101 - basics complete &amp; latest. Forms, routing, async"/>
    <s v="https://www.udemy.com/course/gbarkhatov-react-basics-complete-latest/"/>
    <n v="999.99"/>
    <n v="12492"/>
    <n v="126"/>
    <n v="168"/>
    <x v="0"/>
    <x v="2625"/>
    <n v="11"/>
    <d v="2020-10-30T00:00:00"/>
    <x v="3"/>
    <n v="1.0086455331412104E-2"/>
    <n v="12491875.08"/>
    <x v="2"/>
    <x v="3"/>
    <x v="1"/>
    <x v="2"/>
    <x v="4"/>
  </r>
  <r>
    <n v="5290454"/>
    <s v="AI Prompt Engineering and RAG for Software Engineers"/>
    <s v="https://www.udemy.com/course/ai-prompt-engineering/"/>
    <n v="399.99"/>
    <n v="12489"/>
    <n v="131"/>
    <n v="45"/>
    <x v="0"/>
    <x v="2626"/>
    <n v="2"/>
    <d v="2023-04-24T00:00:00"/>
    <x v="74"/>
    <n v="1.0489230522860117E-2"/>
    <n v="4995475.1100000003"/>
    <x v="1"/>
    <x v="3"/>
    <x v="1"/>
    <x v="2"/>
    <x v="4"/>
  </r>
  <r>
    <n v="4933788"/>
    <s v="Mega Web Development Course: Full stack web application 2023"/>
    <s v="https://www.udemy.com/course/mega-web-development-course-fullstack-javascript-python-django-backend/"/>
    <n v="999.99"/>
    <n v="12483"/>
    <n v="485"/>
    <n v="230"/>
    <x v="0"/>
    <x v="2627"/>
    <n v="22"/>
    <d v="2022-10-18T00:00:00"/>
    <x v="83"/>
    <n v="3.8852839862212607E-2"/>
    <n v="12482875.17"/>
    <x v="2"/>
    <x v="3"/>
    <x v="1"/>
    <x v="2"/>
    <x v="4"/>
  </r>
  <r>
    <n v="2539632"/>
    <s v="Master Laravel 11 and Vue 3 - Build SPA Application"/>
    <s v="https://www.udemy.com/course/master-laravel-6-with-vuejs-fullstack-development/"/>
    <n v="3099.99"/>
    <n v="12481"/>
    <n v="2165"/>
    <n v="182"/>
    <x v="0"/>
    <x v="2628"/>
    <n v="19.5"/>
    <d v="2019-09-02T00:00:00"/>
    <x v="82"/>
    <n v="0.17346366477045108"/>
    <n v="38690975.189999998"/>
    <x v="0"/>
    <x v="3"/>
    <x v="0"/>
    <x v="2"/>
    <x v="3"/>
  </r>
  <r>
    <n v="1169378"/>
    <s v="Build Realtime Twitter and Fiverr with Node.js + Stripe"/>
    <s v="https://www.udemy.com/course/web-developer-build-fiverr-twitter-and-mvp-with-nodejs/"/>
    <n v="399.99"/>
    <n v="12473"/>
    <n v="189"/>
    <n v="87"/>
    <x v="0"/>
    <x v="2629"/>
    <n v="9"/>
    <d v="2017-04-04T00:00:00"/>
    <x v="22"/>
    <n v="1.5152729896576605E-2"/>
    <n v="4989075.2700000005"/>
    <x v="1"/>
    <x v="3"/>
    <x v="1"/>
    <x v="2"/>
    <x v="4"/>
  </r>
  <r>
    <n v="5790884"/>
    <s v="Excel Certification Exam Preparation: 4 Practice Tests 2024"/>
    <s v="https://www.udemy.com/course/excel-certification-exam-preparation-4-practice-tests-2024-z/"/>
    <n v="399.99"/>
    <n v="12468"/>
    <n v="118"/>
    <n v="0"/>
    <x v="0"/>
    <x v="2630"/>
    <n v="80"/>
    <d v="2024-01-28T00:00:00"/>
    <x v="87"/>
    <n v="9.4642284247674052E-3"/>
    <n v="4987075.32"/>
    <x v="1"/>
    <x v="3"/>
    <x v="1"/>
    <x v="2"/>
    <x v="4"/>
  </r>
  <r>
    <n v="3993090"/>
    <s v="Ultimate Unity Overview (70+ Tools and Features Explained!)"/>
    <s v="https://www.udemy.com/course/ultimate-unity-overview/"/>
    <n v="1199.99"/>
    <n v="12466"/>
    <n v="1573"/>
    <n v="71"/>
    <x v="0"/>
    <x v="2631"/>
    <n v="14"/>
    <d v="2021-04-19T00:00:00"/>
    <x v="132"/>
    <n v="0.12618321835392268"/>
    <n v="14959075.34"/>
    <x v="3"/>
    <x v="3"/>
    <x v="0"/>
    <x v="2"/>
    <x v="4"/>
  </r>
  <r>
    <n v="6120747"/>
    <s v="Complete Python With DSA Bootcamp + LEETCODE Exercises"/>
    <s v="https://www.udemy.com/course/complete-python-dsa-bootcamp/"/>
    <n v="799.99"/>
    <n v="12454"/>
    <n v="1228"/>
    <n v="258"/>
    <x v="0"/>
    <x v="2632"/>
    <n v="61"/>
    <d v="2024-08-11T00:00:00"/>
    <x v="87"/>
    <n v="9.8602858519351216E-2"/>
    <n v="9963075.4600000009"/>
    <x v="4"/>
    <x v="3"/>
    <x v="0"/>
    <x v="2"/>
    <x v="4"/>
  </r>
  <r>
    <n v="1281488"/>
    <s v="Apache Spark Hands on Specialization for Big Data Analytics"/>
    <s v="https://www.udemy.com/course/apache-spark-hands-on-course-big-data-analytics/"/>
    <n v="799.99"/>
    <n v="12454"/>
    <n v="544"/>
    <n v="73"/>
    <x v="0"/>
    <x v="2633"/>
    <n v="12"/>
    <d v="2017-07-06T00:00:00"/>
    <x v="163"/>
    <n v="4.3680745142123015E-2"/>
    <n v="9963075.4600000009"/>
    <x v="4"/>
    <x v="3"/>
    <x v="2"/>
    <x v="2"/>
    <x v="4"/>
  </r>
  <r>
    <n v="3637388"/>
    <s v="Vue.js: Learning the basics by building a movie web app"/>
    <s v="https://www.udemy.com/course/learn-the-basics-of-vue-by-creating-a-movie-web-application/"/>
    <n v="399.99"/>
    <n v="12439"/>
    <n v="142"/>
    <n v="32"/>
    <x v="1"/>
    <x v="2634"/>
    <n v="2.5"/>
    <d v="2020-11-15T00:00:00"/>
    <x v="33"/>
    <n v="1.1415708658252271E-2"/>
    <n v="4975475.6100000003"/>
    <x v="1"/>
    <x v="3"/>
    <x v="1"/>
    <x v="2"/>
    <x v="4"/>
  </r>
  <r>
    <n v="4099212"/>
    <s v="Practical AI with Python and Reinforcement Learning"/>
    <s v="https://www.udemy.com/course/practical-ai-with-python-and-reinforcement-learning/"/>
    <n v="1699.99"/>
    <n v="12436"/>
    <n v="1200"/>
    <n v="156"/>
    <x v="3"/>
    <x v="2635"/>
    <n v="26.5"/>
    <d v="2021-06-03T00:00:00"/>
    <x v="13"/>
    <n v="9.6494049533612097E-2"/>
    <n v="21141075.640000001"/>
    <x v="0"/>
    <x v="3"/>
    <x v="1"/>
    <x v="2"/>
    <x v="4"/>
  </r>
  <r>
    <n v="4407888"/>
    <s v="Zero to Hero React JS mastery E-degree course"/>
    <s v="https://www.udemy.com/course/zero-to-hero-react-js-mastery-e-degree-course/"/>
    <n v="399.99"/>
    <n v="12431"/>
    <n v="149"/>
    <n v="116"/>
    <x v="0"/>
    <x v="2636"/>
    <n v="26.5"/>
    <d v="2021-11-21T00:00:00"/>
    <x v="3"/>
    <n v="1.1986163623200064E-2"/>
    <n v="4972275.6900000004"/>
    <x v="1"/>
    <x v="3"/>
    <x v="1"/>
    <x v="2"/>
    <x v="4"/>
  </r>
  <r>
    <n v="4253888"/>
    <s v="Node, Express JS, Angular 12 &amp; Mongo DB web app development"/>
    <s v="https://www.udemy.com/course/node-express-js-angular-12-mongo-db-web-app-development/"/>
    <n v="399.99"/>
    <n v="12430"/>
    <n v="76"/>
    <n v="20"/>
    <x v="1"/>
    <x v="2637"/>
    <n v="1"/>
    <d v="2021-08-20T00:00:00"/>
    <x v="22"/>
    <n v="6.1142397425583269E-3"/>
    <n v="4971875.7"/>
    <x v="1"/>
    <x v="3"/>
    <x v="0"/>
    <x v="2"/>
    <x v="4"/>
  </r>
  <r>
    <n v="1575564"/>
    <s v="Leaflet for Beginners"/>
    <s v="https://www.udemy.com/course/leaflet-for-beginners/"/>
    <n v="399.99"/>
    <n v="12427"/>
    <n v="295"/>
    <n v="36"/>
    <x v="2"/>
    <x v="2638"/>
    <n v="5.5"/>
    <d v="2018-03-01T00:00:00"/>
    <x v="477"/>
    <n v="2.3738633620342803E-2"/>
    <n v="4970675.7300000004"/>
    <x v="1"/>
    <x v="3"/>
    <x v="1"/>
    <x v="2"/>
    <x v="4"/>
  </r>
  <r>
    <n v="4656046"/>
    <s v="Python Programming Pro: From Novice to Ninja in Just 5 Hours"/>
    <s v="https://www.udemy.com/course/learn-python-basic-to-advance-in-easy-way-2022/"/>
    <n v="399.99"/>
    <n v="12426"/>
    <n v="60"/>
    <n v="30"/>
    <x v="0"/>
    <x v="2639"/>
    <n v="5"/>
    <d v="2022-04-23T00:00:00"/>
    <x v="0"/>
    <n v="4.8285852245292128E-3"/>
    <n v="4970275.74"/>
    <x v="1"/>
    <x v="3"/>
    <x v="1"/>
    <x v="2"/>
    <x v="4"/>
  </r>
  <r>
    <n v="136248"/>
    <s v="Introduction to Mobile Application Development - Certificate"/>
    <s v="https://www.udemy.com/course/introduction-to-mobile-application-development/"/>
    <n v="399.99"/>
    <n v="12421"/>
    <n v="77"/>
    <n v="10"/>
    <x v="1"/>
    <x v="2640"/>
    <n v="4"/>
    <d v="2013-12-21T00:00:00"/>
    <x v="29"/>
    <n v="6.1991788100797035E-3"/>
    <n v="4968275.79"/>
    <x v="1"/>
    <x v="3"/>
    <x v="2"/>
    <x v="2"/>
    <x v="4"/>
  </r>
  <r>
    <n v="1333372"/>
    <s v="An Introduction to Machine Learning for Data Engineers"/>
    <s v="https://www.udemy.com/course/an-introduction-to-machine-learning-for-data-engineers/"/>
    <n v="399.99"/>
    <n v="12418"/>
    <n v="4181"/>
    <n v="46"/>
    <x v="1"/>
    <x v="2641"/>
    <n v="1"/>
    <d v="2017-08-28T00:00:00"/>
    <x v="15"/>
    <n v="0.33668867772588179"/>
    <n v="4967075.82"/>
    <x v="1"/>
    <x v="3"/>
    <x v="1"/>
    <x v="1"/>
    <x v="4"/>
  </r>
  <r>
    <n v="5447848"/>
    <s v="Master LangChain &amp; Gen AI -Build #16 AI Apps HuggingFace LLM"/>
    <s v="https://www.udemy.com/course/learn-langchain-go-from-zero-to-hero-build-ai-apps/"/>
    <n v="1299.99"/>
    <n v="12414"/>
    <n v="1126"/>
    <n v="134"/>
    <x v="0"/>
    <x v="2642"/>
    <n v="10.5"/>
    <d v="2023-07-17T00:00:00"/>
    <x v="87"/>
    <n v="9.0704043821491859E-2"/>
    <n v="16138075.859999999"/>
    <x v="0"/>
    <x v="3"/>
    <x v="0"/>
    <x v="2"/>
    <x v="4"/>
  </r>
  <r>
    <n v="384266"/>
    <s v="Selenium WebDriver Test Automation Framework With Real Project"/>
    <s v="https://www.udemy.com/course/webdriver-test-automation-framework-step-by-step/"/>
    <n v="399.99"/>
    <n v="12409"/>
    <n v="397"/>
    <n v="44"/>
    <x v="0"/>
    <x v="2643"/>
    <n v="5"/>
    <d v="2015-01-03T00:00:00"/>
    <x v="63"/>
    <n v="3.1992908372955112E-2"/>
    <n v="4963475.91"/>
    <x v="1"/>
    <x v="3"/>
    <x v="2"/>
    <x v="2"/>
    <x v="4"/>
  </r>
  <r>
    <n v="3439724"/>
    <s v="Master Python programming by solving scientific projects"/>
    <s v="https://www.udemy.com/course/python-scientific-x/"/>
    <n v="1699.99"/>
    <n v="12406"/>
    <n v="1345"/>
    <n v="175"/>
    <x v="1"/>
    <x v="2644"/>
    <n v="37"/>
    <d v="2020-08-22T00:00:00"/>
    <x v="0"/>
    <n v="0.10841528292761567"/>
    <n v="21090075.940000001"/>
    <x v="0"/>
    <x v="3"/>
    <x v="1"/>
    <x v="2"/>
    <x v="4"/>
  </r>
  <r>
    <n v="304490"/>
    <s v="A 18 Hour SQL/SQL Server 2014/Visual Studio 2017 Course"/>
    <s v="https://www.udemy.com/course/learnsqlwithsqlserver2014/"/>
    <n v="999.99"/>
    <n v="12405"/>
    <n v="1508"/>
    <n v="87"/>
    <x v="2"/>
    <x v="2645"/>
    <n v="19"/>
    <d v="2014-09-20T00:00:00"/>
    <x v="67"/>
    <n v="0.12156388553002821"/>
    <n v="12404875.949999999"/>
    <x v="2"/>
    <x v="3"/>
    <x v="1"/>
    <x v="2"/>
    <x v="4"/>
  </r>
  <r>
    <n v="1446866"/>
    <s v="SQL Server Performance Tuning Part 2"/>
    <s v="https://www.udemy.com/course/sql-server-performance-tuning-part-2/"/>
    <n v="799.99"/>
    <n v="12403"/>
    <n v="2308"/>
    <n v="41"/>
    <x v="1"/>
    <x v="2646"/>
    <n v="7.5"/>
    <d v="2017-11-25T00:00:00"/>
    <x v="67"/>
    <n v="0.18608401193259697"/>
    <n v="9922275.9700000007"/>
    <x v="4"/>
    <x v="3"/>
    <x v="1"/>
    <x v="2"/>
    <x v="4"/>
  </r>
  <r>
    <n v="3270308"/>
    <s v="Clean Code with Java examples"/>
    <s v="https://www.udemy.com/course/clean-code-java/"/>
    <n v="399.99"/>
    <n v="12402"/>
    <n v="102"/>
    <n v="27"/>
    <x v="0"/>
    <x v="2647"/>
    <n v="2"/>
    <d v="2020-06-25T00:00:00"/>
    <x v="4"/>
    <n v="8.2244799225931302E-3"/>
    <n v="4960675.9800000004"/>
    <x v="1"/>
    <x v="3"/>
    <x v="0"/>
    <x v="2"/>
    <x v="4"/>
  </r>
  <r>
    <n v="2518904"/>
    <s v="C# From Nothing to Everything"/>
    <s v="https://www.udemy.com/course/visual-c-sharp-from-nothing-to-everything-level1/"/>
    <n v="399.99"/>
    <n v="12395"/>
    <n v="117"/>
    <n v="152"/>
    <x v="0"/>
    <x v="2648"/>
    <n v="14.5"/>
    <d v="2019-08-20T00:00:00"/>
    <x v="284"/>
    <n v="9.439290036304962E-3"/>
    <n v="4957876.05"/>
    <x v="1"/>
    <x v="3"/>
    <x v="1"/>
    <x v="2"/>
    <x v="4"/>
  </r>
  <r>
    <n v="3605164"/>
    <s v="Complete Cognos Training Course for a Dream IT Job"/>
    <s v="https://www.udemy.com/course/complete-cognos-training-course-for-a-dream-it-job/"/>
    <n v="999.99"/>
    <n v="12392"/>
    <n v="852"/>
    <n v="52"/>
    <x v="0"/>
    <x v="2649"/>
    <n v="12.5"/>
    <d v="2020-10-31T00:00:00"/>
    <x v="478"/>
    <n v="6.8754034861200769E-2"/>
    <n v="12391876.08"/>
    <x v="2"/>
    <x v="3"/>
    <x v="0"/>
    <x v="2"/>
    <x v="4"/>
  </r>
  <r>
    <n v="1347504"/>
    <s v="Reactive Programming with Spring Framework 5"/>
    <s v="https://www.udemy.com/course/reactive-programming-with-spring-framework-5/"/>
    <n v="899.99"/>
    <n v="12391"/>
    <n v="1500"/>
    <n v="136"/>
    <x v="2"/>
    <x v="2650"/>
    <n v="12.5"/>
    <d v="2017-09-11T00:00:00"/>
    <x v="11"/>
    <n v="0.12105560487450569"/>
    <n v="11151776.09"/>
    <x v="2"/>
    <x v="3"/>
    <x v="0"/>
    <x v="2"/>
    <x v="4"/>
  </r>
  <r>
    <n v="4022034"/>
    <s v="Hibernate and Spring Data JPA: Beginner to Guru"/>
    <s v="https://www.udemy.com/course/hibernate-and-spring-data-jpa-beginner-to-guru/"/>
    <n v="1299.99"/>
    <n v="12381"/>
    <n v="1002"/>
    <n v="248"/>
    <x v="0"/>
    <x v="2651"/>
    <n v="30.5"/>
    <d v="2021-05-02T00:00:00"/>
    <x v="272"/>
    <n v="8.0930457959777075E-2"/>
    <n v="16095176.189999999"/>
    <x v="0"/>
    <x v="3"/>
    <x v="0"/>
    <x v="2"/>
    <x v="4"/>
  </r>
  <r>
    <n v="1210796"/>
    <s v="JavaScript Basics made easy for beginners"/>
    <s v="https://www.udemy.com/course/course-javascript/"/>
    <n v="399.99"/>
    <n v="12376"/>
    <n v="902"/>
    <n v="38"/>
    <x v="1"/>
    <x v="2652"/>
    <n v="3.5"/>
    <d v="2017-05-10T00:00:00"/>
    <x v="2"/>
    <n v="7.2882999353587594E-2"/>
    <n v="4950276.24"/>
    <x v="1"/>
    <x v="3"/>
    <x v="1"/>
    <x v="2"/>
    <x v="4"/>
  </r>
  <r>
    <n v="2674938"/>
    <s v="Web Design Training with Elementor"/>
    <s v="https://www.udemy.com/course/web-design-training-with-elementor/"/>
    <n v="399.99"/>
    <n v="12365"/>
    <n v="125"/>
    <n v="18"/>
    <x v="1"/>
    <x v="2653"/>
    <n v="1.5"/>
    <d v="2019-11-26T00:00:00"/>
    <x v="21"/>
    <n v="1.0109179134654266E-2"/>
    <n v="4945876.3500000006"/>
    <x v="1"/>
    <x v="3"/>
    <x v="0"/>
    <x v="2"/>
    <x v="4"/>
  </r>
  <r>
    <n v="2827420"/>
    <s v="Master C# And SQL By Building Applications"/>
    <s v="https://www.udemy.com/course/master-c-sharp-and-sql-by-building-applications/"/>
    <n v="1199.99"/>
    <n v="12360"/>
    <n v="314"/>
    <n v="57"/>
    <x v="2"/>
    <x v="2654"/>
    <n v="6"/>
    <d v="2020-02-21T00:00:00"/>
    <x v="31"/>
    <n v="2.540453074433657E-2"/>
    <n v="14831876.4"/>
    <x v="3"/>
    <x v="3"/>
    <x v="1"/>
    <x v="2"/>
    <x v="4"/>
  </r>
  <r>
    <n v="3718730"/>
    <s v="Jetpack Compose Crash course for Android with Kotlin"/>
    <s v="https://www.udemy.com/course/jetpack-compose-masterclass/"/>
    <n v="1199.99"/>
    <n v="12356"/>
    <n v="3155"/>
    <n v="93"/>
    <x v="0"/>
    <x v="2655"/>
    <n v="11"/>
    <d v="2020-12-21T00:00:00"/>
    <x v="376"/>
    <n v="0.25534153447717706"/>
    <n v="14827076.439999999"/>
    <x v="3"/>
    <x v="3"/>
    <x v="1"/>
    <x v="0"/>
    <x v="4"/>
  </r>
  <r>
    <n v="679486"/>
    <s v="From 0 to 1: Data Structures &amp; Algorithms in Java"/>
    <s v="https://www.udemy.com/course/from-0-to-1-data-structures/"/>
    <n v="399.99"/>
    <n v="12356"/>
    <n v="1361"/>
    <n v="67"/>
    <x v="0"/>
    <x v="2656"/>
    <n v="15"/>
    <d v="2015-11-24T00:00:00"/>
    <x v="91"/>
    <n v="0.11014891550663646"/>
    <n v="4942276.4400000004"/>
    <x v="1"/>
    <x v="3"/>
    <x v="0"/>
    <x v="2"/>
    <x v="4"/>
  </r>
  <r>
    <n v="5785846"/>
    <s v="HTML Practice Test for Certification, Exams &amp; Interviews"/>
    <s v="https://www.udemy.com/course/html-practice-test-for-certification-exams-interviews/"/>
    <n v="399.99"/>
    <n v="12348"/>
    <n v="140"/>
    <n v="0"/>
    <x v="0"/>
    <x v="2657"/>
    <n v="81"/>
    <d v="2024-01-25T00:00:00"/>
    <x v="87"/>
    <n v="1.1337868480725623E-2"/>
    <n v="4939076.5200000005"/>
    <x v="1"/>
    <x v="3"/>
    <x v="1"/>
    <x v="2"/>
    <x v="4"/>
  </r>
  <r>
    <n v="3817214"/>
    <s v="Create a Personal Brand Website without coding"/>
    <s v="https://www.udemy.com/course/create-a-personal-brand-website-without-coding/"/>
    <n v="399.99"/>
    <n v="12348"/>
    <n v="125"/>
    <n v="14"/>
    <x v="1"/>
    <x v="2658"/>
    <n v="1"/>
    <d v="2021-02-01T00:00:00"/>
    <x v="25"/>
    <n v="1.0123096857790736E-2"/>
    <n v="4939076.5200000005"/>
    <x v="1"/>
    <x v="3"/>
    <x v="1"/>
    <x v="2"/>
    <x v="4"/>
  </r>
  <r>
    <n v="1288304"/>
    <s v="Angular Forms In Depth (Angular 19)"/>
    <s v="https://www.udemy.com/course/angular-forms-course/"/>
    <n v="2799.99"/>
    <n v="12341"/>
    <n v="2200"/>
    <n v="56"/>
    <x v="0"/>
    <x v="2659"/>
    <n v="7"/>
    <d v="2017-07-11T00:00:00"/>
    <x v="5"/>
    <n v="0.17826756340653108"/>
    <n v="34554676.589999996"/>
    <x v="0"/>
    <x v="3"/>
    <x v="0"/>
    <x v="2"/>
    <x v="3"/>
  </r>
  <r>
    <n v="1897852"/>
    <s v="Recursion and Backtracking (Memoization, D&amp;C, Combinations)"/>
    <s v="https://www.udemy.com/course/recursion-and-backtracking-memoization-dc-combinations/"/>
    <n v="399.99"/>
    <n v="12325"/>
    <n v="212"/>
    <n v="13"/>
    <x v="0"/>
    <x v="2660"/>
    <n v="1.5"/>
    <d v="2018-09-06T00:00:00"/>
    <x v="61"/>
    <n v="1.7200811359026368E-2"/>
    <n v="4929876.75"/>
    <x v="1"/>
    <x v="3"/>
    <x v="1"/>
    <x v="2"/>
    <x v="4"/>
  </r>
  <r>
    <n v="742572"/>
    <s v="iPhone App Development: Create a Spotify Clone"/>
    <s v="https://www.udemy.com/course/ios-app-development-how-to-stream-music-from-a-server/"/>
    <n v="399.99"/>
    <n v="12312"/>
    <n v="256"/>
    <n v="48"/>
    <x v="0"/>
    <x v="2661"/>
    <n v="4"/>
    <d v="2016-01-26T00:00:00"/>
    <x v="160"/>
    <n v="2.0792722547108511E-2"/>
    <n v="4924676.88"/>
    <x v="1"/>
    <x v="3"/>
    <x v="1"/>
    <x v="2"/>
    <x v="4"/>
  </r>
  <r>
    <n v="2452496"/>
    <s v="Spark Machine Learning Project (House Sale Price Prediction)"/>
    <s v="https://www.udemy.com/course/spark-machine-learning-project-house-sale-price-prediction/"/>
    <n v="399.99"/>
    <n v="12303"/>
    <n v="75"/>
    <n v="16"/>
    <x v="0"/>
    <x v="2662"/>
    <n v="1.5"/>
    <d v="2019-07-10T00:00:00"/>
    <x v="163"/>
    <n v="6.0960741282613997E-3"/>
    <n v="4921076.97"/>
    <x v="1"/>
    <x v="3"/>
    <x v="1"/>
    <x v="2"/>
    <x v="4"/>
  </r>
  <r>
    <n v="1022928"/>
    <s v="REST API Automation With REST Assured - A Complete Guide"/>
    <s v="https://www.udemy.com/course/rest-api-automation-with-rest-assured-part-2/"/>
    <n v="399.99"/>
    <n v="12283"/>
    <n v="1956"/>
    <n v="109"/>
    <x v="0"/>
    <x v="2663"/>
    <n v="14"/>
    <d v="2016-11-25T00:00:00"/>
    <x v="49"/>
    <n v="0.15924448424651957"/>
    <n v="4913077.17"/>
    <x v="1"/>
    <x v="3"/>
    <x v="1"/>
    <x v="2"/>
    <x v="4"/>
  </r>
  <r>
    <n v="1442430"/>
    <s v="Docker from A to Z‚Ñ¢: Swarm + Jenkins"/>
    <s v="https://www.udemy.com/course/a-practical-guide-to-docker-swarm-and-jenkins/"/>
    <n v="399.99"/>
    <n v="12279"/>
    <n v="1525"/>
    <n v="47"/>
    <x v="2"/>
    <x v="2664"/>
    <n v="9"/>
    <d v="2017-11-22T00:00:00"/>
    <x v="70"/>
    <n v="0.12419578141542471"/>
    <n v="4911477.21"/>
    <x v="1"/>
    <x v="3"/>
    <x v="2"/>
    <x v="2"/>
    <x v="4"/>
  </r>
  <r>
    <n v="2394666"/>
    <s v="Getting Started .NET Core Microservices RabbitMQ"/>
    <s v="https://www.udemy.com/course/getting-started-net-core-microservices-rabbitmq/"/>
    <n v="799.99"/>
    <n v="12278"/>
    <n v="2516"/>
    <n v="77"/>
    <x v="0"/>
    <x v="2665"/>
    <n v="4.5"/>
    <d v="2019-06-01T00:00:00"/>
    <x v="28"/>
    <n v="0.20491936797524027"/>
    <n v="9822277.2200000007"/>
    <x v="4"/>
    <x v="3"/>
    <x v="1"/>
    <x v="0"/>
    <x v="4"/>
  </r>
  <r>
    <n v="2916116"/>
    <s v="Learn DBT from Scratch"/>
    <s v="https://www.udemy.com/course/learn-dbt-from-scratch/"/>
    <n v="649.99"/>
    <n v="12277"/>
    <n v="2252"/>
    <n v="31"/>
    <x v="2"/>
    <x v="2666"/>
    <n v="3"/>
    <d v="2020-03-26T00:00:00"/>
    <x v="217"/>
    <n v="0.18343243463386821"/>
    <n v="7979927.2300000004"/>
    <x v="4"/>
    <x v="3"/>
    <x v="1"/>
    <x v="2"/>
    <x v="4"/>
  </r>
  <r>
    <n v="3025898"/>
    <s v="Build Real Software with Python, PyQt5 and QT Designer"/>
    <s v="https://www.udemy.com/course/python-pyqt5/"/>
    <n v="399.99"/>
    <n v="12274"/>
    <n v="309"/>
    <n v="22"/>
    <x v="0"/>
    <x v="2667"/>
    <n v="2"/>
    <d v="2020-04-19T00:00:00"/>
    <x v="394"/>
    <n v="2.5175167019716473E-2"/>
    <n v="4909477.26"/>
    <x v="1"/>
    <x v="3"/>
    <x v="1"/>
    <x v="2"/>
    <x v="4"/>
  </r>
  <r>
    <n v="729746"/>
    <s v="Best QA Manual Software Testing: Live Project+Agile+Jira+API"/>
    <s v="https://www.udemy.com/course/best-manual-software-testing-live-project-agile-jira/"/>
    <n v="699.99"/>
    <n v="12263"/>
    <n v="3877"/>
    <n v="25"/>
    <x v="0"/>
    <x v="2668"/>
    <n v="4.5"/>
    <d v="2016-01-16T00:00:00"/>
    <x v="57"/>
    <n v="0.31615428524830791"/>
    <n v="8583977.3699999992"/>
    <x v="4"/>
    <x v="3"/>
    <x v="1"/>
    <x v="1"/>
    <x v="4"/>
  </r>
  <r>
    <n v="2454142"/>
    <s v="SQL For Beginners: Learn to communicate with databases"/>
    <s v="https://www.udemy.com/course/sql-for-beginners-learn-to-communicate-with-databases/"/>
    <n v="399.99"/>
    <n v="12263"/>
    <n v="136"/>
    <n v="48"/>
    <x v="1"/>
    <x v="2669"/>
    <n v="4.5"/>
    <d v="2019-07-11T00:00:00"/>
    <x v="43"/>
    <n v="1.1090271548560711E-2"/>
    <n v="4905077.37"/>
    <x v="1"/>
    <x v="3"/>
    <x v="1"/>
    <x v="2"/>
    <x v="4"/>
  </r>
  <r>
    <n v="5046594"/>
    <s v="MVC Architecture For Unity 6 &amp; C# - Lifetime Access"/>
    <s v="https://www.udemy.com/course/mvc-architecture-for-unity/"/>
    <n v="399.99"/>
    <n v="12253"/>
    <n v="129"/>
    <n v="47"/>
    <x v="2"/>
    <x v="2670"/>
    <n v="5.5"/>
    <d v="2022-12-28T00:00:00"/>
    <x v="132"/>
    <n v="1.0528033950869174E-2"/>
    <n v="4901077.47"/>
    <x v="1"/>
    <x v="3"/>
    <x v="0"/>
    <x v="2"/>
    <x v="4"/>
  </r>
  <r>
    <n v="1205354"/>
    <s v="Applied Statistical Modeling for Data Analysis in R"/>
    <s v="https://www.udemy.com/course/applied-statistical-modeling-for-data-analysis-in-r/"/>
    <n v="899.99"/>
    <n v="12247"/>
    <n v="1865"/>
    <n v="74"/>
    <x v="0"/>
    <x v="2671"/>
    <n v="10"/>
    <d v="2017-05-05T00:00:00"/>
    <x v="26"/>
    <n v="0.15228219155711603"/>
    <n v="11022177.529999999"/>
    <x v="2"/>
    <x v="3"/>
    <x v="0"/>
    <x v="2"/>
    <x v="4"/>
  </r>
  <r>
    <n v="84085"/>
    <s v="Statistics / Data Analysis in SPSS: Inferential Statistics"/>
    <s v="https://www.udemy.com/course/inferential-statistics-spss/"/>
    <n v="799.99"/>
    <n v="12243"/>
    <n v="1943"/>
    <n v="32"/>
    <x v="0"/>
    <x v="2672"/>
    <n v="5"/>
    <d v="2013-08-26T00:00:00"/>
    <x v="155"/>
    <n v="0.15870293228783794"/>
    <n v="9794277.5700000003"/>
    <x v="4"/>
    <x v="3"/>
    <x v="0"/>
    <x v="2"/>
    <x v="4"/>
  </r>
  <r>
    <n v="2348756"/>
    <s v="Design Patterns for Game Programming (Unity 6 Compatible)"/>
    <s v="https://www.udemy.com/course/design-patterns-for-game-programming/"/>
    <n v="1099.99"/>
    <n v="12241"/>
    <n v="1304"/>
    <n v="39"/>
    <x v="1"/>
    <x v="2673"/>
    <n v="9"/>
    <d v="2019-05-02T00:00:00"/>
    <x v="119"/>
    <n v="0.1065272445061678"/>
    <n v="13464977.59"/>
    <x v="3"/>
    <x v="3"/>
    <x v="0"/>
    <x v="2"/>
    <x v="4"/>
  </r>
  <r>
    <n v="5787436"/>
    <s v="Excel Certification Exam Preparation: 4 Practice Tests 2024"/>
    <s v="https://www.udemy.com/course/excel-certification-exam-preparation-4-practice-tests-2024/"/>
    <n v="399.99"/>
    <n v="12228"/>
    <n v="146"/>
    <n v="0"/>
    <x v="0"/>
    <x v="2674"/>
    <n v="83"/>
    <d v="2024-01-26T00:00:00"/>
    <x v="87"/>
    <n v="1.1939810271508014E-2"/>
    <n v="4891077.72"/>
    <x v="1"/>
    <x v="3"/>
    <x v="1"/>
    <x v="2"/>
    <x v="4"/>
  </r>
  <r>
    <n v="1636576"/>
    <s v="Beginners Android App Development Course Stepwise-Classroom"/>
    <s v="https://www.udemy.com/course/codekul-android-online-course-training/"/>
    <n v="399.99"/>
    <n v="12228"/>
    <n v="111"/>
    <n v="104"/>
    <x v="0"/>
    <x v="2675"/>
    <n v="19.5"/>
    <d v="2018-04-08T00:00:00"/>
    <x v="29"/>
    <n v="9.0775269872423944E-3"/>
    <n v="4891077.72"/>
    <x v="1"/>
    <x v="3"/>
    <x v="2"/>
    <x v="2"/>
    <x v="4"/>
  </r>
  <r>
    <n v="4263374"/>
    <s v="Data Science Bootcamp with Power Bi and Python"/>
    <s v="https://www.udemy.com/course/data-science-bootcamp-with-power-bi-and-python/"/>
    <n v="399.99"/>
    <n v="12228"/>
    <n v="100"/>
    <n v="28"/>
    <x v="0"/>
    <x v="2676"/>
    <n v="2"/>
    <d v="2021-08-25T00:00:00"/>
    <x v="6"/>
    <n v="8.1779522407589133E-3"/>
    <n v="4891077.72"/>
    <x v="1"/>
    <x v="3"/>
    <x v="1"/>
    <x v="2"/>
    <x v="4"/>
  </r>
  <r>
    <n v="4665696"/>
    <s v="Working with Concurrency in Go (Golang)"/>
    <s v="https://www.udemy.com/course/working-with-concurrency-in-go-golang/"/>
    <n v="1099.99"/>
    <n v="12214"/>
    <n v="1348"/>
    <n v="86"/>
    <x v="2"/>
    <x v="2677"/>
    <n v="9.5"/>
    <d v="2022-04-29T00:00:00"/>
    <x v="51"/>
    <n v="0.11036515474046177"/>
    <n v="13435277.859999999"/>
    <x v="3"/>
    <x v="3"/>
    <x v="0"/>
    <x v="2"/>
    <x v="4"/>
  </r>
  <r>
    <n v="1415654"/>
    <s v="Automation with Ansible Playbooks - Hands On !!"/>
    <s v="https://www.udemy.com/course/automation-with-ansible/"/>
    <n v="1099.99"/>
    <n v="12211"/>
    <n v="2117"/>
    <n v="95"/>
    <x v="0"/>
    <x v="2678"/>
    <n v="9"/>
    <d v="2017-10-31T00:00:00"/>
    <x v="432"/>
    <n v="0.17336827450659242"/>
    <n v="13431977.890000001"/>
    <x v="3"/>
    <x v="3"/>
    <x v="1"/>
    <x v="2"/>
    <x v="4"/>
  </r>
  <r>
    <n v="1103448"/>
    <s v="Learn how to convert PSD to HTML and CSS responsive"/>
    <s v="https://www.udemy.com/course/learn-how-to-convert-psd-to-html-and-css-responsive/"/>
    <n v="399.99"/>
    <n v="12208"/>
    <n v="156"/>
    <n v="14"/>
    <x v="0"/>
    <x v="2679"/>
    <n v="2.5"/>
    <d v="2017-02-05T00:00:00"/>
    <x v="41"/>
    <n v="1.2778505897771953E-2"/>
    <n v="4883077.92"/>
    <x v="1"/>
    <x v="3"/>
    <x v="1"/>
    <x v="2"/>
    <x v="4"/>
  </r>
  <r>
    <n v="1538348"/>
    <s v="Web Security and Hacking for Beginners"/>
    <s v="https://www.udemy.com/course/one-month-web-security/"/>
    <n v="799.99"/>
    <n v="12204"/>
    <n v="1309"/>
    <n v="75"/>
    <x v="2"/>
    <x v="2680"/>
    <n v="5"/>
    <d v="2018-02-03T00:00:00"/>
    <x v="479"/>
    <n v="0.10725991478203868"/>
    <n v="9763077.9600000009"/>
    <x v="4"/>
    <x v="3"/>
    <x v="0"/>
    <x v="2"/>
    <x v="4"/>
  </r>
  <r>
    <n v="1595910"/>
    <s v="Oracle Cloud Security Data Protection and Encryption"/>
    <s v="https://www.udemy.com/course/oracle-database-12c-securitydata-protection-and-encryption/"/>
    <n v="399.99"/>
    <n v="12200"/>
    <n v="82"/>
    <n v="43"/>
    <x v="0"/>
    <x v="2681"/>
    <n v="4.5"/>
    <d v="2018-03-14T00:00:00"/>
    <x v="480"/>
    <n v="6.7213114754098363E-3"/>
    <n v="4879878"/>
    <x v="1"/>
    <x v="3"/>
    <x v="2"/>
    <x v="2"/>
    <x v="4"/>
  </r>
  <r>
    <n v="4645526"/>
    <s v="All about Blockchain &amp; SmartContract Development on Solidity"/>
    <s v="https://www.udemy.com/course/learn-solidity-programming-to-build-deploy-smart-contracts/"/>
    <n v="399.99"/>
    <n v="12198"/>
    <n v="91"/>
    <n v="25"/>
    <x v="0"/>
    <x v="2682"/>
    <n v="3"/>
    <d v="2022-04-16T00:00:00"/>
    <x v="323"/>
    <n v="7.4602393835054926E-3"/>
    <n v="4879078.0200000005"/>
    <x v="1"/>
    <x v="3"/>
    <x v="1"/>
    <x v="2"/>
    <x v="4"/>
  </r>
  <r>
    <n v="3969820"/>
    <s v="Statistics Fundamentals"/>
    <s v="https://www.udemy.com/course/statistics-fundamentals-bundled/"/>
    <n v="549.99"/>
    <n v="12175"/>
    <n v="99"/>
    <n v="213"/>
    <x v="0"/>
    <x v="2683"/>
    <n v="14.5"/>
    <d v="2021-04-09T00:00:00"/>
    <x v="155"/>
    <n v="8.1314168377823407E-3"/>
    <n v="6696128.25"/>
    <x v="1"/>
    <x v="3"/>
    <x v="1"/>
    <x v="2"/>
    <x v="4"/>
  </r>
  <r>
    <n v="1909224"/>
    <s v="Autonomous Cars: Deep Learning and Computer Vision in Python"/>
    <s v="https://www.udemy.com/course/autonomous-cars-deep-learning-and-computer-vision-in-python/"/>
    <n v="1199.99"/>
    <n v="12174"/>
    <n v="1341"/>
    <n v="94"/>
    <x v="0"/>
    <x v="2684"/>
    <n v="12.5"/>
    <d v="2018-09-12T00:00:00"/>
    <x v="80"/>
    <n v="0.11015278462296697"/>
    <n v="14608678.26"/>
    <x v="3"/>
    <x v="3"/>
    <x v="1"/>
    <x v="2"/>
    <x v="4"/>
  </r>
  <r>
    <n v="4200932"/>
    <s v="Unreal Engine 5 (UE5): Complete Beginners Course"/>
    <s v="https://www.udemy.com/course/unreal-engine-course/"/>
    <n v="1299.99"/>
    <n v="12171"/>
    <n v="2214"/>
    <n v="45"/>
    <x v="1"/>
    <x v="2685"/>
    <n v="9"/>
    <d v="2021-07-23T00:00:00"/>
    <x v="14"/>
    <n v="0.18190781365541039"/>
    <n v="15822178.290000001"/>
    <x v="0"/>
    <x v="3"/>
    <x v="1"/>
    <x v="2"/>
    <x v="4"/>
  </r>
  <r>
    <n v="3181806"/>
    <s v="PHP, MySQL, HTML,CSS,JS &amp; jQuery Full Stack Developer Course"/>
    <s v="https://www.udemy.com/course/website-design-with-html-css-and-javascript-for-beginners/"/>
    <n v="399.99"/>
    <n v="12168"/>
    <n v="172"/>
    <n v="219"/>
    <x v="0"/>
    <x v="2686"/>
    <n v="23.5"/>
    <d v="2020-05-29T00:00:00"/>
    <x v="9"/>
    <n v="1.413543721236029E-2"/>
    <n v="4867078.32"/>
    <x v="1"/>
    <x v="3"/>
    <x v="1"/>
    <x v="2"/>
    <x v="4"/>
  </r>
  <r>
    <n v="2376444"/>
    <s v="Happy Flutter - Sport News Apps Flutter"/>
    <s v="https://www.udemy.com/course/happy-flutter-sport-news-apps-flutter/"/>
    <n v="399.99"/>
    <n v="12168"/>
    <n v="102"/>
    <n v="6"/>
    <x v="2"/>
    <x v="2687"/>
    <n v="1"/>
    <d v="2019-05-20T00:00:00"/>
    <x v="481"/>
    <n v="8.3826429980276129E-3"/>
    <n v="4867078.32"/>
    <x v="1"/>
    <x v="3"/>
    <x v="1"/>
    <x v="2"/>
    <x v="4"/>
  </r>
  <r>
    <n v="1009452"/>
    <s v="Build Enterprise Applications with Angular 2 (and Angular 4)"/>
    <s v="https://www.udemy.com/course/angular2-advanced/"/>
    <n v="399.99"/>
    <n v="12165"/>
    <n v="1565"/>
    <n v="136"/>
    <x v="2"/>
    <x v="2688"/>
    <n v="9.5"/>
    <d v="2016-11-11T00:00:00"/>
    <x v="87"/>
    <n v="0.12864775996711877"/>
    <n v="4865878.3500000006"/>
    <x v="1"/>
    <x v="3"/>
    <x v="0"/>
    <x v="2"/>
    <x v="4"/>
  </r>
  <r>
    <n v="875194"/>
    <s v="Build Incredible Chatbots"/>
    <s v="https://www.udemy.com/course/build-incredible-chatbots/"/>
    <n v="799.99"/>
    <n v="12163"/>
    <n v="1916"/>
    <n v="94"/>
    <x v="0"/>
    <x v="2689"/>
    <n v="8"/>
    <d v="2016-06-11T00:00:00"/>
    <x v="216"/>
    <n v="0.15752692592288087"/>
    <n v="9730278.3699999992"/>
    <x v="4"/>
    <x v="3"/>
    <x v="0"/>
    <x v="2"/>
    <x v="4"/>
  </r>
  <r>
    <n v="235886"/>
    <s v="Swift Essentials - Learn Swift 2.1 Step by Step"/>
    <s v="https://www.udemy.com/course/swift-learn-apples-new-programming-language-by-examples/"/>
    <n v="399.99"/>
    <n v="12156"/>
    <n v="507"/>
    <n v="150"/>
    <x v="0"/>
    <x v="2690"/>
    <n v="10.5"/>
    <d v="2014-06-02T00:00:00"/>
    <x v="12"/>
    <n v="4.1707798617966439E-2"/>
    <n v="4862278.4400000004"/>
    <x v="1"/>
    <x v="3"/>
    <x v="0"/>
    <x v="2"/>
    <x v="4"/>
  </r>
  <r>
    <n v="3700122"/>
    <s v="Python Programming Essentials for Beginners"/>
    <s v="https://www.udemy.com/course/python-programming-essentials/"/>
    <n v="399.99"/>
    <n v="12155"/>
    <n v="152"/>
    <n v="37"/>
    <x v="0"/>
    <x v="2691"/>
    <n v="1.5"/>
    <d v="2020-12-12T00:00:00"/>
    <x v="0"/>
    <n v="1.2505141916906623E-2"/>
    <n v="4861878.45"/>
    <x v="1"/>
    <x v="3"/>
    <x v="1"/>
    <x v="2"/>
    <x v="4"/>
  </r>
  <r>
    <n v="6146277"/>
    <s v="Python OOP: A Complete Course in Object Oriented Programming"/>
    <s v="https://www.udemy.com/course/python-oop-a-complete-course-in-object-oriented-programming/"/>
    <n v="799.99"/>
    <n v="12127"/>
    <n v="74"/>
    <n v="26"/>
    <x v="0"/>
    <x v="2692"/>
    <n v="3.5"/>
    <d v="2024-08-25T00:00:00"/>
    <x v="87"/>
    <n v="6.1020862538138038E-3"/>
    <n v="9701478.7300000004"/>
    <x v="4"/>
    <x v="3"/>
    <x v="1"/>
    <x v="2"/>
    <x v="4"/>
  </r>
  <r>
    <n v="4109000"/>
    <s v="Computer Vision with OpenCV Python | Official OpenCV Course"/>
    <s v="https://www.udemy.com/course/computer-vision-with-opencv-official-opencv-free-course/"/>
    <n v="399.99"/>
    <n v="12126"/>
    <n v="321"/>
    <n v="15"/>
    <x v="1"/>
    <x v="2693"/>
    <n v="2"/>
    <d v="2021-06-08T00:00:00"/>
    <x v="80"/>
    <n v="2.6472043542800593E-2"/>
    <n v="4850278.74"/>
    <x v="1"/>
    <x v="3"/>
    <x v="0"/>
    <x v="2"/>
    <x v="4"/>
  </r>
  <r>
    <n v="222628"/>
    <s v="Java/Apache Maven: Stop Building Java Programs the Hard Way!"/>
    <s v="https://www.udemy.com/course/apachemaven/"/>
    <n v="399.99"/>
    <n v="12109"/>
    <n v="2050"/>
    <n v="38"/>
    <x v="1"/>
    <x v="2694"/>
    <n v="3.5"/>
    <d v="2014-05-19T00:00:00"/>
    <x v="4"/>
    <n v="0.16929556528202164"/>
    <n v="4843478.91"/>
    <x v="1"/>
    <x v="3"/>
    <x v="1"/>
    <x v="2"/>
    <x v="4"/>
  </r>
  <r>
    <n v="3161678"/>
    <s v="Refactor Javascript"/>
    <s v="https://www.udemy.com/course/refactor-javascript/"/>
    <n v="399.99"/>
    <n v="12109"/>
    <n v="59"/>
    <n v="27"/>
    <x v="2"/>
    <x v="2695"/>
    <n v="2.5"/>
    <d v="2020-05-23T00:00:00"/>
    <x v="482"/>
    <n v="4.8724089520191596E-3"/>
    <n v="4843478.91"/>
    <x v="1"/>
    <x v="3"/>
    <x v="1"/>
    <x v="2"/>
    <x v="4"/>
  </r>
  <r>
    <n v="2690172"/>
    <s v="[LEGACY] Advanced React Component Patterns"/>
    <s v="https://www.udemy.com/course/the-complete-guide-to-advanced-react-patterns/"/>
    <n v="799.99"/>
    <n v="12107"/>
    <n v="1754"/>
    <n v="61"/>
    <x v="2"/>
    <x v="2696"/>
    <n v="6"/>
    <d v="2019-12-05T00:00:00"/>
    <x v="3"/>
    <n v="0.1448748657801272"/>
    <n v="9685478.9299999997"/>
    <x v="4"/>
    <x v="3"/>
    <x v="0"/>
    <x v="2"/>
    <x v="4"/>
  </r>
  <r>
    <n v="6119559"/>
    <s v="Python &amp; Java: Master Backend &amp; Frontend Web Developments"/>
    <s v="https://www.udemy.com/course/python-java-master-backend-frontend-web-developments/"/>
    <n v="799.99"/>
    <n v="12096"/>
    <n v="73"/>
    <n v="25"/>
    <x v="0"/>
    <x v="2697"/>
    <n v="3.5"/>
    <d v="2024-08-10T00:00:00"/>
    <x v="87"/>
    <n v="6.0350529100529097E-3"/>
    <n v="9676679.040000001"/>
    <x v="4"/>
    <x v="3"/>
    <x v="1"/>
    <x v="2"/>
    <x v="4"/>
  </r>
  <r>
    <n v="750400"/>
    <s v="Learn to Build SQL Query| Ultimate SQL and DataBase Concepts"/>
    <s v="https://www.udemy.com/course/ultimate-sql-and-database-concepts/"/>
    <n v="399.99"/>
    <n v="12089"/>
    <n v="137"/>
    <n v="32"/>
    <x v="1"/>
    <x v="2698"/>
    <n v="2.5"/>
    <d v="2016-02-02T00:00:00"/>
    <x v="43"/>
    <n v="1.1332616428157829E-2"/>
    <n v="4835479.1100000003"/>
    <x v="1"/>
    <x v="3"/>
    <x v="1"/>
    <x v="2"/>
    <x v="4"/>
  </r>
  <r>
    <n v="1983868"/>
    <s v="SQL for Newcomers - The Full Mastery Course"/>
    <s v="https://www.udemy.com/course/sql-for-newcomers/"/>
    <n v="399.99"/>
    <n v="12082"/>
    <n v="484"/>
    <n v="124"/>
    <x v="1"/>
    <x v="2699"/>
    <n v="11"/>
    <d v="2018-10-23T00:00:00"/>
    <x v="43"/>
    <n v="4.0059592782651879E-2"/>
    <n v="4832679.18"/>
    <x v="1"/>
    <x v="3"/>
    <x v="1"/>
    <x v="2"/>
    <x v="4"/>
  </r>
  <r>
    <n v="1254172"/>
    <s v="Responsive PHP Registration Form: From Scratch"/>
    <s v="https://www.udemy.com/course/responsive-php-registration-form/"/>
    <n v="399.99"/>
    <n v="12075"/>
    <n v="85"/>
    <n v="34"/>
    <x v="0"/>
    <x v="2700"/>
    <n v="4"/>
    <d v="2017-06-14T00:00:00"/>
    <x v="24"/>
    <n v="7.0393374741200831E-3"/>
    <n v="4829879.25"/>
    <x v="1"/>
    <x v="3"/>
    <x v="2"/>
    <x v="2"/>
    <x v="4"/>
  </r>
  <r>
    <n v="5436836"/>
    <s v="PHP Laravel: Build Amazing Restaurant Management System"/>
    <s v="https://www.udemy.com/course/php-laravel-2023-build-amazing-restaurant-management-system/"/>
    <n v="399.99"/>
    <n v="12071"/>
    <n v="71"/>
    <n v="48"/>
    <x v="0"/>
    <x v="2701"/>
    <n v="9"/>
    <d v="2023-07-11T00:00:00"/>
    <x v="87"/>
    <n v="5.8818656283655037E-3"/>
    <n v="4828279.29"/>
    <x v="1"/>
    <x v="3"/>
    <x v="1"/>
    <x v="2"/>
    <x v="4"/>
  </r>
  <r>
    <n v="3304348"/>
    <s v="Data Science:Hands-on Diabetes Prediction with Pyspark MLlib"/>
    <s v="https://www.udemy.com/course/data-science-hands-on-diabetes-prediction-with-pyspark-mllib/"/>
    <n v="399.99"/>
    <n v="12069"/>
    <n v="201"/>
    <n v="6"/>
    <x v="0"/>
    <x v="2702"/>
    <n v="1"/>
    <d v="2020-07-06T00:00:00"/>
    <x v="163"/>
    <n v="1.6654238130748199E-2"/>
    <n v="4827479.3100000005"/>
    <x v="1"/>
    <x v="3"/>
    <x v="0"/>
    <x v="2"/>
    <x v="4"/>
  </r>
  <r>
    <n v="4349122"/>
    <s v="Learn to build an e-commerce store with .Net, React &amp; Redux"/>
    <s v="https://www.udemy.com/course/learn-to-build-an-e-commerce-store-with-dotnet-react-redux/"/>
    <n v="1699.99"/>
    <n v="12068"/>
    <n v="1839"/>
    <n v="228"/>
    <x v="1"/>
    <x v="2703"/>
    <n v="32.5"/>
    <d v="2021-10-14T00:00:00"/>
    <x v="3"/>
    <n v="0.15238647663241631"/>
    <n v="20515479.32"/>
    <x v="0"/>
    <x v="3"/>
    <x v="0"/>
    <x v="2"/>
    <x v="4"/>
  </r>
  <r>
    <n v="828042"/>
    <s v="SAP - Learn SAPUI5 Professional Development"/>
    <s v="https://www.udemy.com/course/learn-sapui5/"/>
    <n v="899.99"/>
    <n v="12063"/>
    <n v="2248"/>
    <n v="63"/>
    <x v="0"/>
    <x v="2704"/>
    <n v="8.5"/>
    <d v="2016-04-21T00:00:00"/>
    <x v="483"/>
    <n v="0.18635496974218685"/>
    <n v="10856579.369999999"/>
    <x v="2"/>
    <x v="3"/>
    <x v="1"/>
    <x v="2"/>
    <x v="4"/>
  </r>
  <r>
    <n v="2527106"/>
    <s v="Nodejs Express - unit testing/integration tests with Jest"/>
    <s v="https://www.udemy.com/course/nodejs-unit-testing-and-integration-testing-with-express-and-jest/"/>
    <n v="599.99"/>
    <n v="12059"/>
    <n v="1515"/>
    <n v="62"/>
    <x v="1"/>
    <x v="2705"/>
    <n v="3"/>
    <d v="2019-08-26T00:00:00"/>
    <x v="22"/>
    <n v="0.12563230781988557"/>
    <n v="7235279.4100000001"/>
    <x v="1"/>
    <x v="3"/>
    <x v="1"/>
    <x v="2"/>
    <x v="4"/>
  </r>
  <r>
    <n v="2956948"/>
    <s v="Certification Angular 4 Guide"/>
    <s v="https://www.udemy.com/course/angular-crash-course-q/"/>
    <n v="399.99"/>
    <n v="12059"/>
    <n v="83"/>
    <n v="5"/>
    <x v="0"/>
    <x v="2706"/>
    <n v="40"/>
    <d v="2020-04-04T00:00:00"/>
    <x v="108"/>
    <n v="6.8828261049838297E-3"/>
    <n v="4823479.41"/>
    <x v="1"/>
    <x v="3"/>
    <x v="2"/>
    <x v="2"/>
    <x v="4"/>
  </r>
  <r>
    <n v="3627350"/>
    <s v="Statistics &amp; Mathematics for Data Science &amp; Data Analytics"/>
    <s v="https://www.udemy.com/course/statistics-for-data-science-data-analytics/"/>
    <n v="1899.99"/>
    <n v="12055"/>
    <n v="2089"/>
    <n v="91"/>
    <x v="1"/>
    <x v="2707"/>
    <n v="11.5"/>
    <d v="2020-11-10T00:00:00"/>
    <x v="155"/>
    <n v="0.1732890916632103"/>
    <n v="22904379.449999999"/>
    <x v="0"/>
    <x v="3"/>
    <x v="0"/>
    <x v="2"/>
    <x v="4"/>
  </r>
  <r>
    <n v="4328116"/>
    <s v="Creating WordPress Plugins The Right Way"/>
    <s v="https://www.udemy.com/course/wordpress-plugin-development/"/>
    <n v="1299.99"/>
    <n v="12052"/>
    <n v="353"/>
    <n v="100"/>
    <x v="3"/>
    <x v="2708"/>
    <n v="14.5"/>
    <d v="2021-09-30T00:00:00"/>
    <x v="484"/>
    <n v="2.9289744440756722E-2"/>
    <n v="15667479.48"/>
    <x v="0"/>
    <x v="3"/>
    <x v="0"/>
    <x v="2"/>
    <x v="4"/>
  </r>
  <r>
    <n v="514216"/>
    <s v="If You Can Cook, You Can Code Vol 1: How Programming Works"/>
    <s v="https://www.udemy.com/course/if-you-can-cook-you-can-code/"/>
    <n v="399.99"/>
    <n v="12051"/>
    <n v="157"/>
    <n v="24"/>
    <x v="0"/>
    <x v="2709"/>
    <n v="4"/>
    <d v="2015-05-29T00:00:00"/>
    <x v="485"/>
    <n v="1.3027964484275165E-2"/>
    <n v="4820279.49"/>
    <x v="1"/>
    <x v="3"/>
    <x v="1"/>
    <x v="2"/>
    <x v="4"/>
  </r>
  <r>
    <n v="3148180"/>
    <s v="Python Programming : from absolute beginners to heroes!"/>
    <s v="https://www.udemy.com/course/python-programming-from-absolute-beginners-to-heroes/"/>
    <n v="399.99"/>
    <n v="12041"/>
    <n v="146"/>
    <n v="20"/>
    <x v="1"/>
    <x v="2710"/>
    <n v="7"/>
    <d v="2020-05-20T00:00:00"/>
    <x v="0"/>
    <n v="1.2125238767544224E-2"/>
    <n v="4816279.59"/>
    <x v="1"/>
    <x v="3"/>
    <x v="1"/>
    <x v="2"/>
    <x v="4"/>
  </r>
  <r>
    <n v="641868"/>
    <s v="The Docker for DevOps course: From development to production"/>
    <s v="https://www.udemy.com/course/the-docker-for-devops-course-from-development-to-production/"/>
    <n v="399.99"/>
    <n v="12032"/>
    <n v="1776"/>
    <n v="95"/>
    <x v="0"/>
    <x v="2711"/>
    <n v="8"/>
    <d v="2015-10-15T00:00:00"/>
    <x v="17"/>
    <n v="0.14760638297872342"/>
    <n v="4812679.68"/>
    <x v="1"/>
    <x v="3"/>
    <x v="1"/>
    <x v="2"/>
    <x v="4"/>
  </r>
  <r>
    <n v="1637244"/>
    <s v="Hello Python 3 Programming for Kids &amp; Beginners"/>
    <s v="https://www.udemy.com/course/hello-python-programming-story-1/"/>
    <n v="899.99"/>
    <n v="12029"/>
    <n v="1999"/>
    <n v="17"/>
    <x v="1"/>
    <x v="2712"/>
    <n v="2.5"/>
    <d v="2018-04-09T00:00:00"/>
    <x v="0"/>
    <n v="0.16618172749189458"/>
    <n v="10825979.710000001"/>
    <x v="2"/>
    <x v="3"/>
    <x v="1"/>
    <x v="2"/>
    <x v="4"/>
  </r>
  <r>
    <n v="3747786"/>
    <s v="Rust for Beginners: Learn Rust in 4 Hours"/>
    <s v="https://www.udemy.com/course/rust-for-beginners-learn-rust-in-4-hours/"/>
    <n v="549.99"/>
    <n v="12025"/>
    <n v="139"/>
    <n v="55"/>
    <x v="1"/>
    <x v="2713"/>
    <n v="4"/>
    <d v="2021-01-04T00:00:00"/>
    <x v="193"/>
    <n v="1.155925155925156E-2"/>
    <n v="6613629.75"/>
    <x v="1"/>
    <x v="3"/>
    <x v="0"/>
    <x v="2"/>
    <x v="4"/>
  </r>
  <r>
    <n v="6136815"/>
    <s v="Python Machine Learning: From Beginner to Pro"/>
    <s v="https://www.udemy.com/course/python-machine-learning-from-beginner-to-pro/"/>
    <n v="799.99"/>
    <n v="12016"/>
    <n v="102"/>
    <n v="26"/>
    <x v="0"/>
    <x v="2714"/>
    <n v="5.5"/>
    <d v="2024-08-20T00:00:00"/>
    <x v="87"/>
    <n v="8.4886817576564581E-3"/>
    <n v="9612679.8399999999"/>
    <x v="4"/>
    <x v="3"/>
    <x v="1"/>
    <x v="2"/>
    <x v="4"/>
  </r>
  <r>
    <n v="6137243"/>
    <s v="AWS Essentials: A Complete Beginner's Guide"/>
    <s v="https://www.udemy.com/course/aws-essentials-a-complete-beginners-guide/"/>
    <n v="799.99"/>
    <n v="12014"/>
    <n v="66"/>
    <n v="30"/>
    <x v="0"/>
    <x v="2715"/>
    <n v="5.5"/>
    <d v="2024-08-20T00:00:00"/>
    <x v="87"/>
    <n v="5.493590810720826E-3"/>
    <n v="9611079.8599999994"/>
    <x v="4"/>
    <x v="3"/>
    <x v="2"/>
    <x v="2"/>
    <x v="4"/>
  </r>
  <r>
    <n v="5374614"/>
    <s v="Learn Python 3.13 | Start your Programming Career in 4 Hours"/>
    <s v="https://www.udemy.com/course/learn-python-3-9/"/>
    <n v="399.99"/>
    <n v="12010"/>
    <n v="87"/>
    <n v="35"/>
    <x v="0"/>
    <x v="2716"/>
    <n v="4"/>
    <d v="2023-06-08T00:00:00"/>
    <x v="87"/>
    <n v="7.2439633638634471E-3"/>
    <n v="4803879.9000000004"/>
    <x v="1"/>
    <x v="3"/>
    <x v="1"/>
    <x v="2"/>
    <x v="4"/>
  </r>
  <r>
    <n v="5367172"/>
    <s v="Python Programming for Beginners | Full Course 2023"/>
    <s v="https://www.udemy.com/course/python-programming-for-beginners-course/"/>
    <n v="399.99"/>
    <n v="12003"/>
    <n v="322"/>
    <n v="24"/>
    <x v="0"/>
    <x v="2717"/>
    <n v="1.5"/>
    <d v="2023-06-05T00:00:00"/>
    <x v="87"/>
    <n v="2.6826626676664168E-2"/>
    <n v="4801079.97"/>
    <x v="1"/>
    <x v="3"/>
    <x v="1"/>
    <x v="2"/>
    <x v="4"/>
  </r>
  <r>
    <n v="2834734"/>
    <s v="The Complete Firebase &amp; JavaScript Beginner's Friendly Guide"/>
    <s v="https://www.udemy.com/course/javascript-firebase-build-full-stack-web-apps-faster/"/>
    <n v="399.99"/>
    <n v="12001"/>
    <n v="72"/>
    <n v="33"/>
    <x v="1"/>
    <x v="2718"/>
    <n v="5"/>
    <d v="2020-02-25T00:00:00"/>
    <x v="396"/>
    <n v="5.9995000416631951E-3"/>
    <n v="4800279.99"/>
    <x v="1"/>
    <x v="3"/>
    <x v="0"/>
    <x v="2"/>
    <x v="4"/>
  </r>
  <r>
    <n v="6150931"/>
    <s v="HTML, CSS, Java, &amp; JavaScript: Full Stack Programming Course"/>
    <s v="https://www.udemy.com/course/html-css-java-javascript-full-stack-programming-course/"/>
    <n v="799.99"/>
    <n v="11991"/>
    <n v="114"/>
    <n v="32"/>
    <x v="0"/>
    <x v="2719"/>
    <n v="5.5"/>
    <d v="2024-08-27T00:00:00"/>
    <x v="87"/>
    <n v="9.5071303477608209E-3"/>
    <n v="9592680.0899999999"/>
    <x v="4"/>
    <x v="3"/>
    <x v="1"/>
    <x v="2"/>
    <x v="4"/>
  </r>
  <r>
    <n v="108922"/>
    <s v="How to Use Chrome Developer Tools"/>
    <s v="https://www.udemy.com/course/how-to-use-chrome-developer-tools/"/>
    <n v="399.99"/>
    <n v="11988"/>
    <n v="94"/>
    <n v="8"/>
    <x v="1"/>
    <x v="2720"/>
    <n v="39"/>
    <d v="2013-10-22T00:00:00"/>
    <x v="486"/>
    <n v="7.8411745078411747E-3"/>
    <n v="4795080.12"/>
    <x v="1"/>
    <x v="3"/>
    <x v="2"/>
    <x v="2"/>
    <x v="4"/>
  </r>
  <r>
    <n v="26845"/>
    <s v="Advanced HTML5 Tutorial for Web Developers"/>
    <s v="https://www.udemy.com/course/advanced-html5-for-web-developers/"/>
    <n v="399.99"/>
    <n v="11985"/>
    <n v="101"/>
    <n v="57"/>
    <x v="0"/>
    <x v="2721"/>
    <n v="7.5"/>
    <d v="2012-10-16T00:00:00"/>
    <x v="19"/>
    <n v="8.4272006675010433E-3"/>
    <n v="4793880.1500000004"/>
    <x v="1"/>
    <x v="3"/>
    <x v="1"/>
    <x v="2"/>
    <x v="4"/>
  </r>
  <r>
    <n v="1433316"/>
    <s v="Webservices API Testing with Rest Assured API &amp; POSTMAN 2024"/>
    <s v="https://www.udemy.com/course/webservices-testing-restassured-api-tutorial/"/>
    <n v="399.99"/>
    <n v="11982"/>
    <n v="1782"/>
    <n v="187"/>
    <x v="0"/>
    <x v="2722"/>
    <n v="37.5"/>
    <d v="2017-11-14T00:00:00"/>
    <x v="120"/>
    <n v="0.14872308462694042"/>
    <n v="4792680.18"/>
    <x v="1"/>
    <x v="3"/>
    <x v="1"/>
    <x v="2"/>
    <x v="4"/>
  </r>
  <r>
    <n v="5180768"/>
    <s v="Microservices with Spring Boot, Spring Cloud, Docker, K8s"/>
    <s v="https://www.udemy.com/course/microservices-with-spring-boot/"/>
    <n v="1399.99"/>
    <n v="11981"/>
    <n v="1278"/>
    <n v="179"/>
    <x v="0"/>
    <x v="2723"/>
    <n v="18.5"/>
    <d v="2023-02-26T00:00:00"/>
    <x v="28"/>
    <n v="0.10666889241298723"/>
    <n v="16773280.189999999"/>
    <x v="0"/>
    <x v="3"/>
    <x v="1"/>
    <x v="2"/>
    <x v="4"/>
  </r>
  <r>
    <n v="3939526"/>
    <s v="Complete Flutter Guide 2024: Build Android, iOS and Web apps"/>
    <s v="https://www.udemy.com/course/flutter-the-guide-to-build-android-ios-and-web-apps/"/>
    <n v="2299.9899999999998"/>
    <n v="11980"/>
    <n v="1192"/>
    <n v="247"/>
    <x v="0"/>
    <x v="2724"/>
    <n v="24.5"/>
    <d v="2021-03-26T00:00:00"/>
    <x v="16"/>
    <n v="9.94991652754591E-2"/>
    <n v="27553880.199999996"/>
    <x v="0"/>
    <x v="3"/>
    <x v="0"/>
    <x v="2"/>
    <x v="3"/>
  </r>
  <r>
    <n v="3181628"/>
    <s v="Ultimate Java Bootcamp | Build Java GUI and JavaFX Projects"/>
    <s v="https://www.udemy.com/course/complete-java-programming-bootcamp-swing-javafx-postgresql-jdbc-jsp/"/>
    <n v="549.99"/>
    <n v="11973"/>
    <n v="76"/>
    <n v="315"/>
    <x v="0"/>
    <x v="2725"/>
    <n v="45.5"/>
    <d v="2020-05-29T00:00:00"/>
    <x v="4"/>
    <n v="6.3476154681366406E-3"/>
    <n v="6585030.2700000005"/>
    <x v="1"/>
    <x v="3"/>
    <x v="1"/>
    <x v="2"/>
    <x v="4"/>
  </r>
  <r>
    <n v="1694758"/>
    <s v="Ask Me Anything About Unity"/>
    <s v="https://www.udemy.com/course/unity-ama/"/>
    <n v="899.99"/>
    <n v="11972"/>
    <n v="325"/>
    <n v="74"/>
    <x v="2"/>
    <x v="2726"/>
    <n v="14"/>
    <d v="2018-05-14T00:00:00"/>
    <x v="132"/>
    <n v="2.7146675576344804E-2"/>
    <n v="10774680.279999999"/>
    <x v="2"/>
    <x v="3"/>
    <x v="0"/>
    <x v="2"/>
    <x v="4"/>
  </r>
  <r>
    <n v="3454218"/>
    <s v="Beginners Guide to Adobe Dreamweaver CC"/>
    <s v="https://www.udemy.com/course/adobe-dreamweaver-cc-build-responsive-websites-without-code/"/>
    <n v="399.99"/>
    <n v="11967"/>
    <n v="59"/>
    <n v="73"/>
    <x v="1"/>
    <x v="2727"/>
    <n v="5.5"/>
    <d v="2020-08-27T00:00:00"/>
    <x v="487"/>
    <n v="4.9302247848249355E-3"/>
    <n v="4786680.33"/>
    <x v="1"/>
    <x v="3"/>
    <x v="1"/>
    <x v="2"/>
    <x v="4"/>
  </r>
  <r>
    <n v="2013248"/>
    <s v="Python Crash Course"/>
    <s v="https://www.udemy.com/course/python-crash-course/"/>
    <n v="399.99"/>
    <n v="11960"/>
    <n v="166"/>
    <n v="55"/>
    <x v="1"/>
    <x v="2728"/>
    <n v="1"/>
    <d v="2018-11-07T00:00:00"/>
    <x v="0"/>
    <n v="1.3879598662207358E-2"/>
    <n v="4783880.4000000004"/>
    <x v="1"/>
    <x v="3"/>
    <x v="1"/>
    <x v="2"/>
    <x v="4"/>
  </r>
  <r>
    <n v="3576615"/>
    <s v="Flutter cross-platform course that will get you job."/>
    <s v="https://www.udemy.com/course/flutter-cross-platform-course-that-will-get-you-job/"/>
    <n v="399.99"/>
    <n v="11959"/>
    <n v="59"/>
    <n v="18"/>
    <x v="1"/>
    <x v="2729"/>
    <n v="1"/>
    <d v="2020-10-18T00:00:00"/>
    <x v="16"/>
    <n v="4.9335228698051681E-3"/>
    <n v="4783480.41"/>
    <x v="1"/>
    <x v="3"/>
    <x v="1"/>
    <x v="2"/>
    <x v="4"/>
  </r>
  <r>
    <n v="1557316"/>
    <s v="Absolute Beginners  Introduction to web development"/>
    <s v="https://www.udemy.com/course/absolute-beginners-introduction-to-web-development/"/>
    <n v="399.99"/>
    <n v="11956"/>
    <n v="73"/>
    <n v="78"/>
    <x v="1"/>
    <x v="2730"/>
    <n v="7.5"/>
    <d v="2018-02-16T00:00:00"/>
    <x v="41"/>
    <n v="6.1057209769153561E-3"/>
    <n v="4782280.4400000004"/>
    <x v="1"/>
    <x v="3"/>
    <x v="1"/>
    <x v="2"/>
    <x v="4"/>
  </r>
  <r>
    <n v="1598064"/>
    <s v="Dependency Injection in .NET 8 and ASP.NET Core 8"/>
    <s v="https://www.udemy.com/course/dependency-injection-in-net-core-2-and-aspnet-core-2/"/>
    <n v="799.99"/>
    <n v="11942"/>
    <n v="2662"/>
    <n v="29"/>
    <x v="0"/>
    <x v="2731"/>
    <n v="2"/>
    <d v="2018-03-15T00:00:00"/>
    <x v="488"/>
    <n v="0.22291073522023111"/>
    <n v="9553480.5800000001"/>
    <x v="4"/>
    <x v="3"/>
    <x v="1"/>
    <x v="0"/>
    <x v="4"/>
  </r>
  <r>
    <n v="1266780"/>
    <s v="DevOps Fundamentals: Gain Solid Understanding"/>
    <s v="https://www.udemy.com/course/devops-fundamentals/"/>
    <n v="399.99"/>
    <n v="11932"/>
    <n v="885"/>
    <n v="25"/>
    <x v="1"/>
    <x v="2732"/>
    <n v="2.5"/>
    <d v="2017-06-24T00:00:00"/>
    <x v="110"/>
    <n v="7.4170298357358361E-2"/>
    <n v="4772680.68"/>
    <x v="1"/>
    <x v="3"/>
    <x v="2"/>
    <x v="2"/>
    <x v="4"/>
  </r>
  <r>
    <n v="426838"/>
    <s v="BDD with Selenium Webdriver and Specflow using C#"/>
    <s v="https://www.udemy.com/course/bdd-with-selenium-webdriver-and-speckflow-using-c/"/>
    <n v="899.99"/>
    <n v="11931"/>
    <n v="2035"/>
    <n v="158"/>
    <x v="0"/>
    <x v="2733"/>
    <n v="29"/>
    <d v="2015-02-19T00:00:00"/>
    <x v="63"/>
    <n v="0.17056407677478835"/>
    <n v="10737780.689999999"/>
    <x v="2"/>
    <x v="3"/>
    <x v="1"/>
    <x v="2"/>
    <x v="4"/>
  </r>
  <r>
    <n v="611936"/>
    <s v="Apple TV App &amp; Game Development for tvOS"/>
    <s v="https://www.udemy.com/course/apple-tv/"/>
    <n v="399.99"/>
    <n v="11911"/>
    <n v="410"/>
    <n v="80"/>
    <x v="1"/>
    <x v="2734"/>
    <n v="16"/>
    <d v="2015-09-14T00:00:00"/>
    <x v="489"/>
    <n v="3.4421962891444884E-2"/>
    <n v="4764280.8899999997"/>
    <x v="1"/>
    <x v="3"/>
    <x v="1"/>
    <x v="2"/>
    <x v="4"/>
  </r>
  <r>
    <n v="2885730"/>
    <s v="GraphQL from Scratch with MERN Stack"/>
    <s v="https://www.udemy.com/course/graphql-mern-react-node-firebase/"/>
    <n v="399.99"/>
    <n v="11911"/>
    <n v="78"/>
    <n v="139"/>
    <x v="0"/>
    <x v="2735"/>
    <n v="19.5"/>
    <d v="2020-03-19T00:00:00"/>
    <x v="151"/>
    <n v="6.5485685500797581E-3"/>
    <n v="4764280.8899999997"/>
    <x v="1"/>
    <x v="3"/>
    <x v="0"/>
    <x v="2"/>
    <x v="4"/>
  </r>
  <r>
    <n v="1444308"/>
    <s v="Building a TodoMVC Application in Vue, React and Angular"/>
    <s v="https://www.udemy.com/course/todo-mvc/"/>
    <n v="399.99"/>
    <n v="11889"/>
    <n v="70"/>
    <n v="14"/>
    <x v="1"/>
    <x v="2736"/>
    <n v="2.5"/>
    <d v="2017-11-23T00:00:00"/>
    <x v="33"/>
    <n v="5.8877954411641013E-3"/>
    <n v="4755481.1100000003"/>
    <x v="1"/>
    <x v="3"/>
    <x v="1"/>
    <x v="2"/>
    <x v="4"/>
  </r>
  <r>
    <n v="1445354"/>
    <s v="High Performance Coding with .NET Core and C#"/>
    <s v="https://www.udemy.com/course/high-performance-coding-with-net-core-and-csharp/"/>
    <n v="899.99"/>
    <n v="11876"/>
    <n v="1722"/>
    <n v="38"/>
    <x v="2"/>
    <x v="2737"/>
    <n v="6.5"/>
    <d v="2017-11-24T00:00:00"/>
    <x v="384"/>
    <n v="0.14499831593129001"/>
    <n v="10688281.24"/>
    <x v="2"/>
    <x v="3"/>
    <x v="1"/>
    <x v="2"/>
    <x v="4"/>
  </r>
  <r>
    <n v="4308321"/>
    <s v="Unity 2D Dungeon Gunner Roguelike Development Course"/>
    <s v="https://www.udemy.com/course/unity-2d-dungeon-gunner-roguelike-development-course/"/>
    <n v="1499.99"/>
    <n v="11866"/>
    <n v="1246"/>
    <n v="164"/>
    <x v="2"/>
    <x v="2738"/>
    <n v="51"/>
    <d v="2021-09-19T00:00:00"/>
    <x v="132"/>
    <n v="0.10500589920782066"/>
    <n v="17798881.34"/>
    <x v="0"/>
    <x v="3"/>
    <x v="0"/>
    <x v="2"/>
    <x v="4"/>
  </r>
  <r>
    <n v="817926"/>
    <s v="Unity Android Game Development : Build 10 2D &amp; 3D Games"/>
    <s v="https://www.udemy.com/course/unityandroidgamecourse/"/>
    <n v="1199.99"/>
    <n v="11862"/>
    <n v="1723"/>
    <n v="201"/>
    <x v="1"/>
    <x v="2739"/>
    <n v="36"/>
    <d v="2016-04-10T00:00:00"/>
    <x v="313"/>
    <n v="0.14525375147529929"/>
    <n v="14234281.380000001"/>
    <x v="3"/>
    <x v="3"/>
    <x v="1"/>
    <x v="2"/>
    <x v="4"/>
  </r>
  <r>
    <n v="789734"/>
    <s v="JSON AJAX data transfer to MySQL database using PHP"/>
    <s v="https://www.udemy.com/course/json-ajax-data-transfer-to-mysql-database-using-php/"/>
    <n v="399.99"/>
    <n v="11862"/>
    <n v="223"/>
    <n v="35"/>
    <x v="2"/>
    <x v="2740"/>
    <n v="2.5"/>
    <d v="2016-03-11T00:00:00"/>
    <x v="104"/>
    <n v="1.8799527904232002E-2"/>
    <n v="4744681.38"/>
    <x v="1"/>
    <x v="3"/>
    <x v="1"/>
    <x v="2"/>
    <x v="4"/>
  </r>
  <r>
    <n v="3030050"/>
    <s v="Human Computer Interaction &amp; Machine Learning"/>
    <s v="https://www.udemy.com/course/human-computer-interaction-machine-learning/"/>
    <n v="399.99"/>
    <n v="11860"/>
    <n v="65"/>
    <n v="22"/>
    <x v="0"/>
    <x v="2741"/>
    <n v="7.5"/>
    <d v="2020-04-20T00:00:00"/>
    <x v="15"/>
    <n v="5.4806070826306915E-3"/>
    <n v="4743881.4000000004"/>
    <x v="1"/>
    <x v="3"/>
    <x v="2"/>
    <x v="2"/>
    <x v="4"/>
  </r>
  <r>
    <n v="1436136"/>
    <s v="Learn How to Quickly Build a Website for Your Business"/>
    <s v="https://www.udemy.com/course/create-build-a-website-for-your-business-hobby-blog/"/>
    <n v="399.99"/>
    <n v="11855"/>
    <n v="149"/>
    <n v="17"/>
    <x v="1"/>
    <x v="2742"/>
    <n v="1.5"/>
    <d v="2017-11-16T00:00:00"/>
    <x v="21"/>
    <n v="1.2568536482496838E-2"/>
    <n v="4741881.45"/>
    <x v="1"/>
    <x v="3"/>
    <x v="1"/>
    <x v="2"/>
    <x v="4"/>
  </r>
  <r>
    <n v="2397326"/>
    <s v="SwiftUI - Declarative Interfaces for any Apple Device"/>
    <s v="https://www.udemy.com/course/swiftui-declarative-interfaces-for-any-apple-device/"/>
    <n v="1199.99"/>
    <n v="11851"/>
    <n v="2169"/>
    <n v="222"/>
    <x v="0"/>
    <x v="2743"/>
    <n v="26.5"/>
    <d v="2019-06-03T00:00:00"/>
    <x v="206"/>
    <n v="0.18302252974432537"/>
    <n v="14221081.49"/>
    <x v="3"/>
    <x v="3"/>
    <x v="0"/>
    <x v="2"/>
    <x v="4"/>
  </r>
  <r>
    <n v="4128316"/>
    <s v="Git &amp; Github Master Course"/>
    <s v="https://www.udemy.com/course/git-github-master-course/"/>
    <n v="1499.99"/>
    <n v="11841"/>
    <n v="1266"/>
    <n v="98"/>
    <x v="0"/>
    <x v="2744"/>
    <n v="11"/>
    <d v="2021-06-16T00:00:00"/>
    <x v="58"/>
    <n v="0.106916645553585"/>
    <n v="17761381.59"/>
    <x v="0"/>
    <x v="3"/>
    <x v="1"/>
    <x v="2"/>
    <x v="4"/>
  </r>
  <r>
    <n v="2713136"/>
    <s v="AWS CodePipeline Step by Step"/>
    <s v="https://www.udemy.com/course/aws-codepipeline-step-by-step/"/>
    <n v="1199.99"/>
    <n v="11840"/>
    <n v="1713"/>
    <n v="69"/>
    <x v="0"/>
    <x v="2745"/>
    <n v="10.5"/>
    <d v="2019-12-19T00:00:00"/>
    <x v="431"/>
    <n v="0.14467905405405404"/>
    <n v="14207881.6"/>
    <x v="3"/>
    <x v="3"/>
    <x v="0"/>
    <x v="2"/>
    <x v="4"/>
  </r>
  <r>
    <n v="4005612"/>
    <s v="SelectorsHub Tutorial- A Free Next Gen XPath &amp; Locators tool"/>
    <s v="https://www.udemy.com/course/selectorshub-tutorial-a-free-next-gen-xpath-locators-tool/"/>
    <n v="399.99"/>
    <n v="11830"/>
    <n v="191"/>
    <n v="32"/>
    <x v="0"/>
    <x v="2746"/>
    <n v="3.5"/>
    <d v="2021-04-25T00:00:00"/>
    <x v="490"/>
    <n v="1.6145393068469991E-2"/>
    <n v="4731881.7"/>
    <x v="1"/>
    <x v="3"/>
    <x v="1"/>
    <x v="2"/>
    <x v="4"/>
  </r>
  <r>
    <n v="1894370"/>
    <s v="Learn Dart Programming for Flutter"/>
    <s v="https://www.udemy.com/course/learn-dart-programming/"/>
    <n v="899.99"/>
    <n v="11824"/>
    <n v="868"/>
    <n v="42"/>
    <x v="0"/>
    <x v="2747"/>
    <n v="4.5"/>
    <d v="2018-09-04T00:00:00"/>
    <x v="130"/>
    <n v="7.3410013531799725E-2"/>
    <n v="10641481.76"/>
    <x v="2"/>
    <x v="3"/>
    <x v="0"/>
    <x v="2"/>
    <x v="4"/>
  </r>
  <r>
    <n v="6106647"/>
    <s v="Mathematics-Basics to Advanced for Data Science And GenAI"/>
    <s v="https://www.udemy.com/course/mathematics-basics-to-advanced-for-data-science-and-ml/"/>
    <n v="799.99"/>
    <n v="11807"/>
    <n v="1180"/>
    <n v="97"/>
    <x v="0"/>
    <x v="2748"/>
    <n v="23"/>
    <d v="2024-08-02T00:00:00"/>
    <x v="87"/>
    <n v="9.9940713136275089E-2"/>
    <n v="9445481.9299999997"/>
    <x v="4"/>
    <x v="3"/>
    <x v="0"/>
    <x v="2"/>
    <x v="4"/>
  </r>
  <r>
    <n v="4219560"/>
    <s v="Postman Course - Rest API Testing and Development"/>
    <s v="https://www.udemy.com/course/fundamentals-of-postman/"/>
    <n v="399.99"/>
    <n v="11792"/>
    <n v="132"/>
    <n v="44"/>
    <x v="0"/>
    <x v="2749"/>
    <n v="3"/>
    <d v="2021-08-03T00:00:00"/>
    <x v="120"/>
    <n v="1.1194029850746268E-2"/>
    <n v="4716682.08"/>
    <x v="1"/>
    <x v="3"/>
    <x v="1"/>
    <x v="2"/>
    <x v="4"/>
  </r>
  <r>
    <n v="306024"/>
    <s v="TCP/IP Socket Programming in C# .Net For Coders &amp; Students"/>
    <s v="https://www.udemy.com/course/tcpip-socket-programming-for-coders-using-csharp-net/"/>
    <n v="699.99"/>
    <n v="11791"/>
    <n v="1322"/>
    <n v="74"/>
    <x v="0"/>
    <x v="2750"/>
    <n v="4.5"/>
    <d v="2014-09-23T00:00:00"/>
    <x v="243"/>
    <n v="0.11211941311169536"/>
    <n v="8253582.0899999999"/>
    <x v="4"/>
    <x v="3"/>
    <x v="1"/>
    <x v="2"/>
    <x v="4"/>
  </r>
  <r>
    <n v="763086"/>
    <s v="Complete Linux Bootcamp for Beginners"/>
    <s v="https://www.udemy.com/course/complete-linux-shell-training-for-beginners/"/>
    <n v="399.99"/>
    <n v="11765"/>
    <n v="2224"/>
    <n v="35"/>
    <x v="0"/>
    <x v="2751"/>
    <n v="4"/>
    <d v="2016-02-15T00:00:00"/>
    <x v="201"/>
    <n v="0.18903527411814705"/>
    <n v="4705882.3500000006"/>
    <x v="1"/>
    <x v="3"/>
    <x v="1"/>
    <x v="2"/>
    <x v="4"/>
  </r>
  <r>
    <n v="3563973"/>
    <s v="Machine Learning Deep Learning Model Deployment"/>
    <s v="https://www.udemy.com/course/machine-learning-deep-learning-model-deployment/"/>
    <n v="799.99"/>
    <n v="11762"/>
    <n v="804"/>
    <n v="65"/>
    <x v="1"/>
    <x v="2752"/>
    <n v="6"/>
    <d v="2020-10-12T00:00:00"/>
    <x v="366"/>
    <n v="6.8355721816017678E-2"/>
    <n v="9409482.3800000008"/>
    <x v="4"/>
    <x v="3"/>
    <x v="1"/>
    <x v="2"/>
    <x v="4"/>
  </r>
  <r>
    <n v="4458256"/>
    <s v="iOS 18, SwiftUI 6, &amp; Swift 6: Build iOS Apps From Scratch"/>
    <s v="https://www.udemy.com/course/ios-15-app-development-with-swiftui-3-and-swift-5/"/>
    <n v="1299.99"/>
    <n v="11751"/>
    <n v="1401"/>
    <n v="114"/>
    <x v="0"/>
    <x v="2753"/>
    <n v="30.5"/>
    <d v="2021-12-23T00:00:00"/>
    <x v="160"/>
    <n v="0.11922389583865203"/>
    <n v="15276182.49"/>
    <x v="0"/>
    <x v="3"/>
    <x v="0"/>
    <x v="2"/>
    <x v="4"/>
  </r>
  <r>
    <n v="1701484"/>
    <s v="Learn Data Structures and Algorithms using c++"/>
    <s v="https://www.udemy.com/course/data-structures-and-algorithms-in-c-algorithms-and-data-structures/"/>
    <n v="399.99"/>
    <n v="11751"/>
    <n v="148"/>
    <n v="47"/>
    <x v="0"/>
    <x v="2754"/>
    <n v="2.5"/>
    <d v="2018-05-17T00:00:00"/>
    <x v="40"/>
    <n v="1.2594672793804782E-2"/>
    <n v="4700282.49"/>
    <x v="1"/>
    <x v="3"/>
    <x v="1"/>
    <x v="2"/>
    <x v="4"/>
  </r>
  <r>
    <n v="1983628"/>
    <s v="XML Mastery: Unleashing the Power of Data Markup"/>
    <s v="https://www.udemy.com/course/xml-novice-to-ninja/"/>
    <n v="399.99"/>
    <n v="11745"/>
    <n v="105"/>
    <n v="223"/>
    <x v="0"/>
    <x v="2755"/>
    <n v="30"/>
    <d v="2018-10-23T00:00:00"/>
    <x v="154"/>
    <n v="8.9399744572158362E-3"/>
    <n v="4697882.55"/>
    <x v="1"/>
    <x v="3"/>
    <x v="2"/>
    <x v="2"/>
    <x v="4"/>
  </r>
  <r>
    <n v="4724148"/>
    <s v="Unity Turn-Based Strategy Game: Intermediate C# Coding"/>
    <s v="https://www.udemy.com/course/unity-turn-based-strategy/"/>
    <n v="1399.99"/>
    <n v="11741"/>
    <n v="1446"/>
    <n v="96"/>
    <x v="2"/>
    <x v="2756"/>
    <n v="16"/>
    <d v="2022-06-08T00:00:00"/>
    <x v="132"/>
    <n v="0.1231581636998552"/>
    <n v="16437282.59"/>
    <x v="0"/>
    <x v="3"/>
    <x v="0"/>
    <x v="2"/>
    <x v="4"/>
  </r>
  <r>
    <n v="2651660"/>
    <s v="Project Based Excel VBA Course"/>
    <s v="https://www.udemy.com/course/project-based-excel-vba-course/"/>
    <n v="899.99"/>
    <n v="11737"/>
    <n v="201"/>
    <n v="54"/>
    <x v="0"/>
    <x v="2757"/>
    <n v="11"/>
    <d v="2019-11-12T00:00:00"/>
    <x v="361"/>
    <n v="1.7125330152509159E-2"/>
    <n v="10563182.630000001"/>
    <x v="2"/>
    <x v="3"/>
    <x v="0"/>
    <x v="2"/>
    <x v="4"/>
  </r>
  <r>
    <n v="1223634"/>
    <s v="Wix Master Course: Make A Website with Wix (FULL 4 HOURS)"/>
    <s v="https://www.udemy.com/course/wix-master-course-make-a-website-in-1-day-with-wix/"/>
    <n v="1199.99"/>
    <n v="11720"/>
    <n v="2412"/>
    <n v="34"/>
    <x v="0"/>
    <x v="2758"/>
    <n v="5.5"/>
    <d v="2017-05-21T00:00:00"/>
    <x v="473"/>
    <n v="0.20580204778156996"/>
    <n v="14063882.800000001"/>
    <x v="3"/>
    <x v="3"/>
    <x v="1"/>
    <x v="0"/>
    <x v="4"/>
  </r>
  <r>
    <n v="5553770"/>
    <s v="C++ Certification Preparation: 4 Practice Tests"/>
    <s v="https://www.udemy.com/course/c-certification-preparation-4-practice-tests/"/>
    <n v="399.99"/>
    <n v="11714"/>
    <n v="87"/>
    <n v="0"/>
    <x v="0"/>
    <x v="2759"/>
    <n v="80"/>
    <d v="2023-09-12T00:00:00"/>
    <x v="87"/>
    <n v="7.4270104148881676E-3"/>
    <n v="4685482.8600000003"/>
    <x v="1"/>
    <x v="3"/>
    <x v="0"/>
    <x v="2"/>
    <x v="4"/>
  </r>
  <r>
    <n v="5637466"/>
    <s v="JavaScript Mastery From Basics to Advanced"/>
    <s v="https://www.udemy.com/course/javascript-mastery-from-basics-to-advanced/"/>
    <n v="399.99"/>
    <n v="11712"/>
    <n v="117"/>
    <n v="40"/>
    <x v="0"/>
    <x v="2760"/>
    <n v="3.5"/>
    <d v="2023-10-31T00:00:00"/>
    <x v="87"/>
    <n v="9.9897540983606564E-3"/>
    <n v="4684682.88"/>
    <x v="1"/>
    <x v="3"/>
    <x v="1"/>
    <x v="2"/>
    <x v="4"/>
  </r>
  <r>
    <n v="4915192"/>
    <s v="Unreal Engine 5: One Course Solution For Niagara VFX"/>
    <s v="https://www.udemy.com/course/unreal-engine-5-one-course-solution-for-niagara-vfx/"/>
    <n v="1299.99"/>
    <n v="11710"/>
    <n v="1192"/>
    <n v="119"/>
    <x v="0"/>
    <x v="2761"/>
    <n v="17.5"/>
    <d v="2022-10-06T00:00:00"/>
    <x v="87"/>
    <n v="0.1017933390264731"/>
    <n v="15222882.9"/>
    <x v="0"/>
    <x v="3"/>
    <x v="0"/>
    <x v="2"/>
    <x v="4"/>
  </r>
  <r>
    <n v="5827946"/>
    <s v="Mastering Ansible Automation for Network Engineers"/>
    <s v="https://www.udemy.com/course/ansible-course-for-network-engineers/"/>
    <n v="999.99"/>
    <n v="11699"/>
    <n v="222"/>
    <n v="171"/>
    <x v="0"/>
    <x v="2762"/>
    <n v="22"/>
    <d v="2024-02-18T00:00:00"/>
    <x v="87"/>
    <n v="1.8975980853064366E-2"/>
    <n v="11698883.01"/>
    <x v="2"/>
    <x v="3"/>
    <x v="1"/>
    <x v="2"/>
    <x v="4"/>
  </r>
  <r>
    <n v="1459426"/>
    <s v="REST Assured Fundamentals 2022"/>
    <s v="https://www.udemy.com/course/rest-assured-fundamentals/"/>
    <n v="699.99"/>
    <n v="11697"/>
    <n v="1600"/>
    <n v="41"/>
    <x v="0"/>
    <x v="2763"/>
    <n v="3.5"/>
    <d v="2017-12-05T00:00:00"/>
    <x v="49"/>
    <n v="0.136787210395828"/>
    <n v="8187783.0300000003"/>
    <x v="4"/>
    <x v="3"/>
    <x v="0"/>
    <x v="2"/>
    <x v="4"/>
  </r>
  <r>
    <n v="451960"/>
    <s v="C Programming For Beginners - with 60 BONUS Simple Programs!"/>
    <s v="https://www.udemy.com/course/c-programming-language-tutorial-from-baby-steps-to-hardcore-programmer/"/>
    <n v="399.99"/>
    <n v="11695"/>
    <n v="307"/>
    <n v="117"/>
    <x v="0"/>
    <x v="2764"/>
    <n v="12"/>
    <d v="2015-03-20T00:00:00"/>
    <x v="56"/>
    <n v="2.6250534416417271E-2"/>
    <n v="4677883.05"/>
    <x v="1"/>
    <x v="3"/>
    <x v="2"/>
    <x v="2"/>
    <x v="4"/>
  </r>
  <r>
    <n v="1368106"/>
    <s v="Learn and Understand D3.js for Data Visualization"/>
    <s v="https://www.udemy.com/course/learn-d3js-for-data-visualization/"/>
    <n v="999.99"/>
    <n v="11691"/>
    <n v="1709"/>
    <n v="92"/>
    <x v="0"/>
    <x v="2765"/>
    <n v="9"/>
    <d v="2017-10-01T00:00:00"/>
    <x v="227"/>
    <n v="0.14618082285518774"/>
    <n v="11690883.09"/>
    <x v="2"/>
    <x v="3"/>
    <x v="0"/>
    <x v="2"/>
    <x v="4"/>
  </r>
  <r>
    <n v="443858"/>
    <s v="Python GUI Programming"/>
    <s v="https://www.udemy.com/course/python-gui-programming-using-tkinter-module-for-beginners/"/>
    <n v="399.99"/>
    <n v="11687"/>
    <n v="198"/>
    <n v="30"/>
    <x v="0"/>
    <x v="2766"/>
    <n v="2.5"/>
    <d v="2015-03-10T00:00:00"/>
    <x v="162"/>
    <n v="1.6941901257807819E-2"/>
    <n v="4674683.13"/>
    <x v="1"/>
    <x v="3"/>
    <x v="1"/>
    <x v="2"/>
    <x v="4"/>
  </r>
  <r>
    <n v="2008080"/>
    <s v="Akka Classic Essentials with Scala"/>
    <s v="https://www.udemy.com/course/akka-essentials/"/>
    <n v="699.99"/>
    <n v="11686"/>
    <n v="2059"/>
    <n v="36"/>
    <x v="3"/>
    <x v="2767"/>
    <n v="13"/>
    <d v="2018-11-04T00:00:00"/>
    <x v="491"/>
    <n v="0.17619373609447203"/>
    <n v="8180083.1399999997"/>
    <x v="4"/>
    <x v="3"/>
    <x v="0"/>
    <x v="2"/>
    <x v="4"/>
  </r>
  <r>
    <n v="2002956"/>
    <s v="Learn C# for Beginners Crash Course"/>
    <s v="https://www.udemy.com/course/learn-csharp-for-beginners-crash-course/"/>
    <n v="1299.99"/>
    <n v="11685"/>
    <n v="2174"/>
    <n v="157"/>
    <x v="1"/>
    <x v="2768"/>
    <n v="13"/>
    <d v="2018-11-02T00:00:00"/>
    <x v="31"/>
    <n v="0.1860504920838682"/>
    <n v="15190383.15"/>
    <x v="0"/>
    <x v="3"/>
    <x v="0"/>
    <x v="2"/>
    <x v="4"/>
  </r>
  <r>
    <n v="1482296"/>
    <s v="Test Your C Programming Skills &amp; Become Expert in C"/>
    <s v="https://www.udemy.com/course/test-your-c-programming-skills-become-expert-in-c/"/>
    <n v="399.99"/>
    <n v="11683"/>
    <n v="153"/>
    <n v="0"/>
    <x v="0"/>
    <x v="2769"/>
    <n v="145"/>
    <d v="2017-12-26T00:00:00"/>
    <x v="56"/>
    <n v="1.3095951382350424E-2"/>
    <n v="4673083.17"/>
    <x v="1"/>
    <x v="3"/>
    <x v="1"/>
    <x v="2"/>
    <x v="4"/>
  </r>
  <r>
    <n v="3964608"/>
    <s v="Become RPA Master in Microsoft Power Automate Desktop"/>
    <s v="https://www.udemy.com/course/microsoft-power-automate-desktop-tutorials-for-beginners/"/>
    <n v="1299.99"/>
    <n v="11676"/>
    <n v="1725"/>
    <n v="297"/>
    <x v="0"/>
    <x v="2770"/>
    <n v="40"/>
    <d v="2021-04-06T00:00:00"/>
    <x v="492"/>
    <n v="0.14773895169578624"/>
    <n v="15178683.24"/>
    <x v="0"/>
    <x v="3"/>
    <x v="0"/>
    <x v="2"/>
    <x v="4"/>
  </r>
  <r>
    <n v="4318094"/>
    <s v="Learn To Code By Making Games in Python"/>
    <s v="https://www.udemy.com/course/learn-to-code-by-making-games-in-python/"/>
    <n v="399.99"/>
    <n v="11671"/>
    <n v="141"/>
    <n v="147"/>
    <x v="0"/>
    <x v="2771"/>
    <n v="26.5"/>
    <d v="2021-09-25T00:00:00"/>
    <x v="179"/>
    <n v="1.2081226972838661E-2"/>
    <n v="4668283.29"/>
    <x v="1"/>
    <x v="3"/>
    <x v="1"/>
    <x v="2"/>
    <x v="4"/>
  </r>
  <r>
    <n v="3597670"/>
    <s v="Make Games without Code? Master Visual Scripting in Unity!"/>
    <s v="https://www.udemy.com/course/make-games-without-code-unity-visual-scripting/"/>
    <n v="1299.99"/>
    <n v="11668"/>
    <n v="2154"/>
    <n v="151"/>
    <x v="1"/>
    <x v="2772"/>
    <n v="21.5"/>
    <d v="2020-10-27T00:00:00"/>
    <x v="351"/>
    <n v="0.18460747343160783"/>
    <n v="15168283.32"/>
    <x v="0"/>
    <x v="3"/>
    <x v="0"/>
    <x v="2"/>
    <x v="4"/>
  </r>
  <r>
    <n v="4286492"/>
    <s v="Zero to Master C#.Build Professional Web Sites"/>
    <s v="https://www.udemy.com/course/zero-to-master-cbuild-professional-web-sites/"/>
    <n v="399.99"/>
    <n v="11665"/>
    <n v="118"/>
    <n v="13"/>
    <x v="2"/>
    <x v="2773"/>
    <n v="1.5"/>
    <d v="2021-09-07T00:00:00"/>
    <x v="31"/>
    <n v="1.0115730818688384E-2"/>
    <n v="4665883.3500000006"/>
    <x v="1"/>
    <x v="3"/>
    <x v="2"/>
    <x v="2"/>
    <x v="4"/>
  </r>
  <r>
    <n v="6000428"/>
    <s v="Master AI-Powered Chatbots, 24/7 Appointment Booking with AI"/>
    <s v="https://www.udemy.com/course/master-ai-powered-chatbots-247-appointment-booking-with-ai/"/>
    <n v="399.99"/>
    <n v="11662"/>
    <n v="92"/>
    <n v="18"/>
    <x v="0"/>
    <x v="2774"/>
    <n v="1"/>
    <d v="2024-05-31T00:00:00"/>
    <x v="87"/>
    <n v="7.8888698336477443E-3"/>
    <n v="4664683.38"/>
    <x v="1"/>
    <x v="3"/>
    <x v="1"/>
    <x v="2"/>
    <x v="4"/>
  </r>
  <r>
    <n v="3299672"/>
    <s v="Build a REST API with MariaDB ,Python, Django"/>
    <s v="https://www.udemy.com/course/build-a-rest-api-with-mariadb-python-django/"/>
    <n v="399.99"/>
    <n v="11661"/>
    <n v="66"/>
    <n v="24"/>
    <x v="1"/>
    <x v="2775"/>
    <n v="2"/>
    <d v="2020-07-04T00:00:00"/>
    <x v="124"/>
    <n v="5.659891947517366E-3"/>
    <n v="4664283.3899999997"/>
    <x v="1"/>
    <x v="3"/>
    <x v="1"/>
    <x v="2"/>
    <x v="4"/>
  </r>
  <r>
    <n v="2139072"/>
    <s v="Angularjs for Beginners"/>
    <s v="https://www.udemy.com/course/angularjs-angular/"/>
    <n v="399.99"/>
    <n v="11659"/>
    <n v="135"/>
    <n v="13"/>
    <x v="1"/>
    <x v="2776"/>
    <n v="7.5"/>
    <d v="2019-01-09T00:00:00"/>
    <x v="5"/>
    <n v="1.1579037653315036E-2"/>
    <n v="4663483.41"/>
    <x v="1"/>
    <x v="3"/>
    <x v="1"/>
    <x v="2"/>
    <x v="4"/>
  </r>
  <r>
    <n v="1009254"/>
    <s v="Beginner API development in Node, Express, ES6, &amp; MongoDB"/>
    <s v="https://www.udemy.com/course/api-development/"/>
    <n v="399.99"/>
    <n v="11630"/>
    <n v="1399"/>
    <n v="64"/>
    <x v="1"/>
    <x v="2777"/>
    <n v="18.5"/>
    <d v="2016-11-11T00:00:00"/>
    <x v="199"/>
    <n v="0.12029234737747206"/>
    <n v="4651883.7"/>
    <x v="1"/>
    <x v="3"/>
    <x v="1"/>
    <x v="2"/>
    <x v="4"/>
  </r>
  <r>
    <n v="2316106"/>
    <s v="How to Build a Professional Website on your Own in 2 hours"/>
    <s v="https://www.udemy.com/course/how-to-build-a-professional-website-on-your-own-in-2-hours/"/>
    <n v="399.99"/>
    <n v="11628"/>
    <n v="163"/>
    <n v="20"/>
    <x v="1"/>
    <x v="2778"/>
    <n v="1.5"/>
    <d v="2019-04-10T00:00:00"/>
    <x v="1"/>
    <n v="1.4017887856897145E-2"/>
    <n v="4651083.72"/>
    <x v="1"/>
    <x v="3"/>
    <x v="1"/>
    <x v="2"/>
    <x v="4"/>
  </r>
  <r>
    <n v="1094808"/>
    <s v="Unity 5.5: develop and publish games quickly"/>
    <s v="https://www.udemy.com/course/learn-how-to-use-unity-55-to-develop-and-publish-games/"/>
    <n v="399.99"/>
    <n v="11625"/>
    <n v="111"/>
    <n v="18"/>
    <x v="1"/>
    <x v="2779"/>
    <n v="1.5"/>
    <d v="2017-01-29T00:00:00"/>
    <x v="7"/>
    <n v="9.548387096774193E-3"/>
    <n v="4649883.75"/>
    <x v="1"/>
    <x v="3"/>
    <x v="1"/>
    <x v="2"/>
    <x v="4"/>
  </r>
  <r>
    <n v="924704"/>
    <s v="How to create Websites Build 10 Websites From Scratch"/>
    <s v="https://www.udemy.com/course/ultimate-web-developer-course-build-10-websites-from-scratch/"/>
    <n v="799.99"/>
    <n v="11611"/>
    <n v="450"/>
    <n v="436"/>
    <x v="1"/>
    <x v="2780"/>
    <n v="34"/>
    <d v="2016-08-06T00:00:00"/>
    <x v="1"/>
    <n v="3.8756351735423307E-2"/>
    <n v="9288683.8900000006"/>
    <x v="4"/>
    <x v="3"/>
    <x v="1"/>
    <x v="2"/>
    <x v="4"/>
  </r>
  <r>
    <n v="2346944"/>
    <s v="Artificial Intelligence 2.0: AI, Python, DRL + ChatGPT Prize"/>
    <s v="https://www.udemy.com/course/deep-reinforcement-learning/"/>
    <n v="1599.99"/>
    <n v="11609"/>
    <n v="1314"/>
    <n v="65"/>
    <x v="1"/>
    <x v="2781"/>
    <n v="9.5"/>
    <d v="2019-05-01T00:00:00"/>
    <x v="23"/>
    <n v="0.11318804375915238"/>
    <n v="18574283.91"/>
    <x v="0"/>
    <x v="3"/>
    <x v="0"/>
    <x v="2"/>
    <x v="4"/>
  </r>
  <r>
    <n v="5258518"/>
    <s v="The Ultimate Unreal Engine 2D Game Development Course"/>
    <s v="https://www.udemy.com/course/unreal-2d-course/"/>
    <n v="1799.99"/>
    <n v="11607"/>
    <n v="2465"/>
    <n v="109"/>
    <x v="0"/>
    <x v="2782"/>
    <n v="12"/>
    <d v="2023-04-07T00:00:00"/>
    <x v="87"/>
    <n v="0.21237184457654865"/>
    <n v="20892483.93"/>
    <x v="0"/>
    <x v="3"/>
    <x v="0"/>
    <x v="0"/>
    <x v="4"/>
  </r>
  <r>
    <n v="5429830"/>
    <s v="JavaScript Certification Exam Preparation: 6 Practice Tests"/>
    <s v="https://www.udemy.com/course/javascript-certification-exam-preparation-6-practice-tests/"/>
    <n v="399.99"/>
    <n v="11596"/>
    <n v="100"/>
    <n v="0"/>
    <x v="0"/>
    <x v="2783"/>
    <n v="98"/>
    <d v="2023-07-07T00:00:00"/>
    <x v="87"/>
    <n v="8.6236633321835118E-3"/>
    <n v="4638284.04"/>
    <x v="1"/>
    <x v="3"/>
    <x v="1"/>
    <x v="2"/>
    <x v="4"/>
  </r>
  <r>
    <n v="1457700"/>
    <s v="LEARNING PATH: Complete Roadway to Informatica Powercenter 9"/>
    <s v="https://www.udemy.com/course/learning-path-complete-roadway-to-informatica-powercenter-9/"/>
    <n v="399.99"/>
    <n v="11595"/>
    <n v="2872"/>
    <n v="69"/>
    <x v="1"/>
    <x v="2784"/>
    <n v="5"/>
    <d v="2017-12-04T00:00:00"/>
    <x v="223"/>
    <n v="0.24769297110823632"/>
    <n v="4637884.05"/>
    <x v="1"/>
    <x v="3"/>
    <x v="1"/>
    <x v="0"/>
    <x v="4"/>
  </r>
  <r>
    <n v="5342298"/>
    <s v="Fast C# by Windows Forms to Create Pro Windows Apps"/>
    <s v="https://www.udemy.com/course/fast-c-by-windows-form-pro-apps/"/>
    <n v="899.99"/>
    <n v="11588"/>
    <n v="94"/>
    <n v="709"/>
    <x v="0"/>
    <x v="2785"/>
    <n v="85.5"/>
    <d v="2023-05-23T00:00:00"/>
    <x v="87"/>
    <n v="8.111839834311357E-3"/>
    <n v="10429084.119999999"/>
    <x v="2"/>
    <x v="3"/>
    <x v="0"/>
    <x v="2"/>
    <x v="4"/>
  </r>
  <r>
    <n v="3957970"/>
    <s v="Optimization with Python: Solve Operations Research Problems"/>
    <s v="https://www.udemy.com/course/optimization-with-python-linear-nonlinear-and-cplex-gurobi/"/>
    <n v="1299.99"/>
    <n v="11587"/>
    <n v="1632"/>
    <n v="104"/>
    <x v="0"/>
    <x v="2786"/>
    <n v="13"/>
    <d v="2021-04-04T00:00:00"/>
    <x v="145"/>
    <n v="0.14084750151031328"/>
    <n v="15062984.130000001"/>
    <x v="0"/>
    <x v="3"/>
    <x v="0"/>
    <x v="2"/>
    <x v="4"/>
  </r>
  <r>
    <n v="5255276"/>
    <s v="OpenAI &amp; ChatGPT API's: Expert Fine-tuning for Developers"/>
    <s v="https://www.udemy.com/course/mastering-chatgpt-models-from-fine-tuning-to-deployment-openai/"/>
    <n v="399.99"/>
    <n v="11585"/>
    <n v="1974"/>
    <n v="22"/>
    <x v="0"/>
    <x v="2787"/>
    <n v="2"/>
    <d v="2023-04-05T00:00:00"/>
    <x v="216"/>
    <n v="0.17039274924471298"/>
    <n v="4633884.1500000004"/>
    <x v="1"/>
    <x v="3"/>
    <x v="1"/>
    <x v="2"/>
    <x v="4"/>
  </r>
  <r>
    <n v="2759464"/>
    <s v="Master CMake for Cross-Platform C++ Project Building"/>
    <s v="https://www.udemy.com/course/master_cmake/"/>
    <n v="899.99"/>
    <n v="11576"/>
    <n v="2326"/>
    <n v="46"/>
    <x v="1"/>
    <x v="2788"/>
    <n v="3.5"/>
    <d v="2020-01-14T00:00:00"/>
    <x v="493"/>
    <n v="0.20093296475466482"/>
    <n v="10418284.24"/>
    <x v="2"/>
    <x v="3"/>
    <x v="1"/>
    <x v="0"/>
    <x v="4"/>
  </r>
  <r>
    <n v="519596"/>
    <s v="Chart JS, the complete guide. ChartJS missing manual."/>
    <s v="https://www.udemy.com/course/chart-js/"/>
    <n v="899.99"/>
    <n v="11570"/>
    <n v="588"/>
    <n v="416"/>
    <x v="0"/>
    <x v="2789"/>
    <n v="27"/>
    <d v="2015-06-03T00:00:00"/>
    <x v="494"/>
    <n v="5.0821089023336215E-2"/>
    <n v="10412884.300000001"/>
    <x v="2"/>
    <x v="3"/>
    <x v="1"/>
    <x v="2"/>
    <x v="4"/>
  </r>
  <r>
    <n v="679242"/>
    <s v="Automation framework development with Selenium C# (Advanced)"/>
    <s v="https://www.udemy.com/course/framework-development-with-selenium-csharp-advanced/"/>
    <n v="599.99"/>
    <n v="11561"/>
    <n v="1772"/>
    <n v="127"/>
    <x v="0"/>
    <x v="2790"/>
    <n v="14"/>
    <d v="2015-11-24T00:00:00"/>
    <x v="101"/>
    <n v="0.15327393824063662"/>
    <n v="6936484.3899999997"/>
    <x v="1"/>
    <x v="3"/>
    <x v="1"/>
    <x v="2"/>
    <x v="4"/>
  </r>
  <r>
    <n v="1569688"/>
    <s v="Deep Learning: Visual Exploration"/>
    <s v="https://www.udemy.com/course/deep-learning-visual-exploration-for-deep-understanding/"/>
    <n v="499.99"/>
    <n v="11558"/>
    <n v="195"/>
    <n v="15"/>
    <x v="1"/>
    <x v="2791"/>
    <n v="4"/>
    <d v="2018-02-25T00:00:00"/>
    <x v="13"/>
    <n v="1.6871431043433121E-2"/>
    <n v="5778884.4199999999"/>
    <x v="1"/>
    <x v="3"/>
    <x v="0"/>
    <x v="2"/>
    <x v="4"/>
  </r>
  <r>
    <n v="653754"/>
    <s v="Css Positioning For Absolute Beginners: A Basic Introduction"/>
    <s v="https://www.udemy.com/course/learn-how-css-positioning-works-a/"/>
    <n v="399.99"/>
    <n v="11548"/>
    <n v="147"/>
    <n v="12"/>
    <x v="1"/>
    <x v="2792"/>
    <n v="1"/>
    <d v="2015-10-28T00:00:00"/>
    <x v="9"/>
    <n v="1.2729476965708348E-2"/>
    <n v="4619084.5200000005"/>
    <x v="1"/>
    <x v="3"/>
    <x v="1"/>
    <x v="2"/>
    <x v="4"/>
  </r>
  <r>
    <n v="4404930"/>
    <s v="Automated Software Testing with Playwright"/>
    <s v="https://www.udemy.com/course/automated-software-testing-with-playwright/"/>
    <n v="1199.99"/>
    <n v="11547"/>
    <n v="1842"/>
    <n v="140"/>
    <x v="0"/>
    <x v="2793"/>
    <n v="12.5"/>
    <d v="2021-11-19T00:00:00"/>
    <x v="182"/>
    <n v="0.15952195375422187"/>
    <n v="13856284.529999999"/>
    <x v="3"/>
    <x v="3"/>
    <x v="1"/>
    <x v="2"/>
    <x v="4"/>
  </r>
  <r>
    <n v="144566"/>
    <s v="Learn JavaScript for Beginners"/>
    <s v="https://www.udemy.com/course/learn-javascript-for-beginners/"/>
    <n v="399.99"/>
    <n v="11539"/>
    <n v="187"/>
    <n v="37"/>
    <x v="2"/>
    <x v="2794"/>
    <n v="3"/>
    <d v="2014-01-09T00:00:00"/>
    <x v="2"/>
    <n v="1.6205910390848427E-2"/>
    <n v="4615484.6100000003"/>
    <x v="1"/>
    <x v="3"/>
    <x v="0"/>
    <x v="2"/>
    <x v="4"/>
  </r>
  <r>
    <n v="1803806"/>
    <s v="Android Architecture Masterclass"/>
    <s v="https://www.udemy.com/course/android-architecture/"/>
    <n v="449.99"/>
    <n v="11526"/>
    <n v="1880"/>
    <n v="124"/>
    <x v="2"/>
    <x v="2795"/>
    <n v="13.5"/>
    <d v="2018-07-17T00:00:00"/>
    <x v="29"/>
    <n v="0.16310949158424431"/>
    <n v="5186584.74"/>
    <x v="1"/>
    <x v="3"/>
    <x v="1"/>
    <x v="2"/>
    <x v="4"/>
  </r>
  <r>
    <n v="3668614"/>
    <s v="Blazor WebAssembly - Full Stack Web Development"/>
    <s v="https://www.udemy.com/course/modern-web-development-with-blazor-and-net-core-5/"/>
    <n v="999.99"/>
    <n v="11523"/>
    <n v="246"/>
    <n v="50"/>
    <x v="0"/>
    <x v="2796"/>
    <n v="9"/>
    <d v="2020-11-29T00:00:00"/>
    <x v="240"/>
    <n v="2.1348607133558968E-2"/>
    <n v="11522884.77"/>
    <x v="2"/>
    <x v="3"/>
    <x v="1"/>
    <x v="2"/>
    <x v="4"/>
  </r>
  <r>
    <n v="479984"/>
    <s v="Learn Object Oriented Programming OOP in C++"/>
    <s v="https://www.udemy.com/course/c-programming-oops-concepts/"/>
    <n v="799.99"/>
    <n v="11521"/>
    <n v="136"/>
    <n v="25"/>
    <x v="1"/>
    <x v="2797"/>
    <n v="2.5"/>
    <d v="2015-04-18T00:00:00"/>
    <x v="56"/>
    <n v="1.1804530856696468E-2"/>
    <n v="9216684.790000001"/>
    <x v="4"/>
    <x v="3"/>
    <x v="2"/>
    <x v="2"/>
    <x v="4"/>
  </r>
  <r>
    <n v="4390930"/>
    <s v="Android App Development with Kotlin | Beginner to Advanced"/>
    <s v="https://www.udemy.com/course/android-app-development-with-kotlin-beginner-to-advanced/"/>
    <n v="1299.99"/>
    <n v="11517"/>
    <n v="1601"/>
    <n v="321"/>
    <x v="0"/>
    <x v="2798"/>
    <n v="55.5"/>
    <d v="2021-11-10T00:00:00"/>
    <x v="29"/>
    <n v="0.13901189545888687"/>
    <n v="14971984.83"/>
    <x v="0"/>
    <x v="3"/>
    <x v="1"/>
    <x v="2"/>
    <x v="4"/>
  </r>
  <r>
    <n v="4535188"/>
    <s v="AWS Lambda - A Practical Guide - Learn from an Expert"/>
    <s v="https://www.udemy.com/course/aws-lambda-a-practical-guide/"/>
    <n v="899.99"/>
    <n v="11516"/>
    <n v="1710"/>
    <n v="42"/>
    <x v="0"/>
    <x v="2799"/>
    <n v="7.5"/>
    <d v="2022-02-05T00:00:00"/>
    <x v="495"/>
    <n v="0.14848905870093781"/>
    <n v="10364284.84"/>
    <x v="2"/>
    <x v="3"/>
    <x v="0"/>
    <x v="2"/>
    <x v="4"/>
  </r>
  <r>
    <n v="658286"/>
    <s v="Recursion, Backtracking and Dynamic Programming in Python"/>
    <s v="https://www.udemy.com/course/algorithmic-problems-in-python/"/>
    <n v="1499.99"/>
    <n v="11509"/>
    <n v="906"/>
    <n v="135"/>
    <x v="0"/>
    <x v="2800"/>
    <n v="16"/>
    <d v="2015-11-02T00:00:00"/>
    <x v="0"/>
    <n v="7.8721000955773737E-2"/>
    <n v="17263384.91"/>
    <x v="0"/>
    <x v="3"/>
    <x v="1"/>
    <x v="2"/>
    <x v="4"/>
  </r>
  <r>
    <n v="3576019"/>
    <s v="gRPC Masterclass with Java &amp; Spring Boot [2024 - Hands-On]"/>
    <s v="https://www.udemy.com/course/grpc-the-complete-guide-for-java-developers/"/>
    <n v="1299.99"/>
    <n v="11490"/>
    <n v="1418"/>
    <n v="207"/>
    <x v="0"/>
    <x v="2801"/>
    <n v="16"/>
    <d v="2020-10-18T00:00:00"/>
    <x v="413"/>
    <n v="0.12341166231505657"/>
    <n v="14936885.1"/>
    <x v="0"/>
    <x v="3"/>
    <x v="0"/>
    <x v="2"/>
    <x v="4"/>
  </r>
  <r>
    <n v="3292804"/>
    <s v="HTML in Hindi | Learn HTML &amp; CSS 2023 | Learn HTML 5 2023"/>
    <s v="https://www.udemy.com/course/become-a-web-developer-in-2023-from-zero-to-expert/"/>
    <n v="399.99"/>
    <n v="11472"/>
    <n v="91"/>
    <n v="21"/>
    <x v="0"/>
    <x v="2802"/>
    <n v="4"/>
    <d v="2020-07-02T00:00:00"/>
    <x v="19"/>
    <n v="7.9323570432357042E-3"/>
    <n v="4588685.28"/>
    <x v="1"/>
    <x v="3"/>
    <x v="1"/>
    <x v="2"/>
    <x v="4"/>
  </r>
  <r>
    <n v="460056"/>
    <s v="Learn the Basics of Programming for Marketers"/>
    <s v="https://www.udemy.com/course/basic-programming-for-marketers/"/>
    <n v="399.99"/>
    <n v="11467"/>
    <n v="79"/>
    <n v="26"/>
    <x v="1"/>
    <x v="2803"/>
    <n v="3.5"/>
    <d v="2015-03-26T00:00:00"/>
    <x v="126"/>
    <n v="6.8893346123659197E-3"/>
    <n v="4586685.33"/>
    <x v="1"/>
    <x v="3"/>
    <x v="1"/>
    <x v="2"/>
    <x v="4"/>
  </r>
  <r>
    <n v="4296082"/>
    <s v="Data Integration &amp; ETL with Talend Open Studio Zero to Hero"/>
    <s v="https://www.udemy.com/course/data-integration-etl-talend-open-studio-zero-to-hero/"/>
    <n v="1299.99"/>
    <n v="11464"/>
    <n v="1609"/>
    <n v="139"/>
    <x v="1"/>
    <x v="2804"/>
    <n v="8.5"/>
    <d v="2021-09-13T00:00:00"/>
    <x v="429"/>
    <n v="0.14035240753663641"/>
    <n v="14903085.359999999"/>
    <x v="0"/>
    <x v="3"/>
    <x v="0"/>
    <x v="2"/>
    <x v="4"/>
  </r>
  <r>
    <n v="1660066"/>
    <s v="Procedural Terrain Generation with Unity Updated for 2024!"/>
    <s v="https://www.udemy.com/course/procedural-terrain-generation-with-unity/"/>
    <n v="1199.99"/>
    <n v="11454"/>
    <n v="1066"/>
    <n v="163"/>
    <x v="2"/>
    <x v="2805"/>
    <n v="29.5"/>
    <d v="2018-04-23T00:00:00"/>
    <x v="337"/>
    <n v="9.3067923869390612E-2"/>
    <n v="13744685.460000001"/>
    <x v="3"/>
    <x v="3"/>
    <x v="0"/>
    <x v="2"/>
    <x v="4"/>
  </r>
  <r>
    <n v="1520666"/>
    <s v="Atlassian Bamboo Data Center from Beginner to Advanced!"/>
    <s v="https://www.udemy.com/course/bamboo-continuous-integration-for-devops-developers/"/>
    <n v="649.99"/>
    <n v="11441"/>
    <n v="1830"/>
    <n v="45"/>
    <x v="0"/>
    <x v="2806"/>
    <n v="3.5"/>
    <d v="2018-01-22T00:00:00"/>
    <x v="84"/>
    <n v="0.15995105322961278"/>
    <n v="7436535.5899999999"/>
    <x v="4"/>
    <x v="3"/>
    <x v="1"/>
    <x v="2"/>
    <x v="4"/>
  </r>
  <r>
    <n v="1554318"/>
    <s v="Materialize CSS From Scratch With 5 Projects"/>
    <s v="https://www.udemy.com/course/materialize-css-from-scratch-with-5-projects/"/>
    <n v="399.99"/>
    <n v="11437"/>
    <n v="1763"/>
    <n v="63"/>
    <x v="0"/>
    <x v="2807"/>
    <n v="10.5"/>
    <d v="2018-02-14T00:00:00"/>
    <x v="496"/>
    <n v="0.15414881524875404"/>
    <n v="4574685.63"/>
    <x v="1"/>
    <x v="3"/>
    <x v="1"/>
    <x v="2"/>
    <x v="4"/>
  </r>
  <r>
    <n v="4433668"/>
    <s v="WhatsApp Automation - Become a WhatsApp Genius (2023)"/>
    <s v="https://www.udemy.com/course/learn-whatsapp-automation/"/>
    <n v="899.99"/>
    <n v="11435"/>
    <n v="292"/>
    <n v="35"/>
    <x v="0"/>
    <x v="2808"/>
    <n v="3"/>
    <d v="2021-12-07T00:00:00"/>
    <x v="216"/>
    <n v="2.5535636204634893E-2"/>
    <n v="10291385.65"/>
    <x v="2"/>
    <x v="3"/>
    <x v="1"/>
    <x v="2"/>
    <x v="4"/>
  </r>
  <r>
    <n v="426196"/>
    <s v="JavaScript from Beginner to Expert"/>
    <s v="https://www.udemy.com/course/javascript-from-beginner-to-expert-bring-life-to-your-site/"/>
    <n v="999.99"/>
    <n v="11430"/>
    <n v="1418"/>
    <n v="172"/>
    <x v="0"/>
    <x v="2809"/>
    <n v="21"/>
    <d v="2015-02-18T00:00:00"/>
    <x v="2"/>
    <n v="0.12405949256342957"/>
    <n v="11429885.699999999"/>
    <x v="2"/>
    <x v="3"/>
    <x v="1"/>
    <x v="2"/>
    <x v="4"/>
  </r>
  <r>
    <n v="4685938"/>
    <s v="Unreal Engine 5: One Course Solution For Material"/>
    <s v="https://www.udemy.com/course/unreal-engin5-one-course-solution-for-material/"/>
    <n v="1799.99"/>
    <n v="11428"/>
    <n v="1388"/>
    <n v="113"/>
    <x v="0"/>
    <x v="2810"/>
    <n v="16.5"/>
    <d v="2022-05-14T00:00:00"/>
    <x v="14"/>
    <n v="0.12145607280364018"/>
    <n v="20570285.719999999"/>
    <x v="0"/>
    <x v="3"/>
    <x v="0"/>
    <x v="2"/>
    <x v="4"/>
  </r>
  <r>
    <n v="2798206"/>
    <s v="Data Structures And Algorithms In The C Programming Language"/>
    <s v="https://www.udemy.com/course/data-structures-and-algorithms-in-the-c-programming-language/"/>
    <n v="399.99"/>
    <n v="11427"/>
    <n v="152"/>
    <n v="15"/>
    <x v="2"/>
    <x v="2811"/>
    <n v="2.5"/>
    <d v="2020-02-05T00:00:00"/>
    <x v="40"/>
    <n v="1.3301829001487705E-2"/>
    <n v="4570685.7300000004"/>
    <x v="1"/>
    <x v="3"/>
    <x v="1"/>
    <x v="2"/>
    <x v="4"/>
  </r>
  <r>
    <n v="615114"/>
    <s v="iOS 9 App Development For Beginners"/>
    <s v="https://www.udemy.com/course/ios-9-app-development-for-beginners/"/>
    <n v="399.99"/>
    <n v="11424"/>
    <n v="76"/>
    <n v="61"/>
    <x v="0"/>
    <x v="2812"/>
    <n v="7"/>
    <d v="2015-09-17T00:00:00"/>
    <x v="160"/>
    <n v="6.6526610644257701E-3"/>
    <n v="4569485.76"/>
    <x v="1"/>
    <x v="3"/>
    <x v="1"/>
    <x v="2"/>
    <x v="4"/>
  </r>
  <r>
    <n v="3088584"/>
    <s v="Asynchronous Javascript from A to Z"/>
    <s v="https://www.udemy.com/course/asynchronous-javascript-from-zero-to-hero/"/>
    <n v="399.99"/>
    <n v="11394"/>
    <n v="144"/>
    <n v="28"/>
    <x v="0"/>
    <x v="2813"/>
    <n v="2"/>
    <d v="2020-05-04T00:00:00"/>
    <x v="497"/>
    <n v="1.2638230647709321E-2"/>
    <n v="4557486.0600000005"/>
    <x v="1"/>
    <x v="3"/>
    <x v="0"/>
    <x v="2"/>
    <x v="4"/>
  </r>
  <r>
    <n v="2593610"/>
    <s v="Basic to Advanced API Automation testing with katalon studio"/>
    <s v="https://www.udemy.com/course/basic-to-advanced-restapi-automation-testing-step-by-step/"/>
    <n v="399.99"/>
    <n v="11393"/>
    <n v="76"/>
    <n v="16"/>
    <x v="1"/>
    <x v="2814"/>
    <n v="1.5"/>
    <d v="2019-10-06T00:00:00"/>
    <x v="205"/>
    <n v="6.6707627490564378E-3"/>
    <n v="4557086.07"/>
    <x v="1"/>
    <x v="3"/>
    <x v="1"/>
    <x v="2"/>
    <x v="4"/>
  </r>
  <r>
    <n v="433418"/>
    <s v="Ruby Programming for Beginners"/>
    <s v="https://www.udemy.com/course/ruby-programming-for-beginners-course/"/>
    <n v="399.99"/>
    <n v="11391"/>
    <n v="65"/>
    <n v="82"/>
    <x v="1"/>
    <x v="2815"/>
    <n v="6"/>
    <d v="2015-02-26T00:00:00"/>
    <x v="133"/>
    <n v="5.7062593275392856E-3"/>
    <n v="4556286.09"/>
    <x v="1"/>
    <x v="3"/>
    <x v="2"/>
    <x v="2"/>
    <x v="4"/>
  </r>
  <r>
    <n v="5126146"/>
    <s v="Master in Python Language Quickly Using the ChatGPT Open AI"/>
    <s v="https://www.udemy.com/course/master-in-python-language-quickly-using-the-chatgpt-open-ai/"/>
    <n v="399.99"/>
    <n v="11389"/>
    <n v="145"/>
    <n v="34"/>
    <x v="0"/>
    <x v="2816"/>
    <n v="2.5"/>
    <d v="2023-01-31T00:00:00"/>
    <x v="0"/>
    <n v="1.2731583106506277E-2"/>
    <n v="4555486.1100000003"/>
    <x v="1"/>
    <x v="3"/>
    <x v="1"/>
    <x v="2"/>
    <x v="4"/>
  </r>
  <r>
    <n v="3275974"/>
    <s v="Data Types In Python 3 Course"/>
    <s v="https://www.udemy.com/course/data-types-in-python-3-course/"/>
    <n v="399.99"/>
    <n v="11387"/>
    <n v="84"/>
    <n v="7"/>
    <x v="0"/>
    <x v="2817"/>
    <n v="36"/>
    <d v="2020-06-27T00:00:00"/>
    <x v="0"/>
    <n v="7.3768332308773166E-3"/>
    <n v="4554686.13"/>
    <x v="1"/>
    <x v="3"/>
    <x v="2"/>
    <x v="2"/>
    <x v="4"/>
  </r>
  <r>
    <n v="4457400"/>
    <s v="Spring Boot Testing with JUnit 5, Mockito &amp; Testcontainers"/>
    <s v="https://www.udemy.com/course/testing-spring-boot-application-with-junit-and-mockito/"/>
    <n v="1299.99"/>
    <n v="11376"/>
    <n v="1505"/>
    <n v="138"/>
    <x v="2"/>
    <x v="2818"/>
    <n v="16"/>
    <d v="2021-12-23T00:00:00"/>
    <x v="97"/>
    <n v="0.13229606188466947"/>
    <n v="14788686.24"/>
    <x v="0"/>
    <x v="3"/>
    <x v="1"/>
    <x v="2"/>
    <x v="4"/>
  </r>
  <r>
    <n v="4108432"/>
    <s v="Java Programming For Complete Beginners And Experts"/>
    <s v="https://www.udemy.com/course/java-from-scratch-to-master/"/>
    <n v="399.99"/>
    <n v="11375"/>
    <n v="140"/>
    <n v="285"/>
    <x v="0"/>
    <x v="2819"/>
    <n v="49.5"/>
    <d v="2021-06-08T00:00:00"/>
    <x v="4"/>
    <n v="1.2307692307692308E-2"/>
    <n v="4549886.25"/>
    <x v="1"/>
    <x v="3"/>
    <x v="2"/>
    <x v="2"/>
    <x v="4"/>
  </r>
  <r>
    <n v="3749952"/>
    <s v="Working with React and Go (Golang)"/>
    <s v="https://www.udemy.com/course/working-with-react-and-go-golang/"/>
    <n v="1299.99"/>
    <n v="11372"/>
    <n v="1369"/>
    <n v="124"/>
    <x v="2"/>
    <x v="2820"/>
    <n v="13"/>
    <d v="2021-01-04T00:00:00"/>
    <x v="1"/>
    <n v="0.12038339781920507"/>
    <n v="14783486.279999999"/>
    <x v="0"/>
    <x v="3"/>
    <x v="0"/>
    <x v="2"/>
    <x v="4"/>
  </r>
  <r>
    <n v="1400924"/>
    <s v="Machine Learning for Apps"/>
    <s v="https://www.udemy.com/course/machine-learning-for-apps/"/>
    <n v="399.99"/>
    <n v="11371"/>
    <n v="258"/>
    <n v="42"/>
    <x v="1"/>
    <x v="2821"/>
    <n v="7"/>
    <d v="2017-10-19T00:00:00"/>
    <x v="15"/>
    <n v="2.2689297335326708E-2"/>
    <n v="4548286.29"/>
    <x v="1"/>
    <x v="3"/>
    <x v="1"/>
    <x v="2"/>
    <x v="4"/>
  </r>
  <r>
    <n v="3633598"/>
    <s v="Google Chrome Extension Development For Beginners [2021]"/>
    <s v="https://www.udemy.com/course/google-chrome-extension-development-for-beginners-2020/"/>
    <n v="399.99"/>
    <n v="11368"/>
    <n v="79"/>
    <n v="44"/>
    <x v="1"/>
    <x v="2822"/>
    <n v="2"/>
    <d v="2020-11-13T00:00:00"/>
    <x v="90"/>
    <n v="6.9493314567206192E-3"/>
    <n v="4547086.32"/>
    <x v="1"/>
    <x v="3"/>
    <x v="1"/>
    <x v="2"/>
    <x v="4"/>
  </r>
  <r>
    <n v="1655614"/>
    <s v="Build an app with React, Redux and Firestore from scratch"/>
    <s v="https://www.udemy.com/course/build-an-app-with-react-redux-and-firestore-from-scratch/"/>
    <n v="1499.99"/>
    <n v="11362"/>
    <n v="1837"/>
    <n v="190"/>
    <x v="1"/>
    <x v="2823"/>
    <n v="22.5"/>
    <d v="2018-04-20T00:00:00"/>
    <x v="3"/>
    <n v="0.16167928181658159"/>
    <n v="17042886.379999999"/>
    <x v="0"/>
    <x v="3"/>
    <x v="0"/>
    <x v="2"/>
    <x v="4"/>
  </r>
  <r>
    <n v="5613220"/>
    <s v="Java for Programmers Crash Course"/>
    <s v="https://www.udemy.com/course/java-for-programmers-crash-course/"/>
    <n v="399.99"/>
    <n v="11362"/>
    <n v="341"/>
    <n v="11"/>
    <x v="2"/>
    <x v="2824"/>
    <n v="2"/>
    <d v="2023-10-17T00:00:00"/>
    <x v="87"/>
    <n v="3.0012321774335503E-2"/>
    <n v="4544686.38"/>
    <x v="1"/>
    <x v="3"/>
    <x v="0"/>
    <x v="2"/>
    <x v="4"/>
  </r>
  <r>
    <n v="4707388"/>
    <s v="New Angular 15 Crash Course by Angular Engineering Founder"/>
    <s v="https://www.udemy.com/course/new-angular-15-crash-course-by-angular-engineering-founder/"/>
    <n v="399.99"/>
    <n v="11350"/>
    <n v="154"/>
    <n v="26"/>
    <x v="0"/>
    <x v="2825"/>
    <n v="4.5"/>
    <d v="2022-05-27T00:00:00"/>
    <x v="5"/>
    <n v="1.3568281938325991E-2"/>
    <n v="4539886.5"/>
    <x v="1"/>
    <x v="3"/>
    <x v="1"/>
    <x v="2"/>
    <x v="4"/>
  </r>
  <r>
    <n v="3431762"/>
    <s v="Oracle Apex - Web App Development"/>
    <s v="https://www.udemy.com/course/oracle-apex-web-app-development/"/>
    <n v="449.99"/>
    <n v="11343"/>
    <n v="279"/>
    <n v="14"/>
    <x v="2"/>
    <x v="2826"/>
    <n v="2"/>
    <d v="2020-08-19T00:00:00"/>
    <x v="383"/>
    <n v="2.4596667548267653E-2"/>
    <n v="5104236.57"/>
    <x v="1"/>
    <x v="3"/>
    <x v="2"/>
    <x v="2"/>
    <x v="4"/>
  </r>
  <r>
    <n v="1006562"/>
    <s v="Complete &amp; Practical SAS, Statistics &amp; Data Analysis Course"/>
    <s v="https://www.udemy.com/course/complete-practical-sas-statistics-data-analysis-course/"/>
    <n v="999.99"/>
    <n v="11342"/>
    <n v="1772"/>
    <n v="171"/>
    <x v="0"/>
    <x v="2827"/>
    <n v="16.5"/>
    <d v="2016-11-08T00:00:00"/>
    <x v="155"/>
    <n v="0.15623346852406983"/>
    <n v="11341886.58"/>
    <x v="2"/>
    <x v="3"/>
    <x v="1"/>
    <x v="2"/>
    <x v="4"/>
  </r>
  <r>
    <n v="3578367"/>
    <s v="NEW:Angular Material: The full guide using a Spring boot API"/>
    <s v="https://www.udemy.com/course/master-spring-angular-material-with-a-full-web-application/"/>
    <n v="399.99"/>
    <n v="11340"/>
    <n v="63"/>
    <n v="28"/>
    <x v="0"/>
    <x v="2828"/>
    <n v="3"/>
    <d v="2020-10-19T00:00:00"/>
    <x v="124"/>
    <n v="5.5555555555555558E-3"/>
    <n v="4535886.6000000006"/>
    <x v="1"/>
    <x v="3"/>
    <x v="2"/>
    <x v="2"/>
    <x v="4"/>
  </r>
  <r>
    <n v="1589254"/>
    <s v="PHP OOP - Understand Object Oriented Programming in PHP"/>
    <s v="https://www.udemy.com/course/php-oop-tutorial/"/>
    <n v="399.99"/>
    <n v="11334"/>
    <n v="406"/>
    <n v="21"/>
    <x v="0"/>
    <x v="2829"/>
    <n v="3"/>
    <d v="2018-03-09T00:00:00"/>
    <x v="50"/>
    <n v="3.5821422269278279E-2"/>
    <n v="4533486.66"/>
    <x v="1"/>
    <x v="3"/>
    <x v="1"/>
    <x v="2"/>
    <x v="4"/>
  </r>
  <r>
    <n v="3998348"/>
    <s v="Master ASP.NET Core Identity: Authentication &amp; Authorization"/>
    <s v="https://www.udemy.com/course/complete-guide-to-aspnet-core-identity/"/>
    <n v="1699.99"/>
    <n v="11332"/>
    <n v="1582"/>
    <n v="108"/>
    <x v="2"/>
    <x v="2830"/>
    <n v="14"/>
    <d v="2021-04-22T00:00:00"/>
    <x v="112"/>
    <n v="0.13960465937169078"/>
    <n v="19264286.68"/>
    <x v="0"/>
    <x v="3"/>
    <x v="0"/>
    <x v="2"/>
    <x v="4"/>
  </r>
  <r>
    <n v="738040"/>
    <s v="Introduction to Docker"/>
    <s v="https://www.udemy.com/course/introduction-to-docker/"/>
    <n v="399.99"/>
    <n v="11329"/>
    <n v="485"/>
    <n v="25"/>
    <x v="1"/>
    <x v="2831"/>
    <n v="2"/>
    <d v="2016-01-22T00:00:00"/>
    <x v="17"/>
    <n v="4.2810486362432697E-2"/>
    <n v="4531486.71"/>
    <x v="1"/>
    <x v="3"/>
    <x v="2"/>
    <x v="2"/>
    <x v="4"/>
  </r>
  <r>
    <n v="4309950"/>
    <s v="Learn CI/CD YAML pipelines with Azure DevOps"/>
    <s v="https://www.udemy.com/course/learn-cicd-yaml-pipelines-with-azure-devops/"/>
    <n v="399.99"/>
    <n v="11310"/>
    <n v="811"/>
    <n v="31"/>
    <x v="1"/>
    <x v="2832"/>
    <n v="5"/>
    <d v="2021-09-20T00:00:00"/>
    <x v="92"/>
    <n v="7.1706454465075148E-2"/>
    <n v="4523886.9000000004"/>
    <x v="1"/>
    <x v="3"/>
    <x v="1"/>
    <x v="2"/>
    <x v="4"/>
  </r>
  <r>
    <n v="5414412"/>
    <s v="6 Practice Tests for any Python Certification"/>
    <s v="https://www.udemy.com/course/6-practice-tests-for-any-python-certifications/"/>
    <n v="399.99"/>
    <n v="11305"/>
    <n v="78"/>
    <n v="0"/>
    <x v="0"/>
    <x v="2833"/>
    <n v="103"/>
    <d v="2023-06-29T00:00:00"/>
    <x v="87"/>
    <n v="6.8996019460415749E-3"/>
    <n v="4521886.95"/>
    <x v="1"/>
    <x v="3"/>
    <x v="1"/>
    <x v="2"/>
    <x v="4"/>
  </r>
  <r>
    <n v="1797176"/>
    <s v="React styled components / styled-components [V5 EDITION]"/>
    <s v="https://www.udemy.com/course/react-styled-components/"/>
    <n v="799.99"/>
    <n v="11302"/>
    <n v="1126"/>
    <n v="30"/>
    <x v="0"/>
    <x v="2834"/>
    <n v="2"/>
    <d v="2018-07-13T00:00:00"/>
    <x v="3"/>
    <n v="9.9628384356751018E-2"/>
    <n v="9041486.9800000004"/>
    <x v="4"/>
    <x v="3"/>
    <x v="0"/>
    <x v="2"/>
    <x v="4"/>
  </r>
  <r>
    <n v="349334"/>
    <s v="C# Performance Tricks: How To Radically Speed Up Your Code."/>
    <s v="https://www.udemy.com/course/csharp-performance-tricks-how-to-radically-optimize-your-code/"/>
    <n v="1099.99"/>
    <n v="11301"/>
    <n v="1561"/>
    <n v="38"/>
    <x v="0"/>
    <x v="2835"/>
    <n v="4.5"/>
    <d v="2014-11-18T00:00:00"/>
    <x v="31"/>
    <n v="0.1381293690823821"/>
    <n v="12430986.99"/>
    <x v="3"/>
    <x v="3"/>
    <x v="0"/>
    <x v="2"/>
    <x v="4"/>
  </r>
  <r>
    <n v="752432"/>
    <s v="How to Create a Website Without Coding - WordPress 2021"/>
    <s v="https://www.udemy.com/course/how-to-create-a-website-wordpress-2016/"/>
    <n v="399.99"/>
    <n v="11289"/>
    <n v="116"/>
    <n v="31"/>
    <x v="1"/>
    <x v="2836"/>
    <n v="1.5"/>
    <d v="2016-02-04T00:00:00"/>
    <x v="25"/>
    <n v="1.0275489414474266E-2"/>
    <n v="4515487.1100000003"/>
    <x v="1"/>
    <x v="3"/>
    <x v="1"/>
    <x v="2"/>
    <x v="4"/>
  </r>
  <r>
    <n v="679682"/>
    <s v="Become a Professional Programmer"/>
    <s v="https://www.udemy.com/course/become-a-programmer/"/>
    <n v="399.99"/>
    <n v="11282"/>
    <n v="671"/>
    <n v="505"/>
    <x v="0"/>
    <x v="2837"/>
    <n v="53.5"/>
    <d v="2015-11-24T00:00:00"/>
    <x v="1"/>
    <n v="5.9475270342137919E-2"/>
    <n v="4512687.18"/>
    <x v="1"/>
    <x v="3"/>
    <x v="0"/>
    <x v="2"/>
    <x v="4"/>
  </r>
  <r>
    <n v="1543332"/>
    <s v="Learn HTML,CSS,JAVASCRIPT"/>
    <s v="https://www.udemy.com/course/learn-htmlcssjavascript/"/>
    <n v="399.99"/>
    <n v="11279"/>
    <n v="266"/>
    <n v="63"/>
    <x v="1"/>
    <x v="2838"/>
    <n v="5"/>
    <d v="2018-02-06T00:00:00"/>
    <x v="41"/>
    <n v="2.3583651032892988E-2"/>
    <n v="4511487.21"/>
    <x v="1"/>
    <x v="3"/>
    <x v="1"/>
    <x v="2"/>
    <x v="4"/>
  </r>
  <r>
    <n v="2645708"/>
    <s v="A Java Spring Boot Microservices project for beginners"/>
    <s v="https://www.udemy.com/course/java-spring-boot-microservices-project-for-beginners/"/>
    <n v="899.99"/>
    <n v="11278"/>
    <n v="782"/>
    <n v="57"/>
    <x v="0"/>
    <x v="2839"/>
    <n v="4"/>
    <d v="2019-11-08T00:00:00"/>
    <x v="28"/>
    <n v="6.9338535201276821E-2"/>
    <n v="10150087.220000001"/>
    <x v="2"/>
    <x v="3"/>
    <x v="1"/>
    <x v="2"/>
    <x v="4"/>
  </r>
  <r>
    <n v="1514234"/>
    <s v="The Complete MySQL For Beginners"/>
    <s v="https://www.udemy.com/course/the-complete-mysql-for-developers/"/>
    <n v="399.99"/>
    <n v="11276"/>
    <n v="202"/>
    <n v="72"/>
    <x v="1"/>
    <x v="2840"/>
    <n v="5.5"/>
    <d v="2018-01-17T00:00:00"/>
    <x v="8"/>
    <n v="1.79141539553033E-2"/>
    <n v="4510287.24"/>
    <x v="1"/>
    <x v="3"/>
    <x v="1"/>
    <x v="2"/>
    <x v="4"/>
  </r>
  <r>
    <n v="5116138"/>
    <s v="Physics For Unity 6 &amp; C# - Lifetime Access"/>
    <s v="https://www.udemy.com/course/physics-for-unity/"/>
    <n v="399.99"/>
    <n v="11274"/>
    <n v="64"/>
    <n v="42"/>
    <x v="1"/>
    <x v="2841"/>
    <n v="3.5"/>
    <d v="2023-01-27T00:00:00"/>
    <x v="132"/>
    <n v="5.6767784282419726E-3"/>
    <n v="4509487.26"/>
    <x v="1"/>
    <x v="3"/>
    <x v="0"/>
    <x v="2"/>
    <x v="4"/>
  </r>
  <r>
    <n v="1423634"/>
    <s v="Learn RabbitMQ: Asynchronous Messaging with Java and Spring"/>
    <s v="https://www.udemy.com/course/learn-rabbitmq-asynchronous-messaging-with-java-and-spring/"/>
    <n v="399.99"/>
    <n v="11265"/>
    <n v="2579"/>
    <n v="33"/>
    <x v="0"/>
    <x v="2842"/>
    <n v="2.5"/>
    <d v="2017-11-06T00:00:00"/>
    <x v="498"/>
    <n v="0.22893919218819353"/>
    <n v="4505887.3500000006"/>
    <x v="1"/>
    <x v="3"/>
    <x v="1"/>
    <x v="0"/>
    <x v="4"/>
  </r>
  <r>
    <n v="1258298"/>
    <s v="Complete Data Science Training with Python for Data Analysis"/>
    <s v="https://www.udemy.com/course/complete-data-science-training-with-python-for-data-analysis/"/>
    <n v="1199.99"/>
    <n v="11240"/>
    <n v="2062"/>
    <n v="124"/>
    <x v="0"/>
    <x v="2843"/>
    <n v="13"/>
    <d v="2017-06-18T00:00:00"/>
    <x v="6"/>
    <n v="0.18345195729537367"/>
    <n v="13487887.6"/>
    <x v="3"/>
    <x v="3"/>
    <x v="1"/>
    <x v="2"/>
    <x v="4"/>
  </r>
  <r>
    <n v="1515506"/>
    <s v="Advanced Database Design For a Relational DB w/ MySQL"/>
    <s v="https://www.udemy.com/course/advanced-database-design/"/>
    <n v="499.99"/>
    <n v="11238"/>
    <n v="242"/>
    <n v="26"/>
    <x v="2"/>
    <x v="2844"/>
    <n v="2"/>
    <d v="2018-01-18T00:00:00"/>
    <x v="64"/>
    <n v="2.1534080797294894E-2"/>
    <n v="5618887.6200000001"/>
    <x v="1"/>
    <x v="3"/>
    <x v="2"/>
    <x v="2"/>
    <x v="4"/>
  </r>
  <r>
    <n v="5422364"/>
    <s v="Python Certification Exam Preparation: 6 Practice Tests"/>
    <s v="https://www.udemy.com/course/python-certification-exam-preparation-6-practice-tests/"/>
    <n v="399.99"/>
    <n v="11234"/>
    <n v="62"/>
    <n v="0"/>
    <x v="0"/>
    <x v="2845"/>
    <n v="103"/>
    <d v="2023-07-03T00:00:00"/>
    <x v="87"/>
    <n v="5.5189602990920418E-3"/>
    <n v="4493487.66"/>
    <x v="1"/>
    <x v="3"/>
    <x v="1"/>
    <x v="2"/>
    <x v="4"/>
  </r>
  <r>
    <n v="1587422"/>
    <s v="Complete JSON AJAX API Code Course Beginner to Professional"/>
    <s v="https://www.udemy.com/course/complete-json-ajax-course/"/>
    <n v="1199.99"/>
    <n v="11233"/>
    <n v="834"/>
    <n v="311"/>
    <x v="0"/>
    <x v="2846"/>
    <n v="25.5"/>
    <d v="2018-03-08T00:00:00"/>
    <x v="104"/>
    <n v="7.4245526573488832E-2"/>
    <n v="13479487.67"/>
    <x v="3"/>
    <x v="3"/>
    <x v="0"/>
    <x v="2"/>
    <x v="4"/>
  </r>
  <r>
    <n v="4636714"/>
    <s v="JavaScript Masterclass for Beginner to Expert: Bootcamp"/>
    <s v="https://www.udemy.com/course/javascript-course-for-beginner-to-expert-data-visualization/"/>
    <n v="399.99"/>
    <n v="11230"/>
    <n v="110"/>
    <n v="80"/>
    <x v="0"/>
    <x v="2847"/>
    <n v="7"/>
    <d v="2022-04-11T00:00:00"/>
    <x v="2"/>
    <n v="9.7951914514692786E-3"/>
    <n v="4491887.7"/>
    <x v="1"/>
    <x v="3"/>
    <x v="1"/>
    <x v="2"/>
    <x v="4"/>
  </r>
  <r>
    <n v="1354598"/>
    <s v="Learn React by Building Real Projects"/>
    <s v="https://www.udemy.com/course/learn-react-by-building-a-real-projects/"/>
    <n v="399.99"/>
    <n v="11228"/>
    <n v="179"/>
    <n v="32"/>
    <x v="1"/>
    <x v="2848"/>
    <n v="7.5"/>
    <d v="2017-09-19T00:00:00"/>
    <x v="3"/>
    <n v="1.594228713929462E-2"/>
    <n v="4491087.72"/>
    <x v="1"/>
    <x v="3"/>
    <x v="1"/>
    <x v="2"/>
    <x v="4"/>
  </r>
  <r>
    <n v="3235859"/>
    <s v="React - The Beginner's Course 2021"/>
    <s v="https://www.udemy.com/course/react-the-beginners-course/"/>
    <n v="399.99"/>
    <n v="11227"/>
    <n v="371"/>
    <n v="25"/>
    <x v="1"/>
    <x v="2849"/>
    <n v="1"/>
    <d v="2020-06-14T00:00:00"/>
    <x v="3"/>
    <n v="3.3045337133695556E-2"/>
    <n v="4490687.7300000004"/>
    <x v="1"/>
    <x v="3"/>
    <x v="1"/>
    <x v="2"/>
    <x v="4"/>
  </r>
  <r>
    <n v="3219999"/>
    <s v="Laravel 8.X and 7.X from beginners to master."/>
    <s v="https://www.udemy.com/course/laravel-7x-from-beginners-to-master/"/>
    <n v="399.99"/>
    <n v="11226"/>
    <n v="104"/>
    <n v="113"/>
    <x v="1"/>
    <x v="2850"/>
    <n v="19"/>
    <d v="2020-06-09T00:00:00"/>
    <x v="82"/>
    <n v="9.2642080883662929E-3"/>
    <n v="4490287.74"/>
    <x v="1"/>
    <x v="3"/>
    <x v="0"/>
    <x v="2"/>
    <x v="4"/>
  </r>
  <r>
    <n v="1303806"/>
    <s v="Hibernate Fundamentals: Hands-On Primer With Java EE &amp; JPA"/>
    <s v="https://www.udemy.com/course/hibernate-fundamentals/"/>
    <n v="399.99"/>
    <n v="11226"/>
    <n v="78"/>
    <n v="23"/>
    <x v="0"/>
    <x v="2851"/>
    <n v="3"/>
    <d v="2017-07-25T00:00:00"/>
    <x v="272"/>
    <n v="6.9481560662747197E-3"/>
    <n v="4490287.74"/>
    <x v="1"/>
    <x v="3"/>
    <x v="2"/>
    <x v="2"/>
    <x v="4"/>
  </r>
  <r>
    <n v="1724274"/>
    <s v="Mainframe: Code DB2 on COBOL Programs for Absolute Beginners"/>
    <s v="https://www.udemy.com/course/complete-db2-on-cobol-mainframe/"/>
    <n v="399.99"/>
    <n v="11223"/>
    <n v="3456"/>
    <n v="46"/>
    <x v="2"/>
    <x v="2852"/>
    <n v="5.5"/>
    <d v="2018-05-31T00:00:00"/>
    <x v="499"/>
    <n v="0.30793905372894947"/>
    <n v="4489087.7700000005"/>
    <x v="1"/>
    <x v="3"/>
    <x v="0"/>
    <x v="1"/>
    <x v="4"/>
  </r>
  <r>
    <n v="3951580"/>
    <s v="Clean Architecture for Beginners: A Practical Guide"/>
    <s v="https://www.udemy.com/course/software-architecture-essentials-for-business-applications/"/>
    <n v="499.99"/>
    <n v="11214"/>
    <n v="1444"/>
    <n v="23"/>
    <x v="0"/>
    <x v="2853"/>
    <n v="2"/>
    <d v="2021-03-31T00:00:00"/>
    <x v="123"/>
    <n v="0.12876761191367933"/>
    <n v="5606887.8600000003"/>
    <x v="1"/>
    <x v="3"/>
    <x v="1"/>
    <x v="2"/>
    <x v="4"/>
  </r>
  <r>
    <n v="2705692"/>
    <s v="Software Testing Interview Secrets: Ace Your QA Interviews"/>
    <s v="https://www.udemy.com/course/software-testing-interview-masterclass-ace-the-qa-interview/"/>
    <n v="1099.99"/>
    <n v="11211"/>
    <n v="1312"/>
    <n v="33"/>
    <x v="0"/>
    <x v="2854"/>
    <n v="2"/>
    <d v="2019-12-14T00:00:00"/>
    <x v="57"/>
    <n v="0.11702791900811703"/>
    <n v="12331987.890000001"/>
    <x v="3"/>
    <x v="3"/>
    <x v="0"/>
    <x v="2"/>
    <x v="4"/>
  </r>
  <r>
    <n v="856526"/>
    <s v="The Build a SAAS App with Flask Course"/>
    <s v="https://www.udemy.com/course/the-build-a-saas-app-with-flask-course/"/>
    <n v="899.99"/>
    <n v="11211"/>
    <n v="1896"/>
    <n v="168"/>
    <x v="0"/>
    <x v="2855"/>
    <n v="10.5"/>
    <d v="2016-05-22T00:00:00"/>
    <x v="181"/>
    <n v="0.16911961466416911"/>
    <n v="10089787.890000001"/>
    <x v="2"/>
    <x v="3"/>
    <x v="1"/>
    <x v="2"/>
    <x v="4"/>
  </r>
  <r>
    <n v="2411274"/>
    <s v="Complete Python Bootcamp 2022: With Practical Projects"/>
    <s v="https://www.udemy.com/course/complete-python-bootcamp-2020/"/>
    <n v="399.99"/>
    <n v="11204"/>
    <n v="173"/>
    <n v="54"/>
    <x v="0"/>
    <x v="2856"/>
    <n v="4.5"/>
    <d v="2019-06-13T00:00:00"/>
    <x v="0"/>
    <n v="1.5440913959300249E-2"/>
    <n v="4481487.96"/>
    <x v="1"/>
    <x v="3"/>
    <x v="1"/>
    <x v="2"/>
    <x v="4"/>
  </r>
  <r>
    <n v="5336580"/>
    <s v="JavaScript Mastery Made Easy with ChatGPT for Beginners"/>
    <s v="https://www.udemy.com/course/chatgpt-for-javascript-mastery-the-secrets-of-ai-revealed/"/>
    <n v="399.99"/>
    <n v="11200"/>
    <n v="120"/>
    <n v="47"/>
    <x v="0"/>
    <x v="2857"/>
    <n v="8.5"/>
    <d v="2023-05-19T00:00:00"/>
    <x v="87"/>
    <n v="1.0714285714285714E-2"/>
    <n v="4479888"/>
    <x v="1"/>
    <x v="3"/>
    <x v="0"/>
    <x v="2"/>
    <x v="4"/>
  </r>
  <r>
    <n v="4707248"/>
    <s v="python crash course"/>
    <s v="https://www.udemy.com/course/python-crash-course-2022/"/>
    <n v="399.99"/>
    <n v="11196"/>
    <n v="151"/>
    <n v="5"/>
    <x v="0"/>
    <x v="2858"/>
    <n v="36"/>
    <d v="2022-05-27T00:00:00"/>
    <x v="0"/>
    <n v="1.3486959628438728E-2"/>
    <n v="4478288.04"/>
    <x v="1"/>
    <x v="3"/>
    <x v="2"/>
    <x v="2"/>
    <x v="4"/>
  </r>
  <r>
    <n v="5350778"/>
    <s v="Master Web Development: Beginners' Ultimate Guide"/>
    <s v="https://www.udemy.com/course/web-development-mastery-the-secrets-of-web-development/"/>
    <n v="399.99"/>
    <n v="11195"/>
    <n v="144"/>
    <n v="57"/>
    <x v="0"/>
    <x v="2859"/>
    <n v="10.5"/>
    <d v="2023-05-27T00:00:00"/>
    <x v="87"/>
    <n v="1.2862885216614561E-2"/>
    <n v="4477888.05"/>
    <x v="1"/>
    <x v="3"/>
    <x v="0"/>
    <x v="2"/>
    <x v="4"/>
  </r>
  <r>
    <n v="4211304"/>
    <s v="MSSQL | Azure SQL :  SQL Management Studio : Transact SQL"/>
    <s v="https://www.udemy.com/course/mssql-azure-sql-sql-management-studio-transact-sql/"/>
    <n v="399.99"/>
    <n v="11195"/>
    <n v="63"/>
    <n v="52"/>
    <x v="1"/>
    <x v="2860"/>
    <n v="4.5"/>
    <d v="2021-07-29T00:00:00"/>
    <x v="67"/>
    <n v="5.62751228226887E-3"/>
    <n v="4477888.05"/>
    <x v="1"/>
    <x v="3"/>
    <x v="1"/>
    <x v="2"/>
    <x v="4"/>
  </r>
  <r>
    <n v="3492638"/>
    <s v="C# Basics - Learn the building blocks of programming"/>
    <s v="https://www.udemy.com/course/csharp-fundamentals/"/>
    <n v="399.99"/>
    <n v="11175"/>
    <n v="71"/>
    <n v="37"/>
    <x v="1"/>
    <x v="2861"/>
    <n v="1"/>
    <d v="2020-09-11T00:00:00"/>
    <x v="31"/>
    <n v="6.3534675615212529E-3"/>
    <n v="4469888.25"/>
    <x v="1"/>
    <x v="3"/>
    <x v="2"/>
    <x v="2"/>
    <x v="4"/>
  </r>
  <r>
    <n v="1863490"/>
    <s v="Tensorflow and Keras For Neural Networks and Deep Learning"/>
    <s v="https://www.udemy.com/course/tensorflow-and-keras-for-neural-networks-and-deep-learning/"/>
    <n v="399.99"/>
    <n v="11169"/>
    <n v="495"/>
    <n v="81"/>
    <x v="0"/>
    <x v="2862"/>
    <n v="8"/>
    <d v="2018-08-18T00:00:00"/>
    <x v="13"/>
    <n v="4.4319097502014501E-2"/>
    <n v="4467488.3100000005"/>
    <x v="1"/>
    <x v="3"/>
    <x v="1"/>
    <x v="2"/>
    <x v="4"/>
  </r>
  <r>
    <n v="2059707"/>
    <s v="Learn Bootstrap 4: Create Modern Responsive Websites"/>
    <s v="https://www.udemy.com/course/learn-bootstrap-4-create-modern-responsive-websites-in-2019/"/>
    <n v="399.99"/>
    <n v="11164"/>
    <n v="150"/>
    <n v="24"/>
    <x v="0"/>
    <x v="2863"/>
    <n v="2"/>
    <d v="2018-11-30T00:00:00"/>
    <x v="20"/>
    <n v="1.3436044428520243E-2"/>
    <n v="4465488.3600000003"/>
    <x v="1"/>
    <x v="3"/>
    <x v="1"/>
    <x v="2"/>
    <x v="4"/>
  </r>
  <r>
    <n v="1132310"/>
    <s v="Rest API/Web Services testing with SoapUI+Realtime scenarios"/>
    <s v="https://www.udemy.com/course/web-services-testing-with-soap-ui/"/>
    <n v="399.99"/>
    <n v="11158"/>
    <n v="2007"/>
    <n v="87"/>
    <x v="0"/>
    <x v="2864"/>
    <n v="10"/>
    <d v="2017-03-02T00:00:00"/>
    <x v="500"/>
    <n v="0.17987094461373007"/>
    <n v="4463088.42"/>
    <x v="1"/>
    <x v="3"/>
    <x v="0"/>
    <x v="2"/>
    <x v="4"/>
  </r>
  <r>
    <n v="5572332"/>
    <s v="CSS Fundamentals: Comprehensive Training for Web Developers"/>
    <s v="https://www.udemy.com/course/css-fundamentals-comprehensive-training-for-web-developers/"/>
    <n v="399.99"/>
    <n v="11158"/>
    <n v="74"/>
    <n v="50"/>
    <x v="2"/>
    <x v="2865"/>
    <n v="5"/>
    <d v="2023-09-22T00:00:00"/>
    <x v="87"/>
    <n v="6.6320129055386272E-3"/>
    <n v="4463088.42"/>
    <x v="1"/>
    <x v="3"/>
    <x v="1"/>
    <x v="2"/>
    <x v="4"/>
  </r>
  <r>
    <n v="3674160"/>
    <s v="API Testing - Rest Assured API Automation Testing - ToolsQA"/>
    <s v="https://www.udemy.com/course/rest-api-testing-crash-course-for-beginners/"/>
    <n v="399.99"/>
    <n v="11140"/>
    <n v="276"/>
    <n v="18"/>
    <x v="1"/>
    <x v="2866"/>
    <n v="2"/>
    <d v="2020-12-01T00:00:00"/>
    <x v="120"/>
    <n v="2.4775583482944345E-2"/>
    <n v="4455888.6000000006"/>
    <x v="1"/>
    <x v="3"/>
    <x v="1"/>
    <x v="2"/>
    <x v="4"/>
  </r>
  <r>
    <n v="6117911"/>
    <s v="Build AI Call Assistants: AI Automation Agency with No-Code"/>
    <s v="https://www.udemy.com/course/build-ai-call-assistants-ai-automation-agency-with-no-code/"/>
    <n v="799.99"/>
    <n v="11134"/>
    <n v="135"/>
    <n v="27"/>
    <x v="0"/>
    <x v="2867"/>
    <n v="4"/>
    <d v="2024-08-09T00:00:00"/>
    <x v="87"/>
    <n v="1.2125022453745285E-2"/>
    <n v="8907088.6600000001"/>
    <x v="4"/>
    <x v="3"/>
    <x v="0"/>
    <x v="2"/>
    <x v="4"/>
  </r>
  <r>
    <n v="2895238"/>
    <s v="Mendix : Low-code Application Development Course"/>
    <s v="https://www.udemy.com/course/mendix-low-code-application-development-course/"/>
    <n v="899.99"/>
    <n v="11133"/>
    <n v="2112"/>
    <n v="86"/>
    <x v="1"/>
    <x v="2868"/>
    <n v="6.5"/>
    <d v="2020-03-21T00:00:00"/>
    <x v="501"/>
    <n v="0.18970627863109674"/>
    <n v="10019588.67"/>
    <x v="2"/>
    <x v="3"/>
    <x v="1"/>
    <x v="2"/>
    <x v="4"/>
  </r>
  <r>
    <n v="2948160"/>
    <s v="Practise Javascript: Code a Card Game in Phaser 3"/>
    <s v="https://www.udemy.com/course/practise-modern-javascript-by-coding-a-card-game/"/>
    <n v="399.99"/>
    <n v="11132"/>
    <n v="77"/>
    <n v="18"/>
    <x v="2"/>
    <x v="2869"/>
    <n v="2"/>
    <d v="2020-04-02T00:00:00"/>
    <x v="2"/>
    <n v="6.91699604743083E-3"/>
    <n v="4452688.68"/>
    <x v="1"/>
    <x v="3"/>
    <x v="1"/>
    <x v="2"/>
    <x v="4"/>
  </r>
  <r>
    <n v="1204590"/>
    <s v="Angular Advanced MasterClass &amp; FREE E-Book"/>
    <s v="https://www.udemy.com/course/angular-advanced-masterclass/"/>
    <n v="999.99"/>
    <n v="11131"/>
    <n v="1328"/>
    <n v="77"/>
    <x v="2"/>
    <x v="2870"/>
    <n v="7"/>
    <d v="2017-05-04T00:00:00"/>
    <x v="5"/>
    <n v="0.11930644146976911"/>
    <n v="11130888.689999999"/>
    <x v="2"/>
    <x v="3"/>
    <x v="1"/>
    <x v="2"/>
    <x v="4"/>
  </r>
  <r>
    <n v="4829662"/>
    <s v="Advanced SQL Bootcamp"/>
    <s v="https://www.udemy.com/course/advanced-sql-bootcamp/"/>
    <n v="1299.99"/>
    <n v="11129"/>
    <n v="1379"/>
    <n v="82"/>
    <x v="2"/>
    <x v="2871"/>
    <n v="10.5"/>
    <d v="2022-08-12T00:00:00"/>
    <x v="43"/>
    <n v="0.12391050408841765"/>
    <n v="14467588.710000001"/>
    <x v="0"/>
    <x v="3"/>
    <x v="1"/>
    <x v="2"/>
    <x v="4"/>
  </r>
  <r>
    <n v="2027138"/>
    <s v="The Result-Oriented Web Developer Course - BOOTCAMP 2024"/>
    <s v="https://www.udemy.com/course/result-oriented-web-developer-course/"/>
    <n v="1399.99"/>
    <n v="11125"/>
    <n v="1236"/>
    <n v="399"/>
    <x v="0"/>
    <x v="2872"/>
    <n v="58.5"/>
    <d v="2018-11-15T00:00:00"/>
    <x v="1"/>
    <n v="0.11110112359550561"/>
    <n v="15574888.75"/>
    <x v="0"/>
    <x v="3"/>
    <x v="0"/>
    <x v="2"/>
    <x v="4"/>
  </r>
  <r>
    <n v="5350854"/>
    <s v="JavaScript Wizardry: The Basics Unveiled"/>
    <s v="https://www.udemy.com/course/javascript-mastery-learn-the-ins-outs-of-javascript/"/>
    <n v="399.99"/>
    <n v="11109"/>
    <n v="111"/>
    <n v="46"/>
    <x v="0"/>
    <x v="2873"/>
    <n v="8.5"/>
    <d v="2023-05-27T00:00:00"/>
    <x v="87"/>
    <n v="9.9918984607075337E-3"/>
    <n v="4443488.91"/>
    <x v="1"/>
    <x v="3"/>
    <x v="0"/>
    <x v="2"/>
    <x v="4"/>
  </r>
  <r>
    <n v="202182"/>
    <s v="Assembly Language Adventures: Complete Course"/>
    <s v="https://www.udemy.com/course/x86-asm-foundations/"/>
    <n v="649.99"/>
    <n v="11107"/>
    <n v="1225"/>
    <n v="120"/>
    <x v="0"/>
    <x v="2874"/>
    <n v="29"/>
    <d v="2014-04-20T00:00:00"/>
    <x v="443"/>
    <n v="0.11029080759881156"/>
    <n v="7219438.9299999997"/>
    <x v="4"/>
    <x v="3"/>
    <x v="0"/>
    <x v="2"/>
    <x v="4"/>
  </r>
  <r>
    <n v="1586922"/>
    <s v="Web Development | HTML | CSS | JavaScript | jQuery | NodeJS"/>
    <s v="https://www.udemy.com/course/ui-technologies-indepth/"/>
    <n v="1099.99"/>
    <n v="11105"/>
    <n v="2214"/>
    <n v="594"/>
    <x v="0"/>
    <x v="2875"/>
    <n v="62.5"/>
    <d v="2018-03-08T00:00:00"/>
    <x v="44"/>
    <n v="0.19936965330932013"/>
    <n v="12215388.949999999"/>
    <x v="3"/>
    <x v="3"/>
    <x v="1"/>
    <x v="2"/>
    <x v="4"/>
  </r>
  <r>
    <n v="2038962"/>
    <s v="Firebase In Depth"/>
    <s v="https://www.udemy.com/course/firebase-course/"/>
    <n v="1099.99"/>
    <n v="11096"/>
    <n v="1497"/>
    <n v="70"/>
    <x v="0"/>
    <x v="2876"/>
    <n v="10"/>
    <d v="2018-11-21T00:00:00"/>
    <x v="396"/>
    <n v="0.13491348233597694"/>
    <n v="12205489.040000001"/>
    <x v="3"/>
    <x v="3"/>
    <x v="0"/>
    <x v="2"/>
    <x v="4"/>
  </r>
  <r>
    <n v="5459868"/>
    <s v="PHP Laravel: Build Food Ordering Ecommerce Store"/>
    <s v="https://www.udemy.com/course/php-laravel-2023-build-food-ordering-ecommerce-store/"/>
    <n v="699.99"/>
    <n v="11095"/>
    <n v="60"/>
    <n v="49"/>
    <x v="0"/>
    <x v="2877"/>
    <n v="9.5"/>
    <d v="2023-07-23T00:00:00"/>
    <x v="87"/>
    <n v="5.4078413699864807E-3"/>
    <n v="7766389.0499999998"/>
    <x v="4"/>
    <x v="3"/>
    <x v="1"/>
    <x v="2"/>
    <x v="4"/>
  </r>
  <r>
    <n v="4588878"/>
    <s v="Selenium Webdriver &amp; Java - Using Real Examples - 2024"/>
    <s v="https://www.udemy.com/course/selenium-webdriver-java-using-real-examples/"/>
    <n v="1299.99"/>
    <n v="11084"/>
    <n v="1678"/>
    <n v="179"/>
    <x v="0"/>
    <x v="2878"/>
    <n v="20.5"/>
    <d v="2022-03-10T00:00:00"/>
    <x v="63"/>
    <n v="0.15138939011187297"/>
    <n v="14409089.16"/>
    <x v="0"/>
    <x v="3"/>
    <x v="0"/>
    <x v="2"/>
    <x v="4"/>
  </r>
  <r>
    <n v="4777782"/>
    <s v="Learn Game Development with JavaScript"/>
    <s v="https://www.udemy.com/course/learn-game-development-with-javascript/"/>
    <n v="1199.99"/>
    <n v="11079"/>
    <n v="300"/>
    <n v="38"/>
    <x v="2"/>
    <x v="2879"/>
    <n v="3"/>
    <d v="2022-07-12T00:00:00"/>
    <x v="2"/>
    <n v="2.7078256160303276E-2"/>
    <n v="13294689.210000001"/>
    <x v="3"/>
    <x v="3"/>
    <x v="0"/>
    <x v="2"/>
    <x v="4"/>
  </r>
  <r>
    <n v="5356098"/>
    <s v="Python Accelerator : Mastering Python with Google Bard AI"/>
    <s v="https://www.udemy.com/course/python-accelerator-mastering-python-with-google-bard-ai/"/>
    <n v="399.99"/>
    <n v="11074"/>
    <n v="63"/>
    <n v="45"/>
    <x v="0"/>
    <x v="2880"/>
    <n v="6"/>
    <d v="2023-05-30T00:00:00"/>
    <x v="87"/>
    <n v="5.6890012642225032E-3"/>
    <n v="4429489.26"/>
    <x v="1"/>
    <x v="3"/>
    <x v="0"/>
    <x v="2"/>
    <x v="4"/>
  </r>
  <r>
    <n v="2306906"/>
    <s v="React &amp; Django Full Stack: web app, backend API, mobile apps"/>
    <s v="https://www.udemy.com/course/react-django-full-stack/"/>
    <n v="399.99"/>
    <n v="11073"/>
    <n v="2010"/>
    <n v="126"/>
    <x v="1"/>
    <x v="2881"/>
    <n v="18.5"/>
    <d v="2019-04-04T00:00:00"/>
    <x v="83"/>
    <n v="0.18152262259550259"/>
    <n v="4429089.2700000005"/>
    <x v="1"/>
    <x v="3"/>
    <x v="1"/>
    <x v="2"/>
    <x v="4"/>
  </r>
  <r>
    <n v="5278834"/>
    <s v="Building Web Applications with Django and PostgreSQL"/>
    <s v="https://www.udemy.com/course/building-web-applications-with-django-and-postgresql/"/>
    <n v="399.99"/>
    <n v="11065"/>
    <n v="131"/>
    <n v="57"/>
    <x v="3"/>
    <x v="2882"/>
    <n v="5"/>
    <d v="2023-04-18T00:00:00"/>
    <x v="39"/>
    <n v="1.183913239945775E-2"/>
    <n v="4425889.3500000006"/>
    <x v="1"/>
    <x v="3"/>
    <x v="1"/>
    <x v="2"/>
    <x v="4"/>
  </r>
  <r>
    <n v="858882"/>
    <s v="Java for Beginners in 2 hours: Build a Banking Application"/>
    <s v="https://www.udemy.com/course/java-for-beginners-in-2-hours-build-a-banking-application/"/>
    <n v="399.99"/>
    <n v="11064"/>
    <n v="353"/>
    <n v="37"/>
    <x v="1"/>
    <x v="2883"/>
    <n v="2"/>
    <d v="2016-05-24T00:00:00"/>
    <x v="4"/>
    <n v="3.1905278380332608E-2"/>
    <n v="4425489.3600000003"/>
    <x v="1"/>
    <x v="3"/>
    <x v="1"/>
    <x v="2"/>
    <x v="4"/>
  </r>
  <r>
    <n v="3405088"/>
    <s v="MobX In Depth With React(Hooks+TypeScript)"/>
    <s v="https://www.udemy.com/course/mobx-in-depth-with-react/"/>
    <n v="649.99"/>
    <n v="11063"/>
    <n v="329"/>
    <n v="45"/>
    <x v="0"/>
    <x v="2884"/>
    <n v="2.5"/>
    <d v="2020-08-09T00:00:00"/>
    <x v="3"/>
    <n v="2.9738768869203652E-2"/>
    <n v="7190839.3700000001"/>
    <x v="4"/>
    <x v="3"/>
    <x v="2"/>
    <x v="2"/>
    <x v="4"/>
  </r>
  <r>
    <n v="4350106"/>
    <s v="Learn GIT In depth with BitBucket- Practical work flows"/>
    <s v="https://www.udemy.com/course/learn-git-tutorial-bitbucket/"/>
    <n v="399.99"/>
    <n v="11058"/>
    <n v="2033"/>
    <n v="42"/>
    <x v="0"/>
    <x v="2885"/>
    <n v="6.5"/>
    <d v="2021-10-14T00:00:00"/>
    <x v="58"/>
    <n v="0.18384879725085912"/>
    <n v="4423089.42"/>
    <x v="1"/>
    <x v="3"/>
    <x v="0"/>
    <x v="2"/>
    <x v="4"/>
  </r>
  <r>
    <n v="1326656"/>
    <s v="Complete Beginners Java Tutorial -Java, JavaFx,Maven,Jenkins"/>
    <s v="https://www.udemy.com/course/complete-beginners-java-tutorial-java-javafx-maven/"/>
    <n v="399.99"/>
    <n v="11058"/>
    <n v="238"/>
    <n v="143"/>
    <x v="1"/>
    <x v="2886"/>
    <n v="25.5"/>
    <d v="2017-08-20T00:00:00"/>
    <x v="4"/>
    <n v="2.1522879363356846E-2"/>
    <n v="4423089.42"/>
    <x v="1"/>
    <x v="3"/>
    <x v="1"/>
    <x v="2"/>
    <x v="4"/>
  </r>
  <r>
    <n v="4349074"/>
    <s v="Python in Microsoft Power BI to Enhance Reporting Power"/>
    <s v="https://www.udemy.com/course/python-for-power-bi-users/"/>
    <n v="899.99"/>
    <n v="11046"/>
    <n v="306"/>
    <n v="27"/>
    <x v="0"/>
    <x v="2887"/>
    <n v="4.5"/>
    <d v="2021-10-14T00:00:00"/>
    <x v="0"/>
    <n v="2.7702335687126562E-2"/>
    <n v="9941289.540000001"/>
    <x v="2"/>
    <x v="3"/>
    <x v="1"/>
    <x v="2"/>
    <x v="4"/>
  </r>
  <r>
    <n v="1292918"/>
    <s v="VB.Net for Beginners Step by Step Projects and Exercises"/>
    <s v="https://www.udemy.com/course/visual-basic/"/>
    <n v="399.99"/>
    <n v="11039"/>
    <n v="718"/>
    <n v="85"/>
    <x v="1"/>
    <x v="2888"/>
    <n v="15.5"/>
    <d v="2017-07-15T00:00:00"/>
    <x v="379"/>
    <n v="6.5042123380741015E-2"/>
    <n v="4415489.6100000003"/>
    <x v="1"/>
    <x v="3"/>
    <x v="1"/>
    <x v="2"/>
    <x v="4"/>
  </r>
  <r>
    <n v="4946076"/>
    <s v="Frontend Web Development for Beginners"/>
    <s v="https://www.udemy.com/course/frontenddeveloper/"/>
    <n v="2599.9899999999998"/>
    <n v="11038"/>
    <n v="67"/>
    <n v="116"/>
    <x v="1"/>
    <x v="2889"/>
    <n v="9.5"/>
    <d v="2022-10-25T00:00:00"/>
    <x v="10"/>
    <n v="6.0699402065591589E-3"/>
    <n v="28698689.619999997"/>
    <x v="0"/>
    <x v="3"/>
    <x v="1"/>
    <x v="2"/>
    <x v="3"/>
  </r>
  <r>
    <n v="5167296"/>
    <s v="HTML, CSS  &amp; Python ‚Äì Web Development Certification Course"/>
    <s v="https://www.udemy.com/course/html-css-python-certification-course/"/>
    <n v="699.99"/>
    <n v="11038"/>
    <n v="108"/>
    <n v="100"/>
    <x v="0"/>
    <x v="2890"/>
    <n v="9.5"/>
    <d v="2023-02-19T00:00:00"/>
    <x v="41"/>
    <n v="9.7843812284834214E-3"/>
    <n v="7726489.6200000001"/>
    <x v="4"/>
    <x v="3"/>
    <x v="1"/>
    <x v="2"/>
    <x v="4"/>
  </r>
  <r>
    <n v="1299240"/>
    <s v="JavaScript DOM Create Interactive Dynamic Web Pages"/>
    <s v="https://www.udemy.com/course/javascript-dom-course/"/>
    <n v="399.99"/>
    <n v="11036"/>
    <n v="250"/>
    <n v="111"/>
    <x v="0"/>
    <x v="2891"/>
    <n v="19.5"/>
    <d v="2017-07-20T00:00:00"/>
    <x v="2"/>
    <n v="2.2653135193910837E-2"/>
    <n v="4414289.6399999997"/>
    <x v="1"/>
    <x v="3"/>
    <x v="0"/>
    <x v="2"/>
    <x v="4"/>
  </r>
  <r>
    <n v="5051874"/>
    <s v="Laravel - For Beginner to Advanced"/>
    <s v="https://www.udemy.com/course/laravel-9-for-beginner-to-advanced-2023/"/>
    <n v="1199.99"/>
    <n v="11035"/>
    <n v="342"/>
    <n v="196"/>
    <x v="0"/>
    <x v="2892"/>
    <n v="29"/>
    <d v="2022-12-31T00:00:00"/>
    <x v="82"/>
    <n v="3.099229723606706E-2"/>
    <n v="13241889.65"/>
    <x v="3"/>
    <x v="3"/>
    <x v="0"/>
    <x v="2"/>
    <x v="4"/>
  </r>
  <r>
    <n v="4486832"/>
    <s v="Programming for Kids and Beginners: Learn to Code in Python"/>
    <s v="https://www.udemy.com/course/programming-for-kids-and-beginners-learn-to-code-in-python/"/>
    <n v="399.99"/>
    <n v="11031"/>
    <n v="165"/>
    <n v="57"/>
    <x v="1"/>
    <x v="2893"/>
    <n v="3"/>
    <d v="2022-01-10T00:00:00"/>
    <x v="485"/>
    <n v="1.4957846070165896E-2"/>
    <n v="4412289.6900000004"/>
    <x v="1"/>
    <x v="3"/>
    <x v="1"/>
    <x v="2"/>
    <x v="4"/>
  </r>
  <r>
    <n v="3669306"/>
    <s v="Ultimate ASP.NET Core Web API Development Guide"/>
    <s v="https://www.udemy.com/course/ultimate-aspnet-5-web-api-development-guide/"/>
    <n v="1899.99"/>
    <n v="11030"/>
    <n v="1871"/>
    <n v="82"/>
    <x v="0"/>
    <x v="2894"/>
    <n v="11"/>
    <d v="2020-11-29T00:00:00"/>
    <x v="112"/>
    <n v="0.16962828649138711"/>
    <n v="20956889.699999999"/>
    <x v="0"/>
    <x v="3"/>
    <x v="1"/>
    <x v="2"/>
    <x v="4"/>
  </r>
  <r>
    <n v="1256352"/>
    <s v="Practice ISTQB¬Æ Foundation V4.0 Exams - 2024"/>
    <s v="https://www.udemy.com/course/istqb-foundation-level-practice-exams/"/>
    <n v="899.99"/>
    <n v="11025"/>
    <n v="1623"/>
    <n v="0"/>
    <x v="1"/>
    <x v="2895"/>
    <n v="240"/>
    <d v="2017-06-16T00:00:00"/>
    <x v="77"/>
    <n v="0.14721088435374149"/>
    <n v="9922389.75"/>
    <x v="2"/>
    <x v="3"/>
    <x v="1"/>
    <x v="2"/>
    <x v="4"/>
  </r>
  <r>
    <n v="835426"/>
    <s v="Create Dynamic Forms HTML CSS JavaScript and jQueryUI"/>
    <s v="https://www.udemy.com/course/create-dynamic-web-forms-with-jquery/"/>
    <n v="399.99"/>
    <n v="11020"/>
    <n v="298"/>
    <n v="34"/>
    <x v="1"/>
    <x v="2896"/>
    <n v="4.5"/>
    <d v="2016-04-29T00:00:00"/>
    <x v="502"/>
    <n v="2.7041742286751363E-2"/>
    <n v="4407889.8"/>
    <x v="1"/>
    <x v="3"/>
    <x v="1"/>
    <x v="2"/>
    <x v="4"/>
  </r>
  <r>
    <n v="2065219"/>
    <s v="PyQt Desktop Apps with Python"/>
    <s v="https://www.udemy.com/course/pyqt-desktop-apps-with-python/"/>
    <n v="399.99"/>
    <n v="11009"/>
    <n v="82"/>
    <n v="23"/>
    <x v="2"/>
    <x v="2897"/>
    <n v="1"/>
    <d v="2018-12-03T00:00:00"/>
    <x v="394"/>
    <n v="7.448451267145063E-3"/>
    <n v="4403489.91"/>
    <x v="1"/>
    <x v="3"/>
    <x v="1"/>
    <x v="2"/>
    <x v="4"/>
  </r>
  <r>
    <n v="6095163"/>
    <s v="Python from Zero-to-Hero (Beginner Level)"/>
    <s v="https://www.udemy.com/course/python-from-zero-to-hero-beginner-level/"/>
    <n v="799.99"/>
    <n v="11006"/>
    <n v="147"/>
    <n v="36"/>
    <x v="1"/>
    <x v="2898"/>
    <n v="5.5"/>
    <d v="2024-07-26T00:00:00"/>
    <x v="87"/>
    <n v="1.3356351081228421E-2"/>
    <n v="8804689.9399999995"/>
    <x v="4"/>
    <x v="3"/>
    <x v="1"/>
    <x v="2"/>
    <x v="4"/>
  </r>
  <r>
    <n v="4270872"/>
    <s v="Complete FastAPI masterclass from scratch"/>
    <s v="https://www.udemy.com/course/completefastapi/"/>
    <n v="1299.99"/>
    <n v="11005"/>
    <n v="1317"/>
    <n v="184"/>
    <x v="0"/>
    <x v="2899"/>
    <n v="21"/>
    <d v="2021-08-30T00:00:00"/>
    <x v="222"/>
    <n v="0.11967287596547024"/>
    <n v="14306389.949999999"/>
    <x v="0"/>
    <x v="3"/>
    <x v="0"/>
    <x v="2"/>
    <x v="4"/>
  </r>
  <r>
    <n v="863812"/>
    <s v="Spring Framework DevOps on AWS"/>
    <s v="https://www.udemy.com/course/spring-core-devops-on-aws/"/>
    <n v="899.99"/>
    <n v="11005"/>
    <n v="879"/>
    <n v="82"/>
    <x v="2"/>
    <x v="2900"/>
    <n v="7"/>
    <d v="2016-05-30T00:00:00"/>
    <x v="11"/>
    <n v="7.9872785097682877E-2"/>
    <n v="9904389.9499999993"/>
    <x v="2"/>
    <x v="3"/>
    <x v="1"/>
    <x v="2"/>
    <x v="4"/>
  </r>
  <r>
    <n v="6122347"/>
    <s v="JavaScript Fundamentals to Advanced: Full Stack Development"/>
    <s v="https://www.udemy.com/course/javascript-fundamentals-to-advanced-full-stack-development/"/>
    <n v="799.99"/>
    <n v="11004"/>
    <n v="145"/>
    <n v="18"/>
    <x v="0"/>
    <x v="2901"/>
    <n v="5.5"/>
    <d v="2024-08-12T00:00:00"/>
    <x v="87"/>
    <n v="1.3177026535805162E-2"/>
    <n v="8803089.9600000009"/>
    <x v="4"/>
    <x v="3"/>
    <x v="1"/>
    <x v="2"/>
    <x v="4"/>
  </r>
  <r>
    <n v="1503082"/>
    <s v="Dependency Injection in Android with Dagger and Hilt"/>
    <s v="https://www.udemy.com/course/dependency-injection-in-android-with-dagger/"/>
    <n v="1299.99"/>
    <n v="10991"/>
    <n v="2430"/>
    <n v="84"/>
    <x v="2"/>
    <x v="2902"/>
    <n v="12"/>
    <d v="2018-01-10T00:00:00"/>
    <x v="29"/>
    <n v="0.22108998271312894"/>
    <n v="14288190.09"/>
    <x v="0"/>
    <x v="3"/>
    <x v="0"/>
    <x v="0"/>
    <x v="4"/>
  </r>
  <r>
    <n v="1295078"/>
    <s v="Master Lua Programming and Create Amazing Games with L√ñVE!"/>
    <s v="https://www.udemy.com/course/lua-love/"/>
    <n v="399.99"/>
    <n v="10983"/>
    <n v="2764"/>
    <n v="82"/>
    <x v="0"/>
    <x v="2903"/>
    <n v="8.5"/>
    <d v="2017-07-16T00:00:00"/>
    <x v="7"/>
    <n v="0.25166165892743331"/>
    <n v="4393090.17"/>
    <x v="1"/>
    <x v="3"/>
    <x v="0"/>
    <x v="0"/>
    <x v="4"/>
  </r>
  <r>
    <n v="1353486"/>
    <s v="C# Logical Puzzles Games &amp; Algorithm Projects (step by step)"/>
    <s v="https://www.udemy.com/course/csharp-algorithms/"/>
    <n v="399.99"/>
    <n v="10972"/>
    <n v="94"/>
    <n v="44"/>
    <x v="1"/>
    <x v="2904"/>
    <n v="7"/>
    <d v="2017-09-18T00:00:00"/>
    <x v="31"/>
    <n v="8.5672621217644917E-3"/>
    <n v="4388690.28"/>
    <x v="1"/>
    <x v="3"/>
    <x v="1"/>
    <x v="2"/>
    <x v="4"/>
  </r>
  <r>
    <n v="3848664"/>
    <s v="SAP CPI for beginners with hands-on"/>
    <s v="https://www.udemy.com/course/sap-cpi-for-beginners-with-hands-on/"/>
    <n v="899.99"/>
    <n v="10958"/>
    <n v="2309"/>
    <n v="33"/>
    <x v="0"/>
    <x v="2905"/>
    <n v="13"/>
    <d v="2021-02-14T00:00:00"/>
    <x v="426"/>
    <n v="0.21071363387479466"/>
    <n v="9862090.4199999999"/>
    <x v="2"/>
    <x v="3"/>
    <x v="1"/>
    <x v="0"/>
    <x v="4"/>
  </r>
  <r>
    <n v="4025472"/>
    <s v="Advanced Java ( JDBC,SERVLETS,JSP,JSTL ) For Web Development"/>
    <s v="https://www.udemy.com/course/advanced-java-jdbcservletsjspjstl-for-web-development/"/>
    <n v="399.99"/>
    <n v="10956"/>
    <n v="207"/>
    <n v="447"/>
    <x v="0"/>
    <x v="2906"/>
    <n v="90.5"/>
    <d v="2021-05-04T00:00:00"/>
    <x v="4"/>
    <n v="1.8893756845564075E-2"/>
    <n v="4382290.4400000004"/>
    <x v="1"/>
    <x v="3"/>
    <x v="0"/>
    <x v="2"/>
    <x v="4"/>
  </r>
  <r>
    <n v="641728"/>
    <s v="SQL For  Databases : A Beginner's Quick Introduction"/>
    <s v="https://www.udemy.com/course/sql-for-databases-beginners-quick-introduction/"/>
    <n v="399.99"/>
    <n v="10953"/>
    <n v="168"/>
    <n v="30"/>
    <x v="1"/>
    <x v="2907"/>
    <n v="3"/>
    <d v="2015-10-15T00:00:00"/>
    <x v="43"/>
    <n v="1.5338263489454943E-2"/>
    <n v="4381090.47"/>
    <x v="1"/>
    <x v="3"/>
    <x v="1"/>
    <x v="2"/>
    <x v="4"/>
  </r>
  <r>
    <n v="2283238"/>
    <s v="RabbitMQ : Messaging with Java, Spring Boot And Spring MVC"/>
    <s v="https://www.udemy.com/course/rabbitmq-messaging-with-java-spring-boot-and-spring-mvc/"/>
    <n v="1299.99"/>
    <n v="10949"/>
    <n v="2032"/>
    <n v="62"/>
    <x v="0"/>
    <x v="2908"/>
    <n v="4"/>
    <d v="2019-03-21T00:00:00"/>
    <x v="498"/>
    <n v="0.18558772490638414"/>
    <n v="14233590.51"/>
    <x v="0"/>
    <x v="3"/>
    <x v="1"/>
    <x v="2"/>
    <x v="4"/>
  </r>
  <r>
    <n v="4685478"/>
    <s v=".NET MAUI course with Visual Studio 2022 creating PROJECTS"/>
    <s v="https://www.udemy.com/course/net-maui-course/"/>
    <n v="1299.99"/>
    <n v="10944"/>
    <n v="1470"/>
    <n v="291"/>
    <x v="1"/>
    <x v="2909"/>
    <n v="22"/>
    <d v="2022-05-13T00:00:00"/>
    <x v="503"/>
    <n v="0.13432017543859648"/>
    <n v="14227090.560000001"/>
    <x v="0"/>
    <x v="3"/>
    <x v="1"/>
    <x v="2"/>
    <x v="4"/>
  </r>
  <r>
    <n v="2389518"/>
    <s v="Full stack web development and AI with Python (Django)"/>
    <s v="https://www.udemy.com/course/unaicorn/"/>
    <n v="1499.99"/>
    <n v="10943"/>
    <n v="1608"/>
    <n v="389"/>
    <x v="0"/>
    <x v="2910"/>
    <n v="39.5"/>
    <d v="2019-05-29T00:00:00"/>
    <x v="15"/>
    <n v="0.14694325139358494"/>
    <n v="16414390.57"/>
    <x v="0"/>
    <x v="3"/>
    <x v="1"/>
    <x v="2"/>
    <x v="4"/>
  </r>
  <r>
    <n v="113518"/>
    <s v="CSS and CSS3 For Absolute Beginners"/>
    <s v="https://www.udemy.com/course/css-and-css3-for-absolute-beginners/"/>
    <n v="399.99"/>
    <n v="10942"/>
    <n v="246"/>
    <n v="31"/>
    <x v="1"/>
    <x v="2911"/>
    <n v="5"/>
    <d v="2013-10-31T00:00:00"/>
    <x v="9"/>
    <n v="2.2482178760738439E-2"/>
    <n v="4376690.58"/>
    <x v="1"/>
    <x v="3"/>
    <x v="1"/>
    <x v="2"/>
    <x v="4"/>
  </r>
  <r>
    <n v="3431326"/>
    <s v="Docker &amp; Kubernetes for .Net and Angular Developers"/>
    <s v="https://www.udemy.com/course/docker-for-net-and-angular-developers/"/>
    <n v="549.99"/>
    <n v="10934"/>
    <n v="261"/>
    <n v="87"/>
    <x v="0"/>
    <x v="2912"/>
    <n v="7"/>
    <d v="2020-08-19T00:00:00"/>
    <x v="17"/>
    <n v="2.3870495701481618E-2"/>
    <n v="6013590.6600000001"/>
    <x v="1"/>
    <x v="3"/>
    <x v="1"/>
    <x v="2"/>
    <x v="4"/>
  </r>
  <r>
    <n v="2392642"/>
    <s v="Introduction to Azure SQL Database for Beginners"/>
    <s v="https://www.udemy.com/course/introduction-to-azure-sql-database/"/>
    <n v="899.99"/>
    <n v="10924"/>
    <n v="2745"/>
    <n v="57"/>
    <x v="1"/>
    <x v="2913"/>
    <n v="8"/>
    <d v="2019-05-31T00:00:00"/>
    <x v="303"/>
    <n v="0.25128158183815452"/>
    <n v="9831490.7599999998"/>
    <x v="2"/>
    <x v="3"/>
    <x v="0"/>
    <x v="0"/>
    <x v="4"/>
  </r>
  <r>
    <n v="2733832"/>
    <s v="Introduction to Python Programming (for Data Analytics)"/>
    <s v="https://www.udemy.com/course/learn-python-for-data-science/"/>
    <n v="399.99"/>
    <n v="10924"/>
    <n v="253"/>
    <n v="16"/>
    <x v="1"/>
    <x v="2914"/>
    <n v="2"/>
    <d v="2020-01-02T00:00:00"/>
    <x v="6"/>
    <n v="2.3160014646649577E-2"/>
    <n v="4369490.76"/>
    <x v="1"/>
    <x v="3"/>
    <x v="1"/>
    <x v="2"/>
    <x v="4"/>
  </r>
  <r>
    <n v="2190934"/>
    <s v="Learn integration testing with Spring Boot"/>
    <s v="https://www.udemy.com/course/learn-integration-testing-with-spring-boot/"/>
    <n v="399.99"/>
    <n v="10918"/>
    <n v="120"/>
    <n v="29"/>
    <x v="0"/>
    <x v="2915"/>
    <n v="1.5"/>
    <d v="2019-02-01T00:00:00"/>
    <x v="97"/>
    <n v="1.099102399706906E-2"/>
    <n v="4367090.82"/>
    <x v="1"/>
    <x v="3"/>
    <x v="1"/>
    <x v="2"/>
    <x v="4"/>
  </r>
  <r>
    <n v="4750930"/>
    <s v="Web Applications for Everybody Specialization on Development"/>
    <s v="https://www.udemy.com/course/web-applications-for-everybody-specialization-on-development/"/>
    <n v="399.99"/>
    <n v="10913"/>
    <n v="66"/>
    <n v="182"/>
    <x v="0"/>
    <x v="2916"/>
    <n v="22"/>
    <d v="2022-06-25T00:00:00"/>
    <x v="83"/>
    <n v="6.0478328598918725E-3"/>
    <n v="4365090.87"/>
    <x v="1"/>
    <x v="3"/>
    <x v="0"/>
    <x v="2"/>
    <x v="4"/>
  </r>
  <r>
    <n v="2027988"/>
    <s v="Java Programming Bootcamp - Build Real Projects with JavaFX"/>
    <s v="https://www.udemy.com/course/java-programming-become-complete-java-developer/"/>
    <n v="899.99"/>
    <n v="10907"/>
    <n v="396"/>
    <n v="160"/>
    <x v="0"/>
    <x v="2917"/>
    <n v="27"/>
    <d v="2018-11-15T00:00:00"/>
    <x v="4"/>
    <n v="3.6306958833776472E-2"/>
    <n v="9816190.9299999997"/>
    <x v="2"/>
    <x v="3"/>
    <x v="1"/>
    <x v="2"/>
    <x v="4"/>
  </r>
  <r>
    <n v="5016394"/>
    <s v="Python Programming Mastery: From Beginner to Expert"/>
    <s v="https://www.udemy.com/course/python-programming-mastery-from-beginner-to-expert/"/>
    <n v="399.99"/>
    <n v="10906"/>
    <n v="245"/>
    <n v="292"/>
    <x v="0"/>
    <x v="2918"/>
    <n v="63.5"/>
    <d v="2022-12-08T00:00:00"/>
    <x v="87"/>
    <n v="2.2464698331193838E-2"/>
    <n v="4362290.9400000004"/>
    <x v="1"/>
    <x v="3"/>
    <x v="0"/>
    <x v="2"/>
    <x v="4"/>
  </r>
  <r>
    <n v="2896138"/>
    <s v="Build A Blog Using AspNet Core, Angular 14 And SQL Server"/>
    <s v="https://www.udemy.com/course/learn-web-development-by-building-a-blog/"/>
    <n v="899.99"/>
    <n v="10904"/>
    <n v="175"/>
    <n v="96"/>
    <x v="1"/>
    <x v="2919"/>
    <n v="16"/>
    <d v="2020-03-21T00:00:00"/>
    <x v="1"/>
    <n v="1.6049156272927367E-2"/>
    <n v="9813490.9600000009"/>
    <x v="2"/>
    <x v="3"/>
    <x v="0"/>
    <x v="2"/>
    <x v="4"/>
  </r>
  <r>
    <n v="4247260"/>
    <s v="Data Visualization with Python and Power BI"/>
    <s v="https://www.udemy.com/course/data-visualization-with-python-and-power-bi/"/>
    <n v="399.99"/>
    <n v="10901"/>
    <n v="98"/>
    <n v="21"/>
    <x v="0"/>
    <x v="2920"/>
    <n v="1.5"/>
    <d v="2021-08-17T00:00:00"/>
    <x v="6"/>
    <n v="8.9900009173470331E-3"/>
    <n v="4360290.99"/>
    <x v="1"/>
    <x v="3"/>
    <x v="2"/>
    <x v="2"/>
    <x v="4"/>
  </r>
  <r>
    <n v="449532"/>
    <s v="Python Beyond the Basics - Object-Oriented Programming"/>
    <s v="https://www.udemy.com/course/python-beyond-the-basics-object-oriented-programming/"/>
    <n v="399.99"/>
    <n v="10898"/>
    <n v="3075"/>
    <n v="55"/>
    <x v="2"/>
    <x v="2921"/>
    <n v="5"/>
    <d v="2015-03-17T00:00:00"/>
    <x v="0"/>
    <n v="0.28216186456230502"/>
    <n v="4359091.0200000005"/>
    <x v="1"/>
    <x v="3"/>
    <x v="0"/>
    <x v="0"/>
    <x v="4"/>
  </r>
  <r>
    <n v="1656934"/>
    <s v="Oracle Cloud: Basic Oracle SQL with hands on Experience"/>
    <s v="https://www.udemy.com/course/oracle-database-12c-basic-sql-hand-on-step-by-step/"/>
    <n v="399.99"/>
    <n v="10894"/>
    <n v="61"/>
    <n v="76"/>
    <x v="1"/>
    <x v="2922"/>
    <n v="4"/>
    <d v="2018-04-21T00:00:00"/>
    <x v="43"/>
    <n v="5.5994125206535704E-3"/>
    <n v="4357491.0600000005"/>
    <x v="1"/>
    <x v="3"/>
    <x v="1"/>
    <x v="2"/>
    <x v="4"/>
  </r>
  <r>
    <n v="2626940"/>
    <s v="Machine Learning A-Z‚Ñ¢: Hands-On Python &amp; R in Data Science"/>
    <s v="https://www.udemy.com/course/data-science-and-machine-learning-bootcamp-with-python-and-r/"/>
    <n v="399.99"/>
    <n v="10888"/>
    <n v="69"/>
    <n v="151"/>
    <x v="0"/>
    <x v="2923"/>
    <n v="15"/>
    <d v="2019-10-27T00:00:00"/>
    <x v="6"/>
    <n v="6.3372520205731081E-3"/>
    <n v="4355091.12"/>
    <x v="1"/>
    <x v="3"/>
    <x v="2"/>
    <x v="2"/>
    <x v="4"/>
  </r>
  <r>
    <n v="2773488"/>
    <s v="Python Programming for Beginners and Kids - Anyone Can Code"/>
    <s v="https://www.udemy.com/course/python-for-beginners-anyone-can-code/"/>
    <n v="1299.99"/>
    <n v="10885"/>
    <n v="933"/>
    <n v="163"/>
    <x v="1"/>
    <x v="2924"/>
    <n v="12"/>
    <d v="2020-01-22T00:00:00"/>
    <x v="0"/>
    <n v="8.5714285714285715E-2"/>
    <n v="14150391.15"/>
    <x v="0"/>
    <x v="3"/>
    <x v="1"/>
    <x v="2"/>
    <x v="4"/>
  </r>
  <r>
    <n v="2843012"/>
    <s v="Node.js - The Complete RESTful API Masterclass"/>
    <s v="https://www.udemy.com/course/build-restful-api-in-nodejs/"/>
    <n v="999.99"/>
    <n v="10883"/>
    <n v="897"/>
    <n v="90"/>
    <x v="0"/>
    <x v="2925"/>
    <n v="11"/>
    <d v="2020-02-29T00:00:00"/>
    <x v="22"/>
    <n v="8.2422126251952582E-2"/>
    <n v="10882891.17"/>
    <x v="2"/>
    <x v="3"/>
    <x v="1"/>
    <x v="2"/>
    <x v="4"/>
  </r>
  <r>
    <n v="2183054"/>
    <s v="Learn How To Code Games In Roblox Studio"/>
    <s v="https://www.udemy.com/course/code-a-simple-game-in-roblox-studio/"/>
    <n v="899.99"/>
    <n v="10882"/>
    <n v="2755"/>
    <n v="38"/>
    <x v="1"/>
    <x v="2926"/>
    <n v="7.5"/>
    <d v="2019-01-29T00:00:00"/>
    <x v="504"/>
    <n v="0.25317037309318141"/>
    <n v="9793691.1799999997"/>
    <x v="2"/>
    <x v="3"/>
    <x v="1"/>
    <x v="0"/>
    <x v="4"/>
  </r>
  <r>
    <n v="3636926"/>
    <s v="Front end web development Bootcamp 2021"/>
    <s v="https://www.udemy.com/course/front-end-web-development-bootcamp-2021/"/>
    <n v="399.99"/>
    <n v="10882"/>
    <n v="78"/>
    <n v="100"/>
    <x v="1"/>
    <x v="2927"/>
    <n v="16"/>
    <d v="2020-11-15T00:00:00"/>
    <x v="10"/>
    <n v="7.1678000367579493E-3"/>
    <n v="4352691.18"/>
    <x v="1"/>
    <x v="3"/>
    <x v="1"/>
    <x v="2"/>
    <x v="4"/>
  </r>
  <r>
    <n v="1140232"/>
    <s v="Devtools Pro: Beginner to Expert w/ Chrome Developer Tools"/>
    <s v="https://www.udemy.com/course/master-google-chrome-developer-tools/"/>
    <n v="599.99"/>
    <n v="10880"/>
    <n v="2009"/>
    <n v="39"/>
    <x v="0"/>
    <x v="2928"/>
    <n v="2.5"/>
    <d v="2017-03-09T00:00:00"/>
    <x v="486"/>
    <n v="0.18465073529411766"/>
    <n v="6527891.2000000002"/>
    <x v="1"/>
    <x v="3"/>
    <x v="1"/>
    <x v="2"/>
    <x v="4"/>
  </r>
  <r>
    <n v="2383642"/>
    <s v="Flutter API &amp; JSON Course Build Real ios&amp;Android(4 Real App)"/>
    <s v="https://www.udemy.com/course/flutter-api-json-course-build-real-iosandroid4-real-app/"/>
    <n v="399.99"/>
    <n v="10877"/>
    <n v="169"/>
    <n v="19"/>
    <x v="0"/>
    <x v="2929"/>
    <n v="3.5"/>
    <d v="2019-05-25T00:00:00"/>
    <x v="16"/>
    <n v="1.5537372437252919E-2"/>
    <n v="4350691.2300000004"/>
    <x v="1"/>
    <x v="3"/>
    <x v="1"/>
    <x v="2"/>
    <x v="4"/>
  </r>
  <r>
    <n v="2000856"/>
    <s v="Complete Next.js with React &amp; Node - Portfolio Apps [2023]"/>
    <s v="https://www.udemy.com/course/awesome-nextjs-with-react-and-node-amazing-portfolio-app/"/>
    <n v="999.99"/>
    <n v="10874"/>
    <n v="1180"/>
    <n v="301"/>
    <x v="0"/>
    <x v="2930"/>
    <n v="44"/>
    <d v="2018-10-31T00:00:00"/>
    <x v="3"/>
    <n v="0.10851572558396175"/>
    <n v="10873891.26"/>
    <x v="2"/>
    <x v="3"/>
    <x v="1"/>
    <x v="2"/>
    <x v="4"/>
  </r>
  <r>
    <n v="4721926"/>
    <s v="Coding for everybody: Full stack development course"/>
    <s v="https://www.udemy.com/course/coding-for-everybody-full-stack-development-course/"/>
    <n v="399.99"/>
    <n v="10872"/>
    <n v="67"/>
    <n v="209"/>
    <x v="0"/>
    <x v="2931"/>
    <n v="21.5"/>
    <d v="2022-06-07T00:00:00"/>
    <x v="83"/>
    <n v="6.1626195732155994E-3"/>
    <n v="4348691.28"/>
    <x v="1"/>
    <x v="3"/>
    <x v="0"/>
    <x v="2"/>
    <x v="4"/>
  </r>
  <r>
    <n v="3458192"/>
    <s v="Build ASP.NET Blazor apps with a clean structure"/>
    <s v="https://www.udemy.com/course/aspnet-core-blazor/"/>
    <n v="799.99"/>
    <n v="10866"/>
    <n v="369"/>
    <n v="210"/>
    <x v="0"/>
    <x v="2932"/>
    <n v="15.5"/>
    <d v="2020-08-29T00:00:00"/>
    <x v="112"/>
    <n v="3.395913859745997E-2"/>
    <n v="8692691.3399999999"/>
    <x v="4"/>
    <x v="3"/>
    <x v="1"/>
    <x v="2"/>
    <x v="4"/>
  </r>
  <r>
    <n v="1336532"/>
    <s v="HTML5 &amp; CSS3 for Beginners | The Ultimate Guide"/>
    <s v="https://www.udemy.com/course/html5-and-css3-step-by-step-from-the-complete-scratch/"/>
    <n v="799.99"/>
    <n v="10855"/>
    <n v="523"/>
    <n v="64"/>
    <x v="0"/>
    <x v="2933"/>
    <n v="4.5"/>
    <d v="2017-08-31T00:00:00"/>
    <x v="1"/>
    <n v="4.8180561953017044E-2"/>
    <n v="8683891.4499999993"/>
    <x v="4"/>
    <x v="3"/>
    <x v="0"/>
    <x v="2"/>
    <x v="4"/>
  </r>
  <r>
    <n v="587902"/>
    <s v="Core HTML How to get online quickly HTML to HTML5"/>
    <s v="https://www.udemy.com/course/web-development-introduction-html-html5-course/"/>
    <n v="399.99"/>
    <n v="10852"/>
    <n v="102"/>
    <n v="31"/>
    <x v="1"/>
    <x v="2934"/>
    <n v="3.5"/>
    <d v="2015-08-19T00:00:00"/>
    <x v="41"/>
    <n v="9.3991890895687435E-3"/>
    <n v="4340691.4800000004"/>
    <x v="1"/>
    <x v="3"/>
    <x v="1"/>
    <x v="2"/>
    <x v="4"/>
  </r>
  <r>
    <n v="3527928"/>
    <s v="JavaScript For Absolute Beginners"/>
    <s v="https://www.udemy.com/course/the-complete-javascript-masterclass-course/"/>
    <n v="399.99"/>
    <n v="10844"/>
    <n v="171"/>
    <n v="246"/>
    <x v="0"/>
    <x v="2935"/>
    <n v="26"/>
    <d v="2020-09-26T00:00:00"/>
    <x v="2"/>
    <n v="1.5769088897085948E-2"/>
    <n v="4337491.5600000005"/>
    <x v="1"/>
    <x v="3"/>
    <x v="1"/>
    <x v="2"/>
    <x v="4"/>
  </r>
  <r>
    <n v="1995192"/>
    <s v="Introduction to HTML, CSS, and JavaScript  from scratch"/>
    <s v="https://www.udemy.com/course/introduction-to-html-css-and-javascript-from-scratch/"/>
    <n v="399.99"/>
    <n v="10833"/>
    <n v="135"/>
    <n v="106"/>
    <x v="1"/>
    <x v="2936"/>
    <n v="10.5"/>
    <d v="2018-10-29T00:00:00"/>
    <x v="1"/>
    <n v="1.2461921905289393E-2"/>
    <n v="4333091.67"/>
    <x v="1"/>
    <x v="3"/>
    <x v="1"/>
    <x v="2"/>
    <x v="4"/>
  </r>
  <r>
    <n v="1281336"/>
    <s v="Become an SQL Developer:  Learn (SSRS, SSIS, SSAS,T-SQL,DW)"/>
    <s v="https://www.udemy.com/course/become-an-sql-developer-learn-ssrs-ssis-ssast-sqldw/"/>
    <n v="999.99"/>
    <n v="10829"/>
    <n v="1990"/>
    <n v="154"/>
    <x v="1"/>
    <x v="2937"/>
    <n v="17"/>
    <d v="2017-07-05T00:00:00"/>
    <x v="43"/>
    <n v="0.18376581401791486"/>
    <n v="10828891.710000001"/>
    <x v="2"/>
    <x v="3"/>
    <x v="1"/>
    <x v="2"/>
    <x v="4"/>
  </r>
  <r>
    <n v="1351904"/>
    <s v="Object Oriented Programming with C# - Beginner to Advanced"/>
    <s v="https://www.udemy.com/course/object-oriented-programming-with-csharp-beginner-to-advanced/"/>
    <n v="899.99"/>
    <n v="10825"/>
    <n v="1882"/>
    <n v="73"/>
    <x v="2"/>
    <x v="2938"/>
    <n v="5.5"/>
    <d v="2017-09-15T00:00:00"/>
    <x v="31"/>
    <n v="0.17385681293302541"/>
    <n v="9742391.75"/>
    <x v="2"/>
    <x v="3"/>
    <x v="0"/>
    <x v="2"/>
    <x v="4"/>
  </r>
  <r>
    <n v="2734668"/>
    <s v="PyTorch: Deep Learning and Artificial Intelligence"/>
    <s v="https://www.udemy.com/course/pytorch-deep-learning/"/>
    <n v="1399.99"/>
    <n v="10819"/>
    <n v="2195"/>
    <n v="150"/>
    <x v="0"/>
    <x v="2939"/>
    <n v="24.5"/>
    <d v="2020-01-02T00:00:00"/>
    <x v="13"/>
    <n v="0.20288381550975138"/>
    <n v="15146491.810000001"/>
    <x v="0"/>
    <x v="3"/>
    <x v="0"/>
    <x v="0"/>
    <x v="4"/>
  </r>
  <r>
    <n v="883130"/>
    <s v="iOS 10 Swift 3 hands on features - Siri Kit , Messages , ..."/>
    <s v="https://www.udemy.com/course/ios-10-swift-3-hands-on-features-siri-kit-messages/"/>
    <n v="399.99"/>
    <n v="10818"/>
    <n v="60"/>
    <n v="36"/>
    <x v="2"/>
    <x v="2940"/>
    <n v="2.5"/>
    <d v="2016-06-20T00:00:00"/>
    <x v="12"/>
    <n v="5.546311702717693E-3"/>
    <n v="4327091.82"/>
    <x v="1"/>
    <x v="3"/>
    <x v="2"/>
    <x v="2"/>
    <x v="4"/>
  </r>
  <r>
    <n v="1154338"/>
    <s v="Projects in Django: Learn Django Building Projects"/>
    <s v="https://www.udemy.com/course/projects-in-django-learn-django-building-projects/"/>
    <n v="399.99"/>
    <n v="10811"/>
    <n v="105"/>
    <n v="49"/>
    <x v="2"/>
    <x v="2941"/>
    <n v="6"/>
    <d v="2017-03-22T00:00:00"/>
    <x v="39"/>
    <n v="9.712330034224401E-3"/>
    <n v="4324291.8899999997"/>
    <x v="1"/>
    <x v="3"/>
    <x v="2"/>
    <x v="2"/>
    <x v="4"/>
  </r>
  <r>
    <n v="1079032"/>
    <s v="C# Console Programming Exercises for Beginners Step by Step"/>
    <s v="https://www.udemy.com/course/c-sharp-college-programming-exercises-projects/"/>
    <n v="399.99"/>
    <n v="10809"/>
    <n v="235"/>
    <n v="83"/>
    <x v="1"/>
    <x v="2942"/>
    <n v="12.5"/>
    <d v="2017-01-17T00:00:00"/>
    <x v="31"/>
    <n v="2.1741141641224905E-2"/>
    <n v="4323491.91"/>
    <x v="1"/>
    <x v="3"/>
    <x v="1"/>
    <x v="2"/>
    <x v="4"/>
  </r>
  <r>
    <n v="1838018"/>
    <s v="PHP Unit Testing with PHPUnit"/>
    <s v="https://www.udemy.com/course/php-unit-testing/"/>
    <n v="1299.99"/>
    <n v="10807"/>
    <n v="2481"/>
    <n v="48"/>
    <x v="2"/>
    <x v="2943"/>
    <n v="2.5"/>
    <d v="2018-08-04T00:00:00"/>
    <x v="24"/>
    <n v="0.22957342463218283"/>
    <n v="14048991.93"/>
    <x v="0"/>
    <x v="3"/>
    <x v="1"/>
    <x v="0"/>
    <x v="4"/>
  </r>
  <r>
    <n v="1845808"/>
    <s v="Master Vuejs from scratch (incl Vuex, Vue Router)"/>
    <s v="https://www.udemy.com/course/master-vue-js-2018/"/>
    <n v="399.99"/>
    <n v="10807"/>
    <n v="331"/>
    <n v="60"/>
    <x v="0"/>
    <x v="2944"/>
    <n v="5"/>
    <d v="2018-08-08T00:00:00"/>
    <x v="33"/>
    <n v="3.0628296474507263E-2"/>
    <n v="4322691.93"/>
    <x v="1"/>
    <x v="3"/>
    <x v="0"/>
    <x v="2"/>
    <x v="4"/>
  </r>
  <r>
    <n v="1907136"/>
    <s v="Using MySQL Databases With Python"/>
    <s v="https://www.udemy.com/course/using-mysql-databases-with-python/"/>
    <n v="399.99"/>
    <n v="10806"/>
    <n v="1355"/>
    <n v="25"/>
    <x v="1"/>
    <x v="2945"/>
    <n v="2"/>
    <d v="2018-09-11T00:00:00"/>
    <x v="8"/>
    <n v="0.12539330001850824"/>
    <n v="4322291.9400000004"/>
    <x v="1"/>
    <x v="3"/>
    <x v="0"/>
    <x v="2"/>
    <x v="4"/>
  </r>
  <r>
    <n v="237128"/>
    <s v="The Complete ASP.Net Web Forms with ADO.Net From Scratch"/>
    <s v="https://www.udemy.com/course/aspnet-and-adonet-from-scratch/"/>
    <n v="799.99"/>
    <n v="10801"/>
    <n v="528"/>
    <n v="61"/>
    <x v="0"/>
    <x v="2946"/>
    <n v="9.5"/>
    <d v="2014-06-04T00:00:00"/>
    <x v="415"/>
    <n v="4.8884362559022315E-2"/>
    <n v="8640691.9900000002"/>
    <x v="4"/>
    <x v="3"/>
    <x v="1"/>
    <x v="2"/>
    <x v="4"/>
  </r>
  <r>
    <n v="2037902"/>
    <s v="Microsoft Azure Cognitive Services Crash Course"/>
    <s v="https://www.udemy.com/course/azure-cognitive-services-crash-course/"/>
    <n v="399.99"/>
    <n v="10795"/>
    <n v="792"/>
    <n v="56"/>
    <x v="0"/>
    <x v="2947"/>
    <n v="5"/>
    <d v="2018-11-20T00:00:00"/>
    <x v="23"/>
    <n v="7.3367299675775821E-2"/>
    <n v="4317892.05"/>
    <x v="1"/>
    <x v="3"/>
    <x v="0"/>
    <x v="2"/>
    <x v="4"/>
  </r>
  <r>
    <n v="5405090"/>
    <s v="Build REST APIs with Python, Django REST Framework: Web API"/>
    <s v="https://www.udemy.com/course/build-rest-apis-with-python-django-rest-framework-web-api/"/>
    <n v="799.99"/>
    <n v="10785"/>
    <n v="156"/>
    <n v="54"/>
    <x v="0"/>
    <x v="2948"/>
    <n v="5"/>
    <d v="2023-06-24T00:00:00"/>
    <x v="87"/>
    <n v="1.4464534075104311E-2"/>
    <n v="8627892.1500000004"/>
    <x v="4"/>
    <x v="3"/>
    <x v="0"/>
    <x v="2"/>
    <x v="4"/>
  </r>
  <r>
    <n v="2238782"/>
    <s v="Getting Started with .NET Core Clean Architecture"/>
    <s v="https://www.udemy.com/course/getting-started-with-net-core-clean-architecture/"/>
    <n v="399.99"/>
    <n v="10778"/>
    <n v="2476"/>
    <n v="64"/>
    <x v="0"/>
    <x v="2949"/>
    <n v="4"/>
    <d v="2019-02-24T00:00:00"/>
    <x v="384"/>
    <n v="0.22972722211913157"/>
    <n v="4311092.22"/>
    <x v="1"/>
    <x v="3"/>
    <x v="1"/>
    <x v="0"/>
    <x v="4"/>
  </r>
  <r>
    <n v="4563784"/>
    <s v="Rust Programming Course: From Beginner to Expert 2.0"/>
    <s v="https://www.udemy.com/course/rust-programming-master-class-from-beginner-to-expert/"/>
    <n v="1299.99"/>
    <n v="10777"/>
    <n v="1110"/>
    <n v="181"/>
    <x v="1"/>
    <x v="2950"/>
    <n v="16"/>
    <d v="2022-02-22T00:00:00"/>
    <x v="193"/>
    <n v="0.102997123503758"/>
    <n v="14009992.23"/>
    <x v="0"/>
    <x v="3"/>
    <x v="0"/>
    <x v="2"/>
    <x v="4"/>
  </r>
  <r>
    <n v="3975780"/>
    <s v="ABC of Java  (A Perfect Java course for beginner's)"/>
    <s v="https://www.udemy.com/course/java-for-beginners-a-perfect-course-for-beginners/"/>
    <n v="399.99"/>
    <n v="10775"/>
    <n v="61"/>
    <n v="20"/>
    <x v="1"/>
    <x v="2951"/>
    <n v="6.5"/>
    <d v="2021-04-12T00:00:00"/>
    <x v="4"/>
    <n v="5.6612529002320186E-3"/>
    <n v="4309892.25"/>
    <x v="1"/>
    <x v="3"/>
    <x v="1"/>
    <x v="2"/>
    <x v="4"/>
  </r>
  <r>
    <n v="5918542"/>
    <s v="Complete Prompt Engineering Practical Course C|PEPC"/>
    <s v="https://www.udemy.com/course/complete-prompt-engineering-practical-course-cpepc/"/>
    <n v="599.99"/>
    <n v="10770"/>
    <n v="1205"/>
    <n v="116"/>
    <x v="0"/>
    <x v="2952"/>
    <n v="9"/>
    <d v="2024-04-10T00:00:00"/>
    <x v="87"/>
    <n v="0.11188486536675951"/>
    <n v="6461892.2999999998"/>
    <x v="1"/>
    <x v="3"/>
    <x v="0"/>
    <x v="2"/>
    <x v="4"/>
  </r>
  <r>
    <n v="5939718"/>
    <s v="React 18 Course 2024 - Learn React JS the fast way"/>
    <s v="https://www.udemy.com/course/master-react/"/>
    <n v="699.99"/>
    <n v="10768"/>
    <n v="1881"/>
    <n v="114"/>
    <x v="1"/>
    <x v="2953"/>
    <n v="9.5"/>
    <d v="2024-04-23T00:00:00"/>
    <x v="87"/>
    <n v="0.17468424962852896"/>
    <n v="7537492.3200000003"/>
    <x v="4"/>
    <x v="3"/>
    <x v="0"/>
    <x v="2"/>
    <x v="4"/>
  </r>
  <r>
    <n v="389240"/>
    <s v="How to Make a Website Without Coding- WordPress &amp; Web Skills"/>
    <s v="https://www.udemy.com/course/make-a-website-without-code-wordpress-course/"/>
    <n v="399.99"/>
    <n v="10760"/>
    <n v="181"/>
    <n v="123"/>
    <x v="0"/>
    <x v="2954"/>
    <n v="9"/>
    <d v="2015-01-09T00:00:00"/>
    <x v="25"/>
    <n v="1.6821561338289964E-2"/>
    <n v="4303892.4000000004"/>
    <x v="1"/>
    <x v="3"/>
    <x v="1"/>
    <x v="2"/>
    <x v="4"/>
  </r>
  <r>
    <n v="149042"/>
    <s v="JavaScript for Absolute Beginners"/>
    <s v="https://www.udemy.com/course/javascript-for-absolute-beginners/"/>
    <n v="399.99"/>
    <n v="10757"/>
    <n v="475"/>
    <n v="15"/>
    <x v="1"/>
    <x v="2955"/>
    <n v="2"/>
    <d v="2014-01-19T00:00:00"/>
    <x v="2"/>
    <n v="4.4157292925536856E-2"/>
    <n v="4302692.43"/>
    <x v="1"/>
    <x v="3"/>
    <x v="1"/>
    <x v="2"/>
    <x v="4"/>
  </r>
  <r>
    <n v="4214176"/>
    <s v="React JS and Python Django Full Stack Master Course"/>
    <s v="https://www.udemy.com/course/react-js-and-python-django-full-stack-master-course/"/>
    <n v="399.99"/>
    <n v="10723"/>
    <n v="63"/>
    <n v="95"/>
    <x v="1"/>
    <x v="2956"/>
    <n v="5"/>
    <d v="2021-07-31T00:00:00"/>
    <x v="39"/>
    <n v="5.8752214865242939E-3"/>
    <n v="4289092.7700000005"/>
    <x v="1"/>
    <x v="3"/>
    <x v="2"/>
    <x v="2"/>
    <x v="4"/>
  </r>
  <r>
    <n v="3631178"/>
    <s v="Data Science:Hands-on Covid19 Face Mask Detection-CNN&amp;OpenCV"/>
    <s v="https://www.udemy.com/course/data-science-hands-on-covid19-face-mask-detection-cnn-opencv/"/>
    <n v="399.99"/>
    <n v="10706"/>
    <n v="242"/>
    <n v="10"/>
    <x v="0"/>
    <x v="2957"/>
    <n v="2"/>
    <d v="2020-11-12T00:00:00"/>
    <x v="13"/>
    <n v="2.2604147207173547E-2"/>
    <n v="4282292.9400000004"/>
    <x v="1"/>
    <x v="3"/>
    <x v="1"/>
    <x v="2"/>
    <x v="4"/>
  </r>
  <r>
    <n v="1440224"/>
    <s v="Advanced Transact-SQL (T-SQL) : Stored Procedures |Functions"/>
    <s v="https://www.udemy.com/course/learn-advanced-transact-sql-t-sql-using-sql-server-2017/"/>
    <n v="549.99"/>
    <n v="10702"/>
    <n v="133"/>
    <n v="48"/>
    <x v="2"/>
    <x v="2958"/>
    <n v="3.5"/>
    <d v="2017-11-20T00:00:00"/>
    <x v="505"/>
    <n v="1.2427583629228182E-2"/>
    <n v="5885992.9800000004"/>
    <x v="1"/>
    <x v="3"/>
    <x v="2"/>
    <x v="2"/>
    <x v="4"/>
  </r>
  <r>
    <n v="3986850"/>
    <s v="Next.js Dev to Deployment"/>
    <s v="https://www.udemy.com/course/nextjs-dev-to-deployment/"/>
    <n v="999.99"/>
    <n v="10701"/>
    <n v="1790"/>
    <n v="79"/>
    <x v="0"/>
    <x v="2959"/>
    <n v="10"/>
    <d v="2021-04-16T00:00:00"/>
    <x v="75"/>
    <n v="0.16727408653396877"/>
    <n v="10700892.99"/>
    <x v="2"/>
    <x v="3"/>
    <x v="1"/>
    <x v="2"/>
    <x v="4"/>
  </r>
  <r>
    <n v="4584410"/>
    <s v="4x1 Data Management/Governance/Security/Ethics Masterclass"/>
    <s v="https://www.udemy.com/course/data-management-and-governance/"/>
    <n v="1199.99"/>
    <n v="10695"/>
    <n v="1041"/>
    <n v="111"/>
    <x v="0"/>
    <x v="2960"/>
    <n v="15.5"/>
    <d v="2022-03-07T00:00:00"/>
    <x v="506"/>
    <n v="9.7335203366058901E-2"/>
    <n v="12833893.050000001"/>
    <x v="3"/>
    <x v="3"/>
    <x v="1"/>
    <x v="2"/>
    <x v="4"/>
  </r>
  <r>
    <n v="4214046"/>
    <s v="React JS and .NET Core Web API Full Stack Master Course"/>
    <s v="https://www.udemy.com/course/react-js-and-net-core-web-api-full-stack-master-course/"/>
    <n v="399.99"/>
    <n v="10693"/>
    <n v="68"/>
    <n v="84"/>
    <x v="1"/>
    <x v="2961"/>
    <n v="4"/>
    <d v="2021-07-31T00:00:00"/>
    <x v="3"/>
    <n v="6.3593004769475362E-3"/>
    <n v="4277093.07"/>
    <x v="1"/>
    <x v="3"/>
    <x v="2"/>
    <x v="2"/>
    <x v="4"/>
  </r>
  <r>
    <n v="3134564"/>
    <s v="Unity 2D Game Developer Course Farming RPG"/>
    <s v="https://www.udemy.com/course/unity-2d-game-developer-course-farming-rpg/"/>
    <n v="799.99"/>
    <n v="10692"/>
    <n v="1079"/>
    <n v="101"/>
    <x v="2"/>
    <x v="2962"/>
    <n v="44.5"/>
    <d v="2020-05-16T00:00:00"/>
    <x v="132"/>
    <n v="0.10091657313879536"/>
    <n v="8553493.0800000001"/>
    <x v="4"/>
    <x v="3"/>
    <x v="1"/>
    <x v="2"/>
    <x v="4"/>
  </r>
  <r>
    <n v="1304740"/>
    <s v="Build your own Load Balancer on AWS"/>
    <s v="https://www.udemy.com/course/build-your-load-balancer-aws/"/>
    <n v="399.99"/>
    <n v="10692"/>
    <n v="229"/>
    <n v="20"/>
    <x v="1"/>
    <x v="2963"/>
    <n v="2.5"/>
    <d v="2017-07-26T00:00:00"/>
    <x v="117"/>
    <n v="2.141788252899364E-2"/>
    <n v="4276693.08"/>
    <x v="1"/>
    <x v="3"/>
    <x v="0"/>
    <x v="2"/>
    <x v="4"/>
  </r>
  <r>
    <n v="3525154"/>
    <s v="Clean Code with Java: Learn Simple Design, Refactoring &amp; TDD"/>
    <s v="https://www.udemy.com/course/java-clean-code-with-refactoring-and-tdd/"/>
    <n v="799.99"/>
    <n v="10691"/>
    <n v="1713"/>
    <n v="52"/>
    <x v="0"/>
    <x v="2964"/>
    <n v="5"/>
    <d v="2020-09-25T00:00:00"/>
    <x v="4"/>
    <n v="0.16022822935179123"/>
    <n v="8552693.0899999999"/>
    <x v="4"/>
    <x v="3"/>
    <x v="1"/>
    <x v="2"/>
    <x v="4"/>
  </r>
  <r>
    <n v="2058749"/>
    <s v="Learn Azure step by step."/>
    <s v="https://www.udemy.com/course/learn-azure/"/>
    <n v="799.99"/>
    <n v="10689"/>
    <n v="1096"/>
    <n v="16"/>
    <x v="1"/>
    <x v="2965"/>
    <n v="11.5"/>
    <d v="2018-11-30T00:00:00"/>
    <x v="303"/>
    <n v="0.10253531668069979"/>
    <n v="8551093.1099999994"/>
    <x v="4"/>
    <x v="3"/>
    <x v="0"/>
    <x v="2"/>
    <x v="4"/>
  </r>
  <r>
    <n v="3785404"/>
    <s v="Lets Learn C++ and Make a 2D Dungeon Game!"/>
    <s v="https://www.udemy.com/course/2d-dungeon-game/"/>
    <n v="999.99"/>
    <n v="10675"/>
    <n v="86"/>
    <n v="67"/>
    <x v="1"/>
    <x v="2966"/>
    <n v="16.5"/>
    <d v="2021-01-19T00:00:00"/>
    <x v="18"/>
    <n v="8.0562060889929742E-3"/>
    <n v="10674893.25"/>
    <x v="2"/>
    <x v="3"/>
    <x v="1"/>
    <x v="2"/>
    <x v="4"/>
  </r>
  <r>
    <n v="839144"/>
    <s v="SQL For Beginners 2025: Learn SQL Using MySQL Database"/>
    <s v="https://www.udemy.com/course/sqlcourse/"/>
    <n v="399.99"/>
    <n v="10672"/>
    <n v="1930"/>
    <n v="332"/>
    <x v="0"/>
    <x v="2967"/>
    <n v="14.5"/>
    <d v="2016-05-04T00:00:00"/>
    <x v="43"/>
    <n v="0.18084707646176912"/>
    <n v="4268693.28"/>
    <x v="1"/>
    <x v="3"/>
    <x v="1"/>
    <x v="2"/>
    <x v="4"/>
  </r>
  <r>
    <n v="4602786"/>
    <s v="Test Java applications with JUnit 5, Mockito, Testcontainers"/>
    <s v="https://www.udemy.com/course/testing-java-code-with-junit-5-and-mockito/"/>
    <n v="1299.99"/>
    <n v="10666"/>
    <n v="1664"/>
    <n v="129"/>
    <x v="0"/>
    <x v="2968"/>
    <n v="8.5"/>
    <d v="2022-03-18T00:00:00"/>
    <x v="277"/>
    <n v="0.15600975060941308"/>
    <n v="13865693.34"/>
    <x v="0"/>
    <x v="3"/>
    <x v="0"/>
    <x v="2"/>
    <x v="4"/>
  </r>
  <r>
    <n v="35094"/>
    <s v="PHP Punch in the Face"/>
    <s v="https://www.udemy.com/course/php-punch-in-the-face/"/>
    <n v="399.99"/>
    <n v="10666"/>
    <n v="138"/>
    <n v="57"/>
    <x v="1"/>
    <x v="2969"/>
    <n v="6"/>
    <d v="2013-01-08T00:00:00"/>
    <x v="24"/>
    <n v="1.2938308644290268E-2"/>
    <n v="4266293.34"/>
    <x v="1"/>
    <x v="3"/>
    <x v="1"/>
    <x v="2"/>
    <x v="4"/>
  </r>
  <r>
    <n v="3879056"/>
    <s v="Absolute beginner's guide to programming and computers"/>
    <s v="https://www.udemy.com/course/absolute-beginners-guide-to-programming-and-computers/"/>
    <n v="399.99"/>
    <n v="10664"/>
    <n v="101"/>
    <n v="18"/>
    <x v="1"/>
    <x v="2970"/>
    <n v="10"/>
    <d v="2021-02-27T00:00:00"/>
    <x v="126"/>
    <n v="9.4711177794448605E-3"/>
    <n v="4265493.3600000003"/>
    <x v="1"/>
    <x v="3"/>
    <x v="0"/>
    <x v="2"/>
    <x v="4"/>
  </r>
  <r>
    <n v="1077472"/>
    <s v="Learn Bootstrap - Make Real Projects &amp; Templates"/>
    <s v="https://www.udemy.com/course/learn-bootstrap-html5-css3-javascript/"/>
    <n v="399.99"/>
    <n v="10661"/>
    <n v="181"/>
    <n v="85"/>
    <x v="0"/>
    <x v="2971"/>
    <n v="13.5"/>
    <d v="2017-01-15T00:00:00"/>
    <x v="20"/>
    <n v="1.6977769440015007E-2"/>
    <n v="4264293.3899999997"/>
    <x v="1"/>
    <x v="3"/>
    <x v="2"/>
    <x v="2"/>
    <x v="4"/>
  </r>
  <r>
    <n v="5602736"/>
    <s v="Blender Animation &amp; Rigging: Bring Your Creations To Life"/>
    <s v="https://www.udemy.com/course/blender-animation-rigging/"/>
    <n v="1299.99"/>
    <n v="10658"/>
    <n v="1028"/>
    <n v="63"/>
    <x v="0"/>
    <x v="2972"/>
    <n v="8"/>
    <d v="2023-10-10T00:00:00"/>
    <x v="87"/>
    <n v="9.6453368361793954E-2"/>
    <n v="13855293.42"/>
    <x v="0"/>
    <x v="3"/>
    <x v="0"/>
    <x v="2"/>
    <x v="4"/>
  </r>
  <r>
    <n v="4628228"/>
    <s v="CMake, Tests and Tooling for C/C++ Projects [2024 Edition]"/>
    <s v="https://www.udemy.com/course/cmake-tests-and-tooling-for-cc-projects/"/>
    <n v="1299.99"/>
    <n v="10649"/>
    <n v="1540"/>
    <n v="67"/>
    <x v="2"/>
    <x v="2973"/>
    <n v="6.5"/>
    <d v="2022-04-05T00:00:00"/>
    <x v="493"/>
    <n v="0.14461451779509812"/>
    <n v="13843593.51"/>
    <x v="0"/>
    <x v="3"/>
    <x v="1"/>
    <x v="2"/>
    <x v="4"/>
  </r>
  <r>
    <n v="1913568"/>
    <s v="CSS Animations: Learn CSS Animations from Scratch"/>
    <s v="https://www.udemy.com/course/css-animations-master-css-animations-within-3-hours/"/>
    <n v="399.99"/>
    <n v="10648"/>
    <n v="162"/>
    <n v="26"/>
    <x v="0"/>
    <x v="2974"/>
    <n v="2.5"/>
    <d v="2018-09-15T00:00:00"/>
    <x v="297"/>
    <n v="1.5214124718256949E-2"/>
    <n v="4259093.5200000005"/>
    <x v="1"/>
    <x v="3"/>
    <x v="1"/>
    <x v="2"/>
    <x v="4"/>
  </r>
  <r>
    <n v="675248"/>
    <s v="WebServices/API Testing by SoapUI &amp; ReadyAPI - Groovy |30+hr"/>
    <s v="https://www.udemy.com/course/soapui-with-groovy-with-realtime-projects/"/>
    <n v="699.99"/>
    <n v="10647"/>
    <n v="1653"/>
    <n v="257"/>
    <x v="0"/>
    <x v="2975"/>
    <n v="31"/>
    <d v="2015-11-20T00:00:00"/>
    <x v="500"/>
    <n v="0.15525500140884757"/>
    <n v="7452793.5300000003"/>
    <x v="4"/>
    <x v="3"/>
    <x v="1"/>
    <x v="2"/>
    <x v="4"/>
  </r>
  <r>
    <n v="99422"/>
    <s v="Master MS SQL Server and Database Design Techniques"/>
    <s v="https://www.udemy.com/course/learn-ms-sql-server-from-scratch/"/>
    <n v="399.99"/>
    <n v="10639"/>
    <n v="446"/>
    <n v="14"/>
    <x v="1"/>
    <x v="2976"/>
    <n v="24"/>
    <d v="2013-09-30T00:00:00"/>
    <x v="55"/>
    <n v="4.1921233198608888E-2"/>
    <n v="4255493.6100000003"/>
    <x v="1"/>
    <x v="3"/>
    <x v="1"/>
    <x v="2"/>
    <x v="4"/>
  </r>
  <r>
    <n v="2294893"/>
    <s v="Full Stack Web Development tutorial For Beginners"/>
    <s v="https://www.udemy.com/course/full-stack-web-development-bootcamp-for-beginners-2019/"/>
    <n v="399.99"/>
    <n v="10616"/>
    <n v="130"/>
    <n v="22"/>
    <x v="1"/>
    <x v="2977"/>
    <n v="6"/>
    <d v="2019-03-28T00:00:00"/>
    <x v="24"/>
    <n v="1.2245666917859834E-2"/>
    <n v="4246293.84"/>
    <x v="1"/>
    <x v="3"/>
    <x v="1"/>
    <x v="2"/>
    <x v="4"/>
  </r>
  <r>
    <n v="2133386"/>
    <s v="Practical Introduction to Machine Learning with Python"/>
    <s v="https://www.udemy.com/course/practical-machine-learning/"/>
    <n v="999.99"/>
    <n v="10612"/>
    <n v="270"/>
    <n v="58"/>
    <x v="1"/>
    <x v="2978"/>
    <n v="4.5"/>
    <d v="2019-01-07T00:00:00"/>
    <x v="15"/>
    <n v="2.5442894836034676E-2"/>
    <n v="10611893.880000001"/>
    <x v="2"/>
    <x v="3"/>
    <x v="0"/>
    <x v="2"/>
    <x v="4"/>
  </r>
  <r>
    <n v="476792"/>
    <s v="How To Write Bulletproof Multi-Threaded C# Code"/>
    <s v="https://www.udemy.com/course/how-to-write-multi-threaded-csharp-code/"/>
    <n v="499.99"/>
    <n v="10612"/>
    <n v="1345"/>
    <n v="28"/>
    <x v="0"/>
    <x v="2979"/>
    <n v="3"/>
    <d v="2015-04-15T00:00:00"/>
    <x v="31"/>
    <n v="0.12674330946098755"/>
    <n v="5305893.88"/>
    <x v="1"/>
    <x v="3"/>
    <x v="0"/>
    <x v="2"/>
    <x v="4"/>
  </r>
  <r>
    <n v="306556"/>
    <s v="Backbone Tutorial: Learn Backbonejs from Scratch"/>
    <s v="https://www.udemy.com/course/backbonejs-tutorial/"/>
    <n v="899.99"/>
    <n v="10611"/>
    <n v="2010"/>
    <n v="60"/>
    <x v="0"/>
    <x v="2980"/>
    <n v="5.5"/>
    <d v="2014-09-24T00:00:00"/>
    <x v="507"/>
    <n v="0.18942606728866271"/>
    <n v="9549793.8900000006"/>
    <x v="2"/>
    <x v="3"/>
    <x v="1"/>
    <x v="2"/>
    <x v="4"/>
  </r>
  <r>
    <n v="78058"/>
    <s v="Learn C sharp in 1 hour"/>
    <s v="https://www.udemy.com/course/learn-c-sharp-in-1-hour/"/>
    <n v="399.99"/>
    <n v="10607"/>
    <n v="131"/>
    <n v="26"/>
    <x v="1"/>
    <x v="2981"/>
    <n v="1"/>
    <d v="2013-08-13T00:00:00"/>
    <x v="56"/>
    <n v="1.2350334684642217E-2"/>
    <n v="4242693.93"/>
    <x v="1"/>
    <x v="3"/>
    <x v="1"/>
    <x v="2"/>
    <x v="4"/>
  </r>
  <r>
    <n v="1345720"/>
    <s v="React - Mastering Test Driven Development"/>
    <s v="https://www.udemy.com/course/react-tdd/"/>
    <n v="399.99"/>
    <n v="10595"/>
    <n v="1804"/>
    <n v="46"/>
    <x v="2"/>
    <x v="2982"/>
    <n v="4.5"/>
    <d v="2017-09-08T00:00:00"/>
    <x v="3"/>
    <n v="0.17026899480887212"/>
    <n v="4237894.05"/>
    <x v="1"/>
    <x v="3"/>
    <x v="1"/>
    <x v="2"/>
    <x v="4"/>
  </r>
  <r>
    <n v="1463512"/>
    <s v="Learn basics of Redux in React Native in 2 hours!"/>
    <s v="https://www.udemy.com/course/learn-redux-in-react-native-in-less-than-2-hours/"/>
    <n v="399.99"/>
    <n v="10594"/>
    <n v="294"/>
    <n v="27"/>
    <x v="2"/>
    <x v="2983"/>
    <n v="2"/>
    <d v="2017-12-09T00:00:00"/>
    <x v="409"/>
    <n v="2.7751557485369078E-2"/>
    <n v="4237494.0600000005"/>
    <x v="1"/>
    <x v="3"/>
    <x v="1"/>
    <x v="2"/>
    <x v="4"/>
  </r>
  <r>
    <n v="2400594"/>
    <s v="Advanced Laravel and Vuejs - Build a Youtube clone"/>
    <s v="https://www.udemy.com/course/build-a-youtube-clone/"/>
    <n v="399.99"/>
    <n v="10591"/>
    <n v="227"/>
    <n v="42"/>
    <x v="2"/>
    <x v="2984"/>
    <n v="6"/>
    <d v="2019-06-05T00:00:00"/>
    <x v="82"/>
    <n v="2.1433292418090832E-2"/>
    <n v="4236294.09"/>
    <x v="1"/>
    <x v="3"/>
    <x v="1"/>
    <x v="2"/>
    <x v="4"/>
  </r>
  <r>
    <n v="569422"/>
    <s v="MATLAB for the Absolute Beginner"/>
    <s v="https://www.udemy.com/course/matlab-for-the-absolute-beginner/"/>
    <n v="399.99"/>
    <n v="10590"/>
    <n v="128"/>
    <n v="56"/>
    <x v="1"/>
    <x v="2985"/>
    <n v="3.5"/>
    <d v="2015-07-30T00:00:00"/>
    <x v="213"/>
    <n v="1.2086874409820585E-2"/>
    <n v="4235894.1000000006"/>
    <x v="1"/>
    <x v="3"/>
    <x v="2"/>
    <x v="2"/>
    <x v="4"/>
  </r>
  <r>
    <n v="30261"/>
    <s v="Kids Coding - Introduction to HTML, CSS and JavaScript!"/>
    <s v="https://www.udemy.com/course/kids-coding-introduction-to-html-css-and-javascript/"/>
    <n v="1799.99"/>
    <n v="10583"/>
    <n v="2324"/>
    <n v="217"/>
    <x v="1"/>
    <x v="2986"/>
    <n v="7"/>
    <d v="2012-11-21T00:00:00"/>
    <x v="485"/>
    <n v="0.21959746763677596"/>
    <n v="19049294.170000002"/>
    <x v="0"/>
    <x v="3"/>
    <x v="1"/>
    <x v="0"/>
    <x v="4"/>
  </r>
  <r>
    <n v="3252886"/>
    <s v="Python programming Bible - From Beginner to Advanced"/>
    <s v="https://www.udemy.com/course/python-programming-bible-from-beginner-to-advanced/"/>
    <n v="399.99"/>
    <n v="10582"/>
    <n v="89"/>
    <n v="131"/>
    <x v="0"/>
    <x v="2987"/>
    <n v="18"/>
    <d v="2020-06-20T00:00:00"/>
    <x v="0"/>
    <n v="8.4105084105084108E-3"/>
    <n v="4232694.18"/>
    <x v="1"/>
    <x v="3"/>
    <x v="1"/>
    <x v="2"/>
    <x v="4"/>
  </r>
  <r>
    <n v="3711290"/>
    <s v="Data Structures : Binary Tree Animations and Implementations"/>
    <s v="https://www.udemy.com/course/data-structures-algorithms-java/"/>
    <n v="399.99"/>
    <n v="10578"/>
    <n v="68"/>
    <n v="13"/>
    <x v="0"/>
    <x v="2988"/>
    <n v="2"/>
    <d v="2020-12-17T00:00:00"/>
    <x v="40"/>
    <n v="6.4284363773870297E-3"/>
    <n v="4231094.22"/>
    <x v="1"/>
    <x v="3"/>
    <x v="1"/>
    <x v="2"/>
    <x v="4"/>
  </r>
  <r>
    <n v="1492086"/>
    <s v="Testing Angular Apps - The Complete Guide"/>
    <s v="https://www.udemy.com/course/test-driven-development-in-angular/"/>
    <n v="399.99"/>
    <n v="10566"/>
    <n v="123"/>
    <n v="31"/>
    <x v="1"/>
    <x v="2989"/>
    <n v="5.5"/>
    <d v="2018-01-03T00:00:00"/>
    <x v="108"/>
    <n v="1.1641113003975015E-2"/>
    <n v="4226294.34"/>
    <x v="1"/>
    <x v="3"/>
    <x v="2"/>
    <x v="2"/>
    <x v="4"/>
  </r>
  <r>
    <n v="1505598"/>
    <s v="Jira Agile Project Management for Beginners-Bonus Confluence"/>
    <s v="https://www.udemy.com/course/learning-jira-and-agile-project-management-101-for-beginners/"/>
    <n v="399.99"/>
    <n v="10565"/>
    <n v="1347"/>
    <n v="85"/>
    <x v="1"/>
    <x v="2990"/>
    <n v="8.5"/>
    <d v="2018-01-11T00:00:00"/>
    <x v="47"/>
    <n v="0.12749645054424988"/>
    <n v="4225894.3500000006"/>
    <x v="1"/>
    <x v="3"/>
    <x v="1"/>
    <x v="2"/>
    <x v="4"/>
  </r>
  <r>
    <n v="2355846"/>
    <s v="Create a Blog or Website In less than 1 Hour using WordPress"/>
    <s v="https://www.udemy.com/course/wordpress-run/"/>
    <n v="399.99"/>
    <n v="10557"/>
    <n v="109"/>
    <n v="20"/>
    <x v="1"/>
    <x v="2991"/>
    <n v="1"/>
    <d v="2019-05-06T00:00:00"/>
    <x v="25"/>
    <n v="1.0324902908023112E-2"/>
    <n v="4222694.43"/>
    <x v="1"/>
    <x v="3"/>
    <x v="1"/>
    <x v="2"/>
    <x v="4"/>
  </r>
  <r>
    <n v="3251302"/>
    <s v="The Data Visualization Course: Excel, Tableau, Python, R"/>
    <s v="https://www.udemy.com/course/the-complete-data-visualization-course/"/>
    <n v="999.99"/>
    <n v="10552"/>
    <n v="1102"/>
    <n v="115"/>
    <x v="0"/>
    <x v="2992"/>
    <n v="9"/>
    <d v="2020-06-19T00:00:00"/>
    <x v="227"/>
    <n v="0.10443517816527673"/>
    <n v="10551894.48"/>
    <x v="2"/>
    <x v="3"/>
    <x v="0"/>
    <x v="2"/>
    <x v="4"/>
  </r>
  <r>
    <n v="2449434"/>
    <s v="Upgrade Your Css UI Library - Cards, Buttons, Animations etc"/>
    <s v="https://www.udemy.com/course/upgrade-your-css-ui-library/"/>
    <n v="399.99"/>
    <n v="10535"/>
    <n v="76"/>
    <n v="37"/>
    <x v="0"/>
    <x v="2993"/>
    <n v="3.5"/>
    <d v="2019-07-08T00:00:00"/>
    <x v="297"/>
    <n v="7.2140484100616988E-3"/>
    <n v="4213894.6500000004"/>
    <x v="1"/>
    <x v="3"/>
    <x v="1"/>
    <x v="2"/>
    <x v="4"/>
  </r>
  <r>
    <n v="4276378"/>
    <s v="React JS Notes App &amp; Crash Course"/>
    <s v="https://www.udemy.com/course/react-crash-course/"/>
    <n v="599.99"/>
    <n v="10528"/>
    <n v="289"/>
    <n v="11"/>
    <x v="1"/>
    <x v="2994"/>
    <n v="2.5"/>
    <d v="2021-09-01T00:00:00"/>
    <x v="3"/>
    <n v="2.7450607902735562E-2"/>
    <n v="6316694.7199999997"/>
    <x v="1"/>
    <x v="3"/>
    <x v="1"/>
    <x v="2"/>
    <x v="4"/>
  </r>
  <r>
    <n v="1188176"/>
    <s v="Make a Spotify Clone from Scratch: JavaScript PHP and MySQL"/>
    <s v="https://www.udemy.com/course/spotify-clone/"/>
    <n v="399.99"/>
    <n v="10524"/>
    <n v="1865"/>
    <n v="169"/>
    <x v="0"/>
    <x v="2995"/>
    <n v="15"/>
    <d v="2017-04-21T00:00:00"/>
    <x v="2"/>
    <n v="0.17721398707715696"/>
    <n v="4209494.76"/>
    <x v="1"/>
    <x v="3"/>
    <x v="0"/>
    <x v="2"/>
    <x v="4"/>
  </r>
  <r>
    <n v="5013832"/>
    <s v="PostgreSQL and Oracle SQL for beginners"/>
    <s v="https://www.udemy.com/course/postgresql-oracle-sql/"/>
    <n v="799.99"/>
    <n v="10523"/>
    <n v="104"/>
    <n v="134"/>
    <x v="1"/>
    <x v="2996"/>
    <n v="9.5"/>
    <d v="2022-12-07T00:00:00"/>
    <x v="106"/>
    <n v="9.8831131806519056E-3"/>
    <n v="8418294.7699999996"/>
    <x v="4"/>
    <x v="3"/>
    <x v="0"/>
    <x v="2"/>
    <x v="4"/>
  </r>
  <r>
    <n v="3835740"/>
    <s v="Building Youtube Clone Using Laravel and Livewire"/>
    <s v="https://www.udemy.com/course/building-youtube-clone-using-laravel-and-livewire/"/>
    <n v="999.99"/>
    <n v="10519"/>
    <n v="100"/>
    <n v="63"/>
    <x v="2"/>
    <x v="2997"/>
    <n v="7"/>
    <d v="2021-02-09T00:00:00"/>
    <x v="508"/>
    <n v="9.5066070919288901E-3"/>
    <n v="10518894.810000001"/>
    <x v="2"/>
    <x v="3"/>
    <x v="1"/>
    <x v="2"/>
    <x v="4"/>
  </r>
  <r>
    <n v="4164822"/>
    <s v="MERN stack projects  Based Course Completely Redone [2024]"/>
    <s v="https://www.udemy.com/course/mern-stack-complete-blog-application-from-scratch-2021/"/>
    <n v="999.99"/>
    <n v="10515"/>
    <n v="282"/>
    <n v="196"/>
    <x v="1"/>
    <x v="2998"/>
    <n v="27.5"/>
    <d v="2021-07-05T00:00:00"/>
    <x v="22"/>
    <n v="2.6818830242510697E-2"/>
    <n v="10514894.85"/>
    <x v="2"/>
    <x v="3"/>
    <x v="1"/>
    <x v="2"/>
    <x v="4"/>
  </r>
  <r>
    <n v="6150987"/>
    <s v="NumPy, Pandas, &amp; Python for Data Analysis: A Complete Guide"/>
    <s v="https://www.udemy.com/course/numpy-pandas-python-for-data-analysis-a-complete-guide/"/>
    <n v="799.99"/>
    <n v="10515"/>
    <n v="60"/>
    <n v="33"/>
    <x v="0"/>
    <x v="2999"/>
    <n v="4.5"/>
    <d v="2024-08-27T00:00:00"/>
    <x v="87"/>
    <n v="5.7061340941512127E-3"/>
    <n v="8411894.8499999996"/>
    <x v="4"/>
    <x v="3"/>
    <x v="2"/>
    <x v="2"/>
    <x v="4"/>
  </r>
  <r>
    <n v="2909004"/>
    <s v="Bootstrap Studio 6.7 with 3 static and 1 dynamic projects"/>
    <s v="https://www.udemy.com/course/bootstrap-studio-design-website-with-typing-only-10-percent-code/"/>
    <n v="1199.99"/>
    <n v="10513"/>
    <n v="393"/>
    <n v="99"/>
    <x v="0"/>
    <x v="3000"/>
    <n v="12.5"/>
    <d v="2020-03-25T00:00:00"/>
    <x v="21"/>
    <n v="3.7382288595072768E-2"/>
    <n v="12615494.869999999"/>
    <x v="3"/>
    <x v="3"/>
    <x v="0"/>
    <x v="2"/>
    <x v="4"/>
  </r>
  <r>
    <n v="835604"/>
    <s v="Mobile Automation: Appium Cucumber for Android&amp;iOS + Jenkins"/>
    <s v="https://www.udemy.com/course/test-automation-with-appium-cucumber-and-ruby/"/>
    <n v="899.99"/>
    <n v="10508"/>
    <n v="1862"/>
    <n v="59"/>
    <x v="0"/>
    <x v="3001"/>
    <n v="6"/>
    <d v="2016-04-29T00:00:00"/>
    <x v="88"/>
    <n v="0.17719832508564903"/>
    <n v="9457094.9199999999"/>
    <x v="2"/>
    <x v="3"/>
    <x v="0"/>
    <x v="2"/>
    <x v="4"/>
  </r>
  <r>
    <n v="2173750"/>
    <s v="The Unity C# Survival Guide"/>
    <s v="https://www.udemy.com/course/the-unity-c-survival-guide/"/>
    <n v="1299.99"/>
    <n v="10503"/>
    <n v="1857"/>
    <n v="166"/>
    <x v="0"/>
    <x v="3002"/>
    <n v="12.5"/>
    <d v="2019-01-24T00:00:00"/>
    <x v="31"/>
    <n v="0.17680662667809197"/>
    <n v="13653794.970000001"/>
    <x v="0"/>
    <x v="3"/>
    <x v="0"/>
    <x v="2"/>
    <x v="4"/>
  </r>
  <r>
    <n v="498706"/>
    <s v="Efficient Java Multithreading and Concurrency with Executors"/>
    <s v="https://www.udemy.com/course/efficient-java-multithreading-with-executors/"/>
    <n v="699.99"/>
    <n v="10501"/>
    <n v="1257"/>
    <n v="62"/>
    <x v="0"/>
    <x v="3003"/>
    <n v="5.5"/>
    <d v="2015-05-11T00:00:00"/>
    <x v="4"/>
    <n v="0.11970288543948196"/>
    <n v="7350594.9900000002"/>
    <x v="4"/>
    <x v="3"/>
    <x v="0"/>
    <x v="2"/>
    <x v="4"/>
  </r>
  <r>
    <n v="945602"/>
    <s v="PHP User Login Registration Script With All Features"/>
    <s v="https://www.udemy.com/course/php-user-login-registration-system/"/>
    <n v="399.99"/>
    <n v="10500"/>
    <n v="189"/>
    <n v="121"/>
    <x v="0"/>
    <x v="3004"/>
    <n v="12"/>
    <d v="2016-08-30T00:00:00"/>
    <x v="24"/>
    <n v="1.7999999999999999E-2"/>
    <n v="4199895"/>
    <x v="1"/>
    <x v="3"/>
    <x v="2"/>
    <x v="2"/>
    <x v="4"/>
  </r>
  <r>
    <n v="832862"/>
    <s v="Meteor and React for Realtime Apps"/>
    <s v="https://www.udemy.com/course/meteor-react-tutorial/"/>
    <n v="399.99"/>
    <n v="10498"/>
    <n v="1998"/>
    <n v="111"/>
    <x v="0"/>
    <x v="3005"/>
    <n v="9"/>
    <d v="2016-04-26T00:00:00"/>
    <x v="3"/>
    <n v="0.19032196608877883"/>
    <n v="4199095.0200000005"/>
    <x v="1"/>
    <x v="3"/>
    <x v="1"/>
    <x v="2"/>
    <x v="4"/>
  </r>
  <r>
    <n v="2365238"/>
    <s v="Mobile Testing Masterclass - From The Beginning"/>
    <s v="https://www.udemy.com/course/mobile-testing-masterclass-from-the-beginning/"/>
    <n v="999.99"/>
    <n v="10490"/>
    <n v="1978"/>
    <n v="49"/>
    <x v="0"/>
    <x v="3006"/>
    <n v="4"/>
    <d v="2019-05-13T00:00:00"/>
    <x v="360"/>
    <n v="0.18856053384175406"/>
    <n v="10489895.1"/>
    <x v="2"/>
    <x v="3"/>
    <x v="1"/>
    <x v="2"/>
    <x v="4"/>
  </r>
  <r>
    <n v="1744722"/>
    <s v="Artificial Intelligence (ARS): Build the Most Powerful AI"/>
    <s v="https://www.udemy.com/course/artificial-intelligence-ars/"/>
    <n v="399.99"/>
    <n v="10489"/>
    <n v="1048"/>
    <n v="41"/>
    <x v="0"/>
    <x v="3007"/>
    <n v="5"/>
    <d v="2018-06-12T00:00:00"/>
    <x v="23"/>
    <n v="9.9914195824196778E-2"/>
    <n v="4195495.1100000003"/>
    <x v="1"/>
    <x v="3"/>
    <x v="1"/>
    <x v="2"/>
    <x v="4"/>
  </r>
  <r>
    <n v="1610498"/>
    <s v="Learn C programming from Scratch"/>
    <s v="https://www.udemy.com/course/learn-c-programming-from-scratch/"/>
    <n v="399.99"/>
    <n v="10487"/>
    <n v="519"/>
    <n v="23"/>
    <x v="1"/>
    <x v="3008"/>
    <n v="3.5"/>
    <d v="2018-03-22T00:00:00"/>
    <x v="56"/>
    <n v="4.9489844569466958E-2"/>
    <n v="4194695.13"/>
    <x v="1"/>
    <x v="3"/>
    <x v="2"/>
    <x v="2"/>
    <x v="4"/>
  </r>
  <r>
    <n v="3906220"/>
    <s v="Create Your First Website with HTML, CSS &amp; JavaScript"/>
    <s v="https://www.udemy.com/course/html-css-javascript-basics/"/>
    <n v="399.99"/>
    <n v="10482"/>
    <n v="230"/>
    <n v="46"/>
    <x v="1"/>
    <x v="3009"/>
    <n v="2"/>
    <d v="2021-03-11T00:00:00"/>
    <x v="1"/>
    <n v="2.1942377408891434E-2"/>
    <n v="4192695.18"/>
    <x v="1"/>
    <x v="3"/>
    <x v="0"/>
    <x v="2"/>
    <x v="4"/>
  </r>
  <r>
    <n v="2683130"/>
    <s v="The Complete Alexa Skill Development Bootcamp"/>
    <s v="https://www.udemy.com/course/the-complete-alexa-skill-development-bootcamp/"/>
    <n v="399.99"/>
    <n v="10482"/>
    <n v="73"/>
    <n v="16"/>
    <x v="0"/>
    <x v="3010"/>
    <n v="1.5"/>
    <d v="2019-12-01T00:00:00"/>
    <x v="509"/>
    <n v="6.9643197863003244E-3"/>
    <n v="4192695.18"/>
    <x v="1"/>
    <x v="3"/>
    <x v="1"/>
    <x v="2"/>
    <x v="4"/>
  </r>
  <r>
    <n v="864282"/>
    <s v="SQL Server Reporting Services Part 1 (SSRS)"/>
    <s v="https://www.udemy.com/course/sql-server-reporting-services-part-1-ssrs/"/>
    <n v="399.99"/>
    <n v="10468"/>
    <n v="2365"/>
    <n v="32"/>
    <x v="1"/>
    <x v="3011"/>
    <n v="6"/>
    <d v="2016-05-31T00:00:00"/>
    <x v="510"/>
    <n v="0.22592663354986625"/>
    <n v="4187095.3200000003"/>
    <x v="1"/>
    <x v="3"/>
    <x v="1"/>
    <x v="0"/>
    <x v="4"/>
  </r>
  <r>
    <n v="1839552"/>
    <s v="The Complete JIRA Agile Project Management Course"/>
    <s v="https://www.udemy.com/course/the-complete-jira-agile-project-management-course/"/>
    <n v="599.99"/>
    <n v="10460"/>
    <n v="2860"/>
    <n v="48"/>
    <x v="1"/>
    <x v="3012"/>
    <n v="2"/>
    <d v="2018-08-05T00:00:00"/>
    <x v="47"/>
    <n v="0.27342256214149141"/>
    <n v="6275895.4000000004"/>
    <x v="1"/>
    <x v="3"/>
    <x v="1"/>
    <x v="0"/>
    <x v="4"/>
  </r>
  <r>
    <n v="51133"/>
    <s v="Database Design Introduction"/>
    <s v="https://www.udemy.com/course/cwdatabase-design-introduction/"/>
    <n v="399.99"/>
    <n v="10457"/>
    <n v="3385"/>
    <n v="20"/>
    <x v="1"/>
    <x v="3013"/>
    <n v="1.5"/>
    <d v="2013-04-24T00:00:00"/>
    <x v="64"/>
    <n v="0.32370660801377066"/>
    <n v="4182695.43"/>
    <x v="1"/>
    <x v="3"/>
    <x v="1"/>
    <x v="1"/>
    <x v="4"/>
  </r>
  <r>
    <n v="5178416"/>
    <s v="Mastering GitHub Actions &amp; DevOps: Optimize Your Workflow"/>
    <s v="https://www.udemy.com/course/become-the-jedi-of-cicd-github-actions/"/>
    <n v="399.99"/>
    <n v="10441"/>
    <n v="107"/>
    <n v="40"/>
    <x v="0"/>
    <x v="3014"/>
    <n v="5"/>
    <d v="2023-02-24T00:00:00"/>
    <x v="149"/>
    <n v="1.0248060530600516E-2"/>
    <n v="4176295.5900000003"/>
    <x v="1"/>
    <x v="3"/>
    <x v="0"/>
    <x v="2"/>
    <x v="4"/>
  </r>
  <r>
    <n v="1644806"/>
    <s v="Hands On Natural Language Processing (NLP) using Python"/>
    <s v="https://www.udemy.com/course/hands-on-natural-language-processing-using-python/"/>
    <n v="399.99"/>
    <n v="10430"/>
    <n v="1670"/>
    <n v="93"/>
    <x v="0"/>
    <x v="3015"/>
    <n v="10.5"/>
    <d v="2018-04-13T00:00:00"/>
    <x v="114"/>
    <n v="0.1601150527325024"/>
    <n v="4171895.7"/>
    <x v="1"/>
    <x v="3"/>
    <x v="1"/>
    <x v="2"/>
    <x v="4"/>
  </r>
  <r>
    <n v="6185965"/>
    <s v="Complete MLOps Bootcamp With 10+ End To End ML Projects"/>
    <s v="https://www.udemy.com/course/complete-mlops-bootcamp-with-10-end-to-end-ml-projects/"/>
    <n v="799.99"/>
    <n v="10428"/>
    <n v="846"/>
    <n v="180"/>
    <x v="0"/>
    <x v="3016"/>
    <n v="51"/>
    <d v="2024-09-16T00:00:00"/>
    <x v="87"/>
    <n v="8.1127733026467197E-2"/>
    <n v="8342295.7199999997"/>
    <x v="4"/>
    <x v="3"/>
    <x v="0"/>
    <x v="2"/>
    <x v="4"/>
  </r>
  <r>
    <n v="1515202"/>
    <s v="Wordpress Rest API and Ionic 4 (Angular) App With Auth"/>
    <s v="https://www.udemy.com/course/wordpress-rest-api-and-ionic-3-crud/"/>
    <n v="399.99"/>
    <n v="10420"/>
    <n v="340"/>
    <n v="25"/>
    <x v="0"/>
    <x v="3017"/>
    <n v="2"/>
    <d v="2018-01-18T00:00:00"/>
    <x v="140"/>
    <n v="3.2629558541266791E-2"/>
    <n v="4167895.8000000003"/>
    <x v="1"/>
    <x v="3"/>
    <x v="1"/>
    <x v="2"/>
    <x v="4"/>
  </r>
  <r>
    <n v="1610356"/>
    <s v="Git for Windows: Step-By-Step Mastery using Commands and GUI"/>
    <s v="https://www.udemy.com/course/git-for-windows/"/>
    <n v="399.99"/>
    <n v="10415"/>
    <n v="545"/>
    <n v="130"/>
    <x v="0"/>
    <x v="3018"/>
    <n v="8"/>
    <d v="2018-03-22T00:00:00"/>
    <x v="58"/>
    <n v="5.2328372539606337E-2"/>
    <n v="4165895.85"/>
    <x v="1"/>
    <x v="3"/>
    <x v="1"/>
    <x v="2"/>
    <x v="4"/>
  </r>
  <r>
    <n v="1287142"/>
    <s v="JavaScript Essentials Get started with web coding"/>
    <s v="https://www.udemy.com/course/javascript-intro-course/"/>
    <n v="399.99"/>
    <n v="10409"/>
    <n v="75"/>
    <n v="61"/>
    <x v="1"/>
    <x v="3019"/>
    <n v="4"/>
    <d v="2017-07-11T00:00:00"/>
    <x v="2"/>
    <n v="7.2053031030838701E-3"/>
    <n v="4163495.91"/>
    <x v="1"/>
    <x v="3"/>
    <x v="1"/>
    <x v="2"/>
    <x v="4"/>
  </r>
  <r>
    <n v="4223470"/>
    <s v="Job ready Flutter complete course with Firebase and Dart"/>
    <s v="https://www.udemy.com/course/job-ready-flutter-crash-course-with-firebase/"/>
    <n v="399.99"/>
    <n v="10402"/>
    <n v="116"/>
    <n v="85"/>
    <x v="1"/>
    <x v="3020"/>
    <n v="17"/>
    <d v="2021-08-05T00:00:00"/>
    <x v="16"/>
    <n v="1.1151701595846953E-2"/>
    <n v="4160695.98"/>
    <x v="1"/>
    <x v="3"/>
    <x v="1"/>
    <x v="2"/>
    <x v="4"/>
  </r>
  <r>
    <n v="3181790"/>
    <s v="Complete C Programming Fundamentals With Example Projects"/>
    <s v="https://www.udemy.com/course/complete-c-programming-fundamentals-with-example-projects/"/>
    <n v="399.99"/>
    <n v="10389"/>
    <n v="140"/>
    <n v="194"/>
    <x v="0"/>
    <x v="3021"/>
    <n v="24"/>
    <d v="2020-05-29T00:00:00"/>
    <x v="56"/>
    <n v="1.3475791702762537E-2"/>
    <n v="4155496.11"/>
    <x v="1"/>
    <x v="3"/>
    <x v="1"/>
    <x v="2"/>
    <x v="4"/>
  </r>
  <r>
    <n v="1053406"/>
    <s v="Java Web Services Part 2 - SOAP and REST Security"/>
    <s v="https://www.udemy.com/course/javawebservicespart2/"/>
    <n v="1099.99"/>
    <n v="10386"/>
    <n v="830"/>
    <n v="108"/>
    <x v="2"/>
    <x v="3022"/>
    <n v="4.5"/>
    <d v="2016-12-28T00:00:00"/>
    <x v="121"/>
    <n v="7.9915270556518384E-2"/>
    <n v="11424496.140000001"/>
    <x v="3"/>
    <x v="3"/>
    <x v="0"/>
    <x v="2"/>
    <x v="4"/>
  </r>
  <r>
    <n v="270818"/>
    <s v="Learn Swift Programming  Step by Step"/>
    <s v="https://www.udemy.com/course/learn-swift-programming-step-by-step/"/>
    <n v="399.99"/>
    <n v="10379"/>
    <n v="88"/>
    <n v="56"/>
    <x v="0"/>
    <x v="3023"/>
    <n v="7.5"/>
    <d v="2014-07-29T00:00:00"/>
    <x v="12"/>
    <n v="8.4786588303304745E-3"/>
    <n v="4151496.21"/>
    <x v="1"/>
    <x v="3"/>
    <x v="2"/>
    <x v="2"/>
    <x v="4"/>
  </r>
  <r>
    <n v="4152490"/>
    <s v="Flutter 2.2 &amp; Firebase, build a complete app from scratch"/>
    <s v="https://www.udemy.com/course/flutter-22-firebase-build-a-complete-app-from-scratch/"/>
    <n v="399.99"/>
    <n v="10377"/>
    <n v="99"/>
    <n v="74"/>
    <x v="0"/>
    <x v="3024"/>
    <n v="9"/>
    <d v="2021-06-29T00:00:00"/>
    <x v="396"/>
    <n v="9.5403295750216832E-3"/>
    <n v="4150696.23"/>
    <x v="1"/>
    <x v="3"/>
    <x v="1"/>
    <x v="2"/>
    <x v="4"/>
  </r>
  <r>
    <n v="2082318"/>
    <s v="Recursion, Algorithms and Data Structures Bootcamp in C++"/>
    <s v="https://www.udemy.com/course/algorithms-bootcamp-in-c/"/>
    <n v="1299.99"/>
    <n v="10376"/>
    <n v="429"/>
    <n v="151"/>
    <x v="0"/>
    <x v="3025"/>
    <n v="18"/>
    <d v="2018-12-12T00:00:00"/>
    <x v="61"/>
    <n v="4.1345412490362374E-2"/>
    <n v="13488696.24"/>
    <x v="0"/>
    <x v="3"/>
    <x v="0"/>
    <x v="2"/>
    <x v="4"/>
  </r>
  <r>
    <n v="1135088"/>
    <s v="Unity Game Development: Make Professional 3D Games"/>
    <s v="https://www.udemy.com/course/unity-game-development-make-professional-3d-games/"/>
    <n v="399.99"/>
    <n v="10376"/>
    <n v="1297"/>
    <n v="151"/>
    <x v="0"/>
    <x v="3026"/>
    <n v="41"/>
    <d v="2017-03-05T00:00:00"/>
    <x v="132"/>
    <n v="0.125"/>
    <n v="4150296.24"/>
    <x v="1"/>
    <x v="3"/>
    <x v="1"/>
    <x v="2"/>
    <x v="4"/>
  </r>
  <r>
    <n v="2197122"/>
    <s v="The Ultimate Guide to Savegames in Unity"/>
    <s v="https://www.udemy.com/course/zero-to-hero-guide-for-creating-savegames-in-unity/"/>
    <n v="399.99"/>
    <n v="10368"/>
    <n v="130"/>
    <n v="24"/>
    <x v="1"/>
    <x v="3027"/>
    <n v="4.5"/>
    <d v="2019-02-04T00:00:00"/>
    <x v="132"/>
    <n v="1.253858024691358E-2"/>
    <n v="4147096.3200000003"/>
    <x v="1"/>
    <x v="3"/>
    <x v="0"/>
    <x v="2"/>
    <x v="4"/>
  </r>
  <r>
    <n v="3079358"/>
    <s v="Learn Laravel 7 along with REST API &amp; Livewire"/>
    <s v="https://www.udemy.com/course/learn-laravel-by-building-a-crud-project/"/>
    <n v="399.99"/>
    <n v="10364"/>
    <n v="130"/>
    <n v="116"/>
    <x v="0"/>
    <x v="3028"/>
    <n v="14"/>
    <d v="2020-05-02T00:00:00"/>
    <x v="82"/>
    <n v="1.2543419529139328E-2"/>
    <n v="4145496.36"/>
    <x v="1"/>
    <x v="3"/>
    <x v="1"/>
    <x v="2"/>
    <x v="4"/>
  </r>
  <r>
    <n v="6182905"/>
    <s v="Mastering MYSQL: Database Creation, Management &amp; SQL Queries"/>
    <s v="https://www.udemy.com/course/mastering-mysql-database-creation-management-sql-queries/"/>
    <n v="799.99"/>
    <n v="10363"/>
    <n v="78"/>
    <n v="35"/>
    <x v="0"/>
    <x v="3029"/>
    <n v="4.5"/>
    <d v="2024-09-14T00:00:00"/>
    <x v="87"/>
    <n v="7.5267779600501784E-3"/>
    <n v="8290296.3700000001"/>
    <x v="4"/>
    <x v="3"/>
    <x v="1"/>
    <x v="2"/>
    <x v="4"/>
  </r>
  <r>
    <n v="2126948"/>
    <s v="NativeScript + Angular: Build Native iOS, Android &amp; Web Apps"/>
    <s v="https://www.udemy.com/course/nativescript-angular-build-native-ios-android-web-apps/"/>
    <n v="899.99"/>
    <n v="10359"/>
    <n v="1912"/>
    <n v="242"/>
    <x v="0"/>
    <x v="3030"/>
    <n v="20.5"/>
    <d v="2019-01-04T00:00:00"/>
    <x v="511"/>
    <n v="0.18457380055989961"/>
    <n v="9322996.4100000001"/>
    <x v="2"/>
    <x v="3"/>
    <x v="0"/>
    <x v="2"/>
    <x v="4"/>
  </r>
  <r>
    <n v="1439624"/>
    <s v="Architect SaaS Applications - Unique Challenges &amp; Solutions"/>
    <s v="https://www.udemy.com/course/architect-saas-applications-unique-challenges-solutions/"/>
    <n v="899.99"/>
    <n v="10347"/>
    <n v="1988"/>
    <n v="40"/>
    <x v="2"/>
    <x v="3031"/>
    <n v="3.5"/>
    <d v="2017-11-20T00:00:00"/>
    <x v="512"/>
    <n v="0.19213298540639798"/>
    <n v="9312196.5299999993"/>
    <x v="2"/>
    <x v="3"/>
    <x v="2"/>
    <x v="2"/>
    <x v="4"/>
  </r>
  <r>
    <n v="318638"/>
    <s v="Projects In JavaScript &amp; JQuery"/>
    <s v="https://www.udemy.com/course/projects-in-javascript-jquery/"/>
    <n v="399.99"/>
    <n v="10344"/>
    <n v="903"/>
    <n v="51"/>
    <x v="0"/>
    <x v="3032"/>
    <n v="9"/>
    <d v="2014-10-13T00:00:00"/>
    <x v="2"/>
    <n v="8.7296983758700694E-2"/>
    <n v="4137496.56"/>
    <x v="1"/>
    <x v="3"/>
    <x v="1"/>
    <x v="2"/>
    <x v="4"/>
  </r>
  <r>
    <n v="4066948"/>
    <s v="Python Programming: Machine Learning, Deep Learning | Python"/>
    <s v="https://www.udemy.com/course/python-programming-machine-learning-deep-learning-python/"/>
    <n v="399.99"/>
    <n v="10336"/>
    <n v="151"/>
    <n v="146"/>
    <x v="0"/>
    <x v="3033"/>
    <n v="21.5"/>
    <d v="2021-05-21T00:00:00"/>
    <x v="0"/>
    <n v="1.4609133126934985E-2"/>
    <n v="4134296.64"/>
    <x v="1"/>
    <x v="3"/>
    <x v="0"/>
    <x v="2"/>
    <x v="4"/>
  </r>
  <r>
    <n v="3322462"/>
    <s v="Linear Regression: Absolute Fundamentals"/>
    <s v="https://www.udemy.com/course/machine-learning-linear-regression-absolute-fundamentals/"/>
    <n v="399.99"/>
    <n v="10335"/>
    <n v="106"/>
    <n v="12"/>
    <x v="0"/>
    <x v="3034"/>
    <n v="2.5"/>
    <d v="2020-07-11T00:00:00"/>
    <x v="15"/>
    <n v="1.0256410256410256E-2"/>
    <n v="4133896.65"/>
    <x v="1"/>
    <x v="3"/>
    <x v="1"/>
    <x v="2"/>
    <x v="4"/>
  </r>
  <r>
    <n v="4606286"/>
    <s v="The Complete Coding for Beginners Course (2024)"/>
    <s v="https://www.udemy.com/course/the-complete-coding-for-beginners-course/"/>
    <n v="1599.99"/>
    <n v="10307"/>
    <n v="1837"/>
    <n v="135"/>
    <x v="1"/>
    <x v="3035"/>
    <n v="16"/>
    <d v="2022-03-21T00:00:00"/>
    <x v="0"/>
    <n v="0.17822838847385272"/>
    <n v="16491096.93"/>
    <x v="0"/>
    <x v="3"/>
    <x v="0"/>
    <x v="2"/>
    <x v="4"/>
  </r>
  <r>
    <n v="5439560"/>
    <s v="Laravel - Restaurant and Food Ordering Ecommerce"/>
    <s v="https://www.udemy.com/course/build-complete-laravel-restaurant-and-food-ordering-ecommerce-system/"/>
    <n v="399.99"/>
    <n v="10302"/>
    <n v="283"/>
    <n v="487"/>
    <x v="0"/>
    <x v="3036"/>
    <n v="117.5"/>
    <d v="2023-07-12T00:00:00"/>
    <x v="87"/>
    <n v="2.7470394098233354E-2"/>
    <n v="4120696.98"/>
    <x v="1"/>
    <x v="3"/>
    <x v="0"/>
    <x v="2"/>
    <x v="4"/>
  </r>
  <r>
    <n v="4230454"/>
    <s v="Basics of Python in 2 Hours"/>
    <s v="https://www.udemy.com/course/basics-of-python-course/"/>
    <n v="399.99"/>
    <n v="10297"/>
    <n v="301"/>
    <n v="27"/>
    <x v="1"/>
    <x v="3037"/>
    <n v="4"/>
    <d v="2021-08-08T00:00:00"/>
    <x v="0"/>
    <n v="2.9231815091774305E-2"/>
    <n v="4118697.0300000003"/>
    <x v="1"/>
    <x v="3"/>
    <x v="1"/>
    <x v="2"/>
    <x v="4"/>
  </r>
  <r>
    <n v="102132"/>
    <s v="Real-World ASP .Net Web Forms Project Course"/>
    <s v="https://www.udemy.com/course/aspnet-web-app-on-3-tier-architecture/"/>
    <n v="399.99"/>
    <n v="10288"/>
    <n v="645"/>
    <n v="32"/>
    <x v="0"/>
    <x v="3038"/>
    <n v="5.5"/>
    <d v="2013-10-06T00:00:00"/>
    <x v="93"/>
    <n v="6.269440124416796E-2"/>
    <n v="4115097.12"/>
    <x v="1"/>
    <x v="3"/>
    <x v="0"/>
    <x v="2"/>
    <x v="4"/>
  </r>
  <r>
    <n v="1181900"/>
    <s v="Interactive Dynamic JavaScript for beginners DOM"/>
    <s v="https://www.udemy.com/course/javascript-dom/"/>
    <n v="399.99"/>
    <n v="10288"/>
    <n v="107"/>
    <n v="24"/>
    <x v="1"/>
    <x v="3039"/>
    <n v="2.5"/>
    <d v="2017-04-15T00:00:00"/>
    <x v="2"/>
    <n v="1.0400466562986004E-2"/>
    <n v="4115097.12"/>
    <x v="1"/>
    <x v="3"/>
    <x v="1"/>
    <x v="2"/>
    <x v="4"/>
  </r>
  <r>
    <n v="3653590"/>
    <s v="Learn C++ File Handling Project (console): Mini Database"/>
    <s v="https://www.udemy.com/course/learn-c-file-handling-project-console-mini-database/"/>
    <n v="399.99"/>
    <n v="10286"/>
    <n v="91"/>
    <n v="27"/>
    <x v="2"/>
    <x v="3040"/>
    <n v="5.5"/>
    <d v="2020-11-23T00:00:00"/>
    <x v="18"/>
    <n v="8.8469764728757536E-3"/>
    <n v="4114297.14"/>
    <x v="1"/>
    <x v="3"/>
    <x v="1"/>
    <x v="2"/>
    <x v="4"/>
  </r>
  <r>
    <n v="1051780"/>
    <s v="Basic Manual Software Testing +Agile+Bugzilla for beginners"/>
    <s v="https://www.udemy.com/course/manual-software-testing-course-best-for-beginners/"/>
    <n v="999.99"/>
    <n v="10282"/>
    <n v="2487"/>
    <n v="75"/>
    <x v="1"/>
    <x v="3041"/>
    <n v="12"/>
    <d v="2016-12-26T00:00:00"/>
    <x v="57"/>
    <n v="0.24187901186539584"/>
    <n v="10281897.18"/>
    <x v="2"/>
    <x v="3"/>
    <x v="1"/>
    <x v="0"/>
    <x v="4"/>
  </r>
  <r>
    <n v="4616694"/>
    <s v="Python for Data Analysis &amp; Business Intelligence"/>
    <s v="https://www.udemy.com/course/python-foundations-for-data-analysis/"/>
    <n v="1699.99"/>
    <n v="10279"/>
    <n v="1531"/>
    <n v="226"/>
    <x v="0"/>
    <x v="3042"/>
    <n v="11.5"/>
    <d v="2022-03-28T00:00:00"/>
    <x v="0"/>
    <n v="0.14894444984920713"/>
    <n v="17474197.210000001"/>
    <x v="0"/>
    <x v="3"/>
    <x v="0"/>
    <x v="2"/>
    <x v="4"/>
  </r>
  <r>
    <n v="1434318"/>
    <s v="Data Structures in JavaScript"/>
    <s v="https://www.udemy.com/course/data-structures-in-javascript/"/>
    <n v="399.99"/>
    <n v="10270"/>
    <n v="110"/>
    <n v="51"/>
    <x v="2"/>
    <x v="3043"/>
    <n v="11"/>
    <d v="2017-11-15T00:00:00"/>
    <x v="40"/>
    <n v="1.0710808179162609E-2"/>
    <n v="4107897.3000000003"/>
    <x v="1"/>
    <x v="3"/>
    <x v="2"/>
    <x v="2"/>
    <x v="4"/>
  </r>
  <r>
    <n v="1470278"/>
    <s v="Data Visualization in Python for Machine Learning Engineers"/>
    <s v="https://www.udemy.com/course/data-visualization-in-python-for-machine-learning-engineers/"/>
    <n v="399.99"/>
    <n v="10265"/>
    <n v="181"/>
    <n v="63"/>
    <x v="2"/>
    <x v="3044"/>
    <n v="1"/>
    <d v="2017-12-15T00:00:00"/>
    <x v="15"/>
    <n v="1.7632732586458841E-2"/>
    <n v="4105897.35"/>
    <x v="1"/>
    <x v="3"/>
    <x v="1"/>
    <x v="2"/>
    <x v="4"/>
  </r>
  <r>
    <n v="535562"/>
    <s v="How to Program Games: Tile Classics in JS for HTML5 Canvas"/>
    <s v="https://www.udemy.com/course/how-to-program-games/"/>
    <n v="399.99"/>
    <n v="10256"/>
    <n v="2017"/>
    <n v="150"/>
    <x v="2"/>
    <x v="3045"/>
    <n v="14.5"/>
    <d v="2015-06-23T00:00:00"/>
    <x v="7"/>
    <n v="0.19666536661466458"/>
    <n v="4102297.44"/>
    <x v="1"/>
    <x v="3"/>
    <x v="0"/>
    <x v="2"/>
    <x v="4"/>
  </r>
  <r>
    <n v="405878"/>
    <s v="Python for Beginners - Learn Programming from scratch"/>
    <s v="https://www.udemy.com/course/python-for-beginners-learn-programming-from-scratch/"/>
    <n v="799.99"/>
    <n v="10255"/>
    <n v="2856"/>
    <n v="125"/>
    <x v="0"/>
    <x v="3046"/>
    <n v="12"/>
    <d v="2015-01-28T00:00:00"/>
    <x v="0"/>
    <n v="0.27849829351535837"/>
    <n v="8203897.4500000002"/>
    <x v="4"/>
    <x v="3"/>
    <x v="0"/>
    <x v="0"/>
    <x v="4"/>
  </r>
  <r>
    <n v="4095020"/>
    <s v="Graph Theory Algorithms for Competitive Programming"/>
    <s v="https://www.udemy.com/course/graph-theory-algorithms-for-competitive-programming/"/>
    <n v="1199.99"/>
    <n v="10253"/>
    <n v="746"/>
    <n v="118"/>
    <x v="0"/>
    <x v="3047"/>
    <n v="23"/>
    <d v="2021-06-02T00:00:00"/>
    <x v="61"/>
    <n v="7.2759192431483474E-2"/>
    <n v="12303497.470000001"/>
    <x v="3"/>
    <x v="3"/>
    <x v="0"/>
    <x v="2"/>
    <x v="4"/>
  </r>
  <r>
    <n v="4564022"/>
    <s v="Vue JS 3: Composition API (with Pinia, Firebase 9 &amp; Vite)"/>
    <s v="https://www.udemy.com/course/vue-js-3-composition-api/"/>
    <n v="1199.99"/>
    <n v="10251"/>
    <n v="2230"/>
    <n v="156"/>
    <x v="0"/>
    <x v="3048"/>
    <n v="9.5"/>
    <d v="2022-02-22T00:00:00"/>
    <x v="33"/>
    <n v="0.21753975221929567"/>
    <n v="12301097.49"/>
    <x v="3"/>
    <x v="3"/>
    <x v="0"/>
    <x v="0"/>
    <x v="4"/>
  </r>
  <r>
    <n v="1534088"/>
    <s v="C++ Programming In Ubuntu"/>
    <s v="https://www.udemy.com/course/learn-cpp-from-scratch/"/>
    <n v="399.99"/>
    <n v="10243"/>
    <n v="83"/>
    <n v="26"/>
    <x v="0"/>
    <x v="3049"/>
    <n v="4.5"/>
    <d v="2018-01-31T00:00:00"/>
    <x v="18"/>
    <n v="8.1030947964463532E-3"/>
    <n v="4097097.5700000003"/>
    <x v="1"/>
    <x v="3"/>
    <x v="1"/>
    <x v="2"/>
    <x v="4"/>
  </r>
  <r>
    <n v="3279504"/>
    <s v="Financial Engineering and Artificial Intelligence in Python"/>
    <s v="https://www.udemy.com/course/ai-finance/"/>
    <n v="1399.99"/>
    <n v="10234"/>
    <n v="2158"/>
    <n v="150"/>
    <x v="0"/>
    <x v="3050"/>
    <n v="21.5"/>
    <d v="2020-06-29T00:00:00"/>
    <x v="107"/>
    <n v="0.2108657416454954"/>
    <n v="14327497.66"/>
    <x v="0"/>
    <x v="3"/>
    <x v="0"/>
    <x v="0"/>
    <x v="4"/>
  </r>
  <r>
    <n v="447734"/>
    <s v="SVG &amp; CSS Animation - Using HTML &amp; CSS"/>
    <s v="https://www.udemy.com/course/svg-animation/"/>
    <n v="399.99"/>
    <n v="10232"/>
    <n v="1086"/>
    <n v="24"/>
    <x v="1"/>
    <x v="3051"/>
    <n v="1.5"/>
    <d v="2015-03-15T00:00:00"/>
    <x v="9"/>
    <n v="0.10613760750586396"/>
    <n v="4092697.68"/>
    <x v="1"/>
    <x v="3"/>
    <x v="1"/>
    <x v="2"/>
    <x v="4"/>
  </r>
  <r>
    <n v="1780798"/>
    <s v="A Gentle Introduction To ASP.NET  For Beginners"/>
    <s v="https://www.udemy.com/course/a-gentle-introduction-to-aspnet-web-forms-for-beginners/"/>
    <n v="999.99"/>
    <n v="10220"/>
    <n v="1598"/>
    <n v="197"/>
    <x v="1"/>
    <x v="3052"/>
    <n v="49.5"/>
    <d v="2018-07-03T00:00:00"/>
    <x v="93"/>
    <n v="0.15636007827788651"/>
    <n v="10219897.800000001"/>
    <x v="2"/>
    <x v="3"/>
    <x v="0"/>
    <x v="2"/>
    <x v="4"/>
  </r>
  <r>
    <n v="5629148"/>
    <s v="Java 21 Programming Masterclass: Fundamentals for Beginners"/>
    <s v="https://www.udemy.com/course/java-21-programming-masterclass-fundamentals-for-beginners/"/>
    <n v="399.99"/>
    <n v="10220"/>
    <n v="142"/>
    <n v="87"/>
    <x v="1"/>
    <x v="3053"/>
    <n v="7.5"/>
    <d v="2023-10-26T00:00:00"/>
    <x v="87"/>
    <n v="1.3894324853228963E-2"/>
    <n v="4087897.8000000003"/>
    <x v="1"/>
    <x v="3"/>
    <x v="1"/>
    <x v="2"/>
    <x v="4"/>
  </r>
  <r>
    <n v="5968850"/>
    <s v="Mastering HTML5 and CSS3 (Part 3 - Advanced Level)"/>
    <s v="https://www.udemy.com/course/mastering-html5-and-css3-part-3-advanced-level/"/>
    <n v="399.99"/>
    <n v="10220"/>
    <n v="61"/>
    <n v="29"/>
    <x v="3"/>
    <x v="3054"/>
    <n v="3.5"/>
    <d v="2024-05-12T00:00:00"/>
    <x v="87"/>
    <n v="5.9686888454011742E-3"/>
    <n v="4087897.8000000003"/>
    <x v="1"/>
    <x v="3"/>
    <x v="1"/>
    <x v="2"/>
    <x v="4"/>
  </r>
  <r>
    <n v="4268636"/>
    <s v="Deep Learning with PyTorch for Medical Image Analysis"/>
    <s v="https://www.udemy.com/course/deep-learning-with-pytorch-for-medical-image-analysis/"/>
    <n v="1299.99"/>
    <n v="10219"/>
    <n v="1164"/>
    <n v="88"/>
    <x v="3"/>
    <x v="3055"/>
    <n v="12"/>
    <d v="2021-08-28T00:00:00"/>
    <x v="13"/>
    <n v="0.11390547020256385"/>
    <n v="13284597.810000001"/>
    <x v="0"/>
    <x v="3"/>
    <x v="1"/>
    <x v="2"/>
    <x v="4"/>
  </r>
  <r>
    <n v="1093920"/>
    <s v="Dependency Injection in C# and .NET with the Autofac Library"/>
    <s v="https://www.udemy.com/course/di-ioc-dotnet/"/>
    <n v="1499.99"/>
    <n v="10214"/>
    <n v="1350"/>
    <n v="57"/>
    <x v="0"/>
    <x v="3056"/>
    <n v="5.5"/>
    <d v="2017-01-28T00:00:00"/>
    <x v="488"/>
    <n v="0.13217152927354611"/>
    <n v="15320897.859999999"/>
    <x v="0"/>
    <x v="3"/>
    <x v="1"/>
    <x v="2"/>
    <x v="4"/>
  </r>
  <r>
    <n v="3251974"/>
    <s v="Python Programming for Beginners to Intermediate"/>
    <s v="https://www.udemy.com/course/python-programming-for-beginners-to-intermediate/"/>
    <n v="399.99"/>
    <n v="10200"/>
    <n v="114"/>
    <n v="75"/>
    <x v="1"/>
    <x v="3057"/>
    <n v="7"/>
    <d v="2020-06-19T00:00:00"/>
    <x v="0"/>
    <n v="1.1176470588235295E-2"/>
    <n v="4079898"/>
    <x v="1"/>
    <x v="3"/>
    <x v="1"/>
    <x v="2"/>
    <x v="4"/>
  </r>
  <r>
    <n v="4224586"/>
    <s v="awk tutorial"/>
    <s v="https://www.udemy.com/course/awk-tutorial/"/>
    <n v="399.99"/>
    <n v="10197"/>
    <n v="96"/>
    <n v="13"/>
    <x v="1"/>
    <x v="3058"/>
    <n v="32"/>
    <d v="2021-08-05T00:00:00"/>
    <x v="6"/>
    <n v="9.4145336863783458E-3"/>
    <n v="4078698.0300000003"/>
    <x v="1"/>
    <x v="3"/>
    <x v="1"/>
    <x v="2"/>
    <x v="4"/>
  </r>
  <r>
    <n v="5355930"/>
    <s v="Fast Python Programming For Absolute Beginners SQL in Python"/>
    <s v="https://www.udemy.com/course/easy-python-programming-for-absolute-beginners-sql-in-python/"/>
    <n v="399.99"/>
    <n v="10195"/>
    <n v="76"/>
    <n v="289"/>
    <x v="0"/>
    <x v="3059"/>
    <n v="60.5"/>
    <d v="2023-05-30T00:00:00"/>
    <x v="87"/>
    <n v="7.4546346248160859E-3"/>
    <n v="4077898.0500000003"/>
    <x v="1"/>
    <x v="3"/>
    <x v="0"/>
    <x v="2"/>
    <x v="4"/>
  </r>
  <r>
    <n v="3308060"/>
    <s v="Haskell for Beginners (programming language)"/>
    <s v="https://www.udemy.com/course/haskell-tutorial/"/>
    <n v="399.99"/>
    <n v="10192"/>
    <n v="93"/>
    <n v="10"/>
    <x v="1"/>
    <x v="3060"/>
    <n v="1"/>
    <d v="2020-07-07T00:00:00"/>
    <x v="513"/>
    <n v="9.1248037676609113E-3"/>
    <n v="4076698.08"/>
    <x v="1"/>
    <x v="3"/>
    <x v="0"/>
    <x v="2"/>
    <x v="4"/>
  </r>
  <r>
    <n v="1923692"/>
    <s v="The Complete Guide To Build Rest Api's with Asp.Net and C#"/>
    <s v="https://www.udemy.com/course/restapi-in-aspnet/"/>
    <n v="899.99"/>
    <n v="10191"/>
    <n v="2507"/>
    <n v="64"/>
    <x v="0"/>
    <x v="3061"/>
    <n v="4.5"/>
    <d v="2018-09-20T00:00:00"/>
    <x v="124"/>
    <n v="0.2460013737611618"/>
    <n v="9171798.0899999999"/>
    <x v="2"/>
    <x v="3"/>
    <x v="0"/>
    <x v="0"/>
    <x v="4"/>
  </r>
  <r>
    <n v="1305343"/>
    <s v="Program Voxel Minecraft Worlds with C# (Unity 6 Compatible)"/>
    <s v="https://www.udemy.com/course/unityminecraft/"/>
    <n v="899.99"/>
    <n v="10189"/>
    <n v="1732"/>
    <n v="129"/>
    <x v="2"/>
    <x v="3062"/>
    <n v="18.5"/>
    <d v="2017-07-27T00:00:00"/>
    <x v="31"/>
    <n v="0.16998724114240849"/>
    <n v="9169998.1099999994"/>
    <x v="2"/>
    <x v="3"/>
    <x v="1"/>
    <x v="2"/>
    <x v="4"/>
  </r>
  <r>
    <n v="2835200"/>
    <s v="Android 14 App Development Bootcamp 2024 - Build a portfolio"/>
    <s v="https://www.udemy.com/course/the-complete-android-developer-bootcamp/"/>
    <n v="1699.99"/>
    <n v="10187"/>
    <n v="2061"/>
    <n v="268"/>
    <x v="0"/>
    <x v="3063"/>
    <n v="44.5"/>
    <d v="2020-02-25T00:00:00"/>
    <x v="29"/>
    <n v="0.20231667811917151"/>
    <n v="17317798.129999999"/>
    <x v="0"/>
    <x v="3"/>
    <x v="0"/>
    <x v="0"/>
    <x v="4"/>
  </r>
  <r>
    <n v="830834"/>
    <s v="Complete jQuery Course Modern for Beginners to Advanced"/>
    <s v="https://www.udemy.com/course/quick-learning-jquery-web-development/"/>
    <n v="399.99"/>
    <n v="10186"/>
    <n v="572"/>
    <n v="76"/>
    <x v="2"/>
    <x v="3064"/>
    <n v="10"/>
    <d v="2016-04-24T00:00:00"/>
    <x v="44"/>
    <n v="5.6155507559395246E-2"/>
    <n v="4074298.14"/>
    <x v="1"/>
    <x v="3"/>
    <x v="1"/>
    <x v="2"/>
    <x v="4"/>
  </r>
  <r>
    <n v="5180026"/>
    <s v="Troubleshooting Backend Performance"/>
    <s v="https://www.udemy.com/course/discovering-backend-bottlenecks-unlocking-peak-performance/"/>
    <n v="1299.99"/>
    <n v="10176"/>
    <n v="523"/>
    <n v="46"/>
    <x v="2"/>
    <x v="3065"/>
    <n v="10.5"/>
    <d v="2023-02-25T00:00:00"/>
    <x v="87"/>
    <n v="5.1395440251572326E-2"/>
    <n v="13228698.24"/>
    <x v="0"/>
    <x v="3"/>
    <x v="0"/>
    <x v="2"/>
    <x v="4"/>
  </r>
  <r>
    <n v="1862678"/>
    <s v="iOS &amp; Swift: Become An App Developer"/>
    <s v="https://www.udemy.com/course/devslopes-ios12/"/>
    <n v="1099.99"/>
    <n v="10176"/>
    <n v="1504"/>
    <n v="429"/>
    <x v="1"/>
    <x v="3066"/>
    <n v="90"/>
    <d v="2018-08-17T00:00:00"/>
    <x v="160"/>
    <n v="0.14779874213836477"/>
    <n v="11193498.24"/>
    <x v="3"/>
    <x v="3"/>
    <x v="1"/>
    <x v="2"/>
    <x v="4"/>
  </r>
  <r>
    <n v="4643096"/>
    <s v="Unreal Engine: Ultimate Survival Horror Course"/>
    <s v="https://www.udemy.com/course/unreal-engine-ultimate-survival-horror-course/"/>
    <n v="1499.99"/>
    <n v="10164"/>
    <n v="1452"/>
    <n v="77"/>
    <x v="0"/>
    <x v="3067"/>
    <n v="18.5"/>
    <d v="2022-04-15T00:00:00"/>
    <x v="14"/>
    <n v="0.14285714285714285"/>
    <n v="15245898.359999999"/>
    <x v="0"/>
    <x v="3"/>
    <x v="0"/>
    <x v="2"/>
    <x v="4"/>
  </r>
  <r>
    <n v="763258"/>
    <s v="Core Java Programming from Scratch to Advanced"/>
    <s v="https://www.udemy.com/course/core-java-fundamentals/"/>
    <n v="399.99"/>
    <n v="10163"/>
    <n v="165"/>
    <n v="38"/>
    <x v="0"/>
    <x v="3068"/>
    <n v="11"/>
    <d v="2016-02-15T00:00:00"/>
    <x v="4"/>
    <n v="1.6235363573747909E-2"/>
    <n v="4065098.37"/>
    <x v="1"/>
    <x v="3"/>
    <x v="2"/>
    <x v="2"/>
    <x v="4"/>
  </r>
  <r>
    <n v="5645874"/>
    <s v="Java Mastery Intermediate: Methods, Collections, and Beyond"/>
    <s v="https://www.udemy.com/course/java-mastery-intermediate-methods-collections-and-beyond/"/>
    <n v="399.99"/>
    <n v="10160"/>
    <n v="98"/>
    <n v="91"/>
    <x v="2"/>
    <x v="3069"/>
    <n v="8.5"/>
    <d v="2023-11-06T00:00:00"/>
    <x v="87"/>
    <n v="9.6456692913385825E-3"/>
    <n v="4063898.4"/>
    <x v="1"/>
    <x v="3"/>
    <x v="1"/>
    <x v="2"/>
    <x v="4"/>
  </r>
  <r>
    <n v="1281518"/>
    <s v="Projects in jQuery Mobile: Learn by building Real World Apps"/>
    <s v="https://www.udemy.com/course/projects-in-jquery-mobile-learn-by-building-real-world-apps/"/>
    <n v="399.99"/>
    <n v="10158"/>
    <n v="63"/>
    <n v="26"/>
    <x v="2"/>
    <x v="3070"/>
    <n v="2.5"/>
    <d v="2017-07-06T00:00:00"/>
    <x v="44"/>
    <n v="6.2020082693443595E-3"/>
    <n v="4063098.42"/>
    <x v="1"/>
    <x v="3"/>
    <x v="0"/>
    <x v="2"/>
    <x v="4"/>
  </r>
  <r>
    <n v="1051548"/>
    <s v="Python Fundamentals"/>
    <s v="https://www.udemy.com/course/python-fundamentals/"/>
    <n v="399.99"/>
    <n v="10156"/>
    <n v="408"/>
    <n v="49"/>
    <x v="1"/>
    <x v="3071"/>
    <n v="6.5"/>
    <d v="2016-12-26T00:00:00"/>
    <x v="0"/>
    <n v="4.0173296573454115E-2"/>
    <n v="4062298.44"/>
    <x v="1"/>
    <x v="3"/>
    <x v="1"/>
    <x v="2"/>
    <x v="4"/>
  </r>
  <r>
    <n v="3551426"/>
    <s v="Data Structures and Algorithms: In Depth using C#"/>
    <s v="https://www.udemy.com/course/data-structures-and-algorithms-in-depth-using-c-sharp/"/>
    <n v="899.99"/>
    <n v="10154"/>
    <n v="2256"/>
    <n v="397"/>
    <x v="0"/>
    <x v="3072"/>
    <n v="46.5"/>
    <d v="2020-10-06T00:00:00"/>
    <x v="31"/>
    <n v="0.22217845184163876"/>
    <n v="9138498.4600000009"/>
    <x v="2"/>
    <x v="3"/>
    <x v="1"/>
    <x v="0"/>
    <x v="4"/>
  </r>
  <r>
    <n v="4717918"/>
    <s v="Learn Restful WEB API, JavaScript and HTML: Web Services"/>
    <s v="https://www.udemy.com/course/learn-html-javascript-restful-api-from-scratch-web-services/"/>
    <n v="399.99"/>
    <n v="10149"/>
    <n v="96"/>
    <n v="111"/>
    <x v="0"/>
    <x v="3073"/>
    <n v="12"/>
    <d v="2022-06-04T00:00:00"/>
    <x v="369"/>
    <n v="9.4590600059119134E-3"/>
    <n v="4059498.5100000002"/>
    <x v="1"/>
    <x v="3"/>
    <x v="1"/>
    <x v="2"/>
    <x v="4"/>
  </r>
  <r>
    <n v="3127900"/>
    <s v="Complete Python Bootcamp | Build 10+ Python GUI Projects"/>
    <s v="https://www.udemy.com/course/practical-python-bootcamp-build-100-real-projects/"/>
    <n v="649.99"/>
    <n v="10147"/>
    <n v="121"/>
    <n v="200"/>
    <x v="0"/>
    <x v="3074"/>
    <n v="21"/>
    <d v="2020-05-14T00:00:00"/>
    <x v="113"/>
    <n v="1.1924706809894551E-2"/>
    <n v="6595448.5300000003"/>
    <x v="4"/>
    <x v="3"/>
    <x v="1"/>
    <x v="2"/>
    <x v="4"/>
  </r>
  <r>
    <n v="674650"/>
    <s v="MySQL PHP Database Essentials add a Database to your site"/>
    <s v="https://www.udemy.com/course/mysql-php-database-essentials-add-a-database-to-your-site/"/>
    <n v="399.99"/>
    <n v="10145"/>
    <n v="79"/>
    <n v="34"/>
    <x v="1"/>
    <x v="3075"/>
    <n v="2"/>
    <d v="2015-11-19T00:00:00"/>
    <x v="8"/>
    <n v="7.7870872350911781E-3"/>
    <n v="4057898.5500000003"/>
    <x v="1"/>
    <x v="3"/>
    <x v="2"/>
    <x v="2"/>
    <x v="4"/>
  </r>
  <r>
    <n v="2161080"/>
    <s v="Matplotlib Intro with Python"/>
    <s v="https://www.udemy.com/course/matplotlib-intro-with-python/"/>
    <n v="399.99"/>
    <n v="10145"/>
    <n v="79"/>
    <n v="14"/>
    <x v="1"/>
    <x v="3076"/>
    <n v="1"/>
    <d v="2019-01-18T00:00:00"/>
    <x v="514"/>
    <n v="7.7870872350911781E-3"/>
    <n v="4057898.5500000003"/>
    <x v="1"/>
    <x v="3"/>
    <x v="1"/>
    <x v="2"/>
    <x v="4"/>
  </r>
  <r>
    <n v="4673302"/>
    <s v="Restful API Web Services with PHP and MySQL: Bootcamp"/>
    <s v="https://www.udemy.com/course/restful-api-web-services-with-php-and-mysql-bootcamp/"/>
    <n v="399.99"/>
    <n v="10144"/>
    <n v="171"/>
    <n v="58"/>
    <x v="0"/>
    <x v="3077"/>
    <n v="5"/>
    <d v="2022-05-05T00:00:00"/>
    <x v="124"/>
    <n v="1.6857255520504731E-2"/>
    <n v="4057498.56"/>
    <x v="1"/>
    <x v="3"/>
    <x v="1"/>
    <x v="2"/>
    <x v="4"/>
  </r>
  <r>
    <n v="1204240"/>
    <s v="Using SOLID Principles to Write Better Code - A Crash Course"/>
    <s v="https://www.udemy.com/course/1-hour-crash-course-using-solid-to-write-better-code/"/>
    <n v="399.99"/>
    <n v="10124"/>
    <n v="2946"/>
    <n v="11"/>
    <x v="0"/>
    <x v="3078"/>
    <n v="1"/>
    <d v="2017-05-04T00:00:00"/>
    <x v="123"/>
    <n v="0.29099170288423548"/>
    <n v="4049498.7600000002"/>
    <x v="1"/>
    <x v="3"/>
    <x v="0"/>
    <x v="0"/>
    <x v="4"/>
  </r>
  <r>
    <n v="1330272"/>
    <s v="The Complete Regular Expressions Course with Exercises"/>
    <s v="https://www.udemy.com/course/the-complete-regular-expressions-course-with-exercises-for-beginners/"/>
    <n v="899.99"/>
    <n v="10117"/>
    <n v="810"/>
    <n v="61"/>
    <x v="0"/>
    <x v="3079"/>
    <n v="5.5"/>
    <d v="2017-08-24T00:00:00"/>
    <x v="464"/>
    <n v="8.0063259859642188E-2"/>
    <n v="9105198.8300000001"/>
    <x v="2"/>
    <x v="3"/>
    <x v="0"/>
    <x v="2"/>
    <x v="4"/>
  </r>
  <r>
    <n v="1229416"/>
    <s v="C++ For Absolute Beginners : The Starter Guide"/>
    <s v="https://www.udemy.com/course/cplusplus-for-absolute-beginners-the-starter-guide/"/>
    <n v="399.99"/>
    <n v="10112"/>
    <n v="130"/>
    <n v="41"/>
    <x v="1"/>
    <x v="3080"/>
    <n v="4"/>
    <d v="2017-05-25T00:00:00"/>
    <x v="18"/>
    <n v="1.2856012658227849E-2"/>
    <n v="4044698.88"/>
    <x v="1"/>
    <x v="3"/>
    <x v="2"/>
    <x v="2"/>
    <x v="4"/>
  </r>
  <r>
    <n v="2719674"/>
    <s v="Learn Unity Shaders from Scratch"/>
    <s v="https://www.udemy.com/course/learn-unity-shaders-from-scratch/"/>
    <n v="899.99"/>
    <n v="10104"/>
    <n v="456"/>
    <n v="69"/>
    <x v="0"/>
    <x v="3081"/>
    <n v="6"/>
    <d v="2019-12-24T00:00:00"/>
    <x v="132"/>
    <n v="4.5130641330166268E-2"/>
    <n v="9093498.9600000009"/>
    <x v="2"/>
    <x v="3"/>
    <x v="0"/>
    <x v="2"/>
    <x v="4"/>
  </r>
  <r>
    <n v="1742006"/>
    <s v="All You Need to Know About REST Integration In ServiceNow"/>
    <s v="https://www.udemy.com/course/servicenow-rest-integration/"/>
    <n v="999.99"/>
    <n v="10103"/>
    <n v="2105"/>
    <n v="29"/>
    <x v="1"/>
    <x v="3082"/>
    <n v="5.5"/>
    <d v="2018-06-11T00:00:00"/>
    <x v="202"/>
    <n v="0.20835395427100861"/>
    <n v="10102898.970000001"/>
    <x v="2"/>
    <x v="3"/>
    <x v="0"/>
    <x v="0"/>
    <x v="4"/>
  </r>
  <r>
    <n v="739512"/>
    <s v="Comprehensive Ruby Programming"/>
    <s v="https://www.udemy.com/course/comprehensive-ruby-programming-tutorial/"/>
    <n v="399.99"/>
    <n v="10101"/>
    <n v="2045"/>
    <n v="103"/>
    <x v="0"/>
    <x v="3083"/>
    <n v="11"/>
    <d v="2016-01-24T00:00:00"/>
    <x v="133"/>
    <n v="0.20245520245520246"/>
    <n v="4040298.99"/>
    <x v="1"/>
    <x v="3"/>
    <x v="1"/>
    <x v="0"/>
    <x v="4"/>
  </r>
  <r>
    <n v="3472870"/>
    <s v="Performant GraphQL Backend in 1 Day Using Hasura Engine 2022"/>
    <s v="https://www.udemy.com/course/develop-graphql-backend-faster-with-hasura/"/>
    <n v="999.99"/>
    <n v="10099"/>
    <n v="434"/>
    <n v="86"/>
    <x v="0"/>
    <x v="3084"/>
    <n v="7.5"/>
    <d v="2020-09-03T00:00:00"/>
    <x v="151"/>
    <n v="4.2974551935835228E-2"/>
    <n v="10098899.01"/>
    <x v="2"/>
    <x v="3"/>
    <x v="1"/>
    <x v="2"/>
    <x v="4"/>
  </r>
  <r>
    <n v="3808338"/>
    <s v="RPG Shops &amp; Abilities:  Intermediate C# Game Coding"/>
    <s v="https://www.udemy.com/course/rpg-shops-abilities/"/>
    <n v="1399.99"/>
    <n v="10087"/>
    <n v="285"/>
    <n v="96"/>
    <x v="2"/>
    <x v="3085"/>
    <n v="19"/>
    <d v="2021-01-28T00:00:00"/>
    <x v="337"/>
    <n v="2.825418855953207E-2"/>
    <n v="14121699.130000001"/>
    <x v="0"/>
    <x v="3"/>
    <x v="0"/>
    <x v="2"/>
    <x v="4"/>
  </r>
  <r>
    <n v="3797024"/>
    <s v="Data Analysis and Statistical Modeling in R"/>
    <s v="https://www.udemy.com/course/data-analysis-and-statistical-modelling-in-r/"/>
    <n v="399.99"/>
    <n v="10085"/>
    <n v="71"/>
    <n v="37"/>
    <x v="0"/>
    <x v="3086"/>
    <n v="5"/>
    <d v="2021-01-24T00:00:00"/>
    <x v="515"/>
    <n v="7.0401586514625683E-3"/>
    <n v="4033899.15"/>
    <x v="1"/>
    <x v="3"/>
    <x v="1"/>
    <x v="2"/>
    <x v="4"/>
  </r>
  <r>
    <n v="2361148"/>
    <s v="Machine Learning Guide: Learn Machine Learning Algorithms"/>
    <s v="https://www.udemy.com/course/machine-learning-algorithms/"/>
    <n v="399.99"/>
    <n v="10082"/>
    <n v="204"/>
    <n v="12"/>
    <x v="1"/>
    <x v="3087"/>
    <n v="1"/>
    <d v="2019-05-10T00:00:00"/>
    <x v="23"/>
    <n v="2.023408053957548E-2"/>
    <n v="4032699.18"/>
    <x v="1"/>
    <x v="3"/>
    <x v="2"/>
    <x v="2"/>
    <x v="4"/>
  </r>
  <r>
    <n v="3321318"/>
    <s v="React Basics for beginners"/>
    <s v="https://www.udemy.com/course/react-basics-for-beginners/"/>
    <n v="399.99"/>
    <n v="10082"/>
    <n v="186"/>
    <n v="21"/>
    <x v="0"/>
    <x v="3088"/>
    <n v="2"/>
    <d v="2020-07-11T00:00:00"/>
    <x v="3"/>
    <n v="1.844872049196588E-2"/>
    <n v="4032699.18"/>
    <x v="1"/>
    <x v="3"/>
    <x v="2"/>
    <x v="2"/>
    <x v="4"/>
  </r>
  <r>
    <n v="2324088"/>
    <s v="The complete guide to testing javascript &amp; node applications"/>
    <s v="https://www.udemy.com/course/the-complete-guide-to-testing-javascript-node-applications/"/>
    <n v="399.99"/>
    <n v="10080"/>
    <n v="216"/>
    <n v="24"/>
    <x v="0"/>
    <x v="3089"/>
    <n v="2"/>
    <d v="2019-04-15T00:00:00"/>
    <x v="57"/>
    <n v="2.1428571428571429E-2"/>
    <n v="4031899.2"/>
    <x v="1"/>
    <x v="3"/>
    <x v="1"/>
    <x v="2"/>
    <x v="4"/>
  </r>
  <r>
    <n v="1294046"/>
    <s v="Kotlin for Android Development : Develop an App with Kotlin"/>
    <s v="https://www.udemy.com/course/kotlin-for-android-development-development/"/>
    <n v="399.99"/>
    <n v="10079"/>
    <n v="142"/>
    <n v="24"/>
    <x v="1"/>
    <x v="3090"/>
    <n v="1"/>
    <d v="2017-07-15T00:00:00"/>
    <x v="115"/>
    <n v="1.4088699275721797E-2"/>
    <n v="4031499.21"/>
    <x v="1"/>
    <x v="3"/>
    <x v="2"/>
    <x v="2"/>
    <x v="4"/>
  </r>
  <r>
    <n v="4089730"/>
    <s v="Learn C# Coding Basics for Beginners: C# Fundamentals"/>
    <s v="https://www.udemy.com/course/csharp-tutorial-for-beginners-csharp-coding/"/>
    <n v="399.99"/>
    <n v="10078"/>
    <n v="146"/>
    <n v="88"/>
    <x v="1"/>
    <x v="3091"/>
    <n v="7.5"/>
    <d v="2021-05-31T00:00:00"/>
    <x v="31"/>
    <n v="1.4487001389164516E-2"/>
    <n v="4031099.22"/>
    <x v="1"/>
    <x v="3"/>
    <x v="1"/>
    <x v="2"/>
    <x v="4"/>
  </r>
  <r>
    <n v="1121334"/>
    <s v="HTML5 Mastery‚ÄîBuild Superior Websites &amp; Mobile Apps NEW 2023"/>
    <s v="https://www.udemy.com/course/html5-mastery-mobile-apps-websites/"/>
    <n v="399.99"/>
    <n v="10074"/>
    <n v="1331"/>
    <n v="168"/>
    <x v="1"/>
    <x v="3092"/>
    <n v="14.5"/>
    <d v="2017-02-20T00:00:00"/>
    <x v="19"/>
    <n v="0.13212229501687511"/>
    <n v="4029499.2600000002"/>
    <x v="1"/>
    <x v="3"/>
    <x v="0"/>
    <x v="2"/>
    <x v="4"/>
  </r>
  <r>
    <n v="1128318"/>
    <s v="An Absolute Beginner's Guide To Linux!"/>
    <s v="https://www.udemy.com/course/a-beginners-guide-to-linux-system-administration/"/>
    <n v="399.99"/>
    <n v="10066"/>
    <n v="286"/>
    <n v="21"/>
    <x v="1"/>
    <x v="3093"/>
    <n v="2.5"/>
    <d v="2017-02-27T00:00:00"/>
    <x v="201"/>
    <n v="2.8412477647526326E-2"/>
    <n v="4026299.3400000003"/>
    <x v="1"/>
    <x v="3"/>
    <x v="1"/>
    <x v="2"/>
    <x v="4"/>
  </r>
  <r>
    <n v="1287612"/>
    <s v="Practical Software Testing 2024-Manual+JIRA+API+DB+Selenium"/>
    <s v="https://www.udemy.com/course/selenium-cucumber-integration/"/>
    <n v="1299.99"/>
    <n v="10063"/>
    <n v="1540"/>
    <n v="365"/>
    <x v="2"/>
    <x v="3094"/>
    <n v="97.5"/>
    <d v="2017-07-11T00:00:00"/>
    <x v="341"/>
    <n v="0.15303587399383881"/>
    <n v="13081799.369999999"/>
    <x v="0"/>
    <x v="3"/>
    <x v="1"/>
    <x v="2"/>
    <x v="4"/>
  </r>
  <r>
    <n v="4725672"/>
    <s v="Full Stack Web Development Masterclass: Bootcamp"/>
    <s v="https://www.udemy.com/course/python-javascript-and-mysql-for-web-developer-bootcamp/"/>
    <n v="399.99"/>
    <n v="10055"/>
    <n v="114"/>
    <n v="184"/>
    <x v="0"/>
    <x v="3095"/>
    <n v="21.5"/>
    <d v="2022-06-09T00:00:00"/>
    <x v="1"/>
    <n v="1.1337642963699652E-2"/>
    <n v="4021899.45"/>
    <x v="1"/>
    <x v="3"/>
    <x v="1"/>
    <x v="2"/>
    <x v="4"/>
  </r>
  <r>
    <n v="2725130"/>
    <s v="The Complete Quality Assurance Course- Learn QA from Scratch"/>
    <s v="https://www.udemy.com/course/the-complete-quality-assurance/"/>
    <n v="799.99"/>
    <n v="10036"/>
    <n v="1498"/>
    <n v="89"/>
    <x v="0"/>
    <x v="3096"/>
    <n v="9.5"/>
    <d v="2019-12-27T00:00:00"/>
    <x v="430"/>
    <n v="0.14926265444400161"/>
    <n v="8028699.6399999997"/>
    <x v="4"/>
    <x v="3"/>
    <x v="0"/>
    <x v="2"/>
    <x v="4"/>
  </r>
  <r>
    <n v="825972"/>
    <s v="Learn By Example: Hadoop, MapReduce for Big Data problems"/>
    <s v="https://www.udemy.com/course/learn-by-example-hadoop-mapreduce/"/>
    <n v="399.99"/>
    <n v="10032"/>
    <n v="1122"/>
    <n v="73"/>
    <x v="0"/>
    <x v="3097"/>
    <n v="13.5"/>
    <d v="2016-04-19T00:00:00"/>
    <x v="411"/>
    <n v="0.1118421052631579"/>
    <n v="4012699.68"/>
    <x v="1"/>
    <x v="3"/>
    <x v="1"/>
    <x v="2"/>
    <x v="4"/>
  </r>
  <r>
    <n v="3528618"/>
    <s v="Build 10 C# Beginner Projects  from scratch"/>
    <s v="https://www.udemy.com/course/build-10-c-beginner-projects-from-scratch/"/>
    <n v="399.99"/>
    <n v="10027"/>
    <n v="97"/>
    <n v="81"/>
    <x v="1"/>
    <x v="3098"/>
    <n v="6.5"/>
    <d v="2020-09-26T00:00:00"/>
    <x v="31"/>
    <n v="9.6738805225890095E-3"/>
    <n v="4010699.73"/>
    <x v="1"/>
    <x v="3"/>
    <x v="1"/>
    <x v="2"/>
    <x v="4"/>
  </r>
  <r>
    <n v="5383458"/>
    <s v="Beginners Guide Into Python : Become a Master At Python"/>
    <s v="https://www.udemy.com/course/beginners-guide-into-python-become-a-master-at-python/"/>
    <n v="399.99"/>
    <n v="10024"/>
    <n v="128"/>
    <n v="69"/>
    <x v="0"/>
    <x v="3099"/>
    <n v="11.5"/>
    <d v="2023-06-13T00:00:00"/>
    <x v="87"/>
    <n v="1.2769353551476457E-2"/>
    <n v="4009499.7600000002"/>
    <x v="1"/>
    <x v="3"/>
    <x v="0"/>
    <x v="2"/>
    <x v="4"/>
  </r>
  <r>
    <n v="2476226"/>
    <s v="Complete React 16 from Zero to Hero | Get Hired"/>
    <s v="https://www.udemy.com/course/reactjs-from-zero-to-hero/"/>
    <n v="399.99"/>
    <n v="10018"/>
    <n v="131"/>
    <n v="111"/>
    <x v="0"/>
    <x v="3100"/>
    <n v="19.5"/>
    <d v="2019-07-25T00:00:00"/>
    <x v="3"/>
    <n v="1.3076462367738071E-2"/>
    <n v="4007099.8200000003"/>
    <x v="1"/>
    <x v="3"/>
    <x v="2"/>
    <x v="2"/>
    <x v="4"/>
  </r>
  <r>
    <n v="5677370"/>
    <s v="Mastering Advanced Java with Object-Oriented Programming"/>
    <s v="https://www.udemy.com/course/mastering-advanced-java-with-object-oriented-programming/"/>
    <n v="399.99"/>
    <n v="10015"/>
    <n v="149"/>
    <n v="59"/>
    <x v="0"/>
    <x v="3101"/>
    <n v="6.5"/>
    <d v="2023-11-25T00:00:00"/>
    <x v="87"/>
    <n v="1.4877683474787818E-2"/>
    <n v="4005899.85"/>
    <x v="1"/>
    <x v="3"/>
    <x v="1"/>
    <x v="2"/>
    <x v="4"/>
  </r>
  <r>
    <n v="2236020"/>
    <s v="Apache NiFi - A Beginners Guide | Big DataFlow | HDF &amp; CDF"/>
    <s v="https://www.udemy.com/course/apache-nifi-the-beginner-guide/"/>
    <n v="1299.99"/>
    <n v="10011"/>
    <n v="1997"/>
    <n v="44"/>
    <x v="0"/>
    <x v="3102"/>
    <n v="3"/>
    <d v="2019-02-23T00:00:00"/>
    <x v="516"/>
    <n v="0.19948057137149136"/>
    <n v="13014199.890000001"/>
    <x v="0"/>
    <x v="3"/>
    <x v="0"/>
    <x v="2"/>
    <x v="4"/>
  </r>
  <r>
    <n v="5196058"/>
    <s v="Java and Object Oriented programming Essential Training"/>
    <s v="https://www.udemy.com/course/java-and-object-oriented-programming-essential-training/"/>
    <n v="399.99"/>
    <n v="10008"/>
    <n v="98"/>
    <n v="38"/>
    <x v="1"/>
    <x v="3103"/>
    <n v="2.5"/>
    <d v="2023-03-06T00:00:00"/>
    <x v="50"/>
    <n v="9.7921662669864101E-3"/>
    <n v="4003099.92"/>
    <x v="1"/>
    <x v="3"/>
    <x v="1"/>
    <x v="2"/>
    <x v="4"/>
  </r>
  <r>
    <n v="2750830"/>
    <s v="Node.js, Express, MongoDB Masterclass 2024 with real Project"/>
    <s v="https://www.udemy.com/course/nodejs-express-mongodb-bootcamp-with-real-projects/"/>
    <n v="1199.99"/>
    <n v="10006"/>
    <n v="393"/>
    <n v="105"/>
    <x v="0"/>
    <x v="3104"/>
    <n v="14.5"/>
    <d v="2020-01-10T00:00:00"/>
    <x v="22"/>
    <n v="3.9276434139516293E-2"/>
    <n v="12007099.939999999"/>
    <x v="3"/>
    <x v="3"/>
    <x v="1"/>
    <x v="2"/>
    <x v="4"/>
  </r>
  <r>
    <n v="3406022"/>
    <s v="The Full Stack Web Development 2025: Bootcamp"/>
    <s v="https://www.udemy.com/course/the-complete-web-development-2020-bootcamp/"/>
    <n v="399.99"/>
    <n v="10004"/>
    <n v="104"/>
    <n v="206"/>
    <x v="0"/>
    <x v="3105"/>
    <n v="20"/>
    <d v="2020-08-09T00:00:00"/>
    <x v="1"/>
    <n v="1.0395841663334666E-2"/>
    <n v="4001499.96"/>
    <x v="1"/>
    <x v="3"/>
    <x v="1"/>
    <x v="2"/>
    <x v="4"/>
  </r>
  <r>
    <n v="1310106"/>
    <s v="Struts 2 Framework for Beginners"/>
    <s v="https://www.udemy.com/course/struts-2-framework-for-beginners/"/>
    <n v="399.99"/>
    <n v="9999"/>
    <n v="1910"/>
    <n v="99"/>
    <x v="1"/>
    <x v="3106"/>
    <n v="8"/>
    <d v="2017-08-01T00:00:00"/>
    <x v="517"/>
    <n v="0.19101910191019103"/>
    <n v="3999500.0100000002"/>
    <x v="1"/>
    <x v="4"/>
    <x v="0"/>
    <x v="2"/>
    <x v="4"/>
  </r>
  <r>
    <n v="5042208"/>
    <s v="React JS Masterclass: Zero To Job Ready With 10 Projects"/>
    <s v="https://www.udemy.com/course/complete-reactjs-masterclass/"/>
    <n v="1399.99"/>
    <n v="9990"/>
    <n v="1410"/>
    <n v="203"/>
    <x v="0"/>
    <x v="3107"/>
    <n v="35"/>
    <d v="2022-12-26T00:00:00"/>
    <x v="396"/>
    <n v="0.14114114114114115"/>
    <n v="13985900.1"/>
    <x v="0"/>
    <x v="4"/>
    <x v="1"/>
    <x v="2"/>
    <x v="4"/>
  </r>
  <r>
    <n v="5787400"/>
    <s v="DevSecOps: How to secure Web App with AWS WAF and CloudWatch"/>
    <s v="https://www.udemy.com/course/how-to-secure-web-application/"/>
    <n v="549.99"/>
    <n v="9975"/>
    <n v="146"/>
    <n v="46"/>
    <x v="2"/>
    <x v="3108"/>
    <n v="3"/>
    <d v="2024-01-26T00:00:00"/>
    <x v="87"/>
    <n v="1.4636591478696741E-2"/>
    <n v="5486150.25"/>
    <x v="1"/>
    <x v="4"/>
    <x v="0"/>
    <x v="2"/>
    <x v="4"/>
  </r>
  <r>
    <n v="1885438"/>
    <s v="NLP and Text mining with python(for absolute beginners only)"/>
    <s v="https://www.udemy.com/course/natural-language-processing-made-easy-using-python/"/>
    <n v="399.99"/>
    <n v="9956"/>
    <n v="416"/>
    <n v="33"/>
    <x v="0"/>
    <x v="3109"/>
    <n v="2.5"/>
    <d v="2018-08-30T00:00:00"/>
    <x v="114"/>
    <n v="4.1783848935315386E-2"/>
    <n v="3982300.44"/>
    <x v="1"/>
    <x v="4"/>
    <x v="2"/>
    <x v="2"/>
    <x v="4"/>
  </r>
  <r>
    <n v="5133316"/>
    <s v="Laravel - Build Complete Portfolio Website (2024)"/>
    <s v="https://www.udemy.com/course/laravel-portfolio-building-course/"/>
    <n v="1299.99"/>
    <n v="9947"/>
    <n v="204"/>
    <n v="272"/>
    <x v="0"/>
    <x v="3110"/>
    <n v="47.5"/>
    <d v="2023-02-03T00:00:00"/>
    <x v="82"/>
    <n v="2.0508696089273148E-2"/>
    <n v="12931000.529999999"/>
    <x v="0"/>
    <x v="4"/>
    <x v="0"/>
    <x v="2"/>
    <x v="4"/>
  </r>
  <r>
    <n v="5511762"/>
    <s v="Flutter for Beginners: Learn to Build Mobile Apps with Ease"/>
    <s v="https://www.udemy.com/course/flutter-for-beginners-learn-to-build-mobile-apps-with-ease/"/>
    <n v="399.99"/>
    <n v="9947"/>
    <n v="89"/>
    <n v="48"/>
    <x v="0"/>
    <x v="3111"/>
    <n v="5.5"/>
    <d v="2023-08-20T00:00:00"/>
    <x v="87"/>
    <n v="8.9474213330652461E-3"/>
    <n v="3978700.5300000003"/>
    <x v="1"/>
    <x v="4"/>
    <x v="0"/>
    <x v="2"/>
    <x v="4"/>
  </r>
  <r>
    <n v="2157118"/>
    <s v="Machine Learning Classification Bootcamp in Python"/>
    <s v="https://www.udemy.com/course/machine-learning-classification/"/>
    <n v="699.99"/>
    <n v="9934"/>
    <n v="1008"/>
    <n v="82"/>
    <x v="2"/>
    <x v="3112"/>
    <n v="11.5"/>
    <d v="2019-01-17T00:00:00"/>
    <x v="15"/>
    <n v="0.10146970002013288"/>
    <n v="6953700.6600000001"/>
    <x v="4"/>
    <x v="4"/>
    <x v="0"/>
    <x v="2"/>
    <x v="4"/>
  </r>
  <r>
    <n v="2538340"/>
    <s v="Learn Data Science Basics"/>
    <s v="https://www.udemy.com/course/learn-data-science-basics/"/>
    <n v="399.99"/>
    <n v="9929"/>
    <n v="105"/>
    <n v="11"/>
    <x v="1"/>
    <x v="3113"/>
    <n v="1.5"/>
    <d v="2019-09-01T00:00:00"/>
    <x v="6"/>
    <n v="1.0575083089938564E-2"/>
    <n v="3971500.71"/>
    <x v="1"/>
    <x v="4"/>
    <x v="2"/>
    <x v="2"/>
    <x v="4"/>
  </r>
  <r>
    <n v="73080"/>
    <s v="Step-by-step HTML and CSS for Absolute Beginners"/>
    <s v="https://www.udemy.com/course/step-by-step-html-and-css-for-absolute-beginners/"/>
    <n v="1199.99"/>
    <n v="9923"/>
    <n v="1703"/>
    <n v="42"/>
    <x v="1"/>
    <x v="3114"/>
    <n v="4"/>
    <d v="2013-08-02T00:00:00"/>
    <x v="41"/>
    <n v="0.17162148543787162"/>
    <n v="11907500.77"/>
    <x v="3"/>
    <x v="4"/>
    <x v="1"/>
    <x v="2"/>
    <x v="4"/>
  </r>
  <r>
    <n v="2220736"/>
    <s v="End to End automation testing with Cypress"/>
    <s v="https://www.udemy.com/course/e2e-cypress/"/>
    <n v="499.99"/>
    <n v="9911"/>
    <n v="1285"/>
    <n v="109"/>
    <x v="0"/>
    <x v="3115"/>
    <n v="8"/>
    <d v="2019-02-15T00:00:00"/>
    <x v="131"/>
    <n v="0.12965391988699426"/>
    <n v="4955400.8899999997"/>
    <x v="1"/>
    <x v="4"/>
    <x v="1"/>
    <x v="2"/>
    <x v="4"/>
  </r>
  <r>
    <n v="3725442"/>
    <s v="Reinforcement Learning beginner to master - AI in Python"/>
    <s v="https://www.udemy.com/course/beginner-master-rl-1/"/>
    <n v="1099.99"/>
    <n v="9897"/>
    <n v="1213"/>
    <n v="133"/>
    <x v="0"/>
    <x v="3116"/>
    <n v="11"/>
    <d v="2020-12-24T00:00:00"/>
    <x v="400"/>
    <n v="0.12256239264423563"/>
    <n v="10886601.029999999"/>
    <x v="3"/>
    <x v="4"/>
    <x v="1"/>
    <x v="2"/>
    <x v="4"/>
  </r>
  <r>
    <n v="37940"/>
    <s v="SQL Server High Availability and Disaster Recovery (HA/DR)"/>
    <s v="https://www.udemy.com/course/sqlserverhadrdeepdive/"/>
    <n v="1199.99"/>
    <n v="9895"/>
    <n v="1484"/>
    <n v="93"/>
    <x v="3"/>
    <x v="3117"/>
    <n v="56"/>
    <d v="2013-01-24T00:00:00"/>
    <x v="67"/>
    <n v="0.14997473471450226"/>
    <n v="11873901.050000001"/>
    <x v="3"/>
    <x v="4"/>
    <x v="1"/>
    <x v="2"/>
    <x v="4"/>
  </r>
  <r>
    <n v="743174"/>
    <s v="SQL Tutorial: Learn SQL with MySQL Database"/>
    <s v="https://www.udemy.com/course/sql-tutorial-learn-sql-with-mysql-database-beginner2expert/"/>
    <n v="799.99"/>
    <n v="9891"/>
    <n v="1971"/>
    <n v="135"/>
    <x v="0"/>
    <x v="3118"/>
    <n v="12.5"/>
    <d v="2016-01-27T00:00:00"/>
    <x v="43"/>
    <n v="0.19927206551410373"/>
    <n v="7912701.0899999999"/>
    <x v="4"/>
    <x v="4"/>
    <x v="1"/>
    <x v="2"/>
    <x v="4"/>
  </r>
  <r>
    <n v="4716630"/>
    <s v="Python programming with MySQL database: for Data Science"/>
    <s v="https://www.udemy.com/course/python-programming-with-mysql-database-from-scratch/"/>
    <n v="399.99"/>
    <n v="9881"/>
    <n v="85"/>
    <n v="156"/>
    <x v="0"/>
    <x v="3119"/>
    <n v="17"/>
    <d v="2022-06-03T00:00:00"/>
    <x v="1"/>
    <n v="8.602368181358162E-3"/>
    <n v="3952301.19"/>
    <x v="1"/>
    <x v="4"/>
    <x v="0"/>
    <x v="2"/>
    <x v="4"/>
  </r>
  <r>
    <n v="1481126"/>
    <s v="Python for Beginners: Learn Python with Practical Exercises!"/>
    <s v="https://www.udemy.com/course/the-ultimate-python-programming-course-d/"/>
    <n v="399.99"/>
    <n v="9865"/>
    <n v="266"/>
    <n v="47"/>
    <x v="1"/>
    <x v="3120"/>
    <n v="3"/>
    <d v="2017-12-24T00:00:00"/>
    <x v="0"/>
    <n v="2.6964014191586418E-2"/>
    <n v="3945901.35"/>
    <x v="1"/>
    <x v="4"/>
    <x v="1"/>
    <x v="2"/>
    <x v="4"/>
  </r>
  <r>
    <n v="4473302"/>
    <s v="2022 Complete Data Structures: Data Structures With Python"/>
    <s v="https://www.udemy.com/course/data-structures-with-python3/"/>
    <n v="399.99"/>
    <n v="9865"/>
    <n v="63"/>
    <n v="18"/>
    <x v="0"/>
    <x v="3121"/>
    <n v="2"/>
    <d v="2022-01-03T00:00:00"/>
    <x v="40"/>
    <n v="6.3862138874809932E-3"/>
    <n v="3945901.35"/>
    <x v="1"/>
    <x v="4"/>
    <x v="1"/>
    <x v="2"/>
    <x v="4"/>
  </r>
  <r>
    <n v="2080118"/>
    <s v="Build Microservices with .NET &amp; Amazon Web Services"/>
    <s v="https://www.udemy.com/course/build-microservices-with-aspnet-core-amazon-web-services/"/>
    <n v="1499.99"/>
    <n v="9862"/>
    <n v="1356"/>
    <n v="98"/>
    <x v="0"/>
    <x v="3122"/>
    <n v="9.5"/>
    <d v="2018-12-11T00:00:00"/>
    <x v="28"/>
    <n v="0.13749746501723789"/>
    <n v="14792901.380000001"/>
    <x v="0"/>
    <x v="4"/>
    <x v="0"/>
    <x v="2"/>
    <x v="4"/>
  </r>
  <r>
    <n v="3105324"/>
    <s v="DB2 For Beginners"/>
    <s v="https://www.udemy.com/course/db2-for-beginners/"/>
    <n v="399.99"/>
    <n v="9862"/>
    <n v="2348"/>
    <n v="27"/>
    <x v="1"/>
    <x v="3123"/>
    <n v="2"/>
    <d v="2020-05-08T00:00:00"/>
    <x v="499"/>
    <n v="0.23808558101804908"/>
    <n v="3944701.38"/>
    <x v="1"/>
    <x v="4"/>
    <x v="1"/>
    <x v="0"/>
    <x v="4"/>
  </r>
  <r>
    <n v="2540712"/>
    <s v="How to design &amp; develop REST microservices in Golang (Go)"/>
    <s v="https://www.udemy.com/course/golang-how-to-design-and-build-rest-microservices-in-go/"/>
    <n v="399.99"/>
    <n v="9862"/>
    <n v="1046"/>
    <n v="48"/>
    <x v="0"/>
    <x v="3124"/>
    <n v="20.5"/>
    <d v="2019-09-03T00:00:00"/>
    <x v="51"/>
    <n v="0.10606367876698439"/>
    <n v="3944701.38"/>
    <x v="1"/>
    <x v="4"/>
    <x v="1"/>
    <x v="2"/>
    <x v="4"/>
  </r>
  <r>
    <n v="1503044"/>
    <s v="Mastering Arduino From beginners To Core Advance"/>
    <s v="https://www.udemy.com/course/mastering-arduino-from-beginners-to-core-advance/"/>
    <n v="399.99"/>
    <n v="9859"/>
    <n v="67"/>
    <n v="58"/>
    <x v="0"/>
    <x v="3125"/>
    <n v="6.5"/>
    <d v="2018-01-10T00:00:00"/>
    <x v="389"/>
    <n v="6.795821077188356E-3"/>
    <n v="3943501.41"/>
    <x v="1"/>
    <x v="4"/>
    <x v="2"/>
    <x v="2"/>
    <x v="4"/>
  </r>
  <r>
    <n v="4642300"/>
    <s v="HTML CSS JavaScript Course for UI/UX Modern Web Developers"/>
    <s v="https://www.udemy.com/course/html-css-javascript-course-for-modern-web-developers/"/>
    <n v="399.99"/>
    <n v="9858"/>
    <n v="145"/>
    <n v="200"/>
    <x v="0"/>
    <x v="3126"/>
    <n v="18.5"/>
    <d v="2022-04-14T00:00:00"/>
    <x v="1"/>
    <n v="1.4708865895719212E-2"/>
    <n v="3943101.42"/>
    <x v="1"/>
    <x v="4"/>
    <x v="1"/>
    <x v="2"/>
    <x v="4"/>
  </r>
  <r>
    <n v="1160574"/>
    <s v="Tyton's Ultimate Wordpress Training Academy"/>
    <s v="https://www.udemy.com/course/tytons-ultimate-wordpress-training-academy/"/>
    <n v="399.99"/>
    <n v="9856"/>
    <n v="106"/>
    <n v="25"/>
    <x v="0"/>
    <x v="3127"/>
    <n v="3"/>
    <d v="2017-03-28T00:00:00"/>
    <x v="25"/>
    <n v="1.075487012987013E-2"/>
    <n v="3942301.44"/>
    <x v="1"/>
    <x v="4"/>
    <x v="1"/>
    <x v="2"/>
    <x v="4"/>
  </r>
  <r>
    <n v="831096"/>
    <s v="Starting 2D Game Development in Unity with C#"/>
    <s v="https://www.udemy.com/course/2d-game-development-unity/"/>
    <n v="399.99"/>
    <n v="9851"/>
    <n v="227"/>
    <n v="41"/>
    <x v="1"/>
    <x v="3128"/>
    <n v="4"/>
    <d v="2016-04-25T00:00:00"/>
    <x v="7"/>
    <n v="2.3043345853212872E-2"/>
    <n v="3940301.49"/>
    <x v="1"/>
    <x v="4"/>
    <x v="1"/>
    <x v="2"/>
    <x v="4"/>
  </r>
  <r>
    <n v="2490762"/>
    <s v="Build a Stock Market Web App With Python and Django"/>
    <s v="https://www.udemy.com/course/build-a-stock-market-web-app-with-python-and-django/"/>
    <n v="699.99"/>
    <n v="9845"/>
    <n v="918"/>
    <n v="42"/>
    <x v="1"/>
    <x v="3129"/>
    <n v="4"/>
    <d v="2019-08-02T00:00:00"/>
    <x v="39"/>
    <n v="9.3245302183849674E-2"/>
    <n v="6891401.5499999998"/>
    <x v="4"/>
    <x v="4"/>
    <x v="1"/>
    <x v="2"/>
    <x v="4"/>
  </r>
  <r>
    <n v="4030112"/>
    <s v="Time Series Analysis, Forecasting, and Machine Learning"/>
    <s v="https://www.udemy.com/course/time-series-analysis/"/>
    <n v="1399.99"/>
    <n v="9837"/>
    <n v="2645"/>
    <n v="174"/>
    <x v="2"/>
    <x v="3130"/>
    <n v="23.5"/>
    <d v="2021-05-06T00:00:00"/>
    <x v="62"/>
    <n v="0.26888278946833383"/>
    <n v="13771701.630000001"/>
    <x v="0"/>
    <x v="4"/>
    <x v="0"/>
    <x v="0"/>
    <x v="4"/>
  </r>
  <r>
    <n v="2223154"/>
    <s v="Learn to Deploy your Angular NodeJS Application on Server"/>
    <s v="https://www.udemy.com/course/learn-to-deploy-your-angular-nodejs-application-on-server/"/>
    <n v="399.99"/>
    <n v="9828"/>
    <n v="154"/>
    <n v="12"/>
    <x v="1"/>
    <x v="3131"/>
    <n v="1"/>
    <d v="2019-02-16T00:00:00"/>
    <x v="22"/>
    <n v="1.5669515669515671E-2"/>
    <n v="3931101.72"/>
    <x v="1"/>
    <x v="4"/>
    <x v="1"/>
    <x v="2"/>
    <x v="4"/>
  </r>
  <r>
    <n v="1683618"/>
    <s v="Qt 5 C++ GUI Development For Beginners : The Fundamentals"/>
    <s v="https://www.udemy.com/course/qt-c-gui-tutorial-for-complete-beginners/"/>
    <n v="1199.99"/>
    <n v="9821"/>
    <n v="1975"/>
    <n v="77"/>
    <x v="1"/>
    <x v="3132"/>
    <n v="14.5"/>
    <d v="2018-05-09T00:00:00"/>
    <x v="518"/>
    <n v="0.20109968434986253"/>
    <n v="11785101.790000001"/>
    <x v="3"/>
    <x v="4"/>
    <x v="1"/>
    <x v="0"/>
    <x v="4"/>
  </r>
  <r>
    <n v="4727880"/>
    <s v="Learn Asp Net C#, MySQL and JavaScript for web developers"/>
    <s v="https://www.udemy.com/course/learn-asp-net-c-mysql-and-javascript-for-web-developers/"/>
    <n v="399.99"/>
    <n v="9793"/>
    <n v="63"/>
    <n v="160"/>
    <x v="0"/>
    <x v="3133"/>
    <n v="21"/>
    <d v="2022-06-10T00:00:00"/>
    <x v="83"/>
    <n v="6.4331665475339528E-3"/>
    <n v="3917102.0700000003"/>
    <x v="1"/>
    <x v="4"/>
    <x v="0"/>
    <x v="2"/>
    <x v="4"/>
  </r>
  <r>
    <n v="1680244"/>
    <s v="C Programming For Beginners"/>
    <s v="https://www.udemy.com/course/learn-c-programming-for-complete-beginners/"/>
    <n v="399.99"/>
    <n v="9785"/>
    <n v="143"/>
    <n v="34"/>
    <x v="0"/>
    <x v="3134"/>
    <n v="2.5"/>
    <d v="2018-05-07T00:00:00"/>
    <x v="56"/>
    <n v="1.4614205416453755E-2"/>
    <n v="3913902.15"/>
    <x v="1"/>
    <x v="4"/>
    <x v="2"/>
    <x v="2"/>
    <x v="4"/>
  </r>
  <r>
    <n v="1570972"/>
    <s v="Continuous Deployments using Spinnaker on AWS and Kubernetes"/>
    <s v="https://www.udemy.com/course/continuous-deployments-using-spinnaker-on-aws-and-kubernetes/"/>
    <n v="399.99"/>
    <n v="9775"/>
    <n v="1975"/>
    <n v="48"/>
    <x v="3"/>
    <x v="3135"/>
    <n v="4.5"/>
    <d v="2018-02-26T00:00:00"/>
    <x v="117"/>
    <n v="0.20204603580562661"/>
    <n v="3909902.25"/>
    <x v="1"/>
    <x v="4"/>
    <x v="2"/>
    <x v="0"/>
    <x v="4"/>
  </r>
  <r>
    <n v="581854"/>
    <s v="Unity: From Master To Pro By Building 6 Games"/>
    <s v="https://www.udemy.com/course/create-a-2d-platformer-game-with-unity/"/>
    <n v="399.99"/>
    <n v="9773"/>
    <n v="609"/>
    <n v="101"/>
    <x v="2"/>
    <x v="3136"/>
    <n v="14.5"/>
    <d v="2015-08-13T00:00:00"/>
    <x v="132"/>
    <n v="6.2314540059347182E-2"/>
    <n v="3909102.27"/>
    <x v="1"/>
    <x v="4"/>
    <x v="2"/>
    <x v="2"/>
    <x v="4"/>
  </r>
  <r>
    <n v="425086"/>
    <s v="Implementing a Data Warehouse with SQL Server 2012 "/>
    <s v="https://www.udemy.com/course/implementing-a-data-warehouse-with-sql-server-2012/"/>
    <n v="399.99"/>
    <n v="9769"/>
    <n v="2338"/>
    <n v="90"/>
    <x v="0"/>
    <x v="3137"/>
    <n v="5"/>
    <d v="2015-02-17T00:00:00"/>
    <x v="67"/>
    <n v="0.23932848807452145"/>
    <n v="3907502.31"/>
    <x v="1"/>
    <x v="4"/>
    <x v="0"/>
    <x v="0"/>
    <x v="4"/>
  </r>
  <r>
    <n v="1971402"/>
    <s v="C to Learn Programming Technique : C to Master Skills"/>
    <s v="https://www.udemy.com/course/c-language-to-learn-programming-technique-c-to-master-skill/"/>
    <n v="399.99"/>
    <n v="9766"/>
    <n v="136"/>
    <n v="153"/>
    <x v="1"/>
    <x v="3138"/>
    <n v="17"/>
    <d v="2018-10-17T00:00:00"/>
    <x v="56"/>
    <n v="1.3925865246774524E-2"/>
    <n v="3906302.3400000003"/>
    <x v="1"/>
    <x v="4"/>
    <x v="1"/>
    <x v="2"/>
    <x v="4"/>
  </r>
  <r>
    <n v="1648944"/>
    <s v="Modern C++ for Complete Beginners"/>
    <s v="https://www.udemy.com/course/learn-c-the-modern-way-the-fundamentals/"/>
    <n v="699.99"/>
    <n v="9757"/>
    <n v="203"/>
    <n v="99"/>
    <x v="1"/>
    <x v="3139"/>
    <n v="13.5"/>
    <d v="2018-04-16T00:00:00"/>
    <x v="126"/>
    <n v="2.0805575484267706E-2"/>
    <n v="6829802.4299999997"/>
    <x v="4"/>
    <x v="4"/>
    <x v="1"/>
    <x v="2"/>
    <x v="4"/>
  </r>
  <r>
    <n v="44834"/>
    <s v="Technical Web Testing 101"/>
    <s v="https://www.udemy.com/course/technical-web-testing-101/"/>
    <n v="549.99"/>
    <n v="9748"/>
    <n v="199"/>
    <n v="133"/>
    <x v="0"/>
    <x v="3140"/>
    <n v="12"/>
    <d v="2013-03-05T00:00:00"/>
    <x v="57"/>
    <n v="2.0414443988510465E-2"/>
    <n v="5361302.5200000005"/>
    <x v="1"/>
    <x v="4"/>
    <x v="1"/>
    <x v="2"/>
    <x v="4"/>
  </r>
  <r>
    <n v="2052993"/>
    <s v="Data Structures and Algorithms | Coding Interview Q&amp;A"/>
    <s v="https://www.udemy.com/course/data-structures-algorithms-coding-interview/"/>
    <n v="399.99"/>
    <n v="9743"/>
    <n v="167"/>
    <n v="126"/>
    <x v="1"/>
    <x v="3141"/>
    <n v="12.5"/>
    <d v="2018-11-27T00:00:00"/>
    <x v="36"/>
    <n v="1.714051113620035E-2"/>
    <n v="3897102.5700000003"/>
    <x v="1"/>
    <x v="4"/>
    <x v="2"/>
    <x v="2"/>
    <x v="4"/>
  </r>
  <r>
    <n v="4720590"/>
    <s v="Fullstack web development : CSS JavaScript and PHP Mastery"/>
    <s v="https://www.udemy.com/course/fullstack-web-development-css-javascript-and-php-mysql/"/>
    <n v="399.99"/>
    <n v="9739"/>
    <n v="113"/>
    <n v="160"/>
    <x v="0"/>
    <x v="3142"/>
    <n v="18"/>
    <d v="2022-06-06T00:00:00"/>
    <x v="83"/>
    <n v="1.1602833966526338E-2"/>
    <n v="3895502.61"/>
    <x v="1"/>
    <x v="4"/>
    <x v="0"/>
    <x v="2"/>
    <x v="4"/>
  </r>
  <r>
    <n v="708170"/>
    <s v="API introduction use JavaScript AJAX JSON Social Connections"/>
    <s v="https://www.udemy.com/course/api-introduction-use-javascript-ajax-json-social-connections/"/>
    <n v="499.99"/>
    <n v="9731"/>
    <n v="133"/>
    <n v="42"/>
    <x v="0"/>
    <x v="3143"/>
    <n v="2.5"/>
    <d v="2015-12-28T00:00:00"/>
    <x v="104"/>
    <n v="1.3667660055492754E-2"/>
    <n v="4865402.6900000004"/>
    <x v="1"/>
    <x v="4"/>
    <x v="2"/>
    <x v="2"/>
    <x v="4"/>
  </r>
  <r>
    <n v="2595366"/>
    <s v="Unit Testing Swift Mobile App"/>
    <s v="https://www.udemy.com/course/unit-testing-ios-mobile-app/"/>
    <n v="1299.99"/>
    <n v="9729"/>
    <n v="2083"/>
    <n v="137"/>
    <x v="0"/>
    <x v="3144"/>
    <n v="8.5"/>
    <d v="2019-10-07T00:00:00"/>
    <x v="160"/>
    <n v="0.21410216877376914"/>
    <n v="12647602.710000001"/>
    <x v="0"/>
    <x v="4"/>
    <x v="0"/>
    <x v="0"/>
    <x v="4"/>
  </r>
  <r>
    <n v="4544304"/>
    <s v="Modern Redis Unleashed"/>
    <s v="https://www.udemy.com/course/redis-cloud/"/>
    <n v="799.99"/>
    <n v="9729"/>
    <n v="802"/>
    <n v="18"/>
    <x v="1"/>
    <x v="3145"/>
    <n v="2"/>
    <d v="2022-02-10T00:00:00"/>
    <x v="333"/>
    <n v="8.2433960324802144E-2"/>
    <n v="7783102.71"/>
    <x v="4"/>
    <x v="4"/>
    <x v="1"/>
    <x v="2"/>
    <x v="4"/>
  </r>
  <r>
    <n v="4616062"/>
    <s v="Learn to Code HTML &amp; CSS for Responsive Real-World Websites"/>
    <s v="https://www.udemy.com/course/learn-to-code-html-css-for-responsive-real-world-websites/"/>
    <n v="399.99"/>
    <n v="9727"/>
    <n v="103"/>
    <n v="131"/>
    <x v="0"/>
    <x v="3146"/>
    <n v="12.5"/>
    <d v="2022-03-28T00:00:00"/>
    <x v="1"/>
    <n v="1.0589081936876734E-2"/>
    <n v="3890702.73"/>
    <x v="1"/>
    <x v="4"/>
    <x v="1"/>
    <x v="2"/>
    <x v="4"/>
  </r>
  <r>
    <n v="1358068"/>
    <s v="Complete php mysql course - Learn php mysql and php oop"/>
    <s v="https://www.udemy.com/course/php-mysqli-tutorials/"/>
    <n v="399.99"/>
    <n v="9718"/>
    <n v="282"/>
    <n v="40"/>
    <x v="3"/>
    <x v="3147"/>
    <n v="6.5"/>
    <d v="2017-09-22T00:00:00"/>
    <x v="24"/>
    <n v="2.9018316526034163E-2"/>
    <n v="3887102.8200000003"/>
    <x v="1"/>
    <x v="4"/>
    <x v="1"/>
    <x v="2"/>
    <x v="4"/>
  </r>
  <r>
    <n v="4599016"/>
    <s v="The complete ASP.NET Core 9 course for busy developers"/>
    <s v="https://www.udemy.com/course/aspnet-6-course/"/>
    <n v="1299.99"/>
    <n v="9713"/>
    <n v="1943"/>
    <n v="143"/>
    <x v="0"/>
    <x v="3148"/>
    <n v="16"/>
    <d v="2022-03-16T00:00:00"/>
    <x v="112"/>
    <n v="0.20004118192113662"/>
    <n v="12626802.869999999"/>
    <x v="0"/>
    <x v="4"/>
    <x v="0"/>
    <x v="0"/>
    <x v="4"/>
  </r>
  <r>
    <n v="3869334"/>
    <s v="Starting with Quarkus"/>
    <s v="https://www.udemy.com/course/quarkus-starting-with-quarkus/"/>
    <n v="699.99"/>
    <n v="9699"/>
    <n v="2867"/>
    <n v="54"/>
    <x v="1"/>
    <x v="3149"/>
    <n v="3.5"/>
    <d v="2021-02-23T00:00:00"/>
    <x v="519"/>
    <n v="0.29559748427672955"/>
    <n v="6789203.0099999998"/>
    <x v="4"/>
    <x v="4"/>
    <x v="0"/>
    <x v="0"/>
    <x v="4"/>
  </r>
  <r>
    <n v="4771308"/>
    <s v="Microsoft SQL Server Bootcamp 2025: Go from Zero to Hero"/>
    <s v="https://www.udemy.com/course/microsoft-sql-server-bootcamp-2022-go-from-zero-to-hero/"/>
    <n v="399.99"/>
    <n v="9694"/>
    <n v="125"/>
    <n v="90"/>
    <x v="0"/>
    <x v="3150"/>
    <n v="6.5"/>
    <d v="2022-07-07T00:00:00"/>
    <x v="43"/>
    <n v="1.2894573963276253E-2"/>
    <n v="3877503.06"/>
    <x v="1"/>
    <x v="4"/>
    <x v="1"/>
    <x v="2"/>
    <x v="4"/>
  </r>
  <r>
    <n v="1487702"/>
    <s v="Talend Open studio ,database ,warehouse course by mahesh"/>
    <s v="https://www.udemy.com/course/open-source-etl-tool/"/>
    <n v="399.99"/>
    <n v="9690"/>
    <n v="1879"/>
    <n v="56"/>
    <x v="0"/>
    <x v="3151"/>
    <n v="47.5"/>
    <d v="2017-12-30T00:00:00"/>
    <x v="520"/>
    <n v="0.19391124871001031"/>
    <n v="3875903.1"/>
    <x v="1"/>
    <x v="4"/>
    <x v="0"/>
    <x v="2"/>
    <x v="4"/>
  </r>
  <r>
    <n v="1230848"/>
    <s v="Learn Java Programming | Complete Course"/>
    <s v="https://www.udemy.com/course/the-complete-java-course-go-from-begginer-to-advanced/"/>
    <n v="399.99"/>
    <n v="9685"/>
    <n v="489"/>
    <n v="128"/>
    <x v="1"/>
    <x v="3152"/>
    <n v="20"/>
    <d v="2017-05-26T00:00:00"/>
    <x v="4"/>
    <n v="5.049044914816727E-2"/>
    <n v="3873903.15"/>
    <x v="1"/>
    <x v="4"/>
    <x v="1"/>
    <x v="2"/>
    <x v="4"/>
  </r>
  <r>
    <n v="5899092"/>
    <s v="Mastering HTML5 and CSS3 (Part 1 - Beginner Level)"/>
    <s v="https://www.udemy.com/course/mastering-html5-and-css3-part-1-beginner-level/"/>
    <n v="399.99"/>
    <n v="9685"/>
    <n v="147"/>
    <n v="22"/>
    <x v="1"/>
    <x v="3153"/>
    <n v="4"/>
    <d v="2024-03-30T00:00:00"/>
    <x v="87"/>
    <n v="1.5178110480123902E-2"/>
    <n v="3873903.15"/>
    <x v="1"/>
    <x v="4"/>
    <x v="1"/>
    <x v="2"/>
    <x v="4"/>
  </r>
  <r>
    <n v="4718014"/>
    <s v="The Complete Python and JavaScript course: Web Development"/>
    <s v="https://www.udemy.com/course/the-complete-python-and-javascript-course-for-development/"/>
    <n v="399.99"/>
    <n v="9677"/>
    <n v="64"/>
    <n v="132"/>
    <x v="0"/>
    <x v="3154"/>
    <n v="14"/>
    <d v="2022-06-04T00:00:00"/>
    <x v="0"/>
    <n v="6.6136199235300192E-3"/>
    <n v="3870703.23"/>
    <x v="1"/>
    <x v="4"/>
    <x v="0"/>
    <x v="2"/>
    <x v="4"/>
  </r>
  <r>
    <n v="3733912"/>
    <s v="The Complete SQL Course 2024 - Learn by Doing - SQL Server"/>
    <s v="https://www.udemy.com/course/the-complete-sql-course-2021-learn-by-doing/"/>
    <n v="1599.99"/>
    <n v="9676"/>
    <n v="2827"/>
    <n v="114"/>
    <x v="0"/>
    <x v="3155"/>
    <n v="13.5"/>
    <d v="2020-12-28T00:00:00"/>
    <x v="43"/>
    <n v="0.29216618437370817"/>
    <n v="15481503.24"/>
    <x v="0"/>
    <x v="4"/>
    <x v="0"/>
    <x v="0"/>
    <x v="4"/>
  </r>
  <r>
    <n v="2327644"/>
    <s v="Python Programming for Beginners with Hands on Tutorial"/>
    <s v="https://www.udemy.com/course/python-programming-for-beginners-interviews/"/>
    <n v="399.99"/>
    <n v="9665"/>
    <n v="483"/>
    <n v="129"/>
    <x v="1"/>
    <x v="3156"/>
    <n v="10.5"/>
    <d v="2019-04-18T00:00:00"/>
    <x v="0"/>
    <n v="4.9974133471288151E-2"/>
    <n v="3865903.35"/>
    <x v="1"/>
    <x v="4"/>
    <x v="1"/>
    <x v="2"/>
    <x v="4"/>
  </r>
  <r>
    <n v="5755028"/>
    <s v="Shopify Course For Beginners - Launch Quickly!"/>
    <s v="https://www.udemy.com/course/shopify-course/"/>
    <n v="399.99"/>
    <n v="9641"/>
    <n v="121"/>
    <n v="16"/>
    <x v="1"/>
    <x v="3157"/>
    <n v="28"/>
    <d v="2024-01-09T00:00:00"/>
    <x v="87"/>
    <n v="1.2550565294056633E-2"/>
    <n v="3856303.5900000003"/>
    <x v="1"/>
    <x v="4"/>
    <x v="2"/>
    <x v="2"/>
    <x v="4"/>
  </r>
  <r>
    <n v="1349938"/>
    <s v="Fashion Blogs - How to Start a WordPress Fashion Blog 2019"/>
    <s v="https://www.udemy.com/course/fashion-blogs/"/>
    <n v="399.99"/>
    <n v="9641"/>
    <n v="73"/>
    <n v="17"/>
    <x v="1"/>
    <x v="3158"/>
    <n v="2.5"/>
    <d v="2017-09-13T00:00:00"/>
    <x v="387"/>
    <n v="7.5718286484804482E-3"/>
    <n v="3856303.5900000003"/>
    <x v="1"/>
    <x v="4"/>
    <x v="1"/>
    <x v="2"/>
    <x v="4"/>
  </r>
  <r>
    <n v="3391970"/>
    <s v="RA: Data Science and Supply Chain analytics. A-Z with Python"/>
    <s v="https://www.udemy.com/course/ra-data-science-and-supply-chain-analytics-a-z-with-python/"/>
    <n v="1299.99"/>
    <n v="9638"/>
    <n v="1377"/>
    <n v="424"/>
    <x v="0"/>
    <x v="3159"/>
    <n v="39.5"/>
    <d v="2020-08-04T00:00:00"/>
    <x v="0"/>
    <n v="0.14287196513799544"/>
    <n v="12529303.619999999"/>
    <x v="0"/>
    <x v="4"/>
    <x v="1"/>
    <x v="2"/>
    <x v="4"/>
  </r>
  <r>
    <n v="3328870"/>
    <s v="React practice course. Build React app from scratch."/>
    <s v="https://www.udemy.com/course/react-practice-course-build-react-app-from-scratch/"/>
    <n v="399.99"/>
    <n v="9631"/>
    <n v="188"/>
    <n v="45"/>
    <x v="0"/>
    <x v="3160"/>
    <n v="4.5"/>
    <d v="2020-07-13T00:00:00"/>
    <x v="3"/>
    <n v="1.9520299034368187E-2"/>
    <n v="3852303.69"/>
    <x v="1"/>
    <x v="4"/>
    <x v="0"/>
    <x v="2"/>
    <x v="4"/>
  </r>
  <r>
    <n v="1832784"/>
    <s v="Learn SAP OData Services Developments in 2 Hours"/>
    <s v="https://www.udemy.com/course/learn-sap-odata-services-developments-in-2-hours/"/>
    <n v="399.99"/>
    <n v="9626"/>
    <n v="2527"/>
    <n v="41"/>
    <x v="0"/>
    <x v="3161"/>
    <n v="23"/>
    <d v="2018-08-01T00:00:00"/>
    <x v="521"/>
    <n v="0.262518179929358"/>
    <n v="3850303.74"/>
    <x v="1"/>
    <x v="4"/>
    <x v="0"/>
    <x v="0"/>
    <x v="4"/>
  </r>
  <r>
    <n v="219838"/>
    <s v="Learn XML Crash Course: Discover Essential XML Fundamentals"/>
    <s v="https://www.udemy.com/course/learn-xml-crash-course/"/>
    <n v="399.99"/>
    <n v="9624"/>
    <n v="1742"/>
    <n v="18"/>
    <x v="2"/>
    <x v="3162"/>
    <n v="2"/>
    <d v="2014-05-15T00:00:00"/>
    <x v="154"/>
    <n v="0.18100581878636743"/>
    <n v="3849503.7600000002"/>
    <x v="1"/>
    <x v="4"/>
    <x v="1"/>
    <x v="2"/>
    <x v="4"/>
  </r>
  <r>
    <n v="3673318"/>
    <s v="Make an E-Commerce Website with Blazor WebAssembly in .NET 6"/>
    <s v="https://www.udemy.com/course/blazor-ecommerce/"/>
    <n v="1099.99"/>
    <n v="9621"/>
    <n v="1769"/>
    <n v="198"/>
    <x v="2"/>
    <x v="3163"/>
    <n v="17.5"/>
    <d v="2020-12-01T00:00:00"/>
    <x v="240"/>
    <n v="0.18386862072549631"/>
    <n v="10583003.790000001"/>
    <x v="3"/>
    <x v="4"/>
    <x v="1"/>
    <x v="2"/>
    <x v="4"/>
  </r>
  <r>
    <n v="1569384"/>
    <s v="Android Developer in 7 days | Step by Step"/>
    <s v="https://www.udemy.com/course/android-developer-in-7-days-step-by-step/"/>
    <n v="399.99"/>
    <n v="9618"/>
    <n v="120"/>
    <n v="44"/>
    <x v="1"/>
    <x v="3164"/>
    <n v="6"/>
    <d v="2018-02-25T00:00:00"/>
    <x v="29"/>
    <n v="1.2476606363069246E-2"/>
    <n v="3847103.8200000003"/>
    <x v="1"/>
    <x v="4"/>
    <x v="2"/>
    <x v="2"/>
    <x v="4"/>
  </r>
  <r>
    <n v="4965902"/>
    <s v="The Ultimate Redux Course 2024 - [LATEST Redux-toolkit]"/>
    <s v="https://www.udemy.com/course/the-ultimate-redux-course-state-management-library/"/>
    <n v="699.99"/>
    <n v="9616"/>
    <n v="1477"/>
    <n v="90"/>
    <x v="1"/>
    <x v="3165"/>
    <n v="4"/>
    <d v="2022-11-07T00:00:00"/>
    <x v="409"/>
    <n v="0.15359816971713811"/>
    <n v="6731103.8399999999"/>
    <x v="4"/>
    <x v="4"/>
    <x v="1"/>
    <x v="2"/>
    <x v="4"/>
  </r>
  <r>
    <n v="1026356"/>
    <s v="Develop 16 Augmented Reality Apps in Vuforia 8 in Unity 2020"/>
    <s v="https://www.udemy.com/course/create-augmented-reality-apps-using-vuforia-in-unity-sdk/"/>
    <n v="399.99"/>
    <n v="9616"/>
    <n v="430"/>
    <n v="42"/>
    <x v="1"/>
    <x v="3166"/>
    <n v="4.5"/>
    <d v="2016-11-29T00:00:00"/>
    <x v="218"/>
    <n v="4.47171381031614E-2"/>
    <n v="3846303.8400000003"/>
    <x v="1"/>
    <x v="4"/>
    <x v="2"/>
    <x v="2"/>
    <x v="4"/>
  </r>
  <r>
    <n v="2916558"/>
    <s v="Advanced Java Topics: Java Reflection - Master Class"/>
    <s v="https://www.udemy.com/course/java-reflection-master-class/"/>
    <n v="1299.99"/>
    <n v="9615"/>
    <n v="924"/>
    <n v="37"/>
    <x v="0"/>
    <x v="3167"/>
    <n v="5"/>
    <d v="2020-03-26T00:00:00"/>
    <x v="522"/>
    <n v="9.6099843993759745E-2"/>
    <n v="12499403.85"/>
    <x v="0"/>
    <x v="4"/>
    <x v="0"/>
    <x v="2"/>
    <x v="4"/>
  </r>
  <r>
    <n v="1725034"/>
    <s v="ROS For Beginners (ROS Noetic, Melodic, Kinetic)"/>
    <s v="https://www.udemy.com/course/ros-for-beginners/"/>
    <n v="1199.99"/>
    <n v="9599"/>
    <n v="2300"/>
    <n v="69"/>
    <x v="1"/>
    <x v="3168"/>
    <n v="6"/>
    <d v="2018-05-31T00:00:00"/>
    <x v="523"/>
    <n v="0.23960829253047192"/>
    <n v="11518704.01"/>
    <x v="3"/>
    <x v="4"/>
    <x v="0"/>
    <x v="0"/>
    <x v="4"/>
  </r>
  <r>
    <n v="45006"/>
    <s v="Introduction to Java for Programmers"/>
    <s v="https://www.udemy.com/course/introduction-to-java-programming/"/>
    <n v="699.99"/>
    <n v="9588"/>
    <n v="1375"/>
    <n v="207"/>
    <x v="1"/>
    <x v="3169"/>
    <n v="20"/>
    <d v="2013-03-06T00:00:00"/>
    <x v="4"/>
    <n v="0.14340842720066749"/>
    <n v="6711504.1200000001"/>
    <x v="4"/>
    <x v="4"/>
    <x v="1"/>
    <x v="2"/>
    <x v="4"/>
  </r>
  <r>
    <n v="484462"/>
    <s v="A fast-paced WordPress Website Setup from start to finish"/>
    <s v="https://www.udemy.com/course/the-ultimate-fast-paced-wordpress-website-course/"/>
    <n v="399.99"/>
    <n v="9586"/>
    <n v="79"/>
    <n v="37"/>
    <x v="1"/>
    <x v="3170"/>
    <n v="2"/>
    <d v="2015-04-23T00:00:00"/>
    <x v="25"/>
    <n v="8.2411850615480911E-3"/>
    <n v="3834304.14"/>
    <x v="1"/>
    <x v="4"/>
    <x v="1"/>
    <x v="2"/>
    <x v="4"/>
  </r>
  <r>
    <n v="2896370"/>
    <s v="SwiftUI Mastery - The iOS 18 Reference Library of Code"/>
    <s v="https://www.udemy.com/course/swiftui-the-complete-developer-course/"/>
    <n v="1299.99"/>
    <n v="9580"/>
    <n v="1341"/>
    <n v="258"/>
    <x v="0"/>
    <x v="3171"/>
    <n v="21.5"/>
    <d v="2020-03-21T00:00:00"/>
    <x v="206"/>
    <n v="0.13997912317327765"/>
    <n v="12453904.199999999"/>
    <x v="0"/>
    <x v="4"/>
    <x v="0"/>
    <x v="2"/>
    <x v="4"/>
  </r>
  <r>
    <n v="2143416"/>
    <s v="React Node MERN Stack from Scratch building Social Network"/>
    <s v="https://www.udemy.com/course/node-react/"/>
    <n v="1099.99"/>
    <n v="9580"/>
    <n v="1025"/>
    <n v="414"/>
    <x v="0"/>
    <x v="3172"/>
    <n v="46"/>
    <d v="2019-01-10T00:00:00"/>
    <x v="22"/>
    <n v="0.1069937369519833"/>
    <n v="10537904.199999999"/>
    <x v="3"/>
    <x v="4"/>
    <x v="1"/>
    <x v="2"/>
    <x v="4"/>
  </r>
  <r>
    <n v="887006"/>
    <s v="Java Object-Oriented Programming : Build a Quiz Application"/>
    <s v="https://www.udemy.com/course/java-object-oriented-programming-build-a-quiz-application/"/>
    <n v="399.99"/>
    <n v="9575"/>
    <n v="182"/>
    <n v="37"/>
    <x v="0"/>
    <x v="3173"/>
    <n v="2.5"/>
    <d v="2016-06-24T00:00:00"/>
    <x v="50"/>
    <n v="1.9007832898172324E-2"/>
    <n v="3829904.25"/>
    <x v="1"/>
    <x v="4"/>
    <x v="1"/>
    <x v="2"/>
    <x v="4"/>
  </r>
  <r>
    <n v="4456642"/>
    <s v="Ultimate YAML Course : YAML JSON JSONPath Zero - Master"/>
    <s v="https://www.udemy.com/course/ultimate-yaml-json-jsonpath-tutorial/"/>
    <n v="399.99"/>
    <n v="9572"/>
    <n v="91"/>
    <n v="30"/>
    <x v="0"/>
    <x v="3174"/>
    <n v="3"/>
    <d v="2021-12-22T00:00:00"/>
    <x v="524"/>
    <n v="9.5068951107396566E-3"/>
    <n v="3828704.2800000003"/>
    <x v="1"/>
    <x v="4"/>
    <x v="0"/>
    <x v="2"/>
    <x v="4"/>
  </r>
  <r>
    <n v="5592958"/>
    <s v="Laravel and Postman Rest API Development: Beginner to Pro"/>
    <s v="https://www.udemy.com/course/laravel-and-postman-rest-api-development-beginner-to-pro/"/>
    <n v="399.99"/>
    <n v="9568"/>
    <n v="87"/>
    <n v="19"/>
    <x v="0"/>
    <x v="3175"/>
    <n v="2"/>
    <d v="2023-10-04T00:00:00"/>
    <x v="87"/>
    <n v="9.0928093645484941E-3"/>
    <n v="3827104.3200000003"/>
    <x v="1"/>
    <x v="4"/>
    <x v="0"/>
    <x v="2"/>
    <x v="4"/>
  </r>
  <r>
    <n v="4037406"/>
    <s v="Laravel 9 advanced tips and tricks beginner and intermediate"/>
    <s v="https://www.udemy.com/course/laravel-tips-and-tricks/"/>
    <n v="399.99"/>
    <n v="9564"/>
    <n v="60"/>
    <n v="42"/>
    <x v="0"/>
    <x v="3176"/>
    <n v="2"/>
    <d v="2021-05-09T00:00:00"/>
    <x v="82"/>
    <n v="6.2735257214554582E-3"/>
    <n v="3825504.36"/>
    <x v="1"/>
    <x v="4"/>
    <x v="1"/>
    <x v="2"/>
    <x v="4"/>
  </r>
  <r>
    <n v="1890026"/>
    <s v="Learn HTML, CSS , jQuery and Bootstrap by Building Websites"/>
    <s v="https://www.udemy.com/course/learn-html-css-jquery-and-bootstrap-by-building-websites/"/>
    <n v="399.99"/>
    <n v="9561"/>
    <n v="154"/>
    <n v="62"/>
    <x v="0"/>
    <x v="3177"/>
    <n v="8"/>
    <d v="2018-09-01T00:00:00"/>
    <x v="20"/>
    <n v="1.6107101767597533E-2"/>
    <n v="3824304.39"/>
    <x v="1"/>
    <x v="4"/>
    <x v="1"/>
    <x v="2"/>
    <x v="4"/>
  </r>
  <r>
    <n v="773652"/>
    <s v="The Complete iOS Game Course Using SpriteKit And Swift 3"/>
    <s v="https://www.udemy.com/course/the-complete-ios-game-course-using-swift/"/>
    <n v="399.99"/>
    <n v="9558"/>
    <n v="722"/>
    <n v="106"/>
    <x v="1"/>
    <x v="3178"/>
    <n v="18"/>
    <d v="2016-02-25T00:00:00"/>
    <x v="525"/>
    <n v="7.5538815651810004E-2"/>
    <n v="3823104.42"/>
    <x v="1"/>
    <x v="4"/>
    <x v="1"/>
    <x v="2"/>
    <x v="4"/>
  </r>
  <r>
    <n v="2231706"/>
    <s v="Complete JavaScript Projects Course Games 55 Modern JS DOM"/>
    <s v="https://www.udemy.com/course/javascript-course-projects/"/>
    <n v="1199.99"/>
    <n v="9553"/>
    <n v="745"/>
    <n v="762"/>
    <x v="0"/>
    <x v="3179"/>
    <n v="61"/>
    <d v="2019-02-20T00:00:00"/>
    <x v="2"/>
    <n v="7.7985972992777139E-2"/>
    <n v="11463504.470000001"/>
    <x v="3"/>
    <x v="4"/>
    <x v="0"/>
    <x v="2"/>
    <x v="4"/>
  </r>
  <r>
    <n v="3900834"/>
    <s v="Python Hands-On 46 Hours, 210 Exercises, 5 Projects, 2 Exams"/>
    <s v="https://www.udemy.com/course/hands-on-python/"/>
    <n v="399.99"/>
    <n v="9552"/>
    <n v="643"/>
    <n v="265"/>
    <x v="0"/>
    <x v="3180"/>
    <n v="45.5"/>
    <d v="2021-03-09T00:00:00"/>
    <x v="0"/>
    <n v="6.7315745393634843E-2"/>
    <n v="3820704.48"/>
    <x v="1"/>
    <x v="4"/>
    <x v="1"/>
    <x v="2"/>
    <x v="4"/>
  </r>
  <r>
    <n v="5414974"/>
    <s v="[NEW] Python Bootcamp: Beginner to Master Programming 2024"/>
    <s v="https://www.udemy.com/course/python-programming-for-beginners-with-exercises/"/>
    <n v="1199.99"/>
    <n v="9550"/>
    <n v="1338"/>
    <n v="250"/>
    <x v="0"/>
    <x v="3181"/>
    <n v="21.5"/>
    <d v="2023-06-29T00:00:00"/>
    <x v="87"/>
    <n v="0.14010471204188482"/>
    <n v="11459904.5"/>
    <x v="3"/>
    <x v="4"/>
    <x v="0"/>
    <x v="2"/>
    <x v="4"/>
  </r>
  <r>
    <n v="1631914"/>
    <s v="Modern Responsive Website with CSS3 Flexbox and ES6"/>
    <s v="https://www.udemy.com/course/modern-responsive-website-with-css3-flexbox-and-es6/"/>
    <n v="399.99"/>
    <n v="9544"/>
    <n v="188"/>
    <n v="46"/>
    <x v="0"/>
    <x v="3182"/>
    <n v="6.5"/>
    <d v="2018-04-05T00:00:00"/>
    <x v="433"/>
    <n v="1.9698239731768652E-2"/>
    <n v="3817504.56"/>
    <x v="1"/>
    <x v="4"/>
    <x v="1"/>
    <x v="2"/>
    <x v="4"/>
  </r>
  <r>
    <n v="4516416"/>
    <s v="2 Real World Azure Data Engineer Project End to End"/>
    <s v="https://www.udemy.com/course/two-real-world-azure-data-engineer-projects-end-to-end/"/>
    <n v="399.99"/>
    <n v="9541"/>
    <n v="1092"/>
    <n v="33"/>
    <x v="0"/>
    <x v="3183"/>
    <n v="7"/>
    <d v="2022-01-26T00:00:00"/>
    <x v="303"/>
    <n v="0.1144534115920763"/>
    <n v="3816304.5900000003"/>
    <x v="1"/>
    <x v="4"/>
    <x v="1"/>
    <x v="2"/>
    <x v="4"/>
  </r>
  <r>
    <n v="1757576"/>
    <s v="Oracle Analytic Functions In-Depth &amp; Advanced Oracle SQL"/>
    <s v="https://www.udemy.com/course/oracle-analytic-functions-in-depth/"/>
    <n v="1099.99"/>
    <n v="9529"/>
    <n v="1708"/>
    <n v="86"/>
    <x v="3"/>
    <x v="3184"/>
    <n v="9.5"/>
    <d v="2018-06-20T00:00:00"/>
    <x v="378"/>
    <n v="0.17924231293944801"/>
    <n v="10481804.710000001"/>
    <x v="3"/>
    <x v="4"/>
    <x v="0"/>
    <x v="2"/>
    <x v="4"/>
  </r>
  <r>
    <n v="3197760"/>
    <s v="Figma HTML CSS JavaScript in Web Design and UI UX Design"/>
    <s v="https://www.udemy.com/course/uxdevelopment/"/>
    <n v="2199.9899999999998"/>
    <n v="9525"/>
    <n v="1069"/>
    <n v="406"/>
    <x v="0"/>
    <x v="3185"/>
    <n v="40"/>
    <d v="2020-06-02T00:00:00"/>
    <x v="1"/>
    <n v="0.11223097112860893"/>
    <n v="20954904.749999996"/>
    <x v="0"/>
    <x v="4"/>
    <x v="1"/>
    <x v="2"/>
    <x v="4"/>
  </r>
  <r>
    <n v="3461824"/>
    <s v="React for Beginners: Build a Game While Learning React"/>
    <s v="https://www.udemy.com/course/tic-tac-toe-a-playful-intro-to-react/"/>
    <n v="399.99"/>
    <n v="9517"/>
    <n v="133"/>
    <n v="13"/>
    <x v="1"/>
    <x v="3186"/>
    <n v="1"/>
    <d v="2020-08-30T00:00:00"/>
    <x v="3"/>
    <n v="1.3974992119365346E-2"/>
    <n v="3806704.83"/>
    <x v="1"/>
    <x v="4"/>
    <x v="0"/>
    <x v="2"/>
    <x v="4"/>
  </r>
  <r>
    <n v="432224"/>
    <s v="Learn MongoDB &amp; Neo4j - Leading NoSQL Databases from scratch"/>
    <s v="https://www.udemy.com/course/learn-mongodb-leading-nosql-database-from-scratch/"/>
    <n v="399.99"/>
    <n v="9509"/>
    <n v="1160"/>
    <n v="198"/>
    <x v="0"/>
    <x v="3187"/>
    <n v="20.5"/>
    <d v="2015-02-25T00:00:00"/>
    <x v="328"/>
    <n v="0.12198969397412977"/>
    <n v="3803504.91"/>
    <x v="1"/>
    <x v="4"/>
    <x v="1"/>
    <x v="2"/>
    <x v="4"/>
  </r>
  <r>
    <n v="1969450"/>
    <s v="Develop my first sound game - (ASD Supported)"/>
    <s v="https://www.udemy.com/course/develop-my-first-sound-game-asd-supported/"/>
    <n v="399.99"/>
    <n v="9508"/>
    <n v="87"/>
    <n v="31"/>
    <x v="1"/>
    <x v="3188"/>
    <n v="5.5"/>
    <d v="2018-10-16T00:00:00"/>
    <x v="177"/>
    <n v="9.1501893142616735E-3"/>
    <n v="3803104.92"/>
    <x v="1"/>
    <x v="4"/>
    <x v="1"/>
    <x v="2"/>
    <x v="4"/>
  </r>
  <r>
    <n v="5138790"/>
    <s v="The Fastest Javascript Course: From ZERO to HERO in 6 Hours"/>
    <s v="https://www.udemy.com/course/javascript-flash-course-beginner-to-advanced/"/>
    <n v="449.99"/>
    <n v="9504"/>
    <n v="1915"/>
    <n v="52"/>
    <x v="1"/>
    <x v="3189"/>
    <n v="6"/>
    <d v="2023-02-05T00:00:00"/>
    <x v="2"/>
    <n v="0.20149410774410775"/>
    <n v="4276704.96"/>
    <x v="1"/>
    <x v="4"/>
    <x v="1"/>
    <x v="0"/>
    <x v="4"/>
  </r>
  <r>
    <n v="3800746"/>
    <s v="Learn to Code in JavaScript"/>
    <s v="https://www.udemy.com/course/learn-to-code-in-javascript/"/>
    <n v="399.99"/>
    <n v="9499"/>
    <n v="84"/>
    <n v="41"/>
    <x v="1"/>
    <x v="3190"/>
    <n v="5"/>
    <d v="2021-01-25T00:00:00"/>
    <x v="2"/>
    <n v="8.8430361090641122E-3"/>
    <n v="3799505.0100000002"/>
    <x v="1"/>
    <x v="4"/>
    <x v="1"/>
    <x v="2"/>
    <x v="4"/>
  </r>
  <r>
    <n v="3856080"/>
    <s v="Build REST APIs with Django REST Framework and Python"/>
    <s v="https://www.udemy.com/course/django-rest-framework/"/>
    <n v="1299.99"/>
    <n v="9496"/>
    <n v="1684"/>
    <n v="74"/>
    <x v="0"/>
    <x v="3191"/>
    <n v="13"/>
    <d v="2021-02-17T00:00:00"/>
    <x v="124"/>
    <n v="0.17733782645324347"/>
    <n v="12344705.040000001"/>
    <x v="0"/>
    <x v="4"/>
    <x v="1"/>
    <x v="2"/>
    <x v="4"/>
  </r>
  <r>
    <n v="5744038"/>
    <s v="Digital Twin"/>
    <s v="https://www.udemy.com/course/digital-twin/"/>
    <n v="399.99"/>
    <n v="9496"/>
    <n v="179"/>
    <n v="27"/>
    <x v="0"/>
    <x v="3192"/>
    <n v="2"/>
    <d v="2024-01-04T00:00:00"/>
    <x v="87"/>
    <n v="1.8850042122999157E-2"/>
    <n v="3798305.04"/>
    <x v="1"/>
    <x v="4"/>
    <x v="2"/>
    <x v="2"/>
    <x v="4"/>
  </r>
  <r>
    <n v="2088886"/>
    <s v="A Sip of Java"/>
    <s v="https://www.udemy.com/course/a-sip-of-java/"/>
    <n v="399.99"/>
    <n v="9496"/>
    <n v="153"/>
    <n v="50"/>
    <x v="1"/>
    <x v="3193"/>
    <n v="4.5"/>
    <d v="2018-12-15T00:00:00"/>
    <x v="4"/>
    <n v="1.6112047177759055E-2"/>
    <n v="3798305.04"/>
    <x v="1"/>
    <x v="4"/>
    <x v="0"/>
    <x v="2"/>
    <x v="4"/>
  </r>
  <r>
    <n v="2578302"/>
    <s v="Learn Elementor - Elementor for WordPress"/>
    <s v="https://www.udemy.com/course/wordpress-front-end-development-elementor/"/>
    <n v="1099.99"/>
    <n v="9490"/>
    <n v="1684"/>
    <n v="104"/>
    <x v="0"/>
    <x v="3194"/>
    <n v="12"/>
    <d v="2019-09-26T00:00:00"/>
    <x v="274"/>
    <n v="0.17744994731296101"/>
    <n v="10438905.1"/>
    <x v="3"/>
    <x v="4"/>
    <x v="0"/>
    <x v="2"/>
    <x v="4"/>
  </r>
  <r>
    <n v="5345882"/>
    <s v="Google Bard AI Masterclass: A Complete Google Bard Chatbot"/>
    <s v="https://www.udemy.com/course/google-bard-ai-masterclass-a-complete-google-bard-chatbot/"/>
    <n v="799.99"/>
    <n v="9487"/>
    <n v="91"/>
    <n v="44"/>
    <x v="1"/>
    <x v="3195"/>
    <n v="4"/>
    <d v="2023-05-25T00:00:00"/>
    <x v="87"/>
    <n v="9.5920733635501219E-3"/>
    <n v="7589505.1299999999"/>
    <x v="4"/>
    <x v="4"/>
    <x v="0"/>
    <x v="2"/>
    <x v="4"/>
  </r>
  <r>
    <n v="2126454"/>
    <s v="How To Make A Website With Wordpress - Divi Theme"/>
    <s v="https://www.udemy.com/course/how-to-make-a-website-with-wordpress-2019-step-by-step/"/>
    <n v="399.99"/>
    <n v="9487"/>
    <n v="315"/>
    <n v="22"/>
    <x v="1"/>
    <x v="3196"/>
    <n v="3.5"/>
    <d v="2019-01-04T00:00:00"/>
    <x v="363"/>
    <n v="3.320333087382734E-2"/>
    <n v="3794705.13"/>
    <x v="1"/>
    <x v="4"/>
    <x v="1"/>
    <x v="2"/>
    <x v="4"/>
  </r>
  <r>
    <n v="671552"/>
    <s v="React and Flux Web Development for Beginners"/>
    <s v="https://www.udemy.com/course/react-flux/"/>
    <n v="399.99"/>
    <n v="9468"/>
    <n v="1014"/>
    <n v="62"/>
    <x v="1"/>
    <x v="3197"/>
    <n v="11"/>
    <d v="2015-11-16T00:00:00"/>
    <x v="10"/>
    <n v="0.10709759188846642"/>
    <n v="3787105.3200000003"/>
    <x v="1"/>
    <x v="4"/>
    <x v="2"/>
    <x v="2"/>
    <x v="4"/>
  </r>
  <r>
    <n v="920306"/>
    <s v="Web Site for Beginners - Learn Web Building like knitting"/>
    <s v="https://www.udemy.com/course/web-design-for-grandmothers-with-html/"/>
    <n v="399.99"/>
    <n v="9461"/>
    <n v="175"/>
    <n v="14"/>
    <x v="1"/>
    <x v="3198"/>
    <n v="1.5"/>
    <d v="2016-08-01T00:00:00"/>
    <x v="41"/>
    <n v="1.8496987633442555E-2"/>
    <n v="3784305.39"/>
    <x v="1"/>
    <x v="4"/>
    <x v="1"/>
    <x v="2"/>
    <x v="4"/>
  </r>
  <r>
    <n v="6089829"/>
    <s v="Unreal Engine 5 Blueprints - The Ultimate Developer Course"/>
    <s v="https://www.udemy.com/course/ue5-ultimate-bp-course/"/>
    <n v="999.99"/>
    <n v="9452"/>
    <n v="1205"/>
    <n v="210"/>
    <x v="1"/>
    <x v="3199"/>
    <n v="41.5"/>
    <d v="2024-07-23T00:00:00"/>
    <x v="87"/>
    <n v="0.12748624629707997"/>
    <n v="9451905.4800000004"/>
    <x v="2"/>
    <x v="4"/>
    <x v="0"/>
    <x v="2"/>
    <x v="4"/>
  </r>
  <r>
    <n v="134144"/>
    <s v="Ruby on Rails: Training and Skills to Build Web Applications"/>
    <s v="https://www.udemy.com/course/the-startups-guide-to-web-development-with-ruby-on-rails/"/>
    <n v="399.99"/>
    <n v="9451"/>
    <n v="238"/>
    <n v="43"/>
    <x v="0"/>
    <x v="3200"/>
    <n v="7"/>
    <d v="2013-12-16T00:00:00"/>
    <x v="81"/>
    <n v="2.5182520368215004E-2"/>
    <n v="3780305.49"/>
    <x v="1"/>
    <x v="4"/>
    <x v="1"/>
    <x v="2"/>
    <x v="4"/>
  </r>
  <r>
    <n v="1726730"/>
    <s v="Data Science and Machine Learning Masterclass with R"/>
    <s v="https://www.udemy.com/course/business-analytics-with-r/"/>
    <n v="399.99"/>
    <n v="9432"/>
    <n v="259"/>
    <n v="152"/>
    <x v="0"/>
    <x v="3201"/>
    <n v="15"/>
    <d v="2018-06-01T00:00:00"/>
    <x v="6"/>
    <n v="2.7459711620016963E-2"/>
    <n v="3772705.68"/>
    <x v="1"/>
    <x v="4"/>
    <x v="1"/>
    <x v="2"/>
    <x v="4"/>
  </r>
  <r>
    <n v="3279622"/>
    <s v="Deep Learning Foundation : Linear Regression and Statistics"/>
    <s v="https://www.udemy.com/course/linear-regression-in-python-statistics-and-coding/"/>
    <n v="399.99"/>
    <n v="9420"/>
    <n v="1406"/>
    <n v="45"/>
    <x v="0"/>
    <x v="3202"/>
    <n v="7"/>
    <d v="2020-06-29T00:00:00"/>
    <x v="54"/>
    <n v="0.14925690021231422"/>
    <n v="3767905.8000000003"/>
    <x v="1"/>
    <x v="4"/>
    <x v="0"/>
    <x v="2"/>
    <x v="4"/>
  </r>
  <r>
    <n v="1471632"/>
    <s v="Master Drools Programming - Learn How to Write Drools Rules"/>
    <s v="https://www.udemy.com/course/master-drools/"/>
    <n v="699.99"/>
    <n v="9419"/>
    <n v="1819"/>
    <n v="99"/>
    <x v="1"/>
    <x v="3203"/>
    <n v="8"/>
    <d v="2017-12-16T00:00:00"/>
    <x v="34"/>
    <n v="0.19312028877800191"/>
    <n v="6593205.8100000005"/>
    <x v="4"/>
    <x v="4"/>
    <x v="1"/>
    <x v="2"/>
    <x v="4"/>
  </r>
  <r>
    <n v="6151001"/>
    <s v="Python Programming: The Complete Course for Success"/>
    <s v="https://www.udemy.com/course/python-programming-the-complete-course-for-success/"/>
    <n v="799.99"/>
    <n v="9408"/>
    <n v="71"/>
    <n v="29"/>
    <x v="0"/>
    <x v="3204"/>
    <n v="5"/>
    <d v="2024-08-27T00:00:00"/>
    <x v="87"/>
    <n v="7.5467687074829929E-3"/>
    <n v="7526305.9199999999"/>
    <x v="4"/>
    <x v="4"/>
    <x v="1"/>
    <x v="2"/>
    <x v="4"/>
  </r>
  <r>
    <n v="4129392"/>
    <s v="Learn C# Coding Intermediate: C# Classes, Methods and OOPs"/>
    <s v="https://www.udemy.com/course/learn-csharp-coding-intermediate-classes-methods-and-oops/"/>
    <n v="399.99"/>
    <n v="9408"/>
    <n v="206"/>
    <n v="61"/>
    <x v="2"/>
    <x v="3205"/>
    <n v="5.5"/>
    <d v="2021-06-17T00:00:00"/>
    <x v="31"/>
    <n v="2.1896258503401361E-2"/>
    <n v="3763105.92"/>
    <x v="1"/>
    <x v="4"/>
    <x v="1"/>
    <x v="2"/>
    <x v="4"/>
  </r>
  <r>
    <n v="3527794"/>
    <s v="Learn HTML5 and CSS3 and Build a Professional Website"/>
    <s v="https://www.udemy.com/course/learn-html5-and-css3-and-build-a-professional-website/"/>
    <n v="399.99"/>
    <n v="9406"/>
    <n v="116"/>
    <n v="25"/>
    <x v="1"/>
    <x v="3206"/>
    <n v="4"/>
    <d v="2020-09-26T00:00:00"/>
    <x v="19"/>
    <n v="1.2332553689134594E-2"/>
    <n v="3762305.94"/>
    <x v="1"/>
    <x v="4"/>
    <x v="0"/>
    <x v="2"/>
    <x v="4"/>
  </r>
  <r>
    <n v="3794620"/>
    <s v="Java Basics for Beginners: Learn Coding with Java"/>
    <s v="https://www.udemy.com/course/java-programming-for-beginners-learn-coding-with-java/"/>
    <n v="399.99"/>
    <n v="9403"/>
    <n v="2620"/>
    <n v="16"/>
    <x v="1"/>
    <x v="3207"/>
    <n v="2"/>
    <d v="2021-01-22T00:00:00"/>
    <x v="4"/>
    <n v="0.27863447835797084"/>
    <n v="3761105.97"/>
    <x v="1"/>
    <x v="4"/>
    <x v="0"/>
    <x v="0"/>
    <x v="4"/>
  </r>
  <r>
    <n v="3330728"/>
    <s v="The Complete 'No Code' Developer Course: Build 23 Projects"/>
    <s v="https://www.udemy.com/course/no-code-developer/"/>
    <n v="999.99"/>
    <n v="9399"/>
    <n v="876"/>
    <n v="137"/>
    <x v="0"/>
    <x v="3208"/>
    <n v="10"/>
    <d v="2020-07-14T00:00:00"/>
    <x v="331"/>
    <n v="9.3201404404723909E-2"/>
    <n v="9398906.0099999998"/>
    <x v="2"/>
    <x v="4"/>
    <x v="1"/>
    <x v="2"/>
    <x v="4"/>
  </r>
  <r>
    <n v="4900010"/>
    <s v="[2025] Complete Python Bootcamp From Zero to Hero in Python"/>
    <s v="https://www.udemy.com/course/complete-python-bootcamp-from-zero-to-hero-in-python/"/>
    <n v="399.99"/>
    <n v="9393"/>
    <n v="254"/>
    <n v="14"/>
    <x v="1"/>
    <x v="3209"/>
    <n v="2.5"/>
    <d v="2022-09-26T00:00:00"/>
    <x v="0"/>
    <n v="2.7041413818801235E-2"/>
    <n v="3757106.0700000003"/>
    <x v="1"/>
    <x v="4"/>
    <x v="1"/>
    <x v="2"/>
    <x v="4"/>
  </r>
  <r>
    <n v="5120656"/>
    <s v="Complete Selenium Webdriver With PYTHON From Scratch in 2025"/>
    <s v="https://www.udemy.com/course/mastering-python-automation-for-every-day-life/"/>
    <n v="999.99"/>
    <n v="9387"/>
    <n v="75"/>
    <n v="177"/>
    <x v="0"/>
    <x v="3210"/>
    <n v="21.5"/>
    <d v="2023-01-29T00:00:00"/>
    <x v="63"/>
    <n v="7.9897730904442306E-3"/>
    <n v="9386906.1300000008"/>
    <x v="2"/>
    <x v="4"/>
    <x v="1"/>
    <x v="2"/>
    <x v="4"/>
  </r>
  <r>
    <n v="2183500"/>
    <s v="Make Your First 2D Game with Unity &amp; C# - Beginner Course"/>
    <s v="https://www.udemy.com/course/make-your-first-2d-game-with-unity-c-beginner-course/"/>
    <n v="899.99"/>
    <n v="9377"/>
    <n v="2744"/>
    <n v="45"/>
    <x v="1"/>
    <x v="3211"/>
    <n v="4"/>
    <d v="2019-01-29T00:00:00"/>
    <x v="7"/>
    <n v="0.29263090540684655"/>
    <n v="8439206.2300000004"/>
    <x v="2"/>
    <x v="4"/>
    <x v="1"/>
    <x v="0"/>
    <x v="4"/>
  </r>
  <r>
    <n v="2988204"/>
    <s v="Kotlin Coroutines and Flow for Android Development"/>
    <s v="https://www.udemy.com/course/coroutines-on-android/"/>
    <n v="1699.99"/>
    <n v="9375"/>
    <n v="1696"/>
    <n v="156"/>
    <x v="0"/>
    <x v="3212"/>
    <n v="16"/>
    <d v="2020-04-11T00:00:00"/>
    <x v="29"/>
    <n v="0.18090666666666666"/>
    <n v="15937406.25"/>
    <x v="0"/>
    <x v="4"/>
    <x v="0"/>
    <x v="2"/>
    <x v="4"/>
  </r>
  <r>
    <n v="704732"/>
    <s v="Learn and Earn with HTML &amp; CSS"/>
    <s v="https://www.udemy.com/course/learn-and-earn-with-html-css/"/>
    <n v="399.99"/>
    <n v="9368"/>
    <n v="233"/>
    <n v="69"/>
    <x v="0"/>
    <x v="3213"/>
    <n v="4"/>
    <d v="2015-12-23T00:00:00"/>
    <x v="9"/>
    <n v="2.4871904355251922E-2"/>
    <n v="3747106.3200000003"/>
    <x v="1"/>
    <x v="4"/>
    <x v="1"/>
    <x v="2"/>
    <x v="4"/>
  </r>
  <r>
    <n v="2708598"/>
    <s v="11 JavaScript Features Critical to Understand"/>
    <s v="https://www.udemy.com/course/11-javascript-features-critical-to-understand/"/>
    <n v="399.99"/>
    <n v="9366"/>
    <n v="199"/>
    <n v="17"/>
    <x v="0"/>
    <x v="3214"/>
    <n v="2.5"/>
    <d v="2019-12-16T00:00:00"/>
    <x v="2"/>
    <n v="2.1247063847960709E-2"/>
    <n v="3746306.3400000003"/>
    <x v="1"/>
    <x v="4"/>
    <x v="0"/>
    <x v="2"/>
    <x v="4"/>
  </r>
  <r>
    <n v="587144"/>
    <s v="C# Memory Tricks: Learn How To Master The Garbage Collector"/>
    <s v="https://www.udemy.com/course/csharp-memory-tricks-learn-how-to-master-the-garbage-collector/"/>
    <n v="1099.99"/>
    <n v="9364"/>
    <n v="1590"/>
    <n v="28"/>
    <x v="0"/>
    <x v="3215"/>
    <n v="3.5"/>
    <d v="2015-08-19T00:00:00"/>
    <x v="31"/>
    <n v="0.16979923109782144"/>
    <n v="10300306.359999999"/>
    <x v="3"/>
    <x v="4"/>
    <x v="0"/>
    <x v="2"/>
    <x v="4"/>
  </r>
  <r>
    <n v="851020"/>
    <s v="The Complete LibGDX Game Course Using Java"/>
    <s v="https://www.udemy.com/course/the-complete-libgdx-game-course/"/>
    <n v="399.99"/>
    <n v="9352"/>
    <n v="590"/>
    <n v="91"/>
    <x v="1"/>
    <x v="3216"/>
    <n v="20.5"/>
    <d v="2016-05-16T00:00:00"/>
    <x v="526"/>
    <n v="6.3088109495295128E-2"/>
    <n v="3740706.48"/>
    <x v="1"/>
    <x v="4"/>
    <x v="1"/>
    <x v="2"/>
    <x v="4"/>
  </r>
  <r>
    <n v="1560080"/>
    <s v="JavaScript for beginners - Quick JavaScript Fundamentals"/>
    <s v="https://www.udemy.com/course/learn-javascript-fundamentals/"/>
    <n v="399.99"/>
    <n v="9338"/>
    <n v="373"/>
    <n v="17"/>
    <x v="1"/>
    <x v="3217"/>
    <n v="2"/>
    <d v="2018-02-18T00:00:00"/>
    <x v="2"/>
    <n v="3.9944313557506959E-2"/>
    <n v="3735106.62"/>
    <x v="1"/>
    <x v="4"/>
    <x v="1"/>
    <x v="2"/>
    <x v="4"/>
  </r>
  <r>
    <n v="3230309"/>
    <s v="Build REST API with Spring Boot &amp; Spring Data JPA"/>
    <s v="https://www.udemy.com/course/rest-api-with-java-spring-boot-spring-data-jpa-jparepository-swagger/"/>
    <n v="899.99"/>
    <n v="9325"/>
    <n v="1518"/>
    <n v="95"/>
    <x v="1"/>
    <x v="3218"/>
    <n v="8"/>
    <d v="2020-06-12T00:00:00"/>
    <x v="97"/>
    <n v="0.16278820375335121"/>
    <n v="8392406.75"/>
    <x v="2"/>
    <x v="4"/>
    <x v="0"/>
    <x v="2"/>
    <x v="4"/>
  </r>
  <r>
    <n v="1908308"/>
    <s v="Coding for beginners :( HTML,CSS,JavaScript,Python,C#,Ruby)"/>
    <s v="https://www.udemy.com/course/coding-for-beginners/"/>
    <n v="1099.99"/>
    <n v="9319"/>
    <n v="1112"/>
    <n v="239"/>
    <x v="1"/>
    <x v="3219"/>
    <n v="22"/>
    <d v="2018-09-12T00:00:00"/>
    <x v="126"/>
    <n v="0.11932610795149694"/>
    <n v="10250806.810000001"/>
    <x v="3"/>
    <x v="4"/>
    <x v="1"/>
    <x v="2"/>
    <x v="4"/>
  </r>
  <r>
    <n v="4049476"/>
    <s v="RabbitMQ In Practice"/>
    <s v="https://www.udemy.com/course/rabbitmq-in-practice/"/>
    <n v="1299.99"/>
    <n v="9312"/>
    <n v="1062"/>
    <n v="58"/>
    <x v="0"/>
    <x v="3220"/>
    <n v="9"/>
    <d v="2021-05-14T00:00:00"/>
    <x v="498"/>
    <n v="0.11404639175257732"/>
    <n v="12105506.880000001"/>
    <x v="0"/>
    <x v="4"/>
    <x v="0"/>
    <x v="2"/>
    <x v="4"/>
  </r>
  <r>
    <n v="1587302"/>
    <s v="Become a JavaScript developer - Learn (React, Node,Angular)"/>
    <s v="https://www.udemy.com/course/become-a-javascript-developer-learn-react-nodeangular/"/>
    <n v="399.99"/>
    <n v="9308"/>
    <n v="240"/>
    <n v="198"/>
    <x v="1"/>
    <x v="3221"/>
    <n v="19"/>
    <d v="2018-03-08T00:00:00"/>
    <x v="108"/>
    <n v="2.578427159432746E-2"/>
    <n v="3723106.92"/>
    <x v="1"/>
    <x v="4"/>
    <x v="2"/>
    <x v="2"/>
    <x v="4"/>
  </r>
  <r>
    <n v="960796"/>
    <s v="Software Engineer Interview Unleashed"/>
    <s v="https://www.udemy.com/course/software-engineer-interview-unleashed/"/>
    <n v="399.99"/>
    <n v="9296"/>
    <n v="1205"/>
    <n v="41"/>
    <x v="0"/>
    <x v="3222"/>
    <n v="7"/>
    <d v="2016-09-17T00:00:00"/>
    <x v="36"/>
    <n v="0.12962564543889846"/>
    <n v="3718307.04"/>
    <x v="1"/>
    <x v="4"/>
    <x v="1"/>
    <x v="2"/>
    <x v="4"/>
  </r>
  <r>
    <n v="3067422"/>
    <s v="Socket Programming in Python | Socket Programming Course"/>
    <s v="https://www.udemy.com/course/socket-programming-in-python-socket-programming-course/"/>
    <n v="399.99"/>
    <n v="9273"/>
    <n v="93"/>
    <n v="10"/>
    <x v="1"/>
    <x v="3223"/>
    <n v="2"/>
    <d v="2020-04-29T00:00:00"/>
    <x v="243"/>
    <n v="1.0029116790682626E-2"/>
    <n v="3709107.27"/>
    <x v="1"/>
    <x v="4"/>
    <x v="2"/>
    <x v="2"/>
    <x v="4"/>
  </r>
  <r>
    <n v="1297994"/>
    <s v="Design Patterns in Swift"/>
    <s v="https://www.udemy.com/course/design-patterns-swift/"/>
    <n v="1199.99"/>
    <n v="9266"/>
    <n v="1327"/>
    <n v="113"/>
    <x v="2"/>
    <x v="3224"/>
    <n v="8.5"/>
    <d v="2017-07-19T00:00:00"/>
    <x v="119"/>
    <n v="0.14321174185193181"/>
    <n v="11119107.34"/>
    <x v="3"/>
    <x v="4"/>
    <x v="1"/>
    <x v="2"/>
    <x v="4"/>
  </r>
  <r>
    <n v="1168666"/>
    <s v="Introduction to Programming and App Development"/>
    <s v="https://www.udemy.com/course/intro-programming-and-app-development/"/>
    <n v="399.99"/>
    <n v="9266"/>
    <n v="131"/>
    <n v="69"/>
    <x v="0"/>
    <x v="3225"/>
    <n v="19.5"/>
    <d v="2017-04-04T00:00:00"/>
    <x v="29"/>
    <n v="1.4137707748758903E-2"/>
    <n v="3706307.3400000003"/>
    <x v="1"/>
    <x v="4"/>
    <x v="1"/>
    <x v="2"/>
    <x v="4"/>
  </r>
  <r>
    <n v="1941378"/>
    <s v="SQL for Developers and Analysts with MS SQL Server"/>
    <s v="https://www.udemy.com/course/sql-for-developers-and-analysts/"/>
    <n v="449.99"/>
    <n v="9265"/>
    <n v="354"/>
    <n v="72"/>
    <x v="1"/>
    <x v="3226"/>
    <n v="3.5"/>
    <d v="2018-10-01T00:00:00"/>
    <x v="43"/>
    <n v="3.820831084727469E-2"/>
    <n v="4169157.35"/>
    <x v="1"/>
    <x v="4"/>
    <x v="2"/>
    <x v="2"/>
    <x v="4"/>
  </r>
  <r>
    <n v="2082032"/>
    <s v="Python for Beginners: The Ultimate Python Bootcamp to Learn"/>
    <s v="https://www.udemy.com/course/learn-python-from-basic-to-advance-using-pycharm/"/>
    <n v="399.99"/>
    <n v="9262"/>
    <n v="176"/>
    <n v="53"/>
    <x v="1"/>
    <x v="3227"/>
    <n v="4.5"/>
    <d v="2018-12-12T00:00:00"/>
    <x v="0"/>
    <n v="1.9002375296912115E-2"/>
    <n v="3704707.38"/>
    <x v="1"/>
    <x v="4"/>
    <x v="2"/>
    <x v="2"/>
    <x v="4"/>
  </r>
  <r>
    <n v="1794484"/>
    <s v="Build Real Website from Scratch using HTML5 and CSS3"/>
    <s v="https://www.udemy.com/course/learn-html5-css3-make-responsive-websites-web-developers-web-designers/"/>
    <n v="399.99"/>
    <n v="9256"/>
    <n v="260"/>
    <n v="41"/>
    <x v="1"/>
    <x v="3228"/>
    <n v="7"/>
    <d v="2018-07-12T00:00:00"/>
    <x v="19"/>
    <n v="2.8089887640449437E-2"/>
    <n v="3702307.44"/>
    <x v="1"/>
    <x v="4"/>
    <x v="0"/>
    <x v="2"/>
    <x v="4"/>
  </r>
  <r>
    <n v="4081030"/>
    <s v="Mobile Automation with Appium 2.0 and WebdriverIO - 2024"/>
    <s v="https://www.udemy.com/course/appium-webdriverio-mobile-automation/"/>
    <n v="1199.99"/>
    <n v="9251"/>
    <n v="1391"/>
    <n v="125"/>
    <x v="0"/>
    <x v="3229"/>
    <n v="9.5"/>
    <d v="2021-05-27T00:00:00"/>
    <x v="88"/>
    <n v="0.15036212301372825"/>
    <n v="11101107.49"/>
    <x v="3"/>
    <x v="4"/>
    <x v="1"/>
    <x v="2"/>
    <x v="4"/>
  </r>
  <r>
    <n v="1470544"/>
    <s v="Text Mining and Natural Language Processing in R"/>
    <s v="https://www.udemy.com/course/text-mining-and-natural-language-processing-in-r/"/>
    <n v="399.99"/>
    <n v="9236"/>
    <n v="844"/>
    <n v="84"/>
    <x v="0"/>
    <x v="3230"/>
    <n v="9"/>
    <d v="2017-12-15T00:00:00"/>
    <x v="527"/>
    <n v="9.1381550454742319E-2"/>
    <n v="3694307.64"/>
    <x v="1"/>
    <x v="4"/>
    <x v="0"/>
    <x v="2"/>
    <x v="4"/>
  </r>
  <r>
    <n v="1232632"/>
    <s v="Salesforce Lightning Component"/>
    <s v="https://www.udemy.com/course/learn-lightning-components-from-scratch/"/>
    <n v="399.99"/>
    <n v="9233"/>
    <n v="2005"/>
    <n v="47"/>
    <x v="1"/>
    <x v="3231"/>
    <n v="8.5"/>
    <d v="2017-05-28T00:00:00"/>
    <x v="211"/>
    <n v="0.21715585400194953"/>
    <n v="3693107.67"/>
    <x v="1"/>
    <x v="4"/>
    <x v="1"/>
    <x v="0"/>
    <x v="4"/>
  </r>
  <r>
    <n v="910542"/>
    <s v="Windows PowerShell Boot Camp"/>
    <s v="https://www.udemy.com/course/powershell-training/"/>
    <n v="399.99"/>
    <n v="9230"/>
    <n v="595"/>
    <n v="30"/>
    <x v="1"/>
    <x v="3232"/>
    <n v="5.5"/>
    <d v="2016-07-21T00:00:00"/>
    <x v="180"/>
    <n v="6.4463705308775737E-2"/>
    <n v="3691907.7"/>
    <x v="1"/>
    <x v="4"/>
    <x v="1"/>
    <x v="2"/>
    <x v="4"/>
  </r>
  <r>
    <n v="197836"/>
    <s v="Projects in HTML5"/>
    <s v="https://www.udemy.com/course/projects-in-html5/"/>
    <n v="399.99"/>
    <n v="9229"/>
    <n v="294"/>
    <n v="76"/>
    <x v="2"/>
    <x v="3233"/>
    <n v="15.5"/>
    <d v="2014-04-12T00:00:00"/>
    <x v="19"/>
    <n v="3.1856105753602773E-2"/>
    <n v="3691507.71"/>
    <x v="1"/>
    <x v="4"/>
    <x v="1"/>
    <x v="2"/>
    <x v="4"/>
  </r>
  <r>
    <n v="1701490"/>
    <s v="Data Structures and Algorithms in python"/>
    <s v="https://www.udemy.com/course/data-structures-and-algorithms-in-python-using-python/"/>
    <n v="399.99"/>
    <n v="9226"/>
    <n v="105"/>
    <n v="45"/>
    <x v="0"/>
    <x v="3234"/>
    <n v="2.5"/>
    <d v="2018-05-17T00:00:00"/>
    <x v="40"/>
    <n v="1.1380880121396054E-2"/>
    <n v="3690307.74"/>
    <x v="1"/>
    <x v="4"/>
    <x v="2"/>
    <x v="2"/>
    <x v="4"/>
  </r>
  <r>
    <n v="4302945"/>
    <s v="Node, Express, React JS &amp; MySQL full stack web development"/>
    <s v="https://www.udemy.com/course/node-express-react-js-mysql-full-stack-web-development/"/>
    <n v="399.99"/>
    <n v="9219"/>
    <n v="113"/>
    <n v="19"/>
    <x v="2"/>
    <x v="3235"/>
    <n v="1"/>
    <d v="2021-09-16T00:00:00"/>
    <x v="3"/>
    <n v="1.2257294717431392E-2"/>
    <n v="3687507.81"/>
    <x v="1"/>
    <x v="4"/>
    <x v="1"/>
    <x v="2"/>
    <x v="4"/>
  </r>
  <r>
    <n v="2914498"/>
    <s v="Neural Networks With MATLAB: Programming For Beginners"/>
    <s v="https://www.udemy.com/course/neuralnetworkmatlab/"/>
    <n v="399.99"/>
    <n v="9205"/>
    <n v="170"/>
    <n v="13"/>
    <x v="0"/>
    <x v="3236"/>
    <n v="33"/>
    <d v="2020-03-26T00:00:00"/>
    <x v="76"/>
    <n v="1.8468223791417708E-2"/>
    <n v="3681907.95"/>
    <x v="1"/>
    <x v="4"/>
    <x v="2"/>
    <x v="2"/>
    <x v="4"/>
  </r>
  <r>
    <n v="2199834"/>
    <s v="Learn Jenkins from a DevOps Guru"/>
    <s v="https://www.udemy.com/course/jenkins-devops-pipeline-as-code/"/>
    <n v="649.99"/>
    <n v="9203"/>
    <n v="692"/>
    <n v="66"/>
    <x v="0"/>
    <x v="3237"/>
    <n v="4"/>
    <d v="2019-02-05T00:00:00"/>
    <x v="70"/>
    <n v="7.519287188960122E-2"/>
    <n v="5981857.9699999997"/>
    <x v="4"/>
    <x v="4"/>
    <x v="1"/>
    <x v="2"/>
    <x v="4"/>
  </r>
  <r>
    <n v="2303438"/>
    <s v="JavaScript Arrays - A beginner's guide to Arrays (2019)"/>
    <s v="https://www.udemy.com/course/javascript-arrays-a-complete-guide-to-master-arrays/"/>
    <n v="399.99"/>
    <n v="9203"/>
    <n v="64"/>
    <n v="30"/>
    <x v="1"/>
    <x v="3238"/>
    <n v="2"/>
    <d v="2019-04-02T00:00:00"/>
    <x v="2"/>
    <n v="6.9542540475931759E-3"/>
    <n v="3681107.97"/>
    <x v="1"/>
    <x v="4"/>
    <x v="1"/>
    <x v="2"/>
    <x v="4"/>
  </r>
  <r>
    <n v="5225410"/>
    <s v="AWS Solutions Architect Associate Practice Exams - 2024"/>
    <s v="https://www.udemy.com/course/aws-solutions-architect-associate-saa-c03-practice-exams-l/"/>
    <n v="799.99"/>
    <n v="9197"/>
    <n v="286"/>
    <n v="0"/>
    <x v="0"/>
    <x v="3239"/>
    <n v="324"/>
    <d v="2023-03-21T00:00:00"/>
    <x v="87"/>
    <n v="3.10970968794172E-2"/>
    <n v="7357508.0300000003"/>
    <x v="4"/>
    <x v="4"/>
    <x v="2"/>
    <x v="2"/>
    <x v="4"/>
  </r>
  <r>
    <n v="4715176"/>
    <s v="Asp .Net C# Programming with JS and HTML: Beginner to Expert"/>
    <s v="https://www.udemy.com/course/html-javascript-aspnet-csharp-programming-beginner-to-expert/"/>
    <n v="399.99"/>
    <n v="9194"/>
    <n v="92"/>
    <n v="145"/>
    <x v="0"/>
    <x v="3240"/>
    <n v="17"/>
    <d v="2022-06-02T00:00:00"/>
    <x v="10"/>
    <n v="1.0006525995214271E-2"/>
    <n v="3677508.06"/>
    <x v="1"/>
    <x v="4"/>
    <x v="0"/>
    <x v="2"/>
    <x v="4"/>
  </r>
  <r>
    <n v="4225680"/>
    <s v="Helm - The Kubernetes Package Manager hands-on course"/>
    <s v="https://www.udemy.com/course/helm-the-kubernetes-package-manager-hands-on-course/"/>
    <n v="1299.99"/>
    <n v="9193"/>
    <n v="378"/>
    <n v="42"/>
    <x v="1"/>
    <x v="3241"/>
    <n v="4.5"/>
    <d v="2021-08-06T00:00:00"/>
    <x v="528"/>
    <n v="4.1118242140759272E-2"/>
    <n v="11950808.07"/>
    <x v="0"/>
    <x v="4"/>
    <x v="1"/>
    <x v="2"/>
    <x v="4"/>
  </r>
  <r>
    <n v="5536580"/>
    <s v="SQL¬†&amp;¬†PostgreSQL for Beginners"/>
    <s v="https://www.udemy.com/course/mastering-sql-and-postgresql-go-from-sql-beginner-to-expert/"/>
    <n v="399.99"/>
    <n v="9187"/>
    <n v="122"/>
    <n v="72"/>
    <x v="1"/>
    <x v="3242"/>
    <n v="10"/>
    <d v="2023-09-02T00:00:00"/>
    <x v="87"/>
    <n v="1.3279634265810384E-2"/>
    <n v="3674708.13"/>
    <x v="1"/>
    <x v="4"/>
    <x v="0"/>
    <x v="2"/>
    <x v="4"/>
  </r>
  <r>
    <n v="1954986"/>
    <s v="Complete Java Programming and Certification Guide"/>
    <s v="https://www.udemy.com/course/java-oca-ocp/"/>
    <n v="399.99"/>
    <n v="9183"/>
    <n v="69"/>
    <n v="68"/>
    <x v="1"/>
    <x v="3243"/>
    <n v="13.5"/>
    <d v="2018-10-08T00:00:00"/>
    <x v="4"/>
    <n v="7.5138843515191117E-3"/>
    <n v="3673108.17"/>
    <x v="1"/>
    <x v="4"/>
    <x v="0"/>
    <x v="2"/>
    <x v="4"/>
  </r>
  <r>
    <n v="2293579"/>
    <s v="MERN Stack React Node Ecommerce from Scratch to Deployment"/>
    <s v="https://www.udemy.com/course/react-node-ecommerce/"/>
    <n v="899.99"/>
    <n v="9172"/>
    <n v="1578"/>
    <n v="164"/>
    <x v="0"/>
    <x v="3244"/>
    <n v="16.5"/>
    <d v="2019-03-27T00:00:00"/>
    <x v="22"/>
    <n v="0.17204535542956825"/>
    <n v="8254708.2800000003"/>
    <x v="2"/>
    <x v="4"/>
    <x v="2"/>
    <x v="2"/>
    <x v="4"/>
  </r>
  <r>
    <n v="5861598"/>
    <s v="Build AI Chatbots, SAAS Apps [AI Automation Agency + NoCode]"/>
    <s v="https://www.udemy.com/course/build-ai-automation-agency-chatbots-genai-with-vectorshift/"/>
    <n v="999.99"/>
    <n v="9170"/>
    <n v="149"/>
    <n v="61"/>
    <x v="0"/>
    <x v="3245"/>
    <n v="4"/>
    <d v="2024-03-08T00:00:00"/>
    <x v="87"/>
    <n v="1.6248636859323883E-2"/>
    <n v="9169908.3000000007"/>
    <x v="2"/>
    <x v="4"/>
    <x v="2"/>
    <x v="2"/>
    <x v="4"/>
  </r>
  <r>
    <n v="1981942"/>
    <s v="HTML for beginners"/>
    <s v="https://www.udemy.com/course/the-way-to-web-development-by-learning-html-5-from-scratch/"/>
    <n v="399.99"/>
    <n v="9168"/>
    <n v="94"/>
    <n v="20"/>
    <x v="0"/>
    <x v="3246"/>
    <n v="2.5"/>
    <d v="2018-10-22T00:00:00"/>
    <x v="41"/>
    <n v="1.025305410122164E-2"/>
    <n v="3667108.3200000003"/>
    <x v="1"/>
    <x v="4"/>
    <x v="1"/>
    <x v="2"/>
    <x v="4"/>
  </r>
  <r>
    <n v="380628"/>
    <s v="The Comprehensive Guide to Swift "/>
    <s v="https://www.udemy.com/course/the-comprehensive-guide-to-swift/"/>
    <n v="399.99"/>
    <n v="9165"/>
    <n v="199"/>
    <n v="73"/>
    <x v="0"/>
    <x v="3247"/>
    <n v="4"/>
    <d v="2014-12-30T00:00:00"/>
    <x v="12"/>
    <n v="2.1713038734315331E-2"/>
    <n v="3665908.35"/>
    <x v="1"/>
    <x v="4"/>
    <x v="1"/>
    <x v="2"/>
    <x v="4"/>
  </r>
  <r>
    <n v="1183988"/>
    <s v="JavaScript from Scratch in one hour 2022"/>
    <s v="https://www.udemy.com/course/javascript-from-scrath/"/>
    <n v="399.99"/>
    <n v="9163"/>
    <n v="207"/>
    <n v="15"/>
    <x v="1"/>
    <x v="3248"/>
    <n v="1"/>
    <d v="2017-04-17T00:00:00"/>
    <x v="2"/>
    <n v="2.2590854523627631E-2"/>
    <n v="3665108.37"/>
    <x v="1"/>
    <x v="4"/>
    <x v="2"/>
    <x v="2"/>
    <x v="4"/>
  </r>
  <r>
    <n v="624578"/>
    <s v="Javascript for beginners"/>
    <s v="https://www.udemy.com/course/java-script-quick-beginner-introduction/"/>
    <n v="399.99"/>
    <n v="9161"/>
    <n v="173"/>
    <n v="69"/>
    <x v="1"/>
    <x v="3249"/>
    <n v="6"/>
    <d v="2015-09-28T00:00:00"/>
    <x v="2"/>
    <n v="1.8884401266237312E-2"/>
    <n v="3664308.39"/>
    <x v="1"/>
    <x v="4"/>
    <x v="1"/>
    <x v="2"/>
    <x v="4"/>
  </r>
  <r>
    <n v="3439964"/>
    <s v="Learn to make an Awesome Builder-Defender game in Unity!"/>
    <s v="https://www.udemy.com/course/awesome-builder-defender-game-in-unity/"/>
    <n v="1099.99"/>
    <n v="9154"/>
    <n v="1803"/>
    <n v="59"/>
    <x v="1"/>
    <x v="3250"/>
    <n v="10"/>
    <d v="2020-08-22T00:00:00"/>
    <x v="132"/>
    <n v="0.19696307625081932"/>
    <n v="10069308.460000001"/>
    <x v="3"/>
    <x v="4"/>
    <x v="0"/>
    <x v="2"/>
    <x v="4"/>
  </r>
  <r>
    <n v="641732"/>
    <s v="Css For Beginners"/>
    <s v="https://www.udemy.com/course/css-made-simple-for-beginners-learn-to-style-a-website-page/"/>
    <n v="399.99"/>
    <n v="9152"/>
    <n v="72"/>
    <n v="30"/>
    <x v="1"/>
    <x v="3251"/>
    <n v="2.5"/>
    <d v="2015-10-15T00:00:00"/>
    <x v="9"/>
    <n v="7.8671328671328679E-3"/>
    <n v="3660708.48"/>
    <x v="1"/>
    <x v="4"/>
    <x v="1"/>
    <x v="2"/>
    <x v="4"/>
  </r>
  <r>
    <n v="477702"/>
    <s v="Python: Python Programming Language | Tutorial |  Beginner"/>
    <s v="https://www.udemy.com/course/python-course/"/>
    <n v="399.99"/>
    <n v="9148"/>
    <n v="227"/>
    <n v="85"/>
    <x v="1"/>
    <x v="3252"/>
    <n v="5"/>
    <d v="2015-04-16T00:00:00"/>
    <x v="0"/>
    <n v="2.4814167031045036E-2"/>
    <n v="3659108.52"/>
    <x v="1"/>
    <x v="4"/>
    <x v="0"/>
    <x v="2"/>
    <x v="4"/>
  </r>
  <r>
    <n v="5471622"/>
    <s v="MLOps Bootcamp: Mastering AI Operations for Success - AIOps"/>
    <s v="https://www.udemy.com/course/mlops-bootcamp-mastering-ai-operations-for-success-aiops/"/>
    <n v="1099.99"/>
    <n v="9140"/>
    <n v="653"/>
    <n v="225"/>
    <x v="0"/>
    <x v="3253"/>
    <n v="35"/>
    <d v="2023-07-29T00:00:00"/>
    <x v="87"/>
    <n v="7.144420131291028E-2"/>
    <n v="10053908.6"/>
    <x v="3"/>
    <x v="4"/>
    <x v="1"/>
    <x v="2"/>
    <x v="4"/>
  </r>
  <r>
    <n v="1087656"/>
    <s v="Robot Framework - Jenkins CI &amp; Git Version Control"/>
    <s v="https://www.udemy.com/course/robot-framework-jenkins-git/"/>
    <n v="799.99"/>
    <n v="9139"/>
    <n v="1675"/>
    <n v="26"/>
    <x v="2"/>
    <x v="3254"/>
    <n v="2"/>
    <d v="2017-01-23T00:00:00"/>
    <x v="356"/>
    <n v="0.18328044643834118"/>
    <n v="7311108.6100000003"/>
    <x v="4"/>
    <x v="4"/>
    <x v="1"/>
    <x v="2"/>
    <x v="4"/>
  </r>
  <r>
    <n v="4760478"/>
    <s v="Learn Python by making games"/>
    <s v="https://www.udemy.com/course/learn-python-by-making-games/"/>
    <n v="1199.99"/>
    <n v="9131"/>
    <n v="1446"/>
    <n v="142"/>
    <x v="1"/>
    <x v="3255"/>
    <n v="27"/>
    <d v="2022-06-30T00:00:00"/>
    <x v="0"/>
    <n v="0.15836162523272368"/>
    <n v="10957108.689999999"/>
    <x v="3"/>
    <x v="4"/>
    <x v="0"/>
    <x v="2"/>
    <x v="4"/>
  </r>
  <r>
    <n v="4852720"/>
    <s v="Java 17: Learn and dive deep into Java"/>
    <s v="https://www.udemy.com/course/best-java-course/"/>
    <n v="1099.99"/>
    <n v="9130"/>
    <n v="385"/>
    <n v="159"/>
    <x v="0"/>
    <x v="3256"/>
    <n v="24"/>
    <d v="2022-08-26T00:00:00"/>
    <x v="4"/>
    <n v="4.2168674698795178E-2"/>
    <n v="10042908.699999999"/>
    <x v="3"/>
    <x v="4"/>
    <x v="1"/>
    <x v="2"/>
    <x v="4"/>
  </r>
  <r>
    <n v="4528936"/>
    <s v="Data Visualization using Matplotlib &amp; Plotly(Python Library)"/>
    <s v="https://www.udemy.com/course/data-visualizaion-using-matplotlib-plotly-python-library/"/>
    <n v="399.99"/>
    <n v="9121"/>
    <n v="72"/>
    <n v="22"/>
    <x v="2"/>
    <x v="3257"/>
    <n v="2.5"/>
    <d v="2022-02-02T00:00:00"/>
    <x v="227"/>
    <n v="7.8938712860431963E-3"/>
    <n v="3648308.79"/>
    <x v="1"/>
    <x v="4"/>
    <x v="1"/>
    <x v="2"/>
    <x v="4"/>
  </r>
  <r>
    <n v="1242466"/>
    <s v="Bash Shell Scripting Tutorial for Beginners"/>
    <s v="https://www.udemy.com/course/bash-shell-scripting-tutorial-for-beginners/"/>
    <n v="399.99"/>
    <n v="9115"/>
    <n v="867"/>
    <n v="87"/>
    <x v="0"/>
    <x v="3258"/>
    <n v="10"/>
    <d v="2017-06-05T00:00:00"/>
    <x v="178"/>
    <n v="9.5117937465715854E-2"/>
    <n v="3645908.85"/>
    <x v="1"/>
    <x v="4"/>
    <x v="1"/>
    <x v="2"/>
    <x v="4"/>
  </r>
  <r>
    <n v="2343344"/>
    <s v="PHP Mastery Object-Oriented Design &amp; Test-Driven Development"/>
    <s v="https://www.udemy.com/course/object-oriented-php-tdd-with-phpunit-from-scratch/"/>
    <n v="899.99"/>
    <n v="9114"/>
    <n v="343"/>
    <n v="68"/>
    <x v="2"/>
    <x v="3259"/>
    <n v="12.5"/>
    <d v="2019-04-28T00:00:00"/>
    <x v="529"/>
    <n v="3.7634408602150539E-2"/>
    <n v="8202508.8600000003"/>
    <x v="2"/>
    <x v="4"/>
    <x v="2"/>
    <x v="2"/>
    <x v="4"/>
  </r>
  <r>
    <n v="1589310"/>
    <s v="The complete React Native course ( 3rd Edition )"/>
    <s v="https://www.udemy.com/course/the-complete-react-native-course-create-beautiful-apps/"/>
    <n v="799.99"/>
    <n v="9114"/>
    <n v="1501"/>
    <n v="251"/>
    <x v="1"/>
    <x v="3260"/>
    <n v="38"/>
    <d v="2018-03-10T00:00:00"/>
    <x v="35"/>
    <n v="0.16469168312486285"/>
    <n v="7291108.8600000003"/>
    <x v="4"/>
    <x v="4"/>
    <x v="1"/>
    <x v="2"/>
    <x v="4"/>
  </r>
  <r>
    <n v="3172964"/>
    <s v="The Complete MySQL from Scratch: Bootcamp"/>
    <s v="https://www.udemy.com/course/the-complete-mysql-from-scratch-bootcamp/"/>
    <n v="399.99"/>
    <n v="9113"/>
    <n v="82"/>
    <n v="58"/>
    <x v="0"/>
    <x v="3261"/>
    <n v="8.5"/>
    <d v="2020-05-27T00:00:00"/>
    <x v="8"/>
    <n v="8.9981345330846039E-3"/>
    <n v="3645108.87"/>
    <x v="1"/>
    <x v="4"/>
    <x v="0"/>
    <x v="2"/>
    <x v="4"/>
  </r>
  <r>
    <n v="5362302"/>
    <s v="Python Mastery with Tabnine: AI-Enhanced Coding Efficiency"/>
    <s v="https://www.udemy.com/course/python-mastery-with-tabnine-ai-enhanced-coding-efficiency/"/>
    <n v="399.99"/>
    <n v="9103"/>
    <n v="130"/>
    <n v="40"/>
    <x v="0"/>
    <x v="3262"/>
    <n v="5"/>
    <d v="2023-06-02T00:00:00"/>
    <x v="87"/>
    <n v="1.4281006261671976E-2"/>
    <n v="3641108.97"/>
    <x v="1"/>
    <x v="4"/>
    <x v="0"/>
    <x v="2"/>
    <x v="4"/>
  </r>
  <r>
    <n v="4323756"/>
    <s v="Complete MySQL Database Administration Course"/>
    <s v="https://www.udemy.com/course/complete-mysql-training-for-data-analysis-on-linux/"/>
    <n v="1099.99"/>
    <n v="9102"/>
    <n v="1231"/>
    <n v="130"/>
    <x v="0"/>
    <x v="3263"/>
    <n v="28"/>
    <d v="2021-09-28T00:00:00"/>
    <x v="113"/>
    <n v="0.13524500109865964"/>
    <n v="10012108.98"/>
    <x v="3"/>
    <x v="4"/>
    <x v="1"/>
    <x v="2"/>
    <x v="4"/>
  </r>
  <r>
    <n v="4579406"/>
    <s v="AWS SageMaker Machine Learning Engineer in 30 Days + ChatGPT"/>
    <s v="https://www.udemy.com/course/become-an-aws-machine-learning-engineer-in-30-days-new-2022/"/>
    <n v="1299.99"/>
    <n v="9097"/>
    <n v="1014"/>
    <n v="481"/>
    <x v="1"/>
    <x v="3264"/>
    <n v="43"/>
    <d v="2022-03-03T00:00:00"/>
    <x v="167"/>
    <n v="0.11146531823678135"/>
    <n v="11826009.029999999"/>
    <x v="0"/>
    <x v="4"/>
    <x v="1"/>
    <x v="2"/>
    <x v="4"/>
  </r>
  <r>
    <n v="6150997"/>
    <s v="Complete Java Programming Bootcamp: Learn to Code in Java"/>
    <s v="https://www.udemy.com/course/complete-java-programming-bootcamp-learn-to-code-in-java/"/>
    <n v="799.99"/>
    <n v="9095"/>
    <n v="88"/>
    <n v="31"/>
    <x v="0"/>
    <x v="3265"/>
    <n v="4.5"/>
    <d v="2024-08-27T00:00:00"/>
    <x v="87"/>
    <n v="9.6756459593183072E-3"/>
    <n v="7275909.0499999998"/>
    <x v="4"/>
    <x v="4"/>
    <x v="1"/>
    <x v="2"/>
    <x v="4"/>
  </r>
  <r>
    <n v="905850"/>
    <s v="The Complete front end web developer Bootcamp - 14 projects"/>
    <s v="https://www.udemy.com/course/complete-front-end-web-developer-bootcamp/"/>
    <n v="799.99"/>
    <n v="9086"/>
    <n v="1856"/>
    <n v="128"/>
    <x v="0"/>
    <x v="3266"/>
    <n v="19"/>
    <d v="2016-07-15T00:00:00"/>
    <x v="10"/>
    <n v="0.20427030596522122"/>
    <n v="7268709.1399999997"/>
    <x v="4"/>
    <x v="4"/>
    <x v="1"/>
    <x v="0"/>
    <x v="4"/>
  </r>
  <r>
    <n v="4188850"/>
    <s v="The Ultimate Beginners Guide to Natural Language Processing"/>
    <s v="https://www.udemy.com/course/the-ultimate-beginners-guide-to-natural-language-processing/"/>
    <n v="799.99"/>
    <n v="9079"/>
    <n v="486"/>
    <n v="49"/>
    <x v="1"/>
    <x v="3267"/>
    <n v="6"/>
    <d v="2021-07-16T00:00:00"/>
    <x v="114"/>
    <n v="5.3530124463046592E-2"/>
    <n v="7263109.21"/>
    <x v="4"/>
    <x v="4"/>
    <x v="0"/>
    <x v="2"/>
    <x v="4"/>
  </r>
  <r>
    <n v="1009476"/>
    <s v="Python For Maya: Artist Friendly Programming"/>
    <s v="https://www.udemy.com/course/python-for-maya/"/>
    <n v="1199.99"/>
    <n v="9073"/>
    <n v="1718"/>
    <n v="77"/>
    <x v="0"/>
    <x v="3268"/>
    <n v="8"/>
    <d v="2016-11-12T00:00:00"/>
    <x v="0"/>
    <n v="0.1893530254601565"/>
    <n v="10887509.27"/>
    <x v="3"/>
    <x v="4"/>
    <x v="1"/>
    <x v="2"/>
    <x v="4"/>
  </r>
  <r>
    <n v="2807603"/>
    <s v="Spring Security Core: Beginner to Guru"/>
    <s v="https://www.udemy.com/course/spring-security-core-beginner-to-guru/"/>
    <n v="1299.99"/>
    <n v="9064"/>
    <n v="979"/>
    <n v="128"/>
    <x v="0"/>
    <x v="3269"/>
    <n v="13"/>
    <d v="2020-02-11T00:00:00"/>
    <x v="530"/>
    <n v="0.10800970873786407"/>
    <n v="11783109.359999999"/>
    <x v="0"/>
    <x v="4"/>
    <x v="0"/>
    <x v="2"/>
    <x v="4"/>
  </r>
  <r>
    <n v="4755588"/>
    <s v="Create RESTful APIs using PHP, POSTMAN and MySQL: Secure API"/>
    <s v="https://www.udemy.com/course/create-restful-apis-using-php-postman-and-mysql-secure-api/"/>
    <n v="399.99"/>
    <n v="9063"/>
    <n v="103"/>
    <n v="142"/>
    <x v="0"/>
    <x v="3270"/>
    <n v="17.5"/>
    <d v="2022-06-28T00:00:00"/>
    <x v="369"/>
    <n v="1.1364890212953768E-2"/>
    <n v="3625109.37"/>
    <x v="1"/>
    <x v="4"/>
    <x v="0"/>
    <x v="2"/>
    <x v="4"/>
  </r>
  <r>
    <n v="4958062"/>
    <s v="Remix.js - The Practical Guide"/>
    <s v="https://www.udemy.com/course/remix-course/"/>
    <n v="1299.99"/>
    <n v="9059"/>
    <n v="1246"/>
    <n v="114"/>
    <x v="0"/>
    <x v="3271"/>
    <n v="8.5"/>
    <d v="2022-11-02T00:00:00"/>
    <x v="208"/>
    <n v="0.13754277514074401"/>
    <n v="11776609.41"/>
    <x v="0"/>
    <x v="4"/>
    <x v="0"/>
    <x v="2"/>
    <x v="4"/>
  </r>
  <r>
    <n v="4271522"/>
    <s v="Ethereum with Solidity, React &amp; Next.js - The Complete Guide"/>
    <s v="https://www.udemy.com/course/solidity-ethereum-in-react-next-js-the-complete-guide/"/>
    <n v="1299.99"/>
    <n v="9059"/>
    <n v="720"/>
    <n v="329"/>
    <x v="0"/>
    <x v="3272"/>
    <n v="44"/>
    <d v="2021-08-30T00:00:00"/>
    <x v="353"/>
    <n v="7.9478971188872941E-2"/>
    <n v="11776609.41"/>
    <x v="0"/>
    <x v="4"/>
    <x v="1"/>
    <x v="2"/>
    <x v="4"/>
  </r>
  <r>
    <n v="2091340"/>
    <s v="Build awesome web apps using Angular"/>
    <s v="https://www.udemy.com/course/build-awesome-web-apps-using-angular-7/"/>
    <n v="399.99"/>
    <n v="9058"/>
    <n v="162"/>
    <n v="39"/>
    <x v="0"/>
    <x v="3273"/>
    <n v="5.5"/>
    <d v="2018-12-17T00:00:00"/>
    <x v="5"/>
    <n v="1.7884742768823139E-2"/>
    <n v="3623109.42"/>
    <x v="1"/>
    <x v="4"/>
    <x v="0"/>
    <x v="2"/>
    <x v="4"/>
  </r>
  <r>
    <n v="2793098"/>
    <s v="The Complete PHP 8 Masterclass - Go from Beginner to Artisan"/>
    <s v="https://www.udemy.com/course/the-complete-php-masterclass-go-from-beginner-to-artisan/"/>
    <n v="399.99"/>
    <n v="9054"/>
    <n v="109"/>
    <n v="225"/>
    <x v="0"/>
    <x v="3274"/>
    <n v="41.5"/>
    <d v="2020-02-02T00:00:00"/>
    <x v="24"/>
    <n v="1.2038877844046831E-2"/>
    <n v="3621509.46"/>
    <x v="1"/>
    <x v="4"/>
    <x v="2"/>
    <x v="2"/>
    <x v="4"/>
  </r>
  <r>
    <n v="1237090"/>
    <s v="Species Distribution Models with GIS &amp; Machine Learning in R"/>
    <s v="https://www.udemy.com/course/species-distribution-models-with-gis-machine-learning-in-r/"/>
    <n v="899.99"/>
    <n v="9048"/>
    <n v="610"/>
    <n v="43"/>
    <x v="0"/>
    <x v="3275"/>
    <n v="4"/>
    <d v="2017-05-31T00:00:00"/>
    <x v="531"/>
    <n v="6.7418213969938107E-2"/>
    <n v="8143109.5200000005"/>
    <x v="2"/>
    <x v="4"/>
    <x v="1"/>
    <x v="2"/>
    <x v="4"/>
  </r>
  <r>
    <n v="5255146"/>
    <s v="AI in Coding &amp; Data Science: Master ChatGPT, GitHub Copilot"/>
    <s v="https://www.udemy.com/course/master-ai-assisted-coding-with-chatgpt/"/>
    <n v="399.99"/>
    <n v="9046"/>
    <n v="62"/>
    <n v="42"/>
    <x v="0"/>
    <x v="3276"/>
    <n v="2.5"/>
    <d v="2023-04-05T00:00:00"/>
    <x v="125"/>
    <n v="6.8538580588105242E-3"/>
    <n v="3618309.54"/>
    <x v="1"/>
    <x v="4"/>
    <x v="1"/>
    <x v="2"/>
    <x v="4"/>
  </r>
  <r>
    <n v="1713688"/>
    <s v="Deploying AI &amp; Machine Learning Models for Business | Python"/>
    <s v="https://www.udemy.com/course/deploy-data-science-nlp-models-with-docker-containers/"/>
    <n v="899.99"/>
    <n v="9045"/>
    <n v="1718"/>
    <n v="54"/>
    <x v="2"/>
    <x v="3277"/>
    <n v="4"/>
    <d v="2018-05-25T00:00:00"/>
    <x v="17"/>
    <n v="0.18993919292426756"/>
    <n v="8140409.5499999998"/>
    <x v="2"/>
    <x v="4"/>
    <x v="1"/>
    <x v="2"/>
    <x v="4"/>
  </r>
  <r>
    <n v="4555402"/>
    <s v="Unreal Engine 5 Blueprints: First Person Shooter (FPS)"/>
    <s v="https://www.udemy.com/course/unreal-engine-5-blueprints-fps/"/>
    <n v="1499.99"/>
    <n v="9038"/>
    <n v="1022"/>
    <n v="63"/>
    <x v="1"/>
    <x v="3278"/>
    <n v="8.5"/>
    <d v="2022-02-17T00:00:00"/>
    <x v="248"/>
    <n v="0.1130781146271299"/>
    <n v="13556909.619999999"/>
    <x v="0"/>
    <x v="4"/>
    <x v="1"/>
    <x v="2"/>
    <x v="4"/>
  </r>
  <r>
    <n v="375054"/>
    <s v="Automation Testing with QTP"/>
    <s v="https://www.udemy.com/course/software-testing-qtp-tutorial-advanced-automated-framework/"/>
    <n v="399.99"/>
    <n v="9009"/>
    <n v="221"/>
    <n v="15"/>
    <x v="3"/>
    <x v="3279"/>
    <n v="1.5"/>
    <d v="2014-12-21T00:00:00"/>
    <x v="205"/>
    <n v="2.4531024531024532E-2"/>
    <n v="3603509.91"/>
    <x v="1"/>
    <x v="4"/>
    <x v="2"/>
    <x v="2"/>
    <x v="4"/>
  </r>
  <r>
    <n v="5402222"/>
    <s v="Introduction to Python: From N00B to N3RD"/>
    <s v="https://www.udemy.com/course/total-introduction-to-python/"/>
    <n v="399.99"/>
    <n v="9008"/>
    <n v="137"/>
    <n v="13"/>
    <x v="1"/>
    <x v="3280"/>
    <n v="7.5"/>
    <d v="2023-06-22T00:00:00"/>
    <x v="87"/>
    <n v="1.5208703374777975E-2"/>
    <n v="3603109.92"/>
    <x v="1"/>
    <x v="4"/>
    <x v="0"/>
    <x v="2"/>
    <x v="4"/>
  </r>
  <r>
    <n v="1987692"/>
    <s v="Learn Javascript Step By Step By Building Projects"/>
    <s v="https://www.udemy.com/course/learn-and-master-javascript-step-by-step/"/>
    <n v="399.99"/>
    <n v="9007"/>
    <n v="125"/>
    <n v="135"/>
    <x v="1"/>
    <x v="3281"/>
    <n v="31.5"/>
    <d v="2018-10-25T00:00:00"/>
    <x v="2"/>
    <n v="1.3878094815143778E-2"/>
    <n v="3602709.93"/>
    <x v="1"/>
    <x v="4"/>
    <x v="1"/>
    <x v="2"/>
    <x v="4"/>
  </r>
  <r>
    <n v="3127924"/>
    <s v="Complete Responsive Front-End Website Design with HTML &amp; CSS"/>
    <s v="https://www.udemy.com/course/practical-web-developer-bootcamp-zero-to-mastery/"/>
    <n v="399.99"/>
    <n v="9006"/>
    <n v="100"/>
    <n v="106"/>
    <x v="0"/>
    <x v="3282"/>
    <n v="18.5"/>
    <d v="2020-05-14T00:00:00"/>
    <x v="10"/>
    <n v="1.110370863868532E-2"/>
    <n v="3602309.94"/>
    <x v="1"/>
    <x v="4"/>
    <x v="0"/>
    <x v="2"/>
    <x v="4"/>
  </r>
  <r>
    <n v="5781840"/>
    <s v="Linux for Devops Engineers and Developers"/>
    <s v="https://www.udemy.com/course/linux-for-developers/"/>
    <n v="399.99"/>
    <n v="9005"/>
    <n v="86"/>
    <n v="14"/>
    <x v="1"/>
    <x v="3283"/>
    <n v="34"/>
    <d v="2024-01-23T00:00:00"/>
    <x v="87"/>
    <n v="9.5502498611882286E-3"/>
    <n v="3601909.95"/>
    <x v="1"/>
    <x v="4"/>
    <x v="1"/>
    <x v="2"/>
    <x v="4"/>
  </r>
  <r>
    <n v="4736032"/>
    <s v="Python Programming for Beginners: Learn, Apply, Succeed"/>
    <s v="https://www.udemy.com/course/python-basics-i/"/>
    <n v="399.99"/>
    <n v="9004"/>
    <n v="170"/>
    <n v="14"/>
    <x v="1"/>
    <x v="3284"/>
    <n v="1.5"/>
    <d v="2022-06-15T00:00:00"/>
    <x v="0"/>
    <n v="1.8880497556641493E-2"/>
    <n v="3601509.96"/>
    <x v="1"/>
    <x v="4"/>
    <x v="1"/>
    <x v="2"/>
    <x v="4"/>
  </r>
  <r>
    <n v="3248960"/>
    <s v="Create an Arcade Style Game in Roblox"/>
    <s v="https://www.udemy.com/course/getting-started-in-roblox-development/"/>
    <n v="399.99"/>
    <n v="8997"/>
    <n v="684"/>
    <n v="139"/>
    <x v="0"/>
    <x v="3285"/>
    <n v="12"/>
    <d v="2020-06-18T00:00:00"/>
    <x v="446"/>
    <n v="7.6025341780593531E-2"/>
    <n v="3598710.0300000003"/>
    <x v="1"/>
    <x v="4"/>
    <x v="0"/>
    <x v="2"/>
    <x v="4"/>
  </r>
  <r>
    <n v="1859116"/>
    <s v="ArcPy for Python Developers using ArcGIS Pro"/>
    <s v="https://www.udemy.com/course/arcpy-for-python-developers/"/>
    <n v="1299.99"/>
    <n v="8994"/>
    <n v="1648"/>
    <n v="78"/>
    <x v="0"/>
    <x v="3286"/>
    <n v="11.5"/>
    <d v="2018-08-16T00:00:00"/>
    <x v="532"/>
    <n v="0.18323326662219258"/>
    <n v="11692110.060000001"/>
    <x v="0"/>
    <x v="4"/>
    <x v="1"/>
    <x v="2"/>
    <x v="4"/>
  </r>
  <r>
    <n v="4755722"/>
    <s v="OpenAPI Specification &amp; Swagger Tools - Zero To Master"/>
    <s v="https://www.udemy.com/course/openapi-specification-swagger-tools-zero-to-master/"/>
    <n v="1299.99"/>
    <n v="8976"/>
    <n v="1096"/>
    <n v="75"/>
    <x v="1"/>
    <x v="3287"/>
    <n v="8.5"/>
    <d v="2022-06-28T00:00:00"/>
    <x v="371"/>
    <n v="0.12210338680926916"/>
    <n v="11668710.24"/>
    <x v="0"/>
    <x v="4"/>
    <x v="0"/>
    <x v="2"/>
    <x v="4"/>
  </r>
  <r>
    <n v="5531092"/>
    <s v="Introduction to Software Engineering"/>
    <s v="https://www.udemy.com/course/introduction-to-software-engineering/"/>
    <n v="399.99"/>
    <n v="8975"/>
    <n v="108"/>
    <n v="22"/>
    <x v="0"/>
    <x v="3288"/>
    <n v="1"/>
    <d v="2023-08-30T00:00:00"/>
    <x v="87"/>
    <n v="1.2033426183844011E-2"/>
    <n v="3589910.25"/>
    <x v="1"/>
    <x v="4"/>
    <x v="2"/>
    <x v="2"/>
    <x v="4"/>
  </r>
  <r>
    <n v="3646515"/>
    <s v="Learn Basic HTML, CSS, Javascript/Typescript and React Fast"/>
    <s v="https://www.udemy.com/course/learn-basic-html-css-javascript-typescript-and-react-fast/"/>
    <n v="499.99"/>
    <n v="8973"/>
    <n v="102"/>
    <n v="38"/>
    <x v="1"/>
    <x v="3289"/>
    <n v="2"/>
    <d v="2020-11-19T00:00:00"/>
    <x v="1"/>
    <n v="1.1367435640254095E-2"/>
    <n v="4486410.2700000005"/>
    <x v="1"/>
    <x v="4"/>
    <x v="1"/>
    <x v="2"/>
    <x v="4"/>
  </r>
  <r>
    <n v="2346130"/>
    <s v="AWS CodeCommit CodeBuild CodeDeploy CodePipeline | Hands On"/>
    <s v="https://www.udemy.com/course/aws-codecommit-codebuild-codedeploy-codepipeline-hands-on/"/>
    <n v="599.99"/>
    <n v="8966"/>
    <n v="835"/>
    <n v="32"/>
    <x v="0"/>
    <x v="3290"/>
    <n v="3.5"/>
    <d v="2019-04-30T00:00:00"/>
    <x v="431"/>
    <n v="9.3129600713807714E-2"/>
    <n v="5379510.3399999999"/>
    <x v="1"/>
    <x v="4"/>
    <x v="1"/>
    <x v="2"/>
    <x v="4"/>
  </r>
  <r>
    <n v="3749298"/>
    <s v="Fundamental Question on Python"/>
    <s v="https://www.udemy.com/course/fundamental-question-on-python/"/>
    <n v="399.99"/>
    <n v="8960"/>
    <n v="62"/>
    <n v="0"/>
    <x v="1"/>
    <x v="3291"/>
    <n v="45"/>
    <d v="2021-01-04T00:00:00"/>
    <x v="0"/>
    <n v="6.9196428571428568E-3"/>
    <n v="3583910.4"/>
    <x v="1"/>
    <x v="4"/>
    <x v="2"/>
    <x v="2"/>
    <x v="4"/>
  </r>
  <r>
    <n v="1582154"/>
    <s v="JavaScript Projects for JavaScript Beginners"/>
    <s v="https://www.udemy.com/course/javascript-and-the-dom/"/>
    <n v="399.99"/>
    <n v="8957"/>
    <n v="1026"/>
    <n v="76"/>
    <x v="1"/>
    <x v="3292"/>
    <n v="7.5"/>
    <d v="2018-03-05T00:00:00"/>
    <x v="2"/>
    <n v="0.11454728145584459"/>
    <n v="3582710.43"/>
    <x v="1"/>
    <x v="4"/>
    <x v="0"/>
    <x v="2"/>
    <x v="4"/>
  </r>
  <r>
    <n v="2510464"/>
    <s v="Mastering Salesforce Integration: Novice to Professional"/>
    <s v="https://www.udemy.com/course/salesforce-integration-a-complete-guide/"/>
    <n v="1099.99"/>
    <n v="8945"/>
    <n v="808"/>
    <n v="46"/>
    <x v="0"/>
    <x v="3293"/>
    <n v="52.5"/>
    <d v="2019-08-15T00:00:00"/>
    <x v="533"/>
    <n v="9.032979318054779E-2"/>
    <n v="9839410.5500000007"/>
    <x v="3"/>
    <x v="4"/>
    <x v="0"/>
    <x v="2"/>
    <x v="4"/>
  </r>
  <r>
    <n v="3544894"/>
    <s v="The beginners guide to coding"/>
    <s v="https://www.udemy.com/course/the-beginners-guide-to-coding/"/>
    <n v="399.99"/>
    <n v="8945"/>
    <n v="99"/>
    <n v="66"/>
    <x v="1"/>
    <x v="3294"/>
    <n v="3.5"/>
    <d v="2020-10-04T00:00:00"/>
    <x v="1"/>
    <n v="1.1067635550586921E-2"/>
    <n v="3577910.5500000003"/>
    <x v="1"/>
    <x v="4"/>
    <x v="0"/>
    <x v="2"/>
    <x v="4"/>
  </r>
  <r>
    <n v="2819549"/>
    <s v="C++ Programming Bootcamp"/>
    <s v="https://www.udemy.com/course/c-programming-bootcamp/"/>
    <n v="1199.99"/>
    <n v="8942"/>
    <n v="352"/>
    <n v="85"/>
    <x v="0"/>
    <x v="3295"/>
    <n v="24"/>
    <d v="2020-02-17T00:00:00"/>
    <x v="18"/>
    <n v="3.936479534779691E-2"/>
    <n v="10730310.58"/>
    <x v="3"/>
    <x v="4"/>
    <x v="1"/>
    <x v="2"/>
    <x v="4"/>
  </r>
  <r>
    <n v="3536174"/>
    <s v="Katalon Studio Beginners - Hands-on Training"/>
    <s v="https://www.udemy.com/course/katalon-studio-beginners-hands-on-training/"/>
    <n v="1599.99"/>
    <n v="8939"/>
    <n v="1952"/>
    <n v="71"/>
    <x v="0"/>
    <x v="3296"/>
    <n v="17.5"/>
    <d v="2020-09-30T00:00:00"/>
    <x v="445"/>
    <n v="0.21836894507215573"/>
    <n v="14302310.609999999"/>
    <x v="0"/>
    <x v="4"/>
    <x v="0"/>
    <x v="0"/>
    <x v="4"/>
  </r>
  <r>
    <n v="3925774"/>
    <s v="React &amp; TypeScript Chrome Extension Development [2024]"/>
    <s v="https://www.udemy.com/course/chrome-extension/"/>
    <n v="1299.99"/>
    <n v="8934"/>
    <n v="1281"/>
    <n v="83"/>
    <x v="0"/>
    <x v="3297"/>
    <n v="9"/>
    <d v="2021-03-19T00:00:00"/>
    <x v="90"/>
    <n v="0.14338482202820685"/>
    <n v="11614110.66"/>
    <x v="0"/>
    <x v="4"/>
    <x v="0"/>
    <x v="2"/>
    <x v="4"/>
  </r>
  <r>
    <n v="3331562"/>
    <s v="Autonomous Robots: Localization"/>
    <s v="https://www.udemy.com/course/autonomous-robots-localization/"/>
    <n v="399.99"/>
    <n v="8933"/>
    <n v="87"/>
    <n v="43"/>
    <x v="0"/>
    <x v="3298"/>
    <n v="7"/>
    <d v="2020-07-14T00:00:00"/>
    <x v="534"/>
    <n v="9.7391693719914921E-3"/>
    <n v="3573110.67"/>
    <x v="1"/>
    <x v="4"/>
    <x v="1"/>
    <x v="2"/>
    <x v="4"/>
  </r>
  <r>
    <n v="570416"/>
    <s v="JSON Coding JSON data with JavaScript Objects Course"/>
    <s v="https://www.udemy.com/course/introduction-to-json-javascript-object-notation-tutorial/"/>
    <n v="399.99"/>
    <n v="8921"/>
    <n v="93"/>
    <n v="33"/>
    <x v="0"/>
    <x v="3299"/>
    <n v="1.5"/>
    <d v="2015-07-31T00:00:00"/>
    <x v="444"/>
    <n v="1.0424840264544334E-2"/>
    <n v="3568310.79"/>
    <x v="1"/>
    <x v="4"/>
    <x v="1"/>
    <x v="2"/>
    <x v="4"/>
  </r>
  <r>
    <n v="5602528"/>
    <s v="Complete Godot 3D: Develop Your Own 3D Games Using Godot 4"/>
    <s v="https://www.udemy.com/course/complete-godot-3d/"/>
    <n v="1199.99"/>
    <n v="8920"/>
    <n v="1271"/>
    <n v="104"/>
    <x v="1"/>
    <x v="3300"/>
    <n v="20"/>
    <d v="2023-10-10T00:00:00"/>
    <x v="87"/>
    <n v="0.14248878923766817"/>
    <n v="10703910.800000001"/>
    <x v="3"/>
    <x v="4"/>
    <x v="0"/>
    <x v="2"/>
    <x v="4"/>
  </r>
  <r>
    <n v="4386182"/>
    <s v="Python Guided Project: Building Tic-Tac-Toe from Scratch"/>
    <s v="https://www.udemy.com/course/python-guided-project-building-tic-tac-toe-from-scratch/"/>
    <n v="399.99"/>
    <n v="8917"/>
    <n v="86"/>
    <n v="12"/>
    <x v="2"/>
    <x v="3301"/>
    <n v="1"/>
    <d v="2021-11-07T00:00:00"/>
    <x v="87"/>
    <n v="9.6444992710552884E-3"/>
    <n v="3566710.83"/>
    <x v="1"/>
    <x v="4"/>
    <x v="1"/>
    <x v="2"/>
    <x v="4"/>
  </r>
  <r>
    <n v="4158706"/>
    <s v="Git Crash Course for beginners"/>
    <s v="https://www.udemy.com/course/git-for-begineers/"/>
    <n v="1099.99"/>
    <n v="8913"/>
    <n v="206"/>
    <n v="22"/>
    <x v="2"/>
    <x v="3302"/>
    <n v="2.5"/>
    <d v="2021-07-01T00:00:00"/>
    <x v="58"/>
    <n v="2.3112307864916415E-2"/>
    <n v="9804210.8699999992"/>
    <x v="3"/>
    <x v="4"/>
    <x v="0"/>
    <x v="2"/>
    <x v="4"/>
  </r>
  <r>
    <n v="298212"/>
    <s v="Android Studio Course. Build Apps. Android 6.0 Marshmallow"/>
    <s v="https://www.udemy.com/course/android-tutorial-from-beginner-to-professional/"/>
    <n v="399.99"/>
    <n v="8897"/>
    <n v="337"/>
    <n v="89"/>
    <x v="0"/>
    <x v="3303"/>
    <n v="9.5"/>
    <d v="2014-09-11T00:00:00"/>
    <x v="29"/>
    <n v="3.7877936383050467E-2"/>
    <n v="3558711.0300000003"/>
    <x v="1"/>
    <x v="4"/>
    <x v="2"/>
    <x v="2"/>
    <x v="4"/>
  </r>
  <r>
    <n v="4722308"/>
    <s v="Learn Python + JavaScript + Microsoft SQL for Data science"/>
    <s v="https://www.udemy.com/course/learn-python-javascript-microsoft-sql-for-data-science/"/>
    <n v="399.99"/>
    <n v="8894"/>
    <n v="84"/>
    <n v="187"/>
    <x v="0"/>
    <x v="3304"/>
    <n v="22.5"/>
    <d v="2022-06-07T00:00:00"/>
    <x v="2"/>
    <n v="9.4445693726107494E-3"/>
    <n v="3557511.06"/>
    <x v="1"/>
    <x v="4"/>
    <x v="0"/>
    <x v="2"/>
    <x v="4"/>
  </r>
  <r>
    <n v="1950444"/>
    <s v="Java Web Services and REST API with Spring &amp; Spring Boot"/>
    <s v="https://www.udemy.com/course/complete-java-web-service-bootcamp-from-beginner-to-pro/"/>
    <n v="399.99"/>
    <n v="8885"/>
    <n v="83"/>
    <n v="30"/>
    <x v="1"/>
    <x v="3305"/>
    <n v="2.5"/>
    <d v="2018-10-05T00:00:00"/>
    <x v="121"/>
    <n v="9.3415869442881258E-3"/>
    <n v="3553911.15"/>
    <x v="1"/>
    <x v="4"/>
    <x v="1"/>
    <x v="2"/>
    <x v="4"/>
  </r>
  <r>
    <n v="1623990"/>
    <s v="MongoDB for Beginners - Fast track"/>
    <s v="https://www.udemy.com/course/mongodb-for-beginners-fast-track/"/>
    <n v="399.99"/>
    <n v="8883"/>
    <n v="92"/>
    <n v="41"/>
    <x v="0"/>
    <x v="3306"/>
    <n v="3.5"/>
    <d v="2018-03-31T00:00:00"/>
    <x v="46"/>
    <n v="1.0356861420691208E-2"/>
    <n v="3553111.17"/>
    <x v="1"/>
    <x v="4"/>
    <x v="1"/>
    <x v="2"/>
    <x v="4"/>
  </r>
  <r>
    <n v="3516104"/>
    <s v="Wi-Fi Hacking and Wireless Penetration Testing Course"/>
    <s v="https://www.udemy.com/course/wi-fi-password-penetration-testing-course/"/>
    <n v="999.99"/>
    <n v="8882"/>
    <n v="316"/>
    <n v="52"/>
    <x v="0"/>
    <x v="3307"/>
    <n v="4"/>
    <d v="2020-09-21T00:00:00"/>
    <x v="209"/>
    <n v="3.5577572618779557E-2"/>
    <n v="8881911.1799999997"/>
    <x v="2"/>
    <x v="4"/>
    <x v="1"/>
    <x v="2"/>
    <x v="4"/>
  </r>
  <r>
    <n v="3389320"/>
    <s v="Agile Software Testing"/>
    <s v="https://www.udemy.com/course/agile-software-testing/"/>
    <n v="399.99"/>
    <n v="8880"/>
    <n v="303"/>
    <n v="47"/>
    <x v="1"/>
    <x v="3308"/>
    <n v="3.5"/>
    <d v="2020-08-03T00:00:00"/>
    <x v="57"/>
    <n v="3.412162162162162E-2"/>
    <n v="3551911.2"/>
    <x v="1"/>
    <x v="4"/>
    <x v="1"/>
    <x v="2"/>
    <x v="4"/>
  </r>
  <r>
    <n v="1749826"/>
    <s v="Writing Advanced SQL Queries on PostgreSQL"/>
    <s v="https://www.udemy.com/course/writing-advanced-sql-queries-on-postgresql/"/>
    <n v="399.99"/>
    <n v="8876"/>
    <n v="64"/>
    <n v="32"/>
    <x v="1"/>
    <x v="3309"/>
    <n v="3.5"/>
    <d v="2018-06-15T00:00:00"/>
    <x v="255"/>
    <n v="7.210455159981974E-3"/>
    <n v="3550311.24"/>
    <x v="1"/>
    <x v="4"/>
    <x v="2"/>
    <x v="2"/>
    <x v="4"/>
  </r>
  <r>
    <n v="775550"/>
    <s v="Learn To Code By Making a 2D Platformer in Unity"/>
    <s v="https://www.udemy.com/course/unity2dplatformer/"/>
    <n v="1199.99"/>
    <n v="8867"/>
    <n v="2591"/>
    <n v="84"/>
    <x v="1"/>
    <x v="3310"/>
    <n v="13"/>
    <d v="2016-02-26T00:00:00"/>
    <x v="132"/>
    <n v="0.29220705988496676"/>
    <n v="10640311.33"/>
    <x v="3"/>
    <x v="4"/>
    <x v="0"/>
    <x v="0"/>
    <x v="4"/>
  </r>
  <r>
    <n v="1405082"/>
    <s v="UML Class Diagrams for Programmers"/>
    <s v="https://www.udemy.com/course/uml-class-diagrams-for-programmers/"/>
    <n v="399.99"/>
    <n v="8858"/>
    <n v="1543"/>
    <n v="21"/>
    <x v="0"/>
    <x v="3311"/>
    <n v="1.5"/>
    <d v="2017-10-23T00:00:00"/>
    <x v="238"/>
    <n v="0.17419282004967263"/>
    <n v="3543111.42"/>
    <x v="1"/>
    <x v="4"/>
    <x v="0"/>
    <x v="2"/>
    <x v="4"/>
  </r>
  <r>
    <n v="1567526"/>
    <s v="Java A-Z‚Ñ¢ : Learn java within 8 hours"/>
    <s v="https://www.udemy.com/course/java-a-z-become-masterclass-for-java-easy-jobs/"/>
    <n v="399.99"/>
    <n v="8858"/>
    <n v="154"/>
    <n v="68"/>
    <x v="0"/>
    <x v="3312"/>
    <n v="8.5"/>
    <d v="2018-02-23T00:00:00"/>
    <x v="4"/>
    <n v="1.7385414314743733E-2"/>
    <n v="3543111.42"/>
    <x v="1"/>
    <x v="4"/>
    <x v="1"/>
    <x v="2"/>
    <x v="4"/>
  </r>
  <r>
    <n v="5355310"/>
    <s v="Laravel - Build News Portal and Magazine Website (2024)"/>
    <s v="https://www.udemy.com/course/complete-laravel-news-portal-project/"/>
    <n v="1699.99"/>
    <n v="8851"/>
    <n v="196"/>
    <n v="273"/>
    <x v="0"/>
    <x v="3313"/>
    <n v="71.5"/>
    <d v="2023-05-30T00:00:00"/>
    <x v="87"/>
    <n v="2.2144390464354312E-2"/>
    <n v="15046611.49"/>
    <x v="0"/>
    <x v="4"/>
    <x v="0"/>
    <x v="2"/>
    <x v="4"/>
  </r>
  <r>
    <n v="1666670"/>
    <s v="Devops: Jenkins Pipeline As Code: All you need to know A - Z"/>
    <s v="https://www.udemy.com/course/jenkins-pipeline-as-code-all-you-need-to-know-from-a-z/"/>
    <n v="699.99"/>
    <n v="8821"/>
    <n v="878"/>
    <n v="101"/>
    <x v="0"/>
    <x v="3314"/>
    <n v="7.5"/>
    <d v="2018-04-28T00:00:00"/>
    <x v="70"/>
    <n v="9.9535200090692666E-2"/>
    <n v="6174611.79"/>
    <x v="4"/>
    <x v="4"/>
    <x v="1"/>
    <x v="2"/>
    <x v="4"/>
  </r>
  <r>
    <n v="976598"/>
    <s v="Building Websites Create a fully functional Web contact form"/>
    <s v="https://www.udemy.com/course/how-to-create-a-fully-functional-web-contact-form/"/>
    <n v="399.99"/>
    <n v="8808"/>
    <n v="95"/>
    <n v="21"/>
    <x v="1"/>
    <x v="3315"/>
    <n v="1.5"/>
    <d v="2016-10-05T00:00:00"/>
    <x v="502"/>
    <n v="1.0785649409627611E-2"/>
    <n v="3523111.92"/>
    <x v="1"/>
    <x v="4"/>
    <x v="1"/>
    <x v="2"/>
    <x v="4"/>
  </r>
  <r>
    <n v="1356104"/>
    <s v="iOS 11, Swift 4 become professional iOS developer"/>
    <s v="https://www.udemy.com/course/ios-11-swift-4-become-professional-ios-developer/"/>
    <n v="399.99"/>
    <n v="8807"/>
    <n v="71"/>
    <n v="167"/>
    <x v="0"/>
    <x v="3316"/>
    <n v="26"/>
    <d v="2017-09-20T00:00:00"/>
    <x v="12"/>
    <n v="8.0617690473486995E-3"/>
    <n v="3522711.93"/>
    <x v="1"/>
    <x v="4"/>
    <x v="1"/>
    <x v="2"/>
    <x v="4"/>
  </r>
  <r>
    <n v="2325910"/>
    <s v="Learn TestNG using IntelliJ IDEA"/>
    <s v="https://www.udemy.com/course/learn-testng-using-intellij-idea/"/>
    <n v="399.99"/>
    <n v="8805"/>
    <n v="1165"/>
    <n v="11"/>
    <x v="0"/>
    <x v="3317"/>
    <n v="3"/>
    <d v="2019-04-17T00:00:00"/>
    <x v="474"/>
    <n v="0.13231118682566723"/>
    <n v="3521911.95"/>
    <x v="1"/>
    <x v="4"/>
    <x v="1"/>
    <x v="2"/>
    <x v="4"/>
  </r>
  <r>
    <n v="4824578"/>
    <s v="Selenium WebDriver: Selenium Automation Testing with Python"/>
    <s v="https://www.udemy.com/course/selenium-webdriver-python-course/"/>
    <n v="1299.99"/>
    <n v="8801"/>
    <n v="1635"/>
    <n v="66"/>
    <x v="1"/>
    <x v="3318"/>
    <n v="7.5"/>
    <d v="2022-08-09T00:00:00"/>
    <x v="63"/>
    <n v="0.1857743438245654"/>
    <n v="11441211.99"/>
    <x v="0"/>
    <x v="4"/>
    <x v="0"/>
    <x v="2"/>
    <x v="4"/>
  </r>
  <r>
    <n v="1300216"/>
    <s v="Google Script Create Google Docs on the fly from templates"/>
    <s v="https://www.udemy.com/course/apps-script/"/>
    <n v="699.99"/>
    <n v="8793"/>
    <n v="118"/>
    <n v="35"/>
    <x v="2"/>
    <x v="3319"/>
    <n v="2.5"/>
    <d v="2017-07-21T00:00:00"/>
    <x v="310"/>
    <n v="1.3419765722733993E-2"/>
    <n v="6155012.0700000003"/>
    <x v="4"/>
    <x v="4"/>
    <x v="0"/>
    <x v="2"/>
    <x v="4"/>
  </r>
  <r>
    <n v="1411694"/>
    <s v="The complete React 18 Fullstack course ( 2024 edition)"/>
    <s v="https://www.udemy.com/course/the-complete-react-fullstack-course/"/>
    <n v="999.99"/>
    <n v="8788"/>
    <n v="1622"/>
    <n v="485"/>
    <x v="0"/>
    <x v="3320"/>
    <n v="75.5"/>
    <d v="2017-10-27T00:00:00"/>
    <x v="3"/>
    <n v="0.18456986800182065"/>
    <n v="8787912.1199999992"/>
    <x v="2"/>
    <x v="4"/>
    <x v="0"/>
    <x v="2"/>
    <x v="4"/>
  </r>
  <r>
    <n v="2163740"/>
    <s v="SAP PI / SAP PO: Interface Development with Standard Adapter"/>
    <s v="https://www.udemy.com/course/sap-po-interface-development-training-with-standard-adapter/"/>
    <n v="1399.99"/>
    <n v="8778"/>
    <n v="1448"/>
    <n v="100"/>
    <x v="2"/>
    <x v="3321"/>
    <n v="9"/>
    <d v="2019-01-20T00:00:00"/>
    <x v="535"/>
    <n v="0.1649578491683755"/>
    <n v="12289112.220000001"/>
    <x v="0"/>
    <x v="4"/>
    <x v="1"/>
    <x v="2"/>
    <x v="4"/>
  </r>
  <r>
    <n v="1296728"/>
    <s v="Java Programming For Complete Beginners Using Eclipse IDE"/>
    <s v="https://www.udemy.com/course/java-programming-for-complete-beginners-using-eclipse/"/>
    <n v="399.99"/>
    <n v="8778"/>
    <n v="308"/>
    <n v="45"/>
    <x v="0"/>
    <x v="3322"/>
    <n v="7"/>
    <d v="2017-07-18T00:00:00"/>
    <x v="4"/>
    <n v="3.5087719298245612E-2"/>
    <n v="3511112.22"/>
    <x v="1"/>
    <x v="4"/>
    <x v="1"/>
    <x v="2"/>
    <x v="4"/>
  </r>
  <r>
    <n v="1134390"/>
    <s v="Complete React JS web developer with ES6 - Build 10 projects"/>
    <s v="https://www.udemy.com/course/complete-react-js-course/"/>
    <n v="399.99"/>
    <n v="8776"/>
    <n v="1552"/>
    <n v="76"/>
    <x v="1"/>
    <x v="3323"/>
    <n v="12.5"/>
    <d v="2017-03-04T00:00:00"/>
    <x v="3"/>
    <n v="0.17684594348222424"/>
    <n v="3510312.24"/>
    <x v="1"/>
    <x v="4"/>
    <x v="2"/>
    <x v="2"/>
    <x v="4"/>
  </r>
  <r>
    <n v="669076"/>
    <s v="Unified Modeling Language (UML): Complete Guide &amp; Examples"/>
    <s v="https://www.udemy.com/course/uml-the-complete-uml-unified-modeling-language-reference/"/>
    <n v="899.99"/>
    <n v="8766"/>
    <n v="1405"/>
    <n v="51"/>
    <x v="0"/>
    <x v="3324"/>
    <n v="4"/>
    <d v="2015-11-13T00:00:00"/>
    <x v="238"/>
    <n v="0.16027834816335843"/>
    <n v="7889312.3399999999"/>
    <x v="2"/>
    <x v="4"/>
    <x v="1"/>
    <x v="2"/>
    <x v="4"/>
  </r>
  <r>
    <n v="5552124"/>
    <s v="Python 101: Python Programming &amp; Python Functions (2024)"/>
    <s v="https://www.udemy.com/course/learn-python-step-by-step/"/>
    <n v="399.99"/>
    <n v="8764"/>
    <n v="180"/>
    <n v="30"/>
    <x v="1"/>
    <x v="3325"/>
    <n v="3.5"/>
    <d v="2023-09-11T00:00:00"/>
    <x v="87"/>
    <n v="2.0538566864445457E-2"/>
    <n v="3505512.36"/>
    <x v="1"/>
    <x v="4"/>
    <x v="1"/>
    <x v="2"/>
    <x v="4"/>
  </r>
  <r>
    <n v="2480476"/>
    <s v="Master C# &amp; .NET Debugging with Visual Studio 2019"/>
    <s v="https://www.udemy.com/course/c-sharp-dot-net-debugging-with-visual-studio/"/>
    <n v="399.99"/>
    <n v="8764"/>
    <n v="121"/>
    <n v="25"/>
    <x v="1"/>
    <x v="3326"/>
    <n v="1.5"/>
    <d v="2019-07-27T00:00:00"/>
    <x v="536"/>
    <n v="1.3806481058877225E-2"/>
    <n v="3505512.36"/>
    <x v="1"/>
    <x v="4"/>
    <x v="2"/>
    <x v="2"/>
    <x v="4"/>
  </r>
  <r>
    <n v="2419008"/>
    <s v="Gatsby JS: Build PWA Blog With GraphQL And React + WordPress"/>
    <s v="https://www.udemy.com/course/gatsby-js-build-pwa-blog-with-graphql-and-react-wordpress/"/>
    <n v="399.99"/>
    <n v="8763"/>
    <n v="236"/>
    <n v="43"/>
    <x v="0"/>
    <x v="3327"/>
    <n v="4"/>
    <d v="2019-06-18T00:00:00"/>
    <x v="94"/>
    <n v="2.6931416181672944E-2"/>
    <n v="3505112.37"/>
    <x v="1"/>
    <x v="4"/>
    <x v="1"/>
    <x v="2"/>
    <x v="4"/>
  </r>
  <r>
    <n v="1795342"/>
    <s v="Mastering Kotlin for Absolute Beginners"/>
    <s v="https://www.udemy.com/course/mastering-kotlin-for-absolute-beginners/"/>
    <n v="399.99"/>
    <n v="8762"/>
    <n v="70"/>
    <n v="35"/>
    <x v="1"/>
    <x v="3328"/>
    <n v="2"/>
    <d v="2018-07-12T00:00:00"/>
    <x v="115"/>
    <n v="7.9890435973522019E-3"/>
    <n v="3504712.38"/>
    <x v="1"/>
    <x v="4"/>
    <x v="1"/>
    <x v="2"/>
    <x v="4"/>
  </r>
  <r>
    <n v="2017762"/>
    <s v="Complete Bubble Developer Course: Build Apps Without Coding"/>
    <s v="https://www.udemy.com/course/build-fully-functional-apps-without-coding-using-bubble/"/>
    <n v="999.99"/>
    <n v="8758"/>
    <n v="897"/>
    <n v="109"/>
    <x v="0"/>
    <x v="3329"/>
    <n v="10"/>
    <d v="2018-11-10T00:00:00"/>
    <x v="537"/>
    <n v="0.10242064398264444"/>
    <n v="8757912.4199999999"/>
    <x v="2"/>
    <x v="4"/>
    <x v="0"/>
    <x v="2"/>
    <x v="4"/>
  </r>
  <r>
    <n v="664620"/>
    <s v="From 0 to 1: Machine Learning, NLP &amp; Python-Cut to the Chase"/>
    <s v="https://www.udemy.com/course/from-0-1-machine-learning/"/>
    <n v="399.99"/>
    <n v="8755"/>
    <n v="904"/>
    <n v="94"/>
    <x v="0"/>
    <x v="3330"/>
    <n v="20"/>
    <d v="2015-11-09T00:00:00"/>
    <x v="15"/>
    <n v="0.10325528269560251"/>
    <n v="3501912.45"/>
    <x v="1"/>
    <x v="4"/>
    <x v="1"/>
    <x v="2"/>
    <x v="4"/>
  </r>
  <r>
    <n v="4053242"/>
    <s v="Oops concepts in C#"/>
    <s v="https://www.udemy.com/course/oops-concepts-in-csharp/"/>
    <n v="399.99"/>
    <n v="8751"/>
    <n v="201"/>
    <n v="10"/>
    <x v="1"/>
    <x v="3331"/>
    <n v="1"/>
    <d v="2021-05-16T00:00:00"/>
    <x v="31"/>
    <n v="2.2968803565306822E-2"/>
    <n v="3500312.49"/>
    <x v="1"/>
    <x v="4"/>
    <x v="2"/>
    <x v="2"/>
    <x v="4"/>
  </r>
  <r>
    <n v="1152726"/>
    <s v="Learn Unit Testing with NUnit and C#"/>
    <s v="https://www.udemy.com/course/unit-testing/"/>
    <n v="399.99"/>
    <n v="8740"/>
    <n v="1720"/>
    <n v="94"/>
    <x v="1"/>
    <x v="3332"/>
    <n v="7.5"/>
    <d v="2017-03-21T00:00:00"/>
    <x v="31"/>
    <n v="0.19679633867276888"/>
    <n v="3495912.6"/>
    <x v="1"/>
    <x v="4"/>
    <x v="1"/>
    <x v="2"/>
    <x v="4"/>
  </r>
  <r>
    <n v="1223370"/>
    <s v="Kotlin Android Development Masterclass"/>
    <s v="https://www.udemy.com/course/kotlin-android-developer-masterclass/"/>
    <n v="399.99"/>
    <n v="8737"/>
    <n v="1044"/>
    <n v="221"/>
    <x v="0"/>
    <x v="3333"/>
    <n v="32.5"/>
    <d v="2017-05-20T00:00:00"/>
    <x v="115"/>
    <n v="0.11949181641295639"/>
    <n v="3494712.63"/>
    <x v="1"/>
    <x v="4"/>
    <x v="1"/>
    <x v="2"/>
    <x v="4"/>
  </r>
  <r>
    <n v="1406902"/>
    <s v="Learn Oracle SQL"/>
    <s v="https://www.udemy.com/course/learn-oracle-sql/"/>
    <n v="399.99"/>
    <n v="8724"/>
    <n v="221"/>
    <n v="81"/>
    <x v="0"/>
    <x v="3334"/>
    <n v="2.5"/>
    <d v="2017-10-24T00:00:00"/>
    <x v="106"/>
    <n v="2.5332416322787713E-2"/>
    <n v="3489512.7600000002"/>
    <x v="1"/>
    <x v="4"/>
    <x v="1"/>
    <x v="2"/>
    <x v="4"/>
  </r>
  <r>
    <n v="4349868"/>
    <s v="Gherkin Language - The Master Guide"/>
    <s v="https://www.udemy.com/course/gherkin-language-the-master-guide/"/>
    <n v="899.99"/>
    <n v="8719"/>
    <n v="2232"/>
    <n v="75"/>
    <x v="0"/>
    <x v="3335"/>
    <n v="3"/>
    <d v="2021-10-14T00:00:00"/>
    <x v="341"/>
    <n v="0.25599265970868218"/>
    <n v="7847012.8100000005"/>
    <x v="2"/>
    <x v="4"/>
    <x v="0"/>
    <x v="0"/>
    <x v="4"/>
  </r>
  <r>
    <n v="4484914"/>
    <s v="FullStack Vaadin (14-24+) - Practical Solutions"/>
    <s v="https://www.udemy.com/course/fullstack-vaadin-14-23-practical-solutions/"/>
    <n v="899.99"/>
    <n v="8711"/>
    <n v="118"/>
    <n v="51"/>
    <x v="2"/>
    <x v="3336"/>
    <n v="5"/>
    <d v="2022-01-09T00:00:00"/>
    <x v="538"/>
    <n v="1.35460911491218E-2"/>
    <n v="7839812.8899999997"/>
    <x v="2"/>
    <x v="4"/>
    <x v="1"/>
    <x v="2"/>
    <x v="4"/>
  </r>
  <r>
    <n v="4752490"/>
    <s v="Complete ASP.NET Core MVC 6: A Project guide 2025"/>
    <s v="https://www.udemy.com/course/aspnet-core-mvc-webforms-a-project-method-from-scratch/"/>
    <n v="799.99"/>
    <n v="8708"/>
    <n v="132"/>
    <n v="72"/>
    <x v="0"/>
    <x v="3337"/>
    <n v="7"/>
    <d v="2022-06-26T00:00:00"/>
    <x v="112"/>
    <n v="1.515847496554892E-2"/>
    <n v="6966312.9199999999"/>
    <x v="4"/>
    <x v="4"/>
    <x v="1"/>
    <x v="2"/>
    <x v="4"/>
  </r>
  <r>
    <n v="1898708"/>
    <s v="Building Cloud Infrastructure with Terraform"/>
    <s v="https://www.udemy.com/course/building-cloud-infrastructure-with-terraform/"/>
    <n v="399.99"/>
    <n v="8703"/>
    <n v="2137"/>
    <n v="42"/>
    <x v="2"/>
    <x v="3338"/>
    <n v="4.5"/>
    <d v="2018-09-06T00:00:00"/>
    <x v="139"/>
    <n v="0.24554751235206251"/>
    <n v="3481112.97"/>
    <x v="1"/>
    <x v="4"/>
    <x v="1"/>
    <x v="0"/>
    <x v="4"/>
  </r>
  <r>
    <n v="5983538"/>
    <s v="Design a Website Template using HTML5 &amp; CSS3"/>
    <s v="https://www.udemy.com/course/design-a-website-template-using-html5-css3/"/>
    <n v="399.99"/>
    <n v="8700"/>
    <n v="71"/>
    <n v="27"/>
    <x v="0"/>
    <x v="3339"/>
    <n v="5"/>
    <d v="2024-05-21T00:00:00"/>
    <x v="87"/>
    <n v="8.1609195402298843E-3"/>
    <n v="3479913"/>
    <x v="1"/>
    <x v="4"/>
    <x v="1"/>
    <x v="2"/>
    <x v="4"/>
  </r>
  <r>
    <n v="3565567"/>
    <s v="Machine Learning with Imbalanced Data"/>
    <s v="https://www.udemy.com/course/machine-learning-with-imbalanced-data/"/>
    <n v="1299.99"/>
    <n v="8698"/>
    <n v="787"/>
    <n v="106"/>
    <x v="2"/>
    <x v="3340"/>
    <n v="9.5"/>
    <d v="2020-10-13T00:00:00"/>
    <x v="15"/>
    <n v="9.0480570246033565E-2"/>
    <n v="11307313.02"/>
    <x v="0"/>
    <x v="4"/>
    <x v="0"/>
    <x v="2"/>
    <x v="4"/>
  </r>
  <r>
    <n v="1001496"/>
    <s v="Git &amp; GitHub with Eclipse, Android studio &amp; IntelliJ"/>
    <s v="https://www.udemy.com/course/git-bootcamp-with-github-learn-step-by-step/"/>
    <n v="1199.99"/>
    <n v="8697"/>
    <n v="1044"/>
    <n v="63"/>
    <x v="0"/>
    <x v="3341"/>
    <n v="8"/>
    <d v="2016-11-02T00:00:00"/>
    <x v="149"/>
    <n v="0.12004139358399447"/>
    <n v="10436313.029999999"/>
    <x v="3"/>
    <x v="4"/>
    <x v="0"/>
    <x v="2"/>
    <x v="4"/>
  </r>
  <r>
    <n v="2175714"/>
    <s v="Develop Discord Bots in Nodejs: Complete Course in 2023"/>
    <s v="https://www.udemy.com/course/discord-bots-development-in-nodejs-for-beginners/"/>
    <n v="899.99"/>
    <n v="8694"/>
    <n v="326"/>
    <n v="138"/>
    <x v="0"/>
    <x v="3342"/>
    <n v="14.5"/>
    <d v="2019-01-25T00:00:00"/>
    <x v="437"/>
    <n v="3.749712445364619E-2"/>
    <n v="7824513.0600000005"/>
    <x v="2"/>
    <x v="4"/>
    <x v="1"/>
    <x v="2"/>
    <x v="4"/>
  </r>
  <r>
    <n v="1628048"/>
    <s v="ASP.NET Core Identity &amp; Security (. NET 8)"/>
    <s v="https://www.udemy.com/course/aspnet-core-2-security-and-identity-management-with-c/"/>
    <n v="1499.99"/>
    <n v="8692"/>
    <n v="2161"/>
    <n v="39"/>
    <x v="0"/>
    <x v="3343"/>
    <n v="4.5"/>
    <d v="2018-04-02T00:00:00"/>
    <x v="112"/>
    <n v="0.24861942015646571"/>
    <n v="13037913.08"/>
    <x v="0"/>
    <x v="4"/>
    <x v="1"/>
    <x v="0"/>
    <x v="4"/>
  </r>
  <r>
    <n v="1070458"/>
    <s v="Comprehensive Alexa Skill Development course (2018 Updated)"/>
    <s v="https://www.udemy.com/course/comprehensive-alexa-skill-development-course/"/>
    <n v="399.99"/>
    <n v="8688"/>
    <n v="1738"/>
    <n v="47"/>
    <x v="0"/>
    <x v="3344"/>
    <n v="9.5"/>
    <d v="2017-01-10T00:00:00"/>
    <x v="509"/>
    <n v="0.20004604051565378"/>
    <n v="3475113.12"/>
    <x v="1"/>
    <x v="4"/>
    <x v="1"/>
    <x v="0"/>
    <x v="4"/>
  </r>
  <r>
    <n v="1155516"/>
    <s v="C# and Windows Forms Exercises for Beginners (step by step)"/>
    <s v="https://www.udemy.com/course/starting-out-with-visual-c-sharp-coding-exercises-for-beginners/"/>
    <n v="399.99"/>
    <n v="8684"/>
    <n v="409"/>
    <n v="156"/>
    <x v="1"/>
    <x v="3345"/>
    <n v="24"/>
    <d v="2017-03-23T00:00:00"/>
    <x v="31"/>
    <n v="4.7098111469368951E-2"/>
    <n v="3473513.16"/>
    <x v="1"/>
    <x v="4"/>
    <x v="0"/>
    <x v="2"/>
    <x v="4"/>
  </r>
  <r>
    <n v="1488132"/>
    <s v="CI/CD with TeamCity From Beginner to Advanced"/>
    <s v="https://www.udemy.com/course/teamcity-2017-build-and-deploy-the-modern-way/"/>
    <n v="399.99"/>
    <n v="8679"/>
    <n v="1151"/>
    <n v="43"/>
    <x v="0"/>
    <x v="3346"/>
    <n v="4"/>
    <d v="2017-12-30T00:00:00"/>
    <x v="539"/>
    <n v="0.13261896531858508"/>
    <n v="3471513.21"/>
    <x v="1"/>
    <x v="4"/>
    <x v="1"/>
    <x v="2"/>
    <x v="4"/>
  </r>
  <r>
    <n v="5591246"/>
    <s v="HTML and CSS for Web Designers: From Basics to Beautiful"/>
    <s v="https://www.udemy.com/course/html-and-css-for-web-designers-from-basics-to-beautiful/"/>
    <n v="399.99"/>
    <n v="8666"/>
    <n v="77"/>
    <n v="103"/>
    <x v="0"/>
    <x v="3347"/>
    <n v="8"/>
    <d v="2023-10-03T00:00:00"/>
    <x v="87"/>
    <n v="8.8852988691437811E-3"/>
    <n v="3466313.34"/>
    <x v="1"/>
    <x v="4"/>
    <x v="0"/>
    <x v="2"/>
    <x v="4"/>
  </r>
  <r>
    <n v="4323374"/>
    <s v="10 Days of No Code Artificial Intelligence Bootcamp"/>
    <s v="https://www.udemy.com/course/10-code-less-days-of-artificial-intelligence/"/>
    <n v="1199.99"/>
    <n v="8657"/>
    <n v="1236"/>
    <n v="113"/>
    <x v="0"/>
    <x v="3348"/>
    <n v="12.5"/>
    <d v="2021-09-28T00:00:00"/>
    <x v="23"/>
    <n v="0.14277463324477302"/>
    <n v="10388313.43"/>
    <x v="3"/>
    <x v="4"/>
    <x v="0"/>
    <x v="2"/>
    <x v="4"/>
  </r>
  <r>
    <n v="1414266"/>
    <s v="Node, SQL, &amp; PostgreSQL - Mastering Backend Web Development"/>
    <s v="https://www.udemy.com/course/node-postgresql/"/>
    <n v="899.99"/>
    <n v="8655"/>
    <n v="1357"/>
    <n v="47"/>
    <x v="0"/>
    <x v="3349"/>
    <n v="5"/>
    <d v="2017-10-30T00:00:00"/>
    <x v="207"/>
    <n v="0.15678798382437897"/>
    <n v="7789413.4500000002"/>
    <x v="2"/>
    <x v="4"/>
    <x v="1"/>
    <x v="2"/>
    <x v="4"/>
  </r>
  <r>
    <n v="1236992"/>
    <s v="Software Architecture: Meta and SOLID Principles in C#"/>
    <s v="https://www.udemy.com/course/solid-principles/"/>
    <n v="1499.99"/>
    <n v="8654"/>
    <n v="1288"/>
    <n v="64"/>
    <x v="0"/>
    <x v="3350"/>
    <n v="5"/>
    <d v="2017-05-31T00:00:00"/>
    <x v="31"/>
    <n v="0.148832909637162"/>
    <n v="12980913.460000001"/>
    <x v="0"/>
    <x v="4"/>
    <x v="1"/>
    <x v="2"/>
    <x v="4"/>
  </r>
  <r>
    <n v="4208444"/>
    <s v="[Free Java] Java Programming for Complete Beginners (OOP)."/>
    <s v="https://www.udemy.com/course/java-programming-beginner-to-advanced-oop/"/>
    <n v="399.99"/>
    <n v="8650"/>
    <n v="117"/>
    <n v="39"/>
    <x v="1"/>
    <x v="3351"/>
    <n v="2"/>
    <d v="2021-07-27T00:00:00"/>
    <x v="4"/>
    <n v="1.3526011560693642E-2"/>
    <n v="3459913.5"/>
    <x v="1"/>
    <x v="4"/>
    <x v="1"/>
    <x v="2"/>
    <x v="4"/>
  </r>
  <r>
    <n v="3278020"/>
    <s v="Clean Code with PHP examples"/>
    <s v="https://www.udemy.com/course/clean-code-php/"/>
    <n v="399.99"/>
    <n v="8650"/>
    <n v="59"/>
    <n v="25"/>
    <x v="0"/>
    <x v="3352"/>
    <n v="2"/>
    <d v="2020-06-28T00:00:00"/>
    <x v="24"/>
    <n v="6.8208092485549134E-3"/>
    <n v="3459913.5"/>
    <x v="1"/>
    <x v="4"/>
    <x v="1"/>
    <x v="2"/>
    <x v="4"/>
  </r>
  <r>
    <n v="2004392"/>
    <s v="CSS + HTML 101 Crash Course"/>
    <s v="https://www.udemy.com/course/html-5-css-3-web-development-project/"/>
    <n v="399.99"/>
    <n v="8649"/>
    <n v="689"/>
    <n v="17"/>
    <x v="1"/>
    <x v="3353"/>
    <n v="2"/>
    <d v="2018-11-02T00:00:00"/>
    <x v="9"/>
    <n v="7.9662388715458429E-2"/>
    <n v="3459513.5100000002"/>
    <x v="1"/>
    <x v="4"/>
    <x v="1"/>
    <x v="2"/>
    <x v="4"/>
  </r>
  <r>
    <n v="1524804"/>
    <s v="C# Advanced Topics - The Next Logical Step"/>
    <s v="https://www.udemy.com/course/csharp-advanced-topics-the-linq-lambda-delegates-events/"/>
    <n v="399.99"/>
    <n v="8644"/>
    <n v="1432"/>
    <n v="43"/>
    <x v="2"/>
    <x v="3354"/>
    <n v="3"/>
    <d v="2018-01-24T00:00:00"/>
    <x v="56"/>
    <n v="0.16566404442387783"/>
    <n v="3457513.56"/>
    <x v="1"/>
    <x v="4"/>
    <x v="1"/>
    <x v="2"/>
    <x v="4"/>
  </r>
  <r>
    <n v="1057414"/>
    <s v="JIRA Visual Reference: Issue Administration"/>
    <s v="https://www.udemy.com/course/jira-visual-reference-issue-administration/"/>
    <n v="399.99"/>
    <n v="8640"/>
    <n v="1676"/>
    <n v="41"/>
    <x v="0"/>
    <x v="3355"/>
    <n v="3.5"/>
    <d v="2017-01-02T00:00:00"/>
    <x v="47"/>
    <n v="0.19398148148148148"/>
    <n v="3455913.6"/>
    <x v="1"/>
    <x v="4"/>
    <x v="0"/>
    <x v="2"/>
    <x v="4"/>
  </r>
  <r>
    <n v="874842"/>
    <s v="How to use JavaScript Objects JSON AJAX explained"/>
    <s v="https://www.udemy.com/course/how-to-use-javascript-objects-json-ajax-explained/"/>
    <n v="399.99"/>
    <n v="8637"/>
    <n v="149"/>
    <n v="14"/>
    <x v="1"/>
    <x v="3356"/>
    <n v="34"/>
    <d v="2016-06-10T00:00:00"/>
    <x v="104"/>
    <n v="1.7251360426073867E-2"/>
    <n v="3454713.63"/>
    <x v="1"/>
    <x v="4"/>
    <x v="2"/>
    <x v="2"/>
    <x v="4"/>
  </r>
  <r>
    <n v="1557782"/>
    <s v="The Ultimate LINQ with C# Masterclass - Basics to Advanced"/>
    <s v="https://www.udemy.com/course/the-ultimate-linq-with-csharp-masterclass-basics-to-advanced/"/>
    <n v="399.99"/>
    <n v="8633"/>
    <n v="1413"/>
    <n v="46"/>
    <x v="1"/>
    <x v="3357"/>
    <n v="4"/>
    <d v="2018-02-16T00:00:00"/>
    <x v="438"/>
    <n v="0.16367427313795899"/>
    <n v="3453113.67"/>
    <x v="1"/>
    <x v="4"/>
    <x v="1"/>
    <x v="2"/>
    <x v="4"/>
  </r>
  <r>
    <n v="4330078"/>
    <s v="Google Cloud Services Fundamental Crash Course For Beginners"/>
    <s v="https://www.udemy.com/course/google-cloud-services-crash-course/"/>
    <n v="549.99"/>
    <n v="8632"/>
    <n v="513"/>
    <n v="27"/>
    <x v="1"/>
    <x v="3358"/>
    <n v="2"/>
    <d v="2021-10-02T00:00:00"/>
    <x v="540"/>
    <n v="5.943002780352178E-2"/>
    <n v="4747513.68"/>
    <x v="1"/>
    <x v="4"/>
    <x v="1"/>
    <x v="2"/>
    <x v="4"/>
  </r>
  <r>
    <n v="681226"/>
    <s v="Kickstart HTML, CSS and PHP: Build a Responsive Website"/>
    <s v="https://www.udemy.com/course/html-css-and-php-build-a-responsive-websites/"/>
    <n v="399.99"/>
    <n v="8632"/>
    <n v="75"/>
    <n v="65"/>
    <x v="1"/>
    <x v="3359"/>
    <n v="8.5"/>
    <d v="2015-11-26T00:00:00"/>
    <x v="1"/>
    <n v="8.6886005560704357E-3"/>
    <n v="3452713.68"/>
    <x v="1"/>
    <x v="4"/>
    <x v="1"/>
    <x v="2"/>
    <x v="4"/>
  </r>
  <r>
    <n v="3992134"/>
    <s v="The Complete C Programming Bootcamp"/>
    <s v="https://www.udemy.com/course/the-complete-c-programming-bootcamp/"/>
    <n v="999.99"/>
    <n v="8611"/>
    <n v="1553"/>
    <n v="160"/>
    <x v="0"/>
    <x v="3360"/>
    <n v="25"/>
    <d v="2021-04-19T00:00:00"/>
    <x v="56"/>
    <n v="0.18035071420276391"/>
    <n v="8610913.8900000006"/>
    <x v="2"/>
    <x v="4"/>
    <x v="0"/>
    <x v="2"/>
    <x v="4"/>
  </r>
  <r>
    <n v="1699776"/>
    <s v="Advanced Algorithms in Java"/>
    <s v="https://www.udemy.com/course/advanced-algorithms-using-java/"/>
    <n v="399.99"/>
    <n v="8609"/>
    <n v="478"/>
    <n v="73"/>
    <x v="0"/>
    <x v="3361"/>
    <n v="16.5"/>
    <d v="2018-05-17T00:00:00"/>
    <x v="91"/>
    <n v="5.5523289580671389E-2"/>
    <n v="3443513.91"/>
    <x v="1"/>
    <x v="4"/>
    <x v="1"/>
    <x v="2"/>
    <x v="4"/>
  </r>
  <r>
    <n v="4212154"/>
    <s v="Shopify Theme Development: Online Store 2.0 + TailwindCSS"/>
    <s v="https://www.udemy.com/course/shopify-theme-development-tailwindcss/"/>
    <n v="1299.99"/>
    <n v="8595"/>
    <n v="1228"/>
    <n v="90"/>
    <x v="0"/>
    <x v="3362"/>
    <n v="16"/>
    <d v="2021-07-29T00:00:00"/>
    <x v="87"/>
    <n v="0.1428737638161722"/>
    <n v="11173414.050000001"/>
    <x v="0"/>
    <x v="4"/>
    <x v="1"/>
    <x v="2"/>
    <x v="4"/>
  </r>
  <r>
    <n v="1892350"/>
    <s v="Learn website development using HTML, CSS, JavaScript &amp; PHP"/>
    <s v="https://www.udemy.com/course/complete-webdev-course/"/>
    <n v="799.99"/>
    <n v="8585"/>
    <n v="447"/>
    <n v="233"/>
    <x v="0"/>
    <x v="3363"/>
    <n v="42.5"/>
    <d v="2018-09-03T00:00:00"/>
    <x v="1"/>
    <n v="5.2067559697146187E-2"/>
    <n v="6867914.1500000004"/>
    <x v="4"/>
    <x v="4"/>
    <x v="1"/>
    <x v="2"/>
    <x v="4"/>
  </r>
  <r>
    <n v="1817088"/>
    <s v="How to build a website using WordPress"/>
    <s v="https://www.udemy.com/course/how-to-build-a-website-using-wordpress-in-1-day/"/>
    <n v="399.99"/>
    <n v="8579"/>
    <n v="66"/>
    <n v="74"/>
    <x v="1"/>
    <x v="3364"/>
    <n v="5.5"/>
    <d v="2018-07-24T00:00:00"/>
    <x v="25"/>
    <n v="7.6932043361697166E-3"/>
    <n v="3431514.21"/>
    <x v="1"/>
    <x v="4"/>
    <x v="2"/>
    <x v="2"/>
    <x v="4"/>
  </r>
  <r>
    <n v="1879158"/>
    <s v="C# Advanced Concepts"/>
    <s v="https://www.udemy.com/course/c-advanced-concepts/"/>
    <n v="999.99"/>
    <n v="8578"/>
    <n v="393"/>
    <n v="98"/>
    <x v="1"/>
    <x v="3365"/>
    <n v="50.5"/>
    <d v="2018-08-27T00:00:00"/>
    <x v="31"/>
    <n v="4.5814875262298903E-2"/>
    <n v="8577914.2200000007"/>
    <x v="2"/>
    <x v="4"/>
    <x v="1"/>
    <x v="2"/>
    <x v="4"/>
  </r>
  <r>
    <n v="3234025"/>
    <s v="Complete Microsoft SQL Server from Scratch: Bootcamp"/>
    <s v="https://www.udemy.com/course/complete-microsoft-sql-server-from-scratch-bootcamp/"/>
    <n v="599.99"/>
    <n v="8543"/>
    <n v="76"/>
    <n v="66"/>
    <x v="0"/>
    <x v="3366"/>
    <n v="9.5"/>
    <d v="2020-06-14T00:00:00"/>
    <x v="67"/>
    <n v="8.8961723048109568E-3"/>
    <n v="5125714.57"/>
    <x v="1"/>
    <x v="4"/>
    <x v="1"/>
    <x v="2"/>
    <x v="4"/>
  </r>
  <r>
    <n v="4150780"/>
    <s v="CSS For Everyone: Learn CSS3 From Scratch"/>
    <s v="https://www.udemy.com/course/css-for-everyone-learn-css-from-scratch/"/>
    <n v="399.99"/>
    <n v="8529"/>
    <n v="118"/>
    <n v="31"/>
    <x v="0"/>
    <x v="3367"/>
    <n v="3.5"/>
    <d v="2021-06-28T00:00:00"/>
    <x v="9"/>
    <n v="1.3835150662445773E-2"/>
    <n v="3411514.71"/>
    <x v="1"/>
    <x v="4"/>
    <x v="1"/>
    <x v="2"/>
    <x v="4"/>
  </r>
  <r>
    <n v="667948"/>
    <s v="Quick JavaScript Core learning Course JavaScript Essentials"/>
    <s v="https://www.udemy.com/course/quick-javascript-core-learning-course-javascript-essentials/"/>
    <n v="399.99"/>
    <n v="8523"/>
    <n v="78"/>
    <n v="24"/>
    <x v="1"/>
    <x v="3368"/>
    <n v="2"/>
    <d v="2015-11-12T00:00:00"/>
    <x v="2"/>
    <n v="9.1517071453713489E-3"/>
    <n v="3409114.77"/>
    <x v="1"/>
    <x v="4"/>
    <x v="2"/>
    <x v="2"/>
    <x v="4"/>
  </r>
  <r>
    <n v="31592"/>
    <s v="SQL Server Essentials, from Scratch"/>
    <s v="https://www.udemy.com/course/sql-server-essentials/"/>
    <n v="799.99"/>
    <n v="8517"/>
    <n v="1852"/>
    <n v="56"/>
    <x v="1"/>
    <x v="3369"/>
    <n v="13.5"/>
    <d v="2012-12-07T00:00:00"/>
    <x v="67"/>
    <n v="0.21744745802512622"/>
    <n v="6813514.8300000001"/>
    <x v="4"/>
    <x v="4"/>
    <x v="0"/>
    <x v="0"/>
    <x v="4"/>
  </r>
  <r>
    <n v="4953792"/>
    <s v="Unreal Engine 5 : All in one UE5 master Blueprint"/>
    <s v="https://www.udemy.com/course/unreal-engine-5-create-video-game-in-ue5-with-blueprint/"/>
    <n v="1299.99"/>
    <n v="8508"/>
    <n v="1038"/>
    <n v="399"/>
    <x v="1"/>
    <x v="3370"/>
    <n v="42.5"/>
    <d v="2022-10-30T00:00:00"/>
    <x v="14"/>
    <n v="0.12200282087447109"/>
    <n v="11060314.92"/>
    <x v="0"/>
    <x v="4"/>
    <x v="1"/>
    <x v="2"/>
    <x v="4"/>
  </r>
  <r>
    <n v="4989628"/>
    <s v="Learn C++ Fundamentals : Coding for Absolute Beginners"/>
    <s v="https://www.udemy.com/course/learn-cpp-fundamentals-coding-for-absolute-beginners/"/>
    <n v="399.99"/>
    <n v="8500"/>
    <n v="145"/>
    <n v="81"/>
    <x v="1"/>
    <x v="3371"/>
    <n v="6"/>
    <d v="2022-11-22T00:00:00"/>
    <x v="18"/>
    <n v="1.7058823529411765E-2"/>
    <n v="3399915"/>
    <x v="1"/>
    <x v="4"/>
    <x v="1"/>
    <x v="2"/>
    <x v="4"/>
  </r>
  <r>
    <n v="1767160"/>
    <s v="Dynamic Programming - I"/>
    <s v="https://www.udemy.com/course/dynamic-programming-i/"/>
    <n v="399.99"/>
    <n v="8499"/>
    <n v="653"/>
    <n v="13"/>
    <x v="0"/>
    <x v="3372"/>
    <n v="2.5"/>
    <d v="2018-06-25T00:00:00"/>
    <x v="316"/>
    <n v="7.6832568537474999E-2"/>
    <n v="3399515.0100000002"/>
    <x v="1"/>
    <x v="4"/>
    <x v="1"/>
    <x v="2"/>
    <x v="4"/>
  </r>
  <r>
    <n v="3771684"/>
    <s v="ASP.NET Core 5.0 MVC The Beginners Guide To Becoming A Pro"/>
    <s v="https://www.udemy.com/course/aspnet-core-5-mvc/"/>
    <n v="1399.99"/>
    <n v="8495"/>
    <n v="1679"/>
    <n v="119"/>
    <x v="2"/>
    <x v="3373"/>
    <n v="9.5"/>
    <d v="2021-01-13T00:00:00"/>
    <x v="112"/>
    <n v="0.19764567392583873"/>
    <n v="11892915.050000001"/>
    <x v="0"/>
    <x v="4"/>
    <x v="1"/>
    <x v="2"/>
    <x v="4"/>
  </r>
  <r>
    <n v="4125016"/>
    <s v="Building Web Applications with Go - Intermediate Level"/>
    <s v="https://www.udemy.com/course/building-web-applications-with-go-intermediate-level/"/>
    <n v="1299.99"/>
    <n v="8494"/>
    <n v="490"/>
    <n v="172"/>
    <x v="2"/>
    <x v="3374"/>
    <n v="18.5"/>
    <d v="2021-06-15T00:00:00"/>
    <x v="1"/>
    <n v="5.7687779609135861E-2"/>
    <n v="11042115.060000001"/>
    <x v="0"/>
    <x v="4"/>
    <x v="0"/>
    <x v="2"/>
    <x v="4"/>
  </r>
  <r>
    <n v="5957646"/>
    <s v="Spring Framework 6 and Spring Boot 3"/>
    <s v="https://www.udemy.com/course/spring-framework-boot/"/>
    <n v="799.99"/>
    <n v="8494"/>
    <n v="237"/>
    <n v="184"/>
    <x v="0"/>
    <x v="3375"/>
    <n v="17"/>
    <d v="2024-05-05T00:00:00"/>
    <x v="87"/>
    <n v="2.7902048504826936E-2"/>
    <n v="6795115.0600000005"/>
    <x v="4"/>
    <x v="4"/>
    <x v="0"/>
    <x v="2"/>
    <x v="4"/>
  </r>
  <r>
    <n v="4903516"/>
    <s v="The Web3 Rust Course - NEAR Smart Contracts Web Development"/>
    <s v="https://www.udemy.com/course/the-web3-rust-course-near-smart-contracts-web-development/"/>
    <n v="899.99"/>
    <n v="8493"/>
    <n v="76"/>
    <n v="103"/>
    <x v="0"/>
    <x v="3376"/>
    <n v="6"/>
    <d v="2022-09-28T00:00:00"/>
    <x v="193"/>
    <n v="8.948545861297539E-3"/>
    <n v="7643615.0700000003"/>
    <x v="2"/>
    <x v="4"/>
    <x v="2"/>
    <x v="2"/>
    <x v="4"/>
  </r>
  <r>
    <n v="2549945"/>
    <s v="Make an Instagram Bot with Python"/>
    <s v="https://www.udemy.com/course/make-an-instagram-bot-with-python/"/>
    <n v="399.99"/>
    <n v="8492"/>
    <n v="135"/>
    <n v="7"/>
    <x v="1"/>
    <x v="3377"/>
    <n v="1.5"/>
    <d v="2019-09-08T00:00:00"/>
    <x v="0"/>
    <n v="1.5897315120113047E-2"/>
    <n v="3396715.08"/>
    <x v="1"/>
    <x v="4"/>
    <x v="2"/>
    <x v="2"/>
    <x v="4"/>
  </r>
  <r>
    <n v="3646529"/>
    <s v="Learn Basic HTML, CSS &amp; Javascript (Typescript) with Vue"/>
    <s v="https://www.udemy.com/course/learn-basic-html-css-javascript-typescript-with-vue/"/>
    <n v="399.99"/>
    <n v="8487"/>
    <n v="59"/>
    <n v="34"/>
    <x v="1"/>
    <x v="3378"/>
    <n v="1.5"/>
    <d v="2020-11-19T00:00:00"/>
    <x v="1"/>
    <n v="6.9518086485212682E-3"/>
    <n v="3394715.13"/>
    <x v="1"/>
    <x v="4"/>
    <x v="1"/>
    <x v="2"/>
    <x v="4"/>
  </r>
  <r>
    <n v="5069810"/>
    <s v="CI CD with Azure DevOps - Boards, Pipeline, YAML Deployment"/>
    <s v="https://www.udemy.com/course/ci-cd-with-azure-devops/"/>
    <n v="799.99"/>
    <n v="8484"/>
    <n v="126"/>
    <n v="35"/>
    <x v="1"/>
    <x v="3379"/>
    <n v="5.5"/>
    <d v="2023-01-08T00:00:00"/>
    <x v="92"/>
    <n v="1.4851485148514851E-2"/>
    <n v="6787115.1600000001"/>
    <x v="4"/>
    <x v="4"/>
    <x v="1"/>
    <x v="2"/>
    <x v="4"/>
  </r>
  <r>
    <n v="1218642"/>
    <s v="Learn Robot Framework (Selenium) from Industry Expert|22+hr"/>
    <s v="https://www.udemy.com/course/robot-python/"/>
    <n v="999.99"/>
    <n v="8480"/>
    <n v="1416"/>
    <n v="228"/>
    <x v="0"/>
    <x v="3380"/>
    <n v="30.5"/>
    <d v="2017-05-17T00:00:00"/>
    <x v="356"/>
    <n v="0.16698113207547169"/>
    <n v="8479915.1999999993"/>
    <x v="2"/>
    <x v="4"/>
    <x v="1"/>
    <x v="2"/>
    <x v="4"/>
  </r>
  <r>
    <n v="2188314"/>
    <s v="Learn Python Programming to Land up in a Job"/>
    <s v="https://www.udemy.com/course/learn-python-program/"/>
    <n v="399.99"/>
    <n v="8479"/>
    <n v="147"/>
    <n v="75"/>
    <x v="0"/>
    <x v="3381"/>
    <n v="17.5"/>
    <d v="2019-01-31T00:00:00"/>
    <x v="0"/>
    <n v="1.7336950112041515E-2"/>
    <n v="3391515.21"/>
    <x v="1"/>
    <x v="4"/>
    <x v="1"/>
    <x v="2"/>
    <x v="4"/>
  </r>
  <r>
    <n v="4592646"/>
    <s v="Learn to Build HTML Responsive Real-world Modern Websites"/>
    <s v="https://www.udemy.com/course/learn-to-build-html-responsive-real-world-modern-websites/"/>
    <n v="399.99"/>
    <n v="8477"/>
    <n v="94"/>
    <n v="73"/>
    <x v="0"/>
    <x v="3382"/>
    <n v="6"/>
    <d v="2022-03-12T00:00:00"/>
    <x v="41"/>
    <n v="1.1088828595021824E-2"/>
    <n v="3390715.23"/>
    <x v="1"/>
    <x v="4"/>
    <x v="1"/>
    <x v="2"/>
    <x v="4"/>
  </r>
  <r>
    <n v="1540038"/>
    <s v="Kubernetes from A to Z‚Ñ¢"/>
    <s v="https://www.udemy.com/course/kubernetes-for-beginners/"/>
    <n v="399.99"/>
    <n v="8476"/>
    <n v="570"/>
    <n v="27"/>
    <x v="1"/>
    <x v="3383"/>
    <n v="2"/>
    <d v="2018-02-04T00:00:00"/>
    <x v="109"/>
    <n v="6.7248702218027367E-2"/>
    <n v="3390315.24"/>
    <x v="1"/>
    <x v="4"/>
    <x v="2"/>
    <x v="2"/>
    <x v="4"/>
  </r>
  <r>
    <n v="3730502"/>
    <s v=".NET Microservices: CQRS &amp; Event Sourcing with Kafka"/>
    <s v="https://www.udemy.com/course/net-microservices-cqrs-event-sourcing-with-kafka/"/>
    <n v="1199.99"/>
    <n v="8454"/>
    <n v="1316"/>
    <n v="91"/>
    <x v="0"/>
    <x v="3384"/>
    <n v="8.5"/>
    <d v="2020-12-27T00:00:00"/>
    <x v="28"/>
    <n v="0.15566595694345872"/>
    <n v="10144715.460000001"/>
    <x v="3"/>
    <x v="4"/>
    <x v="1"/>
    <x v="2"/>
    <x v="4"/>
  </r>
  <r>
    <n v="1168848"/>
    <s v="Learn Ionic 3 From Scratch"/>
    <s v="https://www.udemy.com/course/learn-ionic-3-from-scratch/"/>
    <n v="399.99"/>
    <n v="8439"/>
    <n v="2222"/>
    <n v="217"/>
    <x v="0"/>
    <x v="3385"/>
    <n v="12.5"/>
    <d v="2017-04-04T00:00:00"/>
    <x v="140"/>
    <n v="0.26330133902121106"/>
    <n v="3375515.61"/>
    <x v="1"/>
    <x v="4"/>
    <x v="1"/>
    <x v="0"/>
    <x v="4"/>
  </r>
  <r>
    <n v="915296"/>
    <s v="The Ultimate PHP with MySQL Developer Course"/>
    <s v="https://www.udemy.com/course/php-with-mysql-developer-course/"/>
    <n v="399.99"/>
    <n v="8437"/>
    <n v="355"/>
    <n v="37"/>
    <x v="0"/>
    <x v="3386"/>
    <n v="3"/>
    <d v="2016-07-26T00:00:00"/>
    <x v="24"/>
    <n v="4.2076567500296314E-2"/>
    <n v="3374715.63"/>
    <x v="1"/>
    <x v="4"/>
    <x v="1"/>
    <x v="2"/>
    <x v="4"/>
  </r>
  <r>
    <n v="531954"/>
    <s v="Projects in AngularJS - Learn by building 10 Projects"/>
    <s v="https://www.udemy.com/course/learn-angularjs-development/"/>
    <n v="799.99"/>
    <n v="8436"/>
    <n v="853"/>
    <n v="72"/>
    <x v="0"/>
    <x v="3387"/>
    <n v="13.5"/>
    <d v="2015-06-19T00:00:00"/>
    <x v="108"/>
    <n v="0.10111427216690375"/>
    <n v="6748715.6399999997"/>
    <x v="4"/>
    <x v="4"/>
    <x v="1"/>
    <x v="2"/>
    <x v="4"/>
  </r>
  <r>
    <n v="5235012"/>
    <s v="JavaScript Tutorial For Beginners to Advance"/>
    <s v="https://www.udemy.com/course/javascript-tutorial-for-beginners-to-advance/"/>
    <n v="399.99"/>
    <n v="8436"/>
    <n v="283"/>
    <n v="20"/>
    <x v="1"/>
    <x v="3388"/>
    <n v="2"/>
    <d v="2023-03-26T00:00:00"/>
    <x v="2"/>
    <n v="3.3546704599336181E-2"/>
    <n v="3374315.64"/>
    <x v="1"/>
    <x v="4"/>
    <x v="2"/>
    <x v="2"/>
    <x v="4"/>
  </r>
  <r>
    <n v="692642"/>
    <s v="Python tutorial : Learn in 3 hours"/>
    <s v="https://www.udemy.com/course/python-for-absolute-beginners/"/>
    <n v="399.99"/>
    <n v="8435"/>
    <n v="255"/>
    <n v="42"/>
    <x v="1"/>
    <x v="3389"/>
    <n v="3"/>
    <d v="2015-12-09T00:00:00"/>
    <x v="0"/>
    <n v="3.023117960877297E-2"/>
    <n v="3373915.65"/>
    <x v="1"/>
    <x v="4"/>
    <x v="2"/>
    <x v="2"/>
    <x v="4"/>
  </r>
  <r>
    <n v="2401808"/>
    <s v="Bootstrap 4 from Scratch With Projects"/>
    <s v="https://www.udemy.com/course/bootstrap-responsive-design-tutorial/"/>
    <n v="399.99"/>
    <n v="8435"/>
    <n v="135"/>
    <n v="62"/>
    <x v="0"/>
    <x v="3390"/>
    <n v="8.5"/>
    <d v="2019-06-06T00:00:00"/>
    <x v="20"/>
    <n v="1.6004742145820983E-2"/>
    <n v="3373915.65"/>
    <x v="1"/>
    <x v="4"/>
    <x v="1"/>
    <x v="2"/>
    <x v="4"/>
  </r>
  <r>
    <n v="2649342"/>
    <s v="Master The Basics Of Python Tkinter"/>
    <s v="https://www.udemy.com/course/master-the-basics-of-tkinter/"/>
    <n v="399.99"/>
    <n v="8430"/>
    <n v="109"/>
    <n v="13"/>
    <x v="1"/>
    <x v="3391"/>
    <n v="3"/>
    <d v="2019-11-10T00:00:00"/>
    <x v="338"/>
    <n v="1.2930011862396205E-2"/>
    <n v="3371915.7"/>
    <x v="1"/>
    <x v="4"/>
    <x v="2"/>
    <x v="2"/>
    <x v="4"/>
  </r>
  <r>
    <n v="2707960"/>
    <s v="Learn To Code By Making a 2D Platformer in Unity &amp; C#"/>
    <s v="https://www.udemy.com/course/unityplatformer/"/>
    <n v="1499.99"/>
    <n v="8428"/>
    <n v="1723"/>
    <n v="115"/>
    <x v="1"/>
    <x v="3392"/>
    <n v="15"/>
    <d v="2019-12-16T00:00:00"/>
    <x v="132"/>
    <n v="0.20443758898908401"/>
    <n v="12641915.720000001"/>
    <x v="0"/>
    <x v="4"/>
    <x v="0"/>
    <x v="0"/>
    <x v="4"/>
  </r>
  <r>
    <n v="1962162"/>
    <s v="Android Game Development - Create Your First Mobile Game"/>
    <s v="https://www.udemy.com/course/android-game-development-course/"/>
    <n v="399.99"/>
    <n v="8426"/>
    <n v="140"/>
    <n v="26"/>
    <x v="0"/>
    <x v="3393"/>
    <n v="3.5"/>
    <d v="2018-10-12T00:00:00"/>
    <x v="313"/>
    <n v="1.6615238547353431E-2"/>
    <n v="3370315.74"/>
    <x v="1"/>
    <x v="4"/>
    <x v="1"/>
    <x v="2"/>
    <x v="4"/>
  </r>
  <r>
    <n v="5417142"/>
    <s v="Advanced React: Design System, Design Patterns, Performance"/>
    <s v="https://www.udemy.com/course/advanced-react/"/>
    <n v="1199.99"/>
    <n v="8422"/>
    <n v="638"/>
    <n v="248"/>
    <x v="0"/>
    <x v="3394"/>
    <n v="27"/>
    <d v="2023-06-30T00:00:00"/>
    <x v="87"/>
    <n v="7.5753977677511283E-2"/>
    <n v="10106315.779999999"/>
    <x v="3"/>
    <x v="4"/>
    <x v="0"/>
    <x v="2"/>
    <x v="4"/>
  </r>
  <r>
    <n v="1679280"/>
    <s v="2-Second Website Speed Optimization In 1 Day - Technical SEO"/>
    <s v="https://www.udemy.com/course/improve-page-load-speed/"/>
    <n v="399.99"/>
    <n v="8422"/>
    <n v="82"/>
    <n v="34"/>
    <x v="2"/>
    <x v="3395"/>
    <n v="2.5"/>
    <d v="2018-05-06T00:00:00"/>
    <x v="1"/>
    <n v="9.7364046544763713E-3"/>
    <n v="3368715.7800000003"/>
    <x v="1"/>
    <x v="4"/>
    <x v="2"/>
    <x v="2"/>
    <x v="4"/>
  </r>
  <r>
    <n v="528460"/>
    <s v="Artificial Intelligence I: Meta-Heuristics and Games in Java"/>
    <s v="https://www.udemy.com/course/artificial-intelligence-games-in-java/"/>
    <n v="899.99"/>
    <n v="8418"/>
    <n v="821"/>
    <n v="83"/>
    <x v="0"/>
    <x v="3396"/>
    <n v="9"/>
    <d v="2015-06-15T00:00:00"/>
    <x v="23"/>
    <n v="9.7529104300308866E-2"/>
    <n v="7576115.8200000003"/>
    <x v="2"/>
    <x v="4"/>
    <x v="1"/>
    <x v="2"/>
    <x v="4"/>
  </r>
  <r>
    <n v="2625274"/>
    <s v="Learn Spring 5, Boot 2, JPA, AOP, Web MVC, REST"/>
    <s v="https://www.udemy.com/course/spring-framework-web-development-2020/"/>
    <n v="399.99"/>
    <n v="8418"/>
    <n v="1577"/>
    <n v="71"/>
    <x v="1"/>
    <x v="3397"/>
    <n v="16.5"/>
    <d v="2019-10-25T00:00:00"/>
    <x v="11"/>
    <n v="0.18733665953908291"/>
    <n v="3367115.8200000003"/>
    <x v="1"/>
    <x v="4"/>
    <x v="1"/>
    <x v="2"/>
    <x v="4"/>
  </r>
  <r>
    <n v="2700908"/>
    <s v="PostgreSQL High Performance Tuning Guide"/>
    <s v="https://www.udemy.com/course/postgresql-high-performance-tuning-guide/"/>
    <n v="999.99"/>
    <n v="8412"/>
    <n v="1352"/>
    <n v="51"/>
    <x v="2"/>
    <x v="3398"/>
    <n v="2.5"/>
    <d v="2019-12-11T00:00:00"/>
    <x v="255"/>
    <n v="0.16072277698525916"/>
    <n v="8411915.8800000008"/>
    <x v="2"/>
    <x v="4"/>
    <x v="1"/>
    <x v="2"/>
    <x v="4"/>
  </r>
  <r>
    <n v="2296045"/>
    <s v="Oracle Database Administrator DBA"/>
    <s v="https://www.udemy.com/course/become-oracle-dbalearn-database-administration-from-scratch/"/>
    <n v="699.99"/>
    <n v="8409"/>
    <n v="1558"/>
    <n v="66"/>
    <x v="0"/>
    <x v="3399"/>
    <n v="7"/>
    <d v="2019-03-28T00:00:00"/>
    <x v="378"/>
    <n v="0.18527767867760733"/>
    <n v="5886215.9100000001"/>
    <x v="4"/>
    <x v="4"/>
    <x v="0"/>
    <x v="2"/>
    <x v="4"/>
  </r>
  <r>
    <n v="3633058"/>
    <s v="Get started with R -Introduction to R-programming #Beginners"/>
    <s v="https://www.udemy.com/course/introduction-to-r-programming-r-r-studio-for-beginners/"/>
    <n v="399.99"/>
    <n v="8407"/>
    <n v="128"/>
    <n v="19"/>
    <x v="1"/>
    <x v="3400"/>
    <n v="1.5"/>
    <d v="2020-11-13T00:00:00"/>
    <x v="26"/>
    <n v="1.5225407398596407E-2"/>
    <n v="3362715.93"/>
    <x v="1"/>
    <x v="4"/>
    <x v="1"/>
    <x v="2"/>
    <x v="4"/>
  </r>
  <r>
    <n v="4326850"/>
    <s v="Microservices Interview Questions and Answers"/>
    <s v="https://www.udemy.com/course/microservices-interview-questions-passsing-guarranteed/"/>
    <n v="499.99"/>
    <n v="8403"/>
    <n v="1265"/>
    <n v="49"/>
    <x v="0"/>
    <x v="3401"/>
    <n v="2"/>
    <d v="2021-09-30T00:00:00"/>
    <x v="28"/>
    <n v="0.15054147328335118"/>
    <n v="4201415.97"/>
    <x v="1"/>
    <x v="4"/>
    <x v="1"/>
    <x v="2"/>
    <x v="4"/>
  </r>
  <r>
    <n v="28373"/>
    <s v="Advanced Java Programming"/>
    <s v="https://www.udemy.com/course/advanced-java-programming/"/>
    <n v="599.99"/>
    <n v="8396"/>
    <n v="954"/>
    <n v="101"/>
    <x v="2"/>
    <x v="3402"/>
    <n v="8"/>
    <d v="2012-11-01T00:00:00"/>
    <x v="4"/>
    <n v="0.11362553596950929"/>
    <n v="5037516.04"/>
    <x v="1"/>
    <x v="4"/>
    <x v="1"/>
    <x v="2"/>
    <x v="4"/>
  </r>
  <r>
    <n v="893856"/>
    <s v="SQL Server Analysis Services - SSAS, Data Mining &amp; Analytics"/>
    <s v="https://www.udemy.com/course/ssas-sql-server-analysis-services-2016-mdx-training/"/>
    <n v="799.99"/>
    <n v="8392"/>
    <n v="1310"/>
    <n v="78"/>
    <x v="0"/>
    <x v="3403"/>
    <n v="8"/>
    <d v="2016-07-01T00:00:00"/>
    <x v="67"/>
    <n v="0.15610104861773116"/>
    <n v="6713516.0800000001"/>
    <x v="4"/>
    <x v="4"/>
    <x v="1"/>
    <x v="2"/>
    <x v="4"/>
  </r>
  <r>
    <n v="3420052"/>
    <s v="Java Programming for Complete Stranger in Tamil"/>
    <s v="https://www.udemy.com/course/java-programming-for-complete-stranger-in-tamil/"/>
    <n v="399.99"/>
    <n v="8390"/>
    <n v="137"/>
    <n v="108"/>
    <x v="0"/>
    <x v="3404"/>
    <n v="11"/>
    <d v="2020-08-14T00:00:00"/>
    <x v="4"/>
    <n v="1.6328963051251491E-2"/>
    <n v="3355916.1"/>
    <x v="1"/>
    <x v="4"/>
    <x v="1"/>
    <x v="2"/>
    <x v="4"/>
  </r>
  <r>
    <n v="1626928"/>
    <s v="Algorithms and Data Structures in C++ (2020)"/>
    <s v="https://www.udemy.com/course/algorithms-and-data-structures-in-c-coding-interview/"/>
    <n v="399.99"/>
    <n v="8386"/>
    <n v="207"/>
    <n v="38"/>
    <x v="0"/>
    <x v="3405"/>
    <n v="2.5"/>
    <d v="2018-04-02T00:00:00"/>
    <x v="40"/>
    <n v="2.4683997138087287E-2"/>
    <n v="3354316.14"/>
    <x v="1"/>
    <x v="4"/>
    <x v="2"/>
    <x v="2"/>
    <x v="4"/>
  </r>
  <r>
    <n v="1267892"/>
    <s v="Getting started with JavaScript"/>
    <s v="https://www.udemy.com/course/javascript-code/"/>
    <n v="399.99"/>
    <n v="8384"/>
    <n v="116"/>
    <n v="25"/>
    <x v="1"/>
    <x v="3406"/>
    <n v="2"/>
    <d v="2017-06-25T00:00:00"/>
    <x v="2"/>
    <n v="1.383587786259542E-2"/>
    <n v="3353516.16"/>
    <x v="1"/>
    <x v="4"/>
    <x v="1"/>
    <x v="2"/>
    <x v="4"/>
  </r>
  <r>
    <n v="3389660"/>
    <s v="Agile Software Testing - Techniques and Tools"/>
    <s v="https://www.udemy.com/course/agile-software-testing-techniques-and-tools/"/>
    <n v="399.99"/>
    <n v="8379"/>
    <n v="86"/>
    <n v="23"/>
    <x v="1"/>
    <x v="3407"/>
    <n v="1.5"/>
    <d v="2020-08-03T00:00:00"/>
    <x v="57"/>
    <n v="1.026375462465688E-2"/>
    <n v="3351516.21"/>
    <x v="1"/>
    <x v="4"/>
    <x v="1"/>
    <x v="2"/>
    <x v="4"/>
  </r>
  <r>
    <n v="472526"/>
    <s v="2024 PHP for Beginners: every line used is fully explained"/>
    <s v="https://www.udemy.com/course/learn-php-via-examples-and-mini-tasks/"/>
    <n v="399.99"/>
    <n v="8377"/>
    <n v="1530"/>
    <n v="149"/>
    <x v="1"/>
    <x v="3408"/>
    <n v="7.5"/>
    <d v="2015-04-10T00:00:00"/>
    <x v="24"/>
    <n v="0.18264295093708965"/>
    <n v="3350716.23"/>
    <x v="1"/>
    <x v="4"/>
    <x v="0"/>
    <x v="2"/>
    <x v="4"/>
  </r>
  <r>
    <n v="1723000"/>
    <s v="How To Make A Wordpress Website -Elementor Page Builder"/>
    <s v="https://www.udemy.com/course/how-to-make-a-wordpress-website-with-elementor/"/>
    <n v="399.99"/>
    <n v="8372"/>
    <n v="299"/>
    <n v="15"/>
    <x v="1"/>
    <x v="3409"/>
    <n v="1.5"/>
    <d v="2018-05-30T00:00:00"/>
    <x v="25"/>
    <n v="3.5714285714285712E-2"/>
    <n v="3348716.2800000003"/>
    <x v="1"/>
    <x v="4"/>
    <x v="1"/>
    <x v="2"/>
    <x v="4"/>
  </r>
  <r>
    <n v="4277778"/>
    <s v="Database Administrator (DBA) | Developer- MS SQL Server,TSQL"/>
    <s v="https://www.udemy.com/course/database-administrator-dba-developer-ms-sql-servertsql/"/>
    <n v="699.99"/>
    <n v="8371"/>
    <n v="61"/>
    <n v="117"/>
    <x v="1"/>
    <x v="3410"/>
    <n v="11"/>
    <d v="2021-09-02T00:00:00"/>
    <x v="52"/>
    <n v="7.2870624776012428E-3"/>
    <n v="5859616.29"/>
    <x v="4"/>
    <x v="4"/>
    <x v="1"/>
    <x v="2"/>
    <x v="4"/>
  </r>
  <r>
    <n v="3646523"/>
    <s v="Learn Basic HTML, CSS &amp; Javascript (Typescript) with Angular"/>
    <s v="https://www.udemy.com/course/learn-basic-html-css-javascript-typescript-with-angular/"/>
    <n v="399.99"/>
    <n v="8366"/>
    <n v="89"/>
    <n v="31"/>
    <x v="1"/>
    <x v="3411"/>
    <n v="1"/>
    <d v="2020-11-19T00:00:00"/>
    <x v="1"/>
    <n v="1.0638297872340425E-2"/>
    <n v="3346316.34"/>
    <x v="1"/>
    <x v="4"/>
    <x v="2"/>
    <x v="2"/>
    <x v="4"/>
  </r>
  <r>
    <n v="2517884"/>
    <s v="TensorFlow 2.0 Practical"/>
    <s v="https://www.udemy.com/course/tensorflow-2-practical/"/>
    <n v="1099.99"/>
    <n v="8361"/>
    <n v="908"/>
    <n v="85"/>
    <x v="0"/>
    <x v="3412"/>
    <n v="12"/>
    <d v="2019-08-20T00:00:00"/>
    <x v="23"/>
    <n v="0.10859944982657577"/>
    <n v="9197016.3900000006"/>
    <x v="3"/>
    <x v="4"/>
    <x v="0"/>
    <x v="2"/>
    <x v="4"/>
  </r>
  <r>
    <n v="6173779"/>
    <s v="Python Programming: A Step-by-Step Programming Course"/>
    <s v="https://www.udemy.com/course/python-programming-a-step-by-step-programming-course/"/>
    <n v="799.99"/>
    <n v="8360"/>
    <n v="68"/>
    <n v="32"/>
    <x v="0"/>
    <x v="3413"/>
    <n v="4"/>
    <d v="2024-09-09T00:00:00"/>
    <x v="87"/>
    <n v="8.1339712918660281E-3"/>
    <n v="6687916.4000000004"/>
    <x v="4"/>
    <x v="4"/>
    <x v="2"/>
    <x v="2"/>
    <x v="4"/>
  </r>
  <r>
    <n v="2423524"/>
    <s v="Complete Guide for Salesforce integration With Live Scenario"/>
    <s v="https://www.udemy.com/course/salesforce-integration-bydebasis/"/>
    <n v="999.99"/>
    <n v="8356"/>
    <n v="1005"/>
    <n v="108"/>
    <x v="0"/>
    <x v="3414"/>
    <n v="21.5"/>
    <d v="2019-06-21T00:00:00"/>
    <x v="533"/>
    <n v="0.12027285782671135"/>
    <n v="8355916.4400000004"/>
    <x v="2"/>
    <x v="4"/>
    <x v="1"/>
    <x v="2"/>
    <x v="4"/>
  </r>
  <r>
    <n v="886046"/>
    <s v="Learn by Example : HBase - The Hadoop Database"/>
    <s v="https://www.udemy.com/course/learn-by-example-hbase/"/>
    <n v="399.99"/>
    <n v="8355"/>
    <n v="1102"/>
    <n v="43"/>
    <x v="0"/>
    <x v="3415"/>
    <n v="5"/>
    <d v="2016-06-23T00:00:00"/>
    <x v="411"/>
    <n v="0.13189706762417713"/>
    <n v="3341916.45"/>
    <x v="1"/>
    <x v="4"/>
    <x v="1"/>
    <x v="2"/>
    <x v="4"/>
  </r>
  <r>
    <n v="1189488"/>
    <s v="AJAX PHP server side validation JSON response"/>
    <s v="https://www.udemy.com/course/ajax-php/"/>
    <n v="399.99"/>
    <n v="8353"/>
    <n v="91"/>
    <n v="14"/>
    <x v="1"/>
    <x v="3416"/>
    <n v="1"/>
    <d v="2017-04-22T00:00:00"/>
    <x v="104"/>
    <n v="1.089428947683467E-2"/>
    <n v="3341116.47"/>
    <x v="1"/>
    <x v="4"/>
    <x v="1"/>
    <x v="2"/>
    <x v="4"/>
  </r>
  <r>
    <n v="2294275"/>
    <s v="Make A Responsive Website Project #2: HTML, CSS &amp; Javascript"/>
    <s v="https://www.udemy.com/course/build-a-holiday-sales-website-using-html-css-and-bootstrap/"/>
    <n v="399.99"/>
    <n v="8350"/>
    <n v="188"/>
    <n v="56"/>
    <x v="2"/>
    <x v="3417"/>
    <n v="4.5"/>
    <d v="2019-03-27T00:00:00"/>
    <x v="96"/>
    <n v="2.2514970059880238E-2"/>
    <n v="3339916.5"/>
    <x v="1"/>
    <x v="4"/>
    <x v="1"/>
    <x v="2"/>
    <x v="4"/>
  </r>
  <r>
    <n v="1533128"/>
    <s v="Clustering &amp; Classification With Machine Learning In Python"/>
    <s v="https://www.udemy.com/course/clustering-classification-with-machine-learning-in-python/"/>
    <n v="649.99"/>
    <n v="8349"/>
    <n v="456"/>
    <n v="60"/>
    <x v="0"/>
    <x v="3418"/>
    <n v="6"/>
    <d v="2018-01-30T00:00:00"/>
    <x v="15"/>
    <n v="5.4617319439453825E-2"/>
    <n v="5426766.5099999998"/>
    <x v="4"/>
    <x v="4"/>
    <x v="1"/>
    <x v="2"/>
    <x v="4"/>
  </r>
  <r>
    <n v="2496036"/>
    <s v="Rocking AWS CloudFormation with DevOps, Interview Guide"/>
    <s v="https://www.udemy.com/course/rocking-aws-cloudformation-cdk-with-devops-interview-guide/"/>
    <n v="399.99"/>
    <n v="8348"/>
    <n v="734"/>
    <n v="91"/>
    <x v="0"/>
    <x v="3419"/>
    <n v="9"/>
    <d v="2019-08-06T00:00:00"/>
    <x v="156"/>
    <n v="8.7925251557259221E-2"/>
    <n v="3339116.52"/>
    <x v="1"/>
    <x v="4"/>
    <x v="0"/>
    <x v="2"/>
    <x v="4"/>
  </r>
  <r>
    <n v="2701952"/>
    <s v="Complete Kotlin Coroutines development course"/>
    <s v="https://www.udemy.com/course/coroutines/"/>
    <n v="1099.99"/>
    <n v="8347"/>
    <n v="1644"/>
    <n v="71"/>
    <x v="0"/>
    <x v="3420"/>
    <n v="5"/>
    <d v="2019-12-12T00:00:00"/>
    <x v="29"/>
    <n v="0.19695699053552174"/>
    <n v="9181616.5299999993"/>
    <x v="3"/>
    <x v="4"/>
    <x v="0"/>
    <x v="2"/>
    <x v="4"/>
  </r>
  <r>
    <n v="2767676"/>
    <s v="Azure Functions Masterclass"/>
    <s v="https://www.udemy.com/course/azure-functions-masterclass/"/>
    <n v="399.99"/>
    <n v="8346"/>
    <n v="895"/>
    <n v="80"/>
    <x v="0"/>
    <x v="3421"/>
    <n v="5.5"/>
    <d v="2020-01-19T00:00:00"/>
    <x v="541"/>
    <n v="0.10723699976036424"/>
    <n v="3338316.54"/>
    <x v="1"/>
    <x v="4"/>
    <x v="1"/>
    <x v="2"/>
    <x v="4"/>
  </r>
  <r>
    <n v="1330540"/>
    <s v="Learn How to Build a Website with jQuery"/>
    <s v="https://www.udemy.com/course/learn-how-to-code-jquery/"/>
    <n v="399.99"/>
    <n v="8339"/>
    <n v="356"/>
    <n v="44"/>
    <x v="1"/>
    <x v="3422"/>
    <n v="4"/>
    <d v="2017-08-24T00:00:00"/>
    <x v="44"/>
    <n v="4.2690970140304596E-2"/>
    <n v="3335516.61"/>
    <x v="1"/>
    <x v="4"/>
    <x v="0"/>
    <x v="2"/>
    <x v="4"/>
  </r>
  <r>
    <n v="706020"/>
    <s v="Objective-C Crash Course for Swift Developers"/>
    <s v="https://www.udemy.com/course/objectivec/"/>
    <n v="799.99"/>
    <n v="8335"/>
    <n v="865"/>
    <n v="53"/>
    <x v="2"/>
    <x v="3423"/>
    <n v="8.5"/>
    <d v="2015-12-24T00:00:00"/>
    <x v="12"/>
    <n v="0.10377924415116976"/>
    <n v="6667916.6500000004"/>
    <x v="4"/>
    <x v="4"/>
    <x v="1"/>
    <x v="2"/>
    <x v="4"/>
  </r>
  <r>
    <n v="2753568"/>
    <s v="The Complete Front-End Web Development: Start your journey!"/>
    <s v="https://www.udemy.com/course/the-complete-front-end-web-development-start-your-journey/"/>
    <n v="399.99"/>
    <n v="8331"/>
    <n v="132"/>
    <n v="65"/>
    <x v="1"/>
    <x v="3424"/>
    <n v="9"/>
    <d v="2020-01-11T00:00:00"/>
    <x v="10"/>
    <n v="1.5844436442203819E-2"/>
    <n v="3332316.69"/>
    <x v="1"/>
    <x v="4"/>
    <x v="1"/>
    <x v="2"/>
    <x v="4"/>
  </r>
  <r>
    <n v="2837920"/>
    <s v="Learn the Vulkan API with C++"/>
    <s v="https://www.udemy.com/course/learn-the-vulkan-api-with-cpp/"/>
    <n v="1299.99"/>
    <n v="8330"/>
    <n v="837"/>
    <n v="32"/>
    <x v="2"/>
    <x v="3425"/>
    <n v="26"/>
    <d v="2020-02-26T00:00:00"/>
    <x v="542"/>
    <n v="0.10048019207683073"/>
    <n v="10828916.699999999"/>
    <x v="0"/>
    <x v="4"/>
    <x v="1"/>
    <x v="2"/>
    <x v="4"/>
  </r>
  <r>
    <n v="2291303"/>
    <s v="Flutter ios&amp;Android App With Firebase Backend (Project Base)"/>
    <s v="https://www.udemy.com/course/flutter-iosandroid-app-with-firebase-backend-project-base/"/>
    <n v="399.99"/>
    <n v="8315"/>
    <n v="136"/>
    <n v="11"/>
    <x v="0"/>
    <x v="3426"/>
    <n v="1.5"/>
    <d v="2019-03-26T00:00:00"/>
    <x v="16"/>
    <n v="1.6355983162958509E-2"/>
    <n v="3325916.85"/>
    <x v="1"/>
    <x v="4"/>
    <x v="1"/>
    <x v="2"/>
    <x v="4"/>
  </r>
  <r>
    <n v="3108680"/>
    <s v="Microsoft Azure Data Lake Storage Service (Gen1 &amp; Gen2)"/>
    <s v="https://www.udemy.com/course/microsoft-azure-data-lake/"/>
    <n v="1099.99"/>
    <n v="8304"/>
    <n v="639"/>
    <n v="63"/>
    <x v="1"/>
    <x v="3427"/>
    <n v="6.5"/>
    <d v="2020-05-09T00:00:00"/>
    <x v="303"/>
    <n v="7.6950867052023128E-2"/>
    <n v="9134316.9600000009"/>
    <x v="3"/>
    <x v="4"/>
    <x v="0"/>
    <x v="2"/>
    <x v="4"/>
  </r>
  <r>
    <n v="2705138"/>
    <s v="DevOps For Beginners: Saving Your Code From The Apocalypse"/>
    <s v="https://www.udemy.com/course/devops-saving-your-code-from-the-apocalypse/"/>
    <n v="399.99"/>
    <n v="8304"/>
    <n v="464"/>
    <n v="15"/>
    <x v="1"/>
    <x v="3428"/>
    <n v="1"/>
    <d v="2019-12-14T00:00:00"/>
    <x v="110"/>
    <n v="5.5876685934489405E-2"/>
    <n v="3321516.96"/>
    <x v="1"/>
    <x v="4"/>
    <x v="0"/>
    <x v="2"/>
    <x v="4"/>
  </r>
  <r>
    <n v="2934786"/>
    <s v="SQL Masterclass: Practical SQL for Data Analysis Success"/>
    <s v="https://www.udemy.com/course/complete-sql-from-scratch-bootcamp/"/>
    <n v="399.99"/>
    <n v="8301"/>
    <n v="157"/>
    <n v="58"/>
    <x v="2"/>
    <x v="3429"/>
    <n v="6.5"/>
    <d v="2020-03-30T00:00:00"/>
    <x v="43"/>
    <n v="1.8913383929647032E-2"/>
    <n v="3320316.99"/>
    <x v="1"/>
    <x v="4"/>
    <x v="0"/>
    <x v="2"/>
    <x v="4"/>
  </r>
  <r>
    <n v="660138"/>
    <s v="Break Away: Programming And Coding Interviews"/>
    <s v="https://www.udemy.com/course/break-away-coding-interviews-1/"/>
    <n v="399.99"/>
    <n v="8292"/>
    <n v="880"/>
    <n v="84"/>
    <x v="0"/>
    <x v="3430"/>
    <n v="20"/>
    <d v="2015-11-04T00:00:00"/>
    <x v="36"/>
    <n v="0.10612638687891944"/>
    <n v="3316717.08"/>
    <x v="1"/>
    <x v="4"/>
    <x v="0"/>
    <x v="2"/>
    <x v="4"/>
  </r>
  <r>
    <n v="664114"/>
    <s v="Test and improve your Java skills"/>
    <s v="https://www.udemy.com/course/improve-java-skills/"/>
    <n v="399.99"/>
    <n v="8289"/>
    <n v="181"/>
    <n v="72"/>
    <x v="1"/>
    <x v="3431"/>
    <n v="2"/>
    <d v="2015-11-08T00:00:00"/>
    <x v="4"/>
    <n v="2.1836168415972978E-2"/>
    <n v="3315517.11"/>
    <x v="1"/>
    <x v="4"/>
    <x v="1"/>
    <x v="2"/>
    <x v="4"/>
  </r>
  <r>
    <n v="2231916"/>
    <s v="Build a Data Analysis Library from Scratch in Python"/>
    <s v="https://www.udemy.com/course/build-a-data-analysis-library-from-scratch-in-python/"/>
    <n v="599.99"/>
    <n v="8276"/>
    <n v="140"/>
    <n v="57"/>
    <x v="2"/>
    <x v="3432"/>
    <n v="7.5"/>
    <d v="2019-02-20T00:00:00"/>
    <x v="0"/>
    <n v="1.6916384726921217E-2"/>
    <n v="4965517.24"/>
    <x v="1"/>
    <x v="4"/>
    <x v="0"/>
    <x v="2"/>
    <x v="4"/>
  </r>
  <r>
    <n v="3053974"/>
    <s v="Page Object Model pattern for Selenium WebDriver &amp; Java"/>
    <s v="https://www.udemy.com/course/page-object-model-pattern-for-selenium-webdriver-java/"/>
    <n v="399.99"/>
    <n v="8272"/>
    <n v="116"/>
    <n v="47"/>
    <x v="1"/>
    <x v="3433"/>
    <n v="3.5"/>
    <d v="2020-04-26T00:00:00"/>
    <x v="101"/>
    <n v="1.4023210831721471E-2"/>
    <n v="3308717.2800000003"/>
    <x v="1"/>
    <x v="4"/>
    <x v="1"/>
    <x v="2"/>
    <x v="4"/>
  </r>
  <r>
    <n v="2673628"/>
    <s v="AWS Identity Access Management (IAM) Practical Applications"/>
    <s v="https://www.udemy.com/course/aws-identity-access-management-practical-applications/"/>
    <n v="399.99"/>
    <n v="8267"/>
    <n v="2221"/>
    <n v="21"/>
    <x v="2"/>
    <x v="3434"/>
    <n v="3.5"/>
    <d v="2019-11-26T00:00:00"/>
    <x v="150"/>
    <n v="0.26865852183379701"/>
    <n v="3306717.33"/>
    <x v="1"/>
    <x v="4"/>
    <x v="0"/>
    <x v="0"/>
    <x v="4"/>
  </r>
  <r>
    <n v="2480028"/>
    <s v="Learn Programming with Python"/>
    <s v="https://www.udemy.com/course/learn-programming-with-python/"/>
    <n v="399.99"/>
    <n v="8256"/>
    <n v="209"/>
    <n v="27"/>
    <x v="1"/>
    <x v="3435"/>
    <n v="8.5"/>
    <d v="2019-07-27T00:00:00"/>
    <x v="37"/>
    <n v="2.5314922480620155E-2"/>
    <n v="3302317.44"/>
    <x v="1"/>
    <x v="4"/>
    <x v="1"/>
    <x v="2"/>
    <x v="4"/>
  </r>
  <r>
    <n v="1550970"/>
    <s v="Java Certification : OCP (1Z0-809) Exam Simulation [2024]"/>
    <s v="https://www.udemy.com/course/java-ocp/"/>
    <n v="1199.99"/>
    <n v="8251"/>
    <n v="409"/>
    <n v="0"/>
    <x v="0"/>
    <x v="3436"/>
    <n v="539"/>
    <d v="2018-02-12T00:00:00"/>
    <x v="543"/>
    <n v="4.9569749121318625E-2"/>
    <n v="9901117.4900000002"/>
    <x v="3"/>
    <x v="4"/>
    <x v="0"/>
    <x v="2"/>
    <x v="4"/>
  </r>
  <r>
    <n v="2851148"/>
    <s v="Creating A Chip-8 Emulator In C"/>
    <s v="https://www.udemy.com/course/creating-a-chip-8-emulator-in-c/"/>
    <n v="1399.99"/>
    <n v="8245"/>
    <n v="355"/>
    <n v="17"/>
    <x v="2"/>
    <x v="3437"/>
    <n v="5"/>
    <d v="2020-03-04T00:00:00"/>
    <x v="443"/>
    <n v="4.3056397816858702E-2"/>
    <n v="11542917.550000001"/>
    <x v="0"/>
    <x v="4"/>
    <x v="0"/>
    <x v="2"/>
    <x v="4"/>
  </r>
  <r>
    <n v="1917582"/>
    <s v="Learn Advanced Python Programming"/>
    <s v="https://www.udemy.com/course/learn-advanced-python-programming/"/>
    <n v="399.99"/>
    <n v="8243"/>
    <n v="1030"/>
    <n v="174"/>
    <x v="2"/>
    <x v="3438"/>
    <n v="30.5"/>
    <d v="2018-09-17T00:00:00"/>
    <x v="0"/>
    <n v="0.12495450685430062"/>
    <n v="3297117.5700000003"/>
    <x v="1"/>
    <x v="4"/>
    <x v="1"/>
    <x v="2"/>
    <x v="4"/>
  </r>
  <r>
    <n v="4619212"/>
    <s v="Master Tailwind CSS: Build 2 Advanced Projects"/>
    <s v="https://www.udemy.com/course/master-tailwind-css-with-projects/"/>
    <n v="399.99"/>
    <n v="8242"/>
    <n v="69"/>
    <n v="23"/>
    <x v="0"/>
    <x v="3439"/>
    <n v="3.5"/>
    <d v="2022-03-30T00:00:00"/>
    <x v="173"/>
    <n v="8.3717544285367637E-3"/>
    <n v="3296717.58"/>
    <x v="1"/>
    <x v="4"/>
    <x v="1"/>
    <x v="2"/>
    <x v="4"/>
  </r>
  <r>
    <n v="306146"/>
    <s v="Python training, from scratch to penetration tester"/>
    <s v="https://www.udemy.com/course/python-training-from-scratch-to-penetration-tester/"/>
    <n v="399.99"/>
    <n v="8235"/>
    <n v="280"/>
    <n v="110"/>
    <x v="0"/>
    <x v="3440"/>
    <n v="10.5"/>
    <d v="2014-09-23T00:00:00"/>
    <x v="0"/>
    <n v="3.4001214329083179E-2"/>
    <n v="3293917.65"/>
    <x v="1"/>
    <x v="4"/>
    <x v="1"/>
    <x v="2"/>
    <x v="4"/>
  </r>
  <r>
    <n v="5775302"/>
    <s v="Edge Computing : Master the Next Frontier of Computing"/>
    <s v="https://www.udemy.com/course/edge-computing/"/>
    <n v="399.99"/>
    <n v="8235"/>
    <n v="74"/>
    <n v="24"/>
    <x v="0"/>
    <x v="3441"/>
    <n v="2"/>
    <d v="2024-01-20T00:00:00"/>
    <x v="87"/>
    <n v="8.9860352155434128E-3"/>
    <n v="3293917.65"/>
    <x v="1"/>
    <x v="4"/>
    <x v="1"/>
    <x v="2"/>
    <x v="4"/>
  </r>
  <r>
    <n v="512546"/>
    <s v="Ultimate Java Development and Certification Guide"/>
    <s v="https://www.udemy.com/course/ultimate-java-development-and-certification-guide/"/>
    <n v="399.99"/>
    <n v="8227"/>
    <n v="328"/>
    <n v="74"/>
    <x v="0"/>
    <x v="3442"/>
    <n v="9.5"/>
    <d v="2015-05-27T00:00:00"/>
    <x v="4"/>
    <n v="3.9868724930108179E-2"/>
    <n v="3290717.73"/>
    <x v="1"/>
    <x v="4"/>
    <x v="2"/>
    <x v="2"/>
    <x v="4"/>
  </r>
  <r>
    <n v="3205991"/>
    <s v="Pro Unreal Engine Game Coding"/>
    <s v="https://www.udemy.com/course/pro-unreal-engine-game-coding/"/>
    <n v="1399.99"/>
    <n v="8226"/>
    <n v="756"/>
    <n v="129"/>
    <x v="2"/>
    <x v="3443"/>
    <n v="27.5"/>
    <d v="2020-06-05T00:00:00"/>
    <x v="14"/>
    <n v="9.1903719912472648E-2"/>
    <n v="11516317.74"/>
    <x v="0"/>
    <x v="4"/>
    <x v="1"/>
    <x v="2"/>
    <x v="4"/>
  </r>
  <r>
    <n v="4547536"/>
    <s v="Practical Junit &amp; Mockito Test with Java SpringBoot &amp; JPA"/>
    <s v="https://www.udemy.com/course/practical-junit-mockito-test-with-java-springboot-jpa/"/>
    <n v="399.99"/>
    <n v="8220"/>
    <n v="99"/>
    <n v="65"/>
    <x v="1"/>
    <x v="3444"/>
    <n v="9"/>
    <d v="2022-02-12T00:00:00"/>
    <x v="277"/>
    <n v="1.2043795620437956E-2"/>
    <n v="3287917.8000000003"/>
    <x v="1"/>
    <x v="4"/>
    <x v="1"/>
    <x v="2"/>
    <x v="4"/>
  </r>
  <r>
    <n v="1614452"/>
    <s v="AWS Master Class: Databases In The Cloud With AWS RDS"/>
    <s v="https://www.udemy.com/course/aws-master-class-databases-in-the-cloud-with-aws-rds/"/>
    <n v="399.99"/>
    <n v="8216"/>
    <n v="316"/>
    <n v="54"/>
    <x v="0"/>
    <x v="3445"/>
    <n v="5.5"/>
    <d v="2018-03-24T00:00:00"/>
    <x v="544"/>
    <n v="3.8461538461538464E-2"/>
    <n v="3286317.84"/>
    <x v="1"/>
    <x v="4"/>
    <x v="2"/>
    <x v="2"/>
    <x v="4"/>
  </r>
  <r>
    <n v="886024"/>
    <s v="From 0 to 1 : Spark for Data Science with Python"/>
    <s v="https://www.udemy.com/course/spark-for-data-science-with-python/"/>
    <n v="399.99"/>
    <n v="8214"/>
    <n v="778"/>
    <n v="54"/>
    <x v="0"/>
    <x v="3446"/>
    <n v="8.5"/>
    <d v="2016-06-23T00:00:00"/>
    <x v="0"/>
    <n v="9.4716337959581204E-2"/>
    <n v="3285517.86"/>
    <x v="1"/>
    <x v="4"/>
    <x v="1"/>
    <x v="2"/>
    <x v="4"/>
  </r>
  <r>
    <n v="3724790"/>
    <s v="GitHub Portfolio for Developers"/>
    <s v="https://www.udemy.com/course/github-portfolio-professional-course/"/>
    <n v="399.99"/>
    <n v="8213"/>
    <n v="89"/>
    <n v="9"/>
    <x v="1"/>
    <x v="3447"/>
    <n v="1"/>
    <d v="2020-12-24T00:00:00"/>
    <x v="149"/>
    <n v="1.0836478753196153E-2"/>
    <n v="3285117.87"/>
    <x v="1"/>
    <x v="4"/>
    <x v="1"/>
    <x v="2"/>
    <x v="4"/>
  </r>
  <r>
    <n v="3159798"/>
    <s v="Multiplayer Virtual Reality (VR) Development With Unity"/>
    <s v="https://www.udemy.com/course/multiplayer-virtual-reality-vr-development-with-unity/"/>
    <n v="1199.99"/>
    <n v="8212"/>
    <n v="908"/>
    <n v="61"/>
    <x v="1"/>
    <x v="3448"/>
    <n v="9.5"/>
    <d v="2020-05-23T00:00:00"/>
    <x v="268"/>
    <n v="0.11056989771066732"/>
    <n v="9854317.8800000008"/>
    <x v="3"/>
    <x v="4"/>
    <x v="1"/>
    <x v="2"/>
    <x v="4"/>
  </r>
  <r>
    <n v="4528946"/>
    <s v="Golang for Beginners"/>
    <s v="https://www.udemy.com/course/golang-for-beginners/"/>
    <n v="899.99"/>
    <n v="8211"/>
    <n v="1382"/>
    <n v="82"/>
    <x v="1"/>
    <x v="3449"/>
    <n v="4"/>
    <d v="2022-02-02T00:00:00"/>
    <x v="51"/>
    <n v="0.16831080258190231"/>
    <n v="7389817.8899999997"/>
    <x v="2"/>
    <x v="4"/>
    <x v="1"/>
    <x v="2"/>
    <x v="4"/>
  </r>
  <r>
    <n v="4512598"/>
    <s v="AWS Serverless Microservices with Patterns &amp; Best Practices"/>
    <s v="https://www.udemy.com/course/aws-serverless-microservices-lambda-eventbridge-sqs-apigateway/"/>
    <n v="999.99"/>
    <n v="8210"/>
    <n v="452"/>
    <n v="249"/>
    <x v="2"/>
    <x v="3450"/>
    <n v="29"/>
    <d v="2022-01-24T00:00:00"/>
    <x v="28"/>
    <n v="5.5054811205846529E-2"/>
    <n v="8209917.9000000004"/>
    <x v="2"/>
    <x v="4"/>
    <x v="1"/>
    <x v="2"/>
    <x v="4"/>
  </r>
  <r>
    <n v="4801222"/>
    <s v="Unreal Engine 5: Soulslike Melee Combat System"/>
    <s v="https://www.udemy.com/course/unreal-engine-5-soulslike-combat/"/>
    <n v="1199.99"/>
    <n v="8205"/>
    <n v="965"/>
    <n v="51"/>
    <x v="2"/>
    <x v="3451"/>
    <n v="15.5"/>
    <d v="2022-07-26T00:00:00"/>
    <x v="14"/>
    <n v="0.11761121267519806"/>
    <n v="9845917.9499999993"/>
    <x v="3"/>
    <x v="4"/>
    <x v="2"/>
    <x v="2"/>
    <x v="4"/>
  </r>
  <r>
    <n v="2346810"/>
    <s v="Complete guide to AWS Step Functions"/>
    <s v="https://www.udemy.com/course/complete-guide-to-aws-step-functions/"/>
    <n v="399.99"/>
    <n v="8197"/>
    <n v="1241"/>
    <n v="42"/>
    <x v="0"/>
    <x v="3452"/>
    <n v="2.5"/>
    <d v="2019-05-01T00:00:00"/>
    <x v="495"/>
    <n v="0.15139685250701476"/>
    <n v="3278718.0300000003"/>
    <x v="1"/>
    <x v="4"/>
    <x v="1"/>
    <x v="2"/>
    <x v="4"/>
  </r>
  <r>
    <n v="1608944"/>
    <s v="Laravel 11, Vue 3 &amp; Inertia (2024) - Build APIs and SPAs"/>
    <s v="https://www.udemy.com/course/laravel-vuejs-fullstack-web-development/"/>
    <n v="1599.99"/>
    <n v="8196"/>
    <n v="1157"/>
    <n v="360"/>
    <x v="0"/>
    <x v="3453"/>
    <n v="44.5"/>
    <d v="2018-03-21T00:00:00"/>
    <x v="82"/>
    <n v="0.14116642264519277"/>
    <n v="13113518.040000001"/>
    <x v="0"/>
    <x v="4"/>
    <x v="1"/>
    <x v="2"/>
    <x v="4"/>
  </r>
  <r>
    <n v="5924944"/>
    <s v="Microsoft Copilot Studio - The Copilot Studio Masterclass"/>
    <s v="https://www.udemy.com/course/microsoft-copilot-studio/"/>
    <n v="1099.99"/>
    <n v="8191"/>
    <n v="1316"/>
    <n v="113"/>
    <x v="0"/>
    <x v="3454"/>
    <n v="12"/>
    <d v="2024-04-15T00:00:00"/>
    <x v="87"/>
    <n v="0.1606641435722134"/>
    <n v="9010018.0899999999"/>
    <x v="3"/>
    <x v="4"/>
    <x v="0"/>
    <x v="2"/>
    <x v="4"/>
  </r>
  <r>
    <n v="5905952"/>
    <s v="Python for Data Science: Python Programming &amp; Data Analysis"/>
    <s v="https://www.udemy.com/course/python-for-data-science-starttech/"/>
    <n v="399.99"/>
    <n v="8189"/>
    <n v="84"/>
    <n v="42"/>
    <x v="0"/>
    <x v="3455"/>
    <n v="6"/>
    <d v="2024-04-03T00:00:00"/>
    <x v="87"/>
    <n v="1.025766271828062E-2"/>
    <n v="3275518.11"/>
    <x v="1"/>
    <x v="4"/>
    <x v="0"/>
    <x v="2"/>
    <x v="4"/>
  </r>
  <r>
    <n v="104400"/>
    <s v="Ruby On Rails for Beginners"/>
    <s v="https://www.udemy.com/course/ruby-on-rails-for-beginners2/"/>
    <n v="399.99"/>
    <n v="8185"/>
    <n v="70"/>
    <n v="39"/>
    <x v="1"/>
    <x v="3456"/>
    <n v="5"/>
    <d v="2013-10-11T00:00:00"/>
    <x v="81"/>
    <n v="8.5522296884544893E-3"/>
    <n v="3273918.15"/>
    <x v="1"/>
    <x v="4"/>
    <x v="1"/>
    <x v="2"/>
    <x v="4"/>
  </r>
  <r>
    <n v="4190920"/>
    <s v="Build a Google Meet Clone from Scratch: WebRTC &amp; Socket io"/>
    <s v="https://www.udemy.com/course/build-a-google-meet-clone-from-scratch/"/>
    <n v="799.99"/>
    <n v="8183"/>
    <n v="204"/>
    <n v="66"/>
    <x v="0"/>
    <x v="3457"/>
    <n v="9.5"/>
    <d v="2021-07-18T00:00:00"/>
    <x v="545"/>
    <n v="2.4929732371990712E-2"/>
    <n v="6546318.1699999999"/>
    <x v="4"/>
    <x v="4"/>
    <x v="1"/>
    <x v="2"/>
    <x v="4"/>
  </r>
  <r>
    <n v="3520772"/>
    <s v="Django with GeoLocation"/>
    <s v="https://www.udemy.com/course/django-with-geolocation/"/>
    <n v="399.99"/>
    <n v="8183"/>
    <n v="100"/>
    <n v="5"/>
    <x v="2"/>
    <x v="3458"/>
    <n v="1.5"/>
    <d v="2020-09-23T00:00:00"/>
    <x v="39"/>
    <n v="1.2220457045093487E-2"/>
    <n v="3273118.17"/>
    <x v="1"/>
    <x v="4"/>
    <x v="0"/>
    <x v="2"/>
    <x v="4"/>
  </r>
  <r>
    <n v="658530"/>
    <s v="Get Expertise in Database Testing(SQL) + Linux for Testers"/>
    <s v="https://www.udemy.com/course/sql-for-testers/"/>
    <n v="1299.99"/>
    <n v="8182"/>
    <n v="1340"/>
    <n v="179"/>
    <x v="0"/>
    <x v="3459"/>
    <n v="18.5"/>
    <d v="2015-11-03T00:00:00"/>
    <x v="546"/>
    <n v="0.16377413835248106"/>
    <n v="10636518.18"/>
    <x v="0"/>
    <x v="4"/>
    <x v="0"/>
    <x v="2"/>
    <x v="4"/>
  </r>
  <r>
    <n v="2264282"/>
    <s v="Swift Weather (Meteorology) Application with REST API"/>
    <s v="https://www.udemy.com/course/swift-weather-meteorology-application-with-rest-api/"/>
    <n v="399.99"/>
    <n v="8177"/>
    <n v="75"/>
    <n v="74"/>
    <x v="2"/>
    <x v="3460"/>
    <n v="10"/>
    <d v="2019-03-10T00:00:00"/>
    <x v="547"/>
    <n v="9.1720679955974074E-3"/>
    <n v="3270718.23"/>
    <x v="1"/>
    <x v="4"/>
    <x v="1"/>
    <x v="2"/>
    <x v="4"/>
  </r>
  <r>
    <n v="2622292"/>
    <s v="Programming in Blazor - ASP.NET Core 5"/>
    <s v="https://www.udemy.com/course/programming-in-blazor-aspnet-core/"/>
    <n v="399.99"/>
    <n v="8174"/>
    <n v="2116"/>
    <n v="143"/>
    <x v="2"/>
    <x v="3461"/>
    <n v="16.5"/>
    <d v="2019-10-24T00:00:00"/>
    <x v="240"/>
    <n v="0.25886958649376068"/>
    <n v="3269518.2600000002"/>
    <x v="1"/>
    <x v="4"/>
    <x v="0"/>
    <x v="0"/>
    <x v="4"/>
  </r>
  <r>
    <n v="3422150"/>
    <s v="Technical Product Management: learn on 4 real industry cases"/>
    <s v="https://www.udemy.com/course/technical-product-manager/"/>
    <n v="1099.99"/>
    <n v="8160"/>
    <n v="1269"/>
    <n v="28"/>
    <x v="2"/>
    <x v="3462"/>
    <n v="3.5"/>
    <d v="2020-08-15T00:00:00"/>
    <x v="548"/>
    <n v="0.15551470588235294"/>
    <n v="8975918.4000000004"/>
    <x v="3"/>
    <x v="4"/>
    <x v="1"/>
    <x v="2"/>
    <x v="4"/>
  </r>
  <r>
    <n v="893878"/>
    <s v="Regular Expressions (Regex) with Python - Easy and Fast!"/>
    <s v="https://www.udemy.com/course/python-regular-expressions/"/>
    <n v="1099.99"/>
    <n v="8156"/>
    <n v="890"/>
    <n v="79"/>
    <x v="0"/>
    <x v="3463"/>
    <n v="3.5"/>
    <d v="2016-07-01T00:00:00"/>
    <x v="0"/>
    <n v="0.10912211868563021"/>
    <n v="8971518.4399999995"/>
    <x v="3"/>
    <x v="4"/>
    <x v="0"/>
    <x v="2"/>
    <x v="4"/>
  </r>
  <r>
    <n v="2097640"/>
    <s v="Learn Qt and QML by Creating Cross Platform Apps with Felgo"/>
    <s v="https://www.udemy.com/course/learn-qt-qml-v-play-and-keoba/"/>
    <n v="399.99"/>
    <n v="8155"/>
    <n v="263"/>
    <n v="45"/>
    <x v="0"/>
    <x v="3464"/>
    <n v="4.5"/>
    <d v="2018-12-20T00:00:00"/>
    <x v="331"/>
    <n v="3.2250153280196196E-2"/>
    <n v="3261918.45"/>
    <x v="1"/>
    <x v="4"/>
    <x v="1"/>
    <x v="2"/>
    <x v="4"/>
  </r>
  <r>
    <n v="3491770"/>
    <s v="Ultimate Prometheus"/>
    <s v="https://www.udemy.com/course/ultimate-prometheus/"/>
    <n v="649.99"/>
    <n v="8151"/>
    <n v="475"/>
    <n v="34"/>
    <x v="0"/>
    <x v="3465"/>
    <n v="3"/>
    <d v="2020-09-11T00:00:00"/>
    <x v="229"/>
    <n v="5.8275058275058272E-2"/>
    <n v="5298068.49"/>
    <x v="4"/>
    <x v="4"/>
    <x v="1"/>
    <x v="2"/>
    <x v="4"/>
  </r>
  <r>
    <n v="4857986"/>
    <s v="Starting with Apache Wicket (version 9.x+)"/>
    <s v="https://www.udemy.com/course/starting-with-apache-wicket-version-9x/"/>
    <n v="799.99"/>
    <n v="8150"/>
    <n v="74"/>
    <n v="36"/>
    <x v="0"/>
    <x v="3466"/>
    <n v="5"/>
    <d v="2022-08-30T00:00:00"/>
    <x v="1"/>
    <n v="9.0797546012269942E-3"/>
    <n v="6519918.5"/>
    <x v="4"/>
    <x v="4"/>
    <x v="0"/>
    <x v="2"/>
    <x v="4"/>
  </r>
  <r>
    <n v="4574020"/>
    <s v="Introduction to the OWASP Top 10 ‚Äì 2021"/>
    <s v="https://www.udemy.com/course/introduction-to-the-owasp-top-10-2021/"/>
    <n v="399.99"/>
    <n v="8148"/>
    <n v="4216"/>
    <n v="12"/>
    <x v="1"/>
    <x v="3467"/>
    <n v="1.5"/>
    <d v="2022-02-28T00:00:00"/>
    <x v="404"/>
    <n v="0.5174275895925381"/>
    <n v="3259118.52"/>
    <x v="1"/>
    <x v="4"/>
    <x v="1"/>
    <x v="3"/>
    <x v="4"/>
  </r>
  <r>
    <n v="1243476"/>
    <s v="Kotlin for Android &amp; Java Developers: Clean Code on Android"/>
    <s v="https://www.udemy.com/course/kotlin-android/"/>
    <n v="399.99"/>
    <n v="8148"/>
    <n v="1688"/>
    <n v="105"/>
    <x v="2"/>
    <x v="3468"/>
    <n v="9.5"/>
    <d v="2017-06-06T00:00:00"/>
    <x v="115"/>
    <n v="0.20716740304369172"/>
    <n v="3259118.52"/>
    <x v="1"/>
    <x v="4"/>
    <x v="1"/>
    <x v="0"/>
    <x v="4"/>
  </r>
  <r>
    <n v="5788088"/>
    <s v="Data Lake Fundamentals"/>
    <s v="https://www.udemy.com/course/datalake-fundamentals/"/>
    <n v="399.99"/>
    <n v="8141"/>
    <n v="132"/>
    <n v="22"/>
    <x v="0"/>
    <x v="3469"/>
    <n v="2"/>
    <d v="2024-01-27T00:00:00"/>
    <x v="87"/>
    <n v="1.6214224296769438E-2"/>
    <n v="3256318.59"/>
    <x v="1"/>
    <x v="4"/>
    <x v="2"/>
    <x v="2"/>
    <x v="4"/>
  </r>
  <r>
    <n v="2493586"/>
    <s v="Learn Python Basics"/>
    <s v="https://www.udemy.com/course/learn-python-basics/"/>
    <n v="399.99"/>
    <n v="8140"/>
    <n v="62"/>
    <n v="12"/>
    <x v="1"/>
    <x v="3470"/>
    <n v="1"/>
    <d v="2019-08-04T00:00:00"/>
    <x v="0"/>
    <n v="7.6167076167076167E-3"/>
    <n v="3255918.6"/>
    <x v="1"/>
    <x v="4"/>
    <x v="2"/>
    <x v="2"/>
    <x v="4"/>
  </r>
  <r>
    <n v="4265268"/>
    <s v="Microservices Contract Testing with Pact"/>
    <s v="https://www.udemy.com/course/microservices-contract-testing-with-pact/"/>
    <n v="699.99"/>
    <n v="8136"/>
    <n v="1050"/>
    <n v="24"/>
    <x v="0"/>
    <x v="3471"/>
    <n v="4"/>
    <d v="2021-08-26T00:00:00"/>
    <x v="28"/>
    <n v="0.12905604719764011"/>
    <n v="5695118.6399999997"/>
    <x v="4"/>
    <x v="4"/>
    <x v="1"/>
    <x v="2"/>
    <x v="4"/>
  </r>
  <r>
    <n v="4534650"/>
    <s v="JavaScript Interview Questions - Coding Interview 2024"/>
    <s v="https://www.udemy.com/course/javascript-interview-questions-coding-interview/"/>
    <n v="999.99"/>
    <n v="8129"/>
    <n v="965"/>
    <n v="55"/>
    <x v="0"/>
    <x v="3472"/>
    <n v="4"/>
    <d v="2022-02-05T00:00:00"/>
    <x v="36"/>
    <n v="0.11871078853487514"/>
    <n v="8128918.71"/>
    <x v="2"/>
    <x v="4"/>
    <x v="1"/>
    <x v="2"/>
    <x v="4"/>
  </r>
  <r>
    <n v="2546485"/>
    <s v="Building an Enterprise Application with ASP.NET Core MVC"/>
    <s v="https://www.udemy.com/course/building-an-enterprise-application-with-aspnet-core-mvc/"/>
    <n v="699.99"/>
    <n v="8129"/>
    <n v="447"/>
    <n v="62"/>
    <x v="0"/>
    <x v="3473"/>
    <n v="10"/>
    <d v="2019-09-06T00:00:00"/>
    <x v="112"/>
    <n v="5.4988313445688275E-2"/>
    <n v="5690218.71"/>
    <x v="4"/>
    <x v="4"/>
    <x v="1"/>
    <x v="2"/>
    <x v="4"/>
  </r>
  <r>
    <n v="4889434"/>
    <s v="React Mega Course: Build 50 Real World Projects in 50 Days"/>
    <s v="https://www.udemy.com/course/build-react-development-projects/"/>
    <n v="899.99"/>
    <n v="8128"/>
    <n v="486"/>
    <n v="600"/>
    <x v="0"/>
    <x v="3474"/>
    <n v="74.5"/>
    <d v="2022-09-19T00:00:00"/>
    <x v="3"/>
    <n v="5.9793307086614171E-2"/>
    <n v="7315118.7199999997"/>
    <x v="2"/>
    <x v="4"/>
    <x v="2"/>
    <x v="2"/>
    <x v="4"/>
  </r>
  <r>
    <n v="2369426"/>
    <s v="Complete Angular from Zero to Hero | Complete Guide"/>
    <s v="https://www.udemy.com/course/angular-course-from-scratch-get-hired/"/>
    <n v="399.99"/>
    <n v="8125"/>
    <n v="751"/>
    <n v="197"/>
    <x v="0"/>
    <x v="3475"/>
    <n v="32"/>
    <d v="2019-05-15T00:00:00"/>
    <x v="5"/>
    <n v="9.2430769230769233E-2"/>
    <n v="3249918.75"/>
    <x v="1"/>
    <x v="4"/>
    <x v="1"/>
    <x v="2"/>
    <x v="4"/>
  </r>
  <r>
    <n v="2590764"/>
    <s v="Android Development For Beginner With Kotlin"/>
    <s v="https://www.udemy.com/course/learn-kotlin-by-making-android-app/"/>
    <n v="399.99"/>
    <n v="8120"/>
    <n v="103"/>
    <n v="192"/>
    <x v="0"/>
    <x v="3476"/>
    <n v="24"/>
    <d v="2019-10-04T00:00:00"/>
    <x v="126"/>
    <n v="1.268472906403941E-2"/>
    <n v="3247918.8000000003"/>
    <x v="1"/>
    <x v="4"/>
    <x v="2"/>
    <x v="2"/>
    <x v="4"/>
  </r>
  <r>
    <n v="2366034"/>
    <s v="HTML &amp; CSS For Beginners - From zero to hero"/>
    <s v="https://www.udemy.com/course/html-and-css-fundamentals-for-absolute-beginners/"/>
    <n v="399.99"/>
    <n v="8107"/>
    <n v="450"/>
    <n v="41"/>
    <x v="1"/>
    <x v="3477"/>
    <n v="2"/>
    <d v="2019-05-13T00:00:00"/>
    <x v="41"/>
    <n v="5.5507586036758358E-2"/>
    <n v="3242718.93"/>
    <x v="1"/>
    <x v="4"/>
    <x v="1"/>
    <x v="2"/>
    <x v="4"/>
  </r>
  <r>
    <n v="4762272"/>
    <s v="Mastering Amazon Redshift and Serverless for Data Engineers"/>
    <s v="https://www.udemy.com/course/mastering-amazon-redshift-and-serverless-for-data-engineers/"/>
    <n v="899.99"/>
    <n v="8094"/>
    <n v="281"/>
    <n v="208"/>
    <x v="2"/>
    <x v="3478"/>
    <n v="16"/>
    <d v="2022-07-02T00:00:00"/>
    <x v="406"/>
    <n v="3.4717074376081049E-2"/>
    <n v="7284519.0600000005"/>
    <x v="2"/>
    <x v="4"/>
    <x v="0"/>
    <x v="2"/>
    <x v="4"/>
  </r>
  <r>
    <n v="1338748"/>
    <s v="Selenium WebDriver 4, Cucumber BDD, Java &amp; More!"/>
    <s v="https://www.udemy.com/course/cucumber-bdd-selenium-java-complete-automation-course/"/>
    <n v="1899.99"/>
    <n v="8088"/>
    <n v="1929"/>
    <n v="71"/>
    <x v="0"/>
    <x v="3479"/>
    <n v="10"/>
    <d v="2017-09-02T00:00:00"/>
    <x v="63"/>
    <n v="0.23850148367952523"/>
    <n v="15367119.119999999"/>
    <x v="0"/>
    <x v="4"/>
    <x v="0"/>
    <x v="0"/>
    <x v="4"/>
  </r>
  <r>
    <n v="1739596"/>
    <s v="Red Hat OpenShift With Jenkins: DevOps For Beginners"/>
    <s v="https://www.udemy.com/course/red-hat-openshift/"/>
    <n v="399.99"/>
    <n v="8081"/>
    <n v="331"/>
    <n v="50"/>
    <x v="0"/>
    <x v="3480"/>
    <n v="5.5"/>
    <d v="2018-06-09T00:00:00"/>
    <x v="549"/>
    <n v="4.0960277193416654E-2"/>
    <n v="3232319.19"/>
    <x v="1"/>
    <x v="4"/>
    <x v="2"/>
    <x v="2"/>
    <x v="4"/>
  </r>
  <r>
    <n v="5277602"/>
    <s v="Complete Godot 2D: Develop Your Own 2D Games Using Godot 4"/>
    <s v="https://www.udemy.com/course/complete-godot-4-game-developer-2d-online-course/"/>
    <n v="1299.99"/>
    <n v="8070"/>
    <n v="1291"/>
    <n v="83"/>
    <x v="1"/>
    <x v="3481"/>
    <n v="11.5"/>
    <d v="2023-04-17T00:00:00"/>
    <x v="290"/>
    <n v="0.15997521685254026"/>
    <n v="10490919.300000001"/>
    <x v="0"/>
    <x v="4"/>
    <x v="0"/>
    <x v="2"/>
    <x v="4"/>
  </r>
  <r>
    <n v="634546"/>
    <s v="Protractor: End to End testing framework for AngularJS Apps"/>
    <s v="https://www.udemy.com/course/angularjs-protractor-tutorial/"/>
    <n v="399.99"/>
    <n v="8065"/>
    <n v="1616"/>
    <n v="146"/>
    <x v="0"/>
    <x v="3482"/>
    <n v="17.5"/>
    <d v="2015-10-08T00:00:00"/>
    <x v="294"/>
    <n v="0.20037197768133913"/>
    <n v="3225919.35"/>
    <x v="1"/>
    <x v="4"/>
    <x v="1"/>
    <x v="0"/>
    <x v="4"/>
  </r>
  <r>
    <n v="3053080"/>
    <s v="Natural Language Processing (NLP) in Python with 8 Projects"/>
    <s v="https://www.udemy.com/course/complete-natural-language-processing-nlp-with-spacy-nltk/"/>
    <n v="399.99"/>
    <n v="8061"/>
    <n v="745"/>
    <n v="94"/>
    <x v="0"/>
    <x v="3483"/>
    <n v="10.5"/>
    <d v="2020-04-26T00:00:00"/>
    <x v="15"/>
    <n v="9.242029524872844E-2"/>
    <n v="3224319.39"/>
    <x v="1"/>
    <x v="4"/>
    <x v="0"/>
    <x v="2"/>
    <x v="4"/>
  </r>
  <r>
    <n v="1137808"/>
    <s v="Create Your First React Native App"/>
    <s v="https://www.udemy.com/course/create-your-first-react-native-app/"/>
    <n v="399.99"/>
    <n v="8060"/>
    <n v="1337"/>
    <n v="62"/>
    <x v="0"/>
    <x v="3484"/>
    <n v="3.5"/>
    <d v="2017-03-07T00:00:00"/>
    <x v="35"/>
    <n v="0.16588089330024813"/>
    <n v="3223919.4"/>
    <x v="1"/>
    <x v="4"/>
    <x v="1"/>
    <x v="2"/>
    <x v="4"/>
  </r>
  <r>
    <n v="466762"/>
    <s v="JMETER - Master Performance &amp; Load Testing(Basics + Advance)"/>
    <s v="https://www.udemy.com/course/jmeter-tutorial/"/>
    <n v="799.99"/>
    <n v="8057"/>
    <n v="1110"/>
    <n v="67"/>
    <x v="0"/>
    <x v="3485"/>
    <n v="33.5"/>
    <d v="2015-04-03T00:00:00"/>
    <x v="100"/>
    <n v="0.13776840014893882"/>
    <n v="6445519.4299999997"/>
    <x v="4"/>
    <x v="4"/>
    <x v="1"/>
    <x v="2"/>
    <x v="4"/>
  </r>
  <r>
    <n v="2446316"/>
    <s v="Java Object Oriented Programming:OOPS OOAD &amp; Design Patterns"/>
    <s v="https://www.udemy.com/course/java-object-oriented-programming-analysis-design-oops-ooad/"/>
    <n v="1199.99"/>
    <n v="8055"/>
    <n v="1178"/>
    <n v="82"/>
    <x v="2"/>
    <x v="3486"/>
    <n v="11"/>
    <d v="2019-07-06T00:00:00"/>
    <x v="347"/>
    <n v="0.14624456859093732"/>
    <n v="9665919.4499999993"/>
    <x v="3"/>
    <x v="4"/>
    <x v="1"/>
    <x v="2"/>
    <x v="4"/>
  </r>
  <r>
    <n v="2873788"/>
    <s v="Laravel 8.X &amp; 7.X E-commerce Website From  A to Z"/>
    <s v="https://www.udemy.com/course/laravel-e-commerce-website-from-a-to-z/"/>
    <n v="399.99"/>
    <n v="8051"/>
    <n v="151"/>
    <n v="106"/>
    <x v="0"/>
    <x v="3487"/>
    <n v="18.5"/>
    <d v="2020-03-15T00:00:00"/>
    <x v="82"/>
    <n v="1.8755434107564278E-2"/>
    <n v="3220319.49"/>
    <x v="1"/>
    <x v="4"/>
    <x v="1"/>
    <x v="2"/>
    <x v="4"/>
  </r>
  <r>
    <n v="3131540"/>
    <s v="Electron From Scratch: Build Desktop Apps With JavaScript"/>
    <s v="https://www.udemy.com/course/electron-from-scratch/"/>
    <n v="899.99"/>
    <n v="8046"/>
    <n v="1247"/>
    <n v="59"/>
    <x v="0"/>
    <x v="3488"/>
    <n v="6"/>
    <d v="2020-05-15T00:00:00"/>
    <x v="287"/>
    <n v="0.154983842903306"/>
    <n v="7241319.54"/>
    <x v="2"/>
    <x v="4"/>
    <x v="0"/>
    <x v="2"/>
    <x v="4"/>
  </r>
  <r>
    <n v="295981"/>
    <s v="Learn SSRS SQL Reporting &amp; Business Intelligence Essentials"/>
    <s v="https://www.udemy.com/course/exploring-ssrs-creating-great-reports/"/>
    <n v="699.99"/>
    <n v="8046"/>
    <n v="1220"/>
    <n v="33"/>
    <x v="0"/>
    <x v="3489"/>
    <n v="3.5"/>
    <d v="2014-09-07T00:00:00"/>
    <x v="510"/>
    <n v="0.15162813820531942"/>
    <n v="5632119.54"/>
    <x v="4"/>
    <x v="4"/>
    <x v="1"/>
    <x v="2"/>
    <x v="4"/>
  </r>
  <r>
    <n v="1350136"/>
    <s v="Data Science: Beginners Guide to the Command Line"/>
    <s v="https://www.udemy.com/course/data-science-beginners-guide-to-the-command-line/"/>
    <n v="399.99"/>
    <n v="8045"/>
    <n v="150"/>
    <n v="32"/>
    <x v="0"/>
    <x v="3490"/>
    <n v="1.5"/>
    <d v="2017-09-14T00:00:00"/>
    <x v="6"/>
    <n v="1.8645121193287758E-2"/>
    <n v="3217919.5500000003"/>
    <x v="1"/>
    <x v="4"/>
    <x v="2"/>
    <x v="2"/>
    <x v="4"/>
  </r>
  <r>
    <n v="1536340"/>
    <s v="Complete Web Automation with Excel VBA"/>
    <s v="https://www.udemy.com/course/complete-web-automation-with-excel-vba/"/>
    <n v="3099.99"/>
    <n v="8041"/>
    <n v="1024"/>
    <n v="150"/>
    <x v="2"/>
    <x v="3491"/>
    <n v="10"/>
    <d v="2018-02-01T00:00:00"/>
    <x v="361"/>
    <n v="0.12734734485760477"/>
    <n v="24927019.59"/>
    <x v="0"/>
    <x v="4"/>
    <x v="1"/>
    <x v="2"/>
    <x v="4"/>
  </r>
  <r>
    <n v="4229582"/>
    <s v="PHP Programming for Begginers"/>
    <s v="https://www.udemy.com/course/php-programming-by-digiflax/"/>
    <n v="399.99"/>
    <n v="8036"/>
    <n v="80"/>
    <n v="20"/>
    <x v="0"/>
    <x v="3492"/>
    <n v="1.5"/>
    <d v="2021-08-08T00:00:00"/>
    <x v="24"/>
    <n v="9.9552015928322541E-3"/>
    <n v="3214319.64"/>
    <x v="1"/>
    <x v="4"/>
    <x v="1"/>
    <x v="2"/>
    <x v="4"/>
  </r>
  <r>
    <n v="4583862"/>
    <s v="Scrapy Masterclass: Learn Web Scraping With Scrapy Framework"/>
    <s v="https://www.udemy.com/course/master-web-scraping/"/>
    <n v="1299.99"/>
    <n v="8030"/>
    <n v="155"/>
    <n v="97"/>
    <x v="0"/>
    <x v="3493"/>
    <n v="7.5"/>
    <d v="2022-03-07T00:00:00"/>
    <x v="550"/>
    <n v="1.9302615193026153E-2"/>
    <n v="10438919.699999999"/>
    <x v="0"/>
    <x v="4"/>
    <x v="0"/>
    <x v="2"/>
    <x v="4"/>
  </r>
  <r>
    <n v="5768420"/>
    <s v="Mastering Microsoft Power Automate 2024: From Zero to Hero"/>
    <s v="https://www.udemy.com/course/mastering-microsoft-power-automate/"/>
    <n v="1099.99"/>
    <n v="8028"/>
    <n v="1052"/>
    <n v="100"/>
    <x v="0"/>
    <x v="3494"/>
    <n v="12"/>
    <d v="2024-01-16T00:00:00"/>
    <x v="87"/>
    <n v="0.1310413552566019"/>
    <n v="8830719.7200000007"/>
    <x v="3"/>
    <x v="4"/>
    <x v="0"/>
    <x v="2"/>
    <x v="4"/>
  </r>
  <r>
    <n v="3995150"/>
    <s v="Data Analysis and Visualization with Python for beginners"/>
    <s v="https://www.udemy.com/course/data-analysis-and-visualization-with-python-for-beginners/"/>
    <n v="399.99"/>
    <n v="8028"/>
    <n v="62"/>
    <n v="19"/>
    <x v="1"/>
    <x v="3495"/>
    <n v="2"/>
    <d v="2021-04-20T00:00:00"/>
    <x v="37"/>
    <n v="7.7229696063776778E-3"/>
    <n v="3211119.72"/>
    <x v="1"/>
    <x v="4"/>
    <x v="1"/>
    <x v="2"/>
    <x v="4"/>
  </r>
  <r>
    <n v="4393768"/>
    <s v="MLOps with AWS - Bootcamp - Zero to Hero Series"/>
    <s v="https://www.udemy.com/course/practical-mlops-for-data-scientists-devops-engineers-aws/"/>
    <n v="1299.99"/>
    <n v="8026"/>
    <n v="773"/>
    <n v="185"/>
    <x v="0"/>
    <x v="3496"/>
    <n v="36.5"/>
    <d v="2021-11-12T00:00:00"/>
    <x v="87"/>
    <n v="9.6311986045352599E-2"/>
    <n v="10433719.74"/>
    <x v="0"/>
    <x v="4"/>
    <x v="1"/>
    <x v="2"/>
    <x v="4"/>
  </r>
  <r>
    <n v="607056"/>
    <s v="JavaScript Introduction to Object Oriented JavaScript"/>
    <s v="https://www.udemy.com/course/javascript-introduction-to-object-oriented-javascript/"/>
    <n v="399.99"/>
    <n v="8026"/>
    <n v="83"/>
    <n v="24"/>
    <x v="1"/>
    <x v="3497"/>
    <n v="1.5"/>
    <d v="2015-09-09T00:00:00"/>
    <x v="2"/>
    <n v="1.0341390480936954E-2"/>
    <n v="3210319.74"/>
    <x v="1"/>
    <x v="4"/>
    <x v="2"/>
    <x v="2"/>
    <x v="4"/>
  </r>
  <r>
    <n v="3427106"/>
    <s v="JSP (JavaServer Pages) Complete Certification Training"/>
    <s v="https://www.udemy.com/course/jsp-java-server-pages-training/"/>
    <n v="399.99"/>
    <n v="8025"/>
    <n v="87"/>
    <n v="44"/>
    <x v="0"/>
    <x v="3498"/>
    <n v="15.5"/>
    <d v="2020-08-17T00:00:00"/>
    <x v="158"/>
    <n v="1.0841121495327103E-2"/>
    <n v="3209919.75"/>
    <x v="1"/>
    <x v="4"/>
    <x v="1"/>
    <x v="2"/>
    <x v="4"/>
  </r>
  <r>
    <n v="4723724"/>
    <s v="Full Stack Data Science Developer Course from scratch"/>
    <s v="https://www.udemy.com/course/complete-css-python-and-microsoft-sql-course-from-scratch/"/>
    <n v="399.99"/>
    <n v="8025"/>
    <n v="60"/>
    <n v="201"/>
    <x v="0"/>
    <x v="3499"/>
    <n v="24.5"/>
    <d v="2022-06-08T00:00:00"/>
    <x v="1"/>
    <n v="7.4766355140186919E-3"/>
    <n v="3209919.75"/>
    <x v="1"/>
    <x v="4"/>
    <x v="0"/>
    <x v="2"/>
    <x v="4"/>
  </r>
  <r>
    <n v="5088876"/>
    <s v="Math 0-1: Calculus for Data Science &amp; Machine Learning"/>
    <s v="https://www.udemy.com/course/calculus-data-science/"/>
    <n v="1299.99"/>
    <n v="8022"/>
    <n v="1305"/>
    <n v="85"/>
    <x v="1"/>
    <x v="3500"/>
    <n v="14.5"/>
    <d v="2023-01-16T00:00:00"/>
    <x v="551"/>
    <n v="0.16267763649962602"/>
    <n v="10428519.779999999"/>
    <x v="0"/>
    <x v="4"/>
    <x v="0"/>
    <x v="2"/>
    <x v="4"/>
  </r>
  <r>
    <n v="2322020"/>
    <s v="Swift 5 Programming For Beginners"/>
    <s v="https://www.udemy.com/course/swift-programming/"/>
    <n v="399.99"/>
    <n v="8022"/>
    <n v="1448"/>
    <n v="40"/>
    <x v="0"/>
    <x v="3501"/>
    <n v="6"/>
    <d v="2019-04-14T00:00:00"/>
    <x v="12"/>
    <n v="0.18050361505858889"/>
    <n v="3208719.7800000003"/>
    <x v="1"/>
    <x v="4"/>
    <x v="1"/>
    <x v="2"/>
    <x v="4"/>
  </r>
  <r>
    <n v="4168068"/>
    <s v="Complete Guide to Unit Testing in .NET Core (NUnit &amp; XUnit)"/>
    <s v="https://www.udemy.com/course/complete-guide-to-unit-testing-in-net-core-nunit-xunit/"/>
    <n v="899.99"/>
    <n v="8016"/>
    <n v="1418"/>
    <n v="88"/>
    <x v="1"/>
    <x v="3502"/>
    <n v="5"/>
    <d v="2021-07-06T00:00:00"/>
    <x v="172"/>
    <n v="0.17689620758483035"/>
    <n v="7214319.8399999999"/>
    <x v="2"/>
    <x v="4"/>
    <x v="0"/>
    <x v="2"/>
    <x v="4"/>
  </r>
  <r>
    <n v="1541226"/>
    <s v="Data Structures and Algorithms in Java"/>
    <s v="https://www.udemy.com/course/algorithms-data-structures-in-java-engineering-interview/"/>
    <n v="399.99"/>
    <n v="8009"/>
    <n v="166"/>
    <n v="39"/>
    <x v="0"/>
    <x v="3503"/>
    <n v="2.5"/>
    <d v="2018-02-05T00:00:00"/>
    <x v="36"/>
    <n v="2.0726682482207517E-2"/>
    <n v="3203519.91"/>
    <x v="1"/>
    <x v="4"/>
    <x v="1"/>
    <x v="2"/>
    <x v="4"/>
  </r>
  <r>
    <n v="1109150"/>
    <s v="RESTful API with Laravel: Build a Real API with Laravel"/>
    <s v="https://www.udemy.com/course/restful-api-with-laravel-php-homestead-passport-hateoas/"/>
    <n v="1099.99"/>
    <n v="8006"/>
    <n v="1286"/>
    <n v="227"/>
    <x v="0"/>
    <x v="3504"/>
    <n v="15"/>
    <d v="2017-02-10T00:00:00"/>
    <x v="82"/>
    <n v="0.16062952785410942"/>
    <n v="8806519.9399999995"/>
    <x v="3"/>
    <x v="4"/>
    <x v="0"/>
    <x v="2"/>
    <x v="4"/>
  </r>
  <r>
    <n v="2600670"/>
    <s v="Learn To Create A Roguelike Game In Unity"/>
    <s v="https://www.udemy.com/course/unityroguelike/"/>
    <n v="1099.99"/>
    <n v="8003"/>
    <n v="1202"/>
    <n v="124"/>
    <x v="0"/>
    <x v="3505"/>
    <n v="19.5"/>
    <d v="2019-10-10T00:00:00"/>
    <x v="132"/>
    <n v="0.15019367737098588"/>
    <n v="8803219.9700000007"/>
    <x v="3"/>
    <x v="4"/>
    <x v="0"/>
    <x v="2"/>
    <x v="4"/>
  </r>
  <r>
    <n v="672008"/>
    <s v="Learn To Code Like a Pro With VI Editor"/>
    <s v="https://www.udemy.com/course/learn-to-code-like-a-pro-with-vi-editor/"/>
    <n v="399.99"/>
    <n v="8002"/>
    <n v="383"/>
    <n v="22"/>
    <x v="0"/>
    <x v="3506"/>
    <n v="4"/>
    <d v="2015-11-17T00:00:00"/>
    <x v="552"/>
    <n v="4.7863034241439638E-2"/>
    <n v="3200719.98"/>
    <x v="1"/>
    <x v="4"/>
    <x v="1"/>
    <x v="2"/>
    <x v="4"/>
  </r>
  <r>
    <n v="1772174"/>
    <s v="Python for Beginners - Go from Java to Python in 100 Steps"/>
    <s v="https://www.udemy.com/course/learn-python-programming-for-java-programmers/"/>
    <n v="799.99"/>
    <n v="7998"/>
    <n v="1648"/>
    <n v="103"/>
    <x v="0"/>
    <x v="3507"/>
    <n v="8"/>
    <d v="2018-06-28T00:00:00"/>
    <x v="0"/>
    <n v="0.20605151287821954"/>
    <n v="6398320.0200000005"/>
    <x v="4"/>
    <x v="4"/>
    <x v="1"/>
    <x v="0"/>
    <x v="4"/>
  </r>
  <r>
    <n v="1238324"/>
    <s v="Step by Step Rest API Testing using Python + Pytest +Allure"/>
    <s v="https://www.udemy.com/course/api-testing-python/"/>
    <n v="1299.99"/>
    <n v="7997"/>
    <n v="1139"/>
    <n v="196"/>
    <x v="2"/>
    <x v="3508"/>
    <n v="28.5"/>
    <d v="2017-06-01T00:00:00"/>
    <x v="0"/>
    <n v="0.14242841065399525"/>
    <n v="10396020.029999999"/>
    <x v="0"/>
    <x v="4"/>
    <x v="1"/>
    <x v="2"/>
    <x v="4"/>
  </r>
  <r>
    <n v="857298"/>
    <s v="From 0 to 1: Hive for Processing Big Data"/>
    <s v="https://www.udemy.com/course/from-0-to-1-hive/"/>
    <n v="399.99"/>
    <n v="7996"/>
    <n v="937"/>
    <n v="87"/>
    <x v="0"/>
    <x v="3509"/>
    <n v="15.5"/>
    <d v="2016-05-23T00:00:00"/>
    <x v="111"/>
    <n v="0.11718359179589795"/>
    <n v="3198320.04"/>
    <x v="1"/>
    <x v="4"/>
    <x v="1"/>
    <x v="2"/>
    <x v="4"/>
  </r>
  <r>
    <n v="936854"/>
    <s v="Build an Augmented Reality android app in 1 hour!"/>
    <s v="https://www.udemy.com/course/build-an-augmented-reality-android-app-in-1-hour/"/>
    <n v="399.99"/>
    <n v="7996"/>
    <n v="444"/>
    <n v="14"/>
    <x v="0"/>
    <x v="3510"/>
    <n v="42"/>
    <d v="2016-08-21T00:00:00"/>
    <x v="218"/>
    <n v="5.5527763881940972E-2"/>
    <n v="3198320.04"/>
    <x v="1"/>
    <x v="4"/>
    <x v="1"/>
    <x v="2"/>
    <x v="4"/>
  </r>
  <r>
    <n v="4624834"/>
    <s v="Data Science: Transformers for Natural Language Processing"/>
    <s v="https://www.udemy.com/course/data-science-transformers-nlp/"/>
    <n v="1399.99"/>
    <n v="7985"/>
    <n v="2490"/>
    <n v="133"/>
    <x v="0"/>
    <x v="3511"/>
    <n v="18.5"/>
    <d v="2022-04-02T00:00:00"/>
    <x v="114"/>
    <n v="0.31183469004383219"/>
    <n v="11178920.15"/>
    <x v="0"/>
    <x v="4"/>
    <x v="0"/>
    <x v="1"/>
    <x v="4"/>
  </r>
  <r>
    <n v="2544521"/>
    <s v="Microsoft Powerapps Essential Training 2021"/>
    <s v="https://www.udemy.com/course/learn-microsoft-powerapps-from-scratch/"/>
    <n v="399.99"/>
    <n v="7976"/>
    <n v="2478"/>
    <n v="43"/>
    <x v="1"/>
    <x v="3512"/>
    <n v="2"/>
    <d v="2019-09-05T00:00:00"/>
    <x v="249"/>
    <n v="0.31068204613841527"/>
    <n v="3190320.24"/>
    <x v="1"/>
    <x v="4"/>
    <x v="1"/>
    <x v="1"/>
    <x v="4"/>
  </r>
  <r>
    <n v="747552"/>
    <s v="Build a website HTML5 CSS3 Beginner Course"/>
    <s v="https://www.udemy.com/course/how-to-build-a-website-html5-css3-beginner-course/"/>
    <n v="399.99"/>
    <n v="7974"/>
    <n v="60"/>
    <n v="30"/>
    <x v="1"/>
    <x v="3513"/>
    <n v="2"/>
    <d v="2016-01-31T00:00:00"/>
    <x v="19"/>
    <n v="7.5244544770504138E-3"/>
    <n v="3189520.2600000002"/>
    <x v="1"/>
    <x v="4"/>
    <x v="1"/>
    <x v="2"/>
    <x v="4"/>
  </r>
  <r>
    <n v="3749990"/>
    <s v="Working with WebSockets in Go (Golang)"/>
    <s v="https://www.udemy.com/course/working-with-websockets-in-go/"/>
    <n v="1199.99"/>
    <n v="7973"/>
    <n v="388"/>
    <n v="86"/>
    <x v="2"/>
    <x v="3514"/>
    <n v="14"/>
    <d v="2021-01-04T00:00:00"/>
    <x v="553"/>
    <n v="4.8664241816129439E-2"/>
    <n v="9567520.2699999996"/>
    <x v="3"/>
    <x v="4"/>
    <x v="0"/>
    <x v="2"/>
    <x v="4"/>
  </r>
  <r>
    <n v="2606862"/>
    <s v="Build An API With The Django Rest Framework Using Python"/>
    <s v="https://www.udemy.com/course/build-an-api-with-the-django-rest-framework-using-python/"/>
    <n v="399.99"/>
    <n v="7969"/>
    <n v="1101"/>
    <n v="22"/>
    <x v="1"/>
    <x v="3515"/>
    <n v="1.5"/>
    <d v="2019-10-14T00:00:00"/>
    <x v="39"/>
    <n v="0.13816037143932738"/>
    <n v="3187520.31"/>
    <x v="1"/>
    <x v="4"/>
    <x v="1"/>
    <x v="2"/>
    <x v="4"/>
  </r>
  <r>
    <n v="5273846"/>
    <s v="Generative AI (English Version): Unleashing Next-Gen AI"/>
    <s v="https://www.udemy.com/course/generative-ai-english-version-unleashing-next-gen-ai/"/>
    <n v="799.99"/>
    <n v="7965"/>
    <n v="81"/>
    <n v="59"/>
    <x v="2"/>
    <x v="3516"/>
    <n v="7.5"/>
    <d v="2023-04-15T00:00:00"/>
    <x v="136"/>
    <n v="1.0169491525423728E-2"/>
    <n v="6371920.3499999996"/>
    <x v="4"/>
    <x v="4"/>
    <x v="1"/>
    <x v="2"/>
    <x v="4"/>
  </r>
  <r>
    <n v="4189844"/>
    <s v="Artificial Intelligence Projects with Python"/>
    <s v="https://www.udemy.com/course/deep-learning-with-python-course/"/>
    <n v="399.99"/>
    <n v="7942"/>
    <n v="104"/>
    <n v="64"/>
    <x v="0"/>
    <x v="3517"/>
    <n v="6.5"/>
    <d v="2021-07-17T00:00:00"/>
    <x v="15"/>
    <n v="1.3094938302694535E-2"/>
    <n v="3176720.58"/>
    <x v="1"/>
    <x v="4"/>
    <x v="1"/>
    <x v="2"/>
    <x v="4"/>
  </r>
  <r>
    <n v="1483624"/>
    <s v="Beginning with Machine Learning, Data Science and Python"/>
    <s v="https://www.udemy.com/course/jumpstart-to-data-science-machine-learning-using-python/"/>
    <n v="399.99"/>
    <n v="7936"/>
    <n v="163"/>
    <n v="49"/>
    <x v="1"/>
    <x v="3518"/>
    <n v="3.5"/>
    <d v="2017-12-27T00:00:00"/>
    <x v="6"/>
    <n v="2.0539314516129031E-2"/>
    <n v="3174320.64"/>
    <x v="1"/>
    <x v="4"/>
    <x v="2"/>
    <x v="2"/>
    <x v="4"/>
  </r>
  <r>
    <n v="3474510"/>
    <s v="40 Real World Data Science, Machine Learning Projects 2024"/>
    <s v="https://www.udemy.com/course/intro-to-machine-learning-course/"/>
    <n v="999.99"/>
    <n v="7928"/>
    <n v="307"/>
    <n v="250"/>
    <x v="0"/>
    <x v="3519"/>
    <n v="29.5"/>
    <d v="2020-09-04T00:00:00"/>
    <x v="15"/>
    <n v="3.8723511604439959E-2"/>
    <n v="7927920.7199999997"/>
    <x v="2"/>
    <x v="4"/>
    <x v="1"/>
    <x v="2"/>
    <x v="4"/>
  </r>
  <r>
    <n v="729970"/>
    <s v="Java 1000: Linux Developer"/>
    <s v="https://www.udemy.com/course/how-to-java/"/>
    <n v="499.99"/>
    <n v="7928"/>
    <n v="89"/>
    <n v="17"/>
    <x v="1"/>
    <x v="3520"/>
    <n v="2.5"/>
    <d v="2016-01-16T00:00:00"/>
    <x v="4"/>
    <n v="1.122603430877901E-2"/>
    <n v="3963920.72"/>
    <x v="1"/>
    <x v="4"/>
    <x v="2"/>
    <x v="2"/>
    <x v="4"/>
  </r>
  <r>
    <n v="5683216"/>
    <s v="HTML For Beginners"/>
    <s v="https://www.udemy.com/course/html-for-beginners-introduction/"/>
    <n v="399.99"/>
    <n v="7923"/>
    <n v="139"/>
    <n v="26"/>
    <x v="1"/>
    <x v="3521"/>
    <n v="2"/>
    <d v="2023-11-28T00:00:00"/>
    <x v="87"/>
    <n v="1.7543859649122806E-2"/>
    <n v="3169120.77"/>
    <x v="1"/>
    <x v="4"/>
    <x v="1"/>
    <x v="2"/>
    <x v="4"/>
  </r>
  <r>
    <n v="1676170"/>
    <s v="Top Python and Javascript Programming Bundle"/>
    <s v="https://www.udemy.com/course/python-and-javascript-programming-bundle/"/>
    <n v="399.99"/>
    <n v="7922"/>
    <n v="510"/>
    <n v="55"/>
    <x v="1"/>
    <x v="3522"/>
    <n v="4"/>
    <d v="2018-05-04T00:00:00"/>
    <x v="0"/>
    <n v="6.4377682403433473E-2"/>
    <n v="3168720.7800000003"/>
    <x v="1"/>
    <x v="4"/>
    <x v="1"/>
    <x v="2"/>
    <x v="4"/>
  </r>
  <r>
    <n v="1690626"/>
    <s v="#1 Complete Blockchain, Cryptocurrency, Wallet Development"/>
    <s v="https://www.udemy.com/course/toufiqelahy5/"/>
    <n v="399.99"/>
    <n v="7919"/>
    <n v="155"/>
    <n v="77"/>
    <x v="0"/>
    <x v="3523"/>
    <n v="14.5"/>
    <d v="2018-05-13T00:00:00"/>
    <x v="306"/>
    <n v="1.9573178431620153E-2"/>
    <n v="3167520.81"/>
    <x v="1"/>
    <x v="4"/>
    <x v="2"/>
    <x v="2"/>
    <x v="4"/>
  </r>
  <r>
    <n v="796358"/>
    <s v="Learn PHP Basics"/>
    <s v="https://www.udemy.com/course/learn-php-basics/"/>
    <n v="399.99"/>
    <n v="7916"/>
    <n v="118"/>
    <n v="21"/>
    <x v="1"/>
    <x v="3524"/>
    <n v="1.5"/>
    <d v="2016-03-17T00:00:00"/>
    <x v="24"/>
    <n v="1.4906518443658413E-2"/>
    <n v="3166320.84"/>
    <x v="1"/>
    <x v="4"/>
    <x v="1"/>
    <x v="2"/>
    <x v="4"/>
  </r>
  <r>
    <n v="3831676"/>
    <s v="Creating Online Dashboards &amp; Story Maps using arcGIS Online"/>
    <s v="https://www.udemy.com/course/creating-online-dashboards-and-storymaps-using-arcgis-online/"/>
    <n v="899.99"/>
    <n v="7908"/>
    <n v="222"/>
    <n v="26"/>
    <x v="0"/>
    <x v="3525"/>
    <n v="2.5"/>
    <d v="2021-02-07T00:00:00"/>
    <x v="227"/>
    <n v="2.8072837632776935E-2"/>
    <n v="7117120.9199999999"/>
    <x v="2"/>
    <x v="4"/>
    <x v="2"/>
    <x v="2"/>
    <x v="4"/>
  </r>
  <r>
    <n v="69414"/>
    <s v="Creating a Responsive HTML Email"/>
    <s v="https://www.udemy.com/course/creating-responsive-html-email/"/>
    <n v="499.99"/>
    <n v="7903"/>
    <n v="1337"/>
    <n v="34"/>
    <x v="0"/>
    <x v="3526"/>
    <n v="1.5"/>
    <d v="2013-07-25T00:00:00"/>
    <x v="41"/>
    <n v="0.1691762621789194"/>
    <n v="3951420.97"/>
    <x v="1"/>
    <x v="4"/>
    <x v="1"/>
    <x v="2"/>
    <x v="4"/>
  </r>
  <r>
    <n v="5254632"/>
    <s v="The Complete UML Course: Learn to Design UML Diagrams"/>
    <s v="https://www.udemy.com/course/unified-modeling-language-uml-course-uml-diagram-software-enginnering/"/>
    <n v="999.99"/>
    <n v="7897"/>
    <n v="907"/>
    <n v="54"/>
    <x v="0"/>
    <x v="3527"/>
    <n v="3.5"/>
    <d v="2023-04-05T00:00:00"/>
    <x v="87"/>
    <n v="0.11485374192731417"/>
    <n v="7896921.0300000003"/>
    <x v="2"/>
    <x v="4"/>
    <x v="1"/>
    <x v="2"/>
    <x v="4"/>
  </r>
  <r>
    <n v="1966720"/>
    <s v="Test-Driven Development Masterclass with Angular"/>
    <s v="https://www.udemy.com/course/test-driven-development-with-angular/"/>
    <n v="399.99"/>
    <n v="7896"/>
    <n v="1156"/>
    <n v="26"/>
    <x v="2"/>
    <x v="3528"/>
    <n v="3"/>
    <d v="2018-10-14T00:00:00"/>
    <x v="187"/>
    <n v="0.146403242147923"/>
    <n v="3158321.04"/>
    <x v="1"/>
    <x v="4"/>
    <x v="1"/>
    <x v="2"/>
    <x v="4"/>
  </r>
  <r>
    <n v="1439004"/>
    <s v="SQL Server Essentials in an hour: The SELECT statement"/>
    <s v="https://www.udemy.com/course/sql-server-essentials-in-an-hour-the-select-statement/"/>
    <n v="399.99"/>
    <n v="7893"/>
    <n v="2519"/>
    <n v="17"/>
    <x v="1"/>
    <x v="3529"/>
    <n v="1"/>
    <d v="2017-11-19T00:00:00"/>
    <x v="67"/>
    <n v="0.31914354491321423"/>
    <n v="3157121.0700000003"/>
    <x v="1"/>
    <x v="4"/>
    <x v="0"/>
    <x v="1"/>
    <x v="4"/>
  </r>
  <r>
    <n v="1279322"/>
    <s v="The Complete iOS11 Swift4 Development Course - Build 28 Apps"/>
    <s v="https://www.udemy.com/course/the-complete-ios-11-course/"/>
    <n v="399.99"/>
    <n v="7892"/>
    <n v="350"/>
    <n v="512"/>
    <x v="1"/>
    <x v="3530"/>
    <n v="43"/>
    <d v="2017-07-04T00:00:00"/>
    <x v="12"/>
    <n v="4.434870755195134E-2"/>
    <n v="3156721.08"/>
    <x v="1"/>
    <x v="4"/>
    <x v="0"/>
    <x v="2"/>
    <x v="4"/>
  </r>
  <r>
    <n v="5418632"/>
    <s v="Databricks SQL for Data Analysts"/>
    <s v="https://www.udemy.com/course/databricks-sql-for-data-analysts/"/>
    <n v="399.99"/>
    <n v="7891"/>
    <n v="752"/>
    <n v="126"/>
    <x v="0"/>
    <x v="3531"/>
    <n v="11"/>
    <d v="2023-07-01T00:00:00"/>
    <x v="87"/>
    <n v="9.5298441262197442E-2"/>
    <n v="3156321.09"/>
    <x v="1"/>
    <x v="4"/>
    <x v="0"/>
    <x v="2"/>
    <x v="4"/>
  </r>
  <r>
    <n v="2494264"/>
    <s v="PyTorch for Deep Learning Computer Vision Bootcamp 2024"/>
    <s v="https://www.udemy.com/course/deep-learning-pytorch/"/>
    <n v="399.99"/>
    <n v="7890"/>
    <n v="116"/>
    <n v="85"/>
    <x v="0"/>
    <x v="3532"/>
    <n v="12.5"/>
    <d v="2019-08-05T00:00:00"/>
    <x v="129"/>
    <n v="1.4702154626108998E-2"/>
    <n v="3155921.1"/>
    <x v="1"/>
    <x v="4"/>
    <x v="1"/>
    <x v="2"/>
    <x v="4"/>
  </r>
  <r>
    <n v="4872100"/>
    <s v="Spring 6 &amp; Spring Boot 3 for Beginners (Includes 7 Projects)"/>
    <s v="https://www.udemy.com/course/learn-spring-boot/"/>
    <n v="1599.99"/>
    <n v="7883"/>
    <n v="1012"/>
    <n v="420"/>
    <x v="1"/>
    <x v="3533"/>
    <n v="46"/>
    <d v="2022-09-08T00:00:00"/>
    <x v="289"/>
    <n v="0.12837752124825574"/>
    <n v="12612721.17"/>
    <x v="0"/>
    <x v="4"/>
    <x v="0"/>
    <x v="2"/>
    <x v="4"/>
  </r>
  <r>
    <n v="4060616"/>
    <s v="NodeJS complete course | Node JS &amp; Express JS for Beginners"/>
    <s v="https://www.udemy.com/course/the-complete-nodejs-express-with-nodejs-for-beginners/"/>
    <n v="399.99"/>
    <n v="7882"/>
    <n v="139"/>
    <n v="40"/>
    <x v="0"/>
    <x v="3534"/>
    <n v="4.5"/>
    <d v="2021-05-19T00:00:00"/>
    <x v="22"/>
    <n v="1.7635117990357777E-2"/>
    <n v="3152721.18"/>
    <x v="1"/>
    <x v="4"/>
    <x v="0"/>
    <x v="2"/>
    <x v="4"/>
  </r>
  <r>
    <n v="2610396"/>
    <s v="Python, JS, &amp; React | Build a Blockchain &amp; Cryptocurrency"/>
    <s v="https://www.udemy.com/course/python-js-react-blockchain/"/>
    <n v="1199.99"/>
    <n v="7880"/>
    <n v="1017"/>
    <n v="137"/>
    <x v="0"/>
    <x v="3535"/>
    <n v="15.5"/>
    <d v="2019-10-17T00:00:00"/>
    <x v="306"/>
    <n v="0.12906091370558376"/>
    <n v="9455921.1999999993"/>
    <x v="3"/>
    <x v="4"/>
    <x v="0"/>
    <x v="2"/>
    <x v="4"/>
  </r>
  <r>
    <n v="993142"/>
    <s v="Learn JavaScript AJAX in 1 hour"/>
    <s v="https://www.udemy.com/course/learn-javascript-ajax/"/>
    <n v="399.99"/>
    <n v="7867"/>
    <n v="184"/>
    <n v="21"/>
    <x v="1"/>
    <x v="3536"/>
    <n v="1"/>
    <d v="2016-10-24T00:00:00"/>
    <x v="104"/>
    <n v="2.3388839455955258E-2"/>
    <n v="3146721.33"/>
    <x v="1"/>
    <x v="4"/>
    <x v="1"/>
    <x v="2"/>
    <x v="4"/>
  </r>
  <r>
    <n v="1619376"/>
    <s v="SAP Smart Forms for beginners"/>
    <s v="https://www.udemy.com/course/sap-smart-forms-training-for-all-sap-consultant/"/>
    <n v="399.99"/>
    <n v="7861"/>
    <n v="1167"/>
    <n v="34"/>
    <x v="0"/>
    <x v="3537"/>
    <n v="4.5"/>
    <d v="2018-03-28T00:00:00"/>
    <x v="554"/>
    <n v="0.14845439511512531"/>
    <n v="3144321.39"/>
    <x v="1"/>
    <x v="4"/>
    <x v="1"/>
    <x v="2"/>
    <x v="4"/>
  </r>
  <r>
    <n v="2700144"/>
    <s v="Autonomous Robots: Path Planning"/>
    <s v="https://www.udemy.com/course/autonomous-robots-path-planning/"/>
    <n v="399.99"/>
    <n v="7859"/>
    <n v="94"/>
    <n v="20"/>
    <x v="0"/>
    <x v="3538"/>
    <n v="3.5"/>
    <d v="2019-12-11T00:00:00"/>
    <x v="405"/>
    <n v="1.1960809263265046E-2"/>
    <n v="3143521.41"/>
    <x v="1"/>
    <x v="4"/>
    <x v="0"/>
    <x v="2"/>
    <x v="4"/>
  </r>
  <r>
    <n v="1769414"/>
    <s v="The Complete Python Programming Bootcamp"/>
    <s v="https://www.udemy.com/course/pythonbootcamp/"/>
    <n v="399.99"/>
    <n v="7856"/>
    <n v="737"/>
    <n v="96"/>
    <x v="0"/>
    <x v="3539"/>
    <n v="9"/>
    <d v="2018-06-27T00:00:00"/>
    <x v="0"/>
    <n v="9.381364562118126E-2"/>
    <n v="3142321.44"/>
    <x v="1"/>
    <x v="4"/>
    <x v="1"/>
    <x v="2"/>
    <x v="4"/>
  </r>
  <r>
    <n v="3235581"/>
    <s v="The Django Bible‚Ñ¢ | Python for Web Developer"/>
    <s v="https://www.udemy.com/course/the-django-bibletm-python-for-web-developer/"/>
    <n v="399.99"/>
    <n v="7854"/>
    <n v="99"/>
    <n v="122"/>
    <x v="1"/>
    <x v="3540"/>
    <n v="41.5"/>
    <d v="2020-06-14T00:00:00"/>
    <x v="39"/>
    <n v="1.2605042016806723E-2"/>
    <n v="3141521.46"/>
    <x v="1"/>
    <x v="4"/>
    <x v="2"/>
    <x v="2"/>
    <x v="4"/>
  </r>
  <r>
    <n v="3507110"/>
    <s v="2025 OCP Java SE 11 Developer Practice Test for 1Z0-819 Exam"/>
    <s v="https://www.udemy.com/course/java-se-11-certification-exam-1z0-819-practice-tests/"/>
    <n v="399.99"/>
    <n v="7853"/>
    <n v="84"/>
    <n v="0"/>
    <x v="0"/>
    <x v="3541"/>
    <n v="323"/>
    <d v="2020-09-17T00:00:00"/>
    <x v="555"/>
    <n v="1.0696549089519929E-2"/>
    <n v="3141121.47"/>
    <x v="1"/>
    <x v="4"/>
    <x v="2"/>
    <x v="2"/>
    <x v="4"/>
  </r>
  <r>
    <n v="3236633"/>
    <s v="Complete C# Course ‚Äì Beginner to Expert (C# 12 Updated 2024)"/>
    <s v="https://www.udemy.com/course/complete-c-sharp-programming-course-beginner-to-expert/"/>
    <n v="1699.99"/>
    <n v="7852"/>
    <n v="1497"/>
    <n v="543"/>
    <x v="0"/>
    <x v="3542"/>
    <n v="25.5"/>
    <d v="2020-06-15T00:00:00"/>
    <x v="31"/>
    <n v="0.19065206316861946"/>
    <n v="13348321.48"/>
    <x v="0"/>
    <x v="4"/>
    <x v="1"/>
    <x v="2"/>
    <x v="4"/>
  </r>
  <r>
    <n v="1968882"/>
    <s v="Master Apache Spark - Hands On!"/>
    <s v="https://www.udemy.com/course/the-ultimate-apache-spark-with-java-course-hands-on/"/>
    <n v="399.99"/>
    <n v="7852"/>
    <n v="1166"/>
    <n v="33"/>
    <x v="0"/>
    <x v="3543"/>
    <n v="7"/>
    <d v="2018-10-15T00:00:00"/>
    <x v="163"/>
    <n v="0.14849719816607235"/>
    <n v="3140721.48"/>
    <x v="1"/>
    <x v="4"/>
    <x v="1"/>
    <x v="2"/>
    <x v="4"/>
  </r>
  <r>
    <n v="147908"/>
    <s v="JavaScript for Beginning Web Developers"/>
    <s v="https://www.udemy.com/course/learn-javascript-programming/"/>
    <n v="399.99"/>
    <n v="7848"/>
    <n v="473"/>
    <n v="31"/>
    <x v="1"/>
    <x v="3544"/>
    <n v="4.5"/>
    <d v="2014-01-16T00:00:00"/>
    <x v="2"/>
    <n v="6.0270132517838942E-2"/>
    <n v="3139121.52"/>
    <x v="1"/>
    <x v="4"/>
    <x v="1"/>
    <x v="2"/>
    <x v="4"/>
  </r>
  <r>
    <n v="4024026"/>
    <s v="Create Analytics Dashboard with PowerBi and Tableau"/>
    <s v="https://www.udemy.com/course/create-analytics-dashboard-with-powerbi-and-tableau/"/>
    <n v="399.99"/>
    <n v="7846"/>
    <n v="126"/>
    <n v="26"/>
    <x v="0"/>
    <x v="3545"/>
    <n v="2"/>
    <d v="2021-05-03T00:00:00"/>
    <x v="6"/>
    <n v="1.6059138414478716E-2"/>
    <n v="3138321.54"/>
    <x v="1"/>
    <x v="4"/>
    <x v="1"/>
    <x v="2"/>
    <x v="4"/>
  </r>
  <r>
    <n v="4395942"/>
    <s v="The Nuxt 3 Bootcamp - The Complete Developer Guide"/>
    <s v="https://www.udemy.com/course/the-nuxt-3-bootcamp-the-complete-developer-guide/"/>
    <n v="1299.99"/>
    <n v="7839"/>
    <n v="1280"/>
    <n v="156"/>
    <x v="1"/>
    <x v="3546"/>
    <n v="17"/>
    <d v="2021-11-13T00:00:00"/>
    <x v="244"/>
    <n v="0.16328613343538717"/>
    <n v="10190621.609999999"/>
    <x v="0"/>
    <x v="4"/>
    <x v="1"/>
    <x v="2"/>
    <x v="4"/>
  </r>
  <r>
    <n v="5883368"/>
    <s v="Java Programming with ChatGPT: Learn using Generative AI"/>
    <s v="https://www.udemy.com/course/java-programming-with-chatgpt-learn-using-generative-ai/"/>
    <n v="399.99"/>
    <n v="7839"/>
    <n v="93"/>
    <n v="73"/>
    <x v="1"/>
    <x v="3547"/>
    <n v="7"/>
    <d v="2024-03-21T00:00:00"/>
    <x v="87"/>
    <n v="1.1863758132414848E-2"/>
    <n v="3135521.61"/>
    <x v="1"/>
    <x v="4"/>
    <x v="0"/>
    <x v="2"/>
    <x v="4"/>
  </r>
  <r>
    <n v="5086966"/>
    <s v="Build MERN E-commerce Backend API : With/Without AI. Part 1"/>
    <s v="https://www.udemy.com/course/nodejs-ecommerce-api-dev-build-with-mongodb-mongoose/"/>
    <n v="1299.99"/>
    <n v="7830"/>
    <n v="154"/>
    <n v="118"/>
    <x v="0"/>
    <x v="3548"/>
    <n v="12.5"/>
    <d v="2023-01-15T00:00:00"/>
    <x v="22"/>
    <n v="1.9667943805874839E-2"/>
    <n v="10178921.699999999"/>
    <x v="0"/>
    <x v="4"/>
    <x v="0"/>
    <x v="2"/>
    <x v="4"/>
  </r>
  <r>
    <n v="593544"/>
    <s v="PHP MVC Framework CodeIgniter Tutorial for Beginners Project"/>
    <s v="https://www.udemy.com/course/php-mvc-framework-codeigniter-tutorial-for-beginners-project/"/>
    <n v="399.99"/>
    <n v="7824"/>
    <n v="1576"/>
    <n v="125"/>
    <x v="0"/>
    <x v="3549"/>
    <n v="10.5"/>
    <d v="2015-08-26T00:00:00"/>
    <x v="299"/>
    <n v="0.20143149284253578"/>
    <n v="3129521.7600000002"/>
    <x v="1"/>
    <x v="4"/>
    <x v="1"/>
    <x v="0"/>
    <x v="4"/>
  </r>
  <r>
    <n v="785388"/>
    <s v="Scaling Docker on AWS"/>
    <s v="https://www.udemy.com/course/scaling-docker-on-aws/"/>
    <n v="399.99"/>
    <n v="7824"/>
    <n v="953"/>
    <n v="62"/>
    <x v="0"/>
    <x v="3550"/>
    <n v="6.5"/>
    <d v="2016-03-07T00:00:00"/>
    <x v="17"/>
    <n v="0.12180470347648262"/>
    <n v="3129521.7600000002"/>
    <x v="1"/>
    <x v="4"/>
    <x v="1"/>
    <x v="2"/>
    <x v="4"/>
  </r>
  <r>
    <n v="1692008"/>
    <s v="Bootstrap: Build a modern Responsive website with bootstrap"/>
    <s v="https://www.udemy.com/course/build-a-professional-website-using-html-css-bootstrap/"/>
    <n v="399.99"/>
    <n v="7824"/>
    <n v="302"/>
    <n v="43"/>
    <x v="0"/>
    <x v="3551"/>
    <n v="5"/>
    <d v="2018-05-14T00:00:00"/>
    <x v="20"/>
    <n v="3.8599182004089981E-2"/>
    <n v="3129521.7600000002"/>
    <x v="1"/>
    <x v="4"/>
    <x v="1"/>
    <x v="2"/>
    <x v="4"/>
  </r>
  <r>
    <n v="1840876"/>
    <s v="ISTQB Agile Tester Sample Exams"/>
    <s v="https://www.udemy.com/course/istqb-agile-tester-sample-exams/"/>
    <n v="1499.99"/>
    <n v="7822"/>
    <n v="734"/>
    <n v="0"/>
    <x v="1"/>
    <x v="3552"/>
    <n v="239"/>
    <d v="2018-08-06T00:00:00"/>
    <x v="280"/>
    <n v="9.3837893121963695E-2"/>
    <n v="11732921.779999999"/>
    <x v="0"/>
    <x v="4"/>
    <x v="0"/>
    <x v="2"/>
    <x v="4"/>
  </r>
  <r>
    <n v="30911"/>
    <s v="HTML5 APIs For JavaScript - A Course For Web Developers "/>
    <s v="https://www.udemy.com/course/html5-apis-for-javascript-a-course-for-web-developers/"/>
    <n v="399.99"/>
    <n v="7817"/>
    <n v="85"/>
    <n v="45"/>
    <x v="0"/>
    <x v="3553"/>
    <n v="5"/>
    <d v="2012-11-29T00:00:00"/>
    <x v="2"/>
    <n v="1.0873736727644877E-2"/>
    <n v="3126721.83"/>
    <x v="1"/>
    <x v="4"/>
    <x v="1"/>
    <x v="2"/>
    <x v="4"/>
  </r>
  <r>
    <n v="4802242"/>
    <s v="SOLID Principles in C# for Software Architecture &amp; Design"/>
    <s v="https://www.udemy.com/course/solid-principles-of-oop-for-software-architecture-design/"/>
    <n v="399.99"/>
    <n v="7814"/>
    <n v="689"/>
    <n v="39"/>
    <x v="1"/>
    <x v="3554"/>
    <n v="2.5"/>
    <d v="2022-07-27T00:00:00"/>
    <x v="143"/>
    <n v="8.8175070386485796E-2"/>
    <n v="3125521.86"/>
    <x v="1"/>
    <x v="4"/>
    <x v="1"/>
    <x v="2"/>
    <x v="4"/>
  </r>
  <r>
    <n v="1693826"/>
    <s v="CSS Bootcamp - Master CSS (CSS Grid / CSS Flexbox)"/>
    <s v="https://www.udemy.com/course/css-bootcamp-master-in-css-including-css-grid-flexbox/"/>
    <n v="799.99"/>
    <n v="7806"/>
    <n v="1422"/>
    <n v="89"/>
    <x v="0"/>
    <x v="3555"/>
    <n v="11.5"/>
    <d v="2018-05-14T00:00:00"/>
    <x v="9"/>
    <n v="0.18216756341275941"/>
    <n v="6244721.9400000004"/>
    <x v="4"/>
    <x v="4"/>
    <x v="0"/>
    <x v="2"/>
    <x v="4"/>
  </r>
  <r>
    <n v="1945304"/>
    <s v="The complete VUE JS course ( 2024 edition )"/>
    <s v="https://www.udemy.com/course/the-complete-vue-js-course/"/>
    <n v="1099.99"/>
    <n v="7804"/>
    <n v="999"/>
    <n v="409"/>
    <x v="1"/>
    <x v="3556"/>
    <n v="52.5"/>
    <d v="2018-10-03T00:00:00"/>
    <x v="33"/>
    <n v="0.12801127626858022"/>
    <n v="8584321.9600000009"/>
    <x v="3"/>
    <x v="4"/>
    <x v="0"/>
    <x v="2"/>
    <x v="4"/>
  </r>
  <r>
    <n v="2364336"/>
    <s v="SQL - The Query Writing Bootcamp [2019]"/>
    <s v="https://www.udemy.com/course/sql-the-query-writing-bootcamp/"/>
    <n v="399.99"/>
    <n v="7802"/>
    <n v="719"/>
    <n v="63"/>
    <x v="0"/>
    <x v="3557"/>
    <n v="9.5"/>
    <d v="2019-05-12T00:00:00"/>
    <x v="43"/>
    <n v="9.2155857472442967E-2"/>
    <n v="3120721.98"/>
    <x v="1"/>
    <x v="4"/>
    <x v="0"/>
    <x v="2"/>
    <x v="4"/>
  </r>
  <r>
    <n v="481696"/>
    <s v="Code &amp; Grow Rich:  Earn More As An Entrepreneur Or Developer"/>
    <s v="https://www.udemy.com/course/code-grow-rich-earn-more-as-an-entrepreneur-or-developer/"/>
    <n v="1099.99"/>
    <n v="7793"/>
    <n v="91"/>
    <n v="491"/>
    <x v="0"/>
    <x v="3558"/>
    <n v="57"/>
    <d v="2015-04-20T00:00:00"/>
    <x v="556"/>
    <n v="1.1677146156807391E-2"/>
    <n v="8572222.0700000003"/>
    <x v="3"/>
    <x v="4"/>
    <x v="1"/>
    <x v="2"/>
    <x v="4"/>
  </r>
  <r>
    <n v="4462316"/>
    <s v="Dynamic Programming Algorithms Master Course"/>
    <s v="https://www.udemy.com/course/dynamic-programming-master-course-coding-minutes/"/>
    <n v="1099.99"/>
    <n v="7791"/>
    <n v="573"/>
    <n v="243"/>
    <x v="0"/>
    <x v="3559"/>
    <n v="44.5"/>
    <d v="2021-12-27T00:00:00"/>
    <x v="316"/>
    <n v="7.3546399691952258E-2"/>
    <n v="8570022.0899999999"/>
    <x v="3"/>
    <x v="4"/>
    <x v="1"/>
    <x v="2"/>
    <x v="4"/>
  </r>
  <r>
    <n v="530308"/>
    <s v="Introduction to Programming"/>
    <s v="https://www.udemy.com/course/introduction-to-programming-level-i/"/>
    <n v="399.99"/>
    <n v="7789"/>
    <n v="1710"/>
    <n v="173"/>
    <x v="1"/>
    <x v="3560"/>
    <n v="12"/>
    <d v="2015-06-17T00:00:00"/>
    <x v="1"/>
    <n v="0.21954037745538579"/>
    <n v="3115522.11"/>
    <x v="1"/>
    <x v="4"/>
    <x v="0"/>
    <x v="0"/>
    <x v="4"/>
  </r>
  <r>
    <n v="2339828"/>
    <s v="Database Management Systems Part 3 : SQL Interview Course"/>
    <s v="https://www.udemy.com/course/sql-interview-preparation-course/"/>
    <n v="1399.99"/>
    <n v="7785"/>
    <n v="2222"/>
    <n v="53"/>
    <x v="0"/>
    <x v="3561"/>
    <n v="10"/>
    <d v="2019-04-26T00:00:00"/>
    <x v="43"/>
    <n v="0.28542068079640331"/>
    <n v="10898922.15"/>
    <x v="0"/>
    <x v="4"/>
    <x v="0"/>
    <x v="0"/>
    <x v="4"/>
  </r>
  <r>
    <n v="1319662"/>
    <s v="React for Beginners: A Complete Guide to Getting Started"/>
    <s v="https://www.udemy.com/course/master-advanced-javascript-react/"/>
    <n v="399.99"/>
    <n v="7785"/>
    <n v="305"/>
    <n v="37"/>
    <x v="2"/>
    <x v="3562"/>
    <n v="3.5"/>
    <d v="2017-08-12T00:00:00"/>
    <x v="3"/>
    <n v="3.9177906229929352E-2"/>
    <n v="3113922.15"/>
    <x v="1"/>
    <x v="4"/>
    <x v="1"/>
    <x v="2"/>
    <x v="4"/>
  </r>
  <r>
    <n v="92760"/>
    <s v="Crash Course: Fundamentals Of HTML &amp; CSS From Scratch."/>
    <s v="https://www.udemy.com/course/beginner-crash-course-fundamentals-of-html-css-in-60-mins/"/>
    <n v="399.99"/>
    <n v="7775"/>
    <n v="396"/>
    <n v="52"/>
    <x v="1"/>
    <x v="3563"/>
    <n v="2"/>
    <d v="2013-09-15T00:00:00"/>
    <x v="9"/>
    <n v="5.093247588424437E-2"/>
    <n v="3109922.25"/>
    <x v="1"/>
    <x v="4"/>
    <x v="0"/>
    <x v="2"/>
    <x v="4"/>
  </r>
  <r>
    <n v="3525856"/>
    <s v="Python Numpy: Machine Learning &amp; Data Science Course"/>
    <s v="https://www.udemy.com/course/python-numpy-machine-learning-data-science-course/"/>
    <n v="399.99"/>
    <n v="7756"/>
    <n v="92"/>
    <n v="66"/>
    <x v="0"/>
    <x v="3564"/>
    <n v="9"/>
    <d v="2020-09-25T00:00:00"/>
    <x v="166"/>
    <n v="1.186178442496132E-2"/>
    <n v="3102322.44"/>
    <x v="1"/>
    <x v="4"/>
    <x v="1"/>
    <x v="2"/>
    <x v="4"/>
  </r>
  <r>
    <n v="16167"/>
    <s v="Learning MySQL5 - An Easy Way To Master MySQL"/>
    <s v="https://www.udemy.com/course/learning-mysql5/"/>
    <n v="399.99"/>
    <n v="7753"/>
    <n v="164"/>
    <n v="89"/>
    <x v="0"/>
    <x v="3565"/>
    <n v="6"/>
    <d v="2012-04-10T00:00:00"/>
    <x v="8"/>
    <n v="2.1153102025022571E-2"/>
    <n v="3101122.47"/>
    <x v="1"/>
    <x v="4"/>
    <x v="1"/>
    <x v="2"/>
    <x v="4"/>
  </r>
  <r>
    <n v="3718414"/>
    <s v="Java Microservices: CQRS &amp; Event Sourcing with Kafka"/>
    <s v="https://www.udemy.com/course/java-microservices-cqrs-event-sourcing-with-kafka/"/>
    <n v="799.99"/>
    <n v="7748"/>
    <n v="1032"/>
    <n v="74"/>
    <x v="0"/>
    <x v="3566"/>
    <n v="5"/>
    <d v="2020-12-21T00:00:00"/>
    <x v="28"/>
    <n v="0.13319566339700567"/>
    <n v="6198322.5200000005"/>
    <x v="4"/>
    <x v="4"/>
    <x v="0"/>
    <x v="2"/>
    <x v="4"/>
  </r>
  <r>
    <n v="2101568"/>
    <s v="Symfony Web Development Complete Guide: Beginner To Advanced"/>
    <s v="https://www.udemy.com/course/symfony-4-web-development-from-beginner-to-advanced/"/>
    <n v="1099.99"/>
    <n v="7745"/>
    <n v="1356"/>
    <n v="312"/>
    <x v="0"/>
    <x v="3567"/>
    <n v="24.5"/>
    <d v="2018-12-22T00:00:00"/>
    <x v="557"/>
    <n v="0.17508069722401548"/>
    <n v="8519422.5500000007"/>
    <x v="3"/>
    <x v="4"/>
    <x v="1"/>
    <x v="2"/>
    <x v="4"/>
  </r>
  <r>
    <n v="4757674"/>
    <s v="AWS Lambda &amp; Serverless - Developer Guide with Hands-on Labs"/>
    <s v="https://www.udemy.com/course/aws-lambda-serverless-developer-guide-with-hands-on-labs/"/>
    <n v="1199.99"/>
    <n v="7744"/>
    <n v="479"/>
    <n v="383"/>
    <x v="1"/>
    <x v="3568"/>
    <n v="28.5"/>
    <d v="2022-06-29T00:00:00"/>
    <x v="495"/>
    <n v="6.1854338842975205E-2"/>
    <n v="9292722.5600000005"/>
    <x v="3"/>
    <x v="4"/>
    <x v="0"/>
    <x v="2"/>
    <x v="4"/>
  </r>
  <r>
    <n v="3702822"/>
    <s v="Java Design Patterns &amp; Devops to build Selenium Framework"/>
    <s v="https://www.udemy.com/course/selenium-design-patterns-framework-design/"/>
    <n v="799.99"/>
    <n v="7738"/>
    <n v="830"/>
    <n v="49"/>
    <x v="0"/>
    <x v="3569"/>
    <n v="7"/>
    <d v="2020-12-13T00:00:00"/>
    <x v="101"/>
    <n v="0.1072628586197984"/>
    <n v="6190322.6200000001"/>
    <x v="4"/>
    <x v="4"/>
    <x v="0"/>
    <x v="2"/>
    <x v="4"/>
  </r>
  <r>
    <n v="922950"/>
    <s v="Basic of unity"/>
    <s v="https://www.udemy.com/course/basic-of-unity/"/>
    <n v="399.99"/>
    <n v="7734"/>
    <n v="143"/>
    <n v="11"/>
    <x v="1"/>
    <x v="3570"/>
    <n v="1.5"/>
    <d v="2016-08-04T00:00:00"/>
    <x v="132"/>
    <n v="1.8489785363330749E-2"/>
    <n v="3093522.66"/>
    <x v="1"/>
    <x v="4"/>
    <x v="2"/>
    <x v="2"/>
    <x v="4"/>
  </r>
  <r>
    <n v="2983342"/>
    <s v="Optimization Using Genetic Algorithms : MATLAB Programming"/>
    <s v="https://www.udemy.com/course/genetic-algorithm/"/>
    <n v="549.99"/>
    <n v="7731"/>
    <n v="75"/>
    <n v="23"/>
    <x v="0"/>
    <x v="3571"/>
    <n v="1"/>
    <d v="2020-04-10T00:00:00"/>
    <x v="558"/>
    <n v="9.7012029491656965E-3"/>
    <n v="4251972.6900000004"/>
    <x v="1"/>
    <x v="4"/>
    <x v="1"/>
    <x v="2"/>
    <x v="4"/>
  </r>
  <r>
    <n v="1644560"/>
    <s v="DOCKER | Step by Step for Beginners | with Sample Project"/>
    <s v="https://www.udemy.com/course/what-is-docker-step-by-step-for-beginners/"/>
    <n v="399.99"/>
    <n v="7731"/>
    <n v="555"/>
    <n v="23"/>
    <x v="0"/>
    <x v="3572"/>
    <n v="5"/>
    <d v="2018-04-13T00:00:00"/>
    <x v="17"/>
    <n v="7.1788901823826148E-2"/>
    <n v="3092322.69"/>
    <x v="1"/>
    <x v="4"/>
    <x v="1"/>
    <x v="2"/>
    <x v="4"/>
  </r>
  <r>
    <n v="3696156"/>
    <s v="Basic Python Programming for Beginners: Getting Started"/>
    <s v="https://www.udemy.com/course/basic-python-programming-for-beginners-getting-started/"/>
    <n v="399.99"/>
    <n v="7720"/>
    <n v="63"/>
    <n v="27"/>
    <x v="1"/>
    <x v="3573"/>
    <n v="2.5"/>
    <d v="2020-12-10T00:00:00"/>
    <x v="0"/>
    <n v="8.1606217616580316E-3"/>
    <n v="3087922.8000000003"/>
    <x v="1"/>
    <x v="4"/>
    <x v="1"/>
    <x v="2"/>
    <x v="4"/>
  </r>
  <r>
    <n v="34897"/>
    <s v="API in C#: The Best Practices of Design and Implementation"/>
    <s v="https://www.udemy.com/course/api-in-csharp/"/>
    <n v="899.99"/>
    <n v="7719"/>
    <n v="1046"/>
    <n v="64"/>
    <x v="0"/>
    <x v="3574"/>
    <n v="3.5"/>
    <d v="2013-01-07T00:00:00"/>
    <x v="199"/>
    <n v="0.13550978105972275"/>
    <n v="6947022.8100000005"/>
    <x v="2"/>
    <x v="4"/>
    <x v="1"/>
    <x v="2"/>
    <x v="4"/>
  </r>
  <r>
    <n v="4354856"/>
    <s v="Exploratory Data Analysis in Python"/>
    <s v="https://www.udemy.com/course/exploratory-data-analysis-in-python/"/>
    <n v="399.99"/>
    <n v="7710"/>
    <n v="673"/>
    <n v="15"/>
    <x v="2"/>
    <x v="3575"/>
    <n v="2"/>
    <d v="2021-10-18T00:00:00"/>
    <x v="559"/>
    <n v="8.7289234760051876E-2"/>
    <n v="3083922.9"/>
    <x v="1"/>
    <x v="4"/>
    <x v="1"/>
    <x v="2"/>
    <x v="4"/>
  </r>
  <r>
    <n v="1693610"/>
    <s v="Learn DevOps: On-Prem or Cloud Agnostic Kubernetes"/>
    <s v="https://www.udemy.com/course/learn-devops-on-prem-or-cloud-agnostic-kubernetes/"/>
    <n v="799.99"/>
    <n v="7705"/>
    <n v="612"/>
    <n v="38"/>
    <x v="3"/>
    <x v="3576"/>
    <n v="4"/>
    <d v="2018-05-14T00:00:00"/>
    <x v="109"/>
    <n v="7.9428942245295259E-2"/>
    <n v="6163922.9500000002"/>
    <x v="4"/>
    <x v="4"/>
    <x v="1"/>
    <x v="2"/>
    <x v="4"/>
  </r>
  <r>
    <n v="1521110"/>
    <s v="How To Create A Website With Wordpress From Scratch"/>
    <s v="https://www.udemy.com/course/how-to-create-a-website-with-wordpress-from-scratch/"/>
    <n v="399.99"/>
    <n v="7703"/>
    <n v="91"/>
    <n v="24"/>
    <x v="0"/>
    <x v="3577"/>
    <n v="3.5"/>
    <d v="2018-01-22T00:00:00"/>
    <x v="25"/>
    <n v="1.1813579125016228E-2"/>
    <n v="3081122.97"/>
    <x v="1"/>
    <x v="4"/>
    <x v="1"/>
    <x v="2"/>
    <x v="4"/>
  </r>
  <r>
    <n v="5797644"/>
    <s v="Mastering Tabnine AI for Efficient Code Development"/>
    <s v="https://www.udemy.com/course/mastering-tabnine-ai-for-efficient-code-development/"/>
    <n v="399.99"/>
    <n v="7700"/>
    <n v="59"/>
    <n v="38"/>
    <x v="0"/>
    <x v="3578"/>
    <n v="4.5"/>
    <d v="2024-02-01T00:00:00"/>
    <x v="87"/>
    <n v="7.6623376623376621E-3"/>
    <n v="3079923"/>
    <x v="1"/>
    <x v="4"/>
    <x v="0"/>
    <x v="2"/>
    <x v="4"/>
  </r>
  <r>
    <n v="4669180"/>
    <s v="Introduction to Programming and Software Dev. Crash Course"/>
    <s v="https://www.udemy.com/course/programmingintro/"/>
    <n v="399.99"/>
    <n v="7693"/>
    <n v="3242"/>
    <n v="30"/>
    <x v="1"/>
    <x v="3579"/>
    <n v="2.5"/>
    <d v="2022-05-02T00:00:00"/>
    <x v="126"/>
    <n v="0.42142207201351878"/>
    <n v="3077123.0700000003"/>
    <x v="1"/>
    <x v="4"/>
    <x v="0"/>
    <x v="4"/>
    <x v="4"/>
  </r>
  <r>
    <n v="1412930"/>
    <s v="Get started with MATLAB and ChatGPT for scientific coding"/>
    <s v="https://www.udemy.com/course/matlab-programming-mxc/"/>
    <n v="1199.99"/>
    <n v="7686"/>
    <n v="1298"/>
    <n v="61"/>
    <x v="0"/>
    <x v="3580"/>
    <n v="11"/>
    <d v="2017-10-28T00:00:00"/>
    <x v="213"/>
    <n v="0.16887848035389019"/>
    <n v="9223123.1400000006"/>
    <x v="3"/>
    <x v="4"/>
    <x v="0"/>
    <x v="2"/>
    <x v="4"/>
  </r>
  <r>
    <n v="2639938"/>
    <s v="Top Coding Bundle!  Learn Python, Ruby, PHP, Javascript"/>
    <s v="https://www.udemy.com/course/ultimate-coding-bundle-learn-python-ruby-php-javascript/"/>
    <n v="999.99"/>
    <n v="7685"/>
    <n v="84"/>
    <n v="106"/>
    <x v="1"/>
    <x v="3581"/>
    <n v="8"/>
    <d v="2019-11-04T00:00:00"/>
    <x v="0"/>
    <n v="1.0930383864671439E-2"/>
    <n v="7684923.1500000004"/>
    <x v="2"/>
    <x v="4"/>
    <x v="0"/>
    <x v="2"/>
    <x v="4"/>
  </r>
  <r>
    <n v="3244800"/>
    <s v="Reactive Programming in Modern Java using Project Reactor"/>
    <s v="https://www.udemy.com/course/reactive-programming-in-modern-java-using-project-reactor/"/>
    <n v="1099.99"/>
    <n v="7684"/>
    <n v="1190"/>
    <n v="82"/>
    <x v="0"/>
    <x v="3582"/>
    <n v="7"/>
    <d v="2020-06-17T00:00:00"/>
    <x v="4"/>
    <n v="0.15486725663716813"/>
    <n v="8452323.1600000001"/>
    <x v="3"/>
    <x v="4"/>
    <x v="0"/>
    <x v="2"/>
    <x v="4"/>
  </r>
  <r>
    <n v="778280"/>
    <s v="C# Intermediate Programming : The First Steps"/>
    <s v="https://www.udemy.com/course/c-intermediate-programming-applications-driven-approach/"/>
    <n v="399.99"/>
    <n v="7678"/>
    <n v="960"/>
    <n v="239"/>
    <x v="2"/>
    <x v="3583"/>
    <n v="31"/>
    <d v="2016-02-29T00:00:00"/>
    <x v="31"/>
    <n v="0.12503256056264653"/>
    <n v="3071123.22"/>
    <x v="1"/>
    <x v="4"/>
    <x v="0"/>
    <x v="2"/>
    <x v="4"/>
  </r>
  <r>
    <n v="1699816"/>
    <s v="Complete DevOps Gitlab &amp; Kubernetes: Best Practices Bootcamp"/>
    <s v="https://www.udemy.com/course/gitlab-devops-kubernetes-best-practice/"/>
    <n v="399.99"/>
    <n v="7673"/>
    <n v="187"/>
    <n v="19"/>
    <x v="0"/>
    <x v="3584"/>
    <n v="2.5"/>
    <d v="2018-05-17T00:00:00"/>
    <x v="321"/>
    <n v="2.4371171640818454E-2"/>
    <n v="3069123.27"/>
    <x v="1"/>
    <x v="4"/>
    <x v="2"/>
    <x v="2"/>
    <x v="4"/>
  </r>
  <r>
    <n v="4006704"/>
    <s v="PostgreSQL Database Administration  on Windows/Linux- Part 2"/>
    <s v="https://www.udemy.com/course/postgresql-v12-database-administration-on-winlinux-part-2/"/>
    <n v="899.99"/>
    <n v="7671"/>
    <n v="1266"/>
    <n v="50"/>
    <x v="0"/>
    <x v="3585"/>
    <n v="7.5"/>
    <d v="2021-04-25T00:00:00"/>
    <x v="87"/>
    <n v="0.1650371529135706"/>
    <n v="6903823.29"/>
    <x v="2"/>
    <x v="4"/>
    <x v="0"/>
    <x v="2"/>
    <x v="4"/>
  </r>
  <r>
    <n v="1047346"/>
    <s v="Master Unity¬Æ VR: Make 30 Mini Games in 3D"/>
    <s v="https://www.udemy.com/course/build-30-mini-virtual-reality-games-in-unity-3d-from-scratch/"/>
    <n v="649.99"/>
    <n v="7664"/>
    <n v="635"/>
    <n v="236"/>
    <x v="1"/>
    <x v="3586"/>
    <n v="78.5"/>
    <d v="2016-12-20T00:00:00"/>
    <x v="132"/>
    <n v="8.2854906054279753E-2"/>
    <n v="4981523.3600000003"/>
    <x v="4"/>
    <x v="4"/>
    <x v="1"/>
    <x v="2"/>
    <x v="4"/>
  </r>
  <r>
    <n v="2385972"/>
    <s v="Complete React Hooks Course 2021: A - Z ( Scratch to React )"/>
    <s v="https://www.udemy.com/course/react-hooks-course/"/>
    <n v="399.99"/>
    <n v="7661"/>
    <n v="1584"/>
    <n v="57"/>
    <x v="0"/>
    <x v="3587"/>
    <n v="8"/>
    <d v="2019-05-27T00:00:00"/>
    <x v="382"/>
    <n v="0.20676151938389245"/>
    <n v="3064323.39"/>
    <x v="1"/>
    <x v="4"/>
    <x v="1"/>
    <x v="0"/>
    <x v="4"/>
  </r>
  <r>
    <n v="2579724"/>
    <s v="Deep Learning with Google Colab"/>
    <s v="https://www.udemy.com/course/deep-learning-with-google-colab/"/>
    <n v="399.99"/>
    <n v="7651"/>
    <n v="108"/>
    <n v="61"/>
    <x v="2"/>
    <x v="3588"/>
    <n v="5.5"/>
    <d v="2019-09-27T00:00:00"/>
    <x v="13"/>
    <n v="1.411580185596654E-2"/>
    <n v="3060323.49"/>
    <x v="1"/>
    <x v="4"/>
    <x v="1"/>
    <x v="2"/>
    <x v="4"/>
  </r>
  <r>
    <n v="320358"/>
    <s v="Node Program: From 0 to Hero with Nodejs and MongoDB"/>
    <s v="https://www.udemy.com/course/nodeprogram/"/>
    <n v="399.99"/>
    <n v="7643"/>
    <n v="141"/>
    <n v="79"/>
    <x v="2"/>
    <x v="3589"/>
    <n v="9.5"/>
    <d v="2014-10-15T00:00:00"/>
    <x v="46"/>
    <n v="1.8448253303676568E-2"/>
    <n v="3057123.5700000003"/>
    <x v="1"/>
    <x v="4"/>
    <x v="2"/>
    <x v="2"/>
    <x v="4"/>
  </r>
  <r>
    <n v="2686064"/>
    <s v="C++ in 6 hours : Learn C++ : Tutorial for beginners"/>
    <s v="https://www.udemy.com/course/c-in-six-hours-tutorial-for-beginners/"/>
    <n v="399.99"/>
    <n v="7640"/>
    <n v="135"/>
    <n v="37"/>
    <x v="1"/>
    <x v="3590"/>
    <n v="6.5"/>
    <d v="2019-12-03T00:00:00"/>
    <x v="18"/>
    <n v="1.7670157068062829E-2"/>
    <n v="3055923.6"/>
    <x v="1"/>
    <x v="4"/>
    <x v="1"/>
    <x v="2"/>
    <x v="4"/>
  </r>
  <r>
    <n v="1806852"/>
    <s v="Qt 5 QML For Beginners: The Fundamentals"/>
    <s v="https://www.udemy.com/course/qt_quick_qml_tutorial_for_beginners/"/>
    <n v="1299.99"/>
    <n v="7638"/>
    <n v="1917"/>
    <n v="99"/>
    <x v="1"/>
    <x v="3591"/>
    <n v="14.5"/>
    <d v="2018-07-19T00:00:00"/>
    <x v="518"/>
    <n v="0.25098193244304789"/>
    <n v="9929323.6199999992"/>
    <x v="0"/>
    <x v="4"/>
    <x v="0"/>
    <x v="0"/>
    <x v="4"/>
  </r>
  <r>
    <n v="5465452"/>
    <s v="Build a Microservices app with  .Net and NextJS from scratch"/>
    <s v="https://www.udemy.com/course/build-a-microservices-app-with-dotnet-and-nextjs-from-scratch/"/>
    <n v="1299.99"/>
    <n v="7636"/>
    <n v="986"/>
    <n v="283"/>
    <x v="2"/>
    <x v="3592"/>
    <n v="38"/>
    <d v="2023-07-26T00:00:00"/>
    <x v="87"/>
    <n v="0.12912519643792561"/>
    <n v="9926723.6400000006"/>
    <x v="0"/>
    <x v="4"/>
    <x v="0"/>
    <x v="2"/>
    <x v="4"/>
  </r>
  <r>
    <n v="2088484"/>
    <s v="The Complete WebdriverIO Course- Automation Testing Bootcamp"/>
    <s v="https://www.udemy.com/course/automation-testing-javascript-webdriverio-selenium-more/"/>
    <n v="799.99"/>
    <n v="7627"/>
    <n v="1673"/>
    <n v="96"/>
    <x v="0"/>
    <x v="3593"/>
    <n v="14.5"/>
    <d v="2018-12-15T00:00:00"/>
    <x v="205"/>
    <n v="0.2193523010357939"/>
    <n v="6101523.7300000004"/>
    <x v="4"/>
    <x v="4"/>
    <x v="1"/>
    <x v="0"/>
    <x v="4"/>
  </r>
  <r>
    <n v="326244"/>
    <s v="Installing Wordpress - Installation, Registrars &amp; Hosting"/>
    <s v="https://www.udemy.com/course/installing-wordpress-domain-registrars-and-web-hosting/"/>
    <n v="399.99"/>
    <n v="7625"/>
    <n v="265"/>
    <n v="28"/>
    <x v="1"/>
    <x v="3594"/>
    <n v="2.5"/>
    <d v="2014-10-24T00:00:00"/>
    <x v="25"/>
    <n v="3.4754098360655739E-2"/>
    <n v="3049923.75"/>
    <x v="1"/>
    <x v="4"/>
    <x v="0"/>
    <x v="2"/>
    <x v="4"/>
  </r>
  <r>
    <n v="1927644"/>
    <s v="iOS12 Animations, learn swift animation with UIKit"/>
    <s v="https://www.udemy.com/course/ios12-animations-learn-swift-animation-with-uikit/"/>
    <n v="399.99"/>
    <n v="7625"/>
    <n v="64"/>
    <n v="18"/>
    <x v="0"/>
    <x v="3595"/>
    <n v="2"/>
    <d v="2018-09-23T00:00:00"/>
    <x v="309"/>
    <n v="8.3934426229508204E-3"/>
    <n v="3049923.75"/>
    <x v="1"/>
    <x v="4"/>
    <x v="0"/>
    <x v="2"/>
    <x v="4"/>
  </r>
  <r>
    <n v="921474"/>
    <s v="The Complete DevOps Engineer Course 2.0 - Java &amp; Kubernetes"/>
    <s v="https://www.udemy.com/course/the-complete-devops-engineer-course-20-java-kubernetes/"/>
    <n v="399.99"/>
    <n v="7621"/>
    <n v="379"/>
    <n v="121"/>
    <x v="0"/>
    <x v="3596"/>
    <n v="14.5"/>
    <d v="2016-08-02T00:00:00"/>
    <x v="4"/>
    <n v="4.9731006429602417E-2"/>
    <n v="3048323.79"/>
    <x v="1"/>
    <x v="4"/>
    <x v="1"/>
    <x v="2"/>
    <x v="4"/>
  </r>
  <r>
    <n v="1739462"/>
    <s v="Lead Generation Masterclass: Create Web-pages with Elementor"/>
    <s v="https://www.udemy.com/course/lead-generation-masterclass-funnel/"/>
    <n v="399.99"/>
    <n v="7620"/>
    <n v="74"/>
    <n v="59"/>
    <x v="0"/>
    <x v="3597"/>
    <n v="8.5"/>
    <d v="2018-06-09T00:00:00"/>
    <x v="560"/>
    <n v="9.711286089238845E-3"/>
    <n v="3047923.8000000003"/>
    <x v="1"/>
    <x v="4"/>
    <x v="0"/>
    <x v="2"/>
    <x v="4"/>
  </r>
  <r>
    <n v="3276020"/>
    <s v="C++ Programming for Beginners"/>
    <s v="https://www.udemy.com/course/c-plus-plus-programming-beginners/"/>
    <n v="1099.99"/>
    <n v="7615"/>
    <n v="1005"/>
    <n v="205"/>
    <x v="0"/>
    <x v="3598"/>
    <n v="20"/>
    <d v="2020-06-27T00:00:00"/>
    <x v="18"/>
    <n v="0.1319763624425476"/>
    <n v="8376423.8499999996"/>
    <x v="3"/>
    <x v="4"/>
    <x v="1"/>
    <x v="2"/>
    <x v="4"/>
  </r>
  <r>
    <n v="3936320"/>
    <s v="Vue JS 3 For Modern Web Development - Beginner to Advanced"/>
    <s v="https://www.udemy.com/course/vue-js-v3-super-fast-course-from-zero-to-advanced-web-development/"/>
    <n v="399.99"/>
    <n v="7611"/>
    <n v="671"/>
    <n v="64"/>
    <x v="0"/>
    <x v="3599"/>
    <n v="9"/>
    <d v="2021-03-24T00:00:00"/>
    <x v="33"/>
    <n v="8.8161870976218637E-2"/>
    <n v="3044323.89"/>
    <x v="1"/>
    <x v="4"/>
    <x v="1"/>
    <x v="2"/>
    <x v="4"/>
  </r>
  <r>
    <n v="5682894"/>
    <s v="PHP From Scratch 2024 | Beginner To Advanced"/>
    <s v="https://www.udemy.com/course/php-from-scratch-course/"/>
    <n v="399.99"/>
    <n v="7610"/>
    <n v="1242"/>
    <n v="135"/>
    <x v="0"/>
    <x v="3600"/>
    <n v="18.5"/>
    <d v="2023-11-28T00:00:00"/>
    <x v="87"/>
    <n v="0.16320630749014456"/>
    <n v="3043923.9"/>
    <x v="1"/>
    <x v="4"/>
    <x v="0"/>
    <x v="2"/>
    <x v="4"/>
  </r>
  <r>
    <n v="3950460"/>
    <s v="Master Visual Studio Code 2023: Your Complete VS Code Guide"/>
    <s v="https://www.udemy.com/course/master-visual-studio-code-your-complete-vs-code-guide/"/>
    <n v="399.99"/>
    <n v="7604"/>
    <n v="155"/>
    <n v="42"/>
    <x v="0"/>
    <x v="3601"/>
    <n v="4"/>
    <d v="2021-03-31T00:00:00"/>
    <x v="345"/>
    <n v="2.0384008416622829E-2"/>
    <n v="3041523.96"/>
    <x v="1"/>
    <x v="4"/>
    <x v="1"/>
    <x v="2"/>
    <x v="4"/>
  </r>
  <r>
    <n v="4353274"/>
    <s v="Airtable - The Complete Guide to Airtable - Master Airtable"/>
    <s v="https://www.udemy.com/course/airtable-the-complete-guide-to-airtable/"/>
    <n v="1299.99"/>
    <n v="7595"/>
    <n v="1713"/>
    <n v="105"/>
    <x v="0"/>
    <x v="3602"/>
    <n v="7.5"/>
    <d v="2021-10-17T00:00:00"/>
    <x v="561"/>
    <n v="0.22554312047399605"/>
    <n v="9873424.0500000007"/>
    <x v="0"/>
    <x v="4"/>
    <x v="0"/>
    <x v="0"/>
    <x v="4"/>
  </r>
  <r>
    <n v="1343418"/>
    <s v="Computer Science 101 - Computers &amp; Programming for Beginners"/>
    <s v="https://www.udemy.com/course/computer-science-101-computers-programming-for-beginners/"/>
    <n v="399.99"/>
    <n v="7593"/>
    <n v="2035"/>
    <n v="36"/>
    <x v="1"/>
    <x v="3603"/>
    <n v="1"/>
    <d v="2017-09-06T00:00:00"/>
    <x v="231"/>
    <n v="0.26801000921901752"/>
    <n v="3037124.0700000003"/>
    <x v="1"/>
    <x v="4"/>
    <x v="1"/>
    <x v="0"/>
    <x v="4"/>
  </r>
  <r>
    <n v="2676366"/>
    <s v="Azure Serverless - Hands on Learning!"/>
    <s v="https://www.udemy.com/course/azure-serverless-hands-on-learning/"/>
    <n v="399.99"/>
    <n v="7593"/>
    <n v="1133"/>
    <n v="76"/>
    <x v="0"/>
    <x v="3604"/>
    <n v="4.5"/>
    <d v="2019-11-27T00:00:00"/>
    <x v="303"/>
    <n v="0.14921638351112868"/>
    <n v="3037124.0700000003"/>
    <x v="1"/>
    <x v="4"/>
    <x v="1"/>
    <x v="2"/>
    <x v="4"/>
  </r>
  <r>
    <n v="1311258"/>
    <s v="#1 Complete ASP.NET Core MVC Single-Page App[The Future]"/>
    <s v="https://www.udemy.com/course/toufiqelahy/"/>
    <n v="399.99"/>
    <n v="7592"/>
    <n v="60"/>
    <n v="32"/>
    <x v="2"/>
    <x v="3605"/>
    <n v="2"/>
    <d v="2017-08-02T00:00:00"/>
    <x v="112"/>
    <n v="7.9030558482613283E-3"/>
    <n v="3036724.08"/>
    <x v="1"/>
    <x v="4"/>
    <x v="0"/>
    <x v="2"/>
    <x v="4"/>
  </r>
  <r>
    <n v="1067692"/>
    <s v="Fundamental Data Structures &amp; Algorithms using C language."/>
    <s v="https://www.udemy.com/course/data-structures-stack-queue-linkedlist/"/>
    <n v="999.99"/>
    <n v="7590"/>
    <n v="906"/>
    <n v="124"/>
    <x v="0"/>
    <x v="3606"/>
    <n v="15.5"/>
    <d v="2017-01-09T00:00:00"/>
    <x v="40"/>
    <n v="0.11936758893280633"/>
    <n v="7589924.0999999996"/>
    <x v="2"/>
    <x v="4"/>
    <x v="1"/>
    <x v="2"/>
    <x v="4"/>
  </r>
  <r>
    <n v="5397532"/>
    <s v="Bootstrap 5 From Scratch | Build 5 Modern Websites"/>
    <s v="https://www.udemy.com/course/bootstrap-from-scratch/"/>
    <n v="1299.99"/>
    <n v="7582"/>
    <n v="1180"/>
    <n v="93"/>
    <x v="0"/>
    <x v="3607"/>
    <n v="13.5"/>
    <d v="2023-06-20T00:00:00"/>
    <x v="87"/>
    <n v="0.1556317594302295"/>
    <n v="9856524.1799999997"/>
    <x v="0"/>
    <x v="4"/>
    <x v="0"/>
    <x v="2"/>
    <x v="4"/>
  </r>
  <r>
    <n v="5939202"/>
    <s v="Mastering C++ Fundamentals with Generative AI: A Hands-On"/>
    <s v="https://www.udemy.com/course/mastering-c-fundamentals-with-generative-ai-a-hands-on/"/>
    <n v="399.99"/>
    <n v="7578"/>
    <n v="78"/>
    <n v="73"/>
    <x v="1"/>
    <x v="3608"/>
    <n v="6"/>
    <d v="2024-04-23T00:00:00"/>
    <x v="87"/>
    <n v="1.0292953285827395E-2"/>
    <n v="3031124.22"/>
    <x v="1"/>
    <x v="4"/>
    <x v="0"/>
    <x v="2"/>
    <x v="4"/>
  </r>
  <r>
    <n v="2598384"/>
    <s v="gRPC [C#] Master Class: Build Modern API &amp; Microservices"/>
    <s v="https://www.udemy.com/course/grpc-csharp/"/>
    <n v="999.99"/>
    <n v="7577"/>
    <n v="1081"/>
    <n v="68"/>
    <x v="2"/>
    <x v="3609"/>
    <n v="4"/>
    <d v="2019-10-09T00:00:00"/>
    <x v="413"/>
    <n v="0.14266860234921472"/>
    <n v="7576924.2300000004"/>
    <x v="2"/>
    <x v="4"/>
    <x v="0"/>
    <x v="2"/>
    <x v="4"/>
  </r>
  <r>
    <n v="782224"/>
    <s v="Learn Enterprise WPF with XAML from Scratch"/>
    <s v="https://www.udemy.com/course/enterprise-wpf-with-xaml-from-scratch/"/>
    <n v="399.99"/>
    <n v="7576"/>
    <n v="1479"/>
    <n v="128"/>
    <x v="0"/>
    <x v="3610"/>
    <n v="5"/>
    <d v="2016-03-04T00:00:00"/>
    <x v="295"/>
    <n v="0.19522175290390709"/>
    <n v="3030324.24"/>
    <x v="1"/>
    <x v="4"/>
    <x v="1"/>
    <x v="2"/>
    <x v="4"/>
  </r>
  <r>
    <n v="1346052"/>
    <s v="Learn to Develop for Cloud with Pivotal Cloud Foundry"/>
    <s v="https://www.udemy.com/course/learn-to-develop-for-cloud-with-pivotal-cloud-foundry/"/>
    <n v="399.99"/>
    <n v="7575"/>
    <n v="1663"/>
    <n v="41"/>
    <x v="0"/>
    <x v="3611"/>
    <n v="2.5"/>
    <d v="2017-09-09T00:00:00"/>
    <x v="562"/>
    <n v="0.21953795379537955"/>
    <n v="3029924.25"/>
    <x v="1"/>
    <x v="4"/>
    <x v="2"/>
    <x v="0"/>
    <x v="4"/>
  </r>
  <r>
    <n v="166370"/>
    <s v="Google Chrome Developer Tools"/>
    <s v="https://www.udemy.com/course/google-chrome-developer-tools/"/>
    <n v="399.99"/>
    <n v="7575"/>
    <n v="101"/>
    <n v="11"/>
    <x v="1"/>
    <x v="3612"/>
    <n v="1"/>
    <d v="2014-02-18T00:00:00"/>
    <x v="486"/>
    <n v="1.3333333333333334E-2"/>
    <n v="3029924.25"/>
    <x v="1"/>
    <x v="4"/>
    <x v="2"/>
    <x v="2"/>
    <x v="4"/>
  </r>
  <r>
    <n v="425084"/>
    <s v="Administering Microsoft SQL Server 2012 Databases - 70-462"/>
    <s v="https://www.udemy.com/course/administering-microsoft-sql-server-2012-databases-70-462/"/>
    <n v="399.99"/>
    <n v="7567"/>
    <n v="319"/>
    <n v="98"/>
    <x v="0"/>
    <x v="3613"/>
    <n v="5.5"/>
    <d v="2015-02-17T00:00:00"/>
    <x v="67"/>
    <n v="4.2156733183560197E-2"/>
    <n v="3026724.33"/>
    <x v="1"/>
    <x v="4"/>
    <x v="1"/>
    <x v="2"/>
    <x v="4"/>
  </r>
  <r>
    <n v="2518074"/>
    <s v="Learn BERT - essential NLP algorithm by Google"/>
    <s v="https://www.udemy.com/course/bert-nlp-algorithm/"/>
    <n v="1199.99"/>
    <n v="7562"/>
    <n v="1173"/>
    <n v="38"/>
    <x v="0"/>
    <x v="3614"/>
    <n v="5.5"/>
    <d v="2019-08-20T00:00:00"/>
    <x v="563"/>
    <n v="0.15511769373181697"/>
    <n v="9074324.3800000008"/>
    <x v="3"/>
    <x v="4"/>
    <x v="1"/>
    <x v="2"/>
    <x v="4"/>
  </r>
  <r>
    <n v="1897072"/>
    <s v="Learn Python Programming in 80 minutes with examples. (2023)"/>
    <s v="https://www.udemy.com/course/python-in-80minutes-/"/>
    <n v="399.99"/>
    <n v="7562"/>
    <n v="181"/>
    <n v="14"/>
    <x v="1"/>
    <x v="3615"/>
    <n v="1.5"/>
    <d v="2018-09-05T00:00:00"/>
    <x v="0"/>
    <n v="2.3935466807722825E-2"/>
    <n v="3024724.38"/>
    <x v="1"/>
    <x v="4"/>
    <x v="1"/>
    <x v="2"/>
    <x v="4"/>
  </r>
  <r>
    <n v="4527584"/>
    <s v="Zero to Hero Java SpringBoot &amp; JPA Mastery with Real Project"/>
    <s v="https://www.udemy.com/course/zero-to-hero-java-springboot-jpa-mastery-with-real-project/"/>
    <n v="399.99"/>
    <n v="7554"/>
    <n v="155"/>
    <n v="96"/>
    <x v="1"/>
    <x v="3616"/>
    <n v="11"/>
    <d v="2022-02-01T00:00:00"/>
    <x v="4"/>
    <n v="2.0518930368016945E-2"/>
    <n v="3021524.46"/>
    <x v="1"/>
    <x v="4"/>
    <x v="1"/>
    <x v="2"/>
    <x v="4"/>
  </r>
  <r>
    <n v="633466"/>
    <s v="From 0 to 1: Design Patterns - 24 That Matter - In Java"/>
    <s v="https://www.udemy.com/course/from-0-to-1-design-patterns/"/>
    <n v="399.99"/>
    <n v="7553"/>
    <n v="554"/>
    <n v="63"/>
    <x v="0"/>
    <x v="3617"/>
    <n v="11.5"/>
    <d v="2015-10-07T00:00:00"/>
    <x v="4"/>
    <n v="7.3348338408579378E-2"/>
    <n v="3021124.47"/>
    <x v="1"/>
    <x v="4"/>
    <x v="2"/>
    <x v="2"/>
    <x v="4"/>
  </r>
  <r>
    <n v="1926390"/>
    <s v="Selenium IDE - Basic of Test Automation"/>
    <s v="https://www.udemy.com/course/selenium-ide-basic-of-test-automation/"/>
    <n v="399.99"/>
    <n v="7540"/>
    <n v="1999"/>
    <n v="27"/>
    <x v="0"/>
    <x v="3618"/>
    <n v="2"/>
    <d v="2018-09-22T00:00:00"/>
    <x v="101"/>
    <n v="0.26511936339522546"/>
    <n v="3015924.6"/>
    <x v="1"/>
    <x v="4"/>
    <x v="1"/>
    <x v="0"/>
    <x v="4"/>
  </r>
  <r>
    <n v="812556"/>
    <s v="Sencha Ext JS: The Ultimate Guide to Efficient Web Apps"/>
    <s v="https://www.udemy.com/course/sencha-touch/"/>
    <n v="399.99"/>
    <n v="7538"/>
    <n v="177"/>
    <n v="87"/>
    <x v="0"/>
    <x v="3539"/>
    <n v="9"/>
    <d v="2016-04-04T00:00:00"/>
    <x v="564"/>
    <n v="2.34810294507827E-2"/>
    <n v="3015124.62"/>
    <x v="1"/>
    <x v="4"/>
    <x v="1"/>
    <x v="2"/>
    <x v="4"/>
  </r>
  <r>
    <n v="2723814"/>
    <s v="Get started with GIS &amp; Remote Sensing in QGIS #Beginners"/>
    <s v="https://www.udemy.com/course/basics-of-geographic-information-systems-gis-with-open-tools/"/>
    <n v="399.99"/>
    <n v="7538"/>
    <n v="173"/>
    <n v="23"/>
    <x v="1"/>
    <x v="3619"/>
    <n v="3"/>
    <d v="2019-12-27T00:00:00"/>
    <x v="531"/>
    <n v="2.2950384717431681E-2"/>
    <n v="3015124.62"/>
    <x v="1"/>
    <x v="4"/>
    <x v="1"/>
    <x v="2"/>
    <x v="4"/>
  </r>
  <r>
    <n v="4484366"/>
    <s v="SDET Java: Automation Testing from Scratch - Complete Guide"/>
    <s v="https://www.udemy.com/course/sdet-learnit/"/>
    <n v="1199.99"/>
    <n v="7536"/>
    <n v="765"/>
    <n v="378"/>
    <x v="0"/>
    <x v="3620"/>
    <n v="74"/>
    <d v="2022-01-08T00:00:00"/>
    <x v="205"/>
    <n v="0.10151273885350319"/>
    <n v="9043124.6400000006"/>
    <x v="3"/>
    <x v="4"/>
    <x v="1"/>
    <x v="2"/>
    <x v="4"/>
  </r>
  <r>
    <n v="4247724"/>
    <s v="Leading Agile Teams with Jira Software Cloud"/>
    <s v="https://www.udemy.com/course/leading-agile-teams-with-jira-software-cloud/"/>
    <n v="799.99"/>
    <n v="7532"/>
    <n v="1960"/>
    <n v="74"/>
    <x v="0"/>
    <x v="3621"/>
    <n v="8.5"/>
    <d v="2021-08-17T00:00:00"/>
    <x v="47"/>
    <n v="0.26022304832713755"/>
    <n v="6025524.6799999997"/>
    <x v="4"/>
    <x v="4"/>
    <x v="1"/>
    <x v="0"/>
    <x v="4"/>
  </r>
  <r>
    <n v="2826415"/>
    <s v="Elasticsearch Masterclass [Incl., Elasticsearch 7 update]"/>
    <s v="https://www.udemy.com/course/elasticsearch-masterclass/"/>
    <n v="449.99"/>
    <n v="7522"/>
    <n v="911"/>
    <n v="16"/>
    <x v="0"/>
    <x v="3622"/>
    <n v="6"/>
    <d v="2020-02-20T00:00:00"/>
    <x v="71"/>
    <n v="0.12111140654081361"/>
    <n v="3384824.7800000003"/>
    <x v="1"/>
    <x v="4"/>
    <x v="0"/>
    <x v="2"/>
    <x v="4"/>
  </r>
  <r>
    <n v="2092442"/>
    <s v="Modern Android App Development Bootcamp With Kotlin 2020"/>
    <s v="https://www.udemy.com/course/the-android-development-bootcamp-2019/"/>
    <n v="399.99"/>
    <n v="7520"/>
    <n v="552"/>
    <n v="273"/>
    <x v="0"/>
    <x v="3623"/>
    <n v="35.5"/>
    <d v="2018-12-17T00:00:00"/>
    <x v="29"/>
    <n v="7.3404255319148931E-2"/>
    <n v="3007924.8000000003"/>
    <x v="1"/>
    <x v="4"/>
    <x v="1"/>
    <x v="2"/>
    <x v="4"/>
  </r>
  <r>
    <n v="1713894"/>
    <s v="Mathematical Foundation For Machine Learning and AI"/>
    <s v="https://www.udemy.com/course/mathematical-foundation-for-machine-learning-and-ai/"/>
    <n v="399.99"/>
    <n v="7509"/>
    <n v="1285"/>
    <n v="19"/>
    <x v="0"/>
    <x v="3624"/>
    <n v="4.5"/>
    <d v="2018-05-25T00:00:00"/>
    <x v="15"/>
    <n v="0.17112797975762417"/>
    <n v="3003524.91"/>
    <x v="1"/>
    <x v="4"/>
    <x v="1"/>
    <x v="2"/>
    <x v="4"/>
  </r>
  <r>
    <n v="4486082"/>
    <s v="Learn to Code Your HTML Website: Coding for Kids &amp; Beginners"/>
    <s v="https://www.udemy.com/course/learn-to-code-your-html-website-coding-for-kids-beginners/"/>
    <n v="399.99"/>
    <n v="7507"/>
    <n v="130"/>
    <n v="47"/>
    <x v="1"/>
    <x v="3625"/>
    <n v="3.5"/>
    <d v="2022-01-10T00:00:00"/>
    <x v="485"/>
    <n v="1.7317170640735315E-2"/>
    <n v="3002724.93"/>
    <x v="1"/>
    <x v="4"/>
    <x v="1"/>
    <x v="2"/>
    <x v="4"/>
  </r>
  <r>
    <n v="3955152"/>
    <s v="Competitive Programming"/>
    <s v="https://www.udemy.com/course/competitive-programming/"/>
    <n v="999.99"/>
    <n v="7506"/>
    <n v="94"/>
    <n v="140"/>
    <x v="0"/>
    <x v="3626"/>
    <n v="11.5"/>
    <d v="2021-04-02T00:00:00"/>
    <x v="332"/>
    <n v="1.2523314681588063E-2"/>
    <n v="7505924.9400000004"/>
    <x v="2"/>
    <x v="4"/>
    <x v="1"/>
    <x v="2"/>
    <x v="4"/>
  </r>
  <r>
    <n v="3183172"/>
    <s v="Salesforce Development for Intermediate Developers"/>
    <s v="https://www.udemy.com/course/salesforce-development-course/"/>
    <n v="399.99"/>
    <n v="7499"/>
    <n v="398"/>
    <n v="39"/>
    <x v="2"/>
    <x v="3627"/>
    <n v="5.5"/>
    <d v="2020-05-29T00:00:00"/>
    <x v="215"/>
    <n v="5.3073743165755437E-2"/>
    <n v="2999525.0100000002"/>
    <x v="1"/>
    <x v="4"/>
    <x v="0"/>
    <x v="2"/>
    <x v="4"/>
  </r>
  <r>
    <n v="1600384"/>
    <s v="Machine Learning &amp; Training Neural Network in MATLAB"/>
    <s v="https://www.udemy.com/course/machine-learning-training-neural-network-in-matlab/"/>
    <n v="399.99"/>
    <n v="7491"/>
    <n v="178"/>
    <n v="6"/>
    <x v="1"/>
    <x v="3628"/>
    <n v="1.5"/>
    <d v="2018-03-17T00:00:00"/>
    <x v="76"/>
    <n v="2.3761847550393806E-2"/>
    <n v="2996325.09"/>
    <x v="1"/>
    <x v="4"/>
    <x v="2"/>
    <x v="2"/>
    <x v="4"/>
  </r>
  <r>
    <n v="1870470"/>
    <s v="Master Oracle Fusion BI: Build &amp; Analyze OTBI Reports"/>
    <s v="https://www.udemy.com/course/oracle-fusion-technical-bi-publisher-reports/"/>
    <n v="1199.99"/>
    <n v="7487"/>
    <n v="1216"/>
    <n v="75"/>
    <x v="2"/>
    <x v="3629"/>
    <n v="19"/>
    <d v="2018-08-22T00:00:00"/>
    <x v="285"/>
    <n v="0.16241485241084547"/>
    <n v="8984325.1300000008"/>
    <x v="3"/>
    <x v="4"/>
    <x v="1"/>
    <x v="2"/>
    <x v="4"/>
  </r>
  <r>
    <n v="4696370"/>
    <s v=".NET MAUI Mobile App Development"/>
    <s v="https://www.udemy.com/course/net-maui-mobile-app-development/"/>
    <n v="1199.99"/>
    <n v="7484"/>
    <n v="992"/>
    <n v="69"/>
    <x v="2"/>
    <x v="3630"/>
    <n v="8.5"/>
    <d v="2022-05-20T00:00:00"/>
    <x v="503"/>
    <n v="0.13254943880277925"/>
    <n v="8980725.1600000001"/>
    <x v="3"/>
    <x v="4"/>
    <x v="1"/>
    <x v="2"/>
    <x v="4"/>
  </r>
  <r>
    <n v="1324996"/>
    <s v="JavaScript Memory Game coding project"/>
    <s v="https://www.udemy.com/course/javascript-memory-game/"/>
    <n v="399.99"/>
    <n v="7484"/>
    <n v="70"/>
    <n v="24"/>
    <x v="1"/>
    <x v="3631"/>
    <n v="2"/>
    <d v="2017-08-18T00:00:00"/>
    <x v="2"/>
    <n v="9.3532870122928907E-3"/>
    <n v="2993525.16"/>
    <x v="1"/>
    <x v="4"/>
    <x v="1"/>
    <x v="2"/>
    <x v="4"/>
  </r>
  <r>
    <n v="1418878"/>
    <s v="Spring Boot For Software Engineers"/>
    <s v="https://www.udemy.com/course/spring-boot-for-software-engineers/"/>
    <n v="699.99"/>
    <n v="7483"/>
    <n v="1215"/>
    <n v="75"/>
    <x v="3"/>
    <x v="3632"/>
    <n v="6.5"/>
    <d v="2017-11-02T00:00:00"/>
    <x v="97"/>
    <n v="0.162368034210878"/>
    <n v="5238025.17"/>
    <x v="4"/>
    <x v="4"/>
    <x v="1"/>
    <x v="2"/>
    <x v="4"/>
  </r>
  <r>
    <n v="4474464"/>
    <s v="The Complete Rust Programming Course"/>
    <s v="https://www.udemy.com/course/rust-programming-the-complete-guide/"/>
    <n v="1299.99"/>
    <n v="7480"/>
    <n v="818"/>
    <n v="166"/>
    <x v="0"/>
    <x v="3633"/>
    <n v="17.5"/>
    <d v="2022-01-03T00:00:00"/>
    <x v="193"/>
    <n v="0.10935828877005348"/>
    <n v="9723925.1999999993"/>
    <x v="0"/>
    <x v="4"/>
    <x v="1"/>
    <x v="2"/>
    <x v="4"/>
  </r>
  <r>
    <n v="633342"/>
    <s v="VanillaCartJS - ES6 JavaScript Shopping Cart"/>
    <s v="https://www.udemy.com/course/es6-javascript-shopping-cart/"/>
    <n v="399.99"/>
    <n v="7479"/>
    <n v="236"/>
    <n v="9"/>
    <x v="0"/>
    <x v="3634"/>
    <n v="2.5"/>
    <d v="2015-10-07T00:00:00"/>
    <x v="2"/>
    <n v="3.1555020724695813E-2"/>
    <n v="2991525.21"/>
    <x v="1"/>
    <x v="4"/>
    <x v="0"/>
    <x v="2"/>
    <x v="4"/>
  </r>
  <r>
    <n v="4578844"/>
    <s v="Learn Creative Coding with Vanilla JavaScript"/>
    <s v="https://www.udemy.com/course/learn-creative-coding-with-vanilla-javascript/"/>
    <n v="399.99"/>
    <n v="7471"/>
    <n v="107"/>
    <n v="15"/>
    <x v="0"/>
    <x v="3635"/>
    <n v="1"/>
    <d v="2022-03-03T00:00:00"/>
    <x v="565"/>
    <n v="1.4322045241600856E-2"/>
    <n v="2988325.29"/>
    <x v="1"/>
    <x v="4"/>
    <x v="0"/>
    <x v="2"/>
    <x v="4"/>
  </r>
  <r>
    <n v="3460688"/>
    <s v="Apache Spark 3 - Real-time Stream Processing using Scala"/>
    <s v="https://www.udemy.com/course/apache-spark-streaming-in-scala/"/>
    <n v="899.99"/>
    <n v="7469"/>
    <n v="470"/>
    <n v="33"/>
    <x v="2"/>
    <x v="3636"/>
    <n v="4.5"/>
    <d v="2020-08-30T00:00:00"/>
    <x v="163"/>
    <n v="6.2926763957691798E-2"/>
    <n v="6722025.3100000005"/>
    <x v="2"/>
    <x v="4"/>
    <x v="0"/>
    <x v="2"/>
    <x v="4"/>
  </r>
  <r>
    <n v="288466"/>
    <s v="Web Developer Fundamentals: Newbie to Pro Web Bootcamp!"/>
    <s v="https://www.udemy.com/course/become-a-web-developer/"/>
    <n v="399.99"/>
    <n v="7450"/>
    <n v="98"/>
    <n v="424"/>
    <x v="0"/>
    <x v="3637"/>
    <n v="54.5"/>
    <d v="2014-08-26T00:00:00"/>
    <x v="1"/>
    <n v="1.3154362416107382E-2"/>
    <n v="2979925.5"/>
    <x v="1"/>
    <x v="4"/>
    <x v="1"/>
    <x v="2"/>
    <x v="4"/>
  </r>
  <r>
    <n v="1763664"/>
    <s v="JavaScript Fundamentals ES6 for beginners"/>
    <s v="https://www.udemy.com/course/javascript-tutorial-beginners/"/>
    <n v="399.99"/>
    <n v="7449"/>
    <n v="209"/>
    <n v="57"/>
    <x v="1"/>
    <x v="3638"/>
    <n v="4"/>
    <d v="2018-06-23T00:00:00"/>
    <x v="2"/>
    <n v="2.8057457376829104E-2"/>
    <n v="2979525.5100000002"/>
    <x v="1"/>
    <x v="4"/>
    <x v="1"/>
    <x v="2"/>
    <x v="4"/>
  </r>
  <r>
    <n v="6112535"/>
    <s v="The AI Engineer Course 2024: Complete AI Engineer Bootcamp"/>
    <s v="https://www.udemy.com/course/the-ai-engineer-course-complete-ai-engineer-bootcamp/"/>
    <n v="799.99"/>
    <n v="7442"/>
    <n v="690"/>
    <n v="326"/>
    <x v="0"/>
    <x v="3639"/>
    <n v="22"/>
    <d v="2024-08-06T00:00:00"/>
    <x v="87"/>
    <n v="9.2717011556033319E-2"/>
    <n v="5953525.5800000001"/>
    <x v="4"/>
    <x v="4"/>
    <x v="0"/>
    <x v="2"/>
    <x v="4"/>
  </r>
  <r>
    <n v="493288"/>
    <s v="NoSQL: Neo4j and Cypher (Part: 1-Beginners)"/>
    <s v="https://www.udemy.com/course/neo4j_beginners1/"/>
    <n v="399.99"/>
    <n v="7428"/>
    <n v="1680"/>
    <n v="26"/>
    <x v="1"/>
    <x v="3640"/>
    <n v="2"/>
    <d v="2015-05-04T00:00:00"/>
    <x v="325"/>
    <n v="0.22617124394184168"/>
    <n v="2971125.72"/>
    <x v="1"/>
    <x v="4"/>
    <x v="1"/>
    <x v="0"/>
    <x v="4"/>
  </r>
  <r>
    <n v="1060936"/>
    <s v="What's New in C# 6, C# 7 and Visual Studio 2017"/>
    <s v="https://www.udemy.com/course/csharp6-csharp7-vs2017/"/>
    <n v="399.99"/>
    <n v="7427"/>
    <n v="251"/>
    <n v="29"/>
    <x v="0"/>
    <x v="3641"/>
    <n v="1"/>
    <d v="2017-01-04T00:00:00"/>
    <x v="31"/>
    <n v="3.3795610609936716E-2"/>
    <n v="2970725.73"/>
    <x v="1"/>
    <x v="4"/>
    <x v="1"/>
    <x v="2"/>
    <x v="4"/>
  </r>
  <r>
    <n v="1607124"/>
    <s v="C# Acceleration with Visual Studio 2017 Community"/>
    <s v="https://www.udemy.com/course/csharp-acceleration-with-visual-studio-2017-community-for-beginners/"/>
    <n v="399.99"/>
    <n v="7427"/>
    <n v="122"/>
    <n v="103"/>
    <x v="1"/>
    <x v="3642"/>
    <n v="6"/>
    <d v="2018-03-20T00:00:00"/>
    <x v="31"/>
    <n v="1.6426551770566851E-2"/>
    <n v="2970725.73"/>
    <x v="1"/>
    <x v="4"/>
    <x v="1"/>
    <x v="2"/>
    <x v="4"/>
  </r>
  <r>
    <n v="1147238"/>
    <s v="PHP connections to MySQL"/>
    <s v="https://www.udemy.com/course/php-mysql/"/>
    <n v="399.99"/>
    <n v="7421"/>
    <n v="84"/>
    <n v="17"/>
    <x v="1"/>
    <x v="3643"/>
    <n v="1"/>
    <d v="2017-03-16T00:00:00"/>
    <x v="8"/>
    <n v="1.1319229214391591E-2"/>
    <n v="2968325.79"/>
    <x v="1"/>
    <x v="4"/>
    <x v="1"/>
    <x v="2"/>
    <x v="4"/>
  </r>
  <r>
    <n v="4976832"/>
    <s v="Datadog Monitoring - A Full Basic to ADVANCE Datadog guide"/>
    <s v="https://www.udemy.com/course/datadog-course/"/>
    <n v="899.99"/>
    <n v="7416"/>
    <n v="1027"/>
    <n v="135"/>
    <x v="0"/>
    <x v="3644"/>
    <n v="11.5"/>
    <d v="2022-11-14T00:00:00"/>
    <x v="566"/>
    <n v="0.13848435814455232"/>
    <n v="6674325.8399999999"/>
    <x v="2"/>
    <x v="4"/>
    <x v="1"/>
    <x v="2"/>
    <x v="4"/>
  </r>
  <r>
    <n v="5610834"/>
    <s v="Laravel - Develop a Directory Listing Website From Scratch"/>
    <s v="https://www.udemy.com/course/laravel-develop-a-directory-listing-website-from-scratch/"/>
    <n v="399.99"/>
    <n v="7414"/>
    <n v="141"/>
    <n v="340"/>
    <x v="0"/>
    <x v="3645"/>
    <n v="77"/>
    <d v="2023-10-15T00:00:00"/>
    <x v="87"/>
    <n v="1.9018073914216348E-2"/>
    <n v="2965525.86"/>
    <x v="1"/>
    <x v="4"/>
    <x v="0"/>
    <x v="2"/>
    <x v="4"/>
  </r>
  <r>
    <n v="22750"/>
    <s v="Advanced C++ Programming Training Course"/>
    <s v="https://www.udemy.com/course/advanced-c-programming/"/>
    <n v="399.99"/>
    <n v="7403"/>
    <n v="861"/>
    <n v="81"/>
    <x v="0"/>
    <x v="3646"/>
    <n v="6.5"/>
    <d v="2012-08-13T00:00:00"/>
    <x v="56"/>
    <n v="0.11630420099959476"/>
    <n v="2961125.97"/>
    <x v="1"/>
    <x v="4"/>
    <x v="1"/>
    <x v="2"/>
    <x v="4"/>
  </r>
  <r>
    <n v="344224"/>
    <s v="Java Spring Security"/>
    <s v="https://www.udemy.com/course/how-to-use-spring-security-to-secure-your-java-applications/"/>
    <n v="399.99"/>
    <n v="7402"/>
    <n v="1493"/>
    <n v="15"/>
    <x v="2"/>
    <x v="3647"/>
    <n v="3"/>
    <d v="2014-11-14T00:00:00"/>
    <x v="4"/>
    <n v="0.20170224263712511"/>
    <n v="2960725.98"/>
    <x v="1"/>
    <x v="4"/>
    <x v="1"/>
    <x v="0"/>
    <x v="4"/>
  </r>
  <r>
    <n v="2484174"/>
    <s v="SQL Crash Course for beginners - Learn SQL with MySQL"/>
    <s v="https://www.udemy.com/course/sql-crash-course-for-beginners-learn-sql-with-mysql/"/>
    <n v="399.99"/>
    <n v="7402"/>
    <n v="320"/>
    <n v="36"/>
    <x v="1"/>
    <x v="3648"/>
    <n v="1.5"/>
    <d v="2019-07-30T00:00:00"/>
    <x v="8"/>
    <n v="4.3231559038097812E-2"/>
    <n v="2960725.98"/>
    <x v="1"/>
    <x v="4"/>
    <x v="1"/>
    <x v="2"/>
    <x v="4"/>
  </r>
  <r>
    <n v="2670910"/>
    <s v="Object Oriented Programming with Python 3"/>
    <s v="https://www.udemy.com/course/object-oriented-programming-with-python/"/>
    <n v="399.99"/>
    <n v="7399"/>
    <n v="285"/>
    <n v="52"/>
    <x v="0"/>
    <x v="3649"/>
    <n v="5.5"/>
    <d v="2019-11-24T00:00:00"/>
    <x v="50"/>
    <n v="3.8518718745776455E-2"/>
    <n v="2959526.0100000002"/>
    <x v="1"/>
    <x v="4"/>
    <x v="1"/>
    <x v="2"/>
    <x v="4"/>
  </r>
  <r>
    <n v="3702120"/>
    <s v="Complete Guide to Web API in .NET 8: Master API Development"/>
    <s v="https://www.udemy.com/course/complete-web-api-course/"/>
    <n v="1299.99"/>
    <n v="7395"/>
    <n v="921"/>
    <n v="207"/>
    <x v="0"/>
    <x v="3650"/>
    <n v="23"/>
    <d v="2020-12-13T00:00:00"/>
    <x v="112"/>
    <n v="0.12454361054766734"/>
    <n v="9613426.0500000007"/>
    <x v="0"/>
    <x v="4"/>
    <x v="0"/>
    <x v="2"/>
    <x v="4"/>
  </r>
  <r>
    <n v="2740930"/>
    <s v="Advanced AI For Games with Goal-Oriented Action Planning"/>
    <s v="https://www.udemy.com/course/ai_with_goap/"/>
    <n v="999.99"/>
    <n v="7395"/>
    <n v="622"/>
    <n v="44"/>
    <x v="2"/>
    <x v="3651"/>
    <n v="8.5"/>
    <d v="2020-01-05T00:00:00"/>
    <x v="23"/>
    <n v="8.4110885733603785E-2"/>
    <n v="7394926.0499999998"/>
    <x v="2"/>
    <x v="4"/>
    <x v="0"/>
    <x v="2"/>
    <x v="4"/>
  </r>
  <r>
    <n v="4419856"/>
    <s v="Wordpress Theme Development With ACF : For Themeforest"/>
    <s v="https://www.udemy.com/course/wordpress-advanced-theme-development-with-acf-acf-pro/"/>
    <n v="899.99"/>
    <n v="7392"/>
    <n v="72"/>
    <n v="49"/>
    <x v="2"/>
    <x v="3652"/>
    <n v="11"/>
    <d v="2021-11-29T00:00:00"/>
    <x v="420"/>
    <n v="9.74025974025974E-3"/>
    <n v="6652726.0800000001"/>
    <x v="2"/>
    <x v="4"/>
    <x v="1"/>
    <x v="2"/>
    <x v="4"/>
  </r>
  <r>
    <n v="4372402"/>
    <s v="Master Containerization with AWS: Amazon ECS, EKS, Fargate"/>
    <s v="https://www.udemy.com/course/aws-ecs-fargate-eks/"/>
    <n v="399.99"/>
    <n v="7385"/>
    <n v="87"/>
    <n v="31"/>
    <x v="0"/>
    <x v="3653"/>
    <n v="2.5"/>
    <d v="2021-10-29T00:00:00"/>
    <x v="17"/>
    <n v="1.1780636425186189E-2"/>
    <n v="2953926.15"/>
    <x v="1"/>
    <x v="4"/>
    <x v="1"/>
    <x v="2"/>
    <x v="4"/>
  </r>
  <r>
    <n v="3689712"/>
    <s v="Learn Git, Github and Github Actions for DevOps CI/CD"/>
    <s v="https://www.udemy.com/course/git-and-github-for-devops-ci-cd/"/>
    <n v="399.99"/>
    <n v="7381"/>
    <n v="146"/>
    <n v="22"/>
    <x v="0"/>
    <x v="3654"/>
    <n v="1.5"/>
    <d v="2020-12-08T00:00:00"/>
    <x v="58"/>
    <n v="1.9780517545048098E-2"/>
    <n v="2952326.19"/>
    <x v="1"/>
    <x v="4"/>
    <x v="2"/>
    <x v="2"/>
    <x v="4"/>
  </r>
  <r>
    <n v="1705248"/>
    <s v="Asynchronous JavaScript"/>
    <s v="https://www.udemy.com/course/asynchronous-javascript/"/>
    <n v="399.99"/>
    <n v="7379"/>
    <n v="1228"/>
    <n v="51"/>
    <x v="0"/>
    <x v="3655"/>
    <n v="4.5"/>
    <d v="2018-05-20T00:00:00"/>
    <x v="2"/>
    <n v="0.16641821385011518"/>
    <n v="2951526.21"/>
    <x v="1"/>
    <x v="4"/>
    <x v="0"/>
    <x v="2"/>
    <x v="4"/>
  </r>
  <r>
    <n v="1918198"/>
    <s v="Complete Python Tutorial for Beginners"/>
    <s v="https://www.udemy.com/course/complete-python-tutorial-for-beginners/"/>
    <n v="399.99"/>
    <n v="7376"/>
    <n v="245"/>
    <n v="130"/>
    <x v="1"/>
    <x v="3656"/>
    <n v="17.5"/>
    <d v="2018-09-18T00:00:00"/>
    <x v="0"/>
    <n v="3.3215835140997831E-2"/>
    <n v="2950326.24"/>
    <x v="1"/>
    <x v="4"/>
    <x v="0"/>
    <x v="2"/>
    <x v="4"/>
  </r>
  <r>
    <n v="2641732"/>
    <s v="Asynchronous JavaScript Deep Dive"/>
    <s v="https://www.udemy.com/course/asynchronous-javascript-deep-dive/"/>
    <n v="1099.99"/>
    <n v="7371"/>
    <n v="355"/>
    <n v="67"/>
    <x v="0"/>
    <x v="3657"/>
    <n v="6"/>
    <d v="2019-11-05T00:00:00"/>
    <x v="497"/>
    <n v="4.8161714828381497E-2"/>
    <n v="8108026.29"/>
    <x v="3"/>
    <x v="4"/>
    <x v="0"/>
    <x v="2"/>
    <x v="4"/>
  </r>
  <r>
    <n v="2580640"/>
    <s v=".NET API development | .NET 8 and .NET 9 Ready"/>
    <s v="https://www.udemy.com/course/net-core-30-api-development/"/>
    <n v="399.99"/>
    <n v="7371"/>
    <n v="84"/>
    <n v="19"/>
    <x v="1"/>
    <x v="3658"/>
    <n v="3"/>
    <d v="2019-09-27T00:00:00"/>
    <x v="112"/>
    <n v="1.1396011396011397E-2"/>
    <n v="2948326.29"/>
    <x v="1"/>
    <x v="4"/>
    <x v="2"/>
    <x v="2"/>
    <x v="4"/>
  </r>
  <r>
    <n v="5559506"/>
    <s v="Machine Learning with TensorFlow on Google Cloud"/>
    <s v="https://www.udemy.com/course/machine-learning-with-tensorflow-on-google-cloud/"/>
    <n v="399.99"/>
    <n v="7367"/>
    <n v="71"/>
    <n v="58"/>
    <x v="0"/>
    <x v="3659"/>
    <n v="6"/>
    <d v="2023-09-15T00:00:00"/>
    <x v="87"/>
    <n v="9.6375729604995242E-3"/>
    <n v="2946726.33"/>
    <x v="1"/>
    <x v="4"/>
    <x v="0"/>
    <x v="2"/>
    <x v="4"/>
  </r>
  <r>
    <n v="2303174"/>
    <s v="3Ds Max Game Modeling: Complete 3D Modeling in 3Ds Max"/>
    <s v="https://www.udemy.com/course/3ds-max-modeling/"/>
    <n v="699.99"/>
    <n v="7365"/>
    <n v="156"/>
    <n v="40"/>
    <x v="0"/>
    <x v="3660"/>
    <n v="10"/>
    <d v="2019-04-02T00:00:00"/>
    <x v="567"/>
    <n v="2.1181262729124236E-2"/>
    <n v="5155426.3499999996"/>
    <x v="4"/>
    <x v="4"/>
    <x v="2"/>
    <x v="2"/>
    <x v="4"/>
  </r>
  <r>
    <n v="1886862"/>
    <s v="Data Science for Professionals"/>
    <s v="https://www.udemy.com/course/data-science-for-professionals/"/>
    <n v="399.99"/>
    <n v="7360"/>
    <n v="321"/>
    <n v="33"/>
    <x v="1"/>
    <x v="3661"/>
    <n v="6.5"/>
    <d v="2018-08-31T00:00:00"/>
    <x v="6"/>
    <n v="4.3614130434782607E-2"/>
    <n v="2943926.4"/>
    <x v="1"/>
    <x v="4"/>
    <x v="0"/>
    <x v="2"/>
    <x v="4"/>
  </r>
  <r>
    <n v="5345662"/>
    <s v="LangChain MasterClass- OpenAI LLAMA 2 LLM AI Apps|| Gen AI"/>
    <s v="https://www.udemy.com/course/langchain-masterclass-develop-llm-apps-using-python/"/>
    <n v="1299.99"/>
    <n v="7350"/>
    <n v="921"/>
    <n v="115"/>
    <x v="0"/>
    <x v="3662"/>
    <n v="10"/>
    <d v="2023-05-25T00:00:00"/>
    <x v="87"/>
    <n v="0.1253061224489796"/>
    <n v="9554926.5"/>
    <x v="0"/>
    <x v="4"/>
    <x v="0"/>
    <x v="2"/>
    <x v="4"/>
  </r>
  <r>
    <n v="4972586"/>
    <s v="AWS devops: ElasticSearch at AWS with terraform and ansible"/>
    <s v="https://www.udemy.com/course/aws-devops-elasticsearch-at-aws-with-terraform-and-ansible/"/>
    <n v="699.99"/>
    <n v="7346"/>
    <n v="101"/>
    <n v="39"/>
    <x v="2"/>
    <x v="3663"/>
    <n v="3.5"/>
    <d v="2022-11-11T00:00:00"/>
    <x v="568"/>
    <n v="1.3748979036210182E-2"/>
    <n v="5142126.54"/>
    <x v="4"/>
    <x v="4"/>
    <x v="0"/>
    <x v="2"/>
    <x v="4"/>
  </r>
  <r>
    <n v="5219374"/>
    <s v="Cloud-Native: Microservices, Kubernetes, Service Mesh, CI/CD"/>
    <s v="https://www.udemy.com/course/cloud-native-microservices-kubernetes-service-mesh-cicd/"/>
    <n v="1299.99"/>
    <n v="7342"/>
    <n v="397"/>
    <n v="399"/>
    <x v="0"/>
    <x v="3664"/>
    <n v="24"/>
    <d v="2023-03-18T00:00:00"/>
    <x v="87"/>
    <n v="5.4072459820212478E-2"/>
    <n v="9544526.5800000001"/>
    <x v="0"/>
    <x v="4"/>
    <x v="1"/>
    <x v="2"/>
    <x v="4"/>
  </r>
  <r>
    <n v="1646794"/>
    <s v="The Complete MATLAB Mastery - From a Beginner to an Expert"/>
    <s v="https://www.udemy.com/course/the-complete-matlab-mastery-course-for-beginners/"/>
    <n v="399.99"/>
    <n v="7339"/>
    <n v="1050"/>
    <n v="100"/>
    <x v="1"/>
    <x v="3665"/>
    <n v="10"/>
    <d v="2018-04-15T00:00:00"/>
    <x v="213"/>
    <n v="0.14307126311486579"/>
    <n v="2935526.61"/>
    <x v="1"/>
    <x v="4"/>
    <x v="0"/>
    <x v="2"/>
    <x v="4"/>
  </r>
  <r>
    <n v="2249104"/>
    <s v="Domain Driven Design: Complete Software Architecture Course"/>
    <s v="https://www.udemy.com/course/domain-driven-design-complete-software-architecture-course/"/>
    <n v="399.99"/>
    <n v="7332"/>
    <n v="1438"/>
    <n v="14"/>
    <x v="0"/>
    <x v="3666"/>
    <n v="1.5"/>
    <d v="2019-03-02T00:00:00"/>
    <x v="123"/>
    <n v="0.196126568466994"/>
    <n v="2932726.68"/>
    <x v="1"/>
    <x v="4"/>
    <x v="2"/>
    <x v="2"/>
    <x v="4"/>
  </r>
  <r>
    <n v="2671034"/>
    <s v="Java 11 For Complete Beginners"/>
    <s v="https://www.udemy.com/course/java-11-complete-beginners/"/>
    <n v="1099.99"/>
    <n v="7325"/>
    <n v="1383"/>
    <n v="429"/>
    <x v="1"/>
    <x v="3667"/>
    <n v="48.5"/>
    <d v="2019-11-24T00:00:00"/>
    <x v="522"/>
    <n v="0.18880546075085325"/>
    <n v="8057426.75"/>
    <x v="3"/>
    <x v="4"/>
    <x v="0"/>
    <x v="2"/>
    <x v="4"/>
  </r>
  <r>
    <n v="4328872"/>
    <s v="Build RESTFUL APIs using Kotlin and Spring Boot"/>
    <s v="https://www.udemy.com/course/build-restful-apis-using-kotlin-and-spring-boot/"/>
    <n v="1099.99"/>
    <n v="7324"/>
    <n v="1006"/>
    <n v="93"/>
    <x v="0"/>
    <x v="3668"/>
    <n v="8.5"/>
    <d v="2021-10-01T00:00:00"/>
    <x v="115"/>
    <n v="0.13735663571818679"/>
    <n v="8056326.7599999998"/>
    <x v="3"/>
    <x v="4"/>
    <x v="1"/>
    <x v="2"/>
    <x v="4"/>
  </r>
  <r>
    <n v="3699652"/>
    <s v="Learn Python from Scratch : Python Programming"/>
    <s v="https://www.udemy.com/course/learn-python-from-scratch-python-programming-datascience/"/>
    <n v="399.99"/>
    <n v="7323"/>
    <n v="94"/>
    <n v="64"/>
    <x v="0"/>
    <x v="3669"/>
    <n v="8.5"/>
    <d v="2020-12-12T00:00:00"/>
    <x v="0"/>
    <n v="1.2836269288542947E-2"/>
    <n v="2929126.77"/>
    <x v="1"/>
    <x v="4"/>
    <x v="1"/>
    <x v="2"/>
    <x v="4"/>
  </r>
  <r>
    <n v="461780"/>
    <s v="Regression Analysis / Data Analytics in Regression"/>
    <s v="https://www.udemy.com/course/regression-statistics/"/>
    <n v="549.99"/>
    <n v="7322"/>
    <n v="1339"/>
    <n v="17"/>
    <x v="0"/>
    <x v="3670"/>
    <n v="2"/>
    <d v="2015-03-29T00:00:00"/>
    <x v="54"/>
    <n v="0.18287353182190658"/>
    <n v="4027026.7800000003"/>
    <x v="1"/>
    <x v="4"/>
    <x v="0"/>
    <x v="2"/>
    <x v="4"/>
  </r>
  <r>
    <n v="4267794"/>
    <s v="Salesforce CPQ : Salesforce CPQ Basics for Admins"/>
    <s v="https://www.udemy.com/course/salesforce-cpq-salesforce-cpq-basics-for-admins/"/>
    <n v="799.99"/>
    <n v="7315"/>
    <n v="1200"/>
    <n v="30"/>
    <x v="1"/>
    <x v="3671"/>
    <n v="2"/>
    <d v="2021-08-28T00:00:00"/>
    <x v="168"/>
    <n v="0.16404647983595352"/>
    <n v="5851926.8499999996"/>
    <x v="4"/>
    <x v="4"/>
    <x v="1"/>
    <x v="2"/>
    <x v="4"/>
  </r>
  <r>
    <n v="2135564"/>
    <s v="Complete SAS Programming Bootcamp 2019: Go from zero to hero"/>
    <s v="https://www.udemy.com/course/sas-programming/"/>
    <n v="399.99"/>
    <n v="7314"/>
    <n v="135"/>
    <n v="86"/>
    <x v="0"/>
    <x v="3672"/>
    <n v="9"/>
    <d v="2019-01-07T00:00:00"/>
    <x v="569"/>
    <n v="1.8457752255947497E-2"/>
    <n v="2925526.86"/>
    <x v="1"/>
    <x v="4"/>
    <x v="1"/>
    <x v="2"/>
    <x v="4"/>
  </r>
  <r>
    <n v="5246870"/>
    <s v="Flutter &amp; Firebase: build an E-commerce and Admin App [2024]"/>
    <s v="https://www.udemy.com/course/flutter-310-firebase-build-an-e-commerce-and-admin-app/"/>
    <n v="399.99"/>
    <n v="7304"/>
    <n v="106"/>
    <n v="87"/>
    <x v="0"/>
    <x v="3673"/>
    <n v="12"/>
    <d v="2023-04-01T00:00:00"/>
    <x v="87"/>
    <n v="1.4512595837897043E-2"/>
    <n v="2921526.96"/>
    <x v="1"/>
    <x v="4"/>
    <x v="0"/>
    <x v="2"/>
    <x v="4"/>
  </r>
  <r>
    <n v="2597238"/>
    <s v="Mastering SQL Server 2016 Integration Services (SSIS)-Part 2"/>
    <s v="https://www.udemy.com/course/masteringssis2016part2/"/>
    <n v="999.99"/>
    <n v="7301"/>
    <n v="1274"/>
    <n v="89"/>
    <x v="0"/>
    <x v="3674"/>
    <n v="13.5"/>
    <d v="2019-10-08T00:00:00"/>
    <x v="67"/>
    <n v="0.17449664429530201"/>
    <n v="7300926.9900000002"/>
    <x v="2"/>
    <x v="4"/>
    <x v="1"/>
    <x v="2"/>
    <x v="4"/>
  </r>
  <r>
    <n v="3692056"/>
    <s v="Blazor - The Complete Guide (WASM &amp; Server .NET Core 5)"/>
    <s v="https://www.udemy.com/course/blazor-the-complete-guide/"/>
    <n v="799.99"/>
    <n v="7291"/>
    <n v="1506"/>
    <n v="224"/>
    <x v="1"/>
    <x v="3675"/>
    <n v="15.5"/>
    <d v="2020-12-08T00:00:00"/>
    <x v="240"/>
    <n v="0.20655602797970099"/>
    <n v="5832727.0899999999"/>
    <x v="4"/>
    <x v="4"/>
    <x v="0"/>
    <x v="0"/>
    <x v="4"/>
  </r>
  <r>
    <n v="654832"/>
    <s v="HTML Forms For Beginners: A Basic Introduction  "/>
    <s v="https://www.udemy.com/course/html-forms-for-beginners-a-basic-introduction/"/>
    <n v="399.99"/>
    <n v="7274"/>
    <n v="100"/>
    <n v="10"/>
    <x v="1"/>
    <x v="3676"/>
    <n v="1"/>
    <d v="2015-10-29T00:00:00"/>
    <x v="41"/>
    <n v="1.3747594171020072E-2"/>
    <n v="2909527.2600000002"/>
    <x v="1"/>
    <x v="4"/>
    <x v="1"/>
    <x v="2"/>
    <x v="4"/>
  </r>
  <r>
    <n v="5378502"/>
    <s v="Advanced SQL for Data Engineering"/>
    <s v="https://www.udemy.com/course/advanced-sql-for-data-engineering/"/>
    <n v="399.99"/>
    <n v="7264"/>
    <n v="1565"/>
    <n v="46"/>
    <x v="2"/>
    <x v="3677"/>
    <n v="2.5"/>
    <d v="2023-06-10T00:00:00"/>
    <x v="87"/>
    <n v="0.21544603524229075"/>
    <n v="2905527.36"/>
    <x v="1"/>
    <x v="4"/>
    <x v="1"/>
    <x v="0"/>
    <x v="4"/>
  </r>
  <r>
    <n v="5313750"/>
    <s v="Data Engineering for Beginners with Python and SQL"/>
    <s v="https://www.udemy.com/course/data-engineering-for-beginners-with-python-and-sql/"/>
    <n v="399.99"/>
    <n v="7262"/>
    <n v="764"/>
    <n v="39"/>
    <x v="1"/>
    <x v="3678"/>
    <n v="3.5"/>
    <d v="2023-05-07T00:00:00"/>
    <x v="87"/>
    <n v="0.10520517763701459"/>
    <n v="2904727.38"/>
    <x v="1"/>
    <x v="4"/>
    <x v="1"/>
    <x v="2"/>
    <x v="4"/>
  </r>
  <r>
    <n v="918132"/>
    <s v="SQL Server Reporting Services Part 2 (SSRS)"/>
    <s v="https://www.udemy.com/course/sql-server-reporting-services-part-2-ssrs/"/>
    <n v="399.99"/>
    <n v="7260"/>
    <n v="1022"/>
    <n v="35"/>
    <x v="1"/>
    <x v="3679"/>
    <n v="6.5"/>
    <d v="2016-07-29T00:00:00"/>
    <x v="67"/>
    <n v="0.14077134986225895"/>
    <n v="2903927.4"/>
    <x v="1"/>
    <x v="4"/>
    <x v="0"/>
    <x v="2"/>
    <x v="4"/>
  </r>
  <r>
    <n v="242574"/>
    <s v="Object Oriented Programming (OOP) in PHP - Build An OOP Site"/>
    <s v="https://www.udemy.com/course/object-oriented-programming-in-php/"/>
    <n v="399.99"/>
    <n v="7260"/>
    <n v="891"/>
    <n v="36"/>
    <x v="0"/>
    <x v="3680"/>
    <n v="2"/>
    <d v="2014-06-13T00:00:00"/>
    <x v="50"/>
    <n v="0.12272727272727273"/>
    <n v="2903927.4"/>
    <x v="1"/>
    <x v="4"/>
    <x v="1"/>
    <x v="2"/>
    <x v="4"/>
  </r>
  <r>
    <n v="11153"/>
    <s v="Learn jQuery: An In-depth Course For Beginners"/>
    <s v="https://www.udemy.com/course/jquery/"/>
    <n v="399.99"/>
    <n v="7259"/>
    <n v="167"/>
    <n v="62"/>
    <x v="0"/>
    <x v="3681"/>
    <n v="4.5"/>
    <d v="2011-11-17T00:00:00"/>
    <x v="44"/>
    <n v="2.3005923680947789E-2"/>
    <n v="2903527.41"/>
    <x v="1"/>
    <x v="4"/>
    <x v="1"/>
    <x v="2"/>
    <x v="4"/>
  </r>
  <r>
    <n v="2305152"/>
    <s v="Quasar V1: Cross-Platform Apps (with Vue 2, Vuex &amp; Firebase)"/>
    <s v="https://www.udemy.com/course/quasarframework/"/>
    <n v="1199.99"/>
    <n v="7256"/>
    <n v="1948"/>
    <n v="262"/>
    <x v="0"/>
    <x v="3682"/>
    <n v="15.5"/>
    <d v="2019-04-03T00:00:00"/>
    <x v="33"/>
    <n v="0.26846747519294378"/>
    <n v="8707127.4399999995"/>
    <x v="3"/>
    <x v="4"/>
    <x v="0"/>
    <x v="0"/>
    <x v="4"/>
  </r>
  <r>
    <n v="3213743"/>
    <s v="Python from the beginning in Sinhala - Python ‡∂∏‡∑î‡∂Ω ‡∑É‡∑í‡∂ß ‡∑É‡∂ª‡∂Ω‡∑Ä"/>
    <s v="https://www.udemy.com/course/python-from-the-beginning-in-sinhalese/"/>
    <n v="399.99"/>
    <n v="7248"/>
    <n v="762"/>
    <n v="67"/>
    <x v="1"/>
    <x v="3683"/>
    <n v="10"/>
    <d v="2020-06-07T00:00:00"/>
    <x v="0"/>
    <n v="0.10513245033112582"/>
    <n v="2899127.52"/>
    <x v="1"/>
    <x v="4"/>
    <x v="0"/>
    <x v="2"/>
    <x v="4"/>
  </r>
  <r>
    <n v="2257152"/>
    <s v="The Complete Guide to Django REST Framework and Vue JS"/>
    <s v="https://www.udemy.com/course/the-complete-guide-to-django-rest-framework-and-vue-js/"/>
    <n v="399.99"/>
    <n v="7247"/>
    <n v="1496"/>
    <n v="127"/>
    <x v="2"/>
    <x v="3684"/>
    <n v="21"/>
    <d v="2019-03-06T00:00:00"/>
    <x v="124"/>
    <n v="0.20643024699875812"/>
    <n v="2898727.5300000003"/>
    <x v="1"/>
    <x v="4"/>
    <x v="1"/>
    <x v="0"/>
    <x v="4"/>
  </r>
  <r>
    <n v="1738022"/>
    <s v="Build a User Authentication Web App With Python and Django"/>
    <s v="https://www.udemy.com/course/build-a-user-authentication-web-app-with-python-and-django/"/>
    <n v="699.99"/>
    <n v="7245"/>
    <n v="521"/>
    <n v="32"/>
    <x v="1"/>
    <x v="3685"/>
    <n v="2.5"/>
    <d v="2018-06-08T00:00:00"/>
    <x v="39"/>
    <n v="7.1911663216011043E-2"/>
    <n v="5071427.55"/>
    <x v="4"/>
    <x v="4"/>
    <x v="0"/>
    <x v="2"/>
    <x v="4"/>
  </r>
  <r>
    <n v="1419368"/>
    <s v="Redux Saga with React: Fast-track Redux Saga intro course"/>
    <s v="https://www.udemy.com/course/redux-saga/"/>
    <n v="399.99"/>
    <n v="7230"/>
    <n v="1647"/>
    <n v="23"/>
    <x v="0"/>
    <x v="3686"/>
    <n v="1.5"/>
    <d v="2017-11-03T00:00:00"/>
    <x v="409"/>
    <n v="0.22780082987551867"/>
    <n v="2891927.7"/>
    <x v="1"/>
    <x v="4"/>
    <x v="1"/>
    <x v="0"/>
    <x v="4"/>
  </r>
  <r>
    <n v="3696600"/>
    <s v="Learn CSS and Create Websites using Bootstrap"/>
    <s v="https://www.udemy.com/course/learn-css-and-create-websites-using-bootstrap-4/"/>
    <n v="399.99"/>
    <n v="7227"/>
    <n v="90"/>
    <n v="25"/>
    <x v="1"/>
    <x v="3687"/>
    <n v="2"/>
    <d v="2020-12-10T00:00:00"/>
    <x v="20"/>
    <n v="1.2453300124533001E-2"/>
    <n v="2890727.73"/>
    <x v="1"/>
    <x v="4"/>
    <x v="1"/>
    <x v="2"/>
    <x v="4"/>
  </r>
  <r>
    <n v="546510"/>
    <s v="Building Interactive Dashboards with Tableau"/>
    <s v="https://www.udemy.com/course/building-interactive-dashboards-with-tableau/"/>
    <n v="399.99"/>
    <n v="7222"/>
    <n v="682"/>
    <n v="40"/>
    <x v="0"/>
    <x v="3688"/>
    <n v="4.5"/>
    <d v="2015-07-06T00:00:00"/>
    <x v="570"/>
    <n v="9.4433674882304072E-2"/>
    <n v="2888727.7800000003"/>
    <x v="1"/>
    <x v="4"/>
    <x v="1"/>
    <x v="2"/>
    <x v="4"/>
  </r>
  <r>
    <n v="4248486"/>
    <s v="Implementing Software Architecture of a Large-Scale System"/>
    <s v="https://www.udemy.com/course/implementing-software-architecture/"/>
    <n v="1199.99"/>
    <n v="7215"/>
    <n v="460"/>
    <n v="83"/>
    <x v="2"/>
    <x v="3689"/>
    <n v="11.5"/>
    <d v="2021-08-18T00:00:00"/>
    <x v="123"/>
    <n v="6.3756063756063755E-2"/>
    <n v="8657927.8499999996"/>
    <x v="3"/>
    <x v="4"/>
    <x v="0"/>
    <x v="2"/>
    <x v="4"/>
  </r>
  <r>
    <n v="3414440"/>
    <s v="Introduction to R programming &amp; RStudio for beginners"/>
    <s v="https://www.udemy.com/course/introduction-to-r-programming-rstudio-for-beginners/"/>
    <n v="399.99"/>
    <n v="7214"/>
    <n v="61"/>
    <n v="10"/>
    <x v="1"/>
    <x v="3690"/>
    <n v="31"/>
    <d v="2020-08-12T00:00:00"/>
    <x v="26"/>
    <n v="8.4557804269476018E-3"/>
    <n v="2885527.86"/>
    <x v="1"/>
    <x v="4"/>
    <x v="2"/>
    <x v="2"/>
    <x v="4"/>
  </r>
  <r>
    <n v="1022582"/>
    <s v="Vue.js Essentials - 3 Course Bundle"/>
    <s v="https://www.udemy.com/course/vuejs-2-essentials/"/>
    <n v="1699.99"/>
    <n v="7213"/>
    <n v="1541"/>
    <n v="182"/>
    <x v="0"/>
    <x v="3691"/>
    <n v="12.5"/>
    <d v="2016-11-25T00:00:00"/>
    <x v="33"/>
    <n v="0.21364203521419659"/>
    <n v="12262027.869999999"/>
    <x v="0"/>
    <x v="4"/>
    <x v="1"/>
    <x v="0"/>
    <x v="4"/>
  </r>
  <r>
    <n v="2083166"/>
    <s v="CICD (DevOPs Tools) for Automation Testers (Selenium)"/>
    <s v="https://www.udemy.com/course/cicd-devops-tools-for-automation-testers-selenium/"/>
    <n v="399.99"/>
    <n v="7211"/>
    <n v="194"/>
    <n v="32"/>
    <x v="0"/>
    <x v="3692"/>
    <n v="8"/>
    <d v="2018-12-12T00:00:00"/>
    <x v="205"/>
    <n v="2.6903342116211343E-2"/>
    <n v="2884327.89"/>
    <x v="1"/>
    <x v="4"/>
    <x v="2"/>
    <x v="2"/>
    <x v="4"/>
  </r>
  <r>
    <n v="298108"/>
    <s v="Vagrant Up! Comprehensive development system automation"/>
    <s v="https://www.udemy.com/course/vagrant-up/"/>
    <n v="899.99"/>
    <n v="7202"/>
    <n v="871"/>
    <n v="46"/>
    <x v="0"/>
    <x v="3693"/>
    <n v="4.5"/>
    <d v="2014-09-11T00:00:00"/>
    <x v="251"/>
    <n v="0.12093862815884476"/>
    <n v="6481727.9800000004"/>
    <x v="2"/>
    <x v="4"/>
    <x v="0"/>
    <x v="2"/>
    <x v="4"/>
  </r>
  <r>
    <n v="1412986"/>
    <s v="RabbitMQ: The Complete Guide with Software Architecture Applications"/>
    <s v="https://www.udemy.com/course/rabbitmq-the-complete-guide-with-software-architecture-applications/"/>
    <n v="499.99"/>
    <n v="7189"/>
    <n v="1494"/>
    <n v="14"/>
    <x v="0"/>
    <x v="3694"/>
    <n v="1.5"/>
    <d v="2017-10-28T00:00:00"/>
    <x v="498"/>
    <n v="0.20781749895673945"/>
    <n v="3594428.11"/>
    <x v="1"/>
    <x v="4"/>
    <x v="1"/>
    <x v="0"/>
    <x v="4"/>
  </r>
  <r>
    <n v="2338670"/>
    <s v="MySQL - Statistics for Data Science &amp; Business Analytics"/>
    <s v="https://www.udemy.com/course/ureadup_sds/"/>
    <n v="399.99"/>
    <n v="7178"/>
    <n v="552"/>
    <n v="275"/>
    <x v="0"/>
    <x v="3695"/>
    <n v="14.5"/>
    <d v="2019-04-25T00:00:00"/>
    <x v="37"/>
    <n v="7.6901643911953185E-2"/>
    <n v="2871128.22"/>
    <x v="1"/>
    <x v="4"/>
    <x v="1"/>
    <x v="2"/>
    <x v="4"/>
  </r>
  <r>
    <n v="2732384"/>
    <s v="Introduction To Alteryx Designer Core Profession Certificate"/>
    <s v="https://www.udemy.com/course/introduction-to-alteryx-designer/"/>
    <n v="399.99"/>
    <n v="7177"/>
    <n v="328"/>
    <n v="9"/>
    <x v="1"/>
    <x v="3696"/>
    <n v="44"/>
    <d v="2020-01-01T00:00:00"/>
    <x v="122"/>
    <n v="4.5701546607217501E-2"/>
    <n v="2870728.23"/>
    <x v="1"/>
    <x v="4"/>
    <x v="1"/>
    <x v="2"/>
    <x v="4"/>
  </r>
  <r>
    <n v="587146"/>
    <s v="Boost Your C# With Structural And Creational Design Patterns"/>
    <s v="https://www.udemy.com/course/boost-your-csharp-code-with-structural-and-creational-design-patterns/"/>
    <n v="999.99"/>
    <n v="7175"/>
    <n v="872"/>
    <n v="22"/>
    <x v="0"/>
    <x v="3697"/>
    <n v="4"/>
    <d v="2015-08-19T00:00:00"/>
    <x v="119"/>
    <n v="0.12153310104529617"/>
    <n v="7174928.25"/>
    <x v="2"/>
    <x v="4"/>
    <x v="1"/>
    <x v="2"/>
    <x v="4"/>
  </r>
  <r>
    <n v="1600118"/>
    <s v="Ionic Basics"/>
    <s v="https://www.udemy.com/course/ionic-basics/"/>
    <n v="399.99"/>
    <n v="7174"/>
    <n v="569"/>
    <n v="40"/>
    <x v="1"/>
    <x v="3698"/>
    <n v="2.5"/>
    <d v="2018-03-17T00:00:00"/>
    <x v="140"/>
    <n v="7.9314190131028708E-2"/>
    <n v="2869528.2600000002"/>
    <x v="1"/>
    <x v="4"/>
    <x v="0"/>
    <x v="2"/>
    <x v="4"/>
  </r>
  <r>
    <n v="2376786"/>
    <s v="Advanced Web Scraping with Python using Scrapy &amp; Splash"/>
    <s v="https://www.udemy.com/course/advanced-web-scraping-with-python-using-scrapy-splash/"/>
    <n v="1199.99"/>
    <n v="7173"/>
    <n v="489"/>
    <n v="48"/>
    <x v="3"/>
    <x v="3699"/>
    <n v="5.5"/>
    <d v="2019-05-20T00:00:00"/>
    <x v="550"/>
    <n v="6.8172312839815979E-2"/>
    <n v="8607528.2699999996"/>
    <x v="3"/>
    <x v="4"/>
    <x v="1"/>
    <x v="2"/>
    <x v="4"/>
  </r>
  <r>
    <n v="4070996"/>
    <s v="End-to-End Machine Learning: From Idea to Implementation"/>
    <s v="https://www.udemy.com/course/sustainable-and-scalable-machine-learning-project-development/"/>
    <n v="1299.99"/>
    <n v="7172"/>
    <n v="281"/>
    <n v="277"/>
    <x v="2"/>
    <x v="3700"/>
    <n v="36"/>
    <d v="2021-05-23T00:00:00"/>
    <x v="15"/>
    <n v="3.918014500836587E-2"/>
    <n v="9323528.2799999993"/>
    <x v="0"/>
    <x v="4"/>
    <x v="0"/>
    <x v="2"/>
    <x v="4"/>
  </r>
  <r>
    <n v="2526180"/>
    <s v="Software UI Automation Testing using Java-Selenium from A-Z"/>
    <s v="https://www.udemy.com/course/selenium-webdriver-with-java-testng-maven-git-jenkins/"/>
    <n v="399.99"/>
    <n v="7171"/>
    <n v="272"/>
    <n v="282"/>
    <x v="0"/>
    <x v="3701"/>
    <n v="30.5"/>
    <d v="2019-08-25T00:00:00"/>
    <x v="63"/>
    <n v="3.7930553618742154E-2"/>
    <n v="2868328.29"/>
    <x v="1"/>
    <x v="4"/>
    <x v="1"/>
    <x v="2"/>
    <x v="4"/>
  </r>
  <r>
    <n v="1970614"/>
    <s v="The Ultimate Guide to Unity Designpatterns"/>
    <s v="https://www.udemy.com/course/ultimate-guide-to-designpatterns-in-unity/"/>
    <n v="549.99"/>
    <n v="7166"/>
    <n v="361"/>
    <n v="43"/>
    <x v="2"/>
    <x v="3702"/>
    <n v="4.5"/>
    <d v="2018-10-16T00:00:00"/>
    <x v="132"/>
    <n v="5.0376779235277704E-2"/>
    <n v="3941228.34"/>
    <x v="1"/>
    <x v="4"/>
    <x v="0"/>
    <x v="2"/>
    <x v="4"/>
  </r>
  <r>
    <n v="1790974"/>
    <s v="Unreal Engine 5:  Blueprint Scripting 101"/>
    <s v="https://www.udemy.com/course/unreal-engine-blueprint-scripting-101/"/>
    <n v="1199.99"/>
    <n v="7157"/>
    <n v="1162"/>
    <n v="113"/>
    <x v="0"/>
    <x v="3703"/>
    <n v="21"/>
    <d v="2018-07-10T00:00:00"/>
    <x v="14"/>
    <n v="0.16235853011038145"/>
    <n v="8588328.4299999997"/>
    <x v="3"/>
    <x v="4"/>
    <x v="0"/>
    <x v="2"/>
    <x v="4"/>
  </r>
  <r>
    <n v="1800552"/>
    <s v="Python Machine Learning - Recommender systems with Angular"/>
    <s v="https://www.udemy.com/course/angular-recommender-system/"/>
    <n v="399.99"/>
    <n v="7155"/>
    <n v="60"/>
    <n v="35"/>
    <x v="1"/>
    <x v="3704"/>
    <n v="3.5"/>
    <d v="2018-07-15T00:00:00"/>
    <x v="10"/>
    <n v="8.385744234800839E-3"/>
    <n v="2861928.45"/>
    <x v="1"/>
    <x v="4"/>
    <x v="1"/>
    <x v="2"/>
    <x v="4"/>
  </r>
  <r>
    <n v="246026"/>
    <s v="Unity 3D Game Development  |  3D Engine Fundamentals"/>
    <s v="https://www.udemy.com/course/game-development-3d-engine-fundamentals/"/>
    <n v="399.99"/>
    <n v="7149"/>
    <n v="73"/>
    <n v="7"/>
    <x v="1"/>
    <x v="3705"/>
    <n v="1"/>
    <d v="2014-06-18T00:00:00"/>
    <x v="337"/>
    <n v="1.0211218352217093E-2"/>
    <n v="2859528.5100000002"/>
    <x v="1"/>
    <x v="4"/>
    <x v="1"/>
    <x v="2"/>
    <x v="4"/>
  </r>
  <r>
    <n v="3887378"/>
    <s v="The Ultimate Guide to Python Programming With Python 3.10"/>
    <s v="https://www.udemy.com/course/python-wizard/"/>
    <n v="399.99"/>
    <n v="7147"/>
    <n v="83"/>
    <n v="195"/>
    <x v="0"/>
    <x v="3706"/>
    <n v="14.5"/>
    <d v="2021-03-03T00:00:00"/>
    <x v="0"/>
    <n v="1.1613264306702113E-2"/>
    <n v="2858728.5300000003"/>
    <x v="1"/>
    <x v="4"/>
    <x v="1"/>
    <x v="2"/>
    <x v="4"/>
  </r>
  <r>
    <n v="3618838"/>
    <s v="JavaScript 101: JavaScript for absolute beginners"/>
    <s v="https://www.udemy.com/course/javascript-tutorial/"/>
    <n v="399.99"/>
    <n v="7145"/>
    <n v="156"/>
    <n v="31"/>
    <x v="1"/>
    <x v="3707"/>
    <n v="3"/>
    <d v="2020-11-06T00:00:00"/>
    <x v="2"/>
    <n v="2.1833449965010496E-2"/>
    <n v="2857928.5500000003"/>
    <x v="1"/>
    <x v="4"/>
    <x v="0"/>
    <x v="2"/>
    <x v="4"/>
  </r>
  <r>
    <n v="3546864"/>
    <s v="React Redux Ecommerce - Master MERN Stack Web Development"/>
    <s v="https://www.udemy.com/course/react-redux-ecommerce/"/>
    <n v="1099.99"/>
    <n v="7144"/>
    <n v="1006"/>
    <n v="254"/>
    <x v="0"/>
    <x v="3708"/>
    <n v="43.5"/>
    <d v="2020-10-04T00:00:00"/>
    <x v="102"/>
    <n v="0.14081746920492721"/>
    <n v="7858328.5600000005"/>
    <x v="3"/>
    <x v="4"/>
    <x v="1"/>
    <x v="2"/>
    <x v="4"/>
  </r>
  <r>
    <n v="4214498"/>
    <s v="Python GUI Development with PyQt6 &amp; Qt Designer"/>
    <s v="https://www.udemy.com/course/python-gui-development-with-pyqt6/"/>
    <n v="1099.99"/>
    <n v="7139"/>
    <n v="869"/>
    <n v="250"/>
    <x v="1"/>
    <x v="3709"/>
    <n v="25.5"/>
    <d v="2021-07-31T00:00:00"/>
    <x v="162"/>
    <n v="0.12172573189522343"/>
    <n v="7852828.6100000003"/>
    <x v="3"/>
    <x v="4"/>
    <x v="0"/>
    <x v="2"/>
    <x v="4"/>
  </r>
  <r>
    <n v="4299045"/>
    <s v="How to Publish a Game on Steam - Unreal Engine 5"/>
    <s v="https://www.udemy.com/course/ue5-steam/"/>
    <n v="399.99"/>
    <n v="7135"/>
    <n v="110"/>
    <n v="19"/>
    <x v="1"/>
    <x v="3710"/>
    <n v="1"/>
    <d v="2021-09-14T00:00:00"/>
    <x v="14"/>
    <n v="1.5416958654519973E-2"/>
    <n v="2853928.65"/>
    <x v="1"/>
    <x v="4"/>
    <x v="1"/>
    <x v="2"/>
    <x v="4"/>
  </r>
  <r>
    <n v="4748692"/>
    <s v="Multithreading in Modern C++ | C++11 | C++14 | C++17| C++20"/>
    <s v="https://www.udemy.com/course/multithreading-in-modern-c-c11-c14-c17/"/>
    <n v="399.99"/>
    <n v="7130"/>
    <n v="136"/>
    <n v="54"/>
    <x v="0"/>
    <x v="3711"/>
    <n v="9"/>
    <d v="2022-06-23T00:00:00"/>
    <x v="141"/>
    <n v="1.9074333800841514E-2"/>
    <n v="2851928.7"/>
    <x v="1"/>
    <x v="4"/>
    <x v="2"/>
    <x v="2"/>
    <x v="4"/>
  </r>
  <r>
    <n v="2381628"/>
    <s v="Unreal Engine 4: For Absolute Beginners"/>
    <s v="https://www.udemy.com/course/unreal-engine-4-ue4/"/>
    <n v="399.99"/>
    <n v="7124"/>
    <n v="521"/>
    <n v="85"/>
    <x v="1"/>
    <x v="3712"/>
    <n v="15"/>
    <d v="2019-05-23T00:00:00"/>
    <x v="14"/>
    <n v="7.3133071308253791E-2"/>
    <n v="2849528.7600000002"/>
    <x v="1"/>
    <x v="4"/>
    <x v="0"/>
    <x v="2"/>
    <x v="4"/>
  </r>
  <r>
    <n v="65492"/>
    <s v="Kids Coding - Beginner HTML"/>
    <s v="https://www.udemy.com/course/kids-coding-beginner-html/"/>
    <n v="399.99"/>
    <n v="7122"/>
    <n v="246"/>
    <n v="19"/>
    <x v="1"/>
    <x v="3713"/>
    <n v="1"/>
    <d v="2013-07-15T00:00:00"/>
    <x v="41"/>
    <n v="3.4540859309182811E-2"/>
    <n v="2848728.7800000003"/>
    <x v="1"/>
    <x v="4"/>
    <x v="0"/>
    <x v="2"/>
    <x v="4"/>
  </r>
  <r>
    <n v="4125996"/>
    <s v="Unreal Engine 5- Beginner Lighting, Fog, and Post Processing"/>
    <s v="https://www.udemy.com/course/ue5lighting/"/>
    <n v="799.99"/>
    <n v="7121"/>
    <n v="624"/>
    <n v="19"/>
    <x v="1"/>
    <x v="3714"/>
    <n v="2.5"/>
    <d v="2021-06-15T00:00:00"/>
    <x v="571"/>
    <n v="8.7628142114871507E-2"/>
    <n v="5696728.79"/>
    <x v="4"/>
    <x v="4"/>
    <x v="0"/>
    <x v="2"/>
    <x v="4"/>
  </r>
  <r>
    <n v="3051132"/>
    <s v="MATLAB for Engineers | Go from Zero to Hero"/>
    <s v="https://www.udemy.com/course/matlab-for-engineers-go-from-zero-to-hero/"/>
    <n v="399.99"/>
    <n v="7114"/>
    <n v="92"/>
    <n v="63"/>
    <x v="0"/>
    <x v="3715"/>
    <n v="8"/>
    <d v="2020-04-25T00:00:00"/>
    <x v="213"/>
    <n v="1.2932246274950801E-2"/>
    <n v="2845528.86"/>
    <x v="1"/>
    <x v="4"/>
    <x v="1"/>
    <x v="2"/>
    <x v="4"/>
  </r>
  <r>
    <n v="1839848"/>
    <s v="Learn Vert.x - Reactive microservices with Java"/>
    <s v="https://www.udemy.com/course/reactive-web-applications-with-vertx-and-vuejs/"/>
    <n v="799.99"/>
    <n v="7111"/>
    <n v="994"/>
    <n v="87"/>
    <x v="0"/>
    <x v="3716"/>
    <n v="10"/>
    <d v="2018-08-05T00:00:00"/>
    <x v="194"/>
    <n v="0.13978343411615807"/>
    <n v="5688728.8899999997"/>
    <x v="4"/>
    <x v="4"/>
    <x v="1"/>
    <x v="2"/>
    <x v="4"/>
  </r>
  <r>
    <n v="4238194"/>
    <s v="Full Stack Development with React and Node Js"/>
    <s v="https://www.udemy.com/course/node-js-api-development/"/>
    <n v="399.99"/>
    <n v="7110"/>
    <n v="60"/>
    <n v="26"/>
    <x v="0"/>
    <x v="3717"/>
    <n v="3.5"/>
    <d v="2021-08-12T00:00:00"/>
    <x v="22"/>
    <n v="8.4388185654008432E-3"/>
    <n v="2843928.9"/>
    <x v="1"/>
    <x v="4"/>
    <x v="2"/>
    <x v="2"/>
    <x v="4"/>
  </r>
  <r>
    <n v="3510096"/>
    <s v="Master NestJS Ultimate Masterclass 2025"/>
    <s v="https://www.udemy.com/course/master-nestjs-the-javascript-nodejs-framework/"/>
    <n v="1199.99"/>
    <n v="7109"/>
    <n v="872"/>
    <n v="239"/>
    <x v="0"/>
    <x v="3718"/>
    <n v="25.5"/>
    <d v="2020-09-18T00:00:00"/>
    <x v="204"/>
    <n v="0.12266141510761007"/>
    <n v="8530728.9100000001"/>
    <x v="3"/>
    <x v="4"/>
    <x v="1"/>
    <x v="2"/>
    <x v="4"/>
  </r>
  <r>
    <n v="2718798"/>
    <s v="Python and Jupyter Notebooks for beginners"/>
    <s v="https://www.udemy.com/course/python-and-jupyter-notebooks-for-beginners/"/>
    <n v="399.99"/>
    <n v="7102"/>
    <n v="225"/>
    <n v="26"/>
    <x v="1"/>
    <x v="3719"/>
    <n v="2.5"/>
    <d v="2019-12-23T00:00:00"/>
    <x v="0"/>
    <n v="3.1681216558715856E-2"/>
    <n v="2840728.98"/>
    <x v="1"/>
    <x v="4"/>
    <x v="1"/>
    <x v="2"/>
    <x v="4"/>
  </r>
  <r>
    <n v="3874244"/>
    <s v="The Windows Presentation Foundation WPF Guide for beginners"/>
    <s v="https://www.udemy.com/course/the-windows-presentation-foundation-wpf-course-for-beginners/"/>
    <n v="1299.99"/>
    <n v="7101"/>
    <n v="1144"/>
    <n v="110"/>
    <x v="0"/>
    <x v="3720"/>
    <n v="16"/>
    <d v="2021-02-25T00:00:00"/>
    <x v="295"/>
    <n v="0.16110406984931699"/>
    <n v="9231228.9900000002"/>
    <x v="0"/>
    <x v="4"/>
    <x v="1"/>
    <x v="2"/>
    <x v="4"/>
  </r>
  <r>
    <n v="3582994"/>
    <s v="Data Science &amp; Machine Learning(Theory+Projects)A-Z 90 HOURS"/>
    <s v="https://www.udemy.com/course/data-science-machine-learningtheoryprojectsa-z-90-hours/"/>
    <n v="1499.99"/>
    <n v="7096"/>
    <n v="867"/>
    <n v="735"/>
    <x v="0"/>
    <x v="3721"/>
    <n v="94"/>
    <d v="2020-10-21T00:00:00"/>
    <x v="6"/>
    <n v="0.1221815107102593"/>
    <n v="10643929.040000001"/>
    <x v="0"/>
    <x v="4"/>
    <x v="1"/>
    <x v="2"/>
    <x v="4"/>
  </r>
  <r>
    <n v="1675536"/>
    <s v="Automated  Software Testing with Puppeteer"/>
    <s v="https://www.udemy.com/course/automated-headless-browser-testing-with-puppeteer/"/>
    <n v="399.99"/>
    <n v="7093"/>
    <n v="1147"/>
    <n v="134"/>
    <x v="0"/>
    <x v="3722"/>
    <n v="11"/>
    <d v="2018-05-04T00:00:00"/>
    <x v="205"/>
    <n v="0.16170872691385874"/>
    <n v="2837129.07"/>
    <x v="1"/>
    <x v="4"/>
    <x v="1"/>
    <x v="2"/>
    <x v="4"/>
  </r>
  <r>
    <n v="4531820"/>
    <s v="Python Basics Coding for Absolute Beginners : Programming"/>
    <s v="https://www.udemy.com/course/python-basics-coding-for-absolute-beginners-programming/"/>
    <n v="399.99"/>
    <n v="7092"/>
    <n v="126"/>
    <n v="116"/>
    <x v="1"/>
    <x v="3723"/>
    <n v="8"/>
    <d v="2022-02-03T00:00:00"/>
    <x v="0"/>
    <n v="1.7766497461928935E-2"/>
    <n v="2836729.08"/>
    <x v="1"/>
    <x v="4"/>
    <x v="0"/>
    <x v="2"/>
    <x v="4"/>
  </r>
  <r>
    <n v="298478"/>
    <s v="Ruby Programming From Scratch : No Experience Required"/>
    <s v="https://www.udemy.com/course/ruby-smartherd/"/>
    <n v="399.99"/>
    <n v="7089"/>
    <n v="131"/>
    <n v="66"/>
    <x v="0"/>
    <x v="3724"/>
    <n v="8"/>
    <d v="2014-09-11T00:00:00"/>
    <x v="133"/>
    <n v="1.8479334179715052E-2"/>
    <n v="2835529.11"/>
    <x v="1"/>
    <x v="4"/>
    <x v="1"/>
    <x v="2"/>
    <x v="4"/>
  </r>
  <r>
    <n v="1072420"/>
    <s v="Advanced JavaScript Topics"/>
    <s v="https://www.udemy.com/course/learn-modern-javascript-advanced-topics/"/>
    <n v="1099.99"/>
    <n v="7088"/>
    <n v="834"/>
    <n v="117"/>
    <x v="2"/>
    <x v="3725"/>
    <n v="19"/>
    <d v="2017-01-11T00:00:00"/>
    <x v="2"/>
    <n v="0.11766365688487584"/>
    <n v="7796729.1200000001"/>
    <x v="3"/>
    <x v="4"/>
    <x v="1"/>
    <x v="2"/>
    <x v="4"/>
  </r>
  <r>
    <n v="572338"/>
    <s v="Make 5 Android Apps in 1 Hour No Coding  With App Inventor 2"/>
    <s v="https://www.udemy.com/course/make-5-android-apps-in-1-hour-no-coding/"/>
    <n v="399.99"/>
    <n v="7086"/>
    <n v="215"/>
    <n v="16"/>
    <x v="1"/>
    <x v="3726"/>
    <n v="1.5"/>
    <d v="2015-08-03T00:00:00"/>
    <x v="572"/>
    <n v="3.0341518487157777E-2"/>
    <n v="2834329.14"/>
    <x v="1"/>
    <x v="4"/>
    <x v="0"/>
    <x v="2"/>
    <x v="4"/>
  </r>
  <r>
    <n v="648022"/>
    <s v="Perl Programming for Beginners"/>
    <s v="https://www.udemy.com/course/perl-programming-for-beginners/"/>
    <n v="599.99"/>
    <n v="7081"/>
    <n v="1360"/>
    <n v="70"/>
    <x v="0"/>
    <x v="3727"/>
    <n v="7.5"/>
    <d v="2015-10-22T00:00:00"/>
    <x v="401"/>
    <n v="0.19206326790001413"/>
    <n v="4248529.1900000004"/>
    <x v="1"/>
    <x v="4"/>
    <x v="1"/>
    <x v="2"/>
    <x v="4"/>
  </r>
  <r>
    <n v="3800812"/>
    <s v="Wordpress Plugin Development with React.js (2021)"/>
    <s v="https://www.udemy.com/course/wordpress-plugin-development-react/"/>
    <n v="449.99"/>
    <n v="7072"/>
    <n v="116"/>
    <n v="9"/>
    <x v="1"/>
    <x v="3728"/>
    <n v="1"/>
    <d v="2021-01-25T00:00:00"/>
    <x v="484"/>
    <n v="1.6402714932126698E-2"/>
    <n v="3182329.2800000003"/>
    <x v="1"/>
    <x v="4"/>
    <x v="1"/>
    <x v="2"/>
    <x v="4"/>
  </r>
  <r>
    <n v="1233648"/>
    <s v="Progressive Web Apps: The Concise PWA Masterclass"/>
    <s v="https://www.udemy.com/course/progressive-web-apps/"/>
    <n v="999.99"/>
    <n v="7065"/>
    <n v="1030"/>
    <n v="46"/>
    <x v="0"/>
    <x v="3729"/>
    <n v="6"/>
    <d v="2017-05-29T00:00:00"/>
    <x v="79"/>
    <n v="0.14578910120311395"/>
    <n v="7064929.3499999996"/>
    <x v="2"/>
    <x v="4"/>
    <x v="0"/>
    <x v="2"/>
    <x v="4"/>
  </r>
  <r>
    <n v="501438"/>
    <s v="Microsoft Access SQL: SQL for Non-Programmers"/>
    <s v="https://www.udemy.com/course/learn-access-sql-from-scratch/"/>
    <n v="399.99"/>
    <n v="7064"/>
    <n v="795"/>
    <n v="86"/>
    <x v="1"/>
    <x v="3730"/>
    <n v="4"/>
    <d v="2015-05-13T00:00:00"/>
    <x v="573"/>
    <n v="0.11254246885617214"/>
    <n v="2825529.36"/>
    <x v="1"/>
    <x v="4"/>
    <x v="0"/>
    <x v="2"/>
    <x v="4"/>
  </r>
  <r>
    <n v="5291504"/>
    <s v="Web Design Course With HTML, CSS, Wordpress Novice to Expert"/>
    <s v="https://www.udemy.com/course/web-design-course-with-html-css-wordpress-novice-to-expert/"/>
    <n v="399.99"/>
    <n v="7062"/>
    <n v="72"/>
    <n v="38"/>
    <x v="0"/>
    <x v="3731"/>
    <n v="8.5"/>
    <d v="2023-04-25T00:00:00"/>
    <x v="19"/>
    <n v="1.0195412064570943E-2"/>
    <n v="2824729.38"/>
    <x v="1"/>
    <x v="4"/>
    <x v="0"/>
    <x v="2"/>
    <x v="4"/>
  </r>
  <r>
    <n v="3594760"/>
    <s v="Kotlin Coroutines for Android Masterclass"/>
    <s v="https://www.udemy.com/course/kotlin-coroutines-in-android/"/>
    <n v="999.99"/>
    <n v="7061"/>
    <n v="1381"/>
    <n v="84"/>
    <x v="1"/>
    <x v="3732"/>
    <n v="12"/>
    <d v="2020-10-26T00:00:00"/>
    <x v="115"/>
    <n v="0.19558136241325591"/>
    <n v="7060929.3899999997"/>
    <x v="2"/>
    <x v="4"/>
    <x v="0"/>
    <x v="2"/>
    <x v="4"/>
  </r>
  <r>
    <n v="2656220"/>
    <s v="Top Database Bundle: MySQL, PostgreSQL, SQLite3, SQL Server"/>
    <s v="https://www.udemy.com/course/top-database-bundle-mysql-postgresql-sqlite3-sql-server/"/>
    <n v="599.99"/>
    <n v="7053"/>
    <n v="131"/>
    <n v="103"/>
    <x v="1"/>
    <x v="3733"/>
    <n v="7"/>
    <d v="2019-11-14T00:00:00"/>
    <x v="8"/>
    <n v="1.8573656600028358E-2"/>
    <n v="4231729.47"/>
    <x v="1"/>
    <x v="4"/>
    <x v="1"/>
    <x v="2"/>
    <x v="4"/>
  </r>
  <r>
    <n v="1893502"/>
    <s v="Unity Basics: A Monetised Android/iOS Game in 4 Hours."/>
    <s v="https://www.udemy.com/course/unity-basics-a-monetised-mobile-game-in-4-hours/"/>
    <n v="399.99"/>
    <n v="7040"/>
    <n v="586"/>
    <n v="40"/>
    <x v="1"/>
    <x v="3734"/>
    <n v="4"/>
    <d v="2018-09-03T00:00:00"/>
    <x v="313"/>
    <n v="8.3238636363636362E-2"/>
    <n v="2815929.6"/>
    <x v="1"/>
    <x v="4"/>
    <x v="1"/>
    <x v="2"/>
    <x v="4"/>
  </r>
  <r>
    <n v="937388"/>
    <s v="DevOps with AWS CodePipeline, Jenkins and AWS CodeDeploy"/>
    <s v="https://www.udemy.com/course/ci-and-cd-with-aws-codepipeline-jenkins-and-aws-codedeploy/"/>
    <n v="399.99"/>
    <n v="7022"/>
    <n v="1007"/>
    <n v="33"/>
    <x v="0"/>
    <x v="3735"/>
    <n v="3"/>
    <d v="2016-08-22T00:00:00"/>
    <x v="70"/>
    <n v="0.14340643691256053"/>
    <n v="2808729.7800000003"/>
    <x v="1"/>
    <x v="4"/>
    <x v="1"/>
    <x v="2"/>
    <x v="4"/>
  </r>
  <r>
    <n v="2216652"/>
    <s v="Python Programming for Non Programmers: Quickly learn python"/>
    <s v="https://www.udemy.com/course/python-programming-for-absolute-beginners-using-python-3/"/>
    <n v="399.99"/>
    <n v="7022"/>
    <n v="191"/>
    <n v="69"/>
    <x v="1"/>
    <x v="3736"/>
    <n v="6"/>
    <d v="2019-02-13T00:00:00"/>
    <x v="0"/>
    <n v="2.7200227855311877E-2"/>
    <n v="2808729.7800000003"/>
    <x v="1"/>
    <x v="4"/>
    <x v="1"/>
    <x v="2"/>
    <x v="4"/>
  </r>
  <r>
    <n v="1019276"/>
    <s v="The Ultimate Beginner's Guide to Django 1.11"/>
    <s v="https://www.udemy.com/course/the-ultimate-beginners-guide-to-django-python-web-dev-website/"/>
    <n v="399.99"/>
    <n v="7021"/>
    <n v="1625"/>
    <n v="83"/>
    <x v="1"/>
    <x v="3737"/>
    <n v="9"/>
    <d v="2016-11-22T00:00:00"/>
    <x v="39"/>
    <n v="0.23144851160803304"/>
    <n v="2808329.79"/>
    <x v="1"/>
    <x v="4"/>
    <x v="0"/>
    <x v="0"/>
    <x v="4"/>
  </r>
  <r>
    <n v="1472122"/>
    <s v="Spring Boot For Beginners"/>
    <s v="https://www.udemy.com/course/spring-boot-essentials/"/>
    <n v="449.99"/>
    <n v="7018"/>
    <n v="997"/>
    <n v="20"/>
    <x v="0"/>
    <x v="3738"/>
    <n v="1.5"/>
    <d v="2017-12-16T00:00:00"/>
    <x v="97"/>
    <n v="0.14206326588771731"/>
    <n v="3158029.82"/>
    <x v="1"/>
    <x v="4"/>
    <x v="1"/>
    <x v="2"/>
    <x v="4"/>
  </r>
  <r>
    <n v="614988"/>
    <s v="Write Asynchronous C# Code With Tasks and PLINQ"/>
    <s v="https://www.udemy.com/course/write-asynchronous-csharp-code-with-task-parallel-library-and-plinq/"/>
    <n v="799.99"/>
    <n v="7016"/>
    <n v="958"/>
    <n v="28"/>
    <x v="0"/>
    <x v="3739"/>
    <n v="3"/>
    <d v="2015-09-17T00:00:00"/>
    <x v="31"/>
    <n v="0.13654503990877992"/>
    <n v="5612729.8399999999"/>
    <x v="4"/>
    <x v="4"/>
    <x v="1"/>
    <x v="2"/>
    <x v="4"/>
  </r>
  <r>
    <n v="1319436"/>
    <s v="The Complete Kotlin Developer Course"/>
    <s v="https://www.udemy.com/course/the-complete-kotlin-developer-course-java/"/>
    <n v="399.99"/>
    <n v="7008"/>
    <n v="1058"/>
    <n v="68"/>
    <x v="1"/>
    <x v="3740"/>
    <n v="12.5"/>
    <d v="2017-08-12T00:00:00"/>
    <x v="115"/>
    <n v="0.1509703196347032"/>
    <n v="2803129.92"/>
    <x v="1"/>
    <x v="4"/>
    <x v="1"/>
    <x v="2"/>
    <x v="4"/>
  </r>
  <r>
    <n v="3168808"/>
    <s v="SDET: Test Automation Framework [ Java + Spring Boot ]"/>
    <s v="https://www.udemy.com/course/test-automation-framework/"/>
    <n v="399.99"/>
    <n v="7008"/>
    <n v="919"/>
    <n v="167"/>
    <x v="0"/>
    <x v="3741"/>
    <n v="10.5"/>
    <d v="2020-05-25T00:00:00"/>
    <x v="97"/>
    <n v="0.13113584474885845"/>
    <n v="2803129.92"/>
    <x v="1"/>
    <x v="4"/>
    <x v="0"/>
    <x v="2"/>
    <x v="4"/>
  </r>
  <r>
    <n v="1701488"/>
    <s v="Data Structures and Algorithms in java"/>
    <s v="https://www.udemy.com/course/data-structures-and-algorithms-using-java/"/>
    <n v="399.99"/>
    <n v="7005"/>
    <n v="244"/>
    <n v="44"/>
    <x v="0"/>
    <x v="3742"/>
    <n v="2.5"/>
    <d v="2018-05-17T00:00:00"/>
    <x v="40"/>
    <n v="3.4832262669521767E-2"/>
    <n v="2801929.95"/>
    <x v="1"/>
    <x v="4"/>
    <x v="1"/>
    <x v="2"/>
    <x v="4"/>
  </r>
  <r>
    <n v="846578"/>
    <s v="JavaScript manipulation of the DOM Document Object Model"/>
    <s v="https://www.udemy.com/course/javascript-manipulation-of-the-dom-document-object-model/"/>
    <n v="399.99"/>
    <n v="7004"/>
    <n v="159"/>
    <n v="23"/>
    <x v="1"/>
    <x v="3743"/>
    <n v="2"/>
    <d v="2016-05-11T00:00:00"/>
    <x v="2"/>
    <n v="2.2701313535122787E-2"/>
    <n v="2801529.96"/>
    <x v="1"/>
    <x v="4"/>
    <x v="1"/>
    <x v="2"/>
    <x v="4"/>
  </r>
  <r>
    <n v="1811476"/>
    <s v="Basic HTML &amp; CSS for beginners (Build One Project)"/>
    <s v="https://www.udemy.com/course/basic-html-and-css-for-beginners/"/>
    <n v="399.99"/>
    <n v="6997"/>
    <n v="258"/>
    <n v="49"/>
    <x v="1"/>
    <x v="3744"/>
    <n v="4.5"/>
    <d v="2018-07-21T00:00:00"/>
    <x v="41"/>
    <n v="3.6872945548092041E-2"/>
    <n v="2798730.0300000003"/>
    <x v="1"/>
    <x v="4"/>
    <x v="1"/>
    <x v="2"/>
    <x v="4"/>
  </r>
  <r>
    <n v="1259602"/>
    <s v="Become A Game Maker With GameMaker Studio 2"/>
    <s v="https://www.udemy.com/course/become-a-game-maker-with-gamemaker-studio-2/"/>
    <n v="399.99"/>
    <n v="6997"/>
    <n v="135"/>
    <n v="56"/>
    <x v="0"/>
    <x v="3745"/>
    <n v="4.5"/>
    <d v="2017-06-19T00:00:00"/>
    <x v="358"/>
    <n v="1.9293983135629557E-2"/>
    <n v="2798730.0300000003"/>
    <x v="1"/>
    <x v="4"/>
    <x v="2"/>
    <x v="2"/>
    <x v="4"/>
  </r>
  <r>
    <n v="2173272"/>
    <s v="PHP for Beginners to Inventory POS Sales Project - AdminLTE"/>
    <s v="https://www.udemy.com/course/php-for-beginners-to-inventory-pos-sales-project-adminlte-dashboard/"/>
    <n v="1299.99"/>
    <n v="6996"/>
    <n v="408"/>
    <n v="147"/>
    <x v="0"/>
    <x v="3746"/>
    <n v="26"/>
    <d v="2019-01-24T00:00:00"/>
    <x v="24"/>
    <n v="5.8319039451114926E-2"/>
    <n v="9094730.040000001"/>
    <x v="0"/>
    <x v="4"/>
    <x v="1"/>
    <x v="2"/>
    <x v="4"/>
  </r>
  <r>
    <n v="993148"/>
    <s v="Learn jQuery AJAX in 1 hour"/>
    <s v="https://www.udemy.com/course/jquery-ajax-course/"/>
    <n v="399.99"/>
    <n v="6996"/>
    <n v="228"/>
    <n v="20"/>
    <x v="2"/>
    <x v="3747"/>
    <n v="1"/>
    <d v="2016-10-24T00:00:00"/>
    <x v="104"/>
    <n v="3.2590051457975985E-2"/>
    <n v="2798330.04"/>
    <x v="1"/>
    <x v="4"/>
    <x v="2"/>
    <x v="2"/>
    <x v="4"/>
  </r>
  <r>
    <n v="2281500"/>
    <s v="Complete C++ Scientific Programming Bundle - 21 Hours!"/>
    <s v="https://www.udemy.com/course/cpp-for-scientific-programming/"/>
    <n v="699.99"/>
    <n v="6995"/>
    <n v="105"/>
    <n v="112"/>
    <x v="2"/>
    <x v="3748"/>
    <n v="21"/>
    <d v="2019-03-20T00:00:00"/>
    <x v="18"/>
    <n v="1.5010721944245889E-2"/>
    <n v="4896430.05"/>
    <x v="4"/>
    <x v="4"/>
    <x v="2"/>
    <x v="2"/>
    <x v="4"/>
  </r>
  <r>
    <n v="560928"/>
    <s v="iPhone App Programming for Noobs - UPDATED iOS 9 Swift 2"/>
    <s v="https://www.udemy.com/course/ios-9-swift-2-xcode-7-make-an-app-programming-code-ios9-dev/"/>
    <n v="399.99"/>
    <n v="6990"/>
    <n v="813"/>
    <n v="230"/>
    <x v="0"/>
    <x v="3749"/>
    <n v="26.5"/>
    <d v="2015-07-21T00:00:00"/>
    <x v="160"/>
    <n v="0.11630901287553648"/>
    <n v="2795930.1"/>
    <x v="1"/>
    <x v="4"/>
    <x v="1"/>
    <x v="2"/>
    <x v="4"/>
  </r>
  <r>
    <n v="2131354"/>
    <s v="Basics of Artificial Intelligence for beginners (AI)"/>
    <s v="https://www.udemy.com/course/basics-of-artificial-intelligence-for-beginners/"/>
    <n v="399.99"/>
    <n v="6990"/>
    <n v="135"/>
    <n v="17"/>
    <x v="1"/>
    <x v="3750"/>
    <n v="2"/>
    <d v="2019-01-06T00:00:00"/>
    <x v="23"/>
    <n v="1.9313304721030045E-2"/>
    <n v="2795930.1"/>
    <x v="1"/>
    <x v="4"/>
    <x v="2"/>
    <x v="2"/>
    <x v="4"/>
  </r>
  <r>
    <n v="2221432"/>
    <s v="Learn React and Redux by examples (Updated to React 16.12.0)"/>
    <s v="https://www.udemy.com/course/learn-react-and-redux-by-examples/"/>
    <n v="399.99"/>
    <n v="6989"/>
    <n v="132"/>
    <n v="31"/>
    <x v="0"/>
    <x v="3751"/>
    <n v="5.5"/>
    <d v="2019-02-15T00:00:00"/>
    <x v="3"/>
    <n v="1.8886822149091428E-2"/>
    <n v="2795530.11"/>
    <x v="1"/>
    <x v="4"/>
    <x v="0"/>
    <x v="2"/>
    <x v="4"/>
  </r>
  <r>
    <n v="1357116"/>
    <s v="Elementor Mastery - Build Amazing Websites With Elementor"/>
    <s v="https://www.udemy.com/course/elementor-101-build-amazing-wordpress-pages-with-no-coding/"/>
    <n v="1499.99"/>
    <n v="6988"/>
    <n v="1181"/>
    <n v="98"/>
    <x v="0"/>
    <x v="3752"/>
    <n v="10.5"/>
    <d v="2017-09-21T00:00:00"/>
    <x v="274"/>
    <n v="0.16900400686891814"/>
    <n v="10481930.119999999"/>
    <x v="0"/>
    <x v="4"/>
    <x v="1"/>
    <x v="2"/>
    <x v="4"/>
  </r>
  <r>
    <n v="4152302"/>
    <s v="Master Redis - From Beginner to Advanced, 20+ hours"/>
    <s v="https://www.udemy.com/course/masterredis/"/>
    <n v="1299.99"/>
    <n v="6984"/>
    <n v="527"/>
    <n v="312"/>
    <x v="0"/>
    <x v="3753"/>
    <n v="22"/>
    <d v="2021-06-28T00:00:00"/>
    <x v="333"/>
    <n v="7.5458190148911794E-2"/>
    <n v="9079130.1600000001"/>
    <x v="0"/>
    <x v="4"/>
    <x v="0"/>
    <x v="2"/>
    <x v="4"/>
  </r>
  <r>
    <n v="4833116"/>
    <s v="Introduction to Testing in Go (Golang)"/>
    <s v="https://www.udemy.com/course/introduction-to-testing-in-go-golang/"/>
    <n v="1199.99"/>
    <n v="6984"/>
    <n v="559"/>
    <n v="120"/>
    <x v="2"/>
    <x v="3754"/>
    <n v="12.5"/>
    <d v="2022-08-15T00:00:00"/>
    <x v="172"/>
    <n v="8.0040091638029776E-2"/>
    <n v="8380730.1600000001"/>
    <x v="3"/>
    <x v="4"/>
    <x v="0"/>
    <x v="2"/>
    <x v="4"/>
  </r>
  <r>
    <n v="4828556"/>
    <s v="Learn Selenium with Python, PyTest &amp; Frameworks"/>
    <s v="https://www.udemy.com/course/learn-selenium-with-python-d/"/>
    <n v="999.99"/>
    <n v="6983"/>
    <n v="1229"/>
    <n v="36"/>
    <x v="0"/>
    <x v="3755"/>
    <n v="46.5"/>
    <d v="2022-08-12T00:00:00"/>
    <x v="63"/>
    <n v="0.17599885436059001"/>
    <n v="6982930.1699999999"/>
    <x v="2"/>
    <x v="4"/>
    <x v="0"/>
    <x v="2"/>
    <x v="4"/>
  </r>
  <r>
    <n v="5127318"/>
    <s v="2025 Deep Learning for Beginners with Python"/>
    <s v="https://www.udemy.com/course/python-for-deep-learning-and-artificial-intelligence/"/>
    <n v="699.99"/>
    <n v="6979"/>
    <n v="107"/>
    <n v="181"/>
    <x v="0"/>
    <x v="3756"/>
    <n v="21"/>
    <d v="2023-01-31T00:00:00"/>
    <x v="87"/>
    <n v="1.5331709413956155E-2"/>
    <n v="4885230.21"/>
    <x v="4"/>
    <x v="4"/>
    <x v="0"/>
    <x v="2"/>
    <x v="4"/>
  </r>
  <r>
    <n v="125806"/>
    <s v="Comprehensive JavaScript Programming"/>
    <s v="https://www.udemy.com/course/comprehensive-javascript-programming/"/>
    <n v="399.99"/>
    <n v="6978"/>
    <n v="146"/>
    <n v="27"/>
    <x v="0"/>
    <x v="3757"/>
    <n v="3"/>
    <d v="2013-11-26T00:00:00"/>
    <x v="2"/>
    <n v="2.0922900544568645E-2"/>
    <n v="2791130.22"/>
    <x v="1"/>
    <x v="4"/>
    <x v="1"/>
    <x v="2"/>
    <x v="4"/>
  </r>
  <r>
    <n v="5512768"/>
    <s v="The ultimate React JS Course - Build 3 Real-world Projects"/>
    <s v="https://www.udemy.com/course/the-ultimate-react-course-2023-w-real-world-projects/"/>
    <n v="399.99"/>
    <n v="6967"/>
    <n v="764"/>
    <n v="232"/>
    <x v="0"/>
    <x v="3758"/>
    <n v="17.5"/>
    <d v="2023-08-21T00:00:00"/>
    <x v="87"/>
    <n v="0.1096598248887613"/>
    <n v="2786730.33"/>
    <x v="1"/>
    <x v="4"/>
    <x v="0"/>
    <x v="2"/>
    <x v="4"/>
  </r>
  <r>
    <n v="3805816"/>
    <s v="The Absolute Beginner‚Äôs Guide to Java"/>
    <s v="https://www.udemy.com/course/java-beginner-get-started-coding-with-java/"/>
    <n v="399.99"/>
    <n v="6965"/>
    <n v="103"/>
    <n v="75"/>
    <x v="1"/>
    <x v="3759"/>
    <n v="1.5"/>
    <d v="2021-01-27T00:00:00"/>
    <x v="4"/>
    <n v="1.4788226848528357E-2"/>
    <n v="2785930.35"/>
    <x v="1"/>
    <x v="4"/>
    <x v="1"/>
    <x v="2"/>
    <x v="4"/>
  </r>
  <r>
    <n v="2387748"/>
    <s v="Machine Learning Regression Masterclass in Python"/>
    <s v="https://www.udemy.com/course/machine-learning-regression-masterclass-in-python/"/>
    <n v="899.99"/>
    <n v="6964"/>
    <n v="769"/>
    <n v="77"/>
    <x v="1"/>
    <x v="3760"/>
    <n v="10.5"/>
    <d v="2019-05-28T00:00:00"/>
    <x v="54"/>
    <n v="0.1104250430786904"/>
    <n v="6267530.3600000003"/>
    <x v="2"/>
    <x v="4"/>
    <x v="0"/>
    <x v="2"/>
    <x v="4"/>
  </r>
  <r>
    <n v="4689134"/>
    <s v="Golang For DevOps And Cloud Engineers"/>
    <s v="https://www.udemy.com/course/golang-for-devops-and-cloud-engineers/"/>
    <n v="1299.99"/>
    <n v="6963"/>
    <n v="463"/>
    <n v="112"/>
    <x v="2"/>
    <x v="3761"/>
    <n v="19.5"/>
    <d v="2022-05-16T00:00:00"/>
    <x v="51"/>
    <n v="6.6494327157834265E-2"/>
    <n v="9051830.3699999992"/>
    <x v="0"/>
    <x v="4"/>
    <x v="1"/>
    <x v="2"/>
    <x v="4"/>
  </r>
  <r>
    <n v="5020442"/>
    <s v="Learn C++ Intermediate Pointers, Structures, and File Stream"/>
    <s v="https://www.udemy.com/course/learn-cpp-intermediate-pointers-structures-and-file-stream/"/>
    <n v="399.99"/>
    <n v="6960"/>
    <n v="94"/>
    <n v="69"/>
    <x v="2"/>
    <x v="3762"/>
    <n v="6.5"/>
    <d v="2022-12-12T00:00:00"/>
    <x v="18"/>
    <n v="1.3505747126436781E-2"/>
    <n v="2783930.4"/>
    <x v="1"/>
    <x v="4"/>
    <x v="0"/>
    <x v="2"/>
    <x v="4"/>
  </r>
  <r>
    <n v="1004008"/>
    <s v="Introduction to web programming for GIS applications"/>
    <s v="https://www.udemy.com/course/introduction-to-web-programming-for-gis-applications/"/>
    <n v="1299.99"/>
    <n v="6959"/>
    <n v="1532"/>
    <n v="103"/>
    <x v="1"/>
    <x v="3763"/>
    <n v="14.5"/>
    <d v="2016-11-05T00:00:00"/>
    <x v="574"/>
    <n v="0.2201465727834459"/>
    <n v="9046630.4100000001"/>
    <x v="0"/>
    <x v="4"/>
    <x v="1"/>
    <x v="0"/>
    <x v="4"/>
  </r>
  <r>
    <n v="3460780"/>
    <s v="R Crash Course - Learn R-programming in 2 hours: R &amp; RStudio"/>
    <s v="https://www.udemy.com/course/r-crash-course-introduction-to-r-rstudio-r-programming/"/>
    <n v="399.99"/>
    <n v="6956"/>
    <n v="118"/>
    <n v="31"/>
    <x v="1"/>
    <x v="3764"/>
    <n v="2.5"/>
    <d v="2020-08-30T00:00:00"/>
    <x v="26"/>
    <n v="1.696377228292122E-2"/>
    <n v="2782330.44"/>
    <x v="1"/>
    <x v="4"/>
    <x v="1"/>
    <x v="2"/>
    <x v="4"/>
  </r>
  <r>
    <n v="1259094"/>
    <s v="Mastering ARKit for iOS"/>
    <s v="https://www.udemy.com/course/mastering-arkit-for-ios-using-swift/"/>
    <n v="399.99"/>
    <n v="6951"/>
    <n v="965"/>
    <n v="156"/>
    <x v="0"/>
    <x v="3765"/>
    <n v="16"/>
    <d v="2017-06-19T00:00:00"/>
    <x v="402"/>
    <n v="0.13882894547547114"/>
    <n v="2780330.49"/>
    <x v="1"/>
    <x v="4"/>
    <x v="1"/>
    <x v="2"/>
    <x v="4"/>
  </r>
  <r>
    <n v="2327536"/>
    <s v="The Ultimate Flask Course"/>
    <s v="https://www.udemy.com/course/the-ultimate-flask-course/"/>
    <n v="1199.99"/>
    <n v="6949"/>
    <n v="901"/>
    <n v="364"/>
    <x v="1"/>
    <x v="3766"/>
    <n v="28.5"/>
    <d v="2019-04-18T00:00:00"/>
    <x v="181"/>
    <n v="0.1296589437329112"/>
    <n v="8338730.5099999998"/>
    <x v="3"/>
    <x v="4"/>
    <x v="0"/>
    <x v="2"/>
    <x v="4"/>
  </r>
  <r>
    <n v="3048852"/>
    <s v="Azure Data Factory Training--Continuous Integration/Delivery"/>
    <s v="https://www.udemy.com/course/azure-data-factory-bootcamp/"/>
    <n v="399.99"/>
    <n v="6949"/>
    <n v="834"/>
    <n v="241"/>
    <x v="1"/>
    <x v="3767"/>
    <n v="20"/>
    <d v="2020-04-25T00:00:00"/>
    <x v="370"/>
    <n v="0.12001726867175133"/>
    <n v="2779530.5100000002"/>
    <x v="1"/>
    <x v="4"/>
    <x v="0"/>
    <x v="2"/>
    <x v="4"/>
  </r>
  <r>
    <n v="1003878"/>
    <s v="Learn C# With Windows Forms and  SQL Server"/>
    <s v="https://www.udemy.com/course/csharp6windowsforms/"/>
    <n v="399.99"/>
    <n v="6943"/>
    <n v="1298"/>
    <n v="79"/>
    <x v="2"/>
    <x v="3768"/>
    <n v="12.5"/>
    <d v="2016-11-05T00:00:00"/>
    <x v="67"/>
    <n v="0.18695088578424313"/>
    <n v="2777130.57"/>
    <x v="1"/>
    <x v="4"/>
    <x v="1"/>
    <x v="2"/>
    <x v="4"/>
  </r>
  <r>
    <n v="1646098"/>
    <s v="Programming the Arduino - Getting Started"/>
    <s v="https://www.udemy.com/course/arduino-programming-for-beginners/"/>
    <n v="799.99"/>
    <n v="6937"/>
    <n v="1139"/>
    <n v="79"/>
    <x v="1"/>
    <x v="3769"/>
    <n v="7"/>
    <d v="2018-04-14T00:00:00"/>
    <x v="389"/>
    <n v="0.16419201383883522"/>
    <n v="5549530.6299999999"/>
    <x v="4"/>
    <x v="4"/>
    <x v="1"/>
    <x v="2"/>
    <x v="4"/>
  </r>
  <r>
    <n v="446608"/>
    <s v="AJAX : Let's build a COOL project"/>
    <s v="https://www.udemy.com/course/ajax-for-beginners-with-jquery-php-mysql-tutorial/"/>
    <n v="799.99"/>
    <n v="6930"/>
    <n v="818"/>
    <n v="38"/>
    <x v="0"/>
    <x v="3770"/>
    <n v="3.5"/>
    <d v="2015-03-13T00:00:00"/>
    <x v="104"/>
    <n v="0.11803751803751804"/>
    <n v="5543930.7000000002"/>
    <x v="4"/>
    <x v="4"/>
    <x v="0"/>
    <x v="2"/>
    <x v="4"/>
  </r>
  <r>
    <n v="1756916"/>
    <s v="EssentialSQL: Stored Procedures Unpacked - Code in TSQL"/>
    <s v="https://www.udemy.com/course/stored-procedures-unpacked-learn-to-code-t-sql-stored-procs/"/>
    <n v="999.99"/>
    <n v="6928"/>
    <n v="1217"/>
    <n v="45"/>
    <x v="0"/>
    <x v="3771"/>
    <n v="5"/>
    <d v="2018-06-19T00:00:00"/>
    <x v="505"/>
    <n v="0.17566397228637412"/>
    <n v="6927930.7199999997"/>
    <x v="2"/>
    <x v="4"/>
    <x v="0"/>
    <x v="2"/>
    <x v="4"/>
  </r>
  <r>
    <n v="2456220"/>
    <s v="Java Interview Questions Boot Camp - 1000+ Q&amp; A Master Class"/>
    <s v="https://www.udemy.com/course/java-interview-questions-bootcamp-master-class-1000-java-questions/"/>
    <n v="999.99"/>
    <n v="6925"/>
    <n v="545"/>
    <n v="178"/>
    <x v="0"/>
    <x v="3772"/>
    <n v="25"/>
    <d v="2019-07-12T00:00:00"/>
    <x v="4"/>
    <n v="7.8700361010830319E-2"/>
    <n v="6924930.75"/>
    <x v="2"/>
    <x v="4"/>
    <x v="1"/>
    <x v="2"/>
    <x v="4"/>
  </r>
  <r>
    <n v="1652608"/>
    <s v="React, Angular, Node In-Depth Guide: Beginner to Pro (2018)"/>
    <s v="https://www.udemy.com/course/practical-angular-react-node-airbnb-style-application/"/>
    <n v="399.99"/>
    <n v="6923"/>
    <n v="873"/>
    <n v="476"/>
    <x v="0"/>
    <x v="3773"/>
    <n v="63"/>
    <d v="2018-04-18T00:00:00"/>
    <x v="5"/>
    <n v="0.1261014011266792"/>
    <n v="2769130.77"/>
    <x v="1"/>
    <x v="4"/>
    <x v="0"/>
    <x v="2"/>
    <x v="4"/>
  </r>
  <r>
    <n v="5581702"/>
    <s v="Understanding Node.js: Core Concepts"/>
    <s v="https://www.udemy.com/course/understanding-nodejs-core-concepts/"/>
    <n v="1399.99"/>
    <n v="6915"/>
    <n v="1084"/>
    <n v="200"/>
    <x v="0"/>
    <x v="3774"/>
    <n v="65"/>
    <d v="2023-09-27T00:00:00"/>
    <x v="87"/>
    <n v="0.15676066522053506"/>
    <n v="9680930.8499999996"/>
    <x v="0"/>
    <x v="4"/>
    <x v="0"/>
    <x v="2"/>
    <x v="4"/>
  </r>
  <r>
    <n v="1253594"/>
    <s v="CS101 Bootcamp: Introduction to Computer Science &amp; Software"/>
    <s v="https://www.udemy.com/course/cs101-introduction-to-computer-science/"/>
    <n v="399.99"/>
    <n v="6914"/>
    <n v="1054"/>
    <n v="13"/>
    <x v="1"/>
    <x v="3775"/>
    <n v="2.5"/>
    <d v="2017-06-14T00:00:00"/>
    <x v="231"/>
    <n v="0.15244431588082152"/>
    <n v="2765530.86"/>
    <x v="1"/>
    <x v="4"/>
    <x v="2"/>
    <x v="2"/>
    <x v="4"/>
  </r>
  <r>
    <n v="4369480"/>
    <s v="SQL For Beginners"/>
    <s v="https://www.udemy.com/course/sql-for-beginners-t/"/>
    <n v="399.99"/>
    <n v="6912"/>
    <n v="113"/>
    <n v="29"/>
    <x v="1"/>
    <x v="3776"/>
    <n v="3"/>
    <d v="2021-10-27T00:00:00"/>
    <x v="43"/>
    <n v="1.6348379629629629E-2"/>
    <n v="2764730.88"/>
    <x v="1"/>
    <x v="4"/>
    <x v="1"/>
    <x v="2"/>
    <x v="4"/>
  </r>
  <r>
    <n v="1770172"/>
    <s v="Firebase Authentication masterclass with Angular"/>
    <s v="https://www.udemy.com/course/firebase-masterclass-with-angular/"/>
    <n v="399.99"/>
    <n v="6909"/>
    <n v="62"/>
    <n v="26"/>
    <x v="1"/>
    <x v="3777"/>
    <n v="2.5"/>
    <d v="2018-06-27T00:00:00"/>
    <x v="396"/>
    <n v="8.9738022868721956E-3"/>
    <n v="2763530.91"/>
    <x v="1"/>
    <x v="4"/>
    <x v="1"/>
    <x v="2"/>
    <x v="4"/>
  </r>
  <r>
    <n v="4699716"/>
    <s v="The Bubble Beginners Bootcamp Course"/>
    <s v="https://www.udemy.com/course/the-bubble-beginners-bootcamp-course/"/>
    <n v="1299.99"/>
    <n v="6908"/>
    <n v="1561"/>
    <n v="59"/>
    <x v="1"/>
    <x v="3778"/>
    <n v="11.5"/>
    <d v="2022-05-23T00:00:00"/>
    <x v="1"/>
    <n v="0.22596988998262885"/>
    <n v="8980330.9199999999"/>
    <x v="0"/>
    <x v="4"/>
    <x v="0"/>
    <x v="0"/>
    <x v="4"/>
  </r>
  <r>
    <n v="552258"/>
    <s v="Professional WordPress Theme &amp; Plugin Development"/>
    <s v="https://www.udemy.com/course/photoshop-psd-to-wordpress-theme-development-from-scratch/"/>
    <n v="999.99"/>
    <n v="6906"/>
    <n v="1135"/>
    <n v="403"/>
    <x v="0"/>
    <x v="3779"/>
    <n v="35"/>
    <d v="2015-07-12T00:00:00"/>
    <x v="575"/>
    <n v="0.16434984071821604"/>
    <n v="6905930.9400000004"/>
    <x v="2"/>
    <x v="4"/>
    <x v="1"/>
    <x v="2"/>
    <x v="4"/>
  </r>
  <r>
    <n v="1973650"/>
    <s v="Histograms and S-curves using Excel charts"/>
    <s v="https://www.udemy.com/course/histograms-and-scurves-using-excel-charts/"/>
    <n v="399.99"/>
    <n v="6904"/>
    <n v="123"/>
    <n v="7"/>
    <x v="2"/>
    <x v="3780"/>
    <n v="38"/>
    <d v="2018-10-17T00:00:00"/>
    <x v="576"/>
    <n v="1.7815758980301275E-2"/>
    <n v="2761530.96"/>
    <x v="1"/>
    <x v="4"/>
    <x v="1"/>
    <x v="2"/>
    <x v="4"/>
  </r>
  <r>
    <n v="3248264"/>
    <s v="Spring Boot Fundamentals with Unit Testing (MockMVC/Mockito)"/>
    <s v="https://www.udemy.com/course/spring-boot-fundamentals-with-unit-testing-mockmvcmockito/"/>
    <n v="1299.99"/>
    <n v="6903"/>
    <n v="918"/>
    <n v="47"/>
    <x v="0"/>
    <x v="3781"/>
    <n v="8"/>
    <d v="2020-06-18T00:00:00"/>
    <x v="467"/>
    <n v="0.13298565840938723"/>
    <n v="8973830.9700000007"/>
    <x v="0"/>
    <x v="4"/>
    <x v="0"/>
    <x v="2"/>
    <x v="4"/>
  </r>
  <r>
    <n v="4734650"/>
    <s v="Flutter 3.0 Rest API crash course build a News app from zero"/>
    <s v="https://www.udemy.com/course/flutter-30rest-api-crash-course-build-a-news-app-from-zero/"/>
    <n v="999.99"/>
    <n v="6895"/>
    <n v="128"/>
    <n v="74"/>
    <x v="0"/>
    <x v="3782"/>
    <n v="7"/>
    <d v="2022-06-14T00:00:00"/>
    <x v="16"/>
    <n v="1.8564176939811456E-2"/>
    <n v="6894931.0499999998"/>
    <x v="2"/>
    <x v="4"/>
    <x v="1"/>
    <x v="2"/>
    <x v="4"/>
  </r>
  <r>
    <n v="920126"/>
    <s v="JavaScript Dynamic Quiz Application from Scratch JSON AJAX"/>
    <s v="https://www.udemy.com/course/javascript-dynamic-quiz-application-from-scratch-json-ajax/"/>
    <n v="399.99"/>
    <n v="6893"/>
    <n v="79"/>
    <n v="23"/>
    <x v="1"/>
    <x v="3783"/>
    <n v="2"/>
    <d v="2016-08-01T00:00:00"/>
    <x v="2"/>
    <n v="1.1460902364717829E-2"/>
    <n v="2757131.07"/>
    <x v="1"/>
    <x v="4"/>
    <x v="1"/>
    <x v="2"/>
    <x v="4"/>
  </r>
  <r>
    <n v="5195550"/>
    <s v="Master OpenAI API and ChatGPT API with Python Bootcamp"/>
    <s v="https://www.udemy.com/course/openai-api-chatgpt-gpt4-with-python-bootcamp/"/>
    <n v="1099.99"/>
    <n v="6882"/>
    <n v="573"/>
    <n v="124"/>
    <x v="0"/>
    <x v="3784"/>
    <n v="11.5"/>
    <d v="2023-03-05T00:00:00"/>
    <x v="125"/>
    <n v="8.326068003487358E-2"/>
    <n v="7570131.1799999997"/>
    <x v="3"/>
    <x v="4"/>
    <x v="0"/>
    <x v="2"/>
    <x v="4"/>
  </r>
  <r>
    <n v="2398160"/>
    <s v="Introduction to Web Accessibility WCAG 2.1"/>
    <s v="https://www.udemy.com/course/introduction-to-web-accessibility-wcag21/"/>
    <n v="399.99"/>
    <n v="6875"/>
    <n v="1361"/>
    <n v="58"/>
    <x v="1"/>
    <x v="3785"/>
    <n v="3"/>
    <d v="2019-06-04T00:00:00"/>
    <x v="410"/>
    <n v="0.19796363636363637"/>
    <n v="2749931.25"/>
    <x v="1"/>
    <x v="4"/>
    <x v="1"/>
    <x v="2"/>
    <x v="4"/>
  </r>
  <r>
    <n v="1750352"/>
    <s v="Salesforce Lightning:  Learn about Salesforce Lightning"/>
    <s v="https://www.udemy.com/course/salesforce-lightning-ui/"/>
    <n v="399.99"/>
    <n v="6869"/>
    <n v="1382"/>
    <n v="43"/>
    <x v="0"/>
    <x v="3786"/>
    <n v="5.5"/>
    <d v="2018-06-15T00:00:00"/>
    <x v="211"/>
    <n v="0.2011937691075848"/>
    <n v="2747531.31"/>
    <x v="1"/>
    <x v="4"/>
    <x v="0"/>
    <x v="0"/>
    <x v="4"/>
  </r>
  <r>
    <n v="3472712"/>
    <s v="Web Authentication With Golang - Google's Go Language"/>
    <s v="https://www.udemy.com/course/oauth-authentication/"/>
    <n v="799.99"/>
    <n v="6865"/>
    <n v="438"/>
    <n v="84"/>
    <x v="2"/>
    <x v="3787"/>
    <n v="14.5"/>
    <d v="2020-09-03T00:00:00"/>
    <x v="51"/>
    <n v="6.3801893663510564E-2"/>
    <n v="5491931.3499999996"/>
    <x v="4"/>
    <x v="4"/>
    <x v="2"/>
    <x v="2"/>
    <x v="4"/>
  </r>
  <r>
    <n v="5596742"/>
    <s v="Mastering Postman: A Comprehensive API Testing Course"/>
    <s v="https://www.udemy.com/course/mastering-postman-a-comprehensive-api-testing-course/"/>
    <n v="399.99"/>
    <n v="6864"/>
    <n v="62"/>
    <n v="15"/>
    <x v="0"/>
    <x v="3788"/>
    <n v="1.5"/>
    <d v="2023-10-06T00:00:00"/>
    <x v="87"/>
    <n v="9.0326340326340321E-3"/>
    <n v="2745531.36"/>
    <x v="1"/>
    <x v="4"/>
    <x v="1"/>
    <x v="2"/>
    <x v="4"/>
  </r>
  <r>
    <n v="1175710"/>
    <s v="Composer - The Ultimate Guide for PHP Dependency Management"/>
    <s v="https://www.udemy.com/course/composer-php-dependency-manager/"/>
    <n v="399.99"/>
    <n v="6863"/>
    <n v="327"/>
    <n v="23"/>
    <x v="0"/>
    <x v="3789"/>
    <n v="2.5"/>
    <d v="2017-04-10T00:00:00"/>
    <x v="577"/>
    <n v="4.7646801690222937E-2"/>
    <n v="2745131.37"/>
    <x v="1"/>
    <x v="4"/>
    <x v="1"/>
    <x v="2"/>
    <x v="4"/>
  </r>
  <r>
    <n v="291080"/>
    <s v="Big Data and Hadoop for Absolute Beginners"/>
    <s v="https://www.udemy.com/course/learn-hadoop-step-by-step-from-scratch/"/>
    <n v="399.99"/>
    <n v="6843"/>
    <n v="490"/>
    <n v="51"/>
    <x v="0"/>
    <x v="3790"/>
    <n v="4"/>
    <d v="2014-08-31T00:00:00"/>
    <x v="111"/>
    <n v="7.1606020751132538E-2"/>
    <n v="2737131.57"/>
    <x v="1"/>
    <x v="4"/>
    <x v="1"/>
    <x v="2"/>
    <x v="4"/>
  </r>
  <r>
    <n v="261054"/>
    <s v="Learning Visual Basic .NET - A Guide To VB.NET Programming"/>
    <s v="https://www.udemy.com/course/learning-visual-basic-net/"/>
    <n v="399.99"/>
    <n v="6841"/>
    <n v="1264"/>
    <n v="85"/>
    <x v="0"/>
    <x v="3791"/>
    <n v="7"/>
    <d v="2014-07-14T00:00:00"/>
    <x v="379"/>
    <n v="0.18476830872679434"/>
    <n v="2736331.59"/>
    <x v="1"/>
    <x v="4"/>
    <x v="1"/>
    <x v="2"/>
    <x v="4"/>
  </r>
  <r>
    <n v="1857222"/>
    <s v="How to Make Tile Based Platform Games in Gamemaker"/>
    <s v="https://www.udemy.com/course/how-to-make-tile-based-platform-games-with-gamemaker/"/>
    <n v="899.99"/>
    <n v="6840"/>
    <n v="1424"/>
    <n v="89"/>
    <x v="0"/>
    <x v="3792"/>
    <n v="11"/>
    <d v="2018-08-15T00:00:00"/>
    <x v="358"/>
    <n v="0.20818713450292398"/>
    <n v="6155931.5999999996"/>
    <x v="2"/>
    <x v="4"/>
    <x v="0"/>
    <x v="0"/>
    <x v="4"/>
  </r>
  <r>
    <n v="2448144"/>
    <s v="Train YOLO for Object Detection with Custom Data"/>
    <s v="https://www.udemy.com/course/training-yolo-v3-for-objects-detection-with-custom-data/"/>
    <n v="1099.99"/>
    <n v="6838"/>
    <n v="1199"/>
    <n v="59"/>
    <x v="2"/>
    <x v="3793"/>
    <n v="7"/>
    <d v="2019-07-07T00:00:00"/>
    <x v="185"/>
    <n v="0.17534366773910501"/>
    <n v="7521731.6200000001"/>
    <x v="3"/>
    <x v="4"/>
    <x v="1"/>
    <x v="2"/>
    <x v="4"/>
  </r>
  <r>
    <n v="4191382"/>
    <s v="React JS Portfolio Project - React Training for Beginners"/>
    <s v="https://www.udemy.com/course/react-for-beginners-build-a-quiz-while-learning-react/"/>
    <n v="399.99"/>
    <n v="6834"/>
    <n v="985"/>
    <n v="23"/>
    <x v="1"/>
    <x v="3794"/>
    <n v="2.5"/>
    <d v="2021-07-18T00:00:00"/>
    <x v="3"/>
    <n v="0.14413227977758267"/>
    <n v="2733531.66"/>
    <x v="1"/>
    <x v="4"/>
    <x v="1"/>
    <x v="2"/>
    <x v="4"/>
  </r>
  <r>
    <n v="5207544"/>
    <s v="Mastering Chatbots with Botpress, Transformers, RAG &amp; LLMs"/>
    <s v="https://www.udemy.com/course/mastering-chatbots-using-botpress-rasa-and-transformers/"/>
    <n v="1099.99"/>
    <n v="6829"/>
    <n v="240"/>
    <n v="142"/>
    <x v="1"/>
    <x v="3795"/>
    <n v="17"/>
    <d v="2023-03-12T00:00:00"/>
    <x v="216"/>
    <n v="3.5144237809342511E-2"/>
    <n v="7511831.71"/>
    <x v="3"/>
    <x v="4"/>
    <x v="1"/>
    <x v="2"/>
    <x v="4"/>
  </r>
  <r>
    <n v="1087854"/>
    <s v="Advanced Topics in C#"/>
    <s v="https://www.udemy.com/course/advanced-topics-csharp/"/>
    <n v="899.99"/>
    <n v="6827"/>
    <n v="874"/>
    <n v="45"/>
    <x v="3"/>
    <x v="3796"/>
    <n v="5"/>
    <d v="2017-01-23T00:00:00"/>
    <x v="31"/>
    <n v="0.12802109272008202"/>
    <n v="6144231.7300000004"/>
    <x v="2"/>
    <x v="4"/>
    <x v="0"/>
    <x v="2"/>
    <x v="4"/>
  </r>
  <r>
    <n v="1140452"/>
    <s v="Learn TDD in Java"/>
    <s v="https://www.udemy.com/course/learn-tdd-in-java/"/>
    <n v="399.99"/>
    <n v="6827"/>
    <n v="1864"/>
    <n v="22"/>
    <x v="2"/>
    <x v="3797"/>
    <n v="1"/>
    <d v="2017-03-09T00:00:00"/>
    <x v="4"/>
    <n v="0.27303354328401935"/>
    <n v="2730731.73"/>
    <x v="1"/>
    <x v="4"/>
    <x v="1"/>
    <x v="0"/>
    <x v="4"/>
  </r>
  <r>
    <n v="3014898"/>
    <s v="The Creative HTML5 &amp; CSS3 Course - Build Awesome Websites"/>
    <s v="https://www.udemy.com/course/the-creative-html5-css3-course-build-awesome-websites/"/>
    <n v="1399.99"/>
    <n v="6823"/>
    <n v="1519"/>
    <n v="77"/>
    <x v="1"/>
    <x v="3798"/>
    <n v="13"/>
    <d v="2020-04-17T00:00:00"/>
    <x v="9"/>
    <n v="0.22262934193170159"/>
    <n v="9552131.7699999996"/>
    <x v="0"/>
    <x v="4"/>
    <x v="0"/>
    <x v="0"/>
    <x v="4"/>
  </r>
  <r>
    <n v="381532"/>
    <s v="Learn Flowchart and Pseudocode Programming from Scratch"/>
    <s v="https://www.udemy.com/course/learn-flowcharts-and-pseudocode-from-scratch/"/>
    <n v="399.99"/>
    <n v="6823"/>
    <n v="100"/>
    <n v="14"/>
    <x v="0"/>
    <x v="3799"/>
    <n v="1.5"/>
    <d v="2014-12-31T00:00:00"/>
    <x v="183"/>
    <n v="1.4656309541257512E-2"/>
    <n v="2729131.77"/>
    <x v="1"/>
    <x v="4"/>
    <x v="1"/>
    <x v="2"/>
    <x v="4"/>
  </r>
  <r>
    <n v="3614386"/>
    <s v="Data Science: Bitcoin Data Visualization &amp;  Price Prediction"/>
    <s v="https://www.udemy.com/course/cryptocurrency-data-visualization-bitcoin-price-prediction/"/>
    <n v="399.99"/>
    <n v="6822"/>
    <n v="68"/>
    <n v="14"/>
    <x v="1"/>
    <x v="3800"/>
    <n v="1.5"/>
    <d v="2020-11-04T00:00:00"/>
    <x v="15"/>
    <n v="9.967751392553504E-3"/>
    <n v="2728731.7800000003"/>
    <x v="1"/>
    <x v="4"/>
    <x v="1"/>
    <x v="2"/>
    <x v="4"/>
  </r>
  <r>
    <n v="2575748"/>
    <s v="Build a Weather App With Python and Django"/>
    <s v="https://www.udemy.com/course/build-a-weather-app-with-python-and-django/"/>
    <n v="399.99"/>
    <n v="6818"/>
    <n v="380"/>
    <n v="30"/>
    <x v="1"/>
    <x v="3801"/>
    <n v="2.5"/>
    <d v="2019-09-24T00:00:00"/>
    <x v="39"/>
    <n v="5.5734819595189208E-2"/>
    <n v="2727131.82"/>
    <x v="1"/>
    <x v="4"/>
    <x v="0"/>
    <x v="2"/>
    <x v="4"/>
  </r>
  <r>
    <n v="4702002"/>
    <s v="45 Real World Java Development Projects Bootcamp Course 2024"/>
    <s v="https://www.udemy.com/course/java-programming-project-using-jsp-jdbc-servlets/"/>
    <n v="899.99"/>
    <n v="6813"/>
    <n v="404"/>
    <n v="398"/>
    <x v="0"/>
    <x v="3802"/>
    <n v="75.5"/>
    <d v="2022-05-24T00:00:00"/>
    <x v="4"/>
    <n v="5.9298400117422573E-2"/>
    <n v="6131631.8700000001"/>
    <x v="2"/>
    <x v="4"/>
    <x v="2"/>
    <x v="2"/>
    <x v="4"/>
  </r>
  <r>
    <n v="452684"/>
    <s v="jQuery for Beginners - Create Website Animations Easily"/>
    <s v="https://www.udemy.com/course/jquery-for-beginners-fundamentals-training-tutorial-course/"/>
    <n v="399.99"/>
    <n v="6813"/>
    <n v="1187"/>
    <n v="29"/>
    <x v="0"/>
    <x v="3803"/>
    <n v="3"/>
    <d v="2015-03-20T00:00:00"/>
    <x v="44"/>
    <n v="0.17422574489945691"/>
    <n v="2725131.87"/>
    <x v="1"/>
    <x v="4"/>
    <x v="1"/>
    <x v="2"/>
    <x v="4"/>
  </r>
  <r>
    <n v="4285332"/>
    <s v="30 CSS Exercises"/>
    <s v="https://www.udemy.com/course/30-css-exercises/"/>
    <n v="399.99"/>
    <n v="6809"/>
    <n v="86"/>
    <n v="66"/>
    <x v="1"/>
    <x v="3804"/>
    <n v="4"/>
    <d v="2021-09-07T00:00:00"/>
    <x v="9"/>
    <n v="1.2630342194154796E-2"/>
    <n v="2723531.91"/>
    <x v="1"/>
    <x v="4"/>
    <x v="0"/>
    <x v="2"/>
    <x v="4"/>
  </r>
  <r>
    <n v="1437554"/>
    <s v="R Tidyverse Reporting and Analytics for Excel Users"/>
    <s v="https://www.udemy.com/course/r-tidyverse-reporting-and-analytics-for-excel-users/"/>
    <n v="399.99"/>
    <n v="6802"/>
    <n v="767"/>
    <n v="42"/>
    <x v="1"/>
    <x v="3805"/>
    <n v="5.5"/>
    <d v="2017-11-18T00:00:00"/>
    <x v="26"/>
    <n v="0.11276095266098206"/>
    <n v="2720731.98"/>
    <x v="1"/>
    <x v="4"/>
    <x v="0"/>
    <x v="2"/>
    <x v="4"/>
  </r>
  <r>
    <n v="1008174"/>
    <s v="Automation framework with Selenium Java (Advanced)"/>
    <s v="https://www.udemy.com/course/automation-framework-with-selenium/"/>
    <n v="549.99"/>
    <n v="6797"/>
    <n v="984"/>
    <n v="110"/>
    <x v="0"/>
    <x v="3806"/>
    <n v="13"/>
    <d v="2016-11-10T00:00:00"/>
    <x v="101"/>
    <n v="0.14476975136089451"/>
    <n v="3738282.0300000003"/>
    <x v="1"/>
    <x v="4"/>
    <x v="1"/>
    <x v="2"/>
    <x v="4"/>
  </r>
  <r>
    <n v="5082220"/>
    <s v="Complete SDLC : Software Development Life Cycle SDLC (2024)"/>
    <s v="https://www.udemy.com/course/complete-sdlc-software-development-life-cycle-sdlc/"/>
    <n v="399.99"/>
    <n v="6796"/>
    <n v="583"/>
    <n v="197"/>
    <x v="0"/>
    <x v="3807"/>
    <n v="15"/>
    <d v="2023-01-13T00:00:00"/>
    <x v="87"/>
    <n v="8.5785756327251328E-2"/>
    <n v="2718332.04"/>
    <x v="1"/>
    <x v="4"/>
    <x v="1"/>
    <x v="2"/>
    <x v="4"/>
  </r>
  <r>
    <n v="2748550"/>
    <s v="DevOps Tools for Beginners: Starting with Python Scripts"/>
    <s v="https://www.udemy.com/course/devops-tools-for-beginners-starting-with-python-scripts/"/>
    <n v="399.99"/>
    <n v="6796"/>
    <n v="120"/>
    <n v="167"/>
    <x v="1"/>
    <x v="2448"/>
    <n v="21.5"/>
    <d v="2020-01-09T00:00:00"/>
    <x v="225"/>
    <n v="1.7657445556209534E-2"/>
    <n v="2718332.04"/>
    <x v="1"/>
    <x v="4"/>
    <x v="1"/>
    <x v="2"/>
    <x v="4"/>
  </r>
  <r>
    <n v="1292838"/>
    <s v="Data Science : Master Machine Learning Without Coding"/>
    <s v="https://www.udemy.com/course/hands-on-machine-learning-without-writing-code/"/>
    <n v="399.99"/>
    <n v="6793"/>
    <n v="1027"/>
    <n v="63"/>
    <x v="1"/>
    <x v="3808"/>
    <n v="2.5"/>
    <d v="2017-07-15T00:00:00"/>
    <x v="6"/>
    <n v="0.15118504342705727"/>
    <n v="2717132.07"/>
    <x v="1"/>
    <x v="4"/>
    <x v="0"/>
    <x v="2"/>
    <x v="4"/>
  </r>
  <r>
    <n v="1608616"/>
    <s v="Kubernetes On The Cloud &amp; The CNCF CKA Certification"/>
    <s v="https://www.udemy.com/course/kubernetes-cka-on-cloud/"/>
    <n v="399.99"/>
    <n v="6791"/>
    <n v="1106"/>
    <n v="132"/>
    <x v="0"/>
    <x v="3809"/>
    <n v="8.5"/>
    <d v="2018-03-21T00:00:00"/>
    <x v="109"/>
    <n v="0.16286261228096011"/>
    <n v="2716332.09"/>
    <x v="1"/>
    <x v="4"/>
    <x v="1"/>
    <x v="2"/>
    <x v="4"/>
  </r>
  <r>
    <n v="3914632"/>
    <s v="The Complete Web Development Bootcamp"/>
    <s v="https://www.udemy.com/course/full-stack-web-development-bootcamp/"/>
    <n v="1199.99"/>
    <n v="6790"/>
    <n v="652"/>
    <n v="395"/>
    <x v="0"/>
    <x v="3810"/>
    <n v="30.5"/>
    <d v="2021-03-15T00:00:00"/>
    <x v="3"/>
    <n v="9.6023564064801184E-2"/>
    <n v="8147932.0999999996"/>
    <x v="3"/>
    <x v="4"/>
    <x v="0"/>
    <x v="2"/>
    <x v="4"/>
  </r>
  <r>
    <n v="2835704"/>
    <s v="Computer Vision: Face Recognition Quick Starter in Python"/>
    <s v="https://www.udemy.com/course/computer-vision-face-recognition-quick-starter-in-python/"/>
    <n v="999.99"/>
    <n v="6787"/>
    <n v="443"/>
    <n v="94"/>
    <x v="0"/>
    <x v="3811"/>
    <n v="9.5"/>
    <d v="2020-02-25T00:00:00"/>
    <x v="365"/>
    <n v="6.5271843229703849E-2"/>
    <n v="6786932.1299999999"/>
    <x v="2"/>
    <x v="4"/>
    <x v="0"/>
    <x v="2"/>
    <x v="4"/>
  </r>
  <r>
    <n v="965162"/>
    <s v="OOP Object Oriented Programming In PHP 7"/>
    <s v="https://www.udemy.com/course/oop-object-oriented-programming-in-php-7/"/>
    <n v="999.99"/>
    <n v="6785"/>
    <n v="843"/>
    <n v="137"/>
    <x v="1"/>
    <x v="3812"/>
    <n v="6"/>
    <d v="2016-09-22T00:00:00"/>
    <x v="50"/>
    <n v="0.12424465733235078"/>
    <n v="6784932.1500000004"/>
    <x v="2"/>
    <x v="4"/>
    <x v="1"/>
    <x v="2"/>
    <x v="4"/>
  </r>
  <r>
    <n v="4651280"/>
    <s v="Unity 3rd Person Combat &amp; Traversal"/>
    <s v="https://www.udemy.com/course/unity-3rd-person-combat-traversal/"/>
    <n v="1199.99"/>
    <n v="6783"/>
    <n v="856"/>
    <n v="65"/>
    <x v="2"/>
    <x v="3813"/>
    <n v="10"/>
    <d v="2022-04-20T00:00:00"/>
    <x v="132"/>
    <n v="0.12619784756007665"/>
    <n v="8139532.1699999999"/>
    <x v="3"/>
    <x v="4"/>
    <x v="0"/>
    <x v="2"/>
    <x v="4"/>
  </r>
  <r>
    <n v="4563942"/>
    <s v="Python Coding Intermediate: Python Classes, Methods and OOPs"/>
    <s v="https://www.udemy.com/course/python-coding-intermediate-python-classes-methods-and-oops/"/>
    <n v="399.99"/>
    <n v="6779"/>
    <n v="171"/>
    <n v="63"/>
    <x v="2"/>
    <x v="3814"/>
    <n v="6"/>
    <d v="2022-02-22T00:00:00"/>
    <x v="50"/>
    <n v="2.5224959433544771E-2"/>
    <n v="2711532.21"/>
    <x v="1"/>
    <x v="4"/>
    <x v="1"/>
    <x v="2"/>
    <x v="4"/>
  </r>
  <r>
    <n v="1017096"/>
    <s v="Mobile App Development for Beginners (Swift 3, iPhone iOS10)"/>
    <s v="https://www.udemy.com/course/make-me-an-iphone-app-developer-beginner-series/"/>
    <n v="399.99"/>
    <n v="6768"/>
    <n v="253"/>
    <n v="327"/>
    <x v="1"/>
    <x v="3815"/>
    <n v="33"/>
    <d v="2016-11-20T00:00:00"/>
    <x v="12"/>
    <n v="3.7381796690307327E-2"/>
    <n v="2707132.32"/>
    <x v="1"/>
    <x v="4"/>
    <x v="1"/>
    <x v="2"/>
    <x v="4"/>
  </r>
  <r>
    <n v="3389208"/>
    <s v="Flutter - How to Build an Ultimate Responsive App"/>
    <s v="https://www.udemy.com/course/build-a-responsive-app-in-flutter-for-android-ios-web/"/>
    <n v="899.99"/>
    <n v="6763"/>
    <n v="160"/>
    <n v="32"/>
    <x v="0"/>
    <x v="3816"/>
    <n v="3.5"/>
    <d v="2020-08-03T00:00:00"/>
    <x v="16"/>
    <n v="2.3658139878752035E-2"/>
    <n v="6086632.3700000001"/>
    <x v="2"/>
    <x v="4"/>
    <x v="1"/>
    <x v="2"/>
    <x v="4"/>
  </r>
  <r>
    <n v="4166416"/>
    <s v="Selenium Java Test Framework &amp; Best Practices - Masterclass"/>
    <s v="https://www.udemy.com/course/selenium-java-test-framework/"/>
    <n v="399.99"/>
    <n v="6763"/>
    <n v="865"/>
    <n v="214"/>
    <x v="0"/>
    <x v="3817"/>
    <n v="20.5"/>
    <d v="2021-07-05T00:00:00"/>
    <x v="101"/>
    <n v="0.12790181871950318"/>
    <n v="2705132.37"/>
    <x v="1"/>
    <x v="4"/>
    <x v="0"/>
    <x v="2"/>
    <x v="4"/>
  </r>
  <r>
    <n v="2569122"/>
    <s v="AWS Serverless REST APIs for Java Developers. CI/CD included"/>
    <s v="https://www.udemy.com/course/aws-serverless-rest-apis-for-java-developers/"/>
    <n v="1299.99"/>
    <n v="6756"/>
    <n v="574"/>
    <n v="237"/>
    <x v="0"/>
    <x v="3818"/>
    <n v="15"/>
    <d v="2019-09-20T00:00:00"/>
    <x v="124"/>
    <n v="8.4961515689757253E-2"/>
    <n v="8782732.4399999995"/>
    <x v="0"/>
    <x v="4"/>
    <x v="1"/>
    <x v="2"/>
    <x v="4"/>
  </r>
  <r>
    <n v="6047215"/>
    <s v="Open-source LLMs: Uncensored &amp; secure AI locally with RAG"/>
    <s v="https://www.udemy.com/course/open-source-llms-uncensored-secure-ai-locally-with-rag/"/>
    <n v="1099.99"/>
    <n v="6756"/>
    <n v="742"/>
    <n v="81"/>
    <x v="0"/>
    <x v="3819"/>
    <n v="10"/>
    <d v="2024-06-28T00:00:00"/>
    <x v="87"/>
    <n v="0.10982830076968621"/>
    <n v="7431532.4400000004"/>
    <x v="3"/>
    <x v="4"/>
    <x v="0"/>
    <x v="2"/>
    <x v="4"/>
  </r>
  <r>
    <n v="5338984"/>
    <s v="Spring Boot 3 &amp; React JS: Full-Stack Project Development"/>
    <s v="https://www.udemy.com/course/full-stack-java-development-with-spring-boot-react/"/>
    <n v="1199.99"/>
    <n v="6755"/>
    <n v="826"/>
    <n v="184"/>
    <x v="1"/>
    <x v="3820"/>
    <n v="19.5"/>
    <d v="2023-05-21T00:00:00"/>
    <x v="87"/>
    <n v="0.12227979274611399"/>
    <n v="8105932.4500000002"/>
    <x v="3"/>
    <x v="4"/>
    <x v="0"/>
    <x v="2"/>
    <x v="4"/>
  </r>
  <r>
    <n v="4849818"/>
    <s v="DevSecOps &amp; DevOps with Jenkins, Kubernetes, Terraform &amp; AWS"/>
    <s v="https://www.udemy.com/course/devsecops-with-terraform-kubernetes-jenkins-aws/"/>
    <n v="1099.99"/>
    <n v="6755"/>
    <n v="583"/>
    <n v="50"/>
    <x v="2"/>
    <x v="3821"/>
    <n v="3.5"/>
    <d v="2022-08-25T00:00:00"/>
    <x v="578"/>
    <n v="8.6306439674315324E-2"/>
    <n v="7430432.4500000002"/>
    <x v="3"/>
    <x v="4"/>
    <x v="0"/>
    <x v="2"/>
    <x v="4"/>
  </r>
  <r>
    <n v="1551422"/>
    <s v="ES6, ES7 &amp; ES8, TIME to update your JavaScript / ECMAScript!"/>
    <s v="https://www.udemy.com/course/es6-es7-and-es8-its-time-to-update-your-javascript/"/>
    <n v="799.99"/>
    <n v="6753"/>
    <n v="1287"/>
    <n v="64"/>
    <x v="0"/>
    <x v="3822"/>
    <n v="13.5"/>
    <d v="2018-02-12T00:00:00"/>
    <x v="270"/>
    <n v="0.19058196357174589"/>
    <n v="5402332.4699999997"/>
    <x v="4"/>
    <x v="4"/>
    <x v="1"/>
    <x v="2"/>
    <x v="4"/>
  </r>
  <r>
    <n v="790716"/>
    <s v="Learn Advanced C# Scripting in Unity 5 for Games"/>
    <s v="https://www.udemy.com/course/3dmotive-learn-advanced-c-scripting-in-unity-5/"/>
    <n v="399.99"/>
    <n v="6753"/>
    <n v="725"/>
    <n v="66"/>
    <x v="2"/>
    <x v="3823"/>
    <n v="5.5"/>
    <d v="2016-03-12T00:00:00"/>
    <x v="31"/>
    <n v="0.10735969198874575"/>
    <n v="2701132.47"/>
    <x v="1"/>
    <x v="4"/>
    <x v="0"/>
    <x v="2"/>
    <x v="4"/>
  </r>
  <r>
    <n v="1259546"/>
    <s v="Practical Deep Learning with PyTorch"/>
    <s v="https://www.udemy.com/course/practical-deep-learning-with-pytorch/"/>
    <n v="399.99"/>
    <n v="6749"/>
    <n v="1711"/>
    <n v="58"/>
    <x v="1"/>
    <x v="3824"/>
    <n v="6.5"/>
    <d v="2017-06-19T00:00:00"/>
    <x v="13"/>
    <n v="0.2535190398577567"/>
    <n v="2699532.5100000002"/>
    <x v="1"/>
    <x v="4"/>
    <x v="1"/>
    <x v="0"/>
    <x v="4"/>
  </r>
  <r>
    <n v="4418914"/>
    <s v="TypeScript Masterclass 2024 Edition - React + NodeJS Project"/>
    <s v="https://www.udemy.com/course/typescript-course/"/>
    <n v="1299.99"/>
    <n v="6744"/>
    <n v="929"/>
    <n v="355"/>
    <x v="0"/>
    <x v="3825"/>
    <n v="29"/>
    <d v="2021-11-28T00:00:00"/>
    <x v="30"/>
    <n v="0.13775207591933569"/>
    <n v="8767132.5600000005"/>
    <x v="0"/>
    <x v="4"/>
    <x v="0"/>
    <x v="2"/>
    <x v="4"/>
  </r>
  <r>
    <n v="3770610"/>
    <s v="Android App Development &amp; Android Hacking, Android Security"/>
    <s v="https://www.udemy.com/course/android-development-and-android-application-hacking/"/>
    <n v="1599.99"/>
    <n v="6743"/>
    <n v="165"/>
    <n v="181"/>
    <x v="0"/>
    <x v="3826"/>
    <n v="22"/>
    <d v="2021-01-12T00:00:00"/>
    <x v="29"/>
    <n v="2.4469820554649267E-2"/>
    <n v="10788732.57"/>
    <x v="0"/>
    <x v="4"/>
    <x v="1"/>
    <x v="2"/>
    <x v="4"/>
  </r>
  <r>
    <n v="757918"/>
    <s v="Talend Data Integration Course : Beginner to Expert"/>
    <s v="https://www.udemy.com/course/talend-data-integration-course-beginner-to-expert/"/>
    <n v="399.99"/>
    <n v="6740"/>
    <n v="1046"/>
    <n v="270"/>
    <x v="0"/>
    <x v="3827"/>
    <n v="15"/>
    <d v="2016-02-10T00:00:00"/>
    <x v="520"/>
    <n v="0.15519287833827894"/>
    <n v="2695932.6"/>
    <x v="1"/>
    <x v="4"/>
    <x v="0"/>
    <x v="2"/>
    <x v="4"/>
  </r>
  <r>
    <n v="1008438"/>
    <s v="Rebeloper Messages - the Ultimate iMessage App Template"/>
    <s v="https://www.udemy.com/course/rebeloper-messages-the-ultimate-imessage-app-template/"/>
    <n v="399.99"/>
    <n v="6733"/>
    <n v="73"/>
    <n v="31"/>
    <x v="0"/>
    <x v="3828"/>
    <n v="3"/>
    <d v="2016-11-10T00:00:00"/>
    <x v="160"/>
    <n v="1.0842120897074113E-2"/>
    <n v="2693132.67"/>
    <x v="1"/>
    <x v="4"/>
    <x v="2"/>
    <x v="2"/>
    <x v="4"/>
  </r>
  <r>
    <n v="3770038"/>
    <s v="The Complete Modern OpenGL and GLSL Shaders Course for 2021"/>
    <s v="https://www.udemy.com/course/introduction-to-modern-opengl-a-tale-of-two-shaders/"/>
    <n v="899.99"/>
    <n v="6729"/>
    <n v="157"/>
    <n v="20"/>
    <x v="0"/>
    <x v="3829"/>
    <n v="6.5"/>
    <d v="2021-01-12T00:00:00"/>
    <x v="234"/>
    <n v="2.3331847228414325E-2"/>
    <n v="6056032.71"/>
    <x v="2"/>
    <x v="4"/>
    <x v="1"/>
    <x v="2"/>
    <x v="4"/>
  </r>
  <r>
    <n v="3305896"/>
    <s v="Learn C Programming  (Beginners to Expert )"/>
    <s v="https://www.udemy.com/course/learn-c-programming-beginners-to-expert/"/>
    <n v="399.99"/>
    <n v="6729"/>
    <n v="233"/>
    <n v="30"/>
    <x v="1"/>
    <x v="3830"/>
    <n v="6"/>
    <d v="2020-07-06T00:00:00"/>
    <x v="56"/>
    <n v="3.4626244612869665E-2"/>
    <n v="2691532.71"/>
    <x v="1"/>
    <x v="4"/>
    <x v="1"/>
    <x v="2"/>
    <x v="4"/>
  </r>
  <r>
    <n v="5118438"/>
    <s v="Flutter with Spring Boot Crash Course"/>
    <s v="https://www.udemy.com/course/flutter-with-spring-boot-crash-course/"/>
    <n v="1099.99"/>
    <n v="6727"/>
    <n v="152"/>
    <n v="69"/>
    <x v="1"/>
    <x v="3831"/>
    <n v="17.5"/>
    <d v="2023-01-28T00:00:00"/>
    <x v="87"/>
    <n v="2.2595510628809275E-2"/>
    <n v="7399632.7300000004"/>
    <x v="3"/>
    <x v="4"/>
    <x v="1"/>
    <x v="2"/>
    <x v="4"/>
  </r>
  <r>
    <n v="5326682"/>
    <s v="Master Vector Database with Python for AI &amp; LLM Use Cases"/>
    <s v="https://www.udemy.com/course/vector-db/"/>
    <n v="399.99"/>
    <n v="6719"/>
    <n v="919"/>
    <n v="74"/>
    <x v="0"/>
    <x v="3832"/>
    <n v="9"/>
    <d v="2023-05-15T00:00:00"/>
    <x v="87"/>
    <n v="0.13677630599791635"/>
    <n v="2687532.81"/>
    <x v="1"/>
    <x v="4"/>
    <x v="0"/>
    <x v="2"/>
    <x v="4"/>
  </r>
  <r>
    <n v="1117652"/>
    <s v="Python 3 in 1: Basics, Advanced and Django"/>
    <s v="https://www.udemy.com/course/python-from-ui5cn/"/>
    <n v="399.99"/>
    <n v="6715"/>
    <n v="425"/>
    <n v="128"/>
    <x v="0"/>
    <x v="3833"/>
    <n v="20.5"/>
    <d v="2017-02-17T00:00:00"/>
    <x v="0"/>
    <n v="6.3291139240506333E-2"/>
    <n v="2685932.85"/>
    <x v="1"/>
    <x v="4"/>
    <x v="2"/>
    <x v="2"/>
    <x v="4"/>
  </r>
  <r>
    <n v="5246048"/>
    <s v="NestJS Microservices: Build &amp; Deploy a Scaleable Backend"/>
    <s v="https://www.udemy.com/course/nestjs-microservices-build-deploy-a-scaleable-backend/"/>
    <n v="1299.99"/>
    <n v="6713"/>
    <n v="947"/>
    <n v="65"/>
    <x v="2"/>
    <x v="3834"/>
    <n v="10"/>
    <d v="2023-04-01T00:00:00"/>
    <x v="204"/>
    <n v="0.14106956651273647"/>
    <n v="8726832.8699999992"/>
    <x v="0"/>
    <x v="4"/>
    <x v="1"/>
    <x v="2"/>
    <x v="4"/>
  </r>
  <r>
    <n v="5552882"/>
    <s v="Apache Kafka for Event-Driven Spring Boot Microservices"/>
    <s v="https://www.udemy.com/course/apache-kafka-for-spring-boot-microservices/"/>
    <n v="1399.99"/>
    <n v="6698"/>
    <n v="761"/>
    <n v="196"/>
    <x v="0"/>
    <x v="3835"/>
    <n v="14"/>
    <d v="2023-09-11T00:00:00"/>
    <x v="87"/>
    <n v="0.11361600477754553"/>
    <n v="9377133.0199999996"/>
    <x v="0"/>
    <x v="4"/>
    <x v="0"/>
    <x v="2"/>
    <x v="4"/>
  </r>
  <r>
    <n v="2734304"/>
    <s v="Learn Data Wrangling with Python"/>
    <s v="https://www.udemy.com/course/data-wrangling-with-python-in-1-hour/"/>
    <n v="399.99"/>
    <n v="6696"/>
    <n v="61"/>
    <n v="18"/>
    <x v="1"/>
    <x v="3836"/>
    <n v="1.5"/>
    <d v="2020-01-02T00:00:00"/>
    <x v="579"/>
    <n v="9.1099163679808845E-3"/>
    <n v="2678333.04"/>
    <x v="1"/>
    <x v="4"/>
    <x v="1"/>
    <x v="2"/>
    <x v="4"/>
  </r>
  <r>
    <n v="2432038"/>
    <s v="Object Process Methodology (OPM) for MBSE"/>
    <s v="https://www.udemy.com/course/opm-for-mbse/"/>
    <n v="399.99"/>
    <n v="6695"/>
    <n v="177"/>
    <n v="9"/>
    <x v="1"/>
    <x v="3837"/>
    <n v="1.5"/>
    <d v="2019-06-26T00:00:00"/>
    <x v="194"/>
    <n v="2.643764002987304E-2"/>
    <n v="2677933.0500000003"/>
    <x v="1"/>
    <x v="4"/>
    <x v="2"/>
    <x v="2"/>
    <x v="4"/>
  </r>
  <r>
    <n v="887396"/>
    <s v="PHP MySQL database connections"/>
    <s v="https://www.udemy.com/course/php-mysql-database-connections/"/>
    <n v="399.99"/>
    <n v="6689"/>
    <n v="79"/>
    <n v="39"/>
    <x v="1"/>
    <x v="3838"/>
    <n v="2"/>
    <d v="2016-06-24T00:00:00"/>
    <x v="8"/>
    <n v="1.1810435042607266E-2"/>
    <n v="2675533.11"/>
    <x v="1"/>
    <x v="4"/>
    <x v="1"/>
    <x v="2"/>
    <x v="4"/>
  </r>
  <r>
    <n v="5457418"/>
    <s v="Python Data Science: Data Prep &amp; EDA with Python"/>
    <s v="https://www.udemy.com/course/data-science-in-python-data-prep-eda/"/>
    <n v="1299.99"/>
    <n v="6679"/>
    <n v="1058"/>
    <n v="180"/>
    <x v="0"/>
    <x v="3839"/>
    <n v="8.5"/>
    <d v="2023-07-21T00:00:00"/>
    <x v="87"/>
    <n v="0.15840694714777662"/>
    <n v="8682633.2100000009"/>
    <x v="0"/>
    <x v="4"/>
    <x v="0"/>
    <x v="2"/>
    <x v="4"/>
  </r>
  <r>
    <n v="2776242"/>
    <s v="SDET: Design Patterns With Selenium [Java + Hands-On]"/>
    <s v="https://www.udemy.com/course/selenium-webdriver-and-design-patterns/"/>
    <n v="1099.99"/>
    <n v="6667"/>
    <n v="800"/>
    <n v="106"/>
    <x v="0"/>
    <x v="3840"/>
    <n v="7.5"/>
    <d v="2020-01-24T00:00:00"/>
    <x v="119"/>
    <n v="0.119994000299985"/>
    <n v="7333633.3300000001"/>
    <x v="3"/>
    <x v="4"/>
    <x v="0"/>
    <x v="2"/>
    <x v="4"/>
  </r>
  <r>
    <n v="1117068"/>
    <s v="Unit testing your Javascript with jasmine"/>
    <s v="https://www.udemy.com/course/unit-testing-your-javascript-with-jasmine/"/>
    <n v="799.99"/>
    <n v="6665"/>
    <n v="1085"/>
    <n v="86"/>
    <x v="1"/>
    <x v="3841"/>
    <n v="6"/>
    <d v="2017-02-16T00:00:00"/>
    <x v="580"/>
    <n v="0.16279069767441862"/>
    <n v="5331933.3499999996"/>
    <x v="4"/>
    <x v="4"/>
    <x v="1"/>
    <x v="2"/>
    <x v="4"/>
  </r>
  <r>
    <n v="4696784"/>
    <s v="Flutter &amp; Firebase Tutorial: Build 5 Social Media Apps"/>
    <s v="https://www.udemy.com/course/flutter-firebase-tutorial-build-5-social-media-apps/"/>
    <n v="1699.99"/>
    <n v="6663"/>
    <n v="492"/>
    <n v="169"/>
    <x v="0"/>
    <x v="3842"/>
    <n v="29.5"/>
    <d v="2022-05-21T00:00:00"/>
    <x v="16"/>
    <n v="7.3840612336785239E-2"/>
    <n v="11327033.369999999"/>
    <x v="0"/>
    <x v="4"/>
    <x v="1"/>
    <x v="2"/>
    <x v="4"/>
  </r>
  <r>
    <n v="1000010"/>
    <s v="Professional Ruby on Rails Developer with Rails 5"/>
    <s v="https://www.udemy.com/course/pro-ruby-on-rails-rails5/"/>
    <n v="399.99"/>
    <n v="6652"/>
    <n v="722"/>
    <n v="174"/>
    <x v="0"/>
    <x v="3843"/>
    <n v="20.5"/>
    <d v="2016-11-01T00:00:00"/>
    <x v="81"/>
    <n v="0.10853878532772099"/>
    <n v="2660733.48"/>
    <x v="1"/>
    <x v="4"/>
    <x v="1"/>
    <x v="2"/>
    <x v="4"/>
  </r>
  <r>
    <n v="2669708"/>
    <s v="WCAG 2.1 / 2.2 Simplified With Examples"/>
    <s v="https://www.udemy.com/course/web-content-accessibility-guidelines-wcag-21-simplified/"/>
    <n v="399.99"/>
    <n v="6649"/>
    <n v="2006"/>
    <n v="33"/>
    <x v="1"/>
    <x v="3844"/>
    <n v="3"/>
    <d v="2019-11-23T00:00:00"/>
    <x v="410"/>
    <n v="0.30169950368476461"/>
    <n v="2659533.5100000002"/>
    <x v="1"/>
    <x v="4"/>
    <x v="2"/>
    <x v="1"/>
    <x v="4"/>
  </r>
  <r>
    <n v="2167870"/>
    <s v="Data Structures in JavaScript: Master The Fundamentals"/>
    <s v="https://www.udemy.com/course/javascript-datastructures/"/>
    <n v="399.99"/>
    <n v="6648"/>
    <n v="62"/>
    <n v="88"/>
    <x v="0"/>
    <x v="3845"/>
    <n v="14"/>
    <d v="2019-01-22T00:00:00"/>
    <x v="40"/>
    <n v="9.3261131167268353E-3"/>
    <n v="2659133.52"/>
    <x v="1"/>
    <x v="4"/>
    <x v="1"/>
    <x v="2"/>
    <x v="4"/>
  </r>
  <r>
    <n v="5089222"/>
    <s v="Learn Python from Scratch for Absolute Beginners"/>
    <s v="https://www.udemy.com/course/master-python-programming-beginner-to-expert/"/>
    <n v="399.99"/>
    <n v="6644"/>
    <n v="178"/>
    <n v="27"/>
    <x v="0"/>
    <x v="3846"/>
    <n v="11.5"/>
    <d v="2023-01-16T00:00:00"/>
    <x v="0"/>
    <n v="2.6791089704996988E-2"/>
    <n v="2657533.56"/>
    <x v="1"/>
    <x v="4"/>
    <x v="1"/>
    <x v="2"/>
    <x v="4"/>
  </r>
  <r>
    <n v="572268"/>
    <s v="AngularJS For .Net Developers From Scratch"/>
    <s v="https://www.udemy.com/course/angularjs-for-dotnet-developers-from-scratch/"/>
    <n v="399.99"/>
    <n v="6643"/>
    <n v="1102"/>
    <n v="40"/>
    <x v="2"/>
    <x v="3847"/>
    <n v="4.5"/>
    <d v="2015-08-03T00:00:00"/>
    <x v="108"/>
    <n v="0.16588890561493302"/>
    <n v="2657133.5699999998"/>
    <x v="1"/>
    <x v="4"/>
    <x v="1"/>
    <x v="2"/>
    <x v="4"/>
  </r>
  <r>
    <n v="6126419"/>
    <s v="Zero to Hero in LangChain: Build GenAI apps using LangChain"/>
    <s v="https://www.udemy.com/course/zero-to-hero-in-langchain/"/>
    <n v="799.99"/>
    <n v="6642"/>
    <n v="75"/>
    <n v="50"/>
    <x v="0"/>
    <x v="3848"/>
    <n v="5.5"/>
    <d v="2024-08-14T00:00:00"/>
    <x v="87"/>
    <n v="1.1291779584462511E-2"/>
    <n v="5313533.58"/>
    <x v="4"/>
    <x v="4"/>
    <x v="0"/>
    <x v="2"/>
    <x v="4"/>
  </r>
  <r>
    <n v="1890436"/>
    <s v="Selenium Python - Step by Step for Beginners with Framework"/>
    <s v="https://www.udemy.com/course/selenium-python-step-by-step-for-beginners/"/>
    <n v="799.99"/>
    <n v="6641"/>
    <n v="1285"/>
    <n v="56"/>
    <x v="0"/>
    <x v="3849"/>
    <n v="10"/>
    <d v="2018-09-02T00:00:00"/>
    <x v="101"/>
    <n v="0.19349495557897908"/>
    <n v="5312733.59"/>
    <x v="4"/>
    <x v="4"/>
    <x v="0"/>
    <x v="2"/>
    <x v="4"/>
  </r>
  <r>
    <n v="2686550"/>
    <s v="SQL: Master SQL With PhpMyAdmin and MYSQL Engine"/>
    <s v="https://www.udemy.com/course/sql-master-sql-with-phpmyadmin-and-mysql-engine/"/>
    <n v="399.99"/>
    <n v="6640"/>
    <n v="88"/>
    <n v="13"/>
    <x v="1"/>
    <x v="3850"/>
    <n v="1.5"/>
    <d v="2019-12-03T00:00:00"/>
    <x v="43"/>
    <n v="1.3253012048192771E-2"/>
    <n v="2655933.6"/>
    <x v="1"/>
    <x v="4"/>
    <x v="1"/>
    <x v="2"/>
    <x v="4"/>
  </r>
  <r>
    <n v="1644086"/>
    <s v="Selenium WebDriver: A Step by Step Guide to Test Automation"/>
    <s v="https://www.udemy.com/course/selenium-webdriver-test-automation/"/>
    <n v="399.99"/>
    <n v="6633"/>
    <n v="101"/>
    <n v="67"/>
    <x v="0"/>
    <x v="3851"/>
    <n v="10"/>
    <d v="2018-04-13T00:00:00"/>
    <x v="63"/>
    <n v="1.5226895823910749E-2"/>
    <n v="2653133.67"/>
    <x v="1"/>
    <x v="4"/>
    <x v="2"/>
    <x v="2"/>
    <x v="4"/>
  </r>
  <r>
    <n v="1343594"/>
    <s v="Complete Python 3 Programming Bootcamp: Beginner to Advanced"/>
    <s v="https://www.udemy.com/course/complete-python-programming-course-beginner-to-advanced/"/>
    <n v="399.99"/>
    <n v="6630"/>
    <n v="761"/>
    <n v="94"/>
    <x v="0"/>
    <x v="3852"/>
    <n v="20"/>
    <d v="2017-09-06T00:00:00"/>
    <x v="0"/>
    <n v="0.11478129713423831"/>
    <n v="2651933.7000000002"/>
    <x v="1"/>
    <x v="4"/>
    <x v="0"/>
    <x v="2"/>
    <x v="4"/>
  </r>
  <r>
    <n v="4918702"/>
    <s v="Master Data Engineering using GCP Data Analytics"/>
    <s v="https://www.udemy.com/course/master-data-engineering-using-gcp-data-analytics/"/>
    <n v="1299.99"/>
    <n v="6628"/>
    <n v="601"/>
    <n v="283"/>
    <x v="2"/>
    <x v="3853"/>
    <n v="19.5"/>
    <d v="2022-10-08T00:00:00"/>
    <x v="291"/>
    <n v="9.0675920337960167E-2"/>
    <n v="8616333.7200000007"/>
    <x v="0"/>
    <x v="4"/>
    <x v="1"/>
    <x v="2"/>
    <x v="4"/>
  </r>
  <r>
    <n v="3095648"/>
    <s v="OutSystems Reactive for Beginners"/>
    <s v="https://www.udemy.com/course/outsystems-reactive-web-for-beginners/"/>
    <n v="799.99"/>
    <n v="6626"/>
    <n v="1501"/>
    <n v="33"/>
    <x v="1"/>
    <x v="3854"/>
    <n v="3"/>
    <d v="2020-05-06T00:00:00"/>
    <x v="581"/>
    <n v="0.22653184424992454"/>
    <n v="5300733.74"/>
    <x v="4"/>
    <x v="4"/>
    <x v="1"/>
    <x v="0"/>
    <x v="4"/>
  </r>
  <r>
    <n v="70636"/>
    <s v="Python Programming: Build Matchmaking Website + Geolocator"/>
    <s v="https://www.udemy.com/course/coding-for-entrepreneurs-matchmaker-geolocator/"/>
    <n v="399.99"/>
    <n v="6622"/>
    <n v="146"/>
    <n v="131"/>
    <x v="2"/>
    <x v="3855"/>
    <n v="20"/>
    <d v="2013-07-28T00:00:00"/>
    <x v="0"/>
    <n v="2.2047719722138325E-2"/>
    <n v="2648733.7800000003"/>
    <x v="1"/>
    <x v="4"/>
    <x v="2"/>
    <x v="2"/>
    <x v="4"/>
  </r>
  <r>
    <n v="2644412"/>
    <s v="PRACTICAL IOT using ARDUINO UNO AND ESP8266"/>
    <s v="https://www.udemy.com/course/practical-iot-using-arduino-uno-and-esp/"/>
    <n v="399.99"/>
    <n v="6622"/>
    <n v="115"/>
    <n v="22"/>
    <x v="0"/>
    <x v="3856"/>
    <n v="2"/>
    <d v="2019-11-07T00:00:00"/>
    <x v="377"/>
    <n v="1.7366354575656901E-2"/>
    <n v="2648733.7800000003"/>
    <x v="1"/>
    <x v="4"/>
    <x v="2"/>
    <x v="2"/>
    <x v="4"/>
  </r>
  <r>
    <n v="1006914"/>
    <s v="HTML - Introduction to HTML Web Development"/>
    <s v="https://www.udemy.com/course/intro-to-html-web-development/"/>
    <n v="1099.99"/>
    <n v="6621"/>
    <n v="1836"/>
    <n v="67"/>
    <x v="1"/>
    <x v="3857"/>
    <n v="5.5"/>
    <d v="2016-11-08T00:00:00"/>
    <x v="41"/>
    <n v="0.27729950158586314"/>
    <n v="7283033.79"/>
    <x v="3"/>
    <x v="4"/>
    <x v="0"/>
    <x v="0"/>
    <x v="4"/>
  </r>
  <r>
    <n v="4441546"/>
    <s v="Agile Scrum: An Overview"/>
    <s v="https://www.udemy.com/course/scrum-overview/"/>
    <n v="399.99"/>
    <n v="6621"/>
    <n v="1922"/>
    <n v="29"/>
    <x v="1"/>
    <x v="3858"/>
    <n v="1"/>
    <d v="2021-12-12T00:00:00"/>
    <x v="418"/>
    <n v="0.29028847606101799"/>
    <n v="2648333.79"/>
    <x v="1"/>
    <x v="4"/>
    <x v="0"/>
    <x v="0"/>
    <x v="4"/>
  </r>
  <r>
    <n v="94100"/>
    <s v="Microsoft SQL Server 2012 Certification Training Exam 70-462"/>
    <s v="https://www.udemy.com/course/microsoft-sql-server-2012-certification-training-exam-70-462/"/>
    <n v="399.99"/>
    <n v="6621"/>
    <n v="645"/>
    <n v="109"/>
    <x v="0"/>
    <x v="3859"/>
    <n v="12"/>
    <d v="2013-09-18T00:00:00"/>
    <x v="67"/>
    <n v="9.7417308563661084E-2"/>
    <n v="2648333.79"/>
    <x v="1"/>
    <x v="4"/>
    <x v="0"/>
    <x v="2"/>
    <x v="4"/>
  </r>
  <r>
    <n v="1623786"/>
    <s v="Fundamentals of Watson Analytics"/>
    <s v="https://www.udemy.com/course/fundamentals-of-watson-analytics/"/>
    <n v="399.99"/>
    <n v="6614"/>
    <n v="2745"/>
    <n v="21"/>
    <x v="0"/>
    <x v="3860"/>
    <n v="1"/>
    <d v="2018-03-30T00:00:00"/>
    <x v="37"/>
    <n v="0.41502872694284848"/>
    <n v="2645533.86"/>
    <x v="1"/>
    <x v="4"/>
    <x v="0"/>
    <x v="4"/>
    <x v="4"/>
  </r>
  <r>
    <n v="1437332"/>
    <s v="Ruby Programming For Everyone"/>
    <s v="https://www.udemy.com/course/ruby-programming-for-everyone/"/>
    <n v="399.99"/>
    <n v="6613"/>
    <n v="916"/>
    <n v="30"/>
    <x v="1"/>
    <x v="3861"/>
    <n v="2"/>
    <d v="2017-11-18T00:00:00"/>
    <x v="133"/>
    <n v="0.13851504612127627"/>
    <n v="2645133.87"/>
    <x v="1"/>
    <x v="4"/>
    <x v="0"/>
    <x v="2"/>
    <x v="4"/>
  </r>
  <r>
    <n v="5971288"/>
    <s v="Rust: The Complete Developer's Guide"/>
    <s v="https://www.udemy.com/course/rust-the-complete-developers-guide/"/>
    <n v="999.99"/>
    <n v="6607"/>
    <n v="780"/>
    <n v="121"/>
    <x v="0"/>
    <x v="3862"/>
    <n v="10"/>
    <d v="2024-05-13T00:00:00"/>
    <x v="87"/>
    <n v="0.11805660662933253"/>
    <n v="6606933.9299999997"/>
    <x v="2"/>
    <x v="4"/>
    <x v="0"/>
    <x v="2"/>
    <x v="4"/>
  </r>
  <r>
    <n v="2374330"/>
    <s v="Automated Software Testing with WebdriverIO"/>
    <s v="https://www.udemy.com/course/automated-software-testing-with-webdriverio/"/>
    <n v="399.99"/>
    <n v="6606"/>
    <n v="1207"/>
    <n v="122"/>
    <x v="0"/>
    <x v="3863"/>
    <n v="10.5"/>
    <d v="2019-05-19T00:00:00"/>
    <x v="393"/>
    <n v="0.18271268543748106"/>
    <n v="2642333.94"/>
    <x v="1"/>
    <x v="4"/>
    <x v="1"/>
    <x v="2"/>
    <x v="4"/>
  </r>
  <r>
    <n v="109540"/>
    <s v="Learn to Build Mobile Apps from Scratch"/>
    <s v="https://www.udemy.com/course/learn-to-build-mobile-apps-from-scratch/"/>
    <n v="399.99"/>
    <n v="6601"/>
    <n v="74"/>
    <n v="34"/>
    <x v="0"/>
    <x v="3864"/>
    <n v="7.5"/>
    <d v="2013-10-23T00:00:00"/>
    <x v="582"/>
    <n v="1.1210422663232843E-2"/>
    <n v="2640333.9900000002"/>
    <x v="1"/>
    <x v="4"/>
    <x v="1"/>
    <x v="2"/>
    <x v="4"/>
  </r>
  <r>
    <n v="5407838"/>
    <s v="LangChain 101 for Beginners (OpenAI / ChatGPT / LLMOps)"/>
    <s v="https://www.udemy.com/course/langchain-python/"/>
    <n v="399.99"/>
    <n v="6597"/>
    <n v="1686"/>
    <n v="13"/>
    <x v="0"/>
    <x v="3865"/>
    <n v="1"/>
    <d v="2023-06-26T00:00:00"/>
    <x v="87"/>
    <n v="0.25557071396089132"/>
    <n v="2638734.0300000003"/>
    <x v="1"/>
    <x v="4"/>
    <x v="1"/>
    <x v="0"/>
    <x v="4"/>
  </r>
  <r>
    <n v="4531328"/>
    <s v="How to become a Cloud Engineer with no experience"/>
    <s v="https://www.udemy.com/course/how-to-become-a-cloud-engineer-in-less-than-6-months/"/>
    <n v="399.99"/>
    <n v="6594"/>
    <n v="85"/>
    <n v="24"/>
    <x v="1"/>
    <x v="3866"/>
    <n v="2.5"/>
    <d v="2022-02-03T00:00:00"/>
    <x v="583"/>
    <n v="1.2890506521079769E-2"/>
    <n v="2637534.06"/>
    <x v="1"/>
    <x v="4"/>
    <x v="1"/>
    <x v="2"/>
    <x v="4"/>
  </r>
  <r>
    <n v="1506356"/>
    <s v="C# Language Basics and OOPs for Absolute Beginners"/>
    <s v="https://www.udemy.com/course/c-language-basics-and-oops-basic-to-advanced/"/>
    <n v="399.99"/>
    <n v="6593"/>
    <n v="135"/>
    <n v="40"/>
    <x v="1"/>
    <x v="3867"/>
    <n v="18"/>
    <d v="2018-01-12T00:00:00"/>
    <x v="31"/>
    <n v="2.0476262702866677E-2"/>
    <n v="2637134.0699999998"/>
    <x v="1"/>
    <x v="4"/>
    <x v="1"/>
    <x v="2"/>
    <x v="4"/>
  </r>
  <r>
    <n v="4053426"/>
    <s v="APIs in PHP: from Basic to Advanced"/>
    <s v="https://www.udemy.com/course/php-apis/"/>
    <n v="1099.99"/>
    <n v="6591"/>
    <n v="1162"/>
    <n v="90"/>
    <x v="0"/>
    <x v="3868"/>
    <n v="5"/>
    <d v="2021-05-16T00:00:00"/>
    <x v="24"/>
    <n v="0.17630101653770291"/>
    <n v="7250034.0899999999"/>
    <x v="3"/>
    <x v="4"/>
    <x v="0"/>
    <x v="2"/>
    <x v="4"/>
  </r>
  <r>
    <n v="2601070"/>
    <s v="Collaboration and Crawling W/ Golang - Google's Go Language"/>
    <s v="https://www.udemy.com/course/golang-tutorial/"/>
    <n v="399.99"/>
    <n v="6591"/>
    <n v="312"/>
    <n v="83"/>
    <x v="2"/>
    <x v="3869"/>
    <n v="9.5"/>
    <d v="2019-10-10T00:00:00"/>
    <x v="51"/>
    <n v="4.7337278106508875E-2"/>
    <n v="2636334.09"/>
    <x v="1"/>
    <x v="4"/>
    <x v="0"/>
    <x v="2"/>
    <x v="4"/>
  </r>
  <r>
    <n v="3547560"/>
    <s v="Complete C, C++, C#, Java and Python Bootcamp + FREE Book"/>
    <s v="https://www.udemy.com/course/complete-codecamp-on-c-c-c-java-python-programming/"/>
    <n v="399.99"/>
    <n v="6590"/>
    <n v="252"/>
    <n v="352"/>
    <x v="1"/>
    <x v="3870"/>
    <n v="37.5"/>
    <d v="2020-10-05T00:00:00"/>
    <x v="126"/>
    <n v="3.8239757207890746E-2"/>
    <n v="2635934.1"/>
    <x v="1"/>
    <x v="4"/>
    <x v="1"/>
    <x v="2"/>
    <x v="4"/>
  </r>
  <r>
    <n v="2604932"/>
    <s v="Laravel 8 PHP Framework A - Z Build Professional Ecommerce"/>
    <s v="https://www.udemy.com/course/laravel-framework-build-professional-ecommerce/"/>
    <n v="1699.99"/>
    <n v="6589"/>
    <n v="1218"/>
    <n v="632"/>
    <x v="0"/>
    <x v="3871"/>
    <n v="136"/>
    <d v="2019-10-13T00:00:00"/>
    <x v="82"/>
    <n v="0.18485354378509639"/>
    <n v="11201234.109999999"/>
    <x v="0"/>
    <x v="4"/>
    <x v="0"/>
    <x v="2"/>
    <x v="4"/>
  </r>
  <r>
    <n v="1321548"/>
    <s v="C in Depth: The Complete C Programming Guide for Beginners"/>
    <s v="https://www.udemy.com/course/c-programming-beginners-advanced/"/>
    <n v="399.99"/>
    <n v="6582"/>
    <n v="297"/>
    <n v="43"/>
    <x v="0"/>
    <x v="3872"/>
    <n v="4.5"/>
    <d v="2017-08-14T00:00:00"/>
    <x v="56"/>
    <n v="4.5123062898814952E-2"/>
    <n v="2632734.1800000002"/>
    <x v="1"/>
    <x v="4"/>
    <x v="2"/>
    <x v="2"/>
    <x v="4"/>
  </r>
  <r>
    <n v="3440718"/>
    <s v="Salesforce Apex: The Complete Introduction for Beginners"/>
    <s v="https://www.udemy.com/course/apex-introduction/"/>
    <n v="399.99"/>
    <n v="6579"/>
    <n v="1579"/>
    <n v="64"/>
    <x v="1"/>
    <x v="3873"/>
    <n v="5"/>
    <d v="2020-08-22T00:00:00"/>
    <x v="422"/>
    <n v="0.24000607995136039"/>
    <n v="2631534.21"/>
    <x v="1"/>
    <x v="4"/>
    <x v="0"/>
    <x v="0"/>
    <x v="4"/>
  </r>
  <r>
    <n v="1388970"/>
    <s v="Become a Professional JavaScript Programmer"/>
    <s v="https://www.udemy.com/course/become-a-professional-javascript-programmer/"/>
    <n v="399.99"/>
    <n v="6575"/>
    <n v="121"/>
    <n v="529"/>
    <x v="0"/>
    <x v="3874"/>
    <n v="46"/>
    <d v="2017-10-10T00:00:00"/>
    <x v="2"/>
    <n v="1.8403041825095057E-2"/>
    <n v="2629934.25"/>
    <x v="1"/>
    <x v="4"/>
    <x v="0"/>
    <x v="2"/>
    <x v="4"/>
  </r>
  <r>
    <n v="2785612"/>
    <s v="C# OOP Concepts: Apply C# OOP Concepts On Real C# Projects"/>
    <s v="https://www.udemy.com/course/c-oop-concepts-apply-c-oop-concepts-on-real-c-projects/"/>
    <n v="599.99"/>
    <n v="6570"/>
    <n v="207"/>
    <n v="104"/>
    <x v="0"/>
    <x v="3875"/>
    <n v="13"/>
    <d v="2020-01-29T00:00:00"/>
    <x v="31"/>
    <n v="3.1506849315068496E-2"/>
    <n v="3941934.3000000003"/>
    <x v="1"/>
    <x v="4"/>
    <x v="1"/>
    <x v="2"/>
    <x v="4"/>
  </r>
  <r>
    <n v="1078206"/>
    <s v="Scalable Web Applications with Python, Flask, and SQLAlchemy"/>
    <s v="https://www.udemy.com/course/flask-is-fun-and-easy-from-basics-to-building-scalable-apps/"/>
    <n v="399.99"/>
    <n v="6569"/>
    <n v="896"/>
    <n v="61"/>
    <x v="1"/>
    <x v="3876"/>
    <n v="5.5"/>
    <d v="2017-01-16T00:00:00"/>
    <x v="181"/>
    <n v="0.13639823413000457"/>
    <n v="2627534.31"/>
    <x v="1"/>
    <x v="4"/>
    <x v="1"/>
    <x v="2"/>
    <x v="4"/>
  </r>
  <r>
    <n v="3686390"/>
    <s v="The Complete Guide to Bubble Visual Programming"/>
    <s v="https://www.udemy.com/course/the-complete-guide-to-bubble-from-beginner-to-advanced/"/>
    <n v="899.99"/>
    <n v="6565"/>
    <n v="1010"/>
    <n v="164"/>
    <x v="0"/>
    <x v="3877"/>
    <n v="16"/>
    <d v="2020-12-07T00:00:00"/>
    <x v="537"/>
    <n v="0.15384615384615385"/>
    <n v="5908434.3499999996"/>
    <x v="2"/>
    <x v="4"/>
    <x v="1"/>
    <x v="2"/>
    <x v="4"/>
  </r>
  <r>
    <n v="395804"/>
    <s v="How To Build Mobile App Without IT Skills &amp; Make First App!"/>
    <s v="https://www.udemy.com/course/how-to-build-mobile-app-without-it-skills-and-make-first-app/"/>
    <n v="399.99"/>
    <n v="6561"/>
    <n v="95"/>
    <n v="23"/>
    <x v="0"/>
    <x v="3878"/>
    <n v="1"/>
    <d v="2015-01-16T00:00:00"/>
    <x v="584"/>
    <n v="1.4479500076207895E-2"/>
    <n v="2624334.39"/>
    <x v="1"/>
    <x v="4"/>
    <x v="2"/>
    <x v="2"/>
    <x v="4"/>
  </r>
  <r>
    <n v="977810"/>
    <s v="Learn Modern JavaScript: Getting Started"/>
    <s v="https://www.udemy.com/course/learn-modern-javascript-getting-started/"/>
    <n v="399.99"/>
    <n v="6553"/>
    <n v="696"/>
    <n v="118"/>
    <x v="1"/>
    <x v="3879"/>
    <n v="13.5"/>
    <d v="2016-10-06T00:00:00"/>
    <x v="2"/>
    <n v="0.10621089577292843"/>
    <n v="2621134.4700000002"/>
    <x v="1"/>
    <x v="4"/>
    <x v="0"/>
    <x v="2"/>
    <x v="4"/>
  </r>
  <r>
    <n v="1460896"/>
    <s v="Scratch Programming - Build 14 Games in Scratch 3.0 Bootcamp"/>
    <s v="https://www.udemy.com/course/learn-coding-by-creating-a-game-from-scratch-in-scratch-2-0/"/>
    <n v="399.99"/>
    <n v="6546"/>
    <n v="896"/>
    <n v="68"/>
    <x v="1"/>
    <x v="3880"/>
    <n v="10"/>
    <d v="2017-12-06T00:00:00"/>
    <x v="485"/>
    <n v="0.13687748243201955"/>
    <n v="2618334.54"/>
    <x v="1"/>
    <x v="4"/>
    <x v="1"/>
    <x v="2"/>
    <x v="4"/>
  </r>
  <r>
    <n v="2831076"/>
    <s v="Python Programming - Foundation Course for Data Engineers"/>
    <s v="https://www.udemy.com/course/python-foundation-course/"/>
    <n v="599.99"/>
    <n v="6545"/>
    <n v="368"/>
    <n v="57"/>
    <x v="1"/>
    <x v="3881"/>
    <n v="4.5"/>
    <d v="2020-02-23T00:00:00"/>
    <x v="0"/>
    <n v="5.6226126814362107E-2"/>
    <n v="3926934.5500000003"/>
    <x v="1"/>
    <x v="4"/>
    <x v="0"/>
    <x v="2"/>
    <x v="4"/>
  </r>
  <r>
    <n v="4433652"/>
    <s v="Programming Design Patterns For Unity: Write Better Code"/>
    <s v="https://www.udemy.com/course/programming-design-patterns/"/>
    <n v="1299.99"/>
    <n v="6543"/>
    <n v="1079"/>
    <n v="22"/>
    <x v="2"/>
    <x v="3882"/>
    <n v="3.5"/>
    <d v="2021-12-07T00:00:00"/>
    <x v="31"/>
    <n v="0.16490906312089257"/>
    <n v="8505834.5700000003"/>
    <x v="0"/>
    <x v="4"/>
    <x v="0"/>
    <x v="2"/>
    <x v="4"/>
  </r>
  <r>
    <n v="1189214"/>
    <s v="Introduction to Java EE"/>
    <s v="https://www.udemy.com/course/java-ee-fundamentals/"/>
    <n v="399.99"/>
    <n v="6541"/>
    <n v="1905"/>
    <n v="21"/>
    <x v="1"/>
    <x v="3883"/>
    <n v="1.5"/>
    <d v="2017-04-22T00:00:00"/>
    <x v="354"/>
    <n v="0.29123987157926923"/>
    <n v="2616334.59"/>
    <x v="1"/>
    <x v="4"/>
    <x v="1"/>
    <x v="0"/>
    <x v="4"/>
  </r>
  <r>
    <n v="4929064"/>
    <s v="Data Science &amp; Machine Learning: Naive Bayes in Python"/>
    <s v="https://www.udemy.com/course/data-science-machine-learning-naive-bayes-in-python/"/>
    <n v="1099.99"/>
    <n v="6539"/>
    <n v="525"/>
    <n v="45"/>
    <x v="0"/>
    <x v="3884"/>
    <n v="7.5"/>
    <d v="2022-10-14T00:00:00"/>
    <x v="6"/>
    <n v="8.0287505734821837E-2"/>
    <n v="7192834.6100000003"/>
    <x v="3"/>
    <x v="4"/>
    <x v="0"/>
    <x v="2"/>
    <x v="4"/>
  </r>
  <r>
    <n v="2398666"/>
    <s v="SwiftUI - Learn How to Build Beautiful, Robust, Apps"/>
    <s v="https://www.udemy.com/course/swiftui-course/"/>
    <n v="899.99"/>
    <n v="6538"/>
    <n v="1213"/>
    <n v="42"/>
    <x v="0"/>
    <x v="3885"/>
    <n v="4.5"/>
    <d v="2019-06-04T00:00:00"/>
    <x v="206"/>
    <n v="0.18553074334658917"/>
    <n v="5884134.6200000001"/>
    <x v="2"/>
    <x v="4"/>
    <x v="0"/>
    <x v="2"/>
    <x v="4"/>
  </r>
  <r>
    <n v="4711246"/>
    <s v="Playwright - Complete Beginner Course 2024 (UI + API)"/>
    <s v="https://www.udemy.com/course/playwright-complete-beginner-course/"/>
    <n v="1299.99"/>
    <n v="6533"/>
    <n v="959"/>
    <n v="95"/>
    <x v="0"/>
    <x v="3886"/>
    <n v="10"/>
    <d v="2022-05-30T00:00:00"/>
    <x v="182"/>
    <n v="0.14679320373488444"/>
    <n v="8492834.6699999999"/>
    <x v="0"/>
    <x v="4"/>
    <x v="0"/>
    <x v="2"/>
    <x v="4"/>
  </r>
  <r>
    <n v="1047968"/>
    <s v="Vue JS 2: From Beginner to Professional (includes Vuex)"/>
    <s v="https://www.udemy.com/course/vuejs-from-beginner-to-professional/"/>
    <n v="399.99"/>
    <n v="6517"/>
    <n v="1241"/>
    <n v="220"/>
    <x v="0"/>
    <x v="3887"/>
    <n v="15.5"/>
    <d v="2016-12-21T00:00:00"/>
    <x v="33"/>
    <n v="0.19042504219733006"/>
    <n v="2606734.83"/>
    <x v="1"/>
    <x v="4"/>
    <x v="1"/>
    <x v="2"/>
    <x v="4"/>
  </r>
  <r>
    <n v="1747524"/>
    <s v="3D Programming with JavaScript and the Three.js 3D Library"/>
    <s v="https://www.udemy.com/course/3d-programming-with-javascript-and-the-threejs-3d-library/"/>
    <n v="399.99"/>
    <n v="6506"/>
    <n v="970"/>
    <n v="56"/>
    <x v="1"/>
    <x v="3888"/>
    <n v="5.5"/>
    <d v="2018-06-14T00:00:00"/>
    <x v="435"/>
    <n v="0.14909314478942515"/>
    <n v="2602334.94"/>
    <x v="1"/>
    <x v="4"/>
    <x v="2"/>
    <x v="2"/>
    <x v="4"/>
  </r>
  <r>
    <n v="2207892"/>
    <s v="Master Machine Learning , Deep Learning with Python"/>
    <s v="https://www.udemy.com/course/demystifying-machine-learning/"/>
    <n v="399.99"/>
    <n v="6506"/>
    <n v="126"/>
    <n v="117"/>
    <x v="1"/>
    <x v="3889"/>
    <n v="5"/>
    <d v="2019-02-09T00:00:00"/>
    <x v="15"/>
    <n v="1.936673839532739E-2"/>
    <n v="2602334.94"/>
    <x v="1"/>
    <x v="4"/>
    <x v="2"/>
    <x v="2"/>
    <x v="4"/>
  </r>
  <r>
    <n v="2549423"/>
    <s v="OpenCV Python For Beginners | Hands on Computer Vision"/>
    <s v="https://www.udemy.com/course/opencv-python-for-beginners-hands-on-computer-vision/"/>
    <n v="399.99"/>
    <n v="6502"/>
    <n v="214"/>
    <n v="54"/>
    <x v="1"/>
    <x v="3890"/>
    <n v="12"/>
    <d v="2019-09-08T00:00:00"/>
    <x v="343"/>
    <n v="3.2912949861581053E-2"/>
    <n v="2600734.98"/>
    <x v="1"/>
    <x v="4"/>
    <x v="1"/>
    <x v="2"/>
    <x v="4"/>
  </r>
  <r>
    <n v="5154496"/>
    <s v="ChatGPT Productivity + Time Management. ChatGPT Productivity"/>
    <s v="https://www.udemy.com/course/chatgpt-foundation-course-complete-chatgpt-course-chatgpt-new/"/>
    <n v="549.99"/>
    <n v="6498"/>
    <n v="624"/>
    <n v="43"/>
    <x v="0"/>
    <x v="3891"/>
    <n v="3.5"/>
    <d v="2023-02-12T00:00:00"/>
    <x v="136"/>
    <n v="9.6029547553093259E-2"/>
    <n v="3573835.02"/>
    <x v="1"/>
    <x v="4"/>
    <x v="0"/>
    <x v="2"/>
    <x v="4"/>
  </r>
  <r>
    <n v="945202"/>
    <s v="The Complete iOS 10 And Swift 3 Developer Course"/>
    <s v="https://www.udemy.com/course/the-complete-ios10-developer-course/"/>
    <n v="399.99"/>
    <n v="6498"/>
    <n v="160"/>
    <n v="96"/>
    <x v="0"/>
    <x v="3892"/>
    <n v="26.5"/>
    <d v="2016-08-30T00:00:00"/>
    <x v="12"/>
    <n v="2.4622960911049555E-2"/>
    <n v="2599135.02"/>
    <x v="1"/>
    <x v="4"/>
    <x v="1"/>
    <x v="2"/>
    <x v="4"/>
  </r>
  <r>
    <n v="3147458"/>
    <s v="Learn Dart &amp; Flutter for Mobile Apps | Create a Shopping App"/>
    <s v="https://www.udemy.com/course/master-the-basics-of-flutter-learn-dart-flutter/"/>
    <n v="399.99"/>
    <n v="6495"/>
    <n v="79"/>
    <n v="83"/>
    <x v="1"/>
    <x v="3893"/>
    <n v="14.5"/>
    <d v="2020-05-19T00:00:00"/>
    <x v="16"/>
    <n v="1.2163202463433411E-2"/>
    <n v="2597935.0500000003"/>
    <x v="1"/>
    <x v="4"/>
    <x v="2"/>
    <x v="2"/>
    <x v="4"/>
  </r>
  <r>
    <n v="154716"/>
    <s v="Git by Example"/>
    <s v="https://www.udemy.com/course/git-version-control/"/>
    <n v="599.99"/>
    <n v="6491"/>
    <n v="1081"/>
    <n v="40"/>
    <x v="2"/>
    <x v="3894"/>
    <n v="3"/>
    <d v="2014-01-29T00:00:00"/>
    <x v="58"/>
    <n v="0.16653828377753813"/>
    <n v="3894535.09"/>
    <x v="1"/>
    <x v="4"/>
    <x v="0"/>
    <x v="2"/>
    <x v="4"/>
  </r>
  <r>
    <n v="2391168"/>
    <s v="WordPress Intermediate Skills - The Next Steps"/>
    <s v="https://www.udemy.com/course/wordpress-intermediate/"/>
    <n v="899.99"/>
    <n v="6490"/>
    <n v="731"/>
    <n v="86"/>
    <x v="2"/>
    <x v="3895"/>
    <n v="8.5"/>
    <d v="2019-05-30T00:00:00"/>
    <x v="25"/>
    <n v="0.11263482280431433"/>
    <n v="5840935.0999999996"/>
    <x v="2"/>
    <x v="4"/>
    <x v="0"/>
    <x v="2"/>
    <x v="4"/>
  </r>
  <r>
    <n v="791030"/>
    <s v="Power up HTML5 with JavaScript"/>
    <s v="https://www.udemy.com/course/power-up-html5-with-javascript/"/>
    <n v="399.99"/>
    <n v="6490"/>
    <n v="270"/>
    <n v="36"/>
    <x v="1"/>
    <x v="3896"/>
    <n v="3"/>
    <d v="2016-03-13T00:00:00"/>
    <x v="2"/>
    <n v="4.1602465331278891E-2"/>
    <n v="2595935.1"/>
    <x v="1"/>
    <x v="4"/>
    <x v="1"/>
    <x v="2"/>
    <x v="4"/>
  </r>
  <r>
    <n v="5253848"/>
    <s v="The Complete React Native Course : from Zero to Hero"/>
    <s v="https://www.udemy.com/course/the-complete-react-native-course-from-zero-to-hero/"/>
    <n v="799.99"/>
    <n v="6488"/>
    <n v="82"/>
    <n v="41"/>
    <x v="0"/>
    <x v="3897"/>
    <n v="6.5"/>
    <d v="2023-04-04T00:00:00"/>
    <x v="177"/>
    <n v="1.2638717632552405E-2"/>
    <n v="5190335.12"/>
    <x v="4"/>
    <x v="4"/>
    <x v="1"/>
    <x v="2"/>
    <x v="4"/>
  </r>
  <r>
    <n v="5518640"/>
    <s v="Performance Testing: Introduction to k6 for Beginners"/>
    <s v="https://www.udemy.com/course/k6-load-testing-performance-testing/"/>
    <n v="399.99"/>
    <n v="6484"/>
    <n v="1187"/>
    <n v="88"/>
    <x v="0"/>
    <x v="3898"/>
    <n v="7.5"/>
    <d v="2023-08-23T00:00:00"/>
    <x v="87"/>
    <n v="0.18306600863664405"/>
    <n v="2593535.16"/>
    <x v="1"/>
    <x v="4"/>
    <x v="0"/>
    <x v="2"/>
    <x v="4"/>
  </r>
  <r>
    <n v="1236542"/>
    <s v="Build an app in less than 1 hour using React Native"/>
    <s v="https://www.udemy.com/course/build-an-app-in-less-than-60-minutes-using-react-native/"/>
    <n v="399.99"/>
    <n v="6474"/>
    <n v="247"/>
    <n v="14"/>
    <x v="1"/>
    <x v="3899"/>
    <n v="1.5"/>
    <d v="2017-05-31T00:00:00"/>
    <x v="35"/>
    <n v="3.8152610441767071E-2"/>
    <n v="2589535.2600000002"/>
    <x v="1"/>
    <x v="4"/>
    <x v="1"/>
    <x v="2"/>
    <x v="4"/>
  </r>
  <r>
    <n v="1686008"/>
    <s v="Node.js Tutorial For Absolute Beginners"/>
    <s v="https://www.udemy.com/course/learn-node-js-complete-from-very-basics-to-advance/"/>
    <n v="399.99"/>
    <n v="6471"/>
    <n v="271"/>
    <n v="41"/>
    <x v="0"/>
    <x v="3900"/>
    <n v="5"/>
    <d v="2018-05-10T00:00:00"/>
    <x v="2"/>
    <n v="4.1879153144799876E-2"/>
    <n v="2588335.29"/>
    <x v="1"/>
    <x v="4"/>
    <x v="1"/>
    <x v="2"/>
    <x v="4"/>
  </r>
  <r>
    <n v="5298110"/>
    <s v="Combinatorial Testing"/>
    <s v="https://www.udemy.com/course/combinatorial-testing/"/>
    <n v="399.99"/>
    <n v="6471"/>
    <n v="180"/>
    <n v="9"/>
    <x v="0"/>
    <x v="3901"/>
    <n v="1"/>
    <d v="2023-04-28T00:00:00"/>
    <x v="57"/>
    <n v="2.7816411682892908E-2"/>
    <n v="2588335.29"/>
    <x v="1"/>
    <x v="4"/>
    <x v="1"/>
    <x v="2"/>
    <x v="4"/>
  </r>
  <r>
    <n v="4344240"/>
    <s v="Cucumber BDD Masterclass with Selenium 4 &amp; Java + Framework"/>
    <s v="https://www.udemy.com/course/cucumber-bdd-masterclass/"/>
    <n v="1299.99"/>
    <n v="6468"/>
    <n v="800"/>
    <n v="161"/>
    <x v="0"/>
    <x v="3902"/>
    <n v="17"/>
    <d v="2021-10-11T00:00:00"/>
    <x v="148"/>
    <n v="0.12368583797155226"/>
    <n v="8408335.3200000003"/>
    <x v="0"/>
    <x v="4"/>
    <x v="0"/>
    <x v="2"/>
    <x v="4"/>
  </r>
  <r>
    <n v="678142"/>
    <s v="PHP Login and Registration System - Email Confirm Activation"/>
    <s v="https://www.udemy.com/course/php-mysql-login-and-registration-system-with-email-confirm-activation/"/>
    <n v="699.99"/>
    <n v="6467"/>
    <n v="919"/>
    <n v="65"/>
    <x v="0"/>
    <x v="3903"/>
    <n v="7"/>
    <d v="2015-11-23T00:00:00"/>
    <x v="24"/>
    <n v="0.14210607700633987"/>
    <n v="4526835.33"/>
    <x v="4"/>
    <x v="4"/>
    <x v="0"/>
    <x v="2"/>
    <x v="4"/>
  </r>
  <r>
    <n v="791836"/>
    <s v="Scala Applied, Part 2"/>
    <s v="https://www.udemy.com/course/stairway-to-scala-applied-part-2/"/>
    <n v="699.99"/>
    <n v="6464"/>
    <n v="1208"/>
    <n v="118"/>
    <x v="1"/>
    <x v="3904"/>
    <n v="5"/>
    <d v="2016-03-14T00:00:00"/>
    <x v="221"/>
    <n v="0.18688118811881188"/>
    <n v="4524735.3600000003"/>
    <x v="4"/>
    <x v="4"/>
    <x v="0"/>
    <x v="2"/>
    <x v="4"/>
  </r>
  <r>
    <n v="1789086"/>
    <s v="SAP ABAP on HANA +HANA Modelling for Beginners with Hands-On"/>
    <s v="https://www.udemy.com/course/sap-abap-on-hana-hana-modelling-for-beginners-with-hands-on/"/>
    <n v="649.99"/>
    <n v="6464"/>
    <n v="1274"/>
    <n v="12"/>
    <x v="0"/>
    <x v="3905"/>
    <n v="4.5"/>
    <d v="2018-07-09T00:00:00"/>
    <x v="312"/>
    <n v="0.19709158415841585"/>
    <n v="4201535.3600000003"/>
    <x v="4"/>
    <x v="4"/>
    <x v="1"/>
    <x v="2"/>
    <x v="4"/>
  </r>
  <r>
    <n v="688872"/>
    <s v="XML For Absolute Beginners: Learn to create your own tags"/>
    <s v="https://www.udemy.com/course/xml-for-absolute-beginners-learn-to-create-your-own-tags/"/>
    <n v="399.99"/>
    <n v="6458"/>
    <n v="172"/>
    <n v="40"/>
    <x v="1"/>
    <x v="3906"/>
    <n v="2"/>
    <d v="2015-12-04T00:00:00"/>
    <x v="154"/>
    <n v="2.6633632703623414E-2"/>
    <n v="2583135.42"/>
    <x v="1"/>
    <x v="4"/>
    <x v="1"/>
    <x v="2"/>
    <x v="4"/>
  </r>
  <r>
    <n v="2986716"/>
    <s v="Design to Code: Turning Email Designs into HTML and CSS"/>
    <s v="https://www.udemy.com/course/design-to-code-turning-email-designs-into-html-and-css/"/>
    <n v="549.99"/>
    <n v="6457"/>
    <n v="146"/>
    <n v="11"/>
    <x v="1"/>
    <x v="3907"/>
    <n v="1"/>
    <d v="2020-04-11T00:00:00"/>
    <x v="41"/>
    <n v="2.2611119715037944E-2"/>
    <n v="3551285.43"/>
    <x v="1"/>
    <x v="4"/>
    <x v="1"/>
    <x v="2"/>
    <x v="4"/>
  </r>
  <r>
    <n v="3411244"/>
    <s v="50 popular coding interview problems"/>
    <s v="https://www.udemy.com/course/50-problems/"/>
    <n v="1699.99"/>
    <n v="6453"/>
    <n v="336"/>
    <n v="101"/>
    <x v="2"/>
    <x v="3908"/>
    <n v="8.5"/>
    <d v="2020-08-11T00:00:00"/>
    <x v="36"/>
    <n v="5.2068805206880522E-2"/>
    <n v="10970035.470000001"/>
    <x v="0"/>
    <x v="4"/>
    <x v="0"/>
    <x v="2"/>
    <x v="4"/>
  </r>
  <r>
    <n v="2045744"/>
    <s v="C# for Beginners - Coding From Scratch"/>
    <s v="https://www.udemy.com/course/c-and-net-core-for-beginners/"/>
    <n v="999.99"/>
    <n v="6450"/>
    <n v="848"/>
    <n v="30"/>
    <x v="1"/>
    <x v="3909"/>
    <n v="4.5"/>
    <d v="2018-11-24T00:00:00"/>
    <x v="31"/>
    <n v="0.13147286821705426"/>
    <n v="6449935.5"/>
    <x v="2"/>
    <x v="4"/>
    <x v="1"/>
    <x v="2"/>
    <x v="4"/>
  </r>
  <r>
    <n v="837742"/>
    <s v="Python GUI : From A-to-Z With 2 Final Projects"/>
    <s v="https://www.udemy.com/course/python-with-tkinter-basics-advanced-build-2-projects-l/"/>
    <n v="399.99"/>
    <n v="6448"/>
    <n v="392"/>
    <n v="41"/>
    <x v="0"/>
    <x v="3910"/>
    <n v="3"/>
    <d v="2016-05-02T00:00:00"/>
    <x v="162"/>
    <n v="6.0794044665012405E-2"/>
    <n v="2579135.52"/>
    <x v="1"/>
    <x v="4"/>
    <x v="2"/>
    <x v="2"/>
    <x v="4"/>
  </r>
  <r>
    <n v="1720286"/>
    <s v="Master the Art of Writing Clean Code in C#"/>
    <s v="https://www.udemy.com/course/clean-code-csharp/"/>
    <n v="399.99"/>
    <n v="6445"/>
    <n v="1070"/>
    <n v="88"/>
    <x v="0"/>
    <x v="3911"/>
    <n v="7"/>
    <d v="2018-05-29T00:00:00"/>
    <x v="31"/>
    <n v="0.16602017067494182"/>
    <n v="2577935.5500000003"/>
    <x v="1"/>
    <x v="4"/>
    <x v="0"/>
    <x v="2"/>
    <x v="4"/>
  </r>
  <r>
    <n v="242418"/>
    <s v="WordPress for Beginners | Ultimate Guide to Starting a Blog"/>
    <s v="https://www.udemy.com/course/wordpress-access-pass-guide-to-starting-a-blog-with-wordpress/"/>
    <n v="399.99"/>
    <n v="6438"/>
    <n v="104"/>
    <n v="33"/>
    <x v="0"/>
    <x v="3912"/>
    <n v="2"/>
    <d v="2014-06-13T00:00:00"/>
    <x v="387"/>
    <n v="1.6154085119602361E-2"/>
    <n v="2575135.62"/>
    <x v="1"/>
    <x v="4"/>
    <x v="1"/>
    <x v="2"/>
    <x v="4"/>
  </r>
  <r>
    <n v="2868462"/>
    <s v="Apache Spark Streaming 3 with Scala"/>
    <s v="https://www.udemy.com/course/spark-streaming/"/>
    <n v="699.99"/>
    <n v="6436"/>
    <n v="703"/>
    <n v="21"/>
    <x v="0"/>
    <x v="3913"/>
    <n v="7"/>
    <d v="2020-03-13T00:00:00"/>
    <x v="163"/>
    <n v="0.10922933499067744"/>
    <n v="4505135.6399999997"/>
    <x v="4"/>
    <x v="4"/>
    <x v="0"/>
    <x v="2"/>
    <x v="4"/>
  </r>
  <r>
    <n v="1412464"/>
    <s v="Data Structures and Algorithms in C++ For Coding Interview"/>
    <s v="https://www.udemy.com/course/data-structures-and-algorithms-cplusplus-for-interviews/"/>
    <n v="399.99"/>
    <n v="6434"/>
    <n v="731"/>
    <n v="63"/>
    <x v="1"/>
    <x v="3914"/>
    <n v="7"/>
    <d v="2017-10-28T00:00:00"/>
    <x v="36"/>
    <n v="0.11361516941249611"/>
    <n v="2573535.66"/>
    <x v="1"/>
    <x v="4"/>
    <x v="0"/>
    <x v="2"/>
    <x v="4"/>
  </r>
  <r>
    <n v="3929906"/>
    <s v="Mastering critical SKILLS in Data Structures using C++"/>
    <s v="https://www.udemy.com/course/dscpp-skills/"/>
    <n v="1299.99"/>
    <n v="6432"/>
    <n v="1087"/>
    <n v="208"/>
    <x v="0"/>
    <x v="3915"/>
    <n v="20"/>
    <d v="2021-03-22T00:00:00"/>
    <x v="40"/>
    <n v="0.16899875621890548"/>
    <n v="8361535.6799999997"/>
    <x v="0"/>
    <x v="4"/>
    <x v="0"/>
    <x v="2"/>
    <x v="4"/>
  </r>
  <r>
    <n v="1861342"/>
    <s v="Java Servlet, JSP and Hibernate: Build eCommerce Website"/>
    <s v="https://www.udemy.com/course/java-servlet-jsp-and-hibernate-build-a-complete-website/"/>
    <n v="1199.99"/>
    <n v="6431"/>
    <n v="805"/>
    <n v="275"/>
    <x v="0"/>
    <x v="3916"/>
    <n v="64.5"/>
    <d v="2018-08-17T00:00:00"/>
    <x v="174"/>
    <n v="0.12517493391385476"/>
    <n v="7717135.6900000004"/>
    <x v="3"/>
    <x v="4"/>
    <x v="0"/>
    <x v="2"/>
    <x v="4"/>
  </r>
  <r>
    <n v="2497482"/>
    <s v="Mastering JavaScript Arrays"/>
    <s v="https://www.udemy.com/course/mastering-javascript-arrays/"/>
    <n v="399.99"/>
    <n v="6431"/>
    <n v="236"/>
    <n v="94"/>
    <x v="0"/>
    <x v="3917"/>
    <n v="6.5"/>
    <d v="2019-08-06T00:00:00"/>
    <x v="2"/>
    <n v="3.669724770642202E-2"/>
    <n v="2572335.69"/>
    <x v="1"/>
    <x v="4"/>
    <x v="0"/>
    <x v="2"/>
    <x v="4"/>
  </r>
  <r>
    <n v="1693602"/>
    <s v="Python Django Web Development: To-Do App"/>
    <s v="https://www.udemy.com/course/python-django-web-development-to-do-app/"/>
    <n v="399.99"/>
    <n v="6429"/>
    <n v="973"/>
    <n v="31"/>
    <x v="1"/>
    <x v="3918"/>
    <n v="2"/>
    <d v="2018-05-14T00:00:00"/>
    <x v="39"/>
    <n v="0.15134546585783171"/>
    <n v="2571535.71"/>
    <x v="1"/>
    <x v="4"/>
    <x v="0"/>
    <x v="2"/>
    <x v="4"/>
  </r>
  <r>
    <n v="1040606"/>
    <s v="Web Scraping with Python: BeautifulSoup, Requests &amp; Selenium"/>
    <s v="https://www.udemy.com/course/web-scraping-with-python-beautifulsoup/"/>
    <n v="799.99"/>
    <n v="6426"/>
    <n v="919"/>
    <n v="72"/>
    <x v="2"/>
    <x v="3919"/>
    <n v="8"/>
    <d v="2016-12-14T00:00:00"/>
    <x v="0"/>
    <n v="0.14301276065981949"/>
    <n v="5140735.74"/>
    <x v="4"/>
    <x v="4"/>
    <x v="1"/>
    <x v="2"/>
    <x v="4"/>
  </r>
  <r>
    <n v="2045930"/>
    <s v="WPF &amp; XAML: Build 10 WPF applications (C#) in 2020"/>
    <s v="https://www.udemy.com/course/wpf-xaml-c-sharp/"/>
    <n v="399.99"/>
    <n v="6425"/>
    <n v="410"/>
    <n v="49"/>
    <x v="1"/>
    <x v="3920"/>
    <n v="6"/>
    <d v="2018-11-24T00:00:00"/>
    <x v="295"/>
    <n v="6.3813229571984431E-2"/>
    <n v="2569935.75"/>
    <x v="1"/>
    <x v="4"/>
    <x v="1"/>
    <x v="2"/>
    <x v="4"/>
  </r>
  <r>
    <n v="1331625"/>
    <s v="Master React Native Animations"/>
    <s v="https://www.udemy.com/course/master-react-native-animations/"/>
    <n v="999.99"/>
    <n v="6420"/>
    <n v="770"/>
    <n v="126"/>
    <x v="0"/>
    <x v="3921"/>
    <n v="8.5"/>
    <d v="2017-08-26T00:00:00"/>
    <x v="35"/>
    <n v="0.11993769470404984"/>
    <n v="6419935.7999999998"/>
    <x v="2"/>
    <x v="4"/>
    <x v="0"/>
    <x v="2"/>
    <x v="4"/>
  </r>
  <r>
    <n v="1321544"/>
    <s v="C# in Depth: A Comprehensive Course (Beginner-To-Advanced)"/>
    <s v="https://www.udemy.com/course/c-sharp-beginner-to-advanced/"/>
    <n v="399.99"/>
    <n v="6417"/>
    <n v="202"/>
    <n v="112"/>
    <x v="0"/>
    <x v="3922"/>
    <n v="8"/>
    <d v="2017-08-14T00:00:00"/>
    <x v="31"/>
    <n v="3.1478884213807075E-2"/>
    <n v="2566735.83"/>
    <x v="1"/>
    <x v="4"/>
    <x v="2"/>
    <x v="2"/>
    <x v="4"/>
  </r>
  <r>
    <n v="4088388"/>
    <s v="React Progressive Web App With Workbox and Webpack Tutorial"/>
    <s v="https://www.udemy.com/course/react-progressive-web-app-with-workbox-and-webpack-tutorial/"/>
    <n v="399.99"/>
    <n v="6410"/>
    <n v="70"/>
    <n v="15"/>
    <x v="1"/>
    <x v="3923"/>
    <n v="2"/>
    <d v="2021-05-30T00:00:00"/>
    <x v="79"/>
    <n v="1.0920436817472699E-2"/>
    <n v="2563935.9"/>
    <x v="1"/>
    <x v="4"/>
    <x v="0"/>
    <x v="2"/>
    <x v="4"/>
  </r>
  <r>
    <n v="336050"/>
    <s v="Swift and iOS8 Apps in 31 Days: Build 16 iPhone apps"/>
    <s v="https://www.udemy.com/course/make-iphone-apps-with-swift-and-ios-8/"/>
    <n v="399.99"/>
    <n v="6408"/>
    <n v="159"/>
    <n v="255"/>
    <x v="0"/>
    <x v="3924"/>
    <n v="35"/>
    <d v="2014-11-04T00:00:00"/>
    <x v="160"/>
    <n v="2.4812734082397005E-2"/>
    <n v="2563135.92"/>
    <x v="1"/>
    <x v="4"/>
    <x v="1"/>
    <x v="2"/>
    <x v="4"/>
  </r>
  <r>
    <n v="671848"/>
    <s v="Effective Appium Tutorial with Real Project"/>
    <s v="https://www.udemy.com/course/effective-appium-tutorial-with-real-project/"/>
    <n v="399.99"/>
    <n v="6407"/>
    <n v="70"/>
    <n v="33"/>
    <x v="0"/>
    <x v="3925"/>
    <n v="3"/>
    <d v="2015-11-17T00:00:00"/>
    <x v="88"/>
    <n v="1.0925550179491181E-2"/>
    <n v="2562735.9300000002"/>
    <x v="1"/>
    <x v="4"/>
    <x v="2"/>
    <x v="2"/>
    <x v="4"/>
  </r>
  <r>
    <n v="942002"/>
    <s v="Make a Match-Three Puzzle Game in Unity"/>
    <s v="https://www.udemy.com/course/make-a-puzzle-match-game-in-unity/"/>
    <n v="399.99"/>
    <n v="6392"/>
    <n v="992"/>
    <n v="107"/>
    <x v="2"/>
    <x v="3926"/>
    <n v="16"/>
    <d v="2016-08-26T00:00:00"/>
    <x v="132"/>
    <n v="0.15519399249061328"/>
    <n v="2556736.08"/>
    <x v="1"/>
    <x v="4"/>
    <x v="0"/>
    <x v="2"/>
    <x v="4"/>
  </r>
  <r>
    <n v="3966970"/>
    <s v="Vue Masterclass (Covers Vue 2 and 3)"/>
    <s v="https://www.udemy.com/course/vue-masterclass/"/>
    <n v="1299.99"/>
    <n v="6381"/>
    <n v="975"/>
    <n v="499"/>
    <x v="1"/>
    <x v="3927"/>
    <n v="43"/>
    <d v="2021-04-07T00:00:00"/>
    <x v="33"/>
    <n v="0.152797367183827"/>
    <n v="8295236.1900000004"/>
    <x v="0"/>
    <x v="4"/>
    <x v="0"/>
    <x v="2"/>
    <x v="4"/>
  </r>
  <r>
    <n v="1706344"/>
    <s v="C++ programming step-by-step: From Beginner to Advanced"/>
    <s v="https://www.udemy.com/course/cplusplus-programming-step-by-step/"/>
    <n v="1099.99"/>
    <n v="6379"/>
    <n v="1347"/>
    <n v="189"/>
    <x v="0"/>
    <x v="3928"/>
    <n v="27.5"/>
    <d v="2018-05-21T00:00:00"/>
    <x v="18"/>
    <n v="0.21116162407900924"/>
    <n v="7016836.21"/>
    <x v="3"/>
    <x v="4"/>
    <x v="1"/>
    <x v="0"/>
    <x v="4"/>
  </r>
  <r>
    <n v="4175968"/>
    <s v="Writing production-ready ETL pipelines in Python / Pandas"/>
    <s v="https://www.udemy.com/course/writing-production-ready-etl-pipelines-in-python-pandas/"/>
    <n v="799.99"/>
    <n v="6376"/>
    <n v="834"/>
    <n v="79"/>
    <x v="0"/>
    <x v="3929"/>
    <n v="7"/>
    <d v="2021-07-10T00:00:00"/>
    <x v="219"/>
    <n v="0.13080301129234631"/>
    <n v="5100736.24"/>
    <x v="4"/>
    <x v="4"/>
    <x v="1"/>
    <x v="2"/>
    <x v="4"/>
  </r>
  <r>
    <n v="919194"/>
    <s v="Learn JavaScript core concepts web programming"/>
    <s v="https://www.udemy.com/course/learn-javascript-core-concepts-web-programming/"/>
    <n v="399.99"/>
    <n v="6375"/>
    <n v="68"/>
    <n v="35"/>
    <x v="1"/>
    <x v="3930"/>
    <n v="2.5"/>
    <d v="2016-07-31T00:00:00"/>
    <x v="2"/>
    <n v="1.0666666666666666E-2"/>
    <n v="2549936.25"/>
    <x v="1"/>
    <x v="4"/>
    <x v="1"/>
    <x v="2"/>
    <x v="4"/>
  </r>
  <r>
    <n v="2359618"/>
    <s v="Build Tinder + Chat for iOS  (Part 1 -  User Authentication)"/>
    <s v="https://www.udemy.com/course/build-full-tinder-chat-app-user-authentication/"/>
    <n v="399.99"/>
    <n v="6372"/>
    <n v="64"/>
    <n v="22"/>
    <x v="1"/>
    <x v="3931"/>
    <n v="1.5"/>
    <d v="2019-05-09T00:00:00"/>
    <x v="396"/>
    <n v="1.0043942247332079E-2"/>
    <n v="2548736.2800000003"/>
    <x v="1"/>
    <x v="4"/>
    <x v="2"/>
    <x v="2"/>
    <x v="4"/>
  </r>
  <r>
    <n v="2662326"/>
    <s v="Modern Reinforcement Learning: Deep Q Agents (PyTorch &amp; TF2)"/>
    <s v="https://www.udemy.com/course/deep-q-learning-from-paper-to-code/"/>
    <n v="799.99"/>
    <n v="6368"/>
    <n v="1077"/>
    <n v="50"/>
    <x v="2"/>
    <x v="3932"/>
    <n v="7"/>
    <d v="2019-11-19T00:00:00"/>
    <x v="13"/>
    <n v="0.16912688442211055"/>
    <n v="5094336.32"/>
    <x v="4"/>
    <x v="4"/>
    <x v="0"/>
    <x v="2"/>
    <x v="4"/>
  </r>
  <r>
    <n v="1866574"/>
    <s v="Java Masterclass | Beginner to OOP Programming with Eclipse"/>
    <s v="https://www.udemy.com/course/java-masterclass-beginner-to-oop-programming-with-eclipse/"/>
    <n v="399.99"/>
    <n v="6367"/>
    <n v="108"/>
    <n v="67"/>
    <x v="0"/>
    <x v="3933"/>
    <n v="4.5"/>
    <d v="2018-08-20T00:00:00"/>
    <x v="4"/>
    <n v="1.6962462698288047E-2"/>
    <n v="2546736.33"/>
    <x v="1"/>
    <x v="4"/>
    <x v="1"/>
    <x v="2"/>
    <x v="4"/>
  </r>
  <r>
    <n v="2002948"/>
    <s v="The Advanced Xamarin Developer Masterclass"/>
    <s v="https://www.udemy.com/course/the-advanced-xamarin-developer-masterclass/"/>
    <n v="899.99"/>
    <n v="6366"/>
    <n v="527"/>
    <n v="90"/>
    <x v="2"/>
    <x v="3934"/>
    <n v="14.5"/>
    <d v="2018-11-02T00:00:00"/>
    <x v="296"/>
    <n v="8.2783537543198241E-2"/>
    <n v="5729336.3399999999"/>
    <x v="2"/>
    <x v="4"/>
    <x v="1"/>
    <x v="2"/>
    <x v="4"/>
  </r>
  <r>
    <n v="4186080"/>
    <s v="Up and Running with Concurrency in Go (Golang)"/>
    <s v="https://www.udemy.com/course/up-n-running-with-concurrency-in-golang/"/>
    <n v="399.99"/>
    <n v="6366"/>
    <n v="247"/>
    <n v="40"/>
    <x v="1"/>
    <x v="3935"/>
    <n v="2.5"/>
    <d v="2021-07-15T00:00:00"/>
    <x v="585"/>
    <n v="3.8799874332390828E-2"/>
    <n v="2546336.34"/>
    <x v="1"/>
    <x v="4"/>
    <x v="0"/>
    <x v="2"/>
    <x v="4"/>
  </r>
  <r>
    <n v="5103912"/>
    <s v="React Native: Mobile App Development (CLI) [2024]"/>
    <s v="https://www.udemy.com/course/react-native-mobile-app-development/"/>
    <n v="1699.99"/>
    <n v="6364"/>
    <n v="889"/>
    <n v="208"/>
    <x v="0"/>
    <x v="3936"/>
    <n v="20"/>
    <d v="2023-01-22T00:00:00"/>
    <x v="87"/>
    <n v="0.13969201759899436"/>
    <n v="10818736.359999999"/>
    <x v="0"/>
    <x v="4"/>
    <x v="0"/>
    <x v="2"/>
    <x v="4"/>
  </r>
  <r>
    <n v="4589718"/>
    <s v="Create an RPG Game in Unity"/>
    <s v="https://www.udemy.com/course/create-an-rpg-game-in-unity/"/>
    <n v="899.99"/>
    <n v="6361"/>
    <n v="492"/>
    <n v="243"/>
    <x v="2"/>
    <x v="3937"/>
    <n v="41"/>
    <d v="2022-03-10T00:00:00"/>
    <x v="132"/>
    <n v="7.7346329193523036E-2"/>
    <n v="5724836.3899999997"/>
    <x v="2"/>
    <x v="4"/>
    <x v="1"/>
    <x v="2"/>
    <x v="4"/>
  </r>
  <r>
    <n v="4862864"/>
    <s v="Pega CSSA Course"/>
    <s v="https://www.udemy.com/course/pega-cssa-course/"/>
    <n v="399.99"/>
    <n v="6357"/>
    <n v="837"/>
    <n v="51"/>
    <x v="0"/>
    <x v="3938"/>
    <n v="20"/>
    <d v="2022-09-02T00:00:00"/>
    <x v="586"/>
    <n v="0.13166588013213781"/>
    <n v="2542736.4300000002"/>
    <x v="1"/>
    <x v="4"/>
    <x v="1"/>
    <x v="2"/>
    <x v="4"/>
  </r>
  <r>
    <n v="1567888"/>
    <s v="Data Migration: Database Migration MS SQL to Oracle DB"/>
    <s v="https://www.udemy.com/course/learn-data-migration-database-migration-ms-sql-to-oracle-db/"/>
    <n v="399.99"/>
    <n v="6354"/>
    <n v="373"/>
    <n v="68"/>
    <x v="1"/>
    <x v="3939"/>
    <n v="5"/>
    <d v="2018-02-23T00:00:00"/>
    <x v="67"/>
    <n v="5.8703179099779665E-2"/>
    <n v="2541536.46"/>
    <x v="1"/>
    <x v="4"/>
    <x v="1"/>
    <x v="2"/>
    <x v="4"/>
  </r>
  <r>
    <n v="2500338"/>
    <s v="Android App Development Course | Android 11 From Scratch"/>
    <s v="https://www.udemy.com/course/android-development-course-learn-android-oreo-from-scratch/"/>
    <n v="399.99"/>
    <n v="6350"/>
    <n v="92"/>
    <n v="62"/>
    <x v="0"/>
    <x v="3940"/>
    <n v="12.5"/>
    <d v="2019-08-08T00:00:00"/>
    <x v="29"/>
    <n v="1.4488188976377953E-2"/>
    <n v="2539936.5"/>
    <x v="1"/>
    <x v="4"/>
    <x v="0"/>
    <x v="2"/>
    <x v="4"/>
  </r>
  <r>
    <n v="994186"/>
    <s v="The Complete MacOS Developer Course - Apps for the Desktop!"/>
    <s v="https://www.udemy.com/course/macos-programming-for-ios-developers-mac-apps-os-x-cocoa/"/>
    <n v="399.99"/>
    <n v="6343"/>
    <n v="917"/>
    <n v="173"/>
    <x v="0"/>
    <x v="3941"/>
    <n v="21"/>
    <d v="2016-10-25T00:00:00"/>
    <x v="587"/>
    <n v="0.14456881601765725"/>
    <n v="2537136.5699999998"/>
    <x v="1"/>
    <x v="4"/>
    <x v="1"/>
    <x v="2"/>
    <x v="4"/>
  </r>
  <r>
    <n v="2854476"/>
    <s v="REST Assured. API test automation for beginners"/>
    <s v="https://www.udemy.com/course/rest-assured-for-beginners/"/>
    <n v="799.99"/>
    <n v="6342"/>
    <n v="1602"/>
    <n v="25"/>
    <x v="1"/>
    <x v="3942"/>
    <n v="3"/>
    <d v="2020-03-06T00:00:00"/>
    <x v="49"/>
    <n v="0.25260170293282874"/>
    <n v="5073536.58"/>
    <x v="4"/>
    <x v="4"/>
    <x v="0"/>
    <x v="0"/>
    <x v="4"/>
  </r>
  <r>
    <n v="4909220"/>
    <s v="Svelte &amp; SvelteKit: The Complete Guide"/>
    <s v="https://www.udemy.com/course/svelte-and-sveltekit/"/>
    <n v="1299.99"/>
    <n v="6335"/>
    <n v="749"/>
    <n v="227"/>
    <x v="2"/>
    <x v="3943"/>
    <n v="32"/>
    <d v="2022-10-02T00:00:00"/>
    <x v="355"/>
    <n v="0.11823204419889503"/>
    <n v="8235436.6500000004"/>
    <x v="0"/>
    <x v="4"/>
    <x v="1"/>
    <x v="2"/>
    <x v="4"/>
  </r>
  <r>
    <n v="1443750"/>
    <s v="Writing Beautiful RESTful APIs"/>
    <s v="https://www.udemy.com/course/beautiful-apis/"/>
    <n v="399.99"/>
    <n v="6333"/>
    <n v="211"/>
    <n v="10"/>
    <x v="0"/>
    <x v="3944"/>
    <n v="1"/>
    <d v="2017-11-23T00:00:00"/>
    <x v="124"/>
    <n v="3.3317543028580449E-2"/>
    <n v="2533136.67"/>
    <x v="1"/>
    <x v="4"/>
    <x v="1"/>
    <x v="2"/>
    <x v="4"/>
  </r>
  <r>
    <n v="3310234"/>
    <s v="Master Bootstrap 5 with 6 projects and Sass customization"/>
    <s v="https://www.udemy.com/course/bootstrap-5-responsive-web-design-and-development/"/>
    <n v="999.99"/>
    <n v="6329"/>
    <n v="777"/>
    <n v="243"/>
    <x v="0"/>
    <x v="3945"/>
    <n v="23"/>
    <d v="2020-07-07T00:00:00"/>
    <x v="20"/>
    <n v="0.12276820982777691"/>
    <n v="6328936.71"/>
    <x v="2"/>
    <x v="4"/>
    <x v="1"/>
    <x v="2"/>
    <x v="4"/>
  </r>
  <r>
    <n v="4727558"/>
    <s v="Learn Asp Net C# OOPs SQL and JavaScript for Development"/>
    <s v="https://www.udemy.com/course/learn-asp-net-c-oops-sql-and-javascript-for-development/"/>
    <n v="399.99"/>
    <n v="6326"/>
    <n v="112"/>
    <n v="163"/>
    <x v="0"/>
    <x v="3946"/>
    <n v="22"/>
    <d v="2022-06-10T00:00:00"/>
    <x v="31"/>
    <n v="1.7704710717673097E-2"/>
    <n v="2530336.7400000002"/>
    <x v="1"/>
    <x v="4"/>
    <x v="0"/>
    <x v="2"/>
    <x v="4"/>
  </r>
  <r>
    <n v="1189566"/>
    <s v="Google Apps Google Script - Content System Web App Project"/>
    <s v="https://www.udemy.com/course/google-script/"/>
    <n v="399.99"/>
    <n v="6325"/>
    <n v="158"/>
    <n v="54"/>
    <x v="0"/>
    <x v="3947"/>
    <n v="4.5"/>
    <d v="2017-04-22T00:00:00"/>
    <x v="310"/>
    <n v="2.4980237154150198E-2"/>
    <n v="2529936.75"/>
    <x v="1"/>
    <x v="4"/>
    <x v="0"/>
    <x v="2"/>
    <x v="4"/>
  </r>
  <r>
    <n v="986322"/>
    <s v="QuickChat 2.0 (WhatsApp like chat) iOS10 and Swift 3"/>
    <s v="https://www.udemy.com/course/quickchat-20-whatsapp-like-chat-ios10-and-swift-3/"/>
    <n v="399.99"/>
    <n v="6324"/>
    <n v="154"/>
    <n v="202"/>
    <x v="2"/>
    <x v="3948"/>
    <n v="25.5"/>
    <d v="2016-10-17T00:00:00"/>
    <x v="12"/>
    <n v="2.4351676154332702E-2"/>
    <n v="2529536.7600000002"/>
    <x v="1"/>
    <x v="4"/>
    <x v="1"/>
    <x v="2"/>
    <x v="4"/>
  </r>
  <r>
    <n v="797042"/>
    <s v="AJAX with jQuery Basics Beginner Introduction Course"/>
    <s v="https://www.udemy.com/course/ajax-with-jquery-basics-beginner-introduction-course/"/>
    <n v="399.99"/>
    <n v="6323"/>
    <n v="86"/>
    <n v="19"/>
    <x v="1"/>
    <x v="3949"/>
    <n v="1.5"/>
    <d v="2016-03-18T00:00:00"/>
    <x v="104"/>
    <n v="1.3601138699984184E-2"/>
    <n v="2529136.77"/>
    <x v="1"/>
    <x v="4"/>
    <x v="1"/>
    <x v="2"/>
    <x v="4"/>
  </r>
  <r>
    <n v="1919176"/>
    <s v="Complete Time Series Analysis With Python"/>
    <s v="https://www.udemy.com/course/complete-time-series-data-analysis-bootcamp-with-python/"/>
    <n v="399.99"/>
    <n v="6322"/>
    <n v="986"/>
    <n v="54"/>
    <x v="0"/>
    <x v="3950"/>
    <n v="4.5"/>
    <d v="2018-09-18T00:00:00"/>
    <x v="6"/>
    <n v="0.15596330275229359"/>
    <n v="2528736.7800000003"/>
    <x v="1"/>
    <x v="4"/>
    <x v="0"/>
    <x v="2"/>
    <x v="4"/>
  </r>
  <r>
    <n v="2549557"/>
    <s v="Create a fully functional HTML contact form from Scratch"/>
    <s v="https://www.udemy.com/course/html-contact-form-learn-to-create-html-form-in-30-minutes/"/>
    <n v="399.99"/>
    <n v="6322"/>
    <n v="80"/>
    <n v="22"/>
    <x v="0"/>
    <x v="3951"/>
    <n v="34"/>
    <d v="2019-09-08T00:00:00"/>
    <x v="41"/>
    <n v="1.2654223347042075E-2"/>
    <n v="2528736.7800000003"/>
    <x v="1"/>
    <x v="4"/>
    <x v="0"/>
    <x v="2"/>
    <x v="4"/>
  </r>
  <r>
    <n v="1590832"/>
    <s v="50 Informatica Interview Scenarios - Solved"/>
    <s v="https://www.udemy.com/course/informatica-interview-scenarios-solved/"/>
    <n v="1099.99"/>
    <n v="6305"/>
    <n v="910"/>
    <n v="50"/>
    <x v="0"/>
    <x v="3952"/>
    <n v="7"/>
    <d v="2018-03-11T00:00:00"/>
    <x v="223"/>
    <n v="0.14432989690721648"/>
    <n v="6935436.9500000002"/>
    <x v="3"/>
    <x v="4"/>
    <x v="1"/>
    <x v="2"/>
    <x v="4"/>
  </r>
  <r>
    <n v="3005522"/>
    <s v="The Complete Unity Game Dev Course (Unity 6 Compatible)"/>
    <s v="https://www.udemy.com/course/unity-complete/"/>
    <n v="899.99"/>
    <n v="6303"/>
    <n v="862"/>
    <n v="103"/>
    <x v="1"/>
    <x v="3953"/>
    <n v="20.5"/>
    <d v="2020-04-15T00:00:00"/>
    <x v="7"/>
    <n v="0.13676027288592735"/>
    <n v="5672636.9699999997"/>
    <x v="2"/>
    <x v="4"/>
    <x v="0"/>
    <x v="2"/>
    <x v="4"/>
  </r>
  <r>
    <n v="2719708"/>
    <s v="Azure LOG ANALYTICS Inside-Out"/>
    <s v="https://www.udemy.com/course/azure-log-analytics/"/>
    <n v="399.99"/>
    <n v="6299"/>
    <n v="932"/>
    <n v="101"/>
    <x v="0"/>
    <x v="3954"/>
    <n v="5"/>
    <d v="2019-12-24T00:00:00"/>
    <x v="303"/>
    <n v="0.14795999364978568"/>
    <n v="2519537.0100000002"/>
    <x v="1"/>
    <x v="4"/>
    <x v="2"/>
    <x v="2"/>
    <x v="4"/>
  </r>
  <r>
    <n v="129164"/>
    <s v="MySQL Database Training for Beginners"/>
    <s v="https://www.udemy.com/course/mysql-database-training-course/"/>
    <n v="399.99"/>
    <n v="6297"/>
    <n v="383"/>
    <n v="41"/>
    <x v="2"/>
    <x v="3955"/>
    <n v="5.5"/>
    <d v="2013-12-04T00:00:00"/>
    <x v="8"/>
    <n v="6.082261394314753E-2"/>
    <n v="2518737.0300000003"/>
    <x v="1"/>
    <x v="4"/>
    <x v="1"/>
    <x v="2"/>
    <x v="4"/>
  </r>
  <r>
    <n v="2871366"/>
    <s v="Master Spring Boot Microservices with CQRS &amp; Event Sourcing"/>
    <s v="https://www.udemy.com/course/master-spring-boot-microservices-with-cqrs-event-sourcing/"/>
    <n v="999.99"/>
    <n v="6293"/>
    <n v="807"/>
    <n v="52"/>
    <x v="0"/>
    <x v="3956"/>
    <n v="7"/>
    <d v="2020-03-14T00:00:00"/>
    <x v="28"/>
    <n v="0.12823772445574447"/>
    <n v="6292937.0700000003"/>
    <x v="2"/>
    <x v="4"/>
    <x v="1"/>
    <x v="2"/>
    <x v="4"/>
  </r>
  <r>
    <n v="6250531"/>
    <s v="AI For Developers With GitHub Copilot, Cursor AI &amp; ChatGPT"/>
    <s v="https://www.udemy.com/course/ai-for-developers-with-github-copilot-cursor-ai-chatgpt/"/>
    <n v="799.99"/>
    <n v="6293"/>
    <n v="581"/>
    <n v="76"/>
    <x v="0"/>
    <x v="3957"/>
    <n v="5"/>
    <d v="2024-10-23T00:00:00"/>
    <x v="87"/>
    <n v="9.2324805339265847E-2"/>
    <n v="5034337.07"/>
    <x v="4"/>
    <x v="4"/>
    <x v="0"/>
    <x v="2"/>
    <x v="4"/>
  </r>
  <r>
    <n v="1099806"/>
    <s v="Content Management System in PHP &amp; MySQL"/>
    <s v="https://www.udemy.com/course/content-management-system-in-php-mysql/"/>
    <n v="399.99"/>
    <n v="6290"/>
    <n v="67"/>
    <n v="170"/>
    <x v="0"/>
    <x v="3958"/>
    <n v="16.5"/>
    <d v="2017-02-02T00:00:00"/>
    <x v="8"/>
    <n v="1.0651828298887122E-2"/>
    <n v="2515937.1"/>
    <x v="1"/>
    <x v="4"/>
    <x v="1"/>
    <x v="2"/>
    <x v="4"/>
  </r>
  <r>
    <n v="5618888"/>
    <s v="AI &amp; ML Made Easy: From Basic to Advanced (2024)"/>
    <s v="https://www.udemy.com/course/aritificial-intelligence-machine-learning-comprehensive-guide-2024/"/>
    <n v="399.99"/>
    <n v="6289"/>
    <n v="146"/>
    <n v="39"/>
    <x v="0"/>
    <x v="2348"/>
    <n v="6"/>
    <d v="2023-10-20T00:00:00"/>
    <x v="87"/>
    <n v="2.3215137541739546E-2"/>
    <n v="2515537.11"/>
    <x v="1"/>
    <x v="4"/>
    <x v="1"/>
    <x v="2"/>
    <x v="4"/>
  </r>
  <r>
    <n v="2771768"/>
    <s v="Xamarin: Build Native Cross Platform Apps with C# Codes"/>
    <s v="https://www.udemy.com/course/xamarin-build-native-cross-platform-apps-with-c-codes/"/>
    <n v="399.99"/>
    <n v="6286"/>
    <n v="131"/>
    <n v="78"/>
    <x v="1"/>
    <x v="3959"/>
    <n v="7"/>
    <d v="2020-01-21T00:00:00"/>
    <x v="296"/>
    <n v="2.0839961819917277E-2"/>
    <n v="2514337.14"/>
    <x v="1"/>
    <x v="4"/>
    <x v="1"/>
    <x v="2"/>
    <x v="4"/>
  </r>
  <r>
    <n v="1638634"/>
    <s v="The Complete Guide to JSON Parsing Using Swift 5"/>
    <s v="https://www.udemy.com/course/ultimate-guide-to-json-parsing-with-swift/"/>
    <n v="799.99"/>
    <n v="6284"/>
    <n v="537"/>
    <n v="31"/>
    <x v="0"/>
    <x v="3960"/>
    <n v="3"/>
    <d v="2018-04-09T00:00:00"/>
    <x v="12"/>
    <n v="8.5455124124761292E-2"/>
    <n v="5027137.16"/>
    <x v="4"/>
    <x v="4"/>
    <x v="0"/>
    <x v="2"/>
    <x v="4"/>
  </r>
  <r>
    <n v="916642"/>
    <s v="How to Make a Freaking iPhone App - iOS 10 and Swift 3"/>
    <s v="https://www.udemy.com/course/how-to-make-a-freaking-iphone-app-ios-10-swift-3-xcode-8/"/>
    <n v="399.99"/>
    <n v="6280"/>
    <n v="1203"/>
    <n v="158"/>
    <x v="1"/>
    <x v="3961"/>
    <n v="16"/>
    <d v="2016-07-28T00:00:00"/>
    <x v="12"/>
    <n v="0.19156050955414014"/>
    <n v="2511937.2000000002"/>
    <x v="1"/>
    <x v="4"/>
    <x v="0"/>
    <x v="2"/>
    <x v="4"/>
  </r>
  <r>
    <n v="3051304"/>
    <s v="UiPath Test Automation"/>
    <s v="https://www.udemy.com/course/uipath-test-automation/"/>
    <n v="899.99"/>
    <n v="6279"/>
    <n v="1328"/>
    <n v="60"/>
    <x v="1"/>
    <x v="3962"/>
    <n v="5"/>
    <d v="2020-04-25T00:00:00"/>
    <x v="165"/>
    <n v="0.21149864628125498"/>
    <n v="5651037.21"/>
    <x v="2"/>
    <x v="4"/>
    <x v="0"/>
    <x v="0"/>
    <x v="4"/>
  </r>
  <r>
    <n v="680088"/>
    <s v="Salesforce Visualforce Development: Create Visualforce pages"/>
    <s v="https://www.udemy.com/course/learn-salesforce-visualforce-step-by-step/"/>
    <n v="399.99"/>
    <n v="6279"/>
    <n v="1170"/>
    <n v="62"/>
    <x v="0"/>
    <x v="3963"/>
    <n v="7"/>
    <d v="2015-11-25T00:00:00"/>
    <x v="588"/>
    <n v="0.18633540372670807"/>
    <n v="2511537.21"/>
    <x v="1"/>
    <x v="4"/>
    <x v="1"/>
    <x v="2"/>
    <x v="4"/>
  </r>
  <r>
    <n v="5031058"/>
    <s v="Learn C++ Advanced: Master Classes on OOPs and Templates"/>
    <s v="https://www.udemy.com/course/learn-c-advanced-master-classes-on-oops-and-templates/"/>
    <n v="399.99"/>
    <n v="6275"/>
    <n v="128"/>
    <n v="63"/>
    <x v="3"/>
    <x v="3964"/>
    <n v="5.5"/>
    <d v="2022-12-19T00:00:00"/>
    <x v="18"/>
    <n v="2.0398406374501993E-2"/>
    <n v="2509937.25"/>
    <x v="1"/>
    <x v="4"/>
    <x v="1"/>
    <x v="2"/>
    <x v="4"/>
  </r>
  <r>
    <n v="1396322"/>
    <s v="Building E-Commerce Shopping Cart Website in PHP &amp; MySQL"/>
    <s v="https://www.udemy.com/course/e-commerce-shopping-cart-website-in-php-mysql/"/>
    <n v="399.99"/>
    <n v="6274"/>
    <n v="180"/>
    <n v="113"/>
    <x v="0"/>
    <x v="3965"/>
    <n v="7.5"/>
    <d v="2017-10-16T00:00:00"/>
    <x v="8"/>
    <n v="2.8689831048772714E-2"/>
    <n v="2509537.2600000002"/>
    <x v="1"/>
    <x v="4"/>
    <x v="2"/>
    <x v="2"/>
    <x v="4"/>
  </r>
  <r>
    <n v="5325016"/>
    <s v="Web Development Revolution: ChatGPT Beginner's Mastery"/>
    <s v="https://www.udemy.com/course/chatgpt-for-web-development-beginners-guide-into-chatgpt/"/>
    <n v="699.99"/>
    <n v="6266"/>
    <n v="125"/>
    <n v="57"/>
    <x v="1"/>
    <x v="3966"/>
    <n v="10.5"/>
    <d v="2023-05-13T00:00:00"/>
    <x v="125"/>
    <n v="1.9948930737312479E-2"/>
    <n v="4386137.34"/>
    <x v="4"/>
    <x v="4"/>
    <x v="1"/>
    <x v="2"/>
    <x v="4"/>
  </r>
  <r>
    <n v="4451048"/>
    <s v="Machine Learning and Data Science with AWS- Hands On"/>
    <s v="https://www.udemy.com/course/machine-learning-and-data-science-with-aws/"/>
    <n v="399.99"/>
    <n v="6265"/>
    <n v="77"/>
    <n v="36"/>
    <x v="0"/>
    <x v="3967"/>
    <n v="3"/>
    <d v="2021-12-18T00:00:00"/>
    <x v="6"/>
    <n v="1.2290502793296089E-2"/>
    <n v="2505937.35"/>
    <x v="1"/>
    <x v="4"/>
    <x v="1"/>
    <x v="2"/>
    <x v="4"/>
  </r>
  <r>
    <n v="1498332"/>
    <s v="The Complete Guide to Building Premium WordPress Themes"/>
    <s v="https://www.udemy.com/course/the-complete-guide-to-building-premium-wordpress-themes/"/>
    <n v="1099.99"/>
    <n v="6264"/>
    <n v="749"/>
    <n v="126"/>
    <x v="2"/>
    <x v="3968"/>
    <n v="18"/>
    <d v="2018-01-07T00:00:00"/>
    <x v="420"/>
    <n v="0.11957215836526182"/>
    <n v="6890337.3600000003"/>
    <x v="3"/>
    <x v="4"/>
    <x v="0"/>
    <x v="2"/>
    <x v="4"/>
  </r>
  <r>
    <n v="4983852"/>
    <s v="Anime Character Creator: Make 3D Anime Characters in Blender"/>
    <s v="https://www.udemy.com/course/blender-anime-character/"/>
    <n v="1199.99"/>
    <n v="6255"/>
    <n v="559"/>
    <n v="67"/>
    <x v="2"/>
    <x v="3969"/>
    <n v="10.5"/>
    <d v="2022-11-18T00:00:00"/>
    <x v="319"/>
    <n v="8.9368505195843329E-2"/>
    <n v="7505937.4500000002"/>
    <x v="3"/>
    <x v="4"/>
    <x v="0"/>
    <x v="2"/>
    <x v="4"/>
  </r>
  <r>
    <n v="3807854"/>
    <s v="Applied Text Mining and Sentiment Analysis with Python"/>
    <s v="https://www.udemy.com/course/applied-text-mining-and-sentiment-analysis-with-python/"/>
    <n v="799.99"/>
    <n v="6250"/>
    <n v="667"/>
    <n v="45"/>
    <x v="0"/>
    <x v="3970"/>
    <n v="2.5"/>
    <d v="2021-01-28T00:00:00"/>
    <x v="589"/>
    <n v="0.10672"/>
    <n v="4999937.5"/>
    <x v="4"/>
    <x v="4"/>
    <x v="1"/>
    <x v="2"/>
    <x v="4"/>
  </r>
  <r>
    <n v="5786838"/>
    <s v="AI with GitHub Copilot for Java &amp; Spring Boot Developers"/>
    <s v="https://www.udemy.com/course/mastering-github-copilot-for-java-spring-boot-developers/"/>
    <n v="399.99"/>
    <n v="6250"/>
    <n v="1198"/>
    <n v="76"/>
    <x v="0"/>
    <x v="3971"/>
    <n v="3.5"/>
    <d v="2024-01-26T00:00:00"/>
    <x v="87"/>
    <n v="0.19167999999999999"/>
    <n v="2499937.5"/>
    <x v="1"/>
    <x v="4"/>
    <x v="1"/>
    <x v="2"/>
    <x v="4"/>
  </r>
  <r>
    <n v="2852156"/>
    <s v="Build A Flashcard Website With Python and Django"/>
    <s v="https://www.udemy.com/course/build-a-flashcard-website-with-python-and-django/"/>
    <n v="399.99"/>
    <n v="6250"/>
    <n v="93"/>
    <n v="39"/>
    <x v="1"/>
    <x v="3972"/>
    <n v="3"/>
    <d v="2020-03-05T00:00:00"/>
    <x v="39"/>
    <n v="1.4880000000000001E-2"/>
    <n v="2499937.5"/>
    <x v="1"/>
    <x v="4"/>
    <x v="0"/>
    <x v="2"/>
    <x v="4"/>
  </r>
  <r>
    <n v="1425880"/>
    <s v="Java Web Development Under The Hood"/>
    <s v="https://www.udemy.com/course/java-web-development-under-the-hood/"/>
    <n v="899.99"/>
    <n v="6249"/>
    <n v="899"/>
    <n v="86"/>
    <x v="2"/>
    <x v="3973"/>
    <n v="8"/>
    <d v="2017-11-08T00:00:00"/>
    <x v="4"/>
    <n v="0.14386301808289326"/>
    <n v="5624037.5099999998"/>
    <x v="2"/>
    <x v="4"/>
    <x v="1"/>
    <x v="2"/>
    <x v="4"/>
  </r>
  <r>
    <n v="891822"/>
    <s v="SQL Server Administration: (SQL Server Integration Services)"/>
    <s v="https://www.udemy.com/course/sql-server-administration-sql-server-integration-services/"/>
    <n v="799.99"/>
    <n v="6245"/>
    <n v="1069"/>
    <n v="29"/>
    <x v="1"/>
    <x v="3974"/>
    <n v="5.5"/>
    <d v="2016-06-29T00:00:00"/>
    <x v="67"/>
    <n v="0.17117694155324259"/>
    <n v="4995937.55"/>
    <x v="4"/>
    <x v="4"/>
    <x v="1"/>
    <x v="2"/>
    <x v="4"/>
  </r>
  <r>
    <n v="886054"/>
    <s v="Scalable programming with Scala and Spark"/>
    <s v="https://www.udemy.com/course/scalable-programming-with-scala-and-spark/"/>
    <n v="399.99"/>
    <n v="6239"/>
    <n v="466"/>
    <n v="55"/>
    <x v="0"/>
    <x v="3975"/>
    <n v="9"/>
    <d v="2016-06-23T00:00:00"/>
    <x v="163"/>
    <n v="7.4691456964257094E-2"/>
    <n v="2495537.61"/>
    <x v="1"/>
    <x v="4"/>
    <x v="1"/>
    <x v="2"/>
    <x v="4"/>
  </r>
  <r>
    <n v="1652062"/>
    <s v="iOS 12 &amp; Swift 5 - App Design, UI/UX plus Development"/>
    <s v="https://www.udemy.com/course/app-design-uiux-plus-ios-development/"/>
    <n v="1199.99"/>
    <n v="6235"/>
    <n v="949"/>
    <n v="492"/>
    <x v="1"/>
    <x v="3976"/>
    <n v="80.5"/>
    <d v="2018-04-18T00:00:00"/>
    <x v="463"/>
    <n v="0.15220529270248598"/>
    <n v="7481937.6500000004"/>
    <x v="3"/>
    <x v="4"/>
    <x v="0"/>
    <x v="2"/>
    <x v="4"/>
  </r>
  <r>
    <n v="701426"/>
    <s v="Java Programming - How To Get The Oracle SE 7 Certification"/>
    <s v="https://www.udemy.com/course/java-programming-get-your-oracle-se-7-certificate/"/>
    <n v="399.99"/>
    <n v="6235"/>
    <n v="61"/>
    <n v="79"/>
    <x v="0"/>
    <x v="3977"/>
    <n v="8.5"/>
    <d v="2015-12-19T00:00:00"/>
    <x v="4"/>
    <n v="9.7834803528468323E-3"/>
    <n v="2493937.65"/>
    <x v="1"/>
    <x v="4"/>
    <x v="2"/>
    <x v="2"/>
    <x v="4"/>
  </r>
  <r>
    <n v="3544962"/>
    <s v="Web Scraping in Python With BeautifulSoup and Selenium"/>
    <s v="https://www.udemy.com/course/web-scraping-in-python-with-beautifulsoup-and-selenium/"/>
    <n v="1099.99"/>
    <n v="6234"/>
    <n v="1018"/>
    <n v="76"/>
    <x v="0"/>
    <x v="3978"/>
    <n v="9.5"/>
    <d v="2020-10-04T00:00:00"/>
    <x v="169"/>
    <n v="0.16329804299005454"/>
    <n v="6857337.6600000001"/>
    <x v="3"/>
    <x v="4"/>
    <x v="1"/>
    <x v="2"/>
    <x v="4"/>
  </r>
  <r>
    <n v="1669328"/>
    <s v="Practical OpenGL and GLSL shaders fundamentals with C++"/>
    <s v="https://www.udemy.com/course/opengl-and-glsl-fundamentals-cpp/"/>
    <n v="699.99"/>
    <n v="6234"/>
    <n v="300"/>
    <n v="22"/>
    <x v="2"/>
    <x v="3979"/>
    <n v="2.5"/>
    <d v="2018-04-30T00:00:00"/>
    <x v="234"/>
    <n v="4.8123195380173241E-2"/>
    <n v="4363737.66"/>
    <x v="4"/>
    <x v="4"/>
    <x v="1"/>
    <x v="2"/>
    <x v="4"/>
  </r>
  <r>
    <n v="2328398"/>
    <s v="Android app development for beginners (with Kotlin)"/>
    <s v="https://www.udemy.com/course/android-q-app-development-with-kotlin-beginner-to-advanced/"/>
    <n v="399.99"/>
    <n v="6230"/>
    <n v="82"/>
    <n v="71"/>
    <x v="0"/>
    <x v="3980"/>
    <n v="13"/>
    <d v="2019-04-18T00:00:00"/>
    <x v="115"/>
    <n v="1.3162118780096307E-2"/>
    <n v="2491937.7000000002"/>
    <x v="1"/>
    <x v="4"/>
    <x v="1"/>
    <x v="2"/>
    <x v="4"/>
  </r>
  <r>
    <n v="3479692"/>
    <s v="Learn Pro Advanced Python Programming"/>
    <s v="https://www.udemy.com/course/learn-pro-advanced-python-programming/"/>
    <n v="399.99"/>
    <n v="6227"/>
    <n v="904"/>
    <n v="174"/>
    <x v="3"/>
    <x v="3981"/>
    <n v="26.5"/>
    <d v="2020-09-06T00:00:00"/>
    <x v="15"/>
    <n v="0.14517424120764413"/>
    <n v="2490737.73"/>
    <x v="1"/>
    <x v="4"/>
    <x v="1"/>
    <x v="2"/>
    <x v="4"/>
  </r>
  <r>
    <n v="4735368"/>
    <s v="Deep Learning Masterclass with TensorFlow 2 Over 20 Projects"/>
    <s v="https://www.udemy.com/course/deep-learning-masterclass-with-tensorflow-2-over-15-projects/"/>
    <n v="1599.99"/>
    <n v="6222"/>
    <n v="394"/>
    <n v="213"/>
    <x v="0"/>
    <x v="3982"/>
    <n v="67"/>
    <d v="2022-06-15T00:00:00"/>
    <x v="13"/>
    <n v="6.3323690131790428E-2"/>
    <n v="9955137.7799999993"/>
    <x v="0"/>
    <x v="4"/>
    <x v="1"/>
    <x v="2"/>
    <x v="4"/>
  </r>
  <r>
    <n v="3738650"/>
    <s v="Entity Framework Core - A Full Tour"/>
    <s v="https://www.udemy.com/course/entity-framework-core-a-full-tour/"/>
    <n v="1299.99"/>
    <n v="6218"/>
    <n v="718"/>
    <n v="117"/>
    <x v="0"/>
    <x v="3983"/>
    <n v="10.5"/>
    <d v="2020-12-30T00:00:00"/>
    <x v="157"/>
    <n v="0.11547121260855581"/>
    <n v="8083337.8200000003"/>
    <x v="0"/>
    <x v="4"/>
    <x v="0"/>
    <x v="2"/>
    <x v="4"/>
  </r>
  <r>
    <n v="4778690"/>
    <s v="Python Fundamentals"/>
    <s v="https://www.udemy.com/course/python-fundamentals-techy/"/>
    <n v="399.99"/>
    <n v="6216"/>
    <n v="113"/>
    <n v="24"/>
    <x v="1"/>
    <x v="3984"/>
    <n v="1"/>
    <d v="2022-07-13T00:00:00"/>
    <x v="0"/>
    <n v="1.817889317889318E-2"/>
    <n v="2486337.84"/>
    <x v="1"/>
    <x v="4"/>
    <x v="1"/>
    <x v="2"/>
    <x v="4"/>
  </r>
  <r>
    <n v="3784430"/>
    <s v="SQL Database Administration: Advanced MySQL Workbench"/>
    <s v="https://www.udemy.com/course/advanced-mysql-database-administration-dba/"/>
    <n v="1299.99"/>
    <n v="6215"/>
    <n v="802"/>
    <n v="81"/>
    <x v="0"/>
    <x v="3985"/>
    <n v="8"/>
    <d v="2021-01-18T00:00:00"/>
    <x v="52"/>
    <n v="0.12904263877715205"/>
    <n v="8079437.8499999996"/>
    <x v="0"/>
    <x v="4"/>
    <x v="0"/>
    <x v="2"/>
    <x v="4"/>
  </r>
  <r>
    <n v="2430284"/>
    <s v="SDET: Java Lambda &amp; Streams Masterclass [Selenium WebDriver]"/>
    <s v="https://www.udemy.com/course/java-8-and-beyond-for-testers/"/>
    <n v="399.99"/>
    <n v="6214"/>
    <n v="845"/>
    <n v="191"/>
    <x v="0"/>
    <x v="3986"/>
    <n v="13"/>
    <d v="2019-06-25T00:00:00"/>
    <x v="4"/>
    <n v="0.13598326359832635"/>
    <n v="2485537.86"/>
    <x v="1"/>
    <x v="4"/>
    <x v="0"/>
    <x v="2"/>
    <x v="4"/>
  </r>
  <r>
    <n v="2983186"/>
    <s v="Computer Vision: Python OCR &amp; Object Detection Quick Starter"/>
    <s v="https://www.udemy.com/course/computer-vision-python-ocr-object-detection-quick-starter/"/>
    <n v="699.99"/>
    <n v="6202"/>
    <n v="555"/>
    <n v="55"/>
    <x v="0"/>
    <x v="3987"/>
    <n v="4.5"/>
    <d v="2020-04-10T00:00:00"/>
    <x v="80"/>
    <n v="8.9487262173492427E-2"/>
    <n v="4341337.9800000004"/>
    <x v="4"/>
    <x v="4"/>
    <x v="1"/>
    <x v="2"/>
    <x v="4"/>
  </r>
  <r>
    <n v="1280306"/>
    <s v="Jenkins With DevOps For Developers: Beginners Course"/>
    <s v="https://www.udemy.com/course/jenkins-with-devops/"/>
    <n v="399.99"/>
    <n v="6200"/>
    <n v="66"/>
    <n v="33"/>
    <x v="0"/>
    <x v="3988"/>
    <n v="3"/>
    <d v="2017-07-05T00:00:00"/>
    <x v="70"/>
    <n v="1.064516129032258E-2"/>
    <n v="2479938"/>
    <x v="1"/>
    <x v="4"/>
    <x v="2"/>
    <x v="2"/>
    <x v="4"/>
  </r>
  <r>
    <n v="4949978"/>
    <s v="Complete Java Megacourse: Beginner to Expert"/>
    <s v="https://www.udemy.com/course/complete-java-megacourse-beginner-to-expert/"/>
    <n v="1099.99"/>
    <n v="6199"/>
    <n v="60"/>
    <n v="184"/>
    <x v="0"/>
    <x v="3989"/>
    <n v="97.5"/>
    <d v="2022-10-28T00:00:00"/>
    <x v="4"/>
    <n v="9.678980480722698E-3"/>
    <n v="6818838.0099999998"/>
    <x v="3"/>
    <x v="4"/>
    <x v="1"/>
    <x v="2"/>
    <x v="4"/>
  </r>
  <r>
    <n v="1058670"/>
    <s v="Learn Advanced T-SQL For SQL Server Administrator"/>
    <s v="https://www.udemy.com/course/learn-advanced-t-sql-for-sql-server-administrator/"/>
    <n v="399.99"/>
    <n v="6193"/>
    <n v="973"/>
    <n v="34"/>
    <x v="2"/>
    <x v="3990"/>
    <n v="5.5"/>
    <d v="2017-01-03T00:00:00"/>
    <x v="43"/>
    <n v="0.15711286936864202"/>
    <n v="2477138.0699999998"/>
    <x v="1"/>
    <x v="4"/>
    <x v="0"/>
    <x v="2"/>
    <x v="4"/>
  </r>
  <r>
    <n v="2462670"/>
    <s v="The Frontend Developer Career Blueprint - The shortcuts"/>
    <s v="https://www.udemy.com/course/the-frontend-developer-career-blueprint-the-shortcuts/"/>
    <n v="399.99"/>
    <n v="6179"/>
    <n v="149"/>
    <n v="26"/>
    <x v="0"/>
    <x v="3991"/>
    <n v="2"/>
    <d v="2019-07-16T00:00:00"/>
    <x v="10"/>
    <n v="2.4113934293575012E-2"/>
    <n v="2471538.21"/>
    <x v="1"/>
    <x v="4"/>
    <x v="1"/>
    <x v="2"/>
    <x v="4"/>
  </r>
  <r>
    <n v="4661760"/>
    <s v="The Complete Guide to Build Serverless Applications on AWS"/>
    <s v="https://www.udemy.com/course/building-rest-apis-with-serverless/"/>
    <n v="1199.99"/>
    <n v="6165"/>
    <n v="478"/>
    <n v="239"/>
    <x v="0"/>
    <x v="3992"/>
    <n v="29"/>
    <d v="2022-04-27T00:00:00"/>
    <x v="124"/>
    <n v="7.7534468775344687E-2"/>
    <n v="7397938.3499999996"/>
    <x v="3"/>
    <x v="4"/>
    <x v="1"/>
    <x v="2"/>
    <x v="4"/>
  </r>
  <r>
    <n v="4329888"/>
    <s v="Modern GraphQL with Node - Complete Developers Guide"/>
    <s v="https://www.udemy.com/course/modern-graphql-complete-guide/"/>
    <n v="899.99"/>
    <n v="6164"/>
    <n v="1024"/>
    <n v="85"/>
    <x v="1"/>
    <x v="3993"/>
    <n v="10.5"/>
    <d v="2021-10-01T00:00:00"/>
    <x v="151"/>
    <n v="0.16612589227774172"/>
    <n v="5547538.3600000003"/>
    <x v="2"/>
    <x v="4"/>
    <x v="1"/>
    <x v="2"/>
    <x v="4"/>
  </r>
  <r>
    <n v="3228865"/>
    <s v="Learn to create WebXR, VR and AR, experiences using Three.JS"/>
    <s v="https://www.udemy.com/course/learn-webxr/"/>
    <n v="799.99"/>
    <n v="6161"/>
    <n v="546"/>
    <n v="53"/>
    <x v="2"/>
    <x v="3994"/>
    <n v="5.5"/>
    <d v="2020-06-12T00:00:00"/>
    <x v="590"/>
    <n v="8.8621976951793538E-2"/>
    <n v="4928738.3899999997"/>
    <x v="4"/>
    <x v="4"/>
    <x v="1"/>
    <x v="2"/>
    <x v="4"/>
  </r>
  <r>
    <n v="1577518"/>
    <s v="Learn ETL Testing With Informatica PowerCenter Today"/>
    <s v="https://www.udemy.com/course/etl-testing-for-beginners/"/>
    <n v="399.99"/>
    <n v="6161"/>
    <n v="851"/>
    <n v="13"/>
    <x v="2"/>
    <x v="3995"/>
    <n v="2"/>
    <d v="2018-03-02T00:00:00"/>
    <x v="219"/>
    <n v="0.13812692744684305"/>
    <n v="2464338.39"/>
    <x v="1"/>
    <x v="4"/>
    <x v="2"/>
    <x v="2"/>
    <x v="4"/>
  </r>
  <r>
    <n v="5686690"/>
    <s v="Python Course: Basics to Advanced 2024"/>
    <s v="https://www.udemy.com/course/complete-python-course-from-basics-to-advanced-2024/"/>
    <n v="399.99"/>
    <n v="6158"/>
    <n v="205"/>
    <n v="271"/>
    <x v="0"/>
    <x v="3996"/>
    <n v="31.5"/>
    <d v="2023-11-30T00:00:00"/>
    <x v="87"/>
    <n v="3.3290029230269566E-2"/>
    <n v="2463138.42"/>
    <x v="1"/>
    <x v="4"/>
    <x v="1"/>
    <x v="2"/>
    <x v="4"/>
  </r>
  <r>
    <n v="3372774"/>
    <s v="Python for Beginners: Easily Learn Python Programming"/>
    <s v="https://www.udemy.com/course/python-for-beginners-easily-learn-python-programming/"/>
    <n v="399.99"/>
    <n v="6155"/>
    <n v="60"/>
    <n v="46"/>
    <x v="1"/>
    <x v="3997"/>
    <n v="5.5"/>
    <d v="2020-07-28T00:00:00"/>
    <x v="0"/>
    <n v="9.7481722177091799E-3"/>
    <n v="2461938.4500000002"/>
    <x v="1"/>
    <x v="4"/>
    <x v="1"/>
    <x v="2"/>
    <x v="4"/>
  </r>
  <r>
    <n v="399640"/>
    <s v="Intro To HTML &amp; CSS: Web Development For Beginners"/>
    <s v="https://www.udemy.com/course/intro-to-html-and-css-basics/"/>
    <n v="399.99"/>
    <n v="6148"/>
    <n v="298"/>
    <n v="35"/>
    <x v="1"/>
    <x v="3998"/>
    <n v="4"/>
    <d v="2015-01-21T00:00:00"/>
    <x v="9"/>
    <n v="4.8471047495120365E-2"/>
    <n v="2459138.52"/>
    <x v="1"/>
    <x v="4"/>
    <x v="1"/>
    <x v="2"/>
    <x v="4"/>
  </r>
  <r>
    <n v="1272028"/>
    <s v="TDD in C# From A to Z"/>
    <s v="https://www.udemy.com/course/tdd-csharp/"/>
    <n v="399.99"/>
    <n v="6147"/>
    <n v="1202"/>
    <n v="83"/>
    <x v="0"/>
    <x v="3999"/>
    <n v="9.5"/>
    <d v="2017-06-28T00:00:00"/>
    <x v="187"/>
    <n v="0.1955425410769481"/>
    <n v="2458738.5300000003"/>
    <x v="1"/>
    <x v="4"/>
    <x v="1"/>
    <x v="2"/>
    <x v="4"/>
  </r>
  <r>
    <n v="986406"/>
    <s v="Typescript Bootcamp: Beginner To Advanced (2024 Edition)"/>
    <s v="https://www.udemy.com/course/complete-typescript-2-course/"/>
    <n v="1699.99"/>
    <n v="6144"/>
    <n v="852"/>
    <n v="141"/>
    <x v="0"/>
    <x v="4000"/>
    <n v="14.5"/>
    <d v="2016-10-17T00:00:00"/>
    <x v="30"/>
    <n v="0.138671875"/>
    <n v="10444738.560000001"/>
    <x v="0"/>
    <x v="4"/>
    <x v="1"/>
    <x v="2"/>
    <x v="4"/>
  </r>
  <r>
    <n v="2349472"/>
    <s v="Mastering Unity VR Games!"/>
    <s v="https://www.udemy.com/course/unity-vr-games/"/>
    <n v="799.99"/>
    <n v="6143"/>
    <n v="78"/>
    <n v="575"/>
    <x v="0"/>
    <x v="4001"/>
    <n v="162.5"/>
    <d v="2019-05-02T00:00:00"/>
    <x v="132"/>
    <n v="1.269737913071789E-2"/>
    <n v="4914338.57"/>
    <x v="4"/>
    <x v="4"/>
    <x v="1"/>
    <x v="2"/>
    <x v="4"/>
  </r>
  <r>
    <n v="831860"/>
    <s v="Mastering Mobile App Design With Sketch 3"/>
    <s v="https://www.udemy.com/course/sketch-design/"/>
    <n v="399.99"/>
    <n v="6139"/>
    <n v="710"/>
    <n v="29"/>
    <x v="1"/>
    <x v="4002"/>
    <n v="5"/>
    <d v="2016-04-26T00:00:00"/>
    <x v="324"/>
    <n v="0.11565401531194006"/>
    <n v="2455538.61"/>
    <x v="1"/>
    <x v="4"/>
    <x v="1"/>
    <x v="2"/>
    <x v="4"/>
  </r>
  <r>
    <n v="1741850"/>
    <s v="HMI Programming &amp; Design - FactoryTalk View ME SCADA PLC"/>
    <s v="https://www.udemy.com/course/hmi-programming-design-factorytalk-view-me-scada-plc/"/>
    <n v="799.99"/>
    <n v="6138"/>
    <n v="1072"/>
    <n v="35"/>
    <x v="0"/>
    <x v="4003"/>
    <n v="7"/>
    <d v="2018-06-10T00:00:00"/>
    <x v="591"/>
    <n v="0.1746497230368198"/>
    <n v="4910338.62"/>
    <x v="4"/>
    <x v="4"/>
    <x v="1"/>
    <x v="2"/>
    <x v="4"/>
  </r>
  <r>
    <n v="2803285"/>
    <s v="Master The Basics Of Arduino | Learn Arduino Step by Step"/>
    <s v="https://www.udemy.com/course/master-the-basics-of-arduino-learn-arduino-step-by-step/"/>
    <n v="399.99"/>
    <n v="6135"/>
    <n v="81"/>
    <n v="23"/>
    <x v="1"/>
    <x v="4004"/>
    <n v="5.5"/>
    <d v="2020-02-08T00:00:00"/>
    <x v="389"/>
    <n v="1.3202933985330073E-2"/>
    <n v="2453938.65"/>
    <x v="1"/>
    <x v="4"/>
    <x v="2"/>
    <x v="2"/>
    <x v="4"/>
  </r>
  <r>
    <n v="1696326"/>
    <s v="Polymer 3 - Code Like A Google Developer"/>
    <s v="https://www.udemy.com/course/polymer-3-code-like-a-google-developer/"/>
    <n v="399.99"/>
    <n v="6129"/>
    <n v="303"/>
    <n v="27"/>
    <x v="0"/>
    <x v="4005"/>
    <n v="5.5"/>
    <d v="2018-05-15T00:00:00"/>
    <x v="592"/>
    <n v="4.9437102300538424E-2"/>
    <n v="2451538.71"/>
    <x v="1"/>
    <x v="4"/>
    <x v="2"/>
    <x v="2"/>
    <x v="4"/>
  </r>
  <r>
    <n v="1399296"/>
    <s v="Complete C# Unity Developer: Create Games and Learn to Code"/>
    <s v="https://www.udemy.com/course/unity-developer-course/"/>
    <n v="399.99"/>
    <n v="6127"/>
    <n v="1012"/>
    <n v="159"/>
    <x v="0"/>
    <x v="4006"/>
    <n v="22.5"/>
    <d v="2017-10-18T00:00:00"/>
    <x v="337"/>
    <n v="0.16517055655296231"/>
    <n v="2450738.73"/>
    <x v="1"/>
    <x v="4"/>
    <x v="1"/>
    <x v="2"/>
    <x v="4"/>
  </r>
  <r>
    <n v="4542784"/>
    <s v="Build CRUD app using MERN(MongoDB, Express, React, Node.js)"/>
    <s v="https://www.udemy.com/course/full-stack-mern/"/>
    <n v="399.99"/>
    <n v="6125"/>
    <n v="165"/>
    <n v="11"/>
    <x v="1"/>
    <x v="4007"/>
    <n v="1.5"/>
    <d v="2022-02-09T00:00:00"/>
    <x v="102"/>
    <n v="2.6938775510204082E-2"/>
    <n v="2449938.75"/>
    <x v="1"/>
    <x v="4"/>
    <x v="1"/>
    <x v="2"/>
    <x v="4"/>
  </r>
  <r>
    <n v="1269168"/>
    <s v="Learn Python In A Day With 6 Projects"/>
    <s v="https://www.udemy.com/course/learn-python-in-a-day/"/>
    <n v="399.99"/>
    <n v="6117"/>
    <n v="193"/>
    <n v="43"/>
    <x v="1"/>
    <x v="4008"/>
    <n v="3.5"/>
    <d v="2017-06-26T00:00:00"/>
    <x v="0"/>
    <n v="3.1551414091875105E-2"/>
    <n v="2446738.83"/>
    <x v="1"/>
    <x v="4"/>
    <x v="1"/>
    <x v="2"/>
    <x v="4"/>
  </r>
  <r>
    <n v="364384"/>
    <s v="Git Going with Comparing, Branching and Merging"/>
    <s v="https://www.udemy.com/course/git-compare-branch-merge-rebase/"/>
    <n v="399.99"/>
    <n v="6116"/>
    <n v="824"/>
    <n v="38"/>
    <x v="2"/>
    <x v="4009"/>
    <n v="2.5"/>
    <d v="2014-12-06T00:00:00"/>
    <x v="58"/>
    <n v="0.13472858077174624"/>
    <n v="2446338.84"/>
    <x v="1"/>
    <x v="4"/>
    <x v="1"/>
    <x v="2"/>
    <x v="4"/>
  </r>
  <r>
    <n v="2309396"/>
    <s v="React Styled Components Course (V5)"/>
    <s v="https://www.udemy.com/course/styled-components-tutorial-and-project-course/"/>
    <n v="699.99"/>
    <n v="6113"/>
    <n v="1296"/>
    <n v="42"/>
    <x v="0"/>
    <x v="4010"/>
    <n v="3"/>
    <d v="2019-04-06T00:00:00"/>
    <x v="3"/>
    <n v="0.21200719777523311"/>
    <n v="4279038.87"/>
    <x v="4"/>
    <x v="4"/>
    <x v="0"/>
    <x v="0"/>
    <x v="4"/>
  </r>
  <r>
    <n v="2897470"/>
    <s v="Learn Unity's Entity Component System to Optimise Your Games"/>
    <s v="https://www.udemy.com/course/unitydots/"/>
    <n v="699.99"/>
    <n v="6113"/>
    <n v="668"/>
    <n v="76"/>
    <x v="2"/>
    <x v="4011"/>
    <n v="13"/>
    <d v="2020-03-22T00:00:00"/>
    <x v="132"/>
    <n v="0.10927531490266645"/>
    <n v="4279038.87"/>
    <x v="4"/>
    <x v="4"/>
    <x v="0"/>
    <x v="2"/>
    <x v="4"/>
  </r>
  <r>
    <n v="4787112"/>
    <s v="React Responsive Portfolio Website - Complete React Project"/>
    <s v="https://www.udemy.com/course/react-responsive-portfolio-website-complete-react-project/"/>
    <n v="399.99"/>
    <n v="6102"/>
    <n v="60"/>
    <n v="42"/>
    <x v="0"/>
    <x v="4012"/>
    <n v="10"/>
    <d v="2022-07-18T00:00:00"/>
    <x v="3"/>
    <n v="9.8328416912487702E-3"/>
    <n v="2440738.98"/>
    <x v="1"/>
    <x v="4"/>
    <x v="1"/>
    <x v="2"/>
    <x v="4"/>
  </r>
  <r>
    <n v="2763274"/>
    <s v="Build A Dental Website With Python and Django"/>
    <s v="https://www.udemy.com/course/build-a-dental-website-with-python-and-django/"/>
    <n v="799.99"/>
    <n v="6098"/>
    <n v="196"/>
    <n v="37"/>
    <x v="1"/>
    <x v="4013"/>
    <n v="3.5"/>
    <d v="2020-01-16T00:00:00"/>
    <x v="39"/>
    <n v="3.2141685798622498E-2"/>
    <n v="4878339.0200000005"/>
    <x v="4"/>
    <x v="4"/>
    <x v="0"/>
    <x v="2"/>
    <x v="4"/>
  </r>
  <r>
    <n v="3958562"/>
    <s v="Microservices Observability, Resilience, Monitoring on .Net"/>
    <s v="https://www.udemy.com/course/microservices-observability-resilience-monitoring-on-net/"/>
    <n v="1299.99"/>
    <n v="6095"/>
    <n v="500"/>
    <n v="51"/>
    <x v="2"/>
    <x v="4014"/>
    <n v="9"/>
    <d v="2021-04-04T00:00:00"/>
    <x v="28"/>
    <n v="8.2034454470877774E-2"/>
    <n v="7923439.0499999998"/>
    <x v="0"/>
    <x v="4"/>
    <x v="1"/>
    <x v="2"/>
    <x v="4"/>
  </r>
  <r>
    <n v="2501444"/>
    <s v="Android Multithreading Masterclass"/>
    <s v="https://www.udemy.com/course/android-multithreading/"/>
    <n v="1199.99"/>
    <n v="6088"/>
    <n v="1031"/>
    <n v="81"/>
    <x v="1"/>
    <x v="4015"/>
    <n v="11"/>
    <d v="2019-08-09T00:00:00"/>
    <x v="29"/>
    <n v="0.16934954007884362"/>
    <n v="7305539.1200000001"/>
    <x v="3"/>
    <x v="4"/>
    <x v="0"/>
    <x v="2"/>
    <x v="4"/>
  </r>
  <r>
    <n v="2494910"/>
    <s v="API Testing : REST API Testing using Python for Beginners"/>
    <s v="https://www.udemy.com/course/rest-api-rest-api-testing-using-python-for-beginners/"/>
    <n v="399.99"/>
    <n v="6088"/>
    <n v="494"/>
    <n v="31"/>
    <x v="0"/>
    <x v="4016"/>
    <n v="4.5"/>
    <d v="2019-08-05T00:00:00"/>
    <x v="120"/>
    <n v="8.1143232588699085E-2"/>
    <n v="2435139.12"/>
    <x v="1"/>
    <x v="4"/>
    <x v="1"/>
    <x v="2"/>
    <x v="4"/>
  </r>
  <r>
    <n v="2716414"/>
    <s v="Introduction to Relational Database and SQL"/>
    <s v="https://www.udemy.com/course/introduction-to-relational-database-and-sql/"/>
    <n v="399.99"/>
    <n v="6088"/>
    <n v="234"/>
    <n v="54"/>
    <x v="1"/>
    <x v="4017"/>
    <n v="8.5"/>
    <d v="2019-12-22T00:00:00"/>
    <x v="43"/>
    <n v="3.8436268068331142E-2"/>
    <n v="2435139.12"/>
    <x v="1"/>
    <x v="4"/>
    <x v="1"/>
    <x v="2"/>
    <x v="4"/>
  </r>
  <r>
    <n v="4935110"/>
    <s v="Complete Salesforce Certified Platform Developer 1 Course"/>
    <s v="https://www.udemy.com/course/salesforce-developer/"/>
    <n v="1199.99"/>
    <n v="6084"/>
    <n v="662"/>
    <n v="120"/>
    <x v="2"/>
    <x v="4018"/>
    <n v="14"/>
    <d v="2022-10-18T00:00:00"/>
    <x v="168"/>
    <n v="0.10880999342537805"/>
    <n v="7300739.1600000001"/>
    <x v="3"/>
    <x v="4"/>
    <x v="1"/>
    <x v="2"/>
    <x v="4"/>
  </r>
  <r>
    <n v="4081184"/>
    <s v="ASP.NET MVC Interview Questions with Answers"/>
    <s v="https://www.udemy.com/course/aspnet-mvc-interview-questions/"/>
    <n v="399.99"/>
    <n v="6070"/>
    <n v="840"/>
    <n v="8"/>
    <x v="0"/>
    <x v="4019"/>
    <n v="3.5"/>
    <d v="2021-05-27T00:00:00"/>
    <x v="93"/>
    <n v="0.13838550247116968"/>
    <n v="2427939.3000000003"/>
    <x v="1"/>
    <x v="4"/>
    <x v="0"/>
    <x v="2"/>
    <x v="4"/>
  </r>
  <r>
    <n v="5449694"/>
    <s v="ChatGPT Accelerated Python: Complete Python Guide 2024"/>
    <s v="https://www.udemy.com/course/chatgpt-accelerated-python/"/>
    <n v="1099.99"/>
    <n v="6069"/>
    <n v="211"/>
    <n v="108"/>
    <x v="1"/>
    <x v="4020"/>
    <n v="12"/>
    <d v="2023-07-18T00:00:00"/>
    <x v="87"/>
    <n v="3.4766847915636841E-2"/>
    <n v="6675839.3099999996"/>
    <x v="3"/>
    <x v="4"/>
    <x v="0"/>
    <x v="2"/>
    <x v="4"/>
  </r>
  <r>
    <n v="5651770"/>
    <s v="Build Your MR Game &amp; Publish it on Meta's Horizon Store"/>
    <s v="https://www.udemy.com/course/mixedreality/"/>
    <n v="399.99"/>
    <n v="6067"/>
    <n v="493"/>
    <n v="57"/>
    <x v="2"/>
    <x v="4021"/>
    <n v="3.5"/>
    <d v="2023-11-09T00:00:00"/>
    <x v="87"/>
    <n v="8.1259271468600625E-2"/>
    <n v="2426739.33"/>
    <x v="1"/>
    <x v="4"/>
    <x v="1"/>
    <x v="2"/>
    <x v="4"/>
  </r>
  <r>
    <n v="4937890"/>
    <s v="Machine Learning with Python - Complete Course &amp; Projects"/>
    <s v="https://www.udemy.com/course/python-machine-learning-course/"/>
    <n v="399.99"/>
    <n v="6062"/>
    <n v="65"/>
    <n v="50"/>
    <x v="0"/>
    <x v="4022"/>
    <n v="4.5"/>
    <d v="2022-10-20T00:00:00"/>
    <x v="0"/>
    <n v="1.0722533817222039E-2"/>
    <n v="2424739.38"/>
    <x v="1"/>
    <x v="4"/>
    <x v="0"/>
    <x v="2"/>
    <x v="4"/>
  </r>
  <r>
    <n v="1081978"/>
    <s v="Jenkins 2 Introduction for Beginners on Windows"/>
    <s v="https://www.udemy.com/course/jenkins2-windows/"/>
    <n v="399.99"/>
    <n v="6052"/>
    <n v="302"/>
    <n v="83"/>
    <x v="1"/>
    <x v="4023"/>
    <n v="3.5"/>
    <d v="2017-01-19T00:00:00"/>
    <x v="70"/>
    <n v="4.9900859220092533E-2"/>
    <n v="2420739.48"/>
    <x v="1"/>
    <x v="4"/>
    <x v="1"/>
    <x v="2"/>
    <x v="4"/>
  </r>
  <r>
    <n v="1360234"/>
    <s v="HTTP to HTTPS - Secure your Website with SSL for Free"/>
    <s v="https://www.udemy.com/course/https-secure-website-ssl-certificate/"/>
    <n v="399.99"/>
    <n v="6049"/>
    <n v="716"/>
    <n v="37"/>
    <x v="0"/>
    <x v="4024"/>
    <n v="2.5"/>
    <d v="2017-09-25T00:00:00"/>
    <x v="25"/>
    <n v="0.11836667217721937"/>
    <n v="2419539.5100000002"/>
    <x v="1"/>
    <x v="4"/>
    <x v="0"/>
    <x v="2"/>
    <x v="4"/>
  </r>
  <r>
    <n v="3772740"/>
    <s v="Learn to Deploy Containers on AWS in 2022"/>
    <s v="https://www.udemy.com/course/learn-to-deploy-containers-on-aws-in-2021/"/>
    <n v="399.99"/>
    <n v="6046"/>
    <n v="91"/>
    <n v="33"/>
    <x v="1"/>
    <x v="4025"/>
    <n v="4"/>
    <d v="2021-01-13T00:00:00"/>
    <x v="17"/>
    <n v="1.5051273569302017E-2"/>
    <n v="2418339.54"/>
    <x v="1"/>
    <x v="4"/>
    <x v="1"/>
    <x v="2"/>
    <x v="4"/>
  </r>
  <r>
    <n v="1550234"/>
    <s v="Product Management for Maximum Impact"/>
    <s v="https://www.udemy.com/course/product-strategy-growth/"/>
    <n v="399.99"/>
    <n v="6043"/>
    <n v="268"/>
    <n v="11"/>
    <x v="0"/>
    <x v="4026"/>
    <n v="1"/>
    <d v="2018-02-11T00:00:00"/>
    <x v="548"/>
    <n v="4.4348833360913456E-2"/>
    <n v="2417139.5699999998"/>
    <x v="1"/>
    <x v="4"/>
    <x v="1"/>
    <x v="2"/>
    <x v="4"/>
  </r>
  <r>
    <n v="4679236"/>
    <s v="Django for Beginners"/>
    <s v="https://www.udemy.com/course/django-for-beginners-x/"/>
    <n v="399.99"/>
    <n v="6043"/>
    <n v="70"/>
    <n v="12"/>
    <x v="0"/>
    <x v="4027"/>
    <n v="1.5"/>
    <d v="2022-05-09T00:00:00"/>
    <x v="41"/>
    <n v="1.15836505047162E-2"/>
    <n v="2417139.5699999998"/>
    <x v="1"/>
    <x v="4"/>
    <x v="1"/>
    <x v="2"/>
    <x v="4"/>
  </r>
  <r>
    <n v="2646776"/>
    <s v="Software Development Mindsets for Success"/>
    <s v="https://www.udemy.com/course/software-development-mindsets-for-successful-career/"/>
    <n v="599.99"/>
    <n v="6038"/>
    <n v="209"/>
    <n v="32"/>
    <x v="1"/>
    <x v="4028"/>
    <n v="1.5"/>
    <d v="2019-11-08T00:00:00"/>
    <x v="331"/>
    <n v="3.4614110632659824E-2"/>
    <n v="3622739.62"/>
    <x v="1"/>
    <x v="4"/>
    <x v="0"/>
    <x v="2"/>
    <x v="4"/>
  </r>
  <r>
    <n v="2195768"/>
    <s v="Akka Streams with Scala"/>
    <s v="https://www.udemy.com/course/akka-streams/"/>
    <n v="599.99"/>
    <n v="6037"/>
    <n v="876"/>
    <n v="25"/>
    <x v="3"/>
    <x v="4029"/>
    <n v="8.5"/>
    <d v="2019-02-04T00:00:00"/>
    <x v="491"/>
    <n v="0.14510518469438463"/>
    <n v="3622139.63"/>
    <x v="1"/>
    <x v="4"/>
    <x v="0"/>
    <x v="2"/>
    <x v="4"/>
  </r>
  <r>
    <n v="2183316"/>
    <s v="Gutenberg Blocks for WordPress and React Developers"/>
    <s v="https://www.udemy.com/course/gutenberg/"/>
    <n v="999.99"/>
    <n v="6032"/>
    <n v="885"/>
    <n v="114"/>
    <x v="3"/>
    <x v="4030"/>
    <n v="16.5"/>
    <d v="2019-01-29T00:00:00"/>
    <x v="484"/>
    <n v="0.14671750663129973"/>
    <n v="6031939.6799999997"/>
    <x v="2"/>
    <x v="4"/>
    <x v="0"/>
    <x v="2"/>
    <x v="4"/>
  </r>
  <r>
    <n v="4734728"/>
    <s v="JavaScript: The Critical Parts Masterclass"/>
    <s v="https://www.udemy.com/course/javascript-the-critical-parts-masterclass/"/>
    <n v="999.99"/>
    <n v="6031"/>
    <n v="129"/>
    <n v="234"/>
    <x v="0"/>
    <x v="4031"/>
    <n v="27"/>
    <d v="2022-06-14T00:00:00"/>
    <x v="2"/>
    <n v="2.1389487647156358E-2"/>
    <n v="6030939.6900000004"/>
    <x v="2"/>
    <x v="4"/>
    <x v="0"/>
    <x v="2"/>
    <x v="4"/>
  </r>
  <r>
    <n v="117672"/>
    <s v="Orchard CMS Tutorial for Absolute Beginners"/>
    <s v="https://www.udemy.com/course/orchard-cms-tutorial-for-absolute-beginners/"/>
    <n v="399.99"/>
    <n v="6030"/>
    <n v="157"/>
    <n v="48"/>
    <x v="1"/>
    <x v="4032"/>
    <n v="2"/>
    <d v="2013-11-10T00:00:00"/>
    <x v="127"/>
    <n v="2.6036484245439469E-2"/>
    <n v="2411939.7000000002"/>
    <x v="1"/>
    <x v="4"/>
    <x v="2"/>
    <x v="2"/>
    <x v="4"/>
  </r>
  <r>
    <n v="874960"/>
    <s v="Build a Responsive Website with HTML5, CSS3 and Bootstrap 4"/>
    <s v="https://www.udemy.com/course/build-a-responsive-website-with-html5-css3-and-bootstrap-4/"/>
    <n v="399.99"/>
    <n v="6028"/>
    <n v="630"/>
    <n v="53"/>
    <x v="0"/>
    <x v="4033"/>
    <n v="7"/>
    <d v="2016-06-11T00:00:00"/>
    <x v="20"/>
    <n v="0.10451227604512275"/>
    <n v="2411139.7200000002"/>
    <x v="1"/>
    <x v="4"/>
    <x v="1"/>
    <x v="2"/>
    <x v="4"/>
  </r>
  <r>
    <n v="2657354"/>
    <s v="Docker for .NET Developer - Getting Started"/>
    <s v="https://www.udemy.com/course/docker-for-dot-net-developer/"/>
    <n v="1399.99"/>
    <n v="6027"/>
    <n v="1243"/>
    <n v="57"/>
    <x v="1"/>
    <x v="4034"/>
    <n v="3"/>
    <d v="2019-11-15T00:00:00"/>
    <x v="240"/>
    <n v="0.20623859299817487"/>
    <n v="8437739.7300000004"/>
    <x v="0"/>
    <x v="4"/>
    <x v="0"/>
    <x v="0"/>
    <x v="4"/>
  </r>
  <r>
    <n v="3563167"/>
    <s v="Rust Programming For Beginners"/>
    <s v="https://www.udemy.com/course/rust-coding-for-beginners/"/>
    <n v="899.99"/>
    <n v="6026"/>
    <n v="992"/>
    <n v="97"/>
    <x v="1"/>
    <x v="4035"/>
    <n v="11"/>
    <d v="2020-10-12T00:00:00"/>
    <x v="193"/>
    <n v="0.16461998008629272"/>
    <n v="5423339.7400000002"/>
    <x v="2"/>
    <x v="4"/>
    <x v="0"/>
    <x v="2"/>
    <x v="4"/>
  </r>
  <r>
    <n v="1269662"/>
    <s v="Learn to code by creating 27  Projects"/>
    <s v="https://www.udemy.com/course/learn-to-code-by-creating-27-projects/"/>
    <n v="399.99"/>
    <n v="6026"/>
    <n v="97"/>
    <n v="196"/>
    <x v="1"/>
    <x v="4036"/>
    <n v="19.5"/>
    <d v="2017-06-26T00:00:00"/>
    <x v="31"/>
    <n v="1.6096913375373383E-2"/>
    <n v="2410339.7400000002"/>
    <x v="1"/>
    <x v="4"/>
    <x v="2"/>
    <x v="2"/>
    <x v="4"/>
  </r>
  <r>
    <n v="196304"/>
    <s v="Live Project On ASP.Net Core 2.0 MVC(Formerly ASP.Net MVC 5)"/>
    <s v="https://www.udemy.com/course/aspnet-mvc-web-app-on-3-tier-architecture/"/>
    <n v="399.99"/>
    <n v="6022"/>
    <n v="770"/>
    <n v="44"/>
    <x v="2"/>
    <x v="4037"/>
    <n v="10.5"/>
    <d v="2014-04-09T00:00:00"/>
    <x v="73"/>
    <n v="0.12786449684490203"/>
    <n v="2408739.7800000003"/>
    <x v="1"/>
    <x v="4"/>
    <x v="1"/>
    <x v="2"/>
    <x v="4"/>
  </r>
  <r>
    <n v="1324854"/>
    <s v="Software Architecture: Dependency Injection for C# Devs"/>
    <s v="https://www.udemy.com/course/dependency-injection/"/>
    <n v="399.99"/>
    <n v="6021"/>
    <n v="407"/>
    <n v="86"/>
    <x v="0"/>
    <x v="4038"/>
    <n v="5.5"/>
    <d v="2017-08-18T00:00:00"/>
    <x v="488"/>
    <n v="6.7596744726789573E-2"/>
    <n v="2408339.79"/>
    <x v="1"/>
    <x v="4"/>
    <x v="1"/>
    <x v="2"/>
    <x v="4"/>
  </r>
  <r>
    <n v="3490754"/>
    <s v="HTML Email Mastery - Build Responsive Email Templates 2024"/>
    <s v="https://www.udemy.com/course/html-email/"/>
    <n v="899.99"/>
    <n v="6009"/>
    <n v="1988"/>
    <n v="118"/>
    <x v="0"/>
    <x v="4039"/>
    <n v="16"/>
    <d v="2020-09-10T00:00:00"/>
    <x v="41"/>
    <n v="0.33083707771675819"/>
    <n v="5408039.9100000001"/>
    <x v="2"/>
    <x v="4"/>
    <x v="0"/>
    <x v="1"/>
    <x v="4"/>
  </r>
  <r>
    <n v="4391702"/>
    <s v="React + Redux - The beginner guide. (+ Typescript ) - 2024"/>
    <s v="https://www.udemy.com/course/react-js-redux-the-beginner-guide-2023-edition/"/>
    <n v="1099.99"/>
    <n v="6003"/>
    <n v="989"/>
    <n v="270"/>
    <x v="0"/>
    <x v="4040"/>
    <n v="26"/>
    <d v="2021-11-10T00:00:00"/>
    <x v="3"/>
    <n v="0.16475095785440613"/>
    <n v="6603239.9699999997"/>
    <x v="3"/>
    <x v="4"/>
    <x v="0"/>
    <x v="2"/>
    <x v="4"/>
  </r>
  <r>
    <n v="1588090"/>
    <s v="[Active Directory] Management using Windows PowerShell"/>
    <s v="https://www.udemy.com/course/active-directory-management-using-windows-powershell/"/>
    <n v="399.99"/>
    <n v="6002"/>
    <n v="1564"/>
    <n v="36"/>
    <x v="0"/>
    <x v="4041"/>
    <n v="3.5"/>
    <d v="2018-03-09T00:00:00"/>
    <x v="593"/>
    <n v="0.26057980673108966"/>
    <n v="2400739.98"/>
    <x v="1"/>
    <x v="4"/>
    <x v="1"/>
    <x v="0"/>
    <x v="4"/>
  </r>
  <r>
    <n v="2509540"/>
    <s v="Create a Stunning Website Without Any Coding Experience"/>
    <s v="https://www.udemy.com/course/how-to-make-a-website-without-coding-m/"/>
    <n v="399.99"/>
    <n v="5995"/>
    <n v="71"/>
    <n v="6"/>
    <x v="1"/>
    <x v="4042"/>
    <n v="35"/>
    <d v="2019-08-14T00:00:00"/>
    <x v="21"/>
    <n v="1.1843202668890742E-2"/>
    <n v="2397940.0500000003"/>
    <x v="1"/>
    <x v="4"/>
    <x v="2"/>
    <x v="2"/>
    <x v="4"/>
  </r>
  <r>
    <n v="2200284"/>
    <s v="Python Tkinter Masterclass - Learn Python GUI Programming"/>
    <s v="https://www.udemy.com/course/python-tkinter-masterclass/"/>
    <n v="399.99"/>
    <n v="5993"/>
    <n v="755"/>
    <n v="87"/>
    <x v="2"/>
    <x v="4043"/>
    <n v="13.5"/>
    <d v="2019-02-06T00:00:00"/>
    <x v="338"/>
    <n v="0.12598031036208909"/>
    <n v="2397140.0699999998"/>
    <x v="1"/>
    <x v="4"/>
    <x v="1"/>
    <x v="2"/>
    <x v="4"/>
  </r>
  <r>
    <n v="1135320"/>
    <s v="Beginner Data Analysis Using SQL and Microsoft SQL Server"/>
    <s v="https://www.udemy.com/course/beginner-data-analysis-using-sql-and-microsoft-sql-server/"/>
    <n v="399.99"/>
    <n v="5987"/>
    <n v="90"/>
    <n v="40"/>
    <x v="1"/>
    <x v="4044"/>
    <n v="3"/>
    <d v="2017-03-05T00:00:00"/>
    <x v="43"/>
    <n v="1.5032570569567395E-2"/>
    <n v="2394740.13"/>
    <x v="1"/>
    <x v="4"/>
    <x v="2"/>
    <x v="2"/>
    <x v="4"/>
  </r>
  <r>
    <n v="2317220"/>
    <s v="Visual Basic .NET Programming for Complete Beginners"/>
    <s v="https://www.udemy.com/course/visual-basic-dot-net-for-complete-beginners/"/>
    <n v="1499.99"/>
    <n v="5984"/>
    <n v="175"/>
    <n v="65"/>
    <x v="1"/>
    <x v="4045"/>
    <n v="8.5"/>
    <d v="2019-04-11T00:00:00"/>
    <x v="379"/>
    <n v="2.9244652406417111E-2"/>
    <n v="8975940.1600000001"/>
    <x v="0"/>
    <x v="4"/>
    <x v="1"/>
    <x v="2"/>
    <x v="4"/>
  </r>
  <r>
    <n v="3263726"/>
    <s v="Create an API with Python | Django | MySQL | REST Framework"/>
    <s v="https://www.udemy.com/course/create-an-api-with-python-django-mysql-rest-framework/"/>
    <n v="399.99"/>
    <n v="5984"/>
    <n v="94"/>
    <n v="27"/>
    <x v="1"/>
    <x v="4046"/>
    <n v="2.5"/>
    <d v="2020-06-23T00:00:00"/>
    <x v="199"/>
    <n v="1.5708556149732621E-2"/>
    <n v="2393540.16"/>
    <x v="1"/>
    <x v="4"/>
    <x v="0"/>
    <x v="2"/>
    <x v="4"/>
  </r>
  <r>
    <n v="1963420"/>
    <s v="Mastering Regular Expressions in JavaScript"/>
    <s v="https://www.udemy.com/course/mastering-regular-expressions-in-javascript/"/>
    <n v="1099.99"/>
    <n v="5979"/>
    <n v="942"/>
    <n v="64"/>
    <x v="0"/>
    <x v="4047"/>
    <n v="5.5"/>
    <d v="2018-10-12T00:00:00"/>
    <x v="464"/>
    <n v="0.15755143000501756"/>
    <n v="6576840.21"/>
    <x v="3"/>
    <x v="4"/>
    <x v="0"/>
    <x v="2"/>
    <x v="4"/>
  </r>
  <r>
    <n v="2319594"/>
    <s v="SOAP with Spring Web Services in IntelliJ"/>
    <s v="https://www.udemy.com/course/soap-with-spring-web-services/"/>
    <n v="399.99"/>
    <n v="5977"/>
    <n v="75"/>
    <n v="24"/>
    <x v="2"/>
    <x v="4048"/>
    <n v="2.5"/>
    <d v="2019-04-12T00:00:00"/>
    <x v="500"/>
    <n v="1.2548101054040488E-2"/>
    <n v="2390740.23"/>
    <x v="1"/>
    <x v="4"/>
    <x v="2"/>
    <x v="2"/>
    <x v="4"/>
  </r>
  <r>
    <n v="4574092"/>
    <s v="JavaScript: Understanding ES6 and Beyond"/>
    <s v="https://www.udemy.com/course/javascript-understanding-es6-and-beyond/"/>
    <n v="1099.99"/>
    <n v="5974"/>
    <n v="842"/>
    <n v="49"/>
    <x v="2"/>
    <x v="4049"/>
    <n v="3.5"/>
    <d v="2022-02-28T00:00:00"/>
    <x v="2"/>
    <n v="0.14094409106126549"/>
    <n v="6571340.2599999998"/>
    <x v="3"/>
    <x v="4"/>
    <x v="0"/>
    <x v="2"/>
    <x v="4"/>
  </r>
  <r>
    <n v="2862016"/>
    <s v="C# Basics for Absolute Beginners in C# and .NET"/>
    <s v="https://www.udemy.com/course/csharp-basics/"/>
    <n v="399.99"/>
    <n v="5969"/>
    <n v="179"/>
    <n v="46"/>
    <x v="1"/>
    <x v="4050"/>
    <n v="2.5"/>
    <d v="2020-03-10T00:00:00"/>
    <x v="31"/>
    <n v="2.9988272742502931E-2"/>
    <n v="2387540.31"/>
    <x v="1"/>
    <x v="4"/>
    <x v="1"/>
    <x v="2"/>
    <x v="4"/>
  </r>
  <r>
    <n v="1066528"/>
    <s v="Elixir : Start programming on best concurrent language"/>
    <s v="https://www.udemy.com/course/learn-elixir-beginner/"/>
    <n v="399.99"/>
    <n v="5965"/>
    <n v="205"/>
    <n v="21"/>
    <x v="1"/>
    <x v="4051"/>
    <n v="4"/>
    <d v="2017-01-08T00:00:00"/>
    <x v="264"/>
    <n v="3.4367141659681473E-2"/>
    <n v="2385940.35"/>
    <x v="1"/>
    <x v="4"/>
    <x v="2"/>
    <x v="2"/>
    <x v="4"/>
  </r>
  <r>
    <n v="32649"/>
    <s v="PHP &amp; MySQL - Learn The Easy Way. Master PHP &amp; MySQL Quickly"/>
    <s v="https://www.udemy.com/course/learning-php-and-mysql-development-the-easy-way/"/>
    <n v="399.99"/>
    <n v="5964"/>
    <n v="185"/>
    <n v="143"/>
    <x v="0"/>
    <x v="4052"/>
    <n v="15.5"/>
    <d v="2012-12-14T00:00:00"/>
    <x v="8"/>
    <n v="3.101945003353454E-2"/>
    <n v="2385540.36"/>
    <x v="1"/>
    <x v="4"/>
    <x v="1"/>
    <x v="2"/>
    <x v="4"/>
  </r>
  <r>
    <n v="4423122"/>
    <s v="Rust &amp; WebAssembly with JS (TS) - The Practical Guide"/>
    <s v="https://www.udemy.com/course/rust-webassembly-with-js-ts-the-practical-guide/"/>
    <n v="1199.99"/>
    <n v="5961"/>
    <n v="501"/>
    <n v="113"/>
    <x v="0"/>
    <x v="4053"/>
    <n v="13.5"/>
    <d v="2021-11-30T00:00:00"/>
    <x v="193"/>
    <n v="8.4046300956215403E-2"/>
    <n v="7153140.3899999997"/>
    <x v="3"/>
    <x v="4"/>
    <x v="0"/>
    <x v="2"/>
    <x v="4"/>
  </r>
  <r>
    <n v="4572294"/>
    <s v="Build REST API using Python, Flask and Postman"/>
    <s v="https://www.udemy.com/course/build-rest-api-using-python-flask-and-postman/"/>
    <n v="899.99"/>
    <n v="5959"/>
    <n v="148"/>
    <n v="27"/>
    <x v="0"/>
    <x v="4054"/>
    <n v="1.5"/>
    <d v="2022-02-27T00:00:00"/>
    <x v="28"/>
    <n v="2.4836381943279074E-2"/>
    <n v="5363040.41"/>
    <x v="2"/>
    <x v="4"/>
    <x v="2"/>
    <x v="2"/>
    <x v="4"/>
  </r>
  <r>
    <n v="3730682"/>
    <s v="Complete Machine Learning 2024 A-Z‚Ñ¢: 10 Real World Projects"/>
    <s v="https://www.udemy.com/course/complete-machine-learning-2021-with-10-real-world-projects/"/>
    <n v="1199.99"/>
    <n v="5954"/>
    <n v="485"/>
    <n v="137"/>
    <x v="0"/>
    <x v="4055"/>
    <n v="37.5"/>
    <d v="2020-12-27T00:00:00"/>
    <x v="15"/>
    <n v="8.1457843466577085E-2"/>
    <n v="7144740.46"/>
    <x v="3"/>
    <x v="4"/>
    <x v="1"/>
    <x v="2"/>
    <x v="4"/>
  </r>
  <r>
    <n v="6179311"/>
    <s v="Zero to Hero in Ollama: Create Local LLM Applications"/>
    <s v="https://www.udemy.com/course/ollama-starttech/"/>
    <n v="799.99"/>
    <n v="5954"/>
    <n v="119"/>
    <n v="26"/>
    <x v="0"/>
    <x v="4056"/>
    <n v="3"/>
    <d v="2024-09-12T00:00:00"/>
    <x v="87"/>
    <n v="1.9986563654685926E-2"/>
    <n v="4763140.46"/>
    <x v="4"/>
    <x v="4"/>
    <x v="0"/>
    <x v="2"/>
    <x v="4"/>
  </r>
  <r>
    <n v="4256638"/>
    <s v="Advanced NextJS WooCommerce With REST API And TailwindCSS"/>
    <s v="https://www.udemy.com/course/advanced-nextjs-woocommerce-with-rest-api-and-tailwindcss/"/>
    <n v="399.99"/>
    <n v="5953"/>
    <n v="98"/>
    <n v="15"/>
    <x v="3"/>
    <x v="4057"/>
    <n v="2"/>
    <d v="2021-08-22T00:00:00"/>
    <x v="441"/>
    <n v="1.6462287922056108E-2"/>
    <n v="2381140.4700000002"/>
    <x v="1"/>
    <x v="4"/>
    <x v="1"/>
    <x v="2"/>
    <x v="4"/>
  </r>
  <r>
    <n v="4936138"/>
    <s v="JAVASCRIPT from Scratch with Real-world Projects"/>
    <s v="https://www.udemy.com/course/javascript-in-under-60-minutes/"/>
    <n v="399.99"/>
    <n v="5951"/>
    <n v="428"/>
    <n v="32"/>
    <x v="1"/>
    <x v="4058"/>
    <n v="2"/>
    <d v="2022-10-19T00:00:00"/>
    <x v="2"/>
    <n v="7.1920685599058981E-2"/>
    <n v="2380340.4900000002"/>
    <x v="1"/>
    <x v="4"/>
    <x v="0"/>
    <x v="2"/>
    <x v="4"/>
  </r>
  <r>
    <n v="997814"/>
    <s v="Angular 2 &amp; TypeScript Beginner Web Development"/>
    <s v="https://www.udemy.com/course/angular2/"/>
    <n v="399.99"/>
    <n v="5947"/>
    <n v="578"/>
    <n v="132"/>
    <x v="1"/>
    <x v="4059"/>
    <n v="19.5"/>
    <d v="2016-10-29T00:00:00"/>
    <x v="30"/>
    <n v="9.7191861442744235E-2"/>
    <n v="2378740.5300000003"/>
    <x v="1"/>
    <x v="4"/>
    <x v="2"/>
    <x v="2"/>
    <x v="4"/>
  </r>
  <r>
    <n v="278196"/>
    <s v="PCB Design: Master Designing Printed Circuit Board"/>
    <s v="https://www.udemy.com/course/master-designing-drawing-and-testing-electronic-proteus/"/>
    <n v="399.99"/>
    <n v="5946"/>
    <n v="68"/>
    <n v="48"/>
    <x v="0"/>
    <x v="4060"/>
    <n v="4.5"/>
    <d v="2014-08-10T00:00:00"/>
    <x v="461"/>
    <n v="1.1436259670366633E-2"/>
    <n v="2378340.54"/>
    <x v="1"/>
    <x v="4"/>
    <x v="1"/>
    <x v="2"/>
    <x v="4"/>
  </r>
  <r>
    <n v="3309182"/>
    <s v="TypeScript 5 for developers"/>
    <s v="https://www.udemy.com/course/typescript-full-stack-programming/"/>
    <n v="899.99"/>
    <n v="5937"/>
    <n v="555"/>
    <n v="115"/>
    <x v="2"/>
    <x v="4061"/>
    <n v="11"/>
    <d v="2020-07-07T00:00:00"/>
    <x v="30"/>
    <n v="9.3481556341586655E-2"/>
    <n v="5343240.63"/>
    <x v="2"/>
    <x v="4"/>
    <x v="0"/>
    <x v="2"/>
    <x v="4"/>
  </r>
  <r>
    <n v="1089812"/>
    <s v="Mastering SQL Server Reporting Services (SSRS) From Scratch"/>
    <s v="https://www.udemy.com/course/ssrs2017/"/>
    <n v="899.99"/>
    <n v="5936"/>
    <n v="1176"/>
    <n v="82"/>
    <x v="0"/>
    <x v="4062"/>
    <n v="9"/>
    <d v="2017-01-25T00:00:00"/>
    <x v="510"/>
    <n v="0.19811320754716982"/>
    <n v="5342340.6399999997"/>
    <x v="2"/>
    <x v="4"/>
    <x v="1"/>
    <x v="2"/>
    <x v="4"/>
  </r>
  <r>
    <n v="2029176"/>
    <s v="Excel To EXE, Make Secure Windows Applications From Excel"/>
    <s v="https://www.udemy.com/course/excel-to-exe-make-secure-windows-applications-from-excel/"/>
    <n v="3099.99"/>
    <n v="5923"/>
    <n v="106"/>
    <n v="56"/>
    <x v="0"/>
    <x v="4063"/>
    <n v="4.5"/>
    <d v="2018-11-16T00:00:00"/>
    <x v="85"/>
    <n v="1.7896336316056052E-2"/>
    <n v="18361240.77"/>
    <x v="0"/>
    <x v="4"/>
    <x v="1"/>
    <x v="2"/>
    <x v="4"/>
  </r>
  <r>
    <n v="1765968"/>
    <s v="Create Stunning Vertical Shoot 'Em Up for Mobile with Unity"/>
    <s v="https://www.udemy.com/course/create-a-shmup-with-unity-3d/"/>
    <n v="399.99"/>
    <n v="5919"/>
    <n v="139"/>
    <n v="58"/>
    <x v="2"/>
    <x v="4064"/>
    <n v="12.5"/>
    <d v="2018-06-25T00:00:00"/>
    <x v="132"/>
    <n v="2.3483696570366617E-2"/>
    <n v="2367540.81"/>
    <x v="1"/>
    <x v="4"/>
    <x v="1"/>
    <x v="2"/>
    <x v="4"/>
  </r>
  <r>
    <n v="4228910"/>
    <s v="Time Series Analysis and Forecasting with Python"/>
    <s v="https://www.udemy.com/course/time-series-analysis-and-forecasting-with-python/"/>
    <n v="799.99"/>
    <n v="5914"/>
    <n v="473"/>
    <n v="52"/>
    <x v="0"/>
    <x v="4065"/>
    <n v="10.5"/>
    <d v="2021-08-07T00:00:00"/>
    <x v="0"/>
    <n v="7.9979709164693949E-2"/>
    <n v="4731140.8600000003"/>
    <x v="4"/>
    <x v="4"/>
    <x v="1"/>
    <x v="2"/>
    <x v="4"/>
  </r>
  <r>
    <n v="2002840"/>
    <s v="JSON JavaScript Data Quick Course JSON for beginners"/>
    <s v="https://www.udemy.com/course/json-javascript/"/>
    <n v="399.99"/>
    <n v="5911"/>
    <n v="133"/>
    <n v="37"/>
    <x v="1"/>
    <x v="4066"/>
    <n v="1.5"/>
    <d v="2018-11-01T00:00:00"/>
    <x v="444"/>
    <n v="2.2500422940280831E-2"/>
    <n v="2364340.89"/>
    <x v="1"/>
    <x v="4"/>
    <x v="1"/>
    <x v="2"/>
    <x v="4"/>
  </r>
  <r>
    <n v="5793984"/>
    <s v="ChatGPT For Programmers In 2024"/>
    <s v="https://www.udemy.com/course/chatgpt-for-programmer/"/>
    <n v="399.99"/>
    <n v="5909"/>
    <n v="98"/>
    <n v="18"/>
    <x v="0"/>
    <x v="4067"/>
    <n v="2"/>
    <d v="2024-01-30T00:00:00"/>
    <x v="87"/>
    <n v="1.658487053646979E-2"/>
    <n v="2363540.91"/>
    <x v="1"/>
    <x v="4"/>
    <x v="1"/>
    <x v="2"/>
    <x v="4"/>
  </r>
  <r>
    <n v="1549448"/>
    <s v="Yarn Dependency Management: The Complete Guide"/>
    <s v="https://www.udemy.com/course/yarn-dependency-management/"/>
    <n v="399.99"/>
    <n v="5906"/>
    <n v="518"/>
    <n v="22"/>
    <x v="0"/>
    <x v="4068"/>
    <n v="1.5"/>
    <d v="2018-02-11T00:00:00"/>
    <x v="594"/>
    <n v="8.7707416186928552E-2"/>
    <n v="2362340.94"/>
    <x v="1"/>
    <x v="4"/>
    <x v="1"/>
    <x v="2"/>
    <x v="4"/>
  </r>
  <r>
    <n v="2693884"/>
    <s v="Master System Design and Design Pattern"/>
    <s v="https://www.udemy.com/course/system-design-and-design-pattern-course/"/>
    <n v="499.99"/>
    <n v="5904"/>
    <n v="375"/>
    <n v="49"/>
    <x v="0"/>
    <x v="4069"/>
    <n v="11.5"/>
    <d v="2019-12-07T00:00:00"/>
    <x v="123"/>
    <n v="6.3516260162601632E-2"/>
    <n v="2951940.96"/>
    <x v="1"/>
    <x v="4"/>
    <x v="1"/>
    <x v="2"/>
    <x v="4"/>
  </r>
  <r>
    <n v="810166"/>
    <s v="SOFTWARE TESTING MASTERCLASS-2024-JIRA | AGILE | API Testing"/>
    <s v="https://www.udemy.com/course/software-manualtesting/"/>
    <n v="1999.99"/>
    <n v="5903"/>
    <n v="1277"/>
    <n v="121"/>
    <x v="0"/>
    <x v="4070"/>
    <n v="14"/>
    <d v="2016-04-01T00:00:00"/>
    <x v="57"/>
    <n v="0.21633067931560224"/>
    <n v="11805940.970000001"/>
    <x v="0"/>
    <x v="4"/>
    <x v="0"/>
    <x v="0"/>
    <x v="4"/>
  </r>
  <r>
    <n v="3414732"/>
    <s v="Learn Multithreading in C++"/>
    <s v="https://www.udemy.com/course/cplusplus-multithreading/"/>
    <n v="799.99"/>
    <n v="5900"/>
    <n v="1427"/>
    <n v="29"/>
    <x v="2"/>
    <x v="4071"/>
    <n v="3.5"/>
    <d v="2020-08-12T00:00:00"/>
    <x v="141"/>
    <n v="0.24186440677966101"/>
    <n v="4719941"/>
    <x v="4"/>
    <x v="4"/>
    <x v="1"/>
    <x v="0"/>
    <x v="4"/>
  </r>
  <r>
    <n v="1503370"/>
    <s v="Angular JS with Sample Project (from Basic to Advanced)"/>
    <s v="https://www.udemy.com/course/angular-js-with-sample-project-from-basic-to-advanced/"/>
    <n v="399.99"/>
    <n v="5899"/>
    <n v="91"/>
    <n v="29"/>
    <x v="1"/>
    <x v="4072"/>
    <n v="8.5"/>
    <d v="2018-01-10T00:00:00"/>
    <x v="108"/>
    <n v="1.5426343448042041E-2"/>
    <n v="2359541.0100000002"/>
    <x v="1"/>
    <x v="4"/>
    <x v="1"/>
    <x v="2"/>
    <x v="4"/>
  </r>
  <r>
    <n v="4522198"/>
    <s v="Software Testing Made Easy for Beginners (Project,Jira,API )"/>
    <s v="https://www.udemy.com/course/software-testing-made-easy/"/>
    <n v="399.99"/>
    <n v="5893"/>
    <n v="672"/>
    <n v="568"/>
    <x v="1"/>
    <x v="4073"/>
    <n v="102.5"/>
    <d v="2022-01-29T00:00:00"/>
    <x v="57"/>
    <n v="0.11403359918547429"/>
    <n v="2357141.0699999998"/>
    <x v="1"/>
    <x v="4"/>
    <x v="0"/>
    <x v="2"/>
    <x v="4"/>
  </r>
  <r>
    <n v="3635516"/>
    <s v="React, React Redux and Redux Saga - Master React State/Hooks"/>
    <s v="https://www.udemy.com/course/react-redux-saga/"/>
    <n v="399.99"/>
    <n v="5892"/>
    <n v="968"/>
    <n v="87"/>
    <x v="0"/>
    <x v="4074"/>
    <n v="7"/>
    <d v="2020-11-14T00:00:00"/>
    <x v="3"/>
    <n v="0.16429056347589951"/>
    <n v="2356741.08"/>
    <x v="1"/>
    <x v="4"/>
    <x v="1"/>
    <x v="2"/>
    <x v="4"/>
  </r>
  <r>
    <n v="1724206"/>
    <s v="Hibernate quick practical guide (with Java) basics"/>
    <s v="https://www.udemy.com/course/hibernate-with-java/"/>
    <n v="399.99"/>
    <n v="5881"/>
    <n v="365"/>
    <n v="26"/>
    <x v="1"/>
    <x v="4075"/>
    <n v="2"/>
    <d v="2018-05-31T00:00:00"/>
    <x v="272"/>
    <n v="6.2064274783200139E-2"/>
    <n v="2352341.19"/>
    <x v="1"/>
    <x v="4"/>
    <x v="1"/>
    <x v="2"/>
    <x v="4"/>
  </r>
  <r>
    <n v="519260"/>
    <s v="C++ Tutorial for Absolute Beginners . Become An Expert"/>
    <s v="https://www.udemy.com/course/c-tutorial-for-absolute-beginners/"/>
    <n v="399.99"/>
    <n v="5876"/>
    <n v="202"/>
    <n v="70"/>
    <x v="0"/>
    <x v="4076"/>
    <n v="9.5"/>
    <d v="2015-06-03T00:00:00"/>
    <x v="56"/>
    <n v="3.4377127297481283E-2"/>
    <n v="2350341.2400000002"/>
    <x v="1"/>
    <x v="4"/>
    <x v="1"/>
    <x v="2"/>
    <x v="4"/>
  </r>
  <r>
    <n v="3979018"/>
    <s v="Practical Image Processing with OpenCV &amp; Python with Project"/>
    <s v="https://www.udemy.com/course/image-processing-using-opencv-from-zero-to-hero/"/>
    <n v="799.99"/>
    <n v="5874"/>
    <n v="85"/>
    <n v="103"/>
    <x v="0"/>
    <x v="4077"/>
    <n v="6.5"/>
    <d v="2021-04-13T00:00:00"/>
    <x v="343"/>
    <n v="1.4470548178413346E-2"/>
    <n v="4699141.26"/>
    <x v="4"/>
    <x v="4"/>
    <x v="0"/>
    <x v="2"/>
    <x v="4"/>
  </r>
  <r>
    <n v="1691646"/>
    <s v="Learning MEAN Stack by Building Real world Application"/>
    <s v="https://www.udemy.com/course/learning-mean-stack-by-building-real-world-application/"/>
    <n v="399.99"/>
    <n v="5858"/>
    <n v="228"/>
    <n v="324"/>
    <x v="0"/>
    <x v="4078"/>
    <n v="16"/>
    <d v="2018-05-14T00:00:00"/>
    <x v="250"/>
    <n v="3.8921133492659611E-2"/>
    <n v="2343141.42"/>
    <x v="1"/>
    <x v="4"/>
    <x v="2"/>
    <x v="2"/>
    <x v="4"/>
  </r>
  <r>
    <n v="2163932"/>
    <s v="Learn Angular from scratch"/>
    <s v="https://www.udemy.com/course/angular-for-beginners-b/"/>
    <n v="399.99"/>
    <n v="5855"/>
    <n v="79"/>
    <n v="32"/>
    <x v="1"/>
    <x v="4079"/>
    <n v="3"/>
    <d v="2019-01-20T00:00:00"/>
    <x v="5"/>
    <n v="1.3492741246797609E-2"/>
    <n v="2341941.4500000002"/>
    <x v="1"/>
    <x v="4"/>
    <x v="2"/>
    <x v="2"/>
    <x v="4"/>
  </r>
  <r>
    <n v="1485842"/>
    <s v="BDD in C# - using Specflow (Cucumber) to develop a REST API and automate software testing"/>
    <s v="https://www.udemy.com/course/bdd-in-c-using-specflow-cucumber-to-develop-a-rest-api/"/>
    <n v="399.99"/>
    <n v="5853"/>
    <n v="528"/>
    <n v="12"/>
    <x v="0"/>
    <x v="4080"/>
    <n v="1.5"/>
    <d v="2017-12-28T00:00:00"/>
    <x v="341"/>
    <n v="9.0210148641722193E-2"/>
    <n v="2341141.4700000002"/>
    <x v="1"/>
    <x v="4"/>
    <x v="2"/>
    <x v="2"/>
    <x v="4"/>
  </r>
  <r>
    <n v="3329874"/>
    <s v="C Programming For Absolute Beginners"/>
    <s v="https://www.udemy.com/course/c-programming-guide-for-beginners/"/>
    <n v="399.99"/>
    <n v="5851"/>
    <n v="320"/>
    <n v="97"/>
    <x v="0"/>
    <x v="4081"/>
    <n v="6"/>
    <d v="2020-07-14T00:00:00"/>
    <x v="56"/>
    <n v="5.4691505725517009E-2"/>
    <n v="2340341.4900000002"/>
    <x v="1"/>
    <x v="4"/>
    <x v="1"/>
    <x v="2"/>
    <x v="4"/>
  </r>
  <r>
    <n v="3538850"/>
    <s v="MS SQL with C#"/>
    <s v="https://www.udemy.com/course/ms-sql-with-c/"/>
    <n v="899.99"/>
    <n v="5849"/>
    <n v="253"/>
    <n v="216"/>
    <x v="0"/>
    <x v="4082"/>
    <n v="25"/>
    <d v="2020-10-01T00:00:00"/>
    <x v="55"/>
    <n v="4.3255257308941697E-2"/>
    <n v="5264041.51"/>
    <x v="2"/>
    <x v="4"/>
    <x v="1"/>
    <x v="2"/>
    <x v="4"/>
  </r>
  <r>
    <n v="1917274"/>
    <s v="Building Applications with VueJs, Vuex, VueRouter, and Nuxt"/>
    <s v="https://www.udemy.com/course/building-applications-with-vuejs/"/>
    <n v="399.99"/>
    <n v="5849"/>
    <n v="59"/>
    <n v="63"/>
    <x v="1"/>
    <x v="4083"/>
    <n v="6"/>
    <d v="2018-09-17T00:00:00"/>
    <x v="33"/>
    <n v="1.0087194392203796E-2"/>
    <n v="2339541.5100000002"/>
    <x v="1"/>
    <x v="4"/>
    <x v="2"/>
    <x v="2"/>
    <x v="4"/>
  </r>
  <r>
    <n v="2924468"/>
    <s v="PyQt6 for ABSOLUTE beginners! - Create a Calculator!"/>
    <s v="https://www.udemy.com/course/create-a-calculator-in-pyqt5/"/>
    <n v="399.99"/>
    <n v="5833"/>
    <n v="80"/>
    <n v="8"/>
    <x v="2"/>
    <x v="4084"/>
    <n v="1"/>
    <d v="2020-03-28T00:00:00"/>
    <x v="394"/>
    <n v="1.3715069432539003E-2"/>
    <n v="2333141.67"/>
    <x v="1"/>
    <x v="4"/>
    <x v="2"/>
    <x v="2"/>
    <x v="4"/>
  </r>
  <r>
    <n v="4360442"/>
    <s v="MASTER Kubernetes with AWS Elastic Kubernetes Services (EKS)"/>
    <s v="https://www.udemy.com/course/master-kubernetes-with-aws-elastic-kubernetes-services-eks/"/>
    <n v="399.99"/>
    <n v="5833"/>
    <n v="61"/>
    <n v="22"/>
    <x v="0"/>
    <x v="4085"/>
    <n v="1.5"/>
    <d v="2021-10-21T00:00:00"/>
    <x v="595"/>
    <n v="1.045774044231099E-2"/>
    <n v="2333141.67"/>
    <x v="1"/>
    <x v="4"/>
    <x v="1"/>
    <x v="2"/>
    <x v="4"/>
  </r>
  <r>
    <n v="1947008"/>
    <s v="PostgreSQL Database Administration (DBA) for Beginners"/>
    <s v="https://www.udemy.com/course/postgresql-database-administration-dba-for-beginners/"/>
    <n v="399.99"/>
    <n v="5832"/>
    <n v="499"/>
    <n v="112"/>
    <x v="1"/>
    <x v="4086"/>
    <n v="11"/>
    <d v="2018-10-03T00:00:00"/>
    <x v="255"/>
    <n v="8.5562414266117964E-2"/>
    <n v="2332741.6800000002"/>
    <x v="1"/>
    <x v="4"/>
    <x v="1"/>
    <x v="2"/>
    <x v="4"/>
  </r>
  <r>
    <n v="3609010"/>
    <s v="R and RStudio for Beginners - A Quick Introduction."/>
    <s v="https://www.udemy.com/course/r-and-rstudio-for-beginners-a-quick-introduction/"/>
    <n v="399.99"/>
    <n v="5831"/>
    <n v="245"/>
    <n v="10"/>
    <x v="1"/>
    <x v="4087"/>
    <n v="1"/>
    <d v="2020-11-02T00:00:00"/>
    <x v="26"/>
    <n v="4.2016806722689079E-2"/>
    <n v="2332341.69"/>
    <x v="1"/>
    <x v="4"/>
    <x v="1"/>
    <x v="2"/>
    <x v="4"/>
  </r>
  <r>
    <n v="5543078"/>
    <s v="70+ JavaScript Challenges: Data Structures &amp; Algorithms"/>
    <s v="https://www.udemy.com/course/javascript-challenges/"/>
    <n v="399.99"/>
    <n v="5826"/>
    <n v="587"/>
    <n v="114"/>
    <x v="2"/>
    <x v="4088"/>
    <n v="12.5"/>
    <d v="2023-09-05T00:00:00"/>
    <x v="87"/>
    <n v="0.10075523515276348"/>
    <n v="2330341.7400000002"/>
    <x v="1"/>
    <x v="4"/>
    <x v="0"/>
    <x v="2"/>
    <x v="4"/>
  </r>
  <r>
    <n v="1882842"/>
    <s v="Practical Java : Spring Boot 3 REST API with Elasticsearch 8"/>
    <s v="https://www.udemy.com/course/practical-java-spring-boot-rest-api-with-elasticsearch/"/>
    <n v="899.99"/>
    <n v="5825"/>
    <n v="477"/>
    <n v="66"/>
    <x v="1"/>
    <x v="4089"/>
    <n v="7"/>
    <d v="2018-08-29T00:00:00"/>
    <x v="97"/>
    <n v="8.1888412017167386E-2"/>
    <n v="5242441.75"/>
    <x v="2"/>
    <x v="4"/>
    <x v="1"/>
    <x v="2"/>
    <x v="4"/>
  </r>
  <r>
    <n v="2458808"/>
    <s v="Make an Amazon Affiliate Marketing Website - Step by Step"/>
    <s v="https://www.udemy.com/course/amazon-affiliate-website/"/>
    <n v="399.99"/>
    <n v="5820"/>
    <n v="338"/>
    <n v="21"/>
    <x v="1"/>
    <x v="4090"/>
    <n v="2"/>
    <d v="2019-07-14T00:00:00"/>
    <x v="59"/>
    <n v="5.8075601374570449E-2"/>
    <n v="2327941.8000000003"/>
    <x v="1"/>
    <x v="4"/>
    <x v="1"/>
    <x v="2"/>
    <x v="4"/>
  </r>
  <r>
    <n v="537008"/>
    <s v="Be a Bootstrap Developer from scratch"/>
    <s v="https://www.udemy.com/course/be-a-bootstrap-developer-from-scratch/"/>
    <n v="399.99"/>
    <n v="5815"/>
    <n v="213"/>
    <n v="32"/>
    <x v="1"/>
    <x v="4091"/>
    <n v="3.5"/>
    <d v="2015-06-25T00:00:00"/>
    <x v="20"/>
    <n v="3.662940670679278E-2"/>
    <n v="2325941.85"/>
    <x v="1"/>
    <x v="4"/>
    <x v="1"/>
    <x v="2"/>
    <x v="4"/>
  </r>
  <r>
    <n v="200824"/>
    <s v="Introduction to JavaScript Object Notation (JSON)"/>
    <s v="https://www.udemy.com/course/json-training-a-javascript-object-notation-course/"/>
    <n v="1299.99"/>
    <n v="5809"/>
    <n v="966"/>
    <n v="20"/>
    <x v="0"/>
    <x v="4092"/>
    <n v="1.5"/>
    <d v="2014-04-17T00:00:00"/>
    <x v="444"/>
    <n v="0.16629368221724911"/>
    <n v="7551641.9100000001"/>
    <x v="0"/>
    <x v="4"/>
    <x v="0"/>
    <x v="2"/>
    <x v="4"/>
  </r>
  <r>
    <n v="3150584"/>
    <s v="Machine Learning No-Code Approach: Using Azure ML Studio"/>
    <s v="https://www.udemy.com/course/machine-learning-no-code-approach-using-azure-ml-studio/"/>
    <n v="899.99"/>
    <n v="5809"/>
    <n v="571"/>
    <n v="50"/>
    <x v="1"/>
    <x v="4093"/>
    <n v="2.5"/>
    <d v="2020-05-20T00:00:00"/>
    <x v="15"/>
    <n v="9.8295747977276637E-2"/>
    <n v="5228041.91"/>
    <x v="2"/>
    <x v="4"/>
    <x v="0"/>
    <x v="2"/>
    <x v="4"/>
  </r>
  <r>
    <n v="3404110"/>
    <s v="Apache Airflow: The Operators Guide"/>
    <s v="https://www.udemy.com/course/apache-airflow-the-operators-guide/"/>
    <n v="1599.99"/>
    <n v="5803"/>
    <n v="382"/>
    <n v="56"/>
    <x v="0"/>
    <x v="4094"/>
    <n v="7.5"/>
    <d v="2020-08-08T00:00:00"/>
    <x v="153"/>
    <n v="6.5828019989660522E-2"/>
    <n v="9284741.9700000007"/>
    <x v="0"/>
    <x v="4"/>
    <x v="0"/>
    <x v="2"/>
    <x v="4"/>
  </r>
  <r>
    <n v="4356686"/>
    <s v="Learn to Create a Metroidvania Game using Unity &amp; C#"/>
    <s v="https://www.udemy.com/course/unity-metvania/"/>
    <n v="999.99"/>
    <n v="5802"/>
    <n v="842"/>
    <n v="79"/>
    <x v="1"/>
    <x v="4095"/>
    <n v="11.5"/>
    <d v="2021-10-19T00:00:00"/>
    <x v="132"/>
    <n v="0.14512237159600139"/>
    <n v="5801941.9800000004"/>
    <x v="2"/>
    <x v="4"/>
    <x v="0"/>
    <x v="2"/>
    <x v="4"/>
  </r>
  <r>
    <n v="403908"/>
    <s v="Data Analysis in Python with Pandas"/>
    <s v="https://www.udemy.com/course/data-analysis-in-python-with-pandas/"/>
    <n v="399.99"/>
    <n v="5793"/>
    <n v="762"/>
    <n v="34"/>
    <x v="2"/>
    <x v="4096"/>
    <n v="5"/>
    <d v="2015-01-25T00:00:00"/>
    <x v="42"/>
    <n v="0.13153806317969963"/>
    <n v="2317142.0699999998"/>
    <x v="1"/>
    <x v="4"/>
    <x v="1"/>
    <x v="2"/>
    <x v="4"/>
  </r>
  <r>
    <n v="3974882"/>
    <s v="Start Augmented Reality &amp; Virtual Reality Metaverse Business"/>
    <s v="https://www.udemy.com/course/businesses-in-augmented-reality-virtual-reality/"/>
    <n v="399.99"/>
    <n v="5789"/>
    <n v="308"/>
    <n v="54"/>
    <x v="1"/>
    <x v="4097"/>
    <n v="4"/>
    <d v="2021-04-11T00:00:00"/>
    <x v="218"/>
    <n v="5.3204353083434096E-2"/>
    <n v="2315542.11"/>
    <x v="1"/>
    <x v="4"/>
    <x v="0"/>
    <x v="2"/>
    <x v="4"/>
  </r>
  <r>
    <n v="1344876"/>
    <s v="What's New in Java 9 - Modules and More!"/>
    <s v="https://www.udemy.com/course/whats-new-in-java-9/"/>
    <n v="399.99"/>
    <n v="5788"/>
    <n v="839"/>
    <n v="63"/>
    <x v="2"/>
    <x v="4098"/>
    <n v="7.5"/>
    <d v="2017-09-08T00:00:00"/>
    <x v="4"/>
    <n v="0.1449550794747754"/>
    <n v="2315142.12"/>
    <x v="1"/>
    <x v="4"/>
    <x v="1"/>
    <x v="2"/>
    <x v="4"/>
  </r>
  <r>
    <n v="5821518"/>
    <s v="Code Faster with AI: ChatGPT, GitHub Copilot, Tabnine &amp; More"/>
    <s v="https://www.udemy.com/course/ai-code-assistants-bootcamp/"/>
    <n v="649.99"/>
    <n v="5782"/>
    <n v="1090"/>
    <n v="20"/>
    <x v="0"/>
    <x v="4099"/>
    <n v="2.5"/>
    <d v="2024-02-14T00:00:00"/>
    <x v="87"/>
    <n v="0.18851608439986164"/>
    <n v="3758242.18"/>
    <x v="4"/>
    <x v="4"/>
    <x v="1"/>
    <x v="2"/>
    <x v="4"/>
  </r>
  <r>
    <n v="1576602"/>
    <s v="Blockchain Programming"/>
    <s v="https://www.udemy.com/course/build-your-own-cryptocurrency-in-48-hours/"/>
    <n v="999.99"/>
    <n v="5781"/>
    <n v="554"/>
    <n v="83"/>
    <x v="2"/>
    <x v="4100"/>
    <n v="14"/>
    <d v="2018-03-01T00:00:00"/>
    <x v="147"/>
    <n v="9.5831171077668226E-2"/>
    <n v="5780942.1900000004"/>
    <x v="2"/>
    <x v="4"/>
    <x v="1"/>
    <x v="2"/>
    <x v="4"/>
  </r>
  <r>
    <n v="2535564"/>
    <s v="User Story Bootcamp: Be an Expert In Managing User Stories"/>
    <s v="https://www.udemy.com/course/user-story/"/>
    <n v="599.99"/>
    <n v="5770"/>
    <n v="659"/>
    <n v="31"/>
    <x v="2"/>
    <x v="4101"/>
    <n v="2"/>
    <d v="2019-08-30T00:00:00"/>
    <x v="440"/>
    <n v="0.11421143847487002"/>
    <n v="3461942.3000000003"/>
    <x v="1"/>
    <x v="4"/>
    <x v="1"/>
    <x v="2"/>
    <x v="4"/>
  </r>
  <r>
    <n v="3361124"/>
    <s v="Test Case Management (Fundamentals &amp; TestRail Demo)"/>
    <s v="https://www.udemy.com/course/test-case-management/"/>
    <n v="399.99"/>
    <n v="5769"/>
    <n v="505"/>
    <n v="14"/>
    <x v="0"/>
    <x v="4102"/>
    <n v="1"/>
    <d v="2020-07-24T00:00:00"/>
    <x v="57"/>
    <n v="8.7536834806725597E-2"/>
    <n v="2307542.31"/>
    <x v="1"/>
    <x v="4"/>
    <x v="1"/>
    <x v="2"/>
    <x v="4"/>
  </r>
  <r>
    <n v="1993270"/>
    <s v="Bluetooth Low Energy (BLE)  From  Ground Up‚Ñ¢"/>
    <s v="https://www.udemy.com/course/bluetooth-low-energy-ble/"/>
    <n v="1399.99"/>
    <n v="5768"/>
    <n v="786"/>
    <n v="106"/>
    <x v="0"/>
    <x v="4103"/>
    <n v="15.5"/>
    <d v="2018-10-28T00:00:00"/>
    <x v="596"/>
    <n v="0.13626907073509015"/>
    <n v="8075142.3200000003"/>
    <x v="0"/>
    <x v="4"/>
    <x v="1"/>
    <x v="2"/>
    <x v="4"/>
  </r>
  <r>
    <n v="3969182"/>
    <s v="Python Programming Master Course"/>
    <s v="https://www.udemy.com/course/python-programming-beginners-bootcamp/"/>
    <n v="399.99"/>
    <n v="5766"/>
    <n v="698"/>
    <n v="191"/>
    <x v="1"/>
    <x v="4104"/>
    <n v="20"/>
    <d v="2021-04-08T00:00:00"/>
    <x v="0"/>
    <n v="0.12105445716267776"/>
    <n v="2306342.34"/>
    <x v="1"/>
    <x v="4"/>
    <x v="1"/>
    <x v="2"/>
    <x v="4"/>
  </r>
  <r>
    <n v="621022"/>
    <s v="Projects in MongoDB - Learn MongoDB Building Projects"/>
    <s v="https://www.udemy.com/course/projects-in-mongodb/"/>
    <n v="399.99"/>
    <n v="5766"/>
    <n v="395"/>
    <n v="94"/>
    <x v="0"/>
    <x v="4105"/>
    <n v="12"/>
    <d v="2015-09-24T00:00:00"/>
    <x v="46"/>
    <n v="6.8505029483177243E-2"/>
    <n v="2306342.34"/>
    <x v="1"/>
    <x v="4"/>
    <x v="1"/>
    <x v="2"/>
    <x v="4"/>
  </r>
  <r>
    <n v="1746570"/>
    <s v="Google Apps Script Consent Form Exercise - JavaScript Cloud"/>
    <s v="https://www.udemy.com/course/google-apps-script-course/"/>
    <n v="399.99"/>
    <n v="5765"/>
    <n v="80"/>
    <n v="14"/>
    <x v="1"/>
    <x v="4106"/>
    <n v="1.5"/>
    <d v="2018-06-13T00:00:00"/>
    <x v="2"/>
    <n v="1.3876843018213356E-2"/>
    <n v="2305942.35"/>
    <x v="1"/>
    <x v="4"/>
    <x v="0"/>
    <x v="2"/>
    <x v="4"/>
  </r>
  <r>
    <n v="846270"/>
    <s v="JavaScript JSON AJAX API data for web pages Objects Arrays"/>
    <s v="https://www.udemy.com/course/javascript-json-and-ajax-explained-javascript-objects/"/>
    <n v="399.99"/>
    <n v="5762"/>
    <n v="705"/>
    <n v="52"/>
    <x v="1"/>
    <x v="4107"/>
    <n v="9"/>
    <d v="2016-05-11T00:00:00"/>
    <x v="2"/>
    <n v="0.12235334953141271"/>
    <n v="2304742.38"/>
    <x v="1"/>
    <x v="4"/>
    <x v="0"/>
    <x v="2"/>
    <x v="4"/>
  </r>
  <r>
    <n v="3622882"/>
    <s v="Complete Roblox Lua: Start making Games with Roblox Studio"/>
    <s v="https://www.udemy.com/course/complete-roblox-lua-start-making-games-with-roblox-studio/"/>
    <n v="1299.99"/>
    <n v="5761"/>
    <n v="1551"/>
    <n v="50"/>
    <x v="0"/>
    <x v="4108"/>
    <n v="6"/>
    <d v="2020-11-08T00:00:00"/>
    <x v="504"/>
    <n v="0.26922409303940287"/>
    <n v="7489242.3899999997"/>
    <x v="0"/>
    <x v="4"/>
    <x v="0"/>
    <x v="0"/>
    <x v="4"/>
  </r>
  <r>
    <n v="3038682"/>
    <s v="C# OOP: A Beginner's Guide to Object-Oriented Programming"/>
    <s v="https://www.udemy.com/course/csharp-intermediate-oop/"/>
    <n v="399.99"/>
    <n v="5761"/>
    <n v="349"/>
    <n v="59"/>
    <x v="1"/>
    <x v="4109"/>
    <n v="2"/>
    <d v="2020-04-22T00:00:00"/>
    <x v="50"/>
    <n v="6.0579760458253779E-2"/>
    <n v="2304342.39"/>
    <x v="1"/>
    <x v="4"/>
    <x v="1"/>
    <x v="2"/>
    <x v="4"/>
  </r>
  <r>
    <n v="1287196"/>
    <s v="Java SELENIUM MasterClass CORE JAVA"/>
    <s v="https://www.udemy.com/course/java-selenium-masterclass-core-java/"/>
    <n v="399.99"/>
    <n v="5759"/>
    <n v="95"/>
    <n v="50"/>
    <x v="0"/>
    <x v="4110"/>
    <n v="6"/>
    <d v="2017-07-11T00:00:00"/>
    <x v="4"/>
    <n v="1.6495919430456675E-2"/>
    <n v="2303542.41"/>
    <x v="1"/>
    <x v="4"/>
    <x v="2"/>
    <x v="2"/>
    <x v="4"/>
  </r>
  <r>
    <n v="4538648"/>
    <s v="Data Science Mega-Course: #Build {120-Projects In 120-Days}"/>
    <s v="https://www.udemy.com/course/real-world-data-science-projects-using-python/"/>
    <n v="899.99"/>
    <n v="5754"/>
    <n v="383"/>
    <n v="800"/>
    <x v="0"/>
    <x v="4111"/>
    <n v="133.5"/>
    <d v="2022-02-07T00:00:00"/>
    <x v="6"/>
    <n v="6.656239137990963E-2"/>
    <n v="5178542.46"/>
    <x v="2"/>
    <x v="4"/>
    <x v="2"/>
    <x v="2"/>
    <x v="4"/>
  </r>
  <r>
    <n v="1396072"/>
    <s v="PHP Web Developer Course with 3 Projects"/>
    <s v="https://www.udemy.com/course/the-web-developer-course/"/>
    <n v="399.99"/>
    <n v="5748"/>
    <n v="62"/>
    <n v="111"/>
    <x v="0"/>
    <x v="4112"/>
    <n v="10.5"/>
    <d v="2017-10-16T00:00:00"/>
    <x v="24"/>
    <n v="1.0786360473208072E-2"/>
    <n v="2299142.52"/>
    <x v="1"/>
    <x v="4"/>
    <x v="1"/>
    <x v="2"/>
    <x v="4"/>
  </r>
  <r>
    <n v="4943118"/>
    <s v="Python Data Visualization: Matplotlib &amp; Seaborn Masterclass"/>
    <s v="https://www.udemy.com/course/python-data-visualization-matplotlib-seaborn/"/>
    <n v="1299.99"/>
    <n v="5737"/>
    <n v="560"/>
    <n v="94"/>
    <x v="0"/>
    <x v="4113"/>
    <n v="7.5"/>
    <d v="2022-10-24T00:00:00"/>
    <x v="514"/>
    <n v="9.7611992330486314E-2"/>
    <n v="7458042.6299999999"/>
    <x v="0"/>
    <x v="4"/>
    <x v="0"/>
    <x v="2"/>
    <x v="4"/>
  </r>
  <r>
    <n v="3382946"/>
    <s v="Build Your First iPhone App - iOS 14 Apps Using Swift 5"/>
    <s v="https://www.udemy.com/course/build-your-first-iphone-app-ios-14-apps-using-swift-5/"/>
    <n v="1099.99"/>
    <n v="5729"/>
    <n v="1000"/>
    <n v="64"/>
    <x v="1"/>
    <x v="4114"/>
    <n v="9.5"/>
    <d v="2020-07-31T00:00:00"/>
    <x v="160"/>
    <n v="0.17455053237912377"/>
    <n v="6301842.71"/>
    <x v="3"/>
    <x v="4"/>
    <x v="0"/>
    <x v="2"/>
    <x v="4"/>
  </r>
  <r>
    <n v="2319848"/>
    <s v="Functional Programming in JavaScript: A Practical Approach"/>
    <s v="https://www.udemy.com/course/functional-programming-in-javascript-a-practical-guide/"/>
    <n v="899.99"/>
    <n v="5726"/>
    <n v="689"/>
    <n v="50"/>
    <x v="2"/>
    <x v="4115"/>
    <n v="6.5"/>
    <d v="2019-04-12T00:00:00"/>
    <x v="34"/>
    <n v="0.12032832692979392"/>
    <n v="5153342.74"/>
    <x v="2"/>
    <x v="4"/>
    <x v="1"/>
    <x v="2"/>
    <x v="4"/>
  </r>
  <r>
    <n v="1532188"/>
    <s v="Node.Js: Learning Koa.Js By Building REST APIs"/>
    <s v="https://www.udemy.com/course/learning-koajs-by-building-rest-apis/"/>
    <n v="399.99"/>
    <n v="5725"/>
    <n v="147"/>
    <n v="58"/>
    <x v="2"/>
    <x v="4116"/>
    <n v="3.5"/>
    <d v="2018-01-30T00:00:00"/>
    <x v="597"/>
    <n v="2.5676855895196506E-2"/>
    <n v="2289942.75"/>
    <x v="1"/>
    <x v="4"/>
    <x v="2"/>
    <x v="2"/>
    <x v="4"/>
  </r>
  <r>
    <n v="2682820"/>
    <s v="Learn Micronaut - cloud native microservices with Java"/>
    <s v="https://www.udemy.com/course/learn-micronaut/"/>
    <n v="1399.99"/>
    <n v="5722"/>
    <n v="828"/>
    <n v="127"/>
    <x v="0"/>
    <x v="4117"/>
    <n v="13.5"/>
    <d v="2019-12-01T00:00:00"/>
    <x v="194"/>
    <n v="0.14470464872422231"/>
    <n v="8010742.7800000003"/>
    <x v="0"/>
    <x v="4"/>
    <x v="0"/>
    <x v="2"/>
    <x v="4"/>
  </r>
  <r>
    <n v="4136098"/>
    <s v="Playwright with Python for Web Automation Testing + Visual"/>
    <s v="https://www.udemy.com/course/playwright-with-python-for-web-automation-testing/"/>
    <n v="999.99"/>
    <n v="5721"/>
    <n v="1019"/>
    <n v="120"/>
    <x v="1"/>
    <x v="4118"/>
    <n v="7.5"/>
    <d v="2021-06-21T00:00:00"/>
    <x v="182"/>
    <n v="0.17811571403600768"/>
    <n v="5720942.79"/>
    <x v="2"/>
    <x v="4"/>
    <x v="1"/>
    <x v="2"/>
    <x v="4"/>
  </r>
  <r>
    <n v="684904"/>
    <s v="Java in 3 Hours: Java Programming Tutorial for Beginners"/>
    <s v="https://www.udemy.com/course/java-in-3-hours-java-programming-tutorial-for-beginners/"/>
    <n v="399.99"/>
    <n v="5721"/>
    <n v="190"/>
    <n v="31"/>
    <x v="1"/>
    <x v="4119"/>
    <n v="2.5"/>
    <d v="2015-11-30T00:00:00"/>
    <x v="4"/>
    <n v="3.3210977101905265E-2"/>
    <n v="2288342.79"/>
    <x v="1"/>
    <x v="4"/>
    <x v="0"/>
    <x v="2"/>
    <x v="4"/>
  </r>
  <r>
    <n v="2329914"/>
    <s v="Intro To SQLite Databases for Python Programming"/>
    <s v="https://www.udemy.com/course/using-sqlite3-databases-with-python/"/>
    <n v="399.99"/>
    <n v="5719"/>
    <n v="624"/>
    <n v="24"/>
    <x v="1"/>
    <x v="4120"/>
    <n v="1.5"/>
    <d v="2019-04-19T00:00:00"/>
    <x v="292"/>
    <n v="0.10910998426298305"/>
    <n v="2287542.81"/>
    <x v="1"/>
    <x v="4"/>
    <x v="1"/>
    <x v="2"/>
    <x v="4"/>
  </r>
  <r>
    <n v="1376047"/>
    <s v="Augmented Reality apps with ARKit and SceneKit on iOS"/>
    <s v="https://www.udemy.com/course/learnarkit/"/>
    <n v="399.99"/>
    <n v="5719"/>
    <n v="250"/>
    <n v="83"/>
    <x v="0"/>
    <x v="4121"/>
    <n v="11"/>
    <d v="2017-10-03T00:00:00"/>
    <x v="402"/>
    <n v="4.3713936002797694E-2"/>
    <n v="2287542.81"/>
    <x v="1"/>
    <x v="4"/>
    <x v="1"/>
    <x v="2"/>
    <x v="4"/>
  </r>
  <r>
    <n v="2551847"/>
    <s v="iOS 12 Swift 4.2 - The Complete iOS App Development Bootcamp"/>
    <s v="https://www.udemy.com/course/ios-12-app-development-bootcamp/"/>
    <n v="1299.99"/>
    <n v="5707"/>
    <n v="547"/>
    <n v="526"/>
    <x v="0"/>
    <x v="4122"/>
    <n v="55.5"/>
    <d v="2019-09-09T00:00:00"/>
    <x v="160"/>
    <n v="9.5847205186612938E-2"/>
    <n v="7419042.9299999997"/>
    <x v="0"/>
    <x v="4"/>
    <x v="0"/>
    <x v="2"/>
    <x v="4"/>
  </r>
  <r>
    <n v="1346152"/>
    <s v="Android Game Development with Godot Engine - Create 5 Games!"/>
    <s v="https://www.udemy.com/course/godotengine/"/>
    <n v="699.99"/>
    <n v="5699"/>
    <n v="255"/>
    <n v="81"/>
    <x v="0"/>
    <x v="4123"/>
    <n v="10"/>
    <d v="2017-09-09T00:00:00"/>
    <x v="313"/>
    <n v="4.4744692051237059E-2"/>
    <n v="3989243.0100000002"/>
    <x v="4"/>
    <x v="4"/>
    <x v="1"/>
    <x v="2"/>
    <x v="4"/>
  </r>
  <r>
    <n v="849116"/>
    <s v="Studio 5000 PLC Ladder Logic Training. Basic."/>
    <s v="https://www.udemy.com/course/basic-introduction-and-programming-of-plcs-using-logix5000/"/>
    <n v="699.99"/>
    <n v="5694"/>
    <n v="1749"/>
    <n v="34"/>
    <x v="0"/>
    <x v="4124"/>
    <n v="3.5"/>
    <d v="2016-05-14T00:00:00"/>
    <x v="598"/>
    <n v="0.30716543730242363"/>
    <n v="3985743.06"/>
    <x v="4"/>
    <x v="4"/>
    <x v="0"/>
    <x v="1"/>
    <x v="4"/>
  </r>
  <r>
    <n v="3568507"/>
    <s v="Game Development in JS/TS - The Complete Guide (w/ Phaser 3)"/>
    <s v="https://www.udemy.com/course/game-development-in-js-the-complete-guide-w-phaser-3/"/>
    <n v="1399.99"/>
    <n v="5693"/>
    <n v="575"/>
    <n v="250"/>
    <x v="0"/>
    <x v="4125"/>
    <n v="27"/>
    <d v="2020-10-14T00:00:00"/>
    <x v="599"/>
    <n v="0.10100122958018619"/>
    <n v="7970143.0700000003"/>
    <x v="0"/>
    <x v="4"/>
    <x v="1"/>
    <x v="2"/>
    <x v="4"/>
  </r>
  <r>
    <n v="2200716"/>
    <s v="Python 3: Project-based Python, Algorithms, Data Structures"/>
    <s v="https://www.udemy.com/course/python-programming-algorithms-data-structures/"/>
    <n v="399.99"/>
    <n v="5688"/>
    <n v="886"/>
    <n v="102"/>
    <x v="0"/>
    <x v="4126"/>
    <n v="14.5"/>
    <d v="2019-02-06T00:00:00"/>
    <x v="0"/>
    <n v="0.15576652601969057"/>
    <n v="2275143.12"/>
    <x v="1"/>
    <x v="4"/>
    <x v="1"/>
    <x v="2"/>
    <x v="4"/>
  </r>
  <r>
    <n v="4288792"/>
    <s v="CSS Flexbox | Basic to Advanced with Responsive Project"/>
    <s v="https://www.udemy.com/course/css-flexbox-basic-to-advanced-with-responsive-project/"/>
    <n v="399.99"/>
    <n v="5685"/>
    <n v="109"/>
    <n v="17"/>
    <x v="1"/>
    <x v="4127"/>
    <n v="1.5"/>
    <d v="2021-09-08T00:00:00"/>
    <x v="433"/>
    <n v="1.9173262972735267E-2"/>
    <n v="2273943.15"/>
    <x v="1"/>
    <x v="4"/>
    <x v="1"/>
    <x v="2"/>
    <x v="4"/>
  </r>
  <r>
    <n v="5828846"/>
    <s v="Next.js From Scratch 2024"/>
    <s v="https://www.udemy.com/course/nextjs-from-scratch/"/>
    <n v="1099.99"/>
    <n v="5679"/>
    <n v="894"/>
    <n v="77"/>
    <x v="0"/>
    <x v="4128"/>
    <n v="10"/>
    <d v="2024-02-18T00:00:00"/>
    <x v="87"/>
    <n v="0.15742208135235078"/>
    <n v="6246843.21"/>
    <x v="3"/>
    <x v="4"/>
    <x v="0"/>
    <x v="2"/>
    <x v="4"/>
  </r>
  <r>
    <n v="977512"/>
    <s v="The Complete MATLAB Course #1:An Ultimate Guide For Beginner"/>
    <s v="https://www.udemy.com/course/complete-matlab-course-1/"/>
    <n v="399.99"/>
    <n v="5676"/>
    <n v="67"/>
    <n v="36"/>
    <x v="0"/>
    <x v="4129"/>
    <n v="1"/>
    <d v="2016-10-06T00:00:00"/>
    <x v="213"/>
    <n v="1.1804087385482734E-2"/>
    <n v="2270343.2400000002"/>
    <x v="1"/>
    <x v="4"/>
    <x v="2"/>
    <x v="2"/>
    <x v="4"/>
  </r>
  <r>
    <n v="3974720"/>
    <s v="Learn To Create An Online Multiplayer Game In Unity"/>
    <s v="https://www.udemy.com/course/unity-online-multiplayer/"/>
    <n v="1099.99"/>
    <n v="5675"/>
    <n v="806"/>
    <n v="96"/>
    <x v="1"/>
    <x v="4130"/>
    <n v="13"/>
    <d v="2021-04-11T00:00:00"/>
    <x v="132"/>
    <n v="0.14202643171806167"/>
    <n v="6242443.25"/>
    <x v="3"/>
    <x v="4"/>
    <x v="0"/>
    <x v="2"/>
    <x v="4"/>
  </r>
  <r>
    <n v="3353976"/>
    <s v="Introduction to VHDL for FPGA and ASIC design"/>
    <s v="https://www.udemy.com/course/introduction-to-vhdl-for-fpga-and-asic-design/"/>
    <n v="1299.99"/>
    <n v="5674"/>
    <n v="1028"/>
    <n v="26"/>
    <x v="1"/>
    <x v="4131"/>
    <n v="9.5"/>
    <d v="2020-07-21T00:00:00"/>
    <x v="600"/>
    <n v="0.18117729996475149"/>
    <n v="7376143.2599999998"/>
    <x v="0"/>
    <x v="4"/>
    <x v="0"/>
    <x v="2"/>
    <x v="4"/>
  </r>
  <r>
    <n v="1867378"/>
    <s v="Unity 2D Platformer Game Development Course"/>
    <s v="https://www.udemy.com/course/unitypixelplatformer/"/>
    <n v="399.99"/>
    <n v="5671"/>
    <n v="198"/>
    <n v="12"/>
    <x v="1"/>
    <x v="4132"/>
    <n v="1.5"/>
    <d v="2018-08-20T00:00:00"/>
    <x v="99"/>
    <n v="3.491447716452125E-2"/>
    <n v="2268343.29"/>
    <x v="1"/>
    <x v="4"/>
    <x v="2"/>
    <x v="2"/>
    <x v="4"/>
  </r>
  <r>
    <n v="2287615"/>
    <s v="Akka HTTP with Scala"/>
    <s v="https://www.udemy.com/course/akka-http/"/>
    <n v="599.99"/>
    <n v="5667"/>
    <n v="654"/>
    <n v="28"/>
    <x v="3"/>
    <x v="4133"/>
    <n v="10"/>
    <d v="2019-03-23T00:00:00"/>
    <x v="28"/>
    <n v="0.11540497617787189"/>
    <n v="3400143.33"/>
    <x v="1"/>
    <x v="4"/>
    <x v="0"/>
    <x v="2"/>
    <x v="4"/>
  </r>
  <r>
    <n v="2010436"/>
    <s v="RF Microwave &amp; Transmission Line Theory - RAHRF200"/>
    <s v="https://www.udemy.com/course/rf-microwave-radio-transmission-theory-online-course-rahsoft-rahch200/"/>
    <n v="399.99"/>
    <n v="5667"/>
    <n v="667"/>
    <n v="46"/>
    <x v="1"/>
    <x v="4134"/>
    <n v="8"/>
    <d v="2018-11-06T00:00:00"/>
    <x v="601"/>
    <n v="0.11769895888477148"/>
    <n v="2266743.33"/>
    <x v="1"/>
    <x v="4"/>
    <x v="0"/>
    <x v="2"/>
    <x v="4"/>
  </r>
  <r>
    <n v="5584194"/>
    <s v="Unreal Engine 5: The Intermediate Course"/>
    <s v="https://www.udemy.com/course/unreal-engine-5-the-intermediate-course/"/>
    <n v="1099.99"/>
    <n v="5666"/>
    <n v="478"/>
    <n v="100"/>
    <x v="2"/>
    <x v="4135"/>
    <n v="19"/>
    <d v="2023-09-28T00:00:00"/>
    <x v="87"/>
    <n v="8.4362866219555244E-2"/>
    <n v="6232543.3399999999"/>
    <x v="3"/>
    <x v="4"/>
    <x v="0"/>
    <x v="2"/>
    <x v="4"/>
  </r>
  <r>
    <n v="3186142"/>
    <s v="Postman Testing for OAuth Authorization &amp; Authentication"/>
    <s v="https://www.udemy.com/course/hands-on-oauth-authentication-and-authorization-with-oauth2/"/>
    <n v="399.99"/>
    <n v="5665"/>
    <n v="334"/>
    <n v="24"/>
    <x v="2"/>
    <x v="4136"/>
    <n v="1.5"/>
    <d v="2020-05-30T00:00:00"/>
    <x v="282"/>
    <n v="5.8958517210944396E-2"/>
    <n v="2265943.35"/>
    <x v="1"/>
    <x v="4"/>
    <x v="1"/>
    <x v="2"/>
    <x v="4"/>
  </r>
  <r>
    <n v="4880952"/>
    <s v="Let's Learn Laravel &amp; Livewire: A Guided Path For Beginners"/>
    <s v="https://www.udemy.com/course/lets-learn-laravel-a-guided-path-for-beginners/"/>
    <n v="1299.99"/>
    <n v="5660"/>
    <n v="1109"/>
    <n v="95"/>
    <x v="1"/>
    <x v="4137"/>
    <n v="17"/>
    <d v="2022-09-13T00:00:00"/>
    <x v="82"/>
    <n v="0.1959363957597173"/>
    <n v="7357943.4000000004"/>
    <x v="0"/>
    <x v="4"/>
    <x v="0"/>
    <x v="2"/>
    <x v="4"/>
  </r>
  <r>
    <n v="519476"/>
    <s v="Unity 5: Lighting Fundamentals"/>
    <s v="https://www.udemy.com/course/unity-5-lighting-fundamentals/"/>
    <n v="599.99"/>
    <n v="5658"/>
    <n v="416"/>
    <n v="18"/>
    <x v="0"/>
    <x v="4138"/>
    <n v="2"/>
    <d v="2015-06-03T00:00:00"/>
    <x v="132"/>
    <n v="7.3524213503004601E-2"/>
    <n v="3394743.42"/>
    <x v="1"/>
    <x v="4"/>
    <x v="1"/>
    <x v="2"/>
    <x v="4"/>
  </r>
  <r>
    <n v="1241148"/>
    <s v="Understanding CouchDB 3: Learn Basic &amp; Advanced NoSQL Skills"/>
    <s v="https://www.udemy.com/course/understanding-couchdb/"/>
    <n v="399.99"/>
    <n v="5645"/>
    <n v="781"/>
    <n v="53"/>
    <x v="0"/>
    <x v="4139"/>
    <n v="7"/>
    <d v="2017-06-04T00:00:00"/>
    <x v="602"/>
    <n v="0.13835252435783879"/>
    <n v="2257943.5500000003"/>
    <x v="1"/>
    <x v="4"/>
    <x v="1"/>
    <x v="2"/>
    <x v="4"/>
  </r>
  <r>
    <n v="2233836"/>
    <s v="Node.js Absolute Beginners Guide - Learn Node From Scratch"/>
    <s v="https://www.udemy.com/course/nodejs-absolute-beginners-guide/"/>
    <n v="399.99"/>
    <n v="5645"/>
    <n v="132"/>
    <n v="22"/>
    <x v="1"/>
    <x v="4140"/>
    <n v="2"/>
    <d v="2019-02-22T00:00:00"/>
    <x v="22"/>
    <n v="2.3383525243578389E-2"/>
    <n v="2257943.5500000003"/>
    <x v="1"/>
    <x v="4"/>
    <x v="1"/>
    <x v="2"/>
    <x v="4"/>
  </r>
  <r>
    <n v="1093250"/>
    <s v="SikuliX - Automate Anything - Python Based Sikuli Scripting"/>
    <s v="https://www.udemy.com/course/sikulix-automate-anything/"/>
    <n v="399.99"/>
    <n v="5643"/>
    <n v="194"/>
    <n v="29"/>
    <x v="1"/>
    <x v="4141"/>
    <n v="1"/>
    <d v="2017-01-27T00:00:00"/>
    <x v="603"/>
    <n v="3.4378876484139641E-2"/>
    <n v="2257143.5699999998"/>
    <x v="1"/>
    <x v="4"/>
    <x v="1"/>
    <x v="2"/>
    <x v="4"/>
  </r>
  <r>
    <n v="4898996"/>
    <s v="The Complete Guide To Mastering Python In 2024"/>
    <s v="https://www.udemy.com/course/the-complete-guide-to-mastering-modern-python/"/>
    <n v="1299.99"/>
    <n v="5638"/>
    <n v="871"/>
    <n v="172"/>
    <x v="0"/>
    <x v="4142"/>
    <n v="16"/>
    <d v="2022-09-25T00:00:00"/>
    <x v="0"/>
    <n v="0.15448740688187301"/>
    <n v="7329343.6200000001"/>
    <x v="0"/>
    <x v="4"/>
    <x v="0"/>
    <x v="2"/>
    <x v="4"/>
  </r>
  <r>
    <n v="4784408"/>
    <s v="Flutter 3.0 &amp; Rest API from scratch, build a mini Store app"/>
    <s v="https://www.udemy.com/course/flutter-30-rest-api-from-scratch-build-a-store-app/"/>
    <n v="899.99"/>
    <n v="5638"/>
    <n v="77"/>
    <n v="40"/>
    <x v="0"/>
    <x v="4143"/>
    <n v="3"/>
    <d v="2022-07-16T00:00:00"/>
    <x v="16"/>
    <n v="1.3657325292656971E-2"/>
    <n v="5074143.62"/>
    <x v="2"/>
    <x v="4"/>
    <x v="1"/>
    <x v="2"/>
    <x v="4"/>
  </r>
  <r>
    <n v="904818"/>
    <s v="Web Security: Common Vulnerabilities And Their Mitigation"/>
    <s v="https://www.udemy.com/course/web-security-common-vulnerabilities-and-their-mitigation/"/>
    <n v="699.99"/>
    <n v="5637"/>
    <n v="480"/>
    <n v="57"/>
    <x v="0"/>
    <x v="4144"/>
    <n v="8"/>
    <d v="2016-07-14T00:00:00"/>
    <x v="604"/>
    <n v="8.5151676423629585E-2"/>
    <n v="3945843.63"/>
    <x v="4"/>
    <x v="4"/>
    <x v="1"/>
    <x v="2"/>
    <x v="4"/>
  </r>
  <r>
    <n v="4158836"/>
    <s v="Web Development Concepts for Everyone"/>
    <s v="https://www.udemy.com/course/web-development-concepts-for-everyone/"/>
    <n v="399.99"/>
    <n v="5636"/>
    <n v="1227"/>
    <n v="71"/>
    <x v="0"/>
    <x v="4145"/>
    <n v="5"/>
    <d v="2021-07-01T00:00:00"/>
    <x v="1"/>
    <n v="0.21770759403832504"/>
    <n v="2254343.64"/>
    <x v="1"/>
    <x v="4"/>
    <x v="1"/>
    <x v="0"/>
    <x v="4"/>
  </r>
  <r>
    <n v="1138374"/>
    <s v="REST API Automation:REST Assured,Serenity BDD Framework"/>
    <s v="https://www.udemy.com/course/rest-api-automation-with-rest-assuredserenity-bdd-framework/"/>
    <n v="399.99"/>
    <n v="5633"/>
    <n v="814"/>
    <n v="39"/>
    <x v="0"/>
    <x v="4146"/>
    <n v="5.5"/>
    <d v="2017-03-08T00:00:00"/>
    <x v="124"/>
    <n v="0.14450559204686667"/>
    <n v="2253143.67"/>
    <x v="1"/>
    <x v="4"/>
    <x v="2"/>
    <x v="2"/>
    <x v="4"/>
  </r>
  <r>
    <n v="978728"/>
    <s v="Complete Web Development: React 18, HTML, Vue.js, PHP, MySQL"/>
    <s v="https://www.udemy.com/course/web-development-html5-css3-php-oop-and-mysql-database/"/>
    <n v="649.99"/>
    <n v="5624"/>
    <n v="1177"/>
    <n v="620"/>
    <x v="0"/>
    <x v="4147"/>
    <n v="34"/>
    <d v="2016-10-08T00:00:00"/>
    <x v="1"/>
    <n v="0.20928165007112376"/>
    <n v="3655543.7600000002"/>
    <x v="4"/>
    <x v="4"/>
    <x v="0"/>
    <x v="0"/>
    <x v="4"/>
  </r>
  <r>
    <n v="4932006"/>
    <s v="Master the Android System Design Interview"/>
    <s v="https://www.udemy.com/course/mobile-system-design-interview-prep/"/>
    <n v="1299.99"/>
    <n v="5618"/>
    <n v="95"/>
    <n v="95"/>
    <x v="2"/>
    <x v="4148"/>
    <n v="9"/>
    <d v="2022-10-17T00:00:00"/>
    <x v="164"/>
    <n v="1.6909932360270559E-2"/>
    <n v="7303343.8200000003"/>
    <x v="0"/>
    <x v="4"/>
    <x v="1"/>
    <x v="2"/>
    <x v="4"/>
  </r>
  <r>
    <n v="2925864"/>
    <s v="An Introduction to Python"/>
    <s v="https://www.udemy.com/course/an-introduction-to-python/"/>
    <n v="399.99"/>
    <n v="5617"/>
    <n v="146"/>
    <n v="35"/>
    <x v="1"/>
    <x v="4149"/>
    <n v="3.5"/>
    <d v="2020-03-28T00:00:00"/>
    <x v="0"/>
    <n v="2.5992522698949617E-2"/>
    <n v="2246743.83"/>
    <x v="1"/>
    <x v="4"/>
    <x v="1"/>
    <x v="2"/>
    <x v="4"/>
  </r>
  <r>
    <n v="1568060"/>
    <s v="Machine Learning In The Cloud With Azure Machine Learning"/>
    <s v="https://www.udemy.com/course/machine-learning-in-the-cloud-with-azure-machine-learning/"/>
    <n v="399.99"/>
    <n v="5615"/>
    <n v="249"/>
    <n v="35"/>
    <x v="1"/>
    <x v="4150"/>
    <n v="3"/>
    <d v="2018-02-24T00:00:00"/>
    <x v="605"/>
    <n v="4.4345503116651828E-2"/>
    <n v="2245943.85"/>
    <x v="1"/>
    <x v="4"/>
    <x v="2"/>
    <x v="2"/>
    <x v="4"/>
  </r>
  <r>
    <n v="930020"/>
    <s v="SQL with MySQL Database for Beginners - Zero to Hero"/>
    <s v="https://www.udemy.com/course/learn-sql-in-a-day/"/>
    <n v="399.99"/>
    <n v="5614"/>
    <n v="201"/>
    <n v="22"/>
    <x v="1"/>
    <x v="4151"/>
    <n v="1.5"/>
    <d v="2016-08-12T00:00:00"/>
    <x v="43"/>
    <n v="3.5803348770929819E-2"/>
    <n v="2245543.86"/>
    <x v="1"/>
    <x v="4"/>
    <x v="1"/>
    <x v="2"/>
    <x v="4"/>
  </r>
  <r>
    <n v="2996268"/>
    <s v="Product Management Foundations"/>
    <s v="https://www.udemy.com/course/product-management-foundations/"/>
    <n v="399.99"/>
    <n v="5614"/>
    <n v="95"/>
    <n v="21"/>
    <x v="1"/>
    <x v="4152"/>
    <n v="3"/>
    <d v="2020-04-13T00:00:00"/>
    <x v="548"/>
    <n v="1.6921980762379763E-2"/>
    <n v="2245543.86"/>
    <x v="1"/>
    <x v="4"/>
    <x v="1"/>
    <x v="2"/>
    <x v="4"/>
  </r>
  <r>
    <n v="3878780"/>
    <s v="Game Theory Algorithms in Competitive Programming"/>
    <s v="https://www.udemy.com/course/game-theory-algorithms-in-competitive-programming-course/"/>
    <n v="1099.99"/>
    <n v="5611"/>
    <n v="148"/>
    <n v="41"/>
    <x v="0"/>
    <x v="4153"/>
    <n v="8"/>
    <d v="2021-02-27T00:00:00"/>
    <x v="61"/>
    <n v="2.6376759935840315E-2"/>
    <n v="6172043.8899999997"/>
    <x v="3"/>
    <x v="4"/>
    <x v="1"/>
    <x v="2"/>
    <x v="4"/>
  </r>
  <r>
    <n v="853584"/>
    <s v="Salesforce Lightning Framework"/>
    <s v="https://www.udemy.com/course/salesforce-lightning-framework/"/>
    <n v="399.99"/>
    <n v="5600"/>
    <n v="1061"/>
    <n v="26"/>
    <x v="2"/>
    <x v="4154"/>
    <n v="3.5"/>
    <d v="2016-05-19T00:00:00"/>
    <x v="211"/>
    <n v="0.18946428571428572"/>
    <n v="2239944"/>
    <x v="1"/>
    <x v="4"/>
    <x v="1"/>
    <x v="2"/>
    <x v="4"/>
  </r>
  <r>
    <n v="2839728"/>
    <s v="PySpark Essentials for Data Scientists (Big Data + Python)"/>
    <s v="https://www.udemy.com/course/pyspark-essentials-for-data-scientists-big-data-python/"/>
    <n v="699.99"/>
    <n v="5597"/>
    <n v="814"/>
    <n v="109"/>
    <x v="0"/>
    <x v="4155"/>
    <n v="17.5"/>
    <d v="2020-02-27T00:00:00"/>
    <x v="72"/>
    <n v="0.14543505449347865"/>
    <n v="3917844.0300000003"/>
    <x v="4"/>
    <x v="4"/>
    <x v="1"/>
    <x v="2"/>
    <x v="4"/>
  </r>
  <r>
    <n v="951300"/>
    <s v="Python For Beginners : Quick Start Guide to Python 3"/>
    <s v="https://www.udemy.com/course/python3-a-beginners-quick-start-guide-to-python/"/>
    <n v="399.99"/>
    <n v="5595"/>
    <n v="206"/>
    <n v="127"/>
    <x v="1"/>
    <x v="4156"/>
    <n v="7.5"/>
    <d v="2016-09-06T00:00:00"/>
    <x v="0"/>
    <n v="3.6818588025022345E-2"/>
    <n v="2237944.0500000003"/>
    <x v="1"/>
    <x v="4"/>
    <x v="1"/>
    <x v="2"/>
    <x v="4"/>
  </r>
  <r>
    <n v="1627198"/>
    <s v="Deep Dive - ASP.NET WebForms"/>
    <s v="https://www.udemy.com/course/aspnet-webforms/"/>
    <n v="1199.99"/>
    <n v="5592"/>
    <n v="708"/>
    <n v="70"/>
    <x v="1"/>
    <x v="4157"/>
    <n v="36"/>
    <d v="2018-04-02T00:00:00"/>
    <x v="502"/>
    <n v="0.12660944206008584"/>
    <n v="6710344.0800000001"/>
    <x v="3"/>
    <x v="4"/>
    <x v="0"/>
    <x v="2"/>
    <x v="4"/>
  </r>
  <r>
    <n v="2447700"/>
    <s v="Machine Learning in JavaScript with TensorFlow.js"/>
    <s v="https://www.udemy.com/course/machine-learning-in-javascript-with-tensorflow-js/"/>
    <n v="1099.99"/>
    <n v="5592"/>
    <n v="775"/>
    <n v="75"/>
    <x v="0"/>
    <x v="4158"/>
    <n v="7.5"/>
    <d v="2019-07-07T00:00:00"/>
    <x v="15"/>
    <n v="0.13859084406294706"/>
    <n v="6151144.0800000001"/>
    <x v="3"/>
    <x v="4"/>
    <x v="1"/>
    <x v="2"/>
    <x v="4"/>
  </r>
  <r>
    <n v="4552020"/>
    <s v="Python Django - Build Complex MultiVendor Ecommerce System"/>
    <s v="https://www.udemy.com/course/python-django-real-world-project-multi-vendor-restaurant/"/>
    <n v="1099.99"/>
    <n v="5592"/>
    <n v="746"/>
    <n v="246"/>
    <x v="0"/>
    <x v="4159"/>
    <n v="37.5"/>
    <d v="2022-02-15T00:00:00"/>
    <x v="39"/>
    <n v="0.13340486409155938"/>
    <n v="6151144.0800000001"/>
    <x v="3"/>
    <x v="4"/>
    <x v="0"/>
    <x v="2"/>
    <x v="4"/>
  </r>
  <r>
    <n v="1010156"/>
    <s v="Learn Docker For Absolute Beginners"/>
    <s v="https://www.udemy.com/course/learn-docker-for-absolute-beginners/"/>
    <n v="399.99"/>
    <n v="5590"/>
    <n v="97"/>
    <n v="25"/>
    <x v="1"/>
    <x v="4160"/>
    <n v="1.5"/>
    <d v="2016-11-13T00:00:00"/>
    <x v="17"/>
    <n v="1.7352415026833632E-2"/>
    <n v="2235944.1"/>
    <x v="1"/>
    <x v="4"/>
    <x v="1"/>
    <x v="2"/>
    <x v="4"/>
  </r>
  <r>
    <n v="2467958"/>
    <s v="Learn Python Requests"/>
    <s v="https://www.udemy.com/course/learn-python-requests/"/>
    <n v="399.99"/>
    <n v="5587"/>
    <n v="625"/>
    <n v="27"/>
    <x v="1"/>
    <x v="4161"/>
    <n v="2.5"/>
    <d v="2019-07-20T00:00:00"/>
    <x v="0"/>
    <n v="0.11186683372113836"/>
    <n v="2234744.13"/>
    <x v="1"/>
    <x v="4"/>
    <x v="0"/>
    <x v="2"/>
    <x v="4"/>
  </r>
  <r>
    <n v="1446262"/>
    <s v="Digital Signal Processing  (DSP)  From Ground Up‚Ñ¢ in Python"/>
    <s v="https://www.udemy.com/course/python-dsp/"/>
    <n v="799.99"/>
    <n v="5586"/>
    <n v="890"/>
    <n v="141"/>
    <x v="0"/>
    <x v="4162"/>
    <n v="13"/>
    <d v="2017-11-25T00:00:00"/>
    <x v="403"/>
    <n v="0.15932688865019692"/>
    <n v="4468744.1399999997"/>
    <x v="4"/>
    <x v="4"/>
    <x v="1"/>
    <x v="2"/>
    <x v="4"/>
  </r>
  <r>
    <n v="5322078"/>
    <s v="DeepFakes &amp; Voice Cloning: Machine Learning The Easy Way"/>
    <s v="https://www.udemy.com/course/deepfakes-voice-cloning/"/>
    <n v="899.99"/>
    <n v="5584"/>
    <n v="1729"/>
    <n v="23"/>
    <x v="0"/>
    <x v="4163"/>
    <n v="3"/>
    <d v="2023-05-12T00:00:00"/>
    <x v="87"/>
    <n v="0.30963467048710602"/>
    <n v="5025544.16"/>
    <x v="2"/>
    <x v="4"/>
    <x v="0"/>
    <x v="1"/>
    <x v="4"/>
  </r>
  <r>
    <n v="309370"/>
    <s v="Bootstrap 3 -&gt; Profitable WordPress Theme Development!"/>
    <s v="https://www.udemy.com/course/bootstrap-wordpress/"/>
    <n v="399.99"/>
    <n v="5584"/>
    <n v="82"/>
    <n v="40"/>
    <x v="0"/>
    <x v="4164"/>
    <n v="3.5"/>
    <d v="2014-09-28T00:00:00"/>
    <x v="20"/>
    <n v="1.4684813753581662E-2"/>
    <n v="2233544.16"/>
    <x v="1"/>
    <x v="4"/>
    <x v="2"/>
    <x v="2"/>
    <x v="4"/>
  </r>
  <r>
    <n v="1692350"/>
    <s v="Create Chatbot for Website with React and Node.js"/>
    <s v="https://www.udemy.com/course/chatbot-for-website-with-react-and-nodejs/"/>
    <n v="399.99"/>
    <n v="5583"/>
    <n v="670"/>
    <n v="109"/>
    <x v="2"/>
    <x v="4165"/>
    <n v="10"/>
    <d v="2018-05-14T00:00:00"/>
    <x v="216"/>
    <n v="0.1200071646068422"/>
    <n v="2233144.17"/>
    <x v="1"/>
    <x v="4"/>
    <x v="1"/>
    <x v="2"/>
    <x v="4"/>
  </r>
  <r>
    <n v="760752"/>
    <s v="JavaScript Basics for Beginners Introduction to coding"/>
    <s v="https://www.udemy.com/course/learn-javascript-for-beginners-introduction-to-coding-course/"/>
    <n v="399.99"/>
    <n v="5580"/>
    <n v="64"/>
    <n v="20"/>
    <x v="1"/>
    <x v="4166"/>
    <n v="1.5"/>
    <d v="2016-02-12T00:00:00"/>
    <x v="2"/>
    <n v="1.1469534050179211E-2"/>
    <n v="2231944.2000000002"/>
    <x v="1"/>
    <x v="4"/>
    <x v="1"/>
    <x v="2"/>
    <x v="4"/>
  </r>
  <r>
    <n v="1186394"/>
    <s v="Unity &amp; Blender Masterclass: Make a 3D Zenda Game!"/>
    <s v="https://www.udemy.com/course/build-the-legend-of-zenda-game-in-unity3d-and-blender/"/>
    <n v="399.99"/>
    <n v="5573"/>
    <n v="396"/>
    <n v="194"/>
    <x v="1"/>
    <x v="4167"/>
    <n v="30.5"/>
    <d v="2017-04-19T00:00:00"/>
    <x v="319"/>
    <n v="7.1056881392427773E-2"/>
    <n v="2229144.27"/>
    <x v="1"/>
    <x v="4"/>
    <x v="1"/>
    <x v="2"/>
    <x v="4"/>
  </r>
  <r>
    <n v="4104862"/>
    <s v="[LEGACY‚ÄìSUPPORT END] Spark SQL &amp; Hadoop (For Data Science)"/>
    <s v="https://www.udemy.com/course/spark-sql-hadoop-for-data-scientists-big-data-analysts/"/>
    <n v="399.99"/>
    <n v="5570"/>
    <n v="72"/>
    <n v="85"/>
    <x v="2"/>
    <x v="4168"/>
    <n v="5.5"/>
    <d v="2021-06-06T00:00:00"/>
    <x v="163"/>
    <n v="1.2926391382405745E-2"/>
    <n v="2227944.3000000003"/>
    <x v="1"/>
    <x v="4"/>
    <x v="1"/>
    <x v="2"/>
    <x v="4"/>
  </r>
  <r>
    <n v="1925838"/>
    <s v="The 7 Day Android App Bootcamp - Android Pie and Kotlin"/>
    <s v="https://www.udemy.com/course/android-apps/"/>
    <n v="399.99"/>
    <n v="5567"/>
    <n v="1069"/>
    <n v="47"/>
    <x v="1"/>
    <x v="4169"/>
    <n v="6"/>
    <d v="2018-09-21T00:00:00"/>
    <x v="29"/>
    <n v="0.19202442967486977"/>
    <n v="2226744.33"/>
    <x v="1"/>
    <x v="4"/>
    <x v="1"/>
    <x v="2"/>
    <x v="4"/>
  </r>
  <r>
    <n v="5836692"/>
    <s v="Blazor Deep Dive - From Beginner to Advanced in .NET 8"/>
    <s v="https://www.udemy.com/course/blazor-deep-dive-from-beginner-to-advanced/"/>
    <n v="899.99"/>
    <n v="5566"/>
    <n v="915"/>
    <n v="134"/>
    <x v="0"/>
    <x v="4170"/>
    <n v="14.5"/>
    <d v="2024-02-22T00:00:00"/>
    <x v="87"/>
    <n v="0.16439094502335608"/>
    <n v="5009344.34"/>
    <x v="2"/>
    <x v="4"/>
    <x v="0"/>
    <x v="2"/>
    <x v="4"/>
  </r>
  <r>
    <n v="4158690"/>
    <s v="Async/Await and Actors - Concurrency in Swift"/>
    <s v="https://www.udemy.com/course/asyncawait-and-actors-concurrency-in-swift/"/>
    <n v="1099.99"/>
    <n v="5561"/>
    <n v="920"/>
    <n v="70"/>
    <x v="0"/>
    <x v="4171"/>
    <n v="5"/>
    <d v="2021-07-01T00:00:00"/>
    <x v="12"/>
    <n v="0.1654378708865312"/>
    <n v="6117044.3899999997"/>
    <x v="3"/>
    <x v="4"/>
    <x v="0"/>
    <x v="2"/>
    <x v="4"/>
  </r>
  <r>
    <n v="1382644"/>
    <s v="Angry Birds, Crossy Road &amp; more: Game Development in Swift 4"/>
    <s v="https://www.udemy.com/course/angry-birds-crossy-road-game-development-swift-4-spritekit-scenekit/"/>
    <n v="399.99"/>
    <n v="5561"/>
    <n v="812"/>
    <n v="106"/>
    <x v="0"/>
    <x v="4172"/>
    <n v="15.5"/>
    <d v="2017-10-06T00:00:00"/>
    <x v="12"/>
    <n v="0.14601690343463405"/>
    <n v="2224344.39"/>
    <x v="1"/>
    <x v="4"/>
    <x v="0"/>
    <x v="2"/>
    <x v="4"/>
  </r>
  <r>
    <n v="2025290"/>
    <s v="Essentials of Docker For .Net Developers"/>
    <s v="https://www.udemy.com/course/docker-for-dotnet-developers/"/>
    <n v="399.99"/>
    <n v="5561"/>
    <n v="76"/>
    <n v="23"/>
    <x v="2"/>
    <x v="4173"/>
    <n v="1.5"/>
    <d v="2018-11-14T00:00:00"/>
    <x v="17"/>
    <n v="1.3666606725409099E-2"/>
    <n v="2224344.39"/>
    <x v="1"/>
    <x v="4"/>
    <x v="2"/>
    <x v="2"/>
    <x v="4"/>
  </r>
  <r>
    <n v="4393982"/>
    <s v="React Native Tutorial for Beginners"/>
    <s v="https://www.udemy.com/course/react-native-tutorial-for-beginners/"/>
    <n v="399.99"/>
    <n v="5551"/>
    <n v="80"/>
    <n v="73"/>
    <x v="1"/>
    <x v="4174"/>
    <n v="12.5"/>
    <d v="2021-11-12T00:00:00"/>
    <x v="35"/>
    <n v="1.4411817690506215E-2"/>
    <n v="2220344.4900000002"/>
    <x v="1"/>
    <x v="4"/>
    <x v="1"/>
    <x v="2"/>
    <x v="4"/>
  </r>
  <r>
    <n v="989224"/>
    <s v="Python for Absolute Beginners: Learn Python in a Week!"/>
    <s v="https://www.udemy.com/course/python-programming-for-absolute-beginners/"/>
    <n v="1399.99"/>
    <n v="5547"/>
    <n v="1738"/>
    <n v="177"/>
    <x v="1"/>
    <x v="4175"/>
    <n v="13.5"/>
    <d v="2016-10-20T00:00:00"/>
    <x v="0"/>
    <n v="0.31332251667568056"/>
    <n v="7765744.5300000003"/>
    <x v="0"/>
    <x v="4"/>
    <x v="1"/>
    <x v="1"/>
    <x v="4"/>
  </r>
  <r>
    <n v="1345304"/>
    <s v="WordPress Blogging : How To Start A WordPress Blog (2019)"/>
    <s v="https://www.udemy.com/course/wordpress-blogging-guide/"/>
    <n v="399.99"/>
    <n v="5547"/>
    <n v="74"/>
    <n v="11"/>
    <x v="1"/>
    <x v="4176"/>
    <n v="2"/>
    <d v="2017-09-08T00:00:00"/>
    <x v="387"/>
    <n v="1.334054443843519E-2"/>
    <n v="2218744.5300000003"/>
    <x v="1"/>
    <x v="4"/>
    <x v="1"/>
    <x v="2"/>
    <x v="4"/>
  </r>
  <r>
    <n v="4676144"/>
    <s v="Spring Boot + Apache Kafka Course - The Practical Guide"/>
    <s v="https://www.udemy.com/course/spring-boot-and-apache-kafka/"/>
    <n v="899.99"/>
    <n v="5546"/>
    <n v="670"/>
    <n v="53"/>
    <x v="1"/>
    <x v="4177"/>
    <n v="4.5"/>
    <d v="2022-05-07T00:00:00"/>
    <x v="32"/>
    <n v="0.12080778939776415"/>
    <n v="4991344.54"/>
    <x v="2"/>
    <x v="4"/>
    <x v="1"/>
    <x v="2"/>
    <x v="4"/>
  </r>
  <r>
    <n v="6093253"/>
    <s v="AI-Agents: Automation &amp; Business with LangChain &amp; LLM Apps"/>
    <s v="https://www.udemy.com/course/ai-agents-automation-business-with-langchain-llm-apps/"/>
    <n v="799.99"/>
    <n v="5540"/>
    <n v="546"/>
    <n v="71"/>
    <x v="0"/>
    <x v="4178"/>
    <n v="9.5"/>
    <d v="2024-07-25T00:00:00"/>
    <x v="87"/>
    <n v="9.855595667870036E-2"/>
    <n v="4431944.5999999996"/>
    <x v="4"/>
    <x v="4"/>
    <x v="0"/>
    <x v="2"/>
    <x v="4"/>
  </r>
  <r>
    <n v="5512114"/>
    <s v="ChatGPT Unleashed: The Complete ChatGPT Course 2024"/>
    <s v="https://www.udemy.com/course/chatgpt-unleashed-master-gpt-4-prompt-engineering/"/>
    <n v="399.99"/>
    <n v="5536"/>
    <n v="2811"/>
    <n v="83"/>
    <x v="0"/>
    <x v="4179"/>
    <n v="8"/>
    <d v="2023-08-20T00:00:00"/>
    <x v="87"/>
    <n v="0.50776734104046239"/>
    <n v="2214344.64"/>
    <x v="1"/>
    <x v="4"/>
    <x v="0"/>
    <x v="3"/>
    <x v="4"/>
  </r>
  <r>
    <n v="948440"/>
    <s v="PSD to Responsive HTML5: Beginner to Advanced"/>
    <s v="https://www.udemy.com/course/psd-to-html5-beginner-to-advanced/"/>
    <n v="399.99"/>
    <n v="5535"/>
    <n v="1011"/>
    <n v="47"/>
    <x v="0"/>
    <x v="4180"/>
    <n v="6"/>
    <d v="2016-09-02T00:00:00"/>
    <x v="606"/>
    <n v="0.18265582655826559"/>
    <n v="2213944.65"/>
    <x v="1"/>
    <x v="4"/>
    <x v="0"/>
    <x v="2"/>
    <x v="4"/>
  </r>
  <r>
    <n v="3282826"/>
    <s v="Modern JavaScript Basics in 1 Hour for beginners"/>
    <s v="https://www.udemy.com/course/modern-javascript-basics-in-1-hour-for-beginners/"/>
    <n v="399.99"/>
    <n v="5525"/>
    <n v="144"/>
    <n v="15"/>
    <x v="1"/>
    <x v="4181"/>
    <n v="1"/>
    <d v="2020-06-29T00:00:00"/>
    <x v="2"/>
    <n v="2.6063348416289593E-2"/>
    <n v="2209944.75"/>
    <x v="1"/>
    <x v="4"/>
    <x v="1"/>
    <x v="2"/>
    <x v="4"/>
  </r>
  <r>
    <n v="2512806"/>
    <s v="#2 Scrum Product Owner -A Practical Guide For Product Owners"/>
    <s v="https://www.udemy.com/course/product-owner-a-practical-way-to-scrum-product-ownership/"/>
    <n v="399.99"/>
    <n v="5524"/>
    <n v="1580"/>
    <n v="37"/>
    <x v="0"/>
    <x v="4182"/>
    <n v="2.5"/>
    <d v="2019-08-16T00:00:00"/>
    <x v="607"/>
    <n v="0.28602461984069516"/>
    <n v="2209544.7600000002"/>
    <x v="1"/>
    <x v="4"/>
    <x v="1"/>
    <x v="0"/>
    <x v="4"/>
  </r>
  <r>
    <n v="1391332"/>
    <s v="Angular Progressive Web Apps (PWA) MasterClass &amp; FREE E-Book"/>
    <s v="https://www.udemy.com/course/angular-pwa-course/"/>
    <n v="899.99"/>
    <n v="5516"/>
    <n v="632"/>
    <n v="43"/>
    <x v="0"/>
    <x v="4183"/>
    <n v="3.5"/>
    <d v="2017-10-12T00:00:00"/>
    <x v="5"/>
    <n v="0.11457577955039884"/>
    <n v="4964344.84"/>
    <x v="2"/>
    <x v="4"/>
    <x v="1"/>
    <x v="2"/>
    <x v="4"/>
  </r>
  <r>
    <n v="1446232"/>
    <s v="Digital Signal Processing  (DSP)  From Ground Up‚Ñ¢ in  C"/>
    <s v="https://www.udemy.com/course/digital-signal-processing-dsp-from-ground-uptm-in-c/"/>
    <n v="999.99"/>
    <n v="5513"/>
    <n v="789"/>
    <n v="92"/>
    <x v="0"/>
    <x v="4184"/>
    <n v="8"/>
    <d v="2017-11-25T00:00:00"/>
    <x v="403"/>
    <n v="0.14311627063304916"/>
    <n v="5512944.8700000001"/>
    <x v="2"/>
    <x v="4"/>
    <x v="1"/>
    <x v="2"/>
    <x v="4"/>
  </r>
  <r>
    <n v="3651782"/>
    <s v="150+ Exercises - Unit tests in Python - unittest framework"/>
    <s v="https://www.udemy.com/course/unit-testing-python-unittest-framework/"/>
    <n v="399.99"/>
    <n v="5507"/>
    <n v="126"/>
    <n v="202"/>
    <x v="2"/>
    <x v="4185"/>
    <n v="1.5"/>
    <d v="2020-11-22T00:00:00"/>
    <x v="172"/>
    <n v="2.287997094606864E-2"/>
    <n v="2202744.9300000002"/>
    <x v="1"/>
    <x v="4"/>
    <x v="1"/>
    <x v="2"/>
    <x v="4"/>
  </r>
  <r>
    <n v="1465948"/>
    <s v="The Essential WordPress Theme Development Course"/>
    <s v="https://www.udemy.com/course/best-wordpress-development-course/"/>
    <n v="399.99"/>
    <n v="5505"/>
    <n v="161"/>
    <n v="37"/>
    <x v="1"/>
    <x v="4186"/>
    <n v="3.5"/>
    <d v="2017-12-11T00:00:00"/>
    <x v="420"/>
    <n v="2.9246139872842872E-2"/>
    <n v="2201944.9500000002"/>
    <x v="1"/>
    <x v="4"/>
    <x v="1"/>
    <x v="2"/>
    <x v="4"/>
  </r>
  <r>
    <n v="846156"/>
    <s v="Guide to learning JavaScript"/>
    <s v="https://www.udemy.com/course/javascript-complete-guide-to-learning-javascript/"/>
    <n v="399.99"/>
    <n v="5500"/>
    <n v="94"/>
    <n v="74"/>
    <x v="1"/>
    <x v="4187"/>
    <n v="5.5"/>
    <d v="2016-05-11T00:00:00"/>
    <x v="2"/>
    <n v="1.7090909090909091E-2"/>
    <n v="2199945"/>
    <x v="1"/>
    <x v="4"/>
    <x v="1"/>
    <x v="2"/>
    <x v="4"/>
  </r>
  <r>
    <n v="1250824"/>
    <s v="Projects in Laravel: Learn Laravel Building 10 Projects"/>
    <s v="https://www.udemy.com/course/projects-in-laravel-learn-laravel-building-10-projects/"/>
    <n v="699.99"/>
    <n v="5491"/>
    <n v="1233"/>
    <n v="134"/>
    <x v="2"/>
    <x v="4188"/>
    <n v="23"/>
    <d v="2017-06-12T00:00:00"/>
    <x v="82"/>
    <n v="0.22454926242942996"/>
    <n v="3843645.09"/>
    <x v="4"/>
    <x v="4"/>
    <x v="1"/>
    <x v="0"/>
    <x v="4"/>
  </r>
  <r>
    <n v="1304264"/>
    <s v="Beginning Test Driven Development in C++"/>
    <s v="https://www.udemy.com/course/beginning-test-driven-development-in-c/"/>
    <n v="399.99"/>
    <n v="5490"/>
    <n v="1043"/>
    <n v="19"/>
    <x v="1"/>
    <x v="4189"/>
    <n v="2.5"/>
    <d v="2017-07-26T00:00:00"/>
    <x v="187"/>
    <n v="0.18998178506375227"/>
    <n v="2195945.1"/>
    <x v="1"/>
    <x v="4"/>
    <x v="1"/>
    <x v="2"/>
    <x v="4"/>
  </r>
  <r>
    <n v="2588280"/>
    <s v="Create a Netflix clone from Scratch: JavaScript PHP + MySQL"/>
    <s v="https://www.udemy.com/course/netflix-clone/"/>
    <n v="799.99"/>
    <n v="5488"/>
    <n v="914"/>
    <n v="142"/>
    <x v="0"/>
    <x v="4190"/>
    <n v="11.5"/>
    <d v="2019-10-02T00:00:00"/>
    <x v="24"/>
    <n v="0.16654518950437316"/>
    <n v="4390345.12"/>
    <x v="4"/>
    <x v="4"/>
    <x v="0"/>
    <x v="2"/>
    <x v="4"/>
  </r>
  <r>
    <n v="2148518"/>
    <s v="Unix For Beginners - MAC OS - Linux - Ubuntu"/>
    <s v="https://www.udemy.com/course/unix-for-beginners-mac-os-linux-ubuntu/"/>
    <n v="399.99"/>
    <n v="5484"/>
    <n v="65"/>
    <n v="23"/>
    <x v="0"/>
    <x v="4191"/>
    <n v="2"/>
    <d v="2019-01-13T00:00:00"/>
    <x v="546"/>
    <n v="1.1852662290299052E-2"/>
    <n v="2193545.16"/>
    <x v="1"/>
    <x v="4"/>
    <x v="1"/>
    <x v="2"/>
    <x v="4"/>
  </r>
  <r>
    <n v="4429452"/>
    <s v="Visual Basic - VB dot Net Programming"/>
    <s v="https://www.udemy.com/course/vb-dot-net-programming/"/>
    <n v="399.99"/>
    <n v="5482"/>
    <n v="77"/>
    <n v="19"/>
    <x v="0"/>
    <x v="4192"/>
    <n v="1"/>
    <d v="2021-12-04T00:00:00"/>
    <x v="379"/>
    <n v="1.4045968624589567E-2"/>
    <n v="2192745.1800000002"/>
    <x v="1"/>
    <x v="4"/>
    <x v="2"/>
    <x v="2"/>
    <x v="4"/>
  </r>
  <r>
    <n v="4318068"/>
    <s v="ServiceNow IT Service Management (CIS-ITSM): Washington DC"/>
    <s v="https://www.udemy.com/course/servicenow-it-service-management-implementation-cis-itsm-practice-test/"/>
    <n v="549.99"/>
    <n v="5475"/>
    <n v="452"/>
    <n v="0"/>
    <x v="0"/>
    <x v="4193"/>
    <n v="240"/>
    <d v="2021-09-25T00:00:00"/>
    <x v="608"/>
    <n v="8.2557077625570782E-2"/>
    <n v="3011195.25"/>
    <x v="1"/>
    <x v="4"/>
    <x v="1"/>
    <x v="2"/>
    <x v="4"/>
  </r>
  <r>
    <n v="106856"/>
    <s v="Comprehensive ASP.net MVC"/>
    <s v="https://www.udemy.com/course/comprehensive-aspnet-mvc/"/>
    <n v="399.99"/>
    <n v="5469"/>
    <n v="675"/>
    <n v="34"/>
    <x v="0"/>
    <x v="4194"/>
    <n v="14"/>
    <d v="2013-10-16T00:00:00"/>
    <x v="73"/>
    <n v="0.12342292923752057"/>
    <n v="2187545.31"/>
    <x v="1"/>
    <x v="4"/>
    <x v="1"/>
    <x v="2"/>
    <x v="4"/>
  </r>
  <r>
    <n v="4536644"/>
    <s v="Java for Testers"/>
    <s v="https://www.udemy.com/course/java-for-testers-dmitry/"/>
    <n v="799.99"/>
    <n v="5466"/>
    <n v="1183"/>
    <n v="69"/>
    <x v="1"/>
    <x v="4195"/>
    <n v="6"/>
    <d v="2022-02-06T00:00:00"/>
    <x v="4"/>
    <n v="0.21642883278448591"/>
    <n v="4372745.34"/>
    <x v="4"/>
    <x v="4"/>
    <x v="0"/>
    <x v="0"/>
    <x v="4"/>
  </r>
  <r>
    <n v="1853572"/>
    <s v="Complete C# Unity 2D &amp; 3D Game Development Masterclass 2020"/>
    <s v="https://www.udemy.com/course/complete-csharp-unity-2d-3d-game-development-masterclass-2018/"/>
    <n v="399.99"/>
    <n v="5460"/>
    <n v="65"/>
    <n v="151"/>
    <x v="0"/>
    <x v="4196"/>
    <n v="24.5"/>
    <d v="2018-08-13T00:00:00"/>
    <x v="132"/>
    <n v="1.1904761904761904E-2"/>
    <n v="2183945.4"/>
    <x v="1"/>
    <x v="4"/>
    <x v="2"/>
    <x v="2"/>
    <x v="4"/>
  </r>
  <r>
    <n v="5331764"/>
    <s v="Unreal Engine 5: Action Adventure Game Development Course"/>
    <s v="https://www.udemy.com/course/unreal-engine-5-action-adventure/"/>
    <n v="1099.99"/>
    <n v="5455"/>
    <n v="454"/>
    <n v="84"/>
    <x v="1"/>
    <x v="4197"/>
    <n v="12"/>
    <d v="2023-05-17T00:00:00"/>
    <x v="87"/>
    <n v="8.3226397800183316E-2"/>
    <n v="6000445.4500000002"/>
    <x v="3"/>
    <x v="4"/>
    <x v="1"/>
    <x v="2"/>
    <x v="4"/>
  </r>
  <r>
    <n v="3372654"/>
    <s v="Modern Food Recipes App - Android Development with Kotlin"/>
    <s v="https://www.udemy.com/course/modern-food-recipes-app-android-development-with-kotlin/"/>
    <n v="899.99"/>
    <n v="5454"/>
    <n v="908"/>
    <n v="151"/>
    <x v="2"/>
    <x v="4198"/>
    <n v="16"/>
    <d v="2020-07-28T00:00:00"/>
    <x v="29"/>
    <n v="0.16648331499816649"/>
    <n v="4908545.46"/>
    <x v="2"/>
    <x v="4"/>
    <x v="1"/>
    <x v="2"/>
    <x v="4"/>
  </r>
  <r>
    <n v="2715524"/>
    <s v="Clean architecture &amp; SOLID principles for Android in Kotlin"/>
    <s v="https://www.udemy.com/course/cleanandroid/"/>
    <n v="899.99"/>
    <n v="5451"/>
    <n v="1253"/>
    <n v="46"/>
    <x v="0"/>
    <x v="4199"/>
    <n v="3.5"/>
    <d v="2019-12-21T00:00:00"/>
    <x v="29"/>
    <n v="0.22986607961841865"/>
    <n v="4905845.49"/>
    <x v="2"/>
    <x v="4"/>
    <x v="0"/>
    <x v="0"/>
    <x v="4"/>
  </r>
  <r>
    <n v="991094"/>
    <s v="Build Modern Responsive Website With HTML5, CSS3 &amp; Bootstrap"/>
    <s v="https://www.udemy.com/course/build-modern-responsive-website-with-html5-css3-bootstrap/"/>
    <n v="399.99"/>
    <n v="5451"/>
    <n v="1155"/>
    <n v="114"/>
    <x v="0"/>
    <x v="4200"/>
    <n v="14"/>
    <d v="2016-10-22T00:00:00"/>
    <x v="1"/>
    <n v="0.21188772702256467"/>
    <n v="2180345.4900000002"/>
    <x v="1"/>
    <x v="4"/>
    <x v="1"/>
    <x v="0"/>
    <x v="4"/>
  </r>
  <r>
    <n v="1862802"/>
    <s v="iOS 12: Learn to Code &amp; Build Real iOS 12 Apps in Swift 4.2"/>
    <s v="https://www.udemy.com/course/ios-12-learn-to-code/"/>
    <n v="899.99"/>
    <n v="5450"/>
    <n v="912"/>
    <n v="255"/>
    <x v="0"/>
    <x v="4201"/>
    <n v="52"/>
    <d v="2018-08-17T00:00:00"/>
    <x v="160"/>
    <n v="0.16733944954128441"/>
    <n v="4904945.5"/>
    <x v="2"/>
    <x v="4"/>
    <x v="0"/>
    <x v="2"/>
    <x v="4"/>
  </r>
  <r>
    <n v="1346462"/>
    <s v="60-Minute Kotlin Quick Start for Java Developers"/>
    <s v="https://www.udemy.com/course/kotlin-for-developers/"/>
    <n v="399.99"/>
    <n v="5447"/>
    <n v="1282"/>
    <n v="18"/>
    <x v="2"/>
    <x v="4202"/>
    <n v="43"/>
    <d v="2017-09-09T00:00:00"/>
    <x v="115"/>
    <n v="0.23535891316320912"/>
    <n v="2178745.5300000003"/>
    <x v="1"/>
    <x v="4"/>
    <x v="1"/>
    <x v="0"/>
    <x v="4"/>
  </r>
  <r>
    <n v="4581660"/>
    <s v="Statistical Arbitrage Bot Build in Crypto with Python (A-Z)"/>
    <s v="https://www.udemy.com/course/statistical-arbitrage-bot-build-in-crypto-with-python-a-z/"/>
    <n v="1099.99"/>
    <n v="5443"/>
    <n v="614"/>
    <n v="96"/>
    <x v="1"/>
    <x v="4203"/>
    <n v="14.5"/>
    <d v="2022-03-05T00:00:00"/>
    <x v="609"/>
    <n v="0.11280543817747565"/>
    <n v="5987245.5700000003"/>
    <x v="3"/>
    <x v="4"/>
    <x v="1"/>
    <x v="2"/>
    <x v="4"/>
  </r>
  <r>
    <n v="2882712"/>
    <s v="Complete Python from Scratch: Start your career in Python 3+"/>
    <s v="https://www.udemy.com/course/complete-python-from-scratch/"/>
    <n v="399.99"/>
    <n v="5443"/>
    <n v="66"/>
    <n v="65"/>
    <x v="1"/>
    <x v="4204"/>
    <n v="9"/>
    <d v="2020-03-18T00:00:00"/>
    <x v="0"/>
    <n v="1.2125665993018555E-2"/>
    <n v="2177145.5699999998"/>
    <x v="1"/>
    <x v="4"/>
    <x v="0"/>
    <x v="2"/>
    <x v="4"/>
  </r>
  <r>
    <n v="4085586"/>
    <s v="PHP &amp; JavaScript Basics for WordPress Users"/>
    <s v="https://www.udemy.com/course/learn-php-basics-for-wordpress/"/>
    <n v="399.99"/>
    <n v="5442"/>
    <n v="112"/>
    <n v="19"/>
    <x v="1"/>
    <x v="4205"/>
    <n v="1.5"/>
    <d v="2021-05-29T00:00:00"/>
    <x v="24"/>
    <n v="2.0580668871738331E-2"/>
    <n v="2176745.58"/>
    <x v="1"/>
    <x v="4"/>
    <x v="0"/>
    <x v="2"/>
    <x v="4"/>
  </r>
  <r>
    <n v="4678028"/>
    <s v="Wordpress &amp; Elementor Mastery 2024 - Learn To Build Websites"/>
    <s v="https://www.udemy.com/course/complete-wordpress-elementor-mastery-course/"/>
    <n v="1299.99"/>
    <n v="5440"/>
    <n v="1086"/>
    <n v="125"/>
    <x v="0"/>
    <x v="4206"/>
    <n v="21"/>
    <d v="2022-05-08T00:00:00"/>
    <x v="25"/>
    <n v="0.19963235294117648"/>
    <n v="7071945.5999999996"/>
    <x v="0"/>
    <x v="4"/>
    <x v="0"/>
    <x v="2"/>
    <x v="4"/>
  </r>
  <r>
    <n v="3646911"/>
    <s v="Google Apps Script Complete Course New IDE 100+ Examples"/>
    <s v="https://www.udemy.com/course/course-apps-script/"/>
    <n v="1299.99"/>
    <n v="5440"/>
    <n v="561"/>
    <n v="354"/>
    <x v="0"/>
    <x v="4207"/>
    <n v="33.5"/>
    <d v="2020-11-19T00:00:00"/>
    <x v="310"/>
    <n v="0.10312499999999999"/>
    <n v="7071945.5999999996"/>
    <x v="0"/>
    <x v="4"/>
    <x v="0"/>
    <x v="2"/>
    <x v="4"/>
  </r>
  <r>
    <n v="2995336"/>
    <s v="The Modern Flexbox, Grid, Sass &amp; Animations Developer Course"/>
    <s v="https://www.udemy.com/course/the-modern-flexbox-grid-sass-animations-developer-course/"/>
    <n v="999.99"/>
    <n v="5438"/>
    <n v="669"/>
    <n v="174"/>
    <x v="2"/>
    <x v="4208"/>
    <n v="48.5"/>
    <d v="2020-04-13T00:00:00"/>
    <x v="186"/>
    <n v="0.12302317028319235"/>
    <n v="5437945.6200000001"/>
    <x v="2"/>
    <x v="4"/>
    <x v="0"/>
    <x v="2"/>
    <x v="4"/>
  </r>
  <r>
    <n v="5065894"/>
    <s v="Fundamentals of Responsible Artificial Intelligence/ML"/>
    <s v="https://www.udemy.com/course/responsible-ai-ml/"/>
    <n v="399.99"/>
    <n v="5437"/>
    <n v="845"/>
    <n v="67"/>
    <x v="0"/>
    <x v="4209"/>
    <n v="8.5"/>
    <d v="2023-01-06T00:00:00"/>
    <x v="23"/>
    <n v="0.15541659003126723"/>
    <n v="2174745.63"/>
    <x v="1"/>
    <x v="4"/>
    <x v="1"/>
    <x v="2"/>
    <x v="4"/>
  </r>
  <r>
    <n v="914744"/>
    <s v="Raspberry Pi: Make a Workbench Computer"/>
    <s v="https://www.udemy.com/course/raspberrypibc/"/>
    <n v="399.99"/>
    <n v="5436"/>
    <n v="300"/>
    <n v="107"/>
    <x v="1"/>
    <x v="4210"/>
    <n v="11"/>
    <d v="2016-07-26T00:00:00"/>
    <x v="610"/>
    <n v="5.518763796909492E-2"/>
    <n v="2174345.64"/>
    <x v="1"/>
    <x v="4"/>
    <x v="1"/>
    <x v="2"/>
    <x v="4"/>
  </r>
  <r>
    <n v="3526528"/>
    <s v="SoftwareAG webMethods Integration (OnPremise) for Beginners"/>
    <s v="https://www.udemy.com/course/webmethods/"/>
    <n v="899.99"/>
    <n v="5433"/>
    <n v="1335"/>
    <n v="61"/>
    <x v="1"/>
    <x v="4211"/>
    <n v="10"/>
    <d v="2020-09-25T00:00:00"/>
    <x v="611"/>
    <n v="0.24572059635560464"/>
    <n v="4889645.67"/>
    <x v="2"/>
    <x v="4"/>
    <x v="1"/>
    <x v="0"/>
    <x v="4"/>
  </r>
  <r>
    <n v="1627224"/>
    <s v="Applied Time Series Analysis and Forecasting with R Projects"/>
    <s v="https://www.udemy.com/course/r-applied-time-series-analysis-forecasting-r-projects-r-tutorials/"/>
    <n v="699.99"/>
    <n v="5432"/>
    <n v="806"/>
    <n v="34"/>
    <x v="2"/>
    <x v="4212"/>
    <n v="3.5"/>
    <d v="2018-04-02T00:00:00"/>
    <x v="612"/>
    <n v="0.148379970544919"/>
    <n v="3802345.68"/>
    <x v="4"/>
    <x v="4"/>
    <x v="0"/>
    <x v="2"/>
    <x v="4"/>
  </r>
  <r>
    <n v="927606"/>
    <s v="Learn By Example: Scala"/>
    <s v="https://www.udemy.com/course/learn-by-example-scala/"/>
    <n v="399.99"/>
    <n v="5432"/>
    <n v="689"/>
    <n v="72"/>
    <x v="2"/>
    <x v="4213"/>
    <n v="7"/>
    <d v="2016-08-10T00:00:00"/>
    <x v="221"/>
    <n v="0.12684094256259204"/>
    <n v="2172745.6800000002"/>
    <x v="1"/>
    <x v="4"/>
    <x v="1"/>
    <x v="2"/>
    <x v="4"/>
  </r>
  <r>
    <n v="1572656"/>
    <s v="Bootstrap - Create 4 Real World Projects"/>
    <s v="https://www.udemy.com/course/bootstrap-4-create-4-real-world-projects-latest-411/"/>
    <n v="399.99"/>
    <n v="5431"/>
    <n v="910"/>
    <n v="64"/>
    <x v="0"/>
    <x v="4214"/>
    <n v="10"/>
    <d v="2018-02-27T00:00:00"/>
    <x v="20"/>
    <n v="0.16755661940710734"/>
    <n v="2172345.69"/>
    <x v="1"/>
    <x v="4"/>
    <x v="0"/>
    <x v="2"/>
    <x v="4"/>
  </r>
  <r>
    <n v="24422"/>
    <s v="Learn To Program with Delphi and Object Pascal"/>
    <s v="https://www.udemy.com/course/learn-to-program-with-pascal/"/>
    <n v="1099.99"/>
    <n v="5430"/>
    <n v="946"/>
    <n v="44"/>
    <x v="0"/>
    <x v="4215"/>
    <n v="7"/>
    <d v="2012-09-08T00:00:00"/>
    <x v="613"/>
    <n v="0.17421731123388581"/>
    <n v="5972945.7000000002"/>
    <x v="3"/>
    <x v="4"/>
    <x v="1"/>
    <x v="2"/>
    <x v="4"/>
  </r>
  <r>
    <n v="3388796"/>
    <s v="The Complete Dart Language Guide for Beginners and Beyond"/>
    <s v="https://www.udemy.com/course/complete-dart-guide/"/>
    <n v="1099.99"/>
    <n v="5429"/>
    <n v="1620"/>
    <n v="184"/>
    <x v="0"/>
    <x v="4216"/>
    <n v="10"/>
    <d v="2020-08-03T00:00:00"/>
    <x v="130"/>
    <n v="0.29839749493461043"/>
    <n v="5971845.71"/>
    <x v="3"/>
    <x v="4"/>
    <x v="0"/>
    <x v="0"/>
    <x v="4"/>
  </r>
  <r>
    <n v="2843080"/>
    <s v="Laravel Tutorial for Beginners Step by Step"/>
    <s v="https://www.udemy.com/course/laravel-tutorial-for-beginners-step-by-step/"/>
    <n v="399.99"/>
    <n v="5426"/>
    <n v="62"/>
    <n v="19"/>
    <x v="1"/>
    <x v="4217"/>
    <n v="4"/>
    <d v="2020-02-29T00:00:00"/>
    <x v="82"/>
    <n v="1.1426465167711021E-2"/>
    <n v="2170345.7400000002"/>
    <x v="1"/>
    <x v="4"/>
    <x v="1"/>
    <x v="2"/>
    <x v="4"/>
  </r>
  <r>
    <n v="285492"/>
    <s v="Software Testing,QA Testing, Manual Testing,SDLC,Test Plan"/>
    <s v="https://www.udemy.com/course/software-testing-qa-fundamentals-and-manual-testing-concept/"/>
    <n v="399.99"/>
    <n v="5425"/>
    <n v="1609"/>
    <n v="13"/>
    <x v="0"/>
    <x v="4218"/>
    <n v="2"/>
    <d v="2014-08-22T00:00:00"/>
    <x v="57"/>
    <n v="0.2965898617511521"/>
    <n v="2169945.75"/>
    <x v="1"/>
    <x v="4"/>
    <x v="1"/>
    <x v="0"/>
    <x v="4"/>
  </r>
  <r>
    <n v="2227364"/>
    <s v="React Hooks Tutorial - Master React Hooks Development"/>
    <s v="https://www.udemy.com/course/react-hooks-tutorial/"/>
    <n v="399.99"/>
    <n v="5425"/>
    <n v="755"/>
    <n v="115"/>
    <x v="2"/>
    <x v="4219"/>
    <n v="17"/>
    <d v="2019-02-18T00:00:00"/>
    <x v="382"/>
    <n v="0.1391705069124424"/>
    <n v="2169945.75"/>
    <x v="1"/>
    <x v="4"/>
    <x v="0"/>
    <x v="2"/>
    <x v="4"/>
  </r>
  <r>
    <n v="5057468"/>
    <s v="Full Stack React Bootcamp with .NET API [10 Projects]"/>
    <s v="https://www.udemy.com/course/full-stack-react-bootcamp-with-net-api/"/>
    <n v="1299.99"/>
    <n v="5422"/>
    <n v="838"/>
    <n v="346"/>
    <x v="1"/>
    <x v="4220"/>
    <n v="21.5"/>
    <d v="2023-01-03T00:00:00"/>
    <x v="3"/>
    <n v="0.15455551457026928"/>
    <n v="7048545.7800000003"/>
    <x v="0"/>
    <x v="4"/>
    <x v="0"/>
    <x v="2"/>
    <x v="4"/>
  </r>
  <r>
    <n v="2534144"/>
    <s v="JavaScript DOM Course Dynamic Interactive webpages beginners"/>
    <s v="https://www.udemy.com/course/learn-javascript-dom-course/"/>
    <n v="399.99"/>
    <n v="5422"/>
    <n v="64"/>
    <n v="55"/>
    <x v="0"/>
    <x v="4221"/>
    <n v="2.5"/>
    <d v="2019-08-29T00:00:00"/>
    <x v="2"/>
    <n v="1.1803762449280709E-2"/>
    <n v="2168745.7800000003"/>
    <x v="1"/>
    <x v="4"/>
    <x v="1"/>
    <x v="2"/>
    <x v="4"/>
  </r>
  <r>
    <n v="2700024"/>
    <s v="Roblox Intermediate Coding Course"/>
    <s v="https://www.udemy.com/course/robloxadvancedcodingcourse/"/>
    <n v="999.99"/>
    <n v="5421"/>
    <n v="761"/>
    <n v="71"/>
    <x v="2"/>
    <x v="4222"/>
    <n v="15"/>
    <d v="2019-12-11T00:00:00"/>
    <x v="446"/>
    <n v="0.14038000368935621"/>
    <n v="5420945.79"/>
    <x v="2"/>
    <x v="4"/>
    <x v="1"/>
    <x v="2"/>
    <x v="4"/>
  </r>
  <r>
    <n v="44837"/>
    <s v="Create your First Computer Game with Stencyl"/>
    <s v="https://www.udemy.com/course/create-your-first-computer-game-with-stencyl/"/>
    <n v="399.99"/>
    <n v="5420"/>
    <n v="111"/>
    <n v="42"/>
    <x v="0"/>
    <x v="4223"/>
    <n v="6"/>
    <d v="2013-03-05T00:00:00"/>
    <x v="614"/>
    <n v="2.0479704797047971E-2"/>
    <n v="2167945.8000000003"/>
    <x v="1"/>
    <x v="4"/>
    <x v="2"/>
    <x v="2"/>
    <x v="4"/>
  </r>
  <r>
    <n v="1710310"/>
    <s v="The Complete RxJava 3 For Android Development Masterclass"/>
    <s v="https://www.udemy.com/course/rxjavarxandroid-bootcamp-reactivex-for-android-developers/"/>
    <n v="399.99"/>
    <n v="5412"/>
    <n v="1117"/>
    <n v="96"/>
    <x v="0"/>
    <x v="4224"/>
    <n v="6.5"/>
    <d v="2018-05-23T00:00:00"/>
    <x v="29"/>
    <n v="0.20639320029563932"/>
    <n v="2164745.88"/>
    <x v="1"/>
    <x v="4"/>
    <x v="1"/>
    <x v="0"/>
    <x v="4"/>
  </r>
  <r>
    <n v="466702"/>
    <s v="MySQL Database MasterClass: Go From Pupil To Master!"/>
    <s v="https://www.udemy.com/course/mysql-for-beginners-mysql-101-how-to-use-mysql/"/>
    <n v="399.99"/>
    <n v="5411"/>
    <n v="125"/>
    <n v="46"/>
    <x v="0"/>
    <x v="4225"/>
    <n v="4.5"/>
    <d v="2015-04-03T00:00:00"/>
    <x v="8"/>
    <n v="2.3101090371465533E-2"/>
    <n v="2164345.89"/>
    <x v="1"/>
    <x v="4"/>
    <x v="1"/>
    <x v="2"/>
    <x v="4"/>
  </r>
  <r>
    <n v="4508390"/>
    <s v="Java Web Development / JEE / Jakarta EE (Servlet, JSP, MVC)"/>
    <s v="https://www.udemy.com/course/java-jee-servlet-jsp-jstl/"/>
    <n v="999.99"/>
    <n v="5409"/>
    <n v="385"/>
    <n v="141"/>
    <x v="0"/>
    <x v="4226"/>
    <n v="13.5"/>
    <d v="2022-01-22T00:00:00"/>
    <x v="4"/>
    <n v="7.1177666851543725E-2"/>
    <n v="5408945.9100000001"/>
    <x v="2"/>
    <x v="4"/>
    <x v="1"/>
    <x v="2"/>
    <x v="4"/>
  </r>
  <r>
    <n v="1515256"/>
    <s v="Master Fundamentals of Programming for Beginners"/>
    <s v="https://www.udemy.com/course/master-fundamentals-of-programming-for-beginners/"/>
    <n v="399.99"/>
    <n v="5408"/>
    <n v="88"/>
    <n v="120"/>
    <x v="0"/>
    <x v="4227"/>
    <n v="13"/>
    <d v="2018-01-18T00:00:00"/>
    <x v="201"/>
    <n v="1.6272189349112426E-2"/>
    <n v="2163145.92"/>
    <x v="1"/>
    <x v="4"/>
    <x v="1"/>
    <x v="2"/>
    <x v="4"/>
  </r>
  <r>
    <n v="303514"/>
    <s v="Projects in CSS"/>
    <s v="https://www.udemy.com/course/projects-in-css/"/>
    <n v="399.99"/>
    <n v="5403"/>
    <n v="308"/>
    <n v="55"/>
    <x v="0"/>
    <x v="4228"/>
    <n v="10"/>
    <d v="2014-09-19T00:00:00"/>
    <x v="9"/>
    <n v="5.7005367388487875E-2"/>
    <n v="2161145.9700000002"/>
    <x v="1"/>
    <x v="4"/>
    <x v="1"/>
    <x v="2"/>
    <x v="4"/>
  </r>
  <r>
    <n v="5281486"/>
    <s v="The Complete 'No-Code' ChatGPT &amp; OpenAI API Course"/>
    <s v="https://www.udemy.com/course/the-complete-no-code-chatgpt-openai-api-course/"/>
    <n v="549.99"/>
    <n v="5401"/>
    <n v="2033"/>
    <n v="60"/>
    <x v="1"/>
    <x v="4229"/>
    <n v="5"/>
    <d v="2023-04-19T00:00:00"/>
    <x v="87"/>
    <n v="0.37641177559711164"/>
    <n v="2970495.99"/>
    <x v="1"/>
    <x v="4"/>
    <x v="0"/>
    <x v="1"/>
    <x v="4"/>
  </r>
  <r>
    <n v="4244284"/>
    <s v="Machine Learning Essentials - Master core ML concepts"/>
    <s v="https://www.udemy.com/course/machine-learning-artificial-intelligence-essentials/"/>
    <n v="399.99"/>
    <n v="5396"/>
    <n v="433"/>
    <n v="198"/>
    <x v="0"/>
    <x v="4230"/>
    <n v="28"/>
    <d v="2021-08-16T00:00:00"/>
    <x v="15"/>
    <n v="8.0244625648628609E-2"/>
    <n v="2158346.04"/>
    <x v="1"/>
    <x v="4"/>
    <x v="0"/>
    <x v="2"/>
    <x v="4"/>
  </r>
  <r>
    <n v="2874572"/>
    <s v="Apache Beam | Google Data Flow (Python) | Hands on course"/>
    <s v="https://www.udemy.com/course/apache-beam/"/>
    <n v="799.99"/>
    <n v="5394"/>
    <n v="844"/>
    <n v="37"/>
    <x v="2"/>
    <x v="4231"/>
    <n v="3"/>
    <d v="2020-03-16T00:00:00"/>
    <x v="615"/>
    <n v="0.15647015202076381"/>
    <n v="4315146.0599999996"/>
    <x v="4"/>
    <x v="4"/>
    <x v="0"/>
    <x v="2"/>
    <x v="4"/>
  </r>
  <r>
    <n v="3191470"/>
    <s v="Build Timesheet Solution with PowerApps &amp; SharePoint"/>
    <s v="https://www.udemy.com/course/timesheet-management-solution-with-powerapps/"/>
    <n v="999.99"/>
    <n v="5393"/>
    <n v="740"/>
    <n v="74"/>
    <x v="2"/>
    <x v="4232"/>
    <n v="13.5"/>
    <d v="2020-06-01T00:00:00"/>
    <x v="249"/>
    <n v="0.13721490821435195"/>
    <n v="5392946.0700000003"/>
    <x v="2"/>
    <x v="4"/>
    <x v="1"/>
    <x v="2"/>
    <x v="4"/>
  </r>
  <r>
    <n v="4624034"/>
    <s v="Talend + SQL + Datawarehousing - Beginner to Professional"/>
    <s v="https://www.udemy.com/course/talendsql/"/>
    <n v="2399.9899999999998"/>
    <n v="5391"/>
    <n v="924"/>
    <n v="92"/>
    <x v="0"/>
    <x v="4233"/>
    <n v="13.5"/>
    <d v="2022-04-02T00:00:00"/>
    <x v="520"/>
    <n v="0.17139677239844184"/>
    <n v="12938346.089999998"/>
    <x v="0"/>
    <x v="4"/>
    <x v="0"/>
    <x v="2"/>
    <x v="4"/>
  </r>
  <r>
    <n v="3084214"/>
    <s v="Laravel 7 for Beginners practical course"/>
    <s v="https://www.udemy.com/course/laravel-7-for-beginners-practical-course/"/>
    <n v="399.99"/>
    <n v="5390"/>
    <n v="502"/>
    <n v="91"/>
    <x v="0"/>
    <x v="4234"/>
    <n v="11"/>
    <d v="2020-05-03T00:00:00"/>
    <x v="82"/>
    <n v="9.3135435992578855E-2"/>
    <n v="2155946.1"/>
    <x v="1"/>
    <x v="4"/>
    <x v="0"/>
    <x v="2"/>
    <x v="4"/>
  </r>
  <r>
    <n v="2419050"/>
    <s v="Android Jetpack masterclass in Kotlin"/>
    <s v="https://www.udemy.com/course/androidjetpack/"/>
    <n v="2199.9899999999998"/>
    <n v="5388"/>
    <n v="1229"/>
    <n v="72"/>
    <x v="0"/>
    <x v="4235"/>
    <n v="10"/>
    <d v="2019-06-18T00:00:00"/>
    <x v="376"/>
    <n v="0.22809948032665181"/>
    <n v="11853546.119999999"/>
    <x v="0"/>
    <x v="4"/>
    <x v="1"/>
    <x v="0"/>
    <x v="4"/>
  </r>
  <r>
    <n v="2555702"/>
    <s v="NestJs: Modern ways to build APIs with Typescript and NestJs"/>
    <s v="https://www.udemy.com/course/build-apis-with-nestjs/"/>
    <n v="399.99"/>
    <n v="5388"/>
    <n v="165"/>
    <n v="93"/>
    <x v="1"/>
    <x v="4236"/>
    <n v="11"/>
    <d v="2019-09-12T00:00:00"/>
    <x v="124"/>
    <n v="3.0623608017817373E-2"/>
    <n v="2155146.12"/>
    <x v="1"/>
    <x v="4"/>
    <x v="2"/>
    <x v="2"/>
    <x v="4"/>
  </r>
  <r>
    <n v="3570775"/>
    <s v="Learn GraphQL with .Net Core For Absolute Beginners"/>
    <s v="https://www.udemy.com/course/learn-graphql-with-net-core-for-absolute-beginners/"/>
    <n v="899.99"/>
    <n v="5387"/>
    <n v="958"/>
    <n v="107"/>
    <x v="0"/>
    <x v="4237"/>
    <n v="6.5"/>
    <d v="2020-10-15T00:00:00"/>
    <x v="151"/>
    <n v="0.17783552997958046"/>
    <n v="4848246.13"/>
    <x v="2"/>
    <x v="4"/>
    <x v="0"/>
    <x v="2"/>
    <x v="4"/>
  </r>
  <r>
    <n v="515220"/>
    <s v="Markdown Mastery: Simple yet Powerful Writing Format"/>
    <s v="https://www.udemy.com/course/markdown/"/>
    <n v="399.99"/>
    <n v="5387"/>
    <n v="894"/>
    <n v="29"/>
    <x v="1"/>
    <x v="4238"/>
    <n v="1"/>
    <d v="2015-05-30T00:00:00"/>
    <x v="616"/>
    <n v="0.16595507703731205"/>
    <n v="2154746.13"/>
    <x v="1"/>
    <x v="4"/>
    <x v="1"/>
    <x v="2"/>
    <x v="4"/>
  </r>
  <r>
    <n v="1933240"/>
    <s v="Master Java Reactive Programming with RxJava 2"/>
    <s v="https://www.udemy.com/course/master-java-reactive-programming-with-rxjava-2/"/>
    <n v="399.99"/>
    <n v="5382"/>
    <n v="227"/>
    <n v="78"/>
    <x v="0"/>
    <x v="4239"/>
    <n v="3"/>
    <d v="2018-09-26T00:00:00"/>
    <x v="617"/>
    <n v="4.2177629134150872E-2"/>
    <n v="2152746.1800000002"/>
    <x v="1"/>
    <x v="4"/>
    <x v="2"/>
    <x v="2"/>
    <x v="4"/>
  </r>
  <r>
    <n v="573716"/>
    <s v="Learn PHP Programming for Absolute Beginners"/>
    <s v="https://www.udemy.com/course/learn-php-programming-for-absolute-beginners/"/>
    <n v="399.99"/>
    <n v="5382"/>
    <n v="99"/>
    <n v="20"/>
    <x v="0"/>
    <x v="4240"/>
    <n v="2"/>
    <d v="2015-08-04T00:00:00"/>
    <x v="24"/>
    <n v="1.839464882943144E-2"/>
    <n v="2152746.1800000002"/>
    <x v="1"/>
    <x v="4"/>
    <x v="1"/>
    <x v="2"/>
    <x v="4"/>
  </r>
  <r>
    <n v="3108376"/>
    <s v="Angular and NgRx - Building Real Project From Scratch"/>
    <s v="https://www.udemy.com/course/angular-and-ngrx-building-real-project-from-scratch/"/>
    <n v="1099.99"/>
    <n v="5379"/>
    <n v="613"/>
    <n v="57"/>
    <x v="0"/>
    <x v="4241"/>
    <n v="7"/>
    <d v="2020-05-09T00:00:00"/>
    <x v="5"/>
    <n v="0.11396170291875814"/>
    <n v="5916846.21"/>
    <x v="3"/>
    <x v="4"/>
    <x v="1"/>
    <x v="2"/>
    <x v="4"/>
  </r>
  <r>
    <n v="5077944"/>
    <s v="Automated Web Testing with JavaScript and Playwright"/>
    <s v="https://www.udemy.com/course/automated-web-testing/"/>
    <n v="1099.99"/>
    <n v="5378"/>
    <n v="951"/>
    <n v="61"/>
    <x v="1"/>
    <x v="4242"/>
    <n v="10"/>
    <d v="2023-01-11T00:00:00"/>
    <x v="205"/>
    <n v="0.17683153588694683"/>
    <n v="5915746.2199999997"/>
    <x v="3"/>
    <x v="4"/>
    <x v="0"/>
    <x v="2"/>
    <x v="4"/>
  </r>
  <r>
    <n v="1362782"/>
    <s v="Angular Components - like a Pro! (Angular 2/4/5/6/7+)"/>
    <s v="https://www.udemy.com/course/angular-components-like-a-pro/"/>
    <n v="399.99"/>
    <n v="5376"/>
    <n v="715"/>
    <n v="38"/>
    <x v="3"/>
    <x v="4243"/>
    <n v="3"/>
    <d v="2017-09-27T00:00:00"/>
    <x v="5"/>
    <n v="0.13299851190476192"/>
    <n v="2150346.2400000002"/>
    <x v="1"/>
    <x v="4"/>
    <x v="1"/>
    <x v="2"/>
    <x v="4"/>
  </r>
  <r>
    <n v="6012846"/>
    <s v="Crash Course Arduino and Microcontroller Development"/>
    <s v="https://www.udemy.com/course/crash-course-arduino-and-microcontroller-development/"/>
    <n v="1099.99"/>
    <n v="5365"/>
    <n v="600"/>
    <n v="128"/>
    <x v="0"/>
    <x v="4244"/>
    <n v="111.5"/>
    <d v="2024-06-07T00:00:00"/>
    <x v="87"/>
    <n v="0.11183597390493942"/>
    <n v="5901446.3499999996"/>
    <x v="3"/>
    <x v="4"/>
    <x v="0"/>
    <x v="2"/>
    <x v="4"/>
  </r>
  <r>
    <n v="4545714"/>
    <s v="Essential Guide to Python Pandas"/>
    <s v="https://www.udemy.com/course/essential-guide-to-python-pandas/"/>
    <n v="399.99"/>
    <n v="5365"/>
    <n v="96"/>
    <n v="17"/>
    <x v="1"/>
    <x v="4245"/>
    <n v="1.5"/>
    <d v="2022-02-11T00:00:00"/>
    <x v="42"/>
    <n v="1.7893755824790306E-2"/>
    <n v="2145946.35"/>
    <x v="1"/>
    <x v="4"/>
    <x v="0"/>
    <x v="2"/>
    <x v="4"/>
  </r>
  <r>
    <n v="973028"/>
    <s v="Jump Start in  Automation - Selenium WebDriver with Python"/>
    <s v="https://www.udemy.com/course/jump-start-in-automation-testing-with-python-selenium2016/"/>
    <n v="399.99"/>
    <n v="5363"/>
    <n v="202"/>
    <n v="57"/>
    <x v="1"/>
    <x v="4246"/>
    <n v="3.5"/>
    <d v="2016-10-01T00:00:00"/>
    <x v="101"/>
    <n v="3.766548573559575E-2"/>
    <n v="2145146.37"/>
    <x v="1"/>
    <x v="4"/>
    <x v="1"/>
    <x v="2"/>
    <x v="4"/>
  </r>
  <r>
    <n v="325566"/>
    <s v="Data Structures and Algorithms In C# ( DSA )"/>
    <s v="https://www.udemy.com/course/data-structures-and-algorithms-in-csharp/"/>
    <n v="399.99"/>
    <n v="5360"/>
    <n v="1048"/>
    <n v="149"/>
    <x v="0"/>
    <x v="4247"/>
    <n v="10.5"/>
    <d v="2014-10-23T00:00:00"/>
    <x v="40"/>
    <n v="0.19552238805970149"/>
    <n v="2143946.4"/>
    <x v="1"/>
    <x v="4"/>
    <x v="1"/>
    <x v="2"/>
    <x v="4"/>
  </r>
  <r>
    <n v="835946"/>
    <s v="Practice advanced SQL queries with MySQL 5.7+"/>
    <s v="https://www.udemy.com/course/practice-advanced-sql-with-mysql/"/>
    <n v="399.99"/>
    <n v="5360"/>
    <n v="588"/>
    <n v="79"/>
    <x v="3"/>
    <x v="4248"/>
    <n v="5"/>
    <d v="2016-04-30T00:00:00"/>
    <x v="8"/>
    <n v="0.10970149253731343"/>
    <n v="2143946.4"/>
    <x v="1"/>
    <x v="4"/>
    <x v="1"/>
    <x v="2"/>
    <x v="4"/>
  </r>
  <r>
    <n v="2517920"/>
    <s v="TensorFlow 2.0 Practical Advanced"/>
    <s v="https://www.udemy.com/course/tensorflow-2-practical-advanced/"/>
    <n v="399.99"/>
    <n v="5358"/>
    <n v="346"/>
    <n v="83"/>
    <x v="0"/>
    <x v="4249"/>
    <n v="12.5"/>
    <d v="2019-08-20T00:00:00"/>
    <x v="138"/>
    <n v="6.4576334453154166E-2"/>
    <n v="2143146.42"/>
    <x v="1"/>
    <x v="4"/>
    <x v="1"/>
    <x v="2"/>
    <x v="4"/>
  </r>
  <r>
    <n v="1572898"/>
    <s v="Angular SSR In Depth (formerly Angular Universal)"/>
    <s v="https://www.udemy.com/course/angular-universal-course/"/>
    <n v="1099.99"/>
    <n v="5357"/>
    <n v="882"/>
    <n v="33"/>
    <x v="0"/>
    <x v="4250"/>
    <n v="4"/>
    <d v="2018-02-27T00:00:00"/>
    <x v="5"/>
    <n v="0.16464439051708046"/>
    <n v="5892646.4299999997"/>
    <x v="3"/>
    <x v="4"/>
    <x v="1"/>
    <x v="2"/>
    <x v="4"/>
  </r>
  <r>
    <n v="791838"/>
    <s v="Scala Applied, Part 3"/>
    <s v="https://www.udemy.com/course/stairway-to-scala-applied-part-3/"/>
    <n v="399.99"/>
    <n v="5355"/>
    <n v="880"/>
    <n v="126"/>
    <x v="2"/>
    <x v="4251"/>
    <n v="5.5"/>
    <d v="2016-03-14T00:00:00"/>
    <x v="221"/>
    <n v="0.16433239962651727"/>
    <n v="2141946.4500000002"/>
    <x v="1"/>
    <x v="4"/>
    <x v="1"/>
    <x v="2"/>
    <x v="4"/>
  </r>
  <r>
    <n v="3471238"/>
    <s v="Python Developer | Complete course 2023"/>
    <s v="https://www.udemy.com/course/python-developer-complete-course/"/>
    <n v="1199.99"/>
    <n v="5353"/>
    <n v="1146"/>
    <n v="389"/>
    <x v="0"/>
    <x v="4252"/>
    <n v="27.5"/>
    <d v="2020-09-03T00:00:00"/>
    <x v="0"/>
    <n v="0.21408555949934616"/>
    <n v="6423546.4699999997"/>
    <x v="3"/>
    <x v="4"/>
    <x v="0"/>
    <x v="0"/>
    <x v="4"/>
  </r>
  <r>
    <n v="3615822"/>
    <s v="Learn Streamlit Python"/>
    <s v="https://www.udemy.com/course/learn-streamlit-python/"/>
    <n v="1099.99"/>
    <n v="5349"/>
    <n v="622"/>
    <n v="123"/>
    <x v="0"/>
    <x v="4253"/>
    <n v="37.5"/>
    <d v="2020-11-05T00:00:00"/>
    <x v="298"/>
    <n v="0.1162834174612077"/>
    <n v="5883846.5099999998"/>
    <x v="3"/>
    <x v="4"/>
    <x v="1"/>
    <x v="2"/>
    <x v="4"/>
  </r>
  <r>
    <n v="3633728"/>
    <s v="Front End Web Development with Javascript HTML CSS Bootstrap"/>
    <s v="https://www.udemy.com/course/full-front-end-web-development-course/"/>
    <n v="999.99"/>
    <n v="5349"/>
    <n v="276"/>
    <n v="179"/>
    <x v="0"/>
    <x v="4254"/>
    <n v="27.5"/>
    <d v="2020-11-13T00:00:00"/>
    <x v="10"/>
    <n v="5.1598429613011774E-2"/>
    <n v="5348946.51"/>
    <x v="2"/>
    <x v="4"/>
    <x v="0"/>
    <x v="2"/>
    <x v="4"/>
  </r>
  <r>
    <n v="4922064"/>
    <s v="XRAY Test Management for Jira Software (Cloud)"/>
    <s v="https://www.udemy.com/course/xray-test-management-2022/"/>
    <n v="399.99"/>
    <n v="5345"/>
    <n v="1600"/>
    <n v="21"/>
    <x v="0"/>
    <x v="4255"/>
    <n v="4"/>
    <d v="2022-10-10T00:00:00"/>
    <x v="205"/>
    <n v="0.29934518241347052"/>
    <n v="2137946.5500000003"/>
    <x v="1"/>
    <x v="4"/>
    <x v="1"/>
    <x v="0"/>
    <x v="4"/>
  </r>
  <r>
    <n v="771448"/>
    <s v="Learn and Master C Programming For Absolute Beginners!"/>
    <s v="https://www.udemy.com/course/master-c-programming-with-visual-studio-for-all/"/>
    <n v="399.99"/>
    <n v="5343"/>
    <n v="555"/>
    <n v="150"/>
    <x v="0"/>
    <x v="4256"/>
    <n v="14"/>
    <d v="2016-02-23T00:00:00"/>
    <x v="284"/>
    <n v="0.10387422796181921"/>
    <n v="2137146.5699999998"/>
    <x v="1"/>
    <x v="4"/>
    <x v="1"/>
    <x v="2"/>
    <x v="4"/>
  </r>
  <r>
    <n v="3253648"/>
    <s v="Creating Python APIs Like a BOSS - The Django REST Framework"/>
    <s v="https://www.udemy.com/course/creating-apis-with-the-django-rest-framework-python/"/>
    <n v="399.99"/>
    <n v="5342"/>
    <n v="750"/>
    <n v="26"/>
    <x v="1"/>
    <x v="4257"/>
    <n v="3"/>
    <d v="2020-06-20T00:00:00"/>
    <x v="199"/>
    <n v="0.14039685511044553"/>
    <n v="2136746.58"/>
    <x v="1"/>
    <x v="4"/>
    <x v="0"/>
    <x v="2"/>
    <x v="4"/>
  </r>
  <r>
    <n v="4047240"/>
    <s v="Dynamic programming"/>
    <s v="https://www.udemy.com/course/dynamic-programming-x/"/>
    <n v="899.99"/>
    <n v="5341"/>
    <n v="351"/>
    <n v="49"/>
    <x v="2"/>
    <x v="4258"/>
    <n v="6"/>
    <d v="2021-05-13T00:00:00"/>
    <x v="316"/>
    <n v="6.5718030331398614E-2"/>
    <n v="4806846.59"/>
    <x v="2"/>
    <x v="4"/>
    <x v="1"/>
    <x v="2"/>
    <x v="4"/>
  </r>
  <r>
    <n v="6156103"/>
    <s v="Mastering Generative AI: LLMs, Prompt Engineering &amp; More!"/>
    <s v="https://www.udemy.com/course/mastering-generative-ai/"/>
    <n v="799.99"/>
    <n v="5341"/>
    <n v="124"/>
    <n v="157"/>
    <x v="1"/>
    <x v="4259"/>
    <n v="34.5"/>
    <d v="2024-08-30T00:00:00"/>
    <x v="87"/>
    <n v="2.3216626099981277E-2"/>
    <n v="4272746.59"/>
    <x v="4"/>
    <x v="4"/>
    <x v="0"/>
    <x v="2"/>
    <x v="4"/>
  </r>
  <r>
    <n v="2696476"/>
    <s v="Document Object Model (DOM) - Complete Guide - Part 1 (2024)"/>
    <s v="https://www.udemy.com/course/build-interactive-websites-1/"/>
    <n v="1099.99"/>
    <n v="5340"/>
    <n v="1175"/>
    <n v="113"/>
    <x v="0"/>
    <x v="4260"/>
    <n v="6"/>
    <d v="2019-12-09T00:00:00"/>
    <x v="618"/>
    <n v="0.22003745318352061"/>
    <n v="5873946.5999999996"/>
    <x v="3"/>
    <x v="4"/>
    <x v="0"/>
    <x v="0"/>
    <x v="4"/>
  </r>
  <r>
    <n v="581256"/>
    <s v="Django Tutorial: Build Your First App Fast &amp; Free!"/>
    <s v="https://www.udemy.com/course/create-your-first-django-website-fast-free/"/>
    <n v="399.99"/>
    <n v="5340"/>
    <n v="227"/>
    <n v="27"/>
    <x v="1"/>
    <x v="4261"/>
    <n v="2.5"/>
    <d v="2015-08-12T00:00:00"/>
    <x v="39"/>
    <n v="4.2509363295880148E-2"/>
    <n v="2135946.6"/>
    <x v="1"/>
    <x v="4"/>
    <x v="1"/>
    <x v="2"/>
    <x v="4"/>
  </r>
  <r>
    <n v="180094"/>
    <s v="The Complete iOS Game Course - Build a Flappy Bird Clone"/>
    <s v="https://www.udemy.com/course/the-complete-ios-game-course-build-a-flappy-bird-clone/"/>
    <n v="399.99"/>
    <n v="5340"/>
    <n v="85"/>
    <n v="349"/>
    <x v="0"/>
    <x v="4262"/>
    <n v="30.5"/>
    <d v="2014-03-10T00:00:00"/>
    <x v="619"/>
    <n v="1.5917602996254682E-2"/>
    <n v="2135946.6"/>
    <x v="1"/>
    <x v="4"/>
    <x v="1"/>
    <x v="2"/>
    <x v="4"/>
  </r>
  <r>
    <n v="2601068"/>
    <s v="Web Architecture With Golang - Google's Go Language"/>
    <s v="https://www.udemy.com/course/learn-golang/"/>
    <n v="899.99"/>
    <n v="5339"/>
    <n v="260"/>
    <n v="101"/>
    <x v="2"/>
    <x v="4263"/>
    <n v="13"/>
    <d v="2019-10-10T00:00:00"/>
    <x v="51"/>
    <n v="4.8698258100767937E-2"/>
    <n v="4805046.6100000003"/>
    <x v="2"/>
    <x v="4"/>
    <x v="1"/>
    <x v="2"/>
    <x v="4"/>
  </r>
  <r>
    <n v="805894"/>
    <s v="Linux Shell Course for Beginners - Lite"/>
    <s v="https://www.udemy.com/course/linux-shell-course-for-beginners-lite/"/>
    <n v="399.99"/>
    <n v="5336"/>
    <n v="1166"/>
    <n v="7"/>
    <x v="0"/>
    <x v="4264"/>
    <n v="31"/>
    <d v="2016-03-28T00:00:00"/>
    <x v="201"/>
    <n v="0.21851574212893554"/>
    <n v="2134346.64"/>
    <x v="1"/>
    <x v="4"/>
    <x v="0"/>
    <x v="0"/>
    <x v="4"/>
  </r>
  <r>
    <n v="1532952"/>
    <s v="Unity: Building 2D Games From Scratch"/>
    <s v="https://www.udemy.com/course/unity-building-2d-games-from-scratch/"/>
    <n v="399.99"/>
    <n v="5332"/>
    <n v="89"/>
    <n v="71"/>
    <x v="0"/>
    <x v="4265"/>
    <n v="14.5"/>
    <d v="2018-01-30T00:00:00"/>
    <x v="132"/>
    <n v="1.6691672918229556E-2"/>
    <n v="2132746.6800000002"/>
    <x v="1"/>
    <x v="4"/>
    <x v="1"/>
    <x v="2"/>
    <x v="4"/>
  </r>
  <r>
    <n v="6201689"/>
    <s v="Java Programming Complete  Beginners  2025"/>
    <s v="https://www.udemy.com/course/java-masterclass-zero-to-hero/"/>
    <n v="799.99"/>
    <n v="5331"/>
    <n v="86"/>
    <n v="21"/>
    <x v="1"/>
    <x v="4266"/>
    <n v="2"/>
    <d v="2024-09-24T00:00:00"/>
    <x v="87"/>
    <n v="1.6132057775276685E-2"/>
    <n v="4264746.6900000004"/>
    <x v="4"/>
    <x v="4"/>
    <x v="1"/>
    <x v="2"/>
    <x v="4"/>
  </r>
  <r>
    <n v="5104236"/>
    <s v="NLP -  Building your own chatbots using AI"/>
    <s v="https://www.udemy.com/course/nlp-building-your-own-chatbots-using-ai/"/>
    <n v="499.99"/>
    <n v="5329"/>
    <n v="74"/>
    <n v="33"/>
    <x v="0"/>
    <x v="4267"/>
    <n v="4.5"/>
    <d v="2023-01-22T00:00:00"/>
    <x v="23"/>
    <n v="1.3886282604616251E-2"/>
    <n v="2664446.71"/>
    <x v="1"/>
    <x v="4"/>
    <x v="2"/>
    <x v="2"/>
    <x v="4"/>
  </r>
  <r>
    <n v="1229482"/>
    <s v="How to Put Ads Into Your Apps - AdMob - Xcode, Swift, iOS"/>
    <s v="https://www.udemy.com/course/how-to-make-money-with-apps-admob-xcode-swift-ios/"/>
    <n v="399.99"/>
    <n v="5329"/>
    <n v="64"/>
    <n v="12"/>
    <x v="0"/>
    <x v="4268"/>
    <n v="1"/>
    <d v="2017-05-25T00:00:00"/>
    <x v="620"/>
    <n v="1.2009757928316758E-2"/>
    <n v="2131546.71"/>
    <x v="1"/>
    <x v="4"/>
    <x v="1"/>
    <x v="2"/>
    <x v="4"/>
  </r>
  <r>
    <n v="3173120"/>
    <s v="Code a cricket game: Learn Python programming through sports"/>
    <s v="https://www.udemy.com/course/code-a-cricket-game-learn-python-programming-through-sports/"/>
    <n v="399.99"/>
    <n v="5326"/>
    <n v="69"/>
    <n v="27"/>
    <x v="1"/>
    <x v="4269"/>
    <n v="3"/>
    <d v="2020-05-27T00:00:00"/>
    <x v="0"/>
    <n v="1.2955313556139693E-2"/>
    <n v="2130346.7400000002"/>
    <x v="1"/>
    <x v="4"/>
    <x v="1"/>
    <x v="2"/>
    <x v="4"/>
  </r>
  <r>
    <n v="325552"/>
    <s v="Data Structures and Algorithms In C ( DSA )"/>
    <s v="https://www.udemy.com/course/data-structures-and-algorithms-in-c/"/>
    <n v="399.99"/>
    <n v="5325"/>
    <n v="1325"/>
    <n v="151"/>
    <x v="0"/>
    <x v="4270"/>
    <n v="10.5"/>
    <d v="2014-10-23T00:00:00"/>
    <x v="40"/>
    <n v="0.24882629107981222"/>
    <n v="2129946.75"/>
    <x v="1"/>
    <x v="4"/>
    <x v="1"/>
    <x v="0"/>
    <x v="4"/>
  </r>
  <r>
    <n v="2509156"/>
    <s v="C# OOP: C# Object Oriented Programming on Real C# Projects"/>
    <s v="https://www.udemy.com/course/cobject-oriented-programming-in-c-with-hands-on-practices/"/>
    <n v="399.99"/>
    <n v="5325"/>
    <n v="171"/>
    <n v="72"/>
    <x v="0"/>
    <x v="4271"/>
    <n v="7.5"/>
    <d v="2019-08-14T00:00:00"/>
    <x v="50"/>
    <n v="3.2112676056338031E-2"/>
    <n v="2129946.75"/>
    <x v="1"/>
    <x v="4"/>
    <x v="1"/>
    <x v="2"/>
    <x v="4"/>
  </r>
  <r>
    <n v="3247478"/>
    <s v="React Crashcourse for Beginners with a Hands-On Project"/>
    <s v="https://www.udemy.com/course/react-js-crashcourse-with-a-hands-on-project/"/>
    <n v="399.99"/>
    <n v="5324"/>
    <n v="88"/>
    <n v="11"/>
    <x v="0"/>
    <x v="4272"/>
    <n v="2"/>
    <d v="2020-06-18T00:00:00"/>
    <x v="10"/>
    <n v="1.6528925619834711E-2"/>
    <n v="2129546.7600000002"/>
    <x v="1"/>
    <x v="4"/>
    <x v="1"/>
    <x v="2"/>
    <x v="4"/>
  </r>
  <r>
    <n v="4329858"/>
    <s v="Azure Infrastructure As Code using JSON ARM templates - 2024"/>
    <s v="https://www.udemy.com/course/learn-azure-infrastructure-as-code-using-json-arm-templates/"/>
    <n v="399.99"/>
    <n v="5322"/>
    <n v="355"/>
    <n v="38"/>
    <x v="1"/>
    <x v="4273"/>
    <n v="6.5"/>
    <d v="2021-10-01T00:00:00"/>
    <x v="621"/>
    <n v="6.6704246523863212E-2"/>
    <n v="2128746.7800000003"/>
    <x v="1"/>
    <x v="4"/>
    <x v="1"/>
    <x v="2"/>
    <x v="4"/>
  </r>
  <r>
    <n v="82328"/>
    <s v="VB . NET  with VS 2017 and Windows Forms"/>
    <s v="https://www.udemy.com/course/mastervbdotnet/"/>
    <n v="899.99"/>
    <n v="5320"/>
    <n v="913"/>
    <n v="86"/>
    <x v="0"/>
    <x v="4274"/>
    <n v="13"/>
    <d v="2013-08-22T00:00:00"/>
    <x v="379"/>
    <n v="0.17161654135338344"/>
    <n v="4787946.8"/>
    <x v="2"/>
    <x v="4"/>
    <x v="1"/>
    <x v="2"/>
    <x v="4"/>
  </r>
  <r>
    <n v="2285115"/>
    <s v="Beat the Codility Coding Interview in Python"/>
    <s v="https://www.udemy.com/course/beat-the-codility-coding-interview-in-python/"/>
    <n v="799.99"/>
    <n v="5320"/>
    <n v="846"/>
    <n v="93"/>
    <x v="0"/>
    <x v="4275"/>
    <n v="6.5"/>
    <d v="2019-03-22T00:00:00"/>
    <x v="36"/>
    <n v="0.15902255639097745"/>
    <n v="4255946.8"/>
    <x v="4"/>
    <x v="4"/>
    <x v="1"/>
    <x v="2"/>
    <x v="4"/>
  </r>
  <r>
    <n v="4079122"/>
    <s v="Bootstrap 5 Essential Training : With Projects"/>
    <s v="https://www.udemy.com/course/bootstrap-essential-training-with-projects/"/>
    <n v="399.99"/>
    <n v="5320"/>
    <n v="810"/>
    <n v="72"/>
    <x v="1"/>
    <x v="4276"/>
    <n v="8.5"/>
    <d v="2021-05-26T00:00:00"/>
    <x v="20"/>
    <n v="0.15225563909774437"/>
    <n v="2127946.8000000003"/>
    <x v="1"/>
    <x v="4"/>
    <x v="0"/>
    <x v="2"/>
    <x v="4"/>
  </r>
  <r>
    <n v="2518086"/>
    <s v="Performance Testing Using Locust 1.0"/>
    <s v="https://www.udemy.com/course/performance-testing-using-locust/"/>
    <n v="699.99"/>
    <n v="5316"/>
    <n v="906"/>
    <n v="59"/>
    <x v="0"/>
    <x v="4277"/>
    <n v="7.5"/>
    <d v="2019-08-20T00:00:00"/>
    <x v="407"/>
    <n v="0.17042889390519186"/>
    <n v="3721146.84"/>
    <x v="4"/>
    <x v="4"/>
    <x v="0"/>
    <x v="2"/>
    <x v="4"/>
  </r>
  <r>
    <n v="2661554"/>
    <s v="Web APIs JavaScript Fetch getting JSON data Fun with APIs"/>
    <s v="https://www.udemy.com/course/ajax-javascript-json/"/>
    <n v="899.99"/>
    <n v="5315"/>
    <n v="141"/>
    <n v="65"/>
    <x v="0"/>
    <x v="4278"/>
    <n v="6.5"/>
    <d v="2019-11-18T00:00:00"/>
    <x v="2"/>
    <n v="2.6528692380056444E-2"/>
    <n v="4783446.8499999996"/>
    <x v="2"/>
    <x v="4"/>
    <x v="1"/>
    <x v="2"/>
    <x v="4"/>
  </r>
  <r>
    <n v="1552806"/>
    <s v="Learn Javascript Based Loader For Your Web App in 59 min"/>
    <s v="https://www.udemy.com/course/learn-how-to-build-awesome-js-loaders/"/>
    <n v="399.99"/>
    <n v="5313"/>
    <n v="71"/>
    <n v="8"/>
    <x v="1"/>
    <x v="4279"/>
    <n v="1"/>
    <d v="2018-02-13T00:00:00"/>
    <x v="2"/>
    <n v="1.3363448146056842E-2"/>
    <n v="2125146.87"/>
    <x v="1"/>
    <x v="4"/>
    <x v="0"/>
    <x v="2"/>
    <x v="4"/>
  </r>
  <r>
    <n v="714978"/>
    <s v="Artificial Intelligence II - Hands-On Neural Networks (Java)"/>
    <s v="https://www.udemy.com/course/neural-networks-from-scratch-in-java/"/>
    <n v="899.99"/>
    <n v="5312"/>
    <n v="501"/>
    <n v="41"/>
    <x v="0"/>
    <x v="4280"/>
    <n v="3.5"/>
    <d v="2016-01-03T00:00:00"/>
    <x v="23"/>
    <n v="9.4314759036144571E-2"/>
    <n v="4780746.88"/>
    <x v="2"/>
    <x v="4"/>
    <x v="1"/>
    <x v="2"/>
    <x v="4"/>
  </r>
  <r>
    <n v="4872038"/>
    <s v="Practical software testing using Testcontainers"/>
    <s v="https://www.udemy.com/course/practical-integration-testing-using-testcontainers/"/>
    <n v="399.99"/>
    <n v="5311"/>
    <n v="123"/>
    <n v="24"/>
    <x v="0"/>
    <x v="4281"/>
    <n v="2"/>
    <d v="2022-09-08T00:00:00"/>
    <x v="622"/>
    <n v="2.3159480323856146E-2"/>
    <n v="2124346.89"/>
    <x v="1"/>
    <x v="4"/>
    <x v="0"/>
    <x v="2"/>
    <x v="4"/>
  </r>
  <r>
    <n v="53256"/>
    <s v="Bootstrap Basics: Program Responsive Websites"/>
    <s v="https://www.udemy.com/course/code-responsive-website-twitter-bootstrap/"/>
    <n v="399.99"/>
    <n v="5309"/>
    <n v="514"/>
    <n v="28"/>
    <x v="0"/>
    <x v="4282"/>
    <n v="3"/>
    <d v="2013-05-10T00:00:00"/>
    <x v="20"/>
    <n v="9.681672631380675E-2"/>
    <n v="2123546.91"/>
    <x v="1"/>
    <x v="4"/>
    <x v="0"/>
    <x v="2"/>
    <x v="4"/>
  </r>
  <r>
    <n v="3234659"/>
    <s v="Create a Twitter Clone with Node.js, Socket.IO and MongoDB"/>
    <s v="https://www.udemy.com/course/create-a-twitter-clone-with-nodejs-socketio-and-mongodb/"/>
    <n v="999.99"/>
    <n v="5307"/>
    <n v="678"/>
    <n v="274"/>
    <x v="0"/>
    <x v="4283"/>
    <n v="25.5"/>
    <d v="2020-06-14T00:00:00"/>
    <x v="22"/>
    <n v="0.12775579423403052"/>
    <n v="5306946.93"/>
    <x v="2"/>
    <x v="4"/>
    <x v="0"/>
    <x v="2"/>
    <x v="4"/>
  </r>
  <r>
    <n v="4266440"/>
    <s v="WebdriverIO E2E Test Framework (Web+API +DB) - 2024"/>
    <s v="https://www.udemy.com/course/webdriverio-e2e-test-framework-from-scratch/"/>
    <n v="999.99"/>
    <n v="5306"/>
    <n v="868"/>
    <n v="136"/>
    <x v="0"/>
    <x v="4284"/>
    <n v="22.5"/>
    <d v="2021-08-27T00:00:00"/>
    <x v="393"/>
    <n v="0.16358839050131926"/>
    <n v="5305946.9400000004"/>
    <x v="2"/>
    <x v="4"/>
    <x v="0"/>
    <x v="2"/>
    <x v="4"/>
  </r>
  <r>
    <n v="420652"/>
    <s v="AngularJS Custom Directives with Dan Wahlin"/>
    <s v="https://www.udemy.com/course/angularjs-custom-directives/"/>
    <n v="399.99"/>
    <n v="5302"/>
    <n v="624"/>
    <n v="61"/>
    <x v="0"/>
    <x v="4285"/>
    <n v="6"/>
    <d v="2015-02-12T00:00:00"/>
    <x v="108"/>
    <n v="0.11769143719351188"/>
    <n v="2120746.98"/>
    <x v="1"/>
    <x v="4"/>
    <x v="0"/>
    <x v="2"/>
    <x v="4"/>
  </r>
  <r>
    <n v="1327744"/>
    <s v="Complete Oracle ADF 12c Course for Beginners (step-by-step)"/>
    <s v="https://www.udemy.com/course/oracle-adf-12c-for-beginner-step-by-step/"/>
    <n v="1299.99"/>
    <n v="5299"/>
    <n v="1221"/>
    <n v="98"/>
    <x v="1"/>
    <x v="4286"/>
    <n v="14.5"/>
    <d v="2017-08-21T00:00:00"/>
    <x v="623"/>
    <n v="0.23042083411964523"/>
    <n v="6888647.0099999998"/>
    <x v="0"/>
    <x v="4"/>
    <x v="1"/>
    <x v="0"/>
    <x v="4"/>
  </r>
  <r>
    <n v="1980038"/>
    <s v="Learn Data Analysis with Python Pandas"/>
    <s v="https://www.udemy.com/course/python-pandas-data-manipulation-and-analysis/"/>
    <n v="399.99"/>
    <n v="5299"/>
    <n v="61"/>
    <n v="32"/>
    <x v="0"/>
    <x v="4287"/>
    <n v="2.5"/>
    <d v="2018-10-21T00:00:00"/>
    <x v="6"/>
    <n v="1.1511605963389319E-2"/>
    <n v="2119547.0100000002"/>
    <x v="1"/>
    <x v="4"/>
    <x v="2"/>
    <x v="2"/>
    <x v="4"/>
  </r>
  <r>
    <n v="1463186"/>
    <s v="jQuery Course Beginner to Professional jQuery for beginners"/>
    <s v="https://www.udemy.com/course/jquery-course/"/>
    <n v="899.99"/>
    <n v="5297"/>
    <n v="277"/>
    <n v="196"/>
    <x v="0"/>
    <x v="4288"/>
    <n v="15.5"/>
    <d v="2017-12-08T00:00:00"/>
    <x v="44"/>
    <n v="5.229375117991316E-2"/>
    <n v="4767247.03"/>
    <x v="2"/>
    <x v="4"/>
    <x v="1"/>
    <x v="2"/>
    <x v="4"/>
  </r>
  <r>
    <n v="508228"/>
    <s v="Salesforce Development &amp; Administration for Beginners"/>
    <s v="https://www.udemy.com/course/salesforce-development-and-administration-for-beginners/"/>
    <n v="399.99"/>
    <n v="5294"/>
    <n v="790"/>
    <n v="44"/>
    <x v="0"/>
    <x v="4289"/>
    <n v="11.5"/>
    <d v="2015-05-21T00:00:00"/>
    <x v="215"/>
    <n v="0.14922553834529656"/>
    <n v="2117547.06"/>
    <x v="1"/>
    <x v="4"/>
    <x v="1"/>
    <x v="2"/>
    <x v="4"/>
  </r>
  <r>
    <n v="4562950"/>
    <s v="Master Blazor: Build Inventory Management System in .NET 8"/>
    <s v="https://www.udemy.com/course/learn-blazor-while-creating-an-inventory-management-system/"/>
    <n v="1399.99"/>
    <n v="5287"/>
    <n v="856"/>
    <n v="172"/>
    <x v="0"/>
    <x v="4290"/>
    <n v="25"/>
    <d v="2022-02-21T00:00:00"/>
    <x v="240"/>
    <n v="0.16190656326839417"/>
    <n v="7401747.1299999999"/>
    <x v="0"/>
    <x v="4"/>
    <x v="0"/>
    <x v="2"/>
    <x v="4"/>
  </r>
  <r>
    <n v="5355810"/>
    <s v="Complete Beginner to Advanced C++ (C++11/14/17/20)"/>
    <s v="https://www.udemy.com/course/genius-in-cplusplus-programming-in-12-days-basic-to-advanced/"/>
    <n v="399.99"/>
    <n v="5285"/>
    <n v="74"/>
    <n v="85"/>
    <x v="0"/>
    <x v="4291"/>
    <n v="33.5"/>
    <d v="2023-05-30T00:00:00"/>
    <x v="87"/>
    <n v="1.4001892147587512E-2"/>
    <n v="2113947.15"/>
    <x v="1"/>
    <x v="4"/>
    <x v="0"/>
    <x v="2"/>
    <x v="4"/>
  </r>
  <r>
    <n v="4853088"/>
    <s v="Pega CSA Course"/>
    <s v="https://www.udemy.com/course/pega-csa-course/"/>
    <n v="999.99"/>
    <n v="5282"/>
    <n v="807"/>
    <n v="39"/>
    <x v="0"/>
    <x v="4292"/>
    <n v="17.5"/>
    <d v="2022-08-27T00:00:00"/>
    <x v="87"/>
    <n v="0.15278303672851193"/>
    <n v="5281947.18"/>
    <x v="2"/>
    <x v="4"/>
    <x v="2"/>
    <x v="2"/>
    <x v="4"/>
  </r>
  <r>
    <n v="1466192"/>
    <s v="Level Management in Unity"/>
    <s v="https://www.udemy.com/course/level-management-in-unity/"/>
    <n v="399.99"/>
    <n v="5282"/>
    <n v="561"/>
    <n v="53"/>
    <x v="1"/>
    <x v="4293"/>
    <n v="8"/>
    <d v="2017-12-11T00:00:00"/>
    <x v="132"/>
    <n v="0.10620976902688375"/>
    <n v="2112747.1800000002"/>
    <x v="1"/>
    <x v="4"/>
    <x v="0"/>
    <x v="2"/>
    <x v="4"/>
  </r>
  <r>
    <n v="1304076"/>
    <s v="A gentle introduction to Google Go (Golang) for Beginners"/>
    <s v="https://www.udemy.com/course/a-gentle-introduction-to-google-go-golang-for-beginners/"/>
    <n v="399.99"/>
    <n v="5273"/>
    <n v="137"/>
    <n v="45"/>
    <x v="1"/>
    <x v="4294"/>
    <n v="5.5"/>
    <d v="2017-07-25T00:00:00"/>
    <x v="51"/>
    <n v="2.5981414754409255E-2"/>
    <n v="2109147.27"/>
    <x v="1"/>
    <x v="4"/>
    <x v="1"/>
    <x v="2"/>
    <x v="4"/>
  </r>
  <r>
    <n v="94812"/>
    <s v="Learn PHP and MySQL Development From Scratch"/>
    <s v="https://www.udemy.com/course/learn-php-and-mysql-development-from-scratch/"/>
    <n v="399.99"/>
    <n v="5273"/>
    <n v="127"/>
    <n v="18"/>
    <x v="0"/>
    <x v="4295"/>
    <n v="4.5"/>
    <d v="2013-09-20T00:00:00"/>
    <x v="8"/>
    <n v="2.408496112270055E-2"/>
    <n v="2109147.27"/>
    <x v="1"/>
    <x v="4"/>
    <x v="1"/>
    <x v="2"/>
    <x v="4"/>
  </r>
  <r>
    <n v="1866224"/>
    <s v="Azure Machine Learning using Cognitive Services"/>
    <s v="https://www.udemy.com/course/azure-machine-learning-using-cognitive-services/"/>
    <n v="399.99"/>
    <n v="5272"/>
    <n v="476"/>
    <n v="100"/>
    <x v="0"/>
    <x v="4296"/>
    <n v="16.5"/>
    <d v="2018-08-20T00:00:00"/>
    <x v="605"/>
    <n v="9.028831562974203E-2"/>
    <n v="2108747.2800000003"/>
    <x v="1"/>
    <x v="4"/>
    <x v="1"/>
    <x v="2"/>
    <x v="4"/>
  </r>
  <r>
    <n v="982860"/>
    <s v="Django + AngularJS for a Powerful Web Application"/>
    <s v="https://www.udemy.com/course/django-angularjs/"/>
    <n v="399.99"/>
    <n v="5269"/>
    <n v="123"/>
    <n v="36"/>
    <x v="2"/>
    <x v="4297"/>
    <n v="5.5"/>
    <d v="2016-10-12T00:00:00"/>
    <x v="108"/>
    <n v="2.3344088062250901E-2"/>
    <n v="2107547.31"/>
    <x v="1"/>
    <x v="4"/>
    <x v="2"/>
    <x v="2"/>
    <x v="4"/>
  </r>
  <r>
    <n v="4846632"/>
    <s v="The Supervised Machine Learning Bootcamp"/>
    <s v="https://www.udemy.com/course/the-supervised-machine-learning-course/"/>
    <n v="799.99"/>
    <n v="5268"/>
    <n v="1252"/>
    <n v="83"/>
    <x v="2"/>
    <x v="4298"/>
    <n v="6"/>
    <d v="2022-08-23T00:00:00"/>
    <x v="304"/>
    <n v="0.23766135155656795"/>
    <n v="4214347.32"/>
    <x v="4"/>
    <x v="4"/>
    <x v="0"/>
    <x v="0"/>
    <x v="4"/>
  </r>
  <r>
    <n v="1184630"/>
    <s v="Learning Path: Haskell: Functional Programming and Haskell"/>
    <s v="https://www.udemy.com/course/learning-path-haskell-functional-programming-and-haskell/"/>
    <n v="399.99"/>
    <n v="5268"/>
    <n v="653"/>
    <n v="73"/>
    <x v="2"/>
    <x v="4299"/>
    <n v="13"/>
    <d v="2017-04-18T00:00:00"/>
    <x v="513"/>
    <n v="0.12395596051632499"/>
    <n v="2107147.3199999998"/>
    <x v="1"/>
    <x v="4"/>
    <x v="1"/>
    <x v="2"/>
    <x v="4"/>
  </r>
  <r>
    <n v="1190864"/>
    <s v="JAVA Programming for Beginners - The Complete Course"/>
    <s v="https://www.udemy.com/course/java-the-complete-course/"/>
    <n v="399.99"/>
    <n v="5258"/>
    <n v="161"/>
    <n v="79"/>
    <x v="0"/>
    <x v="4300"/>
    <n v="10.5"/>
    <d v="2017-04-23T00:00:00"/>
    <x v="4"/>
    <n v="3.0620007607455306E-2"/>
    <n v="2103147.42"/>
    <x v="1"/>
    <x v="4"/>
    <x v="2"/>
    <x v="2"/>
    <x v="4"/>
  </r>
  <r>
    <n v="1333932"/>
    <s v="A Beginners Guide to Advanced JavaScript &amp; ES6 - ES2017"/>
    <s v="https://www.udemy.com/course/advanced-javascript-course/"/>
    <n v="399.99"/>
    <n v="5256"/>
    <n v="1732"/>
    <n v="72"/>
    <x v="2"/>
    <x v="4301"/>
    <n v="5"/>
    <d v="2017-08-28T00:00:00"/>
    <x v="2"/>
    <n v="0.32952815829528159"/>
    <n v="2102347.44"/>
    <x v="1"/>
    <x v="4"/>
    <x v="0"/>
    <x v="1"/>
    <x v="4"/>
  </r>
  <r>
    <n v="3473294"/>
    <s v="Build Reports with JasperReports, Java and Spring Boot"/>
    <s v="https://www.udemy.com/course/reporting-with-jasperreports-java-spring-boot-jasperstudio-jaspersoft/"/>
    <n v="899.99"/>
    <n v="5253"/>
    <n v="1071"/>
    <n v="37"/>
    <x v="1"/>
    <x v="4302"/>
    <n v="3"/>
    <d v="2020-09-03T00:00:00"/>
    <x v="624"/>
    <n v="0.20388349514563106"/>
    <n v="4727647.47"/>
    <x v="2"/>
    <x v="4"/>
    <x v="1"/>
    <x v="0"/>
    <x v="4"/>
  </r>
  <r>
    <n v="4228966"/>
    <s v="WebdriverIO - Complete Beginner Course 2024"/>
    <s v="https://www.udemy.com/course/webdriverio-complete-beginner-course/"/>
    <n v="1099.99"/>
    <n v="5252"/>
    <n v="575"/>
    <n v="105"/>
    <x v="0"/>
    <x v="4303"/>
    <n v="11"/>
    <d v="2021-08-07T00:00:00"/>
    <x v="393"/>
    <n v="0.10948210205635948"/>
    <n v="5777147.4800000004"/>
    <x v="3"/>
    <x v="4"/>
    <x v="0"/>
    <x v="2"/>
    <x v="4"/>
  </r>
  <r>
    <n v="5075216"/>
    <s v="The Complete ChatGPT Web Development Code Along - Javascript"/>
    <s v="https://www.udemy.com/course/the-complete-chatgpt-web-development-full-stack-javascript/"/>
    <n v="799.99"/>
    <n v="5249"/>
    <n v="464"/>
    <n v="43"/>
    <x v="0"/>
    <x v="4304"/>
    <n v="3.5"/>
    <d v="2023-01-10T00:00:00"/>
    <x v="125"/>
    <n v="8.8397790055248615E-2"/>
    <n v="4199147.51"/>
    <x v="4"/>
    <x v="4"/>
    <x v="1"/>
    <x v="2"/>
    <x v="4"/>
  </r>
  <r>
    <n v="867554"/>
    <s v="C# in 3 Hours: C# Programming Tutorial for Beginners"/>
    <s v="https://www.udemy.com/course/csharp-in-3-hours-csharp-programming-tutorial-for-beginners/"/>
    <n v="399.99"/>
    <n v="5249"/>
    <n v="251"/>
    <n v="34"/>
    <x v="1"/>
    <x v="4305"/>
    <n v="3"/>
    <d v="2016-06-03T00:00:00"/>
    <x v="31"/>
    <n v="4.7818632120403888E-2"/>
    <n v="2099547.5100000002"/>
    <x v="1"/>
    <x v="4"/>
    <x v="1"/>
    <x v="2"/>
    <x v="4"/>
  </r>
  <r>
    <n v="79086"/>
    <s v="Unity 3D Master Class - Game Development For Beginners"/>
    <s v="https://www.udemy.com/course/unity-3d-master-class-game-development-for-beginners/"/>
    <n v="399.99"/>
    <n v="5249"/>
    <n v="211"/>
    <n v="85"/>
    <x v="0"/>
    <x v="4306"/>
    <n v="8.5"/>
    <d v="2013-08-15T00:00:00"/>
    <x v="7"/>
    <n v="4.0198132977710042E-2"/>
    <n v="2099547.5100000002"/>
    <x v="1"/>
    <x v="4"/>
    <x v="1"/>
    <x v="2"/>
    <x v="4"/>
  </r>
  <r>
    <n v="2622730"/>
    <s v="gRPC [Node.js] MasterClass: Build Modern API &amp; Microservices"/>
    <s v="https://www.udemy.com/course/grpc-nodejs/"/>
    <n v="699.99"/>
    <n v="5247"/>
    <n v="438"/>
    <n v="59"/>
    <x v="2"/>
    <x v="4307"/>
    <n v="3"/>
    <d v="2019-10-24T00:00:00"/>
    <x v="413"/>
    <n v="8.3476272155517436E-2"/>
    <n v="3672847.5300000003"/>
    <x v="4"/>
    <x v="4"/>
    <x v="1"/>
    <x v="2"/>
    <x v="4"/>
  </r>
  <r>
    <n v="4141774"/>
    <s v="Python: Machine Learning, Deep Learning, Pandas, Matplotlib"/>
    <s v="https://www.udemy.com/course/python-machine-learning-deep-learning-pandas-matplotlib/"/>
    <n v="999.99"/>
    <n v="5236"/>
    <n v="149"/>
    <n v="239"/>
    <x v="0"/>
    <x v="4308"/>
    <n v="36"/>
    <d v="2021-06-23T00:00:00"/>
    <x v="0"/>
    <n v="2.8456837280366694E-2"/>
    <n v="5235947.6399999997"/>
    <x v="2"/>
    <x v="4"/>
    <x v="1"/>
    <x v="2"/>
    <x v="4"/>
  </r>
  <r>
    <n v="2315768"/>
    <s v="Automated Software Testing with TestCafe"/>
    <s v="https://www.udemy.com/course/automated-testing-with-testcafe/"/>
    <n v="399.99"/>
    <n v="5236"/>
    <n v="1217"/>
    <n v="105"/>
    <x v="0"/>
    <x v="4309"/>
    <n v="9.5"/>
    <d v="2019-04-10T00:00:00"/>
    <x v="205"/>
    <n v="0.23242933537051183"/>
    <n v="2094347.6400000001"/>
    <x v="1"/>
    <x v="4"/>
    <x v="1"/>
    <x v="0"/>
    <x v="4"/>
  </r>
  <r>
    <n v="3557793"/>
    <s v="Python for Data Science"/>
    <s v="https://www.udemy.com/course/python-data-science-master-course/"/>
    <n v="1499.99"/>
    <n v="5233"/>
    <n v="762"/>
    <n v="161"/>
    <x v="0"/>
    <x v="4310"/>
    <n v="22.5"/>
    <d v="2020-10-09T00:00:00"/>
    <x v="6"/>
    <n v="0.14561437034206001"/>
    <n v="7849447.6699999999"/>
    <x v="0"/>
    <x v="4"/>
    <x v="1"/>
    <x v="2"/>
    <x v="4"/>
  </r>
  <r>
    <n v="1763598"/>
    <s v="MATLAB for Engineering Students Part 1"/>
    <s v="https://www.udemy.com/course/matlab-the-need-to-know-basics/"/>
    <n v="899.99"/>
    <n v="5231"/>
    <n v="1086"/>
    <n v="91"/>
    <x v="1"/>
    <x v="4311"/>
    <n v="13.5"/>
    <d v="2018-06-23T00:00:00"/>
    <x v="213"/>
    <n v="0.20760848786082967"/>
    <n v="4707847.6900000004"/>
    <x v="2"/>
    <x v="4"/>
    <x v="0"/>
    <x v="0"/>
    <x v="4"/>
  </r>
  <r>
    <n v="4409110"/>
    <s v="Learn Data Structures &amp; Algorithms for Interviews - PART 1"/>
    <s v="https://www.udemy.com/course/learn-data-structures-algorithms-java/"/>
    <n v="399.99"/>
    <n v="5230"/>
    <n v="449"/>
    <n v="90"/>
    <x v="0"/>
    <x v="4312"/>
    <n v="10"/>
    <d v="2021-11-22T00:00:00"/>
    <x v="40"/>
    <n v="8.5850860420650099E-2"/>
    <n v="2091947.7"/>
    <x v="1"/>
    <x v="4"/>
    <x v="0"/>
    <x v="2"/>
    <x v="4"/>
  </r>
  <r>
    <n v="5287100"/>
    <s v="ISTQB Advanced Test Automation Engineer - 2024"/>
    <s v="https://www.udemy.com/course/istqb-advanced-test-automation/"/>
    <n v="1299.99"/>
    <n v="5229"/>
    <n v="741"/>
    <n v="58"/>
    <x v="0"/>
    <x v="4313"/>
    <n v="5.5"/>
    <d v="2023-04-22T00:00:00"/>
    <x v="87"/>
    <n v="0.14170969592656341"/>
    <n v="6797647.71"/>
    <x v="0"/>
    <x v="4"/>
    <x v="1"/>
    <x v="2"/>
    <x v="4"/>
  </r>
  <r>
    <n v="1728948"/>
    <s v="Learn HTML and CSS from scratch"/>
    <s v="https://www.udemy.com/course/learn-html-and-css-from-scratch-o/"/>
    <n v="399.99"/>
    <n v="5226"/>
    <n v="163"/>
    <n v="17"/>
    <x v="1"/>
    <x v="4314"/>
    <n v="1"/>
    <d v="2018-06-03T00:00:00"/>
    <x v="41"/>
    <n v="3.1190202831993877E-2"/>
    <n v="2090347.74"/>
    <x v="1"/>
    <x v="4"/>
    <x v="1"/>
    <x v="2"/>
    <x v="4"/>
  </r>
  <r>
    <n v="3165824"/>
    <s v="How to Make a Retro Style 3D FPS in the Godot Game Engine"/>
    <s v="https://www.udemy.com/course/how-to-make-a-retro-style-3d-fps-in-the-godot-game-engine/"/>
    <n v="399.99"/>
    <n v="5225"/>
    <n v="978"/>
    <n v="68"/>
    <x v="2"/>
    <x v="4315"/>
    <n v="12"/>
    <d v="2020-05-25T00:00:00"/>
    <x v="337"/>
    <n v="0.18717703349282297"/>
    <n v="2089947.75"/>
    <x v="1"/>
    <x v="4"/>
    <x v="0"/>
    <x v="2"/>
    <x v="4"/>
  </r>
  <r>
    <n v="1276318"/>
    <s v="Project Based Python Programming For Kids &amp; Beginners"/>
    <s v="https://www.udemy.com/course/project-based-python-programming-for-kids-beginners/"/>
    <n v="399.99"/>
    <n v="5223"/>
    <n v="929"/>
    <n v="56"/>
    <x v="0"/>
    <x v="4316"/>
    <n v="5"/>
    <d v="2017-07-02T00:00:00"/>
    <x v="0"/>
    <n v="0.17786712617269768"/>
    <n v="2089147.77"/>
    <x v="1"/>
    <x v="4"/>
    <x v="0"/>
    <x v="2"/>
    <x v="4"/>
  </r>
  <r>
    <n v="2692478"/>
    <s v="R Programming: R for Data Science and Data Analytics A-Z‚Ñ¢"/>
    <s v="https://www.udemy.com/course/r-programming-beginners/"/>
    <n v="399.99"/>
    <n v="5223"/>
    <n v="59"/>
    <n v="34"/>
    <x v="0"/>
    <x v="4317"/>
    <n v="7.5"/>
    <d v="2019-12-06T00:00:00"/>
    <x v="26"/>
    <n v="1.1296189929159487E-2"/>
    <n v="2089147.77"/>
    <x v="1"/>
    <x v="4"/>
    <x v="1"/>
    <x v="2"/>
    <x v="4"/>
  </r>
  <r>
    <n v="2131882"/>
    <s v="Introduction to Artificial Neural Network and Deep Learning"/>
    <s v="https://www.udemy.com/course/introduction-to-artificial-neural-network-and-deep-learning/"/>
    <n v="399.99"/>
    <n v="5219"/>
    <n v="1160"/>
    <n v="36"/>
    <x v="0"/>
    <x v="4318"/>
    <n v="7"/>
    <d v="2019-01-06T00:00:00"/>
    <x v="76"/>
    <n v="0.22226480168614676"/>
    <n v="2087547.81"/>
    <x v="1"/>
    <x v="4"/>
    <x v="1"/>
    <x v="0"/>
    <x v="4"/>
  </r>
  <r>
    <n v="1102932"/>
    <s v="Test Reporting - Know-How &amp; Templates for Test Managers"/>
    <s v="https://www.udemy.com/course/testreporting-know-how-for-testmanagers/"/>
    <n v="649.99"/>
    <n v="5213"/>
    <n v="1409"/>
    <n v="25"/>
    <x v="0"/>
    <x v="4319"/>
    <n v="1.5"/>
    <d v="2017-02-05T00:00:00"/>
    <x v="57"/>
    <n v="0.27028582390178402"/>
    <n v="3388397.87"/>
    <x v="4"/>
    <x v="4"/>
    <x v="1"/>
    <x v="0"/>
    <x v="4"/>
  </r>
  <r>
    <n v="2623620"/>
    <s v="How to create a CRUD Application with Python and SQL Server"/>
    <s v="https://www.udemy.com/course/how-to-create-a-crud-application-with-python-and-sql-server/"/>
    <n v="399.99"/>
    <n v="5212"/>
    <n v="191"/>
    <n v="36"/>
    <x v="1"/>
    <x v="4320"/>
    <n v="4"/>
    <d v="2019-10-24T00:00:00"/>
    <x v="67"/>
    <n v="3.6646201074443593E-2"/>
    <n v="2084747.8800000001"/>
    <x v="1"/>
    <x v="4"/>
    <x v="1"/>
    <x v="2"/>
    <x v="4"/>
  </r>
  <r>
    <n v="2459590"/>
    <s v="Python GUI Programming Using PyQt5"/>
    <s v="https://www.udemy.com/course/python-gui-programming-using-pyqt5/"/>
    <n v="999.99"/>
    <n v="5206"/>
    <n v="780"/>
    <n v="118"/>
    <x v="2"/>
    <x v="4321"/>
    <n v="19"/>
    <d v="2019-07-15T00:00:00"/>
    <x v="394"/>
    <n v="0.1498271225509028"/>
    <n v="5205947.9400000004"/>
    <x v="2"/>
    <x v="4"/>
    <x v="1"/>
    <x v="2"/>
    <x v="4"/>
  </r>
  <r>
    <n v="880046"/>
    <s v="From 0 to 1: The Oozie Orchestration Framework"/>
    <s v="https://www.udemy.com/course/from-0-to-1-the-oozie-orchestration-framework/"/>
    <n v="399.99"/>
    <n v="5204"/>
    <n v="590"/>
    <n v="24"/>
    <x v="0"/>
    <x v="4322"/>
    <n v="4"/>
    <d v="2016-06-16T00:00:00"/>
    <x v="625"/>
    <n v="0.11337432744043044"/>
    <n v="2081547.96"/>
    <x v="1"/>
    <x v="4"/>
    <x v="1"/>
    <x v="2"/>
    <x v="4"/>
  </r>
  <r>
    <n v="4461854"/>
    <s v="Complete MLOps Bootcamp | From Zero to Hero in Python 2022"/>
    <s v="https://www.udemy.com/course/complete-mlops-bootcamp-from-zero-to-hero-in-python-2022/"/>
    <n v="799.99"/>
    <n v="5203"/>
    <n v="716"/>
    <n v="121"/>
    <x v="0"/>
    <x v="4323"/>
    <n v="10.5"/>
    <d v="2021-12-26T00:00:00"/>
    <x v="214"/>
    <n v="0.1376129156256006"/>
    <n v="4162347.97"/>
    <x v="4"/>
    <x v="4"/>
    <x v="2"/>
    <x v="2"/>
    <x v="4"/>
  </r>
  <r>
    <n v="4083584"/>
    <s v="The Ultimate Guide to Video Game Optimisation"/>
    <s v="https://www.udemy.com/course/video-game-optimisation/"/>
    <n v="1699.99"/>
    <n v="5201"/>
    <n v="439"/>
    <n v="56"/>
    <x v="2"/>
    <x v="4324"/>
    <n v="9"/>
    <d v="2021-05-28T00:00:00"/>
    <x v="7"/>
    <n v="8.4406844837531247E-2"/>
    <n v="8841647.9900000002"/>
    <x v="0"/>
    <x v="4"/>
    <x v="0"/>
    <x v="2"/>
    <x v="4"/>
  </r>
  <r>
    <n v="2863322"/>
    <s v="Web Design Accessibility Certificate"/>
    <s v="https://www.udemy.com/course/web-accessibility/"/>
    <n v="399.99"/>
    <n v="5193"/>
    <n v="1484"/>
    <n v="34"/>
    <x v="1"/>
    <x v="4325"/>
    <n v="1.5"/>
    <d v="2020-03-10T00:00:00"/>
    <x v="410"/>
    <n v="0.2857693048334296"/>
    <n v="2077148.07"/>
    <x v="1"/>
    <x v="4"/>
    <x v="1"/>
    <x v="0"/>
    <x v="4"/>
  </r>
  <r>
    <n v="2988404"/>
    <s v="Mastering SmartBear TestComplete"/>
    <s v="https://www.udemy.com/course/mastering-smartbear-testcomplete/"/>
    <n v="999.99"/>
    <n v="5192"/>
    <n v="1338"/>
    <n v="47"/>
    <x v="0"/>
    <x v="4326"/>
    <n v="10"/>
    <d v="2020-04-11T00:00:00"/>
    <x v="57"/>
    <n v="0.25770416024653314"/>
    <n v="5191948.08"/>
    <x v="2"/>
    <x v="4"/>
    <x v="0"/>
    <x v="0"/>
    <x v="4"/>
  </r>
  <r>
    <n v="4173476"/>
    <s v="Advanced AI for Games; Behaviour Trees (Unity 6 Compatible)"/>
    <s v="https://www.udemy.com/course/behaviour-trees/"/>
    <n v="399.99"/>
    <n v="5189"/>
    <n v="296"/>
    <n v="49"/>
    <x v="2"/>
    <x v="4327"/>
    <n v="7.5"/>
    <d v="2021-07-09T00:00:00"/>
    <x v="23"/>
    <n v="5.7043746386587012E-2"/>
    <n v="2075548.11"/>
    <x v="1"/>
    <x v="4"/>
    <x v="0"/>
    <x v="2"/>
    <x v="4"/>
  </r>
  <r>
    <n v="1921058"/>
    <s v="Microsoft Azure, DevOps and MicroServices with .NET"/>
    <s v="https://www.udemy.com/course/devops-azure-and-microservices-enterprise-apps-with-net/"/>
    <n v="399.99"/>
    <n v="5186"/>
    <n v="717"/>
    <n v="45"/>
    <x v="2"/>
    <x v="4328"/>
    <n v="4.5"/>
    <d v="2018-09-19T00:00:00"/>
    <x v="303"/>
    <n v="0.13825684535287311"/>
    <n v="2074348.1400000001"/>
    <x v="1"/>
    <x v="4"/>
    <x v="1"/>
    <x v="2"/>
    <x v="4"/>
  </r>
  <r>
    <n v="1330246"/>
    <s v="TensorFlow 101: Introduction to Deep Learning"/>
    <s v="https://www.udemy.com/course/tensorflow-101-introduction-to-deep-learning/"/>
    <n v="399.99"/>
    <n v="5181"/>
    <n v="192"/>
    <n v="23"/>
    <x v="0"/>
    <x v="4329"/>
    <n v="4"/>
    <d v="2017-08-24T00:00:00"/>
    <x v="138"/>
    <n v="3.7058482918355527E-2"/>
    <n v="2072348.19"/>
    <x v="1"/>
    <x v="4"/>
    <x v="1"/>
    <x v="2"/>
    <x v="4"/>
  </r>
  <r>
    <n v="723878"/>
    <s v="Bootstrap 4 Beginners: Code a Responsive Landing Page"/>
    <s v="https://www.udemy.com/course/bootstrap-4-beginners-code-a-responsive-landing-page/"/>
    <n v="399.99"/>
    <n v="5180"/>
    <n v="1060"/>
    <n v="48"/>
    <x v="0"/>
    <x v="4330"/>
    <n v="3.5"/>
    <d v="2016-01-11T00:00:00"/>
    <x v="20"/>
    <n v="0.20463320463320464"/>
    <n v="2071948.2"/>
    <x v="1"/>
    <x v="4"/>
    <x v="0"/>
    <x v="0"/>
    <x v="4"/>
  </r>
  <r>
    <n v="4780328"/>
    <s v="Machine Learning Applied to Stock &amp; Crypto Trading - Python"/>
    <s v="https://www.udemy.com/course/machine-learning-applied-to-stock-crypto-trading-python/"/>
    <n v="1199.99"/>
    <n v="5179"/>
    <n v="581"/>
    <n v="111"/>
    <x v="1"/>
    <x v="4331"/>
    <n v="18"/>
    <d v="2022-07-13T00:00:00"/>
    <x v="15"/>
    <n v="0.11218381927012937"/>
    <n v="6214748.21"/>
    <x v="3"/>
    <x v="4"/>
    <x v="0"/>
    <x v="2"/>
    <x v="4"/>
  </r>
  <r>
    <n v="70640"/>
    <s v="Python Programming: Create an Digital Marketplace in Django"/>
    <s v="https://www.udemy.com/course/coding-for-entrepreneurs-marketplace-daily-deals/"/>
    <n v="399.99"/>
    <n v="5177"/>
    <n v="275"/>
    <n v="161"/>
    <x v="0"/>
    <x v="4332"/>
    <n v="26"/>
    <d v="2013-07-28T00:00:00"/>
    <x v="0"/>
    <n v="5.3119567316978943E-2"/>
    <n v="2070748.23"/>
    <x v="1"/>
    <x v="4"/>
    <x v="1"/>
    <x v="2"/>
    <x v="4"/>
  </r>
  <r>
    <n v="487154"/>
    <s v="Selenium Mastery: Apply What You Learn Here Today By RicherU"/>
    <s v="https://www.udemy.com/course/selenium-webdriver-20-a-beginners-guide-to-selenium/"/>
    <n v="399.99"/>
    <n v="5177"/>
    <n v="151"/>
    <n v="44"/>
    <x v="0"/>
    <x v="4333"/>
    <n v="5"/>
    <d v="2015-04-27T00:00:00"/>
    <x v="101"/>
    <n v="2.9167471508595711E-2"/>
    <n v="2070748.23"/>
    <x v="1"/>
    <x v="4"/>
    <x v="1"/>
    <x v="2"/>
    <x v="4"/>
  </r>
  <r>
    <n v="4235116"/>
    <s v="Test Driven Development in ASP.NET Core - The Handbook"/>
    <s v="https://www.udemy.com/course/test-driven-development-in-net-core-the-handbook/"/>
    <n v="899.99"/>
    <n v="5176"/>
    <n v="391"/>
    <n v="40"/>
    <x v="0"/>
    <x v="4334"/>
    <n v="4.5"/>
    <d v="2021-08-11T00:00:00"/>
    <x v="112"/>
    <n v="7.5540958268933533E-2"/>
    <n v="4658348.24"/>
    <x v="2"/>
    <x v="4"/>
    <x v="0"/>
    <x v="2"/>
    <x v="4"/>
  </r>
  <r>
    <n v="1312438"/>
    <s v="Programming Numerical Methods in Python"/>
    <s v="https://www.udemy.com/course/programming-numerical-methods-in-python/"/>
    <n v="899.99"/>
    <n v="5175"/>
    <n v="852"/>
    <n v="57"/>
    <x v="1"/>
    <x v="4335"/>
    <n v="12.5"/>
    <d v="2017-08-04T00:00:00"/>
    <x v="0"/>
    <n v="0.16463768115942029"/>
    <n v="4657448.25"/>
    <x v="2"/>
    <x v="4"/>
    <x v="1"/>
    <x v="2"/>
    <x v="4"/>
  </r>
  <r>
    <n v="1089456"/>
    <s v="Learning Path: Modern DevOps"/>
    <s v="https://www.udemy.com/course/modern-devops/"/>
    <n v="399.99"/>
    <n v="5174"/>
    <n v="639"/>
    <n v="109"/>
    <x v="3"/>
    <x v="4336"/>
    <n v="15"/>
    <d v="2017-01-25T00:00:00"/>
    <x v="110"/>
    <n v="0.12350212601468882"/>
    <n v="2069548.26"/>
    <x v="1"/>
    <x v="4"/>
    <x v="2"/>
    <x v="2"/>
    <x v="4"/>
  </r>
  <r>
    <n v="5082428"/>
    <s v="NodeJs API Project: School Management System API course"/>
    <s v="https://www.udemy.com/course/nodejs-school-management-system-api-course/"/>
    <n v="1199.99"/>
    <n v="5172"/>
    <n v="76"/>
    <n v="138"/>
    <x v="0"/>
    <x v="4337"/>
    <n v="11.5"/>
    <d v="2023-01-13T00:00:00"/>
    <x v="22"/>
    <n v="1.4694508894044857E-2"/>
    <n v="6206348.2800000003"/>
    <x v="3"/>
    <x v="4"/>
    <x v="0"/>
    <x v="2"/>
    <x v="4"/>
  </r>
  <r>
    <n v="5637510"/>
    <s v="LLM Fine Tuning on OpenAI"/>
    <s v="https://www.udemy.com/course/llm-fine-tuning-on-openai/"/>
    <n v="399.99"/>
    <n v="5169"/>
    <n v="869"/>
    <n v="11"/>
    <x v="2"/>
    <x v="4338"/>
    <n v="2"/>
    <d v="2023-10-31T00:00:00"/>
    <x v="87"/>
    <n v="0.1681176242987038"/>
    <n v="2067548.31"/>
    <x v="1"/>
    <x v="4"/>
    <x v="0"/>
    <x v="2"/>
    <x v="4"/>
  </r>
  <r>
    <n v="5218530"/>
    <s v="Learn Python by creating 10 apps with tkinter"/>
    <s v="https://www.udemy.com/course/learn-python-by-creating-10-apps/"/>
    <n v="1299.99"/>
    <n v="5168"/>
    <n v="628"/>
    <n v="183"/>
    <x v="1"/>
    <x v="4339"/>
    <n v="41"/>
    <d v="2023-03-17T00:00:00"/>
    <x v="0"/>
    <n v="0.12151702786377709"/>
    <n v="6718348.3200000003"/>
    <x v="0"/>
    <x v="4"/>
    <x v="0"/>
    <x v="2"/>
    <x v="4"/>
  </r>
  <r>
    <n v="2841404"/>
    <s v="Mastering Multithreading Programming with Go (Golang)"/>
    <s v="https://www.udemy.com/course/multithreading-in-go-lang/"/>
    <n v="1299.99"/>
    <n v="5167"/>
    <n v="633"/>
    <n v="47"/>
    <x v="2"/>
    <x v="4340"/>
    <n v="5.5"/>
    <d v="2020-02-28T00:00:00"/>
    <x v="51"/>
    <n v="0.12250822527578865"/>
    <n v="6717048.3300000001"/>
    <x v="0"/>
    <x v="4"/>
    <x v="0"/>
    <x v="2"/>
    <x v="4"/>
  </r>
  <r>
    <n v="4448508"/>
    <s v="ISTQB Mobile Application Testing - Become a Mobile Tester"/>
    <s v="https://www.udemy.com/course/istqb-mobile-tester/"/>
    <n v="1899.99"/>
    <n v="5164"/>
    <n v="904"/>
    <n v="49"/>
    <x v="2"/>
    <x v="4341"/>
    <n v="2.5"/>
    <d v="2021-12-16T00:00:00"/>
    <x v="626"/>
    <n v="0.17505809450038728"/>
    <n v="9811548.3599999994"/>
    <x v="0"/>
    <x v="4"/>
    <x v="1"/>
    <x v="2"/>
    <x v="4"/>
  </r>
  <r>
    <n v="2954068"/>
    <s v="Datastructures in C Programming"/>
    <s v="https://www.udemy.com/course/datastructuresinc/"/>
    <n v="399.99"/>
    <n v="5161"/>
    <n v="80"/>
    <n v="20"/>
    <x v="0"/>
    <x v="4342"/>
    <n v="1.5"/>
    <d v="2020-04-03T00:00:00"/>
    <x v="56"/>
    <n v="1.5500871924045728E-2"/>
    <n v="2064348.3900000001"/>
    <x v="1"/>
    <x v="4"/>
    <x v="2"/>
    <x v="2"/>
    <x v="4"/>
  </r>
  <r>
    <n v="402056"/>
    <s v="Software Testing : Learn Manual/QA Testing + ISTQB CTFL Help"/>
    <s v="https://www.udemy.com/course/software-testing-and-career-in-qa/"/>
    <n v="399.99"/>
    <n v="5150"/>
    <n v="882"/>
    <n v="60"/>
    <x v="0"/>
    <x v="4343"/>
    <n v="6.5"/>
    <d v="2015-01-23T00:00:00"/>
    <x v="57"/>
    <n v="0.17126213592233011"/>
    <n v="2059948.5"/>
    <x v="1"/>
    <x v="4"/>
    <x v="1"/>
    <x v="2"/>
    <x v="4"/>
  </r>
  <r>
    <n v="151956"/>
    <s v="Responsive Web Design: Made Easy"/>
    <s v="https://www.udemy.com/course/responsive-web-design-made-easy/"/>
    <n v="399.99"/>
    <n v="5145"/>
    <n v="129"/>
    <n v="27"/>
    <x v="0"/>
    <x v="4344"/>
    <n v="6.5"/>
    <d v="2014-01-24T00:00:00"/>
    <x v="96"/>
    <n v="2.5072886297376092E-2"/>
    <n v="2057948.55"/>
    <x v="1"/>
    <x v="4"/>
    <x v="1"/>
    <x v="2"/>
    <x v="4"/>
  </r>
  <r>
    <n v="753414"/>
    <s v="Learn By Example: C++ Programming - 75 Solved Problems"/>
    <s v="https://www.udemy.com/course/cplusplus-75-solved-problems/"/>
    <n v="399.99"/>
    <n v="5144"/>
    <n v="354"/>
    <n v="87"/>
    <x v="0"/>
    <x v="4345"/>
    <n v="16"/>
    <d v="2016-02-05T00:00:00"/>
    <x v="56"/>
    <n v="6.8818040435458791E-2"/>
    <n v="2057548.56"/>
    <x v="1"/>
    <x v="4"/>
    <x v="1"/>
    <x v="2"/>
    <x v="4"/>
  </r>
  <r>
    <n v="1648522"/>
    <s v="Intro To Django with Python For Web Development"/>
    <s v="https://www.udemy.com/course/intro-to-django-with-python-for-web-development/"/>
    <n v="399.99"/>
    <n v="5141"/>
    <n v="377"/>
    <n v="23"/>
    <x v="1"/>
    <x v="4346"/>
    <n v="1.5"/>
    <d v="2018-04-16T00:00:00"/>
    <x v="39"/>
    <n v="7.3332036568760944E-2"/>
    <n v="2056348.59"/>
    <x v="1"/>
    <x v="4"/>
    <x v="0"/>
    <x v="2"/>
    <x v="4"/>
  </r>
  <r>
    <n v="1395644"/>
    <s v="Computer Vision on Raspberry Pi - Beginner to Advanced"/>
    <s v="https://www.udemy.com/course/image-processing-on-raspberry-pi/"/>
    <n v="399.99"/>
    <n v="5139"/>
    <n v="644"/>
    <n v="58"/>
    <x v="1"/>
    <x v="4347"/>
    <n v="9"/>
    <d v="2017-10-16T00:00:00"/>
    <x v="610"/>
    <n v="0.12531620937925667"/>
    <n v="2055548.61"/>
    <x v="1"/>
    <x v="4"/>
    <x v="1"/>
    <x v="2"/>
    <x v="4"/>
  </r>
  <r>
    <n v="3519900"/>
    <s v="Python Web Development with Django and Bootstrap, HTML, CSS"/>
    <s v="https://www.udemy.com/course/web-development-with-bootstrap-python-django/"/>
    <n v="899.99"/>
    <n v="5138"/>
    <n v="188"/>
    <n v="221"/>
    <x v="0"/>
    <x v="4348"/>
    <n v="33"/>
    <d v="2020-09-22T00:00:00"/>
    <x v="1"/>
    <n v="3.6590112884390812E-2"/>
    <n v="4624148.62"/>
    <x v="2"/>
    <x v="4"/>
    <x v="1"/>
    <x v="2"/>
    <x v="4"/>
  </r>
  <r>
    <n v="1542818"/>
    <s v="Real-time Credit card Fraud Detection using Spark 2.2"/>
    <s v="https://www.udemy.com/course/real-time-creditcard-fraud-detection-using-spark/"/>
    <n v="649.99"/>
    <n v="5136"/>
    <n v="803"/>
    <n v="30"/>
    <x v="0"/>
    <x v="4349"/>
    <n v="3"/>
    <d v="2018-02-06T00:00:00"/>
    <x v="627"/>
    <n v="0.15634735202492211"/>
    <n v="3338348.64"/>
    <x v="4"/>
    <x v="4"/>
    <x v="1"/>
    <x v="2"/>
    <x v="4"/>
  </r>
  <r>
    <n v="4736482"/>
    <s v="End To End Software Testing (Manual)"/>
    <s v="https://www.udemy.com/course/end-to-end-software-testing-manual/"/>
    <n v="899.99"/>
    <n v="5135"/>
    <n v="88"/>
    <n v="19"/>
    <x v="1"/>
    <x v="4350"/>
    <n v="5"/>
    <d v="2022-06-15T00:00:00"/>
    <x v="57"/>
    <n v="1.7137293086660177E-2"/>
    <n v="4621448.6500000004"/>
    <x v="2"/>
    <x v="4"/>
    <x v="1"/>
    <x v="2"/>
    <x v="4"/>
  </r>
  <r>
    <n v="4208918"/>
    <s v="WordPress Complete Course 2023 -Master WordPress Easily[New]"/>
    <s v="https://www.udemy.com/course/wordpress-course-with-elementor-woocommerce/"/>
    <n v="399.99"/>
    <n v="5128"/>
    <n v="73"/>
    <n v="36"/>
    <x v="0"/>
    <x v="4351"/>
    <n v="3"/>
    <d v="2021-07-28T00:00:00"/>
    <x v="25"/>
    <n v="1.4235569422776911E-2"/>
    <n v="2051148.72"/>
    <x v="1"/>
    <x v="4"/>
    <x v="1"/>
    <x v="2"/>
    <x v="4"/>
  </r>
  <r>
    <n v="2641896"/>
    <s v="Apache Airflow on AWS EKS: The Hands-On Guide"/>
    <s v="https://www.udemy.com/course/apache-airflow-on-aws-eks-the-hands-on-guide/"/>
    <n v="999.99"/>
    <n v="5125"/>
    <n v="391"/>
    <n v="89"/>
    <x v="0"/>
    <x v="4352"/>
    <n v="7.5"/>
    <d v="2019-11-05T00:00:00"/>
    <x v="153"/>
    <n v="7.6292682926829267E-2"/>
    <n v="5124948.75"/>
    <x v="2"/>
    <x v="4"/>
    <x v="1"/>
    <x v="2"/>
    <x v="4"/>
  </r>
  <r>
    <n v="3385384"/>
    <s v="Low Level System Design [An interview perspective]"/>
    <s v="https://www.udemy.com/course/low-level-system-design-an-interview-perspective/"/>
    <n v="399.99"/>
    <n v="5122"/>
    <n v="439"/>
    <n v="73"/>
    <x v="0"/>
    <x v="4353"/>
    <n v="6.5"/>
    <d v="2020-08-01T00:00:00"/>
    <x v="271"/>
    <n v="8.57087075361187E-2"/>
    <n v="2048748.78"/>
    <x v="1"/>
    <x v="4"/>
    <x v="1"/>
    <x v="2"/>
    <x v="4"/>
  </r>
  <r>
    <n v="2586430"/>
    <s v="Job oriented - Practical Software QA Testing"/>
    <s v="https://www.udemy.com/course/job-oriented-practical-software-qa-testing/"/>
    <n v="399.99"/>
    <n v="5121"/>
    <n v="1182"/>
    <n v="13"/>
    <x v="1"/>
    <x v="4354"/>
    <n v="8"/>
    <d v="2019-10-01T00:00:00"/>
    <x v="57"/>
    <n v="0.23081429408318688"/>
    <n v="2048348.79"/>
    <x v="1"/>
    <x v="4"/>
    <x v="1"/>
    <x v="0"/>
    <x v="4"/>
  </r>
  <r>
    <n v="3564811"/>
    <s v="Learn to Write Unity Compute Shaders"/>
    <s v="https://www.udemy.com/course/compute-shaders/"/>
    <n v="1099.99"/>
    <n v="5120"/>
    <n v="440"/>
    <n v="50"/>
    <x v="2"/>
    <x v="4355"/>
    <n v="6"/>
    <d v="2020-10-12T00:00:00"/>
    <x v="132"/>
    <n v="8.59375E-2"/>
    <n v="5631948.7999999998"/>
    <x v="3"/>
    <x v="4"/>
    <x v="0"/>
    <x v="2"/>
    <x v="4"/>
  </r>
  <r>
    <n v="994634"/>
    <s v="Mastering ASP.NET MVC 5 From Scratch Using C#"/>
    <s v="https://www.udemy.com/course/masteringaspnetmvc5/"/>
    <n v="399.99"/>
    <n v="5120"/>
    <n v="1053"/>
    <n v="109"/>
    <x v="0"/>
    <x v="4356"/>
    <n v="13"/>
    <d v="2016-10-26T00:00:00"/>
    <x v="73"/>
    <n v="0.20566406249999999"/>
    <n v="2047948.8"/>
    <x v="1"/>
    <x v="4"/>
    <x v="1"/>
    <x v="0"/>
    <x v="4"/>
  </r>
  <r>
    <n v="1492794"/>
    <s v="JavaScript for beginners"/>
    <s v="https://www.udemy.com/course/javascript-for-beginners-b/"/>
    <n v="399.99"/>
    <n v="5120"/>
    <n v="142"/>
    <n v="44"/>
    <x v="1"/>
    <x v="4357"/>
    <n v="2.5"/>
    <d v="2018-01-03T00:00:00"/>
    <x v="2"/>
    <n v="2.7734374999999999E-2"/>
    <n v="2047948.8"/>
    <x v="1"/>
    <x v="4"/>
    <x v="0"/>
    <x v="2"/>
    <x v="4"/>
  </r>
  <r>
    <n v="4819804"/>
    <s v="Manual and automation API testing for Beginners with Postman"/>
    <s v="https://www.udemy.com/course/rest-api-testing-course-for-beginners/"/>
    <n v="399.99"/>
    <n v="5104"/>
    <n v="200"/>
    <n v="49"/>
    <x v="0"/>
    <x v="4358"/>
    <n v="5.5"/>
    <d v="2022-08-06T00:00:00"/>
    <x v="120"/>
    <n v="3.918495297805643E-2"/>
    <n v="2041548.96"/>
    <x v="1"/>
    <x v="4"/>
    <x v="1"/>
    <x v="2"/>
    <x v="4"/>
  </r>
  <r>
    <n v="1075796"/>
    <s v="Learn By Example : Apache Storm"/>
    <s v="https://www.udemy.com/course/learn-by-example-apache-storm/"/>
    <n v="399.99"/>
    <n v="5103"/>
    <n v="537"/>
    <n v="35"/>
    <x v="0"/>
    <x v="4359"/>
    <n v="4"/>
    <d v="2017-01-14T00:00:00"/>
    <x v="628"/>
    <n v="0.10523221634332745"/>
    <n v="2041148.97"/>
    <x v="1"/>
    <x v="4"/>
    <x v="1"/>
    <x v="2"/>
    <x v="4"/>
  </r>
  <r>
    <n v="158644"/>
    <s v="Publish Your Flappy Bird* iPhone Game, EZ &amp; No Coding, iOS9+"/>
    <s v="https://www.udemy.com/course/publish-your-flappy-bird-clone-iphone-game-ez-no-coding/"/>
    <n v="399.99"/>
    <n v="5100"/>
    <n v="102"/>
    <n v="31"/>
    <x v="0"/>
    <x v="4360"/>
    <n v="2.5"/>
    <d v="2014-02-05T00:00:00"/>
    <x v="160"/>
    <n v="0.02"/>
    <n v="2039949"/>
    <x v="1"/>
    <x v="4"/>
    <x v="1"/>
    <x v="2"/>
    <x v="4"/>
  </r>
  <r>
    <n v="2573850"/>
    <s v="iOS 13 - How to Make Amazing iPhone Apps: Xcode 11 &amp; Swift 5"/>
    <s v="https://www.udemy.com/course/how-to-make-an-iphone-app-course-xcode-11-swift-5-ios-13/"/>
    <n v="399.99"/>
    <n v="5097"/>
    <n v="742"/>
    <n v="94"/>
    <x v="1"/>
    <x v="4361"/>
    <n v="12"/>
    <d v="2019-09-23T00:00:00"/>
    <x v="160"/>
    <n v="0.14557582891897194"/>
    <n v="2038749.03"/>
    <x v="1"/>
    <x v="4"/>
    <x v="0"/>
    <x v="2"/>
    <x v="4"/>
  </r>
  <r>
    <n v="358508"/>
    <s v="Create Jekyll blog and host it on Github like a Ninja"/>
    <s v="https://www.udemy.com/course/create-free-jekyll-blog-on-github-pages-like-a-ninja/"/>
    <n v="399.99"/>
    <n v="5095"/>
    <n v="87"/>
    <n v="11"/>
    <x v="1"/>
    <x v="4362"/>
    <n v="2"/>
    <d v="2014-11-28T00:00:00"/>
    <x v="149"/>
    <n v="1.7075564278704613E-2"/>
    <n v="2037949.05"/>
    <x v="1"/>
    <x v="4"/>
    <x v="2"/>
    <x v="2"/>
    <x v="4"/>
  </r>
  <r>
    <n v="1885796"/>
    <s v="Maps with R Leaflet"/>
    <s v="https://www.udemy.com/course/maps-with-r-leaflet/"/>
    <n v="399.99"/>
    <n v="5093"/>
    <n v="355"/>
    <n v="16"/>
    <x v="2"/>
    <x v="4363"/>
    <n v="2.5"/>
    <d v="2018-08-30T00:00:00"/>
    <x v="26"/>
    <n v="6.9703514627920682E-2"/>
    <n v="2037149.07"/>
    <x v="1"/>
    <x v="4"/>
    <x v="1"/>
    <x v="2"/>
    <x v="4"/>
  </r>
  <r>
    <n v="998620"/>
    <s v="Git Github Gitkraken: Version Control without Command Line"/>
    <s v="https://www.udemy.com/course/git-github-gitkraken-version-control-without-command-line/"/>
    <n v="399.99"/>
    <n v="5091"/>
    <n v="338"/>
    <n v="35"/>
    <x v="1"/>
    <x v="4364"/>
    <n v="2.5"/>
    <d v="2016-10-30T00:00:00"/>
    <x v="149"/>
    <n v="6.6391671577293268E-2"/>
    <n v="2036349.09"/>
    <x v="1"/>
    <x v="4"/>
    <x v="0"/>
    <x v="2"/>
    <x v="4"/>
  </r>
  <r>
    <n v="3228501"/>
    <s v="WordPress: Create A Website In 1 Hour- FREE Hosting &amp; Domain"/>
    <s v="https://www.udemy.com/course/wordpress-create-a-website-in-1-hour-free-hosting-domain/"/>
    <n v="399.99"/>
    <n v="5089"/>
    <n v="136"/>
    <n v="5"/>
    <x v="0"/>
    <x v="4365"/>
    <n v="1"/>
    <d v="2020-06-12T00:00:00"/>
    <x v="25"/>
    <n v="2.6724307329534288E-2"/>
    <n v="2035549.11"/>
    <x v="1"/>
    <x v="4"/>
    <x v="1"/>
    <x v="2"/>
    <x v="4"/>
  </r>
  <r>
    <n v="4797336"/>
    <s v="Symfony Framework Hands-On 2024"/>
    <s v="https://www.udemy.com/course/symfony-framework-hands-on/"/>
    <n v="1199.99"/>
    <n v="5086"/>
    <n v="834"/>
    <n v="116"/>
    <x v="0"/>
    <x v="4366"/>
    <n v="12"/>
    <d v="2022-07-24T00:00:00"/>
    <x v="557"/>
    <n v="0.16397955171057807"/>
    <n v="6103149.1399999997"/>
    <x v="3"/>
    <x v="4"/>
    <x v="1"/>
    <x v="2"/>
    <x v="4"/>
  </r>
  <r>
    <n v="1805286"/>
    <s v="Instant Test Driven Development with Java, JUnit and Mockito"/>
    <s v="https://www.udemy.com/course/instant-test-driven-development-with-junit/"/>
    <n v="399.99"/>
    <n v="5086"/>
    <n v="731"/>
    <n v="49"/>
    <x v="0"/>
    <x v="4367"/>
    <n v="4"/>
    <d v="2018-07-18T00:00:00"/>
    <x v="277"/>
    <n v="0.14372788045615414"/>
    <n v="2034349.1400000001"/>
    <x v="1"/>
    <x v="4"/>
    <x v="0"/>
    <x v="2"/>
    <x v="4"/>
  </r>
  <r>
    <n v="3372022"/>
    <s v="R Ultimate 2024: R for Data Science and Machine Learning"/>
    <s v="https://www.udemy.com/course/r-ultimate-learn-r-for-data-science-and-machine-learning/"/>
    <n v="1099.99"/>
    <n v="5084"/>
    <n v="268"/>
    <n v="204"/>
    <x v="0"/>
    <x v="4368"/>
    <n v="22.5"/>
    <d v="2020-07-28T00:00:00"/>
    <x v="26"/>
    <n v="5.271439811172305E-2"/>
    <n v="5592349.1600000001"/>
    <x v="3"/>
    <x v="4"/>
    <x v="0"/>
    <x v="2"/>
    <x v="4"/>
  </r>
  <r>
    <n v="5351672"/>
    <s v="Generative AI Guide: DALL-E, ChatGPT, and Creativity With AI"/>
    <s v="https://www.udemy.com/course/generative-ai-guide-dall-e-chatgpt-and-creativity-with-ai/"/>
    <n v="399.99"/>
    <n v="5083"/>
    <n v="1844"/>
    <n v="40"/>
    <x v="0"/>
    <x v="4369"/>
    <n v="4.5"/>
    <d v="2023-05-28T00:00:00"/>
    <x v="87"/>
    <n v="0.36277788707456227"/>
    <n v="2033149.1700000002"/>
    <x v="1"/>
    <x v="4"/>
    <x v="1"/>
    <x v="1"/>
    <x v="4"/>
  </r>
  <r>
    <n v="1116290"/>
    <s v="Mastering Go Programming"/>
    <s v="https://www.udemy.com/course/mastering-go-programming/"/>
    <n v="399.99"/>
    <n v="5080"/>
    <n v="668"/>
    <n v="56"/>
    <x v="3"/>
    <x v="4370"/>
    <n v="20"/>
    <d v="2017-02-16T00:00:00"/>
    <x v="51"/>
    <n v="0.13149606299212599"/>
    <n v="2031949.2"/>
    <x v="1"/>
    <x v="4"/>
    <x v="1"/>
    <x v="2"/>
    <x v="4"/>
  </r>
  <r>
    <n v="1942482"/>
    <s v="Software Testing 101"/>
    <s v="https://www.udemy.com/course/software-testing-101/"/>
    <n v="399.99"/>
    <n v="5080"/>
    <n v="200"/>
    <n v="16"/>
    <x v="1"/>
    <x v="4371"/>
    <n v="1"/>
    <d v="2018-10-01T00:00:00"/>
    <x v="57"/>
    <n v="3.937007874015748E-2"/>
    <n v="2031949.2"/>
    <x v="1"/>
    <x v="4"/>
    <x v="1"/>
    <x v="2"/>
    <x v="4"/>
  </r>
  <r>
    <n v="2027668"/>
    <s v="Linear Algebra for AI - Generative AI"/>
    <s v="https://www.udemy.com/course/linear-algebra-for-data-science-machine-learning-ai/"/>
    <n v="399.99"/>
    <n v="5079"/>
    <n v="376"/>
    <n v="198"/>
    <x v="0"/>
    <x v="4372"/>
    <n v="27"/>
    <d v="2018-11-15T00:00:00"/>
    <x v="629"/>
    <n v="7.4030320929316801E-2"/>
    <n v="2031549.21"/>
    <x v="1"/>
    <x v="4"/>
    <x v="1"/>
    <x v="2"/>
    <x v="4"/>
  </r>
  <r>
    <n v="4997090"/>
    <s v="SQL Development with MS SQL Server Beginner to Master 2024"/>
    <s v="https://www.udemy.com/course/sql-server-beginner-to-master/"/>
    <n v="999.99"/>
    <n v="5078"/>
    <n v="228"/>
    <n v="94"/>
    <x v="0"/>
    <x v="4373"/>
    <n v="10.5"/>
    <d v="2022-11-26T00:00:00"/>
    <x v="43"/>
    <n v="4.4899566758566364E-2"/>
    <n v="5077949.22"/>
    <x v="2"/>
    <x v="4"/>
    <x v="0"/>
    <x v="2"/>
    <x v="4"/>
  </r>
  <r>
    <n v="5237328"/>
    <s v="ChatGPT for Business: Writing with a Generative AI Companion"/>
    <s v="https://www.udemy.com/course/writing-with-ai/"/>
    <n v="599.99"/>
    <n v="5077"/>
    <n v="1467"/>
    <n v="23"/>
    <x v="0"/>
    <x v="4374"/>
    <n v="1.5"/>
    <d v="2023-03-27T00:00:00"/>
    <x v="630"/>
    <n v="0.28895016742170571"/>
    <n v="3046149.23"/>
    <x v="1"/>
    <x v="4"/>
    <x v="1"/>
    <x v="0"/>
    <x v="4"/>
  </r>
  <r>
    <n v="2363036"/>
    <s v="Java Programming: Learn Core Java and Improve Java Skills"/>
    <s v="https://www.udemy.com/course/java-programming-learn-java-and-improve-core-java-skills/"/>
    <n v="899.99"/>
    <n v="5076"/>
    <n v="905"/>
    <n v="142"/>
    <x v="0"/>
    <x v="4375"/>
    <n v="21.5"/>
    <d v="2019-05-11T00:00:00"/>
    <x v="4"/>
    <n v="0.17828999211977936"/>
    <n v="4568349.24"/>
    <x v="2"/>
    <x v="4"/>
    <x v="0"/>
    <x v="2"/>
    <x v="4"/>
  </r>
  <r>
    <n v="328274"/>
    <s v="Data Visualize Data with D3.js The Easy Way"/>
    <s v="https://www.udemy.com/course/data-visualize-data-with-d3js-the-easy-way/"/>
    <n v="399.99"/>
    <n v="5064"/>
    <n v="797"/>
    <n v="50"/>
    <x v="0"/>
    <x v="4376"/>
    <n v="4"/>
    <d v="2014-10-27T00:00:00"/>
    <x v="392"/>
    <n v="0.15738546603475514"/>
    <n v="2025549.36"/>
    <x v="1"/>
    <x v="4"/>
    <x v="2"/>
    <x v="2"/>
    <x v="4"/>
  </r>
  <r>
    <n v="1256910"/>
    <s v="The Complete Emacs Course"/>
    <s v="https://www.udemy.com/course/emacs-course/"/>
    <n v="399.99"/>
    <n v="5064"/>
    <n v="132"/>
    <n v="23"/>
    <x v="1"/>
    <x v="4377"/>
    <n v="41"/>
    <d v="2017-06-16T00:00:00"/>
    <x v="631"/>
    <n v="2.6066350710900472E-2"/>
    <n v="2025549.36"/>
    <x v="1"/>
    <x v="4"/>
    <x v="2"/>
    <x v="2"/>
    <x v="4"/>
  </r>
  <r>
    <n v="765834"/>
    <s v="Make a Tetris-style Puzzler in Unity"/>
    <s v="https://www.udemy.com/course/make-a-tetris-style-puzzler-in-unity/"/>
    <n v="899.99"/>
    <n v="5062"/>
    <n v="742"/>
    <n v="101"/>
    <x v="2"/>
    <x v="4378"/>
    <n v="10"/>
    <d v="2016-02-17T00:00:00"/>
    <x v="132"/>
    <n v="0.14658237850651917"/>
    <n v="4555749.38"/>
    <x v="2"/>
    <x v="4"/>
    <x v="0"/>
    <x v="2"/>
    <x v="4"/>
  </r>
  <r>
    <n v="1426652"/>
    <s v=".NET Core Microservices"/>
    <s v="https://www.udemy.com/course/net-core-microservices/"/>
    <n v="399.99"/>
    <n v="5059"/>
    <n v="1189"/>
    <n v="34"/>
    <x v="2"/>
    <x v="4379"/>
    <n v="4"/>
    <d v="2017-11-09T00:00:00"/>
    <x v="28"/>
    <n v="0.23502668511563551"/>
    <n v="2023549.4100000001"/>
    <x v="1"/>
    <x v="4"/>
    <x v="2"/>
    <x v="0"/>
    <x v="4"/>
  </r>
  <r>
    <n v="3735248"/>
    <s v="Blazor Crash Course for Absolute Beginners"/>
    <s v="https://www.udemy.com/course/blazor-crash-course-for-absolute-beginners-net-5/"/>
    <n v="399.99"/>
    <n v="5058"/>
    <n v="216"/>
    <n v="63"/>
    <x v="1"/>
    <x v="4380"/>
    <n v="6"/>
    <d v="2020-12-29T00:00:00"/>
    <x v="240"/>
    <n v="4.2704626334519574E-2"/>
    <n v="2023149.4200000002"/>
    <x v="1"/>
    <x v="4"/>
    <x v="1"/>
    <x v="2"/>
    <x v="4"/>
  </r>
  <r>
    <n v="3112240"/>
    <s v="Complete Course on A/B Testing with Interview Guide"/>
    <s v="https://www.udemy.com/course/product-experimentation-ab-testing-in-r-with-real-examples/"/>
    <n v="399.99"/>
    <n v="5053"/>
    <n v="917"/>
    <n v="27"/>
    <x v="0"/>
    <x v="4381"/>
    <n v="2.5"/>
    <d v="2020-05-10T00:00:00"/>
    <x v="210"/>
    <n v="0.18147635068276272"/>
    <n v="2021149.47"/>
    <x v="1"/>
    <x v="4"/>
    <x v="1"/>
    <x v="2"/>
    <x v="4"/>
  </r>
  <r>
    <n v="646680"/>
    <s v="Salesforce Apex-Triggers,Email Service,Batch Processes"/>
    <s v="https://www.udemy.com/course/learn-advance-apex/"/>
    <n v="399.99"/>
    <n v="5053"/>
    <n v="659"/>
    <n v="22"/>
    <x v="0"/>
    <x v="4382"/>
    <n v="1"/>
    <d v="2015-10-21T00:00:00"/>
    <x v="422"/>
    <n v="0.13041757371858301"/>
    <n v="2021149.47"/>
    <x v="1"/>
    <x v="4"/>
    <x v="1"/>
    <x v="2"/>
    <x v="4"/>
  </r>
  <r>
    <n v="3542736"/>
    <s v="Tailwind CSS - A new way to &gt; THINK &lt; CSS"/>
    <s v="https://www.udemy.com/course/tailwindcss-with-examples/"/>
    <n v="399.99"/>
    <n v="5051"/>
    <n v="523"/>
    <n v="55"/>
    <x v="0"/>
    <x v="4383"/>
    <n v="7.5"/>
    <d v="2020-10-02T00:00:00"/>
    <x v="173"/>
    <n v="0.10354385270243516"/>
    <n v="2020349.49"/>
    <x v="1"/>
    <x v="4"/>
    <x v="1"/>
    <x v="2"/>
    <x v="4"/>
  </r>
  <r>
    <n v="2894270"/>
    <s v="C++ PROGRAMMING"/>
    <s v="https://www.udemy.com/course/c-digiflax/"/>
    <n v="399.99"/>
    <n v="5049"/>
    <n v="117"/>
    <n v="11"/>
    <x v="0"/>
    <x v="4384"/>
    <n v="41"/>
    <d v="2020-03-21T00:00:00"/>
    <x v="18"/>
    <n v="2.3172905525846704E-2"/>
    <n v="2019549.51"/>
    <x v="1"/>
    <x v="4"/>
    <x v="1"/>
    <x v="2"/>
    <x v="4"/>
  </r>
  <r>
    <n v="1634760"/>
    <s v="The Ultimate WordPress Boot Camp Course - Build 10 Websites"/>
    <s v="https://www.udemy.com/course/the-ultimate-wordpress-boot-camp-course-build-10-websites/"/>
    <n v="1299.99"/>
    <n v="5046"/>
    <n v="493"/>
    <n v="281"/>
    <x v="0"/>
    <x v="4385"/>
    <n v="24.5"/>
    <d v="2018-04-07T00:00:00"/>
    <x v="25"/>
    <n v="9.7701149425287362E-2"/>
    <n v="6559749.54"/>
    <x v="0"/>
    <x v="4"/>
    <x v="0"/>
    <x v="2"/>
    <x v="4"/>
  </r>
  <r>
    <n v="49340"/>
    <s v="The Ultimate Java 9 Tutorial - From beginner to professional"/>
    <s v="https://www.udemy.com/course/java-basics-for-j2ee-and-android/"/>
    <n v="399.99"/>
    <n v="5044"/>
    <n v="96"/>
    <n v="236"/>
    <x v="0"/>
    <x v="4386"/>
    <n v="25"/>
    <d v="2013-04-11T00:00:00"/>
    <x v="4"/>
    <n v="1.9032513877874701E-2"/>
    <n v="2017549.56"/>
    <x v="1"/>
    <x v="4"/>
    <x v="2"/>
    <x v="2"/>
    <x v="4"/>
  </r>
  <r>
    <n v="4202378"/>
    <s v="Python Programming: A Practical Approach"/>
    <s v="https://www.udemy.com/course/python-programming-2021-full-coverage-a-practical-approach/"/>
    <n v="399.99"/>
    <n v="5042"/>
    <n v="349"/>
    <n v="100"/>
    <x v="1"/>
    <x v="4387"/>
    <n v="15"/>
    <d v="2021-07-24T00:00:00"/>
    <x v="0"/>
    <n v="6.9218564061880206E-2"/>
    <n v="2016749.58"/>
    <x v="1"/>
    <x v="4"/>
    <x v="1"/>
    <x v="2"/>
    <x v="4"/>
  </r>
  <r>
    <n v="1435018"/>
    <s v="Projects in Machine Learning : Beginner To Professional"/>
    <s v="https://www.udemy.com/course/machine-learning-for-absolute-beginners/"/>
    <n v="399.99"/>
    <n v="5037"/>
    <n v="605"/>
    <n v="66"/>
    <x v="0"/>
    <x v="4388"/>
    <n v="15.5"/>
    <d v="2017-11-16T00:00:00"/>
    <x v="15"/>
    <n v="0.12011117728806829"/>
    <n v="2014749.6300000001"/>
    <x v="1"/>
    <x v="4"/>
    <x v="1"/>
    <x v="2"/>
    <x v="4"/>
  </r>
  <r>
    <n v="1004134"/>
    <s v="React JS + Angular + Rails 5 Bootcamp"/>
    <s v="https://www.udemy.com/course/angular-on-rails-course/"/>
    <n v="399.99"/>
    <n v="5036"/>
    <n v="830"/>
    <n v="80"/>
    <x v="2"/>
    <x v="4389"/>
    <n v="13.5"/>
    <d v="2016-11-05T00:00:00"/>
    <x v="81"/>
    <n v="0.164813343923749"/>
    <n v="2014349.6400000001"/>
    <x v="1"/>
    <x v="4"/>
    <x v="1"/>
    <x v="2"/>
    <x v="4"/>
  </r>
  <r>
    <n v="2211934"/>
    <s v="SQL - A 3-step Process to Master MySQL With Examples"/>
    <s v="https://www.udemy.com/course/introduction-to-sql-with-examples-for-mysql-mssql-plsql/"/>
    <n v="399.99"/>
    <n v="5035"/>
    <n v="90"/>
    <n v="43"/>
    <x v="0"/>
    <x v="4390"/>
    <n v="4.5"/>
    <d v="2019-02-11T00:00:00"/>
    <x v="8"/>
    <n v="1.7874875868917579E-2"/>
    <n v="2013949.6500000001"/>
    <x v="1"/>
    <x v="4"/>
    <x v="1"/>
    <x v="2"/>
    <x v="4"/>
  </r>
  <r>
    <n v="1400762"/>
    <s v="Hacking with macOS - Build 18 Desktop Apps with Swift 5"/>
    <s v="https://www.udemy.com/course/hacking-with-macos-and-swift4/"/>
    <n v="399.99"/>
    <n v="5034"/>
    <n v="664"/>
    <n v="110"/>
    <x v="2"/>
    <x v="4391"/>
    <n v="15"/>
    <d v="2017-10-19T00:00:00"/>
    <x v="12"/>
    <n v="0.13190305919745729"/>
    <n v="2013549.6600000001"/>
    <x v="1"/>
    <x v="4"/>
    <x v="2"/>
    <x v="2"/>
    <x v="4"/>
  </r>
  <r>
    <n v="1989822"/>
    <s v="Python 3 Programming: Beginner to Pro Masterclass"/>
    <s v="https://www.udemy.com/course/python-3-beginner-to-pro/"/>
    <n v="899.99"/>
    <n v="5033"/>
    <n v="843"/>
    <n v="141"/>
    <x v="1"/>
    <x v="4392"/>
    <n v="22.5"/>
    <d v="2018-10-26T00:00:00"/>
    <x v="0"/>
    <n v="0.16749453606199086"/>
    <n v="4529649.67"/>
    <x v="2"/>
    <x v="4"/>
    <x v="1"/>
    <x v="2"/>
    <x v="4"/>
  </r>
  <r>
    <n v="5233078"/>
    <s v="Introduction to Kafka with Spring Boot"/>
    <s v="https://www.udemy.com/course/introduction-to-kafka-with-spring-boot/"/>
    <n v="399.99"/>
    <n v="5032"/>
    <n v="502"/>
    <n v="68"/>
    <x v="1"/>
    <x v="4393"/>
    <n v="5.5"/>
    <d v="2023-03-25T00:00:00"/>
    <x v="87"/>
    <n v="9.976152623211447E-2"/>
    <n v="2012749.68"/>
    <x v="1"/>
    <x v="4"/>
    <x v="0"/>
    <x v="2"/>
    <x v="4"/>
  </r>
  <r>
    <n v="1250934"/>
    <s v="Display and analyze GIS data on the web with Leaflet"/>
    <s v="https://www.udemy.com/course/display-and-analyze-gis-data-on-the-web/"/>
    <n v="1199.99"/>
    <n v="5029"/>
    <n v="818"/>
    <n v="71"/>
    <x v="2"/>
    <x v="4394"/>
    <n v="13.5"/>
    <d v="2017-06-12T00:00:00"/>
    <x v="531"/>
    <n v="0.16265659176774708"/>
    <n v="6034749.71"/>
    <x v="3"/>
    <x v="4"/>
    <x v="0"/>
    <x v="2"/>
    <x v="4"/>
  </r>
  <r>
    <n v="1341322"/>
    <s v="Quick Course - Java interview preparation - for junior"/>
    <s v="https://www.udemy.com/course/quick-course-java-interview-preparation-for-junior/"/>
    <n v="399.99"/>
    <n v="5026"/>
    <n v="191"/>
    <n v="46"/>
    <x v="1"/>
    <x v="4395"/>
    <n v="3.5"/>
    <d v="2017-09-04T00:00:00"/>
    <x v="4"/>
    <n v="3.8002387584560288E-2"/>
    <n v="2010349.74"/>
    <x v="1"/>
    <x v="4"/>
    <x v="1"/>
    <x v="2"/>
    <x v="4"/>
  </r>
  <r>
    <n v="1355256"/>
    <s v="Intro To PHP For Web Development"/>
    <s v="https://www.udemy.com/course/intro-to-php-for-web-development/"/>
    <n v="399.99"/>
    <n v="5015"/>
    <n v="690"/>
    <n v="56"/>
    <x v="1"/>
    <x v="4396"/>
    <n v="6"/>
    <d v="2017-09-19T00:00:00"/>
    <x v="24"/>
    <n v="0.13758723828514458"/>
    <n v="2005949.85"/>
    <x v="1"/>
    <x v="4"/>
    <x v="1"/>
    <x v="2"/>
    <x v="4"/>
  </r>
  <r>
    <n v="5701086"/>
    <s v="Laravel 11 Tutorial For Beginners to Advance"/>
    <s v="https://www.udemy.com/course/laravel-10-tutorial-for-beginners-to-advance/"/>
    <n v="399.99"/>
    <n v="5015"/>
    <n v="287"/>
    <n v="33"/>
    <x v="1"/>
    <x v="4397"/>
    <n v="6.5"/>
    <d v="2023-12-09T00:00:00"/>
    <x v="87"/>
    <n v="5.7228315054835492E-2"/>
    <n v="2005949.85"/>
    <x v="1"/>
    <x v="4"/>
    <x v="0"/>
    <x v="2"/>
    <x v="4"/>
  </r>
  <r>
    <n v="102076"/>
    <s v="Ace Your Coding Interview &amp; Land Your Dream Developer Job"/>
    <s v="https://www.udemy.com/course/programming-code-interview/"/>
    <n v="399.99"/>
    <n v="5012"/>
    <n v="147"/>
    <n v="62"/>
    <x v="2"/>
    <x v="4398"/>
    <n v="7.5"/>
    <d v="2013-10-06T00:00:00"/>
    <x v="330"/>
    <n v="2.9329608938547486E-2"/>
    <n v="2004749.8800000001"/>
    <x v="1"/>
    <x v="4"/>
    <x v="1"/>
    <x v="2"/>
    <x v="4"/>
  </r>
  <r>
    <n v="4783946"/>
    <s v="Tableau Course For Absolute Beginners"/>
    <s v="https://www.udemy.com/course/free-tableau-course-for-beginners-enroll-now/"/>
    <n v="399.99"/>
    <n v="5009"/>
    <n v="121"/>
    <n v="61"/>
    <x v="1"/>
    <x v="4399"/>
    <n v="5"/>
    <d v="2022-07-16T00:00:00"/>
    <x v="570"/>
    <n v="2.4156518267119186E-2"/>
    <n v="2003549.9100000001"/>
    <x v="1"/>
    <x v="4"/>
    <x v="1"/>
    <x v="2"/>
    <x v="4"/>
  </r>
  <r>
    <n v="3196320"/>
    <s v="Appium and Selenium with Python From Basics to Framework."/>
    <s v="https://www.udemy.com/course/appium-and-selenium-with-python/"/>
    <n v="899.99"/>
    <n v="5007"/>
    <n v="689"/>
    <n v="240"/>
    <x v="2"/>
    <x v="4400"/>
    <n v="18.5"/>
    <d v="2020-06-02T00:00:00"/>
    <x v="88"/>
    <n v="0.13760734971040542"/>
    <n v="4506249.93"/>
    <x v="2"/>
    <x v="4"/>
    <x v="1"/>
    <x v="2"/>
    <x v="4"/>
  </r>
  <r>
    <n v="4066800"/>
    <s v="Dart - from Novice to Expert Complete Course"/>
    <s v="https://www.udemy.com/course/dart-from-novice-to-expert/"/>
    <n v="799.99"/>
    <n v="5000"/>
    <n v="195"/>
    <n v="22"/>
    <x v="0"/>
    <x v="4401"/>
    <n v="8"/>
    <d v="2021-05-21T00:00:00"/>
    <x v="130"/>
    <n v="3.9E-2"/>
    <n v="3999950"/>
    <x v="4"/>
    <x v="4"/>
    <x v="0"/>
    <x v="2"/>
    <x v="4"/>
  </r>
  <r>
    <n v="1676008"/>
    <s v="Express.js Node.js &amp; MongoDB"/>
    <s v="https://www.udemy.com/course/expressjs-node-mongodb/"/>
    <n v="399.99"/>
    <n v="4998"/>
    <n v="260"/>
    <n v="35"/>
    <x v="0"/>
    <x v="4402"/>
    <n v="2.5"/>
    <d v="2018-05-04T00:00:00"/>
    <x v="27"/>
    <n v="5.202080832332933E-2"/>
    <n v="1999150.02"/>
    <x v="1"/>
    <x v="4"/>
    <x v="1"/>
    <x v="2"/>
    <x v="4"/>
  </r>
  <r>
    <n v="300416"/>
    <s v="Certified Web Application Security Tester (C-WAST)"/>
    <s v="https://www.udemy.com/course/certified-web-application-tester/"/>
    <n v="399.99"/>
    <n v="4991"/>
    <n v="359"/>
    <n v="35"/>
    <x v="2"/>
    <x v="4403"/>
    <n v="4"/>
    <d v="2014-09-15T00:00:00"/>
    <x v="632"/>
    <n v="7.1929473051492693E-2"/>
    <n v="1996350.09"/>
    <x v="1"/>
    <x v="4"/>
    <x v="2"/>
    <x v="2"/>
    <x v="4"/>
  </r>
  <r>
    <n v="2504354"/>
    <s v="Python for Beginners: Complete Python 3 from Scratch"/>
    <s v="https://www.udemy.com/course/new-python-for-beginners-mastered-python-3-from-scratch/"/>
    <n v="399.99"/>
    <n v="4985"/>
    <n v="111"/>
    <n v="30"/>
    <x v="0"/>
    <x v="4404"/>
    <n v="2"/>
    <d v="2019-08-11T00:00:00"/>
    <x v="0"/>
    <n v="2.2266800401203612E-2"/>
    <n v="1993950.1500000001"/>
    <x v="1"/>
    <x v="4"/>
    <x v="1"/>
    <x v="2"/>
    <x v="4"/>
  </r>
  <r>
    <n v="1695856"/>
    <s v="Object Oriented Programming(OOP) - Become a Master developer"/>
    <s v="https://www.udemy.com/course/object-oriented-programming-oop-be-a-superstar-coder/"/>
    <n v="399.99"/>
    <n v="4985"/>
    <n v="103"/>
    <n v="28"/>
    <x v="0"/>
    <x v="4405"/>
    <n v="2.5"/>
    <d v="2018-05-15T00:00:00"/>
    <x v="50"/>
    <n v="2.0661985957873621E-2"/>
    <n v="1993950.1500000001"/>
    <x v="1"/>
    <x v="4"/>
    <x v="2"/>
    <x v="2"/>
    <x v="4"/>
  </r>
  <r>
    <n v="3653758"/>
    <s v="Full Android Development Masterclass | 14 Real Apps-46 Hours"/>
    <s v="https://www.udemy.com/course/full-android-course-with-14-real-apps-42-hours/"/>
    <n v="1099.99"/>
    <n v="4980"/>
    <n v="897"/>
    <n v="334"/>
    <x v="0"/>
    <x v="4406"/>
    <n v="55"/>
    <d v="2020-11-23T00:00:00"/>
    <x v="29"/>
    <n v="0.18012048192771085"/>
    <n v="5477950.2000000002"/>
    <x v="3"/>
    <x v="4"/>
    <x v="1"/>
    <x v="2"/>
    <x v="4"/>
  </r>
  <r>
    <n v="2158174"/>
    <s v="Master ASP.NET Core 3.1 Razor Pages"/>
    <s v="https://www.udemy.com/course/aspnet-core-razor-pages/"/>
    <n v="399.99"/>
    <n v="4979"/>
    <n v="943"/>
    <n v="153"/>
    <x v="0"/>
    <x v="4407"/>
    <n v="10"/>
    <d v="2019-01-17T00:00:00"/>
    <x v="112"/>
    <n v="0.1893954609359309"/>
    <n v="1991550.21"/>
    <x v="1"/>
    <x v="4"/>
    <x v="1"/>
    <x v="2"/>
    <x v="4"/>
  </r>
  <r>
    <n v="3475794"/>
    <s v="Mobile and Web Development with React and React Native"/>
    <s v="https://www.udemy.com/course/mobile-and-web-development-with-react-and-react-native/"/>
    <n v="1099.99"/>
    <n v="4971"/>
    <n v="171"/>
    <n v="152"/>
    <x v="0"/>
    <x v="4408"/>
    <n v="18.5"/>
    <d v="2020-09-04T00:00:00"/>
    <x v="35"/>
    <n v="3.4399517199758603E-2"/>
    <n v="5468050.29"/>
    <x v="3"/>
    <x v="4"/>
    <x v="1"/>
    <x v="2"/>
    <x v="4"/>
  </r>
  <r>
    <n v="6007226"/>
    <s v="LLM Mastery: ChatGPT, Gemini, Claude, Llama3, OpenAI &amp; APIs"/>
    <s v="https://www.udemy.com/course/llm-mastery-chatgpt-gemini-claude-llama3-openai-apis/"/>
    <n v="999.99"/>
    <n v="4967"/>
    <n v="580"/>
    <n v="159"/>
    <x v="0"/>
    <x v="4409"/>
    <n v="20"/>
    <d v="2024-06-04T00:00:00"/>
    <x v="87"/>
    <n v="0.1167706865311053"/>
    <n v="4966950.33"/>
    <x v="2"/>
    <x v="4"/>
    <x v="0"/>
    <x v="2"/>
    <x v="4"/>
  </r>
  <r>
    <n v="3067468"/>
    <s v="Build a Database driven Application with Python and MySQL"/>
    <s v="https://www.udemy.com/course/build-a-database-driven-application-with-python-and-mysql/"/>
    <n v="599.99"/>
    <n v="4965"/>
    <n v="59"/>
    <n v="24"/>
    <x v="1"/>
    <x v="4410"/>
    <n v="2"/>
    <d v="2020-04-29T00:00:00"/>
    <x v="8"/>
    <n v="1.1883182275931522E-2"/>
    <n v="2978950.35"/>
    <x v="1"/>
    <x v="4"/>
    <x v="1"/>
    <x v="2"/>
    <x v="4"/>
  </r>
  <r>
    <n v="1242814"/>
    <s v="Unity3D: Mobile Game Development From Unity to App Store"/>
    <s v="https://www.udemy.com/course/unity3d-mobile-game-development-from-unity-to-app-store/"/>
    <n v="399.99"/>
    <n v="4965"/>
    <n v="69"/>
    <n v="29"/>
    <x v="2"/>
    <x v="4411"/>
    <n v="6"/>
    <d v="2017-06-05T00:00:00"/>
    <x v="351"/>
    <n v="1.3897280966767372E-2"/>
    <n v="1985950.35"/>
    <x v="1"/>
    <x v="4"/>
    <x v="2"/>
    <x v="2"/>
    <x v="4"/>
  </r>
  <r>
    <n v="4532522"/>
    <s v="Salesforce Lightning Flows Complete Course"/>
    <s v="https://www.udemy.com/course/salesforce-lightning-flow-builder1/"/>
    <n v="899.99"/>
    <n v="4963"/>
    <n v="1031"/>
    <n v="42"/>
    <x v="1"/>
    <x v="4412"/>
    <n v="8"/>
    <d v="2022-02-04T00:00:00"/>
    <x v="211"/>
    <n v="0.2077372556921217"/>
    <n v="4466650.37"/>
    <x v="2"/>
    <x v="4"/>
    <x v="0"/>
    <x v="0"/>
    <x v="4"/>
  </r>
  <r>
    <n v="4387346"/>
    <s v="27hrs Data Structures Algorithm DSA StackQueueLinkedList C++"/>
    <s v="https://www.udemy.com/course/27hrs-datastructure-algorithm-cc-stack-queue-linkedlist/"/>
    <n v="899.99"/>
    <n v="4963"/>
    <n v="201"/>
    <n v="73"/>
    <x v="0"/>
    <x v="4413"/>
    <n v="27"/>
    <d v="2021-11-08T00:00:00"/>
    <x v="40"/>
    <n v="4.0499697763449527E-2"/>
    <n v="4466650.37"/>
    <x v="2"/>
    <x v="4"/>
    <x v="0"/>
    <x v="2"/>
    <x v="4"/>
  </r>
  <r>
    <n v="1949628"/>
    <s v="Technical Writing: How to Write Using DITA¬†XML"/>
    <s v="https://www.udemy.com/course/technical-writing-how-to-write-using-dita-xml/"/>
    <n v="899.99"/>
    <n v="4959"/>
    <n v="1058"/>
    <n v="173"/>
    <x v="2"/>
    <x v="4414"/>
    <n v="9.5"/>
    <d v="2018-10-05T00:00:00"/>
    <x v="633"/>
    <n v="0.21334946561806817"/>
    <n v="4463050.41"/>
    <x v="2"/>
    <x v="4"/>
    <x v="1"/>
    <x v="0"/>
    <x v="4"/>
  </r>
  <r>
    <n v="2195280"/>
    <s v="React js. From the beginning. w/ Redux and React Router"/>
    <s v="https://www.udemy.com/course/react-js-from-the-beginning-w-redux-and-react-router/"/>
    <n v="399.99"/>
    <n v="4959"/>
    <n v="909"/>
    <n v="213"/>
    <x v="1"/>
    <x v="4415"/>
    <n v="26"/>
    <d v="2019-02-03T00:00:00"/>
    <x v="3"/>
    <n v="0.18330308529945555"/>
    <n v="1983550.4100000001"/>
    <x v="1"/>
    <x v="4"/>
    <x v="1"/>
    <x v="2"/>
    <x v="4"/>
  </r>
  <r>
    <n v="1251786"/>
    <s v="Redux in Angular (2 and 4+)"/>
    <s v="https://www.udemy.com/course/redux-in-angular/"/>
    <n v="399.99"/>
    <n v="4959"/>
    <n v="777"/>
    <n v="15"/>
    <x v="2"/>
    <x v="4416"/>
    <n v="1.5"/>
    <d v="2017-06-12T00:00:00"/>
    <x v="409"/>
    <n v="0.15668481548699334"/>
    <n v="1983550.4100000001"/>
    <x v="1"/>
    <x v="4"/>
    <x v="1"/>
    <x v="2"/>
    <x v="4"/>
  </r>
  <r>
    <n v="2631572"/>
    <s v="Learn how to build Amazon website using Vue.js  and Node.js"/>
    <s v="https://www.udemy.com/course/learn-how-to-build-amazon-website-using-vuejs-and-nodejs/"/>
    <n v="399.99"/>
    <n v="4955"/>
    <n v="264"/>
    <n v="103"/>
    <x v="0"/>
    <x v="4417"/>
    <n v="9.5"/>
    <d v="2019-10-30T00:00:00"/>
    <x v="83"/>
    <n v="5.3279515640766904E-2"/>
    <n v="1981950.45"/>
    <x v="1"/>
    <x v="4"/>
    <x v="0"/>
    <x v="2"/>
    <x v="4"/>
  </r>
  <r>
    <n v="2999814"/>
    <s v="Rust lang: The complete beginner's guide"/>
    <s v="https://www.udemy.com/course/rustaceans/"/>
    <n v="1099.99"/>
    <n v="4944"/>
    <n v="604"/>
    <n v="77"/>
    <x v="0"/>
    <x v="4418"/>
    <n v="8"/>
    <d v="2020-04-14T00:00:00"/>
    <x v="34"/>
    <n v="0.12216828478964402"/>
    <n v="5438350.5599999996"/>
    <x v="3"/>
    <x v="4"/>
    <x v="0"/>
    <x v="2"/>
    <x v="4"/>
  </r>
  <r>
    <n v="3398424"/>
    <s v="Introduction to R Programming"/>
    <s v="https://www.udemy.com/course/introduction-to-r-programming-w/"/>
    <n v="399.99"/>
    <n v="4944"/>
    <n v="247"/>
    <n v="30"/>
    <x v="0"/>
    <x v="4419"/>
    <n v="16.5"/>
    <d v="2020-08-06T00:00:00"/>
    <x v="26"/>
    <n v="4.9959546925566346E-2"/>
    <n v="1977550.56"/>
    <x v="1"/>
    <x v="4"/>
    <x v="1"/>
    <x v="2"/>
    <x v="4"/>
  </r>
  <r>
    <n v="3680442"/>
    <s v="Angular A to Z"/>
    <s v="https://www.udemy.com/course/angular-a-to-z/"/>
    <n v="399.99"/>
    <n v="4944"/>
    <n v="63"/>
    <n v="85"/>
    <x v="0"/>
    <x v="4420"/>
    <n v="8"/>
    <d v="2020-12-04T00:00:00"/>
    <x v="5"/>
    <n v="1.2742718446601941E-2"/>
    <n v="1977550.56"/>
    <x v="1"/>
    <x v="4"/>
    <x v="1"/>
    <x v="2"/>
    <x v="4"/>
  </r>
  <r>
    <n v="3676646"/>
    <s v="SignalR Mastery: Become a Pro in Real-Time Web Development"/>
    <s v="https://www.udemy.com/course/signalr-mastery/"/>
    <n v="1399.99"/>
    <n v="4943"/>
    <n v="722"/>
    <n v="47"/>
    <x v="0"/>
    <x v="4421"/>
    <n v="6.5"/>
    <d v="2020-12-02T00:00:00"/>
    <x v="634"/>
    <n v="0.14606514262593567"/>
    <n v="6920150.5700000003"/>
    <x v="0"/>
    <x v="4"/>
    <x v="1"/>
    <x v="2"/>
    <x v="4"/>
  </r>
  <r>
    <n v="2070153"/>
    <s v="Kubernetes: Deploy Your First App in Kubernetes in 1 Hour"/>
    <s v="https://www.udemy.com/course/kubernetes-docker/"/>
    <n v="399.99"/>
    <n v="4943"/>
    <n v="177"/>
    <n v="23"/>
    <x v="1"/>
    <x v="4422"/>
    <n v="1"/>
    <d v="2018-12-05T00:00:00"/>
    <x v="109"/>
    <n v="3.5808213635444064E-2"/>
    <n v="1977150.57"/>
    <x v="1"/>
    <x v="4"/>
    <x v="1"/>
    <x v="2"/>
    <x v="4"/>
  </r>
  <r>
    <n v="2037676"/>
    <s v="AWS CloudFormation Step by Step: Beginner to Intermediate"/>
    <s v="https://www.udemy.com/course/aws-cloudformation-step-by-step-beginner-to-intermediate/"/>
    <n v="899.99"/>
    <n v="4941"/>
    <n v="707"/>
    <n v="72"/>
    <x v="1"/>
    <x v="4423"/>
    <n v="7"/>
    <d v="2018-11-20T00:00:00"/>
    <x v="156"/>
    <n v="0.14308844363489173"/>
    <n v="4446850.59"/>
    <x v="2"/>
    <x v="4"/>
    <x v="0"/>
    <x v="2"/>
    <x v="4"/>
  </r>
  <r>
    <n v="845994"/>
    <s v="MVVM in WPF Survival Guide From A to Z"/>
    <s v="https://www.udemy.com/course/mvvm-in-wpf-survival-guide-from-a-to-z/"/>
    <n v="799.99"/>
    <n v="4940"/>
    <n v="798"/>
    <n v="93"/>
    <x v="2"/>
    <x v="4424"/>
    <n v="4.5"/>
    <d v="2016-05-11T00:00:00"/>
    <x v="295"/>
    <n v="0.16153846153846155"/>
    <n v="3951950.6"/>
    <x v="4"/>
    <x v="4"/>
    <x v="1"/>
    <x v="2"/>
    <x v="4"/>
  </r>
  <r>
    <n v="1441172"/>
    <s v="Vagrant for DevOps"/>
    <s v="https://www.udemy.com/course/vagrant-basics-for-absolute-beginners/"/>
    <n v="399.99"/>
    <n v="4940"/>
    <n v="208"/>
    <n v="23"/>
    <x v="1"/>
    <x v="4425"/>
    <n v="3"/>
    <d v="2017-11-21T00:00:00"/>
    <x v="251"/>
    <n v="4.2105263157894736E-2"/>
    <n v="1975950.6"/>
    <x v="1"/>
    <x v="4"/>
    <x v="2"/>
    <x v="2"/>
    <x v="4"/>
  </r>
  <r>
    <n v="2494990"/>
    <s v="Android Development: Android App Development From Scratch"/>
    <s v="https://www.udemy.com/course/android-development-android-app-development-from-scratch/"/>
    <n v="399.99"/>
    <n v="4938"/>
    <n v="268"/>
    <n v="202"/>
    <x v="1"/>
    <x v="4426"/>
    <n v="34"/>
    <d v="2019-08-05T00:00:00"/>
    <x v="29"/>
    <n v="5.4272985014175781E-2"/>
    <n v="1975150.62"/>
    <x v="1"/>
    <x v="4"/>
    <x v="1"/>
    <x v="2"/>
    <x v="4"/>
  </r>
  <r>
    <n v="2053737"/>
    <s v="Quickstart Shell Scripting"/>
    <s v="https://www.udemy.com/course/quickstart-shell-scripting/"/>
    <n v="399.99"/>
    <n v="4936"/>
    <n v="59"/>
    <n v="62"/>
    <x v="1"/>
    <x v="4427"/>
    <n v="6.5"/>
    <d v="2018-11-28T00:00:00"/>
    <x v="635"/>
    <n v="1.1952998379254457E-2"/>
    <n v="1974350.6400000001"/>
    <x v="1"/>
    <x v="4"/>
    <x v="1"/>
    <x v="2"/>
    <x v="4"/>
  </r>
  <r>
    <n v="3317684"/>
    <s v="Dapper - Getting Started"/>
    <s v="https://www.udemy.com/course/dapper-the-complete-guide/"/>
    <n v="799.99"/>
    <n v="4932"/>
    <n v="1309"/>
    <n v="47"/>
    <x v="1"/>
    <x v="4428"/>
    <n v="3"/>
    <d v="2020-07-10T00:00:00"/>
    <x v="112"/>
    <n v="0.26540957015409572"/>
    <n v="3945550.68"/>
    <x v="4"/>
    <x v="4"/>
    <x v="0"/>
    <x v="0"/>
    <x v="4"/>
  </r>
  <r>
    <n v="2345664"/>
    <s v="Clojure: The Complete Beginner's Guide"/>
    <s v="https://www.udemy.com/course/clojureprogramming/"/>
    <n v="399.99"/>
    <n v="4928"/>
    <n v="906"/>
    <n v="40"/>
    <x v="0"/>
    <x v="4429"/>
    <n v="4"/>
    <d v="2019-04-30T00:00:00"/>
    <x v="386"/>
    <n v="0.18384740259740259"/>
    <n v="1971150.72"/>
    <x v="1"/>
    <x v="4"/>
    <x v="1"/>
    <x v="2"/>
    <x v="4"/>
  </r>
  <r>
    <n v="1825202"/>
    <s v="Jenkins Tutorial For Beginners (DevOps and Developers)"/>
    <s v="https://www.udemy.com/course/jenkins-tutorial-for-beginners-devops-and-developers/"/>
    <n v="399.99"/>
    <n v="4926"/>
    <n v="156"/>
    <n v="31"/>
    <x v="1"/>
    <x v="4430"/>
    <n v="6"/>
    <d v="2018-07-28T00:00:00"/>
    <x v="70"/>
    <n v="3.1668696711327646E-2"/>
    <n v="1970350.74"/>
    <x v="1"/>
    <x v="4"/>
    <x v="1"/>
    <x v="2"/>
    <x v="4"/>
  </r>
  <r>
    <n v="645792"/>
    <s v="Java Programming for Beginners: Become a Java Programmer"/>
    <s v="https://www.udemy.com/course/introduction-to-java-programming-b/"/>
    <n v="399.99"/>
    <n v="4923"/>
    <n v="162"/>
    <n v="36"/>
    <x v="0"/>
    <x v="4431"/>
    <n v="3.5"/>
    <d v="2015-10-20T00:00:00"/>
    <x v="4"/>
    <n v="3.2906764168190127E-2"/>
    <n v="1969150.77"/>
    <x v="1"/>
    <x v="4"/>
    <x v="1"/>
    <x v="2"/>
    <x v="4"/>
  </r>
  <r>
    <n v="1185194"/>
    <s v="Python Programming : Learn Python with 100+ Practicals"/>
    <s v="https://www.udemy.com/course/python-programming-for-beginners-from-zero-to-hero/"/>
    <n v="399.99"/>
    <n v="4915"/>
    <n v="76"/>
    <n v="84"/>
    <x v="0"/>
    <x v="4432"/>
    <n v="5.5"/>
    <d v="2017-04-18T00:00:00"/>
    <x v="0"/>
    <n v="1.5462868769074262E-2"/>
    <n v="1965950.85"/>
    <x v="1"/>
    <x v="4"/>
    <x v="2"/>
    <x v="2"/>
    <x v="4"/>
  </r>
  <r>
    <n v="2057539"/>
    <s v="PCB Designing (with 3D Model) in Orcad [2022]"/>
    <s v="https://www.udemy.com/course/orcad2019/"/>
    <n v="399.99"/>
    <n v="4910"/>
    <n v="659"/>
    <n v="100"/>
    <x v="0"/>
    <x v="4433"/>
    <n v="12.5"/>
    <d v="2018-11-29T00:00:00"/>
    <x v="636"/>
    <n v="0.13421588594704684"/>
    <n v="1963950.9000000001"/>
    <x v="1"/>
    <x v="4"/>
    <x v="1"/>
    <x v="2"/>
    <x v="4"/>
  </r>
  <r>
    <n v="2090372"/>
    <s v="Salesforce Development With Real-Time Project"/>
    <s v="https://www.udemy.com/course/salesforce-developer-training-with-real-time-project/"/>
    <n v="399.99"/>
    <n v="4906"/>
    <n v="733"/>
    <n v="65"/>
    <x v="2"/>
    <x v="4434"/>
    <n v="6"/>
    <d v="2018-12-16T00:00:00"/>
    <x v="215"/>
    <n v="0.14940888707704852"/>
    <n v="1962350.94"/>
    <x v="1"/>
    <x v="4"/>
    <x v="1"/>
    <x v="2"/>
    <x v="4"/>
  </r>
  <r>
    <n v="3678212"/>
    <s v="Complete React Ultimate Guide | eCommerce | Func Comp &amp;Redux"/>
    <s v="https://www.udemy.com/course/react-for-busy-developers-learn-by-doing-ecommerce/"/>
    <n v="1199.99"/>
    <n v="4899"/>
    <n v="670"/>
    <n v="220"/>
    <x v="0"/>
    <x v="4435"/>
    <n v="39.5"/>
    <d v="2020-12-03T00:00:00"/>
    <x v="3"/>
    <n v="0.13676260461318637"/>
    <n v="5878751.0099999998"/>
    <x v="3"/>
    <x v="4"/>
    <x v="1"/>
    <x v="2"/>
    <x v="4"/>
  </r>
  <r>
    <n v="779488"/>
    <s v="R Data Pre-Processing &amp; Data Management - Shape your Data!"/>
    <s v="https://www.udemy.com/course/r-data-management-shape-your-data/"/>
    <n v="399.99"/>
    <n v="4895"/>
    <n v="660"/>
    <n v="64"/>
    <x v="0"/>
    <x v="4436"/>
    <n v="6.5"/>
    <d v="2016-03-01T00:00:00"/>
    <x v="26"/>
    <n v="0.1348314606741573"/>
    <n v="1957951.05"/>
    <x v="1"/>
    <x v="4"/>
    <x v="1"/>
    <x v="2"/>
    <x v="4"/>
  </r>
  <r>
    <n v="591114"/>
    <s v="R Programming for Simulation and Monte Carlo Methods"/>
    <s v="https://www.udemy.com/course/r-programming-for-simulation-and-monte-carlo-methods/"/>
    <n v="799.99"/>
    <n v="4890"/>
    <n v="458"/>
    <n v="107"/>
    <x v="0"/>
    <x v="4437"/>
    <n v="11.5"/>
    <d v="2015-08-23T00:00:00"/>
    <x v="26"/>
    <n v="9.3660531697341509E-2"/>
    <n v="3911951.1"/>
    <x v="4"/>
    <x v="4"/>
    <x v="1"/>
    <x v="2"/>
    <x v="4"/>
  </r>
  <r>
    <n v="1569334"/>
    <s v="Introduction to Computer Networks for QA Testers"/>
    <s v="https://www.udemy.com/course/introduction-to-computer-networks-for-qa-testers/"/>
    <n v="399.99"/>
    <n v="4881"/>
    <n v="176"/>
    <n v="11"/>
    <x v="1"/>
    <x v="4438"/>
    <n v="1.5"/>
    <d v="2018-02-25T00:00:00"/>
    <x v="637"/>
    <n v="3.6058184798197092E-2"/>
    <n v="1952351.19"/>
    <x v="1"/>
    <x v="4"/>
    <x v="1"/>
    <x v="2"/>
    <x v="4"/>
  </r>
  <r>
    <n v="3573783"/>
    <s v="Microsoft SQL Server Failover Cluster"/>
    <s v="https://www.udemy.com/course/microsoft-sql-server-failover-cluster/"/>
    <n v="399.99"/>
    <n v="4879"/>
    <n v="305"/>
    <n v="37"/>
    <x v="0"/>
    <x v="4439"/>
    <n v="3"/>
    <d v="2020-10-16T00:00:00"/>
    <x v="55"/>
    <n v="6.2512810002049599E-2"/>
    <n v="1951551.21"/>
    <x v="1"/>
    <x v="4"/>
    <x v="0"/>
    <x v="2"/>
    <x v="4"/>
  </r>
  <r>
    <n v="783694"/>
    <s v="Learn By Example: Statistics and Data Science in R"/>
    <s v="https://www.udemy.com/course/statistics-and-data-science-in-r/"/>
    <n v="399.99"/>
    <n v="4870"/>
    <n v="377"/>
    <n v="82"/>
    <x v="1"/>
    <x v="4440"/>
    <n v="9"/>
    <d v="2016-03-06T00:00:00"/>
    <x v="6"/>
    <n v="7.7412731006160168E-2"/>
    <n v="1947951.3"/>
    <x v="1"/>
    <x v="4"/>
    <x v="2"/>
    <x v="2"/>
    <x v="4"/>
  </r>
  <r>
    <n v="27868"/>
    <s v="Learn Test Driven Development in Java"/>
    <s v="https://www.udemy.com/course/learn-test-driven-development-in-java/"/>
    <n v="399.99"/>
    <n v="4867"/>
    <n v="790"/>
    <n v="36"/>
    <x v="0"/>
    <x v="4441"/>
    <n v="3"/>
    <d v="2012-10-26T00:00:00"/>
    <x v="4"/>
    <n v="0.16231764947606328"/>
    <n v="1946751.33"/>
    <x v="1"/>
    <x v="4"/>
    <x v="1"/>
    <x v="2"/>
    <x v="4"/>
  </r>
  <r>
    <n v="1471462"/>
    <s v="Machine Learning and Data Science Essentials with Python &amp; R"/>
    <s v="https://www.udemy.com/course/machine-learning-with-python-r/"/>
    <n v="399.99"/>
    <n v="4862"/>
    <n v="67"/>
    <n v="24"/>
    <x v="0"/>
    <x v="4442"/>
    <n v="5.5"/>
    <d v="2017-12-16T00:00:00"/>
    <x v="15"/>
    <n v="1.3780337309749074E-2"/>
    <n v="1944751.3800000001"/>
    <x v="1"/>
    <x v="4"/>
    <x v="2"/>
    <x v="2"/>
    <x v="4"/>
  </r>
  <r>
    <n v="436210"/>
    <s v="Ruby and Ruby on Rails Starter"/>
    <s v="https://www.udemy.com/course/pro-rubyonrails-starter/"/>
    <n v="399.99"/>
    <n v="4861"/>
    <n v="458"/>
    <n v="68"/>
    <x v="1"/>
    <x v="4443"/>
    <n v="8"/>
    <d v="2015-03-02T00:00:00"/>
    <x v="81"/>
    <n v="9.4219296441061515E-2"/>
    <n v="1944351.3900000001"/>
    <x v="1"/>
    <x v="4"/>
    <x v="1"/>
    <x v="2"/>
    <x v="4"/>
  </r>
  <r>
    <n v="1289380"/>
    <s v="CodeIgniter for Beginners: Build a Complete Web Application"/>
    <s v="https://www.udemy.com/course/codeigniter-from-scratch/"/>
    <n v="399.99"/>
    <n v="4859"/>
    <n v="1049"/>
    <n v="127"/>
    <x v="0"/>
    <x v="4444"/>
    <n v="4.5"/>
    <d v="2017-07-12T00:00:00"/>
    <x v="299"/>
    <n v="0.21588804280716198"/>
    <n v="1943551.4100000001"/>
    <x v="1"/>
    <x v="4"/>
    <x v="1"/>
    <x v="0"/>
    <x v="4"/>
  </r>
  <r>
    <n v="5885590"/>
    <s v="HTMX - The Practical Guide"/>
    <s v="https://www.udemy.com/course/htmx-the-practical-guide/"/>
    <n v="899.99"/>
    <n v="4858"/>
    <n v="638"/>
    <n v="66"/>
    <x v="0"/>
    <x v="4445"/>
    <n v="4"/>
    <d v="2024-03-22T00:00:00"/>
    <x v="87"/>
    <n v="0.13132976533552904"/>
    <n v="4372151.42"/>
    <x v="2"/>
    <x v="4"/>
    <x v="0"/>
    <x v="2"/>
    <x v="4"/>
  </r>
  <r>
    <n v="1067762"/>
    <s v="Create a web application with python + Django + PostgreSQL"/>
    <s v="https://www.udemy.com/course/create-a-web-application-with-python-django-postgresql/"/>
    <n v="399.99"/>
    <n v="4858"/>
    <n v="461"/>
    <n v="87"/>
    <x v="1"/>
    <x v="4446"/>
    <n v="7.5"/>
    <d v="2017-01-09T00:00:00"/>
    <x v="255"/>
    <n v="9.4895018526142447E-2"/>
    <n v="1943151.4200000002"/>
    <x v="1"/>
    <x v="4"/>
    <x v="1"/>
    <x v="2"/>
    <x v="4"/>
  </r>
  <r>
    <n v="4661790"/>
    <s v="Laravel 9 - Build Complete Inventory Management System A-Z"/>
    <s v="https://www.udemy.com/course/laravel-build-complete-inventory-management-system/"/>
    <n v="1699.99"/>
    <n v="4855"/>
    <n v="780"/>
    <n v="204"/>
    <x v="0"/>
    <x v="4447"/>
    <n v="36"/>
    <d v="2022-04-27T00:00:00"/>
    <x v="82"/>
    <n v="0.16065911431513905"/>
    <n v="8253451.4500000002"/>
    <x v="0"/>
    <x v="4"/>
    <x v="0"/>
    <x v="2"/>
    <x v="4"/>
  </r>
  <r>
    <n v="2250830"/>
    <s v="Complete Python and Java Programming BUNDLE [new]"/>
    <s v="https://www.udemy.com/course/complete-python-and-java-programming-bundle/"/>
    <n v="399.99"/>
    <n v="4852"/>
    <n v="61"/>
    <n v="105"/>
    <x v="0"/>
    <x v="4448"/>
    <n v="12"/>
    <d v="2019-03-03T00:00:00"/>
    <x v="0"/>
    <n v="1.2572135201978566E-2"/>
    <n v="1940751.48"/>
    <x v="1"/>
    <x v="4"/>
    <x v="2"/>
    <x v="2"/>
    <x v="4"/>
  </r>
  <r>
    <n v="1535972"/>
    <s v="Build a Crypto Currency Portfolio App With Python"/>
    <s v="https://www.udemy.com/course/build-a-crypto-currency-portfolio-app-with-python/"/>
    <n v="499.99"/>
    <n v="4849"/>
    <n v="139"/>
    <n v="22"/>
    <x v="2"/>
    <x v="4449"/>
    <n v="2"/>
    <d v="2018-02-01T00:00:00"/>
    <x v="0"/>
    <n v="2.8665704268921427E-2"/>
    <n v="2424451.5100000002"/>
    <x v="1"/>
    <x v="4"/>
    <x v="1"/>
    <x v="2"/>
    <x v="4"/>
  </r>
  <r>
    <n v="4788706"/>
    <s v="JIRA Test Management using ZEPHYR for TESTERS"/>
    <s v="https://www.udemy.com/course/jira-test-management-using-zephyr-for-testers/"/>
    <n v="399.99"/>
    <n v="4847"/>
    <n v="1537"/>
    <n v="21"/>
    <x v="1"/>
    <x v="4450"/>
    <n v="1"/>
    <d v="2022-07-19T00:00:00"/>
    <x v="47"/>
    <n v="0.31710336290488961"/>
    <n v="1938751.53"/>
    <x v="1"/>
    <x v="4"/>
    <x v="1"/>
    <x v="1"/>
    <x v="4"/>
  </r>
  <r>
    <n v="1145090"/>
    <s v="Learn By Example : Apache Flink"/>
    <s v="https://www.udemy.com/course/learn-by-example-apache-flink/"/>
    <n v="399.99"/>
    <n v="4844"/>
    <n v="372"/>
    <n v="41"/>
    <x v="0"/>
    <x v="4451"/>
    <n v="3"/>
    <d v="2017-03-14T00:00:00"/>
    <x v="638"/>
    <n v="7.6796036333608583E-2"/>
    <n v="1937551.56"/>
    <x v="1"/>
    <x v="4"/>
    <x v="1"/>
    <x v="2"/>
    <x v="4"/>
  </r>
  <r>
    <n v="5663686"/>
    <s v="Complete Software Engineering Course : Build Better Software"/>
    <s v="https://www.udemy.com/course/complete-software-engineering-course-build-develop-better-software/"/>
    <n v="399.99"/>
    <n v="4844"/>
    <n v="164"/>
    <n v="196"/>
    <x v="0"/>
    <x v="4452"/>
    <n v="15"/>
    <d v="2023-11-17T00:00:00"/>
    <x v="87"/>
    <n v="3.3856317093311314E-2"/>
    <n v="1937551.56"/>
    <x v="1"/>
    <x v="4"/>
    <x v="0"/>
    <x v="2"/>
    <x v="4"/>
  </r>
  <r>
    <n v="5740444"/>
    <s v="Docker Introduction - Docker, Containers &amp; DevOps - Hands On"/>
    <s v="https://www.udemy.com/course/diveintodocker/"/>
    <n v="399.99"/>
    <n v="4844"/>
    <n v="160"/>
    <n v="23"/>
    <x v="1"/>
    <x v="4453"/>
    <n v="1.5"/>
    <d v="2024-01-02T00:00:00"/>
    <x v="87"/>
    <n v="3.3030553261767133E-2"/>
    <n v="1937551.56"/>
    <x v="1"/>
    <x v="4"/>
    <x v="0"/>
    <x v="2"/>
    <x v="4"/>
  </r>
  <r>
    <n v="629676"/>
    <s v="Android Marshmallow: Reskin 10-Million Downloads Android App"/>
    <s v="https://www.udemy.com/course/reskin-android-app-by-using-android-studio/"/>
    <n v="399.99"/>
    <n v="4844"/>
    <n v="89"/>
    <n v="26"/>
    <x v="0"/>
    <x v="4454"/>
    <n v="1.5"/>
    <d v="2015-10-03T00:00:00"/>
    <x v="29"/>
    <n v="1.8373245251857968E-2"/>
    <n v="1937551.56"/>
    <x v="1"/>
    <x v="4"/>
    <x v="1"/>
    <x v="2"/>
    <x v="4"/>
  </r>
  <r>
    <n v="4815252"/>
    <s v="React.js &amp; Firebase Project - ReactJS 18, Firebase 9 Project"/>
    <s v="https://www.udemy.com/course/reactjs-firebase-project/"/>
    <n v="899.99"/>
    <n v="4836"/>
    <n v="719"/>
    <n v="29"/>
    <x v="2"/>
    <x v="4455"/>
    <n v="17"/>
    <d v="2022-08-04T00:00:00"/>
    <x v="3"/>
    <n v="0.14867659222497931"/>
    <n v="4352351.6399999997"/>
    <x v="2"/>
    <x v="4"/>
    <x v="1"/>
    <x v="2"/>
    <x v="4"/>
  </r>
  <r>
    <n v="1991364"/>
    <s v="JavaScript DOM Example code Interactive Dynamic JavaScript"/>
    <s v="https://www.udemy.com/course/dom-javascript-course/"/>
    <n v="399.99"/>
    <n v="4835"/>
    <n v="59"/>
    <n v="37"/>
    <x v="1"/>
    <x v="4456"/>
    <n v="2"/>
    <d v="2018-10-26T00:00:00"/>
    <x v="2"/>
    <n v="1.2202688728024819E-2"/>
    <n v="1933951.6500000001"/>
    <x v="1"/>
    <x v="4"/>
    <x v="0"/>
    <x v="2"/>
    <x v="4"/>
  </r>
  <r>
    <n v="4406742"/>
    <s v="Programming with Julia"/>
    <s v="https://www.udemy.com/course/programming-with-julia/"/>
    <n v="999.99"/>
    <n v="4834"/>
    <n v="502"/>
    <n v="72"/>
    <x v="1"/>
    <x v="4457"/>
    <n v="10"/>
    <d v="2021-11-20T00:00:00"/>
    <x v="423"/>
    <n v="0.10384774513860157"/>
    <n v="4833951.66"/>
    <x v="2"/>
    <x v="4"/>
    <x v="1"/>
    <x v="2"/>
    <x v="4"/>
  </r>
  <r>
    <n v="3398738"/>
    <s v="DevOps: CICD with Git GitLab Jenkins, Docker and Django"/>
    <s v="https://www.udemy.com/course/devops-project-cicd-with-git-gitlab-jenkins-and-django/"/>
    <n v="799.99"/>
    <n v="4834"/>
    <n v="678"/>
    <n v="94"/>
    <x v="0"/>
    <x v="4458"/>
    <n v="8"/>
    <d v="2020-08-06T00:00:00"/>
    <x v="110"/>
    <n v="0.14025651634257344"/>
    <n v="3867151.66"/>
    <x v="4"/>
    <x v="4"/>
    <x v="1"/>
    <x v="2"/>
    <x v="4"/>
  </r>
  <r>
    <n v="1780436"/>
    <s v="React practice course, learn by practicing"/>
    <s v="https://www.udemy.com/course/the-react-practice-course-learn-by-building-projects/"/>
    <n v="399.99"/>
    <n v="4833"/>
    <n v="918"/>
    <n v="362"/>
    <x v="0"/>
    <x v="4459"/>
    <n v="82"/>
    <d v="2018-07-03T00:00:00"/>
    <x v="3"/>
    <n v="0.18994413407821228"/>
    <n v="1933151.6700000002"/>
    <x v="1"/>
    <x v="4"/>
    <x v="0"/>
    <x v="2"/>
    <x v="4"/>
  </r>
  <r>
    <n v="1423234"/>
    <s v="Learn SQL with Microsoft SQL Server"/>
    <s v="https://www.udemy.com/course/learn-sql-with-microsoft-sql-server/"/>
    <n v="399.99"/>
    <n v="4833"/>
    <n v="689"/>
    <n v="35"/>
    <x v="1"/>
    <x v="4460"/>
    <n v="2"/>
    <d v="2017-11-06T00:00:00"/>
    <x v="55"/>
    <n v="0.1425615559693772"/>
    <n v="1933151.6700000002"/>
    <x v="1"/>
    <x v="4"/>
    <x v="0"/>
    <x v="2"/>
    <x v="4"/>
  </r>
  <r>
    <n v="2384978"/>
    <s v="CSS3 Masterclass: Your Complete Beginner to Advanced Class"/>
    <s v="https://www.udemy.com/course/the-ultimate-css-3-bootcamp/"/>
    <n v="399.99"/>
    <n v="4833"/>
    <n v="64"/>
    <n v="182"/>
    <x v="0"/>
    <x v="4461"/>
    <n v="17.5"/>
    <d v="2019-05-26T00:00:00"/>
    <x v="87"/>
    <n v="1.324229257190151E-2"/>
    <n v="1933151.6700000002"/>
    <x v="1"/>
    <x v="4"/>
    <x v="1"/>
    <x v="2"/>
    <x v="4"/>
  </r>
  <r>
    <n v="1547136"/>
    <s v="Make your own Netflix clone website 101"/>
    <s v="https://www.udemy.com/course/make-your-own-netflix-clone-website-101/"/>
    <n v="399.99"/>
    <n v="4830"/>
    <n v="63"/>
    <n v="19"/>
    <x v="0"/>
    <x v="4462"/>
    <n v="2"/>
    <d v="2018-02-09T00:00:00"/>
    <x v="1"/>
    <n v="1.3043478260869565E-2"/>
    <n v="1931951.7"/>
    <x v="1"/>
    <x v="4"/>
    <x v="2"/>
    <x v="2"/>
    <x v="4"/>
  </r>
  <r>
    <n v="911298"/>
    <s v="All About Gaming Industry Careers &amp; Game Design Fundamentals"/>
    <s v="https://www.udemy.com/course/game-industry-career-guide/"/>
    <n v="899.99"/>
    <n v="4822"/>
    <n v="875"/>
    <n v="41"/>
    <x v="0"/>
    <x v="4463"/>
    <n v="5"/>
    <d v="2016-07-21T00:00:00"/>
    <x v="7"/>
    <n v="0.18145997511406056"/>
    <n v="4339751.78"/>
    <x v="2"/>
    <x v="4"/>
    <x v="1"/>
    <x v="2"/>
    <x v="4"/>
  </r>
  <r>
    <n v="83302"/>
    <s v="Intro to C# Programming and Scripting for Games in Unity"/>
    <s v="https://www.udemy.com/course/3dmotive-intro-to-c-programming-and-scripting-for-games-in-unity/"/>
    <n v="399.99"/>
    <n v="4822"/>
    <n v="353"/>
    <n v="61"/>
    <x v="2"/>
    <x v="4464"/>
    <n v="4"/>
    <d v="2013-08-24T00:00:00"/>
    <x v="31"/>
    <n v="7.3206138531729567E-2"/>
    <n v="1928751.78"/>
    <x v="1"/>
    <x v="4"/>
    <x v="1"/>
    <x v="2"/>
    <x v="4"/>
  </r>
  <r>
    <n v="270812"/>
    <s v="Projects in Java"/>
    <s v="https://www.udemy.com/course/learn-java-by-building-projects/"/>
    <n v="399.99"/>
    <n v="4818"/>
    <n v="312"/>
    <n v="32"/>
    <x v="0"/>
    <x v="4465"/>
    <n v="5.5"/>
    <d v="2014-07-29T00:00:00"/>
    <x v="4"/>
    <n v="6.4757160647571602E-2"/>
    <n v="1927151.82"/>
    <x v="1"/>
    <x v="4"/>
    <x v="2"/>
    <x v="2"/>
    <x v="4"/>
  </r>
  <r>
    <n v="4910406"/>
    <s v="ASP.NET MVC Complete Guide using .NET Core [.NET8 Updated]"/>
    <s v="https://www.udemy.com/course/aspnet-mvc-course-aspnet-core/"/>
    <n v="1699.99"/>
    <n v="4814"/>
    <n v="1080"/>
    <n v="87"/>
    <x v="0"/>
    <x v="4466"/>
    <n v="13.5"/>
    <d v="2022-10-03T00:00:00"/>
    <x v="112"/>
    <n v="0.22434565849605317"/>
    <n v="8183751.8600000003"/>
    <x v="0"/>
    <x v="4"/>
    <x v="0"/>
    <x v="0"/>
    <x v="4"/>
  </r>
  <r>
    <n v="2115200"/>
    <s v="How to make a game,Make a Puzzle game with unity"/>
    <s v="https://www.udemy.com/course/how-to-make-a-gamemake-a-puzzle-gameunity/"/>
    <n v="399.99"/>
    <n v="4811"/>
    <n v="72"/>
    <n v="7"/>
    <x v="1"/>
    <x v="4467"/>
    <n v="32"/>
    <d v="2018-12-30T00:00:00"/>
    <x v="99"/>
    <n v="1.4965703595926003E-2"/>
    <n v="1924351.8900000001"/>
    <x v="1"/>
    <x v="4"/>
    <x v="2"/>
    <x v="2"/>
    <x v="4"/>
  </r>
  <r>
    <n v="888838"/>
    <s v="Learn C++ programming in 2 hours"/>
    <s v="https://www.udemy.com/course/c-tutorial-for-beginners-learn-basics-of-c/"/>
    <n v="399.99"/>
    <n v="4810"/>
    <n v="65"/>
    <n v="33"/>
    <x v="1"/>
    <x v="4468"/>
    <n v="2"/>
    <d v="2016-06-26T00:00:00"/>
    <x v="18"/>
    <n v="1.3513513513513514E-2"/>
    <n v="1923951.9000000001"/>
    <x v="1"/>
    <x v="4"/>
    <x v="2"/>
    <x v="2"/>
    <x v="4"/>
  </r>
  <r>
    <n v="993146"/>
    <s v="Learn JSON with JavaScript Objects and APIs in 1 hour"/>
    <s v="https://www.udemy.com/course/json-course/"/>
    <n v="399.99"/>
    <n v="4809"/>
    <n v="202"/>
    <n v="21"/>
    <x v="2"/>
    <x v="4469"/>
    <n v="1.5"/>
    <d v="2016-10-24T00:00:00"/>
    <x v="444"/>
    <n v="4.2004574755666456E-2"/>
    <n v="1923551.9100000001"/>
    <x v="1"/>
    <x v="4"/>
    <x v="1"/>
    <x v="2"/>
    <x v="4"/>
  </r>
  <r>
    <n v="387310"/>
    <s v="Hacking with Swift 2 - Beginner to Pro - Build 20 Apps"/>
    <s v="https://www.udemy.com/course/build-5-very-cool-apps-with-swift-from-start-to-finish/"/>
    <n v="399.99"/>
    <n v="4808"/>
    <n v="307"/>
    <n v="211"/>
    <x v="0"/>
    <x v="4470"/>
    <n v="27.5"/>
    <d v="2015-01-07T00:00:00"/>
    <x v="12"/>
    <n v="6.3851913477537436E-2"/>
    <n v="1923151.9200000002"/>
    <x v="1"/>
    <x v="4"/>
    <x v="0"/>
    <x v="2"/>
    <x v="4"/>
  </r>
  <r>
    <n v="1562008"/>
    <s v="Master Tkinter By Building 5 Fully Functioning Apps"/>
    <s v="https://www.udemy.com/course/master-tkinter-by-building-5-apps/"/>
    <n v="399.99"/>
    <n v="4799"/>
    <n v="176"/>
    <n v="47"/>
    <x v="0"/>
    <x v="4471"/>
    <n v="5"/>
    <d v="2018-02-19T00:00:00"/>
    <x v="338"/>
    <n v="3.6674307147322359E-2"/>
    <n v="1919552.01"/>
    <x v="1"/>
    <x v="4"/>
    <x v="1"/>
    <x v="2"/>
    <x v="4"/>
  </r>
  <r>
    <n v="3310480"/>
    <s v="ASP.NET Core MVC - Up and Running Part 1 (.NET 5)"/>
    <s v="https://www.udemy.com/course/aspnet-core-mvc-up-and-running-part-1-net-5/"/>
    <n v="399.99"/>
    <n v="4797"/>
    <n v="1122"/>
    <n v="100"/>
    <x v="1"/>
    <x v="4472"/>
    <n v="7"/>
    <d v="2020-07-07T00:00:00"/>
    <x v="73"/>
    <n v="0.23389618511569732"/>
    <n v="1918752.03"/>
    <x v="1"/>
    <x v="4"/>
    <x v="1"/>
    <x v="0"/>
    <x v="4"/>
  </r>
  <r>
    <n v="1887476"/>
    <s v="The Complete C# Programming Course"/>
    <s v="https://www.udemy.com/course/the-complete-csharp-programming-course/"/>
    <n v="399.99"/>
    <n v="4797"/>
    <n v="1034"/>
    <n v="131"/>
    <x v="1"/>
    <x v="4473"/>
    <n v="22"/>
    <d v="2018-08-31T00:00:00"/>
    <x v="31"/>
    <n v="0.21555138628309359"/>
    <n v="1918752.03"/>
    <x v="1"/>
    <x v="4"/>
    <x v="1"/>
    <x v="0"/>
    <x v="4"/>
  </r>
  <r>
    <n v="617158"/>
    <s v="Unit Testing AngularJS: Build Bugfree Apps That Always Work!"/>
    <s v="https://www.udemy.com/course/unit-testing-angularjs/"/>
    <n v="399.99"/>
    <n v="4795"/>
    <n v="644"/>
    <n v="23"/>
    <x v="0"/>
    <x v="4474"/>
    <n v="2.5"/>
    <d v="2015-09-20T00:00:00"/>
    <x v="108"/>
    <n v="0.1343065693430657"/>
    <n v="1917952.05"/>
    <x v="1"/>
    <x v="4"/>
    <x v="1"/>
    <x v="2"/>
    <x v="4"/>
  </r>
  <r>
    <n v="3338118"/>
    <s v="Laravel 8 - Advance Course Build School Management System"/>
    <s v="https://www.udemy.com/course/laravel-advanced-course-build-school-management-system/"/>
    <n v="1199.99"/>
    <n v="4794"/>
    <n v="850"/>
    <n v="404"/>
    <x v="0"/>
    <x v="4475"/>
    <n v="81"/>
    <d v="2020-07-16T00:00:00"/>
    <x v="82"/>
    <n v="0.1773049645390071"/>
    <n v="5752752.0599999996"/>
    <x v="3"/>
    <x v="4"/>
    <x v="0"/>
    <x v="2"/>
    <x v="4"/>
  </r>
  <r>
    <n v="1795642"/>
    <s v="Apps without coding"/>
    <s v="https://www.udemy.com/course/apps-without-coding/"/>
    <n v="399.99"/>
    <n v="4787"/>
    <n v="95"/>
    <n v="26"/>
    <x v="1"/>
    <x v="4476"/>
    <n v="2.5"/>
    <d v="2018-07-12T00:00:00"/>
    <x v="177"/>
    <n v="1.9845414664716943E-2"/>
    <n v="1914752.1300000001"/>
    <x v="1"/>
    <x v="4"/>
    <x v="1"/>
    <x v="2"/>
    <x v="4"/>
  </r>
  <r>
    <n v="6196621"/>
    <s v="Generative AI Mastery With 15+ Real Time Projects"/>
    <s v="https://www.udemy.com/course/generative-ai-mastery/"/>
    <n v="799.99"/>
    <n v="4781"/>
    <n v="121"/>
    <n v="68"/>
    <x v="0"/>
    <x v="4477"/>
    <n v="20.5"/>
    <d v="2024-09-21T00:00:00"/>
    <x v="87"/>
    <n v="2.5308512863417697E-2"/>
    <n v="3824752.19"/>
    <x v="4"/>
    <x v="4"/>
    <x v="0"/>
    <x v="2"/>
    <x v="4"/>
  </r>
  <r>
    <n v="3176222"/>
    <s v="Create a Survival Game in Javascript with Phaser 3"/>
    <s v="https://www.udemy.com/course/create-a-survival-game-in-javascript-with-phaser-3-in-2020/"/>
    <n v="399.99"/>
    <n v="4781"/>
    <n v="146"/>
    <n v="31"/>
    <x v="2"/>
    <x v="4478"/>
    <n v="3.5"/>
    <d v="2020-05-27T00:00:00"/>
    <x v="2"/>
    <n v="3.0537544446768459E-2"/>
    <n v="1912352.19"/>
    <x v="1"/>
    <x v="4"/>
    <x v="1"/>
    <x v="2"/>
    <x v="4"/>
  </r>
  <r>
    <n v="3876486"/>
    <s v="SQL Masterclass: Zero to Hero"/>
    <s v="https://www.udemy.com/course/sql-server-course-for-beginners/"/>
    <n v="399.99"/>
    <n v="4780"/>
    <n v="158"/>
    <n v="38"/>
    <x v="1"/>
    <x v="4479"/>
    <n v="2"/>
    <d v="2021-02-26T00:00:00"/>
    <x v="55"/>
    <n v="3.3054393305439328E-2"/>
    <n v="1911952.2"/>
    <x v="1"/>
    <x v="4"/>
    <x v="1"/>
    <x v="2"/>
    <x v="4"/>
  </r>
  <r>
    <n v="912996"/>
    <s v="The Bubble Course - Create Complete Web Apps without Coding"/>
    <s v="https://www.udemy.com/course/bubble-course/"/>
    <n v="399.99"/>
    <n v="4775"/>
    <n v="399"/>
    <n v="47"/>
    <x v="1"/>
    <x v="4480"/>
    <n v="4.5"/>
    <d v="2016-07-24T00:00:00"/>
    <x v="236"/>
    <n v="8.3560209424083765E-2"/>
    <n v="1909952.25"/>
    <x v="1"/>
    <x v="4"/>
    <x v="2"/>
    <x v="2"/>
    <x v="4"/>
  </r>
  <r>
    <n v="107142"/>
    <s v="Writing Secure PHP Code - PHP Security Tutorial"/>
    <s v="https://www.udemy.com/course/writing-secure-php-code/"/>
    <n v="899.99"/>
    <n v="4774"/>
    <n v="258"/>
    <n v="43"/>
    <x v="0"/>
    <x v="4481"/>
    <n v="4.5"/>
    <d v="2013-10-17T00:00:00"/>
    <x v="24"/>
    <n v="5.4042731462086303E-2"/>
    <n v="4296552.26"/>
    <x v="2"/>
    <x v="4"/>
    <x v="1"/>
    <x v="2"/>
    <x v="4"/>
  </r>
  <r>
    <n v="443746"/>
    <s v="The WpFASTER WordPress Speed Optimization Master Course"/>
    <s v="https://www.udemy.com/course/make-your-wordpress-sites-fastest-in-world/"/>
    <n v="699.99"/>
    <n v="4774"/>
    <n v="721"/>
    <n v="55"/>
    <x v="0"/>
    <x v="4482"/>
    <n v="7"/>
    <d v="2015-03-10T00:00:00"/>
    <x v="25"/>
    <n v="0.15102639296187684"/>
    <n v="3341752.2600000002"/>
    <x v="4"/>
    <x v="4"/>
    <x v="1"/>
    <x v="2"/>
    <x v="4"/>
  </r>
  <r>
    <n v="1720782"/>
    <s v="Mastering AWS CloudFormation Templates Using JSON"/>
    <s v="https://www.udemy.com/course/mastering-aws-cloudformation-templates-using-json/"/>
    <n v="399.99"/>
    <n v="4773"/>
    <n v="1194"/>
    <n v="28"/>
    <x v="0"/>
    <x v="4483"/>
    <n v="2.5"/>
    <d v="2018-05-29T00:00:00"/>
    <x v="156"/>
    <n v="0.2501571338780641"/>
    <n v="1909152.27"/>
    <x v="1"/>
    <x v="4"/>
    <x v="0"/>
    <x v="0"/>
    <x v="4"/>
  </r>
  <r>
    <n v="1031626"/>
    <s v="Master Bootstrap 4 (4.6.0) and code 7 projects with 25 pages"/>
    <s v="https://www.udemy.com/course/bootstrap-4-responsive-web-design-and-development/"/>
    <n v="399.99"/>
    <n v="4771"/>
    <n v="292"/>
    <n v="208"/>
    <x v="0"/>
    <x v="4484"/>
    <n v="22.5"/>
    <d v="2016-12-04T00:00:00"/>
    <x v="20"/>
    <n v="6.1203102075036681E-2"/>
    <n v="1908352.29"/>
    <x v="1"/>
    <x v="4"/>
    <x v="0"/>
    <x v="2"/>
    <x v="4"/>
  </r>
  <r>
    <n v="661774"/>
    <s v="JSON in Action: Build JSON-Based Applications"/>
    <s v="https://www.udemy.com/course/json-in-action/"/>
    <n v="799.99"/>
    <n v="4769"/>
    <n v="736"/>
    <n v="41"/>
    <x v="0"/>
    <x v="4485"/>
    <n v="4.5"/>
    <d v="2015-11-06T00:00:00"/>
    <x v="444"/>
    <n v="0.15433004822814006"/>
    <n v="3815152.31"/>
    <x v="4"/>
    <x v="4"/>
    <x v="1"/>
    <x v="2"/>
    <x v="4"/>
  </r>
  <r>
    <n v="1631686"/>
    <s v="React: Web Apps with ReactJS and Redux - The Complete Course"/>
    <s v="https://www.udemy.com/course/react-web-apps-with-reactjs-and-redux-the-complete-course/"/>
    <n v="399.99"/>
    <n v="4769"/>
    <n v="74"/>
    <n v="62"/>
    <x v="0"/>
    <x v="4486"/>
    <n v="9.5"/>
    <d v="2018-04-05T00:00:00"/>
    <x v="3"/>
    <n v="1.5516879849024954E-2"/>
    <n v="1907552.31"/>
    <x v="1"/>
    <x v="4"/>
    <x v="2"/>
    <x v="2"/>
    <x v="4"/>
  </r>
  <r>
    <n v="1125778"/>
    <s v="Mastering Reactive Extensions with C# and .NET"/>
    <s v="https://www.udemy.com/course/rxdotnet/"/>
    <n v="399.99"/>
    <n v="4766"/>
    <n v="757"/>
    <n v="33"/>
    <x v="2"/>
    <x v="4487"/>
    <n v="3.5"/>
    <d v="2017-02-24T00:00:00"/>
    <x v="639"/>
    <n v="0.15883340327318507"/>
    <n v="1906352.34"/>
    <x v="1"/>
    <x v="4"/>
    <x v="1"/>
    <x v="2"/>
    <x v="4"/>
  </r>
  <r>
    <n v="2291667"/>
    <s v="Learn to make a 3D Platformer Game with Unity"/>
    <s v="https://www.udemy.com/course/unity3dplatformer/"/>
    <n v="399.99"/>
    <n v="4764"/>
    <n v="819"/>
    <n v="108"/>
    <x v="0"/>
    <x v="4488"/>
    <n v="14"/>
    <d v="2019-03-26T00:00:00"/>
    <x v="132"/>
    <n v="0.17191435768261965"/>
    <n v="1905552.36"/>
    <x v="1"/>
    <x v="4"/>
    <x v="0"/>
    <x v="2"/>
    <x v="4"/>
  </r>
  <r>
    <n v="1242504"/>
    <s v="iOS 11 and Xcode 9 - Complete Swift 4 &amp; Objective-C Course"/>
    <s v="https://www.udemy.com/course/ios-11-xcode-9-swift-4/"/>
    <n v="399.99"/>
    <n v="4763"/>
    <n v="789"/>
    <n v="246"/>
    <x v="1"/>
    <x v="4489"/>
    <n v="59"/>
    <d v="2017-06-05T00:00:00"/>
    <x v="640"/>
    <n v="0.16565190006298552"/>
    <n v="1905152.37"/>
    <x v="1"/>
    <x v="4"/>
    <x v="1"/>
    <x v="2"/>
    <x v="4"/>
  </r>
  <r>
    <n v="1895036"/>
    <s v="Algorithms and Data Structures in Javascript (2020)"/>
    <s v="https://www.udemy.com/course/algorithms-and-data-structures-in-javascript/"/>
    <n v="399.99"/>
    <n v="4763"/>
    <n v="91"/>
    <n v="44"/>
    <x v="0"/>
    <x v="4490"/>
    <n v="5"/>
    <d v="2018-09-04T00:00:00"/>
    <x v="40"/>
    <n v="1.9105605710686542E-2"/>
    <n v="1905152.37"/>
    <x v="1"/>
    <x v="4"/>
    <x v="0"/>
    <x v="2"/>
    <x v="4"/>
  </r>
  <r>
    <n v="2666842"/>
    <s v="Top Ruby on Rails and Ruby Bundle: Learn Ruby and Rails"/>
    <s v="https://www.udemy.com/course/ultimate-ruby-on-rails-and-ruby-bundle-learn-ruby-and-rails/"/>
    <n v="399.99"/>
    <n v="4763"/>
    <n v="84"/>
    <n v="136"/>
    <x v="1"/>
    <x v="4491"/>
    <n v="11.5"/>
    <d v="2019-11-21T00:00:00"/>
    <x v="133"/>
    <n v="1.7635943732941424E-2"/>
    <n v="1905152.37"/>
    <x v="1"/>
    <x v="4"/>
    <x v="1"/>
    <x v="2"/>
    <x v="4"/>
  </r>
  <r>
    <n v="4398868"/>
    <s v="Golang: How to Build a Blockchain in Go Guide"/>
    <s v="https://www.udemy.com/course/golang-how-to-build-a-blockchain-in-go/"/>
    <n v="399.99"/>
    <n v="4755"/>
    <n v="1401"/>
    <n v="44"/>
    <x v="1"/>
    <x v="4492"/>
    <n v="5.5"/>
    <d v="2021-11-15T00:00:00"/>
    <x v="51"/>
    <n v="0.29463722397476338"/>
    <n v="1901952.45"/>
    <x v="1"/>
    <x v="4"/>
    <x v="0"/>
    <x v="0"/>
    <x v="4"/>
  </r>
  <r>
    <n v="2937970"/>
    <s v="Neural Networks in Python from Scratch: Complete guide"/>
    <s v="https://www.udemy.com/course/neural-networks-in-python-a-guide-for-beginners/"/>
    <n v="999.99"/>
    <n v="4754"/>
    <n v="557"/>
    <n v="74"/>
    <x v="1"/>
    <x v="4493"/>
    <n v="8.5"/>
    <d v="2020-03-31T00:00:00"/>
    <x v="76"/>
    <n v="0.11716449305847708"/>
    <n v="4753952.46"/>
    <x v="2"/>
    <x v="4"/>
    <x v="1"/>
    <x v="2"/>
    <x v="4"/>
  </r>
  <r>
    <n v="544616"/>
    <s v="VSD - Circuit Design &amp; SPICE Simulations - Part 1"/>
    <s v="https://www.udemy.com/course/vlsi-academy-circuit-design/"/>
    <n v="699.99"/>
    <n v="4754"/>
    <n v="666"/>
    <n v="30"/>
    <x v="1"/>
    <x v="4494"/>
    <n v="4"/>
    <d v="2015-07-04T00:00:00"/>
    <x v="641"/>
    <n v="0.1400925536390408"/>
    <n v="3327752.46"/>
    <x v="4"/>
    <x v="4"/>
    <x v="1"/>
    <x v="2"/>
    <x v="4"/>
  </r>
  <r>
    <n v="3546522"/>
    <s v="Testing React apps with React Testing Library (RTL)"/>
    <s v="https://www.udemy.com/course/testing-react-apps-with-react-testing-library-rtl/"/>
    <n v="399.99"/>
    <n v="4750"/>
    <n v="1034"/>
    <n v="25"/>
    <x v="2"/>
    <x v="4495"/>
    <n v="2.5"/>
    <d v="2020-10-04T00:00:00"/>
    <x v="187"/>
    <n v="0.21768421052631579"/>
    <n v="1899952.5"/>
    <x v="1"/>
    <x v="4"/>
    <x v="1"/>
    <x v="0"/>
    <x v="4"/>
  </r>
  <r>
    <n v="2005064"/>
    <s v="Gatsby JS v5 &amp; Headless WordPress (Gatsby &amp; WordPress 2023)"/>
    <s v="https://www.udemy.com/course/gatsby-js-react-wordpress-graphql/"/>
    <n v="699.99"/>
    <n v="4748"/>
    <n v="747"/>
    <n v="47"/>
    <x v="0"/>
    <x v="4496"/>
    <n v="7"/>
    <d v="2018-11-03T00:00:00"/>
    <x v="94"/>
    <n v="0.15732940185341196"/>
    <n v="3323552.52"/>
    <x v="4"/>
    <x v="4"/>
    <x v="0"/>
    <x v="2"/>
    <x v="4"/>
  </r>
  <r>
    <n v="1311962"/>
    <s v="Database design using ER modelling &amp; Normalization technique"/>
    <s v="https://www.udemy.com/course/data-modeling/"/>
    <n v="399.99"/>
    <n v="4744"/>
    <n v="163"/>
    <n v="16"/>
    <x v="1"/>
    <x v="4497"/>
    <n v="2"/>
    <d v="2017-08-03T00:00:00"/>
    <x v="642"/>
    <n v="3.4359190556492412E-2"/>
    <n v="1897552.56"/>
    <x v="1"/>
    <x v="4"/>
    <x v="2"/>
    <x v="2"/>
    <x v="4"/>
  </r>
  <r>
    <n v="4548478"/>
    <s v="Introduction to YAML - A hands-on course"/>
    <s v="https://www.udemy.com/course/introduction-to-yaml-a-hands-on-course-2022/"/>
    <n v="399.99"/>
    <n v="4744"/>
    <n v="89"/>
    <n v="36"/>
    <x v="1"/>
    <x v="4498"/>
    <n v="1"/>
    <d v="2022-02-13T00:00:00"/>
    <x v="524"/>
    <n v="1.876053962900506E-2"/>
    <n v="1897552.56"/>
    <x v="1"/>
    <x v="4"/>
    <x v="1"/>
    <x v="2"/>
    <x v="4"/>
  </r>
  <r>
    <n v="2907564"/>
    <s v="Introduction to AI, Machine Learning and Python basics"/>
    <s v="https://www.udemy.com/course/introduction-to-ai-machine-learning-and-python-basics/"/>
    <n v="899.99"/>
    <n v="4742"/>
    <n v="264"/>
    <n v="21"/>
    <x v="0"/>
    <x v="4499"/>
    <n v="2.5"/>
    <d v="2020-03-24T00:00:00"/>
    <x v="15"/>
    <n v="5.567271193589203E-2"/>
    <n v="4267752.58"/>
    <x v="2"/>
    <x v="4"/>
    <x v="1"/>
    <x v="2"/>
    <x v="4"/>
  </r>
  <r>
    <n v="2390644"/>
    <s v="Create a 3D Endless Runner in Unity (Unity 6 Compatible)"/>
    <s v="https://www.udemy.com/course/endlessrunner/"/>
    <n v="399.99"/>
    <n v="4740"/>
    <n v="361"/>
    <n v="44"/>
    <x v="1"/>
    <x v="4500"/>
    <n v="10"/>
    <d v="2019-05-29T00:00:00"/>
    <x v="337"/>
    <n v="7.616033755274261E-2"/>
    <n v="1895952.6"/>
    <x v="1"/>
    <x v="4"/>
    <x v="0"/>
    <x v="2"/>
    <x v="4"/>
  </r>
  <r>
    <n v="1406994"/>
    <s v="The Mac Terminal Course for Beginners"/>
    <s v="https://www.udemy.com/course/the-mac-terminal-course/"/>
    <n v="899.99"/>
    <n v="4738"/>
    <n v="890"/>
    <n v="62"/>
    <x v="1"/>
    <x v="4501"/>
    <n v="4"/>
    <d v="2017-10-24T00:00:00"/>
    <x v="643"/>
    <n v="0.18784297171802447"/>
    <n v="4264152.62"/>
    <x v="2"/>
    <x v="4"/>
    <x v="0"/>
    <x v="2"/>
    <x v="4"/>
  </r>
  <r>
    <n v="1980824"/>
    <s v="Getting started with WebAssembly &amp; Emscripten"/>
    <s v="https://www.udemy.com/course/webassembly-emscripten/"/>
    <n v="399.99"/>
    <n v="4738"/>
    <n v="863"/>
    <n v="23"/>
    <x v="0"/>
    <x v="4502"/>
    <n v="2.5"/>
    <d v="2018-10-21T00:00:00"/>
    <x v="2"/>
    <n v="0.18214436471084847"/>
    <n v="1895152.62"/>
    <x v="1"/>
    <x v="4"/>
    <x v="1"/>
    <x v="2"/>
    <x v="4"/>
  </r>
  <r>
    <n v="2677002"/>
    <s v="Unreal Engine Cinematic Creator for Video Game Design"/>
    <s v="https://www.udemy.com/course/unreal-cinematics/"/>
    <n v="399.99"/>
    <n v="4736"/>
    <n v="516"/>
    <n v="41"/>
    <x v="1"/>
    <x v="4503"/>
    <n v="5.5"/>
    <d v="2019-11-27T00:00:00"/>
    <x v="14"/>
    <n v="0.1089527027027027"/>
    <n v="1894352.6400000001"/>
    <x v="1"/>
    <x v="4"/>
    <x v="0"/>
    <x v="2"/>
    <x v="4"/>
  </r>
  <r>
    <n v="639048"/>
    <s v="From 0 to 1: Learn Java Programming -Live Free,Learn To Code"/>
    <s v="https://www.udemy.com/course/from-0-to-1-java/"/>
    <n v="399.99"/>
    <n v="4734"/>
    <n v="222"/>
    <n v="84"/>
    <x v="0"/>
    <x v="4504"/>
    <n v="17"/>
    <d v="2015-10-13T00:00:00"/>
    <x v="4"/>
    <n v="4.6894803548795945E-2"/>
    <n v="1893552.6600000001"/>
    <x v="1"/>
    <x v="4"/>
    <x v="1"/>
    <x v="2"/>
    <x v="4"/>
  </r>
  <r>
    <n v="959604"/>
    <s v="Angular JS Essentials"/>
    <s v="https://www.udemy.com/course/angular-js-crash-course/"/>
    <n v="399.99"/>
    <n v="4734"/>
    <n v="122"/>
    <n v="24"/>
    <x v="1"/>
    <x v="4505"/>
    <n v="4"/>
    <d v="2016-09-16T00:00:00"/>
    <x v="108"/>
    <n v="2.5771018166455429E-2"/>
    <n v="1893552.6600000001"/>
    <x v="1"/>
    <x v="4"/>
    <x v="1"/>
    <x v="2"/>
    <x v="4"/>
  </r>
  <r>
    <n v="711086"/>
    <s v="Android development tutorial for Beginners"/>
    <s v="https://www.udemy.com/course/complete-android-development-course/"/>
    <n v="399.99"/>
    <n v="4733"/>
    <n v="94"/>
    <n v="61"/>
    <x v="0"/>
    <x v="4506"/>
    <n v="3"/>
    <d v="2015-12-30T00:00:00"/>
    <x v="29"/>
    <n v="1.9860553560109868E-2"/>
    <n v="1893152.6700000002"/>
    <x v="1"/>
    <x v="4"/>
    <x v="2"/>
    <x v="2"/>
    <x v="4"/>
  </r>
  <r>
    <n v="632154"/>
    <s v="Learn Computer Vision and Image Processing in LabVIEW"/>
    <s v="https://www.udemy.com/course/learn-computer-vision-machine-vision-and-image-processing-in-labview/"/>
    <n v="699.99"/>
    <n v="4732"/>
    <n v="375"/>
    <n v="32"/>
    <x v="0"/>
    <x v="4507"/>
    <n v="4"/>
    <d v="2015-10-06T00:00:00"/>
    <x v="644"/>
    <n v="7.9247675401521556E-2"/>
    <n v="3312352.68"/>
    <x v="4"/>
    <x v="4"/>
    <x v="1"/>
    <x v="2"/>
    <x v="4"/>
  </r>
  <r>
    <n v="2230522"/>
    <s v="Learn GLSL Shaders from Scratch"/>
    <s v="https://www.udemy.com/course/learn-glsl-shaders-from-scratch/"/>
    <n v="1299.99"/>
    <n v="4730"/>
    <n v="818"/>
    <n v="51"/>
    <x v="0"/>
    <x v="4508"/>
    <n v="4.5"/>
    <d v="2019-02-20T00:00:00"/>
    <x v="234"/>
    <n v="0.17293868921775898"/>
    <n v="6148952.7000000002"/>
    <x v="0"/>
    <x v="4"/>
    <x v="1"/>
    <x v="2"/>
    <x v="4"/>
  </r>
  <r>
    <n v="1931660"/>
    <s v="Solve 250 Python Quizzes"/>
    <s v="https://www.udemy.com/course/python-quiz/"/>
    <n v="399.99"/>
    <n v="4728"/>
    <n v="358"/>
    <n v="15"/>
    <x v="0"/>
    <x v="4509"/>
    <n v="28"/>
    <d v="2018-09-25T00:00:00"/>
    <x v="0"/>
    <n v="7.571912013536379E-2"/>
    <n v="1891152.72"/>
    <x v="1"/>
    <x v="4"/>
    <x v="1"/>
    <x v="2"/>
    <x v="4"/>
  </r>
  <r>
    <n v="4973660"/>
    <s v="Flutter &amp; Dart: SOLID Principles and Top Design Patterns"/>
    <s v="https://www.udemy.com/course/flutter-dart-solid-principles-and-top-design-patterns/"/>
    <n v="1699.99"/>
    <n v="4724"/>
    <n v="519"/>
    <n v="48"/>
    <x v="2"/>
    <x v="4510"/>
    <n v="4"/>
    <d v="2022-11-12T00:00:00"/>
    <x v="130"/>
    <n v="0.10986452159187129"/>
    <n v="8030752.7599999998"/>
    <x v="0"/>
    <x v="4"/>
    <x v="1"/>
    <x v="2"/>
    <x v="4"/>
  </r>
  <r>
    <n v="966236"/>
    <s v="SQL Tutorial For Tester"/>
    <s v="https://www.udemy.com/course/sql-tutorial-for-beginners/"/>
    <n v="399.99"/>
    <n v="4724"/>
    <n v="1585"/>
    <n v="32"/>
    <x v="0"/>
    <x v="4511"/>
    <n v="2"/>
    <d v="2016-09-23T00:00:00"/>
    <x v="43"/>
    <n v="0.33552074513124469"/>
    <n v="1889552.76"/>
    <x v="1"/>
    <x v="4"/>
    <x v="1"/>
    <x v="1"/>
    <x v="4"/>
  </r>
  <r>
    <n v="3538844"/>
    <s v="Full Oracle Database Administration with RAC"/>
    <s v="https://www.udemy.com/course/full-oracle-database-administration-with-rac/"/>
    <n v="1099.99"/>
    <n v="4720"/>
    <n v="542"/>
    <n v="150"/>
    <x v="0"/>
    <x v="4512"/>
    <n v="21.5"/>
    <d v="2020-10-01T00:00:00"/>
    <x v="378"/>
    <n v="0.11483050847457626"/>
    <n v="5191952.8"/>
    <x v="3"/>
    <x v="4"/>
    <x v="1"/>
    <x v="2"/>
    <x v="4"/>
  </r>
  <r>
    <n v="4150284"/>
    <s v="Learn Automation in Jira with real-world examples"/>
    <s v="https://www.udemy.com/course/learn-automation-in-jira-with-real-world-examples/"/>
    <n v="649.99"/>
    <n v="4717"/>
    <n v="974"/>
    <n v="19"/>
    <x v="2"/>
    <x v="4513"/>
    <n v="2.5"/>
    <d v="2021-06-28T00:00:00"/>
    <x v="47"/>
    <n v="0.20648717405130379"/>
    <n v="3066002.83"/>
    <x v="4"/>
    <x v="4"/>
    <x v="0"/>
    <x v="0"/>
    <x v="4"/>
  </r>
  <r>
    <n v="5615296"/>
    <s v="Unreal Engine 5 UI Design: Advance inventory system with UE5"/>
    <s v="https://www.udemy.com/course/unreal-engine-5-ui-design-advance-inventory-system-with-ue5/"/>
    <n v="1299.99"/>
    <n v="4713"/>
    <n v="500"/>
    <n v="118"/>
    <x v="0"/>
    <x v="4514"/>
    <n v="12"/>
    <d v="2023-10-18T00:00:00"/>
    <x v="87"/>
    <n v="0.10608953957139826"/>
    <n v="6126852.8700000001"/>
    <x v="0"/>
    <x v="4"/>
    <x v="0"/>
    <x v="2"/>
    <x v="4"/>
  </r>
  <r>
    <n v="919922"/>
    <s v="Regression, Data Mining, Text Mining, Forecasting using R"/>
    <s v="https://www.udemy.com/course/data-science-using-r/"/>
    <n v="399.99"/>
    <n v="4712"/>
    <n v="540"/>
    <n v="181"/>
    <x v="0"/>
    <x v="4515"/>
    <n v="33"/>
    <d v="2016-08-01T00:00:00"/>
    <x v="527"/>
    <n v="0.11460101867572156"/>
    <n v="1884752.8800000001"/>
    <x v="1"/>
    <x v="4"/>
    <x v="1"/>
    <x v="2"/>
    <x v="4"/>
  </r>
  <r>
    <n v="1551858"/>
    <s v="Make a YouTube Clone from Scratch: JavaScript PHP and MySQL"/>
    <s v="https://www.udemy.com/course/youtube-clone/"/>
    <n v="399.99"/>
    <n v="4711"/>
    <n v="714"/>
    <n v="196"/>
    <x v="0"/>
    <x v="4516"/>
    <n v="18.5"/>
    <d v="2018-02-12T00:00:00"/>
    <x v="2"/>
    <n v="0.15156017830609211"/>
    <n v="1884352.8900000001"/>
    <x v="1"/>
    <x v="4"/>
    <x v="0"/>
    <x v="2"/>
    <x v="4"/>
  </r>
  <r>
    <n v="3389058"/>
    <s v="Power Apps for Beginners"/>
    <s v="https://www.udemy.com/course/powerapps-for-beginners/"/>
    <n v="1599.99"/>
    <n v="4704"/>
    <n v="801"/>
    <n v="207"/>
    <x v="1"/>
    <x v="4517"/>
    <n v="36.5"/>
    <d v="2020-08-03T00:00:00"/>
    <x v="249"/>
    <n v="0.17028061224489796"/>
    <n v="7526352.96"/>
    <x v="0"/>
    <x v="4"/>
    <x v="1"/>
    <x v="2"/>
    <x v="4"/>
  </r>
  <r>
    <n v="3367108"/>
    <s v="Java Developer Quick Start"/>
    <s v="https://www.udemy.com/course/java-developer-quick-start/"/>
    <n v="399.99"/>
    <n v="4701"/>
    <n v="70"/>
    <n v="18"/>
    <x v="0"/>
    <x v="4518"/>
    <n v="1.5"/>
    <d v="2020-07-26T00:00:00"/>
    <x v="252"/>
    <n v="1.4890448840672197E-2"/>
    <n v="1880352.99"/>
    <x v="1"/>
    <x v="4"/>
    <x v="1"/>
    <x v="2"/>
    <x v="4"/>
  </r>
  <r>
    <n v="2096842"/>
    <s v="SQLite for beginners"/>
    <s v="https://www.udemy.com/course/sqlite-for-beginners/"/>
    <n v="399.99"/>
    <n v="4699"/>
    <n v="340"/>
    <n v="49"/>
    <x v="1"/>
    <x v="4519"/>
    <n v="4"/>
    <d v="2018-12-20T00:00:00"/>
    <x v="292"/>
    <n v="7.2355820387316444E-2"/>
    <n v="1879553.01"/>
    <x v="1"/>
    <x v="4"/>
    <x v="1"/>
    <x v="2"/>
    <x v="4"/>
  </r>
  <r>
    <n v="550998"/>
    <s v="Data Mining with R: Go from Beginner to Advanced!"/>
    <s v="https://www.udemy.com/course/data-mining-with-r-go-from-beginner-to-advanced/"/>
    <n v="399.99"/>
    <n v="4695"/>
    <n v="423"/>
    <n v="80"/>
    <x v="0"/>
    <x v="4520"/>
    <n v="12"/>
    <d v="2015-07-10T00:00:00"/>
    <x v="26"/>
    <n v="9.0095846645367406E-2"/>
    <n v="1877953.05"/>
    <x v="1"/>
    <x v="4"/>
    <x v="1"/>
    <x v="2"/>
    <x v="4"/>
  </r>
  <r>
    <n v="3154636"/>
    <s v="PostgreSQL Tutorial for Beginners | Learn PostgreSQL"/>
    <s v="https://www.udemy.com/course/postgresql-tutorial-for-beginners-learn-postgresql/"/>
    <n v="399.99"/>
    <n v="4695"/>
    <n v="118"/>
    <n v="24"/>
    <x v="1"/>
    <x v="4521"/>
    <n v="2.5"/>
    <d v="2020-05-21T00:00:00"/>
    <x v="255"/>
    <n v="2.5133120340788073E-2"/>
    <n v="1877953.05"/>
    <x v="1"/>
    <x v="4"/>
    <x v="1"/>
    <x v="2"/>
    <x v="4"/>
  </r>
  <r>
    <n v="3575965"/>
    <s v="Python Playground for Kids &amp; Absolute Beginners"/>
    <s v="https://www.udemy.com/course/python-crash-course-for-kids-beginners-programming-coding/"/>
    <n v="399.99"/>
    <n v="4692"/>
    <n v="278"/>
    <n v="11"/>
    <x v="1"/>
    <x v="4522"/>
    <n v="42"/>
    <d v="2020-10-18T00:00:00"/>
    <x v="0"/>
    <n v="5.9249786871270249E-2"/>
    <n v="1876753.08"/>
    <x v="1"/>
    <x v="4"/>
    <x v="1"/>
    <x v="2"/>
    <x v="4"/>
  </r>
  <r>
    <n v="4936314"/>
    <s v="Learn Docker: Images, Containers, DevOps &amp; CI/CD - Hands On"/>
    <s v="https://www.udemy.com/course/docker-images-containers-devops-cicd/"/>
    <n v="399.99"/>
    <n v="4692"/>
    <n v="254"/>
    <n v="23"/>
    <x v="0"/>
    <x v="4523"/>
    <n v="2"/>
    <d v="2022-10-19T00:00:00"/>
    <x v="17"/>
    <n v="5.4134697357203748E-2"/>
    <n v="1876753.08"/>
    <x v="1"/>
    <x v="4"/>
    <x v="1"/>
    <x v="2"/>
    <x v="4"/>
  </r>
  <r>
    <n v="4591642"/>
    <s v="The Complete WordPress Website Business Course 2.0"/>
    <s v="https://www.udemy.com/course/the-complete-wordpress-website-business-course-20/"/>
    <n v="999.99"/>
    <n v="4685"/>
    <n v="633"/>
    <n v="87"/>
    <x v="0"/>
    <x v="4524"/>
    <n v="18.5"/>
    <d v="2022-03-11T00:00:00"/>
    <x v="25"/>
    <n v="0.1351120597652081"/>
    <n v="4684953.1500000004"/>
    <x v="2"/>
    <x v="4"/>
    <x v="0"/>
    <x v="2"/>
    <x v="4"/>
  </r>
  <r>
    <n v="3622476"/>
    <s v="Kafka Streams with Spring Cloud Stream"/>
    <s v="https://www.udemy.com/course/kafka-streams-with-spring-cloud-streams/"/>
    <n v="399.99"/>
    <n v="4684"/>
    <n v="365"/>
    <n v="51"/>
    <x v="2"/>
    <x v="4525"/>
    <n v="7.5"/>
    <d v="2020-11-08T00:00:00"/>
    <x v="32"/>
    <n v="7.7924850555081124E-2"/>
    <n v="1873553.1600000001"/>
    <x v="1"/>
    <x v="4"/>
    <x v="1"/>
    <x v="2"/>
    <x v="4"/>
  </r>
  <r>
    <n v="899534"/>
    <s v="Learn Redis from Scratch"/>
    <s v="https://www.udemy.com/course/learn-redis-from-scratch/"/>
    <n v="399.99"/>
    <n v="4682"/>
    <n v="887"/>
    <n v="32"/>
    <x v="2"/>
    <x v="4526"/>
    <n v="3"/>
    <d v="2016-07-08T00:00:00"/>
    <x v="333"/>
    <n v="0.18944895343870141"/>
    <n v="1872753.18"/>
    <x v="1"/>
    <x v="4"/>
    <x v="1"/>
    <x v="2"/>
    <x v="4"/>
  </r>
  <r>
    <n v="5285970"/>
    <s v="Manual and Automation Software Testing with help of ChatGPT"/>
    <s v="https://www.udemy.com/course/manual-and-automation-software-testing-with-help-of-chatgpt/"/>
    <n v="399.99"/>
    <n v="4682"/>
    <n v="456"/>
    <n v="59"/>
    <x v="0"/>
    <x v="4527"/>
    <n v="11"/>
    <d v="2023-04-22T00:00:00"/>
    <x v="120"/>
    <n v="9.7394275950448528E-2"/>
    <n v="1872753.18"/>
    <x v="1"/>
    <x v="4"/>
    <x v="1"/>
    <x v="2"/>
    <x v="4"/>
  </r>
  <r>
    <n v="1338502"/>
    <s v="Regression Analysis for Statistics &amp; Machine Learning in R"/>
    <s v="https://www.udemy.com/course/regression-analysis-for-statistics-machine-learning-in-r/"/>
    <n v="399.99"/>
    <n v="4680"/>
    <n v="552"/>
    <n v="64"/>
    <x v="0"/>
    <x v="4528"/>
    <n v="7.5"/>
    <d v="2017-09-02T00:00:00"/>
    <x v="54"/>
    <n v="0.11794871794871795"/>
    <n v="1871953.2"/>
    <x v="1"/>
    <x v="4"/>
    <x v="0"/>
    <x v="2"/>
    <x v="4"/>
  </r>
  <r>
    <n v="2942646"/>
    <s v="Unlock Python Regular Expressions"/>
    <s v="https://www.udemy.com/course/python-regex/"/>
    <n v="1099.99"/>
    <n v="4679"/>
    <n v="557"/>
    <n v="130"/>
    <x v="0"/>
    <x v="4529"/>
    <n v="6"/>
    <d v="2020-04-01T00:00:00"/>
    <x v="0"/>
    <n v="0.11904253045522548"/>
    <n v="5146853.21"/>
    <x v="3"/>
    <x v="4"/>
    <x v="0"/>
    <x v="2"/>
    <x v="4"/>
  </r>
  <r>
    <n v="1773516"/>
    <s v="Build Spring Boot Apps with the Kotlin Programming Language"/>
    <s v="https://www.udemy.com/course/build-spring-boot-apps-with-the-kotlin-programming-language/"/>
    <n v="1199.99"/>
    <n v="4678"/>
    <n v="743"/>
    <n v="116"/>
    <x v="2"/>
    <x v="4530"/>
    <n v="8"/>
    <d v="2018-06-29T00:00:00"/>
    <x v="115"/>
    <n v="0.15882855921333902"/>
    <n v="5613553.2199999997"/>
    <x v="3"/>
    <x v="4"/>
    <x v="1"/>
    <x v="2"/>
    <x v="4"/>
  </r>
  <r>
    <n v="4525670"/>
    <s v="Python Programming - For Every Beginners"/>
    <s v="https://www.udemy.com/course/python-programming-for-every-beginners/"/>
    <n v="399.99"/>
    <n v="4677"/>
    <n v="407"/>
    <n v="20"/>
    <x v="0"/>
    <x v="4531"/>
    <n v="7.5"/>
    <d v="2022-01-31T00:00:00"/>
    <x v="0"/>
    <n v="8.7021595039555269E-2"/>
    <n v="1870753.23"/>
    <x v="1"/>
    <x v="4"/>
    <x v="1"/>
    <x v="2"/>
    <x v="4"/>
  </r>
  <r>
    <n v="5479572"/>
    <s v="Chatbot - The Development Guide 2024 (Beginner + Advanced)"/>
    <s v="https://www.udemy.com/course/the-complete-chatbot-bootcamp/"/>
    <n v="899.99"/>
    <n v="4669"/>
    <n v="498"/>
    <n v="142"/>
    <x v="2"/>
    <x v="4532"/>
    <n v="10"/>
    <d v="2023-08-02T00:00:00"/>
    <x v="87"/>
    <n v="0.10666095523666738"/>
    <n v="4202053.3099999996"/>
    <x v="2"/>
    <x v="4"/>
    <x v="0"/>
    <x v="2"/>
    <x v="4"/>
  </r>
  <r>
    <n v="587150"/>
    <s v="Boost Your C# With Behavioural Design Patterns"/>
    <s v="https://www.udemy.com/course/boost-your-csharp-code-with-behavioural-design-patterns/"/>
    <n v="699.99"/>
    <n v="4669"/>
    <n v="401"/>
    <n v="20"/>
    <x v="0"/>
    <x v="4533"/>
    <n v="3.5"/>
    <d v="2015-08-19T00:00:00"/>
    <x v="31"/>
    <n v="8.5885628614264298E-2"/>
    <n v="3268253.31"/>
    <x v="4"/>
    <x v="4"/>
    <x v="1"/>
    <x v="2"/>
    <x v="4"/>
  </r>
  <r>
    <n v="2772576"/>
    <s v="Front End Web Development-How to Sell on Themeforest &amp; Earn"/>
    <s v="https://www.udemy.com/course/front-end-web-development-themeforest/"/>
    <n v="399.99"/>
    <n v="4665"/>
    <n v="62"/>
    <n v="42"/>
    <x v="0"/>
    <x v="4534"/>
    <n v="6.5"/>
    <d v="2020-01-22T00:00:00"/>
    <x v="21"/>
    <n v="1.3290460878885316E-2"/>
    <n v="1865953.35"/>
    <x v="1"/>
    <x v="4"/>
    <x v="1"/>
    <x v="2"/>
    <x v="4"/>
  </r>
  <r>
    <n v="112866"/>
    <s v="Java Programming for Absolute Beginners"/>
    <s v="https://www.udemy.com/course/java-programming-for-absolute-beginners/"/>
    <n v="399.99"/>
    <n v="4665"/>
    <n v="60"/>
    <n v="20"/>
    <x v="1"/>
    <x v="4535"/>
    <n v="3"/>
    <d v="2013-10-30T00:00:00"/>
    <x v="4"/>
    <n v="1.2861736334405145E-2"/>
    <n v="1865953.35"/>
    <x v="1"/>
    <x v="4"/>
    <x v="1"/>
    <x v="2"/>
    <x v="4"/>
  </r>
  <r>
    <n v="1276970"/>
    <s v="JQuery Master, build awesome websites, 5 Projects included!"/>
    <s v="https://www.udemy.com/course/jquery-master-beginner-to-advanced-projects-included/"/>
    <n v="399.99"/>
    <n v="4657"/>
    <n v="223"/>
    <n v="87"/>
    <x v="1"/>
    <x v="4536"/>
    <n v="8.5"/>
    <d v="2017-07-02T00:00:00"/>
    <x v="44"/>
    <n v="4.7884904444921626E-2"/>
    <n v="1862753.43"/>
    <x v="1"/>
    <x v="4"/>
    <x v="1"/>
    <x v="2"/>
    <x v="4"/>
  </r>
  <r>
    <n v="1389568"/>
    <s v="Introduction to Android Development for beginners"/>
    <s v="https://www.udemy.com/course/introduction-to-android-development-for-beginners/"/>
    <n v="399.99"/>
    <n v="4656"/>
    <n v="124"/>
    <n v="71"/>
    <x v="1"/>
    <x v="4537"/>
    <n v="8"/>
    <d v="2017-10-10T00:00:00"/>
    <x v="29"/>
    <n v="2.6632302405498281E-2"/>
    <n v="1862353.44"/>
    <x v="1"/>
    <x v="4"/>
    <x v="2"/>
    <x v="2"/>
    <x v="4"/>
  </r>
  <r>
    <n v="1673570"/>
    <s v="Machine Learning with Python from Scratch"/>
    <s v="https://www.udemy.com/course/python-machine-learning/"/>
    <n v="399.99"/>
    <n v="4654"/>
    <n v="332"/>
    <n v="64"/>
    <x v="1"/>
    <x v="4538"/>
    <n v="12.5"/>
    <d v="2018-05-03T00:00:00"/>
    <x v="15"/>
    <n v="7.133648474430597E-2"/>
    <n v="1861553.46"/>
    <x v="1"/>
    <x v="4"/>
    <x v="1"/>
    <x v="2"/>
    <x v="4"/>
  </r>
  <r>
    <n v="2456342"/>
    <s v="Building Reports with SQL Server Reporting Services (SSRS)"/>
    <s v="https://www.udemy.com/course/building-reports-with-sql-server-reporting-services-ssrs/"/>
    <n v="399.99"/>
    <n v="4647"/>
    <n v="209"/>
    <n v="33"/>
    <x v="1"/>
    <x v="4539"/>
    <n v="4"/>
    <d v="2019-07-12T00:00:00"/>
    <x v="510"/>
    <n v="4.4975252851301918E-2"/>
    <n v="1858753.53"/>
    <x v="1"/>
    <x v="4"/>
    <x v="1"/>
    <x v="2"/>
    <x v="4"/>
  </r>
  <r>
    <n v="874474"/>
    <s v="iOS 10 and Xcode 8 - Complete Swift 3 &amp; Objective-C Course"/>
    <s v="https://www.udemy.com/course/ios-10-xcode-8/"/>
    <n v="399.99"/>
    <n v="4645"/>
    <n v="850"/>
    <n v="219"/>
    <x v="1"/>
    <x v="4540"/>
    <n v="45"/>
    <d v="2016-06-10T00:00:00"/>
    <x v="640"/>
    <n v="0.18299246501614638"/>
    <n v="1857953.55"/>
    <x v="1"/>
    <x v="4"/>
    <x v="1"/>
    <x v="2"/>
    <x v="4"/>
  </r>
  <r>
    <n v="1291402"/>
    <s v="Get Google Sheets as JSON data for web applications"/>
    <s v="https://www.udemy.com/course/google-sheets/"/>
    <n v="399.99"/>
    <n v="4644"/>
    <n v="115"/>
    <n v="16"/>
    <x v="1"/>
    <x v="4541"/>
    <n v="1.5"/>
    <d v="2017-07-14T00:00:00"/>
    <x v="444"/>
    <n v="2.4763135228251507E-2"/>
    <n v="1857553.56"/>
    <x v="1"/>
    <x v="4"/>
    <x v="1"/>
    <x v="2"/>
    <x v="4"/>
  </r>
  <r>
    <n v="1734696"/>
    <s v="SQL, NoSQL, Big Data and Hadoop"/>
    <s v="https://www.udemy.com/course/sql-nosql-big-data-hadoop/"/>
    <n v="799.99"/>
    <n v="4641"/>
    <n v="472"/>
    <n v="129"/>
    <x v="0"/>
    <x v="4542"/>
    <n v="22"/>
    <d v="2018-06-06T00:00:00"/>
    <x v="328"/>
    <n v="0.10170221934927817"/>
    <n v="3712753.59"/>
    <x v="4"/>
    <x v="4"/>
    <x v="2"/>
    <x v="2"/>
    <x v="4"/>
  </r>
  <r>
    <n v="1584662"/>
    <s v="Build a Crypto Currency Portfolio App With Ruby on Rails"/>
    <s v="https://www.udemy.com/course/build-a-crypto-currency-portfolio-app-with-ruby-on-rails/"/>
    <n v="399.99"/>
    <n v="4630"/>
    <n v="144"/>
    <n v="57"/>
    <x v="1"/>
    <x v="4543"/>
    <n v="4.5"/>
    <d v="2018-03-07T00:00:00"/>
    <x v="81"/>
    <n v="3.1101511879049675E-2"/>
    <n v="1851953.7"/>
    <x v="1"/>
    <x v="4"/>
    <x v="1"/>
    <x v="2"/>
    <x v="4"/>
  </r>
  <r>
    <n v="390962"/>
    <s v="Learn Apache Cassandra from Scratch"/>
    <s v="https://www.udemy.com/course/learn-apache-cassandra-from-scracth/"/>
    <n v="699.99"/>
    <n v="4629"/>
    <n v="433"/>
    <n v="25"/>
    <x v="0"/>
    <x v="4544"/>
    <n v="4"/>
    <d v="2015-01-11T00:00:00"/>
    <x v="421"/>
    <n v="9.3540721538129187E-2"/>
    <n v="3240253.71"/>
    <x v="4"/>
    <x v="4"/>
    <x v="1"/>
    <x v="2"/>
    <x v="4"/>
  </r>
  <r>
    <n v="2227658"/>
    <s v="Create a REST API using basic PHP with Token Authentication"/>
    <s v="https://www.udemy.com/course/create-a-rest-api-using-basic-php-with-token-authentication/"/>
    <n v="399.99"/>
    <n v="4624"/>
    <n v="880"/>
    <n v="45"/>
    <x v="0"/>
    <x v="4545"/>
    <n v="17"/>
    <d v="2019-02-18T00:00:00"/>
    <x v="369"/>
    <n v="0.19031141868512111"/>
    <n v="1849553.76"/>
    <x v="1"/>
    <x v="4"/>
    <x v="1"/>
    <x v="2"/>
    <x v="4"/>
  </r>
  <r>
    <n v="4450214"/>
    <s v="Python Object Oriented Programming (OOP): Beginner to Pro"/>
    <s v="https://www.udemy.com/course/object-oriented-programming-with-modern-python/"/>
    <n v="1199.99"/>
    <n v="4620"/>
    <n v="580"/>
    <n v="231"/>
    <x v="0"/>
    <x v="4546"/>
    <n v="27"/>
    <d v="2021-12-18T00:00:00"/>
    <x v="50"/>
    <n v="0.12554112554112554"/>
    <n v="5543953.7999999998"/>
    <x v="3"/>
    <x v="4"/>
    <x v="0"/>
    <x v="2"/>
    <x v="4"/>
  </r>
  <r>
    <n v="5192430"/>
    <s v="MERN Stack E-commerce Project: Part 2: Frontend Only"/>
    <s v="https://www.udemy.com/course/mern-stack-ecommerce-project-part-2-frontend-only/"/>
    <n v="999.99"/>
    <n v="4620"/>
    <n v="67"/>
    <n v="154"/>
    <x v="0"/>
    <x v="4547"/>
    <n v="14"/>
    <d v="2023-03-03T00:00:00"/>
    <x v="46"/>
    <n v="1.4502164502164502E-2"/>
    <n v="4619953.8"/>
    <x v="2"/>
    <x v="4"/>
    <x v="0"/>
    <x v="2"/>
    <x v="4"/>
  </r>
  <r>
    <n v="1867316"/>
    <s v="Python in Containers"/>
    <s v="https://www.udemy.com/course/python-in-containers/"/>
    <n v="899.99"/>
    <n v="4618"/>
    <n v="493"/>
    <n v="115"/>
    <x v="1"/>
    <x v="4548"/>
    <n v="24"/>
    <d v="2018-08-20T00:00:00"/>
    <x v="0"/>
    <n v="0.10675617150281508"/>
    <n v="4156153.82"/>
    <x v="2"/>
    <x v="4"/>
    <x v="0"/>
    <x v="2"/>
    <x v="4"/>
  </r>
  <r>
    <n v="3873888"/>
    <s v="Shopify Theme Development: Create Shopify Themes [2023]"/>
    <s v="https://www.udemy.com/course/shopify-theme-development/"/>
    <n v="399.99"/>
    <n v="4618"/>
    <n v="693"/>
    <n v="59"/>
    <x v="1"/>
    <x v="4549"/>
    <n v="12"/>
    <d v="2021-02-25T00:00:00"/>
    <x v="645"/>
    <n v="0.15006496318752707"/>
    <n v="1847153.82"/>
    <x v="1"/>
    <x v="4"/>
    <x v="0"/>
    <x v="2"/>
    <x v="4"/>
  </r>
  <r>
    <n v="2056333"/>
    <s v="Blockchain &amp; Bitcoin Basics"/>
    <s v="https://www.udemy.com/course/create-your-own-blockchain/"/>
    <n v="399.99"/>
    <n v="4616"/>
    <n v="90"/>
    <n v="14"/>
    <x v="1"/>
    <x v="4550"/>
    <n v="2.5"/>
    <d v="2018-11-29T00:00:00"/>
    <x v="147"/>
    <n v="1.9497400346620449E-2"/>
    <n v="1846353.84"/>
    <x v="1"/>
    <x v="4"/>
    <x v="1"/>
    <x v="2"/>
    <x v="4"/>
  </r>
  <r>
    <n v="4333448"/>
    <s v="Begin Programming in Microsoft Dynamics 365 Business Central"/>
    <s v="https://www.udemy.com/course/start-programming-in-dynamics-business-central/"/>
    <n v="399.99"/>
    <n v="4614"/>
    <n v="325"/>
    <n v="26"/>
    <x v="1"/>
    <x v="4551"/>
    <n v="3"/>
    <d v="2021-10-04T00:00:00"/>
    <x v="646"/>
    <n v="7.0437798006068489E-2"/>
    <n v="1845553.86"/>
    <x v="1"/>
    <x v="4"/>
    <x v="1"/>
    <x v="2"/>
    <x v="4"/>
  </r>
  <r>
    <n v="4539666"/>
    <s v="Build 75 Powerful Data Science &amp; Machine Learning Projects"/>
    <s v="https://www.udemy.com/course/real-world-data-science-projects-practically/"/>
    <n v="999.99"/>
    <n v="4611"/>
    <n v="354"/>
    <n v="557"/>
    <x v="0"/>
    <x v="4552"/>
    <n v="74.5"/>
    <d v="2022-02-08T00:00:00"/>
    <x v="6"/>
    <n v="7.6772934287573188E-2"/>
    <n v="4610953.8899999997"/>
    <x v="2"/>
    <x v="4"/>
    <x v="2"/>
    <x v="2"/>
    <x v="4"/>
  </r>
  <r>
    <n v="4031696"/>
    <s v="Practical Python: Learn Python Basics Step by Step- Python 3"/>
    <s v="https://www.udemy.com/course/practical-python-3/"/>
    <n v="399.99"/>
    <n v="4602"/>
    <n v="1043"/>
    <n v="54"/>
    <x v="1"/>
    <x v="4553"/>
    <n v="4"/>
    <d v="2021-05-06T00:00:00"/>
    <x v="0"/>
    <n v="0.22664059104737072"/>
    <n v="1840753.98"/>
    <x v="1"/>
    <x v="4"/>
    <x v="0"/>
    <x v="0"/>
    <x v="4"/>
  </r>
  <r>
    <n v="3528976"/>
    <s v="Data Structures and Algorithms Python: The Complete Bootcamp"/>
    <s v="https://www.udemy.com/course/data-structures-and-algorithms-masterclass/"/>
    <n v="799.99"/>
    <n v="4601"/>
    <n v="750"/>
    <n v="122"/>
    <x v="0"/>
    <x v="4554"/>
    <n v="20"/>
    <d v="2020-09-26T00:00:00"/>
    <x v="36"/>
    <n v="0.16300804173005867"/>
    <n v="3680753.99"/>
    <x v="4"/>
    <x v="4"/>
    <x v="0"/>
    <x v="2"/>
    <x v="4"/>
  </r>
  <r>
    <n v="1615138"/>
    <s v="Hadoop MAPREDUCE in Depth | A Real-Time course on Mapreduce"/>
    <s v="https://www.udemy.com/course/hadoop-mapreduce-in-depth-a-real-time-course-on-mapreduce/"/>
    <n v="399.99"/>
    <n v="4600"/>
    <n v="507"/>
    <n v="53"/>
    <x v="0"/>
    <x v="4555"/>
    <n v="6"/>
    <d v="2018-03-25T00:00:00"/>
    <x v="647"/>
    <n v="0.11021739130434782"/>
    <n v="1839954"/>
    <x v="1"/>
    <x v="4"/>
    <x v="1"/>
    <x v="2"/>
    <x v="4"/>
  </r>
  <r>
    <n v="4041502"/>
    <s v="GDPR Simplified: The Basics"/>
    <s v="https://www.udemy.com/course/ness-m-gdpr-simplified-the-basics/"/>
    <n v="399.99"/>
    <n v="4595"/>
    <n v="122"/>
    <n v="21"/>
    <x v="1"/>
    <x v="4556"/>
    <n v="1"/>
    <d v="2021-05-11T00:00:00"/>
    <x v="425"/>
    <n v="2.6550598476605007E-2"/>
    <n v="1837954.05"/>
    <x v="1"/>
    <x v="4"/>
    <x v="1"/>
    <x v="2"/>
    <x v="4"/>
  </r>
  <r>
    <n v="2661168"/>
    <s v="The Ultimate Guide to making a 2D strategy game in Unity"/>
    <s v="https://www.udemy.com/course/the-ultimate-guide-to-making-a-2d-strategy-game-in-unity/"/>
    <n v="399.99"/>
    <n v="4593"/>
    <n v="818"/>
    <n v="31"/>
    <x v="2"/>
    <x v="4557"/>
    <n v="3"/>
    <d v="2019-11-18T00:00:00"/>
    <x v="99"/>
    <n v="0.17809710428913564"/>
    <n v="1837154.07"/>
    <x v="1"/>
    <x v="4"/>
    <x v="1"/>
    <x v="2"/>
    <x v="4"/>
  </r>
  <r>
    <n v="871110"/>
    <s v="Zynq Training - Learn Zynq 7000 SOC device on Microzed FPGA"/>
    <s v="https://www.udemy.com/course/zynq-training-learn-zynq-7000-soc-device-on-microzed-fpga/"/>
    <n v="399.99"/>
    <n v="4590"/>
    <n v="163"/>
    <n v="21"/>
    <x v="1"/>
    <x v="4558"/>
    <n v="2.5"/>
    <d v="2016-06-07T00:00:00"/>
    <x v="648"/>
    <n v="3.5511982570806101E-2"/>
    <n v="1835954.1"/>
    <x v="1"/>
    <x v="4"/>
    <x v="2"/>
    <x v="2"/>
    <x v="4"/>
  </r>
  <r>
    <n v="877582"/>
    <s v="Cucumber 7.0 BDD for  Selenium &amp; Appium with Live Projects"/>
    <s v="https://www.udemy.com/course/cucumber-tutorials/"/>
    <n v="399.99"/>
    <n v="4587"/>
    <n v="585"/>
    <n v="116"/>
    <x v="0"/>
    <x v="4559"/>
    <n v="19"/>
    <d v="2016-06-14T00:00:00"/>
    <x v="88"/>
    <n v="0.12753433616742968"/>
    <n v="1834754.1300000001"/>
    <x v="1"/>
    <x v="4"/>
    <x v="0"/>
    <x v="2"/>
    <x v="4"/>
  </r>
  <r>
    <n v="2351640"/>
    <s v="Up and Running With PostgreSQL 11"/>
    <s v="https://www.udemy.com/course/postgres/"/>
    <n v="399.99"/>
    <n v="4587"/>
    <n v="204"/>
    <n v="60"/>
    <x v="0"/>
    <x v="4560"/>
    <n v="4"/>
    <d v="2019-05-03T00:00:00"/>
    <x v="255"/>
    <n v="4.4473512099411382E-2"/>
    <n v="1834754.1300000001"/>
    <x v="1"/>
    <x v="4"/>
    <x v="1"/>
    <x v="2"/>
    <x v="4"/>
  </r>
  <r>
    <n v="4765822"/>
    <s v="Intro to Embedded Systems with AVR ATMEGA32"/>
    <s v="https://www.udemy.com/course/introduction-to-embedded-systems-p/"/>
    <n v="799.99"/>
    <n v="4585"/>
    <n v="86"/>
    <n v="33"/>
    <x v="1"/>
    <x v="4561"/>
    <n v="9.5"/>
    <d v="2022-07-04T00:00:00"/>
    <x v="649"/>
    <n v="1.8756815703380589E-2"/>
    <n v="3667954.15"/>
    <x v="4"/>
    <x v="4"/>
    <x v="1"/>
    <x v="2"/>
    <x v="4"/>
  </r>
  <r>
    <n v="715146"/>
    <s v="From 0 to 1: C Programming - Drill Deep"/>
    <s v="https://www.udemy.com/course/from-0-to-1-c-programming/"/>
    <n v="399.99"/>
    <n v="4584"/>
    <n v="247"/>
    <n v="60"/>
    <x v="0"/>
    <x v="4562"/>
    <n v="12"/>
    <d v="2016-01-04T00:00:00"/>
    <x v="56"/>
    <n v="5.388307155322862E-2"/>
    <n v="1833554.1600000001"/>
    <x v="1"/>
    <x v="4"/>
    <x v="2"/>
    <x v="2"/>
    <x v="4"/>
  </r>
  <r>
    <n v="405520"/>
    <s v="Introduction To Data Science"/>
    <s v="https://www.udemy.com/course/introduction-to-data-science/"/>
    <n v="499.99"/>
    <n v="4581"/>
    <n v="255"/>
    <n v="28"/>
    <x v="2"/>
    <x v="4563"/>
    <n v="6"/>
    <d v="2015-01-27T00:00:00"/>
    <x v="6"/>
    <n v="5.5664702030124427E-2"/>
    <n v="2290454.19"/>
    <x v="1"/>
    <x v="4"/>
    <x v="1"/>
    <x v="2"/>
    <x v="4"/>
  </r>
  <r>
    <n v="2613616"/>
    <s v="C# in 6 Hours: C# For Complete Beginners Learn C# by Coding"/>
    <s v="https://www.udemy.com/course/c-in-6-hours-c-for-complete-beginners-learn-c-by-coding/"/>
    <n v="399.99"/>
    <n v="4581"/>
    <n v="187"/>
    <n v="47"/>
    <x v="1"/>
    <x v="4564"/>
    <n v="5.5"/>
    <d v="2019-10-18T00:00:00"/>
    <x v="31"/>
    <n v="4.0820781488757917E-2"/>
    <n v="1832354.19"/>
    <x v="1"/>
    <x v="4"/>
    <x v="1"/>
    <x v="2"/>
    <x v="4"/>
  </r>
  <r>
    <n v="1595660"/>
    <s v="Automation Testing with QTP 11, ALM 11, Selenium 2 with Java"/>
    <s v="https://www.udemy.com/course/automation-testing-with-qtp-11-alm-11-selenium-with-java/"/>
    <n v="399.99"/>
    <n v="4577"/>
    <n v="65"/>
    <n v="71"/>
    <x v="0"/>
    <x v="4565"/>
    <n v="26.5"/>
    <d v="2018-03-14T00:00:00"/>
    <x v="205"/>
    <n v="1.4201441992571553E-2"/>
    <n v="1830754.23"/>
    <x v="1"/>
    <x v="4"/>
    <x v="1"/>
    <x v="2"/>
    <x v="4"/>
  </r>
  <r>
    <n v="3343864"/>
    <s v="Azure Active Directory for .NET Developers (AD and B2C)"/>
    <s v="https://www.udemy.com/course/azure-active-directory-for-net-developers-ad-and-b2c/"/>
    <n v="699.99"/>
    <n v="4571"/>
    <n v="741"/>
    <n v="56"/>
    <x v="2"/>
    <x v="4566"/>
    <n v="3.5"/>
    <d v="2020-07-18T00:00:00"/>
    <x v="650"/>
    <n v="0.16210894771384818"/>
    <n v="3199654.29"/>
    <x v="4"/>
    <x v="4"/>
    <x v="1"/>
    <x v="2"/>
    <x v="4"/>
  </r>
  <r>
    <n v="1500948"/>
    <s v="ASP.NET (MVC) 5 CORE: Web Development, jQuery &amp; RESTful API"/>
    <s v="https://www.udemy.com/course/aspnet-mvc-5-core-web-development-jquery-restful-api/"/>
    <n v="399.99"/>
    <n v="4571"/>
    <n v="172"/>
    <n v="30"/>
    <x v="0"/>
    <x v="4567"/>
    <n v="2"/>
    <d v="2018-01-09T00:00:00"/>
    <x v="73"/>
    <n v="3.7628527674469482E-2"/>
    <n v="1828354.29"/>
    <x v="1"/>
    <x v="4"/>
    <x v="3"/>
    <x v="2"/>
    <x v="4"/>
  </r>
  <r>
    <n v="1242092"/>
    <s v="Single-Page Application with ASP.NET &amp; jQuery Hands-On"/>
    <s v="https://www.udemy.com/course/single-page-application-with-aspnet-jquery-hands-on/"/>
    <n v="1099.99"/>
    <n v="4570"/>
    <n v="748"/>
    <n v="50"/>
    <x v="2"/>
    <x v="4568"/>
    <n v="3.5"/>
    <d v="2017-06-05T00:00:00"/>
    <x v="651"/>
    <n v="0.16367614879649892"/>
    <n v="5026954.3"/>
    <x v="3"/>
    <x v="4"/>
    <x v="0"/>
    <x v="2"/>
    <x v="4"/>
  </r>
  <r>
    <n v="990276"/>
    <s v="New to Unix/Linux? Be an Expert in a MONTH-Shell Script 2023"/>
    <s v="https://www.udemy.com/course/step-by-step-unix/"/>
    <n v="399.99"/>
    <n v="4567"/>
    <n v="735"/>
    <n v="117"/>
    <x v="0"/>
    <x v="4569"/>
    <n v="11.5"/>
    <d v="2016-10-21T00:00:00"/>
    <x v="546"/>
    <n v="0.16093715787168819"/>
    <n v="1826754.33"/>
    <x v="1"/>
    <x v="4"/>
    <x v="0"/>
    <x v="2"/>
    <x v="4"/>
  </r>
  <r>
    <n v="3710588"/>
    <s v="Spring Boot Dependency Injection Ioc"/>
    <s v="https://www.udemy.com/course/spring-boot-tutorial-d/"/>
    <n v="399.99"/>
    <n v="4566"/>
    <n v="69"/>
    <n v="7"/>
    <x v="2"/>
    <x v="4570"/>
    <n v="1"/>
    <d v="2020-12-17T00:00:00"/>
    <x v="97"/>
    <n v="1.5111695137976347E-2"/>
    <n v="1826354.34"/>
    <x v="1"/>
    <x v="4"/>
    <x v="1"/>
    <x v="2"/>
    <x v="4"/>
  </r>
  <r>
    <n v="1608162"/>
    <s v="Intro to Flask"/>
    <s v="https://www.udemy.com/course/intro-to-flask/"/>
    <n v="399.99"/>
    <n v="4565"/>
    <n v="334"/>
    <n v="8"/>
    <x v="1"/>
    <x v="4571"/>
    <n v="1"/>
    <d v="2018-03-20T00:00:00"/>
    <x v="181"/>
    <n v="7.3165388828039427E-2"/>
    <n v="1825954.35"/>
    <x v="1"/>
    <x v="4"/>
    <x v="0"/>
    <x v="2"/>
    <x v="4"/>
  </r>
  <r>
    <n v="1512578"/>
    <s v="Android App Development: Mobile App Development &amp; Java"/>
    <s v="https://www.udemy.com/course/android-app-development-mobile-app-development-java/"/>
    <n v="399.99"/>
    <n v="4565"/>
    <n v="183"/>
    <n v="29"/>
    <x v="0"/>
    <x v="4572"/>
    <n v="4.5"/>
    <d v="2018-01-16T00:00:00"/>
    <x v="29"/>
    <n v="4.0087623220153343E-2"/>
    <n v="1825954.35"/>
    <x v="1"/>
    <x v="4"/>
    <x v="2"/>
    <x v="2"/>
    <x v="4"/>
  </r>
  <r>
    <n v="4176592"/>
    <s v="Reactive Redis Masterclass For Java Spring Boot Developers"/>
    <s v="https://www.udemy.com/course/spring-webflux-redis/"/>
    <n v="1099.99"/>
    <n v="4564"/>
    <n v="278"/>
    <n v="146"/>
    <x v="0"/>
    <x v="4573"/>
    <n v="12.5"/>
    <d v="2021-07-10T00:00:00"/>
    <x v="28"/>
    <n v="6.0911481156879929E-2"/>
    <n v="5020354.3600000003"/>
    <x v="3"/>
    <x v="4"/>
    <x v="0"/>
    <x v="2"/>
    <x v="4"/>
  </r>
  <r>
    <n v="3459558"/>
    <s v="AVR microcontrollers: C language, electronic devices."/>
    <s v="https://www.udemy.com/course/programming-for-avr-microcontrollers/"/>
    <n v="399.99"/>
    <n v="4553"/>
    <n v="65"/>
    <n v="115"/>
    <x v="2"/>
    <x v="4574"/>
    <n v="9.5"/>
    <d v="2020-08-29T00:00:00"/>
    <x v="652"/>
    <n v="1.4276301339775971E-2"/>
    <n v="1821154.47"/>
    <x v="1"/>
    <x v="4"/>
    <x v="1"/>
    <x v="2"/>
    <x v="4"/>
  </r>
  <r>
    <n v="4831962"/>
    <s v="Learn Ruby on Rails 7"/>
    <s v="https://www.udemy.com/course/learn-ruby-on-rails-7/"/>
    <n v="899.99"/>
    <n v="4545"/>
    <n v="105"/>
    <n v="85"/>
    <x v="1"/>
    <x v="4575"/>
    <n v="4.5"/>
    <d v="2022-08-14T00:00:00"/>
    <x v="81"/>
    <n v="2.3102310231023101E-2"/>
    <n v="4090454.55"/>
    <x v="2"/>
    <x v="4"/>
    <x v="2"/>
    <x v="2"/>
    <x v="4"/>
  </r>
  <r>
    <n v="1240546"/>
    <s v="HTML5 Canvas Ultimate Guide"/>
    <s v="https://www.udemy.com/course/html5-canvas-ultimate-guide/"/>
    <n v="399.99"/>
    <n v="4545"/>
    <n v="456"/>
    <n v="73"/>
    <x v="0"/>
    <x v="4576"/>
    <n v="10"/>
    <d v="2017-06-03T00:00:00"/>
    <x v="19"/>
    <n v="0.10033003300330033"/>
    <n v="1817954.55"/>
    <x v="1"/>
    <x v="4"/>
    <x v="1"/>
    <x v="2"/>
    <x v="4"/>
  </r>
  <r>
    <n v="1192352"/>
    <s v="Naked C#: A Beginner's Guide to Coding"/>
    <s v="https://www.udemy.com/course/naked_cs/"/>
    <n v="399.99"/>
    <n v="4541"/>
    <n v="657"/>
    <n v="70"/>
    <x v="1"/>
    <x v="4577"/>
    <n v="8"/>
    <d v="2017-04-24T00:00:00"/>
    <x v="31"/>
    <n v="0.14468178815238933"/>
    <n v="1816354.59"/>
    <x v="1"/>
    <x v="4"/>
    <x v="0"/>
    <x v="2"/>
    <x v="4"/>
  </r>
  <r>
    <n v="4340216"/>
    <s v="Thinking Beyond Java 8"/>
    <s v="https://www.udemy.com/course/thinking-beyond-java-8/"/>
    <n v="799.99"/>
    <n v="4540"/>
    <n v="665"/>
    <n v="162"/>
    <x v="1"/>
    <x v="4578"/>
    <n v="12"/>
    <d v="2021-10-08T00:00:00"/>
    <x v="4"/>
    <n v="0.14647577092511013"/>
    <n v="3631954.6"/>
    <x v="4"/>
    <x v="4"/>
    <x v="1"/>
    <x v="2"/>
    <x v="4"/>
  </r>
  <r>
    <n v="2371456"/>
    <s v="Container on Microsoft AZURE Docker Kubernetes- Azure Devops"/>
    <s v="https://www.udemy.com/course/container-on-microsoft-azure-docker-kubernetes/"/>
    <n v="399.99"/>
    <n v="4538"/>
    <n v="127"/>
    <n v="33"/>
    <x v="0"/>
    <x v="4579"/>
    <n v="3"/>
    <d v="2019-05-17T00:00:00"/>
    <x v="303"/>
    <n v="2.7985896870868224E-2"/>
    <n v="1815154.62"/>
    <x v="1"/>
    <x v="4"/>
    <x v="2"/>
    <x v="2"/>
    <x v="4"/>
  </r>
  <r>
    <n v="3709704"/>
    <s v="Infrastructure as Code, Master AWS Cloud Development Kit CDK"/>
    <s v="https://www.udemy.com/course/aws-cdk-course/"/>
    <n v="699.99"/>
    <n v="4532"/>
    <n v="476"/>
    <n v="53"/>
    <x v="2"/>
    <x v="4580"/>
    <n v="4"/>
    <d v="2020-12-16T00:00:00"/>
    <x v="476"/>
    <n v="0.10503089143865843"/>
    <n v="3172354.68"/>
    <x v="4"/>
    <x v="4"/>
    <x v="1"/>
    <x v="2"/>
    <x v="4"/>
  </r>
  <r>
    <n v="558554"/>
    <s v="NoSQL: Neo4j and Cypher (Part: 2-Intermediate)"/>
    <s v="https://www.udemy.com/course/neo4j_intermediate/"/>
    <n v="399.99"/>
    <n v="4527"/>
    <n v="864"/>
    <n v="26"/>
    <x v="2"/>
    <x v="4581"/>
    <n v="2.5"/>
    <d v="2015-07-19T00:00:00"/>
    <x v="325"/>
    <n v="0.19085487077534791"/>
    <n v="1810754.73"/>
    <x v="1"/>
    <x v="4"/>
    <x v="0"/>
    <x v="2"/>
    <x v="4"/>
  </r>
  <r>
    <n v="6161907"/>
    <s v="Chatbot Creation with Generative AI: A Practical Guide"/>
    <s v="https://www.udemy.com/course/chatbot-creation-with-generative-ai-a-practical-guide/"/>
    <n v="799.99"/>
    <n v="4526"/>
    <n v="71"/>
    <n v="16"/>
    <x v="0"/>
    <x v="4582"/>
    <n v="1"/>
    <d v="2024-09-02T00:00:00"/>
    <x v="87"/>
    <n v="1.5687140963323024E-2"/>
    <n v="3620754.74"/>
    <x v="4"/>
    <x v="4"/>
    <x v="0"/>
    <x v="2"/>
    <x v="4"/>
  </r>
  <r>
    <n v="4061146"/>
    <s v="Unity Game Developer Masterclass 2021 (2D, 3D and FPS)"/>
    <s v="https://www.udemy.com/course/unity-game-developer-masterclass/"/>
    <n v="399.99"/>
    <n v="4524"/>
    <n v="639"/>
    <n v="196"/>
    <x v="0"/>
    <x v="4583"/>
    <n v="23"/>
    <d v="2021-05-19T00:00:00"/>
    <x v="132"/>
    <n v="0.14124668435013263"/>
    <n v="1809554.76"/>
    <x v="1"/>
    <x v="4"/>
    <x v="0"/>
    <x v="2"/>
    <x v="4"/>
  </r>
  <r>
    <n v="1413580"/>
    <s v="Data Science:Data Mining &amp; Natural Language Processing in R"/>
    <s v="https://www.udemy.com/course/data-science-datamining-natural-language-processing-in-r/"/>
    <n v="399.99"/>
    <n v="4524"/>
    <n v="425"/>
    <n v="112"/>
    <x v="0"/>
    <x v="4584"/>
    <n v="13.5"/>
    <d v="2017-10-29T00:00:00"/>
    <x v="114"/>
    <n v="9.3943412908930143E-2"/>
    <n v="1809554.76"/>
    <x v="1"/>
    <x v="4"/>
    <x v="1"/>
    <x v="2"/>
    <x v="4"/>
  </r>
  <r>
    <n v="1211112"/>
    <s v="Get into DevOps: The Masterclass"/>
    <s v="https://www.udemy.com/course/devops-masterclass/"/>
    <n v="399.99"/>
    <n v="4521"/>
    <n v="858"/>
    <n v="40"/>
    <x v="0"/>
    <x v="4585"/>
    <n v="3.5"/>
    <d v="2017-05-10T00:00:00"/>
    <x v="110"/>
    <n v="0.18978102189781021"/>
    <n v="1808354.79"/>
    <x v="1"/>
    <x v="4"/>
    <x v="1"/>
    <x v="2"/>
    <x v="4"/>
  </r>
  <r>
    <n v="1500070"/>
    <s v="Top Python and PHP Programming Bundle"/>
    <s v="https://www.udemy.com/course/python-and-php-killer-programming-bundle/"/>
    <n v="399.99"/>
    <n v="4521"/>
    <n v="105"/>
    <n v="85"/>
    <x v="1"/>
    <x v="4586"/>
    <n v="8"/>
    <d v="2018-01-08T00:00:00"/>
    <x v="0"/>
    <n v="2.3224950232249502E-2"/>
    <n v="1808354.79"/>
    <x v="1"/>
    <x v="4"/>
    <x v="1"/>
    <x v="2"/>
    <x v="4"/>
  </r>
  <r>
    <n v="5152140"/>
    <s v="2024 Mastering dbt (Data Build Tool) - From Beginner to Pro"/>
    <s v="https://www.udemy.com/course/mastering-dbt-data-build-tool-bootcamp/"/>
    <n v="799.99"/>
    <n v="4511"/>
    <n v="494"/>
    <n v="107"/>
    <x v="0"/>
    <x v="4587"/>
    <n v="7.5"/>
    <d v="2023-02-11T00:00:00"/>
    <x v="217"/>
    <n v="0.10951008645533142"/>
    <n v="3608754.89"/>
    <x v="4"/>
    <x v="4"/>
    <x v="1"/>
    <x v="2"/>
    <x v="4"/>
  </r>
  <r>
    <n v="3050372"/>
    <s v="Build a RESTful API with Node.js, Express  and PostgreSQL"/>
    <s v="https://www.udemy.com/course/build-a-restful-api-with-nodejs-express-and-postgresql/"/>
    <n v="399.99"/>
    <n v="4511"/>
    <n v="115"/>
    <n v="33"/>
    <x v="1"/>
    <x v="4588"/>
    <n v="2"/>
    <d v="2020-04-25T00:00:00"/>
    <x v="199"/>
    <n v="2.54932387497229E-2"/>
    <n v="1804354.8900000001"/>
    <x v="1"/>
    <x v="4"/>
    <x v="1"/>
    <x v="2"/>
    <x v="4"/>
  </r>
  <r>
    <n v="2074464"/>
    <s v="Learn the Art and Science of PCB Design with Eagle"/>
    <s v="https://www.udemy.com/course/pcb-design-with-eagle/"/>
    <n v="899.99"/>
    <n v="4508"/>
    <n v="1038"/>
    <n v="37"/>
    <x v="1"/>
    <x v="4589"/>
    <n v="3.5"/>
    <d v="2018-12-08T00:00:00"/>
    <x v="461"/>
    <n v="0.23025732031943211"/>
    <n v="4057154.92"/>
    <x v="2"/>
    <x v="4"/>
    <x v="1"/>
    <x v="0"/>
    <x v="4"/>
  </r>
  <r>
    <n v="4655856"/>
    <s v="Complete Java Design Patterns masterclass"/>
    <s v="https://www.udemy.com/course/javadesignpatterns/"/>
    <n v="999.99"/>
    <n v="4507"/>
    <n v="704"/>
    <n v="26"/>
    <x v="0"/>
    <x v="4590"/>
    <n v="4.5"/>
    <d v="2022-04-23T00:00:00"/>
    <x v="119"/>
    <n v="0.15620146438872864"/>
    <n v="4506954.93"/>
    <x v="2"/>
    <x v="4"/>
    <x v="1"/>
    <x v="2"/>
    <x v="4"/>
  </r>
  <r>
    <n v="5906120"/>
    <s v="Proficient Automation Tester by Leveraging Docker with CI&amp;CD"/>
    <s v="https://www.udemy.com/course/proficient-automation-tester-by-leveraging-docker-with-cicd/"/>
    <n v="899.99"/>
    <n v="4504"/>
    <n v="90"/>
    <n v="33"/>
    <x v="2"/>
    <x v="4591"/>
    <n v="5.5"/>
    <d v="2024-04-03T00:00:00"/>
    <x v="87"/>
    <n v="1.9982238010657193E-2"/>
    <n v="4053554.96"/>
    <x v="2"/>
    <x v="4"/>
    <x v="1"/>
    <x v="2"/>
    <x v="4"/>
  </r>
  <r>
    <n v="1329156"/>
    <s v="80 Xcode Tips To Improve Productivity - Xcode 9 iOS11 Swift4"/>
    <s v="https://www.udemy.com/course/xcode-tips-and-tricks/"/>
    <n v="399.99"/>
    <n v="4504"/>
    <n v="130"/>
    <n v="83"/>
    <x v="1"/>
    <x v="4592"/>
    <n v="3"/>
    <d v="2017-08-23T00:00:00"/>
    <x v="640"/>
    <n v="2.886323268206039E-2"/>
    <n v="1801554.96"/>
    <x v="1"/>
    <x v="4"/>
    <x v="0"/>
    <x v="2"/>
    <x v="4"/>
  </r>
  <r>
    <n v="4046252"/>
    <s v="Build Production Ready REST API in Spring Boot - Expense App"/>
    <s v="https://www.udemy.com/course/build-production-ready-rest-api-with-spring-boot-expense-manager-api/"/>
    <n v="899.99"/>
    <n v="4501"/>
    <n v="372"/>
    <n v="254"/>
    <x v="0"/>
    <x v="4593"/>
    <n v="22"/>
    <d v="2021-05-13T00:00:00"/>
    <x v="97"/>
    <n v="8.2648300377693842E-2"/>
    <n v="4050854.99"/>
    <x v="2"/>
    <x v="4"/>
    <x v="1"/>
    <x v="2"/>
    <x v="4"/>
  </r>
  <r>
    <n v="2789474"/>
    <s v="Practical Java concurrency with the Akka Actor Model"/>
    <s v="https://www.udemy.com/course/practical-java-concurrency-with-the-akka-actor-model/"/>
    <n v="999.99"/>
    <n v="4499"/>
    <n v="729"/>
    <n v="54"/>
    <x v="2"/>
    <x v="4594"/>
    <n v="7"/>
    <d v="2020-01-31T00:00:00"/>
    <x v="585"/>
    <n v="0.16203600800177817"/>
    <n v="4498955.01"/>
    <x v="2"/>
    <x v="4"/>
    <x v="0"/>
    <x v="2"/>
    <x v="4"/>
  </r>
  <r>
    <n v="2685110"/>
    <s v="Spring Framework: Spring Boot and Spring Hibernate"/>
    <s v="https://www.udemy.com/course/spring-framework-spring-boot-and-spring-hibernate/"/>
    <n v="399.99"/>
    <n v="4496"/>
    <n v="120"/>
    <n v="77"/>
    <x v="0"/>
    <x v="4595"/>
    <n v="7.5"/>
    <d v="2019-12-02T00:00:00"/>
    <x v="11"/>
    <n v="2.6690391459074734E-2"/>
    <n v="1798355.04"/>
    <x v="1"/>
    <x v="4"/>
    <x v="1"/>
    <x v="2"/>
    <x v="4"/>
  </r>
  <r>
    <n v="3504818"/>
    <s v="GraphQL with Django and Python"/>
    <s v="https://www.udemy.com/course/graphql-django/"/>
    <n v="399.99"/>
    <n v="4493"/>
    <n v="113"/>
    <n v="5"/>
    <x v="2"/>
    <x v="4596"/>
    <n v="38"/>
    <d v="2020-09-16T00:00:00"/>
    <x v="151"/>
    <n v="2.5150233696861785E-2"/>
    <n v="1797155.07"/>
    <x v="1"/>
    <x v="4"/>
    <x v="1"/>
    <x v="2"/>
    <x v="4"/>
  </r>
  <r>
    <n v="326326"/>
    <s v="Mastering SharePoint 2013 Development Using C#"/>
    <s v="https://www.udemy.com/course/sharepoint2013development/"/>
    <n v="999.99"/>
    <n v="4483"/>
    <n v="708"/>
    <n v="265"/>
    <x v="0"/>
    <x v="4597"/>
    <n v="23"/>
    <d v="2014-10-24T00:00:00"/>
    <x v="451"/>
    <n v="0.15792995761766673"/>
    <n v="4482955.17"/>
    <x v="2"/>
    <x v="4"/>
    <x v="0"/>
    <x v="2"/>
    <x v="4"/>
  </r>
  <r>
    <n v="5350816"/>
    <s v="Angular 17 for Juniors: Building Real World Application"/>
    <s v="https://www.udemy.com/course/angular-for-juniors-building-real-world-application/"/>
    <n v="399.99"/>
    <n v="4475"/>
    <n v="129"/>
    <n v="108"/>
    <x v="1"/>
    <x v="4598"/>
    <n v="10.5"/>
    <d v="2023-05-27T00:00:00"/>
    <x v="87"/>
    <n v="2.8826815642458099E-2"/>
    <n v="1789955.25"/>
    <x v="1"/>
    <x v="4"/>
    <x v="0"/>
    <x v="2"/>
    <x v="4"/>
  </r>
  <r>
    <n v="422012"/>
    <s v="Querying Microsoft SQL Server 2012 - (Exam No. 70-461)"/>
    <s v="https://www.udemy.com/course/querying-sql-server-2012-70-461/"/>
    <n v="399.99"/>
    <n v="4471"/>
    <n v="1328"/>
    <n v="115"/>
    <x v="0"/>
    <x v="4599"/>
    <n v="6.5"/>
    <d v="2015-02-14T00:00:00"/>
    <x v="87"/>
    <n v="0.29702527398792217"/>
    <n v="1788355.29"/>
    <x v="1"/>
    <x v="4"/>
    <x v="1"/>
    <x v="0"/>
    <x v="4"/>
  </r>
  <r>
    <n v="1833254"/>
    <s v="The Complete Introduction to OpenFOAM"/>
    <s v="https://www.udemy.com/course/the-complete-introduction-to-openfoam-with-solid-mechanics/"/>
    <n v="1499.99"/>
    <n v="4468"/>
    <n v="934"/>
    <n v="100"/>
    <x v="1"/>
    <x v="4600"/>
    <n v="8"/>
    <d v="2018-08-01T00:00:00"/>
    <x v="653"/>
    <n v="0.20904207699194272"/>
    <n v="6701955.3200000003"/>
    <x v="0"/>
    <x v="4"/>
    <x v="1"/>
    <x v="0"/>
    <x v="4"/>
  </r>
  <r>
    <n v="4559354"/>
    <s v="Amazon Web Services (AWS) with Python &amp; Boto3"/>
    <s v="https://www.udemy.com/course/amazon-web-services-aws-with-python-boto3/"/>
    <n v="799.99"/>
    <n v="4466"/>
    <n v="344"/>
    <n v="305"/>
    <x v="1"/>
    <x v="4601"/>
    <n v="27"/>
    <d v="2022-02-19T00:00:00"/>
    <x v="117"/>
    <n v="7.7026421854008056E-2"/>
    <n v="3572755.34"/>
    <x v="4"/>
    <x v="4"/>
    <x v="1"/>
    <x v="2"/>
    <x v="4"/>
  </r>
  <r>
    <n v="683932"/>
    <s v="From 0 to 1: Learn Python Programming  - Easy as Pie"/>
    <s v="https://www.udemy.com/course/from-0-to-1-python/"/>
    <n v="399.99"/>
    <n v="4464"/>
    <n v="210"/>
    <n v="55"/>
    <x v="0"/>
    <x v="4602"/>
    <n v="10.5"/>
    <d v="2015-11-29T00:00:00"/>
    <x v="0"/>
    <n v="4.7043010752688172E-2"/>
    <n v="1785555.36"/>
    <x v="1"/>
    <x v="4"/>
    <x v="1"/>
    <x v="2"/>
    <x v="4"/>
  </r>
  <r>
    <n v="3741094"/>
    <s v="Python: Coding Guidelines, Tools, Tests and Packages [2024]"/>
    <s v="https://www.udemy.com/course/python-coding-guidelines-tooling-testing-and-packaging/"/>
    <n v="799.99"/>
    <n v="4462"/>
    <n v="482"/>
    <n v="60"/>
    <x v="2"/>
    <x v="4603"/>
    <n v="5.5"/>
    <d v="2021-01-01T00:00:00"/>
    <x v="0"/>
    <n v="0.10802330793366204"/>
    <n v="3569555.38"/>
    <x v="4"/>
    <x v="4"/>
    <x v="0"/>
    <x v="2"/>
    <x v="4"/>
  </r>
  <r>
    <n v="5044760"/>
    <s v="ROS2 Nav2 [Navigation 2 Stack] - with SLAM and Navigation"/>
    <s v="https://www.udemy.com/course/ros2-nav2-stack/"/>
    <n v="1299.99"/>
    <n v="4456"/>
    <n v="699"/>
    <n v="54"/>
    <x v="2"/>
    <x v="4604"/>
    <n v="6"/>
    <d v="2022-12-27T00:00:00"/>
    <x v="405"/>
    <n v="0.15686714542190305"/>
    <n v="5792755.4400000004"/>
    <x v="0"/>
    <x v="4"/>
    <x v="0"/>
    <x v="2"/>
    <x v="4"/>
  </r>
  <r>
    <n v="4402109"/>
    <s v="Introduction to Web AR development"/>
    <s v="https://www.udemy.com/course/introduction-to-web-ar-development/"/>
    <n v="1199.99"/>
    <n v="4447"/>
    <n v="600"/>
    <n v="49"/>
    <x v="1"/>
    <x v="4605"/>
    <n v="5"/>
    <d v="2021-11-17T00:00:00"/>
    <x v="590"/>
    <n v="0.13492241960872497"/>
    <n v="5336355.53"/>
    <x v="3"/>
    <x v="4"/>
    <x v="0"/>
    <x v="2"/>
    <x v="4"/>
  </r>
  <r>
    <n v="5537724"/>
    <s v="5-in-1 Mega Course: Python, Javascript, React JS, CSS, AI"/>
    <s v="https://www.udemy.com/course/python-ai-crashcourse/"/>
    <n v="399.99"/>
    <n v="4445"/>
    <n v="183"/>
    <n v="185"/>
    <x v="0"/>
    <x v="4606"/>
    <n v="17"/>
    <d v="2023-09-02T00:00:00"/>
    <x v="87"/>
    <n v="4.1169853768278968E-2"/>
    <n v="1777955.55"/>
    <x v="1"/>
    <x v="4"/>
    <x v="1"/>
    <x v="2"/>
    <x v="4"/>
  </r>
  <r>
    <n v="4085176"/>
    <s v="Learn MS SQL Server  from Scratch"/>
    <s v="https://www.udemy.com/course/learnmssql2019/"/>
    <n v="399.99"/>
    <n v="4441"/>
    <n v="144"/>
    <n v="22"/>
    <x v="0"/>
    <x v="4607"/>
    <n v="3"/>
    <d v="2021-05-28T00:00:00"/>
    <x v="67"/>
    <n v="3.2425129475343394E-2"/>
    <n v="1776355.59"/>
    <x v="1"/>
    <x v="4"/>
    <x v="1"/>
    <x v="2"/>
    <x v="4"/>
  </r>
  <r>
    <n v="2645112"/>
    <s v="Redux with React JS: Learn Redux with Modern React JS"/>
    <s v="https://www.udemy.com/course/redux-with-react-learn-redux-with-modern-react/"/>
    <n v="399.99"/>
    <n v="4440"/>
    <n v="802"/>
    <n v="80"/>
    <x v="2"/>
    <x v="4608"/>
    <n v="10.5"/>
    <d v="2019-11-07T00:00:00"/>
    <x v="409"/>
    <n v="0.18063063063063062"/>
    <n v="1775955.6"/>
    <x v="1"/>
    <x v="4"/>
    <x v="1"/>
    <x v="2"/>
    <x v="4"/>
  </r>
  <r>
    <n v="1209568"/>
    <s v="Complete jquery for beginners, learn jquery ui, jquery ajax"/>
    <s v="https://www.udemy.com/course/jquery-for-beginners-x/"/>
    <n v="399.99"/>
    <n v="4439"/>
    <n v="61"/>
    <n v="57"/>
    <x v="2"/>
    <x v="4609"/>
    <n v="8"/>
    <d v="2017-05-09T00:00:00"/>
    <x v="44"/>
    <n v="1.3741833746339265E-2"/>
    <n v="1775555.61"/>
    <x v="1"/>
    <x v="4"/>
    <x v="2"/>
    <x v="2"/>
    <x v="4"/>
  </r>
  <r>
    <n v="3706472"/>
    <s v="Ansible: Beginner to Pro"/>
    <s v="https://www.udemy.com/course/ansible-masterclass/"/>
    <n v="399.99"/>
    <n v="4438"/>
    <n v="523"/>
    <n v="111"/>
    <x v="1"/>
    <x v="4610"/>
    <n v="4.5"/>
    <d v="2020-12-15T00:00:00"/>
    <x v="432"/>
    <n v="0.11784587652095539"/>
    <n v="1775155.62"/>
    <x v="1"/>
    <x v="4"/>
    <x v="0"/>
    <x v="2"/>
    <x v="4"/>
  </r>
  <r>
    <n v="1174446"/>
    <s v="Email Marketing: Send Unlimited Emails via Own Mail Server"/>
    <s v="https://www.udemy.com/course/email-marketing-send-unlimited-emails-via-own-mail-server/"/>
    <n v="799.99"/>
    <n v="4435"/>
    <n v="202"/>
    <n v="22"/>
    <x v="1"/>
    <x v="4611"/>
    <n v="1.5"/>
    <d v="2017-04-09T00:00:00"/>
    <x v="654"/>
    <n v="4.5546786922209696E-2"/>
    <n v="3547955.65"/>
    <x v="4"/>
    <x v="4"/>
    <x v="1"/>
    <x v="2"/>
    <x v="4"/>
  </r>
  <r>
    <n v="1171102"/>
    <s v="JavaScript Masterclass 2021: Modern &amp; Comprehensive"/>
    <s v="https://www.udemy.com/course/js-masterclass/"/>
    <n v="399.99"/>
    <n v="4435"/>
    <n v="924"/>
    <n v="88"/>
    <x v="0"/>
    <x v="4612"/>
    <n v="8.5"/>
    <d v="2017-04-06T00:00:00"/>
    <x v="2"/>
    <n v="0.20834272829763248"/>
    <n v="1773955.6500000001"/>
    <x v="1"/>
    <x v="4"/>
    <x v="1"/>
    <x v="0"/>
    <x v="4"/>
  </r>
  <r>
    <n v="3532066"/>
    <s v="Beginning Object-oriented Programming with C#"/>
    <s v="https://www.udemy.com/course/beginning-oop-with-csharp/"/>
    <n v="1299.99"/>
    <n v="4432"/>
    <n v="1042"/>
    <n v="91"/>
    <x v="1"/>
    <x v="4613"/>
    <n v="7"/>
    <d v="2020-09-28T00:00:00"/>
    <x v="31"/>
    <n v="0.23510830324909748"/>
    <n v="5761555.6799999997"/>
    <x v="0"/>
    <x v="4"/>
    <x v="1"/>
    <x v="0"/>
    <x v="4"/>
  </r>
  <r>
    <n v="764626"/>
    <s v="Learn ASP.NET Core using MVC 6 and Entity Framework Core 1.0"/>
    <s v="https://www.udemy.com/course/learn-aspnet-core-mvc-web-apis-ef-core-bonus-ios-app/"/>
    <n v="399.99"/>
    <n v="4432"/>
    <n v="441"/>
    <n v="29"/>
    <x v="0"/>
    <x v="4614"/>
    <n v="3"/>
    <d v="2016-02-16T00:00:00"/>
    <x v="93"/>
    <n v="9.9503610108303248E-2"/>
    <n v="1772755.68"/>
    <x v="1"/>
    <x v="4"/>
    <x v="2"/>
    <x v="2"/>
    <x v="4"/>
  </r>
  <r>
    <n v="2452494"/>
    <s v="How to create Telegram bots with Python. No-Nonsense Guide"/>
    <s v="https://www.udemy.com/course/the-ultimate-guide-about-creating-telegram-bots-with-python/"/>
    <n v="399.99"/>
    <n v="4423"/>
    <n v="66"/>
    <n v="30"/>
    <x v="0"/>
    <x v="4615"/>
    <n v="1"/>
    <d v="2019-07-10T00:00:00"/>
    <x v="655"/>
    <n v="1.4921998643454669E-2"/>
    <n v="1769155.77"/>
    <x v="1"/>
    <x v="4"/>
    <x v="2"/>
    <x v="2"/>
    <x v="4"/>
  </r>
  <r>
    <n v="5388570"/>
    <s v="Make Online Games Using Unity's NEW Multiplayer Framework"/>
    <s v="https://www.udemy.com/course/unity-multiplayer-netcode/"/>
    <n v="1299.99"/>
    <n v="4422"/>
    <n v="440"/>
    <n v="78"/>
    <x v="2"/>
    <x v="4616"/>
    <n v="15.5"/>
    <d v="2023-06-15T00:00:00"/>
    <x v="87"/>
    <n v="9.950248756218906E-2"/>
    <n v="5748555.7800000003"/>
    <x v="0"/>
    <x v="4"/>
    <x v="1"/>
    <x v="2"/>
    <x v="4"/>
  </r>
  <r>
    <n v="4188360"/>
    <s v="Angular Fundamentals from Scratch &amp; Unit/Integration Testing"/>
    <s v="https://www.udemy.com/course/angular-fundamentals-unit-integration-testing/"/>
    <n v="399.99"/>
    <n v="4422"/>
    <n v="552"/>
    <n v="63"/>
    <x v="0"/>
    <x v="4617"/>
    <n v="11"/>
    <d v="2021-07-16T00:00:00"/>
    <x v="172"/>
    <n v="0.12483039348710991"/>
    <n v="1768755.78"/>
    <x v="1"/>
    <x v="4"/>
    <x v="1"/>
    <x v="2"/>
    <x v="4"/>
  </r>
  <r>
    <n v="549328"/>
    <s v="Data Visualization with Python and Matplotlib"/>
    <s v="https://www.udemy.com/course/data-visualization-with-python-and-matplotlib/"/>
    <n v="399.99"/>
    <n v="4421"/>
    <n v="467"/>
    <n v="59"/>
    <x v="0"/>
    <x v="4618"/>
    <n v="6"/>
    <d v="2015-07-08T00:00:00"/>
    <x v="0"/>
    <n v="0.1056322099072608"/>
    <n v="1768355.79"/>
    <x v="1"/>
    <x v="4"/>
    <x v="1"/>
    <x v="2"/>
    <x v="4"/>
  </r>
  <r>
    <n v="4932126"/>
    <s v="Cypress with Cucumber BDD -  Automation Testing Bootcamp"/>
    <s v="https://www.udemy.com/course/cypress-with-cucumber-bdd-beginner-to-expert-in-9-hours/"/>
    <n v="1299.99"/>
    <n v="4420"/>
    <n v="717"/>
    <n v="63"/>
    <x v="0"/>
    <x v="4619"/>
    <n v="9"/>
    <d v="2022-10-17T00:00:00"/>
    <x v="131"/>
    <n v="0.16221719457013575"/>
    <n v="5745955.7999999998"/>
    <x v="0"/>
    <x v="4"/>
    <x v="1"/>
    <x v="2"/>
    <x v="4"/>
  </r>
  <r>
    <n v="5198560"/>
    <s v="Unity 2D RPG: Complete Combat System"/>
    <s v="https://www.udemy.com/course/unity-2d-rpg/"/>
    <n v="1099.99"/>
    <n v="4419"/>
    <n v="450"/>
    <n v="87"/>
    <x v="1"/>
    <x v="4620"/>
    <n v="10.5"/>
    <d v="2023-03-07T00:00:00"/>
    <x v="99"/>
    <n v="0.10183299389002037"/>
    <n v="4860855.8099999996"/>
    <x v="3"/>
    <x v="4"/>
    <x v="0"/>
    <x v="2"/>
    <x v="4"/>
  </r>
  <r>
    <n v="662764"/>
    <s v="Advanced PHP Ajax Registration &amp; Login Form"/>
    <s v="https://www.udemy.com/course/ajax-signup-login-form-with-cool-validations/"/>
    <n v="399.99"/>
    <n v="4419"/>
    <n v="102"/>
    <n v="78"/>
    <x v="0"/>
    <x v="4621"/>
    <n v="11"/>
    <d v="2015-11-07T00:00:00"/>
    <x v="104"/>
    <n v="2.3082145281737951E-2"/>
    <n v="1767555.81"/>
    <x v="1"/>
    <x v="4"/>
    <x v="1"/>
    <x v="2"/>
    <x v="4"/>
  </r>
  <r>
    <n v="3016616"/>
    <s v="Hands on ASP.NET Core 5 production grade API Development"/>
    <s v="https://www.udemy.com/course/hands-on-aspnet-core-31-production-grade-api-development/"/>
    <n v="399.99"/>
    <n v="4419"/>
    <n v="59"/>
    <n v="147"/>
    <x v="0"/>
    <x v="4622"/>
    <n v="23"/>
    <d v="2020-04-17T00:00:00"/>
    <x v="194"/>
    <n v="1.3351436976691559E-2"/>
    <n v="1767555.81"/>
    <x v="1"/>
    <x v="4"/>
    <x v="2"/>
    <x v="2"/>
    <x v="4"/>
  </r>
  <r>
    <n v="2329500"/>
    <s v="Build Multiplayer Games With Unity And Photon ( PUN 2)"/>
    <s v="https://www.udemy.com/course/build-multiplayer-games-with-unity-and-photon-pun-2/"/>
    <n v="999.99"/>
    <n v="4416"/>
    <n v="821"/>
    <n v="87"/>
    <x v="2"/>
    <x v="4623"/>
    <n v="11"/>
    <d v="2019-04-19T00:00:00"/>
    <x v="7"/>
    <n v="0.18591485507246377"/>
    <n v="4415955.84"/>
    <x v="2"/>
    <x v="4"/>
    <x v="1"/>
    <x v="2"/>
    <x v="4"/>
  </r>
  <r>
    <n v="6154923"/>
    <s v="Python Beginners to Advance Bootcamp"/>
    <s v="https://www.udemy.com/course/python-beginners-to-advance-bootcamp/"/>
    <n v="799.99"/>
    <n v="4411"/>
    <n v="82"/>
    <n v="110"/>
    <x v="0"/>
    <x v="4624"/>
    <n v="22"/>
    <d v="2024-08-29T00:00:00"/>
    <x v="87"/>
    <n v="1.858988891407844E-2"/>
    <n v="3528755.89"/>
    <x v="4"/>
    <x v="4"/>
    <x v="0"/>
    <x v="2"/>
    <x v="4"/>
  </r>
  <r>
    <n v="3247268"/>
    <s v="YOLOv4 Object Detection Course"/>
    <s v="https://www.udemy.com/course/yolov4-object-detection-nano-course/"/>
    <n v="399.99"/>
    <n v="4409"/>
    <n v="78"/>
    <n v="57"/>
    <x v="0"/>
    <x v="4625"/>
    <n v="5.5"/>
    <d v="2020-06-18T00:00:00"/>
    <x v="185"/>
    <n v="1.769108641415287E-2"/>
    <n v="1763555.9100000001"/>
    <x v="1"/>
    <x v="4"/>
    <x v="2"/>
    <x v="2"/>
    <x v="4"/>
  </r>
  <r>
    <n v="5921904"/>
    <s v="Learn Hugging Face Bootcamp"/>
    <s v="https://www.udemy.com/course/complete-hugging-face-bootcamp/"/>
    <n v="899.99"/>
    <n v="4406"/>
    <n v="320"/>
    <n v="49"/>
    <x v="3"/>
    <x v="4626"/>
    <n v="9.5"/>
    <d v="2024-04-12T00:00:00"/>
    <x v="87"/>
    <n v="7.2628234226055383E-2"/>
    <n v="3965355.94"/>
    <x v="2"/>
    <x v="4"/>
    <x v="0"/>
    <x v="2"/>
    <x v="4"/>
  </r>
  <r>
    <n v="3511954"/>
    <s v="Python Exercises for Beginners: Solve 100+ Coding Challenges"/>
    <s v="https://www.udemy.com/course/python-exercises-for-beginners-solve-coding-challenges/"/>
    <n v="1299.99"/>
    <n v="4404"/>
    <n v="411"/>
    <n v="254"/>
    <x v="1"/>
    <x v="4627"/>
    <n v="11"/>
    <d v="2020-09-19T00:00:00"/>
    <x v="0"/>
    <n v="9.3324250681198914E-2"/>
    <n v="5725155.96"/>
    <x v="0"/>
    <x v="4"/>
    <x v="0"/>
    <x v="2"/>
    <x v="4"/>
  </r>
  <r>
    <n v="1571800"/>
    <s v="Godot 3 Complete Developer Course - 2D and 3D"/>
    <s v="https://www.udemy.com/course/godotcourse/"/>
    <n v="399.99"/>
    <n v="4403"/>
    <n v="759"/>
    <n v="84"/>
    <x v="0"/>
    <x v="4628"/>
    <n v="8.5"/>
    <d v="2018-02-26T00:00:00"/>
    <x v="7"/>
    <n v="0.17238246650011355"/>
    <n v="1761155.97"/>
    <x v="1"/>
    <x v="4"/>
    <x v="0"/>
    <x v="2"/>
    <x v="4"/>
  </r>
  <r>
    <n v="1322994"/>
    <s v="Machine Learning Made Easy : Beginner to Advanced using R"/>
    <s v="https://www.udemy.com/course/machine-learning-made-easy-beginner-to-advance-using-r/"/>
    <n v="399.99"/>
    <n v="4400"/>
    <n v="103"/>
    <n v="129"/>
    <x v="0"/>
    <x v="4629"/>
    <n v="15.5"/>
    <d v="2017-08-16T00:00:00"/>
    <x v="15"/>
    <n v="2.3409090909090911E-2"/>
    <n v="1759956"/>
    <x v="1"/>
    <x v="4"/>
    <x v="1"/>
    <x v="2"/>
    <x v="4"/>
  </r>
  <r>
    <n v="1580426"/>
    <s v="Real World ASP.NET Web API Services for .NET Framework"/>
    <s v="https://www.udemy.com/course/real-world-aspnet-web-api-services-for-net-framework/"/>
    <n v="399.99"/>
    <n v="4399"/>
    <n v="878"/>
    <n v="70"/>
    <x v="2"/>
    <x v="4630"/>
    <n v="7.5"/>
    <d v="2018-03-04T00:00:00"/>
    <x v="267"/>
    <n v="0.19959081609456694"/>
    <n v="1759556.01"/>
    <x v="1"/>
    <x v="4"/>
    <x v="1"/>
    <x v="2"/>
    <x v="4"/>
  </r>
  <r>
    <n v="876850"/>
    <s v="HTML5 Specialist: Comprehensive HTML5 Training"/>
    <s v="https://www.udemy.com/course/html5-specialist/"/>
    <n v="399.99"/>
    <n v="4395"/>
    <n v="1039"/>
    <n v="82"/>
    <x v="0"/>
    <x v="4631"/>
    <n v="5"/>
    <d v="2016-06-13T00:00:00"/>
    <x v="19"/>
    <n v="0.23640500568828213"/>
    <n v="1757956.05"/>
    <x v="1"/>
    <x v="4"/>
    <x v="0"/>
    <x v="0"/>
    <x v="4"/>
  </r>
  <r>
    <n v="1301168"/>
    <s v="Selenium WebDriver - Working With Elements"/>
    <s v="https://www.udemy.com/course/selenium-working-with-elements/"/>
    <n v="399.99"/>
    <n v="4394"/>
    <n v="982"/>
    <n v="87"/>
    <x v="2"/>
    <x v="4632"/>
    <n v="5"/>
    <d v="2017-07-22T00:00:00"/>
    <x v="63"/>
    <n v="0.22348657259899862"/>
    <n v="1757556.06"/>
    <x v="1"/>
    <x v="4"/>
    <x v="1"/>
    <x v="0"/>
    <x v="4"/>
  </r>
  <r>
    <n v="3396522"/>
    <s v="Software Tester Course - Become an Effective Tester"/>
    <s v="https://www.udemy.com/course/software-tester-course-become-an-effective-tester/"/>
    <n v="1699.99"/>
    <n v="4391"/>
    <n v="485"/>
    <n v="186"/>
    <x v="0"/>
    <x v="4633"/>
    <n v="15.5"/>
    <d v="2020-08-05T00:00:00"/>
    <x v="87"/>
    <n v="0.11045319972671373"/>
    <n v="7464656.0899999999"/>
    <x v="0"/>
    <x v="4"/>
    <x v="0"/>
    <x v="2"/>
    <x v="4"/>
  </r>
  <r>
    <n v="945336"/>
    <s v="Javascript Intermediate level 1 - Mastering the DOM"/>
    <s v="https://www.udemy.com/course/javascript-intermediate-mastering-the-dom/"/>
    <n v="799.99"/>
    <n v="4370"/>
    <n v="682"/>
    <n v="32"/>
    <x v="0"/>
    <x v="4634"/>
    <n v="3"/>
    <d v="2016-08-30T00:00:00"/>
    <x v="2"/>
    <n v="0.15606407322654461"/>
    <n v="3495956.3"/>
    <x v="4"/>
    <x v="4"/>
    <x v="1"/>
    <x v="2"/>
    <x v="4"/>
  </r>
  <r>
    <n v="4231900"/>
    <s v="Data science with R: tidyverse"/>
    <s v="https://www.udemy.com/course/data-science-with-r-tidyverse/"/>
    <n v="1199.99"/>
    <n v="4369"/>
    <n v="593"/>
    <n v="204"/>
    <x v="0"/>
    <x v="4635"/>
    <n v="31"/>
    <d v="2021-08-09T00:00:00"/>
    <x v="6"/>
    <n v="0.13572899977111466"/>
    <n v="5242756.3099999996"/>
    <x v="3"/>
    <x v="4"/>
    <x v="0"/>
    <x v="2"/>
    <x v="4"/>
  </r>
  <r>
    <n v="5672796"/>
    <s v="Custom GPTs: Create a Custom ChatGPT with Your Data"/>
    <s v="https://www.udemy.com/course/openai-custom-gpt-chatgpt/"/>
    <n v="399.99"/>
    <n v="4368"/>
    <n v="599"/>
    <n v="44"/>
    <x v="0"/>
    <x v="4636"/>
    <n v="2.5"/>
    <d v="2023-11-22T00:00:00"/>
    <x v="87"/>
    <n v="0.13713369963369965"/>
    <n v="1747156.32"/>
    <x v="1"/>
    <x v="4"/>
    <x v="1"/>
    <x v="2"/>
    <x v="4"/>
  </r>
  <r>
    <n v="5210940"/>
    <s v="Robotics and ROS 2 - Learn by Doing! Manipulators"/>
    <s v="https://www.udemy.com/course/robotics-and-ros-2-learn-by-doing-manipulators/"/>
    <n v="1199.99"/>
    <n v="4366"/>
    <n v="422"/>
    <n v="117"/>
    <x v="1"/>
    <x v="4637"/>
    <n v="21"/>
    <d v="2023-03-13T00:00:00"/>
    <x v="87"/>
    <n v="9.6655978011910212E-2"/>
    <n v="5239156.34"/>
    <x v="3"/>
    <x v="4"/>
    <x v="0"/>
    <x v="2"/>
    <x v="4"/>
  </r>
  <r>
    <n v="5646076"/>
    <s v="Java Best Practices: Improve Your Java Coding Standards"/>
    <s v="https://www.udemy.com/course/java-best-practices/"/>
    <n v="899.99"/>
    <n v="4366"/>
    <n v="810"/>
    <n v="38"/>
    <x v="2"/>
    <x v="4638"/>
    <n v="3"/>
    <d v="2023-11-06T00:00:00"/>
    <x v="87"/>
    <n v="0.18552450755840585"/>
    <n v="3929356.34"/>
    <x v="2"/>
    <x v="4"/>
    <x v="0"/>
    <x v="2"/>
    <x v="4"/>
  </r>
  <r>
    <n v="5143246"/>
    <s v="Build Python Programs with ChatGPT with Zero Coding Skills"/>
    <s v="https://www.udemy.com/course/turn-ideas-into-python-programs-with-chatgpt/"/>
    <n v="899.99"/>
    <n v="4361"/>
    <n v="545"/>
    <n v="26"/>
    <x v="1"/>
    <x v="4639"/>
    <n v="3"/>
    <d v="2023-02-07T00:00:00"/>
    <x v="125"/>
    <n v="0.12497133684934648"/>
    <n v="3924856.39"/>
    <x v="2"/>
    <x v="4"/>
    <x v="0"/>
    <x v="2"/>
    <x v="4"/>
  </r>
  <r>
    <n v="4239988"/>
    <s v="Data Engineering using Kafka and Spark Structured Streaming"/>
    <s v="https://www.udemy.com/course/data-engineering-using-kafka-and-spark-structured-streaming/"/>
    <n v="899.99"/>
    <n v="4360"/>
    <n v="241"/>
    <n v="113"/>
    <x v="2"/>
    <x v="4640"/>
    <n v="9.5"/>
    <d v="2021-08-13T00:00:00"/>
    <x v="32"/>
    <n v="5.5275229357798168E-2"/>
    <n v="3923956.4"/>
    <x v="2"/>
    <x v="4"/>
    <x v="1"/>
    <x v="2"/>
    <x v="4"/>
  </r>
  <r>
    <n v="852944"/>
    <s v="Learn DevOps: Scaling apps On-Premises and in the Cloud"/>
    <s v="https://www.udemy.com/course/learn-devops-scaling-apps-on-premise-and-in-the-cloud/"/>
    <n v="399.99"/>
    <n v="4357"/>
    <n v="267"/>
    <n v="40"/>
    <x v="2"/>
    <x v="4641"/>
    <n v="3"/>
    <d v="2016-05-18T00:00:00"/>
    <x v="110"/>
    <n v="6.1280697727794355E-2"/>
    <n v="1742756.43"/>
    <x v="1"/>
    <x v="4"/>
    <x v="1"/>
    <x v="2"/>
    <x v="4"/>
  </r>
  <r>
    <n v="2313966"/>
    <s v="Qt 5 C++ GUI Development - Intermediate"/>
    <s v="https://www.udemy.com/course/qt-c-gui-development-intermediate/"/>
    <n v="1099.99"/>
    <n v="4355"/>
    <n v="478"/>
    <n v="150"/>
    <x v="2"/>
    <x v="4642"/>
    <n v="40"/>
    <d v="2019-04-09T00:00:00"/>
    <x v="518"/>
    <n v="0.10975889781859931"/>
    <n v="4790456.45"/>
    <x v="3"/>
    <x v="4"/>
    <x v="1"/>
    <x v="2"/>
    <x v="4"/>
  </r>
  <r>
    <n v="1908262"/>
    <s v="Qt 5 QML Intermediate: Interfacing to C++"/>
    <s v="https://www.udemy.com/course/interfacing-qt-quick-qml-to-cpp-intermediate/"/>
    <n v="799.99"/>
    <n v="4353"/>
    <n v="749"/>
    <n v="36"/>
    <x v="2"/>
    <x v="4643"/>
    <n v="5.5"/>
    <d v="2018-09-12T00:00:00"/>
    <x v="518"/>
    <n v="0.17206524236158971"/>
    <n v="3482356.47"/>
    <x v="4"/>
    <x v="4"/>
    <x v="0"/>
    <x v="2"/>
    <x v="4"/>
  </r>
  <r>
    <n v="1319830"/>
    <s v="Google Script How to Update Google Sheet data from a web App"/>
    <s v="https://www.udemy.com/course/google-script-course/"/>
    <n v="399.99"/>
    <n v="4352"/>
    <n v="264"/>
    <n v="24"/>
    <x v="1"/>
    <x v="4644"/>
    <n v="1.5"/>
    <d v="2017-08-12T00:00:00"/>
    <x v="310"/>
    <n v="6.0661764705882353E-2"/>
    <n v="1740756.48"/>
    <x v="1"/>
    <x v="4"/>
    <x v="0"/>
    <x v="2"/>
    <x v="4"/>
  </r>
  <r>
    <n v="2035070"/>
    <s v="Build Serverless APIs with Serverless Framework and NodeJs"/>
    <s v="https://www.udemy.com/course/serverless-with-aws-lamba/"/>
    <n v="399.99"/>
    <n v="4350"/>
    <n v="62"/>
    <n v="28"/>
    <x v="1"/>
    <x v="4645"/>
    <n v="2"/>
    <d v="2018-11-19T00:00:00"/>
    <x v="656"/>
    <n v="1.4252873563218391E-2"/>
    <n v="1739956.5"/>
    <x v="1"/>
    <x v="4"/>
    <x v="1"/>
    <x v="2"/>
    <x v="4"/>
  </r>
  <r>
    <n v="3103916"/>
    <s v="Learn beginner Python using football/soccer-only projects"/>
    <s v="https://www.udemy.com/course/learn-beginner-python-using-football-projects-examples/"/>
    <n v="449.99"/>
    <n v="4343"/>
    <n v="129"/>
    <n v="29"/>
    <x v="1"/>
    <x v="4646"/>
    <n v="3.5"/>
    <d v="2020-05-08T00:00:00"/>
    <x v="0"/>
    <n v="2.9702970297029702E-2"/>
    <n v="1954306.57"/>
    <x v="1"/>
    <x v="4"/>
    <x v="1"/>
    <x v="2"/>
    <x v="4"/>
  </r>
  <r>
    <n v="3844266"/>
    <s v="100 Days of JavaScript"/>
    <s v="https://www.udemy.com/course/100-days-of-javascript/"/>
    <n v="999.99"/>
    <n v="4342"/>
    <n v="373"/>
    <n v="208"/>
    <x v="0"/>
    <x v="4647"/>
    <n v="60.5"/>
    <d v="2021-02-12T00:00:00"/>
    <x v="2"/>
    <n v="8.5905112851220641E-2"/>
    <n v="4341956.58"/>
    <x v="2"/>
    <x v="4"/>
    <x v="1"/>
    <x v="2"/>
    <x v="4"/>
  </r>
  <r>
    <n v="5196034"/>
    <s v="Java Programming: A Comprehensive Bootcamp from Zero to Hero"/>
    <s v="https://www.udemy.com/course/java-programming-a-comprehensive-bootcamp-from-zero-to-hero/"/>
    <n v="1099.99"/>
    <n v="4339"/>
    <n v="534"/>
    <n v="533"/>
    <x v="1"/>
    <x v="4648"/>
    <n v="66.5"/>
    <d v="2023-03-06T00:00:00"/>
    <x v="87"/>
    <n v="0.12306983175846969"/>
    <n v="4772856.6100000003"/>
    <x v="3"/>
    <x v="4"/>
    <x v="0"/>
    <x v="2"/>
    <x v="4"/>
  </r>
  <r>
    <n v="1169848"/>
    <s v="Learn Javascript Web App Development -Build A Calculator App"/>
    <s v="https://www.udemy.com/course/create-a-calculator-web-app-with-javascript-html-css/"/>
    <n v="399.99"/>
    <n v="4339"/>
    <n v="109"/>
    <n v="35"/>
    <x v="0"/>
    <x v="4649"/>
    <n v="4"/>
    <d v="2017-04-05T00:00:00"/>
    <x v="236"/>
    <n v="2.5120995621110854E-2"/>
    <n v="1735556.61"/>
    <x v="1"/>
    <x v="4"/>
    <x v="0"/>
    <x v="2"/>
    <x v="4"/>
  </r>
  <r>
    <n v="4150774"/>
    <s v="Android App Development Master Course with Java | Android"/>
    <s v="https://www.udemy.com/course/full-android-11-masterclass-course-with-java-53-hours/"/>
    <n v="1099.99"/>
    <n v="4337"/>
    <n v="630"/>
    <n v="472"/>
    <x v="0"/>
    <x v="4650"/>
    <n v="76.5"/>
    <d v="2021-06-28T00:00:00"/>
    <x v="29"/>
    <n v="0.14526170163707633"/>
    <n v="4770656.63"/>
    <x v="3"/>
    <x v="4"/>
    <x v="1"/>
    <x v="2"/>
    <x v="4"/>
  </r>
  <r>
    <n v="3249716"/>
    <s v="Biopython"/>
    <s v="https://www.udemy.com/course/learn-biopython/"/>
    <n v="699.99"/>
    <n v="4335"/>
    <n v="199"/>
    <n v="34"/>
    <x v="1"/>
    <x v="4651"/>
    <n v="3"/>
    <d v="2020-06-19T00:00:00"/>
    <x v="657"/>
    <n v="4.5905420991926182E-2"/>
    <n v="3034456.65"/>
    <x v="4"/>
    <x v="4"/>
    <x v="2"/>
    <x v="2"/>
    <x v="4"/>
  </r>
  <r>
    <n v="4615892"/>
    <s v="Build Facebook clone with REACT JS AND THE MERN STACK"/>
    <s v="https://www.udemy.com/course/build-facebook-clone-and-master-react-js-mern-stack-2022/"/>
    <n v="899.99"/>
    <n v="4334"/>
    <n v="532"/>
    <n v="159"/>
    <x v="0"/>
    <x v="4652"/>
    <n v="35"/>
    <d v="2022-03-28T00:00:00"/>
    <x v="83"/>
    <n v="0.12275034610059991"/>
    <n v="3900556.66"/>
    <x v="2"/>
    <x v="4"/>
    <x v="1"/>
    <x v="2"/>
    <x v="4"/>
  </r>
  <r>
    <n v="1347936"/>
    <s v="Perl for Beginners: Learn A to Z of Perl Scripting Hands-on"/>
    <s v="https://www.udemy.com/course/perl-for-beginners/"/>
    <n v="399.99"/>
    <n v="4333"/>
    <n v="333"/>
    <n v="30"/>
    <x v="0"/>
    <x v="4653"/>
    <n v="6"/>
    <d v="2017-09-11T00:00:00"/>
    <x v="401"/>
    <n v="7.6852065543503351E-2"/>
    <n v="1733156.67"/>
    <x v="1"/>
    <x v="4"/>
    <x v="1"/>
    <x v="2"/>
    <x v="4"/>
  </r>
  <r>
    <n v="3237225"/>
    <s v="Learn Restful Api's with Asp.Net Core 5.0 2022"/>
    <s v="https://www.udemy.com/course/learn-restful-apis-with-aspnet-core-5/"/>
    <n v="399.99"/>
    <n v="4330"/>
    <n v="1202"/>
    <n v="83"/>
    <x v="0"/>
    <x v="4654"/>
    <n v="4.5"/>
    <d v="2020-06-15T00:00:00"/>
    <x v="124"/>
    <n v="0.27759815242494229"/>
    <n v="1731956.7"/>
    <x v="1"/>
    <x v="4"/>
    <x v="0"/>
    <x v="0"/>
    <x v="4"/>
  </r>
  <r>
    <n v="3880538"/>
    <s v="Designing RESTful APIs: Learn to Design API from Scratch"/>
    <s v="https://www.udemy.com/course/designing-restful-api/"/>
    <n v="899.99"/>
    <n v="4326"/>
    <n v="599"/>
    <n v="95"/>
    <x v="1"/>
    <x v="4655"/>
    <n v="5.5"/>
    <d v="2021-02-28T00:00:00"/>
    <x v="124"/>
    <n v="0.1384650947757744"/>
    <n v="3893356.74"/>
    <x v="2"/>
    <x v="4"/>
    <x v="1"/>
    <x v="2"/>
    <x v="4"/>
  </r>
  <r>
    <n v="745082"/>
    <s v="Elixir for Beginners"/>
    <s v="https://www.udemy.com/course/elixir-for-beginners/"/>
    <n v="399.99"/>
    <n v="4326"/>
    <n v="722"/>
    <n v="28"/>
    <x v="1"/>
    <x v="4656"/>
    <n v="2.5"/>
    <d v="2016-01-28T00:00:00"/>
    <x v="264"/>
    <n v="0.16689782709200185"/>
    <n v="1730356.74"/>
    <x v="1"/>
    <x v="4"/>
    <x v="2"/>
    <x v="2"/>
    <x v="4"/>
  </r>
  <r>
    <n v="1191454"/>
    <s v="Master .NET and C# Unit Testing with NUnit and Moq"/>
    <s v="https://www.udemy.com/course/nunit-moq/"/>
    <n v="399.99"/>
    <n v="4323"/>
    <n v="701"/>
    <n v="44"/>
    <x v="1"/>
    <x v="4657"/>
    <n v="3"/>
    <d v="2017-04-24T00:00:00"/>
    <x v="31"/>
    <n v="0.1621559102475133"/>
    <n v="1729156.77"/>
    <x v="1"/>
    <x v="4"/>
    <x v="1"/>
    <x v="2"/>
    <x v="4"/>
  </r>
  <r>
    <n v="5190450"/>
    <s v="Machine Learning &amp; Data Science: The Complete Visual Guide"/>
    <s v="https://www.udemy.com/course/visual-guide-to-machine-learning/"/>
    <n v="1199.99"/>
    <n v="4322"/>
    <n v="465"/>
    <n v="182"/>
    <x v="0"/>
    <x v="4658"/>
    <n v="9"/>
    <d v="2023-03-02T00:00:00"/>
    <x v="15"/>
    <n v="0.10758907913003239"/>
    <n v="5186356.78"/>
    <x v="3"/>
    <x v="4"/>
    <x v="0"/>
    <x v="2"/>
    <x v="4"/>
  </r>
  <r>
    <n v="2375470"/>
    <s v="The Complete C Course"/>
    <s v="https://www.udemy.com/course/the-complete-c-course-ppa/"/>
    <n v="399.99"/>
    <n v="4315"/>
    <n v="158"/>
    <n v="308"/>
    <x v="1"/>
    <x v="4659"/>
    <n v="39"/>
    <d v="2019-05-20T00:00:00"/>
    <x v="126"/>
    <n v="3.6616454229432216E-2"/>
    <n v="1725956.85"/>
    <x v="1"/>
    <x v="4"/>
    <x v="1"/>
    <x v="2"/>
    <x v="4"/>
  </r>
  <r>
    <n v="4596820"/>
    <s v="Testing Next.js Apps with Jest, Testing Library and Cypress"/>
    <s v="https://www.udemy.com/course/nextjs-testing/"/>
    <n v="1299.99"/>
    <n v="4312"/>
    <n v="358"/>
    <n v="116"/>
    <x v="2"/>
    <x v="4660"/>
    <n v="8"/>
    <d v="2022-03-15T00:00:00"/>
    <x v="57"/>
    <n v="8.3024118738404457E-2"/>
    <n v="5605556.8799999999"/>
    <x v="0"/>
    <x v="4"/>
    <x v="1"/>
    <x v="2"/>
    <x v="4"/>
  </r>
  <r>
    <n v="2758666"/>
    <s v="Learn Unity Games Engine &amp; C# By Creating A VR Space Shooter"/>
    <s v="https://www.udemy.com/course/unityspaceshooter/"/>
    <n v="1099.99"/>
    <n v="4312"/>
    <n v="529"/>
    <n v="43"/>
    <x v="1"/>
    <x v="4661"/>
    <n v="5.5"/>
    <d v="2020-01-14T00:00:00"/>
    <x v="31"/>
    <n v="0.1226808905380334"/>
    <n v="4743156.88"/>
    <x v="3"/>
    <x v="4"/>
    <x v="0"/>
    <x v="2"/>
    <x v="4"/>
  </r>
  <r>
    <n v="3862876"/>
    <s v="Salesforce Devops With Salesforce DX"/>
    <s v="https://www.udemy.com/course/salesforce-devops-with-salesforce-dx/"/>
    <n v="399.99"/>
    <n v="4312"/>
    <n v="652"/>
    <n v="46"/>
    <x v="0"/>
    <x v="4662"/>
    <n v="8"/>
    <d v="2021-02-20T00:00:00"/>
    <x v="658"/>
    <n v="0.15120593692022263"/>
    <n v="1724756.8800000001"/>
    <x v="1"/>
    <x v="4"/>
    <x v="0"/>
    <x v="2"/>
    <x v="4"/>
  </r>
  <r>
    <n v="4576028"/>
    <s v="POWER  BI data Analytics Course and DASHBOARDS creation"/>
    <s v="https://www.udemy.com/course/power-bi-data-analytics-course-and-dashboards-creation-2022/"/>
    <n v="799.99"/>
    <n v="4311"/>
    <n v="204"/>
    <n v="207"/>
    <x v="0"/>
    <x v="4663"/>
    <n v="23.5"/>
    <d v="2022-03-01T00:00:00"/>
    <x v="161"/>
    <n v="4.7320807237299929E-2"/>
    <n v="3448756.89"/>
    <x v="4"/>
    <x v="4"/>
    <x v="1"/>
    <x v="2"/>
    <x v="4"/>
  </r>
  <r>
    <n v="5544076"/>
    <s v="Unreal Engine 5 C++ Multiplayer: Make An Online Co-op Game"/>
    <s v="https://www.udemy.com/course/unreal-engine-5-multiplayer/"/>
    <n v="399.99"/>
    <n v="4307"/>
    <n v="242"/>
    <n v="73"/>
    <x v="2"/>
    <x v="4664"/>
    <n v="11.5"/>
    <d v="2023-09-06T00:00:00"/>
    <x v="87"/>
    <n v="5.6187601578825165E-2"/>
    <n v="1722756.93"/>
    <x v="1"/>
    <x v="4"/>
    <x v="1"/>
    <x v="2"/>
    <x v="4"/>
  </r>
  <r>
    <n v="1157988"/>
    <s v="Get your Java dream job! Beginners interview preparation"/>
    <s v="https://www.udemy.com/course/get-your-java-dream-job-junior-interview-preparation/"/>
    <n v="399.99"/>
    <n v="4305"/>
    <n v="229"/>
    <n v="85"/>
    <x v="1"/>
    <x v="4665"/>
    <n v="6.5"/>
    <d v="2017-03-25T00:00:00"/>
    <x v="4"/>
    <n v="5.3193960511033679E-2"/>
    <n v="1721956.95"/>
    <x v="1"/>
    <x v="4"/>
    <x v="1"/>
    <x v="2"/>
    <x v="4"/>
  </r>
  <r>
    <n v="5673188"/>
    <s v="Spring Boot 3 Project - Build a Job Portal Web Application"/>
    <s v="https://www.udemy.com/course/spring-boot-project-job-portal-web-app/"/>
    <n v="999.99"/>
    <n v="4298"/>
    <n v="255"/>
    <n v="55"/>
    <x v="2"/>
    <x v="4666"/>
    <n v="6"/>
    <d v="2023-11-22T00:00:00"/>
    <x v="87"/>
    <n v="5.932992089343881E-2"/>
    <n v="4297957.0200000005"/>
    <x v="2"/>
    <x v="4"/>
    <x v="0"/>
    <x v="2"/>
    <x v="4"/>
  </r>
  <r>
    <n v="1315256"/>
    <s v="Starting with React &amp; Redux: Build modern apps (2nd edition)"/>
    <s v="https://www.udemy.com/course/the-complete-react-and-redux-course-build-modern-apps/"/>
    <n v="399.99"/>
    <n v="4296"/>
    <n v="463"/>
    <n v="232"/>
    <x v="1"/>
    <x v="4667"/>
    <n v="30"/>
    <d v="2017-08-07T00:00:00"/>
    <x v="409"/>
    <n v="0.10777467411545624"/>
    <n v="1718357.04"/>
    <x v="1"/>
    <x v="4"/>
    <x v="1"/>
    <x v="2"/>
    <x v="4"/>
  </r>
  <r>
    <n v="796654"/>
    <s v="Linux Shell Programming for Beginners"/>
    <s v="https://www.udemy.com/course/linux-shell-programming-for-beginners/"/>
    <n v="399.99"/>
    <n v="4294"/>
    <n v="591"/>
    <n v="42"/>
    <x v="0"/>
    <x v="4668"/>
    <n v="9.5"/>
    <d v="2016-03-18T00:00:00"/>
    <x v="201"/>
    <n v="0.13763390777829529"/>
    <n v="1717557.06"/>
    <x v="1"/>
    <x v="4"/>
    <x v="1"/>
    <x v="2"/>
    <x v="4"/>
  </r>
  <r>
    <n v="1212908"/>
    <s v="Learn C# From Scratch with Real Applications"/>
    <s v="https://www.udemy.com/course/learn-c-from-scratch-with-real-applications/"/>
    <n v="399.99"/>
    <n v="4293"/>
    <n v="228"/>
    <n v="53"/>
    <x v="1"/>
    <x v="4669"/>
    <n v="9"/>
    <d v="2017-05-11T00:00:00"/>
    <x v="31"/>
    <n v="5.3109713487071976E-2"/>
    <n v="1717157.07"/>
    <x v="1"/>
    <x v="4"/>
    <x v="0"/>
    <x v="2"/>
    <x v="4"/>
  </r>
  <r>
    <n v="4909076"/>
    <s v="Learn Salesforce OmniStudio | Vlocity"/>
    <s v="https://www.udemy.com/course/learn-salesforce-vlocity-omniscript/"/>
    <n v="499.99"/>
    <n v="4292"/>
    <n v="338"/>
    <n v="39"/>
    <x v="0"/>
    <x v="4670"/>
    <n v="33.5"/>
    <d v="2022-10-02T00:00:00"/>
    <x v="659"/>
    <n v="7.8751164958061504E-2"/>
    <n v="2145957.08"/>
    <x v="1"/>
    <x v="4"/>
    <x v="1"/>
    <x v="2"/>
    <x v="4"/>
  </r>
  <r>
    <n v="2021224"/>
    <s v="Java Messaging Service - Spring MVC, Spring Boot, ActiveMQ"/>
    <s v="https://www.udemy.com/course/java-messaging-service-spring-mvc-spring-boot-activemq/"/>
    <n v="599.99"/>
    <n v="4289"/>
    <n v="883"/>
    <n v="28"/>
    <x v="1"/>
    <x v="4671"/>
    <n v="2"/>
    <d v="2018-11-12T00:00:00"/>
    <x v="4"/>
    <n v="0.20587549545348566"/>
    <n v="2573357.11"/>
    <x v="1"/>
    <x v="4"/>
    <x v="0"/>
    <x v="0"/>
    <x v="4"/>
  </r>
  <r>
    <n v="1190936"/>
    <s v="SQL Server Migration and Upgrade Process"/>
    <s v="https://www.udemy.com/course/sql-server-migration-and-upgrade-process/"/>
    <n v="399.99"/>
    <n v="4285"/>
    <n v="773"/>
    <n v="35"/>
    <x v="2"/>
    <x v="4672"/>
    <n v="7"/>
    <d v="2017-04-23T00:00:00"/>
    <x v="67"/>
    <n v="0.18039673278879814"/>
    <n v="1713957.1500000001"/>
    <x v="1"/>
    <x v="4"/>
    <x v="0"/>
    <x v="2"/>
    <x v="4"/>
  </r>
  <r>
    <n v="5355538"/>
    <s v="Build an AutoGPT Code Writing AI Tool With Rust and GPT-4"/>
    <s v="https://www.udemy.com/course/autogpt-gpt4-code-writing-ai/"/>
    <n v="999.99"/>
    <n v="4282"/>
    <n v="440"/>
    <n v="132"/>
    <x v="1"/>
    <x v="4673"/>
    <n v="16"/>
    <d v="2023-05-30T00:00:00"/>
    <x v="87"/>
    <n v="0.10275572162540869"/>
    <n v="4281957.18"/>
    <x v="2"/>
    <x v="4"/>
    <x v="0"/>
    <x v="2"/>
    <x v="4"/>
  </r>
  <r>
    <n v="2475978"/>
    <s v="MERN React Node Next.js Multi User SEO Blogging Platform"/>
    <s v="https://www.udemy.com/course/react-node-nextjs-fullstack-multi-user-blogging-platform-with-seo/"/>
    <n v="399.99"/>
    <n v="4281"/>
    <n v="576"/>
    <n v="171"/>
    <x v="0"/>
    <x v="4674"/>
    <n v="21"/>
    <d v="2019-07-25T00:00:00"/>
    <x v="3"/>
    <n v="0.13454800280308341"/>
    <n v="1712357.19"/>
    <x v="1"/>
    <x v="4"/>
    <x v="0"/>
    <x v="2"/>
    <x v="4"/>
  </r>
  <r>
    <n v="625774"/>
    <s v="Mastering Selenium with Python for Test Automation"/>
    <s v="https://www.udemy.com/course/selenium-with-python/"/>
    <n v="399.99"/>
    <n v="4280"/>
    <n v="912"/>
    <n v="328"/>
    <x v="0"/>
    <x v="4675"/>
    <n v="34.5"/>
    <d v="2015-09-29T00:00:00"/>
    <x v="101"/>
    <n v="0.21308411214953271"/>
    <n v="1711957.2"/>
    <x v="1"/>
    <x v="4"/>
    <x v="1"/>
    <x v="0"/>
    <x v="4"/>
  </r>
  <r>
    <n v="4064176"/>
    <s v="SQL for Tech and Data Science Interviews"/>
    <s v="https://www.udemy.com/course/sql-for-tech-and-data-science-interviews/"/>
    <n v="399.99"/>
    <n v="4269"/>
    <n v="451"/>
    <n v="23"/>
    <x v="0"/>
    <x v="4676"/>
    <n v="2.5"/>
    <d v="2021-05-20T00:00:00"/>
    <x v="43"/>
    <n v="0.10564535019910987"/>
    <n v="1707557.31"/>
    <x v="1"/>
    <x v="4"/>
    <x v="1"/>
    <x v="2"/>
    <x v="4"/>
  </r>
  <r>
    <n v="4185490"/>
    <s v="Object Oriented php: build real world project using OOP"/>
    <s v="https://www.udemy.com/course/build-real-application-with-php-mysql-javascript-and-oop/"/>
    <n v="399.99"/>
    <n v="4269"/>
    <n v="70"/>
    <n v="55"/>
    <x v="0"/>
    <x v="4677"/>
    <n v="5.5"/>
    <d v="2021-07-15T00:00:00"/>
    <x v="1"/>
    <n v="1.6397282736003747E-2"/>
    <n v="1707557.31"/>
    <x v="1"/>
    <x v="4"/>
    <x v="1"/>
    <x v="2"/>
    <x v="4"/>
  </r>
  <r>
    <n v="1450282"/>
    <s v="NodeJs: Building REST APIS With HapiJs"/>
    <s v="https://www.udemy.com/course/nodejs-building-rest-apis-with-hapijs/"/>
    <n v="599.99"/>
    <n v="4264"/>
    <n v="65"/>
    <n v="61"/>
    <x v="2"/>
    <x v="4678"/>
    <n v="4"/>
    <d v="2017-11-28T00:00:00"/>
    <x v="22"/>
    <n v="1.524390243902439E-2"/>
    <n v="2558357.36"/>
    <x v="1"/>
    <x v="4"/>
    <x v="2"/>
    <x v="2"/>
    <x v="4"/>
  </r>
  <r>
    <n v="4279462"/>
    <s v="Concurrent and Parallel Programming in Python"/>
    <s v="https://www.udemy.com/course/concurrent-and-parallel-programming-in-python/"/>
    <n v="399.99"/>
    <n v="4260"/>
    <n v="479"/>
    <n v="28"/>
    <x v="2"/>
    <x v="4679"/>
    <n v="6"/>
    <d v="2021-09-03T00:00:00"/>
    <x v="660"/>
    <n v="0.1124413145539906"/>
    <n v="1703957.4000000001"/>
    <x v="1"/>
    <x v="4"/>
    <x v="1"/>
    <x v="2"/>
    <x v="4"/>
  </r>
  <r>
    <n v="5015800"/>
    <s v="Go Programming Bootcamp"/>
    <s v="https://www.udemy.com/course/go-language/"/>
    <n v="999.99"/>
    <n v="4259"/>
    <n v="264"/>
    <n v="84"/>
    <x v="0"/>
    <x v="4680"/>
    <n v="16"/>
    <d v="2022-12-08T00:00:00"/>
    <x v="51"/>
    <n v="6.1986381779760506E-2"/>
    <n v="4258957.41"/>
    <x v="2"/>
    <x v="4"/>
    <x v="0"/>
    <x v="2"/>
    <x v="4"/>
  </r>
  <r>
    <n v="871470"/>
    <s v="90 Minute Contact Manager in FileMaker Pro"/>
    <s v="https://www.udemy.com/course/90-minute-contact-manager/"/>
    <n v="399.99"/>
    <n v="4256"/>
    <n v="293"/>
    <n v="42"/>
    <x v="1"/>
    <x v="4681"/>
    <n v="2"/>
    <d v="2016-06-07T00:00:00"/>
    <x v="661"/>
    <n v="6.8843984962406013E-2"/>
    <n v="1702357.44"/>
    <x v="1"/>
    <x v="4"/>
    <x v="1"/>
    <x v="2"/>
    <x v="4"/>
  </r>
  <r>
    <n v="2289605"/>
    <s v="Beat the Codility Coding Interview in Java"/>
    <s v="https://www.udemy.com/course/beat-the-codility-coding-interview-in-java/"/>
    <n v="1199.99"/>
    <n v="4248"/>
    <n v="954"/>
    <n v="93"/>
    <x v="0"/>
    <x v="4682"/>
    <n v="6.5"/>
    <d v="2019-03-25T00:00:00"/>
    <x v="36"/>
    <n v="0.22457627118644069"/>
    <n v="5097557.5200000005"/>
    <x v="3"/>
    <x v="4"/>
    <x v="0"/>
    <x v="0"/>
    <x v="4"/>
  </r>
  <r>
    <n v="5555400"/>
    <s v="Machine Learning: Modern Computer Vision &amp; Generative AI"/>
    <s v="https://www.udemy.com/course/computer-vision-kerascv/"/>
    <n v="1199.99"/>
    <n v="4248"/>
    <n v="436"/>
    <n v="41"/>
    <x v="0"/>
    <x v="4683"/>
    <n v="6.5"/>
    <d v="2023-09-12T00:00:00"/>
    <x v="87"/>
    <n v="0.10263653483992467"/>
    <n v="5097557.5200000005"/>
    <x v="3"/>
    <x v="4"/>
    <x v="0"/>
    <x v="2"/>
    <x v="4"/>
  </r>
  <r>
    <n v="302798"/>
    <s v="Learn iOS8 and Swift App Programming"/>
    <s v="https://www.udemy.com/course/ios8-and-swift-app-programming-crash-course/"/>
    <n v="399.99"/>
    <n v="4248"/>
    <n v="59"/>
    <n v="115"/>
    <x v="0"/>
    <x v="4684"/>
    <n v="15"/>
    <d v="2014-09-18T00:00:00"/>
    <x v="12"/>
    <n v="1.3888888888888888E-2"/>
    <n v="1699157.52"/>
    <x v="1"/>
    <x v="4"/>
    <x v="2"/>
    <x v="2"/>
    <x v="4"/>
  </r>
  <r>
    <n v="5706222"/>
    <s v="Make a 2D Action Platformer in Unreal Engine 5"/>
    <s v="https://www.udemy.com/course/ue-2d-action-platformer/"/>
    <n v="399.99"/>
    <n v="4246"/>
    <n v="655"/>
    <n v="76"/>
    <x v="0"/>
    <x v="4685"/>
    <n v="13"/>
    <d v="2023-12-12T00:00:00"/>
    <x v="87"/>
    <n v="0.15426283560998588"/>
    <n v="1698357.54"/>
    <x v="1"/>
    <x v="4"/>
    <x v="0"/>
    <x v="2"/>
    <x v="4"/>
  </r>
  <r>
    <n v="3820098"/>
    <s v="Learn Parallel Computing in Python"/>
    <s v="https://www.udemy.com/course/parallel-computing-in-python/"/>
    <n v="899.99"/>
    <n v="4244"/>
    <n v="679"/>
    <n v="46"/>
    <x v="2"/>
    <x v="4686"/>
    <n v="5"/>
    <d v="2021-02-02T00:00:00"/>
    <x v="0"/>
    <n v="0.15999057492931196"/>
    <n v="3819557.56"/>
    <x v="2"/>
    <x v="4"/>
    <x v="0"/>
    <x v="2"/>
    <x v="4"/>
  </r>
  <r>
    <n v="2094062"/>
    <s v="Deploy Fargate ECS Apps &amp; Infrastructure: AWS with Terraform"/>
    <s v="https://www.udemy.com/course/deploy-fargate-ecs-apps-infrastructure-aws-with-terraform/"/>
    <n v="799.99"/>
    <n v="4241"/>
    <n v="709"/>
    <n v="67"/>
    <x v="0"/>
    <x v="4687"/>
    <n v="5"/>
    <d v="2018-12-18T00:00:00"/>
    <x v="346"/>
    <n v="0.16717755246404151"/>
    <n v="3392757.59"/>
    <x v="4"/>
    <x v="4"/>
    <x v="1"/>
    <x v="2"/>
    <x v="4"/>
  </r>
  <r>
    <n v="3014266"/>
    <s v="Build UBER Clone App Using Flutter and Firebase (2020)"/>
    <s v="https://www.udemy.com/course/flutter-uber-clone-app-with-firebase/"/>
    <n v="1099.99"/>
    <n v="4239"/>
    <n v="608"/>
    <n v="113"/>
    <x v="0"/>
    <x v="4688"/>
    <n v="15.5"/>
    <d v="2020-04-17T00:00:00"/>
    <x v="16"/>
    <n v="0.14343005425807973"/>
    <n v="4662857.6100000003"/>
    <x v="3"/>
    <x v="4"/>
    <x v="1"/>
    <x v="2"/>
    <x v="4"/>
  </r>
  <r>
    <n v="1591772"/>
    <s v="JavaScript and Ruby on Rails with React, Angular, and Vue"/>
    <s v="https://www.udemy.com/course/ruby-on-rails-react-angular/"/>
    <n v="399.99"/>
    <n v="4236"/>
    <n v="416"/>
    <n v="302"/>
    <x v="0"/>
    <x v="4689"/>
    <n v="23.5"/>
    <d v="2018-03-11T00:00:00"/>
    <x v="81"/>
    <n v="9.8205854579792251E-2"/>
    <n v="1694357.6400000001"/>
    <x v="1"/>
    <x v="4"/>
    <x v="1"/>
    <x v="2"/>
    <x v="4"/>
  </r>
  <r>
    <n v="2318360"/>
    <s v="10 ISTQB Foundation Level V4.0 Sample Exams"/>
    <s v="https://www.udemy.com/course/istqb-foundation-level-syllabus-sample-exams/"/>
    <n v="1699.99"/>
    <n v="4235"/>
    <n v="327"/>
    <n v="0"/>
    <x v="1"/>
    <x v="4690"/>
    <n v="401"/>
    <d v="2019-04-11T00:00:00"/>
    <x v="77"/>
    <n v="7.7213695395513579E-2"/>
    <n v="7199457.6500000004"/>
    <x v="0"/>
    <x v="4"/>
    <x v="1"/>
    <x v="2"/>
    <x v="4"/>
  </r>
  <r>
    <n v="834838"/>
    <s v="Learn Oracle 12c SQL : Kickstart kit for beginners"/>
    <s v="https://www.udemy.com/course/learn-sql-from-scratch-x/"/>
    <n v="399.99"/>
    <n v="4231"/>
    <n v="1154"/>
    <n v="31"/>
    <x v="0"/>
    <x v="4691"/>
    <n v="4"/>
    <d v="2016-04-28T00:00:00"/>
    <x v="43"/>
    <n v="0.27274875915859137"/>
    <n v="1692357.69"/>
    <x v="1"/>
    <x v="4"/>
    <x v="1"/>
    <x v="0"/>
    <x v="4"/>
  </r>
  <r>
    <n v="4617456"/>
    <s v="Flutter - Firebase - SQLite : Multi-store App (Full - Deep)"/>
    <s v="https://www.udemy.com/course/flutter-multi-store/"/>
    <n v="1899.99"/>
    <n v="4230"/>
    <n v="449"/>
    <n v="261"/>
    <x v="2"/>
    <x v="4692"/>
    <n v="42.5"/>
    <d v="2022-03-29T00:00:00"/>
    <x v="16"/>
    <n v="0.10614657210401891"/>
    <n v="8036957.7000000002"/>
    <x v="0"/>
    <x v="4"/>
    <x v="0"/>
    <x v="2"/>
    <x v="4"/>
  </r>
  <r>
    <n v="1487070"/>
    <s v="AWS RDS for DBAs"/>
    <s v="https://www.udemy.com/course/cloud-computing-for-oracledbas/"/>
    <n v="399.99"/>
    <n v="4226"/>
    <n v="147"/>
    <n v="22"/>
    <x v="1"/>
    <x v="4693"/>
    <n v="4.5"/>
    <d v="2017-12-29T00:00:00"/>
    <x v="378"/>
    <n v="3.4784666351159489E-2"/>
    <n v="1690357.74"/>
    <x v="1"/>
    <x v="4"/>
    <x v="2"/>
    <x v="2"/>
    <x v="4"/>
  </r>
  <r>
    <n v="1060418"/>
    <s v="Unreal Engine:  Create an Arcade Classic!"/>
    <s v="https://www.udemy.com/course/unreal-engine-4-create-an-arcade-classic/"/>
    <n v="999.99"/>
    <n v="4224"/>
    <n v="658"/>
    <n v="161"/>
    <x v="0"/>
    <x v="4694"/>
    <n v="26.5"/>
    <d v="2017-01-04T00:00:00"/>
    <x v="14"/>
    <n v="0.15577651515151514"/>
    <n v="4223957.76"/>
    <x v="2"/>
    <x v="4"/>
    <x v="0"/>
    <x v="2"/>
    <x v="4"/>
  </r>
  <r>
    <n v="883000"/>
    <s v="Complete WordPress Theme Developer Course With Bootstrap"/>
    <s v="https://www.udemy.com/course/the-complete-wordpress-theme-developer-course/"/>
    <n v="999.99"/>
    <n v="4222"/>
    <n v="420"/>
    <n v="168"/>
    <x v="0"/>
    <x v="4695"/>
    <n v="26.5"/>
    <d v="2016-06-20T00:00:00"/>
    <x v="420"/>
    <n v="9.94789199431549E-2"/>
    <n v="4221957.78"/>
    <x v="2"/>
    <x v="4"/>
    <x v="1"/>
    <x v="2"/>
    <x v="4"/>
  </r>
  <r>
    <n v="884988"/>
    <s v="Build a Complete Registration and Login System using PHP MVC"/>
    <s v="https://www.udemy.com/course/php-mvc-login/"/>
    <n v="899.99"/>
    <n v="4222"/>
    <n v="802"/>
    <n v="107"/>
    <x v="0"/>
    <x v="4696"/>
    <n v="5"/>
    <d v="2016-06-22T00:00:00"/>
    <x v="466"/>
    <n v="0.18995736617716721"/>
    <n v="3799757.7800000003"/>
    <x v="2"/>
    <x v="4"/>
    <x v="0"/>
    <x v="2"/>
    <x v="4"/>
  </r>
  <r>
    <n v="704582"/>
    <s v="Jekyll: make fast, secure static sites and blogs with Jekyll"/>
    <s v="https://www.udemy.com/course/static-website-generator-fast-secure-sites-blogs-with-jekyll/"/>
    <n v="399.99"/>
    <n v="4221"/>
    <n v="452"/>
    <n v="31"/>
    <x v="1"/>
    <x v="4697"/>
    <n v="2.5"/>
    <d v="2015-12-23T00:00:00"/>
    <x v="662"/>
    <n v="0.10708362947168917"/>
    <n v="1688357.79"/>
    <x v="1"/>
    <x v="4"/>
    <x v="0"/>
    <x v="2"/>
    <x v="4"/>
  </r>
  <r>
    <n v="2245188"/>
    <s v="QC051: Math Prerequisites for QC - Content moved to QC101"/>
    <s v="https://www.udemy.com/course/mathematics-prerequisites-for-quantum-computing-and-quantum-physics/"/>
    <n v="399.99"/>
    <n v="4219"/>
    <n v="835"/>
    <n v="114"/>
    <x v="1"/>
    <x v="4698"/>
    <n v="4"/>
    <d v="2019-02-28T00:00:00"/>
    <x v="69"/>
    <n v="0.19791419767717469"/>
    <n v="1687557.81"/>
    <x v="1"/>
    <x v="4"/>
    <x v="0"/>
    <x v="2"/>
    <x v="4"/>
  </r>
  <r>
    <n v="2006624"/>
    <s v="Create a Battle Royale game using Unreal Engine 4 Blueprints"/>
    <s v="https://www.udemy.com/course/battleroyale/"/>
    <n v="399.99"/>
    <n v="4218"/>
    <n v="841"/>
    <n v="21"/>
    <x v="1"/>
    <x v="4699"/>
    <n v="8"/>
    <d v="2018-11-04T00:00:00"/>
    <x v="248"/>
    <n v="0.19938359412043621"/>
    <n v="1687157.82"/>
    <x v="1"/>
    <x v="4"/>
    <x v="2"/>
    <x v="2"/>
    <x v="4"/>
  </r>
  <r>
    <n v="3309748"/>
    <s v="SwiftUI 2 - Build Netflix Clone - SwiftUI Best Practices"/>
    <s v="https://www.udemy.com/course/swiftui-netflix/"/>
    <n v="799.99"/>
    <n v="4214"/>
    <n v="620"/>
    <n v="41"/>
    <x v="0"/>
    <x v="4700"/>
    <n v="11"/>
    <d v="2020-07-07T00:00:00"/>
    <x v="206"/>
    <n v="0.14712861888941622"/>
    <n v="3371157.86"/>
    <x v="4"/>
    <x v="4"/>
    <x v="1"/>
    <x v="2"/>
    <x v="4"/>
  </r>
  <r>
    <n v="1623806"/>
    <s v="Make a Responsive Portfolio Website: JavaScript and HTML"/>
    <s v="https://www.udemy.com/course/portfolio-website/"/>
    <n v="399.99"/>
    <n v="4211"/>
    <n v="1408"/>
    <n v="52"/>
    <x v="1"/>
    <x v="4701"/>
    <n v="4"/>
    <d v="2018-03-30T00:00:00"/>
    <x v="41"/>
    <n v="0.33436238423177395"/>
    <n v="1684357.8900000001"/>
    <x v="1"/>
    <x v="4"/>
    <x v="0"/>
    <x v="1"/>
    <x v="4"/>
  </r>
  <r>
    <n v="1299522"/>
    <s v="ASP.NET Core MVC - A Step by Step Course"/>
    <s v="https://www.udemy.com/course/aspnet-core-mvc-course/"/>
    <n v="399.99"/>
    <n v="4210"/>
    <n v="152"/>
    <n v="35"/>
    <x v="0"/>
    <x v="4702"/>
    <n v="7"/>
    <d v="2017-07-21T00:00:00"/>
    <x v="112"/>
    <n v="3.6104513064133016E-2"/>
    <n v="1683957.9000000001"/>
    <x v="1"/>
    <x v="4"/>
    <x v="2"/>
    <x v="2"/>
    <x v="4"/>
  </r>
  <r>
    <n v="1139180"/>
    <s v="Algorithms and Data Structures in Swift 5"/>
    <s v="https://www.udemy.com/course/introduction-to-algorithms-in-swift/"/>
    <n v="999.99"/>
    <n v="4209"/>
    <n v="625"/>
    <n v="74"/>
    <x v="0"/>
    <x v="4703"/>
    <n v="3"/>
    <d v="2017-03-08T00:00:00"/>
    <x v="12"/>
    <n v="0.14849132810643859"/>
    <n v="4208957.91"/>
    <x v="2"/>
    <x v="4"/>
    <x v="1"/>
    <x v="2"/>
    <x v="4"/>
  </r>
  <r>
    <n v="983354"/>
    <s v="SQL Made Simple: SQL Server Queries for Non-Programmers"/>
    <s v="https://www.udemy.com/course/learn-sql/"/>
    <n v="399.99"/>
    <n v="4207"/>
    <n v="515"/>
    <n v="120"/>
    <x v="1"/>
    <x v="4704"/>
    <n v="3.5"/>
    <d v="2016-10-13T00:00:00"/>
    <x v="43"/>
    <n v="0.12241502258141193"/>
    <n v="1682757.93"/>
    <x v="1"/>
    <x v="4"/>
    <x v="1"/>
    <x v="2"/>
    <x v="4"/>
  </r>
  <r>
    <n v="2966004"/>
    <s v="Building  microservices  using asp.net core 5.0 and docker"/>
    <s v="https://www.udemy.com/course/microservices-using-aspnet-core-5-and-docker-rabbitmq-facedetection/"/>
    <n v="549.99"/>
    <n v="4205"/>
    <n v="474"/>
    <n v="49"/>
    <x v="0"/>
    <x v="4705"/>
    <n v="5.5"/>
    <d v="2020-04-06T00:00:00"/>
    <x v="112"/>
    <n v="0.11272294887039239"/>
    <n v="2312707.9500000002"/>
    <x v="1"/>
    <x v="4"/>
    <x v="2"/>
    <x v="2"/>
    <x v="4"/>
  </r>
  <r>
    <n v="200854"/>
    <s v="HTML and CSS Crash Course for Beginners"/>
    <s v="https://www.udemy.com/course/html-and-css-crash-course-for-beginners/"/>
    <n v="399.99"/>
    <n v="4205"/>
    <n v="72"/>
    <n v="31"/>
    <x v="1"/>
    <x v="4706"/>
    <n v="4.5"/>
    <d v="2014-04-17T00:00:00"/>
    <x v="9"/>
    <n v="1.7122473246135552E-2"/>
    <n v="1681957.95"/>
    <x v="1"/>
    <x v="4"/>
    <x v="1"/>
    <x v="2"/>
    <x v="4"/>
  </r>
  <r>
    <n v="260766"/>
    <s v="Advanced Automation Testing with Quick Test Pro (QTP) or UFT"/>
    <s v="https://www.udemy.com/course/automation-testing-using-quick-test-pro-qtp-training/"/>
    <n v="399.99"/>
    <n v="4204"/>
    <n v="627"/>
    <n v="49"/>
    <x v="0"/>
    <x v="4707"/>
    <n v="8"/>
    <d v="2014-07-14T00:00:00"/>
    <x v="663"/>
    <n v="0.14914367269267365"/>
    <n v="1681557.96"/>
    <x v="1"/>
    <x v="4"/>
    <x v="1"/>
    <x v="2"/>
    <x v="4"/>
  </r>
  <r>
    <n v="635120"/>
    <s v="PowerUp Automation with Unified Functional Testing/UFT "/>
    <s v="https://www.udemy.com/course/introducing-automation-with-unified-functional-testinguft/"/>
    <n v="399.99"/>
    <n v="4202"/>
    <n v="454"/>
    <n v="19"/>
    <x v="2"/>
    <x v="4708"/>
    <n v="1.5"/>
    <d v="2015-10-08T00:00:00"/>
    <x v="663"/>
    <n v="0.10804378867206092"/>
    <n v="1680757.98"/>
    <x v="1"/>
    <x v="4"/>
    <x v="2"/>
    <x v="2"/>
    <x v="4"/>
  </r>
  <r>
    <n v="5527030"/>
    <s v="Self Driving and ROS 2 - Learn by Doing! Odometry &amp; Control"/>
    <s v="https://www.udemy.com/course/self-driving-and-ros-2-learn-by-doing-odometry-control/"/>
    <n v="399.99"/>
    <n v="4200"/>
    <n v="426"/>
    <n v="172"/>
    <x v="1"/>
    <x v="4709"/>
    <n v="28.5"/>
    <d v="2023-08-28T00:00:00"/>
    <x v="87"/>
    <n v="0.10142857142857142"/>
    <n v="1679958"/>
    <x v="1"/>
    <x v="4"/>
    <x v="0"/>
    <x v="2"/>
    <x v="4"/>
  </r>
  <r>
    <n v="2182980"/>
    <s v="GUI Automation using Python | Use Python for Automation"/>
    <s v="https://www.udemy.com/course/python-automation/"/>
    <n v="799.99"/>
    <n v="4190"/>
    <n v="114"/>
    <n v="44"/>
    <x v="0"/>
    <x v="4710"/>
    <n v="5"/>
    <d v="2019-01-29T00:00:00"/>
    <x v="203"/>
    <n v="2.720763723150358E-2"/>
    <n v="3351958.1"/>
    <x v="4"/>
    <x v="4"/>
    <x v="1"/>
    <x v="2"/>
    <x v="4"/>
  </r>
  <r>
    <n v="2484706"/>
    <s v="The Design and Analysis of Algorithm Masterclass"/>
    <s v="https://www.udemy.com/course/design-and-analysis-of-algorithm-/"/>
    <n v="649.99"/>
    <n v="4190"/>
    <n v="519"/>
    <n v="62"/>
    <x v="1"/>
    <x v="4711"/>
    <n v="12.5"/>
    <d v="2019-07-30T00:00:00"/>
    <x v="61"/>
    <n v="0.12386634844868735"/>
    <n v="2723458.1"/>
    <x v="4"/>
    <x v="4"/>
    <x v="1"/>
    <x v="2"/>
    <x v="4"/>
  </r>
  <r>
    <n v="832484"/>
    <s v="Best Software QA Testing Training H2K Infosys Live Classes"/>
    <s v="https://www.udemy.com/course/best-software-qa-testing-training-by-h2k-infosys/"/>
    <n v="399.99"/>
    <n v="4190"/>
    <n v="397"/>
    <n v="53"/>
    <x v="2"/>
    <x v="4712"/>
    <n v="8.5"/>
    <d v="2016-04-26T00:00:00"/>
    <x v="57"/>
    <n v="9.4749403341288785E-2"/>
    <n v="1675958.1"/>
    <x v="1"/>
    <x v="4"/>
    <x v="1"/>
    <x v="2"/>
    <x v="4"/>
  </r>
  <r>
    <n v="1256136"/>
    <s v="Angular 4 Development Decoded"/>
    <s v="https://www.udemy.com/course/marutiangular4/"/>
    <n v="399.99"/>
    <n v="4189"/>
    <n v="88"/>
    <n v="17"/>
    <x v="2"/>
    <x v="4713"/>
    <n v="2"/>
    <d v="2017-06-16T00:00:00"/>
    <x v="5"/>
    <n v="2.1007400334208642E-2"/>
    <n v="1675558.11"/>
    <x v="1"/>
    <x v="4"/>
    <x v="1"/>
    <x v="2"/>
    <x v="4"/>
  </r>
  <r>
    <n v="4192188"/>
    <s v="ASP.NET Core Identity - User Security Essentials"/>
    <s v="https://www.udemy.com/course/aspnet-core-identity-authentication-and-authorization/"/>
    <n v="999.99"/>
    <n v="4182"/>
    <n v="131"/>
    <n v="44"/>
    <x v="0"/>
    <x v="4714"/>
    <n v="5"/>
    <d v="2021-07-18T00:00:00"/>
    <x v="112"/>
    <n v="3.1324725011956003E-2"/>
    <n v="4181958.18"/>
    <x v="2"/>
    <x v="4"/>
    <x v="1"/>
    <x v="2"/>
    <x v="4"/>
  </r>
  <r>
    <n v="10321"/>
    <s v="Learn to Program with C++"/>
    <s v="https://www.udemy.com/course/learn-c/"/>
    <n v="399.99"/>
    <n v="4179"/>
    <n v="519"/>
    <n v="108"/>
    <x v="0"/>
    <x v="4715"/>
    <n v="10"/>
    <d v="2011-10-13T00:00:00"/>
    <x v="56"/>
    <n v="0.12419239052404882"/>
    <n v="1671558.21"/>
    <x v="1"/>
    <x v="4"/>
    <x v="0"/>
    <x v="2"/>
    <x v="4"/>
  </r>
  <r>
    <n v="398456"/>
    <s v="Bootstrap 3 Introduction : Create RESPONSIVE Websites Fast"/>
    <s v="https://www.udemy.com/course/bootstrap-3-introduction-make-responsive-websites-fast/"/>
    <n v="399.99"/>
    <n v="4178"/>
    <n v="836"/>
    <n v="16"/>
    <x v="0"/>
    <x v="4716"/>
    <n v="2.5"/>
    <d v="2015-01-19T00:00:00"/>
    <x v="20"/>
    <n v="0.20009573958831978"/>
    <n v="1671158.22"/>
    <x v="1"/>
    <x v="4"/>
    <x v="1"/>
    <x v="0"/>
    <x v="4"/>
  </r>
  <r>
    <n v="2291985"/>
    <s v="Building Internet of Things Projects with Arduino IOT Cloud"/>
    <s v="https://www.udemy.com/course/arduino-iot-cloud/"/>
    <n v="799.99"/>
    <n v="4171"/>
    <n v="491"/>
    <n v="58"/>
    <x v="1"/>
    <x v="4717"/>
    <n v="5"/>
    <d v="2019-03-26T00:00:00"/>
    <x v="377"/>
    <n v="0.11771757372332774"/>
    <n v="3336758.29"/>
    <x v="4"/>
    <x v="4"/>
    <x v="1"/>
    <x v="2"/>
    <x v="4"/>
  </r>
  <r>
    <n v="937586"/>
    <s v="Ruby on Rails 5 - BDD, RSpec and Capybara"/>
    <s v="https://www.udemy.com/course/ruby-rails-5-bdd-rspec-capybara/"/>
    <n v="399.99"/>
    <n v="4169"/>
    <n v="533"/>
    <n v="145"/>
    <x v="0"/>
    <x v="4718"/>
    <n v="15"/>
    <d v="2016-08-22T00:00:00"/>
    <x v="81"/>
    <n v="0.12784840489325977"/>
    <n v="1667558.31"/>
    <x v="1"/>
    <x v="4"/>
    <x v="1"/>
    <x v="2"/>
    <x v="4"/>
  </r>
  <r>
    <n v="1474682"/>
    <s v="TensorFlow and the Google Cloud ML Engine for Deep Learning"/>
    <s v="https://www.udemy.com/course/from-0-to-1-tensorflow-for-deep-learning/"/>
    <n v="399.99"/>
    <n v="4168"/>
    <n v="306"/>
    <n v="132"/>
    <x v="1"/>
    <x v="4719"/>
    <n v="17.5"/>
    <d v="2017-12-19T00:00:00"/>
    <x v="15"/>
    <n v="7.3416506717850286E-2"/>
    <n v="1667158.32"/>
    <x v="1"/>
    <x v="4"/>
    <x v="2"/>
    <x v="2"/>
    <x v="4"/>
  </r>
  <r>
    <n v="1861314"/>
    <s v="RabbitMQ &amp; Java (Spring Boot 3) Bootcamp - Basic To Advanced"/>
    <s v="https://www.udemy.com/course/rabbitmq-java-spring-boot-for-system-integration/"/>
    <n v="799.99"/>
    <n v="4165"/>
    <n v="599"/>
    <n v="89"/>
    <x v="0"/>
    <x v="4720"/>
    <n v="7.5"/>
    <d v="2018-08-17T00:00:00"/>
    <x v="498"/>
    <n v="0.14381752701080433"/>
    <n v="3331958.35"/>
    <x v="4"/>
    <x v="4"/>
    <x v="1"/>
    <x v="2"/>
    <x v="4"/>
  </r>
  <r>
    <n v="1462336"/>
    <s v="Relational Database Design concepts"/>
    <s v="https://www.udemy.com/course/relational-database-design-oracle/"/>
    <n v="399.99"/>
    <n v="4164"/>
    <n v="65"/>
    <n v="26"/>
    <x v="1"/>
    <x v="4721"/>
    <n v="1.5"/>
    <d v="2017-12-07T00:00:00"/>
    <x v="64"/>
    <n v="1.5609990393852064E-2"/>
    <n v="1665558.36"/>
    <x v="1"/>
    <x v="4"/>
    <x v="2"/>
    <x v="2"/>
    <x v="4"/>
  </r>
  <r>
    <n v="1070976"/>
    <s v="Complete E-Commerce Course - Java,Spring,Hibernate and MySQL"/>
    <s v="https://www.udemy.com/course/complete-e-commerce-course-javaspringhibernate-and-mysql/"/>
    <n v="1099.99"/>
    <n v="4163"/>
    <n v="786"/>
    <n v="83"/>
    <x v="0"/>
    <x v="4722"/>
    <n v="20"/>
    <d v="2017-01-11T00:00:00"/>
    <x v="664"/>
    <n v="0.1888061494114821"/>
    <n v="4579258.37"/>
    <x v="3"/>
    <x v="4"/>
    <x v="1"/>
    <x v="2"/>
    <x v="4"/>
  </r>
  <r>
    <n v="4981490"/>
    <s v="ROBLOX Studio 2024: The Ultimate Scripting Mastery Course"/>
    <s v="https://www.udemy.com/course/roblox-studio-lua-luau-scripting-basics/"/>
    <n v="799.99"/>
    <n v="4162"/>
    <n v="1303"/>
    <n v="232"/>
    <x v="0"/>
    <x v="4723"/>
    <n v="56"/>
    <d v="2022-11-16T00:00:00"/>
    <x v="126"/>
    <n v="0.31307063911580973"/>
    <n v="3329558.38"/>
    <x v="4"/>
    <x v="4"/>
    <x v="0"/>
    <x v="1"/>
    <x v="4"/>
  </r>
  <r>
    <n v="386242"/>
    <s v="Software testing and Automation of APIs with UFT/QTP"/>
    <s v="https://www.udemy.com/course/software-testing-api-testing-101-with-uft/"/>
    <n v="399.99"/>
    <n v="4161"/>
    <n v="618"/>
    <n v="115"/>
    <x v="0"/>
    <x v="4724"/>
    <n v="4.5"/>
    <d v="2015-01-06T00:00:00"/>
    <x v="57"/>
    <n v="0.14852198990627252"/>
    <n v="1664358.3900000001"/>
    <x v="1"/>
    <x v="4"/>
    <x v="1"/>
    <x v="2"/>
    <x v="4"/>
  </r>
  <r>
    <n v="1814490"/>
    <s v="Developing with S3: AWS with Python and Boto3 Series"/>
    <s v="https://www.udemy.com/course/aws-with-python-and-boto3-implementing-solutions-with-s3/"/>
    <n v="399.99"/>
    <n v="4161"/>
    <n v="572"/>
    <n v="37"/>
    <x v="0"/>
    <x v="4725"/>
    <n v="3"/>
    <d v="2018-07-23T00:00:00"/>
    <x v="454"/>
    <n v="0.13746695505888007"/>
    <n v="1664358.3900000001"/>
    <x v="1"/>
    <x v="4"/>
    <x v="1"/>
    <x v="2"/>
    <x v="4"/>
  </r>
  <r>
    <n v="5090598"/>
    <s v="Build A ChatGPT AI in JavaScript - OpenAI - Code Along"/>
    <s v="https://www.udemy.com/course/build-a-chatgpt-ai-in-javascript-openai-machine-learning/"/>
    <n v="399.99"/>
    <n v="4160"/>
    <n v="232"/>
    <n v="26"/>
    <x v="0"/>
    <x v="4726"/>
    <n v="2"/>
    <d v="2023-01-16T00:00:00"/>
    <x v="125"/>
    <n v="5.5769230769230772E-2"/>
    <n v="1663958.4000000001"/>
    <x v="1"/>
    <x v="4"/>
    <x v="1"/>
    <x v="2"/>
    <x v="4"/>
  </r>
  <r>
    <n v="3903480"/>
    <s v="Learn Advanced Python Programming"/>
    <s v="https://www.udemy.com/course/learn-advanced-python-programming-r/"/>
    <n v="399.99"/>
    <n v="4160"/>
    <n v="230"/>
    <n v="111"/>
    <x v="0"/>
    <x v="4727"/>
    <n v="24"/>
    <d v="2021-03-10T00:00:00"/>
    <x v="0"/>
    <n v="5.5288461538461536E-2"/>
    <n v="1663958.4000000001"/>
    <x v="1"/>
    <x v="4"/>
    <x v="1"/>
    <x v="2"/>
    <x v="4"/>
  </r>
  <r>
    <n v="769390"/>
    <s v="Angular 2 Master Class with Alejandro Rangel"/>
    <s v="https://www.udemy.com/course/angular-2-master-class-with-alejandro-rangel/"/>
    <n v="399.99"/>
    <n v="4160"/>
    <n v="212"/>
    <n v="80"/>
    <x v="0"/>
    <x v="4728"/>
    <n v="9.5"/>
    <d v="2016-02-21T00:00:00"/>
    <x v="5"/>
    <n v="5.0961538461538461E-2"/>
    <n v="1663958.4000000001"/>
    <x v="1"/>
    <x v="4"/>
    <x v="1"/>
    <x v="2"/>
    <x v="4"/>
  </r>
  <r>
    <n v="1454068"/>
    <s v="Java Web Developer's masterclass : Java + JSP + JSF (3 in 1)"/>
    <s v="https://www.udemy.com/course/java-jsp-jsf/"/>
    <n v="399.99"/>
    <n v="4158"/>
    <n v="108"/>
    <n v="277"/>
    <x v="1"/>
    <x v="4729"/>
    <n v="24.5"/>
    <d v="2017-11-30T00:00:00"/>
    <x v="4"/>
    <n v="2.5974025974025976E-2"/>
    <n v="1663158.42"/>
    <x v="1"/>
    <x v="4"/>
    <x v="1"/>
    <x v="2"/>
    <x v="4"/>
  </r>
  <r>
    <n v="1570738"/>
    <s v="Absolute Beginners Introduction to Amazon Web Services (AWS)"/>
    <s v="https://www.udemy.com/course/absolute-aws-beginners/"/>
    <n v="399.99"/>
    <n v="4156"/>
    <n v="258"/>
    <n v="29"/>
    <x v="1"/>
    <x v="4730"/>
    <n v="3"/>
    <d v="2018-02-26T00:00:00"/>
    <x v="117"/>
    <n v="6.2078922040423486E-2"/>
    <n v="1662358.44"/>
    <x v="1"/>
    <x v="4"/>
    <x v="1"/>
    <x v="2"/>
    <x v="4"/>
  </r>
  <r>
    <n v="720144"/>
    <s v="Basic HTML CSS and Web Design"/>
    <s v="https://www.udemy.com/course/basic-html-css-web-design/"/>
    <n v="399.99"/>
    <n v="4152"/>
    <n v="147"/>
    <n v="46"/>
    <x v="1"/>
    <x v="4731"/>
    <n v="9"/>
    <d v="2016-01-07T00:00:00"/>
    <x v="9"/>
    <n v="3.5404624277456651E-2"/>
    <n v="1660758.48"/>
    <x v="1"/>
    <x v="4"/>
    <x v="1"/>
    <x v="2"/>
    <x v="4"/>
  </r>
  <r>
    <n v="1323780"/>
    <s v="Rest API Automation With Rest Assured - Novice To Ninja"/>
    <s v="https://www.udemy.com/course/rest-api-automation/"/>
    <n v="399.99"/>
    <n v="4148"/>
    <n v="804"/>
    <n v="103"/>
    <x v="0"/>
    <x v="4732"/>
    <n v="14"/>
    <d v="2017-08-17T00:00:00"/>
    <x v="203"/>
    <n v="0.19382835101253615"/>
    <n v="1659158.52"/>
    <x v="1"/>
    <x v="4"/>
    <x v="1"/>
    <x v="2"/>
    <x v="4"/>
  </r>
  <r>
    <n v="4994252"/>
    <s v="Complete Modern PHP Developer Course"/>
    <s v="https://www.udemy.com/course/complete-modern-php-developer/"/>
    <n v="1299.99"/>
    <n v="4144"/>
    <n v="705"/>
    <n v="307"/>
    <x v="1"/>
    <x v="4733"/>
    <n v="23.5"/>
    <d v="2022-11-24T00:00:00"/>
    <x v="87"/>
    <n v="0.17012548262548263"/>
    <n v="5387158.5599999996"/>
    <x v="0"/>
    <x v="4"/>
    <x v="0"/>
    <x v="2"/>
    <x v="4"/>
  </r>
  <r>
    <n v="1853176"/>
    <s v="Master Full-Stack Web Development | Node, SQL, React, &amp; More"/>
    <s v="https://www.udemy.com/course/full-stack/"/>
    <n v="399.99"/>
    <n v="4144"/>
    <n v="500"/>
    <n v="186"/>
    <x v="0"/>
    <x v="4734"/>
    <n v="19"/>
    <d v="2018-08-13T00:00:00"/>
    <x v="3"/>
    <n v="0.12065637065637065"/>
    <n v="1657558.56"/>
    <x v="1"/>
    <x v="4"/>
    <x v="1"/>
    <x v="2"/>
    <x v="4"/>
  </r>
  <r>
    <n v="1033686"/>
    <s v="WordPress - Local install &amp; Online Migration with WordPress"/>
    <s v="https://www.udemy.com/course/wordpress-local-install-and-two-methods-to-migrate-online/"/>
    <n v="399.99"/>
    <n v="4143"/>
    <n v="86"/>
    <n v="15"/>
    <x v="0"/>
    <x v="4735"/>
    <n v="1.5"/>
    <d v="2016-12-06T00:00:00"/>
    <x v="25"/>
    <n v="2.075790489983104E-2"/>
    <n v="1657158.57"/>
    <x v="1"/>
    <x v="4"/>
    <x v="0"/>
    <x v="2"/>
    <x v="4"/>
  </r>
  <r>
    <n v="2148216"/>
    <s v="Ansible Essentials with Hands-on Labs"/>
    <s v="https://www.udemy.com/course/ansible-essentials/"/>
    <n v="399.99"/>
    <n v="4141"/>
    <n v="475"/>
    <n v="58"/>
    <x v="0"/>
    <x v="4736"/>
    <n v="6.5"/>
    <d v="2019-01-13T00:00:00"/>
    <x v="432"/>
    <n v="0.11470659261048056"/>
    <n v="1656358.59"/>
    <x v="1"/>
    <x v="4"/>
    <x v="0"/>
    <x v="2"/>
    <x v="4"/>
  </r>
  <r>
    <n v="1667756"/>
    <s v="C# Database Driven WinForm Apps (step by step projects)"/>
    <s v="https://www.udemy.com/course/csharp-database-programming/"/>
    <n v="399.99"/>
    <n v="4138"/>
    <n v="348"/>
    <n v="153"/>
    <x v="1"/>
    <x v="4737"/>
    <n v="13.5"/>
    <d v="2018-04-29T00:00:00"/>
    <x v="171"/>
    <n v="8.409859835669406E-2"/>
    <n v="1655158.62"/>
    <x v="1"/>
    <x v="4"/>
    <x v="0"/>
    <x v="2"/>
    <x v="4"/>
  </r>
  <r>
    <n v="2470462"/>
    <s v="Introduction to industry REST microservices in Golang (Go)"/>
    <s v="https://www.udemy.com/course/golang-the-ultimate-guide-to-microservices-in-go-part-1/"/>
    <n v="649.99"/>
    <n v="4135"/>
    <n v="618"/>
    <n v="31"/>
    <x v="0"/>
    <x v="4738"/>
    <n v="16"/>
    <d v="2019-07-22T00:00:00"/>
    <x v="51"/>
    <n v="0.14945586457073762"/>
    <n v="2687708.65"/>
    <x v="4"/>
    <x v="4"/>
    <x v="1"/>
    <x v="2"/>
    <x v="4"/>
  </r>
  <r>
    <n v="2000596"/>
    <s v="VPC Solutions with EC2 for Production: AWS with Terraform"/>
    <s v="https://www.udemy.com/course/vpc-solutions-with-ec2-for-production-aws-with-terraform/"/>
    <n v="399.99"/>
    <n v="4135"/>
    <n v="532"/>
    <n v="49"/>
    <x v="0"/>
    <x v="4739"/>
    <n v="4.5"/>
    <d v="2018-10-31T00:00:00"/>
    <x v="128"/>
    <n v="0.12865779927448609"/>
    <n v="1653958.6500000001"/>
    <x v="1"/>
    <x v="4"/>
    <x v="1"/>
    <x v="2"/>
    <x v="4"/>
  </r>
  <r>
    <n v="4306467"/>
    <s v="Perl Programming"/>
    <s v="https://www.udemy.com/course/perl-by-digiflax/"/>
    <n v="399.99"/>
    <n v="4135"/>
    <n v="68"/>
    <n v="12"/>
    <x v="0"/>
    <x v="4740"/>
    <n v="1"/>
    <d v="2021-09-18T00:00:00"/>
    <x v="401"/>
    <n v="1.6444981862152357E-2"/>
    <n v="1653958.6500000001"/>
    <x v="1"/>
    <x v="4"/>
    <x v="2"/>
    <x v="2"/>
    <x v="4"/>
  </r>
  <r>
    <n v="2670244"/>
    <s v="MuleSoft 4 Fundamentals - Beginner to Expert Level"/>
    <s v="https://www.udemy.com/course/mulesoft-beginners-to-expert-mule-42/"/>
    <n v="399.99"/>
    <n v="4133"/>
    <n v="716"/>
    <n v="24"/>
    <x v="0"/>
    <x v="4741"/>
    <n v="8.5"/>
    <d v="2019-11-23T00:00:00"/>
    <x v="665"/>
    <n v="0.17323977740140334"/>
    <n v="1653158.67"/>
    <x v="1"/>
    <x v="4"/>
    <x v="1"/>
    <x v="2"/>
    <x v="4"/>
  </r>
  <r>
    <n v="897500"/>
    <s v="OpenID Connect &amp; JWT: User identity for your apps &amp; APIs ..."/>
    <s v="https://www.udemy.com/course/openid-connect/"/>
    <n v="399.99"/>
    <n v="4132"/>
    <n v="508"/>
    <n v="52"/>
    <x v="0"/>
    <x v="4742"/>
    <n v="7.5"/>
    <d v="2016-07-06T00:00:00"/>
    <x v="150"/>
    <n v="0.12294288480154889"/>
    <n v="1652758.68"/>
    <x v="1"/>
    <x v="4"/>
    <x v="1"/>
    <x v="2"/>
    <x v="4"/>
  </r>
  <r>
    <n v="581034"/>
    <s v="Projects in Hadoop and Big Data - Learn by Building Apps"/>
    <s v="https://www.udemy.com/course/projects-in-hadoop-and-big-data-learn-by-building-apps/"/>
    <n v="399.99"/>
    <n v="4130"/>
    <n v="157"/>
    <n v="44"/>
    <x v="2"/>
    <x v="4743"/>
    <n v="10"/>
    <d v="2015-08-12T00:00:00"/>
    <x v="111"/>
    <n v="3.8014527845036318E-2"/>
    <n v="1651958.7"/>
    <x v="1"/>
    <x v="4"/>
    <x v="2"/>
    <x v="2"/>
    <x v="4"/>
  </r>
  <r>
    <n v="5134858"/>
    <s v="YOLOv8 &amp; YOLO11: Custom Object Detection &amp; Web Apps 2024"/>
    <s v="https://www.udemy.com/course/yolov8-the-ultimate-course-for-object-detection-tracking/"/>
    <n v="1099.99"/>
    <n v="4128"/>
    <n v="468"/>
    <n v="56"/>
    <x v="0"/>
    <x v="4744"/>
    <n v="17"/>
    <d v="2023-02-03T00:00:00"/>
    <x v="185"/>
    <n v="0.11337209302325581"/>
    <n v="4540758.72"/>
    <x v="3"/>
    <x v="4"/>
    <x v="1"/>
    <x v="2"/>
    <x v="4"/>
  </r>
  <r>
    <n v="1223380"/>
    <s v="Ionic 2 Crash Course: Learn Ionic2 Fundamentals in 1.5 Hours"/>
    <s v="https://www.udemy.com/course/ionic2-tutorial/"/>
    <n v="399.99"/>
    <n v="4125"/>
    <n v="241"/>
    <n v="28"/>
    <x v="2"/>
    <x v="4745"/>
    <n v="1.5"/>
    <d v="2017-05-20T00:00:00"/>
    <x v="140"/>
    <n v="5.8424242424242427E-2"/>
    <n v="1649958.75"/>
    <x v="1"/>
    <x v="4"/>
    <x v="1"/>
    <x v="2"/>
    <x v="4"/>
  </r>
  <r>
    <n v="945320"/>
    <s v="Javascript Intermediate level 2 - All about functions"/>
    <s v="https://www.udemy.com/course/javascript-intermediate-mastering-functions/"/>
    <n v="399.99"/>
    <n v="4123"/>
    <n v="479"/>
    <n v="29"/>
    <x v="2"/>
    <x v="4746"/>
    <n v="3"/>
    <d v="2016-08-30T00:00:00"/>
    <x v="2"/>
    <n v="0.11617754062575794"/>
    <n v="1649158.77"/>
    <x v="1"/>
    <x v="4"/>
    <x v="1"/>
    <x v="2"/>
    <x v="4"/>
  </r>
  <r>
    <n v="4134450"/>
    <s v="Apache Cassandra : Everything You Need To Know"/>
    <s v="https://www.udemy.com/course/everything-cassandra/"/>
    <n v="399.99"/>
    <n v="4121"/>
    <n v="616"/>
    <n v="20"/>
    <x v="1"/>
    <x v="4747"/>
    <n v="7"/>
    <d v="2021-06-20T00:00:00"/>
    <x v="421"/>
    <n v="0.14947828197039553"/>
    <n v="1648358.79"/>
    <x v="1"/>
    <x v="4"/>
    <x v="1"/>
    <x v="2"/>
    <x v="4"/>
  </r>
  <r>
    <n v="4651564"/>
    <s v="Reactive Microservices Design Patterns [Hands-On]"/>
    <s v="https://www.udemy.com/course/spring-webflux-patterns/"/>
    <n v="1099.99"/>
    <n v="4120"/>
    <n v="241"/>
    <n v="107"/>
    <x v="0"/>
    <x v="4748"/>
    <n v="8.5"/>
    <d v="2022-04-20T00:00:00"/>
    <x v="666"/>
    <n v="5.849514563106796E-2"/>
    <n v="4531958.8"/>
    <x v="3"/>
    <x v="4"/>
    <x v="0"/>
    <x v="2"/>
    <x v="4"/>
  </r>
  <r>
    <n v="4396968"/>
    <s v="Getting Started with Data Management"/>
    <s v="https://www.udemy.com/course/getting-started-with-data-management/"/>
    <n v="699.99"/>
    <n v="4118"/>
    <n v="989"/>
    <n v="61"/>
    <x v="1"/>
    <x v="4749"/>
    <n v="2.5"/>
    <d v="2021-11-14T00:00:00"/>
    <x v="113"/>
    <n v="0.24016512870325402"/>
    <n v="2882558.82"/>
    <x v="4"/>
    <x v="4"/>
    <x v="1"/>
    <x v="0"/>
    <x v="4"/>
  </r>
  <r>
    <n v="2581436"/>
    <s v="Create a Python Application to connect to multiple databases"/>
    <s v="https://www.udemy.com/course/create-a-python-application-to-connect-to-multiple-databases/"/>
    <n v="399.99"/>
    <n v="4117"/>
    <n v="186"/>
    <n v="67"/>
    <x v="1"/>
    <x v="4750"/>
    <n v="6"/>
    <d v="2019-09-28T00:00:00"/>
    <x v="0"/>
    <n v="4.517852805440855E-2"/>
    <n v="1646758.83"/>
    <x v="1"/>
    <x v="4"/>
    <x v="0"/>
    <x v="2"/>
    <x v="4"/>
  </r>
  <r>
    <n v="2382211"/>
    <s v="SQL/ETL Developer - T-SQL/Stored Procedures/ETL/SSIS"/>
    <s v="https://www.udemy.com/course/sqletl-developer-t-sqlstored-proceduresetlssis/"/>
    <n v="399.99"/>
    <n v="4114"/>
    <n v="240"/>
    <n v="72"/>
    <x v="1"/>
    <x v="4751"/>
    <n v="6.5"/>
    <d v="2019-05-24T00:00:00"/>
    <x v="43"/>
    <n v="5.8337384540593097E-2"/>
    <n v="1645558.86"/>
    <x v="1"/>
    <x v="4"/>
    <x v="2"/>
    <x v="2"/>
    <x v="4"/>
  </r>
  <r>
    <n v="4853718"/>
    <s v="Introduction to C Programming"/>
    <s v="https://www.udemy.com/course/intro-c-programming/"/>
    <n v="999.99"/>
    <n v="4111"/>
    <n v="200"/>
    <n v="38"/>
    <x v="1"/>
    <x v="4752"/>
    <n v="5"/>
    <d v="2022-08-27T00:00:00"/>
    <x v="126"/>
    <n v="4.8649963512527365E-2"/>
    <n v="4110958.89"/>
    <x v="2"/>
    <x v="4"/>
    <x v="1"/>
    <x v="2"/>
    <x v="4"/>
  </r>
  <r>
    <n v="675336"/>
    <s v="Robot Framework Test Automation - Saucelabs Integration"/>
    <s v="https://www.udemy.com/course/robot-framework-saucelabs-integration/"/>
    <n v="649.99"/>
    <n v="4103"/>
    <n v="508"/>
    <n v="21"/>
    <x v="1"/>
    <x v="4753"/>
    <n v="1"/>
    <d v="2015-11-20T00:00:00"/>
    <x v="356"/>
    <n v="0.12381184499146966"/>
    <n v="2666908.9700000002"/>
    <x v="4"/>
    <x v="4"/>
    <x v="1"/>
    <x v="2"/>
    <x v="4"/>
  </r>
  <r>
    <n v="421216"/>
    <s v="Text Mining, Scraping and Sentiment Analysis with R"/>
    <s v="https://www.udemy.com/course/r-social-media-mining-scraping-with-twitter/"/>
    <n v="399.99"/>
    <n v="4095"/>
    <n v="492"/>
    <n v="38"/>
    <x v="3"/>
    <x v="4754"/>
    <n v="3"/>
    <d v="2015-02-13T00:00:00"/>
    <x v="527"/>
    <n v="0.12014652014652015"/>
    <n v="1637959.05"/>
    <x v="1"/>
    <x v="4"/>
    <x v="1"/>
    <x v="2"/>
    <x v="4"/>
  </r>
  <r>
    <n v="611518"/>
    <s v="Learn ASP NET MVC 5 step by step"/>
    <s v="https://www.udemy.com/course/maruti-mvc5/"/>
    <n v="399.99"/>
    <n v="4091"/>
    <n v="305"/>
    <n v="32"/>
    <x v="2"/>
    <x v="4755"/>
    <n v="3"/>
    <d v="2015-09-14T00:00:00"/>
    <x v="73"/>
    <n v="7.4553898802248844E-2"/>
    <n v="1636359.09"/>
    <x v="1"/>
    <x v="4"/>
    <x v="1"/>
    <x v="2"/>
    <x v="4"/>
  </r>
  <r>
    <n v="2289251"/>
    <s v="Build Your own Self Driving Car | Deep Learning, OpenCV, C++"/>
    <s v="https://www.udemy.com/course/selfdrivingcar/"/>
    <n v="399.99"/>
    <n v="4090"/>
    <n v="658"/>
    <n v="47"/>
    <x v="0"/>
    <x v="4756"/>
    <n v="5.5"/>
    <d v="2019-03-25T00:00:00"/>
    <x v="15"/>
    <n v="0.160880195599022"/>
    <n v="1635959.1"/>
    <x v="1"/>
    <x v="4"/>
    <x v="1"/>
    <x v="2"/>
    <x v="4"/>
  </r>
  <r>
    <n v="1318304"/>
    <s v="Pathfinding in Unity"/>
    <s v="https://www.udemy.com/course/pathfinding-in-unity/"/>
    <n v="399.99"/>
    <n v="4090"/>
    <n v="413"/>
    <n v="38"/>
    <x v="2"/>
    <x v="4757"/>
    <n v="4.5"/>
    <d v="2017-08-10T00:00:00"/>
    <x v="132"/>
    <n v="0.10097799511002445"/>
    <n v="1635959.1"/>
    <x v="1"/>
    <x v="4"/>
    <x v="0"/>
    <x v="2"/>
    <x v="4"/>
  </r>
  <r>
    <n v="197830"/>
    <s v="Learn to Build Mobile Games using Unity3D"/>
    <s v="https://www.udemy.com/course/learn-to-build-mobile-games-using-unity3d/"/>
    <n v="399.99"/>
    <n v="4088"/>
    <n v="77"/>
    <n v="37"/>
    <x v="0"/>
    <x v="4758"/>
    <n v="5"/>
    <d v="2014-04-12T00:00:00"/>
    <x v="132"/>
    <n v="1.8835616438356163E-2"/>
    <n v="1635159.12"/>
    <x v="1"/>
    <x v="4"/>
    <x v="1"/>
    <x v="2"/>
    <x v="4"/>
  </r>
  <r>
    <n v="2334882"/>
    <s v="Cloud Security with AWS and Microsoft Azure"/>
    <s v="https://www.udemy.com/course/cloud-security-with-aws-and-microsoft-azure/"/>
    <n v="399.99"/>
    <n v="4088"/>
    <n v="69"/>
    <n v="40"/>
    <x v="0"/>
    <x v="4759"/>
    <n v="4"/>
    <d v="2019-04-23T00:00:00"/>
    <x v="117"/>
    <n v="1.6878669275929549E-2"/>
    <n v="1635159.12"/>
    <x v="1"/>
    <x v="4"/>
    <x v="2"/>
    <x v="2"/>
    <x v="4"/>
  </r>
  <r>
    <n v="388554"/>
    <s v="Unity2D Professional Development From A to Z Build 10 Games"/>
    <s v="https://www.udemy.com/course/unity3d-professional-2d-game-development-from-a-to-z/"/>
    <n v="3099.99"/>
    <n v="4086"/>
    <n v="261"/>
    <n v="251"/>
    <x v="0"/>
    <x v="4760"/>
    <n v="33.5"/>
    <d v="2015-01-08T00:00:00"/>
    <x v="132"/>
    <n v="6.3876651982378851E-2"/>
    <n v="12666559.139999999"/>
    <x v="0"/>
    <x v="4"/>
    <x v="2"/>
    <x v="2"/>
    <x v="4"/>
  </r>
  <r>
    <n v="675632"/>
    <s v="Epic Construct 2 Course: Complete 60 Beginner Games!"/>
    <s v="https://www.udemy.com/course/the-complete-game-developer-course-build-60-games/"/>
    <n v="399.99"/>
    <n v="4084"/>
    <n v="368"/>
    <n v="435"/>
    <x v="0"/>
    <x v="4761"/>
    <n v="36.5"/>
    <d v="2015-11-20T00:00:00"/>
    <x v="667"/>
    <n v="9.0107737512242894E-2"/>
    <n v="1633559.1600000001"/>
    <x v="1"/>
    <x v="4"/>
    <x v="1"/>
    <x v="2"/>
    <x v="4"/>
  </r>
  <r>
    <n v="264222"/>
    <s v="Learning Oracle Application Express ( Oracle Apex ) Training"/>
    <s v="https://www.udemy.com/course/oracle-application-express-oracle-apex-training/"/>
    <n v="499.99"/>
    <n v="4080"/>
    <n v="996"/>
    <n v="60"/>
    <x v="0"/>
    <x v="4762"/>
    <n v="5.5"/>
    <d v="2014-07-18T00:00:00"/>
    <x v="383"/>
    <n v="0.24411764705882352"/>
    <n v="2039959.2"/>
    <x v="1"/>
    <x v="4"/>
    <x v="1"/>
    <x v="0"/>
    <x v="4"/>
  </r>
  <r>
    <n v="1482322"/>
    <s v="Cucumber Framework with Selenium Webdriver and Java"/>
    <s v="https://www.udemy.com/course/cucumber-framework-with-selenium-webdriver-and-java/"/>
    <n v="399.99"/>
    <n v="4080"/>
    <n v="499"/>
    <n v="198"/>
    <x v="0"/>
    <x v="4763"/>
    <n v="18"/>
    <d v="2017-12-26T00:00:00"/>
    <x v="63"/>
    <n v="0.12230392156862745"/>
    <n v="1631959.2"/>
    <x v="1"/>
    <x v="4"/>
    <x v="1"/>
    <x v="2"/>
    <x v="4"/>
  </r>
  <r>
    <n v="1194928"/>
    <s v="Ionic 3 Apps for WooCommerce: Build an eCommerce Mobile App"/>
    <s v="https://www.udemy.com/course/ionic-3-apps-for-woocommerce-build-an-ecommerce-mobile-app/"/>
    <n v="399.99"/>
    <n v="4079"/>
    <n v="741"/>
    <n v="65"/>
    <x v="0"/>
    <x v="4764"/>
    <n v="7"/>
    <d v="2017-04-26T00:00:00"/>
    <x v="140"/>
    <n v="0.18166217210100516"/>
    <n v="1631559.21"/>
    <x v="1"/>
    <x v="4"/>
    <x v="0"/>
    <x v="2"/>
    <x v="4"/>
  </r>
  <r>
    <n v="1035502"/>
    <s v="PHP &amp; Mysqli Tutorials for beginners and professionals"/>
    <s v="https://www.udemy.com/course/php-mysqli-tutorials-for-beginners-and-professionals/"/>
    <n v="399.99"/>
    <n v="4078"/>
    <n v="109"/>
    <n v="21"/>
    <x v="0"/>
    <x v="4765"/>
    <n v="3.5"/>
    <d v="2016-12-08T00:00:00"/>
    <x v="24"/>
    <n v="2.6728788621873466E-2"/>
    <n v="1631159.22"/>
    <x v="1"/>
    <x v="4"/>
    <x v="1"/>
    <x v="2"/>
    <x v="4"/>
  </r>
  <r>
    <n v="3708710"/>
    <s v="Git Masterclass"/>
    <s v="https://www.udemy.com/course/git-masterclass/"/>
    <n v="549.99"/>
    <n v="4076"/>
    <n v="1084"/>
    <n v="46"/>
    <x v="1"/>
    <x v="4766"/>
    <n v="2"/>
    <d v="2020-12-16T00:00:00"/>
    <x v="58"/>
    <n v="0.26594700686947986"/>
    <n v="2241759.2400000002"/>
    <x v="1"/>
    <x v="4"/>
    <x v="1"/>
    <x v="0"/>
    <x v="4"/>
  </r>
  <r>
    <n v="1430812"/>
    <s v="Test Automation with Katalon Studio (Selenium WebDriver)"/>
    <s v="https://www.udemy.com/course/automation-testing-using-katalon-studio-selenium-webdriver/"/>
    <n v="399.99"/>
    <n v="4074"/>
    <n v="695"/>
    <n v="101"/>
    <x v="0"/>
    <x v="4767"/>
    <n v="10.5"/>
    <d v="2017-11-12T00:00:00"/>
    <x v="445"/>
    <n v="0.17059401080019637"/>
    <n v="1629559.26"/>
    <x v="1"/>
    <x v="4"/>
    <x v="1"/>
    <x v="2"/>
    <x v="4"/>
  </r>
  <r>
    <n v="5026688"/>
    <s v="Data Visualization in Python for Beginners"/>
    <s v="https://www.udemy.com/course/python-data-vis/"/>
    <n v="399.99"/>
    <n v="4070"/>
    <n v="70"/>
    <n v="10"/>
    <x v="1"/>
    <x v="4768"/>
    <n v="1.5"/>
    <d v="2022-12-15T00:00:00"/>
    <x v="227"/>
    <n v="1.7199017199017199E-2"/>
    <n v="1627959.3"/>
    <x v="1"/>
    <x v="4"/>
    <x v="0"/>
    <x v="2"/>
    <x v="4"/>
  </r>
  <r>
    <n v="937134"/>
    <s v="Javascript Intermediate level 3 - JSON"/>
    <s v="https://www.udemy.com/course/javascript-intermediate-json-course/"/>
    <n v="399.99"/>
    <n v="4069"/>
    <n v="483"/>
    <n v="26"/>
    <x v="0"/>
    <x v="4769"/>
    <n v="2.5"/>
    <d v="2016-08-21T00:00:00"/>
    <x v="444"/>
    <n v="0.11870238387810272"/>
    <n v="1627559.31"/>
    <x v="1"/>
    <x v="4"/>
    <x v="1"/>
    <x v="2"/>
    <x v="4"/>
  </r>
  <r>
    <n v="1224872"/>
    <s v="TestNG Complete Bootcamp For Beginners - Novice To Ninja"/>
    <s v="https://www.udemy.com/course/testng-complete-bootcamp/"/>
    <n v="899.99"/>
    <n v="4065"/>
    <n v="382"/>
    <n v="38"/>
    <x v="0"/>
    <x v="4770"/>
    <n v="4.5"/>
    <d v="2017-05-22T00:00:00"/>
    <x v="474"/>
    <n v="9.3972939729397298E-2"/>
    <n v="3658459.35"/>
    <x v="2"/>
    <x v="4"/>
    <x v="0"/>
    <x v="2"/>
    <x v="4"/>
  </r>
  <r>
    <n v="2101404"/>
    <s v="Akka Persistence with Scala"/>
    <s v="https://www.udemy.com/course/akka-persistence/"/>
    <n v="599.99"/>
    <n v="4055"/>
    <n v="508"/>
    <n v="20"/>
    <x v="3"/>
    <x v="4771"/>
    <n v="7"/>
    <d v="2018-12-22T00:00:00"/>
    <x v="491"/>
    <n v="0.12527743526510482"/>
    <n v="2432959.4500000002"/>
    <x v="1"/>
    <x v="4"/>
    <x v="0"/>
    <x v="2"/>
    <x v="4"/>
  </r>
  <r>
    <n v="4961148"/>
    <s v="AWS Cloud Development Kit (CDK) - V2- Beginner to Advanced"/>
    <s v="https://www.udemy.com/course/aws-cloud-development-kit-cdk-v2-beginner-to-advanced/"/>
    <n v="799.99"/>
    <n v="4049"/>
    <n v="571"/>
    <n v="58"/>
    <x v="0"/>
    <x v="4772"/>
    <n v="6.5"/>
    <d v="2022-11-04T00:00:00"/>
    <x v="476"/>
    <n v="0.14102247468510742"/>
    <n v="3239159.5100000002"/>
    <x v="4"/>
    <x v="4"/>
    <x v="0"/>
    <x v="2"/>
    <x v="4"/>
  </r>
  <r>
    <n v="2967368"/>
    <s v="Learn To Create A First Person Shooter With Unity &amp; C#"/>
    <s v="https://www.udemy.com/course/unityfpsgame/"/>
    <n v="899.99"/>
    <n v="4048"/>
    <n v="720"/>
    <n v="92"/>
    <x v="1"/>
    <x v="4773"/>
    <n v="11.5"/>
    <d v="2020-04-06T00:00:00"/>
    <x v="132"/>
    <n v="0.17786561264822134"/>
    <n v="3643159.52"/>
    <x v="2"/>
    <x v="4"/>
    <x v="0"/>
    <x v="2"/>
    <x v="4"/>
  </r>
  <r>
    <n v="5007518"/>
    <s v="Advanced One Day Java Workshop from Java 8 to 17"/>
    <s v="https://www.udemy.com/course/advanced-one-day-java-workshop-from-java-8-to-17/"/>
    <n v="899.99"/>
    <n v="4048"/>
    <n v="166"/>
    <n v="31"/>
    <x v="2"/>
    <x v="4774"/>
    <n v="5.5"/>
    <d v="2022-12-03T00:00:00"/>
    <x v="4"/>
    <n v="4.100790513833992E-2"/>
    <n v="3643159.52"/>
    <x v="2"/>
    <x v="4"/>
    <x v="0"/>
    <x v="2"/>
    <x v="4"/>
  </r>
  <r>
    <n v="5665916"/>
    <s v="NextJS &amp; OpenAI - 2024 Edition"/>
    <s v="https://www.udemy.com/course/nextjs-open-ai/"/>
    <n v="399.99"/>
    <n v="4046"/>
    <n v="471"/>
    <n v="153"/>
    <x v="0"/>
    <x v="4775"/>
    <n v="13.5"/>
    <d v="2023-11-18T00:00:00"/>
    <x v="87"/>
    <n v="0.11641127039050915"/>
    <n v="1618359.54"/>
    <x v="1"/>
    <x v="4"/>
    <x v="1"/>
    <x v="2"/>
    <x v="4"/>
  </r>
  <r>
    <n v="399488"/>
    <s v="Learn Data Warehousing From Scratch- From Solution Architect"/>
    <s v="https://www.udemy.com/course/learn-data-warehousing-from-solution-architect/"/>
    <n v="399.99"/>
    <n v="4045"/>
    <n v="756"/>
    <n v="33"/>
    <x v="0"/>
    <x v="4776"/>
    <n v="2"/>
    <d v="2015-01-20T00:00:00"/>
    <x v="273"/>
    <n v="0.18689740420271941"/>
    <n v="1617959.55"/>
    <x v="1"/>
    <x v="4"/>
    <x v="2"/>
    <x v="2"/>
    <x v="4"/>
  </r>
  <r>
    <n v="4181378"/>
    <s v="Mastering Prometheus and Grafana (Including Loki &amp; Alloy)"/>
    <s v="https://www.udemy.com/course/mastering-prometheus-and-grafana/"/>
    <n v="799.99"/>
    <n v="4043"/>
    <n v="482"/>
    <n v="115"/>
    <x v="0"/>
    <x v="4777"/>
    <n v="8"/>
    <d v="2021-07-13T00:00:00"/>
    <x v="229"/>
    <n v="0.11921840217660154"/>
    <n v="3234359.57"/>
    <x v="4"/>
    <x v="4"/>
    <x v="1"/>
    <x v="2"/>
    <x v="4"/>
  </r>
  <r>
    <n v="616072"/>
    <s v="Bayesian Computational Analyses with R"/>
    <s v="https://www.udemy.com/course/bayesian-computational-analyses-with-r/"/>
    <n v="599.99"/>
    <n v="4040"/>
    <n v="351"/>
    <n v="82"/>
    <x v="0"/>
    <x v="4778"/>
    <n v="11.5"/>
    <d v="2015-09-18T00:00:00"/>
    <x v="26"/>
    <n v="8.6881188118811875E-2"/>
    <n v="2423959.6"/>
    <x v="1"/>
    <x v="4"/>
    <x v="1"/>
    <x v="2"/>
    <x v="4"/>
  </r>
  <r>
    <n v="862478"/>
    <s v="Build Your Startup with No Coding (Design, Develop &amp; Ship)"/>
    <s v="https://www.udemy.com/course/buildastartup/"/>
    <n v="399.99"/>
    <n v="4040"/>
    <n v="948"/>
    <n v="82"/>
    <x v="0"/>
    <x v="4779"/>
    <n v="8"/>
    <d v="2016-05-28T00:00:00"/>
    <x v="668"/>
    <n v="0.23465346534653464"/>
    <n v="1615959.6"/>
    <x v="1"/>
    <x v="4"/>
    <x v="1"/>
    <x v="0"/>
    <x v="4"/>
  </r>
  <r>
    <n v="4638648"/>
    <s v="The Data Bootcamp: Transform your Data using dbt‚Ñ¢"/>
    <s v="https://www.udemy.com/course/the-dbt-bootcamp-transform-your-data-using-data-build-tool/"/>
    <n v="899.99"/>
    <n v="4039"/>
    <n v="800"/>
    <n v="25"/>
    <x v="1"/>
    <x v="4780"/>
    <n v="4"/>
    <d v="2022-04-12T00:00:00"/>
    <x v="217"/>
    <n v="0.19806882891804903"/>
    <n v="3635059.61"/>
    <x v="2"/>
    <x v="4"/>
    <x v="1"/>
    <x v="2"/>
    <x v="4"/>
  </r>
  <r>
    <n v="4149432"/>
    <s v="Unreal Engine 5 Beginner Blueprints: Make your first game!"/>
    <s v="https://www.udemy.com/course/unrealengine5-make-your-first-game/"/>
    <n v="799.99"/>
    <n v="4038"/>
    <n v="680"/>
    <n v="38"/>
    <x v="1"/>
    <x v="4781"/>
    <n v="6.5"/>
    <d v="2021-06-27T00:00:00"/>
    <x v="14"/>
    <n v="0.16840019811788015"/>
    <n v="3230359.62"/>
    <x v="4"/>
    <x v="4"/>
    <x v="0"/>
    <x v="2"/>
    <x v="4"/>
  </r>
  <r>
    <n v="2404214"/>
    <s v="Level Up in Auto Layout - Swift &amp; iOS"/>
    <s v="https://www.udemy.com/course/level-up-in-auto-layout/"/>
    <n v="399.99"/>
    <n v="4037"/>
    <n v="585"/>
    <n v="50"/>
    <x v="2"/>
    <x v="4782"/>
    <n v="4"/>
    <d v="2019-06-08T00:00:00"/>
    <x v="12"/>
    <n v="0.14490958632648007"/>
    <n v="1614759.6300000001"/>
    <x v="1"/>
    <x v="4"/>
    <x v="0"/>
    <x v="2"/>
    <x v="4"/>
  </r>
  <r>
    <n v="4448678"/>
    <s v="The Swift Arcade Professional iOS Development Course - UIKit"/>
    <s v="https://www.udemy.com/course/the-swift-arcade-professional-ios-development-course-uikit/"/>
    <n v="1099.99"/>
    <n v="4034"/>
    <n v="741"/>
    <n v="239"/>
    <x v="2"/>
    <x v="4783"/>
    <n v="17"/>
    <d v="2021-12-16T00:00:00"/>
    <x v="160"/>
    <n v="0.18368864650470995"/>
    <n v="4437359.66"/>
    <x v="3"/>
    <x v="4"/>
    <x v="0"/>
    <x v="2"/>
    <x v="4"/>
  </r>
  <r>
    <n v="4415712"/>
    <s v="Artificial Intelligence with Machine Learning, Deep Learning"/>
    <s v="https://www.udemy.com/course/artificial-intelligence-with-machine-learning-deep-learning/"/>
    <n v="399.99"/>
    <n v="4031"/>
    <n v="450"/>
    <n v="171"/>
    <x v="0"/>
    <x v="4784"/>
    <n v="23"/>
    <d v="2021-11-26T00:00:00"/>
    <x v="23"/>
    <n v="0.1116348300669809"/>
    <n v="1612359.69"/>
    <x v="1"/>
    <x v="4"/>
    <x v="1"/>
    <x v="2"/>
    <x v="4"/>
  </r>
  <r>
    <n v="129580"/>
    <s v="The Ultimate PHP Training Bundle for Beginner to Advanced"/>
    <s v="https://www.udemy.com/course/the-ultimate-php-training-course/"/>
    <n v="399.99"/>
    <n v="4031"/>
    <n v="107"/>
    <n v="94"/>
    <x v="0"/>
    <x v="4785"/>
    <n v="12.5"/>
    <d v="2013-12-05T00:00:00"/>
    <x v="24"/>
    <n v="2.6544281815926569E-2"/>
    <n v="1612359.69"/>
    <x v="1"/>
    <x v="4"/>
    <x v="1"/>
    <x v="2"/>
    <x v="4"/>
  </r>
  <r>
    <n v="863844"/>
    <s v="Professional iOS Chat App with Social Login using Firebase 3"/>
    <s v="https://www.udemy.com/course/ios-chat-apps-with-firebase-and-social-login/"/>
    <n v="399.99"/>
    <n v="4030"/>
    <n v="294"/>
    <n v="26"/>
    <x v="0"/>
    <x v="4786"/>
    <n v="4"/>
    <d v="2016-05-30T00:00:00"/>
    <x v="396"/>
    <n v="7.2952853598014886E-2"/>
    <n v="1611959.7"/>
    <x v="1"/>
    <x v="4"/>
    <x v="1"/>
    <x v="2"/>
    <x v="4"/>
  </r>
  <r>
    <n v="2020996"/>
    <s v="Mastering Jenkins CI with Amazon AWS: Build DevOps Pipeline"/>
    <s v="https://www.udemy.com/course/jenkins-ci-aws/"/>
    <n v="399.99"/>
    <n v="4030"/>
    <n v="113"/>
    <n v="35"/>
    <x v="0"/>
    <x v="4787"/>
    <n v="4.5"/>
    <d v="2018-11-12T00:00:00"/>
    <x v="669"/>
    <n v="2.803970223325062E-2"/>
    <n v="1611959.7"/>
    <x v="1"/>
    <x v="4"/>
    <x v="2"/>
    <x v="2"/>
    <x v="4"/>
  </r>
  <r>
    <n v="2130620"/>
    <s v="JavaScript 2019: JavaScript ES6 Certification Course"/>
    <s v="https://www.udemy.com/course/javascript-es6-certification-course/"/>
    <n v="399.99"/>
    <n v="4029"/>
    <n v="1050"/>
    <n v="22"/>
    <x v="1"/>
    <x v="4788"/>
    <n v="6"/>
    <d v="2019-01-05T00:00:00"/>
    <x v="2"/>
    <n v="0.26061057334326138"/>
    <n v="1611559.71"/>
    <x v="1"/>
    <x v="4"/>
    <x v="0"/>
    <x v="0"/>
    <x v="4"/>
  </r>
  <r>
    <n v="4710062"/>
    <s v="SignalR - The Complete Guide (with real world examples)"/>
    <s v="https://www.udemy.com/course/signalr-the-complete-guide/"/>
    <n v="1099.99"/>
    <n v="4028"/>
    <n v="536"/>
    <n v="66"/>
    <x v="1"/>
    <x v="4789"/>
    <n v="5"/>
    <d v="2022-05-30T00:00:00"/>
    <x v="634"/>
    <n v="0.13306852035749753"/>
    <n v="4430759.72"/>
    <x v="3"/>
    <x v="4"/>
    <x v="0"/>
    <x v="2"/>
    <x v="4"/>
  </r>
  <r>
    <n v="2530462"/>
    <s v="Build a Stock Market Web App With Node and Javascript"/>
    <s v="https://www.udemy.com/course/build-a-stock-market-web-app-with-node-and-javascript/"/>
    <n v="399.99"/>
    <n v="4024"/>
    <n v="163"/>
    <n v="29"/>
    <x v="1"/>
    <x v="4790"/>
    <n v="2.5"/>
    <d v="2019-08-27T00:00:00"/>
    <x v="22"/>
    <n v="4.0506958250497015E-2"/>
    <n v="1609559.76"/>
    <x v="1"/>
    <x v="4"/>
    <x v="1"/>
    <x v="2"/>
    <x v="4"/>
  </r>
  <r>
    <n v="2104266"/>
    <s v="sql server tutorial"/>
    <s v="https://www.udemy.com/course/sql-server-sql/"/>
    <n v="399.99"/>
    <n v="4024"/>
    <n v="137"/>
    <n v="21"/>
    <x v="1"/>
    <x v="4791"/>
    <n v="7"/>
    <d v="2018-12-24T00:00:00"/>
    <x v="67"/>
    <n v="3.4045725646123258E-2"/>
    <n v="1609559.76"/>
    <x v="1"/>
    <x v="4"/>
    <x v="1"/>
    <x v="2"/>
    <x v="4"/>
  </r>
  <r>
    <n v="4237890"/>
    <s v="Test Driven Development in iOS Using Swift"/>
    <s v="https://www.udemy.com/course/test-driven-development-in-ios-using-swift/"/>
    <n v="1399.99"/>
    <n v="4023"/>
    <n v="641"/>
    <n v="49"/>
    <x v="0"/>
    <x v="4792"/>
    <n v="5"/>
    <d v="2021-08-12T00:00:00"/>
    <x v="172"/>
    <n v="0.15933383047477007"/>
    <n v="5632159.7700000005"/>
    <x v="0"/>
    <x v="4"/>
    <x v="0"/>
    <x v="2"/>
    <x v="4"/>
  </r>
  <r>
    <n v="1248330"/>
    <s v="Become a Python Data Analyst"/>
    <s v="https://www.udemy.com/course/become-a-python-data-analyst/"/>
    <n v="399.99"/>
    <n v="4023"/>
    <n v="509"/>
    <n v="26"/>
    <x v="3"/>
    <x v="4793"/>
    <n v="4.5"/>
    <d v="2017-06-10T00:00:00"/>
    <x v="37"/>
    <n v="0.12652249565001242"/>
    <n v="1609159.77"/>
    <x v="1"/>
    <x v="4"/>
    <x v="2"/>
    <x v="2"/>
    <x v="4"/>
  </r>
  <r>
    <n v="2417262"/>
    <s v="RxJS 101"/>
    <s v="https://www.udemy.com/course/rxjs-101-course/"/>
    <n v="549.99"/>
    <n v="4022"/>
    <n v="260"/>
    <n v="54"/>
    <x v="0"/>
    <x v="4794"/>
    <n v="5.5"/>
    <d v="2019-06-17T00:00:00"/>
    <x v="269"/>
    <n v="6.4644455494778721E-2"/>
    <n v="2212059.7800000003"/>
    <x v="1"/>
    <x v="4"/>
    <x v="1"/>
    <x v="2"/>
    <x v="4"/>
  </r>
  <r>
    <n v="2257204"/>
    <s v="Advanced C# Course : Become a Backend Developer"/>
    <s v="https://www.udemy.com/course/advanced-csharp-course/"/>
    <n v="399.99"/>
    <n v="4019"/>
    <n v="367"/>
    <n v="22"/>
    <x v="0"/>
    <x v="4795"/>
    <n v="3"/>
    <d v="2019-03-06T00:00:00"/>
    <x v="31"/>
    <n v="9.1316247822841506E-2"/>
    <n v="1607559.81"/>
    <x v="1"/>
    <x v="4"/>
    <x v="1"/>
    <x v="2"/>
    <x v="4"/>
  </r>
  <r>
    <n v="4539456"/>
    <s v="Learn OpenGL with Python for Graphics and Games"/>
    <s v="https://www.udemy.com/course/learn-opengl-with-python-for-graphics-and-games/"/>
    <n v="1099.99"/>
    <n v="4011"/>
    <n v="278"/>
    <n v="96"/>
    <x v="2"/>
    <x v="4796"/>
    <n v="14"/>
    <d v="2022-02-08T00:00:00"/>
    <x v="234"/>
    <n v="6.9309399152331086E-2"/>
    <n v="4412059.8899999997"/>
    <x v="3"/>
    <x v="4"/>
    <x v="0"/>
    <x v="2"/>
    <x v="4"/>
  </r>
  <r>
    <n v="2320594"/>
    <s v="Modern Android app using Kotlin, MVVM, Dagger2, RxJava &amp;more"/>
    <s v="https://www.udemy.com/course/modernandroid/"/>
    <n v="399.99"/>
    <n v="4009"/>
    <n v="1149"/>
    <n v="30"/>
    <x v="0"/>
    <x v="4797"/>
    <n v="3"/>
    <d v="2019-04-13T00:00:00"/>
    <x v="29"/>
    <n v="0.28660513843851332"/>
    <n v="1603559.9100000001"/>
    <x v="1"/>
    <x v="4"/>
    <x v="1"/>
    <x v="0"/>
    <x v="4"/>
  </r>
  <r>
    <n v="4992188"/>
    <s v="DP-100 Azure Data Scientist Associate Complete Exam Guide"/>
    <s v="https://www.udemy.com/course/dp-100-azure-data-scientist-associate-complete-exam-guide/"/>
    <n v="1099.99"/>
    <n v="4008"/>
    <n v="552"/>
    <n v="97"/>
    <x v="0"/>
    <x v="4798"/>
    <n v="8.5"/>
    <d v="2022-11-23T00:00:00"/>
    <x v="670"/>
    <n v="0.1377245508982036"/>
    <n v="4408759.92"/>
    <x v="3"/>
    <x v="4"/>
    <x v="1"/>
    <x v="2"/>
    <x v="4"/>
  </r>
  <r>
    <n v="4598448"/>
    <s v="The Art of Doing:  Python Network Applications with Sockets!"/>
    <s v="https://www.udemy.com/course/the-art-of-doing-python-network-applications-with-sockets/"/>
    <n v="899.99"/>
    <n v="4003"/>
    <n v="113"/>
    <n v="61"/>
    <x v="2"/>
    <x v="4799"/>
    <n v="14.5"/>
    <d v="2022-03-15T00:00:00"/>
    <x v="0"/>
    <n v="2.8228828378715962E-2"/>
    <n v="3602659.97"/>
    <x v="2"/>
    <x v="4"/>
    <x v="0"/>
    <x v="2"/>
    <x v="4"/>
  </r>
  <r>
    <n v="2801600"/>
    <s v="C PROGRAMMING"/>
    <s v="https://www.udemy.com/course/c-programming-digiflax/"/>
    <n v="399.99"/>
    <n v="4001"/>
    <n v="94"/>
    <n v="39"/>
    <x v="0"/>
    <x v="4800"/>
    <n v="2.5"/>
    <d v="2020-02-07T00:00:00"/>
    <x v="56"/>
    <n v="2.3494126468382906E-2"/>
    <n v="1600359.99"/>
    <x v="1"/>
    <x v="4"/>
    <x v="2"/>
    <x v="2"/>
    <x v="4"/>
  </r>
  <r>
    <n v="2858548"/>
    <s v="Automated Test Framework : ServiceNow"/>
    <s v="https://www.udemy.com/course/automated-test-framework-servicenow/"/>
    <n v="649.99"/>
    <n v="3999"/>
    <n v="942"/>
    <n v="57"/>
    <x v="0"/>
    <x v="4801"/>
    <n v="9"/>
    <d v="2020-03-08T00:00:00"/>
    <x v="205"/>
    <n v="0.23555888972243061"/>
    <n v="2599310.0100000002"/>
    <x v="4"/>
    <x v="4"/>
    <x v="0"/>
    <x v="0"/>
    <x v="4"/>
  </r>
  <r>
    <n v="962534"/>
    <s v="Coding Kids: Let's Make Games!"/>
    <s v="https://www.udemy.com/course/coding-kids-lets-make-games/"/>
    <n v="599.99"/>
    <n v="3999"/>
    <n v="618"/>
    <n v="38"/>
    <x v="1"/>
    <x v="4802"/>
    <n v="3.5"/>
    <d v="2016-09-19T00:00:00"/>
    <x v="485"/>
    <n v="0.15453863465866466"/>
    <n v="2399360.0100000002"/>
    <x v="1"/>
    <x v="4"/>
    <x v="0"/>
    <x v="2"/>
    <x v="4"/>
  </r>
  <r>
    <n v="4771606"/>
    <s v="Modern Gradle Fundamentals"/>
    <s v="https://www.udemy.com/course/modern-gradle-fundamentals/"/>
    <n v="399.99"/>
    <n v="3999"/>
    <n v="782"/>
    <n v="20"/>
    <x v="1"/>
    <x v="4803"/>
    <n v="3"/>
    <d v="2022-07-08T00:00:00"/>
    <x v="470"/>
    <n v="0.19554888722180544"/>
    <n v="1599560.01"/>
    <x v="1"/>
    <x v="4"/>
    <x v="1"/>
    <x v="2"/>
    <x v="4"/>
  </r>
  <r>
    <n v="1936720"/>
    <s v="Git &amp; GitHub Masterclass: The Practical Bootcamp"/>
    <s v="https://www.udemy.com/course/learn-git-and-github/"/>
    <n v="399.99"/>
    <n v="3999"/>
    <n v="228"/>
    <n v="46"/>
    <x v="0"/>
    <x v="4804"/>
    <n v="7.5"/>
    <d v="2018-09-28T00:00:00"/>
    <x v="58"/>
    <n v="5.7014253563390849E-2"/>
    <n v="1599560.01"/>
    <x v="1"/>
    <x v="4"/>
    <x v="0"/>
    <x v="2"/>
    <x v="4"/>
  </r>
  <r>
    <n v="5203508"/>
    <s v="Build a good structure with golang (go, gin, mysql, gorm)"/>
    <s v="https://www.udemy.com/course/build-a-good-structure-with-golang-go-gin-mysql-gorm/"/>
    <n v="999.99"/>
    <n v="3996"/>
    <n v="66"/>
    <n v="39"/>
    <x v="0"/>
    <x v="4805"/>
    <n v="3.5"/>
    <d v="2023-03-09T00:00:00"/>
    <x v="87"/>
    <n v="1.6516516516516516E-2"/>
    <n v="3995960.04"/>
    <x v="2"/>
    <x v="4"/>
    <x v="1"/>
    <x v="2"/>
    <x v="4"/>
  </r>
  <r>
    <n v="2572906"/>
    <s v="Salesforce Flows: Get Started with Lightning Flow Builder"/>
    <s v="https://www.udemy.com/course/salesforce-lightning-flow-builder/"/>
    <n v="399.99"/>
    <n v="3990"/>
    <n v="636"/>
    <n v="56"/>
    <x v="0"/>
    <x v="4806"/>
    <n v="5"/>
    <d v="2019-09-23T00:00:00"/>
    <x v="215"/>
    <n v="0.15939849624060151"/>
    <n v="1595960.1"/>
    <x v="1"/>
    <x v="4"/>
    <x v="1"/>
    <x v="2"/>
    <x v="4"/>
  </r>
  <r>
    <n v="595728"/>
    <s v="HTML5 and CSS3 Bootcamp 2021"/>
    <s v="https://www.udemy.com/course/complete-html5-and-css3-course-1-start-to-finish-project/"/>
    <n v="399.99"/>
    <n v="3988"/>
    <n v="127"/>
    <n v="95"/>
    <x v="0"/>
    <x v="4807"/>
    <n v="8.5"/>
    <d v="2015-08-28T00:00:00"/>
    <x v="9"/>
    <n v="3.1845536609829486E-2"/>
    <n v="1595160.12"/>
    <x v="1"/>
    <x v="4"/>
    <x v="2"/>
    <x v="2"/>
    <x v="4"/>
  </r>
  <r>
    <n v="829184"/>
    <s v="Basics of Python &amp; arcpy , the Python library of ESRI ArcGIS"/>
    <s v="https://www.udemy.com/course/python-arcpy1/"/>
    <n v="399.99"/>
    <n v="3987"/>
    <n v="973"/>
    <n v="20"/>
    <x v="1"/>
    <x v="4808"/>
    <n v="2.5"/>
    <d v="2016-04-22T00:00:00"/>
    <x v="0"/>
    <n v="0.24404314020566842"/>
    <n v="1594760.1300000001"/>
    <x v="1"/>
    <x v="4"/>
    <x v="1"/>
    <x v="0"/>
    <x v="4"/>
  </r>
  <r>
    <n v="1427134"/>
    <s v="The Ultimate Excel VBA Arrays Course"/>
    <s v="https://www.udemy.com/course/the-ultimate-excel-vba-arrays-course/"/>
    <n v="1899.99"/>
    <n v="3985"/>
    <n v="695"/>
    <n v="48"/>
    <x v="0"/>
    <x v="4809"/>
    <n v="4"/>
    <d v="2017-11-09T00:00:00"/>
    <x v="361"/>
    <n v="0.17440401505646172"/>
    <n v="7571460.1500000004"/>
    <x v="0"/>
    <x v="4"/>
    <x v="0"/>
    <x v="2"/>
    <x v="4"/>
  </r>
  <r>
    <n v="4827840"/>
    <s v="Spring Batch Framework for Beginners"/>
    <s v="https://www.udemy.com/course/spring-batch-framework-for-beginners-a/"/>
    <n v="399.99"/>
    <n v="3982"/>
    <n v="382"/>
    <n v="59"/>
    <x v="1"/>
    <x v="4810"/>
    <n v="7"/>
    <d v="2022-08-11T00:00:00"/>
    <x v="671"/>
    <n v="9.5931692616775491E-2"/>
    <n v="1592760.18"/>
    <x v="1"/>
    <x v="4"/>
    <x v="1"/>
    <x v="2"/>
    <x v="4"/>
  </r>
  <r>
    <n v="1581082"/>
    <s v="Node.Js: Building REST APIs with Sails.js(v1.0)"/>
    <s v="https://www.udemy.com/course/building-rest-apis-with-sailsjs/"/>
    <n v="399.99"/>
    <n v="3982"/>
    <n v="258"/>
    <n v="50"/>
    <x v="2"/>
    <x v="4811"/>
    <n v="2.5"/>
    <d v="2018-03-05T00:00:00"/>
    <x v="124"/>
    <n v="6.4791562029131083E-2"/>
    <n v="1592760.18"/>
    <x v="1"/>
    <x v="4"/>
    <x v="2"/>
    <x v="2"/>
    <x v="4"/>
  </r>
  <r>
    <n v="1063818"/>
    <s v="Build a Social Network using Node.js and MongoDB"/>
    <s v="https://www.udemy.com/course/build-a-social-network-using-nodejs-and-mongodb/"/>
    <n v="399.99"/>
    <n v="3979"/>
    <n v="119"/>
    <n v="44"/>
    <x v="0"/>
    <x v="4812"/>
    <n v="5.5"/>
    <d v="2017-01-06T00:00:00"/>
    <x v="22"/>
    <n v="2.9907011812013069E-2"/>
    <n v="1591560.21"/>
    <x v="1"/>
    <x v="4"/>
    <x v="2"/>
    <x v="2"/>
    <x v="4"/>
  </r>
  <r>
    <n v="1907934"/>
    <s v="SQL: Reporting and Analysis for beginners"/>
    <s v="https://www.udemy.com/course/sql-reporting-and-analysis-for-beginners/"/>
    <n v="399.99"/>
    <n v="3979"/>
    <n v="68"/>
    <n v="35"/>
    <x v="1"/>
    <x v="4813"/>
    <n v="3.5"/>
    <d v="2018-09-12T00:00:00"/>
    <x v="43"/>
    <n v="1.7089721035436038E-2"/>
    <n v="1591560.21"/>
    <x v="1"/>
    <x v="4"/>
    <x v="1"/>
    <x v="2"/>
    <x v="4"/>
  </r>
  <r>
    <n v="149582"/>
    <s v="Learning MongoDB - A Training Video From Infinite Skills"/>
    <s v="https://www.udemy.com/course/mongodb-training/"/>
    <n v="399.99"/>
    <n v="3975"/>
    <n v="98"/>
    <n v="72"/>
    <x v="0"/>
    <x v="4814"/>
    <n v="7.5"/>
    <d v="2014-01-20T00:00:00"/>
    <x v="46"/>
    <n v="2.4654088050314465E-2"/>
    <n v="1589960.25"/>
    <x v="1"/>
    <x v="4"/>
    <x v="1"/>
    <x v="2"/>
    <x v="4"/>
  </r>
  <r>
    <n v="1117604"/>
    <s v="Build Creative Website Using HTML5, CSS3, jQuery &amp; Bootstrap"/>
    <s v="https://www.udemy.com/course/build-creative-website-using-html5-css3-jquery-bootstrap/"/>
    <n v="399.99"/>
    <n v="3972"/>
    <n v="897"/>
    <n v="165"/>
    <x v="0"/>
    <x v="4815"/>
    <n v="28"/>
    <d v="2017-02-17T00:00:00"/>
    <x v="10"/>
    <n v="0.2258308157099698"/>
    <n v="1588760.28"/>
    <x v="1"/>
    <x v="4"/>
    <x v="0"/>
    <x v="0"/>
    <x v="4"/>
  </r>
  <r>
    <n v="3164198"/>
    <s v="React Js A-Z With Laravel - For Beginner to Advanced Level"/>
    <s v="https://www.udemy.com/course/react-with-laravel-build-complete-project/"/>
    <n v="1799.99"/>
    <n v="3968"/>
    <n v="570"/>
    <n v="426"/>
    <x v="1"/>
    <x v="4816"/>
    <n v="68"/>
    <d v="2020-05-24T00:00:00"/>
    <x v="83"/>
    <n v="0.14364919354838709"/>
    <n v="7142360.3200000003"/>
    <x v="0"/>
    <x v="4"/>
    <x v="1"/>
    <x v="2"/>
    <x v="4"/>
  </r>
  <r>
    <n v="3803012"/>
    <s v="Kick off your gaming QA career: basics of testing for games"/>
    <s v="https://www.udemy.com/course/kick-off-your-gaming-qa-career-basics-of-qa-for-games/"/>
    <n v="999.99"/>
    <n v="3963"/>
    <n v="728"/>
    <n v="13"/>
    <x v="1"/>
    <x v="4817"/>
    <n v="6.5"/>
    <d v="2021-01-26T00:00:00"/>
    <x v="430"/>
    <n v="0.18369921776431997"/>
    <n v="3962960.37"/>
    <x v="2"/>
    <x v="4"/>
    <x v="0"/>
    <x v="2"/>
    <x v="4"/>
  </r>
  <r>
    <n v="1606286"/>
    <s v="Managing EC2 and VPC: AWS with Python and Boto3 Series"/>
    <s v="https://www.udemy.com/course/aws-with-python-and-boto3-managing-ec2-and-vpc/"/>
    <n v="399.99"/>
    <n v="3957"/>
    <n v="489"/>
    <n v="60"/>
    <x v="0"/>
    <x v="4818"/>
    <n v="4.5"/>
    <d v="2018-03-19T00:00:00"/>
    <x v="117"/>
    <n v="0.12357846853677028"/>
    <n v="1582760.43"/>
    <x v="1"/>
    <x v="4"/>
    <x v="1"/>
    <x v="2"/>
    <x v="4"/>
  </r>
  <r>
    <n v="4202580"/>
    <s v="RPG COURSE"/>
    <s v="https://www.udemy.com/course/the-complete-guide-to-c-unity-programming-build-an-rpg/"/>
    <n v="399.99"/>
    <n v="3956"/>
    <n v="196"/>
    <n v="123"/>
    <x v="1"/>
    <x v="4819"/>
    <n v="23"/>
    <d v="2021-07-24T00:00:00"/>
    <x v="132"/>
    <n v="4.9544994944388271E-2"/>
    <n v="1582360.44"/>
    <x v="1"/>
    <x v="4"/>
    <x v="1"/>
    <x v="2"/>
    <x v="4"/>
  </r>
  <r>
    <n v="4344032"/>
    <s v="Deep Dive iOS 18 &amp; SwiftUI 6: 80-Hour Project-Based Course"/>
    <s v="https://www.udemy.com/course/deep-dive-ios-16-swiftui-programming/"/>
    <n v="1599.99"/>
    <n v="3955"/>
    <n v="395"/>
    <n v="681"/>
    <x v="0"/>
    <x v="4820"/>
    <n v="86.5"/>
    <d v="2021-10-11T00:00:00"/>
    <x v="160"/>
    <n v="9.9873577749683945E-2"/>
    <n v="6327960.4500000002"/>
    <x v="0"/>
    <x v="4"/>
    <x v="0"/>
    <x v="2"/>
    <x v="4"/>
  </r>
  <r>
    <n v="6166145"/>
    <s v="Create a Complete Grid-Based Puzzle Game in Godot 4 with C#"/>
    <s v="https://www.udemy.com/course/create-a-complete-grid-based-puzzle-game-godot-4-c-sharp/"/>
    <n v="799.99"/>
    <n v="3954"/>
    <n v="276"/>
    <n v="107"/>
    <x v="2"/>
    <x v="4821"/>
    <n v="25"/>
    <d v="2024-09-04T00:00:00"/>
    <x v="87"/>
    <n v="6.9802731411229141E-2"/>
    <n v="3163160.46"/>
    <x v="4"/>
    <x v="4"/>
    <x v="0"/>
    <x v="2"/>
    <x v="4"/>
  </r>
  <r>
    <n v="4310698"/>
    <s v="Tailwind CSS : A Modern Way To Build Websites Using CSS"/>
    <s v="https://www.udemy.com/course/tailwind-css-course/"/>
    <n v="399.99"/>
    <n v="3953"/>
    <n v="593"/>
    <n v="68"/>
    <x v="0"/>
    <x v="4822"/>
    <n v="6.5"/>
    <d v="2021-09-21T00:00:00"/>
    <x v="173"/>
    <n v="0.15001264862130029"/>
    <n v="1581160.47"/>
    <x v="1"/>
    <x v="4"/>
    <x v="1"/>
    <x v="2"/>
    <x v="4"/>
  </r>
  <r>
    <n v="3903066"/>
    <s v="Laravel 8 - Build Advance Ecommerce Project A-Z"/>
    <s v="https://www.udemy.com/course/laravel-advance-ecommerce-project/"/>
    <n v="2099.9899999999998"/>
    <n v="3951"/>
    <n v="883"/>
    <n v="478"/>
    <x v="0"/>
    <x v="4823"/>
    <n v="100"/>
    <d v="2021-03-10T00:00:00"/>
    <x v="82"/>
    <n v="0.22348772462667679"/>
    <n v="8297060.4899999993"/>
    <x v="0"/>
    <x v="4"/>
    <x v="0"/>
    <x v="0"/>
    <x v="4"/>
  </r>
  <r>
    <n v="1923176"/>
    <s v="Python - A 3-step process to Master Python 3 + Coding Tips‚Ñ¢"/>
    <s v="https://www.udemy.com/course/python-a-3-step-process-to-master-python-plus-coding-tips/"/>
    <n v="399.99"/>
    <n v="3950"/>
    <n v="74"/>
    <n v="64"/>
    <x v="0"/>
    <x v="4824"/>
    <n v="7.5"/>
    <d v="2018-09-20T00:00:00"/>
    <x v="0"/>
    <n v="1.8734177215189874E-2"/>
    <n v="1579960.5"/>
    <x v="1"/>
    <x v="4"/>
    <x v="1"/>
    <x v="2"/>
    <x v="4"/>
  </r>
  <r>
    <n v="4594262"/>
    <s v="Alteryx Designer Core Certification Mega Bundle"/>
    <s v="https://www.udemy.com/course/alteryx-designer-core-certification-bootcamp/"/>
    <n v="1099.99"/>
    <n v="3948"/>
    <n v="449"/>
    <n v="140"/>
    <x v="1"/>
    <x v="4825"/>
    <n v="9"/>
    <d v="2022-03-13T00:00:00"/>
    <x v="122"/>
    <n v="0.11372847011144883"/>
    <n v="4342760.5200000005"/>
    <x v="3"/>
    <x v="4"/>
    <x v="0"/>
    <x v="2"/>
    <x v="4"/>
  </r>
  <r>
    <n v="4212450"/>
    <s v="The Ultimate Git Course - with Applications in Unreal Engine"/>
    <s v="https://www.udemy.com/course/the-ultimate-git-course-with-applications-in-unreal-engine/"/>
    <n v="1199.99"/>
    <n v="3940"/>
    <n v="782"/>
    <n v="39"/>
    <x v="0"/>
    <x v="4826"/>
    <n v="6.5"/>
    <d v="2021-07-30T00:00:00"/>
    <x v="58"/>
    <n v="0.19847715736040608"/>
    <n v="4727960.5999999996"/>
    <x v="3"/>
    <x v="4"/>
    <x v="0"/>
    <x v="2"/>
    <x v="4"/>
  </r>
  <r>
    <n v="1217360"/>
    <s v="ETL Framework for Data Warehouse Environments"/>
    <s v="https://www.udemy.com/course/etl-framework-for-data-warehouse-environments/"/>
    <n v="899.99"/>
    <n v="3939"/>
    <n v="603"/>
    <n v="76"/>
    <x v="1"/>
    <x v="4827"/>
    <n v="6.5"/>
    <d v="2017-05-16T00:00:00"/>
    <x v="273"/>
    <n v="0.15308453922315307"/>
    <n v="3545060.61"/>
    <x v="2"/>
    <x v="4"/>
    <x v="2"/>
    <x v="2"/>
    <x v="4"/>
  </r>
  <r>
    <n v="3770614"/>
    <s v="Full Stack Web Development with React JS, Angular and NodeJS"/>
    <s v="https://www.udemy.com/course/full-stack-web-development-2021-guide-with-nodejs-mongodb/"/>
    <n v="1599.99"/>
    <n v="3935"/>
    <n v="857"/>
    <n v="424"/>
    <x v="0"/>
    <x v="4828"/>
    <n v="53"/>
    <d v="2021-01-12T00:00:00"/>
    <x v="83"/>
    <n v="0.21778907242693774"/>
    <n v="6295960.6500000004"/>
    <x v="0"/>
    <x v="4"/>
    <x v="1"/>
    <x v="0"/>
    <x v="4"/>
  </r>
  <r>
    <n v="430822"/>
    <s v="Selenium WebDriver The Easy Way With Java!"/>
    <s v="https://www.udemy.com/course/selenium-webdriver-the-easy-way-with-java/"/>
    <n v="399.99"/>
    <n v="3933"/>
    <n v="80"/>
    <n v="34"/>
    <x v="0"/>
    <x v="4829"/>
    <n v="4.5"/>
    <d v="2015-02-24T00:00:00"/>
    <x v="63"/>
    <n v="2.0340706839562676E-2"/>
    <n v="1573160.67"/>
    <x v="1"/>
    <x v="4"/>
    <x v="1"/>
    <x v="2"/>
    <x v="4"/>
  </r>
  <r>
    <n v="4335460"/>
    <s v="Mastering critical SKILLS in Algorithms using C++: Part 1"/>
    <s v="https://www.udemy.com/course/skills-algorithms-cpp/"/>
    <n v="1299.99"/>
    <n v="3931"/>
    <n v="510"/>
    <n v="146"/>
    <x v="0"/>
    <x v="4830"/>
    <n v="19"/>
    <d v="2021-10-05T00:00:00"/>
    <x v="61"/>
    <n v="0.12973798015772067"/>
    <n v="5110260.6900000004"/>
    <x v="0"/>
    <x v="4"/>
    <x v="0"/>
    <x v="2"/>
    <x v="4"/>
  </r>
  <r>
    <n v="2017320"/>
    <s v="Redis Bootcamp for Beginners: Get Hands On with Redis."/>
    <s v="https://www.udemy.com/course/redis-bootcamp-for-beginners/"/>
    <n v="399.99"/>
    <n v="3931"/>
    <n v="457"/>
    <n v="89"/>
    <x v="0"/>
    <x v="4831"/>
    <n v="11"/>
    <d v="2018-11-09T00:00:00"/>
    <x v="333"/>
    <n v="0.11625540574917324"/>
    <n v="1572360.69"/>
    <x v="1"/>
    <x v="4"/>
    <x v="1"/>
    <x v="2"/>
    <x v="4"/>
  </r>
  <r>
    <n v="4831306"/>
    <s v="Webpack 5: Optimizing For Production"/>
    <s v="https://www.udemy.com/course/webpack-optimizing-for-production/"/>
    <n v="999.99"/>
    <n v="3921"/>
    <n v="397"/>
    <n v="60"/>
    <x v="0"/>
    <x v="4832"/>
    <n v="6"/>
    <d v="2022-08-14T00:00:00"/>
    <x v="283"/>
    <n v="0.10124968120377455"/>
    <n v="3920960.79"/>
    <x v="2"/>
    <x v="4"/>
    <x v="0"/>
    <x v="2"/>
    <x v="4"/>
  </r>
  <r>
    <n v="2011834"/>
    <s v="JavaScript AJAX XHR for beginners"/>
    <s v="https://www.udemy.com/course/ajax-api-javascript/"/>
    <n v="399.99"/>
    <n v="3921"/>
    <n v="128"/>
    <n v="28"/>
    <x v="1"/>
    <x v="4833"/>
    <n v="2"/>
    <d v="2018-11-06T00:00:00"/>
    <x v="104"/>
    <n v="3.2644733486355521E-2"/>
    <n v="1568360.79"/>
    <x v="1"/>
    <x v="4"/>
    <x v="1"/>
    <x v="2"/>
    <x v="4"/>
  </r>
  <r>
    <n v="1379332"/>
    <s v="Learn Manual Testing:basics for beginners"/>
    <s v="https://www.udemy.com/course/learn-manual-testing/"/>
    <n v="399.99"/>
    <n v="3917"/>
    <n v="85"/>
    <n v="10"/>
    <x v="1"/>
    <x v="4834"/>
    <n v="1"/>
    <d v="2017-10-04T00:00:00"/>
    <x v="57"/>
    <n v="2.1700280827163645E-2"/>
    <n v="1566760.83"/>
    <x v="1"/>
    <x v="4"/>
    <x v="2"/>
    <x v="2"/>
    <x v="4"/>
  </r>
  <r>
    <n v="2558896"/>
    <s v="Unit, integration and functional Testing in Golang (Go)"/>
    <s v="https://www.udemy.com/course/unit-integration-and-functional-testing-in-golang-go/"/>
    <n v="399.99"/>
    <n v="3915"/>
    <n v="485"/>
    <n v="15"/>
    <x v="2"/>
    <x v="4835"/>
    <n v="7.5"/>
    <d v="2019-09-14T00:00:00"/>
    <x v="51"/>
    <n v="0.12388250319284802"/>
    <n v="1565960.85"/>
    <x v="1"/>
    <x v="4"/>
    <x v="1"/>
    <x v="2"/>
    <x v="4"/>
  </r>
  <r>
    <n v="2444730"/>
    <s v="R for Data Science: Learn R Programming in 2 Hours"/>
    <s v="https://www.udemy.com/course/r-for-data-science-learn-r-programming-in-2-hours/"/>
    <n v="399.99"/>
    <n v="3915"/>
    <n v="237"/>
    <n v="35"/>
    <x v="1"/>
    <x v="4836"/>
    <n v="2"/>
    <d v="2019-07-05T00:00:00"/>
    <x v="6"/>
    <n v="6.0536398467432952E-2"/>
    <n v="1565960.85"/>
    <x v="1"/>
    <x v="4"/>
    <x v="1"/>
    <x v="2"/>
    <x v="4"/>
  </r>
  <r>
    <n v="1523130"/>
    <s v="Learn Modern OpenGL Programming"/>
    <s v="https://www.udemy.com/course/learn-modern-opengl-programming/"/>
    <n v="899.99"/>
    <n v="3912"/>
    <n v="490"/>
    <n v="13"/>
    <x v="2"/>
    <x v="4837"/>
    <n v="10.5"/>
    <d v="2018-01-23T00:00:00"/>
    <x v="234"/>
    <n v="0.1252556237218814"/>
    <n v="3520760.88"/>
    <x v="2"/>
    <x v="4"/>
    <x v="0"/>
    <x v="2"/>
    <x v="4"/>
  </r>
  <r>
    <n v="4721518"/>
    <s v="Fundamentals Of Object-Oriented Programming: Java &amp; intelliJ"/>
    <s v="https://www.udemy.com/course/fundamentals-of-object-oriented-programming-java-intellij/"/>
    <n v="399.99"/>
    <n v="3909"/>
    <n v="104"/>
    <n v="52"/>
    <x v="1"/>
    <x v="4838"/>
    <n v="6.5"/>
    <d v="2022-06-06T00:00:00"/>
    <x v="4"/>
    <n v="2.6605269889997441E-2"/>
    <n v="1563560.9100000001"/>
    <x v="1"/>
    <x v="4"/>
    <x v="2"/>
    <x v="2"/>
    <x v="4"/>
  </r>
  <r>
    <n v="958132"/>
    <s v="Learn By Example: jQuery"/>
    <s v="https://www.udemy.com/course/learn-by-example-jquery/"/>
    <n v="399.99"/>
    <n v="3908"/>
    <n v="174"/>
    <n v="78"/>
    <x v="0"/>
    <x v="4839"/>
    <n v="7"/>
    <d v="2016-09-14T00:00:00"/>
    <x v="44"/>
    <n v="4.4524053224155577E-2"/>
    <n v="1563160.92"/>
    <x v="1"/>
    <x v="4"/>
    <x v="0"/>
    <x v="2"/>
    <x v="4"/>
  </r>
  <r>
    <n v="2798218"/>
    <s v="Node JS Cluster with PM2, RabbitMQ, Redis and Nginx"/>
    <s v="https://www.udemy.com/course/node-js-cluster/"/>
    <n v="599.99"/>
    <n v="3906"/>
    <n v="556"/>
    <n v="24"/>
    <x v="2"/>
    <x v="4840"/>
    <n v="2.5"/>
    <d v="2020-02-05T00:00:00"/>
    <x v="22"/>
    <n v="0.14234511008704556"/>
    <n v="2343560.94"/>
    <x v="1"/>
    <x v="4"/>
    <x v="1"/>
    <x v="2"/>
    <x v="4"/>
  </r>
  <r>
    <n v="2927256"/>
    <s v="Spark Scala coding framework, testing, Structured streaming"/>
    <s v="https://www.udemy.com/course/spark-scala-coding-best-practices-data-pipeline/"/>
    <n v="399.99"/>
    <n v="3906"/>
    <n v="263"/>
    <n v="57"/>
    <x v="0"/>
    <x v="4841"/>
    <n v="5"/>
    <d v="2020-03-29T00:00:00"/>
    <x v="163"/>
    <n v="6.7332309267793142E-2"/>
    <n v="1562360.94"/>
    <x v="1"/>
    <x v="4"/>
    <x v="1"/>
    <x v="2"/>
    <x v="4"/>
  </r>
  <r>
    <n v="2618764"/>
    <s v="Step by Step Guide to Design Nano Devices and Sensors"/>
    <s v="https://www.udemy.com/course/step-by-step-guide-to-build-nano-devices-and-sensors-by-negf/"/>
    <n v="399.99"/>
    <n v="3905"/>
    <n v="103"/>
    <n v="16"/>
    <x v="0"/>
    <x v="4842"/>
    <n v="3.5"/>
    <d v="2019-10-22T00:00:00"/>
    <x v="213"/>
    <n v="2.6376440460947503E-2"/>
    <n v="1561960.95"/>
    <x v="1"/>
    <x v="4"/>
    <x v="1"/>
    <x v="2"/>
    <x v="4"/>
  </r>
  <r>
    <n v="706508"/>
    <s v="Develop Full iOS Instagram Clone App in Swift &amp; Xcode"/>
    <s v="https://www.udemy.com/course/create-instagram-swift-xcode/"/>
    <n v="399.99"/>
    <n v="3904"/>
    <n v="805"/>
    <n v="118"/>
    <x v="0"/>
    <x v="4843"/>
    <n v="20"/>
    <d v="2015-12-25T00:00:00"/>
    <x v="12"/>
    <n v="0.20619877049180327"/>
    <n v="1561560.96"/>
    <x v="1"/>
    <x v="4"/>
    <x v="1"/>
    <x v="0"/>
    <x v="4"/>
  </r>
  <r>
    <n v="1774794"/>
    <s v="Learn SOLID principles with C#"/>
    <s v="https://www.udemy.com/course/marutisolid/"/>
    <n v="399.99"/>
    <n v="3904"/>
    <n v="93"/>
    <n v="24"/>
    <x v="2"/>
    <x v="4844"/>
    <n v="5"/>
    <d v="2018-06-30T00:00:00"/>
    <x v="143"/>
    <n v="2.3821721311475409E-2"/>
    <n v="1561560.96"/>
    <x v="1"/>
    <x v="4"/>
    <x v="2"/>
    <x v="2"/>
    <x v="4"/>
  </r>
  <r>
    <n v="4780062"/>
    <s v="The Ultimate 2D &amp; 3D Shader Graph VFX Unity Course"/>
    <s v="https://www.udemy.com/course/the-ultimate-2d-3d-shader-graph-vfx-unity-course/"/>
    <n v="899.99"/>
    <n v="3902"/>
    <n v="192"/>
    <n v="51"/>
    <x v="1"/>
    <x v="4845"/>
    <n v="6"/>
    <d v="2022-07-13T00:00:00"/>
    <x v="132"/>
    <n v="4.9205535622757562E-2"/>
    <n v="3511760.98"/>
    <x v="2"/>
    <x v="4"/>
    <x v="1"/>
    <x v="2"/>
    <x v="4"/>
  </r>
  <r>
    <n v="2356270"/>
    <s v="Introduction to Database Management Systems (DBMS)"/>
    <s v="https://www.udemy.com/course/introduction-to-database-management-systems-dbms/"/>
    <n v="399.99"/>
    <n v="3899"/>
    <n v="148"/>
    <n v="18"/>
    <x v="0"/>
    <x v="4846"/>
    <n v="1"/>
    <d v="2019-05-07T00:00:00"/>
    <x v="171"/>
    <n v="3.7958450884842267E-2"/>
    <n v="1559561.01"/>
    <x v="1"/>
    <x v="4"/>
    <x v="1"/>
    <x v="2"/>
    <x v="4"/>
  </r>
  <r>
    <n v="4722740"/>
    <s v="One Week of Data Science in Python - New 2024!"/>
    <s v="https://www.udemy.com/course/one-week-of-data-science/"/>
    <n v="1299.99"/>
    <n v="3898"/>
    <n v="295"/>
    <n v="136"/>
    <x v="1"/>
    <x v="4847"/>
    <n v="13"/>
    <d v="2022-06-07T00:00:00"/>
    <x v="6"/>
    <n v="7.5679835813237561E-2"/>
    <n v="5067361.0200000005"/>
    <x v="0"/>
    <x v="4"/>
    <x v="1"/>
    <x v="2"/>
    <x v="4"/>
  </r>
  <r>
    <n v="1446964"/>
    <s v="Creating PHP Clean URL's for an Awesome CMS Blog Application"/>
    <s v="https://www.udemy.com/course/creating-php-clean-urls-in-apache-with-htaccess/"/>
    <n v="399.99"/>
    <n v="3894"/>
    <n v="59"/>
    <n v="12"/>
    <x v="0"/>
    <x v="4848"/>
    <n v="32"/>
    <d v="2017-11-25T00:00:00"/>
    <x v="24"/>
    <n v="1.5151515151515152E-2"/>
    <n v="1557561.06"/>
    <x v="1"/>
    <x v="4"/>
    <x v="2"/>
    <x v="2"/>
    <x v="4"/>
  </r>
  <r>
    <n v="132804"/>
    <s v="Website Localization For Translators"/>
    <s v="https://www.udemy.com/course/website-localization-for-beginners/"/>
    <n v="999.99"/>
    <n v="3893"/>
    <n v="992"/>
    <n v="45"/>
    <x v="1"/>
    <x v="4849"/>
    <n v="3"/>
    <d v="2013-12-12T00:00:00"/>
    <x v="534"/>
    <n v="0.25481633701515538"/>
    <n v="3892961.07"/>
    <x v="2"/>
    <x v="4"/>
    <x v="1"/>
    <x v="0"/>
    <x v="4"/>
  </r>
  <r>
    <n v="2083600"/>
    <s v="Mastering Hyperledger Chaincode Development using GoLang"/>
    <s v="https://www.udemy.com/course/golang-chaincode-development/"/>
    <n v="999.99"/>
    <n v="3892"/>
    <n v="499"/>
    <n v="118"/>
    <x v="1"/>
    <x v="4850"/>
    <n v="10"/>
    <d v="2018-12-12T00:00:00"/>
    <x v="672"/>
    <n v="0.12821171634121276"/>
    <n v="3891961.08"/>
    <x v="2"/>
    <x v="4"/>
    <x v="1"/>
    <x v="2"/>
    <x v="4"/>
  </r>
  <r>
    <n v="1882310"/>
    <s v="JAVA ‚Äî From Zero to Hero: Complete Java Course For Beginners"/>
    <s v="https://www.udemy.com/course/javacourse/"/>
    <n v="399.99"/>
    <n v="3892"/>
    <n v="103"/>
    <n v="78"/>
    <x v="1"/>
    <x v="4851"/>
    <n v="3.5"/>
    <d v="2018-08-28T00:00:00"/>
    <x v="4"/>
    <n v="2.6464542651593013E-2"/>
    <n v="1556761.08"/>
    <x v="1"/>
    <x v="4"/>
    <x v="1"/>
    <x v="2"/>
    <x v="4"/>
  </r>
  <r>
    <n v="3093492"/>
    <s v="C# in 6 Hours: From Beginner to Pro!"/>
    <s v="https://www.udemy.com/course/c-programming-step-by-step-made-easy-for-beginners/"/>
    <n v="899.99"/>
    <n v="3890"/>
    <n v="647"/>
    <n v="85"/>
    <x v="1"/>
    <x v="4852"/>
    <n v="7"/>
    <d v="2020-05-05T00:00:00"/>
    <x v="31"/>
    <n v="0.16632390745501285"/>
    <n v="3500961.1"/>
    <x v="2"/>
    <x v="4"/>
    <x v="0"/>
    <x v="2"/>
    <x v="4"/>
  </r>
  <r>
    <n v="1558398"/>
    <s v="DevOps Toolkit: Learn Kubernetes with Practical Exercises!"/>
    <s v="https://www.udemy.com/course/learn-kubernetes-using-google-cloud-gcp-kubernetes-engine/"/>
    <n v="399.99"/>
    <n v="3890"/>
    <n v="145"/>
    <n v="27"/>
    <x v="1"/>
    <x v="4853"/>
    <n v="2.5"/>
    <d v="2018-02-17T00:00:00"/>
    <x v="109"/>
    <n v="3.7275064267352186E-2"/>
    <n v="1555961.1"/>
    <x v="1"/>
    <x v="4"/>
    <x v="1"/>
    <x v="2"/>
    <x v="4"/>
  </r>
  <r>
    <n v="3963382"/>
    <s v="Masterclass- Kubernetes and Openshift with Docker containers"/>
    <s v="https://www.udemy.com/course/masterclass-kubernetes-and-redhat-openshift-container-orchestration/"/>
    <n v="399.99"/>
    <n v="3887"/>
    <n v="65"/>
    <n v="31"/>
    <x v="0"/>
    <x v="4854"/>
    <n v="2"/>
    <d v="2021-04-06T00:00:00"/>
    <x v="549"/>
    <n v="1.6722408026755852E-2"/>
    <n v="1554761.1300000001"/>
    <x v="1"/>
    <x v="4"/>
    <x v="2"/>
    <x v="2"/>
    <x v="4"/>
  </r>
  <r>
    <n v="1473838"/>
    <s v="Python Programming For Everyone"/>
    <s v="https://www.udemy.com/course/python-programming-for-everyone/"/>
    <n v="399.99"/>
    <n v="3886"/>
    <n v="220"/>
    <n v="29"/>
    <x v="1"/>
    <x v="4855"/>
    <n v="2"/>
    <d v="2017-12-18T00:00:00"/>
    <x v="0"/>
    <n v="5.6613484302624806E-2"/>
    <n v="1554361.1400000001"/>
    <x v="1"/>
    <x v="4"/>
    <x v="0"/>
    <x v="2"/>
    <x v="4"/>
  </r>
  <r>
    <n v="3401870"/>
    <s v="Git Crash Course: Getting Started with Git and GitHub"/>
    <s v="https://www.udemy.com/course/git-crash-course-getting-started-with-git-and-github/"/>
    <n v="399.99"/>
    <n v="3885"/>
    <n v="59"/>
    <n v="40"/>
    <x v="1"/>
    <x v="4856"/>
    <n v="1.5"/>
    <d v="2020-08-07T00:00:00"/>
    <x v="58"/>
    <n v="1.5186615186615187E-2"/>
    <n v="1553961.1500000001"/>
    <x v="1"/>
    <x v="4"/>
    <x v="1"/>
    <x v="2"/>
    <x v="4"/>
  </r>
  <r>
    <n v="569154"/>
    <s v="How to Become a Programmer"/>
    <s v="https://www.udemy.com/course/how-to-become-a-programmer/"/>
    <n v="399.99"/>
    <n v="3884"/>
    <n v="112"/>
    <n v="61"/>
    <x v="0"/>
    <x v="4857"/>
    <n v="6"/>
    <d v="2015-07-30T00:00:00"/>
    <x v="1"/>
    <n v="2.8836251287332648E-2"/>
    <n v="1553561.1600000001"/>
    <x v="1"/>
    <x v="4"/>
    <x v="0"/>
    <x v="2"/>
    <x v="4"/>
  </r>
  <r>
    <n v="4861434"/>
    <s v="Learn Python in 2 Hours (2024)"/>
    <s v="https://www.udemy.com/course/learn-python-programming-two-hours/"/>
    <n v="399.99"/>
    <n v="3881"/>
    <n v="61"/>
    <n v="61"/>
    <x v="0"/>
    <x v="4858"/>
    <n v="2"/>
    <d v="2022-09-01T00:00:00"/>
    <x v="0"/>
    <n v="1.5717598557072918E-2"/>
    <n v="1552361.19"/>
    <x v="1"/>
    <x v="4"/>
    <x v="1"/>
    <x v="2"/>
    <x v="4"/>
  </r>
  <r>
    <n v="2236508"/>
    <s v="Modern Android Architectures - MVVM MVP MVC - in Java"/>
    <s v="https://www.udemy.com/course/androidarchitectures/"/>
    <n v="799.99"/>
    <n v="3880"/>
    <n v="1072"/>
    <n v="19"/>
    <x v="0"/>
    <x v="2696"/>
    <n v="2.5"/>
    <d v="2019-02-23T00:00:00"/>
    <x v="29"/>
    <n v="0.27628865979381445"/>
    <n v="3103961.2"/>
    <x v="4"/>
    <x v="4"/>
    <x v="0"/>
    <x v="0"/>
    <x v="4"/>
  </r>
  <r>
    <n v="3572553"/>
    <s v="90Days Data Science Bootcamp: Build Portfolio Of 90 Projects"/>
    <s v="https://www.udemy.com/course/learn-python-programming-for-beginners/"/>
    <n v="399.99"/>
    <n v="3880"/>
    <n v="168"/>
    <n v="707"/>
    <x v="1"/>
    <x v="4859"/>
    <n v="103.5"/>
    <d v="2020-10-16T00:00:00"/>
    <x v="0"/>
    <n v="4.3298969072164947E-2"/>
    <n v="1551961.2"/>
    <x v="1"/>
    <x v="4"/>
    <x v="2"/>
    <x v="2"/>
    <x v="4"/>
  </r>
  <r>
    <n v="4681154"/>
    <s v="Deep Learning with Python &amp; Pytorch for Image Classification"/>
    <s v="https://www.udemy.com/course/deep-learning-with-python-for-image-classification/"/>
    <n v="399.99"/>
    <n v="3877"/>
    <n v="141"/>
    <n v="32"/>
    <x v="0"/>
    <x v="4860"/>
    <n v="3.5"/>
    <d v="2022-05-10T00:00:00"/>
    <x v="6"/>
    <n v="3.636832602527728E-2"/>
    <n v="1550761.23"/>
    <x v="1"/>
    <x v="4"/>
    <x v="1"/>
    <x v="2"/>
    <x v="4"/>
  </r>
  <r>
    <n v="4885498"/>
    <s v="Deploy Spring Boot Microservices on AWS ECS with Fargate"/>
    <s v="https://www.udemy.com/course/deploy-spring-boot-microservices-on-aws-ecs-with-fargate/"/>
    <n v="1199.99"/>
    <n v="3875"/>
    <n v="441"/>
    <n v="100"/>
    <x v="0"/>
    <x v="4861"/>
    <n v="7.5"/>
    <d v="2022-09-16T00:00:00"/>
    <x v="97"/>
    <n v="0.11380645161290323"/>
    <n v="4649961.25"/>
    <x v="3"/>
    <x v="4"/>
    <x v="0"/>
    <x v="2"/>
    <x v="4"/>
  </r>
  <r>
    <n v="2032206"/>
    <s v="API for beginners JavaScript Getting Started with APIs AJAX"/>
    <s v="https://www.udemy.com/course/javascript-apis/"/>
    <n v="399.99"/>
    <n v="3870"/>
    <n v="109"/>
    <n v="25"/>
    <x v="0"/>
    <x v="4862"/>
    <n v="1.5"/>
    <d v="2018-11-17T00:00:00"/>
    <x v="2"/>
    <n v="2.8165374677002582E-2"/>
    <n v="1547961.3"/>
    <x v="1"/>
    <x v="4"/>
    <x v="1"/>
    <x v="2"/>
    <x v="4"/>
  </r>
  <r>
    <n v="1591688"/>
    <s v="JavaScript Game Development Step by Step"/>
    <s v="https://www.udemy.com/course/javascript-game-development-step-by-step/"/>
    <n v="399.99"/>
    <n v="3869"/>
    <n v="331"/>
    <n v="71"/>
    <x v="0"/>
    <x v="4863"/>
    <n v="7"/>
    <d v="2018-03-11T00:00:00"/>
    <x v="673"/>
    <n v="8.555182217627294E-2"/>
    <n v="1547561.31"/>
    <x v="1"/>
    <x v="4"/>
    <x v="1"/>
    <x v="2"/>
    <x v="4"/>
  </r>
  <r>
    <n v="939814"/>
    <s v="Architect Android apps with MVP, Dagger, Retrofit &amp; RxJava"/>
    <s v="https://www.udemy.com/course/architect-android-apps-with-mvp-pattern-rxjava-dagger-retrofit-junit/"/>
    <n v="399.99"/>
    <n v="3867"/>
    <n v="1014"/>
    <n v="49"/>
    <x v="0"/>
    <x v="4864"/>
    <n v="5.5"/>
    <d v="2016-08-24T00:00:00"/>
    <x v="29"/>
    <n v="0.26221877424359968"/>
    <n v="1546761.33"/>
    <x v="1"/>
    <x v="4"/>
    <x v="1"/>
    <x v="0"/>
    <x v="4"/>
  </r>
  <r>
    <n v="912862"/>
    <s v="Learn C++ Programming By Making Games"/>
    <s v="https://www.udemy.com/course/learn-programming-by-making-games/"/>
    <n v="899.99"/>
    <n v="3865"/>
    <n v="573"/>
    <n v="155"/>
    <x v="1"/>
    <x v="4865"/>
    <n v="25.5"/>
    <d v="2016-07-23T00:00:00"/>
    <x v="56"/>
    <n v="0.14825355756791719"/>
    <n v="3478461.35"/>
    <x v="2"/>
    <x v="4"/>
    <x v="1"/>
    <x v="2"/>
    <x v="4"/>
  </r>
  <r>
    <n v="5016164"/>
    <s v="JavaScript 45-Day Bootcamp: Learn Web Development in 2024"/>
    <s v="https://www.udemy.com/course/the-best-javascript-course/"/>
    <n v="399.99"/>
    <n v="3862"/>
    <n v="166"/>
    <n v="306"/>
    <x v="0"/>
    <x v="4866"/>
    <n v="33.5"/>
    <d v="2022-12-08T00:00:00"/>
    <x v="2"/>
    <n v="4.298291040911445E-2"/>
    <n v="1544761.3800000001"/>
    <x v="1"/>
    <x v="4"/>
    <x v="1"/>
    <x v="2"/>
    <x v="4"/>
  </r>
  <r>
    <n v="4941480"/>
    <s v="Next JS &amp; Open AI / GPT: Next-generation Next JS &amp; AI apps"/>
    <s v="https://www.udemy.com/course/next-js-ai/"/>
    <n v="1099.99"/>
    <n v="3861"/>
    <n v="444"/>
    <n v="41"/>
    <x v="0"/>
    <x v="4867"/>
    <n v="5"/>
    <d v="2022-10-23T00:00:00"/>
    <x v="75"/>
    <n v="0.11499611499611499"/>
    <n v="4247061.3899999997"/>
    <x v="3"/>
    <x v="4"/>
    <x v="0"/>
    <x v="2"/>
    <x v="4"/>
  </r>
  <r>
    <n v="771198"/>
    <s v="Reactive JS:  Are you ready for the next big paradigm shift?"/>
    <s v="https://www.udemy.com/course/reactive-js-getting-ready-for-the-next-big-paradigm-shift/"/>
    <n v="399.99"/>
    <n v="3861"/>
    <n v="735"/>
    <n v="28"/>
    <x v="2"/>
    <x v="4868"/>
    <n v="5.5"/>
    <d v="2016-02-23T00:00:00"/>
    <x v="269"/>
    <n v="0.19036519036519037"/>
    <n v="1544361.3900000001"/>
    <x v="1"/>
    <x v="4"/>
    <x v="1"/>
    <x v="2"/>
    <x v="4"/>
  </r>
  <r>
    <n v="1228558"/>
    <s v="MultiThreading In Python"/>
    <s v="https://www.udemy.com/course/multithreading-in-python/"/>
    <n v="399.99"/>
    <n v="3860"/>
    <n v="76"/>
    <n v="43"/>
    <x v="0"/>
    <x v="4869"/>
    <n v="2"/>
    <d v="2017-05-24T00:00:00"/>
    <x v="141"/>
    <n v="1.9689119170984457E-2"/>
    <n v="1543961.4000000001"/>
    <x v="1"/>
    <x v="4"/>
    <x v="2"/>
    <x v="2"/>
    <x v="4"/>
  </r>
  <r>
    <n v="2292187"/>
    <s v="Master Object Oriented Programming (OOP) in Python 3"/>
    <s v="https://www.udemy.com/course/oop-in-python-3/"/>
    <n v="399.99"/>
    <n v="3859"/>
    <n v="63"/>
    <n v="23"/>
    <x v="0"/>
    <x v="4870"/>
    <n v="2.5"/>
    <d v="2019-03-26T00:00:00"/>
    <x v="50"/>
    <n v="1.632547292044571E-2"/>
    <n v="1543561.4100000001"/>
    <x v="1"/>
    <x v="4"/>
    <x v="1"/>
    <x v="2"/>
    <x v="4"/>
  </r>
  <r>
    <n v="706004"/>
    <s v="Intermediate iOS - Get Job Ready with Swift 2"/>
    <s v="https://www.udemy.com/course/intermediate-ios/"/>
    <n v="399.99"/>
    <n v="3856"/>
    <n v="545"/>
    <n v="143"/>
    <x v="2"/>
    <x v="4871"/>
    <n v="24"/>
    <d v="2015-12-24T00:00:00"/>
    <x v="12"/>
    <n v="0.14133817427385892"/>
    <n v="1542361.44"/>
    <x v="1"/>
    <x v="4"/>
    <x v="1"/>
    <x v="2"/>
    <x v="4"/>
  </r>
  <r>
    <n v="912946"/>
    <s v="Professional Rails Code Along"/>
    <s v="https://www.udemy.com/course/professional-ruby-on-rails-coding-course/"/>
    <n v="399.99"/>
    <n v="3854"/>
    <n v="632"/>
    <n v="120"/>
    <x v="2"/>
    <x v="4872"/>
    <n v="19"/>
    <d v="2016-07-24T00:00:00"/>
    <x v="81"/>
    <n v="0.16398546964193045"/>
    <n v="1541561.46"/>
    <x v="1"/>
    <x v="4"/>
    <x v="1"/>
    <x v="2"/>
    <x v="4"/>
  </r>
  <r>
    <n v="782728"/>
    <s v="Interactive Beginners Guide to  MATLAB"/>
    <s v="https://www.udemy.com/course/matlab-programming/"/>
    <n v="399.99"/>
    <n v="3853"/>
    <n v="104"/>
    <n v="49"/>
    <x v="1"/>
    <x v="4873"/>
    <n v="6"/>
    <d v="2016-03-05T00:00:00"/>
    <x v="213"/>
    <n v="2.6991954321308072E-2"/>
    <n v="1541161.47"/>
    <x v="1"/>
    <x v="4"/>
    <x v="1"/>
    <x v="2"/>
    <x v="4"/>
  </r>
  <r>
    <n v="815816"/>
    <s v="How to Make a Freaking Android App"/>
    <s v="https://www.udemy.com/course/how-to-make-a-freaking-android-app/"/>
    <n v="399.99"/>
    <n v="3852"/>
    <n v="837"/>
    <n v="49"/>
    <x v="1"/>
    <x v="4874"/>
    <n v="6.5"/>
    <d v="2016-04-07T00:00:00"/>
    <x v="29"/>
    <n v="0.21728971962616822"/>
    <n v="1540761.48"/>
    <x v="1"/>
    <x v="4"/>
    <x v="0"/>
    <x v="0"/>
    <x v="4"/>
  </r>
  <r>
    <n v="1682932"/>
    <s v="Intro to Airplane Physics in Unity 3D - 2017 &amp; 2018"/>
    <s v="https://www.udemy.com/course/intro-to-airplane-physics-in-unity-3d/"/>
    <n v="899.99"/>
    <n v="3851"/>
    <n v="600"/>
    <n v="149"/>
    <x v="1"/>
    <x v="4875"/>
    <n v="20.5"/>
    <d v="2018-05-08T00:00:00"/>
    <x v="132"/>
    <n v="0.15580368735393405"/>
    <n v="3465861.49"/>
    <x v="2"/>
    <x v="4"/>
    <x v="0"/>
    <x v="2"/>
    <x v="4"/>
  </r>
  <r>
    <n v="4011906"/>
    <s v="FastAPI Full Stack Web Development"/>
    <s v="https://www.udemy.com/course/fastapi-course/"/>
    <n v="899.99"/>
    <n v="3846"/>
    <n v="456"/>
    <n v="52"/>
    <x v="2"/>
    <x v="4876"/>
    <n v="5"/>
    <d v="2021-04-28T00:00:00"/>
    <x v="0"/>
    <n v="0.11856474258970359"/>
    <n v="3461361.54"/>
    <x v="2"/>
    <x v="4"/>
    <x v="1"/>
    <x v="2"/>
    <x v="4"/>
  </r>
  <r>
    <n v="5374002"/>
    <s v="Unreal Engine 5: One Course Solution For Dynamic Sky System"/>
    <s v="https://www.udemy.com/course/unreal-engine-5one-course-solution-for-sky-weather-system/"/>
    <n v="399.99"/>
    <n v="3844"/>
    <n v="242"/>
    <n v="137"/>
    <x v="2"/>
    <x v="4877"/>
    <n v="16"/>
    <d v="2023-06-08T00:00:00"/>
    <x v="87"/>
    <n v="6.2955254942767949E-2"/>
    <n v="1537561.56"/>
    <x v="1"/>
    <x v="4"/>
    <x v="0"/>
    <x v="2"/>
    <x v="4"/>
  </r>
  <r>
    <n v="1153618"/>
    <s v="SQLite For Beginners - Learn SQL from Scratch"/>
    <s v="https://www.udemy.com/course/sqlite-for-beginners-learn-sql-from-scratch/"/>
    <n v="399.99"/>
    <n v="3837"/>
    <n v="109"/>
    <n v="21"/>
    <x v="1"/>
    <x v="4878"/>
    <n v="2"/>
    <d v="2017-03-22T00:00:00"/>
    <x v="292"/>
    <n v="2.840761011206672E-2"/>
    <n v="1534761.6300000001"/>
    <x v="1"/>
    <x v="4"/>
    <x v="2"/>
    <x v="2"/>
    <x v="4"/>
  </r>
  <r>
    <n v="5743852"/>
    <s v="Unreal Engine 5 C++: Advanced Action RPG"/>
    <s v="https://www.udemy.com/course/unreal-engine-5-advanced-action-rpg/"/>
    <n v="999.99"/>
    <n v="3836"/>
    <n v="275"/>
    <n v="321"/>
    <x v="2"/>
    <x v="4879"/>
    <n v="44"/>
    <d v="2024-01-04T00:00:00"/>
    <x v="87"/>
    <n v="7.1689259645464021E-2"/>
    <n v="3835961.64"/>
    <x v="2"/>
    <x v="4"/>
    <x v="0"/>
    <x v="2"/>
    <x v="4"/>
  </r>
  <r>
    <n v="1816454"/>
    <s v="REST WCF Service for Web Applications in ASP.NET Hands-On"/>
    <s v="https://www.udemy.com/course/rest-wcf-service-for-web-applications-in-aspnet/"/>
    <n v="399.99"/>
    <n v="3835"/>
    <n v="872"/>
    <n v="24"/>
    <x v="0"/>
    <x v="4880"/>
    <n v="2"/>
    <d v="2018-07-24T00:00:00"/>
    <x v="256"/>
    <n v="0.2273794002607562"/>
    <n v="1533961.6500000001"/>
    <x v="1"/>
    <x v="4"/>
    <x v="0"/>
    <x v="0"/>
    <x v="4"/>
  </r>
  <r>
    <n v="413494"/>
    <s v="Getting Started with LESS - Beginner Crash Course"/>
    <s v="https://www.udemy.com/course/getting-started-with-less-beginner-crash-course/"/>
    <n v="449.99"/>
    <n v="3834"/>
    <n v="700"/>
    <n v="21"/>
    <x v="1"/>
    <x v="4881"/>
    <n v="1.5"/>
    <d v="2015-02-04T00:00:00"/>
    <x v="9"/>
    <n v="0.18257694314032341"/>
    <n v="1725261.6600000001"/>
    <x v="1"/>
    <x v="4"/>
    <x v="1"/>
    <x v="2"/>
    <x v="4"/>
  </r>
  <r>
    <n v="916902"/>
    <s v="The Complete E-Commerce Web Developer Course 5.0"/>
    <s v="https://www.udemy.com/course/e-commerce-web-developer-course/"/>
    <n v="399.99"/>
    <n v="3833"/>
    <n v="141"/>
    <n v="97"/>
    <x v="0"/>
    <x v="4882"/>
    <n v="12.5"/>
    <d v="2016-07-28T00:00:00"/>
    <x v="664"/>
    <n v="3.678580746151839E-2"/>
    <n v="1533161.67"/>
    <x v="1"/>
    <x v="4"/>
    <x v="1"/>
    <x v="2"/>
    <x v="4"/>
  </r>
  <r>
    <n v="834924"/>
    <s v="How to create HTML Forms"/>
    <s v="https://www.udemy.com/course/how-to-create-html-forms/"/>
    <n v="399.99"/>
    <n v="3827"/>
    <n v="80"/>
    <n v="8"/>
    <x v="1"/>
    <x v="4883"/>
    <n v="41"/>
    <d v="2016-04-29T00:00:00"/>
    <x v="41"/>
    <n v="2.0904102430101906E-2"/>
    <n v="1530761.73"/>
    <x v="1"/>
    <x v="4"/>
    <x v="1"/>
    <x v="2"/>
    <x v="4"/>
  </r>
  <r>
    <n v="5571740"/>
    <s v="Math 0-1: Matrix Calculus in Data Science &amp; Machine Learning"/>
    <s v="https://www.udemy.com/course/matrix-calculus-machine-learning/"/>
    <n v="1099.99"/>
    <n v="3826"/>
    <n v="367"/>
    <n v="40"/>
    <x v="0"/>
    <x v="4884"/>
    <n v="7"/>
    <d v="2023-09-21T00:00:00"/>
    <x v="87"/>
    <n v="9.5922634605331944E-2"/>
    <n v="4208561.74"/>
    <x v="3"/>
    <x v="4"/>
    <x v="0"/>
    <x v="2"/>
    <x v="4"/>
  </r>
  <r>
    <n v="577900"/>
    <s v="Learn C++ in Less than 4 Hours - for Beginners "/>
    <s v="https://www.udemy.com/course/learn-c-plus-plus-in-less-than-4-hours-for-beginners/"/>
    <n v="399.99"/>
    <n v="3824"/>
    <n v="72"/>
    <n v="15"/>
    <x v="0"/>
    <x v="4885"/>
    <n v="1.5"/>
    <d v="2015-08-09T00:00:00"/>
    <x v="18"/>
    <n v="1.8828451882845189E-2"/>
    <n v="1529561.76"/>
    <x v="1"/>
    <x v="4"/>
    <x v="2"/>
    <x v="2"/>
    <x v="4"/>
  </r>
  <r>
    <n v="554232"/>
    <s v="C Programming for Beginners"/>
    <s v="https://www.udemy.com/course/basic-c-programming-for-beginners/"/>
    <n v="399.99"/>
    <n v="3824"/>
    <n v="64"/>
    <n v="14"/>
    <x v="1"/>
    <x v="4886"/>
    <n v="2.5"/>
    <d v="2015-07-14T00:00:00"/>
    <x v="56"/>
    <n v="1.6736401673640166E-2"/>
    <n v="1529561.76"/>
    <x v="1"/>
    <x v="4"/>
    <x v="2"/>
    <x v="2"/>
    <x v="4"/>
  </r>
  <r>
    <n v="5324686"/>
    <s v="ChatGPT for .NET developers"/>
    <s v="https://www.udemy.com/course/chatgpt-for-dotnet-developers/"/>
    <n v="649.99"/>
    <n v="3822"/>
    <n v="169"/>
    <n v="25"/>
    <x v="0"/>
    <x v="4887"/>
    <n v="2"/>
    <d v="2023-05-13T00:00:00"/>
    <x v="87"/>
    <n v="4.4217687074829932E-2"/>
    <n v="2484261.7800000003"/>
    <x v="4"/>
    <x v="4"/>
    <x v="1"/>
    <x v="2"/>
    <x v="4"/>
  </r>
  <r>
    <n v="2796454"/>
    <s v="Deploy Machine Learning Models on GCP + AWS Lambda (Docker)"/>
    <s v="https://www.udemy.com/course/deploy-machine-learning-model/"/>
    <n v="799.99"/>
    <n v="3821"/>
    <n v="400"/>
    <n v="53"/>
    <x v="2"/>
    <x v="4888"/>
    <n v="4.5"/>
    <d v="2020-02-04T00:00:00"/>
    <x v="366"/>
    <n v="0.10468463752944256"/>
    <n v="3056761.79"/>
    <x v="4"/>
    <x v="4"/>
    <x v="0"/>
    <x v="2"/>
    <x v="4"/>
  </r>
  <r>
    <n v="4341378"/>
    <s v="Build Modern Android App with REST API and Ktor Server"/>
    <s v="https://www.udemy.com/course/build-modern-android-app-with-rest-api-and-ktor-server/"/>
    <n v="999.99"/>
    <n v="3819"/>
    <n v="475"/>
    <n v="99"/>
    <x v="2"/>
    <x v="4889"/>
    <n v="16.5"/>
    <d v="2021-10-09T00:00:00"/>
    <x v="29"/>
    <n v="0.12437810945273632"/>
    <n v="3818961.81"/>
    <x v="2"/>
    <x v="4"/>
    <x v="0"/>
    <x v="2"/>
    <x v="4"/>
  </r>
  <r>
    <n v="4107158"/>
    <s v="Intelligently Extract Text &amp; Data from Document with OCR NER"/>
    <s v="https://www.udemy.com/course/business-card-reader-app/"/>
    <n v="1299.99"/>
    <n v="3818"/>
    <n v="421"/>
    <n v="89"/>
    <x v="0"/>
    <x v="4890"/>
    <n v="7.5"/>
    <d v="2021-06-07T00:00:00"/>
    <x v="527"/>
    <n v="0.11026715557883708"/>
    <n v="4963361.82"/>
    <x v="0"/>
    <x v="4"/>
    <x v="0"/>
    <x v="2"/>
    <x v="4"/>
  </r>
  <r>
    <n v="1054336"/>
    <s v="Functional Programming using C++"/>
    <s v="https://www.udemy.com/course/functional-programming-using-cpp/"/>
    <n v="649.99"/>
    <n v="3818"/>
    <n v="644"/>
    <n v="27"/>
    <x v="2"/>
    <x v="4891"/>
    <n v="1.5"/>
    <d v="2016-12-29T00:00:00"/>
    <x v="34"/>
    <n v="0.16867469879518071"/>
    <n v="2481661.8199999998"/>
    <x v="4"/>
    <x v="4"/>
    <x v="0"/>
    <x v="2"/>
    <x v="4"/>
  </r>
  <r>
    <n v="2073424"/>
    <s v="REST API Using Java and BDD Cucumber: API Testing"/>
    <s v="https://www.udemy.com/course/rest-api-using-java-and-bdd-cucumber-api-testing/"/>
    <n v="449.99"/>
    <n v="3818"/>
    <n v="135"/>
    <n v="40"/>
    <x v="1"/>
    <x v="4892"/>
    <n v="3.5"/>
    <d v="2018-12-07T00:00:00"/>
    <x v="49"/>
    <n v="3.535882661079099E-2"/>
    <n v="1718061.82"/>
    <x v="1"/>
    <x v="4"/>
    <x v="2"/>
    <x v="2"/>
    <x v="4"/>
  </r>
  <r>
    <n v="834872"/>
    <s v="OCA Java SE 7 Programmer (OCAJP) Exam 1ZO-803 Part 1 of 3"/>
    <s v="https://www.udemy.com/course/oca-javase7-part1/"/>
    <n v="399.99"/>
    <n v="3818"/>
    <n v="132"/>
    <n v="16"/>
    <x v="0"/>
    <x v="4893"/>
    <n v="2"/>
    <d v="2016-04-28T00:00:00"/>
    <x v="522"/>
    <n v="3.457307490832897E-2"/>
    <n v="1527161.82"/>
    <x v="1"/>
    <x v="4"/>
    <x v="1"/>
    <x v="2"/>
    <x v="4"/>
  </r>
  <r>
    <n v="1736768"/>
    <s v="JavaScript Exercise Countdown Timer"/>
    <s v="https://www.udemy.com/course/javascript-exercise-practice/"/>
    <n v="399.99"/>
    <n v="3816"/>
    <n v="92"/>
    <n v="21"/>
    <x v="1"/>
    <x v="4894"/>
    <n v="1.5"/>
    <d v="2018-06-07T00:00:00"/>
    <x v="2"/>
    <n v="2.4109014675052411E-2"/>
    <n v="1526361.84"/>
    <x v="1"/>
    <x v="4"/>
    <x v="0"/>
    <x v="2"/>
    <x v="4"/>
  </r>
  <r>
    <n v="1600336"/>
    <s v="Android Studio Masterclass: Conquer the Android IDE"/>
    <s v="https://www.udemy.com/course/android-studio-masterclass/"/>
    <n v="649.99"/>
    <n v="3812"/>
    <n v="718"/>
    <n v="52"/>
    <x v="0"/>
    <x v="4895"/>
    <n v="3.5"/>
    <d v="2018-03-17T00:00:00"/>
    <x v="395"/>
    <n v="0.18835257082896117"/>
    <n v="2477761.88"/>
    <x v="4"/>
    <x v="4"/>
    <x v="1"/>
    <x v="2"/>
    <x v="4"/>
  </r>
  <r>
    <n v="745120"/>
    <s v="CSSCasts: CSS libraries Plugins Tips &amp; Tricks (in 2020)"/>
    <s v="https://www.udemy.com/course/csscasts-css-libraries-plugins-tips-tricks-for-developers/"/>
    <n v="399.99"/>
    <n v="3812"/>
    <n v="164"/>
    <n v="242"/>
    <x v="0"/>
    <x v="4896"/>
    <n v="47.5"/>
    <d v="2016-01-28T00:00:00"/>
    <x v="9"/>
    <n v="4.3022035676810073E-2"/>
    <n v="1524761.8800000001"/>
    <x v="1"/>
    <x v="4"/>
    <x v="1"/>
    <x v="2"/>
    <x v="4"/>
  </r>
  <r>
    <n v="1326800"/>
    <s v="Learn Java Creating Android Games Using the LibGDX library"/>
    <s v="https://www.udemy.com/course/libgdx-game-development-masterclass/"/>
    <n v="1099.99"/>
    <n v="3809"/>
    <n v="518"/>
    <n v="302"/>
    <x v="0"/>
    <x v="4897"/>
    <n v="58"/>
    <d v="2017-08-20T00:00:00"/>
    <x v="526"/>
    <n v="0.13599369913363088"/>
    <n v="4189861.91"/>
    <x v="3"/>
    <x v="4"/>
    <x v="1"/>
    <x v="2"/>
    <x v="4"/>
  </r>
  <r>
    <n v="1506352"/>
    <s v="Object Oriented Programming using C++ from Basic to Advanced"/>
    <s v="https://www.udemy.com/course/oops-and-c-from-basic-to-advanced/"/>
    <n v="399.99"/>
    <n v="3808"/>
    <n v="124"/>
    <n v="36"/>
    <x v="1"/>
    <x v="4898"/>
    <n v="10"/>
    <d v="2018-01-12T00:00:00"/>
    <x v="18"/>
    <n v="3.2563025210084036E-2"/>
    <n v="1523161.92"/>
    <x v="1"/>
    <x v="4"/>
    <x v="1"/>
    <x v="2"/>
    <x v="4"/>
  </r>
  <r>
    <n v="4687024"/>
    <s v="Front End Development For  Beginners"/>
    <s v="https://www.udemy.com/course/front-end-development-for-beginners/"/>
    <n v="399.99"/>
    <n v="3808"/>
    <n v="85"/>
    <n v="40"/>
    <x v="1"/>
    <x v="4899"/>
    <n v="2"/>
    <d v="2022-05-15T00:00:00"/>
    <x v="10"/>
    <n v="2.2321428571428572E-2"/>
    <n v="1523161.92"/>
    <x v="1"/>
    <x v="4"/>
    <x v="2"/>
    <x v="2"/>
    <x v="4"/>
  </r>
  <r>
    <n v="584494"/>
    <s v="JavaScript for Kids: Code Your Own Games and Apps at Any Age"/>
    <s v="https://www.udemy.com/course/javascript-for-kids/"/>
    <n v="699.99"/>
    <n v="3799"/>
    <n v="1008"/>
    <n v="43"/>
    <x v="1"/>
    <x v="4900"/>
    <n v="6.5"/>
    <d v="2015-08-16T00:00:00"/>
    <x v="2"/>
    <n v="0.26533298236377995"/>
    <n v="2659262.0100000002"/>
    <x v="4"/>
    <x v="4"/>
    <x v="1"/>
    <x v="0"/>
    <x v="4"/>
  </r>
  <r>
    <n v="1590434"/>
    <s v="EssentialSQL: Subquery Magic - Master SQL Sub Queries."/>
    <s v="https://www.udemy.com/course/sub-query-magic-write-t-sql-subqueries-using-sql-server/"/>
    <n v="399.99"/>
    <n v="3797"/>
    <n v="427"/>
    <n v="22"/>
    <x v="0"/>
    <x v="4901"/>
    <n v="2"/>
    <d v="2018-03-10T00:00:00"/>
    <x v="505"/>
    <n v="0.11245720305504346"/>
    <n v="1518762.03"/>
    <x v="1"/>
    <x v="4"/>
    <x v="0"/>
    <x v="2"/>
    <x v="4"/>
  </r>
  <r>
    <n v="1643774"/>
    <s v="Azure MasterClass: Analyze Data With Azure Stream Analytics"/>
    <s v="https://www.udemy.com/course/azure-masterclass-analyze-data-with-azure-stream-analytics-azure-asa/"/>
    <n v="399.99"/>
    <n v="3797"/>
    <n v="331"/>
    <n v="41"/>
    <x v="0"/>
    <x v="4902"/>
    <n v="3.5"/>
    <d v="2018-04-12T00:00:00"/>
    <x v="303"/>
    <n v="8.7174084803792462E-2"/>
    <n v="1518762.03"/>
    <x v="1"/>
    <x v="4"/>
    <x v="1"/>
    <x v="2"/>
    <x v="4"/>
  </r>
  <r>
    <n v="3129498"/>
    <s v="Computer Vision: YOLO Custom Object Detection with Colab GPU"/>
    <s v="https://www.udemy.com/course/computer-vision-yolo-custom-object-detection-with-colab-gpu/"/>
    <n v="399.99"/>
    <n v="3797"/>
    <n v="272"/>
    <n v="48"/>
    <x v="0"/>
    <x v="4903"/>
    <n v="4"/>
    <d v="2020-05-14T00:00:00"/>
    <x v="13"/>
    <n v="7.1635501711877797E-2"/>
    <n v="1518762.03"/>
    <x v="1"/>
    <x v="4"/>
    <x v="1"/>
    <x v="2"/>
    <x v="4"/>
  </r>
  <r>
    <n v="4537952"/>
    <s v="Salesforce Flows - Learn Salesforce Lightning Flows Fast"/>
    <s v="https://www.udemy.com/course/salesforce-flows/"/>
    <n v="399.99"/>
    <n v="3795"/>
    <n v="688"/>
    <n v="44"/>
    <x v="1"/>
    <x v="4904"/>
    <n v="3.5"/>
    <d v="2022-02-07T00:00:00"/>
    <x v="211"/>
    <n v="0.18129117259552041"/>
    <n v="1517962.05"/>
    <x v="1"/>
    <x v="4"/>
    <x v="0"/>
    <x v="2"/>
    <x v="4"/>
  </r>
  <r>
    <n v="2573128"/>
    <s v="Master CI/CD for React Native"/>
    <s v="https://www.udemy.com/course/continuous-integration-and-continuous-delivery-for-react-native/"/>
    <n v="1099.99"/>
    <n v="3793"/>
    <n v="422"/>
    <n v="50"/>
    <x v="0"/>
    <x v="4905"/>
    <n v="8"/>
    <d v="2019-09-23T00:00:00"/>
    <x v="84"/>
    <n v="0.11125757975217505"/>
    <n v="4172262.07"/>
    <x v="3"/>
    <x v="4"/>
    <x v="1"/>
    <x v="2"/>
    <x v="4"/>
  </r>
  <r>
    <n v="5218946"/>
    <s v="SQL interview questions with business scenarios in 2024"/>
    <s v="https://www.udemy.com/course/sql-interview-questions-with-business-scenarios/"/>
    <n v="399.99"/>
    <n v="3792"/>
    <n v="249"/>
    <n v="48"/>
    <x v="2"/>
    <x v="4906"/>
    <n v="7"/>
    <d v="2023-03-18T00:00:00"/>
    <x v="43"/>
    <n v="6.5664556962025319E-2"/>
    <n v="1516762.08"/>
    <x v="1"/>
    <x v="4"/>
    <x v="0"/>
    <x v="2"/>
    <x v="4"/>
  </r>
  <r>
    <n v="5517074"/>
    <s v="Python Data Science: Regression &amp; Forecasting"/>
    <s v="https://www.udemy.com/course/data-science-in-python-regression/"/>
    <n v="399.99"/>
    <n v="3791"/>
    <n v="316"/>
    <n v="152"/>
    <x v="2"/>
    <x v="4907"/>
    <n v="8.5"/>
    <d v="2023-08-23T00:00:00"/>
    <x v="87"/>
    <n v="8.3355315220258505E-2"/>
    <n v="1516362.09"/>
    <x v="1"/>
    <x v="4"/>
    <x v="0"/>
    <x v="2"/>
    <x v="4"/>
  </r>
  <r>
    <n v="1588878"/>
    <s v="Adobe Experience Manager | The Complete AEM Masterclass"/>
    <s v="https://www.udemy.com/course/adobe-experience-manager-63/"/>
    <n v="399.99"/>
    <n v="3787"/>
    <n v="853"/>
    <n v="53"/>
    <x v="0"/>
    <x v="4908"/>
    <n v="6"/>
    <d v="2018-03-09T00:00:00"/>
    <x v="127"/>
    <n v="0.22524425666754688"/>
    <n v="1514762.1300000001"/>
    <x v="1"/>
    <x v="4"/>
    <x v="2"/>
    <x v="0"/>
    <x v="4"/>
  </r>
  <r>
    <n v="3352082"/>
    <s v="Blazor WebAssembly Full Stack Bootcamp with .NET 5"/>
    <s v="https://www.udemy.com/course/blazor-webassembly/"/>
    <n v="899.99"/>
    <n v="3786"/>
    <n v="623"/>
    <n v="211"/>
    <x v="0"/>
    <x v="4909"/>
    <n v="17.5"/>
    <d v="2020-07-21T00:00:00"/>
    <x v="240"/>
    <n v="0.16455361859482304"/>
    <n v="3407362.14"/>
    <x v="2"/>
    <x v="4"/>
    <x v="1"/>
    <x v="2"/>
    <x v="4"/>
  </r>
  <r>
    <n v="4519876"/>
    <s v="Micro Focus UFT One 2021 - Basic to Advance level 2023-24"/>
    <s v="https://www.udemy.com/course/uft-one-2021-basic-to-advanced/"/>
    <n v="799.99"/>
    <n v="3784"/>
    <n v="820"/>
    <n v="72"/>
    <x v="0"/>
    <x v="4910"/>
    <n v="13"/>
    <d v="2022-01-28T00:00:00"/>
    <x v="205"/>
    <n v="0.21670190274841439"/>
    <n v="3027162.16"/>
    <x v="4"/>
    <x v="4"/>
    <x v="1"/>
    <x v="0"/>
    <x v="4"/>
  </r>
  <r>
    <n v="4520898"/>
    <s v="Metaverse Fundamentals: Blockchain, Cryptocurrency and NFTs"/>
    <s v="https://www.udemy.com/course/metaverse-fundamentals-blockchain-cryptocurrency-and-nfts/"/>
    <n v="699.99"/>
    <n v="3782"/>
    <n v="1042"/>
    <n v="36"/>
    <x v="0"/>
    <x v="4911"/>
    <n v="2.5"/>
    <d v="2022-01-28T00:00:00"/>
    <x v="674"/>
    <n v="0.27551560021152827"/>
    <n v="2647362.1800000002"/>
    <x v="4"/>
    <x v="4"/>
    <x v="0"/>
    <x v="0"/>
    <x v="4"/>
  </r>
  <r>
    <n v="4706190"/>
    <s v="Complete iOS 16 Developer with swift UI and 10 apps"/>
    <s v="https://www.udemy.com/course/complete-ios-developer-swiftui/"/>
    <n v="999.99"/>
    <n v="3781"/>
    <n v="481"/>
    <n v="101"/>
    <x v="0"/>
    <x v="4912"/>
    <n v="15"/>
    <d v="2022-05-27T00:00:00"/>
    <x v="160"/>
    <n v="0.12721502248082517"/>
    <n v="3780962.19"/>
    <x v="2"/>
    <x v="4"/>
    <x v="1"/>
    <x v="2"/>
    <x v="4"/>
  </r>
  <r>
    <n v="68688"/>
    <s v="Microsoft SQL Server 2012 Certification Training Exam 70-463"/>
    <s v="https://www.udemy.com/course/microsoft-sql-server-2012-certification-training-exam-70-463/"/>
    <n v="399.99"/>
    <n v="3780"/>
    <n v="236"/>
    <n v="62"/>
    <x v="0"/>
    <x v="4913"/>
    <n v="7"/>
    <d v="2013-07-23T00:00:00"/>
    <x v="273"/>
    <n v="6.2433862433862432E-2"/>
    <n v="1511962.2"/>
    <x v="1"/>
    <x v="4"/>
    <x v="1"/>
    <x v="2"/>
    <x v="4"/>
  </r>
  <r>
    <n v="2113900"/>
    <s v="Calculus -for Generative AI ,Data Science &amp; Machine Learning"/>
    <s v="https://www.udemy.com/course/deep-learning-calculus-data-science-machine-learning-ai/"/>
    <n v="799.99"/>
    <n v="3779"/>
    <n v="276"/>
    <n v="113"/>
    <x v="2"/>
    <x v="4914"/>
    <n v="14"/>
    <d v="2018-12-29T00:00:00"/>
    <x v="551"/>
    <n v="7.303519449589839E-2"/>
    <n v="3023162.21"/>
    <x v="4"/>
    <x v="4"/>
    <x v="1"/>
    <x v="2"/>
    <x v="4"/>
  </r>
  <r>
    <n v="5225024"/>
    <s v="ChatGPT for Data Science and Data Analysis in Python"/>
    <s v="https://www.udemy.com/course/chatgpt-for-data-science-and-data-analysis-in-python/"/>
    <n v="399.99"/>
    <n v="3779"/>
    <n v="412"/>
    <n v="37"/>
    <x v="0"/>
    <x v="4915"/>
    <n v="4"/>
    <d v="2023-03-21T00:00:00"/>
    <x v="87"/>
    <n v="0.10902355120402223"/>
    <n v="1511562.21"/>
    <x v="1"/>
    <x v="4"/>
    <x v="0"/>
    <x v="2"/>
    <x v="4"/>
  </r>
  <r>
    <n v="745772"/>
    <s v="Learn Bash Shell in Linux for Beginners"/>
    <s v="https://www.udemy.com/course/learn-bash-shell-in-linux-for-beginners/"/>
    <n v="399.99"/>
    <n v="3778"/>
    <n v="277"/>
    <n v="13"/>
    <x v="0"/>
    <x v="4916"/>
    <n v="1.5"/>
    <d v="2016-01-29T00:00:00"/>
    <x v="95"/>
    <n v="7.3319216516675487E-2"/>
    <n v="1511162.22"/>
    <x v="1"/>
    <x v="4"/>
    <x v="0"/>
    <x v="2"/>
    <x v="4"/>
  </r>
  <r>
    <n v="1234314"/>
    <s v="GameMaker Studio 2 - The Complete Guide"/>
    <s v="https://www.udemy.com/course/gamemaker-studio-2-the-complete-guide/"/>
    <n v="399.99"/>
    <n v="3776"/>
    <n v="199"/>
    <n v="46"/>
    <x v="1"/>
    <x v="4917"/>
    <n v="5.5"/>
    <d v="2017-05-29T00:00:00"/>
    <x v="358"/>
    <n v="5.2701271186440676E-2"/>
    <n v="1510362.24"/>
    <x v="1"/>
    <x v="4"/>
    <x v="2"/>
    <x v="2"/>
    <x v="4"/>
  </r>
  <r>
    <n v="759734"/>
    <s v="JavaScript : Understanding all the parts"/>
    <s v="https://www.udemy.com/course/javascript-tutorial-video/"/>
    <n v="399.99"/>
    <n v="3775"/>
    <n v="179"/>
    <n v="66"/>
    <x v="0"/>
    <x v="4918"/>
    <n v="3"/>
    <d v="2016-02-11T00:00:00"/>
    <x v="2"/>
    <n v="4.7417218543046355E-2"/>
    <n v="1509962.25"/>
    <x v="1"/>
    <x v="4"/>
    <x v="2"/>
    <x v="2"/>
    <x v="4"/>
  </r>
  <r>
    <n v="2533122"/>
    <s v="Mastering SharePoint 2019"/>
    <s v="https://www.udemy.com/course/mastering-sharepoint-2019/"/>
    <n v="899.99"/>
    <n v="3774"/>
    <n v="746"/>
    <n v="36"/>
    <x v="3"/>
    <x v="4919"/>
    <n v="4"/>
    <d v="2019-08-29T00:00:00"/>
    <x v="451"/>
    <n v="0.1976682564917859"/>
    <n v="3396562.2600000002"/>
    <x v="2"/>
    <x v="4"/>
    <x v="1"/>
    <x v="2"/>
    <x v="4"/>
  </r>
  <r>
    <n v="2459100"/>
    <s v="Web Development HTML CSS &amp; JS  a  Beginner to Advance guide"/>
    <s v="https://www.udemy.com/course/web-development-a-practical-html-css-and-js-beginner-course/"/>
    <n v="399.99"/>
    <n v="3774"/>
    <n v="171"/>
    <n v="149"/>
    <x v="0"/>
    <x v="4920"/>
    <n v="26.5"/>
    <d v="2019-07-14T00:00:00"/>
    <x v="1"/>
    <n v="4.5310015898251191E-2"/>
    <n v="1509562.26"/>
    <x v="1"/>
    <x v="4"/>
    <x v="1"/>
    <x v="2"/>
    <x v="4"/>
  </r>
  <r>
    <n v="2160644"/>
    <s v="Procedural Race Tracks - Houdini 17.5/18 and Houdini Engine"/>
    <s v="https://www.udemy.com/course/procedural-race-tracks-houdini-175-and-houdini-engine/"/>
    <n v="1299.99"/>
    <n v="3772"/>
    <n v="527"/>
    <n v="249"/>
    <x v="1"/>
    <x v="4921"/>
    <n v="24"/>
    <d v="2019-01-18T00:00:00"/>
    <x v="675"/>
    <n v="0.13971367974549312"/>
    <n v="4903562.28"/>
    <x v="0"/>
    <x v="4"/>
    <x v="0"/>
    <x v="2"/>
    <x v="4"/>
  </r>
  <r>
    <n v="1197136"/>
    <s v="Selenium Webdriver course with Java for Beginners"/>
    <s v="https://www.udemy.com/course/selenium-webdriver-course-with-java-for-beginners-with-java/"/>
    <n v="399.99"/>
    <n v="3772"/>
    <n v="187"/>
    <n v="48"/>
    <x v="1"/>
    <x v="4922"/>
    <n v="9"/>
    <d v="2017-04-28T00:00:00"/>
    <x v="101"/>
    <n v="4.9575821845174971E-2"/>
    <n v="1508762.28"/>
    <x v="1"/>
    <x v="4"/>
    <x v="0"/>
    <x v="2"/>
    <x v="4"/>
  </r>
  <r>
    <n v="972778"/>
    <s v="C# Basics for Beginners - Learn C# Fundamentals by Coding"/>
    <s v="https://www.udemy.com/course/csharp-basics-for-beginners-learn-csharp-fundamentals-by-coding/"/>
    <n v="399.99"/>
    <n v="3770"/>
    <n v="937"/>
    <n v="161"/>
    <x v="1"/>
    <x v="4923"/>
    <n v="13.5"/>
    <d v="2016-10-01T00:00:00"/>
    <x v="31"/>
    <n v="0.24854111405835544"/>
    <n v="1507962.3"/>
    <x v="1"/>
    <x v="4"/>
    <x v="1"/>
    <x v="0"/>
    <x v="4"/>
  </r>
  <r>
    <n v="767462"/>
    <s v="Spice Up Your C# Code With Advanced Language Features"/>
    <s v="https://www.udemy.com/course/spice-up-your-csharp-code-with-advanced-language-features/"/>
    <n v="399.99"/>
    <n v="3767"/>
    <n v="564"/>
    <n v="24"/>
    <x v="0"/>
    <x v="4924"/>
    <n v="2.5"/>
    <d v="2016-02-19T00:00:00"/>
    <x v="31"/>
    <n v="0.14972126360499072"/>
    <n v="1506762.33"/>
    <x v="1"/>
    <x v="4"/>
    <x v="1"/>
    <x v="2"/>
    <x v="4"/>
  </r>
  <r>
    <n v="4264722"/>
    <s v="The Ultimate YAML Course - Learn YAML from Scratch"/>
    <s v="https://www.udemy.com/course/yaml-tutorial/"/>
    <n v="399.99"/>
    <n v="3764"/>
    <n v="571"/>
    <n v="43"/>
    <x v="0"/>
    <x v="4925"/>
    <n v="2.5"/>
    <d v="2021-08-26T00:00:00"/>
    <x v="524"/>
    <n v="0.15170031880977683"/>
    <n v="1505562.36"/>
    <x v="1"/>
    <x v="4"/>
    <x v="1"/>
    <x v="2"/>
    <x v="4"/>
  </r>
  <r>
    <n v="5286404"/>
    <s v="Test Automation using Selenium: Beginner to Pro."/>
    <s v="https://www.udemy.com/course/test-automation-using-selenium-beginner-to-pro/"/>
    <n v="399.99"/>
    <n v="3764"/>
    <n v="92"/>
    <n v="56"/>
    <x v="1"/>
    <x v="4926"/>
    <n v="4"/>
    <d v="2023-04-22T00:00:00"/>
    <x v="87"/>
    <n v="2.4442082890541977E-2"/>
    <n v="1505562.36"/>
    <x v="1"/>
    <x v="4"/>
    <x v="1"/>
    <x v="2"/>
    <x v="4"/>
  </r>
  <r>
    <n v="2554823"/>
    <s v="React JS: Learn React JS From Scratch with Hands-On Projects"/>
    <s v="https://www.udemy.com/course/react-learn-react-js-from-scratch-with-hands-on-projects/"/>
    <n v="399.99"/>
    <n v="3763"/>
    <n v="399"/>
    <n v="88"/>
    <x v="0"/>
    <x v="4927"/>
    <n v="10"/>
    <d v="2019-09-11T00:00:00"/>
    <x v="3"/>
    <n v="0.10603242094073877"/>
    <n v="1505162.37"/>
    <x v="1"/>
    <x v="4"/>
    <x v="1"/>
    <x v="2"/>
    <x v="4"/>
  </r>
  <r>
    <n v="5106640"/>
    <s v="The Complete ChatGPT with React Native - Mobile Application"/>
    <s v="https://www.udemy.com/course/the-complete-chatgpt-with-react-native-mobile-application/"/>
    <n v="399.99"/>
    <n v="3758"/>
    <n v="69"/>
    <n v="43"/>
    <x v="0"/>
    <x v="4928"/>
    <n v="5"/>
    <d v="2023-01-23T00:00:00"/>
    <x v="164"/>
    <n v="1.8360830228845132E-2"/>
    <n v="1503162.42"/>
    <x v="1"/>
    <x v="4"/>
    <x v="2"/>
    <x v="2"/>
    <x v="4"/>
  </r>
  <r>
    <n v="3143396"/>
    <s v="MVVM Design Pattern in iOS Using SwiftUI"/>
    <s v="https://www.udemy.com/course/mvvm-design-pattern-in-swiftui/"/>
    <n v="1099.99"/>
    <n v="3757"/>
    <n v="548"/>
    <n v="73"/>
    <x v="0"/>
    <x v="4929"/>
    <n v="7"/>
    <d v="2020-05-18T00:00:00"/>
    <x v="206"/>
    <n v="0.14586105935586904"/>
    <n v="4132662.43"/>
    <x v="3"/>
    <x v="4"/>
    <x v="1"/>
    <x v="2"/>
    <x v="4"/>
  </r>
  <r>
    <n v="5733908"/>
    <s v="Laravel - Build an Advanced Job Portal Website (2024)"/>
    <s v="https://www.udemy.com/course/advanced-laravel-job-portal-website/"/>
    <n v="999.99"/>
    <n v="3757"/>
    <n v="106"/>
    <n v="398"/>
    <x v="0"/>
    <x v="4930"/>
    <n v="91"/>
    <d v="2023-12-29T00:00:00"/>
    <x v="87"/>
    <n v="2.8214000532339634E-2"/>
    <n v="3756962.43"/>
    <x v="2"/>
    <x v="4"/>
    <x v="0"/>
    <x v="2"/>
    <x v="4"/>
  </r>
  <r>
    <n v="4228472"/>
    <s v="Geospatial APIs For Data Science Applications In Python"/>
    <s v="https://www.udemy.com/course/geospatial-apis-for-data-science-applications-in-python/"/>
    <n v="399.99"/>
    <n v="3757"/>
    <n v="153"/>
    <n v="75"/>
    <x v="0"/>
    <x v="4931"/>
    <n v="6"/>
    <d v="2021-08-07T00:00:00"/>
    <x v="676"/>
    <n v="4.072398190045249E-2"/>
    <n v="1502762.43"/>
    <x v="1"/>
    <x v="4"/>
    <x v="1"/>
    <x v="2"/>
    <x v="4"/>
  </r>
  <r>
    <n v="2493216"/>
    <s v="Building Perceptive AI in Unreal Engine"/>
    <s v="https://www.udemy.com/course/perceptive-ai-in-unreal-engine/"/>
    <n v="399.99"/>
    <n v="3756"/>
    <n v="314"/>
    <n v="40"/>
    <x v="1"/>
    <x v="4932"/>
    <n v="10.5"/>
    <d v="2019-08-04T00:00:00"/>
    <x v="248"/>
    <n v="8.3599574014909472E-2"/>
    <n v="1502362.44"/>
    <x v="1"/>
    <x v="4"/>
    <x v="1"/>
    <x v="2"/>
    <x v="4"/>
  </r>
  <r>
    <n v="1580524"/>
    <s v="Angular &amp; Django Full Stack: web, backend API, mobile apps"/>
    <s v="https://www.udemy.com/course/full-stack-development-web-app-mobile-app-back-end-api/"/>
    <n v="899.99"/>
    <n v="3754"/>
    <n v="710"/>
    <n v="131"/>
    <x v="1"/>
    <x v="4933"/>
    <n v="20.5"/>
    <d v="2018-03-04T00:00:00"/>
    <x v="236"/>
    <n v="0.18913159296750134"/>
    <n v="3378562.46"/>
    <x v="2"/>
    <x v="4"/>
    <x v="0"/>
    <x v="2"/>
    <x v="4"/>
  </r>
  <r>
    <n v="1752628"/>
    <s v="Multithreading and Parallel Programming in C#"/>
    <s v="https://www.udemy.com/course/parallel-csharp/"/>
    <n v="999.99"/>
    <n v="3751"/>
    <n v="581"/>
    <n v="80"/>
    <x v="0"/>
    <x v="4934"/>
    <n v="7"/>
    <d v="2018-06-17T00:00:00"/>
    <x v="275"/>
    <n v="0.15489202879232206"/>
    <n v="3750962.49"/>
    <x v="2"/>
    <x v="4"/>
    <x v="1"/>
    <x v="2"/>
    <x v="4"/>
  </r>
  <r>
    <n v="2010486"/>
    <s v="The Complete CSS Flexbox Guide With a Complete Project 2024"/>
    <s v="https://www.udemy.com/course/the-complete-css-flexbox-guide-with-a-complete-project/"/>
    <n v="899.99"/>
    <n v="3738"/>
    <n v="358"/>
    <n v="31"/>
    <x v="0"/>
    <x v="4935"/>
    <n v="2.5"/>
    <d v="2018-11-06T00:00:00"/>
    <x v="433"/>
    <n v="9.5773140716960942E-2"/>
    <n v="3364162.62"/>
    <x v="2"/>
    <x v="4"/>
    <x v="0"/>
    <x v="2"/>
    <x v="4"/>
  </r>
  <r>
    <n v="4735236"/>
    <s v="Typescript &amp; React JS Course with React &amp; Typescript Project"/>
    <s v="https://www.udemy.com/course/typescript-react-js-course-with-react-typescript-project/"/>
    <n v="799.99"/>
    <n v="3738"/>
    <n v="455"/>
    <n v="287"/>
    <x v="0"/>
    <x v="4936"/>
    <n v="34.5"/>
    <d v="2022-06-15T00:00:00"/>
    <x v="30"/>
    <n v="0.12172284644194757"/>
    <n v="2990362.62"/>
    <x v="4"/>
    <x v="4"/>
    <x v="1"/>
    <x v="2"/>
    <x v="4"/>
  </r>
  <r>
    <n v="585496"/>
    <s v="Ultimate AngularJS: Build a Real-World App from Scratch"/>
    <s v="https://www.udemy.com/course/ultimate-angularjs-course/"/>
    <n v="399.99"/>
    <n v="3737"/>
    <n v="795"/>
    <n v="49"/>
    <x v="0"/>
    <x v="4937"/>
    <n v="5.5"/>
    <d v="2015-08-17T00:00:00"/>
    <x v="108"/>
    <n v="0.21273748996521274"/>
    <n v="1494762.6300000001"/>
    <x v="1"/>
    <x v="4"/>
    <x v="1"/>
    <x v="0"/>
    <x v="4"/>
  </r>
  <r>
    <n v="648456"/>
    <s v="Learn Angular JS for Beginners"/>
    <s v="https://www.udemy.com/course/learn-angular-js-for-beginners/"/>
    <n v="399.99"/>
    <n v="3734"/>
    <n v="172"/>
    <n v="12"/>
    <x v="1"/>
    <x v="4938"/>
    <n v="1"/>
    <d v="2015-10-23T00:00:00"/>
    <x v="108"/>
    <n v="4.6063202999464384E-2"/>
    <n v="1493562.6600000001"/>
    <x v="1"/>
    <x v="4"/>
    <x v="1"/>
    <x v="2"/>
    <x v="4"/>
  </r>
  <r>
    <n v="942454"/>
    <s v="The Complete iOS Development Course. Swift Programming A-Z"/>
    <s v="https://www.udemy.com/course/learn-full-swift-course-xcode-ios-programming/"/>
    <n v="1099.99"/>
    <n v="3727"/>
    <n v="629"/>
    <n v="329"/>
    <x v="1"/>
    <x v="4939"/>
    <n v="44.5"/>
    <d v="2016-08-27T00:00:00"/>
    <x v="12"/>
    <n v="0.16876844647169306"/>
    <n v="4099662.73"/>
    <x v="3"/>
    <x v="4"/>
    <x v="0"/>
    <x v="2"/>
    <x v="4"/>
  </r>
  <r>
    <n v="1672626"/>
    <s v="Complete Java Developer Bootcamp"/>
    <s v="https://www.udemy.com/course/complete-java-developer-bootcamp/"/>
    <n v="399.99"/>
    <n v="3723"/>
    <n v="66"/>
    <n v="127"/>
    <x v="0"/>
    <x v="4940"/>
    <n v="12"/>
    <d v="2018-05-02T00:00:00"/>
    <x v="4"/>
    <n v="1.7727639000805803E-2"/>
    <n v="1489162.77"/>
    <x v="1"/>
    <x v="4"/>
    <x v="2"/>
    <x v="2"/>
    <x v="4"/>
  </r>
  <r>
    <n v="3296346"/>
    <s v="Learn Azure Cosmos DB basics this weekend in 3 hour"/>
    <s v="https://www.udemy.com/course/azure-cosmosdb/"/>
    <n v="399.99"/>
    <n v="3722"/>
    <n v="515"/>
    <n v="37"/>
    <x v="1"/>
    <x v="4941"/>
    <n v="4.5"/>
    <d v="2020-07-03T00:00:00"/>
    <x v="303"/>
    <n v="0.13836646963997851"/>
    <n v="1488762.78"/>
    <x v="1"/>
    <x v="4"/>
    <x v="1"/>
    <x v="2"/>
    <x v="4"/>
  </r>
  <r>
    <n v="2465738"/>
    <s v="Complete IntelliJ IDEA 2019 course for beginners"/>
    <s v="https://www.udemy.com/course/complete-intellij-idea-2019-course/"/>
    <n v="399.99"/>
    <n v="3721"/>
    <n v="73"/>
    <n v="15"/>
    <x v="1"/>
    <x v="4942"/>
    <n v="3.5"/>
    <d v="2019-07-18T00:00:00"/>
    <x v="258"/>
    <n v="1.9618382155334589E-2"/>
    <n v="1488362.79"/>
    <x v="1"/>
    <x v="4"/>
    <x v="2"/>
    <x v="2"/>
    <x v="4"/>
  </r>
  <r>
    <n v="3550842"/>
    <s v="Vuetify 2: Create an App with Vue JS 2 &amp; Vuex - in 5 Hours!"/>
    <s v="https://www.udemy.com/course/vuetify-vuejs-vuex/"/>
    <n v="899.99"/>
    <n v="3717"/>
    <n v="755"/>
    <n v="120"/>
    <x v="0"/>
    <x v="4943"/>
    <n v="5.5"/>
    <d v="2020-10-06T00:00:00"/>
    <x v="33"/>
    <n v="0.20312079634113533"/>
    <n v="3345262.83"/>
    <x v="2"/>
    <x v="4"/>
    <x v="1"/>
    <x v="0"/>
    <x v="4"/>
  </r>
  <r>
    <n v="4851832"/>
    <s v="The Vue 3 Bootcamp - The Complete Developer Guide"/>
    <s v="https://www.udemy.com/course/the-vue-3-bootcamp-the-complete-developer-guide/"/>
    <n v="999.99"/>
    <n v="3714"/>
    <n v="806"/>
    <n v="155"/>
    <x v="1"/>
    <x v="4944"/>
    <n v="17.5"/>
    <d v="2022-08-26T00:00:00"/>
    <x v="33"/>
    <n v="0.21701669359181475"/>
    <n v="3713962.86"/>
    <x v="2"/>
    <x v="4"/>
    <x v="0"/>
    <x v="0"/>
    <x v="4"/>
  </r>
  <r>
    <n v="709304"/>
    <s v="Java Sorting Algorithms for Newbs"/>
    <s v="https://www.udemy.com/course/java-sorting-algorithms-for-newbs/"/>
    <n v="399.99"/>
    <n v="3713"/>
    <n v="213"/>
    <n v="8"/>
    <x v="2"/>
    <x v="4945"/>
    <n v="1"/>
    <d v="2015-12-29T00:00:00"/>
    <x v="91"/>
    <n v="5.7366011311607866E-2"/>
    <n v="1485162.87"/>
    <x v="1"/>
    <x v="4"/>
    <x v="0"/>
    <x v="2"/>
    <x v="4"/>
  </r>
  <r>
    <n v="2452786"/>
    <s v="Parcel Bundler: The Complete Tutorial"/>
    <s v="https://www.udemy.com/course/parcel-bundler-the-complete-tutorial/"/>
    <n v="399.99"/>
    <n v="3713"/>
    <n v="176"/>
    <n v="38"/>
    <x v="0"/>
    <x v="4946"/>
    <n v="3"/>
    <d v="2019-07-10T00:00:00"/>
    <x v="258"/>
    <n v="4.7401023431187718E-2"/>
    <n v="1485162.87"/>
    <x v="1"/>
    <x v="4"/>
    <x v="0"/>
    <x v="2"/>
    <x v="4"/>
  </r>
  <r>
    <n v="1614454"/>
    <s v="Azure MasterClass: Manage Azure Cloud with ARM Templates"/>
    <s v="https://www.udemy.com/course/azure-masterclass-manage-azure-cloud-with-arm-templates/"/>
    <n v="399.99"/>
    <n v="3711"/>
    <n v="673"/>
    <n v="42"/>
    <x v="0"/>
    <x v="4947"/>
    <n v="3.5"/>
    <d v="2018-03-24T00:00:00"/>
    <x v="303"/>
    <n v="0.1813527351118297"/>
    <n v="1484362.8900000001"/>
    <x v="1"/>
    <x v="4"/>
    <x v="2"/>
    <x v="2"/>
    <x v="4"/>
  </r>
  <r>
    <n v="1228376"/>
    <s v="Learn Java the Easy Way: Build Desktop &amp; Android Mobile Apps"/>
    <s v="https://www.udemy.com/course/java-the-easy-way/"/>
    <n v="399.99"/>
    <n v="3706"/>
    <n v="598"/>
    <n v="115"/>
    <x v="1"/>
    <x v="4948"/>
    <n v="12"/>
    <d v="2017-05-24T00:00:00"/>
    <x v="4"/>
    <n v="0.1613599568267674"/>
    <n v="1482362.94"/>
    <x v="1"/>
    <x v="4"/>
    <x v="1"/>
    <x v="2"/>
    <x v="4"/>
  </r>
  <r>
    <n v="2521030"/>
    <s v="Ultimate PHP, Laravel, CSS &amp; Sass! Learn PHP, Laravel &amp; Sass"/>
    <s v="https://www.udemy.com/course/ultimate-php-css-and-sass-enhance-your-javascript-skills/"/>
    <n v="399.99"/>
    <n v="3703"/>
    <n v="151"/>
    <n v="444"/>
    <x v="0"/>
    <x v="4949"/>
    <n v="95.5"/>
    <d v="2019-08-22T00:00:00"/>
    <x v="24"/>
    <n v="4.0777747772076697E-2"/>
    <n v="1481162.97"/>
    <x v="1"/>
    <x v="4"/>
    <x v="1"/>
    <x v="2"/>
    <x v="4"/>
  </r>
  <r>
    <n v="537282"/>
    <s v="Django in AWS (EC2): Fundamentals Course"/>
    <s v="https://www.udemy.com/course/django-tutorial-amazon-web-services/"/>
    <n v="649.99"/>
    <n v="3702"/>
    <n v="252"/>
    <n v="46"/>
    <x v="0"/>
    <x v="4950"/>
    <n v="5.5"/>
    <d v="2015-06-25T00:00:00"/>
    <x v="117"/>
    <n v="6.8071312803889783E-2"/>
    <n v="2406262.98"/>
    <x v="4"/>
    <x v="4"/>
    <x v="1"/>
    <x v="2"/>
    <x v="4"/>
  </r>
  <r>
    <n v="4761976"/>
    <s v="Taking Python to Production: A Professional Onboarding Guide"/>
    <s v="https://www.udemy.com/course/setting-up-the-linux-terminal-for-software-development/"/>
    <n v="899.99"/>
    <n v="3700"/>
    <n v="306"/>
    <n v="175"/>
    <x v="1"/>
    <x v="4951"/>
    <n v="28"/>
    <d v="2022-07-01T00:00:00"/>
    <x v="635"/>
    <n v="8.2702702702702705E-2"/>
    <n v="3329963"/>
    <x v="2"/>
    <x v="4"/>
    <x v="0"/>
    <x v="2"/>
    <x v="4"/>
  </r>
  <r>
    <n v="3240810"/>
    <s v="Quasar V1: PWA (with Vue JS 2, Firebase, NodeJS &amp; Express)"/>
    <s v="https://www.udemy.com/course/pwa-with-vuejs-quasar-firebase/"/>
    <n v="399.99"/>
    <n v="3696"/>
    <n v="676"/>
    <n v="239"/>
    <x v="0"/>
    <x v="4952"/>
    <n v="15"/>
    <d v="2020-06-16T00:00:00"/>
    <x v="79"/>
    <n v="0.1829004329004329"/>
    <n v="1478363.04"/>
    <x v="1"/>
    <x v="4"/>
    <x v="0"/>
    <x v="2"/>
    <x v="4"/>
  </r>
  <r>
    <n v="4628904"/>
    <s v="Django + React : Build a Location-Based Real Estate Website"/>
    <s v="https://www.udemy.com/course/django-react-build-a-location-based-real-estate-website/"/>
    <n v="1199.99"/>
    <n v="3695"/>
    <n v="177"/>
    <n v="138"/>
    <x v="1"/>
    <x v="4953"/>
    <n v="17.5"/>
    <d v="2022-04-05T00:00:00"/>
    <x v="3"/>
    <n v="4.7902571041948581E-2"/>
    <n v="4433963.05"/>
    <x v="3"/>
    <x v="4"/>
    <x v="1"/>
    <x v="2"/>
    <x v="4"/>
  </r>
  <r>
    <n v="2023204"/>
    <s v="Python Masterclass 2025: Job Ready With 15 Projects + GenAI"/>
    <s v="https://www.udemy.com/course/python-training/"/>
    <n v="399.99"/>
    <n v="3692"/>
    <n v="847"/>
    <n v="244"/>
    <x v="0"/>
    <x v="4954"/>
    <n v="25"/>
    <d v="2018-11-13T00:00:00"/>
    <x v="0"/>
    <n v="0.22941495124593717"/>
    <n v="1476763.08"/>
    <x v="1"/>
    <x v="4"/>
    <x v="1"/>
    <x v="0"/>
    <x v="4"/>
  </r>
  <r>
    <n v="5344102"/>
    <s v="Learn C# Full Stack Development with Angular and ASP.NET"/>
    <s v="https://www.udemy.com/course/master-fullstack-web-development-with-angular-and-csharp-aspnet/"/>
    <n v="1199.99"/>
    <n v="3686"/>
    <n v="528"/>
    <n v="272"/>
    <x v="2"/>
    <x v="4955"/>
    <n v="20"/>
    <d v="2023-05-24T00:00:00"/>
    <x v="87"/>
    <n v="0.14324470971242539"/>
    <n v="4423163.1399999997"/>
    <x v="3"/>
    <x v="4"/>
    <x v="0"/>
    <x v="2"/>
    <x v="4"/>
  </r>
  <r>
    <n v="4866246"/>
    <s v="NodeJs, Express, Typescript, MongoDb &amp; more: The real path"/>
    <s v="https://www.udemy.com/course/express-typescript-nodejs-mongodb-more-the-real-path/"/>
    <n v="999.99"/>
    <n v="3686"/>
    <n v="139"/>
    <n v="227"/>
    <x v="0"/>
    <x v="4956"/>
    <n v="23"/>
    <d v="2022-09-04T00:00:00"/>
    <x v="22"/>
    <n v="3.7710255018990779E-2"/>
    <n v="3685963.14"/>
    <x v="2"/>
    <x v="4"/>
    <x v="1"/>
    <x v="2"/>
    <x v="4"/>
  </r>
  <r>
    <n v="1051008"/>
    <s v="MongoDB 3.2: Professional Developer"/>
    <s v="https://www.udemy.com/course/mongodb-professional-developer/"/>
    <n v="399.99"/>
    <n v="3686"/>
    <n v="557"/>
    <n v="132"/>
    <x v="0"/>
    <x v="4957"/>
    <n v="16"/>
    <d v="2016-12-25T00:00:00"/>
    <x v="46"/>
    <n v="0.15111231687466087"/>
    <n v="1474363.1400000001"/>
    <x v="1"/>
    <x v="4"/>
    <x v="1"/>
    <x v="2"/>
    <x v="4"/>
  </r>
  <r>
    <n v="2616188"/>
    <s v="How To Make an eCommerce Website With Wordpress + Elementor"/>
    <s v="https://www.udemy.com/course/how-to-make-an-ecommerce-website-with-wordpress-elementor/"/>
    <n v="399.99"/>
    <n v="3686"/>
    <n v="65"/>
    <n v="15"/>
    <x v="1"/>
    <x v="4958"/>
    <n v="2"/>
    <d v="2019-10-20T00:00:00"/>
    <x v="25"/>
    <n v="1.7634291915355399E-2"/>
    <n v="1474363.1400000001"/>
    <x v="1"/>
    <x v="4"/>
    <x v="1"/>
    <x v="2"/>
    <x v="4"/>
  </r>
  <r>
    <n v="5077192"/>
    <s v="Masterclass Software Quality Engineering | AI Testing-2024"/>
    <s v="https://www.udemy.com/course/modern-principles-of-software-quality-testing-engineering/"/>
    <n v="399.99"/>
    <n v="3684"/>
    <n v="416"/>
    <n v="202"/>
    <x v="0"/>
    <x v="4959"/>
    <n v="18.5"/>
    <d v="2023-01-11T00:00:00"/>
    <x v="57"/>
    <n v="0.11292073832790445"/>
    <n v="1473563.1600000001"/>
    <x v="1"/>
    <x v="4"/>
    <x v="1"/>
    <x v="2"/>
    <x v="4"/>
  </r>
  <r>
    <n v="3165184"/>
    <s v="Android Q App Development Mastery Course - Build 20+ Apps"/>
    <s v="https://www.udemy.com/course/android-app-development-masterclass/"/>
    <n v="399.99"/>
    <n v="3682"/>
    <n v="68"/>
    <n v="190"/>
    <x v="0"/>
    <x v="4960"/>
    <n v="20.5"/>
    <d v="2020-05-25T00:00:00"/>
    <x v="29"/>
    <n v="1.8468223791417708E-2"/>
    <n v="1472763.18"/>
    <x v="1"/>
    <x v="4"/>
    <x v="0"/>
    <x v="2"/>
    <x v="4"/>
  </r>
  <r>
    <n v="590992"/>
    <s v="The Complete iOS9 Developer Course - Build 50 Swift Apps"/>
    <s v="https://www.udemy.com/course/the-complete-ios9-developer-course-build-50-swift-apps/"/>
    <n v="399.99"/>
    <n v="3679"/>
    <n v="122"/>
    <n v="376"/>
    <x v="0"/>
    <x v="4961"/>
    <n v="24"/>
    <d v="2015-08-23T00:00:00"/>
    <x v="160"/>
    <n v="3.3161185104648001E-2"/>
    <n v="1471563.21"/>
    <x v="1"/>
    <x v="4"/>
    <x v="1"/>
    <x v="2"/>
    <x v="4"/>
  </r>
  <r>
    <n v="4222716"/>
    <s v="Data Engineering with Google Dataflow and Apache Beam on GCP"/>
    <s v="https://www.udemy.com/course/data-engineering-with-google-dataflow-and-apache-beam/"/>
    <n v="599.99"/>
    <n v="3676"/>
    <n v="749"/>
    <n v="21"/>
    <x v="1"/>
    <x v="4962"/>
    <n v="2.5"/>
    <d v="2021-08-04T00:00:00"/>
    <x v="615"/>
    <n v="0.20375408052230687"/>
    <n v="2205563.2400000002"/>
    <x v="1"/>
    <x v="4"/>
    <x v="1"/>
    <x v="0"/>
    <x v="4"/>
  </r>
  <r>
    <n v="1423038"/>
    <s v="LEARNING PATH: Azure: Explore Azure Functions and Logic Apps"/>
    <s v="https://www.udemy.com/course/learning-path-azure-explore-azure-functions-and-logic-apps/"/>
    <n v="399.99"/>
    <n v="3675"/>
    <n v="481"/>
    <n v="47"/>
    <x v="1"/>
    <x v="4963"/>
    <n v="6"/>
    <d v="2017-11-06T00:00:00"/>
    <x v="303"/>
    <n v="0.1308843537414966"/>
    <n v="1469963.25"/>
    <x v="1"/>
    <x v="4"/>
    <x v="2"/>
    <x v="2"/>
    <x v="4"/>
  </r>
  <r>
    <n v="2637466"/>
    <s v="Build Your Own RealTime OS (RTOS) From Ground Up‚Ñ¢ on ARM 2"/>
    <s v="https://www.udemy.com/course/build-your-own-realtime-os-rtos-from-ground-uptm-on-arm-2/"/>
    <n v="1299.99"/>
    <n v="3672"/>
    <n v="112"/>
    <n v="62"/>
    <x v="2"/>
    <x v="4964"/>
    <n v="11"/>
    <d v="2019-11-03T00:00:00"/>
    <x v="677"/>
    <n v="3.0501089324618737E-2"/>
    <n v="4773563.28"/>
    <x v="0"/>
    <x v="4"/>
    <x v="1"/>
    <x v="2"/>
    <x v="4"/>
  </r>
  <r>
    <n v="1692138"/>
    <s v="Unity For Beginners:Game Development From Scratch with Unity"/>
    <s v="https://www.udemy.com/course/learn-game-development-from-scratch-with-c-unity/"/>
    <n v="399.99"/>
    <n v="3669"/>
    <n v="145"/>
    <n v="22"/>
    <x v="0"/>
    <x v="4965"/>
    <n v="2"/>
    <d v="2018-05-14T00:00:00"/>
    <x v="132"/>
    <n v="3.9520305260288907E-2"/>
    <n v="1467563.31"/>
    <x v="1"/>
    <x v="4"/>
    <x v="0"/>
    <x v="2"/>
    <x v="4"/>
  </r>
  <r>
    <n v="1251008"/>
    <s v="VSD - TCL programming - From novice to expert - Part 1"/>
    <s v="https://www.udemy.com/course/vsd-tcl-programming-from-novice-to-expert/"/>
    <n v="599.99"/>
    <n v="3668"/>
    <n v="638"/>
    <n v="29"/>
    <x v="1"/>
    <x v="4966"/>
    <n v="4.5"/>
    <d v="2017-06-12T00:00:00"/>
    <x v="678"/>
    <n v="0.17393675027262814"/>
    <n v="2200763.3199999998"/>
    <x v="1"/>
    <x v="4"/>
    <x v="1"/>
    <x v="2"/>
    <x v="4"/>
  </r>
  <r>
    <n v="2704674"/>
    <s v="Laravel : Make six projects with PHP and Laravel"/>
    <s v="https://www.udemy.com/course/laravel-masterclass-build-web-apps-with-laravel-7-php/"/>
    <n v="1099.99"/>
    <n v="3667"/>
    <n v="517"/>
    <n v="288"/>
    <x v="0"/>
    <x v="4967"/>
    <n v="37"/>
    <d v="2019-12-14T00:00:00"/>
    <x v="82"/>
    <n v="0.14098718298336516"/>
    <n v="4033663.33"/>
    <x v="3"/>
    <x v="4"/>
    <x v="1"/>
    <x v="2"/>
    <x v="4"/>
  </r>
  <r>
    <n v="4992564"/>
    <s v="Kafka Streams API For Developers using Java/SpringBoot 3.X"/>
    <s v="https://www.udemy.com/course/kafka-streams-api-for-developers-using-java-springboot/"/>
    <n v="1099.99"/>
    <n v="3667"/>
    <n v="268"/>
    <n v="130"/>
    <x v="0"/>
    <x v="4968"/>
    <n v="13"/>
    <d v="2022-11-23T00:00:00"/>
    <x v="32"/>
    <n v="7.3084265066812107E-2"/>
    <n v="4033663.33"/>
    <x v="3"/>
    <x v="4"/>
    <x v="0"/>
    <x v="2"/>
    <x v="4"/>
  </r>
  <r>
    <n v="362520"/>
    <s v="Apple Watch - Go From Newbie to Pro by Building 15 Apps"/>
    <s v="https://www.udemy.com/course/how-to-make-a-freaking-apple-watch-app-with-swift-tutorial/"/>
    <n v="399.99"/>
    <n v="3666"/>
    <n v="148"/>
    <n v="136"/>
    <x v="0"/>
    <x v="4969"/>
    <n v="12.5"/>
    <d v="2014-12-03T00:00:00"/>
    <x v="679"/>
    <n v="4.0370976541189305E-2"/>
    <n v="1466363.34"/>
    <x v="1"/>
    <x v="4"/>
    <x v="1"/>
    <x v="2"/>
    <x v="4"/>
  </r>
  <r>
    <n v="991942"/>
    <s v="190+ Android Interview Questions"/>
    <s v="https://www.udemy.com/course/a-z-guide-to-android-interview-success/"/>
    <n v="399.99"/>
    <n v="3661"/>
    <n v="143"/>
    <n v="19"/>
    <x v="0"/>
    <x v="4970"/>
    <n v="2"/>
    <d v="2016-10-23T00:00:00"/>
    <x v="330"/>
    <n v="3.906036602021306E-2"/>
    <n v="1464363.3900000001"/>
    <x v="1"/>
    <x v="4"/>
    <x v="2"/>
    <x v="2"/>
    <x v="4"/>
  </r>
  <r>
    <n v="4556640"/>
    <s v="Learn How To Make A 2D Platformer In Unreal Engine 5"/>
    <s v="https://www.udemy.com/course/learn-how-to-make-a-2d-platformer-in-unreal-engine/"/>
    <n v="899.99"/>
    <n v="3660"/>
    <n v="517"/>
    <n v="86"/>
    <x v="1"/>
    <x v="4971"/>
    <n v="7"/>
    <d v="2022-02-17T00:00:00"/>
    <x v="248"/>
    <n v="0.1412568306010929"/>
    <n v="3293963.4"/>
    <x v="2"/>
    <x v="4"/>
    <x v="0"/>
    <x v="2"/>
    <x v="4"/>
  </r>
  <r>
    <n v="1401596"/>
    <s v="Hands-on Chatbots with Google Dialogflow"/>
    <s v="https://www.udemy.com/course/hands-on-chatbots-with-google-dialogflow/"/>
    <n v="399.99"/>
    <n v="3656"/>
    <n v="504"/>
    <n v="35"/>
    <x v="1"/>
    <x v="4972"/>
    <n v="4"/>
    <d v="2017-10-20T00:00:00"/>
    <x v="216"/>
    <n v="0.13785557986870897"/>
    <n v="1462363.44"/>
    <x v="1"/>
    <x v="4"/>
    <x v="1"/>
    <x v="2"/>
    <x v="4"/>
  </r>
  <r>
    <n v="392396"/>
    <s v="Apple Watch Development"/>
    <s v="https://www.udemy.com/course/complete-apple-watch-dev-course-learn-by-building-apps/"/>
    <n v="399.99"/>
    <n v="3656"/>
    <n v="130"/>
    <n v="242"/>
    <x v="0"/>
    <x v="4973"/>
    <n v="13"/>
    <d v="2015-01-12T00:00:00"/>
    <x v="679"/>
    <n v="3.5557986870897153E-2"/>
    <n v="1462363.44"/>
    <x v="1"/>
    <x v="4"/>
    <x v="1"/>
    <x v="2"/>
    <x v="4"/>
  </r>
  <r>
    <n v="1631652"/>
    <s v="PHP Crash Course ‚Äî Learn PHP in 90 minutes."/>
    <s v="https://www.udemy.com/course/php-crash-course/"/>
    <n v="399.99"/>
    <n v="3653"/>
    <n v="196"/>
    <n v="27"/>
    <x v="1"/>
    <x v="4974"/>
    <n v="1.5"/>
    <d v="2018-04-05T00:00:00"/>
    <x v="24"/>
    <n v="5.3654530522857923E-2"/>
    <n v="1461163.47"/>
    <x v="1"/>
    <x v="4"/>
    <x v="0"/>
    <x v="2"/>
    <x v="4"/>
  </r>
  <r>
    <n v="1196460"/>
    <s v="Advanced Android - Architecture with Dagger 2 and more"/>
    <s v="https://www.udemy.com/course/advanced-android/"/>
    <n v="399.99"/>
    <n v="3649"/>
    <n v="560"/>
    <n v="90"/>
    <x v="2"/>
    <x v="4975"/>
    <n v="8"/>
    <d v="2017-04-28T00:00:00"/>
    <x v="29"/>
    <n v="0.15346670320635791"/>
    <n v="1459563.51"/>
    <x v="1"/>
    <x v="4"/>
    <x v="1"/>
    <x v="2"/>
    <x v="4"/>
  </r>
  <r>
    <n v="3990552"/>
    <s v="To-Do App with Jetpack Compose MVVM - Android Development"/>
    <s v="https://www.udemy.com/course/to-do-app-with-jetpack-compose-mvvm-android-development/"/>
    <n v="999.99"/>
    <n v="3647"/>
    <n v="690"/>
    <n v="69"/>
    <x v="2"/>
    <x v="4976"/>
    <n v="10.5"/>
    <d v="2021-04-18T00:00:00"/>
    <x v="29"/>
    <n v="0.18919659994516042"/>
    <n v="3646963.5300000003"/>
    <x v="2"/>
    <x v="4"/>
    <x v="1"/>
    <x v="2"/>
    <x v="4"/>
  </r>
  <r>
    <n v="844458"/>
    <s v="How to Build Chatbots: From Beginner to Intermediate"/>
    <s v="https://www.udemy.com/course/how-to-build-chats-bots-from-beginner-to-expert/"/>
    <n v="399.99"/>
    <n v="3646"/>
    <n v="228"/>
    <n v="52"/>
    <x v="0"/>
    <x v="4977"/>
    <n v="2.5"/>
    <d v="2016-05-10T00:00:00"/>
    <x v="216"/>
    <n v="6.2534284147010427E-2"/>
    <n v="1458363.54"/>
    <x v="1"/>
    <x v="4"/>
    <x v="2"/>
    <x v="2"/>
    <x v="4"/>
  </r>
  <r>
    <n v="769714"/>
    <s v="6 Ways To Make An Android, iPhone App With No Coding Skills"/>
    <s v="https://www.udemy.com/course/how-to-create-a-mobile-app-if-you-dont-know-how-to-code/"/>
    <n v="399.99"/>
    <n v="3644"/>
    <n v="83"/>
    <n v="17"/>
    <x v="1"/>
    <x v="4978"/>
    <n v="1.5"/>
    <d v="2016-02-21T00:00:00"/>
    <x v="164"/>
    <n v="2.2777167947310648E-2"/>
    <n v="1457563.56"/>
    <x v="1"/>
    <x v="4"/>
    <x v="1"/>
    <x v="2"/>
    <x v="4"/>
  </r>
  <r>
    <n v="787164"/>
    <s v="PHP with PDO: Build a Basic Task List with PHP, PDO &amp; MySQL"/>
    <s v="https://www.udemy.com/course/php-with-pdo-build-a-basic-task-list-with-php-pdo-mysql-ajax/"/>
    <n v="399.99"/>
    <n v="3642"/>
    <n v="200"/>
    <n v="31"/>
    <x v="0"/>
    <x v="4979"/>
    <n v="3"/>
    <d v="2016-03-09T00:00:00"/>
    <x v="24"/>
    <n v="5.4914881933003847E-2"/>
    <n v="1456763.58"/>
    <x v="1"/>
    <x v="4"/>
    <x v="1"/>
    <x v="2"/>
    <x v="4"/>
  </r>
  <r>
    <n v="5773278"/>
    <s v="ChatGPT Python Programming: AI Guided Code Mastery"/>
    <s v="https://www.udemy.com/course/ai-guided-python-programming/"/>
    <n v="399.99"/>
    <n v="3642"/>
    <n v="80"/>
    <n v="60"/>
    <x v="0"/>
    <x v="4980"/>
    <n v="6.5"/>
    <d v="2024-01-19T00:00:00"/>
    <x v="87"/>
    <n v="2.1965952773201538E-2"/>
    <n v="1456763.58"/>
    <x v="1"/>
    <x v="4"/>
    <x v="0"/>
    <x v="2"/>
    <x v="4"/>
  </r>
  <r>
    <n v="5464302"/>
    <s v="Master Nuxt 3 - Full-Stack Complete Guide"/>
    <s v="https://www.udemy.com/course/master-nuxt-full-stack-complete-guide/"/>
    <n v="1399.99"/>
    <n v="3641"/>
    <n v="534"/>
    <n v="114"/>
    <x v="0"/>
    <x v="4981"/>
    <n v="15.5"/>
    <d v="2023-07-25T00:00:00"/>
    <x v="87"/>
    <n v="0.14666300466904697"/>
    <n v="5097363.59"/>
    <x v="0"/>
    <x v="4"/>
    <x v="0"/>
    <x v="2"/>
    <x v="4"/>
  </r>
  <r>
    <n v="4580534"/>
    <s v="Learn Python: Python Baby Steps"/>
    <s v="https://www.udemy.com/course/learn-python-python-baby-steps/"/>
    <n v="399.99"/>
    <n v="3640"/>
    <n v="147"/>
    <n v="30"/>
    <x v="1"/>
    <x v="4982"/>
    <n v="2.5"/>
    <d v="2022-03-04T00:00:00"/>
    <x v="0"/>
    <n v="4.0384615384615387E-2"/>
    <n v="1455963.6"/>
    <x v="1"/>
    <x v="4"/>
    <x v="1"/>
    <x v="2"/>
    <x v="4"/>
  </r>
  <r>
    <n v="1961856"/>
    <s v="Lumen Microservices: Create Services and APIs with Lumen"/>
    <s v="https://www.udemy.com/course/microservices-with-lumen-a-service-oriented-architecture/"/>
    <n v="1099.99"/>
    <n v="3634"/>
    <n v="967"/>
    <n v="62"/>
    <x v="0"/>
    <x v="4983"/>
    <n v="4"/>
    <d v="2018-10-12T00:00:00"/>
    <x v="28"/>
    <n v="0.26609796367638966"/>
    <n v="3997363.66"/>
    <x v="3"/>
    <x v="4"/>
    <x v="0"/>
    <x v="0"/>
    <x v="4"/>
  </r>
  <r>
    <n v="4732132"/>
    <s v="Docker and Kubernetes - The Complete Developers Guide"/>
    <s v="https://www.udemy.com/course/docker-and-kubernetes-the-complete-developers-guide/"/>
    <n v="999.99"/>
    <n v="3633"/>
    <n v="500"/>
    <n v="137"/>
    <x v="1"/>
    <x v="4984"/>
    <n v="12.5"/>
    <d v="2022-06-13T00:00:00"/>
    <x v="17"/>
    <n v="0.13762730525736305"/>
    <n v="3632963.67"/>
    <x v="2"/>
    <x v="4"/>
    <x v="0"/>
    <x v="2"/>
    <x v="4"/>
  </r>
  <r>
    <n v="761960"/>
    <s v="SAP ABAP Debugging - From Basic To Advanced Concepts"/>
    <s v="https://www.udemy.com/course/abap-debugger/"/>
    <n v="399.99"/>
    <n v="3633"/>
    <n v="672"/>
    <n v="28"/>
    <x v="0"/>
    <x v="4985"/>
    <n v="3"/>
    <d v="2016-02-14T00:00:00"/>
    <x v="312"/>
    <n v="0.18497109826589594"/>
    <n v="1453163.67"/>
    <x v="1"/>
    <x v="4"/>
    <x v="1"/>
    <x v="2"/>
    <x v="4"/>
  </r>
  <r>
    <n v="4371636"/>
    <s v="Newsletter Signup using PHP, MySQL, Ajax and Bootstrap 5"/>
    <s v="https://www.udemy.com/course/newsletter-signup-using-php-mysql-ajax/"/>
    <n v="399.99"/>
    <n v="3630"/>
    <n v="60"/>
    <n v="16"/>
    <x v="0"/>
    <x v="4986"/>
    <n v="2"/>
    <d v="2021-10-28T00:00:00"/>
    <x v="8"/>
    <n v="1.6528925619834711E-2"/>
    <n v="1451963.7"/>
    <x v="1"/>
    <x v="4"/>
    <x v="0"/>
    <x v="2"/>
    <x v="4"/>
  </r>
  <r>
    <n v="1662906"/>
    <s v="Ubuntu Linux on Windows With VirtualBox For Web Development"/>
    <s v="https://www.udemy.com/course/ubuntu-linux-on-windows-with-virtualbox-for-web-development/"/>
    <n v="399.99"/>
    <n v="3628"/>
    <n v="308"/>
    <n v="14"/>
    <x v="1"/>
    <x v="4987"/>
    <n v="1"/>
    <d v="2018-04-25T00:00:00"/>
    <x v="680"/>
    <n v="8.4895259095920619E-2"/>
    <n v="1451163.72"/>
    <x v="1"/>
    <x v="4"/>
    <x v="1"/>
    <x v="2"/>
    <x v="4"/>
  </r>
  <r>
    <n v="3840036"/>
    <s v="Python for Beginners: Easy Python for Beginners Course"/>
    <s v="https://www.udemy.com/course/python-in-a-weekend/"/>
    <n v="399.99"/>
    <n v="3627"/>
    <n v="721"/>
    <n v="48"/>
    <x v="1"/>
    <x v="4988"/>
    <n v="4.5"/>
    <d v="2021-02-10T00:00:00"/>
    <x v="0"/>
    <n v="0.19878687620623103"/>
    <n v="1450763.73"/>
    <x v="1"/>
    <x v="4"/>
    <x v="0"/>
    <x v="2"/>
    <x v="4"/>
  </r>
  <r>
    <n v="2414512"/>
    <s v="SQLite Fundamentals - Comprehensive SQL course on SQLite"/>
    <s v="https://www.udemy.com/course/sqlite-sql-beginners/"/>
    <n v="399.99"/>
    <n v="3626"/>
    <n v="92"/>
    <n v="57"/>
    <x v="1"/>
    <x v="4989"/>
    <n v="5"/>
    <d v="2019-06-15T00:00:00"/>
    <x v="292"/>
    <n v="2.5372311086596801E-2"/>
    <n v="1450363.74"/>
    <x v="1"/>
    <x v="4"/>
    <x v="1"/>
    <x v="2"/>
    <x v="4"/>
  </r>
  <r>
    <n v="2278575"/>
    <s v="Create Hotel Website with Online Booking &amp; Reservation in WP"/>
    <s v="https://www.udemy.com/course/hotel-website-creation-online-booking-reservation-resto/"/>
    <n v="799.99"/>
    <n v="3625"/>
    <n v="86"/>
    <n v="39"/>
    <x v="0"/>
    <x v="4990"/>
    <n v="3"/>
    <d v="2019-03-18T00:00:00"/>
    <x v="25"/>
    <n v="2.3724137931034481E-2"/>
    <n v="2899963.75"/>
    <x v="4"/>
    <x v="4"/>
    <x v="0"/>
    <x v="2"/>
    <x v="4"/>
  </r>
  <r>
    <n v="1877906"/>
    <s v="How to make a Social Networking app -Android App Development"/>
    <s v="https://www.udemy.com/course/social-networking-android-app-development-from-scratch/"/>
    <n v="399.99"/>
    <n v="3624"/>
    <n v="124"/>
    <n v="111"/>
    <x v="0"/>
    <x v="4991"/>
    <n v="13"/>
    <d v="2018-08-26T00:00:00"/>
    <x v="29"/>
    <n v="3.4216335540838853E-2"/>
    <n v="1449563.76"/>
    <x v="1"/>
    <x v="4"/>
    <x v="1"/>
    <x v="2"/>
    <x v="4"/>
  </r>
  <r>
    <n v="4680500"/>
    <s v="Advanced Scratch Programming for Kids"/>
    <s v="https://www.udemy.com/course/advanced-scratch-programming/"/>
    <n v="699.99"/>
    <n v="3623"/>
    <n v="828"/>
    <n v="50"/>
    <x v="2"/>
    <x v="4992"/>
    <n v="11"/>
    <d v="2022-05-10T00:00:00"/>
    <x v="485"/>
    <n v="0.22853988407397186"/>
    <n v="2536063.77"/>
    <x v="4"/>
    <x v="4"/>
    <x v="0"/>
    <x v="0"/>
    <x v="4"/>
  </r>
  <r>
    <n v="667992"/>
    <s v="Learn Symfony 3 framework by practical examples"/>
    <s v="https://www.udemy.com/course/learn-symfony-3-framework-by-practical-examples/"/>
    <n v="399.99"/>
    <n v="3621"/>
    <n v="783"/>
    <n v="48"/>
    <x v="0"/>
    <x v="4993"/>
    <n v="4"/>
    <d v="2015-11-12T00:00:00"/>
    <x v="557"/>
    <n v="0.21623860811930407"/>
    <n v="1448363.79"/>
    <x v="1"/>
    <x v="4"/>
    <x v="1"/>
    <x v="0"/>
    <x v="4"/>
  </r>
  <r>
    <n v="3818538"/>
    <s v="Full Stack React Js with Redux, Node.Js, Express.Js, MongoDB"/>
    <s v="https://www.udemy.com/course/full-stack-react-js-with-redux-nodejs-expressjs-mongodb/"/>
    <n v="399.99"/>
    <n v="3620"/>
    <n v="169"/>
    <n v="186"/>
    <x v="0"/>
    <x v="4994"/>
    <n v="21.5"/>
    <d v="2021-02-01T00:00:00"/>
    <x v="22"/>
    <n v="4.6685082872928177E-2"/>
    <n v="1447963.8"/>
    <x v="1"/>
    <x v="4"/>
    <x v="0"/>
    <x v="2"/>
    <x v="4"/>
  </r>
  <r>
    <n v="4493940"/>
    <s v="Quantum Computing in Python using Qiskit"/>
    <s v="https://www.udemy.com/course/quantum-computing-in-python-using-qiskit/"/>
    <n v="399.99"/>
    <n v="3619"/>
    <n v="186"/>
    <n v="102"/>
    <x v="0"/>
    <x v="4995"/>
    <n v="17.5"/>
    <d v="2022-01-13T00:00:00"/>
    <x v="69"/>
    <n v="5.1395413097540754E-2"/>
    <n v="1447563.81"/>
    <x v="1"/>
    <x v="4"/>
    <x v="1"/>
    <x v="2"/>
    <x v="4"/>
  </r>
  <r>
    <n v="5008094"/>
    <s v="React Native : The beginner guide (2024 Edition)"/>
    <s v="https://www.udemy.com/course/react-native-the-beginner-guide/"/>
    <n v="399.99"/>
    <n v="3618"/>
    <n v="521"/>
    <n v="114"/>
    <x v="0"/>
    <x v="4996"/>
    <n v="12"/>
    <d v="2022-12-03T00:00:00"/>
    <x v="35"/>
    <n v="0.14400221116639028"/>
    <n v="1447163.82"/>
    <x v="1"/>
    <x v="4"/>
    <x v="0"/>
    <x v="2"/>
    <x v="4"/>
  </r>
  <r>
    <n v="1997090"/>
    <s v="Qt 5 QML Advanced : Interfacing to C++"/>
    <s v="https://www.udemy.com/course/interfacing-qt-quick-qml-to-cpp-advanced/"/>
    <n v="899.99"/>
    <n v="3616"/>
    <n v="378"/>
    <n v="42"/>
    <x v="2"/>
    <x v="4997"/>
    <n v="6.5"/>
    <d v="2018-10-30T00:00:00"/>
    <x v="518"/>
    <n v="0.10453539823008849"/>
    <n v="3254363.84"/>
    <x v="2"/>
    <x v="4"/>
    <x v="0"/>
    <x v="2"/>
    <x v="4"/>
  </r>
  <r>
    <n v="990318"/>
    <s v="Web &amp; API Automation by KATALON STUDIO(Best for Newbies)"/>
    <s v="https://www.udemy.com/course/katalonstudio/"/>
    <n v="599.99"/>
    <n v="3616"/>
    <n v="354"/>
    <n v="140"/>
    <x v="1"/>
    <x v="4998"/>
    <n v="17"/>
    <d v="2016-10-21T00:00:00"/>
    <x v="445"/>
    <n v="9.7898230088495575E-2"/>
    <n v="2169563.84"/>
    <x v="1"/>
    <x v="4"/>
    <x v="1"/>
    <x v="2"/>
    <x v="4"/>
  </r>
  <r>
    <n v="5027500"/>
    <s v="Exploring The Technologies Behind ChatGPT, GPT o1 &amp; LLMs"/>
    <s v="https://www.udemy.com/course/exploring-the-technologies-behind-chatgpt-openai/"/>
    <n v="649.99"/>
    <n v="3612"/>
    <n v="435"/>
    <n v="84"/>
    <x v="0"/>
    <x v="4999"/>
    <n v="9.5"/>
    <d v="2022-12-16T00:00:00"/>
    <x v="125"/>
    <n v="0.12043189368770764"/>
    <n v="2347763.88"/>
    <x v="4"/>
    <x v="4"/>
    <x v="0"/>
    <x v="2"/>
    <x v="4"/>
  </r>
  <r>
    <n v="1596850"/>
    <s v="Google Sheet Data as JSON JavaScript AJAX Google Apps Script"/>
    <s v="https://www.udemy.com/course/api-json-ajax-google-sheet-data/"/>
    <n v="799.99"/>
    <n v="3611"/>
    <n v="142"/>
    <n v="47"/>
    <x v="2"/>
    <x v="5000"/>
    <n v="6"/>
    <d v="2018-03-15T00:00:00"/>
    <x v="104"/>
    <n v="3.9324286901135416E-2"/>
    <n v="2888763.89"/>
    <x v="4"/>
    <x v="4"/>
    <x v="0"/>
    <x v="2"/>
    <x v="4"/>
  </r>
  <r>
    <n v="3152478"/>
    <s v="Modern Reinforcement Learning: Actor-Critic Agents"/>
    <s v="https://www.udemy.com/course/actor-critic-methods-from-paper-to-code-with-pytorch/"/>
    <n v="799.99"/>
    <n v="3609"/>
    <n v="495"/>
    <n v="74"/>
    <x v="3"/>
    <x v="5001"/>
    <n v="10.5"/>
    <d v="2020-05-21T00:00:00"/>
    <x v="400"/>
    <n v="0.13715710723192021"/>
    <n v="2887163.91"/>
    <x v="4"/>
    <x v="4"/>
    <x v="1"/>
    <x v="2"/>
    <x v="4"/>
  </r>
  <r>
    <n v="5566586"/>
    <s v="Modern PHP: The Complete Guide - from Beginner to Advanced"/>
    <s v="https://www.udemy.com/course/modern-php/"/>
    <n v="1099.99"/>
    <n v="3601"/>
    <n v="420"/>
    <n v="349"/>
    <x v="1"/>
    <x v="5002"/>
    <n v="45.5"/>
    <d v="2023-09-19T00:00:00"/>
    <x v="87"/>
    <n v="0.11663426825881699"/>
    <n v="3961063.99"/>
    <x v="3"/>
    <x v="4"/>
    <x v="0"/>
    <x v="2"/>
    <x v="4"/>
  </r>
  <r>
    <n v="5869302"/>
    <s v="Control Rig for Unreal Engine 5"/>
    <s v="https://www.udemy.com/course/controlrig/"/>
    <n v="999.99"/>
    <n v="3597"/>
    <n v="401"/>
    <n v="80"/>
    <x v="0"/>
    <x v="5003"/>
    <n v="7.5"/>
    <d v="2024-03-12T00:00:00"/>
    <x v="87"/>
    <n v="0.11148179038087296"/>
    <n v="3596964.0300000003"/>
    <x v="2"/>
    <x v="4"/>
    <x v="0"/>
    <x v="2"/>
    <x v="4"/>
  </r>
  <r>
    <n v="495818"/>
    <s v="PhoneGap Development for Absolute Beginners"/>
    <s v="https://www.udemy.com/course/phonegap-development-for-absolute-beginners/"/>
    <n v="399.99"/>
    <n v="3597"/>
    <n v="62"/>
    <n v="10"/>
    <x v="0"/>
    <x v="5004"/>
    <n v="2.5"/>
    <d v="2015-05-07T00:00:00"/>
    <x v="582"/>
    <n v="1.7236586043925493E-2"/>
    <n v="1438764.03"/>
    <x v="1"/>
    <x v="4"/>
    <x v="2"/>
    <x v="2"/>
    <x v="4"/>
  </r>
  <r>
    <n v="2475378"/>
    <s v="Build Complete School Management System Using PHP Framework"/>
    <s v="https://www.udemy.com/course/build-complete-school-system-using-php-codeigniter-framework/"/>
    <n v="1099.99"/>
    <n v="3593"/>
    <n v="672"/>
    <n v="700"/>
    <x v="0"/>
    <x v="5005"/>
    <n v="78"/>
    <d v="2019-07-24T00:00:00"/>
    <x v="299"/>
    <n v="0.18703033676593375"/>
    <n v="3952264.07"/>
    <x v="3"/>
    <x v="4"/>
    <x v="1"/>
    <x v="2"/>
    <x v="4"/>
  </r>
  <r>
    <n v="4986826"/>
    <s v="Java Programming Introduction for Beginners"/>
    <s v="https://www.udemy.com/course/java-intro-for-beginners/"/>
    <n v="799.99"/>
    <n v="3593"/>
    <n v="93"/>
    <n v="241"/>
    <x v="1"/>
    <x v="5006"/>
    <n v="20"/>
    <d v="2022-11-20T00:00:00"/>
    <x v="87"/>
    <n v="2.5883662677428334E-2"/>
    <n v="2874364.07"/>
    <x v="4"/>
    <x v="4"/>
    <x v="0"/>
    <x v="2"/>
    <x v="4"/>
  </r>
  <r>
    <n v="2621174"/>
    <s v="The Complete ASP.Net Core Web APIs Course With JWT Security"/>
    <s v="https://www.udemy.com/course/the-complete-aspnet-core-web-apis-course/"/>
    <n v="399.99"/>
    <n v="3592"/>
    <n v="434"/>
    <n v="36"/>
    <x v="2"/>
    <x v="5007"/>
    <n v="6"/>
    <d v="2019-10-23T00:00:00"/>
    <x v="93"/>
    <n v="0.12082405345211582"/>
    <n v="1436764.08"/>
    <x v="1"/>
    <x v="4"/>
    <x v="1"/>
    <x v="2"/>
    <x v="4"/>
  </r>
  <r>
    <n v="1903146"/>
    <s v="Kubernetes and Docker Fundamentals For Beginners (Hands-on)"/>
    <s v="https://www.udemy.com/course/kubernetes-for-beginners-ganesh-velrajan/"/>
    <n v="399.99"/>
    <n v="3588"/>
    <n v="338"/>
    <n v="33"/>
    <x v="0"/>
    <x v="5008"/>
    <n v="2.5"/>
    <d v="2018-09-09T00:00:00"/>
    <x v="109"/>
    <n v="9.420289855072464E-2"/>
    <n v="1435164.12"/>
    <x v="1"/>
    <x v="4"/>
    <x v="0"/>
    <x v="2"/>
    <x v="4"/>
  </r>
  <r>
    <n v="2719254"/>
    <s v="React Next.js Node API AWS - Build Scaling MERN Stack App"/>
    <s v="https://www.udemy.com/course/mern-react-node-aws/"/>
    <n v="399.99"/>
    <n v="3588"/>
    <n v="310"/>
    <n v="115"/>
    <x v="0"/>
    <x v="5009"/>
    <n v="25"/>
    <d v="2019-12-24T00:00:00"/>
    <x v="102"/>
    <n v="8.6399108138238576E-2"/>
    <n v="1435164.12"/>
    <x v="1"/>
    <x v="4"/>
    <x v="2"/>
    <x v="2"/>
    <x v="4"/>
  </r>
  <r>
    <n v="3415794"/>
    <s v="Fundamentals of Electrical Instrumentation"/>
    <s v="https://www.udemy.com/course/fundamentals-of-electrical-instrumentation/"/>
    <n v="649.99"/>
    <n v="3587"/>
    <n v="993"/>
    <n v="38"/>
    <x v="0"/>
    <x v="5010"/>
    <n v="2"/>
    <d v="2020-08-13T00:00:00"/>
    <x v="681"/>
    <n v="0.27683300808475048"/>
    <n v="2331514.13"/>
    <x v="4"/>
    <x v="4"/>
    <x v="0"/>
    <x v="0"/>
    <x v="4"/>
  </r>
  <r>
    <n v="1111830"/>
    <s v="Database Testing and SQL for Testers (top SQL interview Qs)"/>
    <s v="https://www.udemy.com/course/database-testing-and-sql-for-testers/"/>
    <n v="399.99"/>
    <n v="3587"/>
    <n v="186"/>
    <n v="47"/>
    <x v="1"/>
    <x v="5011"/>
    <n v="2"/>
    <d v="2017-02-12T00:00:00"/>
    <x v="43"/>
    <n v="5.1853916922219127E-2"/>
    <n v="1434764.1300000001"/>
    <x v="1"/>
    <x v="4"/>
    <x v="2"/>
    <x v="2"/>
    <x v="4"/>
  </r>
  <r>
    <n v="600508"/>
    <s v="Digital Signal Processing with MATLAB (Codes Included)"/>
    <s v="https://www.udemy.com/course/digital-signal-processing-with-matlab/"/>
    <n v="399.99"/>
    <n v="3585"/>
    <n v="430"/>
    <n v="33"/>
    <x v="0"/>
    <x v="5012"/>
    <n v="2.5"/>
    <d v="2015-09-02T00:00:00"/>
    <x v="213"/>
    <n v="0.11994421199442119"/>
    <n v="1433964.1500000001"/>
    <x v="1"/>
    <x v="4"/>
    <x v="2"/>
    <x v="2"/>
    <x v="4"/>
  </r>
  <r>
    <n v="5706322"/>
    <s v="Master Mobile Game Development with Godot 4"/>
    <s v="https://www.udemy.com/course/mobile-game-godot/"/>
    <n v="399.99"/>
    <n v="3584"/>
    <n v="273"/>
    <n v="93"/>
    <x v="0"/>
    <x v="5013"/>
    <n v="12"/>
    <d v="2023-12-12T00:00:00"/>
    <x v="87"/>
    <n v="7.6171875E-2"/>
    <n v="1433564.1600000001"/>
    <x v="1"/>
    <x v="4"/>
    <x v="0"/>
    <x v="2"/>
    <x v="4"/>
  </r>
  <r>
    <n v="3397326"/>
    <s v="Make 20 Advanced Level Applications in Python"/>
    <s v="https://www.udemy.com/course/make-20-advanced-level-applications-in-python/"/>
    <n v="699.99"/>
    <n v="3580"/>
    <n v="467"/>
    <n v="146"/>
    <x v="2"/>
    <x v="5014"/>
    <n v="23"/>
    <d v="2020-08-06T00:00:00"/>
    <x v="0"/>
    <n v="0.13044692737430166"/>
    <n v="2505964.2000000002"/>
    <x v="4"/>
    <x v="4"/>
    <x v="0"/>
    <x v="2"/>
    <x v="4"/>
  </r>
  <r>
    <n v="2344014"/>
    <s v="Understanding Regression Techniques"/>
    <s v="https://www.udemy.com/course/understanding-regression-techniques/"/>
    <n v="399.99"/>
    <n v="3580"/>
    <n v="141"/>
    <n v="89"/>
    <x v="1"/>
    <x v="5015"/>
    <n v="7"/>
    <d v="2019-04-29T00:00:00"/>
    <x v="54"/>
    <n v="3.9385474860335196E-2"/>
    <n v="1431964.2"/>
    <x v="1"/>
    <x v="4"/>
    <x v="1"/>
    <x v="2"/>
    <x v="4"/>
  </r>
  <r>
    <n v="3552513"/>
    <s v="Android Firebase Firestore - Masterclass - Build a Shop App"/>
    <s v="https://www.udemy.com/course/android-firebase-firestore-masterclass-build-a-shop-app/"/>
    <n v="1099.99"/>
    <n v="3578"/>
    <n v="569"/>
    <n v="121"/>
    <x v="2"/>
    <x v="5016"/>
    <n v="18"/>
    <d v="2020-10-07T00:00:00"/>
    <x v="396"/>
    <n v="0.15902738960313023"/>
    <n v="3935764.22"/>
    <x v="3"/>
    <x v="4"/>
    <x v="0"/>
    <x v="2"/>
    <x v="4"/>
  </r>
  <r>
    <n v="2614534"/>
    <s v="Angular 10 hands on for Java Developers"/>
    <s v="https://www.udemy.com/course/angular-hands-on-for-java-developers/"/>
    <n v="399.99"/>
    <n v="3575"/>
    <n v="514"/>
    <n v="216"/>
    <x v="2"/>
    <x v="5017"/>
    <n v="18.5"/>
    <d v="2019-10-19T00:00:00"/>
    <x v="5"/>
    <n v="0.14377622377622379"/>
    <n v="1429964.25"/>
    <x v="1"/>
    <x v="4"/>
    <x v="1"/>
    <x v="2"/>
    <x v="4"/>
  </r>
  <r>
    <n v="936676"/>
    <s v="Beast Android Development: Advanced Android UI"/>
    <s v="https://www.udemy.com/course/build-an-advance-android-app/"/>
    <n v="399.99"/>
    <n v="3575"/>
    <n v="177"/>
    <n v="53"/>
    <x v="2"/>
    <x v="5018"/>
    <n v="12"/>
    <d v="2016-08-20T00:00:00"/>
    <x v="29"/>
    <n v="4.951048951048951E-2"/>
    <n v="1429964.25"/>
    <x v="1"/>
    <x v="4"/>
    <x v="2"/>
    <x v="2"/>
    <x v="4"/>
  </r>
  <r>
    <n v="1888616"/>
    <s v="Node.js &amp; Hapi.js: Building Enterprise Web Apps"/>
    <s v="https://www.udemy.com/course/nodejs-hapijs-building-enterprise-web-applications/"/>
    <n v="399.99"/>
    <n v="3574"/>
    <n v="77"/>
    <n v="40"/>
    <x v="2"/>
    <x v="5019"/>
    <n v="3.5"/>
    <d v="2018-08-31T00:00:00"/>
    <x v="22"/>
    <n v="2.1544487968662564E-2"/>
    <n v="1429564.26"/>
    <x v="1"/>
    <x v="4"/>
    <x v="2"/>
    <x v="2"/>
    <x v="4"/>
  </r>
  <r>
    <n v="2301426"/>
    <s v="Learn PDO By Creating A CRUD Website (PHP &amp; MySQL)"/>
    <s v="https://www.udemy.com/course/learn-pdo-by-creating-a-crud-website/"/>
    <n v="399.99"/>
    <n v="3572"/>
    <n v="64"/>
    <n v="17"/>
    <x v="2"/>
    <x v="5020"/>
    <n v="1"/>
    <d v="2019-04-01T00:00:00"/>
    <x v="682"/>
    <n v="1.7917133258678612E-2"/>
    <n v="1428764.28"/>
    <x v="1"/>
    <x v="4"/>
    <x v="0"/>
    <x v="2"/>
    <x v="4"/>
  </r>
  <r>
    <n v="1356834"/>
    <s v="Project in DevOps - Build Real World Processes"/>
    <s v="https://www.udemy.com/course/project-in-devops-build-real-world-processes/"/>
    <n v="399.99"/>
    <n v="3570"/>
    <n v="564"/>
    <n v="59"/>
    <x v="2"/>
    <x v="5021"/>
    <n v="9"/>
    <d v="2017-09-21T00:00:00"/>
    <x v="110"/>
    <n v="0.15798319327731092"/>
    <n v="1427964.3"/>
    <x v="1"/>
    <x v="4"/>
    <x v="1"/>
    <x v="2"/>
    <x v="4"/>
  </r>
  <r>
    <n v="325564"/>
    <s v="Data Structures and Algorithms In Java ( DSA )"/>
    <s v="https://www.udemy.com/course/data-structures-and-algorithms-in-java/"/>
    <n v="399.99"/>
    <n v="3567"/>
    <n v="734"/>
    <n v="149"/>
    <x v="0"/>
    <x v="5022"/>
    <n v="10.5"/>
    <d v="2014-10-23T00:00:00"/>
    <x v="36"/>
    <n v="0.20577516119988787"/>
    <n v="1426764.33"/>
    <x v="1"/>
    <x v="4"/>
    <x v="1"/>
    <x v="0"/>
    <x v="4"/>
  </r>
  <r>
    <n v="3671802"/>
    <s v="Build An eCommerce Site With WooCommerce and WooLentor"/>
    <s v="https://www.udemy.com/course/how-to-build-an-ecommerce-site-with-wordpress-woocommerce/"/>
    <n v="399.99"/>
    <n v="3566"/>
    <n v="156"/>
    <n v="26"/>
    <x v="1"/>
    <x v="5023"/>
    <n v="2"/>
    <d v="2020-11-30T00:00:00"/>
    <x v="142"/>
    <n v="4.3746494671901288E-2"/>
    <n v="1426364.34"/>
    <x v="1"/>
    <x v="4"/>
    <x v="0"/>
    <x v="2"/>
    <x v="4"/>
  </r>
  <r>
    <n v="5334758"/>
    <s v="Easy Python Programming for Absolute Beginners"/>
    <s v="https://www.udemy.com/course/easy-python-programming-for-absolute-beginners-r/"/>
    <n v="399.99"/>
    <n v="3565"/>
    <n v="60"/>
    <n v="79"/>
    <x v="1"/>
    <x v="5024"/>
    <n v="11"/>
    <d v="2023-05-18T00:00:00"/>
    <x v="87"/>
    <n v="1.6830294530154277E-2"/>
    <n v="1425964.35"/>
    <x v="1"/>
    <x v="4"/>
    <x v="0"/>
    <x v="2"/>
    <x v="4"/>
  </r>
  <r>
    <n v="1088822"/>
    <s v="Python for Beginners"/>
    <s v="https://www.udemy.com/course/python-for-beginners-2017/"/>
    <n v="399.99"/>
    <n v="3563"/>
    <n v="421"/>
    <n v="64"/>
    <x v="1"/>
    <x v="5025"/>
    <n v="5.5"/>
    <d v="2017-01-24T00:00:00"/>
    <x v="0"/>
    <n v="0.11815885489755824"/>
    <n v="1425164.37"/>
    <x v="1"/>
    <x v="4"/>
    <x v="1"/>
    <x v="2"/>
    <x v="4"/>
  </r>
  <r>
    <n v="2367972"/>
    <s v="Drone Programming with Python - Face Recognition &amp; Tracking"/>
    <s v="https://www.udemy.com/course/drone-programming-with-python-face-recognition-tracking/"/>
    <n v="1199.99"/>
    <n v="3562"/>
    <n v="395"/>
    <n v="45"/>
    <x v="0"/>
    <x v="5026"/>
    <n v="5"/>
    <d v="2019-05-14T00:00:00"/>
    <x v="683"/>
    <n v="0.11089275687815833"/>
    <n v="4274364.38"/>
    <x v="3"/>
    <x v="4"/>
    <x v="1"/>
    <x v="2"/>
    <x v="4"/>
  </r>
  <r>
    <n v="1075808"/>
    <s v="JSON Crash Course for Beginners"/>
    <s v="https://www.udemy.com/course/json-crash-course-for-beginners-learn-json-in-one-hour/"/>
    <n v="399.99"/>
    <n v="3559"/>
    <n v="174"/>
    <n v="7"/>
    <x v="1"/>
    <x v="5027"/>
    <n v="38"/>
    <d v="2017-01-14T00:00:00"/>
    <x v="444"/>
    <n v="4.8890137679123348E-2"/>
    <n v="1423564.41"/>
    <x v="1"/>
    <x v="4"/>
    <x v="1"/>
    <x v="2"/>
    <x v="4"/>
  </r>
  <r>
    <n v="5208598"/>
    <s v="Web3 Development for Beginners - NO CODING SKILLS required"/>
    <s v="https://www.udemy.com/course/web3-development-for-beginners/"/>
    <n v="399.99"/>
    <n v="3559"/>
    <n v="95"/>
    <n v="30"/>
    <x v="1"/>
    <x v="5028"/>
    <n v="5.5"/>
    <d v="2023-03-12T00:00:00"/>
    <x v="147"/>
    <n v="2.6692891261590336E-2"/>
    <n v="1423564.41"/>
    <x v="1"/>
    <x v="4"/>
    <x v="1"/>
    <x v="2"/>
    <x v="4"/>
  </r>
  <r>
    <n v="3839538"/>
    <s v="Complete Android Jetpack Masterclass"/>
    <s v="https://www.udemy.com/course/android-jetpack-masterclass/"/>
    <n v="1699.99"/>
    <n v="3557"/>
    <n v="495"/>
    <n v="101"/>
    <x v="2"/>
    <x v="5029"/>
    <n v="16"/>
    <d v="2021-02-10T00:00:00"/>
    <x v="376"/>
    <n v="0.13916221535001405"/>
    <n v="6046864.4299999997"/>
    <x v="0"/>
    <x v="4"/>
    <x v="1"/>
    <x v="2"/>
    <x v="4"/>
  </r>
  <r>
    <n v="1745158"/>
    <s v="Make a Google search engine clone: JavaScript PHP and MySQL"/>
    <s v="https://www.udemy.com/course/google-search-engine-clone/"/>
    <n v="549.99"/>
    <n v="3555"/>
    <n v="562"/>
    <n v="63"/>
    <x v="0"/>
    <x v="5030"/>
    <n v="6"/>
    <d v="2018-06-12T00:00:00"/>
    <x v="24"/>
    <n v="0.1580872011251758"/>
    <n v="1955214.45"/>
    <x v="1"/>
    <x v="4"/>
    <x v="0"/>
    <x v="2"/>
    <x v="4"/>
  </r>
  <r>
    <n v="1780694"/>
    <s v="Build a Crypto Currency News Site With Python and Django"/>
    <s v="https://www.udemy.com/course/build-a-crypto-currency-news-site-with-python-and-django/"/>
    <n v="399.99"/>
    <n v="3553"/>
    <n v="339"/>
    <n v="28"/>
    <x v="1"/>
    <x v="5031"/>
    <n v="2"/>
    <d v="2018-07-03T00:00:00"/>
    <x v="39"/>
    <n v="9.5412327610470027E-2"/>
    <n v="1421164.47"/>
    <x v="1"/>
    <x v="4"/>
    <x v="0"/>
    <x v="2"/>
    <x v="4"/>
  </r>
  <r>
    <n v="5899540"/>
    <s v="Spring AI: Beginner to Guru"/>
    <s v="https://www.udemy.com/course/spring-ai-beginner-to-guru/"/>
    <n v="999.99"/>
    <n v="3552"/>
    <n v="410"/>
    <n v="71"/>
    <x v="0"/>
    <x v="5032"/>
    <n v="6"/>
    <d v="2024-03-30T00:00:00"/>
    <x v="87"/>
    <n v="0.11542792792792793"/>
    <n v="3551964.48"/>
    <x v="2"/>
    <x v="4"/>
    <x v="0"/>
    <x v="2"/>
    <x v="4"/>
  </r>
  <r>
    <n v="4826802"/>
    <s v="Unreal Engine 5 C++: Create Custom Editor Tools"/>
    <s v="https://www.udemy.com/course/unrealengine5-c-one-course-solution-for-extending-editor/"/>
    <n v="1299.99"/>
    <n v="3550"/>
    <n v="341"/>
    <n v="119"/>
    <x v="0"/>
    <x v="5033"/>
    <n v="14"/>
    <d v="2022-08-11T00:00:00"/>
    <x v="14"/>
    <n v="9.6056338028169014E-2"/>
    <n v="4614964.5"/>
    <x v="0"/>
    <x v="4"/>
    <x v="0"/>
    <x v="2"/>
    <x v="4"/>
  </r>
  <r>
    <n v="5592464"/>
    <s v="FlutterFlow &amp; Firebase Crash Course - Build Your First App"/>
    <s v="https://www.udemy.com/course/flutterflow-firebase-build-your-first-app/"/>
    <n v="1199.99"/>
    <n v="3543"/>
    <n v="868"/>
    <n v="37"/>
    <x v="1"/>
    <x v="5034"/>
    <n v="4"/>
    <d v="2023-10-04T00:00:00"/>
    <x v="87"/>
    <n v="0.24499012136607395"/>
    <n v="4251564.57"/>
    <x v="3"/>
    <x v="4"/>
    <x v="0"/>
    <x v="0"/>
    <x v="4"/>
  </r>
  <r>
    <n v="1468572"/>
    <s v="Google Assistant development with Actions on Google"/>
    <s v="https://www.udemy.com/course/actions-on-google-app-google-assistant/"/>
    <n v="399.99"/>
    <n v="3543"/>
    <n v="518"/>
    <n v="82"/>
    <x v="0"/>
    <x v="5035"/>
    <n v="7.5"/>
    <d v="2017-12-13T00:00:00"/>
    <x v="684"/>
    <n v="0.14620378210556026"/>
    <n v="1417164.57"/>
    <x v="1"/>
    <x v="4"/>
    <x v="1"/>
    <x v="2"/>
    <x v="4"/>
  </r>
  <r>
    <n v="4577942"/>
    <s v="AWS Lambda, Python(Boto3) &amp; Serverless- Beginner to Advanced"/>
    <s v="https://www.udemy.com/course/aws-lambda-and-python-full-course-beginner-to-advanced/"/>
    <n v="999.99"/>
    <n v="3542"/>
    <n v="500"/>
    <n v="83"/>
    <x v="1"/>
    <x v="5036"/>
    <n v="9.5"/>
    <d v="2022-03-03T00:00:00"/>
    <x v="495"/>
    <n v="0.1411631846414455"/>
    <n v="3541964.58"/>
    <x v="2"/>
    <x v="4"/>
    <x v="0"/>
    <x v="2"/>
    <x v="4"/>
  </r>
  <r>
    <n v="4868846"/>
    <s v="Developing a C Compiler From Scratch - Module 1"/>
    <s v="https://www.udemy.com/course/creating-a-c-compiler-from-scratch-module-1/"/>
    <n v="1299.99"/>
    <n v="3541"/>
    <n v="253"/>
    <n v="102"/>
    <x v="0"/>
    <x v="5037"/>
    <n v="14.5"/>
    <d v="2022-09-06T00:00:00"/>
    <x v="685"/>
    <n v="7.1448743292855124E-2"/>
    <n v="4603264.59"/>
    <x v="0"/>
    <x v="4"/>
    <x v="0"/>
    <x v="2"/>
    <x v="4"/>
  </r>
  <r>
    <n v="2306100"/>
    <s v="Create ASP.Net Core Web API (step by step for beginners)"/>
    <s v="https://www.udemy.com/course/creating-net-core-api/"/>
    <n v="399.99"/>
    <n v="3537"/>
    <n v="435"/>
    <n v="131"/>
    <x v="0"/>
    <x v="5038"/>
    <n v="10"/>
    <d v="2019-04-04T00:00:00"/>
    <x v="112"/>
    <n v="0.12298558100084818"/>
    <n v="1414764.6300000001"/>
    <x v="1"/>
    <x v="4"/>
    <x v="0"/>
    <x v="2"/>
    <x v="4"/>
  </r>
  <r>
    <n v="1023196"/>
    <s v="A Complete Laravel basics from beginner to expert"/>
    <s v="https://www.udemy.com/course/learn-laravel-from-beginner-to-expert/"/>
    <n v="399.99"/>
    <n v="3533"/>
    <n v="96"/>
    <n v="12"/>
    <x v="0"/>
    <x v="5039"/>
    <n v="1.5"/>
    <d v="2016-11-25T00:00:00"/>
    <x v="82"/>
    <n v="2.7172374752335127E-2"/>
    <n v="1413164.67"/>
    <x v="1"/>
    <x v="4"/>
    <x v="2"/>
    <x v="2"/>
    <x v="4"/>
  </r>
  <r>
    <n v="4069812"/>
    <s v="WebRTC Practical Course. Create Video Chat Application"/>
    <s v="https://www.udemy.com/course/webrtc-2021-practical-course-create-meet-the-strangers-app/"/>
    <n v="899.99"/>
    <n v="3532"/>
    <n v="361"/>
    <n v="82"/>
    <x v="1"/>
    <x v="5040"/>
    <n v="8.5"/>
    <d v="2021-05-22T00:00:00"/>
    <x v="545"/>
    <n v="0.1022083805209513"/>
    <n v="3178764.68"/>
    <x v="2"/>
    <x v="4"/>
    <x v="1"/>
    <x v="2"/>
    <x v="4"/>
  </r>
  <r>
    <n v="3573697"/>
    <s v="Learn XPath in simple steps"/>
    <s v="https://www.udemy.com/course/letcode-xpath/"/>
    <n v="399.99"/>
    <n v="3532"/>
    <n v="95"/>
    <n v="15"/>
    <x v="0"/>
    <x v="5041"/>
    <n v="1.5"/>
    <d v="2020-10-16T00:00:00"/>
    <x v="247"/>
    <n v="2.6896942242355604E-2"/>
    <n v="1412764.68"/>
    <x v="1"/>
    <x v="4"/>
    <x v="0"/>
    <x v="2"/>
    <x v="4"/>
  </r>
  <r>
    <n v="4761688"/>
    <s v="GitHub Copilot (AI Coding Assistant) - Complete Guide [2024]"/>
    <s v="https://www.udemy.com/course/github-copilot-complete-guide/"/>
    <n v="399.99"/>
    <n v="3531"/>
    <n v="1347"/>
    <n v="47"/>
    <x v="1"/>
    <x v="5042"/>
    <n v="2.5"/>
    <d v="2022-07-01T00:00:00"/>
    <x v="73"/>
    <n v="0.38147833474936277"/>
    <n v="1412364.69"/>
    <x v="1"/>
    <x v="4"/>
    <x v="0"/>
    <x v="1"/>
    <x v="4"/>
  </r>
  <r>
    <n v="2356514"/>
    <s v="Statistics for Data science"/>
    <s v="https://www.udemy.com/course/datascience-statistics/"/>
    <n v="399.99"/>
    <n v="3528"/>
    <n v="103"/>
    <n v="5"/>
    <x v="1"/>
    <x v="5043"/>
    <n v="1"/>
    <d v="2019-05-07T00:00:00"/>
    <x v="6"/>
    <n v="2.919501133786848E-2"/>
    <n v="1411164.72"/>
    <x v="1"/>
    <x v="4"/>
    <x v="1"/>
    <x v="2"/>
    <x v="4"/>
  </r>
  <r>
    <n v="4362666"/>
    <s v="Explainable Al (XAI) with Python"/>
    <s v="https://www.udemy.com/course/xai-with-python/"/>
    <n v="1199.99"/>
    <n v="3525"/>
    <n v="340"/>
    <n v="53"/>
    <x v="1"/>
    <x v="5044"/>
    <n v="8"/>
    <d v="2021-10-22T00:00:00"/>
    <x v="23"/>
    <n v="9.6453900709219859E-2"/>
    <n v="4229964.75"/>
    <x v="3"/>
    <x v="4"/>
    <x v="2"/>
    <x v="2"/>
    <x v="4"/>
  </r>
  <r>
    <n v="689522"/>
    <s v="Data Visualization with MATLAB - Projects and Examples"/>
    <s v="https://www.udemy.com/course/data-visualization-matlab/"/>
    <n v="399.99"/>
    <n v="3525"/>
    <n v="319"/>
    <n v="60"/>
    <x v="2"/>
    <x v="5045"/>
    <n v="5.5"/>
    <d v="2015-12-05T00:00:00"/>
    <x v="227"/>
    <n v="9.049645390070922E-2"/>
    <n v="1409964.75"/>
    <x v="1"/>
    <x v="4"/>
    <x v="1"/>
    <x v="2"/>
    <x v="4"/>
  </r>
  <r>
    <n v="5262050"/>
    <s v="60 HTML CSS JS projects - HTML5, CSS3 and vanilla JavaScript"/>
    <s v="https://www.udemy.com/course/html-css-js-projects/"/>
    <n v="1199.99"/>
    <n v="3523"/>
    <n v="632"/>
    <n v="262"/>
    <x v="1"/>
    <x v="5046"/>
    <n v="53"/>
    <d v="2023-04-09T00:00:00"/>
    <x v="2"/>
    <n v="0.17939256315640079"/>
    <n v="4227564.7700000005"/>
    <x v="3"/>
    <x v="4"/>
    <x v="1"/>
    <x v="2"/>
    <x v="4"/>
  </r>
  <r>
    <n v="4332082"/>
    <s v="webMethods for Everyone (Development &amp; Admin) - ESB Only"/>
    <s v="https://www.udemy.com/course/webmethods-dev-admin-forall/"/>
    <n v="1299.99"/>
    <n v="3522"/>
    <n v="825"/>
    <n v="200"/>
    <x v="0"/>
    <x v="5047"/>
    <n v="41"/>
    <d v="2021-10-03T00:00:00"/>
    <x v="611"/>
    <n v="0.2342419080068143"/>
    <n v="4578564.78"/>
    <x v="0"/>
    <x v="4"/>
    <x v="1"/>
    <x v="0"/>
    <x v="4"/>
  </r>
  <r>
    <n v="1462912"/>
    <s v="Artificial Intelligence III - Deep Learning in Java"/>
    <s v="https://www.udemy.com/course/artificial-intelligence-iii-in-java/"/>
    <n v="899.99"/>
    <n v="3522"/>
    <n v="227"/>
    <n v="81"/>
    <x v="0"/>
    <x v="5048"/>
    <n v="8"/>
    <d v="2017-12-08T00:00:00"/>
    <x v="13"/>
    <n v="6.445201590005678E-2"/>
    <n v="3169764.7800000003"/>
    <x v="2"/>
    <x v="4"/>
    <x v="1"/>
    <x v="2"/>
    <x v="4"/>
  </r>
  <r>
    <n v="2095698"/>
    <s v="Teradata Fundamentals - Comprehensive SQL course on Teradata"/>
    <s v="https://www.udemy.com/course/teradata-sql-beginners-guide/"/>
    <n v="1099.99"/>
    <n v="3519"/>
    <n v="830"/>
    <n v="70"/>
    <x v="1"/>
    <x v="5049"/>
    <n v="8.5"/>
    <d v="2018-12-19T00:00:00"/>
    <x v="686"/>
    <n v="0.23586246092639954"/>
    <n v="3870864.81"/>
    <x v="3"/>
    <x v="4"/>
    <x v="2"/>
    <x v="0"/>
    <x v="4"/>
  </r>
  <r>
    <n v="4926754"/>
    <s v="Mastering Node.js by answering top interview questions"/>
    <s v="https://www.udemy.com/course/nodejs-interview-questions/"/>
    <n v="799.99"/>
    <n v="3516"/>
    <n v="226"/>
    <n v="56"/>
    <x v="0"/>
    <x v="5050"/>
    <n v="19.5"/>
    <d v="2022-10-13T00:00:00"/>
    <x v="22"/>
    <n v="6.4277588168373145E-2"/>
    <n v="2812764.84"/>
    <x v="4"/>
    <x v="4"/>
    <x v="0"/>
    <x v="2"/>
    <x v="4"/>
  </r>
  <r>
    <n v="1372276"/>
    <s v="HTML and CSS for complete Beginners"/>
    <s v="https://www.udemy.com/course/easy-html-and-css-for-beginners/"/>
    <n v="399.99"/>
    <n v="3514"/>
    <n v="167"/>
    <n v="43"/>
    <x v="1"/>
    <x v="5051"/>
    <n v="5.5"/>
    <d v="2017-10-02T00:00:00"/>
    <x v="41"/>
    <n v="4.752418895845191E-2"/>
    <n v="1405564.86"/>
    <x v="1"/>
    <x v="4"/>
    <x v="1"/>
    <x v="2"/>
    <x v="4"/>
  </r>
  <r>
    <n v="5005412"/>
    <s v="Complete Rust Course - Zero To Advanced 2023"/>
    <s v="https://www.udemy.com/course/complete-rust-course-zero-to-master/"/>
    <n v="799.99"/>
    <n v="3510"/>
    <n v="95"/>
    <n v="103"/>
    <x v="0"/>
    <x v="5052"/>
    <n v="6.5"/>
    <d v="2022-12-01T00:00:00"/>
    <x v="193"/>
    <n v="2.7065527065527065E-2"/>
    <n v="2807964.9"/>
    <x v="4"/>
    <x v="4"/>
    <x v="1"/>
    <x v="2"/>
    <x v="4"/>
  </r>
  <r>
    <n v="782192"/>
    <s v="Introduction to HTML5 Canvas basics of drawing"/>
    <s v="https://www.udemy.com/course/introduction-to-html5-canvas-basics-of-drawing/"/>
    <n v="399.99"/>
    <n v="3510"/>
    <n v="76"/>
    <n v="19"/>
    <x v="1"/>
    <x v="5053"/>
    <n v="1"/>
    <d v="2016-03-04T00:00:00"/>
    <x v="2"/>
    <n v="2.1652421652421653E-2"/>
    <n v="1403964.9000000001"/>
    <x v="1"/>
    <x v="4"/>
    <x v="2"/>
    <x v="2"/>
    <x v="4"/>
  </r>
  <r>
    <n v="1466764"/>
    <s v="Learn Game Development with C# Programming and MonoGame!"/>
    <s v="https://www.udemy.com/course/monogame/"/>
    <n v="999.99"/>
    <n v="3509"/>
    <n v="949"/>
    <n v="60"/>
    <x v="0"/>
    <x v="5054"/>
    <n v="6.5"/>
    <d v="2017-12-12T00:00:00"/>
    <x v="687"/>
    <n v="0.27044742091764035"/>
    <n v="3508964.91"/>
    <x v="2"/>
    <x v="4"/>
    <x v="0"/>
    <x v="0"/>
    <x v="4"/>
  </r>
  <r>
    <n v="1115348"/>
    <s v="Full stack Universal React with Redux, Node js and MongoDB"/>
    <s v="https://www.udemy.com/course/full-stack-universal-react-with-redux-express-and-mongodb/"/>
    <n v="2999.99"/>
    <n v="3508"/>
    <n v="736"/>
    <n v="64"/>
    <x v="2"/>
    <x v="5055"/>
    <n v="5"/>
    <d v="2017-02-15T00:00:00"/>
    <x v="1"/>
    <n v="0.20980615735461802"/>
    <n v="10523964.92"/>
    <x v="0"/>
    <x v="4"/>
    <x v="2"/>
    <x v="0"/>
    <x v="4"/>
  </r>
  <r>
    <n v="307686"/>
    <s v="Beginning Scala Programming "/>
    <s v="https://www.udemy.com/course/beginning-scala-programming/"/>
    <n v="399.99"/>
    <n v="3507"/>
    <n v="626"/>
    <n v="59"/>
    <x v="0"/>
    <x v="5056"/>
    <n v="5"/>
    <d v="2014-09-25T00:00:00"/>
    <x v="221"/>
    <n v="0.17850014257199887"/>
    <n v="1402764.93"/>
    <x v="1"/>
    <x v="4"/>
    <x v="1"/>
    <x v="2"/>
    <x v="4"/>
  </r>
  <r>
    <n v="648648"/>
    <s v="Java Programming Essentials: AP Computer Science A"/>
    <s v="https://www.udemy.com/course/ap-computer-science-a-java-programming-essentials/"/>
    <n v="399.99"/>
    <n v="3506"/>
    <n v="335"/>
    <n v="193"/>
    <x v="0"/>
    <x v="5057"/>
    <n v="21"/>
    <d v="2015-10-23T00:00:00"/>
    <x v="688"/>
    <n v="9.5550484883057618E-2"/>
    <n v="1402364.94"/>
    <x v="1"/>
    <x v="4"/>
    <x v="2"/>
    <x v="2"/>
    <x v="4"/>
  </r>
  <r>
    <n v="4193382"/>
    <s v="Practical C++: Learn C++ Basics Step by Step"/>
    <s v="https://www.udemy.com/course/practical-cpp/"/>
    <n v="999.99"/>
    <n v="3505"/>
    <n v="594"/>
    <n v="51"/>
    <x v="1"/>
    <x v="5058"/>
    <n v="5"/>
    <d v="2021-07-19T00:00:00"/>
    <x v="18"/>
    <n v="0.16947218259629102"/>
    <n v="3504964.95"/>
    <x v="2"/>
    <x v="4"/>
    <x v="1"/>
    <x v="2"/>
    <x v="4"/>
  </r>
  <r>
    <n v="2263850"/>
    <s v="How To Create A Wikipedia Page For Your Business or Client"/>
    <s v="https://www.udemy.com/course/how-to-create-a-wikipedia-page-for-your-business-or-client/"/>
    <n v="399.99"/>
    <n v="3503"/>
    <n v="197"/>
    <n v="17"/>
    <x v="1"/>
    <x v="5059"/>
    <n v="1"/>
    <d v="2019-03-10T00:00:00"/>
    <x v="689"/>
    <n v="5.6237510705109905E-2"/>
    <n v="1401164.97"/>
    <x v="1"/>
    <x v="4"/>
    <x v="1"/>
    <x v="2"/>
    <x v="4"/>
  </r>
  <r>
    <n v="561492"/>
    <s v="Object Oriented Programming"/>
    <s v="https://www.udemy.com/course/object-oriented-programming/"/>
    <n v="799.99"/>
    <n v="3499"/>
    <n v="194"/>
    <n v="22"/>
    <x v="0"/>
    <x v="5060"/>
    <n v="1.5"/>
    <d v="2015-07-22T00:00:00"/>
    <x v="50"/>
    <n v="5.5444412689339813E-2"/>
    <n v="2799165.0100000002"/>
    <x v="4"/>
    <x v="4"/>
    <x v="1"/>
    <x v="2"/>
    <x v="4"/>
  </r>
  <r>
    <n v="2451980"/>
    <s v="Laravel API Development &amp; Vue JS SPA from Scratch"/>
    <s v="https://www.udemy.com/course/laravel-api-development-vue-js-spa-from-scratch/"/>
    <n v="549.99"/>
    <n v="3496"/>
    <n v="870"/>
    <n v="49"/>
    <x v="2"/>
    <x v="5061"/>
    <n v="5.5"/>
    <d v="2019-07-10T00:00:00"/>
    <x v="82"/>
    <n v="0.2488558352402746"/>
    <n v="1922765.04"/>
    <x v="1"/>
    <x v="4"/>
    <x v="1"/>
    <x v="0"/>
    <x v="4"/>
  </r>
  <r>
    <n v="4004318"/>
    <s v="SQL BootCamp: Learn SQL DATABASE Queries with SQL SERVER"/>
    <s v="https://www.udemy.com/course/database-sql-queries-hand-on-training-with-ms-sql-server/"/>
    <n v="399.99"/>
    <n v="3496"/>
    <n v="179"/>
    <n v="71"/>
    <x v="0"/>
    <x v="5062"/>
    <n v="3.5"/>
    <d v="2021-04-24T00:00:00"/>
    <x v="43"/>
    <n v="5.1201372997711672E-2"/>
    <n v="1398365.04"/>
    <x v="1"/>
    <x v="4"/>
    <x v="1"/>
    <x v="2"/>
    <x v="4"/>
  </r>
  <r>
    <n v="1871250"/>
    <s v="How To Push Django Python Apps To Heroku for Web Hosting"/>
    <s v="https://www.udemy.com/course/push-django-python-apps-to-heroku/"/>
    <n v="399.99"/>
    <n v="3496"/>
    <n v="105"/>
    <n v="37"/>
    <x v="2"/>
    <x v="5063"/>
    <n v="2.5"/>
    <d v="2018-08-22T00:00:00"/>
    <x v="39"/>
    <n v="3.0034324942791762E-2"/>
    <n v="1398365.04"/>
    <x v="1"/>
    <x v="4"/>
    <x v="0"/>
    <x v="2"/>
    <x v="4"/>
  </r>
  <r>
    <n v="4959120"/>
    <s v="50 HTML CSS JavaScript projects - HTML5, CSS3, vanilla JS"/>
    <s v="https://www.udemy.com/course/html-css-javascript-projects-for-beginners/"/>
    <n v="999.99"/>
    <n v="3493"/>
    <n v="386"/>
    <n v="256"/>
    <x v="1"/>
    <x v="5064"/>
    <n v="51"/>
    <d v="2022-11-03T00:00:00"/>
    <x v="41"/>
    <n v="0.11050672774119667"/>
    <n v="3492965.07"/>
    <x v="2"/>
    <x v="4"/>
    <x v="1"/>
    <x v="2"/>
    <x v="4"/>
  </r>
  <r>
    <n v="2480154"/>
    <s v="Mastering Java 8 Fundamentals"/>
    <s v="https://www.udemy.com/course/introduction-to-java-8-i/"/>
    <n v="399.99"/>
    <n v="3490"/>
    <n v="111"/>
    <n v="31"/>
    <x v="2"/>
    <x v="5065"/>
    <n v="2"/>
    <d v="2019-07-27T00:00:00"/>
    <x v="4"/>
    <n v="3.1805157593123211E-2"/>
    <n v="1395965.1"/>
    <x v="1"/>
    <x v="4"/>
    <x v="1"/>
    <x v="2"/>
    <x v="4"/>
  </r>
  <r>
    <n v="3545312"/>
    <s v="Storybook Bootcamp | Visual Testing Course"/>
    <s v="https://www.udemy.com/course/storybook/"/>
    <n v="399.99"/>
    <n v="3489"/>
    <n v="76"/>
    <n v="16"/>
    <x v="0"/>
    <x v="5066"/>
    <n v="1.5"/>
    <d v="2020-10-04T00:00:00"/>
    <x v="3"/>
    <n v="2.1782745772427628E-2"/>
    <n v="1395565.11"/>
    <x v="1"/>
    <x v="4"/>
    <x v="2"/>
    <x v="2"/>
    <x v="4"/>
  </r>
  <r>
    <n v="4074956"/>
    <s v="Oracle APEX Advanced Course - Learn JavaScript (2024)"/>
    <s v="https://www.udemy.com/course/oracle-apex-advanced-course/"/>
    <n v="1199.99"/>
    <n v="3488"/>
    <n v="468"/>
    <n v="42"/>
    <x v="2"/>
    <x v="5067"/>
    <n v="7"/>
    <d v="2021-05-24T00:00:00"/>
    <x v="383"/>
    <n v="0.13417431192660551"/>
    <n v="4185565.12"/>
    <x v="3"/>
    <x v="4"/>
    <x v="0"/>
    <x v="2"/>
    <x v="4"/>
  </r>
  <r>
    <n v="887504"/>
    <s v="Ultimate JavaScript Arrays"/>
    <s v="https://www.udemy.com/course/js-arrays/"/>
    <n v="399.99"/>
    <n v="3487"/>
    <n v="123"/>
    <n v="44"/>
    <x v="0"/>
    <x v="5068"/>
    <n v="1.5"/>
    <d v="2016-06-24T00:00:00"/>
    <x v="2"/>
    <n v="3.5273874390593631E-2"/>
    <n v="1394765.1300000001"/>
    <x v="1"/>
    <x v="4"/>
    <x v="1"/>
    <x v="2"/>
    <x v="4"/>
  </r>
  <r>
    <n v="584758"/>
    <s v="Bootstrap 3 Beginners: Create a Professional Landing Page"/>
    <s v="https://www.udemy.com/course/bootstrap-beginners-landing-page/"/>
    <n v="399.99"/>
    <n v="3485"/>
    <n v="339"/>
    <n v="55"/>
    <x v="1"/>
    <x v="5069"/>
    <n v="2.5"/>
    <d v="2015-08-16T00:00:00"/>
    <x v="20"/>
    <n v="9.7274031563845051E-2"/>
    <n v="1393965.1500000001"/>
    <x v="1"/>
    <x v="4"/>
    <x v="0"/>
    <x v="2"/>
    <x v="4"/>
  </r>
  <r>
    <n v="990374"/>
    <s v="Element Locators: 60 Minutes Crash Course for CSS &amp; Xpath"/>
    <s v="https://www.udemy.com/course/rspec-for-testers/"/>
    <n v="399.99"/>
    <n v="3485"/>
    <n v="184"/>
    <n v="18"/>
    <x v="2"/>
    <x v="5070"/>
    <n v="1"/>
    <d v="2016-10-21T00:00:00"/>
    <x v="247"/>
    <n v="5.279770444763271E-2"/>
    <n v="1393965.1500000001"/>
    <x v="1"/>
    <x v="4"/>
    <x v="1"/>
    <x v="2"/>
    <x v="4"/>
  </r>
  <r>
    <n v="4889868"/>
    <s v="Hands-On React Bootcamp: Build 30 Real World Projects"/>
    <s v="https://www.udemy.com/course/hands-on-react-build-real-world-react-projects/"/>
    <n v="999.99"/>
    <n v="3484"/>
    <n v="137"/>
    <n v="367"/>
    <x v="0"/>
    <x v="5071"/>
    <n v="46.5"/>
    <d v="2022-09-19T00:00:00"/>
    <x v="3"/>
    <n v="3.9322617680826635E-2"/>
    <n v="3483965.16"/>
    <x v="2"/>
    <x v="4"/>
    <x v="0"/>
    <x v="2"/>
    <x v="4"/>
  </r>
  <r>
    <n v="421806"/>
    <s v="Java Programming ‚Äì the Master Course"/>
    <s v="https://www.udemy.com/course/java-programming-the-master-course/"/>
    <n v="399.99"/>
    <n v="3483"/>
    <n v="289"/>
    <n v="89"/>
    <x v="0"/>
    <x v="5072"/>
    <n v="9.5"/>
    <d v="2015-02-14T00:00:00"/>
    <x v="4"/>
    <n v="8.2974447315532593E-2"/>
    <n v="1393165.17"/>
    <x v="1"/>
    <x v="4"/>
    <x v="1"/>
    <x v="2"/>
    <x v="4"/>
  </r>
  <r>
    <n v="4697814"/>
    <s v="Material UI - The Complete Guide With React (2024) Edition"/>
    <s v="https://www.udemy.com/course/material-ui/"/>
    <n v="1299.99"/>
    <n v="3481"/>
    <n v="406"/>
    <n v="136"/>
    <x v="0"/>
    <x v="5073"/>
    <n v="14"/>
    <d v="2022-05-22T00:00:00"/>
    <x v="690"/>
    <n v="0.11663315139327779"/>
    <n v="4525265.1900000004"/>
    <x v="0"/>
    <x v="4"/>
    <x v="1"/>
    <x v="2"/>
    <x v="4"/>
  </r>
  <r>
    <n v="1173284"/>
    <s v="Complete Vuejs Course: Vue.js + Nuxt.js + PHP + Express.js"/>
    <s v="https://www.udemy.com/course/vuejs-for-students-with-zero-es6-foundation/"/>
    <n v="799.99"/>
    <n v="3481"/>
    <n v="596"/>
    <n v="289"/>
    <x v="0"/>
    <x v="5074"/>
    <n v="18"/>
    <d v="2017-04-08T00:00:00"/>
    <x v="33"/>
    <n v="0.17121516805515657"/>
    <n v="2784765.19"/>
    <x v="4"/>
    <x v="4"/>
    <x v="1"/>
    <x v="2"/>
    <x v="4"/>
  </r>
  <r>
    <n v="934764"/>
    <s v="The Ultimate iOS 10, Xcode 8 Developer course. Build 30 apps"/>
    <s v="https://www.udemy.com/course/ios10developer/"/>
    <n v="399.99"/>
    <n v="3481"/>
    <n v="250"/>
    <n v="295"/>
    <x v="0"/>
    <x v="5075"/>
    <n v="102.5"/>
    <d v="2016-08-18T00:00:00"/>
    <x v="640"/>
    <n v="7.1818442976156277E-2"/>
    <n v="1392365.19"/>
    <x v="1"/>
    <x v="4"/>
    <x v="1"/>
    <x v="2"/>
    <x v="4"/>
  </r>
  <r>
    <n v="5155028"/>
    <s v="Python: SOLID Principles and Top Design Patterns"/>
    <s v="https://www.udemy.com/course/python-solid-principles-and-top-design-patterns/"/>
    <n v="1299.99"/>
    <n v="3479"/>
    <n v="405"/>
    <n v="60"/>
    <x v="2"/>
    <x v="5076"/>
    <n v="6"/>
    <d v="2023-02-13T00:00:00"/>
    <x v="0"/>
    <n v="0.1164127622880138"/>
    <n v="4522665.21"/>
    <x v="0"/>
    <x v="4"/>
    <x v="0"/>
    <x v="2"/>
    <x v="4"/>
  </r>
  <r>
    <n v="4697308"/>
    <s v="Google Colab Crash Course in 30 Minutes"/>
    <s v="https://www.udemy.com/course/google-colab-crash-course/"/>
    <n v="399.99"/>
    <n v="3474"/>
    <n v="71"/>
    <n v="17"/>
    <x v="1"/>
    <x v="5077"/>
    <n v="33"/>
    <d v="2022-05-21T00:00:00"/>
    <x v="0"/>
    <n v="2.0437535981577434E-2"/>
    <n v="1389565.26"/>
    <x v="1"/>
    <x v="4"/>
    <x v="2"/>
    <x v="2"/>
    <x v="4"/>
  </r>
  <r>
    <n v="5849718"/>
    <s v="Laravel - Build Realtime Messaging App From Scratch (2024)"/>
    <s v="https://www.udemy.com/course/laravel-realtime-messaging-app/"/>
    <n v="1099.99"/>
    <n v="3473"/>
    <n v="73"/>
    <n v="95"/>
    <x v="0"/>
    <x v="5078"/>
    <n v="21"/>
    <d v="2024-03-01T00:00:00"/>
    <x v="87"/>
    <n v="2.1019291678663978E-2"/>
    <n v="3820265.27"/>
    <x v="3"/>
    <x v="4"/>
    <x v="0"/>
    <x v="2"/>
    <x v="4"/>
  </r>
  <r>
    <n v="4472686"/>
    <s v="Introduction to object oriented programing"/>
    <s v="https://www.udemy.com/course/introduction-to-object-oriented-programing/"/>
    <n v="399.99"/>
    <n v="3473"/>
    <n v="74"/>
    <n v="51"/>
    <x v="1"/>
    <x v="5079"/>
    <n v="8.5"/>
    <d v="2022-01-02T00:00:00"/>
    <x v="50"/>
    <n v="2.1307227181111429E-2"/>
    <n v="1389165.27"/>
    <x v="1"/>
    <x v="4"/>
    <x v="0"/>
    <x v="2"/>
    <x v="4"/>
  </r>
  <r>
    <n v="5500908"/>
    <s v="GenAI And Other Software Testing Tools Every QA Should Know"/>
    <s v="https://www.udemy.com/course/testingtools/"/>
    <n v="399.99"/>
    <n v="3472"/>
    <n v="328"/>
    <n v="106"/>
    <x v="1"/>
    <x v="5080"/>
    <n v="18"/>
    <d v="2023-08-14T00:00:00"/>
    <x v="87"/>
    <n v="9.4470046082949302E-2"/>
    <n v="1388765.28"/>
    <x v="1"/>
    <x v="4"/>
    <x v="0"/>
    <x v="2"/>
    <x v="4"/>
  </r>
  <r>
    <n v="3608164"/>
    <s v="Android App Development - Complete Course"/>
    <s v="https://www.udemy.com/course/android-developer-course/"/>
    <n v="999.99"/>
    <n v="3470"/>
    <n v="192"/>
    <n v="261"/>
    <x v="0"/>
    <x v="5081"/>
    <n v="31.5"/>
    <d v="2020-11-01T00:00:00"/>
    <x v="29"/>
    <n v="5.5331412103746397E-2"/>
    <n v="3469965.3"/>
    <x v="2"/>
    <x v="4"/>
    <x v="1"/>
    <x v="2"/>
    <x v="4"/>
  </r>
  <r>
    <n v="4608180"/>
    <s v="Dart &amp; Flutter - Zero to Mastery [2024] + Clean Architecture"/>
    <s v="https://www.udemy.com/course/flutter-made-easy-zero-to-mastery/"/>
    <n v="1199.99"/>
    <n v="3469"/>
    <n v="451"/>
    <n v="137"/>
    <x v="0"/>
    <x v="5082"/>
    <n v="42"/>
    <d v="2022-03-22T00:00:00"/>
    <x v="16"/>
    <n v="0.13000864802536755"/>
    <n v="4162765.31"/>
    <x v="3"/>
    <x v="4"/>
    <x v="1"/>
    <x v="2"/>
    <x v="4"/>
  </r>
  <r>
    <n v="1221616"/>
    <s v="SQL Server 2016 Administration"/>
    <s v="https://www.udemy.com/course/sql-server-2016-administration-x/"/>
    <n v="399.99"/>
    <n v="3469"/>
    <n v="692"/>
    <n v="37"/>
    <x v="2"/>
    <x v="5083"/>
    <n v="6.5"/>
    <d v="2017-05-19T00:00:00"/>
    <x v="67"/>
    <n v="0.19948111847794753"/>
    <n v="1387565.31"/>
    <x v="1"/>
    <x v="4"/>
    <x v="1"/>
    <x v="2"/>
    <x v="4"/>
  </r>
  <r>
    <n v="5362154"/>
    <s v="Playwright Python and Pytest for Web Automation Testing"/>
    <s v="https://www.udemy.com/course/playwright-python-pytest/"/>
    <n v="999.99"/>
    <n v="3467"/>
    <n v="388"/>
    <n v="126"/>
    <x v="0"/>
    <x v="5084"/>
    <n v="10"/>
    <d v="2023-06-02T00:00:00"/>
    <x v="87"/>
    <n v="0.11191231612344966"/>
    <n v="3466965.33"/>
    <x v="2"/>
    <x v="4"/>
    <x v="1"/>
    <x v="2"/>
    <x v="4"/>
  </r>
  <r>
    <n v="1397260"/>
    <s v="Bootstrap 4 Single Page Website from Scratch"/>
    <s v="https://www.udemy.com/course/bootstrap-4-tutorial/"/>
    <n v="399.99"/>
    <n v="3466"/>
    <n v="123"/>
    <n v="21"/>
    <x v="1"/>
    <x v="5085"/>
    <n v="1.5"/>
    <d v="2017-10-17T00:00:00"/>
    <x v="20"/>
    <n v="3.5487593768032316E-2"/>
    <n v="1386365.34"/>
    <x v="1"/>
    <x v="4"/>
    <x v="1"/>
    <x v="2"/>
    <x v="4"/>
  </r>
  <r>
    <n v="719054"/>
    <s v="C# Programming for Beginners : The First Steps"/>
    <s v="https://www.udemy.com/course/c-programming-a-practical-applications-approach/"/>
    <n v="799.99"/>
    <n v="3465"/>
    <n v="566"/>
    <n v="185"/>
    <x v="1"/>
    <x v="5086"/>
    <n v="18"/>
    <d v="2016-01-07T00:00:00"/>
    <x v="31"/>
    <n v="0.16334776334776335"/>
    <n v="2771965.35"/>
    <x v="4"/>
    <x v="4"/>
    <x v="0"/>
    <x v="2"/>
    <x v="4"/>
  </r>
  <r>
    <n v="1778006"/>
    <s v="The Complete Python 3 Masterclass - From Beginner To Pro"/>
    <s v="https://www.udemy.com/course/the-complete-python-masterclass/"/>
    <n v="399.99"/>
    <n v="3464"/>
    <n v="802"/>
    <n v="279"/>
    <x v="0"/>
    <x v="5087"/>
    <n v="27.5"/>
    <d v="2018-07-02T00:00:00"/>
    <x v="0"/>
    <n v="0.23152424942263281"/>
    <n v="1385565.36"/>
    <x v="1"/>
    <x v="4"/>
    <x v="1"/>
    <x v="0"/>
    <x v="4"/>
  </r>
  <r>
    <n v="861528"/>
    <s v="PHP Security"/>
    <s v="https://www.udemy.com/course/php-security/"/>
    <n v="449.99"/>
    <n v="3463"/>
    <n v="476"/>
    <n v="24"/>
    <x v="0"/>
    <x v="5088"/>
    <n v="2.5"/>
    <d v="2016-05-27T00:00:00"/>
    <x v="691"/>
    <n v="0.13745307536817788"/>
    <n v="1558315.37"/>
    <x v="1"/>
    <x v="4"/>
    <x v="2"/>
    <x v="2"/>
    <x v="4"/>
  </r>
  <r>
    <n v="4967792"/>
    <s v="Javascript Practice - Zero to Master - The Coding Interview"/>
    <s v="https://www.udemy.com/course/javascript-practice-zero-to-master-the-coding-interview/"/>
    <n v="399.99"/>
    <n v="3463"/>
    <n v="62"/>
    <n v="196"/>
    <x v="0"/>
    <x v="5089"/>
    <n v="17"/>
    <d v="2022-11-08T00:00:00"/>
    <x v="2"/>
    <n v="1.7903551833670227E-2"/>
    <n v="1385165.37"/>
    <x v="1"/>
    <x v="4"/>
    <x v="0"/>
    <x v="2"/>
    <x v="4"/>
  </r>
  <r>
    <n v="975020"/>
    <s v="Beast Android Development: Parsing Json Data"/>
    <s v="https://www.udemy.com/course/become-a-beast-android-developer-parsing-json-data/"/>
    <n v="399.99"/>
    <n v="3456"/>
    <n v="73"/>
    <n v="16"/>
    <x v="2"/>
    <x v="5090"/>
    <n v="3"/>
    <d v="2016-10-04T00:00:00"/>
    <x v="29"/>
    <n v="2.1122685185185185E-2"/>
    <n v="1382365.44"/>
    <x v="1"/>
    <x v="4"/>
    <x v="1"/>
    <x v="2"/>
    <x v="4"/>
  </r>
  <r>
    <n v="5597124"/>
    <s v="LLMs with Google Cloud and Python"/>
    <s v="https://www.udemy.com/course/llms-with-google-cloud-and-python/"/>
    <n v="1099.99"/>
    <n v="3455"/>
    <n v="345"/>
    <n v="37"/>
    <x v="0"/>
    <x v="5091"/>
    <n v="5"/>
    <d v="2023-10-06T00:00:00"/>
    <x v="87"/>
    <n v="9.9855282199710571E-2"/>
    <n v="3800465.45"/>
    <x v="3"/>
    <x v="4"/>
    <x v="0"/>
    <x v="2"/>
    <x v="4"/>
  </r>
  <r>
    <n v="3525920"/>
    <s v="Android App Development Course - Build Hands On Android Apps"/>
    <s v="https://www.udemy.com/course/build-different-android-apps-hands-on-android-course/"/>
    <n v="399.99"/>
    <n v="3452"/>
    <n v="70"/>
    <n v="75"/>
    <x v="2"/>
    <x v="5092"/>
    <n v="8.5"/>
    <d v="2020-09-25T00:00:00"/>
    <x v="29"/>
    <n v="2.0278099652375436E-2"/>
    <n v="1380765.48"/>
    <x v="1"/>
    <x v="4"/>
    <x v="1"/>
    <x v="2"/>
    <x v="4"/>
  </r>
  <r>
    <n v="2545917"/>
    <s v="Android Firebase Masterclass - Master Google Firebase"/>
    <s v="https://www.udemy.com/course/android-firebase-masterclass/"/>
    <n v="899.99"/>
    <n v="3450"/>
    <n v="374"/>
    <n v="123"/>
    <x v="2"/>
    <x v="5093"/>
    <n v="20"/>
    <d v="2019-09-06T00:00:00"/>
    <x v="396"/>
    <n v="0.10840579710144928"/>
    <n v="3104965.5"/>
    <x v="2"/>
    <x v="4"/>
    <x v="1"/>
    <x v="2"/>
    <x v="4"/>
  </r>
  <r>
    <n v="840264"/>
    <s v="Studio 5000 PLC Advanced Ladder Logic Training."/>
    <s v="https://www.udemy.com/course/advanced-plc-ladder-programming-using-logix5000/"/>
    <n v="399.99"/>
    <n v="3450"/>
    <n v="673"/>
    <n v="31"/>
    <x v="2"/>
    <x v="5094"/>
    <n v="3.5"/>
    <d v="2016-05-05T00:00:00"/>
    <x v="598"/>
    <n v="0.19507246376811593"/>
    <n v="1379965.5"/>
    <x v="1"/>
    <x v="4"/>
    <x v="0"/>
    <x v="2"/>
    <x v="4"/>
  </r>
  <r>
    <n v="5095508"/>
    <s v="The Complete Python Bootcamp From Zero to Master"/>
    <s v="https://www.udemy.com/course/the-complete-python-bootcamp-from-zero-to-master-in-2023/"/>
    <n v="399.99"/>
    <n v="3450"/>
    <n v="99"/>
    <n v="19"/>
    <x v="0"/>
    <x v="5095"/>
    <n v="12.5"/>
    <d v="2023-01-18T00:00:00"/>
    <x v="0"/>
    <n v="2.8695652173913042E-2"/>
    <n v="1379965.5"/>
    <x v="1"/>
    <x v="4"/>
    <x v="2"/>
    <x v="2"/>
    <x v="4"/>
  </r>
  <r>
    <n v="773824"/>
    <s v="Learn By Example: The Foundations of HTML, CSS &amp; Javascript"/>
    <s v="https://www.udemy.com/course/learn-by-example-html-css-javascript/"/>
    <n v="399.99"/>
    <n v="3449"/>
    <n v="192"/>
    <n v="94"/>
    <x v="0"/>
    <x v="5096"/>
    <n v="13"/>
    <d v="2016-02-25T00:00:00"/>
    <x v="2"/>
    <n v="5.5668309654972457E-2"/>
    <n v="1379565.51"/>
    <x v="1"/>
    <x v="4"/>
    <x v="1"/>
    <x v="2"/>
    <x v="4"/>
  </r>
  <r>
    <n v="555122"/>
    <s v="jQuery in Action: Build 20 jQuery Projects"/>
    <s v="https://www.udemy.com/course/jquery-web-development-made-easy/"/>
    <n v="999.99"/>
    <n v="3447"/>
    <n v="347"/>
    <n v="173"/>
    <x v="0"/>
    <x v="5097"/>
    <n v="23.5"/>
    <d v="2015-07-15T00:00:00"/>
    <x v="44"/>
    <n v="0.1006672468813461"/>
    <n v="3446965.5300000003"/>
    <x v="2"/>
    <x v="4"/>
    <x v="0"/>
    <x v="2"/>
    <x v="4"/>
  </r>
  <r>
    <n v="1606868"/>
    <s v="Learn C++ Programming By Making Games Volume 2"/>
    <s v="https://www.udemy.com/course/learn-cpp-programming-by-making-games-volume-2/"/>
    <n v="999.99"/>
    <n v="3446"/>
    <n v="289"/>
    <n v="189"/>
    <x v="2"/>
    <x v="5098"/>
    <n v="28.5"/>
    <d v="2018-03-20T00:00:00"/>
    <x v="18"/>
    <n v="8.3865351131746951E-2"/>
    <n v="3445965.54"/>
    <x v="2"/>
    <x v="4"/>
    <x v="1"/>
    <x v="2"/>
    <x v="4"/>
  </r>
  <r>
    <n v="330386"/>
    <s v="Statistics in R - The R Language for Statistical Analysis"/>
    <s v="https://www.udemy.com/course/statisticsinr/"/>
    <n v="399.99"/>
    <n v="3446"/>
    <n v="334"/>
    <n v="43"/>
    <x v="2"/>
    <x v="5099"/>
    <n v="4"/>
    <d v="2014-10-29T00:00:00"/>
    <x v="26"/>
    <n v="9.6923969820081252E-2"/>
    <n v="1378365.54"/>
    <x v="1"/>
    <x v="4"/>
    <x v="1"/>
    <x v="2"/>
    <x v="4"/>
  </r>
  <r>
    <n v="5558990"/>
    <s v="Learn Hugging Face for Mastering Generative AI with LLMs"/>
    <s v="https://www.udemy.com/course/mastering-generative-ai-with-llms-a-hugging-face-guide/"/>
    <n v="399.99"/>
    <n v="3444"/>
    <n v="346"/>
    <n v="20"/>
    <x v="0"/>
    <x v="5100"/>
    <n v="2"/>
    <d v="2023-09-14T00:00:00"/>
    <x v="87"/>
    <n v="0.10046457607433217"/>
    <n v="1377565.56"/>
    <x v="1"/>
    <x v="4"/>
    <x v="0"/>
    <x v="2"/>
    <x v="4"/>
  </r>
  <r>
    <n v="931456"/>
    <s v="Beginner's Guide to Python Data Analysis &amp; Visualization"/>
    <s v="https://www.udemy.com/course/complete-pandas-bootcamp-with-python-3/"/>
    <n v="399.99"/>
    <n v="3443"/>
    <n v="266"/>
    <n v="51"/>
    <x v="1"/>
    <x v="5101"/>
    <n v="4"/>
    <d v="2016-08-14T00:00:00"/>
    <x v="6"/>
    <n v="7.725820505373221E-2"/>
    <n v="1377165.57"/>
    <x v="1"/>
    <x v="4"/>
    <x v="2"/>
    <x v="2"/>
    <x v="4"/>
  </r>
  <r>
    <n v="1809418"/>
    <s v="Learn Artificial Intelligence Fundamentals"/>
    <s v="https://www.udemy.com/course/learnartificialintelligence/"/>
    <n v="399.99"/>
    <n v="3442"/>
    <n v="81"/>
    <n v="22"/>
    <x v="1"/>
    <x v="5102"/>
    <n v="1"/>
    <d v="2018-07-20T00:00:00"/>
    <x v="23"/>
    <n v="2.3532829750145264E-2"/>
    <n v="1376765.58"/>
    <x v="1"/>
    <x v="4"/>
    <x v="2"/>
    <x v="2"/>
    <x v="4"/>
  </r>
  <r>
    <n v="713098"/>
    <s v="Build an Amazon clone: Nodejs + MongoDB + Stripe Payment"/>
    <s v="https://www.udemy.com/course/build-an-amazon-clone-nodejs-stripe-elasticsearch/"/>
    <n v="399.99"/>
    <n v="3439"/>
    <n v="477"/>
    <n v="70"/>
    <x v="0"/>
    <x v="5103"/>
    <n v="8.5"/>
    <d v="2016-01-02T00:00:00"/>
    <x v="46"/>
    <n v="0.13870311136958419"/>
    <n v="1375565.61"/>
    <x v="1"/>
    <x v="4"/>
    <x v="1"/>
    <x v="2"/>
    <x v="4"/>
  </r>
  <r>
    <n v="1365236"/>
    <s v="Intro to Bubble - Learn how to build apps without code"/>
    <s v="https://www.udemy.com/course/bubble-is-learn-how-to-build-apps-without-code/"/>
    <n v="399.99"/>
    <n v="3438"/>
    <n v="101"/>
    <n v="22"/>
    <x v="1"/>
    <x v="5104"/>
    <n v="3"/>
    <d v="2017-09-30T00:00:00"/>
    <x v="537"/>
    <n v="2.9377545084351368E-2"/>
    <n v="1375165.62"/>
    <x v="1"/>
    <x v="4"/>
    <x v="1"/>
    <x v="2"/>
    <x v="4"/>
  </r>
  <r>
    <n v="4810432"/>
    <s v="Learn To Create a Card Combat Game With Unity &amp; C#"/>
    <s v="https://www.udemy.com/course/unity-card-combat/"/>
    <n v="399.99"/>
    <n v="3437"/>
    <n v="326"/>
    <n v="79"/>
    <x v="1"/>
    <x v="5105"/>
    <n v="10"/>
    <d v="2022-08-01T00:00:00"/>
    <x v="132"/>
    <n v="9.4850160023276106E-2"/>
    <n v="1374765.6300000001"/>
    <x v="1"/>
    <x v="4"/>
    <x v="0"/>
    <x v="2"/>
    <x v="4"/>
  </r>
  <r>
    <n v="1564738"/>
    <s v="Javascript Programming For Everyone"/>
    <s v="https://www.udemy.com/course/javascript-programming-for-everyone/"/>
    <n v="399.99"/>
    <n v="3436"/>
    <n v="120"/>
    <n v="27"/>
    <x v="1"/>
    <x v="5106"/>
    <n v="2"/>
    <d v="2018-02-21T00:00:00"/>
    <x v="2"/>
    <n v="3.4924330616996506E-2"/>
    <n v="1374365.6400000001"/>
    <x v="1"/>
    <x v="4"/>
    <x v="1"/>
    <x v="2"/>
    <x v="4"/>
  </r>
  <r>
    <n v="5442132"/>
    <s v=".NET / EF Core - 60+ Practical Interview Questions"/>
    <s v="https://www.udemy.com/course/net-ef-core-50-practical-interview-questions/"/>
    <n v="1099.99"/>
    <n v="3435"/>
    <n v="298"/>
    <n v="72"/>
    <x v="2"/>
    <x v="5107"/>
    <n v="2.5"/>
    <d v="2023-07-13T00:00:00"/>
    <x v="87"/>
    <n v="8.6754002911208147E-2"/>
    <n v="3778465.65"/>
    <x v="3"/>
    <x v="4"/>
    <x v="0"/>
    <x v="2"/>
    <x v="4"/>
  </r>
  <r>
    <n v="4915540"/>
    <s v="Tailwind CSS v3 - Beginner to Pro"/>
    <s v="https://www.udemy.com/course/tailwind-css-zero-to-hero/"/>
    <n v="1099.99"/>
    <n v="3434"/>
    <n v="558"/>
    <n v="33"/>
    <x v="0"/>
    <x v="5108"/>
    <n v="4"/>
    <d v="2022-10-06T00:00:00"/>
    <x v="173"/>
    <n v="0.16249271986022132"/>
    <n v="3777365.66"/>
    <x v="3"/>
    <x v="4"/>
    <x v="0"/>
    <x v="2"/>
    <x v="4"/>
  </r>
  <r>
    <n v="2716668"/>
    <s v="Python Scripting in Blender 3x with Practical Projects"/>
    <s v="https://www.udemy.com/course/python-scripting-in-blender-with-practical-projects/"/>
    <n v="399.99"/>
    <n v="3433"/>
    <n v="653"/>
    <n v="71"/>
    <x v="1"/>
    <x v="5109"/>
    <n v="3.5"/>
    <d v="2019-12-22T00:00:00"/>
    <x v="0"/>
    <n v="0.19021264200407806"/>
    <n v="1373165.67"/>
    <x v="1"/>
    <x v="4"/>
    <x v="1"/>
    <x v="2"/>
    <x v="4"/>
  </r>
  <r>
    <n v="886072"/>
    <s v="Flume and Sqoop for Ingesting Big Data"/>
    <s v="https://www.udemy.com/course/flume-and-sqoop/"/>
    <n v="399.99"/>
    <n v="3433"/>
    <n v="172"/>
    <n v="17"/>
    <x v="0"/>
    <x v="5110"/>
    <n v="2.5"/>
    <d v="2016-06-23T00:00:00"/>
    <x v="111"/>
    <n v="5.010195164579085E-2"/>
    <n v="1373165.67"/>
    <x v="1"/>
    <x v="4"/>
    <x v="1"/>
    <x v="2"/>
    <x v="4"/>
  </r>
  <r>
    <n v="4765858"/>
    <s v="Building a module in Go (Golang)"/>
    <s v="https://www.udemy.com/course/building-a-module-in-go-golang/"/>
    <n v="1099.99"/>
    <n v="3432"/>
    <n v="358"/>
    <n v="58"/>
    <x v="2"/>
    <x v="5111"/>
    <n v="4.5"/>
    <d v="2022-07-04T00:00:00"/>
    <x v="51"/>
    <n v="0.10431235431235432"/>
    <n v="3775165.68"/>
    <x v="3"/>
    <x v="4"/>
    <x v="0"/>
    <x v="2"/>
    <x v="4"/>
  </r>
  <r>
    <n v="3155872"/>
    <s v="DevOps Project: CICD with Git GitLab Jenkins  and Laravel"/>
    <s v="https://www.udemy.com/course/devops-project-cicd-with-git-gitlab-jenkins-and-laravel/"/>
    <n v="999.99"/>
    <n v="3431"/>
    <n v="367"/>
    <n v="82"/>
    <x v="0"/>
    <x v="5112"/>
    <n v="6"/>
    <d v="2020-05-22T00:00:00"/>
    <x v="110"/>
    <n v="0.10696589915476537"/>
    <n v="3430965.69"/>
    <x v="2"/>
    <x v="4"/>
    <x v="0"/>
    <x v="2"/>
    <x v="4"/>
  </r>
  <r>
    <n v="5191738"/>
    <s v="Software Testing Course 2024 Bootcamp: Beginner to Advance"/>
    <s v="https://www.udemy.com/course/software-testing-mastery-courses/"/>
    <n v="399.99"/>
    <n v="3430"/>
    <n v="105"/>
    <n v="30"/>
    <x v="0"/>
    <x v="5113"/>
    <n v="7.5"/>
    <d v="2023-03-03T00:00:00"/>
    <x v="194"/>
    <n v="3.0612244897959183E-2"/>
    <n v="1371965.7"/>
    <x v="1"/>
    <x v="4"/>
    <x v="1"/>
    <x v="2"/>
    <x v="4"/>
  </r>
  <r>
    <n v="4764298"/>
    <s v="Laravel 9 -Build Complete Multi Vendor Ecommerce Project A-Z"/>
    <s v="https://www.udemy.com/course/laravel-multi-vendor-ecommerce-project/"/>
    <n v="1299.99"/>
    <n v="3429"/>
    <n v="673"/>
    <n v="410"/>
    <x v="0"/>
    <x v="5114"/>
    <n v="79.5"/>
    <d v="2022-07-03T00:00:00"/>
    <x v="82"/>
    <n v="0.19626713327500728"/>
    <n v="4457665.71"/>
    <x v="0"/>
    <x v="4"/>
    <x v="1"/>
    <x v="2"/>
    <x v="4"/>
  </r>
  <r>
    <n v="3004350"/>
    <s v="API for beginners  using : Python |  Flask |  Postman"/>
    <s v="https://www.udemy.com/course/api-for-beginners-using-python-flask-postman/"/>
    <n v="399.99"/>
    <n v="3429"/>
    <n v="60"/>
    <n v="25"/>
    <x v="1"/>
    <x v="5115"/>
    <n v="2"/>
    <d v="2020-04-15T00:00:00"/>
    <x v="199"/>
    <n v="1.7497812773403325E-2"/>
    <n v="1371565.71"/>
    <x v="1"/>
    <x v="4"/>
    <x v="1"/>
    <x v="2"/>
    <x v="4"/>
  </r>
  <r>
    <n v="5687210"/>
    <s v="Shopify Hydrogen &amp; GraphQL Storefront API Development | 2024"/>
    <s v="https://www.udemy.com/course/shopify-hydrogen/"/>
    <n v="899.99"/>
    <n v="3426"/>
    <n v="66"/>
    <n v="43"/>
    <x v="0"/>
    <x v="5116"/>
    <n v="3.5"/>
    <d v="2023-11-30T00:00:00"/>
    <x v="87"/>
    <n v="1.9264448336252189E-2"/>
    <n v="3083365.74"/>
    <x v="2"/>
    <x v="4"/>
    <x v="1"/>
    <x v="2"/>
    <x v="4"/>
  </r>
  <r>
    <n v="1511848"/>
    <s v="Scala Advanced, Part 1 - The Scala Type System"/>
    <s v="https://www.udemy.com/course/scala-advanced-part-1-the-scala-type-system/"/>
    <n v="399.99"/>
    <n v="3424"/>
    <n v="395"/>
    <n v="134"/>
    <x v="3"/>
    <x v="5117"/>
    <n v="5.5"/>
    <d v="2018-01-16T00:00:00"/>
    <x v="221"/>
    <n v="0.11536214953271028"/>
    <n v="1369565.76"/>
    <x v="1"/>
    <x v="4"/>
    <x v="0"/>
    <x v="2"/>
    <x v="4"/>
  </r>
  <r>
    <n v="453144"/>
    <s v="Python Tutorial for Absolute Beginners"/>
    <s v="https://www.udemy.com/course/python-crash-course-for-absolute-beginners/"/>
    <n v="699.99"/>
    <n v="3420"/>
    <n v="200"/>
    <n v="55"/>
    <x v="0"/>
    <x v="5118"/>
    <n v="10"/>
    <d v="2015-03-21T00:00:00"/>
    <x v="0"/>
    <n v="5.8479532163742687E-2"/>
    <n v="2393965.7999999998"/>
    <x v="4"/>
    <x v="4"/>
    <x v="1"/>
    <x v="2"/>
    <x v="4"/>
  </r>
  <r>
    <n v="1205478"/>
    <s v="Programming Internet of Things - Beginning to Advanced Level"/>
    <s v="https://www.udemy.com/course/programming-internet-of-things-beginning-to-advance-level/"/>
    <n v="399.99"/>
    <n v="3420"/>
    <n v="339"/>
    <n v="68"/>
    <x v="0"/>
    <x v="5119"/>
    <n v="7"/>
    <d v="2017-05-05T00:00:00"/>
    <x v="377"/>
    <n v="9.9122807017543862E-2"/>
    <n v="1367965.8"/>
    <x v="1"/>
    <x v="4"/>
    <x v="1"/>
    <x v="2"/>
    <x v="4"/>
  </r>
  <r>
    <n v="3675156"/>
    <s v="DevOps: CI/CD with Jenkins Nexus Ansible Docker Terraform"/>
    <s v="https://www.udemy.com/course/devops-iac-cicd/"/>
    <n v="399.99"/>
    <n v="3408"/>
    <n v="436"/>
    <n v="88"/>
    <x v="0"/>
    <x v="5120"/>
    <n v="9.5"/>
    <d v="2020-12-01T00:00:00"/>
    <x v="110"/>
    <n v="0.12793427230046947"/>
    <n v="1363165.92"/>
    <x v="1"/>
    <x v="4"/>
    <x v="0"/>
    <x v="2"/>
    <x v="4"/>
  </r>
  <r>
    <n v="634754"/>
    <s v="HTML Made Simple For Beginners: Create a One Page Website"/>
    <s v="https://www.udemy.com/course/html-made-simple-create-your-own-webpage-step-by-step/"/>
    <n v="399.99"/>
    <n v="3408"/>
    <n v="61"/>
    <n v="17"/>
    <x v="1"/>
    <x v="5121"/>
    <n v="2"/>
    <d v="2015-10-08T00:00:00"/>
    <x v="41"/>
    <n v="1.7899061032863851E-2"/>
    <n v="1363165.92"/>
    <x v="1"/>
    <x v="4"/>
    <x v="1"/>
    <x v="2"/>
    <x v="4"/>
  </r>
  <r>
    <n v="409618"/>
    <s v="Build a Real Time web app in node.js , Angular.js, mongoDB"/>
    <s v="https://www.udemy.com/course/realtime-meanstack/"/>
    <n v="399.99"/>
    <n v="3402"/>
    <n v="199"/>
    <n v="34"/>
    <x v="0"/>
    <x v="5122"/>
    <n v="4"/>
    <d v="2015-02-01T00:00:00"/>
    <x v="236"/>
    <n v="5.8495002939447385E-2"/>
    <n v="1360765.98"/>
    <x v="1"/>
    <x v="4"/>
    <x v="2"/>
    <x v="2"/>
    <x v="4"/>
  </r>
  <r>
    <n v="863512"/>
    <s v="Data Visualisation with Plotly and Python"/>
    <s v="https://www.udemy.com/course/data-visualisation-with-plotly-and-python/"/>
    <n v="399.99"/>
    <n v="3401"/>
    <n v="323"/>
    <n v="143"/>
    <x v="2"/>
    <x v="5123"/>
    <n v="23"/>
    <d v="2016-05-30T00:00:00"/>
    <x v="0"/>
    <n v="9.4972067039106142E-2"/>
    <n v="1360365.99"/>
    <x v="1"/>
    <x v="4"/>
    <x v="1"/>
    <x v="2"/>
    <x v="4"/>
  </r>
  <r>
    <n v="6213077"/>
    <s v="Low Level System Design, Design Patterns &amp; SOLID Principles"/>
    <s v="https://www.udemy.com/course/low-level-system-design/"/>
    <n v="799.99"/>
    <n v="3399"/>
    <n v="111"/>
    <n v="70"/>
    <x v="0"/>
    <x v="5124"/>
    <n v="9"/>
    <d v="2024-10-01T00:00:00"/>
    <x v="87"/>
    <n v="3.265666372462489E-2"/>
    <n v="2719166.0100000002"/>
    <x v="4"/>
    <x v="4"/>
    <x v="0"/>
    <x v="2"/>
    <x v="4"/>
  </r>
  <r>
    <n v="860394"/>
    <s v="Java/Apache Maven: The Truth About Building Java Programs"/>
    <s v="https://www.udemy.com/course/apachemaven2/"/>
    <n v="399.99"/>
    <n v="3397"/>
    <n v="491"/>
    <n v="50"/>
    <x v="2"/>
    <x v="5125"/>
    <n v="5"/>
    <d v="2016-05-26T00:00:00"/>
    <x v="4"/>
    <n v="0.14453929938180748"/>
    <n v="1358766.03"/>
    <x v="1"/>
    <x v="4"/>
    <x v="1"/>
    <x v="2"/>
    <x v="4"/>
  </r>
  <r>
    <n v="3369856"/>
    <s v="Build Python Django Real Project: Django Web Development"/>
    <s v="https://www.udemy.com/course/python-django-real-project-for-freshers-freelancers/"/>
    <n v="999.99"/>
    <n v="3396"/>
    <n v="738"/>
    <n v="80"/>
    <x v="0"/>
    <x v="5126"/>
    <n v="10"/>
    <d v="2020-07-27T00:00:00"/>
    <x v="39"/>
    <n v="0.21731448763250882"/>
    <n v="3395966.04"/>
    <x v="2"/>
    <x v="4"/>
    <x v="1"/>
    <x v="0"/>
    <x v="4"/>
  </r>
  <r>
    <n v="4898526"/>
    <s v="Python Django: Build an E-commerce Store - 2025"/>
    <s v="https://www.udemy.com/course/python-django-build-an-e-commerce-store-2022/"/>
    <n v="1299.99"/>
    <n v="3395"/>
    <n v="390"/>
    <n v="181"/>
    <x v="2"/>
    <x v="5127"/>
    <n v="19.5"/>
    <d v="2022-09-25T00:00:00"/>
    <x v="39"/>
    <n v="0.11487481590574374"/>
    <n v="4413466.05"/>
    <x v="0"/>
    <x v="4"/>
    <x v="0"/>
    <x v="2"/>
    <x v="4"/>
  </r>
  <r>
    <n v="1351232"/>
    <s v="TypeScript from Scratch: Go from zero to hero in TypeScript"/>
    <s v="https://www.udemy.com/course/type-script/"/>
    <n v="399.99"/>
    <n v="3395"/>
    <n v="68"/>
    <n v="96"/>
    <x v="0"/>
    <x v="5128"/>
    <n v="3.5"/>
    <d v="2017-09-15T00:00:00"/>
    <x v="30"/>
    <n v="2.0029455081001474E-2"/>
    <n v="1357966.05"/>
    <x v="1"/>
    <x v="4"/>
    <x v="2"/>
    <x v="2"/>
    <x v="4"/>
  </r>
  <r>
    <n v="1826414"/>
    <s v="Learn ASP.NET Core Step By Step"/>
    <s v="https://www.udemy.com/course/aspnetcoremaruti/"/>
    <n v="399.99"/>
    <n v="3393"/>
    <n v="108"/>
    <n v="12"/>
    <x v="1"/>
    <x v="5129"/>
    <n v="1.5"/>
    <d v="2018-07-29T00:00:00"/>
    <x v="112"/>
    <n v="3.1830238726790451E-2"/>
    <n v="1357166.07"/>
    <x v="1"/>
    <x v="4"/>
    <x v="1"/>
    <x v="2"/>
    <x v="4"/>
  </r>
  <r>
    <n v="1733070"/>
    <s v="iOS 12 &amp; Xcode 10 - Complete Swift 4.2 &amp; Objective-C Course"/>
    <s v="https://www.udemy.com/course/ios-12-xcode-10/"/>
    <n v="399.99"/>
    <n v="3392"/>
    <n v="564"/>
    <n v="280"/>
    <x v="0"/>
    <x v="5130"/>
    <n v="72.5"/>
    <d v="2018-06-05T00:00:00"/>
    <x v="640"/>
    <n v="0.16627358490566038"/>
    <n v="1356766.08"/>
    <x v="1"/>
    <x v="4"/>
    <x v="1"/>
    <x v="2"/>
    <x v="4"/>
  </r>
  <r>
    <n v="1627276"/>
    <s v="The Complete Flutter and Firebase Developer Course"/>
    <s v="https://www.udemy.com/course/flutter-development/"/>
    <n v="399.99"/>
    <n v="3391"/>
    <n v="471"/>
    <n v="58"/>
    <x v="1"/>
    <x v="5131"/>
    <n v="5.5"/>
    <d v="2018-04-02T00:00:00"/>
    <x v="130"/>
    <n v="0.13889708050722502"/>
    <n v="1356366.09"/>
    <x v="1"/>
    <x v="4"/>
    <x v="1"/>
    <x v="2"/>
    <x v="4"/>
  </r>
  <r>
    <n v="5944188"/>
    <s v="The Ultimate 70+ Hours iOS Development Bootcamp"/>
    <s v="https://www.udemy.com/course/the-ultimate-60-hours-ios-development-bootcamp/"/>
    <n v="1099.99"/>
    <n v="3390"/>
    <n v="354"/>
    <n v="620"/>
    <x v="0"/>
    <x v="5132"/>
    <n v="74"/>
    <d v="2024-04-26T00:00:00"/>
    <x v="87"/>
    <n v="0.10442477876106195"/>
    <n v="3728966.1"/>
    <x v="3"/>
    <x v="4"/>
    <x v="0"/>
    <x v="2"/>
    <x v="4"/>
  </r>
  <r>
    <n v="4696514"/>
    <s v="Master Spring Data JPA with Hibernate: E-Commerce Project"/>
    <s v="https://www.udemy.com/course/master-spring-data-jpa-with-hibernate/"/>
    <n v="1099.99"/>
    <n v="3387"/>
    <n v="448"/>
    <n v="150"/>
    <x v="1"/>
    <x v="5133"/>
    <n v="15"/>
    <d v="2022-05-21T00:00:00"/>
    <x v="272"/>
    <n v="0.13227044582226158"/>
    <n v="3725666.13"/>
    <x v="3"/>
    <x v="4"/>
    <x v="1"/>
    <x v="2"/>
    <x v="4"/>
  </r>
  <r>
    <n v="5855716"/>
    <s v="How to Create a 3D Survival Game in Godot 4.3 with GDScript"/>
    <s v="https://www.udemy.com/course/godot-survival-game/"/>
    <n v="999.99"/>
    <n v="3386"/>
    <n v="252"/>
    <n v="47"/>
    <x v="2"/>
    <x v="5134"/>
    <n v="15"/>
    <d v="2024-03-04T00:00:00"/>
    <x v="87"/>
    <n v="7.4424099232132307E-2"/>
    <n v="3385966.14"/>
    <x v="2"/>
    <x v="4"/>
    <x v="0"/>
    <x v="2"/>
    <x v="4"/>
  </r>
  <r>
    <n v="5326624"/>
    <s v="Machine Learning Model Deployment with Streamlit"/>
    <s v="https://www.udemy.com/course/machine-learning-model-deployment-with-streamlit/"/>
    <n v="399.99"/>
    <n v="3386"/>
    <n v="423"/>
    <n v="44"/>
    <x v="2"/>
    <x v="5135"/>
    <n v="7"/>
    <d v="2023-05-14T00:00:00"/>
    <x v="87"/>
    <n v="0.12492616656822209"/>
    <n v="1354366.1400000001"/>
    <x v="1"/>
    <x v="4"/>
    <x v="0"/>
    <x v="2"/>
    <x v="4"/>
  </r>
  <r>
    <n v="4327484"/>
    <s v="Unreal Engine VR Development Fundamentals"/>
    <s v="https://www.udemy.com/course/unreal-engine-vr-development-fundamentals/"/>
    <n v="899.99"/>
    <n v="3380"/>
    <n v="423"/>
    <n v="30"/>
    <x v="1"/>
    <x v="5136"/>
    <n v="5.5"/>
    <d v="2021-09-30T00:00:00"/>
    <x v="268"/>
    <n v="0.12514792899408284"/>
    <n v="3041966.2"/>
    <x v="2"/>
    <x v="4"/>
    <x v="2"/>
    <x v="2"/>
    <x v="4"/>
  </r>
  <r>
    <n v="3336932"/>
    <s v="Vue JS 3: The Composition API (Inc Script Setup, TypeScript)"/>
    <s v="https://www.udemy.com/course/vuejs-3-the-composition-api/"/>
    <n v="549.99"/>
    <n v="3380"/>
    <n v="681"/>
    <n v="79"/>
    <x v="2"/>
    <x v="5137"/>
    <n v="6"/>
    <d v="2020-07-16T00:00:00"/>
    <x v="33"/>
    <n v="0.20147928994082839"/>
    <n v="1858966.2"/>
    <x v="1"/>
    <x v="4"/>
    <x v="0"/>
    <x v="0"/>
    <x v="4"/>
  </r>
  <r>
    <n v="2853152"/>
    <s v="x86 64-bit Assembly Language: Step-by-Step Tutorial"/>
    <s v="https://www.udemy.com/course/x86-64-bit-assembly-language-step-by-step-tutorial/"/>
    <n v="999.99"/>
    <n v="3379"/>
    <n v="366"/>
    <n v="73"/>
    <x v="0"/>
    <x v="5138"/>
    <n v="6"/>
    <d v="2020-03-05T00:00:00"/>
    <x v="443"/>
    <n v="0.10831606984314886"/>
    <n v="3378966.21"/>
    <x v="2"/>
    <x v="4"/>
    <x v="1"/>
    <x v="2"/>
    <x v="4"/>
  </r>
  <r>
    <n v="3667582"/>
    <s v="Applied Time Series Analysis in Python"/>
    <s v="https://www.udemy.com/course/applied-time-series-analysis-in-python/"/>
    <n v="399.99"/>
    <n v="3379"/>
    <n v="813"/>
    <n v="43"/>
    <x v="2"/>
    <x v="5139"/>
    <n v="7"/>
    <d v="2020-11-29T00:00:00"/>
    <x v="62"/>
    <n v="0.24060372891387985"/>
    <n v="1351566.21"/>
    <x v="1"/>
    <x v="4"/>
    <x v="1"/>
    <x v="0"/>
    <x v="4"/>
  </r>
  <r>
    <n v="1274570"/>
    <s v="Understanding The Internals Of  The Unix Kernel Architecture"/>
    <s v="https://www.udemy.com/course/understanding-the-internals-of-the-unix-kernel-architecture/"/>
    <n v="399.99"/>
    <n v="3379"/>
    <n v="96"/>
    <n v="107"/>
    <x v="0"/>
    <x v="5140"/>
    <n v="6.5"/>
    <d v="2017-06-30T00:00:00"/>
    <x v="546"/>
    <n v="2.841077241787511E-2"/>
    <n v="1351566.21"/>
    <x v="1"/>
    <x v="4"/>
    <x v="2"/>
    <x v="2"/>
    <x v="4"/>
  </r>
  <r>
    <n v="584472"/>
    <s v="The Comprehensive Programming in R Course"/>
    <s v="https://www.udemy.com/course/the-comprehensive-programming-in-r-course/"/>
    <n v="399.99"/>
    <n v="3374"/>
    <n v="262"/>
    <n v="120"/>
    <x v="0"/>
    <x v="5141"/>
    <n v="25"/>
    <d v="2015-08-16T00:00:00"/>
    <x v="26"/>
    <n v="7.7652637818612924E-2"/>
    <n v="1349566.26"/>
    <x v="1"/>
    <x v="4"/>
    <x v="1"/>
    <x v="2"/>
    <x v="4"/>
  </r>
  <r>
    <n v="2631766"/>
    <s v="Selenium WebDriver Advanced - Industry Standard Framework"/>
    <s v="https://www.udemy.com/course/selenium-webdriver-advanced-framework/"/>
    <n v="399.99"/>
    <n v="3371"/>
    <n v="283"/>
    <n v="86"/>
    <x v="0"/>
    <x v="5142"/>
    <n v="11.5"/>
    <d v="2019-10-30T00:00:00"/>
    <x v="205"/>
    <n v="8.3951349747849305E-2"/>
    <n v="1348366.29"/>
    <x v="1"/>
    <x v="4"/>
    <x v="1"/>
    <x v="2"/>
    <x v="4"/>
  </r>
  <r>
    <n v="5283810"/>
    <s v="Generative Adversarial Networks (GANs): Complete Guide"/>
    <s v="https://www.udemy.com/course/generative-adversarial-networks-gans-complete-guide/"/>
    <n v="1099.99"/>
    <n v="3367"/>
    <n v="274"/>
    <n v="112"/>
    <x v="2"/>
    <x v="5143"/>
    <n v="17"/>
    <d v="2023-04-20T00:00:00"/>
    <x v="263"/>
    <n v="8.1378081378081377E-2"/>
    <n v="3703666.33"/>
    <x v="3"/>
    <x v="4"/>
    <x v="0"/>
    <x v="2"/>
    <x v="4"/>
  </r>
  <r>
    <n v="886032"/>
    <s v="Pig For Wrangling Big Data"/>
    <s v="https://www.udemy.com/course/pig-for-wrangling-big-data/"/>
    <n v="399.99"/>
    <n v="3367"/>
    <n v="102"/>
    <n v="35"/>
    <x v="0"/>
    <x v="5144"/>
    <n v="5.5"/>
    <d v="2016-06-23T00:00:00"/>
    <x v="692"/>
    <n v="3.0294030294030293E-2"/>
    <n v="1346766.33"/>
    <x v="1"/>
    <x v="4"/>
    <x v="1"/>
    <x v="2"/>
    <x v="4"/>
  </r>
  <r>
    <n v="808966"/>
    <s v="JAVA for Software Testers/QA: Boost Your QA Career with Code"/>
    <s v="https://www.udemy.com/course/java-for-software-testers/"/>
    <n v="899.99"/>
    <n v="3366"/>
    <n v="425"/>
    <n v="134"/>
    <x v="0"/>
    <x v="5145"/>
    <n v="13.5"/>
    <d v="2016-03-31T00:00:00"/>
    <x v="4"/>
    <n v="0.12626262626262627"/>
    <n v="3029366.34"/>
    <x v="2"/>
    <x v="4"/>
    <x v="1"/>
    <x v="2"/>
    <x v="4"/>
  </r>
  <r>
    <n v="4832792"/>
    <s v="Modern Unity UI with UI Toolkit"/>
    <s v="https://www.udemy.com/course/modern-unity-ui-with-ui-toolkit/"/>
    <n v="1099.99"/>
    <n v="3365"/>
    <n v="526"/>
    <n v="157"/>
    <x v="0"/>
    <x v="5146"/>
    <n v="21"/>
    <d v="2022-08-15T00:00:00"/>
    <x v="132"/>
    <n v="0.1563150074294205"/>
    <n v="3701466.35"/>
    <x v="3"/>
    <x v="4"/>
    <x v="1"/>
    <x v="2"/>
    <x v="4"/>
  </r>
  <r>
    <n v="1776912"/>
    <s v="Tensorflow Deep Learning - Data Science in Python"/>
    <s v="https://www.udemy.com/course/tensorflow-bootcamp-for-data-science-in-python/"/>
    <n v="699.99"/>
    <n v="3364"/>
    <n v="293"/>
    <n v="71"/>
    <x v="0"/>
    <x v="5147"/>
    <n v="7.5"/>
    <d v="2018-07-01T00:00:00"/>
    <x v="138"/>
    <n v="8.7098692033293693E-2"/>
    <n v="2354766.36"/>
    <x v="4"/>
    <x v="4"/>
    <x v="0"/>
    <x v="2"/>
    <x v="4"/>
  </r>
  <r>
    <n v="5907516"/>
    <s v="AI MBA- 25 Courses in 1: ChatGPT Prompt Engineering Hands On"/>
    <s v="https://www.udemy.com/course/ai-mba-25-courses-in-1-chatgpt-midjourney-prompt-mastery/"/>
    <n v="1199.99"/>
    <n v="3356"/>
    <n v="291"/>
    <n v="335"/>
    <x v="0"/>
    <x v="5148"/>
    <n v="46"/>
    <d v="2024-04-04T00:00:00"/>
    <x v="87"/>
    <n v="8.6710369487485103E-2"/>
    <n v="4027166.44"/>
    <x v="3"/>
    <x v="4"/>
    <x v="0"/>
    <x v="2"/>
    <x v="4"/>
  </r>
  <r>
    <n v="4407124"/>
    <s v="Learn to Program &amp; Model Procedural Cities in Unity/Blender"/>
    <s v="https://www.udemy.com/course/procedural-cities-in-unity-blender/"/>
    <n v="399.99"/>
    <n v="3356"/>
    <n v="132"/>
    <n v="117"/>
    <x v="2"/>
    <x v="5149"/>
    <n v="16.5"/>
    <d v="2021-11-21T00:00:00"/>
    <x v="337"/>
    <n v="3.9332538736591177E-2"/>
    <n v="1342366.44"/>
    <x v="1"/>
    <x v="4"/>
    <x v="0"/>
    <x v="2"/>
    <x v="4"/>
  </r>
  <r>
    <n v="3492582"/>
    <s v="Complete Kotlin Design Patterns masterclass"/>
    <s v="https://www.udemy.com/course/kotlindesignpatterns/"/>
    <n v="899.99"/>
    <n v="3355"/>
    <n v="445"/>
    <n v="28"/>
    <x v="0"/>
    <x v="5150"/>
    <n v="4"/>
    <d v="2020-09-11T00:00:00"/>
    <x v="115"/>
    <n v="0.13263785394932937"/>
    <n v="3019466.45"/>
    <x v="2"/>
    <x v="4"/>
    <x v="0"/>
    <x v="2"/>
    <x v="4"/>
  </r>
  <r>
    <n v="1447304"/>
    <s v="PostgreSQL:  Advanced SQL Queries and Data Analysis"/>
    <s v="https://www.udemy.com/course/postgresql-advanced-sql-queries-and-data-analysis/"/>
    <n v="799.99"/>
    <n v="3351"/>
    <n v="264"/>
    <n v="64"/>
    <x v="2"/>
    <x v="5151"/>
    <n v="7"/>
    <d v="2017-11-25T00:00:00"/>
    <x v="255"/>
    <n v="7.8782452999104746E-2"/>
    <n v="2680766.4900000002"/>
    <x v="4"/>
    <x v="4"/>
    <x v="2"/>
    <x v="2"/>
    <x v="4"/>
  </r>
  <r>
    <n v="2222446"/>
    <s v="Mastering Django - AJAX, Class Based Views, Forms"/>
    <s v="https://www.udemy.com/course/mastering-django-part-1-forms-class-based-views-ajax/"/>
    <n v="399.99"/>
    <n v="3351"/>
    <n v="632"/>
    <n v="38"/>
    <x v="0"/>
    <x v="5152"/>
    <n v="5"/>
    <d v="2019-02-16T00:00:00"/>
    <x v="39"/>
    <n v="0.18860041778573561"/>
    <n v="1340366.49"/>
    <x v="1"/>
    <x v="4"/>
    <x v="0"/>
    <x v="2"/>
    <x v="4"/>
  </r>
  <r>
    <n v="4885940"/>
    <s v="Data Science Marathon: 120 Projects To Build Your Portfolio"/>
    <s v="https://www.udemy.com/course/build-real-world-data-science-projects/"/>
    <n v="799.99"/>
    <n v="3350"/>
    <n v="155"/>
    <n v="796"/>
    <x v="0"/>
    <x v="5153"/>
    <n v="133.5"/>
    <d v="2022-09-16T00:00:00"/>
    <x v="6"/>
    <n v="4.6268656716417909E-2"/>
    <n v="2679966.5"/>
    <x v="4"/>
    <x v="4"/>
    <x v="1"/>
    <x v="2"/>
    <x v="4"/>
  </r>
  <r>
    <n v="1323362"/>
    <s v="SOLID Software Architecture: Complete Guide with Coding Examples"/>
    <s v="https://www.udemy.com/course/solid-software-architecture-complete-guide-with-c-examples/"/>
    <n v="449.99"/>
    <n v="3344"/>
    <n v="578"/>
    <n v="11"/>
    <x v="0"/>
    <x v="5154"/>
    <n v="1"/>
    <d v="2017-08-16T00:00:00"/>
    <x v="143"/>
    <n v="0.17284688995215311"/>
    <n v="1504766.56"/>
    <x v="1"/>
    <x v="4"/>
    <x v="1"/>
    <x v="2"/>
    <x v="4"/>
  </r>
  <r>
    <n v="2068719"/>
    <s v="Create a 3D multi-player game using THREE.js and Socket.IO"/>
    <s v="https://www.udemy.com/course/create-a-3d-multi-player-game-using-threejs-and-socketio/"/>
    <n v="399.99"/>
    <n v="3343"/>
    <n v="430"/>
    <n v="40"/>
    <x v="2"/>
    <x v="5155"/>
    <n v="3"/>
    <d v="2018-12-05T00:00:00"/>
    <x v="435"/>
    <n v="0.12862698175291654"/>
    <n v="1337166.57"/>
    <x v="1"/>
    <x v="4"/>
    <x v="1"/>
    <x v="2"/>
    <x v="4"/>
  </r>
  <r>
    <n v="1334218"/>
    <s v="The Extensive WebGL Series ! - Part1 : Low Level Graphics"/>
    <s v="https://www.udemy.com/course/the-extensive-webgl-series-part1-low-level-basics/"/>
    <n v="649.99"/>
    <n v="3342"/>
    <n v="243"/>
    <n v="80"/>
    <x v="0"/>
    <x v="5156"/>
    <n v="13.5"/>
    <d v="2017-08-28T00:00:00"/>
    <x v="327"/>
    <n v="7.2710951526032311E-2"/>
    <n v="2172266.58"/>
    <x v="4"/>
    <x v="4"/>
    <x v="2"/>
    <x v="2"/>
    <x v="4"/>
  </r>
  <r>
    <n v="4861820"/>
    <s v="Zero to Hero in Jest Unit and Integration Testing with React"/>
    <s v="https://www.udemy.com/course/zero-to-hero-in-jest-unit-and-integration-testing-with-react/"/>
    <n v="549.99"/>
    <n v="3340"/>
    <n v="88"/>
    <n v="43"/>
    <x v="0"/>
    <x v="5157"/>
    <n v="3"/>
    <d v="2022-09-01T00:00:00"/>
    <x v="693"/>
    <n v="2.6347305389221556E-2"/>
    <n v="1836966.6"/>
    <x v="1"/>
    <x v="4"/>
    <x v="1"/>
    <x v="2"/>
    <x v="4"/>
  </r>
  <r>
    <n v="1676620"/>
    <s v="D3.js in Action: Build 17 D3.js Data Visualization Projects"/>
    <s v="https://www.udemy.com/course/d3js-data-visualization-projects/"/>
    <n v="399.99"/>
    <n v="3339"/>
    <n v="320"/>
    <n v="145"/>
    <x v="0"/>
    <x v="5158"/>
    <n v="17.5"/>
    <d v="2018-05-05T00:00:00"/>
    <x v="392"/>
    <n v="9.5837076969152446E-2"/>
    <n v="1335566.6100000001"/>
    <x v="1"/>
    <x v="4"/>
    <x v="0"/>
    <x v="2"/>
    <x v="4"/>
  </r>
  <r>
    <n v="2589688"/>
    <s v="Salesforce Real time project on Lightning Component(AURA)"/>
    <s v="https://www.udemy.com/course/salesforce-real-time-project-with-lightning-component/"/>
    <n v="399.99"/>
    <n v="3338"/>
    <n v="368"/>
    <n v="43"/>
    <x v="0"/>
    <x v="5159"/>
    <n v="6.5"/>
    <d v="2019-10-03T00:00:00"/>
    <x v="211"/>
    <n v="0.11024565608148593"/>
    <n v="1335166.6200000001"/>
    <x v="1"/>
    <x v="4"/>
    <x v="0"/>
    <x v="2"/>
    <x v="4"/>
  </r>
  <r>
    <n v="51204"/>
    <s v="APIs: Crash Course"/>
    <s v="https://www.udemy.com/course/learn-apis/"/>
    <n v="449.99"/>
    <n v="3336"/>
    <n v="737"/>
    <n v="19"/>
    <x v="0"/>
    <x v="5160"/>
    <n v="2"/>
    <d v="2013-04-25T00:00:00"/>
    <x v="199"/>
    <n v="0.22092326139088728"/>
    <n v="1501166.6400000001"/>
    <x v="1"/>
    <x v="4"/>
    <x v="1"/>
    <x v="0"/>
    <x v="4"/>
  </r>
  <r>
    <n v="997916"/>
    <s v="Amazon Alexa Development: From Beginner to Intermediate"/>
    <s v="https://www.udemy.com/course/amazon-alexa-development-from-beginner-to-intermediate/"/>
    <n v="399.99"/>
    <n v="3336"/>
    <n v="389"/>
    <n v="65"/>
    <x v="0"/>
    <x v="5161"/>
    <n v="3.5"/>
    <d v="2016-10-29T00:00:00"/>
    <x v="509"/>
    <n v="0.11660671462829736"/>
    <n v="1334366.6400000001"/>
    <x v="1"/>
    <x v="4"/>
    <x v="2"/>
    <x v="2"/>
    <x v="4"/>
  </r>
  <r>
    <n v="3349210"/>
    <s v="Android App Development Course with Android 11 | Android"/>
    <s v="https://www.udemy.com/course/android-development-android-app-developer-course-with-pie/"/>
    <n v="399.99"/>
    <n v="3336"/>
    <n v="70"/>
    <n v="126"/>
    <x v="2"/>
    <x v="5162"/>
    <n v="17.5"/>
    <d v="2020-07-20T00:00:00"/>
    <x v="29"/>
    <n v="2.0983213429256596E-2"/>
    <n v="1334366.6400000001"/>
    <x v="1"/>
    <x v="4"/>
    <x v="1"/>
    <x v="2"/>
    <x v="4"/>
  </r>
  <r>
    <n v="5389028"/>
    <s v="Master AI Image Generation using Stable Diffusion"/>
    <s v="https://www.udemy.com/course/master-ai-image-generation-using-stable-diffusion/"/>
    <n v="1099.99"/>
    <n v="3335"/>
    <n v="373"/>
    <n v="59"/>
    <x v="0"/>
    <x v="5163"/>
    <n v="8"/>
    <d v="2023-06-15T00:00:00"/>
    <x v="87"/>
    <n v="0.11184407796101949"/>
    <n v="3668466.65"/>
    <x v="3"/>
    <x v="4"/>
    <x v="1"/>
    <x v="2"/>
    <x v="4"/>
  </r>
  <r>
    <n v="5621170"/>
    <s v="LangChain in Action: Develop LLM-Powered Applications"/>
    <s v="https://www.udemy.com/course/langchain-in-action-develop-llm-powered-applications/"/>
    <n v="399.99"/>
    <n v="3335"/>
    <n v="429"/>
    <n v="72"/>
    <x v="2"/>
    <x v="5164"/>
    <n v="4.5"/>
    <d v="2023-10-21T00:00:00"/>
    <x v="87"/>
    <n v="0.12863568215892054"/>
    <n v="1333966.6500000001"/>
    <x v="1"/>
    <x v="4"/>
    <x v="1"/>
    <x v="2"/>
    <x v="4"/>
  </r>
  <r>
    <n v="864482"/>
    <s v="Coding Made Easy: HTML &amp; CSS For Beginners"/>
    <s v="https://www.udemy.com/course/coding-made-easy-html-css-for-beginners/"/>
    <n v="399.99"/>
    <n v="3334"/>
    <n v="120"/>
    <n v="16"/>
    <x v="1"/>
    <x v="5165"/>
    <n v="1.5"/>
    <d v="2016-05-31T00:00:00"/>
    <x v="9"/>
    <n v="3.5992801439712056E-2"/>
    <n v="1333566.6599999999"/>
    <x v="1"/>
    <x v="4"/>
    <x v="1"/>
    <x v="2"/>
    <x v="4"/>
  </r>
  <r>
    <n v="5217810"/>
    <s v="ChatGPT AI Voice Chatbot Build with React and FAST API Combo"/>
    <s v="https://www.udemy.com/course/chatgpt-ai-voice-chatbot-build-with-react-and-fast-api-combo/"/>
    <n v="899.99"/>
    <n v="3332"/>
    <n v="391"/>
    <n v="60"/>
    <x v="1"/>
    <x v="5166"/>
    <n v="5.5"/>
    <d v="2023-03-17T00:00:00"/>
    <x v="3"/>
    <n v="0.11734693877551021"/>
    <n v="2998766.68"/>
    <x v="2"/>
    <x v="4"/>
    <x v="1"/>
    <x v="2"/>
    <x v="4"/>
  </r>
  <r>
    <n v="446074"/>
    <s v="Learning Data Structures and Algorithms"/>
    <s v="https://www.udemy.com/course/learning-data-structures-and-algorithms/"/>
    <n v="399.99"/>
    <n v="3332"/>
    <n v="538"/>
    <n v="102"/>
    <x v="1"/>
    <x v="5167"/>
    <n v="8"/>
    <d v="2015-03-12T00:00:00"/>
    <x v="40"/>
    <n v="0.16146458583433373"/>
    <n v="1332766.68"/>
    <x v="1"/>
    <x v="4"/>
    <x v="1"/>
    <x v="2"/>
    <x v="4"/>
  </r>
  <r>
    <n v="4570456"/>
    <s v="ASP.NET - Total Guide"/>
    <s v="https://www.udemy.com/course/asp-net-guide/"/>
    <n v="399.99"/>
    <n v="3332"/>
    <n v="65"/>
    <n v="20"/>
    <x v="0"/>
    <x v="5168"/>
    <n v="1"/>
    <d v="2022-02-26T00:00:00"/>
    <x v="93"/>
    <n v="1.9507803121248498E-2"/>
    <n v="1332766.68"/>
    <x v="1"/>
    <x v="4"/>
    <x v="2"/>
    <x v="2"/>
    <x v="4"/>
  </r>
  <r>
    <n v="4823070"/>
    <s v="Python Django 4 Masterclass | Build a Real World Project"/>
    <s v="https://www.udemy.com/course/python-django-masterclass/"/>
    <n v="1499.99"/>
    <n v="3328"/>
    <n v="339"/>
    <n v="237"/>
    <x v="0"/>
    <x v="5169"/>
    <n v="34"/>
    <d v="2022-08-08T00:00:00"/>
    <x v="39"/>
    <n v="0.10186298076923077"/>
    <n v="4991966.72"/>
    <x v="0"/>
    <x v="4"/>
    <x v="0"/>
    <x v="2"/>
    <x v="4"/>
  </r>
  <r>
    <n v="37684"/>
    <s v="Learn To Program JavaScript (in ten easy steps)"/>
    <s v="https://www.udemy.com/course/learn-to-program-javascript-in-ten-easy-steps/"/>
    <n v="399.99"/>
    <n v="3328"/>
    <n v="189"/>
    <n v="44"/>
    <x v="1"/>
    <x v="5170"/>
    <n v="5.5"/>
    <d v="2013-01-23T00:00:00"/>
    <x v="2"/>
    <n v="5.6790865384615384E-2"/>
    <n v="1331166.72"/>
    <x v="1"/>
    <x v="4"/>
    <x v="0"/>
    <x v="2"/>
    <x v="4"/>
  </r>
  <r>
    <n v="5902096"/>
    <s v="Mastering Salesforce AI: Agentforce and Prompt Templates"/>
    <s v="https://www.udemy.com/course/salesforce-einstein-ai-novice-to-expert-in-einstein-copilot/"/>
    <n v="399.99"/>
    <n v="3326"/>
    <n v="412"/>
    <n v="51"/>
    <x v="0"/>
    <x v="5171"/>
    <n v="9"/>
    <d v="2024-04-01T00:00:00"/>
    <x v="87"/>
    <n v="0.12387251954299459"/>
    <n v="1330366.74"/>
    <x v="1"/>
    <x v="4"/>
    <x v="0"/>
    <x v="2"/>
    <x v="4"/>
  </r>
  <r>
    <n v="2769056"/>
    <s v="Machine Learning for Predictive Maps in Python and Leaflet"/>
    <s v="https://www.udemy.com/course/machine-learning-for-predictive-maps-in-python-and-leaflet/"/>
    <n v="399.99"/>
    <n v="3326"/>
    <n v="70"/>
    <n v="32"/>
    <x v="0"/>
    <x v="5172"/>
    <n v="6"/>
    <d v="2020-01-20T00:00:00"/>
    <x v="531"/>
    <n v="2.1046301864101023E-2"/>
    <n v="1330366.74"/>
    <x v="1"/>
    <x v="4"/>
    <x v="1"/>
    <x v="2"/>
    <x v="4"/>
  </r>
  <r>
    <n v="1064950"/>
    <s v="17 Beginner C# Walkthrough Projects step by step"/>
    <s v="https://www.udemy.com/course/17-beginner-c-walkthrough-projects-step-by-step/"/>
    <n v="399.99"/>
    <n v="3325"/>
    <n v="524"/>
    <n v="180"/>
    <x v="1"/>
    <x v="5173"/>
    <n v="17.5"/>
    <d v="2017-01-06T00:00:00"/>
    <x v="31"/>
    <n v="0.15759398496240601"/>
    <n v="1329966.75"/>
    <x v="1"/>
    <x v="4"/>
    <x v="2"/>
    <x v="2"/>
    <x v="4"/>
  </r>
  <r>
    <n v="2159532"/>
    <s v="Rust: Building Reusable Code with Rust from Scratch"/>
    <s v="https://www.udemy.com/course/rust-building-reusable-code-with-rust-from-scratch/"/>
    <n v="999.99"/>
    <n v="3323"/>
    <n v="512"/>
    <n v="68"/>
    <x v="2"/>
    <x v="5174"/>
    <n v="6.5"/>
    <d v="2019-01-18T00:00:00"/>
    <x v="193"/>
    <n v="0.154077640686127"/>
    <n v="3322966.77"/>
    <x v="2"/>
    <x v="4"/>
    <x v="1"/>
    <x v="2"/>
    <x v="4"/>
  </r>
  <r>
    <n v="2447630"/>
    <s v="Salesforce Heroku Masterclass"/>
    <s v="https://www.udemy.com/course/heroku-masterclass/"/>
    <n v="399.99"/>
    <n v="3323"/>
    <n v="319"/>
    <n v="24"/>
    <x v="0"/>
    <x v="5175"/>
    <n v="3"/>
    <d v="2019-07-07T00:00:00"/>
    <x v="694"/>
    <n v="9.5997592536864282E-2"/>
    <n v="1329166.77"/>
    <x v="1"/>
    <x v="4"/>
    <x v="0"/>
    <x v="2"/>
    <x v="4"/>
  </r>
  <r>
    <n v="4929572"/>
    <s v="Master Make and Makefile for C/C++ Projects"/>
    <s v="https://www.udemy.com/course/make-and-makefile-for-cc-projects-2022-edition/"/>
    <n v="699.99"/>
    <n v="3321"/>
    <n v="680"/>
    <n v="14"/>
    <x v="0"/>
    <x v="5176"/>
    <n v="1"/>
    <d v="2022-10-15T00:00:00"/>
    <x v="695"/>
    <n v="0.20475760313158686"/>
    <n v="2324666.79"/>
    <x v="4"/>
    <x v="4"/>
    <x v="1"/>
    <x v="0"/>
    <x v="4"/>
  </r>
  <r>
    <n v="2506412"/>
    <s v="Introduction to Maps in R Shiny and Leaflet"/>
    <s v="https://www.udemy.com/course/introduction-to-maps-in-r-shiny-and-leaflet/"/>
    <n v="399.99"/>
    <n v="3318"/>
    <n v="59"/>
    <n v="20"/>
    <x v="0"/>
    <x v="5177"/>
    <n v="2.5"/>
    <d v="2019-08-12T00:00:00"/>
    <x v="574"/>
    <n v="1.7781796262808919E-2"/>
    <n v="1327166.82"/>
    <x v="1"/>
    <x v="4"/>
    <x v="1"/>
    <x v="2"/>
    <x v="4"/>
  </r>
  <r>
    <n v="1304268"/>
    <s v="Deploying web apps for new developers on AWS ec2"/>
    <s v="https://www.udemy.com/course/deploying-web-apps-simplified-quick-or-in-depth-on-aws/"/>
    <n v="399.99"/>
    <n v="3313"/>
    <n v="310"/>
    <n v="38"/>
    <x v="0"/>
    <x v="5178"/>
    <n v="6"/>
    <d v="2017-07-26T00:00:00"/>
    <x v="117"/>
    <n v="9.3570781768789621E-2"/>
    <n v="1325166.8700000001"/>
    <x v="1"/>
    <x v="4"/>
    <x v="0"/>
    <x v="2"/>
    <x v="4"/>
  </r>
  <r>
    <n v="1159824"/>
    <s v="Expert's Practical Guide of API Testing using Postman-2024"/>
    <s v="https://www.udemy.com/course/testing-using-postman/"/>
    <n v="799.99"/>
    <n v="3311"/>
    <n v="487"/>
    <n v="113"/>
    <x v="3"/>
    <x v="5179"/>
    <n v="14"/>
    <d v="2017-03-27T00:00:00"/>
    <x v="120"/>
    <n v="0.14708547266686803"/>
    <n v="2648766.89"/>
    <x v="4"/>
    <x v="4"/>
    <x v="1"/>
    <x v="2"/>
    <x v="4"/>
  </r>
  <r>
    <n v="1118274"/>
    <s v="The Visual Guide on How Neural Networks Learn from Data"/>
    <s v="https://www.udemy.com/course/the-visual-guide-on-how-neural-networks-learn-from-data/"/>
    <n v="399.99"/>
    <n v="3307"/>
    <n v="161"/>
    <n v="56"/>
    <x v="1"/>
    <x v="5180"/>
    <n v="3"/>
    <d v="2017-02-17T00:00:00"/>
    <x v="76"/>
    <n v="4.8684608406410645E-2"/>
    <n v="1322766.93"/>
    <x v="1"/>
    <x v="4"/>
    <x v="0"/>
    <x v="2"/>
    <x v="4"/>
  </r>
  <r>
    <n v="4215782"/>
    <s v="IBM MQ Administration Guide for Support Engineers"/>
    <s v="https://www.udemy.com/course/ibm-mq-administration-guide-for-support-engineers/"/>
    <n v="799.99"/>
    <n v="3305"/>
    <n v="642"/>
    <n v="60"/>
    <x v="0"/>
    <x v="5181"/>
    <n v="7.5"/>
    <d v="2021-08-01T00:00:00"/>
    <x v="696"/>
    <n v="0.19425113464447807"/>
    <n v="2643966.9500000002"/>
    <x v="4"/>
    <x v="4"/>
    <x v="1"/>
    <x v="2"/>
    <x v="4"/>
  </r>
  <r>
    <n v="2733254"/>
    <s v="Document Object Model (DOM) - Complete Guide - Part 2 (2024)"/>
    <s v="https://www.udemy.com/course/build-dynamic-websites-dom-2/"/>
    <n v="1199.99"/>
    <n v="3303"/>
    <n v="497"/>
    <n v="137"/>
    <x v="2"/>
    <x v="5182"/>
    <n v="10"/>
    <d v="2020-01-02T00:00:00"/>
    <x v="10"/>
    <n v="0.15046927036027855"/>
    <n v="3963566.97"/>
    <x v="3"/>
    <x v="4"/>
    <x v="0"/>
    <x v="2"/>
    <x v="4"/>
  </r>
  <r>
    <n v="565000"/>
    <s v="Learn MeteorJS By Building 10 Real World Projects"/>
    <s v="https://www.udemy.com/course/learn-meteorjs-by-building-10-real-world-projects/"/>
    <n v="399.99"/>
    <n v="3303"/>
    <n v="295"/>
    <n v="80"/>
    <x v="0"/>
    <x v="5183"/>
    <n v="15"/>
    <d v="2015-07-26T00:00:00"/>
    <x v="697"/>
    <n v="8.9312745988495312E-2"/>
    <n v="1321166.97"/>
    <x v="1"/>
    <x v="4"/>
    <x v="1"/>
    <x v="2"/>
    <x v="4"/>
  </r>
  <r>
    <n v="1236852"/>
    <s v="Java Programming: Become a Professional Java Engineer!"/>
    <s v="https://www.udemy.com/course/java-programming-the-authoritative-edition/"/>
    <n v="399.99"/>
    <n v="3301"/>
    <n v="185"/>
    <n v="136"/>
    <x v="0"/>
    <x v="5184"/>
    <n v="34.5"/>
    <d v="2017-05-31T00:00:00"/>
    <x v="4"/>
    <n v="5.6043623144501668E-2"/>
    <n v="1320366.99"/>
    <x v="1"/>
    <x v="4"/>
    <x v="1"/>
    <x v="2"/>
    <x v="4"/>
  </r>
  <r>
    <n v="865438"/>
    <s v="jQuery UI in Action: Build 13 jQuery UI Projects"/>
    <s v="https://www.udemy.com/course/jquery-ui-practical-build-jquery-ui-projects/"/>
    <n v="1299.99"/>
    <n v="3300"/>
    <n v="230"/>
    <n v="180"/>
    <x v="0"/>
    <x v="5185"/>
    <n v="23.5"/>
    <d v="2016-06-01T00:00:00"/>
    <x v="698"/>
    <n v="6.9696969696969702E-2"/>
    <n v="4289967"/>
    <x v="0"/>
    <x v="4"/>
    <x v="0"/>
    <x v="2"/>
    <x v="4"/>
  </r>
  <r>
    <n v="2245416"/>
    <s v="Performance Testing Using Gatling"/>
    <s v="https://www.udemy.com/course/performance-testing-using-gatling-advanced-level/"/>
    <n v="399.99"/>
    <n v="3300"/>
    <n v="386"/>
    <n v="65"/>
    <x v="0"/>
    <x v="5186"/>
    <n v="7"/>
    <d v="2019-02-28T00:00:00"/>
    <x v="699"/>
    <n v="0.11696969696969697"/>
    <n v="1319967"/>
    <x v="1"/>
    <x v="4"/>
    <x v="1"/>
    <x v="2"/>
    <x v="4"/>
  </r>
  <r>
    <n v="2199076"/>
    <s v="Beginner C# Programming with Visual Studio"/>
    <s v="https://www.udemy.com/course/c-studies-basic-c-programming-with-visual-studio-2019/"/>
    <n v="399.99"/>
    <n v="3300"/>
    <n v="123"/>
    <n v="15"/>
    <x v="1"/>
    <x v="5187"/>
    <n v="1.5"/>
    <d v="2019-02-05T00:00:00"/>
    <x v="31"/>
    <n v="3.727272727272727E-2"/>
    <n v="1319967"/>
    <x v="1"/>
    <x v="4"/>
    <x v="1"/>
    <x v="2"/>
    <x v="4"/>
  </r>
  <r>
    <n v="1354196"/>
    <s v="Complete Unity¬Æ and Android Development: Build Games &amp; Apps"/>
    <s v="https://www.udemy.com/course/complete-unity-and-android-development-build-games-and-apps/"/>
    <n v="399.99"/>
    <n v="3299"/>
    <n v="315"/>
    <n v="401"/>
    <x v="1"/>
    <x v="5188"/>
    <n v="40.5"/>
    <d v="2017-09-18T00:00:00"/>
    <x v="29"/>
    <n v="9.5483479842376484E-2"/>
    <n v="1319567.01"/>
    <x v="1"/>
    <x v="4"/>
    <x v="1"/>
    <x v="2"/>
    <x v="4"/>
  </r>
  <r>
    <n v="3490398"/>
    <s v="Learn HTML: Course For Beginners"/>
    <s v="https://www.udemy.com/course/html-course-for-beginners/"/>
    <n v="399.99"/>
    <n v="3299"/>
    <n v="76"/>
    <n v="19"/>
    <x v="1"/>
    <x v="5189"/>
    <n v="1"/>
    <d v="2020-09-10T00:00:00"/>
    <x v="41"/>
    <n v="2.3037284025462262E-2"/>
    <n v="1319567.01"/>
    <x v="1"/>
    <x v="4"/>
    <x v="1"/>
    <x v="2"/>
    <x v="4"/>
  </r>
  <r>
    <n v="830164"/>
    <s v="Complete Manual Software Testing + Agile+ Scrum + Jira 2024"/>
    <s v="https://www.udemy.com/course/manual-software-testing-with-bugreporting-tool-almqc/"/>
    <n v="399.99"/>
    <n v="3294"/>
    <n v="940"/>
    <n v="56"/>
    <x v="1"/>
    <x v="5190"/>
    <n v="9.5"/>
    <d v="2016-04-23T00:00:00"/>
    <x v="57"/>
    <n v="0.28536733454766244"/>
    <n v="1317567.06"/>
    <x v="1"/>
    <x v="4"/>
    <x v="1"/>
    <x v="0"/>
    <x v="4"/>
  </r>
  <r>
    <n v="2552305"/>
    <s v="Data Science: Machine Learning and Deep Learning with Python"/>
    <s v="https://www.udemy.com/course/data-science-machine-learning-and-deep-learning-with-python/"/>
    <n v="399.99"/>
    <n v="3293"/>
    <n v="81"/>
    <n v="60"/>
    <x v="0"/>
    <x v="5191"/>
    <n v="14.5"/>
    <d v="2019-09-10T00:00:00"/>
    <x v="0"/>
    <n v="2.4597631339204371E-2"/>
    <n v="1317167.07"/>
    <x v="1"/>
    <x v="4"/>
    <x v="1"/>
    <x v="2"/>
    <x v="4"/>
  </r>
  <r>
    <n v="5161660"/>
    <s v="Embedded C Programming Design Patterns"/>
    <s v="https://www.udemy.com/course/embedded-c-programming-design-patterns/"/>
    <n v="1599.99"/>
    <n v="3291"/>
    <n v="387"/>
    <n v="15"/>
    <x v="2"/>
    <x v="5192"/>
    <n v="6"/>
    <d v="2023-02-16T00:00:00"/>
    <x v="119"/>
    <n v="0.11759343664539654"/>
    <n v="5265567.09"/>
    <x v="0"/>
    <x v="4"/>
    <x v="1"/>
    <x v="2"/>
    <x v="4"/>
  </r>
  <r>
    <n v="3479434"/>
    <s v="SAP Fiori, UI5, Gateway, ODATA for beginners with Hands-On"/>
    <s v="https://www.udemy.com/course/sap-fiori-ui5-gateway-odata-for-beginners/"/>
    <n v="999.99"/>
    <n v="3291"/>
    <n v="440"/>
    <n v="22"/>
    <x v="0"/>
    <x v="5193"/>
    <n v="12"/>
    <d v="2020-09-06T00:00:00"/>
    <x v="483"/>
    <n v="0.13369796414463689"/>
    <n v="3290967.09"/>
    <x v="2"/>
    <x v="4"/>
    <x v="1"/>
    <x v="2"/>
    <x v="4"/>
  </r>
  <r>
    <n v="2496518"/>
    <s v="Building a Crafting Game, with GameMaker"/>
    <s v="https://www.udemy.com/course/crafting/"/>
    <n v="399.99"/>
    <n v="3291"/>
    <n v="776"/>
    <n v="61"/>
    <x v="1"/>
    <x v="5194"/>
    <n v="6"/>
    <d v="2019-08-06T00:00:00"/>
    <x v="358"/>
    <n v="0.23579459130963232"/>
    <n v="1316367.0900000001"/>
    <x v="1"/>
    <x v="4"/>
    <x v="0"/>
    <x v="0"/>
    <x v="4"/>
  </r>
  <r>
    <n v="5700566"/>
    <s v="OpenAI Assistants with OpenAI Python API"/>
    <s v="https://www.udemy.com/course/openai-assistants-with-openai-python-api/"/>
    <n v="399.99"/>
    <n v="3290"/>
    <n v="489"/>
    <n v="24"/>
    <x v="0"/>
    <x v="5195"/>
    <n v="4"/>
    <d v="2023-12-08T00:00:00"/>
    <x v="87"/>
    <n v="0.14863221884498481"/>
    <n v="1315967.1000000001"/>
    <x v="1"/>
    <x v="4"/>
    <x v="0"/>
    <x v="2"/>
    <x v="4"/>
  </r>
  <r>
    <n v="1435098"/>
    <s v="Wix Web Design 2025:Level 1:BEGINNER *Wix Certified Trainer"/>
    <s v="https://www.udemy.com/course/webmasteracademy101/"/>
    <n v="399.99"/>
    <n v="3286"/>
    <n v="631"/>
    <n v="44"/>
    <x v="1"/>
    <x v="5196"/>
    <n v="12.5"/>
    <d v="2017-11-16T00:00:00"/>
    <x v="473"/>
    <n v="0.19202678027997566"/>
    <n v="1314367.1400000001"/>
    <x v="1"/>
    <x v="4"/>
    <x v="1"/>
    <x v="2"/>
    <x v="4"/>
  </r>
  <r>
    <n v="3243024"/>
    <s v="Instagram Firestore App Clone | Swift 5 + iOS 14 | MVVM"/>
    <s v="https://www.udemy.com/course/instagram-firestore-app-clone-swift-5-ios-14-mvvm/"/>
    <n v="799.99"/>
    <n v="3284"/>
    <n v="528"/>
    <n v="72"/>
    <x v="2"/>
    <x v="5197"/>
    <n v="17"/>
    <d v="2020-06-16T00:00:00"/>
    <x v="160"/>
    <n v="0.1607795371498173"/>
    <n v="2627167.16"/>
    <x v="4"/>
    <x v="4"/>
    <x v="0"/>
    <x v="2"/>
    <x v="4"/>
  </r>
  <r>
    <n v="6189991"/>
    <s v="Introduction to Machine Learning Models (AI) Testing"/>
    <s v="https://www.udemy.com/course/machine-learning-models-ai-testing/"/>
    <n v="799.99"/>
    <n v="3284"/>
    <n v="339"/>
    <n v="39"/>
    <x v="0"/>
    <x v="5198"/>
    <n v="5"/>
    <d v="2024-09-18T00:00:00"/>
    <x v="87"/>
    <n v="0.10322777101096224"/>
    <n v="2627167.16"/>
    <x v="4"/>
    <x v="4"/>
    <x v="0"/>
    <x v="2"/>
    <x v="4"/>
  </r>
  <r>
    <n v="2637456"/>
    <s v="Unreal Engine: First Person Shooter Survival Course"/>
    <s v="https://www.udemy.com/course/build-your-own-first-person-shooter-in-unreal-engine-4/"/>
    <n v="699.99"/>
    <n v="3284"/>
    <n v="680"/>
    <n v="93"/>
    <x v="0"/>
    <x v="5199"/>
    <n v="14"/>
    <d v="2019-11-03T00:00:00"/>
    <x v="14"/>
    <n v="0.20706455542021923"/>
    <n v="2298767.16"/>
    <x v="4"/>
    <x v="4"/>
    <x v="2"/>
    <x v="0"/>
    <x v="4"/>
  </r>
  <r>
    <n v="735056"/>
    <s v="Connecting and working with Oracle Cloud DBaaS"/>
    <s v="https://www.udemy.com/course/connecting-and-working-with-oracle-cloud-dbaas-using-toad-sqldeveloper/"/>
    <n v="399.99"/>
    <n v="3284"/>
    <n v="851"/>
    <n v="14"/>
    <x v="1"/>
    <x v="5200"/>
    <n v="1"/>
    <d v="2016-01-20T00:00:00"/>
    <x v="378"/>
    <n v="0.25913520097442144"/>
    <n v="1313567.1599999999"/>
    <x v="1"/>
    <x v="4"/>
    <x v="1"/>
    <x v="0"/>
    <x v="4"/>
  </r>
  <r>
    <n v="6089889"/>
    <s v="ÿ£ÿ≥ÿßÿ≥Ÿäÿßÿ™ ÿßŸÑÿ®ÿ±ŸÖÿ¨ÿ© ÿ®ŸÑÿ∫ÿ© ÿ¨ÿßŸÅÿß ÿ≥ŸÉÿ±Ÿäÿ®ÿ™ Ÿà ÿ®ÿßŸäÿ´ŸàŸÜ (1)"/>
    <s v="https://www.udemy.com/course/mazencanada-programming-fundamentals-1/"/>
    <n v="799.99"/>
    <n v="3280"/>
    <n v="375"/>
    <n v="12"/>
    <x v="1"/>
    <x v="5201"/>
    <n v="4.5"/>
    <d v="2024-07-23T00:00:00"/>
    <x v="87"/>
    <n v="0.11432926829268293"/>
    <n v="2623967.2000000002"/>
    <x v="4"/>
    <x v="4"/>
    <x v="0"/>
    <x v="2"/>
    <x v="4"/>
  </r>
  <r>
    <n v="791414"/>
    <s v="JavaScript programming: JavaScript for beginners"/>
    <s v="https://www.udemy.com/course/learn-javascript-online/"/>
    <n v="399.99"/>
    <n v="3280"/>
    <n v="502"/>
    <n v="75"/>
    <x v="1"/>
    <x v="5202"/>
    <n v="5"/>
    <d v="2016-03-13T00:00:00"/>
    <x v="2"/>
    <n v="0.15304878048780488"/>
    <n v="1311967.2"/>
    <x v="1"/>
    <x v="4"/>
    <x v="0"/>
    <x v="2"/>
    <x v="4"/>
  </r>
  <r>
    <n v="4710892"/>
    <s v="The Complete Strapi Course - with plugins and deployment"/>
    <s v="https://www.udemy.com/course/strapi-course/"/>
    <n v="1299.99"/>
    <n v="3278"/>
    <n v="494"/>
    <n v="147"/>
    <x v="1"/>
    <x v="5203"/>
    <n v="15"/>
    <d v="2022-05-30T00:00:00"/>
    <x v="87"/>
    <n v="0.15070164734594266"/>
    <n v="4261367.22"/>
    <x v="0"/>
    <x v="4"/>
    <x v="1"/>
    <x v="2"/>
    <x v="4"/>
  </r>
  <r>
    <n v="1826348"/>
    <s v="asp.net web api and angularjs development to deployment"/>
    <s v="https://www.udemy.com/course/aspnet-web-api-and-angularjs-development-to-deployment/"/>
    <n v="399.99"/>
    <n v="3278"/>
    <n v="70"/>
    <n v="51"/>
    <x v="0"/>
    <x v="5204"/>
    <n v="2.5"/>
    <d v="2018-07-29T00:00:00"/>
    <x v="267"/>
    <n v="2.1354484441732765E-2"/>
    <n v="1311167.22"/>
    <x v="1"/>
    <x v="4"/>
    <x v="1"/>
    <x v="2"/>
    <x v="4"/>
  </r>
  <r>
    <n v="1404594"/>
    <s v="Learn To Code by Making Video Games - No Experience Needed!"/>
    <s v="https://www.udemy.com/course/the-complete-beginners-guide-to-making-games-with-gms-2/"/>
    <n v="399.99"/>
    <n v="3277"/>
    <n v="673"/>
    <n v="58"/>
    <x v="1"/>
    <x v="5205"/>
    <n v="7"/>
    <d v="2017-10-22T00:00:00"/>
    <x v="358"/>
    <n v="0.20537076594446141"/>
    <n v="1310767.23"/>
    <x v="1"/>
    <x v="4"/>
    <x v="1"/>
    <x v="0"/>
    <x v="4"/>
  </r>
  <r>
    <n v="270058"/>
    <s v="Learn Software Testing from Scratch"/>
    <s v="https://www.udemy.com/course/learn-software-testing-from-scratch/"/>
    <n v="399.99"/>
    <n v="3277"/>
    <n v="100"/>
    <n v="20"/>
    <x v="1"/>
    <x v="5206"/>
    <n v="4"/>
    <d v="2014-07-28T00:00:00"/>
    <x v="57"/>
    <n v="3.0515715593530668E-2"/>
    <n v="1310767.23"/>
    <x v="1"/>
    <x v="4"/>
    <x v="2"/>
    <x v="2"/>
    <x v="4"/>
  </r>
  <r>
    <n v="3161274"/>
    <s v="SQL and Data Visualization - The Complete Bootcamp"/>
    <s v="https://www.udemy.com/course/sql-data-visualization-the-complete-course/"/>
    <n v="599.99"/>
    <n v="3276"/>
    <n v="626"/>
    <n v="54"/>
    <x v="1"/>
    <x v="5207"/>
    <n v="5.5"/>
    <d v="2020-05-23T00:00:00"/>
    <x v="43"/>
    <n v="0.19108669108669107"/>
    <n v="1965567.24"/>
    <x v="1"/>
    <x v="4"/>
    <x v="0"/>
    <x v="2"/>
    <x v="4"/>
  </r>
  <r>
    <n v="1298050"/>
    <s v="How to Create iOS 2D Games with SpriteKit and Swift"/>
    <s v="https://www.udemy.com/course/2d-games-with-spritekit/"/>
    <n v="399.99"/>
    <n v="3273"/>
    <n v="696"/>
    <n v="41"/>
    <x v="2"/>
    <x v="5208"/>
    <n v="4"/>
    <d v="2017-07-19T00:00:00"/>
    <x v="525"/>
    <n v="0.21264894592117323"/>
    <n v="1309167.27"/>
    <x v="1"/>
    <x v="4"/>
    <x v="1"/>
    <x v="0"/>
    <x v="4"/>
  </r>
  <r>
    <n v="1406702"/>
    <s v="JSP Programs and Project: Build a Product Management System"/>
    <s v="https://www.udemy.com/course/jsp-programs-and-project/"/>
    <n v="399.99"/>
    <n v="3273"/>
    <n v="76"/>
    <n v="36"/>
    <x v="1"/>
    <x v="5209"/>
    <n v="2.5"/>
    <d v="2017-10-24T00:00:00"/>
    <x v="158"/>
    <n v="2.322028719828903E-2"/>
    <n v="1309167.27"/>
    <x v="1"/>
    <x v="4"/>
    <x v="1"/>
    <x v="2"/>
    <x v="4"/>
  </r>
  <r>
    <n v="3877668"/>
    <s v="Programming with Kotlin - Masterclass | Complete Course"/>
    <s v="https://www.udemy.com/course/programming-with-kotlin-masterclass-complete-course/"/>
    <n v="1099.99"/>
    <n v="3269"/>
    <n v="312"/>
    <n v="65"/>
    <x v="1"/>
    <x v="5210"/>
    <n v="11"/>
    <d v="2021-02-26T00:00:00"/>
    <x v="115"/>
    <n v="9.5442031202202515E-2"/>
    <n v="3595867.31"/>
    <x v="3"/>
    <x v="4"/>
    <x v="0"/>
    <x v="2"/>
    <x v="4"/>
  </r>
  <r>
    <n v="4154052"/>
    <s v="React Js With Laravel Build Complete PWA Ecommerce Project"/>
    <s v="https://www.udemy.com/course/react-with-laravel-build-pwa-ecommerce-project/"/>
    <n v="1599.99"/>
    <n v="3268"/>
    <n v="526"/>
    <n v="471"/>
    <x v="0"/>
    <x v="5211"/>
    <n v="79.5"/>
    <d v="2021-06-29T00:00:00"/>
    <x v="3"/>
    <n v="0.16095471236230111"/>
    <n v="5228767.32"/>
    <x v="0"/>
    <x v="4"/>
    <x v="1"/>
    <x v="2"/>
    <x v="4"/>
  </r>
  <r>
    <n v="2763554"/>
    <s v="Alteryx Designer Core Certification Prep and Practice Tests"/>
    <s v="https://www.udemy.com/course/alteryx-designer-core-certification-prep/"/>
    <n v="1299.99"/>
    <n v="3268"/>
    <n v="667"/>
    <n v="126"/>
    <x v="1"/>
    <x v="5212"/>
    <n v="9"/>
    <d v="2020-01-17T00:00:00"/>
    <x v="122"/>
    <n v="0.20410036719706243"/>
    <n v="4248367.32"/>
    <x v="0"/>
    <x v="4"/>
    <x v="1"/>
    <x v="0"/>
    <x v="4"/>
  </r>
  <r>
    <n v="385454"/>
    <s v="iOS / OSX Game Development - From Start to Store in Swift"/>
    <s v="https://www.udemy.com/course/ios-osx-games-from-start-to-store/"/>
    <n v="399.99"/>
    <n v="3265"/>
    <n v="313"/>
    <n v="99"/>
    <x v="2"/>
    <x v="5213"/>
    <n v="11"/>
    <d v="2015-01-05T00:00:00"/>
    <x v="12"/>
    <n v="9.5865237366003067E-2"/>
    <n v="1305967.3500000001"/>
    <x v="1"/>
    <x v="4"/>
    <x v="2"/>
    <x v="2"/>
    <x v="4"/>
  </r>
  <r>
    <n v="2490106"/>
    <s v="Salesforce Lightning web component with live project"/>
    <s v="https://www.udemy.com/course/lightning-web-component/"/>
    <n v="999.99"/>
    <n v="3264"/>
    <n v="448"/>
    <n v="214"/>
    <x v="0"/>
    <x v="5214"/>
    <n v="33"/>
    <d v="2019-08-02T00:00:00"/>
    <x v="211"/>
    <n v="0.13725490196078433"/>
    <n v="3263967.36"/>
    <x v="2"/>
    <x v="4"/>
    <x v="0"/>
    <x v="2"/>
    <x v="4"/>
  </r>
  <r>
    <n v="1581172"/>
    <s v="Coding Interview Preparation - The Softer Skills"/>
    <s v="https://www.udemy.com/course/software-engineer-interview-preparation/"/>
    <n v="399.99"/>
    <n v="3263"/>
    <n v="740"/>
    <n v="28"/>
    <x v="1"/>
    <x v="5215"/>
    <n v="1.5"/>
    <d v="2018-03-05T00:00:00"/>
    <x v="36"/>
    <n v="0.22678516702421084"/>
    <n v="1305167.3700000001"/>
    <x v="1"/>
    <x v="4"/>
    <x v="0"/>
    <x v="0"/>
    <x v="4"/>
  </r>
  <r>
    <n v="1218700"/>
    <s v="Cracking Python Interview Questions On Programming"/>
    <s v="https://www.udemy.com/course/cracking-python-interview-questions-on-programming-12-hrs/"/>
    <n v="399.99"/>
    <n v="3262"/>
    <n v="169"/>
    <n v="207"/>
    <x v="0"/>
    <x v="5216"/>
    <n v="12.5"/>
    <d v="2017-05-17T00:00:00"/>
    <x v="330"/>
    <n v="5.180870631514408E-2"/>
    <n v="1304767.3800000001"/>
    <x v="1"/>
    <x v="4"/>
    <x v="2"/>
    <x v="2"/>
    <x v="4"/>
  </r>
  <r>
    <n v="2370324"/>
    <s v="Modern Web Development || Zero To Front End"/>
    <s v="https://www.udemy.com/course/modern-front-end-development-zero-to-mastery/"/>
    <n v="399.99"/>
    <n v="3254"/>
    <n v="76"/>
    <n v="230"/>
    <x v="0"/>
    <x v="5217"/>
    <n v="32"/>
    <d v="2019-05-16T00:00:00"/>
    <x v="10"/>
    <n v="2.3355869698832205E-2"/>
    <n v="1301567.46"/>
    <x v="1"/>
    <x v="4"/>
    <x v="1"/>
    <x v="2"/>
    <x v="4"/>
  </r>
  <r>
    <n v="4602036"/>
    <s v="Qt 6 C++ GUI Development for Beginners  : The Fundamentals"/>
    <s v="https://www.udemy.com/course/qt6-c-gui-widgets-tutorial-for-beginners/"/>
    <n v="1299.99"/>
    <n v="3251"/>
    <n v="437"/>
    <n v="98"/>
    <x v="1"/>
    <x v="5218"/>
    <n v="19"/>
    <d v="2022-03-18T00:00:00"/>
    <x v="518"/>
    <n v="0.13442017840664411"/>
    <n v="4226267.49"/>
    <x v="0"/>
    <x v="4"/>
    <x v="1"/>
    <x v="2"/>
    <x v="4"/>
  </r>
  <r>
    <n v="1758674"/>
    <s v="PHP Object Oriented - 100% Practical + Web Project"/>
    <s v="https://www.udemy.com/course/php-oop-100-practical-course/"/>
    <n v="399.99"/>
    <n v="3251"/>
    <n v="75"/>
    <n v="230"/>
    <x v="0"/>
    <x v="5219"/>
    <n v="17.5"/>
    <d v="2018-06-20T00:00:00"/>
    <x v="24"/>
    <n v="2.3069824669332512E-2"/>
    <n v="1300367.49"/>
    <x v="1"/>
    <x v="4"/>
    <x v="0"/>
    <x v="2"/>
    <x v="4"/>
  </r>
  <r>
    <n v="3722786"/>
    <s v="Python in 3 Hours! [+ Machine Learning &amp; Deep Learning]"/>
    <s v="https://www.udemy.com/course/python-in-3-hours/"/>
    <n v="399.99"/>
    <n v="3249"/>
    <n v="268"/>
    <n v="18"/>
    <x v="0"/>
    <x v="5220"/>
    <n v="3"/>
    <d v="2020-12-23T00:00:00"/>
    <x v="225"/>
    <n v="8.2486919052016008E-2"/>
    <n v="1299567.51"/>
    <x v="1"/>
    <x v="4"/>
    <x v="1"/>
    <x v="2"/>
    <x v="4"/>
  </r>
  <r>
    <n v="3202154"/>
    <s v="Data Structures &amp; Algorithms using C++, C and Python - 2024"/>
    <s v="https://www.udemy.com/course/mastering-data-structures-and-algorithms-using-c-programming/"/>
    <n v="399.99"/>
    <n v="3247"/>
    <n v="207"/>
    <n v="222"/>
    <x v="0"/>
    <x v="5221"/>
    <n v="44"/>
    <d v="2020-06-04T00:00:00"/>
    <x v="40"/>
    <n v="6.3751154912226674E-2"/>
    <n v="1298767.53"/>
    <x v="1"/>
    <x v="4"/>
    <x v="0"/>
    <x v="2"/>
    <x v="4"/>
  </r>
  <r>
    <n v="5337918"/>
    <s v="LangChain: Develop AI web-apps with JavaScript and LangChain"/>
    <s v="https://www.udemy.com/course/langchain-develop-ai-web-apps-with-javascript-and-langchain/"/>
    <n v="999.99"/>
    <n v="3243"/>
    <n v="329"/>
    <n v="86"/>
    <x v="1"/>
    <x v="5222"/>
    <n v="6.5"/>
    <d v="2023-05-20T00:00:00"/>
    <x v="87"/>
    <n v="0.10144927536231885"/>
    <n v="3242967.57"/>
    <x v="2"/>
    <x v="4"/>
    <x v="2"/>
    <x v="2"/>
    <x v="4"/>
  </r>
  <r>
    <n v="1211226"/>
    <s v="Ionic 3 - Learn How to Design Ionic Apps"/>
    <s v="https://www.udemy.com/course/design-ionic-apps/"/>
    <n v="399.99"/>
    <n v="3243"/>
    <n v="251"/>
    <n v="46"/>
    <x v="0"/>
    <x v="5223"/>
    <n v="3.5"/>
    <d v="2017-05-10T00:00:00"/>
    <x v="140"/>
    <n v="7.7397471477027441E-2"/>
    <n v="1297167.57"/>
    <x v="1"/>
    <x v="4"/>
    <x v="1"/>
    <x v="2"/>
    <x v="4"/>
  </r>
  <r>
    <n v="4265666"/>
    <s v="The Complete FastAPI Course With OAuth &amp; JWT Authentication"/>
    <s v="https://www.udemy.com/course/fastapi-course-python/"/>
    <n v="399.99"/>
    <n v="3242"/>
    <n v="585"/>
    <n v="57"/>
    <x v="0"/>
    <x v="5224"/>
    <n v="5.5"/>
    <d v="2021-08-27T00:00:00"/>
    <x v="222"/>
    <n v="0.18044417026526835"/>
    <n v="1296767.58"/>
    <x v="1"/>
    <x v="4"/>
    <x v="1"/>
    <x v="2"/>
    <x v="4"/>
  </r>
  <r>
    <n v="1516542"/>
    <s v="Build a Python REST API with the Django Rest Framework"/>
    <s v="https://www.udemy.com/course/build-a-python-rest-api-with-the-django-rest-framework/"/>
    <n v="649.99"/>
    <n v="3239"/>
    <n v="800"/>
    <n v="66"/>
    <x v="2"/>
    <x v="5225"/>
    <n v="10"/>
    <d v="2018-01-18T00:00:00"/>
    <x v="124"/>
    <n v="0.24698981167026859"/>
    <n v="2105317.61"/>
    <x v="4"/>
    <x v="4"/>
    <x v="1"/>
    <x v="0"/>
    <x v="4"/>
  </r>
  <r>
    <n v="5089220"/>
    <s v="ChatGPT Masterclass for Programmers and Software Engineers"/>
    <s v="https://www.udemy.com/course/chatgpt-masterclass-for-programmers-and-software-engineers/"/>
    <n v="1199.99"/>
    <n v="3238"/>
    <n v="184"/>
    <n v="32"/>
    <x v="0"/>
    <x v="5226"/>
    <n v="5"/>
    <d v="2023-01-16T00:00:00"/>
    <x v="87"/>
    <n v="5.6825200741198269E-2"/>
    <n v="3885567.62"/>
    <x v="3"/>
    <x v="4"/>
    <x v="1"/>
    <x v="2"/>
    <x v="4"/>
  </r>
  <r>
    <n v="5272768"/>
    <s v="Java Course for Beginners  in 1.5 hours"/>
    <s v="https://www.udemy.com/course/java-crash-course-for-beginners-in-1-hour/"/>
    <n v="399.99"/>
    <n v="3238"/>
    <n v="127"/>
    <n v="24"/>
    <x v="1"/>
    <x v="5227"/>
    <n v="1.5"/>
    <d v="2023-04-14T00:00:00"/>
    <x v="87"/>
    <n v="3.9221741815935761E-2"/>
    <n v="1295167.6200000001"/>
    <x v="1"/>
    <x v="4"/>
    <x v="1"/>
    <x v="2"/>
    <x v="4"/>
  </r>
  <r>
    <n v="4719322"/>
    <s v="Mastering GitOps with Argo CD"/>
    <s v="https://www.udemy.com/course/mastering-gitops-with-argo-cd/"/>
    <n v="999.99"/>
    <n v="3237"/>
    <n v="359"/>
    <n v="35"/>
    <x v="1"/>
    <x v="5228"/>
    <n v="5"/>
    <d v="2022-06-05T00:00:00"/>
    <x v="58"/>
    <n v="0.11090515909793018"/>
    <n v="3236967.63"/>
    <x v="2"/>
    <x v="4"/>
    <x v="1"/>
    <x v="2"/>
    <x v="4"/>
  </r>
  <r>
    <n v="5295982"/>
    <s v="Data Architecture for Data Scientists"/>
    <s v="https://www.udemy.com/course/data-architecture-for-data-scientists/"/>
    <n v="399.99"/>
    <n v="3237"/>
    <n v="678"/>
    <n v="37"/>
    <x v="2"/>
    <x v="5229"/>
    <n v="2.5"/>
    <d v="2023-04-27T00:00:00"/>
    <x v="700"/>
    <n v="0.20945319740500462"/>
    <n v="1294767.6300000001"/>
    <x v="1"/>
    <x v="4"/>
    <x v="0"/>
    <x v="0"/>
    <x v="4"/>
  </r>
  <r>
    <n v="2219258"/>
    <s v="Complete Course on XML Publisher Reports in Oracle Apps R12"/>
    <s v="https://www.udemy.com/course/complete-course-on-xml-publisher-reports-in-oracle-apps-r12/"/>
    <n v="1299.99"/>
    <n v="3233"/>
    <n v="583"/>
    <n v="38"/>
    <x v="0"/>
    <x v="5230"/>
    <n v="18"/>
    <d v="2019-02-14T00:00:00"/>
    <x v="701"/>
    <n v="0.18032786885245902"/>
    <n v="4202867.67"/>
    <x v="0"/>
    <x v="4"/>
    <x v="0"/>
    <x v="2"/>
    <x v="4"/>
  </r>
  <r>
    <n v="4994238"/>
    <s v="Building Web APIs with GraphQL - The Complete Guide"/>
    <s v="https://www.udemy.com/course/building-web-apis-with-graphql-the-complete-guide/"/>
    <n v="649.99"/>
    <n v="3233"/>
    <n v="402"/>
    <n v="67"/>
    <x v="1"/>
    <x v="5231"/>
    <n v="4"/>
    <d v="2022-11-24T00:00:00"/>
    <x v="267"/>
    <n v="0.12434271574389112"/>
    <n v="2101417.67"/>
    <x v="4"/>
    <x v="4"/>
    <x v="1"/>
    <x v="2"/>
    <x v="4"/>
  </r>
  <r>
    <n v="783682"/>
    <s v="Byte-Sized-Chunks: Recommendation Systems"/>
    <s v="https://www.udemy.com/course/recommendation-systems/"/>
    <n v="399.99"/>
    <n v="3230"/>
    <n v="140"/>
    <n v="20"/>
    <x v="0"/>
    <x v="5232"/>
    <n v="4.5"/>
    <d v="2016-03-06T00:00:00"/>
    <x v="15"/>
    <n v="4.3343653250773995E-2"/>
    <n v="1291967.7"/>
    <x v="1"/>
    <x v="4"/>
    <x v="2"/>
    <x v="2"/>
    <x v="4"/>
  </r>
  <r>
    <n v="3329214"/>
    <s v="MACHINE LEARNING MASTER CLASS, AI MADE EASY (Zero to Hero!!)"/>
    <s v="https://www.udemy.com/course/machine-learning-tutorial/"/>
    <n v="399.99"/>
    <n v="3227"/>
    <n v="169"/>
    <n v="313"/>
    <x v="0"/>
    <x v="5233"/>
    <n v="47"/>
    <d v="2020-07-13T00:00:00"/>
    <x v="15"/>
    <n v="5.2370622869538273E-2"/>
    <n v="1290767.73"/>
    <x v="1"/>
    <x v="4"/>
    <x v="1"/>
    <x v="2"/>
    <x v="4"/>
  </r>
  <r>
    <n v="2595736"/>
    <s v="Socket.IO Chat App in React Native for iOS/Android"/>
    <s v="https://www.udemy.com/course/socketio-chat-app-in-react-native-for-iosandroid/"/>
    <n v="649.99"/>
    <n v="3226"/>
    <n v="218"/>
    <n v="37"/>
    <x v="1"/>
    <x v="5234"/>
    <n v="3"/>
    <d v="2019-10-07T00:00:00"/>
    <x v="397"/>
    <n v="6.7575945443273402E-2"/>
    <n v="2096867.74"/>
    <x v="4"/>
    <x v="4"/>
    <x v="1"/>
    <x v="2"/>
    <x v="4"/>
  </r>
  <r>
    <n v="693944"/>
    <s v="Installing and Manipulating Oracle Database Using SQL"/>
    <s v="https://www.udemy.com/course/installing-and-manipulating-oracle-database-using-sql/"/>
    <n v="399.99"/>
    <n v="3224"/>
    <n v="91"/>
    <n v="21"/>
    <x v="1"/>
    <x v="5235"/>
    <n v="2"/>
    <d v="2015-12-10T00:00:00"/>
    <x v="43"/>
    <n v="2.8225806451612902E-2"/>
    <n v="1289567.76"/>
    <x v="1"/>
    <x v="4"/>
    <x v="1"/>
    <x v="2"/>
    <x v="4"/>
  </r>
  <r>
    <n v="1359020"/>
    <s v="Hands on With Docker &amp; Docker Compose From a Docker Captain"/>
    <s v="https://www.udemy.com/course/hands-on-with-docker-and-docker-compose/"/>
    <n v="399.99"/>
    <n v="3222"/>
    <n v="782"/>
    <n v="51"/>
    <x v="1"/>
    <x v="5236"/>
    <n v="5"/>
    <d v="2017-09-23T00:00:00"/>
    <x v="17"/>
    <n v="0.24270639354438237"/>
    <n v="1288767.78"/>
    <x v="1"/>
    <x v="4"/>
    <x v="1"/>
    <x v="0"/>
    <x v="4"/>
  </r>
  <r>
    <n v="1848568"/>
    <s v="React Data Visualization - Build a Cryptocurrency Dashboard"/>
    <s v="https://www.udemy.com/course/react-data-visualization-build-a-cryptocurrency-dashboard/"/>
    <n v="399.99"/>
    <n v="3222"/>
    <n v="561"/>
    <n v="41"/>
    <x v="0"/>
    <x v="5237"/>
    <n v="4"/>
    <d v="2018-08-10T00:00:00"/>
    <x v="3"/>
    <n v="0.17411545623836128"/>
    <n v="1288767.78"/>
    <x v="1"/>
    <x v="4"/>
    <x v="1"/>
    <x v="2"/>
    <x v="4"/>
  </r>
  <r>
    <n v="1502782"/>
    <s v="Alexa Essential Training  (updated Feb 2019)"/>
    <s v="https://www.udemy.com/course/alexa-for-developers/"/>
    <n v="399.99"/>
    <n v="3218"/>
    <n v="178"/>
    <n v="147"/>
    <x v="0"/>
    <x v="5238"/>
    <n v="10"/>
    <d v="2018-01-10T00:00:00"/>
    <x v="509"/>
    <n v="5.531385954008701E-2"/>
    <n v="1287167.82"/>
    <x v="1"/>
    <x v="4"/>
    <x v="2"/>
    <x v="2"/>
    <x v="4"/>
  </r>
  <r>
    <n v="5717538"/>
    <s v="Streamlit for Snowflake Masterclass Hands-On"/>
    <s v="https://www.udemy.com/course/streamlit-for-snowflake/"/>
    <n v="899.99"/>
    <n v="3217"/>
    <n v="81"/>
    <n v="58"/>
    <x v="0"/>
    <x v="5239"/>
    <n v="9.5"/>
    <d v="2023-12-18T00:00:00"/>
    <x v="87"/>
    <n v="2.5178737954616101E-2"/>
    <n v="2895267.83"/>
    <x v="2"/>
    <x v="4"/>
    <x v="0"/>
    <x v="2"/>
    <x v="4"/>
  </r>
  <r>
    <n v="1243832"/>
    <s v="Create Amazing  Native Apps  For Both IOS &amp; Android"/>
    <s v="https://www.udemy.com/course/create-amazing-native-apps-for-both-ios-android-by-appypie/"/>
    <n v="399.99"/>
    <n v="3211"/>
    <n v="79"/>
    <n v="20"/>
    <x v="0"/>
    <x v="5240"/>
    <n v="1.5"/>
    <d v="2017-06-06T00:00:00"/>
    <x v="228"/>
    <n v="2.4602927436935533E-2"/>
    <n v="1284367.8900000001"/>
    <x v="1"/>
    <x v="4"/>
    <x v="2"/>
    <x v="2"/>
    <x v="4"/>
  </r>
  <r>
    <n v="5775224"/>
    <s v="ASP.NET Core 8 Web API: Clean architecture + Azure services"/>
    <s v="https://www.udemy.com/course/aspnet-core-web-api-clean-architecture-azure/"/>
    <n v="1299.99"/>
    <n v="3209"/>
    <n v="521"/>
    <n v="112"/>
    <x v="0"/>
    <x v="5241"/>
    <n v="14"/>
    <d v="2024-01-20T00:00:00"/>
    <x v="87"/>
    <n v="0.16235587410408228"/>
    <n v="4171667.91"/>
    <x v="0"/>
    <x v="4"/>
    <x v="0"/>
    <x v="2"/>
    <x v="4"/>
  </r>
  <r>
    <n v="106156"/>
    <s v="Create, Update and Manage Your Own Website Using Drupal 7"/>
    <s v="https://www.udemy.com/course/getting-to-know-drupal/"/>
    <n v="399.99"/>
    <n v="3208"/>
    <n v="160"/>
    <n v="48"/>
    <x v="0"/>
    <x v="5242"/>
    <n v="7"/>
    <d v="2013-10-15T00:00:00"/>
    <x v="103"/>
    <n v="4.9875311720698257E-2"/>
    <n v="1283167.92"/>
    <x v="1"/>
    <x v="4"/>
    <x v="1"/>
    <x v="2"/>
    <x v="4"/>
  </r>
  <r>
    <n v="2923542"/>
    <s v="Reflections and Annotation in Java Uncomplicated"/>
    <s v="https://www.udemy.com/course/reflections-and-annotation-in-java-uncomplicated/"/>
    <n v="999.99"/>
    <n v="3205"/>
    <n v="385"/>
    <n v="28"/>
    <x v="0"/>
    <x v="5243"/>
    <n v="4"/>
    <d v="2020-03-28T00:00:00"/>
    <x v="4"/>
    <n v="0.12012480499219969"/>
    <n v="3204967.95"/>
    <x v="2"/>
    <x v="4"/>
    <x v="1"/>
    <x v="2"/>
    <x v="4"/>
  </r>
  <r>
    <n v="5795922"/>
    <s v="The Local LLM Crash Course - Build an AI Chatbot in 2 hours!"/>
    <s v="https://www.udemy.com/course/the-local-llm-crash-course-build-a-hugging-face-ai-chatbot/"/>
    <n v="649.99"/>
    <n v="3205"/>
    <n v="260"/>
    <n v="30"/>
    <x v="0"/>
    <x v="5244"/>
    <n v="1.5"/>
    <d v="2024-01-31T00:00:00"/>
    <x v="87"/>
    <n v="8.1123244929797195E-2"/>
    <n v="2083217.95"/>
    <x v="4"/>
    <x v="4"/>
    <x v="0"/>
    <x v="2"/>
    <x v="4"/>
  </r>
  <r>
    <n v="5985968"/>
    <s v="Intro to Data Engineering"/>
    <s v="https://www.udemy.com/course/intro-to-data-engineering/"/>
    <n v="599.99"/>
    <n v="3205"/>
    <n v="530"/>
    <n v="46"/>
    <x v="1"/>
    <x v="5245"/>
    <n v="3.5"/>
    <d v="2024-05-22T00:00:00"/>
    <x v="87"/>
    <n v="0.16536661466458658"/>
    <n v="1922967.95"/>
    <x v="1"/>
    <x v="4"/>
    <x v="0"/>
    <x v="2"/>
    <x v="4"/>
  </r>
  <r>
    <n v="5690450"/>
    <s v="Pydantic V2: Essentials"/>
    <s v="https://www.udemy.com/course/pydantic/"/>
    <n v="399.99"/>
    <n v="3204"/>
    <n v="343"/>
    <n v="85"/>
    <x v="3"/>
    <x v="5246"/>
    <n v="13.5"/>
    <d v="2023-12-03T00:00:00"/>
    <x v="87"/>
    <n v="0.10705368289637952"/>
    <n v="1281567.96"/>
    <x v="1"/>
    <x v="4"/>
    <x v="0"/>
    <x v="2"/>
    <x v="4"/>
  </r>
  <r>
    <n v="2427676"/>
    <s v="Intro to Big Data, Data Science and Artificial Intelligence"/>
    <s v="https://www.udemy.com/course/introduction-to-big-data-data-science/"/>
    <n v="599.99"/>
    <n v="3201"/>
    <n v="1003"/>
    <n v="80"/>
    <x v="1"/>
    <x v="5247"/>
    <n v="3.5"/>
    <d v="2019-06-24T00:00:00"/>
    <x v="111"/>
    <n v="0.31333958138081852"/>
    <n v="1920567.99"/>
    <x v="1"/>
    <x v="4"/>
    <x v="1"/>
    <x v="1"/>
    <x v="4"/>
  </r>
  <r>
    <n v="1627688"/>
    <s v="Robotic Process Automation: RPA for Managers and Leaders"/>
    <s v="https://www.udemy.com/course/robotic-process-automation-for-managers-and-leaders/"/>
    <n v="699.99"/>
    <n v="3200"/>
    <n v="148"/>
    <n v="24"/>
    <x v="1"/>
    <x v="5248"/>
    <n v="3.5"/>
    <d v="2018-04-02T00:00:00"/>
    <x v="165"/>
    <n v="4.6249999999999999E-2"/>
    <n v="2239968"/>
    <x v="4"/>
    <x v="4"/>
    <x v="1"/>
    <x v="2"/>
    <x v="4"/>
  </r>
  <r>
    <n v="1797828"/>
    <s v="ROS2 (Foxy-Humble) For Beginners I: Basics, Motion &amp; Lasers"/>
    <s v="https://www.udemy.com/course/ros2-how-to/"/>
    <n v="899.99"/>
    <n v="3199"/>
    <n v="392"/>
    <n v="89"/>
    <x v="1"/>
    <x v="5249"/>
    <n v="8.5"/>
    <d v="2018-07-13T00:00:00"/>
    <x v="523"/>
    <n v="0.12253829321663019"/>
    <n v="2879068.0100000002"/>
    <x v="2"/>
    <x v="4"/>
    <x v="0"/>
    <x v="2"/>
    <x v="4"/>
  </r>
  <r>
    <n v="2220928"/>
    <s v="Machine Learning A-Z: Become Kaggle Master"/>
    <s v="https://www.udemy.com/course/machine-learning-become-kaggle-master/"/>
    <n v="399.99"/>
    <n v="3199"/>
    <n v="518"/>
    <n v="257"/>
    <x v="0"/>
    <x v="5250"/>
    <n v="36.5"/>
    <d v="2019-02-15T00:00:00"/>
    <x v="15"/>
    <n v="0.16192560175054704"/>
    <n v="1279568.01"/>
    <x v="1"/>
    <x v="4"/>
    <x v="1"/>
    <x v="2"/>
    <x v="4"/>
  </r>
  <r>
    <n v="975906"/>
    <s v="The Sass Course! Learn Sass for Real-World Websites"/>
    <s v="https://www.udemy.com/course/learn-sass/"/>
    <n v="399.99"/>
    <n v="3195"/>
    <n v="557"/>
    <n v="18"/>
    <x v="0"/>
    <x v="5251"/>
    <n v="3.5"/>
    <d v="2016-10-04T00:00:00"/>
    <x v="186"/>
    <n v="0.17433489827856025"/>
    <n v="1277968.05"/>
    <x v="1"/>
    <x v="4"/>
    <x v="1"/>
    <x v="2"/>
    <x v="4"/>
  </r>
  <r>
    <n v="5455934"/>
    <s v="The Complete Guide to Unity 3D : Making a Top Down Shooter"/>
    <s v="https://www.udemy.com/course/3d-tds-alexdev/"/>
    <n v="1099.99"/>
    <n v="3194"/>
    <n v="364"/>
    <n v="260"/>
    <x v="0"/>
    <x v="5252"/>
    <n v="55"/>
    <d v="2023-07-21T00:00:00"/>
    <x v="87"/>
    <n v="0.11396368190356919"/>
    <n v="3513368.06"/>
    <x v="3"/>
    <x v="4"/>
    <x v="0"/>
    <x v="2"/>
    <x v="4"/>
  </r>
  <r>
    <n v="5593756"/>
    <s v="Fundamentals of Software Testing Course"/>
    <s v="https://www.udemy.com/course/fundamentals-of-software-testing-course/"/>
    <n v="399.99"/>
    <n v="3194"/>
    <n v="69"/>
    <n v="28"/>
    <x v="1"/>
    <x v="5253"/>
    <n v="2"/>
    <d v="2023-10-04T00:00:00"/>
    <x v="87"/>
    <n v="2.1603005635566688E-2"/>
    <n v="1277568.06"/>
    <x v="1"/>
    <x v="4"/>
    <x v="0"/>
    <x v="2"/>
    <x v="4"/>
  </r>
  <r>
    <n v="3608058"/>
    <s v="Deep learning: An Image Classification Bootcamp"/>
    <s v="https://www.udemy.com/course/deep-learning-an-image-classification-bootcamp/"/>
    <n v="399.99"/>
    <n v="3193"/>
    <n v="75"/>
    <n v="15"/>
    <x v="1"/>
    <x v="5254"/>
    <n v="36"/>
    <d v="2020-11-01T00:00:00"/>
    <x v="13"/>
    <n v="2.3488881929220169E-2"/>
    <n v="1277168.07"/>
    <x v="1"/>
    <x v="4"/>
    <x v="1"/>
    <x v="2"/>
    <x v="4"/>
  </r>
  <r>
    <n v="4088646"/>
    <s v="The Complete 2024 ROBLOX Studio Masterclass (UPDATED)"/>
    <s v="https://www.udemy.com/course/the-complete-2024-roblox-studio-masterclass/"/>
    <n v="399.99"/>
    <n v="3192"/>
    <n v="755"/>
    <n v="133"/>
    <x v="0"/>
    <x v="5255"/>
    <n v="27.5"/>
    <d v="2021-05-30T00:00:00"/>
    <x v="87"/>
    <n v="0.23652882205513784"/>
    <n v="1276768.08"/>
    <x v="1"/>
    <x v="4"/>
    <x v="0"/>
    <x v="0"/>
    <x v="4"/>
  </r>
  <r>
    <n v="4021172"/>
    <s v="Deploy Django + AI ML Face Recognition Web App in AWS"/>
    <s v="https://www.udemy.com/course/complete-face-recognition-app-machine-learning-django-heroku/"/>
    <n v="399.99"/>
    <n v="3190"/>
    <n v="185"/>
    <n v="104"/>
    <x v="0"/>
    <x v="5256"/>
    <n v="8"/>
    <d v="2021-05-02T00:00:00"/>
    <x v="365"/>
    <n v="5.7993730407523508E-2"/>
    <n v="1275968.1000000001"/>
    <x v="1"/>
    <x v="4"/>
    <x v="0"/>
    <x v="2"/>
    <x v="4"/>
  </r>
  <r>
    <n v="5923376"/>
    <s v="Mastering Next.js - Build Airbnb Clone from Scratch (2024)"/>
    <s v="https://www.udemy.com/course/mastering-nextjsbuild-an-airbnb-clone-from-scratch-2024/"/>
    <n v="1099.99"/>
    <n v="3189"/>
    <n v="340"/>
    <n v="178"/>
    <x v="1"/>
    <x v="5257"/>
    <n v="18.5"/>
    <d v="2024-04-13T00:00:00"/>
    <x v="87"/>
    <n v="0.10661649419880841"/>
    <n v="3507868.11"/>
    <x v="3"/>
    <x v="4"/>
    <x v="0"/>
    <x v="2"/>
    <x v="4"/>
  </r>
  <r>
    <n v="1543510"/>
    <s v="Software Testing/ QA: Learn Basic Testing with live examples"/>
    <s v="https://www.udemy.com/course/software-qa-testing-strong-basics-with-live-examples/"/>
    <n v="399.99"/>
    <n v="3189"/>
    <n v="1389"/>
    <n v="13"/>
    <x v="0"/>
    <x v="5258"/>
    <n v="2"/>
    <d v="2018-02-06T00:00:00"/>
    <x v="57"/>
    <n v="0.43555973659454372"/>
    <n v="1275568.1100000001"/>
    <x v="1"/>
    <x v="4"/>
    <x v="2"/>
    <x v="4"/>
    <x v="4"/>
  </r>
  <r>
    <n v="5995016"/>
    <s v="Build 45 Real-World Power BI Projects for BI &amp; Data Analysts"/>
    <s v="https://www.udemy.com/course/data-analytics-course-power-bi-tableau/"/>
    <n v="399.99"/>
    <n v="3189"/>
    <n v="130"/>
    <n v="225"/>
    <x v="0"/>
    <x v="5259"/>
    <n v="37"/>
    <d v="2024-05-28T00:00:00"/>
    <x v="87"/>
    <n v="4.0765130134838505E-2"/>
    <n v="1275568.1100000001"/>
    <x v="1"/>
    <x v="4"/>
    <x v="1"/>
    <x v="2"/>
    <x v="4"/>
  </r>
  <r>
    <n v="628356"/>
    <s v="Learn Web Animation the Easy Way: An Intro to SVG and GSAP"/>
    <s v="https://www.udemy.com/course/learn-web-animation-with-svg-and-gsap/"/>
    <n v="699.99"/>
    <n v="3188"/>
    <n v="599"/>
    <n v="15"/>
    <x v="0"/>
    <x v="5260"/>
    <n v="3"/>
    <d v="2015-10-01T00:00:00"/>
    <x v="309"/>
    <n v="0.18789209535759097"/>
    <n v="2231568.12"/>
    <x v="4"/>
    <x v="4"/>
    <x v="1"/>
    <x v="2"/>
    <x v="4"/>
  </r>
  <r>
    <n v="1153378"/>
    <s v="Getting Started with Spring Boot 2"/>
    <s v="https://www.udemy.com/course/spring-boot-2/"/>
    <n v="899.99"/>
    <n v="3186"/>
    <n v="517"/>
    <n v="103"/>
    <x v="1"/>
    <x v="5261"/>
    <n v="13"/>
    <d v="2017-03-21T00:00:00"/>
    <x v="97"/>
    <n v="0.16227244193345888"/>
    <n v="2867368.14"/>
    <x v="2"/>
    <x v="4"/>
    <x v="1"/>
    <x v="2"/>
    <x v="4"/>
  </r>
  <r>
    <n v="351310"/>
    <s v="Learn to Program with Java for Complete Beginners - Part 1"/>
    <s v="https://www.udemy.com/course/learn-to-program-with-java-1/"/>
    <n v="399.99"/>
    <n v="3186"/>
    <n v="772"/>
    <n v="85"/>
    <x v="1"/>
    <x v="5262"/>
    <n v="7.5"/>
    <d v="2014-11-19T00:00:00"/>
    <x v="4"/>
    <n v="0.24231010671688638"/>
    <n v="1274368.1400000001"/>
    <x v="1"/>
    <x v="4"/>
    <x v="0"/>
    <x v="0"/>
    <x v="4"/>
  </r>
  <r>
    <n v="4689570"/>
    <s v="Learning GitHub Actions for DevOps CI/CD"/>
    <s v="https://www.udemy.com/course/learning-github-actions/"/>
    <n v="399.99"/>
    <n v="3186"/>
    <n v="70"/>
    <n v="24"/>
    <x v="0"/>
    <x v="5263"/>
    <n v="3"/>
    <d v="2022-05-16T00:00:00"/>
    <x v="149"/>
    <n v="2.1971123666038921E-2"/>
    <n v="1274368.1400000001"/>
    <x v="1"/>
    <x v="4"/>
    <x v="1"/>
    <x v="2"/>
    <x v="4"/>
  </r>
  <r>
    <n v="4287096"/>
    <s v="2023 CORE: Data Science and Machine Learning"/>
    <s v="https://www.udemy.com/course/core-data-science-and-machine-learning/"/>
    <n v="1099.99"/>
    <n v="3184"/>
    <n v="341"/>
    <n v="267"/>
    <x v="0"/>
    <x v="5264"/>
    <n v="28.5"/>
    <d v="2021-09-08T00:00:00"/>
    <x v="6"/>
    <n v="0.10709798994974874"/>
    <n v="3502368.16"/>
    <x v="3"/>
    <x v="4"/>
    <x v="0"/>
    <x v="2"/>
    <x v="4"/>
  </r>
  <r>
    <n v="4596560"/>
    <s v="Alteryx Designer Advanced Certification Mega Bundle"/>
    <s v="https://www.udemy.com/course/alteryx-designer-advanced-certification-bootcamp/"/>
    <n v="899.99"/>
    <n v="3184"/>
    <n v="354"/>
    <n v="184"/>
    <x v="2"/>
    <x v="5265"/>
    <n v="17"/>
    <d v="2022-03-14T00:00:00"/>
    <x v="122"/>
    <n v="0.11118090452261306"/>
    <n v="2865568.16"/>
    <x v="2"/>
    <x v="4"/>
    <x v="0"/>
    <x v="2"/>
    <x v="4"/>
  </r>
  <r>
    <n v="4225152"/>
    <s v="Build a Chatbot on Salesforce using Einstein Bots"/>
    <s v="https://www.udemy.com/course/einstein-bots/"/>
    <n v="399.99"/>
    <n v="3184"/>
    <n v="577"/>
    <n v="38"/>
    <x v="1"/>
    <x v="5266"/>
    <n v="3"/>
    <d v="2021-08-06T00:00:00"/>
    <x v="168"/>
    <n v="0.18121859296482412"/>
    <n v="1273568.1599999999"/>
    <x v="1"/>
    <x v="4"/>
    <x v="0"/>
    <x v="2"/>
    <x v="4"/>
  </r>
  <r>
    <n v="4240574"/>
    <s v="Unreal Engine 5 - Learn to Make a Professional Main Menu"/>
    <s v="https://www.udemy.com/course/unreal-engine-5-main-menu-widget-blueprint/"/>
    <n v="399.99"/>
    <n v="3181"/>
    <n v="508"/>
    <n v="11"/>
    <x v="2"/>
    <x v="5267"/>
    <n v="1.5"/>
    <d v="2021-08-13T00:00:00"/>
    <x v="14"/>
    <n v="0.15969820811065702"/>
    <n v="1272368.19"/>
    <x v="1"/>
    <x v="4"/>
    <x v="0"/>
    <x v="2"/>
    <x v="4"/>
  </r>
  <r>
    <n v="4889904"/>
    <s v="Power BI Bootcamp:  Build Real World Power BI Projects"/>
    <s v="https://www.udemy.com/course/build-microsoft-power-bi-projects/"/>
    <n v="999.99"/>
    <n v="3180"/>
    <n v="218"/>
    <n v="49"/>
    <x v="0"/>
    <x v="5268"/>
    <n v="6.5"/>
    <d v="2022-09-19T00:00:00"/>
    <x v="161"/>
    <n v="6.8553459119496854E-2"/>
    <n v="3179968.2"/>
    <x v="2"/>
    <x v="4"/>
    <x v="1"/>
    <x v="2"/>
    <x v="4"/>
  </r>
  <r>
    <n v="2642906"/>
    <s v="Unity 2019 Learn to write better code making a City Builder"/>
    <s v="https://www.udemy.com/course/city-builder-game-in-unity-2019-using-best-coding-practices/"/>
    <n v="399.99"/>
    <n v="3180"/>
    <n v="251"/>
    <n v="108"/>
    <x v="2"/>
    <x v="5269"/>
    <n v="17.5"/>
    <d v="2019-11-06T00:00:00"/>
    <x v="31"/>
    <n v="7.8930817610062889E-2"/>
    <n v="1271968.2"/>
    <x v="1"/>
    <x v="4"/>
    <x v="1"/>
    <x v="2"/>
    <x v="4"/>
  </r>
  <r>
    <n v="4628766"/>
    <s v="The Ultimate Guide to learn SQL from scratch"/>
    <s v="https://www.udemy.com/course/the-ultimate-guide-to-learn-sql-from-scratch-2022-edition/"/>
    <n v="399.99"/>
    <n v="3180"/>
    <n v="96"/>
    <n v="21"/>
    <x v="1"/>
    <x v="5270"/>
    <n v="5"/>
    <d v="2022-04-05T00:00:00"/>
    <x v="43"/>
    <n v="3.0188679245283019E-2"/>
    <n v="1271968.2"/>
    <x v="1"/>
    <x v="4"/>
    <x v="1"/>
    <x v="2"/>
    <x v="4"/>
  </r>
  <r>
    <n v="1532828"/>
    <s v="Laravel 2023 course - multi-user roles/level &amp; admin section"/>
    <s v="https://www.udemy.com/course/laravel-56-course-multi-user-roleslevel-admin-section/"/>
    <n v="399.99"/>
    <n v="3178"/>
    <n v="73"/>
    <n v="17"/>
    <x v="1"/>
    <x v="5271"/>
    <n v="2.5"/>
    <d v="2018-01-30T00:00:00"/>
    <x v="82"/>
    <n v="2.2970421648835747E-2"/>
    <n v="1271168.22"/>
    <x v="1"/>
    <x v="4"/>
    <x v="2"/>
    <x v="2"/>
    <x v="4"/>
  </r>
  <r>
    <n v="4035378"/>
    <s v="NestJS - Building Real Project API From Scratch"/>
    <s v="https://www.udemy.com/course/nestjs-building-real-project-api-from-scratch/"/>
    <n v="1099.99"/>
    <n v="3177"/>
    <n v="384"/>
    <n v="41"/>
    <x v="2"/>
    <x v="5272"/>
    <n v="8"/>
    <d v="2021-05-08T00:00:00"/>
    <x v="204"/>
    <n v="0.12086874409820586"/>
    <n v="3494668.23"/>
    <x v="3"/>
    <x v="4"/>
    <x v="1"/>
    <x v="2"/>
    <x v="4"/>
  </r>
  <r>
    <n v="4539694"/>
    <s v="Build 18 Real World JavaScript Development Projects Bootcamp"/>
    <s v="https://www.udemy.com/course/build-real-world-javascript-development-projects/"/>
    <n v="399.99"/>
    <n v="3177"/>
    <n v="80"/>
    <n v="232"/>
    <x v="0"/>
    <x v="5273"/>
    <n v="30"/>
    <d v="2022-02-08T00:00:00"/>
    <x v="2"/>
    <n v="2.5180988353792885E-2"/>
    <n v="1270768.23"/>
    <x v="1"/>
    <x v="4"/>
    <x v="1"/>
    <x v="2"/>
    <x v="4"/>
  </r>
  <r>
    <n v="3782254"/>
    <s v="Create a Third-Person Player Character Controller"/>
    <s v="https://www.udemy.com/course/create-a-third-person-player-character-controller/"/>
    <n v="899.99"/>
    <n v="3173"/>
    <n v="380"/>
    <n v="45"/>
    <x v="2"/>
    <x v="5274"/>
    <n v="6.5"/>
    <d v="2021-01-17T00:00:00"/>
    <x v="192"/>
    <n v="0.11976047904191617"/>
    <n v="2855668.27"/>
    <x v="2"/>
    <x v="4"/>
    <x v="1"/>
    <x v="2"/>
    <x v="4"/>
  </r>
  <r>
    <n v="2580082"/>
    <s v="NestJs in Practice (with MongoDB)"/>
    <s v="https://www.udemy.com/course/nestjs-course/"/>
    <n v="549.99"/>
    <n v="3172"/>
    <n v="508"/>
    <n v="44"/>
    <x v="0"/>
    <x v="5275"/>
    <n v="4.5"/>
    <d v="2019-09-27T00:00:00"/>
    <x v="204"/>
    <n v="0.16015132408575031"/>
    <n v="1744568.28"/>
    <x v="1"/>
    <x v="4"/>
    <x v="2"/>
    <x v="2"/>
    <x v="4"/>
  </r>
  <r>
    <n v="4009112"/>
    <s v="Building Applications with React 17 and ASP.NET Core 6"/>
    <s v="https://www.udemy.com/course/building-applications-with-react-and-aspnet-core/"/>
    <n v="1099.99"/>
    <n v="3170"/>
    <n v="489"/>
    <n v="183"/>
    <x v="2"/>
    <x v="1318"/>
    <n v="19.5"/>
    <d v="2021-04-26T00:00:00"/>
    <x v="3"/>
    <n v="0.15425867507886434"/>
    <n v="3486968.3"/>
    <x v="3"/>
    <x v="4"/>
    <x v="1"/>
    <x v="2"/>
    <x v="4"/>
  </r>
  <r>
    <n v="5585324"/>
    <s v="AI For JavaScript Developers (OpenAI, Embeddings, Vercel AI)"/>
    <s v="https://www.udemy.com/course/ai-for-js-devs/"/>
    <n v="649.99"/>
    <n v="3170"/>
    <n v="87"/>
    <n v="32"/>
    <x v="1"/>
    <x v="5276"/>
    <n v="2.5"/>
    <d v="2023-09-29T00:00:00"/>
    <x v="87"/>
    <n v="2.7444794952681387E-2"/>
    <n v="2060468.3"/>
    <x v="4"/>
    <x v="4"/>
    <x v="1"/>
    <x v="2"/>
    <x v="4"/>
  </r>
  <r>
    <n v="98130"/>
    <s v="Learn SQL in 6 days"/>
    <s v="https://www.udemy.com/course/learnsql/"/>
    <n v="399.99"/>
    <n v="3169"/>
    <n v="663"/>
    <n v="56"/>
    <x v="0"/>
    <x v="5277"/>
    <n v="4.5"/>
    <d v="2013-09-27T00:00:00"/>
    <x v="43"/>
    <n v="0.20921426317450301"/>
    <n v="1267568.31"/>
    <x v="1"/>
    <x v="4"/>
    <x v="1"/>
    <x v="0"/>
    <x v="4"/>
  </r>
  <r>
    <n v="3620700"/>
    <s v="The Ultimate Guide To C# Unity Programming"/>
    <s v="https://www.udemy.com/course/the-ultimate-guide-to-c-unity-programming-2020/"/>
    <n v="1099.99"/>
    <n v="3163"/>
    <n v="196"/>
    <n v="49"/>
    <x v="1"/>
    <x v="5278"/>
    <n v="10.5"/>
    <d v="2020-11-07T00:00:00"/>
    <x v="132"/>
    <n v="6.1966487511855836E-2"/>
    <n v="3479268.37"/>
    <x v="3"/>
    <x v="4"/>
    <x v="0"/>
    <x v="2"/>
    <x v="4"/>
  </r>
  <r>
    <n v="1344820"/>
    <s v="Make an Assassins GO Board Game in Unity"/>
    <s v="https://www.udemy.com/course/make-an-assassins-go-board-game-in-unity/"/>
    <n v="399.99"/>
    <n v="3163"/>
    <n v="467"/>
    <n v="74"/>
    <x v="2"/>
    <x v="5279"/>
    <n v="11.5"/>
    <d v="2017-09-07T00:00:00"/>
    <x v="7"/>
    <n v="0.14764464116345241"/>
    <n v="1265168.3700000001"/>
    <x v="1"/>
    <x v="4"/>
    <x v="0"/>
    <x v="2"/>
    <x v="4"/>
  </r>
  <r>
    <n v="1351152"/>
    <s v="Data Analysis With Python For Beginners: Learn By Practice"/>
    <s v="https://www.udemy.com/course/python-data-analysis-masterclass-learn-by-practice/"/>
    <n v="399.99"/>
    <n v="3163"/>
    <n v="106"/>
    <n v="100"/>
    <x v="1"/>
    <x v="5280"/>
    <n v="7"/>
    <d v="2017-09-15T00:00:00"/>
    <x v="37"/>
    <n v="3.3512488144166928E-2"/>
    <n v="1265168.3700000001"/>
    <x v="1"/>
    <x v="4"/>
    <x v="1"/>
    <x v="2"/>
    <x v="4"/>
  </r>
  <r>
    <n v="412952"/>
    <s v="AngularJS For ASP.NET MVC Developers"/>
    <s v="https://www.udemy.com/course/angularjs-for-aspnet-mvc-developers/"/>
    <n v="399.99"/>
    <n v="3162"/>
    <n v="107"/>
    <n v="10"/>
    <x v="2"/>
    <x v="5281"/>
    <n v="1"/>
    <d v="2015-02-04T00:00:00"/>
    <x v="108"/>
    <n v="3.3839342188488296E-2"/>
    <n v="1264768.3800000001"/>
    <x v="1"/>
    <x v="4"/>
    <x v="2"/>
    <x v="2"/>
    <x v="4"/>
  </r>
  <r>
    <n v="1351074"/>
    <s v="PLC &amp; AC Drive with Automatic &amp; Manual Industrial Control"/>
    <s v="https://www.udemy.com/course/plc-ac-drive-with-automatic-manual-industrial-control/"/>
    <n v="999.99"/>
    <n v="3160"/>
    <n v="527"/>
    <n v="125"/>
    <x v="0"/>
    <x v="5282"/>
    <n v="19.5"/>
    <d v="2017-09-15T00:00:00"/>
    <x v="462"/>
    <n v="0.16677215189873418"/>
    <n v="3159968.4"/>
    <x v="2"/>
    <x v="4"/>
    <x v="1"/>
    <x v="2"/>
    <x v="4"/>
  </r>
  <r>
    <n v="3941384"/>
    <s v="The Complete Artificial Intelligence for Cyber Security 2024"/>
    <s v="https://www.udemy.com/course/the-complete-artificial-intelligence-for-cyber-security-2021/"/>
    <n v="449.99"/>
    <n v="3159"/>
    <n v="402"/>
    <n v="179"/>
    <x v="0"/>
    <x v="5283"/>
    <n v="29"/>
    <d v="2021-03-26T00:00:00"/>
    <x v="23"/>
    <n v="0.12725546058879392"/>
    <n v="1421518.41"/>
    <x v="1"/>
    <x v="4"/>
    <x v="2"/>
    <x v="2"/>
    <x v="4"/>
  </r>
  <r>
    <n v="1315552"/>
    <s v="Advanced iOS &amp; Firebase: Rideshare"/>
    <s v="https://www.udemy.com/course/advanced-ios-firebae-build-an-uber-clone-app/"/>
    <n v="399.99"/>
    <n v="3159"/>
    <n v="365"/>
    <n v="40"/>
    <x v="2"/>
    <x v="5284"/>
    <n v="16"/>
    <d v="2017-08-07T00:00:00"/>
    <x v="160"/>
    <n v="0.11554289332067109"/>
    <n v="1263568.4099999999"/>
    <x v="1"/>
    <x v="4"/>
    <x v="1"/>
    <x v="2"/>
    <x v="4"/>
  </r>
  <r>
    <n v="6155939"/>
    <s v="The Ultimate 2D Top Down Unreal Engine Course"/>
    <s v="https://www.udemy.com/course/unreal-2d-top-down/"/>
    <n v="799.99"/>
    <n v="3157"/>
    <n v="383"/>
    <n v="94"/>
    <x v="0"/>
    <x v="5285"/>
    <n v="17"/>
    <d v="2024-08-30T00:00:00"/>
    <x v="87"/>
    <n v="0.12131770668356034"/>
    <n v="2525568.4300000002"/>
    <x v="4"/>
    <x v="4"/>
    <x v="0"/>
    <x v="2"/>
    <x v="4"/>
  </r>
  <r>
    <n v="4272030"/>
    <s v="Let's Build a Go version of Laravel"/>
    <s v="https://www.udemy.com/course/lets-build-a-go-version-of-laravel/"/>
    <n v="1199.99"/>
    <n v="3153"/>
    <n v="236"/>
    <n v="129"/>
    <x v="2"/>
    <x v="5286"/>
    <n v="19.5"/>
    <d v="2021-08-30T00:00:00"/>
    <x v="82"/>
    <n v="7.4849349825562961E-2"/>
    <n v="3783568.47"/>
    <x v="3"/>
    <x v="4"/>
    <x v="0"/>
    <x v="2"/>
    <x v="4"/>
  </r>
  <r>
    <n v="1278922"/>
    <s v="Global Citizenship - Your path to the globalized world"/>
    <s v="https://www.udemy.com/course/global-citizenship/"/>
    <n v="399.99"/>
    <n v="3153"/>
    <n v="73"/>
    <n v="9"/>
    <x v="1"/>
    <x v="5287"/>
    <n v="43"/>
    <d v="2017-07-04T00:00:00"/>
    <x v="702"/>
    <n v="2.3152553124008879E-2"/>
    <n v="1261168.47"/>
    <x v="1"/>
    <x v="4"/>
    <x v="0"/>
    <x v="2"/>
    <x v="4"/>
  </r>
  <r>
    <n v="759196"/>
    <s v="Build a Idle Clicker Business Sim: Unity C# Game Development"/>
    <s v="https://www.udemy.com/course/build-a-tycoon-business-sim-in-unity3d-c-game-development/"/>
    <n v="399.99"/>
    <n v="3152"/>
    <n v="524"/>
    <n v="68"/>
    <x v="0"/>
    <x v="5288"/>
    <n v="14"/>
    <d v="2016-02-11T00:00:00"/>
    <x v="7"/>
    <n v="0.16624365482233502"/>
    <n v="1260768.48"/>
    <x v="1"/>
    <x v="4"/>
    <x v="1"/>
    <x v="2"/>
    <x v="4"/>
  </r>
  <r>
    <n v="4862452"/>
    <s v="Introduction to API Testing"/>
    <s v="https://www.udemy.com/course/introduction-to-api-testing/"/>
    <n v="399.99"/>
    <n v="3152"/>
    <n v="171"/>
    <n v="12"/>
    <x v="1"/>
    <x v="5289"/>
    <n v="31"/>
    <d v="2022-09-02T00:00:00"/>
    <x v="120"/>
    <n v="5.4251269035532998E-2"/>
    <n v="1260768.48"/>
    <x v="1"/>
    <x v="4"/>
    <x v="2"/>
    <x v="2"/>
    <x v="4"/>
  </r>
  <r>
    <n v="205954"/>
    <s v="Mastering Grails. A Comprehensive Grails Course."/>
    <s v="https://www.udemy.com/course/mastering-grails/"/>
    <n v="399.99"/>
    <n v="3150"/>
    <n v="774"/>
    <n v="71"/>
    <x v="0"/>
    <x v="5290"/>
    <n v="5.5"/>
    <d v="2014-04-27T00:00:00"/>
    <x v="703"/>
    <n v="0.24571428571428572"/>
    <n v="1259968.5"/>
    <x v="1"/>
    <x v="4"/>
    <x v="1"/>
    <x v="0"/>
    <x v="4"/>
  </r>
  <r>
    <n v="3465304"/>
    <s v="Master JavaScript - The Most Complete JavaScript Course 2022"/>
    <s v="https://www.udemy.com/course/master-javascript-the-most-compete-javascript-course-2020/"/>
    <n v="399.99"/>
    <n v="3150"/>
    <n v="85"/>
    <n v="181"/>
    <x v="0"/>
    <x v="5291"/>
    <n v="45.5"/>
    <d v="2020-09-01T00:00:00"/>
    <x v="2"/>
    <n v="2.6984126984126985E-2"/>
    <n v="1259968.5"/>
    <x v="1"/>
    <x v="4"/>
    <x v="1"/>
    <x v="2"/>
    <x v="4"/>
  </r>
  <r>
    <n v="14571"/>
    <s v="Learn HTML5 At Your Own Pace. Ideal for Beginners"/>
    <s v="https://www.udemy.com/course/learning-html5/"/>
    <n v="399.99"/>
    <n v="3147"/>
    <n v="103"/>
    <n v="67"/>
    <x v="0"/>
    <x v="5292"/>
    <n v="7"/>
    <d v="2012-02-28T00:00:00"/>
    <x v="19"/>
    <n v="3.2729583730537019E-2"/>
    <n v="1258768.53"/>
    <x v="1"/>
    <x v="4"/>
    <x v="0"/>
    <x v="2"/>
    <x v="4"/>
  </r>
  <r>
    <n v="2573622"/>
    <s v="VB.Net Projects and Exercises for Intermediate Programmers"/>
    <s v="https://www.udemy.com/course/advanced-vb-net/"/>
    <n v="399.99"/>
    <n v="3145"/>
    <n v="177"/>
    <n v="296"/>
    <x v="2"/>
    <x v="5293"/>
    <n v="18"/>
    <d v="2019-09-23T00:00:00"/>
    <x v="379"/>
    <n v="5.6279809220985688E-2"/>
    <n v="1257968.55"/>
    <x v="1"/>
    <x v="4"/>
    <x v="1"/>
    <x v="2"/>
    <x v="4"/>
  </r>
  <r>
    <n v="531290"/>
    <s v="Essential JavaScript, jQuery and AngularJS Training"/>
    <s v="https://www.udemy.com/course/essential-javascript-jquery-angularjs-training/"/>
    <n v="399.99"/>
    <n v="3143"/>
    <n v="199"/>
    <n v="70"/>
    <x v="2"/>
    <x v="5294"/>
    <n v="7"/>
    <d v="2015-06-18T00:00:00"/>
    <x v="2"/>
    <n v="6.3315303849825005E-2"/>
    <n v="1257168.57"/>
    <x v="1"/>
    <x v="4"/>
    <x v="1"/>
    <x v="2"/>
    <x v="4"/>
  </r>
  <r>
    <n v="1485210"/>
    <s v="The Complete Guide To Creating Games In Unity Game Engine"/>
    <s v="https://www.udemy.com/course/the-complete-guide-to-creating-games-in-unity-game-engine/"/>
    <n v="399.99"/>
    <n v="3142"/>
    <n v="457"/>
    <n v="107"/>
    <x v="1"/>
    <x v="5295"/>
    <n v="30"/>
    <d v="2017-12-28T00:00:00"/>
    <x v="132"/>
    <n v="0.14544875875238703"/>
    <n v="1256768.58"/>
    <x v="1"/>
    <x v="4"/>
    <x v="1"/>
    <x v="2"/>
    <x v="4"/>
  </r>
  <r>
    <n v="11152"/>
    <s v="Learning C# .NET - Programming for Beginners. "/>
    <s v="https://www.udemy.com/course/c-sharp-for-beginners/"/>
    <n v="399.99"/>
    <n v="3139"/>
    <n v="442"/>
    <n v="115"/>
    <x v="0"/>
    <x v="5296"/>
    <n v="7.5"/>
    <d v="2011-11-17T00:00:00"/>
    <x v="31"/>
    <n v="0.14080917489646383"/>
    <n v="1255568.6100000001"/>
    <x v="1"/>
    <x v="4"/>
    <x v="1"/>
    <x v="2"/>
    <x v="4"/>
  </r>
  <r>
    <n v="2398180"/>
    <s v="Mastering Advanced C Programming: Pointers (In Depth)"/>
    <s v="https://www.udemy.com/course/advanced-c-pointers/"/>
    <n v="399.99"/>
    <n v="3139"/>
    <n v="64"/>
    <n v="25"/>
    <x v="2"/>
    <x v="5297"/>
    <n v="4"/>
    <d v="2019-06-04T00:00:00"/>
    <x v="453"/>
    <n v="2.0388658808537751E-2"/>
    <n v="1255568.6100000001"/>
    <x v="1"/>
    <x v="4"/>
    <x v="1"/>
    <x v="2"/>
    <x v="4"/>
  </r>
  <r>
    <n v="1985884"/>
    <s v="Advanced Algorithms and Data Structures in Python"/>
    <s v="https://www.udemy.com/course/advanced-algorithms-python/"/>
    <n v="899.99"/>
    <n v="3136"/>
    <n v="64"/>
    <n v="80"/>
    <x v="0"/>
    <x v="5298"/>
    <n v="10.5"/>
    <d v="2018-10-24T00:00:00"/>
    <x v="61"/>
    <n v="2.0408163265306121E-2"/>
    <n v="2822368.64"/>
    <x v="2"/>
    <x v="4"/>
    <x v="0"/>
    <x v="2"/>
    <x v="4"/>
  </r>
  <r>
    <n v="3438696"/>
    <s v="Python for New learners: Introduction to python programming"/>
    <s v="https://www.udemy.com/course/python-for-beginners-introduction-to-python-programming/"/>
    <n v="399.99"/>
    <n v="3129"/>
    <n v="352"/>
    <n v="17"/>
    <x v="1"/>
    <x v="5299"/>
    <n v="2.5"/>
    <d v="2020-08-21T00:00:00"/>
    <x v="0"/>
    <n v="0.11249600511345478"/>
    <n v="1251568.71"/>
    <x v="1"/>
    <x v="4"/>
    <x v="0"/>
    <x v="2"/>
    <x v="4"/>
  </r>
  <r>
    <n v="2020464"/>
    <s v="From A Non Programmer To Full Stack .NET Developer"/>
    <s v="https://www.udemy.com/course/from-a-non-programmer-to-full-stack-net-developer/"/>
    <n v="399.99"/>
    <n v="3127"/>
    <n v="519"/>
    <n v="46"/>
    <x v="1"/>
    <x v="5300"/>
    <n v="3.5"/>
    <d v="2018-11-11T00:00:00"/>
    <x v="384"/>
    <n v="0.16597377678285896"/>
    <n v="1250768.73"/>
    <x v="1"/>
    <x v="4"/>
    <x v="1"/>
    <x v="2"/>
    <x v="4"/>
  </r>
  <r>
    <n v="5517248"/>
    <s v="TypeScript Design Patterns And SOLID Principles"/>
    <s v="https://www.udemy.com/course/design-patterns-using-typescript/"/>
    <n v="399.99"/>
    <n v="3125"/>
    <n v="334"/>
    <n v="145"/>
    <x v="0"/>
    <x v="5301"/>
    <n v="17"/>
    <d v="2023-08-23T00:00:00"/>
    <x v="87"/>
    <n v="0.10688"/>
    <n v="1249968.75"/>
    <x v="1"/>
    <x v="4"/>
    <x v="0"/>
    <x v="2"/>
    <x v="4"/>
  </r>
  <r>
    <n v="5295820"/>
    <s v="How to Make a FPS Game ‚Äì Unreal Engine 5 Multiplayer"/>
    <s v="https://www.udemy.com/course/ue5-multiplayer-fps/"/>
    <n v="1299.99"/>
    <n v="3122"/>
    <n v="452"/>
    <n v="193"/>
    <x v="0"/>
    <x v="5302"/>
    <n v="20"/>
    <d v="2023-04-27T00:00:00"/>
    <x v="87"/>
    <n v="0.14477898782831519"/>
    <n v="4058568.7800000003"/>
    <x v="0"/>
    <x v="4"/>
    <x v="0"/>
    <x v="2"/>
    <x v="4"/>
  </r>
  <r>
    <n v="1468234"/>
    <s v="Mastering C++ Standard Library Features"/>
    <s v="https://www.udemy.com/course/mastering-c-standard-library-features/"/>
    <n v="399.99"/>
    <n v="3121"/>
    <n v="447"/>
    <n v="28"/>
    <x v="2"/>
    <x v="5303"/>
    <n v="6"/>
    <d v="2017-12-13T00:00:00"/>
    <x v="18"/>
    <n v="0.14322332585709707"/>
    <n v="1248368.79"/>
    <x v="1"/>
    <x v="4"/>
    <x v="1"/>
    <x v="2"/>
    <x v="4"/>
  </r>
  <r>
    <n v="2553023"/>
    <s v="SOLID principles &amp; Design Patterns for Java programmers"/>
    <s v="https://www.udemy.com/course/design-patterns-and-solid-principles/"/>
    <n v="399.99"/>
    <n v="3120"/>
    <n v="413"/>
    <n v="39"/>
    <x v="0"/>
    <x v="5304"/>
    <n v="3.5"/>
    <d v="2019-09-10T00:00:00"/>
    <x v="143"/>
    <n v="0.13237179487179487"/>
    <n v="1247968.8"/>
    <x v="1"/>
    <x v="4"/>
    <x v="1"/>
    <x v="2"/>
    <x v="4"/>
  </r>
  <r>
    <n v="3833628"/>
    <s v="Android Testing: Unit Tests, Hilt, ViewModels and more!"/>
    <s v="https://www.udemy.com/course/android-testing/"/>
    <n v="799.99"/>
    <n v="3119"/>
    <n v="647"/>
    <n v="27"/>
    <x v="2"/>
    <x v="5305"/>
    <n v="6"/>
    <d v="2021-02-08T00:00:00"/>
    <x v="360"/>
    <n v="0.20743828150048094"/>
    <n v="2495168.81"/>
    <x v="4"/>
    <x v="4"/>
    <x v="1"/>
    <x v="0"/>
    <x v="4"/>
  </r>
  <r>
    <n v="2125222"/>
    <s v="Salesforce Lightning Development"/>
    <s v="https://www.udemy.com/course/salesforce-lightning-component/"/>
    <n v="399.99"/>
    <n v="3108"/>
    <n v="384"/>
    <n v="65"/>
    <x v="0"/>
    <x v="5306"/>
    <n v="31.5"/>
    <d v="2019-01-03T00:00:00"/>
    <x v="211"/>
    <n v="0.12355212355212356"/>
    <n v="1243168.92"/>
    <x v="1"/>
    <x v="4"/>
    <x v="0"/>
    <x v="2"/>
    <x v="4"/>
  </r>
  <r>
    <n v="5244982"/>
    <s v="Secure Coding in C/C++"/>
    <s v="https://www.udemy.com/course/secure-coding-in-cpp/"/>
    <n v="799.99"/>
    <n v="3107"/>
    <n v="944"/>
    <n v="29"/>
    <x v="2"/>
    <x v="5307"/>
    <n v="1.5"/>
    <d v="2023-03-31T00:00:00"/>
    <x v="87"/>
    <n v="0.30383006115223687"/>
    <n v="2485568.9300000002"/>
    <x v="4"/>
    <x v="4"/>
    <x v="1"/>
    <x v="1"/>
    <x v="4"/>
  </r>
  <r>
    <n v="5053916"/>
    <s v="Become a WordPress Expert - Build 10 Cool Projects"/>
    <s v="https://www.udemy.com/course/wordpress-crash-course-for-absolute-beginners/"/>
    <n v="399.99"/>
    <n v="3106"/>
    <n v="132"/>
    <n v="168"/>
    <x v="1"/>
    <x v="5308"/>
    <n v="39"/>
    <d v="2023-01-02T00:00:00"/>
    <x v="25"/>
    <n v="4.2498390212491952E-2"/>
    <n v="1242368.94"/>
    <x v="1"/>
    <x v="4"/>
    <x v="1"/>
    <x v="2"/>
    <x v="4"/>
  </r>
  <r>
    <n v="5108610"/>
    <s v="Performance Testing Foundations"/>
    <s v="https://www.udemy.com/course/performance-testing-foundations/"/>
    <n v="399.99"/>
    <n v="3101"/>
    <n v="868"/>
    <n v="21"/>
    <x v="1"/>
    <x v="5309"/>
    <n v="2"/>
    <d v="2023-01-24T00:00:00"/>
    <x v="87"/>
    <n v="0.27990970654627539"/>
    <n v="1240368.99"/>
    <x v="1"/>
    <x v="4"/>
    <x v="1"/>
    <x v="0"/>
    <x v="4"/>
  </r>
  <r>
    <n v="4571796"/>
    <s v="BigQuery ML - Machine Learning in Google BigQuery using SQL"/>
    <s v="https://www.udemy.com/course/bigquery-ml-course/"/>
    <n v="399.99"/>
    <n v="3101"/>
    <n v="250"/>
    <n v="125"/>
    <x v="0"/>
    <x v="5310"/>
    <n v="11"/>
    <d v="2022-02-27T00:00:00"/>
    <x v="704"/>
    <n v="8.0619155111254434E-2"/>
    <n v="1240368.99"/>
    <x v="1"/>
    <x v="4"/>
    <x v="1"/>
    <x v="2"/>
    <x v="4"/>
  </r>
  <r>
    <n v="3841328"/>
    <s v="Beginner's Guide to Multiplayer Game Development in Unity"/>
    <s v="https://www.udemy.com/course/beginners-guide-to-multiplayer-game-development-in-unity/"/>
    <n v="599.99"/>
    <n v="3097"/>
    <n v="606"/>
    <n v="18"/>
    <x v="1"/>
    <x v="5311"/>
    <n v="1.5"/>
    <d v="2021-02-11T00:00:00"/>
    <x v="132"/>
    <n v="0.19567323216015498"/>
    <n v="1858169.03"/>
    <x v="1"/>
    <x v="4"/>
    <x v="1"/>
    <x v="2"/>
    <x v="4"/>
  </r>
  <r>
    <n v="1651774"/>
    <s v="JavaScript - learn by doing"/>
    <s v="https://www.udemy.com/course/javascript-for-beginners-with-examples/"/>
    <n v="399.99"/>
    <n v="3097"/>
    <n v="74"/>
    <n v="52"/>
    <x v="0"/>
    <x v="5312"/>
    <n v="6"/>
    <d v="2018-04-18T00:00:00"/>
    <x v="2"/>
    <n v="2.389409105586051E-2"/>
    <n v="1238769.03"/>
    <x v="1"/>
    <x v="4"/>
    <x v="1"/>
    <x v="2"/>
    <x v="4"/>
  </r>
  <r>
    <n v="4717346"/>
    <s v="Advanced Embedded Systems Bare-Metal Programming Ground Up‚Ñ¢"/>
    <s v="https://www.udemy.com/course/embedded-systems-advance-bare-metal-programming/"/>
    <n v="1199.99"/>
    <n v="3094"/>
    <n v="170"/>
    <n v="100"/>
    <x v="2"/>
    <x v="5313"/>
    <n v="22.5"/>
    <d v="2022-06-03T00:00:00"/>
    <x v="408"/>
    <n v="5.4945054945054944E-2"/>
    <n v="3712769.06"/>
    <x v="3"/>
    <x v="4"/>
    <x v="0"/>
    <x v="2"/>
    <x v="4"/>
  </r>
  <r>
    <n v="2539086"/>
    <s v="Mobile Automation with Robot Framework (RED, Appium, Python)"/>
    <s v="https://www.udemy.com/course/mobile-automation-with-robot-framework/"/>
    <n v="399.99"/>
    <n v="3094"/>
    <n v="68"/>
    <n v="42"/>
    <x v="1"/>
    <x v="5314"/>
    <n v="4.5"/>
    <d v="2019-09-02T00:00:00"/>
    <x v="360"/>
    <n v="2.197802197802198E-2"/>
    <n v="1237569.06"/>
    <x v="1"/>
    <x v="4"/>
    <x v="2"/>
    <x v="2"/>
    <x v="4"/>
  </r>
  <r>
    <n v="2135894"/>
    <s v="How to Create Complete Oracle APEX Web Apps Easily"/>
    <s v="https://www.udemy.com/course/best-practices-to-creating-complete-apex-web-apps-easily/"/>
    <n v="399.99"/>
    <n v="3090"/>
    <n v="658"/>
    <n v="60"/>
    <x v="2"/>
    <x v="5315"/>
    <n v="5.5"/>
    <d v="2019-01-08T00:00:00"/>
    <x v="383"/>
    <n v="0.21294498381877022"/>
    <n v="1235969.1000000001"/>
    <x v="1"/>
    <x v="4"/>
    <x v="1"/>
    <x v="0"/>
    <x v="4"/>
  </r>
  <r>
    <n v="3861644"/>
    <s v="Webflow For Beginners: How To Use Webflow"/>
    <s v="https://www.udemy.com/course/webflow-masterclass-a-tutorial-for-webflow-beginners/"/>
    <n v="999.99"/>
    <n v="3089"/>
    <n v="618"/>
    <n v="36"/>
    <x v="1"/>
    <x v="5316"/>
    <n v="5"/>
    <d v="2021-02-19T00:00:00"/>
    <x v="21"/>
    <n v="0.20006474587245063"/>
    <n v="3088969.11"/>
    <x v="2"/>
    <x v="4"/>
    <x v="0"/>
    <x v="0"/>
    <x v="4"/>
  </r>
  <r>
    <n v="3323926"/>
    <s v="Node js with Test Driven Development"/>
    <s v="https://www.udemy.com/course/test-driven-development-with-nodejs/"/>
    <n v="1099.99"/>
    <n v="3088"/>
    <n v="286"/>
    <n v="105"/>
    <x v="0"/>
    <x v="5317"/>
    <n v="22"/>
    <d v="2020-07-12T00:00:00"/>
    <x v="1"/>
    <n v="9.2616580310880825E-2"/>
    <n v="3396769.12"/>
    <x v="3"/>
    <x v="4"/>
    <x v="0"/>
    <x v="2"/>
    <x v="4"/>
  </r>
  <r>
    <n v="552594"/>
    <s v="Create Complete Web Applications easily with APEX 5"/>
    <s v="https://www.udemy.com/course/create-web-apps-with-apex-5/"/>
    <n v="599.99"/>
    <n v="3088"/>
    <n v="645"/>
    <n v="81"/>
    <x v="2"/>
    <x v="5318"/>
    <n v="7"/>
    <d v="2015-07-12T00:00:00"/>
    <x v="383"/>
    <n v="0.20887305699481865"/>
    <n v="1852769.12"/>
    <x v="1"/>
    <x v="4"/>
    <x v="1"/>
    <x v="0"/>
    <x v="4"/>
  </r>
  <r>
    <n v="4365242"/>
    <s v="Exploring Game Mechanics with Python by Example"/>
    <s v="https://www.udemy.com/course/exploring-game-mechanics-with-python-and-pygame/"/>
    <n v="399.99"/>
    <n v="3082"/>
    <n v="275"/>
    <n v="63"/>
    <x v="2"/>
    <x v="5319"/>
    <n v="8"/>
    <d v="2021-10-25T00:00:00"/>
    <x v="599"/>
    <n v="8.9227774172615182E-2"/>
    <n v="1232769.18"/>
    <x v="1"/>
    <x v="4"/>
    <x v="1"/>
    <x v="2"/>
    <x v="4"/>
  </r>
  <r>
    <n v="1547118"/>
    <s v="Learning Path: Powershell: Getting Started with Powershell 6"/>
    <s v="https://www.udemy.com/course/learning-path-powershell-getting-started-with-powershell-6/"/>
    <n v="399.99"/>
    <n v="3081"/>
    <n v="463"/>
    <n v="55"/>
    <x v="1"/>
    <x v="5320"/>
    <n v="6"/>
    <d v="2018-02-09T00:00:00"/>
    <x v="180"/>
    <n v="0.15027588445309964"/>
    <n v="1232369.19"/>
    <x v="1"/>
    <x v="4"/>
    <x v="1"/>
    <x v="2"/>
    <x v="4"/>
  </r>
  <r>
    <n v="921168"/>
    <s v="Android Material Design"/>
    <s v="https://www.udemy.com/course/android-material-design/"/>
    <n v="399.99"/>
    <n v="3078"/>
    <n v="540"/>
    <n v="43"/>
    <x v="0"/>
    <x v="5321"/>
    <n v="6"/>
    <d v="2016-08-02T00:00:00"/>
    <x v="29"/>
    <n v="0.17543859649122806"/>
    <n v="1231169.22"/>
    <x v="1"/>
    <x v="4"/>
    <x v="1"/>
    <x v="2"/>
    <x v="4"/>
  </r>
  <r>
    <n v="1475836"/>
    <s v="Master Wix - Create a Wix Website in 1 hour"/>
    <s v="https://www.udemy.com/course/master-wix-create-a-wix-website-in-1-hour/"/>
    <n v="399.99"/>
    <n v="3077"/>
    <n v="523"/>
    <n v="16"/>
    <x v="1"/>
    <x v="5322"/>
    <n v="1"/>
    <d v="2017-12-20T00:00:00"/>
    <x v="473"/>
    <n v="0.16997075073123172"/>
    <n v="1230769.23"/>
    <x v="1"/>
    <x v="4"/>
    <x v="0"/>
    <x v="2"/>
    <x v="4"/>
  </r>
  <r>
    <n v="1353694"/>
    <s v="Create App Like Instagram using Parse Server: iOS 11 Swift 4"/>
    <s v="https://www.udemy.com/course/parse-server-development/"/>
    <n v="399.99"/>
    <n v="3076"/>
    <n v="59"/>
    <n v="78"/>
    <x v="0"/>
    <x v="5323"/>
    <n v="5.5"/>
    <d v="2017-09-18T00:00:00"/>
    <x v="705"/>
    <n v="1.9180754226267881E-2"/>
    <n v="1230369.24"/>
    <x v="1"/>
    <x v="4"/>
    <x v="0"/>
    <x v="2"/>
    <x v="4"/>
  </r>
  <r>
    <n v="2431646"/>
    <s v="Causal Data Science with Directed Acyclic Graphs"/>
    <s v="https://www.udemy.com/course/causal-data-science/"/>
    <n v="899.99"/>
    <n v="3075"/>
    <n v="514"/>
    <n v="27"/>
    <x v="0"/>
    <x v="5324"/>
    <n v="5"/>
    <d v="2019-06-26T00:00:00"/>
    <x v="6"/>
    <n v="0.16715447154471544"/>
    <n v="2767469.25"/>
    <x v="2"/>
    <x v="4"/>
    <x v="1"/>
    <x v="2"/>
    <x v="4"/>
  </r>
  <r>
    <n v="5204002"/>
    <s v="Prompt Engineering: Getting Future Ready (1000+ Prompts inc)"/>
    <s v="https://www.udemy.com/course/prompt-engineering-course/"/>
    <n v="799.99"/>
    <n v="3075"/>
    <n v="490"/>
    <n v="52"/>
    <x v="1"/>
    <x v="5325"/>
    <n v="8"/>
    <d v="2023-03-10T00:00:00"/>
    <x v="74"/>
    <n v="0.15934959349593497"/>
    <n v="2459969.25"/>
    <x v="4"/>
    <x v="4"/>
    <x v="1"/>
    <x v="2"/>
    <x v="4"/>
  </r>
  <r>
    <n v="3785756"/>
    <s v="Hands-On Guide to Argo Workflows on Kubernetes"/>
    <s v="https://www.udemy.com/course/hands-on-guide-to-argo-workflows-on-kubernetes/"/>
    <n v="599.99"/>
    <n v="3073"/>
    <n v="343"/>
    <n v="60"/>
    <x v="1"/>
    <x v="5326"/>
    <n v="7"/>
    <d v="2021-01-19T00:00:00"/>
    <x v="109"/>
    <n v="0.11161731207289294"/>
    <n v="1843769.27"/>
    <x v="1"/>
    <x v="4"/>
    <x v="1"/>
    <x v="2"/>
    <x v="4"/>
  </r>
  <r>
    <n v="3701534"/>
    <s v="The Ultimate Swagger Tools Course: Build OpenAPI with Ease"/>
    <s v="https://www.udemy.com/course/swagger-tools-openapi/"/>
    <n v="899.99"/>
    <n v="3072"/>
    <n v="345"/>
    <n v="75"/>
    <x v="1"/>
    <x v="5327"/>
    <n v="4"/>
    <d v="2020-12-13T00:00:00"/>
    <x v="388"/>
    <n v="0.1123046875"/>
    <n v="2764769.2800000003"/>
    <x v="2"/>
    <x v="4"/>
    <x v="1"/>
    <x v="2"/>
    <x v="4"/>
  </r>
  <r>
    <n v="3574151"/>
    <s v="React Redux NodeJs MERN Stack - Hotel Booking Marketplace"/>
    <s v="https://www.udemy.com/course/react-node-mern-marketplace/"/>
    <n v="1099.99"/>
    <n v="3069"/>
    <n v="331"/>
    <n v="122"/>
    <x v="0"/>
    <x v="5328"/>
    <n v="16"/>
    <d v="2020-10-17T00:00:00"/>
    <x v="102"/>
    <n v="0.10785272075594657"/>
    <n v="3375869.31"/>
    <x v="3"/>
    <x v="4"/>
    <x v="0"/>
    <x v="2"/>
    <x v="4"/>
  </r>
  <r>
    <n v="4241494"/>
    <s v="Java Logical Programs and Data Structures For Beginners"/>
    <s v="https://www.udemy.com/course/java-logical-programs/"/>
    <n v="399.99"/>
    <n v="3069"/>
    <n v="253"/>
    <n v="162"/>
    <x v="1"/>
    <x v="5329"/>
    <n v="7.5"/>
    <d v="2021-08-14T00:00:00"/>
    <x v="4"/>
    <n v="8.2437275985663083E-2"/>
    <n v="1227569.31"/>
    <x v="1"/>
    <x v="4"/>
    <x v="0"/>
    <x v="2"/>
    <x v="4"/>
  </r>
  <r>
    <n v="1122044"/>
    <s v="Mobile App Development with PhoneGap"/>
    <s v="https://www.udemy.com/course/mobile-app-development-with-phonegap/"/>
    <n v="399.99"/>
    <n v="3067"/>
    <n v="581"/>
    <n v="60"/>
    <x v="2"/>
    <x v="5330"/>
    <n v="5.5"/>
    <d v="2017-02-21T00:00:00"/>
    <x v="582"/>
    <n v="0.18943593087707858"/>
    <n v="1226769.33"/>
    <x v="1"/>
    <x v="4"/>
    <x v="2"/>
    <x v="2"/>
    <x v="4"/>
  </r>
  <r>
    <n v="954710"/>
    <s v="HTML/CSS Bootcamp - Learn HTML, CSS, Flexbox, and CSS Grid"/>
    <s v="https://www.udemy.com/course/html-css-code-bootcamp/"/>
    <n v="399.99"/>
    <n v="3066"/>
    <n v="799"/>
    <n v="150"/>
    <x v="1"/>
    <x v="5331"/>
    <n v="21"/>
    <d v="2016-09-09T00:00:00"/>
    <x v="9"/>
    <n v="0.26060013046314418"/>
    <n v="1226369.3400000001"/>
    <x v="1"/>
    <x v="4"/>
    <x v="0"/>
    <x v="0"/>
    <x v="4"/>
  </r>
  <r>
    <n v="2847388"/>
    <s v="Data Lake, Firehose, Glue, Athena, S3 and AWS SDK for .NET"/>
    <s v="https://www.udemy.com/course/data-lake-firehose-glue-athena-s3-and-aws-sdk-for-net/"/>
    <n v="399.99"/>
    <n v="3066"/>
    <n v="628"/>
    <n v="16"/>
    <x v="0"/>
    <x v="5332"/>
    <n v="2"/>
    <d v="2020-03-02T00:00:00"/>
    <x v="117"/>
    <n v="0.20482713633398564"/>
    <n v="1226369.3400000001"/>
    <x v="1"/>
    <x v="4"/>
    <x v="1"/>
    <x v="0"/>
    <x v="4"/>
  </r>
  <r>
    <n v="1602180"/>
    <s v="Machine Learning Optimization Using Genetic Algorithm"/>
    <s v="https://www.udemy.com/course/machine-learning-optimization-using-genetic-algorithm/"/>
    <n v="799.99"/>
    <n v="3065"/>
    <n v="365"/>
    <n v="57"/>
    <x v="2"/>
    <x v="5333"/>
    <n v="6.5"/>
    <d v="2018-03-18T00:00:00"/>
    <x v="15"/>
    <n v="0.11908646003262642"/>
    <n v="2451969.35"/>
    <x v="4"/>
    <x v="4"/>
    <x v="1"/>
    <x v="2"/>
    <x v="4"/>
  </r>
  <r>
    <n v="1496152"/>
    <s v="Complete Cucumber Framework for BDD"/>
    <s v="https://www.udemy.com/course/cucumber-framework-for-behavior-driven-development/"/>
    <n v="399.99"/>
    <n v="3062"/>
    <n v="613"/>
    <n v="34"/>
    <x v="0"/>
    <x v="5334"/>
    <n v="2.5"/>
    <d v="2018-01-05T00:00:00"/>
    <x v="148"/>
    <n v="0.20019595035924231"/>
    <n v="1224769.3800000001"/>
    <x v="1"/>
    <x v="4"/>
    <x v="1"/>
    <x v="0"/>
    <x v="4"/>
  </r>
  <r>
    <n v="4932916"/>
    <s v="Pixel Art Characters: 2D Character Design &amp; Animation"/>
    <s v="https://www.udemy.com/course/pixel-art-characters/"/>
    <n v="1299.99"/>
    <n v="3061"/>
    <n v="200"/>
    <n v="40"/>
    <x v="1"/>
    <x v="5335"/>
    <n v="4"/>
    <d v="2022-10-17T00:00:00"/>
    <x v="706"/>
    <n v="6.5338124795818353E-2"/>
    <n v="3979269.39"/>
    <x v="0"/>
    <x v="4"/>
    <x v="0"/>
    <x v="2"/>
    <x v="4"/>
  </r>
  <r>
    <n v="888058"/>
    <s v="End to End Automation using Python | Web Application &amp; API"/>
    <s v="https://www.udemy.com/course/learn-gherkin/"/>
    <n v="399.99"/>
    <n v="3061"/>
    <n v="111"/>
    <n v="107"/>
    <x v="3"/>
    <x v="5336"/>
    <n v="11.5"/>
    <d v="2016-06-25T00:00:00"/>
    <x v="106"/>
    <n v="3.6262659261679188E-2"/>
    <n v="1224369.3900000001"/>
    <x v="1"/>
    <x v="4"/>
    <x v="1"/>
    <x v="2"/>
    <x v="4"/>
  </r>
  <r>
    <n v="146780"/>
    <s v="Java EE 7 A Practical Training Course From Infinite Skills"/>
    <s v="https://www.udemy.com/course/java-ee-7/"/>
    <n v="399.99"/>
    <n v="3060"/>
    <n v="314"/>
    <n v="78"/>
    <x v="0"/>
    <x v="5337"/>
    <n v="7"/>
    <d v="2014-01-14T00:00:00"/>
    <x v="354"/>
    <n v="0.10261437908496732"/>
    <n v="1223969.4000000001"/>
    <x v="1"/>
    <x v="4"/>
    <x v="1"/>
    <x v="2"/>
    <x v="4"/>
  </r>
  <r>
    <n v="5122742"/>
    <s v="The Ultimate Web Scraping With Python Bootcamp 2024"/>
    <s v="https://www.udemy.com/course/the-ultimate-web-scraping-with-python-bootcamp/"/>
    <n v="1099.99"/>
    <n v="3057"/>
    <n v="320"/>
    <n v="161"/>
    <x v="1"/>
    <x v="5338"/>
    <n v="17.5"/>
    <d v="2023-01-30T00:00:00"/>
    <x v="169"/>
    <n v="0.1046777886817141"/>
    <n v="3362669.43"/>
    <x v="3"/>
    <x v="4"/>
    <x v="0"/>
    <x v="2"/>
    <x v="4"/>
  </r>
  <r>
    <n v="1354656"/>
    <s v="Beginning CUDA Programming: Zero to Hero, First Course!"/>
    <s v="https://www.udemy.com/course/introduction-to-parallel-programming-using-gpgpu-and-cuda/"/>
    <n v="399.99"/>
    <n v="3054"/>
    <n v="197"/>
    <n v="33"/>
    <x v="1"/>
    <x v="5339"/>
    <n v="2.5"/>
    <d v="2017-09-19T00:00:00"/>
    <x v="275"/>
    <n v="6.4505566470203016E-2"/>
    <n v="1221569.46"/>
    <x v="1"/>
    <x v="4"/>
    <x v="2"/>
    <x v="2"/>
    <x v="4"/>
  </r>
  <r>
    <n v="2840852"/>
    <s v="Simplified Approach to DBMS: The Complete Package"/>
    <s v="https://www.udemy.com/course/simplified-approach-to-dbms/"/>
    <n v="399.99"/>
    <n v="3052"/>
    <n v="426"/>
    <n v="90"/>
    <x v="1"/>
    <x v="5340"/>
    <n v="15"/>
    <d v="2020-02-28T00:00:00"/>
    <x v="113"/>
    <n v="0.13958060288335516"/>
    <n v="1220769.48"/>
    <x v="1"/>
    <x v="4"/>
    <x v="1"/>
    <x v="2"/>
    <x v="4"/>
  </r>
  <r>
    <n v="128964"/>
    <s v="Master KnockoutJS : Knockout JS - JavaScript MVVM"/>
    <s v="https://www.udemy.com/course/master-knockoutjs-javascript/"/>
    <n v="649.99"/>
    <n v="3050"/>
    <n v="507"/>
    <n v="39"/>
    <x v="0"/>
    <x v="5341"/>
    <n v="2.5"/>
    <d v="2013-12-04T00:00:00"/>
    <x v="707"/>
    <n v="0.1662295081967213"/>
    <n v="1982469.5"/>
    <x v="4"/>
    <x v="4"/>
    <x v="1"/>
    <x v="2"/>
    <x v="4"/>
  </r>
  <r>
    <n v="966692"/>
    <s v="REST API for beginners - Retrofit and Android"/>
    <s v="https://www.udemy.com/course/retrofit-and-android-how-to-get-the-content-of-an-api/"/>
    <n v="399.99"/>
    <n v="3049"/>
    <n v="306"/>
    <n v="19"/>
    <x v="1"/>
    <x v="5342"/>
    <n v="3"/>
    <d v="2016-09-24T00:00:00"/>
    <x v="29"/>
    <n v="0.10036077402427025"/>
    <n v="1219569.51"/>
    <x v="1"/>
    <x v="4"/>
    <x v="1"/>
    <x v="2"/>
    <x v="4"/>
  </r>
  <r>
    <n v="1485662"/>
    <s v="Top Programming Bundle: Learn Rails And Ruby Programming"/>
    <s v="https://www.udemy.com/course/ruby-code-and-ruby-on-rails-bundle/"/>
    <n v="399.99"/>
    <n v="3049"/>
    <n v="135"/>
    <n v="128"/>
    <x v="1"/>
    <x v="5343"/>
    <n v="11"/>
    <d v="2017-12-28T00:00:00"/>
    <x v="81"/>
    <n v="4.4276812069530991E-2"/>
    <n v="1219569.51"/>
    <x v="1"/>
    <x v="4"/>
    <x v="1"/>
    <x v="2"/>
    <x v="4"/>
  </r>
  <r>
    <n v="4406168"/>
    <s v="Android 12 Jetpack Compose Developer Course - From 0 To Hero"/>
    <s v="https://www.udemy.com/course/android-12-jetpack-compose-developer-course/"/>
    <n v="999.99"/>
    <n v="3048"/>
    <n v="502"/>
    <n v="125"/>
    <x v="1"/>
    <x v="5344"/>
    <n v="16.5"/>
    <d v="2021-11-20T00:00:00"/>
    <x v="29"/>
    <n v="0.16469816272965879"/>
    <n v="3047969.52"/>
    <x v="2"/>
    <x v="4"/>
    <x v="0"/>
    <x v="2"/>
    <x v="4"/>
  </r>
  <r>
    <n v="825268"/>
    <s v="QT C++ GUI Tutorial For Beginners"/>
    <s v="https://www.udemy.com/course/qt-c-gui-tutorial-for-beginners/"/>
    <n v="399.99"/>
    <n v="3048"/>
    <n v="473"/>
    <n v="55"/>
    <x v="0"/>
    <x v="5345"/>
    <n v="9.5"/>
    <d v="2016-04-18T00:00:00"/>
    <x v="518"/>
    <n v="0.15518372703412073"/>
    <n v="1219169.52"/>
    <x v="1"/>
    <x v="4"/>
    <x v="1"/>
    <x v="2"/>
    <x v="4"/>
  </r>
  <r>
    <n v="5432962"/>
    <s v="REST API vs GraphQL vs gRPC - The Complete Guide"/>
    <s v="https://www.udemy.com/course/rest-api-vs-graphql-vs-grpc-the-complete-guide/"/>
    <n v="399.99"/>
    <n v="3043"/>
    <n v="481"/>
    <n v="45"/>
    <x v="1"/>
    <x v="5346"/>
    <n v="2"/>
    <d v="2023-07-09T00:00:00"/>
    <x v="87"/>
    <n v="0.15806769635228393"/>
    <n v="1217169.57"/>
    <x v="1"/>
    <x v="4"/>
    <x v="1"/>
    <x v="2"/>
    <x v="4"/>
  </r>
  <r>
    <n v="4083370"/>
    <s v="Unreal Engine 5 Blueprints: Develop Your First Two Games"/>
    <s v="https://www.udemy.com/course/ue5-twogames/"/>
    <n v="899.99"/>
    <n v="3041"/>
    <n v="361"/>
    <n v="79"/>
    <x v="1"/>
    <x v="5347"/>
    <n v="11.5"/>
    <d v="2021-05-28T00:00:00"/>
    <x v="248"/>
    <n v="0.11871095034528116"/>
    <n v="2736869.59"/>
    <x v="2"/>
    <x v="4"/>
    <x v="1"/>
    <x v="2"/>
    <x v="4"/>
  </r>
  <r>
    <n v="1171454"/>
    <s v="C++ Programming - The Complete Course"/>
    <s v="https://www.udemy.com/course/c-plus-programming-the-complete-course/"/>
    <n v="399.99"/>
    <n v="3040"/>
    <n v="124"/>
    <n v="45"/>
    <x v="0"/>
    <x v="5348"/>
    <n v="6"/>
    <d v="2017-04-06T00:00:00"/>
    <x v="18"/>
    <n v="4.0789473684210528E-2"/>
    <n v="1215969.6000000001"/>
    <x v="1"/>
    <x v="4"/>
    <x v="2"/>
    <x v="2"/>
    <x v="4"/>
  </r>
  <r>
    <n v="136098"/>
    <s v="Intermediate &amp; Advanced Java Programming"/>
    <s v="https://www.udemy.com/course/intermediate-advanced-java-programming/"/>
    <n v="399.99"/>
    <n v="3038"/>
    <n v="193"/>
    <n v="23"/>
    <x v="0"/>
    <x v="5349"/>
    <n v="4"/>
    <d v="2013-12-20T00:00:00"/>
    <x v="4"/>
    <n v="6.3528637261356158E-2"/>
    <n v="1215169.6200000001"/>
    <x v="1"/>
    <x v="4"/>
    <x v="1"/>
    <x v="2"/>
    <x v="4"/>
  </r>
  <r>
    <n v="5694860"/>
    <s v="Advanced NodeJS: Level up your NodeJS skill In 2024"/>
    <s v="https://www.udemy.com/course/leveling-up-your-skill-as-a-nodejs-developer/"/>
    <n v="399.99"/>
    <n v="3037"/>
    <n v="239"/>
    <n v="150"/>
    <x v="0"/>
    <x v="5350"/>
    <n v="12.5"/>
    <d v="2023-12-05T00:00:00"/>
    <x v="87"/>
    <n v="7.869608165953243E-2"/>
    <n v="1214769.6300000001"/>
    <x v="1"/>
    <x v="4"/>
    <x v="0"/>
    <x v="2"/>
    <x v="4"/>
  </r>
  <r>
    <n v="4453236"/>
    <s v="Linear Algebra and Feature Selection in Python"/>
    <s v="https://www.udemy.com/course/linear-algebra-and-feature-selection-in-python/"/>
    <n v="399.99"/>
    <n v="3036"/>
    <n v="758"/>
    <n v="32"/>
    <x v="1"/>
    <x v="5351"/>
    <n v="3"/>
    <d v="2021-12-20T00:00:00"/>
    <x v="629"/>
    <n v="0.24967061923583664"/>
    <n v="1214369.6400000001"/>
    <x v="1"/>
    <x v="4"/>
    <x v="1"/>
    <x v="0"/>
    <x v="4"/>
  </r>
  <r>
    <n v="1344262"/>
    <s v="Build 7 Useful Python Beginner Projects from Scratch"/>
    <s v="https://www.udemy.com/course/build-7-useful-python-beginner-projects-from-scratch/"/>
    <n v="399.99"/>
    <n v="3034"/>
    <n v="69"/>
    <n v="39"/>
    <x v="1"/>
    <x v="5352"/>
    <n v="4"/>
    <d v="2017-09-07T00:00:00"/>
    <x v="0"/>
    <n v="2.2742254449571522E-2"/>
    <n v="1213569.6599999999"/>
    <x v="1"/>
    <x v="4"/>
    <x v="2"/>
    <x v="2"/>
    <x v="4"/>
  </r>
  <r>
    <n v="4510136"/>
    <s v="Python for Software Engineering Bootcamp"/>
    <s v="https://www.udemy.com/course/python-for-software-engineering/"/>
    <n v="799.99"/>
    <n v="3033"/>
    <n v="341"/>
    <n v="185"/>
    <x v="1"/>
    <x v="5353"/>
    <n v="41"/>
    <d v="2022-01-23T00:00:00"/>
    <x v="0"/>
    <n v="0.11242993735575338"/>
    <n v="2426369.67"/>
    <x v="4"/>
    <x v="4"/>
    <x v="0"/>
    <x v="2"/>
    <x v="4"/>
  </r>
  <r>
    <n v="1022012"/>
    <s v="Web Service Testing using RestAssured &amp; Apache HttpClient"/>
    <s v="https://www.udemy.com/course/web-service-testing-using-apache-httpclient/"/>
    <n v="399.99"/>
    <n v="3032"/>
    <n v="363"/>
    <n v="157"/>
    <x v="0"/>
    <x v="5354"/>
    <n v="16.5"/>
    <d v="2016-11-24T00:00:00"/>
    <x v="49"/>
    <n v="0.11972295514511873"/>
    <n v="1212769.68"/>
    <x v="1"/>
    <x v="4"/>
    <x v="0"/>
    <x v="2"/>
    <x v="4"/>
  </r>
  <r>
    <n v="1182936"/>
    <s v="WebGL w/ Unity: The Ultimate Guide to Games in the Browser"/>
    <s v="https://www.udemy.com/course/webgl-with-unity-the-ultimate-guide-to-games-in-the-browser/"/>
    <n v="399.99"/>
    <n v="3030"/>
    <n v="294"/>
    <n v="63"/>
    <x v="2"/>
    <x v="5355"/>
    <n v="4"/>
    <d v="2017-04-17T00:00:00"/>
    <x v="327"/>
    <n v="9.7029702970297033E-2"/>
    <n v="1211969.7"/>
    <x v="1"/>
    <x v="4"/>
    <x v="0"/>
    <x v="2"/>
    <x v="4"/>
  </r>
  <r>
    <n v="3961070"/>
    <s v="MERN Stack ECommerce App - React,Redux,Node,Express,Mongo DB"/>
    <s v="https://www.udemy.com/course/mern-stack-ecommerce-app-reactreduxnodeexpressmongo-db/"/>
    <n v="399.99"/>
    <n v="3028"/>
    <n v="67"/>
    <n v="67"/>
    <x v="2"/>
    <x v="5356"/>
    <n v="15"/>
    <d v="2021-04-05T00:00:00"/>
    <x v="102"/>
    <n v="2.2126816380449141E-2"/>
    <n v="1211169.72"/>
    <x v="1"/>
    <x v="4"/>
    <x v="1"/>
    <x v="2"/>
    <x v="4"/>
  </r>
  <r>
    <n v="5908490"/>
    <s v="Angular Signals In Depth (Angular 19)"/>
    <s v="https://www.udemy.com/course/angular-signals/"/>
    <n v="899.99"/>
    <n v="3025"/>
    <n v="496"/>
    <n v="69"/>
    <x v="0"/>
    <x v="5357"/>
    <n v="7"/>
    <d v="2024-04-04T00:00:00"/>
    <x v="87"/>
    <n v="0.16396694214876034"/>
    <n v="2722469.75"/>
    <x v="2"/>
    <x v="4"/>
    <x v="0"/>
    <x v="2"/>
    <x v="4"/>
  </r>
  <r>
    <n v="2284042"/>
    <s v="NodeJS - The Complete Web Developer Bootcamp 2024"/>
    <s v="https://www.udemy.com/course/nodejs-complete-guide-to-building-data-driven-applications/"/>
    <n v="1199.99"/>
    <n v="3024"/>
    <n v="333"/>
    <n v="154"/>
    <x v="0"/>
    <x v="5358"/>
    <n v="14.5"/>
    <d v="2019-03-21T00:00:00"/>
    <x v="22"/>
    <n v="0.11011904761904762"/>
    <n v="3628769.7600000002"/>
    <x v="3"/>
    <x v="4"/>
    <x v="0"/>
    <x v="2"/>
    <x v="4"/>
  </r>
  <r>
    <n v="236082"/>
    <s v="2023 SDLC Full Stack Course Spring Boot 3, MongoDB, Docker"/>
    <s v="https://www.udemy.com/course/sdlc-with-soa-spring-jms-git-activemq-mongodb-jenkins/"/>
    <n v="399.99"/>
    <n v="3024"/>
    <n v="283"/>
    <n v="112"/>
    <x v="0"/>
    <x v="5359"/>
    <n v="21"/>
    <d v="2014-06-03T00:00:00"/>
    <x v="708"/>
    <n v="9.358465608465609E-2"/>
    <n v="1209569.76"/>
    <x v="1"/>
    <x v="4"/>
    <x v="2"/>
    <x v="2"/>
    <x v="4"/>
  </r>
  <r>
    <n v="4538228"/>
    <s v="Shopify Development - Learn Shopify Liquid Programming"/>
    <s v="https://www.udemy.com/course/learn-shopify-liquid-programming/"/>
    <n v="1099.99"/>
    <n v="3020"/>
    <n v="647"/>
    <n v="28"/>
    <x v="2"/>
    <x v="5360"/>
    <n v="4"/>
    <d v="2022-02-07T00:00:00"/>
    <x v="645"/>
    <n v="0.2142384105960265"/>
    <n v="3321969.8"/>
    <x v="3"/>
    <x v="4"/>
    <x v="0"/>
    <x v="0"/>
    <x v="4"/>
  </r>
  <r>
    <n v="4546178"/>
    <s v="Java 21 Virtual Threads and Structured Concurrency"/>
    <s v="https://www.udemy.com/course/virtual-threads/"/>
    <n v="449.99"/>
    <n v="3020"/>
    <n v="331"/>
    <n v="87"/>
    <x v="0"/>
    <x v="5361"/>
    <n v="9.5"/>
    <d v="2022-02-11T00:00:00"/>
    <x v="4"/>
    <n v="0.10960264900662252"/>
    <n v="1358969.8"/>
    <x v="1"/>
    <x v="4"/>
    <x v="0"/>
    <x v="2"/>
    <x v="4"/>
  </r>
  <r>
    <n v="758908"/>
    <s v="Basic C# Clearly Explained"/>
    <s v="https://www.udemy.com/course/friendlyinvitationtocsharp/"/>
    <n v="399.99"/>
    <n v="3020"/>
    <n v="739"/>
    <n v="31"/>
    <x v="1"/>
    <x v="5362"/>
    <n v="2.5"/>
    <d v="2016-02-10T00:00:00"/>
    <x v="31"/>
    <n v="0.24470198675496688"/>
    <n v="1207969.8"/>
    <x v="1"/>
    <x v="4"/>
    <x v="1"/>
    <x v="0"/>
    <x v="4"/>
  </r>
  <r>
    <n v="1399474"/>
    <s v="The Complete Python Course for Machine Learning Engineers"/>
    <s v="https://www.udemy.com/course/the-complete-python-course-for-machine-learning-engineers/"/>
    <n v="399.99"/>
    <n v="3019"/>
    <n v="517"/>
    <n v="153"/>
    <x v="1"/>
    <x v="5363"/>
    <n v="4"/>
    <d v="2017-10-18T00:00:00"/>
    <x v="15"/>
    <n v="0.17124875786684332"/>
    <n v="1207569.81"/>
    <x v="1"/>
    <x v="4"/>
    <x v="1"/>
    <x v="2"/>
    <x v="4"/>
  </r>
  <r>
    <n v="2801260"/>
    <s v="Twitter iOS Clone | Swift 5/Firebase | No Storyboards | MVVM"/>
    <s v="https://www.udemy.com/course/twitter-ios-clone-swift/"/>
    <n v="999.99"/>
    <n v="3018"/>
    <n v="595"/>
    <n v="111"/>
    <x v="0"/>
    <x v="5364"/>
    <n v="20.5"/>
    <d v="2020-02-07T00:00:00"/>
    <x v="160"/>
    <n v="0.19715043074884028"/>
    <n v="3017969.82"/>
    <x v="2"/>
    <x v="4"/>
    <x v="0"/>
    <x v="2"/>
    <x v="4"/>
  </r>
  <r>
    <n v="4749982"/>
    <s v="Build mobile apps with React Native: From ZERO to EXPERT"/>
    <s v="https://www.udemy.com/course/build-mobile-apps-with-react-native-from-to-zero-to-expert/"/>
    <n v="999.99"/>
    <n v="3016"/>
    <n v="329"/>
    <n v="93"/>
    <x v="0"/>
    <x v="5365"/>
    <n v="10"/>
    <d v="2022-06-24T00:00:00"/>
    <x v="164"/>
    <n v="0.10908488063660478"/>
    <n v="3015969.84"/>
    <x v="2"/>
    <x v="4"/>
    <x v="1"/>
    <x v="2"/>
    <x v="4"/>
  </r>
  <r>
    <n v="895424"/>
    <s v="Improve Your Game Design With Better Gameplay"/>
    <s v="https://www.udemy.com/course/gamedesign/"/>
    <n v="399.99"/>
    <n v="3016"/>
    <n v="203"/>
    <n v="30"/>
    <x v="0"/>
    <x v="5366"/>
    <n v="4"/>
    <d v="2016-07-04T00:00:00"/>
    <x v="673"/>
    <n v="6.7307692307692304E-2"/>
    <n v="1206369.8400000001"/>
    <x v="1"/>
    <x v="4"/>
    <x v="0"/>
    <x v="2"/>
    <x v="4"/>
  </r>
  <r>
    <n v="2546045"/>
    <s v="Master CI/CD for iOS Developers"/>
    <s v="https://www.udemy.com/course/continuous-integration-and-continuous-delivery-for-ios-developers/"/>
    <n v="999.99"/>
    <n v="3015"/>
    <n v="478"/>
    <n v="43"/>
    <x v="0"/>
    <x v="5367"/>
    <n v="7"/>
    <d v="2019-09-06T00:00:00"/>
    <x v="84"/>
    <n v="0.15854063018242123"/>
    <n v="3014969.85"/>
    <x v="2"/>
    <x v="4"/>
    <x v="2"/>
    <x v="2"/>
    <x v="4"/>
  </r>
  <r>
    <n v="2464344"/>
    <s v="C-Programming for Beginners - Solid Foundations"/>
    <s v="https://www.udemy.com/course/c-programming-for-beginners-solid-foundations/"/>
    <n v="799.99"/>
    <n v="3014"/>
    <n v="258"/>
    <n v="91"/>
    <x v="1"/>
    <x v="5368"/>
    <n v="22.5"/>
    <d v="2019-07-17T00:00:00"/>
    <x v="56"/>
    <n v="8.5600530856005302E-2"/>
    <n v="2411169.86"/>
    <x v="4"/>
    <x v="4"/>
    <x v="1"/>
    <x v="2"/>
    <x v="4"/>
  </r>
  <r>
    <n v="1549650"/>
    <s v="Fastrack WEB DEVLOPMENT: Learn HTML5, CSS3, JavaScript"/>
    <s v="https://www.udemy.com/course/fastrack-web-devlopment-learn-html5-css3-javascript/"/>
    <n v="399.99"/>
    <n v="3013"/>
    <n v="68"/>
    <n v="16"/>
    <x v="0"/>
    <x v="5369"/>
    <n v="2"/>
    <d v="2018-02-11T00:00:00"/>
    <x v="2"/>
    <n v="2.2568868237636906E-2"/>
    <n v="1205169.8700000001"/>
    <x v="1"/>
    <x v="4"/>
    <x v="2"/>
    <x v="2"/>
    <x v="4"/>
  </r>
  <r>
    <n v="978850"/>
    <s v="Learn by Example : ReactJS"/>
    <s v="https://www.udemy.com/course/learn-by-example-reactjs/"/>
    <n v="399.99"/>
    <n v="3012"/>
    <n v="147"/>
    <n v="74"/>
    <x v="1"/>
    <x v="5370"/>
    <n v="7.5"/>
    <d v="2016-10-08T00:00:00"/>
    <x v="3"/>
    <n v="4.8804780876494022E-2"/>
    <n v="1204769.8800000001"/>
    <x v="1"/>
    <x v="4"/>
    <x v="1"/>
    <x v="2"/>
    <x v="4"/>
  </r>
  <r>
    <n v="459922"/>
    <s v="The Complete Web Developer Course - Build 20 Websites"/>
    <s v="https://www.udemy.com/course/the-complete-web-developer-course-build-20-websites/"/>
    <n v="399.99"/>
    <n v="3011"/>
    <n v="140"/>
    <n v="315"/>
    <x v="0"/>
    <x v="5371"/>
    <n v="17"/>
    <d v="2015-03-26T00:00:00"/>
    <x v="1"/>
    <n v="4.6496180670873466E-2"/>
    <n v="1204369.8900000001"/>
    <x v="1"/>
    <x v="4"/>
    <x v="1"/>
    <x v="2"/>
    <x v="4"/>
  </r>
  <r>
    <n v="1714540"/>
    <s v="Intro to Unity 3D Physics: Helicopters"/>
    <s v="https://www.udemy.com/course/intro-to-unity-3d-physics-helicopters-early-access/"/>
    <n v="1199.99"/>
    <n v="3009"/>
    <n v="400"/>
    <n v="131"/>
    <x v="1"/>
    <x v="5372"/>
    <n v="17.5"/>
    <d v="2018-05-25T00:00:00"/>
    <x v="320"/>
    <n v="0.13293452974410103"/>
    <n v="3610769.91"/>
    <x v="3"/>
    <x v="4"/>
    <x v="0"/>
    <x v="2"/>
    <x v="4"/>
  </r>
  <r>
    <n v="3308260"/>
    <s v="How to Make a 2D Platformer with Unity &amp; C#"/>
    <s v="https://www.udemy.com/course/how-to-make-a-2d-platformer-with-unity-c/"/>
    <n v="599.99"/>
    <n v="3009"/>
    <n v="521"/>
    <n v="22"/>
    <x v="1"/>
    <x v="5373"/>
    <n v="2"/>
    <d v="2020-07-07T00:00:00"/>
    <x v="132"/>
    <n v="0.17314722499169158"/>
    <n v="1805369.91"/>
    <x v="1"/>
    <x v="4"/>
    <x v="1"/>
    <x v="2"/>
    <x v="4"/>
  </r>
  <r>
    <n v="5885598"/>
    <s v="Intro to AI Agents: Build an Army of Digital Workers with AI"/>
    <s v="https://www.udemy.com/course/ai-agents-course/"/>
    <n v="649.99"/>
    <n v="3008"/>
    <n v="359"/>
    <n v="38"/>
    <x v="1"/>
    <x v="5374"/>
    <n v="4.5"/>
    <d v="2024-03-22T00:00:00"/>
    <x v="87"/>
    <n v="0.11934840425531915"/>
    <n v="1955169.92"/>
    <x v="4"/>
    <x v="4"/>
    <x v="2"/>
    <x v="2"/>
    <x v="4"/>
  </r>
  <r>
    <n v="492808"/>
    <s v="Python for Beginners: Solve 50 Exercises Live"/>
    <s v="https://www.udemy.com/course/python-tutorial/"/>
    <n v="399.99"/>
    <n v="3008"/>
    <n v="91"/>
    <n v="91"/>
    <x v="1"/>
    <x v="5375"/>
    <n v="19"/>
    <d v="2015-05-03T00:00:00"/>
    <x v="0"/>
    <n v="3.0252659574468085E-2"/>
    <n v="1203169.92"/>
    <x v="1"/>
    <x v="4"/>
    <x v="2"/>
    <x v="2"/>
    <x v="4"/>
  </r>
  <r>
    <n v="1219390"/>
    <s v="IBM Datastage For Administrators and Developers"/>
    <s v="https://www.udemy.com/course/ibm-datastage-for-administrators-and-developers/"/>
    <n v="3099.99"/>
    <n v="3007"/>
    <n v="575"/>
    <n v="40"/>
    <x v="0"/>
    <x v="5376"/>
    <n v="19.5"/>
    <d v="2017-05-17T00:00:00"/>
    <x v="709"/>
    <n v="0.19122048553375456"/>
    <n v="9321669.9299999997"/>
    <x v="0"/>
    <x v="4"/>
    <x v="1"/>
    <x v="2"/>
    <x v="4"/>
  </r>
  <r>
    <n v="4856352"/>
    <s v="Unreal Engine 5 - Blueprints Game Developer Masterclass"/>
    <s v="https://www.udemy.com/course/unreal-engine-5-blueprints-game-developer-masterclass/"/>
    <n v="1499.99"/>
    <n v="3007"/>
    <n v="344"/>
    <n v="162"/>
    <x v="0"/>
    <x v="5377"/>
    <n v="14.5"/>
    <d v="2022-08-29T00:00:00"/>
    <x v="248"/>
    <n v="0.11439973395410709"/>
    <n v="4510469.93"/>
    <x v="0"/>
    <x v="4"/>
    <x v="1"/>
    <x v="2"/>
    <x v="4"/>
  </r>
  <r>
    <n v="4788902"/>
    <s v="Data Analysis with Polars"/>
    <s v="https://www.udemy.com/course/data-analysis-with-polars/"/>
    <n v="399.99"/>
    <n v="3007"/>
    <n v="409"/>
    <n v="65"/>
    <x v="2"/>
    <x v="5378"/>
    <n v="5"/>
    <d v="2022-07-19T00:00:00"/>
    <x v="37"/>
    <n v="0.136015962753575"/>
    <n v="1202769.93"/>
    <x v="1"/>
    <x v="4"/>
    <x v="0"/>
    <x v="2"/>
    <x v="4"/>
  </r>
  <r>
    <n v="3480632"/>
    <s v="A Complete Guide to the JAMstack and React E-Commerce"/>
    <s v="https://www.udemy.com/course/a-complete-guide-to-the-jamstack-and-react-e-commerce/"/>
    <n v="799.99"/>
    <n v="3006"/>
    <n v="262"/>
    <n v="483"/>
    <x v="0"/>
    <x v="5379"/>
    <n v="79"/>
    <d v="2020-09-07T00:00:00"/>
    <x v="710"/>
    <n v="8.7159015302727877E-2"/>
    <n v="2404769.94"/>
    <x v="4"/>
    <x v="4"/>
    <x v="1"/>
    <x v="2"/>
    <x v="4"/>
  </r>
  <r>
    <n v="1833748"/>
    <s v="Learn Web Scraping with NodeJs - The Crash Course"/>
    <s v="https://www.udemy.com/course/nodejs-web-scraping/"/>
    <n v="799.99"/>
    <n v="3004"/>
    <n v="487"/>
    <n v="50"/>
    <x v="1"/>
    <x v="5380"/>
    <n v="7"/>
    <d v="2018-08-01T00:00:00"/>
    <x v="169"/>
    <n v="0.16211717709720372"/>
    <n v="2403169.96"/>
    <x v="4"/>
    <x v="4"/>
    <x v="1"/>
    <x v="2"/>
    <x v="4"/>
  </r>
  <r>
    <n v="5254956"/>
    <s v="Become a Data Scientist: SQL, Tableau, ML &amp; DL [4-in-1]"/>
    <s v="https://www.udemy.com/course/become-a-data-scientist/"/>
    <n v="799.99"/>
    <n v="3001"/>
    <n v="95"/>
    <n v="336"/>
    <x v="1"/>
    <x v="5381"/>
    <n v="37"/>
    <d v="2023-04-05T00:00:00"/>
    <x v="6"/>
    <n v="3.1656114628457181E-2"/>
    <n v="2400769.9900000002"/>
    <x v="4"/>
    <x v="4"/>
    <x v="0"/>
    <x v="2"/>
    <x v="4"/>
  </r>
  <r>
    <n v="134930"/>
    <s v="PHP Object Oriented Programming: Build a Login System"/>
    <s v="https://www.udemy.com/course/php-object-oriented-programming-build-a-login-system-t/"/>
    <n v="399.99"/>
    <n v="2997"/>
    <n v="76"/>
    <n v="8"/>
    <x v="0"/>
    <x v="5382"/>
    <n v="2"/>
    <d v="2013-12-17T00:00:00"/>
    <x v="24"/>
    <n v="2.5358692025358693E-2"/>
    <n v="1198770.03"/>
    <x v="1"/>
    <x v="4"/>
    <x v="1"/>
    <x v="2"/>
    <x v="4"/>
  </r>
  <r>
    <n v="3797234"/>
    <s v="RESTful Services in Oracle APEX - The Complete Guide (2024)"/>
    <s v="https://www.udemy.com/course/restful-services-in-oracle-apex/"/>
    <n v="649.99"/>
    <n v="2996"/>
    <n v="562"/>
    <n v="26"/>
    <x v="2"/>
    <x v="5383"/>
    <n v="1.5"/>
    <d v="2021-01-24T00:00:00"/>
    <x v="124"/>
    <n v="0.18758344459279039"/>
    <n v="1947370.04"/>
    <x v="4"/>
    <x v="4"/>
    <x v="0"/>
    <x v="2"/>
    <x v="4"/>
  </r>
  <r>
    <n v="1120544"/>
    <s v="Internet of Things using Augmented Reality in Unity IoTAR"/>
    <s v="https://www.udemy.com/course/internet-of-things-using-augmented-reality-and-unity-iotar/"/>
    <n v="399.99"/>
    <n v="2991"/>
    <n v="155"/>
    <n v="43"/>
    <x v="0"/>
    <x v="5384"/>
    <n v="6"/>
    <d v="2017-02-20T00:00:00"/>
    <x v="377"/>
    <n v="5.1822133065864258E-2"/>
    <n v="1196370.0900000001"/>
    <x v="1"/>
    <x v="4"/>
    <x v="1"/>
    <x v="2"/>
    <x v="4"/>
  </r>
  <r>
    <n v="372518"/>
    <s v="Ruby On Rails For Web Development"/>
    <s v="https://www.udemy.com/course/ruby-on-rails-for-web-development/"/>
    <n v="399.99"/>
    <n v="2990"/>
    <n v="259"/>
    <n v="35"/>
    <x v="1"/>
    <x v="5385"/>
    <n v="6"/>
    <d v="2014-12-17T00:00:00"/>
    <x v="81"/>
    <n v="8.6622073578595318E-2"/>
    <n v="1195970.1000000001"/>
    <x v="1"/>
    <x v="4"/>
    <x v="1"/>
    <x v="2"/>
    <x v="4"/>
  </r>
  <r>
    <n v="6038474"/>
    <s v="LLM Mastery: Hands-on Code, Align and Master LLMs"/>
    <s v="https://www.udemy.com/course/llm-mastery-hands-on-code-align-and-master-llms/"/>
    <n v="799.99"/>
    <n v="2986"/>
    <n v="184"/>
    <n v="128"/>
    <x v="0"/>
    <x v="5386"/>
    <n v="16.5"/>
    <d v="2024-06-23T00:00:00"/>
    <x v="87"/>
    <n v="6.1620897521768254E-2"/>
    <n v="2388770.14"/>
    <x v="4"/>
    <x v="4"/>
    <x v="0"/>
    <x v="2"/>
    <x v="4"/>
  </r>
  <r>
    <n v="946662"/>
    <s v="Master the Python interview (special banks &amp; startups)"/>
    <s v="https://www.udemy.com/course/master-the-python-interview-1/"/>
    <n v="399.99"/>
    <n v="2986"/>
    <n v="226"/>
    <n v="35"/>
    <x v="1"/>
    <x v="5387"/>
    <n v="3"/>
    <d v="2016-08-31T00:00:00"/>
    <x v="0"/>
    <n v="7.5686537173476218E-2"/>
    <n v="1194370.1400000001"/>
    <x v="1"/>
    <x v="4"/>
    <x v="1"/>
    <x v="2"/>
    <x v="4"/>
  </r>
  <r>
    <n v="3856980"/>
    <s v="Practice ISTQB Test Analyst Advanced Exams - 2024"/>
    <s v="https://www.udemy.com/course/istqb-test-analyst-advanced-level-exams/"/>
    <n v="1499.99"/>
    <n v="2983"/>
    <n v="125"/>
    <n v="0"/>
    <x v="0"/>
    <x v="5388"/>
    <n v="120"/>
    <d v="2021-02-17T00:00:00"/>
    <x v="447"/>
    <n v="4.190412336573919E-2"/>
    <n v="4474470.17"/>
    <x v="0"/>
    <x v="4"/>
    <x v="1"/>
    <x v="2"/>
    <x v="4"/>
  </r>
  <r>
    <n v="4604146"/>
    <s v="Improving data quality in data analytics &amp; machine learning"/>
    <s v="https://www.udemy.com/course/dataqc_x/"/>
    <n v="899.99"/>
    <n v="2978"/>
    <n v="345"/>
    <n v="45"/>
    <x v="1"/>
    <x v="5389"/>
    <n v="5.5"/>
    <d v="2022-03-19T00:00:00"/>
    <x v="506"/>
    <n v="0.11584956346541303"/>
    <n v="2680170.2200000002"/>
    <x v="2"/>
    <x v="4"/>
    <x v="1"/>
    <x v="2"/>
    <x v="4"/>
  </r>
  <r>
    <n v="5559012"/>
    <s v="Master AWS with Python and Boto3"/>
    <s v="https://www.udemy.com/course/master-aws-with-python-and-boto3/"/>
    <n v="399.99"/>
    <n v="2977"/>
    <n v="246"/>
    <n v="36"/>
    <x v="0"/>
    <x v="5390"/>
    <n v="6"/>
    <d v="2023-09-14T00:00:00"/>
    <x v="87"/>
    <n v="8.2633523681558615E-2"/>
    <n v="1190770.23"/>
    <x v="1"/>
    <x v="4"/>
    <x v="0"/>
    <x v="2"/>
    <x v="4"/>
  </r>
  <r>
    <n v="4012126"/>
    <s v="Modern Data Analysis Masterclass in Pandas and Python"/>
    <s v="https://www.udemy.com/course/modern-data-analytics-masterclass/"/>
    <n v="1399.99"/>
    <n v="2976"/>
    <n v="280"/>
    <n v="177"/>
    <x v="0"/>
    <x v="5391"/>
    <n v="21"/>
    <d v="2021-04-28T00:00:00"/>
    <x v="37"/>
    <n v="9.4086021505376344E-2"/>
    <n v="4166370.24"/>
    <x v="0"/>
    <x v="4"/>
    <x v="1"/>
    <x v="2"/>
    <x v="4"/>
  </r>
  <r>
    <n v="1135376"/>
    <s v="Fast Track Python for Newbies"/>
    <s v="https://www.udemy.com/course/fast-track-python-for-newbies/"/>
    <n v="399.99"/>
    <n v="2971"/>
    <n v="72"/>
    <n v="28"/>
    <x v="1"/>
    <x v="5392"/>
    <n v="3"/>
    <d v="2017-03-05T00:00:00"/>
    <x v="0"/>
    <n v="2.4234264557388085E-2"/>
    <n v="1188370.29"/>
    <x v="1"/>
    <x v="4"/>
    <x v="2"/>
    <x v="2"/>
    <x v="4"/>
  </r>
  <r>
    <n v="978848"/>
    <s v="Learn by Example : Selenium for Automated Web Testing"/>
    <s v="https://www.udemy.com/course/learn-by-example-selenium/"/>
    <n v="399.99"/>
    <n v="2967"/>
    <n v="60"/>
    <n v="55"/>
    <x v="0"/>
    <x v="5393"/>
    <n v="6"/>
    <d v="2016-10-08T00:00:00"/>
    <x v="101"/>
    <n v="2.0222446916076844E-2"/>
    <n v="1186770.33"/>
    <x v="1"/>
    <x v="4"/>
    <x v="2"/>
    <x v="2"/>
    <x v="4"/>
  </r>
  <r>
    <n v="5456432"/>
    <s v="Learn LangChain: Build #22 LLM Apps using OpenAI &amp; Llama 2"/>
    <s v="https://www.udemy.com/course/learn-langchain-build-12-llm-apps-using-openai-llama-2/"/>
    <n v="1199.99"/>
    <n v="2966"/>
    <n v="359"/>
    <n v="56"/>
    <x v="0"/>
    <x v="5394"/>
    <n v="18"/>
    <d v="2023-07-21T00:00:00"/>
    <x v="87"/>
    <n v="0.12103843560350641"/>
    <n v="3559170.34"/>
    <x v="3"/>
    <x v="4"/>
    <x v="2"/>
    <x v="2"/>
    <x v="4"/>
  </r>
  <r>
    <n v="4613156"/>
    <s v="A/B Testing in Python"/>
    <s v="https://www.udemy.com/course/ab-testing-in-python/"/>
    <n v="399.99"/>
    <n v="2966"/>
    <n v="479"/>
    <n v="27"/>
    <x v="0"/>
    <x v="5395"/>
    <n v="3"/>
    <d v="2022-03-25T00:00:00"/>
    <x v="210"/>
    <n v="0.16149696561024948"/>
    <n v="1186370.3400000001"/>
    <x v="1"/>
    <x v="4"/>
    <x v="1"/>
    <x v="2"/>
    <x v="4"/>
  </r>
  <r>
    <n v="519400"/>
    <s v="Mobile App Development with Android (2015)"/>
    <s v="https://www.udemy.com/course/mobile-app-development-with-android-2015/"/>
    <n v="399.99"/>
    <n v="2966"/>
    <n v="241"/>
    <n v="91"/>
    <x v="2"/>
    <x v="5396"/>
    <n v="40.5"/>
    <d v="2015-06-03T00:00:00"/>
    <x v="29"/>
    <n v="8.125421443020904E-2"/>
    <n v="1186370.3400000001"/>
    <x v="1"/>
    <x v="4"/>
    <x v="1"/>
    <x v="2"/>
    <x v="4"/>
  </r>
  <r>
    <n v="4141792"/>
    <s v="Machine Learning and Deep Learning A-Z: Hands-On Python"/>
    <s v="https://www.udemy.com/course/machine-learning-and-deep-learning-a-z-hands-on-python/"/>
    <n v="1199.99"/>
    <n v="2963"/>
    <n v="89"/>
    <n v="116"/>
    <x v="0"/>
    <x v="5397"/>
    <n v="18"/>
    <d v="2021-06-23T00:00:00"/>
    <x v="15"/>
    <n v="3.0037124535943302E-2"/>
    <n v="3555570.37"/>
    <x v="3"/>
    <x v="4"/>
    <x v="1"/>
    <x v="2"/>
    <x v="4"/>
  </r>
  <r>
    <n v="2808253"/>
    <s v="QC201 : Advanced Math for Quantum Computing"/>
    <s v="https://www.udemy.com/course/qc201-advanced-math-for-quantum-computing-mathematics-physics/"/>
    <n v="1099.99"/>
    <n v="2962"/>
    <n v="309"/>
    <n v="36"/>
    <x v="2"/>
    <x v="5398"/>
    <n v="4"/>
    <d v="2020-02-11T00:00:00"/>
    <x v="69"/>
    <n v="0.10432140445644834"/>
    <n v="3258170.38"/>
    <x v="3"/>
    <x v="4"/>
    <x v="0"/>
    <x v="2"/>
    <x v="4"/>
  </r>
  <r>
    <n v="5711258"/>
    <s v="QA: Become a Game Tester 2024"/>
    <s v="https://www.udemy.com/course/qa-become-a-game-tester/"/>
    <n v="399.99"/>
    <n v="2962"/>
    <n v="290"/>
    <n v="30"/>
    <x v="1"/>
    <x v="5399"/>
    <n v="7.5"/>
    <d v="2023-12-14T00:00:00"/>
    <x v="87"/>
    <n v="9.7906819716407828E-2"/>
    <n v="1184770.3800000001"/>
    <x v="1"/>
    <x v="4"/>
    <x v="1"/>
    <x v="2"/>
    <x v="4"/>
  </r>
  <r>
    <n v="3445780"/>
    <s v="Advanced T-SQL: Window Functions for Advanced Querying"/>
    <s v="https://www.udemy.com/course/sql-window-functions-for-advanced-querying/"/>
    <n v="399.99"/>
    <n v="2961"/>
    <n v="521"/>
    <n v="17"/>
    <x v="2"/>
    <x v="5400"/>
    <n v="1.5"/>
    <d v="2020-08-24T00:00:00"/>
    <x v="37"/>
    <n v="0.17595406957109086"/>
    <n v="1184370.3900000001"/>
    <x v="1"/>
    <x v="4"/>
    <x v="0"/>
    <x v="2"/>
    <x v="4"/>
  </r>
  <r>
    <n v="4889834"/>
    <s v="100 Days Of Code: Real World Data Science Projects Bootcamp"/>
    <s v="https://www.udemy.com/course/hands-on-data-science-build-real-world-projects/"/>
    <n v="899.99"/>
    <n v="2960"/>
    <n v="107"/>
    <n v="732"/>
    <x v="0"/>
    <x v="5401"/>
    <n v="106.5"/>
    <d v="2022-09-19T00:00:00"/>
    <x v="6"/>
    <n v="3.6148648648648647E-2"/>
    <n v="2663970.4"/>
    <x v="2"/>
    <x v="4"/>
    <x v="2"/>
    <x v="2"/>
    <x v="4"/>
  </r>
  <r>
    <n v="4866710"/>
    <s v="Building Web APIs with gRPC - The Complete Guide"/>
    <s v="https://www.udemy.com/course/building-web-apis-with-grpc-the-complete-guide/"/>
    <n v="1099.99"/>
    <n v="2953"/>
    <n v="259"/>
    <n v="74"/>
    <x v="1"/>
    <x v="5402"/>
    <n v="5.5"/>
    <d v="2022-09-05T00:00:00"/>
    <x v="267"/>
    <n v="8.7707416186928552E-2"/>
    <n v="3248270.47"/>
    <x v="3"/>
    <x v="4"/>
    <x v="0"/>
    <x v="2"/>
    <x v="4"/>
  </r>
  <r>
    <n v="46747"/>
    <s v="PHP CodeIgniter - Learn CodeIgniter"/>
    <s v="https://www.udemy.com/course/php-codeigniter/"/>
    <n v="399.99"/>
    <n v="2953"/>
    <n v="316"/>
    <n v="45"/>
    <x v="2"/>
    <x v="5403"/>
    <n v="7"/>
    <d v="2013-03-20T00:00:00"/>
    <x v="299"/>
    <n v="0.10700982052150355"/>
    <n v="1181170.47"/>
    <x v="1"/>
    <x v="4"/>
    <x v="1"/>
    <x v="2"/>
    <x v="4"/>
  </r>
  <r>
    <n v="1964254"/>
    <s v="Unity By Example : 20+ Mini Projects in Unity"/>
    <s v="https://www.udemy.com/course/unity-game-development-by-example/"/>
    <n v="399.99"/>
    <n v="2952"/>
    <n v="251"/>
    <n v="99"/>
    <x v="1"/>
    <x v="5404"/>
    <n v="21"/>
    <d v="2018-10-13T00:00:00"/>
    <x v="132"/>
    <n v="8.5027100271002715E-2"/>
    <n v="1180770.48"/>
    <x v="1"/>
    <x v="4"/>
    <x v="1"/>
    <x v="2"/>
    <x v="4"/>
  </r>
  <r>
    <n v="2560568"/>
    <s v="Unit testing for Go developers"/>
    <s v="https://www.udemy.com/course/unit-testing-go-developers/"/>
    <n v="399.99"/>
    <n v="2951"/>
    <n v="609"/>
    <n v="18"/>
    <x v="2"/>
    <x v="5405"/>
    <n v="2"/>
    <d v="2019-09-15T00:00:00"/>
    <x v="51"/>
    <n v="0.206370721789224"/>
    <n v="1180370.49"/>
    <x v="1"/>
    <x v="4"/>
    <x v="1"/>
    <x v="0"/>
    <x v="4"/>
  </r>
  <r>
    <n v="2126504"/>
    <s v="API (WebServices) Performance Testing-Loadrunner(SOAP &amp;REST)"/>
    <s v="https://www.udemy.com/course/webservices-performance-testing-using-loadrunner-soap-restful/"/>
    <n v="799.99"/>
    <n v="2949"/>
    <n v="499"/>
    <n v="83"/>
    <x v="0"/>
    <x v="5406"/>
    <n v="15"/>
    <d v="2019-01-04T00:00:00"/>
    <x v="407"/>
    <n v="0.1692099016615802"/>
    <n v="2359170.5100000002"/>
    <x v="4"/>
    <x v="4"/>
    <x v="1"/>
    <x v="2"/>
    <x v="4"/>
  </r>
  <r>
    <n v="5796558"/>
    <s v="Godot 4 C# Action Adventure: Build your own 2.5D RPG"/>
    <s v="https://www.udemy.com/course/godot-4-c-action-adventure-build-your-own-25d-rpg/"/>
    <n v="899.99"/>
    <n v="2945"/>
    <n v="234"/>
    <n v="98"/>
    <x v="2"/>
    <x v="5407"/>
    <n v="14.5"/>
    <d v="2024-01-31T00:00:00"/>
    <x v="87"/>
    <n v="7.9456706281833614E-2"/>
    <n v="2650470.5499999998"/>
    <x v="2"/>
    <x v="4"/>
    <x v="0"/>
    <x v="2"/>
    <x v="4"/>
  </r>
  <r>
    <n v="1994418"/>
    <s v="Learn image processing and GUIs while having fun in MATLAB"/>
    <s v="https://www.udemy.com/course/improcmatlab/"/>
    <n v="999.99"/>
    <n v="2943"/>
    <n v="242"/>
    <n v="62"/>
    <x v="1"/>
    <x v="5408"/>
    <n v="11"/>
    <d v="2018-10-28T00:00:00"/>
    <x v="644"/>
    <n v="8.2229018008834517E-2"/>
    <n v="2942970.57"/>
    <x v="2"/>
    <x v="4"/>
    <x v="0"/>
    <x v="2"/>
    <x v="4"/>
  </r>
  <r>
    <n v="2177192"/>
    <s v="300+ Q&amp;As - Ace your Android Developer Test, Interview"/>
    <s v="https://www.udemy.com/course/androidinterview/"/>
    <n v="399.99"/>
    <n v="2943"/>
    <n v="109"/>
    <n v="53"/>
    <x v="0"/>
    <x v="5409"/>
    <n v="1.5"/>
    <d v="2019-01-26T00:00:00"/>
    <x v="29"/>
    <n v="3.7037037037037035E-2"/>
    <n v="1177170.57"/>
    <x v="1"/>
    <x v="4"/>
    <x v="1"/>
    <x v="2"/>
    <x v="4"/>
  </r>
  <r>
    <n v="5195000"/>
    <s v="Probability and Statistics: Complete Course 2024"/>
    <s v="https://www.udemy.com/course/probability-and-statistics-complete-course/"/>
    <n v="1199.99"/>
    <n v="2941"/>
    <n v="432"/>
    <n v="116"/>
    <x v="0"/>
    <x v="5410"/>
    <n v="16.5"/>
    <d v="2023-03-05T00:00:00"/>
    <x v="455"/>
    <n v="0.14688881332879972"/>
    <n v="3529170.59"/>
    <x v="3"/>
    <x v="4"/>
    <x v="0"/>
    <x v="2"/>
    <x v="4"/>
  </r>
  <r>
    <n v="5103924"/>
    <s v="Build ChatGPT App in Flutter using OpenAI API"/>
    <s v="https://www.udemy.com/course/build-chatgpt-app-in-flutter-using-openai-api/"/>
    <n v="799.99"/>
    <n v="2941"/>
    <n v="61"/>
    <n v="35"/>
    <x v="2"/>
    <x v="5411"/>
    <n v="3"/>
    <d v="2023-01-22T00:00:00"/>
    <x v="124"/>
    <n v="2.0741244474668481E-2"/>
    <n v="2352770.59"/>
    <x v="4"/>
    <x v="4"/>
    <x v="0"/>
    <x v="2"/>
    <x v="4"/>
  </r>
  <r>
    <n v="3206689"/>
    <s v="ArcGIS : Learn Deep Learning in ArcGIS to advance GIS skills"/>
    <s v="https://www.udemy.com/course/getting-started-with-deep-learning-in-gis-and-arcgis-pro/"/>
    <n v="399.99"/>
    <n v="2941"/>
    <n v="209"/>
    <n v="23"/>
    <x v="0"/>
    <x v="5412"/>
    <n v="2"/>
    <d v="2020-06-05T00:00:00"/>
    <x v="711"/>
    <n v="7.1064263855831353E-2"/>
    <n v="1176370.5900000001"/>
    <x v="1"/>
    <x v="4"/>
    <x v="2"/>
    <x v="2"/>
    <x v="4"/>
  </r>
  <r>
    <n v="2746796"/>
    <s v="Fullstack Project With Spring Boot Java And React Hooks- TDD"/>
    <s v="https://www.udemy.com/course/full-stack-project-using-spring-boot-and-react-with-tdd/"/>
    <n v="699.99"/>
    <n v="2938"/>
    <n v="185"/>
    <n v="81"/>
    <x v="0"/>
    <x v="5413"/>
    <n v="11.5"/>
    <d v="2020-01-08T00:00:00"/>
    <x v="3"/>
    <n v="6.2968005445881547E-2"/>
    <n v="2056570.62"/>
    <x v="4"/>
    <x v="4"/>
    <x v="1"/>
    <x v="2"/>
    <x v="4"/>
  </r>
  <r>
    <n v="2070359"/>
    <s v="Create Board and Video Game Design Projects - 4 Courses in 1"/>
    <s v="https://www.udemy.com/course/game-design-masterclass-board-and-digital-onedaycode/"/>
    <n v="399.99"/>
    <n v="2938"/>
    <n v="170"/>
    <n v="92"/>
    <x v="1"/>
    <x v="5414"/>
    <n v="9.5"/>
    <d v="2018-12-06T00:00:00"/>
    <x v="673"/>
    <n v="5.7862491490810075E-2"/>
    <n v="1175170.6200000001"/>
    <x v="1"/>
    <x v="4"/>
    <x v="1"/>
    <x v="2"/>
    <x v="4"/>
  </r>
  <r>
    <n v="1274744"/>
    <s v="Writing Clean Asynchronous Code In Node.js"/>
    <s v="https://www.udemy.com/course/writing-clean-asynchronous-code-in-nodejs/"/>
    <n v="399.99"/>
    <n v="2938"/>
    <n v="67"/>
    <n v="28"/>
    <x v="2"/>
    <x v="5415"/>
    <n v="2"/>
    <d v="2017-06-30T00:00:00"/>
    <x v="22"/>
    <n v="2.2804628999319263E-2"/>
    <n v="1175170.6200000001"/>
    <x v="1"/>
    <x v="4"/>
    <x v="2"/>
    <x v="2"/>
    <x v="4"/>
  </r>
  <r>
    <n v="4176740"/>
    <s v="SwiftUI Cookbook - Over 100 Recipes for Building iOS Apps"/>
    <s v="https://www.udemy.com/course/swiftui-cookbook-over-100-recipes-for-building-ios-apps/"/>
    <n v="899.99"/>
    <n v="2937"/>
    <n v="259"/>
    <n v="119"/>
    <x v="0"/>
    <x v="5416"/>
    <n v="11.5"/>
    <d v="2021-07-10T00:00:00"/>
    <x v="206"/>
    <n v="8.8185223016683689E-2"/>
    <n v="2643270.63"/>
    <x v="2"/>
    <x v="4"/>
    <x v="1"/>
    <x v="2"/>
    <x v="4"/>
  </r>
  <r>
    <n v="2176530"/>
    <s v="Wix Website SEO | Wix SEO| Wix Search Engine Optimisation"/>
    <s v="https://www.udemy.com/course/wix-website-wix-seo/"/>
    <n v="399.99"/>
    <n v="2937"/>
    <n v="326"/>
    <n v="14"/>
    <x v="0"/>
    <x v="5417"/>
    <n v="1"/>
    <d v="2019-01-25T00:00:00"/>
    <x v="473"/>
    <n v="0.11099761661559414"/>
    <n v="1174770.6300000001"/>
    <x v="1"/>
    <x v="4"/>
    <x v="2"/>
    <x v="2"/>
    <x v="4"/>
  </r>
  <r>
    <n v="1038746"/>
    <s v="Learn by Example: JUnit"/>
    <s v="https://www.udemy.com/course/learn-by-example-junit/"/>
    <n v="399.99"/>
    <n v="2937"/>
    <n v="145"/>
    <n v="26"/>
    <x v="1"/>
    <x v="5418"/>
    <n v="3"/>
    <d v="2016-12-12T00:00:00"/>
    <x v="277"/>
    <n v="4.9370105549880833E-2"/>
    <n v="1174770.6300000001"/>
    <x v="1"/>
    <x v="4"/>
    <x v="1"/>
    <x v="2"/>
    <x v="4"/>
  </r>
  <r>
    <n v="3563783"/>
    <s v="Take the Leap From Excel to Python: A Hands-On Guide"/>
    <s v="https://www.udemy.com/course/excel-to-python-hands-on-guide/"/>
    <n v="399.99"/>
    <n v="2937"/>
    <n v="87"/>
    <n v="50"/>
    <x v="1"/>
    <x v="5419"/>
    <n v="8.5"/>
    <d v="2020-10-12T00:00:00"/>
    <x v="0"/>
    <n v="2.9622063329928498E-2"/>
    <n v="1174770.6300000001"/>
    <x v="1"/>
    <x v="4"/>
    <x v="1"/>
    <x v="2"/>
    <x v="4"/>
  </r>
  <r>
    <n v="606756"/>
    <s v="Projects in ExpressJS - Learn ExpressJs building 10 projects"/>
    <s v="https://www.udemy.com/course/projects-in-expressjs-learn-expressjs-building-10-projects/"/>
    <n v="399.99"/>
    <n v="2936"/>
    <n v="306"/>
    <n v="103"/>
    <x v="0"/>
    <x v="5420"/>
    <n v="15.5"/>
    <d v="2015-09-09T00:00:00"/>
    <x v="27"/>
    <n v="0.10422343324250681"/>
    <n v="1174370.6400000001"/>
    <x v="1"/>
    <x v="4"/>
    <x v="1"/>
    <x v="2"/>
    <x v="4"/>
  </r>
  <r>
    <n v="1082140"/>
    <s v="Learn C and C++ Bootcamp for Beginners"/>
    <s v="https://www.udemy.com/course/c-and-cpp-bootcamp/"/>
    <n v="399.99"/>
    <n v="2935"/>
    <n v="160"/>
    <n v="45"/>
    <x v="0"/>
    <x v="5421"/>
    <n v="5"/>
    <d v="2017-01-19T00:00:00"/>
    <x v="56"/>
    <n v="5.4514480408858604E-2"/>
    <n v="1173970.6500000001"/>
    <x v="1"/>
    <x v="4"/>
    <x v="2"/>
    <x v="2"/>
    <x v="4"/>
  </r>
  <r>
    <n v="3305952"/>
    <s v="Web Automation Testing For Beginners Using Nightwatch.js"/>
    <s v="https://www.udemy.com/course/web-automation-testing-for-beginners-using-nightwatchjs/"/>
    <n v="399.99"/>
    <n v="2931"/>
    <n v="724"/>
    <n v="68"/>
    <x v="1"/>
    <x v="5422"/>
    <n v="3.5"/>
    <d v="2020-07-06T00:00:00"/>
    <x v="712"/>
    <n v="0.24701467076083247"/>
    <n v="1172370.69"/>
    <x v="1"/>
    <x v="4"/>
    <x v="1"/>
    <x v="0"/>
    <x v="4"/>
  </r>
  <r>
    <n v="2069895"/>
    <s v="Build a Battle Royale and an RPG in Unity and Blender!"/>
    <s v="https://www.udemy.com/course/build-a-battle-royale-and-an-rpg-in-unity-and-blender/"/>
    <n v="399.99"/>
    <n v="2930"/>
    <n v="261"/>
    <n v="546"/>
    <x v="0"/>
    <x v="5423"/>
    <n v="118"/>
    <d v="2018-12-05T00:00:00"/>
    <x v="337"/>
    <n v="8.9078498293515357E-2"/>
    <n v="1171970.7"/>
    <x v="1"/>
    <x v="4"/>
    <x v="1"/>
    <x v="2"/>
    <x v="4"/>
  </r>
  <r>
    <n v="929220"/>
    <s v="The Comprehensive Statistics and Data Science with R Course"/>
    <s v="https://www.udemy.com/course/comprcourse/"/>
    <n v="399.99"/>
    <n v="2927"/>
    <n v="256"/>
    <n v="219"/>
    <x v="0"/>
    <x v="5424"/>
    <n v="19.5"/>
    <d v="2016-08-11T00:00:00"/>
    <x v="26"/>
    <n v="8.7461564742056713E-2"/>
    <n v="1170770.73"/>
    <x v="1"/>
    <x v="4"/>
    <x v="1"/>
    <x v="2"/>
    <x v="4"/>
  </r>
  <r>
    <n v="554318"/>
    <s v="C# Anti-Patterns: A List Of Programming Practices To Avoid"/>
    <s v="https://www.udemy.com/course/csharp-anti-patterns-and-bad-programming-practices/"/>
    <n v="399.99"/>
    <n v="2925"/>
    <n v="361"/>
    <n v="23"/>
    <x v="0"/>
    <x v="5425"/>
    <n v="3"/>
    <d v="2015-07-14T00:00:00"/>
    <x v="31"/>
    <n v="0.12341880341880342"/>
    <n v="1169970.75"/>
    <x v="1"/>
    <x v="4"/>
    <x v="1"/>
    <x v="2"/>
    <x v="4"/>
  </r>
  <r>
    <n v="936182"/>
    <s v="Learn By Example: Angular JS"/>
    <s v="https://www.udemy.com/course/learn-by-example-angular-js/"/>
    <n v="399.99"/>
    <n v="2925"/>
    <n v="102"/>
    <n v="60"/>
    <x v="0"/>
    <x v="4450"/>
    <n v="7"/>
    <d v="2016-08-20T00:00:00"/>
    <x v="108"/>
    <n v="3.487179487179487E-2"/>
    <n v="1169970.75"/>
    <x v="1"/>
    <x v="4"/>
    <x v="1"/>
    <x v="2"/>
    <x v="4"/>
  </r>
  <r>
    <n v="4502812"/>
    <s v="DevOps for Beginners - Jenkins, Kubernetes, and AWS"/>
    <s v="https://www.udemy.com/course/rocking-devops-with-jenkins-kubernetes-ansible/"/>
    <n v="1099.99"/>
    <n v="2922"/>
    <n v="354"/>
    <n v="104"/>
    <x v="0"/>
    <x v="5426"/>
    <n v="9"/>
    <d v="2022-01-19T00:00:00"/>
    <x v="70"/>
    <n v="0.12114989733059549"/>
    <n v="3214170.78"/>
    <x v="3"/>
    <x v="4"/>
    <x v="1"/>
    <x v="2"/>
    <x v="4"/>
  </r>
  <r>
    <n v="1278968"/>
    <s v="2D Game Development With HTML5 Canvas, JS - Tic Tac Toe Game"/>
    <s v="https://www.udemy.com/course/build-a-tic-tac-toe-game-with-javascript-html5-canvas-css3/"/>
    <n v="399.99"/>
    <n v="2922"/>
    <n v="96"/>
    <n v="55"/>
    <x v="0"/>
    <x v="5427"/>
    <n v="5.5"/>
    <d v="2017-07-04T00:00:00"/>
    <x v="2"/>
    <n v="3.2854209445585217E-2"/>
    <n v="1168770.78"/>
    <x v="1"/>
    <x v="4"/>
    <x v="1"/>
    <x v="2"/>
    <x v="4"/>
  </r>
  <r>
    <n v="3641336"/>
    <s v="Make a fighting game in Unity"/>
    <s v="https://www.udemy.com/course/make-a-fighting-game-in-unity/"/>
    <n v="1099.99"/>
    <n v="2916"/>
    <n v="343"/>
    <n v="158"/>
    <x v="1"/>
    <x v="5428"/>
    <n v="23.5"/>
    <d v="2020-11-17T00:00:00"/>
    <x v="87"/>
    <n v="0.11762688614540466"/>
    <n v="3207570.84"/>
    <x v="3"/>
    <x v="4"/>
    <x v="1"/>
    <x v="2"/>
    <x v="4"/>
  </r>
  <r>
    <n v="4625170"/>
    <s v="Tailwind CSS projects: 2 TailwindCSS projects (Instagram,..)"/>
    <s v="https://www.udemy.com/course/tailwind-css-projects/"/>
    <n v="899.99"/>
    <n v="2915"/>
    <n v="289"/>
    <n v="13"/>
    <x v="1"/>
    <x v="5429"/>
    <n v="4.5"/>
    <d v="2022-04-03T00:00:00"/>
    <x v="173"/>
    <n v="9.9142367066895373E-2"/>
    <n v="2623470.85"/>
    <x v="2"/>
    <x v="4"/>
    <x v="1"/>
    <x v="2"/>
    <x v="4"/>
  </r>
  <r>
    <n v="4539674"/>
    <s v="100 Days Data Science Bootcamp: Build 100 Real Life Projects"/>
    <s v="https://www.udemy.com/course/real-world-data-science-projects/"/>
    <n v="799.99"/>
    <n v="2915"/>
    <n v="122"/>
    <n v="732"/>
    <x v="0"/>
    <x v="5430"/>
    <n v="106.5"/>
    <d v="2022-02-08T00:00:00"/>
    <x v="6"/>
    <n v="4.1852487135506003E-2"/>
    <n v="2331970.85"/>
    <x v="4"/>
    <x v="4"/>
    <x v="2"/>
    <x v="2"/>
    <x v="4"/>
  </r>
  <r>
    <n v="2294539"/>
    <s v="Haskell Programming"/>
    <s v="https://www.udemy.com/course/learn-haskell/"/>
    <n v="399.99"/>
    <n v="2912"/>
    <n v="127"/>
    <n v="14"/>
    <x v="1"/>
    <x v="5431"/>
    <n v="1"/>
    <d v="2019-03-27T00:00:00"/>
    <x v="513"/>
    <n v="4.361263736263736E-2"/>
    <n v="1164770.8800000001"/>
    <x v="1"/>
    <x v="4"/>
    <x v="1"/>
    <x v="2"/>
    <x v="4"/>
  </r>
  <r>
    <n v="3878512"/>
    <s v="The Most Comprehensive Guide To Unity Game Development Vol 1"/>
    <s v="https://www.udemy.com/course/the-most-comprehensive-guide-to-unity-game-development/"/>
    <n v="399.99"/>
    <n v="2911"/>
    <n v="340"/>
    <n v="139"/>
    <x v="1"/>
    <x v="5432"/>
    <n v="28"/>
    <d v="2021-02-27T00:00:00"/>
    <x v="132"/>
    <n v="0.11679835108210238"/>
    <n v="1164370.8900000001"/>
    <x v="1"/>
    <x v="4"/>
    <x v="0"/>
    <x v="2"/>
    <x v="4"/>
  </r>
  <r>
    <n v="2533358"/>
    <s v="Google Kubernetes Engine (GKE) - A Beginner's Guide"/>
    <s v="https://www.udemy.com/course/google-kubernetes-engine-hands-on-lab-for-absolute-beginners/"/>
    <n v="499.99"/>
    <n v="2910"/>
    <n v="417"/>
    <n v="37"/>
    <x v="1"/>
    <x v="5433"/>
    <n v="3"/>
    <d v="2019-08-29T00:00:00"/>
    <x v="87"/>
    <n v="0.14329896907216494"/>
    <n v="1454970.9000000001"/>
    <x v="1"/>
    <x v="4"/>
    <x v="1"/>
    <x v="2"/>
    <x v="4"/>
  </r>
  <r>
    <n v="2435670"/>
    <s v="The Complete Azure SQL Database Bootcamp:Beginner To Expert"/>
    <s v="https://www.udemy.com/course/azure-sql-database/"/>
    <n v="399.99"/>
    <n v="2910"/>
    <n v="246"/>
    <n v="26"/>
    <x v="1"/>
    <x v="5434"/>
    <n v="2"/>
    <d v="2019-06-29T00:00:00"/>
    <x v="303"/>
    <n v="8.4536082474226809E-2"/>
    <n v="1163970.9000000001"/>
    <x v="1"/>
    <x v="4"/>
    <x v="1"/>
    <x v="2"/>
    <x v="4"/>
  </r>
  <r>
    <n v="4979680"/>
    <s v="Complete game animators pipeline from Blender to engine"/>
    <s v="https://www.udemy.com/course/complete-game-animators-pipeline-from-blender-to-engine/"/>
    <n v="999.99"/>
    <n v="2908"/>
    <n v="168"/>
    <n v="106"/>
    <x v="0"/>
    <x v="5435"/>
    <n v="30.5"/>
    <d v="2022-11-15T00:00:00"/>
    <x v="192"/>
    <n v="5.7771664374140302E-2"/>
    <n v="2907970.92"/>
    <x v="2"/>
    <x v="4"/>
    <x v="0"/>
    <x v="2"/>
    <x v="4"/>
  </r>
  <r>
    <n v="5623326"/>
    <s v="Core Java for Automation Testers - Selenium, Appium, API"/>
    <s v="https://www.udemy.com/course/core-java-for-automation-testers-selenium-appium-api/"/>
    <n v="399.99"/>
    <n v="2903"/>
    <n v="69"/>
    <n v="36"/>
    <x v="0"/>
    <x v="5436"/>
    <n v="6.5"/>
    <d v="2023-10-23T00:00:00"/>
    <x v="87"/>
    <n v="2.3768515328970032E-2"/>
    <n v="1161170.97"/>
    <x v="1"/>
    <x v="4"/>
    <x v="0"/>
    <x v="2"/>
    <x v="4"/>
  </r>
  <r>
    <n v="220192"/>
    <s v="Comprehensive Algorithms"/>
    <s v="https://www.udemy.com/course/comprehensive-algorithms/"/>
    <n v="399.99"/>
    <n v="2903"/>
    <n v="67"/>
    <n v="29"/>
    <x v="0"/>
    <x v="5437"/>
    <n v="3.5"/>
    <d v="2014-05-16T00:00:00"/>
    <x v="61"/>
    <n v="2.3079572855666551E-2"/>
    <n v="1161170.97"/>
    <x v="1"/>
    <x v="4"/>
    <x v="1"/>
    <x v="2"/>
    <x v="4"/>
  </r>
  <r>
    <n v="2479964"/>
    <s v="Mastering Apache Maven"/>
    <s v="https://www.udemy.com/course/maven-a-practical-introduction/"/>
    <n v="399.99"/>
    <n v="2901"/>
    <n v="114"/>
    <n v="33"/>
    <x v="0"/>
    <x v="5438"/>
    <n v="2.5"/>
    <d v="2019-07-27T00:00:00"/>
    <x v="252"/>
    <n v="3.9296794208893482E-2"/>
    <n v="1160370.99"/>
    <x v="1"/>
    <x v="4"/>
    <x v="2"/>
    <x v="2"/>
    <x v="4"/>
  </r>
  <r>
    <n v="58351"/>
    <s v="Practical SQL Skills"/>
    <s v="https://www.udemy.com/course/practical-sql-skills-from-beginner-to-intermediate/"/>
    <n v="399.99"/>
    <n v="2900"/>
    <n v="200"/>
    <n v="29"/>
    <x v="0"/>
    <x v="5439"/>
    <n v="2.5"/>
    <d v="2013-06-05T00:00:00"/>
    <x v="43"/>
    <n v="6.8965517241379309E-2"/>
    <n v="1159971"/>
    <x v="1"/>
    <x v="4"/>
    <x v="1"/>
    <x v="2"/>
    <x v="4"/>
  </r>
  <r>
    <n v="4382164"/>
    <s v="Object Tracking using Python and OpenCV"/>
    <s v="https://www.udemy.com/course/object-tracking-using-python-and-opencv/"/>
    <n v="1099.99"/>
    <n v="2899"/>
    <n v="327"/>
    <n v="34"/>
    <x v="1"/>
    <x v="5440"/>
    <n v="5"/>
    <d v="2021-11-04T00:00:00"/>
    <x v="80"/>
    <n v="0.11279751638496033"/>
    <n v="3188871.0100000002"/>
    <x v="3"/>
    <x v="4"/>
    <x v="0"/>
    <x v="2"/>
    <x v="4"/>
  </r>
  <r>
    <n v="4597312"/>
    <s v="Learn SAP¬Æ CAPM (Cloud Application Programming Model)"/>
    <s v="https://www.udemy.com/course/learn-sap-capm-cloud-application-programming-model/"/>
    <n v="999.99"/>
    <n v="2897"/>
    <n v="347"/>
    <n v="62"/>
    <x v="0"/>
    <x v="5441"/>
    <n v="6.5"/>
    <d v="2022-03-15T00:00:00"/>
    <x v="426"/>
    <n v="0.11977908180876769"/>
    <n v="2896971.03"/>
    <x v="2"/>
    <x v="4"/>
    <x v="2"/>
    <x v="2"/>
    <x v="4"/>
  </r>
  <r>
    <n v="4754502"/>
    <s v="Pro Javascript backend developer"/>
    <s v="https://www.udemy.com/course/pro-javascript-backend-developer/"/>
    <n v="999.99"/>
    <n v="2895"/>
    <n v="272"/>
    <n v="145"/>
    <x v="1"/>
    <x v="5442"/>
    <n v="21.5"/>
    <d v="2022-06-27T00:00:00"/>
    <x v="207"/>
    <n v="9.3955094991364424E-2"/>
    <n v="2894971.05"/>
    <x v="2"/>
    <x v="4"/>
    <x v="1"/>
    <x v="2"/>
    <x v="4"/>
  </r>
  <r>
    <n v="2019010"/>
    <s v="Fastlane for React Native: Deploy your app autonomously!"/>
    <s v="https://www.udemy.com/course/fastlane-for-react-native/"/>
    <n v="799.99"/>
    <n v="2893"/>
    <n v="481"/>
    <n v="35"/>
    <x v="2"/>
    <x v="5443"/>
    <n v="2.5"/>
    <d v="2018-11-10T00:00:00"/>
    <x v="35"/>
    <n v="0.16626339440027654"/>
    <n v="2314371.0699999998"/>
    <x v="4"/>
    <x v="4"/>
    <x v="0"/>
    <x v="2"/>
    <x v="4"/>
  </r>
  <r>
    <n v="2608438"/>
    <s v="Complete And Ultimate C Programming Course"/>
    <s v="https://www.udemy.com/course/complete-and-ultimate-c-programming-course/"/>
    <n v="399.99"/>
    <n v="2892"/>
    <n v="197"/>
    <n v="295"/>
    <x v="0"/>
    <x v="5444"/>
    <n v="36.5"/>
    <d v="2019-10-15T00:00:00"/>
    <x v="56"/>
    <n v="6.8118948824343009E-2"/>
    <n v="1156771.08"/>
    <x v="1"/>
    <x v="4"/>
    <x v="1"/>
    <x v="2"/>
    <x v="4"/>
  </r>
  <r>
    <n v="1589856"/>
    <s v="Introduction to Object Oriented Programming"/>
    <s v="https://www.udemy.com/course/introduction-to-object-oriented-programming-q/"/>
    <n v="399.99"/>
    <n v="2892"/>
    <n v="90"/>
    <n v="19"/>
    <x v="1"/>
    <x v="5445"/>
    <n v="1"/>
    <d v="2018-03-10T00:00:00"/>
    <x v="126"/>
    <n v="3.1120331950207469E-2"/>
    <n v="1156771.08"/>
    <x v="1"/>
    <x v="4"/>
    <x v="1"/>
    <x v="2"/>
    <x v="4"/>
  </r>
  <r>
    <n v="711482"/>
    <s v="Automate application with Specflow and Selenium C#"/>
    <s v="https://www.udemy.com/course/bdd-with-specflow-and-selenium-csharp/"/>
    <n v="399.99"/>
    <n v="2890"/>
    <n v="226"/>
    <n v="38"/>
    <x v="1"/>
    <x v="5446"/>
    <n v="6.5"/>
    <d v="2015-12-31T00:00:00"/>
    <x v="101"/>
    <n v="7.8200692041522496E-2"/>
    <n v="1155971.1000000001"/>
    <x v="1"/>
    <x v="4"/>
    <x v="1"/>
    <x v="2"/>
    <x v="4"/>
  </r>
  <r>
    <n v="2651098"/>
    <s v="Unity Third Person Shooter"/>
    <s v="https://www.udemy.com/course/unity-third-person-shooter/"/>
    <n v="999.99"/>
    <n v="2888"/>
    <n v="145"/>
    <n v="138"/>
    <x v="0"/>
    <x v="5447"/>
    <n v="15.5"/>
    <d v="2019-11-11T00:00:00"/>
    <x v="337"/>
    <n v="5.020775623268698E-2"/>
    <n v="2887971.12"/>
    <x v="2"/>
    <x v="4"/>
    <x v="0"/>
    <x v="2"/>
    <x v="4"/>
  </r>
  <r>
    <n v="260320"/>
    <s v="Learn to Build a 3D Puzzle Game with Unity"/>
    <s v="https://www.udemy.com/course/3dmotive-learn-to-build-a-3d-puzzle-game-with-unity/"/>
    <n v="399.99"/>
    <n v="2888"/>
    <n v="110"/>
    <n v="84"/>
    <x v="2"/>
    <x v="5448"/>
    <n v="5"/>
    <d v="2014-07-12T00:00:00"/>
    <x v="337"/>
    <n v="3.8088642659279776E-2"/>
    <n v="1155171.1200000001"/>
    <x v="1"/>
    <x v="4"/>
    <x v="1"/>
    <x v="2"/>
    <x v="4"/>
  </r>
  <r>
    <n v="4551676"/>
    <s v="Flutter Bloc Essential Course (English)"/>
    <s v="https://www.udemy.com/course/flutter-bloc-essential-course-english/"/>
    <n v="1699.99"/>
    <n v="2887"/>
    <n v="476"/>
    <n v="181"/>
    <x v="0"/>
    <x v="5449"/>
    <n v="16"/>
    <d v="2022-02-15T00:00:00"/>
    <x v="16"/>
    <n v="0.16487703498441289"/>
    <n v="4907871.13"/>
    <x v="0"/>
    <x v="4"/>
    <x v="0"/>
    <x v="2"/>
    <x v="4"/>
  </r>
  <r>
    <n v="1741512"/>
    <s v="2023 Fullstack: Full Laravel with QRCodes, APIs, Android/iOS"/>
    <s v="https://www.udemy.com/course/2018-masterclass-laravel-56qrcodesapisandroid-and-ios/"/>
    <n v="399.99"/>
    <n v="2886"/>
    <n v="110"/>
    <n v="155"/>
    <x v="0"/>
    <x v="5450"/>
    <n v="16"/>
    <d v="2018-06-10T00:00:00"/>
    <x v="82"/>
    <n v="3.8115038115038115E-2"/>
    <n v="1154371.1400000001"/>
    <x v="1"/>
    <x v="4"/>
    <x v="1"/>
    <x v="2"/>
    <x v="4"/>
  </r>
  <r>
    <n v="5332162"/>
    <s v="Python Programming for Beginners with Python Coding Examples"/>
    <s v="https://www.udemy.com/course/become-python-developer/"/>
    <n v="399.99"/>
    <n v="2886"/>
    <n v="70"/>
    <n v="46"/>
    <x v="1"/>
    <x v="5451"/>
    <n v="4.5"/>
    <d v="2023-05-17T00:00:00"/>
    <x v="87"/>
    <n v="2.4255024255024255E-2"/>
    <n v="1154371.1400000001"/>
    <x v="1"/>
    <x v="4"/>
    <x v="1"/>
    <x v="2"/>
    <x v="4"/>
  </r>
  <r>
    <n v="652422"/>
    <s v="Java Object-Oriented Programming: AP Computer Science B"/>
    <s v="https://www.udemy.com/course/ap-computer-science-b-java-object-oriented-programming/"/>
    <n v="399.99"/>
    <n v="2885"/>
    <n v="103"/>
    <n v="256"/>
    <x v="2"/>
    <x v="5452"/>
    <n v="52.5"/>
    <d v="2015-10-27T00:00:00"/>
    <x v="4"/>
    <n v="3.5701906412478335E-2"/>
    <n v="1153971.1500000001"/>
    <x v="1"/>
    <x v="4"/>
    <x v="0"/>
    <x v="2"/>
    <x v="4"/>
  </r>
  <r>
    <n v="2105632"/>
    <s v="Complete Python 3 and Raspberry Pi Masterclass"/>
    <s v="https://www.udemy.com/course/complete-python-3-raspberry-pi-masterclass/"/>
    <n v="799.99"/>
    <n v="2884"/>
    <n v="204"/>
    <n v="176"/>
    <x v="1"/>
    <x v="5453"/>
    <n v="20.5"/>
    <d v="2018-12-25T00:00:00"/>
    <x v="126"/>
    <n v="7.0735090152565877E-2"/>
    <n v="2307171.16"/>
    <x v="4"/>
    <x v="4"/>
    <x v="1"/>
    <x v="2"/>
    <x v="4"/>
  </r>
  <r>
    <n v="4336818"/>
    <s v="Full Stack Web &amp; Mobile App Development | Mern Stack Project"/>
    <s v="https://www.udemy.com/course/full-stack-web-mobile-app-development-mern-stack-project/"/>
    <n v="1099.99"/>
    <n v="2883"/>
    <n v="367"/>
    <n v="365"/>
    <x v="0"/>
    <x v="5454"/>
    <n v="42.5"/>
    <d v="2021-10-06T00:00:00"/>
    <x v="164"/>
    <n v="0.12729795352063822"/>
    <n v="3171271.17"/>
    <x v="3"/>
    <x v="4"/>
    <x v="1"/>
    <x v="2"/>
    <x v="4"/>
  </r>
  <r>
    <n v="1481866"/>
    <s v="Learn Python: The Complete Python Automation Course!"/>
    <s v="https://www.udemy.com/course/pythonautomation/"/>
    <n v="699.99"/>
    <n v="2883"/>
    <n v="550"/>
    <n v="55"/>
    <x v="0"/>
    <x v="5455"/>
    <n v="5.5"/>
    <d v="2017-12-25T00:00:00"/>
    <x v="0"/>
    <n v="0.19077349982656955"/>
    <n v="2018071.17"/>
    <x v="4"/>
    <x v="4"/>
    <x v="1"/>
    <x v="2"/>
    <x v="4"/>
  </r>
  <r>
    <n v="4639122"/>
    <s v="Optical Character Recognition (OCR) in Python"/>
    <s v="https://www.udemy.com/course/ocr-optical-character-recognition-in-python/"/>
    <n v="1099.99"/>
    <n v="2882"/>
    <n v="282"/>
    <n v="95"/>
    <x v="0"/>
    <x v="5456"/>
    <n v="13"/>
    <d v="2022-04-12T00:00:00"/>
    <x v="265"/>
    <n v="9.784871616932686E-2"/>
    <n v="3170171.18"/>
    <x v="3"/>
    <x v="4"/>
    <x v="1"/>
    <x v="2"/>
    <x v="4"/>
  </r>
  <r>
    <n v="1559408"/>
    <s v="Using Microsoft Bot Framework v3, LUIS, Cognitive Services"/>
    <s v="https://www.udemy.com/course/using-microsoft-bot-framework-luis-and-cognitive-services/"/>
    <n v="699.99"/>
    <n v="2882"/>
    <n v="212"/>
    <n v="53"/>
    <x v="0"/>
    <x v="5457"/>
    <n v="4.5"/>
    <d v="2018-02-18T00:00:00"/>
    <x v="713"/>
    <n v="7.356002775850104E-2"/>
    <n v="2017371.18"/>
    <x v="4"/>
    <x v="4"/>
    <x v="2"/>
    <x v="2"/>
    <x v="4"/>
  </r>
  <r>
    <n v="2619084"/>
    <s v="Multi-Threading and IPC with Qt 5 C++"/>
    <s v="https://www.udemy.com/course/multi-threading-and-ipc-with-qt-c-plus-plus/"/>
    <n v="1199.99"/>
    <n v="2877"/>
    <n v="375"/>
    <n v="56"/>
    <x v="2"/>
    <x v="5458"/>
    <n v="13"/>
    <d v="2019-10-22T00:00:00"/>
    <x v="518"/>
    <n v="0.13034410844629823"/>
    <n v="3452371.23"/>
    <x v="3"/>
    <x v="4"/>
    <x v="1"/>
    <x v="2"/>
    <x v="4"/>
  </r>
  <r>
    <n v="1035923"/>
    <s v="ASP.NET MVC 5 Project - CMS and Shopping Cart with Paypal"/>
    <s v="https://www.udemy.com/course/aspnet-mvc-5-project-cms-and-shopping-cart-with-paypal/"/>
    <n v="649.99"/>
    <n v="2877"/>
    <n v="607"/>
    <n v="71"/>
    <x v="0"/>
    <x v="5459"/>
    <n v="9"/>
    <d v="2016-12-08T00:00:00"/>
    <x v="73"/>
    <n v="0.21098366353840806"/>
    <n v="1870021.23"/>
    <x v="4"/>
    <x v="4"/>
    <x v="1"/>
    <x v="0"/>
    <x v="4"/>
  </r>
  <r>
    <n v="1103724"/>
    <s v="Data Structures and Algorithms In Python ( DSA )"/>
    <s v="https://www.udemy.com/course/data-structures-algorithms-in-python/"/>
    <n v="399.99"/>
    <n v="2877"/>
    <n v="676"/>
    <n v="133"/>
    <x v="0"/>
    <x v="5460"/>
    <n v="10.5"/>
    <d v="2017-02-06T00:00:00"/>
    <x v="40"/>
    <n v="0.23496697949252693"/>
    <n v="1150771.23"/>
    <x v="1"/>
    <x v="4"/>
    <x v="1"/>
    <x v="0"/>
    <x v="4"/>
  </r>
  <r>
    <n v="783692"/>
    <s v="Byte-Sized-Chunks: Graph Algorithms and Problems in Java"/>
    <s v="https://www.udemy.com/course/byte-sized-chunks-graph-algorithms-and-problems-in-java/"/>
    <n v="399.99"/>
    <n v="2877"/>
    <n v="63"/>
    <n v="28"/>
    <x v="2"/>
    <x v="5461"/>
    <n v="5"/>
    <d v="2016-03-06T00:00:00"/>
    <x v="4"/>
    <n v="2.1897810218978103E-2"/>
    <n v="1150771.23"/>
    <x v="1"/>
    <x v="4"/>
    <x v="0"/>
    <x v="2"/>
    <x v="4"/>
  </r>
  <r>
    <n v="599504"/>
    <s v="Advanced Scalable Python Web Development Using Flask"/>
    <s v="https://www.udemy.com/course/advanced-python-flask/"/>
    <n v="399.99"/>
    <n v="2875"/>
    <n v="183"/>
    <n v="76"/>
    <x v="2"/>
    <x v="5462"/>
    <n v="14"/>
    <d v="2015-09-01T00:00:00"/>
    <x v="0"/>
    <n v="6.365217391304348E-2"/>
    <n v="1149971.25"/>
    <x v="1"/>
    <x v="4"/>
    <x v="2"/>
    <x v="2"/>
    <x v="4"/>
  </r>
  <r>
    <n v="4224082"/>
    <s v="Accelerated Regular Expressions Training - Regex"/>
    <s v="https://www.udemy.com/course/accelerated-regular-expressions-training/"/>
    <n v="599.99"/>
    <n v="2873"/>
    <n v="413"/>
    <n v="65"/>
    <x v="1"/>
    <x v="5463"/>
    <n v="1.5"/>
    <d v="2021-08-05T00:00:00"/>
    <x v="464"/>
    <n v="0.14375217542638358"/>
    <n v="1723771.27"/>
    <x v="1"/>
    <x v="4"/>
    <x v="1"/>
    <x v="2"/>
    <x v="4"/>
  </r>
  <r>
    <n v="67874"/>
    <s v="Practical SQL Reporting with SSRS"/>
    <s v="https://www.udemy.com/course/practical-sql-reporting-with-ssrs/"/>
    <n v="399.99"/>
    <n v="2872"/>
    <n v="239"/>
    <n v="20"/>
    <x v="1"/>
    <x v="5464"/>
    <n v="2"/>
    <d v="2013-07-22T00:00:00"/>
    <x v="510"/>
    <n v="8.3217270194986079E-2"/>
    <n v="1148771.28"/>
    <x v="1"/>
    <x v="4"/>
    <x v="1"/>
    <x v="2"/>
    <x v="4"/>
  </r>
  <r>
    <n v="2360302"/>
    <s v="Taxi App in React Native"/>
    <s v="https://www.udemy.com/course/taxi-app-in-react-native/"/>
    <n v="399.99"/>
    <n v="2869"/>
    <n v="167"/>
    <n v="19"/>
    <x v="2"/>
    <x v="5465"/>
    <n v="8"/>
    <d v="2019-05-09T00:00:00"/>
    <x v="164"/>
    <n v="5.8208434994771699E-2"/>
    <n v="1147571.31"/>
    <x v="1"/>
    <x v="4"/>
    <x v="1"/>
    <x v="2"/>
    <x v="4"/>
  </r>
  <r>
    <n v="4866556"/>
    <s v="SOLID Principle - Dart / Flutter"/>
    <s v="https://www.udemy.com/course/solid-principle-dart-flutter/"/>
    <n v="399.99"/>
    <n v="2869"/>
    <n v="85"/>
    <n v="7"/>
    <x v="2"/>
    <x v="5466"/>
    <n v="2"/>
    <d v="2022-09-05T00:00:00"/>
    <x v="143"/>
    <n v="2.9627047751829907E-2"/>
    <n v="1147571.31"/>
    <x v="1"/>
    <x v="4"/>
    <x v="1"/>
    <x v="2"/>
    <x v="4"/>
  </r>
  <r>
    <n v="4500072"/>
    <s v="Working with Vue 3 and Go (Golang)"/>
    <s v="https://www.udemy.com/course/working-with-vue-3-and-go/"/>
    <n v="1099.99"/>
    <n v="2866"/>
    <n v="338"/>
    <n v="152"/>
    <x v="2"/>
    <x v="5467"/>
    <n v="15"/>
    <d v="2022-01-17T00:00:00"/>
    <x v="33"/>
    <n v="0.11793440334961619"/>
    <n v="3152571.34"/>
    <x v="3"/>
    <x v="4"/>
    <x v="0"/>
    <x v="2"/>
    <x v="4"/>
  </r>
  <r>
    <n v="4573838"/>
    <s v="C Programming from Scratch"/>
    <s v="https://www.udemy.com/course/c-programming-from-scratch/"/>
    <n v="399.99"/>
    <n v="2863"/>
    <n v="106"/>
    <n v="17"/>
    <x v="0"/>
    <x v="5468"/>
    <n v="2"/>
    <d v="2022-02-28T00:00:00"/>
    <x v="56"/>
    <n v="3.7024100593782742E-2"/>
    <n v="1145171.3700000001"/>
    <x v="1"/>
    <x v="4"/>
    <x v="1"/>
    <x v="2"/>
    <x v="4"/>
  </r>
  <r>
    <n v="186096"/>
    <s v="Core: A Web App Reference Guide for Django, Python, and More"/>
    <s v="https://www.udemy.com/course/coding-for-entrepreneurs-core/"/>
    <n v="399.99"/>
    <n v="2861"/>
    <n v="135"/>
    <n v="154"/>
    <x v="0"/>
    <x v="5469"/>
    <n v="26"/>
    <d v="2014-03-20T00:00:00"/>
    <x v="0"/>
    <n v="4.718629849702901E-2"/>
    <n v="1144371.3900000001"/>
    <x v="1"/>
    <x v="4"/>
    <x v="0"/>
    <x v="2"/>
    <x v="4"/>
  </r>
  <r>
    <n v="4179286"/>
    <s v="React, Redux &amp; Material UI Workshop for Beginners"/>
    <s v="https://www.udemy.com/course/react-redux-material-ui-workshop/"/>
    <n v="399.99"/>
    <n v="2861"/>
    <n v="82"/>
    <n v="34"/>
    <x v="1"/>
    <x v="5470"/>
    <n v="3.5"/>
    <d v="2021-07-12T00:00:00"/>
    <x v="3"/>
    <n v="2.8661307235232435E-2"/>
    <n v="1144371.3900000001"/>
    <x v="1"/>
    <x v="4"/>
    <x v="1"/>
    <x v="2"/>
    <x v="4"/>
  </r>
  <r>
    <n v="1038568"/>
    <s v="Adobe Muse CC Course - Design and Launch Websites"/>
    <s v="https://www.udemy.com/course/website-design-adobe-muse-course/"/>
    <n v="399.99"/>
    <n v="2857"/>
    <n v="273"/>
    <n v="46"/>
    <x v="1"/>
    <x v="5471"/>
    <n v="4"/>
    <d v="2016-12-12T00:00:00"/>
    <x v="714"/>
    <n v="9.5554777738886945E-2"/>
    <n v="1142771.43"/>
    <x v="1"/>
    <x v="4"/>
    <x v="0"/>
    <x v="2"/>
    <x v="4"/>
  </r>
  <r>
    <n v="3888936"/>
    <s v="Intro to Augmented Reality on the Web: WebXR and Three.js"/>
    <s v="https://www.udemy.com/course/intro-webxr/"/>
    <n v="549.99"/>
    <n v="2850"/>
    <n v="408"/>
    <n v="28"/>
    <x v="0"/>
    <x v="5472"/>
    <n v="2.5"/>
    <d v="2021-03-03T00:00:00"/>
    <x v="590"/>
    <n v="0.1431578947368421"/>
    <n v="1567471.5"/>
    <x v="1"/>
    <x v="4"/>
    <x v="0"/>
    <x v="2"/>
    <x v="4"/>
  </r>
  <r>
    <n v="5311870"/>
    <s v="Unreal Engine 5 C++: Climbing System"/>
    <s v="https://www.udemy.com/course/unreal-engine-5-cpp-climbing-system/"/>
    <n v="399.99"/>
    <n v="2850"/>
    <n v="201"/>
    <n v="63"/>
    <x v="0"/>
    <x v="5473"/>
    <n v="7"/>
    <d v="2023-05-06T00:00:00"/>
    <x v="87"/>
    <n v="7.0526315789473687E-2"/>
    <n v="1139971.5"/>
    <x v="1"/>
    <x v="4"/>
    <x v="0"/>
    <x v="2"/>
    <x v="4"/>
  </r>
  <r>
    <n v="4111264"/>
    <s v="Next JS &amp; Typescript with Shopify Integration - Full Guide"/>
    <s v="https://www.udemy.com/course/next-js-typescript-with-shopify-integration-full-guide/"/>
    <n v="999.99"/>
    <n v="2849"/>
    <n v="305"/>
    <n v="237"/>
    <x v="0"/>
    <x v="5474"/>
    <n v="28"/>
    <d v="2021-06-09T00:00:00"/>
    <x v="75"/>
    <n v="0.10705510705510705"/>
    <n v="2848971.5100000002"/>
    <x v="2"/>
    <x v="4"/>
    <x v="1"/>
    <x v="2"/>
    <x v="4"/>
  </r>
  <r>
    <n v="2521762"/>
    <s v="Introduction to D3.js with React"/>
    <s v="https://www.udemy.com/course/d3-react/"/>
    <n v="399.99"/>
    <n v="2848"/>
    <n v="503"/>
    <n v="52"/>
    <x v="2"/>
    <x v="5475"/>
    <n v="5.5"/>
    <d v="2019-08-22T00:00:00"/>
    <x v="392"/>
    <n v="0.17661516853932585"/>
    <n v="1139171.52"/>
    <x v="1"/>
    <x v="4"/>
    <x v="1"/>
    <x v="2"/>
    <x v="4"/>
  </r>
  <r>
    <n v="2631848"/>
    <s v="Python 3 Programming A Step By Step Guide for Beginners"/>
    <s v="https://www.udemy.com/course/python-3-programming-a-step-by-step-guide/"/>
    <n v="399.99"/>
    <n v="2848"/>
    <n v="366"/>
    <n v="89"/>
    <x v="1"/>
    <x v="5476"/>
    <n v="8.5"/>
    <d v="2019-10-30T00:00:00"/>
    <x v="0"/>
    <n v="0.12851123595505617"/>
    <n v="1139171.52"/>
    <x v="1"/>
    <x v="4"/>
    <x v="1"/>
    <x v="2"/>
    <x v="4"/>
  </r>
  <r>
    <n v="5463738"/>
    <s v="Code Ninja : 10X Your Game Dev Speed"/>
    <s v="https://www.udemy.com/course/unity-code-ninja/"/>
    <n v="399.99"/>
    <n v="2848"/>
    <n v="95"/>
    <n v="14"/>
    <x v="1"/>
    <x v="5477"/>
    <n v="39"/>
    <d v="2023-07-25T00:00:00"/>
    <x v="87"/>
    <n v="3.3356741573033706E-2"/>
    <n v="1139171.52"/>
    <x v="1"/>
    <x v="4"/>
    <x v="0"/>
    <x v="2"/>
    <x v="4"/>
  </r>
  <r>
    <n v="268298"/>
    <s v="Load Testing Using HP LoadRunner 12"/>
    <s v="https://www.udemy.com/course/loadrunner12/"/>
    <n v="399.99"/>
    <n v="2847"/>
    <n v="550"/>
    <n v="91"/>
    <x v="0"/>
    <x v="5478"/>
    <n v="11"/>
    <d v="2014-07-24T00:00:00"/>
    <x v="715"/>
    <n v="0.19318580962416579"/>
    <n v="1138771.53"/>
    <x v="1"/>
    <x v="4"/>
    <x v="1"/>
    <x v="2"/>
    <x v="4"/>
  </r>
  <r>
    <n v="3484696"/>
    <s v="Electron &amp; React JS - A Practical Guide for Chat App"/>
    <s v="https://www.udemy.com/course/electron-react-js-build-a-native-chat-app-with-javascript/"/>
    <n v="1199.99"/>
    <n v="2844"/>
    <n v="309"/>
    <n v="138"/>
    <x v="0"/>
    <x v="5479"/>
    <n v="18"/>
    <d v="2020-09-08T00:00:00"/>
    <x v="287"/>
    <n v="0.10864978902953587"/>
    <n v="3412771.56"/>
    <x v="3"/>
    <x v="4"/>
    <x v="1"/>
    <x v="2"/>
    <x v="4"/>
  </r>
  <r>
    <n v="747174"/>
    <s v="Build React Native Apps for Android and iOS"/>
    <s v="https://www.udemy.com/course/build-react-native-apps-for-android-and-ios/"/>
    <n v="399.99"/>
    <n v="2844"/>
    <n v="122"/>
    <n v="114"/>
    <x v="0"/>
    <x v="5480"/>
    <n v="6"/>
    <d v="2016-01-30T00:00:00"/>
    <x v="35"/>
    <n v="4.2897327707454289E-2"/>
    <n v="1137571.56"/>
    <x v="1"/>
    <x v="4"/>
    <x v="2"/>
    <x v="2"/>
    <x v="4"/>
  </r>
  <r>
    <n v="1941434"/>
    <s v="Learning Bootstrap - From HTML to Wordpress Theme"/>
    <s v="https://www.udemy.com/course/learn-bootstrap-from-html-to-wordpress-theme/"/>
    <n v="399.99"/>
    <n v="2840"/>
    <n v="167"/>
    <n v="144"/>
    <x v="0"/>
    <x v="5481"/>
    <n v="18"/>
    <d v="2018-10-01T00:00:00"/>
    <x v="20"/>
    <n v="5.8802816901408449E-2"/>
    <n v="1135971.6000000001"/>
    <x v="1"/>
    <x v="4"/>
    <x v="1"/>
    <x v="2"/>
    <x v="4"/>
  </r>
  <r>
    <n v="2313770"/>
    <s v="Erlang: The Complete Beginner's Guide"/>
    <s v="https://www.udemy.com/course/completeerlang/"/>
    <n v="899.99"/>
    <n v="2821"/>
    <n v="567"/>
    <n v="36"/>
    <x v="0"/>
    <x v="5482"/>
    <n v="3.5"/>
    <d v="2019-04-09T00:00:00"/>
    <x v="716"/>
    <n v="0.20099255583126552"/>
    <n v="2538871.79"/>
    <x v="2"/>
    <x v="4"/>
    <x v="0"/>
    <x v="0"/>
    <x v="4"/>
  </r>
  <r>
    <n v="4299321"/>
    <s v="MySQL For Beginners: Real Database Experience Real Fast"/>
    <s v="https://www.udemy.com/course/mysql-for-beginners-real-database-experience-real-fast/"/>
    <n v="399.99"/>
    <n v="2820"/>
    <n v="398"/>
    <n v="42"/>
    <x v="1"/>
    <x v="5483"/>
    <n v="8"/>
    <d v="2021-09-14T00:00:00"/>
    <x v="8"/>
    <n v="0.14113475177304965"/>
    <n v="1127971.8"/>
    <x v="1"/>
    <x v="4"/>
    <x v="0"/>
    <x v="2"/>
    <x v="4"/>
  </r>
  <r>
    <n v="3791116"/>
    <s v="Next JS &amp; WordPress: Build rapid NextJS sites with Next &amp; WP"/>
    <s v="https://www.udemy.com/course/next-js-wordpress/"/>
    <n v="999.99"/>
    <n v="2819"/>
    <n v="386"/>
    <n v="68"/>
    <x v="0"/>
    <x v="5484"/>
    <n v="8.5"/>
    <d v="2021-01-21T00:00:00"/>
    <x v="75"/>
    <n v="0.1369279886484569"/>
    <n v="2818971.81"/>
    <x v="2"/>
    <x v="4"/>
    <x v="0"/>
    <x v="2"/>
    <x v="4"/>
  </r>
  <r>
    <n v="1362816"/>
    <s v="React for absolute beginners"/>
    <s v="https://www.udemy.com/course/react-for-absolute-beginners/"/>
    <n v="399.99"/>
    <n v="2817"/>
    <n v="86"/>
    <n v="66"/>
    <x v="1"/>
    <x v="5485"/>
    <n v="6"/>
    <d v="2017-09-27T00:00:00"/>
    <x v="3"/>
    <n v="3.052893148739794E-2"/>
    <n v="1126771.83"/>
    <x v="1"/>
    <x v="4"/>
    <x v="2"/>
    <x v="2"/>
    <x v="4"/>
  </r>
  <r>
    <n v="1269108"/>
    <s v="Angular automation with Protractor + Typescript + Cucumber"/>
    <s v="https://www.udemy.com/course/protractor/"/>
    <n v="449.99"/>
    <n v="2815"/>
    <n v="513"/>
    <n v="47"/>
    <x v="0"/>
    <x v="5486"/>
    <n v="7"/>
    <d v="2017-06-26T00:00:00"/>
    <x v="203"/>
    <n v="0.18223801065719361"/>
    <n v="1266721.8500000001"/>
    <x v="1"/>
    <x v="4"/>
    <x v="1"/>
    <x v="2"/>
    <x v="4"/>
  </r>
  <r>
    <n v="2929044"/>
    <s v="SAP MDG Workflows ( BRF+ Rule Based / Static ) with Hands-On"/>
    <s v="https://www.udemy.com/course/sap-mdg-workflows-brf-rule-based-static-with-hands-on/"/>
    <n v="999.99"/>
    <n v="2814"/>
    <n v="436"/>
    <n v="7"/>
    <x v="0"/>
    <x v="5487"/>
    <n v="5.5"/>
    <d v="2020-03-29T00:00:00"/>
    <x v="717"/>
    <n v="0.15493958777540867"/>
    <n v="2813971.86"/>
    <x v="2"/>
    <x v="4"/>
    <x v="1"/>
    <x v="2"/>
    <x v="4"/>
  </r>
  <r>
    <n v="1483850"/>
    <s v="Top Python and Ruby Programming Bundle"/>
    <s v="https://www.udemy.com/course/learn-python-and-ruby/"/>
    <n v="399.99"/>
    <n v="2814"/>
    <n v="60"/>
    <n v="58"/>
    <x v="1"/>
    <x v="5488"/>
    <n v="4"/>
    <d v="2017-12-27T00:00:00"/>
    <x v="0"/>
    <n v="2.1321961620469083E-2"/>
    <n v="1125571.8600000001"/>
    <x v="1"/>
    <x v="4"/>
    <x v="0"/>
    <x v="2"/>
    <x v="4"/>
  </r>
  <r>
    <n v="5246736"/>
    <s v="Advanced WordPress &amp; Elementor 2024 | Build Dynamic Websites"/>
    <s v="https://www.udemy.com/course/advanced-wordpress-elementor-mastery/"/>
    <n v="1299.99"/>
    <n v="2812"/>
    <n v="346"/>
    <n v="64"/>
    <x v="2"/>
    <x v="5489"/>
    <n v="10"/>
    <d v="2023-04-01T00:00:00"/>
    <x v="25"/>
    <n v="0.12304409672830725"/>
    <n v="3655571.88"/>
    <x v="0"/>
    <x v="4"/>
    <x v="0"/>
    <x v="2"/>
    <x v="4"/>
  </r>
  <r>
    <n v="4066954"/>
    <s v="Data Visualization with Python Masterclass | Python A-Z"/>
    <s v="https://www.udemy.com/course/data-visualization-with-python-masterclass-python-a-z/"/>
    <n v="1499.99"/>
    <n v="2808"/>
    <n v="82"/>
    <n v="144"/>
    <x v="0"/>
    <x v="5490"/>
    <n v="20.5"/>
    <d v="2021-05-21T00:00:00"/>
    <x v="227"/>
    <n v="2.9202279202279201E-2"/>
    <n v="4211971.92"/>
    <x v="0"/>
    <x v="4"/>
    <x v="0"/>
    <x v="2"/>
    <x v="4"/>
  </r>
  <r>
    <n v="4086732"/>
    <s v="Flutter 2.0: Build Modern Responsive Web &amp; Mobile Apps"/>
    <s v="https://www.udemy.com/course/flutter-build-modern-responsive-web-mobile-apps-desktop/"/>
    <n v="399.99"/>
    <n v="2806"/>
    <n v="258"/>
    <n v="119"/>
    <x v="0"/>
    <x v="5491"/>
    <n v="14"/>
    <d v="2021-05-29T00:00:00"/>
    <x v="16"/>
    <n v="9.1945830363506773E-2"/>
    <n v="1122371.94"/>
    <x v="1"/>
    <x v="4"/>
    <x v="1"/>
    <x v="2"/>
    <x v="4"/>
  </r>
  <r>
    <n v="2074920"/>
    <s v="Python OOPS: Object Oriented Programming For Python Beginner"/>
    <s v="https://www.udemy.com/course/python-programming-masterclass/"/>
    <n v="399.99"/>
    <n v="2803"/>
    <n v="193"/>
    <n v="36"/>
    <x v="0"/>
    <x v="5492"/>
    <n v="3"/>
    <d v="2018-12-08T00:00:00"/>
    <x v="50"/>
    <n v="6.88547984302533E-2"/>
    <n v="1121171.97"/>
    <x v="1"/>
    <x v="4"/>
    <x v="1"/>
    <x v="2"/>
    <x v="4"/>
  </r>
  <r>
    <n v="878382"/>
    <s v="Swift 3 - Learn to Code with Apple's New Language"/>
    <s v="https://www.udemy.com/course/swift-3-learn-to-code-with-apples-new-language/"/>
    <n v="399.99"/>
    <n v="2801"/>
    <n v="653"/>
    <n v="100"/>
    <x v="1"/>
    <x v="5493"/>
    <n v="4"/>
    <d v="2016-06-14T00:00:00"/>
    <x v="12"/>
    <n v="0.23313102463405927"/>
    <n v="1120371.99"/>
    <x v="1"/>
    <x v="4"/>
    <x v="1"/>
    <x v="0"/>
    <x v="4"/>
  </r>
  <r>
    <n v="5344470"/>
    <s v="Appian Learning From Beginner to Advanced"/>
    <s v="https://www.udemy.com/course/appian-learning-from-beginner-to-advanced/"/>
    <n v="399.99"/>
    <n v="2798"/>
    <n v="541"/>
    <n v="34"/>
    <x v="2"/>
    <x v="5494"/>
    <n v="4"/>
    <d v="2023-05-24T00:00:00"/>
    <x v="87"/>
    <n v="0.19335239456754824"/>
    <n v="1119172.02"/>
    <x v="1"/>
    <x v="4"/>
    <x v="0"/>
    <x v="2"/>
    <x v="4"/>
  </r>
  <r>
    <n v="4355350"/>
    <s v="The Creative JavaScript Course"/>
    <s v="https://www.udemy.com/course/the-creative-javascript-course/"/>
    <n v="999.99"/>
    <n v="2797"/>
    <n v="440"/>
    <n v="130"/>
    <x v="1"/>
    <x v="5495"/>
    <n v="17.5"/>
    <d v="2021-10-18T00:00:00"/>
    <x v="2"/>
    <n v="0.15731140507686808"/>
    <n v="2796972.03"/>
    <x v="2"/>
    <x v="4"/>
    <x v="1"/>
    <x v="2"/>
    <x v="4"/>
  </r>
  <r>
    <n v="2333344"/>
    <s v="Akka Remoting and Clustering with Scala"/>
    <s v="https://www.udemy.com/course/akka-remoting-clustering/"/>
    <n v="599.99"/>
    <n v="2797"/>
    <n v="262"/>
    <n v="20"/>
    <x v="3"/>
    <x v="5496"/>
    <n v="7"/>
    <d v="2019-04-22T00:00:00"/>
    <x v="491"/>
    <n v="9.3671791204862354E-2"/>
    <n v="1678172.03"/>
    <x v="1"/>
    <x v="4"/>
    <x v="0"/>
    <x v="2"/>
    <x v="4"/>
  </r>
  <r>
    <n v="3540200"/>
    <s v="Learn Angular From Scratch - Complete Guide Design to Deploy"/>
    <s v="https://www.udemy.com/course/angular-app-from-scratch-complete-guide-design-to-deploy/"/>
    <n v="999.99"/>
    <n v="2796"/>
    <n v="277"/>
    <n v="374"/>
    <x v="0"/>
    <x v="5497"/>
    <n v="23"/>
    <d v="2020-10-01T00:00:00"/>
    <x v="5"/>
    <n v="9.9070100143061515E-2"/>
    <n v="2795972.04"/>
    <x v="2"/>
    <x v="4"/>
    <x v="1"/>
    <x v="2"/>
    <x v="4"/>
  </r>
  <r>
    <n v="2021504"/>
    <s v="Learn MariaDB SQL for beginners from scratch"/>
    <s v="https://www.udemy.com/course/learn-mariadb-sql-for-beginners-from-scratch/"/>
    <n v="699.99"/>
    <n v="2793"/>
    <n v="343"/>
    <n v="42"/>
    <x v="1"/>
    <x v="5498"/>
    <n v="4"/>
    <d v="2018-11-12T00:00:00"/>
    <x v="43"/>
    <n v="0.12280701754385964"/>
    <n v="1955072.07"/>
    <x v="4"/>
    <x v="4"/>
    <x v="1"/>
    <x v="2"/>
    <x v="4"/>
  </r>
  <r>
    <n v="1290564"/>
    <s v="Getting Started with Azure Functions"/>
    <s v="https://www.udemy.com/course/getting-started-with-azure-functions/"/>
    <n v="399.99"/>
    <n v="2792"/>
    <n v="386"/>
    <n v="34"/>
    <x v="2"/>
    <x v="5499"/>
    <n v="5"/>
    <d v="2017-07-13T00:00:00"/>
    <x v="303"/>
    <n v="0.13825214899713467"/>
    <n v="1116772.08"/>
    <x v="1"/>
    <x v="4"/>
    <x v="1"/>
    <x v="2"/>
    <x v="4"/>
  </r>
  <r>
    <n v="4612088"/>
    <s v="Python and Tableau: The Complete Data Analytics Bootcamp!"/>
    <s v="https://www.udemy.com/course/python-and-tableau-the-complete-data-analytics-bootcamp/"/>
    <n v="499.99"/>
    <n v="2790"/>
    <n v="383"/>
    <n v="43"/>
    <x v="1"/>
    <x v="5500"/>
    <n v="11.5"/>
    <d v="2022-03-24T00:00:00"/>
    <x v="37"/>
    <n v="0.13727598566308244"/>
    <n v="1394972.1"/>
    <x v="1"/>
    <x v="4"/>
    <x v="1"/>
    <x v="2"/>
    <x v="4"/>
  </r>
  <r>
    <n v="2472890"/>
    <s v="Artificial Intelligence for Simple Games"/>
    <s v="https://www.udemy.com/course/artificial-intelligence-for-simple-games/"/>
    <n v="799.99"/>
    <n v="2788"/>
    <n v="268"/>
    <n v="120"/>
    <x v="1"/>
    <x v="5501"/>
    <n v="12.5"/>
    <d v="2019-07-23T00:00:00"/>
    <x v="23"/>
    <n v="9.6126255380200865E-2"/>
    <n v="2230372.12"/>
    <x v="4"/>
    <x v="4"/>
    <x v="1"/>
    <x v="2"/>
    <x v="4"/>
  </r>
  <r>
    <n v="1016110"/>
    <s v="Complete Gaming Package: Learn To Code In Unity¬Æ And Unreal"/>
    <s v="https://www.udemy.com/course/complete-gaming-package-learn-to-code-in-unity-and-unreal/"/>
    <n v="399.99"/>
    <n v="2781"/>
    <n v="175"/>
    <n v="147"/>
    <x v="1"/>
    <x v="5502"/>
    <n v="54"/>
    <d v="2016-11-18T00:00:00"/>
    <x v="14"/>
    <n v="6.2927004674577486E-2"/>
    <n v="1112372.19"/>
    <x v="1"/>
    <x v="4"/>
    <x v="1"/>
    <x v="2"/>
    <x v="4"/>
  </r>
  <r>
    <n v="3167950"/>
    <s v="Hyperledger Fabric 2.x Basic &amp; Advanced Network Operations"/>
    <s v="https://www.udemy.com/course/hyperledger-fabric-version-2x-advanced-network-operations/"/>
    <n v="699.99"/>
    <n v="2771"/>
    <n v="94"/>
    <n v="44"/>
    <x v="0"/>
    <x v="5503"/>
    <n v="5"/>
    <d v="2020-05-25T00:00:00"/>
    <x v="672"/>
    <n v="3.3922771562612773E-2"/>
    <n v="1939672.29"/>
    <x v="4"/>
    <x v="4"/>
    <x v="1"/>
    <x v="2"/>
    <x v="4"/>
  </r>
  <r>
    <n v="3388858"/>
    <s v="Creating turn-based game, Unity Engine"/>
    <s v="https://www.udemy.com/course/turn-based-strategy-game-development/"/>
    <n v="399.99"/>
    <n v="2771"/>
    <n v="289"/>
    <n v="68"/>
    <x v="0"/>
    <x v="5504"/>
    <n v="17.5"/>
    <d v="2020-08-03T00:00:00"/>
    <x v="132"/>
    <n v="0.10429447852760736"/>
    <n v="1108372.29"/>
    <x v="1"/>
    <x v="4"/>
    <x v="1"/>
    <x v="2"/>
    <x v="4"/>
  </r>
  <r>
    <n v="4148170"/>
    <s v="The Unreal Arsenal: Learn C++ and Unreal Engine"/>
    <s v="https://www.udemy.com/course/the-unreal-arsenal/"/>
    <n v="1199.99"/>
    <n v="2766"/>
    <n v="265"/>
    <n v="376"/>
    <x v="1"/>
    <x v="5505"/>
    <n v="71"/>
    <d v="2021-06-26T00:00:00"/>
    <x v="18"/>
    <n v="9.580621836587129E-2"/>
    <n v="3319172.34"/>
    <x v="3"/>
    <x v="4"/>
    <x v="1"/>
    <x v="2"/>
    <x v="4"/>
  </r>
  <r>
    <n v="4608160"/>
    <s v="Mastering critical SKILLS in Algorithms using C++: Part 2"/>
    <s v="https://www.udemy.com/course/skills-algorithms-cpp2/"/>
    <n v="1299.99"/>
    <n v="2765"/>
    <n v="238"/>
    <n v="135"/>
    <x v="1"/>
    <x v="5506"/>
    <n v="15"/>
    <d v="2022-03-22T00:00:00"/>
    <x v="61"/>
    <n v="8.6075949367088608E-2"/>
    <n v="3594472.35"/>
    <x v="0"/>
    <x v="4"/>
    <x v="0"/>
    <x v="2"/>
    <x v="4"/>
  </r>
  <r>
    <n v="2849582"/>
    <s v="React + Shopify (Headless CMS): Build a Custom Storefront"/>
    <s v="https://www.udemy.com/course/build-a-custom-shopify-storefront-using-react-headless-cms/"/>
    <n v="899.99"/>
    <n v="2762"/>
    <n v="347"/>
    <n v="19"/>
    <x v="1"/>
    <x v="5507"/>
    <n v="3"/>
    <d v="2020-03-03T00:00:00"/>
    <x v="1"/>
    <n v="0.12563359884141925"/>
    <n v="2485772.38"/>
    <x v="2"/>
    <x v="4"/>
    <x v="2"/>
    <x v="2"/>
    <x v="4"/>
  </r>
  <r>
    <n v="119262"/>
    <s v="Comprehensive Ruby on Rails"/>
    <s v="https://www.udemy.com/course/comprehensive-ruby-on-rails/"/>
    <n v="399.99"/>
    <n v="2761"/>
    <n v="117"/>
    <n v="42"/>
    <x v="0"/>
    <x v="5508"/>
    <n v="6.5"/>
    <d v="2013-11-13T00:00:00"/>
    <x v="81"/>
    <n v="4.2375950742484604E-2"/>
    <n v="1104372.3900000001"/>
    <x v="1"/>
    <x v="4"/>
    <x v="1"/>
    <x v="2"/>
    <x v="4"/>
  </r>
  <r>
    <n v="2473452"/>
    <s v="CRP SECRETS - ALL IN - Critical Rendering Path 2024"/>
    <s v="https://www.udemy.com/course/new-web-development-secrets/"/>
    <n v="399.99"/>
    <n v="2759"/>
    <n v="328"/>
    <n v="142"/>
    <x v="0"/>
    <x v="5509"/>
    <n v="8.5"/>
    <d v="2019-07-23T00:00:00"/>
    <x v="1"/>
    <n v="0.11888365349764407"/>
    <n v="1103572.4099999999"/>
    <x v="1"/>
    <x v="4"/>
    <x v="1"/>
    <x v="2"/>
    <x v="4"/>
  </r>
  <r>
    <n v="2400010"/>
    <s v="100 Front End Interview Questions Challenge"/>
    <s v="https://www.udemy.com/course/100-front-end-interview-questions-challenge/"/>
    <n v="1299.99"/>
    <n v="2758"/>
    <n v="484"/>
    <n v="125"/>
    <x v="0"/>
    <x v="5510"/>
    <n v="9.5"/>
    <d v="2019-06-05T00:00:00"/>
    <x v="10"/>
    <n v="0.17548948513415519"/>
    <n v="3585372.42"/>
    <x v="0"/>
    <x v="4"/>
    <x v="1"/>
    <x v="2"/>
    <x v="4"/>
  </r>
  <r>
    <n v="2900240"/>
    <s v="Real World BizTalk 2020 For Developers"/>
    <s v="https://www.udemy.com/course/real-world-biztalk-2020-for-developers/"/>
    <n v="1099.99"/>
    <n v="2755"/>
    <n v="577"/>
    <n v="103"/>
    <x v="1"/>
    <x v="5511"/>
    <n v="21"/>
    <d v="2020-03-23T00:00:00"/>
    <x v="718"/>
    <n v="0.20943738656987296"/>
    <n v="3030472.45"/>
    <x v="3"/>
    <x v="4"/>
    <x v="1"/>
    <x v="0"/>
    <x v="4"/>
  </r>
  <r>
    <n v="4113334"/>
    <s v="Microsoft Power Automate Desktop - Zero to Expert : Part 2"/>
    <s v="https://www.udemy.com/course/microsoft-power-automate-desktop-course-zero-to-expert-2/"/>
    <n v="399.99"/>
    <n v="2752"/>
    <n v="200"/>
    <n v="37"/>
    <x v="0"/>
    <x v="5512"/>
    <n v="5"/>
    <d v="2021-06-10T00:00:00"/>
    <x v="492"/>
    <n v="7.2674418604651167E-2"/>
    <n v="1100772.48"/>
    <x v="1"/>
    <x v="4"/>
    <x v="1"/>
    <x v="2"/>
    <x v="4"/>
  </r>
  <r>
    <n v="302174"/>
    <s v="Statistics for MBA/ Business statistics explained by example"/>
    <s v="https://www.udemy.com/course/statistics-by-example/"/>
    <n v="399.99"/>
    <n v="2751"/>
    <n v="387"/>
    <n v="110"/>
    <x v="0"/>
    <x v="5513"/>
    <n v="15.5"/>
    <d v="2014-09-17T00:00:00"/>
    <x v="155"/>
    <n v="0.14067611777535441"/>
    <n v="1100372.49"/>
    <x v="1"/>
    <x v="4"/>
    <x v="1"/>
    <x v="2"/>
    <x v="4"/>
  </r>
  <r>
    <n v="817440"/>
    <s v="TeamCity: continuous integration &amp; DevOps with Java and .NET"/>
    <s v="https://www.udemy.com/course/teamcity-learn-continuous-integration-jetbrains-teamcity-tutorial/"/>
    <n v="399.99"/>
    <n v="2750"/>
    <n v="390"/>
    <n v="38"/>
    <x v="0"/>
    <x v="5514"/>
    <n v="2.5"/>
    <d v="2016-04-09T00:00:00"/>
    <x v="669"/>
    <n v="0.14181818181818182"/>
    <n v="1099972.5"/>
    <x v="1"/>
    <x v="4"/>
    <x v="2"/>
    <x v="2"/>
    <x v="4"/>
  </r>
  <r>
    <n v="1416774"/>
    <s v="Ruby On Rails: Stock Market App"/>
    <s v="https://www.udemy.com/course/ruby-on-rails-stock-market-app/"/>
    <n v="399.99"/>
    <n v="2750"/>
    <n v="125"/>
    <n v="103"/>
    <x v="1"/>
    <x v="5515"/>
    <n v="9.5"/>
    <d v="2017-11-01T00:00:00"/>
    <x v="81"/>
    <n v="4.5454545454545456E-2"/>
    <n v="1099972.5"/>
    <x v="1"/>
    <x v="4"/>
    <x v="1"/>
    <x v="2"/>
    <x v="4"/>
  </r>
  <r>
    <n v="3492710"/>
    <s v="Godot Beginner Course - Learn How To Make Games"/>
    <s v="https://www.udemy.com/course/godot-beginner-course/"/>
    <n v="899.99"/>
    <n v="2748"/>
    <n v="381"/>
    <n v="72"/>
    <x v="1"/>
    <x v="5516"/>
    <n v="8.5"/>
    <d v="2020-09-11T00:00:00"/>
    <x v="7"/>
    <n v="0.13864628820960698"/>
    <n v="2473172.52"/>
    <x v="2"/>
    <x v="4"/>
    <x v="0"/>
    <x v="2"/>
    <x v="4"/>
  </r>
  <r>
    <n v="1217234"/>
    <s v="WordPress Security Masterclass - Defeat Hackers &amp; Malware"/>
    <s v="https://www.udemy.com/course/wordpress-security-2018-destroy-malware-defeat-hackers/"/>
    <n v="799.99"/>
    <n v="2748"/>
    <n v="358"/>
    <n v="45"/>
    <x v="0"/>
    <x v="5517"/>
    <n v="3.5"/>
    <d v="2017-05-16T00:00:00"/>
    <x v="25"/>
    <n v="0.13027656477438138"/>
    <n v="2198372.52"/>
    <x v="4"/>
    <x v="4"/>
    <x v="0"/>
    <x v="2"/>
    <x v="4"/>
  </r>
  <r>
    <n v="3633716"/>
    <s v="FullStack Web Development with ReactJS, ReactNative, Angular"/>
    <s v="https://www.udemy.com/course/mobile-and-web-development-with-react-js-native-angular/"/>
    <n v="399.99"/>
    <n v="2748"/>
    <n v="178"/>
    <n v="295"/>
    <x v="0"/>
    <x v="5518"/>
    <n v="31.5"/>
    <d v="2020-11-13T00:00:00"/>
    <x v="164"/>
    <n v="6.4774381368267825E-2"/>
    <n v="1099172.52"/>
    <x v="1"/>
    <x v="4"/>
    <x v="1"/>
    <x v="2"/>
    <x v="4"/>
  </r>
  <r>
    <n v="2566564"/>
    <s v="GraphQL with Spring Boot - Foundation I"/>
    <s v="https://www.udemy.com/course/graphql-with-spring-boot-foundation-1/"/>
    <n v="399.99"/>
    <n v="2744"/>
    <n v="456"/>
    <n v="21"/>
    <x v="1"/>
    <x v="5519"/>
    <n v="2.5"/>
    <d v="2019-09-18T00:00:00"/>
    <x v="151"/>
    <n v="0.16618075801749271"/>
    <n v="1097572.56"/>
    <x v="1"/>
    <x v="4"/>
    <x v="1"/>
    <x v="2"/>
    <x v="4"/>
  </r>
  <r>
    <n v="881810"/>
    <s v="Model and Texture a Stylized Dungeon for Games"/>
    <s v="https://www.udemy.com/course/3dmotive-model-and-texture-a-stylized-dungeon-for-games/"/>
    <n v="399.99"/>
    <n v="2743"/>
    <n v="473"/>
    <n v="41"/>
    <x v="2"/>
    <x v="5520"/>
    <n v="6.5"/>
    <d v="2016-06-18T00:00:00"/>
    <x v="719"/>
    <n v="0.17243893547211084"/>
    <n v="1097172.57"/>
    <x v="1"/>
    <x v="4"/>
    <x v="0"/>
    <x v="2"/>
    <x v="4"/>
  </r>
  <r>
    <n v="1262696"/>
    <s v="UI Automation with Serenity BDD (Selenium, Cucumber, Junit)"/>
    <s v="https://www.udemy.com/course/ui-automation-with-serenity-bdd/"/>
    <n v="399.99"/>
    <n v="2741"/>
    <n v="381"/>
    <n v="64"/>
    <x v="0"/>
    <x v="5521"/>
    <n v="11.5"/>
    <d v="2017-06-21T00:00:00"/>
    <x v="720"/>
    <n v="0.13900036483035388"/>
    <n v="1096372.5900000001"/>
    <x v="1"/>
    <x v="4"/>
    <x v="2"/>
    <x v="2"/>
    <x v="4"/>
  </r>
  <r>
    <n v="1351318"/>
    <s v="Become a Highly Paid JavaScript Developer in 2 Weeks"/>
    <s v="https://www.udemy.com/course/javascript-step-by-step-guide-for-beginners/"/>
    <n v="399.99"/>
    <n v="2740"/>
    <n v="327"/>
    <n v="35"/>
    <x v="0"/>
    <x v="5522"/>
    <n v="4"/>
    <d v="2017-09-15T00:00:00"/>
    <x v="2"/>
    <n v="0.11934306569343066"/>
    <n v="1095972.6000000001"/>
    <x v="1"/>
    <x v="4"/>
    <x v="1"/>
    <x v="2"/>
    <x v="4"/>
  </r>
  <r>
    <n v="3557231"/>
    <s v="OpenAPI (Swagger) Specification for Software Developers"/>
    <s v="https://www.udemy.com/course/openapi-swagger-specification/"/>
    <n v="399.99"/>
    <n v="2739"/>
    <n v="605"/>
    <n v="46"/>
    <x v="1"/>
    <x v="5523"/>
    <n v="3"/>
    <d v="2020-10-09T00:00:00"/>
    <x v="371"/>
    <n v="0.22088353413654618"/>
    <n v="1095572.6100000001"/>
    <x v="1"/>
    <x v="4"/>
    <x v="0"/>
    <x v="0"/>
    <x v="4"/>
  </r>
  <r>
    <n v="2915852"/>
    <s v="Artificial Intelligence &amp; Machine Learning from scratch"/>
    <s v="https://www.udemy.com/course/artificial-intelligence-a-complete-introduction/"/>
    <n v="899.99"/>
    <n v="2738"/>
    <n v="234"/>
    <n v="26"/>
    <x v="0"/>
    <x v="5524"/>
    <n v="6.5"/>
    <d v="2020-03-26T00:00:00"/>
    <x v="23"/>
    <n v="8.5463842220598982E-2"/>
    <n v="2464172.62"/>
    <x v="2"/>
    <x v="4"/>
    <x v="1"/>
    <x v="2"/>
    <x v="4"/>
  </r>
  <r>
    <n v="5379320"/>
    <s v="LangChain For Generative AI: Using OpenAI LLMs in Python"/>
    <s v="https://www.udemy.com/course/langchain-for-developers-using-openai-llms-in-python/"/>
    <n v="399.99"/>
    <n v="2736"/>
    <n v="522"/>
    <n v="32"/>
    <x v="0"/>
    <x v="5525"/>
    <n v="2.5"/>
    <d v="2023-06-10T00:00:00"/>
    <x v="87"/>
    <n v="0.19078947368421054"/>
    <n v="1094372.6400000001"/>
    <x v="1"/>
    <x v="4"/>
    <x v="1"/>
    <x v="2"/>
    <x v="4"/>
  </r>
  <r>
    <n v="389522"/>
    <s v="Java 8 - Beyond the Basics"/>
    <s v="https://www.udemy.com/course/java-8-beyond-the-basics/"/>
    <n v="399.99"/>
    <n v="2736"/>
    <n v="315"/>
    <n v="106"/>
    <x v="2"/>
    <x v="5526"/>
    <n v="9.5"/>
    <d v="2015-01-09T00:00:00"/>
    <x v="4"/>
    <n v="0.11513157894736842"/>
    <n v="1094372.6400000001"/>
    <x v="1"/>
    <x v="4"/>
    <x v="2"/>
    <x v="2"/>
    <x v="4"/>
  </r>
  <r>
    <n v="5833406"/>
    <s v="Amazon Bedrock - The Complete Guide to AWS Generative AI"/>
    <s v="https://www.udemy.com/course/amazon-bedrock-aws-generative-ai/"/>
    <n v="399.99"/>
    <n v="2736"/>
    <n v="242"/>
    <n v="95"/>
    <x v="0"/>
    <x v="5527"/>
    <n v="8"/>
    <d v="2024-02-21T00:00:00"/>
    <x v="87"/>
    <n v="8.8450292397660821E-2"/>
    <n v="1094372.6400000001"/>
    <x v="1"/>
    <x v="4"/>
    <x v="0"/>
    <x v="2"/>
    <x v="4"/>
  </r>
  <r>
    <n v="1541542"/>
    <s v="Oracle PL/SQL Database Administration: 11g/12c DBA Developer"/>
    <s v="https://www.udemy.com/course/oracle-plsql-database-administration-11g12c-dba-developer/"/>
    <n v="399.99"/>
    <n v="2735"/>
    <n v="145"/>
    <n v="27"/>
    <x v="0"/>
    <x v="5528"/>
    <n v="2.5"/>
    <d v="2018-02-05T00:00:00"/>
    <x v="116"/>
    <n v="5.3016453382084092E-2"/>
    <n v="1093972.6500000001"/>
    <x v="1"/>
    <x v="4"/>
    <x v="3"/>
    <x v="2"/>
    <x v="4"/>
  </r>
  <r>
    <n v="4817576"/>
    <s v="The Pro Salesforce Development Course : Beginner to Advanced"/>
    <s v="https://www.udemy.com/course/pro-salesforce-development-course-beginner-to-advanced/"/>
    <n v="1199.99"/>
    <n v="2731"/>
    <n v="330"/>
    <n v="87"/>
    <x v="0"/>
    <x v="5529"/>
    <n v="94.5"/>
    <d v="2022-08-05T00:00:00"/>
    <x v="215"/>
    <n v="0.1208348590259978"/>
    <n v="3277172.69"/>
    <x v="3"/>
    <x v="4"/>
    <x v="1"/>
    <x v="2"/>
    <x v="4"/>
  </r>
  <r>
    <n v="3678044"/>
    <s v="MERN Stack Full Ecommerce Site - Using React, Redux, Node.js"/>
    <s v="https://www.udemy.com/course/mern-stack-ecommerce-site-using-react-redux-nodejs/"/>
    <n v="799.99"/>
    <n v="2731"/>
    <n v="607"/>
    <n v="270"/>
    <x v="0"/>
    <x v="5530"/>
    <n v="36"/>
    <d v="2020-12-03T00:00:00"/>
    <x v="102"/>
    <n v="0.22226290735994142"/>
    <n v="2184772.69"/>
    <x v="4"/>
    <x v="4"/>
    <x v="1"/>
    <x v="0"/>
    <x v="4"/>
  </r>
  <r>
    <n v="2668274"/>
    <s v="Stripe In Practice"/>
    <s v="https://www.udemy.com/course/stripe-course/"/>
    <n v="1099.99"/>
    <n v="2730"/>
    <n v="272"/>
    <n v="56"/>
    <x v="0"/>
    <x v="5531"/>
    <n v="6.5"/>
    <d v="2019-11-22T00:00:00"/>
    <x v="721"/>
    <n v="9.9633699633699641E-2"/>
    <n v="3002972.7"/>
    <x v="3"/>
    <x v="4"/>
    <x v="1"/>
    <x v="2"/>
    <x v="4"/>
  </r>
  <r>
    <n v="2175232"/>
    <s v="Spring Boot and React with Test Driven Development"/>
    <s v="https://www.udemy.com/course/test-driven-web-application-development-with-spring-react/"/>
    <n v="899.99"/>
    <n v="2728"/>
    <n v="270"/>
    <n v="196"/>
    <x v="0"/>
    <x v="5532"/>
    <n v="20.5"/>
    <d v="2019-01-25T00:00:00"/>
    <x v="1"/>
    <n v="9.8973607038123163E-2"/>
    <n v="2455172.7200000002"/>
    <x v="2"/>
    <x v="4"/>
    <x v="1"/>
    <x v="2"/>
    <x v="4"/>
  </r>
  <r>
    <n v="2829614"/>
    <s v="Experimental Machine Learning &amp; Data Mining: Weka, MOA &amp; R"/>
    <s v="https://www.udemy.com/course/weka-for-data-mining-and-machine-learning-for-beginners/"/>
    <n v="399.99"/>
    <n v="2726"/>
    <n v="124"/>
    <n v="83"/>
    <x v="1"/>
    <x v="5533"/>
    <n v="3.5"/>
    <d v="2020-02-22T00:00:00"/>
    <x v="722"/>
    <n v="4.5487894350696993E-2"/>
    <n v="1090372.74"/>
    <x v="1"/>
    <x v="4"/>
    <x v="1"/>
    <x v="2"/>
    <x v="4"/>
  </r>
  <r>
    <n v="1159826"/>
    <s v="Step by Step API Automation with ReadyAPI (SOAPUI PRO)Groovy"/>
    <s v="https://www.udemy.com/course/readyapi/"/>
    <n v="399.99"/>
    <n v="2724"/>
    <n v="239"/>
    <n v="80"/>
    <x v="0"/>
    <x v="5534"/>
    <n v="8.5"/>
    <d v="2017-03-27T00:00:00"/>
    <x v="120"/>
    <n v="8.773861967694567E-2"/>
    <n v="1089572.76"/>
    <x v="1"/>
    <x v="4"/>
    <x v="1"/>
    <x v="2"/>
    <x v="4"/>
  </r>
  <r>
    <n v="5638856"/>
    <s v="HTML, CSS, JavaScript, ReactJS, NodeJS from Zero to Expert"/>
    <s v="https://www.udemy.com/course/html-css-javascript-reactjs-nodejs-from-zero-to-expert/"/>
    <n v="649.99"/>
    <n v="2722"/>
    <n v="257"/>
    <n v="182"/>
    <x v="0"/>
    <x v="5535"/>
    <n v="60"/>
    <d v="2023-11-01T00:00:00"/>
    <x v="87"/>
    <n v="9.4415870683321093E-2"/>
    <n v="1769272.78"/>
    <x v="4"/>
    <x v="4"/>
    <x v="0"/>
    <x v="2"/>
    <x v="4"/>
  </r>
  <r>
    <n v="1995190"/>
    <s v="Learn SQL using PostgreSQL  Server  - Beginner to Expert"/>
    <s v="https://www.udemy.com/course/learn-sql-using-postgresql-server-beginner-to-expert/"/>
    <n v="399.99"/>
    <n v="2719"/>
    <n v="70"/>
    <n v="85"/>
    <x v="0"/>
    <x v="5536"/>
    <n v="9.5"/>
    <d v="2018-10-29T00:00:00"/>
    <x v="255"/>
    <n v="2.5744759102611255E-2"/>
    <n v="1087572.81"/>
    <x v="1"/>
    <x v="4"/>
    <x v="1"/>
    <x v="2"/>
    <x v="4"/>
  </r>
  <r>
    <n v="4470800"/>
    <s v="DevOps Interview Masterclass: 60+ In-Depth Question &amp; Answer"/>
    <s v="https://www.udemy.com/course/50-devops-interview-questions-answers/"/>
    <n v="1099.99"/>
    <n v="2717"/>
    <n v="264"/>
    <n v="57"/>
    <x v="0"/>
    <x v="5537"/>
    <n v="7"/>
    <d v="2022-01-01T00:00:00"/>
    <x v="110"/>
    <n v="9.7165991902834009E-2"/>
    <n v="2988672.83"/>
    <x v="3"/>
    <x v="4"/>
    <x v="1"/>
    <x v="2"/>
    <x v="4"/>
  </r>
  <r>
    <n v="4500110"/>
    <s v="React Native with Typescript - The Practical Guide (2022)"/>
    <s v="https://www.udemy.com/course/react-native-with-typescript-the-practical-guide-2022/"/>
    <n v="799.99"/>
    <n v="2715"/>
    <n v="174"/>
    <n v="108"/>
    <x v="0"/>
    <x v="5538"/>
    <n v="12"/>
    <d v="2022-01-17T00:00:00"/>
    <x v="35"/>
    <n v="6.4088397790055249E-2"/>
    <n v="2171972.85"/>
    <x v="4"/>
    <x v="4"/>
    <x v="1"/>
    <x v="2"/>
    <x v="4"/>
  </r>
  <r>
    <n v="5527628"/>
    <s v="Model Based Design: Build Embedded Systems with Simulink"/>
    <s v="https://www.udemy.com/course/model-based-design-build-embedded-systems-with-simulink/"/>
    <n v="399.99"/>
    <n v="2715"/>
    <n v="95"/>
    <n v="26"/>
    <x v="0"/>
    <x v="5539"/>
    <n v="3.5"/>
    <d v="2023-08-28T00:00:00"/>
    <x v="87"/>
    <n v="3.4990791896869246E-2"/>
    <n v="1085972.8500000001"/>
    <x v="1"/>
    <x v="4"/>
    <x v="1"/>
    <x v="2"/>
    <x v="4"/>
  </r>
  <r>
    <n v="1158582"/>
    <s v="Introduction to iOS Game Development with SpriteKit &amp; Swift"/>
    <s v="https://www.udemy.com/course/introduction-to-ios-game-development-with-spritekit-swift/"/>
    <n v="1099.99"/>
    <n v="2714"/>
    <n v="465"/>
    <n v="98"/>
    <x v="0"/>
    <x v="5540"/>
    <n v="10.5"/>
    <d v="2017-03-26T00:00:00"/>
    <x v="619"/>
    <n v="0.17133382461311716"/>
    <n v="2985372.86"/>
    <x v="3"/>
    <x v="4"/>
    <x v="0"/>
    <x v="2"/>
    <x v="4"/>
  </r>
  <r>
    <n v="3071528"/>
    <s v="Build Augmented Reality (AR) apps with ARFOUNDATION &amp; Unity"/>
    <s v="https://www.udemy.com/course/build-augmented-reality-ar-apps-with-arfoundation-unity/"/>
    <n v="899.99"/>
    <n v="2713"/>
    <n v="204"/>
    <n v="55"/>
    <x v="2"/>
    <x v="5541"/>
    <n v="6"/>
    <d v="2020-04-30T00:00:00"/>
    <x v="218"/>
    <n v="7.5193512716549948E-2"/>
    <n v="2441672.87"/>
    <x v="2"/>
    <x v="4"/>
    <x v="1"/>
    <x v="2"/>
    <x v="4"/>
  </r>
  <r>
    <n v="4537860"/>
    <s v="WordPress Full Site Editing with Gutenberg"/>
    <s v="https://www.udemy.com/course/wordpress-gutenberg-full-site-editing-fse/"/>
    <n v="799.99"/>
    <n v="2712"/>
    <n v="492"/>
    <n v="62"/>
    <x v="0"/>
    <x v="5542"/>
    <n v="6.5"/>
    <d v="2022-02-07T00:00:00"/>
    <x v="25"/>
    <n v="0.18141592920353983"/>
    <n v="2169572.88"/>
    <x v="4"/>
    <x v="4"/>
    <x v="0"/>
    <x v="2"/>
    <x v="4"/>
  </r>
  <r>
    <n v="258886"/>
    <s v="HTML5 Geolocation in Action: Build 7 HTML5 Geolocation Apps"/>
    <s v="https://www.udemy.com/course/html5-geolocation-in-depth-build-location-aware-applications/"/>
    <n v="399.99"/>
    <n v="2712"/>
    <n v="221"/>
    <n v="86"/>
    <x v="0"/>
    <x v="5543"/>
    <n v="6.5"/>
    <d v="2014-07-10T00:00:00"/>
    <x v="19"/>
    <n v="8.1489675516224186E-2"/>
    <n v="1084772.8800000001"/>
    <x v="1"/>
    <x v="4"/>
    <x v="1"/>
    <x v="2"/>
    <x v="4"/>
  </r>
  <r>
    <n v="365696"/>
    <s v="Learn NoSQL Database Design With CouchDB"/>
    <s v="https://www.udemy.com/course/learn-nosql-database-design-with-couchdb/"/>
    <n v="399.99"/>
    <n v="2709"/>
    <n v="202"/>
    <n v="26"/>
    <x v="0"/>
    <x v="5544"/>
    <n v="3.5"/>
    <d v="2014-12-08T00:00:00"/>
    <x v="602"/>
    <n v="7.4566260612772245E-2"/>
    <n v="1083572.9099999999"/>
    <x v="1"/>
    <x v="4"/>
    <x v="2"/>
    <x v="2"/>
    <x v="4"/>
  </r>
  <r>
    <n v="1450676"/>
    <s v="T-SQL Training with Real World Scenarios:Tricks of the Trade"/>
    <s v="https://www.udemy.com/course/t-sql-training/"/>
    <n v="399.99"/>
    <n v="2707"/>
    <n v="488"/>
    <n v="44"/>
    <x v="2"/>
    <x v="5545"/>
    <n v="6"/>
    <d v="2017-11-28T00:00:00"/>
    <x v="505"/>
    <n v="0.18027336534909494"/>
    <n v="1082772.93"/>
    <x v="1"/>
    <x v="4"/>
    <x v="0"/>
    <x v="2"/>
    <x v="4"/>
  </r>
  <r>
    <n v="1479340"/>
    <s v="Blockchain Programming in iOS Using Swift"/>
    <s v="https://www.udemy.com/course/blockchain-programming-in-ios-using-swift/"/>
    <n v="399.99"/>
    <n v="2707"/>
    <n v="398"/>
    <n v="33"/>
    <x v="2"/>
    <x v="5546"/>
    <n v="3"/>
    <d v="2017-12-22T00:00:00"/>
    <x v="147"/>
    <n v="0.14702622829700776"/>
    <n v="1082772.93"/>
    <x v="1"/>
    <x v="4"/>
    <x v="1"/>
    <x v="2"/>
    <x v="4"/>
  </r>
  <r>
    <n v="1192530"/>
    <s v="Introduction To Software Testing"/>
    <s v="https://www.udemy.com/course/introduction-to-software-testing/"/>
    <n v="449.99"/>
    <n v="2705"/>
    <n v="102"/>
    <n v="7"/>
    <x v="0"/>
    <x v="5547"/>
    <n v="1"/>
    <d v="2017-04-25T00:00:00"/>
    <x v="57"/>
    <n v="3.7707948243992609E-2"/>
    <n v="1217222.95"/>
    <x v="1"/>
    <x v="4"/>
    <x v="2"/>
    <x v="2"/>
    <x v="4"/>
  </r>
  <r>
    <n v="2046134"/>
    <s v="d3.js - Complete Developer Data Visualization Guide"/>
    <s v="https://www.udemy.com/course/the-complete-d3js-data-visualization-guide/"/>
    <n v="899.99"/>
    <n v="2704"/>
    <n v="334"/>
    <n v="157"/>
    <x v="0"/>
    <x v="5548"/>
    <n v="17.5"/>
    <d v="2018-11-24T00:00:00"/>
    <x v="392"/>
    <n v="0.1235207100591716"/>
    <n v="2433572.96"/>
    <x v="2"/>
    <x v="4"/>
    <x v="1"/>
    <x v="2"/>
    <x v="4"/>
  </r>
  <r>
    <n v="4455800"/>
    <s v="Little Adventurer: Learn to make a 3D action game with Unity"/>
    <s v="https://www.udemy.com/course/project-little-adventurer-learn-to-create-a-3d-action-game/"/>
    <n v="899.99"/>
    <n v="2703"/>
    <n v="296"/>
    <n v="100"/>
    <x v="1"/>
    <x v="5549"/>
    <n v="4.5"/>
    <d v="2021-12-22T00:00:00"/>
    <x v="132"/>
    <n v="0.10950795412504624"/>
    <n v="2432672.9700000002"/>
    <x v="2"/>
    <x v="4"/>
    <x v="1"/>
    <x v="2"/>
    <x v="4"/>
  </r>
  <r>
    <n v="825766"/>
    <s v="Xilinx Vivado: Beginners Course to FPGA Development in VHDL"/>
    <s v="https://www.udemy.com/course/learn-fpga-xilinx-vivado-design-suite-training-in-under-1-hour-vhdl/"/>
    <n v="799.99"/>
    <n v="2702"/>
    <n v="126"/>
    <n v="15"/>
    <x v="1"/>
    <x v="5550"/>
    <n v="1"/>
    <d v="2016-04-19T00:00:00"/>
    <x v="723"/>
    <n v="4.6632124352331605E-2"/>
    <n v="2161572.98"/>
    <x v="4"/>
    <x v="4"/>
    <x v="1"/>
    <x v="2"/>
    <x v="4"/>
  </r>
  <r>
    <n v="3219257"/>
    <s v="Next.JS with Sanity CMS - Serverless Blog App (w/ Vercel)"/>
    <s v="https://www.udemy.com/course/nextjs-with-sanity-cms-serverless-blog-app-w-vercel/"/>
    <n v="399.99"/>
    <n v="2702"/>
    <n v="285"/>
    <n v="84"/>
    <x v="0"/>
    <x v="5551"/>
    <n v="13"/>
    <d v="2020-06-09T00:00:00"/>
    <x v="75"/>
    <n v="0.10547742413027388"/>
    <n v="1080772.98"/>
    <x v="1"/>
    <x v="4"/>
    <x v="1"/>
    <x v="2"/>
    <x v="4"/>
  </r>
  <r>
    <n v="4616468"/>
    <s v="Visual Effects for Games in Unity - Stylized Explosion"/>
    <s v="https://www.udemy.com/course/visual-effects-for-games-in-unity-stylized-explosion/"/>
    <n v="1099.99"/>
    <n v="2701"/>
    <n v="277"/>
    <n v="45"/>
    <x v="2"/>
    <x v="5552"/>
    <n v="5"/>
    <d v="2022-03-28T00:00:00"/>
    <x v="475"/>
    <n v="0.10255460940392447"/>
    <n v="2971072.99"/>
    <x v="3"/>
    <x v="4"/>
    <x v="0"/>
    <x v="2"/>
    <x v="4"/>
  </r>
  <r>
    <n v="4724860"/>
    <s v="MySQL Course for Beginners"/>
    <s v="https://www.udemy.com/course/learn-mysql-with-100-examples/"/>
    <n v="399.99"/>
    <n v="2700"/>
    <n v="104"/>
    <n v="36"/>
    <x v="1"/>
    <x v="5553"/>
    <n v="2"/>
    <d v="2022-06-08T00:00:00"/>
    <x v="113"/>
    <n v="3.8518518518518521E-2"/>
    <n v="1079973"/>
    <x v="1"/>
    <x v="4"/>
    <x v="0"/>
    <x v="2"/>
    <x v="4"/>
  </r>
  <r>
    <n v="1678738"/>
    <s v="Reinforcement Learning with Pytorch"/>
    <s v="https://www.udemy.com/course/reinforcement-learning-with-pytorch/"/>
    <n v="549.99"/>
    <n v="2698"/>
    <n v="398"/>
    <n v="69"/>
    <x v="1"/>
    <x v="5554"/>
    <n v="7"/>
    <d v="2018-05-06T00:00:00"/>
    <x v="400"/>
    <n v="0.1475166790214974"/>
    <n v="1483873.02"/>
    <x v="1"/>
    <x v="4"/>
    <x v="1"/>
    <x v="2"/>
    <x v="4"/>
  </r>
  <r>
    <n v="637974"/>
    <s v="Master ExpressJS to Build Web Apps with NodeJS&amp;JavaScript"/>
    <s v="https://www.udemy.com/course/expressjs/"/>
    <n v="399.99"/>
    <n v="2697"/>
    <n v="62"/>
    <n v="24"/>
    <x v="0"/>
    <x v="5555"/>
    <n v="3.5"/>
    <d v="2015-10-12T00:00:00"/>
    <x v="2"/>
    <n v="2.2988505747126436E-2"/>
    <n v="1078773.03"/>
    <x v="1"/>
    <x v="4"/>
    <x v="2"/>
    <x v="2"/>
    <x v="4"/>
  </r>
  <r>
    <n v="5894686"/>
    <s v="Adobe Experience Manager | AEM Developer Masterclass"/>
    <s v="https://www.udemy.com/course/adobe-experience-manager-developer-masterclass/"/>
    <n v="399.99"/>
    <n v="2696"/>
    <n v="443"/>
    <n v="40"/>
    <x v="1"/>
    <x v="5556"/>
    <n v="5"/>
    <d v="2024-03-27T00:00:00"/>
    <x v="87"/>
    <n v="0.16431750741839762"/>
    <n v="1078373.04"/>
    <x v="1"/>
    <x v="4"/>
    <x v="1"/>
    <x v="2"/>
    <x v="4"/>
  </r>
  <r>
    <n v="5176108"/>
    <s v="Dart and Flutter 3 Bootcamp: Build Apps for Any Screen!"/>
    <s v="https://www.udemy.com/course/dart-and-flutter-3-bootcamp-build-apps-for-any-screen/"/>
    <n v="1599.99"/>
    <n v="2693"/>
    <n v="330"/>
    <n v="118"/>
    <x v="0"/>
    <x v="5557"/>
    <n v="20.5"/>
    <d v="2023-02-23T00:00:00"/>
    <x v="87"/>
    <n v="0.12253991830672113"/>
    <n v="4308773.07"/>
    <x v="0"/>
    <x v="4"/>
    <x v="0"/>
    <x v="2"/>
    <x v="4"/>
  </r>
  <r>
    <n v="949718"/>
    <s v="HP UFT Online Training, HP QTP Online Course, free videos"/>
    <s v="https://www.udemy.com/course/automation-testing-hp-uft-unified-functional-testing-qtp/"/>
    <n v="399.99"/>
    <n v="2693"/>
    <n v="267"/>
    <n v="41"/>
    <x v="2"/>
    <x v="5558"/>
    <n v="4.5"/>
    <d v="2016-09-04T00:00:00"/>
    <x v="663"/>
    <n v="9.9145933902710731E-2"/>
    <n v="1077173.07"/>
    <x v="1"/>
    <x v="4"/>
    <x v="2"/>
    <x v="2"/>
    <x v="4"/>
  </r>
  <r>
    <n v="784664"/>
    <s v="A Comprehensive Introduction to Java Virtual Machine (JVM)"/>
    <s v="https://www.udemy.com/course/a-comprehensive-introduction-to-java-virtual-machine-jvm/"/>
    <n v="399.99"/>
    <n v="2690"/>
    <n v="462"/>
    <n v="29"/>
    <x v="0"/>
    <x v="5559"/>
    <n v="4"/>
    <d v="2016-03-07T00:00:00"/>
    <x v="4"/>
    <n v="0.17174721189591077"/>
    <n v="1075973.1000000001"/>
    <x v="1"/>
    <x v="4"/>
    <x v="1"/>
    <x v="2"/>
    <x v="4"/>
  </r>
  <r>
    <n v="1454574"/>
    <s v="C# in Depth: Puzzles, Gotchas, Questions at Interviews"/>
    <s v="https://www.udemy.com/course/csharp-in-depth/"/>
    <n v="399.99"/>
    <n v="2689"/>
    <n v="194"/>
    <n v="56"/>
    <x v="2"/>
    <x v="5560"/>
    <n v="4.5"/>
    <d v="2017-12-01T00:00:00"/>
    <x v="31"/>
    <n v="7.2145779100037194E-2"/>
    <n v="1075573.1100000001"/>
    <x v="1"/>
    <x v="4"/>
    <x v="1"/>
    <x v="2"/>
    <x v="4"/>
  </r>
  <r>
    <n v="1155262"/>
    <s v="Angular 2 Complete E-Commerce App Course - Java,Spring,MySQL"/>
    <s v="https://www.udemy.com/course/build-angular-2-complete-e-comerce-app-java-spring-mysql/"/>
    <n v="699.99"/>
    <n v="2686"/>
    <n v="551"/>
    <n v="89"/>
    <x v="0"/>
    <x v="5561"/>
    <n v="20.5"/>
    <d v="2017-03-23T00:00:00"/>
    <x v="11"/>
    <n v="0.20513775130305287"/>
    <n v="1880173.1400000001"/>
    <x v="4"/>
    <x v="4"/>
    <x v="2"/>
    <x v="0"/>
    <x v="4"/>
  </r>
  <r>
    <n v="1524532"/>
    <s v="Java Web Services &amp; Java EE Microservices: JSP Servlets JBDC"/>
    <s v="https://www.udemy.com/course/java-web-services-java-ee-microservices-jsp-servlets-jbdc/"/>
    <n v="399.99"/>
    <n v="2686"/>
    <n v="126"/>
    <n v="37"/>
    <x v="0"/>
    <x v="5562"/>
    <n v="7.5"/>
    <d v="2018-01-24T00:00:00"/>
    <x v="121"/>
    <n v="4.6909903201787041E-2"/>
    <n v="1074373.1400000001"/>
    <x v="1"/>
    <x v="4"/>
    <x v="2"/>
    <x v="2"/>
    <x v="4"/>
  </r>
  <r>
    <n v="3376366"/>
    <s v="The Complete Java Developer Course: From Beginner to Master!"/>
    <s v="https://www.udemy.com/course/the-complete-java-developer-course-from-beginner-to-master/"/>
    <n v="399.99"/>
    <n v="2684"/>
    <n v="328"/>
    <n v="71"/>
    <x v="1"/>
    <x v="5563"/>
    <n v="10.5"/>
    <d v="2020-07-29T00:00:00"/>
    <x v="4"/>
    <n v="0.12220566318926974"/>
    <n v="1073573.1599999999"/>
    <x v="1"/>
    <x v="4"/>
    <x v="0"/>
    <x v="2"/>
    <x v="4"/>
  </r>
  <r>
    <n v="5176912"/>
    <s v="Master Augmented Reality With Unity, Blender &amp; Gen AI Tools."/>
    <s v="https://www.udemy.com/course/build-augmented-reality-app-without-coding-using-unity/"/>
    <n v="699.99"/>
    <n v="2681"/>
    <n v="224"/>
    <n v="193"/>
    <x v="0"/>
    <x v="5564"/>
    <n v="30"/>
    <d v="2023-02-24T00:00:00"/>
    <x v="218"/>
    <n v="8.3550913838120106E-2"/>
    <n v="1876673.19"/>
    <x v="4"/>
    <x v="4"/>
    <x v="1"/>
    <x v="2"/>
    <x v="4"/>
  </r>
  <r>
    <n v="4656094"/>
    <s v="CSS Layouts Masterclass: Build Responsive-Adaptive Websites"/>
    <s v="https://www.udemy.com/course/css-layouts-masterclass/"/>
    <n v="999.99"/>
    <n v="2679"/>
    <n v="329"/>
    <n v="239"/>
    <x v="0"/>
    <x v="5565"/>
    <n v="49.5"/>
    <d v="2022-04-23T00:00:00"/>
    <x v="96"/>
    <n v="0.12280701754385964"/>
    <n v="2678973.21"/>
    <x v="2"/>
    <x v="4"/>
    <x v="0"/>
    <x v="2"/>
    <x v="4"/>
  </r>
  <r>
    <n v="522910"/>
    <s v="Learn Python Face Detection"/>
    <s v="https://www.udemy.com/course/learn-python-face-detection/"/>
    <n v="399.99"/>
    <n v="2679"/>
    <n v="61"/>
    <n v="15"/>
    <x v="1"/>
    <x v="5566"/>
    <n v="2.5"/>
    <d v="2015-06-08T00:00:00"/>
    <x v="0"/>
    <n v="2.2769690182904069E-2"/>
    <n v="1071573.21"/>
    <x v="1"/>
    <x v="4"/>
    <x v="2"/>
    <x v="2"/>
    <x v="4"/>
  </r>
  <r>
    <n v="43817"/>
    <s v="Software Testing"/>
    <s v="https://www.udemy.com/course/software-testing-course/"/>
    <n v="399.99"/>
    <n v="2677"/>
    <n v="217"/>
    <n v="36"/>
    <x v="0"/>
    <x v="5567"/>
    <n v="22.5"/>
    <d v="2013-02-27T00:00:00"/>
    <x v="57"/>
    <n v="8.1060889054912211E-2"/>
    <n v="1070773.23"/>
    <x v="1"/>
    <x v="4"/>
    <x v="2"/>
    <x v="2"/>
    <x v="4"/>
  </r>
  <r>
    <n v="640284"/>
    <s v="Getting Started with PHP and MySQL Development"/>
    <s v="https://www.udemy.com/course/getting-started-with-php-and-mysql-development/"/>
    <n v="399.99"/>
    <n v="2677"/>
    <n v="61"/>
    <n v="40"/>
    <x v="0"/>
    <x v="5568"/>
    <n v="4"/>
    <d v="2015-10-14T00:00:00"/>
    <x v="8"/>
    <n v="2.2786701531565184E-2"/>
    <n v="1070773.23"/>
    <x v="1"/>
    <x v="4"/>
    <x v="1"/>
    <x v="2"/>
    <x v="4"/>
  </r>
  <r>
    <n v="723250"/>
    <s v="Introduction to Kotlin for Java Developers"/>
    <s v="https://www.udemy.com/course/kotlin-java/"/>
    <n v="399.99"/>
    <n v="2676"/>
    <n v="592"/>
    <n v="54"/>
    <x v="0"/>
    <x v="5569"/>
    <n v="5"/>
    <d v="2016-01-10T00:00:00"/>
    <x v="115"/>
    <n v="0.22122571001494767"/>
    <n v="1070373.24"/>
    <x v="1"/>
    <x v="4"/>
    <x v="0"/>
    <x v="0"/>
    <x v="4"/>
  </r>
  <r>
    <n v="4981152"/>
    <s v="DevOps and Agile: The Complete Guide + 2 EXTRA Courses"/>
    <s v="https://www.udemy.com/course/devops-culture-and-agile-software-development-the-complete-guide/"/>
    <n v="799.99"/>
    <n v="2674"/>
    <n v="417"/>
    <n v="80"/>
    <x v="0"/>
    <x v="5570"/>
    <n v="3.5"/>
    <d v="2022-11-16T00:00:00"/>
    <x v="110"/>
    <n v="0.15594614809274496"/>
    <n v="2139173.2600000002"/>
    <x v="4"/>
    <x v="4"/>
    <x v="1"/>
    <x v="2"/>
    <x v="4"/>
  </r>
  <r>
    <n v="1580888"/>
    <s v="Clustering &amp; Classification With Machine Learning In R"/>
    <s v="https://www.udemy.com/course/clustering-classification-with-machine-learning-in-r/"/>
    <n v="399.99"/>
    <n v="2665"/>
    <n v="233"/>
    <n v="71"/>
    <x v="0"/>
    <x v="5571"/>
    <n v="8"/>
    <d v="2018-03-05T00:00:00"/>
    <x v="15"/>
    <n v="8.7429643527204504E-2"/>
    <n v="1065973.3500000001"/>
    <x v="1"/>
    <x v="4"/>
    <x v="0"/>
    <x v="2"/>
    <x v="4"/>
  </r>
  <r>
    <n v="1490280"/>
    <s v="Selenium with Java - A Complete End to End Course."/>
    <s v="https://www.udemy.com/course/selenium-with-java-a-complete-end-to-end-course/"/>
    <n v="399.99"/>
    <n v="2665"/>
    <n v="83"/>
    <n v="16"/>
    <x v="0"/>
    <x v="5572"/>
    <n v="19"/>
    <d v="2018-01-02T00:00:00"/>
    <x v="101"/>
    <n v="3.1144465290806753E-2"/>
    <n v="1065973.3500000001"/>
    <x v="1"/>
    <x v="4"/>
    <x v="2"/>
    <x v="2"/>
    <x v="4"/>
  </r>
  <r>
    <n v="2002944"/>
    <s v="Search Algorithms in Artificial Intelligence with Java"/>
    <s v="https://www.udemy.com/course/search-algorithms-in-artificial-intelligence-with-java/"/>
    <n v="399.99"/>
    <n v="2662"/>
    <n v="158"/>
    <n v="25"/>
    <x v="2"/>
    <x v="5573"/>
    <n v="10.5"/>
    <d v="2018-11-02T00:00:00"/>
    <x v="23"/>
    <n v="5.9353869271224644E-2"/>
    <n v="1064773.3800000001"/>
    <x v="1"/>
    <x v="4"/>
    <x v="0"/>
    <x v="2"/>
    <x v="4"/>
  </r>
  <r>
    <n v="314660"/>
    <s v="Java Programming for Beginners-The Ultimate Course on Java"/>
    <s v="https://www.udemy.com/course/java-programming-for-absolute-beginners_part-1/"/>
    <n v="399.99"/>
    <n v="2662"/>
    <n v="68"/>
    <n v="52"/>
    <x v="0"/>
    <x v="5574"/>
    <n v="4"/>
    <d v="2014-10-06T00:00:00"/>
    <x v="4"/>
    <n v="2.5544703230653644E-2"/>
    <n v="1064773.3800000001"/>
    <x v="1"/>
    <x v="4"/>
    <x v="1"/>
    <x v="2"/>
    <x v="4"/>
  </r>
  <r>
    <n v="3511868"/>
    <s v="Deep learning for object detection using Tensorflow 2"/>
    <s v="https://www.udemy.com/course/deep-learning-for-object-detection-using-tensorflow-2/"/>
    <n v="699.99"/>
    <n v="2659"/>
    <n v="303"/>
    <n v="72"/>
    <x v="2"/>
    <x v="5575"/>
    <n v="10"/>
    <d v="2020-09-19T00:00:00"/>
    <x v="185"/>
    <n v="0.11395261376457315"/>
    <n v="1861273.41"/>
    <x v="4"/>
    <x v="4"/>
    <x v="1"/>
    <x v="2"/>
    <x v="4"/>
  </r>
  <r>
    <n v="5977502"/>
    <s v="Unreal engine 5:Advance locomotion system ALS (Intermediate)"/>
    <s v="https://www.udemy.com/course/unreal-engine-5-advance-locomotion-system-als-intermediate/"/>
    <n v="999.99"/>
    <n v="2657"/>
    <n v="324"/>
    <n v="331"/>
    <x v="0"/>
    <x v="5576"/>
    <n v="27.5"/>
    <d v="2024-05-16T00:00:00"/>
    <x v="87"/>
    <n v="0.12194203989461799"/>
    <n v="2656973.4300000002"/>
    <x v="2"/>
    <x v="4"/>
    <x v="0"/>
    <x v="2"/>
    <x v="4"/>
  </r>
  <r>
    <n v="5729692"/>
    <s v="AI with GitHub Copilot for Python &amp; Django REST Developers"/>
    <s v="https://www.udemy.com/course/mastering-github-copilot-for-python-django-rest-developers/"/>
    <n v="399.99"/>
    <n v="2656"/>
    <n v="889"/>
    <n v="42"/>
    <x v="0"/>
    <x v="5577"/>
    <n v="2"/>
    <d v="2023-12-26T00:00:00"/>
    <x v="87"/>
    <n v="0.33471385542168675"/>
    <n v="1062373.44"/>
    <x v="1"/>
    <x v="4"/>
    <x v="1"/>
    <x v="1"/>
    <x v="4"/>
  </r>
  <r>
    <n v="953084"/>
    <s v="Git Complete Hands on Training for Web Developers"/>
    <s v="https://www.udemy.com/course/git-version-control-training/"/>
    <n v="399.99"/>
    <n v="2654"/>
    <n v="102"/>
    <n v="46"/>
    <x v="1"/>
    <x v="5578"/>
    <n v="5"/>
    <d v="2016-09-08T00:00:00"/>
    <x v="58"/>
    <n v="3.8432554634513942E-2"/>
    <n v="1061573.46"/>
    <x v="1"/>
    <x v="4"/>
    <x v="1"/>
    <x v="2"/>
    <x v="4"/>
  </r>
  <r>
    <n v="5165750"/>
    <s v="ANSYS Fluent CFD Simulation Training Course for All  Levels"/>
    <s v="https://www.udemy.com/course/ansys-fluent-training-course-beginner-intermediate/"/>
    <n v="1299.99"/>
    <n v="2651"/>
    <n v="140"/>
    <n v="56"/>
    <x v="0"/>
    <x v="5579"/>
    <n v="23.5"/>
    <d v="2023-02-18T00:00:00"/>
    <x v="724"/>
    <n v="5.2810260279139945E-2"/>
    <n v="3446273.49"/>
    <x v="0"/>
    <x v="4"/>
    <x v="2"/>
    <x v="2"/>
    <x v="4"/>
  </r>
  <r>
    <n v="5180496"/>
    <s v="Flutter &amp; Dart : The complete beginners guide [2024]"/>
    <s v="https://www.udemy.com/course/flutter-course-for-complete-beginners/"/>
    <n v="399.99"/>
    <n v="2648"/>
    <n v="70"/>
    <n v="141"/>
    <x v="1"/>
    <x v="5580"/>
    <n v="18"/>
    <d v="2023-02-26T00:00:00"/>
    <x v="16"/>
    <n v="2.6435045317220542E-2"/>
    <n v="1059173.52"/>
    <x v="1"/>
    <x v="4"/>
    <x v="1"/>
    <x v="2"/>
    <x v="4"/>
  </r>
  <r>
    <n v="3573665"/>
    <s v="Full Oracle Database Administration With High Availability"/>
    <s v="https://www.udemy.com/course/full-oracle-database-administration-with-high-availability/"/>
    <n v="1299.99"/>
    <n v="2646"/>
    <n v="245"/>
    <n v="156"/>
    <x v="0"/>
    <x v="5581"/>
    <n v="22"/>
    <d v="2020-10-16T00:00:00"/>
    <x v="378"/>
    <n v="9.2592592592592587E-2"/>
    <n v="3439773.54"/>
    <x v="0"/>
    <x v="4"/>
    <x v="0"/>
    <x v="2"/>
    <x v="4"/>
  </r>
  <r>
    <n v="4149490"/>
    <s v="Mastering critical SKILLS for Coding Interviews C++: Part 1"/>
    <s v="https://www.udemy.com/course/skills-coding-interviews/"/>
    <n v="1699.99"/>
    <n v="2645"/>
    <n v="285"/>
    <n v="145"/>
    <x v="2"/>
    <x v="5582"/>
    <n v="18"/>
    <d v="2021-06-27T00:00:00"/>
    <x v="61"/>
    <n v="0.10775047258979206"/>
    <n v="4496473.55"/>
    <x v="0"/>
    <x v="4"/>
    <x v="0"/>
    <x v="2"/>
    <x v="4"/>
  </r>
  <r>
    <n v="1433600"/>
    <s v="Learn Unity Engine and C# by creating a real top down RPG"/>
    <s v="https://www.udemy.com/course/learn-unity-engine-by-making-a-top-down-rpg/"/>
    <n v="399.99"/>
    <n v="2645"/>
    <n v="625"/>
    <n v="51"/>
    <x v="1"/>
    <x v="5583"/>
    <n v="8"/>
    <d v="2017-11-15T00:00:00"/>
    <x v="31"/>
    <n v="0.23629489603024575"/>
    <n v="1057973.55"/>
    <x v="1"/>
    <x v="4"/>
    <x v="1"/>
    <x v="0"/>
    <x v="4"/>
  </r>
  <r>
    <n v="3570649"/>
    <s v="Python Best Practices: Learn to Write Clean Python Code"/>
    <s v="https://www.udemy.com/course/python-best-practices-write-clean-python-code/"/>
    <n v="899.99"/>
    <n v="2644"/>
    <n v="346"/>
    <n v="119"/>
    <x v="0"/>
    <x v="5584"/>
    <n v="6.5"/>
    <d v="2020-10-15T00:00:00"/>
    <x v="0"/>
    <n v="0.13086232980332829"/>
    <n v="2379573.56"/>
    <x v="2"/>
    <x v="4"/>
    <x v="0"/>
    <x v="2"/>
    <x v="4"/>
  </r>
  <r>
    <n v="5661517"/>
    <s v="Microservices with NodeJS, React, Typescript and Kubernetes"/>
    <s v="https://www.udemy.com/course/microservices-with-nodejs-react-typescript-and-kubernetes/"/>
    <n v="399.99"/>
    <n v="2642"/>
    <n v="279"/>
    <n v="653"/>
    <x v="2"/>
    <x v="5585"/>
    <n v="97"/>
    <d v="2023-11-15T00:00:00"/>
    <x v="87"/>
    <n v="0.10560181680545042"/>
    <n v="1056773.58"/>
    <x v="1"/>
    <x v="4"/>
    <x v="0"/>
    <x v="2"/>
    <x v="4"/>
  </r>
  <r>
    <n v="1269518"/>
    <s v="Building Chatbots with Amazon Lex and IBM Watson"/>
    <s v="https://www.udemy.com/course/building-chatbots-with-amazon-lex-and-ibm-watson/"/>
    <n v="399.99"/>
    <n v="2642"/>
    <n v="225"/>
    <n v="53"/>
    <x v="0"/>
    <x v="5586"/>
    <n v="4"/>
    <d v="2017-06-26T00:00:00"/>
    <x v="216"/>
    <n v="8.5162755488266462E-2"/>
    <n v="1056773.58"/>
    <x v="1"/>
    <x v="4"/>
    <x v="2"/>
    <x v="2"/>
    <x v="4"/>
  </r>
  <r>
    <n v="1172166"/>
    <s v="WordPress for Beginners 2023 + Google AdSense Implementation"/>
    <s v="https://www.udemy.com/course/wordpress-tutorial-for-beginners-and-google-adsense-implementation/"/>
    <n v="399.99"/>
    <n v="2642"/>
    <n v="81"/>
    <n v="74"/>
    <x v="0"/>
    <x v="5587"/>
    <n v="7"/>
    <d v="2017-04-07T00:00:00"/>
    <x v="25"/>
    <n v="3.0658591975775928E-2"/>
    <n v="1056773.58"/>
    <x v="1"/>
    <x v="4"/>
    <x v="2"/>
    <x v="2"/>
    <x v="4"/>
  </r>
  <r>
    <n v="939452"/>
    <s v="How to solve the logic puzzles on IT interviews?"/>
    <s v="https://www.udemy.com/course/how-to-solve-the-logic-puzzles-on-it-interviews/"/>
    <n v="399.99"/>
    <n v="2641"/>
    <n v="77"/>
    <n v="15"/>
    <x v="0"/>
    <x v="5588"/>
    <n v="1.5"/>
    <d v="2016-08-24T00:00:00"/>
    <x v="330"/>
    <n v="2.9155622870124954E-2"/>
    <n v="1056373.5900000001"/>
    <x v="1"/>
    <x v="4"/>
    <x v="2"/>
    <x v="2"/>
    <x v="4"/>
  </r>
  <r>
    <n v="3839650"/>
    <s v="The Beginners Guide to 3D Web Game Development with Three.JS"/>
    <s v="https://www.udemy.com/course/beginners-3d-web-game-development-with-threejs/"/>
    <n v="999.99"/>
    <n v="2639"/>
    <n v="316"/>
    <n v="59"/>
    <x v="1"/>
    <x v="5589"/>
    <n v="7.5"/>
    <d v="2021-02-10T00:00:00"/>
    <x v="435"/>
    <n v="0.11974232663887836"/>
    <n v="2638973.61"/>
    <x v="2"/>
    <x v="4"/>
    <x v="1"/>
    <x v="2"/>
    <x v="4"/>
  </r>
  <r>
    <n v="4456438"/>
    <s v="Python for Mastering Machine Learning and Data Science"/>
    <s v="https://www.udemy.com/course/master-machine-learning-and-data-science-with-python/"/>
    <n v="899.99"/>
    <n v="2638"/>
    <n v="73"/>
    <n v="93"/>
    <x v="1"/>
    <x v="5590"/>
    <n v="20"/>
    <d v="2021-12-22T00:00:00"/>
    <x v="15"/>
    <n v="2.7672479150871874E-2"/>
    <n v="2374173.62"/>
    <x v="2"/>
    <x v="4"/>
    <x v="0"/>
    <x v="2"/>
    <x v="4"/>
  </r>
  <r>
    <n v="1600104"/>
    <s v="Facial Animation &amp; More In Unreal Engine! | 3D Animation"/>
    <s v="https://www.udemy.com/course/facial-animation-in-unreal-engine-4/"/>
    <n v="599.99"/>
    <n v="2638"/>
    <n v="242"/>
    <n v="33"/>
    <x v="0"/>
    <x v="5591"/>
    <n v="4"/>
    <d v="2018-03-17T00:00:00"/>
    <x v="14"/>
    <n v="9.1736163760424566E-2"/>
    <n v="1582773.62"/>
    <x v="1"/>
    <x v="4"/>
    <x v="0"/>
    <x v="2"/>
    <x v="4"/>
  </r>
  <r>
    <n v="325562"/>
    <s v="Advanced Data Structures and Algorithms in C# ( DSA )"/>
    <s v="https://www.udemy.com/course/data-structures-and-algorithms-in-csharp-2/"/>
    <n v="399.99"/>
    <n v="2638"/>
    <n v="154"/>
    <n v="67"/>
    <x v="0"/>
    <x v="5592"/>
    <n v="7"/>
    <d v="2014-10-23T00:00:00"/>
    <x v="40"/>
    <n v="5.8377558756633814E-2"/>
    <n v="1055173.6200000001"/>
    <x v="1"/>
    <x v="4"/>
    <x v="1"/>
    <x v="2"/>
    <x v="4"/>
  </r>
  <r>
    <n v="1643006"/>
    <s v="Lua Programming - Master the Basics"/>
    <s v="https://www.udemy.com/course/lua-programming-master-the-basics/"/>
    <n v="399.99"/>
    <n v="2638"/>
    <n v="96"/>
    <n v="9"/>
    <x v="0"/>
    <x v="5593"/>
    <n v="1"/>
    <d v="2018-04-12T00:00:00"/>
    <x v="504"/>
    <n v="3.6391205458680818E-2"/>
    <n v="1055173.6200000001"/>
    <x v="1"/>
    <x v="4"/>
    <x v="2"/>
    <x v="2"/>
    <x v="4"/>
  </r>
  <r>
    <n v="2008998"/>
    <s v="SQL Interview | +150 SQL Interview Questions in 2020"/>
    <s v="https://www.udemy.com/course/sql-interview-questions-course/"/>
    <n v="399.99"/>
    <n v="2636"/>
    <n v="72"/>
    <n v="16"/>
    <x v="0"/>
    <x v="5594"/>
    <n v="1.5"/>
    <d v="2018-11-05T00:00:00"/>
    <x v="67"/>
    <n v="2.7314112291350532E-2"/>
    <n v="1054373.6400000001"/>
    <x v="1"/>
    <x v="4"/>
    <x v="2"/>
    <x v="2"/>
    <x v="4"/>
  </r>
  <r>
    <n v="18448"/>
    <s v="Learning CSS3 - A Comprehensive Tutorial For Web Developers"/>
    <s v="https://www.udemy.com/course/learning-css3/"/>
    <n v="399.99"/>
    <n v="2634"/>
    <n v="171"/>
    <n v="101"/>
    <x v="0"/>
    <x v="5595"/>
    <n v="8"/>
    <d v="2012-05-23T00:00:00"/>
    <x v="9"/>
    <n v="6.4920273348519367E-2"/>
    <n v="1053573.6599999999"/>
    <x v="1"/>
    <x v="4"/>
    <x v="1"/>
    <x v="2"/>
    <x v="4"/>
  </r>
  <r>
    <n v="4000788"/>
    <s v="Natural Language Processing: Machine Learning NLP In Python"/>
    <s v="https://www.udemy.com/course/nidia-natural-language-processing-deep-learning-zero-to-hero/"/>
    <n v="399.99"/>
    <n v="2632"/>
    <n v="336"/>
    <n v="178"/>
    <x v="1"/>
    <x v="5596"/>
    <n v="19.5"/>
    <d v="2021-04-23T00:00:00"/>
    <x v="114"/>
    <n v="0.1276595744680851"/>
    <n v="1052773.68"/>
    <x v="1"/>
    <x v="4"/>
    <x v="2"/>
    <x v="2"/>
    <x v="4"/>
  </r>
  <r>
    <n v="5205470"/>
    <s v="How To Make A Melee Combat System In Unreal Engine 5"/>
    <s v="https://www.udemy.com/course/how-to-make-a-melee-combat-system-in-unreal-engine-5/"/>
    <n v="399.99"/>
    <n v="2632"/>
    <n v="303"/>
    <n v="53"/>
    <x v="1"/>
    <x v="5597"/>
    <n v="5.5"/>
    <d v="2023-03-10T00:00:00"/>
    <x v="14"/>
    <n v="0.11512158054711247"/>
    <n v="1052773.68"/>
    <x v="1"/>
    <x v="4"/>
    <x v="1"/>
    <x v="2"/>
    <x v="4"/>
  </r>
  <r>
    <n v="1445848"/>
    <s v="Hosting Websites with Amazon Lightsail | AWS for 2020"/>
    <s v="https://www.udemy.com/course/hosting-websites-with-amazon-lightsail/"/>
    <n v="1099.99"/>
    <n v="2631"/>
    <n v="416"/>
    <n v="58"/>
    <x v="0"/>
    <x v="5598"/>
    <n v="7"/>
    <d v="2017-11-24T00:00:00"/>
    <x v="725"/>
    <n v="0.1581147852527556"/>
    <n v="2894073.69"/>
    <x v="3"/>
    <x v="4"/>
    <x v="0"/>
    <x v="2"/>
    <x v="4"/>
  </r>
  <r>
    <n v="5118092"/>
    <s v="Math 0-1: Linear Algebra for Data Science &amp; Machine Learning"/>
    <s v="https://www.udemy.com/course/linear-algebra-data-science/"/>
    <n v="1299.99"/>
    <n v="2629"/>
    <n v="178"/>
    <n v="101"/>
    <x v="0"/>
    <x v="5599"/>
    <n v="20.5"/>
    <d v="2023-01-28T00:00:00"/>
    <x v="87"/>
    <n v="6.7706352225180677E-2"/>
    <n v="3417673.71"/>
    <x v="0"/>
    <x v="4"/>
    <x v="0"/>
    <x v="2"/>
    <x v="4"/>
  </r>
  <r>
    <n v="669518"/>
    <s v="Byte Size Chunks : Java Multithreading"/>
    <s v="https://www.udemy.com/course/bsc-java-multithreading/"/>
    <n v="399.99"/>
    <n v="2628"/>
    <n v="64"/>
    <n v="13"/>
    <x v="0"/>
    <x v="5600"/>
    <n v="2.5"/>
    <d v="2015-11-14T00:00:00"/>
    <x v="4"/>
    <n v="2.4353120243531201E-2"/>
    <n v="1051173.72"/>
    <x v="1"/>
    <x v="4"/>
    <x v="1"/>
    <x v="2"/>
    <x v="4"/>
  </r>
  <r>
    <n v="976284"/>
    <s v="Mastering DevOps"/>
    <s v="https://www.udemy.com/course/mastering-devops/"/>
    <n v="399.99"/>
    <n v="2626"/>
    <n v="411"/>
    <n v="38"/>
    <x v="2"/>
    <x v="5601"/>
    <n v="6"/>
    <d v="2016-10-05T00:00:00"/>
    <x v="110"/>
    <n v="0.15651180502665651"/>
    <n v="1050373.74"/>
    <x v="1"/>
    <x v="4"/>
    <x v="1"/>
    <x v="2"/>
    <x v="4"/>
  </r>
  <r>
    <n v="3029220"/>
    <s v="Introduction to Apache Solr"/>
    <s v="https://www.udemy.com/course/learn-apache-solr-8/"/>
    <n v="799.99"/>
    <n v="2625"/>
    <n v="744"/>
    <n v="44"/>
    <x v="1"/>
    <x v="5602"/>
    <n v="2.5"/>
    <d v="2020-04-20T00:00:00"/>
    <x v="726"/>
    <n v="0.28342857142857142"/>
    <n v="2099973.75"/>
    <x v="4"/>
    <x v="4"/>
    <x v="1"/>
    <x v="0"/>
    <x v="4"/>
  </r>
  <r>
    <n v="441918"/>
    <s v="Complete Filemaker Invoice database"/>
    <s v="https://www.udemy.com/course/complete-filemaker-invoice-database/"/>
    <n v="399.99"/>
    <n v="2619"/>
    <n v="660"/>
    <n v="28"/>
    <x v="0"/>
    <x v="5603"/>
    <n v="5"/>
    <d v="2015-03-08T00:00:00"/>
    <x v="661"/>
    <n v="0.25200458190148911"/>
    <n v="1047573.81"/>
    <x v="1"/>
    <x v="4"/>
    <x v="0"/>
    <x v="0"/>
    <x v="4"/>
  </r>
  <r>
    <n v="3589492"/>
    <s v="SwiftUI 2.0 Apps on iPhone, iPad, Mac, Watch &amp; TV"/>
    <s v="https://www.udemy.com/course/swiftui-apps-on-all-devices-iphone-ipad-mac-watch-tv/"/>
    <n v="399.99"/>
    <n v="2619"/>
    <n v="317"/>
    <n v="59"/>
    <x v="0"/>
    <x v="5604"/>
    <n v="10"/>
    <d v="2020-10-24T00:00:00"/>
    <x v="206"/>
    <n v="0.12103856433753341"/>
    <n v="1047573.81"/>
    <x v="1"/>
    <x v="4"/>
    <x v="1"/>
    <x v="2"/>
    <x v="4"/>
  </r>
  <r>
    <n v="4627476"/>
    <s v="Building Augmented Reality Apps in RealityKit &amp; ARKit"/>
    <s v="https://www.udemy.com/course/building-augmented-reality-apps-in-realitykit-arkit/"/>
    <n v="1199.99"/>
    <n v="2618"/>
    <n v="277"/>
    <n v="71"/>
    <x v="0"/>
    <x v="5605"/>
    <n v="6.5"/>
    <d v="2022-04-04T00:00:00"/>
    <x v="218"/>
    <n v="0.10580595874713522"/>
    <n v="3141573.82"/>
    <x v="3"/>
    <x v="4"/>
    <x v="1"/>
    <x v="2"/>
    <x v="4"/>
  </r>
  <r>
    <n v="2002950"/>
    <s v="The Complete Javascript Course for Developers"/>
    <s v="https://www.udemy.com/course/the-complete-javascript-course-for-developers/"/>
    <n v="399.99"/>
    <n v="2618"/>
    <n v="439"/>
    <n v="53"/>
    <x v="1"/>
    <x v="5606"/>
    <n v="11"/>
    <d v="2018-11-02T00:00:00"/>
    <x v="2"/>
    <n v="0.16768525592055003"/>
    <n v="1047173.8200000001"/>
    <x v="1"/>
    <x v="4"/>
    <x v="0"/>
    <x v="2"/>
    <x v="4"/>
  </r>
  <r>
    <n v="1481500"/>
    <s v="The WordPress Bootcamp: Build 11 Websites with WordPress"/>
    <s v="https://www.udemy.com/course/the-wordpress-bootcamp/"/>
    <n v="799.99"/>
    <n v="2614"/>
    <n v="329"/>
    <n v="257"/>
    <x v="0"/>
    <x v="5607"/>
    <n v="26"/>
    <d v="2017-12-25T00:00:00"/>
    <x v="25"/>
    <n v="0.12586074980872228"/>
    <n v="2091173.86"/>
    <x v="4"/>
    <x v="4"/>
    <x v="1"/>
    <x v="2"/>
    <x v="4"/>
  </r>
  <r>
    <n v="2066425"/>
    <s v="React JS and Redux Bootcamp - Master React Web Development"/>
    <s v="https://www.udemy.com/course/react-redux-bootcamp/"/>
    <n v="399.99"/>
    <n v="2614"/>
    <n v="422"/>
    <n v="173"/>
    <x v="0"/>
    <x v="5608"/>
    <n v="22.5"/>
    <d v="2018-12-04T00:00:00"/>
    <x v="409"/>
    <n v="0.16143840856924255"/>
    <n v="1045573.86"/>
    <x v="1"/>
    <x v="4"/>
    <x v="1"/>
    <x v="2"/>
    <x v="4"/>
  </r>
  <r>
    <n v="1857902"/>
    <s v="Python &amp; Cryptocurrency Trading: Build 8 Python Apps (2020)"/>
    <s v="https://www.udemy.com/course/python-for-algorithmic-trading-and-data-analysis/"/>
    <n v="399.99"/>
    <n v="2613"/>
    <n v="79"/>
    <n v="55"/>
    <x v="0"/>
    <x v="5609"/>
    <n v="4.5"/>
    <d v="2018-08-15T00:00:00"/>
    <x v="0"/>
    <n v="3.0233448143895905E-2"/>
    <n v="1045173.87"/>
    <x v="1"/>
    <x v="4"/>
    <x v="2"/>
    <x v="2"/>
    <x v="4"/>
  </r>
  <r>
    <n v="1157790"/>
    <s v="Python for Beginners - The Complete Course"/>
    <s v="https://www.udemy.com/course/python-the-complete-course-for-beginners/"/>
    <n v="399.99"/>
    <n v="2613"/>
    <n v="69"/>
    <n v="19"/>
    <x v="0"/>
    <x v="5610"/>
    <n v="4"/>
    <d v="2017-03-25T00:00:00"/>
    <x v="0"/>
    <n v="2.6406429391504019E-2"/>
    <n v="1045173.87"/>
    <x v="1"/>
    <x v="4"/>
    <x v="2"/>
    <x v="2"/>
    <x v="4"/>
  </r>
  <r>
    <n v="5133314"/>
    <s v="Data Engineering with Spark Databricks Delta Lake Lakehouse"/>
    <s v="https://www.udemy.com/course/data-engineering-with-spark-databricks-delta-lake-lakehouse/"/>
    <n v="399.99"/>
    <n v="2611"/>
    <n v="252"/>
    <n v="27"/>
    <x v="1"/>
    <x v="5611"/>
    <n v="3"/>
    <d v="2023-02-03T00:00:00"/>
    <x v="163"/>
    <n v="9.6514745308310987E-2"/>
    <n v="1044373.89"/>
    <x v="1"/>
    <x v="4"/>
    <x v="1"/>
    <x v="2"/>
    <x v="4"/>
  </r>
  <r>
    <n v="1201380"/>
    <s v="Creating HTML5 banners &amp; animations using Adobe Animate CC"/>
    <s v="https://www.udemy.com/course/html5-banners-adobe-animate-cc/"/>
    <n v="399.99"/>
    <n v="2610"/>
    <n v="95"/>
    <n v="12"/>
    <x v="0"/>
    <x v="5612"/>
    <n v="1"/>
    <d v="2017-05-02T00:00:00"/>
    <x v="309"/>
    <n v="3.6398467432950193E-2"/>
    <n v="1043973.9"/>
    <x v="1"/>
    <x v="4"/>
    <x v="1"/>
    <x v="2"/>
    <x v="4"/>
  </r>
  <r>
    <n v="3768730"/>
    <s v="Practical - ISTQB - Test Automation Engineer Course 2024"/>
    <s v="https://www.udemy.com/course/ultimate-istqb-advanced-level-test-automation-engineer/"/>
    <n v="1099.99"/>
    <n v="2609"/>
    <n v="434"/>
    <n v="41"/>
    <x v="0"/>
    <x v="5613"/>
    <n v="4"/>
    <d v="2021-01-12T00:00:00"/>
    <x v="727"/>
    <n v="0.16634725948639326"/>
    <n v="2869873.91"/>
    <x v="3"/>
    <x v="4"/>
    <x v="1"/>
    <x v="2"/>
    <x v="4"/>
  </r>
  <r>
    <n v="879448"/>
    <s v="Develop Full iOS Twitter Clone App in Swift &amp; Custom Backend"/>
    <s v="https://www.udemy.com/course/swift-php-mysql-html/"/>
    <n v="399.99"/>
    <n v="2607"/>
    <n v="486"/>
    <n v="117"/>
    <x v="1"/>
    <x v="5120"/>
    <n v="19"/>
    <d v="2016-06-15T00:00:00"/>
    <x v="12"/>
    <n v="0.18642117376294592"/>
    <n v="1042773.93"/>
    <x v="1"/>
    <x v="4"/>
    <x v="0"/>
    <x v="2"/>
    <x v="4"/>
  </r>
  <r>
    <n v="1340440"/>
    <s v="Python Network Programming - TCP/IP Socket Programming"/>
    <s v="https://www.udemy.com/course/python-network-programming-tcpip-socket-programming/"/>
    <n v="399.99"/>
    <n v="2607"/>
    <n v="482"/>
    <n v="32"/>
    <x v="0"/>
    <x v="5614"/>
    <n v="3.5"/>
    <d v="2017-09-03T00:00:00"/>
    <x v="235"/>
    <n v="0.18488684311469122"/>
    <n v="1042773.93"/>
    <x v="1"/>
    <x v="4"/>
    <x v="1"/>
    <x v="2"/>
    <x v="4"/>
  </r>
  <r>
    <n v="1522136"/>
    <s v="Scala Advanced, Part 2 - Best Practices, Async, Serializing"/>
    <s v="https://www.udemy.com/course/scala-advanced-part-2/"/>
    <n v="399.99"/>
    <n v="2606"/>
    <n v="212"/>
    <n v="121"/>
    <x v="3"/>
    <x v="5615"/>
    <n v="5.5"/>
    <d v="2018-01-23T00:00:00"/>
    <x v="221"/>
    <n v="8.1350729086722945E-2"/>
    <n v="1042373.9400000001"/>
    <x v="1"/>
    <x v="4"/>
    <x v="0"/>
    <x v="2"/>
    <x v="4"/>
  </r>
  <r>
    <n v="1472562"/>
    <s v="Client-Side Data Storage Ultimate Guide"/>
    <s v="https://www.udemy.com/course/client-side-data-storage-ultimate-guide/"/>
    <n v="399.99"/>
    <n v="2606"/>
    <n v="172"/>
    <n v="62"/>
    <x v="0"/>
    <x v="5616"/>
    <n v="7.5"/>
    <d v="2017-12-17T00:00:00"/>
    <x v="286"/>
    <n v="6.6001534919416724E-2"/>
    <n v="1042373.9400000001"/>
    <x v="1"/>
    <x v="4"/>
    <x v="1"/>
    <x v="2"/>
    <x v="4"/>
  </r>
  <r>
    <n v="1435568"/>
    <s v="Basics of GraphQL with Ruby on Rails"/>
    <s v="https://www.udemy.com/course/basics-of-graphql-with-ruby-on-rails/"/>
    <n v="399.99"/>
    <n v="2604"/>
    <n v="592"/>
    <n v="32"/>
    <x v="2"/>
    <x v="5617"/>
    <n v="1.5"/>
    <d v="2017-11-16T00:00:00"/>
    <x v="81"/>
    <n v="0.22734254992319508"/>
    <n v="1041573.9600000001"/>
    <x v="1"/>
    <x v="4"/>
    <x v="1"/>
    <x v="0"/>
    <x v="4"/>
  </r>
  <r>
    <n v="4857216"/>
    <s v="Advanced Material-UI Component Styling: The Complete Course"/>
    <s v="https://www.udemy.com/course/advanced-material-ui-component-styling-the-complete-course/"/>
    <n v="899.99"/>
    <n v="2603"/>
    <n v="300"/>
    <n v="49"/>
    <x v="0"/>
    <x v="5618"/>
    <n v="6.5"/>
    <d v="2022-08-30T00:00:00"/>
    <x v="690"/>
    <n v="0.1152516327314637"/>
    <n v="2342673.9700000002"/>
    <x v="2"/>
    <x v="4"/>
    <x v="1"/>
    <x v="2"/>
    <x v="4"/>
  </r>
  <r>
    <n v="4237120"/>
    <s v="Mastering Data Modeling Fundamentals in Power BI"/>
    <s v="https://www.udemy.com/course/data-modeling-power-bi/"/>
    <n v="399.99"/>
    <n v="2602"/>
    <n v="87"/>
    <n v="6"/>
    <x v="0"/>
    <x v="5619"/>
    <n v="41"/>
    <d v="2021-08-12T00:00:00"/>
    <x v="642"/>
    <n v="3.3435818601076098E-2"/>
    <n v="1040773.98"/>
    <x v="1"/>
    <x v="4"/>
    <x v="2"/>
    <x v="2"/>
    <x v="4"/>
  </r>
  <r>
    <n v="441606"/>
    <s v="Step By Step Java Programming Complete Course"/>
    <s v="https://www.udemy.com/course/step-by-step-java-programming-complete-course/"/>
    <n v="399.99"/>
    <n v="2601"/>
    <n v="347"/>
    <n v="212"/>
    <x v="0"/>
    <x v="5620"/>
    <n v="12.5"/>
    <d v="2015-03-08T00:00:00"/>
    <x v="4"/>
    <n v="0.13341022683583237"/>
    <n v="1040373.99"/>
    <x v="1"/>
    <x v="4"/>
    <x v="0"/>
    <x v="2"/>
    <x v="4"/>
  </r>
  <r>
    <n v="3884316"/>
    <s v="Python beginner to advanced complete master class (2022)"/>
    <s v="https://www.udemy.com/course/python3-in-depth-from-beginning-to-advanced/"/>
    <n v="399.99"/>
    <n v="2601"/>
    <n v="136"/>
    <n v="81"/>
    <x v="1"/>
    <x v="5621"/>
    <n v="14.5"/>
    <d v="2021-03-01T00:00:00"/>
    <x v="0"/>
    <n v="5.2287581699346407E-2"/>
    <n v="1040373.99"/>
    <x v="1"/>
    <x v="4"/>
    <x v="0"/>
    <x v="2"/>
    <x v="4"/>
  </r>
  <r>
    <n v="799938"/>
    <s v="Master Ruby, Python and Java"/>
    <s v="https://www.udemy.com/course/ruby-python-java/"/>
    <n v="399.99"/>
    <n v="2600"/>
    <n v="200"/>
    <n v="91"/>
    <x v="0"/>
    <x v="5622"/>
    <n v="10"/>
    <d v="2016-03-21T00:00:00"/>
    <x v="0"/>
    <n v="7.6923076923076927E-2"/>
    <n v="1039974"/>
    <x v="1"/>
    <x v="4"/>
    <x v="1"/>
    <x v="2"/>
    <x v="4"/>
  </r>
  <r>
    <n v="586534"/>
    <s v="More Data Mining with R"/>
    <s v="https://www.udemy.com/course/more-data-mining-with-r/"/>
    <n v="399.99"/>
    <n v="2600"/>
    <n v="111"/>
    <n v="67"/>
    <x v="0"/>
    <x v="5623"/>
    <n v="10.5"/>
    <d v="2015-08-18T00:00:00"/>
    <x v="26"/>
    <n v="4.2692307692307689E-2"/>
    <n v="1039974"/>
    <x v="1"/>
    <x v="4"/>
    <x v="2"/>
    <x v="2"/>
    <x v="4"/>
  </r>
  <r>
    <n v="3866038"/>
    <s v="Masterclass in C# Programing &amp; Unity 3D Game Development FPS"/>
    <s v="https://www.udemy.com/course/masterclass-in-c-programing-unity-3d-game-development-fps/"/>
    <n v="399.99"/>
    <n v="2596"/>
    <n v="179"/>
    <n v="63"/>
    <x v="0"/>
    <x v="5624"/>
    <n v="15.5"/>
    <d v="2021-02-21T00:00:00"/>
    <x v="132"/>
    <n v="6.8952234206471494E-2"/>
    <n v="1038374.04"/>
    <x v="1"/>
    <x v="4"/>
    <x v="1"/>
    <x v="2"/>
    <x v="4"/>
  </r>
  <r>
    <n v="706756"/>
    <s v="Complete App Store Optimization For IOS/MacOS Apps(ASO)"/>
    <s v="https://www.udemy.com/course/complete-apple-aso-learn-how-to-get-million-ios-app-downloads-for-free/"/>
    <n v="399.99"/>
    <n v="2596"/>
    <n v="113"/>
    <n v="22"/>
    <x v="0"/>
    <x v="5625"/>
    <n v="1"/>
    <d v="2015-12-26T00:00:00"/>
    <x v="728"/>
    <n v="4.352850539291217E-2"/>
    <n v="1038374.04"/>
    <x v="1"/>
    <x v="4"/>
    <x v="2"/>
    <x v="2"/>
    <x v="4"/>
  </r>
  <r>
    <n v="2094130"/>
    <s v="Deploy Serverless Machine Learning Models to AWS Lambda"/>
    <s v="https://www.udemy.com/course/deploy-serverless-machine-learning-models-to-aws-lambda/"/>
    <n v="399.99"/>
    <n v="2595"/>
    <n v="292"/>
    <n v="62"/>
    <x v="1"/>
    <x v="5626"/>
    <n v="8"/>
    <d v="2018-12-18T00:00:00"/>
    <x v="495"/>
    <n v="0.11252408477842003"/>
    <n v="1037974.05"/>
    <x v="1"/>
    <x v="4"/>
    <x v="1"/>
    <x v="2"/>
    <x v="4"/>
  </r>
  <r>
    <n v="4316680"/>
    <s v="Android MVVM Architecture complete course"/>
    <s v="https://www.udemy.com/course/androidmvvm/"/>
    <n v="999.99"/>
    <n v="2593"/>
    <n v="629"/>
    <n v="22"/>
    <x v="0"/>
    <x v="5627"/>
    <n v="3.5"/>
    <d v="2021-09-24T00:00:00"/>
    <x v="359"/>
    <n v="0.24257616660239106"/>
    <n v="2592974.0699999998"/>
    <x v="2"/>
    <x v="4"/>
    <x v="0"/>
    <x v="0"/>
    <x v="4"/>
  </r>
  <r>
    <n v="676554"/>
    <s v="Mastering WCF 4.0 From Scratch Using C#"/>
    <s v="https://www.udemy.com/course/masterwcf/"/>
    <n v="699.99"/>
    <n v="2592"/>
    <n v="488"/>
    <n v="53"/>
    <x v="0"/>
    <x v="5628"/>
    <n v="7"/>
    <d v="2015-11-21T00:00:00"/>
    <x v="256"/>
    <n v="0.18827160493827161"/>
    <n v="1814374.08"/>
    <x v="4"/>
    <x v="4"/>
    <x v="0"/>
    <x v="2"/>
    <x v="4"/>
  </r>
  <r>
    <n v="1064800"/>
    <s v="HTML5, CSS3 &amp; JavaScript Workshop: Build 7 Creative Projects"/>
    <s v="https://www.udemy.com/course/html5-css3-javascript-workshop-build-7-creative-projects/"/>
    <n v="399.99"/>
    <n v="2592"/>
    <n v="344"/>
    <n v="48"/>
    <x v="0"/>
    <x v="5629"/>
    <n v="6"/>
    <d v="2017-01-06T00:00:00"/>
    <x v="2"/>
    <n v="0.13271604938271606"/>
    <n v="1036774.0800000001"/>
    <x v="1"/>
    <x v="4"/>
    <x v="1"/>
    <x v="2"/>
    <x v="4"/>
  </r>
  <r>
    <n v="686764"/>
    <s v="Learn Plugin Development in WordPress By Building  Projects"/>
    <s v="https://www.udemy.com/course/learn-plugin-development-in-wordpress-by-building-projects/"/>
    <n v="399.99"/>
    <n v="2592"/>
    <n v="282"/>
    <n v="63"/>
    <x v="0"/>
    <x v="5630"/>
    <n v="11"/>
    <d v="2015-12-02T00:00:00"/>
    <x v="25"/>
    <n v="0.10879629629629629"/>
    <n v="1036774.0800000001"/>
    <x v="1"/>
    <x v="4"/>
    <x v="1"/>
    <x v="2"/>
    <x v="4"/>
  </r>
  <r>
    <n v="4691694"/>
    <s v="ISTQB  Agile Technical Tester (ATT) - 2024"/>
    <s v="https://www.udemy.com/course/istqb-advanced-agile-technical-tester-att/"/>
    <n v="1299.99"/>
    <n v="2590"/>
    <n v="313"/>
    <n v="39"/>
    <x v="0"/>
    <x v="5631"/>
    <n v="3"/>
    <d v="2022-05-18T00:00:00"/>
    <x v="729"/>
    <n v="0.12084942084942085"/>
    <n v="3366974.1"/>
    <x v="0"/>
    <x v="4"/>
    <x v="0"/>
    <x v="2"/>
    <x v="4"/>
  </r>
  <r>
    <n v="1627896"/>
    <s v="Assembly Language: Learn Assembly Programming Fast In 2020"/>
    <s v="https://www.udemy.com/course/learn-assembly-language-fast/"/>
    <n v="399.99"/>
    <n v="2590"/>
    <n v="117"/>
    <n v="36"/>
    <x v="0"/>
    <x v="5632"/>
    <n v="2.5"/>
    <d v="2018-04-02T00:00:00"/>
    <x v="443"/>
    <n v="4.5173745173745172E-2"/>
    <n v="1035974.1"/>
    <x v="1"/>
    <x v="4"/>
    <x v="2"/>
    <x v="2"/>
    <x v="4"/>
  </r>
  <r>
    <n v="3996086"/>
    <s v="Shopify App Development - Vanilla PHP, GraphQL, &amp; REST API"/>
    <s v="https://www.udemy.com/course/shopify-app-development-in-php/"/>
    <n v="649.99"/>
    <n v="2589"/>
    <n v="298"/>
    <n v="47"/>
    <x v="0"/>
    <x v="5633"/>
    <n v="8"/>
    <d v="2021-04-21T00:00:00"/>
    <x v="645"/>
    <n v="0.11510235612205484"/>
    <n v="1682824.11"/>
    <x v="4"/>
    <x v="4"/>
    <x v="1"/>
    <x v="2"/>
    <x v="4"/>
  </r>
  <r>
    <n v="132138"/>
    <s v="Oracle Performance Tuning"/>
    <s v="https://www.udemy.com/course/oracle-performance-tuning/"/>
    <n v="399.99"/>
    <n v="2589"/>
    <n v="479"/>
    <n v="19"/>
    <x v="2"/>
    <x v="5634"/>
    <n v="3"/>
    <d v="2013-12-11T00:00:00"/>
    <x v="730"/>
    <n v="0.1850135187331016"/>
    <n v="1035574.11"/>
    <x v="1"/>
    <x v="4"/>
    <x v="2"/>
    <x v="2"/>
    <x v="4"/>
  </r>
  <r>
    <n v="6171961"/>
    <s v="The 10-Day Python Bootcamp for Engineers and Scientists 2025"/>
    <s v="https://www.udemy.com/course/python-for-engineers-scientists-and-analysts/"/>
    <n v="799.99"/>
    <n v="2588"/>
    <n v="142"/>
    <n v="71"/>
    <x v="1"/>
    <x v="5635"/>
    <n v="1.5"/>
    <d v="2024-09-07T00:00:00"/>
    <x v="87"/>
    <n v="5.4868624420401857E-2"/>
    <n v="2070374.12"/>
    <x v="4"/>
    <x v="4"/>
    <x v="0"/>
    <x v="2"/>
    <x v="4"/>
  </r>
  <r>
    <n v="3861054"/>
    <s v="Unreal Engine 5 (UE5): Blueprints for Beginners"/>
    <s v="https://www.udemy.com/course/unreal-engine-5-blueprints/"/>
    <n v="399.99"/>
    <n v="2588"/>
    <n v="437"/>
    <n v="71"/>
    <x v="1"/>
    <x v="5636"/>
    <n v="7"/>
    <d v="2021-02-19T00:00:00"/>
    <x v="248"/>
    <n v="0.16885625965996909"/>
    <n v="1035174.12"/>
    <x v="1"/>
    <x v="4"/>
    <x v="0"/>
    <x v="2"/>
    <x v="4"/>
  </r>
  <r>
    <n v="5624824"/>
    <s v="ChatGPT for DevOps | Learn with latest ChatGPT"/>
    <s v="https://www.udemy.com/course/chatgpt-for-devops/"/>
    <n v="399.99"/>
    <n v="2588"/>
    <n v="92"/>
    <n v="10"/>
    <x v="0"/>
    <x v="5637"/>
    <n v="1.5"/>
    <d v="2023-10-24T00:00:00"/>
    <x v="87"/>
    <n v="3.5548686244204021E-2"/>
    <n v="1035174.12"/>
    <x v="1"/>
    <x v="4"/>
    <x v="1"/>
    <x v="2"/>
    <x v="4"/>
  </r>
  <r>
    <n v="1531584"/>
    <s v="NodeJs, MEAN Stack &amp; MongoDB: JavaScript, AngularJS, Web Dev"/>
    <s v="https://www.udemy.com/course/nodejs-mean-stack-mongodb-javascript-angularjs-web-dev/"/>
    <n v="399.99"/>
    <n v="2587"/>
    <n v="129"/>
    <n v="33"/>
    <x v="0"/>
    <x v="5638"/>
    <n v="6.5"/>
    <d v="2018-01-29T00:00:00"/>
    <x v="250"/>
    <n v="4.9864708156165442E-2"/>
    <n v="1034774.13"/>
    <x v="1"/>
    <x v="4"/>
    <x v="2"/>
    <x v="2"/>
    <x v="4"/>
  </r>
  <r>
    <n v="2363752"/>
    <s v="Xamarin Android: Learn to Build Native Android Apps With C#"/>
    <s v="https://www.udemy.com/course/xamarin-android-app-with-cshap/"/>
    <n v="1099.99"/>
    <n v="2583"/>
    <n v="550"/>
    <n v="198"/>
    <x v="0"/>
    <x v="5639"/>
    <n v="25"/>
    <d v="2019-05-12T00:00:00"/>
    <x v="296"/>
    <n v="0.21293070073557879"/>
    <n v="2841274.17"/>
    <x v="3"/>
    <x v="4"/>
    <x v="1"/>
    <x v="0"/>
    <x v="4"/>
  </r>
  <r>
    <n v="4685084"/>
    <s v="PostgreSQL Replication, High Availability HA and Scalability"/>
    <s v="https://www.udemy.com/course/postgresql-replication-high-availability-ha-and-scalability/"/>
    <n v="899.99"/>
    <n v="2583"/>
    <n v="354"/>
    <n v="80"/>
    <x v="2"/>
    <x v="5640"/>
    <n v="3"/>
    <d v="2022-05-13T00:00:00"/>
    <x v="255"/>
    <n v="0.13704994192799072"/>
    <n v="2324674.17"/>
    <x v="2"/>
    <x v="4"/>
    <x v="1"/>
    <x v="2"/>
    <x v="4"/>
  </r>
  <r>
    <n v="2432498"/>
    <s v="State of the Art Android App Development in Kotlin"/>
    <s v="https://www.udemy.com/course/stateoftheartandroid/"/>
    <n v="899.99"/>
    <n v="2581"/>
    <n v="419"/>
    <n v="51"/>
    <x v="0"/>
    <x v="5641"/>
    <n v="6.5"/>
    <d v="2019-06-27T00:00:00"/>
    <x v="29"/>
    <n v="0.16234017822549399"/>
    <n v="2322874.19"/>
    <x v="2"/>
    <x v="4"/>
    <x v="1"/>
    <x v="2"/>
    <x v="4"/>
  </r>
  <r>
    <n v="2645576"/>
    <s v="Programmatic Uber Clone App |Swift /Firebase| No Storyboards"/>
    <s v="https://www.udemy.com/course/programmatic-uber-clone-swift-firebase-no-storyboards/"/>
    <n v="899.99"/>
    <n v="2579"/>
    <n v="436"/>
    <n v="91"/>
    <x v="2"/>
    <x v="5642"/>
    <n v="18.5"/>
    <d v="2019-11-07T00:00:00"/>
    <x v="177"/>
    <n v="0.16905777433113611"/>
    <n v="2321074.21"/>
    <x v="2"/>
    <x v="4"/>
    <x v="0"/>
    <x v="2"/>
    <x v="4"/>
  </r>
  <r>
    <n v="2490012"/>
    <s v="Mechanic Game Design Using Blueprint In Unreal Engine 4"/>
    <s v="https://www.udemy.com/course/mechanic-game-design-using-blueprint-in-unreal-engine-4/"/>
    <n v="399.99"/>
    <n v="2576"/>
    <n v="80"/>
    <n v="16"/>
    <x v="0"/>
    <x v="5643"/>
    <n v="4.5"/>
    <d v="2019-08-02T00:00:00"/>
    <x v="126"/>
    <n v="3.1055900621118012E-2"/>
    <n v="1030374.24"/>
    <x v="1"/>
    <x v="4"/>
    <x v="2"/>
    <x v="2"/>
    <x v="4"/>
  </r>
  <r>
    <n v="5095092"/>
    <s v="Professional JavaScript (Beginner to Advanced!)"/>
    <s v="https://www.udemy.com/course/professional-javascript-course/"/>
    <n v="1099.99"/>
    <n v="2575"/>
    <n v="447"/>
    <n v="122"/>
    <x v="0"/>
    <x v="5644"/>
    <n v="20"/>
    <d v="2023-01-18T00:00:00"/>
    <x v="2"/>
    <n v="0.17359223300970875"/>
    <n v="2832474.25"/>
    <x v="3"/>
    <x v="4"/>
    <x v="1"/>
    <x v="2"/>
    <x v="4"/>
  </r>
  <r>
    <n v="1723768"/>
    <s v="Create Games With C# &amp; WinForms (step by step for beginners)"/>
    <s v="https://www.udemy.com/course/csharp-game-programming/"/>
    <n v="399.99"/>
    <n v="2575"/>
    <n v="63"/>
    <n v="116"/>
    <x v="1"/>
    <x v="5645"/>
    <n v="9"/>
    <d v="2018-05-31T00:00:00"/>
    <x v="31"/>
    <n v="2.446601941747573E-2"/>
    <n v="1029974.25"/>
    <x v="1"/>
    <x v="4"/>
    <x v="0"/>
    <x v="2"/>
    <x v="4"/>
  </r>
  <r>
    <n v="5007452"/>
    <s v="Redux, React Redux &amp; Redux Toolkit RTK Course"/>
    <s v="https://www.udemy.com/course/redux-core-react-redux-redux-toolkit-complete-course/"/>
    <n v="1299.99"/>
    <n v="2574"/>
    <n v="133"/>
    <n v="153"/>
    <x v="0"/>
    <x v="5646"/>
    <n v="12.5"/>
    <d v="2022-12-03T00:00:00"/>
    <x v="409"/>
    <n v="5.1670551670551672E-2"/>
    <n v="3346174.2600000002"/>
    <x v="0"/>
    <x v="4"/>
    <x v="0"/>
    <x v="2"/>
    <x v="4"/>
  </r>
  <r>
    <n v="5478186"/>
    <s v="React Js 2024 Build Multi-Vendor Ecommerce Start to Finish"/>
    <s v="https://www.udemy.com/course/master-react-js-build-multi-vendor-ecommerce-project/"/>
    <n v="1299.99"/>
    <n v="2569"/>
    <n v="327"/>
    <n v="503"/>
    <x v="0"/>
    <x v="5647"/>
    <n v="93"/>
    <d v="2023-08-01T00:00:00"/>
    <x v="87"/>
    <n v="0.12728688205527441"/>
    <n v="3339674.31"/>
    <x v="0"/>
    <x v="4"/>
    <x v="0"/>
    <x v="2"/>
    <x v="4"/>
  </r>
  <r>
    <n v="3547370"/>
    <s v="Drupal Fast Start: Learn Drupal in Less Than 2 Hours!"/>
    <s v="https://www.udemy.com/course/drupal-fast-start/"/>
    <n v="399.99"/>
    <n v="2569"/>
    <n v="106"/>
    <n v="23"/>
    <x v="0"/>
    <x v="5648"/>
    <n v="3"/>
    <d v="2020-10-05T00:00:00"/>
    <x v="103"/>
    <n v="4.1261191124951344E-2"/>
    <n v="1027574.31"/>
    <x v="1"/>
    <x v="4"/>
    <x v="1"/>
    <x v="2"/>
    <x v="4"/>
  </r>
  <r>
    <n v="4800764"/>
    <s v="BUILD THE BEST ECOMMERCE WEBSITE EVER with REACT JS NEXT JS"/>
    <s v="https://www.udemy.com/course/build-the-best-ecommerce-website-ever-with-react-js-next-js/"/>
    <n v="1799.99"/>
    <n v="2568"/>
    <n v="286"/>
    <n v="212"/>
    <x v="0"/>
    <x v="5649"/>
    <n v="46.5"/>
    <d v="2022-07-26T00:00:00"/>
    <x v="3"/>
    <n v="0.11137071651090343"/>
    <n v="4622374.32"/>
    <x v="0"/>
    <x v="4"/>
    <x v="1"/>
    <x v="2"/>
    <x v="4"/>
  </r>
  <r>
    <n v="1796722"/>
    <s v="RDS PostgreSQL and DynamoDB CRUD: AWS with Python and Boto3"/>
    <s v="https://www.udemy.com/course/aws-with-python-and-boto3-rds-postgresql-and-dynamodb-crud/"/>
    <n v="399.99"/>
    <n v="2565"/>
    <n v="214"/>
    <n v="51"/>
    <x v="0"/>
    <x v="5650"/>
    <n v="4"/>
    <d v="2018-07-13T00:00:00"/>
    <x v="544"/>
    <n v="8.3430799220272911E-2"/>
    <n v="1025974.35"/>
    <x v="1"/>
    <x v="4"/>
    <x v="1"/>
    <x v="2"/>
    <x v="4"/>
  </r>
  <r>
    <n v="867764"/>
    <s v="Chatbots for Multiple Platforms with No Coding"/>
    <s v="https://www.udemy.com/course/chatbots-no-coding/"/>
    <n v="549.99"/>
    <n v="2564"/>
    <n v="182"/>
    <n v="49"/>
    <x v="0"/>
    <x v="5651"/>
    <n v="3.5"/>
    <d v="2016-06-03T00:00:00"/>
    <x v="216"/>
    <n v="7.0982839313572549E-2"/>
    <n v="1410174.36"/>
    <x v="1"/>
    <x v="4"/>
    <x v="1"/>
    <x v="2"/>
    <x v="4"/>
  </r>
  <r>
    <n v="5152646"/>
    <s v="Amazon DynamoDB Data Modeling for Architects &amp; Developers"/>
    <s v="https://www.udemy.com/course/dynamodb-data-modeling/"/>
    <n v="399.99"/>
    <n v="2564"/>
    <n v="266"/>
    <n v="71"/>
    <x v="0"/>
    <x v="5652"/>
    <n v="6.5"/>
    <d v="2023-02-11T00:00:00"/>
    <x v="544"/>
    <n v="0.10374414976599064"/>
    <n v="1025574.36"/>
    <x v="1"/>
    <x v="4"/>
    <x v="1"/>
    <x v="2"/>
    <x v="4"/>
  </r>
  <r>
    <n v="1621864"/>
    <s v="Unreal Engine 5:  Making Mario"/>
    <s v="https://www.udemy.com/course/unreal-engine-making-mario/"/>
    <n v="1799.99"/>
    <n v="2561"/>
    <n v="294"/>
    <n v="103"/>
    <x v="0"/>
    <x v="5653"/>
    <n v="16.5"/>
    <d v="2018-03-29T00:00:00"/>
    <x v="87"/>
    <n v="0.11479890667707926"/>
    <n v="4609774.3899999997"/>
    <x v="0"/>
    <x v="4"/>
    <x v="0"/>
    <x v="2"/>
    <x v="4"/>
  </r>
  <r>
    <n v="2597858"/>
    <s v="Full Scratch 3.0 Programming Course: Beginner to Advanced"/>
    <s v="https://www.udemy.com/course/learn-to-code-with-scratch-programming-course/"/>
    <n v="999.99"/>
    <n v="2561"/>
    <n v="689"/>
    <n v="25"/>
    <x v="0"/>
    <x v="5654"/>
    <n v="10.5"/>
    <d v="2019-10-08T00:00:00"/>
    <x v="362"/>
    <n v="0.26903553299492383"/>
    <n v="2560974.39"/>
    <x v="2"/>
    <x v="4"/>
    <x v="1"/>
    <x v="0"/>
    <x v="4"/>
  </r>
  <r>
    <n v="1697558"/>
    <s v="Practical AutoLISP Programming - Beginner to Advanced"/>
    <s v="https://www.udemy.com/course/practical-autolisp-programming-beginner-to-advanced/"/>
    <n v="999.99"/>
    <n v="2561"/>
    <n v="610"/>
    <n v="80"/>
    <x v="0"/>
    <x v="5655"/>
    <n v="7.5"/>
    <d v="2018-05-16T00:00:00"/>
    <x v="731"/>
    <n v="0.23818820773135493"/>
    <n v="2560974.39"/>
    <x v="2"/>
    <x v="4"/>
    <x v="1"/>
    <x v="0"/>
    <x v="4"/>
  </r>
  <r>
    <n v="1702222"/>
    <s v="100 Algorithms Challenge"/>
    <s v="https://www.udemy.com/course/100-algorithms-challenge/"/>
    <n v="799.99"/>
    <n v="2559"/>
    <n v="277"/>
    <n v="122"/>
    <x v="0"/>
    <x v="5656"/>
    <n v="8"/>
    <d v="2018-05-18T00:00:00"/>
    <x v="87"/>
    <n v="0.10824540836264165"/>
    <n v="2047174.41"/>
    <x v="4"/>
    <x v="4"/>
    <x v="1"/>
    <x v="2"/>
    <x v="4"/>
  </r>
  <r>
    <n v="5618224"/>
    <s v="Learn how to create a 2D RPG game with Unity"/>
    <s v="https://www.udemy.com/course/learn-how-to-create-a-2d-rpg-game-with-unity/"/>
    <n v="399.99"/>
    <n v="2552"/>
    <n v="306"/>
    <n v="108"/>
    <x v="0"/>
    <x v="5657"/>
    <n v="19.5"/>
    <d v="2023-10-19T00:00:00"/>
    <x v="87"/>
    <n v="0.11990595611285267"/>
    <n v="1020774.48"/>
    <x v="1"/>
    <x v="4"/>
    <x v="0"/>
    <x v="2"/>
    <x v="4"/>
  </r>
  <r>
    <n v="4634138"/>
    <s v="NFT Marketplace - React, Next.js &amp; Solidity Guide (2023)"/>
    <s v="https://www.udemy.com/course/nft-marketplace-in-react-typescript-solidity-full-guide/"/>
    <n v="1499.99"/>
    <n v="2550"/>
    <n v="231"/>
    <n v="187"/>
    <x v="0"/>
    <x v="5658"/>
    <n v="22.5"/>
    <d v="2022-04-08T00:00:00"/>
    <x v="3"/>
    <n v="9.058823529411765E-2"/>
    <n v="3824974.5"/>
    <x v="0"/>
    <x v="4"/>
    <x v="1"/>
    <x v="2"/>
    <x v="4"/>
  </r>
  <r>
    <n v="1490394"/>
    <s v="React Native Design - Build front end of 10 mobile Apps"/>
    <s v="https://www.udemy.com/course/react-native-design/"/>
    <n v="399.99"/>
    <n v="2550"/>
    <n v="383"/>
    <n v="47"/>
    <x v="0"/>
    <x v="5659"/>
    <n v="6.5"/>
    <d v="2018-01-02T00:00:00"/>
    <x v="35"/>
    <n v="0.15019607843137256"/>
    <n v="1019974.5"/>
    <x v="1"/>
    <x v="4"/>
    <x v="1"/>
    <x v="2"/>
    <x v="4"/>
  </r>
  <r>
    <n v="688968"/>
    <s v="PHP with PDO - ULTIMATE Crash Course"/>
    <s v="https://www.udemy.com/course/php-with-pdo-ultimate-crash-course/"/>
    <n v="799.99"/>
    <n v="2547"/>
    <n v="501"/>
    <n v="19"/>
    <x v="0"/>
    <x v="5660"/>
    <n v="1.5"/>
    <d v="2015-12-04T00:00:00"/>
    <x v="24"/>
    <n v="0.19670200235571261"/>
    <n v="2037574.53"/>
    <x v="4"/>
    <x v="4"/>
    <x v="0"/>
    <x v="2"/>
    <x v="4"/>
  </r>
  <r>
    <n v="2306556"/>
    <s v="Hands-On Auto DevOps with GitLab CI"/>
    <s v="https://www.udemy.com/course/hands-on-auto-devops-with-gitlab-ci/"/>
    <n v="399.99"/>
    <n v="2546"/>
    <n v="313"/>
    <n v="27"/>
    <x v="1"/>
    <x v="5661"/>
    <n v="3.5"/>
    <d v="2019-04-04T00:00:00"/>
    <x v="321"/>
    <n v="0.12293794186959937"/>
    <n v="1018374.54"/>
    <x v="1"/>
    <x v="4"/>
    <x v="2"/>
    <x v="2"/>
    <x v="4"/>
  </r>
  <r>
    <n v="916320"/>
    <s v="Full introduction to Drupal 8 theming in easy steps"/>
    <s v="https://www.udemy.com/course/full-introduction-to-drupal-8-theming-in-easy-steps/"/>
    <n v="799.99"/>
    <n v="2545"/>
    <n v="489"/>
    <n v="57"/>
    <x v="0"/>
    <x v="5662"/>
    <n v="6"/>
    <d v="2016-07-27T00:00:00"/>
    <x v="103"/>
    <n v="0.19214145383104125"/>
    <n v="2035974.55"/>
    <x v="4"/>
    <x v="4"/>
    <x v="1"/>
    <x v="2"/>
    <x v="4"/>
  </r>
  <r>
    <n v="929328"/>
    <s v="SQL Server Master Data Services for Master Data Management"/>
    <s v="https://www.udemy.com/course/sql-server-master-data-services-master-data-management/"/>
    <n v="499.99"/>
    <n v="2545"/>
    <n v="285"/>
    <n v="26"/>
    <x v="0"/>
    <x v="5663"/>
    <n v="2.5"/>
    <d v="2016-08-11T00:00:00"/>
    <x v="67"/>
    <n v="0.11198428290766209"/>
    <n v="1272474.55"/>
    <x v="1"/>
    <x v="4"/>
    <x v="2"/>
    <x v="2"/>
    <x v="4"/>
  </r>
  <r>
    <n v="1957604"/>
    <s v="Learn How To Do Amazing Cloth Animation In Unreal Engine!"/>
    <s v="https://www.udemy.com/course/learn-how-to-do-cloth-animation-in-unreal-engine-4/"/>
    <n v="399.99"/>
    <n v="2545"/>
    <n v="202"/>
    <n v="31"/>
    <x v="0"/>
    <x v="5664"/>
    <n v="3"/>
    <d v="2018-10-10T00:00:00"/>
    <x v="14"/>
    <n v="7.9371316306483294E-2"/>
    <n v="1017974.55"/>
    <x v="1"/>
    <x v="4"/>
    <x v="1"/>
    <x v="2"/>
    <x v="4"/>
  </r>
  <r>
    <n v="1148292"/>
    <s v="Objected Oriented Programming With C# and Visual Studio 2017"/>
    <s v="https://www.udemy.com/course/masteroopwithcsharp/"/>
    <n v="399.99"/>
    <n v="2543"/>
    <n v="315"/>
    <n v="53"/>
    <x v="1"/>
    <x v="5665"/>
    <n v="8.5"/>
    <d v="2017-03-16T00:00:00"/>
    <x v="50"/>
    <n v="0.1238694455367676"/>
    <n v="1017174.5700000001"/>
    <x v="1"/>
    <x v="4"/>
    <x v="1"/>
    <x v="2"/>
    <x v="4"/>
  </r>
  <r>
    <n v="4708434"/>
    <s v="Building GUI Applications with Fyne and Go (Golang)"/>
    <s v="https://www.udemy.com/course/building-gui-applications-with-fyne-and-go-golang/"/>
    <n v="899.99"/>
    <n v="2539"/>
    <n v="272"/>
    <n v="68"/>
    <x v="2"/>
    <x v="5666"/>
    <n v="6"/>
    <d v="2022-05-28T00:00:00"/>
    <x v="331"/>
    <n v="0.10712879086254432"/>
    <n v="2285074.61"/>
    <x v="2"/>
    <x v="4"/>
    <x v="0"/>
    <x v="2"/>
    <x v="4"/>
  </r>
  <r>
    <n v="1495598"/>
    <s v="Data Science and Machine Learning using Python - A Bootcamp"/>
    <s v="https://www.udemy.com/course/data-science-and-machine-learning-using-python-bootcamp-qazi/"/>
    <n v="399.99"/>
    <n v="2539"/>
    <n v="558"/>
    <n v="111"/>
    <x v="0"/>
    <x v="5667"/>
    <n v="25"/>
    <d v="2018-01-05T00:00:00"/>
    <x v="6"/>
    <n v="0.21977156360771957"/>
    <n v="1015574.61"/>
    <x v="1"/>
    <x v="4"/>
    <x v="1"/>
    <x v="0"/>
    <x v="4"/>
  </r>
  <r>
    <n v="5237788"/>
    <s v="Kafka Event Driven Microservices With Java + Spring [Part-1]"/>
    <s v="https://www.udemy.com/course/spring-kafka-reactive/"/>
    <n v="999.99"/>
    <n v="2538"/>
    <n v="173"/>
    <n v="163"/>
    <x v="0"/>
    <x v="5668"/>
    <n v="12"/>
    <d v="2023-03-28T00:00:00"/>
    <x v="32"/>
    <n v="6.8163908589440506E-2"/>
    <n v="2537974.62"/>
    <x v="2"/>
    <x v="4"/>
    <x v="0"/>
    <x v="2"/>
    <x v="4"/>
  </r>
  <r>
    <n v="1777446"/>
    <s v="Introduction to Python 3"/>
    <s v="https://www.udemy.com/course/introduction-to-python-3/"/>
    <n v="399.99"/>
    <n v="2536"/>
    <n v="202"/>
    <n v="48"/>
    <x v="1"/>
    <x v="5669"/>
    <n v="6.5"/>
    <d v="2018-07-02T00:00:00"/>
    <x v="225"/>
    <n v="7.9652996845425872E-2"/>
    <n v="1014374.64"/>
    <x v="1"/>
    <x v="4"/>
    <x v="2"/>
    <x v="2"/>
    <x v="4"/>
  </r>
  <r>
    <n v="4217902"/>
    <s v="Learn To Create a Match-3 Puzzle Game in Unity"/>
    <s v="https://www.udemy.com/course/unitypuzzle/"/>
    <n v="1299.99"/>
    <n v="2530"/>
    <n v="379"/>
    <n v="48"/>
    <x v="1"/>
    <x v="5670"/>
    <n v="6.5"/>
    <d v="2021-08-02T00:00:00"/>
    <x v="132"/>
    <n v="0.14980237154150197"/>
    <n v="3288974.7"/>
    <x v="0"/>
    <x v="4"/>
    <x v="0"/>
    <x v="2"/>
    <x v="4"/>
  </r>
  <r>
    <n v="846412"/>
    <s v="Learning Drupal 8"/>
    <s v="https://www.udemy.com/course/learning-drupal-8/"/>
    <n v="699.99"/>
    <n v="2529"/>
    <n v="561"/>
    <n v="101"/>
    <x v="0"/>
    <x v="5671"/>
    <n v="9.5"/>
    <d v="2016-05-11T00:00:00"/>
    <x v="103"/>
    <n v="0.22182680901542112"/>
    <n v="1770274.71"/>
    <x v="4"/>
    <x v="4"/>
    <x v="0"/>
    <x v="0"/>
    <x v="4"/>
  </r>
  <r>
    <n v="2034014"/>
    <s v="Advanced Oracle ADF 12c Course"/>
    <s v="https://www.udemy.com/course/advanced-oracle-adf-12c-course/"/>
    <n v="1099.99"/>
    <n v="2527"/>
    <n v="344"/>
    <n v="114"/>
    <x v="2"/>
    <x v="5672"/>
    <n v="18.5"/>
    <d v="2018-11-18T00:00:00"/>
    <x v="623"/>
    <n v="0.13612979817965967"/>
    <n v="2779674.73"/>
    <x v="3"/>
    <x v="4"/>
    <x v="0"/>
    <x v="2"/>
    <x v="4"/>
  </r>
  <r>
    <n v="2683610"/>
    <s v="Google Spreadsheet API Apps Script and JavaScript"/>
    <s v="https://www.udemy.com/course/spreadsheet-json-ajax/"/>
    <n v="699.99"/>
    <n v="2527"/>
    <n v="101"/>
    <n v="24"/>
    <x v="0"/>
    <x v="5673"/>
    <n v="1.5"/>
    <d v="2019-12-01T00:00:00"/>
    <x v="2"/>
    <n v="3.9968341907400076E-2"/>
    <n v="1768874.73"/>
    <x v="4"/>
    <x v="4"/>
    <x v="0"/>
    <x v="2"/>
    <x v="4"/>
  </r>
  <r>
    <n v="628174"/>
    <s v="Unity 5 Professional Guide - Develop a 2D Arkanoid Game!"/>
    <s v="https://www.udemy.com/course/unity-professional-guide/"/>
    <n v="399.99"/>
    <n v="2527"/>
    <n v="131"/>
    <n v="23"/>
    <x v="2"/>
    <x v="5674"/>
    <n v="4"/>
    <d v="2015-10-01T00:00:00"/>
    <x v="132"/>
    <n v="5.1840126632370399E-2"/>
    <n v="1010774.73"/>
    <x v="1"/>
    <x v="4"/>
    <x v="0"/>
    <x v="2"/>
    <x v="4"/>
  </r>
  <r>
    <n v="4496984"/>
    <s v="MERN Stack Real Time Chat App With Express, React, MongoDB"/>
    <s v="https://www.udemy.com/course/mern-stack-real-time-chat-app-with-express-react-mongodb/"/>
    <n v="999.99"/>
    <n v="2525"/>
    <n v="219"/>
    <n v="348"/>
    <x v="0"/>
    <x v="5675"/>
    <n v="45.5"/>
    <d v="2022-01-15T00:00:00"/>
    <x v="102"/>
    <n v="8.6732673267326726E-2"/>
    <n v="2524974.75"/>
    <x v="2"/>
    <x v="4"/>
    <x v="1"/>
    <x v="2"/>
    <x v="4"/>
  </r>
  <r>
    <n v="1319940"/>
    <s v="Computer Programming for Beginners"/>
    <s v="https://www.udemy.com/course/computer-programming-for-beginners/"/>
    <n v="399.99"/>
    <n v="2523"/>
    <n v="844"/>
    <n v="32"/>
    <x v="1"/>
    <x v="5676"/>
    <n v="2"/>
    <d v="2017-08-13T00:00:00"/>
    <x v="231"/>
    <n v="0.3345223939754261"/>
    <n v="1009174.77"/>
    <x v="1"/>
    <x v="4"/>
    <x v="1"/>
    <x v="1"/>
    <x v="4"/>
  </r>
  <r>
    <n v="2160176"/>
    <s v="The Divi WordPress Theme for Beginners"/>
    <s v="https://www.udemy.com/course/divi-wordpress-theme-for-beginners/"/>
    <n v="899.99"/>
    <n v="2522"/>
    <n v="608"/>
    <n v="33"/>
    <x v="0"/>
    <x v="5677"/>
    <n v="4"/>
    <d v="2019-01-18T00:00:00"/>
    <x v="363"/>
    <n v="0.24107850911974624"/>
    <n v="2269774.7799999998"/>
    <x v="2"/>
    <x v="4"/>
    <x v="0"/>
    <x v="0"/>
    <x v="4"/>
  </r>
  <r>
    <n v="4735176"/>
    <s v="Practical Data Literacy for Leaders"/>
    <s v="https://www.udemy.com/course/practical-data-literacy-masterclass/"/>
    <n v="799.99"/>
    <n v="2521"/>
    <n v="431"/>
    <n v="78"/>
    <x v="0"/>
    <x v="5678"/>
    <n v="5"/>
    <d v="2022-06-15T00:00:00"/>
    <x v="37"/>
    <n v="0.17096390321301072"/>
    <n v="2016774.79"/>
    <x v="4"/>
    <x v="4"/>
    <x v="1"/>
    <x v="2"/>
    <x v="4"/>
  </r>
  <r>
    <n v="1751808"/>
    <s v="SOAPUI API Testing | Step by Step for Beginners"/>
    <s v="https://www.udemy.com/course/soapui-from-scratch-step-by-step/"/>
    <n v="399.99"/>
    <n v="2521"/>
    <n v="138"/>
    <n v="34"/>
    <x v="0"/>
    <x v="5679"/>
    <n v="6.5"/>
    <d v="2018-06-17T00:00:00"/>
    <x v="500"/>
    <n v="5.4740182467274891E-2"/>
    <n v="1008374.79"/>
    <x v="1"/>
    <x v="4"/>
    <x v="2"/>
    <x v="2"/>
    <x v="4"/>
  </r>
  <r>
    <n v="1281334"/>
    <s v="JavaScript and React for Developers: Master the Essentials"/>
    <s v="https://www.udemy.com/course/js-and-react-for-devs/"/>
    <n v="399.99"/>
    <n v="2520"/>
    <n v="499"/>
    <n v="64"/>
    <x v="2"/>
    <x v="5680"/>
    <n v="3.5"/>
    <d v="2017-07-05T00:00:00"/>
    <x v="2"/>
    <n v="0.19801587301587301"/>
    <n v="1007974.8"/>
    <x v="1"/>
    <x v="4"/>
    <x v="1"/>
    <x v="2"/>
    <x v="4"/>
  </r>
  <r>
    <n v="4728346"/>
    <s v="50 Days React Bootcamp: Build 50 Real World React Projects"/>
    <s v="https://www.udemy.com/course/build-real-world-application-projects-using-react/"/>
    <n v="999.99"/>
    <n v="2519"/>
    <n v="305"/>
    <n v="597"/>
    <x v="0"/>
    <x v="5681"/>
    <n v="74"/>
    <d v="2022-06-10T00:00:00"/>
    <x v="3"/>
    <n v="0.12107979356887653"/>
    <n v="2518974.81"/>
    <x v="2"/>
    <x v="4"/>
    <x v="2"/>
    <x v="2"/>
    <x v="4"/>
  </r>
  <r>
    <n v="5536934"/>
    <s v="Artificial Intelligence and Machine Learning: Complete Guide"/>
    <s v="https://www.udemy.com/course/artificial-intelligence-and-machine-learning-complete-guide/"/>
    <n v="399.99"/>
    <n v="2519"/>
    <n v="196"/>
    <n v="189"/>
    <x v="0"/>
    <x v="5682"/>
    <n v="22.5"/>
    <d v="2023-09-02T00:00:00"/>
    <x v="87"/>
    <n v="7.7808654227868201E-2"/>
    <n v="1007574.81"/>
    <x v="1"/>
    <x v="4"/>
    <x v="0"/>
    <x v="2"/>
    <x v="4"/>
  </r>
  <r>
    <n v="5452870"/>
    <s v="Unity VR/XR Developer: Make Immersive VIRTUAL REALITY Games"/>
    <s v="https://www.udemy.com/course/unity-vr-game-development/"/>
    <n v="1099.99"/>
    <n v="2518"/>
    <n v="138"/>
    <n v="67"/>
    <x v="1"/>
    <x v="5683"/>
    <n v="12"/>
    <d v="2023-07-19T00:00:00"/>
    <x v="87"/>
    <n v="5.4805401111993647E-2"/>
    <n v="2769774.82"/>
    <x v="3"/>
    <x v="4"/>
    <x v="1"/>
    <x v="2"/>
    <x v="4"/>
  </r>
  <r>
    <n v="713784"/>
    <s v="Office365 and AzureAD for Developers"/>
    <s v="https://www.udemy.com/course/office365dev/"/>
    <n v="549.99"/>
    <n v="2516"/>
    <n v="150"/>
    <n v="129"/>
    <x v="2"/>
    <x v="5684"/>
    <n v="7.5"/>
    <d v="2016-01-02T00:00:00"/>
    <x v="303"/>
    <n v="5.9618441971383149E-2"/>
    <n v="1383774.84"/>
    <x v="1"/>
    <x v="4"/>
    <x v="1"/>
    <x v="2"/>
    <x v="4"/>
  </r>
  <r>
    <n v="5216340"/>
    <s v="Working with Design Patterns in Go (Golang)"/>
    <s v="https://www.udemy.com/course/working-with-design-patterns-in-go-golang/"/>
    <n v="899.99"/>
    <n v="2515"/>
    <n v="162"/>
    <n v="113"/>
    <x v="2"/>
    <x v="5685"/>
    <n v="10.5"/>
    <d v="2023-03-16T00:00:00"/>
    <x v="87"/>
    <n v="6.4413518886679927E-2"/>
    <n v="2263474.85"/>
    <x v="2"/>
    <x v="4"/>
    <x v="0"/>
    <x v="2"/>
    <x v="4"/>
  </r>
  <r>
    <n v="443658"/>
    <s v="Ruby For Programmers"/>
    <s v="https://www.udemy.com/course/ruby-for-programmers/"/>
    <n v="399.99"/>
    <n v="2515"/>
    <n v="518"/>
    <n v="21"/>
    <x v="2"/>
    <x v="5686"/>
    <n v="2.5"/>
    <d v="2015-03-10T00:00:00"/>
    <x v="133"/>
    <n v="0.20596421471172963"/>
    <n v="1005974.85"/>
    <x v="1"/>
    <x v="4"/>
    <x v="1"/>
    <x v="0"/>
    <x v="4"/>
  </r>
  <r>
    <n v="4740524"/>
    <s v="5 Days of Matlab, Simulink &amp; SimScape + ChatGPT - New!"/>
    <s v="https://www.udemy.com/course/5-days-of-matlab-simulink-simscape-new-2022/"/>
    <n v="1199.99"/>
    <n v="2513"/>
    <n v="340"/>
    <n v="55"/>
    <x v="1"/>
    <x v="5687"/>
    <n v="7.5"/>
    <d v="2022-06-18T00:00:00"/>
    <x v="276"/>
    <n v="0.13529645841623558"/>
    <n v="3015574.87"/>
    <x v="3"/>
    <x v="4"/>
    <x v="0"/>
    <x v="2"/>
    <x v="4"/>
  </r>
  <r>
    <n v="927622"/>
    <s v="Software Testing :Effective Test Case Writing &amp; Formatting"/>
    <s v="https://www.udemy.com/course/test-case/"/>
    <n v="549.99"/>
    <n v="2513"/>
    <n v="696"/>
    <n v="24"/>
    <x v="3"/>
    <x v="5688"/>
    <n v="2"/>
    <d v="2016-08-10T00:00:00"/>
    <x v="57"/>
    <n v="0.27695980899323519"/>
    <n v="1382124.87"/>
    <x v="1"/>
    <x v="4"/>
    <x v="1"/>
    <x v="0"/>
    <x v="4"/>
  </r>
  <r>
    <n v="1076424"/>
    <s v="The Complete Guide to the Best 200 WordPress Plugins"/>
    <s v="https://www.udemy.com/course/wordpress-plugins-a-guide-on-the-best-plugins-part-1/"/>
    <n v="399.99"/>
    <n v="2513"/>
    <n v="81"/>
    <n v="194"/>
    <x v="0"/>
    <x v="5689"/>
    <n v="18"/>
    <d v="2017-01-14T00:00:00"/>
    <x v="484"/>
    <n v="3.2232391563867889E-2"/>
    <n v="1005174.87"/>
    <x v="1"/>
    <x v="4"/>
    <x v="0"/>
    <x v="2"/>
    <x v="4"/>
  </r>
  <r>
    <n v="3763238"/>
    <s v="Computer Vision in Python for Beginners (Theory &amp; Projects)"/>
    <s v="https://www.udemy.com/course/mastering-computer-vision-theory-projects-in-python/"/>
    <n v="999.99"/>
    <n v="2512"/>
    <n v="290"/>
    <n v="345"/>
    <x v="0"/>
    <x v="5690"/>
    <n v="26.5"/>
    <d v="2021-01-09T00:00:00"/>
    <x v="80"/>
    <n v="0.11544585987261147"/>
    <n v="2511974.88"/>
    <x v="2"/>
    <x v="4"/>
    <x v="1"/>
    <x v="2"/>
    <x v="4"/>
  </r>
  <r>
    <n v="2494820"/>
    <s v="Modern Android app using Java, MVVM, Dagger2, RxJava &amp;more"/>
    <s v="https://www.udemy.com/course/modernandroidappjava/"/>
    <n v="799.99"/>
    <n v="2512"/>
    <n v="616"/>
    <n v="31"/>
    <x v="0"/>
    <x v="5691"/>
    <n v="3"/>
    <d v="2019-08-05T00:00:00"/>
    <x v="29"/>
    <n v="0.24522292993630573"/>
    <n v="2009574.8800000001"/>
    <x v="4"/>
    <x v="4"/>
    <x v="0"/>
    <x v="0"/>
    <x v="4"/>
  </r>
  <r>
    <n v="1366374"/>
    <s v="DevOps: Automate your infrastructure using Ansible and IaC"/>
    <s v="https://www.udemy.com/course/automate-your-infrastructure-using-ansible-and-iac/"/>
    <n v="399.99"/>
    <n v="2508"/>
    <n v="381"/>
    <n v="50"/>
    <x v="0"/>
    <x v="5692"/>
    <n v="5.5"/>
    <d v="2017-10-01T00:00:00"/>
    <x v="432"/>
    <n v="0.15191387559808611"/>
    <n v="1003174.92"/>
    <x v="1"/>
    <x v="4"/>
    <x v="1"/>
    <x v="2"/>
    <x v="4"/>
  </r>
  <r>
    <n v="1713660"/>
    <s v="16 beginner programming projects: Java, Python,JavaScript,c#"/>
    <s v="https://www.udemy.com/course/16-beginner-programming-projects-java-pythonjavascriptc/"/>
    <n v="399.99"/>
    <n v="2507"/>
    <n v="79"/>
    <n v="164"/>
    <x v="1"/>
    <x v="5693"/>
    <n v="17"/>
    <d v="2018-05-25T00:00:00"/>
    <x v="2"/>
    <n v="3.1511767052253691E-2"/>
    <n v="1002774.93"/>
    <x v="1"/>
    <x v="4"/>
    <x v="1"/>
    <x v="2"/>
    <x v="4"/>
  </r>
  <r>
    <n v="5632756"/>
    <s v="Advanced OpenID Connect with Keycloak and Spring Security"/>
    <s v="https://www.udemy.com/course/advanced-openid-connect/"/>
    <n v="399.99"/>
    <n v="2505"/>
    <n v="203"/>
    <n v="98"/>
    <x v="2"/>
    <x v="5694"/>
    <n v="10"/>
    <d v="2023-10-28T00:00:00"/>
    <x v="87"/>
    <n v="8.1037924151696611E-2"/>
    <n v="1001974.9500000001"/>
    <x v="1"/>
    <x v="4"/>
    <x v="0"/>
    <x v="2"/>
    <x v="4"/>
  </r>
  <r>
    <n v="2263236"/>
    <s v="The Software Development Process - The Complete Course"/>
    <s v="https://www.udemy.com/course/the-software-development-process-the-complete-course/"/>
    <n v="799.99"/>
    <n v="2503"/>
    <n v="319"/>
    <n v="281"/>
    <x v="0"/>
    <x v="5695"/>
    <n v="23"/>
    <d v="2019-03-09T00:00:00"/>
    <x v="331"/>
    <n v="0.12744706352377147"/>
    <n v="2002374.97"/>
    <x v="4"/>
    <x v="4"/>
    <x v="2"/>
    <x v="2"/>
    <x v="4"/>
  </r>
  <r>
    <n v="3524942"/>
    <s v="Monorepos - A Beginner's Guide"/>
    <s v="https://www.udemy.com/course/monorepos-a-beginners-guide/"/>
    <n v="399.99"/>
    <n v="2503"/>
    <n v="412"/>
    <n v="24"/>
    <x v="1"/>
    <x v="5696"/>
    <n v="1"/>
    <d v="2020-09-24T00:00:00"/>
    <x v="123"/>
    <n v="0.16460247702756692"/>
    <n v="1001174.97"/>
    <x v="1"/>
    <x v="4"/>
    <x v="1"/>
    <x v="2"/>
    <x v="4"/>
  </r>
  <r>
    <n v="4938086"/>
    <s v="React Three Fiber"/>
    <s v="https://www.udemy.com/course/react-three-fiber/"/>
    <n v="999.99"/>
    <n v="2502"/>
    <n v="411"/>
    <n v="36"/>
    <x v="1"/>
    <x v="5697"/>
    <n v="5"/>
    <d v="2022-10-20T00:00:00"/>
    <x v="435"/>
    <n v="0.16426858513189449"/>
    <n v="2501974.98"/>
    <x v="2"/>
    <x v="4"/>
    <x v="0"/>
    <x v="2"/>
    <x v="4"/>
  </r>
  <r>
    <n v="5507516"/>
    <s v="Data Science Bundle: 180 Hands-On Projects - Course 1 of 3"/>
    <s v="https://www.udemy.com/course/data-science-projects-mastering-the-real-life-analytics/"/>
    <n v="399.99"/>
    <n v="2501"/>
    <n v="84"/>
    <n v="425"/>
    <x v="0"/>
    <x v="5698"/>
    <n v="73.5"/>
    <d v="2023-08-17T00:00:00"/>
    <x v="87"/>
    <n v="3.3586565373850463E-2"/>
    <n v="1000374.99"/>
    <x v="1"/>
    <x v="4"/>
    <x v="1"/>
    <x v="2"/>
    <x v="4"/>
  </r>
  <r>
    <n v="4583290"/>
    <s v="YOLO: Custom Object Detection &amp; Web App in Python"/>
    <s v="https://www.udemy.com/course/yolo-custom-object-detection/"/>
    <n v="999.99"/>
    <n v="2498"/>
    <n v="324"/>
    <n v="76"/>
    <x v="0"/>
    <x v="5699"/>
    <n v="5.5"/>
    <d v="2022-03-06T00:00:00"/>
    <x v="214"/>
    <n v="0.12970376301040831"/>
    <n v="2497975.02"/>
    <x v="2"/>
    <x v="4"/>
    <x v="0"/>
    <x v="2"/>
    <x v="4"/>
  </r>
  <r>
    <n v="1584250"/>
    <s v="Introduction to Programming for Beginners"/>
    <s v="https://www.udemy.com/course/introduction-to-programming-for-beginners/"/>
    <n v="399.99"/>
    <n v="2497"/>
    <n v="257"/>
    <n v="59"/>
    <x v="1"/>
    <x v="5700"/>
    <n v="6"/>
    <d v="2018-03-06T00:00:00"/>
    <x v="1"/>
    <n v="0.10292350820985183"/>
    <n v="998775.03"/>
    <x v="1"/>
    <x v="4"/>
    <x v="1"/>
    <x v="2"/>
    <x v="4"/>
  </r>
  <r>
    <n v="3202430"/>
    <s v="Apache Airflow: Complete Hands-On Beginner to Advanced Class"/>
    <s v="https://www.udemy.com/course/apache-airflow-course/"/>
    <n v="699.99"/>
    <n v="2493"/>
    <n v="433"/>
    <n v="54"/>
    <x v="1"/>
    <x v="5701"/>
    <n v="5"/>
    <d v="2020-06-04T00:00:00"/>
    <x v="153"/>
    <n v="0.17368632170076215"/>
    <n v="1745075.07"/>
    <x v="4"/>
    <x v="4"/>
    <x v="1"/>
    <x v="2"/>
    <x v="4"/>
  </r>
  <r>
    <n v="4006728"/>
    <s v="Next.js - Build Full Stack Apps with Next.js &amp; TypeScript"/>
    <s v="https://www.udemy.com/course/nextjs-build-full-stack-apps-with-nextjs-using-redux/"/>
    <n v="999.99"/>
    <n v="2492"/>
    <n v="294"/>
    <n v="238"/>
    <x v="0"/>
    <x v="5702"/>
    <n v="31.5"/>
    <d v="2021-04-25T00:00:00"/>
    <x v="75"/>
    <n v="0.11797752808988764"/>
    <n v="2491975.08"/>
    <x v="2"/>
    <x v="4"/>
    <x v="1"/>
    <x v="2"/>
    <x v="4"/>
  </r>
  <r>
    <n v="654422"/>
    <s v="Create a PHP Contact Form in Bootstrap"/>
    <s v="https://www.udemy.com/course/bootstrap-php-contact-form/"/>
    <n v="399.99"/>
    <n v="2492"/>
    <n v="139"/>
    <n v="12"/>
    <x v="0"/>
    <x v="5703"/>
    <n v="1"/>
    <d v="2015-10-29T00:00:00"/>
    <x v="20"/>
    <n v="5.57784911717496E-2"/>
    <n v="996775.08000000007"/>
    <x v="1"/>
    <x v="4"/>
    <x v="0"/>
    <x v="2"/>
    <x v="4"/>
  </r>
  <r>
    <n v="1811622"/>
    <s v="Create POS System - Inventory &amp; sales with PHP 7 &amp; adminLTE"/>
    <s v="https://www.udemy.com/course/create-pos-system-inventory-sales-with-php7-adminlte/"/>
    <n v="899.99"/>
    <n v="2491"/>
    <n v="295"/>
    <n v="105"/>
    <x v="1"/>
    <x v="5704"/>
    <n v="25"/>
    <d v="2018-07-21T00:00:00"/>
    <x v="24"/>
    <n v="0.11842633480529907"/>
    <n v="2241875.09"/>
    <x v="2"/>
    <x v="4"/>
    <x v="1"/>
    <x v="2"/>
    <x v="4"/>
  </r>
  <r>
    <n v="1110388"/>
    <s v="Become an Oracle Database Administrator (DBA)"/>
    <s v="https://www.udemy.com/course/a-guide-to-becoming-an-oracle-database-administrator-dba/"/>
    <n v="399.99"/>
    <n v="2490"/>
    <n v="163"/>
    <n v="73"/>
    <x v="1"/>
    <x v="5705"/>
    <n v="7.5"/>
    <d v="2017-02-11T00:00:00"/>
    <x v="52"/>
    <n v="6.5461847389558236E-2"/>
    <n v="995975.1"/>
    <x v="1"/>
    <x v="4"/>
    <x v="1"/>
    <x v="2"/>
    <x v="4"/>
  </r>
  <r>
    <n v="5672392"/>
    <s v="NEW Complete Laravel for Beginners to Mastery Bootcamp"/>
    <s v="https://www.udemy.com/course/new-complete-laravel-10-for-beginners-to-mastery-bootcamp/"/>
    <n v="1099.99"/>
    <n v="2484"/>
    <n v="140"/>
    <n v="392"/>
    <x v="1"/>
    <x v="5706"/>
    <n v="44"/>
    <d v="2023-11-22T00:00:00"/>
    <x v="87"/>
    <n v="5.6360708534621579E-2"/>
    <n v="2732375.16"/>
    <x v="3"/>
    <x v="4"/>
    <x v="1"/>
    <x v="2"/>
    <x v="4"/>
  </r>
  <r>
    <n v="4898462"/>
    <s v="Salesforce CRM Analytics (Tableau CRM/Einstein Analytics)"/>
    <s v="https://www.udemy.com/course/salesforce-crm-analytics-tableau-crm-einstein-analytics/"/>
    <n v="399.99"/>
    <n v="2482"/>
    <n v="400"/>
    <n v="83"/>
    <x v="0"/>
    <x v="5707"/>
    <n v="11.5"/>
    <d v="2022-09-25T00:00:00"/>
    <x v="732"/>
    <n v="0.16116035455278002"/>
    <n v="992775.18"/>
    <x v="1"/>
    <x v="4"/>
    <x v="1"/>
    <x v="2"/>
    <x v="4"/>
  </r>
  <r>
    <n v="3491366"/>
    <s v="Web Forms - Build &amp; Master Web forms - 2024"/>
    <s v="https://www.udemy.com/course/master-web-forms/"/>
    <n v="1099.99"/>
    <n v="2480"/>
    <n v="270"/>
    <n v="260"/>
    <x v="0"/>
    <x v="5708"/>
    <n v="22"/>
    <d v="2020-09-11T00:00:00"/>
    <x v="502"/>
    <n v="0.10887096774193548"/>
    <n v="2727975.2"/>
    <x v="3"/>
    <x v="4"/>
    <x v="0"/>
    <x v="2"/>
    <x v="4"/>
  </r>
  <r>
    <n v="5853642"/>
    <s v="Generative AI: OpenAI API, ChatGPT, and GPT-4 in Python"/>
    <s v="https://www.udemy.com/course/genai-openai-chatgpt/"/>
    <n v="999.99"/>
    <n v="2479"/>
    <n v="304"/>
    <n v="59"/>
    <x v="1"/>
    <x v="5709"/>
    <n v="9.5"/>
    <d v="2024-03-03T00:00:00"/>
    <x v="87"/>
    <n v="0.12263009277934651"/>
    <n v="2478975.21"/>
    <x v="2"/>
    <x v="4"/>
    <x v="0"/>
    <x v="2"/>
    <x v="4"/>
  </r>
  <r>
    <n v="863976"/>
    <s v="Using a Third Party API to Send SMS with PHP (SMS)"/>
    <s v="https://www.udemy.com/course/php-send-and-receive-mobile-text-messages-sms/"/>
    <n v="999.99"/>
    <n v="2479"/>
    <n v="196"/>
    <n v="14"/>
    <x v="0"/>
    <x v="5710"/>
    <n v="1.5"/>
    <d v="2016-05-30T00:00:00"/>
    <x v="24"/>
    <n v="7.90641387656313E-2"/>
    <n v="2478975.21"/>
    <x v="2"/>
    <x v="4"/>
    <x v="1"/>
    <x v="2"/>
    <x v="4"/>
  </r>
  <r>
    <n v="442580"/>
    <s v="Mastering ASP.NET 4 from scratch Using C#"/>
    <s v="https://www.udemy.com/course/masteraspnet/"/>
    <n v="399.99"/>
    <n v="2478"/>
    <n v="536"/>
    <n v="196"/>
    <x v="0"/>
    <x v="5711"/>
    <n v="26.5"/>
    <d v="2015-03-09T00:00:00"/>
    <x v="93"/>
    <n v="0.21630347054075869"/>
    <n v="991175.22"/>
    <x v="1"/>
    <x v="4"/>
    <x v="1"/>
    <x v="0"/>
    <x v="4"/>
  </r>
  <r>
    <n v="3902836"/>
    <s v="Mastering Databricks &amp; Apache spark -Build ETL data pipeline"/>
    <s v="https://www.udemy.com/course/mastering-databricks-apache-spark-build-etl-data-pipeline/"/>
    <n v="699.99"/>
    <n v="2477"/>
    <n v="428"/>
    <n v="47"/>
    <x v="0"/>
    <x v="5712"/>
    <n v="4.5"/>
    <d v="2021-03-09T00:00:00"/>
    <x v="375"/>
    <n v="0.1727896649172386"/>
    <n v="1733875.23"/>
    <x v="4"/>
    <x v="4"/>
    <x v="1"/>
    <x v="2"/>
    <x v="4"/>
  </r>
  <r>
    <n v="1227924"/>
    <s v="Implementing a Data Warehouse with Microsoft SQL Server"/>
    <s v="https://www.udemy.com/course/implementing-a-data-warehouse-with-microsoft-sql-server/"/>
    <n v="899.99"/>
    <n v="2476"/>
    <n v="345"/>
    <n v="71"/>
    <x v="1"/>
    <x v="5713"/>
    <n v="7.5"/>
    <d v="2017-05-24T00:00:00"/>
    <x v="273"/>
    <n v="0.13933764135702748"/>
    <n v="2228375.2400000002"/>
    <x v="2"/>
    <x v="4"/>
    <x v="1"/>
    <x v="2"/>
    <x v="4"/>
  </r>
  <r>
    <n v="4552964"/>
    <s v="Apache Camel with Springboot Masterclass"/>
    <s v="https://www.udemy.com/course/apache-camel-with-springboot-masterclass/"/>
    <n v="999.99"/>
    <n v="2475"/>
    <n v="377"/>
    <n v="35"/>
    <x v="1"/>
    <x v="5714"/>
    <n v="3.5"/>
    <d v="2022-02-15T00:00:00"/>
    <x v="733"/>
    <n v="0.15232323232323233"/>
    <n v="2474975.25"/>
    <x v="2"/>
    <x v="4"/>
    <x v="1"/>
    <x v="2"/>
    <x v="4"/>
  </r>
  <r>
    <n v="4155042"/>
    <s v="Face Mask Recognition: Deep Learning based Desktop App"/>
    <s v="https://www.udemy.com/course/computer-vision-face-mask-detection-with-deep-learning/"/>
    <n v="799.99"/>
    <n v="2475"/>
    <n v="83"/>
    <n v="68"/>
    <x v="0"/>
    <x v="5715"/>
    <n v="4.5"/>
    <d v="2021-06-30T00:00:00"/>
    <x v="365"/>
    <n v="3.3535353535353536E-2"/>
    <n v="1979975.25"/>
    <x v="4"/>
    <x v="4"/>
    <x v="0"/>
    <x v="2"/>
    <x v="4"/>
  </r>
  <r>
    <n v="1648774"/>
    <s v="How to build Instagram using Ruby on Rails"/>
    <s v="https://www.udemy.com/course/how-to-build-instagram-using-ruby-on-rails/"/>
    <n v="399.99"/>
    <n v="2474"/>
    <n v="108"/>
    <n v="41"/>
    <x v="1"/>
    <x v="5716"/>
    <n v="6"/>
    <d v="2018-04-16T00:00:00"/>
    <x v="81"/>
    <n v="4.3654001616814875E-2"/>
    <n v="989575.26"/>
    <x v="1"/>
    <x v="4"/>
    <x v="2"/>
    <x v="2"/>
    <x v="4"/>
  </r>
  <r>
    <n v="2152302"/>
    <s v="Scratch 3.0 for Teachers | Teach Coding with Games &amp; Scratch"/>
    <s v="https://www.udemy.com/course/scratch-3-for-teachers-teach-coding-with-games/"/>
    <n v="699.99"/>
    <n v="2470"/>
    <n v="241"/>
    <n v="54"/>
    <x v="1"/>
    <x v="5717"/>
    <n v="7"/>
    <d v="2019-01-15T00:00:00"/>
    <x v="362"/>
    <n v="9.7570850202429144E-2"/>
    <n v="1728975.3"/>
    <x v="4"/>
    <x v="4"/>
    <x v="1"/>
    <x v="2"/>
    <x v="4"/>
  </r>
  <r>
    <n v="441772"/>
    <s v="The Complete Unity 5 Intro - Learn to Build and Design Games"/>
    <s v="https://www.udemy.com/course/3dmotive-the-complete-unity-5-intro-learn-to-build-and-design-games/"/>
    <n v="399.99"/>
    <n v="2469"/>
    <n v="284"/>
    <n v="83"/>
    <x v="0"/>
    <x v="5718"/>
    <n v="6"/>
    <d v="2015-03-08T00:00:00"/>
    <x v="7"/>
    <n v="0.11502632644795464"/>
    <n v="987575.31"/>
    <x v="1"/>
    <x v="4"/>
    <x v="1"/>
    <x v="2"/>
    <x v="4"/>
  </r>
  <r>
    <n v="5479854"/>
    <s v="Python Fundamentals"/>
    <s v="https://www.udemy.com/course/python-fundamentals-code-crew-careers/"/>
    <n v="399.99"/>
    <n v="2469"/>
    <n v="138"/>
    <n v="19"/>
    <x v="1"/>
    <x v="5719"/>
    <n v="43"/>
    <d v="2023-08-02T00:00:00"/>
    <x v="87"/>
    <n v="5.5893074119076548E-2"/>
    <n v="987575.31"/>
    <x v="1"/>
    <x v="4"/>
    <x v="1"/>
    <x v="2"/>
    <x v="4"/>
  </r>
  <r>
    <n v="911474"/>
    <s v="Complete Wordpress Theme Development Course"/>
    <s v="https://www.udemy.com/course/complete-wordpress-theme-development-course/"/>
    <n v="399.99"/>
    <n v="2468"/>
    <n v="617"/>
    <n v="64"/>
    <x v="0"/>
    <x v="5720"/>
    <n v="6.5"/>
    <d v="2016-07-22T00:00:00"/>
    <x v="420"/>
    <n v="0.25"/>
    <n v="987175.32000000007"/>
    <x v="1"/>
    <x v="4"/>
    <x v="2"/>
    <x v="0"/>
    <x v="4"/>
  </r>
  <r>
    <n v="5223450"/>
    <s v="Learn .NET MAUI while creating a Contacts App in .NET 7"/>
    <s v="https://www.udemy.com/course/learn-net-maui-by-creating-a-contacts-application/"/>
    <n v="1099.99"/>
    <n v="2467"/>
    <n v="359"/>
    <n v="58"/>
    <x v="0"/>
    <x v="5721"/>
    <n v="8.5"/>
    <d v="2023-03-20T00:00:00"/>
    <x v="503"/>
    <n v="0.14552087555735713"/>
    <n v="2713675.33"/>
    <x v="3"/>
    <x v="4"/>
    <x v="0"/>
    <x v="2"/>
    <x v="4"/>
  </r>
  <r>
    <n v="1006342"/>
    <s v="Java JDBC with Oracle: Build a CRUD Application"/>
    <s v="https://www.udemy.com/course/java-jdbc-with-oracle/"/>
    <n v="399.99"/>
    <n v="2467"/>
    <n v="110"/>
    <n v="37"/>
    <x v="1"/>
    <x v="5722"/>
    <n v="2"/>
    <d v="2016-11-08T00:00:00"/>
    <x v="734"/>
    <n v="4.4588569112282123E-2"/>
    <n v="986775.33000000007"/>
    <x v="1"/>
    <x v="4"/>
    <x v="1"/>
    <x v="2"/>
    <x v="4"/>
  </r>
  <r>
    <n v="1032872"/>
    <s v="Vim for Ruby Developers"/>
    <s v="https://www.udemy.com/course/vim-training-course-ruby-developers/"/>
    <n v="399.99"/>
    <n v="2466"/>
    <n v="366"/>
    <n v="49"/>
    <x v="2"/>
    <x v="5723"/>
    <n v="3.5"/>
    <d v="2016-12-05T00:00:00"/>
    <x v="233"/>
    <n v="0.14841849148418493"/>
    <n v="986375.34"/>
    <x v="1"/>
    <x v="4"/>
    <x v="1"/>
    <x v="2"/>
    <x v="4"/>
  </r>
  <r>
    <n v="4753656"/>
    <s v="ASP.NET Core Razor Pages Web Development [.NET 8 Updated]"/>
    <s v="https://www.udemy.com/course/aspnet-core-razor-pages-web-application-development/"/>
    <n v="1199.99"/>
    <n v="2465"/>
    <n v="441"/>
    <n v="88"/>
    <x v="0"/>
    <x v="5724"/>
    <n v="13"/>
    <d v="2022-06-27T00:00:00"/>
    <x v="112"/>
    <n v="0.17890466531440163"/>
    <n v="2957975.35"/>
    <x v="3"/>
    <x v="4"/>
    <x v="0"/>
    <x v="2"/>
    <x v="4"/>
  </r>
  <r>
    <n v="4527016"/>
    <s v="Build a Movie Review App Node &amp; React - MERN Stack 2023"/>
    <s v="https://www.udemy.com/course/mern-stack-bootcamp-build-a-complete-movie-review-app/"/>
    <n v="1099.99"/>
    <n v="2465"/>
    <n v="273"/>
    <n v="491"/>
    <x v="0"/>
    <x v="5725"/>
    <n v="41.5"/>
    <d v="2022-02-01T00:00:00"/>
    <x v="102"/>
    <n v="0.11075050709939148"/>
    <n v="2711475.35"/>
    <x v="3"/>
    <x v="4"/>
    <x v="1"/>
    <x v="2"/>
    <x v="4"/>
  </r>
  <r>
    <n v="4916944"/>
    <s v="ISTQB¬Æ Mobile Application Testing - 2024"/>
    <s v="https://www.udemy.com/course/istqb-mobile-application-testing/"/>
    <n v="999.99"/>
    <n v="2462"/>
    <n v="201"/>
    <n v="67"/>
    <x v="1"/>
    <x v="5726"/>
    <n v="4"/>
    <d v="2022-10-07T00:00:00"/>
    <x v="626"/>
    <n v="8.1640942323314383E-2"/>
    <n v="2461975.38"/>
    <x v="2"/>
    <x v="4"/>
    <x v="0"/>
    <x v="2"/>
    <x v="4"/>
  </r>
  <r>
    <n v="4855856"/>
    <s v="Self Driving and ROS 2 - Learn by Doing! Map &amp; Localization"/>
    <s v="https://www.udemy.com/course/self-driving-and-ros-2-learn-by-doing-map-localization/"/>
    <n v="1099.99"/>
    <n v="2461"/>
    <n v="123"/>
    <n v="156"/>
    <x v="1"/>
    <x v="5727"/>
    <n v="25"/>
    <d v="2022-08-29T00:00:00"/>
    <x v="87"/>
    <n v="4.9979683055668425E-2"/>
    <n v="2707075.39"/>
    <x v="3"/>
    <x v="4"/>
    <x v="0"/>
    <x v="2"/>
    <x v="4"/>
  </r>
  <r>
    <n v="2668492"/>
    <s v="R for Data Analysis, Statistics and Data Science"/>
    <s v="https://www.udemy.com/course/statistical-data-analysis-using-r/"/>
    <n v="399.99"/>
    <n v="2461"/>
    <n v="80"/>
    <n v="79"/>
    <x v="1"/>
    <x v="5728"/>
    <n v="8"/>
    <d v="2019-11-22T00:00:00"/>
    <x v="37"/>
    <n v="3.2507110930516052E-2"/>
    <n v="984375.39"/>
    <x v="1"/>
    <x v="4"/>
    <x v="1"/>
    <x v="2"/>
    <x v="4"/>
  </r>
  <r>
    <n v="4100126"/>
    <s v="Salesforce Development Master Training for Beginners"/>
    <s v="https://www.udemy.com/course/salesforce-development-course-for-beginners/"/>
    <n v="399.99"/>
    <n v="2458"/>
    <n v="328"/>
    <n v="154"/>
    <x v="1"/>
    <x v="5729"/>
    <n v="22"/>
    <d v="2021-06-04T00:00:00"/>
    <x v="215"/>
    <n v="0.13344182262001628"/>
    <n v="983175.42"/>
    <x v="1"/>
    <x v="4"/>
    <x v="1"/>
    <x v="2"/>
    <x v="4"/>
  </r>
  <r>
    <n v="4989106"/>
    <s v="iOS &amp; Swift - MVVM, Combine, SnapKit, Snapshot/UI/Unit Tests"/>
    <s v="https://www.udemy.com/course/ios-swift-mvvm-combine-snapkit-snapshot-ui-unit-tests/"/>
    <n v="1299.99"/>
    <n v="2457"/>
    <n v="373"/>
    <n v="39"/>
    <x v="2"/>
    <x v="5730"/>
    <n v="4.5"/>
    <d v="2022-11-22T00:00:00"/>
    <x v="176"/>
    <n v="0.15181115181115182"/>
    <n v="3194075.43"/>
    <x v="0"/>
    <x v="4"/>
    <x v="1"/>
    <x v="2"/>
    <x v="4"/>
  </r>
  <r>
    <n v="1737428"/>
    <s v="Create a 3D RPG Game With THREE.js"/>
    <s v="https://www.udemy.com/course/create-a-3d-rpg-game-with-threejs/"/>
    <n v="399.99"/>
    <n v="2457"/>
    <n v="348"/>
    <n v="32"/>
    <x v="2"/>
    <x v="5731"/>
    <n v="2.5"/>
    <d v="2018-06-08T00:00:00"/>
    <x v="435"/>
    <n v="0.14163614163614163"/>
    <n v="982775.43"/>
    <x v="1"/>
    <x v="4"/>
    <x v="2"/>
    <x v="2"/>
    <x v="4"/>
  </r>
  <r>
    <n v="5373064"/>
    <s v="Flutterflow for Beginners: Easy to Follow, No BS Course."/>
    <s v="https://www.udemy.com/course/learn-flutterflow-and-build-a-minimalist-social-media-app/"/>
    <n v="999.99"/>
    <n v="2456"/>
    <n v="479"/>
    <n v="15"/>
    <x v="1"/>
    <x v="5000"/>
    <n v="1.5"/>
    <d v="2023-06-07T00:00:00"/>
    <x v="87"/>
    <n v="0.19503257328990228"/>
    <n v="2455975.44"/>
    <x v="2"/>
    <x v="4"/>
    <x v="0"/>
    <x v="2"/>
    <x v="4"/>
  </r>
  <r>
    <n v="4252750"/>
    <s v="The FastAPI SuperGuide: Create 3 Real-World FastAPI Apps"/>
    <s v="https://www.udemy.com/course/create-apps-with-fastapi/"/>
    <n v="999.99"/>
    <n v="2455"/>
    <n v="229"/>
    <n v="71"/>
    <x v="0"/>
    <x v="5732"/>
    <n v="7"/>
    <d v="2021-08-19T00:00:00"/>
    <x v="222"/>
    <n v="9.3279022403258652E-2"/>
    <n v="2454975.4500000002"/>
    <x v="2"/>
    <x v="4"/>
    <x v="1"/>
    <x v="2"/>
    <x v="4"/>
  </r>
  <r>
    <n v="1556738"/>
    <s v="How to build Wordpress Website With Astra &amp; Elementor"/>
    <s v="https://www.udemy.com/course/wordpress-astra-elementor/"/>
    <n v="399.99"/>
    <n v="2455"/>
    <n v="68"/>
    <n v="54"/>
    <x v="1"/>
    <x v="5733"/>
    <n v="6.5"/>
    <d v="2018-02-16T00:00:00"/>
    <x v="25"/>
    <n v="2.7698574338085539E-2"/>
    <n v="981975.45000000007"/>
    <x v="1"/>
    <x v="4"/>
    <x v="1"/>
    <x v="2"/>
    <x v="4"/>
  </r>
  <r>
    <n v="3046596"/>
    <s v="JAMStack: The Complete Guide"/>
    <s v="https://www.udemy.com/course/jamstack/"/>
    <n v="399.99"/>
    <n v="2454"/>
    <n v="395"/>
    <n v="29"/>
    <x v="0"/>
    <x v="5734"/>
    <n v="4.5"/>
    <d v="2020-04-24T00:00:00"/>
    <x v="710"/>
    <n v="0.16096169519152403"/>
    <n v="981575.46000000008"/>
    <x v="1"/>
    <x v="4"/>
    <x v="0"/>
    <x v="2"/>
    <x v="4"/>
  </r>
  <r>
    <n v="557414"/>
    <s v="Build Realtime Social iOS Apps With Firebase and Swift iOS 9"/>
    <s v="https://www.udemy.com/course/firebases/"/>
    <n v="399.99"/>
    <n v="2453"/>
    <n v="81"/>
    <n v="18"/>
    <x v="0"/>
    <x v="5735"/>
    <n v="2"/>
    <d v="2015-07-17T00:00:00"/>
    <x v="396"/>
    <n v="3.3020790868324504E-2"/>
    <n v="981175.47"/>
    <x v="1"/>
    <x v="4"/>
    <x v="2"/>
    <x v="2"/>
    <x v="4"/>
  </r>
  <r>
    <n v="5488328"/>
    <s v="Introduction to ChatGPT: A Beginner Course on ChatGPT and AI"/>
    <s v="https://www.udemy.com/course/introduction-to-chatgpt-a-beginner-course-on-chatgpt-and-ai/"/>
    <n v="399.99"/>
    <n v="2452"/>
    <n v="931"/>
    <n v="13"/>
    <x v="1"/>
    <x v="5736"/>
    <n v="1"/>
    <d v="2023-08-07T00:00:00"/>
    <x v="87"/>
    <n v="0.37969004893964109"/>
    <n v="980775.48"/>
    <x v="1"/>
    <x v="4"/>
    <x v="1"/>
    <x v="1"/>
    <x v="4"/>
  </r>
  <r>
    <n v="1343956"/>
    <s v="AWS Serverless - Lambda &amp; API Gateway - Complete Guide 2018"/>
    <s v="https://www.udemy.com/course/aws-lambda-2017-the-complete-guide-with-hands-on-labs/"/>
    <n v="399.99"/>
    <n v="2449"/>
    <n v="149"/>
    <n v="49"/>
    <x v="1"/>
    <x v="5737"/>
    <n v="4"/>
    <d v="2017-09-07T00:00:00"/>
    <x v="495"/>
    <n v="6.0841159657002861E-2"/>
    <n v="979575.51"/>
    <x v="1"/>
    <x v="4"/>
    <x v="1"/>
    <x v="2"/>
    <x v="4"/>
  </r>
  <r>
    <n v="481566"/>
    <s v="Modern UI Development in Unity 4.6/5.0"/>
    <s v="https://www.udemy.com/course/modern-ui-development-in-unity-46-or-50/"/>
    <n v="999.99"/>
    <n v="2445"/>
    <n v="234"/>
    <n v="23"/>
    <x v="0"/>
    <x v="5738"/>
    <n v="13.5"/>
    <d v="2015-04-20T00:00:00"/>
    <x v="390"/>
    <n v="9.5705521472392641E-2"/>
    <n v="2444975.5499999998"/>
    <x v="2"/>
    <x v="4"/>
    <x v="0"/>
    <x v="2"/>
    <x v="4"/>
  </r>
  <r>
    <n v="3607794"/>
    <s v="iOS iPhone App Development - Complete Course"/>
    <s v="https://www.udemy.com/course/iphone-developer-course/"/>
    <n v="399.99"/>
    <n v="2445"/>
    <n v="151"/>
    <n v="239"/>
    <x v="0"/>
    <x v="5739"/>
    <n v="29.5"/>
    <d v="2020-11-01T00:00:00"/>
    <x v="160"/>
    <n v="6.1758691206543967E-2"/>
    <n v="977975.55"/>
    <x v="1"/>
    <x v="4"/>
    <x v="1"/>
    <x v="2"/>
    <x v="4"/>
  </r>
  <r>
    <n v="4763130"/>
    <s v="Software Engineering"/>
    <s v="https://www.udemy.com/course/software-engineering-us/"/>
    <n v="399.99"/>
    <n v="2445"/>
    <n v="96"/>
    <n v="63"/>
    <x v="0"/>
    <x v="5740"/>
    <n v="4"/>
    <d v="2022-07-02T00:00:00"/>
    <x v="194"/>
    <n v="3.9263803680981597E-2"/>
    <n v="977975.55"/>
    <x v="1"/>
    <x v="4"/>
    <x v="1"/>
    <x v="2"/>
    <x v="4"/>
  </r>
  <r>
    <n v="3893664"/>
    <s v="YOLO: Automatic License Plate Detection &amp; Extract text App"/>
    <s v="https://www.udemy.com/course/deep-learning-web-app-project-number-plate-detection-ocr/"/>
    <n v="1599.99"/>
    <n v="2444"/>
    <n v="289"/>
    <n v="77"/>
    <x v="0"/>
    <x v="5741"/>
    <n v="5.5"/>
    <d v="2021-03-05T00:00:00"/>
    <x v="185"/>
    <n v="0.11824877250409166"/>
    <n v="3910375.56"/>
    <x v="0"/>
    <x v="4"/>
    <x v="1"/>
    <x v="2"/>
    <x v="4"/>
  </r>
  <r>
    <n v="4082704"/>
    <s v="SwiftUI &amp; Node.JS FullStack - Build Twitter - IOS 17"/>
    <s v="https://www.udemy.com/course/swiftui-fullstack-twitter-clone/"/>
    <n v="899.99"/>
    <n v="2444"/>
    <n v="159"/>
    <n v="112"/>
    <x v="0"/>
    <x v="5742"/>
    <n v="21"/>
    <d v="2021-05-27T00:00:00"/>
    <x v="206"/>
    <n v="6.5057283142389524E-2"/>
    <n v="2199575.56"/>
    <x v="2"/>
    <x v="4"/>
    <x v="0"/>
    <x v="2"/>
    <x v="4"/>
  </r>
  <r>
    <n v="1512598"/>
    <s v="The Complete SQL Server For Beginners"/>
    <s v="https://www.udemy.com/course/the-complete-sql-server-for-developers/"/>
    <n v="399.99"/>
    <n v="2444"/>
    <n v="556"/>
    <n v="140"/>
    <x v="1"/>
    <x v="5743"/>
    <n v="9.5"/>
    <d v="2018-01-16T00:00:00"/>
    <x v="67"/>
    <n v="0.22749590834697217"/>
    <n v="977575.56"/>
    <x v="1"/>
    <x v="4"/>
    <x v="0"/>
    <x v="0"/>
    <x v="4"/>
  </r>
  <r>
    <n v="1332144"/>
    <s v="The complete Javascript ES6 course."/>
    <s v="https://www.udemy.com/course/the-complete-javascript-es6-course/"/>
    <n v="399.99"/>
    <n v="2443"/>
    <n v="156"/>
    <n v="91"/>
    <x v="2"/>
    <x v="5744"/>
    <n v="6"/>
    <d v="2017-08-26T00:00:00"/>
    <x v="2"/>
    <n v="6.3855914858780186E-2"/>
    <n v="977175.57000000007"/>
    <x v="1"/>
    <x v="4"/>
    <x v="1"/>
    <x v="2"/>
    <x v="4"/>
  </r>
  <r>
    <n v="4382014"/>
    <s v="Mendix 9.6 : Building an e-Commerce Application [Advanced]"/>
    <s v="https://www.udemy.com/course/mendix-advanced-low-code-development-course/"/>
    <n v="999.99"/>
    <n v="2438"/>
    <n v="409"/>
    <n v="73"/>
    <x v="3"/>
    <x v="5745"/>
    <n v="10.5"/>
    <d v="2021-11-04T00:00:00"/>
    <x v="501"/>
    <n v="0.16776045939294504"/>
    <n v="2437975.62"/>
    <x v="2"/>
    <x v="4"/>
    <x v="1"/>
    <x v="2"/>
    <x v="4"/>
  </r>
  <r>
    <n v="721482"/>
    <s v="Mastering Linux for Software Testing: Must for QA Success"/>
    <s v="https://www.udemy.com/course/unixfortesters/"/>
    <n v="399.99"/>
    <n v="2437"/>
    <n v="465"/>
    <n v="109"/>
    <x v="0"/>
    <x v="5746"/>
    <n v="11"/>
    <d v="2016-01-09T00:00:00"/>
    <x v="546"/>
    <n v="0.19080837094788675"/>
    <n v="974775.63"/>
    <x v="1"/>
    <x v="4"/>
    <x v="1"/>
    <x v="2"/>
    <x v="4"/>
  </r>
  <r>
    <n v="4894606"/>
    <s v="Javascript Basics 2023"/>
    <s v="https://www.udemy.com/course/javascript-es6-2022/"/>
    <n v="399.99"/>
    <n v="2437"/>
    <n v="59"/>
    <n v="40"/>
    <x v="0"/>
    <x v="5747"/>
    <n v="1.5"/>
    <d v="2022-09-22T00:00:00"/>
    <x v="2"/>
    <n v="2.4210094378334018E-2"/>
    <n v="974775.63"/>
    <x v="1"/>
    <x v="4"/>
    <x v="0"/>
    <x v="2"/>
    <x v="4"/>
  </r>
  <r>
    <n v="1166548"/>
    <s v="Introduction to Oracle Database Backup and Security"/>
    <s v="https://www.udemy.com/course/introduction-to-oracle-database-backup-and-security/"/>
    <n v="399.99"/>
    <n v="2435"/>
    <n v="286"/>
    <n v="24"/>
    <x v="1"/>
    <x v="5748"/>
    <n v="2.5"/>
    <d v="2017-04-02T00:00:00"/>
    <x v="113"/>
    <n v="0.11745379876796715"/>
    <n v="973975.65"/>
    <x v="1"/>
    <x v="4"/>
    <x v="1"/>
    <x v="2"/>
    <x v="4"/>
  </r>
  <r>
    <n v="5255106"/>
    <s v="Data Pre-Processing for Data Analytics and Data Science"/>
    <s v="https://www.udemy.com/course/data-pre-processing-for-data-analytics-and-data-science/"/>
    <n v="399.99"/>
    <n v="2434"/>
    <n v="128"/>
    <n v="48"/>
    <x v="0"/>
    <x v="5749"/>
    <n v="9"/>
    <d v="2023-04-05T00:00:00"/>
    <x v="87"/>
    <n v="5.2588331963845519E-2"/>
    <n v="973575.66"/>
    <x v="1"/>
    <x v="4"/>
    <x v="1"/>
    <x v="2"/>
    <x v="4"/>
  </r>
  <r>
    <n v="450068"/>
    <s v="Build a Photo Blog with Ruby on Rails"/>
    <s v="https://www.udemy.com/course/build-a-photo-blog-with-ruby-on-rails/"/>
    <n v="399.99"/>
    <n v="2433"/>
    <n v="60"/>
    <n v="21"/>
    <x v="2"/>
    <x v="5750"/>
    <n v="1.5"/>
    <d v="2015-03-18T00:00:00"/>
    <x v="81"/>
    <n v="2.4660912453760789E-2"/>
    <n v="973175.67"/>
    <x v="1"/>
    <x v="4"/>
    <x v="1"/>
    <x v="2"/>
    <x v="4"/>
  </r>
  <r>
    <n v="2758808"/>
    <s v="Creating GraphQL APIs with ASP.Net Core for Beginners"/>
    <s v="https://www.udemy.com/course/creating-graphql-apis-with-aspnet-core-for-beginners/"/>
    <n v="399.99"/>
    <n v="2431"/>
    <n v="69"/>
    <n v="43"/>
    <x v="0"/>
    <x v="5751"/>
    <n v="3.5"/>
    <d v="2020-01-14T00:00:00"/>
    <x v="151"/>
    <n v="2.8383381324557796E-2"/>
    <n v="972375.69000000006"/>
    <x v="1"/>
    <x v="4"/>
    <x v="2"/>
    <x v="2"/>
    <x v="4"/>
  </r>
  <r>
    <n v="5652328"/>
    <s v="Java Virtual Threads &amp; Concurrency Masterclass [Hands-On]"/>
    <s v="https://www.udemy.com/course/java-virtual-thread/"/>
    <n v="899.99"/>
    <n v="2427"/>
    <n v="203"/>
    <n v="110"/>
    <x v="0"/>
    <x v="5752"/>
    <n v="10"/>
    <d v="2023-11-09T00:00:00"/>
    <x v="87"/>
    <n v="8.3642356819118246E-2"/>
    <n v="2184275.73"/>
    <x v="2"/>
    <x v="4"/>
    <x v="0"/>
    <x v="2"/>
    <x v="4"/>
  </r>
  <r>
    <n v="4066932"/>
    <s v="Design Patterns in TypeScript"/>
    <s v="https://www.udemy.com/course/design-patterns-typescript/"/>
    <n v="799.99"/>
    <n v="2426"/>
    <n v="295"/>
    <n v="69"/>
    <x v="0"/>
    <x v="5753"/>
    <n v="5"/>
    <d v="2021-05-21T00:00:00"/>
    <x v="119"/>
    <n v="0.12159934047815334"/>
    <n v="1940775.74"/>
    <x v="4"/>
    <x v="4"/>
    <x v="1"/>
    <x v="2"/>
    <x v="4"/>
  </r>
  <r>
    <n v="5646470"/>
    <s v="2025 Fine Tuning LLM with Hugging Face Transformers for NLP"/>
    <s v="https://www.udemy.com/course/fine-tuning-llm-with-hugging-face-transformers/"/>
    <n v="399.99"/>
    <n v="2422"/>
    <n v="223"/>
    <n v="141"/>
    <x v="2"/>
    <x v="5754"/>
    <n v="16.5"/>
    <d v="2023-11-06T00:00:00"/>
    <x v="87"/>
    <n v="9.2072667217175885E-2"/>
    <n v="968775.78"/>
    <x v="1"/>
    <x v="4"/>
    <x v="1"/>
    <x v="2"/>
    <x v="4"/>
  </r>
  <r>
    <n v="2979282"/>
    <s v="Unity DOTS Fundamentals - Making a full game with ECS"/>
    <s v="https://www.udemy.com/course/unitydotsfundamentals/"/>
    <n v="399.99"/>
    <n v="2421"/>
    <n v="331"/>
    <n v="20"/>
    <x v="2"/>
    <x v="5755"/>
    <n v="6.5"/>
    <d v="2020-04-09T00:00:00"/>
    <x v="132"/>
    <n v="0.13672036348616273"/>
    <n v="968375.79"/>
    <x v="1"/>
    <x v="4"/>
    <x v="1"/>
    <x v="2"/>
    <x v="4"/>
  </r>
  <r>
    <n v="5246128"/>
    <s v="Extensive Python Fundamentals in 4 Weeks"/>
    <s v="https://www.udemy.com/course/extensive-python-fundamentals-in-4-weeks/"/>
    <n v="399.99"/>
    <n v="2419"/>
    <n v="81"/>
    <n v="136"/>
    <x v="2"/>
    <x v="5756"/>
    <n v="43.5"/>
    <d v="2023-04-01T00:00:00"/>
    <x v="0"/>
    <n v="3.3484911120297646E-2"/>
    <n v="967575.81"/>
    <x v="1"/>
    <x v="4"/>
    <x v="0"/>
    <x v="2"/>
    <x v="4"/>
  </r>
  <r>
    <n v="3024566"/>
    <s v="Data science and Data preparation with KNIME"/>
    <s v="https://www.udemy.com/course/data-science-and-data-preparation-with-knime/"/>
    <n v="399.99"/>
    <n v="2418"/>
    <n v="281"/>
    <n v="66"/>
    <x v="1"/>
    <x v="5757"/>
    <n v="11"/>
    <d v="2020-04-19T00:00:00"/>
    <x v="735"/>
    <n v="0.11621174524400331"/>
    <n v="967175.82000000007"/>
    <x v="1"/>
    <x v="4"/>
    <x v="0"/>
    <x v="2"/>
    <x v="4"/>
  </r>
  <r>
    <n v="2597748"/>
    <s v="SVG Fundamental"/>
    <s v="https://www.udemy.com/course/svg-fundamental/"/>
    <n v="399.99"/>
    <n v="2415"/>
    <n v="164"/>
    <n v="61"/>
    <x v="0"/>
    <x v="5758"/>
    <n v="5"/>
    <d v="2019-10-08T00:00:00"/>
    <x v="736"/>
    <n v="6.7908902691511383E-2"/>
    <n v="965975.85"/>
    <x v="1"/>
    <x v="4"/>
    <x v="1"/>
    <x v="2"/>
    <x v="4"/>
  </r>
  <r>
    <n v="2806989"/>
    <s v="Building Big Data Pipelines with PySpark + MongoDB + Bokeh"/>
    <s v="https://www.udemy.com/course/building-big-data-pipelines-with-pyspark-mongodb-bokeh/"/>
    <n v="399.99"/>
    <n v="2415"/>
    <n v="70"/>
    <n v="25"/>
    <x v="0"/>
    <x v="5759"/>
    <n v="5"/>
    <d v="2020-02-10T00:00:00"/>
    <x v="72"/>
    <n v="2.8985507246376812E-2"/>
    <n v="965975.85"/>
    <x v="1"/>
    <x v="4"/>
    <x v="1"/>
    <x v="2"/>
    <x v="4"/>
  </r>
  <r>
    <n v="635248"/>
    <s v="Learn and Build using Polymer LitElement (beyond Polymer 3)"/>
    <s v="https://www.udemy.com/course/learn-and-build-using-polymer/"/>
    <n v="399.99"/>
    <n v="2413"/>
    <n v="671"/>
    <n v="116"/>
    <x v="0"/>
    <x v="5760"/>
    <n v="9"/>
    <d v="2015-10-08T00:00:00"/>
    <x v="592"/>
    <n v="0.27807708246995444"/>
    <n v="965175.87"/>
    <x v="1"/>
    <x v="4"/>
    <x v="2"/>
    <x v="0"/>
    <x v="4"/>
  </r>
  <r>
    <n v="522076"/>
    <s v="Create Simple GUI Applications with Python and Qt"/>
    <s v="https://www.udemy.com/course/create-simple-gui-applications-with-python-and-qt/"/>
    <n v="399.99"/>
    <n v="2413"/>
    <n v="289"/>
    <n v="19"/>
    <x v="0"/>
    <x v="5761"/>
    <n v="2.5"/>
    <d v="2015-06-06T00:00:00"/>
    <x v="518"/>
    <n v="0.11976792374637381"/>
    <n v="965175.87"/>
    <x v="1"/>
    <x v="4"/>
    <x v="2"/>
    <x v="2"/>
    <x v="4"/>
  </r>
  <r>
    <n v="5804708"/>
    <s v="LLMOps Masterclass 2024 - Generative AI - MLOps - AIOps"/>
    <s v="https://www.udemy.com/course/llmops-masterclass-generative-ai-mlops-aiops/"/>
    <n v="999.99"/>
    <n v="2410"/>
    <n v="207"/>
    <n v="87"/>
    <x v="2"/>
    <x v="5762"/>
    <n v="15.5"/>
    <d v="2024-02-05T00:00:00"/>
    <x v="87"/>
    <n v="8.5892116182572614E-2"/>
    <n v="2409975.9"/>
    <x v="2"/>
    <x v="4"/>
    <x v="0"/>
    <x v="2"/>
    <x v="4"/>
  </r>
  <r>
    <n v="1594918"/>
    <s v="Responsive Web Design: HTML, CSS Angular, jQuery &amp; Bootstrap"/>
    <s v="https://www.udemy.com/course/responsive-web-design-html-css-angular-jquery-bootstrap/"/>
    <n v="399.99"/>
    <n v="2410"/>
    <n v="127"/>
    <n v="33"/>
    <x v="0"/>
    <x v="5763"/>
    <n v="5"/>
    <d v="2018-03-13T00:00:00"/>
    <x v="463"/>
    <n v="5.2697095435684647E-2"/>
    <n v="963975.9"/>
    <x v="1"/>
    <x v="4"/>
    <x v="2"/>
    <x v="2"/>
    <x v="4"/>
  </r>
  <r>
    <n v="2366246"/>
    <s v="Appium WinAppDriver C# Windows Desktop UI Automation Testing"/>
    <s v="https://www.udemy.com/course/appium-winappdriver-automation-testing/"/>
    <n v="999.99"/>
    <n v="2409"/>
    <n v="541"/>
    <n v="79"/>
    <x v="2"/>
    <x v="5764"/>
    <n v="5"/>
    <d v="2019-05-13T00:00:00"/>
    <x v="205"/>
    <n v="0.22457451224574512"/>
    <n v="2408975.91"/>
    <x v="2"/>
    <x v="4"/>
    <x v="1"/>
    <x v="0"/>
    <x v="4"/>
  </r>
  <r>
    <n v="174314"/>
    <s v="Android Hacking And Penetration Testing "/>
    <s v="https://www.udemy.com/course/android-hacking-and-penetration-testing/"/>
    <n v="399.99"/>
    <n v="2409"/>
    <n v="119"/>
    <n v="62"/>
    <x v="0"/>
    <x v="5765"/>
    <n v="8"/>
    <d v="2014-02-28T00:00:00"/>
    <x v="737"/>
    <n v="4.9398090493980903E-2"/>
    <n v="963575.91"/>
    <x v="1"/>
    <x v="4"/>
    <x v="2"/>
    <x v="2"/>
    <x v="4"/>
  </r>
  <r>
    <n v="2109358"/>
    <s v="Deluge on a Luge: Learn Zoho Programming"/>
    <s v="https://www.udemy.com/course/deluge-on-a-luge-learn-zoho-programming/"/>
    <n v="799.99"/>
    <n v="2408"/>
    <n v="529"/>
    <n v="94"/>
    <x v="1"/>
    <x v="5766"/>
    <n v="6"/>
    <d v="2018-12-27T00:00:00"/>
    <x v="738"/>
    <n v="0.21968438538205981"/>
    <n v="1926375.92"/>
    <x v="4"/>
    <x v="4"/>
    <x v="2"/>
    <x v="0"/>
    <x v="4"/>
  </r>
  <r>
    <n v="5365294"/>
    <s v="Mastering Microsoft Power BI: From Beginner to Advanced"/>
    <s v="https://www.udemy.com/course/mastering-microsoft-power-bi-from-beginner-to-advanced/"/>
    <n v="399.99"/>
    <n v="2408"/>
    <n v="171"/>
    <n v="60"/>
    <x v="0"/>
    <x v="5767"/>
    <n v="9.5"/>
    <d v="2023-06-04T00:00:00"/>
    <x v="87"/>
    <n v="7.1013289036544844E-2"/>
    <n v="963175.92"/>
    <x v="1"/>
    <x v="4"/>
    <x v="1"/>
    <x v="2"/>
    <x v="4"/>
  </r>
  <r>
    <n v="690278"/>
    <s v="Comprehensive Linear Modeling with R"/>
    <s v="https://www.udemy.com/course/comprehensive-linear-modeling-with-r/"/>
    <n v="399.99"/>
    <n v="2408"/>
    <n v="143"/>
    <n v="104"/>
    <x v="0"/>
    <x v="5768"/>
    <n v="14.5"/>
    <d v="2015-12-06T00:00:00"/>
    <x v="26"/>
    <n v="5.9385382059800665E-2"/>
    <n v="963175.92"/>
    <x v="1"/>
    <x v="4"/>
    <x v="1"/>
    <x v="2"/>
    <x v="4"/>
  </r>
  <r>
    <n v="3257650"/>
    <s v="OK, Umbraco"/>
    <s v="https://www.udemy.com/course/ok-umbraco/"/>
    <n v="1299.99"/>
    <n v="2404"/>
    <n v="566"/>
    <n v="109"/>
    <x v="2"/>
    <x v="5769"/>
    <n v="16"/>
    <d v="2020-06-21T00:00:00"/>
    <x v="739"/>
    <n v="0.23544093178036607"/>
    <n v="3125175.96"/>
    <x v="0"/>
    <x v="4"/>
    <x v="1"/>
    <x v="0"/>
    <x v="4"/>
  </r>
  <r>
    <n v="5391828"/>
    <s v="Flux CD Mastery: Automating Kubernetes with GitOps"/>
    <s v="https://www.udemy.com/course/flux-cd-mastery-automating-kubernetes-with-gitops/"/>
    <n v="899.99"/>
    <n v="2403"/>
    <n v="157"/>
    <n v="41"/>
    <x v="0"/>
    <x v="5770"/>
    <n v="5.5"/>
    <d v="2023-06-17T00:00:00"/>
    <x v="87"/>
    <n v="6.5334997919267584E-2"/>
    <n v="2162675.9700000002"/>
    <x v="2"/>
    <x v="4"/>
    <x v="1"/>
    <x v="2"/>
    <x v="4"/>
  </r>
  <r>
    <n v="4821050"/>
    <s v="EssentialSQL: Data Modeling &amp; Relational Data Architecture"/>
    <s v="https://www.udemy.com/course/relational-database-design-sql/"/>
    <n v="1199.99"/>
    <n v="2400"/>
    <n v="367"/>
    <n v="30"/>
    <x v="0"/>
    <x v="5771"/>
    <n v="4"/>
    <d v="2022-08-07T00:00:00"/>
    <x v="642"/>
    <n v="0.15291666666666667"/>
    <n v="2879976"/>
    <x v="3"/>
    <x v="4"/>
    <x v="0"/>
    <x v="2"/>
    <x v="4"/>
  </r>
  <r>
    <n v="2614012"/>
    <s v="MERN Stack Web Development with Ultimate Authentication"/>
    <s v="https://www.udemy.com/course/mern-stack/"/>
    <n v="899.99"/>
    <n v="2400"/>
    <n v="327"/>
    <n v="89"/>
    <x v="0"/>
    <x v="5772"/>
    <n v="9.5"/>
    <d v="2019-10-19T00:00:00"/>
    <x v="102"/>
    <n v="0.13625000000000001"/>
    <n v="2159976"/>
    <x v="2"/>
    <x v="4"/>
    <x v="1"/>
    <x v="2"/>
    <x v="4"/>
  </r>
  <r>
    <n v="4767538"/>
    <s v="AI system in Unreal Engine 5 and C++, Beginner to advance"/>
    <s v="https://www.udemy.com/course/full-ai-system-in-unreal-engine5-and-cpp-beginners-to-advance/"/>
    <n v="999.99"/>
    <n v="2396"/>
    <n v="315"/>
    <n v="133"/>
    <x v="0"/>
    <x v="5773"/>
    <n v="24"/>
    <d v="2022-07-05T00:00:00"/>
    <x v="23"/>
    <n v="0.13146911519198665"/>
    <n v="2395976.04"/>
    <x v="2"/>
    <x v="4"/>
    <x v="1"/>
    <x v="2"/>
    <x v="4"/>
  </r>
  <r>
    <n v="2733264"/>
    <s v="Pyramid of Refactoring derived from Legacy Code cleaning"/>
    <s v="https://www.udemy.com/course/pyramid-of-refactoring-java-interpreter-factories/"/>
    <n v="449.99"/>
    <n v="2396"/>
    <n v="433"/>
    <n v="19"/>
    <x v="2"/>
    <x v="5774"/>
    <n v="2"/>
    <d v="2020-01-02T00:00:00"/>
    <x v="482"/>
    <n v="0.18071786310517529"/>
    <n v="1078176.04"/>
    <x v="1"/>
    <x v="4"/>
    <x v="1"/>
    <x v="2"/>
    <x v="4"/>
  </r>
  <r>
    <n v="701416"/>
    <s v="Linear Regression, GLMs and GAMs with R"/>
    <s v="https://www.udemy.com/course/linear-regression-glms-and-gams-with-r/"/>
    <n v="399.99"/>
    <n v="2396"/>
    <n v="252"/>
    <n v="69"/>
    <x v="0"/>
    <x v="5775"/>
    <n v="8"/>
    <d v="2015-12-19T00:00:00"/>
    <x v="54"/>
    <n v="0.10517529215358931"/>
    <n v="958376.04"/>
    <x v="1"/>
    <x v="4"/>
    <x v="1"/>
    <x v="2"/>
    <x v="4"/>
  </r>
  <r>
    <n v="158964"/>
    <s v="Master Data Management"/>
    <s v="https://www.udemy.com/course/master-data-management/"/>
    <n v="599.99"/>
    <n v="2395"/>
    <n v="549"/>
    <n v="56"/>
    <x v="0"/>
    <x v="5776"/>
    <n v="3"/>
    <d v="2014-02-06T00:00:00"/>
    <x v="113"/>
    <n v="0.22922755741127349"/>
    <n v="1436976.05"/>
    <x v="1"/>
    <x v="4"/>
    <x v="2"/>
    <x v="0"/>
    <x v="4"/>
  </r>
  <r>
    <n v="1966294"/>
    <s v="Machine Learning from the scratch using Python"/>
    <s v="https://www.udemy.com/course/machinesarelearning/"/>
    <n v="399.99"/>
    <n v="2395"/>
    <n v="90"/>
    <n v="35"/>
    <x v="0"/>
    <x v="5777"/>
    <n v="15"/>
    <d v="2018-10-14T00:00:00"/>
    <x v="15"/>
    <n v="3.7578288100208766E-2"/>
    <n v="957976.05"/>
    <x v="1"/>
    <x v="4"/>
    <x v="1"/>
    <x v="2"/>
    <x v="4"/>
  </r>
  <r>
    <n v="1861962"/>
    <s v="The Complete VMware Horizon 7: Beginner to Advanced: 3-in-1"/>
    <s v="https://www.udemy.com/course/the-complete-vmware-horizon-7-beginner-to-advanced-3-in-1/"/>
    <n v="399.99"/>
    <n v="2394"/>
    <n v="428"/>
    <n v="156"/>
    <x v="1"/>
    <x v="5778"/>
    <n v="20.5"/>
    <d v="2018-08-17T00:00:00"/>
    <x v="740"/>
    <n v="0.17878028404344193"/>
    <n v="957576.06"/>
    <x v="1"/>
    <x v="4"/>
    <x v="2"/>
    <x v="2"/>
    <x v="4"/>
  </r>
  <r>
    <n v="656522"/>
    <s v="Ruby on Rails Foundations"/>
    <s v="https://www.udemy.com/course/how-to-learn-ruby-on-rails/"/>
    <n v="399.99"/>
    <n v="2394"/>
    <n v="406"/>
    <n v="73"/>
    <x v="0"/>
    <x v="5779"/>
    <n v="6.5"/>
    <d v="2015-10-31T00:00:00"/>
    <x v="81"/>
    <n v="0.16959064327485379"/>
    <n v="957576.06"/>
    <x v="1"/>
    <x v="4"/>
    <x v="1"/>
    <x v="2"/>
    <x v="4"/>
  </r>
  <r>
    <n v="1377870"/>
    <s v="iOS Push Notifications: Beginner to Advanced"/>
    <s v="https://www.udemy.com/course/ios-push-notifications/"/>
    <n v="399.99"/>
    <n v="2394"/>
    <n v="255"/>
    <n v="48"/>
    <x v="2"/>
    <x v="5780"/>
    <n v="11.5"/>
    <d v="2017-10-03T00:00:00"/>
    <x v="160"/>
    <n v="0.10651629072681704"/>
    <n v="957576.06"/>
    <x v="1"/>
    <x v="4"/>
    <x v="1"/>
    <x v="2"/>
    <x v="4"/>
  </r>
  <r>
    <n v="2268814"/>
    <s v="Amazon Cognito: The Complete Introduction"/>
    <s v="https://www.udemy.com/course/amazon-cognito-the-complete-introduction-2019/"/>
    <n v="549.99"/>
    <n v="2393"/>
    <n v="394"/>
    <n v="23"/>
    <x v="0"/>
    <x v="5781"/>
    <n v="1.5"/>
    <d v="2019-03-12T00:00:00"/>
    <x v="339"/>
    <n v="0.16464688675302966"/>
    <n v="1316126.07"/>
    <x v="1"/>
    <x v="4"/>
    <x v="1"/>
    <x v="2"/>
    <x v="4"/>
  </r>
  <r>
    <n v="672414"/>
    <s v="Selenium, C# and Everything in Between"/>
    <s v="https://www.udemy.com/course/selenium-csharp-and-everything-in-between/"/>
    <n v="399.99"/>
    <n v="2393"/>
    <n v="389"/>
    <n v="110"/>
    <x v="0"/>
    <x v="5782"/>
    <n v="10.5"/>
    <d v="2015-11-17T00:00:00"/>
    <x v="101"/>
    <n v="0.1625574592561638"/>
    <n v="957176.07000000007"/>
    <x v="1"/>
    <x v="4"/>
    <x v="1"/>
    <x v="2"/>
    <x v="4"/>
  </r>
  <r>
    <n v="4467996"/>
    <s v="Magento 2 - Basics of Magento development"/>
    <s v="https://www.udemy.com/course/magento-2-basics-of-magento-development/"/>
    <n v="399.99"/>
    <n v="2393"/>
    <n v="73"/>
    <n v="13"/>
    <x v="0"/>
    <x v="5783"/>
    <n v="2"/>
    <d v="2021-12-30T00:00:00"/>
    <x v="741"/>
    <n v="3.0505641454241537E-2"/>
    <n v="957176.07000000007"/>
    <x v="1"/>
    <x v="4"/>
    <x v="2"/>
    <x v="2"/>
    <x v="4"/>
  </r>
  <r>
    <n v="4841328"/>
    <s v="How To Build Instagram Clone Using Ruby on Rails 7"/>
    <s v="https://www.udemy.com/course/building-instagram-from-scratch-using-ruby-on-rails-7/"/>
    <n v="1299.99"/>
    <n v="2391"/>
    <n v="172"/>
    <n v="41"/>
    <x v="0"/>
    <x v="5784"/>
    <n v="7.5"/>
    <d v="2022-08-20T00:00:00"/>
    <x v="81"/>
    <n v="7.1936428272689257E-2"/>
    <n v="3108276.09"/>
    <x v="0"/>
    <x v="4"/>
    <x v="1"/>
    <x v="2"/>
    <x v="4"/>
  </r>
  <r>
    <n v="958534"/>
    <s v="Create Your Business Website Without Code (With Squarespace)"/>
    <s v="https://www.udemy.com/course/create-your-business-website-without-code-with-squarespace/"/>
    <n v="399.99"/>
    <n v="2391"/>
    <n v="129"/>
    <n v="30"/>
    <x v="0"/>
    <x v="5785"/>
    <n v="3"/>
    <d v="2016-09-14T00:00:00"/>
    <x v="742"/>
    <n v="5.3952321204516936E-2"/>
    <n v="956376.09"/>
    <x v="1"/>
    <x v="4"/>
    <x v="1"/>
    <x v="2"/>
    <x v="4"/>
  </r>
  <r>
    <n v="56585"/>
    <s v="Twitter Bootstrap 2 for Beginners"/>
    <s v="https://www.udemy.com/course/twitter-bootstrap/"/>
    <n v="399.99"/>
    <n v="2390"/>
    <n v="144"/>
    <n v="10"/>
    <x v="1"/>
    <x v="5786"/>
    <n v="44"/>
    <d v="2013-05-27T00:00:00"/>
    <x v="20"/>
    <n v="6.0251046025104602E-2"/>
    <n v="955976.1"/>
    <x v="1"/>
    <x v="4"/>
    <x v="1"/>
    <x v="2"/>
    <x v="4"/>
  </r>
  <r>
    <n v="3936930"/>
    <s v="Spring rSocket Masterclass: High Performance Microservices"/>
    <s v="https://www.udemy.com/course/spring-rsocket/"/>
    <n v="999.99"/>
    <n v="2388"/>
    <n v="185"/>
    <n v="140"/>
    <x v="0"/>
    <x v="5787"/>
    <n v="10"/>
    <d v="2021-03-25T00:00:00"/>
    <x v="28"/>
    <n v="7.7470686767169172E-2"/>
    <n v="2387976.12"/>
    <x v="2"/>
    <x v="4"/>
    <x v="0"/>
    <x v="2"/>
    <x v="4"/>
  </r>
  <r>
    <n v="4332972"/>
    <s v="Postman Tutorial: Getting Started with API Testing"/>
    <s v="https://www.udemy.com/course/postman-tutorial/"/>
    <n v="399.99"/>
    <n v="2386"/>
    <n v="539"/>
    <n v="61"/>
    <x v="1"/>
    <x v="5788"/>
    <n v="3.5"/>
    <d v="2021-10-04T00:00:00"/>
    <x v="89"/>
    <n v="0.2259010896898575"/>
    <n v="954376.14"/>
    <x v="1"/>
    <x v="4"/>
    <x v="0"/>
    <x v="0"/>
    <x v="4"/>
  </r>
  <r>
    <n v="1517620"/>
    <s v="Advanced Selenium testing framework with Java"/>
    <s v="https://www.udemy.com/course/selenium-webdriver-test-framework-from-scratch/"/>
    <n v="399.99"/>
    <n v="2386"/>
    <n v="515"/>
    <n v="18"/>
    <x v="2"/>
    <x v="5789"/>
    <n v="3.5"/>
    <d v="2018-01-19T00:00:00"/>
    <x v="63"/>
    <n v="0.21584241408214586"/>
    <n v="954376.14"/>
    <x v="1"/>
    <x v="4"/>
    <x v="1"/>
    <x v="0"/>
    <x v="4"/>
  </r>
  <r>
    <n v="3943916"/>
    <s v="Alpine JS Vs. 3 For Beginners.  Learn the new alpine.js v3!"/>
    <s v="https://www.udemy.com/course/alpinejs/"/>
    <n v="999.99"/>
    <n v="2385"/>
    <n v="218"/>
    <n v="31"/>
    <x v="0"/>
    <x v="5790"/>
    <n v="5.5"/>
    <d v="2021-03-28T00:00:00"/>
    <x v="743"/>
    <n v="9.1404612159329143E-2"/>
    <n v="2384976.15"/>
    <x v="2"/>
    <x v="4"/>
    <x v="0"/>
    <x v="2"/>
    <x v="4"/>
  </r>
  <r>
    <n v="578328"/>
    <s v="Oracle Data Integrator (ODI) 12C - All Steps - Hands on"/>
    <s v="https://www.udemy.com/course/oracle-data-integration12c/"/>
    <n v="399.99"/>
    <n v="2384"/>
    <n v="323"/>
    <n v="63"/>
    <x v="0"/>
    <x v="5791"/>
    <n v="11.5"/>
    <d v="2015-08-09T00:00:00"/>
    <x v="744"/>
    <n v="0.13548657718120805"/>
    <n v="953576.16"/>
    <x v="1"/>
    <x v="4"/>
    <x v="2"/>
    <x v="2"/>
    <x v="4"/>
  </r>
  <r>
    <n v="5389306"/>
    <s v="Django Celery Mastery: Python Asynchronous Task Processing"/>
    <s v="https://www.udemy.com/course/django-celery-mastery/"/>
    <n v="1299.99"/>
    <n v="2382"/>
    <n v="278"/>
    <n v="50"/>
    <x v="0"/>
    <x v="5792"/>
    <n v="8"/>
    <d v="2023-06-15T00:00:00"/>
    <x v="87"/>
    <n v="0.11670864819479429"/>
    <n v="3096576.18"/>
    <x v="0"/>
    <x v="4"/>
    <x v="1"/>
    <x v="2"/>
    <x v="4"/>
  </r>
  <r>
    <n v="4912988"/>
    <s v="Mastering Google Chrome DevTools Course"/>
    <s v="https://www.udemy.com/course/devtools/"/>
    <n v="699.99"/>
    <n v="2379"/>
    <n v="258"/>
    <n v="61"/>
    <x v="0"/>
    <x v="5793"/>
    <n v="2.5"/>
    <d v="2022-10-04T00:00:00"/>
    <x v="486"/>
    <n v="0.10844892812105927"/>
    <n v="1665276.21"/>
    <x v="4"/>
    <x v="4"/>
    <x v="1"/>
    <x v="2"/>
    <x v="4"/>
  </r>
  <r>
    <n v="3266016"/>
    <s v="K6- Automate Performance &amp;Load Testing of API&amp; Microservices"/>
    <s v="https://www.udemy.com/course/k6-automate-performance-load-testing-of-api-microservices/"/>
    <n v="799.99"/>
    <n v="2378"/>
    <n v="362"/>
    <n v="96"/>
    <x v="0"/>
    <x v="5794"/>
    <n v="12.5"/>
    <d v="2020-06-24T00:00:00"/>
    <x v="407"/>
    <n v="0.15222876366694701"/>
    <n v="1902376.22"/>
    <x v="4"/>
    <x v="4"/>
    <x v="2"/>
    <x v="2"/>
    <x v="4"/>
  </r>
  <r>
    <n v="2547143"/>
    <s v="Learn Coding: C++ &amp; Python"/>
    <s v="https://www.udemy.com/course/learn-coding-c-python/"/>
    <n v="399.99"/>
    <n v="2378"/>
    <n v="69"/>
    <n v="105"/>
    <x v="1"/>
    <x v="5795"/>
    <n v="11"/>
    <d v="2019-09-06T00:00:00"/>
    <x v="18"/>
    <n v="2.9015979814970564E-2"/>
    <n v="951176.22"/>
    <x v="1"/>
    <x v="4"/>
    <x v="1"/>
    <x v="2"/>
    <x v="4"/>
  </r>
  <r>
    <n v="1331846"/>
    <s v="Sorting Algorithms using Java &amp; C: Make Your Basics Strong"/>
    <s v="https://www.udemy.com/course/sorting-algorithms/"/>
    <n v="399.99"/>
    <n v="2377"/>
    <n v="206"/>
    <n v="59"/>
    <x v="2"/>
    <x v="5796"/>
    <n v="6.5"/>
    <d v="2017-08-26T00:00:00"/>
    <x v="91"/>
    <n v="8.6663862010938161E-2"/>
    <n v="950776.23"/>
    <x v="1"/>
    <x v="4"/>
    <x v="0"/>
    <x v="2"/>
    <x v="4"/>
  </r>
  <r>
    <n v="2249094"/>
    <s v="ROS Ultimate Guide for Beginners with TurtleBot3 and Robot"/>
    <s v="https://www.udemy.com/course/the-ultimate-guide-to-ros-simulate-your-robots/"/>
    <n v="899.99"/>
    <n v="2376"/>
    <n v="78"/>
    <n v="39"/>
    <x v="1"/>
    <x v="5797"/>
    <n v="3.5"/>
    <d v="2019-03-02T00:00:00"/>
    <x v="523"/>
    <n v="3.2828282828282832E-2"/>
    <n v="2138376.2400000002"/>
    <x v="2"/>
    <x v="4"/>
    <x v="1"/>
    <x v="2"/>
    <x v="4"/>
  </r>
  <r>
    <n v="4400518"/>
    <s v="Learn PyQt5 From Basics to Real World Projects"/>
    <s v="https://www.udemy.com/course/learn-pyqt5-from-basics-to-real-world-projects/"/>
    <n v="399.99"/>
    <n v="2373"/>
    <n v="125"/>
    <n v="53"/>
    <x v="0"/>
    <x v="5798"/>
    <n v="7"/>
    <d v="2021-11-16T00:00:00"/>
    <x v="394"/>
    <n v="5.2675937631689845E-2"/>
    <n v="949176.27"/>
    <x v="1"/>
    <x v="4"/>
    <x v="1"/>
    <x v="2"/>
    <x v="4"/>
  </r>
  <r>
    <n v="5027826"/>
    <s v="Web Automation with Selenium WebDriver and Python"/>
    <s v="https://www.udemy.com/course/web-automation-with-selenium-webdriver-and-python/"/>
    <n v="799.99"/>
    <n v="2372"/>
    <n v="274"/>
    <n v="50"/>
    <x v="0"/>
    <x v="5799"/>
    <n v="7.5"/>
    <d v="2022-12-16T00:00:00"/>
    <x v="63"/>
    <n v="0.11551433389544688"/>
    <n v="1897576.28"/>
    <x v="4"/>
    <x v="4"/>
    <x v="1"/>
    <x v="2"/>
    <x v="4"/>
  </r>
  <r>
    <n v="840084"/>
    <s v="Swift 4 Cookbook: The Ultimate Collection of iOS Quick Fixes"/>
    <s v="https://www.udemy.com/course/the-swift-cookbook-of-code-snippets-hundreds-of-solutions/"/>
    <n v="399.99"/>
    <n v="2372"/>
    <n v="130"/>
    <n v="342"/>
    <x v="0"/>
    <x v="5800"/>
    <n v="6"/>
    <d v="2016-05-05T00:00:00"/>
    <x v="12"/>
    <n v="5.4806070826306917E-2"/>
    <n v="948776.28"/>
    <x v="1"/>
    <x v="4"/>
    <x v="0"/>
    <x v="2"/>
    <x v="4"/>
  </r>
  <r>
    <n v="807874"/>
    <s v="Modern JavaScript: Building Real-World, Real-Time Apps"/>
    <s v="https://www.udemy.com/course/real-world-real-time-modern-javascript/"/>
    <n v="399.99"/>
    <n v="2370"/>
    <n v="208"/>
    <n v="60"/>
    <x v="2"/>
    <x v="5801"/>
    <n v="13.5"/>
    <d v="2016-03-30T00:00:00"/>
    <x v="2"/>
    <n v="8.7763713080168781E-2"/>
    <n v="947976.3"/>
    <x v="1"/>
    <x v="4"/>
    <x v="2"/>
    <x v="2"/>
    <x v="4"/>
  </r>
  <r>
    <n v="3074016"/>
    <s v="Advanced Python Skills: become a better Python developer!"/>
    <s v="https://www.udemy.com/course/advanced-python-skills-become-a-better-python-developer/"/>
    <n v="399.99"/>
    <n v="2368"/>
    <n v="294"/>
    <n v="54"/>
    <x v="2"/>
    <x v="5802"/>
    <n v="5.5"/>
    <d v="2020-04-30T00:00:00"/>
    <x v="0"/>
    <n v="0.1241554054054054"/>
    <n v="947176.32000000007"/>
    <x v="1"/>
    <x v="4"/>
    <x v="1"/>
    <x v="2"/>
    <x v="4"/>
  </r>
  <r>
    <n v="5071186"/>
    <s v="Beginners Guide to Machine Learning - Python, Keras, SKLearn"/>
    <s v="https://www.udemy.com/course/beginners-guide-to-machine-learning/"/>
    <n v="399.99"/>
    <n v="2368"/>
    <n v="134"/>
    <n v="20"/>
    <x v="1"/>
    <x v="5803"/>
    <n v="2"/>
    <d v="2023-01-08T00:00:00"/>
    <x v="15"/>
    <n v="5.6587837837837836E-2"/>
    <n v="947176.32000000007"/>
    <x v="1"/>
    <x v="4"/>
    <x v="1"/>
    <x v="2"/>
    <x v="4"/>
  </r>
  <r>
    <n v="2862260"/>
    <s v="React, Angular, Node In-Depth Guide: Beginner to Pro (2020)"/>
    <s v="https://www.udemy.com/course/react-angular-node-in-depth-guide-beginner-to-pro-2020/"/>
    <n v="999.99"/>
    <n v="2366"/>
    <n v="252"/>
    <n v="401"/>
    <x v="0"/>
    <x v="5804"/>
    <n v="79.5"/>
    <d v="2020-03-10T00:00:00"/>
    <x v="3"/>
    <n v="0.10650887573964497"/>
    <n v="2365976.34"/>
    <x v="2"/>
    <x v="4"/>
    <x v="0"/>
    <x v="2"/>
    <x v="4"/>
  </r>
  <r>
    <n v="762074"/>
    <s v="Learn GREP and SED on Linux for Beginners"/>
    <s v="https://www.udemy.com/course/learn-grep-and-sed-on-linux-for-beginners/"/>
    <n v="399.99"/>
    <n v="2365"/>
    <n v="93"/>
    <n v="14"/>
    <x v="0"/>
    <x v="5805"/>
    <n v="1.5"/>
    <d v="2016-02-14T00:00:00"/>
    <x v="201"/>
    <n v="3.9323467230443977E-2"/>
    <n v="945976.35"/>
    <x v="1"/>
    <x v="4"/>
    <x v="1"/>
    <x v="2"/>
    <x v="4"/>
  </r>
  <r>
    <n v="3754784"/>
    <s v="Unity 3D and C# - The Complete RPG Guide for Beginners"/>
    <s v="https://www.udemy.com/course/the-complete-unity-guide-3d-beginner-to-rpg-game-dev-in-c/"/>
    <n v="399.99"/>
    <n v="2363"/>
    <n v="225"/>
    <n v="315"/>
    <x v="0"/>
    <x v="5806"/>
    <n v="41"/>
    <d v="2021-01-06T00:00:00"/>
    <x v="7"/>
    <n v="9.5217943292424889E-2"/>
    <n v="945176.37"/>
    <x v="1"/>
    <x v="4"/>
    <x v="0"/>
    <x v="2"/>
    <x v="4"/>
  </r>
  <r>
    <n v="999928"/>
    <s v="Introduction to C Programming for the Raspberry Pi"/>
    <s v="https://www.udemy.com/course/introduction-to-c-programming-for-the-raspberry-pi/"/>
    <n v="399.99"/>
    <n v="2363"/>
    <n v="95"/>
    <n v="41"/>
    <x v="0"/>
    <x v="5807"/>
    <n v="3"/>
    <d v="2016-11-01T00:00:00"/>
    <x v="610"/>
    <n v="4.0203131612357175E-2"/>
    <n v="945176.37"/>
    <x v="1"/>
    <x v="4"/>
    <x v="2"/>
    <x v="2"/>
    <x v="4"/>
  </r>
  <r>
    <n v="5533500"/>
    <s v="Intro to Natural Language Processing (NLP) in Python for AI"/>
    <s v="https://www.udemy.com/course/intro-to-natural-language-processing-in-python-for-ai/"/>
    <n v="399.99"/>
    <n v="2362"/>
    <n v="489"/>
    <n v="47"/>
    <x v="1"/>
    <x v="5808"/>
    <n v="3"/>
    <d v="2023-08-31T00:00:00"/>
    <x v="87"/>
    <n v="0.20702794242167655"/>
    <n v="944776.38"/>
    <x v="1"/>
    <x v="4"/>
    <x v="0"/>
    <x v="0"/>
    <x v="4"/>
  </r>
  <r>
    <n v="1579652"/>
    <s v="Java Certification - I (OCA): Practice for 1Z0-808 Exam"/>
    <s v="https://www.udemy.com/course/java-certification-i-oca-practice-for-1z0-808-exam-i/"/>
    <n v="399.99"/>
    <n v="2362"/>
    <n v="79"/>
    <n v="0"/>
    <x v="0"/>
    <x v="5809"/>
    <n v="350"/>
    <d v="2018-03-04T00:00:00"/>
    <x v="745"/>
    <n v="3.3446232006773921E-2"/>
    <n v="944776.38"/>
    <x v="1"/>
    <x v="4"/>
    <x v="2"/>
    <x v="2"/>
    <x v="4"/>
  </r>
  <r>
    <n v="1157248"/>
    <s v="HWS Swift Coding Challenges: Real Problems - Real Solutions"/>
    <s v="https://www.udemy.com/course/coding-challenges/"/>
    <n v="399.99"/>
    <n v="2361"/>
    <n v="251"/>
    <n v="71"/>
    <x v="2"/>
    <x v="5810"/>
    <n v="4.5"/>
    <d v="2017-03-25T00:00:00"/>
    <x v="12"/>
    <n v="0.10631088521812791"/>
    <n v="944376.39"/>
    <x v="1"/>
    <x v="4"/>
    <x v="0"/>
    <x v="2"/>
    <x v="4"/>
  </r>
  <r>
    <n v="960736"/>
    <s v="Learn and Understand C# Delegates fast by coding"/>
    <s v="https://www.udemy.com/course/learn-and-understand-the-concept-of-c-delegates-by-coding/"/>
    <n v="399.99"/>
    <n v="2361"/>
    <n v="143"/>
    <n v="9"/>
    <x v="1"/>
    <x v="5811"/>
    <n v="1"/>
    <d v="2016-09-17T00:00:00"/>
    <x v="31"/>
    <n v="6.056755612028801E-2"/>
    <n v="944376.39"/>
    <x v="1"/>
    <x v="4"/>
    <x v="1"/>
    <x v="2"/>
    <x v="4"/>
  </r>
  <r>
    <n v="5124732"/>
    <s v="Learn Python through Music with Ableton Live"/>
    <s v="https://www.udemy.com/course/learning-python-with-ableton-live/"/>
    <n v="399.99"/>
    <n v="2359"/>
    <n v="101"/>
    <n v="57"/>
    <x v="0"/>
    <x v="5812"/>
    <n v="13"/>
    <d v="2023-01-30T00:00:00"/>
    <x v="0"/>
    <n v="4.281475201356507E-2"/>
    <n v="943576.41"/>
    <x v="1"/>
    <x v="4"/>
    <x v="1"/>
    <x v="2"/>
    <x v="4"/>
  </r>
  <r>
    <n v="2282642"/>
    <s v="Angular 8 Real World WebApp Development w/ Node.js &amp; MariaDB"/>
    <s v="https://www.udemy.com/course/angular-real-world-webapp-development-w-nodejs-mariadb/"/>
    <n v="399.99"/>
    <n v="2359"/>
    <n v="81"/>
    <n v="83"/>
    <x v="2"/>
    <x v="5813"/>
    <n v="9"/>
    <d v="2019-03-20T00:00:00"/>
    <x v="5"/>
    <n v="3.4336583298007629E-2"/>
    <n v="943576.41"/>
    <x v="1"/>
    <x v="4"/>
    <x v="1"/>
    <x v="2"/>
    <x v="4"/>
  </r>
  <r>
    <n v="5948980"/>
    <s v="Kubernetes Bootcamp: Conquer Kubernetes from Zero to Cloud"/>
    <s v="https://www.udemy.com/course/kubernetes-bootcamp-kubernetes-from-zero-to-cloud/"/>
    <n v="799.99"/>
    <n v="2358"/>
    <n v="168"/>
    <n v="57"/>
    <x v="0"/>
    <x v="5814"/>
    <n v="7"/>
    <d v="2024-04-29T00:00:00"/>
    <x v="87"/>
    <n v="7.124681933842239E-2"/>
    <n v="1886376.42"/>
    <x v="4"/>
    <x v="4"/>
    <x v="0"/>
    <x v="2"/>
    <x v="4"/>
  </r>
  <r>
    <n v="1691488"/>
    <s v="Learn MVVM in Xamarin Forms and C#"/>
    <s v="https://www.udemy.com/course/learn-mvvm-in-xamarin-forms/"/>
    <n v="399.99"/>
    <n v="2358"/>
    <n v="518"/>
    <n v="32"/>
    <x v="0"/>
    <x v="5815"/>
    <n v="2"/>
    <d v="2018-05-14T00:00:00"/>
    <x v="359"/>
    <n v="0.2196776929601357"/>
    <n v="943176.42"/>
    <x v="1"/>
    <x v="4"/>
    <x v="1"/>
    <x v="0"/>
    <x v="4"/>
  </r>
  <r>
    <n v="5953346"/>
    <s v="Power System Economic Dispatch: Python Model &amp; Optimization"/>
    <s v="https://www.udemy.com/course/economic-dispatch/"/>
    <n v="699.99"/>
    <n v="2357"/>
    <n v="174"/>
    <n v="40"/>
    <x v="0"/>
    <x v="5816"/>
    <n v="4.5"/>
    <d v="2024-05-02T00:00:00"/>
    <x v="87"/>
    <n v="7.3822655918540522E-2"/>
    <n v="1649876.43"/>
    <x v="4"/>
    <x v="4"/>
    <x v="0"/>
    <x v="2"/>
    <x v="4"/>
  </r>
  <r>
    <n v="1206948"/>
    <s v="Master Ionic 3 with Ionic Native and Cordova Integrations"/>
    <s v="https://www.udemy.com/course/master-ionic-3-with-ionic-native-and-cordova-integrations/"/>
    <n v="399.99"/>
    <n v="2357"/>
    <n v="152"/>
    <n v="35"/>
    <x v="0"/>
    <x v="5817"/>
    <n v="3.5"/>
    <d v="2017-05-06T00:00:00"/>
    <x v="140"/>
    <n v="6.4488756894357235E-2"/>
    <n v="942776.43"/>
    <x v="1"/>
    <x v="4"/>
    <x v="1"/>
    <x v="2"/>
    <x v="4"/>
  </r>
  <r>
    <n v="3560499"/>
    <s v="Node-Red - Basic Nodes &amp; Uses"/>
    <s v="https://www.udemy.com/course/node-red-basic-nodes-uses/"/>
    <n v="399.99"/>
    <n v="2353"/>
    <n v="361"/>
    <n v="14"/>
    <x v="1"/>
    <x v="5818"/>
    <n v="3"/>
    <d v="2020-10-10T00:00:00"/>
    <x v="746"/>
    <n v="0.15342116447088822"/>
    <n v="941176.47"/>
    <x v="1"/>
    <x v="4"/>
    <x v="1"/>
    <x v="2"/>
    <x v="4"/>
  </r>
  <r>
    <n v="1580786"/>
    <s v="Big Data, Hadoop &amp; Apache Spark: Analytics, Pig &amp; MapReduce"/>
    <s v="https://www.udemy.com/course/big-data-hadoop-apache-spark-analytics-pig-mapreduce/"/>
    <n v="399.99"/>
    <n v="2352"/>
    <n v="152"/>
    <n v="40"/>
    <x v="0"/>
    <x v="5819"/>
    <n v="4.5"/>
    <d v="2018-03-04T00:00:00"/>
    <x v="111"/>
    <n v="6.4625850340136057E-2"/>
    <n v="940776.48"/>
    <x v="1"/>
    <x v="4"/>
    <x v="3"/>
    <x v="2"/>
    <x v="4"/>
  </r>
  <r>
    <n v="1598640"/>
    <s v="TestLink - A Test Management Tool"/>
    <s v="https://www.udemy.com/course/testlink_a_test_management_tool/"/>
    <n v="399.99"/>
    <n v="2352"/>
    <n v="107"/>
    <n v="16"/>
    <x v="0"/>
    <x v="5820"/>
    <n v="2"/>
    <d v="2018-03-16T00:00:00"/>
    <x v="57"/>
    <n v="4.5493197278911567E-2"/>
    <n v="940776.48"/>
    <x v="1"/>
    <x v="4"/>
    <x v="2"/>
    <x v="2"/>
    <x v="4"/>
  </r>
  <r>
    <n v="4799174"/>
    <s v="Machine Learning and Data Science Real Life Projects[2025]"/>
    <s v="https://www.udemy.com/course/real-life-machine-learning-and-data-science-projects/"/>
    <n v="399.99"/>
    <n v="2351"/>
    <n v="377"/>
    <n v="64"/>
    <x v="1"/>
    <x v="5821"/>
    <n v="2.5"/>
    <d v="2022-07-25T00:00:00"/>
    <x v="15"/>
    <n v="0.16035729476818375"/>
    <n v="940376.49"/>
    <x v="1"/>
    <x v="4"/>
    <x v="0"/>
    <x v="2"/>
    <x v="4"/>
  </r>
  <r>
    <n v="2600508"/>
    <s v="How To Use The Revolution Slider Plugin 6.0 - FULL TUTORIAL"/>
    <s v="https://www.udemy.com/course/how-to-use-the-revolution-slider-plugin-full-tutorial/"/>
    <n v="399.99"/>
    <n v="2351"/>
    <n v="60"/>
    <n v="9"/>
    <x v="1"/>
    <x v="5822"/>
    <n v="1.5"/>
    <d v="2019-10-10T00:00:00"/>
    <x v="484"/>
    <n v="2.552105487026797E-2"/>
    <n v="940376.49"/>
    <x v="1"/>
    <x v="4"/>
    <x v="1"/>
    <x v="2"/>
    <x v="4"/>
  </r>
  <r>
    <n v="3459068"/>
    <s v="Django 3 - Python Backend Web Development For Beginner"/>
    <s v="https://www.udemy.com/course/django-python-web-development-for-beginner/"/>
    <n v="1099.99"/>
    <n v="2350"/>
    <n v="342"/>
    <n v="184"/>
    <x v="1"/>
    <x v="5823"/>
    <n v="40.5"/>
    <d v="2020-08-29T00:00:00"/>
    <x v="39"/>
    <n v="0.14553191489361703"/>
    <n v="2584976.5"/>
    <x v="3"/>
    <x v="4"/>
    <x v="1"/>
    <x v="2"/>
    <x v="4"/>
  </r>
  <r>
    <n v="2138304"/>
    <s v="Complete Python Machine Learning &amp; Data Science for Dummies"/>
    <s v="https://www.udemy.com/course/machine-learning-with-python-for-dummies-the-complete-guide/"/>
    <n v="399.99"/>
    <n v="2350"/>
    <n v="73"/>
    <n v="90"/>
    <x v="0"/>
    <x v="5824"/>
    <n v="10.5"/>
    <d v="2019-01-08T00:00:00"/>
    <x v="23"/>
    <n v="3.1063829787234043E-2"/>
    <n v="939976.5"/>
    <x v="1"/>
    <x v="4"/>
    <x v="1"/>
    <x v="2"/>
    <x v="4"/>
  </r>
  <r>
    <n v="3475660"/>
    <s v="Unreal Engine 4 Game Develop: Battle Royale with Blueprint"/>
    <s v="https://www.udemy.com/course/ue4blueprintbattleroyale/"/>
    <n v="899.99"/>
    <n v="2349"/>
    <n v="388"/>
    <n v="217"/>
    <x v="0"/>
    <x v="5825"/>
    <n v="36"/>
    <d v="2020-09-04T00:00:00"/>
    <x v="14"/>
    <n v="0.16517667092379737"/>
    <n v="2114076.5100000002"/>
    <x v="2"/>
    <x v="4"/>
    <x v="1"/>
    <x v="2"/>
    <x v="4"/>
  </r>
  <r>
    <n v="3255908"/>
    <s v="Apache JMeter - Basics to Intermediate level"/>
    <s v="https://www.udemy.com/course/performance-testing-using-jmeter-basics-intermediate-level/"/>
    <n v="799.99"/>
    <n v="2349"/>
    <n v="265"/>
    <n v="34"/>
    <x v="2"/>
    <x v="5826"/>
    <n v="34"/>
    <d v="2020-06-21T00:00:00"/>
    <x v="100"/>
    <n v="0.11281396338867604"/>
    <n v="1879176.51"/>
    <x v="4"/>
    <x v="4"/>
    <x v="1"/>
    <x v="2"/>
    <x v="4"/>
  </r>
  <r>
    <n v="2383216"/>
    <s v="QC151 Quantum Physics for QC - Content moved to QC101"/>
    <s v="https://www.udemy.com/course/quantum-physics-for-quantum-computing-superposition-and-entanglement/"/>
    <n v="399.99"/>
    <n v="2347"/>
    <n v="429"/>
    <n v="37"/>
    <x v="1"/>
    <x v="5827"/>
    <n v="1.5"/>
    <d v="2019-05-25T00:00:00"/>
    <x v="69"/>
    <n v="0.18278653600340861"/>
    <n v="938776.53"/>
    <x v="1"/>
    <x v="4"/>
    <x v="1"/>
    <x v="2"/>
    <x v="4"/>
  </r>
  <r>
    <n v="5558530"/>
    <s v="Three.js, React Three Fiber, Drei, React Spring &amp; More"/>
    <s v="https://www.udemy.com/course/learn-react-react-three-fiber-drei-react-spring-more/"/>
    <n v="399.99"/>
    <n v="2347"/>
    <n v="283"/>
    <n v="51"/>
    <x v="0"/>
    <x v="5828"/>
    <n v="12.5"/>
    <d v="2023-09-14T00:00:00"/>
    <x v="87"/>
    <n v="0.12057946314443971"/>
    <n v="938776.53"/>
    <x v="1"/>
    <x v="4"/>
    <x v="0"/>
    <x v="2"/>
    <x v="4"/>
  </r>
  <r>
    <n v="1563886"/>
    <s v="Spring Framework, Hibernate &amp; Java: Oracle, Database &amp; MySQL"/>
    <s v="https://www.udemy.com/course/spring-framework-hibernate-java-oracle-database-mysql/"/>
    <n v="399.99"/>
    <n v="2347"/>
    <n v="112"/>
    <n v="44"/>
    <x v="0"/>
    <x v="5829"/>
    <n v="6"/>
    <d v="2018-02-21T00:00:00"/>
    <x v="11"/>
    <n v="4.7720494247976142E-2"/>
    <n v="938776.53"/>
    <x v="1"/>
    <x v="4"/>
    <x v="2"/>
    <x v="2"/>
    <x v="4"/>
  </r>
  <r>
    <n v="5772450"/>
    <s v="Deploy Java Spring Boot 3 Apps Online to Amazon Cloud (AWS)"/>
    <s v="https://www.udemy.com/course/deploy-spring-boot-3-apps-to-aws/"/>
    <n v="899.99"/>
    <n v="2346"/>
    <n v="241"/>
    <n v="37"/>
    <x v="0"/>
    <x v="5830"/>
    <n v="3"/>
    <d v="2024-01-18T00:00:00"/>
    <x v="87"/>
    <n v="0.10272804774083547"/>
    <n v="2111376.54"/>
    <x v="2"/>
    <x v="4"/>
    <x v="0"/>
    <x v="2"/>
    <x v="4"/>
  </r>
  <r>
    <n v="1974586"/>
    <s v="Complete Python Image Processing Masterclass"/>
    <s v="https://www.udemy.com/course/python-3-image-processing-masterclass/"/>
    <n v="399.99"/>
    <n v="2345"/>
    <n v="259"/>
    <n v="99"/>
    <x v="2"/>
    <x v="5831"/>
    <n v="12"/>
    <d v="2018-10-18T00:00:00"/>
    <x v="644"/>
    <n v="0.11044776119402985"/>
    <n v="937976.55"/>
    <x v="1"/>
    <x v="4"/>
    <x v="1"/>
    <x v="2"/>
    <x v="4"/>
  </r>
  <r>
    <n v="1030440"/>
    <s v="Projects with JSON and APIs"/>
    <s v="https://www.udemy.com/course/projects-with-json-and-apis/"/>
    <n v="399.99"/>
    <n v="2345"/>
    <n v="144"/>
    <n v="28"/>
    <x v="0"/>
    <x v="5832"/>
    <n v="2"/>
    <d v="2016-12-03T00:00:00"/>
    <x v="444"/>
    <n v="6.1407249466950961E-2"/>
    <n v="937976.55"/>
    <x v="1"/>
    <x v="4"/>
    <x v="1"/>
    <x v="2"/>
    <x v="4"/>
  </r>
  <r>
    <n v="1500368"/>
    <s v="Oracle PL/SQL Fundamentals &amp; Database Design--3course bundle"/>
    <s v="https://www.udemy.com/course/oracle-plsql-fundamentals-database-design-3course-bundle/"/>
    <n v="799.99"/>
    <n v="2344"/>
    <n v="436"/>
    <n v="117"/>
    <x v="0"/>
    <x v="5833"/>
    <n v="21.5"/>
    <d v="2018-01-08T00:00:00"/>
    <x v="116"/>
    <n v="0.18600682593856654"/>
    <n v="1875176.56"/>
    <x v="4"/>
    <x v="4"/>
    <x v="0"/>
    <x v="2"/>
    <x v="4"/>
  </r>
  <r>
    <n v="2528974"/>
    <s v="Bluebeam in 3 Hours"/>
    <s v="https://www.udemy.com/course/bluebeam-in-3-hours/"/>
    <n v="399.99"/>
    <n v="2343"/>
    <n v="680"/>
    <n v="37"/>
    <x v="2"/>
    <x v="5834"/>
    <n v="2.5"/>
    <d v="2019-08-27T00:00:00"/>
    <x v="258"/>
    <n v="0.29022620571916347"/>
    <n v="937176.57000000007"/>
    <x v="1"/>
    <x v="4"/>
    <x v="1"/>
    <x v="0"/>
    <x v="4"/>
  </r>
  <r>
    <n v="4309418"/>
    <s v="The Ultimate Beginners Guide to Genetic Algorithms in Python"/>
    <s v="https://www.udemy.com/course/the-ultimate-beginners-guide-to-genetic-algorithms-in-python/"/>
    <n v="799.99"/>
    <n v="2342"/>
    <n v="233"/>
    <n v="35"/>
    <x v="1"/>
    <x v="5835"/>
    <n v="5"/>
    <d v="2021-09-20T00:00:00"/>
    <x v="558"/>
    <n v="9.9487617421007687E-2"/>
    <n v="1873576.58"/>
    <x v="4"/>
    <x v="4"/>
    <x v="1"/>
    <x v="2"/>
    <x v="4"/>
  </r>
  <r>
    <n v="1205894"/>
    <s v="Create a MEAN App by Example - Full Stack Course"/>
    <s v="https://www.udemy.com/course/full-stack-course-mean-app/"/>
    <n v="399.99"/>
    <n v="2342"/>
    <n v="383"/>
    <n v="33"/>
    <x v="2"/>
    <x v="5836"/>
    <n v="3.5"/>
    <d v="2017-05-05T00:00:00"/>
    <x v="236"/>
    <n v="0.16353543979504698"/>
    <n v="936776.58000000007"/>
    <x v="1"/>
    <x v="4"/>
    <x v="1"/>
    <x v="2"/>
    <x v="4"/>
  </r>
  <r>
    <n v="518902"/>
    <s v="Make Unity 3D interactive games with Fungus - no coding!"/>
    <s v="https://www.udemy.com/course/make-interactive-games-with-fungus-unity3d-no-coding-required/"/>
    <n v="399.99"/>
    <n v="2338"/>
    <n v="594"/>
    <n v="43"/>
    <x v="1"/>
    <x v="5837"/>
    <n v="8"/>
    <d v="2015-06-03T00:00:00"/>
    <x v="132"/>
    <n v="0.2540633019674936"/>
    <n v="935176.62"/>
    <x v="1"/>
    <x v="4"/>
    <x v="1"/>
    <x v="0"/>
    <x v="4"/>
  </r>
  <r>
    <n v="491640"/>
    <s v="Machine Learning and Statistical Modeling with R Examples"/>
    <s v="https://www.udemy.com/course/machine-learning-and-statistical-modeling-with-r/"/>
    <n v="399.99"/>
    <n v="2336"/>
    <n v="183"/>
    <n v="23"/>
    <x v="2"/>
    <x v="5838"/>
    <n v="2.5"/>
    <d v="2015-05-02T00:00:00"/>
    <x v="26"/>
    <n v="7.8339041095890405E-2"/>
    <n v="934376.64"/>
    <x v="1"/>
    <x v="4"/>
    <x v="1"/>
    <x v="2"/>
    <x v="4"/>
  </r>
  <r>
    <n v="1700694"/>
    <s v="Build Minecraft Mod using JAVA - for Kids and Beginners"/>
    <s v="https://www.udemy.com/course/minecraft-modding-java/"/>
    <n v="399.99"/>
    <n v="2335"/>
    <n v="578"/>
    <n v="56"/>
    <x v="1"/>
    <x v="5839"/>
    <n v="6"/>
    <d v="2018-05-17T00:00:00"/>
    <x v="442"/>
    <n v="0.24753747323340472"/>
    <n v="933976.65"/>
    <x v="1"/>
    <x v="4"/>
    <x v="1"/>
    <x v="0"/>
    <x v="4"/>
  </r>
  <r>
    <n v="1834396"/>
    <s v="Galera Cluster and MariaDB MySQL Replication"/>
    <s v="https://www.udemy.com/course/galera-replication/"/>
    <n v="399.99"/>
    <n v="2334"/>
    <n v="578"/>
    <n v="28"/>
    <x v="0"/>
    <x v="5840"/>
    <n v="2"/>
    <d v="2018-08-02T00:00:00"/>
    <x v="747"/>
    <n v="0.24764353041988005"/>
    <n v="933576.66"/>
    <x v="1"/>
    <x v="4"/>
    <x v="1"/>
    <x v="0"/>
    <x v="4"/>
  </r>
  <r>
    <n v="1141780"/>
    <s v="Fundmentals in Robot C and VEX Robotics"/>
    <s v="https://www.udemy.com/course/robot-c-and-vex-robotics/"/>
    <n v="399.99"/>
    <n v="2329"/>
    <n v="70"/>
    <n v="12"/>
    <x v="1"/>
    <x v="5841"/>
    <n v="1"/>
    <d v="2017-03-11T00:00:00"/>
    <x v="748"/>
    <n v="3.0055817947617004E-2"/>
    <n v="931576.71000000008"/>
    <x v="1"/>
    <x v="4"/>
    <x v="1"/>
    <x v="2"/>
    <x v="4"/>
  </r>
  <r>
    <n v="3626658"/>
    <s v="Using gRPC in Microservices Communication with .Net 5"/>
    <s v="https://www.udemy.com/course/using-grpc-in-microservices-communication-with-net-5/"/>
    <n v="399.99"/>
    <n v="2328"/>
    <n v="224"/>
    <n v="92"/>
    <x v="2"/>
    <x v="5842"/>
    <n v="7.5"/>
    <d v="2020-11-10T00:00:00"/>
    <x v="413"/>
    <n v="9.6219931271477668E-2"/>
    <n v="931176.72"/>
    <x v="1"/>
    <x v="4"/>
    <x v="1"/>
    <x v="2"/>
    <x v="4"/>
  </r>
  <r>
    <n v="866384"/>
    <s v="Advanced WordPress Gutenberg Blocks, Post Types &amp; Taxonomies"/>
    <s v="https://www.udemy.com/course/advanced-wordpress-topics-post-types-taxonomies-metaboxes/"/>
    <n v="399.99"/>
    <n v="2327"/>
    <n v="282"/>
    <n v="157"/>
    <x v="2"/>
    <x v="5843"/>
    <n v="13.5"/>
    <d v="2016-06-02T00:00:00"/>
    <x v="25"/>
    <n v="0.12118607649333907"/>
    <n v="930776.73"/>
    <x v="1"/>
    <x v="4"/>
    <x v="1"/>
    <x v="2"/>
    <x v="4"/>
  </r>
  <r>
    <n v="3042968"/>
    <s v="Chatbot Development Full-Cycle: From Concept to Growth"/>
    <s v="https://www.udemy.com/course/landbot-designing-conversation-building-chatbot/"/>
    <n v="399.99"/>
    <n v="2326"/>
    <n v="256"/>
    <n v="71"/>
    <x v="0"/>
    <x v="5844"/>
    <n v="3.5"/>
    <d v="2020-04-23T00:00:00"/>
    <x v="216"/>
    <n v="0.11006018916595013"/>
    <n v="930376.74"/>
    <x v="1"/>
    <x v="4"/>
    <x v="1"/>
    <x v="2"/>
    <x v="4"/>
  </r>
  <r>
    <n v="1423732"/>
    <s v="Learn Practical Python 3 for Beginners (2018)"/>
    <s v="https://www.udemy.com/course/learn-practical-python-3-for-beginners-2018/"/>
    <n v="399.99"/>
    <n v="2325"/>
    <n v="70"/>
    <n v="112"/>
    <x v="0"/>
    <x v="5845"/>
    <n v="20.5"/>
    <d v="2017-11-06T00:00:00"/>
    <x v="0"/>
    <n v="3.0107526881720432E-2"/>
    <n v="929976.75"/>
    <x v="1"/>
    <x v="4"/>
    <x v="1"/>
    <x v="2"/>
    <x v="4"/>
  </r>
  <r>
    <n v="934570"/>
    <s v="Wordpress Backup &amp; Restore"/>
    <s v="https://www.udemy.com/course/wordpress-backup-restore/"/>
    <n v="399.99"/>
    <n v="2324"/>
    <n v="275"/>
    <n v="18"/>
    <x v="0"/>
    <x v="5846"/>
    <n v="1.5"/>
    <d v="2016-08-18T00:00:00"/>
    <x v="25"/>
    <n v="0.11833046471600689"/>
    <n v="929576.76"/>
    <x v="1"/>
    <x v="4"/>
    <x v="0"/>
    <x v="2"/>
    <x v="4"/>
  </r>
  <r>
    <n v="1697790"/>
    <s v="Android Studio Masterclass - APP DEVELOPMENT COURSE"/>
    <s v="https://www.udemy.com/course/android-app-development-course-with-android-studio/"/>
    <n v="399.99"/>
    <n v="2321"/>
    <n v="73"/>
    <n v="52"/>
    <x v="1"/>
    <x v="5847"/>
    <n v="10.5"/>
    <d v="2018-05-16T00:00:00"/>
    <x v="395"/>
    <n v="3.1451960361912966E-2"/>
    <n v="928376.79"/>
    <x v="1"/>
    <x v="4"/>
    <x v="1"/>
    <x v="2"/>
    <x v="4"/>
  </r>
  <r>
    <n v="1595640"/>
    <s v="Pass The Certified Blockchain Developer Exam - Ethereum CBDE"/>
    <s v="https://www.udemy.com/course/ethereum-blockchain-certification/"/>
    <n v="399.99"/>
    <n v="2318"/>
    <n v="281"/>
    <n v="63"/>
    <x v="0"/>
    <x v="5848"/>
    <n v="5"/>
    <d v="2018-03-14T00:00:00"/>
    <x v="66"/>
    <n v="0.12122519413287317"/>
    <n v="927176.82000000007"/>
    <x v="1"/>
    <x v="4"/>
    <x v="1"/>
    <x v="2"/>
    <x v="4"/>
  </r>
  <r>
    <n v="2222420"/>
    <s v="Advanced Table View iOS App Development with Swift &amp; Xcode"/>
    <s v="https://www.udemy.com/course/tableviews/"/>
    <n v="399.99"/>
    <n v="2317"/>
    <n v="66"/>
    <n v="60"/>
    <x v="0"/>
    <x v="5849"/>
    <n v="6"/>
    <d v="2019-02-16T00:00:00"/>
    <x v="160"/>
    <n v="2.8485110056107037E-2"/>
    <n v="926776.83000000007"/>
    <x v="1"/>
    <x v="4"/>
    <x v="1"/>
    <x v="2"/>
    <x v="4"/>
  </r>
  <r>
    <n v="1081980"/>
    <s v="Jenkins 2 Introduction for Beginners on Mac OS"/>
    <s v="https://www.udemy.com/course/jenkins2-mac/"/>
    <n v="399.99"/>
    <n v="2317"/>
    <n v="62"/>
    <n v="82"/>
    <x v="1"/>
    <x v="5850"/>
    <n v="3.5"/>
    <d v="2017-01-19T00:00:00"/>
    <x v="70"/>
    <n v="2.6758739749676307E-2"/>
    <n v="926776.83000000007"/>
    <x v="1"/>
    <x v="4"/>
    <x v="1"/>
    <x v="2"/>
    <x v="4"/>
  </r>
  <r>
    <n v="279884"/>
    <s v="Advanced Automation Testing Using Selenium WebDriver &amp; Java"/>
    <s v="https://www.udemy.com/course/automation-testing-using-selenium-selenium-training-videos/"/>
    <n v="399.99"/>
    <n v="2314"/>
    <n v="135"/>
    <n v="43"/>
    <x v="0"/>
    <x v="5851"/>
    <n v="7.5"/>
    <d v="2014-08-13T00:00:00"/>
    <x v="101"/>
    <n v="5.8340535868625754E-2"/>
    <n v="925576.86"/>
    <x v="1"/>
    <x v="4"/>
    <x v="2"/>
    <x v="2"/>
    <x v="4"/>
  </r>
  <r>
    <n v="970894"/>
    <s v="Apple Watch Programming for iOS Developers - WatchOS 3 Apps"/>
    <s v="https://www.udemy.com/course/apple-watch-programming-for-ios-developers-watchos-3-apps-watchkit/"/>
    <n v="399.99"/>
    <n v="2312"/>
    <n v="339"/>
    <n v="57"/>
    <x v="0"/>
    <x v="5852"/>
    <n v="6"/>
    <d v="2016-09-29T00:00:00"/>
    <x v="679"/>
    <n v="0.14662629757785467"/>
    <n v="924776.88"/>
    <x v="1"/>
    <x v="4"/>
    <x v="0"/>
    <x v="2"/>
    <x v="4"/>
  </r>
  <r>
    <n v="5351094"/>
    <s v="Data Science Hands On (PowerBI, SQL, Tableau, Spark, Python)"/>
    <s v="https://www.udemy.com/course/data-science-hands-on/"/>
    <n v="399.99"/>
    <n v="2311"/>
    <n v="121"/>
    <n v="30"/>
    <x v="1"/>
    <x v="5853"/>
    <n v="8"/>
    <d v="2023-05-28T00:00:00"/>
    <x v="87"/>
    <n v="5.2358286456079622E-2"/>
    <n v="924376.89"/>
    <x v="1"/>
    <x v="4"/>
    <x v="1"/>
    <x v="2"/>
    <x v="4"/>
  </r>
  <r>
    <n v="3731374"/>
    <s v="SoftwareAG webMethods 10.x Development Practice Demo Videos"/>
    <s v="https://www.udemy.com/course/webmethodsdemo/"/>
    <n v="799.99"/>
    <n v="2310"/>
    <n v="445"/>
    <n v="37"/>
    <x v="1"/>
    <x v="5854"/>
    <n v="5.5"/>
    <d v="2020-12-27T00:00:00"/>
    <x v="611"/>
    <n v="0.19264069264069264"/>
    <n v="1847976.9"/>
    <x v="4"/>
    <x v="4"/>
    <x v="1"/>
    <x v="2"/>
    <x v="4"/>
  </r>
  <r>
    <n v="3235851"/>
    <s v="SAP MDG - Data Replication Framework (DRF) for beginners"/>
    <s v="https://www.udemy.com/course/sap-mdg-data-replication-framework/"/>
    <n v="699.99"/>
    <n v="2310"/>
    <n v="471"/>
    <n v="6"/>
    <x v="0"/>
    <x v="5855"/>
    <n v="3.5"/>
    <d v="2020-06-14T00:00:00"/>
    <x v="717"/>
    <n v="0.20389610389610391"/>
    <n v="1616976.9"/>
    <x v="4"/>
    <x v="4"/>
    <x v="0"/>
    <x v="0"/>
    <x v="4"/>
  </r>
  <r>
    <n v="1100380"/>
    <s v="How to create  data apps with SQL Server and visual studio"/>
    <s v="https://www.udemy.com/course/how-to-create-data-apps-with-sql-server-and-visual-studio/"/>
    <n v="399.99"/>
    <n v="2310"/>
    <n v="104"/>
    <n v="38"/>
    <x v="1"/>
    <x v="5856"/>
    <n v="3.5"/>
    <d v="2017-02-02T00:00:00"/>
    <x v="67"/>
    <n v="4.5021645021645025E-2"/>
    <n v="923976.9"/>
    <x v="1"/>
    <x v="4"/>
    <x v="2"/>
    <x v="2"/>
    <x v="4"/>
  </r>
  <r>
    <n v="535034"/>
    <s v="The Complete IOS 9 &amp; Xcode 7 Guide - Make 20 Applications"/>
    <s v="https://www.udemy.com/course/the-complete-ios-9-xcode-7-guide-make-20-applications/"/>
    <n v="399.99"/>
    <n v="2307"/>
    <n v="237"/>
    <n v="229"/>
    <x v="0"/>
    <x v="5857"/>
    <n v="30"/>
    <d v="2015-06-23T00:00:00"/>
    <x v="160"/>
    <n v="0.10273081924577374"/>
    <n v="922776.93"/>
    <x v="1"/>
    <x v="4"/>
    <x v="1"/>
    <x v="2"/>
    <x v="4"/>
  </r>
  <r>
    <n v="4851938"/>
    <s v="MERN Stack Project Course - Build Fullstack React App"/>
    <s v="https://www.udemy.com/course/mern-stack-project-course-build-fullstack-react-app/"/>
    <n v="1099.99"/>
    <n v="2306"/>
    <n v="306"/>
    <n v="326"/>
    <x v="0"/>
    <x v="5858"/>
    <n v="30.5"/>
    <d v="2022-08-26T00:00:00"/>
    <x v="102"/>
    <n v="0.13269731136166521"/>
    <n v="2536576.94"/>
    <x v="3"/>
    <x v="4"/>
    <x v="1"/>
    <x v="2"/>
    <x v="4"/>
  </r>
  <r>
    <n v="1162658"/>
    <s v="SAS programing on Reports and Tables generating"/>
    <s v="https://www.udemy.com/course/sas-programming-on-report-generating-part-1/"/>
    <n v="399.99"/>
    <n v="2306"/>
    <n v="318"/>
    <n v="52"/>
    <x v="0"/>
    <x v="5859"/>
    <n v="6"/>
    <d v="2017-03-29T00:00:00"/>
    <x v="569"/>
    <n v="0.13790112749349523"/>
    <n v="922376.94000000006"/>
    <x v="1"/>
    <x v="4"/>
    <x v="0"/>
    <x v="2"/>
    <x v="4"/>
  </r>
  <r>
    <n v="768340"/>
    <s v="How to Program in C++ from Beginner to Professional"/>
    <s v="https://www.udemy.com/course/how-to-program-in-c-from-beginner-to-paid-professional/"/>
    <n v="399.99"/>
    <n v="2305"/>
    <n v="75"/>
    <n v="80"/>
    <x v="1"/>
    <x v="5860"/>
    <n v="3.5"/>
    <d v="2016-02-20T00:00:00"/>
    <x v="18"/>
    <n v="3.2537960954446853E-2"/>
    <n v="921976.95000000007"/>
    <x v="1"/>
    <x v="4"/>
    <x v="1"/>
    <x v="2"/>
    <x v="4"/>
  </r>
  <r>
    <n v="4689888"/>
    <s v="AWS Lambda For The .NET Developer"/>
    <s v="https://www.udemy.com/course/aws-lambda-dotnet/"/>
    <n v="999.99"/>
    <n v="2301"/>
    <n v="521"/>
    <n v="25"/>
    <x v="1"/>
    <x v="5861"/>
    <n v="2.5"/>
    <d v="2022-05-17T00:00:00"/>
    <x v="495"/>
    <n v="0.2264232942199044"/>
    <n v="2300976.9900000002"/>
    <x v="2"/>
    <x v="4"/>
    <x v="1"/>
    <x v="0"/>
    <x v="4"/>
  </r>
  <r>
    <n v="3084326"/>
    <s v="Algorithms in Java :Live problem solving &amp; Design Techniques"/>
    <s v="https://www.udemy.com/course/algorithm-design-techniques-live-problem-solving-in-java/"/>
    <n v="999.99"/>
    <n v="2301"/>
    <n v="166"/>
    <n v="167"/>
    <x v="0"/>
    <x v="5862"/>
    <n v="19.5"/>
    <d v="2020-05-03T00:00:00"/>
    <x v="91"/>
    <n v="7.214254671881791E-2"/>
    <n v="2300976.9900000002"/>
    <x v="2"/>
    <x v="4"/>
    <x v="1"/>
    <x v="2"/>
    <x v="4"/>
  </r>
  <r>
    <n v="2869570"/>
    <s v="Salesforce Lightning Flow Builder with real time scenario"/>
    <s v="https://www.udemy.com/course/complete-guide-to-salesforce-lightning-flow-builder/"/>
    <n v="399.99"/>
    <n v="2298"/>
    <n v="286"/>
    <n v="42"/>
    <x v="0"/>
    <x v="5863"/>
    <n v="8.5"/>
    <d v="2020-03-13T00:00:00"/>
    <x v="211"/>
    <n v="0.12445604873803308"/>
    <n v="919177.02"/>
    <x v="1"/>
    <x v="4"/>
    <x v="0"/>
    <x v="2"/>
    <x v="4"/>
  </r>
  <r>
    <n v="4410130"/>
    <s v="Programming macOS Using SwiftUI - Project Based Learning"/>
    <s v="https://www.udemy.com/course/programming-macos-using-swiftui-project-based-learning/"/>
    <n v="399.99"/>
    <n v="2298"/>
    <n v="213"/>
    <n v="100"/>
    <x v="0"/>
    <x v="5864"/>
    <n v="12"/>
    <d v="2021-11-23T00:00:00"/>
    <x v="206"/>
    <n v="9.2689295039164496E-2"/>
    <n v="919177.02"/>
    <x v="1"/>
    <x v="4"/>
    <x v="0"/>
    <x v="2"/>
    <x v="4"/>
  </r>
  <r>
    <n v="12975"/>
    <s v="Introduction to Java Programming for Online Learners"/>
    <s v="https://www.udemy.com/course/learning-to-program-in-java-a-supplement-for-online-academic-learners/"/>
    <n v="399.99"/>
    <n v="2297"/>
    <n v="251"/>
    <n v="135"/>
    <x v="1"/>
    <x v="5865"/>
    <n v="23"/>
    <d v="2012-01-23T00:00:00"/>
    <x v="4"/>
    <n v="0.10927296473661298"/>
    <n v="918777.03"/>
    <x v="1"/>
    <x v="4"/>
    <x v="1"/>
    <x v="2"/>
    <x v="4"/>
  </r>
  <r>
    <n v="5345876"/>
    <s v="Introduction to Milvus (Vector Database) Using Python"/>
    <s v="https://www.udemy.com/course/getting-started-with-milvus-vector-database/"/>
    <n v="399.99"/>
    <n v="2296"/>
    <n v="447"/>
    <n v="33"/>
    <x v="2"/>
    <x v="5866"/>
    <n v="2"/>
    <d v="2023-05-25T00:00:00"/>
    <x v="87"/>
    <n v="0.19468641114982579"/>
    <n v="918377.04"/>
    <x v="1"/>
    <x v="4"/>
    <x v="1"/>
    <x v="2"/>
    <x v="4"/>
  </r>
  <r>
    <n v="1762130"/>
    <s v="Python Regression Analysis: Statistics &amp; Machine Learning"/>
    <s v="https://www.udemy.com/course/python-regression-analysis-statistics-machine-learning/"/>
    <n v="399.99"/>
    <n v="2296"/>
    <n v="251"/>
    <n v="55"/>
    <x v="0"/>
    <x v="5867"/>
    <n v="6.5"/>
    <d v="2018-06-22T00:00:00"/>
    <x v="15"/>
    <n v="0.1093205574912892"/>
    <n v="918377.04"/>
    <x v="1"/>
    <x v="4"/>
    <x v="1"/>
    <x v="2"/>
    <x v="4"/>
  </r>
  <r>
    <n v="81582"/>
    <s v="The Complete Beginner's Guide to Unity for Game Development"/>
    <s v="https://www.udemy.com/course/3dmotive-the-complete-beginners-guide-to-unity-for-game-development/"/>
    <n v="399.99"/>
    <n v="2296"/>
    <n v="71"/>
    <n v="85"/>
    <x v="1"/>
    <x v="5868"/>
    <n v="7"/>
    <d v="2013-08-21T00:00:00"/>
    <x v="132"/>
    <n v="3.0923344947735191E-2"/>
    <n v="918377.04"/>
    <x v="1"/>
    <x v="4"/>
    <x v="2"/>
    <x v="2"/>
    <x v="4"/>
  </r>
  <r>
    <n v="2425720"/>
    <s v="Autonomous Robots: Model Predictive Control"/>
    <s v="https://www.udemy.com/course/model-predictive-control/"/>
    <n v="399.99"/>
    <n v="2295"/>
    <n v="421"/>
    <n v="18"/>
    <x v="0"/>
    <x v="5869"/>
    <n v="4"/>
    <d v="2019-06-23T00:00:00"/>
    <x v="405"/>
    <n v="0.18344226579520698"/>
    <n v="917977.05"/>
    <x v="1"/>
    <x v="4"/>
    <x v="1"/>
    <x v="2"/>
    <x v="4"/>
  </r>
  <r>
    <n v="738360"/>
    <s v="Better way towards CSS using Less and Sass"/>
    <s v="https://www.udemy.com/course/better-way-towards-css-using-less-and-sass/"/>
    <n v="399.99"/>
    <n v="2295"/>
    <n v="62"/>
    <n v="26"/>
    <x v="0"/>
    <x v="5870"/>
    <n v="1.5"/>
    <d v="2016-01-22T00:00:00"/>
    <x v="9"/>
    <n v="2.7015250544662309E-2"/>
    <n v="917977.05"/>
    <x v="1"/>
    <x v="4"/>
    <x v="2"/>
    <x v="2"/>
    <x v="4"/>
  </r>
  <r>
    <n v="1313540"/>
    <s v="Learn Entity Framework Core 2.0 (EFC2) using ASP.Net Core"/>
    <s v="https://www.udemy.com/course/learn-entity-framework-core-2-efc2-using-aspnet-core/"/>
    <n v="399.99"/>
    <n v="2291"/>
    <n v="124"/>
    <n v="33"/>
    <x v="0"/>
    <x v="5871"/>
    <n v="4"/>
    <d v="2017-08-05T00:00:00"/>
    <x v="157"/>
    <n v="5.4124836316019206E-2"/>
    <n v="916377.09"/>
    <x v="1"/>
    <x v="4"/>
    <x v="2"/>
    <x v="2"/>
    <x v="4"/>
  </r>
  <r>
    <n v="1561426"/>
    <s v="Python Flask Web Development: REST API, Postman &amp; JavaScript"/>
    <s v="https://www.udemy.com/course/python-flask-web-development-rest-api-postman-javascript/"/>
    <n v="399.99"/>
    <n v="2290"/>
    <n v="127"/>
    <n v="24"/>
    <x v="0"/>
    <x v="5872"/>
    <n v="3"/>
    <d v="2018-02-19T00:00:00"/>
    <x v="181"/>
    <n v="5.5458515283842796E-2"/>
    <n v="915977.1"/>
    <x v="1"/>
    <x v="4"/>
    <x v="3"/>
    <x v="2"/>
    <x v="4"/>
  </r>
  <r>
    <n v="5826024"/>
    <s v="Automotive HIL Testing-Hardware In Loop Concept from scratch"/>
    <s v="https://www.udemy.com/course/automotive-hil-testing-hardware-in-loop-concept-from-scratch/"/>
    <n v="799.99"/>
    <n v="2286"/>
    <n v="408"/>
    <n v="43"/>
    <x v="0"/>
    <x v="5873"/>
    <n v="3"/>
    <d v="2024-02-17T00:00:00"/>
    <x v="87"/>
    <n v="0.17847769028871391"/>
    <n v="1828777.1400000001"/>
    <x v="4"/>
    <x v="4"/>
    <x v="1"/>
    <x v="2"/>
    <x v="4"/>
  </r>
  <r>
    <n v="5122400"/>
    <s v="MERN Stack E-Commerce App using React Native &amp; Redux Toolkit"/>
    <s v="https://www.udemy.com/course/mern-stack-e-commerce-app-using-react-native-redux-toolkit/"/>
    <n v="1799.99"/>
    <n v="2285"/>
    <n v="186"/>
    <n v="126"/>
    <x v="0"/>
    <x v="5874"/>
    <n v="17.5"/>
    <d v="2023-01-29T00:00:00"/>
    <x v="46"/>
    <n v="8.1400437636761483E-2"/>
    <n v="4112977.15"/>
    <x v="0"/>
    <x v="4"/>
    <x v="0"/>
    <x v="2"/>
    <x v="4"/>
  </r>
  <r>
    <n v="2968862"/>
    <s v="Learn the basics of HTML, CSS, JavaScript and React"/>
    <s v="https://www.udemy.com/course/master-the-basics-of-html-5/"/>
    <n v="399.99"/>
    <n v="2284"/>
    <n v="92"/>
    <n v="47"/>
    <x v="1"/>
    <x v="5875"/>
    <n v="10.5"/>
    <d v="2020-04-07T00:00:00"/>
    <x v="19"/>
    <n v="4.0280210157618214E-2"/>
    <n v="913577.16"/>
    <x v="1"/>
    <x v="4"/>
    <x v="1"/>
    <x v="2"/>
    <x v="4"/>
  </r>
  <r>
    <n v="5012642"/>
    <s v="Complete Multi-Modular Architecture for Android Development"/>
    <s v="https://www.udemy.com/course/complete-multi-modular-architecture-for-android-development/"/>
    <n v="1099.99"/>
    <n v="2282"/>
    <n v="250"/>
    <n v="80"/>
    <x v="2"/>
    <x v="5876"/>
    <n v="13.5"/>
    <d v="2022-12-06T00:00:00"/>
    <x v="29"/>
    <n v="0.10955302366345311"/>
    <n v="2510177.1800000002"/>
    <x v="3"/>
    <x v="4"/>
    <x v="0"/>
    <x v="2"/>
    <x v="4"/>
  </r>
  <r>
    <n v="4038326"/>
    <s v="Text Analysis and Natural Language Processing With Python"/>
    <s v="https://www.udemy.com/course/text-analysis-and-natural-language-processing-with-python/"/>
    <n v="799.99"/>
    <n v="2282"/>
    <n v="355"/>
    <n v="71"/>
    <x v="0"/>
    <x v="5877"/>
    <n v="5"/>
    <d v="2021-05-09T00:00:00"/>
    <x v="114"/>
    <n v="0.15556529360210342"/>
    <n v="1825577.18"/>
    <x v="4"/>
    <x v="4"/>
    <x v="0"/>
    <x v="2"/>
    <x v="4"/>
  </r>
  <r>
    <n v="711592"/>
    <s v="Using Modern JavaScript Today"/>
    <s v="https://www.udemy.com/course/using-modern-javascript/"/>
    <n v="399.99"/>
    <n v="2282"/>
    <n v="232"/>
    <n v="68"/>
    <x v="2"/>
    <x v="5878"/>
    <n v="16.5"/>
    <d v="2015-12-31T00:00:00"/>
    <x v="2"/>
    <n v="0.10166520595968449"/>
    <n v="912777.18"/>
    <x v="1"/>
    <x v="4"/>
    <x v="0"/>
    <x v="2"/>
    <x v="4"/>
  </r>
  <r>
    <n v="787226"/>
    <s v="Xamarin Android - A Master Guide to App Development in C#"/>
    <s v="https://www.udemy.com/course/xamarin-android-a-master-guide-to-mobile-app-development/"/>
    <n v="399.99"/>
    <n v="2281"/>
    <n v="396"/>
    <n v="76"/>
    <x v="0"/>
    <x v="5879"/>
    <n v="7.5"/>
    <d v="2016-03-09T00:00:00"/>
    <x v="296"/>
    <n v="0.17360806663743972"/>
    <n v="912377.19000000006"/>
    <x v="1"/>
    <x v="4"/>
    <x v="1"/>
    <x v="2"/>
    <x v="4"/>
  </r>
  <r>
    <n v="2712250"/>
    <s v="Python Loops and Looping Techniques: Beginner to Advanced"/>
    <s v="https://www.udemy.com/course/python-loops-and-looping-techniques-beginner-to-advanced/"/>
    <n v="1099.99"/>
    <n v="2279"/>
    <n v="316"/>
    <n v="218"/>
    <x v="0"/>
    <x v="5880"/>
    <n v="11.5"/>
    <d v="2019-12-18T00:00:00"/>
    <x v="0"/>
    <n v="0.13865730583589295"/>
    <n v="2506877.21"/>
    <x v="3"/>
    <x v="4"/>
    <x v="0"/>
    <x v="2"/>
    <x v="4"/>
  </r>
  <r>
    <n v="3878988"/>
    <s v="Python Developer Bootcamp - Beginner to Expert"/>
    <s v="https://www.udemy.com/course/python-developer-bootcamp-beginner-to-expert/"/>
    <n v="799.99"/>
    <n v="2279"/>
    <n v="389"/>
    <n v="502"/>
    <x v="0"/>
    <x v="5881"/>
    <n v="82"/>
    <d v="2021-02-27T00:00:00"/>
    <x v="0"/>
    <n v="0.17068889863975428"/>
    <n v="1823177.21"/>
    <x v="4"/>
    <x v="4"/>
    <x v="1"/>
    <x v="2"/>
    <x v="4"/>
  </r>
  <r>
    <n v="1692330"/>
    <s v="The Complete MATLAB Computer Programming Bootcamp"/>
    <s v="https://www.udemy.com/course/the-complete-computer-programming-boot-camp/"/>
    <n v="399.99"/>
    <n v="2278"/>
    <n v="159"/>
    <n v="41"/>
    <x v="0"/>
    <x v="5882"/>
    <n v="5"/>
    <d v="2018-05-14T00:00:00"/>
    <x v="213"/>
    <n v="6.9798068481123798E-2"/>
    <n v="911177.22"/>
    <x v="1"/>
    <x v="4"/>
    <x v="1"/>
    <x v="2"/>
    <x v="4"/>
  </r>
  <r>
    <n v="1428640"/>
    <s v="JavaFX tutorial: Learn JavaFX with Examples"/>
    <s v="https://www.udemy.com/course/javafx-tutorial-beginners/"/>
    <n v="649.99"/>
    <n v="2275"/>
    <n v="288"/>
    <n v="54"/>
    <x v="1"/>
    <x v="5883"/>
    <n v="7.5"/>
    <d v="2017-11-10T00:00:00"/>
    <x v="749"/>
    <n v="0.12659340659340659"/>
    <n v="1478727.25"/>
    <x v="4"/>
    <x v="4"/>
    <x v="1"/>
    <x v="2"/>
    <x v="4"/>
  </r>
  <r>
    <n v="369132"/>
    <s v="One-stop Ruby on Rails: Build Web Applications from Scratch"/>
    <s v="https://www.udemy.com/course/build-etsy-yelp-craigslist-and-a-web-scraper-from-scratch/"/>
    <n v="399.99"/>
    <n v="2274"/>
    <n v="282"/>
    <n v="129"/>
    <x v="0"/>
    <x v="5884"/>
    <n v="18.5"/>
    <d v="2014-12-12T00:00:00"/>
    <x v="81"/>
    <n v="0.12401055408970976"/>
    <n v="909577.26"/>
    <x v="1"/>
    <x v="4"/>
    <x v="1"/>
    <x v="2"/>
    <x v="4"/>
  </r>
  <r>
    <n v="2741570"/>
    <s v="SwiftUI iOS13 Coffee Shop Application, Order Products Online"/>
    <s v="https://www.udemy.com/course/swiftui-ios13-coffee-shop-application/"/>
    <n v="399.99"/>
    <n v="2274"/>
    <n v="154"/>
    <n v="54"/>
    <x v="2"/>
    <x v="5885"/>
    <n v="8"/>
    <d v="2020-01-06T00:00:00"/>
    <x v="206"/>
    <n v="6.7722075637642917E-2"/>
    <n v="909577.26"/>
    <x v="1"/>
    <x v="4"/>
    <x v="0"/>
    <x v="2"/>
    <x v="4"/>
  </r>
  <r>
    <n v="1749818"/>
    <s v="Writing Advanced SQL Queries on Microsoft SQL Server"/>
    <s v="https://www.udemy.com/course/writing-advanced-sql-queries-on-microsoft-sql-server/"/>
    <n v="399.99"/>
    <n v="2274"/>
    <n v="80"/>
    <n v="30"/>
    <x v="1"/>
    <x v="5886"/>
    <n v="2.5"/>
    <d v="2018-06-15T00:00:00"/>
    <x v="55"/>
    <n v="3.518029903254178E-2"/>
    <n v="909577.26"/>
    <x v="1"/>
    <x v="4"/>
    <x v="2"/>
    <x v="2"/>
    <x v="4"/>
  </r>
  <r>
    <n v="598520"/>
    <s v="Build Android Apps with App Inventor 2 - No Coding Required"/>
    <s v="https://www.udemy.com/course/build-android-apps-with-app-inventor-2-no-coding-required/"/>
    <n v="799.99"/>
    <n v="2273"/>
    <n v="382"/>
    <n v="206"/>
    <x v="0"/>
    <x v="5887"/>
    <n v="17"/>
    <d v="2015-08-31T00:00:00"/>
    <x v="572"/>
    <n v="0.16805983282006159"/>
    <n v="1818377.27"/>
    <x v="4"/>
    <x v="4"/>
    <x v="1"/>
    <x v="2"/>
    <x v="4"/>
  </r>
  <r>
    <n v="2486146"/>
    <s v="Automata Theory: inside a RegExp machine"/>
    <s v="https://www.udemy.com/course/automata-theory-building-a-regexp-machine/"/>
    <n v="699.99"/>
    <n v="2272"/>
    <n v="94"/>
    <n v="16"/>
    <x v="2"/>
    <x v="5888"/>
    <n v="2"/>
    <d v="2019-07-31T00:00:00"/>
    <x v="231"/>
    <n v="4.1373239436619719E-2"/>
    <n v="1590377.28"/>
    <x v="4"/>
    <x v="4"/>
    <x v="0"/>
    <x v="2"/>
    <x v="4"/>
  </r>
  <r>
    <n v="1527260"/>
    <s v="Modern JavaScript The Complete Course - Build +15 Projects"/>
    <s v="https://www.udemy.com/course/modern-javascript-the-complete-course-build-10-projects/"/>
    <n v="399.99"/>
    <n v="2272"/>
    <n v="405"/>
    <n v="312"/>
    <x v="0"/>
    <x v="5889"/>
    <n v="28"/>
    <d v="2018-01-26T00:00:00"/>
    <x v="2"/>
    <n v="0.17825704225352113"/>
    <n v="908777.28"/>
    <x v="1"/>
    <x v="4"/>
    <x v="1"/>
    <x v="2"/>
    <x v="4"/>
  </r>
  <r>
    <n v="2541478"/>
    <s v="Azure Solution Architect Certification- AZ 300 and AZ 303"/>
    <s v="https://www.udemy.com/course/azure-solution-architect-certification-az-300/"/>
    <n v="399.99"/>
    <n v="2271"/>
    <n v="99"/>
    <n v="76"/>
    <x v="0"/>
    <x v="5890"/>
    <n v="9.5"/>
    <d v="2019-09-03T00:00:00"/>
    <x v="750"/>
    <n v="4.3593130779392336E-2"/>
    <n v="908377.29"/>
    <x v="1"/>
    <x v="4"/>
    <x v="2"/>
    <x v="2"/>
    <x v="4"/>
  </r>
  <r>
    <n v="1645334"/>
    <s v="Mapping in Leaflet JS"/>
    <s v="https://www.udemy.com/course/mapping-in-leafletjs/"/>
    <n v="399.99"/>
    <n v="2267"/>
    <n v="346"/>
    <n v="31"/>
    <x v="1"/>
    <x v="5891"/>
    <n v="5.5"/>
    <d v="2018-04-14T00:00:00"/>
    <x v="227"/>
    <n v="0.15262461402734892"/>
    <n v="906777.33000000007"/>
    <x v="1"/>
    <x v="4"/>
    <x v="1"/>
    <x v="2"/>
    <x v="4"/>
  </r>
  <r>
    <n v="6024470"/>
    <s v="Agile Product Mastery: Design, UX, Scrum, and AI Integration"/>
    <s v="https://www.udemy.com/course/mastering-design-thinking-lean-agile-for-great-products/"/>
    <n v="399.99"/>
    <n v="2267"/>
    <n v="64"/>
    <n v="62"/>
    <x v="1"/>
    <x v="5892"/>
    <n v="3.5"/>
    <d v="2024-06-14T00:00:00"/>
    <x v="87"/>
    <n v="2.8231142479047198E-2"/>
    <n v="906777.33000000007"/>
    <x v="1"/>
    <x v="4"/>
    <x v="0"/>
    <x v="2"/>
    <x v="4"/>
  </r>
  <r>
    <n v="4089734"/>
    <s v="CYPRESS | Hands-On Training | Step-by-Step for Beginners"/>
    <s v="https://www.udemy.com/course/cypress-hands-on-training-step-by-step-for-beginners/"/>
    <n v="399.99"/>
    <n v="2266"/>
    <n v="344"/>
    <n v="38"/>
    <x v="0"/>
    <x v="5893"/>
    <n v="12"/>
    <d v="2021-05-31T00:00:00"/>
    <x v="131"/>
    <n v="0.15180935569285084"/>
    <n v="906377.34"/>
    <x v="1"/>
    <x v="4"/>
    <x v="1"/>
    <x v="2"/>
    <x v="4"/>
  </r>
  <r>
    <n v="273518"/>
    <s v="Learn Apache Solr with Big Data and Cloud Computing"/>
    <s v="https://www.udemy.com/course/learn-apache-solr-with-big-data-and-cloud-computing/"/>
    <n v="399.99"/>
    <n v="2264"/>
    <n v="390"/>
    <n v="55"/>
    <x v="0"/>
    <x v="5894"/>
    <n v="5"/>
    <d v="2014-08-02T00:00:00"/>
    <x v="726"/>
    <n v="0.17226148409893993"/>
    <n v="905577.36"/>
    <x v="1"/>
    <x v="4"/>
    <x v="2"/>
    <x v="2"/>
    <x v="4"/>
  </r>
  <r>
    <n v="589876"/>
    <s v="Case Studies in Data Mining with R"/>
    <s v="https://www.udemy.com/course/case-studies-in-data-mining-with-r/"/>
    <n v="399.99"/>
    <n v="2263"/>
    <n v="86"/>
    <n v="136"/>
    <x v="0"/>
    <x v="5895"/>
    <n v="22"/>
    <d v="2015-08-21T00:00:00"/>
    <x v="26"/>
    <n v="3.8002651347768451E-2"/>
    <n v="905177.37"/>
    <x v="1"/>
    <x v="4"/>
    <x v="1"/>
    <x v="2"/>
    <x v="4"/>
  </r>
  <r>
    <n v="4454406"/>
    <s v="Advanced Reinforcement Learning in Python: from DQN to SAC"/>
    <s v="https://www.udemy.com/course/advanced-reinforcement/"/>
    <n v="999.99"/>
    <n v="2262"/>
    <n v="143"/>
    <n v="122"/>
    <x v="0"/>
    <x v="5896"/>
    <n v="8"/>
    <d v="2021-12-21T00:00:00"/>
    <x v="400"/>
    <n v="6.3218390804597707E-2"/>
    <n v="2261977.38"/>
    <x v="2"/>
    <x v="4"/>
    <x v="1"/>
    <x v="2"/>
    <x v="4"/>
  </r>
  <r>
    <n v="934896"/>
    <s v="Introduction to Kubernetes using Docker"/>
    <s v="https://www.udemy.com/course/introduction-to-kubernetes-using-docker/"/>
    <n v="399.99"/>
    <n v="2262"/>
    <n v="371"/>
    <n v="36"/>
    <x v="0"/>
    <x v="5897"/>
    <n v="4.5"/>
    <d v="2016-08-18T00:00:00"/>
    <x v="17"/>
    <n v="0.16401414677276746"/>
    <n v="904777.38"/>
    <x v="1"/>
    <x v="4"/>
    <x v="1"/>
    <x v="2"/>
    <x v="4"/>
  </r>
  <r>
    <n v="1112138"/>
    <s v="Drupal 8 for Beginners"/>
    <s v="https://www.udemy.com/course/drupal-8-for-beginners/"/>
    <n v="399.99"/>
    <n v="2261"/>
    <n v="574"/>
    <n v="37"/>
    <x v="1"/>
    <x v="5898"/>
    <n v="4"/>
    <d v="2017-02-13T00:00:00"/>
    <x v="103"/>
    <n v="0.25386996904024767"/>
    <n v="904377.39"/>
    <x v="1"/>
    <x v="4"/>
    <x v="1"/>
    <x v="0"/>
    <x v="4"/>
  </r>
  <r>
    <n v="882128"/>
    <s v="The Complete JavaScript Bootcamp"/>
    <s v="https://www.udemy.com/course/the-complete-javascript-bootcamp/"/>
    <n v="399.99"/>
    <n v="2261"/>
    <n v="173"/>
    <n v="47"/>
    <x v="0"/>
    <x v="5899"/>
    <n v="5"/>
    <d v="2016-06-19T00:00:00"/>
    <x v="2"/>
    <n v="7.6514816452896942E-2"/>
    <n v="904377.39"/>
    <x v="1"/>
    <x v="4"/>
    <x v="1"/>
    <x v="2"/>
    <x v="4"/>
  </r>
  <r>
    <n v="698174"/>
    <s v="Modern C++ Memory Management: Learn to write good code fast"/>
    <s v="https://www.udemy.com/course/modern-cpp-memory-management-learn-to-write-good-code-fast/"/>
    <n v="399.99"/>
    <n v="2259"/>
    <n v="230"/>
    <n v="20"/>
    <x v="1"/>
    <x v="5900"/>
    <n v="2"/>
    <d v="2015-12-15T00:00:00"/>
    <x v="257"/>
    <n v="0.1018149623727313"/>
    <n v="903577.41"/>
    <x v="1"/>
    <x v="4"/>
    <x v="1"/>
    <x v="2"/>
    <x v="4"/>
  </r>
  <r>
    <n v="432704"/>
    <s v="Unity 5 Professional Guide - Mastering C# Programming!"/>
    <s v="https://www.udemy.com/course/unity-5-become-a-pro-from-the-very-basics/"/>
    <n v="399.99"/>
    <n v="2256"/>
    <n v="195"/>
    <n v="45"/>
    <x v="0"/>
    <x v="5901"/>
    <n v="10.5"/>
    <d v="2015-02-26T00:00:00"/>
    <x v="31"/>
    <n v="8.6436170212765964E-2"/>
    <n v="902377.44000000006"/>
    <x v="1"/>
    <x v="4"/>
    <x v="1"/>
    <x v="2"/>
    <x v="4"/>
  </r>
  <r>
    <n v="45941"/>
    <s v="The CSS and CSS3 Crash Course"/>
    <s v="https://www.udemy.com/course/the-css-and-css3-crash-course/"/>
    <n v="399.99"/>
    <n v="2256"/>
    <n v="140"/>
    <n v="74"/>
    <x v="0"/>
    <x v="5902"/>
    <n v="13"/>
    <d v="2013-03-15T00:00:00"/>
    <x v="9"/>
    <n v="6.2056737588652482E-2"/>
    <n v="902377.44000000006"/>
    <x v="1"/>
    <x v="4"/>
    <x v="1"/>
    <x v="2"/>
    <x v="4"/>
  </r>
  <r>
    <n v="3329188"/>
    <s v="Git Mindset: Underlying Architecture of Git in Simple Terms"/>
    <s v="https://www.udemy.com/course/git-mindset/"/>
    <n v="399.99"/>
    <n v="2252"/>
    <n v="235"/>
    <n v="50"/>
    <x v="0"/>
    <x v="5903"/>
    <n v="6"/>
    <d v="2020-07-13T00:00:00"/>
    <x v="58"/>
    <n v="0.10435168738898756"/>
    <n v="900777.48"/>
    <x v="1"/>
    <x v="4"/>
    <x v="1"/>
    <x v="2"/>
    <x v="4"/>
  </r>
  <r>
    <n v="2862130"/>
    <s v="SSIS Real World Scenarios &amp; Projects : Tricks of the Trade"/>
    <s v="https://www.udemy.com/course/ssis-training/"/>
    <n v="799.99"/>
    <n v="2251"/>
    <n v="360"/>
    <n v="32"/>
    <x v="2"/>
    <x v="5904"/>
    <n v="6.5"/>
    <d v="2020-03-10T00:00:00"/>
    <x v="259"/>
    <n v="0.15992892047978677"/>
    <n v="1800777.49"/>
    <x v="4"/>
    <x v="4"/>
    <x v="1"/>
    <x v="2"/>
    <x v="4"/>
  </r>
  <r>
    <n v="2468936"/>
    <s v="Master Odoo Studio"/>
    <s v="https://www.udemy.com/course/master-odoo-studio-customize-your-supply-chain/"/>
    <n v="699.99"/>
    <n v="2251"/>
    <n v="377"/>
    <n v="40"/>
    <x v="0"/>
    <x v="5905"/>
    <n v="4"/>
    <d v="2019-07-20T00:00:00"/>
    <x v="751"/>
    <n v="0.16748111950244335"/>
    <n v="1575677.49"/>
    <x v="4"/>
    <x v="4"/>
    <x v="0"/>
    <x v="2"/>
    <x v="4"/>
  </r>
  <r>
    <n v="5275614"/>
    <s v="Working with Microsoft SQL Server using ChatGPT"/>
    <s v="https://www.udemy.com/course/microsoft-sql-server-using-chatgpt/"/>
    <n v="399.99"/>
    <n v="2249"/>
    <n v="238"/>
    <n v="14"/>
    <x v="1"/>
    <x v="5906"/>
    <n v="1"/>
    <d v="2023-04-16T00:00:00"/>
    <x v="87"/>
    <n v="0.10582481102712317"/>
    <n v="899577.51"/>
    <x v="1"/>
    <x v="4"/>
    <x v="1"/>
    <x v="2"/>
    <x v="4"/>
  </r>
  <r>
    <n v="4387466"/>
    <s v="Build Responsive Websites with Modern HTML &amp; CSS with Sass"/>
    <s v="https://www.udemy.com/course/responsive-websites-modern-html-css-with-sass/"/>
    <n v="399.99"/>
    <n v="2249"/>
    <n v="187"/>
    <n v="116"/>
    <x v="1"/>
    <x v="5907"/>
    <n v="14.5"/>
    <d v="2021-11-08T00:00:00"/>
    <x v="21"/>
    <n v="8.3148065807025343E-2"/>
    <n v="899577.51"/>
    <x v="1"/>
    <x v="4"/>
    <x v="0"/>
    <x v="2"/>
    <x v="4"/>
  </r>
  <r>
    <n v="5694728"/>
    <s v="Master Next.js 15 - Complete Masterclass"/>
    <s v="https://www.udemy.com/course/master-nextjs-full-stack/"/>
    <n v="1099.99"/>
    <n v="2245"/>
    <n v="217"/>
    <n v="206"/>
    <x v="0"/>
    <x v="5908"/>
    <n v="24.5"/>
    <d v="2023-12-05T00:00:00"/>
    <x v="87"/>
    <n v="9.6659242761692646E-2"/>
    <n v="2469477.5499999998"/>
    <x v="3"/>
    <x v="4"/>
    <x v="0"/>
    <x v="2"/>
    <x v="4"/>
  </r>
  <r>
    <n v="939708"/>
    <s v="SQL Server 2017 Express Basics"/>
    <s v="https://www.udemy.com/course/basicsqlwithsqlserver2016/"/>
    <n v="399.99"/>
    <n v="2244"/>
    <n v="478"/>
    <n v="41"/>
    <x v="1"/>
    <x v="5909"/>
    <n v="6"/>
    <d v="2016-08-24T00:00:00"/>
    <x v="43"/>
    <n v="0.21301247771836007"/>
    <n v="897577.56"/>
    <x v="1"/>
    <x v="4"/>
    <x v="0"/>
    <x v="0"/>
    <x v="4"/>
  </r>
  <r>
    <n v="4454702"/>
    <s v="AJAX Fundamentals - ALL IN - 2024"/>
    <s v="https://www.udemy.com/course/ajax-fundamentals/"/>
    <n v="1199.99"/>
    <n v="2242"/>
    <n v="384"/>
    <n v="145"/>
    <x v="0"/>
    <x v="5910"/>
    <n v="12.5"/>
    <d v="2021-12-21T00:00:00"/>
    <x v="104"/>
    <n v="0.17127564674397858"/>
    <n v="2690377.58"/>
    <x v="3"/>
    <x v="4"/>
    <x v="0"/>
    <x v="2"/>
    <x v="4"/>
  </r>
  <r>
    <n v="522140"/>
    <s v="QlikView Server and Publisher"/>
    <s v="https://www.udemy.com/course/qlikview-server-and-publisher/"/>
    <n v="699.99"/>
    <n v="2242"/>
    <n v="544"/>
    <n v="64"/>
    <x v="0"/>
    <x v="5911"/>
    <n v="9"/>
    <d v="2015-06-06T00:00:00"/>
    <x v="752"/>
    <n v="0.24264049955396966"/>
    <n v="1569377.58"/>
    <x v="4"/>
    <x v="4"/>
    <x v="1"/>
    <x v="0"/>
    <x v="4"/>
  </r>
  <r>
    <n v="4035456"/>
    <s v="JavaScript &amp; Node.js course for Testers, QA and SDETs - 2024"/>
    <s v="https://www.udemy.com/course/javascript-and-nodejs-essentials-for-test-automation/"/>
    <n v="799.99"/>
    <n v="2240"/>
    <n v="407"/>
    <n v="123"/>
    <x v="0"/>
    <x v="5912"/>
    <n v="12"/>
    <d v="2021-05-08T00:00:00"/>
    <x v="205"/>
    <n v="0.18169642857142856"/>
    <n v="1791977.6"/>
    <x v="4"/>
    <x v="4"/>
    <x v="1"/>
    <x v="2"/>
    <x v="4"/>
  </r>
  <r>
    <n v="2339604"/>
    <s v="Business Analytics: Use Data Analysis for Financial Industry"/>
    <s v="https://www.udemy.com/course/business-analytics-course/"/>
    <n v="399.99"/>
    <n v="2240"/>
    <n v="64"/>
    <n v="10"/>
    <x v="0"/>
    <x v="5913"/>
    <n v="1"/>
    <d v="2019-04-26T00:00:00"/>
    <x v="753"/>
    <n v="2.8571428571428571E-2"/>
    <n v="895977.6"/>
    <x v="1"/>
    <x v="4"/>
    <x v="2"/>
    <x v="2"/>
    <x v="4"/>
  </r>
  <r>
    <n v="1686802"/>
    <s v="Ruby On Rails Web Development: To-Do List App"/>
    <s v="https://www.udemy.com/course/ruby-on-rails-to-do-list-app/"/>
    <n v="399.99"/>
    <n v="2239"/>
    <n v="72"/>
    <n v="38"/>
    <x v="1"/>
    <x v="5914"/>
    <n v="3"/>
    <d v="2018-05-10T00:00:00"/>
    <x v="81"/>
    <n v="3.2157213041536403E-2"/>
    <n v="895577.61"/>
    <x v="1"/>
    <x v="4"/>
    <x v="1"/>
    <x v="2"/>
    <x v="4"/>
  </r>
  <r>
    <n v="1691490"/>
    <s v="iOS Machine Learning with Core ML 2 and Swift 5"/>
    <s v="https://www.udemy.com/course/machine-learning-with-core-ml-2-and-swift/"/>
    <n v="899.99"/>
    <n v="2238"/>
    <n v="315"/>
    <n v="45"/>
    <x v="0"/>
    <x v="5915"/>
    <n v="2"/>
    <d v="2018-05-14T00:00:00"/>
    <x v="15"/>
    <n v="0.14075067024128687"/>
    <n v="2014177.62"/>
    <x v="2"/>
    <x v="4"/>
    <x v="1"/>
    <x v="2"/>
    <x v="4"/>
  </r>
  <r>
    <n v="2554879"/>
    <s v="React Native: Learn React Native With Hands-On Practices"/>
    <s v="https://www.udemy.com/course/react-native-learn-react-native-with-hands-on-practices/"/>
    <n v="399.99"/>
    <n v="2235"/>
    <n v="137"/>
    <n v="50"/>
    <x v="0"/>
    <x v="5916"/>
    <n v="5.5"/>
    <d v="2019-09-11T00:00:00"/>
    <x v="35"/>
    <n v="6.1297539149888142E-2"/>
    <n v="893977.65"/>
    <x v="1"/>
    <x v="4"/>
    <x v="1"/>
    <x v="2"/>
    <x v="4"/>
  </r>
  <r>
    <n v="367468"/>
    <s v="Decision Tree - Theory, Application and Modeling using R"/>
    <s v="https://www.udemy.com/course/decision-tree-theory-application-and-modeling-using-r/"/>
    <n v="399.99"/>
    <n v="2234"/>
    <n v="299"/>
    <n v="71"/>
    <x v="0"/>
    <x v="5217"/>
    <n v="8"/>
    <d v="2014-12-10T00:00:00"/>
    <x v="26"/>
    <n v="0.13384064458370637"/>
    <n v="893577.66"/>
    <x v="1"/>
    <x v="4"/>
    <x v="1"/>
    <x v="2"/>
    <x v="4"/>
  </r>
  <r>
    <n v="5182864"/>
    <s v="The Javascript you need for ReactJS (or Vue, Angular, Node)"/>
    <s v="https://www.udemy.com/course/the-javascript-you-need-for-reactjs-or-vue-angular-node/"/>
    <n v="399.99"/>
    <n v="2233"/>
    <n v="63"/>
    <n v="44"/>
    <x v="0"/>
    <x v="5917"/>
    <n v="3.5"/>
    <d v="2023-02-27T00:00:00"/>
    <x v="2"/>
    <n v="2.8213166144200628E-2"/>
    <n v="893177.67"/>
    <x v="1"/>
    <x v="4"/>
    <x v="0"/>
    <x v="2"/>
    <x v="4"/>
  </r>
  <r>
    <n v="5147582"/>
    <s v="Tailwind CSS From Scratch | With Multiple Projects"/>
    <s v="https://www.udemy.com/course/tailwindcss-with-projects/"/>
    <n v="899.99"/>
    <n v="2232"/>
    <n v="188"/>
    <n v="44"/>
    <x v="1"/>
    <x v="5918"/>
    <n v="4.5"/>
    <d v="2023-02-09T00:00:00"/>
    <x v="173"/>
    <n v="8.4229390681003588E-2"/>
    <n v="2008777.68"/>
    <x v="2"/>
    <x v="4"/>
    <x v="0"/>
    <x v="2"/>
    <x v="4"/>
  </r>
  <r>
    <n v="1288238"/>
    <s v="Git and GitHub Beginners crash course"/>
    <s v="https://www.udemy.com/course/git-and-github-beginners-crash-course-2017/"/>
    <n v="399.99"/>
    <n v="2232"/>
    <n v="128"/>
    <n v="30"/>
    <x v="1"/>
    <x v="5919"/>
    <n v="2.5"/>
    <d v="2017-07-11T00:00:00"/>
    <x v="58"/>
    <n v="5.7347670250896057E-2"/>
    <n v="892777.68"/>
    <x v="1"/>
    <x v="4"/>
    <x v="1"/>
    <x v="2"/>
    <x v="4"/>
  </r>
  <r>
    <n v="2506628"/>
    <s v="Master CI/CD for Android Developers"/>
    <s v="https://www.udemy.com/course/continuous-integration-and-continuous-delivery-for-android-developers/"/>
    <n v="999.99"/>
    <n v="2227"/>
    <n v="337"/>
    <n v="43"/>
    <x v="0"/>
    <x v="5920"/>
    <n v="7"/>
    <d v="2019-08-13T00:00:00"/>
    <x v="84"/>
    <n v="0.15132465199820386"/>
    <n v="2226977.73"/>
    <x v="2"/>
    <x v="4"/>
    <x v="1"/>
    <x v="2"/>
    <x v="4"/>
  </r>
  <r>
    <n v="4863550"/>
    <s v="Node with React: Build &amp; Deploy a Fullstack Web Application"/>
    <s v="https://www.udemy.com/course/node-with-react-build-deploy-a-fullstack-web-application/"/>
    <n v="1299.99"/>
    <n v="2226"/>
    <n v="271"/>
    <n v="588"/>
    <x v="2"/>
    <x v="5921"/>
    <n v="91.5"/>
    <d v="2022-09-02T00:00:00"/>
    <x v="3"/>
    <n v="0.12174303683737646"/>
    <n v="2893777.74"/>
    <x v="0"/>
    <x v="4"/>
    <x v="1"/>
    <x v="2"/>
    <x v="4"/>
  </r>
  <r>
    <n v="5740958"/>
    <s v="Python Data Science: Classification Modeling"/>
    <s v="https://www.udemy.com/course/data-science-in-python-classification/"/>
    <n v="1099.99"/>
    <n v="2225"/>
    <n v="135"/>
    <n v="170"/>
    <x v="0"/>
    <x v="5922"/>
    <n v="10"/>
    <d v="2024-01-02T00:00:00"/>
    <x v="87"/>
    <n v="6.0674157303370786E-2"/>
    <n v="2447477.75"/>
    <x v="3"/>
    <x v="4"/>
    <x v="0"/>
    <x v="2"/>
    <x v="4"/>
  </r>
  <r>
    <n v="4335738"/>
    <s v="SSL/TLS essentials: theory and implementation"/>
    <s v="https://www.udemy.com/course/ssltls-essentials-theory-and-implementation/"/>
    <n v="649.99"/>
    <n v="2225"/>
    <n v="176"/>
    <n v="19"/>
    <x v="1"/>
    <x v="5923"/>
    <n v="2"/>
    <d v="2021-10-05T00:00:00"/>
    <x v="189"/>
    <n v="7.9101123595505612E-2"/>
    <n v="1446227.75"/>
    <x v="4"/>
    <x v="4"/>
    <x v="0"/>
    <x v="2"/>
    <x v="4"/>
  </r>
  <r>
    <n v="1498140"/>
    <s v="Object Oriented PHP, Ajax, Flexbox Build Messenger App"/>
    <s v="https://www.udemy.com/course/build-your-own-messenger-with-object-oriented-php-flexbox/"/>
    <n v="399.99"/>
    <n v="2224"/>
    <n v="65"/>
    <n v="108"/>
    <x v="0"/>
    <x v="5924"/>
    <n v="15.5"/>
    <d v="2018-01-07T00:00:00"/>
    <x v="24"/>
    <n v="2.922661870503597E-2"/>
    <n v="889577.76"/>
    <x v="1"/>
    <x v="4"/>
    <x v="1"/>
    <x v="2"/>
    <x v="4"/>
  </r>
  <r>
    <n v="5046292"/>
    <s v="DYDX Pairs Trading Bot Build in Python Running in the Cloud"/>
    <s v="https://www.udemy.com/course/dydx-pairs-trading-bot-build-in-python-running-in-the-cloud/"/>
    <n v="1199.99"/>
    <n v="2223"/>
    <n v="307"/>
    <n v="64"/>
    <x v="1"/>
    <x v="5925"/>
    <n v="8"/>
    <d v="2022-12-28T00:00:00"/>
    <x v="754"/>
    <n v="0.13810166441745389"/>
    <n v="2667577.77"/>
    <x v="3"/>
    <x v="4"/>
    <x v="0"/>
    <x v="2"/>
    <x v="4"/>
  </r>
  <r>
    <n v="1554340"/>
    <s v="Apache Spark With Examples for Big Data Analytics"/>
    <s v="https://www.udemy.com/course/spark-with-scala/"/>
    <n v="399.99"/>
    <n v="2223"/>
    <n v="119"/>
    <n v="42"/>
    <x v="1"/>
    <x v="5926"/>
    <n v="4"/>
    <d v="2018-02-14T00:00:00"/>
    <x v="163"/>
    <n v="5.3531264057579846E-2"/>
    <n v="889177.77"/>
    <x v="1"/>
    <x v="4"/>
    <x v="2"/>
    <x v="2"/>
    <x v="4"/>
  </r>
  <r>
    <n v="551524"/>
    <s v="Learn Construct 2:   Creating a top-down shooter in HTML5!"/>
    <s v="https://www.udemy.com/course/learn-construct-2-creating-a-top-down-shooter-in-html5/"/>
    <n v="399.99"/>
    <n v="2223"/>
    <n v="62"/>
    <n v="35"/>
    <x v="0"/>
    <x v="5927"/>
    <n v="1.5"/>
    <d v="2015-07-11T00:00:00"/>
    <x v="667"/>
    <n v="2.7890238416554206E-2"/>
    <n v="889177.77"/>
    <x v="1"/>
    <x v="4"/>
    <x v="1"/>
    <x v="2"/>
    <x v="4"/>
  </r>
  <r>
    <n v="1328052"/>
    <s v="Writing High Performance Python"/>
    <s v="https://www.udemy.com/course/writing-high-performance-python/"/>
    <n v="399.99"/>
    <n v="2222"/>
    <n v="282"/>
    <n v="44"/>
    <x v="0"/>
    <x v="5928"/>
    <n v="5.5"/>
    <d v="2017-08-22T00:00:00"/>
    <x v="0"/>
    <n v="0.12691269126912691"/>
    <n v="888777.78"/>
    <x v="1"/>
    <x v="4"/>
    <x v="2"/>
    <x v="2"/>
    <x v="4"/>
  </r>
  <r>
    <n v="1627190"/>
    <s v="Building .NET Windows Applications using C# and WinForms"/>
    <s v="https://www.udemy.com/course/developing-gui-applications-with-windows-forms/"/>
    <n v="399.99"/>
    <n v="2222"/>
    <n v="140"/>
    <n v="18"/>
    <x v="2"/>
    <x v="5929"/>
    <n v="9"/>
    <d v="2018-04-02T00:00:00"/>
    <x v="350"/>
    <n v="6.3006300630063003E-2"/>
    <n v="888777.78"/>
    <x v="1"/>
    <x v="4"/>
    <x v="0"/>
    <x v="2"/>
    <x v="4"/>
  </r>
  <r>
    <n v="5682580"/>
    <s v="ChatGPT for Python Data Science and Machine Learning"/>
    <s v="https://www.udemy.com/course/chatgpt-for-python-data-science-and-machine-learning/"/>
    <n v="399.99"/>
    <n v="2220"/>
    <n v="160"/>
    <n v="191"/>
    <x v="0"/>
    <x v="5930"/>
    <n v="14"/>
    <d v="2023-11-28T00:00:00"/>
    <x v="87"/>
    <n v="7.2072072072072071E-2"/>
    <n v="887977.8"/>
    <x v="1"/>
    <x v="4"/>
    <x v="0"/>
    <x v="2"/>
    <x v="4"/>
  </r>
  <r>
    <n v="4280714"/>
    <s v="Develop Discord Bots in Python - Ultimate Course"/>
    <s v="https://www.udemy.com/course/develop-discord-bots-in-python/"/>
    <n v="699.99"/>
    <n v="2217"/>
    <n v="142"/>
    <n v="58"/>
    <x v="0"/>
    <x v="5931"/>
    <n v="5"/>
    <d v="2021-09-04T00:00:00"/>
    <x v="437"/>
    <n v="6.4050518718989632E-2"/>
    <n v="1551877.83"/>
    <x v="4"/>
    <x v="4"/>
    <x v="1"/>
    <x v="2"/>
    <x v="4"/>
  </r>
  <r>
    <n v="2264002"/>
    <s v="Survival Analysis in R"/>
    <s v="https://www.udemy.com/course/survival-analysis-in-r/"/>
    <n v="399.99"/>
    <n v="2214"/>
    <n v="442"/>
    <n v="48"/>
    <x v="0"/>
    <x v="5932"/>
    <n v="4"/>
    <d v="2019-03-10T00:00:00"/>
    <x v="26"/>
    <n v="0.19963866305329719"/>
    <n v="885577.86"/>
    <x v="1"/>
    <x v="4"/>
    <x v="1"/>
    <x v="2"/>
    <x v="4"/>
  </r>
  <r>
    <n v="2592210"/>
    <s v="Mastering Microsoft SQL Server: From Zero  to Hero in MS SQL"/>
    <s v="https://www.udemy.com/course/complete-microsoft-sql-for-beginners/"/>
    <n v="399.99"/>
    <n v="2213"/>
    <n v="74"/>
    <n v="52"/>
    <x v="0"/>
    <x v="5933"/>
    <n v="12"/>
    <d v="2019-10-05T00:00:00"/>
    <x v="55"/>
    <n v="3.3438770899231814E-2"/>
    <n v="885177.87"/>
    <x v="1"/>
    <x v="4"/>
    <x v="2"/>
    <x v="2"/>
    <x v="4"/>
  </r>
  <r>
    <n v="1237900"/>
    <s v="Code organization and readability for the self-taught coder"/>
    <s v="https://www.udemy.com/course/self-taught-coder-learns-code-organization-and-readability/"/>
    <n v="399.99"/>
    <n v="2212"/>
    <n v="263"/>
    <n v="46"/>
    <x v="1"/>
    <x v="5934"/>
    <n v="3.5"/>
    <d v="2017-06-01T00:00:00"/>
    <x v="755"/>
    <n v="0.11889692585895117"/>
    <n v="884777.88"/>
    <x v="1"/>
    <x v="4"/>
    <x v="1"/>
    <x v="2"/>
    <x v="4"/>
  </r>
  <r>
    <n v="143028"/>
    <s v="Code a Responsive Website Using HTML5 and CSS for Beginners"/>
    <s v="https://www.udemy.com/course/how-to-code-a-responsive-website-using-html5-and-css/"/>
    <n v="399.99"/>
    <n v="2210"/>
    <n v="414"/>
    <n v="102"/>
    <x v="1"/>
    <x v="5935"/>
    <n v="7"/>
    <d v="2014-01-06T00:00:00"/>
    <x v="9"/>
    <n v="0.18733031674208145"/>
    <n v="883977.9"/>
    <x v="1"/>
    <x v="4"/>
    <x v="1"/>
    <x v="2"/>
    <x v="4"/>
  </r>
  <r>
    <n v="4009774"/>
    <s v="The classic course on Generative AI by Martin Musiol"/>
    <s v="https://www.udemy.com/course/generative-ai/"/>
    <n v="899.99"/>
    <n v="2209"/>
    <n v="479"/>
    <n v="39"/>
    <x v="1"/>
    <x v="5936"/>
    <n v="6"/>
    <d v="2021-04-27T00:00:00"/>
    <x v="136"/>
    <n v="0.21684019918515166"/>
    <n v="1988077.91"/>
    <x v="2"/>
    <x v="4"/>
    <x v="1"/>
    <x v="0"/>
    <x v="4"/>
  </r>
  <r>
    <n v="1522214"/>
    <s v="Serving Static Angular 5 Apps using AWS S3 &amp; Cloudfront"/>
    <s v="https://www.udemy.com/course/serving-static-angular-5-apps-using-aws-s3-cloudfront/"/>
    <n v="399.99"/>
    <n v="2208"/>
    <n v="64"/>
    <n v="22"/>
    <x v="1"/>
    <x v="5937"/>
    <n v="1.5"/>
    <d v="2018-01-23T00:00:00"/>
    <x v="117"/>
    <n v="2.8985507246376812E-2"/>
    <n v="883177.92"/>
    <x v="1"/>
    <x v="4"/>
    <x v="1"/>
    <x v="2"/>
    <x v="4"/>
  </r>
  <r>
    <n v="4934418"/>
    <s v="Build Real World App with .NET MAUI"/>
    <s v="https://www.udemy.com/course/build-real-world-app-with-net-maui/"/>
    <n v="799.99"/>
    <n v="2207"/>
    <n v="238"/>
    <n v="58"/>
    <x v="0"/>
    <x v="5938"/>
    <n v="4"/>
    <d v="2022-10-18T00:00:00"/>
    <x v="503"/>
    <n v="0.10783869506116901"/>
    <n v="1765577.93"/>
    <x v="4"/>
    <x v="4"/>
    <x v="0"/>
    <x v="2"/>
    <x v="4"/>
  </r>
  <r>
    <n v="5358556"/>
    <s v="RESTful Web API - The Complete Guide (.NET7 API) Part 2"/>
    <s v="https://www.udemy.com/course/restful-web-api-the-complete-guide-net7-api-part-2/"/>
    <n v="1199.99"/>
    <n v="2205"/>
    <n v="178"/>
    <n v="73"/>
    <x v="2"/>
    <x v="5939"/>
    <n v="4.5"/>
    <d v="2023-05-31T00:00:00"/>
    <x v="87"/>
    <n v="8.0725623582766443E-2"/>
    <n v="2645977.9500000002"/>
    <x v="3"/>
    <x v="4"/>
    <x v="0"/>
    <x v="2"/>
    <x v="4"/>
  </r>
  <r>
    <n v="3727574"/>
    <s v="Absolute Beginner POSTMAN Training"/>
    <s v="https://www.udemy.com/course/absolute-beginner-postman-course/"/>
    <n v="399.99"/>
    <n v="2204"/>
    <n v="201"/>
    <n v="17"/>
    <x v="1"/>
    <x v="5940"/>
    <n v="1.5"/>
    <d v="2020-12-25T00:00:00"/>
    <x v="110"/>
    <n v="9.1197822141560803E-2"/>
    <n v="881577.96"/>
    <x v="1"/>
    <x v="4"/>
    <x v="2"/>
    <x v="2"/>
    <x v="4"/>
  </r>
  <r>
    <n v="3176876"/>
    <s v="Hands-On Data Structures and Algorithms in Rust"/>
    <s v="https://www.udemy.com/course/hands-on-data-structures-and-algorithms-in-rust/"/>
    <n v="899.99"/>
    <n v="2202"/>
    <n v="213"/>
    <n v="49"/>
    <x v="1"/>
    <x v="5941"/>
    <n v="7"/>
    <d v="2020-05-28T00:00:00"/>
    <x v="40"/>
    <n v="9.6730245231607628E-2"/>
    <n v="1981777.98"/>
    <x v="2"/>
    <x v="4"/>
    <x v="1"/>
    <x v="2"/>
    <x v="4"/>
  </r>
  <r>
    <n v="2602642"/>
    <s v="Master Flutter - Learn Dart &amp; Flutter by Developing 5 Apps"/>
    <s v="https://www.udemy.com/course/master-flutter-learn-dart-flutter-by-developing-20-apps/"/>
    <n v="699.99"/>
    <n v="2202"/>
    <n v="413"/>
    <n v="190"/>
    <x v="0"/>
    <x v="5942"/>
    <n v="14"/>
    <d v="2019-10-12T00:00:00"/>
    <x v="16"/>
    <n v="0.18755676657584014"/>
    <n v="1541377.98"/>
    <x v="4"/>
    <x v="4"/>
    <x v="2"/>
    <x v="2"/>
    <x v="4"/>
  </r>
  <r>
    <n v="1099670"/>
    <s v="Outlier Detection Algorithms in Data Mining and Data Science"/>
    <s v="https://www.udemy.com/course/outlier-detection-techniques/"/>
    <n v="399.99"/>
    <n v="2201"/>
    <n v="217"/>
    <n v="13"/>
    <x v="0"/>
    <x v="5943"/>
    <n v="2.5"/>
    <d v="2017-02-02T00:00:00"/>
    <x v="266"/>
    <n v="9.8591549295774641E-2"/>
    <n v="880377.99"/>
    <x v="1"/>
    <x v="4"/>
    <x v="2"/>
    <x v="2"/>
    <x v="4"/>
  </r>
  <r>
    <n v="1288852"/>
    <s v="Brick Breaker Game in most Powerful C++ graphic library SDL2"/>
    <s v="https://www.udemy.com/course/brick-breaker-game-in-most-powerful-c-graphic-library-sdl2/"/>
    <n v="399.99"/>
    <n v="2201"/>
    <n v="145"/>
    <n v="23"/>
    <x v="1"/>
    <x v="5944"/>
    <n v="2"/>
    <d v="2017-07-12T00:00:00"/>
    <x v="18"/>
    <n v="6.5879145842798734E-2"/>
    <n v="880377.99"/>
    <x v="1"/>
    <x v="4"/>
    <x v="2"/>
    <x v="2"/>
    <x v="4"/>
  </r>
  <r>
    <n v="1797924"/>
    <s v="Scala Tutorial For Absolute Beginners"/>
    <s v="https://www.udemy.com/course/scala-tutorial-for-absolute-beginners/"/>
    <n v="399.99"/>
    <n v="2201"/>
    <n v="102"/>
    <n v="34"/>
    <x v="1"/>
    <x v="5945"/>
    <n v="5.5"/>
    <d v="2018-07-13T00:00:00"/>
    <x v="221"/>
    <n v="4.6342571558382555E-2"/>
    <n v="880377.99"/>
    <x v="1"/>
    <x v="4"/>
    <x v="1"/>
    <x v="2"/>
    <x v="4"/>
  </r>
  <r>
    <n v="1833394"/>
    <s v="Easily Build A WordPress Website - Avada Theme"/>
    <s v="https://www.udemy.com/course/easily-build-a-wordpress-website/"/>
    <n v="399.99"/>
    <n v="2198"/>
    <n v="163"/>
    <n v="24"/>
    <x v="0"/>
    <x v="5946"/>
    <n v="4.5"/>
    <d v="2018-08-01T00:00:00"/>
    <x v="25"/>
    <n v="7.4158325750682444E-2"/>
    <n v="879178.02"/>
    <x v="1"/>
    <x v="4"/>
    <x v="0"/>
    <x v="2"/>
    <x v="4"/>
  </r>
  <r>
    <n v="1069336"/>
    <s v="Learning Haskell Programming"/>
    <s v="https://www.udemy.com/course/learning-haskell-programming/"/>
    <n v="399.99"/>
    <n v="2197"/>
    <n v="316"/>
    <n v="21"/>
    <x v="2"/>
    <x v="5947"/>
    <n v="4"/>
    <d v="2017-01-10T00:00:00"/>
    <x v="513"/>
    <n v="0.14383249886208466"/>
    <n v="878778.03"/>
    <x v="1"/>
    <x v="4"/>
    <x v="1"/>
    <x v="2"/>
    <x v="4"/>
  </r>
  <r>
    <n v="639984"/>
    <s v="Construct 2 - From Beginner to Advanced - Ultimate Course!"/>
    <s v="https://www.udemy.com/course/construct-2-from-beginner-to-advanced-build-10-games/"/>
    <n v="1099.99"/>
    <n v="2193"/>
    <n v="403"/>
    <n v="118"/>
    <x v="0"/>
    <x v="5948"/>
    <n v="18"/>
    <d v="2015-10-14T00:00:00"/>
    <x v="667"/>
    <n v="0.18376652986776107"/>
    <n v="2412278.0699999998"/>
    <x v="3"/>
    <x v="4"/>
    <x v="1"/>
    <x v="2"/>
    <x v="4"/>
  </r>
  <r>
    <n v="5570060"/>
    <s v="The Complete Python Course 2024"/>
    <s v="https://www.udemy.com/course/the-complete-python-course-chris-haroun-and-luka-anicin/"/>
    <n v="799.99"/>
    <n v="2193"/>
    <n v="219"/>
    <n v="256"/>
    <x v="0"/>
    <x v="5949"/>
    <n v="14.5"/>
    <d v="2023-09-20T00:00:00"/>
    <x v="87"/>
    <n v="9.9863201094391243E-2"/>
    <n v="1754378.07"/>
    <x v="4"/>
    <x v="4"/>
    <x v="1"/>
    <x v="2"/>
    <x v="4"/>
  </r>
  <r>
    <n v="4130438"/>
    <s v="Vue with Test Driven Development"/>
    <s v="https://www.udemy.com/course/vue-with-test-driven-development/"/>
    <n v="799.99"/>
    <n v="2188"/>
    <n v="254"/>
    <n v="164"/>
    <x v="0"/>
    <x v="5950"/>
    <n v="27.5"/>
    <d v="2021-06-17T00:00:00"/>
    <x v="33"/>
    <n v="0.11608775137111517"/>
    <n v="1750378.12"/>
    <x v="4"/>
    <x v="4"/>
    <x v="1"/>
    <x v="2"/>
    <x v="4"/>
  </r>
  <r>
    <n v="3570805"/>
    <s v="Learn To Create An Action RPG Game In Unity"/>
    <s v="https://www.udemy.com/course/unityarpg/"/>
    <n v="399.99"/>
    <n v="2188"/>
    <n v="239"/>
    <n v="76"/>
    <x v="1"/>
    <x v="5951"/>
    <n v="12"/>
    <d v="2020-10-15T00:00:00"/>
    <x v="132"/>
    <n v="0.10923217550274222"/>
    <n v="875178.12"/>
    <x v="1"/>
    <x v="4"/>
    <x v="0"/>
    <x v="2"/>
    <x v="4"/>
  </r>
  <r>
    <n v="5900786"/>
    <s v="Deploying LLMs: A Practical Guide to LLMOps in Production"/>
    <s v="https://www.udemy.com/course/deploy-ai-smarter-llm-scalability-ml-ops-cost-efficiency/"/>
    <n v="899.99"/>
    <n v="2187"/>
    <n v="159"/>
    <n v="34"/>
    <x v="2"/>
    <x v="5952"/>
    <n v="5"/>
    <d v="2024-03-31T00:00:00"/>
    <x v="87"/>
    <n v="7.2702331961591218E-2"/>
    <n v="1968278.1300000001"/>
    <x v="2"/>
    <x v="4"/>
    <x v="1"/>
    <x v="2"/>
    <x v="4"/>
  </r>
  <r>
    <n v="1635218"/>
    <s v="Magento Course - Complete Magento certified developer exam"/>
    <s v="https://www.udemy.com/course/magento-magento-2-certified-developer-exam-learn-full-course/"/>
    <n v="1099.99"/>
    <n v="2185"/>
    <n v="367"/>
    <n v="44"/>
    <x v="0"/>
    <x v="5953"/>
    <n v="8.5"/>
    <d v="2018-04-07T00:00:00"/>
    <x v="741"/>
    <n v="0.16796338672768879"/>
    <n v="2403478.15"/>
    <x v="3"/>
    <x v="4"/>
    <x v="2"/>
    <x v="2"/>
    <x v="4"/>
  </r>
  <r>
    <n v="1183780"/>
    <s v="Reactive Programming in iOS with RxSwift"/>
    <s v="https://www.udemy.com/course/reactive-programming-in-ios-with-rxswift/"/>
    <n v="799.99"/>
    <n v="2185"/>
    <n v="499"/>
    <n v="34"/>
    <x v="2"/>
    <x v="5954"/>
    <n v="3.5"/>
    <d v="2017-04-17T00:00:00"/>
    <x v="756"/>
    <n v="0.22837528604118992"/>
    <n v="1747978.15"/>
    <x v="4"/>
    <x v="4"/>
    <x v="1"/>
    <x v="0"/>
    <x v="4"/>
  </r>
  <r>
    <n v="4835846"/>
    <s v="The Complete Haskell Course: From Zero to Expert!"/>
    <s v="https://www.udemy.com/course/the-complete-haskell-course-from-zero-to-expert/"/>
    <n v="1299.99"/>
    <n v="2184"/>
    <n v="263"/>
    <n v="112"/>
    <x v="0"/>
    <x v="5955"/>
    <n v="24.5"/>
    <d v="2022-08-16T00:00:00"/>
    <x v="513"/>
    <n v="0.12042124542124542"/>
    <n v="2839178.16"/>
    <x v="0"/>
    <x v="4"/>
    <x v="1"/>
    <x v="2"/>
    <x v="4"/>
  </r>
  <r>
    <n v="5358664"/>
    <s v="KubeFlow Bootcamp"/>
    <s v="https://www.udemy.com/course/kubeflow-bootcamp/"/>
    <n v="999.99"/>
    <n v="2181"/>
    <n v="235"/>
    <n v="55"/>
    <x v="0"/>
    <x v="5956"/>
    <n v="8"/>
    <d v="2023-05-31T00:00:00"/>
    <x v="87"/>
    <n v="0.10774873911049977"/>
    <n v="2180978.19"/>
    <x v="2"/>
    <x v="4"/>
    <x v="2"/>
    <x v="2"/>
    <x v="4"/>
  </r>
  <r>
    <n v="1266366"/>
    <s v="JavaScript HTML Game from Scratch Blackjack"/>
    <s v="https://www.udemy.com/course/javascript-game/"/>
    <n v="399.99"/>
    <n v="2181"/>
    <n v="130"/>
    <n v="54"/>
    <x v="1"/>
    <x v="5957"/>
    <n v="5"/>
    <d v="2017-06-23T00:00:00"/>
    <x v="2"/>
    <n v="5.9605685465382849E-2"/>
    <n v="872378.19000000006"/>
    <x v="1"/>
    <x v="4"/>
    <x v="1"/>
    <x v="2"/>
    <x v="4"/>
  </r>
  <r>
    <n v="892730"/>
    <s v="Fundamentals of Business Intelligence &amp; Data Analytics World"/>
    <s v="https://www.udemy.com/course/my-first-business-intelligence-analytics-project-training/"/>
    <n v="499.99"/>
    <n v="2179"/>
    <n v="189"/>
    <n v="12"/>
    <x v="1"/>
    <x v="5958"/>
    <n v="1"/>
    <d v="2016-06-30T00:00:00"/>
    <x v="37"/>
    <n v="8.6737035337310697E-2"/>
    <n v="1089478.21"/>
    <x v="1"/>
    <x v="4"/>
    <x v="2"/>
    <x v="2"/>
    <x v="4"/>
  </r>
  <r>
    <n v="1055322"/>
    <s v="Laravel Multi User Blogging Platform with SEO (2 projects)"/>
    <s v="https://www.udemy.com/course/learn-laravel-php-framework-building-multi-user-seo-blog-app/"/>
    <n v="399.99"/>
    <n v="2178"/>
    <n v="290"/>
    <n v="233"/>
    <x v="0"/>
    <x v="5959"/>
    <n v="23.5"/>
    <d v="2016-12-30T00:00:00"/>
    <x v="82"/>
    <n v="0.13314967860422405"/>
    <n v="871178.22"/>
    <x v="1"/>
    <x v="4"/>
    <x v="1"/>
    <x v="2"/>
    <x v="4"/>
  </r>
  <r>
    <n v="873988"/>
    <s v="SQL SERVER ADMINISTRATION: GETTING A JOB"/>
    <s v="https://www.udemy.com/course/sql-server-administration-getting-a-job/"/>
    <n v="399.99"/>
    <n v="2176"/>
    <n v="147"/>
    <n v="5"/>
    <x v="1"/>
    <x v="5960"/>
    <n v="1"/>
    <d v="2016-06-10T00:00:00"/>
    <x v="60"/>
    <n v="6.7555147058823525E-2"/>
    <n v="870378.24"/>
    <x v="1"/>
    <x v="4"/>
    <x v="0"/>
    <x v="2"/>
    <x v="4"/>
  </r>
  <r>
    <n v="599316"/>
    <s v="Algorithms in C : Concepts, Examples, Code + Time Complexity"/>
    <s v="https://www.udemy.com/course/algorithms-c-concepts-examples-code/"/>
    <n v="399.99"/>
    <n v="2176"/>
    <n v="67"/>
    <n v="34"/>
    <x v="0"/>
    <x v="5961"/>
    <n v="3.5"/>
    <d v="2015-09-01T00:00:00"/>
    <x v="56"/>
    <n v="3.079044117647059E-2"/>
    <n v="870378.24"/>
    <x v="1"/>
    <x v="4"/>
    <x v="2"/>
    <x v="2"/>
    <x v="4"/>
  </r>
  <r>
    <n v="1504080"/>
    <s v="Software Design: Functional Programming in C#"/>
    <s v="https://www.udemy.com/course/functional-csharp/"/>
    <n v="399.99"/>
    <n v="2173"/>
    <n v="313"/>
    <n v="64"/>
    <x v="0"/>
    <x v="5962"/>
    <n v="4"/>
    <d v="2018-01-10T00:00:00"/>
    <x v="34"/>
    <n v="0.14404049700874366"/>
    <n v="869178.27"/>
    <x v="1"/>
    <x v="4"/>
    <x v="2"/>
    <x v="2"/>
    <x v="4"/>
  </r>
  <r>
    <n v="705506"/>
    <s v="Shell Scripting/Bash Shell Script/AWK/SED on Linux/Unix/Bash"/>
    <s v="https://www.udemy.com/course/linux-shell-scripting/"/>
    <n v="399.99"/>
    <n v="2173"/>
    <n v="202"/>
    <n v="66"/>
    <x v="0"/>
    <x v="5963"/>
    <n v="5"/>
    <d v="2015-12-24T00:00:00"/>
    <x v="178"/>
    <n v="9.295904279797515E-2"/>
    <n v="869178.27"/>
    <x v="1"/>
    <x v="4"/>
    <x v="1"/>
    <x v="2"/>
    <x v="4"/>
  </r>
  <r>
    <n v="1312650"/>
    <s v="RESTful Web services with ASP.NET Core"/>
    <s v="https://www.udemy.com/course/restful-web-services-with-aspnet-core/"/>
    <n v="399.99"/>
    <n v="2172"/>
    <n v="437"/>
    <n v="21"/>
    <x v="2"/>
    <x v="5964"/>
    <n v="3.5"/>
    <d v="2017-08-04T00:00:00"/>
    <x v="112"/>
    <n v="0.20119705340699817"/>
    <n v="868778.28"/>
    <x v="1"/>
    <x v="4"/>
    <x v="1"/>
    <x v="0"/>
    <x v="4"/>
  </r>
  <r>
    <n v="5029214"/>
    <s v="Learn how to make a juicy game in Godot 4"/>
    <s v="https://www.udemy.com/course/learn-how-to-make-a-game-juicy-in-godot-4/"/>
    <n v="799.99"/>
    <n v="2169"/>
    <n v="165"/>
    <n v="66"/>
    <x v="1"/>
    <x v="5965"/>
    <n v="5.5"/>
    <d v="2022-12-17T00:00:00"/>
    <x v="7"/>
    <n v="7.6071922544951584E-2"/>
    <n v="1735178.31"/>
    <x v="4"/>
    <x v="4"/>
    <x v="0"/>
    <x v="2"/>
    <x v="4"/>
  </r>
  <r>
    <n v="2354430"/>
    <s v="Ultimate Expert Guide: Mastering PostgreSQL Administration"/>
    <s v="https://www.udemy.com/course/ultimate-expert-guide-mastering-postgresql-administration/"/>
    <n v="399.99"/>
    <n v="2167"/>
    <n v="222"/>
    <n v="28"/>
    <x v="0"/>
    <x v="5966"/>
    <n v="10.5"/>
    <d v="2019-05-06T00:00:00"/>
    <x v="255"/>
    <n v="0.10244577757268113"/>
    <n v="866778.33000000007"/>
    <x v="1"/>
    <x v="4"/>
    <x v="2"/>
    <x v="2"/>
    <x v="4"/>
  </r>
  <r>
    <n v="6102281"/>
    <s v="AI Agents: Building Teams of LLM Agents that Work For You"/>
    <s v="https://www.udemy.com/course/ai-agents-building-teams-of-llm-agents-that-work-for-you/"/>
    <n v="799.99"/>
    <n v="2166"/>
    <n v="186"/>
    <n v="49"/>
    <x v="0"/>
    <x v="5967"/>
    <n v="9.5"/>
    <d v="2024-07-30T00:00:00"/>
    <x v="87"/>
    <n v="8.5872576177285317E-2"/>
    <n v="1732778.34"/>
    <x v="4"/>
    <x v="4"/>
    <x v="0"/>
    <x v="2"/>
    <x v="4"/>
  </r>
  <r>
    <n v="5910162"/>
    <s v="Learn Python by Doing with 100 Projects"/>
    <s v="https://www.udemy.com/course/learn-python-by-doing-with-100-projects/"/>
    <n v="799.99"/>
    <n v="2166"/>
    <n v="73"/>
    <n v="151"/>
    <x v="1"/>
    <x v="5968"/>
    <n v="12.5"/>
    <d v="2024-04-05T00:00:00"/>
    <x v="87"/>
    <n v="3.3702677746999074E-2"/>
    <n v="1732778.34"/>
    <x v="4"/>
    <x v="4"/>
    <x v="0"/>
    <x v="2"/>
    <x v="4"/>
  </r>
  <r>
    <n v="5510804"/>
    <s v="Master Power BI: 30 Hands-On Projects for Data Visualization"/>
    <s v="https://www.udemy.com/course/data-analysis-power-bi-projects/"/>
    <n v="399.99"/>
    <n v="2166"/>
    <n v="207"/>
    <n v="142"/>
    <x v="0"/>
    <x v="5969"/>
    <n v="21.5"/>
    <d v="2023-08-19T00:00:00"/>
    <x v="87"/>
    <n v="9.5567867036011084E-2"/>
    <n v="866378.34"/>
    <x v="1"/>
    <x v="4"/>
    <x v="2"/>
    <x v="2"/>
    <x v="4"/>
  </r>
  <r>
    <n v="5459810"/>
    <s v="Mastering REST APIs with FastAPI"/>
    <s v="https://www.udemy.com/course/rest-api-fastapi-python/"/>
    <n v="399.99"/>
    <n v="2164"/>
    <n v="228"/>
    <n v="121"/>
    <x v="2"/>
    <x v="5970"/>
    <n v="13.5"/>
    <d v="2023-07-23T00:00:00"/>
    <x v="87"/>
    <n v="0.10536044362292052"/>
    <n v="865578.36"/>
    <x v="1"/>
    <x v="4"/>
    <x v="1"/>
    <x v="2"/>
    <x v="4"/>
  </r>
  <r>
    <n v="1691572"/>
    <s v="Ionic Apps with Firebase"/>
    <s v="https://www.udemy.com/course/ionic-apps-with-firebase/"/>
    <n v="399.99"/>
    <n v="2163"/>
    <n v="424"/>
    <n v="57"/>
    <x v="2"/>
    <x v="5971"/>
    <n v="5.5"/>
    <d v="2018-05-14T00:00:00"/>
    <x v="396"/>
    <n v="0.19602404068423485"/>
    <n v="865178.37"/>
    <x v="1"/>
    <x v="4"/>
    <x v="1"/>
    <x v="2"/>
    <x v="4"/>
  </r>
  <r>
    <n v="3369428"/>
    <s v="Learn to use Git and Github with Eclipse: A Complete Guide"/>
    <s v="https://www.udemy.com/course/learn-to-use-git-and-github-with-eclipse-a-complete-guide/"/>
    <n v="399.99"/>
    <n v="2163"/>
    <n v="369"/>
    <n v="53"/>
    <x v="0"/>
    <x v="5972"/>
    <n v="4.5"/>
    <d v="2020-07-27T00:00:00"/>
    <x v="58"/>
    <n v="0.17059639389736478"/>
    <n v="865178.37"/>
    <x v="1"/>
    <x v="4"/>
    <x v="0"/>
    <x v="2"/>
    <x v="4"/>
  </r>
  <r>
    <n v="4154714"/>
    <s v="Deep Learning: Natural Language Processing with Transformers"/>
    <s v="https://www.udemy.com/course/modern-natural-language-processingnlp-using-deep-learning/"/>
    <n v="1099.99"/>
    <n v="2161"/>
    <n v="227"/>
    <n v="121"/>
    <x v="0"/>
    <x v="5973"/>
    <n v="33"/>
    <d v="2021-06-29T00:00:00"/>
    <x v="114"/>
    <n v="0.1050439611291069"/>
    <n v="2377078.39"/>
    <x v="3"/>
    <x v="4"/>
    <x v="1"/>
    <x v="2"/>
    <x v="4"/>
  </r>
  <r>
    <n v="3630258"/>
    <s v="SwiftUI Animations - Animate anything with SwiftUI"/>
    <s v="https://www.udemy.com/course/swiftui_animations/"/>
    <n v="999.99"/>
    <n v="2161"/>
    <n v="185"/>
    <n v="68"/>
    <x v="0"/>
    <x v="5974"/>
    <n v="9.5"/>
    <d v="2020-11-12T00:00:00"/>
    <x v="206"/>
    <n v="8.5608514576584915E-2"/>
    <n v="2160978.39"/>
    <x v="2"/>
    <x v="4"/>
    <x v="1"/>
    <x v="2"/>
    <x v="4"/>
  </r>
  <r>
    <n v="2107834"/>
    <s v="java programming - From Beginner To Advance from scratch!"/>
    <s v="https://www.udemy.com/course/java-basics-learn-worlds-most-powerful-programming-language/"/>
    <n v="399.99"/>
    <n v="2161"/>
    <n v="68"/>
    <n v="11"/>
    <x v="1"/>
    <x v="5975"/>
    <n v="3"/>
    <d v="2018-12-26T00:00:00"/>
    <x v="4"/>
    <n v="3.146691346598797E-2"/>
    <n v="864378.39"/>
    <x v="1"/>
    <x v="4"/>
    <x v="2"/>
    <x v="2"/>
    <x v="4"/>
  </r>
  <r>
    <n v="897478"/>
    <s v="REST API WebService Automation Testing-ReadyAPI-SoapuiNG PRO"/>
    <s v="https://www.udemy.com/course/rest-api-webservice-automation-testing-soapuing-pro-readyapi/"/>
    <n v="399.99"/>
    <n v="2158"/>
    <n v="217"/>
    <n v="73"/>
    <x v="0"/>
    <x v="5976"/>
    <n v="8"/>
    <d v="2016-07-06T00:00:00"/>
    <x v="124"/>
    <n v="0.10055607043558851"/>
    <n v="863178.42"/>
    <x v="1"/>
    <x v="4"/>
    <x v="1"/>
    <x v="2"/>
    <x v="4"/>
  </r>
  <r>
    <n v="65522"/>
    <s v="Information Retrieval and Mining Massive Data Sets"/>
    <s v="https://www.udemy.com/course/information-retrieval-and-mining-massive-data-sets/"/>
    <n v="649.99"/>
    <n v="2157"/>
    <n v="131"/>
    <n v="123"/>
    <x v="0"/>
    <x v="5977"/>
    <n v="39"/>
    <d v="2013-07-15T00:00:00"/>
    <x v="266"/>
    <n v="6.0732498840982849E-2"/>
    <n v="1402028.43"/>
    <x v="4"/>
    <x v="4"/>
    <x v="1"/>
    <x v="2"/>
    <x v="4"/>
  </r>
  <r>
    <n v="2581736"/>
    <s v="Pivotal Cloud Foundry (PCF) For Java and Spring Developers"/>
    <s v="https://www.udemy.com/course/learn-pivotal-cloud-foundry-pcf-deploy-spring-boot-spring-mvc-apps/"/>
    <n v="399.99"/>
    <n v="2156"/>
    <n v="475"/>
    <n v="33"/>
    <x v="0"/>
    <x v="5978"/>
    <n v="2"/>
    <d v="2019-09-28T00:00:00"/>
    <x v="562"/>
    <n v="0.22031539888682747"/>
    <n v="862378.44000000006"/>
    <x v="1"/>
    <x v="4"/>
    <x v="1"/>
    <x v="0"/>
    <x v="4"/>
  </r>
  <r>
    <n v="4421950"/>
    <s v="Advanced Automation Testing of Modern Apps with C# .NET"/>
    <s v="https://www.udemy.com/course/modern-dotnet-testing/"/>
    <n v="549.99"/>
    <n v="2155"/>
    <n v="215"/>
    <n v="140"/>
    <x v="0"/>
    <x v="5979"/>
    <n v="16"/>
    <d v="2021-11-30T00:00:00"/>
    <x v="205"/>
    <n v="9.9767981438515077E-2"/>
    <n v="1185228.45"/>
    <x v="1"/>
    <x v="4"/>
    <x v="1"/>
    <x v="2"/>
    <x v="4"/>
  </r>
  <r>
    <n v="5379030"/>
    <s v="Mastering webRTC - make a video chat app!"/>
    <s v="https://www.udemy.com/course/mastering-webrtc-part-2-real-time-video-and-screen-share/"/>
    <n v="899.99"/>
    <n v="2154"/>
    <n v="206"/>
    <n v="95"/>
    <x v="0"/>
    <x v="5980"/>
    <n v="14"/>
    <d v="2023-06-10T00:00:00"/>
    <x v="87"/>
    <n v="9.5636025998142984E-2"/>
    <n v="1938578.46"/>
    <x v="2"/>
    <x v="4"/>
    <x v="1"/>
    <x v="2"/>
    <x v="4"/>
  </r>
  <r>
    <n v="3104578"/>
    <s v="Create Modern Website Using HTML, CSS And Bootstrap"/>
    <s v="https://www.udemy.com/course/create-modern-website-using-html-css-and-bootstrap/"/>
    <n v="399.99"/>
    <n v="2153"/>
    <n v="528"/>
    <n v="76"/>
    <x v="0"/>
    <x v="5981"/>
    <n v="12.5"/>
    <d v="2020-05-08T00:00:00"/>
    <x v="20"/>
    <n v="0.24523920111472364"/>
    <n v="861178.47"/>
    <x v="1"/>
    <x v="4"/>
    <x v="0"/>
    <x v="0"/>
    <x v="4"/>
  </r>
  <r>
    <n v="453290"/>
    <s v="Learn ASP NET with Bootstrap,Entity Framework,JavaScript,C#"/>
    <s v="https://www.udemy.com/course/learn_aspnet_bootstrap_entityframework/"/>
    <n v="799.99"/>
    <n v="2150"/>
    <n v="411"/>
    <n v="95"/>
    <x v="0"/>
    <x v="5982"/>
    <n v="11"/>
    <d v="2015-03-21T00:00:00"/>
    <x v="20"/>
    <n v="0.19116279069767442"/>
    <n v="1719978.5"/>
    <x v="4"/>
    <x v="4"/>
    <x v="1"/>
    <x v="2"/>
    <x v="4"/>
  </r>
  <r>
    <n v="1630476"/>
    <s v="ASP.NET Web API from Basic to Advanced"/>
    <s v="https://www.udemy.com/course/aspnet-web-api-v/"/>
    <n v="399.99"/>
    <n v="2148"/>
    <n v="66"/>
    <n v="9"/>
    <x v="1"/>
    <x v="5983"/>
    <n v="4"/>
    <d v="2018-04-04T00:00:00"/>
    <x v="267"/>
    <n v="3.0726256983240222E-2"/>
    <n v="859178.52"/>
    <x v="1"/>
    <x v="4"/>
    <x v="1"/>
    <x v="2"/>
    <x v="4"/>
  </r>
  <r>
    <n v="3546370"/>
    <s v="Building web APIs with Rust (beginners)"/>
    <s v="https://www.udemy.com/course/web-dev-with-rust-rocket-diesel/"/>
    <n v="799.99"/>
    <n v="2146"/>
    <n v="216"/>
    <n v="21"/>
    <x v="1"/>
    <x v="5984"/>
    <n v="3.5"/>
    <d v="2020-10-04T00:00:00"/>
    <x v="193"/>
    <n v="0.10065237651444547"/>
    <n v="1716778.54"/>
    <x v="4"/>
    <x v="4"/>
    <x v="0"/>
    <x v="2"/>
    <x v="4"/>
  </r>
  <r>
    <n v="1188616"/>
    <s v="SQL Tricky Interview Questions Preparation Course"/>
    <s v="https://www.udemy.com/course/sql-tricky-interview-questions-preparation-course/"/>
    <n v="399.99"/>
    <n v="2145"/>
    <n v="304"/>
    <n v="64"/>
    <x v="0"/>
    <x v="5985"/>
    <n v="3"/>
    <d v="2017-04-21T00:00:00"/>
    <x v="330"/>
    <n v="0.14172494172494174"/>
    <n v="857978.55"/>
    <x v="1"/>
    <x v="4"/>
    <x v="1"/>
    <x v="2"/>
    <x v="4"/>
  </r>
  <r>
    <n v="1460638"/>
    <s v="Get into DevOps: Best Practices for Docker with Jenkins"/>
    <s v="https://www.udemy.com/course/continuous-integration-docker-jenkins/"/>
    <n v="399.99"/>
    <n v="2145"/>
    <n v="228"/>
    <n v="40"/>
    <x v="0"/>
    <x v="5986"/>
    <n v="2"/>
    <d v="2017-12-06T00:00:00"/>
    <x v="17"/>
    <n v="0.1062937062937063"/>
    <n v="857978.55"/>
    <x v="1"/>
    <x v="4"/>
    <x v="2"/>
    <x v="2"/>
    <x v="4"/>
  </r>
  <r>
    <n v="4611198"/>
    <s v="Amazon Web Services (AWS) with JavaScript &amp; NodeJS"/>
    <s v="https://www.udemy.com/course/amazon-web-services-aws-with-javascript-nodejs/"/>
    <n v="1099.99"/>
    <n v="2143"/>
    <n v="170"/>
    <n v="239"/>
    <x v="1"/>
    <x v="5987"/>
    <n v="21.5"/>
    <d v="2022-03-24T00:00:00"/>
    <x v="117"/>
    <n v="7.9328044797013539E-2"/>
    <n v="2357278.5699999998"/>
    <x v="3"/>
    <x v="4"/>
    <x v="1"/>
    <x v="2"/>
    <x v="4"/>
  </r>
  <r>
    <n v="1859114"/>
    <s v="HTML and CSS Masterclass"/>
    <s v="https://www.udemy.com/course/html-and-css-masterclass/"/>
    <n v="399.99"/>
    <n v="2143"/>
    <n v="285"/>
    <n v="181"/>
    <x v="0"/>
    <x v="5988"/>
    <n v="10.5"/>
    <d v="2018-08-16T00:00:00"/>
    <x v="41"/>
    <n v="0.13299113392440504"/>
    <n v="857178.57000000007"/>
    <x v="1"/>
    <x v="4"/>
    <x v="1"/>
    <x v="2"/>
    <x v="4"/>
  </r>
  <r>
    <n v="764042"/>
    <s v="ReactJS and Flux: Learn By Building 10 Projects"/>
    <s v="https://www.udemy.com/course/reactjs-and-flux-learn-by-building-10-projects/"/>
    <n v="399.99"/>
    <n v="2141"/>
    <n v="344"/>
    <n v="61"/>
    <x v="0"/>
    <x v="5989"/>
    <n v="11"/>
    <d v="2016-02-16T00:00:00"/>
    <x v="10"/>
    <n v="0.16067258290518449"/>
    <n v="856378.59"/>
    <x v="1"/>
    <x v="4"/>
    <x v="2"/>
    <x v="2"/>
    <x v="4"/>
  </r>
  <r>
    <n v="2809143"/>
    <s v="Building RESTful Web APIs with ASP.NET Core 3.1"/>
    <s v="https://www.udemy.com/course/building-restful-web-apis-with-aspnet-core/"/>
    <n v="999.99"/>
    <n v="2140"/>
    <n v="468"/>
    <n v="102"/>
    <x v="0"/>
    <x v="5990"/>
    <n v="11.5"/>
    <d v="2020-02-11T00:00:00"/>
    <x v="112"/>
    <n v="0.21869158878504674"/>
    <n v="2139978.6"/>
    <x v="2"/>
    <x v="4"/>
    <x v="0"/>
    <x v="0"/>
    <x v="4"/>
  </r>
  <r>
    <n v="4461858"/>
    <s v="Learn &amp; Deploy Data Science Web Apps with Streamlit"/>
    <s v="https://www.udemy.com/course/streamlit-for-datascience/"/>
    <n v="399.99"/>
    <n v="2140"/>
    <n v="264"/>
    <n v="74"/>
    <x v="0"/>
    <x v="5991"/>
    <n v="5.5"/>
    <d v="2021-12-26T00:00:00"/>
    <x v="214"/>
    <n v="0.12336448598130841"/>
    <n v="855978.6"/>
    <x v="1"/>
    <x v="4"/>
    <x v="1"/>
    <x v="2"/>
    <x v="4"/>
  </r>
  <r>
    <n v="2186622"/>
    <s v="Python GUI Programming Using Tkinter and SQLite3"/>
    <s v="https://www.udemy.com/course/python-tkinter-tutorial/"/>
    <n v="399.99"/>
    <n v="2140"/>
    <n v="89"/>
    <n v="37"/>
    <x v="0"/>
    <x v="5992"/>
    <n v="3"/>
    <d v="2019-01-30T00:00:00"/>
    <x v="162"/>
    <n v="4.1588785046728971E-2"/>
    <n v="855978.6"/>
    <x v="1"/>
    <x v="4"/>
    <x v="0"/>
    <x v="2"/>
    <x v="4"/>
  </r>
  <r>
    <n v="1806656"/>
    <s v="MySQL   and MySQL Workbench  For beginners"/>
    <s v="https://www.udemy.com/course/mysql-and-mysql-workbench-for-beginners/"/>
    <n v="399.99"/>
    <n v="2139"/>
    <n v="129"/>
    <n v="75"/>
    <x v="1"/>
    <x v="5993"/>
    <n v="7"/>
    <d v="2018-07-18T00:00:00"/>
    <x v="8"/>
    <n v="6.0308555399719493E-2"/>
    <n v="855578.61"/>
    <x v="1"/>
    <x v="4"/>
    <x v="1"/>
    <x v="2"/>
    <x v="4"/>
  </r>
  <r>
    <n v="959810"/>
    <s v="React Native for Absolute Beginners"/>
    <s v="https://www.udemy.com/course/react-native-for-absolute-beginners/"/>
    <n v="399.99"/>
    <n v="2138"/>
    <n v="74"/>
    <n v="10"/>
    <x v="0"/>
    <x v="5994"/>
    <n v="1"/>
    <d v="2016-09-16T00:00:00"/>
    <x v="35"/>
    <n v="3.4611786716557527E-2"/>
    <n v="855178.62"/>
    <x v="1"/>
    <x v="4"/>
    <x v="3"/>
    <x v="2"/>
    <x v="4"/>
  </r>
  <r>
    <n v="2881958"/>
    <s v="2024 UPDATED - HTML5 Elements &amp; CSS3 Properties Bootcamp, V2"/>
    <s v="https://www.udemy.com/course/the-most-up-tp-date-html5-css3-level-1-essentials-with-100-challenges/"/>
    <n v="399.99"/>
    <n v="2136"/>
    <n v="437"/>
    <n v="203"/>
    <x v="0"/>
    <x v="5995"/>
    <n v="17.5"/>
    <d v="2020-03-18T00:00:00"/>
    <x v="9"/>
    <n v="0.20458801498127341"/>
    <n v="854378.64"/>
    <x v="1"/>
    <x v="4"/>
    <x v="0"/>
    <x v="0"/>
    <x v="4"/>
  </r>
  <r>
    <n v="1897948"/>
    <s v="Jupyter Notebook for Data Science"/>
    <s v="https://www.udemy.com/course/jupyter-notebook-for-data-science/"/>
    <n v="399.99"/>
    <n v="2135"/>
    <n v="271"/>
    <n v="20"/>
    <x v="2"/>
    <x v="5996"/>
    <n v="3"/>
    <d v="2018-09-06T00:00:00"/>
    <x v="757"/>
    <n v="0.1269320843091335"/>
    <n v="853978.65"/>
    <x v="1"/>
    <x v="4"/>
    <x v="1"/>
    <x v="2"/>
    <x v="4"/>
  </r>
  <r>
    <n v="3358250"/>
    <s v="Practical Reactive Streams with Akka and Java"/>
    <s v="https://www.udemy.com/course/practical-reactive-streams-with-akka-and-java/"/>
    <n v="999.99"/>
    <n v="2134"/>
    <n v="192"/>
    <n v="65"/>
    <x v="3"/>
    <x v="5997"/>
    <n v="8.5"/>
    <d v="2020-07-23T00:00:00"/>
    <x v="491"/>
    <n v="8.9971883786316778E-2"/>
    <n v="2133978.66"/>
    <x v="2"/>
    <x v="4"/>
    <x v="0"/>
    <x v="2"/>
    <x v="4"/>
  </r>
  <r>
    <n v="610968"/>
    <s v="Learn SQL and MySQL in 3 Hours"/>
    <s v="https://www.udemy.com/course/learn-sql-mysql-in-less-than-3-hours/"/>
    <n v="399.99"/>
    <n v="2134"/>
    <n v="318"/>
    <n v="45"/>
    <x v="0"/>
    <x v="5998"/>
    <n v="2"/>
    <d v="2015-09-13T00:00:00"/>
    <x v="8"/>
    <n v="0.14901593252108716"/>
    <n v="853578.66"/>
    <x v="1"/>
    <x v="4"/>
    <x v="1"/>
    <x v="2"/>
    <x v="4"/>
  </r>
  <r>
    <n v="1013314"/>
    <s v="PHP for Beginners : Learn PHP Programming From Scratch!"/>
    <s v="https://www.udemy.com/course/php-fundamentals-course/"/>
    <n v="399.99"/>
    <n v="2133"/>
    <n v="66"/>
    <n v="58"/>
    <x v="0"/>
    <x v="5999"/>
    <n v="3.5"/>
    <d v="2016-11-16T00:00:00"/>
    <x v="24"/>
    <n v="3.0942334739803096E-2"/>
    <n v="853178.67"/>
    <x v="1"/>
    <x v="4"/>
    <x v="1"/>
    <x v="2"/>
    <x v="4"/>
  </r>
  <r>
    <n v="1242412"/>
    <s v="Advanced iOS: Volume Two - All projects updated to Swift 5"/>
    <s v="https://www.udemy.com/course/practicalios11/"/>
    <n v="399.99"/>
    <n v="2131"/>
    <n v="151"/>
    <n v="59"/>
    <x v="2"/>
    <x v="6000"/>
    <n v="9"/>
    <d v="2017-06-05T00:00:00"/>
    <x v="160"/>
    <n v="7.0858751759737215E-2"/>
    <n v="852378.69000000006"/>
    <x v="1"/>
    <x v="4"/>
    <x v="1"/>
    <x v="2"/>
    <x v="4"/>
  </r>
  <r>
    <n v="2515148"/>
    <s v="Ethereum Tutorial: Ethereum &amp; Smart Contracts from Scratch"/>
    <s v="https://www.udemy.com/course/build-ethereum-from-scratch/"/>
    <n v="1099.99"/>
    <n v="2130"/>
    <n v="211"/>
    <n v="63"/>
    <x v="2"/>
    <x v="6001"/>
    <n v="10.5"/>
    <d v="2019-08-18T00:00:00"/>
    <x v="66"/>
    <n v="9.9061032863849763E-2"/>
    <n v="2342978.7000000002"/>
    <x v="3"/>
    <x v="4"/>
    <x v="0"/>
    <x v="2"/>
    <x v="4"/>
  </r>
  <r>
    <n v="4083374"/>
    <s v="Unreal Engine 5 (UE5): The Complete Beginner's Course"/>
    <s v="https://www.udemy.com/course/unreal-engine-5-beginners-course/"/>
    <n v="399.99"/>
    <n v="2125"/>
    <n v="334"/>
    <n v="67"/>
    <x v="1"/>
    <x v="6002"/>
    <n v="6"/>
    <d v="2021-05-28T00:00:00"/>
    <x v="14"/>
    <n v="0.15717647058823531"/>
    <n v="849978.75"/>
    <x v="1"/>
    <x v="4"/>
    <x v="1"/>
    <x v="2"/>
    <x v="4"/>
  </r>
  <r>
    <n v="876738"/>
    <s v="Advanced iOS: Volume 1 - All source code updated to Swift 5"/>
    <s v="https://www.udemy.com/course/ios10course/"/>
    <n v="399.99"/>
    <n v="2124"/>
    <n v="154"/>
    <n v="96"/>
    <x v="2"/>
    <x v="6003"/>
    <n v="13"/>
    <d v="2016-06-13T00:00:00"/>
    <x v="160"/>
    <n v="7.250470809792843E-2"/>
    <n v="849578.76"/>
    <x v="1"/>
    <x v="4"/>
    <x v="1"/>
    <x v="2"/>
    <x v="4"/>
  </r>
  <r>
    <n v="929764"/>
    <s v="Java Socket Programming: Build a Chat Application"/>
    <s v="https://www.udemy.com/course/java-socket-programming-build-a-chat-application/"/>
    <n v="399.99"/>
    <n v="2121"/>
    <n v="315"/>
    <n v="26"/>
    <x v="0"/>
    <x v="6004"/>
    <n v="2"/>
    <d v="2016-08-12T00:00:00"/>
    <x v="243"/>
    <n v="0.14851485148514851"/>
    <n v="848378.79"/>
    <x v="1"/>
    <x v="4"/>
    <x v="1"/>
    <x v="2"/>
    <x v="4"/>
  </r>
  <r>
    <n v="3856988"/>
    <s v="Natural Language Processing Bootcamp in Python"/>
    <s v="https://www.udemy.com/course/nlp_natural_language_processing_python_beginners/"/>
    <n v="399.99"/>
    <n v="2117"/>
    <n v="200"/>
    <n v="125"/>
    <x v="0"/>
    <x v="6005"/>
    <n v="18"/>
    <d v="2021-02-17T00:00:00"/>
    <x v="114"/>
    <n v="9.4473311289560699E-2"/>
    <n v="846778.83000000007"/>
    <x v="1"/>
    <x v="4"/>
    <x v="0"/>
    <x v="2"/>
    <x v="4"/>
  </r>
  <r>
    <n v="1537216"/>
    <s v="SQL SERVER Procedures&amp;Concepts - Raise Above Beginner Level"/>
    <s v="https://www.udemy.com/course/ms-sql-server-t-sql-concepts-raise-above-beginner-level/"/>
    <n v="399.99"/>
    <n v="2117"/>
    <n v="199"/>
    <n v="79"/>
    <x v="0"/>
    <x v="6006"/>
    <n v="5.5"/>
    <d v="2018-02-02T00:00:00"/>
    <x v="67"/>
    <n v="9.4000944733112893E-2"/>
    <n v="846778.83000000007"/>
    <x v="1"/>
    <x v="4"/>
    <x v="0"/>
    <x v="2"/>
    <x v="4"/>
  </r>
  <r>
    <n v="6257009"/>
    <s v="Python Programming Mastery: From Beginner to Pro"/>
    <s v="https://www.udemy.com/course/python-programming-mastery-from-beginner-to-pro/"/>
    <n v="799.99"/>
    <n v="2114"/>
    <n v="122"/>
    <n v="30"/>
    <x v="0"/>
    <x v="6007"/>
    <n v="2"/>
    <d v="2024-10-27T00:00:00"/>
    <x v="87"/>
    <n v="5.7710501419110688E-2"/>
    <n v="1691178.86"/>
    <x v="4"/>
    <x v="4"/>
    <x v="0"/>
    <x v="2"/>
    <x v="4"/>
  </r>
  <r>
    <n v="3893940"/>
    <s v="Creating a Modular Kitbash in Blender"/>
    <s v="https://www.udemy.com/course/modular-kitbash-in-blender/"/>
    <n v="399.99"/>
    <n v="2113"/>
    <n v="149"/>
    <n v="173"/>
    <x v="0"/>
    <x v="6008"/>
    <n v="32"/>
    <d v="2021-03-05T00:00:00"/>
    <x v="758"/>
    <n v="7.0515854235683864E-2"/>
    <n v="845178.87"/>
    <x v="1"/>
    <x v="4"/>
    <x v="0"/>
    <x v="2"/>
    <x v="4"/>
  </r>
  <r>
    <n v="4210438"/>
    <s v="Game AI Fundamentals with Godot Engine"/>
    <s v="https://www.udemy.com/course/game-ai-fundamentals-with-godot-engine/"/>
    <n v="399.99"/>
    <n v="2112"/>
    <n v="181"/>
    <n v="10"/>
    <x v="2"/>
    <x v="6009"/>
    <n v="3"/>
    <d v="2021-07-28T00:00:00"/>
    <x v="337"/>
    <n v="8.5700757575757569E-2"/>
    <n v="844778.88"/>
    <x v="1"/>
    <x v="4"/>
    <x v="1"/>
    <x v="2"/>
    <x v="4"/>
  </r>
  <r>
    <n v="717884"/>
    <s v="How To Launch Your App In  Just 16 hrs - Android Development"/>
    <s v="https://www.udemy.com/course/design-code-an-android-app-from-scratch/"/>
    <n v="399.99"/>
    <n v="2110"/>
    <n v="525"/>
    <n v="110"/>
    <x v="0"/>
    <x v="6010"/>
    <n v="16.5"/>
    <d v="2016-01-06T00:00:00"/>
    <x v="29"/>
    <n v="0.24881516587677724"/>
    <n v="843978.9"/>
    <x v="1"/>
    <x v="4"/>
    <x v="1"/>
    <x v="0"/>
    <x v="4"/>
  </r>
  <r>
    <n v="177912"/>
    <s v="All You Need To Know About AngularJS - Training On AngularJS"/>
    <s v="https://www.udemy.com/course/angularjs/"/>
    <n v="399.99"/>
    <n v="2109"/>
    <n v="127"/>
    <n v="53"/>
    <x v="0"/>
    <x v="6011"/>
    <n v="5"/>
    <d v="2014-03-06T00:00:00"/>
    <x v="108"/>
    <n v="6.02181128496918E-2"/>
    <n v="843578.91"/>
    <x v="1"/>
    <x v="4"/>
    <x v="1"/>
    <x v="2"/>
    <x v="4"/>
  </r>
  <r>
    <n v="3007192"/>
    <s v="The Complete Intermediate Android Masterclass"/>
    <s v="https://www.udemy.com/course/android-intermediate-android-masterclass/"/>
    <n v="999.99"/>
    <n v="2108"/>
    <n v="198"/>
    <n v="157"/>
    <x v="2"/>
    <x v="6012"/>
    <n v="13.5"/>
    <d v="2020-04-15T00:00:00"/>
    <x v="29"/>
    <n v="9.3927893738140422E-2"/>
    <n v="2107978.92"/>
    <x v="2"/>
    <x v="4"/>
    <x v="1"/>
    <x v="2"/>
    <x v="4"/>
  </r>
  <r>
    <n v="2649938"/>
    <s v="IBM App Connect Enterprise &amp; IBM Integration Bus &amp; Broker"/>
    <s v="https://www.udemy.com/course/ibm-app-connect-enterprise-v11/"/>
    <n v="599.99"/>
    <n v="2108"/>
    <n v="410"/>
    <n v="31"/>
    <x v="0"/>
    <x v="6013"/>
    <n v="4"/>
    <d v="2019-11-11T00:00:00"/>
    <x v="759"/>
    <n v="0.19449715370018975"/>
    <n v="1264778.92"/>
    <x v="1"/>
    <x v="4"/>
    <x v="1"/>
    <x v="2"/>
    <x v="4"/>
  </r>
  <r>
    <n v="2134920"/>
    <s v="Machine Learning: Build neural networks in 77 lines of code"/>
    <s v="https://www.udemy.com/course/machine-learning-build-a-neural-network-in-77-lines-of-code/"/>
    <n v="399.99"/>
    <n v="2107"/>
    <n v="597"/>
    <n v="18"/>
    <x v="1"/>
    <x v="6014"/>
    <n v="1"/>
    <d v="2019-01-07T00:00:00"/>
    <x v="76"/>
    <n v="0.28334124347413386"/>
    <n v="842778.93"/>
    <x v="1"/>
    <x v="4"/>
    <x v="0"/>
    <x v="0"/>
    <x v="4"/>
  </r>
  <r>
    <n v="4397860"/>
    <s v="Mobile App Development with Flutter &amp; Dart (iOS and Android)"/>
    <s v="https://www.udemy.com/course/mobile-app-development-with-flutter/"/>
    <n v="899.99"/>
    <n v="2104"/>
    <n v="350"/>
    <n v="190"/>
    <x v="0"/>
    <x v="6015"/>
    <n v="27.5"/>
    <d v="2021-11-15T00:00:00"/>
    <x v="164"/>
    <n v="0.16634980988593157"/>
    <n v="1893578.96"/>
    <x v="2"/>
    <x v="4"/>
    <x v="2"/>
    <x v="2"/>
    <x v="4"/>
  </r>
  <r>
    <n v="1621614"/>
    <s v="JavaServer Faces (JSF) Practical Guide"/>
    <s v="https://www.udemy.com/course/jsf-guide/"/>
    <n v="799.99"/>
    <n v="2104"/>
    <n v="332"/>
    <n v="59"/>
    <x v="0"/>
    <x v="6016"/>
    <n v="4.5"/>
    <d v="2018-03-29T00:00:00"/>
    <x v="448"/>
    <n v="0.15779467680608364"/>
    <n v="1683178.96"/>
    <x v="4"/>
    <x v="4"/>
    <x v="1"/>
    <x v="2"/>
    <x v="4"/>
  </r>
  <r>
    <n v="1532752"/>
    <s v="Core Data and Realm - Master Data Persistence for iOS"/>
    <s v="https://www.udemy.com/course/core-data-and-realm-database/"/>
    <n v="399.99"/>
    <n v="2104"/>
    <n v="386"/>
    <n v="41"/>
    <x v="2"/>
    <x v="6017"/>
    <n v="7.5"/>
    <d v="2018-01-30T00:00:00"/>
    <x v="760"/>
    <n v="0.18346007604562736"/>
    <n v="841578.96"/>
    <x v="1"/>
    <x v="4"/>
    <x v="0"/>
    <x v="2"/>
    <x v="4"/>
  </r>
  <r>
    <n v="914462"/>
    <s v="Docker Compose in Depth"/>
    <s v="https://www.udemy.com/course/docker-compose-in-depth/"/>
    <n v="399.99"/>
    <n v="2104"/>
    <n v="252"/>
    <n v="53"/>
    <x v="0"/>
    <x v="6018"/>
    <n v="2"/>
    <d v="2016-07-25T00:00:00"/>
    <x v="17"/>
    <n v="0.11977186311787072"/>
    <n v="841578.96"/>
    <x v="1"/>
    <x v="4"/>
    <x v="1"/>
    <x v="2"/>
    <x v="4"/>
  </r>
  <r>
    <n v="2230366"/>
    <s v="Build an NBA Fantasy Projection Model in Python with Pandas"/>
    <s v="https://www.udemy.com/course/build-a-nba-fantasy-projection-model-in-python-with-pandas/"/>
    <n v="399.99"/>
    <n v="2104"/>
    <n v="87"/>
    <n v="63"/>
    <x v="1"/>
    <x v="6019"/>
    <n v="6"/>
    <d v="2019-02-20T00:00:00"/>
    <x v="37"/>
    <n v="4.1349809885931559E-2"/>
    <n v="841578.96"/>
    <x v="1"/>
    <x v="4"/>
    <x v="1"/>
    <x v="2"/>
    <x v="4"/>
  </r>
  <r>
    <n v="3441228"/>
    <s v="Bolt Visual Scripting in Unity"/>
    <s v="https://www.udemy.com/course/bolt-visual-scripting-in-unity/"/>
    <n v="399.99"/>
    <n v="2102"/>
    <n v="314"/>
    <n v="42"/>
    <x v="1"/>
    <x v="6020"/>
    <n v="6.5"/>
    <d v="2020-08-22T00:00:00"/>
    <x v="305"/>
    <n v="0.14938154138915319"/>
    <n v="840778.98"/>
    <x v="1"/>
    <x v="4"/>
    <x v="0"/>
    <x v="2"/>
    <x v="4"/>
  </r>
  <r>
    <n v="4955494"/>
    <s v="Generative AI - Natural Language Processing Bootcamp 2024"/>
    <s v="https://www.udemy.com/course/practical-natural-language-processing-go-from-zero-to-hero/"/>
    <n v="1299.99"/>
    <n v="2100"/>
    <n v="287"/>
    <n v="117"/>
    <x v="0"/>
    <x v="6021"/>
    <n v="23.5"/>
    <d v="2022-11-01T00:00:00"/>
    <x v="114"/>
    <n v="0.13666666666666666"/>
    <n v="2729979"/>
    <x v="0"/>
    <x v="4"/>
    <x v="1"/>
    <x v="2"/>
    <x v="4"/>
  </r>
  <r>
    <n v="4331930"/>
    <s v="The Complete Guide to Unity 2D : Endless Runner"/>
    <s v="https://www.udemy.com/course/endless-runner-alexdev/"/>
    <n v="999.99"/>
    <n v="2100"/>
    <n v="272"/>
    <n v="90"/>
    <x v="1"/>
    <x v="6022"/>
    <n v="11.5"/>
    <d v="2021-10-03T00:00:00"/>
    <x v="132"/>
    <n v="0.12952380952380951"/>
    <n v="2099979"/>
    <x v="2"/>
    <x v="4"/>
    <x v="0"/>
    <x v="2"/>
    <x v="4"/>
  </r>
  <r>
    <n v="5257988"/>
    <s v="Learn To Create A Vampire Survivors Style Game in Unity &amp; C#"/>
    <s v="https://www.udemy.com/course/unity-vampire-survival/"/>
    <n v="799.99"/>
    <n v="2099"/>
    <n v="318"/>
    <n v="88"/>
    <x v="1"/>
    <x v="6023"/>
    <n v="11.5"/>
    <d v="2023-04-06T00:00:00"/>
    <x v="132"/>
    <n v="0.15150071462601239"/>
    <n v="1679179.01"/>
    <x v="4"/>
    <x v="4"/>
    <x v="0"/>
    <x v="2"/>
    <x v="4"/>
  </r>
  <r>
    <n v="1984452"/>
    <s v="Perforce (Helix Core): A Full Step By Step Guide - Hands On!"/>
    <s v="https://www.udemy.com/course/perforce/"/>
    <n v="399.99"/>
    <n v="2099"/>
    <n v="459"/>
    <n v="31"/>
    <x v="0"/>
    <x v="6024"/>
    <n v="2.5"/>
    <d v="2018-10-23T00:00:00"/>
    <x v="137"/>
    <n v="0.21867555979037637"/>
    <n v="839579.01"/>
    <x v="1"/>
    <x v="4"/>
    <x v="1"/>
    <x v="0"/>
    <x v="4"/>
  </r>
  <r>
    <n v="2861934"/>
    <s v="Data Science Project Planning"/>
    <s v="https://www.udemy.com/course/data-science-project-planning/"/>
    <n v="799.99"/>
    <n v="2098"/>
    <n v="340"/>
    <n v="56"/>
    <x v="1"/>
    <x v="6025"/>
    <n v="5"/>
    <d v="2020-03-10T00:00:00"/>
    <x v="761"/>
    <n v="0.16205910390848427"/>
    <n v="1678379.02"/>
    <x v="4"/>
    <x v="4"/>
    <x v="1"/>
    <x v="2"/>
    <x v="4"/>
  </r>
  <r>
    <n v="870650"/>
    <s v="Coding in Unity: Mastering Procedural Mesh Generation"/>
    <s v="https://www.udemy.com/course/coding-in-unity-procedural-mesh-generation/"/>
    <n v="399.99"/>
    <n v="2098"/>
    <n v="208"/>
    <n v="40"/>
    <x v="2"/>
    <x v="6026"/>
    <n v="3"/>
    <d v="2016-06-06T00:00:00"/>
    <x v="132"/>
    <n v="9.9142040038131554E-2"/>
    <n v="839179.02"/>
    <x v="1"/>
    <x v="4"/>
    <x v="1"/>
    <x v="2"/>
    <x v="4"/>
  </r>
  <r>
    <n v="3710786"/>
    <s v="Create Interactive Dashboards in Python by Plotly Dash"/>
    <s v="https://www.udemy.com/course/create-interactive-dashboards-in-python-by-plotly-dash/"/>
    <n v="999.99"/>
    <n v="2096"/>
    <n v="254"/>
    <n v="146"/>
    <x v="2"/>
    <x v="6027"/>
    <n v="23.5"/>
    <d v="2020-12-17T00:00:00"/>
    <x v="227"/>
    <n v="0.12118320610687022"/>
    <n v="2095979.04"/>
    <x v="2"/>
    <x v="4"/>
    <x v="1"/>
    <x v="2"/>
    <x v="4"/>
  </r>
  <r>
    <n v="6031910"/>
    <s v="NVIDIA-Certified Associate - Generative AI LLMs (NCA-GENL)"/>
    <s v="https://www.udemy.com/course/nvidia-certified-associate-generative-ai-llms-nca-genl/"/>
    <n v="799.99"/>
    <n v="2094"/>
    <n v="158"/>
    <n v="99"/>
    <x v="0"/>
    <x v="6028"/>
    <n v="18"/>
    <d v="2024-06-19T00:00:00"/>
    <x v="87"/>
    <n v="7.5453677172874878E-2"/>
    <n v="1675179.06"/>
    <x v="4"/>
    <x v="4"/>
    <x v="1"/>
    <x v="2"/>
    <x v="4"/>
  </r>
  <r>
    <n v="1233590"/>
    <s v="Construct 3 -  The Complete Game Creation Learning Course"/>
    <s v="https://www.udemy.com/course/construct-3/"/>
    <n v="399.99"/>
    <n v="2094"/>
    <n v="588"/>
    <n v="118"/>
    <x v="1"/>
    <x v="6029"/>
    <n v="8.5"/>
    <d v="2017-05-29T00:00:00"/>
    <x v="7"/>
    <n v="0.28080229226361031"/>
    <n v="837579.06"/>
    <x v="1"/>
    <x v="4"/>
    <x v="2"/>
    <x v="0"/>
    <x v="4"/>
  </r>
  <r>
    <n v="2283012"/>
    <s v="Complete Nuxt.js Course (EXTRA React)"/>
    <s v="https://www.udemy.com/course/complete-nuxtjs-course/"/>
    <n v="399.99"/>
    <n v="2093"/>
    <n v="571"/>
    <n v="73"/>
    <x v="0"/>
    <x v="6030"/>
    <n v="4.5"/>
    <d v="2019-03-21T00:00:00"/>
    <x v="244"/>
    <n v="0.27281414237935975"/>
    <n v="837179.07000000007"/>
    <x v="1"/>
    <x v="4"/>
    <x v="0"/>
    <x v="0"/>
    <x v="4"/>
  </r>
  <r>
    <n v="3872994"/>
    <s v="Java Multithreading &amp; Concurrency - Interview Practice Exams"/>
    <s v="https://www.udemy.com/course/java-multithreading-concurrency-interview-practice-exams/"/>
    <n v="899.99"/>
    <n v="2092"/>
    <n v="91"/>
    <n v="0"/>
    <x v="0"/>
    <x v="6031"/>
    <n v="101"/>
    <d v="2021-02-24T00:00:00"/>
    <x v="585"/>
    <n v="4.3499043977055452E-2"/>
    <n v="1882779.08"/>
    <x v="2"/>
    <x v="4"/>
    <x v="1"/>
    <x v="2"/>
    <x v="4"/>
  </r>
  <r>
    <n v="897682"/>
    <s v="Learn Basic to Advance JIRA for Testers/QA/Test Manager-2024"/>
    <s v="https://www.udemy.com/course/jirawithagile/"/>
    <n v="399.99"/>
    <n v="2092"/>
    <n v="298"/>
    <n v="86"/>
    <x v="0"/>
    <x v="6032"/>
    <n v="9"/>
    <d v="2016-07-06T00:00:00"/>
    <x v="47"/>
    <n v="0.14244741873804972"/>
    <n v="836779.08000000007"/>
    <x v="1"/>
    <x v="4"/>
    <x v="0"/>
    <x v="2"/>
    <x v="4"/>
  </r>
  <r>
    <n v="4342904"/>
    <s v="Java Programming - a solid foundation for new developers"/>
    <s v="https://www.udemy.com/course/java-fundamentals-a-solid-foundation-for-new-programmers/"/>
    <n v="1299.99"/>
    <n v="2091"/>
    <n v="282"/>
    <n v="109"/>
    <x v="1"/>
    <x v="6033"/>
    <n v="14.5"/>
    <d v="2021-10-10T00:00:00"/>
    <x v="4"/>
    <n v="0.13486370157819225"/>
    <n v="2718279.09"/>
    <x v="0"/>
    <x v="4"/>
    <x v="1"/>
    <x v="2"/>
    <x v="4"/>
  </r>
  <r>
    <n v="4737718"/>
    <s v="Salesforce Administrator Fundamentals : A Complete Guide"/>
    <s v="https://www.udemy.com/course/salesforce-administrator-fundamentals-a-complete-guide/"/>
    <n v="399.99"/>
    <n v="2091"/>
    <n v="327"/>
    <n v="145"/>
    <x v="1"/>
    <x v="6034"/>
    <n v="25.5"/>
    <d v="2022-06-16T00:00:00"/>
    <x v="762"/>
    <n v="0.15638450502152079"/>
    <n v="836379.09"/>
    <x v="1"/>
    <x v="4"/>
    <x v="0"/>
    <x v="2"/>
    <x v="4"/>
  </r>
  <r>
    <n v="3527886"/>
    <s v="ISTQB Mobile Application Tester Sample Exams"/>
    <s v="https://www.udemy.com/course/mobile-application-tester/"/>
    <n v="1399.99"/>
    <n v="2090"/>
    <n v="232"/>
    <n v="0"/>
    <x v="2"/>
    <x v="6035"/>
    <n v="165"/>
    <d v="2020-09-26T00:00:00"/>
    <x v="626"/>
    <n v="0.11100478468899522"/>
    <n v="2925979.1"/>
    <x v="0"/>
    <x v="4"/>
    <x v="1"/>
    <x v="2"/>
    <x v="4"/>
  </r>
  <r>
    <n v="1857178"/>
    <s v="Become an Azure DevOps Hero"/>
    <s v="https://www.udemy.com/course/azure-devops/"/>
    <n v="399.99"/>
    <n v="2090"/>
    <n v="445"/>
    <n v="23"/>
    <x v="2"/>
    <x v="6036"/>
    <n v="2"/>
    <d v="2018-08-15T00:00:00"/>
    <x v="92"/>
    <n v="0.21291866028708134"/>
    <n v="835979.1"/>
    <x v="1"/>
    <x v="4"/>
    <x v="1"/>
    <x v="0"/>
    <x v="4"/>
  </r>
  <r>
    <n v="3138552"/>
    <s v="Game Audio 101: How to Create Sounds for Games"/>
    <s v="https://www.udemy.com/course/gameaudio101/"/>
    <n v="1199.99"/>
    <n v="2089"/>
    <n v="361"/>
    <n v="22"/>
    <x v="1"/>
    <x v="6037"/>
    <n v="5"/>
    <d v="2020-05-17T00:00:00"/>
    <x v="763"/>
    <n v="0.17280995691718526"/>
    <n v="2506779.11"/>
    <x v="3"/>
    <x v="4"/>
    <x v="1"/>
    <x v="2"/>
    <x v="4"/>
  </r>
  <r>
    <n v="3598380"/>
    <s v="Learn Firebase Core with React"/>
    <s v="https://www.udemy.com/course/learn-firebase/"/>
    <n v="899.99"/>
    <n v="2089"/>
    <n v="254"/>
    <n v="122"/>
    <x v="0"/>
    <x v="6038"/>
    <n v="7"/>
    <d v="2020-10-28T00:00:00"/>
    <x v="396"/>
    <n v="0.12158927716610819"/>
    <n v="1880079.11"/>
    <x v="2"/>
    <x v="4"/>
    <x v="1"/>
    <x v="2"/>
    <x v="4"/>
  </r>
  <r>
    <n v="2157860"/>
    <s v="SAP PO: Java Mapping Training with 10 Programs"/>
    <s v="https://www.udemy.com/course/sap-po-java-mapping-training-with-10-programs/"/>
    <n v="399.99"/>
    <n v="2089"/>
    <n v="308"/>
    <n v="41"/>
    <x v="1"/>
    <x v="6039"/>
    <n v="2.5"/>
    <d v="2019-01-17T00:00:00"/>
    <x v="535"/>
    <n v="0.14743896601244616"/>
    <n v="835579.11"/>
    <x v="1"/>
    <x v="4"/>
    <x v="0"/>
    <x v="2"/>
    <x v="4"/>
  </r>
  <r>
    <n v="2703190"/>
    <s v="Julia Programming For Data Science &amp; Machine Learning: Julia"/>
    <s v="https://www.udemy.com/course/julialang/"/>
    <n v="399.99"/>
    <n v="2089"/>
    <n v="206"/>
    <n v="37"/>
    <x v="1"/>
    <x v="6040"/>
    <n v="4"/>
    <d v="2019-12-13T00:00:00"/>
    <x v="423"/>
    <n v="9.8611775969363338E-2"/>
    <n v="835579.11"/>
    <x v="1"/>
    <x v="4"/>
    <x v="1"/>
    <x v="2"/>
    <x v="4"/>
  </r>
  <r>
    <n v="1513950"/>
    <s v="Artificial Intelligence IV - Reinforcement Learning in Java"/>
    <s v="https://www.udemy.com/course/artificial-intelligence-iv-reinforcement-learning-in-java/"/>
    <n v="699.99"/>
    <n v="2088"/>
    <n v="189"/>
    <n v="39"/>
    <x v="0"/>
    <x v="6041"/>
    <n v="3"/>
    <d v="2018-01-17T00:00:00"/>
    <x v="400"/>
    <n v="9.0517241379310345E-2"/>
    <n v="1461579.12"/>
    <x v="4"/>
    <x v="4"/>
    <x v="1"/>
    <x v="2"/>
    <x v="4"/>
  </r>
  <r>
    <n v="82332"/>
    <s v="Learn Basic Microsoft ASP.Net Development with Visual Studio"/>
    <s v="https://www.udemy.com/course/masteraspdotnetbasics/"/>
    <n v="399.99"/>
    <n v="2088"/>
    <n v="196"/>
    <n v="75"/>
    <x v="0"/>
    <x v="6042"/>
    <n v="11.5"/>
    <d v="2013-08-22T00:00:00"/>
    <x v="93"/>
    <n v="9.3869731800766285E-2"/>
    <n v="835179.12"/>
    <x v="1"/>
    <x v="4"/>
    <x v="1"/>
    <x v="2"/>
    <x v="4"/>
  </r>
  <r>
    <n v="2489720"/>
    <s v="Android Jetpack masterclass in Java"/>
    <s v="https://www.udemy.com/course/androidjetpackjava/"/>
    <n v="899.99"/>
    <n v="2087"/>
    <n v="481"/>
    <n v="75"/>
    <x v="0"/>
    <x v="6043"/>
    <n v="11"/>
    <d v="2019-08-02T00:00:00"/>
    <x v="29"/>
    <n v="0.23047436511739339"/>
    <n v="1878279.1300000001"/>
    <x v="2"/>
    <x v="4"/>
    <x v="0"/>
    <x v="0"/>
    <x v="4"/>
  </r>
  <r>
    <n v="1935050"/>
    <s v="Professional Azure SQL Database Administration"/>
    <s v="https://www.udemy.com/course/professional-azure-sql-database-administration/"/>
    <n v="399.99"/>
    <n v="2086"/>
    <n v="531"/>
    <n v="66"/>
    <x v="3"/>
    <x v="6044"/>
    <n v="5"/>
    <d v="2018-09-27T00:00:00"/>
    <x v="303"/>
    <n v="0.25455417066155323"/>
    <n v="834379.14"/>
    <x v="1"/>
    <x v="4"/>
    <x v="1"/>
    <x v="0"/>
    <x v="4"/>
  </r>
  <r>
    <n v="58206"/>
    <s v="Intro to eXtensible Stylesheet Language Transformations"/>
    <s v="https://www.udemy.com/course/xslt-jumpstart/"/>
    <n v="399.99"/>
    <n v="2086"/>
    <n v="256"/>
    <n v="12"/>
    <x v="1"/>
    <x v="6045"/>
    <n v="1.5"/>
    <d v="2013-06-04T00:00:00"/>
    <x v="764"/>
    <n v="0.12272291466922339"/>
    <n v="834379.14"/>
    <x v="1"/>
    <x v="4"/>
    <x v="1"/>
    <x v="2"/>
    <x v="4"/>
  </r>
  <r>
    <n v="2712044"/>
    <s v="Laravel &amp; Realtime: Build Several Realtime Apps with Laravel"/>
    <s v="https://www.udemy.com/course/laravel-realtime-create-multiple-realtime-applications-with-laravel/"/>
    <n v="2099.9899999999998"/>
    <n v="2084"/>
    <n v="250"/>
    <n v="50"/>
    <x v="2"/>
    <x v="6046"/>
    <n v="5"/>
    <d v="2019-12-18T00:00:00"/>
    <x v="765"/>
    <n v="0.1199616122840691"/>
    <n v="4376379.1599999992"/>
    <x v="0"/>
    <x v="4"/>
    <x v="1"/>
    <x v="2"/>
    <x v="4"/>
  </r>
  <r>
    <n v="1031834"/>
    <s v="Learn to Build an Outdoor Environment with Unreal Engine 4"/>
    <s v="https://www.udemy.com/course/3dmotive-learn-to-build-an-outdoor-environment-with-unreal-engine-4/"/>
    <n v="399.99"/>
    <n v="2084"/>
    <n v="223"/>
    <n v="22"/>
    <x v="1"/>
    <x v="6047"/>
    <n v="4"/>
    <d v="2016-12-04T00:00:00"/>
    <x v="14"/>
    <n v="0.10700575815738964"/>
    <n v="833579.16"/>
    <x v="1"/>
    <x v="4"/>
    <x v="2"/>
    <x v="2"/>
    <x v="4"/>
  </r>
  <r>
    <n v="4388966"/>
    <s v="50 Hrs Big Data Mastery: PySpark, AWS, Scala &amp; Data Scraping"/>
    <s v="https://www.udemy.com/course/big-data-with-scalasparkpyspark-and-aws-a-z-50-hours/"/>
    <n v="1299.99"/>
    <n v="2083"/>
    <n v="212"/>
    <n v="623"/>
    <x v="0"/>
    <x v="6048"/>
    <n v="54.5"/>
    <d v="2021-11-09T00:00:00"/>
    <x v="72"/>
    <n v="0.10177628420547287"/>
    <n v="2707879.17"/>
    <x v="0"/>
    <x v="4"/>
    <x v="1"/>
    <x v="2"/>
    <x v="4"/>
  </r>
  <r>
    <n v="4329826"/>
    <s v="The Complete Cypress 13+ Course: From Zero to Expert!"/>
    <s v="https://www.udemy.com/course/the-complete-cypress-10-e2e-course/"/>
    <n v="1099.99"/>
    <n v="2083"/>
    <n v="421"/>
    <n v="147"/>
    <x v="0"/>
    <x v="6049"/>
    <n v="10.5"/>
    <d v="2021-10-01T00:00:00"/>
    <x v="131"/>
    <n v="0.20211233797407585"/>
    <n v="2291279.17"/>
    <x v="3"/>
    <x v="4"/>
    <x v="0"/>
    <x v="0"/>
    <x v="4"/>
  </r>
  <r>
    <n v="420982"/>
    <s v="Learning 200 jQuery Functions with 800 Examples"/>
    <s v="https://www.udemy.com/course/jquery-foundation/"/>
    <n v="399.99"/>
    <n v="2083"/>
    <n v="78"/>
    <n v="118"/>
    <x v="0"/>
    <x v="6050"/>
    <n v="18.5"/>
    <d v="2015-02-13T00:00:00"/>
    <x v="44"/>
    <n v="3.7445991358617377E-2"/>
    <n v="833179.17"/>
    <x v="1"/>
    <x v="4"/>
    <x v="0"/>
    <x v="2"/>
    <x v="4"/>
  </r>
  <r>
    <n v="5446438"/>
    <s v="Ladder Logic PLC Programming for Beginners"/>
    <s v="https://www.udemy.com/course/ladder-logic-plc-programming-for-beginners/"/>
    <n v="399.99"/>
    <n v="2082"/>
    <n v="252"/>
    <n v="36"/>
    <x v="1"/>
    <x v="6051"/>
    <n v="3"/>
    <d v="2023-07-16T00:00:00"/>
    <x v="87"/>
    <n v="0.12103746397694524"/>
    <n v="832779.18"/>
    <x v="1"/>
    <x v="4"/>
    <x v="0"/>
    <x v="2"/>
    <x v="4"/>
  </r>
  <r>
    <n v="3866866"/>
    <s v="Python for Beginner's"/>
    <s v="https://www.udemy.com/course/python-for-beginners-ajj/"/>
    <n v="399.99"/>
    <n v="2082"/>
    <n v="63"/>
    <n v="5"/>
    <x v="1"/>
    <x v="6052"/>
    <n v="43"/>
    <d v="2021-02-22T00:00:00"/>
    <x v="0"/>
    <n v="3.0259365994236311E-2"/>
    <n v="832779.18"/>
    <x v="1"/>
    <x v="4"/>
    <x v="1"/>
    <x v="2"/>
    <x v="4"/>
  </r>
  <r>
    <n v="1646140"/>
    <s v="Cloud Computing Concepts"/>
    <s v="https://www.udemy.com/course/cloud-computing-concepts/"/>
    <n v="399.99"/>
    <n v="2081"/>
    <n v="859"/>
    <n v="8"/>
    <x v="0"/>
    <x v="6053"/>
    <n v="2"/>
    <d v="2018-04-14T00:00:00"/>
    <x v="139"/>
    <n v="0.41278231619413741"/>
    <n v="832379.19000000006"/>
    <x v="1"/>
    <x v="4"/>
    <x v="2"/>
    <x v="4"/>
    <x v="4"/>
  </r>
  <r>
    <n v="3596860"/>
    <s v="Microsoft Power Apps and Power Automate: Build Business Apps"/>
    <s v="https://www.udemy.com/course/power-apps-learn-to-build-an-app-to-manage-your-inventory/"/>
    <n v="399.99"/>
    <n v="2080"/>
    <n v="330"/>
    <n v="127"/>
    <x v="1"/>
    <x v="6054"/>
    <n v="13.5"/>
    <d v="2020-10-27T00:00:00"/>
    <x v="249"/>
    <n v="0.15865384615384615"/>
    <n v="831979.20000000007"/>
    <x v="1"/>
    <x v="4"/>
    <x v="0"/>
    <x v="2"/>
    <x v="4"/>
  </r>
  <r>
    <n v="6148645"/>
    <s v="RAG, AI Agents and Generative AI with Python and OpenAI 2025"/>
    <s v="https://www.udemy.com/course/generative-ai-rag/"/>
    <n v="799.99"/>
    <n v="2079"/>
    <n v="121"/>
    <n v="310"/>
    <x v="0"/>
    <x v="6055"/>
    <n v="35"/>
    <d v="2024-08-26T00:00:00"/>
    <x v="87"/>
    <n v="5.8201058201058198E-2"/>
    <n v="1663179.21"/>
    <x v="4"/>
    <x v="4"/>
    <x v="0"/>
    <x v="2"/>
    <x v="4"/>
  </r>
  <r>
    <n v="4591154"/>
    <s v="Learn Mobile App Development with .NET MAUI"/>
    <s v="https://www.udemy.com/course/learn-net-maui/"/>
    <n v="699.99"/>
    <n v="2079"/>
    <n v="333"/>
    <n v="73"/>
    <x v="0"/>
    <x v="6056"/>
    <n v="4"/>
    <d v="2022-03-11T00:00:00"/>
    <x v="503"/>
    <n v="0.16017316017316016"/>
    <n v="1455279.21"/>
    <x v="4"/>
    <x v="4"/>
    <x v="1"/>
    <x v="2"/>
    <x v="4"/>
  </r>
  <r>
    <n v="926784"/>
    <s v="DirectX 11 Programming"/>
    <s v="https://www.udemy.com/course/directx11/"/>
    <n v="399.99"/>
    <n v="2078"/>
    <n v="167"/>
    <n v="39"/>
    <x v="1"/>
    <x v="6057"/>
    <n v="7.5"/>
    <d v="2016-08-09T00:00:00"/>
    <x v="766"/>
    <n v="8.0365736284889314E-2"/>
    <n v="831179.22"/>
    <x v="1"/>
    <x v="4"/>
    <x v="1"/>
    <x v="2"/>
    <x v="4"/>
  </r>
  <r>
    <n v="5295272"/>
    <s v="Master Python Microservices on AWS"/>
    <s v="https://www.udemy.com/course/build-microservices-with-python-aws/"/>
    <n v="899.99"/>
    <n v="2077"/>
    <n v="92"/>
    <n v="93"/>
    <x v="2"/>
    <x v="6058"/>
    <n v="8"/>
    <d v="2023-04-27T00:00:00"/>
    <x v="87"/>
    <n v="4.4294655753490612E-2"/>
    <n v="1869279.23"/>
    <x v="2"/>
    <x v="4"/>
    <x v="0"/>
    <x v="2"/>
    <x v="4"/>
  </r>
  <r>
    <n v="2336976"/>
    <s v="Akka Serialization with Scala"/>
    <s v="https://www.udemy.com/course/akka-serialization/"/>
    <n v="449.99"/>
    <n v="2076"/>
    <n v="132"/>
    <n v="11"/>
    <x v="3"/>
    <x v="6059"/>
    <n v="3.5"/>
    <d v="2019-04-24T00:00:00"/>
    <x v="491"/>
    <n v="6.358381502890173E-2"/>
    <n v="934179.24"/>
    <x v="1"/>
    <x v="4"/>
    <x v="0"/>
    <x v="2"/>
    <x v="4"/>
  </r>
  <r>
    <n v="5865116"/>
    <s v="Core Java Industrial Interview Questions -Beginner to Expert"/>
    <s v="https://www.udemy.com/course/core-java-industrial-interview-questions-answers/"/>
    <n v="549.99"/>
    <n v="2075"/>
    <n v="100"/>
    <n v="36"/>
    <x v="0"/>
    <x v="6060"/>
    <n v="4.5"/>
    <d v="2024-03-10T00:00:00"/>
    <x v="87"/>
    <n v="4.8192771084337352E-2"/>
    <n v="1141229.25"/>
    <x v="1"/>
    <x v="4"/>
    <x v="1"/>
    <x v="2"/>
    <x v="4"/>
  </r>
  <r>
    <n v="4313758"/>
    <s v="Java Fundamentals Course - Sinhala Medium"/>
    <s v="https://www.udemy.com/course/java-certificate-course-sinhala-medium/"/>
    <n v="399.99"/>
    <n v="2075"/>
    <n v="181"/>
    <n v="32"/>
    <x v="1"/>
    <x v="6061"/>
    <n v="4"/>
    <d v="2021-09-22T00:00:00"/>
    <x v="4"/>
    <n v="8.7228915662650605E-2"/>
    <n v="829979.25"/>
    <x v="1"/>
    <x v="4"/>
    <x v="1"/>
    <x v="2"/>
    <x v="4"/>
  </r>
  <r>
    <n v="2665668"/>
    <s v="{ C Language } Deep Learning From Ground Up‚Ñ¢"/>
    <s v="https://www.udemy.com/course/c-language-deep-learning-from-ground-uptm/"/>
    <n v="899.99"/>
    <n v="2074"/>
    <n v="150"/>
    <n v="51"/>
    <x v="0"/>
    <x v="6062"/>
    <n v="7.5"/>
    <d v="2019-11-21T00:00:00"/>
    <x v="76"/>
    <n v="7.2324011571841845E-2"/>
    <n v="1866579.26"/>
    <x v="2"/>
    <x v="4"/>
    <x v="1"/>
    <x v="2"/>
    <x v="4"/>
  </r>
  <r>
    <n v="1699208"/>
    <s v="The Flask Mega-Tutorial (Python Web Development)"/>
    <s v="https://www.udemy.com/course/flask-mega-tutorial/"/>
    <n v="799.99"/>
    <n v="2072"/>
    <n v="458"/>
    <n v="192"/>
    <x v="1"/>
    <x v="6063"/>
    <n v="11.5"/>
    <d v="2018-05-16T00:00:00"/>
    <x v="181"/>
    <n v="0.22104247104247104"/>
    <n v="1657579.28"/>
    <x v="4"/>
    <x v="4"/>
    <x v="1"/>
    <x v="0"/>
    <x v="4"/>
  </r>
  <r>
    <n v="2445302"/>
    <s v="Django with GraphQL"/>
    <s v="https://www.udemy.com/course/django-with-graphql/"/>
    <n v="399.99"/>
    <n v="2070"/>
    <n v="318"/>
    <n v="32"/>
    <x v="1"/>
    <x v="6064"/>
    <n v="4"/>
    <d v="2019-07-05T00:00:00"/>
    <x v="151"/>
    <n v="0.15362318840579711"/>
    <n v="827979.3"/>
    <x v="1"/>
    <x v="4"/>
    <x v="1"/>
    <x v="2"/>
    <x v="4"/>
  </r>
  <r>
    <n v="5455066"/>
    <s v="Angular from Zero to Hero"/>
    <s v="https://www.udemy.com/course/new-angular-from-zero-to-hero/"/>
    <n v="399.99"/>
    <n v="2070"/>
    <n v="268"/>
    <n v="55"/>
    <x v="1"/>
    <x v="6065"/>
    <n v="3.5"/>
    <d v="2023-07-20T00:00:00"/>
    <x v="87"/>
    <n v="0.12946859903381641"/>
    <n v="827979.3"/>
    <x v="1"/>
    <x v="4"/>
    <x v="1"/>
    <x v="2"/>
    <x v="4"/>
  </r>
  <r>
    <n v="5367168"/>
    <s v="Secure Coding &amp; Design Best Practices in Python"/>
    <s v="https://www.udemy.com/course/secure-coding-design-and-practices-in-python/"/>
    <n v="399.99"/>
    <n v="2066"/>
    <n v="821"/>
    <n v="51"/>
    <x v="1"/>
    <x v="6066"/>
    <n v="3"/>
    <d v="2023-06-05T00:00:00"/>
    <x v="87"/>
    <n v="0.3973862536302033"/>
    <n v="826379.34"/>
    <x v="1"/>
    <x v="4"/>
    <x v="2"/>
    <x v="1"/>
    <x v="4"/>
  </r>
  <r>
    <n v="2048837"/>
    <s v="The Absolute Beginner's Guide To Unreal Engine 4 and 5!"/>
    <s v="https://www.udemy.com/course/the-absolute-beginners-guide-to-learning-unreal-engine-4/"/>
    <n v="399.99"/>
    <n v="2066"/>
    <n v="486"/>
    <n v="44"/>
    <x v="1"/>
    <x v="6067"/>
    <n v="4"/>
    <d v="2018-11-26T00:00:00"/>
    <x v="14"/>
    <n v="0.23523717328170377"/>
    <n v="826379.34"/>
    <x v="1"/>
    <x v="4"/>
    <x v="0"/>
    <x v="0"/>
    <x v="4"/>
  </r>
  <r>
    <n v="5602734"/>
    <s v="Unreal 5 Stealth Combat: Make Stealth Games in UE5 Blueprint"/>
    <s v="https://www.udemy.com/course/unreal-5-stealth-combat/"/>
    <n v="999.99"/>
    <n v="2065"/>
    <n v="98"/>
    <n v="68"/>
    <x v="0"/>
    <x v="6068"/>
    <n v="8.5"/>
    <d v="2023-10-10T00:00:00"/>
    <x v="87"/>
    <n v="4.7457627118644069E-2"/>
    <n v="2064979.35"/>
    <x v="2"/>
    <x v="4"/>
    <x v="0"/>
    <x v="2"/>
    <x v="4"/>
  </r>
  <r>
    <n v="27449"/>
    <s v="Programming For Non-Programmers: Fundamentals"/>
    <s v="https://www.udemy.com/course/programming-for-non-programmers/"/>
    <n v="599.99"/>
    <n v="2062"/>
    <n v="508"/>
    <n v="31"/>
    <x v="0"/>
    <x v="6069"/>
    <n v="3.5"/>
    <d v="2012-10-22T00:00:00"/>
    <x v="126"/>
    <n v="0.24636275460717749"/>
    <n v="1237179.3800000001"/>
    <x v="1"/>
    <x v="4"/>
    <x v="1"/>
    <x v="0"/>
    <x v="4"/>
  </r>
  <r>
    <n v="902748"/>
    <s v="Introduction To Data Analytics Using Microsoft Power BI"/>
    <s v="https://www.udemy.com/course/data-analytics-powerbi/"/>
    <n v="399.99"/>
    <n v="2061"/>
    <n v="86"/>
    <n v="17"/>
    <x v="0"/>
    <x v="6070"/>
    <n v="1.5"/>
    <d v="2016-07-12T00:00:00"/>
    <x v="161"/>
    <n v="4.1727316836487144E-2"/>
    <n v="824379.39"/>
    <x v="1"/>
    <x v="4"/>
    <x v="1"/>
    <x v="2"/>
    <x v="4"/>
  </r>
  <r>
    <n v="213180"/>
    <s v="Learning Oracle 12c - A Beginners Oracle Training Video"/>
    <s v="https://www.udemy.com/course/oracle-12c/"/>
    <n v="399.99"/>
    <n v="2060"/>
    <n v="405"/>
    <n v="102"/>
    <x v="0"/>
    <x v="6071"/>
    <n v="11"/>
    <d v="2014-05-08T00:00:00"/>
    <x v="378"/>
    <n v="0.19660194174757281"/>
    <n v="823979.4"/>
    <x v="1"/>
    <x v="4"/>
    <x v="1"/>
    <x v="2"/>
    <x v="4"/>
  </r>
  <r>
    <n v="1755992"/>
    <s v="Upgrade from JSP to Thymeleaf with SpringMVC and Spring Boot"/>
    <s v="https://www.udemy.com/course/become-a-thymeleaf-master-with-spring-mvc-and-spring-boot/"/>
    <n v="399.99"/>
    <n v="2060"/>
    <n v="339"/>
    <n v="52"/>
    <x v="2"/>
    <x v="6072"/>
    <n v="4"/>
    <d v="2018-06-19T00:00:00"/>
    <x v="767"/>
    <n v="0.16456310679611649"/>
    <n v="823979.4"/>
    <x v="1"/>
    <x v="4"/>
    <x v="1"/>
    <x v="2"/>
    <x v="4"/>
  </r>
  <r>
    <n v="5495156"/>
    <s v="Flutter BLoC TDD &amp; Clean Architecture | Project Based [2024]"/>
    <s v="https://www.udemy.com/course/flutter-bloc-tdd-clean-architecture/"/>
    <n v="1699.99"/>
    <n v="2058"/>
    <n v="303"/>
    <n v="91"/>
    <x v="2"/>
    <x v="6073"/>
    <n v="24.5"/>
    <d v="2023-08-11T00:00:00"/>
    <x v="87"/>
    <n v="0.14723032069970846"/>
    <n v="3498579.42"/>
    <x v="0"/>
    <x v="4"/>
    <x v="0"/>
    <x v="2"/>
    <x v="4"/>
  </r>
  <r>
    <n v="3309906"/>
    <s v="Oil &amp; Gas Process Simulation/ Modeling Using Aspen HYSYS"/>
    <s v="https://www.udemy.com/course/oil-gas-process-simulation-modeling-using-aspen-hysys/"/>
    <n v="1199.99"/>
    <n v="2056"/>
    <n v="534"/>
    <n v="32"/>
    <x v="2"/>
    <x v="6074"/>
    <n v="4"/>
    <d v="2020-07-07T00:00:00"/>
    <x v="768"/>
    <n v="0.25972762645914399"/>
    <n v="2467179.44"/>
    <x v="3"/>
    <x v="4"/>
    <x v="1"/>
    <x v="0"/>
    <x v="4"/>
  </r>
  <r>
    <n v="4182832"/>
    <s v="Drone Programming"/>
    <s v="https://www.udemy.com/course/software-development-for-ardupilot-powered-unmanned-systems/"/>
    <n v="1099.99"/>
    <n v="2055"/>
    <n v="161"/>
    <n v="106"/>
    <x v="0"/>
    <x v="6075"/>
    <n v="25.5"/>
    <d v="2021-07-13T00:00:00"/>
    <x v="331"/>
    <n v="7.8345498783454981E-2"/>
    <n v="2260479.4500000002"/>
    <x v="3"/>
    <x v="4"/>
    <x v="1"/>
    <x v="2"/>
    <x v="4"/>
  </r>
  <r>
    <n v="4256968"/>
    <s v="Statistics 2024 A-Z‚Ñ¢: For Data Science with Both Python &amp; R"/>
    <s v="https://www.udemy.com/course/practical-statistics-for-data-science-with-python-and-r/"/>
    <n v="899.99"/>
    <n v="2054"/>
    <n v="154"/>
    <n v="39"/>
    <x v="0"/>
    <x v="6076"/>
    <n v="15.5"/>
    <d v="2021-08-22T00:00:00"/>
    <x v="155"/>
    <n v="7.4975657254138267E-2"/>
    <n v="1848579.46"/>
    <x v="2"/>
    <x v="4"/>
    <x v="1"/>
    <x v="2"/>
    <x v="4"/>
  </r>
  <r>
    <n v="6331531"/>
    <s v="Unreal Engine 5 Dedicated Servers with AWS and GameLift"/>
    <s v="https://www.udemy.com/course/unreal-engine-5-dedicated-servers-with-aws-and-gamelift/"/>
    <n v="799.99"/>
    <n v="2051"/>
    <n v="59"/>
    <n v="191"/>
    <x v="0"/>
    <x v="6077"/>
    <n v="33.5"/>
    <d v="2024-12-09T00:00:00"/>
    <x v="87"/>
    <n v="2.8766455387615797E-2"/>
    <n v="1640779.49"/>
    <x v="4"/>
    <x v="4"/>
    <x v="0"/>
    <x v="2"/>
    <x v="4"/>
  </r>
  <r>
    <n v="2266866"/>
    <s v="Complete React Native bootcamp - Build 18 iOS &amp; Android app"/>
    <s v="https://www.udemy.com/course/complete-react-native-bootcamp/"/>
    <n v="399.99"/>
    <n v="2051"/>
    <n v="453"/>
    <n v="137"/>
    <x v="0"/>
    <x v="6078"/>
    <n v="21.5"/>
    <d v="2019-03-11T00:00:00"/>
    <x v="35"/>
    <n v="0.22086786933203315"/>
    <n v="820379.49"/>
    <x v="1"/>
    <x v="4"/>
    <x v="2"/>
    <x v="0"/>
    <x v="4"/>
  </r>
  <r>
    <n v="2841868"/>
    <s v="PHP with Laravel  - Create a Restaurant  Management System"/>
    <s v="https://www.udemy.com/course/php-with-laravel-create-a-restaurant-management-system/"/>
    <n v="399.99"/>
    <n v="2050"/>
    <n v="290"/>
    <n v="76"/>
    <x v="0"/>
    <x v="6079"/>
    <n v="9.5"/>
    <d v="2020-02-28T00:00:00"/>
    <x v="82"/>
    <n v="0.14146341463414633"/>
    <n v="819979.5"/>
    <x v="1"/>
    <x v="4"/>
    <x v="0"/>
    <x v="2"/>
    <x v="4"/>
  </r>
  <r>
    <n v="1657564"/>
    <s v="Programming Fundamentals + Python 3 Cram Course in 7 Days‚Ñ¢"/>
    <s v="https://www.udemy.com/course/fundamentals-of-programming-coding/"/>
    <n v="899.99"/>
    <n v="2048"/>
    <n v="59"/>
    <n v="44"/>
    <x v="0"/>
    <x v="6080"/>
    <n v="6"/>
    <d v="2018-04-22T00:00:00"/>
    <x v="126"/>
    <n v="2.880859375E-2"/>
    <n v="1843179.52"/>
    <x v="2"/>
    <x v="4"/>
    <x v="1"/>
    <x v="2"/>
    <x v="4"/>
  </r>
  <r>
    <n v="2603300"/>
    <s v="Facebook Clone with Laravel, TDD, Vue &amp; Tailwind CSS"/>
    <s v="https://www.udemy.com/course/facebook-clone-with-laravel-tdd-vue-tailwind-css/"/>
    <n v="399.99"/>
    <n v="2046"/>
    <n v="347"/>
    <n v="64"/>
    <x v="2"/>
    <x v="6081"/>
    <n v="9"/>
    <d v="2019-10-12T00:00:00"/>
    <x v="236"/>
    <n v="0.16959921798631475"/>
    <n v="818379.54"/>
    <x v="1"/>
    <x v="4"/>
    <x v="1"/>
    <x v="2"/>
    <x v="4"/>
  </r>
  <r>
    <n v="2550783"/>
    <s v="Python &amp; Kivy The Right Way Mobile App [ A-to-Z , Projects ]"/>
    <s v="https://www.udemy.com/course/build-amazing-calculator-with-kivy-apps-and-other-projects/"/>
    <n v="399.99"/>
    <n v="2044"/>
    <n v="133"/>
    <n v="59"/>
    <x v="0"/>
    <x v="6082"/>
    <n v="4.5"/>
    <d v="2019-09-09T00:00:00"/>
    <x v="0"/>
    <n v="6.5068493150684928E-2"/>
    <n v="817579.56"/>
    <x v="1"/>
    <x v="4"/>
    <x v="2"/>
    <x v="2"/>
    <x v="4"/>
  </r>
  <r>
    <n v="944334"/>
    <s v="Master Web Scraping with Python Do 16 Projects"/>
    <s v="https://www.udemy.com/course/python-master-web-scraping-course-doing-20-real-projects/"/>
    <n v="399.99"/>
    <n v="2042"/>
    <n v="258"/>
    <n v="24"/>
    <x v="0"/>
    <x v="6083"/>
    <n v="2"/>
    <d v="2016-08-29T00:00:00"/>
    <x v="0"/>
    <n v="0.12634671890303623"/>
    <n v="816779.58000000007"/>
    <x v="1"/>
    <x v="4"/>
    <x v="2"/>
    <x v="2"/>
    <x v="4"/>
  </r>
  <r>
    <n v="4096484"/>
    <s v="Practical Linux Command Line 2.0"/>
    <s v="https://www.udemy.com/course/practical-linux-command-line/"/>
    <n v="399.99"/>
    <n v="2039"/>
    <n v="372"/>
    <n v="40"/>
    <x v="1"/>
    <x v="6084"/>
    <n v="3.5"/>
    <d v="2021-06-02T00:00:00"/>
    <x v="635"/>
    <n v="0.18244237371260422"/>
    <n v="815579.61"/>
    <x v="1"/>
    <x v="4"/>
    <x v="0"/>
    <x v="2"/>
    <x v="4"/>
  </r>
  <r>
    <n v="3502634"/>
    <s v="The Complete Java Developer Course -Mastering Java from zero"/>
    <s v="https://www.udemy.com/course/the-complete-java-developer-course-mastering-java-from-zero/"/>
    <n v="1299.99"/>
    <n v="2036"/>
    <n v="438"/>
    <n v="403"/>
    <x v="0"/>
    <x v="6085"/>
    <n v="59.5"/>
    <d v="2020-09-15T00:00:00"/>
    <x v="4"/>
    <n v="0.21512770137524559"/>
    <n v="2646779.64"/>
    <x v="0"/>
    <x v="4"/>
    <x v="0"/>
    <x v="0"/>
    <x v="4"/>
  </r>
  <r>
    <n v="1665600"/>
    <s v="FactorytalkView SE Training Using Studio 5000 PLC's."/>
    <s v="https://www.udemy.com/course/ftviewse-hmi-basic-project-development-with-logix5000-plcs/"/>
    <n v="799.99"/>
    <n v="2035"/>
    <n v="397"/>
    <n v="38"/>
    <x v="1"/>
    <x v="6086"/>
    <n v="4.5"/>
    <d v="2018-04-27T00:00:00"/>
    <x v="598"/>
    <n v="0.19508599508599508"/>
    <n v="1627979.65"/>
    <x v="4"/>
    <x v="4"/>
    <x v="1"/>
    <x v="2"/>
    <x v="4"/>
  </r>
  <r>
    <n v="1570370"/>
    <s v="WordPress REST API Complete Beginners Guide"/>
    <s v="https://www.udemy.com/course/wordpress-rest-api-course/"/>
    <n v="399.99"/>
    <n v="2035"/>
    <n v="286"/>
    <n v="55"/>
    <x v="2"/>
    <x v="6087"/>
    <n v="5"/>
    <d v="2018-02-25T00:00:00"/>
    <x v="25"/>
    <n v="0.14054054054054055"/>
    <n v="813979.65"/>
    <x v="1"/>
    <x v="4"/>
    <x v="2"/>
    <x v="2"/>
    <x v="4"/>
  </r>
  <r>
    <n v="524248"/>
    <s v="How to Create a Social Network For a Niche-Related Community"/>
    <s v="https://www.udemy.com/course/how-to-create-a-social-network/"/>
    <n v="399.99"/>
    <n v="2035"/>
    <n v="70"/>
    <n v="39"/>
    <x v="0"/>
    <x v="6088"/>
    <n v="2"/>
    <d v="2015-06-09T00:00:00"/>
    <x v="769"/>
    <n v="3.4398034398034398E-2"/>
    <n v="813979.65"/>
    <x v="1"/>
    <x v="4"/>
    <x v="2"/>
    <x v="2"/>
    <x v="4"/>
  </r>
  <r>
    <n v="5142504"/>
    <s v="ChatGPT 2023: Code and Debug 10X Better, Faster, Stronger"/>
    <s v="https://www.udemy.com/course/chatgpt-2023-code-and-debug-10x-better-faster-stronger/"/>
    <n v="599.99"/>
    <n v="2034"/>
    <n v="364"/>
    <n v="30"/>
    <x v="0"/>
    <x v="6089"/>
    <n v="2.5"/>
    <d v="2023-02-07T00:00:00"/>
    <x v="125"/>
    <n v="0.17895771878072764"/>
    <n v="1220379.6599999999"/>
    <x v="1"/>
    <x v="4"/>
    <x v="1"/>
    <x v="2"/>
    <x v="4"/>
  </r>
  <r>
    <n v="5950028"/>
    <s v="Advanced TypeScript - A Production-grade TypeScript Course"/>
    <s v="https://www.udemy.com/course/advanced-typescript-bible/"/>
    <n v="799.99"/>
    <n v="2033"/>
    <n v="99"/>
    <n v="169"/>
    <x v="3"/>
    <x v="6090"/>
    <n v="10"/>
    <d v="2024-04-30T00:00:00"/>
    <x v="87"/>
    <n v="4.8696507624200691E-2"/>
    <n v="1626379.67"/>
    <x v="4"/>
    <x v="4"/>
    <x v="0"/>
    <x v="2"/>
    <x v="4"/>
  </r>
  <r>
    <n v="3236687"/>
    <s v="How to develop a productive HTTP client in Golang (Go)"/>
    <s v="https://www.udemy.com/course/how-to-develop-a-productive-http-client-in-golang-go/"/>
    <n v="399.99"/>
    <n v="2033"/>
    <n v="209"/>
    <n v="45"/>
    <x v="0"/>
    <x v="6091"/>
    <n v="9.5"/>
    <d v="2020-06-15T00:00:00"/>
    <x v="51"/>
    <n v="0.10280373831775701"/>
    <n v="813179.67"/>
    <x v="1"/>
    <x v="4"/>
    <x v="0"/>
    <x v="2"/>
    <x v="4"/>
  </r>
  <r>
    <n v="5849990"/>
    <s v="Godot 4 Multiplayer: Make Your Own Online Game"/>
    <s v="https://www.udemy.com/course/godot-4-multiplayer/"/>
    <n v="599.99"/>
    <n v="2032"/>
    <n v="105"/>
    <n v="49"/>
    <x v="0"/>
    <x v="6092"/>
    <n v="8"/>
    <d v="2024-03-01T00:00:00"/>
    <x v="87"/>
    <n v="5.1673228346456691E-2"/>
    <n v="1219179.68"/>
    <x v="1"/>
    <x v="4"/>
    <x v="1"/>
    <x v="2"/>
    <x v="4"/>
  </r>
  <r>
    <n v="2411130"/>
    <s v="Complete Guide to Coding in Wix: Go From Zero to Hero!"/>
    <s v="https://www.udemy.com/course/the-applied-guide-to-corvid-aka-wix-code-from-beginner/"/>
    <n v="399.99"/>
    <n v="2032"/>
    <n v="407"/>
    <n v="45"/>
    <x v="1"/>
    <x v="6093"/>
    <n v="16.5"/>
    <d v="2019-06-13T00:00:00"/>
    <x v="473"/>
    <n v="0.20029527559055119"/>
    <n v="812779.68"/>
    <x v="1"/>
    <x v="4"/>
    <x v="1"/>
    <x v="0"/>
    <x v="4"/>
  </r>
  <r>
    <n v="1944274"/>
    <s v="Automate Application with Specflow and Selenium WebDriver C#"/>
    <s v="https://www.udemy.com/course/software-testing-end-to-end/"/>
    <n v="399.99"/>
    <n v="2032"/>
    <n v="217"/>
    <n v="133"/>
    <x v="0"/>
    <x v="6094"/>
    <n v="13.5"/>
    <d v="2018-10-02T00:00:00"/>
    <x v="63"/>
    <n v="0.10679133858267717"/>
    <n v="812779.68"/>
    <x v="1"/>
    <x v="4"/>
    <x v="1"/>
    <x v="2"/>
    <x v="4"/>
  </r>
  <r>
    <n v="4897796"/>
    <s v="Build Real World Development Projects Using Angular"/>
    <s v="https://www.udemy.com/course/real-world-development-projects-using-angular/"/>
    <n v="399.99"/>
    <n v="2030"/>
    <n v="75"/>
    <n v="132"/>
    <x v="0"/>
    <x v="6095"/>
    <n v="19"/>
    <d v="2022-09-24T00:00:00"/>
    <x v="5"/>
    <n v="3.6945812807881777E-2"/>
    <n v="811979.70000000007"/>
    <x v="1"/>
    <x v="4"/>
    <x v="1"/>
    <x v="2"/>
    <x v="4"/>
  </r>
  <r>
    <n v="5318020"/>
    <s v="Software Architecture &amp; System Design - Practice Tests"/>
    <s v="https://www.udemy.com/course/software-architecture-system-design-practice-tests/"/>
    <n v="399.99"/>
    <n v="2028"/>
    <n v="81"/>
    <n v="0"/>
    <x v="2"/>
    <x v="6096"/>
    <n v="110"/>
    <d v="2023-05-09T00:00:00"/>
    <x v="87"/>
    <n v="3.9940828402366867E-2"/>
    <n v="811179.72"/>
    <x v="1"/>
    <x v="4"/>
    <x v="0"/>
    <x v="2"/>
    <x v="4"/>
  </r>
  <r>
    <n v="4070756"/>
    <s v="Advanced RPA - Microsoft Power Automate With AI Builder"/>
    <s v="https://www.udemy.com/course/microsoft-power-automate-with-ai-builder/"/>
    <n v="499.99"/>
    <n v="2027"/>
    <n v="100"/>
    <n v="11"/>
    <x v="1"/>
    <x v="6097"/>
    <n v="2"/>
    <d v="2021-05-23T00:00:00"/>
    <x v="492"/>
    <n v="4.9333991119881598E-2"/>
    <n v="1013479.73"/>
    <x v="1"/>
    <x v="4"/>
    <x v="1"/>
    <x v="2"/>
    <x v="4"/>
  </r>
  <r>
    <n v="4621452"/>
    <s v="Unity C# Programming: Ultimate Guide to Game Scripting"/>
    <s v="https://www.udemy.com/course/cs-unity-beginner/"/>
    <n v="1299.99"/>
    <n v="2024"/>
    <n v="466"/>
    <n v="138"/>
    <x v="1"/>
    <x v="6098"/>
    <n v="19"/>
    <d v="2022-03-31T00:00:00"/>
    <x v="132"/>
    <n v="0.23023715415019763"/>
    <n v="2631179.7600000002"/>
    <x v="0"/>
    <x v="4"/>
    <x v="0"/>
    <x v="0"/>
    <x v="4"/>
  </r>
  <r>
    <n v="2262446"/>
    <s v="C Programming: Become A Pro! Think Like a Programmer!"/>
    <s v="https://www.udemy.com/course/c-programming-2019-become-a-pro-solve-a-lot-of-exercises/"/>
    <n v="899.99"/>
    <n v="2023"/>
    <n v="145"/>
    <n v="174"/>
    <x v="0"/>
    <x v="6099"/>
    <n v="18.5"/>
    <d v="2019-03-09T00:00:00"/>
    <x v="126"/>
    <n v="7.1675729115175488E-2"/>
    <n v="1820679.77"/>
    <x v="2"/>
    <x v="4"/>
    <x v="0"/>
    <x v="2"/>
    <x v="4"/>
  </r>
  <r>
    <n v="3811732"/>
    <s v="The Complete Healthcare Artificial Intelligence Course 2024"/>
    <s v="https://www.udemy.com/course/the-complete-healthcare-artificial-intelligence-course-2021/"/>
    <n v="1199.99"/>
    <n v="2021"/>
    <n v="259"/>
    <n v="172"/>
    <x v="0"/>
    <x v="6100"/>
    <n v="29.5"/>
    <d v="2021-01-29T00:00:00"/>
    <x v="23"/>
    <n v="0.12815437902028698"/>
    <n v="2425179.79"/>
    <x v="3"/>
    <x v="4"/>
    <x v="1"/>
    <x v="2"/>
    <x v="4"/>
  </r>
  <r>
    <n v="1318014"/>
    <s v="How To Startup Your Own SaaS (Software As a Service) Company"/>
    <s v="https://www.udemy.com/course/how-to-startup-your-own-saas-software-as-a-service-company/"/>
    <n v="549.99"/>
    <n v="2021"/>
    <n v="221"/>
    <n v="65"/>
    <x v="0"/>
    <x v="6101"/>
    <n v="6"/>
    <d v="2017-08-10T00:00:00"/>
    <x v="668"/>
    <n v="0.10935180603661554"/>
    <n v="1111529.79"/>
    <x v="1"/>
    <x v="4"/>
    <x v="1"/>
    <x v="2"/>
    <x v="4"/>
  </r>
  <r>
    <n v="1262292"/>
    <s v="WordPress Landing Page Design (from Basic To Advanced)"/>
    <s v="https://www.udemy.com/course/wordpress-landing-page-design/"/>
    <n v="699.99"/>
    <n v="2020"/>
    <n v="114"/>
    <n v="32"/>
    <x v="0"/>
    <x v="6102"/>
    <n v="1.5"/>
    <d v="2017-06-21T00:00:00"/>
    <x v="25"/>
    <n v="5.6435643564356437E-2"/>
    <n v="1413979.8"/>
    <x v="4"/>
    <x v="4"/>
    <x v="1"/>
    <x v="2"/>
    <x v="4"/>
  </r>
  <r>
    <n v="3322842"/>
    <s v="Learn To Create A Racing Game With Unity &amp; C#"/>
    <s v="https://www.udemy.com/course/unity-racer/"/>
    <n v="999.99"/>
    <n v="2019"/>
    <n v="277"/>
    <n v="73"/>
    <x v="1"/>
    <x v="6103"/>
    <n v="9.5"/>
    <d v="2020-07-11T00:00:00"/>
    <x v="132"/>
    <n v="0.13719663199603765"/>
    <n v="2018979.81"/>
    <x v="2"/>
    <x v="4"/>
    <x v="0"/>
    <x v="2"/>
    <x v="4"/>
  </r>
  <r>
    <n v="3953890"/>
    <s v="IOS 14 &amp; Swift 5 - The Complete iOS App Development Course"/>
    <s v="https://www.udemy.com/course/ios-14-swift-5-the-complete-ios-app-development-course/"/>
    <n v="1099.99"/>
    <n v="2018"/>
    <n v="123"/>
    <n v="76"/>
    <x v="0"/>
    <x v="6104"/>
    <n v="12"/>
    <d v="2021-04-01T00:00:00"/>
    <x v="160"/>
    <n v="6.0951437066402381E-2"/>
    <n v="2219779.8199999998"/>
    <x v="3"/>
    <x v="4"/>
    <x v="0"/>
    <x v="2"/>
    <x v="4"/>
  </r>
  <r>
    <n v="595328"/>
    <s v="Visual Basic .NET Tutorial for Beginners Make App That Sells"/>
    <s v="https://www.udemy.com/course/visual-basic-net-tutorial-for-beginners/"/>
    <n v="399.99"/>
    <n v="2017"/>
    <n v="227"/>
    <n v="68"/>
    <x v="0"/>
    <x v="6105"/>
    <n v="8.5"/>
    <d v="2015-08-27T00:00:00"/>
    <x v="379"/>
    <n v="0.11254338125929599"/>
    <n v="806779.83000000007"/>
    <x v="1"/>
    <x v="4"/>
    <x v="2"/>
    <x v="2"/>
    <x v="4"/>
  </r>
  <r>
    <n v="4285736"/>
    <s v="Python Programmer's Ultimate Guide | Zero to Hero"/>
    <s v="https://www.udemy.com/course/python-programmers-ultimate-guide-for-beginners-project/"/>
    <n v="399.99"/>
    <n v="2016"/>
    <n v="66"/>
    <n v="173"/>
    <x v="1"/>
    <x v="6106"/>
    <n v="33"/>
    <d v="2021-09-07T00:00:00"/>
    <x v="0"/>
    <n v="3.273809523809524E-2"/>
    <n v="806379.84"/>
    <x v="1"/>
    <x v="4"/>
    <x v="0"/>
    <x v="2"/>
    <x v="4"/>
  </r>
  <r>
    <n v="621828"/>
    <s v="PHP for Beginners: PDO, MySQL, phpMyAdmin"/>
    <s v="https://www.udemy.com/course/php-and-mysql-for-beginners/"/>
    <n v="399.99"/>
    <n v="2014"/>
    <n v="337"/>
    <n v="30"/>
    <x v="1"/>
    <x v="6107"/>
    <n v="3"/>
    <d v="2015-09-25T00:00:00"/>
    <x v="24"/>
    <n v="0.1673286991062562"/>
    <n v="805579.86"/>
    <x v="1"/>
    <x v="4"/>
    <x v="0"/>
    <x v="2"/>
    <x v="4"/>
  </r>
  <r>
    <n v="4625644"/>
    <s v="Learn To Create a Tower Defence Game With Unity &amp; C#"/>
    <s v="https://www.udemy.com/course/unity-tower-defence/"/>
    <n v="899.99"/>
    <n v="2010"/>
    <n v="252"/>
    <n v="81"/>
    <x v="1"/>
    <x v="6108"/>
    <n v="11"/>
    <d v="2022-04-03T00:00:00"/>
    <x v="132"/>
    <n v="0.1253731343283582"/>
    <n v="1808979.9"/>
    <x v="2"/>
    <x v="4"/>
    <x v="0"/>
    <x v="2"/>
    <x v="4"/>
  </r>
  <r>
    <n v="1250376"/>
    <s v="Code Your First Website with HTML &amp; CSS for Kids &amp; Beginners"/>
    <s v="https://www.udemy.com/course/coding-basic-websites-with-html-and-css-for-kids-beginners/"/>
    <n v="2999.99"/>
    <n v="2009"/>
    <n v="745"/>
    <n v="37"/>
    <x v="1"/>
    <x v="6109"/>
    <n v="2"/>
    <d v="2017-06-12T00:00:00"/>
    <x v="41"/>
    <n v="0.37083125933300148"/>
    <n v="6026979.9099999992"/>
    <x v="0"/>
    <x v="4"/>
    <x v="0"/>
    <x v="1"/>
    <x v="4"/>
  </r>
  <r>
    <n v="4265410"/>
    <s v="Mastering Computational Geometry Algorithms with C++"/>
    <s v="https://www.udemy.com/course/mastering-computational-geometry-cpp/"/>
    <n v="999.99"/>
    <n v="2008"/>
    <n v="184"/>
    <n v="90"/>
    <x v="2"/>
    <x v="6110"/>
    <n v="12"/>
    <d v="2021-08-26T00:00:00"/>
    <x v="61"/>
    <n v="9.1633466135458169E-2"/>
    <n v="2007979.92"/>
    <x v="2"/>
    <x v="4"/>
    <x v="0"/>
    <x v="2"/>
    <x v="4"/>
  </r>
  <r>
    <n v="5136318"/>
    <s v="Salesforce CRM Analytics: Einstein &amp; Tableau CRM"/>
    <s v="https://www.udemy.com/course/salesforce-crm-analytics-einstein-tableau-crm/"/>
    <n v="399.99"/>
    <n v="2008"/>
    <n v="268"/>
    <n v="59"/>
    <x v="1"/>
    <x v="6111"/>
    <n v="4"/>
    <d v="2023-02-04T00:00:00"/>
    <x v="732"/>
    <n v="0.13346613545816732"/>
    <n v="803179.92"/>
    <x v="1"/>
    <x v="4"/>
    <x v="1"/>
    <x v="2"/>
    <x v="4"/>
  </r>
  <r>
    <n v="2241060"/>
    <s v="VSTS (Azure DevOps) : Crash Course for Software Testers"/>
    <s v="https://www.udemy.com/course/vsts-crash-course/"/>
    <n v="399.99"/>
    <n v="2008"/>
    <n v="122"/>
    <n v="13"/>
    <x v="2"/>
    <x v="6112"/>
    <n v="1"/>
    <d v="2019-02-26T00:00:00"/>
    <x v="92"/>
    <n v="6.0756972111553786E-2"/>
    <n v="803179.92"/>
    <x v="1"/>
    <x v="4"/>
    <x v="1"/>
    <x v="2"/>
    <x v="4"/>
  </r>
  <r>
    <n v="911712"/>
    <s v="Wordpress Site Migration"/>
    <s v="https://www.udemy.com/course/wordpress-site-migration-tutorial/"/>
    <n v="399.99"/>
    <n v="2008"/>
    <n v="65"/>
    <n v="35"/>
    <x v="0"/>
    <x v="6113"/>
    <n v="1.5"/>
    <d v="2016-07-22T00:00:00"/>
    <x v="25"/>
    <n v="3.2370517928286852E-2"/>
    <n v="803179.92"/>
    <x v="1"/>
    <x v="4"/>
    <x v="0"/>
    <x v="2"/>
    <x v="4"/>
  </r>
  <r>
    <n v="5562422"/>
    <s v="Fast and Furious Game Development with JavaScript and AI"/>
    <s v="https://www.udemy.com/course/fast-and-furious-game-development-with-javascript-and-ai/"/>
    <n v="1399.99"/>
    <n v="2006"/>
    <n v="175"/>
    <n v="55"/>
    <x v="0"/>
    <x v="6114"/>
    <n v="46.5"/>
    <d v="2023-09-16T00:00:00"/>
    <x v="87"/>
    <n v="8.7238285144566302E-2"/>
    <n v="2808379.94"/>
    <x v="0"/>
    <x v="4"/>
    <x v="0"/>
    <x v="2"/>
    <x v="4"/>
  </r>
  <r>
    <n v="5868712"/>
    <s v="Docker Bootcamp: Conquer Docker with Real-World Projects"/>
    <s v="https://www.udemy.com/course/docker-bootcamp-conquer-docker-with-real-world-projects/"/>
    <n v="999.99"/>
    <n v="2006"/>
    <n v="163"/>
    <n v="33"/>
    <x v="0"/>
    <x v="6115"/>
    <n v="5.5"/>
    <d v="2024-03-12T00:00:00"/>
    <x v="87"/>
    <n v="8.1256231306081755E-2"/>
    <n v="2005979.94"/>
    <x v="2"/>
    <x v="4"/>
    <x v="0"/>
    <x v="2"/>
    <x v="4"/>
  </r>
  <r>
    <n v="1345036"/>
    <s v="The Complete Modern Javascript Course with ES6"/>
    <s v="https://www.udemy.com/course/the-complete-javascript-development-course-/"/>
    <n v="399.99"/>
    <n v="2006"/>
    <n v="249"/>
    <n v="302"/>
    <x v="0"/>
    <x v="6116"/>
    <n v="37"/>
    <d v="2017-09-08T00:00:00"/>
    <x v="2"/>
    <n v="0.12412761714855433"/>
    <n v="802379.94000000006"/>
    <x v="1"/>
    <x v="4"/>
    <x v="0"/>
    <x v="2"/>
    <x v="4"/>
  </r>
  <r>
    <n v="1458964"/>
    <s v="LEARNING PATH: Python: Functional Programming with Python"/>
    <s v="https://www.udemy.com/course/learning-path-python-functional-programming-with-python/"/>
    <n v="399.99"/>
    <n v="2004"/>
    <n v="239"/>
    <n v="45"/>
    <x v="1"/>
    <x v="6117"/>
    <n v="5.5"/>
    <d v="2017-12-05T00:00:00"/>
    <x v="0"/>
    <n v="0.11926147704590818"/>
    <n v="801579.96"/>
    <x v="1"/>
    <x v="4"/>
    <x v="0"/>
    <x v="2"/>
    <x v="4"/>
  </r>
  <r>
    <n v="689598"/>
    <s v="Python 3, be a paid scripting professional"/>
    <s v="https://www.udemy.com/course/python-3-tutorials-be-a-paid-scripting-professional/"/>
    <n v="399.99"/>
    <n v="2004"/>
    <n v="187"/>
    <n v="43"/>
    <x v="1"/>
    <x v="6118"/>
    <n v="5"/>
    <d v="2015-12-05T00:00:00"/>
    <x v="0"/>
    <n v="9.3313373253493009E-2"/>
    <n v="801579.96"/>
    <x v="1"/>
    <x v="4"/>
    <x v="1"/>
    <x v="2"/>
    <x v="4"/>
  </r>
  <r>
    <n v="5197104"/>
    <s v="Beautiful React Three.js Fiber Configurator - Design &amp; Code"/>
    <s v="https://www.udemy.com/course/react-three-fiber-configurator/"/>
    <n v="399.99"/>
    <n v="2002"/>
    <n v="214"/>
    <n v="19"/>
    <x v="2"/>
    <x v="6119"/>
    <n v="2.5"/>
    <d v="2023-03-06T00:00:00"/>
    <x v="449"/>
    <n v="0.1068931068931069"/>
    <n v="800779.98"/>
    <x v="1"/>
    <x v="4"/>
    <x v="0"/>
    <x v="2"/>
    <x v="4"/>
  </r>
  <r>
    <n v="1970836"/>
    <s v="Master DevOps Jenkins CI/CD Pipelines W/ DSLs For Developers"/>
    <s v="https://www.udemy.com/course/devops-masterclass-cicd-with-jenkins-pipelines-groovy-dsl/"/>
    <n v="399.99"/>
    <n v="2002"/>
    <n v="86"/>
    <n v="49"/>
    <x v="0"/>
    <x v="6120"/>
    <n v="3"/>
    <d v="2018-10-16T00:00:00"/>
    <x v="70"/>
    <n v="4.295704295704296E-2"/>
    <n v="800779.98"/>
    <x v="1"/>
    <x v="4"/>
    <x v="2"/>
    <x v="2"/>
    <x v="4"/>
  </r>
  <r>
    <n v="4897800"/>
    <s v="Build Real World MYSQL Database Design Project"/>
    <s v="https://www.udemy.com/course/build-real-world-mysql-database-design-projects/"/>
    <n v="399.99"/>
    <n v="2002"/>
    <n v="62"/>
    <n v="60"/>
    <x v="0"/>
    <x v="6121"/>
    <n v="6.5"/>
    <d v="2022-09-24T00:00:00"/>
    <x v="113"/>
    <n v="3.0969030969030968E-2"/>
    <n v="800779.98"/>
    <x v="1"/>
    <x v="4"/>
    <x v="2"/>
    <x v="2"/>
    <x v="4"/>
  </r>
  <r>
    <n v="1737598"/>
    <s v="Implementing Serverless Microservices Architecture Patterns"/>
    <s v="https://www.udemy.com/course/implementing-serverless-microservices-architecture-patterns/"/>
    <n v="399.99"/>
    <n v="2001"/>
    <n v="117"/>
    <n v="42"/>
    <x v="2"/>
    <x v="6122"/>
    <n v="7.5"/>
    <d v="2018-06-08T00:00:00"/>
    <x v="28"/>
    <n v="5.8470764617691157E-2"/>
    <n v="800379.99"/>
    <x v="1"/>
    <x v="4"/>
    <x v="1"/>
    <x v="2"/>
    <x v="4"/>
  </r>
  <r>
    <n v="3500298"/>
    <s v="Data Science Interview Preparation Guide"/>
    <s v="https://www.udemy.com/course/data-science-interview-preparation-guide/"/>
    <n v="799.99"/>
    <n v="2000"/>
    <n v="127"/>
    <n v="156"/>
    <x v="0"/>
    <x v="6123"/>
    <n v="4"/>
    <d v="2020-09-14T00:00:00"/>
    <x v="330"/>
    <n v="6.3500000000000001E-2"/>
    <n v="1599980"/>
    <x v="4"/>
    <x v="4"/>
    <x v="1"/>
    <x v="2"/>
    <x v="4"/>
  </r>
  <r>
    <n v="2677558"/>
    <s v="Unity Game Development Master Class"/>
    <s v="https://www.udemy.com/course/unity-game-development-master-class/"/>
    <n v="699.99"/>
    <n v="2000"/>
    <n v="304"/>
    <n v="231"/>
    <x v="1"/>
    <x v="6124"/>
    <n v="19"/>
    <d v="2019-11-28T00:00:00"/>
    <x v="132"/>
    <n v="0.152"/>
    <n v="1399980"/>
    <x v="4"/>
    <x v="4"/>
    <x v="1"/>
    <x v="2"/>
    <x v="4"/>
  </r>
  <r>
    <n v="449900"/>
    <s v="Salesforce Apex Coding &amp; VisualForce Designing for beginners"/>
    <s v="https://www.udemy.com/course/salesforce-apex-coding-visualforce-designing-for-beginners/"/>
    <n v="399.99"/>
    <n v="2000"/>
    <n v="329"/>
    <n v="17"/>
    <x v="0"/>
    <x v="6125"/>
    <n v="2"/>
    <d v="2015-03-17T00:00:00"/>
    <x v="422"/>
    <n v="0.16450000000000001"/>
    <n v="799980"/>
    <x v="1"/>
    <x v="4"/>
    <x v="2"/>
    <x v="2"/>
    <x v="4"/>
  </r>
  <r>
    <n v="42401"/>
    <s v="Learn SQL Reporting Services Beginning Report Training"/>
    <s v="https://www.udemy.com/course/learn-sql-reporting-services-beginning-report-training/"/>
    <n v="399.99"/>
    <n v="1998"/>
    <n v="230"/>
    <n v="45"/>
    <x v="1"/>
    <x v="6126"/>
    <n v="6.5"/>
    <d v="2013-02-19T00:00:00"/>
    <x v="510"/>
    <n v="0.11511511511511512"/>
    <n v="799180.02"/>
    <x v="1"/>
    <x v="4"/>
    <x v="1"/>
    <x v="2"/>
    <x v="4"/>
  </r>
  <r>
    <n v="5408732"/>
    <s v="Secure Coding and Design Best Practices in NodeJs JavaScript"/>
    <s v="https://www.udemy.com/course/secure-coding-and-design-best-practices-in-nodejs-javascript/"/>
    <n v="399.99"/>
    <n v="1995"/>
    <n v="704"/>
    <n v="47"/>
    <x v="1"/>
    <x v="6127"/>
    <n v="3"/>
    <d v="2023-06-26T00:00:00"/>
    <x v="87"/>
    <n v="0.35288220551378446"/>
    <n v="797980.05"/>
    <x v="1"/>
    <x v="4"/>
    <x v="0"/>
    <x v="1"/>
    <x v="4"/>
  </r>
  <r>
    <n v="5600932"/>
    <s v="Mastering Google AppSheet: No-Code App Development"/>
    <s v="https://www.udemy.com/course/mastering-google-appsheet-no-code-app-development-essentials/"/>
    <n v="399.99"/>
    <n v="1995"/>
    <n v="223"/>
    <n v="9"/>
    <x v="0"/>
    <x v="6128"/>
    <n v="3"/>
    <d v="2023-10-09T00:00:00"/>
    <x v="87"/>
    <n v="0.11177944862155388"/>
    <n v="797980.05"/>
    <x v="1"/>
    <x v="4"/>
    <x v="0"/>
    <x v="2"/>
    <x v="4"/>
  </r>
  <r>
    <n v="4929652"/>
    <s v="Python AI - Simply Explained Hands-On"/>
    <s v="https://www.udemy.com/course/python-the-ultimate-course-2023-everything-youll-ever-need/"/>
    <n v="1299.99"/>
    <n v="1994"/>
    <n v="258"/>
    <n v="503"/>
    <x v="0"/>
    <x v="6129"/>
    <n v="34"/>
    <d v="2022-10-15T00:00:00"/>
    <x v="0"/>
    <n v="0.12938816449348045"/>
    <n v="2592180.06"/>
    <x v="0"/>
    <x v="4"/>
    <x v="0"/>
    <x v="2"/>
    <x v="4"/>
  </r>
  <r>
    <n v="1604852"/>
    <s v="Mastering Clean Code in JavaScript"/>
    <s v="https://www.udemy.com/course/mastering-clean-code-in-javascript/"/>
    <n v="649.99"/>
    <n v="1992"/>
    <n v="324"/>
    <n v="36"/>
    <x v="3"/>
    <x v="6130"/>
    <n v="4.5"/>
    <d v="2018-03-19T00:00:00"/>
    <x v="2"/>
    <n v="0.16265060240963855"/>
    <n v="1294780.08"/>
    <x v="4"/>
    <x v="4"/>
    <x v="1"/>
    <x v="2"/>
    <x v="4"/>
  </r>
  <r>
    <n v="999822"/>
    <s v="Apache Log4J Logging Framework Tutorial for Beginners"/>
    <s v="https://www.udemy.com/course/apache-log4j-tutorial/"/>
    <n v="399.99"/>
    <n v="1992"/>
    <n v="148"/>
    <n v="19"/>
    <x v="0"/>
    <x v="6131"/>
    <n v="1"/>
    <d v="2016-11-01T00:00:00"/>
    <x v="770"/>
    <n v="7.4297188755020074E-2"/>
    <n v="796780.08000000007"/>
    <x v="1"/>
    <x v="4"/>
    <x v="2"/>
    <x v="2"/>
    <x v="4"/>
  </r>
  <r>
    <n v="2327246"/>
    <s v="Learn SAP ABAP: SAP ABAP Programming Language For Beginners"/>
    <s v="https://www.udemy.com/course/learn-sap-abap-sap-abap-programming-language-for-beginners/"/>
    <n v="999.99"/>
    <n v="1991"/>
    <n v="303"/>
    <n v="112"/>
    <x v="1"/>
    <x v="6132"/>
    <n v="7"/>
    <d v="2019-04-17T00:00:00"/>
    <x v="312"/>
    <n v="0.15218483174284278"/>
    <n v="1990980.09"/>
    <x v="2"/>
    <x v="4"/>
    <x v="1"/>
    <x v="2"/>
    <x v="4"/>
  </r>
  <r>
    <n v="761380"/>
    <s v="Unleash Machine Learning: Build Artificial Neuron in Python"/>
    <s v="https://www.udemy.com/course/unleash-machine-learning-build-artificial-neuron-in-python/"/>
    <n v="399.99"/>
    <n v="1989"/>
    <n v="144"/>
    <n v="28"/>
    <x v="1"/>
    <x v="6133"/>
    <n v="3"/>
    <d v="2016-02-13T00:00:00"/>
    <x v="0"/>
    <n v="7.2398190045248875E-2"/>
    <n v="795580.11"/>
    <x v="1"/>
    <x v="4"/>
    <x v="1"/>
    <x v="2"/>
    <x v="4"/>
  </r>
  <r>
    <n v="943306"/>
    <s v="Learn Node.js by building Udemy: Stripe + MailChimp + Wistia"/>
    <s v="https://www.udemy.com/course/use-javascript-to-build-udemy-stripe-mailchimp-wistia/"/>
    <n v="399.99"/>
    <n v="1988"/>
    <n v="102"/>
    <n v="34"/>
    <x v="0"/>
    <x v="6134"/>
    <n v="5.5"/>
    <d v="2016-08-28T00:00:00"/>
    <x v="22"/>
    <n v="5.1307847082494973E-2"/>
    <n v="795180.12"/>
    <x v="1"/>
    <x v="4"/>
    <x v="2"/>
    <x v="2"/>
    <x v="4"/>
  </r>
  <r>
    <n v="4317032"/>
    <s v="MSK TypeScript Bootcamp"/>
    <s v="https://www.udemy.com/course/msk-typescript-bootcamp-level-1/"/>
    <n v="399.99"/>
    <n v="1987"/>
    <n v="98"/>
    <n v="57"/>
    <x v="1"/>
    <x v="6135"/>
    <n v="3.5"/>
    <d v="2021-09-24T00:00:00"/>
    <x v="30"/>
    <n v="4.9320583794665328E-2"/>
    <n v="794780.13"/>
    <x v="1"/>
    <x v="4"/>
    <x v="1"/>
    <x v="2"/>
    <x v="4"/>
  </r>
  <r>
    <n v="150714"/>
    <s v="Cluster Analysis- Theory &amp; workout using  SAS and R"/>
    <s v="https://www.udemy.com/course/cluster-analysis-motivation-theory-practical-application/"/>
    <n v="399.99"/>
    <n v="1986"/>
    <n v="264"/>
    <n v="64"/>
    <x v="0"/>
    <x v="6136"/>
    <n v="6.5"/>
    <d v="2014-01-22T00:00:00"/>
    <x v="262"/>
    <n v="0.13293051359516617"/>
    <n v="794380.14"/>
    <x v="1"/>
    <x v="4"/>
    <x v="2"/>
    <x v="2"/>
    <x v="4"/>
  </r>
  <r>
    <n v="1279168"/>
    <s v="Ionic 3 - Tips &amp; Tricks for Developing Ionic Apps"/>
    <s v="https://www.udemy.com/course/ionic-3-tips-tricks/"/>
    <n v="399.99"/>
    <n v="1984"/>
    <n v="68"/>
    <n v="12"/>
    <x v="0"/>
    <x v="6137"/>
    <n v="1.5"/>
    <d v="2017-07-04T00:00:00"/>
    <x v="140"/>
    <n v="3.4274193548387094E-2"/>
    <n v="793580.16"/>
    <x v="1"/>
    <x v="4"/>
    <x v="1"/>
    <x v="2"/>
    <x v="4"/>
  </r>
  <r>
    <n v="5703046"/>
    <s v="Angular Testing: Unit Testing Angular and E2E Testing"/>
    <s v="https://www.udemy.com/course/angular-testing-unit-testing-angular-and-e2e-testing/"/>
    <n v="399.99"/>
    <n v="1982"/>
    <n v="202"/>
    <n v="29"/>
    <x v="0"/>
    <x v="6138"/>
    <n v="3.5"/>
    <d v="2023-12-10T00:00:00"/>
    <x v="87"/>
    <n v="0.10191725529767912"/>
    <n v="792780.18"/>
    <x v="1"/>
    <x v="4"/>
    <x v="0"/>
    <x v="2"/>
    <x v="4"/>
  </r>
  <r>
    <n v="1377538"/>
    <s v="Complete Selenium Ruby Automation Engineer Bootcamp"/>
    <s v="https://www.udemy.com/course/complete-automation-engineer-bootcamp/"/>
    <n v="899.99"/>
    <n v="1981"/>
    <n v="255"/>
    <n v="98"/>
    <x v="1"/>
    <x v="6139"/>
    <n v="14"/>
    <d v="2017-10-03T00:00:00"/>
    <x v="203"/>
    <n v="0.1287228672387683"/>
    <n v="1782880.19"/>
    <x v="2"/>
    <x v="4"/>
    <x v="1"/>
    <x v="2"/>
    <x v="4"/>
  </r>
  <r>
    <n v="1605398"/>
    <s v="Kubernetes (:2018) -A Comprehensive Course"/>
    <s v="https://www.udemy.com/course/kubernetes/"/>
    <n v="399.99"/>
    <n v="1981"/>
    <n v="126"/>
    <n v="73"/>
    <x v="0"/>
    <x v="6140"/>
    <n v="9"/>
    <d v="2018-03-19T00:00:00"/>
    <x v="109"/>
    <n v="6.3604240282685506E-2"/>
    <n v="792380.19000000006"/>
    <x v="1"/>
    <x v="4"/>
    <x v="3"/>
    <x v="2"/>
    <x v="4"/>
  </r>
  <r>
    <n v="3635602"/>
    <s v="Twitter SwiftUI Clone | iOS 14 &amp; Swift 5 | Firestore | MVVM"/>
    <s v="https://www.udemy.com/course/twitter-swiftui-clone-ios-14-swift-5-firestore-mvvm/"/>
    <n v="899.99"/>
    <n v="1980"/>
    <n v="371"/>
    <n v="56"/>
    <x v="1"/>
    <x v="1689"/>
    <n v="13.5"/>
    <d v="2020-11-14T00:00:00"/>
    <x v="160"/>
    <n v="0.18737373737373739"/>
    <n v="1781980.2"/>
    <x v="2"/>
    <x v="4"/>
    <x v="0"/>
    <x v="2"/>
    <x v="4"/>
  </r>
  <r>
    <n v="3731864"/>
    <s v="Instagram SwiftUI Clone | MVVM | Cloud Firestore"/>
    <s v="https://www.udemy.com/course/instagram-swiftui-clone-mvvm-cloud-firestore/"/>
    <n v="799.99"/>
    <n v="1979"/>
    <n v="377"/>
    <n v="65"/>
    <x v="1"/>
    <x v="6141"/>
    <n v="13.5"/>
    <d v="2020-12-28T00:00:00"/>
    <x v="160"/>
    <n v="0.19050025265285497"/>
    <n v="1583180.21"/>
    <x v="4"/>
    <x v="4"/>
    <x v="1"/>
    <x v="2"/>
    <x v="4"/>
  </r>
  <r>
    <n v="2563014"/>
    <s v="The complete Angular Course  , Typescript included."/>
    <s v="https://www.udemy.com/course/the-complete-angular-course-typescript-included/"/>
    <n v="399.99"/>
    <n v="1978"/>
    <n v="256"/>
    <n v="224"/>
    <x v="0"/>
    <x v="6142"/>
    <n v="33"/>
    <d v="2019-09-16T00:00:00"/>
    <x v="5"/>
    <n v="0.12942366026289182"/>
    <n v="791180.22"/>
    <x v="1"/>
    <x v="4"/>
    <x v="1"/>
    <x v="2"/>
    <x v="4"/>
  </r>
  <r>
    <n v="4053840"/>
    <s v="Tableau 2022: Master Tableau for Data Science and Analytics"/>
    <s v="https://www.udemy.com/course/tableau-dashboard-for-beginners/"/>
    <n v="399.99"/>
    <n v="1977"/>
    <n v="74"/>
    <n v="7"/>
    <x v="1"/>
    <x v="6143"/>
    <n v="35"/>
    <d v="2021-05-16T00:00:00"/>
    <x v="570"/>
    <n v="3.7430450177035911E-2"/>
    <n v="790780.23"/>
    <x v="1"/>
    <x v="4"/>
    <x v="1"/>
    <x v="2"/>
    <x v="4"/>
  </r>
  <r>
    <n v="5834666"/>
    <s v="Practical Typescript"/>
    <s v="https://www.udemy.com/course/practical-typescript/"/>
    <n v="1099.99"/>
    <n v="1976"/>
    <n v="184"/>
    <n v="216"/>
    <x v="1"/>
    <x v="6144"/>
    <n v="20"/>
    <d v="2024-02-21T00:00:00"/>
    <x v="87"/>
    <n v="9.3117408906882596E-2"/>
    <n v="2173580.2400000002"/>
    <x v="3"/>
    <x v="4"/>
    <x v="0"/>
    <x v="2"/>
    <x v="4"/>
  </r>
  <r>
    <n v="1477230"/>
    <s v="Learn PHP 7, MySQL, Object-Oriented Programming, PHP Forms"/>
    <s v="https://www.udemy.com/course/beginners-guide-to-php/"/>
    <n v="649.99"/>
    <n v="1975"/>
    <n v="414"/>
    <n v="76"/>
    <x v="1"/>
    <x v="6145"/>
    <n v="17"/>
    <d v="2017-12-21T00:00:00"/>
    <x v="24"/>
    <n v="0.20962025316455696"/>
    <n v="1283730.25"/>
    <x v="4"/>
    <x v="4"/>
    <x v="1"/>
    <x v="0"/>
    <x v="4"/>
  </r>
  <r>
    <n v="1861088"/>
    <s v="Ionic 4 Crash Course with Heartstone API &amp; Angular"/>
    <s v="https://www.udemy.com/course/ionic-4-crash-course-with-heartstone-api-angular/"/>
    <n v="399.99"/>
    <n v="1974"/>
    <n v="342"/>
    <n v="64"/>
    <x v="0"/>
    <x v="6146"/>
    <n v="8"/>
    <d v="2018-08-16T00:00:00"/>
    <x v="140"/>
    <n v="0.17325227963525835"/>
    <n v="789580.26"/>
    <x v="1"/>
    <x v="4"/>
    <x v="1"/>
    <x v="2"/>
    <x v="4"/>
  </r>
  <r>
    <n v="113030"/>
    <s v="Testing In Agile"/>
    <s v="https://www.udemy.com/course/testing-in-agile/"/>
    <n v="899.99"/>
    <n v="1972"/>
    <n v="267"/>
    <n v="88"/>
    <x v="0"/>
    <x v="6147"/>
    <n v="11.5"/>
    <d v="2013-10-31T00:00:00"/>
    <x v="152"/>
    <n v="0.13539553752535496"/>
    <n v="1774780.28"/>
    <x v="2"/>
    <x v="4"/>
    <x v="1"/>
    <x v="2"/>
    <x v="4"/>
  </r>
  <r>
    <n v="4593508"/>
    <s v="Advanced Unreal Engine 5 Multiplayer Gameplay Programming"/>
    <s v="https://www.udemy.com/course/advanced-unreal-engine-5-multiplayer-gameplay-programming/"/>
    <n v="649.99"/>
    <n v="1971"/>
    <n v="185"/>
    <n v="49"/>
    <x v="2"/>
    <x v="6148"/>
    <n v="13.5"/>
    <d v="2022-03-12T00:00:00"/>
    <x v="14"/>
    <n v="9.3860984271943171E-2"/>
    <n v="1281130.29"/>
    <x v="4"/>
    <x v="4"/>
    <x v="1"/>
    <x v="2"/>
    <x v="4"/>
  </r>
  <r>
    <n v="4553102"/>
    <s v="Fundamentals of Quality Assurance Engineer"/>
    <s v="https://www.udemy.com/course/fundamentals-of-quality-assurance-engineer/"/>
    <n v="499.99"/>
    <n v="1967"/>
    <n v="411"/>
    <n v="18"/>
    <x v="0"/>
    <x v="6149"/>
    <n v="1.5"/>
    <d v="2022-02-15T00:00:00"/>
    <x v="430"/>
    <n v="0.20894763599389934"/>
    <n v="983480.33000000007"/>
    <x v="1"/>
    <x v="4"/>
    <x v="1"/>
    <x v="0"/>
    <x v="4"/>
  </r>
  <r>
    <n v="1898600"/>
    <s v="Power BI Masterclass 8 - Python, Finance, and advanced DAX"/>
    <s v="https://www.udemy.com/course/power-bi-masterclass-8-python-finance-and-advanced-dax/"/>
    <n v="399.99"/>
    <n v="1967"/>
    <n v="311"/>
    <n v="24"/>
    <x v="1"/>
    <x v="6150"/>
    <n v="3.5"/>
    <d v="2018-09-06T00:00:00"/>
    <x v="161"/>
    <n v="0.15810879511947126"/>
    <n v="786780.33000000007"/>
    <x v="1"/>
    <x v="4"/>
    <x v="0"/>
    <x v="2"/>
    <x v="4"/>
  </r>
  <r>
    <n v="906068"/>
    <s v="Java Programming for Humans!"/>
    <s v="https://www.udemy.com/course/java-programming-for-humans/"/>
    <n v="399.99"/>
    <n v="1963"/>
    <n v="126"/>
    <n v="79"/>
    <x v="1"/>
    <x v="6151"/>
    <n v="9.5"/>
    <d v="2016-07-15T00:00:00"/>
    <x v="4"/>
    <n v="6.4187468160978089E-2"/>
    <n v="785180.37"/>
    <x v="1"/>
    <x v="4"/>
    <x v="0"/>
    <x v="2"/>
    <x v="4"/>
  </r>
  <r>
    <n v="4679752"/>
    <s v="Containers Under the Hood"/>
    <s v="https://www.udemy.com/course/containers-under-the-hood/"/>
    <n v="999.99"/>
    <n v="1961"/>
    <n v="299"/>
    <n v="71"/>
    <x v="2"/>
    <x v="6152"/>
    <n v="12"/>
    <d v="2022-05-09T00:00:00"/>
    <x v="17"/>
    <n v="0.15247322794492607"/>
    <n v="1960980.3900000001"/>
    <x v="2"/>
    <x v="4"/>
    <x v="0"/>
    <x v="2"/>
    <x v="4"/>
  </r>
  <r>
    <n v="1959762"/>
    <s v="Welcome To Game Design - Game Design Canvas And Document"/>
    <s v="https://www.udemy.com/course/welcome-to-game-design-game-design-canvas-semaphore/"/>
    <n v="399.99"/>
    <n v="1961"/>
    <n v="116"/>
    <n v="24"/>
    <x v="1"/>
    <x v="6153"/>
    <n v="1.5"/>
    <d v="2018-10-11T00:00:00"/>
    <x v="673"/>
    <n v="5.9153493115757266E-2"/>
    <n v="784380.39"/>
    <x v="1"/>
    <x v="4"/>
    <x v="1"/>
    <x v="2"/>
    <x v="4"/>
  </r>
  <r>
    <n v="427228"/>
    <s v="Mobile App Development: Make iOS &amp; Android Apps Without Code"/>
    <s v="https://www.udemy.com/course/mobile-app-development-make-ios-and-android-apps-without-code/"/>
    <n v="399.99"/>
    <n v="1960"/>
    <n v="184"/>
    <n v="20"/>
    <x v="0"/>
    <x v="6154"/>
    <n v="1.5"/>
    <d v="2015-02-19T00:00:00"/>
    <x v="29"/>
    <n v="9.3877551020408165E-2"/>
    <n v="783980.4"/>
    <x v="1"/>
    <x v="4"/>
    <x v="2"/>
    <x v="2"/>
    <x v="4"/>
  </r>
  <r>
    <n v="297988"/>
    <s v="Beginners Eclipse Java IDE Training Course"/>
    <s v="https://www.udemy.com/course/beginners-eclipse-java-ide-training-course/"/>
    <n v="449.99"/>
    <n v="1959"/>
    <n v="324"/>
    <n v="88"/>
    <x v="0"/>
    <x v="6155"/>
    <n v="4"/>
    <d v="2014-09-10T00:00:00"/>
    <x v="771"/>
    <n v="0.16539050535987748"/>
    <n v="881530.41"/>
    <x v="1"/>
    <x v="4"/>
    <x v="1"/>
    <x v="2"/>
    <x v="4"/>
  </r>
  <r>
    <n v="17615"/>
    <s v="Beginner's Guide to PostgreSQL"/>
    <s v="https://www.udemy.com/course/beginners-guide-to-postgresql/"/>
    <n v="399.99"/>
    <n v="1953"/>
    <n v="354"/>
    <n v="70"/>
    <x v="0"/>
    <x v="6156"/>
    <n v="6"/>
    <d v="2012-05-11T00:00:00"/>
    <x v="255"/>
    <n v="0.18125960061443933"/>
    <n v="781180.47"/>
    <x v="1"/>
    <x v="4"/>
    <x v="1"/>
    <x v="2"/>
    <x v="4"/>
  </r>
  <r>
    <n v="3807850"/>
    <s v="The Complete 'No Code' Automation Course: Build 18 Projects"/>
    <s v="https://www.udemy.com/course/no-code-automation/"/>
    <n v="1299.99"/>
    <n v="1950"/>
    <n v="136"/>
    <n v="103"/>
    <x v="0"/>
    <x v="6157"/>
    <n v="4"/>
    <d v="2021-01-28T00:00:00"/>
    <x v="203"/>
    <n v="6.974358974358974E-2"/>
    <n v="2534980.5"/>
    <x v="0"/>
    <x v="4"/>
    <x v="1"/>
    <x v="2"/>
    <x v="4"/>
  </r>
  <r>
    <n v="1738916"/>
    <s v="Rigging Your Character For 3D Animation In Unreal Engine 4!"/>
    <s v="https://www.udemy.com/course/rigging-a-character-for-animation-in-unreal-engine-4/"/>
    <n v="699.99"/>
    <n v="1950"/>
    <n v="166"/>
    <n v="47"/>
    <x v="0"/>
    <x v="6158"/>
    <n v="4.5"/>
    <d v="2018-06-09T00:00:00"/>
    <x v="772"/>
    <n v="8.5128205128205126E-2"/>
    <n v="1364980.5"/>
    <x v="4"/>
    <x v="4"/>
    <x v="1"/>
    <x v="2"/>
    <x v="4"/>
  </r>
  <r>
    <n v="2612796"/>
    <s v="C Programming Made easy for Beginners -Step by Step Approach"/>
    <s v="https://www.udemy.com/course/c-course-learn-2-code-develop-problem-solving-skills-in-c/"/>
    <n v="399.99"/>
    <n v="1950"/>
    <n v="249"/>
    <n v="157"/>
    <x v="0"/>
    <x v="6159"/>
    <n v="23"/>
    <d v="2019-10-18T00:00:00"/>
    <x v="56"/>
    <n v="0.12769230769230769"/>
    <n v="779980.5"/>
    <x v="1"/>
    <x v="4"/>
    <x v="1"/>
    <x v="2"/>
    <x v="4"/>
  </r>
  <r>
    <n v="1556050"/>
    <s v="Machine Learning and Deep Learning using Tensor Flow &amp; Keras"/>
    <s v="https://www.udemy.com/course/dlmltensorflow/"/>
    <n v="399.99"/>
    <n v="1947"/>
    <n v="146"/>
    <n v="99"/>
    <x v="0"/>
    <x v="6160"/>
    <n v="11"/>
    <d v="2018-02-15T00:00:00"/>
    <x v="15"/>
    <n v="7.4987159732922443E-2"/>
    <n v="778780.53"/>
    <x v="1"/>
    <x v="4"/>
    <x v="2"/>
    <x v="2"/>
    <x v="4"/>
  </r>
  <r>
    <n v="976854"/>
    <s v="SPRING 5 (Covers Annotation &amp; XML Config) + Hibernate"/>
    <s v="https://www.udemy.com/course/java-spring-framework/"/>
    <n v="399.99"/>
    <n v="1945"/>
    <n v="175"/>
    <n v="244"/>
    <x v="2"/>
    <x v="6161"/>
    <n v="24"/>
    <d v="2016-10-05T00:00:00"/>
    <x v="11"/>
    <n v="8.9974293059125965E-2"/>
    <n v="777980.55"/>
    <x v="1"/>
    <x v="4"/>
    <x v="1"/>
    <x v="2"/>
    <x v="4"/>
  </r>
  <r>
    <n v="3621806"/>
    <s v="Hilt Dependency Injection in Android with Kotlin"/>
    <s v="https://www.udemy.com/course/hiltandroid/"/>
    <n v="1099.99"/>
    <n v="1943"/>
    <n v="486"/>
    <n v="28"/>
    <x v="0"/>
    <x v="6162"/>
    <n v="2.5"/>
    <d v="2020-11-08T00:00:00"/>
    <x v="488"/>
    <n v="0.2501286670097787"/>
    <n v="2137280.5699999998"/>
    <x v="3"/>
    <x v="4"/>
    <x v="0"/>
    <x v="0"/>
    <x v="4"/>
  </r>
  <r>
    <n v="2669040"/>
    <s v="Learn and Understand Building Modern iOS Apps"/>
    <s v="https://www.udemy.com/course/modern-ios-dev/"/>
    <n v="399.99"/>
    <n v="1943"/>
    <n v="230"/>
    <n v="162"/>
    <x v="0"/>
    <x v="6163"/>
    <n v="16.5"/>
    <d v="2019-11-23T00:00:00"/>
    <x v="160"/>
    <n v="0.11837364899639732"/>
    <n v="777180.57000000007"/>
    <x v="1"/>
    <x v="4"/>
    <x v="1"/>
    <x v="2"/>
    <x v="4"/>
  </r>
  <r>
    <n v="1866564"/>
    <s v="Go Programming by Example (Golang)"/>
    <s v="https://www.udemy.com/course/go-programming-by-example/"/>
    <n v="399.99"/>
    <n v="1942"/>
    <n v="311"/>
    <n v="184"/>
    <x v="0"/>
    <x v="6164"/>
    <n v="23.5"/>
    <d v="2018-08-20T00:00:00"/>
    <x v="51"/>
    <n v="0.16014418125643667"/>
    <n v="776780.58000000007"/>
    <x v="1"/>
    <x v="4"/>
    <x v="1"/>
    <x v="2"/>
    <x v="4"/>
  </r>
  <r>
    <n v="3597678"/>
    <s v="SQL Server 2022 : The 28 hour Masterclass course (16 in 1)"/>
    <s v="https://www.udemy.com/course/microsoft-sql-server-2019-go-from-a-to-z-10-h-of-class/"/>
    <n v="399.99"/>
    <n v="1942"/>
    <n v="304"/>
    <n v="392"/>
    <x v="1"/>
    <x v="6165"/>
    <n v="28"/>
    <d v="2020-10-27T00:00:00"/>
    <x v="43"/>
    <n v="0.15653964984552007"/>
    <n v="776780.58000000007"/>
    <x v="1"/>
    <x v="4"/>
    <x v="1"/>
    <x v="2"/>
    <x v="4"/>
  </r>
  <r>
    <n v="4211028"/>
    <s v="Symfony 5 - The complete Guide for Beginners"/>
    <s v="https://www.udemy.com/course/symfony-course/"/>
    <n v="1099.99"/>
    <n v="1940"/>
    <n v="420"/>
    <n v="39"/>
    <x v="1"/>
    <x v="6166"/>
    <n v="7.5"/>
    <d v="2021-07-29T00:00:00"/>
    <x v="557"/>
    <n v="0.21649484536082475"/>
    <n v="2133980.6"/>
    <x v="3"/>
    <x v="4"/>
    <x v="1"/>
    <x v="0"/>
    <x v="4"/>
  </r>
  <r>
    <n v="565840"/>
    <s v="Create Old Arcade Games With Unity Game Engine"/>
    <s v="https://www.udemy.com/course/make-mobile-games-for-kids-with-unity/"/>
    <n v="399.99"/>
    <n v="1938"/>
    <n v="107"/>
    <n v="39"/>
    <x v="2"/>
    <x v="6167"/>
    <n v="4.5"/>
    <d v="2015-07-27T00:00:00"/>
    <x v="132"/>
    <n v="5.5211558307533541E-2"/>
    <n v="775180.62"/>
    <x v="1"/>
    <x v="4"/>
    <x v="1"/>
    <x v="2"/>
    <x v="4"/>
  </r>
  <r>
    <n v="1337564"/>
    <s v="New to Python Automation ? Step by Step Python 4 Tester-2024"/>
    <s v="https://www.udemy.com/course/step-by-step-python/"/>
    <n v="399.99"/>
    <n v="1936"/>
    <n v="230"/>
    <n v="137"/>
    <x v="0"/>
    <x v="6168"/>
    <n v="11.5"/>
    <d v="2017-09-01T00:00:00"/>
    <x v="0"/>
    <n v="0.11880165289256199"/>
    <n v="774380.64"/>
    <x v="1"/>
    <x v="4"/>
    <x v="1"/>
    <x v="2"/>
    <x v="4"/>
  </r>
  <r>
    <n v="3111020"/>
    <s v="Build a Responsive Real World Website From Scratch HTML CSS"/>
    <s v="https://www.udemy.com/course/complete-responsive-website-design-from-scratch/"/>
    <n v="399.99"/>
    <n v="1935"/>
    <n v="148"/>
    <n v="17"/>
    <x v="2"/>
    <x v="6169"/>
    <n v="2.5"/>
    <d v="2020-05-10T00:00:00"/>
    <x v="2"/>
    <n v="7.6485788113695094E-2"/>
    <n v="773980.65"/>
    <x v="1"/>
    <x v="4"/>
    <x v="2"/>
    <x v="2"/>
    <x v="4"/>
  </r>
  <r>
    <n v="4875718"/>
    <s v="AWS CloudFormation-Beginner to Advanced (Hands-On with YAML)"/>
    <s v="https://www.udemy.com/course/aws-cloudformation-beginner-to-advanced-hands-on-guide/"/>
    <n v="399.99"/>
    <n v="1933"/>
    <n v="100"/>
    <n v="56"/>
    <x v="0"/>
    <x v="6170"/>
    <n v="7.5"/>
    <d v="2022-09-10T00:00:00"/>
    <x v="156"/>
    <n v="5.1733057423693739E-2"/>
    <n v="773180.67"/>
    <x v="1"/>
    <x v="4"/>
    <x v="0"/>
    <x v="2"/>
    <x v="4"/>
  </r>
  <r>
    <n v="270808"/>
    <s v="Projects in Django and Python"/>
    <s v="https://www.udemy.com/course/projects-in-django-and-python/"/>
    <n v="399.99"/>
    <n v="1933"/>
    <n v="72"/>
    <n v="29"/>
    <x v="0"/>
    <x v="6171"/>
    <n v="6.5"/>
    <d v="2014-07-29T00:00:00"/>
    <x v="0"/>
    <n v="3.7247801345059492E-2"/>
    <n v="773180.67"/>
    <x v="1"/>
    <x v="4"/>
    <x v="2"/>
    <x v="2"/>
    <x v="4"/>
  </r>
  <r>
    <n v="4935710"/>
    <s v="Visual C++ programming for desktop application development"/>
    <s v="https://www.udemy.com/course/visualcpp/"/>
    <n v="899.99"/>
    <n v="1932"/>
    <n v="304"/>
    <n v="34"/>
    <x v="1"/>
    <x v="6172"/>
    <n v="8"/>
    <d v="2022-10-19T00:00:00"/>
    <x v="18"/>
    <n v="0.15734989648033126"/>
    <n v="1738780.68"/>
    <x v="2"/>
    <x v="4"/>
    <x v="0"/>
    <x v="2"/>
    <x v="4"/>
  </r>
  <r>
    <n v="4249192"/>
    <s v="RPA:Microsoft Power Automate Desktop:Intelligent Automation"/>
    <s v="https://www.udemy.com/course/power-automate-desktop-course-intelligent-automation/"/>
    <n v="399.99"/>
    <n v="1931"/>
    <n v="198"/>
    <n v="28"/>
    <x v="0"/>
    <x v="6173"/>
    <n v="5"/>
    <d v="2021-08-18T00:00:00"/>
    <x v="492"/>
    <n v="0.10253754531330916"/>
    <n v="772380.69000000006"/>
    <x v="1"/>
    <x v="4"/>
    <x v="0"/>
    <x v="2"/>
    <x v="4"/>
  </r>
  <r>
    <n v="979398"/>
    <s v="The Complete TDD Course: Master Ruby Development with RSpec"/>
    <s v="https://www.udemy.com/course/complete-tdd-course-ruby-rspec/"/>
    <n v="399.99"/>
    <n v="1930"/>
    <n v="143"/>
    <n v="42"/>
    <x v="0"/>
    <x v="6174"/>
    <n v="7.5"/>
    <d v="2016-10-09T00:00:00"/>
    <x v="133"/>
    <n v="7.409326424870466E-2"/>
    <n v="771980.70000000007"/>
    <x v="1"/>
    <x v="4"/>
    <x v="1"/>
    <x v="2"/>
    <x v="4"/>
  </r>
  <r>
    <n v="5229620"/>
    <s v="Learn ClickHouse¬Æ - A Fast Open-Source OLAP DBMS"/>
    <s v="https://www.udemy.com/course/learn-clickhouse/"/>
    <n v="699.99"/>
    <n v="1928"/>
    <n v="182"/>
    <n v="85"/>
    <x v="2"/>
    <x v="6175"/>
    <n v="5.5"/>
    <d v="2023-03-23T00:00:00"/>
    <x v="113"/>
    <n v="9.4398340248962653E-2"/>
    <n v="1349580.72"/>
    <x v="4"/>
    <x v="4"/>
    <x v="2"/>
    <x v="2"/>
    <x v="4"/>
  </r>
  <r>
    <n v="4454846"/>
    <s v="Salesforce Integration - Beginner to Advanced"/>
    <s v="https://www.udemy.com/course/salesforce-integration-beginner-to-advanced/"/>
    <n v="899.99"/>
    <n v="1927"/>
    <n v="236"/>
    <n v="17"/>
    <x v="0"/>
    <x v="6176"/>
    <n v="18.5"/>
    <d v="2021-12-21T00:00:00"/>
    <x v="533"/>
    <n v="0.12247016087182148"/>
    <n v="1734280.73"/>
    <x v="2"/>
    <x v="4"/>
    <x v="0"/>
    <x v="2"/>
    <x v="4"/>
  </r>
  <r>
    <n v="3468896"/>
    <s v="Beginners Guide to Real Life Applications of Blockchain"/>
    <s v="https://www.udemy.com/course/beginners-guide-to-real-life-applications-of-blockchain/"/>
    <n v="399.99"/>
    <n v="1927"/>
    <n v="61"/>
    <n v="19"/>
    <x v="0"/>
    <x v="6177"/>
    <n v="1"/>
    <d v="2020-09-02T00:00:00"/>
    <x v="147"/>
    <n v="3.1655422937208098E-2"/>
    <n v="770780.73"/>
    <x v="1"/>
    <x v="4"/>
    <x v="0"/>
    <x v="2"/>
    <x v="4"/>
  </r>
  <r>
    <n v="4945200"/>
    <s v="Spring Boot &amp; Thymeleaf - The Full Stack Developer Guide"/>
    <s v="https://www.udemy.com/course/spring-jpa-mvc-security-mockito-practical-guide/"/>
    <n v="1099.99"/>
    <n v="1924"/>
    <n v="80"/>
    <n v="200"/>
    <x v="2"/>
    <x v="6178"/>
    <n v="23.5"/>
    <d v="2022-10-25T00:00:00"/>
    <x v="11"/>
    <n v="4.1580041580041582E-2"/>
    <n v="2116380.7600000002"/>
    <x v="3"/>
    <x v="4"/>
    <x v="0"/>
    <x v="2"/>
    <x v="4"/>
  </r>
  <r>
    <n v="5849432"/>
    <s v="[2024] Mastering Data Modeling: Concept to Implementation"/>
    <s v="https://www.udemy.com/course/mastering-data-modeling-from-concept-to-implementation/"/>
    <n v="999.99"/>
    <n v="1921"/>
    <n v="216"/>
    <n v="45"/>
    <x v="0"/>
    <x v="6179"/>
    <n v="5"/>
    <d v="2024-03-01T00:00:00"/>
    <x v="87"/>
    <n v="0.11244143675169183"/>
    <n v="1920980.79"/>
    <x v="2"/>
    <x v="4"/>
    <x v="1"/>
    <x v="2"/>
    <x v="4"/>
  </r>
  <r>
    <n v="3037352"/>
    <s v="Build a React &amp; Redux App w/ CircleCI CI/CD, AWS &amp; Terraform"/>
    <s v="https://www.udemy.com/course/build-a-modern-react-and-redux-app-with-circleci-cicd-aws/"/>
    <n v="1099.99"/>
    <n v="1919"/>
    <n v="198"/>
    <n v="272"/>
    <x v="0"/>
    <x v="6180"/>
    <n v="27.5"/>
    <d v="2020-04-22T00:00:00"/>
    <x v="3"/>
    <n v="0.10317873892652424"/>
    <n v="2110880.81"/>
    <x v="3"/>
    <x v="4"/>
    <x v="1"/>
    <x v="2"/>
    <x v="4"/>
  </r>
  <r>
    <n v="3719220"/>
    <s v="Google Maps SDK for Android with Kotlin | Masterclass"/>
    <s v="https://www.udemy.com/course/google-maps-sdk-for-android-with-kotlin-masterclass/"/>
    <n v="899.99"/>
    <n v="1919"/>
    <n v="277"/>
    <n v="67"/>
    <x v="2"/>
    <x v="6181"/>
    <n v="7.5"/>
    <d v="2020-12-21T00:00:00"/>
    <x v="29"/>
    <n v="0.14434601354872328"/>
    <n v="1727080.81"/>
    <x v="2"/>
    <x v="4"/>
    <x v="0"/>
    <x v="2"/>
    <x v="4"/>
  </r>
  <r>
    <n v="432700"/>
    <s v="Advanced Data Structures and Algorithms in Java ( DSA )"/>
    <s v="https://www.udemy.com/course/data-structures-and-algorithms-in-java-2/"/>
    <n v="399.99"/>
    <n v="1919"/>
    <n v="159"/>
    <n v="67"/>
    <x v="0"/>
    <x v="6182"/>
    <n v="7.5"/>
    <d v="2015-02-26T00:00:00"/>
    <x v="40"/>
    <n v="8.2855653986451283E-2"/>
    <n v="767580.81"/>
    <x v="1"/>
    <x v="4"/>
    <x v="1"/>
    <x v="2"/>
    <x v="4"/>
  </r>
  <r>
    <n v="2113914"/>
    <s v="ETL for beginners : ( SSIS, SSDT ,ETL, MS-SQL Server )"/>
    <s v="https://www.udemy.com/course/etl-for-beginners-learn-to-integrate-data/"/>
    <n v="399.99"/>
    <n v="1919"/>
    <n v="109"/>
    <n v="39"/>
    <x v="1"/>
    <x v="6183"/>
    <n v="3"/>
    <d v="2018-12-29T00:00:00"/>
    <x v="219"/>
    <n v="5.6800416883793642E-2"/>
    <n v="767580.81"/>
    <x v="1"/>
    <x v="4"/>
    <x v="2"/>
    <x v="2"/>
    <x v="4"/>
  </r>
  <r>
    <n v="5017876"/>
    <s v="Manual Software Testing Interview (Q&amp;A for QA)"/>
    <s v="https://www.udemy.com/course/top-10-software-testing-interview-questions-answers/"/>
    <n v="399.99"/>
    <n v="1917"/>
    <n v="155"/>
    <n v="135"/>
    <x v="1"/>
    <x v="6184"/>
    <n v="15.5"/>
    <d v="2022-12-09T00:00:00"/>
    <x v="194"/>
    <n v="8.0855503390714664E-2"/>
    <n v="766780.83000000007"/>
    <x v="1"/>
    <x v="4"/>
    <x v="0"/>
    <x v="2"/>
    <x v="4"/>
  </r>
  <r>
    <n v="1304680"/>
    <s v="Web Development Basics: Learn HTML, CSS and Javascript"/>
    <s v="https://www.udemy.com/course/web-designing-essentials/"/>
    <n v="399.99"/>
    <n v="1917"/>
    <n v="73"/>
    <n v="16"/>
    <x v="1"/>
    <x v="6185"/>
    <n v="8.5"/>
    <d v="2017-07-26T00:00:00"/>
    <x v="10"/>
    <n v="3.8080333854981739E-2"/>
    <n v="766780.83000000007"/>
    <x v="1"/>
    <x v="4"/>
    <x v="1"/>
    <x v="2"/>
    <x v="4"/>
  </r>
  <r>
    <n v="4589776"/>
    <s v="Introduction to Entity Framework Core 6"/>
    <s v="https://www.udemy.com/course/introduction-to-entity-framework-core/"/>
    <n v="1099.99"/>
    <n v="1916"/>
    <n v="382"/>
    <n v="170"/>
    <x v="1"/>
    <x v="6186"/>
    <n v="13"/>
    <d v="2022-03-10T00:00:00"/>
    <x v="157"/>
    <n v="0.19937369519832984"/>
    <n v="2107580.84"/>
    <x v="3"/>
    <x v="4"/>
    <x v="0"/>
    <x v="2"/>
    <x v="4"/>
  </r>
  <r>
    <n v="1929182"/>
    <s v="AI Machine Learning Complete Course: for PHP &amp; Python Devs"/>
    <s v="https://www.udemy.com/course/ai-machine-learning-complete-course/"/>
    <n v="399.99"/>
    <n v="1915"/>
    <n v="77"/>
    <n v="65"/>
    <x v="0"/>
    <x v="6187"/>
    <n v="4.5"/>
    <d v="2018-09-24T00:00:00"/>
    <x v="15"/>
    <n v="4.0208877284595303E-2"/>
    <n v="765980.85"/>
    <x v="1"/>
    <x v="4"/>
    <x v="1"/>
    <x v="2"/>
    <x v="4"/>
  </r>
  <r>
    <n v="846832"/>
    <s v="So you think you know JavaScript?"/>
    <s v="https://www.udemy.com/course/so-you-think-you-know-javascript-1/"/>
    <n v="399.99"/>
    <n v="1914"/>
    <n v="294"/>
    <n v="25"/>
    <x v="0"/>
    <x v="6188"/>
    <n v="6"/>
    <d v="2016-05-12T00:00:00"/>
    <x v="2"/>
    <n v="0.15360501567398119"/>
    <n v="765580.86"/>
    <x v="1"/>
    <x v="4"/>
    <x v="0"/>
    <x v="2"/>
    <x v="4"/>
  </r>
  <r>
    <n v="5556178"/>
    <s v="ZeroToHero Selenium webdriver java Basics+Advanced+Framework"/>
    <s v="https://www.udemy.com/course/zero-to-hero-in-selenium-webdriver-java-basics-to-advance/"/>
    <n v="399.99"/>
    <n v="1913"/>
    <n v="349"/>
    <n v="260"/>
    <x v="0"/>
    <x v="6189"/>
    <n v="36.5"/>
    <d v="2023-09-13T00:00:00"/>
    <x v="87"/>
    <n v="0.18243596445373758"/>
    <n v="765180.87"/>
    <x v="1"/>
    <x v="4"/>
    <x v="0"/>
    <x v="2"/>
    <x v="4"/>
  </r>
  <r>
    <n v="4921532"/>
    <s v="Mastering Android App Development with Kotlin [XML +COMPOSE]"/>
    <s v="https://www.udemy.com/course/mastering-android-app-development-with-kotlin-build-38-apps/"/>
    <n v="799.99"/>
    <n v="1912"/>
    <n v="379"/>
    <n v="483"/>
    <x v="0"/>
    <x v="6190"/>
    <n v="51"/>
    <d v="2022-10-10T00:00:00"/>
    <x v="395"/>
    <n v="0.19822175732217573"/>
    <n v="1529580.8800000001"/>
    <x v="4"/>
    <x v="4"/>
    <x v="2"/>
    <x v="2"/>
    <x v="4"/>
  </r>
  <r>
    <n v="3485652"/>
    <s v="Android OS Internals / AOSP Automotive ROM Development"/>
    <s v="https://www.udemy.com/course/android-os-internals-aosp-automotive-development/"/>
    <n v="1199.99"/>
    <n v="1911"/>
    <n v="395"/>
    <n v="80"/>
    <x v="2"/>
    <x v="6191"/>
    <n v="5.5"/>
    <d v="2020-09-08T00:00:00"/>
    <x v="29"/>
    <n v="0.20669806384092099"/>
    <n v="2293180.89"/>
    <x v="3"/>
    <x v="4"/>
    <x v="1"/>
    <x v="0"/>
    <x v="4"/>
  </r>
  <r>
    <n v="4839740"/>
    <s v="Reactive GraphQL Masterclass For Java Spring Boot Developers"/>
    <s v="https://www.udemy.com/course/graphql-spring/"/>
    <n v="1299.99"/>
    <n v="1908"/>
    <n v="142"/>
    <n v="176"/>
    <x v="0"/>
    <x v="6192"/>
    <n v="12.5"/>
    <d v="2022-08-18T00:00:00"/>
    <x v="151"/>
    <n v="7.4423480083857449E-2"/>
    <n v="2480380.92"/>
    <x v="0"/>
    <x v="4"/>
    <x v="0"/>
    <x v="2"/>
    <x v="4"/>
  </r>
  <r>
    <n v="5504228"/>
    <s v="Flutter &amp; Dart Essentials-Build Mobile Apps like a Pro"/>
    <s v="https://www.udemy.com/course/flutter-dart-essentials-build-mobile-apps-like-a-pro/"/>
    <n v="1199.99"/>
    <n v="1908"/>
    <n v="259"/>
    <n v="285"/>
    <x v="0"/>
    <x v="6193"/>
    <n v="50"/>
    <d v="2023-08-16T00:00:00"/>
    <x v="87"/>
    <n v="0.13574423480083858"/>
    <n v="2289580.92"/>
    <x v="3"/>
    <x v="4"/>
    <x v="0"/>
    <x v="2"/>
    <x v="4"/>
  </r>
  <r>
    <n v="2090320"/>
    <s v="CSS Grid &amp; Flexbox - The Ultimate Course Build +10 Projects"/>
    <s v="https://www.udemy.com/course/css-grid-flexbox-the-ultimate-course-build-10-projects/"/>
    <n v="899.99"/>
    <n v="1908"/>
    <n v="280"/>
    <n v="117"/>
    <x v="0"/>
    <x v="6194"/>
    <n v="12"/>
    <d v="2018-12-16T00:00:00"/>
    <x v="773"/>
    <n v="0.14675052410901468"/>
    <n v="1717180.92"/>
    <x v="2"/>
    <x v="4"/>
    <x v="1"/>
    <x v="2"/>
    <x v="4"/>
  </r>
  <r>
    <n v="1626628"/>
    <s v="Let's Get Interactive with Storyline 3 / 360"/>
    <s v="https://www.udemy.com/course/lets-get-interactive-with-storyline-3-360/"/>
    <n v="399.99"/>
    <n v="1908"/>
    <n v="319"/>
    <n v="27"/>
    <x v="2"/>
    <x v="6195"/>
    <n v="2.5"/>
    <d v="2018-04-02T00:00:00"/>
    <x v="372"/>
    <n v="0.16719077568134172"/>
    <n v="763180.92"/>
    <x v="1"/>
    <x v="4"/>
    <x v="0"/>
    <x v="2"/>
    <x v="4"/>
  </r>
  <r>
    <n v="1637178"/>
    <s v="Practical Neural Networks &amp; Deep Learning In R"/>
    <s v="https://www.udemy.com/course/practical-neural-networks-deep-learning-in-r/"/>
    <n v="399.99"/>
    <n v="1906"/>
    <n v="232"/>
    <n v="53"/>
    <x v="0"/>
    <x v="6196"/>
    <n v="5.5"/>
    <d v="2018-04-08T00:00:00"/>
    <x v="76"/>
    <n v="0.12172088142707241"/>
    <n v="762380.94000000006"/>
    <x v="1"/>
    <x v="4"/>
    <x v="0"/>
    <x v="2"/>
    <x v="4"/>
  </r>
  <r>
    <n v="2969528"/>
    <s v="Rest Assured API Automation Framework Developmt Zero to hero"/>
    <s v="https://www.udemy.com/course/rest-assured-api-automation-framework-zero-to-hero/"/>
    <n v="399.99"/>
    <n v="1906"/>
    <n v="110"/>
    <n v="27"/>
    <x v="0"/>
    <x v="6197"/>
    <n v="5"/>
    <d v="2020-04-07T00:00:00"/>
    <x v="49"/>
    <n v="5.7712486883525711E-2"/>
    <n v="762380.94000000006"/>
    <x v="1"/>
    <x v="4"/>
    <x v="1"/>
    <x v="2"/>
    <x v="4"/>
  </r>
  <r>
    <n v="770526"/>
    <s v="Sending email with PHP: from Basic to Advanced"/>
    <s v="https://www.udemy.com/course/php-email/"/>
    <n v="899.99"/>
    <n v="1905"/>
    <n v="275"/>
    <n v="45"/>
    <x v="0"/>
    <x v="6198"/>
    <n v="2"/>
    <d v="2016-02-22T00:00:00"/>
    <x v="24"/>
    <n v="0.14435695538057744"/>
    <n v="1714480.95"/>
    <x v="2"/>
    <x v="4"/>
    <x v="0"/>
    <x v="2"/>
    <x v="4"/>
  </r>
  <r>
    <n v="3693762"/>
    <s v="JavaScript Dynamic Web Pages AJAX 30 Projects APIs JSON"/>
    <s v="https://www.udemy.com/course/ajax-json/"/>
    <n v="1099.99"/>
    <n v="1902"/>
    <n v="115"/>
    <n v="144"/>
    <x v="2"/>
    <x v="6199"/>
    <n v="25.5"/>
    <d v="2020-12-09T00:00:00"/>
    <x v="104"/>
    <n v="6.0462670872765509E-2"/>
    <n v="2092180.98"/>
    <x v="3"/>
    <x v="4"/>
    <x v="0"/>
    <x v="2"/>
    <x v="4"/>
  </r>
  <r>
    <n v="3282014"/>
    <s v="To-Do App &amp; Clean Architecture -Android Development - Kotlin"/>
    <s v="https://www.udemy.com/course/to-do-app-clean-architecture-android-development-kotlin/"/>
    <n v="999.99"/>
    <n v="1901"/>
    <n v="471"/>
    <n v="57"/>
    <x v="2"/>
    <x v="6200"/>
    <n v="4.5"/>
    <d v="2020-06-29T00:00:00"/>
    <x v="29"/>
    <n v="0.2477643345607575"/>
    <n v="1900980.99"/>
    <x v="2"/>
    <x v="4"/>
    <x v="0"/>
    <x v="0"/>
    <x v="4"/>
  </r>
  <r>
    <n v="4987406"/>
    <s v="Unreal Engine 5 Blueprint Scripting Masterclass, Create GTA5"/>
    <s v="https://www.udemy.com/course/ue5-blueprint-scripting-masterclass-create-gta5-style-game/"/>
    <n v="1799.99"/>
    <n v="1900"/>
    <n v="325"/>
    <n v="115"/>
    <x v="0"/>
    <x v="6201"/>
    <n v="17"/>
    <d v="2022-11-21T00:00:00"/>
    <x v="248"/>
    <n v="0.17105263157894737"/>
    <n v="3419981"/>
    <x v="0"/>
    <x v="4"/>
    <x v="1"/>
    <x v="2"/>
    <x v="4"/>
  </r>
  <r>
    <n v="4025926"/>
    <s v="The Complete React &amp; Golang Course"/>
    <s v="https://www.udemy.com/course/the-complete-react-golang-course/"/>
    <n v="999.99"/>
    <n v="1900"/>
    <n v="170"/>
    <n v="103"/>
    <x v="0"/>
    <x v="6202"/>
    <n v="9.5"/>
    <d v="2021-05-04T00:00:00"/>
    <x v="51"/>
    <n v="8.9473684210526316E-2"/>
    <n v="1899981"/>
    <x v="2"/>
    <x v="4"/>
    <x v="1"/>
    <x v="2"/>
    <x v="4"/>
  </r>
  <r>
    <n v="1106804"/>
    <s v="Learn SQL Server DBA Skills from Scratch"/>
    <s v="https://www.udemy.com/course/learn-sql-server-dba-skills-from-scratch/"/>
    <n v="399.99"/>
    <n v="1900"/>
    <n v="247"/>
    <n v="84"/>
    <x v="1"/>
    <x v="6203"/>
    <n v="8.5"/>
    <d v="2017-02-08T00:00:00"/>
    <x v="67"/>
    <n v="0.13"/>
    <n v="759981"/>
    <x v="1"/>
    <x v="4"/>
    <x v="1"/>
    <x v="2"/>
    <x v="4"/>
  </r>
  <r>
    <n v="4661360"/>
    <s v="Advanced React &amp; Storybook: From Components Library to CI/CD"/>
    <s v="https://www.udemy.com/course/build-react-v17-components-with-storybook/"/>
    <n v="699.99"/>
    <n v="1899"/>
    <n v="200"/>
    <n v="44"/>
    <x v="0"/>
    <x v="6204"/>
    <n v="4.5"/>
    <d v="2022-04-26T00:00:00"/>
    <x v="3"/>
    <n v="0.105318588730911"/>
    <n v="1329281.01"/>
    <x v="4"/>
    <x v="4"/>
    <x v="1"/>
    <x v="2"/>
    <x v="4"/>
  </r>
  <r>
    <n v="2155366"/>
    <s v="Salesforce Apex Trigger and Trigger Design Pattern"/>
    <s v="https://www.udemy.com/course/salesforce-apex-trigger-and-trigger-design-pattern/"/>
    <n v="399.99"/>
    <n v="1898"/>
    <n v="223"/>
    <n v="22"/>
    <x v="0"/>
    <x v="6205"/>
    <n v="6.5"/>
    <d v="2019-01-16T00:00:00"/>
    <x v="215"/>
    <n v="0.11749209694415173"/>
    <n v="759181.02"/>
    <x v="1"/>
    <x v="4"/>
    <x v="0"/>
    <x v="2"/>
    <x v="4"/>
  </r>
  <r>
    <n v="1199774"/>
    <s v="JavaScript 2017: Become Top Rated Web Developer"/>
    <s v="https://www.udemy.com/course/become-professional-javascript-developer/"/>
    <n v="399.99"/>
    <n v="1897"/>
    <n v="373"/>
    <n v="32"/>
    <x v="0"/>
    <x v="6206"/>
    <n v="3"/>
    <d v="2017-05-01T00:00:00"/>
    <x v="2"/>
    <n v="0.19662625197680547"/>
    <n v="758781.03"/>
    <x v="1"/>
    <x v="4"/>
    <x v="2"/>
    <x v="2"/>
    <x v="4"/>
  </r>
  <r>
    <n v="4322274"/>
    <s v="Python for Beginners and High school kids : with basic Maths"/>
    <s v="https://www.udemy.com/course/python-with-basic-mathematics-for-students-and-beginners/"/>
    <n v="399.99"/>
    <n v="1896"/>
    <n v="152"/>
    <n v="34"/>
    <x v="1"/>
    <x v="6207"/>
    <n v="2.5"/>
    <d v="2021-09-27T00:00:00"/>
    <x v="0"/>
    <n v="8.0168776371308023E-2"/>
    <n v="758381.04"/>
    <x v="1"/>
    <x v="4"/>
    <x v="1"/>
    <x v="2"/>
    <x v="4"/>
  </r>
  <r>
    <n v="1301416"/>
    <s v="The Complete Course: 2020 JavaScript Essentials From Scratch"/>
    <s v="https://www.udemy.com/course/javascript-essentials-course/"/>
    <n v="399.99"/>
    <n v="1893"/>
    <n v="342"/>
    <n v="53"/>
    <x v="0"/>
    <x v="6208"/>
    <n v="7.5"/>
    <d v="2017-07-22T00:00:00"/>
    <x v="2"/>
    <n v="0.18066561014263074"/>
    <n v="757181.07000000007"/>
    <x v="1"/>
    <x v="4"/>
    <x v="0"/>
    <x v="2"/>
    <x v="4"/>
  </r>
  <r>
    <n v="3630062"/>
    <s v="Building web APIs with Rust (advanced)"/>
    <s v="https://www.udemy.com/course/advanced-rust-web-apis/"/>
    <n v="1199.99"/>
    <n v="1892"/>
    <n v="132"/>
    <n v="29"/>
    <x v="2"/>
    <x v="6209"/>
    <n v="8.5"/>
    <d v="2020-11-11T00:00:00"/>
    <x v="193"/>
    <n v="6.9767441860465115E-2"/>
    <n v="2270381.08"/>
    <x v="3"/>
    <x v="4"/>
    <x v="0"/>
    <x v="2"/>
    <x v="4"/>
  </r>
  <r>
    <n v="3310734"/>
    <s v="ASP.NET Core MVC - Up and Running Part 2 (.NET 5)"/>
    <s v="https://www.udemy.com/course/aspnet-core-mvc-up-and-running-part-2-net-5/"/>
    <n v="399.99"/>
    <n v="1892"/>
    <n v="244"/>
    <n v="108"/>
    <x v="2"/>
    <x v="6210"/>
    <n v="7.5"/>
    <d v="2020-07-07T00:00:00"/>
    <x v="112"/>
    <n v="0.12896405919661733"/>
    <n v="756781.08000000007"/>
    <x v="1"/>
    <x v="4"/>
    <x v="0"/>
    <x v="2"/>
    <x v="4"/>
  </r>
  <r>
    <n v="4359176"/>
    <s v="React with Test Driven Development"/>
    <s v="https://www.udemy.com/course/react-with-test-driven-development/"/>
    <n v="899.99"/>
    <n v="1890"/>
    <n v="196"/>
    <n v="89"/>
    <x v="0"/>
    <x v="6211"/>
    <n v="15"/>
    <d v="2021-10-20T00:00:00"/>
    <x v="3"/>
    <n v="0.1037037037037037"/>
    <n v="1700981.1"/>
    <x v="2"/>
    <x v="4"/>
    <x v="0"/>
    <x v="2"/>
    <x v="4"/>
  </r>
  <r>
    <n v="2902072"/>
    <s v="Unity Android : Build 8 Mobile Games with Unity &amp; C#"/>
    <s v="https://www.udemy.com/course/unity-android-game-development/"/>
    <n v="1699.99"/>
    <n v="1887"/>
    <n v="229"/>
    <n v="111"/>
    <x v="1"/>
    <x v="6212"/>
    <n v="21.5"/>
    <d v="2020-03-23T00:00:00"/>
    <x v="132"/>
    <n v="0.12135665076841548"/>
    <n v="3207881.13"/>
    <x v="0"/>
    <x v="4"/>
    <x v="0"/>
    <x v="2"/>
    <x v="4"/>
  </r>
  <r>
    <n v="5395874"/>
    <s v="Secure Coding and Design Best Practices in C#"/>
    <s v="https://www.udemy.com/course/secure-coding-and-design-best-practices-in-ccharp/"/>
    <n v="399.99"/>
    <n v="1887"/>
    <n v="331"/>
    <n v="48"/>
    <x v="1"/>
    <x v="6213"/>
    <n v="3"/>
    <d v="2023-06-19T00:00:00"/>
    <x v="87"/>
    <n v="0.17541070482246954"/>
    <n v="754781.13"/>
    <x v="1"/>
    <x v="4"/>
    <x v="2"/>
    <x v="2"/>
    <x v="4"/>
  </r>
  <r>
    <n v="5930252"/>
    <s v="Python Data Science: Unsupervised Machine Learning"/>
    <s v="https://www.udemy.com/course/data-science-in-python-unsupervised-learning/"/>
    <n v="899.99"/>
    <n v="1886"/>
    <n v="146"/>
    <n v="202"/>
    <x v="0"/>
    <x v="6214"/>
    <n v="17"/>
    <d v="2024-04-18T00:00:00"/>
    <x v="87"/>
    <n v="7.7412513255567333E-2"/>
    <n v="1697381.1400000001"/>
    <x v="2"/>
    <x v="4"/>
    <x v="0"/>
    <x v="2"/>
    <x v="4"/>
  </r>
  <r>
    <n v="2889584"/>
    <s v="Dell Boomi AtomSphere - IPaaS Beginner Training"/>
    <s v="https://www.udemy.com/course/dellboomi/"/>
    <n v="399.99"/>
    <n v="1885"/>
    <n v="380"/>
    <n v="24"/>
    <x v="1"/>
    <x v="6215"/>
    <n v="5.5"/>
    <d v="2020-03-20T00:00:00"/>
    <x v="774"/>
    <n v="0.20159151193633953"/>
    <n v="753981.15"/>
    <x v="1"/>
    <x v="4"/>
    <x v="1"/>
    <x v="0"/>
    <x v="4"/>
  </r>
  <r>
    <n v="1896546"/>
    <s v="Polymer 3: Learn Polymer 3 in 2020"/>
    <s v="https://www.udemy.com/course/polymer-3-create-web-components-with-polymer-3/"/>
    <n v="399.99"/>
    <n v="1884"/>
    <n v="75"/>
    <n v="26"/>
    <x v="0"/>
    <x v="6216"/>
    <n v="2"/>
    <d v="2018-09-05T00:00:00"/>
    <x v="592"/>
    <n v="3.9808917197452227E-2"/>
    <n v="753581.16"/>
    <x v="1"/>
    <x v="4"/>
    <x v="2"/>
    <x v="2"/>
    <x v="4"/>
  </r>
  <r>
    <n v="1487326"/>
    <s v="Angular + TypeScript  from Basic to Advanced + Live Project"/>
    <s v="https://www.udemy.com/course/angular4-typescript-from-basic-to-advanced/"/>
    <n v="399.99"/>
    <n v="1883"/>
    <n v="109"/>
    <n v="53"/>
    <x v="2"/>
    <x v="6217"/>
    <n v="18.5"/>
    <d v="2017-12-30T00:00:00"/>
    <x v="30"/>
    <n v="5.7886351566648966E-2"/>
    <n v="753181.17"/>
    <x v="1"/>
    <x v="4"/>
    <x v="1"/>
    <x v="2"/>
    <x v="4"/>
  </r>
  <r>
    <n v="4932186"/>
    <s v="Qt For Python (PySide6) GUI For Beginners : The Fundamentals"/>
    <s v="https://www.udemy.com/course/qt-for-python-pyside6-gui-for-beginners/"/>
    <n v="1099.99"/>
    <n v="1882"/>
    <n v="239"/>
    <n v="77"/>
    <x v="1"/>
    <x v="6218"/>
    <n v="12"/>
    <d v="2022-10-17T00:00:00"/>
    <x v="775"/>
    <n v="0.12699256110520724"/>
    <n v="2070181.18"/>
    <x v="3"/>
    <x v="4"/>
    <x v="0"/>
    <x v="2"/>
    <x v="4"/>
  </r>
  <r>
    <n v="1010630"/>
    <s v="Hacking with Swift 3 - Beginner to Pro - Build 22 iOS Apps"/>
    <s v="https://www.udemy.com/course/swift-3-mastery-and-ios10/"/>
    <n v="399.99"/>
    <n v="1874"/>
    <n v="206"/>
    <n v="166"/>
    <x v="0"/>
    <x v="6219"/>
    <n v="21.5"/>
    <d v="2016-11-13T00:00:00"/>
    <x v="12"/>
    <n v="0.10992529348986126"/>
    <n v="749581.26"/>
    <x v="1"/>
    <x v="4"/>
    <x v="0"/>
    <x v="2"/>
    <x v="4"/>
  </r>
  <r>
    <n v="5155958"/>
    <s v="Unity NEW Multiplayer Photon Fusion Game Development Course!"/>
    <s v="https://www.udemy.com/course/unity-multiplayer-2dgame-fusion/"/>
    <n v="399.99"/>
    <n v="1874"/>
    <n v="156"/>
    <n v="36"/>
    <x v="2"/>
    <x v="6220"/>
    <n v="6"/>
    <d v="2023-02-13T00:00:00"/>
    <x v="132"/>
    <n v="8.3244397011739593E-2"/>
    <n v="749581.26"/>
    <x v="1"/>
    <x v="4"/>
    <x v="1"/>
    <x v="2"/>
    <x v="4"/>
  </r>
  <r>
    <n v="1667758"/>
    <s v="Cucumber Selenium MasterClass: Design BDD Cucumber Framework"/>
    <s v="https://www.udemy.com/course/cucumber/"/>
    <n v="399.99"/>
    <n v="1874"/>
    <n v="98"/>
    <n v="28"/>
    <x v="0"/>
    <x v="6221"/>
    <n v="7"/>
    <d v="2018-04-29T00:00:00"/>
    <x v="148"/>
    <n v="5.2294557097118465E-2"/>
    <n v="749581.26"/>
    <x v="1"/>
    <x v="4"/>
    <x v="2"/>
    <x v="2"/>
    <x v="4"/>
  </r>
  <r>
    <n v="4597298"/>
    <s v="Unity Visual Scripting: Learn Game Coding The Easy Way"/>
    <s v="https://www.udemy.com/course/unity-visual-scripting-bolt/"/>
    <n v="999.99"/>
    <n v="1870"/>
    <n v="193"/>
    <n v="97"/>
    <x v="1"/>
    <x v="6222"/>
    <n v="15"/>
    <d v="2022-03-15T00:00:00"/>
    <x v="305"/>
    <n v="0.10320855614973262"/>
    <n v="1869981.3"/>
    <x v="2"/>
    <x v="4"/>
    <x v="0"/>
    <x v="2"/>
    <x v="4"/>
  </r>
  <r>
    <n v="5561122"/>
    <s v="iPhone Apps for Complete Beginners - Swift, SwiftUI &amp; iOS17"/>
    <s v="https://www.udemy.com/course/iphone-apps-for-complete-beginners-make-ios-17-apps/"/>
    <n v="399.99"/>
    <n v="1870"/>
    <n v="354"/>
    <n v="51"/>
    <x v="1"/>
    <x v="6223"/>
    <n v="9.5"/>
    <d v="2023-09-15T00:00:00"/>
    <x v="87"/>
    <n v="0.1893048128342246"/>
    <n v="747981.3"/>
    <x v="1"/>
    <x v="4"/>
    <x v="0"/>
    <x v="2"/>
    <x v="4"/>
  </r>
  <r>
    <n v="1753350"/>
    <s v="Coding for Visual Learners: Learning JavaScript from Scratch"/>
    <s v="https://www.udemy.com/course/coding-for-visual-learners-learning-javascript-from-scratch/"/>
    <n v="549.99"/>
    <n v="1867"/>
    <n v="126"/>
    <n v="53"/>
    <x v="1"/>
    <x v="6224"/>
    <n v="5"/>
    <d v="2018-06-18T00:00:00"/>
    <x v="2"/>
    <n v="6.7487948580610607E-2"/>
    <n v="1026831.3300000001"/>
    <x v="1"/>
    <x v="4"/>
    <x v="1"/>
    <x v="2"/>
    <x v="4"/>
  </r>
  <r>
    <n v="1548820"/>
    <s v="Backend web development with Django 2 - Build 8 projects"/>
    <s v="https://www.udemy.com/course/django-2/"/>
    <n v="399.99"/>
    <n v="1865"/>
    <n v="300"/>
    <n v="43"/>
    <x v="0"/>
    <x v="6225"/>
    <n v="6"/>
    <d v="2018-02-10T00:00:00"/>
    <x v="39"/>
    <n v="0.16085790884718498"/>
    <n v="745981.35"/>
    <x v="1"/>
    <x v="4"/>
    <x v="1"/>
    <x v="2"/>
    <x v="4"/>
  </r>
  <r>
    <n v="2807703"/>
    <s v="Google Cloud Functions (FaaS) with Python from zero to hero!"/>
    <s v="https://www.udemy.com/course/cloud-functions-faas-with-python-from-zero-to-hero/"/>
    <n v="399.99"/>
    <n v="1865"/>
    <n v="229"/>
    <n v="36"/>
    <x v="0"/>
    <x v="6226"/>
    <n v="2.5"/>
    <d v="2020-02-11T00:00:00"/>
    <x v="540"/>
    <n v="0.12278820375335121"/>
    <n v="745981.35"/>
    <x v="1"/>
    <x v="4"/>
    <x v="1"/>
    <x v="2"/>
    <x v="4"/>
  </r>
  <r>
    <n v="5515110"/>
    <s v="Python - Complete Python, Django, Data Science and ML Guide"/>
    <s v="https://www.udemy.com/course/python-complete-guide/"/>
    <n v="399.99"/>
    <n v="1865"/>
    <n v="190"/>
    <n v="470"/>
    <x v="0"/>
    <x v="6227"/>
    <n v="50.5"/>
    <d v="2023-08-22T00:00:00"/>
    <x v="87"/>
    <n v="0.10187667560321716"/>
    <n v="745981.35"/>
    <x v="1"/>
    <x v="4"/>
    <x v="0"/>
    <x v="2"/>
    <x v="4"/>
  </r>
  <r>
    <n v="3619312"/>
    <s v="Functional Programming with Scala Cats"/>
    <s v="https://www.udemy.com/course/functional-programming-with-scala-cats/"/>
    <n v="999.99"/>
    <n v="1864"/>
    <n v="283"/>
    <n v="113"/>
    <x v="2"/>
    <x v="6228"/>
    <n v="13"/>
    <d v="2020-11-06T00:00:00"/>
    <x v="34"/>
    <n v="0.15182403433476394"/>
    <n v="1863981.36"/>
    <x v="2"/>
    <x v="4"/>
    <x v="1"/>
    <x v="2"/>
    <x v="4"/>
  </r>
  <r>
    <n v="3886834"/>
    <s v="Intro to Embedded Machine Learning"/>
    <s v="https://www.udemy.com/course/intro-to-embedded-ml/"/>
    <n v="399.99"/>
    <n v="1864"/>
    <n v="247"/>
    <n v="20"/>
    <x v="1"/>
    <x v="6229"/>
    <n v="1"/>
    <d v="2021-03-02T00:00:00"/>
    <x v="649"/>
    <n v="0.13251072961373392"/>
    <n v="745581.36"/>
    <x v="1"/>
    <x v="4"/>
    <x v="2"/>
    <x v="2"/>
    <x v="4"/>
  </r>
  <r>
    <n v="1486238"/>
    <s v="Interactive maps with Mapbox!"/>
    <s v="https://www.udemy.com/course/interactive-maps-with-mapbox/"/>
    <n v="799.99"/>
    <n v="1863"/>
    <n v="384"/>
    <n v="31"/>
    <x v="2"/>
    <x v="6230"/>
    <n v="4.5"/>
    <d v="2017-12-29T00:00:00"/>
    <x v="574"/>
    <n v="0.20611916264090177"/>
    <n v="1490381.37"/>
    <x v="4"/>
    <x v="4"/>
    <x v="1"/>
    <x v="0"/>
    <x v="4"/>
  </r>
  <r>
    <n v="4958346"/>
    <s v="Django DRF Project: eCommerce RESTful API"/>
    <s v="https://www.udemy.com/course/django-drf-project-ecommerce/"/>
    <n v="1299.99"/>
    <n v="1862"/>
    <n v="225"/>
    <n v="128"/>
    <x v="1"/>
    <x v="6231"/>
    <n v="20.5"/>
    <d v="2022-11-02T00:00:00"/>
    <x v="39"/>
    <n v="0.12083780880773362"/>
    <n v="2420581.38"/>
    <x v="0"/>
    <x v="4"/>
    <x v="2"/>
    <x v="2"/>
    <x v="4"/>
  </r>
  <r>
    <n v="1255504"/>
    <s v="The Fun and Easy Guide to Machine Learning using Keras"/>
    <s v="https://www.udemy.com/course/machine-learning-fun-and-easy-using-python-and-keras/"/>
    <n v="399.99"/>
    <n v="1861"/>
    <n v="141"/>
    <n v="50"/>
    <x v="1"/>
    <x v="6232"/>
    <n v="5"/>
    <d v="2017-06-15T00:00:00"/>
    <x v="15"/>
    <n v="7.5765717356260073E-2"/>
    <n v="744381.39"/>
    <x v="1"/>
    <x v="4"/>
    <x v="2"/>
    <x v="2"/>
    <x v="4"/>
  </r>
  <r>
    <n v="5235680"/>
    <s v="Angular Front End Development Beginner to Master 2024"/>
    <s v="https://www.udemy.com/course/angular-front-end-beginner-to-master/"/>
    <n v="699.99"/>
    <n v="1860"/>
    <n v="155"/>
    <n v="227"/>
    <x v="0"/>
    <x v="6233"/>
    <n v="34.5"/>
    <d v="2023-03-27T00:00:00"/>
    <x v="87"/>
    <n v="8.3333333333333329E-2"/>
    <n v="1301981.3999999999"/>
    <x v="4"/>
    <x v="4"/>
    <x v="1"/>
    <x v="2"/>
    <x v="4"/>
  </r>
  <r>
    <n v="5222598"/>
    <s v="Visual Embedded Android (AOSP) with Drawings and Practice"/>
    <s v="https://www.udemy.com/course/embedded-android-training/"/>
    <n v="599.99"/>
    <n v="1858"/>
    <n v="351"/>
    <n v="42"/>
    <x v="0"/>
    <x v="6234"/>
    <n v="7.5"/>
    <d v="2023-03-20T00:00:00"/>
    <x v="87"/>
    <n v="0.18891280947255112"/>
    <n v="1114781.42"/>
    <x v="1"/>
    <x v="4"/>
    <x v="0"/>
    <x v="2"/>
    <x v="4"/>
  </r>
  <r>
    <n v="1510324"/>
    <s v="Learn SASS and SCSS"/>
    <s v="https://www.udemy.com/course/learn-sass-and-scss/"/>
    <n v="399.99"/>
    <n v="1858"/>
    <n v="524"/>
    <n v="41"/>
    <x v="2"/>
    <x v="6235"/>
    <n v="3.5"/>
    <d v="2018-01-15T00:00:00"/>
    <x v="186"/>
    <n v="0.28202368137782563"/>
    <n v="743181.42"/>
    <x v="1"/>
    <x v="4"/>
    <x v="1"/>
    <x v="0"/>
    <x v="4"/>
  </r>
  <r>
    <n v="270814"/>
    <s v="Learn Database Design using PostgreSQL"/>
    <s v="https://www.udemy.com/course/learn-database-design-using-postgresql/"/>
    <n v="399.99"/>
    <n v="1855"/>
    <n v="156"/>
    <n v="29"/>
    <x v="1"/>
    <x v="6236"/>
    <n v="5.5"/>
    <d v="2014-07-29T00:00:00"/>
    <x v="255"/>
    <n v="8.409703504043127E-2"/>
    <n v="741981.45000000007"/>
    <x v="1"/>
    <x v="4"/>
    <x v="2"/>
    <x v="2"/>
    <x v="4"/>
  </r>
  <r>
    <n v="1116492"/>
    <s v="Learn UV Unwrapping with Blender for Unity 3D Game Design"/>
    <s v="https://www.udemy.com/course/learn-uv-unwrapping-with-blender-for-unity-3d-game-design/"/>
    <n v="399.99"/>
    <n v="1854"/>
    <n v="150"/>
    <n v="44"/>
    <x v="1"/>
    <x v="6237"/>
    <n v="9"/>
    <d v="2017-02-16T00:00:00"/>
    <x v="319"/>
    <n v="8.0906148867313912E-2"/>
    <n v="741581.46"/>
    <x v="1"/>
    <x v="4"/>
    <x v="0"/>
    <x v="2"/>
    <x v="4"/>
  </r>
  <r>
    <n v="1906132"/>
    <s v="AWS Fundamentals for Beginners"/>
    <s v="https://www.udemy.com/course/aws-fundamentals-for-beginners/"/>
    <n v="399.99"/>
    <n v="1852"/>
    <n v="356"/>
    <n v="33"/>
    <x v="1"/>
    <x v="6238"/>
    <n v="7"/>
    <d v="2018-09-11T00:00:00"/>
    <x v="117"/>
    <n v="0.19222462203023757"/>
    <n v="740781.48"/>
    <x v="1"/>
    <x v="4"/>
    <x v="1"/>
    <x v="2"/>
    <x v="4"/>
  </r>
  <r>
    <n v="671960"/>
    <s v="Angular 2 Jump Start With Typescript"/>
    <s v="https://www.udemy.com/course/angular-2-jump-start-with-typescript/"/>
    <n v="399.99"/>
    <n v="1851"/>
    <n v="96"/>
    <n v="75"/>
    <x v="0"/>
    <x v="6239"/>
    <n v="4"/>
    <d v="2015-11-17T00:00:00"/>
    <x v="30"/>
    <n v="5.1863857374392218E-2"/>
    <n v="740381.49"/>
    <x v="1"/>
    <x v="4"/>
    <x v="2"/>
    <x v="2"/>
    <x v="4"/>
  </r>
  <r>
    <n v="4534364"/>
    <s v="Modern Three.js for Real Websites"/>
    <s v="https://www.udemy.com/course/modern-threejs-for-real-websites/"/>
    <n v="699.99"/>
    <n v="1848"/>
    <n v="195"/>
    <n v="24"/>
    <x v="0"/>
    <x v="6240"/>
    <n v="5"/>
    <d v="2022-02-05T00:00:00"/>
    <x v="435"/>
    <n v="0.10551948051948051"/>
    <n v="1293581.52"/>
    <x v="4"/>
    <x v="4"/>
    <x v="1"/>
    <x v="2"/>
    <x v="4"/>
  </r>
  <r>
    <n v="4855728"/>
    <s v="Unity Mobile Game - Create Your First Hyper Casual Game !"/>
    <s v="https://www.udemy.com/course/unity-mobile-game/"/>
    <n v="1199.99"/>
    <n v="1846"/>
    <n v="294"/>
    <n v="63"/>
    <x v="1"/>
    <x v="6241"/>
    <n v="7"/>
    <d v="2022-08-29T00:00:00"/>
    <x v="351"/>
    <n v="0.15926327193932827"/>
    <n v="2215181.54"/>
    <x v="3"/>
    <x v="4"/>
    <x v="1"/>
    <x v="2"/>
    <x v="4"/>
  </r>
  <r>
    <n v="995146"/>
    <s v="C# From Beginner to Advanced"/>
    <s v="https://www.udemy.com/course/c-sharp-from-beginner-to-advanced/"/>
    <n v="399.99"/>
    <n v="1846"/>
    <n v="325"/>
    <n v="68"/>
    <x v="0"/>
    <x v="6242"/>
    <n v="11.5"/>
    <d v="2016-10-26T00:00:00"/>
    <x v="31"/>
    <n v="0.176056338028169"/>
    <n v="738381.54"/>
    <x v="1"/>
    <x v="4"/>
    <x v="2"/>
    <x v="2"/>
    <x v="4"/>
  </r>
  <r>
    <n v="523788"/>
    <s v="Learn MongoDB 3 and Rapidly Develop Scalable Applications"/>
    <s v="https://www.udemy.com/course/mongodb-tutorial/"/>
    <n v="399.99"/>
    <n v="1846"/>
    <n v="268"/>
    <n v="17"/>
    <x v="0"/>
    <x v="6243"/>
    <n v="1"/>
    <d v="2015-06-09T00:00:00"/>
    <x v="46"/>
    <n v="0.14517876489707476"/>
    <n v="738381.54"/>
    <x v="1"/>
    <x v="4"/>
    <x v="1"/>
    <x v="2"/>
    <x v="4"/>
  </r>
  <r>
    <n v="425914"/>
    <s v="Wordpress to App - Turn Your Website Into an Android App"/>
    <s v="https://www.udemy.com/course/wordpress-to-app-turn-your-website-into-an-android-app/"/>
    <n v="399.99"/>
    <n v="1845"/>
    <n v="69"/>
    <n v="25"/>
    <x v="0"/>
    <x v="6244"/>
    <n v="1.5"/>
    <d v="2015-02-18T00:00:00"/>
    <x v="25"/>
    <n v="3.7398373983739838E-2"/>
    <n v="737981.55"/>
    <x v="1"/>
    <x v="4"/>
    <x v="2"/>
    <x v="2"/>
    <x v="4"/>
  </r>
  <r>
    <n v="1891054"/>
    <s v="Unity Game Development : Build 5 Games With Unity &amp; C#"/>
    <s v="https://www.udemy.com/course/unity-2d-game-development-by-example/"/>
    <n v="899.99"/>
    <n v="1844"/>
    <n v="247"/>
    <n v="122"/>
    <x v="1"/>
    <x v="6245"/>
    <n v="23"/>
    <d v="2018-09-02T00:00:00"/>
    <x v="132"/>
    <n v="0.13394793926247289"/>
    <n v="1659581.56"/>
    <x v="2"/>
    <x v="4"/>
    <x v="0"/>
    <x v="2"/>
    <x v="4"/>
  </r>
  <r>
    <n v="1668440"/>
    <s v="Single&amp;Multiplayer online game development Webgl's BabylonJs"/>
    <s v="https://www.udemy.com/course/single-multiplayer-game-development-in-webgls-babylonjs/"/>
    <n v="699.99"/>
    <n v="1844"/>
    <n v="155"/>
    <n v="58"/>
    <x v="0"/>
    <x v="6246"/>
    <n v="10"/>
    <d v="2018-04-29T00:00:00"/>
    <x v="337"/>
    <n v="8.4056399132321047E-2"/>
    <n v="1290781.56"/>
    <x v="4"/>
    <x v="4"/>
    <x v="1"/>
    <x v="2"/>
    <x v="4"/>
  </r>
  <r>
    <n v="597468"/>
    <s v="Java Programming with Java 8 and OCA OCP Java Exam Prep"/>
    <s v="https://www.udemy.com/course/java-8-core-training-/"/>
    <n v="399.99"/>
    <n v="1844"/>
    <n v="318"/>
    <n v="208"/>
    <x v="0"/>
    <x v="6247"/>
    <n v="26.5"/>
    <d v="2015-08-30T00:00:00"/>
    <x v="4"/>
    <n v="0.17245119305856832"/>
    <n v="737581.56"/>
    <x v="1"/>
    <x v="4"/>
    <x v="1"/>
    <x v="2"/>
    <x v="4"/>
  </r>
  <r>
    <n v="1478328"/>
    <s v="Master MySQL for Beginners: Build Your First Database 2024"/>
    <s v="https://www.udemy.com/course/learn-mysql-mariadb-from-scratch-and-build-a-database-app/"/>
    <n v="399.99"/>
    <n v="1840"/>
    <n v="122"/>
    <n v="54"/>
    <x v="0"/>
    <x v="6248"/>
    <n v="4"/>
    <d v="2017-12-21T00:00:00"/>
    <x v="8"/>
    <n v="6.6304347826086962E-2"/>
    <n v="735981.6"/>
    <x v="1"/>
    <x v="4"/>
    <x v="2"/>
    <x v="2"/>
    <x v="4"/>
  </r>
  <r>
    <n v="6147343"/>
    <s v="Microsoft Power BI: Beginner to Advanced Intelligence"/>
    <s v="https://www.udemy.com/course/microsoft-power-bi-for-data-science/"/>
    <n v="799.99"/>
    <n v="1839"/>
    <n v="200"/>
    <n v="153"/>
    <x v="1"/>
    <x v="6249"/>
    <n v="21.5"/>
    <d v="2024-08-25T00:00:00"/>
    <x v="87"/>
    <n v="0.10875475802066341"/>
    <n v="1471181.61"/>
    <x v="4"/>
    <x v="4"/>
    <x v="0"/>
    <x v="2"/>
    <x v="4"/>
  </r>
  <r>
    <n v="3460824"/>
    <s v="Learn HiL Testing from Scratch (Hardware in the Loop)"/>
    <s v="https://www.udemy.com/course/learn-hil-testing-from-scratch-hardware-in-the-loop/"/>
    <n v="699.99"/>
    <n v="1839"/>
    <n v="473"/>
    <n v="33"/>
    <x v="0"/>
    <x v="6250"/>
    <n v="5"/>
    <d v="2020-08-30T00:00:00"/>
    <x v="57"/>
    <n v="0.25720500271886892"/>
    <n v="1287281.6100000001"/>
    <x v="4"/>
    <x v="4"/>
    <x v="2"/>
    <x v="0"/>
    <x v="4"/>
  </r>
  <r>
    <n v="5483912"/>
    <s v="Python in 10 Days: The Ultimate Beginner's Bootcamp"/>
    <s v="https://www.udemy.com/course/python-for-everyone-learn-python-programming-python-3/"/>
    <n v="399.99"/>
    <n v="1839"/>
    <n v="340"/>
    <n v="165"/>
    <x v="1"/>
    <x v="6251"/>
    <n v="3"/>
    <d v="2023-08-04T00:00:00"/>
    <x v="87"/>
    <n v="0.18488308863512778"/>
    <n v="735581.61"/>
    <x v="1"/>
    <x v="4"/>
    <x v="1"/>
    <x v="2"/>
    <x v="4"/>
  </r>
  <r>
    <n v="198554"/>
    <s v="Introduction to T-SQL for Data Analysts"/>
    <s v="https://www.udemy.com/course/t-sql-for-data-analysts/"/>
    <n v="399.99"/>
    <n v="1836"/>
    <n v="221"/>
    <n v="6"/>
    <x v="1"/>
    <x v="6252"/>
    <n v="1"/>
    <d v="2014-04-14T00:00:00"/>
    <x v="505"/>
    <n v="0.12037037037037036"/>
    <n v="734381.64"/>
    <x v="1"/>
    <x v="4"/>
    <x v="1"/>
    <x v="2"/>
    <x v="4"/>
  </r>
  <r>
    <n v="4602044"/>
    <s v="Unity Parkour &amp; Climbing System"/>
    <s v="https://www.udemy.com/course/unity-parkour-system/"/>
    <n v="1099.99"/>
    <n v="1833"/>
    <n v="287"/>
    <n v="42"/>
    <x v="2"/>
    <x v="6253"/>
    <n v="9.5"/>
    <d v="2022-03-18T00:00:00"/>
    <x v="337"/>
    <n v="0.15657392253136934"/>
    <n v="2016281.67"/>
    <x v="3"/>
    <x v="4"/>
    <x v="0"/>
    <x v="2"/>
    <x v="4"/>
  </r>
  <r>
    <n v="4811318"/>
    <s v="Complete Pygame Tutorial - Create a Dungeon Crawler"/>
    <s v="https://www.udemy.com/course/pygame-dungeon-crawler/"/>
    <n v="399.99"/>
    <n v="1832"/>
    <n v="427"/>
    <n v="27"/>
    <x v="1"/>
    <x v="6254"/>
    <n v="6.5"/>
    <d v="2022-08-01T00:00:00"/>
    <x v="179"/>
    <n v="0.23307860262008734"/>
    <n v="732781.68"/>
    <x v="1"/>
    <x v="4"/>
    <x v="0"/>
    <x v="0"/>
    <x v="4"/>
  </r>
  <r>
    <n v="2595942"/>
    <s v="Excel VBA &amp; Microsoft Outlook Mastery and Automation"/>
    <s v="https://www.udemy.com/course/excel-vba-microsoft-outlook-mastery-and-automation/"/>
    <n v="2799.99"/>
    <n v="1831"/>
    <n v="231"/>
    <n v="90"/>
    <x v="0"/>
    <x v="6255"/>
    <n v="11"/>
    <d v="2019-10-07T00:00:00"/>
    <x v="361"/>
    <n v="0.1261605679956308"/>
    <n v="5126781.6899999995"/>
    <x v="0"/>
    <x v="4"/>
    <x v="0"/>
    <x v="2"/>
    <x v="4"/>
  </r>
  <r>
    <n v="973072"/>
    <s v="SQL Server Administration (Mock Internship Program Part1)"/>
    <s v="https://www.udemy.com/course/sql-server-administration-mock-internship-program-part-1/"/>
    <n v="399.99"/>
    <n v="1831"/>
    <n v="173"/>
    <n v="38"/>
    <x v="2"/>
    <x v="6256"/>
    <n v="6.5"/>
    <d v="2016-10-01T00:00:00"/>
    <x v="60"/>
    <n v="9.4483888585472423E-2"/>
    <n v="732381.69000000006"/>
    <x v="1"/>
    <x v="4"/>
    <x v="0"/>
    <x v="2"/>
    <x v="4"/>
  </r>
  <r>
    <n v="1315768"/>
    <s v="UI&amp;UX Design , Animation And Material design In Javafx"/>
    <s v="https://www.udemy.com/course/ui-ux-design-animation-and-material-design-in-javafx/"/>
    <n v="399.99"/>
    <n v="1829"/>
    <n v="665"/>
    <n v="47"/>
    <x v="0"/>
    <x v="6257"/>
    <n v="7"/>
    <d v="2017-08-08T00:00:00"/>
    <x v="463"/>
    <n v="0.36358665937670859"/>
    <n v="731581.71"/>
    <x v="1"/>
    <x v="4"/>
    <x v="2"/>
    <x v="1"/>
    <x v="4"/>
  </r>
  <r>
    <n v="3687426"/>
    <s v="Web Mapping and Web-GIS from Dev to Deployment: GeoDjango"/>
    <s v="https://www.udemy.com/course/web-mapping-and-web-gis-from-dev-to-deploy-2021-geodjango/"/>
    <n v="899.99"/>
    <n v="1828"/>
    <n v="218"/>
    <n v="56"/>
    <x v="2"/>
    <x v="6258"/>
    <n v="6.5"/>
    <d v="2020-12-07T00:00:00"/>
    <x v="39"/>
    <n v="0.11925601750547046"/>
    <n v="1645181.72"/>
    <x v="2"/>
    <x v="4"/>
    <x v="1"/>
    <x v="2"/>
    <x v="4"/>
  </r>
  <r>
    <n v="766280"/>
    <s v="Xamarin iOS - A Master Guide to App Development in C#"/>
    <s v="https://www.udemy.com/course/xamarin-ios-the-master-guide/"/>
    <n v="899.99"/>
    <n v="1827"/>
    <n v="303"/>
    <n v="95"/>
    <x v="0"/>
    <x v="6259"/>
    <n v="7.5"/>
    <d v="2016-02-18T00:00:00"/>
    <x v="296"/>
    <n v="0.16584564860426929"/>
    <n v="1644281.73"/>
    <x v="2"/>
    <x v="4"/>
    <x v="1"/>
    <x v="2"/>
    <x v="4"/>
  </r>
  <r>
    <n v="2087550"/>
    <s v="Create a Space Shoot 'Em Up With Unity"/>
    <s v="https://www.udemy.com/course/spaceshooter/"/>
    <n v="399.99"/>
    <n v="1827"/>
    <n v="357"/>
    <n v="61"/>
    <x v="1"/>
    <x v="6260"/>
    <n v="8"/>
    <d v="2018-12-15T00:00:00"/>
    <x v="132"/>
    <n v="0.19540229885057472"/>
    <n v="730781.73"/>
    <x v="1"/>
    <x v="4"/>
    <x v="0"/>
    <x v="2"/>
    <x v="4"/>
  </r>
  <r>
    <n v="1701404"/>
    <s v="Build Responsive Real World Websites with HTML5 and CSS3"/>
    <s v="https://www.udemy.com/course/build-3-real-world-websites-using-html5-css3-js-bootstrap4/"/>
    <n v="399.99"/>
    <n v="1827"/>
    <n v="83"/>
    <n v="59"/>
    <x v="0"/>
    <x v="6261"/>
    <n v="10"/>
    <d v="2018-05-17T00:00:00"/>
    <x v="19"/>
    <n v="4.5429666119321289E-2"/>
    <n v="730781.73"/>
    <x v="1"/>
    <x v="4"/>
    <x v="1"/>
    <x v="2"/>
    <x v="4"/>
  </r>
  <r>
    <n v="2560188"/>
    <s v="Python Data Science basics with Numpy, Pandas and Matplotlib"/>
    <s v="https://www.udemy.com/course/python-data-science-basics-with-numpy-pandas-and-matplotlib/"/>
    <n v="399.99"/>
    <n v="1826"/>
    <n v="89"/>
    <n v="63"/>
    <x v="0"/>
    <x v="6262"/>
    <n v="6.5"/>
    <d v="2019-09-15T00:00:00"/>
    <x v="6"/>
    <n v="4.8740416210295727E-2"/>
    <n v="730381.74"/>
    <x v="1"/>
    <x v="4"/>
    <x v="1"/>
    <x v="2"/>
    <x v="4"/>
  </r>
  <r>
    <n v="895096"/>
    <s v="Ultimate JavaScript Objects"/>
    <s v="https://www.udemy.com/course/js-objects/"/>
    <n v="399.99"/>
    <n v="1824"/>
    <n v="97"/>
    <n v="65"/>
    <x v="0"/>
    <x v="6263"/>
    <n v="2.5"/>
    <d v="2016-07-03T00:00:00"/>
    <x v="2"/>
    <n v="5.3179824561403508E-2"/>
    <n v="729581.76"/>
    <x v="1"/>
    <x v="4"/>
    <x v="1"/>
    <x v="2"/>
    <x v="4"/>
  </r>
  <r>
    <n v="1572726"/>
    <s v="Laravel 2023 bootcamp - very comprehensive - 125 videos!"/>
    <s v="https://www.udemy.com/course/laravel-56-masterclass-build-an-election-voting-app/"/>
    <n v="399.99"/>
    <n v="1824"/>
    <n v="79"/>
    <n v="129"/>
    <x v="0"/>
    <x v="6264"/>
    <n v="15.5"/>
    <d v="2018-02-27T00:00:00"/>
    <x v="82"/>
    <n v="4.3311403508771933E-2"/>
    <n v="729581.76"/>
    <x v="1"/>
    <x v="4"/>
    <x v="2"/>
    <x v="2"/>
    <x v="4"/>
  </r>
  <r>
    <n v="1175622"/>
    <s v="C Language + Algorithms + Data Structures = Power"/>
    <s v="https://www.udemy.com/course/clang-algo-ds/"/>
    <n v="799.99"/>
    <n v="1823"/>
    <n v="342"/>
    <n v="94"/>
    <x v="0"/>
    <x v="6265"/>
    <n v="17"/>
    <d v="2017-04-10T00:00:00"/>
    <x v="40"/>
    <n v="0.18760285244103125"/>
    <n v="1458381.77"/>
    <x v="4"/>
    <x v="4"/>
    <x v="2"/>
    <x v="2"/>
    <x v="4"/>
  </r>
  <r>
    <n v="2584556"/>
    <s v="Design Patterns in Python"/>
    <s v="https://www.udemy.com/course/design-patterns-in-python/"/>
    <n v="799.99"/>
    <n v="1823"/>
    <n v="228"/>
    <n v="78"/>
    <x v="0"/>
    <x v="6266"/>
    <n v="5"/>
    <d v="2019-09-30T00:00:00"/>
    <x v="119"/>
    <n v="0.12506856829402085"/>
    <n v="1458381.77"/>
    <x v="4"/>
    <x v="4"/>
    <x v="1"/>
    <x v="2"/>
    <x v="4"/>
  </r>
  <r>
    <n v="6048973"/>
    <s v="NestJS Masterclass - NodeJS Framework Backend Development"/>
    <s v="https://www.udemy.com/course/nestjs-masterclass-complete-course/"/>
    <n v="699.99"/>
    <n v="1821"/>
    <n v="307"/>
    <n v="242"/>
    <x v="0"/>
    <x v="6267"/>
    <n v="24.5"/>
    <d v="2024-06-29T00:00:00"/>
    <x v="87"/>
    <n v="0.1685886875343218"/>
    <n v="1274681.79"/>
    <x v="4"/>
    <x v="4"/>
    <x v="0"/>
    <x v="2"/>
    <x v="4"/>
  </r>
  <r>
    <n v="4080946"/>
    <s v="System Design Bootcamp : Crack Interviews and Build Systems"/>
    <s v="https://www.udemy.com/course/system-design-bootcamp/"/>
    <n v="399.99"/>
    <n v="1817"/>
    <n v="213"/>
    <n v="28"/>
    <x v="0"/>
    <x v="6268"/>
    <n v="4.5"/>
    <d v="2021-05-27T00:00:00"/>
    <x v="271"/>
    <n v="0.11722619702806825"/>
    <n v="726781.83000000007"/>
    <x v="1"/>
    <x v="4"/>
    <x v="1"/>
    <x v="2"/>
    <x v="4"/>
  </r>
  <r>
    <n v="4639264"/>
    <s v="Bio-inspired Artificial Intelligence Algorithms"/>
    <s v="https://www.udemy.com/course/bio-inspired-artificial-intelligence-algorithms-for-optimization/"/>
    <n v="399.99"/>
    <n v="1817"/>
    <n v="161"/>
    <n v="88"/>
    <x v="0"/>
    <x v="6269"/>
    <n v="8.5"/>
    <d v="2022-04-12T00:00:00"/>
    <x v="23"/>
    <n v="8.8607594936708861E-2"/>
    <n v="726781.83000000007"/>
    <x v="1"/>
    <x v="4"/>
    <x v="1"/>
    <x v="2"/>
    <x v="4"/>
  </r>
  <r>
    <n v="602702"/>
    <s v="Wordpress for beginners :Build Websites Fast without Coding "/>
    <s v="https://www.udemy.com/course/wordpress-create-websites-fast-wo-coding-and-make-money/"/>
    <n v="399.99"/>
    <n v="1816"/>
    <n v="112"/>
    <n v="68"/>
    <x v="0"/>
    <x v="6270"/>
    <n v="5"/>
    <d v="2015-09-04T00:00:00"/>
    <x v="25"/>
    <n v="6.1674008810572688E-2"/>
    <n v="726381.84"/>
    <x v="1"/>
    <x v="4"/>
    <x v="0"/>
    <x v="2"/>
    <x v="4"/>
  </r>
  <r>
    <n v="579018"/>
    <s v="Essential Fundamentals of R"/>
    <s v="https://www.udemy.com/course/essential-fundamentals-of-r/"/>
    <n v="399.99"/>
    <n v="1815"/>
    <n v="185"/>
    <n v="46"/>
    <x v="1"/>
    <x v="6271"/>
    <n v="10.5"/>
    <d v="2015-08-10T00:00:00"/>
    <x v="26"/>
    <n v="0.10192837465564739"/>
    <n v="725981.85"/>
    <x v="1"/>
    <x v="4"/>
    <x v="1"/>
    <x v="2"/>
    <x v="4"/>
  </r>
  <r>
    <n v="4806608"/>
    <s v="MV Design Pattern in iOS - Build SwiftUI Apps Apple's Way"/>
    <s v="https://www.udemy.com/course/mv-design-pattern-in-ios-for-swiftui/"/>
    <n v="1099.99"/>
    <n v="1813"/>
    <n v="245"/>
    <n v="56"/>
    <x v="0"/>
    <x v="6272"/>
    <n v="7"/>
    <d v="2022-07-29T00:00:00"/>
    <x v="206"/>
    <n v="0.13513513513513514"/>
    <n v="1994281.87"/>
    <x v="3"/>
    <x v="4"/>
    <x v="0"/>
    <x v="2"/>
    <x v="4"/>
  </r>
  <r>
    <n v="1422934"/>
    <s v="Learning Path: The Roadway to IBM Cognos Analytics"/>
    <s v="https://www.udemy.com/course/learning-path-the-roadway-to-ibm-cognos-analytics/"/>
    <n v="699.99"/>
    <n v="1813"/>
    <n v="410"/>
    <n v="49"/>
    <x v="1"/>
    <x v="6273"/>
    <n v="6"/>
    <d v="2017-11-06T00:00:00"/>
    <x v="478"/>
    <n v="0.22614451185879758"/>
    <n v="1269081.8700000001"/>
    <x v="4"/>
    <x v="4"/>
    <x v="2"/>
    <x v="0"/>
    <x v="4"/>
  </r>
  <r>
    <n v="3970682"/>
    <s v="Advanced Selenium Grid and Cloud | SauceLabs and Jenkins"/>
    <s v="https://www.udemy.com/course/advanced-selenium-grid-and-cloud/"/>
    <n v="399.99"/>
    <n v="1813"/>
    <n v="262"/>
    <n v="29"/>
    <x v="2"/>
    <x v="6274"/>
    <n v="3.5"/>
    <d v="2021-04-09T00:00:00"/>
    <x v="63"/>
    <n v="0.14451185879757308"/>
    <n v="725181.87"/>
    <x v="1"/>
    <x v="4"/>
    <x v="1"/>
    <x v="2"/>
    <x v="4"/>
  </r>
  <r>
    <n v="996320"/>
    <s v="Shopping Cart Website from Scratch Ecommerce"/>
    <s v="https://www.udemy.com/course/shopping-cart/"/>
    <n v="399.99"/>
    <n v="1811"/>
    <n v="195"/>
    <n v="57"/>
    <x v="1"/>
    <x v="6275"/>
    <n v="4.5"/>
    <d v="2016-10-28T00:00:00"/>
    <x v="664"/>
    <n v="0.10767531750414136"/>
    <n v="724381.89"/>
    <x v="1"/>
    <x v="4"/>
    <x v="0"/>
    <x v="2"/>
    <x v="4"/>
  </r>
  <r>
    <n v="950758"/>
    <s v="Using Advanced iOS Frameworks and Techniques with Swift 3"/>
    <s v="https://www.udemy.com/course/using-advanced-ios-frameworks/"/>
    <n v="399.99"/>
    <n v="1808"/>
    <n v="227"/>
    <n v="39"/>
    <x v="2"/>
    <x v="6276"/>
    <n v="5.5"/>
    <d v="2016-09-05T00:00:00"/>
    <x v="12"/>
    <n v="0.12555309734513273"/>
    <n v="723181.92"/>
    <x v="1"/>
    <x v="4"/>
    <x v="1"/>
    <x v="2"/>
    <x v="4"/>
  </r>
  <r>
    <n v="2666234"/>
    <s v="Python, Raspberry Pi, Electronics, and IoT Bootcamp"/>
    <s v="https://www.udemy.com/course/complete-python-raspberry-pi-and-iot-bootcamp/"/>
    <n v="799.99"/>
    <n v="1807"/>
    <n v="216"/>
    <n v="218"/>
    <x v="1"/>
    <x v="6277"/>
    <n v="26"/>
    <d v="2019-11-21T00:00:00"/>
    <x v="652"/>
    <n v="0.11953514111787493"/>
    <n v="1445581.93"/>
    <x v="4"/>
    <x v="4"/>
    <x v="1"/>
    <x v="2"/>
    <x v="4"/>
  </r>
  <r>
    <n v="2240742"/>
    <s v="Git Training: Step-by-Step Guide to Git Version Control"/>
    <s v="https://www.udemy.com/course/console-git-practical-guide/"/>
    <n v="399.99"/>
    <n v="1807"/>
    <n v="362"/>
    <n v="22"/>
    <x v="1"/>
    <x v="6278"/>
    <n v="2"/>
    <d v="2019-02-25T00:00:00"/>
    <x v="137"/>
    <n v="0.20033204205866076"/>
    <n v="722781.93"/>
    <x v="1"/>
    <x v="4"/>
    <x v="1"/>
    <x v="0"/>
    <x v="4"/>
  </r>
  <r>
    <n v="4426742"/>
    <s v="The Complete SQL For Absolute Beginners Course"/>
    <s v="https://www.udemy.com/course/sql-for-absolute-beginners/"/>
    <n v="399.99"/>
    <n v="1807"/>
    <n v="257"/>
    <n v="70"/>
    <x v="0"/>
    <x v="6279"/>
    <n v="8.5"/>
    <d v="2021-12-02T00:00:00"/>
    <x v="43"/>
    <n v="0.14222468179302711"/>
    <n v="722781.93"/>
    <x v="1"/>
    <x v="4"/>
    <x v="0"/>
    <x v="2"/>
    <x v="4"/>
  </r>
  <r>
    <n v="987064"/>
    <s v="Learn by Doing: Vue JS 2.0 the Right Way"/>
    <s v="https://www.udemy.com/course/learn-by-doing-vue-js-2-the-right-way/"/>
    <n v="399.99"/>
    <n v="1806"/>
    <n v="389"/>
    <n v="32"/>
    <x v="2"/>
    <x v="6280"/>
    <n v="3.5"/>
    <d v="2016-10-17T00:00:00"/>
    <x v="33"/>
    <n v="0.21539313399778517"/>
    <n v="722381.94000000006"/>
    <x v="1"/>
    <x v="4"/>
    <x v="1"/>
    <x v="0"/>
    <x v="4"/>
  </r>
  <r>
    <n v="165236"/>
    <s v="What's New in Java 8: Lambdas"/>
    <s v="https://www.udemy.com/course/whats-new-in-java-8/"/>
    <n v="399.99"/>
    <n v="1806"/>
    <n v="195"/>
    <n v="19"/>
    <x v="0"/>
    <x v="6281"/>
    <n v="2"/>
    <d v="2014-02-16T00:00:00"/>
    <x v="4"/>
    <n v="0.1079734219269103"/>
    <n v="722381.94000000006"/>
    <x v="1"/>
    <x v="4"/>
    <x v="1"/>
    <x v="2"/>
    <x v="4"/>
  </r>
  <r>
    <n v="2460450"/>
    <s v="The Complete SwiftUI Developer Course"/>
    <s v="https://www.udemy.com/course/the-complete-swiftui-developer-course/"/>
    <n v="399.99"/>
    <n v="1806"/>
    <n v="194"/>
    <n v="76"/>
    <x v="0"/>
    <x v="6282"/>
    <n v="9"/>
    <d v="2019-07-15T00:00:00"/>
    <x v="206"/>
    <n v="0.10741971207087486"/>
    <n v="722381.94000000006"/>
    <x v="1"/>
    <x v="4"/>
    <x v="1"/>
    <x v="2"/>
    <x v="4"/>
  </r>
  <r>
    <n v="48631"/>
    <s v="Ruby Metaprogramming - Complete Course"/>
    <s v="https://www.udemy.com/course/ruby-metaprogramming/"/>
    <n v="899.99"/>
    <n v="1805"/>
    <n v="349"/>
    <n v="39"/>
    <x v="0"/>
    <x v="6283"/>
    <n v="5"/>
    <d v="2013-04-05T00:00:00"/>
    <x v="133"/>
    <n v="0.19335180055401663"/>
    <n v="1624481.95"/>
    <x v="2"/>
    <x v="4"/>
    <x v="0"/>
    <x v="2"/>
    <x v="4"/>
  </r>
  <r>
    <n v="4577314"/>
    <s v="Create a Metaverse using Three.js, Solidity and NFT Tokens"/>
    <s v="https://www.udemy.com/course/create-a-metaverse/"/>
    <n v="899.99"/>
    <n v="1805"/>
    <n v="215"/>
    <n v="44"/>
    <x v="0"/>
    <x v="6284"/>
    <n v="3.5"/>
    <d v="2022-03-02T00:00:00"/>
    <x v="674"/>
    <n v="0.11911357340720222"/>
    <n v="1624481.95"/>
    <x v="2"/>
    <x v="4"/>
    <x v="0"/>
    <x v="2"/>
    <x v="4"/>
  </r>
  <r>
    <n v="4346868"/>
    <s v="data build tool in Cloud(dbt Cloud)"/>
    <s v="https://www.udemy.com/course/dbt-cloud/"/>
    <n v="549.99"/>
    <n v="1805"/>
    <n v="71"/>
    <n v="26"/>
    <x v="0"/>
    <x v="6285"/>
    <n v="2.5"/>
    <d v="2021-10-12T00:00:00"/>
    <x v="217"/>
    <n v="3.933518005540166E-2"/>
    <n v="992731.95000000007"/>
    <x v="1"/>
    <x v="4"/>
    <x v="1"/>
    <x v="2"/>
    <x v="4"/>
  </r>
  <r>
    <n v="4305367"/>
    <s v="The Ultimate React Js Responsive Portfolio Website (2024)"/>
    <s v="https://www.udemy.com/course/the-ultimate-react-js-responsive-portfolio-website/"/>
    <n v="399.99"/>
    <n v="1805"/>
    <n v="435"/>
    <n v="55"/>
    <x v="0"/>
    <x v="6286"/>
    <n v="8"/>
    <d v="2021-09-17T00:00:00"/>
    <x v="269"/>
    <n v="0.24099722991689751"/>
    <n v="721981.95000000007"/>
    <x v="1"/>
    <x v="4"/>
    <x v="1"/>
    <x v="0"/>
    <x v="4"/>
  </r>
  <r>
    <n v="849536"/>
    <s v="Intro To Ruby Programming"/>
    <s v="https://www.udemy.com/course/intro-to-ruby-programming/"/>
    <n v="399.99"/>
    <n v="1805"/>
    <n v="239"/>
    <n v="32"/>
    <x v="1"/>
    <x v="6287"/>
    <n v="3"/>
    <d v="2016-05-15T00:00:00"/>
    <x v="133"/>
    <n v="0.13240997229916898"/>
    <n v="721981.95000000007"/>
    <x v="1"/>
    <x v="4"/>
    <x v="0"/>
    <x v="2"/>
    <x v="4"/>
  </r>
  <r>
    <n v="2034080"/>
    <s v="Mastering SQL (Using MySQL, Java, and Go)"/>
    <s v="https://www.udemy.com/course/sql-for-developers-mysql-java-go-postgresql/"/>
    <n v="399.99"/>
    <n v="1804"/>
    <n v="125"/>
    <n v="188"/>
    <x v="0"/>
    <x v="6288"/>
    <n v="21"/>
    <d v="2018-11-18T00:00:00"/>
    <x v="8"/>
    <n v="6.9290465631929046E-2"/>
    <n v="721581.96"/>
    <x v="1"/>
    <x v="4"/>
    <x v="0"/>
    <x v="2"/>
    <x v="4"/>
  </r>
  <r>
    <n v="3512066"/>
    <s v="Full Stack Data Science Course - Become a Data Scientist"/>
    <s v="https://www.udemy.com/course/full-stack-data-science-course/"/>
    <n v="399.99"/>
    <n v="1802"/>
    <n v="106"/>
    <n v="33"/>
    <x v="0"/>
    <x v="6289"/>
    <n v="2"/>
    <d v="2020-09-19T00:00:00"/>
    <x v="6"/>
    <n v="5.8823529411764705E-2"/>
    <n v="720781.98"/>
    <x v="1"/>
    <x v="4"/>
    <x v="1"/>
    <x v="2"/>
    <x v="4"/>
  </r>
  <r>
    <n v="2062941"/>
    <s v="neural networks for sentiment and stock price prediction"/>
    <s v="https://www.udemy.com/course/neural-networks-for-stock-price-prediction-and-sentiment/"/>
    <n v="399.99"/>
    <n v="1801"/>
    <n v="297"/>
    <n v="22"/>
    <x v="1"/>
    <x v="6290"/>
    <n v="3"/>
    <d v="2018-12-02T00:00:00"/>
    <x v="76"/>
    <n v="0.16490838423098278"/>
    <n v="720381.99"/>
    <x v="1"/>
    <x v="4"/>
    <x v="1"/>
    <x v="2"/>
    <x v="4"/>
  </r>
  <r>
    <n v="1068948"/>
    <s v="A Complete Guide to Lean Controllers in iOS"/>
    <s v="https://www.udemy.com/course/a-complete-guide-to-lean-controllers-in-ios/"/>
    <n v="399.99"/>
    <n v="1800"/>
    <n v="118"/>
    <n v="42"/>
    <x v="2"/>
    <x v="4124"/>
    <n v="4.5"/>
    <d v="2017-01-10T00:00:00"/>
    <x v="160"/>
    <n v="6.5555555555555561E-2"/>
    <n v="719982"/>
    <x v="1"/>
    <x v="4"/>
    <x v="0"/>
    <x v="2"/>
    <x v="4"/>
  </r>
  <r>
    <n v="6200103"/>
    <s v="Backend Engineering with Go"/>
    <s v="https://www.udemy.com/course/backend-engineering-with-go/"/>
    <n v="799.99"/>
    <n v="1799"/>
    <n v="133"/>
    <n v="70"/>
    <x v="1"/>
    <x v="6291"/>
    <n v="15.5"/>
    <d v="2024-09-23T00:00:00"/>
    <x v="87"/>
    <n v="7.3929961089494164E-2"/>
    <n v="1439182.01"/>
    <x v="4"/>
    <x v="4"/>
    <x v="0"/>
    <x v="2"/>
    <x v="4"/>
  </r>
  <r>
    <n v="1805048"/>
    <s v="Learn To Build DevOps Pipeline On Azure Cloud"/>
    <s v="https://www.udemy.com/course/learn-to-build-devops-pipeline-on-azure-cloud/"/>
    <n v="399.99"/>
    <n v="1799"/>
    <n v="262"/>
    <n v="48"/>
    <x v="2"/>
    <x v="6292"/>
    <n v="6.5"/>
    <d v="2018-07-18T00:00:00"/>
    <x v="92"/>
    <n v="0.14563646470261257"/>
    <n v="719582.01"/>
    <x v="1"/>
    <x v="4"/>
    <x v="1"/>
    <x v="2"/>
    <x v="4"/>
  </r>
  <r>
    <n v="1319568"/>
    <s v="Yii2 beginner to professional"/>
    <s v="https://www.udemy.com/course/yii2-beginner-to-professional/"/>
    <n v="399.99"/>
    <n v="1798"/>
    <n v="319"/>
    <n v="102"/>
    <x v="0"/>
    <x v="6293"/>
    <n v="8"/>
    <d v="2017-08-12T00:00:00"/>
    <x v="776"/>
    <n v="0.17741935483870969"/>
    <n v="719182.02"/>
    <x v="1"/>
    <x v="4"/>
    <x v="1"/>
    <x v="2"/>
    <x v="4"/>
  </r>
  <r>
    <n v="452970"/>
    <s v="ODOO Technical Training - v7, v8-11"/>
    <s v="https://www.udemy.com/course/odoo-technical/"/>
    <n v="399.99"/>
    <n v="1793"/>
    <n v="299"/>
    <n v="37"/>
    <x v="0"/>
    <x v="6294"/>
    <n v="19"/>
    <d v="2015-03-21T00:00:00"/>
    <x v="751"/>
    <n v="0.16675962074735082"/>
    <n v="717182.07000000007"/>
    <x v="1"/>
    <x v="4"/>
    <x v="2"/>
    <x v="2"/>
    <x v="4"/>
  </r>
  <r>
    <n v="4798902"/>
    <s v="Kotlin and Android Jetpack Compose masterclass"/>
    <s v="https://www.udemy.com/course/android-jetpack-compose/"/>
    <n v="999.99"/>
    <n v="1792"/>
    <n v="292"/>
    <n v="167"/>
    <x v="0"/>
    <x v="6295"/>
    <n v="21.5"/>
    <d v="2022-07-25T00:00:00"/>
    <x v="29"/>
    <n v="0.16294642857142858"/>
    <n v="1791982.08"/>
    <x v="2"/>
    <x v="4"/>
    <x v="1"/>
    <x v="2"/>
    <x v="4"/>
  </r>
  <r>
    <n v="1751740"/>
    <s v="Wix Masterclass: Create a Stunning Wix Site"/>
    <s v="https://www.udemy.com/course/wix-course/"/>
    <n v="399.99"/>
    <n v="1791"/>
    <n v="110"/>
    <n v="26"/>
    <x v="1"/>
    <x v="6296"/>
    <n v="1.5"/>
    <d v="2018-06-17T00:00:00"/>
    <x v="473"/>
    <n v="6.1418202121719709E-2"/>
    <n v="716382.09"/>
    <x v="1"/>
    <x v="4"/>
    <x v="1"/>
    <x v="2"/>
    <x v="4"/>
  </r>
  <r>
    <n v="3302036"/>
    <s v="Laravel Database Queries - From Beginner to Highly Advanced"/>
    <s v="https://www.udemy.com/course/laravel-database-queries-from-beginner-to-super-advanced/"/>
    <n v="1099.99"/>
    <n v="1789"/>
    <n v="290"/>
    <n v="102"/>
    <x v="0"/>
    <x v="6297"/>
    <n v="8.5"/>
    <d v="2020-07-05T00:00:00"/>
    <x v="82"/>
    <n v="0.1621017328116266"/>
    <n v="1967882.11"/>
    <x v="3"/>
    <x v="4"/>
    <x v="1"/>
    <x v="2"/>
    <x v="4"/>
  </r>
  <r>
    <n v="4360312"/>
    <s v="Drupal 8 &amp; 9 module development: start with custom entities"/>
    <s v="https://www.udemy.com/course/drupal-9-module-development-introduction-to-custom-entities/"/>
    <n v="649.99"/>
    <n v="1787"/>
    <n v="322"/>
    <n v="22"/>
    <x v="2"/>
    <x v="6298"/>
    <n v="2.5"/>
    <d v="2021-10-21T00:00:00"/>
    <x v="103"/>
    <n v="0.18019026301063235"/>
    <n v="1161532.1300000001"/>
    <x v="4"/>
    <x v="4"/>
    <x v="2"/>
    <x v="2"/>
    <x v="4"/>
  </r>
  <r>
    <n v="2519436"/>
    <s v="Introduction to Node-RED"/>
    <s v="https://www.udemy.com/course/introduction-to-node-red/"/>
    <n v="399.99"/>
    <n v="1786"/>
    <n v="301"/>
    <n v="30"/>
    <x v="1"/>
    <x v="6299"/>
    <n v="5"/>
    <d v="2019-08-21T00:00:00"/>
    <x v="746"/>
    <n v="0.1685330347144457"/>
    <n v="714382.14"/>
    <x v="1"/>
    <x v="4"/>
    <x v="1"/>
    <x v="2"/>
    <x v="4"/>
  </r>
  <r>
    <n v="4269568"/>
    <s v="Master Deep Learning for Computer Vision in TensorFlow[2024]"/>
    <s v="https://www.udemy.com/course/master-deep-learning-for-computer-vision-with-tensorflow-2/"/>
    <n v="1199.99"/>
    <n v="1784"/>
    <n v="174"/>
    <n v="146"/>
    <x v="0"/>
    <x v="6300"/>
    <n v="48"/>
    <d v="2021-08-29T00:00:00"/>
    <x v="13"/>
    <n v="9.753363228699552E-2"/>
    <n v="2140782.16"/>
    <x v="3"/>
    <x v="4"/>
    <x v="1"/>
    <x v="2"/>
    <x v="4"/>
  </r>
  <r>
    <n v="1193330"/>
    <s v="Hacking with watchOS 5 - Build Amazing Apple Watch Apps"/>
    <s v="https://www.udemy.com/course/watchos3/"/>
    <n v="399.99"/>
    <n v="1782"/>
    <n v="219"/>
    <n v="113"/>
    <x v="1"/>
    <x v="6301"/>
    <n v="14.5"/>
    <d v="2017-04-25T00:00:00"/>
    <x v="679"/>
    <n v="0.12289562289562289"/>
    <n v="712782.18"/>
    <x v="1"/>
    <x v="4"/>
    <x v="2"/>
    <x v="2"/>
    <x v="4"/>
  </r>
  <r>
    <n v="1192500"/>
    <s v="Mastering Firebase for iOS Using Swift Language"/>
    <s v="https://www.udemy.com/course/practical-firebase-for-ios-using-swift/"/>
    <n v="399.99"/>
    <n v="1780"/>
    <n v="177"/>
    <n v="62"/>
    <x v="0"/>
    <x v="6302"/>
    <n v="7.5"/>
    <d v="2017-04-25T00:00:00"/>
    <x v="396"/>
    <n v="9.9438202247191007E-2"/>
    <n v="711982.20000000007"/>
    <x v="1"/>
    <x v="4"/>
    <x v="0"/>
    <x v="2"/>
    <x v="4"/>
  </r>
  <r>
    <n v="5178164"/>
    <s v="Learn Three.Js and Shaders from scratch"/>
    <s v="https://www.udemy.com/course/learn-threejs-and-shaders-from-scratch/"/>
    <n v="1299.99"/>
    <n v="1779"/>
    <n v="221"/>
    <n v="31"/>
    <x v="0"/>
    <x v="6303"/>
    <n v="9.5"/>
    <d v="2023-02-24T00:00:00"/>
    <x v="435"/>
    <n v="0.12422709387296234"/>
    <n v="2312682.21"/>
    <x v="0"/>
    <x v="4"/>
    <x v="1"/>
    <x v="2"/>
    <x v="4"/>
  </r>
  <r>
    <n v="4677054"/>
    <s v="Automate Your Life With Python + ChatGPT Prize [2024]"/>
    <s v="https://www.udemy.com/course/automate-your-life-with-python/"/>
    <n v="1099.99"/>
    <n v="1779"/>
    <n v="152"/>
    <n v="101"/>
    <x v="0"/>
    <x v="6304"/>
    <n v="13"/>
    <d v="2022-05-07T00:00:00"/>
    <x v="0"/>
    <n v="8.5441259134345138E-2"/>
    <n v="1956882.21"/>
    <x v="3"/>
    <x v="4"/>
    <x v="0"/>
    <x v="2"/>
    <x v="4"/>
  </r>
  <r>
    <n v="4642016"/>
    <s v="The Ultimate Guide to Unreal Engine 5 For Complete Beginners"/>
    <s v="https://www.udemy.com/course/the-ultimate-guide-to-unreal-engine-5-for-complete-beginners/"/>
    <n v="399.99"/>
    <n v="1779"/>
    <n v="80"/>
    <n v="70"/>
    <x v="1"/>
    <x v="6305"/>
    <n v="15.5"/>
    <d v="2022-04-14T00:00:00"/>
    <x v="14"/>
    <n v="4.4969083754918496E-2"/>
    <n v="711582.21"/>
    <x v="1"/>
    <x v="4"/>
    <x v="1"/>
    <x v="2"/>
    <x v="4"/>
  </r>
  <r>
    <n v="286078"/>
    <s v="Web Services Testing using SoapUI"/>
    <s v="https://www.udemy.com/course/web-services-testing-using-soapui/"/>
    <n v="399.99"/>
    <n v="1778"/>
    <n v="96"/>
    <n v="32"/>
    <x v="0"/>
    <x v="6306"/>
    <n v="5"/>
    <d v="2014-08-22T00:00:00"/>
    <x v="500"/>
    <n v="5.3993250843644543E-2"/>
    <n v="711182.22"/>
    <x v="1"/>
    <x v="4"/>
    <x v="2"/>
    <x v="2"/>
    <x v="4"/>
  </r>
  <r>
    <n v="1414034"/>
    <s v="Front End Web Development with open source Dojo Toolkit."/>
    <s v="https://www.udemy.com/course/dojo-toolkit-javascript-library/"/>
    <n v="399.99"/>
    <n v="1776"/>
    <n v="360"/>
    <n v="65"/>
    <x v="0"/>
    <x v="6307"/>
    <n v="8.5"/>
    <d v="2017-10-29T00:00:00"/>
    <x v="10"/>
    <n v="0.20270270270270271"/>
    <n v="710382.24"/>
    <x v="1"/>
    <x v="4"/>
    <x v="1"/>
    <x v="0"/>
    <x v="4"/>
  </r>
  <r>
    <n v="2688886"/>
    <s v="Google Apps Script Build 28+ Fun Projects Sites G Suite"/>
    <s v="https://www.udemy.com/course/google-apps-script-projects/"/>
    <n v="399.99"/>
    <n v="1774"/>
    <n v="138"/>
    <n v="605"/>
    <x v="0"/>
    <x v="6308"/>
    <n v="34.5"/>
    <d v="2019-12-04T00:00:00"/>
    <x v="310"/>
    <n v="7.7790304396843299E-2"/>
    <n v="709582.26"/>
    <x v="1"/>
    <x v="4"/>
    <x v="1"/>
    <x v="2"/>
    <x v="4"/>
  </r>
  <r>
    <n v="378924"/>
    <s v="Learn animation using CSS3, Javascript and HTML5"/>
    <s v="https://www.udemy.com/course/animating-css-javascript/"/>
    <n v="399.99"/>
    <n v="1774"/>
    <n v="121"/>
    <n v="18"/>
    <x v="0"/>
    <x v="6309"/>
    <n v="2.5"/>
    <d v="2014-12-28T00:00:00"/>
    <x v="309"/>
    <n v="6.8207440811724918E-2"/>
    <n v="709582.26"/>
    <x v="1"/>
    <x v="4"/>
    <x v="1"/>
    <x v="2"/>
    <x v="4"/>
  </r>
  <r>
    <n v="838418"/>
    <s v="PHP Date and Time with Carbon by Edwin Diaz"/>
    <s v="https://www.udemy.com/course/crash-course-learn-to-create-date-and-time-in-php-easily/"/>
    <n v="399.99"/>
    <n v="1774"/>
    <n v="67"/>
    <n v="14"/>
    <x v="0"/>
    <x v="6310"/>
    <n v="1.5"/>
    <d v="2016-05-03T00:00:00"/>
    <x v="24"/>
    <n v="3.7767756482525366E-2"/>
    <n v="709582.26"/>
    <x v="1"/>
    <x v="4"/>
    <x v="0"/>
    <x v="2"/>
    <x v="4"/>
  </r>
  <r>
    <n v="1850308"/>
    <s v="Wix Web Design 2025: Level 2: Intermediate*Certified Trainer"/>
    <s v="https://www.udemy.com/course/wix-web-design-design-part-2-wix-certified-trainer/"/>
    <n v="399.99"/>
    <n v="1772"/>
    <n v="184"/>
    <n v="41"/>
    <x v="2"/>
    <x v="6311"/>
    <n v="8.5"/>
    <d v="2018-08-11T00:00:00"/>
    <x v="473"/>
    <n v="0.10383747178329571"/>
    <n v="708782.28"/>
    <x v="1"/>
    <x v="4"/>
    <x v="1"/>
    <x v="2"/>
    <x v="4"/>
  </r>
  <r>
    <n v="477944"/>
    <s v="How To Become A SQL Server Cloud Architect on AWS"/>
    <s v="https://www.udemy.com/course/how-to-become-a-sql-server-cloud-architect-on-aws/"/>
    <n v="399.99"/>
    <n v="1771"/>
    <n v="256"/>
    <n v="39"/>
    <x v="2"/>
    <x v="6312"/>
    <n v="1.5"/>
    <d v="2015-04-16T00:00:00"/>
    <x v="117"/>
    <n v="0.14455110107284019"/>
    <n v="708382.29"/>
    <x v="1"/>
    <x v="4"/>
    <x v="2"/>
    <x v="2"/>
    <x v="4"/>
  </r>
  <r>
    <n v="2776018"/>
    <s v="ISTQB Certified Agile Tester"/>
    <s v="https://www.udemy.com/course/istqb-certified-agile-tester/"/>
    <n v="1899.99"/>
    <n v="1769"/>
    <n v="418"/>
    <n v="59"/>
    <x v="2"/>
    <x v="6313"/>
    <n v="5.5"/>
    <d v="2020-01-23T00:00:00"/>
    <x v="280"/>
    <n v="0.23629169022046353"/>
    <n v="3361082.31"/>
    <x v="0"/>
    <x v="4"/>
    <x v="0"/>
    <x v="0"/>
    <x v="4"/>
  </r>
  <r>
    <n v="1171962"/>
    <s v="PHP Secure Login and Registration System + Email Activation"/>
    <s v="https://www.udemy.com/course/create-php-mysql-login-and-registration-system-with-email-verification/"/>
    <n v="399.99"/>
    <n v="1768"/>
    <n v="91"/>
    <n v="47"/>
    <x v="0"/>
    <x v="6314"/>
    <n v="4.5"/>
    <d v="2017-04-06T00:00:00"/>
    <x v="24"/>
    <n v="5.1470588235294115E-2"/>
    <n v="707182.32000000007"/>
    <x v="1"/>
    <x v="4"/>
    <x v="1"/>
    <x v="2"/>
    <x v="4"/>
  </r>
  <r>
    <n v="835712"/>
    <s v="Crash Course - Learn to Create a PHP MVC Framework"/>
    <s v="https://www.udemy.com/course/crash-course-learn-to-create-a-php-mvc-framework/"/>
    <n v="399.99"/>
    <n v="1767"/>
    <n v="219"/>
    <n v="12"/>
    <x v="0"/>
    <x v="6315"/>
    <n v="1"/>
    <d v="2016-04-29T00:00:00"/>
    <x v="466"/>
    <n v="0.12393887945670629"/>
    <n v="706782.33"/>
    <x v="1"/>
    <x v="4"/>
    <x v="1"/>
    <x v="2"/>
    <x v="4"/>
  </r>
  <r>
    <n v="1281076"/>
    <s v="Free Automated A+ Graded SSL Certificates with Let's Encrypt"/>
    <s v="https://www.udemy.com/course/free-automated-a-graded-ssl-certificates-with-lets-encrypt/"/>
    <n v="399.99"/>
    <n v="1766"/>
    <n v="219"/>
    <n v="34"/>
    <x v="1"/>
    <x v="6316"/>
    <n v="2.5"/>
    <d v="2017-07-05T00:00:00"/>
    <x v="189"/>
    <n v="0.12400906002265005"/>
    <n v="706382.34"/>
    <x v="1"/>
    <x v="4"/>
    <x v="1"/>
    <x v="2"/>
    <x v="4"/>
  </r>
  <r>
    <n v="2239014"/>
    <s v="AutoCAD Programming Using C#.NET - Beginner Course"/>
    <s v="https://www.udemy.com/course/autocad-programming-using-csharp-beginner-course/"/>
    <n v="699.99"/>
    <n v="1765"/>
    <n v="380"/>
    <n v="200"/>
    <x v="1"/>
    <x v="6317"/>
    <n v="17.5"/>
    <d v="2019-02-25T00:00:00"/>
    <x v="731"/>
    <n v="0.21529745042492918"/>
    <n v="1235482.3500000001"/>
    <x v="4"/>
    <x v="4"/>
    <x v="1"/>
    <x v="0"/>
    <x v="4"/>
  </r>
  <r>
    <n v="6079077"/>
    <s v="Unreal Engine 5 C++: Make Your Own Action Combat Game"/>
    <s v="https://www.udemy.com/course/unreal-engine-action-combat-game/"/>
    <n v="799.99"/>
    <n v="1761"/>
    <n v="72"/>
    <n v="122"/>
    <x v="2"/>
    <x v="6318"/>
    <n v="15.5"/>
    <d v="2024-07-17T00:00:00"/>
    <x v="87"/>
    <n v="4.0885860306643949E-2"/>
    <n v="1408782.3900000001"/>
    <x v="4"/>
    <x v="4"/>
    <x v="1"/>
    <x v="2"/>
    <x v="4"/>
  </r>
  <r>
    <n v="1504838"/>
    <s v="HTML5 Game Development : Beginner to Pro"/>
    <s v="https://www.udemy.com/course/html5-game-development-beginner-to-pro/"/>
    <n v="399.99"/>
    <n v="1761"/>
    <n v="168"/>
    <n v="61"/>
    <x v="2"/>
    <x v="6319"/>
    <n v="6"/>
    <d v="2018-01-11T00:00:00"/>
    <x v="7"/>
    <n v="9.540034071550256E-2"/>
    <n v="704382.39"/>
    <x v="1"/>
    <x v="4"/>
    <x v="1"/>
    <x v="2"/>
    <x v="4"/>
  </r>
  <r>
    <n v="316970"/>
    <s v="Beginner Professional Java - Learn to Code for Work and Fun"/>
    <s v="https://www.udemy.com/course/beginner-pro-java/"/>
    <n v="399.99"/>
    <n v="1760"/>
    <n v="298"/>
    <n v="157"/>
    <x v="1"/>
    <x v="6320"/>
    <n v="14.5"/>
    <d v="2014-10-10T00:00:00"/>
    <x v="4"/>
    <n v="0.16931818181818181"/>
    <n v="703982.4"/>
    <x v="1"/>
    <x v="4"/>
    <x v="1"/>
    <x v="2"/>
    <x v="4"/>
  </r>
  <r>
    <n v="1619272"/>
    <s v="Learn to Create &amp; Publish Games for Mobile"/>
    <s v="https://www.udemy.com/course/unitymobile/"/>
    <n v="399.99"/>
    <n v="1760"/>
    <n v="268"/>
    <n v="80"/>
    <x v="1"/>
    <x v="6321"/>
    <n v="11.5"/>
    <d v="2018-03-28T00:00:00"/>
    <x v="351"/>
    <n v="0.15227272727272728"/>
    <n v="703982.4"/>
    <x v="1"/>
    <x v="4"/>
    <x v="1"/>
    <x v="2"/>
    <x v="4"/>
  </r>
  <r>
    <n v="997750"/>
    <s v="ASP NET CORE - ANGULAR 2 - Web API E-Commerce App"/>
    <s v="https://www.udemy.com/course/build-a-full-e-commerce-app-in-aspnet-core-mvc-6/"/>
    <n v="399.99"/>
    <n v="1758"/>
    <n v="295"/>
    <n v="206"/>
    <x v="0"/>
    <x v="6322"/>
    <n v="15.5"/>
    <d v="2016-10-29T00:00:00"/>
    <x v="73"/>
    <n v="0.16780432309442547"/>
    <n v="703182.42"/>
    <x v="1"/>
    <x v="4"/>
    <x v="2"/>
    <x v="2"/>
    <x v="4"/>
  </r>
  <r>
    <n v="1650770"/>
    <s v="Django 2 &amp; React: Build a Realtime web app"/>
    <s v="https://www.udemy.com/course/django2-and-reactjs-build-a-realtime-web-app/"/>
    <n v="399.99"/>
    <n v="1755"/>
    <n v="112"/>
    <n v="12"/>
    <x v="0"/>
    <x v="6323"/>
    <n v="2"/>
    <d v="2018-04-17T00:00:00"/>
    <x v="3"/>
    <n v="6.3817663817663822E-2"/>
    <n v="701982.45000000007"/>
    <x v="1"/>
    <x v="4"/>
    <x v="2"/>
    <x v="2"/>
    <x v="4"/>
  </r>
  <r>
    <n v="6023278"/>
    <s v="Vector Databases Fundamentals [NEW]"/>
    <s v="https://www.udemy.com/course/vector-databases-ai/"/>
    <n v="399.99"/>
    <n v="1752"/>
    <n v="281"/>
    <n v="57"/>
    <x v="0"/>
    <x v="6324"/>
    <n v="4.5"/>
    <d v="2024-06-13T00:00:00"/>
    <x v="87"/>
    <n v="0.16038812785388129"/>
    <n v="700782.48"/>
    <x v="1"/>
    <x v="4"/>
    <x v="1"/>
    <x v="2"/>
    <x v="4"/>
  </r>
  <r>
    <n v="5460638"/>
    <s v="Master API Testing and Automation using TypeScript"/>
    <s v="https://www.udemy.com/course/master-api-test-automation/"/>
    <n v="399.99"/>
    <n v="1752"/>
    <n v="143"/>
    <n v="114"/>
    <x v="0"/>
    <x v="6325"/>
    <n v="8"/>
    <d v="2023-07-23T00:00:00"/>
    <x v="87"/>
    <n v="8.1621004566210048E-2"/>
    <n v="700782.48"/>
    <x v="1"/>
    <x v="4"/>
    <x v="0"/>
    <x v="2"/>
    <x v="4"/>
  </r>
  <r>
    <n v="4786996"/>
    <s v="Create a WhatsApp Clone in React Native - Mobile App Guide"/>
    <s v="https://www.udemy.com/course/whatsapp-clone/"/>
    <n v="1299.99"/>
    <n v="1751"/>
    <n v="206"/>
    <n v="226"/>
    <x v="2"/>
    <x v="6326"/>
    <n v="19.5"/>
    <d v="2022-07-18T00:00:00"/>
    <x v="35"/>
    <n v="0.11764705882352941"/>
    <n v="2276282.4900000002"/>
    <x v="0"/>
    <x v="4"/>
    <x v="1"/>
    <x v="2"/>
    <x v="4"/>
  </r>
  <r>
    <n v="3507452"/>
    <s v="Metroidvania Toolkit: Make a 2D Action Platformer in Unity"/>
    <s v="https://www.udemy.com/course/metroidvania-toolkit/"/>
    <n v="399.99"/>
    <n v="1749"/>
    <n v="238"/>
    <n v="102"/>
    <x v="0"/>
    <x v="6327"/>
    <n v="22.5"/>
    <d v="2020-09-17T00:00:00"/>
    <x v="673"/>
    <n v="0.13607775871926817"/>
    <n v="699582.51"/>
    <x v="1"/>
    <x v="4"/>
    <x v="0"/>
    <x v="2"/>
    <x v="4"/>
  </r>
  <r>
    <n v="5565396"/>
    <s v="Machine Learning in 30 mins: fast practice"/>
    <s v="https://www.udemy.com/course/machine-learning-for-absolute-beginners-build-3-models/"/>
    <n v="399.99"/>
    <n v="1747"/>
    <n v="61"/>
    <n v="13"/>
    <x v="1"/>
    <x v="6328"/>
    <n v="32"/>
    <d v="2023-09-18T00:00:00"/>
    <x v="87"/>
    <n v="3.4917000572409845E-2"/>
    <n v="698782.53"/>
    <x v="1"/>
    <x v="4"/>
    <x v="2"/>
    <x v="2"/>
    <x v="4"/>
  </r>
  <r>
    <n v="5634120"/>
    <s v="Mastering Appian: The Complete Crash Course Experience"/>
    <s v="https://www.udemy.com/course/mastering-appian-the-complete-crash-course-experience/"/>
    <n v="399.99"/>
    <n v="1746"/>
    <n v="311"/>
    <n v="103"/>
    <x v="1"/>
    <x v="6329"/>
    <n v="9"/>
    <d v="2023-10-29T00:00:00"/>
    <x v="87"/>
    <n v="0.17812142038946163"/>
    <n v="698382.54"/>
    <x v="1"/>
    <x v="4"/>
    <x v="1"/>
    <x v="2"/>
    <x v="4"/>
  </r>
  <r>
    <n v="2352792"/>
    <s v="Consume Web API in ASP.Net Core MVC (step by step project)"/>
    <s v="https://www.udemy.com/course/web-api-asp-net-core-mvc/"/>
    <n v="399.99"/>
    <n v="1746"/>
    <n v="63"/>
    <n v="185"/>
    <x v="0"/>
    <x v="6330"/>
    <n v="12.5"/>
    <d v="2019-05-04T00:00:00"/>
    <x v="112"/>
    <n v="3.608247422680412E-2"/>
    <n v="698382.54"/>
    <x v="1"/>
    <x v="4"/>
    <x v="1"/>
    <x v="2"/>
    <x v="4"/>
  </r>
  <r>
    <n v="5331776"/>
    <s v="Pixel Art Environments: 2D Environment Design &amp; Animation."/>
    <s v="https://www.udemy.com/course/pixel-art-environments-2d-environments/"/>
    <n v="1199.99"/>
    <n v="1745"/>
    <n v="92"/>
    <n v="36"/>
    <x v="1"/>
    <x v="6331"/>
    <n v="3.5"/>
    <d v="2023-05-17T00:00:00"/>
    <x v="87"/>
    <n v="5.2722063037249287E-2"/>
    <n v="2093982.55"/>
    <x v="3"/>
    <x v="4"/>
    <x v="1"/>
    <x v="2"/>
    <x v="4"/>
  </r>
  <r>
    <n v="1129898"/>
    <s v="Learn To Program Tic-Tac-Toe with C# and Visual Studio"/>
    <s v="https://www.udemy.com/course/learn-to-program-tic-tac-toe-with-csharp-and-visual-studio/"/>
    <n v="399.99"/>
    <n v="1743"/>
    <n v="69"/>
    <n v="16"/>
    <x v="2"/>
    <x v="6332"/>
    <n v="1"/>
    <d v="2017-02-28T00:00:00"/>
    <x v="31"/>
    <n v="3.9586919104991396E-2"/>
    <n v="697182.57000000007"/>
    <x v="1"/>
    <x v="4"/>
    <x v="1"/>
    <x v="2"/>
    <x v="4"/>
  </r>
  <r>
    <n v="1544440"/>
    <s v="Making an Action-Adventure Game Using GameMaker"/>
    <s v="https://www.udemy.com/course/gamemakerstudio2/"/>
    <n v="399.99"/>
    <n v="1742"/>
    <n v="291"/>
    <n v="56"/>
    <x v="1"/>
    <x v="6333"/>
    <n v="2.5"/>
    <d v="2018-02-07T00:00:00"/>
    <x v="358"/>
    <n v="0.16704936854190586"/>
    <n v="696782.58"/>
    <x v="1"/>
    <x v="4"/>
    <x v="1"/>
    <x v="2"/>
    <x v="4"/>
  </r>
  <r>
    <n v="645714"/>
    <s v="Build Apps with ReactJS: The Complete Course"/>
    <s v="https://www.udemy.com/course/build-apps-with-reactjs-the-complete-course/"/>
    <n v="399.99"/>
    <n v="1742"/>
    <n v="241"/>
    <n v="35"/>
    <x v="0"/>
    <x v="6334"/>
    <n v="5.5"/>
    <d v="2015-10-20T00:00:00"/>
    <x v="3"/>
    <n v="0.13834672789896671"/>
    <n v="696782.58"/>
    <x v="1"/>
    <x v="4"/>
    <x v="1"/>
    <x v="2"/>
    <x v="4"/>
  </r>
  <r>
    <n v="741104"/>
    <s v="Beginner's Guide to HTML and HTML5"/>
    <s v="https://www.udemy.com/course/learn-html-in-1-hour/"/>
    <n v="399.99"/>
    <n v="1741"/>
    <n v="88"/>
    <n v="22"/>
    <x v="1"/>
    <x v="6335"/>
    <n v="1"/>
    <d v="2016-01-25T00:00:00"/>
    <x v="41"/>
    <n v="5.0545663411832281E-2"/>
    <n v="696382.59"/>
    <x v="1"/>
    <x v="4"/>
    <x v="1"/>
    <x v="2"/>
    <x v="4"/>
  </r>
  <r>
    <n v="1247318"/>
    <s v="Show And Tell: Sikuli - Pattern-Matching and Automation"/>
    <s v="https://www.udemy.com/course/sikuli-show-and-tell/"/>
    <n v="399.99"/>
    <n v="1738"/>
    <n v="73"/>
    <n v="32"/>
    <x v="0"/>
    <x v="6336"/>
    <n v="3"/>
    <d v="2017-06-09T00:00:00"/>
    <x v="603"/>
    <n v="4.200230149597238E-2"/>
    <n v="695182.62"/>
    <x v="1"/>
    <x v="4"/>
    <x v="1"/>
    <x v="2"/>
    <x v="4"/>
  </r>
  <r>
    <n v="4094052"/>
    <s v="Unreal Engine 5 : Getting Started with Blueprints"/>
    <s v="https://www.udemy.com/course/ue4-getting-started-blueprints/"/>
    <n v="1099.99"/>
    <n v="1736"/>
    <n v="283"/>
    <n v="56"/>
    <x v="1"/>
    <x v="6337"/>
    <n v="14"/>
    <d v="2021-06-01T00:00:00"/>
    <x v="14"/>
    <n v="0.1630184331797235"/>
    <n v="1909582.6400000001"/>
    <x v="3"/>
    <x v="4"/>
    <x v="0"/>
    <x v="2"/>
    <x v="4"/>
  </r>
  <r>
    <n v="894556"/>
    <s v="Refactoring Java with IntelliJ IDEA"/>
    <s v="https://www.udemy.com/course/refactoring-java-with-intellij-idea/"/>
    <n v="399.99"/>
    <n v="1736"/>
    <n v="271"/>
    <n v="17"/>
    <x v="2"/>
    <x v="6338"/>
    <n v="1.5"/>
    <d v="2016-07-02T00:00:00"/>
    <x v="482"/>
    <n v="0.15610599078341014"/>
    <n v="694382.64"/>
    <x v="1"/>
    <x v="4"/>
    <x v="1"/>
    <x v="2"/>
    <x v="4"/>
  </r>
  <r>
    <n v="1425372"/>
    <s v="Learning Pivotal Cloud Foundry for Web Developers"/>
    <s v="https://www.udemy.com/course/learning-pivotal-cloud-foundry-for-web-developers/"/>
    <n v="399.99"/>
    <n v="1735"/>
    <n v="329"/>
    <n v="20"/>
    <x v="2"/>
    <x v="6339"/>
    <n v="2"/>
    <d v="2017-11-08T00:00:00"/>
    <x v="562"/>
    <n v="0.18962536023054755"/>
    <n v="693982.65"/>
    <x v="1"/>
    <x v="4"/>
    <x v="1"/>
    <x v="2"/>
    <x v="4"/>
  </r>
  <r>
    <n v="473372"/>
    <s v="REST-services testing"/>
    <s v="https://www.udemy.com/course/rest-services-testing-in-60-minutes/"/>
    <n v="399.99"/>
    <n v="1735"/>
    <n v="128"/>
    <n v="13"/>
    <x v="1"/>
    <x v="6340"/>
    <n v="1"/>
    <d v="2015-04-11T00:00:00"/>
    <x v="124"/>
    <n v="7.3775216138328534E-2"/>
    <n v="693982.65"/>
    <x v="1"/>
    <x v="4"/>
    <x v="2"/>
    <x v="2"/>
    <x v="4"/>
  </r>
  <r>
    <n v="740762"/>
    <s v="Learn Top Ten PHP FrameWorks By Building Projects"/>
    <s v="https://www.udemy.com/course/learn-top-ten-php-frameworks-by-building-projects/"/>
    <n v="399.99"/>
    <n v="1734"/>
    <n v="192"/>
    <n v="88"/>
    <x v="0"/>
    <x v="6341"/>
    <n v="17.5"/>
    <d v="2016-01-25T00:00:00"/>
    <x v="24"/>
    <n v="0.11072664359861592"/>
    <n v="693582.66"/>
    <x v="1"/>
    <x v="4"/>
    <x v="1"/>
    <x v="2"/>
    <x v="4"/>
  </r>
  <r>
    <n v="803916"/>
    <s v="Kivy Bootcamp : Build 15 Project"/>
    <s v="https://www.udemy.com/course/build-15-simple-project-with-kivy/"/>
    <n v="399.99"/>
    <n v="1734"/>
    <n v="103"/>
    <n v="24"/>
    <x v="0"/>
    <x v="6342"/>
    <n v="2"/>
    <d v="2016-03-25T00:00:00"/>
    <x v="777"/>
    <n v="5.9400230680507496E-2"/>
    <n v="693582.66"/>
    <x v="1"/>
    <x v="4"/>
    <x v="2"/>
    <x v="2"/>
    <x v="4"/>
  </r>
  <r>
    <n v="520022"/>
    <s v="Learn App Development with Docker"/>
    <s v="https://www.udemy.com/course/learn-app-development-with-docker/"/>
    <n v="399.99"/>
    <n v="1733"/>
    <n v="144"/>
    <n v="23"/>
    <x v="1"/>
    <x v="6343"/>
    <n v="4.5"/>
    <d v="2015-06-04T00:00:00"/>
    <x v="17"/>
    <n v="8.30929024812464E-2"/>
    <n v="693182.67"/>
    <x v="1"/>
    <x v="4"/>
    <x v="2"/>
    <x v="2"/>
    <x v="4"/>
  </r>
  <r>
    <n v="637840"/>
    <s v="Learn Knockout JS Framework from GroundUp"/>
    <s v="https://www.udemy.com/course/learn-knockout-js-framework-from-groundup/"/>
    <n v="399.99"/>
    <n v="1730"/>
    <n v="388"/>
    <n v="32"/>
    <x v="0"/>
    <x v="6344"/>
    <n v="5"/>
    <d v="2015-10-12T00:00:00"/>
    <x v="707"/>
    <n v="0.22427745664739884"/>
    <n v="691982.70000000007"/>
    <x v="1"/>
    <x v="4"/>
    <x v="2"/>
    <x v="0"/>
    <x v="4"/>
  </r>
  <r>
    <n v="2085288"/>
    <s v="Introduction to voice interface design"/>
    <s v="https://www.udemy.com/course/voice-interface-design/"/>
    <n v="399.99"/>
    <n v="1730"/>
    <n v="360"/>
    <n v="31"/>
    <x v="1"/>
    <x v="6345"/>
    <n v="3"/>
    <d v="2018-12-13T00:00:00"/>
    <x v="216"/>
    <n v="0.20809248554913296"/>
    <n v="691982.70000000007"/>
    <x v="1"/>
    <x v="4"/>
    <x v="1"/>
    <x v="0"/>
    <x v="4"/>
  </r>
  <r>
    <n v="1259828"/>
    <s v="API TESTING MASTERCLASS -2024 using POSTMAN | NEWMAN |JMETER"/>
    <s v="https://www.udemy.com/course/rest-api-performance/"/>
    <n v="399.99"/>
    <n v="1730"/>
    <n v="206"/>
    <n v="87"/>
    <x v="3"/>
    <x v="6346"/>
    <n v="10"/>
    <d v="2017-06-19T00:00:00"/>
    <x v="407"/>
    <n v="0.11907514450867052"/>
    <n v="691982.70000000007"/>
    <x v="1"/>
    <x v="4"/>
    <x v="1"/>
    <x v="2"/>
    <x v="4"/>
  </r>
  <r>
    <n v="706024"/>
    <s v="Unity 3D 2017 - Build , program &amp; publish Crossy Road game"/>
    <s v="https://www.udemy.com/course/unity-3d-2016-build-program-publish-crossy-road-game/"/>
    <n v="399.99"/>
    <n v="1730"/>
    <n v="170"/>
    <n v="87"/>
    <x v="0"/>
    <x v="6347"/>
    <n v="6.5"/>
    <d v="2015-12-24T00:00:00"/>
    <x v="132"/>
    <n v="9.8265895953757232E-2"/>
    <n v="691982.70000000007"/>
    <x v="1"/>
    <x v="4"/>
    <x v="1"/>
    <x v="2"/>
    <x v="4"/>
  </r>
  <r>
    <n v="1430724"/>
    <s v="Create a NEW programming Language from scratch"/>
    <s v="https://www.udemy.com/course/create-a-new-programming-language-from-scratch/"/>
    <n v="399.99"/>
    <n v="1730"/>
    <n v="95"/>
    <n v="7"/>
    <x v="0"/>
    <x v="6348"/>
    <n v="1.5"/>
    <d v="2017-11-12T00:00:00"/>
    <x v="126"/>
    <n v="5.4913294797687862E-2"/>
    <n v="691982.70000000007"/>
    <x v="1"/>
    <x v="4"/>
    <x v="2"/>
    <x v="2"/>
    <x v="4"/>
  </r>
  <r>
    <n v="3438782"/>
    <s v="Introduction to Concurrency in C# - Async and Paralellism"/>
    <s v="https://www.udemy.com/course/introduction-to-concurrency-in-c-async-and-paralellism/"/>
    <n v="899.99"/>
    <n v="1729"/>
    <n v="286"/>
    <n v="77"/>
    <x v="1"/>
    <x v="6349"/>
    <n v="5"/>
    <d v="2020-08-21T00:00:00"/>
    <x v="31"/>
    <n v="0.16541353383458646"/>
    <n v="1556082.71"/>
    <x v="2"/>
    <x v="4"/>
    <x v="1"/>
    <x v="2"/>
    <x v="4"/>
  </r>
  <r>
    <n v="61782"/>
    <s v="VB.NET Introduction"/>
    <s v="https://www.udemy.com/course/cwvbnet-introduction/"/>
    <n v="399.99"/>
    <n v="1729"/>
    <n v="458"/>
    <n v="36"/>
    <x v="1"/>
    <x v="6350"/>
    <n v="9"/>
    <d v="2013-06-24T00:00:00"/>
    <x v="379"/>
    <n v="0.26489300173510699"/>
    <n v="691582.71"/>
    <x v="1"/>
    <x v="4"/>
    <x v="1"/>
    <x v="0"/>
    <x v="4"/>
  </r>
  <r>
    <n v="118540"/>
    <s v="Web Application Performance Testing"/>
    <s v="https://www.udemy.com/course/web-application-performance-testing/"/>
    <n v="399.99"/>
    <n v="1729"/>
    <n v="207"/>
    <n v="57"/>
    <x v="0"/>
    <x v="6351"/>
    <n v="7"/>
    <d v="2013-11-12T00:00:00"/>
    <x v="407"/>
    <n v="0.11972238288027762"/>
    <n v="691582.71"/>
    <x v="1"/>
    <x v="4"/>
    <x v="2"/>
    <x v="2"/>
    <x v="4"/>
  </r>
  <r>
    <n v="4377082"/>
    <s v="The Complete CSS Mastery Course"/>
    <s v="https://www.udemy.com/course/the-complete-css-mastery-course/"/>
    <n v="399.99"/>
    <n v="1728"/>
    <n v="130"/>
    <n v="236"/>
    <x v="1"/>
    <x v="6352"/>
    <n v="8"/>
    <d v="2021-11-01T00:00:00"/>
    <x v="9"/>
    <n v="7.5231481481481483E-2"/>
    <n v="691182.72"/>
    <x v="1"/>
    <x v="4"/>
    <x v="1"/>
    <x v="2"/>
    <x v="4"/>
  </r>
  <r>
    <n v="4441718"/>
    <s v="The React Testing Library Bootcamp - The Developer Guide"/>
    <s v="https://www.udemy.com/course/the-react-testing-library-bootcamp/"/>
    <n v="649.99"/>
    <n v="1726"/>
    <n v="357"/>
    <n v="56"/>
    <x v="1"/>
    <x v="6353"/>
    <n v="5"/>
    <d v="2021-12-12T00:00:00"/>
    <x v="172"/>
    <n v="0.20683661645422943"/>
    <n v="1121882.74"/>
    <x v="4"/>
    <x v="4"/>
    <x v="1"/>
    <x v="0"/>
    <x v="4"/>
  </r>
  <r>
    <n v="4912452"/>
    <s v="A Complete Guide to Unity's Universal Render Pipeline, URP"/>
    <s v="https://www.udemy.com/course/unity-urp/"/>
    <n v="699.99"/>
    <n v="1725"/>
    <n v="61"/>
    <n v="33"/>
    <x v="0"/>
    <x v="6354"/>
    <n v="3"/>
    <d v="2022-10-04T00:00:00"/>
    <x v="132"/>
    <n v="3.5362318840579707E-2"/>
    <n v="1207482.75"/>
    <x v="4"/>
    <x v="4"/>
    <x v="1"/>
    <x v="2"/>
    <x v="4"/>
  </r>
  <r>
    <n v="4574770"/>
    <s v="Azure Load Balancing Services. Step-by-Step guide"/>
    <s v="https://www.udemy.com/course/azure-front-door-deep-dive/"/>
    <n v="399.99"/>
    <n v="1725"/>
    <n v="128"/>
    <n v="170"/>
    <x v="0"/>
    <x v="6355"/>
    <n v="17"/>
    <d v="2022-03-01T00:00:00"/>
    <x v="541"/>
    <n v="7.4202898550724636E-2"/>
    <n v="689982.75"/>
    <x v="1"/>
    <x v="4"/>
    <x v="0"/>
    <x v="2"/>
    <x v="4"/>
  </r>
  <r>
    <n v="949194"/>
    <s v="OOP Java Object Oriented Programming for beginners Projects"/>
    <s v="https://www.udemy.com/course/java-object-oriented-programming-basic-principles/"/>
    <n v="399.99"/>
    <n v="1725"/>
    <n v="101"/>
    <n v="21"/>
    <x v="0"/>
    <x v="6356"/>
    <n v="4"/>
    <d v="2016-09-03T00:00:00"/>
    <x v="50"/>
    <n v="5.8550724637681156E-2"/>
    <n v="689982.75"/>
    <x v="1"/>
    <x v="4"/>
    <x v="2"/>
    <x v="2"/>
    <x v="4"/>
  </r>
  <r>
    <n v="5195136"/>
    <s v="Creative Coding Deep Dive for Beginners"/>
    <s v="https://www.udemy.com/course/creative-coding-deep-dive-for-beginners/"/>
    <n v="399.99"/>
    <n v="1725"/>
    <n v="65"/>
    <n v="41"/>
    <x v="1"/>
    <x v="6357"/>
    <n v="3"/>
    <d v="2023-03-05T00:00:00"/>
    <x v="565"/>
    <n v="3.7681159420289857E-2"/>
    <n v="689982.75"/>
    <x v="1"/>
    <x v="4"/>
    <x v="0"/>
    <x v="2"/>
    <x v="4"/>
  </r>
  <r>
    <n v="2023856"/>
    <s v="Kubernetes and Docker: The Container Masterclass"/>
    <s v="https://www.udemy.com/course/container-masterclass-with-docker-and-kubernetes/"/>
    <n v="399.99"/>
    <n v="1724"/>
    <n v="264"/>
    <n v="116"/>
    <x v="0"/>
    <x v="6358"/>
    <n v="7.5"/>
    <d v="2018-11-13T00:00:00"/>
    <x v="109"/>
    <n v="0.1531322505800464"/>
    <n v="689582.76"/>
    <x v="1"/>
    <x v="4"/>
    <x v="1"/>
    <x v="2"/>
    <x v="4"/>
  </r>
  <r>
    <n v="3781750"/>
    <s v="Master Scientific Computing in Python with NumPy"/>
    <s v="https://www.udemy.com/course/scientific-computing-with-numpy/"/>
    <n v="1099.99"/>
    <n v="1723"/>
    <n v="214"/>
    <n v="74"/>
    <x v="1"/>
    <x v="6359"/>
    <n v="5.5"/>
    <d v="2021-01-17T00:00:00"/>
    <x v="166"/>
    <n v="0.12420197330237957"/>
    <n v="1895282.77"/>
    <x v="3"/>
    <x v="4"/>
    <x v="1"/>
    <x v="2"/>
    <x v="4"/>
  </r>
  <r>
    <n v="1362884"/>
    <s v="Build Real World App In Xamarin Forms"/>
    <s v="https://www.udemy.com/course/build-real-world-app-in-xamarin-forms/"/>
    <n v="399.99"/>
    <n v="1721"/>
    <n v="348"/>
    <n v="20"/>
    <x v="0"/>
    <x v="6360"/>
    <n v="1.5"/>
    <d v="2017-09-27T00:00:00"/>
    <x v="177"/>
    <n v="0.2022080185938408"/>
    <n v="688382.79"/>
    <x v="1"/>
    <x v="4"/>
    <x v="2"/>
    <x v="0"/>
    <x v="4"/>
  </r>
  <r>
    <n v="674552"/>
    <s v="Object Oriented Programming - Timeless Principles"/>
    <s v="https://www.udemy.com/course/master-object-orientation-with-lego-illustrations/"/>
    <n v="399.99"/>
    <n v="1720"/>
    <n v="316"/>
    <n v="13"/>
    <x v="1"/>
    <x v="6361"/>
    <n v="1"/>
    <d v="2015-11-19T00:00:00"/>
    <x v="50"/>
    <n v="0.18372093023255814"/>
    <n v="687982.8"/>
    <x v="1"/>
    <x v="4"/>
    <x v="1"/>
    <x v="2"/>
    <x v="4"/>
  </r>
  <r>
    <n v="5510894"/>
    <s v="Master Tableau: 20 Real-World Data Visualization Projects"/>
    <s v="https://www.udemy.com/course/real-world-tableau-projects/"/>
    <n v="899.99"/>
    <n v="1719"/>
    <n v="84"/>
    <n v="110"/>
    <x v="0"/>
    <x v="6362"/>
    <n v="16"/>
    <d v="2023-08-19T00:00:00"/>
    <x v="87"/>
    <n v="4.8865619546247817E-2"/>
    <n v="1547082.81"/>
    <x v="2"/>
    <x v="4"/>
    <x v="2"/>
    <x v="2"/>
    <x v="4"/>
  </r>
  <r>
    <n v="3120282"/>
    <s v="Advanced Shopify Theme Development: Liquid + Vue.js (v3.0)"/>
    <s v="https://www.udemy.com/course/shopify-vue-theme/"/>
    <n v="799.99"/>
    <n v="1718"/>
    <n v="141"/>
    <n v="33"/>
    <x v="2"/>
    <x v="6363"/>
    <n v="6.5"/>
    <d v="2020-05-12T00:00:00"/>
    <x v="645"/>
    <n v="8.2072176949941789E-2"/>
    <n v="1374382.82"/>
    <x v="4"/>
    <x v="4"/>
    <x v="1"/>
    <x v="2"/>
    <x v="4"/>
  </r>
  <r>
    <n v="2940030"/>
    <s v="Next.js and Apollo - Portfolio App (w/ React, GraphQL, Node)"/>
    <s v="https://www.udemy.com/course/nextjs-and-apollo-portfolio-app-w-react-graphql-node/"/>
    <n v="399.99"/>
    <n v="1718"/>
    <n v="178"/>
    <n v="157"/>
    <x v="0"/>
    <x v="6364"/>
    <n v="28.5"/>
    <d v="2020-03-31T00:00:00"/>
    <x v="3"/>
    <n v="0.10360884749708964"/>
    <n v="687182.82000000007"/>
    <x v="1"/>
    <x v="4"/>
    <x v="1"/>
    <x v="2"/>
    <x v="4"/>
  </r>
  <r>
    <n v="3911558"/>
    <s v="The Complete LabVIEW Essentials -  Code &amp; Acquire Data Now"/>
    <s v="https://www.udemy.com/course/learnlabview/"/>
    <n v="899.99"/>
    <n v="1717"/>
    <n v="577"/>
    <n v="142"/>
    <x v="1"/>
    <x v="6365"/>
    <n v="10.5"/>
    <d v="2021-03-13T00:00:00"/>
    <x v="778"/>
    <n v="0.33605125218404192"/>
    <n v="1545282.83"/>
    <x v="2"/>
    <x v="4"/>
    <x v="1"/>
    <x v="1"/>
    <x v="4"/>
  </r>
  <r>
    <n v="4882776"/>
    <s v="Intro to C Programming for Aspiring Embedded Developers"/>
    <s v="https://www.udemy.com/course/c-programming-101-for-aspiring-embedded-developers/"/>
    <n v="399.99"/>
    <n v="1716"/>
    <n v="399"/>
    <n v="15"/>
    <x v="1"/>
    <x v="6366"/>
    <n v="1.5"/>
    <d v="2022-09-14T00:00:00"/>
    <x v="408"/>
    <n v="0.23251748251748253"/>
    <n v="686382.84"/>
    <x v="1"/>
    <x v="4"/>
    <x v="1"/>
    <x v="0"/>
    <x v="4"/>
  </r>
  <r>
    <n v="349078"/>
    <s v="Intro to 3d Modeling Using Blender"/>
    <s v="https://www.udemy.com/course/3dmotive-intro-to-3d-modeling-using-blender/"/>
    <n v="399.99"/>
    <n v="1714"/>
    <n v="142"/>
    <n v="76"/>
    <x v="1"/>
    <x v="6367"/>
    <n v="5.5"/>
    <d v="2014-11-18T00:00:00"/>
    <x v="319"/>
    <n v="8.284714119019837E-2"/>
    <n v="685582.86"/>
    <x v="1"/>
    <x v="4"/>
    <x v="1"/>
    <x v="2"/>
    <x v="4"/>
  </r>
  <r>
    <n v="790908"/>
    <s v="Java Swing Desktop App with CRUD Operations Using MySql"/>
    <s v="https://www.udemy.com/course/java-swing-login-system-with-crud-operations-using-mysql/"/>
    <n v="399.99"/>
    <n v="1713"/>
    <n v="153"/>
    <n v="53"/>
    <x v="0"/>
    <x v="6368"/>
    <n v="6"/>
    <d v="2016-03-12T00:00:00"/>
    <x v="335"/>
    <n v="8.9316987740805598E-2"/>
    <n v="685182.87"/>
    <x v="1"/>
    <x v="4"/>
    <x v="1"/>
    <x v="2"/>
    <x v="4"/>
  </r>
  <r>
    <n v="2640576"/>
    <s v="How to Simulate Electronic Properties of Nano Structures"/>
    <s v="https://www.udemy.com/course/how-to-simulate-electronic-properties-of-nano-structures/"/>
    <n v="799.99"/>
    <n v="1712"/>
    <n v="84"/>
    <n v="18"/>
    <x v="0"/>
    <x v="6369"/>
    <n v="2"/>
    <d v="2019-11-05T00:00:00"/>
    <x v="213"/>
    <n v="4.9065420560747662E-2"/>
    <n v="1369582.8800000001"/>
    <x v="4"/>
    <x v="4"/>
    <x v="1"/>
    <x v="2"/>
    <x v="4"/>
  </r>
  <r>
    <n v="4099146"/>
    <s v="Microservices Development Revolution with .Net5 and Dapr"/>
    <s v="https://www.udemy.com/course/distributed-microservices-development-revolution-with-net5-and-dapr/"/>
    <n v="399.99"/>
    <n v="1712"/>
    <n v="194"/>
    <n v="36"/>
    <x v="0"/>
    <x v="6370"/>
    <n v="5.5"/>
    <d v="2021-06-03T00:00:00"/>
    <x v="28"/>
    <n v="0.11331775700934579"/>
    <n v="684782.88"/>
    <x v="1"/>
    <x v="4"/>
    <x v="1"/>
    <x v="2"/>
    <x v="4"/>
  </r>
  <r>
    <n v="937206"/>
    <s v="Learn PHP CodeIgniter Framework with AJAX and Bootstrap"/>
    <s v="https://www.udemy.com/course/learn-php-codeigniter-framework-with-ajax-and-bootstrap/"/>
    <n v="399.99"/>
    <n v="1711"/>
    <n v="81"/>
    <n v="21"/>
    <x v="0"/>
    <x v="6371"/>
    <n v="2.5"/>
    <d v="2016-08-21T00:00:00"/>
    <x v="104"/>
    <n v="4.7340736411455288E-2"/>
    <n v="684382.89"/>
    <x v="1"/>
    <x v="4"/>
    <x v="2"/>
    <x v="2"/>
    <x v="4"/>
  </r>
  <r>
    <n v="3884368"/>
    <s v="Laravel classified ads web application from scratch"/>
    <s v="https://www.udemy.com/course/php-laravel-classified-marketplace-to-buy-sell-products/"/>
    <n v="799.99"/>
    <n v="1710"/>
    <n v="85"/>
    <n v="197"/>
    <x v="0"/>
    <x v="6372"/>
    <n v="23"/>
    <d v="2021-03-01T00:00:00"/>
    <x v="33"/>
    <n v="4.9707602339181284E-2"/>
    <n v="1367982.9"/>
    <x v="4"/>
    <x v="4"/>
    <x v="0"/>
    <x v="2"/>
    <x v="4"/>
  </r>
  <r>
    <n v="4329636"/>
    <s v="50-Days 50-Projects: Data Science, Machine Learning Bootcamp"/>
    <s v="https://www.udemy.com/course/real-world-data-science-machine-learning-projects/"/>
    <n v="699.99"/>
    <n v="1710"/>
    <n v="123"/>
    <n v="367"/>
    <x v="0"/>
    <x v="6373"/>
    <n v="46.5"/>
    <d v="2021-10-01T00:00:00"/>
    <x v="6"/>
    <n v="7.192982456140351E-2"/>
    <n v="1196982.8999999999"/>
    <x v="4"/>
    <x v="4"/>
    <x v="1"/>
    <x v="2"/>
    <x v="4"/>
  </r>
  <r>
    <n v="2820265"/>
    <s v="Hands-On Systems Programming with Rust"/>
    <s v="https://www.udemy.com/course/hands-on-systems-programming-with-rust/"/>
    <n v="399.99"/>
    <n v="1708"/>
    <n v="250"/>
    <n v="26"/>
    <x v="1"/>
    <x v="6374"/>
    <n v="2.5"/>
    <d v="2020-02-18T00:00:00"/>
    <x v="193"/>
    <n v="0.14637002341920374"/>
    <n v="683182.92"/>
    <x v="1"/>
    <x v="4"/>
    <x v="1"/>
    <x v="2"/>
    <x v="4"/>
  </r>
  <r>
    <n v="742570"/>
    <s v="Android App Development: Create a Spotify Clone"/>
    <s v="https://www.udemy.com/course/android-app-development-create-a-spotify-clone/"/>
    <n v="399.99"/>
    <n v="1707"/>
    <n v="149"/>
    <n v="58"/>
    <x v="0"/>
    <x v="6375"/>
    <n v="6"/>
    <d v="2016-01-26T00:00:00"/>
    <x v="29"/>
    <n v="8.7287639132981834E-2"/>
    <n v="682782.93"/>
    <x v="1"/>
    <x v="4"/>
    <x v="1"/>
    <x v="2"/>
    <x v="4"/>
  </r>
  <r>
    <n v="1110672"/>
    <s v="Learn Spring &amp; Spring Boot ‚Äì 10x Productive Java Development"/>
    <s v="https://www.udemy.com/course/learn-spring-and-spring-boot-10x-productive-java-development/"/>
    <n v="399.99"/>
    <n v="1705"/>
    <n v="348"/>
    <n v="74"/>
    <x v="0"/>
    <x v="6376"/>
    <n v="9.5"/>
    <d v="2017-02-11T00:00:00"/>
    <x v="11"/>
    <n v="0.20410557184750733"/>
    <n v="681982.95000000007"/>
    <x v="1"/>
    <x v="4"/>
    <x v="1"/>
    <x v="0"/>
    <x v="4"/>
  </r>
  <r>
    <n v="470412"/>
    <s v="Essential HTML, CSS &amp; HTML5 Training"/>
    <s v="https://www.udemy.com/course/essential-html-css-html5-training/"/>
    <n v="399.99"/>
    <n v="1705"/>
    <n v="65"/>
    <n v="42"/>
    <x v="1"/>
    <x v="6377"/>
    <n v="5.5"/>
    <d v="2015-04-08T00:00:00"/>
    <x v="9"/>
    <n v="3.8123167155425221E-2"/>
    <n v="681982.95000000007"/>
    <x v="1"/>
    <x v="4"/>
    <x v="1"/>
    <x v="2"/>
    <x v="4"/>
  </r>
  <r>
    <n v="533004"/>
    <s v="Makefile and GNU make for C/C++ Projects on Linux systems"/>
    <s v="https://www.udemy.com/course/gnu-make-make-utility-and-makefile/"/>
    <n v="899.99"/>
    <n v="1704"/>
    <n v="244"/>
    <n v="42"/>
    <x v="0"/>
    <x v="6378"/>
    <n v="2"/>
    <d v="2015-06-20T00:00:00"/>
    <x v="695"/>
    <n v="0.14319248826291081"/>
    <n v="1533582.96"/>
    <x v="2"/>
    <x v="4"/>
    <x v="2"/>
    <x v="2"/>
    <x v="4"/>
  </r>
  <r>
    <n v="746790"/>
    <s v="JavaScript, jQuery and Ajax"/>
    <s v="https://www.udemy.com/course/ajax-calls-the-simplest-way/"/>
    <n v="399.99"/>
    <n v="1704"/>
    <n v="74"/>
    <n v="60"/>
    <x v="0"/>
    <x v="6379"/>
    <n v="4"/>
    <d v="2016-01-30T00:00:00"/>
    <x v="2"/>
    <n v="4.3427230046948359E-2"/>
    <n v="681582.96"/>
    <x v="1"/>
    <x v="4"/>
    <x v="2"/>
    <x v="2"/>
    <x v="4"/>
  </r>
  <r>
    <n v="751100"/>
    <s v="Scrape Websites using PhantomJS and CasperJS"/>
    <s v="https://www.udemy.com/course/scrape-websites-phantomjs-casperjs/"/>
    <n v="399.99"/>
    <n v="1703"/>
    <n v="244"/>
    <n v="32"/>
    <x v="2"/>
    <x v="6380"/>
    <n v="2"/>
    <d v="2016-02-03T00:00:00"/>
    <x v="169"/>
    <n v="0.14327657075748679"/>
    <n v="681182.97"/>
    <x v="1"/>
    <x v="4"/>
    <x v="1"/>
    <x v="2"/>
    <x v="4"/>
  </r>
  <r>
    <n v="5206312"/>
    <s v="ServiceNow Certified System Admin (CSA) Tests for Beginners"/>
    <s v="https://www.udemy.com/course/servicenow-certified-system-admin-csa-practice-tests/"/>
    <n v="399.99"/>
    <n v="1701"/>
    <n v="158"/>
    <n v="0"/>
    <x v="0"/>
    <x v="6381"/>
    <n v="300"/>
    <d v="2023-03-11T00:00:00"/>
    <x v="87"/>
    <n v="9.2886537330981775E-2"/>
    <n v="680382.99"/>
    <x v="1"/>
    <x v="4"/>
    <x v="0"/>
    <x v="2"/>
    <x v="4"/>
  </r>
  <r>
    <n v="4475410"/>
    <s v="Neural Networks In Python From Scratch. Build step by step!"/>
    <s v="https://www.udemy.com/course/build-neural-networks-from-scratch-with-python-step-by-step/"/>
    <n v="899.99"/>
    <n v="1697"/>
    <n v="351"/>
    <n v="24"/>
    <x v="2"/>
    <x v="6382"/>
    <n v="3.5"/>
    <d v="2022-01-04T00:00:00"/>
    <x v="76"/>
    <n v="0.20683559222156747"/>
    <n v="1527283.03"/>
    <x v="2"/>
    <x v="4"/>
    <x v="0"/>
    <x v="0"/>
    <x v="4"/>
  </r>
  <r>
    <n v="3051952"/>
    <s v="Connect with Your Totems and Spirit Animals"/>
    <s v="https://www.udemy.com/course/connect-with-your-totems-and-spirit-animals/"/>
    <n v="399.99"/>
    <n v="1695"/>
    <n v="63"/>
    <n v="22"/>
    <x v="1"/>
    <x v="6383"/>
    <n v="1.5"/>
    <d v="2020-04-25T00:00:00"/>
    <x v="779"/>
    <n v="3.7168141592920353E-2"/>
    <n v="677983.05"/>
    <x v="1"/>
    <x v="4"/>
    <x v="1"/>
    <x v="2"/>
    <x v="4"/>
  </r>
  <r>
    <n v="1867334"/>
    <s v="From Sketch Design to iOS App with Swift and Xcode"/>
    <s v="https://www.udemy.com/course/from-design-to-code/"/>
    <n v="399.99"/>
    <n v="1693"/>
    <n v="269"/>
    <n v="42"/>
    <x v="2"/>
    <x v="6384"/>
    <n v="4"/>
    <d v="2018-08-20T00:00:00"/>
    <x v="160"/>
    <n v="0.15888954518606024"/>
    <n v="677183.07000000007"/>
    <x v="1"/>
    <x v="4"/>
    <x v="1"/>
    <x v="2"/>
    <x v="4"/>
  </r>
  <r>
    <n v="530006"/>
    <s v="Selenium IDE "/>
    <s v="https://www.udemy.com/course/selenium-ide/"/>
    <n v="399.99"/>
    <n v="1690"/>
    <n v="240"/>
    <n v="44"/>
    <x v="0"/>
    <x v="6385"/>
    <n v="9"/>
    <d v="2015-06-17T00:00:00"/>
    <x v="101"/>
    <n v="0.14201183431952663"/>
    <n v="675983.1"/>
    <x v="1"/>
    <x v="4"/>
    <x v="2"/>
    <x v="2"/>
    <x v="4"/>
  </r>
  <r>
    <n v="4743926"/>
    <s v="Docker Masterclass For Java Spring Boot Developers"/>
    <s v="https://www.udemy.com/course/docker-java/"/>
    <n v="899.99"/>
    <n v="1689"/>
    <n v="166"/>
    <n v="135"/>
    <x v="0"/>
    <x v="6386"/>
    <n v="10.5"/>
    <d v="2022-06-21T00:00:00"/>
    <x v="17"/>
    <n v="9.8283007696862046E-2"/>
    <n v="1520083.11"/>
    <x v="2"/>
    <x v="4"/>
    <x v="0"/>
    <x v="2"/>
    <x v="4"/>
  </r>
  <r>
    <n v="1952246"/>
    <s v="iOS 12 &amp; Objective-C - Complete Developer Course"/>
    <s v="https://www.udemy.com/course/ios-12-objective-c/"/>
    <n v="1199.99"/>
    <n v="1688"/>
    <n v="297"/>
    <n v="132"/>
    <x v="0"/>
    <x v="6387"/>
    <n v="32"/>
    <d v="2018-10-07T00:00:00"/>
    <x v="780"/>
    <n v="0.1759478672985782"/>
    <n v="2025583.12"/>
    <x v="3"/>
    <x v="4"/>
    <x v="1"/>
    <x v="2"/>
    <x v="4"/>
  </r>
  <r>
    <n v="1424446"/>
    <s v="DevOps on AWS: Learn to set up your infrastructure on cloud"/>
    <s v="https://www.udemy.com/course/devops-on-aws-learn-to-set-up-your-infrastructure-on-cloud/"/>
    <n v="399.99"/>
    <n v="1688"/>
    <n v="249"/>
    <n v="38"/>
    <x v="2"/>
    <x v="6388"/>
    <n v="5.5"/>
    <d v="2017-11-07T00:00:00"/>
    <x v="117"/>
    <n v="0.14751184834123224"/>
    <n v="675183.12"/>
    <x v="1"/>
    <x v="4"/>
    <x v="1"/>
    <x v="2"/>
    <x v="4"/>
  </r>
  <r>
    <n v="2791980"/>
    <s v="Complete MongoDB and Mongoose Course - Take a Deep Dive"/>
    <s v="https://www.udemy.com/course/mongodb-4-complete-course/"/>
    <n v="999.99"/>
    <n v="1686"/>
    <n v="164"/>
    <n v="219"/>
    <x v="0"/>
    <x v="6389"/>
    <n v="16"/>
    <d v="2020-02-02T00:00:00"/>
    <x v="46"/>
    <n v="9.7271648873072367E-2"/>
    <n v="1685983.1400000001"/>
    <x v="2"/>
    <x v="4"/>
    <x v="1"/>
    <x v="2"/>
    <x v="4"/>
  </r>
  <r>
    <n v="4446948"/>
    <s v="Modding By Kaupenjoe: Forge Modding for Minecraft 1.18.1"/>
    <s v="https://www.udemy.com/course/minecraft-modding-forge-118/"/>
    <n v="399.99"/>
    <n v="1686"/>
    <n v="364"/>
    <n v="113"/>
    <x v="0"/>
    <x v="6390"/>
    <n v="15"/>
    <d v="2021-12-15T00:00:00"/>
    <x v="442"/>
    <n v="0.21589561091340451"/>
    <n v="674383.14"/>
    <x v="1"/>
    <x v="4"/>
    <x v="0"/>
    <x v="0"/>
    <x v="4"/>
  </r>
  <r>
    <n v="1967226"/>
    <s v="Loadrunner 12.50 SAPGUI Protocol scripting"/>
    <s v="https://www.udemy.com/course/scripting-for-sap-gui-protocol-using-hp-loadrunner-1250/"/>
    <n v="399.99"/>
    <n v="1685"/>
    <n v="302"/>
    <n v="70"/>
    <x v="0"/>
    <x v="6391"/>
    <n v="14.5"/>
    <d v="2018-10-15T00:00:00"/>
    <x v="407"/>
    <n v="0.17922848664688426"/>
    <n v="673983.15"/>
    <x v="1"/>
    <x v="4"/>
    <x v="0"/>
    <x v="2"/>
    <x v="4"/>
  </r>
  <r>
    <n v="5438142"/>
    <s v="The Complete Lua Programming Course: From Zero to Expert!"/>
    <s v="https://www.udemy.com/course/the-complete-lua-programming-language-course/"/>
    <n v="399.99"/>
    <n v="1683"/>
    <n v="128"/>
    <n v="83"/>
    <x v="0"/>
    <x v="6392"/>
    <n v="16.5"/>
    <d v="2023-07-11T00:00:00"/>
    <x v="87"/>
    <n v="7.6054664289958412E-2"/>
    <n v="673183.17"/>
    <x v="1"/>
    <x v="4"/>
    <x v="2"/>
    <x v="2"/>
    <x v="4"/>
  </r>
  <r>
    <n v="4180404"/>
    <s v="MySQL Replication course from zero to hero | MySQL DBA"/>
    <s v="https://www.udemy.com/course/mysql-replication-course-from-zero-to-hero/"/>
    <n v="999.99"/>
    <n v="1681"/>
    <n v="225"/>
    <n v="37"/>
    <x v="0"/>
    <x v="6393"/>
    <n v="7.5"/>
    <d v="2021-07-12T00:00:00"/>
    <x v="8"/>
    <n v="0.1338488994646044"/>
    <n v="1680983.19"/>
    <x v="2"/>
    <x v="4"/>
    <x v="1"/>
    <x v="2"/>
    <x v="4"/>
  </r>
  <r>
    <n v="1353518"/>
    <s v="Get a Job As a Web Developer: A Step-by-Step Guide"/>
    <s v="https://www.udemy.com/course/get-a-job-career-as-a-frontend-web-developer-step-by-step-guide/"/>
    <n v="399.99"/>
    <n v="1681"/>
    <n v="268"/>
    <n v="50"/>
    <x v="0"/>
    <x v="6394"/>
    <n v="3"/>
    <d v="2017-09-18T00:00:00"/>
    <x v="1"/>
    <n v="0.15942891136228435"/>
    <n v="672383.19000000006"/>
    <x v="1"/>
    <x v="4"/>
    <x v="0"/>
    <x v="2"/>
    <x v="4"/>
  </r>
  <r>
    <n v="663504"/>
    <s v="Master Test Management with HP ALM tutorials /Quality Center"/>
    <s v="https://www.udemy.com/course/master-test-management-with-hp-alm-tutorials-seal-qa-jobs/"/>
    <n v="399.99"/>
    <n v="1681"/>
    <n v="202"/>
    <n v="5"/>
    <x v="3"/>
    <x v="6395"/>
    <n v="33"/>
    <d v="2015-11-08T00:00:00"/>
    <x v="781"/>
    <n v="0.12016656751933373"/>
    <n v="672383.19000000006"/>
    <x v="1"/>
    <x v="4"/>
    <x v="2"/>
    <x v="2"/>
    <x v="4"/>
  </r>
  <r>
    <n v="650222"/>
    <s v="The Complete HTML5 and CSS3  Course with 8 Website Design"/>
    <s v="https://www.udemy.com/course/build-responsive-websites-with-html5-and-css3-from-scratch/"/>
    <n v="399.99"/>
    <n v="1680"/>
    <n v="78"/>
    <n v="77"/>
    <x v="0"/>
    <x v="6396"/>
    <n v="7.5"/>
    <d v="2015-10-25T00:00:00"/>
    <x v="9"/>
    <n v="4.642857142857143E-2"/>
    <n v="671983.20000000007"/>
    <x v="1"/>
    <x v="4"/>
    <x v="1"/>
    <x v="2"/>
    <x v="4"/>
  </r>
  <r>
    <n v="2725112"/>
    <s v="Advanced React TypeScript Redux StyledComponents: Sudoku App"/>
    <s v="https://www.udemy.com/course/react2020/"/>
    <n v="399.99"/>
    <n v="1678"/>
    <n v="235"/>
    <n v="47"/>
    <x v="2"/>
    <x v="6397"/>
    <n v="6.5"/>
    <d v="2019-12-27T00:00:00"/>
    <x v="3"/>
    <n v="0.1400476758045292"/>
    <n v="671183.22"/>
    <x v="1"/>
    <x v="4"/>
    <x v="1"/>
    <x v="2"/>
    <x v="4"/>
  </r>
  <r>
    <n v="2815357"/>
    <s v="Advanced React 2023 (Performance &amp; Best Practices)"/>
    <s v="https://www.udemy.com/course/advanced-react-render-performance-best-practices-patterns/"/>
    <n v="399.99"/>
    <n v="1675"/>
    <n v="224"/>
    <n v="94"/>
    <x v="2"/>
    <x v="6398"/>
    <n v="9"/>
    <d v="2020-02-15T00:00:00"/>
    <x v="3"/>
    <n v="0.13373134328358208"/>
    <n v="669983.25"/>
    <x v="1"/>
    <x v="4"/>
    <x v="2"/>
    <x v="2"/>
    <x v="4"/>
  </r>
  <r>
    <n v="842728"/>
    <s v="Getting Started with NodeJS for Beginners"/>
    <s v="https://www.udemy.com/course/getting-started-with-nodejs-for-beginners/"/>
    <n v="399.99"/>
    <n v="1675"/>
    <n v="94"/>
    <n v="12"/>
    <x v="0"/>
    <x v="6399"/>
    <n v="1"/>
    <d v="2016-05-08T00:00:00"/>
    <x v="22"/>
    <n v="5.6119402985074625E-2"/>
    <n v="669983.25"/>
    <x v="1"/>
    <x v="4"/>
    <x v="1"/>
    <x v="2"/>
    <x v="4"/>
  </r>
  <r>
    <n v="4979226"/>
    <s v="Quick Start to Modern C++ for Programmers [2024 Edition]"/>
    <s v="https://www.udemy.com/course/quick-start-to-modern-c-for-programmers/"/>
    <n v="999.99"/>
    <n v="1674"/>
    <n v="288"/>
    <n v="84"/>
    <x v="0"/>
    <x v="6400"/>
    <n v="8.5"/>
    <d v="2022-11-15T00:00:00"/>
    <x v="18"/>
    <n v="0.17204301075268819"/>
    <n v="1673983.26"/>
    <x v="2"/>
    <x v="4"/>
    <x v="0"/>
    <x v="2"/>
    <x v="4"/>
  </r>
  <r>
    <n v="5954940"/>
    <s v="The complete guide to building a full-stack app with Next.js"/>
    <s v="https://www.udemy.com/course/the-complete-guide-to-building-a-full-stack-app-with-nextjs/"/>
    <n v="999.99"/>
    <n v="1674"/>
    <n v="182"/>
    <n v="192"/>
    <x v="1"/>
    <x v="6401"/>
    <n v="27"/>
    <d v="2024-05-03T00:00:00"/>
    <x v="87"/>
    <n v="0.1087216248506571"/>
    <n v="1673983.26"/>
    <x v="2"/>
    <x v="4"/>
    <x v="0"/>
    <x v="2"/>
    <x v="4"/>
  </r>
  <r>
    <n v="2142292"/>
    <s v="Python For Beginners: Learn Python With Hands-On Examples"/>
    <s v="https://www.udemy.com/course/python-for-beginners-learn-python-with-hands-on-examples/"/>
    <n v="399.99"/>
    <n v="1673"/>
    <n v="181"/>
    <n v="90"/>
    <x v="1"/>
    <x v="6402"/>
    <n v="6.5"/>
    <d v="2019-01-10T00:00:00"/>
    <x v="225"/>
    <n v="0.10818888224745965"/>
    <n v="669183.27"/>
    <x v="1"/>
    <x v="4"/>
    <x v="1"/>
    <x v="2"/>
    <x v="4"/>
  </r>
  <r>
    <n v="5684850"/>
    <s v="Mastering Functional Testing with Generative AI"/>
    <s v="https://www.udemy.com/course/mastering-functional-testing-with-generative-ai/"/>
    <n v="399.99"/>
    <n v="1672"/>
    <n v="336"/>
    <n v="16"/>
    <x v="2"/>
    <x v="6403"/>
    <n v="2.5"/>
    <d v="2023-11-29T00:00:00"/>
    <x v="87"/>
    <n v="0.20095693779904306"/>
    <n v="668783.28"/>
    <x v="1"/>
    <x v="4"/>
    <x v="1"/>
    <x v="0"/>
    <x v="4"/>
  </r>
  <r>
    <n v="1035940"/>
    <s v="Professional RESTful API Design using Python Flask"/>
    <s v="https://www.udemy.com/course/restful-api-flask-course/"/>
    <n v="699.99"/>
    <n v="1671"/>
    <n v="166"/>
    <n v="37"/>
    <x v="2"/>
    <x v="6404"/>
    <n v="4.5"/>
    <d v="2016-12-08T00:00:00"/>
    <x v="181"/>
    <n v="9.9341711549970083E-2"/>
    <n v="1169683.29"/>
    <x v="4"/>
    <x v="4"/>
    <x v="1"/>
    <x v="2"/>
    <x v="4"/>
  </r>
  <r>
    <n v="1256544"/>
    <s v="Beginner's Guide to Elm Programming. Build Web Apps!"/>
    <s v="https://www.udemy.com/course/beginners-guide-to-elm-programming-build-web-apps/"/>
    <n v="399.99"/>
    <n v="1671"/>
    <n v="332"/>
    <n v="44"/>
    <x v="1"/>
    <x v="6405"/>
    <n v="5"/>
    <d v="2017-06-16T00:00:00"/>
    <x v="782"/>
    <n v="0.19868342309994017"/>
    <n v="668383.29"/>
    <x v="1"/>
    <x v="4"/>
    <x v="2"/>
    <x v="2"/>
    <x v="4"/>
  </r>
  <r>
    <n v="1391296"/>
    <s v="Building a Serverless AWS lambda API on AWS  in java"/>
    <s v="https://www.udemy.com/course/serverless-api-aws-lambda-for-java-developers/"/>
    <n v="399.99"/>
    <n v="1670"/>
    <n v="215"/>
    <n v="24"/>
    <x v="0"/>
    <x v="6406"/>
    <n v="1.5"/>
    <d v="2017-10-12T00:00:00"/>
    <x v="495"/>
    <n v="0.12874251497005987"/>
    <n v="667983.30000000005"/>
    <x v="1"/>
    <x v="4"/>
    <x v="2"/>
    <x v="2"/>
    <x v="4"/>
  </r>
  <r>
    <n v="1015970"/>
    <s v="iOS Development - Create 4 Quiz Apps with Swift 3 &amp; iOS 10"/>
    <s v="https://www.udemy.com/course/ios-development-create-4-quiz-apps-with-swift-3-ios-10/"/>
    <n v="399.99"/>
    <n v="1670"/>
    <n v="129"/>
    <n v="31"/>
    <x v="2"/>
    <x v="6407"/>
    <n v="5"/>
    <d v="2016-11-18T00:00:00"/>
    <x v="160"/>
    <n v="7.7245508982035929E-2"/>
    <n v="667983.30000000005"/>
    <x v="1"/>
    <x v="4"/>
    <x v="1"/>
    <x v="2"/>
    <x v="4"/>
  </r>
  <r>
    <n v="4350654"/>
    <s v="Noob to App Store - iPhone Apps with Swift, SwiftUI &amp; iOS 15"/>
    <s v="https://www.udemy.com/course/make-your-first-iphone-app-using-swift-swiftui-and-ios-15/"/>
    <n v="399.99"/>
    <n v="1668"/>
    <n v="336"/>
    <n v="46"/>
    <x v="1"/>
    <x v="6408"/>
    <n v="8"/>
    <d v="2021-10-15T00:00:00"/>
    <x v="160"/>
    <n v="0.20143884892086331"/>
    <n v="667183.32000000007"/>
    <x v="1"/>
    <x v="4"/>
    <x v="0"/>
    <x v="0"/>
    <x v="4"/>
  </r>
  <r>
    <n v="4964080"/>
    <s v="Best practices &amp; advanced TypeScript tips for React devs"/>
    <s v="https://www.udemy.com/course/best-practices-advanced-typescript-tips-for-react-devs/"/>
    <n v="399.99"/>
    <n v="1667"/>
    <n v="263"/>
    <n v="21"/>
    <x v="2"/>
    <x v="6409"/>
    <n v="3.5"/>
    <d v="2022-11-06T00:00:00"/>
    <x v="30"/>
    <n v="0.15776844631073786"/>
    <n v="666783.32999999996"/>
    <x v="1"/>
    <x v="4"/>
    <x v="1"/>
    <x v="2"/>
    <x v="4"/>
  </r>
  <r>
    <n v="5118924"/>
    <s v="Complete Scala 3 development masterclass"/>
    <s v="https://www.udemy.com/course/completescala3/"/>
    <n v="399.99"/>
    <n v="1667"/>
    <n v="204"/>
    <n v="333"/>
    <x v="0"/>
    <x v="6410"/>
    <n v="20"/>
    <d v="2023-01-28T00:00:00"/>
    <x v="221"/>
    <n v="0.122375524895021"/>
    <n v="666783.32999999996"/>
    <x v="1"/>
    <x v="4"/>
    <x v="0"/>
    <x v="2"/>
    <x v="4"/>
  </r>
  <r>
    <n v="6090575"/>
    <s v="Core Java and Coding for Automation Testers - For Beginners"/>
    <s v="https://www.udemy.com/course/core-java-and-coding-for-automation-testers-for-beginners/"/>
    <n v="799.99"/>
    <n v="1666"/>
    <n v="89"/>
    <n v="216"/>
    <x v="0"/>
    <x v="6411"/>
    <n v="36"/>
    <d v="2024-07-24T00:00:00"/>
    <x v="87"/>
    <n v="5.3421368547418968E-2"/>
    <n v="1332783.3400000001"/>
    <x v="4"/>
    <x v="4"/>
    <x v="0"/>
    <x v="2"/>
    <x v="4"/>
  </r>
  <r>
    <n v="1161560"/>
    <s v="SAS Programming - Data Analysis from Beginner to Advanced"/>
    <s v="https://www.udemy.com/course/practical-sas-from-beginner-to-advanced/"/>
    <n v="399.99"/>
    <n v="1666"/>
    <n v="274"/>
    <n v="99"/>
    <x v="0"/>
    <x v="6412"/>
    <n v="8"/>
    <d v="2017-03-28T00:00:00"/>
    <x v="569"/>
    <n v="0.1644657863145258"/>
    <n v="666383.34"/>
    <x v="1"/>
    <x v="4"/>
    <x v="1"/>
    <x v="2"/>
    <x v="4"/>
  </r>
  <r>
    <n v="4729320"/>
    <s v="Unreal Engine 5: The Ultimate Endless Runner Course"/>
    <s v="https://www.udemy.com/course/unreal-engine-5-endless-runner/"/>
    <n v="799.99"/>
    <n v="1665"/>
    <n v="314"/>
    <n v="28"/>
    <x v="0"/>
    <x v="6413"/>
    <n v="4.5"/>
    <d v="2022-06-11T00:00:00"/>
    <x v="248"/>
    <n v="0.1885885885885886"/>
    <n v="1331983.3500000001"/>
    <x v="4"/>
    <x v="4"/>
    <x v="0"/>
    <x v="2"/>
    <x v="4"/>
  </r>
  <r>
    <n v="2570404"/>
    <s v="Laravel Payment and Subscription Processing: PayPal &amp; Stripe"/>
    <s v="https://www.udemy.com/course/laravel-payment-processing-integrating-the-best-gateways-paypal-stripe/"/>
    <n v="999.99"/>
    <n v="1664"/>
    <n v="197"/>
    <n v="66"/>
    <x v="2"/>
    <x v="6414"/>
    <n v="7"/>
    <d v="2019-09-21T00:00:00"/>
    <x v="783"/>
    <n v="0.11838942307692307"/>
    <n v="1663983.36"/>
    <x v="2"/>
    <x v="4"/>
    <x v="0"/>
    <x v="2"/>
    <x v="4"/>
  </r>
  <r>
    <n v="656218"/>
    <s v="Python Desktop Application Development with PyQt"/>
    <s v="https://www.udemy.com/course/python-desktop-application-development-with-qt/"/>
    <n v="399.99"/>
    <n v="1664"/>
    <n v="330"/>
    <n v="82"/>
    <x v="0"/>
    <x v="6415"/>
    <n v="7"/>
    <d v="2015-10-31T00:00:00"/>
    <x v="0"/>
    <n v="0.19831730769230768"/>
    <n v="665583.35999999999"/>
    <x v="1"/>
    <x v="4"/>
    <x v="2"/>
    <x v="2"/>
    <x v="4"/>
  </r>
  <r>
    <n v="4118154"/>
    <s v="Master JavaScript Animations with Greensock"/>
    <s v="https://www.udemy.com/course/master-javascript-animations-with-greensock/"/>
    <n v="699.99"/>
    <n v="1663"/>
    <n v="378"/>
    <n v="33"/>
    <x v="1"/>
    <x v="6416"/>
    <n v="2.5"/>
    <d v="2021-06-12T00:00:00"/>
    <x v="10"/>
    <n v="0.22730006013229104"/>
    <n v="1164083.3700000001"/>
    <x v="4"/>
    <x v="4"/>
    <x v="0"/>
    <x v="0"/>
    <x v="4"/>
  </r>
  <r>
    <n v="2476532"/>
    <s v="Augmented Reality AR with Unity &amp; Vuforia for Android &amp; iOS"/>
    <s v="https://www.udemy.com/course/augmented-reality-ar-with-unity-vuforia-for-android-ios/"/>
    <n v="699.99"/>
    <n v="1662"/>
    <n v="163"/>
    <n v="93"/>
    <x v="0"/>
    <x v="6417"/>
    <n v="18"/>
    <d v="2019-07-25T00:00:00"/>
    <x v="218"/>
    <n v="9.8074608904933816E-2"/>
    <n v="1163383.3800000001"/>
    <x v="4"/>
    <x v="4"/>
    <x v="1"/>
    <x v="2"/>
    <x v="4"/>
  </r>
  <r>
    <n v="1005610"/>
    <s v="Learn Advanced C Programming"/>
    <s v="https://www.udemy.com/course/up-and-running-with-phalcon-php/"/>
    <n v="399.99"/>
    <n v="1661"/>
    <n v="67"/>
    <n v="26"/>
    <x v="0"/>
    <x v="6418"/>
    <n v="1"/>
    <d v="2016-11-07T00:00:00"/>
    <x v="784"/>
    <n v="4.0337146297411197E-2"/>
    <n v="664383.39"/>
    <x v="1"/>
    <x v="4"/>
    <x v="1"/>
    <x v="2"/>
    <x v="4"/>
  </r>
  <r>
    <n v="5776152"/>
    <s v="Become a Web Developer: 2024 Bootcamp"/>
    <s v="https://www.udemy.com/course/become-a-web-developer-bootcamp/"/>
    <n v="1099.99"/>
    <n v="1659"/>
    <n v="217"/>
    <n v="114"/>
    <x v="0"/>
    <x v="6419"/>
    <n v="22.5"/>
    <d v="2024-01-20T00:00:00"/>
    <x v="87"/>
    <n v="0.13080168776371309"/>
    <n v="1824883.41"/>
    <x v="3"/>
    <x v="4"/>
    <x v="0"/>
    <x v="2"/>
    <x v="4"/>
  </r>
  <r>
    <n v="1155974"/>
    <s v="Microservices Interview Questions Preparation Course"/>
    <s v="https://www.udemy.com/course/microservices-interview-questions/"/>
    <n v="399.99"/>
    <n v="1659"/>
    <n v="338"/>
    <n v="61"/>
    <x v="0"/>
    <x v="6420"/>
    <n v="3.5"/>
    <d v="2017-03-24T00:00:00"/>
    <x v="28"/>
    <n v="0.20373719107896324"/>
    <n v="663583.41"/>
    <x v="1"/>
    <x v="4"/>
    <x v="2"/>
    <x v="0"/>
    <x v="4"/>
  </r>
  <r>
    <n v="4320828"/>
    <s v="Common Lisp programming: from novice to effective developer"/>
    <s v="https://www.udemy.com/course/common-lisp-programming/"/>
    <n v="799.99"/>
    <n v="1657"/>
    <n v="204"/>
    <n v="55"/>
    <x v="2"/>
    <x v="6421"/>
    <n v="7"/>
    <d v="2021-09-26T00:00:00"/>
    <x v="785"/>
    <n v="0.12311406155703078"/>
    <n v="1325583.43"/>
    <x v="4"/>
    <x v="4"/>
    <x v="0"/>
    <x v="2"/>
    <x v="4"/>
  </r>
  <r>
    <n v="1348398"/>
    <s v="Using Elasticsearch and Kibana"/>
    <s v="https://www.udemy.com/course/elasticsearch-and-kibana/"/>
    <n v="399.99"/>
    <n v="1655"/>
    <n v="93"/>
    <n v="59"/>
    <x v="0"/>
    <x v="6422"/>
    <n v="6"/>
    <d v="2017-09-12T00:00:00"/>
    <x v="71"/>
    <n v="5.6193353474320244E-2"/>
    <n v="661983.45000000007"/>
    <x v="1"/>
    <x v="4"/>
    <x v="1"/>
    <x v="2"/>
    <x v="4"/>
  </r>
  <r>
    <n v="3000318"/>
    <s v="Build Real World Food Delivery App with Xamarin Forms"/>
    <s v="https://www.udemy.com/course/build-real-world-food-delivery-app-with-xamarin-forms/"/>
    <n v="399.99"/>
    <n v="1654"/>
    <n v="338"/>
    <n v="78"/>
    <x v="0"/>
    <x v="6423"/>
    <n v="4"/>
    <d v="2020-04-14T00:00:00"/>
    <x v="786"/>
    <n v="0.20435308343409916"/>
    <n v="661583.46"/>
    <x v="1"/>
    <x v="4"/>
    <x v="1"/>
    <x v="0"/>
    <x v="4"/>
  </r>
  <r>
    <n v="839524"/>
    <s v="VSD - Circuit Design &amp; SPICE Simulations - Part 2"/>
    <s v="https://www.udemy.com/course/vlsi-academy-circuit-design-part2/"/>
    <n v="899.99"/>
    <n v="1653"/>
    <n v="185"/>
    <n v="26"/>
    <x v="2"/>
    <x v="6424"/>
    <n v="3"/>
    <d v="2016-05-04T00:00:00"/>
    <x v="641"/>
    <n v="0.1119177253478524"/>
    <n v="1487683.47"/>
    <x v="2"/>
    <x v="4"/>
    <x v="1"/>
    <x v="2"/>
    <x v="4"/>
  </r>
  <r>
    <n v="5478172"/>
    <s v="Laravel 10 Build Complete Learning Management System LMS A-Z"/>
    <s v="https://www.udemy.com/course/laravel-learning-management-system/"/>
    <n v="1399.99"/>
    <n v="1652"/>
    <n v="267"/>
    <n v="291"/>
    <x v="0"/>
    <x v="6425"/>
    <n v="53.5"/>
    <d v="2023-08-01T00:00:00"/>
    <x v="87"/>
    <n v="0.16162227602905568"/>
    <n v="2312783.48"/>
    <x v="0"/>
    <x v="4"/>
    <x v="0"/>
    <x v="2"/>
    <x v="4"/>
  </r>
  <r>
    <n v="975060"/>
    <s v="Learn React JS from scratch: Create hands on projects"/>
    <s v="https://www.udemy.com/course/learn-react-js-from-scratch/"/>
    <n v="399.99"/>
    <n v="1650"/>
    <n v="72"/>
    <n v="98"/>
    <x v="1"/>
    <x v="6426"/>
    <n v="10"/>
    <d v="2016-10-04T00:00:00"/>
    <x v="3"/>
    <n v="4.363636363636364E-2"/>
    <n v="659983.5"/>
    <x v="1"/>
    <x v="4"/>
    <x v="2"/>
    <x v="2"/>
    <x v="4"/>
  </r>
  <r>
    <n v="2612488"/>
    <s v="C++ Standard Template Library in Practice"/>
    <s v="https://www.udemy.com/course/c-standard-template-library-in-practice/"/>
    <n v="899.99"/>
    <n v="1649"/>
    <n v="253"/>
    <n v="96"/>
    <x v="2"/>
    <x v="6427"/>
    <n v="10.5"/>
    <d v="2019-10-18T00:00:00"/>
    <x v="18"/>
    <n v="0.15342631898120074"/>
    <n v="1484083.51"/>
    <x v="2"/>
    <x v="4"/>
    <x v="1"/>
    <x v="2"/>
    <x v="4"/>
  </r>
  <r>
    <n v="5772108"/>
    <s v="Generative AI for NodeJs: OpenAI, LangChain - TypeScript"/>
    <s v="https://www.udemy.com/course/ai-nodejs-openai-chatgpt-langchain-typescript/"/>
    <n v="399.99"/>
    <n v="1649"/>
    <n v="189"/>
    <n v="92"/>
    <x v="0"/>
    <x v="6428"/>
    <n v="7.5"/>
    <d v="2024-01-18T00:00:00"/>
    <x v="87"/>
    <n v="0.11461491813220133"/>
    <n v="659583.51"/>
    <x v="1"/>
    <x v="4"/>
    <x v="0"/>
    <x v="2"/>
    <x v="4"/>
  </r>
  <r>
    <n v="590962"/>
    <s v="Data Mining with Rattle"/>
    <s v="https://www.udemy.com/course/data-mining-with-rattle/"/>
    <n v="399.99"/>
    <n v="1649"/>
    <n v="91"/>
    <n v="82"/>
    <x v="0"/>
    <x v="6429"/>
    <n v="15"/>
    <d v="2015-08-23T00:00:00"/>
    <x v="266"/>
    <n v="5.5184960582171011E-2"/>
    <n v="659583.51"/>
    <x v="1"/>
    <x v="4"/>
    <x v="2"/>
    <x v="2"/>
    <x v="4"/>
  </r>
  <r>
    <n v="3956134"/>
    <s v="Python for Absolute Beginners : Learn With Simple Examples"/>
    <s v="https://www.udemy.com/course/python-for-absolute-beginners-learn-with-simple-examples/"/>
    <n v="399.99"/>
    <n v="1649"/>
    <n v="62"/>
    <n v="107"/>
    <x v="0"/>
    <x v="6430"/>
    <n v="14"/>
    <d v="2021-04-03T00:00:00"/>
    <x v="0"/>
    <n v="3.7598544572468161E-2"/>
    <n v="659583.51"/>
    <x v="1"/>
    <x v="4"/>
    <x v="0"/>
    <x v="2"/>
    <x v="4"/>
  </r>
  <r>
    <n v="3573651"/>
    <s v="Full Oracle Database High Availability Features"/>
    <s v="https://www.udemy.com/course/full-oracle-database-high-availability-features/"/>
    <n v="999.99"/>
    <n v="1645"/>
    <n v="169"/>
    <n v="99"/>
    <x v="0"/>
    <x v="6431"/>
    <n v="15.5"/>
    <d v="2020-10-16T00:00:00"/>
    <x v="378"/>
    <n v="0.10273556231003039"/>
    <n v="1644983.55"/>
    <x v="2"/>
    <x v="4"/>
    <x v="1"/>
    <x v="2"/>
    <x v="4"/>
  </r>
  <r>
    <n v="1206280"/>
    <s v="Python Programming/Script/OOP/Advanced for Python Projects"/>
    <s v="https://www.udemy.com/course/python-programming-in-depth/"/>
    <n v="399.99"/>
    <n v="1645"/>
    <n v="306"/>
    <n v="253"/>
    <x v="0"/>
    <x v="6432"/>
    <n v="20.5"/>
    <d v="2017-05-06T00:00:00"/>
    <x v="0"/>
    <n v="0.18601823708206686"/>
    <n v="657983.55000000005"/>
    <x v="1"/>
    <x v="4"/>
    <x v="0"/>
    <x v="2"/>
    <x v="4"/>
  </r>
  <r>
    <n v="11197"/>
    <s v="PHP Tutorial: PHP/MySQL for Beginners"/>
    <s v="https://www.udemy.com/course/phpmysql-for-beginners/"/>
    <n v="399.99"/>
    <n v="1645"/>
    <n v="169"/>
    <n v="47"/>
    <x v="0"/>
    <x v="6433"/>
    <n v="5.5"/>
    <d v="2011-11-18T00:00:00"/>
    <x v="24"/>
    <n v="0.10273556231003039"/>
    <n v="657983.55000000005"/>
    <x v="1"/>
    <x v="4"/>
    <x v="1"/>
    <x v="2"/>
    <x v="4"/>
  </r>
  <r>
    <n v="2194420"/>
    <s v="Develop RESTful Java Web Services using JAX-RS and Jersey"/>
    <s v="https://www.udemy.com/course/develop-restful-java-web-services-using-jax-rs-and-jersey/"/>
    <n v="399.99"/>
    <n v="1643"/>
    <n v="178"/>
    <n v="30"/>
    <x v="0"/>
    <x v="6434"/>
    <n v="2"/>
    <d v="2019-02-03T00:00:00"/>
    <x v="121"/>
    <n v="0.10833840535605599"/>
    <n v="657183.57000000007"/>
    <x v="1"/>
    <x v="4"/>
    <x v="1"/>
    <x v="2"/>
    <x v="4"/>
  </r>
  <r>
    <n v="191738"/>
    <s v="A Beginners Guide To SQL. Master SQL Quickly"/>
    <s v="https://www.udemy.com/course/beginners-guide-to-sql-master-sql-quickly/"/>
    <n v="399.99"/>
    <n v="1642"/>
    <n v="423"/>
    <n v="34"/>
    <x v="0"/>
    <x v="6435"/>
    <n v="3.5"/>
    <d v="2014-03-31T00:00:00"/>
    <x v="43"/>
    <n v="0.25761266747868455"/>
    <n v="656783.57999999996"/>
    <x v="1"/>
    <x v="4"/>
    <x v="1"/>
    <x v="0"/>
    <x v="4"/>
  </r>
  <r>
    <n v="3942816"/>
    <s v="WebRTC Practical Course. Build Video Chat With React"/>
    <s v="https://www.udemy.com/course/webrtc-2021-practical-course-build-your-own-app-with-react/"/>
    <n v="799.99"/>
    <n v="1638"/>
    <n v="185"/>
    <n v="75"/>
    <x v="0"/>
    <x v="6436"/>
    <n v="8.5"/>
    <d v="2021-03-27T00:00:00"/>
    <x v="545"/>
    <n v="0.11294261294261294"/>
    <n v="1310383.6200000001"/>
    <x v="4"/>
    <x v="4"/>
    <x v="2"/>
    <x v="2"/>
    <x v="4"/>
  </r>
  <r>
    <n v="1189692"/>
    <s v="Learn Swift 4 with Bob: The Intermediate to Advanced Swift"/>
    <s v="https://www.udemy.com/course/learn-swift-with-bob/"/>
    <n v="699.99"/>
    <n v="1638"/>
    <n v="614"/>
    <n v="84"/>
    <x v="2"/>
    <x v="6437"/>
    <n v="17.5"/>
    <d v="2017-04-22T00:00:00"/>
    <x v="12"/>
    <n v="0.37484737484737485"/>
    <n v="1146583.6200000001"/>
    <x v="4"/>
    <x v="4"/>
    <x v="0"/>
    <x v="1"/>
    <x v="4"/>
  </r>
  <r>
    <n v="2350394"/>
    <s v="Develop CHATBOT with Microsoft Azure"/>
    <s v="https://www.udemy.com/course/develop-chatbot-with-microsoft-azure-2019/"/>
    <n v="399.99"/>
    <n v="1638"/>
    <n v="67"/>
    <n v="20"/>
    <x v="0"/>
    <x v="6438"/>
    <n v="1.5"/>
    <d v="2019-05-03T00:00:00"/>
    <x v="787"/>
    <n v="4.0903540903540904E-2"/>
    <n v="655183.62"/>
    <x v="1"/>
    <x v="4"/>
    <x v="2"/>
    <x v="2"/>
    <x v="4"/>
  </r>
  <r>
    <n v="623036"/>
    <s v="Java Programming for Everyone - Start Your Coding Journey"/>
    <s v="https://www.udemy.com/course/beginners-java-programming-programming-for-everybody/"/>
    <n v="399.99"/>
    <n v="1635"/>
    <n v="193"/>
    <n v="57"/>
    <x v="1"/>
    <x v="6439"/>
    <n v="4.5"/>
    <d v="2015-09-26T00:00:00"/>
    <x v="4"/>
    <n v="0.11804281345565749"/>
    <n v="653983.65"/>
    <x v="1"/>
    <x v="4"/>
    <x v="1"/>
    <x v="2"/>
    <x v="4"/>
  </r>
  <r>
    <n v="5187972"/>
    <s v="Full Stack - React Django DRF Channels Project - djChat"/>
    <s v="https://www.udemy.com/course/full-stack-react-django-drf-channels-project-djchat/"/>
    <n v="1299.99"/>
    <n v="1634"/>
    <n v="169"/>
    <n v="91"/>
    <x v="1"/>
    <x v="6440"/>
    <n v="28.5"/>
    <d v="2023-03-01T00:00:00"/>
    <x v="87"/>
    <n v="0.10342717258261934"/>
    <n v="2124183.66"/>
    <x v="0"/>
    <x v="4"/>
    <x v="1"/>
    <x v="2"/>
    <x v="4"/>
  </r>
  <r>
    <n v="2841006"/>
    <s v="Mobile Automation With Robot Framework And Appium"/>
    <s v="https://www.udemy.com/course/mobile-automation-with-robot-framework-and-appium/"/>
    <n v="1099.99"/>
    <n v="1634"/>
    <n v="283"/>
    <n v="22"/>
    <x v="0"/>
    <x v="6441"/>
    <n v="7"/>
    <d v="2020-02-28T00:00:00"/>
    <x v="356"/>
    <n v="0.17319461444308445"/>
    <n v="1797383.66"/>
    <x v="3"/>
    <x v="4"/>
    <x v="0"/>
    <x v="2"/>
    <x v="4"/>
  </r>
  <r>
    <n v="1183326"/>
    <s v="Learning Path: R: Complete Machine Learning &amp; Deep Learning"/>
    <s v="https://www.udemy.com/course/learning-path-r-complete-machine-learning-deep-learning/"/>
    <n v="649.99"/>
    <n v="1633"/>
    <n v="180"/>
    <n v="213"/>
    <x v="3"/>
    <x v="6442"/>
    <n v="17.5"/>
    <d v="2017-04-17T00:00:00"/>
    <x v="15"/>
    <n v="0.11022657685241886"/>
    <n v="1061433.67"/>
    <x v="4"/>
    <x v="4"/>
    <x v="1"/>
    <x v="2"/>
    <x v="4"/>
  </r>
  <r>
    <n v="3720308"/>
    <s v="Hands on Debugging in C and C++"/>
    <s v="https://www.udemy.com/course/hands-on-debugging/"/>
    <n v="399.99"/>
    <n v="1631"/>
    <n v="234"/>
    <n v="71"/>
    <x v="0"/>
    <x v="6443"/>
    <n v="5"/>
    <d v="2020-12-22T00:00:00"/>
    <x v="536"/>
    <n v="0.14347026364193746"/>
    <n v="652383.69000000006"/>
    <x v="1"/>
    <x v="4"/>
    <x v="0"/>
    <x v="2"/>
    <x v="4"/>
  </r>
  <r>
    <n v="947570"/>
    <s v="Java Applications: Building Apps with Java"/>
    <s v="https://www.udemy.com/course/building-apps-with-java/"/>
    <n v="399.99"/>
    <n v="1631"/>
    <n v="71"/>
    <n v="26"/>
    <x v="0"/>
    <x v="6444"/>
    <n v="2"/>
    <d v="2016-09-01T00:00:00"/>
    <x v="4"/>
    <n v="4.3531575720416923E-2"/>
    <n v="652383.69000000006"/>
    <x v="1"/>
    <x v="4"/>
    <x v="1"/>
    <x v="2"/>
    <x v="4"/>
  </r>
  <r>
    <n v="5262918"/>
    <s v="Reactive Programming in iOS Using Combine Framework"/>
    <s v="https://www.udemy.com/course/reactive-programming-in-ios-using-combine-framework/"/>
    <n v="1199.99"/>
    <n v="1629"/>
    <n v="315"/>
    <n v="39"/>
    <x v="0"/>
    <x v="6445"/>
    <n v="5"/>
    <d v="2023-04-09T00:00:00"/>
    <x v="87"/>
    <n v="0.19337016574585636"/>
    <n v="1954783.71"/>
    <x v="3"/>
    <x v="4"/>
    <x v="0"/>
    <x v="2"/>
    <x v="4"/>
  </r>
  <r>
    <n v="1752420"/>
    <s v="Learn React In a Better Way"/>
    <s v="https://www.udemy.com/course/learn-react-in-a-better-way/"/>
    <n v="399.99"/>
    <n v="1629"/>
    <n v="99"/>
    <n v="97"/>
    <x v="1"/>
    <x v="6446"/>
    <n v="4.5"/>
    <d v="2018-06-17T00:00:00"/>
    <x v="3"/>
    <n v="6.0773480662983423E-2"/>
    <n v="651583.71"/>
    <x v="1"/>
    <x v="4"/>
    <x v="1"/>
    <x v="2"/>
    <x v="4"/>
  </r>
  <r>
    <n v="4644252"/>
    <s v="Kafka for Developers - Data Contracts using Schema Registry"/>
    <s v="https://www.udemy.com/course/kafka-for-developers-data-contracts-using-schema-registry/"/>
    <n v="999.99"/>
    <n v="1628"/>
    <n v="133"/>
    <n v="54"/>
    <x v="2"/>
    <x v="6447"/>
    <n v="5.5"/>
    <d v="2022-04-15T00:00:00"/>
    <x v="32"/>
    <n v="8.1695331695331691E-2"/>
    <n v="1627983.72"/>
    <x v="2"/>
    <x v="4"/>
    <x v="0"/>
    <x v="2"/>
    <x v="4"/>
  </r>
  <r>
    <n v="5442958"/>
    <s v="Little Adventurer: Make a 3D action game with Godot 4"/>
    <s v="https://www.udemy.com/course/littleadventurerandiegodot/"/>
    <n v="399.99"/>
    <n v="1628"/>
    <n v="171"/>
    <n v="105"/>
    <x v="1"/>
    <x v="6448"/>
    <n v="5.5"/>
    <d v="2023-07-14T00:00:00"/>
    <x v="87"/>
    <n v="0.10503685503685503"/>
    <n v="651183.72"/>
    <x v="1"/>
    <x v="4"/>
    <x v="0"/>
    <x v="2"/>
    <x v="4"/>
  </r>
  <r>
    <n v="891344"/>
    <s v="Learn to build apps using Neo4j"/>
    <s v="https://www.udemy.com/course/learn-to-build-apps-using-neo4j/"/>
    <n v="599.99"/>
    <n v="1627"/>
    <n v="227"/>
    <n v="30"/>
    <x v="2"/>
    <x v="6449"/>
    <n v="4"/>
    <d v="2016-06-29T00:00:00"/>
    <x v="325"/>
    <n v="0.13952059004302397"/>
    <n v="976183.73"/>
    <x v="1"/>
    <x v="4"/>
    <x v="1"/>
    <x v="2"/>
    <x v="4"/>
  </r>
  <r>
    <n v="2088728"/>
    <s v="Complete Deep Learning In R With Keras &amp; Others"/>
    <s v="https://www.udemy.com/course/complete-deep-learning-in-r-with-keras-others/"/>
    <n v="399.99"/>
    <n v="1627"/>
    <n v="209"/>
    <n v="73"/>
    <x v="0"/>
    <x v="6450"/>
    <n v="8"/>
    <d v="2018-12-15T00:00:00"/>
    <x v="26"/>
    <n v="0.12845728334357714"/>
    <n v="650783.73"/>
    <x v="1"/>
    <x v="4"/>
    <x v="0"/>
    <x v="2"/>
    <x v="4"/>
  </r>
  <r>
    <n v="1036028"/>
    <s v="Professional Blog+CMS Development With Laravel 5"/>
    <s v="https://www.udemy.com/course/build-blog-cms-with-laravel-5/"/>
    <n v="399.99"/>
    <n v="1626"/>
    <n v="316"/>
    <n v="94"/>
    <x v="0"/>
    <x v="6451"/>
    <n v="11.5"/>
    <d v="2016-12-09T00:00:00"/>
    <x v="82"/>
    <n v="0.1943419434194342"/>
    <n v="650383.74"/>
    <x v="1"/>
    <x v="4"/>
    <x v="1"/>
    <x v="2"/>
    <x v="4"/>
  </r>
  <r>
    <n v="512094"/>
    <s v="Elasticsearch in Action"/>
    <s v="https://www.udemy.com/course/elasticsearch-in-action/"/>
    <n v="399.99"/>
    <n v="1626"/>
    <n v="298"/>
    <n v="34"/>
    <x v="0"/>
    <x v="6452"/>
    <n v="3"/>
    <d v="2015-05-26T00:00:00"/>
    <x v="71"/>
    <n v="0.18327183271832717"/>
    <n v="650383.74"/>
    <x v="1"/>
    <x v="4"/>
    <x v="2"/>
    <x v="2"/>
    <x v="4"/>
  </r>
  <r>
    <n v="365886"/>
    <s v="A Web Development Crash Course in HTML5 and CSS3"/>
    <s v="https://www.udemy.com/course/crash-course-html-and-css/"/>
    <n v="399.99"/>
    <n v="1626"/>
    <n v="116"/>
    <n v="48"/>
    <x v="0"/>
    <x v="6453"/>
    <n v="2.5"/>
    <d v="2014-12-08T00:00:00"/>
    <x v="1"/>
    <n v="7.1340713407134076E-2"/>
    <n v="650383.74"/>
    <x v="1"/>
    <x v="4"/>
    <x v="1"/>
    <x v="2"/>
    <x v="4"/>
  </r>
  <r>
    <n v="1156648"/>
    <s v="Learn ASP.Net Web API 2 for Absolute Beginner"/>
    <s v="https://www.udemy.com/course/learn-aspnet-web-api-2-for-absolute-beginner/"/>
    <n v="399.99"/>
    <n v="1624"/>
    <n v="66"/>
    <n v="29"/>
    <x v="0"/>
    <x v="6454"/>
    <n v="3.5"/>
    <d v="2017-03-24T00:00:00"/>
    <x v="93"/>
    <n v="4.064039408866995E-2"/>
    <n v="649583.76"/>
    <x v="1"/>
    <x v="4"/>
    <x v="2"/>
    <x v="2"/>
    <x v="4"/>
  </r>
  <r>
    <n v="1758002"/>
    <s v="Gitlab / GitLab CI For Beginners: Become a DevOps Expert Now"/>
    <s v="https://www.udemy.com/course/gitlab-for-beginners/"/>
    <n v="399.99"/>
    <n v="1623"/>
    <n v="313"/>
    <n v="25"/>
    <x v="0"/>
    <x v="6455"/>
    <n v="2.5"/>
    <d v="2018-06-20T00:00:00"/>
    <x v="321"/>
    <n v="0.19285274183610598"/>
    <n v="649183.77"/>
    <x v="1"/>
    <x v="4"/>
    <x v="2"/>
    <x v="2"/>
    <x v="4"/>
  </r>
  <r>
    <n v="1245968"/>
    <s v="The Complete iOS Developer - Create Real Apps in Swift"/>
    <s v="https://www.udemy.com/course/the-complete-ios-11-developer-course/"/>
    <n v="399.99"/>
    <n v="1622"/>
    <n v="234"/>
    <n v="164"/>
    <x v="0"/>
    <x v="6456"/>
    <n v="42.5"/>
    <d v="2017-06-08T00:00:00"/>
    <x v="12"/>
    <n v="0.1442663378545006"/>
    <n v="648783.78"/>
    <x v="1"/>
    <x v="4"/>
    <x v="1"/>
    <x v="2"/>
    <x v="4"/>
  </r>
  <r>
    <n v="1428624"/>
    <s v="Best python course for beginners ( Basic + Advanced )"/>
    <s v="https://www.udemy.com/course/best-python-course-for-beginners-basic-advanced/"/>
    <n v="399.99"/>
    <n v="1622"/>
    <n v="64"/>
    <n v="15"/>
    <x v="0"/>
    <x v="6457"/>
    <n v="3"/>
    <d v="2017-11-10T00:00:00"/>
    <x v="0"/>
    <n v="3.9457459926017263E-2"/>
    <n v="648783.78"/>
    <x v="1"/>
    <x v="4"/>
    <x v="2"/>
    <x v="2"/>
    <x v="4"/>
  </r>
  <r>
    <n v="684794"/>
    <s v="Build Web Apps Using EmberJS: The Complete Course"/>
    <s v="https://www.udemy.com/course/build-web-apps-using-emberjs-the-complete-course/"/>
    <n v="399.99"/>
    <n v="1620"/>
    <n v="340"/>
    <n v="32"/>
    <x v="0"/>
    <x v="6458"/>
    <n v="4.5"/>
    <d v="2015-11-30T00:00:00"/>
    <x v="788"/>
    <n v="0.20987654320987653"/>
    <n v="647983.80000000005"/>
    <x v="1"/>
    <x v="4"/>
    <x v="2"/>
    <x v="0"/>
    <x v="4"/>
  </r>
  <r>
    <n v="2414146"/>
    <s v="Tidy Data: Updated Data Processing With tidyr and dplyr in R"/>
    <s v="https://www.udemy.com/course/tidy-data-updated-data-processing-with-tidyr-and-dplyr-in-r/"/>
    <n v="399.99"/>
    <n v="1614"/>
    <n v="246"/>
    <n v="42"/>
    <x v="0"/>
    <x v="6459"/>
    <n v="4.5"/>
    <d v="2019-06-14T00:00:00"/>
    <x v="26"/>
    <n v="0.15241635687732341"/>
    <n v="645583.86"/>
    <x v="1"/>
    <x v="4"/>
    <x v="1"/>
    <x v="2"/>
    <x v="4"/>
  </r>
  <r>
    <n v="1988182"/>
    <s v="AWS BUNDLE- Master COMPLETE Amazon Web Services"/>
    <s v="https://www.udemy.com/course/complete-amazon-web-services-bundle-2018/"/>
    <n v="399.99"/>
    <n v="1612"/>
    <n v="59"/>
    <n v="231"/>
    <x v="0"/>
    <x v="6460"/>
    <n v="21"/>
    <d v="2018-10-25T00:00:00"/>
    <x v="117"/>
    <n v="3.6600496277915631E-2"/>
    <n v="644783.88"/>
    <x v="1"/>
    <x v="4"/>
    <x v="2"/>
    <x v="2"/>
    <x v="4"/>
  </r>
  <r>
    <n v="5025286"/>
    <s v="Advanced course on Outsystems Reactive Web Development"/>
    <s v="https://www.udemy.com/course/complete-course-on-outsystems-development/"/>
    <n v="1199.99"/>
    <n v="1611"/>
    <n v="384"/>
    <n v="190"/>
    <x v="0"/>
    <x v="6461"/>
    <n v="26"/>
    <d v="2022-12-15T00:00:00"/>
    <x v="581"/>
    <n v="0.23836126629422719"/>
    <n v="1933183.8900000001"/>
    <x v="3"/>
    <x v="4"/>
    <x v="0"/>
    <x v="0"/>
    <x v="4"/>
  </r>
  <r>
    <n v="1764006"/>
    <s v="Artificial Intelligence #6 : LSTM Neural Networks with Keras"/>
    <s v="https://www.udemy.com/course/artificial-intelligence-6-lstm-neural-networks-with-keras/"/>
    <n v="399.99"/>
    <n v="1611"/>
    <n v="107"/>
    <n v="27"/>
    <x v="0"/>
    <x v="6462"/>
    <n v="2"/>
    <d v="2018-06-24T00:00:00"/>
    <x v="76"/>
    <n v="6.6418373680943513E-2"/>
    <n v="644383.89"/>
    <x v="1"/>
    <x v="4"/>
    <x v="2"/>
    <x v="2"/>
    <x v="4"/>
  </r>
  <r>
    <n v="3715024"/>
    <s v="Data Structures and Algorithms :Deep Dive into DSA using C++"/>
    <s v="https://www.udemy.com/course/data-structures-and-algorithms-deep-dive-using-c/"/>
    <n v="1099.99"/>
    <n v="1610"/>
    <n v="268"/>
    <n v="335"/>
    <x v="0"/>
    <x v="6463"/>
    <n v="50"/>
    <d v="2020-12-19T00:00:00"/>
    <x v="40"/>
    <n v="0.16645962732919253"/>
    <n v="1770983.9"/>
    <x v="3"/>
    <x v="4"/>
    <x v="1"/>
    <x v="2"/>
    <x v="4"/>
  </r>
  <r>
    <n v="1937324"/>
    <s v="SOLID Principles in PHP : Learn how to write better code"/>
    <s v="https://www.udemy.com/course/solid-principles-decoded/"/>
    <n v="899.99"/>
    <n v="1610"/>
    <n v="326"/>
    <n v="18"/>
    <x v="2"/>
    <x v="6464"/>
    <n v="3.5"/>
    <d v="2018-09-28T00:00:00"/>
    <x v="24"/>
    <n v="0.20248447204968945"/>
    <n v="1448983.9"/>
    <x v="2"/>
    <x v="4"/>
    <x v="1"/>
    <x v="0"/>
    <x v="4"/>
  </r>
  <r>
    <n v="5021512"/>
    <s v="Cypress : QA Automation for Beginners (V10+)"/>
    <s v="https://www.udemy.com/course/cypress-test-automation-training-for-beginners/"/>
    <n v="399.99"/>
    <n v="1609"/>
    <n v="62"/>
    <n v="16"/>
    <x v="1"/>
    <x v="6465"/>
    <n v="1"/>
    <d v="2022-12-12T00:00:00"/>
    <x v="131"/>
    <n v="3.853325046612803E-2"/>
    <n v="643583.91"/>
    <x v="1"/>
    <x v="4"/>
    <x v="1"/>
    <x v="2"/>
    <x v="4"/>
  </r>
  <r>
    <n v="2085352"/>
    <s v="Create a Python Powered Chatbot in Under 60 Minutes"/>
    <s v="https://www.udemy.com/course/create-a-python-powered-chatbot-in-under-60-minutes/"/>
    <n v="599.99"/>
    <n v="1606"/>
    <n v="473"/>
    <n v="32"/>
    <x v="1"/>
    <x v="6466"/>
    <n v="1.5"/>
    <d v="2018-12-13T00:00:00"/>
    <x v="23"/>
    <n v="0.29452054794520549"/>
    <n v="963583.94000000006"/>
    <x v="1"/>
    <x v="4"/>
    <x v="1"/>
    <x v="0"/>
    <x v="4"/>
  </r>
  <r>
    <n v="1315702"/>
    <s v="CoreData for Swift Development (Swift 4.2 &amp; iOS 12)"/>
    <s v="https://www.udemy.com/course/coredata-for-swift-development/"/>
    <n v="399.99"/>
    <n v="1606"/>
    <n v="273"/>
    <n v="51"/>
    <x v="2"/>
    <x v="6467"/>
    <n v="8"/>
    <d v="2017-08-08T00:00:00"/>
    <x v="12"/>
    <n v="0.16998754669987548"/>
    <n v="642383.94000000006"/>
    <x v="1"/>
    <x v="4"/>
    <x v="1"/>
    <x v="2"/>
    <x v="4"/>
  </r>
  <r>
    <n v="5414706"/>
    <s v="Unreal Engine: Advanced Widgets for UI"/>
    <s v="https://www.udemy.com/course/unreal-engine-advanced-widgets-for-ui/"/>
    <n v="399.99"/>
    <n v="1605"/>
    <n v="115"/>
    <n v="52"/>
    <x v="2"/>
    <x v="6468"/>
    <n v="8"/>
    <d v="2023-06-29T00:00:00"/>
    <x v="87"/>
    <n v="7.1651090342679122E-2"/>
    <n v="641983.95000000007"/>
    <x v="1"/>
    <x v="4"/>
    <x v="1"/>
    <x v="2"/>
    <x v="4"/>
  </r>
  <r>
    <n v="3840876"/>
    <s v="Professional Certificate in Machine Learning"/>
    <s v="https://www.udemy.com/course/professional-certificate-in-machine-learning/"/>
    <n v="399.99"/>
    <n v="1605"/>
    <n v="75"/>
    <n v="196"/>
    <x v="0"/>
    <x v="6469"/>
    <n v="24"/>
    <d v="2021-02-11T00:00:00"/>
    <x v="15"/>
    <n v="4.6728971962616821E-2"/>
    <n v="641983.95000000007"/>
    <x v="1"/>
    <x v="4"/>
    <x v="1"/>
    <x v="2"/>
    <x v="4"/>
  </r>
  <r>
    <n v="4504300"/>
    <s v="The Nest JS Bootcamp - Complete Developer Guide"/>
    <s v="https://www.udemy.com/course/the-nest-js-bootcamp-complete-developer-guide/"/>
    <n v="799.99"/>
    <n v="1604"/>
    <n v="303"/>
    <n v="97"/>
    <x v="1"/>
    <x v="6470"/>
    <n v="9.5"/>
    <d v="2022-01-19T00:00:00"/>
    <x v="204"/>
    <n v="0.18890274314214464"/>
    <n v="1283183.96"/>
    <x v="4"/>
    <x v="4"/>
    <x v="0"/>
    <x v="2"/>
    <x v="4"/>
  </r>
  <r>
    <n v="2115236"/>
    <s v="WordPress for Beginners: The Complete 2024 Master Class"/>
    <s v="https://www.udemy.com/course/wordpress-for-beginners-the-complete-2019-wordpress-guide/"/>
    <n v="399.99"/>
    <n v="1604"/>
    <n v="302"/>
    <n v="60"/>
    <x v="1"/>
    <x v="6471"/>
    <n v="5.5"/>
    <d v="2018-12-30T00:00:00"/>
    <x v="25"/>
    <n v="0.1882793017456359"/>
    <n v="641583.96"/>
    <x v="1"/>
    <x v="4"/>
    <x v="1"/>
    <x v="2"/>
    <x v="4"/>
  </r>
  <r>
    <n v="5655806"/>
    <s v="Mobile Software Testing Guide for Manual QA Engineer"/>
    <s v="https://www.udemy.com/course/mobile-software-testing-guide-for-manual-qa-engineer/"/>
    <n v="399.99"/>
    <n v="1604"/>
    <n v="90"/>
    <n v="12"/>
    <x v="1"/>
    <x v="6472"/>
    <n v="2"/>
    <d v="2023-11-12T00:00:00"/>
    <x v="87"/>
    <n v="5.6109725685785539E-2"/>
    <n v="641583.96"/>
    <x v="1"/>
    <x v="4"/>
    <x v="1"/>
    <x v="2"/>
    <x v="4"/>
  </r>
  <r>
    <n v="4328462"/>
    <s v="Asynchronous Programming Design Patterns -  C/C++"/>
    <s v="https://www.udemy.com/course/eventloop/"/>
    <n v="899.99"/>
    <n v="1603"/>
    <n v="85"/>
    <n v="66"/>
    <x v="2"/>
    <x v="6473"/>
    <n v="7"/>
    <d v="2021-10-01T00:00:00"/>
    <x v="141"/>
    <n v="5.3025577043044295E-2"/>
    <n v="1442683.97"/>
    <x v="2"/>
    <x v="4"/>
    <x v="1"/>
    <x v="2"/>
    <x v="4"/>
  </r>
  <r>
    <n v="5396552"/>
    <s v="Midjourney Masterclass: Create AI Art with Midjourney v6"/>
    <s v="https://www.udemy.com/course/midjourney-masterclass-create-amazing-ai-art-in-midjourney/"/>
    <n v="399.99"/>
    <n v="1603"/>
    <n v="221"/>
    <n v="92"/>
    <x v="0"/>
    <x v="6474"/>
    <n v="14.5"/>
    <d v="2023-06-20T00:00:00"/>
    <x v="87"/>
    <n v="0.13786650031191516"/>
    <n v="641183.97"/>
    <x v="1"/>
    <x v="4"/>
    <x v="1"/>
    <x v="2"/>
    <x v="4"/>
  </r>
  <r>
    <n v="87214"/>
    <s v="SQL and Database for Analysts - Increase your team value"/>
    <s v="https://www.udemy.com/course/sql-and-rdb-for-analysts/"/>
    <n v="399.99"/>
    <n v="1603"/>
    <n v="109"/>
    <n v="58"/>
    <x v="1"/>
    <x v="6475"/>
    <n v="7.5"/>
    <d v="2013-09-02T00:00:00"/>
    <x v="43"/>
    <n v="6.799750467872738E-2"/>
    <n v="641183.97"/>
    <x v="1"/>
    <x v="4"/>
    <x v="1"/>
    <x v="2"/>
    <x v="4"/>
  </r>
  <r>
    <n v="2062343"/>
    <s v="Xamarin Android Uber Clone App with C# and Firebase"/>
    <s v="https://www.udemy.com/course/xamarin-uber-clone-app/"/>
    <n v="399.99"/>
    <n v="1602"/>
    <n v="239"/>
    <n v="92"/>
    <x v="0"/>
    <x v="929"/>
    <n v="15.5"/>
    <d v="2018-12-02T00:00:00"/>
    <x v="296"/>
    <n v="0.14918851435705369"/>
    <n v="640783.98"/>
    <x v="1"/>
    <x v="4"/>
    <x v="1"/>
    <x v="2"/>
    <x v="4"/>
  </r>
  <r>
    <n v="672916"/>
    <s v="Learn To Build Scala Apps From Scratch"/>
    <s v="https://www.udemy.com/course/learn-to-build-scala-apps-from-scratch/"/>
    <n v="399.99"/>
    <n v="1602"/>
    <n v="181"/>
    <n v="24"/>
    <x v="0"/>
    <x v="6476"/>
    <n v="5.5"/>
    <d v="2015-11-18T00:00:00"/>
    <x v="221"/>
    <n v="0.11298377028714107"/>
    <n v="640783.98"/>
    <x v="1"/>
    <x v="4"/>
    <x v="2"/>
    <x v="2"/>
    <x v="4"/>
  </r>
  <r>
    <n v="792703"/>
    <s v="WordPress Plugin Development"/>
    <s v="https://www.udemy.com/course/create-wordpress-plugins/"/>
    <n v="399.99"/>
    <n v="1600"/>
    <n v="142"/>
    <n v="21"/>
    <x v="0"/>
    <x v="6477"/>
    <n v="2.5"/>
    <d v="2016-03-14T00:00:00"/>
    <x v="484"/>
    <n v="8.8749999999999996E-2"/>
    <n v="639984"/>
    <x v="1"/>
    <x v="4"/>
    <x v="0"/>
    <x v="2"/>
    <x v="4"/>
  </r>
  <r>
    <n v="1679516"/>
    <s v="JIRA for Software Testers-2024 | Must for QA/Tester/Freshers"/>
    <s v="https://www.udemy.com/course/code-management-in-automation/"/>
    <n v="399.99"/>
    <n v="1599"/>
    <n v="66"/>
    <n v="47"/>
    <x v="2"/>
    <x v="6478"/>
    <n v="5"/>
    <d v="2018-05-07T00:00:00"/>
    <x v="203"/>
    <n v="4.1275797373358347E-2"/>
    <n v="639584.01"/>
    <x v="1"/>
    <x v="4"/>
    <x v="0"/>
    <x v="2"/>
    <x v="4"/>
  </r>
  <r>
    <n v="3267844"/>
    <s v="Complete RPG Maker MZ: Create and Publish for PC and Mobile"/>
    <s v="https://www.udemy.com/course/complete-rpg-maker-mz/"/>
    <n v="999.99"/>
    <n v="1598"/>
    <n v="208"/>
    <n v="60"/>
    <x v="1"/>
    <x v="6479"/>
    <n v="17"/>
    <d v="2020-06-24T00:00:00"/>
    <x v="789"/>
    <n v="0.13016270337922403"/>
    <n v="1597984.02"/>
    <x v="2"/>
    <x v="4"/>
    <x v="2"/>
    <x v="2"/>
    <x v="4"/>
  </r>
  <r>
    <n v="706620"/>
    <s v="Introduction to Computer Science"/>
    <s v="https://www.udemy.com/course/introduction-to-computer-science/"/>
    <n v="649.99"/>
    <n v="1597"/>
    <n v="337"/>
    <n v="26"/>
    <x v="1"/>
    <x v="6480"/>
    <n v="3.5"/>
    <d v="2015-12-25T00:00:00"/>
    <x v="231"/>
    <n v="0.21102066374452097"/>
    <n v="1038034.03"/>
    <x v="4"/>
    <x v="4"/>
    <x v="1"/>
    <x v="0"/>
    <x v="4"/>
  </r>
  <r>
    <n v="1392258"/>
    <s v="Swift 4 - Learn to Code with Apple's New Language"/>
    <s v="https://www.udemy.com/course/swift-4-learn-to-code-with-apples-new-language/"/>
    <n v="399.99"/>
    <n v="1595"/>
    <n v="303"/>
    <n v="117"/>
    <x v="0"/>
    <x v="6481"/>
    <n v="11.5"/>
    <d v="2017-10-12T00:00:00"/>
    <x v="12"/>
    <n v="0.18996865203761756"/>
    <n v="637984.05000000005"/>
    <x v="1"/>
    <x v="4"/>
    <x v="0"/>
    <x v="2"/>
    <x v="4"/>
  </r>
  <r>
    <n v="5452466"/>
    <s v="LangChain Crash Course: Build OpenAI LLM powered Apps"/>
    <s v="https://www.udemy.com/course/langchainllm/"/>
    <n v="649.99"/>
    <n v="1594"/>
    <n v="414"/>
    <n v="17"/>
    <x v="0"/>
    <x v="6482"/>
    <n v="1.5"/>
    <d v="2023-07-19T00:00:00"/>
    <x v="87"/>
    <n v="0.25972396486825594"/>
    <n v="1036084.06"/>
    <x v="4"/>
    <x v="4"/>
    <x v="0"/>
    <x v="0"/>
    <x v="4"/>
  </r>
  <r>
    <n v="712960"/>
    <s v="Angular - Concepts, Code and Collective Wisdom"/>
    <s v="https://www.udemy.com/course/angular-2-concepts-code-and-collective-wisdom/"/>
    <n v="399.99"/>
    <n v="1594"/>
    <n v="356"/>
    <n v="80"/>
    <x v="2"/>
    <x v="6483"/>
    <n v="5.5"/>
    <d v="2016-01-02T00:00:00"/>
    <x v="5"/>
    <n v="0.2233375156838143"/>
    <n v="637584.06000000006"/>
    <x v="1"/>
    <x v="4"/>
    <x v="1"/>
    <x v="0"/>
    <x v="4"/>
  </r>
  <r>
    <n v="4205958"/>
    <s v="Java for Beginners: Your Quick Guide to Java Programming"/>
    <s v="https://www.udemy.com/course/java-programming-for-beginners-online-course/"/>
    <n v="399.99"/>
    <n v="1594"/>
    <n v="276"/>
    <n v="148"/>
    <x v="1"/>
    <x v="6484"/>
    <n v="6.5"/>
    <d v="2021-07-26T00:00:00"/>
    <x v="4"/>
    <n v="0.17314930991217065"/>
    <n v="637584.06000000006"/>
    <x v="1"/>
    <x v="4"/>
    <x v="1"/>
    <x v="2"/>
    <x v="4"/>
  </r>
  <r>
    <n v="5601120"/>
    <s v="Generative AI for .NET Developers with Google AI"/>
    <s v="https://www.udemy.com/course/generative-ai-for-dotnet-developers-with-google-palm-api/"/>
    <n v="399.99"/>
    <n v="1592"/>
    <n v="421"/>
    <n v="25"/>
    <x v="0"/>
    <x v="6485"/>
    <n v="3"/>
    <d v="2023-10-09T00:00:00"/>
    <x v="87"/>
    <n v="0.26444723618090454"/>
    <n v="636784.07999999996"/>
    <x v="1"/>
    <x v="4"/>
    <x v="0"/>
    <x v="0"/>
    <x v="4"/>
  </r>
  <r>
    <n v="3280090"/>
    <s v="Mastering ASP.NET Core MVC From Scratch Using C#"/>
    <s v="https://www.udemy.com/course/mastering-aspnetcoremvc/"/>
    <n v="399.99"/>
    <n v="1592"/>
    <n v="297"/>
    <n v="162"/>
    <x v="0"/>
    <x v="6486"/>
    <n v="23"/>
    <d v="2020-06-29T00:00:00"/>
    <x v="112"/>
    <n v="0.18655778894472361"/>
    <n v="636784.07999999996"/>
    <x v="1"/>
    <x v="4"/>
    <x v="1"/>
    <x v="2"/>
    <x v="4"/>
  </r>
  <r>
    <n v="973076"/>
    <s v="Mastering SQL Server Query Languages - T-SQL, MDX, DAX &amp; DMX"/>
    <s v="https://www.udemy.com/course/sql-server-ssas-query-languages-t-sql-mdx-dax-dmx/"/>
    <n v="399.99"/>
    <n v="1592"/>
    <n v="147"/>
    <n v="47"/>
    <x v="0"/>
    <x v="6487"/>
    <n v="6.5"/>
    <d v="2016-10-01T00:00:00"/>
    <x v="790"/>
    <n v="9.2336683417085424E-2"/>
    <n v="636784.07999999996"/>
    <x v="1"/>
    <x v="4"/>
    <x v="2"/>
    <x v="2"/>
    <x v="4"/>
  </r>
  <r>
    <n v="1067792"/>
    <s v="Text Mining and NLP using R and Python"/>
    <s v="https://www.udemy.com/course/text-analyticstext-mining-using-r/"/>
    <n v="399.99"/>
    <n v="1592"/>
    <n v="139"/>
    <n v="29"/>
    <x v="0"/>
    <x v="6488"/>
    <n v="3.5"/>
    <d v="2017-01-09T00:00:00"/>
    <x v="527"/>
    <n v="8.7311557788944727E-2"/>
    <n v="636784.07999999996"/>
    <x v="1"/>
    <x v="4"/>
    <x v="2"/>
    <x v="2"/>
    <x v="4"/>
  </r>
  <r>
    <n v="2698160"/>
    <s v="Programming Fundamentals: An Introduction to Pseudocode"/>
    <s v="https://www.udemy.com/course/fundamentals-of-programming-languages-for-beginners/"/>
    <n v="699.99"/>
    <n v="1590"/>
    <n v="280"/>
    <n v="69"/>
    <x v="1"/>
    <x v="6489"/>
    <n v="2.5"/>
    <d v="2019-12-10T00:00:00"/>
    <x v="126"/>
    <n v="0.1761006289308176"/>
    <n v="1112984.1000000001"/>
    <x v="4"/>
    <x v="4"/>
    <x v="0"/>
    <x v="2"/>
    <x v="4"/>
  </r>
  <r>
    <n v="60311"/>
    <s v="ODI 11g Hands On Tutorials"/>
    <s v="https://www.udemy.com/course/odi11gvideos/"/>
    <n v="399.99"/>
    <n v="1590"/>
    <n v="329"/>
    <n v="82"/>
    <x v="0"/>
    <x v="6490"/>
    <n v="10"/>
    <d v="2013-06-16T00:00:00"/>
    <x v="744"/>
    <n v="0.2069182389937107"/>
    <n v="635984.1"/>
    <x v="1"/>
    <x v="4"/>
    <x v="2"/>
    <x v="0"/>
    <x v="4"/>
  </r>
  <r>
    <n v="1424278"/>
    <s v="Complete CodeIgniter 3 Series with Bootstrap 4  +  Projects"/>
    <s v="https://www.udemy.com/course/complete-codeigniter-3-series-with-bootstrap-4-projects/"/>
    <n v="399.99"/>
    <n v="1590"/>
    <n v="131"/>
    <n v="187"/>
    <x v="0"/>
    <x v="6491"/>
    <n v="43.5"/>
    <d v="2017-11-07T00:00:00"/>
    <x v="299"/>
    <n v="8.2389937106918235E-2"/>
    <n v="635984.1"/>
    <x v="1"/>
    <x v="4"/>
    <x v="2"/>
    <x v="2"/>
    <x v="4"/>
  </r>
  <r>
    <n v="2302970"/>
    <s v="Build a WhatsApp Chat App clone for Android Jetpack Compose"/>
    <s v="https://www.udemy.com/course/whatsapp/"/>
    <n v="799.99"/>
    <n v="1588"/>
    <n v="132"/>
    <n v="96"/>
    <x v="0"/>
    <x v="6492"/>
    <n v="15"/>
    <d v="2019-04-02T00:00:00"/>
    <x v="29"/>
    <n v="8.3123425692695208E-2"/>
    <n v="1270384.1200000001"/>
    <x v="4"/>
    <x v="4"/>
    <x v="1"/>
    <x v="2"/>
    <x v="4"/>
  </r>
  <r>
    <n v="2632994"/>
    <s v="Create E-shop with .Net Core MVC (step by step project)"/>
    <s v="https://www.udemy.com/course/asp-net-core-3/"/>
    <n v="399.99"/>
    <n v="1587"/>
    <n v="359"/>
    <n v="75"/>
    <x v="1"/>
    <x v="6493"/>
    <n v="5.5"/>
    <d v="2019-10-30T00:00:00"/>
    <x v="112"/>
    <n v="0.2262129804662886"/>
    <n v="634784.13"/>
    <x v="1"/>
    <x v="4"/>
    <x v="1"/>
    <x v="0"/>
    <x v="4"/>
  </r>
  <r>
    <n v="1730144"/>
    <s v="The Ultimate Python Unit Testing Course"/>
    <s v="https://www.udemy.com/course/python-unit-testing/"/>
    <n v="699.99"/>
    <n v="1586"/>
    <n v="259"/>
    <n v="95"/>
    <x v="0"/>
    <x v="6494"/>
    <n v="8.5"/>
    <d v="2018-06-04T00:00:00"/>
    <x v="172"/>
    <n v="0.16330390920554855"/>
    <n v="1110184.1400000001"/>
    <x v="4"/>
    <x v="4"/>
    <x v="2"/>
    <x v="2"/>
    <x v="4"/>
  </r>
  <r>
    <n v="4186602"/>
    <s v="MongoDB - The Ultimate Administration and Developer's Guide"/>
    <s v="https://www.udemy.com/course/the-ultimate-guide-for-mongodb/"/>
    <n v="999.99"/>
    <n v="1585"/>
    <n v="224"/>
    <n v="316"/>
    <x v="0"/>
    <x v="6495"/>
    <n v="37.5"/>
    <d v="2021-07-15T00:00:00"/>
    <x v="46"/>
    <n v="0.14132492113564668"/>
    <n v="1584984.15"/>
    <x v="2"/>
    <x v="4"/>
    <x v="1"/>
    <x v="2"/>
    <x v="4"/>
  </r>
  <r>
    <n v="3090028"/>
    <s v="Microsoft Azure DevOps Bootcamp"/>
    <s v="https://www.udemy.com/course/microsoft-azure-devops/"/>
    <n v="599.99"/>
    <n v="1585"/>
    <n v="356"/>
    <n v="21"/>
    <x v="0"/>
    <x v="6496"/>
    <n v="5"/>
    <d v="2020-05-05T00:00:00"/>
    <x v="92"/>
    <n v="0.22460567823343849"/>
    <n v="950984.15"/>
    <x v="1"/>
    <x v="4"/>
    <x v="1"/>
    <x v="0"/>
    <x v="4"/>
  </r>
  <r>
    <n v="5544072"/>
    <s v="Mastering Game Feel in Unity: Where Code Meets Fun!"/>
    <s v="https://www.udemy.com/course/mastering-game-feel-in-unity/"/>
    <n v="1299.99"/>
    <n v="1584"/>
    <n v="86"/>
    <n v="67"/>
    <x v="0"/>
    <x v="6497"/>
    <n v="8"/>
    <d v="2023-09-06T00:00:00"/>
    <x v="87"/>
    <n v="5.4292929292929296E-2"/>
    <n v="2059184.16"/>
    <x v="0"/>
    <x v="4"/>
    <x v="0"/>
    <x v="2"/>
    <x v="4"/>
  </r>
  <r>
    <n v="1029592"/>
    <s v="AJAX connection to MySQL PHP API"/>
    <s v="https://www.udemy.com/course/ajax-api/"/>
    <n v="399.99"/>
    <n v="1584"/>
    <n v="106"/>
    <n v="33"/>
    <x v="1"/>
    <x v="6498"/>
    <n v="2.5"/>
    <d v="2016-12-02T00:00:00"/>
    <x v="104"/>
    <n v="6.691919191919192E-2"/>
    <n v="633584.16"/>
    <x v="1"/>
    <x v="4"/>
    <x v="1"/>
    <x v="2"/>
    <x v="4"/>
  </r>
  <r>
    <n v="4411176"/>
    <s v="Learn Oracle Visual Builder by examples"/>
    <s v="https://www.udemy.com/course/learn-oracle-visual-builder-by-examples/"/>
    <n v="1499.99"/>
    <n v="1582"/>
    <n v="154"/>
    <n v="87"/>
    <x v="2"/>
    <x v="6499"/>
    <n v="15.5"/>
    <d v="2021-11-23T00:00:00"/>
    <x v="791"/>
    <n v="9.7345132743362831E-2"/>
    <n v="2372984.1800000002"/>
    <x v="0"/>
    <x v="4"/>
    <x v="1"/>
    <x v="2"/>
    <x v="4"/>
  </r>
  <r>
    <n v="4483092"/>
    <s v="Introduction to Server Driven UI in iOS, Swift &amp; SwiftUI"/>
    <s v="https://www.udemy.com/course/introduction-to-server-driven-ui-in-ios-swift-swiftui/"/>
    <n v="999.99"/>
    <n v="1582"/>
    <n v="243"/>
    <n v="40"/>
    <x v="0"/>
    <x v="6500"/>
    <n v="4"/>
    <d v="2022-01-08T00:00:00"/>
    <x v="160"/>
    <n v="0.15360303413400758"/>
    <n v="1581984.18"/>
    <x v="2"/>
    <x v="4"/>
    <x v="0"/>
    <x v="2"/>
    <x v="4"/>
  </r>
  <r>
    <n v="4126942"/>
    <s v="Advanced Reinforcement Learning in Python: cutting-edge DQNs"/>
    <s v="https://www.udemy.com/course/advanced-deep-qnetworks/"/>
    <n v="899.99"/>
    <n v="1580"/>
    <n v="93"/>
    <n v="104"/>
    <x v="0"/>
    <x v="6501"/>
    <n v="8.5"/>
    <d v="2021-06-16T00:00:00"/>
    <x v="400"/>
    <n v="5.8860759493670887E-2"/>
    <n v="1421984.2"/>
    <x v="2"/>
    <x v="4"/>
    <x v="0"/>
    <x v="2"/>
    <x v="4"/>
  </r>
  <r>
    <n v="2339804"/>
    <s v="WireMock for Java Developers"/>
    <s v="https://www.udemy.com/course/wiremock-for-java-developers/"/>
    <n v="899.99"/>
    <n v="1579"/>
    <n v="242"/>
    <n v="54"/>
    <x v="0"/>
    <x v="6502"/>
    <n v="4.5"/>
    <d v="2019-04-26T00:00:00"/>
    <x v="622"/>
    <n v="0.15326155794806839"/>
    <n v="1421084.21"/>
    <x v="2"/>
    <x v="4"/>
    <x v="1"/>
    <x v="2"/>
    <x v="4"/>
  </r>
  <r>
    <n v="1272514"/>
    <s v="Learn Javascript Unit Testing With Mocha, Chai and Sinon"/>
    <s v="https://www.udemy.com/course/learn-javascript-unit-testing-with-mocha-chai-and-sinon/"/>
    <n v="399.99"/>
    <n v="1579"/>
    <n v="477"/>
    <n v="14"/>
    <x v="0"/>
    <x v="6503"/>
    <n v="40"/>
    <d v="2017-06-28T00:00:00"/>
    <x v="2"/>
    <n v="0.30208993033565545"/>
    <n v="631584.21"/>
    <x v="1"/>
    <x v="4"/>
    <x v="1"/>
    <x v="1"/>
    <x v="4"/>
  </r>
  <r>
    <n v="1651660"/>
    <s v="DevOps CI CD with Jenkins Maven Git and Pipeline"/>
    <s v="https://www.udemy.com/course/devops-ci-cd-with-jenkins-maven-git-and-pipeline/"/>
    <n v="399.99"/>
    <n v="1579"/>
    <n v="214"/>
    <n v="54"/>
    <x v="0"/>
    <x v="6504"/>
    <n v="3"/>
    <d v="2018-04-18T00:00:00"/>
    <x v="70"/>
    <n v="0.13552881570614314"/>
    <n v="631584.21"/>
    <x v="1"/>
    <x v="4"/>
    <x v="2"/>
    <x v="2"/>
    <x v="4"/>
  </r>
  <r>
    <n v="5622314"/>
    <s v="Hands-on Machine Learning with Python &amp; ChatGPT"/>
    <s v="https://www.udemy.com/course/fast-track-machine-learning-in-python-chatgpt/"/>
    <n v="399.99"/>
    <n v="1579"/>
    <n v="58"/>
    <n v="46"/>
    <x v="1"/>
    <x v="6505"/>
    <n v="5"/>
    <d v="2023-10-22T00:00:00"/>
    <x v="87"/>
    <n v="3.6732108929702342E-2"/>
    <n v="631584.21"/>
    <x v="1"/>
    <x v="4"/>
    <x v="0"/>
    <x v="2"/>
    <x v="4"/>
  </r>
  <r>
    <n v="5136972"/>
    <s v="React Native, Redux &amp; Express - Full Stack React Native"/>
    <s v="https://www.udemy.com/course/mern-stack-react-native-redux/"/>
    <n v="1199.99"/>
    <n v="1578"/>
    <n v="186"/>
    <n v="435"/>
    <x v="1"/>
    <x v="6506"/>
    <n v="46.5"/>
    <d v="2023-02-04T00:00:00"/>
    <x v="35"/>
    <n v="0.11787072243346007"/>
    <n v="1893584.22"/>
    <x v="3"/>
    <x v="4"/>
    <x v="1"/>
    <x v="2"/>
    <x v="4"/>
  </r>
  <r>
    <n v="2239764"/>
    <s v="Go full stack Spring:  Spring + RESTFUL API + Spring Boot"/>
    <s v="https://www.udemy.com/course/spring-web-services-spring-boot/"/>
    <n v="399.99"/>
    <n v="1574"/>
    <n v="121"/>
    <n v="350"/>
    <x v="0"/>
    <x v="6507"/>
    <n v="36"/>
    <d v="2019-02-25T00:00:00"/>
    <x v="97"/>
    <n v="7.6874205844980933E-2"/>
    <n v="629584.26"/>
    <x v="1"/>
    <x v="4"/>
    <x v="1"/>
    <x v="2"/>
    <x v="4"/>
  </r>
  <r>
    <n v="1706950"/>
    <s v="Create Virtual Reality Apps using React VR &amp; React 360"/>
    <s v="https://www.udemy.com/course/create-virtual-reality-apps-using-react-vr-react-360/"/>
    <n v="399.99"/>
    <n v="1573"/>
    <n v="138"/>
    <n v="61"/>
    <x v="0"/>
    <x v="6508"/>
    <n v="7"/>
    <d v="2018-05-21T00:00:00"/>
    <x v="792"/>
    <n v="8.773045136681501E-2"/>
    <n v="629184.27"/>
    <x v="1"/>
    <x v="4"/>
    <x v="1"/>
    <x v="2"/>
    <x v="4"/>
  </r>
  <r>
    <n v="5346176"/>
    <s v="Unreal Engine 5 VR Blueprint Crash Course"/>
    <s v="https://www.udemy.com/course/unreal-engine-5-vr-blueprint-crash-course/"/>
    <n v="399.99"/>
    <n v="1572"/>
    <n v="170"/>
    <n v="19"/>
    <x v="1"/>
    <x v="6509"/>
    <n v="5"/>
    <d v="2023-05-25T00:00:00"/>
    <x v="87"/>
    <n v="0.10814249363867684"/>
    <n v="628784.28"/>
    <x v="1"/>
    <x v="4"/>
    <x v="2"/>
    <x v="2"/>
    <x v="4"/>
  </r>
  <r>
    <n v="5196436"/>
    <s v="The Complete Guide to Stata"/>
    <s v="https://www.udemy.com/course/the-complete-guide-to-stata/"/>
    <n v="1299.99"/>
    <n v="1570"/>
    <n v="291"/>
    <n v="304"/>
    <x v="0"/>
    <x v="6510"/>
    <n v="26"/>
    <d v="2023-03-06T00:00:00"/>
    <x v="37"/>
    <n v="0.18535031847133757"/>
    <n v="2040984.3"/>
    <x v="0"/>
    <x v="4"/>
    <x v="1"/>
    <x v="2"/>
    <x v="4"/>
  </r>
  <r>
    <n v="5231548"/>
    <s v="Automated Machine Learning with AutoGluon Library in Python"/>
    <s v="https://www.udemy.com/course/automated-machine-learning-with-autogluon-library-in-python/"/>
    <n v="899.99"/>
    <n v="1570"/>
    <n v="132"/>
    <n v="37"/>
    <x v="2"/>
    <x v="6511"/>
    <n v="5.5"/>
    <d v="2023-03-24T00:00:00"/>
    <x v="15"/>
    <n v="8.4076433121019103E-2"/>
    <n v="1412984.3"/>
    <x v="2"/>
    <x v="4"/>
    <x v="0"/>
    <x v="2"/>
    <x v="4"/>
  </r>
  <r>
    <n v="453326"/>
    <s v="Filemaker Bookings and Reservation System"/>
    <s v="https://www.udemy.com/course/filemaker-bookings-and-reservation-system/"/>
    <n v="799.99"/>
    <n v="1568"/>
    <n v="316"/>
    <n v="52"/>
    <x v="2"/>
    <x v="6512"/>
    <n v="11.5"/>
    <d v="2015-03-21T00:00:00"/>
    <x v="661"/>
    <n v="0.20153061224489796"/>
    <n v="1254384.32"/>
    <x v="4"/>
    <x v="4"/>
    <x v="1"/>
    <x v="0"/>
    <x v="4"/>
  </r>
  <r>
    <n v="4295022"/>
    <s v="TypeScript Crash Course"/>
    <s v="https://www.udemy.com/course/typescript-for-beginners-u/"/>
    <n v="399.99"/>
    <n v="1568"/>
    <n v="195"/>
    <n v="38"/>
    <x v="1"/>
    <x v="6513"/>
    <n v="3.5"/>
    <d v="2021-09-12T00:00:00"/>
    <x v="30"/>
    <n v="0.12436224489795919"/>
    <n v="627184.32000000007"/>
    <x v="1"/>
    <x v="4"/>
    <x v="1"/>
    <x v="2"/>
    <x v="4"/>
  </r>
  <r>
    <n v="4341426"/>
    <s v="Full Stack Web Development Bootcamp with MERN Stack Projects"/>
    <s v="https://www.udemy.com/course/full-stack-web-development-bootcamp-with-mern-stack-projects/"/>
    <n v="1499.99"/>
    <n v="1567"/>
    <n v="277"/>
    <n v="533"/>
    <x v="0"/>
    <x v="6514"/>
    <n v="66.5"/>
    <d v="2021-10-09T00:00:00"/>
    <x v="102"/>
    <n v="0.17677089980855137"/>
    <n v="2350484.33"/>
    <x v="0"/>
    <x v="4"/>
    <x v="1"/>
    <x v="2"/>
    <x v="4"/>
  </r>
  <r>
    <n v="4391514"/>
    <s v="GraphQL with React &amp; Node js - Real Time Private Chat App"/>
    <s v="https://www.udemy.com/course/practical-graphql-course/"/>
    <n v="999.99"/>
    <n v="1567"/>
    <n v="60"/>
    <n v="41"/>
    <x v="0"/>
    <x v="6515"/>
    <n v="6.5"/>
    <d v="2021-11-10T00:00:00"/>
    <x v="151"/>
    <n v="3.8289725590299938E-2"/>
    <n v="1566984.33"/>
    <x v="2"/>
    <x v="4"/>
    <x v="1"/>
    <x v="2"/>
    <x v="4"/>
  </r>
  <r>
    <n v="6236911"/>
    <s v="Unreal Engine 5: Build a Complete Survival Game in UE5"/>
    <s v="https://www.udemy.com/course/unreal-engine-5-build-a-complete-survival-game/"/>
    <n v="799.99"/>
    <n v="1567"/>
    <n v="83"/>
    <n v="83"/>
    <x v="2"/>
    <x v="6516"/>
    <n v="11"/>
    <d v="2024-10-15T00:00:00"/>
    <x v="87"/>
    <n v="5.2967453733248245E-2"/>
    <n v="1253584.33"/>
    <x v="4"/>
    <x v="4"/>
    <x v="1"/>
    <x v="2"/>
    <x v="4"/>
  </r>
  <r>
    <n v="4700194"/>
    <s v="ChatGPT Prompts, Data Science &amp; Python Coding PLUS Projects"/>
    <s v="https://www.udemy.com/course/data-science-python-maths/"/>
    <n v="649.99"/>
    <n v="1566"/>
    <n v="143"/>
    <n v="198"/>
    <x v="1"/>
    <x v="6517"/>
    <n v="19.5"/>
    <d v="2022-05-23T00:00:00"/>
    <x v="125"/>
    <n v="9.1315453384418904E-2"/>
    <n v="1017884.34"/>
    <x v="4"/>
    <x v="4"/>
    <x v="2"/>
    <x v="2"/>
    <x v="4"/>
  </r>
  <r>
    <n v="5882870"/>
    <s v="Data Lake Fundamentals"/>
    <s v="https://www.udemy.com/course/data-lake-fundamentals-ftd/"/>
    <n v="399.99"/>
    <n v="1566"/>
    <n v="162"/>
    <n v="20"/>
    <x v="1"/>
    <x v="6518"/>
    <n v="2"/>
    <d v="2024-03-20T00:00:00"/>
    <x v="87"/>
    <n v="0.10344827586206896"/>
    <n v="626384.34"/>
    <x v="1"/>
    <x v="4"/>
    <x v="1"/>
    <x v="2"/>
    <x v="4"/>
  </r>
  <r>
    <n v="5916248"/>
    <s v="Compose Multiplatform - iOS/Android Development with Kotlin"/>
    <s v="https://www.udemy.com/course/compose-multiplatform-iosandroid-development-with-kotlin/"/>
    <n v="799.99"/>
    <n v="1565"/>
    <n v="276"/>
    <n v="30"/>
    <x v="2"/>
    <x v="6519"/>
    <n v="2"/>
    <d v="2024-04-09T00:00:00"/>
    <x v="87"/>
    <n v="0.17635782747603834"/>
    <n v="1251984.3500000001"/>
    <x v="4"/>
    <x v="4"/>
    <x v="1"/>
    <x v="2"/>
    <x v="4"/>
  </r>
  <r>
    <n v="709288"/>
    <s v="Salesforce Change and Release Management - A complete guide"/>
    <s v="https://www.udemy.com/course/salesforce-change-and-release-management-a-complete-guide/"/>
    <n v="399.99"/>
    <n v="1565"/>
    <n v="216"/>
    <n v="20"/>
    <x v="0"/>
    <x v="6520"/>
    <n v="3"/>
    <d v="2015-12-29T00:00:00"/>
    <x v="168"/>
    <n v="0.13801916932907349"/>
    <n v="625984.35"/>
    <x v="1"/>
    <x v="4"/>
    <x v="1"/>
    <x v="2"/>
    <x v="4"/>
  </r>
  <r>
    <n v="1799832"/>
    <s v="Flutter &amp; Dart: A Complete Showcase Mobile App‚Ñ¢"/>
    <s v="https://www.udemy.com/course/flutter-dart-a-complete-showcase-course-for-mobile-development/"/>
    <n v="399.99"/>
    <n v="1565"/>
    <n v="83"/>
    <n v="29"/>
    <x v="0"/>
    <x v="6521"/>
    <n v="4.5"/>
    <d v="2018-07-15T00:00:00"/>
    <x v="16"/>
    <n v="5.3035143769968054E-2"/>
    <n v="625984.35"/>
    <x v="1"/>
    <x v="4"/>
    <x v="1"/>
    <x v="2"/>
    <x v="4"/>
  </r>
  <r>
    <n v="4700982"/>
    <s v="Spring Boot REST APIs Ultimate Course"/>
    <s v="https://www.udemy.com/course/spring-boot-rest-apis-ultimate/"/>
    <n v="1199.99"/>
    <n v="1564"/>
    <n v="152"/>
    <n v="221"/>
    <x v="0"/>
    <x v="6522"/>
    <n v="48"/>
    <d v="2022-05-24T00:00:00"/>
    <x v="124"/>
    <n v="9.718670076726342E-2"/>
    <n v="1876784.36"/>
    <x v="3"/>
    <x v="4"/>
    <x v="0"/>
    <x v="2"/>
    <x v="4"/>
  </r>
  <r>
    <n v="4880084"/>
    <s v="Statistics for AI Data Science and Business Analysis - 2024"/>
    <s v="https://www.udemy.com/course/statistics-probability-for-data-science/"/>
    <n v="1099.99"/>
    <n v="1562"/>
    <n v="155"/>
    <n v="136"/>
    <x v="0"/>
    <x v="6523"/>
    <n v="25"/>
    <d v="2022-09-13T00:00:00"/>
    <x v="6"/>
    <n v="9.923175416133162E-2"/>
    <n v="1718184.3800000001"/>
    <x v="3"/>
    <x v="4"/>
    <x v="1"/>
    <x v="2"/>
    <x v="4"/>
  </r>
  <r>
    <n v="4197696"/>
    <s v="Machine Learning Model Deployment with Flask, React &amp; NodeJS"/>
    <s v="https://www.udemy.com/course/machine-learning-model-deployment-with-flask-react-nodejs/"/>
    <n v="899.99"/>
    <n v="1562"/>
    <n v="160"/>
    <n v="58"/>
    <x v="0"/>
    <x v="6524"/>
    <n v="4"/>
    <d v="2021-07-21T00:00:00"/>
    <x v="15"/>
    <n v="0.10243277848911651"/>
    <n v="1405784.3800000001"/>
    <x v="2"/>
    <x v="4"/>
    <x v="1"/>
    <x v="2"/>
    <x v="4"/>
  </r>
  <r>
    <n v="2263870"/>
    <s v="Master Laravel PHP with basic to advanced project:Job portal"/>
    <s v="https://www.udemy.com/course/make-a-job-portal-with-laravel-58-and-vue-js/"/>
    <n v="399.99"/>
    <n v="1562"/>
    <n v="331"/>
    <n v="172"/>
    <x v="0"/>
    <x v="6525"/>
    <n v="22.5"/>
    <d v="2019-03-10T00:00:00"/>
    <x v="82"/>
    <n v="0.21190781049935981"/>
    <n v="624784.38"/>
    <x v="1"/>
    <x v="4"/>
    <x v="1"/>
    <x v="0"/>
    <x v="4"/>
  </r>
  <r>
    <n v="2618738"/>
    <s v="Fortran For Beginners"/>
    <s v="https://www.udemy.com/course/fortran-for-beginners/"/>
    <n v="399.99"/>
    <n v="1562"/>
    <n v="330"/>
    <n v="22"/>
    <x v="1"/>
    <x v="6526"/>
    <n v="4"/>
    <d v="2019-10-22T00:00:00"/>
    <x v="793"/>
    <n v="0.21126760563380281"/>
    <n v="624784.38"/>
    <x v="1"/>
    <x v="4"/>
    <x v="1"/>
    <x v="0"/>
    <x v="4"/>
  </r>
  <r>
    <n v="4814590"/>
    <s v="Spring Boot 3 Thymeleaf REAL-TIME Web Application - Blog App"/>
    <s v="https://www.udemy.com/course/spring-boot-thymeleaf-course/"/>
    <n v="399.99"/>
    <n v="1562"/>
    <n v="265"/>
    <n v="115"/>
    <x v="2"/>
    <x v="6527"/>
    <n v="12"/>
    <d v="2022-08-03T00:00:00"/>
    <x v="97"/>
    <n v="0.16965428937259924"/>
    <n v="624784.38"/>
    <x v="1"/>
    <x v="4"/>
    <x v="0"/>
    <x v="2"/>
    <x v="4"/>
  </r>
  <r>
    <n v="3809648"/>
    <s v="Master D3.js with Concepts &amp; 25+ Projects | ~43 Hours"/>
    <s v="https://www.udemy.com/course/master-d3js-concepts-and-25-projects/"/>
    <n v="399.99"/>
    <n v="1562"/>
    <n v="149"/>
    <n v="117"/>
    <x v="0"/>
    <x v="6528"/>
    <n v="43.5"/>
    <d v="2021-01-29T00:00:00"/>
    <x v="392"/>
    <n v="9.5390524967989762E-2"/>
    <n v="624784.38"/>
    <x v="1"/>
    <x v="4"/>
    <x v="1"/>
    <x v="2"/>
    <x v="4"/>
  </r>
  <r>
    <n v="267476"/>
    <s v="Learning To Program In Java 8 - Video Based Training"/>
    <s v="https://www.udemy.com/course/learning-java-8/"/>
    <n v="399.99"/>
    <n v="1562"/>
    <n v="68"/>
    <n v="82"/>
    <x v="0"/>
    <x v="6529"/>
    <n v="6.5"/>
    <d v="2014-07-23T00:00:00"/>
    <x v="4"/>
    <n v="4.353393085787452E-2"/>
    <n v="624784.38"/>
    <x v="1"/>
    <x v="4"/>
    <x v="1"/>
    <x v="2"/>
    <x v="4"/>
  </r>
  <r>
    <n v="2036298"/>
    <s v="JavaScript Infrastructure: CLI, NPM, Babel and Webpack"/>
    <s v="https://www.udemy.com/course/2019-js-infrastructure-course-npm-babel-7-webpack-4/"/>
    <n v="599.99"/>
    <n v="1561"/>
    <n v="303"/>
    <n v="68"/>
    <x v="1"/>
    <x v="6530"/>
    <n v="3.5"/>
    <d v="2018-11-20T00:00:00"/>
    <x v="283"/>
    <n v="0.19410634208840488"/>
    <n v="936584.39"/>
    <x v="1"/>
    <x v="4"/>
    <x v="1"/>
    <x v="2"/>
    <x v="4"/>
  </r>
  <r>
    <n v="3686972"/>
    <s v="Building Faster Websites: Get Started with Web Performance"/>
    <s v="https://www.udemy.com/course/building-faster-websites-getting-started-with-web-performance/"/>
    <n v="599.99"/>
    <n v="1561"/>
    <n v="245"/>
    <n v="41"/>
    <x v="0"/>
    <x v="6531"/>
    <n v="4"/>
    <d v="2020-12-07T00:00:00"/>
    <x v="1"/>
    <n v="0.15695067264573992"/>
    <n v="936584.39"/>
    <x v="1"/>
    <x v="4"/>
    <x v="1"/>
    <x v="2"/>
    <x v="4"/>
  </r>
  <r>
    <n v="5519502"/>
    <s v="AI Videos, DeepFake &amp; Voice Cloning Business: The New Age"/>
    <s v="https://www.udemy.com/course/ai-voices-deepfakes-ai-videos-voice-cloning-business/"/>
    <n v="399.99"/>
    <n v="1561"/>
    <n v="121"/>
    <n v="33"/>
    <x v="0"/>
    <x v="6532"/>
    <n v="2.5"/>
    <d v="2023-08-24T00:00:00"/>
    <x v="87"/>
    <n v="7.7514413837283788E-2"/>
    <n v="624384.39"/>
    <x v="1"/>
    <x v="4"/>
    <x v="0"/>
    <x v="2"/>
    <x v="4"/>
  </r>
  <r>
    <n v="4652628"/>
    <s v="Flame &amp; Flutter with Dart : Build your First 2D Mobile Game"/>
    <s v="https://www.udemy.com/course/code-a-2d-mobile-game-in-less-than-6-hours/"/>
    <n v="1299.99"/>
    <n v="1560"/>
    <n v="206"/>
    <n v="93"/>
    <x v="0"/>
    <x v="6533"/>
    <n v="11"/>
    <d v="2022-04-21T00:00:00"/>
    <x v="87"/>
    <n v="0.13205128205128205"/>
    <n v="2027984.4"/>
    <x v="0"/>
    <x v="4"/>
    <x v="0"/>
    <x v="2"/>
    <x v="4"/>
  </r>
  <r>
    <n v="3528924"/>
    <s v="SQL‚ÄìMySQL Complete Master Bootcamp | Beginner-Expert (2024)"/>
    <s v="https://www.udemy.com/course/the-complete-sql-master-bootcamp-sql-database-beginner-to-mysql-expert/"/>
    <n v="1099.99"/>
    <n v="1560"/>
    <n v="302"/>
    <n v="593"/>
    <x v="0"/>
    <x v="6534"/>
    <n v="25.5"/>
    <d v="2020-09-26T00:00:00"/>
    <x v="43"/>
    <n v="0.1935897435897436"/>
    <n v="1715984.4"/>
    <x v="3"/>
    <x v="4"/>
    <x v="1"/>
    <x v="2"/>
    <x v="4"/>
  </r>
  <r>
    <n v="2583524"/>
    <s v="The Ultimate C# and Unity course for beginners"/>
    <s v="https://www.udemy.com/course/ultimate/"/>
    <n v="999.99"/>
    <n v="1560"/>
    <n v="226"/>
    <n v="124"/>
    <x v="1"/>
    <x v="6535"/>
    <n v="30"/>
    <d v="2019-09-30T00:00:00"/>
    <x v="132"/>
    <n v="0.14487179487179488"/>
    <n v="1559984.4"/>
    <x v="2"/>
    <x v="4"/>
    <x v="0"/>
    <x v="2"/>
    <x v="4"/>
  </r>
  <r>
    <n v="3156206"/>
    <s v="Project in Docker | Docker Basics - Microservices"/>
    <s v="https://www.udemy.com/course/docker-and-docker-compose-project-deployment-from-scratch/"/>
    <n v="399.99"/>
    <n v="1560"/>
    <n v="186"/>
    <n v="30"/>
    <x v="0"/>
    <x v="6536"/>
    <n v="4.5"/>
    <d v="2020-05-22T00:00:00"/>
    <x v="17"/>
    <n v="0.11923076923076924"/>
    <n v="623984.4"/>
    <x v="1"/>
    <x v="4"/>
    <x v="1"/>
    <x v="2"/>
    <x v="4"/>
  </r>
  <r>
    <n v="1506644"/>
    <s v="Basic Java Programming with Eclipse"/>
    <s v="https://www.udemy.com/course/eclipse-the-basic-java-programming-course/"/>
    <n v="399.99"/>
    <n v="1559"/>
    <n v="89"/>
    <n v="16"/>
    <x v="1"/>
    <x v="6537"/>
    <n v="1.5"/>
    <d v="2018-01-12T00:00:00"/>
    <x v="4"/>
    <n v="5.7087876844130851E-2"/>
    <n v="623584.41"/>
    <x v="1"/>
    <x v="4"/>
    <x v="1"/>
    <x v="2"/>
    <x v="4"/>
  </r>
  <r>
    <n v="3582606"/>
    <s v="Learn how to create a 2D Tower Defense Game in Unity"/>
    <s v="https://www.udemy.com/course/learn-how-to-create-a-2d-tower-defense-game-in-unity-2020/"/>
    <n v="399.99"/>
    <n v="1558"/>
    <n v="251"/>
    <n v="65"/>
    <x v="0"/>
    <x v="6538"/>
    <n v="8"/>
    <d v="2020-10-21T00:00:00"/>
    <x v="132"/>
    <n v="0.16110397946084723"/>
    <n v="623184.42000000004"/>
    <x v="1"/>
    <x v="4"/>
    <x v="0"/>
    <x v="2"/>
    <x v="4"/>
  </r>
  <r>
    <n v="1651998"/>
    <s v="Build Real World Application with Xamarin Forms Part 2"/>
    <s v="https://www.udemy.com/course/build-real-world-application-with-xamarin-forms/"/>
    <n v="399.99"/>
    <n v="1557"/>
    <n v="291"/>
    <n v="63"/>
    <x v="0"/>
    <x v="6539"/>
    <n v="5"/>
    <d v="2018-04-18T00:00:00"/>
    <x v="786"/>
    <n v="0.18689788053949905"/>
    <n v="622784.43000000005"/>
    <x v="1"/>
    <x v="4"/>
    <x v="1"/>
    <x v="2"/>
    <x v="4"/>
  </r>
  <r>
    <n v="4815478"/>
    <s v="ASP.NET Core Minimal API Development Full Build"/>
    <s v="https://www.udemy.com/course/aspnet-core-minimal-api-development-full-build/"/>
    <n v="1399.99"/>
    <n v="1556"/>
    <n v="196"/>
    <n v="44"/>
    <x v="0"/>
    <x v="6540"/>
    <n v="7.5"/>
    <d v="2022-08-04T00:00:00"/>
    <x v="794"/>
    <n v="0.12596401028277635"/>
    <n v="2178384.44"/>
    <x v="0"/>
    <x v="4"/>
    <x v="1"/>
    <x v="2"/>
    <x v="4"/>
  </r>
  <r>
    <n v="696044"/>
    <s v="Complete Step By Step Python Bootcamp For Beginners"/>
    <s v="https://www.udemy.com/course/learn-python-3-from-scratch/"/>
    <n v="399.99"/>
    <n v="1556"/>
    <n v="290"/>
    <n v="81"/>
    <x v="0"/>
    <x v="6541"/>
    <n v="11.5"/>
    <d v="2015-12-13T00:00:00"/>
    <x v="0"/>
    <n v="0.18637532133676094"/>
    <n v="622384.44000000006"/>
    <x v="1"/>
    <x v="4"/>
    <x v="1"/>
    <x v="2"/>
    <x v="4"/>
  </r>
  <r>
    <n v="1365176"/>
    <s v="The Definitive Node.Js Developer Course"/>
    <s v="https://www.udemy.com/course/the-definitive-nodejs-developer-course/"/>
    <n v="399.99"/>
    <n v="1554"/>
    <n v="232"/>
    <n v="239"/>
    <x v="1"/>
    <x v="6542"/>
    <n v="23.5"/>
    <d v="2017-09-29T00:00:00"/>
    <x v="22"/>
    <n v="0.14929214929214929"/>
    <n v="621584.46"/>
    <x v="1"/>
    <x v="4"/>
    <x v="1"/>
    <x v="2"/>
    <x v="4"/>
  </r>
  <r>
    <n v="4279410"/>
    <s v="Python Microservices: Breaking a Monolith to Microservices"/>
    <s v="https://www.udemy.com/course/python-microservices/"/>
    <n v="649.99"/>
    <n v="1552"/>
    <n v="136"/>
    <n v="69"/>
    <x v="2"/>
    <x v="6543"/>
    <n v="7.5"/>
    <d v="2021-09-03T00:00:00"/>
    <x v="28"/>
    <n v="8.7628865979381437E-2"/>
    <n v="1008784.48"/>
    <x v="4"/>
    <x v="4"/>
    <x v="1"/>
    <x v="2"/>
    <x v="4"/>
  </r>
  <r>
    <n v="4701246"/>
    <s v="Flutter &amp; Node Tutorial: Build Amazon Clone with Admin Panel"/>
    <s v="https://www.udemy.com/course/flutter-node-tutorial/"/>
    <n v="1099.99"/>
    <n v="1551"/>
    <n v="71"/>
    <n v="67"/>
    <x v="0"/>
    <x v="6544"/>
    <n v="11.5"/>
    <d v="2022-05-24T00:00:00"/>
    <x v="16"/>
    <n v="4.5776918117343648E-2"/>
    <n v="1706084.49"/>
    <x v="3"/>
    <x v="4"/>
    <x v="0"/>
    <x v="2"/>
    <x v="4"/>
  </r>
  <r>
    <n v="4635836"/>
    <s v="Advanced Reinforcement Learning: policy gradient methods"/>
    <s v="https://www.udemy.com/course/advanced-rl-pg/"/>
    <n v="999.99"/>
    <n v="1551"/>
    <n v="95"/>
    <n v="97"/>
    <x v="0"/>
    <x v="6545"/>
    <n v="7.5"/>
    <d v="2022-04-10T00:00:00"/>
    <x v="13"/>
    <n v="6.1250805931656993E-2"/>
    <n v="1550984.49"/>
    <x v="2"/>
    <x v="4"/>
    <x v="0"/>
    <x v="2"/>
    <x v="4"/>
  </r>
  <r>
    <n v="1419188"/>
    <s v="Learn Kotlin and Create Games Using the LibGdx Library"/>
    <s v="https://www.udemy.com/course/kotlin-libgdx-game-developers-masterclass/"/>
    <n v="399.99"/>
    <n v="1548"/>
    <n v="199"/>
    <n v="108"/>
    <x v="1"/>
    <x v="6546"/>
    <n v="21"/>
    <d v="2017-11-02T00:00:00"/>
    <x v="115"/>
    <n v="0.12855297157622739"/>
    <n v="619184.52"/>
    <x v="1"/>
    <x v="4"/>
    <x v="1"/>
    <x v="2"/>
    <x v="4"/>
  </r>
  <r>
    <n v="240058"/>
    <s v="Redis"/>
    <s v="https://www.udemy.com/course/learn-redis/"/>
    <n v="399.99"/>
    <n v="1547"/>
    <n v="252"/>
    <n v="17"/>
    <x v="2"/>
    <x v="6547"/>
    <n v="2"/>
    <d v="2014-06-09T00:00:00"/>
    <x v="333"/>
    <n v="0.16289592760180996"/>
    <n v="618784.53"/>
    <x v="1"/>
    <x v="4"/>
    <x v="1"/>
    <x v="2"/>
    <x v="4"/>
  </r>
  <r>
    <n v="3625502"/>
    <s v="Stripe Masterclass With React.js &amp; Node.js"/>
    <s v="https://www.udemy.com/course/stripe-masterclass-with-react-node/"/>
    <n v="799.99"/>
    <n v="1546"/>
    <n v="178"/>
    <n v="97"/>
    <x v="2"/>
    <x v="6548"/>
    <n v="9"/>
    <d v="2020-11-09T00:00:00"/>
    <x v="721"/>
    <n v="0.11513583441138421"/>
    <n v="1236784.54"/>
    <x v="4"/>
    <x v="4"/>
    <x v="1"/>
    <x v="2"/>
    <x v="4"/>
  </r>
  <r>
    <n v="4596624"/>
    <s v="Intermediate Three.js with Shaders"/>
    <s v="https://www.udemy.com/course/intermediate-threejs-with-shaders/"/>
    <n v="649.99"/>
    <n v="1545"/>
    <n v="122"/>
    <n v="23"/>
    <x v="2"/>
    <x v="6549"/>
    <n v="4.5"/>
    <d v="2022-03-14T00:00:00"/>
    <x v="435"/>
    <n v="7.8964401294498388E-2"/>
    <n v="1004234.55"/>
    <x v="4"/>
    <x v="4"/>
    <x v="1"/>
    <x v="2"/>
    <x v="4"/>
  </r>
  <r>
    <n v="4450312"/>
    <s v="Create Apps on Your iPad - Swift Playgrounds for Beginners"/>
    <s v="https://www.udemy.com/course/swift-playgrounds-for-beginners-create-apps-on-your-ipad/"/>
    <n v="449.99"/>
    <n v="1545"/>
    <n v="119"/>
    <n v="14"/>
    <x v="1"/>
    <x v="6550"/>
    <n v="2"/>
    <d v="2021-12-18T00:00:00"/>
    <x v="206"/>
    <n v="7.7022653721682849E-2"/>
    <n v="695234.55"/>
    <x v="1"/>
    <x v="4"/>
    <x v="0"/>
    <x v="2"/>
    <x v="4"/>
  </r>
  <r>
    <n v="869448"/>
    <s v="Creating Interactive HTML5 Video"/>
    <s v="https://www.udemy.com/course/creating-interactive-html5-video/"/>
    <n v="399.99"/>
    <n v="1542"/>
    <n v="183"/>
    <n v="24"/>
    <x v="2"/>
    <x v="6551"/>
    <n v="2"/>
    <d v="2016-06-05T00:00:00"/>
    <x v="19"/>
    <n v="0.11867704280155641"/>
    <n v="616784.57999999996"/>
    <x v="1"/>
    <x v="4"/>
    <x v="1"/>
    <x v="2"/>
    <x v="4"/>
  </r>
  <r>
    <n v="4562888"/>
    <s v="Process Automation: Learn Requirements, Use Cases, Camunda"/>
    <s v="https://www.udemy.com/course/camunda-intro/"/>
    <n v="399.99"/>
    <n v="1541"/>
    <n v="379"/>
    <n v="42"/>
    <x v="1"/>
    <x v="6552"/>
    <n v="40"/>
    <d v="2022-02-21T00:00:00"/>
    <x v="795"/>
    <n v="0.24594419208306295"/>
    <n v="616384.59"/>
    <x v="1"/>
    <x v="4"/>
    <x v="2"/>
    <x v="0"/>
    <x v="4"/>
  </r>
  <r>
    <n v="3643576"/>
    <s v="React - testing"/>
    <s v="https://www.udemy.com/course/react-testing-app/"/>
    <n v="399.99"/>
    <n v="1541"/>
    <n v="329"/>
    <n v="36"/>
    <x v="1"/>
    <x v="6553"/>
    <n v="5"/>
    <d v="2020-11-18T00:00:00"/>
    <x v="3"/>
    <n v="0.21349772874756651"/>
    <n v="616384.59"/>
    <x v="1"/>
    <x v="4"/>
    <x v="1"/>
    <x v="0"/>
    <x v="4"/>
  </r>
  <r>
    <n v="1430098"/>
    <s v="Rapidly Build 12 iPhone/Android Augmented Reality (AR) Apps"/>
    <s v="https://www.udemy.com/course/rapidly-build-12-iphoneandroid-augmented-reality-ar-apps/"/>
    <n v="399.99"/>
    <n v="1541"/>
    <n v="198"/>
    <n v="35"/>
    <x v="0"/>
    <x v="6554"/>
    <n v="3"/>
    <d v="2017-11-11T00:00:00"/>
    <x v="218"/>
    <n v="0.12848799480856588"/>
    <n v="616384.59"/>
    <x v="1"/>
    <x v="4"/>
    <x v="1"/>
    <x v="2"/>
    <x v="4"/>
  </r>
  <r>
    <n v="949134"/>
    <s v="The Extreme Web Development Course - For Beginners"/>
    <s v="https://www.udemy.com/course/the-extreme-web-development-course/"/>
    <n v="399.99"/>
    <n v="1539"/>
    <n v="91"/>
    <n v="156"/>
    <x v="0"/>
    <x v="6555"/>
    <n v="6"/>
    <d v="2016-09-03T00:00:00"/>
    <x v="1"/>
    <n v="5.9129304743339828E-2"/>
    <n v="615584.61"/>
    <x v="1"/>
    <x v="4"/>
    <x v="2"/>
    <x v="2"/>
    <x v="4"/>
  </r>
  <r>
    <n v="923770"/>
    <s v="3D Modeling in Blender 2.8 for Unity Video Game Developers"/>
    <s v="https://www.udemy.com/course/3d-modeling-in-blender-2-8-for-unity-video-game-developers/"/>
    <n v="399.99"/>
    <n v="1538"/>
    <n v="261"/>
    <n v="63"/>
    <x v="1"/>
    <x v="6556"/>
    <n v="8"/>
    <d v="2016-08-05T00:00:00"/>
    <x v="758"/>
    <n v="0.16970091027308193"/>
    <n v="615184.62"/>
    <x v="1"/>
    <x v="4"/>
    <x v="0"/>
    <x v="2"/>
    <x v="4"/>
  </r>
  <r>
    <n v="551702"/>
    <s v="Learn to make websites with Google's Material Design Lite"/>
    <s v="https://www.udemy.com/course/learn-googles-material-design-lite/"/>
    <n v="399.99"/>
    <n v="1537"/>
    <n v="179"/>
    <n v="84"/>
    <x v="0"/>
    <x v="6557"/>
    <n v="5.5"/>
    <d v="2015-07-11T00:00:00"/>
    <x v="796"/>
    <n v="0.11646063760572543"/>
    <n v="614784.63"/>
    <x v="1"/>
    <x v="4"/>
    <x v="1"/>
    <x v="2"/>
    <x v="4"/>
  </r>
  <r>
    <n v="1390412"/>
    <s v="Microsoft SQL Server 2017 Database Training For Beginners"/>
    <s v="https://www.udemy.com/course/microsoft-sql-server-training-for-beginners/"/>
    <n v="399.99"/>
    <n v="1536"/>
    <n v="390"/>
    <n v="102"/>
    <x v="1"/>
    <x v="6558"/>
    <n v="11.5"/>
    <d v="2017-10-11T00:00:00"/>
    <x v="55"/>
    <n v="0.25390625"/>
    <n v="614384.64000000001"/>
    <x v="1"/>
    <x v="4"/>
    <x v="1"/>
    <x v="0"/>
    <x v="4"/>
  </r>
  <r>
    <n v="649222"/>
    <s v="NativeScript 101: A Quickstart to Building Mobile Apps"/>
    <s v="https://www.udemy.com/course/nativescript-101-a-quickstart-to-building-mobile-apps/"/>
    <n v="449.99"/>
    <n v="1534"/>
    <n v="178"/>
    <n v="25"/>
    <x v="1"/>
    <x v="6559"/>
    <n v="2.5"/>
    <d v="2015-10-23T00:00:00"/>
    <x v="511"/>
    <n v="0.11603650586701435"/>
    <n v="690284.66"/>
    <x v="1"/>
    <x v="4"/>
    <x v="1"/>
    <x v="2"/>
    <x v="4"/>
  </r>
  <r>
    <n v="1641164"/>
    <s v="Application Development with Dynamics 365: 2-in-1"/>
    <s v="https://www.udemy.com/course/application-development-with-dynamics-365-2-in-1/"/>
    <n v="399.99"/>
    <n v="1534"/>
    <n v="211"/>
    <n v="95"/>
    <x v="2"/>
    <x v="6560"/>
    <n v="13"/>
    <d v="2018-04-11T00:00:00"/>
    <x v="797"/>
    <n v="0.13754889178617993"/>
    <n v="613584.66"/>
    <x v="1"/>
    <x v="4"/>
    <x v="1"/>
    <x v="2"/>
    <x v="4"/>
  </r>
  <r>
    <n v="4990842"/>
    <s v="Introduction to High-Availability (HA) Solutions in Azure"/>
    <s v="https://www.udemy.com/course/ha-in-azure/"/>
    <n v="399.99"/>
    <n v="1534"/>
    <n v="63"/>
    <n v="16"/>
    <x v="1"/>
    <x v="6561"/>
    <n v="1.5"/>
    <d v="2022-11-22T00:00:00"/>
    <x v="798"/>
    <n v="4.1069100391134289E-2"/>
    <n v="613584.66"/>
    <x v="1"/>
    <x v="4"/>
    <x v="1"/>
    <x v="2"/>
    <x v="4"/>
  </r>
  <r>
    <n v="597732"/>
    <s v="Make Awesomely Strange Video Games with Unity and Playmaker"/>
    <s v="https://www.udemy.com/course/cant-code-who-cares-make-games-anyway/"/>
    <n v="399.99"/>
    <n v="1533"/>
    <n v="310"/>
    <n v="88"/>
    <x v="0"/>
    <x v="6562"/>
    <n v="15"/>
    <d v="2015-08-30T00:00:00"/>
    <x v="799"/>
    <n v="0.20221787345075015"/>
    <n v="613184.67000000004"/>
    <x v="1"/>
    <x v="4"/>
    <x v="1"/>
    <x v="0"/>
    <x v="4"/>
  </r>
  <r>
    <n v="1910224"/>
    <s v="Creating Gameplay Mechanics With Blueprints in Unreal Engine"/>
    <s v="https://www.udemy.com/course/creating-gameplay-mechanics-with-blueprints-in-unreal-engine/"/>
    <n v="399.99"/>
    <n v="1533"/>
    <n v="182"/>
    <n v="60"/>
    <x v="0"/>
    <x v="6563"/>
    <n v="9.5"/>
    <d v="2018-09-13T00:00:00"/>
    <x v="248"/>
    <n v="0.11872146118721461"/>
    <n v="613184.67000000004"/>
    <x v="1"/>
    <x v="4"/>
    <x v="2"/>
    <x v="2"/>
    <x v="4"/>
  </r>
  <r>
    <n v="670310"/>
    <s v="Introduction to Basic Database Concepts"/>
    <s v="https://www.udemy.com/course/introduction-to-basic-database-concepts/"/>
    <n v="399.99"/>
    <n v="1532"/>
    <n v="206"/>
    <n v="11"/>
    <x v="1"/>
    <x v="6564"/>
    <n v="41"/>
    <d v="2015-11-15T00:00:00"/>
    <x v="113"/>
    <n v="0.13446475195822455"/>
    <n v="612784.68000000005"/>
    <x v="1"/>
    <x v="4"/>
    <x v="1"/>
    <x v="2"/>
    <x v="4"/>
  </r>
  <r>
    <n v="1152012"/>
    <s v="Adobe Experience Manager CMS Basics"/>
    <s v="https://www.udemy.com/course/adobe-experience-manager-basics/"/>
    <n v="399.99"/>
    <n v="1531"/>
    <n v="395"/>
    <n v="53"/>
    <x v="1"/>
    <x v="6565"/>
    <n v="1.5"/>
    <d v="2017-03-20T00:00:00"/>
    <x v="127"/>
    <n v="0.25800130633572826"/>
    <n v="612384.69000000006"/>
    <x v="1"/>
    <x v="4"/>
    <x v="2"/>
    <x v="0"/>
    <x v="4"/>
  </r>
  <r>
    <n v="881106"/>
    <s v="Productive coding with WebStorm"/>
    <s v="https://www.udemy.com/course/productive-coding-with-webstorm/"/>
    <n v="399.99"/>
    <n v="1530"/>
    <n v="324"/>
    <n v="29"/>
    <x v="0"/>
    <x v="6566"/>
    <n v="2"/>
    <d v="2016-06-17T00:00:00"/>
    <x v="800"/>
    <n v="0.21176470588235294"/>
    <n v="611984.70000000007"/>
    <x v="1"/>
    <x v="4"/>
    <x v="1"/>
    <x v="0"/>
    <x v="4"/>
  </r>
  <r>
    <n v="5233772"/>
    <s v="Unity Mobile Game Development"/>
    <s v="https://www.udemy.com/course/unitymobilecourse/"/>
    <n v="1299.99"/>
    <n v="1528"/>
    <n v="186"/>
    <n v="82"/>
    <x v="1"/>
    <x v="6567"/>
    <n v="7"/>
    <d v="2023-03-25T00:00:00"/>
    <x v="132"/>
    <n v="0.12172774869109948"/>
    <n v="1986384.72"/>
    <x v="0"/>
    <x v="4"/>
    <x v="0"/>
    <x v="2"/>
    <x v="4"/>
  </r>
  <r>
    <n v="2712060"/>
    <s v="The Ultimate Hyper-Casual Guide With Unity"/>
    <s v="https://www.udemy.com/course/the-ultimate-hyper-casual-guide-with-unity/"/>
    <n v="799.99"/>
    <n v="1528"/>
    <n v="261"/>
    <n v="173"/>
    <x v="0"/>
    <x v="6568"/>
    <n v="31.5"/>
    <d v="2019-12-18T00:00:00"/>
    <x v="132"/>
    <n v="0.17081151832460734"/>
    <n v="1222384.72"/>
    <x v="4"/>
    <x v="4"/>
    <x v="2"/>
    <x v="2"/>
    <x v="4"/>
  </r>
  <r>
    <n v="990338"/>
    <s v="Selenium with Python Frameworks : Data Driven &amp; BDD"/>
    <s v="https://www.udemy.com/course/robot-framework-python/"/>
    <n v="399.99"/>
    <n v="1528"/>
    <n v="70"/>
    <n v="45"/>
    <x v="2"/>
    <x v="6569"/>
    <n v="5"/>
    <d v="2016-10-21T00:00:00"/>
    <x v="356"/>
    <n v="4.581151832460733E-2"/>
    <n v="611184.72"/>
    <x v="1"/>
    <x v="4"/>
    <x v="1"/>
    <x v="2"/>
    <x v="4"/>
  </r>
  <r>
    <n v="265396"/>
    <s v="Learning Perl by Example"/>
    <s v="https://www.udemy.com/course/learning-perl-by-example/"/>
    <n v="399.99"/>
    <n v="1526"/>
    <n v="138"/>
    <n v="84"/>
    <x v="1"/>
    <x v="6570"/>
    <n v="5.5"/>
    <d v="2014-07-21T00:00:00"/>
    <x v="401"/>
    <n v="9.0432503276539969E-2"/>
    <n v="610384.74"/>
    <x v="1"/>
    <x v="4"/>
    <x v="2"/>
    <x v="2"/>
    <x v="4"/>
  </r>
  <r>
    <n v="1679590"/>
    <s v="Business Statistics Fundamentals"/>
    <s v="https://www.udemy.com/course/business-statistics-fundamentals/"/>
    <n v="399.99"/>
    <n v="1526"/>
    <n v="112"/>
    <n v="94"/>
    <x v="0"/>
    <x v="6571"/>
    <n v="8.5"/>
    <d v="2018-05-07T00:00:00"/>
    <x v="155"/>
    <n v="7.3394495412844041E-2"/>
    <n v="610384.74"/>
    <x v="1"/>
    <x v="4"/>
    <x v="1"/>
    <x v="2"/>
    <x v="4"/>
  </r>
  <r>
    <n v="1117836"/>
    <s v="NoSQL Databases For Beginners"/>
    <s v="https://www.udemy.com/course/nosql-databases-for-beginners/"/>
    <n v="799.99"/>
    <n v="1525"/>
    <n v="186"/>
    <n v="83"/>
    <x v="1"/>
    <x v="6572"/>
    <n v="7"/>
    <d v="2017-02-17T00:00:00"/>
    <x v="328"/>
    <n v="0.1219672131147541"/>
    <n v="1219984.75"/>
    <x v="4"/>
    <x v="4"/>
    <x v="2"/>
    <x v="2"/>
    <x v="4"/>
  </r>
  <r>
    <n v="3420932"/>
    <s v="Complete Manual Software Testing + Web Testing + App Testing"/>
    <s v="https://www.udemy.com/course/software-testing-stadsolution/"/>
    <n v="599.99"/>
    <n v="1523"/>
    <n v="449"/>
    <n v="80"/>
    <x v="2"/>
    <x v="6573"/>
    <n v="8"/>
    <d v="2020-08-15T00:00:00"/>
    <x v="57"/>
    <n v="0.2948128693368352"/>
    <n v="913784.77"/>
    <x v="1"/>
    <x v="4"/>
    <x v="1"/>
    <x v="0"/>
    <x v="4"/>
  </r>
  <r>
    <n v="1835988"/>
    <s v="Database Programming with Python"/>
    <s v="https://www.udemy.com/course/database-programming-with-python/"/>
    <n v="399.99"/>
    <n v="1523"/>
    <n v="304"/>
    <n v="74"/>
    <x v="1"/>
    <x v="6574"/>
    <n v="8.5"/>
    <d v="2018-08-03T00:00:00"/>
    <x v="0"/>
    <n v="0.19960604070912671"/>
    <n v="609184.77"/>
    <x v="1"/>
    <x v="4"/>
    <x v="1"/>
    <x v="2"/>
    <x v="4"/>
  </r>
  <r>
    <n v="5255772"/>
    <s v="Learn To Build Trading Indicators for NinjaTrader"/>
    <s v="https://www.udemy.com/course/learn-to-build-trading-indicators-for-ninjatrader/"/>
    <n v="399.99"/>
    <n v="1522"/>
    <n v="140"/>
    <n v="19"/>
    <x v="1"/>
    <x v="6575"/>
    <n v="1.5"/>
    <d v="2023-04-05T00:00:00"/>
    <x v="801"/>
    <n v="9.1984231274638631E-2"/>
    <n v="608784.78"/>
    <x v="1"/>
    <x v="4"/>
    <x v="0"/>
    <x v="2"/>
    <x v="4"/>
  </r>
  <r>
    <n v="4892506"/>
    <s v="Talend Advanced for Big Data, Cloud and Database Integration"/>
    <s v="https://www.udemy.com/course/talend-advanced-for-big-data-cloud-and-database-integration/"/>
    <n v="1199.99"/>
    <n v="1521"/>
    <n v="128"/>
    <n v="58"/>
    <x v="2"/>
    <x v="6576"/>
    <n v="8"/>
    <d v="2022-09-21T00:00:00"/>
    <x v="429"/>
    <n v="8.4155161078238006E-2"/>
    <n v="1825184.79"/>
    <x v="3"/>
    <x v="4"/>
    <x v="1"/>
    <x v="2"/>
    <x v="4"/>
  </r>
  <r>
    <n v="1906208"/>
    <s v="Create a 3D Car Racing Game with THREE.js and CANNON.js"/>
    <s v="https://www.udemy.com/course/create-a-3d-car-racing-game-with-threejs-and-cannonjs/"/>
    <n v="699.99"/>
    <n v="1521"/>
    <n v="170"/>
    <n v="34"/>
    <x v="0"/>
    <x v="6577"/>
    <n v="2.5"/>
    <d v="2018-09-11T00:00:00"/>
    <x v="337"/>
    <n v="0.11176857330703485"/>
    <n v="1064684.79"/>
    <x v="4"/>
    <x v="4"/>
    <x v="2"/>
    <x v="2"/>
    <x v="4"/>
  </r>
  <r>
    <n v="478804"/>
    <s v="Learn C Sharp Programming From Scratch"/>
    <s v="https://www.udemy.com/course/learn-c-sharp-programming-from-scratch/"/>
    <n v="399.99"/>
    <n v="1521"/>
    <n v="180"/>
    <n v="46"/>
    <x v="0"/>
    <x v="6578"/>
    <n v="6"/>
    <d v="2015-04-17T00:00:00"/>
    <x v="31"/>
    <n v="0.11834319526627218"/>
    <n v="608384.79"/>
    <x v="1"/>
    <x v="4"/>
    <x v="2"/>
    <x v="2"/>
    <x v="4"/>
  </r>
  <r>
    <n v="2034646"/>
    <s v="Beat the Codility Coding Interview in Ruby"/>
    <s v="https://www.udemy.com/course/beat-the-codility-coding-interview-in-ruby/"/>
    <n v="399.99"/>
    <n v="1520"/>
    <n v="74"/>
    <n v="93"/>
    <x v="0"/>
    <x v="6579"/>
    <n v="6.5"/>
    <d v="2018-11-19T00:00:00"/>
    <x v="36"/>
    <n v="4.8684210526315788E-2"/>
    <n v="607984.80000000005"/>
    <x v="1"/>
    <x v="4"/>
    <x v="1"/>
    <x v="2"/>
    <x v="4"/>
  </r>
  <r>
    <n v="4332214"/>
    <s v="Curiosity Driven Deep Reinforcement Learning"/>
    <s v="https://www.udemy.com/course/curiosity-driven-deep-reinforcement-learning/"/>
    <n v="399.99"/>
    <n v="1519"/>
    <n v="119"/>
    <n v="27"/>
    <x v="3"/>
    <x v="6580"/>
    <n v="4"/>
    <d v="2021-10-03T00:00:00"/>
    <x v="13"/>
    <n v="7.8341013824884786E-2"/>
    <n v="607584.81000000006"/>
    <x v="1"/>
    <x v="4"/>
    <x v="0"/>
    <x v="2"/>
    <x v="4"/>
  </r>
  <r>
    <n v="1189280"/>
    <s v="Introduction to Node.js for Beginners"/>
    <s v="https://www.udemy.com/course/introduction-to-nodejs-for-beginners/"/>
    <n v="399.99"/>
    <n v="1519"/>
    <n v="59"/>
    <n v="59"/>
    <x v="1"/>
    <x v="6581"/>
    <n v="6"/>
    <d v="2017-04-22T00:00:00"/>
    <x v="22"/>
    <n v="3.8841342988808425E-2"/>
    <n v="607584.81000000006"/>
    <x v="1"/>
    <x v="4"/>
    <x v="2"/>
    <x v="2"/>
    <x v="4"/>
  </r>
  <r>
    <n v="2746274"/>
    <s v="Snowflake cloud database with ELT(Airflow+Python+Talend)"/>
    <s v="https://www.udemy.com/course/snowflake-cloud-database-with-airflow-python-talend/"/>
    <n v="999.99"/>
    <n v="1518"/>
    <n v="112"/>
    <n v="103"/>
    <x v="0"/>
    <x v="6582"/>
    <n v="9"/>
    <d v="2020-01-08T00:00:00"/>
    <x v="230"/>
    <n v="7.378129117259552E-2"/>
    <n v="1517984.82"/>
    <x v="2"/>
    <x v="4"/>
    <x v="1"/>
    <x v="2"/>
    <x v="4"/>
  </r>
  <r>
    <n v="3822980"/>
    <s v="Professional Certificate in Data Mining &amp; Machine Learning"/>
    <s v="https://www.udemy.com/course/professional-certificate-in-data-mining-machine-learning/"/>
    <n v="899.99"/>
    <n v="1518"/>
    <n v="231"/>
    <n v="233"/>
    <x v="0"/>
    <x v="6583"/>
    <n v="29"/>
    <d v="2021-02-03T00:00:00"/>
    <x v="266"/>
    <n v="0.15217391304347827"/>
    <n v="1366184.82"/>
    <x v="2"/>
    <x v="4"/>
    <x v="1"/>
    <x v="2"/>
    <x v="4"/>
  </r>
  <r>
    <n v="540890"/>
    <s v="C#: The Complete Foundation!"/>
    <s v="https://www.udemy.com/course/c-sharp-fundementals/"/>
    <n v="399.99"/>
    <n v="1518"/>
    <n v="133"/>
    <n v="96"/>
    <x v="1"/>
    <x v="6584"/>
    <n v="8"/>
    <d v="2015-06-30T00:00:00"/>
    <x v="56"/>
    <n v="8.7615283267457184E-2"/>
    <n v="607184.82000000007"/>
    <x v="1"/>
    <x v="4"/>
    <x v="1"/>
    <x v="2"/>
    <x v="4"/>
  </r>
  <r>
    <n v="5196872"/>
    <s v="Laravel 10 - Build Real Estate Property Listing Project A-Z"/>
    <s v="https://www.udemy.com/course/laravel-build-real-estate-property-listing-project/"/>
    <n v="1299.99"/>
    <n v="1517"/>
    <n v="261"/>
    <n v="252"/>
    <x v="0"/>
    <x v="6585"/>
    <n v="45.5"/>
    <d v="2023-03-06T00:00:00"/>
    <x v="82"/>
    <n v="0.17205009887936717"/>
    <n v="1972084.83"/>
    <x v="0"/>
    <x v="4"/>
    <x v="1"/>
    <x v="2"/>
    <x v="4"/>
  </r>
  <r>
    <n v="1249810"/>
    <s v="Distributed Tasks Demystified with Celery, SQS &amp; Python"/>
    <s v="https://www.udemy.com/course/distributed-tasks-demystified-with-celery-python/"/>
    <n v="649.99"/>
    <n v="1515"/>
    <n v="221"/>
    <n v="39"/>
    <x v="0"/>
    <x v="6586"/>
    <n v="4.5"/>
    <d v="2017-06-11T00:00:00"/>
    <x v="300"/>
    <n v="0.14587458745874587"/>
    <n v="984734.85"/>
    <x v="4"/>
    <x v="4"/>
    <x v="1"/>
    <x v="2"/>
    <x v="4"/>
  </r>
  <r>
    <n v="2721942"/>
    <s v="School Management System - Build With PHP CodeIgniter Part 2"/>
    <s v="https://www.udemy.com/course/php-school-system-using-codeigniter-framework2020-part-2/"/>
    <n v="399.99"/>
    <n v="1515"/>
    <n v="155"/>
    <n v="133"/>
    <x v="0"/>
    <x v="6587"/>
    <n v="13.5"/>
    <d v="2019-12-26T00:00:00"/>
    <x v="299"/>
    <n v="0.10231023102310231"/>
    <n v="605984.85"/>
    <x v="1"/>
    <x v="4"/>
    <x v="0"/>
    <x v="2"/>
    <x v="4"/>
  </r>
  <r>
    <n v="1315842"/>
    <s v="Comprehensive macOS Development"/>
    <s v="https://www.udemy.com/course/comprehensive-macos-development/"/>
    <n v="399.99"/>
    <n v="1514"/>
    <n v="116"/>
    <n v="60"/>
    <x v="2"/>
    <x v="6588"/>
    <n v="16.5"/>
    <d v="2017-08-08T00:00:00"/>
    <x v="587"/>
    <n v="7.6618229854689565E-2"/>
    <n v="605584.86"/>
    <x v="1"/>
    <x v="4"/>
    <x v="1"/>
    <x v="2"/>
    <x v="4"/>
  </r>
  <r>
    <n v="3791660"/>
    <s v="Serverless Functions with Netlify"/>
    <s v="https://www.udemy.com/course/serverless-functions-with-netlify/"/>
    <n v="1299.99"/>
    <n v="1513"/>
    <n v="134"/>
    <n v="71"/>
    <x v="0"/>
    <x v="6589"/>
    <n v="8"/>
    <d v="2021-01-21T00:00:00"/>
    <x v="10"/>
    <n v="8.8565763384005292E-2"/>
    <n v="1966884.87"/>
    <x v="0"/>
    <x v="4"/>
    <x v="0"/>
    <x v="2"/>
    <x v="4"/>
  </r>
  <r>
    <n v="756050"/>
    <s v="Professional Web Scraping with Java"/>
    <s v="https://www.udemy.com/course/learn-web-scraping-with-java-in-just-1-hour/"/>
    <n v="499.99"/>
    <n v="1512"/>
    <n v="199"/>
    <n v="18"/>
    <x v="2"/>
    <x v="6590"/>
    <n v="1.5"/>
    <d v="2016-02-08T00:00:00"/>
    <x v="169"/>
    <n v="0.13161375661375663"/>
    <n v="755984.88"/>
    <x v="1"/>
    <x v="4"/>
    <x v="1"/>
    <x v="2"/>
    <x v="4"/>
  </r>
  <r>
    <n v="48756"/>
    <s v="Introduction to Mobile Games Development with Gamesalad"/>
    <s v="https://www.udemy.com/course/introduction-to-mobile-games-development/"/>
    <n v="399.99"/>
    <n v="1512"/>
    <n v="168"/>
    <n v="52"/>
    <x v="1"/>
    <x v="6591"/>
    <n v="8.5"/>
    <d v="2013-04-06T00:00:00"/>
    <x v="351"/>
    <n v="0.1111111111111111"/>
    <n v="604784.88"/>
    <x v="1"/>
    <x v="4"/>
    <x v="0"/>
    <x v="2"/>
    <x v="4"/>
  </r>
  <r>
    <n v="3732584"/>
    <s v="Learn Advanced Level Ruby Programming"/>
    <s v="https://www.udemy.com/course/learn-advanced-level-ruby-programming/"/>
    <n v="399.99"/>
    <n v="1510"/>
    <n v="384"/>
    <n v="132"/>
    <x v="0"/>
    <x v="6592"/>
    <n v="18.5"/>
    <d v="2020-12-28T00:00:00"/>
    <x v="133"/>
    <n v="0.2543046357615894"/>
    <n v="603984.9"/>
    <x v="1"/>
    <x v="4"/>
    <x v="1"/>
    <x v="0"/>
    <x v="4"/>
  </r>
  <r>
    <n v="5625248"/>
    <s v="Blender Texture Painting: Create Stunning Stylised Models"/>
    <s v="https://www.udemy.com/course/blender-texture-painting/"/>
    <n v="399.99"/>
    <n v="1510"/>
    <n v="172"/>
    <n v="21"/>
    <x v="0"/>
    <x v="6593"/>
    <n v="6.5"/>
    <d v="2023-10-24T00:00:00"/>
    <x v="87"/>
    <n v="0.11390728476821192"/>
    <n v="603984.9"/>
    <x v="1"/>
    <x v="4"/>
    <x v="0"/>
    <x v="2"/>
    <x v="4"/>
  </r>
  <r>
    <n v="2000026"/>
    <s v="Laravel - Single Page App &amp; Vue CRUD"/>
    <s v="https://www.udemy.com/course/laravel-single-page-app-vue-crud/"/>
    <n v="399.99"/>
    <n v="1510"/>
    <n v="168"/>
    <n v="23"/>
    <x v="1"/>
    <x v="6594"/>
    <n v="2"/>
    <d v="2018-10-31T00:00:00"/>
    <x v="82"/>
    <n v="0.11125827814569536"/>
    <n v="603984.9"/>
    <x v="1"/>
    <x v="4"/>
    <x v="1"/>
    <x v="2"/>
    <x v="4"/>
  </r>
  <r>
    <n v="1587178"/>
    <s v="Real Time Single Page Forum App with Pusher Laravel &amp; vuejs"/>
    <s v="https://www.udemy.com/course/real-time-single-page-forum-app-with-pusher-laravel-vuejs/"/>
    <n v="799.99"/>
    <n v="1509"/>
    <n v="325"/>
    <n v="119"/>
    <x v="2"/>
    <x v="6595"/>
    <n v="11.5"/>
    <d v="2018-03-08T00:00:00"/>
    <x v="765"/>
    <n v="0.21537442014579192"/>
    <n v="1207184.9099999999"/>
    <x v="4"/>
    <x v="4"/>
    <x v="1"/>
    <x v="0"/>
    <x v="4"/>
  </r>
  <r>
    <n v="5776942"/>
    <s v="Practical Guide to AI &amp; ML: Mastering Future Tech Skills"/>
    <s v="https://www.udemy.com/course/practical-guide-to-ai-ml/"/>
    <n v="399.99"/>
    <n v="1508"/>
    <n v="245"/>
    <n v="586"/>
    <x v="1"/>
    <x v="6596"/>
    <n v="32.5"/>
    <d v="2024-01-21T00:00:00"/>
    <x v="87"/>
    <n v="0.16246684350132626"/>
    <n v="603184.92000000004"/>
    <x v="1"/>
    <x v="4"/>
    <x v="0"/>
    <x v="2"/>
    <x v="4"/>
  </r>
  <r>
    <n v="5368876"/>
    <s v="SwiftData - Declarative Data Persistence for SwiftUI"/>
    <s v="https://www.udemy.com/course/swiftdata-declarative-data-persistence-for-swiftui/"/>
    <n v="1299.99"/>
    <n v="1504"/>
    <n v="186"/>
    <n v="82"/>
    <x v="0"/>
    <x v="6597"/>
    <n v="8.5"/>
    <d v="2023-06-05T00:00:00"/>
    <x v="87"/>
    <n v="0.12367021276595745"/>
    <n v="1955184.96"/>
    <x v="0"/>
    <x v="4"/>
    <x v="0"/>
    <x v="2"/>
    <x v="4"/>
  </r>
  <r>
    <n v="3508760"/>
    <s v="Software Tester: From Zero To Hero!"/>
    <s v="https://www.udemy.com/course/software-tester-from-zero-to-hero/"/>
    <n v="1199.99"/>
    <n v="1502"/>
    <n v="475"/>
    <n v="42"/>
    <x v="0"/>
    <x v="6598"/>
    <n v="9"/>
    <d v="2020-09-18T00:00:00"/>
    <x v="57"/>
    <n v="0.3162450066577896"/>
    <n v="1802384.98"/>
    <x v="3"/>
    <x v="4"/>
    <x v="0"/>
    <x v="1"/>
    <x v="4"/>
  </r>
  <r>
    <n v="4643008"/>
    <s v="Introduction to Automata Theory, Languages and Computation"/>
    <s v="https://www.udemy.com/course/introduction-to-automata-theory-languages-and-computation/"/>
    <n v="799.99"/>
    <n v="1502"/>
    <n v="191"/>
    <n v="81"/>
    <x v="2"/>
    <x v="6599"/>
    <n v="19"/>
    <d v="2022-04-14T00:00:00"/>
    <x v="802"/>
    <n v="0.12716378162450068"/>
    <n v="1201584.98"/>
    <x v="4"/>
    <x v="4"/>
    <x v="1"/>
    <x v="2"/>
    <x v="4"/>
  </r>
  <r>
    <n v="1556930"/>
    <s v="How to Dominate ARCore 1.x : Build 9 Augmented Reality Apps"/>
    <s v="https://www.udemy.com/course/master-arcore-in-unity-sdk-build-augmented-reality-apps/"/>
    <n v="399.99"/>
    <n v="1502"/>
    <n v="210"/>
    <n v="32"/>
    <x v="1"/>
    <x v="6600"/>
    <n v="5"/>
    <d v="2018-02-16T00:00:00"/>
    <x v="218"/>
    <n v="0.13981358189081225"/>
    <n v="600784.98"/>
    <x v="1"/>
    <x v="4"/>
    <x v="2"/>
    <x v="2"/>
    <x v="4"/>
  </r>
  <r>
    <n v="2003382"/>
    <s v="ROS Actions"/>
    <s v="https://www.udemy.com/course/ros-actions/"/>
    <n v="399.99"/>
    <n v="1502"/>
    <n v="139"/>
    <n v="48"/>
    <x v="2"/>
    <x v="6601"/>
    <n v="6.5"/>
    <d v="2018-11-02T00:00:00"/>
    <x v="523"/>
    <n v="9.2543275632490013E-2"/>
    <n v="600784.98"/>
    <x v="1"/>
    <x v="4"/>
    <x v="0"/>
    <x v="2"/>
    <x v="4"/>
  </r>
  <r>
    <n v="1465560"/>
    <s v="ServiceNow IT Operations Management"/>
    <s v="https://www.udemy.com/course/servicenow-it-operations-management/"/>
    <n v="399.99"/>
    <n v="1501"/>
    <n v="270"/>
    <n v="32"/>
    <x v="2"/>
    <x v="6602"/>
    <n v="2"/>
    <d v="2017-12-11T00:00:00"/>
    <x v="202"/>
    <n v="0.17988007994670219"/>
    <n v="600384.99"/>
    <x v="1"/>
    <x v="4"/>
    <x v="2"/>
    <x v="2"/>
    <x v="4"/>
  </r>
  <r>
    <n v="1675162"/>
    <s v="Introduction to Docker and the DCA Certification"/>
    <s v="https://www.udemy.com/course/introduction-to-docker-and-the-dca-certification/"/>
    <n v="399.99"/>
    <n v="1501"/>
    <n v="217"/>
    <n v="87"/>
    <x v="1"/>
    <x v="6603"/>
    <n v="4.5"/>
    <d v="2018-05-04T00:00:00"/>
    <x v="17"/>
    <n v="0.14457028647568287"/>
    <n v="600384.99"/>
    <x v="1"/>
    <x v="4"/>
    <x v="1"/>
    <x v="2"/>
    <x v="4"/>
  </r>
  <r>
    <n v="5101704"/>
    <s v="Master Flutter By Building A Video And Voice Call App [2024]"/>
    <s v="https://www.udemy.com/course/master-flutter-by-building-a-video-and-voice-call-chat-app/"/>
    <n v="1699.99"/>
    <n v="1500"/>
    <n v="178"/>
    <n v="233"/>
    <x v="0"/>
    <x v="6604"/>
    <n v="27.5"/>
    <d v="2023-01-21T00:00:00"/>
    <x v="16"/>
    <n v="0.11866666666666667"/>
    <n v="2549985"/>
    <x v="0"/>
    <x v="4"/>
    <x v="1"/>
    <x v="2"/>
    <x v="4"/>
  </r>
  <r>
    <n v="1981506"/>
    <s v="Build Real World App with Xamarin Forms"/>
    <s v="https://www.udemy.com/course/build-real-world-app-with-xamarin-forms/"/>
    <n v="399.99"/>
    <n v="1499"/>
    <n v="342"/>
    <n v="44"/>
    <x v="0"/>
    <x v="6605"/>
    <n v="3"/>
    <d v="2018-10-22T00:00:00"/>
    <x v="786"/>
    <n v="0.22815210140093395"/>
    <n v="599585.01"/>
    <x v="1"/>
    <x v="4"/>
    <x v="1"/>
    <x v="0"/>
    <x v="4"/>
  </r>
  <r>
    <n v="4541086"/>
    <s v="2 in 1: Python Machine Learning PLUS 30 Hour Python Bootcamp"/>
    <s v="https://www.udemy.com/course/machine-learning-in-python/"/>
    <n v="399.99"/>
    <n v="1499"/>
    <n v="197"/>
    <n v="394"/>
    <x v="0"/>
    <x v="6606"/>
    <n v="45"/>
    <d v="2022-02-08T00:00:00"/>
    <x v="15"/>
    <n v="0.13142094729819881"/>
    <n v="599585.01"/>
    <x v="1"/>
    <x v="4"/>
    <x v="1"/>
    <x v="2"/>
    <x v="4"/>
  </r>
  <r>
    <n v="6211415"/>
    <s v="60 Days of Java : The Complete Java Masterclass"/>
    <s v="https://www.udemy.com/course/javamasterclass/"/>
    <n v="799.99"/>
    <n v="1497"/>
    <n v="145"/>
    <n v="725"/>
    <x v="0"/>
    <x v="6607"/>
    <n v="58"/>
    <d v="2024-09-30T00:00:00"/>
    <x v="87"/>
    <n v="9.6860387441549761E-2"/>
    <n v="1197585.03"/>
    <x v="4"/>
    <x v="4"/>
    <x v="0"/>
    <x v="2"/>
    <x v="4"/>
  </r>
  <r>
    <n v="2885662"/>
    <s v="Laravel 8 Beginner to Advance with Complete News Portal"/>
    <s v="https://www.udemy.com/course/laravel-beginner-to-advance-with-complete-news-portal/"/>
    <n v="1099.99"/>
    <n v="1496"/>
    <n v="303"/>
    <n v="327"/>
    <x v="1"/>
    <x v="6608"/>
    <n v="63"/>
    <d v="2020-03-19T00:00:00"/>
    <x v="82"/>
    <n v="0.20254010695187166"/>
    <n v="1645585.04"/>
    <x v="3"/>
    <x v="4"/>
    <x v="0"/>
    <x v="0"/>
    <x v="4"/>
  </r>
  <r>
    <n v="4193412"/>
    <s v="Make 10 Advanced Pro Games in Python"/>
    <s v="https://www.udemy.com/course/make-10-advanced-pro-games-in-python/"/>
    <n v="399.99"/>
    <n v="1495"/>
    <n v="370"/>
    <n v="102"/>
    <x v="0"/>
    <x v="6609"/>
    <n v="27"/>
    <d v="2021-07-19T00:00:00"/>
    <x v="179"/>
    <n v="0.24749163879598662"/>
    <n v="597985.05000000005"/>
    <x v="1"/>
    <x v="4"/>
    <x v="0"/>
    <x v="0"/>
    <x v="4"/>
  </r>
  <r>
    <n v="5656430"/>
    <s v="Learn C++ and Make a Game from Scratch"/>
    <s v="https://www.udemy.com/course/complete-game-development-series-04-making-a-game-with-c/"/>
    <n v="399.99"/>
    <n v="1494"/>
    <n v="165"/>
    <n v="176"/>
    <x v="0"/>
    <x v="6610"/>
    <n v="38.5"/>
    <d v="2023-11-12T00:00:00"/>
    <x v="87"/>
    <n v="0.11044176706827309"/>
    <n v="597585.06000000006"/>
    <x v="1"/>
    <x v="4"/>
    <x v="0"/>
    <x v="2"/>
    <x v="4"/>
  </r>
  <r>
    <n v="1135384"/>
    <s v="Basic Java Programming with NetBeans"/>
    <s v="https://www.udemy.com/course/basic-java-programming-with-netbeans/"/>
    <n v="399.99"/>
    <n v="1493"/>
    <n v="78"/>
    <n v="16"/>
    <x v="1"/>
    <x v="6611"/>
    <n v="1"/>
    <d v="2017-03-05T00:00:00"/>
    <x v="4"/>
    <n v="5.2243804420629605E-2"/>
    <n v="597185.07000000007"/>
    <x v="1"/>
    <x v="4"/>
    <x v="1"/>
    <x v="2"/>
    <x v="4"/>
  </r>
  <r>
    <n v="2435800"/>
    <s v="RabbitMQ: Learn all MessageQueue concepts and administration"/>
    <s v="https://www.udemy.com/course/rabbitmq-from-start-to-finish/"/>
    <n v="399.99"/>
    <n v="1490"/>
    <n v="193"/>
    <n v="69"/>
    <x v="0"/>
    <x v="6612"/>
    <n v="4.5"/>
    <d v="2019-06-29T00:00:00"/>
    <x v="498"/>
    <n v="0.12953020134228188"/>
    <n v="595985.1"/>
    <x v="1"/>
    <x v="4"/>
    <x v="1"/>
    <x v="2"/>
    <x v="4"/>
  </r>
  <r>
    <n v="4489250"/>
    <s v="Full Stack Web Development MASTERY Course - Novice to Expert"/>
    <s v="https://www.udemy.com/course/master-full-stack-web-development-novice-to-expert/"/>
    <n v="799.99"/>
    <n v="1489"/>
    <n v="425"/>
    <n v="182"/>
    <x v="0"/>
    <x v="6613"/>
    <n v="60"/>
    <d v="2022-01-11T00:00:00"/>
    <x v="102"/>
    <n v="0.28542646071188715"/>
    <n v="1191185.1100000001"/>
    <x v="4"/>
    <x v="4"/>
    <x v="1"/>
    <x v="0"/>
    <x v="4"/>
  </r>
  <r>
    <n v="1297904"/>
    <s v="Web Automation-Selenium-Ruby|E-2-E Cucumber integration-15hr"/>
    <s v="https://www.udemy.com/course/selenium-ruby/"/>
    <n v="699.99"/>
    <n v="1489"/>
    <n v="329"/>
    <n v="217"/>
    <x v="0"/>
    <x v="6614"/>
    <n v="15.5"/>
    <d v="2017-07-19T00:00:00"/>
    <x v="133"/>
    <n v="0.22095366017461385"/>
    <n v="1042285.11"/>
    <x v="4"/>
    <x v="4"/>
    <x v="2"/>
    <x v="0"/>
    <x v="4"/>
  </r>
  <r>
    <n v="1142202"/>
    <s v="Master Angular 4 by Example - Build 7 Awesome Apps!"/>
    <s v="https://www.udemy.com/course/learn-angular-4/"/>
    <n v="399.99"/>
    <n v="1489"/>
    <n v="136"/>
    <n v="85"/>
    <x v="0"/>
    <x v="6615"/>
    <n v="8"/>
    <d v="2017-03-11T00:00:00"/>
    <x v="5"/>
    <n v="9.1336467427803894E-2"/>
    <n v="595585.11"/>
    <x v="1"/>
    <x v="4"/>
    <x v="2"/>
    <x v="2"/>
    <x v="4"/>
  </r>
  <r>
    <n v="1861718"/>
    <s v="Java Masterclass | Beginner to OOP Programming with NetBeans"/>
    <s v="https://www.udemy.com/course/java-masterclass-basic-to-oop-programming-with-netbeans/"/>
    <n v="399.99"/>
    <n v="1488"/>
    <n v="67"/>
    <n v="66"/>
    <x v="0"/>
    <x v="6616"/>
    <n v="4.5"/>
    <d v="2018-08-17T00:00:00"/>
    <x v="4"/>
    <n v="4.5026881720430109E-2"/>
    <n v="595185.12"/>
    <x v="1"/>
    <x v="4"/>
    <x v="1"/>
    <x v="2"/>
    <x v="4"/>
  </r>
  <r>
    <n v="2913998"/>
    <s v="ARCore and Sceneform Masterclass for Android"/>
    <s v="https://www.udemy.com/course/arcore-and-sceneform-masterclass-for-android-q/"/>
    <n v="799.99"/>
    <n v="1487"/>
    <n v="194"/>
    <n v="38"/>
    <x v="1"/>
    <x v="6617"/>
    <n v="5"/>
    <d v="2020-03-26T00:00:00"/>
    <x v="218"/>
    <n v="0.1304640215198386"/>
    <n v="1189585.1300000001"/>
    <x v="4"/>
    <x v="4"/>
    <x v="1"/>
    <x v="2"/>
    <x v="4"/>
  </r>
  <r>
    <n v="539660"/>
    <s v="HTML and CSS for beginners"/>
    <s v="https://www.udemy.com/course/html-tutorial-for-beginners/"/>
    <n v="399.99"/>
    <n v="1487"/>
    <n v="215"/>
    <n v="114"/>
    <x v="1"/>
    <x v="6618"/>
    <n v="7.5"/>
    <d v="2015-06-29T00:00:00"/>
    <x v="9"/>
    <n v="0.14458641560188298"/>
    <n v="594785.13"/>
    <x v="1"/>
    <x v="4"/>
    <x v="0"/>
    <x v="2"/>
    <x v="4"/>
  </r>
  <r>
    <n v="4933864"/>
    <s v="Python Crash Course:  Gain Real World Developer Skills Now!"/>
    <s v="https://www.udemy.com/course/python-crash-programming-course/"/>
    <n v="399.99"/>
    <n v="1487"/>
    <n v="144"/>
    <n v="137"/>
    <x v="1"/>
    <x v="6619"/>
    <n v="15.5"/>
    <d v="2022-10-18T00:00:00"/>
    <x v="0"/>
    <n v="9.6839273705447204E-2"/>
    <n v="594785.13"/>
    <x v="1"/>
    <x v="4"/>
    <x v="1"/>
    <x v="2"/>
    <x v="4"/>
  </r>
  <r>
    <n v="3584730"/>
    <s v="Twilio - Make a complete Call Centre in React and Node"/>
    <s v="https://www.udemy.com/course/twilio-react/"/>
    <n v="399.99"/>
    <n v="1487"/>
    <n v="137"/>
    <n v="63"/>
    <x v="2"/>
    <x v="6620"/>
    <n v="5"/>
    <d v="2020-10-21T00:00:00"/>
    <x v="803"/>
    <n v="9.213180901143242E-2"/>
    <n v="594785.13"/>
    <x v="1"/>
    <x v="4"/>
    <x v="1"/>
    <x v="2"/>
    <x v="4"/>
  </r>
  <r>
    <n v="616818"/>
    <s v="Learn JavaScript, Vanilla JavaScript, and Node.js"/>
    <s v="https://www.udemy.com/course/learn-javacript/"/>
    <n v="399.99"/>
    <n v="1486"/>
    <n v="77"/>
    <n v="69"/>
    <x v="0"/>
    <x v="6621"/>
    <n v="7.5"/>
    <d v="2015-09-19T00:00:00"/>
    <x v="44"/>
    <n v="5.1816958277254375E-2"/>
    <n v="594385.14"/>
    <x v="1"/>
    <x v="4"/>
    <x v="1"/>
    <x v="2"/>
    <x v="4"/>
  </r>
  <r>
    <n v="1331082"/>
    <s v="Augmented Reality Portal using Apple ARKit framework for AR"/>
    <s v="https://www.udemy.com/course/arkit-portal-learn-how-to-create-a-portal-using-arkit/"/>
    <n v="399.99"/>
    <n v="1484"/>
    <n v="320"/>
    <n v="14"/>
    <x v="0"/>
    <x v="6622"/>
    <n v="1.5"/>
    <d v="2017-08-25T00:00:00"/>
    <x v="402"/>
    <n v="0.215633423180593"/>
    <n v="593585.16"/>
    <x v="1"/>
    <x v="4"/>
    <x v="1"/>
    <x v="0"/>
    <x v="4"/>
  </r>
  <r>
    <n v="1481966"/>
    <s v="The Complete Microservices With Java"/>
    <s v="https://www.udemy.com/course/getting-started-with-microservices-from-zero-to-production/"/>
    <n v="399.99"/>
    <n v="1484"/>
    <n v="86"/>
    <n v="55"/>
    <x v="1"/>
    <x v="6623"/>
    <n v="7"/>
    <d v="2017-12-25T00:00:00"/>
    <x v="28"/>
    <n v="5.7951482479784364E-2"/>
    <n v="593585.16"/>
    <x v="1"/>
    <x v="4"/>
    <x v="3"/>
    <x v="2"/>
    <x v="4"/>
  </r>
  <r>
    <n v="511424"/>
    <s v="The Comprehensive Guide to Scene Kit - 3D iOS Development"/>
    <s v="https://www.udemy.com/course/scene-kit/"/>
    <n v="399.99"/>
    <n v="1483"/>
    <n v="311"/>
    <n v="95"/>
    <x v="2"/>
    <x v="6624"/>
    <n v="6.5"/>
    <d v="2015-05-26T00:00:00"/>
    <x v="175"/>
    <n v="0.20971004720161834"/>
    <n v="593185.17000000004"/>
    <x v="1"/>
    <x v="4"/>
    <x v="1"/>
    <x v="0"/>
    <x v="4"/>
  </r>
  <r>
    <n v="4735242"/>
    <s v="Typescript | Type script &amp; Typescript React from Scratch"/>
    <s v="https://www.udemy.com/course/typescript-type-script-typescript-react-from-scratch/"/>
    <n v="399.99"/>
    <n v="1483"/>
    <n v="142"/>
    <n v="113"/>
    <x v="0"/>
    <x v="6625"/>
    <n v="12.5"/>
    <d v="2022-06-15T00:00:00"/>
    <x v="30"/>
    <n v="9.5751854349291982E-2"/>
    <n v="593185.17000000004"/>
    <x v="1"/>
    <x v="4"/>
    <x v="1"/>
    <x v="2"/>
    <x v="4"/>
  </r>
  <r>
    <n v="5436340"/>
    <s v="The Complete Course of TCL Programming"/>
    <s v="https://www.udemy.com/course/tcl-course/"/>
    <n v="599.99"/>
    <n v="1482"/>
    <n v="224"/>
    <n v="115"/>
    <x v="0"/>
    <x v="6626"/>
    <n v="10.5"/>
    <d v="2023-07-11T00:00:00"/>
    <x v="87"/>
    <n v="0.15114709851551958"/>
    <n v="889185.18"/>
    <x v="1"/>
    <x v="4"/>
    <x v="1"/>
    <x v="2"/>
    <x v="4"/>
  </r>
  <r>
    <n v="3412802"/>
    <s v="Artificial Neural Network and Machine Learning using MATLAB"/>
    <s v="https://www.udemy.com/course/artificial-neural-network-and-machine-learning-using-matlab/"/>
    <n v="399.99"/>
    <n v="1481"/>
    <n v="407"/>
    <n v="52"/>
    <x v="0"/>
    <x v="6627"/>
    <n v="4.5"/>
    <d v="2020-08-12T00:00:00"/>
    <x v="76"/>
    <n v="0.27481431465226197"/>
    <n v="592385.19000000006"/>
    <x v="1"/>
    <x v="4"/>
    <x v="1"/>
    <x v="0"/>
    <x v="4"/>
  </r>
  <r>
    <n v="3234447"/>
    <s v="Mastering Probability &amp; Statistic Python (Theory &amp; Projects)"/>
    <s v="https://www.udemy.com/course/mastering-probability-and-statistics-in-python/"/>
    <n v="399.99"/>
    <n v="1481"/>
    <n v="90"/>
    <n v="134"/>
    <x v="0"/>
    <x v="6628"/>
    <n v="14"/>
    <d v="2020-06-14T00:00:00"/>
    <x v="155"/>
    <n v="6.0769750168804863E-2"/>
    <n v="592385.19000000006"/>
    <x v="1"/>
    <x v="4"/>
    <x v="1"/>
    <x v="2"/>
    <x v="4"/>
  </r>
  <r>
    <n v="6188351"/>
    <s v="Deep Learning for time-series forecasting on Carbon Dioxide"/>
    <s v="https://www.udemy.com/course/deep-learning-for-time-series-forecasting-on-co2/"/>
    <n v="799.99"/>
    <n v="1480"/>
    <n v="209"/>
    <n v="32"/>
    <x v="0"/>
    <x v="6629"/>
    <n v="4"/>
    <d v="2024-09-17T00:00:00"/>
    <x v="87"/>
    <n v="0.14121621621621622"/>
    <n v="1183985.2"/>
    <x v="4"/>
    <x v="4"/>
    <x v="0"/>
    <x v="2"/>
    <x v="4"/>
  </r>
  <r>
    <n v="5440094"/>
    <s v="Godot Genesis: Learning Through 6 classic Game Genres"/>
    <s v="https://www.udemy.com/course/godot-genesis-learning-through-6-classic-game-genres/"/>
    <n v="2499.9899999999998"/>
    <n v="1479"/>
    <n v="113"/>
    <n v="79"/>
    <x v="0"/>
    <x v="6630"/>
    <n v="21.5"/>
    <d v="2023-07-12T00:00:00"/>
    <x v="87"/>
    <n v="7.6402974983096686E-2"/>
    <n v="3697485.2099999995"/>
    <x v="0"/>
    <x v="4"/>
    <x v="2"/>
    <x v="2"/>
    <x v="4"/>
  </r>
  <r>
    <n v="3693982"/>
    <s v="Start with TALL: Use Tailwind, Alpine, Laravel &amp; Livewire"/>
    <s v="https://www.udemy.com/course/tall-stack-integrate-tailwind-alpine-laravel-and-livewire/"/>
    <n v="799.99"/>
    <n v="1479"/>
    <n v="307"/>
    <n v="30"/>
    <x v="0"/>
    <x v="6631"/>
    <n v="4.5"/>
    <d v="2020-12-09T00:00:00"/>
    <x v="82"/>
    <n v="0.20757268424611225"/>
    <n v="1183185.21"/>
    <x v="4"/>
    <x v="4"/>
    <x v="1"/>
    <x v="0"/>
    <x v="4"/>
  </r>
  <r>
    <n v="1251284"/>
    <s v="Mobile App Testing: Key Instruments and Practices"/>
    <s v="https://www.udemy.com/course/mobile-app-testing-basics/"/>
    <n v="399.99"/>
    <n v="1478"/>
    <n v="165"/>
    <n v="23"/>
    <x v="1"/>
    <x v="6632"/>
    <n v="2"/>
    <d v="2017-06-12T00:00:00"/>
    <x v="360"/>
    <n v="0.11163734776725305"/>
    <n v="591185.22"/>
    <x v="1"/>
    <x v="4"/>
    <x v="1"/>
    <x v="2"/>
    <x v="4"/>
  </r>
  <r>
    <n v="1382914"/>
    <s v="Learn Microservices with Spring Boot and Spring Cloud"/>
    <s v="https://www.udemy.com/course/learn-microservices-with-spring-boot-and-spring-cloud/"/>
    <n v="399.99"/>
    <n v="1476"/>
    <n v="303"/>
    <n v="46"/>
    <x v="0"/>
    <x v="6633"/>
    <n v="10"/>
    <d v="2017-10-06T00:00:00"/>
    <x v="28"/>
    <n v="0.20528455284552846"/>
    <n v="590385.24"/>
    <x v="1"/>
    <x v="4"/>
    <x v="2"/>
    <x v="0"/>
    <x v="4"/>
  </r>
  <r>
    <n v="4682726"/>
    <s v="Machine Learning Project: Heart Attack Prediction Analysis"/>
    <s v="https://www.udemy.com/course/machine-learning-project-heart-attack-prediction-analysis/"/>
    <n v="1099.99"/>
    <n v="1475"/>
    <n v="155"/>
    <n v="53"/>
    <x v="0"/>
    <x v="6634"/>
    <n v="7.5"/>
    <d v="2022-05-11T00:00:00"/>
    <x v="6"/>
    <n v="0.10508474576271186"/>
    <n v="1622485.25"/>
    <x v="3"/>
    <x v="4"/>
    <x v="0"/>
    <x v="2"/>
    <x v="4"/>
  </r>
  <r>
    <n v="2228522"/>
    <s v="Machine Learning Projects A-Z : Kaggle and Real World Pro"/>
    <s v="https://www.udemy.com/course/machine-learning-projects-kaggle-and-real-world-pro/"/>
    <n v="399.99"/>
    <n v="1475"/>
    <n v="108"/>
    <n v="59"/>
    <x v="0"/>
    <x v="6635"/>
    <n v="8"/>
    <d v="2019-02-19T00:00:00"/>
    <x v="15"/>
    <n v="7.3220338983050845E-2"/>
    <n v="589985.25"/>
    <x v="1"/>
    <x v="4"/>
    <x v="1"/>
    <x v="2"/>
    <x v="4"/>
  </r>
  <r>
    <n v="214876"/>
    <s v="Spring Tutorials - Spring Core"/>
    <s v="https://www.udemy.com/course/springcore2/"/>
    <n v="399.99"/>
    <n v="1474"/>
    <n v="153"/>
    <n v="69"/>
    <x v="1"/>
    <x v="6636"/>
    <n v="7"/>
    <d v="2014-05-10T00:00:00"/>
    <x v="11"/>
    <n v="0.10379918588873813"/>
    <n v="589585.26"/>
    <x v="1"/>
    <x v="4"/>
    <x v="1"/>
    <x v="2"/>
    <x v="4"/>
  </r>
  <r>
    <n v="2032706"/>
    <s v="Complete Machine Learning &amp; Reinforcement learning 2023"/>
    <s v="https://www.udemy.com/course/complete-machine-learning/"/>
    <n v="399.99"/>
    <n v="1473"/>
    <n v="175"/>
    <n v="188"/>
    <x v="0"/>
    <x v="6637"/>
    <n v="27"/>
    <d v="2018-11-18T00:00:00"/>
    <x v="15"/>
    <n v="0.11880515953835709"/>
    <n v="589185.27"/>
    <x v="1"/>
    <x v="4"/>
    <x v="1"/>
    <x v="2"/>
    <x v="4"/>
  </r>
  <r>
    <n v="2366114"/>
    <s v="Accelerated Mobile Pages (AMP) - The Complete Course"/>
    <s v="https://www.udemy.com/course/amp-the-complete-course/"/>
    <n v="399.99"/>
    <n v="1469"/>
    <n v="80"/>
    <n v="57"/>
    <x v="1"/>
    <x v="6638"/>
    <n v="6"/>
    <d v="2019-05-13T00:00:00"/>
    <x v="10"/>
    <n v="5.445881552076242E-2"/>
    <n v="587585.31000000006"/>
    <x v="1"/>
    <x v="4"/>
    <x v="1"/>
    <x v="2"/>
    <x v="4"/>
  </r>
  <r>
    <n v="555128"/>
    <s v="iOS app development for absolute beginners!"/>
    <s v="https://www.udemy.com/course/for-kids-creating-iphone-apps/"/>
    <n v="399.99"/>
    <n v="1469"/>
    <n v="75"/>
    <n v="12"/>
    <x v="1"/>
    <x v="6639"/>
    <n v="2"/>
    <d v="2015-07-15T00:00:00"/>
    <x v="640"/>
    <n v="5.1055139550714772E-2"/>
    <n v="587585.31000000006"/>
    <x v="1"/>
    <x v="4"/>
    <x v="1"/>
    <x v="2"/>
    <x v="4"/>
  </r>
  <r>
    <n v="337446"/>
    <s v="C++ programming in Qt FrameWork Part I"/>
    <s v="https://www.udemy.com/course/c-programming-creating-applications-with-qt-framework/"/>
    <n v="399.99"/>
    <n v="1467"/>
    <n v="134"/>
    <n v="35"/>
    <x v="0"/>
    <x v="6640"/>
    <n v="4"/>
    <d v="2014-11-06T00:00:00"/>
    <x v="518"/>
    <n v="9.1342876618950242E-2"/>
    <n v="586785.32999999996"/>
    <x v="1"/>
    <x v="4"/>
    <x v="2"/>
    <x v="2"/>
    <x v="4"/>
  </r>
  <r>
    <n v="2271718"/>
    <s v="Microservices With Kubernetes, Docker &amp; API Gateway Kong"/>
    <s v="https://www.udemy.com/course/microservices-with-kubernetes-docker-api-gateway-kong/"/>
    <n v="399.99"/>
    <n v="1466"/>
    <n v="112"/>
    <n v="24"/>
    <x v="0"/>
    <x v="6641"/>
    <n v="3"/>
    <d v="2019-03-14T00:00:00"/>
    <x v="109"/>
    <n v="7.6398362892223737E-2"/>
    <n v="586385.34"/>
    <x v="1"/>
    <x v="4"/>
    <x v="2"/>
    <x v="2"/>
    <x v="4"/>
  </r>
  <r>
    <n v="2646182"/>
    <s v="Coding For Beginners 2 - Get Started With Web Development!"/>
    <s v="https://www.udemy.com/course/coding-for-beginners-2-get-started-with-web-development/"/>
    <n v="399.99"/>
    <n v="1464"/>
    <n v="209"/>
    <n v="103"/>
    <x v="1"/>
    <x v="6642"/>
    <n v="16"/>
    <d v="2019-11-08T00:00:00"/>
    <x v="1"/>
    <n v="0.14275956284153005"/>
    <n v="585585.36"/>
    <x v="1"/>
    <x v="4"/>
    <x v="0"/>
    <x v="2"/>
    <x v="4"/>
  </r>
  <r>
    <n v="3268904"/>
    <s v="Python Programming Masterclass for Beginners : Zero to Hero"/>
    <s v="https://www.udemy.com/course/python-programming-masterclass-for-beginners-zero-to-hero/"/>
    <n v="3099.99"/>
    <n v="1463"/>
    <n v="104"/>
    <n v="212"/>
    <x v="1"/>
    <x v="6643"/>
    <n v="25"/>
    <d v="2020-06-25T00:00:00"/>
    <x v="0"/>
    <n v="7.1086807928913198E-2"/>
    <n v="4535285.37"/>
    <x v="0"/>
    <x v="4"/>
    <x v="1"/>
    <x v="2"/>
    <x v="4"/>
  </r>
  <r>
    <n v="1419174"/>
    <s v="Learn To Write 2D Games with C# and Unity"/>
    <s v="https://www.udemy.com/course/unity-game-developers-masterclass-write-games-using-c/"/>
    <n v="399.99"/>
    <n v="1463"/>
    <n v="111"/>
    <n v="136"/>
    <x v="1"/>
    <x v="6644"/>
    <n v="27.5"/>
    <d v="2017-11-02T00:00:00"/>
    <x v="132"/>
    <n v="7.5871496924128506E-2"/>
    <n v="585185.37"/>
    <x v="1"/>
    <x v="4"/>
    <x v="1"/>
    <x v="2"/>
    <x v="4"/>
  </r>
  <r>
    <n v="2286077"/>
    <s v="Creating websites with Accelerated Mobile Pages (AMP)"/>
    <s v="https://www.udemy.com/course/creating-websites-with-accelerated-mobile-pages-amp/"/>
    <n v="399.99"/>
    <n v="1463"/>
    <n v="79"/>
    <n v="30"/>
    <x v="1"/>
    <x v="6645"/>
    <n v="3"/>
    <d v="2019-03-22T00:00:00"/>
    <x v="804"/>
    <n v="5.3998632946001365E-2"/>
    <n v="585185.37"/>
    <x v="1"/>
    <x v="4"/>
    <x v="1"/>
    <x v="2"/>
    <x v="4"/>
  </r>
  <r>
    <n v="4365580"/>
    <s v="Salesforce CPQ Complete Masterclass with Case Studies"/>
    <s v="https://www.udemy.com/course/salesforce-cpq-complete-masterclass/"/>
    <n v="399.99"/>
    <n v="1463"/>
    <n v="70"/>
    <n v="26"/>
    <x v="0"/>
    <x v="6646"/>
    <n v="24.5"/>
    <d v="2021-10-25T00:00:00"/>
    <x v="87"/>
    <n v="4.784688995215311E-2"/>
    <n v="585185.37"/>
    <x v="1"/>
    <x v="4"/>
    <x v="1"/>
    <x v="2"/>
    <x v="4"/>
  </r>
  <r>
    <n v="5792670"/>
    <s v="LLM - Fine tune with custom data"/>
    <s v="https://www.udemy.com/course/llm-fine-tune/"/>
    <n v="799.99"/>
    <n v="1462"/>
    <n v="152"/>
    <n v="48"/>
    <x v="1"/>
    <x v="6647"/>
    <n v="5.5"/>
    <d v="2024-01-29T00:00:00"/>
    <x v="87"/>
    <n v="0.1039671682626539"/>
    <n v="1169585.3800000001"/>
    <x v="4"/>
    <x v="4"/>
    <x v="1"/>
    <x v="2"/>
    <x v="4"/>
  </r>
  <r>
    <n v="4946386"/>
    <s v="Build a Tower Defence Game with Unity 6 and Blender"/>
    <s v="https://www.udemy.com/course/tower_defence/"/>
    <n v="699.99"/>
    <n v="1462"/>
    <n v="64"/>
    <n v="157"/>
    <x v="1"/>
    <x v="6648"/>
    <n v="22"/>
    <d v="2022-10-26T00:00:00"/>
    <x v="7"/>
    <n v="4.3775649794801641E-2"/>
    <n v="1023385.38"/>
    <x v="4"/>
    <x v="4"/>
    <x v="1"/>
    <x v="2"/>
    <x v="4"/>
  </r>
  <r>
    <n v="1644068"/>
    <s v="Introduction to SQL Window Functions"/>
    <s v="https://www.udemy.com/course/introduction-to-sql-window-functions/"/>
    <n v="399.99"/>
    <n v="1462"/>
    <n v="111"/>
    <n v="34"/>
    <x v="1"/>
    <x v="6649"/>
    <n v="3.5"/>
    <d v="2018-04-13T00:00:00"/>
    <x v="43"/>
    <n v="7.5923392612859103E-2"/>
    <n v="584785.38"/>
    <x v="1"/>
    <x v="4"/>
    <x v="1"/>
    <x v="2"/>
    <x v="4"/>
  </r>
  <r>
    <n v="977742"/>
    <s v="This is How You Make an iMessage Sticker Pack for iPhone"/>
    <s v="https://www.udemy.com/course/how-to-make-an-imessage-sticker-pack-for-iphone/"/>
    <n v="399.99"/>
    <n v="1461"/>
    <n v="115"/>
    <n v="7"/>
    <x v="1"/>
    <x v="6650"/>
    <n v="32"/>
    <d v="2016-10-06T00:00:00"/>
    <x v="160"/>
    <n v="7.8713210130047909E-2"/>
    <n v="584385.39"/>
    <x v="1"/>
    <x v="4"/>
    <x v="0"/>
    <x v="2"/>
    <x v="4"/>
  </r>
  <r>
    <n v="35753"/>
    <s v="Simple HTML5 Game Development"/>
    <s v="https://www.udemy.com/course/html5-simple-game-development/"/>
    <n v="699.99"/>
    <n v="1460"/>
    <n v="126"/>
    <n v="64"/>
    <x v="0"/>
    <x v="6651"/>
    <n v="13"/>
    <d v="2013-01-11T00:00:00"/>
    <x v="7"/>
    <n v="8.6301369863013705E-2"/>
    <n v="1021985.4"/>
    <x v="4"/>
    <x v="4"/>
    <x v="1"/>
    <x v="2"/>
    <x v="4"/>
  </r>
  <r>
    <n v="1896212"/>
    <s v="SharePoint 2013 Administration"/>
    <s v="https://www.udemy.com/course/sharepoint-2013-administration/"/>
    <n v="399.99"/>
    <n v="1458"/>
    <n v="138"/>
    <n v="29"/>
    <x v="1"/>
    <x v="6652"/>
    <n v="14"/>
    <d v="2018-09-05T00:00:00"/>
    <x v="451"/>
    <n v="9.4650205761316872E-2"/>
    <n v="583185.42000000004"/>
    <x v="1"/>
    <x v="4"/>
    <x v="1"/>
    <x v="2"/>
    <x v="4"/>
  </r>
  <r>
    <n v="4462746"/>
    <s v="C# Restful API and WPF Core with MsSQL &amp; EF Core"/>
    <s v="https://www.udemy.com/course/c-restful-api-and-wpf-core-with-mssql-ef-core/"/>
    <n v="1099.99"/>
    <n v="1456"/>
    <n v="152"/>
    <n v="96"/>
    <x v="0"/>
    <x v="6653"/>
    <n v="12"/>
    <d v="2021-12-27T00:00:00"/>
    <x v="267"/>
    <n v="0.1043956043956044"/>
    <n v="1601585.44"/>
    <x v="3"/>
    <x v="4"/>
    <x v="1"/>
    <x v="2"/>
    <x v="4"/>
  </r>
  <r>
    <n v="4007942"/>
    <s v="Python Programming for the Total Beginner"/>
    <s v="https://www.udemy.com/course/python-programming-for-the-total-beginner/"/>
    <n v="399.99"/>
    <n v="1455"/>
    <n v="239"/>
    <n v="92"/>
    <x v="1"/>
    <x v="6654"/>
    <n v="16.5"/>
    <d v="2021-04-26T00:00:00"/>
    <x v="0"/>
    <n v="0.16426116838487972"/>
    <n v="581985.45000000007"/>
    <x v="1"/>
    <x v="4"/>
    <x v="0"/>
    <x v="2"/>
    <x v="4"/>
  </r>
  <r>
    <n v="2277219"/>
    <s v="Introduction to MongoDB for Data Analytics"/>
    <s v="https://www.udemy.com/course/introduction-to-mongodb/"/>
    <n v="799.99"/>
    <n v="1454"/>
    <n v="191"/>
    <n v="80"/>
    <x v="1"/>
    <x v="6655"/>
    <n v="6"/>
    <d v="2019-03-18T00:00:00"/>
    <x v="46"/>
    <n v="0.1313617606602476"/>
    <n v="1163185.46"/>
    <x v="4"/>
    <x v="4"/>
    <x v="1"/>
    <x v="2"/>
    <x v="4"/>
  </r>
  <r>
    <n v="2493132"/>
    <s v="React + Spring Boot Microservices and Spring Cloud"/>
    <s v="https://www.udemy.com/course/react-spring-boot-microservices-and-spring-cloud/"/>
    <n v="399.99"/>
    <n v="1454"/>
    <n v="168"/>
    <n v="77"/>
    <x v="0"/>
    <x v="6656"/>
    <n v="5"/>
    <d v="2019-08-04T00:00:00"/>
    <x v="3"/>
    <n v="0.1155433287482806"/>
    <n v="581585.46"/>
    <x v="1"/>
    <x v="4"/>
    <x v="1"/>
    <x v="2"/>
    <x v="4"/>
  </r>
  <r>
    <n v="4376292"/>
    <s v="Learn Programming With Go (Golang) One Game at a Time (2024)"/>
    <s v="https://www.udemy.com/course/learn-programming-with-go/"/>
    <n v="999.99"/>
    <n v="1453"/>
    <n v="146"/>
    <n v="255"/>
    <x v="0"/>
    <x v="6657"/>
    <n v="26"/>
    <d v="2021-11-01T00:00:00"/>
    <x v="126"/>
    <n v="0.10048176187198898"/>
    <n v="1452985.47"/>
    <x v="2"/>
    <x v="4"/>
    <x v="0"/>
    <x v="2"/>
    <x v="4"/>
  </r>
  <r>
    <n v="2935658"/>
    <s v="Complete AWS ECS Bootcamp (Beginner friendly)"/>
    <s v="https://www.udemy.com/course/aws-ecs-devops-masterclass/"/>
    <n v="1099.99"/>
    <n v="1452"/>
    <n v="192"/>
    <n v="157"/>
    <x v="0"/>
    <x v="6658"/>
    <n v="10"/>
    <d v="2020-03-30T00:00:00"/>
    <x v="346"/>
    <n v="0.13223140495867769"/>
    <n v="1597185.48"/>
    <x v="3"/>
    <x v="4"/>
    <x v="1"/>
    <x v="2"/>
    <x v="4"/>
  </r>
  <r>
    <n v="1197650"/>
    <s v="Boost your website speed without any coding!"/>
    <s v="https://www.udemy.com/course/boost-your-website-speed-without-any-coding/"/>
    <n v="399.99"/>
    <n v="1451"/>
    <n v="65"/>
    <n v="14"/>
    <x v="0"/>
    <x v="6659"/>
    <n v="1"/>
    <d v="2017-04-29T00:00:00"/>
    <x v="25"/>
    <n v="4.4796691936595454E-2"/>
    <n v="580385.49"/>
    <x v="1"/>
    <x v="4"/>
    <x v="1"/>
    <x v="2"/>
    <x v="4"/>
  </r>
  <r>
    <n v="1006894"/>
    <s v="React.js: Building Production Ready Apps, Start to Finish"/>
    <s v="https://www.udemy.com/course/reactjs-building-production-ready-apps-start-to-finish/"/>
    <n v="399.99"/>
    <n v="1450"/>
    <n v="208"/>
    <n v="77"/>
    <x v="0"/>
    <x v="6660"/>
    <n v="17.5"/>
    <d v="2016-11-08T00:00:00"/>
    <x v="3"/>
    <n v="0.14344827586206896"/>
    <n v="579985.5"/>
    <x v="1"/>
    <x v="4"/>
    <x v="2"/>
    <x v="2"/>
    <x v="4"/>
  </r>
  <r>
    <n v="250904"/>
    <s v="Java - Build a Desktop Application"/>
    <s v="https://www.udemy.com/course/build-a-desktop-application-using-java/"/>
    <n v="399.99"/>
    <n v="1448"/>
    <n v="69"/>
    <n v="24"/>
    <x v="2"/>
    <x v="6661"/>
    <n v="4.5"/>
    <d v="2014-06-26T00:00:00"/>
    <x v="4"/>
    <n v="4.7651933701657462E-2"/>
    <n v="579185.52"/>
    <x v="1"/>
    <x v="4"/>
    <x v="1"/>
    <x v="2"/>
    <x v="4"/>
  </r>
  <r>
    <n v="715208"/>
    <s v="Oracle SQL: The Ultimate Crash Course"/>
    <s v="https://www.udemy.com/course/oracle-sql-the-ultimate-crash-course/"/>
    <n v="2799.99"/>
    <n v="1447"/>
    <n v="75"/>
    <n v="72"/>
    <x v="0"/>
    <x v="6662"/>
    <n v="7.5"/>
    <d v="2016-01-04T00:00:00"/>
    <x v="106"/>
    <n v="5.1831375259156875E-2"/>
    <n v="4051585.53"/>
    <x v="0"/>
    <x v="4"/>
    <x v="1"/>
    <x v="2"/>
    <x v="4"/>
  </r>
  <r>
    <n v="958272"/>
    <s v="Learn to Program by Making Games in Unity"/>
    <s v="https://www.udemy.com/course/makingunitygames/"/>
    <n v="399.99"/>
    <n v="1447"/>
    <n v="249"/>
    <n v="98"/>
    <x v="0"/>
    <x v="6663"/>
    <n v="11.5"/>
    <d v="2016-09-14T00:00:00"/>
    <x v="132"/>
    <n v="0.17208016586040084"/>
    <n v="578785.53"/>
    <x v="1"/>
    <x v="4"/>
    <x v="1"/>
    <x v="2"/>
    <x v="4"/>
  </r>
  <r>
    <n v="563880"/>
    <s v="Single Page Application of MVC 5 Using AngularJS"/>
    <s v="https://www.udemy.com/course/maruti-spa-angularjs/"/>
    <n v="399.99"/>
    <n v="1447"/>
    <n v="107"/>
    <n v="18"/>
    <x v="2"/>
    <x v="6664"/>
    <n v="1.5"/>
    <d v="2015-07-24T00:00:00"/>
    <x v="651"/>
    <n v="7.3946095369730472E-2"/>
    <n v="578785.53"/>
    <x v="1"/>
    <x v="4"/>
    <x v="2"/>
    <x v="2"/>
    <x v="4"/>
  </r>
  <r>
    <n v="4398386"/>
    <s v="Selenium 4.0 LATEST Features, Docker &amp; AWS Integration"/>
    <s v="https://www.udemy.com/course/selenium-4-tutorial-all-new-features-docker-integration/"/>
    <n v="799.99"/>
    <n v="1446"/>
    <n v="123"/>
    <n v="111"/>
    <x v="0"/>
    <x v="6665"/>
    <n v="11.5"/>
    <d v="2021-11-15T00:00:00"/>
    <x v="63"/>
    <n v="8.5062240663900418E-2"/>
    <n v="1156785.54"/>
    <x v="4"/>
    <x v="4"/>
    <x v="0"/>
    <x v="2"/>
    <x v="4"/>
  </r>
  <r>
    <n v="1534352"/>
    <s v="RxJS Operators"/>
    <s v="https://www.udemy.com/course/rxjs-operators/"/>
    <n v="399.99"/>
    <n v="1446"/>
    <n v="245"/>
    <n v="50"/>
    <x v="0"/>
    <x v="6666"/>
    <n v="4"/>
    <d v="2018-01-31T00:00:00"/>
    <x v="269"/>
    <n v="0.16943291839557401"/>
    <n v="578385.54"/>
    <x v="1"/>
    <x v="4"/>
    <x v="1"/>
    <x v="2"/>
    <x v="4"/>
  </r>
  <r>
    <n v="1328032"/>
    <s v="Python GUI Programming using Tkinter and Python 3"/>
    <s v="https://www.udemy.com/course/python-gui-programming-using-tkinter-and-python-3/"/>
    <n v="399.99"/>
    <n v="1444"/>
    <n v="294"/>
    <n v="29"/>
    <x v="0"/>
    <x v="6667"/>
    <n v="2.5"/>
    <d v="2017-08-22T00:00:00"/>
    <x v="0"/>
    <n v="0.203601108033241"/>
    <n v="577585.56000000006"/>
    <x v="1"/>
    <x v="4"/>
    <x v="1"/>
    <x v="0"/>
    <x v="4"/>
  </r>
  <r>
    <n v="4165052"/>
    <s v="Master Windows Command Line: Essential Commands and Scripts"/>
    <s v="https://www.udemy.com/course/windows-command-line-batch-scripting-joshuaisrael/"/>
    <n v="399.99"/>
    <n v="1444"/>
    <n v="123"/>
    <n v="33"/>
    <x v="0"/>
    <x v="6668"/>
    <n v="3.5"/>
    <d v="2021-07-05T00:00:00"/>
    <x v="146"/>
    <n v="8.5180055401662055E-2"/>
    <n v="577585.56000000006"/>
    <x v="1"/>
    <x v="4"/>
    <x v="1"/>
    <x v="2"/>
    <x v="4"/>
  </r>
  <r>
    <n v="1012096"/>
    <s v="Become A Full Stack Web Developer in 14 Days"/>
    <s v="https://www.udemy.com/course/become-a-full-stack-web-developer-in-14-days/"/>
    <n v="399.99"/>
    <n v="1440"/>
    <n v="126"/>
    <n v="126"/>
    <x v="0"/>
    <x v="6669"/>
    <n v="13.5"/>
    <d v="2016-11-15T00:00:00"/>
    <x v="83"/>
    <n v="8.7499999999999994E-2"/>
    <n v="575985.6"/>
    <x v="1"/>
    <x v="4"/>
    <x v="1"/>
    <x v="2"/>
    <x v="4"/>
  </r>
  <r>
    <n v="1823290"/>
    <s v="Complete Practical LINQ Tutorial in C#"/>
    <s v="https://www.udemy.com/course/master-linq-csharp/"/>
    <n v="399.99"/>
    <n v="1439"/>
    <n v="163"/>
    <n v="73"/>
    <x v="0"/>
    <x v="6670"/>
    <n v="4.5"/>
    <d v="2018-07-27T00:00:00"/>
    <x v="438"/>
    <n v="0.113273106323836"/>
    <n v="575585.61"/>
    <x v="1"/>
    <x v="4"/>
    <x v="0"/>
    <x v="2"/>
    <x v="4"/>
  </r>
  <r>
    <n v="5028554"/>
    <s v="Learning Unreal Engine: From Beginner To Advanced"/>
    <s v="https://www.udemy.com/course/learning-unreal-engine-from-beginner-to-pro/"/>
    <n v="899.99"/>
    <n v="1438"/>
    <n v="93"/>
    <n v="230"/>
    <x v="0"/>
    <x v="6671"/>
    <n v="24.5"/>
    <d v="2022-12-17T00:00:00"/>
    <x v="14"/>
    <n v="6.4673157162726008E-2"/>
    <n v="1294185.6200000001"/>
    <x v="2"/>
    <x v="4"/>
    <x v="0"/>
    <x v="2"/>
    <x v="4"/>
  </r>
  <r>
    <n v="5927092"/>
    <s v="The Complete Guide to Unity 2D : Platformer Development"/>
    <s v="https://www.udemy.com/course/platformer-alexdev/"/>
    <n v="399.99"/>
    <n v="1438"/>
    <n v="183"/>
    <n v="119"/>
    <x v="1"/>
    <x v="6672"/>
    <n v="24.5"/>
    <d v="2024-04-16T00:00:00"/>
    <x v="87"/>
    <n v="0.12726008344923506"/>
    <n v="575185.62"/>
    <x v="1"/>
    <x v="4"/>
    <x v="0"/>
    <x v="2"/>
    <x v="4"/>
  </r>
  <r>
    <n v="4854466"/>
    <s v="Cooling Load Estimation Using HAP 5.1 - Arabic"/>
    <s v="https://www.udemy.com/course/cooling-load-estimation-using-hap-51/"/>
    <n v="799.99"/>
    <n v="1437"/>
    <n v="80"/>
    <n v="41"/>
    <x v="1"/>
    <x v="6673"/>
    <n v="4.5"/>
    <d v="2022-08-28T00:00:00"/>
    <x v="805"/>
    <n v="5.5671537926235214E-2"/>
    <n v="1149585.6300000001"/>
    <x v="4"/>
    <x v="4"/>
    <x v="0"/>
    <x v="2"/>
    <x v="4"/>
  </r>
  <r>
    <n v="3536036"/>
    <s v="Introduction to Python for genetics"/>
    <s v="https://www.udemy.com/course/introduction-to-python-for-genetics/"/>
    <n v="399.99"/>
    <n v="1437"/>
    <n v="296"/>
    <n v="66"/>
    <x v="1"/>
    <x v="6674"/>
    <n v="4.5"/>
    <d v="2020-09-30T00:00:00"/>
    <x v="806"/>
    <n v="0.20598469032707029"/>
    <n v="574785.63"/>
    <x v="1"/>
    <x v="4"/>
    <x v="1"/>
    <x v="0"/>
    <x v="4"/>
  </r>
  <r>
    <n v="3377438"/>
    <s v="Recursion"/>
    <s v="https://www.udemy.com/course/learn-recursion/"/>
    <n v="899.99"/>
    <n v="1435"/>
    <n v="127"/>
    <n v="44"/>
    <x v="1"/>
    <x v="6675"/>
    <n v="5"/>
    <d v="2020-07-29T00:00:00"/>
    <x v="61"/>
    <n v="8.8501742160278743E-2"/>
    <n v="1291485.6499999999"/>
    <x v="2"/>
    <x v="4"/>
    <x v="1"/>
    <x v="2"/>
    <x v="4"/>
  </r>
  <r>
    <n v="2354424"/>
    <s v="AWS MasterClass: Data Warehousing With AWS Redshift"/>
    <s v="https://www.udemy.com/course/aws-masterclass-data-warehousing-with-aws-redshift/"/>
    <n v="399.99"/>
    <n v="1435"/>
    <n v="84"/>
    <n v="52"/>
    <x v="0"/>
    <x v="6676"/>
    <n v="6"/>
    <d v="2019-05-06T00:00:00"/>
    <x v="406"/>
    <n v="5.8536585365853662E-2"/>
    <n v="573985.65"/>
    <x v="1"/>
    <x v="4"/>
    <x v="2"/>
    <x v="2"/>
    <x v="4"/>
  </r>
  <r>
    <n v="2347406"/>
    <s v="Unleash Your Creativity: Build Point &amp; Click Game in Unity"/>
    <s v="https://www.udemy.com/course/create-a-point-click-adventure-using-unity-3d/"/>
    <n v="399.99"/>
    <n v="1434"/>
    <n v="152"/>
    <n v="63"/>
    <x v="2"/>
    <x v="6677"/>
    <n v="14"/>
    <d v="2019-05-01T00:00:00"/>
    <x v="132"/>
    <n v="0.10599721059972106"/>
    <n v="573585.66"/>
    <x v="1"/>
    <x v="4"/>
    <x v="1"/>
    <x v="2"/>
    <x v="4"/>
  </r>
  <r>
    <n v="65355"/>
    <s v="Web Development: Make A Website That Will Sell For Thousands"/>
    <s v="https://www.udemy.com/course/web-development-by-doing-html5-css3-complete-from-scratch/"/>
    <n v="899.99"/>
    <n v="1433"/>
    <n v="134"/>
    <n v="51"/>
    <x v="0"/>
    <x v="6678"/>
    <n v="7.5"/>
    <d v="2013-07-14T00:00:00"/>
    <x v="1"/>
    <n v="9.3510118632240055E-2"/>
    <n v="1289685.67"/>
    <x v="2"/>
    <x v="4"/>
    <x v="0"/>
    <x v="2"/>
    <x v="4"/>
  </r>
  <r>
    <n v="1513140"/>
    <s v="Instagram Clone App | Swift 4 +Firebase | Push Notifications"/>
    <s v="https://www.udemy.com/course/instagram-clone-w-swift-4-firebase-and-push-notifications/"/>
    <n v="699.99"/>
    <n v="1433"/>
    <n v="323"/>
    <n v="79"/>
    <x v="1"/>
    <x v="6679"/>
    <n v="28.5"/>
    <d v="2018-01-16T00:00:00"/>
    <x v="12"/>
    <n v="0.22540125610607117"/>
    <n v="1003085.67"/>
    <x v="4"/>
    <x v="4"/>
    <x v="1"/>
    <x v="0"/>
    <x v="4"/>
  </r>
  <r>
    <n v="2168068"/>
    <s v="SQL Server 2019: What‚Äôs New - New and Enhanced Features"/>
    <s v="https://www.udemy.com/course/sql-server-2019-whats-new/"/>
    <n v="399.99"/>
    <n v="1433"/>
    <n v="419"/>
    <n v="40"/>
    <x v="0"/>
    <x v="6680"/>
    <n v="3.5"/>
    <d v="2019-01-22T00:00:00"/>
    <x v="67"/>
    <n v="0.29239357990230286"/>
    <n v="573185.67000000004"/>
    <x v="1"/>
    <x v="4"/>
    <x v="0"/>
    <x v="0"/>
    <x v="4"/>
  </r>
  <r>
    <n v="4764308"/>
    <s v="Laravel 10 Build Complete Hotel Booking Reservation System"/>
    <s v="https://www.udemy.com/course/laravel-build-complete-hotel-booking-reservation-system/"/>
    <n v="1299.99"/>
    <n v="1432"/>
    <n v="231"/>
    <n v="224"/>
    <x v="0"/>
    <x v="6681"/>
    <n v="41"/>
    <d v="2022-07-03T00:00:00"/>
    <x v="87"/>
    <n v="0.16131284916201116"/>
    <n v="1861585.68"/>
    <x v="0"/>
    <x v="4"/>
    <x v="0"/>
    <x v="2"/>
    <x v="4"/>
  </r>
  <r>
    <n v="581036"/>
    <s v="Learn Web Automation Testing Using Selenium"/>
    <s v="https://www.udemy.com/course/learn-web-automation-testing-using-selenium/"/>
    <n v="399.99"/>
    <n v="1432"/>
    <n v="183"/>
    <n v="31"/>
    <x v="1"/>
    <x v="6682"/>
    <n v="5"/>
    <d v="2015-08-12T00:00:00"/>
    <x v="101"/>
    <n v="0.12779329608938547"/>
    <n v="572785.68000000005"/>
    <x v="1"/>
    <x v="4"/>
    <x v="2"/>
    <x v="2"/>
    <x v="4"/>
  </r>
  <r>
    <n v="5550794"/>
    <s v="Learn OpenCV: Build # 30 Apps with OpenCV, YOLOv8 &amp; YOLO-NAS"/>
    <s v="https://www.udemy.com/course/learn-opencv-build-30-apps-with-opencv-yolov8-yolo-nas/"/>
    <n v="399.99"/>
    <n v="1432"/>
    <n v="153"/>
    <n v="87"/>
    <x v="0"/>
    <x v="6683"/>
    <n v="24.5"/>
    <d v="2023-09-10T00:00:00"/>
    <x v="87"/>
    <n v="0.10684357541899442"/>
    <n v="572785.68000000005"/>
    <x v="1"/>
    <x v="4"/>
    <x v="1"/>
    <x v="2"/>
    <x v="4"/>
  </r>
  <r>
    <n v="3541650"/>
    <s v="Microsoft Azure AZ-900 Certification"/>
    <s v="https://www.udemy.com/course/microsoft-azure-az-900-certification/"/>
    <n v="399.99"/>
    <n v="1431"/>
    <n v="188"/>
    <n v="5"/>
    <x v="1"/>
    <x v="6684"/>
    <n v="2.5"/>
    <d v="2020-10-02T00:00:00"/>
    <x v="807"/>
    <n v="0.13137665967854648"/>
    <n v="572385.69000000006"/>
    <x v="1"/>
    <x v="4"/>
    <x v="0"/>
    <x v="2"/>
    <x v="4"/>
  </r>
  <r>
    <n v="516064"/>
    <s v="Learn Express"/>
    <s v="https://www.udemy.com/course/learn-express/"/>
    <n v="399.99"/>
    <n v="1431"/>
    <n v="96"/>
    <n v="14"/>
    <x v="2"/>
    <x v="6685"/>
    <n v="1.5"/>
    <d v="2015-05-31T00:00:00"/>
    <x v="27"/>
    <n v="6.7085953878406712E-2"/>
    <n v="572385.69000000006"/>
    <x v="1"/>
    <x v="4"/>
    <x v="1"/>
    <x v="2"/>
    <x v="4"/>
  </r>
  <r>
    <n v="862428"/>
    <s v="PHP : Learn to upload files to Amazon S3 and use CloudFront"/>
    <s v="https://www.udemy.com/course/php-learn-to-upload-files-to-amazon-s3-and-use-cloudfront/"/>
    <n v="399.99"/>
    <n v="1428"/>
    <n v="83"/>
    <n v="29"/>
    <x v="0"/>
    <x v="6686"/>
    <n v="3"/>
    <d v="2016-05-28T00:00:00"/>
    <x v="454"/>
    <n v="5.812324929971989E-2"/>
    <n v="571185.72"/>
    <x v="1"/>
    <x v="4"/>
    <x v="1"/>
    <x v="2"/>
    <x v="4"/>
  </r>
  <r>
    <n v="2898416"/>
    <s v="Practical Google BigQuery for those who already know SQL"/>
    <s v="https://www.udemy.com/course/practical-google-bigquery-for-those-who-already-know-sql/"/>
    <n v="399.99"/>
    <n v="1427"/>
    <n v="293"/>
    <n v="19"/>
    <x v="2"/>
    <x v="6687"/>
    <n v="3"/>
    <d v="2020-03-22T00:00:00"/>
    <x v="704"/>
    <n v="0.20532585844428872"/>
    <n v="570785.73"/>
    <x v="1"/>
    <x v="4"/>
    <x v="1"/>
    <x v="0"/>
    <x v="4"/>
  </r>
  <r>
    <n v="1674948"/>
    <s v="Artificial Intelligence (AI) in Software Testing"/>
    <s v="https://www.udemy.com/course/artificial-intelligence-ai-in-software-testing/"/>
    <n v="449.99"/>
    <n v="1426"/>
    <n v="388"/>
    <n v="37"/>
    <x v="0"/>
    <x v="6688"/>
    <n v="1.5"/>
    <d v="2018-05-03T00:00:00"/>
    <x v="23"/>
    <n v="0.27208976157082748"/>
    <n v="641685.74"/>
    <x v="1"/>
    <x v="4"/>
    <x v="2"/>
    <x v="0"/>
    <x v="4"/>
  </r>
  <r>
    <n v="4574242"/>
    <s v="The Fullstack Nft Minting Website Course"/>
    <s v="https://www.udemy.com/course/the-fullstack-nft-minting-website-course/"/>
    <n v="699.99"/>
    <n v="1425"/>
    <n v="217"/>
    <n v="21"/>
    <x v="1"/>
    <x v="6689"/>
    <n v="4.5"/>
    <d v="2022-02-28T00:00:00"/>
    <x v="288"/>
    <n v="0.15228070175438596"/>
    <n v="997485.75"/>
    <x v="4"/>
    <x v="4"/>
    <x v="1"/>
    <x v="2"/>
    <x v="4"/>
  </r>
  <r>
    <n v="1333204"/>
    <s v="Game Character Sculpting For Beginners with Zbrush &amp; Maya"/>
    <s v="https://www.udemy.com/course/game-character-sculpting-for-beginners/"/>
    <n v="399.99"/>
    <n v="1423"/>
    <n v="183"/>
    <n v="117"/>
    <x v="1"/>
    <x v="6690"/>
    <n v="12.5"/>
    <d v="2017-08-27T00:00:00"/>
    <x v="808"/>
    <n v="0.1286015460295151"/>
    <n v="569185.77"/>
    <x v="1"/>
    <x v="4"/>
    <x v="1"/>
    <x v="2"/>
    <x v="4"/>
  </r>
  <r>
    <n v="1311224"/>
    <s v="Oracle SQL for Beginners - The fundamentals"/>
    <s v="https://www.udemy.com/course/effective-sql-the-fundamentals/"/>
    <n v="399.99"/>
    <n v="1423"/>
    <n v="103"/>
    <n v="84"/>
    <x v="0"/>
    <x v="6691"/>
    <n v="5.5"/>
    <d v="2017-08-02T00:00:00"/>
    <x v="106"/>
    <n v="7.2382290934645113E-2"/>
    <n v="569185.77"/>
    <x v="1"/>
    <x v="4"/>
    <x v="1"/>
    <x v="2"/>
    <x v="4"/>
  </r>
  <r>
    <n v="741600"/>
    <s v="Unity Game Analytics"/>
    <s v="https://www.udemy.com/course/unity-game-analytics/"/>
    <n v="399.99"/>
    <n v="1423"/>
    <n v="59"/>
    <n v="20"/>
    <x v="0"/>
    <x v="6692"/>
    <n v="1"/>
    <d v="2016-01-25T00:00:00"/>
    <x v="132"/>
    <n v="4.1461700632466618E-2"/>
    <n v="569185.77"/>
    <x v="1"/>
    <x v="4"/>
    <x v="1"/>
    <x v="2"/>
    <x v="4"/>
  </r>
  <r>
    <n v="5696230"/>
    <s v="The complete Bubble No-code Mastery 2024: From Zero to Hero"/>
    <s v="https://www.udemy.com/course/bubble-no-code-web-development/"/>
    <n v="999.99"/>
    <n v="1421"/>
    <n v="182"/>
    <n v="110"/>
    <x v="0"/>
    <x v="6693"/>
    <n v="24.5"/>
    <d v="2023-12-06T00:00:00"/>
    <x v="87"/>
    <n v="0.12807881773399016"/>
    <n v="1420985.79"/>
    <x v="2"/>
    <x v="4"/>
    <x v="0"/>
    <x v="2"/>
    <x v="4"/>
  </r>
  <r>
    <n v="144876"/>
    <s v="Learn C#: Make a Databased App with Entity Framework"/>
    <s v="https://www.udemy.com/course/learn-c-make-a-databased-app-with-entity-framework/"/>
    <n v="399.99"/>
    <n v="1421"/>
    <n v="250"/>
    <n v="24"/>
    <x v="2"/>
    <x v="6694"/>
    <n v="2.5"/>
    <d v="2014-01-10T00:00:00"/>
    <x v="31"/>
    <n v="0.17593244194229415"/>
    <n v="568385.79"/>
    <x v="1"/>
    <x v="4"/>
    <x v="1"/>
    <x v="2"/>
    <x v="4"/>
  </r>
  <r>
    <n v="1868612"/>
    <s v="The Perfect NGINX Server - CentOS Edition"/>
    <s v="https://www.udemy.com/course/the-perfect-nginx-server-centos-edition/"/>
    <n v="899.99"/>
    <n v="1420"/>
    <n v="213"/>
    <n v="101"/>
    <x v="1"/>
    <x v="6695"/>
    <n v="10.5"/>
    <d v="2018-08-21T00:00:00"/>
    <x v="45"/>
    <n v="0.15"/>
    <n v="1277985.8"/>
    <x v="2"/>
    <x v="4"/>
    <x v="0"/>
    <x v="2"/>
    <x v="4"/>
  </r>
  <r>
    <n v="1601924"/>
    <s v="Develop Full iOS Facebook Clone App in Swift, Xcode and PHP"/>
    <s v="https://www.udemy.com/course/create-facebook-swift-xcode-php/"/>
    <n v="399.99"/>
    <n v="1420"/>
    <n v="188"/>
    <n v="221"/>
    <x v="0"/>
    <x v="6696"/>
    <n v="48"/>
    <d v="2018-03-17T00:00:00"/>
    <x v="12"/>
    <n v="0.13239436619718309"/>
    <n v="567985.80000000005"/>
    <x v="1"/>
    <x v="4"/>
    <x v="0"/>
    <x v="2"/>
    <x v="4"/>
  </r>
  <r>
    <n v="354532"/>
    <s v="Apache Spark with Scala By Example"/>
    <s v="https://www.udemy.com/course/learning-spark/"/>
    <n v="399.99"/>
    <n v="1420"/>
    <n v="143"/>
    <n v="45"/>
    <x v="0"/>
    <x v="6697"/>
    <n v="3"/>
    <d v="2014-11-23T00:00:00"/>
    <x v="221"/>
    <n v="0.10070422535211268"/>
    <n v="567985.80000000005"/>
    <x v="1"/>
    <x v="4"/>
    <x v="2"/>
    <x v="2"/>
    <x v="4"/>
  </r>
  <r>
    <n v="2281526"/>
    <s v="Unity Multiplayer Game development with Photon PUN2 [2020]"/>
    <s v="https://www.udemy.com/course/unity-multiplayer-game-development-using-photon-2-2019/"/>
    <n v="799.99"/>
    <n v="1419"/>
    <n v="225"/>
    <n v="48"/>
    <x v="0"/>
    <x v="6698"/>
    <n v="7"/>
    <d v="2019-03-20T00:00:00"/>
    <x v="132"/>
    <n v="0.15856236786469344"/>
    <n v="1135185.81"/>
    <x v="4"/>
    <x v="4"/>
    <x v="1"/>
    <x v="2"/>
    <x v="4"/>
  </r>
  <r>
    <n v="4678144"/>
    <s v="Data Forensics Class"/>
    <s v="https://www.udemy.com/course/dataforensicsclass/"/>
    <n v="399.99"/>
    <n v="1419"/>
    <n v="130"/>
    <n v="11"/>
    <x v="0"/>
    <x v="6699"/>
    <n v="1.5"/>
    <d v="2022-05-08T00:00:00"/>
    <x v="809"/>
    <n v="9.1613812544045103E-2"/>
    <n v="567585.81000000006"/>
    <x v="1"/>
    <x v="4"/>
    <x v="1"/>
    <x v="2"/>
    <x v="4"/>
  </r>
  <r>
    <n v="675870"/>
    <s v="Learn to Code Video Games: Complete Guide to Construct 2 &amp; 3"/>
    <s v="https://www.udemy.com/course/gaming-bootcamp-mentor-training/"/>
    <n v="799.99"/>
    <n v="1418"/>
    <n v="248"/>
    <n v="149"/>
    <x v="0"/>
    <x v="6700"/>
    <n v="15"/>
    <d v="2015-11-20T00:00:00"/>
    <x v="667"/>
    <n v="0.17489421720733428"/>
    <n v="1134385.82"/>
    <x v="4"/>
    <x v="4"/>
    <x v="0"/>
    <x v="2"/>
    <x v="4"/>
  </r>
  <r>
    <n v="473622"/>
    <s v="Comprehensive TypeScript"/>
    <s v="https://www.udemy.com/course/typescript101/"/>
    <n v="399.99"/>
    <n v="1418"/>
    <n v="111"/>
    <n v="51"/>
    <x v="0"/>
    <x v="6701"/>
    <n v="4.5"/>
    <d v="2015-04-11T00:00:00"/>
    <x v="30"/>
    <n v="7.8279266572637521E-2"/>
    <n v="567185.82000000007"/>
    <x v="1"/>
    <x v="4"/>
    <x v="2"/>
    <x v="2"/>
    <x v="4"/>
  </r>
  <r>
    <n v="822670"/>
    <s v="JavaScript - Tricks and Workarounds"/>
    <s v="https://www.udemy.com/course/javascript-tricks-and-workarounds/"/>
    <n v="399.99"/>
    <n v="1417"/>
    <n v="139"/>
    <n v="67"/>
    <x v="0"/>
    <x v="6702"/>
    <n v="5"/>
    <d v="2016-04-15T00:00:00"/>
    <x v="2"/>
    <n v="9.8094565984474247E-2"/>
    <n v="566785.82999999996"/>
    <x v="1"/>
    <x v="4"/>
    <x v="2"/>
    <x v="2"/>
    <x v="4"/>
  </r>
  <r>
    <n v="1623266"/>
    <s v="Vuejs and Laravel Integration - Small Project Included"/>
    <s v="https://www.udemy.com/course/vue-and-laravel-to-do-app-restful-api-project/"/>
    <n v="399.99"/>
    <n v="1417"/>
    <n v="127"/>
    <n v="18"/>
    <x v="0"/>
    <x v="6703"/>
    <n v="2"/>
    <d v="2018-03-30T00:00:00"/>
    <x v="33"/>
    <n v="8.9625970359915319E-2"/>
    <n v="566785.82999999996"/>
    <x v="1"/>
    <x v="4"/>
    <x v="1"/>
    <x v="2"/>
    <x v="4"/>
  </r>
  <r>
    <n v="5412752"/>
    <s v="Unreal Engine 5 for Beginners: Building a tiny Resource Game"/>
    <s v="https://www.udemy.com/course/unreal-engine-5-for-beginners-building-a-tiny-resource-game/"/>
    <n v="799.99"/>
    <n v="1416"/>
    <n v="242"/>
    <n v="31"/>
    <x v="1"/>
    <x v="6704"/>
    <n v="5"/>
    <d v="2023-06-28T00:00:00"/>
    <x v="87"/>
    <n v="0.17090395480225989"/>
    <n v="1132785.8400000001"/>
    <x v="4"/>
    <x v="4"/>
    <x v="0"/>
    <x v="2"/>
    <x v="4"/>
  </r>
  <r>
    <n v="533396"/>
    <s v="A Complete Introduction to the C++ Programming Language"/>
    <s v="https://www.udemy.com/course/intro-to-cplusplus/"/>
    <n v="399.99"/>
    <n v="1416"/>
    <n v="168"/>
    <n v="67"/>
    <x v="0"/>
    <x v="6705"/>
    <n v="3"/>
    <d v="2015-06-21T00:00:00"/>
    <x v="18"/>
    <n v="0.11864406779661017"/>
    <n v="566385.84"/>
    <x v="1"/>
    <x v="4"/>
    <x v="1"/>
    <x v="2"/>
    <x v="4"/>
  </r>
  <r>
    <n v="640274"/>
    <s v="BlackBelt PHP and MySQL Skills for Creating Dynamic Websites"/>
    <s v="https://www.udemy.com/course/essential-php-skills-for-building-dynamic-websites-revoiced/"/>
    <n v="399.99"/>
    <n v="1415"/>
    <n v="181"/>
    <n v="186"/>
    <x v="0"/>
    <x v="6706"/>
    <n v="23.5"/>
    <d v="2015-10-14T00:00:00"/>
    <x v="8"/>
    <n v="0.12791519434628976"/>
    <n v="565985.85"/>
    <x v="1"/>
    <x v="4"/>
    <x v="1"/>
    <x v="2"/>
    <x v="4"/>
  </r>
  <r>
    <n v="1691820"/>
    <s v="Microsoft Access SQL: SQL from Absolute Beginners To Expert"/>
    <s v="https://www.udemy.com/course/microsoft-access-sql-beginners-expert/"/>
    <n v="999.99"/>
    <n v="1413"/>
    <n v="247"/>
    <n v="95"/>
    <x v="0"/>
    <x v="6707"/>
    <n v="6"/>
    <d v="2018-05-14T00:00:00"/>
    <x v="573"/>
    <n v="0.17480537862703469"/>
    <n v="1412985.87"/>
    <x v="2"/>
    <x v="4"/>
    <x v="0"/>
    <x v="2"/>
    <x v="4"/>
  </r>
  <r>
    <n v="2578004"/>
    <s v="GraphQL Apollo Server with Node.js, MongoDB - GraphQL API"/>
    <s v="https://www.udemy.com/course/graphql-apollo-server-api-nodejs-mongodb/"/>
    <n v="599.99"/>
    <n v="1413"/>
    <n v="321"/>
    <n v="43"/>
    <x v="0"/>
    <x v="6708"/>
    <n v="4.5"/>
    <d v="2019-09-26T00:00:00"/>
    <x v="151"/>
    <n v="0.22717622080679406"/>
    <n v="847785.87"/>
    <x v="1"/>
    <x v="4"/>
    <x v="1"/>
    <x v="0"/>
    <x v="4"/>
  </r>
  <r>
    <n v="5105826"/>
    <s v="Manual Testing course for IT and Non-IT  folks"/>
    <s v="https://www.udemy.com/course/manual-testing-course-for-it-and-non-it-folks/"/>
    <n v="399.99"/>
    <n v="1413"/>
    <n v="312"/>
    <n v="64"/>
    <x v="1"/>
    <x v="6709"/>
    <n v="23"/>
    <d v="2023-01-23T00:00:00"/>
    <x v="57"/>
    <n v="0.2208067940552017"/>
    <n v="565185.87"/>
    <x v="1"/>
    <x v="4"/>
    <x v="1"/>
    <x v="0"/>
    <x v="4"/>
  </r>
  <r>
    <n v="4390668"/>
    <s v="Learning Unity and C# for Complete Beginners"/>
    <s v="https://www.udemy.com/course/learning-unity-and-c-for-complete-beginners/"/>
    <n v="1099.99"/>
    <n v="1411"/>
    <n v="251"/>
    <n v="210"/>
    <x v="1"/>
    <x v="6710"/>
    <n v="24.5"/>
    <d v="2021-11-10T00:00:00"/>
    <x v="132"/>
    <n v="0.1778880226789511"/>
    <n v="1552085.89"/>
    <x v="3"/>
    <x v="4"/>
    <x v="0"/>
    <x v="2"/>
    <x v="4"/>
  </r>
  <r>
    <n v="1212726"/>
    <s v="Amazon Rekognition Development: A Complete Guide"/>
    <s v="https://www.udemy.com/course/amazon-rekognition-development-a-complete-guide/"/>
    <n v="399.99"/>
    <n v="1411"/>
    <n v="210"/>
    <n v="44"/>
    <x v="0"/>
    <x v="6711"/>
    <n v="2.5"/>
    <d v="2017-05-11T00:00:00"/>
    <x v="810"/>
    <n v="0.148830616583983"/>
    <n v="564385.89"/>
    <x v="1"/>
    <x v="4"/>
    <x v="1"/>
    <x v="2"/>
    <x v="4"/>
  </r>
  <r>
    <n v="5915066"/>
    <s v="Vue 3 in Action: 7 Projects to Master the Framework"/>
    <s v="https://www.udemy.com/course/vue-in-action/"/>
    <n v="649.99"/>
    <n v="1410"/>
    <n v="156"/>
    <n v="132"/>
    <x v="0"/>
    <x v="6712"/>
    <n v="16"/>
    <d v="2024-04-08T00:00:00"/>
    <x v="87"/>
    <n v="0.11063829787234042"/>
    <n v="916485.9"/>
    <x v="4"/>
    <x v="4"/>
    <x v="0"/>
    <x v="2"/>
    <x v="4"/>
  </r>
  <r>
    <n v="5103812"/>
    <s v="Generative AI &amp; ChatGPT models (UPDATED 2024)"/>
    <s v="https://www.udemy.com/course/gpt-3-open-ai-api-dalle-api-codex-quickstart/"/>
    <n v="399.99"/>
    <n v="1408"/>
    <n v="318"/>
    <n v="45"/>
    <x v="0"/>
    <x v="6713"/>
    <n v="2"/>
    <d v="2023-01-22T00:00:00"/>
    <x v="87"/>
    <n v="0.22585227272727273"/>
    <n v="563185.92000000004"/>
    <x v="1"/>
    <x v="4"/>
    <x v="1"/>
    <x v="0"/>
    <x v="4"/>
  </r>
  <r>
    <n v="2092076"/>
    <s v="The Complete Salesforce Administrator with Real time Project"/>
    <s v="https://www.udemy.com/course/the-complete-salesforce-administrator-with-project/"/>
    <n v="399.99"/>
    <n v="1408"/>
    <n v="218"/>
    <n v="36"/>
    <x v="0"/>
    <x v="6714"/>
    <n v="14.5"/>
    <d v="2018-12-17T00:00:00"/>
    <x v="762"/>
    <n v="0.15482954545454544"/>
    <n v="563185.92000000004"/>
    <x v="1"/>
    <x v="4"/>
    <x v="0"/>
    <x v="2"/>
    <x v="4"/>
  </r>
  <r>
    <n v="1346964"/>
    <s v="Java for beginners: Step-by-step hands-on guide to Java"/>
    <s v="https://www.udemy.com/course/java-for-beginners-step-by-step-hands-on-guide-to-java/"/>
    <n v="399.99"/>
    <n v="1408"/>
    <n v="160"/>
    <n v="40"/>
    <x v="1"/>
    <x v="6715"/>
    <n v="6.5"/>
    <d v="2017-09-10T00:00:00"/>
    <x v="4"/>
    <n v="0.11363636363636363"/>
    <n v="563185.92000000004"/>
    <x v="1"/>
    <x v="4"/>
    <x v="1"/>
    <x v="2"/>
    <x v="4"/>
  </r>
  <r>
    <n v="3513660"/>
    <s v="Automation Framework-Selenium,Java,Cucumber,TestNg &amp; Jenkins"/>
    <s v="https://www.udemy.com/course/advanced-framework-selenium-java/"/>
    <n v="399.99"/>
    <n v="1407"/>
    <n v="150"/>
    <n v="50"/>
    <x v="2"/>
    <x v="6716"/>
    <n v="20"/>
    <d v="2020-09-20T00:00:00"/>
    <x v="101"/>
    <n v="0.10660980810234541"/>
    <n v="562785.93000000005"/>
    <x v="1"/>
    <x v="4"/>
    <x v="1"/>
    <x v="2"/>
    <x v="4"/>
  </r>
  <r>
    <n v="2790794"/>
    <s v="SAP MDG - Data Modeling for Beginners with Hands-On"/>
    <s v="https://www.udemy.com/course/sap-mdg-data-modeling-for-beginners-with-hands-on/"/>
    <n v="399.99"/>
    <n v="1406"/>
    <n v="359"/>
    <n v="5"/>
    <x v="0"/>
    <x v="6717"/>
    <n v="4"/>
    <d v="2020-02-01T00:00:00"/>
    <x v="717"/>
    <n v="0.2553342816500711"/>
    <n v="562385.94000000006"/>
    <x v="1"/>
    <x v="4"/>
    <x v="2"/>
    <x v="0"/>
    <x v="4"/>
  </r>
  <r>
    <n v="1438796"/>
    <s v="Complete Python for data science and cloud computing"/>
    <s v="https://www.udemy.com/course/complete-python-for-data-science-and-cloud-computing/"/>
    <n v="399.99"/>
    <n v="1406"/>
    <n v="187"/>
    <n v="361"/>
    <x v="0"/>
    <x v="6718"/>
    <n v="49"/>
    <d v="2017-11-19T00:00:00"/>
    <x v="6"/>
    <n v="0.13300142247510668"/>
    <n v="562385.94000000006"/>
    <x v="1"/>
    <x v="4"/>
    <x v="1"/>
    <x v="2"/>
    <x v="4"/>
  </r>
  <r>
    <n v="1990282"/>
    <s v="Laravel - Learn How to Create Charts with Vue.js and Laravel"/>
    <s v="https://www.udemy.com/course/laravel-learn-how-to-create-charts-with-vuejs-and-laravel/"/>
    <n v="399.99"/>
    <n v="1406"/>
    <n v="60"/>
    <n v="15"/>
    <x v="0"/>
    <x v="6719"/>
    <n v="1"/>
    <d v="2018-10-26T00:00:00"/>
    <x v="82"/>
    <n v="4.2674253200568987E-2"/>
    <n v="562385.94000000006"/>
    <x v="1"/>
    <x v="4"/>
    <x v="1"/>
    <x v="2"/>
    <x v="4"/>
  </r>
  <r>
    <n v="4373744"/>
    <s v="R Programming Ninja Course 2024:Data Science with 5 Projects"/>
    <s v="https://www.udemy.com/course/r-programming-ninja-course-2021-with-5-real-world-projects/"/>
    <n v="399.99"/>
    <n v="1405"/>
    <n v="142"/>
    <n v="49"/>
    <x v="0"/>
    <x v="6720"/>
    <n v="22.5"/>
    <d v="2021-10-30T00:00:00"/>
    <x v="26"/>
    <n v="0.10106761565836299"/>
    <n v="561985.95000000007"/>
    <x v="1"/>
    <x v="4"/>
    <x v="1"/>
    <x v="2"/>
    <x v="4"/>
  </r>
  <r>
    <n v="1853686"/>
    <s v="Functional Programming using Elixir - The Complete Course"/>
    <s v="https://www.udemy.com/course/functional-programming-using-elixir-the-complete-course/"/>
    <n v="799.99"/>
    <n v="1402"/>
    <n v="202"/>
    <n v="44"/>
    <x v="2"/>
    <x v="6721"/>
    <n v="9"/>
    <d v="2018-08-13T00:00:00"/>
    <x v="264"/>
    <n v="0.14407988587731813"/>
    <n v="1121585.98"/>
    <x v="4"/>
    <x v="4"/>
    <x v="1"/>
    <x v="2"/>
    <x v="4"/>
  </r>
  <r>
    <n v="1264836"/>
    <s v="Java for beginners:  Create 10 useful complete projects"/>
    <s v="https://www.udemy.com/course/java-for-beginners-create-10-useful-complete-projects/"/>
    <n v="399.99"/>
    <n v="1401"/>
    <n v="122"/>
    <n v="59"/>
    <x v="1"/>
    <x v="6722"/>
    <n v="7"/>
    <d v="2017-06-22T00:00:00"/>
    <x v="4"/>
    <n v="8.7080656673804421E-2"/>
    <n v="560385.99"/>
    <x v="1"/>
    <x v="4"/>
    <x v="2"/>
    <x v="2"/>
    <x v="4"/>
  </r>
  <r>
    <n v="1987136"/>
    <s v="Laravel - Restful API with Passport Authentication"/>
    <s v="https://www.udemy.com/course/laravel-restful-api-with-passport-authentication/"/>
    <n v="399.99"/>
    <n v="1401"/>
    <n v="117"/>
    <n v="13"/>
    <x v="1"/>
    <x v="6723"/>
    <n v="1.5"/>
    <d v="2018-10-24T00:00:00"/>
    <x v="82"/>
    <n v="8.3511777301927201E-2"/>
    <n v="560385.99"/>
    <x v="1"/>
    <x v="4"/>
    <x v="1"/>
    <x v="2"/>
    <x v="4"/>
  </r>
  <r>
    <n v="1199310"/>
    <s v="DevOps Interview Questions Preparation Course"/>
    <s v="https://www.udemy.com/course/devops-interview-questions-preparation-course/"/>
    <n v="399.99"/>
    <n v="1400"/>
    <n v="190"/>
    <n v="48"/>
    <x v="0"/>
    <x v="6724"/>
    <n v="2.5"/>
    <d v="2017-04-30T00:00:00"/>
    <x v="330"/>
    <n v="0.1357142857142857"/>
    <n v="559986"/>
    <x v="1"/>
    <x v="4"/>
    <x v="1"/>
    <x v="2"/>
    <x v="4"/>
  </r>
  <r>
    <n v="864792"/>
    <s v="Ionic Apps for WooCommerce: Build an eCommerce Mobile App"/>
    <s v="https://www.udemy.com/course/ionic-apps-for-woocommerce-build-an-ecommerce-mobile-app/"/>
    <n v="399.99"/>
    <n v="1400"/>
    <n v="175"/>
    <n v="41"/>
    <x v="0"/>
    <x v="6725"/>
    <n v="4.5"/>
    <d v="2016-05-31T00:00:00"/>
    <x v="140"/>
    <n v="0.125"/>
    <n v="559986"/>
    <x v="1"/>
    <x v="4"/>
    <x v="1"/>
    <x v="2"/>
    <x v="4"/>
  </r>
  <r>
    <n v="1405078"/>
    <s v="Python Web Automation testing|| Python Selenium Webdriver"/>
    <s v="https://www.udemy.com/course/python-web-automation-testing-python-selenium-webdriver/"/>
    <n v="399.99"/>
    <n v="1400"/>
    <n v="96"/>
    <n v="74"/>
    <x v="0"/>
    <x v="6726"/>
    <n v="6"/>
    <d v="2017-10-23T00:00:00"/>
    <x v="205"/>
    <n v="6.8571428571428575E-2"/>
    <n v="559986"/>
    <x v="1"/>
    <x v="4"/>
    <x v="2"/>
    <x v="2"/>
    <x v="4"/>
  </r>
  <r>
    <n v="657868"/>
    <s v="3D Pixel Art for non artist. Crossy Road Modeling. Unity 3D"/>
    <s v="https://www.udemy.com/course/3d-pixel-art-for-non-artist-crossy-road-modeling-unity-3d/"/>
    <n v="399.99"/>
    <n v="1398"/>
    <n v="167"/>
    <n v="31"/>
    <x v="0"/>
    <x v="6727"/>
    <n v="2.5"/>
    <d v="2015-11-02T00:00:00"/>
    <x v="132"/>
    <n v="0.11945636623748211"/>
    <n v="559186.02"/>
    <x v="1"/>
    <x v="4"/>
    <x v="1"/>
    <x v="2"/>
    <x v="4"/>
  </r>
  <r>
    <n v="1954444"/>
    <s v="Survey of python for GIS applications"/>
    <s v="https://www.udemy.com/course/survey-of-python-for-geospatial-applications/"/>
    <n v="899.99"/>
    <n v="1397"/>
    <n v="227"/>
    <n v="85"/>
    <x v="2"/>
    <x v="6728"/>
    <n v="13.5"/>
    <d v="2018-10-08T00:00:00"/>
    <x v="0"/>
    <n v="0.16249105225483179"/>
    <n v="1257286.03"/>
    <x v="2"/>
    <x v="4"/>
    <x v="1"/>
    <x v="2"/>
    <x v="4"/>
  </r>
  <r>
    <n v="2674092"/>
    <s v="Machine Learning : Complete Maths for Machine Learning"/>
    <s v="https://www.udemy.com/course/machine-learning-2020-complete-maths-for-machine-learning/"/>
    <n v="899.99"/>
    <n v="1396"/>
    <n v="293"/>
    <n v="25"/>
    <x v="1"/>
    <x v="6729"/>
    <n v="2.5"/>
    <d v="2019-11-26T00:00:00"/>
    <x v="15"/>
    <n v="0.20988538681948424"/>
    <n v="1256386.04"/>
    <x v="2"/>
    <x v="4"/>
    <x v="1"/>
    <x v="0"/>
    <x v="4"/>
  </r>
  <r>
    <n v="4764938"/>
    <s v="MEAN Fullstack Trello clone: WebSocket, Socket IO"/>
    <s v="https://www.udemy.com/course/build-fullstack-trello-clone-websocket-socket-io/"/>
    <n v="999.99"/>
    <n v="1394"/>
    <n v="130"/>
    <n v="50"/>
    <x v="0"/>
    <x v="6730"/>
    <n v="9"/>
    <d v="2022-07-04T00:00:00"/>
    <x v="83"/>
    <n v="9.3256814921090392E-2"/>
    <n v="1393986.06"/>
    <x v="2"/>
    <x v="4"/>
    <x v="0"/>
    <x v="2"/>
    <x v="4"/>
  </r>
  <r>
    <n v="1563198"/>
    <s v="Node.Js: REST APIs Development with Loopback"/>
    <s v="https://www.udemy.com/course/rest-apis-development-with-loopback/"/>
    <n v="399.99"/>
    <n v="1393"/>
    <n v="187"/>
    <n v="43"/>
    <x v="2"/>
    <x v="6731"/>
    <n v="2.5"/>
    <d v="2018-02-20T00:00:00"/>
    <x v="124"/>
    <n v="0.13424264178033021"/>
    <n v="557186.07000000007"/>
    <x v="1"/>
    <x v="4"/>
    <x v="2"/>
    <x v="2"/>
    <x v="4"/>
  </r>
  <r>
    <n v="28577"/>
    <s v="Beginning Mobile Game Development with Solar2D"/>
    <s v="https://www.udemy.com/course/beginning-mobile-game-development/"/>
    <n v="399.99"/>
    <n v="1393"/>
    <n v="129"/>
    <n v="64"/>
    <x v="1"/>
    <x v="6732"/>
    <n v="9"/>
    <d v="2012-11-04T00:00:00"/>
    <x v="351"/>
    <n v="9.2605886575735819E-2"/>
    <n v="557186.07000000007"/>
    <x v="1"/>
    <x v="4"/>
    <x v="1"/>
    <x v="2"/>
    <x v="4"/>
  </r>
  <r>
    <n v="4680098"/>
    <s v="Laravel 10 For REST API's"/>
    <s v="https://www.udemy.com/course/laravel-for-rest-apis/"/>
    <n v="999.99"/>
    <n v="1392"/>
    <n v="143"/>
    <n v="50"/>
    <x v="0"/>
    <x v="6733"/>
    <n v="4"/>
    <d v="2022-05-10T00:00:00"/>
    <x v="82"/>
    <n v="0.10272988505747127"/>
    <n v="1391986.08"/>
    <x v="2"/>
    <x v="4"/>
    <x v="0"/>
    <x v="2"/>
    <x v="4"/>
  </r>
  <r>
    <n v="5261126"/>
    <s v="DBMS and MySQL Complete Course Beginner to Advance"/>
    <s v="https://www.udemy.com/course/dbms-and-mysql-for-big-data-and-data-science/"/>
    <n v="399.99"/>
    <n v="1390"/>
    <n v="117"/>
    <n v="88"/>
    <x v="0"/>
    <x v="6734"/>
    <n v="5.5"/>
    <d v="2023-04-08T00:00:00"/>
    <x v="113"/>
    <n v="8.4172661870503596E-2"/>
    <n v="555986.1"/>
    <x v="1"/>
    <x v="4"/>
    <x v="1"/>
    <x v="2"/>
    <x v="4"/>
  </r>
  <r>
    <n v="1604664"/>
    <s v="Complete SAP PO REST Adapter Configuration with API Basics"/>
    <s v="https://www.udemy.com/course/complete-sap-po-rest-adapter-configuration-with-api-basics/"/>
    <n v="399.99"/>
    <n v="1388"/>
    <n v="241"/>
    <n v="35"/>
    <x v="1"/>
    <x v="6735"/>
    <n v="4"/>
    <d v="2018-03-19T00:00:00"/>
    <x v="124"/>
    <n v="0.17363112391930835"/>
    <n v="555186.12"/>
    <x v="1"/>
    <x v="4"/>
    <x v="1"/>
    <x v="2"/>
    <x v="4"/>
  </r>
  <r>
    <n v="123566"/>
    <s v="Learning Bootstrap 3 - Tutorial From Infinite Skills"/>
    <s v="https://www.udemy.com/course/bootstrap-3/"/>
    <n v="399.99"/>
    <n v="1388"/>
    <n v="123"/>
    <n v="50"/>
    <x v="0"/>
    <x v="6736"/>
    <n v="3"/>
    <d v="2013-11-21T00:00:00"/>
    <x v="20"/>
    <n v="8.861671469740634E-2"/>
    <n v="555186.12"/>
    <x v="1"/>
    <x v="4"/>
    <x v="0"/>
    <x v="2"/>
    <x v="4"/>
  </r>
  <r>
    <n v="4199356"/>
    <s v="Laravel Microservices: Breaking a Monolith to Microservices"/>
    <s v="https://www.udemy.com/course/laravel-microservices/"/>
    <n v="1299.99"/>
    <n v="1387"/>
    <n v="148"/>
    <n v="76"/>
    <x v="2"/>
    <x v="6737"/>
    <n v="7.5"/>
    <d v="2021-07-22T00:00:00"/>
    <x v="28"/>
    <n v="0.10670511896178803"/>
    <n v="1803086.1300000001"/>
    <x v="0"/>
    <x v="4"/>
    <x v="0"/>
    <x v="2"/>
    <x v="4"/>
  </r>
  <r>
    <n v="5015668"/>
    <s v="Flutter &amp;Firebase Build A Multi-store App &amp;Single Vendor App"/>
    <s v="https://www.udemy.com/course/flutter-2023-firebase-provider-build-multi-vendor-app/"/>
    <n v="1699.99"/>
    <n v="1386"/>
    <n v="230"/>
    <n v="392"/>
    <x v="0"/>
    <x v="6738"/>
    <n v="53.5"/>
    <d v="2022-12-08T00:00:00"/>
    <x v="16"/>
    <n v="0.16594516594516595"/>
    <n v="2356186.14"/>
    <x v="0"/>
    <x v="4"/>
    <x v="0"/>
    <x v="2"/>
    <x v="4"/>
  </r>
  <r>
    <n v="5694734"/>
    <s v="Unity Shader Graph: Create Procedural Shaders &amp; Dynamic FX"/>
    <s v="https://www.udemy.com/course/unity-shader-graph-procedural/"/>
    <n v="399.99"/>
    <n v="1385"/>
    <n v="97"/>
    <n v="39"/>
    <x v="0"/>
    <x v="6739"/>
    <n v="4.5"/>
    <d v="2023-12-05T00:00:00"/>
    <x v="87"/>
    <n v="7.0036101083032487E-2"/>
    <n v="553986.15"/>
    <x v="1"/>
    <x v="4"/>
    <x v="0"/>
    <x v="2"/>
    <x v="4"/>
  </r>
  <r>
    <n v="5609458"/>
    <s v="Build a Generative AI Micro-SaaS App with Python &amp; Streamlit"/>
    <s v="https://www.udemy.com/course/build-a-generative-ai-micro-saas-app-with-python-streamlit/"/>
    <n v="399.99"/>
    <n v="1385"/>
    <n v="91"/>
    <n v="50"/>
    <x v="0"/>
    <x v="6740"/>
    <n v="5"/>
    <d v="2023-10-14T00:00:00"/>
    <x v="87"/>
    <n v="6.5703971119133578E-2"/>
    <n v="553986.15"/>
    <x v="1"/>
    <x v="4"/>
    <x v="1"/>
    <x v="2"/>
    <x v="4"/>
  </r>
  <r>
    <n v="2483448"/>
    <s v="Mobile Product Management for beginners"/>
    <s v="https://www.udemy.com/course/mobile-product-management-for-beginners/"/>
    <n v="399.99"/>
    <n v="1384"/>
    <n v="370"/>
    <n v="47"/>
    <x v="1"/>
    <x v="6741"/>
    <n v="2"/>
    <d v="2019-07-29T00:00:00"/>
    <x v="548"/>
    <n v="0.26734104046242774"/>
    <n v="553586.16"/>
    <x v="1"/>
    <x v="4"/>
    <x v="1"/>
    <x v="0"/>
    <x v="4"/>
  </r>
  <r>
    <n v="351374"/>
    <s v="Learn to Program with Java for Complete Beginners - Part 2"/>
    <s v="https://www.udemy.com/course/learn-to-program-with-java-2/"/>
    <n v="399.99"/>
    <n v="1382"/>
    <n v="172"/>
    <n v="128"/>
    <x v="1"/>
    <x v="6742"/>
    <n v="11.5"/>
    <d v="2014-11-19T00:00:00"/>
    <x v="4"/>
    <n v="0.12445730824891461"/>
    <n v="552786.18000000005"/>
    <x v="1"/>
    <x v="4"/>
    <x v="0"/>
    <x v="2"/>
    <x v="4"/>
  </r>
  <r>
    <n v="872936"/>
    <s v="Android &amp; Java Developer Bootcamp"/>
    <s v="https://www.udemy.com/course/android-java-app-development-masterclass/"/>
    <n v="399.99"/>
    <n v="1382"/>
    <n v="166"/>
    <n v="212"/>
    <x v="0"/>
    <x v="6743"/>
    <n v="33"/>
    <d v="2016-06-09T00:00:00"/>
    <x v="29"/>
    <n v="0.12011577424023155"/>
    <n v="552786.18000000005"/>
    <x v="1"/>
    <x v="4"/>
    <x v="1"/>
    <x v="2"/>
    <x v="4"/>
  </r>
  <r>
    <n v="4802892"/>
    <s v="Python Django: Ultimate Beginners Course - 2025"/>
    <s v="https://www.udemy.com/course/python-django-ultimate-beginners-course-2022/"/>
    <n v="1199.99"/>
    <n v="1381"/>
    <n v="279"/>
    <n v="139"/>
    <x v="1"/>
    <x v="6744"/>
    <n v="16"/>
    <d v="2022-07-27T00:00:00"/>
    <x v="39"/>
    <n v="0.20202751629254165"/>
    <n v="1657186.19"/>
    <x v="3"/>
    <x v="4"/>
    <x v="0"/>
    <x v="0"/>
    <x v="4"/>
  </r>
  <r>
    <n v="2864316"/>
    <s v="Make Game Assets Easily And Export To Godot / Unity / Unreal"/>
    <s v="https://www.udemy.com/course/the-blender-to-godot-modelling-workflow/"/>
    <n v="399.99"/>
    <n v="1381"/>
    <n v="103"/>
    <n v="113"/>
    <x v="2"/>
    <x v="6745"/>
    <n v="18.5"/>
    <d v="2020-03-11T00:00:00"/>
    <x v="319"/>
    <n v="7.4583635047067345E-2"/>
    <n v="552386.19000000006"/>
    <x v="1"/>
    <x v="4"/>
    <x v="0"/>
    <x v="2"/>
    <x v="4"/>
  </r>
  <r>
    <n v="1941072"/>
    <s v="Oracle BPM 12c for Beginners (step-by-step)"/>
    <s v="https://www.udemy.com/course/oracle-bpm-12c-for-beginners-step-by-step/"/>
    <n v="799.99"/>
    <n v="1379"/>
    <n v="287"/>
    <n v="34"/>
    <x v="1"/>
    <x v="6746"/>
    <n v="5"/>
    <d v="2018-09-30T00:00:00"/>
    <x v="718"/>
    <n v="0.20812182741116753"/>
    <n v="1103186.21"/>
    <x v="4"/>
    <x v="4"/>
    <x v="0"/>
    <x v="0"/>
    <x v="4"/>
  </r>
  <r>
    <n v="5203294"/>
    <s v="Data Analytics and Artificial Intelligence for Beginners"/>
    <s v="https://www.udemy.com/course/data-analytics-and-artificial-intelligence-for-beginners/"/>
    <n v="399.99"/>
    <n v="1378"/>
    <n v="273"/>
    <n v="23"/>
    <x v="1"/>
    <x v="6747"/>
    <n v="3"/>
    <d v="2023-03-09T00:00:00"/>
    <x v="37"/>
    <n v="0.19811320754716982"/>
    <n v="551186.22"/>
    <x v="1"/>
    <x v="4"/>
    <x v="1"/>
    <x v="2"/>
    <x v="4"/>
  </r>
  <r>
    <n v="4569300"/>
    <s v="MVI architecture with Jetpack Compose for Android"/>
    <s v="https://www.udemy.com/course/androidmvi-compose/"/>
    <n v="549.99"/>
    <n v="1376"/>
    <n v="393"/>
    <n v="15"/>
    <x v="0"/>
    <x v="6748"/>
    <n v="1"/>
    <d v="2022-02-25T00:00:00"/>
    <x v="29"/>
    <n v="0.28561046511627908"/>
    <n v="756786.24"/>
    <x v="1"/>
    <x v="4"/>
    <x v="0"/>
    <x v="0"/>
    <x v="4"/>
  </r>
  <r>
    <n v="19422"/>
    <s v="Drupal 7 for Beginners"/>
    <s v="https://www.udemy.com/course/drupal-for-beginners/"/>
    <n v="399.99"/>
    <n v="1375"/>
    <n v="252"/>
    <n v="37"/>
    <x v="0"/>
    <x v="6749"/>
    <n v="2.5"/>
    <d v="2012-06-12T00:00:00"/>
    <x v="103"/>
    <n v="0.18327272727272728"/>
    <n v="549986.25"/>
    <x v="1"/>
    <x v="4"/>
    <x v="1"/>
    <x v="2"/>
    <x v="4"/>
  </r>
  <r>
    <n v="1567268"/>
    <s v="PHP : Zero to Hero"/>
    <s v="https://www.udemy.com/course/php-from-zero-to-e-commerce-with-paypal-api/"/>
    <n v="399.99"/>
    <n v="1374"/>
    <n v="91"/>
    <n v="121"/>
    <x v="0"/>
    <x v="6750"/>
    <n v="9"/>
    <d v="2018-02-23T00:00:00"/>
    <x v="24"/>
    <n v="6.6229985443959249E-2"/>
    <n v="549586.26"/>
    <x v="1"/>
    <x v="4"/>
    <x v="1"/>
    <x v="2"/>
    <x v="4"/>
  </r>
  <r>
    <n v="3239037"/>
    <s v="Complete ASP.NET MVC Course with Real World Practices"/>
    <s v="https://www.udemy.com/course/complete-aspnet-mvc-course-with-real-world-practices/"/>
    <n v="999.99"/>
    <n v="1373"/>
    <n v="244"/>
    <n v="134"/>
    <x v="0"/>
    <x v="6751"/>
    <n v="20"/>
    <d v="2020-06-15T00:00:00"/>
    <x v="73"/>
    <n v="0.17771303714493808"/>
    <n v="1372986.27"/>
    <x v="2"/>
    <x v="4"/>
    <x v="2"/>
    <x v="2"/>
    <x v="4"/>
  </r>
  <r>
    <n v="4977852"/>
    <s v="AstroJS 101: Build Blazing Fast Frontends!"/>
    <s v="https://www.udemy.com/course/astrojs-101-build-blazing-fast-frontends/"/>
    <n v="399.99"/>
    <n v="1372"/>
    <n v="142"/>
    <n v="92"/>
    <x v="1"/>
    <x v="6752"/>
    <n v="7.5"/>
    <d v="2022-11-14T00:00:00"/>
    <x v="87"/>
    <n v="0.10349854227405247"/>
    <n v="548786.28"/>
    <x v="1"/>
    <x v="4"/>
    <x v="0"/>
    <x v="2"/>
    <x v="4"/>
  </r>
  <r>
    <n v="355396"/>
    <s v="Learn Python 2 and 3 Side by Side"/>
    <s v="https://www.udemy.com/course/learn-python-2-and-3-side-by-side/"/>
    <n v="399.99"/>
    <n v="1372"/>
    <n v="81"/>
    <n v="72"/>
    <x v="1"/>
    <x v="6753"/>
    <n v="6.5"/>
    <d v="2014-11-24T00:00:00"/>
    <x v="0"/>
    <n v="5.903790087463557E-2"/>
    <n v="548786.28"/>
    <x v="1"/>
    <x v="4"/>
    <x v="1"/>
    <x v="2"/>
    <x v="4"/>
  </r>
  <r>
    <n v="1350214"/>
    <s v="Let Us PIC: A Datasheet Approach for  PIC Microcontroller"/>
    <s v="https://www.udemy.com/course/let-us-pic/"/>
    <n v="699.99"/>
    <n v="1371"/>
    <n v="194"/>
    <n v="55"/>
    <x v="0"/>
    <x v="6754"/>
    <n v="7.5"/>
    <d v="2017-09-14T00:00:00"/>
    <x v="811"/>
    <n v="0.14150255288110869"/>
    <n v="959686.29"/>
    <x v="4"/>
    <x v="4"/>
    <x v="1"/>
    <x v="2"/>
    <x v="4"/>
  </r>
  <r>
    <n v="1426118"/>
    <s v="Predict the stock market with data and model building!"/>
    <s v="https://www.udemy.com/course/artificialintelligence/"/>
    <n v="399.99"/>
    <n v="1371"/>
    <n v="174"/>
    <n v="55"/>
    <x v="1"/>
    <x v="6755"/>
    <n v="8.5"/>
    <d v="2017-11-08T00:00:00"/>
    <x v="23"/>
    <n v="0.12691466083150985"/>
    <n v="548386.29"/>
    <x v="1"/>
    <x v="4"/>
    <x v="2"/>
    <x v="2"/>
    <x v="4"/>
  </r>
  <r>
    <n v="1425636"/>
    <s v="Python GUI Programming Recipes using PyQt5"/>
    <s v="https://www.udemy.com/course/python-gui-programming-recipes-using-pyqt5/"/>
    <n v="399.99"/>
    <n v="1370"/>
    <n v="328"/>
    <n v="25"/>
    <x v="2"/>
    <x v="6756"/>
    <n v="4"/>
    <d v="2017-11-08T00:00:00"/>
    <x v="162"/>
    <n v="0.23941605839416058"/>
    <n v="547986.30000000005"/>
    <x v="1"/>
    <x v="4"/>
    <x v="1"/>
    <x v="0"/>
    <x v="4"/>
  </r>
  <r>
    <n v="3643020"/>
    <s v="Angular from Beginner to Advanced, Typescript and HTTP"/>
    <s v="https://www.udemy.com/course/angular-from-beginner-to-advanced-r/"/>
    <n v="399.99"/>
    <n v="1369"/>
    <n v="92"/>
    <n v="83"/>
    <x v="0"/>
    <x v="6757"/>
    <n v="7.5"/>
    <d v="2020-11-18T00:00:00"/>
    <x v="5"/>
    <n v="6.7202337472607745E-2"/>
    <n v="547586.31000000006"/>
    <x v="1"/>
    <x v="4"/>
    <x v="1"/>
    <x v="2"/>
    <x v="4"/>
  </r>
  <r>
    <n v="1625800"/>
    <s v="The Complete Android Animations Course"/>
    <s v="https://www.udemy.com/course/the-complete-android-animations-course/"/>
    <n v="399.99"/>
    <n v="1368"/>
    <n v="195"/>
    <n v="62"/>
    <x v="0"/>
    <x v="6758"/>
    <n v="12.5"/>
    <d v="2018-04-01T00:00:00"/>
    <x v="29"/>
    <n v="0.14254385964912281"/>
    <n v="547186.32000000007"/>
    <x v="1"/>
    <x v="4"/>
    <x v="2"/>
    <x v="2"/>
    <x v="4"/>
  </r>
  <r>
    <n v="4931252"/>
    <s v="Learn To Create a Turn-Based Strategy Game With Unity &amp; C#"/>
    <s v="https://www.udemy.com/course/unity-turnbased-strategy/"/>
    <n v="399.99"/>
    <n v="1368"/>
    <n v="105"/>
    <n v="89"/>
    <x v="1"/>
    <x v="6759"/>
    <n v="13"/>
    <d v="2022-10-16T00:00:00"/>
    <x v="132"/>
    <n v="7.6754385964912283E-2"/>
    <n v="547186.32000000007"/>
    <x v="1"/>
    <x v="4"/>
    <x v="1"/>
    <x v="2"/>
    <x v="4"/>
  </r>
  <r>
    <n v="4545516"/>
    <s v="Build Mobile Apps Without Coding - The Complete Guide"/>
    <s v="https://www.udemy.com/course/build-mobile-apps-without-coding-the-complete-guide/"/>
    <n v="799.99"/>
    <n v="1365"/>
    <n v="166"/>
    <n v="134"/>
    <x v="1"/>
    <x v="6760"/>
    <n v="11"/>
    <d v="2022-02-11T00:00:00"/>
    <x v="481"/>
    <n v="0.12161172161172161"/>
    <n v="1091986.3500000001"/>
    <x v="4"/>
    <x v="4"/>
    <x v="1"/>
    <x v="2"/>
    <x v="4"/>
  </r>
  <r>
    <n v="1788108"/>
    <s v="Double Your Coding Speed with Visual Studio and ReSharper"/>
    <s v="https://www.udemy.com/course/vs-resharper/"/>
    <n v="399.99"/>
    <n v="1365"/>
    <n v="182"/>
    <n v="33"/>
    <x v="0"/>
    <x v="6761"/>
    <n v="3"/>
    <d v="2018-07-08T00:00:00"/>
    <x v="284"/>
    <n v="0.13333333333333333"/>
    <n v="545986.35"/>
    <x v="1"/>
    <x v="4"/>
    <x v="1"/>
    <x v="2"/>
    <x v="4"/>
  </r>
  <r>
    <n v="5371304"/>
    <s v="Databricks Certified Data Engineer Associate Exam Prep 2023"/>
    <s v="https://www.udemy.com/course/databricks-certified-data-engineer-associate-complete-guide/"/>
    <n v="399.99"/>
    <n v="1365"/>
    <n v="110"/>
    <n v="83"/>
    <x v="0"/>
    <x v="6762"/>
    <n v="8"/>
    <d v="2023-06-07T00:00:00"/>
    <x v="87"/>
    <n v="8.0586080586080591E-2"/>
    <n v="545986.35"/>
    <x v="1"/>
    <x v="4"/>
    <x v="2"/>
    <x v="2"/>
    <x v="4"/>
  </r>
  <r>
    <n v="1950334"/>
    <s v="YOLOv3 - Robust Deep Learning Object Detection in 1 hour"/>
    <s v="https://www.udemy.com/course/yolo-v3-robust-deep-learning-object-detection-in-1-hour/"/>
    <n v="399.99"/>
    <n v="1363"/>
    <n v="212"/>
    <n v="20"/>
    <x v="2"/>
    <x v="6763"/>
    <n v="2.5"/>
    <d v="2018-10-05T00:00:00"/>
    <x v="80"/>
    <n v="0.15553925165077037"/>
    <n v="545186.37"/>
    <x v="1"/>
    <x v="4"/>
    <x v="1"/>
    <x v="2"/>
    <x v="4"/>
  </r>
  <r>
    <n v="1128636"/>
    <s v="PowerShell For Beginners"/>
    <s v="https://www.udemy.com/course/powershell-for-beginners/"/>
    <n v="399.99"/>
    <n v="1363"/>
    <n v="135"/>
    <n v="33"/>
    <x v="1"/>
    <x v="6764"/>
    <n v="2.5"/>
    <d v="2017-02-27T00:00:00"/>
    <x v="180"/>
    <n v="9.9046221570066026E-2"/>
    <n v="545186.37"/>
    <x v="1"/>
    <x v="4"/>
    <x v="2"/>
    <x v="2"/>
    <x v="4"/>
  </r>
  <r>
    <n v="3866792"/>
    <s v="Complete Vue.js 3 Course: Vuejs 3, Vite, TailwindCSS, Pinia"/>
    <s v="https://www.udemy.com/course/complete-vuejs-3-course/"/>
    <n v="799.99"/>
    <n v="1362"/>
    <n v="211"/>
    <n v="221"/>
    <x v="0"/>
    <x v="6765"/>
    <n v="17.5"/>
    <d v="2021-02-22T00:00:00"/>
    <x v="33"/>
    <n v="0.15491923641703378"/>
    <n v="1089586.3800000001"/>
    <x v="4"/>
    <x v="4"/>
    <x v="1"/>
    <x v="2"/>
    <x v="4"/>
  </r>
  <r>
    <n v="4282256"/>
    <s v="MERN Stack Job Portal App : React ,Redux ,Node ,Mongo 2021"/>
    <s v="https://www.udemy.com/course/mern-stack-job-portal-app-react-redux-node-mongo-2021/"/>
    <n v="399.99"/>
    <n v="1362"/>
    <n v="64"/>
    <n v="45"/>
    <x v="1"/>
    <x v="6766"/>
    <n v="9.5"/>
    <d v="2021-09-05T00:00:00"/>
    <x v="102"/>
    <n v="4.6989720998531569E-2"/>
    <n v="544786.38"/>
    <x v="1"/>
    <x v="4"/>
    <x v="1"/>
    <x v="2"/>
    <x v="4"/>
  </r>
  <r>
    <n v="1512288"/>
    <s v="The Ultimate Tkinter Course: GUI for Python projects"/>
    <s v="https://www.udemy.com/course/learn-tkinter-python-gui/"/>
    <n v="399.99"/>
    <n v="1361"/>
    <n v="396"/>
    <n v="42"/>
    <x v="0"/>
    <x v="6767"/>
    <n v="3.5"/>
    <d v="2018-01-16T00:00:00"/>
    <x v="338"/>
    <n v="0.29096252755326968"/>
    <n v="544386.39"/>
    <x v="1"/>
    <x v="4"/>
    <x v="1"/>
    <x v="0"/>
    <x v="4"/>
  </r>
  <r>
    <n v="2460064"/>
    <s v="Loopback 4: Modern ways to Build APIs in Typescript &amp; NodeJs"/>
    <s v="https://www.udemy.com/course/loopback-4-the-complete-developers-guide/"/>
    <n v="399.99"/>
    <n v="1360"/>
    <n v="286"/>
    <n v="47"/>
    <x v="2"/>
    <x v="6768"/>
    <n v="5"/>
    <d v="2019-07-15T00:00:00"/>
    <x v="124"/>
    <n v="0.21029411764705883"/>
    <n v="543986.4"/>
    <x v="1"/>
    <x v="4"/>
    <x v="1"/>
    <x v="0"/>
    <x v="4"/>
  </r>
  <r>
    <n v="5601114"/>
    <s v="Generative AI for Java Developers with Google AI"/>
    <s v="https://www.udemy.com/course/generative-ai-for-java-developers-with-google-palm-api/"/>
    <n v="399.99"/>
    <n v="1360"/>
    <n v="157"/>
    <n v="27"/>
    <x v="0"/>
    <x v="6769"/>
    <n v="3"/>
    <d v="2023-10-09T00:00:00"/>
    <x v="87"/>
    <n v="0.11544117647058824"/>
    <n v="543986.4"/>
    <x v="1"/>
    <x v="4"/>
    <x v="1"/>
    <x v="2"/>
    <x v="4"/>
  </r>
  <r>
    <n v="1089740"/>
    <s v="Unity Android Game &amp; App Development - Build 10 Games &amp; Apps"/>
    <s v="https://www.udemy.com/course/learn-unity-game-development-android-app-development/"/>
    <n v="399.99"/>
    <n v="1358"/>
    <n v="235"/>
    <n v="143"/>
    <x v="0"/>
    <x v="6770"/>
    <n v="22"/>
    <d v="2017-01-25T00:00:00"/>
    <x v="313"/>
    <n v="0.17304860088365243"/>
    <n v="543186.42000000004"/>
    <x v="1"/>
    <x v="4"/>
    <x v="2"/>
    <x v="2"/>
    <x v="4"/>
  </r>
  <r>
    <n v="2131746"/>
    <s v="Android P&amp; Kotlin -Complete Android App Development Bootcamp"/>
    <s v="https://www.udemy.com/course/android-p-kotlin-complete-android-app-development-bootcamp/"/>
    <n v="399.99"/>
    <n v="1356"/>
    <n v="242"/>
    <n v="248"/>
    <x v="0"/>
    <x v="6771"/>
    <n v="26.5"/>
    <d v="2019-01-06T00:00:00"/>
    <x v="29"/>
    <n v="0.17846607669616518"/>
    <n v="542386.44000000006"/>
    <x v="1"/>
    <x v="4"/>
    <x v="1"/>
    <x v="2"/>
    <x v="4"/>
  </r>
  <r>
    <n v="1630654"/>
    <s v="Accelerate Deep Learning on Raspberry Pi"/>
    <s v="https://www.udemy.com/course/accelerate-deep-learning-on-raspberry-pi-movidius/"/>
    <n v="399.99"/>
    <n v="1356"/>
    <n v="162"/>
    <n v="25"/>
    <x v="1"/>
    <x v="6772"/>
    <n v="2"/>
    <d v="2018-04-04T00:00:00"/>
    <x v="13"/>
    <n v="0.11946902654867257"/>
    <n v="542386.44000000006"/>
    <x v="1"/>
    <x v="4"/>
    <x v="2"/>
    <x v="2"/>
    <x v="4"/>
  </r>
  <r>
    <n v="5334888"/>
    <s v="Introduction to Diffusion Models"/>
    <s v="https://www.udemy.com/course/diffusion-models/"/>
    <n v="699.99"/>
    <n v="1355"/>
    <n v="195"/>
    <n v="56"/>
    <x v="2"/>
    <x v="6773"/>
    <n v="9.5"/>
    <d v="2023-05-19T00:00:00"/>
    <x v="87"/>
    <n v="0.14391143911439114"/>
    <n v="948486.45000000007"/>
    <x v="4"/>
    <x v="4"/>
    <x v="1"/>
    <x v="2"/>
    <x v="4"/>
  </r>
  <r>
    <n v="1062344"/>
    <s v="Data Science-Forecasting/Time series Using XLMiner,R&amp;Tableau"/>
    <s v="https://www.udemy.com/course/forecasting-time-series-using-xlminer-r-and-tableau/"/>
    <n v="399.99"/>
    <n v="1355"/>
    <n v="90"/>
    <n v="33"/>
    <x v="0"/>
    <x v="6774"/>
    <n v="6.5"/>
    <d v="2017-01-05T00:00:00"/>
    <x v="612"/>
    <n v="6.6420664206642069E-2"/>
    <n v="541986.45000000007"/>
    <x v="1"/>
    <x v="4"/>
    <x v="1"/>
    <x v="2"/>
    <x v="4"/>
  </r>
  <r>
    <n v="5846500"/>
    <s v="SQL in Containers: Mastering SQL with Docker and DBeaver"/>
    <s v="https://www.udemy.com/course/sql-in-containers-mastering-sql-with-docker-and-dbeaver/"/>
    <n v="399.99"/>
    <n v="1354"/>
    <n v="71"/>
    <n v="25"/>
    <x v="0"/>
    <x v="6775"/>
    <n v="1.5"/>
    <d v="2024-02-28T00:00:00"/>
    <x v="87"/>
    <n v="5.2437223042836038E-2"/>
    <n v="541586.46"/>
    <x v="1"/>
    <x v="4"/>
    <x v="0"/>
    <x v="2"/>
    <x v="4"/>
  </r>
  <r>
    <n v="4351208"/>
    <s v="Build an FPS Multi-Player Game with Photon PUN2 &amp; UNITY"/>
    <s v="https://www.udemy.com/course/fps-photon-pun2-unity/"/>
    <n v="399.99"/>
    <n v="1353"/>
    <n v="178"/>
    <n v="97"/>
    <x v="2"/>
    <x v="6776"/>
    <n v="8"/>
    <d v="2021-10-15T00:00:00"/>
    <x v="132"/>
    <n v="0.13155949741315595"/>
    <n v="541186.47"/>
    <x v="1"/>
    <x v="4"/>
    <x v="1"/>
    <x v="2"/>
    <x v="4"/>
  </r>
  <r>
    <n v="2175168"/>
    <s v="R Programming for Data Science"/>
    <s v="https://www.udemy.com/course/r-programming-for-beginners-hands-on-tutorial/"/>
    <n v="399.99"/>
    <n v="1350"/>
    <n v="78"/>
    <n v="111"/>
    <x v="0"/>
    <x v="6777"/>
    <n v="8"/>
    <d v="2019-01-25T00:00:00"/>
    <x v="26"/>
    <n v="5.7777777777777775E-2"/>
    <n v="539986.5"/>
    <x v="1"/>
    <x v="4"/>
    <x v="0"/>
    <x v="2"/>
    <x v="4"/>
  </r>
  <r>
    <n v="2787992"/>
    <s v="Informatica MDM Provisioning Tool"/>
    <s v="https://www.udemy.com/course/informatica-mdm-provisioning-tool/"/>
    <n v="899.99"/>
    <n v="1349"/>
    <n v="254"/>
    <n v="50"/>
    <x v="2"/>
    <x v="6778"/>
    <n v="4.5"/>
    <d v="2020-01-30T00:00:00"/>
    <x v="812"/>
    <n v="0.18828762045959971"/>
    <n v="1214086.51"/>
    <x v="2"/>
    <x v="4"/>
    <x v="1"/>
    <x v="2"/>
    <x v="4"/>
  </r>
  <r>
    <n v="708480"/>
    <s v="Android Development with App Inventor : Build 6 Apps &amp; Games"/>
    <s v="https://www.udemy.com/course/create-android-apps-in-minutes/"/>
    <n v="399.99"/>
    <n v="1349"/>
    <n v="67"/>
    <n v="49"/>
    <x v="1"/>
    <x v="6779"/>
    <n v="2.5"/>
    <d v="2015-12-28T00:00:00"/>
    <x v="29"/>
    <n v="4.9666419570051891E-2"/>
    <n v="539586.51"/>
    <x v="1"/>
    <x v="4"/>
    <x v="1"/>
    <x v="2"/>
    <x v="4"/>
  </r>
  <r>
    <n v="6121449"/>
    <s v="Metaclasses &amp; Dataclasses in Python. Theory &amp; Examples"/>
    <s v="https://www.udemy.com/course/metaclasses-and-dataclasses-in-software-engineering/"/>
    <n v="799.99"/>
    <n v="1348"/>
    <n v="172"/>
    <n v="12"/>
    <x v="0"/>
    <x v="6780"/>
    <n v="3"/>
    <d v="2024-08-11T00:00:00"/>
    <x v="87"/>
    <n v="0.12759643916913946"/>
    <n v="1078386.52"/>
    <x v="4"/>
    <x v="4"/>
    <x v="0"/>
    <x v="2"/>
    <x v="4"/>
  </r>
  <r>
    <n v="3731922"/>
    <s v="Unity 2D Master: Game Development with C# and Unity"/>
    <s v="https://www.udemy.com/course/unity2dmaster/"/>
    <n v="899.99"/>
    <n v="1347"/>
    <n v="226"/>
    <n v="124"/>
    <x v="0"/>
    <x v="6781"/>
    <n v="7.5"/>
    <d v="2020-12-28T00:00:00"/>
    <x v="132"/>
    <n v="0.16778025241276912"/>
    <n v="1212286.53"/>
    <x v="2"/>
    <x v="4"/>
    <x v="0"/>
    <x v="2"/>
    <x v="4"/>
  </r>
  <r>
    <n v="1926848"/>
    <s v="Learn C# by Creating a Fun Life Simulator Game in Unity"/>
    <s v="https://www.udemy.com/course/learn-csharp-tutorial-create-fun-life-simulator-game-unity-design/"/>
    <n v="399.99"/>
    <n v="1344"/>
    <n v="70"/>
    <n v="14"/>
    <x v="0"/>
    <x v="6782"/>
    <n v="3.5"/>
    <d v="2018-09-22T00:00:00"/>
    <x v="31"/>
    <n v="5.2083333333333336E-2"/>
    <n v="537586.56000000006"/>
    <x v="1"/>
    <x v="4"/>
    <x v="1"/>
    <x v="2"/>
    <x v="4"/>
  </r>
  <r>
    <n v="692244"/>
    <s v="The Philosophy of FileMaker - Part 1"/>
    <s v="https://www.udemy.com/course/the-philosophy-of-filemaker-part-1/"/>
    <n v="399.99"/>
    <n v="1343"/>
    <n v="433"/>
    <n v="91"/>
    <x v="2"/>
    <x v="6783"/>
    <n v="8.5"/>
    <d v="2015-12-08T00:00:00"/>
    <x v="661"/>
    <n v="0.32241250930752047"/>
    <n v="537186.57000000007"/>
    <x v="1"/>
    <x v="4"/>
    <x v="0"/>
    <x v="1"/>
    <x v="4"/>
  </r>
  <r>
    <n v="853420"/>
    <s v="3D Game Development with Blender"/>
    <s v="https://www.udemy.com/course/3d-game-development-with-blender/"/>
    <n v="399.99"/>
    <n v="1343"/>
    <n v="156"/>
    <n v="40"/>
    <x v="0"/>
    <x v="6784"/>
    <n v="11"/>
    <d v="2016-05-18T00:00:00"/>
    <x v="337"/>
    <n v="0.11615785554728221"/>
    <n v="537186.57000000007"/>
    <x v="1"/>
    <x v="4"/>
    <x v="0"/>
    <x v="2"/>
    <x v="4"/>
  </r>
  <r>
    <n v="2354428"/>
    <s v="ORDBMS With PostgreSQL Essential Administration Training"/>
    <s v="https://www.udemy.com/course/ordbms-with-postgresql-essential-administration-training/"/>
    <n v="399.99"/>
    <n v="1342"/>
    <n v="80"/>
    <n v="25"/>
    <x v="0"/>
    <x v="6785"/>
    <n v="6"/>
    <d v="2019-05-06T00:00:00"/>
    <x v="255"/>
    <n v="5.9612518628912071E-2"/>
    <n v="536786.57999999996"/>
    <x v="1"/>
    <x v="4"/>
    <x v="2"/>
    <x v="2"/>
    <x v="4"/>
  </r>
  <r>
    <n v="4976540"/>
    <s v="Managing Frappe/ERPNext Custom Code via GitHub"/>
    <s v="https://www.udemy.com/course/managing-frappe-erpnext-custom-code-via-github/"/>
    <n v="699.99"/>
    <n v="1340"/>
    <n v="72"/>
    <n v="7"/>
    <x v="1"/>
    <x v="6786"/>
    <n v="1"/>
    <d v="2022-11-14T00:00:00"/>
    <x v="149"/>
    <n v="5.3731343283582089E-2"/>
    <n v="937986.6"/>
    <x v="4"/>
    <x v="4"/>
    <x v="1"/>
    <x v="2"/>
    <x v="4"/>
  </r>
  <r>
    <n v="61773"/>
    <s v="C# Introduction"/>
    <s v="https://www.udemy.com/course/cwc-introduction/"/>
    <n v="399.99"/>
    <n v="1340"/>
    <n v="273"/>
    <n v="36"/>
    <x v="1"/>
    <x v="6787"/>
    <n v="9.5"/>
    <d v="2013-06-24T00:00:00"/>
    <x v="31"/>
    <n v="0.20373134328358208"/>
    <n v="535986.6"/>
    <x v="1"/>
    <x v="4"/>
    <x v="1"/>
    <x v="0"/>
    <x v="4"/>
  </r>
  <r>
    <n v="3877968"/>
    <s v="Create Shopify App - Master Shopify CLI, App Bridge, Polaris"/>
    <s v="https://www.udemy.com/course/shopify-app/"/>
    <n v="699.99"/>
    <n v="1339"/>
    <n v="171"/>
    <n v="64"/>
    <x v="2"/>
    <x v="6788"/>
    <n v="5"/>
    <d v="2021-02-26T00:00:00"/>
    <x v="645"/>
    <n v="0.12770724421209859"/>
    <n v="937286.61"/>
    <x v="4"/>
    <x v="4"/>
    <x v="2"/>
    <x v="2"/>
    <x v="4"/>
  </r>
  <r>
    <n v="3143254"/>
    <s v="Game Audio 201: Advanced Sound Design &amp; Recording Techniques"/>
    <s v="https://www.udemy.com/course/gameaudio201/"/>
    <n v="399.99"/>
    <n v="1339"/>
    <n v="100"/>
    <n v="29"/>
    <x v="2"/>
    <x v="6789"/>
    <n v="5.5"/>
    <d v="2020-05-18T00:00:00"/>
    <x v="763"/>
    <n v="7.468259895444361E-2"/>
    <n v="535586.61"/>
    <x v="1"/>
    <x v="4"/>
    <x v="1"/>
    <x v="2"/>
    <x v="4"/>
  </r>
  <r>
    <n v="1465220"/>
    <s v="Dive Into SpriteKit - You Design the Game"/>
    <s v="https://www.udemy.com/course/dive-into-spritekit/"/>
    <n v="399.99"/>
    <n v="1337"/>
    <n v="173"/>
    <n v="123"/>
    <x v="1"/>
    <x v="6790"/>
    <n v="13"/>
    <d v="2017-12-10T00:00:00"/>
    <x v="525"/>
    <n v="0.12939416604338069"/>
    <n v="534786.63"/>
    <x v="1"/>
    <x v="4"/>
    <x v="0"/>
    <x v="2"/>
    <x v="4"/>
  </r>
  <r>
    <n v="6083237"/>
    <s v=".NET 8 Backend Bootcamp: Modulith, VSA, DDD, CQRS and Outbox"/>
    <s v="https://www.udemy.com/course/net-backend-bootcamp-modulith-vsa-ddd-cqrs-and-outbox/"/>
    <n v="999.99"/>
    <n v="1336"/>
    <n v="105"/>
    <n v="324"/>
    <x v="0"/>
    <x v="6791"/>
    <n v="24.5"/>
    <d v="2024-07-19T00:00:00"/>
    <x v="87"/>
    <n v="7.859281437125748E-2"/>
    <n v="1335986.6399999999"/>
    <x v="2"/>
    <x v="4"/>
    <x v="0"/>
    <x v="2"/>
    <x v="4"/>
  </r>
  <r>
    <n v="3308510"/>
    <s v="Unity 2019 Make an intermediate 3d survival game"/>
    <s v="https://www.udemy.com/course/unity-2019-make-a-3d-survival-game/"/>
    <n v="399.99"/>
    <n v="1336"/>
    <n v="148"/>
    <n v="169"/>
    <x v="2"/>
    <x v="6792"/>
    <n v="26"/>
    <d v="2020-07-07T00:00:00"/>
    <x v="132"/>
    <n v="0.11077844311377245"/>
    <n v="534386.64"/>
    <x v="1"/>
    <x v="4"/>
    <x v="1"/>
    <x v="2"/>
    <x v="4"/>
  </r>
  <r>
    <n v="2954964"/>
    <s v="SwiftUI &amp; iOS 16 App Development - Instagram &amp; TikTok"/>
    <s v="https://www.udemy.com/course/swiftui-ios-14-app-development/"/>
    <n v="499.99"/>
    <n v="1335"/>
    <n v="86"/>
    <n v="113"/>
    <x v="0"/>
    <x v="6793"/>
    <n v="17.5"/>
    <d v="2020-04-03T00:00:00"/>
    <x v="206"/>
    <n v="6.4419475655430714E-2"/>
    <n v="667486.65"/>
    <x v="1"/>
    <x v="4"/>
    <x v="1"/>
    <x v="2"/>
    <x v="4"/>
  </r>
  <r>
    <n v="2236684"/>
    <s v="React Pizza Shop - Ordering Food with Hooks and Firebase"/>
    <s v="https://www.udemy.com/course/react-pizza/"/>
    <n v="399.99"/>
    <n v="1335"/>
    <n v="246"/>
    <n v="43"/>
    <x v="2"/>
    <x v="6794"/>
    <n v="5"/>
    <d v="2019-02-23T00:00:00"/>
    <x v="3"/>
    <n v="0.1842696629213483"/>
    <n v="533986.65"/>
    <x v="1"/>
    <x v="4"/>
    <x v="0"/>
    <x v="2"/>
    <x v="4"/>
  </r>
  <r>
    <n v="929100"/>
    <s v="Learn Software Manual Testing for beginners"/>
    <s v="https://www.udemy.com/course/software-testing-training-basics-of-software-testing/"/>
    <n v="399.99"/>
    <n v="1335"/>
    <n v="121"/>
    <n v="8"/>
    <x v="0"/>
    <x v="6795"/>
    <n v="4.5"/>
    <d v="2016-08-11T00:00:00"/>
    <x v="57"/>
    <n v="9.0636704119850184E-2"/>
    <n v="533986.65"/>
    <x v="1"/>
    <x v="4"/>
    <x v="2"/>
    <x v="2"/>
    <x v="4"/>
  </r>
  <r>
    <n v="5030480"/>
    <s v="Kubernetes Masterclass For Beginners [Hands-On]"/>
    <s v="https://www.udemy.com/course/kubernetes-cloud-native/"/>
    <n v="1599.99"/>
    <n v="1334"/>
    <n v="167"/>
    <n v="184"/>
    <x v="0"/>
    <x v="6796"/>
    <n v="13"/>
    <d v="2022-12-18T00:00:00"/>
    <x v="109"/>
    <n v="0.12518740629685157"/>
    <n v="2134386.66"/>
    <x v="0"/>
    <x v="4"/>
    <x v="0"/>
    <x v="2"/>
    <x v="4"/>
  </r>
  <r>
    <n v="5144770"/>
    <s v="ChatGPT: Self-Publish an Amazon KDP Bestseller Book in 24hrs"/>
    <s v="https://www.udemy.com/course/chatgpt-self-publish-an-amazon-kdp-bestseller-book-in-24hrs-course/"/>
    <n v="799.99"/>
    <n v="1332"/>
    <n v="136"/>
    <n v="38"/>
    <x v="1"/>
    <x v="6797"/>
    <n v="10"/>
    <d v="2023-02-08T00:00:00"/>
    <x v="87"/>
    <n v="0.1021021021021021"/>
    <n v="1065586.68"/>
    <x v="4"/>
    <x v="4"/>
    <x v="1"/>
    <x v="2"/>
    <x v="4"/>
  </r>
  <r>
    <n v="2563312"/>
    <s v="Hands-on Three.js 3D Web Visualisations"/>
    <s v="https://www.udemy.com/course/hands-on-threejs-3d-web-visualisations/"/>
    <n v="399.99"/>
    <n v="1331"/>
    <n v="220"/>
    <n v="36"/>
    <x v="2"/>
    <x v="6798"/>
    <n v="4"/>
    <d v="2019-09-17T00:00:00"/>
    <x v="435"/>
    <n v="0.16528925619834711"/>
    <n v="532386.69000000006"/>
    <x v="1"/>
    <x v="4"/>
    <x v="1"/>
    <x v="2"/>
    <x v="4"/>
  </r>
  <r>
    <n v="1804018"/>
    <s v="Angular, Ionic &amp; Node: Build A Real Web &amp; Mobile Chat App"/>
    <s v="https://www.udemy.com/course/angular-ionic-node-build-a-real-web-mobile-chat-app/"/>
    <n v="399.99"/>
    <n v="1329"/>
    <n v="229"/>
    <n v="416"/>
    <x v="0"/>
    <x v="6799"/>
    <n v="37"/>
    <d v="2018-07-17T00:00:00"/>
    <x v="250"/>
    <n v="0.17231000752445447"/>
    <n v="531586.71"/>
    <x v="1"/>
    <x v="4"/>
    <x v="0"/>
    <x v="2"/>
    <x v="4"/>
  </r>
  <r>
    <n v="5516100"/>
    <s v="Java Programming Masterclass: Build 50 Real-World Projects"/>
    <s v="https://www.udemy.com/course/java-development-projects/"/>
    <n v="399.99"/>
    <n v="1329"/>
    <n v="61"/>
    <n v="416"/>
    <x v="0"/>
    <x v="6800"/>
    <n v="62"/>
    <d v="2023-08-22T00:00:00"/>
    <x v="87"/>
    <n v="4.5899172310007522E-2"/>
    <n v="531586.71"/>
    <x v="1"/>
    <x v="4"/>
    <x v="1"/>
    <x v="2"/>
    <x v="4"/>
  </r>
  <r>
    <n v="3626278"/>
    <s v="Machine Learning for Flutter - The Complete Flutter ML Guide"/>
    <s v="https://www.udemy.com/course/machine-learning-use-in-flutter-the-complete-guide/"/>
    <n v="1099.99"/>
    <n v="1328"/>
    <n v="145"/>
    <n v="181"/>
    <x v="0"/>
    <x v="6801"/>
    <n v="14.5"/>
    <d v="2020-11-10T00:00:00"/>
    <x v="16"/>
    <n v="0.1091867469879518"/>
    <n v="1460786.72"/>
    <x v="3"/>
    <x v="4"/>
    <x v="1"/>
    <x v="2"/>
    <x v="4"/>
  </r>
  <r>
    <n v="2014482"/>
    <s v="Data Science Interview Preparation - Career Guide"/>
    <s v="https://www.udemy.com/course/data-science-interview/"/>
    <n v="549.99"/>
    <n v="1328"/>
    <n v="77"/>
    <n v="23"/>
    <x v="0"/>
    <x v="6802"/>
    <n v="4"/>
    <d v="2018-11-08T00:00:00"/>
    <x v="330"/>
    <n v="5.7981927710843373E-2"/>
    <n v="730386.72"/>
    <x v="1"/>
    <x v="4"/>
    <x v="1"/>
    <x v="2"/>
    <x v="4"/>
  </r>
  <r>
    <n v="1276650"/>
    <s v="Fluent API Design - A Crash Course"/>
    <s v="https://www.udemy.com/course/fluent-api-design/"/>
    <n v="399.99"/>
    <n v="1327"/>
    <n v="138"/>
    <n v="17"/>
    <x v="2"/>
    <x v="6803"/>
    <n v="1.5"/>
    <d v="2017-07-02T00:00:00"/>
    <x v="123"/>
    <n v="0.10399397136397889"/>
    <n v="530786.73"/>
    <x v="1"/>
    <x v="4"/>
    <x v="2"/>
    <x v="2"/>
    <x v="4"/>
  </r>
  <r>
    <n v="2535748"/>
    <s v="Introduction to Computer Programming for Beginners"/>
    <s v="https://www.udemy.com/course/philosophy-fundamentals-computer-programming/"/>
    <n v="999.99"/>
    <n v="1323"/>
    <n v="299"/>
    <n v="95"/>
    <x v="1"/>
    <x v="6804"/>
    <n v="8.5"/>
    <d v="2019-08-30T00:00:00"/>
    <x v="126"/>
    <n v="0.22600151171579744"/>
    <n v="1322986.77"/>
    <x v="2"/>
    <x v="4"/>
    <x v="1"/>
    <x v="0"/>
    <x v="4"/>
  </r>
  <r>
    <n v="1016856"/>
    <s v="Modern .NET Ecosystem and .NET Core"/>
    <s v="https://www.udemy.com/course/modern-net-ecosystem-and-net-core/"/>
    <n v="649.99"/>
    <n v="1323"/>
    <n v="249"/>
    <n v="27"/>
    <x v="0"/>
    <x v="6805"/>
    <n v="1.5"/>
    <d v="2016-11-19T00:00:00"/>
    <x v="384"/>
    <n v="0.18820861678004536"/>
    <n v="859936.77"/>
    <x v="4"/>
    <x v="4"/>
    <x v="1"/>
    <x v="2"/>
    <x v="4"/>
  </r>
  <r>
    <n v="717122"/>
    <s v="Xamarin Forms 2.0 - Beginner to Advanced"/>
    <s v="https://www.udemy.com/course/how-to-use-xamarin-forms-beginner-to-advanced/"/>
    <n v="399.99"/>
    <n v="1323"/>
    <n v="250"/>
    <n v="31"/>
    <x v="0"/>
    <x v="6806"/>
    <n v="3"/>
    <d v="2016-01-05T00:00:00"/>
    <x v="786"/>
    <n v="0.1889644746787604"/>
    <n v="529186.77"/>
    <x v="1"/>
    <x v="4"/>
    <x v="2"/>
    <x v="2"/>
    <x v="4"/>
  </r>
  <r>
    <n v="4100526"/>
    <s v="Master GraphQL With Java Spring Boot And GraphQL Testing"/>
    <s v="https://www.udemy.com/course/master-graphql-with-spring-boot-java-and-testing/"/>
    <n v="799.99"/>
    <n v="1321"/>
    <n v="109"/>
    <n v="62"/>
    <x v="1"/>
    <x v="6807"/>
    <n v="7"/>
    <d v="2021-06-04T00:00:00"/>
    <x v="151"/>
    <n v="8.2513247539742623E-2"/>
    <n v="1056786.79"/>
    <x v="4"/>
    <x v="4"/>
    <x v="1"/>
    <x v="2"/>
    <x v="4"/>
  </r>
  <r>
    <n v="5384516"/>
    <s v="Unreal Engine 5 : Exploring Lyra for Game Development"/>
    <s v="https://www.udemy.com/course/exploring-lyra-for-game-development-in-unreal-engine-52/"/>
    <n v="1199.99"/>
    <n v="1320"/>
    <n v="184"/>
    <n v="94"/>
    <x v="0"/>
    <x v="6808"/>
    <n v="11"/>
    <d v="2023-06-13T00:00:00"/>
    <x v="87"/>
    <n v="0.1393939393939394"/>
    <n v="1583986.8"/>
    <x v="3"/>
    <x v="4"/>
    <x v="1"/>
    <x v="2"/>
    <x v="4"/>
  </r>
  <r>
    <n v="742712"/>
    <s v="CSS Tutorial For Beginners: Style Your Wordpress Templates"/>
    <s v="https://www.udemy.com/course/css-tutorial-for-beginners-style-your-wordpress-templates/"/>
    <n v="399.99"/>
    <n v="1320"/>
    <n v="88"/>
    <n v="47"/>
    <x v="1"/>
    <x v="6809"/>
    <n v="3.5"/>
    <d v="2016-01-26T00:00:00"/>
    <x v="9"/>
    <n v="6.6666666666666666E-2"/>
    <n v="527986.80000000005"/>
    <x v="1"/>
    <x v="4"/>
    <x v="1"/>
    <x v="2"/>
    <x v="4"/>
  </r>
  <r>
    <n v="884152"/>
    <s v="Looking to Learn BDD - Cucumber....? Get expertise in 2 hrs"/>
    <s v="https://www.udemy.com/course/bdd-with-cucumber/"/>
    <n v="399.99"/>
    <n v="1319"/>
    <n v="251"/>
    <n v="28"/>
    <x v="0"/>
    <x v="6810"/>
    <n v="3"/>
    <d v="2016-06-21T00:00:00"/>
    <x v="148"/>
    <n v="0.19029567854435178"/>
    <n v="527586.81000000006"/>
    <x v="1"/>
    <x v="4"/>
    <x v="2"/>
    <x v="2"/>
    <x v="4"/>
  </r>
  <r>
    <n v="5579678"/>
    <s v="AWS CDK for professionals (Python and TypeScript)"/>
    <s v="https://www.udemy.com/course/aws-cdk-for-professionals/"/>
    <n v="399.99"/>
    <n v="1319"/>
    <n v="137"/>
    <n v="75"/>
    <x v="0"/>
    <x v="6811"/>
    <n v="6.5"/>
    <d v="2023-09-26T00:00:00"/>
    <x v="87"/>
    <n v="0.10386656557998483"/>
    <n v="527586.81000000006"/>
    <x v="1"/>
    <x v="4"/>
    <x v="0"/>
    <x v="2"/>
    <x v="4"/>
  </r>
  <r>
    <n v="5176100"/>
    <s v="Python SDK for Azure Bootcamp"/>
    <s v="https://www.udemy.com/course/python-sdk-for-azure-bootcamp/"/>
    <n v="649.99"/>
    <n v="1318"/>
    <n v="71"/>
    <n v="57"/>
    <x v="0"/>
    <x v="6812"/>
    <n v="10.5"/>
    <d v="2023-02-23T00:00:00"/>
    <x v="87"/>
    <n v="5.3869499241274661E-2"/>
    <n v="856686.82000000007"/>
    <x v="4"/>
    <x v="4"/>
    <x v="1"/>
    <x v="2"/>
    <x v="4"/>
  </r>
  <r>
    <n v="5539306"/>
    <s v="Build a complete pixel platformer in Godot 4!"/>
    <s v="https://www.udemy.com/course/build-a-platformer/"/>
    <n v="399.99"/>
    <n v="1318"/>
    <n v="95"/>
    <n v="49"/>
    <x v="2"/>
    <x v="6813"/>
    <n v="7"/>
    <d v="2023-09-04T00:00:00"/>
    <x v="87"/>
    <n v="7.2078907435508349E-2"/>
    <n v="527186.82000000007"/>
    <x v="1"/>
    <x v="4"/>
    <x v="0"/>
    <x v="2"/>
    <x v="4"/>
  </r>
  <r>
    <n v="10620"/>
    <s v="Practical Transformation Using XSLT and XPath (5-hour free preview; 24 hours total)"/>
    <s v="https://www.udemy.com/course/practical-transformation-using-xslt-and-xpath/"/>
    <n v="2799.99"/>
    <n v="1317"/>
    <n v="253"/>
    <n v="71"/>
    <x v="0"/>
    <x v="6814"/>
    <n v="24"/>
    <d v="2011-10-25T00:00:00"/>
    <x v="764"/>
    <n v="0.1921032649962035"/>
    <n v="3687586.8299999996"/>
    <x v="0"/>
    <x v="4"/>
    <x v="1"/>
    <x v="2"/>
    <x v="4"/>
  </r>
  <r>
    <n v="1701896"/>
    <s v="Salesforce Lightning : Practical Coding Examples"/>
    <s v="https://www.udemy.com/course/lightning-components-learn-by-examples/"/>
    <n v="399.99"/>
    <n v="1316"/>
    <n v="192"/>
    <n v="20"/>
    <x v="0"/>
    <x v="6815"/>
    <n v="3"/>
    <d v="2018-05-18T00:00:00"/>
    <x v="211"/>
    <n v="0.1458966565349544"/>
    <n v="526386.84"/>
    <x v="1"/>
    <x v="4"/>
    <x v="1"/>
    <x v="2"/>
    <x v="4"/>
  </r>
  <r>
    <n v="570358"/>
    <s v="Introduction to World Machine"/>
    <s v="https://www.udemy.com/course/introduction-to-world-machine/"/>
    <n v="399.99"/>
    <n v="1315"/>
    <n v="293"/>
    <n v="28"/>
    <x v="0"/>
    <x v="6816"/>
    <n v="3.5"/>
    <d v="2015-07-31T00:00:00"/>
    <x v="813"/>
    <n v="0.22281368821292777"/>
    <n v="525986.85"/>
    <x v="1"/>
    <x v="4"/>
    <x v="1"/>
    <x v="0"/>
    <x v="4"/>
  </r>
  <r>
    <n v="5292322"/>
    <s v="AWS CDK with Python Step by Step"/>
    <s v="https://www.udemy.com/course/aws-cdk-with-python-step-by-step/"/>
    <n v="399.99"/>
    <n v="1315"/>
    <n v="118"/>
    <n v="38"/>
    <x v="0"/>
    <x v="6817"/>
    <n v="6"/>
    <d v="2023-04-25T00:00:00"/>
    <x v="87"/>
    <n v="8.9733840304182508E-2"/>
    <n v="525986.85"/>
    <x v="1"/>
    <x v="4"/>
    <x v="0"/>
    <x v="2"/>
    <x v="4"/>
  </r>
  <r>
    <n v="3498598"/>
    <s v="Full Stack Development with Java, MS SQL, Spring, Hibernate"/>
    <s v="https://www.udemy.com/course/full-stack-development-with-java-ms-sql-spring-hibernate/"/>
    <n v="999.99"/>
    <n v="1313"/>
    <n v="278"/>
    <n v="200"/>
    <x v="0"/>
    <x v="6818"/>
    <n v="22.5"/>
    <d v="2020-09-14T00:00:00"/>
    <x v="97"/>
    <n v="0.21172886519421172"/>
    <n v="1312986.8700000001"/>
    <x v="2"/>
    <x v="4"/>
    <x v="1"/>
    <x v="0"/>
    <x v="4"/>
  </r>
  <r>
    <n v="5620904"/>
    <s v="API First Engineering with Spring Boot"/>
    <s v="https://www.udemy.com/course/api-first-engineering-with-spring-boot/"/>
    <n v="899.99"/>
    <n v="1313"/>
    <n v="82"/>
    <n v="129"/>
    <x v="1"/>
    <x v="6819"/>
    <n v="12.5"/>
    <d v="2023-10-21T00:00:00"/>
    <x v="87"/>
    <n v="6.2452399086062454E-2"/>
    <n v="1181686.8700000001"/>
    <x v="2"/>
    <x v="4"/>
    <x v="0"/>
    <x v="2"/>
    <x v="4"/>
  </r>
  <r>
    <n v="6104267"/>
    <s v="Generative AI for Data Engineering and Data Professionals"/>
    <s v="https://www.udemy.com/course/generative-ai-for-data/"/>
    <n v="799.99"/>
    <n v="1312"/>
    <n v="152"/>
    <n v="56"/>
    <x v="0"/>
    <x v="6820"/>
    <n v="5.5"/>
    <d v="2024-08-01T00:00:00"/>
    <x v="87"/>
    <n v="0.11585365853658537"/>
    <n v="1049586.8800000001"/>
    <x v="4"/>
    <x v="4"/>
    <x v="1"/>
    <x v="2"/>
    <x v="4"/>
  </r>
  <r>
    <n v="446764"/>
    <s v="Code Games and Apps: The Ultimate Fun Course for Kids!"/>
    <s v="https://www.udemy.com/course/programming-from-scratch/"/>
    <n v="399.99"/>
    <n v="1311"/>
    <n v="192"/>
    <n v="69"/>
    <x v="1"/>
    <x v="6821"/>
    <n v="5"/>
    <d v="2015-03-13T00:00:00"/>
    <x v="485"/>
    <n v="0.14645308924485126"/>
    <n v="524386.89"/>
    <x v="1"/>
    <x v="4"/>
    <x v="0"/>
    <x v="2"/>
    <x v="4"/>
  </r>
  <r>
    <n v="530366"/>
    <s v="Publish Captain Rocket* iPhone game under 2 hours, Unity 5"/>
    <s v="https://www.udemy.com/course/publish-captain-rocket-iphone-game-under-2-hours-unity-5/"/>
    <n v="399.99"/>
    <n v="1310"/>
    <n v="68"/>
    <n v="27"/>
    <x v="0"/>
    <x v="6822"/>
    <n v="1.5"/>
    <d v="2015-06-17T00:00:00"/>
    <x v="160"/>
    <n v="5.1908396946564885E-2"/>
    <n v="523986.9"/>
    <x v="1"/>
    <x v="4"/>
    <x v="2"/>
    <x v="2"/>
    <x v="4"/>
  </r>
  <r>
    <n v="4421900"/>
    <s v="Mastering critical SKILLS in Data Structures using Python"/>
    <s v="https://www.udemy.com/course/python-ds-skills/"/>
    <n v="1699.99"/>
    <n v="1309"/>
    <n v="168"/>
    <n v="181"/>
    <x v="0"/>
    <x v="6823"/>
    <n v="17.5"/>
    <d v="2021-11-30T00:00:00"/>
    <x v="40"/>
    <n v="0.12834224598930483"/>
    <n v="2225286.91"/>
    <x v="0"/>
    <x v="4"/>
    <x v="0"/>
    <x v="2"/>
    <x v="4"/>
  </r>
  <r>
    <n v="4572496"/>
    <s v="Flutter testing : Unit, Widget &amp; Integration testing"/>
    <s v="https://www.udemy.com/course/flutter-testing-unit-widget-integration-testing/"/>
    <n v="1199.99"/>
    <n v="1309"/>
    <n v="318"/>
    <n v="28"/>
    <x v="1"/>
    <x v="6824"/>
    <n v="2"/>
    <d v="2022-02-27T00:00:00"/>
    <x v="16"/>
    <n v="0.24293353705118412"/>
    <n v="1570786.91"/>
    <x v="3"/>
    <x v="4"/>
    <x v="2"/>
    <x v="0"/>
    <x v="4"/>
  </r>
  <r>
    <n v="2355420"/>
    <s v="Complete Flutter development - build 14 ios and android apps"/>
    <s v="https://www.udemy.com/course/complete-flutter-development/"/>
    <n v="649.99"/>
    <n v="1309"/>
    <n v="233"/>
    <n v="118"/>
    <x v="0"/>
    <x v="6825"/>
    <n v="19"/>
    <d v="2019-05-06T00:00:00"/>
    <x v="16"/>
    <n v="0.17799847211611919"/>
    <n v="850836.91"/>
    <x v="4"/>
    <x v="4"/>
    <x v="1"/>
    <x v="2"/>
    <x v="4"/>
  </r>
  <r>
    <n v="4896960"/>
    <s v="Learn Game Artificial Intelligence in Unity Visual Scripting"/>
    <s v="https://www.udemy.com/course/visual-scripting-with-unity/"/>
    <n v="399.99"/>
    <n v="1309"/>
    <n v="94"/>
    <n v="44"/>
    <x v="0"/>
    <x v="6826"/>
    <n v="6"/>
    <d v="2022-09-24T00:00:00"/>
    <x v="305"/>
    <n v="7.1810542398777696E-2"/>
    <n v="523586.91000000003"/>
    <x v="1"/>
    <x v="4"/>
    <x v="0"/>
    <x v="2"/>
    <x v="4"/>
  </r>
  <r>
    <n v="5262164"/>
    <s v="ChatGPT for Everyone"/>
    <s v="https://www.udemy.com/course/course-title-chatgpt-for-everyone/"/>
    <n v="399.99"/>
    <n v="1308"/>
    <n v="88"/>
    <n v="9"/>
    <x v="1"/>
    <x v="6827"/>
    <n v="32"/>
    <d v="2023-04-09T00:00:00"/>
    <x v="253"/>
    <n v="6.7278287461773695E-2"/>
    <n v="523186.92"/>
    <x v="1"/>
    <x v="4"/>
    <x v="1"/>
    <x v="2"/>
    <x v="4"/>
  </r>
  <r>
    <n v="6109339"/>
    <s v="Spring Security 6 with ReactJS, OAuth2, JWT | Spring Boot"/>
    <s v="https://www.udemy.com/course/spring-security-6-with-reactjs-oauth2-jwt-multifactor-authentication/"/>
    <n v="799.99"/>
    <n v="1307"/>
    <n v="134"/>
    <n v="249"/>
    <x v="0"/>
    <x v="6828"/>
    <n v="34.5"/>
    <d v="2024-08-04T00:00:00"/>
    <x v="87"/>
    <n v="0.10252486610558531"/>
    <n v="1045586.93"/>
    <x v="4"/>
    <x v="4"/>
    <x v="0"/>
    <x v="2"/>
    <x v="4"/>
  </r>
  <r>
    <n v="841070"/>
    <s v="Learn Automation with Geb and Spock"/>
    <s v="https://www.udemy.com/course/learn-automation-with-geb-and-spock/"/>
    <n v="399.99"/>
    <n v="1307"/>
    <n v="327"/>
    <n v="70"/>
    <x v="0"/>
    <x v="6829"/>
    <n v="6.5"/>
    <d v="2016-05-06T00:00:00"/>
    <x v="205"/>
    <n v="0.25019127773527161"/>
    <n v="522786.93"/>
    <x v="1"/>
    <x v="4"/>
    <x v="1"/>
    <x v="0"/>
    <x v="4"/>
  </r>
  <r>
    <n v="5666230"/>
    <s v="Master .NET 8 MVC: Build Market Management System"/>
    <s v="https://www.udemy.com/course/master-net-core-mvc/"/>
    <n v="399.99"/>
    <n v="1307"/>
    <n v="207"/>
    <n v="72"/>
    <x v="0"/>
    <x v="6830"/>
    <n v="7.5"/>
    <d v="2023-11-18T00:00:00"/>
    <x v="87"/>
    <n v="0.15837796480489671"/>
    <n v="522786.93"/>
    <x v="1"/>
    <x v="4"/>
    <x v="0"/>
    <x v="2"/>
    <x v="4"/>
  </r>
  <r>
    <n v="523312"/>
    <s v="Python Web Programming"/>
    <s v="https://www.udemy.com/course/python-web-programming/"/>
    <n v="399.99"/>
    <n v="1305"/>
    <n v="102"/>
    <n v="58"/>
    <x v="1"/>
    <x v="6831"/>
    <n v="6"/>
    <d v="2015-06-08T00:00:00"/>
    <x v="0"/>
    <n v="7.8160919540229884E-2"/>
    <n v="521986.95"/>
    <x v="1"/>
    <x v="4"/>
    <x v="1"/>
    <x v="2"/>
    <x v="4"/>
  </r>
  <r>
    <n v="2657590"/>
    <s v="REST API's RESTFul from 0 to AWS with Spring Boot and Docker"/>
    <s v="https://www.udemy.com/course/rest-apis-restful-from-0-to-aws-with-spring-boot-and-docker/"/>
    <n v="399.99"/>
    <n v="1304"/>
    <n v="210"/>
    <n v="180"/>
    <x v="0"/>
    <x v="6832"/>
    <n v="14.5"/>
    <d v="2019-11-15T00:00:00"/>
    <x v="124"/>
    <n v="0.16104294478527606"/>
    <n v="521586.96"/>
    <x v="1"/>
    <x v="4"/>
    <x v="1"/>
    <x v="2"/>
    <x v="4"/>
  </r>
  <r>
    <n v="1269536"/>
    <s v="Google Home Development: From Beginner to Intermediate"/>
    <s v="https://www.udemy.com/course/google-home-development-from-beginner-to-intermediate/"/>
    <n v="399.99"/>
    <n v="1302"/>
    <n v="85"/>
    <n v="57"/>
    <x v="1"/>
    <x v="6833"/>
    <n v="4"/>
    <d v="2017-06-26T00:00:00"/>
    <x v="814"/>
    <n v="6.5284178187403993E-2"/>
    <n v="520786.98000000004"/>
    <x v="1"/>
    <x v="4"/>
    <x v="2"/>
    <x v="2"/>
    <x v="4"/>
  </r>
  <r>
    <n v="1549026"/>
    <s v="Intro Robotics Developer Course - Using ROS in Python"/>
    <s v="https://www.udemy.com/course/intro-robotics-developer-course-using-ros-in-python/"/>
    <n v="1099.99"/>
    <n v="1301"/>
    <n v="190"/>
    <n v="35"/>
    <x v="1"/>
    <x v="6834"/>
    <n v="4.5"/>
    <d v="2018-02-10T00:00:00"/>
    <x v="523"/>
    <n v="0.14604150653343581"/>
    <n v="1431086.99"/>
    <x v="3"/>
    <x v="4"/>
    <x v="0"/>
    <x v="2"/>
    <x v="4"/>
  </r>
  <r>
    <n v="2308398"/>
    <s v="Understand asynchronous programming with .NET and C#"/>
    <s v="https://www.udemy.com/course/master-asynchronous-programming-with-dotnet/"/>
    <n v="549.99"/>
    <n v="1298"/>
    <n v="125"/>
    <n v="50"/>
    <x v="2"/>
    <x v="6835"/>
    <n v="3.5"/>
    <d v="2019-04-05T00:00:00"/>
    <x v="497"/>
    <n v="9.6302003081664103E-2"/>
    <n v="713887.02"/>
    <x v="1"/>
    <x v="4"/>
    <x v="2"/>
    <x v="2"/>
    <x v="4"/>
  </r>
  <r>
    <n v="58325"/>
    <s v="Binary: The Foundation of All Computing"/>
    <s v="https://www.udemy.com/course/learn-binary/"/>
    <n v="399.99"/>
    <n v="1298"/>
    <n v="336"/>
    <n v="12"/>
    <x v="0"/>
    <x v="6836"/>
    <n v="3"/>
    <d v="2013-06-05T00:00:00"/>
    <x v="231"/>
    <n v="0.25885978428351308"/>
    <n v="519187.02"/>
    <x v="1"/>
    <x v="4"/>
    <x v="0"/>
    <x v="0"/>
    <x v="4"/>
  </r>
  <r>
    <n v="5500838"/>
    <s v="10 Day MySQL Bootcamp | My SQL Database Design for Beginners"/>
    <s v="https://www.udemy.com/course/sql-mysql-database-design-course/"/>
    <n v="399.99"/>
    <n v="1298"/>
    <n v="135"/>
    <n v="181"/>
    <x v="0"/>
    <x v="6837"/>
    <n v="15.5"/>
    <d v="2023-08-14T00:00:00"/>
    <x v="87"/>
    <n v="0.10400616332819723"/>
    <n v="519187.02"/>
    <x v="1"/>
    <x v="4"/>
    <x v="0"/>
    <x v="2"/>
    <x v="4"/>
  </r>
  <r>
    <n v="1666796"/>
    <s v="Basic Java Programming with IntelliJ IDEA"/>
    <s v="https://www.udemy.com/course/intellij-idea-the-basic-java-programming-course/"/>
    <n v="399.99"/>
    <n v="1298"/>
    <n v="68"/>
    <n v="16"/>
    <x v="1"/>
    <x v="6838"/>
    <n v="1.5"/>
    <d v="2018-04-28T00:00:00"/>
    <x v="4"/>
    <n v="5.2388289676425268E-2"/>
    <n v="519187.02"/>
    <x v="1"/>
    <x v="4"/>
    <x v="1"/>
    <x v="2"/>
    <x v="4"/>
  </r>
  <r>
    <n v="919954"/>
    <s v="SAP ABAP Objects Complete Hands-On Course For Practitioners"/>
    <s v="https://www.udemy.com/course/sap-abap-objects-online-training-course-study-for-sap-certification/"/>
    <n v="399.99"/>
    <n v="1294"/>
    <n v="132"/>
    <n v="38"/>
    <x v="0"/>
    <x v="6839"/>
    <n v="6.5"/>
    <d v="2016-08-01T00:00:00"/>
    <x v="312"/>
    <n v="0.10200927357032458"/>
    <n v="517587.06"/>
    <x v="1"/>
    <x v="4"/>
    <x v="1"/>
    <x v="2"/>
    <x v="4"/>
  </r>
  <r>
    <n v="990278"/>
    <s v="Webservice / API testing-SoapUI Free Version | By Groovy"/>
    <s v="https://www.udemy.com/course/soapui-free/"/>
    <n v="399.99"/>
    <n v="1294"/>
    <n v="63"/>
    <n v="69"/>
    <x v="2"/>
    <x v="6840"/>
    <n v="9"/>
    <d v="2016-10-21T00:00:00"/>
    <x v="500"/>
    <n v="4.8686244204018549E-2"/>
    <n v="517587.06"/>
    <x v="1"/>
    <x v="4"/>
    <x v="1"/>
    <x v="2"/>
    <x v="4"/>
  </r>
  <r>
    <n v="2322246"/>
    <s v="Scala Advanced, Part 3 - Functional Programming, Performance"/>
    <s v="https://www.udemy.com/course/scala-advanced-part-3-functional-programming-performance/"/>
    <n v="899.99"/>
    <n v="1293"/>
    <n v="110"/>
    <n v="96"/>
    <x v="3"/>
    <x v="6841"/>
    <n v="5"/>
    <d v="2019-04-14T00:00:00"/>
    <x v="221"/>
    <n v="8.507347254447023E-2"/>
    <n v="1163687.07"/>
    <x v="2"/>
    <x v="4"/>
    <x v="0"/>
    <x v="2"/>
    <x v="4"/>
  </r>
  <r>
    <n v="183010"/>
    <s v="Automation Testing Using Junit"/>
    <s v="https://www.udemy.com/course/automation-testing-using-junit/"/>
    <n v="399.99"/>
    <n v="1293"/>
    <n v="113"/>
    <n v="31"/>
    <x v="2"/>
    <x v="6842"/>
    <n v="5.5"/>
    <d v="2014-03-15T00:00:00"/>
    <x v="277"/>
    <n v="8.7393658159319418E-2"/>
    <n v="517187.07"/>
    <x v="1"/>
    <x v="4"/>
    <x v="2"/>
    <x v="2"/>
    <x v="4"/>
  </r>
  <r>
    <n v="415720"/>
    <s v="Game Devs Unleash Artificial Intelligence: Flocking Agents"/>
    <s v="https://www.udemy.com/course/helping-game-devs-unleash-artificial-intelligence-flocking/"/>
    <n v="399.99"/>
    <n v="1292"/>
    <n v="105"/>
    <n v="27"/>
    <x v="2"/>
    <x v="6843"/>
    <n v="2.5"/>
    <d v="2015-02-07T00:00:00"/>
    <x v="23"/>
    <n v="8.1269349845201233E-2"/>
    <n v="516787.08"/>
    <x v="1"/>
    <x v="4"/>
    <x v="1"/>
    <x v="2"/>
    <x v="4"/>
  </r>
  <r>
    <n v="6199917"/>
    <s v="Laravel From Scratch"/>
    <s v="https://www.udemy.com/course/laravel-from-scratch/"/>
    <n v="799.99"/>
    <n v="1291"/>
    <n v="196"/>
    <n v="132"/>
    <x v="0"/>
    <x v="6844"/>
    <n v="13.5"/>
    <d v="2024-09-23T00:00:00"/>
    <x v="87"/>
    <n v="0.15182029434546862"/>
    <n v="1032787.09"/>
    <x v="4"/>
    <x v="4"/>
    <x v="0"/>
    <x v="2"/>
    <x v="4"/>
  </r>
  <r>
    <n v="890078"/>
    <s v="ES6 Javascript Essentials (With Exercise Files)"/>
    <s v="https://www.udemy.com/course/es6-javascript-essentials/"/>
    <n v="399.99"/>
    <n v="1291"/>
    <n v="65"/>
    <n v="20"/>
    <x v="2"/>
    <x v="6845"/>
    <n v="2"/>
    <d v="2016-06-28T00:00:00"/>
    <x v="2"/>
    <n v="5.0348567002323777E-2"/>
    <n v="516387.09"/>
    <x v="1"/>
    <x v="4"/>
    <x v="1"/>
    <x v="2"/>
    <x v="4"/>
  </r>
  <r>
    <n v="3486836"/>
    <s v="Create an App with no code"/>
    <s v="https://www.udemy.com/course/firebase-meets-appgyver/"/>
    <n v="399.99"/>
    <n v="1290"/>
    <n v="249"/>
    <n v="51"/>
    <x v="1"/>
    <x v="6846"/>
    <n v="6.5"/>
    <d v="2020-09-09T00:00:00"/>
    <x v="815"/>
    <n v="0.19302325581395349"/>
    <n v="515987.10000000003"/>
    <x v="1"/>
    <x v="4"/>
    <x v="1"/>
    <x v="2"/>
    <x v="4"/>
  </r>
  <r>
    <n v="1638734"/>
    <s v="Gutenberg Block Development for WordPress"/>
    <s v="https://www.udemy.com/course/gutenberg-block-development-wordpress-javascript-course/"/>
    <n v="399.99"/>
    <n v="1286"/>
    <n v="239"/>
    <n v="22"/>
    <x v="2"/>
    <x v="6847"/>
    <n v="2"/>
    <d v="2018-04-09T00:00:00"/>
    <x v="816"/>
    <n v="0.18584758942457233"/>
    <n v="514387.14"/>
    <x v="1"/>
    <x v="4"/>
    <x v="1"/>
    <x v="2"/>
    <x v="4"/>
  </r>
  <r>
    <n v="5616616"/>
    <s v="Master Vector Databases"/>
    <s v="https://www.udemy.com/course/master-vector-databases/"/>
    <n v="799.99"/>
    <n v="1285"/>
    <n v="134"/>
    <n v="43"/>
    <x v="1"/>
    <x v="6848"/>
    <n v="7.5"/>
    <d v="2023-10-19T00:00:00"/>
    <x v="87"/>
    <n v="0.10428015564202335"/>
    <n v="1027987.15"/>
    <x v="4"/>
    <x v="4"/>
    <x v="1"/>
    <x v="2"/>
    <x v="4"/>
  </r>
  <r>
    <n v="5324606"/>
    <s v="Google Bard AI: The Ultimate Guide - Google Bard AI"/>
    <s v="https://www.udemy.com/course/google-bard-the-ultimate-guide-master-generative-ai/"/>
    <n v="799.99"/>
    <n v="1282"/>
    <n v="211"/>
    <n v="44"/>
    <x v="0"/>
    <x v="6849"/>
    <n v="6"/>
    <d v="2023-05-13T00:00:00"/>
    <x v="817"/>
    <n v="0.16458658346333854"/>
    <n v="1025587.18"/>
    <x v="4"/>
    <x v="4"/>
    <x v="1"/>
    <x v="2"/>
    <x v="4"/>
  </r>
  <r>
    <n v="4187446"/>
    <s v="Basics of R Software for Data Science"/>
    <s v="https://www.udemy.com/course/basics-of-r-software-for-data-science/"/>
    <n v="399.99"/>
    <n v="1281"/>
    <n v="96"/>
    <n v="8"/>
    <x v="0"/>
    <x v="6850"/>
    <n v="4.5"/>
    <d v="2021-07-16T00:00:00"/>
    <x v="26"/>
    <n v="7.4941451990632318E-2"/>
    <n v="512387.19"/>
    <x v="1"/>
    <x v="4"/>
    <x v="1"/>
    <x v="2"/>
    <x v="4"/>
  </r>
  <r>
    <n v="4969156"/>
    <s v="Learn Godot 4 by making 2 games"/>
    <s v="https://www.udemy.com/course/learn-godot-4-by-making-a-2d-game/"/>
    <n v="799.99"/>
    <n v="1280"/>
    <n v="139"/>
    <n v="69"/>
    <x v="1"/>
    <x v="6851"/>
    <n v="12.5"/>
    <d v="2022-11-09T00:00:00"/>
    <x v="290"/>
    <n v="0.10859375"/>
    <n v="1023987.2"/>
    <x v="4"/>
    <x v="4"/>
    <x v="1"/>
    <x v="2"/>
    <x v="4"/>
  </r>
  <r>
    <n v="803400"/>
    <s v="Lets Make a Hack n Slash game with SDL2 and C++"/>
    <s v="https://www.udemy.com/course/hack-n-slash-sdl2/"/>
    <n v="699.99"/>
    <n v="1280"/>
    <n v="137"/>
    <n v="68"/>
    <x v="2"/>
    <x v="6852"/>
    <n v="14.5"/>
    <d v="2016-03-25T00:00:00"/>
    <x v="56"/>
    <n v="0.10703124999999999"/>
    <n v="895987.19999999995"/>
    <x v="4"/>
    <x v="4"/>
    <x v="1"/>
    <x v="2"/>
    <x v="4"/>
  </r>
  <r>
    <n v="1842884"/>
    <s v="DevOps: CI/CD with Jenkins using Pipelines:Complete Tutorial"/>
    <s v="https://www.udemy.com/course/devops-cicd-with-jenkins-using-pipelinescomplete-tutorial/"/>
    <n v="399.99"/>
    <n v="1279"/>
    <n v="171"/>
    <n v="54"/>
    <x v="1"/>
    <x v="6853"/>
    <n v="7"/>
    <d v="2018-08-07T00:00:00"/>
    <x v="110"/>
    <n v="0.13369820172009383"/>
    <n v="511587.21"/>
    <x v="1"/>
    <x v="4"/>
    <x v="1"/>
    <x v="2"/>
    <x v="4"/>
  </r>
  <r>
    <n v="4819292"/>
    <s v="MERN STACK NODE API REACT E-Commerce with 100+ Solutions"/>
    <s v="https://www.udemy.com/course/react-ecommerce/"/>
    <n v="699.99"/>
    <n v="1278"/>
    <n v="103"/>
    <n v="158"/>
    <x v="0"/>
    <x v="6854"/>
    <n v="22.5"/>
    <d v="2022-08-06T00:00:00"/>
    <x v="382"/>
    <n v="8.0594679186228479E-2"/>
    <n v="894587.22"/>
    <x v="4"/>
    <x v="4"/>
    <x v="0"/>
    <x v="2"/>
    <x v="4"/>
  </r>
  <r>
    <n v="2307078"/>
    <s v="Apache Airflow using Google Cloud Composer: Introduction"/>
    <s v="https://www.udemy.com/course/apache-airflow-using-google-cloud-composer-introduction/"/>
    <n v="649.99"/>
    <n v="1278"/>
    <n v="251"/>
    <n v="37"/>
    <x v="1"/>
    <x v="6855"/>
    <n v="4"/>
    <d v="2019-04-04T00:00:00"/>
    <x v="153"/>
    <n v="0.19640062597809077"/>
    <n v="830687.22"/>
    <x v="4"/>
    <x v="4"/>
    <x v="1"/>
    <x v="2"/>
    <x v="4"/>
  </r>
  <r>
    <n v="4670322"/>
    <s v="Build a Modern/Creative portfolio html css js three js"/>
    <s v="https://www.udemy.com/course/build-modern-creative-portfolio-html-css-js-three-js-2022/"/>
    <n v="799.99"/>
    <n v="1277"/>
    <n v="132"/>
    <n v="43"/>
    <x v="0"/>
    <x v="6856"/>
    <n v="7.5"/>
    <d v="2022-05-03T00:00:00"/>
    <x v="1"/>
    <n v="0.1033672670321065"/>
    <n v="1021587.23"/>
    <x v="4"/>
    <x v="4"/>
    <x v="1"/>
    <x v="2"/>
    <x v="4"/>
  </r>
  <r>
    <n v="6064705"/>
    <s v="Military Geospatial Analysis in Python"/>
    <s v="https://www.udemy.com/course/military-geopolitics-with-data-science/"/>
    <n v="699.99"/>
    <n v="1276"/>
    <n v="160"/>
    <n v="22"/>
    <x v="0"/>
    <x v="6857"/>
    <n v="3"/>
    <d v="2024-07-08T00:00:00"/>
    <x v="87"/>
    <n v="0.12539184952978055"/>
    <n v="893187.24"/>
    <x v="4"/>
    <x v="4"/>
    <x v="0"/>
    <x v="2"/>
    <x v="4"/>
  </r>
  <r>
    <n v="3747248"/>
    <s v="React &amp; AWS Amplify build a complete serverless app w/ CI/CD"/>
    <s v="https://www.udemy.com/course/aws-amplify/"/>
    <n v="899.99"/>
    <n v="1268"/>
    <n v="130"/>
    <n v="66"/>
    <x v="2"/>
    <x v="6858"/>
    <n v="5.5"/>
    <d v="2021-01-03T00:00:00"/>
    <x v="459"/>
    <n v="0.10252365930599369"/>
    <n v="1141187.32"/>
    <x v="2"/>
    <x v="4"/>
    <x v="1"/>
    <x v="2"/>
    <x v="4"/>
  </r>
  <r>
    <n v="1355040"/>
    <s v="iOS 11 &amp; Objective-C - Complete Developer Course"/>
    <s v="https://www.udemy.com/course/objective-c-ios11/"/>
    <n v="399.99"/>
    <n v="1268"/>
    <n v="236"/>
    <n v="108"/>
    <x v="1"/>
    <x v="6859"/>
    <n v="25.5"/>
    <d v="2017-09-19T00:00:00"/>
    <x v="780"/>
    <n v="0.18611987381703471"/>
    <n v="507187.32"/>
    <x v="1"/>
    <x v="4"/>
    <x v="1"/>
    <x v="2"/>
    <x v="4"/>
  </r>
  <r>
    <n v="1248610"/>
    <s v="Practical Office 365 Administration"/>
    <s v="https://www.udemy.com/course/practical-office-365-administration/"/>
    <n v="399.99"/>
    <n v="1266"/>
    <n v="296"/>
    <n v="34"/>
    <x v="2"/>
    <x v="6860"/>
    <n v="3"/>
    <d v="2017-06-10T00:00:00"/>
    <x v="818"/>
    <n v="0.23380726698262244"/>
    <n v="506387.34"/>
    <x v="1"/>
    <x v="4"/>
    <x v="1"/>
    <x v="0"/>
    <x v="4"/>
  </r>
  <r>
    <n v="4641334"/>
    <s v="Create Your 3D MOBA Game for Mobile Using Godot"/>
    <s v="https://www.udemy.com/course/create-your-3d-moba-game-for-mobile-using-godot/"/>
    <n v="399.99"/>
    <n v="1265"/>
    <n v="110"/>
    <n v="57"/>
    <x v="2"/>
    <x v="6861"/>
    <n v="18.5"/>
    <d v="2022-04-13T00:00:00"/>
    <x v="290"/>
    <n v="8.6956521739130432E-2"/>
    <n v="505987.35000000003"/>
    <x v="1"/>
    <x v="4"/>
    <x v="1"/>
    <x v="2"/>
    <x v="4"/>
  </r>
  <r>
    <n v="4272336"/>
    <s v="Software Testing Simplified: 5 Steps To Land A Job In QA"/>
    <s v="https://www.udemy.com/course/land-a-job-in-qa-even-without-experience/"/>
    <n v="399.99"/>
    <n v="1263"/>
    <n v="92"/>
    <n v="20"/>
    <x v="0"/>
    <x v="6862"/>
    <n v="2"/>
    <d v="2021-08-30T00:00:00"/>
    <x v="57"/>
    <n v="7.2842438638163101E-2"/>
    <n v="505187.37"/>
    <x v="1"/>
    <x v="4"/>
    <x v="1"/>
    <x v="2"/>
    <x v="4"/>
  </r>
  <r>
    <n v="5483378"/>
    <s v="Build a Grocery Ecommerce Shopping App with FlutterFlow"/>
    <s v="https://www.udemy.com/course/build-a-grocery-ecommerce-mobile-app-without-coding-using-flutterflow/"/>
    <n v="999.99"/>
    <n v="1262"/>
    <n v="181"/>
    <n v="27"/>
    <x v="1"/>
    <x v="6863"/>
    <n v="11.5"/>
    <d v="2023-08-04T00:00:00"/>
    <x v="87"/>
    <n v="0.14342313787638669"/>
    <n v="1261987.3800000001"/>
    <x v="2"/>
    <x v="4"/>
    <x v="1"/>
    <x v="2"/>
    <x v="4"/>
  </r>
  <r>
    <n v="1388684"/>
    <s v="Python Design Patterns"/>
    <s v="https://www.udemy.com/course/python-design-patterns/"/>
    <n v="399.99"/>
    <n v="1258"/>
    <n v="282"/>
    <n v="28"/>
    <x v="1"/>
    <x v="6864"/>
    <n v="2.5"/>
    <d v="2017-10-10T00:00:00"/>
    <x v="0"/>
    <n v="0.22416534181240064"/>
    <n v="503187.42"/>
    <x v="1"/>
    <x v="4"/>
    <x v="1"/>
    <x v="0"/>
    <x v="4"/>
  </r>
  <r>
    <n v="1436598"/>
    <s v="Python 3 from Beginner to Expert - Learn Python from Scratch"/>
    <s v="https://www.udemy.com/course/python-for-beginners-learn-python-from-scratch/"/>
    <n v="399.99"/>
    <n v="1258"/>
    <n v="210"/>
    <n v="145"/>
    <x v="1"/>
    <x v="6865"/>
    <n v="20.5"/>
    <d v="2017-11-17T00:00:00"/>
    <x v="0"/>
    <n v="0.16693163751987281"/>
    <n v="503187.42"/>
    <x v="1"/>
    <x v="4"/>
    <x v="1"/>
    <x v="2"/>
    <x v="4"/>
  </r>
  <r>
    <n v="2315508"/>
    <s v="Mastering Intellij IDEA and Android Studio"/>
    <s v="https://www.udemy.com/course/mastering-intellij-idea-and-android-studio/"/>
    <n v="399.99"/>
    <n v="1258"/>
    <n v="102"/>
    <n v="143"/>
    <x v="0"/>
    <x v="6866"/>
    <n v="10"/>
    <d v="2019-04-10T00:00:00"/>
    <x v="395"/>
    <n v="8.1081081081081086E-2"/>
    <n v="503187.42"/>
    <x v="1"/>
    <x v="4"/>
    <x v="2"/>
    <x v="2"/>
    <x v="4"/>
  </r>
  <r>
    <n v="3787180"/>
    <s v="Graph Database : Neo4j with Spring Boot"/>
    <s v="https://www.udemy.com/course/graph-database-neo4j-with-java-spring-boot-nosql-cypher-query-graphdb/"/>
    <n v="999.99"/>
    <n v="1256"/>
    <n v="171"/>
    <n v="60"/>
    <x v="1"/>
    <x v="6867"/>
    <n v="4.5"/>
    <d v="2021-01-19T00:00:00"/>
    <x v="325"/>
    <n v="0.13614649681528662"/>
    <n v="1255987.44"/>
    <x v="2"/>
    <x v="4"/>
    <x v="1"/>
    <x v="2"/>
    <x v="4"/>
  </r>
  <r>
    <n v="4441630"/>
    <s v="Android Lifecycles Masterclass"/>
    <s v="https://www.udemy.com/course/android-lifecycles/"/>
    <n v="699.99"/>
    <n v="1256"/>
    <n v="214"/>
    <n v="76"/>
    <x v="1"/>
    <x v="6868"/>
    <n v="10"/>
    <d v="2021-12-12T00:00:00"/>
    <x v="87"/>
    <n v="0.17038216560509553"/>
    <n v="879187.44000000006"/>
    <x v="4"/>
    <x v="4"/>
    <x v="0"/>
    <x v="2"/>
    <x v="4"/>
  </r>
  <r>
    <n v="5296002"/>
    <s v="Unity Mobile Game - Create Your First Hybrid Casual Game !"/>
    <s v="https://www.udemy.com/course/hybrid-casual-mobile-game/"/>
    <n v="1299.99"/>
    <n v="1255"/>
    <n v="159"/>
    <n v="103"/>
    <x v="1"/>
    <x v="6869"/>
    <n v="14.5"/>
    <d v="2023-04-27T00:00:00"/>
    <x v="132"/>
    <n v="0.12669322709163347"/>
    <n v="1631487.45"/>
    <x v="0"/>
    <x v="4"/>
    <x v="0"/>
    <x v="2"/>
    <x v="4"/>
  </r>
  <r>
    <n v="4622560"/>
    <s v="Flutter and Dart | Flutter Dart Programming from Scratch"/>
    <s v="https://www.udemy.com/course/flutter-and-dart-flutter-dart-programming-from-scratch/"/>
    <n v="1399.99"/>
    <n v="1253"/>
    <n v="224"/>
    <n v="225"/>
    <x v="0"/>
    <x v="6870"/>
    <n v="30.5"/>
    <d v="2022-04-01T00:00:00"/>
    <x v="16"/>
    <n v="0.1787709497206704"/>
    <n v="1754187.47"/>
    <x v="0"/>
    <x v="4"/>
    <x v="1"/>
    <x v="2"/>
    <x v="4"/>
  </r>
  <r>
    <n v="2568068"/>
    <s v="Learn Machine Learning &amp; Data Mining in Python"/>
    <s v="https://www.udemy.com/course/implement-machine-learning-in-data-mining-using-python/"/>
    <n v="399.99"/>
    <n v="1253"/>
    <n v="388"/>
    <n v="145"/>
    <x v="0"/>
    <x v="6871"/>
    <n v="8.5"/>
    <d v="2019-09-19T00:00:00"/>
    <x v="37"/>
    <n v="0.30965682362330404"/>
    <n v="501187.47000000003"/>
    <x v="1"/>
    <x v="4"/>
    <x v="1"/>
    <x v="1"/>
    <x v="4"/>
  </r>
  <r>
    <n v="440566"/>
    <s v="Learn JIRA Quickly - Enhance your resume, Move Ahead!"/>
    <s v="https://www.udemy.com/course/learn-jira-quickly/"/>
    <n v="399.99"/>
    <n v="1253"/>
    <n v="273"/>
    <n v="18"/>
    <x v="0"/>
    <x v="6872"/>
    <n v="1.5"/>
    <d v="2015-03-06T00:00:00"/>
    <x v="47"/>
    <n v="0.21787709497206703"/>
    <n v="501187.47000000003"/>
    <x v="1"/>
    <x v="4"/>
    <x v="1"/>
    <x v="0"/>
    <x v="4"/>
  </r>
  <r>
    <n v="3911872"/>
    <s v="Mastering Selectors/ Locators for Automation Testing!"/>
    <s v="https://www.udemy.com/course/mastering-locators/"/>
    <n v="999.99"/>
    <n v="1250"/>
    <n v="235"/>
    <n v="31"/>
    <x v="0"/>
    <x v="6873"/>
    <n v="4"/>
    <d v="2021-03-13T00:00:00"/>
    <x v="205"/>
    <n v="0.188"/>
    <n v="1249987.5"/>
    <x v="2"/>
    <x v="4"/>
    <x v="0"/>
    <x v="2"/>
    <x v="4"/>
  </r>
  <r>
    <n v="2531456"/>
    <s v="Automation testing with Puppeteer, Playwright and CodeceptJS"/>
    <s v="https://www.udemy.com/course/puppeteer/"/>
    <n v="499.99"/>
    <n v="1250"/>
    <n v="95"/>
    <n v="95"/>
    <x v="0"/>
    <x v="6874"/>
    <n v="8.5"/>
    <d v="2019-08-28T00:00:00"/>
    <x v="205"/>
    <n v="7.5999999999999998E-2"/>
    <n v="624987.5"/>
    <x v="1"/>
    <x v="4"/>
    <x v="1"/>
    <x v="2"/>
    <x v="4"/>
  </r>
  <r>
    <n v="2467312"/>
    <s v="Building reports in Java with JasperReports and JasperStudio"/>
    <s v="https://www.udemy.com/course/build-java-reports-with-jasperreports-and-jasperstudio/"/>
    <n v="399.99"/>
    <n v="1249"/>
    <n v="355"/>
    <n v="19"/>
    <x v="2"/>
    <x v="6875"/>
    <n v="2"/>
    <d v="2019-07-19T00:00:00"/>
    <x v="624"/>
    <n v="0.28422738190552443"/>
    <n v="499587.51"/>
    <x v="1"/>
    <x v="4"/>
    <x v="2"/>
    <x v="0"/>
    <x v="4"/>
  </r>
  <r>
    <n v="1318854"/>
    <s v="Complete guide to building a GraphQL API"/>
    <s v="https://www.udemy.com/course/complete-guide-to-building-a-graphql-api/"/>
    <n v="399.99"/>
    <n v="1249"/>
    <n v="253"/>
    <n v="25"/>
    <x v="1"/>
    <x v="6876"/>
    <n v="2"/>
    <d v="2017-08-11T00:00:00"/>
    <x v="151"/>
    <n v="0.20256204963971178"/>
    <n v="499587.51"/>
    <x v="1"/>
    <x v="4"/>
    <x v="1"/>
    <x v="0"/>
    <x v="4"/>
  </r>
  <r>
    <n v="3664102"/>
    <s v="Learn To Create A Local Multiplayer Game In Unity"/>
    <s v="https://www.udemy.com/course/unity-local-multiplayer/"/>
    <n v="399.99"/>
    <n v="1249"/>
    <n v="137"/>
    <n v="70"/>
    <x v="1"/>
    <x v="6877"/>
    <n v="9"/>
    <d v="2020-11-27T00:00:00"/>
    <x v="132"/>
    <n v="0.10968775020016013"/>
    <n v="499587.51"/>
    <x v="1"/>
    <x v="4"/>
    <x v="0"/>
    <x v="2"/>
    <x v="4"/>
  </r>
  <r>
    <n v="5255372"/>
    <s v="Flutter Shop App | State Management BLoC | Backend [2024]"/>
    <s v="https://www.udemy.com/course/course-selling-online-app-using-flutter-for-ios-and-android/"/>
    <n v="1899.99"/>
    <n v="1247"/>
    <n v="225"/>
    <n v="269"/>
    <x v="0"/>
    <x v="6878"/>
    <n v="35"/>
    <d v="2023-04-05T00:00:00"/>
    <x v="16"/>
    <n v="0.18043303929430635"/>
    <n v="2369287.5299999998"/>
    <x v="0"/>
    <x v="4"/>
    <x v="1"/>
    <x v="2"/>
    <x v="4"/>
  </r>
  <r>
    <n v="1094758"/>
    <s v="SharePoint 2019 Administration Training From Zero to Hero"/>
    <s v="https://www.udemy.com/course/sharepoint-2019-administration/"/>
    <n v="999.99"/>
    <n v="1247"/>
    <n v="205"/>
    <n v="70"/>
    <x v="0"/>
    <x v="6879"/>
    <n v="7.5"/>
    <d v="2017-01-29T00:00:00"/>
    <x v="451"/>
    <n v="0.16439454691259023"/>
    <n v="1246987.53"/>
    <x v="2"/>
    <x v="4"/>
    <x v="2"/>
    <x v="2"/>
    <x v="4"/>
  </r>
  <r>
    <n v="4277714"/>
    <s v="Unreal Engine 5 (UE5): Complete Lighting Guide for Beginners"/>
    <s v="https://www.udemy.com/course/ue5-lighting/"/>
    <n v="649.99"/>
    <n v="1247"/>
    <n v="159"/>
    <n v="35"/>
    <x v="1"/>
    <x v="6880"/>
    <n v="3.5"/>
    <d v="2021-09-02T00:00:00"/>
    <x v="14"/>
    <n v="0.12750601443464316"/>
    <n v="810537.53"/>
    <x v="4"/>
    <x v="4"/>
    <x v="1"/>
    <x v="2"/>
    <x v="4"/>
  </r>
  <r>
    <n v="5301028"/>
    <s v="Build a Real Time Chat App With React + NestJS &amp; GraphQL"/>
    <s v="https://www.udemy.com/course/build-a-real-time-chat-app-with-react-nestjs-graphql/"/>
    <n v="1099.99"/>
    <n v="1246"/>
    <n v="102"/>
    <n v="75"/>
    <x v="2"/>
    <x v="6881"/>
    <n v="14"/>
    <d v="2023-04-30T00:00:00"/>
    <x v="87"/>
    <n v="8.186195826645265E-2"/>
    <n v="1370587.54"/>
    <x v="3"/>
    <x v="4"/>
    <x v="0"/>
    <x v="2"/>
    <x v="4"/>
  </r>
  <r>
    <n v="4941628"/>
    <s v="Vite: The Complete Developer's Guide"/>
    <s v="https://www.udemy.com/course/vite-developers-guide/"/>
    <n v="399.99"/>
    <n v="1243"/>
    <n v="275"/>
    <n v="19"/>
    <x v="1"/>
    <x v="6882"/>
    <n v="1.5"/>
    <d v="2022-10-23T00:00:00"/>
    <x v="258"/>
    <n v="0.22123893805309736"/>
    <n v="497187.57"/>
    <x v="1"/>
    <x v="4"/>
    <x v="1"/>
    <x v="0"/>
    <x v="4"/>
  </r>
  <r>
    <n v="2006382"/>
    <s v="{ C } Digital Image Processing From Ground Up‚Ñ¢"/>
    <s v="https://www.udemy.com/course/image-processing-from-ground-uptm-in-c/"/>
    <n v="799.99"/>
    <n v="1241"/>
    <n v="123"/>
    <n v="59"/>
    <x v="0"/>
    <x v="6883"/>
    <n v="8.5"/>
    <d v="2018-11-04T00:00:00"/>
    <x v="644"/>
    <n v="9.9113618049959704E-2"/>
    <n v="992787.59"/>
    <x v="4"/>
    <x v="4"/>
    <x v="1"/>
    <x v="2"/>
    <x v="4"/>
  </r>
  <r>
    <n v="2642234"/>
    <s v="The Ultimate Hands-On Flutter &amp; MVVM - Build Real Projects"/>
    <s v="https://www.udemy.com/course/flutter-dart-mvvm-design-pattern/"/>
    <n v="699.99"/>
    <n v="1239"/>
    <n v="199"/>
    <n v="84"/>
    <x v="0"/>
    <x v="6884"/>
    <n v="9"/>
    <d v="2019-11-06T00:00:00"/>
    <x v="16"/>
    <n v="0.16061339790153351"/>
    <n v="867287.61"/>
    <x v="4"/>
    <x v="4"/>
    <x v="1"/>
    <x v="2"/>
    <x v="4"/>
  </r>
  <r>
    <n v="5935406"/>
    <s v="Big Data Engineering Project: PySpark, Databricks and Azure"/>
    <s v="https://www.udemy.com/course/pyspark-databricks-azure-projects/"/>
    <n v="399.99"/>
    <n v="1239"/>
    <n v="58"/>
    <n v="14"/>
    <x v="0"/>
    <x v="6885"/>
    <n v="1.5"/>
    <d v="2024-04-21T00:00:00"/>
    <x v="87"/>
    <n v="4.6811945117029866E-2"/>
    <n v="495587.61"/>
    <x v="1"/>
    <x v="4"/>
    <x v="0"/>
    <x v="2"/>
    <x v="4"/>
  </r>
  <r>
    <n v="1897768"/>
    <s v="Design Patterns in TypeScript"/>
    <s v="https://www.udemy.com/course/design-patterns-in-typescript/"/>
    <n v="799.99"/>
    <n v="1238"/>
    <n v="194"/>
    <n v="27"/>
    <x v="2"/>
    <x v="6886"/>
    <n v="5"/>
    <d v="2018-09-06T00:00:00"/>
    <x v="119"/>
    <n v="0.15670436187399031"/>
    <n v="990387.62"/>
    <x v="4"/>
    <x v="4"/>
    <x v="1"/>
    <x v="2"/>
    <x v="4"/>
  </r>
  <r>
    <n v="1590806"/>
    <s v="Fundamentals of Kubernetes"/>
    <s v="https://www.udemy.com/course/fundamentals-of-kubernetes/"/>
    <n v="399.99"/>
    <n v="1237"/>
    <n v="190"/>
    <n v="29"/>
    <x v="0"/>
    <x v="6887"/>
    <n v="2.5"/>
    <d v="2018-03-11T00:00:00"/>
    <x v="109"/>
    <n v="0.15359741309620048"/>
    <n v="494787.63"/>
    <x v="1"/>
    <x v="4"/>
    <x v="1"/>
    <x v="2"/>
    <x v="4"/>
  </r>
  <r>
    <n v="2283572"/>
    <s v="WordPress Plugin Development using Boilerplate"/>
    <s v="https://www.udemy.com/course/wordpress-plugin-development-using-boilerplate/"/>
    <n v="399.99"/>
    <n v="1237"/>
    <n v="106"/>
    <n v="101"/>
    <x v="0"/>
    <x v="6888"/>
    <n v="12.5"/>
    <d v="2019-03-21T00:00:00"/>
    <x v="484"/>
    <n v="8.5691188358932899E-2"/>
    <n v="494787.63"/>
    <x v="1"/>
    <x v="4"/>
    <x v="0"/>
    <x v="2"/>
    <x v="4"/>
  </r>
  <r>
    <n v="3106500"/>
    <s v="Master Laravel &amp; Create High-Level Applications with Laravel"/>
    <s v="https://www.udemy.com/course/php-with-laravel-create-advanced-applications-while-learning-laravel/"/>
    <n v="1099.99"/>
    <n v="1236"/>
    <n v="215"/>
    <n v="106"/>
    <x v="0"/>
    <x v="6889"/>
    <n v="16.5"/>
    <d v="2020-05-09T00:00:00"/>
    <x v="82"/>
    <n v="0.17394822006472491"/>
    <n v="1359587.64"/>
    <x v="3"/>
    <x v="4"/>
    <x v="0"/>
    <x v="2"/>
    <x v="4"/>
  </r>
  <r>
    <n v="5677164"/>
    <s v="Mastering Django 5.0 &amp; DRF - The Complete Reference Guide"/>
    <s v="https://www.udemy.com/course/masteringdjango/"/>
    <n v="1099.99"/>
    <n v="1235"/>
    <n v="129"/>
    <n v="210"/>
    <x v="0"/>
    <x v="6890"/>
    <n v="29.5"/>
    <d v="2023-11-25T00:00:00"/>
    <x v="87"/>
    <n v="0.10445344129554655"/>
    <n v="1358487.65"/>
    <x v="3"/>
    <x v="4"/>
    <x v="1"/>
    <x v="2"/>
    <x v="4"/>
  </r>
  <r>
    <n v="5108162"/>
    <s v="Unlock the Power of Salesforce: Master Integration Technique"/>
    <s v="https://www.udemy.com/course/unlock-the-power-of-salesforce-master-integration-technique/"/>
    <n v="399.99"/>
    <n v="1235"/>
    <n v="128"/>
    <n v="31"/>
    <x v="0"/>
    <x v="6891"/>
    <n v="33"/>
    <d v="2023-01-24T00:00:00"/>
    <x v="533"/>
    <n v="0.10364372469635627"/>
    <n v="493987.65"/>
    <x v="1"/>
    <x v="4"/>
    <x v="1"/>
    <x v="2"/>
    <x v="4"/>
  </r>
  <r>
    <n v="5783506"/>
    <s v="Fast-Track Data Analytics 3 in 1: Excel Python + ChatGPT 3.5"/>
    <s v="https://www.udemy.com/course/data-analysis-3-in-1-excel-python-and-chatgpt/"/>
    <n v="399.99"/>
    <n v="1234"/>
    <n v="94"/>
    <n v="81"/>
    <x v="1"/>
    <x v="6892"/>
    <n v="9.5"/>
    <d v="2024-01-24T00:00:00"/>
    <x v="87"/>
    <n v="7.6175040518638576E-2"/>
    <n v="493587.66000000003"/>
    <x v="1"/>
    <x v="4"/>
    <x v="1"/>
    <x v="2"/>
    <x v="4"/>
  </r>
  <r>
    <n v="572270"/>
    <s v="Angularjs Live Project"/>
    <s v="https://www.udemy.com/course/angularjs-webapi2-efcodefirst-web-app-on-3-tier-architecture/"/>
    <n v="399.99"/>
    <n v="1233"/>
    <n v="190"/>
    <n v="46"/>
    <x v="2"/>
    <x v="6893"/>
    <n v="6.5"/>
    <d v="2015-08-03T00:00:00"/>
    <x v="108"/>
    <n v="0.154095701540957"/>
    <n v="493187.67"/>
    <x v="1"/>
    <x v="4"/>
    <x v="1"/>
    <x v="2"/>
    <x v="4"/>
  </r>
  <r>
    <n v="318120"/>
    <s v="Drupal from Basics to Advance with 3 Live Projects"/>
    <s v="https://www.udemy.com/course/advanced-web-development-with-drupal/"/>
    <n v="399.99"/>
    <n v="1233"/>
    <n v="79"/>
    <n v="52"/>
    <x v="0"/>
    <x v="6894"/>
    <n v="6"/>
    <d v="2014-10-12T00:00:00"/>
    <x v="103"/>
    <n v="6.4071370640713707E-2"/>
    <n v="493187.67"/>
    <x v="1"/>
    <x v="4"/>
    <x v="2"/>
    <x v="2"/>
    <x v="4"/>
  </r>
  <r>
    <n v="2824191"/>
    <s v="Gulp 4: Automate your development workflow"/>
    <s v="https://www.udemy.com/course/gulp-4-automate-your-development-workflow/"/>
    <n v="399.99"/>
    <n v="1232"/>
    <n v="228"/>
    <n v="44"/>
    <x v="1"/>
    <x v="6895"/>
    <n v="5.5"/>
    <d v="2020-02-19T00:00:00"/>
    <x v="819"/>
    <n v="0.18506493506493507"/>
    <n v="492787.68"/>
    <x v="1"/>
    <x v="4"/>
    <x v="1"/>
    <x v="2"/>
    <x v="4"/>
  </r>
  <r>
    <n v="5777232"/>
    <s v="C# .NET Core 8 Masterclass with MS SQL Beginner to Pro 2024"/>
    <s v="https://www.udemy.com/course/complete-csharp-masterclass-go-from-zero-to-coding-hero/"/>
    <n v="799.99"/>
    <n v="1231"/>
    <n v="99"/>
    <n v="101"/>
    <x v="0"/>
    <x v="6896"/>
    <n v="20.5"/>
    <d v="2024-01-21T00:00:00"/>
    <x v="87"/>
    <n v="8.0422420796100735E-2"/>
    <n v="984787.69000000006"/>
    <x v="4"/>
    <x v="4"/>
    <x v="0"/>
    <x v="2"/>
    <x v="4"/>
  </r>
  <r>
    <n v="3830896"/>
    <s v="Python OOP Course: Master Object-Oriented Programming"/>
    <s v="https://www.udemy.com/course/python-oop-course/"/>
    <n v="399.99"/>
    <n v="1230"/>
    <n v="337"/>
    <n v="38"/>
    <x v="0"/>
    <x v="6897"/>
    <n v="5.5"/>
    <d v="2021-02-07T00:00:00"/>
    <x v="0"/>
    <n v="0.27398373983739838"/>
    <n v="491987.7"/>
    <x v="1"/>
    <x v="4"/>
    <x v="0"/>
    <x v="0"/>
    <x v="4"/>
  </r>
  <r>
    <n v="5198320"/>
    <s v="Master Svelte Framework - The Complete Course"/>
    <s v="https://www.udemy.com/course/master-svelte-framework-the-complete-course-2023/"/>
    <n v="399.99"/>
    <n v="1229"/>
    <n v="161"/>
    <n v="96"/>
    <x v="1"/>
    <x v="6898"/>
    <n v="13"/>
    <d v="2023-03-07T00:00:00"/>
    <x v="355"/>
    <n v="0.13100081366965013"/>
    <n v="491587.71"/>
    <x v="1"/>
    <x v="4"/>
    <x v="1"/>
    <x v="2"/>
    <x v="4"/>
  </r>
  <r>
    <n v="4101550"/>
    <s v="Advanced C Programming"/>
    <s v="https://www.udemy.com/course/advanced-c-programming-z/"/>
    <n v="399.99"/>
    <n v="1229"/>
    <n v="74"/>
    <n v="69"/>
    <x v="3"/>
    <x v="6899"/>
    <n v="8"/>
    <d v="2021-06-04T00:00:00"/>
    <x v="56"/>
    <n v="6.0211554109031735E-2"/>
    <n v="491587.71"/>
    <x v="1"/>
    <x v="4"/>
    <x v="0"/>
    <x v="2"/>
    <x v="4"/>
  </r>
  <r>
    <n v="1002952"/>
    <s v="Big Data Analytics Using Sqoop and Hive"/>
    <s v="https://www.udemy.com/course/big-data-analytics-using-sqoop-and-hive/"/>
    <n v="399.99"/>
    <n v="1228"/>
    <n v="96"/>
    <n v="47"/>
    <x v="0"/>
    <x v="6900"/>
    <n v="3.5"/>
    <d v="2016-11-04T00:00:00"/>
    <x v="111"/>
    <n v="7.8175895765472306E-2"/>
    <n v="491187.72000000003"/>
    <x v="1"/>
    <x v="4"/>
    <x v="2"/>
    <x v="2"/>
    <x v="4"/>
  </r>
  <r>
    <n v="3250770"/>
    <s v="Encryption and Cryptography for Professionals"/>
    <s v="https://www.udemy.com/course/encryption-and-cryptography-for-professionals/"/>
    <n v="599.99"/>
    <n v="1227"/>
    <n v="192"/>
    <n v="22"/>
    <x v="0"/>
    <x v="6901"/>
    <n v="4"/>
    <d v="2020-06-19T00:00:00"/>
    <x v="820"/>
    <n v="0.15647921760391198"/>
    <n v="736187.73"/>
    <x v="1"/>
    <x v="4"/>
    <x v="1"/>
    <x v="2"/>
    <x v="4"/>
  </r>
  <r>
    <n v="837748"/>
    <s v="Regular Expressions (Regex) with C# .NET - Easy and Fast!"/>
    <s v="https://www.udemy.com/course/learning-regular-expression-with-net/"/>
    <n v="399.99"/>
    <n v="1227"/>
    <n v="124"/>
    <n v="71"/>
    <x v="0"/>
    <x v="6902"/>
    <n v="3.5"/>
    <d v="2016-05-02T00:00:00"/>
    <x v="464"/>
    <n v="0.10105949470252648"/>
    <n v="490787.73000000004"/>
    <x v="1"/>
    <x v="4"/>
    <x v="1"/>
    <x v="2"/>
    <x v="4"/>
  </r>
  <r>
    <n v="2086224"/>
    <s v="Serverless Computing with Azure Functions"/>
    <s v="https://www.udemy.com/course/serverless-computing-with-azure-functions/"/>
    <n v="399.99"/>
    <n v="1227"/>
    <n v="124"/>
    <n v="95"/>
    <x v="2"/>
    <x v="6903"/>
    <n v="10"/>
    <d v="2018-12-14T00:00:00"/>
    <x v="303"/>
    <n v="0.10105949470252648"/>
    <n v="490787.73000000004"/>
    <x v="1"/>
    <x v="4"/>
    <x v="1"/>
    <x v="2"/>
    <x v="4"/>
  </r>
  <r>
    <n v="4314892"/>
    <s v="Professional WordPress Web Development with Elementor"/>
    <s v="https://www.udemy.com/course/professional-wordpress-web-development-course-with-elementor/"/>
    <n v="899.99"/>
    <n v="1225"/>
    <n v="218"/>
    <n v="153"/>
    <x v="0"/>
    <x v="6904"/>
    <n v="36"/>
    <d v="2021-09-23T00:00:00"/>
    <x v="274"/>
    <n v="0.17795918367346938"/>
    <n v="1102487.75"/>
    <x v="2"/>
    <x v="4"/>
    <x v="1"/>
    <x v="2"/>
    <x v="4"/>
  </r>
  <r>
    <n v="2165934"/>
    <s v="Go: Data Structures, Algorithms and Design Patterns with Go"/>
    <s v="https://www.udemy.com/course/go-data-structures-algorithms-and-design-patterns-with-go/"/>
    <n v="799.99"/>
    <n v="1223"/>
    <n v="144"/>
    <n v="60"/>
    <x v="2"/>
    <x v="6905"/>
    <n v="10"/>
    <d v="2019-01-21T00:00:00"/>
    <x v="51"/>
    <n v="0.11774325429272281"/>
    <n v="978387.77"/>
    <x v="4"/>
    <x v="4"/>
    <x v="2"/>
    <x v="2"/>
    <x v="4"/>
  </r>
  <r>
    <n v="5176668"/>
    <s v="MongoDB Masterclass: Excel in NoSQL &amp; Pass Certification!"/>
    <s v="https://www.udemy.com/course/mongodb-masterclass-excel-in-nosql-pass-certification/"/>
    <n v="399.99"/>
    <n v="1223"/>
    <n v="109"/>
    <n v="179"/>
    <x v="1"/>
    <x v="6906"/>
    <n v="14.5"/>
    <d v="2023-02-24T00:00:00"/>
    <x v="46"/>
    <n v="8.9125102207686019E-2"/>
    <n v="489187.77"/>
    <x v="1"/>
    <x v="4"/>
    <x v="0"/>
    <x v="2"/>
    <x v="4"/>
  </r>
  <r>
    <n v="5393426"/>
    <s v="Modding By Kaupenjoe: Minecraft Modding 1.20.X for Forge"/>
    <s v="https://www.udemy.com/course/minecraft-modding-120x-for-forge/"/>
    <n v="899.99"/>
    <n v="1220"/>
    <n v="205"/>
    <n v="123"/>
    <x v="0"/>
    <x v="6907"/>
    <n v="18.5"/>
    <d v="2023-06-18T00:00:00"/>
    <x v="87"/>
    <n v="0.16803278688524589"/>
    <n v="1097987.8"/>
    <x v="2"/>
    <x v="4"/>
    <x v="0"/>
    <x v="2"/>
    <x v="4"/>
  </r>
  <r>
    <n v="4300411"/>
    <s v="Jetson Nano Boot Camp"/>
    <s v="https://www.udemy.com/course/jetson-nano-boot-camp/"/>
    <n v="399.99"/>
    <n v="1220"/>
    <n v="222"/>
    <n v="91"/>
    <x v="0"/>
    <x v="6908"/>
    <n v="6"/>
    <d v="2021-09-15T00:00:00"/>
    <x v="0"/>
    <n v="0.18196721311475411"/>
    <n v="487987.8"/>
    <x v="1"/>
    <x v="4"/>
    <x v="0"/>
    <x v="2"/>
    <x v="4"/>
  </r>
  <r>
    <n v="1166582"/>
    <s v="Full introduction to Views in Drupal 8"/>
    <s v="https://www.udemy.com/course/full-introduction-to-views-in-drupal-8/"/>
    <n v="399.99"/>
    <n v="1219"/>
    <n v="253"/>
    <n v="39"/>
    <x v="1"/>
    <x v="6909"/>
    <n v="3.5"/>
    <d v="2017-04-02T00:00:00"/>
    <x v="103"/>
    <n v="0.20754716981132076"/>
    <n v="487587.81"/>
    <x v="1"/>
    <x v="4"/>
    <x v="0"/>
    <x v="0"/>
    <x v="4"/>
  </r>
  <r>
    <n v="5526982"/>
    <s v="Build a Medical Booking App without coding using FlutterFlow"/>
    <s v="https://www.udemy.com/course/build-a-medical-booking-app-without-coding-using-flutterflow/"/>
    <n v="399.99"/>
    <n v="1219"/>
    <n v="165"/>
    <n v="16"/>
    <x v="1"/>
    <x v="6910"/>
    <n v="8"/>
    <d v="2023-08-28T00:00:00"/>
    <x v="87"/>
    <n v="0.13535684987694832"/>
    <n v="487587.81"/>
    <x v="1"/>
    <x v="4"/>
    <x v="1"/>
    <x v="2"/>
    <x v="4"/>
  </r>
  <r>
    <n v="5832034"/>
    <s v="Build a Learning Management System with Django and React"/>
    <s v="https://www.udemy.com/course/learning-management-system-with-django-and-react/"/>
    <n v="999.99"/>
    <n v="1218"/>
    <n v="145"/>
    <n v="119"/>
    <x v="0"/>
    <x v="6911"/>
    <n v="26"/>
    <d v="2024-02-20T00:00:00"/>
    <x v="87"/>
    <n v="0.11904761904761904"/>
    <n v="1217987.82"/>
    <x v="2"/>
    <x v="4"/>
    <x v="1"/>
    <x v="2"/>
    <x v="4"/>
  </r>
  <r>
    <n v="1176282"/>
    <s v="SAP Fiori Simplified: For ABAPers"/>
    <s v="https://www.udemy.com/course/learnfiori/"/>
    <n v="399.99"/>
    <n v="1218"/>
    <n v="302"/>
    <n v="19"/>
    <x v="2"/>
    <x v="6912"/>
    <n v="4.5"/>
    <d v="2017-04-11T00:00:00"/>
    <x v="821"/>
    <n v="0.24794745484400657"/>
    <n v="487187.82"/>
    <x v="1"/>
    <x v="4"/>
    <x v="2"/>
    <x v="0"/>
    <x v="4"/>
  </r>
  <r>
    <n v="1513180"/>
    <s v="Detect Fraud and Predict the Stock Market with TensorFlow"/>
    <s v="https://www.udemy.com/course/detect-fraud-and-predict-the-stock-market-with-tensorflow/"/>
    <n v="399.99"/>
    <n v="1218"/>
    <n v="132"/>
    <n v="42"/>
    <x v="1"/>
    <x v="6913"/>
    <n v="7"/>
    <d v="2018-01-16T00:00:00"/>
    <x v="0"/>
    <n v="0.10837438423645321"/>
    <n v="487187.82"/>
    <x v="1"/>
    <x v="4"/>
    <x v="1"/>
    <x v="2"/>
    <x v="4"/>
  </r>
  <r>
    <n v="237836"/>
    <s v="Learning Git - A Beginners Git Course From Infinite Skills"/>
    <s v="https://www.udemy.com/course/learning-git/"/>
    <n v="399.99"/>
    <n v="1218"/>
    <n v="72"/>
    <n v="41"/>
    <x v="0"/>
    <x v="6914"/>
    <n v="3.5"/>
    <d v="2014-06-05T00:00:00"/>
    <x v="58"/>
    <n v="5.9113300492610835E-2"/>
    <n v="487187.82"/>
    <x v="1"/>
    <x v="4"/>
    <x v="1"/>
    <x v="2"/>
    <x v="4"/>
  </r>
  <r>
    <n v="1248188"/>
    <s v="Introducing Microsoft Team Foundation Server 2017"/>
    <s v="https://www.udemy.com/course/introducing-microsoft-team-foundation-server-2017/"/>
    <n v="399.99"/>
    <n v="1217"/>
    <n v="322"/>
    <n v="16"/>
    <x v="2"/>
    <x v="6915"/>
    <n v="3"/>
    <d v="2017-06-10T00:00:00"/>
    <x v="822"/>
    <n v="0.26458504519309778"/>
    <n v="486787.83"/>
    <x v="1"/>
    <x v="4"/>
    <x v="1"/>
    <x v="0"/>
    <x v="4"/>
  </r>
  <r>
    <n v="1232650"/>
    <s v="Progressive Web Application With React Jumpstart"/>
    <s v="https://www.udemy.com/course/progressive-web-app-with-react-jumpstart/"/>
    <n v="399.99"/>
    <n v="1217"/>
    <n v="86"/>
    <n v="44"/>
    <x v="1"/>
    <x v="6916"/>
    <n v="3"/>
    <d v="2017-05-28T00:00:00"/>
    <x v="236"/>
    <n v="7.0665571076417424E-2"/>
    <n v="486787.83"/>
    <x v="1"/>
    <x v="4"/>
    <x v="2"/>
    <x v="2"/>
    <x v="4"/>
  </r>
  <r>
    <n v="2898770"/>
    <s v="100 Angular Challenge"/>
    <s v="https://www.udemy.com/course/100-angular-challenge/"/>
    <n v="649.99"/>
    <n v="1216"/>
    <n v="131"/>
    <n v="89"/>
    <x v="1"/>
    <x v="6917"/>
    <n v="12.5"/>
    <d v="2020-03-22T00:00:00"/>
    <x v="5"/>
    <n v="0.10773026315789473"/>
    <n v="790387.84"/>
    <x v="4"/>
    <x v="4"/>
    <x v="1"/>
    <x v="2"/>
    <x v="4"/>
  </r>
  <r>
    <n v="2621544"/>
    <s v="Python Game Development using Pygame and Python 3"/>
    <s v="https://www.udemy.com/course/python-game-development-using-pygame-and-python-3/"/>
    <n v="399.99"/>
    <n v="1216"/>
    <n v="253"/>
    <n v="17"/>
    <x v="1"/>
    <x v="6918"/>
    <n v="2.5"/>
    <d v="2019-10-23T00:00:00"/>
    <x v="179"/>
    <n v="0.20805921052631579"/>
    <n v="486387.84"/>
    <x v="1"/>
    <x v="4"/>
    <x v="1"/>
    <x v="0"/>
    <x v="4"/>
  </r>
  <r>
    <n v="4896784"/>
    <s v="No-Code and No-Math Machine Learning"/>
    <s v="https://www.udemy.com/course/no-code-no-math-machine-learning/"/>
    <n v="399.99"/>
    <n v="1216"/>
    <n v="128"/>
    <n v="41"/>
    <x v="0"/>
    <x v="6919"/>
    <n v="5"/>
    <d v="2022-09-23T00:00:00"/>
    <x v="15"/>
    <n v="0.10526315789473684"/>
    <n v="486387.84"/>
    <x v="1"/>
    <x v="4"/>
    <x v="0"/>
    <x v="2"/>
    <x v="4"/>
  </r>
  <r>
    <n v="4311492"/>
    <s v="Blazor - Real World Developer Portfolio (WASM + Web API)"/>
    <s v="https://www.udemy.com/course/blazor-your-dev-portfolio/"/>
    <n v="1299.99"/>
    <n v="1214"/>
    <n v="190"/>
    <n v="90"/>
    <x v="1"/>
    <x v="6920"/>
    <n v="16.5"/>
    <d v="2021-09-21T00:00:00"/>
    <x v="240"/>
    <n v="0.15650741350906094"/>
    <n v="1578187.86"/>
    <x v="0"/>
    <x v="4"/>
    <x v="1"/>
    <x v="2"/>
    <x v="4"/>
  </r>
  <r>
    <n v="720356"/>
    <s v="Projects in Node.js - Learn by Example"/>
    <s v="https://www.udemy.com/course/projects-in-nodejs/"/>
    <n v="399.99"/>
    <n v="1214"/>
    <n v="150"/>
    <n v="38"/>
    <x v="0"/>
    <x v="6921"/>
    <n v="5"/>
    <d v="2016-01-08T00:00:00"/>
    <x v="22"/>
    <n v="0.12355848434925865"/>
    <n v="485587.86"/>
    <x v="1"/>
    <x v="4"/>
    <x v="1"/>
    <x v="2"/>
    <x v="4"/>
  </r>
  <r>
    <n v="5793578"/>
    <s v="Master C# Programming - Beginner to Advanced (with OOP)"/>
    <s v="https://www.udemy.com/course/csharp-programming-beginners-guide/"/>
    <n v="399.99"/>
    <n v="1211"/>
    <n v="195"/>
    <n v="65"/>
    <x v="0"/>
    <x v="6922"/>
    <n v="10.5"/>
    <d v="2024-01-30T00:00:00"/>
    <x v="87"/>
    <n v="0.16102394715111479"/>
    <n v="484387.89"/>
    <x v="1"/>
    <x v="4"/>
    <x v="0"/>
    <x v="2"/>
    <x v="4"/>
  </r>
  <r>
    <n v="4924754"/>
    <s v="React Native Complete Guide 2023: Zero to Mastery"/>
    <s v="https://www.udemy.com/course/react-native-full-guide/"/>
    <n v="1299.99"/>
    <n v="1209"/>
    <n v="170"/>
    <n v="149"/>
    <x v="0"/>
    <x v="6923"/>
    <n v="15"/>
    <d v="2022-10-12T00:00:00"/>
    <x v="35"/>
    <n v="0.14061207609594706"/>
    <n v="1571687.91"/>
    <x v="0"/>
    <x v="4"/>
    <x v="1"/>
    <x v="2"/>
    <x v="4"/>
  </r>
  <r>
    <n v="5078268"/>
    <s v="Create a Text Completion ChatGPT A.I. Bot With Tkinter"/>
    <s v="https://www.udemy.com/course/create-a-chatgpt-ai-bot-with-tkinter/"/>
    <n v="399.99"/>
    <n v="1209"/>
    <n v="187"/>
    <n v="24"/>
    <x v="1"/>
    <x v="6924"/>
    <n v="1.5"/>
    <d v="2023-01-11T00:00:00"/>
    <x v="125"/>
    <n v="0.15467328370554176"/>
    <n v="483587.91000000003"/>
    <x v="1"/>
    <x v="4"/>
    <x v="0"/>
    <x v="2"/>
    <x v="4"/>
  </r>
  <r>
    <n v="1896750"/>
    <s v="Siemens TIA Portal for S7-1200 PLC Programming(PLC-SCADA-10)"/>
    <s v="https://www.udemy.com/course/siemens-tia-portal-for-s7-1200-plc-programming/"/>
    <n v="999.99"/>
    <n v="1208"/>
    <n v="225"/>
    <n v="124"/>
    <x v="0"/>
    <x v="6925"/>
    <n v="27.5"/>
    <d v="2018-09-05T00:00:00"/>
    <x v="823"/>
    <n v="0.18625827814569537"/>
    <n v="1207987.92"/>
    <x v="2"/>
    <x v="4"/>
    <x v="1"/>
    <x v="2"/>
    <x v="4"/>
  </r>
  <r>
    <n v="2732420"/>
    <s v="Taming Regular Expressions (REGEX) - Complete Guide to Regex"/>
    <s v="https://www.udemy.com/course/taming-regex-a-complete-guide-to-regular-expressions/"/>
    <n v="399.99"/>
    <n v="1207"/>
    <n v="166"/>
    <n v="81"/>
    <x v="0"/>
    <x v="6926"/>
    <n v="8"/>
    <d v="2020-01-01T00:00:00"/>
    <x v="464"/>
    <n v="0.13753106876553439"/>
    <n v="482787.93"/>
    <x v="1"/>
    <x v="4"/>
    <x v="0"/>
    <x v="2"/>
    <x v="4"/>
  </r>
  <r>
    <n v="3954864"/>
    <s v="Jira Software Essentials: Mastering JQL Filters &amp; Dashboards"/>
    <s v="https://www.udemy.com/course/jira-software-essentials-mastering-jql-filters-dashboards/"/>
    <n v="499.99"/>
    <n v="1204"/>
    <n v="266"/>
    <n v="26"/>
    <x v="0"/>
    <x v="6927"/>
    <n v="2"/>
    <d v="2021-04-02T00:00:00"/>
    <x v="47"/>
    <n v="0.22093023255813954"/>
    <n v="601987.96"/>
    <x v="1"/>
    <x v="4"/>
    <x v="1"/>
    <x v="0"/>
    <x v="4"/>
  </r>
  <r>
    <n v="1429976"/>
    <s v="Learn To Make Stylized Low Poly Characters [Beginner]"/>
    <s v="https://www.udemy.com/course/lowpolycharacters/"/>
    <n v="399.99"/>
    <n v="1204"/>
    <n v="91"/>
    <n v="31"/>
    <x v="1"/>
    <x v="6928"/>
    <n v="8"/>
    <d v="2017-11-11T00:00:00"/>
    <x v="427"/>
    <n v="7.5581395348837205E-2"/>
    <n v="481587.96"/>
    <x v="1"/>
    <x v="4"/>
    <x v="0"/>
    <x v="2"/>
    <x v="4"/>
  </r>
  <r>
    <n v="6160347"/>
    <s v="Learn to Code with Rust"/>
    <s v="https://www.udemy.com/course/learn-to-code-with-rust/"/>
    <n v="799.99"/>
    <n v="1202"/>
    <n v="92"/>
    <n v="354"/>
    <x v="0"/>
    <x v="6929"/>
    <n v="44.5"/>
    <d v="2024-09-01T00:00:00"/>
    <x v="87"/>
    <n v="7.6539101497504161E-2"/>
    <n v="961587.98"/>
    <x v="4"/>
    <x v="4"/>
    <x v="0"/>
    <x v="2"/>
    <x v="4"/>
  </r>
  <r>
    <n v="70562"/>
    <s v="Knockout JS from scratch"/>
    <s v="https://www.udemy.com/course/knockout-js-from-scratch/"/>
    <n v="399.99"/>
    <n v="1201"/>
    <n v="247"/>
    <n v="33"/>
    <x v="0"/>
    <x v="6930"/>
    <n v="5"/>
    <d v="2013-07-27T00:00:00"/>
    <x v="707"/>
    <n v="0.20566194837635304"/>
    <n v="480387.99"/>
    <x v="1"/>
    <x v="4"/>
    <x v="1"/>
    <x v="0"/>
    <x v="4"/>
  </r>
  <r>
    <n v="3891594"/>
    <s v="Unity ¬Æ Virtual Reality (VR) Development: No Coding Approach"/>
    <s v="https://www.udemy.com/course/unity-vr-dev-no-coding-required/"/>
    <n v="399.99"/>
    <n v="1201"/>
    <n v="132"/>
    <n v="78"/>
    <x v="0"/>
    <x v="6931"/>
    <n v="14.5"/>
    <d v="2021-03-04T00:00:00"/>
    <x v="268"/>
    <n v="0.10990840965861781"/>
    <n v="480387.99"/>
    <x v="1"/>
    <x v="4"/>
    <x v="1"/>
    <x v="2"/>
    <x v="4"/>
  </r>
  <r>
    <n v="1691786"/>
    <s v="Work with RDS and DynamoDB: AWS with Python and Boto3 Series"/>
    <s v="https://www.udemy.com/course/aws-with-python-and-boto3-working-with-rds-and-dynamodb/"/>
    <n v="399.99"/>
    <n v="1201"/>
    <n v="109"/>
    <n v="47"/>
    <x v="0"/>
    <x v="6932"/>
    <n v="3.5"/>
    <d v="2018-05-14T00:00:00"/>
    <x v="317"/>
    <n v="9.0757701915070779E-2"/>
    <n v="480387.99"/>
    <x v="1"/>
    <x v="4"/>
    <x v="1"/>
    <x v="2"/>
    <x v="4"/>
  </r>
  <r>
    <n v="2553003"/>
    <s v="Build a Rental App with Flutter: iOS &amp; Android Masterclass"/>
    <s v="https://www.udemy.com/course/ios-android-masterclass-build-3-apps-with-google-flutter/"/>
    <n v="399.99"/>
    <n v="1199"/>
    <n v="146"/>
    <n v="135"/>
    <x v="1"/>
    <x v="6933"/>
    <n v="29"/>
    <d v="2019-09-10T00:00:00"/>
    <x v="177"/>
    <n v="0.12176814011676397"/>
    <n v="479588.01"/>
    <x v="1"/>
    <x v="4"/>
    <x v="0"/>
    <x v="2"/>
    <x v="4"/>
  </r>
  <r>
    <n v="1010738"/>
    <s v="Essential Docker for Python Flask Development"/>
    <s v="https://www.udemy.com/course/docker-flask-course/"/>
    <n v="399.99"/>
    <n v="1198"/>
    <n v="194"/>
    <n v="21"/>
    <x v="2"/>
    <x v="6934"/>
    <n v="2.5"/>
    <d v="2016-11-13T00:00:00"/>
    <x v="0"/>
    <n v="0.16193656093489148"/>
    <n v="479188.02"/>
    <x v="1"/>
    <x v="4"/>
    <x v="1"/>
    <x v="2"/>
    <x v="4"/>
  </r>
  <r>
    <n v="783910"/>
    <s v="Autoit scripting for beginners"/>
    <s v="https://www.udemy.com/course/autoit-scripting-for-beginners/"/>
    <n v="399.99"/>
    <n v="1198"/>
    <n v="80"/>
    <n v="18"/>
    <x v="1"/>
    <x v="6935"/>
    <n v="1"/>
    <d v="2016-03-06T00:00:00"/>
    <x v="203"/>
    <n v="6.6777963272120197E-2"/>
    <n v="479188.02"/>
    <x v="1"/>
    <x v="4"/>
    <x v="2"/>
    <x v="2"/>
    <x v="4"/>
  </r>
  <r>
    <n v="3058406"/>
    <s v="PHPUnit - Unit &amp; Selenium Testing For PHP Developers"/>
    <s v="https://www.udemy.com/course/phpunit-unit-selenium-testing-for-php-developers/"/>
    <n v="799.99"/>
    <n v="1197"/>
    <n v="162"/>
    <n v="78"/>
    <x v="0"/>
    <x v="6936"/>
    <n v="10.5"/>
    <d v="2020-04-27T00:00:00"/>
    <x v="172"/>
    <n v="0.13533834586466165"/>
    <n v="957588.03"/>
    <x v="4"/>
    <x v="4"/>
    <x v="1"/>
    <x v="2"/>
    <x v="4"/>
  </r>
  <r>
    <n v="361946"/>
    <s v="The Java EE Course - build a Java EE app from scratch"/>
    <s v="https://www.udemy.com/course/the-java-ee-course/"/>
    <n v="649.99"/>
    <n v="1196"/>
    <n v="392"/>
    <n v="98"/>
    <x v="0"/>
    <x v="6937"/>
    <n v="20.5"/>
    <d v="2014-12-03T00:00:00"/>
    <x v="354"/>
    <n v="0.32775919732441472"/>
    <n v="777388.04"/>
    <x v="4"/>
    <x v="4"/>
    <x v="1"/>
    <x v="1"/>
    <x v="4"/>
  </r>
  <r>
    <n v="4353912"/>
    <s v="The Complete Python Masterclass : Become a Python Engineer"/>
    <s v="https://www.udemy.com/course/the-complete-python-masterclass-become-a-python-engineer-b/"/>
    <n v="399.99"/>
    <n v="1195"/>
    <n v="383"/>
    <n v="271"/>
    <x v="0"/>
    <x v="6938"/>
    <n v="41.5"/>
    <d v="2021-10-17T00:00:00"/>
    <x v="0"/>
    <n v="0.32050209205020919"/>
    <n v="477988.05"/>
    <x v="1"/>
    <x v="4"/>
    <x v="2"/>
    <x v="1"/>
    <x v="4"/>
  </r>
  <r>
    <n v="4299759"/>
    <s v="React - Beginner to Advanced (+ Redux &amp; Ecommerce App)"/>
    <s v="https://www.udemy.com/course/react-beginner-to-advanced-with-redux-ecommerce-app/"/>
    <n v="1099.99"/>
    <n v="1194"/>
    <n v="261"/>
    <n v="351"/>
    <x v="0"/>
    <x v="6939"/>
    <n v="52.5"/>
    <d v="2021-09-15T00:00:00"/>
    <x v="3"/>
    <n v="0.21859296482412061"/>
    <n v="1313388.06"/>
    <x v="3"/>
    <x v="4"/>
    <x v="0"/>
    <x v="0"/>
    <x v="4"/>
  </r>
  <r>
    <n v="1822172"/>
    <s v="Freemium Principles: Design F2P Games that Generate Revenue"/>
    <s v="https://www.udemy.com/course/freemium-business-model/"/>
    <n v="549.99"/>
    <n v="1194"/>
    <n v="277"/>
    <n v="52"/>
    <x v="0"/>
    <x v="6940"/>
    <n v="5"/>
    <d v="2018-07-26T00:00:00"/>
    <x v="673"/>
    <n v="0.23199329983249581"/>
    <n v="656688.06000000006"/>
    <x v="1"/>
    <x v="4"/>
    <x v="2"/>
    <x v="0"/>
    <x v="4"/>
  </r>
  <r>
    <n v="1567490"/>
    <s v="A Beginner's Guide to Machine Learning (in Python)"/>
    <s v="https://www.udemy.com/course/a-beginners-guide-to-data-mining/"/>
    <n v="499.99"/>
    <n v="1194"/>
    <n v="78"/>
    <n v="49"/>
    <x v="0"/>
    <x v="6941"/>
    <n v="3.5"/>
    <d v="2018-02-23T00:00:00"/>
    <x v="266"/>
    <n v="6.5326633165829151E-2"/>
    <n v="596988.06000000006"/>
    <x v="1"/>
    <x v="4"/>
    <x v="1"/>
    <x v="2"/>
    <x v="4"/>
  </r>
  <r>
    <n v="5608542"/>
    <s v="Complete 2D Platformer in Unity C#"/>
    <s v="https://www.udemy.com/course/complete-unity-platformer/"/>
    <n v="1099.99"/>
    <n v="1193"/>
    <n v="159"/>
    <n v="120"/>
    <x v="1"/>
    <x v="6942"/>
    <n v="15"/>
    <d v="2023-10-13T00:00:00"/>
    <x v="87"/>
    <n v="0.13327745180217937"/>
    <n v="1312288.07"/>
    <x v="3"/>
    <x v="4"/>
    <x v="0"/>
    <x v="2"/>
    <x v="4"/>
  </r>
  <r>
    <n v="691182"/>
    <s v="How to Become A Data Scientist Using Azure Machine Learning"/>
    <s v="https://www.udemy.com/course/azure-machine-learning-introduction/"/>
    <n v="399.99"/>
    <n v="1192"/>
    <n v="231"/>
    <n v="39"/>
    <x v="2"/>
    <x v="6943"/>
    <n v="1"/>
    <d v="2015-12-07T00:00:00"/>
    <x v="6"/>
    <n v="0.19379194630872484"/>
    <n v="476788.08"/>
    <x v="1"/>
    <x v="4"/>
    <x v="2"/>
    <x v="2"/>
    <x v="4"/>
  </r>
  <r>
    <n v="4040130"/>
    <s v="GraphQL with iOS and SwiftUI: The Complete Developers Guide"/>
    <s v="https://www.udemy.com/course/graphql-in-ios-using-swift/"/>
    <n v="899.99"/>
    <n v="1191"/>
    <n v="136"/>
    <n v="99"/>
    <x v="0"/>
    <x v="6944"/>
    <n v="7.5"/>
    <d v="2021-05-10T00:00:00"/>
    <x v="151"/>
    <n v="0.11418975650713686"/>
    <n v="1071888.0900000001"/>
    <x v="2"/>
    <x v="4"/>
    <x v="1"/>
    <x v="2"/>
    <x v="4"/>
  </r>
  <r>
    <n v="144906"/>
    <s v="Data Warehousing"/>
    <s v="https://www.udemy.com/course/data-warehousing/"/>
    <n v="399.99"/>
    <n v="1191"/>
    <n v="192"/>
    <n v="65"/>
    <x v="0"/>
    <x v="6945"/>
    <n v="3"/>
    <d v="2014-01-10T00:00:00"/>
    <x v="273"/>
    <n v="0.16120906801007556"/>
    <n v="476388.09"/>
    <x v="1"/>
    <x v="4"/>
    <x v="2"/>
    <x v="2"/>
    <x v="4"/>
  </r>
  <r>
    <n v="5415684"/>
    <s v="Kafka Event Driven Microservices With Java + Spring [Part-2]"/>
    <s v="https://www.udemy.com/course/saga-pattern/"/>
    <n v="399.99"/>
    <n v="1191"/>
    <n v="59"/>
    <n v="210"/>
    <x v="0"/>
    <x v="6946"/>
    <n v="18"/>
    <d v="2023-06-30T00:00:00"/>
    <x v="87"/>
    <n v="4.9538203190596139E-2"/>
    <n v="476388.09"/>
    <x v="1"/>
    <x v="4"/>
    <x v="0"/>
    <x v="2"/>
    <x v="4"/>
  </r>
  <r>
    <n v="5160648"/>
    <s v="Data Science and Machine Learning Fundamentals [2024]"/>
    <s v="https://www.udemy.com/course/data-science-and-machine-learning-fundamentals-one/"/>
    <n v="399.99"/>
    <n v="1190"/>
    <n v="346"/>
    <n v="103"/>
    <x v="0"/>
    <x v="6947"/>
    <n v="54"/>
    <d v="2023-02-15T00:00:00"/>
    <x v="15"/>
    <n v="0.29075630252100843"/>
    <n v="475988.10000000003"/>
    <x v="1"/>
    <x v="4"/>
    <x v="0"/>
    <x v="0"/>
    <x v="4"/>
  </r>
  <r>
    <n v="990316"/>
    <s v="AWS for Software Testers : Learn Cloud Services"/>
    <s v="https://www.udemy.com/course/aws-for-testers/"/>
    <n v="399.99"/>
    <n v="1189"/>
    <n v="76"/>
    <n v="8"/>
    <x v="0"/>
    <x v="6948"/>
    <n v="1.5"/>
    <d v="2016-10-21T00:00:00"/>
    <x v="57"/>
    <n v="6.3919259882253998E-2"/>
    <n v="475588.11"/>
    <x v="1"/>
    <x v="4"/>
    <x v="2"/>
    <x v="2"/>
    <x v="4"/>
  </r>
  <r>
    <n v="2016174"/>
    <s v="DevOps: Automate your Infrastructure using Ansible in 9Hours"/>
    <s v="https://www.udemy.com/course/devops-automate-your-infrastructure-using-ansible-in-9hours/"/>
    <n v="399.99"/>
    <n v="1188"/>
    <n v="80"/>
    <n v="67"/>
    <x v="1"/>
    <x v="6949"/>
    <n v="9.5"/>
    <d v="2018-11-09T00:00:00"/>
    <x v="432"/>
    <n v="6.7340067340067339E-2"/>
    <n v="475188.12"/>
    <x v="1"/>
    <x v="4"/>
    <x v="1"/>
    <x v="2"/>
    <x v="4"/>
  </r>
  <r>
    <n v="5968732"/>
    <s v="Unreal Engine 5 PCG: Procedural Content Generation (English)"/>
    <s v="https://www.udemy.com/course/unreal-engine-pcg-english/"/>
    <n v="649.99"/>
    <n v="1187"/>
    <n v="97"/>
    <n v="151"/>
    <x v="0"/>
    <x v="6950"/>
    <n v="12"/>
    <d v="2024-05-12T00:00:00"/>
    <x v="87"/>
    <n v="8.1718618365627632E-2"/>
    <n v="771538.13"/>
    <x v="4"/>
    <x v="4"/>
    <x v="1"/>
    <x v="2"/>
    <x v="4"/>
  </r>
  <r>
    <n v="2174410"/>
    <s v="Hello Python - Python Programming for Beginners"/>
    <s v="https://www.udemy.com/course/hello-python-python-programming-for-beginners/"/>
    <n v="399.99"/>
    <n v="1186"/>
    <n v="300"/>
    <n v="102"/>
    <x v="1"/>
    <x v="6951"/>
    <n v="6"/>
    <d v="2019-01-24T00:00:00"/>
    <x v="0"/>
    <n v="0.25295109612141653"/>
    <n v="474388.14"/>
    <x v="1"/>
    <x v="4"/>
    <x v="0"/>
    <x v="0"/>
    <x v="4"/>
  </r>
  <r>
    <n v="4005572"/>
    <s v="Complete Microsoft Power Virtual Agent (PVA) Bootcamp"/>
    <s v="https://www.udemy.com/course/complete-practical-ms-power-virtual-agent-pva-bootcamp/"/>
    <n v="799.99"/>
    <n v="1185"/>
    <n v="174"/>
    <n v="30"/>
    <x v="0"/>
    <x v="6952"/>
    <n v="8"/>
    <d v="2021-04-25T00:00:00"/>
    <x v="216"/>
    <n v="0.14683544303797469"/>
    <n v="947988.15"/>
    <x v="4"/>
    <x v="4"/>
    <x v="2"/>
    <x v="2"/>
    <x v="4"/>
  </r>
  <r>
    <n v="3164370"/>
    <s v="The essential guide to Firebase with React."/>
    <s v="https://www.udemy.com/course/the-essential-guide-to-firebase-with-react/"/>
    <n v="399.99"/>
    <n v="1185"/>
    <n v="165"/>
    <n v="175"/>
    <x v="1"/>
    <x v="6953"/>
    <n v="31.5"/>
    <d v="2020-05-24T00:00:00"/>
    <x v="396"/>
    <n v="0.13924050632911392"/>
    <n v="473988.15"/>
    <x v="1"/>
    <x v="4"/>
    <x v="1"/>
    <x v="2"/>
    <x v="4"/>
  </r>
  <r>
    <n v="5283116"/>
    <s v="Genesys Cloud Architect: Building Call Flows"/>
    <s v="https://www.udemy.com/course/genesys-cloud-architect-building-call-flows/"/>
    <n v="1999.99"/>
    <n v="1183"/>
    <n v="60"/>
    <n v="31"/>
    <x v="0"/>
    <x v="6954"/>
    <n v="4.5"/>
    <d v="2023-04-20T00:00:00"/>
    <x v="824"/>
    <n v="5.0718512256973797E-2"/>
    <n v="2365988.17"/>
    <x v="0"/>
    <x v="4"/>
    <x v="0"/>
    <x v="2"/>
    <x v="4"/>
  </r>
  <r>
    <n v="3885252"/>
    <s v="Computer Vision - OCR using Python"/>
    <s v="https://www.udemy.com/course/computer-vision-ocr-using-python/"/>
    <n v="799.99"/>
    <n v="1183"/>
    <n v="260"/>
    <n v="109"/>
    <x v="0"/>
    <x v="6955"/>
    <n v="8"/>
    <d v="2021-03-02T00:00:00"/>
    <x v="265"/>
    <n v="0.21978021978021978"/>
    <n v="946388.17"/>
    <x v="4"/>
    <x v="4"/>
    <x v="1"/>
    <x v="0"/>
    <x v="4"/>
  </r>
  <r>
    <n v="3570197"/>
    <s v="Unity 2020 URP Make a juicy 2d Shooter prototype"/>
    <s v="https://www.udemy.com/course/unity-2020-urp-how-to-make-a-2d-roguelike-shooter/"/>
    <n v="649.99"/>
    <n v="1183"/>
    <n v="195"/>
    <n v="117"/>
    <x v="2"/>
    <x v="6956"/>
    <n v="15"/>
    <d v="2020-10-15T00:00:00"/>
    <x v="132"/>
    <n v="0.16483516483516483"/>
    <n v="768938.17"/>
    <x v="4"/>
    <x v="4"/>
    <x v="0"/>
    <x v="2"/>
    <x v="4"/>
  </r>
  <r>
    <n v="857208"/>
    <s v="Introduction To Big Data"/>
    <s v="https://www.udemy.com/course/introduction-to-big-data/"/>
    <n v="399.99"/>
    <n v="1183"/>
    <n v="109"/>
    <n v="13"/>
    <x v="1"/>
    <x v="6957"/>
    <n v="32"/>
    <d v="2016-05-23T00:00:00"/>
    <x v="111"/>
    <n v="9.2138630600169066E-2"/>
    <n v="473188.17"/>
    <x v="1"/>
    <x v="4"/>
    <x v="2"/>
    <x v="2"/>
    <x v="4"/>
  </r>
  <r>
    <n v="6018878"/>
    <s v="Unreal Engine 2D: Make Your Own Epic 2D Games Using C++"/>
    <s v="https://www.udemy.com/course/unreal-engine-2d/"/>
    <n v="399.99"/>
    <n v="1183"/>
    <n v="64"/>
    <n v="101"/>
    <x v="0"/>
    <x v="6958"/>
    <n v="15"/>
    <d v="2024-06-11T00:00:00"/>
    <x v="87"/>
    <n v="5.4099746407438712E-2"/>
    <n v="473188.17"/>
    <x v="1"/>
    <x v="4"/>
    <x v="0"/>
    <x v="2"/>
    <x v="4"/>
  </r>
  <r>
    <n v="1317188"/>
    <s v="Node.js Express Project - CMS and Shopping Cart with Paypal"/>
    <s v="https://www.udemy.com/course/nodejs-express-project-cms-and-shopping-cart/"/>
    <n v="799.99"/>
    <n v="1182"/>
    <n v="209"/>
    <n v="55"/>
    <x v="0"/>
    <x v="6959"/>
    <n v="5.5"/>
    <d v="2017-08-09T00:00:00"/>
    <x v="22"/>
    <n v="0.17681895093062605"/>
    <n v="945588.18"/>
    <x v="4"/>
    <x v="4"/>
    <x v="1"/>
    <x v="2"/>
    <x v="4"/>
  </r>
  <r>
    <n v="3735572"/>
    <s v="Learn the Advanced Professional Python Programming"/>
    <s v="https://www.udemy.com/course/learn-the-advanced-professional-python-programming/"/>
    <n v="399.99"/>
    <n v="1180"/>
    <n v="269"/>
    <n v="94"/>
    <x v="3"/>
    <x v="6960"/>
    <n v="21"/>
    <d v="2020-12-29T00:00:00"/>
    <x v="0"/>
    <n v="0.22796610169491524"/>
    <n v="471988.2"/>
    <x v="1"/>
    <x v="4"/>
    <x v="1"/>
    <x v="0"/>
    <x v="4"/>
  </r>
  <r>
    <n v="5273960"/>
    <s v="Mastering MLOps: Complete course for ML Operations"/>
    <s v="https://www.udemy.com/course/mastering-mlops-complete-course-for-ml-operations/"/>
    <n v="1199.99"/>
    <n v="1179"/>
    <n v="163"/>
    <n v="112"/>
    <x v="0"/>
    <x v="6961"/>
    <n v="9.5"/>
    <d v="2023-04-15T00:00:00"/>
    <x v="214"/>
    <n v="0.13825275657336725"/>
    <n v="1414788.21"/>
    <x v="3"/>
    <x v="4"/>
    <x v="2"/>
    <x v="2"/>
    <x v="4"/>
  </r>
  <r>
    <n v="2121860"/>
    <s v="Apache Spark with Databricks"/>
    <s v="https://www.udemy.com/course/azure-databricks-apache-spark/"/>
    <n v="399.99"/>
    <n v="1179"/>
    <n v="299"/>
    <n v="34"/>
    <x v="0"/>
    <x v="6962"/>
    <n v="3"/>
    <d v="2019-01-02T00:00:00"/>
    <x v="163"/>
    <n v="0.25360474978795589"/>
    <n v="471588.21"/>
    <x v="1"/>
    <x v="4"/>
    <x v="2"/>
    <x v="0"/>
    <x v="4"/>
  </r>
  <r>
    <n v="5158790"/>
    <s v="Statistics for Data Analysts and Scientists 2023"/>
    <s v="https://www.udemy.com/course/statistics-for-data-analysts-and-scientists/"/>
    <n v="399.99"/>
    <n v="1179"/>
    <n v="106"/>
    <n v="31"/>
    <x v="0"/>
    <x v="6963"/>
    <n v="2.5"/>
    <d v="2023-02-15T00:00:00"/>
    <x v="155"/>
    <n v="8.9906700593723493E-2"/>
    <n v="471588.21"/>
    <x v="1"/>
    <x v="4"/>
    <x v="1"/>
    <x v="2"/>
    <x v="4"/>
  </r>
  <r>
    <n v="5873592"/>
    <s v="Python Mastery for Beginners"/>
    <s v="https://www.udemy.com/course/python-mastery-for-beginners/"/>
    <n v="499.99"/>
    <n v="1178"/>
    <n v="68"/>
    <n v="39"/>
    <x v="1"/>
    <x v="6964"/>
    <n v="3"/>
    <d v="2024-03-15T00:00:00"/>
    <x v="87"/>
    <n v="5.7724957555178265E-2"/>
    <n v="588988.22"/>
    <x v="1"/>
    <x v="4"/>
    <x v="1"/>
    <x v="2"/>
    <x v="4"/>
  </r>
  <r>
    <n v="673196"/>
    <s v="Frontend Web Development For Beginners -HTML/CSS/JavaScript"/>
    <s v="https://www.udemy.com/course/programming-for-web-development-from-scratch/"/>
    <n v="399.99"/>
    <n v="1178"/>
    <n v="75"/>
    <n v="49"/>
    <x v="1"/>
    <x v="6965"/>
    <n v="4.5"/>
    <d v="2015-11-18T00:00:00"/>
    <x v="10"/>
    <n v="6.3667232597623094E-2"/>
    <n v="471188.22000000003"/>
    <x v="1"/>
    <x v="4"/>
    <x v="1"/>
    <x v="2"/>
    <x v="4"/>
  </r>
  <r>
    <n v="881436"/>
    <s v="Building Database Web App PHP | OOP | PDO | AJAX | MySQL"/>
    <s v="https://www.udemy.com/course/building-database-web-app-php-oop-pdo-ajax/"/>
    <n v="799.99"/>
    <n v="1176"/>
    <n v="225"/>
    <n v="76"/>
    <x v="0"/>
    <x v="6966"/>
    <n v="19"/>
    <d v="2016-06-18T00:00:00"/>
    <x v="8"/>
    <n v="0.19132653061224489"/>
    <n v="940788.24"/>
    <x v="4"/>
    <x v="4"/>
    <x v="1"/>
    <x v="2"/>
    <x v="4"/>
  </r>
  <r>
    <n v="2529188"/>
    <s v="SQL Server SSAS (Tabular) - Analysis Services &amp; DAX"/>
    <s v="https://www.udemy.com/course/sql-server-ssas-tabular-analysis-services-dax/"/>
    <n v="399.99"/>
    <n v="1176"/>
    <n v="330"/>
    <n v="28"/>
    <x v="0"/>
    <x v="6967"/>
    <n v="3.5"/>
    <d v="2019-08-27T00:00:00"/>
    <x v="460"/>
    <n v="0.28061224489795916"/>
    <n v="470388.24"/>
    <x v="1"/>
    <x v="4"/>
    <x v="1"/>
    <x v="0"/>
    <x v="4"/>
  </r>
  <r>
    <n v="5734336"/>
    <s v="Unreal Engine 5 - Traversal Parkour System using Blueprints"/>
    <s v="https://www.udemy.com/course/unreal-engine-53-building-a-traversal-parkour-system/"/>
    <n v="699.99"/>
    <n v="1175"/>
    <n v="94"/>
    <n v="113"/>
    <x v="0"/>
    <x v="6968"/>
    <n v="12"/>
    <d v="2023-12-29T00:00:00"/>
    <x v="87"/>
    <n v="0.08"/>
    <n v="822488.25"/>
    <x v="4"/>
    <x v="4"/>
    <x v="0"/>
    <x v="2"/>
    <x v="4"/>
  </r>
  <r>
    <n v="4884722"/>
    <s v="MERN STACK REACT NODE API - Real Estate Marketplace App"/>
    <s v="https://www.udemy.com/course/react-node-mern-real-estate-marketplace/"/>
    <n v="999.99"/>
    <n v="1174"/>
    <n v="110"/>
    <n v="147"/>
    <x v="0"/>
    <x v="6969"/>
    <n v="19"/>
    <d v="2022-09-16T00:00:00"/>
    <x v="102"/>
    <n v="9.3696763202725727E-2"/>
    <n v="1173988.26"/>
    <x v="2"/>
    <x v="4"/>
    <x v="1"/>
    <x v="2"/>
    <x v="4"/>
  </r>
  <r>
    <n v="5172798"/>
    <s v="Design &amp; Build Test Framework with Python Pytest | API Tests"/>
    <s v="https://www.udemy.com/course/build-testframework-python-pytest/"/>
    <n v="399.99"/>
    <n v="1174"/>
    <n v="118"/>
    <n v="77"/>
    <x v="0"/>
    <x v="6970"/>
    <n v="10"/>
    <d v="2023-02-22T00:00:00"/>
    <x v="622"/>
    <n v="0.10051107325383304"/>
    <n v="469588.26"/>
    <x v="1"/>
    <x v="4"/>
    <x v="1"/>
    <x v="2"/>
    <x v="4"/>
  </r>
  <r>
    <n v="2504316"/>
    <s v="Rust Programming Language: The Complete Course"/>
    <s v="https://www.udemy.com/course/rust-programming-language-complete-tutorial/"/>
    <n v="399.99"/>
    <n v="1174"/>
    <n v="78"/>
    <n v="63"/>
    <x v="0"/>
    <x v="6971"/>
    <n v="6.5"/>
    <d v="2019-08-11T00:00:00"/>
    <x v="193"/>
    <n v="6.6439522998296419E-2"/>
    <n v="469588.26"/>
    <x v="1"/>
    <x v="4"/>
    <x v="2"/>
    <x v="2"/>
    <x v="4"/>
  </r>
  <r>
    <n v="532296"/>
    <s v="QA manual testing from the beginning"/>
    <s v="https://www.udemy.com/course/qa-manual-testing-from-the-beginning/"/>
    <n v="399.99"/>
    <n v="1170"/>
    <n v="320"/>
    <n v="27"/>
    <x v="0"/>
    <x v="6972"/>
    <n v="3.5"/>
    <d v="2015-06-19T00:00:00"/>
    <x v="57"/>
    <n v="0.27350427350427353"/>
    <n v="467988.3"/>
    <x v="1"/>
    <x v="4"/>
    <x v="2"/>
    <x v="0"/>
    <x v="4"/>
  </r>
  <r>
    <n v="2043224"/>
    <s v="Scrapy : Python Web Scraping &amp; Crawling for Beginners"/>
    <s v="https://www.udemy.com/course/scrapy-python-web-scraping-crawling-for-beginners/"/>
    <n v="399.99"/>
    <n v="1169"/>
    <n v="202"/>
    <n v="27"/>
    <x v="0"/>
    <x v="6973"/>
    <n v="4"/>
    <d v="2018-11-23T00:00:00"/>
    <x v="550"/>
    <n v="0.17279726261762191"/>
    <n v="467588.31"/>
    <x v="1"/>
    <x v="4"/>
    <x v="1"/>
    <x v="2"/>
    <x v="4"/>
  </r>
  <r>
    <n v="1494610"/>
    <s v="WPBakery Page Builder / Visual Composer Master Course"/>
    <s v="https://www.udemy.com/course/wpbakery-page-builder-visual-composer-master-course/"/>
    <n v="399.99"/>
    <n v="1166"/>
    <n v="329"/>
    <n v="44"/>
    <x v="1"/>
    <x v="6974"/>
    <n v="3.5"/>
    <d v="2018-01-04T00:00:00"/>
    <x v="25"/>
    <n v="0.28216123499142365"/>
    <n v="466388.34"/>
    <x v="1"/>
    <x v="4"/>
    <x v="1"/>
    <x v="0"/>
    <x v="4"/>
  </r>
  <r>
    <n v="2818299"/>
    <s v="iOS 13 &amp; Swift 5:  Chat App With Firestore | MVVM"/>
    <s v="https://www.udemy.com/course/ios-13-swift-5-chat-app-with-firestore-mvvm/"/>
    <n v="899.99"/>
    <n v="1163"/>
    <n v="279"/>
    <n v="42"/>
    <x v="2"/>
    <x v="6975"/>
    <n v="9"/>
    <d v="2020-02-17T00:00:00"/>
    <x v="164"/>
    <n v="0.23989681857265693"/>
    <n v="1046688.37"/>
    <x v="2"/>
    <x v="4"/>
    <x v="0"/>
    <x v="0"/>
    <x v="4"/>
  </r>
  <r>
    <n v="2430742"/>
    <s v="Master Electron Framework And Build 5 Advanced Desktop Apps"/>
    <s v="https://www.udemy.com/course/master-electron-js-framework-build-5-advanced-desktop-apps/"/>
    <n v="699.99"/>
    <n v="1163"/>
    <n v="132"/>
    <n v="89"/>
    <x v="1"/>
    <x v="6976"/>
    <n v="8"/>
    <d v="2019-06-26T00:00:00"/>
    <x v="287"/>
    <n v="0.11349957007738606"/>
    <n v="814088.37"/>
    <x v="4"/>
    <x v="4"/>
    <x v="1"/>
    <x v="2"/>
    <x v="4"/>
  </r>
  <r>
    <n v="1537586"/>
    <s v="CoreML - Master Machine Learning for iOS Apps"/>
    <s v="https://www.udemy.com/course/coreml-machine-learning-for-ios-apps/"/>
    <n v="399.99"/>
    <n v="1163"/>
    <n v="138"/>
    <n v="36"/>
    <x v="2"/>
    <x v="6977"/>
    <n v="4"/>
    <d v="2018-02-02T00:00:00"/>
    <x v="825"/>
    <n v="0.11865864144453998"/>
    <n v="465188.37"/>
    <x v="1"/>
    <x v="4"/>
    <x v="0"/>
    <x v="2"/>
    <x v="4"/>
  </r>
  <r>
    <n v="4772284"/>
    <s v="The Ultimate Beginners Guide to Fuzzy Logic in Python"/>
    <s v="https://www.udemy.com/course/the-ultimate-beginners-guide-to-fuzzy-logic-in-python/"/>
    <n v="899.99"/>
    <n v="1162"/>
    <n v="144"/>
    <n v="37"/>
    <x v="1"/>
    <x v="6978"/>
    <n v="4.5"/>
    <d v="2022-07-08T00:00:00"/>
    <x v="826"/>
    <n v="0.12392426850258176"/>
    <n v="1045788.38"/>
    <x v="2"/>
    <x v="4"/>
    <x v="0"/>
    <x v="2"/>
    <x v="4"/>
  </r>
  <r>
    <n v="4116254"/>
    <s v="The Server Side with REACT 19 and NEXT.JS course"/>
    <s v="https://www.udemy.com/course/server-side-react-apps-with-next-js-2021-edition/"/>
    <n v="999.99"/>
    <n v="1160"/>
    <n v="71"/>
    <n v="276"/>
    <x v="0"/>
    <x v="6979"/>
    <n v="39"/>
    <d v="2021-06-11T00:00:00"/>
    <x v="75"/>
    <n v="6.1206896551724135E-2"/>
    <n v="1159988.3999999999"/>
    <x v="2"/>
    <x v="4"/>
    <x v="0"/>
    <x v="2"/>
    <x v="4"/>
  </r>
  <r>
    <n v="4913764"/>
    <s v="Angular Interview Masterclass: Top 100 Questions (PDF)(2025)"/>
    <s v="https://www.udemy.com/course/angular-interview-masterclass-top-100-questions-with-pdf/"/>
    <n v="899.99"/>
    <n v="1160"/>
    <n v="274"/>
    <n v="116"/>
    <x v="0"/>
    <x v="6980"/>
    <n v="5.5"/>
    <d v="2022-10-05T00:00:00"/>
    <x v="200"/>
    <n v="0.23620689655172414"/>
    <n v="1043988.4"/>
    <x v="2"/>
    <x v="4"/>
    <x v="0"/>
    <x v="0"/>
    <x v="4"/>
  </r>
  <r>
    <n v="4584274"/>
    <s v="Robot Framework - Codeless UI, API and Mobile Automation"/>
    <s v="https://www.udemy.com/course/robot-framework-tutorials/"/>
    <n v="899.99"/>
    <n v="1160"/>
    <n v="108"/>
    <n v="162"/>
    <x v="0"/>
    <x v="6981"/>
    <n v="21.5"/>
    <d v="2022-03-07T00:00:00"/>
    <x v="356"/>
    <n v="9.3103448275862075E-2"/>
    <n v="1043988.4"/>
    <x v="2"/>
    <x v="4"/>
    <x v="1"/>
    <x v="2"/>
    <x v="4"/>
  </r>
  <r>
    <n v="3690616"/>
    <s v="ARM 64-bit Assembly Language with Raspberry Pi"/>
    <s v="https://www.udemy.com/course/arm-64-bit-assembly-language-with-raspberry-pi/"/>
    <n v="899.99"/>
    <n v="1159"/>
    <n v="94"/>
    <n v="76"/>
    <x v="0"/>
    <x v="6982"/>
    <n v="7"/>
    <d v="2020-12-08T00:00:00"/>
    <x v="443"/>
    <n v="8.1104400345125102E-2"/>
    <n v="1043088.41"/>
    <x v="2"/>
    <x v="4"/>
    <x v="1"/>
    <x v="2"/>
    <x v="4"/>
  </r>
  <r>
    <n v="3280488"/>
    <s v="Hands-On Machine Learning for .NET Developers"/>
    <s v="https://www.udemy.com/course/hands-on-machine-learning-for-net-developers/"/>
    <n v="899.99"/>
    <n v="1158"/>
    <n v="154"/>
    <n v="31"/>
    <x v="1"/>
    <x v="6983"/>
    <n v="3"/>
    <d v="2020-06-29T00:00:00"/>
    <x v="15"/>
    <n v="0.13298791018998274"/>
    <n v="1042188.42"/>
    <x v="2"/>
    <x v="4"/>
    <x v="1"/>
    <x v="2"/>
    <x v="4"/>
  </r>
  <r>
    <n v="4500500"/>
    <s v="Complete Python &amp; Data Science Course for Absolute Beginners"/>
    <s v="https://www.udemy.com/course/complete-python-data-science-course-for-absolute-beginners/"/>
    <n v="399.99"/>
    <n v="1158"/>
    <n v="97"/>
    <n v="201"/>
    <x v="1"/>
    <x v="6984"/>
    <n v="27"/>
    <d v="2022-01-17T00:00:00"/>
    <x v="0"/>
    <n v="8.376511226252159E-2"/>
    <n v="463188.42"/>
    <x v="1"/>
    <x v="4"/>
    <x v="1"/>
    <x v="2"/>
    <x v="4"/>
  </r>
  <r>
    <n v="611688"/>
    <s v="PSD to Bootstrap 3 for Beginners using HTML &amp; CSS"/>
    <s v="https://www.udemy.com/course/psd-to-bootstrap/"/>
    <n v="399.99"/>
    <n v="1157"/>
    <n v="137"/>
    <n v="47"/>
    <x v="1"/>
    <x v="6985"/>
    <n v="2.5"/>
    <d v="2015-09-14T00:00:00"/>
    <x v="20"/>
    <n v="0.11840968020743302"/>
    <n v="462788.43"/>
    <x v="1"/>
    <x v="4"/>
    <x v="0"/>
    <x v="2"/>
    <x v="4"/>
  </r>
  <r>
    <n v="2845910"/>
    <s v="Building an Interpreter from scratch"/>
    <s v="https://www.udemy.com/course/essentials-of-interpretation/"/>
    <n v="699.99"/>
    <n v="1156"/>
    <n v="266"/>
    <n v="18"/>
    <x v="2"/>
    <x v="6986"/>
    <n v="3"/>
    <d v="2020-03-02T00:00:00"/>
    <x v="126"/>
    <n v="0.2301038062283737"/>
    <n v="809188.44000000006"/>
    <x v="4"/>
    <x v="4"/>
    <x v="0"/>
    <x v="0"/>
    <x v="4"/>
  </r>
  <r>
    <n v="920296"/>
    <s v="C# Programming Crash Course"/>
    <s v="https://www.udemy.com/course/c-programming-crash-course/"/>
    <n v="399.99"/>
    <n v="1155"/>
    <n v="212"/>
    <n v="108"/>
    <x v="0"/>
    <x v="6987"/>
    <n v="9"/>
    <d v="2016-08-01T00:00:00"/>
    <x v="31"/>
    <n v="0.18354978354978355"/>
    <n v="461988.45"/>
    <x v="1"/>
    <x v="4"/>
    <x v="1"/>
    <x v="2"/>
    <x v="4"/>
  </r>
  <r>
    <n v="2265374"/>
    <s v="ROS 2 Artificial Intelligent Robot using Raspberry PI"/>
    <s v="https://www.udemy.com/course/robotics-with-ros-real-robot-using-raspberry-pi-and-opencv/"/>
    <n v="999.99"/>
    <n v="1154"/>
    <n v="99"/>
    <n v="85"/>
    <x v="2"/>
    <x v="6988"/>
    <n v="7"/>
    <d v="2019-03-11T00:00:00"/>
    <x v="405"/>
    <n v="8.578856152512998E-2"/>
    <n v="1153988.46"/>
    <x v="2"/>
    <x v="4"/>
    <x v="1"/>
    <x v="2"/>
    <x v="4"/>
  </r>
  <r>
    <n v="5848978"/>
    <s v="Comprehensive Android Development 2024: Kotlin Masterclass"/>
    <s v="https://www.udemy.com/course/bn-kotlin-android-course/"/>
    <n v="799.99"/>
    <n v="1154"/>
    <n v="67"/>
    <n v="34"/>
    <x v="0"/>
    <x v="6989"/>
    <n v="6"/>
    <d v="2024-02-29T00:00:00"/>
    <x v="87"/>
    <n v="5.8058925476603122E-2"/>
    <n v="923188.46"/>
    <x v="4"/>
    <x v="4"/>
    <x v="1"/>
    <x v="2"/>
    <x v="4"/>
  </r>
  <r>
    <n v="5399656"/>
    <s v="Microsoft Fabric: Understanding the potential"/>
    <s v="https://www.udemy.com/course/understanding-the-potential-of-microsoft-fabric/"/>
    <n v="649.99"/>
    <n v="1153"/>
    <n v="398"/>
    <n v="20"/>
    <x v="0"/>
    <x v="6990"/>
    <n v="37"/>
    <d v="2023-06-21T00:00:00"/>
    <x v="87"/>
    <n v="0.34518647007805725"/>
    <n v="749438.47"/>
    <x v="4"/>
    <x v="4"/>
    <x v="1"/>
    <x v="1"/>
    <x v="4"/>
  </r>
  <r>
    <n v="4451674"/>
    <s v="Learn to Create a 3D Platformer Game with Unity &amp; C#"/>
    <s v="https://www.udemy.com/course/unityplatformer3d/"/>
    <n v="399.99"/>
    <n v="1153"/>
    <n v="144"/>
    <n v="81"/>
    <x v="1"/>
    <x v="6991"/>
    <n v="12.5"/>
    <d v="2021-12-19T00:00:00"/>
    <x v="132"/>
    <n v="0.12489158716392021"/>
    <n v="461188.47000000003"/>
    <x v="1"/>
    <x v="4"/>
    <x v="0"/>
    <x v="2"/>
    <x v="4"/>
  </r>
  <r>
    <n v="5228918"/>
    <s v="Next JS ChatGPT clone with Next.JS &amp; OpenAI (NextJS 13 2023)"/>
    <s v="https://www.udemy.com/course/nextjs-chatgpt/"/>
    <n v="999.99"/>
    <n v="1151"/>
    <n v="141"/>
    <n v="51"/>
    <x v="0"/>
    <x v="6992"/>
    <n v="4.5"/>
    <d v="2023-03-23T00:00:00"/>
    <x v="75"/>
    <n v="0.12250217202432667"/>
    <n v="1150988.49"/>
    <x v="2"/>
    <x v="4"/>
    <x v="0"/>
    <x v="2"/>
    <x v="4"/>
  </r>
  <r>
    <n v="5414916"/>
    <s v="Bash Scripting and Shell Programming for the Linux Command"/>
    <s v="https://www.udemy.com/course/bash-shell-scripting-a-complete-guide-for-beginner/"/>
    <n v="399.99"/>
    <n v="1151"/>
    <n v="214"/>
    <n v="114"/>
    <x v="0"/>
    <x v="6993"/>
    <n v="2.5"/>
    <d v="2023-06-29T00:00:00"/>
    <x v="87"/>
    <n v="0.18592528236316247"/>
    <n v="460388.49"/>
    <x v="1"/>
    <x v="4"/>
    <x v="1"/>
    <x v="2"/>
    <x v="4"/>
  </r>
  <r>
    <n v="1659206"/>
    <s v="Migrate from WordPress to Hugo, Step by Step"/>
    <s v="https://www.udemy.com/course/wp-to-hugo/"/>
    <n v="399.99"/>
    <n v="1151"/>
    <n v="172"/>
    <n v="96"/>
    <x v="2"/>
    <x v="6994"/>
    <n v="6"/>
    <d v="2018-04-23T00:00:00"/>
    <x v="827"/>
    <n v="0.14943527367506515"/>
    <n v="460388.49"/>
    <x v="1"/>
    <x v="4"/>
    <x v="1"/>
    <x v="2"/>
    <x v="4"/>
  </r>
  <r>
    <n v="5015576"/>
    <s v="Unreal 5 Materials - Part 1 Environments"/>
    <s v="https://www.udemy.com/course/unreal-5-materials-part-1-environments/"/>
    <n v="1099.99"/>
    <n v="1149"/>
    <n v="143"/>
    <n v="96"/>
    <x v="1"/>
    <x v="6995"/>
    <n v="14.5"/>
    <d v="2022-12-08T00:00:00"/>
    <x v="14"/>
    <n v="0.12445604873803308"/>
    <n v="1263888.51"/>
    <x v="3"/>
    <x v="4"/>
    <x v="0"/>
    <x v="2"/>
    <x v="4"/>
  </r>
  <r>
    <n v="3464482"/>
    <s v="Python for Financial Markets Analysis"/>
    <s v="https://www.udemy.com/course/python-financial/"/>
    <n v="399.99"/>
    <n v="1148"/>
    <n v="99"/>
    <n v="120"/>
    <x v="0"/>
    <x v="6996"/>
    <n v="19"/>
    <d v="2020-08-31T00:00:00"/>
    <x v="0"/>
    <n v="8.6236933797909407E-2"/>
    <n v="459188.52"/>
    <x v="1"/>
    <x v="4"/>
    <x v="0"/>
    <x v="2"/>
    <x v="4"/>
  </r>
  <r>
    <n v="3994672"/>
    <s v="DRUPAL 10 &amp; 9 TUTORIAL -Drupal Master Class 5 Projects 2024"/>
    <s v="https://www.udemy.com/course/drupal-9-tutorial-drupal-master-class-build-9-projects/"/>
    <n v="399.99"/>
    <n v="1147"/>
    <n v="138"/>
    <n v="57"/>
    <x v="1"/>
    <x v="6997"/>
    <n v="12.5"/>
    <d v="2021-04-20T00:00:00"/>
    <x v="1"/>
    <n v="0.12031386224934612"/>
    <n v="458788.53"/>
    <x v="1"/>
    <x v="4"/>
    <x v="2"/>
    <x v="2"/>
    <x v="4"/>
  </r>
  <r>
    <n v="2502666"/>
    <s v="The JavaScript Course that Scratches the Itch!"/>
    <s v="https://www.udemy.com/course/javascript-boost/"/>
    <n v="399.99"/>
    <n v="1147"/>
    <n v="128"/>
    <n v="199"/>
    <x v="2"/>
    <x v="6998"/>
    <n v="10"/>
    <d v="2019-08-10T00:00:00"/>
    <x v="2"/>
    <n v="0.11159546643417612"/>
    <n v="458788.53"/>
    <x v="1"/>
    <x v="4"/>
    <x v="0"/>
    <x v="2"/>
    <x v="4"/>
  </r>
  <r>
    <n v="3739458"/>
    <s v="PCEP ‚Äì Certified Python Programmer Complete Course &amp; Exam"/>
    <s v="https://www.udemy.com/course/pcep-certified-python-programmer-complete-course-exam-pcep-30-01/"/>
    <n v="399.99"/>
    <n v="1147"/>
    <n v="95"/>
    <n v="24"/>
    <x v="1"/>
    <x v="6999"/>
    <n v="4.5"/>
    <d v="2020-12-31T00:00:00"/>
    <x v="232"/>
    <n v="8.2824760244115087E-2"/>
    <n v="458788.53"/>
    <x v="1"/>
    <x v="4"/>
    <x v="1"/>
    <x v="2"/>
    <x v="4"/>
  </r>
  <r>
    <n v="5425702"/>
    <s v="VB .NET Mastering: Beginner to Advance with Projects"/>
    <s v="https://www.udemy.com/course/mastering-vb/"/>
    <n v="399.99"/>
    <n v="1143"/>
    <n v="259"/>
    <n v="50"/>
    <x v="0"/>
    <x v="7000"/>
    <n v="14.5"/>
    <d v="2023-07-05T00:00:00"/>
    <x v="87"/>
    <n v="0.22659667541557305"/>
    <n v="457188.57"/>
    <x v="1"/>
    <x v="4"/>
    <x v="0"/>
    <x v="0"/>
    <x v="4"/>
  </r>
  <r>
    <n v="574082"/>
    <s v="Web Scraping with Python, Ruby &amp; import. io"/>
    <s v="https://www.udemy.com/course/web-scraping-with-python-ruby-import-io-for-fun-profit/"/>
    <n v="399.99"/>
    <n v="1143"/>
    <n v="71"/>
    <n v="46"/>
    <x v="0"/>
    <x v="7001"/>
    <n v="4.5"/>
    <d v="2015-08-04T00:00:00"/>
    <x v="169"/>
    <n v="6.2117235345581799E-2"/>
    <n v="457188.57"/>
    <x v="1"/>
    <x v="4"/>
    <x v="2"/>
    <x v="2"/>
    <x v="4"/>
  </r>
  <r>
    <n v="5052868"/>
    <s v="Spring Data JPA And REST APIs"/>
    <s v="https://www.udemy.com/course/spring-data-jpa-and-rest-apis/"/>
    <n v="799.99"/>
    <n v="1142"/>
    <n v="100"/>
    <n v="101"/>
    <x v="1"/>
    <x v="7002"/>
    <n v="8"/>
    <d v="2023-01-01T00:00:00"/>
    <x v="87"/>
    <n v="8.7565674255691769E-2"/>
    <n v="913588.58"/>
    <x v="4"/>
    <x v="4"/>
    <x v="0"/>
    <x v="2"/>
    <x v="4"/>
  </r>
  <r>
    <n v="856604"/>
    <s v="The Complete Beginner's guide to LabView Programming"/>
    <s v="https://www.udemy.com/course/the-complete-labview-course/"/>
    <n v="399.99"/>
    <n v="1142"/>
    <n v="173"/>
    <n v="21"/>
    <x v="0"/>
    <x v="7003"/>
    <n v="2.5"/>
    <d v="2016-05-22T00:00:00"/>
    <x v="778"/>
    <n v="0.15148861646234676"/>
    <n v="456788.58"/>
    <x v="1"/>
    <x v="4"/>
    <x v="1"/>
    <x v="2"/>
    <x v="4"/>
  </r>
  <r>
    <n v="5160278"/>
    <s v="Unreal Engine: Creating Widgets for UI"/>
    <s v="https://www.udemy.com/course/unreal-engine-creating-widgets-for-ui/"/>
    <n v="399.99"/>
    <n v="1142"/>
    <n v="167"/>
    <n v="37"/>
    <x v="1"/>
    <x v="7004"/>
    <n v="3.5"/>
    <d v="2023-02-15T00:00:00"/>
    <x v="14"/>
    <n v="0.14623467600700527"/>
    <n v="456788.58"/>
    <x v="1"/>
    <x v="4"/>
    <x v="1"/>
    <x v="2"/>
    <x v="4"/>
  </r>
  <r>
    <n v="4227192"/>
    <s v="Creative Web Animation with GSAP 3  [ JavaScript SVG CSS ]"/>
    <s v="https://www.udemy.com/course/advanced-web-animations-with-gsap-from-greensock-javascript-svg-css/"/>
    <n v="899.99"/>
    <n v="1141"/>
    <n v="143"/>
    <n v="94"/>
    <x v="0"/>
    <x v="7005"/>
    <n v="7.5"/>
    <d v="2021-08-07T00:00:00"/>
    <x v="309"/>
    <n v="0.12532865907099036"/>
    <n v="1026888.59"/>
    <x v="2"/>
    <x v="4"/>
    <x v="1"/>
    <x v="2"/>
    <x v="4"/>
  </r>
  <r>
    <n v="3312414"/>
    <s v="Clojure - from beginner to advanced"/>
    <s v="https://www.udemy.com/course/advancedclojure/"/>
    <n v="899.99"/>
    <n v="1140"/>
    <n v="198"/>
    <n v="58"/>
    <x v="0"/>
    <x v="7006"/>
    <n v="6"/>
    <d v="2020-07-08T00:00:00"/>
    <x v="828"/>
    <n v="0.1736842105263158"/>
    <n v="1025988.6"/>
    <x v="2"/>
    <x v="4"/>
    <x v="2"/>
    <x v="2"/>
    <x v="4"/>
  </r>
  <r>
    <n v="4005428"/>
    <s v="Qt-QML  Practical Examples"/>
    <s v="https://www.udemy.com/course/qt-qml-practical-examples/"/>
    <n v="799.99"/>
    <n v="1139"/>
    <n v="87"/>
    <n v="69"/>
    <x v="0"/>
    <x v="7007"/>
    <n v="13"/>
    <d v="2021-04-25T00:00:00"/>
    <x v="518"/>
    <n v="7.6382791922739252E-2"/>
    <n v="911188.61"/>
    <x v="4"/>
    <x v="4"/>
    <x v="1"/>
    <x v="2"/>
    <x v="4"/>
  </r>
  <r>
    <n v="536426"/>
    <s v="UDP Socket Programming For Distributed Computing in C#.Net"/>
    <s v="https://www.udemy.com/course/udpsocketprogramming/"/>
    <n v="399.99"/>
    <n v="1139"/>
    <n v="166"/>
    <n v="50"/>
    <x v="0"/>
    <x v="7008"/>
    <n v="3"/>
    <d v="2015-06-24T00:00:00"/>
    <x v="243"/>
    <n v="0.14574187884108866"/>
    <n v="455588.61"/>
    <x v="1"/>
    <x v="4"/>
    <x v="1"/>
    <x v="2"/>
    <x v="4"/>
  </r>
  <r>
    <n v="680180"/>
    <s v="Learn to Build Web Apps using D3JS"/>
    <s v="https://www.udemy.com/course/learn-to-build-web-apps-using-d3js/"/>
    <n v="399.99"/>
    <n v="1139"/>
    <n v="156"/>
    <n v="30"/>
    <x v="0"/>
    <x v="7009"/>
    <n v="3.5"/>
    <d v="2015-11-25T00:00:00"/>
    <x v="392"/>
    <n v="0.13696224758560141"/>
    <n v="455588.61"/>
    <x v="1"/>
    <x v="4"/>
    <x v="2"/>
    <x v="2"/>
    <x v="4"/>
  </r>
  <r>
    <n v="1094688"/>
    <s v="Ultimate Python Bootcamp: Become Certified Python Developer"/>
    <s v="https://www.udemy.com/course/superb-python-course/"/>
    <n v="399.99"/>
    <n v="1139"/>
    <n v="77"/>
    <n v="112"/>
    <x v="2"/>
    <x v="7010"/>
    <n v="4"/>
    <d v="2017-01-29T00:00:00"/>
    <x v="0"/>
    <n v="6.7603160667251971E-2"/>
    <n v="455588.61"/>
    <x v="1"/>
    <x v="4"/>
    <x v="2"/>
    <x v="2"/>
    <x v="4"/>
  </r>
  <r>
    <n v="3475642"/>
    <s v="Python Scripting for Blender Introduction"/>
    <s v="https://www.udemy.com/course/blender-python-scripting-fundamentals-u/"/>
    <n v="399.99"/>
    <n v="1138"/>
    <n v="166"/>
    <n v="23"/>
    <x v="1"/>
    <x v="7011"/>
    <n v="2.5"/>
    <d v="2020-09-04T00:00:00"/>
    <x v="319"/>
    <n v="0.14586994727592267"/>
    <n v="455188.62"/>
    <x v="1"/>
    <x v="4"/>
    <x v="1"/>
    <x v="2"/>
    <x v="4"/>
  </r>
  <r>
    <n v="2521226"/>
    <s v="Learn SDET Essentials - Full Stack QA Automation"/>
    <s v="https://www.udemy.com/course/learn-sdet-essentials/"/>
    <n v="399.99"/>
    <n v="1138"/>
    <n v="115"/>
    <n v="45"/>
    <x v="0"/>
    <x v="7012"/>
    <n v="19.5"/>
    <d v="2019-08-22T00:00:00"/>
    <x v="205"/>
    <n v="0.10105448154657294"/>
    <n v="455188.62"/>
    <x v="1"/>
    <x v="4"/>
    <x v="1"/>
    <x v="2"/>
    <x v="4"/>
  </r>
  <r>
    <n v="4490594"/>
    <s v="Python Unit Testing Fundamentals (using unittest &amp; pytest)"/>
    <s v="https://www.udemy.com/course/python-unit-testing-fundamentals/"/>
    <n v="799.99"/>
    <n v="1137"/>
    <n v="147"/>
    <n v="47"/>
    <x v="1"/>
    <x v="7013"/>
    <n v="4.5"/>
    <d v="2022-01-12T00:00:00"/>
    <x v="172"/>
    <n v="0.12928759894459102"/>
    <n v="909588.63"/>
    <x v="4"/>
    <x v="4"/>
    <x v="1"/>
    <x v="2"/>
    <x v="4"/>
  </r>
  <r>
    <n v="2547537"/>
    <s v="Learn the Newest and EASIEST React Native Stack"/>
    <s v="https://www.udemy.com/course/how-to-make-a-full-stack-react-native-app-with-easy-backend/"/>
    <n v="399.99"/>
    <n v="1137"/>
    <n v="178"/>
    <n v="37"/>
    <x v="0"/>
    <x v="7014"/>
    <n v="1.5"/>
    <d v="2019-09-07T00:00:00"/>
    <x v="35"/>
    <n v="0.15655233069481089"/>
    <n v="454788.63"/>
    <x v="1"/>
    <x v="4"/>
    <x v="1"/>
    <x v="2"/>
    <x v="4"/>
  </r>
  <r>
    <n v="907694"/>
    <s v="Algorithms and Software Engineering for Professionals"/>
    <s v="https://www.udemy.com/course/algorithms-and-software-engineering-for-professionals/"/>
    <n v="399.99"/>
    <n v="1137"/>
    <n v="66"/>
    <n v="104"/>
    <x v="2"/>
    <x v="7015"/>
    <n v="7.5"/>
    <d v="2016-07-18T00:00:00"/>
    <x v="194"/>
    <n v="5.8047493403693931E-2"/>
    <n v="454788.63"/>
    <x v="1"/>
    <x v="4"/>
    <x v="2"/>
    <x v="2"/>
    <x v="4"/>
  </r>
  <r>
    <n v="471800"/>
    <s v="Data integration (ETL) with Talend Open Studio"/>
    <s v="https://www.udemy.com/course/data-integration-with-talend-open-studio/"/>
    <n v="549.99"/>
    <n v="1136"/>
    <n v="331"/>
    <n v="52"/>
    <x v="0"/>
    <x v="7016"/>
    <n v="8.5"/>
    <d v="2015-04-09T00:00:00"/>
    <x v="429"/>
    <n v="0.29137323943661969"/>
    <n v="624788.64"/>
    <x v="1"/>
    <x v="4"/>
    <x v="1"/>
    <x v="0"/>
    <x v="4"/>
  </r>
  <r>
    <n v="4831282"/>
    <s v="Make 10 Pro Advanced GUI Applications in Python"/>
    <s v="https://www.udemy.com/course/make-10-pro-advanced-gui-applications-in-python/"/>
    <n v="799.99"/>
    <n v="1135"/>
    <n v="242"/>
    <n v="104"/>
    <x v="0"/>
    <x v="7017"/>
    <n v="21"/>
    <d v="2022-08-14T00:00:00"/>
    <x v="0"/>
    <n v="0.21321585903083701"/>
    <n v="907988.65"/>
    <x v="4"/>
    <x v="4"/>
    <x v="0"/>
    <x v="0"/>
    <x v="4"/>
  </r>
  <r>
    <n v="442690"/>
    <s v="Phonegap &amp; Ludei - Build HTML5 CSS &amp; JS Apps"/>
    <s v="https://www.udemy.com/course/phonegap-ludei/"/>
    <n v="399.99"/>
    <n v="1135"/>
    <n v="141"/>
    <n v="52"/>
    <x v="2"/>
    <x v="7018"/>
    <n v="10.5"/>
    <d v="2015-03-09T00:00:00"/>
    <x v="9"/>
    <n v="0.12422907488986784"/>
    <n v="453988.65"/>
    <x v="1"/>
    <x v="4"/>
    <x v="1"/>
    <x v="2"/>
    <x v="4"/>
  </r>
  <r>
    <n v="2416794"/>
    <s v="Blockchain Programming with Hyperledger Composer and Fabric"/>
    <s v="https://www.udemy.com/course/blockchain-programming-with-hyperledger-composer-over-fabric/"/>
    <n v="399.99"/>
    <n v="1135"/>
    <n v="132"/>
    <n v="74"/>
    <x v="0"/>
    <x v="7019"/>
    <n v="6"/>
    <d v="2019-06-17T00:00:00"/>
    <x v="829"/>
    <n v="0.11629955947136564"/>
    <n v="453988.65"/>
    <x v="1"/>
    <x v="4"/>
    <x v="1"/>
    <x v="2"/>
    <x v="4"/>
  </r>
  <r>
    <n v="1856914"/>
    <s v="FULLSTACK Web Development- HTML CSS, JavaScript, PHP, ELIXIR"/>
    <s v="https://www.udemy.com/course/fullstack-web-development-htmlcss-javascript-php-elixir/"/>
    <n v="399.99"/>
    <n v="1135"/>
    <n v="59"/>
    <n v="53"/>
    <x v="0"/>
    <x v="7020"/>
    <n v="6"/>
    <d v="2018-08-14T00:00:00"/>
    <x v="1"/>
    <n v="5.1982378854625554E-2"/>
    <n v="453988.65"/>
    <x v="1"/>
    <x v="4"/>
    <x v="2"/>
    <x v="2"/>
    <x v="4"/>
  </r>
  <r>
    <n v="5145600"/>
    <s v="ASP.NET Core Web Application Using Razor Pages"/>
    <s v="https://www.udemy.com/course/aspnet-core-web-application-using-razor-pages/"/>
    <n v="1299.99"/>
    <n v="1134"/>
    <n v="201"/>
    <n v="176"/>
    <x v="1"/>
    <x v="7021"/>
    <n v="18"/>
    <d v="2023-02-08T00:00:00"/>
    <x v="112"/>
    <n v="0.17724867724867724"/>
    <n v="1474188.66"/>
    <x v="0"/>
    <x v="4"/>
    <x v="1"/>
    <x v="2"/>
    <x v="4"/>
  </r>
  <r>
    <n v="3534302"/>
    <s v="Docker &amp; VS Code MasterClass"/>
    <s v="https://www.udemy.com/course/become-a-docker-power-user-with-visual-studio-code/"/>
    <n v="399.99"/>
    <n v="1134"/>
    <n v="59"/>
    <n v="28"/>
    <x v="0"/>
    <x v="7022"/>
    <n v="1.5"/>
    <d v="2020-09-29T00:00:00"/>
    <x v="17"/>
    <n v="5.2028218694885359E-2"/>
    <n v="453588.66000000003"/>
    <x v="1"/>
    <x v="4"/>
    <x v="1"/>
    <x v="2"/>
    <x v="4"/>
  </r>
  <r>
    <n v="3748678"/>
    <s v="WordPress Gutenberg Block Development with React JS and PHP"/>
    <s v="https://www.udemy.com/course/wordpress-gutenberg-block-development/"/>
    <n v="899.99"/>
    <n v="1133"/>
    <n v="187"/>
    <n v="69"/>
    <x v="0"/>
    <x v="7023"/>
    <n v="9.5"/>
    <d v="2021-01-04T00:00:00"/>
    <x v="87"/>
    <n v="0.1650485436893204"/>
    <n v="1019688.67"/>
    <x v="2"/>
    <x v="4"/>
    <x v="0"/>
    <x v="2"/>
    <x v="4"/>
  </r>
  <r>
    <n v="3571025"/>
    <s v="Efficient Input/Output using JAVA IO, NIO and NIO2"/>
    <s v="https://www.udemy.com/course/efficient-inputoutput-using-io-nio-and-nio2-in-java/"/>
    <n v="1099.99"/>
    <n v="1132"/>
    <n v="81"/>
    <n v="111"/>
    <x v="0"/>
    <x v="7024"/>
    <n v="9.5"/>
    <d v="2020-10-15T00:00:00"/>
    <x v="4"/>
    <n v="7.1554770318021196E-2"/>
    <n v="1245188.68"/>
    <x v="3"/>
    <x v="4"/>
    <x v="1"/>
    <x v="2"/>
    <x v="4"/>
  </r>
  <r>
    <n v="2254642"/>
    <s v="Node.js Design Patterns"/>
    <s v="https://www.udemy.com/course/nodejs-design-patterns/"/>
    <n v="549.99"/>
    <n v="1132"/>
    <n v="186"/>
    <n v="22"/>
    <x v="2"/>
    <x v="7025"/>
    <n v="2.5"/>
    <d v="2019-03-05T00:00:00"/>
    <x v="22"/>
    <n v="0.16431095406360424"/>
    <n v="622588.68000000005"/>
    <x v="1"/>
    <x v="4"/>
    <x v="1"/>
    <x v="2"/>
    <x v="4"/>
  </r>
  <r>
    <n v="2369934"/>
    <s v="Building Twitter Bot With Python and Tweepy - Python Project"/>
    <s v="https://www.udemy.com/course/python-bot-development/"/>
    <n v="399.99"/>
    <n v="1132"/>
    <n v="66"/>
    <n v="20"/>
    <x v="0"/>
    <x v="7026"/>
    <n v="1"/>
    <d v="2019-05-16T00:00:00"/>
    <x v="0"/>
    <n v="5.8303886925795051E-2"/>
    <n v="452788.68"/>
    <x v="1"/>
    <x v="4"/>
    <x v="1"/>
    <x v="2"/>
    <x v="4"/>
  </r>
  <r>
    <n v="2429240"/>
    <s v="Java Generics Uncomplicated practically"/>
    <s v="https://www.udemy.com/course/java-generics-uncomplicated-practically/"/>
    <n v="399.99"/>
    <n v="1130"/>
    <n v="187"/>
    <n v="18"/>
    <x v="2"/>
    <x v="7027"/>
    <n v="2"/>
    <d v="2019-06-25T00:00:00"/>
    <x v="4"/>
    <n v="0.1654867256637168"/>
    <n v="451988.7"/>
    <x v="1"/>
    <x v="4"/>
    <x v="1"/>
    <x v="2"/>
    <x v="4"/>
  </r>
  <r>
    <n v="933260"/>
    <s v="jQuery &amp; React Essentials: Learn jQuery &amp; React Basics"/>
    <s v="https://www.udemy.com/course/jquery-essentials/"/>
    <n v="399.99"/>
    <n v="1130"/>
    <n v="73"/>
    <n v="53"/>
    <x v="0"/>
    <x v="7028"/>
    <n v="7"/>
    <d v="2016-08-16T00:00:00"/>
    <x v="44"/>
    <n v="6.4601769911504431E-2"/>
    <n v="451988.7"/>
    <x v="1"/>
    <x v="4"/>
    <x v="0"/>
    <x v="2"/>
    <x v="4"/>
  </r>
  <r>
    <n v="4365562"/>
    <s v="C# WPF: Learn C# WPF Core with MsSQL &amp; EF Core"/>
    <s v="https://www.udemy.com/course/c-wpf-learn-c-wpf-core-with-mssql-ef-core/"/>
    <n v="899.99"/>
    <n v="1129"/>
    <n v="93"/>
    <n v="63"/>
    <x v="0"/>
    <x v="7029"/>
    <n v="8"/>
    <d v="2021-10-25T00:00:00"/>
    <x v="295"/>
    <n v="8.2373782108060234E-2"/>
    <n v="1016088.71"/>
    <x v="2"/>
    <x v="4"/>
    <x v="1"/>
    <x v="2"/>
    <x v="4"/>
  </r>
  <r>
    <n v="520478"/>
    <s v="Customizing AppGini web applications"/>
    <s v="https://www.udemy.com/course/customizing-appgini-web-applications/"/>
    <n v="699.99"/>
    <n v="1129"/>
    <n v="351"/>
    <n v="33"/>
    <x v="2"/>
    <x v="7030"/>
    <n v="4.5"/>
    <d v="2015-06-04T00:00:00"/>
    <x v="1"/>
    <n v="0.31089459698848537"/>
    <n v="790288.71"/>
    <x v="4"/>
    <x v="4"/>
    <x v="1"/>
    <x v="1"/>
    <x v="4"/>
  </r>
  <r>
    <n v="1782628"/>
    <s v="Build your first game with RPG Maker MV"/>
    <s v="https://www.udemy.com/course/build-your-first-game-with-rpg-maker-mv/"/>
    <n v="399.99"/>
    <n v="1128"/>
    <n v="222"/>
    <n v="46"/>
    <x v="1"/>
    <x v="7031"/>
    <n v="6"/>
    <d v="2018-07-04T00:00:00"/>
    <x v="7"/>
    <n v="0.19680851063829788"/>
    <n v="451188.72000000003"/>
    <x v="1"/>
    <x v="4"/>
    <x v="1"/>
    <x v="2"/>
    <x v="4"/>
  </r>
  <r>
    <n v="2378464"/>
    <s v="Lodash - The Complete Guide"/>
    <s v="https://www.udemy.com/course/lodash-the-complete-guide/"/>
    <n v="399.99"/>
    <n v="1128"/>
    <n v="200"/>
    <n v="38"/>
    <x v="0"/>
    <x v="7032"/>
    <n v="3.5"/>
    <d v="2019-05-21T00:00:00"/>
    <x v="830"/>
    <n v="0.1773049645390071"/>
    <n v="451188.72000000003"/>
    <x v="1"/>
    <x v="4"/>
    <x v="1"/>
    <x v="2"/>
    <x v="4"/>
  </r>
  <r>
    <n v="5215148"/>
    <s v="SwiftUI Navigation API: A 1-Hour Crash Course"/>
    <s v="https://www.udemy.com/course/swiftui-navigation-api-a-1-hour-crash-course/"/>
    <n v="899.99"/>
    <n v="1126"/>
    <n v="219"/>
    <n v="19"/>
    <x v="0"/>
    <x v="7033"/>
    <n v="1.5"/>
    <d v="2023-03-16T00:00:00"/>
    <x v="206"/>
    <n v="0.19449378330373002"/>
    <n v="1013388.74"/>
    <x v="2"/>
    <x v="4"/>
    <x v="0"/>
    <x v="2"/>
    <x v="4"/>
  </r>
  <r>
    <n v="1630094"/>
    <s v="Firebase Firestore for iOS"/>
    <s v="https://www.udemy.com/course/devslopes-firestore-ios/"/>
    <n v="399.99"/>
    <n v="1126"/>
    <n v="229"/>
    <n v="27"/>
    <x v="1"/>
    <x v="7034"/>
    <n v="6"/>
    <d v="2018-04-04T00:00:00"/>
    <x v="396"/>
    <n v="0.2033747779751332"/>
    <n v="450388.74"/>
    <x v="1"/>
    <x v="4"/>
    <x v="0"/>
    <x v="0"/>
    <x v="4"/>
  </r>
  <r>
    <n v="1279484"/>
    <s v="HTML and CSS for Beginners - Web Design &amp; Development"/>
    <s v="https://www.udemy.com/course/html-and-css-for-beginners-web-design-development/"/>
    <n v="399.99"/>
    <n v="1125"/>
    <n v="66"/>
    <n v="27"/>
    <x v="0"/>
    <x v="7035"/>
    <n v="4"/>
    <d v="2017-07-04T00:00:00"/>
    <x v="9"/>
    <n v="5.8666666666666666E-2"/>
    <n v="449988.75"/>
    <x v="1"/>
    <x v="4"/>
    <x v="1"/>
    <x v="2"/>
    <x v="4"/>
  </r>
  <r>
    <n v="4376472"/>
    <s v="HTML5 &amp; CSS3 Masterclass 2025: Web Development Foundation"/>
    <s v="https://www.udemy.com/course/web-development-foundation/"/>
    <n v="399.99"/>
    <n v="1125"/>
    <n v="60"/>
    <n v="142"/>
    <x v="0"/>
    <x v="7036"/>
    <n v="23.5"/>
    <d v="2021-11-01T00:00:00"/>
    <x v="41"/>
    <n v="5.3333333333333337E-2"/>
    <n v="449988.75"/>
    <x v="1"/>
    <x v="4"/>
    <x v="0"/>
    <x v="2"/>
    <x v="4"/>
  </r>
  <r>
    <n v="5655746"/>
    <s v="Getting Started With .NET MAUI"/>
    <s v="https://www.udemy.com/course/getting-started-with-net-maui/"/>
    <n v="399.99"/>
    <n v="1123"/>
    <n v="67"/>
    <n v="14"/>
    <x v="0"/>
    <x v="7037"/>
    <n v="2"/>
    <d v="2023-11-12T00:00:00"/>
    <x v="87"/>
    <n v="5.9661620658949241E-2"/>
    <n v="449188.77"/>
    <x v="1"/>
    <x v="4"/>
    <x v="1"/>
    <x v="2"/>
    <x v="4"/>
  </r>
  <r>
    <n v="2701762"/>
    <s v="React JS &amp; Firebase Complete Course (incl. Chat Application)"/>
    <s v="https://www.udemy.com/course/react-js-firebase-complete-course-incl-chat-application/"/>
    <n v="399.99"/>
    <n v="1122"/>
    <n v="119"/>
    <n v="121"/>
    <x v="0"/>
    <x v="7038"/>
    <n v="24.5"/>
    <d v="2019-12-12T00:00:00"/>
    <x v="396"/>
    <n v="0.10606060606060606"/>
    <n v="448788.78"/>
    <x v="1"/>
    <x v="4"/>
    <x v="1"/>
    <x v="2"/>
    <x v="4"/>
  </r>
  <r>
    <n v="2558508"/>
    <s v="Salesforce Real time project on lightning web component."/>
    <s v="https://www.udemy.com/course/lightning-web-components-with-project/"/>
    <n v="399.99"/>
    <n v="1122"/>
    <n v="96"/>
    <n v="48"/>
    <x v="0"/>
    <x v="7039"/>
    <n v="6"/>
    <d v="2019-09-13T00:00:00"/>
    <x v="211"/>
    <n v="8.5561497326203204E-2"/>
    <n v="448788.78"/>
    <x v="1"/>
    <x v="4"/>
    <x v="1"/>
    <x v="2"/>
    <x v="4"/>
  </r>
  <r>
    <n v="2443588"/>
    <s v="Microsoft Dynamics AX 2012 R3 Programming - Level 2"/>
    <s v="https://www.udemy.com/course/microsoft-dynamics-ax-2012-r3-programming-level-2/"/>
    <n v="799.99"/>
    <n v="1121"/>
    <n v="178"/>
    <n v="60"/>
    <x v="1"/>
    <x v="7040"/>
    <n v="6.5"/>
    <d v="2019-07-04T00:00:00"/>
    <x v="797"/>
    <n v="0.15878679750223015"/>
    <n v="896788.79"/>
    <x v="4"/>
    <x v="4"/>
    <x v="1"/>
    <x v="2"/>
    <x v="4"/>
  </r>
  <r>
    <n v="5943150"/>
    <s v="Build Autonomous AI Agents From Scratch With Python"/>
    <s v="https://www.udemy.com/course/build-autonomous-ai-agents-from-scratch-with-python/"/>
    <n v="399.99"/>
    <n v="1121"/>
    <n v="189"/>
    <n v="13"/>
    <x v="2"/>
    <x v="7041"/>
    <n v="1"/>
    <d v="2024-04-25T00:00:00"/>
    <x v="87"/>
    <n v="0.16859946476360393"/>
    <n v="448388.79000000004"/>
    <x v="1"/>
    <x v="4"/>
    <x v="1"/>
    <x v="2"/>
    <x v="4"/>
  </r>
  <r>
    <n v="6093183"/>
    <s v="LangGraph Mastery: Develop LLM Agents with LangGraph"/>
    <s v="https://www.udemy.com/course/langgraph-mastery-develop-llm-agents-with-langgraph/"/>
    <n v="799.99"/>
    <n v="1120"/>
    <n v="61"/>
    <n v="74"/>
    <x v="2"/>
    <x v="7042"/>
    <n v="5.5"/>
    <d v="2024-07-25T00:00:00"/>
    <x v="87"/>
    <n v="5.4464285714285715E-2"/>
    <n v="895988.8"/>
    <x v="4"/>
    <x v="4"/>
    <x v="0"/>
    <x v="2"/>
    <x v="4"/>
  </r>
  <r>
    <n v="4807418"/>
    <s v="TensorFlow Hub: Deep Learning, Computer Vision and NLP"/>
    <s v="https://www.udemy.com/course/tensorflow-hub-deep-learning-computer-vision-nlp/"/>
    <n v="399.99"/>
    <n v="1120"/>
    <n v="72"/>
    <n v="46"/>
    <x v="1"/>
    <x v="7043"/>
    <n v="7"/>
    <d v="2022-07-30T00:00:00"/>
    <x v="138"/>
    <n v="6.4285714285714279E-2"/>
    <n v="447988.8"/>
    <x v="1"/>
    <x v="4"/>
    <x v="0"/>
    <x v="2"/>
    <x v="4"/>
  </r>
  <r>
    <n v="535456"/>
    <s v="Build Outstanding Java Apps with JavaFX much faster"/>
    <s v="https://www.udemy.com/course/javafx-gui-programming/"/>
    <n v="399.99"/>
    <n v="1119"/>
    <n v="239"/>
    <n v="22"/>
    <x v="1"/>
    <x v="7044"/>
    <n v="4"/>
    <d v="2015-06-23T00:00:00"/>
    <x v="749"/>
    <n v="0.21358355674709562"/>
    <n v="447588.81"/>
    <x v="1"/>
    <x v="4"/>
    <x v="2"/>
    <x v="0"/>
    <x v="4"/>
  </r>
  <r>
    <n v="4809150"/>
    <s v="Salesforce Lightning Web Components: Zero to Hero"/>
    <s v="https://www.udemy.com/course/salesforce-lightning-web-components-lwc/"/>
    <n v="999.99"/>
    <n v="1118"/>
    <n v="177"/>
    <n v="21"/>
    <x v="0"/>
    <x v="7045"/>
    <n v="21.5"/>
    <d v="2022-07-31T00:00:00"/>
    <x v="215"/>
    <n v="0.15831842576028624"/>
    <n v="1117988.82"/>
    <x v="2"/>
    <x v="4"/>
    <x v="1"/>
    <x v="2"/>
    <x v="4"/>
  </r>
  <r>
    <n v="4985102"/>
    <s v="Full Stack Web Development Bootcamp : Spring Boot &amp; Angular"/>
    <s v="https://www.udemy.com/course/spring-boot-angular-practical-guide/"/>
    <n v="999.99"/>
    <n v="1118"/>
    <n v="128"/>
    <n v="220"/>
    <x v="0"/>
    <x v="7046"/>
    <n v="31.5"/>
    <d v="2022-11-19T00:00:00"/>
    <x v="97"/>
    <n v="0.11449016100178891"/>
    <n v="1117988.82"/>
    <x v="2"/>
    <x v="4"/>
    <x v="0"/>
    <x v="2"/>
    <x v="4"/>
  </r>
  <r>
    <n v="2315686"/>
    <s v="JavaScript Animations with GreenSock (GSAP)"/>
    <s v="https://www.udemy.com/course/javascript-animations-using-greensock/"/>
    <n v="399.99"/>
    <n v="1117"/>
    <n v="311"/>
    <n v="19"/>
    <x v="2"/>
    <x v="7047"/>
    <n v="2"/>
    <d v="2019-04-10T00:00:00"/>
    <x v="2"/>
    <n v="0.27842435094001788"/>
    <n v="446788.83"/>
    <x v="1"/>
    <x v="4"/>
    <x v="1"/>
    <x v="0"/>
    <x v="4"/>
  </r>
  <r>
    <n v="4365564"/>
    <s v="MSSQL with C# WPF Core Project, MVVM by Using EF Core"/>
    <s v="https://www.udemy.com/course/mssql-with-c-wpf-core-project-mvvm-by-using-ef-core/"/>
    <n v="399.99"/>
    <n v="1116"/>
    <n v="121"/>
    <n v="98"/>
    <x v="0"/>
    <x v="7048"/>
    <n v="13"/>
    <d v="2021-10-25T00:00:00"/>
    <x v="295"/>
    <n v="0.10842293906810035"/>
    <n v="446388.84"/>
    <x v="1"/>
    <x v="4"/>
    <x v="1"/>
    <x v="2"/>
    <x v="4"/>
  </r>
  <r>
    <n v="4370830"/>
    <s v=".NET Core - Top 50 Interview Questions &amp; Answers"/>
    <s v="https://www.udemy.com/course/net-core-30-most-important-interview-questions-in-30-mins/"/>
    <n v="399.99"/>
    <n v="1116"/>
    <n v="114"/>
    <n v="11"/>
    <x v="0"/>
    <x v="7049"/>
    <n v="1.5"/>
    <d v="2021-10-28T00:00:00"/>
    <x v="384"/>
    <n v="0.10215053763440861"/>
    <n v="446388.84"/>
    <x v="1"/>
    <x v="4"/>
    <x v="0"/>
    <x v="2"/>
    <x v="4"/>
  </r>
  <r>
    <n v="4076522"/>
    <s v="NLP-Natural Language Processing in Python(Theory &amp; Projects)"/>
    <s v="https://www.udemy.com/course/nlp-natural-language-processing-in-python-for-beginners/"/>
    <n v="399.99"/>
    <n v="1116"/>
    <n v="103"/>
    <n v="258"/>
    <x v="0"/>
    <x v="7050"/>
    <n v="23.5"/>
    <d v="2021-05-25T00:00:00"/>
    <x v="114"/>
    <n v="9.2293906810035839E-2"/>
    <n v="446388.84"/>
    <x v="1"/>
    <x v="4"/>
    <x v="1"/>
    <x v="2"/>
    <x v="4"/>
  </r>
  <r>
    <n v="1326114"/>
    <s v="Progressive Web Apps (PWA) - From Beginner to Expert"/>
    <s v="https://www.udemy.com/course/progressive-web-apps-pwa-from-beginner-to-expert/"/>
    <n v="399.99"/>
    <n v="1116"/>
    <n v="91"/>
    <n v="203"/>
    <x v="1"/>
    <x v="7051"/>
    <n v="21"/>
    <d v="2017-08-19T00:00:00"/>
    <x v="79"/>
    <n v="8.1541218637992838E-2"/>
    <n v="446388.84"/>
    <x v="1"/>
    <x v="4"/>
    <x v="2"/>
    <x v="2"/>
    <x v="4"/>
  </r>
  <r>
    <n v="4563458"/>
    <s v="Laravel 9 - News Portal Website for Beginner to Advanced"/>
    <s v="https://www.udemy.com/course/laravel-news-portal-website-for-beginner-to-advanced/"/>
    <n v="1099.99"/>
    <n v="1115"/>
    <n v="196"/>
    <n v="244"/>
    <x v="0"/>
    <x v="7052"/>
    <n v="44"/>
    <d v="2022-02-22T00:00:00"/>
    <x v="82"/>
    <n v="0.17578475336322871"/>
    <n v="1226488.8500000001"/>
    <x v="3"/>
    <x v="4"/>
    <x v="0"/>
    <x v="2"/>
    <x v="4"/>
  </r>
  <r>
    <n v="5363556"/>
    <s v="50 Days to C++ : From Zero to becoming a Pro Developer"/>
    <s v="https://www.udemy.com/course/50-days-to-c-from-zero-to-becoming-a-pro-developer/"/>
    <n v="799.99"/>
    <n v="1115"/>
    <n v="296"/>
    <n v="186"/>
    <x v="0"/>
    <x v="7053"/>
    <n v="28.5"/>
    <d v="2023-06-03T00:00:00"/>
    <x v="87"/>
    <n v="0.26547085201793724"/>
    <n v="891988.85"/>
    <x v="4"/>
    <x v="4"/>
    <x v="0"/>
    <x v="0"/>
    <x v="4"/>
  </r>
  <r>
    <n v="3719776"/>
    <s v="Gerrit Code Review: Project and User guide"/>
    <s v="https://www.udemy.com/course/gerrit-code-review-project-and-user-guide/"/>
    <n v="499.99"/>
    <n v="1115"/>
    <n v="253"/>
    <n v="39"/>
    <x v="0"/>
    <x v="7054"/>
    <n v="1"/>
    <d v="2020-12-21T00:00:00"/>
    <x v="472"/>
    <n v="0.22690582959641256"/>
    <n v="557488.85"/>
    <x v="1"/>
    <x v="4"/>
    <x v="1"/>
    <x v="0"/>
    <x v="4"/>
  </r>
  <r>
    <n v="4488504"/>
    <s v="Django 4 Masterclass: From Development To Deployment"/>
    <s v="https://www.udemy.com/course/django-4/"/>
    <n v="799.99"/>
    <n v="1114"/>
    <n v="167"/>
    <n v="137"/>
    <x v="0"/>
    <x v="7055"/>
    <n v="12"/>
    <d v="2022-01-11T00:00:00"/>
    <x v="39"/>
    <n v="0.14991023339317774"/>
    <n v="891188.86"/>
    <x v="4"/>
    <x v="4"/>
    <x v="1"/>
    <x v="2"/>
    <x v="4"/>
  </r>
  <r>
    <n v="2617278"/>
    <s v="MERN STACK WordPress Clone - Build Ultimate CMS"/>
    <s v="https://www.udemy.com/course/react-node-mern-cms-wordpress-clone/"/>
    <n v="799.99"/>
    <n v="1114"/>
    <n v="74"/>
    <n v="199"/>
    <x v="0"/>
    <x v="7056"/>
    <n v="34"/>
    <d v="2019-10-21T00:00:00"/>
    <x v="102"/>
    <n v="6.6427289048473961E-2"/>
    <n v="891188.86"/>
    <x v="4"/>
    <x v="4"/>
    <x v="1"/>
    <x v="2"/>
    <x v="4"/>
  </r>
  <r>
    <n v="2470020"/>
    <s v="The Complete Spark AR Course: Build 10 Instagram AR Effects"/>
    <s v="https://www.udemy.com/course/the-complete-spark-ar-course/"/>
    <n v="599.99"/>
    <n v="1114"/>
    <n v="284"/>
    <n v="123"/>
    <x v="0"/>
    <x v="7057"/>
    <n v="7"/>
    <d v="2019-07-21T00:00:00"/>
    <x v="831"/>
    <n v="0.25493716337522443"/>
    <n v="668388.86"/>
    <x v="1"/>
    <x v="4"/>
    <x v="0"/>
    <x v="0"/>
    <x v="4"/>
  </r>
  <r>
    <n v="6254435"/>
    <s v="Playwright Python Automation Testing - From Zero to Expert"/>
    <s v="https://www.udemy.com/course/playwright-python-automation-testing-pytest/"/>
    <n v="799.99"/>
    <n v="1112"/>
    <n v="64"/>
    <n v="75"/>
    <x v="0"/>
    <x v="7058"/>
    <n v="11.5"/>
    <d v="2024-10-25T00:00:00"/>
    <x v="87"/>
    <n v="5.7553956834532377E-2"/>
    <n v="889588.88"/>
    <x v="4"/>
    <x v="4"/>
    <x v="0"/>
    <x v="2"/>
    <x v="4"/>
  </r>
  <r>
    <n v="343156"/>
    <s v="Learn Programming - An Introduction For Non-Programmers"/>
    <s v="https://www.udemy.com/course/learn-programming-an-introduction-for-non-programmers/"/>
    <n v="399.99"/>
    <n v="1111"/>
    <n v="306"/>
    <n v="63"/>
    <x v="1"/>
    <x v="7059"/>
    <n v="3"/>
    <d v="2014-11-13T00:00:00"/>
    <x v="126"/>
    <n v="0.27542754275427545"/>
    <n v="444388.89"/>
    <x v="1"/>
    <x v="4"/>
    <x v="0"/>
    <x v="0"/>
    <x v="4"/>
  </r>
  <r>
    <n v="4558528"/>
    <s v="Spring Data JPA Fundamentals (with Hibernate)"/>
    <s v="https://www.udemy.com/course/spring-data-jpa-fundamentals-with-hibernate/"/>
    <n v="1299.99"/>
    <n v="1110"/>
    <n v="119"/>
    <n v="70"/>
    <x v="0"/>
    <x v="7060"/>
    <n v="14"/>
    <d v="2022-02-18T00:00:00"/>
    <x v="87"/>
    <n v="0.10720720720720721"/>
    <n v="1442988.9"/>
    <x v="0"/>
    <x v="4"/>
    <x v="0"/>
    <x v="2"/>
    <x v="4"/>
  </r>
  <r>
    <n v="4720792"/>
    <s v="Change Data Capture (CDC) using Debezium for MySQL"/>
    <s v="https://www.udemy.com/course/debezium-for-mysql/"/>
    <n v="499.99"/>
    <n v="1110"/>
    <n v="179"/>
    <n v="24"/>
    <x v="2"/>
    <x v="7061"/>
    <n v="2"/>
    <d v="2022-06-06T00:00:00"/>
    <x v="8"/>
    <n v="0.16126126126126125"/>
    <n v="554988.9"/>
    <x v="1"/>
    <x v="4"/>
    <x v="1"/>
    <x v="2"/>
    <x v="4"/>
  </r>
  <r>
    <n v="434980"/>
    <s v="Master ReactJS: Learn React JS from Scratch"/>
    <s v="https://www.udemy.com/course/master-reactjs/"/>
    <n v="399.99"/>
    <n v="1110"/>
    <n v="132"/>
    <n v="62"/>
    <x v="0"/>
    <x v="7062"/>
    <n v="5"/>
    <d v="2015-02-28T00:00:00"/>
    <x v="3"/>
    <n v="0.11891891891891893"/>
    <n v="443988.9"/>
    <x v="1"/>
    <x v="4"/>
    <x v="2"/>
    <x v="2"/>
    <x v="4"/>
  </r>
  <r>
    <n v="18276"/>
    <s v="Java Programming using Eclipse: An Introduction"/>
    <s v="https://www.udemy.com/course/programming-java/"/>
    <n v="399.99"/>
    <n v="1110"/>
    <n v="87"/>
    <n v="61"/>
    <x v="0"/>
    <x v="7063"/>
    <n v="10"/>
    <d v="2012-05-21T00:00:00"/>
    <x v="4"/>
    <n v="7.8378378378378383E-2"/>
    <n v="443988.9"/>
    <x v="1"/>
    <x v="4"/>
    <x v="2"/>
    <x v="2"/>
    <x v="4"/>
  </r>
  <r>
    <n v="3714460"/>
    <s v="The JavaScript Course: Build Modern JavaScript Projects"/>
    <s v="https://www.udemy.com/course/the-javascript-course-build-modern-javascript-projects/"/>
    <n v="399.99"/>
    <n v="1110"/>
    <n v="67"/>
    <n v="49"/>
    <x v="0"/>
    <x v="7064"/>
    <n v="6.5"/>
    <d v="2020-12-19T00:00:00"/>
    <x v="10"/>
    <n v="6.0360360360360361E-2"/>
    <n v="443988.9"/>
    <x v="1"/>
    <x v="4"/>
    <x v="0"/>
    <x v="2"/>
    <x v="4"/>
  </r>
  <r>
    <n v="963666"/>
    <s v="Learn how to build a Chess game in iOS 10."/>
    <s v="https://www.udemy.com/course/learn-how-to-build-a-chess-game-in-ios-10/"/>
    <n v="399.99"/>
    <n v="1110"/>
    <n v="59"/>
    <n v="19"/>
    <x v="2"/>
    <x v="7065"/>
    <n v="7"/>
    <d v="2016-09-20T00:00:00"/>
    <x v="832"/>
    <n v="5.3153153153153151E-2"/>
    <n v="443988.9"/>
    <x v="1"/>
    <x v="4"/>
    <x v="1"/>
    <x v="2"/>
    <x v="4"/>
  </r>
  <r>
    <n v="2665592"/>
    <s v="Hands-On Arduino"/>
    <s v="https://www.udemy.com/course/hands-on-arduino/"/>
    <n v="399.99"/>
    <n v="1109"/>
    <n v="150"/>
    <n v="104"/>
    <x v="0"/>
    <x v="7066"/>
    <n v="9"/>
    <d v="2019-11-21T00:00:00"/>
    <x v="389"/>
    <n v="0.13525698827772767"/>
    <n v="443588.91000000003"/>
    <x v="1"/>
    <x v="4"/>
    <x v="0"/>
    <x v="2"/>
    <x v="4"/>
  </r>
  <r>
    <n v="4509258"/>
    <s v="Mining and Analyzing LinkedIn Data"/>
    <s v="https://www.udemy.com/course/mining-and-analyzing-linkedin-data/"/>
    <n v="799.99"/>
    <n v="1108"/>
    <n v="63"/>
    <n v="53"/>
    <x v="0"/>
    <x v="7067"/>
    <n v="6.5"/>
    <d v="2022-01-22T00:00:00"/>
    <x v="37"/>
    <n v="5.6859205776173288E-2"/>
    <n v="886388.92"/>
    <x v="4"/>
    <x v="4"/>
    <x v="0"/>
    <x v="2"/>
    <x v="4"/>
  </r>
  <r>
    <n v="882788"/>
    <s v="Web Application Automation - Selenium - Ruby - Cucumber"/>
    <s v="https://www.udemy.com/course/selenium-with-ruby/"/>
    <n v="649.99"/>
    <n v="1108"/>
    <n v="215"/>
    <n v="85"/>
    <x v="3"/>
    <x v="7068"/>
    <n v="6.5"/>
    <d v="2016-06-20T00:00:00"/>
    <x v="101"/>
    <n v="0.194043321299639"/>
    <n v="720188.92"/>
    <x v="4"/>
    <x v="4"/>
    <x v="2"/>
    <x v="2"/>
    <x v="4"/>
  </r>
  <r>
    <n v="1205086"/>
    <s v="Math for Machine Learning"/>
    <s v="https://www.udemy.com/course/mathematics-for-machine-learning/"/>
    <n v="399.99"/>
    <n v="1108"/>
    <n v="85"/>
    <n v="81"/>
    <x v="0"/>
    <x v="7069"/>
    <n v="5"/>
    <d v="2017-05-05T00:00:00"/>
    <x v="15"/>
    <n v="7.6714801444043315E-2"/>
    <n v="443188.92"/>
    <x v="1"/>
    <x v="4"/>
    <x v="2"/>
    <x v="2"/>
    <x v="4"/>
  </r>
  <r>
    <n v="1586650"/>
    <s v="GraphQL: Introduction to GraphQL for beginners"/>
    <s v="https://www.udemy.com/course/graphql-introduction-to-graphql-for-beginners/"/>
    <n v="399.99"/>
    <n v="1107"/>
    <n v="114"/>
    <n v="30"/>
    <x v="1"/>
    <x v="7070"/>
    <n v="2.5"/>
    <d v="2018-03-08T00:00:00"/>
    <x v="151"/>
    <n v="0.10298102981029811"/>
    <n v="442788.93"/>
    <x v="1"/>
    <x v="4"/>
    <x v="1"/>
    <x v="2"/>
    <x v="4"/>
  </r>
  <r>
    <n v="4542876"/>
    <s v="ARM GNU Assembly Programming From Ground Up‚Ñ¢"/>
    <s v="https://www.udemy.com/course/arm-gnu-assembly-programming-from-ground-uptm/"/>
    <n v="899.99"/>
    <n v="1106"/>
    <n v="82"/>
    <n v="116"/>
    <x v="0"/>
    <x v="7071"/>
    <n v="15.5"/>
    <d v="2022-02-09T00:00:00"/>
    <x v="443"/>
    <n v="7.4141048824593131E-2"/>
    <n v="995388.94000000006"/>
    <x v="2"/>
    <x v="4"/>
    <x v="0"/>
    <x v="2"/>
    <x v="4"/>
  </r>
  <r>
    <n v="511942"/>
    <s v="Master EmberJS : Learn Ember JS From Scratch"/>
    <s v="https://www.udemy.com/course/master-emberjs/"/>
    <n v="399.99"/>
    <n v="1105"/>
    <n v="122"/>
    <n v="103"/>
    <x v="0"/>
    <x v="7072"/>
    <n v="6.5"/>
    <d v="2015-05-26T00:00:00"/>
    <x v="788"/>
    <n v="0.11040723981900452"/>
    <n v="441988.95"/>
    <x v="1"/>
    <x v="4"/>
    <x v="2"/>
    <x v="2"/>
    <x v="4"/>
  </r>
  <r>
    <n v="1434882"/>
    <s v="Themes developer guide for Prestashop 1.7"/>
    <s v="https://www.udemy.com/course/create-prestashop-1-7-theme/"/>
    <n v="399.99"/>
    <n v="1103"/>
    <n v="133"/>
    <n v="27"/>
    <x v="2"/>
    <x v="7073"/>
    <n v="2.5"/>
    <d v="2017-11-15T00:00:00"/>
    <x v="833"/>
    <n v="0.12058023572076156"/>
    <n v="441188.97000000003"/>
    <x v="1"/>
    <x v="4"/>
    <x v="2"/>
    <x v="2"/>
    <x v="4"/>
  </r>
  <r>
    <n v="1779912"/>
    <s v="Full-Stack Firebase"/>
    <s v="https://www.udemy.com/course/full-stack-firebase/"/>
    <n v="399.99"/>
    <n v="1102"/>
    <n v="210"/>
    <n v="41"/>
    <x v="1"/>
    <x v="7074"/>
    <n v="2.5"/>
    <d v="2018-07-03T00:00:00"/>
    <x v="396"/>
    <n v="0.19056261343012704"/>
    <n v="440788.98"/>
    <x v="1"/>
    <x v="4"/>
    <x v="2"/>
    <x v="2"/>
    <x v="4"/>
  </r>
  <r>
    <n v="939712"/>
    <s v="Unity 5 Interact with the database like a pro - php mysql"/>
    <s v="https://www.udemy.com/course/unity-5-interact-with-the-database-like-a-pro-php-mysql/"/>
    <n v="399.99"/>
    <n v="1102"/>
    <n v="115"/>
    <n v="45"/>
    <x v="2"/>
    <x v="7075"/>
    <n v="4.5"/>
    <d v="2016-08-24T00:00:00"/>
    <x v="8"/>
    <n v="0.10435571687840291"/>
    <n v="440788.98"/>
    <x v="1"/>
    <x v="4"/>
    <x v="2"/>
    <x v="2"/>
    <x v="4"/>
  </r>
  <r>
    <n v="1939484"/>
    <s v="Build and Deploy Lambda Functions: AWS with Python and Boto3"/>
    <s v="https://www.udemy.com/course/build-and-deploy-lambda-functions-aws-with-python-and-boto3/"/>
    <n v="399.99"/>
    <n v="1100"/>
    <n v="172"/>
    <n v="46"/>
    <x v="0"/>
    <x v="7076"/>
    <n v="3.5"/>
    <d v="2018-09-29T00:00:00"/>
    <x v="495"/>
    <n v="0.15636363636363637"/>
    <n v="439989"/>
    <x v="1"/>
    <x v="4"/>
    <x v="1"/>
    <x v="2"/>
    <x v="4"/>
  </r>
  <r>
    <n v="3458110"/>
    <s v="Algorithms in JavaScript  : Design techniques"/>
    <s v="https://www.udemy.com/course/algorithm-design-techniques-live-coding-in-javascript/"/>
    <n v="999.99"/>
    <n v="1099"/>
    <n v="66"/>
    <n v="157"/>
    <x v="0"/>
    <x v="7077"/>
    <n v="17.5"/>
    <d v="2020-08-29T00:00:00"/>
    <x v="2"/>
    <n v="6.0054595086442217E-2"/>
    <n v="1098989.01"/>
    <x v="2"/>
    <x v="4"/>
    <x v="1"/>
    <x v="2"/>
    <x v="4"/>
  </r>
  <r>
    <n v="4025674"/>
    <s v="Teach Python to Kids Age 11 to 13"/>
    <s v="https://www.udemy.com/course/python-for-kids-age-11-to-13/"/>
    <n v="799.99"/>
    <n v="1099"/>
    <n v="315"/>
    <n v="32"/>
    <x v="1"/>
    <x v="7078"/>
    <n v="4"/>
    <d v="2021-05-04T00:00:00"/>
    <x v="0"/>
    <n v="0.28662420382165604"/>
    <n v="879189.01"/>
    <x v="4"/>
    <x v="4"/>
    <x v="0"/>
    <x v="0"/>
    <x v="4"/>
  </r>
  <r>
    <n v="1097778"/>
    <s v="ASP.NET MVC 5 Project - Facebook Clone"/>
    <s v="https://www.udemy.com/course/aspnet-mvc-5-project-facebook-clone/"/>
    <n v="699.99"/>
    <n v="1099"/>
    <n v="168"/>
    <n v="42"/>
    <x v="0"/>
    <x v="7079"/>
    <n v="5"/>
    <d v="2017-01-31T00:00:00"/>
    <x v="73"/>
    <n v="0.15286624203821655"/>
    <n v="769289.01"/>
    <x v="4"/>
    <x v="4"/>
    <x v="1"/>
    <x v="2"/>
    <x v="4"/>
  </r>
  <r>
    <n v="1706572"/>
    <s v="AEM Interview Q&amp;A And Developer Certification Tests"/>
    <s v="https://www.udemy.com/course/aem-interview-questions-and-answers/"/>
    <n v="399.99"/>
    <n v="1099"/>
    <n v="202"/>
    <n v="81"/>
    <x v="0"/>
    <x v="7080"/>
    <n v="2.5"/>
    <d v="2018-05-21T00:00:00"/>
    <x v="417"/>
    <n v="0.18380345768880801"/>
    <n v="439589.01"/>
    <x v="1"/>
    <x v="4"/>
    <x v="1"/>
    <x v="2"/>
    <x v="4"/>
  </r>
  <r>
    <n v="1927738"/>
    <s v="The complete guide for UI game development in Unreal Engine"/>
    <s v="https://www.udemy.com/course/the-complete-guide-for-ui-game-development-in-unreal-engine/"/>
    <n v="399.99"/>
    <n v="1099"/>
    <n v="166"/>
    <n v="31"/>
    <x v="0"/>
    <x v="7081"/>
    <n v="7.5"/>
    <d v="2018-09-23T00:00:00"/>
    <x v="14"/>
    <n v="0.15104640582347589"/>
    <n v="439589.01"/>
    <x v="1"/>
    <x v="4"/>
    <x v="2"/>
    <x v="2"/>
    <x v="4"/>
  </r>
  <r>
    <n v="2070349"/>
    <s v="Welcome To Game Design - Introduction to Board Game Design"/>
    <s v="https://www.udemy.com/course/welcome-to-game-design-master-board-game-design/"/>
    <n v="399.99"/>
    <n v="1098"/>
    <n v="169"/>
    <n v="35"/>
    <x v="1"/>
    <x v="7082"/>
    <n v="3.5"/>
    <d v="2018-12-06T00:00:00"/>
    <x v="673"/>
    <n v="0.15391621129326047"/>
    <n v="439189.02"/>
    <x v="1"/>
    <x v="4"/>
    <x v="2"/>
    <x v="2"/>
    <x v="4"/>
  </r>
  <r>
    <n v="2017822"/>
    <s v="Node.js REST API with Express &amp; MongoDB - Solid Architecture"/>
    <s v="https://www.udemy.com/course/nodejs-rest-api-jwt-security-mongodb-complete-guide/"/>
    <n v="799.99"/>
    <n v="1097"/>
    <n v="274"/>
    <n v="29"/>
    <x v="0"/>
    <x v="7083"/>
    <n v="3"/>
    <d v="2018-11-10T00:00:00"/>
    <x v="22"/>
    <n v="0.24977210574293529"/>
    <n v="877589.03"/>
    <x v="4"/>
    <x v="4"/>
    <x v="0"/>
    <x v="0"/>
    <x v="4"/>
  </r>
  <r>
    <n v="5325480"/>
    <s v="Blender and Godot 4: Make a Low poly Ps1 Style Horror game"/>
    <s v="https://www.udemy.com/course/blender-and-godot-4-full-course-low-poly/"/>
    <n v="399.99"/>
    <n v="1093"/>
    <n v="100"/>
    <n v="44"/>
    <x v="0"/>
    <x v="7084"/>
    <n v="9.5"/>
    <d v="2023-05-14T00:00:00"/>
    <x v="319"/>
    <n v="9.1491308325709064E-2"/>
    <n v="437189.07"/>
    <x v="1"/>
    <x v="4"/>
    <x v="1"/>
    <x v="2"/>
    <x v="4"/>
  </r>
  <r>
    <n v="6076333"/>
    <s v="Godot 4 Shaders: Craft Stunning Visuals"/>
    <s v="https://www.udemy.com/course/godot-4-shaders/"/>
    <n v="799.99"/>
    <n v="1092"/>
    <n v="83"/>
    <n v="45"/>
    <x v="0"/>
    <x v="7085"/>
    <n v="5"/>
    <d v="2024-07-15T00:00:00"/>
    <x v="87"/>
    <n v="7.6007326007326001E-2"/>
    <n v="873589.08"/>
    <x v="4"/>
    <x v="4"/>
    <x v="0"/>
    <x v="2"/>
    <x v="4"/>
  </r>
  <r>
    <n v="2546281"/>
    <s v="Augmented Reality &quot;Watch Try-On&quot; app using Vuforia &amp; Unity"/>
    <s v="https://www.udemy.com/course/augmented-reality-watch-try-on-app-using-vuforia-unity/"/>
    <n v="649.99"/>
    <n v="1092"/>
    <n v="275"/>
    <n v="18"/>
    <x v="1"/>
    <x v="7086"/>
    <n v="3"/>
    <d v="2019-09-06T00:00:00"/>
    <x v="218"/>
    <n v="0.25183150183150182"/>
    <n v="709789.08"/>
    <x v="4"/>
    <x v="4"/>
    <x v="0"/>
    <x v="0"/>
    <x v="4"/>
  </r>
  <r>
    <n v="2770720"/>
    <s v="HTML5 Game Development: 2D Platform Game Fundamentals"/>
    <s v="https://www.udemy.com/course/html5-game-development-2d-platform-game-fundamentals/"/>
    <n v="599.99"/>
    <n v="1092"/>
    <n v="218"/>
    <n v="46"/>
    <x v="1"/>
    <x v="7087"/>
    <n v="4.5"/>
    <d v="2020-01-21T00:00:00"/>
    <x v="7"/>
    <n v="0.19963369963369965"/>
    <n v="655189.07999999996"/>
    <x v="1"/>
    <x v="4"/>
    <x v="1"/>
    <x v="2"/>
    <x v="4"/>
  </r>
  <r>
    <n v="1528280"/>
    <s v="Advanced Automation framework with Appium C# - 2020 Updated"/>
    <s v="https://www.udemy.com/course/automation-framework-development-with-appium/"/>
    <n v="499.99"/>
    <n v="1092"/>
    <n v="182"/>
    <n v="97"/>
    <x v="0"/>
    <x v="7088"/>
    <n v="9.5"/>
    <d v="2018-01-27T00:00:00"/>
    <x v="88"/>
    <n v="0.16666666666666666"/>
    <n v="545989.07999999996"/>
    <x v="1"/>
    <x v="4"/>
    <x v="1"/>
    <x v="2"/>
    <x v="4"/>
  </r>
  <r>
    <n v="225976"/>
    <s v="Learn Matlab"/>
    <s v="https://www.udemy.com/course/learn-matlab/"/>
    <n v="399.99"/>
    <n v="1091"/>
    <n v="75"/>
    <n v="37"/>
    <x v="0"/>
    <x v="7089"/>
    <n v="4"/>
    <d v="2014-05-22T00:00:00"/>
    <x v="213"/>
    <n v="6.8744271310724109E-2"/>
    <n v="436389.09"/>
    <x v="1"/>
    <x v="4"/>
    <x v="2"/>
    <x v="2"/>
    <x v="4"/>
  </r>
  <r>
    <n v="2258736"/>
    <s v="High-Performance Computing with Python 3.x"/>
    <s v="https://www.udemy.com/course/high-performance-computing-with-python-3x/"/>
    <n v="399.99"/>
    <n v="1089"/>
    <n v="161"/>
    <n v="44"/>
    <x v="2"/>
    <x v="7090"/>
    <n v="4"/>
    <d v="2019-03-07T00:00:00"/>
    <x v="0"/>
    <n v="0.14784205693296604"/>
    <n v="435589.11"/>
    <x v="1"/>
    <x v="4"/>
    <x v="1"/>
    <x v="2"/>
    <x v="4"/>
  </r>
  <r>
    <n v="3697156"/>
    <s v="Django &amp; Django REST Framework with React Frontend"/>
    <s v="https://www.udemy.com/course/django-django-rest-framework-build-rest-api-in-python/"/>
    <n v="899.99"/>
    <n v="1088"/>
    <n v="119"/>
    <n v="147"/>
    <x v="1"/>
    <x v="7091"/>
    <n v="19"/>
    <d v="2020-12-11T00:00:00"/>
    <x v="39"/>
    <n v="0.109375"/>
    <n v="979189.12"/>
    <x v="2"/>
    <x v="4"/>
    <x v="1"/>
    <x v="2"/>
    <x v="4"/>
  </r>
  <r>
    <n v="4901496"/>
    <s v="Intermediate Python: Memory, Decorator, Async, Cython &amp; more"/>
    <s v="https://www.udemy.com/course/intermediate-python-memory-decorator-async-cython-more/"/>
    <n v="999.99"/>
    <n v="1087"/>
    <n v="95"/>
    <n v="63"/>
    <x v="2"/>
    <x v="7092"/>
    <n v="6.5"/>
    <d v="2022-09-27T00:00:00"/>
    <x v="0"/>
    <n v="8.7396504139834408E-2"/>
    <n v="1086989.1300000001"/>
    <x v="2"/>
    <x v="4"/>
    <x v="1"/>
    <x v="2"/>
    <x v="4"/>
  </r>
  <r>
    <n v="248612"/>
    <s v="C Programming Language Demystified"/>
    <s v="https://www.udemy.com/course/demystifying-c-programming-language-basic/"/>
    <n v="399.99"/>
    <n v="1087"/>
    <n v="196"/>
    <n v="150"/>
    <x v="0"/>
    <x v="7093"/>
    <n v="19"/>
    <d v="2014-06-23T00:00:00"/>
    <x v="56"/>
    <n v="0.18031278748850046"/>
    <n v="434789.13"/>
    <x v="1"/>
    <x v="4"/>
    <x v="1"/>
    <x v="2"/>
    <x v="4"/>
  </r>
  <r>
    <n v="1658274"/>
    <s v="Houdini 16.5 - Procedural Prop Modeling - Ammo Crate"/>
    <s v="https://www.udemy.com/course/procedural-prop-modeling-ammo-crate/"/>
    <n v="399.99"/>
    <n v="1087"/>
    <n v="196"/>
    <n v="20"/>
    <x v="1"/>
    <x v="7094"/>
    <n v="3"/>
    <d v="2018-04-22T00:00:00"/>
    <x v="675"/>
    <n v="0.18031278748850046"/>
    <n v="434789.13"/>
    <x v="1"/>
    <x v="4"/>
    <x v="0"/>
    <x v="2"/>
    <x v="4"/>
  </r>
  <r>
    <n v="4442658"/>
    <s v="Instagram clone with Android Jetpack Compose, Firebase, MVVM"/>
    <s v="https://www.udemy.com/course/instagram_jetpack/"/>
    <n v="999.99"/>
    <n v="1086"/>
    <n v="149"/>
    <n v="55"/>
    <x v="0"/>
    <x v="7095"/>
    <n v="8"/>
    <d v="2021-12-13T00:00:00"/>
    <x v="376"/>
    <n v="0.13720073664825047"/>
    <n v="1085989.1399999999"/>
    <x v="2"/>
    <x v="4"/>
    <x v="0"/>
    <x v="2"/>
    <x v="4"/>
  </r>
  <r>
    <n v="2467480"/>
    <s v="Unreal Engine C++, A Beginners 101"/>
    <s v="https://www.udemy.com/course/unreal-engine-cpp-101/"/>
    <n v="399.99"/>
    <n v="1086"/>
    <n v="134"/>
    <n v="42"/>
    <x v="1"/>
    <x v="3330"/>
    <n v="9"/>
    <d v="2019-07-19T00:00:00"/>
    <x v="14"/>
    <n v="0.12338858195211787"/>
    <n v="434389.14"/>
    <x v="1"/>
    <x v="4"/>
    <x v="1"/>
    <x v="2"/>
    <x v="4"/>
  </r>
  <r>
    <n v="4567966"/>
    <s v="Next.js &amp; Django - Build Complete Jobs Portal with Postgres"/>
    <s v="https://www.udemy.com/course/nextjs-django-build-complete-jobs-portal-with-postgres/"/>
    <n v="899.99"/>
    <n v="1085"/>
    <n v="130"/>
    <n v="88"/>
    <x v="2"/>
    <x v="7096"/>
    <n v="10"/>
    <d v="2022-02-24T00:00:00"/>
    <x v="75"/>
    <n v="0.11981566820276497"/>
    <n v="976489.15"/>
    <x v="2"/>
    <x v="4"/>
    <x v="0"/>
    <x v="2"/>
    <x v="4"/>
  </r>
  <r>
    <n v="1184226"/>
    <s v="PostgreSQL For Beginners"/>
    <s v="https://www.udemy.com/course/postgresql-for-beginners/"/>
    <n v="399.99"/>
    <n v="1084"/>
    <n v="97"/>
    <n v="78"/>
    <x v="1"/>
    <x v="7097"/>
    <n v="7.5"/>
    <d v="2017-04-17T00:00:00"/>
    <x v="255"/>
    <n v="8.9483394833948335E-2"/>
    <n v="433589.16000000003"/>
    <x v="1"/>
    <x v="4"/>
    <x v="2"/>
    <x v="2"/>
    <x v="4"/>
  </r>
  <r>
    <n v="3653756"/>
    <s v="Android App Development with Android Studio and Android apps"/>
    <s v="https://www.udemy.com/course/android-mobile-app-development-for-everyone/"/>
    <n v="999.99"/>
    <n v="1081"/>
    <n v="200"/>
    <n v="231"/>
    <x v="0"/>
    <x v="7098"/>
    <n v="40.5"/>
    <d v="2020-11-23T00:00:00"/>
    <x v="29"/>
    <n v="0.18501387604070305"/>
    <n v="1080989.19"/>
    <x v="2"/>
    <x v="4"/>
    <x v="1"/>
    <x v="2"/>
    <x v="4"/>
  </r>
  <r>
    <n v="3896504"/>
    <s v="Mastering OCR using Deep Learning and OpenCV-Python"/>
    <s v="https://www.udemy.com/course/mastering-ocr-using-deep-learning-and-opencv-python/"/>
    <n v="899.99"/>
    <n v="1080"/>
    <n v="230"/>
    <n v="27"/>
    <x v="0"/>
    <x v="7099"/>
    <n v="2.5"/>
    <d v="2021-03-07T00:00:00"/>
    <x v="265"/>
    <n v="0.21296296296296297"/>
    <n v="971989.2"/>
    <x v="2"/>
    <x v="4"/>
    <x v="1"/>
    <x v="0"/>
    <x v="4"/>
  </r>
  <r>
    <n v="4034058"/>
    <s v="Linked Lists with C"/>
    <s v="https://www.udemy.com/course/linked-lists-with-c/"/>
    <n v="399.99"/>
    <n v="1080"/>
    <n v="196"/>
    <n v="18"/>
    <x v="2"/>
    <x v="7100"/>
    <n v="5"/>
    <d v="2021-05-07T00:00:00"/>
    <x v="56"/>
    <n v="0.18148148148148149"/>
    <n v="431989.2"/>
    <x v="1"/>
    <x v="4"/>
    <x v="0"/>
    <x v="2"/>
    <x v="4"/>
  </r>
  <r>
    <n v="1065390"/>
    <s v="Hadoop Administration: Online Hadoop Admin Training"/>
    <s v="https://www.udemy.com/course/hadoop-administration-online-hadoop-admin-training/"/>
    <n v="399.99"/>
    <n v="1079"/>
    <n v="179"/>
    <n v="69"/>
    <x v="0"/>
    <x v="7101"/>
    <n v="5"/>
    <d v="2017-01-07T00:00:00"/>
    <x v="411"/>
    <n v="0.16589434661723818"/>
    <n v="431589.21"/>
    <x v="1"/>
    <x v="4"/>
    <x v="2"/>
    <x v="2"/>
    <x v="4"/>
  </r>
  <r>
    <n v="5852528"/>
    <s v="Build 5 Spring Boot Projects with Java: Line-by-Line Coding"/>
    <s v="https://www.udemy.com/course/build-spring-boot-projects-with-java/"/>
    <n v="899.99"/>
    <n v="1078"/>
    <n v="139"/>
    <n v="193"/>
    <x v="2"/>
    <x v="7102"/>
    <n v="19.5"/>
    <d v="2024-03-03T00:00:00"/>
    <x v="87"/>
    <n v="0.12894248608534323"/>
    <n v="970189.22"/>
    <x v="2"/>
    <x v="4"/>
    <x v="1"/>
    <x v="2"/>
    <x v="4"/>
  </r>
  <r>
    <n v="2988968"/>
    <s v="Data Structures and Algorithms"/>
    <s v="https://www.udemy.com/course/data-structures-and-algorithms-z/"/>
    <n v="399.99"/>
    <n v="1078"/>
    <n v="172"/>
    <n v="27"/>
    <x v="1"/>
    <x v="7103"/>
    <n v="5.5"/>
    <d v="2020-04-11T00:00:00"/>
    <x v="40"/>
    <n v="0.15955473098330242"/>
    <n v="431189.22000000003"/>
    <x v="1"/>
    <x v="4"/>
    <x v="1"/>
    <x v="2"/>
    <x v="4"/>
  </r>
  <r>
    <n v="5209004"/>
    <s v="Build ChatGPT App for iOS/macOS with SwiftUI in 1 Hour"/>
    <s v="https://www.udemy.com/course/build-intelligent-apps-for-macos-and-ios-with-chatgpt/"/>
    <n v="899.99"/>
    <n v="1077"/>
    <n v="147"/>
    <n v="20"/>
    <x v="0"/>
    <x v="7104"/>
    <n v="1.5"/>
    <d v="2023-03-13T00:00:00"/>
    <x v="125"/>
    <n v="0.13649025069637882"/>
    <n v="969289.23"/>
    <x v="2"/>
    <x v="4"/>
    <x v="0"/>
    <x v="2"/>
    <x v="4"/>
  </r>
  <r>
    <n v="2774302"/>
    <s v="Create a Simple Landing Page with Flutter Web and Firebase"/>
    <s v="https://www.udemy.com/course/flutter-web-with-firebase-course/"/>
    <n v="399.99"/>
    <n v="1077"/>
    <n v="140"/>
    <n v="85"/>
    <x v="1"/>
    <x v="7105"/>
    <n v="6"/>
    <d v="2020-01-22T00:00:00"/>
    <x v="16"/>
    <n v="0.12999071494893222"/>
    <n v="430789.23"/>
    <x v="1"/>
    <x v="4"/>
    <x v="1"/>
    <x v="2"/>
    <x v="4"/>
  </r>
  <r>
    <n v="5263782"/>
    <s v="Mastering Full Stack iOS Development Using SwiftUI and Vapor"/>
    <s v="https://www.udemy.com/course/full-stack-ios-development-using-swiftui-and-vapor/"/>
    <n v="1199.99"/>
    <n v="1076"/>
    <n v="138"/>
    <n v="117"/>
    <x v="0"/>
    <x v="7106"/>
    <n v="12.5"/>
    <d v="2023-04-10T00:00:00"/>
    <x v="87"/>
    <n v="0.12825278810408922"/>
    <n v="1291189.24"/>
    <x v="3"/>
    <x v="4"/>
    <x v="0"/>
    <x v="2"/>
    <x v="4"/>
  </r>
  <r>
    <n v="1508796"/>
    <s v="Cloud Computing with IBM Bluemix"/>
    <s v="https://www.udemy.com/course/ibm-cloud-bluemix-startup-with-examples/"/>
    <n v="399.99"/>
    <n v="1076"/>
    <n v="129"/>
    <n v="28"/>
    <x v="0"/>
    <x v="7107"/>
    <n v="3"/>
    <d v="2018-01-13T00:00:00"/>
    <x v="834"/>
    <n v="0.11988847583643122"/>
    <n v="430389.24"/>
    <x v="1"/>
    <x v="4"/>
    <x v="2"/>
    <x v="2"/>
    <x v="4"/>
  </r>
  <r>
    <n v="4242182"/>
    <s v="GraphQL &amp; Flutter - Build GraphQL APIs &amp; Flutter Client Apps"/>
    <s v="https://www.udemy.com/course/graphql_flutter_build_apis/"/>
    <n v="399.99"/>
    <n v="1075"/>
    <n v="126"/>
    <n v="92"/>
    <x v="0"/>
    <x v="7108"/>
    <n v="10.5"/>
    <d v="2021-08-14T00:00:00"/>
    <x v="151"/>
    <n v="0.1172093023255814"/>
    <n v="429989.25"/>
    <x v="1"/>
    <x v="4"/>
    <x v="0"/>
    <x v="2"/>
    <x v="4"/>
  </r>
  <r>
    <n v="4764302"/>
    <s v="Laravel 9 Build Advanced Complete Point Of Sale Project A-Z"/>
    <s v="https://www.udemy.com/course/laravel-build-complete-point-of-sale/"/>
    <n v="1499.99"/>
    <n v="1073"/>
    <n v="222"/>
    <n v="239"/>
    <x v="0"/>
    <x v="7109"/>
    <n v="42"/>
    <d v="2022-07-03T00:00:00"/>
    <x v="82"/>
    <n v="0.20689655172413793"/>
    <n v="1609489.27"/>
    <x v="0"/>
    <x v="4"/>
    <x v="0"/>
    <x v="0"/>
    <x v="4"/>
  </r>
  <r>
    <n v="3315036"/>
    <s v="Laravel doctor appointment system"/>
    <s v="https://www.udemy.com/course/laravel-php-doctor-appointment-web-application/"/>
    <n v="999.99"/>
    <n v="1072"/>
    <n v="167"/>
    <n v="86"/>
    <x v="2"/>
    <x v="7110"/>
    <n v="12"/>
    <d v="2020-07-09T00:00:00"/>
    <x v="82"/>
    <n v="0.15578358208955223"/>
    <n v="1071989.28"/>
    <x v="2"/>
    <x v="4"/>
    <x v="1"/>
    <x v="2"/>
    <x v="4"/>
  </r>
  <r>
    <n v="3387200"/>
    <s v="Accelerate Freight Broker Training By Shayla Moore"/>
    <s v="https://www.udemy.com/course/accelerate-freight-broker-training-by-shayla-moore/"/>
    <n v="399.99"/>
    <n v="1072"/>
    <n v="252"/>
    <n v="10"/>
    <x v="1"/>
    <x v="7111"/>
    <n v="2"/>
    <d v="2020-08-02T00:00:00"/>
    <x v="835"/>
    <n v="0.23507462686567165"/>
    <n v="428789.28"/>
    <x v="1"/>
    <x v="4"/>
    <x v="2"/>
    <x v="0"/>
    <x v="4"/>
  </r>
  <r>
    <n v="5334128"/>
    <s v="Data Analytics Career Overview - From Skills to Interviews"/>
    <s v="https://www.udemy.com/course/data-analytics-career-overview/"/>
    <n v="699.99"/>
    <n v="1071"/>
    <n v="61"/>
    <n v="72"/>
    <x v="0"/>
    <x v="7112"/>
    <n v="3"/>
    <d v="2023-05-18T00:00:00"/>
    <x v="87"/>
    <n v="5.695611577964519E-2"/>
    <n v="749689.29"/>
    <x v="4"/>
    <x v="4"/>
    <x v="0"/>
    <x v="2"/>
    <x v="4"/>
  </r>
  <r>
    <n v="2538880"/>
    <s v="Metadata Management Fundamentals"/>
    <s v="https://www.udemy.com/course/metadata-management-fundamentals/"/>
    <n v="449.99"/>
    <n v="1070"/>
    <n v="241"/>
    <n v="35"/>
    <x v="1"/>
    <x v="7113"/>
    <n v="3"/>
    <d v="2019-09-01T00:00:00"/>
    <x v="113"/>
    <n v="0.22523364485981309"/>
    <n v="481489.3"/>
    <x v="1"/>
    <x v="4"/>
    <x v="1"/>
    <x v="0"/>
    <x v="4"/>
  </r>
  <r>
    <n v="2080436"/>
    <s v="Data Stream Development via Spark, Kafka and Spring Boot"/>
    <s v="https://www.udemy.com/course/data-stream-development-via-spark-kafka-and-spring-boot/"/>
    <n v="649.99"/>
    <n v="1069"/>
    <n v="136"/>
    <n v="27"/>
    <x v="1"/>
    <x v="7114"/>
    <n v="8"/>
    <d v="2018-12-11T00:00:00"/>
    <x v="163"/>
    <n v="0.12722170252572498"/>
    <n v="694839.31"/>
    <x v="4"/>
    <x v="4"/>
    <x v="0"/>
    <x v="2"/>
    <x v="4"/>
  </r>
  <r>
    <n v="3608054"/>
    <s v="Vue 3 and Laravel: Breaking a Monolith to Microservices"/>
    <s v="https://www.udemy.com/course/vue-laravel-microservices/"/>
    <n v="1099.99"/>
    <n v="1068"/>
    <n v="124"/>
    <n v="157"/>
    <x v="0"/>
    <x v="7115"/>
    <n v="14"/>
    <d v="2020-11-01T00:00:00"/>
    <x v="28"/>
    <n v="0.11610486891385768"/>
    <n v="1174789.32"/>
    <x v="3"/>
    <x v="4"/>
    <x v="1"/>
    <x v="2"/>
    <x v="4"/>
  </r>
  <r>
    <n v="1137212"/>
    <s v="Keras: Deep Learning in Python"/>
    <s v="https://www.udemy.com/course/keras-deep-learning-in-python/"/>
    <n v="399.99"/>
    <n v="1068"/>
    <n v="157"/>
    <n v="39"/>
    <x v="0"/>
    <x v="7116"/>
    <n v="10"/>
    <d v="2017-03-07T00:00:00"/>
    <x v="13"/>
    <n v="0.14700374531835206"/>
    <n v="427189.32"/>
    <x v="1"/>
    <x v="4"/>
    <x v="2"/>
    <x v="2"/>
    <x v="4"/>
  </r>
  <r>
    <n v="297602"/>
    <s v="Using MODX CMS to Build Websites: A Beginner's Guide"/>
    <s v="https://www.udemy.com/course/using-modx-cms-to-build-websites-a-beginners-guide/"/>
    <n v="399.99"/>
    <n v="1068"/>
    <n v="74"/>
    <n v="20"/>
    <x v="1"/>
    <x v="7117"/>
    <n v="2"/>
    <d v="2014-09-10T00:00:00"/>
    <x v="127"/>
    <n v="6.9288389513108617E-2"/>
    <n v="427189.32"/>
    <x v="1"/>
    <x v="4"/>
    <x v="1"/>
    <x v="2"/>
    <x v="4"/>
  </r>
  <r>
    <n v="4336556"/>
    <s v="The Complete Prolog Programming Course: From Zero to Expert!"/>
    <s v="https://www.udemy.com/course/learn-prolog-programming-from-zero-to-hero/"/>
    <n v="399.99"/>
    <n v="1066"/>
    <n v="177"/>
    <n v="48"/>
    <x v="0"/>
    <x v="7118"/>
    <n v="15.5"/>
    <d v="2021-10-06T00:00:00"/>
    <x v="231"/>
    <n v="0.16604127579737335"/>
    <n v="426389.34"/>
    <x v="1"/>
    <x v="4"/>
    <x v="1"/>
    <x v="2"/>
    <x v="4"/>
  </r>
  <r>
    <n v="5926906"/>
    <s v="Unity 2D Game - Kawaii Survivor - The Coolest Roguelike Ever"/>
    <s v="https://www.udemy.com/course/unity-2d-game-kawaii-survivor-the-coolest-roguelike-ever/"/>
    <n v="999.99"/>
    <n v="1065"/>
    <n v="124"/>
    <n v="253"/>
    <x v="1"/>
    <x v="7119"/>
    <n v="32.5"/>
    <d v="2024-04-16T00:00:00"/>
    <x v="87"/>
    <n v="0.11643192488262911"/>
    <n v="1064989.3500000001"/>
    <x v="2"/>
    <x v="4"/>
    <x v="0"/>
    <x v="2"/>
    <x v="4"/>
  </r>
  <r>
    <n v="5072102"/>
    <s v="Jetpack Compose Modern App development using latest tech"/>
    <s v="https://www.udemy.com/course/jetpack-compose-modern-app/"/>
    <n v="649.99"/>
    <n v="1065"/>
    <n v="211"/>
    <n v="54"/>
    <x v="0"/>
    <x v="7120"/>
    <n v="4"/>
    <d v="2023-01-09T00:00:00"/>
    <x v="164"/>
    <n v="0.19812206572769953"/>
    <n v="692239.35"/>
    <x v="4"/>
    <x v="4"/>
    <x v="1"/>
    <x v="2"/>
    <x v="4"/>
  </r>
  <r>
    <n v="3498602"/>
    <s v="Full Stack Xamarin with C# for Beginners to Build Apps"/>
    <s v="https://www.udemy.com/course/full-stack-xamarin-with-c-for-beginners-to-build-apps/"/>
    <n v="399.99"/>
    <n v="1065"/>
    <n v="150"/>
    <n v="117"/>
    <x v="0"/>
    <x v="7121"/>
    <n v="12"/>
    <d v="2020-09-14T00:00:00"/>
    <x v="296"/>
    <n v="0.14084507042253522"/>
    <n v="425989.35000000003"/>
    <x v="1"/>
    <x v="4"/>
    <x v="0"/>
    <x v="2"/>
    <x v="4"/>
  </r>
  <r>
    <n v="5687912"/>
    <s v="Shadcn UI &amp; Next JS - Build beautiful dashboards with shadcn"/>
    <s v="https://www.udemy.com/course/shadcn-ui/"/>
    <n v="899.99"/>
    <n v="1064"/>
    <n v="157"/>
    <n v="49"/>
    <x v="0"/>
    <x v="7122"/>
    <n v="8"/>
    <d v="2023-12-01T00:00:00"/>
    <x v="87"/>
    <n v="0.14755639097744361"/>
    <n v="957589.36"/>
    <x v="2"/>
    <x v="4"/>
    <x v="0"/>
    <x v="2"/>
    <x v="4"/>
  </r>
  <r>
    <n v="2221190"/>
    <s v="R For Beginners: Learn R Programming from Scratch"/>
    <s v="https://www.udemy.com/course/r-for-beginners-learn-r-programming-from-scratch/"/>
    <n v="399.99"/>
    <n v="1064"/>
    <n v="251"/>
    <n v="33"/>
    <x v="0"/>
    <x v="7123"/>
    <n v="3"/>
    <d v="2019-02-15T00:00:00"/>
    <x v="26"/>
    <n v="0.23590225563909775"/>
    <n v="425589.36"/>
    <x v="1"/>
    <x v="4"/>
    <x v="1"/>
    <x v="0"/>
    <x v="4"/>
  </r>
  <r>
    <n v="1843096"/>
    <s v="Azure PowerShell on the Cloud"/>
    <s v="https://www.udemy.com/course/azure-powershell-on-the-cloud/"/>
    <n v="399.99"/>
    <n v="1064"/>
    <n v="130"/>
    <n v="27"/>
    <x v="3"/>
    <x v="7124"/>
    <n v="3.5"/>
    <d v="2018-08-07T00:00:00"/>
    <x v="303"/>
    <n v="0.12218045112781954"/>
    <n v="425589.36"/>
    <x v="1"/>
    <x v="4"/>
    <x v="1"/>
    <x v="2"/>
    <x v="4"/>
  </r>
  <r>
    <n v="3034862"/>
    <s v="Optimizing web performance and critical rendering path"/>
    <s v="https://www.udemy.com/course/optimizing-web-performance-and-critical-rendering-path/"/>
    <n v="399.99"/>
    <n v="1063"/>
    <n v="287"/>
    <n v="32"/>
    <x v="2"/>
    <x v="7125"/>
    <n v="1.5"/>
    <d v="2020-04-21T00:00:00"/>
    <x v="730"/>
    <n v="0.2699905926622766"/>
    <n v="425189.37"/>
    <x v="1"/>
    <x v="4"/>
    <x v="1"/>
    <x v="0"/>
    <x v="4"/>
  </r>
  <r>
    <n v="2456554"/>
    <s v="Spring and Spring Boot - Learn by building projects"/>
    <s v="https://www.udemy.com/course/spring-and-spring-boot-learn-by-bulding-projects/"/>
    <n v="399.99"/>
    <n v="1062"/>
    <n v="210"/>
    <n v="101"/>
    <x v="0"/>
    <x v="7126"/>
    <n v="9.5"/>
    <d v="2019-07-12T00:00:00"/>
    <x v="11"/>
    <n v="0.19774011299435029"/>
    <n v="424789.38"/>
    <x v="1"/>
    <x v="4"/>
    <x v="1"/>
    <x v="2"/>
    <x v="4"/>
  </r>
  <r>
    <n v="1184036"/>
    <s v="Intermediate iOS 10 - Advance Your Skills"/>
    <s v="https://www.udemy.com/course/intermediate-ios-10-advance-your-skills-xcode-8-swift-3/"/>
    <n v="399.99"/>
    <n v="1062"/>
    <n v="91"/>
    <n v="103"/>
    <x v="2"/>
    <x v="7127"/>
    <n v="14.5"/>
    <d v="2017-04-17T00:00:00"/>
    <x v="160"/>
    <n v="8.5687382297551795E-2"/>
    <n v="424789.38"/>
    <x v="1"/>
    <x v="4"/>
    <x v="0"/>
    <x v="2"/>
    <x v="4"/>
  </r>
  <r>
    <n v="5915042"/>
    <s v="Docker for Beginners: Faster, Easier, Smarter Devops"/>
    <s v="https://www.udemy.com/course/docker-for-beginners-course/"/>
    <n v="399.99"/>
    <n v="1059"/>
    <n v="168"/>
    <n v="33"/>
    <x v="1"/>
    <x v="7128"/>
    <n v="1.5"/>
    <d v="2024-04-08T00:00:00"/>
    <x v="87"/>
    <n v="0.15864022662889518"/>
    <n v="423589.41000000003"/>
    <x v="1"/>
    <x v="4"/>
    <x v="1"/>
    <x v="2"/>
    <x v="4"/>
  </r>
  <r>
    <n v="141718"/>
    <s v="Advanced Environment Texturing Methods in Photoshop"/>
    <s v="https://www.udemy.com/course/qte-photoshoptexturing/"/>
    <n v="399.99"/>
    <n v="1059"/>
    <n v="88"/>
    <n v="19"/>
    <x v="3"/>
    <x v="7129"/>
    <n v="2.5"/>
    <d v="2014-01-04T00:00:00"/>
    <x v="575"/>
    <n v="8.3097261567516525E-2"/>
    <n v="423589.41000000003"/>
    <x v="1"/>
    <x v="4"/>
    <x v="1"/>
    <x v="2"/>
    <x v="4"/>
  </r>
  <r>
    <n v="6171063"/>
    <s v=".NET Microservices with Azure DevOps &amp; AKS | Basic to Master"/>
    <s v="https://www.udemy.com/course/dot-net-microservices-ecommerce-project-azure-devops-kubernetes-aks/"/>
    <n v="799.99"/>
    <n v="1058"/>
    <n v="95"/>
    <n v="271"/>
    <x v="0"/>
    <x v="7130"/>
    <n v="46.5"/>
    <d v="2024-09-07T00:00:00"/>
    <x v="87"/>
    <n v="8.9792060491493381E-2"/>
    <n v="846389.42"/>
    <x v="4"/>
    <x v="4"/>
    <x v="0"/>
    <x v="2"/>
    <x v="4"/>
  </r>
  <r>
    <n v="597726"/>
    <s v="Beginner VR Oculus Rift Development with Unity3D"/>
    <s v="https://www.udemy.com/course/developing-oculus-rift-vr-applications-with-unity3d/"/>
    <n v="399.99"/>
    <n v="1057"/>
    <n v="120"/>
    <n v="21"/>
    <x v="0"/>
    <x v="7131"/>
    <n v="1"/>
    <d v="2015-08-30T00:00:00"/>
    <x v="268"/>
    <n v="0.11352885525070956"/>
    <n v="422789.43"/>
    <x v="1"/>
    <x v="4"/>
    <x v="2"/>
    <x v="2"/>
    <x v="4"/>
  </r>
  <r>
    <n v="1592514"/>
    <s v="LEARNING PATH: Laravel: Complete Guide to Laravel"/>
    <s v="https://www.udemy.com/course/learning-path-laravel-complete-guide-to-laravel/"/>
    <n v="399.99"/>
    <n v="1055"/>
    <n v="206"/>
    <n v="102"/>
    <x v="1"/>
    <x v="7132"/>
    <n v="17"/>
    <d v="2018-03-12T00:00:00"/>
    <x v="82"/>
    <n v="0.19526066350710899"/>
    <n v="421989.45"/>
    <x v="1"/>
    <x v="4"/>
    <x v="1"/>
    <x v="2"/>
    <x v="4"/>
  </r>
  <r>
    <n v="4335314"/>
    <s v="Golang Microservices: Breaking a Monolith to Microservices"/>
    <s v="https://www.udemy.com/course/go-microservices/"/>
    <n v="399.99"/>
    <n v="1054"/>
    <n v="76"/>
    <n v="72"/>
    <x v="2"/>
    <x v="7133"/>
    <n v="7.5"/>
    <d v="2021-10-05T00:00:00"/>
    <x v="28"/>
    <n v="7.2106261859582549E-2"/>
    <n v="421589.46"/>
    <x v="1"/>
    <x v="4"/>
    <x v="1"/>
    <x v="2"/>
    <x v="4"/>
  </r>
  <r>
    <n v="5035258"/>
    <s v="SQL Optimization with SingleStore"/>
    <s v="https://www.udemy.com/course/sql-optimization-with-singlestore/"/>
    <n v="899.99"/>
    <n v="1053"/>
    <n v="163"/>
    <n v="29"/>
    <x v="2"/>
    <x v="7134"/>
    <n v="2.5"/>
    <d v="2022-12-21T00:00:00"/>
    <x v="43"/>
    <n v="0.15479582146248813"/>
    <n v="947689.47"/>
    <x v="2"/>
    <x v="4"/>
    <x v="1"/>
    <x v="2"/>
    <x v="4"/>
  </r>
  <r>
    <n v="4478692"/>
    <s v="High Resolution Generative Adversarial Networks (GANs)"/>
    <s v="https://www.udemy.com/course/high-resolution-generative-adversarial-networks/"/>
    <n v="599.99"/>
    <n v="1053"/>
    <n v="92"/>
    <n v="57"/>
    <x v="2"/>
    <x v="7135"/>
    <n v="7.5"/>
    <d v="2022-01-05T00:00:00"/>
    <x v="263"/>
    <n v="8.7369420702754039E-2"/>
    <n v="631789.47"/>
    <x v="1"/>
    <x v="4"/>
    <x v="1"/>
    <x v="2"/>
    <x v="4"/>
  </r>
  <r>
    <n v="5441390"/>
    <s v="Unity Mobile Game - Create an Addictive Idle Carrot Clicker"/>
    <s v="https://www.udemy.com/course/idle-clicker/"/>
    <n v="399.99"/>
    <n v="1052"/>
    <n v="94"/>
    <n v="47"/>
    <x v="2"/>
    <x v="7136"/>
    <n v="5.5"/>
    <d v="2023-07-13T00:00:00"/>
    <x v="87"/>
    <n v="8.9353612167300381E-2"/>
    <n v="420789.48"/>
    <x v="1"/>
    <x v="4"/>
    <x v="0"/>
    <x v="2"/>
    <x v="4"/>
  </r>
  <r>
    <n v="470672"/>
    <s v="Learning MongoDB"/>
    <s v="https://www.udemy.com/course/learning-mongodb2/"/>
    <n v="399.99"/>
    <n v="1052"/>
    <n v="85"/>
    <n v="40"/>
    <x v="1"/>
    <x v="7137"/>
    <n v="3.5"/>
    <d v="2015-04-08T00:00:00"/>
    <x v="46"/>
    <n v="8.0798479087452468E-2"/>
    <n v="420789.48"/>
    <x v="1"/>
    <x v="4"/>
    <x v="1"/>
    <x v="2"/>
    <x v="4"/>
  </r>
  <r>
    <n v="4776880"/>
    <s v="Laravel E-commerce Project Tutorial For Beginners to Advance"/>
    <s v="https://www.udemy.com/course/create-e-commerce-website-using-laravel-beginner-to-advance/"/>
    <n v="999.99"/>
    <n v="1050"/>
    <n v="77"/>
    <n v="71"/>
    <x v="0"/>
    <x v="7138"/>
    <n v="11.5"/>
    <d v="2022-07-12T00:00:00"/>
    <x v="82"/>
    <n v="7.3333333333333334E-2"/>
    <n v="1049989.5"/>
    <x v="2"/>
    <x v="4"/>
    <x v="1"/>
    <x v="2"/>
    <x v="4"/>
  </r>
  <r>
    <n v="385126"/>
    <s v="Practice with Oracle RMAN"/>
    <s v="https://www.udemy.com/course/practice-with-oracle-rman/"/>
    <n v="399.99"/>
    <n v="1049"/>
    <n v="129"/>
    <n v="46"/>
    <x v="2"/>
    <x v="7139"/>
    <n v="6.5"/>
    <d v="2015-01-04T00:00:00"/>
    <x v="836"/>
    <n v="0.12297426120114395"/>
    <n v="419589.51"/>
    <x v="1"/>
    <x v="4"/>
    <x v="2"/>
    <x v="2"/>
    <x v="4"/>
  </r>
  <r>
    <n v="5217746"/>
    <s v="Make 10 Android/iOS Mobile Applications in Python"/>
    <s v="https://www.udemy.com/course/make-10-androidios-mobile-applications-in-python/"/>
    <n v="699.99"/>
    <n v="1048"/>
    <n v="232"/>
    <n v="81"/>
    <x v="0"/>
    <x v="7140"/>
    <n v="18"/>
    <d v="2023-03-17T00:00:00"/>
    <x v="0"/>
    <n v="0.22137404580152673"/>
    <n v="733589.52"/>
    <x v="4"/>
    <x v="4"/>
    <x v="0"/>
    <x v="0"/>
    <x v="4"/>
  </r>
  <r>
    <n v="1701496"/>
    <s v="Android Cars App using Kotlin, PHP and Google Maps"/>
    <s v="https://www.udemy.com/course/android-cars-app-using-kotlin-php-and-google-maps/"/>
    <n v="399.99"/>
    <n v="1048"/>
    <n v="78"/>
    <n v="93"/>
    <x v="0"/>
    <x v="7141"/>
    <n v="8"/>
    <d v="2018-05-17T00:00:00"/>
    <x v="115"/>
    <n v="7.4427480916030533E-2"/>
    <n v="419189.52"/>
    <x v="1"/>
    <x v="4"/>
    <x v="1"/>
    <x v="2"/>
    <x v="4"/>
  </r>
  <r>
    <n v="1836270"/>
    <s v="Ionic 4 - Build PWA and Mobile Apps with Angular"/>
    <s v="https://www.udemy.com/course/ionic-4-build-pwa-and-mobile-apps-with-angular/"/>
    <n v="399.99"/>
    <n v="1046"/>
    <n v="244"/>
    <n v="61"/>
    <x v="1"/>
    <x v="7142"/>
    <n v="3.5"/>
    <d v="2018-08-03T00:00:00"/>
    <x v="140"/>
    <n v="0.2332695984703633"/>
    <n v="418389.54000000004"/>
    <x v="1"/>
    <x v="4"/>
    <x v="1"/>
    <x v="0"/>
    <x v="4"/>
  </r>
  <r>
    <n v="56966"/>
    <s v="Fast, Good &amp; Cheap"/>
    <s v="https://www.udemy.com/course/developing-and-measuring-training-the-agile-way/"/>
    <n v="399.99"/>
    <n v="1046"/>
    <n v="199"/>
    <n v="32"/>
    <x v="0"/>
    <x v="7143"/>
    <n v="2"/>
    <d v="2013-05-29T00:00:00"/>
    <x v="152"/>
    <n v="0.19024856596558318"/>
    <n v="418389.54000000004"/>
    <x v="1"/>
    <x v="4"/>
    <x v="1"/>
    <x v="2"/>
    <x v="4"/>
  </r>
  <r>
    <n v="1296888"/>
    <s v="Learning Path: Go: Building Cloud Native Go Applications"/>
    <s v="https://www.udemy.com/course/learning-path-go-building-cloud-native-go-applications/"/>
    <n v="399.99"/>
    <n v="1046"/>
    <n v="137"/>
    <n v="32"/>
    <x v="2"/>
    <x v="7144"/>
    <n v="4"/>
    <d v="2017-07-18T00:00:00"/>
    <x v="51"/>
    <n v="0.13097514340344169"/>
    <n v="418389.54000000004"/>
    <x v="1"/>
    <x v="4"/>
    <x v="1"/>
    <x v="2"/>
    <x v="4"/>
  </r>
  <r>
    <n v="5398318"/>
    <s v="Python for Maya: Beginner to Advanced Rigging Automation"/>
    <s v="https://www.udemy.com/course/python-for-maya-beginner-to-advanced-rigging-automation/"/>
    <n v="1099.99"/>
    <n v="1045"/>
    <n v="123"/>
    <n v="70"/>
    <x v="0"/>
    <x v="7145"/>
    <n v="25.5"/>
    <d v="2023-06-20T00:00:00"/>
    <x v="87"/>
    <n v="0.11770334928229666"/>
    <n v="1149489.55"/>
    <x v="3"/>
    <x v="4"/>
    <x v="0"/>
    <x v="2"/>
    <x v="4"/>
  </r>
  <r>
    <n v="5504408"/>
    <s v="Learn To Use Shader Graph To Create Awesome Effects In Unity"/>
    <s v="https://www.udemy.com/course/unity-shader-graph/"/>
    <n v="399.99"/>
    <n v="1045"/>
    <n v="87"/>
    <n v="58"/>
    <x v="1"/>
    <x v="7146"/>
    <n v="6"/>
    <d v="2023-08-16T00:00:00"/>
    <x v="87"/>
    <n v="8.3253588516746413E-2"/>
    <n v="417989.55"/>
    <x v="1"/>
    <x v="4"/>
    <x v="0"/>
    <x v="2"/>
    <x v="4"/>
  </r>
  <r>
    <n v="2662196"/>
    <s v="Reinforcement Learning: AI Flight with Unity ML-Agents"/>
    <s v="https://www.udemy.com/course/ai-flight/"/>
    <n v="899.99"/>
    <n v="1044"/>
    <n v="242"/>
    <n v="119"/>
    <x v="2"/>
    <x v="7147"/>
    <n v="10"/>
    <d v="2019-11-19T00:00:00"/>
    <x v="400"/>
    <n v="0.23180076628352492"/>
    <n v="939589.56"/>
    <x v="2"/>
    <x v="4"/>
    <x v="0"/>
    <x v="0"/>
    <x v="4"/>
  </r>
  <r>
    <n v="1194232"/>
    <s v="Learning Path: Akka: Building Applications and Microservices"/>
    <s v="https://www.udemy.com/course/learning-path-akka-building-applications-and-microservices/"/>
    <n v="399.99"/>
    <n v="1044"/>
    <n v="159"/>
    <n v="55"/>
    <x v="2"/>
    <x v="7148"/>
    <n v="4.5"/>
    <d v="2017-04-26T00:00:00"/>
    <x v="28"/>
    <n v="0.15229885057471265"/>
    <n v="417589.56"/>
    <x v="1"/>
    <x v="4"/>
    <x v="2"/>
    <x v="2"/>
    <x v="4"/>
  </r>
  <r>
    <n v="303130"/>
    <s v="Learn To Program With Spring"/>
    <s v="https://www.udemy.com/course/learn-to-program-with-spring/"/>
    <n v="399.99"/>
    <n v="1044"/>
    <n v="109"/>
    <n v="67"/>
    <x v="0"/>
    <x v="7149"/>
    <n v="6.5"/>
    <d v="2014-09-18T00:00:00"/>
    <x v="11"/>
    <n v="0.10440613026819924"/>
    <n v="417589.56"/>
    <x v="1"/>
    <x v="4"/>
    <x v="1"/>
    <x v="2"/>
    <x v="4"/>
  </r>
  <r>
    <n v="3735080"/>
    <s v="Shopify App Development For Beginners: Create Shopify Apps"/>
    <s v="https://www.udemy.com/course/shopify-app-development-masterclass/"/>
    <n v="399.99"/>
    <n v="1043"/>
    <n v="98"/>
    <n v="35"/>
    <x v="1"/>
    <x v="7150"/>
    <n v="8"/>
    <d v="2020-12-29T00:00:00"/>
    <x v="645"/>
    <n v="9.3959731543624164E-2"/>
    <n v="417189.57"/>
    <x v="1"/>
    <x v="4"/>
    <x v="2"/>
    <x v="2"/>
    <x v="4"/>
  </r>
  <r>
    <n v="4413548"/>
    <s v="Python Programming For Beginners: Learn Python In 9 Days"/>
    <s v="https://www.udemy.com/course/python-programming-for-beginners-learn-python-in-9-days/"/>
    <n v="399.99"/>
    <n v="1042"/>
    <n v="316"/>
    <n v="88"/>
    <x v="1"/>
    <x v="7151"/>
    <n v="11.5"/>
    <d v="2021-11-25T00:00:00"/>
    <x v="0"/>
    <n v="0.30326295585412666"/>
    <n v="416789.58"/>
    <x v="1"/>
    <x v="4"/>
    <x v="0"/>
    <x v="1"/>
    <x v="4"/>
  </r>
  <r>
    <n v="5575546"/>
    <s v="Full stack MERN Real Estate App: A Modern MERN Marketplace"/>
    <s v="https://www.udemy.com/course/full-stack-mern-real-estate-app/"/>
    <n v="399.99"/>
    <n v="1040"/>
    <n v="285"/>
    <n v="46"/>
    <x v="0"/>
    <x v="7152"/>
    <n v="11.5"/>
    <d v="2023-09-24T00:00:00"/>
    <x v="87"/>
    <n v="0.27403846153846156"/>
    <n v="415989.60000000003"/>
    <x v="1"/>
    <x v="4"/>
    <x v="0"/>
    <x v="0"/>
    <x v="4"/>
  </r>
  <r>
    <n v="2056835"/>
    <s v="Quantum Computing: Theory to Simulation and Programming"/>
    <s v="https://www.udemy.com/course/quantum-computing/"/>
    <n v="399.99"/>
    <n v="1040"/>
    <n v="177"/>
    <n v="30"/>
    <x v="0"/>
    <x v="7153"/>
    <n v="4.5"/>
    <d v="2018-11-29T00:00:00"/>
    <x v="69"/>
    <n v="0.1701923076923077"/>
    <n v="415989.60000000003"/>
    <x v="1"/>
    <x v="4"/>
    <x v="2"/>
    <x v="2"/>
    <x v="4"/>
  </r>
  <r>
    <n v="780352"/>
    <s v="MongoDB Tutorial for Beginners"/>
    <s v="https://www.udemy.com/course/mongodb-tutorial-for-beginners/"/>
    <n v="399.99"/>
    <n v="1039"/>
    <n v="71"/>
    <n v="15"/>
    <x v="0"/>
    <x v="7154"/>
    <n v="2"/>
    <d v="2016-03-02T00:00:00"/>
    <x v="46"/>
    <n v="6.8334937439846005E-2"/>
    <n v="415589.61"/>
    <x v="1"/>
    <x v="4"/>
    <x v="1"/>
    <x v="2"/>
    <x v="4"/>
  </r>
  <r>
    <n v="5505392"/>
    <s v="Mastering Java Development: Build 65 Hands-On Projects"/>
    <s v="https://www.udemy.com/course/build-java-projects/"/>
    <n v="999.99"/>
    <n v="1038"/>
    <n v="77"/>
    <n v="542"/>
    <x v="0"/>
    <x v="7155"/>
    <n v="90"/>
    <d v="2023-08-16T00:00:00"/>
    <x v="87"/>
    <n v="7.4181117533718685E-2"/>
    <n v="1037989.62"/>
    <x v="2"/>
    <x v="4"/>
    <x v="2"/>
    <x v="2"/>
    <x v="4"/>
  </r>
  <r>
    <n v="4006752"/>
    <s v="Create your own cryptocurrency with ERC-20 tokens on ETH !"/>
    <s v="https://www.udemy.com/course/create-your-own-cryptocurrency-with-erc-20-tokens/"/>
    <n v="799.99"/>
    <n v="1038"/>
    <n v="188"/>
    <n v="33"/>
    <x v="1"/>
    <x v="7156"/>
    <n v="3"/>
    <d v="2021-04-25T00:00:00"/>
    <x v="306"/>
    <n v="0.1811175337186898"/>
    <n v="830389.62"/>
    <x v="4"/>
    <x v="4"/>
    <x v="0"/>
    <x v="2"/>
    <x v="4"/>
  </r>
  <r>
    <n v="3509264"/>
    <s v="Web Application with React JS and Redux"/>
    <s v="https://www.udemy.com/course/web-application-with-react-js-and-redux/"/>
    <n v="1099.99"/>
    <n v="1037"/>
    <n v="138"/>
    <n v="178"/>
    <x v="0"/>
    <x v="7157"/>
    <n v="21.5"/>
    <d v="2020-09-18T00:00:00"/>
    <x v="3"/>
    <n v="0.13307618129218901"/>
    <n v="1140689.6300000001"/>
    <x v="3"/>
    <x v="4"/>
    <x v="1"/>
    <x v="2"/>
    <x v="4"/>
  </r>
  <r>
    <n v="191176"/>
    <s v="Testing Framework TestNG from Scratch with Java"/>
    <s v="https://www.udemy.com/course/learn-testng-testing-framework-from-scratch/"/>
    <n v="399.99"/>
    <n v="1037"/>
    <n v="135"/>
    <n v="54"/>
    <x v="2"/>
    <x v="7158"/>
    <n v="9"/>
    <d v="2014-03-30T00:00:00"/>
    <x v="474"/>
    <n v="0.13018322082931533"/>
    <n v="414789.63"/>
    <x v="1"/>
    <x v="4"/>
    <x v="1"/>
    <x v="2"/>
    <x v="4"/>
  </r>
  <r>
    <n v="1841006"/>
    <s v="Recursion For Programmers"/>
    <s v="https://www.udemy.com/course/recursion-for-programmers/"/>
    <n v="399.99"/>
    <n v="1037"/>
    <n v="112"/>
    <n v="31"/>
    <x v="2"/>
    <x v="7159"/>
    <n v="2"/>
    <d v="2018-08-06T00:00:00"/>
    <x v="61"/>
    <n v="0.10800385728061716"/>
    <n v="414789.63"/>
    <x v="1"/>
    <x v="4"/>
    <x v="1"/>
    <x v="2"/>
    <x v="4"/>
  </r>
  <r>
    <n v="3064846"/>
    <s v="The complete guide to running Java in Docker and Kubernetes"/>
    <s v="https://www.udemy.com/course/the-complete-guide-to-running-java-in-docker-and-kubernetes/"/>
    <n v="399.99"/>
    <n v="1036"/>
    <n v="123"/>
    <n v="31"/>
    <x v="0"/>
    <x v="7160"/>
    <n v="4.5"/>
    <d v="2020-04-28T00:00:00"/>
    <x v="17"/>
    <n v="0.11872586872586872"/>
    <n v="414389.64"/>
    <x v="1"/>
    <x v="4"/>
    <x v="1"/>
    <x v="2"/>
    <x v="4"/>
  </r>
  <r>
    <n v="4459176"/>
    <s v="NestJs - Build Modern APIs in NestJs with Unit Testing"/>
    <s v="https://www.udemy.com/course/nestjs-build-modern-apis-in-nestjs-with-mongodb-postgres/"/>
    <n v="1199.99"/>
    <n v="1033"/>
    <n v="104"/>
    <n v="100"/>
    <x v="0"/>
    <x v="7161"/>
    <n v="9.5"/>
    <d v="2021-12-24T00:00:00"/>
    <x v="204"/>
    <n v="0.10067763794772508"/>
    <n v="1239589.67"/>
    <x v="3"/>
    <x v="4"/>
    <x v="1"/>
    <x v="2"/>
    <x v="4"/>
  </r>
  <r>
    <n v="542742"/>
    <s v="Selenium Automation testing from scratch"/>
    <s v="https://www.udemy.com/course/selenium-automation-testing-from-scratch/"/>
    <n v="399.99"/>
    <n v="1031"/>
    <n v="229"/>
    <n v="30"/>
    <x v="0"/>
    <x v="7162"/>
    <n v="14"/>
    <d v="2015-07-02T00:00:00"/>
    <x v="101"/>
    <n v="0.22211445198836083"/>
    <n v="412389.69"/>
    <x v="1"/>
    <x v="4"/>
    <x v="2"/>
    <x v="0"/>
    <x v="4"/>
  </r>
  <r>
    <n v="2271958"/>
    <s v="The iOS Development Animations Course - Swift 5 &amp; Xcode 10"/>
    <s v="https://www.udemy.com/course/coreanimation/"/>
    <n v="399.99"/>
    <n v="1031"/>
    <n v="164"/>
    <n v="44"/>
    <x v="0"/>
    <x v="7163"/>
    <n v="4"/>
    <d v="2019-03-14T00:00:00"/>
    <x v="160"/>
    <n v="0.15906886517943744"/>
    <n v="412389.69"/>
    <x v="1"/>
    <x v="4"/>
    <x v="2"/>
    <x v="2"/>
    <x v="4"/>
  </r>
  <r>
    <n v="4052618"/>
    <s v="IntelliJ IDEA 2021 for Java &amp; Kotlin Developers"/>
    <s v="https://www.udemy.com/course/intellij-idea-for-java-devs/"/>
    <n v="399.99"/>
    <n v="1031"/>
    <n v="65"/>
    <n v="123"/>
    <x v="0"/>
    <x v="7164"/>
    <n v="6.5"/>
    <d v="2021-05-15T00:00:00"/>
    <x v="386"/>
    <n v="6.3045586808923373E-2"/>
    <n v="412389.69"/>
    <x v="1"/>
    <x v="4"/>
    <x v="0"/>
    <x v="2"/>
    <x v="4"/>
  </r>
  <r>
    <n v="2538226"/>
    <s v="SwiftUI - Build Amazing Apps - With much less code"/>
    <s v="https://www.udemy.com/course/swiftuicourse/"/>
    <n v="399.99"/>
    <n v="1030"/>
    <n v="148"/>
    <n v="97"/>
    <x v="0"/>
    <x v="7165"/>
    <n v="14"/>
    <d v="2019-09-01T00:00:00"/>
    <x v="206"/>
    <n v="0.1436893203883495"/>
    <n v="411989.7"/>
    <x v="1"/>
    <x v="4"/>
    <x v="1"/>
    <x v="2"/>
    <x v="4"/>
  </r>
  <r>
    <n v="3338688"/>
    <s v="Full React Js Course: React JS, Redux, Hooks and Context"/>
    <s v="https://www.udemy.com/course/full-react-js-course-react-js-redux-hooks-and-context/"/>
    <n v="1099.99"/>
    <n v="1029"/>
    <n v="276"/>
    <n v="111"/>
    <x v="0"/>
    <x v="7166"/>
    <n v="13"/>
    <d v="2020-07-16T00:00:00"/>
    <x v="3"/>
    <n v="0.26822157434402333"/>
    <n v="1131889.71"/>
    <x v="3"/>
    <x v="4"/>
    <x v="1"/>
    <x v="0"/>
    <x v="4"/>
  </r>
  <r>
    <n v="4140106"/>
    <s v="Unreal Engine 5: The Ultimate Beginner Course"/>
    <s v="https://www.udemy.com/course/unreal-engine-5/"/>
    <n v="399.99"/>
    <n v="1028"/>
    <n v="245"/>
    <n v="34"/>
    <x v="0"/>
    <x v="7167"/>
    <n v="5.5"/>
    <d v="2021-06-22T00:00:00"/>
    <x v="14"/>
    <n v="0.23832684824902725"/>
    <n v="411189.72000000003"/>
    <x v="1"/>
    <x v="4"/>
    <x v="1"/>
    <x v="0"/>
    <x v="4"/>
  </r>
  <r>
    <n v="1991962"/>
    <s v="Python 3 Masterclass step by step with coding exercises."/>
    <s v="https://www.udemy.com/course/learn-python-3-step-by-step/"/>
    <n v="399.99"/>
    <n v="1027"/>
    <n v="202"/>
    <n v="122"/>
    <x v="0"/>
    <x v="7168"/>
    <n v="17"/>
    <d v="2018-10-27T00:00:00"/>
    <x v="0"/>
    <n v="0.1966893865628043"/>
    <n v="410789.73"/>
    <x v="1"/>
    <x v="4"/>
    <x v="0"/>
    <x v="2"/>
    <x v="4"/>
  </r>
  <r>
    <n v="1876170"/>
    <s v="Learn HANA¬Æ SQL"/>
    <s v="https://www.udemy.com/course/learn-hana-sql/"/>
    <n v="399.99"/>
    <n v="1026"/>
    <n v="71"/>
    <n v="52"/>
    <x v="2"/>
    <x v="7169"/>
    <n v="5"/>
    <d v="2018-08-25T00:00:00"/>
    <x v="837"/>
    <n v="6.9200779727095513E-2"/>
    <n v="410389.74"/>
    <x v="1"/>
    <x v="4"/>
    <x v="2"/>
    <x v="2"/>
    <x v="4"/>
  </r>
  <r>
    <n v="2643772"/>
    <s v="Odoo 13 Technical Training"/>
    <s v="https://www.udemy.com/course/odoo-13-technical-training/"/>
    <n v="399.99"/>
    <n v="1025"/>
    <n v="263"/>
    <n v="47"/>
    <x v="0"/>
    <x v="7170"/>
    <n v="5.5"/>
    <d v="2019-11-06T00:00:00"/>
    <x v="751"/>
    <n v="0.25658536585365854"/>
    <n v="409989.75"/>
    <x v="1"/>
    <x v="4"/>
    <x v="2"/>
    <x v="0"/>
    <x v="4"/>
  </r>
  <r>
    <n v="5209140"/>
    <s v="Unity Mobile Game Development - Exterminator"/>
    <s v="https://www.udemy.com/course/complete-game-development-series-03-unity-exterminator/"/>
    <n v="1099.99"/>
    <n v="1024"/>
    <n v="81"/>
    <n v="116"/>
    <x v="2"/>
    <x v="7171"/>
    <n v="27"/>
    <d v="2023-03-13T00:00:00"/>
    <x v="132"/>
    <n v="7.91015625E-2"/>
    <n v="1126389.76"/>
    <x v="3"/>
    <x v="4"/>
    <x v="0"/>
    <x v="2"/>
    <x v="4"/>
  </r>
  <r>
    <n v="1302590"/>
    <s v="Step By Step HTML and CSS course for beginners"/>
    <s v="https://www.udemy.com/course/step-by-step-html-and-css-course-for-beginners/"/>
    <n v="399.99"/>
    <n v="1024"/>
    <n v="209"/>
    <n v="34"/>
    <x v="0"/>
    <x v="7172"/>
    <n v="4"/>
    <d v="2017-07-24T00:00:00"/>
    <x v="41"/>
    <n v="0.2041015625"/>
    <n v="409589.76000000001"/>
    <x v="1"/>
    <x v="4"/>
    <x v="1"/>
    <x v="0"/>
    <x v="4"/>
  </r>
  <r>
    <n v="1681934"/>
    <s v="Object-Oriented Software Engineering with Java"/>
    <s v="https://www.udemy.com/course/oo-se-java/"/>
    <n v="399.99"/>
    <n v="1024"/>
    <n v="208"/>
    <n v="27"/>
    <x v="2"/>
    <x v="7173"/>
    <n v="6.5"/>
    <d v="2018-05-08T00:00:00"/>
    <x v="50"/>
    <n v="0.203125"/>
    <n v="409589.76000000001"/>
    <x v="1"/>
    <x v="4"/>
    <x v="0"/>
    <x v="0"/>
    <x v="4"/>
  </r>
  <r>
    <n v="3601128"/>
    <s v="Azure Data Factory Workshop: Real-World Project Use Cases"/>
    <s v="https://www.udemy.com/course/azure-data-factory-workshop-real-world-project-use-cases/"/>
    <n v="399.99"/>
    <n v="1023"/>
    <n v="171"/>
    <n v="24"/>
    <x v="1"/>
    <x v="7174"/>
    <n v="6.5"/>
    <d v="2020-10-29T00:00:00"/>
    <x v="370"/>
    <n v="0.16715542521994134"/>
    <n v="409189.77"/>
    <x v="1"/>
    <x v="4"/>
    <x v="1"/>
    <x v="2"/>
    <x v="4"/>
  </r>
  <r>
    <n v="910398"/>
    <s v="Creating Your First iPhone App"/>
    <s v="https://www.udemy.com/course/creating-your-first-iphone-app/"/>
    <n v="399.99"/>
    <n v="1023"/>
    <n v="94"/>
    <n v="15"/>
    <x v="1"/>
    <x v="7175"/>
    <n v="2"/>
    <d v="2016-07-20T00:00:00"/>
    <x v="160"/>
    <n v="9.1886608015640275E-2"/>
    <n v="409189.77"/>
    <x v="1"/>
    <x v="4"/>
    <x v="0"/>
    <x v="2"/>
    <x v="4"/>
  </r>
  <r>
    <n v="1720718"/>
    <s v="Excel VBA Formulas, Functions, UDFs + Create Your Own AddIn!"/>
    <s v="https://www.udemy.com/course/excel-vba-formulas-functions-udfs-create-your-own-addin/"/>
    <n v="1699.99"/>
    <n v="1022"/>
    <n v="120"/>
    <n v="25"/>
    <x v="1"/>
    <x v="7176"/>
    <n v="2.5"/>
    <d v="2018-05-29T00:00:00"/>
    <x v="361"/>
    <n v="0.11741682974559686"/>
    <n v="1737389.78"/>
    <x v="0"/>
    <x v="4"/>
    <x v="1"/>
    <x v="2"/>
    <x v="4"/>
  </r>
  <r>
    <n v="4709512"/>
    <s v="Hacking the Bootcamp"/>
    <s v="https://www.udemy.com/course/hacking-the-bootcamp/"/>
    <n v="399.99"/>
    <n v="1022"/>
    <n v="406"/>
    <n v="23"/>
    <x v="1"/>
    <x v="7177"/>
    <n v="1.5"/>
    <d v="2022-05-29T00:00:00"/>
    <x v="331"/>
    <n v="0.39726027397260272"/>
    <n v="408789.78"/>
    <x v="1"/>
    <x v="4"/>
    <x v="0"/>
    <x v="1"/>
    <x v="4"/>
  </r>
  <r>
    <n v="578390"/>
    <s v="Games Tester How To Become A Professional"/>
    <s v="https://www.udemy.com/course/how-to-become-a-game-tester/"/>
    <n v="399.99"/>
    <n v="1022"/>
    <n v="92"/>
    <n v="16"/>
    <x v="0"/>
    <x v="7178"/>
    <n v="2.5"/>
    <d v="2015-08-09T00:00:00"/>
    <x v="7"/>
    <n v="9.0019569471624261E-2"/>
    <n v="408789.78"/>
    <x v="1"/>
    <x v="4"/>
    <x v="2"/>
    <x v="2"/>
    <x v="4"/>
  </r>
  <r>
    <n v="5832918"/>
    <s v="AI Application Boost with NVIDIA RAPIDS Acceleration"/>
    <s v="https://www.udemy.com/course/ai-application-boost-with-nvidia-rapids-acceleration/"/>
    <n v="599.99"/>
    <n v="1021"/>
    <n v="78"/>
    <n v="47"/>
    <x v="2"/>
    <x v="7179"/>
    <n v="6.5"/>
    <d v="2024-02-20T00:00:00"/>
    <x v="87"/>
    <n v="7.6395690499510283E-2"/>
    <n v="612589.79"/>
    <x v="1"/>
    <x v="4"/>
    <x v="0"/>
    <x v="2"/>
    <x v="4"/>
  </r>
  <r>
    <n v="956090"/>
    <s v="The Complete Apache Kafka course for beginners"/>
    <s v="https://www.udemy.com/course/apache-kafka-tutorial-for-beginners/"/>
    <n v="399.99"/>
    <n v="1020"/>
    <n v="251"/>
    <n v="46"/>
    <x v="0"/>
    <x v="7180"/>
    <n v="2.5"/>
    <d v="2016-09-12T00:00:00"/>
    <x v="32"/>
    <n v="0.24607843137254901"/>
    <n v="407989.8"/>
    <x v="1"/>
    <x v="4"/>
    <x v="2"/>
    <x v="0"/>
    <x v="4"/>
  </r>
  <r>
    <n v="96238"/>
    <s v="Building a Search Engine"/>
    <s v="https://www.udemy.com/course/building-a-search-engine/"/>
    <n v="399.99"/>
    <n v="1020"/>
    <n v="79"/>
    <n v="52"/>
    <x v="0"/>
    <x v="7181"/>
    <n v="5.5"/>
    <d v="2013-09-23T00:00:00"/>
    <x v="111"/>
    <n v="7.7450980392156865E-2"/>
    <n v="407989.8"/>
    <x v="1"/>
    <x v="4"/>
    <x v="3"/>
    <x v="2"/>
    <x v="4"/>
  </r>
  <r>
    <n v="1858068"/>
    <s v="Unity &amp; 100+ Asset Store Kits - The Complete Game Developer"/>
    <s v="https://www.udemy.com/course/best-unity-asset-store-course/"/>
    <n v="399.99"/>
    <n v="1019"/>
    <n v="178"/>
    <n v="246"/>
    <x v="0"/>
    <x v="7182"/>
    <n v="40.5"/>
    <d v="2018-08-15T00:00:00"/>
    <x v="132"/>
    <n v="0.1746810598626104"/>
    <n v="407589.81"/>
    <x v="1"/>
    <x v="4"/>
    <x v="1"/>
    <x v="2"/>
    <x v="4"/>
  </r>
  <r>
    <n v="1359218"/>
    <s v="Roadmap to become a Test Automation Engineer"/>
    <s v="https://www.udemy.com/course/road-map-to-become-test-automation-engineer/"/>
    <n v="399.99"/>
    <n v="1019"/>
    <n v="170"/>
    <n v="50"/>
    <x v="1"/>
    <x v="7183"/>
    <n v="1"/>
    <d v="2017-09-24T00:00:00"/>
    <x v="205"/>
    <n v="0.16683022571148184"/>
    <n v="407589.81"/>
    <x v="1"/>
    <x v="4"/>
    <x v="1"/>
    <x v="2"/>
    <x v="4"/>
  </r>
  <r>
    <n v="5475002"/>
    <s v="Clustering And Dimensionality Reduction - Deep Dive"/>
    <s v="https://www.udemy.com/course/clustering-and-dimensionality-reduction-deep-dive/"/>
    <n v="1099.99"/>
    <n v="1018"/>
    <n v="72"/>
    <n v="203"/>
    <x v="0"/>
    <x v="7184"/>
    <n v="27.5"/>
    <d v="2023-07-31T00:00:00"/>
    <x v="87"/>
    <n v="7.072691552062868E-2"/>
    <n v="1119789.82"/>
    <x v="3"/>
    <x v="4"/>
    <x v="0"/>
    <x v="2"/>
    <x v="4"/>
  </r>
  <r>
    <n v="1508656"/>
    <s v="Learn Computer Vision with OpenCV and Python"/>
    <s v="https://www.udemy.com/course/learn-computer-vision-with-opencv-and-python/"/>
    <n v="399.99"/>
    <n v="1018"/>
    <n v="142"/>
    <n v="54"/>
    <x v="0"/>
    <x v="7185"/>
    <n v="8.5"/>
    <d v="2018-01-13T00:00:00"/>
    <x v="343"/>
    <n v="0.13948919449901767"/>
    <n v="407189.82"/>
    <x v="1"/>
    <x v="4"/>
    <x v="1"/>
    <x v="2"/>
    <x v="4"/>
  </r>
  <r>
    <n v="919354"/>
    <s v="Learn Bootstrap 4 The Complete Guide by Building 8 Projects"/>
    <s v="https://www.udemy.com/course/learn-bootstrap-4-the-most-popular-html5-css3-js-framework/"/>
    <n v="799.99"/>
    <n v="1017"/>
    <n v="144"/>
    <n v="229"/>
    <x v="0"/>
    <x v="7186"/>
    <n v="18"/>
    <d v="2016-07-31T00:00:00"/>
    <x v="20"/>
    <n v="0.1415929203539823"/>
    <n v="813589.83"/>
    <x v="4"/>
    <x v="4"/>
    <x v="1"/>
    <x v="2"/>
    <x v="4"/>
  </r>
  <r>
    <n v="2143480"/>
    <s v="Learn to build 40 2D and 3D games in Unity¬Æ!"/>
    <s v="https://www.udemy.com/course/learn-to-build-40-2d-and-3d-games-in-unity/"/>
    <n v="799.99"/>
    <n v="1017"/>
    <n v="95"/>
    <n v="160"/>
    <x v="1"/>
    <x v="7187"/>
    <n v="49"/>
    <d v="2019-01-10T00:00:00"/>
    <x v="132"/>
    <n v="9.3411996066863318E-2"/>
    <n v="813589.83"/>
    <x v="4"/>
    <x v="4"/>
    <x v="1"/>
    <x v="2"/>
    <x v="4"/>
  </r>
  <r>
    <n v="4947644"/>
    <s v="Advanced Gatling for Stress Testing Web Applications - 2022"/>
    <s v="https://www.udemy.com/course/advanced-gatling-java/"/>
    <n v="799.99"/>
    <n v="1015"/>
    <n v="125"/>
    <n v="39"/>
    <x v="2"/>
    <x v="7188"/>
    <n v="5"/>
    <d v="2022-10-26T00:00:00"/>
    <x v="699"/>
    <n v="0.12315270935960591"/>
    <n v="811989.85"/>
    <x v="4"/>
    <x v="4"/>
    <x v="0"/>
    <x v="2"/>
    <x v="4"/>
  </r>
  <r>
    <n v="1230690"/>
    <s v="Let's develop a message-driven microservices application"/>
    <s v="https://www.udemy.com/course/fullstack-microservices-course/"/>
    <n v="399.99"/>
    <n v="1015"/>
    <n v="119"/>
    <n v="52"/>
    <x v="1"/>
    <x v="7189"/>
    <n v="2.5"/>
    <d v="2017-05-26T00:00:00"/>
    <x v="28"/>
    <n v="0.11724137931034483"/>
    <n v="405989.85000000003"/>
    <x v="1"/>
    <x v="4"/>
    <x v="1"/>
    <x v="2"/>
    <x v="4"/>
  </r>
  <r>
    <n v="3828880"/>
    <s v="Complete Oracle JET Course for Beginners (Step-by-Step)"/>
    <s v="https://www.udemy.com/course/complete-oracle-jet-course-for-beginners-step-by-step/"/>
    <n v="1099.99"/>
    <n v="1014"/>
    <n v="191"/>
    <n v="88"/>
    <x v="1"/>
    <x v="7190"/>
    <n v="14"/>
    <d v="2021-02-06T00:00:00"/>
    <x v="2"/>
    <n v="0.18836291913214989"/>
    <n v="1115389.8600000001"/>
    <x v="3"/>
    <x v="4"/>
    <x v="0"/>
    <x v="2"/>
    <x v="4"/>
  </r>
  <r>
    <n v="6087995"/>
    <s v="GitLab CI/CD Bootcamp| Zero to Hero| Certification Prep 2024"/>
    <s v="https://www.udemy.com/course/gitlab-devops-cicd-pipelines-zero-to-hero-job-ready-2024/"/>
    <n v="799.99"/>
    <n v="1014"/>
    <n v="127"/>
    <n v="127"/>
    <x v="0"/>
    <x v="7191"/>
    <n v="11.5"/>
    <d v="2024-07-22T00:00:00"/>
    <x v="87"/>
    <n v="0.1252465483234714"/>
    <n v="811189.86"/>
    <x v="4"/>
    <x v="4"/>
    <x v="1"/>
    <x v="2"/>
    <x v="4"/>
  </r>
  <r>
    <n v="4957990"/>
    <s v="Machine Learning use in Flutter - The 2024 Flutter ML Guide"/>
    <s v="https://www.udemy.com/course/machine-learning-for-flutter-the-complete-2023-guide/"/>
    <n v="799.99"/>
    <n v="1014"/>
    <n v="110"/>
    <n v="184"/>
    <x v="0"/>
    <x v="7192"/>
    <n v="14.5"/>
    <d v="2022-11-02T00:00:00"/>
    <x v="16"/>
    <n v="0.10848126232741617"/>
    <n v="811189.86"/>
    <x v="4"/>
    <x v="4"/>
    <x v="1"/>
    <x v="2"/>
    <x v="4"/>
  </r>
  <r>
    <n v="2286399"/>
    <s v="SQL Server Administration On Linux Operating System"/>
    <s v="https://www.udemy.com/course/sql-server-administration-on-linux-operating-system/"/>
    <n v="399.99"/>
    <n v="1014"/>
    <n v="87"/>
    <n v="39"/>
    <x v="1"/>
    <x v="7193"/>
    <n v="8.5"/>
    <d v="2019-03-23T00:00:00"/>
    <x v="67"/>
    <n v="8.5798816568047331E-2"/>
    <n v="405589.86"/>
    <x v="1"/>
    <x v="4"/>
    <x v="0"/>
    <x v="2"/>
    <x v="4"/>
  </r>
  <r>
    <n v="2876038"/>
    <s v="Android Retrofit 2 complete course in Kotlin"/>
    <s v="https://www.udemy.com/course/retrofit/"/>
    <n v="1099.99"/>
    <n v="1013"/>
    <n v="169"/>
    <n v="56"/>
    <x v="0"/>
    <x v="7194"/>
    <n v="6"/>
    <d v="2020-03-16T00:00:00"/>
    <x v="838"/>
    <n v="0.16683119447186576"/>
    <n v="1114289.8700000001"/>
    <x v="3"/>
    <x v="4"/>
    <x v="1"/>
    <x v="2"/>
    <x v="4"/>
  </r>
  <r>
    <n v="6181385"/>
    <s v="Basic to Advanced: Retreival-Augmented Generation (RAG)"/>
    <s v="https://www.udemy.com/course/basic-to-advanced-retreival-augmented-generation-rag-course/"/>
    <n v="799.99"/>
    <n v="1013"/>
    <n v="189"/>
    <n v="35"/>
    <x v="0"/>
    <x v="7195"/>
    <n v="2.5"/>
    <d v="2024-09-13T00:00:00"/>
    <x v="87"/>
    <n v="0.18657453109575517"/>
    <n v="810389.87"/>
    <x v="4"/>
    <x v="4"/>
    <x v="0"/>
    <x v="2"/>
    <x v="4"/>
  </r>
  <r>
    <n v="5447166"/>
    <s v="Masterclass in ChatGPT, Advanced Analytics &amp; Python Projects"/>
    <s v="https://www.udemy.com/course/chatgptcodeinterpreterprojects/"/>
    <n v="399.99"/>
    <n v="1013"/>
    <n v="140"/>
    <n v="115"/>
    <x v="0"/>
    <x v="7196"/>
    <n v="13"/>
    <d v="2023-07-16T00:00:00"/>
    <x v="87"/>
    <n v="0.13820335636722605"/>
    <n v="405189.87"/>
    <x v="1"/>
    <x v="4"/>
    <x v="1"/>
    <x v="2"/>
    <x v="4"/>
  </r>
  <r>
    <n v="1924280"/>
    <s v="Infrastucture as a Code - with ARM Templates and Powershell"/>
    <s v="https://www.udemy.com/course/infrastucture-as-a-code-with-arm-templates-and-powershell/"/>
    <n v="399.99"/>
    <n v="1013"/>
    <n v="82"/>
    <n v="29"/>
    <x v="2"/>
    <x v="7197"/>
    <n v="2"/>
    <d v="2018-09-21T00:00:00"/>
    <x v="303"/>
    <n v="8.0947680157946691E-2"/>
    <n v="405189.87"/>
    <x v="1"/>
    <x v="4"/>
    <x v="2"/>
    <x v="2"/>
    <x v="4"/>
  </r>
  <r>
    <n v="2819035"/>
    <s v="Track Any HTML5 Content with Custom SCORM"/>
    <s v="https://www.udemy.com/course/track-any-html5-content-with-custom-scorm/"/>
    <n v="599.99"/>
    <n v="1012"/>
    <n v="202"/>
    <n v="30"/>
    <x v="2"/>
    <x v="7198"/>
    <n v="2"/>
    <d v="2020-02-17T00:00:00"/>
    <x v="19"/>
    <n v="0.19960474308300397"/>
    <n v="607189.88"/>
    <x v="1"/>
    <x v="4"/>
    <x v="1"/>
    <x v="2"/>
    <x v="4"/>
  </r>
  <r>
    <n v="727220"/>
    <s v="Apache Spark with Python - Learn by Doing"/>
    <s v="https://www.udemy.com/course/spark-python/"/>
    <n v="399.99"/>
    <n v="1012"/>
    <n v="150"/>
    <n v="31"/>
    <x v="0"/>
    <x v="7199"/>
    <n v="2"/>
    <d v="2016-01-13T00:00:00"/>
    <x v="0"/>
    <n v="0.14822134387351779"/>
    <n v="404789.88"/>
    <x v="1"/>
    <x v="4"/>
    <x v="2"/>
    <x v="2"/>
    <x v="4"/>
  </r>
  <r>
    <n v="4398144"/>
    <s v="Basic to Advance Realtime VFX Course in Unreal Engine 5"/>
    <s v="https://www.udemy.com/course/basic-to-advance-realtime-vfx-course-in-unreal-engine-5/"/>
    <n v="399.99"/>
    <n v="1011"/>
    <n v="101"/>
    <n v="40"/>
    <x v="0"/>
    <x v="7200"/>
    <n v="3.5"/>
    <d v="2021-11-15T00:00:00"/>
    <x v="14"/>
    <n v="9.9901088031651833E-2"/>
    <n v="404389.89"/>
    <x v="1"/>
    <x v="4"/>
    <x v="2"/>
    <x v="2"/>
    <x v="4"/>
  </r>
  <r>
    <n v="856164"/>
    <s v="Unity 5 - Inventory System for Professional Games"/>
    <s v="https://www.udemy.com/course/unity-5-inventory-system-for-professional-games/"/>
    <n v="399.99"/>
    <n v="1010"/>
    <n v="99"/>
    <n v="27"/>
    <x v="2"/>
    <x v="7201"/>
    <n v="2.5"/>
    <d v="2016-05-21T00:00:00"/>
    <x v="132"/>
    <n v="9.8019801980198024E-2"/>
    <n v="403989.9"/>
    <x v="1"/>
    <x v="4"/>
    <x v="1"/>
    <x v="2"/>
    <x v="4"/>
  </r>
  <r>
    <n v="2619556"/>
    <s v="Design and Analysis of Algorithms"/>
    <s v="https://www.udemy.com/course/design-and-analysis-of-algorithms/"/>
    <n v="399.99"/>
    <n v="1009"/>
    <n v="213"/>
    <n v="37"/>
    <x v="0"/>
    <x v="7202"/>
    <n v="10"/>
    <d v="2019-10-22T00:00:00"/>
    <x v="56"/>
    <n v="0.21110009910802774"/>
    <n v="403589.91000000003"/>
    <x v="1"/>
    <x v="4"/>
    <x v="1"/>
    <x v="0"/>
    <x v="4"/>
  </r>
  <r>
    <n v="5142038"/>
    <s v="Modern Java - Learn Latest Features Beyond Java 8 by Example"/>
    <s v="https://www.udemy.com/course/modern-java-master-all-new-features-in-java-by-coding-it/"/>
    <n v="399.99"/>
    <n v="1009"/>
    <n v="168"/>
    <n v="35"/>
    <x v="0"/>
    <x v="7203"/>
    <n v="3"/>
    <d v="2023-02-06T00:00:00"/>
    <x v="87"/>
    <n v="0.16650148662041625"/>
    <n v="403589.91000000003"/>
    <x v="1"/>
    <x v="4"/>
    <x v="1"/>
    <x v="2"/>
    <x v="4"/>
  </r>
  <r>
    <n v="1115198"/>
    <s v="Learning Path: C++ Game Programming"/>
    <s v="https://www.udemy.com/course/learning-path-c-game-programming/"/>
    <n v="399.99"/>
    <n v="1009"/>
    <n v="137"/>
    <n v="89"/>
    <x v="2"/>
    <x v="7204"/>
    <n v="9"/>
    <d v="2017-02-15T00:00:00"/>
    <x v="56"/>
    <n v="0.13577799801783944"/>
    <n v="403589.91000000003"/>
    <x v="1"/>
    <x v="4"/>
    <x v="1"/>
    <x v="2"/>
    <x v="4"/>
  </r>
  <r>
    <n v="283781"/>
    <s v="Python Game Development - Create a Flappy Bird Clone"/>
    <s v="https://www.udemy.com/course/python-game-development-create-a-flappy-bird-clone/"/>
    <n v="399.99"/>
    <n v="1009"/>
    <n v="122"/>
    <n v="22"/>
    <x v="0"/>
    <x v="7205"/>
    <n v="3"/>
    <d v="2014-08-19T00:00:00"/>
    <x v="179"/>
    <n v="0.12091179385530228"/>
    <n v="403589.91000000003"/>
    <x v="1"/>
    <x v="4"/>
    <x v="1"/>
    <x v="2"/>
    <x v="4"/>
  </r>
  <r>
    <n v="3252376"/>
    <s v="Interactive python dashboards | Plotly Dash 2022| 3 Projects"/>
    <s v="https://www.udemy.com/course/plotly-dash-python-dashboards/"/>
    <n v="399.99"/>
    <n v="1008"/>
    <n v="173"/>
    <n v="48"/>
    <x v="2"/>
    <x v="7206"/>
    <n v="7.5"/>
    <d v="2020-06-19T00:00:00"/>
    <x v="227"/>
    <n v="0.17162698412698413"/>
    <n v="403189.92"/>
    <x v="1"/>
    <x v="4"/>
    <x v="1"/>
    <x v="2"/>
    <x v="4"/>
  </r>
  <r>
    <n v="3461680"/>
    <s v="Godot 4 - Create 3D RTS style game"/>
    <s v="https://www.udemy.com/course/godot-4-create-3d-rts-style-game/"/>
    <n v="399.99"/>
    <n v="1008"/>
    <n v="106"/>
    <n v="54"/>
    <x v="2"/>
    <x v="7207"/>
    <n v="5"/>
    <d v="2020-08-30T00:00:00"/>
    <x v="7"/>
    <n v="0.10515873015873016"/>
    <n v="403189.92"/>
    <x v="1"/>
    <x v="4"/>
    <x v="1"/>
    <x v="2"/>
    <x v="4"/>
  </r>
  <r>
    <n v="6171167"/>
    <s v="Getting Started - Apache Iceberg"/>
    <s v="https://www.udemy.com/course/getting-started-apache-iceberg/"/>
    <n v="799.99"/>
    <n v="1007"/>
    <n v="134"/>
    <n v="23"/>
    <x v="0"/>
    <x v="7208"/>
    <n v="1"/>
    <d v="2024-09-07T00:00:00"/>
    <x v="87"/>
    <n v="0.13306852035749753"/>
    <n v="805589.93"/>
    <x v="4"/>
    <x v="4"/>
    <x v="2"/>
    <x v="2"/>
    <x v="4"/>
  </r>
  <r>
    <n v="3646043"/>
    <s v="Python for Beginners &amp; Interns: Learn to Code from Scratch"/>
    <s v="https://www.udemy.com/course/python_speed16/"/>
    <n v="399.99"/>
    <n v="1007"/>
    <n v="71"/>
    <n v="110"/>
    <x v="0"/>
    <x v="7209"/>
    <n v="12"/>
    <d v="2020-11-19T00:00:00"/>
    <x v="0"/>
    <n v="7.0506454816285993E-2"/>
    <n v="402789.93"/>
    <x v="1"/>
    <x v="4"/>
    <x v="0"/>
    <x v="2"/>
    <x v="4"/>
  </r>
  <r>
    <n v="3536270"/>
    <s v="Become a video game developer with Gamemaker Studio 2.3"/>
    <s v="https://www.udemy.com/course/become-a-video-game-developer-with-gms-23/"/>
    <n v="399.99"/>
    <n v="1006"/>
    <n v="131"/>
    <n v="142"/>
    <x v="1"/>
    <x v="7210"/>
    <n v="17.5"/>
    <d v="2020-09-30T00:00:00"/>
    <x v="358"/>
    <n v="0.13021868787276342"/>
    <n v="402389.94"/>
    <x v="1"/>
    <x v="4"/>
    <x v="1"/>
    <x v="2"/>
    <x v="4"/>
  </r>
  <r>
    <n v="4947618"/>
    <s v="iOS Development Using UIKit &amp; Swift - Project Based Learning"/>
    <s v="https://www.udemy.com/course/ios-development-using-uikit-swift-project-based-learning/"/>
    <n v="399.99"/>
    <n v="1004"/>
    <n v="111"/>
    <n v="57"/>
    <x v="0"/>
    <x v="7211"/>
    <n v="7"/>
    <d v="2022-10-26T00:00:00"/>
    <x v="160"/>
    <n v="0.11055776892430279"/>
    <n v="401589.96"/>
    <x v="1"/>
    <x v="4"/>
    <x v="0"/>
    <x v="2"/>
    <x v="4"/>
  </r>
  <r>
    <n v="3668928"/>
    <s v="Java Spring Framework 5 - Build a Web App step by step"/>
    <s v="https://www.udemy.com/course/java-spring-framework-5-build-a-web-app-step-by-step/"/>
    <n v="399.99"/>
    <n v="1003"/>
    <n v="222"/>
    <n v="122"/>
    <x v="0"/>
    <x v="7212"/>
    <n v="11"/>
    <d v="2020-11-29T00:00:00"/>
    <x v="11"/>
    <n v="0.2213359920239282"/>
    <n v="401189.97000000003"/>
    <x v="1"/>
    <x v="4"/>
    <x v="1"/>
    <x v="0"/>
    <x v="4"/>
  </r>
  <r>
    <n v="3801630"/>
    <s v="Introduction to AI Governance"/>
    <s v="https://www.udemy.com/course/introduction-to-ai-governance/"/>
    <n v="399.99"/>
    <n v="1003"/>
    <n v="222"/>
    <n v="8"/>
    <x v="0"/>
    <x v="7213"/>
    <n v="1.5"/>
    <d v="2021-01-25T00:00:00"/>
    <x v="23"/>
    <n v="0.2213359920239282"/>
    <n v="401189.97000000003"/>
    <x v="1"/>
    <x v="4"/>
    <x v="1"/>
    <x v="0"/>
    <x v="4"/>
  </r>
  <r>
    <n v="3667740"/>
    <s v="Developing Smart contracts with Solidity"/>
    <s v="https://www.udemy.com/course/developing-smart-contracts-with-solidity/"/>
    <n v="399.99"/>
    <n v="1003"/>
    <n v="180"/>
    <n v="30"/>
    <x v="0"/>
    <x v="7214"/>
    <n v="3.5"/>
    <d v="2020-11-29T00:00:00"/>
    <x v="323"/>
    <n v="0.1794616151545364"/>
    <n v="401189.97000000003"/>
    <x v="1"/>
    <x v="4"/>
    <x v="1"/>
    <x v="2"/>
    <x v="4"/>
  </r>
  <r>
    <n v="2791200"/>
    <s v="Siemens PLC Programming Using SCL -Part 1 (TIA Portal)"/>
    <s v="https://www.udemy.com/course/siemens-plc-programming-using-scl-part-1-tia-portal/"/>
    <n v="799.99"/>
    <n v="1002"/>
    <n v="205"/>
    <n v="35"/>
    <x v="2"/>
    <x v="7215"/>
    <n v="8.5"/>
    <d v="2020-02-01T00:00:00"/>
    <x v="823"/>
    <n v="0.20459081836327345"/>
    <n v="801589.98"/>
    <x v="4"/>
    <x v="4"/>
    <x v="2"/>
    <x v="0"/>
    <x v="4"/>
  </r>
  <r>
    <n v="2273220"/>
    <s v="Complete Ruby Programmer - Master Ruby"/>
    <s v="https://www.udemy.com/course/complete-ruby-programmer/"/>
    <n v="399.99"/>
    <n v="1002"/>
    <n v="159"/>
    <n v="187"/>
    <x v="0"/>
    <x v="7216"/>
    <n v="13.5"/>
    <d v="2019-03-15T00:00:00"/>
    <x v="133"/>
    <n v="0.15868263473053892"/>
    <n v="400789.98"/>
    <x v="1"/>
    <x v="4"/>
    <x v="1"/>
    <x v="2"/>
    <x v="4"/>
  </r>
  <r>
    <n v="4822982"/>
    <s v="Unreal Engine 5 Learn How To Create A Top Down Shooter Game"/>
    <s v="https://www.udemy.com/course/unreal-engine-5-the-beginner-blueprint-course/"/>
    <n v="399.99"/>
    <n v="1002"/>
    <n v="151"/>
    <n v="68"/>
    <x v="1"/>
    <x v="7217"/>
    <n v="4.5"/>
    <d v="2022-08-08T00:00:00"/>
    <x v="248"/>
    <n v="0.15069860279441119"/>
    <n v="400789.98"/>
    <x v="1"/>
    <x v="4"/>
    <x v="0"/>
    <x v="2"/>
    <x v="4"/>
  </r>
  <r>
    <n v="354314"/>
    <s v="Create Fun Games and School Presentations Using Scratch 2.0"/>
    <s v="https://www.udemy.com/course/create-fun-games-and-school-presentations-using-scratch-20/"/>
    <n v="399.99"/>
    <n v="1002"/>
    <n v="125"/>
    <n v="28"/>
    <x v="0"/>
    <x v="7218"/>
    <n v="3.5"/>
    <d v="2014-11-23T00:00:00"/>
    <x v="362"/>
    <n v="0.124750499001996"/>
    <n v="400789.98"/>
    <x v="1"/>
    <x v="4"/>
    <x v="0"/>
    <x v="2"/>
    <x v="4"/>
  </r>
  <r>
    <n v="5333182"/>
    <s v="Make 5 Stunning Applications in Python Everyone need to make"/>
    <s v="https://www.udemy.com/course/make-5-stunning-applications-in-python-everyone-need-to-make/"/>
    <n v="399.99"/>
    <n v="1001"/>
    <n v="144"/>
    <n v="120"/>
    <x v="0"/>
    <x v="7219"/>
    <n v="28"/>
    <d v="2023-05-18T00:00:00"/>
    <x v="87"/>
    <n v="0.14385614385614387"/>
    <n v="400389.99"/>
    <x v="1"/>
    <x v="4"/>
    <x v="0"/>
    <x v="2"/>
    <x v="4"/>
  </r>
  <r>
    <n v="341348"/>
    <s v="Software Quality Assurance"/>
    <s v="https://www.udemy.com/course/software-quality-assurance/"/>
    <n v="899.99"/>
    <n v="1000"/>
    <n v="214"/>
    <n v="28"/>
    <x v="1"/>
    <x v="7220"/>
    <n v="5.5"/>
    <d v="2014-11-11T00:00:00"/>
    <x v="430"/>
    <n v="0.214"/>
    <n v="899990"/>
    <x v="2"/>
    <x v="4"/>
    <x v="1"/>
    <x v="0"/>
    <x v="4"/>
  </r>
  <r>
    <n v="4647162"/>
    <s v="REAL-WORLD JENKINS CI/CD PIPELINES &amp; DEVOPS For PYTHON"/>
    <s v="https://www.udemy.com/course/cicd-pipelines-devops-jenkins-python-docker/"/>
    <n v="899.99"/>
    <n v="1000"/>
    <n v="74"/>
    <n v="120"/>
    <x v="0"/>
    <x v="7221"/>
    <n v="12"/>
    <d v="2022-04-18T00:00:00"/>
    <x v="70"/>
    <n v="7.3999999999999996E-2"/>
    <n v="899990"/>
    <x v="2"/>
    <x v="4"/>
    <x v="1"/>
    <x v="2"/>
    <x v="4"/>
  </r>
  <r>
    <n v="189894"/>
    <s v="Build a Forensic Virtual Machine"/>
    <s v="https://www.udemy.com/course/surviving-digital-forensics-paladin-virtual-machine/"/>
    <n v="499.99"/>
    <n v="999"/>
    <n v="159"/>
    <n v="6"/>
    <x v="0"/>
    <x v="7222"/>
    <n v="34"/>
    <d v="2014-03-27T00:00:00"/>
    <x v="809"/>
    <n v="0.15915915915915915"/>
    <n v="499490.01"/>
    <x v="1"/>
    <x v="4"/>
    <x v="1"/>
    <x v="2"/>
    <x v="4"/>
  </r>
  <r>
    <n v="5459866"/>
    <s v="Complete ArcGIS Pro Mastery: A Hands-On, Practical Course"/>
    <s v="https://www.udemy.com/course/complete-arcgis-pro-mastery-a-hands-on-practical-course/"/>
    <n v="399.99"/>
    <n v="999"/>
    <n v="212"/>
    <n v="49"/>
    <x v="1"/>
    <x v="7223"/>
    <n v="8"/>
    <d v="2023-07-23T00:00:00"/>
    <x v="87"/>
    <n v="0.2122122122122122"/>
    <n v="399590.01"/>
    <x v="1"/>
    <x v="4"/>
    <x v="0"/>
    <x v="0"/>
    <x v="4"/>
  </r>
  <r>
    <n v="3740650"/>
    <s v="Originlab: Origin and OriginPro Masterclass"/>
    <s v="https://www.udemy.com/course/data-visualization-and-data-analysis-origin-and-originpro/"/>
    <n v="399.99"/>
    <n v="999"/>
    <n v="67"/>
    <n v="54"/>
    <x v="0"/>
    <x v="7224"/>
    <n v="6"/>
    <d v="2020-12-31T00:00:00"/>
    <x v="227"/>
    <n v="6.7067067067067068E-2"/>
    <n v="399590.01"/>
    <x v="1"/>
    <x v="4"/>
    <x v="1"/>
    <x v="2"/>
    <x v="4"/>
  </r>
  <r>
    <n v="1896282"/>
    <s v="Sharepoint 2013 Development"/>
    <s v="https://www.udemy.com/course/sharepoint-2013-development/"/>
    <n v="799.99"/>
    <n v="997"/>
    <n v="74"/>
    <n v="63"/>
    <x v="1"/>
    <x v="7225"/>
    <n v="26.5"/>
    <d v="2018-09-05T00:00:00"/>
    <x v="451"/>
    <n v="7.4222668004012032E-2"/>
    <n v="797590.03"/>
    <x v="4"/>
    <x v="4"/>
    <x v="1"/>
    <x v="2"/>
    <x v="4"/>
  </r>
  <r>
    <n v="4322366"/>
    <s v="Application Programming Interface: API and Web Services"/>
    <s v="https://www.udemy.com/course/application-programming-interface/"/>
    <n v="399.99"/>
    <n v="997"/>
    <n v="177"/>
    <n v="56"/>
    <x v="0"/>
    <x v="7226"/>
    <n v="4.5"/>
    <d v="2021-09-27T00:00:00"/>
    <x v="199"/>
    <n v="0.17753259779338015"/>
    <n v="398790.03"/>
    <x v="1"/>
    <x v="4"/>
    <x v="1"/>
    <x v="2"/>
    <x v="4"/>
  </r>
  <r>
    <n v="2392850"/>
    <s v="NinjaTrader 8 Strategy Design Essentials"/>
    <s v="https://www.udemy.com/course/ninjatraderessentials/"/>
    <n v="399.99"/>
    <n v="997"/>
    <n v="168"/>
    <n v="14"/>
    <x v="2"/>
    <x v="7227"/>
    <n v="2.5"/>
    <d v="2019-05-31T00:00:00"/>
    <x v="801"/>
    <n v="0.16850551654964896"/>
    <n v="398790.03"/>
    <x v="1"/>
    <x v="4"/>
    <x v="1"/>
    <x v="2"/>
    <x v="4"/>
  </r>
  <r>
    <n v="913866"/>
    <s v="Java Functional Programming"/>
    <s v="https://www.udemy.com/course/introduction-to-java-8-functional-programming/"/>
    <n v="399.99"/>
    <n v="997"/>
    <n v="93"/>
    <n v="37"/>
    <x v="2"/>
    <x v="7228"/>
    <n v="2.5"/>
    <d v="2016-07-25T00:00:00"/>
    <x v="34"/>
    <n v="9.3279839518555674E-2"/>
    <n v="398790.03"/>
    <x v="1"/>
    <x v="4"/>
    <x v="2"/>
    <x v="2"/>
    <x v="4"/>
  </r>
  <r>
    <n v="1196416"/>
    <s v="Protocol Oriented Programming in Swift 4 and iOS 11"/>
    <s v="https://www.udemy.com/course/protocol-oriented-programming-in-swift/"/>
    <n v="549.99"/>
    <n v="996"/>
    <n v="206"/>
    <n v="20"/>
    <x v="2"/>
    <x v="7229"/>
    <n v="2.5"/>
    <d v="2017-04-28T00:00:00"/>
    <x v="12"/>
    <n v="0.20682730923694778"/>
    <n v="547790.04"/>
    <x v="1"/>
    <x v="4"/>
    <x v="1"/>
    <x v="0"/>
    <x v="4"/>
  </r>
  <r>
    <n v="1776850"/>
    <s v="AEM Sites: Create &amp; Manage Webpages using AEM (All versions)"/>
    <s v="https://www.udemy.com/course/aem-authoring-essentials/"/>
    <n v="399.99"/>
    <n v="995"/>
    <n v="266"/>
    <n v="28"/>
    <x v="0"/>
    <x v="7230"/>
    <n v="2.5"/>
    <d v="2018-07-01T00:00:00"/>
    <x v="127"/>
    <n v="0.26733668341708544"/>
    <n v="397990.05"/>
    <x v="1"/>
    <x v="4"/>
    <x v="1"/>
    <x v="0"/>
    <x v="4"/>
  </r>
  <r>
    <n v="2993096"/>
    <s v="Learn Full-Stack Vue, .NET Core, PostgreSQL Web Development"/>
    <s v="https://www.udemy.com/course/learn-full-stack-vue-net-core-postgres/"/>
    <n v="399.99"/>
    <n v="995"/>
    <n v="217"/>
    <n v="34"/>
    <x v="2"/>
    <x v="7231"/>
    <n v="12"/>
    <d v="2020-04-12T00:00:00"/>
    <x v="83"/>
    <n v="0.21809045226130652"/>
    <n v="397990.05"/>
    <x v="1"/>
    <x v="4"/>
    <x v="2"/>
    <x v="0"/>
    <x v="4"/>
  </r>
  <r>
    <n v="268774"/>
    <s v="Learning FileMaker - Practical Techniques"/>
    <s v="https://www.udemy.com/course/filemaker-training/"/>
    <n v="399.99"/>
    <n v="995"/>
    <n v="182"/>
    <n v="98"/>
    <x v="0"/>
    <x v="7232"/>
    <n v="6"/>
    <d v="2014-07-25T00:00:00"/>
    <x v="661"/>
    <n v="0.18291457286432161"/>
    <n v="397990.05"/>
    <x v="1"/>
    <x v="4"/>
    <x v="1"/>
    <x v="2"/>
    <x v="4"/>
  </r>
  <r>
    <n v="1899738"/>
    <s v="Performance Testing using TruWeb"/>
    <s v="https://www.udemy.com/course/performance-testing-using-truweb/"/>
    <n v="399.99"/>
    <n v="995"/>
    <n v="100"/>
    <n v="69"/>
    <x v="0"/>
    <x v="7233"/>
    <n v="7"/>
    <d v="2018-09-07T00:00:00"/>
    <x v="407"/>
    <n v="0.10050251256281408"/>
    <n v="397990.05"/>
    <x v="1"/>
    <x v="4"/>
    <x v="0"/>
    <x v="2"/>
    <x v="4"/>
  </r>
  <r>
    <n v="3514626"/>
    <s v="Jira Complete Tutorial- Agile Management Tool for beginners"/>
    <s v="https://www.udemy.com/course/jira-complete-tutorial-agile-management-tool-for-beginners/"/>
    <n v="399.99"/>
    <n v="994"/>
    <n v="86"/>
    <n v="7"/>
    <x v="1"/>
    <x v="7234"/>
    <n v="1"/>
    <d v="2020-09-20T00:00:00"/>
    <x v="47"/>
    <n v="8.651911468812877E-2"/>
    <n v="397590.06"/>
    <x v="1"/>
    <x v="4"/>
    <x v="1"/>
    <x v="2"/>
    <x v="4"/>
  </r>
  <r>
    <n v="5191654"/>
    <s v="Build WhatsApp clone w video calls Mern stack socket io"/>
    <s v="https://www.udemy.com/course/whatsapp-clone-video-calls-mern-stack-socket-io/"/>
    <n v="1199.99"/>
    <n v="993"/>
    <n v="131"/>
    <n v="103"/>
    <x v="0"/>
    <x v="7235"/>
    <n v="21.5"/>
    <d v="2023-03-03T00:00:00"/>
    <x v="87"/>
    <n v="0.13192346424974824"/>
    <n v="1191590.07"/>
    <x v="3"/>
    <x v="4"/>
    <x v="1"/>
    <x v="2"/>
    <x v="4"/>
  </r>
  <r>
    <n v="2285509"/>
    <s v="Oracle Fusion Financials Cloud Online Training Course"/>
    <s v="https://www.udemy.com/course/oracle-r13-fusion-financials/"/>
    <n v="399.99"/>
    <n v="993"/>
    <n v="212"/>
    <n v="50"/>
    <x v="0"/>
    <x v="7236"/>
    <n v="25.5"/>
    <d v="2019-03-22T00:00:00"/>
    <x v="839"/>
    <n v="0.21349446122860019"/>
    <n v="397190.07"/>
    <x v="1"/>
    <x v="4"/>
    <x v="2"/>
    <x v="0"/>
    <x v="4"/>
  </r>
  <r>
    <n v="5307178"/>
    <s v="Spark 3 on Google Cloud Platform-Beginner to Advanced Level"/>
    <s v="https://www.udemy.com/course/spark-3-on-google-cloud-platform-beginner-to-advanced-level/"/>
    <n v="399.99"/>
    <n v="993"/>
    <n v="116"/>
    <n v="72"/>
    <x v="1"/>
    <x v="7237"/>
    <n v="5.5"/>
    <d v="2023-05-03T00:00:00"/>
    <x v="163"/>
    <n v="0.11681772406847936"/>
    <n v="397190.07"/>
    <x v="1"/>
    <x v="4"/>
    <x v="1"/>
    <x v="2"/>
    <x v="4"/>
  </r>
  <r>
    <n v="5299090"/>
    <s v="Interactive GUI with C++ and ImGui: Hands-On Projects"/>
    <s v="https://www.udemy.com/course/interactive-gui-with-c-and-imgui-practical-examples/"/>
    <n v="399.99"/>
    <n v="993"/>
    <n v="94"/>
    <n v="59"/>
    <x v="0"/>
    <x v="7238"/>
    <n v="7"/>
    <d v="2023-04-29T00:00:00"/>
    <x v="87"/>
    <n v="9.4662638469284993E-2"/>
    <n v="397190.07"/>
    <x v="1"/>
    <x v="4"/>
    <x v="0"/>
    <x v="2"/>
    <x v="4"/>
  </r>
  <r>
    <n v="857334"/>
    <s v="Getting Started with Perl for Beginners"/>
    <s v="https://www.udemy.com/course/getting-started-with-perl-for-beginners/"/>
    <n v="399.99"/>
    <n v="993"/>
    <n v="62"/>
    <n v="7"/>
    <x v="0"/>
    <x v="7239"/>
    <n v="40"/>
    <d v="2016-05-23T00:00:00"/>
    <x v="401"/>
    <n v="6.2437059415911378E-2"/>
    <n v="397190.07"/>
    <x v="1"/>
    <x v="4"/>
    <x v="1"/>
    <x v="2"/>
    <x v="4"/>
  </r>
  <r>
    <n v="3702384"/>
    <s v="Building a Parser from scratch"/>
    <s v="https://www.udemy.com/course/parser-from-scratch/"/>
    <n v="699.99"/>
    <n v="992"/>
    <n v="226"/>
    <n v="18"/>
    <x v="2"/>
    <x v="7240"/>
    <n v="2.5"/>
    <d v="2020-12-13T00:00:00"/>
    <x v="705"/>
    <n v="0.22782258064516128"/>
    <n v="694390.08"/>
    <x v="4"/>
    <x v="4"/>
    <x v="0"/>
    <x v="0"/>
    <x v="4"/>
  </r>
  <r>
    <n v="4341820"/>
    <s v="React Node Stripe MongoDB MERN Stack Subscription App"/>
    <s v="https://www.udemy.com/course/react-node-mern-stripe-subscription-app/"/>
    <n v="399.99"/>
    <n v="992"/>
    <n v="117"/>
    <n v="53"/>
    <x v="0"/>
    <x v="7241"/>
    <n v="7"/>
    <d v="2021-10-09T00:00:00"/>
    <x v="102"/>
    <n v="0.11794354838709678"/>
    <n v="396790.08"/>
    <x v="1"/>
    <x v="4"/>
    <x v="1"/>
    <x v="2"/>
    <x v="4"/>
  </r>
  <r>
    <n v="1442100"/>
    <s v="Introduction to GPU computing with CUDA"/>
    <s v="https://www.udemy.com/course/introduction-to-gpu-computing-with-cuda/"/>
    <n v="399.99"/>
    <n v="990"/>
    <n v="173"/>
    <n v="14"/>
    <x v="1"/>
    <x v="7242"/>
    <n v="2"/>
    <d v="2017-11-21T00:00:00"/>
    <x v="456"/>
    <n v="0.17474747474747473"/>
    <n v="395990.10000000003"/>
    <x v="1"/>
    <x v="4"/>
    <x v="1"/>
    <x v="2"/>
    <x v="4"/>
  </r>
  <r>
    <n v="2337614"/>
    <s v="Use Laravel to Consume APIs and Services Over HTTP"/>
    <s v="https://www.udemy.com/course/http-client-laravel-guzzle-requests-consume-apis-services/"/>
    <n v="999.99"/>
    <n v="989"/>
    <n v="122"/>
    <n v="68"/>
    <x v="0"/>
    <x v="7243"/>
    <n v="5.5"/>
    <d v="2019-04-24T00:00:00"/>
    <x v="82"/>
    <n v="0.12335692618806876"/>
    <n v="988990.11"/>
    <x v="2"/>
    <x v="4"/>
    <x v="1"/>
    <x v="2"/>
    <x v="4"/>
  </r>
  <r>
    <n v="4900408"/>
    <s v="Unreal Engine 5: Create and Publish a 3D Action Mobile Game"/>
    <s v="https://www.udemy.com/course/unreal-engine-5-create-and-publish-a-3d-action-mobile-game/"/>
    <n v="899.99"/>
    <n v="988"/>
    <n v="66"/>
    <n v="56"/>
    <x v="0"/>
    <x v="7244"/>
    <n v="8.5"/>
    <d v="2022-09-26T00:00:00"/>
    <x v="351"/>
    <n v="6.6801619433198386E-2"/>
    <n v="889190.12"/>
    <x v="2"/>
    <x v="4"/>
    <x v="0"/>
    <x v="2"/>
    <x v="4"/>
  </r>
  <r>
    <n v="5040608"/>
    <s v="Build an AI Web App with OpenAI's GPT-3: Full SaaS Tutorial"/>
    <s v="https://www.udemy.com/course/gpt-3-saas/"/>
    <n v="799.99"/>
    <n v="987"/>
    <n v="81"/>
    <n v="33"/>
    <x v="0"/>
    <x v="7245"/>
    <n v="2.5"/>
    <d v="2022-12-25T00:00:00"/>
    <x v="83"/>
    <n v="8.2066869300911852E-2"/>
    <n v="789590.13"/>
    <x v="4"/>
    <x v="4"/>
    <x v="1"/>
    <x v="2"/>
    <x v="4"/>
  </r>
  <r>
    <n v="1353728"/>
    <s v="HTML &amp; CSS Flexbox: Create Amazing Responsive Websites"/>
    <s v="https://www.udemy.com/course/learn-css3-flexbox-build-responsive-websites-in-2018/"/>
    <n v="399.99"/>
    <n v="986"/>
    <n v="115"/>
    <n v="52"/>
    <x v="2"/>
    <x v="7246"/>
    <n v="3.5"/>
    <d v="2017-09-18T00:00:00"/>
    <x v="433"/>
    <n v="0.11663286004056796"/>
    <n v="394390.14"/>
    <x v="1"/>
    <x v="4"/>
    <x v="1"/>
    <x v="2"/>
    <x v="4"/>
  </r>
  <r>
    <n v="1726326"/>
    <s v="Basic Python for Beginners"/>
    <s v="https://www.udemy.com/course/basic-python-for-beginners/"/>
    <n v="399.99"/>
    <n v="986"/>
    <n v="60"/>
    <n v="20"/>
    <x v="1"/>
    <x v="7247"/>
    <n v="1.5"/>
    <d v="2018-06-01T00:00:00"/>
    <x v="0"/>
    <n v="6.0851926977687626E-2"/>
    <n v="394390.14"/>
    <x v="1"/>
    <x v="4"/>
    <x v="1"/>
    <x v="2"/>
    <x v="4"/>
  </r>
  <r>
    <n v="435686"/>
    <s v="How to Use Custom Fields in Wordpress Theme Development"/>
    <s v="https://www.udemy.com/course/ignite-wordpress-theme-development-with-advanced-custom-fields/"/>
    <n v="549.99"/>
    <n v="983"/>
    <n v="181"/>
    <n v="33"/>
    <x v="0"/>
    <x v="7248"/>
    <n v="3.5"/>
    <d v="2015-03-01T00:00:00"/>
    <x v="420"/>
    <n v="0.18413021363173956"/>
    <n v="540640.17000000004"/>
    <x v="1"/>
    <x v="4"/>
    <x v="0"/>
    <x v="2"/>
    <x v="4"/>
  </r>
  <r>
    <n v="4705644"/>
    <s v="Introduction to Structured Text Programming in TwinCAT 3"/>
    <s v="https://www.udemy.com/course/introduction-to-beckhoff-twincat-3/"/>
    <n v="399.99"/>
    <n v="982"/>
    <n v="166"/>
    <n v="27"/>
    <x v="1"/>
    <x v="7249"/>
    <n v="2"/>
    <d v="2022-05-26T00:00:00"/>
    <x v="126"/>
    <n v="0.1690427698574338"/>
    <n v="392790.18"/>
    <x v="1"/>
    <x v="4"/>
    <x v="1"/>
    <x v="2"/>
    <x v="4"/>
  </r>
  <r>
    <n v="1017204"/>
    <s v="Toad for Oracle for beginners:  A database managment tool"/>
    <s v="https://www.udemy.com/course/toad-for-oracle-for-beginners-the-tool-used-by-big-firms/"/>
    <n v="599.99"/>
    <n v="979"/>
    <n v="154"/>
    <n v="29"/>
    <x v="1"/>
    <x v="7250"/>
    <n v="2"/>
    <d v="2016-11-20T00:00:00"/>
    <x v="378"/>
    <n v="0.15730337078651685"/>
    <n v="587390.21"/>
    <x v="1"/>
    <x v="4"/>
    <x v="1"/>
    <x v="2"/>
    <x v="4"/>
  </r>
  <r>
    <n v="3756908"/>
    <s v="ASP.NET Core Web API - Zero to Hero [ASP.Net Core 5.0]"/>
    <s v="https://www.udemy.com/course/restful-web-api-with-aspnet-core-5-zero-to-hero/"/>
    <n v="399.99"/>
    <n v="979"/>
    <n v="300"/>
    <n v="108"/>
    <x v="0"/>
    <x v="7251"/>
    <n v="7"/>
    <d v="2021-01-07T00:00:00"/>
    <x v="267"/>
    <n v="0.30643513789581206"/>
    <n v="391590.21"/>
    <x v="1"/>
    <x v="4"/>
    <x v="1"/>
    <x v="1"/>
    <x v="4"/>
  </r>
  <r>
    <n v="1056982"/>
    <s v="The Complete 5 Volume Series: If You Can Cook, You Can Code"/>
    <s v="https://www.udemy.com/course/the-complete-series-if-you-can-cook-you-can-code/"/>
    <n v="399.99"/>
    <n v="979"/>
    <n v="81"/>
    <n v="81"/>
    <x v="1"/>
    <x v="7252"/>
    <n v="15"/>
    <d v="2017-01-01T00:00:00"/>
    <x v="1"/>
    <n v="8.2737487231869258E-2"/>
    <n v="391590.21"/>
    <x v="1"/>
    <x v="4"/>
    <x v="1"/>
    <x v="2"/>
    <x v="4"/>
  </r>
  <r>
    <n v="4339002"/>
    <s v="ASO: 20 Million App Downloads App Store Optimization"/>
    <s v="https://www.udemy.com/course/app-creator-course/"/>
    <n v="649.99"/>
    <n v="977"/>
    <n v="88"/>
    <n v="37"/>
    <x v="0"/>
    <x v="7253"/>
    <n v="2.5"/>
    <d v="2021-10-07T00:00:00"/>
    <x v="164"/>
    <n v="9.0071647901740021E-2"/>
    <n v="635040.23"/>
    <x v="4"/>
    <x v="4"/>
    <x v="1"/>
    <x v="2"/>
    <x v="4"/>
  </r>
  <r>
    <n v="2213280"/>
    <s v="PineScript Indicator Development"/>
    <s v="https://www.udemy.com/course/pinescript-indicator-development/"/>
    <n v="599.99"/>
    <n v="977"/>
    <n v="190"/>
    <n v="22"/>
    <x v="1"/>
    <x v="7254"/>
    <n v="4.5"/>
    <d v="2019-02-11T00:00:00"/>
    <x v="86"/>
    <n v="0.19447287615148415"/>
    <n v="586190.23"/>
    <x v="1"/>
    <x v="4"/>
    <x v="1"/>
    <x v="2"/>
    <x v="4"/>
  </r>
  <r>
    <n v="5152648"/>
    <s v="PyTorch for Deep Learning Bootcamp: Zero to Mastery"/>
    <s v="https://www.udemy.com/course/pytorch-for-deep-learning-bootcamp-zero-to-mastery/"/>
    <n v="399.99"/>
    <n v="977"/>
    <n v="127"/>
    <n v="41"/>
    <x v="0"/>
    <x v="7255"/>
    <n v="9.5"/>
    <d v="2023-02-11T00:00:00"/>
    <x v="239"/>
    <n v="0.12998976458546571"/>
    <n v="390790.23"/>
    <x v="1"/>
    <x v="4"/>
    <x v="1"/>
    <x v="2"/>
    <x v="4"/>
  </r>
  <r>
    <n v="2062583"/>
    <s v="Learn Advanced Python Concepts"/>
    <s v="https://www.udemy.com/course/learn-advanced-python-concepts-s/"/>
    <n v="399.99"/>
    <n v="975"/>
    <n v="146"/>
    <n v="83"/>
    <x v="2"/>
    <x v="7256"/>
    <n v="25.5"/>
    <d v="2018-12-02T00:00:00"/>
    <x v="0"/>
    <n v="0.14974358974358976"/>
    <n v="389990.25"/>
    <x v="1"/>
    <x v="4"/>
    <x v="1"/>
    <x v="2"/>
    <x v="4"/>
  </r>
  <r>
    <n v="3280330"/>
    <s v="Multi-Paradigm Programming with Modern C++"/>
    <s v="https://www.udemy.com/course/multi-paradigm-programming-with-modern-c/"/>
    <n v="399.99"/>
    <n v="975"/>
    <n v="105"/>
    <n v="64"/>
    <x v="1"/>
    <x v="7257"/>
    <n v="7.5"/>
    <d v="2020-06-29T00:00:00"/>
    <x v="18"/>
    <n v="0.1076923076923077"/>
    <n v="389990.25"/>
    <x v="1"/>
    <x v="4"/>
    <x v="0"/>
    <x v="2"/>
    <x v="4"/>
  </r>
  <r>
    <n v="4366618"/>
    <s v="Python for Data Science Bootcamp 2023: From Zero to Hero"/>
    <s v="https://www.udemy.com/course/python-for-data-science-bootcamp-2022-from-zero-to-hero/"/>
    <n v="899.99"/>
    <n v="974"/>
    <n v="160"/>
    <n v="126"/>
    <x v="0"/>
    <x v="7258"/>
    <n v="17.5"/>
    <d v="2021-10-25T00:00:00"/>
    <x v="0"/>
    <n v="0.16427104722792607"/>
    <n v="876590.26"/>
    <x v="2"/>
    <x v="4"/>
    <x v="0"/>
    <x v="2"/>
    <x v="4"/>
  </r>
  <r>
    <n v="2521408"/>
    <s v="Data Science for Marketing Analytics"/>
    <s v="https://www.udemy.com/course/data-science-for-marketing-analytics/"/>
    <n v="449.99"/>
    <n v="974"/>
    <n v="146"/>
    <n v="45"/>
    <x v="1"/>
    <x v="7259"/>
    <n v="4.5"/>
    <d v="2019-08-22T00:00:00"/>
    <x v="0"/>
    <n v="0.14989733059548255"/>
    <n v="438290.26"/>
    <x v="1"/>
    <x v="4"/>
    <x v="1"/>
    <x v="2"/>
    <x v="4"/>
  </r>
  <r>
    <n v="4551920"/>
    <s v="XCUITest for iOS UI Automation using Swift"/>
    <s v="https://www.udemy.com/course/xcuitest-for-ios-ui-automation-using-swift/"/>
    <n v="399.99"/>
    <n v="974"/>
    <n v="181"/>
    <n v="49"/>
    <x v="1"/>
    <x v="7260"/>
    <n v="5.5"/>
    <d v="2022-02-15T00:00:00"/>
    <x v="160"/>
    <n v="0.18583162217659138"/>
    <n v="389590.26"/>
    <x v="1"/>
    <x v="4"/>
    <x v="1"/>
    <x v="2"/>
    <x v="4"/>
  </r>
  <r>
    <n v="4302863"/>
    <s v="Supercharge Scala Future | FP-Tower"/>
    <s v="https://www.udemy.com/course/supercharge-scala-future/"/>
    <n v="399.99"/>
    <n v="974"/>
    <n v="160"/>
    <n v="20"/>
    <x v="2"/>
    <x v="7261"/>
    <n v="5"/>
    <d v="2021-09-16T00:00:00"/>
    <x v="221"/>
    <n v="0.16427104722792607"/>
    <n v="389590.26"/>
    <x v="1"/>
    <x v="4"/>
    <x v="0"/>
    <x v="2"/>
    <x v="4"/>
  </r>
  <r>
    <n v="3694846"/>
    <s v="Project Implementation on Salesforce Einstein Analytics"/>
    <s v="https://www.udemy.com/course/salesforce-einstein-analytics-project/"/>
    <n v="399.99"/>
    <n v="974"/>
    <n v="121"/>
    <n v="25"/>
    <x v="0"/>
    <x v="2325"/>
    <n v="3.5"/>
    <d v="2020-12-10T00:00:00"/>
    <x v="732"/>
    <n v="0.12422997946611909"/>
    <n v="389590.26"/>
    <x v="1"/>
    <x v="4"/>
    <x v="1"/>
    <x v="2"/>
    <x v="4"/>
  </r>
  <r>
    <n v="4717430"/>
    <s v="Tailwind CSS 3 | Learn By Building Multiple Projects A-Z"/>
    <s v="https://www.udemy.com/course/tailwind-css-build-multiple-projects/"/>
    <n v="999.99"/>
    <n v="973"/>
    <n v="112"/>
    <n v="129"/>
    <x v="1"/>
    <x v="7262"/>
    <n v="19.5"/>
    <d v="2022-06-03T00:00:00"/>
    <x v="173"/>
    <n v="0.11510791366906475"/>
    <n v="972990.27"/>
    <x v="2"/>
    <x v="4"/>
    <x v="0"/>
    <x v="2"/>
    <x v="4"/>
  </r>
  <r>
    <n v="1164844"/>
    <s v="Complete In &amp; Out Of Ethereum Blockchain, Solidity &amp; Truffle"/>
    <s v="https://www.udemy.com/course/complete-in-out-of-ethereum-blockchain-solidity-truffle/"/>
    <n v="3099.99"/>
    <n v="972"/>
    <n v="174"/>
    <n v="33"/>
    <x v="0"/>
    <x v="7263"/>
    <n v="6"/>
    <d v="2017-03-31T00:00:00"/>
    <x v="323"/>
    <n v="0.17901234567901234"/>
    <n v="3013190.28"/>
    <x v="0"/>
    <x v="4"/>
    <x v="1"/>
    <x v="2"/>
    <x v="4"/>
  </r>
  <r>
    <n v="4586182"/>
    <s v="AJAX Expert Course (Next Level) 2024"/>
    <s v="https://www.udemy.com/course/ajax-beyond-fundamentals/"/>
    <n v="899.99"/>
    <n v="972"/>
    <n v="157"/>
    <n v="202"/>
    <x v="2"/>
    <x v="7264"/>
    <n v="16"/>
    <d v="2022-03-08T00:00:00"/>
    <x v="104"/>
    <n v="0.16152263374485595"/>
    <n v="874790.28"/>
    <x v="2"/>
    <x v="4"/>
    <x v="0"/>
    <x v="2"/>
    <x v="4"/>
  </r>
  <r>
    <n v="1731180"/>
    <s v="Google Assistant Development from Beginner to Expert"/>
    <s v="https://www.udemy.com/course/google-assistant-development-from-beginner-to-expert/"/>
    <n v="399.99"/>
    <n v="972"/>
    <n v="63"/>
    <n v="46"/>
    <x v="0"/>
    <x v="7265"/>
    <n v="4.5"/>
    <d v="2018-06-04T00:00:00"/>
    <x v="684"/>
    <n v="6.4814814814814811E-2"/>
    <n v="388790.28"/>
    <x v="1"/>
    <x v="4"/>
    <x v="2"/>
    <x v="2"/>
    <x v="4"/>
  </r>
  <r>
    <n v="875518"/>
    <s v="Getting started with Redis"/>
    <s v="https://www.udemy.com/course/getting-started-with-redis/"/>
    <n v="399.99"/>
    <n v="971"/>
    <n v="61"/>
    <n v="10"/>
    <x v="0"/>
    <x v="7266"/>
    <n v="1.5"/>
    <d v="2016-06-11T00:00:00"/>
    <x v="333"/>
    <n v="6.2821833161688975E-2"/>
    <n v="388390.29000000004"/>
    <x v="1"/>
    <x v="4"/>
    <x v="2"/>
    <x v="2"/>
    <x v="4"/>
  </r>
  <r>
    <n v="1873448"/>
    <s v="Build the original Instagram with React Native &amp; Firebase"/>
    <s v="https://www.udemy.com/course/build-instagram-react-native/"/>
    <n v="399.99"/>
    <n v="970"/>
    <n v="196"/>
    <n v="54"/>
    <x v="1"/>
    <x v="7267"/>
    <n v="6.5"/>
    <d v="2018-08-23T00:00:00"/>
    <x v="35"/>
    <n v="0.2020618556701031"/>
    <n v="387990.3"/>
    <x v="1"/>
    <x v="4"/>
    <x v="2"/>
    <x v="0"/>
    <x v="4"/>
  </r>
  <r>
    <n v="3445440"/>
    <s v="The Complete Hands-On SwiftUI Apps Using Firebase"/>
    <s v="https://www.udemy.com/course/the-complete-hands-on-swiftui-apps-using-firebase/"/>
    <n v="399.99"/>
    <n v="970"/>
    <n v="146"/>
    <n v="70"/>
    <x v="0"/>
    <x v="7268"/>
    <n v="6.5"/>
    <d v="2020-08-24T00:00:00"/>
    <x v="396"/>
    <n v="0.15051546391752577"/>
    <n v="387990.3"/>
    <x v="1"/>
    <x v="4"/>
    <x v="0"/>
    <x v="2"/>
    <x v="4"/>
  </r>
  <r>
    <n v="2332450"/>
    <s v="Introduction to Generative Adversarial Networks with PyTorch"/>
    <s v="https://www.udemy.com/course/introduction-to-generative-adversarial-networks-with-pytorch/"/>
    <n v="399.99"/>
    <n v="970"/>
    <n v="99"/>
    <n v="34"/>
    <x v="2"/>
    <x v="7269"/>
    <n v="6"/>
    <d v="2019-04-21T00:00:00"/>
    <x v="263"/>
    <n v="0.10206185567010309"/>
    <n v="387990.3"/>
    <x v="1"/>
    <x v="4"/>
    <x v="1"/>
    <x v="2"/>
    <x v="4"/>
  </r>
  <r>
    <n v="4895924"/>
    <s v="Python Django: Ultimate Web Security Checklist - 2025"/>
    <s v="https://www.udemy.com/course/python-django-ultimate-web-security-checklist-2022/"/>
    <n v="399.99"/>
    <n v="969"/>
    <n v="71"/>
    <n v="60"/>
    <x v="2"/>
    <x v="7270"/>
    <n v="6.5"/>
    <d v="2022-09-23T00:00:00"/>
    <x v="39"/>
    <n v="7.3271413828689375E-2"/>
    <n v="387590.31"/>
    <x v="1"/>
    <x v="4"/>
    <x v="0"/>
    <x v="2"/>
    <x v="4"/>
  </r>
  <r>
    <n v="173720"/>
    <s v="Database Management System"/>
    <s v="https://www.udemy.com/course/database-management-system/"/>
    <n v="399.99"/>
    <n v="967"/>
    <n v="155"/>
    <n v="8"/>
    <x v="1"/>
    <x v="7271"/>
    <n v="1.5"/>
    <d v="2014-02-27T00:00:00"/>
    <x v="113"/>
    <n v="0.16028955532574973"/>
    <n v="386790.33"/>
    <x v="1"/>
    <x v="4"/>
    <x v="1"/>
    <x v="2"/>
    <x v="4"/>
  </r>
  <r>
    <n v="1344266"/>
    <s v="Learning Path: Functional Programming in JavaScript"/>
    <s v="https://www.udemy.com/course/learning-path-functional-programming-in-javascript/"/>
    <n v="399.99"/>
    <n v="967"/>
    <n v="111"/>
    <n v="40"/>
    <x v="2"/>
    <x v="7272"/>
    <n v="5.5"/>
    <d v="2017-09-07T00:00:00"/>
    <x v="34"/>
    <n v="0.11478800413650465"/>
    <n v="386790.33"/>
    <x v="1"/>
    <x v="4"/>
    <x v="1"/>
    <x v="2"/>
    <x v="4"/>
  </r>
  <r>
    <n v="1590708"/>
    <s v="Apache Kylin : Implementing OLAP on the Hadoop platform"/>
    <s v="https://www.udemy.com/course/apache-kylin-implementing-olap-on-the-hadoop-platform/"/>
    <n v="399.99"/>
    <n v="965"/>
    <n v="189"/>
    <n v="43"/>
    <x v="2"/>
    <x v="7273"/>
    <n v="6"/>
    <d v="2018-03-11T00:00:00"/>
    <x v="111"/>
    <n v="0.19585492227979276"/>
    <n v="385990.35000000003"/>
    <x v="1"/>
    <x v="4"/>
    <x v="1"/>
    <x v="2"/>
    <x v="4"/>
  </r>
  <r>
    <n v="467628"/>
    <s v="Oracle Real Application Cluster"/>
    <s v="https://www.udemy.com/course/oracle-real-application-cluster/"/>
    <n v="399.99"/>
    <n v="964"/>
    <n v="143"/>
    <n v="45"/>
    <x v="2"/>
    <x v="7274"/>
    <n v="7.5"/>
    <d v="2015-04-04T00:00:00"/>
    <x v="840"/>
    <n v="0.1483402489626556"/>
    <n v="385590.36"/>
    <x v="1"/>
    <x v="4"/>
    <x v="1"/>
    <x v="2"/>
    <x v="4"/>
  </r>
  <r>
    <n v="5552076"/>
    <s v="Framer: Learn to Make Beautiful Websites in Minutes"/>
    <s v="https://www.udemy.com/course/framer-course/"/>
    <n v="399.99"/>
    <n v="964"/>
    <n v="58"/>
    <n v="41"/>
    <x v="0"/>
    <x v="7275"/>
    <n v="3"/>
    <d v="2023-09-11T00:00:00"/>
    <x v="87"/>
    <n v="6.0165975103734441E-2"/>
    <n v="385590.36"/>
    <x v="1"/>
    <x v="4"/>
    <x v="2"/>
    <x v="2"/>
    <x v="4"/>
  </r>
  <r>
    <n v="5827392"/>
    <s v="Try FastAPI Test Driven Development 2024"/>
    <s v="https://www.udemy.com/course/try-fastapi-api-test-driven-development/"/>
    <n v="899.99"/>
    <n v="963"/>
    <n v="89"/>
    <n v="111"/>
    <x v="0"/>
    <x v="7276"/>
    <n v="15.5"/>
    <d v="2024-02-17T00:00:00"/>
    <x v="87"/>
    <n v="9.2419522326064388E-2"/>
    <n v="866690.37"/>
    <x v="2"/>
    <x v="4"/>
    <x v="1"/>
    <x v="2"/>
    <x v="4"/>
  </r>
  <r>
    <n v="2174568"/>
    <s v="Learn to Program with Processing"/>
    <s v="https://www.udemy.com/course/learn-to-program-with-processing/"/>
    <n v="399.99"/>
    <n v="962"/>
    <n v="137"/>
    <n v="38"/>
    <x v="1"/>
    <x v="7277"/>
    <n v="6"/>
    <d v="2019-01-24T00:00:00"/>
    <x v="126"/>
    <n v="0.14241164241164242"/>
    <n v="384790.38"/>
    <x v="1"/>
    <x v="4"/>
    <x v="0"/>
    <x v="2"/>
    <x v="4"/>
  </r>
  <r>
    <n v="746120"/>
    <s v="Java Crypto (JCA/JCE): Secure Hashing, Passwords and PBKDF2"/>
    <s v="https://www.udemy.com/course/java-cryptography-architecture-hashing-and-secure-password/"/>
    <n v="399.99"/>
    <n v="962"/>
    <n v="67"/>
    <n v="9"/>
    <x v="2"/>
    <x v="7278"/>
    <n v="41"/>
    <d v="2016-01-29T00:00:00"/>
    <x v="820"/>
    <n v="6.964656964656965E-2"/>
    <n v="384790.38"/>
    <x v="1"/>
    <x v="4"/>
    <x v="2"/>
    <x v="2"/>
    <x v="4"/>
  </r>
  <r>
    <n v="1662382"/>
    <s v="Deep dive into Windows Presentation Foundation(WPF)"/>
    <s v="https://www.udemy.com/course/windows-presentation-foundation/"/>
    <n v="899.99"/>
    <n v="961"/>
    <n v="71"/>
    <n v="34"/>
    <x v="1"/>
    <x v="7279"/>
    <n v="15.5"/>
    <d v="2018-04-25T00:00:00"/>
    <x v="295"/>
    <n v="7.3881373569198758E-2"/>
    <n v="864890.39"/>
    <x v="2"/>
    <x v="4"/>
    <x v="1"/>
    <x v="2"/>
    <x v="4"/>
  </r>
  <r>
    <n v="1156336"/>
    <s v="Learn Node Red Programming in 48 Hours"/>
    <s v="https://www.udemy.com/course/learn-node-red-programming-in-48-hours/"/>
    <n v="399.99"/>
    <n v="961"/>
    <n v="162"/>
    <n v="43"/>
    <x v="1"/>
    <x v="7280"/>
    <n v="1.5"/>
    <d v="2017-03-24T00:00:00"/>
    <x v="377"/>
    <n v="0.16857440166493237"/>
    <n v="384390.39"/>
    <x v="1"/>
    <x v="4"/>
    <x v="2"/>
    <x v="2"/>
    <x v="4"/>
  </r>
  <r>
    <n v="815344"/>
    <s v="Ionic 2 Tutorial with Two Complete Apps"/>
    <s v="https://www.udemy.com/course/ionic-2-tutorial-course-learning-by-example-with-complete-apps/"/>
    <n v="399.99"/>
    <n v="961"/>
    <n v="136"/>
    <n v="35"/>
    <x v="2"/>
    <x v="7281"/>
    <n v="2.5"/>
    <d v="2016-04-07T00:00:00"/>
    <x v="140"/>
    <n v="0.14151925078043703"/>
    <n v="384390.39"/>
    <x v="1"/>
    <x v="4"/>
    <x v="2"/>
    <x v="2"/>
    <x v="4"/>
  </r>
  <r>
    <n v="2282160"/>
    <s v="Complete Guide to Creating COCO Datasets"/>
    <s v="https://www.udemy.com/course/creating-coco-datasets/"/>
    <n v="599.99"/>
    <n v="960"/>
    <n v="366"/>
    <n v="53"/>
    <x v="2"/>
    <x v="7282"/>
    <n v="4"/>
    <d v="2019-03-20T00:00:00"/>
    <x v="13"/>
    <n v="0.38124999999999998"/>
    <n v="575990.4"/>
    <x v="1"/>
    <x v="4"/>
    <x v="0"/>
    <x v="1"/>
    <x v="4"/>
  </r>
  <r>
    <n v="5199756"/>
    <s v="Svelte and Firebase - The Complete Guide (2023)"/>
    <s v="https://www.udemy.com/course/svelte-and-firebase-the-full-course/"/>
    <n v="999.99"/>
    <n v="959"/>
    <n v="78"/>
    <n v="282"/>
    <x v="0"/>
    <x v="7283"/>
    <n v="25.5"/>
    <d v="2023-03-07T00:00:00"/>
    <x v="396"/>
    <n v="8.1334723670490092E-2"/>
    <n v="958990.41"/>
    <x v="2"/>
    <x v="4"/>
    <x v="0"/>
    <x v="2"/>
    <x v="4"/>
  </r>
  <r>
    <n v="735796"/>
    <s v="Object Orientation in PHP"/>
    <s v="https://www.udemy.com/course/object-orientation/"/>
    <n v="899.99"/>
    <n v="959"/>
    <n v="284"/>
    <n v="30"/>
    <x v="1"/>
    <x v="7284"/>
    <n v="5"/>
    <d v="2016-01-20T00:00:00"/>
    <x v="24"/>
    <n v="0.2961418143899896"/>
    <n v="863090.41"/>
    <x v="2"/>
    <x v="4"/>
    <x v="0"/>
    <x v="0"/>
    <x v="4"/>
  </r>
  <r>
    <n v="1315816"/>
    <s v="Spring Security LDAP Integration and SAML Extension"/>
    <s v="https://www.udemy.com/course/spring-security-ldap-integration-and-saml-extension/"/>
    <n v="449.99"/>
    <n v="959"/>
    <n v="118"/>
    <n v="25"/>
    <x v="2"/>
    <x v="7285"/>
    <n v="5"/>
    <d v="2017-08-08T00:00:00"/>
    <x v="841"/>
    <n v="0.12304483837330553"/>
    <n v="431540.41000000003"/>
    <x v="1"/>
    <x v="4"/>
    <x v="2"/>
    <x v="2"/>
    <x v="4"/>
  </r>
  <r>
    <n v="5094718"/>
    <s v="Professional CSS (Flexbox &amp; Grid &amp; Animations &amp; More)"/>
    <s v="https://www.udemy.com/course/professional-css/"/>
    <n v="1199.99"/>
    <n v="958"/>
    <n v="191"/>
    <n v="30"/>
    <x v="0"/>
    <x v="7286"/>
    <n v="7.5"/>
    <d v="2023-01-18T00:00:00"/>
    <x v="9"/>
    <n v="0.19937369519832984"/>
    <n v="1149590.42"/>
    <x v="3"/>
    <x v="4"/>
    <x v="0"/>
    <x v="2"/>
    <x v="4"/>
  </r>
  <r>
    <n v="2361054"/>
    <s v="Mathematics for Data Science and Machine Learning using R"/>
    <s v="https://www.udemy.com/course/mathematics-for-data-science-and-machine-learning-using-r/"/>
    <n v="399.99"/>
    <n v="957"/>
    <n v="119"/>
    <n v="65"/>
    <x v="0"/>
    <x v="7287"/>
    <n v="10.5"/>
    <d v="2019-05-10T00:00:00"/>
    <x v="6"/>
    <n v="0.12434691745036573"/>
    <n v="382790.43"/>
    <x v="1"/>
    <x v="4"/>
    <x v="0"/>
    <x v="2"/>
    <x v="4"/>
  </r>
  <r>
    <n v="1389574"/>
    <s v="Hacking with tvOS 12 - Build Apple TV  Apps"/>
    <s v="https://www.udemy.com/course/hackingwithtvos/"/>
    <n v="399.99"/>
    <n v="957"/>
    <n v="111"/>
    <n v="64"/>
    <x v="2"/>
    <x v="7288"/>
    <n v="11"/>
    <d v="2017-10-10T00:00:00"/>
    <x v="12"/>
    <n v="0.11598746081504702"/>
    <n v="382790.43"/>
    <x v="1"/>
    <x v="4"/>
    <x v="1"/>
    <x v="2"/>
    <x v="4"/>
  </r>
  <r>
    <n v="5716276"/>
    <s v="Mastering MUI (Material UI): Component Customization [2024]"/>
    <s v="https://www.udemy.com/course/mastering-mui-component-customization/"/>
    <n v="1099.99"/>
    <n v="953"/>
    <n v="94"/>
    <n v="215"/>
    <x v="0"/>
    <x v="7289"/>
    <n v="25.5"/>
    <d v="2023-12-17T00:00:00"/>
    <x v="87"/>
    <n v="9.8635886673662118E-2"/>
    <n v="1048290.47"/>
    <x v="3"/>
    <x v="4"/>
    <x v="0"/>
    <x v="2"/>
    <x v="4"/>
  </r>
  <r>
    <n v="4095614"/>
    <s v="Microservices with Python : Build scalable Systems"/>
    <s v="https://www.udemy.com/course/microservices-with-python-build-scalable-systems/"/>
    <n v="649.99"/>
    <n v="953"/>
    <n v="175"/>
    <n v="44"/>
    <x v="1"/>
    <x v="7290"/>
    <n v="3"/>
    <d v="2021-06-02T00:00:00"/>
    <x v="28"/>
    <n v="0.18363064008394545"/>
    <n v="619440.47"/>
    <x v="4"/>
    <x v="4"/>
    <x v="1"/>
    <x v="2"/>
    <x v="4"/>
  </r>
  <r>
    <n v="1603692"/>
    <s v="JavaScript 2018: Modern Approach"/>
    <s v="https://www.udemy.com/course/modern-javascript-from-beginner-to-professional/"/>
    <n v="399.99"/>
    <n v="953"/>
    <n v="209"/>
    <n v="20"/>
    <x v="0"/>
    <x v="7291"/>
    <n v="2"/>
    <d v="2018-03-18T00:00:00"/>
    <x v="2"/>
    <n v="0.21930745015739769"/>
    <n v="381190.47000000003"/>
    <x v="1"/>
    <x v="4"/>
    <x v="2"/>
    <x v="0"/>
    <x v="4"/>
  </r>
  <r>
    <n v="1508462"/>
    <s v="Starting with NodeJS-HapiJS and ReactJS"/>
    <s v="https://www.udemy.com/course/starting-with-nodejs-hapijs-and-reactjs/"/>
    <n v="399.99"/>
    <n v="951"/>
    <n v="144"/>
    <n v="16"/>
    <x v="1"/>
    <x v="7292"/>
    <n v="2"/>
    <d v="2018-01-13T00:00:00"/>
    <x v="589"/>
    <n v="0.15141955835962145"/>
    <n v="380390.49"/>
    <x v="1"/>
    <x v="4"/>
    <x v="1"/>
    <x v="2"/>
    <x v="4"/>
  </r>
  <r>
    <n v="5593726"/>
    <s v="Build an Online Learning Mobile App with FlutterFlow"/>
    <s v="https://www.udemy.com/course/build-an-online-learning-mobile-app-with-flutterflow/"/>
    <n v="399.99"/>
    <n v="950"/>
    <n v="101"/>
    <n v="25"/>
    <x v="1"/>
    <x v="7293"/>
    <n v="9.5"/>
    <d v="2023-10-04T00:00:00"/>
    <x v="87"/>
    <n v="0.10631578947368421"/>
    <n v="379990.5"/>
    <x v="1"/>
    <x v="4"/>
    <x v="0"/>
    <x v="2"/>
    <x v="4"/>
  </r>
  <r>
    <n v="3541180"/>
    <s v="React Native: Create an Unbeatable &amp; Multiplayer Tic-Tac-Toe"/>
    <s v="https://www.udemy.com/course/react-native-tic-tac-toe/"/>
    <n v="1099.99"/>
    <n v="949"/>
    <n v="116"/>
    <n v="140"/>
    <x v="2"/>
    <x v="7294"/>
    <n v="23"/>
    <d v="2020-10-02T00:00:00"/>
    <x v="35"/>
    <n v="0.12223393045310854"/>
    <n v="1043890.51"/>
    <x v="3"/>
    <x v="4"/>
    <x v="0"/>
    <x v="2"/>
    <x v="4"/>
  </r>
  <r>
    <n v="4460576"/>
    <s v="Face Recognition Attendance System Web App Deploy in AWS"/>
    <s v="https://www.udemy.com/course/attendance-software/"/>
    <n v="999.99"/>
    <n v="949"/>
    <n v="189"/>
    <n v="116"/>
    <x v="0"/>
    <x v="7295"/>
    <n v="12"/>
    <d v="2021-12-25T00:00:00"/>
    <x v="842"/>
    <n v="0.19915700737618547"/>
    <n v="948990.51"/>
    <x v="2"/>
    <x v="4"/>
    <x v="1"/>
    <x v="2"/>
    <x v="4"/>
  </r>
  <r>
    <n v="4374256"/>
    <s v="NestJS Microservices: Breaking a Monolith to Microservices"/>
    <s v="https://www.udemy.com/course/nestjs-microservices/"/>
    <n v="699.99"/>
    <n v="949"/>
    <n v="82"/>
    <n v="75"/>
    <x v="2"/>
    <x v="7296"/>
    <n v="8"/>
    <d v="2021-10-30T00:00:00"/>
    <x v="28"/>
    <n v="8.6406743940990516E-2"/>
    <n v="664290.51"/>
    <x v="4"/>
    <x v="4"/>
    <x v="2"/>
    <x v="2"/>
    <x v="4"/>
  </r>
  <r>
    <n v="975916"/>
    <s v="17 Complete JavaScript   projects explained step by step"/>
    <s v="https://www.udemy.com/course/17-complete-javascript-projects-explained-step-by-step/"/>
    <n v="399.99"/>
    <n v="949"/>
    <n v="131"/>
    <n v="110"/>
    <x v="1"/>
    <x v="7297"/>
    <n v="10"/>
    <d v="2016-10-04T00:00:00"/>
    <x v="2"/>
    <n v="0.1380400421496312"/>
    <n v="379590.51"/>
    <x v="1"/>
    <x v="4"/>
    <x v="1"/>
    <x v="2"/>
    <x v="4"/>
  </r>
  <r>
    <n v="1171682"/>
    <s v="End to End Integration : Selenium - Maven - Git - Jenkins"/>
    <s v="https://www.udemy.com/course/selenium-maven-git-jenkins/"/>
    <n v="399.99"/>
    <n v="948"/>
    <n v="177"/>
    <n v="16"/>
    <x v="3"/>
    <x v="7298"/>
    <n v="1"/>
    <d v="2017-04-06T00:00:00"/>
    <x v="101"/>
    <n v="0.18670886075949367"/>
    <n v="379190.52"/>
    <x v="1"/>
    <x v="4"/>
    <x v="2"/>
    <x v="2"/>
    <x v="4"/>
  </r>
  <r>
    <n v="3778302"/>
    <s v="Build Chatbot using RASA 2x in 2021"/>
    <s v="https://www.udemy.com/course/build-chatbot-using-rasa-2x/"/>
    <n v="399.99"/>
    <n v="948"/>
    <n v="114"/>
    <n v="26"/>
    <x v="1"/>
    <x v="7299"/>
    <n v="2"/>
    <d v="2021-01-16T00:00:00"/>
    <x v="216"/>
    <n v="0.12025316455696203"/>
    <n v="379190.52"/>
    <x v="1"/>
    <x v="4"/>
    <x v="2"/>
    <x v="2"/>
    <x v="4"/>
  </r>
  <r>
    <n v="2235642"/>
    <s v="Build UICollectionView Apps with Swift &amp; Xcode."/>
    <s v="https://www.udemy.com/course/pinterest/"/>
    <n v="399.99"/>
    <n v="948"/>
    <n v="97"/>
    <n v="31"/>
    <x v="0"/>
    <x v="7300"/>
    <n v="3.5"/>
    <d v="2019-02-22T00:00:00"/>
    <x v="160"/>
    <n v="0.10232067510548523"/>
    <n v="379190.52"/>
    <x v="1"/>
    <x v="4"/>
    <x v="1"/>
    <x v="2"/>
    <x v="4"/>
  </r>
  <r>
    <n v="5386176"/>
    <s v="Flutter &amp;Firebase - Build a  Multi-shop App with Chat system"/>
    <s v="https://www.udemy.com/course/flutter-firebase-uber-like-multi-vendor-shop-app-with-chat/"/>
    <n v="1299.99"/>
    <n v="947"/>
    <n v="99"/>
    <n v="252"/>
    <x v="0"/>
    <x v="7301"/>
    <n v="30"/>
    <d v="2023-06-14T00:00:00"/>
    <x v="87"/>
    <n v="0.10454065469904963"/>
    <n v="1231090.53"/>
    <x v="0"/>
    <x v="4"/>
    <x v="1"/>
    <x v="2"/>
    <x v="4"/>
  </r>
  <r>
    <n v="4976952"/>
    <s v="TDD Fundamentals in TypeScript"/>
    <s v="https://www.udemy.com/course/tdd-fundamentals-in-typescript/"/>
    <n v="1099.99"/>
    <n v="947"/>
    <n v="140"/>
    <n v="74"/>
    <x v="0"/>
    <x v="7302"/>
    <n v="11.5"/>
    <d v="2022-11-14T00:00:00"/>
    <x v="187"/>
    <n v="0.14783526927138332"/>
    <n v="1041690.53"/>
    <x v="3"/>
    <x v="4"/>
    <x v="1"/>
    <x v="2"/>
    <x v="4"/>
  </r>
  <r>
    <n v="1334802"/>
    <s v="ARKIT &amp; Unity 3D, creating Augmented Reality Apps with C#"/>
    <s v="https://www.udemy.com/course/arkit-unity-3d-creating-augmented-reality-apps-with-c/"/>
    <n v="399.99"/>
    <n v="947"/>
    <n v="173"/>
    <n v="32"/>
    <x v="1"/>
    <x v="7303"/>
    <n v="2.5"/>
    <d v="2017-08-29T00:00:00"/>
    <x v="218"/>
    <n v="0.18268215417106654"/>
    <n v="378790.53"/>
    <x v="1"/>
    <x v="4"/>
    <x v="1"/>
    <x v="2"/>
    <x v="4"/>
  </r>
  <r>
    <n v="5500932"/>
    <s v="Master Unity Game Development in 30 Days : 25+ Game Projects"/>
    <s v="https://www.udemy.com/course/master-unity-game-development-in-30-days/"/>
    <n v="399.99"/>
    <n v="947"/>
    <n v="85"/>
    <n v="124"/>
    <x v="1"/>
    <x v="7304"/>
    <n v="26.5"/>
    <d v="2023-08-14T00:00:00"/>
    <x v="87"/>
    <n v="8.9757127771911305E-2"/>
    <n v="378790.53"/>
    <x v="1"/>
    <x v="4"/>
    <x v="0"/>
    <x v="2"/>
    <x v="4"/>
  </r>
  <r>
    <n v="2584844"/>
    <s v="Spring Framework and Spring Boot for Java"/>
    <s v="https://www.udemy.com/course/java-spring-social-network/"/>
    <n v="399.99"/>
    <n v="946"/>
    <n v="106"/>
    <n v="306"/>
    <x v="0"/>
    <x v="7305"/>
    <n v="35.5"/>
    <d v="2019-09-30T00:00:00"/>
    <x v="11"/>
    <n v="0.11205073995771671"/>
    <n v="378390.54000000004"/>
    <x v="1"/>
    <x v="4"/>
    <x v="1"/>
    <x v="2"/>
    <x v="4"/>
  </r>
  <r>
    <n v="4918014"/>
    <s v="Oracle APEX Professional (2024)"/>
    <s v="https://www.udemy.com/course/oracle-apex-beginners-to-professional/"/>
    <n v="1099.99"/>
    <n v="945"/>
    <n v="173"/>
    <n v="101"/>
    <x v="0"/>
    <x v="7306"/>
    <n v="16.5"/>
    <d v="2022-10-07T00:00:00"/>
    <x v="383"/>
    <n v="0.18306878306878308"/>
    <n v="1039490.55"/>
    <x v="3"/>
    <x v="4"/>
    <x v="1"/>
    <x v="2"/>
    <x v="4"/>
  </r>
  <r>
    <n v="4923024"/>
    <s v="Terragrunt Deep Dive"/>
    <s v="https://www.udemy.com/course/terragrunt-deep-dive/"/>
    <n v="399.99"/>
    <n v="945"/>
    <n v="142"/>
    <n v="33"/>
    <x v="0"/>
    <x v="7307"/>
    <n v="6.5"/>
    <d v="2022-10-11T00:00:00"/>
    <x v="128"/>
    <n v="0.15026455026455027"/>
    <n v="377990.55"/>
    <x v="1"/>
    <x v="4"/>
    <x v="1"/>
    <x v="2"/>
    <x v="4"/>
  </r>
  <r>
    <n v="2268034"/>
    <s v="How to easily use ANN for prediction mapping using GIS data?"/>
    <s v="https://www.udemy.com/course/how-to-use-ann-for-prediction-mapping-using-gis-data/"/>
    <n v="399.99"/>
    <n v="944"/>
    <n v="181"/>
    <n v="39"/>
    <x v="2"/>
    <x v="7308"/>
    <n v="7.5"/>
    <d v="2019-03-12T00:00:00"/>
    <x v="76"/>
    <n v="0.19173728813559321"/>
    <n v="377590.56"/>
    <x v="1"/>
    <x v="4"/>
    <x v="0"/>
    <x v="2"/>
    <x v="4"/>
  </r>
  <r>
    <n v="2516816"/>
    <s v="Java Multithreading , Concurrency &amp; Parallel Programming 2/e"/>
    <s v="https://www.udemy.com/course/java-multithreading-concurrency-parallel-programming-2e/"/>
    <n v="399.99"/>
    <n v="943"/>
    <n v="111"/>
    <n v="96"/>
    <x v="0"/>
    <x v="7309"/>
    <n v="10.5"/>
    <d v="2019-08-19T00:00:00"/>
    <x v="141"/>
    <n v="0.11770943796394485"/>
    <n v="377190.57"/>
    <x v="1"/>
    <x v="4"/>
    <x v="1"/>
    <x v="2"/>
    <x v="4"/>
  </r>
  <r>
    <n v="2108232"/>
    <s v="Salesforce Apex Programming Development training"/>
    <s v="https://www.udemy.com/course/salesforce-development-training/"/>
    <n v="399.99"/>
    <n v="942"/>
    <n v="238"/>
    <n v="41"/>
    <x v="0"/>
    <x v="7310"/>
    <n v="21.5"/>
    <d v="2018-12-26T00:00:00"/>
    <x v="215"/>
    <n v="0.25265392781316348"/>
    <n v="376790.58"/>
    <x v="1"/>
    <x v="4"/>
    <x v="0"/>
    <x v="0"/>
    <x v="4"/>
  </r>
  <r>
    <n v="1616242"/>
    <s v="Master Bulma CSS framework and code 4 projects with 14 pages"/>
    <s v="https://www.udemy.com/course/bulma-responsive-web-design-and-development/"/>
    <n v="399.99"/>
    <n v="942"/>
    <n v="116"/>
    <n v="128"/>
    <x v="1"/>
    <x v="7311"/>
    <n v="13.5"/>
    <d v="2018-03-26T00:00:00"/>
    <x v="9"/>
    <n v="0.12314225053078556"/>
    <n v="376790.58"/>
    <x v="1"/>
    <x v="4"/>
    <x v="1"/>
    <x v="2"/>
    <x v="4"/>
  </r>
  <r>
    <n v="4042720"/>
    <s v="Cisco Certified DevNet Associate Course - Part 1 - NetDevOPs"/>
    <s v="https://www.udemy.com/course/cisco-certified-devnet-associate-course-netdevops/"/>
    <n v="399.99"/>
    <n v="942"/>
    <n v="90"/>
    <n v="124"/>
    <x v="1"/>
    <x v="7312"/>
    <n v="10"/>
    <d v="2021-05-11T00:00:00"/>
    <x v="843"/>
    <n v="9.5541401273885357E-2"/>
    <n v="376790.58"/>
    <x v="1"/>
    <x v="4"/>
    <x v="1"/>
    <x v="2"/>
    <x v="4"/>
  </r>
  <r>
    <n v="910838"/>
    <s v="The Complete Web Development Tutorial Using React and Redux"/>
    <s v="https://www.udemy.com/course/the-complete-web-development-tutorial-using-react-and-redux/"/>
    <n v="399.99"/>
    <n v="942"/>
    <n v="68"/>
    <n v="30"/>
    <x v="2"/>
    <x v="7313"/>
    <n v="4"/>
    <d v="2016-07-21T00:00:00"/>
    <x v="3"/>
    <n v="7.2186836518046707E-2"/>
    <n v="376790.58"/>
    <x v="1"/>
    <x v="4"/>
    <x v="1"/>
    <x v="2"/>
    <x v="4"/>
  </r>
  <r>
    <n v="774036"/>
    <s v="Complete Performance testing package- LoadRunner &amp; Jmeter"/>
    <s v="https://www.udemy.com/course/loadrunner/"/>
    <n v="399.99"/>
    <n v="941"/>
    <n v="157"/>
    <n v="71"/>
    <x v="0"/>
    <x v="7314"/>
    <n v="10"/>
    <d v="2016-02-25T00:00:00"/>
    <x v="407"/>
    <n v="0.16684378320935175"/>
    <n v="376390.59"/>
    <x v="1"/>
    <x v="4"/>
    <x v="1"/>
    <x v="2"/>
    <x v="4"/>
  </r>
  <r>
    <n v="986254"/>
    <s v="Step by Step API Automation using RESTASSURED &amp; JAVA"/>
    <s v="https://www.udemy.com/course/api-testing-by-java-programming/"/>
    <n v="399.99"/>
    <n v="940"/>
    <n v="209"/>
    <n v="110"/>
    <x v="0"/>
    <x v="7315"/>
    <n v="15"/>
    <d v="2016-10-17T00:00:00"/>
    <x v="120"/>
    <n v="0.22234042553191488"/>
    <n v="375990.60000000003"/>
    <x v="1"/>
    <x v="4"/>
    <x v="1"/>
    <x v="0"/>
    <x v="4"/>
  </r>
  <r>
    <n v="90352"/>
    <s v="Introductory statistics Part1: Descriptive Statistics"/>
    <s v="https://www.udemy.com/course/introductory-statistics-part1-descriptive-statistics/"/>
    <n v="399.99"/>
    <n v="940"/>
    <n v="84"/>
    <n v="31"/>
    <x v="1"/>
    <x v="7316"/>
    <n v="4.5"/>
    <d v="2013-09-10T00:00:00"/>
    <x v="155"/>
    <n v="8.9361702127659579E-2"/>
    <n v="375990.60000000003"/>
    <x v="1"/>
    <x v="4"/>
    <x v="1"/>
    <x v="2"/>
    <x v="4"/>
  </r>
  <r>
    <n v="1669456"/>
    <s v="Deep Dive Into Windows Communication Foundation (WCF)"/>
    <s v="https://www.udemy.com/course/wcf-online-training/"/>
    <n v="799.99"/>
    <n v="939"/>
    <n v="59"/>
    <n v="31"/>
    <x v="1"/>
    <x v="7317"/>
    <n v="12"/>
    <d v="2018-04-30T00:00:00"/>
    <x v="256"/>
    <n v="6.2832800851970183E-2"/>
    <n v="751190.61"/>
    <x v="4"/>
    <x v="4"/>
    <x v="1"/>
    <x v="2"/>
    <x v="4"/>
  </r>
  <r>
    <n v="2326654"/>
    <s v="Build Real World Teacher Finder App with Xamarin Forms"/>
    <s v="https://www.udemy.com/course/build-real-world-app-with-xamarin-forms-part-4/"/>
    <n v="399.99"/>
    <n v="939"/>
    <n v="191"/>
    <n v="65"/>
    <x v="0"/>
    <x v="7318"/>
    <n v="4.5"/>
    <d v="2019-04-17T00:00:00"/>
    <x v="786"/>
    <n v="0.20340788072417465"/>
    <n v="375590.61"/>
    <x v="1"/>
    <x v="4"/>
    <x v="1"/>
    <x v="0"/>
    <x v="4"/>
  </r>
  <r>
    <n v="4302237"/>
    <s v="Object Oriented Programming using Python + Pycharm Hands-on"/>
    <s v="https://www.udemy.com/course/object-oriented-programming-using-python-pycharm-hands-on/"/>
    <n v="399.99"/>
    <n v="939"/>
    <n v="149"/>
    <n v="28"/>
    <x v="2"/>
    <x v="7319"/>
    <n v="2.5"/>
    <d v="2021-09-16T00:00:00"/>
    <x v="50"/>
    <n v="0.15867944621938232"/>
    <n v="375590.61"/>
    <x v="1"/>
    <x v="4"/>
    <x v="1"/>
    <x v="2"/>
    <x v="4"/>
  </r>
  <r>
    <n v="3853170"/>
    <s v="The Complete SQL Bootcamp - Data Querying Essentials"/>
    <s v="https://www.udemy.com/course/mysql-bootcamp/"/>
    <n v="999.99"/>
    <n v="938"/>
    <n v="219"/>
    <n v="118"/>
    <x v="0"/>
    <x v="7320"/>
    <n v="11.5"/>
    <d v="2021-02-16T00:00:00"/>
    <x v="43"/>
    <n v="0.23347547974413646"/>
    <n v="937990.62"/>
    <x v="2"/>
    <x v="4"/>
    <x v="0"/>
    <x v="0"/>
    <x v="4"/>
  </r>
  <r>
    <n v="2413626"/>
    <s v="ASP.NET CORE and C# REST API With Real World  Projects"/>
    <s v="https://www.udemy.com/course/aspnet-core-and-c-rest-api-with-real-world-projects/"/>
    <n v="699.99"/>
    <n v="937"/>
    <n v="160"/>
    <n v="161"/>
    <x v="0"/>
    <x v="7321"/>
    <n v="22.5"/>
    <d v="2019-06-14T00:00:00"/>
    <x v="93"/>
    <n v="0.17075773745997866"/>
    <n v="655890.63"/>
    <x v="4"/>
    <x v="4"/>
    <x v="1"/>
    <x v="2"/>
    <x v="4"/>
  </r>
  <r>
    <n v="3075658"/>
    <s v="Mastering C++ Programming - From Zero to Hero"/>
    <s v="https://www.udemy.com/course/mastering-c-plus-plus-programming-from-zero-to-hero/"/>
    <n v="699.99"/>
    <n v="936"/>
    <n v="174"/>
    <n v="198"/>
    <x v="0"/>
    <x v="7322"/>
    <n v="30.5"/>
    <d v="2020-05-01T00:00:00"/>
    <x v="18"/>
    <n v="0.1858974358974359"/>
    <n v="655190.64"/>
    <x v="4"/>
    <x v="4"/>
    <x v="1"/>
    <x v="2"/>
    <x v="4"/>
  </r>
  <r>
    <n v="2476150"/>
    <s v="CSS3 Animations, Transforms and Transitions Ultimate Guide"/>
    <s v="https://www.udemy.com/course/css3-animations-transforms-and-transitions-ultimate-guide/"/>
    <n v="899.99"/>
    <n v="935"/>
    <n v="112"/>
    <n v="93"/>
    <x v="0"/>
    <x v="4135"/>
    <n v="7.5"/>
    <d v="2019-07-25T00:00:00"/>
    <x v="297"/>
    <n v="0.11978609625668449"/>
    <n v="841490.65"/>
    <x v="2"/>
    <x v="4"/>
    <x v="0"/>
    <x v="2"/>
    <x v="4"/>
  </r>
  <r>
    <n v="873844"/>
    <s v="Building Web Apps Using Flask and Neo4j"/>
    <s v="https://www.udemy.com/course/building-web-apps-using-flask-and-neo4j/"/>
    <n v="399.99"/>
    <n v="935"/>
    <n v="163"/>
    <n v="37"/>
    <x v="0"/>
    <x v="7323"/>
    <n v="2.5"/>
    <d v="2016-06-09T00:00:00"/>
    <x v="181"/>
    <n v="0.17433155080213902"/>
    <n v="373990.65"/>
    <x v="1"/>
    <x v="4"/>
    <x v="1"/>
    <x v="2"/>
    <x v="4"/>
  </r>
  <r>
    <n v="3308516"/>
    <s v="React JS: React with Modern Hooks and Context"/>
    <s v="https://www.udemy.com/course/react-js-react-with-modern-hooks-and-context/"/>
    <n v="399.99"/>
    <n v="935"/>
    <n v="123"/>
    <n v="139"/>
    <x v="0"/>
    <x v="4630"/>
    <n v="16.5"/>
    <d v="2020-07-07T00:00:00"/>
    <x v="382"/>
    <n v="0.13155080213903744"/>
    <n v="373990.65"/>
    <x v="1"/>
    <x v="4"/>
    <x v="1"/>
    <x v="2"/>
    <x v="4"/>
  </r>
  <r>
    <n v="679992"/>
    <s v="Building Better APIs with GraphQL"/>
    <s v="https://www.udemy.com/course/building-better-apis-with-graphql/"/>
    <n v="399.99"/>
    <n v="934"/>
    <n v="146"/>
    <n v="16"/>
    <x v="0"/>
    <x v="7324"/>
    <n v="2.5"/>
    <d v="2015-11-24T00:00:00"/>
    <x v="151"/>
    <n v="0.15631691648822268"/>
    <n v="373590.66000000003"/>
    <x v="1"/>
    <x v="4"/>
    <x v="1"/>
    <x v="2"/>
    <x v="4"/>
  </r>
  <r>
    <n v="1749446"/>
    <s v="Creating and Running an Agile Project in JIRA"/>
    <s v="https://www.udemy.com/course/creating-and-running-an-agile-project-in-jira/"/>
    <n v="399.99"/>
    <n v="933"/>
    <n v="221"/>
    <n v="26"/>
    <x v="2"/>
    <x v="7325"/>
    <n v="2"/>
    <d v="2018-06-15T00:00:00"/>
    <x v="47"/>
    <n v="0.23687031082529475"/>
    <n v="373190.67"/>
    <x v="1"/>
    <x v="4"/>
    <x v="1"/>
    <x v="0"/>
    <x v="4"/>
  </r>
  <r>
    <n v="2817605"/>
    <s v="Git Essentials ‚Äî The step-by-step guide to Git mastery"/>
    <s v="https://www.udemy.com/course/git-and-github-tutorial/"/>
    <n v="399.99"/>
    <n v="933"/>
    <n v="189"/>
    <n v="50"/>
    <x v="1"/>
    <x v="2201"/>
    <n v="3.5"/>
    <d v="2020-02-16T00:00:00"/>
    <x v="58"/>
    <n v="0.20257234726688103"/>
    <n v="373190.67"/>
    <x v="1"/>
    <x v="4"/>
    <x v="0"/>
    <x v="0"/>
    <x v="4"/>
  </r>
  <r>
    <n v="3793286"/>
    <s v="Full Stack React Native with NodeJS &amp; ExpressJS"/>
    <s v="https://www.udemy.com/course/full-stack-react-native-with-nodejs-expressjs/"/>
    <n v="399.99"/>
    <n v="933"/>
    <n v="88"/>
    <n v="167"/>
    <x v="0"/>
    <x v="7326"/>
    <n v="19.5"/>
    <d v="2021-01-22T00:00:00"/>
    <x v="35"/>
    <n v="9.4319399785637734E-2"/>
    <n v="373190.67"/>
    <x v="1"/>
    <x v="4"/>
    <x v="0"/>
    <x v="2"/>
    <x v="4"/>
  </r>
  <r>
    <n v="6255355"/>
    <s v="Master LLMs with LangChain"/>
    <s v="https://www.udemy.com/course/master-llms-with-langchain/"/>
    <n v="799.99"/>
    <n v="932"/>
    <n v="92"/>
    <n v="67"/>
    <x v="1"/>
    <x v="7327"/>
    <n v="8"/>
    <d v="2024-10-25T00:00:00"/>
    <x v="87"/>
    <n v="9.8712446351931327E-2"/>
    <n v="745590.68"/>
    <x v="4"/>
    <x v="4"/>
    <x v="0"/>
    <x v="2"/>
    <x v="4"/>
  </r>
  <r>
    <n v="5691620"/>
    <s v="DuckDB - The Ultimate Guide"/>
    <s v="https://www.udemy.com/course/duckdb-ultimate-guide/"/>
    <n v="399.99"/>
    <n v="932"/>
    <n v="102"/>
    <n v="85"/>
    <x v="0"/>
    <x v="7328"/>
    <n v="6"/>
    <d v="2023-12-03T00:00:00"/>
    <x v="87"/>
    <n v="0.10944206008583691"/>
    <n v="372790.68"/>
    <x v="1"/>
    <x v="4"/>
    <x v="0"/>
    <x v="2"/>
    <x v="4"/>
  </r>
  <r>
    <n v="5438134"/>
    <s v="Modern Java - Multithreading in Java using Virtual Threads"/>
    <s v="https://www.udemy.com/course/modern-java-multithreading-in-java-using-virtual-threads/"/>
    <n v="399.99"/>
    <n v="931"/>
    <n v="81"/>
    <n v="37"/>
    <x v="0"/>
    <x v="7329"/>
    <n v="3.5"/>
    <d v="2023-07-11T00:00:00"/>
    <x v="87"/>
    <n v="8.7003222341568209E-2"/>
    <n v="372390.69"/>
    <x v="1"/>
    <x v="4"/>
    <x v="0"/>
    <x v="2"/>
    <x v="4"/>
  </r>
  <r>
    <n v="2481224"/>
    <s v="Connect Systems with SAP Web Services using SAP SOA MANAGER"/>
    <s v="https://www.udemy.com/course/connect-systems-with-sap-web-services-using-sap-soa-manager/"/>
    <n v="699.99"/>
    <n v="930"/>
    <n v="241"/>
    <n v="7"/>
    <x v="0"/>
    <x v="7330"/>
    <n v="1.5"/>
    <d v="2019-07-28T00:00:00"/>
    <x v="844"/>
    <n v="0.25913978494623657"/>
    <n v="650990.69999999995"/>
    <x v="4"/>
    <x v="4"/>
    <x v="1"/>
    <x v="0"/>
    <x v="4"/>
  </r>
  <r>
    <n v="3187574"/>
    <s v="Web Automation and Testing using Playwright"/>
    <s v="https://www.udemy.com/course/playwright/"/>
    <n v="399.99"/>
    <n v="930"/>
    <n v="231"/>
    <n v="69"/>
    <x v="0"/>
    <x v="7331"/>
    <n v="6"/>
    <d v="2020-05-31T00:00:00"/>
    <x v="182"/>
    <n v="0.24838709677419354"/>
    <n v="371990.7"/>
    <x v="1"/>
    <x v="4"/>
    <x v="1"/>
    <x v="0"/>
    <x v="4"/>
  </r>
  <r>
    <n v="1438578"/>
    <s v="Develop your Google Chrome Extension and Firefox Plugin"/>
    <s v="https://www.udemy.com/course/develop-your-own-chrome-extension-and-firefox-plugin/"/>
    <n v="399.99"/>
    <n v="930"/>
    <n v="108"/>
    <n v="17"/>
    <x v="0"/>
    <x v="7332"/>
    <n v="2.5"/>
    <d v="2017-11-19T00:00:00"/>
    <x v="90"/>
    <n v="0.11612903225806452"/>
    <n v="371990.7"/>
    <x v="1"/>
    <x v="4"/>
    <x v="2"/>
    <x v="2"/>
    <x v="4"/>
  </r>
  <r>
    <n v="2603938"/>
    <s v="Django Made Easy. Build an application for companies"/>
    <s v="https://www.udemy.com/course/django-2-made-easy-2019-build-an-application-for-companies/"/>
    <n v="999.99"/>
    <n v="929"/>
    <n v="97"/>
    <n v="90"/>
    <x v="0"/>
    <x v="7333"/>
    <n v="13"/>
    <d v="2019-10-13T00:00:00"/>
    <x v="39"/>
    <n v="0.10441334768568353"/>
    <n v="928990.71"/>
    <x v="2"/>
    <x v="4"/>
    <x v="0"/>
    <x v="2"/>
    <x v="4"/>
  </r>
  <r>
    <n v="1640414"/>
    <s v="GitHub Fundamentals: A Project-Based Learning Approach"/>
    <s v="https://www.udemy.com/course/the-complete-github-course-for-developers/"/>
    <n v="499.99"/>
    <n v="928"/>
    <n v="107"/>
    <n v="104"/>
    <x v="0"/>
    <x v="7334"/>
    <n v="2"/>
    <d v="2018-04-10T00:00:00"/>
    <x v="149"/>
    <n v="0.11530172413793104"/>
    <n v="463990.72000000003"/>
    <x v="1"/>
    <x v="4"/>
    <x v="0"/>
    <x v="2"/>
    <x v="4"/>
  </r>
  <r>
    <n v="1432192"/>
    <s v="Learn PHP 7 and Laravel Master Course"/>
    <s v="https://www.udemy.com/course/learn-php-7-and-laravel-master-course/"/>
    <n v="399.99"/>
    <n v="928"/>
    <n v="141"/>
    <n v="93"/>
    <x v="1"/>
    <x v="7335"/>
    <n v="20"/>
    <d v="2017-11-13T00:00:00"/>
    <x v="24"/>
    <n v="0.15193965517241378"/>
    <n v="371190.72000000003"/>
    <x v="1"/>
    <x v="4"/>
    <x v="2"/>
    <x v="2"/>
    <x v="4"/>
  </r>
  <r>
    <n v="4536082"/>
    <s v="Machine Learning for Interviews &amp; Research and DL basics"/>
    <s v="https://www.udemy.com/course/ml-dl-interviews/"/>
    <n v="599.99"/>
    <n v="927"/>
    <n v="102"/>
    <n v="38"/>
    <x v="1"/>
    <x v="7336"/>
    <n v="4.5"/>
    <d v="2022-02-06T00:00:00"/>
    <x v="15"/>
    <n v="0.11003236245954692"/>
    <n v="556190.73"/>
    <x v="1"/>
    <x v="4"/>
    <x v="0"/>
    <x v="2"/>
    <x v="4"/>
  </r>
  <r>
    <n v="3836348"/>
    <s v="User Story Mapping Simplified"/>
    <s v="https://www.udemy.com/course/user-story-mapping-simplified/"/>
    <n v="399.99"/>
    <n v="927"/>
    <n v="241"/>
    <n v="14"/>
    <x v="0"/>
    <x v="7337"/>
    <n v="2.5"/>
    <d v="2021-02-09T00:00:00"/>
    <x v="440"/>
    <n v="0.25997842502696872"/>
    <n v="370790.73"/>
    <x v="1"/>
    <x v="4"/>
    <x v="1"/>
    <x v="0"/>
    <x v="4"/>
  </r>
  <r>
    <n v="4617464"/>
    <s v="WordPress Simplified: How to Build Powerful Websites + SEO"/>
    <s v="https://www.udemy.com/course/wordpress-for-non-coders/"/>
    <n v="1299.99"/>
    <n v="926"/>
    <n v="175"/>
    <n v="118"/>
    <x v="0"/>
    <x v="7338"/>
    <n v="12.5"/>
    <d v="2022-03-29T00:00:00"/>
    <x v="25"/>
    <n v="0.18898488120950324"/>
    <n v="1203790.74"/>
    <x v="0"/>
    <x v="4"/>
    <x v="0"/>
    <x v="2"/>
    <x v="4"/>
  </r>
  <r>
    <n v="559414"/>
    <s v="iOS 9 &amp; Objective-C - Make 20 Applications"/>
    <s v="https://www.udemy.com/course/the-complete-ios-9-objective-c-guide-make-20-applications/"/>
    <n v="399.99"/>
    <n v="926"/>
    <n v="153"/>
    <n v="122"/>
    <x v="0"/>
    <x v="7339"/>
    <n v="16"/>
    <d v="2015-07-20T00:00:00"/>
    <x v="160"/>
    <n v="0.1652267818574514"/>
    <n v="370390.74"/>
    <x v="1"/>
    <x v="4"/>
    <x v="1"/>
    <x v="2"/>
    <x v="4"/>
  </r>
  <r>
    <n v="840308"/>
    <s v="Complete Automation Package -Selenium - Jmeter - SoapUI"/>
    <s v="https://www.udemy.com/course/complete-automation-package-selenium-jmeter-soapui/"/>
    <n v="399.99"/>
    <n v="926"/>
    <n v="99"/>
    <n v="136"/>
    <x v="0"/>
    <x v="7340"/>
    <n v="16.5"/>
    <d v="2016-05-05T00:00:00"/>
    <x v="101"/>
    <n v="0.10691144708423327"/>
    <n v="370390.74"/>
    <x v="1"/>
    <x v="4"/>
    <x v="2"/>
    <x v="2"/>
    <x v="4"/>
  </r>
  <r>
    <n v="5540362"/>
    <s v="Mastering Artificial Intelligence"/>
    <s v="https://www.udemy.com/course/mastering-artificial-intelligence/"/>
    <n v="399.99"/>
    <n v="925"/>
    <n v="274"/>
    <n v="37"/>
    <x v="0"/>
    <x v="7341"/>
    <n v="12.5"/>
    <d v="2023-09-04T00:00:00"/>
    <x v="87"/>
    <n v="0.29621621621621624"/>
    <n v="369990.75"/>
    <x v="1"/>
    <x v="4"/>
    <x v="0"/>
    <x v="0"/>
    <x v="4"/>
  </r>
  <r>
    <n v="648768"/>
    <s v="Demystifying OOP with C++"/>
    <s v="https://www.udemy.com/course/object-oriented-programming-with-cplusplus/"/>
    <n v="999.99"/>
    <n v="924"/>
    <n v="171"/>
    <n v="138"/>
    <x v="0"/>
    <x v="7342"/>
    <n v="13.5"/>
    <d v="2015-10-23T00:00:00"/>
    <x v="56"/>
    <n v="0.18506493506493507"/>
    <n v="923990.76"/>
    <x v="2"/>
    <x v="4"/>
    <x v="1"/>
    <x v="2"/>
    <x v="4"/>
  </r>
  <r>
    <n v="5284606"/>
    <s v="Learn C and C++  (Beginner to Advance)"/>
    <s v="https://www.udemy.com/course/learn-c-and-c-beginner-to-advance/"/>
    <n v="399.99"/>
    <n v="924"/>
    <n v="207"/>
    <n v="41"/>
    <x v="0"/>
    <x v="7343"/>
    <n v="17.5"/>
    <d v="2023-04-21T00:00:00"/>
    <x v="18"/>
    <n v="0.22402597402597402"/>
    <n v="369590.76"/>
    <x v="1"/>
    <x v="4"/>
    <x v="0"/>
    <x v="0"/>
    <x v="4"/>
  </r>
  <r>
    <n v="5887726"/>
    <s v="Create a procedurally generated 2D Roguelike in Godot 4"/>
    <s v="https://www.udemy.com/course/create-a-procedurally-generated-2d-roguelike-in-godot-4/"/>
    <n v="399.99"/>
    <n v="924"/>
    <n v="112"/>
    <n v="32"/>
    <x v="1"/>
    <x v="7344"/>
    <n v="5"/>
    <d v="2024-03-23T00:00:00"/>
    <x v="87"/>
    <n v="0.12121212121212122"/>
    <n v="369590.76"/>
    <x v="1"/>
    <x v="4"/>
    <x v="1"/>
    <x v="2"/>
    <x v="4"/>
  </r>
  <r>
    <n v="5742916"/>
    <s v="Web Performance In Practice: Master Core Web Vitals &amp; More"/>
    <s v="https://www.udemy.com/course/website-performance-optimization-optimize-core-web-vitals-and-more/"/>
    <n v="549.99"/>
    <n v="923"/>
    <n v="178"/>
    <n v="33"/>
    <x v="1"/>
    <x v="7345"/>
    <n v="3.5"/>
    <d v="2024-01-03T00:00:00"/>
    <x v="87"/>
    <n v="0.19284940411700974"/>
    <n v="507640.77"/>
    <x v="1"/>
    <x v="4"/>
    <x v="1"/>
    <x v="2"/>
    <x v="4"/>
  </r>
  <r>
    <n v="3286568"/>
    <s v="Creating An RPG In GoDot"/>
    <s v="https://www.udemy.com/course/creating-an-rpg-in-godot/"/>
    <n v="399.99"/>
    <n v="923"/>
    <n v="94"/>
    <n v="48"/>
    <x v="1"/>
    <x v="7346"/>
    <n v="12.5"/>
    <d v="2020-07-01T00:00:00"/>
    <x v="290"/>
    <n v="0.10184182015167931"/>
    <n v="369190.77"/>
    <x v="1"/>
    <x v="4"/>
    <x v="1"/>
    <x v="2"/>
    <x v="4"/>
  </r>
  <r>
    <n v="1065446"/>
    <s v="Spring Boot Microservices with JPA"/>
    <s v="https://www.udemy.com/course/spring-boot-microservices-with-jpa/"/>
    <n v="399.99"/>
    <n v="922"/>
    <n v="226"/>
    <n v="64"/>
    <x v="0"/>
    <x v="7347"/>
    <n v="4.5"/>
    <d v="2017-01-07T00:00:00"/>
    <x v="134"/>
    <n v="0.24511930585683298"/>
    <n v="368790.78"/>
    <x v="1"/>
    <x v="4"/>
    <x v="1"/>
    <x v="0"/>
    <x v="4"/>
  </r>
  <r>
    <n v="1127048"/>
    <s v="ASP.NET C# - Enterprise Web Systems From Novice to Expert"/>
    <s v="https://www.udemy.com/course/aspnet-c-enterprise-web-systems-from-novice-to-expert/"/>
    <n v="399.99"/>
    <n v="922"/>
    <n v="82"/>
    <n v="43"/>
    <x v="0"/>
    <x v="7348"/>
    <n v="3.5"/>
    <d v="2017-02-25T00:00:00"/>
    <x v="93"/>
    <n v="8.8937093275488072E-2"/>
    <n v="368790.78"/>
    <x v="1"/>
    <x v="4"/>
    <x v="2"/>
    <x v="2"/>
    <x v="4"/>
  </r>
  <r>
    <n v="3713412"/>
    <s v="Question Generation using Natural Language processing"/>
    <s v="https://www.udemy.com/course/question-generation-using-natural-language-processing/"/>
    <n v="449.99"/>
    <n v="921"/>
    <n v="239"/>
    <n v="38"/>
    <x v="2"/>
    <x v="7349"/>
    <n v="5.5"/>
    <d v="2020-12-18T00:00:00"/>
    <x v="114"/>
    <n v="0.25950054288816504"/>
    <n v="414440.79000000004"/>
    <x v="1"/>
    <x v="4"/>
    <x v="1"/>
    <x v="0"/>
    <x v="4"/>
  </r>
  <r>
    <n v="4342076"/>
    <s v="Optimization with Excel: Operations Research without Coding"/>
    <s v="https://www.udemy.com/course/optimization-with-excel-operations-research-without-coding/"/>
    <n v="399.99"/>
    <n v="921"/>
    <n v="127"/>
    <n v="82"/>
    <x v="0"/>
    <x v="7350"/>
    <n v="10"/>
    <d v="2021-10-09T00:00:00"/>
    <x v="145"/>
    <n v="0.13789359391965256"/>
    <n v="368390.79000000004"/>
    <x v="1"/>
    <x v="4"/>
    <x v="0"/>
    <x v="2"/>
    <x v="4"/>
  </r>
  <r>
    <n v="6194207"/>
    <s v="Full Stack Web Development with Django 5, TailwindCSS, HTMX"/>
    <s v="https://www.udemy.com/course/full-stack-django/"/>
    <n v="799.99"/>
    <n v="920"/>
    <n v="69"/>
    <n v="220"/>
    <x v="1"/>
    <x v="7351"/>
    <n v="17"/>
    <d v="2024-09-20T00:00:00"/>
    <x v="87"/>
    <n v="7.4999999999999997E-2"/>
    <n v="735990.8"/>
    <x v="4"/>
    <x v="4"/>
    <x v="0"/>
    <x v="2"/>
    <x v="4"/>
  </r>
  <r>
    <n v="2545535"/>
    <s v="SQL for Beginners with Microsoft SQL Server Database"/>
    <s v="https://www.udemy.com/course/sql-with-microsoft-sql-server/"/>
    <n v="399.99"/>
    <n v="919"/>
    <n v="294"/>
    <n v="26"/>
    <x v="1"/>
    <x v="7352"/>
    <n v="2.5"/>
    <d v="2019-09-05T00:00:00"/>
    <x v="43"/>
    <n v="0.31991294885745375"/>
    <n v="367590.81"/>
    <x v="1"/>
    <x v="4"/>
    <x v="0"/>
    <x v="1"/>
    <x v="4"/>
  </r>
  <r>
    <n v="617406"/>
    <s v="Advanced C# Programming Concepts for C# Projects/Interviews"/>
    <s v="https://www.udemy.com/course/advanced-object-oriented-csharp/"/>
    <n v="399.99"/>
    <n v="919"/>
    <n v="121"/>
    <n v="70"/>
    <x v="2"/>
    <x v="7353"/>
    <n v="5"/>
    <d v="2015-09-20T00:00:00"/>
    <x v="31"/>
    <n v="0.13166485310119697"/>
    <n v="367590.81"/>
    <x v="1"/>
    <x v="4"/>
    <x v="2"/>
    <x v="2"/>
    <x v="4"/>
  </r>
  <r>
    <n v="2577882"/>
    <s v="Learn Selenium with Python using Robot framework"/>
    <s v="https://www.udemy.com/course/learn-selenium-with-python-using-robot-framework/"/>
    <n v="999.99"/>
    <n v="918"/>
    <n v="165"/>
    <n v="25"/>
    <x v="0"/>
    <x v="7354"/>
    <n v="8"/>
    <d v="2019-09-26T00:00:00"/>
    <x v="356"/>
    <n v="0.17973856209150327"/>
    <n v="917990.82000000007"/>
    <x v="2"/>
    <x v="4"/>
    <x v="0"/>
    <x v="2"/>
    <x v="4"/>
  </r>
  <r>
    <n v="1450014"/>
    <s v="A Gentle Intro To Game Development Using C# and MonoGame"/>
    <s v="https://www.udemy.com/course/a-gentle-intro-to-game-development-using-c-and-monogame/"/>
    <n v="399.99"/>
    <n v="918"/>
    <n v="78"/>
    <n v="66"/>
    <x v="1"/>
    <x v="7355"/>
    <n v="14"/>
    <d v="2017-11-28T00:00:00"/>
    <x v="687"/>
    <n v="8.4967320261437912E-2"/>
    <n v="367190.82"/>
    <x v="1"/>
    <x v="4"/>
    <x v="1"/>
    <x v="2"/>
    <x v="4"/>
  </r>
  <r>
    <n v="2194712"/>
    <s v="Learn RPA Automation Anywhere 11 From Scratch"/>
    <s v="https://www.udemy.com/course/learn-automation-anywhere/"/>
    <n v="399.99"/>
    <n v="917"/>
    <n v="259"/>
    <n v="37"/>
    <x v="1"/>
    <x v="7356"/>
    <n v="5"/>
    <d v="2019-02-03T00:00:00"/>
    <x v="845"/>
    <n v="0.28244274809160308"/>
    <n v="366790.83"/>
    <x v="1"/>
    <x v="4"/>
    <x v="1"/>
    <x v="0"/>
    <x v="4"/>
  </r>
  <r>
    <n v="5317352"/>
    <s v="ChatGPT for Software Testing - Test Automation Use Cases"/>
    <s v="https://www.udemy.com/course/chatgpt-for-software-testing-test-automation-use-cases/"/>
    <n v="399.99"/>
    <n v="916"/>
    <n v="424"/>
    <n v="18"/>
    <x v="0"/>
    <x v="7357"/>
    <n v="1"/>
    <d v="2023-05-09T00:00:00"/>
    <x v="125"/>
    <n v="0.46288209606986902"/>
    <n v="366390.84"/>
    <x v="1"/>
    <x v="4"/>
    <x v="1"/>
    <x v="4"/>
    <x v="4"/>
  </r>
  <r>
    <n v="2597712"/>
    <s v="Build Interactive Plotly &amp; Dash Dashboards with Data Science"/>
    <s v="https://www.udemy.com/course/plotly-dash/"/>
    <n v="399.99"/>
    <n v="916"/>
    <n v="174"/>
    <n v="24"/>
    <x v="2"/>
    <x v="7358"/>
    <n v="8.5"/>
    <d v="2019-10-08T00:00:00"/>
    <x v="0"/>
    <n v="0.18995633187772926"/>
    <n v="366390.84"/>
    <x v="1"/>
    <x v="4"/>
    <x v="2"/>
    <x v="2"/>
    <x v="4"/>
  </r>
  <r>
    <n v="5587364"/>
    <s v="Build Real Estate Management System with PHP (8.2) &amp; MySQL"/>
    <s v="https://www.udemy.com/course/real-estate-management-system-with-php-mysql/"/>
    <n v="1299.99"/>
    <n v="915"/>
    <n v="143"/>
    <n v="251"/>
    <x v="0"/>
    <x v="7359"/>
    <n v="48"/>
    <d v="2023-09-30T00:00:00"/>
    <x v="87"/>
    <n v="0.15628415300546447"/>
    <n v="1189490.8500000001"/>
    <x v="0"/>
    <x v="4"/>
    <x v="0"/>
    <x v="2"/>
    <x v="4"/>
  </r>
  <r>
    <n v="3839964"/>
    <s v="Geofencing + Places SDK for Android with Kotlin |Masterclass"/>
    <s v="https://www.udemy.com/course/geofencing-places-sdk-for-android-with-kotlin-masterclass/"/>
    <n v="1099.99"/>
    <n v="915"/>
    <n v="82"/>
    <n v="68"/>
    <x v="2"/>
    <x v="7360"/>
    <n v="9"/>
    <d v="2021-02-10T00:00:00"/>
    <x v="29"/>
    <n v="8.9617486338797819E-2"/>
    <n v="1006490.85"/>
    <x v="3"/>
    <x v="4"/>
    <x v="0"/>
    <x v="2"/>
    <x v="4"/>
  </r>
  <r>
    <n v="2728636"/>
    <s v="Siemens WinCC Professional SCADA (Advance)"/>
    <s v="https://www.udemy.com/course/advance-siemens-wincc-professional-scada-course/"/>
    <n v="799.99"/>
    <n v="915"/>
    <n v="144"/>
    <n v="36"/>
    <x v="0"/>
    <x v="7361"/>
    <n v="7"/>
    <d v="2019-12-30T00:00:00"/>
    <x v="846"/>
    <n v="0.15737704918032788"/>
    <n v="731990.85"/>
    <x v="4"/>
    <x v="4"/>
    <x v="1"/>
    <x v="2"/>
    <x v="4"/>
  </r>
  <r>
    <n v="1506350"/>
    <s v="Programming using C &amp; Data Structures from Basic to Advanced"/>
    <s v="https://www.udemy.com/course/c-data-structures-basic-to-advanced/"/>
    <n v="399.99"/>
    <n v="915"/>
    <n v="82"/>
    <n v="72"/>
    <x v="1"/>
    <x v="7362"/>
    <n v="25.5"/>
    <d v="2018-01-12T00:00:00"/>
    <x v="40"/>
    <n v="8.9617486338797819E-2"/>
    <n v="365990.85000000003"/>
    <x v="1"/>
    <x v="4"/>
    <x v="1"/>
    <x v="2"/>
    <x v="4"/>
  </r>
  <r>
    <n v="3605304"/>
    <s v="Full Stack Web Development: Web From Zero with PHP 2022"/>
    <s v="https://www.udemy.com/course/full-stack-web-development-web-from-zero-with-php-2020/"/>
    <n v="799.99"/>
    <n v="914"/>
    <n v="245"/>
    <n v="173"/>
    <x v="0"/>
    <x v="7363"/>
    <n v="15.5"/>
    <d v="2020-10-31T00:00:00"/>
    <x v="41"/>
    <n v="0.26805251641137856"/>
    <n v="731190.86"/>
    <x v="4"/>
    <x v="4"/>
    <x v="1"/>
    <x v="0"/>
    <x v="4"/>
  </r>
  <r>
    <n v="2694760"/>
    <s v="Launch Your Startup Without Code ‚Äì Build an App in 1 Day"/>
    <s v="https://www.udemy.com/course/launch-an-app-without-code/"/>
    <n v="799.99"/>
    <n v="914"/>
    <n v="152"/>
    <n v="47"/>
    <x v="1"/>
    <x v="7364"/>
    <n v="2"/>
    <d v="2019-12-07T00:00:00"/>
    <x v="228"/>
    <n v="0.16630196936542668"/>
    <n v="731190.86"/>
    <x v="4"/>
    <x v="4"/>
    <x v="1"/>
    <x v="2"/>
    <x v="4"/>
  </r>
  <r>
    <n v="1977108"/>
    <s v="GraphQL &amp; Apollo with Android - From Novice to Expert"/>
    <s v="https://www.udemy.com/course/graphql-with-android-from-novice-to-expert/"/>
    <n v="549.99"/>
    <n v="914"/>
    <n v="97"/>
    <n v="83"/>
    <x v="0"/>
    <x v="7365"/>
    <n v="11.5"/>
    <d v="2018-10-19T00:00:00"/>
    <x v="151"/>
    <n v="0.1061269146608315"/>
    <n v="502690.86"/>
    <x v="1"/>
    <x v="4"/>
    <x v="1"/>
    <x v="2"/>
    <x v="4"/>
  </r>
  <r>
    <n v="1412340"/>
    <s v="Demystifying Bitwise Operations In C"/>
    <s v="https://www.udemy.com/course/demystifying-bitwise-operations-in-c/"/>
    <n v="399.99"/>
    <n v="914"/>
    <n v="156"/>
    <n v="17"/>
    <x v="2"/>
    <x v="7366"/>
    <n v="2.5"/>
    <d v="2017-10-28T00:00:00"/>
    <x v="56"/>
    <n v="0.17067833698030635"/>
    <n v="365590.86"/>
    <x v="1"/>
    <x v="4"/>
    <x v="1"/>
    <x v="2"/>
    <x v="4"/>
  </r>
  <r>
    <n v="4688808"/>
    <s v="Python Gui Development with Tkinter Python and Python PyQt5"/>
    <s v="https://www.udemy.com/course/python-gui-development-with-tkinter-python-and-python-pyqt5/"/>
    <n v="1099.99"/>
    <n v="913"/>
    <n v="104"/>
    <n v="113"/>
    <x v="0"/>
    <x v="7367"/>
    <n v="15.5"/>
    <d v="2022-05-16T00:00:00"/>
    <x v="338"/>
    <n v="0.11391018619934283"/>
    <n v="1004290.87"/>
    <x v="3"/>
    <x v="4"/>
    <x v="0"/>
    <x v="2"/>
    <x v="4"/>
  </r>
  <r>
    <n v="1691828"/>
    <s v="Build Location Based Augmented Reality Apps with Mapbox"/>
    <s v="https://www.udemy.com/course/build-location-based-augmented-reality-apps-with-mapbox/"/>
    <n v="399.99"/>
    <n v="913"/>
    <n v="106"/>
    <n v="28"/>
    <x v="1"/>
    <x v="7368"/>
    <n v="2.5"/>
    <d v="2018-05-14T00:00:00"/>
    <x v="218"/>
    <n v="0.11610076670317634"/>
    <n v="365190.87"/>
    <x v="1"/>
    <x v="4"/>
    <x v="2"/>
    <x v="2"/>
    <x v="4"/>
  </r>
  <r>
    <n v="1710882"/>
    <s v="Mastering Server Side Swift Using Vapor 3"/>
    <s v="https://www.udemy.com/course/mastering-server-side-swift-using-vapor-3/"/>
    <n v="399.99"/>
    <n v="912"/>
    <n v="167"/>
    <n v="71"/>
    <x v="0"/>
    <x v="7369"/>
    <n v="8"/>
    <d v="2018-05-23T00:00:00"/>
    <x v="12"/>
    <n v="0.18311403508771928"/>
    <n v="364790.88"/>
    <x v="1"/>
    <x v="4"/>
    <x v="1"/>
    <x v="2"/>
    <x v="4"/>
  </r>
  <r>
    <n v="3238375"/>
    <s v="Professional Certificate in Data Science 2024"/>
    <s v="https://www.udemy.com/course/professional-certificate-in-data-science/"/>
    <n v="399.99"/>
    <n v="912"/>
    <n v="155"/>
    <n v="170"/>
    <x v="0"/>
    <x v="7370"/>
    <n v="26.5"/>
    <d v="2020-06-15T00:00:00"/>
    <x v="6"/>
    <n v="0.16995614035087719"/>
    <n v="364790.88"/>
    <x v="1"/>
    <x v="4"/>
    <x v="1"/>
    <x v="2"/>
    <x v="4"/>
  </r>
  <r>
    <n v="1828118"/>
    <s v="IPFS and Decentralised Networking"/>
    <s v="https://www.udemy.com/course/ipfs-networking/"/>
    <n v="399.99"/>
    <n v="911"/>
    <n v="118"/>
    <n v="59"/>
    <x v="0"/>
    <x v="7371"/>
    <n v="7"/>
    <d v="2018-07-30T00:00:00"/>
    <x v="1"/>
    <n v="0.12952799121844127"/>
    <n v="364390.89"/>
    <x v="1"/>
    <x v="4"/>
    <x v="1"/>
    <x v="2"/>
    <x v="4"/>
  </r>
  <r>
    <n v="5332312"/>
    <s v="Complete Python Kivy course from Scratch | APKs with Python"/>
    <s v="https://www.udemy.com/course/complete-python-kivy-course-from-scratch-apk-with-python/"/>
    <n v="1099.99"/>
    <n v="909"/>
    <n v="148"/>
    <n v="101"/>
    <x v="0"/>
    <x v="7372"/>
    <n v="14.5"/>
    <d v="2023-05-17T00:00:00"/>
    <x v="87"/>
    <n v="0.16281628162816281"/>
    <n v="999890.91"/>
    <x v="3"/>
    <x v="4"/>
    <x v="0"/>
    <x v="2"/>
    <x v="4"/>
  </r>
  <r>
    <n v="6072899"/>
    <s v="Django - The Complete Course 2024 (Beginner + Advance + AI)"/>
    <s v="https://www.udemy.com/course/django-complete-course/"/>
    <n v="799.99"/>
    <n v="908"/>
    <n v="106"/>
    <n v="196"/>
    <x v="0"/>
    <x v="7373"/>
    <n v="19.5"/>
    <d v="2024-07-13T00:00:00"/>
    <x v="87"/>
    <n v="0.11674008810572688"/>
    <n v="726390.92"/>
    <x v="4"/>
    <x v="4"/>
    <x v="1"/>
    <x v="2"/>
    <x v="4"/>
  </r>
  <r>
    <n v="495512"/>
    <s v="Learn Rigging &amp; Animation Techniques in Spine"/>
    <s v="https://www.udemy.com/course/take10animation/"/>
    <n v="399.99"/>
    <n v="908"/>
    <n v="156"/>
    <n v="17"/>
    <x v="0"/>
    <x v="7374"/>
    <n v="4.5"/>
    <d v="2015-05-06T00:00:00"/>
    <x v="309"/>
    <n v="0.17180616740088106"/>
    <n v="363190.92"/>
    <x v="1"/>
    <x v="4"/>
    <x v="2"/>
    <x v="2"/>
    <x v="4"/>
  </r>
  <r>
    <n v="250310"/>
    <s v="Introduction to Data Warehouse and Teradata Basics"/>
    <s v="https://www.udemy.com/course/introduction-to-data-warehouse-and-teradata-basics/"/>
    <n v="399.99"/>
    <n v="908"/>
    <n v="74"/>
    <n v="8"/>
    <x v="1"/>
    <x v="7375"/>
    <n v="31"/>
    <d v="2014-06-25T00:00:00"/>
    <x v="273"/>
    <n v="8.1497797356828189E-2"/>
    <n v="363190.92"/>
    <x v="1"/>
    <x v="4"/>
    <x v="2"/>
    <x v="2"/>
    <x v="4"/>
  </r>
  <r>
    <n v="4986704"/>
    <s v="Python design patterns masterclass"/>
    <s v="https://www.udemy.com/course/pythondesignpatterns/"/>
    <n v="799.99"/>
    <n v="906"/>
    <n v="90"/>
    <n v="28"/>
    <x v="0"/>
    <x v="7376"/>
    <n v="4.5"/>
    <d v="2022-11-20T00:00:00"/>
    <x v="119"/>
    <n v="9.9337748344370855E-2"/>
    <n v="724790.94000000006"/>
    <x v="4"/>
    <x v="4"/>
    <x v="1"/>
    <x v="2"/>
    <x v="4"/>
  </r>
  <r>
    <n v="330900"/>
    <s v="Learn Grunt with Examples: Automate Your Front End Workflow"/>
    <s v="https://www.udemy.com/course/learn-grunt-automate-your-front-end-workflow/"/>
    <n v="399.99"/>
    <n v="906"/>
    <n v="231"/>
    <n v="17"/>
    <x v="0"/>
    <x v="7377"/>
    <n v="1"/>
    <d v="2014-10-29T00:00:00"/>
    <x v="220"/>
    <n v="0.25496688741721857"/>
    <n v="362390.94"/>
    <x v="1"/>
    <x v="4"/>
    <x v="1"/>
    <x v="0"/>
    <x v="4"/>
  </r>
  <r>
    <n v="98958"/>
    <s v="Learn PhalconPHP Framework"/>
    <s v="https://www.udemy.com/course/phalconphp/"/>
    <n v="399.99"/>
    <n v="906"/>
    <n v="140"/>
    <n v="39"/>
    <x v="3"/>
    <x v="7378"/>
    <n v="6"/>
    <d v="2013-09-28T00:00:00"/>
    <x v="784"/>
    <n v="0.1545253863134658"/>
    <n v="362390.94"/>
    <x v="1"/>
    <x v="4"/>
    <x v="1"/>
    <x v="2"/>
    <x v="4"/>
  </r>
  <r>
    <n v="4019100"/>
    <s v="Teach Python to Kids Age 8 to 10"/>
    <s v="https://www.udemy.com/course/python-for-kids-age-8-to-10/"/>
    <n v="999.99"/>
    <n v="905"/>
    <n v="285"/>
    <n v="27"/>
    <x v="1"/>
    <x v="7379"/>
    <n v="3"/>
    <d v="2021-05-01T00:00:00"/>
    <x v="485"/>
    <n v="0.31491712707182318"/>
    <n v="904990.95"/>
    <x v="2"/>
    <x v="4"/>
    <x v="1"/>
    <x v="1"/>
    <x v="4"/>
  </r>
  <r>
    <n v="5866818"/>
    <s v="Unreal Engine Blueprints Optimization"/>
    <s v="https://www.udemy.com/course/unreal-engine-game-optimization/"/>
    <n v="999.99"/>
    <n v="905"/>
    <n v="110"/>
    <n v="42"/>
    <x v="0"/>
    <x v="7380"/>
    <n v="8"/>
    <d v="2024-03-11T00:00:00"/>
    <x v="87"/>
    <n v="0.12154696132596685"/>
    <n v="904990.95"/>
    <x v="2"/>
    <x v="4"/>
    <x v="0"/>
    <x v="2"/>
    <x v="4"/>
  </r>
  <r>
    <n v="5691846"/>
    <s v="Flutter Riverpod Essential Course (English)"/>
    <s v="https://www.udemy.com/course/flutter-riverpod-essential-course-english/"/>
    <n v="399.99"/>
    <n v="905"/>
    <n v="150"/>
    <n v="183"/>
    <x v="0"/>
    <x v="7381"/>
    <n v="20.5"/>
    <d v="2023-12-04T00:00:00"/>
    <x v="87"/>
    <n v="0.16574585635359115"/>
    <n v="361990.95"/>
    <x v="1"/>
    <x v="4"/>
    <x v="0"/>
    <x v="2"/>
    <x v="4"/>
  </r>
  <r>
    <n v="661878"/>
    <s v="Learn to Build Web Apps using Laravel Framework"/>
    <s v="https://www.udemy.com/course/learn-to-build-web-apps-using-laravel-framework/"/>
    <n v="399.99"/>
    <n v="905"/>
    <n v="132"/>
    <n v="40"/>
    <x v="0"/>
    <x v="7382"/>
    <n v="6.5"/>
    <d v="2015-11-06T00:00:00"/>
    <x v="82"/>
    <n v="0.14585635359116023"/>
    <n v="361990.95"/>
    <x v="1"/>
    <x v="4"/>
    <x v="1"/>
    <x v="2"/>
    <x v="4"/>
  </r>
  <r>
    <n v="1572194"/>
    <s v="Smart Contract Development: CryptoDoggies Token Game"/>
    <s v="https://www.udemy.com/course/cryptodoggies/"/>
    <n v="399.99"/>
    <n v="905"/>
    <n v="97"/>
    <n v="39"/>
    <x v="0"/>
    <x v="7383"/>
    <n v="3.5"/>
    <d v="2018-02-27T00:00:00"/>
    <x v="380"/>
    <n v="0.10718232044198896"/>
    <n v="361990.95"/>
    <x v="1"/>
    <x v="4"/>
    <x v="2"/>
    <x v="2"/>
    <x v="4"/>
  </r>
  <r>
    <n v="4416826"/>
    <s v="Java Essentials - Refresher for software developers"/>
    <s v="https://www.udemy.com/course/java-essentials/"/>
    <n v="399.99"/>
    <n v="904"/>
    <n v="174"/>
    <n v="85"/>
    <x v="1"/>
    <x v="7384"/>
    <n v="6"/>
    <d v="2021-11-27T00:00:00"/>
    <x v="4"/>
    <n v="0.19247787610619468"/>
    <n v="361590.96"/>
    <x v="1"/>
    <x v="4"/>
    <x v="0"/>
    <x v="2"/>
    <x v="4"/>
  </r>
  <r>
    <n v="5264464"/>
    <s v="FluxCD 101 with Hands-On Labs"/>
    <s v="https://www.udemy.com/course/gitops-flux/"/>
    <n v="1299.99"/>
    <n v="903"/>
    <n v="112"/>
    <n v="66"/>
    <x v="2"/>
    <x v="7385"/>
    <n v="6"/>
    <d v="2023-04-10T00:00:00"/>
    <x v="109"/>
    <n v="0.12403100775193798"/>
    <n v="1173890.97"/>
    <x v="0"/>
    <x v="4"/>
    <x v="1"/>
    <x v="2"/>
    <x v="4"/>
  </r>
  <r>
    <n v="1452766"/>
    <s v="Learning Functional Javascript with Ramda"/>
    <s v="https://www.udemy.com/course/learning-functional-javascript-with-ramda/"/>
    <n v="399.99"/>
    <n v="903"/>
    <n v="192"/>
    <n v="21"/>
    <x v="0"/>
    <x v="7386"/>
    <n v="2"/>
    <d v="2017-11-29T00:00:00"/>
    <x v="34"/>
    <n v="0.21262458471760798"/>
    <n v="361190.97000000003"/>
    <x v="1"/>
    <x v="4"/>
    <x v="1"/>
    <x v="0"/>
    <x v="4"/>
  </r>
  <r>
    <n v="3732456"/>
    <s v="iOS &amp; Swift - Financial App with Stock APIs &amp; Unit Tests"/>
    <s v="https://www.udemy.com/course/ios-14-swift-5-financial-app-with-stock-apis-unit-tests/"/>
    <n v="399.99"/>
    <n v="903"/>
    <n v="127"/>
    <n v="66"/>
    <x v="2"/>
    <x v="7387"/>
    <n v="8.5"/>
    <d v="2020-12-28T00:00:00"/>
    <x v="160"/>
    <n v="0.1406423034330011"/>
    <n v="361190.97000000003"/>
    <x v="1"/>
    <x v="4"/>
    <x v="1"/>
    <x v="2"/>
    <x v="4"/>
  </r>
  <r>
    <n v="4255498"/>
    <s v="Python Logical Programs and Data Structures for beginners"/>
    <s v="https://www.udemy.com/course/python-logical-programs-and-data-structures-for-beginners/"/>
    <n v="399.99"/>
    <n v="903"/>
    <n v="67"/>
    <n v="125"/>
    <x v="0"/>
    <x v="7388"/>
    <n v="5"/>
    <d v="2021-08-21T00:00:00"/>
    <x v="0"/>
    <n v="7.4197120708748621E-2"/>
    <n v="361190.97000000003"/>
    <x v="1"/>
    <x v="4"/>
    <x v="1"/>
    <x v="2"/>
    <x v="4"/>
  </r>
  <r>
    <n v="1129238"/>
    <s v="Learn how to become an amazing QA Professional Tester"/>
    <s v="https://www.udemy.com/course/qa-testing-not-only-for-professionals/"/>
    <n v="399.99"/>
    <n v="900"/>
    <n v="231"/>
    <n v="23"/>
    <x v="0"/>
    <x v="7389"/>
    <n v="2.5"/>
    <d v="2017-02-27T00:00:00"/>
    <x v="57"/>
    <n v="0.25666666666666665"/>
    <n v="359991"/>
    <x v="1"/>
    <x v="4"/>
    <x v="1"/>
    <x v="0"/>
    <x v="4"/>
  </r>
  <r>
    <n v="1364516"/>
    <s v="Modern Freelancing Website In PHP&amp;MYSQLI With Bootstrap 4"/>
    <s v="https://www.udemy.com/course/modern-freelancing-website-in-phpmysqli-with-bootstrap-4/"/>
    <n v="799.99"/>
    <n v="899"/>
    <n v="107"/>
    <n v="487"/>
    <x v="0"/>
    <x v="7390"/>
    <n v="122"/>
    <d v="2017-09-29T00:00:00"/>
    <x v="20"/>
    <n v="0.11902113459399333"/>
    <n v="719191.01"/>
    <x v="4"/>
    <x v="4"/>
    <x v="1"/>
    <x v="2"/>
    <x v="4"/>
  </r>
  <r>
    <n v="1481526"/>
    <s v="Rest Api's in Asp.Net and C#"/>
    <s v="https://www.udemy.com/course/rest-apis-in-asp/"/>
    <n v="399.99"/>
    <n v="899"/>
    <n v="260"/>
    <n v="43"/>
    <x v="0"/>
    <x v="7391"/>
    <n v="2.5"/>
    <d v="2017-12-25T00:00:00"/>
    <x v="124"/>
    <n v="0.28921023359288101"/>
    <n v="359591.01"/>
    <x v="1"/>
    <x v="4"/>
    <x v="2"/>
    <x v="0"/>
    <x v="4"/>
  </r>
  <r>
    <n v="2409310"/>
    <s v="Fullstack Asp.Net Core MVC  &amp; C# Bootcamp With Real Projects"/>
    <s v="https://www.udemy.com/course/fullstack-aspnet-core-mvc-and-c-bootcamp-with-real-project/"/>
    <n v="399.99"/>
    <n v="899"/>
    <n v="206"/>
    <n v="164"/>
    <x v="0"/>
    <x v="7392"/>
    <n v="24.5"/>
    <d v="2019-06-11T00:00:00"/>
    <x v="73"/>
    <n v="0.22914349276974416"/>
    <n v="359591.01"/>
    <x v="1"/>
    <x v="4"/>
    <x v="2"/>
    <x v="0"/>
    <x v="4"/>
  </r>
  <r>
    <n v="246378"/>
    <s v="Docker Complete Training"/>
    <s v="https://www.udemy.com/course/docker-essential-training/"/>
    <n v="399.99"/>
    <n v="898"/>
    <n v="149"/>
    <n v="29"/>
    <x v="0"/>
    <x v="7393"/>
    <n v="1.5"/>
    <d v="2014-06-19T00:00:00"/>
    <x v="17"/>
    <n v="0.16592427616926503"/>
    <n v="359191.02"/>
    <x v="1"/>
    <x v="4"/>
    <x v="2"/>
    <x v="2"/>
    <x v="4"/>
  </r>
  <r>
    <n v="6028226"/>
    <s v="Git: The Ultimate Beginner's Guide to Version Control"/>
    <s v="https://www.udemy.com/course/introduction-to-git-version-control-for-beginners/"/>
    <n v="399.99"/>
    <n v="898"/>
    <n v="103"/>
    <n v="32"/>
    <x v="1"/>
    <x v="7394"/>
    <n v="1.5"/>
    <d v="2024-06-17T00:00:00"/>
    <x v="87"/>
    <n v="0.11469933184855234"/>
    <n v="359191.02"/>
    <x v="1"/>
    <x v="4"/>
    <x v="0"/>
    <x v="2"/>
    <x v="4"/>
  </r>
  <r>
    <n v="4150782"/>
    <s v="The Complete Dart Language Guide for Google Flutter | Dart"/>
    <s v="https://www.udemy.com/course/the-complete-dart-language-guide-for-google-flutter-dart/"/>
    <n v="1099.99"/>
    <n v="897"/>
    <n v="136"/>
    <n v="70"/>
    <x v="0"/>
    <x v="7395"/>
    <n v="7.5"/>
    <d v="2021-06-28T00:00:00"/>
    <x v="130"/>
    <n v="0.1516164994425864"/>
    <n v="986691.03"/>
    <x v="3"/>
    <x v="4"/>
    <x v="1"/>
    <x v="2"/>
    <x v="4"/>
  </r>
  <r>
    <n v="1681954"/>
    <s v="Imbalanced Learning (Unbalanced Data) - The Complete Guide"/>
    <s v="https://www.udemy.com/course/imbalanced-learning-the-complete-guide/"/>
    <n v="499.99"/>
    <n v="896"/>
    <n v="82"/>
    <n v="61"/>
    <x v="2"/>
    <x v="7396"/>
    <n v="5"/>
    <d v="2018-05-08T00:00:00"/>
    <x v="15"/>
    <n v="9.1517857142857137E-2"/>
    <n v="447991.04000000004"/>
    <x v="1"/>
    <x v="4"/>
    <x v="1"/>
    <x v="2"/>
    <x v="4"/>
  </r>
  <r>
    <n v="3354932"/>
    <s v="Datascience:COVID-19 Pneumonia Classification(Deep learning)"/>
    <s v="https://www.udemy.com/course/datasciencecovid-19-pneumonia-classificationdeep-learning/"/>
    <n v="399.99"/>
    <n v="896"/>
    <n v="90"/>
    <n v="9"/>
    <x v="0"/>
    <x v="7397"/>
    <n v="1.5"/>
    <d v="2020-07-22T00:00:00"/>
    <x v="13"/>
    <n v="0.10044642857142858"/>
    <n v="358391.04000000004"/>
    <x v="1"/>
    <x v="4"/>
    <x v="1"/>
    <x v="2"/>
    <x v="4"/>
  </r>
  <r>
    <n v="1630482"/>
    <s v="Microsoft Azure Service Fabric"/>
    <s v="https://www.udemy.com/course/microsoft-azure-service-fabric/"/>
    <n v="399.99"/>
    <n v="895"/>
    <n v="65"/>
    <n v="7"/>
    <x v="1"/>
    <x v="7398"/>
    <n v="2.5"/>
    <d v="2018-04-04T00:00:00"/>
    <x v="303"/>
    <n v="7.2625698324022353E-2"/>
    <n v="357991.05"/>
    <x v="1"/>
    <x v="4"/>
    <x v="2"/>
    <x v="2"/>
    <x v="4"/>
  </r>
  <r>
    <n v="986894"/>
    <s v="Getting Started with Ionic v2/v3 and Parse Server"/>
    <s v="https://www.udemy.com/course/getting-started-with-ionic-2-and-parse-server/"/>
    <n v="399.99"/>
    <n v="894"/>
    <n v="146"/>
    <n v="34"/>
    <x v="0"/>
    <x v="7399"/>
    <n v="2.5"/>
    <d v="2016-10-17T00:00:00"/>
    <x v="140"/>
    <n v="0.16331096196868009"/>
    <n v="357591.06"/>
    <x v="1"/>
    <x v="4"/>
    <x v="0"/>
    <x v="2"/>
    <x v="4"/>
  </r>
  <r>
    <n v="4563284"/>
    <s v="Write Unity CG Shaders From Scratch (2D, 3D)"/>
    <s v="https://www.udemy.com/course/unity-shader-development/"/>
    <n v="649.99"/>
    <n v="893"/>
    <n v="103"/>
    <n v="29"/>
    <x v="0"/>
    <x v="7400"/>
    <n v="6"/>
    <d v="2022-02-21T00:00:00"/>
    <x v="132"/>
    <n v="0.11534154535274356"/>
    <n v="580441.07000000007"/>
    <x v="4"/>
    <x v="4"/>
    <x v="1"/>
    <x v="2"/>
    <x v="4"/>
  </r>
  <r>
    <n v="3468120"/>
    <s v="Encryption in SQL Server 2019"/>
    <s v="https://www.udemy.com/course/encryption-in-sql-server-2019/"/>
    <n v="599.99"/>
    <n v="893"/>
    <n v="226"/>
    <n v="23"/>
    <x v="1"/>
    <x v="7401"/>
    <n v="1"/>
    <d v="2020-09-02T00:00:00"/>
    <x v="67"/>
    <n v="0.25307950727883538"/>
    <n v="535791.07000000007"/>
    <x v="1"/>
    <x v="4"/>
    <x v="1"/>
    <x v="0"/>
    <x v="4"/>
  </r>
  <r>
    <n v="1612880"/>
    <s v="Demystifying Parallax: Learn to Create Interactive Web Pages"/>
    <s v="https://www.udemy.com/course/demystifying-parallax-learn-to-create-interactive-web-pages/"/>
    <n v="599.99"/>
    <n v="893"/>
    <n v="131"/>
    <n v="15"/>
    <x v="2"/>
    <x v="7402"/>
    <n v="3"/>
    <d v="2018-03-23T00:00:00"/>
    <x v="2"/>
    <n v="0.14669652855543114"/>
    <n v="535791.07000000007"/>
    <x v="1"/>
    <x v="4"/>
    <x v="1"/>
    <x v="2"/>
    <x v="4"/>
  </r>
  <r>
    <n v="1441258"/>
    <s v="Complete ARCore &amp; ARKit Gaming Developer - Augmented Reality"/>
    <s v="https://www.udemy.com/course/complete-arcore-arkit-gaming-developer-augmented-reality/"/>
    <n v="399.99"/>
    <n v="893"/>
    <n v="117"/>
    <n v="45"/>
    <x v="1"/>
    <x v="7403"/>
    <n v="3.5"/>
    <d v="2017-11-21T00:00:00"/>
    <x v="402"/>
    <n v="0.13101903695408734"/>
    <n v="357191.07"/>
    <x v="1"/>
    <x v="4"/>
    <x v="2"/>
    <x v="2"/>
    <x v="4"/>
  </r>
  <r>
    <n v="1983564"/>
    <s v="Mastering the Django admin dashboard"/>
    <s v="https://www.udemy.com/course/mastering-the-django-admin-dashboard/"/>
    <n v="399.99"/>
    <n v="891"/>
    <n v="183"/>
    <n v="40"/>
    <x v="0"/>
    <x v="7404"/>
    <n v="2.5"/>
    <d v="2018-10-23T00:00:00"/>
    <x v="39"/>
    <n v="0.2053872053872054"/>
    <n v="356391.09"/>
    <x v="1"/>
    <x v="4"/>
    <x v="0"/>
    <x v="0"/>
    <x v="4"/>
  </r>
  <r>
    <n v="4266924"/>
    <s v="Complete Guide to Bootstrap 5 with 6 Real World Projects"/>
    <s v="https://www.udemy.com/course/complete-guide-to-bootstrap/"/>
    <n v="399.99"/>
    <n v="891"/>
    <n v="136"/>
    <n v="106"/>
    <x v="0"/>
    <x v="7405"/>
    <n v="17.5"/>
    <d v="2021-08-27T00:00:00"/>
    <x v="20"/>
    <n v="0.1526374859708193"/>
    <n v="356391.09"/>
    <x v="1"/>
    <x v="4"/>
    <x v="0"/>
    <x v="2"/>
    <x v="4"/>
  </r>
  <r>
    <n v="19387"/>
    <s v="Drupal 7 Intermediate"/>
    <s v="https://www.udemy.com/course/drupal-7-intermediate/"/>
    <n v="399.99"/>
    <n v="890"/>
    <n v="107"/>
    <n v="38"/>
    <x v="0"/>
    <x v="7406"/>
    <n v="2.5"/>
    <d v="2012-06-11T00:00:00"/>
    <x v="103"/>
    <n v="0.12022471910112359"/>
    <n v="355991.10000000003"/>
    <x v="1"/>
    <x v="4"/>
    <x v="1"/>
    <x v="2"/>
    <x v="4"/>
  </r>
  <r>
    <n v="5822544"/>
    <s v="Java 21: New Features and Enhancements - 2024"/>
    <s v="https://www.udemy.com/course/java-21-new-features/"/>
    <n v="399.99"/>
    <n v="888"/>
    <n v="127"/>
    <n v="40"/>
    <x v="2"/>
    <x v="7407"/>
    <n v="2"/>
    <d v="2024-02-15T00:00:00"/>
    <x v="87"/>
    <n v="0.14301801801801803"/>
    <n v="355191.12"/>
    <x v="1"/>
    <x v="4"/>
    <x v="0"/>
    <x v="2"/>
    <x v="4"/>
  </r>
  <r>
    <n v="3729366"/>
    <s v="React Next.js Firebase Node.js MongoDB Login Register System"/>
    <s v="https://www.udemy.com/course/react-nextjs-firebase-nodejs-mongodb-authentication/"/>
    <n v="399.99"/>
    <n v="888"/>
    <n v="89"/>
    <n v="38"/>
    <x v="0"/>
    <x v="7408"/>
    <n v="5.5"/>
    <d v="2020-12-26T00:00:00"/>
    <x v="102"/>
    <n v="0.10022522522522523"/>
    <n v="355191.12"/>
    <x v="1"/>
    <x v="4"/>
    <x v="1"/>
    <x v="2"/>
    <x v="4"/>
  </r>
  <r>
    <n v="1693146"/>
    <s v="EssentialSQL: Join Together Now, Write Complex Queries"/>
    <s v="https://www.udemy.com/course/join-together-now-write-t-sql-joins-using-sql-server/"/>
    <n v="399.99"/>
    <n v="887"/>
    <n v="131"/>
    <n v="24"/>
    <x v="0"/>
    <x v="7409"/>
    <n v="2"/>
    <d v="2018-05-14T00:00:00"/>
    <x v="505"/>
    <n v="0.14768883878241262"/>
    <n v="354791.13"/>
    <x v="1"/>
    <x v="4"/>
    <x v="0"/>
    <x v="2"/>
    <x v="4"/>
  </r>
  <r>
    <n v="1921462"/>
    <s v="Working with SQS and SNS: AWS with Python and Boto3 Series"/>
    <s v="https://www.udemy.com/course/working-with-sqs-and-sns-aws-with-python-and-boto3-series/"/>
    <n v="399.99"/>
    <n v="887"/>
    <n v="131"/>
    <n v="49"/>
    <x v="0"/>
    <x v="7410"/>
    <n v="3"/>
    <d v="2018-09-19T00:00:00"/>
    <x v="117"/>
    <n v="0.14768883878241262"/>
    <n v="354791.13"/>
    <x v="1"/>
    <x v="4"/>
    <x v="1"/>
    <x v="2"/>
    <x v="4"/>
  </r>
  <r>
    <n v="3233969"/>
    <s v="Complete Android Development with Kotlin Masterclass"/>
    <s v="https://www.udemy.com/course/complete-android-development-with-kotlin-masterclass/"/>
    <n v="399.99"/>
    <n v="886"/>
    <n v="200"/>
    <n v="269"/>
    <x v="0"/>
    <x v="7411"/>
    <n v="37.5"/>
    <d v="2020-06-14T00:00:00"/>
    <x v="29"/>
    <n v="0.22573363431151242"/>
    <n v="354391.14"/>
    <x v="1"/>
    <x v="4"/>
    <x v="1"/>
    <x v="0"/>
    <x v="4"/>
  </r>
  <r>
    <n v="2332144"/>
    <s v="Build a Twitter like app for Android"/>
    <s v="https://www.udemy.com/course/twitterandroid/"/>
    <n v="999.99"/>
    <n v="885"/>
    <n v="82"/>
    <n v="51"/>
    <x v="0"/>
    <x v="7412"/>
    <n v="8"/>
    <d v="2019-04-21T00:00:00"/>
    <x v="29"/>
    <n v="9.2655367231638419E-2"/>
    <n v="884991.15"/>
    <x v="2"/>
    <x v="4"/>
    <x v="0"/>
    <x v="2"/>
    <x v="4"/>
  </r>
  <r>
    <n v="814190"/>
    <s v="Clojure Fundamentals For Beginners"/>
    <s v="https://www.udemy.com/course/clojure-fundamentals-for-beginners/"/>
    <n v="399.99"/>
    <n v="885"/>
    <n v="176"/>
    <n v="21"/>
    <x v="2"/>
    <x v="7413"/>
    <n v="5"/>
    <d v="2016-04-06T00:00:00"/>
    <x v="828"/>
    <n v="0.19887005649717515"/>
    <n v="353991.15"/>
    <x v="1"/>
    <x v="4"/>
    <x v="2"/>
    <x v="2"/>
    <x v="4"/>
  </r>
  <r>
    <n v="6003384"/>
    <s v="ISTQB Test Management Certificate V3.0 (Test Manager)"/>
    <s v="https://www.udemy.com/course/istqb-test-management/"/>
    <n v="999.99"/>
    <n v="883"/>
    <n v="130"/>
    <n v="103"/>
    <x v="3"/>
    <x v="7414"/>
    <n v="7.5"/>
    <d v="2024-06-02T00:00:00"/>
    <x v="87"/>
    <n v="0.14722536806342015"/>
    <n v="882991.17"/>
    <x v="2"/>
    <x v="4"/>
    <x v="1"/>
    <x v="2"/>
    <x v="4"/>
  </r>
  <r>
    <n v="6082267"/>
    <s v="AWS Cloud Architecture For Java Spring Boot Developers"/>
    <s v="https://www.udemy.com/course/aws-java/"/>
    <n v="799.99"/>
    <n v="883"/>
    <n v="64"/>
    <n v="162"/>
    <x v="0"/>
    <x v="7415"/>
    <n v="11"/>
    <d v="2024-07-19T00:00:00"/>
    <x v="87"/>
    <n v="7.2480181200453006E-2"/>
    <n v="706391.17"/>
    <x v="4"/>
    <x v="4"/>
    <x v="0"/>
    <x v="2"/>
    <x v="4"/>
  </r>
  <r>
    <n v="4076734"/>
    <s v="React, NextJS and Golang: A Rapid Guide - Advanced"/>
    <s v="https://www.udemy.com/course/react-go-advanced/"/>
    <n v="399.99"/>
    <n v="883"/>
    <n v="86"/>
    <n v="84"/>
    <x v="2"/>
    <x v="7416"/>
    <n v="9.5"/>
    <d v="2021-05-25T00:00:00"/>
    <x v="51"/>
    <n v="9.7395243488108726E-2"/>
    <n v="353191.17"/>
    <x v="1"/>
    <x v="4"/>
    <x v="0"/>
    <x v="2"/>
    <x v="4"/>
  </r>
  <r>
    <n v="1742762"/>
    <s v="Design Patterns Simplified - Part 1"/>
    <s v="https://www.udemy.com/course/software-design-patterns-simplified/"/>
    <n v="649.99"/>
    <n v="882"/>
    <n v="98"/>
    <n v="49"/>
    <x v="2"/>
    <x v="7417"/>
    <n v="6"/>
    <d v="2018-06-11T00:00:00"/>
    <x v="123"/>
    <n v="0.1111111111111111"/>
    <n v="573291.18000000005"/>
    <x v="4"/>
    <x v="4"/>
    <x v="1"/>
    <x v="2"/>
    <x v="4"/>
  </r>
  <r>
    <n v="1987740"/>
    <s v="ArcGIS Web Maps with HTML, JS, CSS, and off the shelf tools"/>
    <s v="https://www.udemy.com/course/design-web-maps-with-html-js-css-and-/"/>
    <n v="399.99"/>
    <n v="882"/>
    <n v="86"/>
    <n v="28"/>
    <x v="0"/>
    <x v="7418"/>
    <n v="12"/>
    <d v="2018-10-25T00:00:00"/>
    <x v="574"/>
    <n v="9.7505668934240369E-2"/>
    <n v="352791.18"/>
    <x v="1"/>
    <x v="4"/>
    <x v="2"/>
    <x v="2"/>
    <x v="4"/>
  </r>
  <r>
    <n v="3496886"/>
    <s v="Composable SwiftUI Architecture Using Redux"/>
    <s v="https://www.udemy.com/course/composable-swiftui-architecture-using-redux/"/>
    <n v="799.99"/>
    <n v="881"/>
    <n v="125"/>
    <n v="51"/>
    <x v="0"/>
    <x v="7419"/>
    <n v="4"/>
    <d v="2020-09-13T00:00:00"/>
    <x v="206"/>
    <n v="0.14188422247446084"/>
    <n v="704791.19000000006"/>
    <x v="4"/>
    <x v="4"/>
    <x v="0"/>
    <x v="2"/>
    <x v="4"/>
  </r>
  <r>
    <n v="4444658"/>
    <s v="Learn Microservices with .Net Core"/>
    <s v="https://www.udemy.com/course/learn-microservices-with-net-core/"/>
    <n v="699.99"/>
    <n v="881"/>
    <n v="196"/>
    <n v="48"/>
    <x v="0"/>
    <x v="7420"/>
    <n v="2.5"/>
    <d v="2021-12-14T00:00:00"/>
    <x v="28"/>
    <n v="0.22247446083995459"/>
    <n v="616691.19000000006"/>
    <x v="4"/>
    <x v="4"/>
    <x v="1"/>
    <x v="0"/>
    <x v="4"/>
  </r>
  <r>
    <n v="1423714"/>
    <s v="Learning ASP.NET Core 2.0 MVC - Beginner to Developer"/>
    <s v="https://www.udemy.com/course/learning-aspnet-core-mvc-beginner-to-developer/"/>
    <n v="399.99"/>
    <n v="881"/>
    <n v="233"/>
    <n v="54"/>
    <x v="0"/>
    <x v="7421"/>
    <n v="3.5"/>
    <d v="2017-11-06T00:00:00"/>
    <x v="112"/>
    <n v="0.26447219069239503"/>
    <n v="352391.19"/>
    <x v="1"/>
    <x v="4"/>
    <x v="1"/>
    <x v="0"/>
    <x v="4"/>
  </r>
  <r>
    <n v="1398152"/>
    <s v="Complete Developers Guide: Ruby on Rails &amp; React with Redux"/>
    <s v="https://www.udemy.com/course/rubyrailsreactredux/"/>
    <n v="399.99"/>
    <n v="881"/>
    <n v="110"/>
    <n v="282"/>
    <x v="1"/>
    <x v="7422"/>
    <n v="50.5"/>
    <d v="2017-10-17T00:00:00"/>
    <x v="81"/>
    <n v="0.12485811577752554"/>
    <n v="352391.19"/>
    <x v="1"/>
    <x v="4"/>
    <x v="1"/>
    <x v="2"/>
    <x v="4"/>
  </r>
  <r>
    <n v="4018082"/>
    <s v="React, NextJS and NestJS: A Rapid Guide - Advanced"/>
    <s v="https://www.udemy.com/course/react-nestjs-advanced/"/>
    <n v="899.99"/>
    <n v="880"/>
    <n v="107"/>
    <n v="82"/>
    <x v="2"/>
    <x v="7423"/>
    <n v="8.5"/>
    <d v="2021-04-30T00:00:00"/>
    <x v="204"/>
    <n v="0.1215909090909091"/>
    <n v="791991.2"/>
    <x v="2"/>
    <x v="4"/>
    <x v="1"/>
    <x v="2"/>
    <x v="4"/>
  </r>
  <r>
    <n v="1495958"/>
    <s v="Develop your Operating System from SCRATCH using SUSE linux"/>
    <s v="https://www.udemy.com/course/develop-your-own-custom-operating-system-with-suse/"/>
    <n v="399.99"/>
    <n v="880"/>
    <n v="196"/>
    <n v="9"/>
    <x v="0"/>
    <x v="7424"/>
    <n v="44"/>
    <d v="2018-01-05T00:00:00"/>
    <x v="847"/>
    <n v="0.22272727272727272"/>
    <n v="351991.2"/>
    <x v="1"/>
    <x v="4"/>
    <x v="2"/>
    <x v="0"/>
    <x v="4"/>
  </r>
  <r>
    <n v="1572246"/>
    <s v="The LED Pixel Master Course"/>
    <s v="https://www.udemy.com/course/the-led-pixel-master-course/"/>
    <n v="399.99"/>
    <n v="880"/>
    <n v="194"/>
    <n v="20"/>
    <x v="1"/>
    <x v="7425"/>
    <n v="2"/>
    <d v="2018-02-27T00:00:00"/>
    <x v="652"/>
    <n v="0.22045454545454546"/>
    <n v="351991.2"/>
    <x v="1"/>
    <x v="4"/>
    <x v="1"/>
    <x v="0"/>
    <x v="4"/>
  </r>
  <r>
    <n v="6117817"/>
    <s v="Laravel 11 - From Basics to Advance (2024)"/>
    <s v="https://www.udemy.com/course/laravel-basics-to-advance/"/>
    <n v="799.99"/>
    <n v="879"/>
    <n v="134"/>
    <n v="253"/>
    <x v="0"/>
    <x v="7426"/>
    <n v="52"/>
    <d v="2024-08-09T00:00:00"/>
    <x v="87"/>
    <n v="0.15244596131968147"/>
    <n v="703191.21"/>
    <x v="4"/>
    <x v="4"/>
    <x v="0"/>
    <x v="2"/>
    <x v="4"/>
  </r>
  <r>
    <n v="4508586"/>
    <s v="Data Vault Modeling Explained With Use Case"/>
    <s v="https://www.udemy.com/course/data-vault-modeling-explained-with-use-case/"/>
    <n v="399.99"/>
    <n v="879"/>
    <n v="79"/>
    <n v="11"/>
    <x v="1"/>
    <x v="7427"/>
    <n v="2"/>
    <d v="2022-01-22T00:00:00"/>
    <x v="642"/>
    <n v="8.987485779294653E-2"/>
    <n v="351591.21"/>
    <x v="1"/>
    <x v="4"/>
    <x v="2"/>
    <x v="2"/>
    <x v="4"/>
  </r>
  <r>
    <n v="3240770"/>
    <s v="Complete Data Science &amp; Machine Learning Bootcamp in Python"/>
    <s v="https://www.udemy.com/course/data-science-bootcamp-in-python/"/>
    <n v="899.99"/>
    <n v="878"/>
    <n v="79"/>
    <n v="365"/>
    <x v="0"/>
    <x v="7428"/>
    <n v="18"/>
    <d v="2020-06-16T00:00:00"/>
    <x v="37"/>
    <n v="8.9977220956719811E-2"/>
    <n v="790191.22"/>
    <x v="2"/>
    <x v="4"/>
    <x v="1"/>
    <x v="2"/>
    <x v="4"/>
  </r>
  <r>
    <n v="5050016"/>
    <s v="Filament Admin Panel Course for Laravel (Updated for V3)"/>
    <s v="https://www.udemy.com/course/laravel-filament-admin-panel-course/"/>
    <n v="699.99"/>
    <n v="877"/>
    <n v="155"/>
    <n v="93"/>
    <x v="2"/>
    <x v="7429"/>
    <n v="12"/>
    <d v="2022-12-30T00:00:00"/>
    <x v="82"/>
    <n v="0.17673888255416192"/>
    <n v="613891.23"/>
    <x v="4"/>
    <x v="4"/>
    <x v="0"/>
    <x v="2"/>
    <x v="4"/>
  </r>
  <r>
    <n v="2532922"/>
    <s v="Vehicles in Unreal Engine 4"/>
    <s v="https://www.udemy.com/course/vehicles-in-ue4/"/>
    <n v="399.99"/>
    <n v="877"/>
    <n v="90"/>
    <n v="28"/>
    <x v="1"/>
    <x v="7430"/>
    <n v="4.5"/>
    <d v="2019-08-29T00:00:00"/>
    <x v="248"/>
    <n v="0.10262257696693272"/>
    <n v="350791.23"/>
    <x v="1"/>
    <x v="4"/>
    <x v="1"/>
    <x v="2"/>
    <x v="4"/>
  </r>
  <r>
    <n v="5574420"/>
    <s v="OpenAI API &amp; ChatGPT for Automating &amp; Business Productivity"/>
    <s v="https://www.udemy.com/course/openai-api-chatgpt-for-automating-business-productivity/"/>
    <n v="699.99"/>
    <n v="876"/>
    <n v="69"/>
    <n v="75"/>
    <x v="2"/>
    <x v="7431"/>
    <n v="6.5"/>
    <d v="2023-09-23T00:00:00"/>
    <x v="87"/>
    <n v="7.8767123287671229E-2"/>
    <n v="613191.24"/>
    <x v="4"/>
    <x v="4"/>
    <x v="1"/>
    <x v="2"/>
    <x v="4"/>
  </r>
  <r>
    <n v="4079584"/>
    <s v="Getting started with HTTP"/>
    <s v="https://www.udemy.com/course/getting-started-with-http/"/>
    <n v="399.99"/>
    <n v="876"/>
    <n v="299"/>
    <n v="21"/>
    <x v="0"/>
    <x v="7432"/>
    <n v="2"/>
    <d v="2021-05-26T00:00:00"/>
    <x v="848"/>
    <n v="0.341324200913242"/>
    <n v="350391.24"/>
    <x v="1"/>
    <x v="4"/>
    <x v="1"/>
    <x v="1"/>
    <x v="4"/>
  </r>
  <r>
    <n v="5135384"/>
    <s v="Create a Code Writing ChatGPT A.I. Site With Django Python"/>
    <s v="https://www.udemy.com/course/create-a-code-writing-chatgpt-ai-site-with-django-python/"/>
    <n v="399.99"/>
    <n v="876"/>
    <n v="124"/>
    <n v="37"/>
    <x v="1"/>
    <x v="7433"/>
    <n v="2.5"/>
    <d v="2023-02-03T00:00:00"/>
    <x v="125"/>
    <n v="0.14155251141552511"/>
    <n v="350391.24"/>
    <x v="1"/>
    <x v="4"/>
    <x v="0"/>
    <x v="2"/>
    <x v="4"/>
  </r>
  <r>
    <n v="1191958"/>
    <s v="Programming with Python"/>
    <s v="https://www.udemy.com/course/programming-with-python/"/>
    <n v="399.99"/>
    <n v="875"/>
    <n v="269"/>
    <n v="130"/>
    <x v="0"/>
    <x v="7434"/>
    <n v="18"/>
    <d v="2017-04-24T00:00:00"/>
    <x v="0"/>
    <n v="0.30742857142857144"/>
    <n v="349991.25"/>
    <x v="1"/>
    <x v="4"/>
    <x v="0"/>
    <x v="1"/>
    <x v="4"/>
  </r>
  <r>
    <n v="2375884"/>
    <s v="Azure IaaS &amp; Azure PaaS Architecture and Solutions"/>
    <s v="https://www.udemy.com/course/azure-iaas-azure-paas-architecture-and-solutions/"/>
    <n v="399.99"/>
    <n v="873"/>
    <n v="101"/>
    <n v="104"/>
    <x v="1"/>
    <x v="7435"/>
    <n v="20"/>
    <d v="2019-05-20T00:00:00"/>
    <x v="303"/>
    <n v="0.1156930126002291"/>
    <n v="349191.27"/>
    <x v="1"/>
    <x v="4"/>
    <x v="1"/>
    <x v="2"/>
    <x v="4"/>
  </r>
  <r>
    <n v="2572464"/>
    <s v="Mastering Apache Airflow! Deploy to Kubernetes in AWS"/>
    <s v="https://www.udemy.com/course/mastering-apache-airflow/"/>
    <n v="399.99"/>
    <n v="872"/>
    <n v="188"/>
    <n v="85"/>
    <x v="0"/>
    <x v="7436"/>
    <n v="5"/>
    <d v="2019-09-22T00:00:00"/>
    <x v="153"/>
    <n v="0.21559633027522937"/>
    <n v="348791.28"/>
    <x v="1"/>
    <x v="4"/>
    <x v="2"/>
    <x v="0"/>
    <x v="4"/>
  </r>
  <r>
    <n v="3009336"/>
    <s v="SwiftUI Covid19 Statistics tracking with REST API &amp; Swift 5"/>
    <s v="https://www.udemy.com/course/swiftui-covid19-statistics-tracking-with-rest-api-swift-5/"/>
    <n v="399.99"/>
    <n v="872"/>
    <n v="140"/>
    <n v="34"/>
    <x v="2"/>
    <x v="7437"/>
    <n v="6.5"/>
    <d v="2020-04-16T00:00:00"/>
    <x v="206"/>
    <n v="0.16055045871559634"/>
    <n v="348791.28"/>
    <x v="1"/>
    <x v="4"/>
    <x v="1"/>
    <x v="2"/>
    <x v="4"/>
  </r>
  <r>
    <n v="2793146"/>
    <s v="Database Design for Relational Databases using SQL Server"/>
    <s v="https://www.udemy.com/course/database-design-for-relational-databases-using-sql-server/"/>
    <n v="399.99"/>
    <n v="871"/>
    <n v="205"/>
    <n v="71"/>
    <x v="0"/>
    <x v="7438"/>
    <n v="5.5"/>
    <d v="2020-02-02T00:00:00"/>
    <x v="64"/>
    <n v="0.23536165327210104"/>
    <n v="348391.29"/>
    <x v="1"/>
    <x v="4"/>
    <x v="1"/>
    <x v="0"/>
    <x v="4"/>
  </r>
  <r>
    <n v="634026"/>
    <s v="Vim Text Editor - Learn in 10 steps, for beginners."/>
    <s v="https://www.udemy.com/course/learn-vim-for-beginners/"/>
    <n v="399.99"/>
    <n v="871"/>
    <n v="153"/>
    <n v="58"/>
    <x v="1"/>
    <x v="7439"/>
    <n v="4.5"/>
    <d v="2015-10-07T00:00:00"/>
    <x v="233"/>
    <n v="0.1756601607347876"/>
    <n v="348391.29"/>
    <x v="1"/>
    <x v="4"/>
    <x v="1"/>
    <x v="2"/>
    <x v="4"/>
  </r>
  <r>
    <n v="2138970"/>
    <s v="Learn Rust in 7 Days"/>
    <s v="https://www.udemy.com/course/learn-rust-in-7-days/"/>
    <n v="399.99"/>
    <n v="871"/>
    <n v="148"/>
    <n v="47"/>
    <x v="2"/>
    <x v="7440"/>
    <n v="5.5"/>
    <d v="2019-01-09T00:00:00"/>
    <x v="193"/>
    <n v="0.16991963260619977"/>
    <n v="348391.29"/>
    <x v="1"/>
    <x v="4"/>
    <x v="2"/>
    <x v="2"/>
    <x v="4"/>
  </r>
  <r>
    <n v="296628"/>
    <s v="Learning ASP.Net MVC - A Course For ASP.NET Developers"/>
    <s v="https://www.udemy.com/course/learning-aspnet-mvc-a-course-for-aspnet-developers/"/>
    <n v="399.99"/>
    <n v="871"/>
    <n v="102"/>
    <n v="50"/>
    <x v="0"/>
    <x v="7441"/>
    <n v="4"/>
    <d v="2014-09-08T00:00:00"/>
    <x v="73"/>
    <n v="0.11710677382319173"/>
    <n v="348391.29"/>
    <x v="1"/>
    <x v="4"/>
    <x v="2"/>
    <x v="2"/>
    <x v="4"/>
  </r>
  <r>
    <n v="5140770"/>
    <s v="How To Make A Retro FPS Game In Unreal Engine 5"/>
    <s v="https://www.udemy.com/course/how-to-make-a-retro-fps-in-unrealengine5/"/>
    <n v="399.99"/>
    <n v="870"/>
    <n v="137"/>
    <n v="77"/>
    <x v="1"/>
    <x v="7442"/>
    <n v="7"/>
    <d v="2023-02-06T00:00:00"/>
    <x v="14"/>
    <n v="0.15747126436781608"/>
    <n v="347991.3"/>
    <x v="1"/>
    <x v="4"/>
    <x v="1"/>
    <x v="2"/>
    <x v="4"/>
  </r>
  <r>
    <n v="4009782"/>
    <s v="RabbitMQ Python"/>
    <s v="https://www.udemy.com/course/rabbitmq-ss/"/>
    <n v="999.99"/>
    <n v="869"/>
    <n v="140"/>
    <n v="20"/>
    <x v="2"/>
    <x v="7443"/>
    <n v="3.5"/>
    <d v="2021-04-27T00:00:00"/>
    <x v="498"/>
    <n v="0.1611047180667434"/>
    <n v="868991.31"/>
    <x v="2"/>
    <x v="4"/>
    <x v="0"/>
    <x v="2"/>
    <x v="4"/>
  </r>
  <r>
    <n v="5589448"/>
    <s v="Tailwind CSS (+ React)  - The beginner guide (2024 edition)"/>
    <s v="https://www.udemy.com/course/tailwind-css-the-beginner-guide/"/>
    <n v="799.99"/>
    <n v="869"/>
    <n v="184"/>
    <n v="38"/>
    <x v="0"/>
    <x v="7444"/>
    <n v="4.5"/>
    <d v="2023-10-02T00:00:00"/>
    <x v="87"/>
    <n v="0.21173762945914845"/>
    <n v="695191.31"/>
    <x v="4"/>
    <x v="4"/>
    <x v="0"/>
    <x v="0"/>
    <x v="4"/>
  </r>
  <r>
    <n v="3599226"/>
    <s v="C++ Robotics Developer Course - Using ROS in C++"/>
    <s v="https://www.udemy.com/course/c-plus-plus-robotics-developer-course-using-ros-in-c-plus-plus/"/>
    <n v="1099.99"/>
    <n v="868"/>
    <n v="146"/>
    <n v="36"/>
    <x v="0"/>
    <x v="7445"/>
    <n v="4.5"/>
    <d v="2020-10-28T00:00:00"/>
    <x v="523"/>
    <n v="0.16820276497695852"/>
    <n v="954791.32000000007"/>
    <x v="3"/>
    <x v="4"/>
    <x v="0"/>
    <x v="2"/>
    <x v="4"/>
  </r>
  <r>
    <n v="2333092"/>
    <s v="Unity Mobile Multiplayer Third Person Shooting Game - [2020]"/>
    <s v="https://www.udemy.com/course/multiplayerthirdpersonshooter/"/>
    <n v="899.99"/>
    <n v="867"/>
    <n v="145"/>
    <n v="55"/>
    <x v="0"/>
    <x v="7446"/>
    <n v="9"/>
    <d v="2019-04-22T00:00:00"/>
    <x v="132"/>
    <n v="0.16724336793540945"/>
    <n v="780291.33"/>
    <x v="2"/>
    <x v="4"/>
    <x v="2"/>
    <x v="2"/>
    <x v="4"/>
  </r>
  <r>
    <n v="5318234"/>
    <s v="The Startup Founder's Guide to Bubble Programming"/>
    <s v="https://www.udemy.com/course/the-startup-founders-guide-to-bubble-programming/"/>
    <n v="999.99"/>
    <n v="866"/>
    <n v="174"/>
    <n v="61"/>
    <x v="0"/>
    <x v="7447"/>
    <n v="13"/>
    <d v="2023-05-10T00:00:00"/>
    <x v="87"/>
    <n v="0.20092378752886836"/>
    <n v="865991.34"/>
    <x v="2"/>
    <x v="4"/>
    <x v="0"/>
    <x v="0"/>
    <x v="4"/>
  </r>
  <r>
    <n v="1505762"/>
    <s v="Apache Maven - The complete course"/>
    <s v="https://www.udemy.com/course/apache-maven-the-complete-course/"/>
    <n v="449.99"/>
    <n v="866"/>
    <n v="118"/>
    <n v="58"/>
    <x v="0"/>
    <x v="7448"/>
    <n v="4.5"/>
    <d v="2018-01-11T00:00:00"/>
    <x v="252"/>
    <n v="0.13625866050808313"/>
    <n v="389691.34"/>
    <x v="1"/>
    <x v="4"/>
    <x v="1"/>
    <x v="2"/>
    <x v="4"/>
  </r>
  <r>
    <n v="3580703"/>
    <s v="How To Create Professional Websites In Oxygen Builder"/>
    <s v="https://www.udemy.com/course/how-to-create-professional-websites-without-coding-oxygen-builder/"/>
    <n v="399.99"/>
    <n v="866"/>
    <n v="176"/>
    <n v="146"/>
    <x v="0"/>
    <x v="7449"/>
    <n v="13.5"/>
    <d v="2020-10-20T00:00:00"/>
    <x v="1"/>
    <n v="0.20323325635103925"/>
    <n v="346391.34"/>
    <x v="1"/>
    <x v="4"/>
    <x v="1"/>
    <x v="0"/>
    <x v="4"/>
  </r>
  <r>
    <n v="948584"/>
    <s v="Big Data &amp; Business Intelligence"/>
    <s v="https://www.udemy.com/course/big-data-business-intelligence/"/>
    <n v="399.99"/>
    <n v="866"/>
    <n v="137"/>
    <n v="35"/>
    <x v="1"/>
    <x v="7450"/>
    <n v="4.5"/>
    <d v="2016-09-02T00:00:00"/>
    <x v="111"/>
    <n v="0.15819861431870669"/>
    <n v="346391.34"/>
    <x v="1"/>
    <x v="4"/>
    <x v="2"/>
    <x v="2"/>
    <x v="4"/>
  </r>
  <r>
    <n v="2162292"/>
    <s v="SAP PO: Custom Adapter Module Training with 8 Programs"/>
    <s v="https://www.udemy.com/course/sap-po-adapter-module-training-with-8-programs/"/>
    <n v="399.99"/>
    <n v="866"/>
    <n v="103"/>
    <n v="45"/>
    <x v="2"/>
    <x v="7451"/>
    <n v="2.5"/>
    <d v="2019-01-19T00:00:00"/>
    <x v="535"/>
    <n v="0.11893764434180139"/>
    <n v="346391.34"/>
    <x v="1"/>
    <x v="4"/>
    <x v="1"/>
    <x v="2"/>
    <x v="4"/>
  </r>
  <r>
    <n v="641236"/>
    <s v="Basic JavaScript: Build 4 Basic JavaScript Projects"/>
    <s v="https://www.udemy.com/course/practical-javascript-javascript-basics/"/>
    <n v="399.99"/>
    <n v="866"/>
    <n v="78"/>
    <n v="37"/>
    <x v="1"/>
    <x v="7452"/>
    <n v="4.5"/>
    <d v="2015-10-15T00:00:00"/>
    <x v="2"/>
    <n v="9.0069284064665134E-2"/>
    <n v="346391.34"/>
    <x v="1"/>
    <x v="4"/>
    <x v="1"/>
    <x v="2"/>
    <x v="4"/>
  </r>
  <r>
    <n v="1589166"/>
    <s v="Booking System in Laravel With Hybrid Mobile Version"/>
    <s v="https://www.udemy.com/course/booking-system-in-laravel-5-with-hybrid-mobile-version/"/>
    <n v="699.99"/>
    <n v="865"/>
    <n v="101"/>
    <n v="72"/>
    <x v="2"/>
    <x v="7453"/>
    <n v="6"/>
    <d v="2018-03-09T00:00:00"/>
    <x v="82"/>
    <n v="0.11676300578034682"/>
    <n v="605491.35"/>
    <x v="4"/>
    <x v="4"/>
    <x v="1"/>
    <x v="2"/>
    <x v="4"/>
  </r>
  <r>
    <n v="3961052"/>
    <s v="Practical Multi-Armed Bandit Algorithms in Python"/>
    <s v="https://www.udemy.com/course/practical-multi-armed-bandit-algorithms-in-python/"/>
    <n v="599.99"/>
    <n v="865"/>
    <n v="151"/>
    <n v="23"/>
    <x v="0"/>
    <x v="7454"/>
    <n v="5.5"/>
    <d v="2021-04-05T00:00:00"/>
    <x v="0"/>
    <n v="0.1745664739884393"/>
    <n v="518991.35000000003"/>
    <x v="1"/>
    <x v="4"/>
    <x v="0"/>
    <x v="2"/>
    <x v="4"/>
  </r>
  <r>
    <n v="1121702"/>
    <s v="Learn Microsoft SSIS (SQL Server Integration Services)"/>
    <s v="https://www.udemy.com/course/learn-microsoft-ssis-sql-server-integration-services/"/>
    <n v="399.99"/>
    <n v="865"/>
    <n v="71"/>
    <n v="38"/>
    <x v="1"/>
    <x v="7455"/>
    <n v="3.5"/>
    <d v="2017-02-21T00:00:00"/>
    <x v="259"/>
    <n v="8.208092485549133E-2"/>
    <n v="345991.35000000003"/>
    <x v="1"/>
    <x v="4"/>
    <x v="2"/>
    <x v="2"/>
    <x v="4"/>
  </r>
  <r>
    <n v="3519984"/>
    <s v="Android App Development with 7 Real Android Apps and Java"/>
    <s v="https://www.udemy.com/course/build-real-android-apps-android-app-development-with-java/"/>
    <n v="799.99"/>
    <n v="864"/>
    <n v="180"/>
    <n v="286"/>
    <x v="1"/>
    <x v="7456"/>
    <n v="48"/>
    <d v="2020-09-22T00:00:00"/>
    <x v="29"/>
    <n v="0.20833333333333334"/>
    <n v="691191.36"/>
    <x v="4"/>
    <x v="4"/>
    <x v="1"/>
    <x v="0"/>
    <x v="4"/>
  </r>
  <r>
    <n v="3779604"/>
    <s v="Scientific Computing in C++"/>
    <s v="https://www.udemy.com/course/scientific-computing-in-c/"/>
    <n v="799.99"/>
    <n v="864"/>
    <n v="62"/>
    <n v="44"/>
    <x v="2"/>
    <x v="7457"/>
    <n v="18"/>
    <d v="2021-01-16T00:00:00"/>
    <x v="18"/>
    <n v="7.1759259259259259E-2"/>
    <n v="691191.36"/>
    <x v="4"/>
    <x v="4"/>
    <x v="1"/>
    <x v="2"/>
    <x v="4"/>
  </r>
  <r>
    <n v="5273224"/>
    <s v="Front end web development in Rust"/>
    <s v="https://www.udemy.com/course/front-end-web-development-in-rust/"/>
    <n v="649.99"/>
    <n v="864"/>
    <n v="62"/>
    <n v="26"/>
    <x v="2"/>
    <x v="7458"/>
    <n v="7"/>
    <d v="2023-04-14T00:00:00"/>
    <x v="193"/>
    <n v="7.1759259259259259E-2"/>
    <n v="561591.36"/>
    <x v="4"/>
    <x v="4"/>
    <x v="1"/>
    <x v="2"/>
    <x v="4"/>
  </r>
  <r>
    <n v="6242273"/>
    <s v="Learn To Create A Farming Game With Unity 6 &amp; C#"/>
    <s v="https://www.udemy.com/course/unity6-farming/"/>
    <n v="799.99"/>
    <n v="863"/>
    <n v="74"/>
    <n v="84"/>
    <x v="1"/>
    <x v="7459"/>
    <n v="11.5"/>
    <d v="2024-10-18T00:00:00"/>
    <x v="87"/>
    <n v="8.574739281575898E-2"/>
    <n v="690391.37"/>
    <x v="4"/>
    <x v="4"/>
    <x v="0"/>
    <x v="2"/>
    <x v="4"/>
  </r>
  <r>
    <n v="873824"/>
    <s v="Creating Custom Web Maps"/>
    <s v="https://www.udemy.com/course/creating-custom-web-maps/"/>
    <n v="399.99"/>
    <n v="863"/>
    <n v="187"/>
    <n v="29"/>
    <x v="2"/>
    <x v="7460"/>
    <n v="2"/>
    <d v="2016-06-09T00:00:00"/>
    <x v="574"/>
    <n v="0.21668597914252608"/>
    <n v="345191.37"/>
    <x v="1"/>
    <x v="4"/>
    <x v="1"/>
    <x v="0"/>
    <x v="4"/>
  </r>
  <r>
    <n v="1175220"/>
    <s v="NLTK: Build Document Classifier &amp; Spell Checker with Python"/>
    <s v="https://www.udemy.com/course/natural-language-processing-python-nltk/"/>
    <n v="399.99"/>
    <n v="863"/>
    <n v="164"/>
    <n v="46"/>
    <x v="2"/>
    <x v="7461"/>
    <n v="5.5"/>
    <d v="2017-04-10T00:00:00"/>
    <x v="114"/>
    <n v="0.19003476245654694"/>
    <n v="345191.37"/>
    <x v="1"/>
    <x v="4"/>
    <x v="2"/>
    <x v="2"/>
    <x v="4"/>
  </r>
  <r>
    <n v="1460662"/>
    <s v="JavaScript: Learn Front End Web Development"/>
    <s v="https://www.udemy.com/course/lern-front-end-web-development-with-javascript/"/>
    <n v="399.99"/>
    <n v="862"/>
    <n v="143"/>
    <n v="49"/>
    <x v="0"/>
    <x v="7462"/>
    <n v="5"/>
    <d v="2017-12-06T00:00:00"/>
    <x v="10"/>
    <n v="0.16589327146171692"/>
    <n v="344791.38"/>
    <x v="1"/>
    <x v="4"/>
    <x v="1"/>
    <x v="2"/>
    <x v="4"/>
  </r>
  <r>
    <n v="620966"/>
    <s v="Make Android Apps No Coding App Inventor 2 Complete Course"/>
    <s v="https://www.udemy.com/course/make-android-apps-no-coding-app-inventor-2-complete-course/"/>
    <n v="399.99"/>
    <n v="862"/>
    <n v="123"/>
    <n v="43"/>
    <x v="1"/>
    <x v="7463"/>
    <n v="5"/>
    <d v="2015-09-24T00:00:00"/>
    <x v="572"/>
    <n v="0.14269141531322505"/>
    <n v="344791.38"/>
    <x v="1"/>
    <x v="4"/>
    <x v="1"/>
    <x v="2"/>
    <x v="4"/>
  </r>
  <r>
    <n v="2006538"/>
    <s v="The complete guide for blueprint development in Unreal 4"/>
    <s v="https://www.udemy.com/course/the-complete-guide-for-blueprint-development-in-unreal-4/"/>
    <n v="399.99"/>
    <n v="862"/>
    <n v="99"/>
    <n v="12"/>
    <x v="0"/>
    <x v="7464"/>
    <n v="1"/>
    <d v="2018-11-04T00:00:00"/>
    <x v="18"/>
    <n v="0.1148491879350348"/>
    <n v="344791.38"/>
    <x v="1"/>
    <x v="4"/>
    <x v="2"/>
    <x v="2"/>
    <x v="4"/>
  </r>
  <r>
    <n v="1419168"/>
    <s v="Ruby for Beginners"/>
    <s v="https://www.udemy.com/course/ruby-for-beginners-course/"/>
    <n v="399.99"/>
    <n v="862"/>
    <n v="82"/>
    <n v="117"/>
    <x v="1"/>
    <x v="7465"/>
    <n v="16"/>
    <d v="2017-11-02T00:00:00"/>
    <x v="133"/>
    <n v="9.5127610208816701E-2"/>
    <n v="344791.38"/>
    <x v="1"/>
    <x v="4"/>
    <x v="1"/>
    <x v="2"/>
    <x v="4"/>
  </r>
  <r>
    <n v="6110185"/>
    <s v="PostgreSQL  Database Administration on Win/Linux-Part 3 (PT)"/>
    <s v="https://www.udemy.com/course/postgresql-database-administration-on-winlinux-part-3/"/>
    <n v="799.99"/>
    <n v="861"/>
    <n v="89"/>
    <n v="55"/>
    <x v="0"/>
    <x v="7466"/>
    <n v="8.5"/>
    <d v="2024-08-05T00:00:00"/>
    <x v="87"/>
    <n v="0.10336817653890824"/>
    <n v="688791.39"/>
    <x v="4"/>
    <x v="4"/>
    <x v="0"/>
    <x v="2"/>
    <x v="4"/>
  </r>
  <r>
    <n v="574392"/>
    <s v="Filemaker Attendance tracking"/>
    <s v="https://www.udemy.com/course/filemaker-attendance-tracking/"/>
    <n v="399.99"/>
    <n v="861"/>
    <n v="158"/>
    <n v="53"/>
    <x v="1"/>
    <x v="7467"/>
    <n v="9.5"/>
    <d v="2015-08-05T00:00:00"/>
    <x v="87"/>
    <n v="0.18350754936120789"/>
    <n v="344391.39"/>
    <x v="1"/>
    <x v="4"/>
    <x v="0"/>
    <x v="2"/>
    <x v="4"/>
  </r>
  <r>
    <n v="629218"/>
    <s v="Realtime apps with Swift &amp; Firebase acquire impressive skill"/>
    <s v="https://www.udemy.com/course/firebase/"/>
    <n v="399.99"/>
    <n v="861"/>
    <n v="140"/>
    <n v="72"/>
    <x v="0"/>
    <x v="7468"/>
    <n v="17"/>
    <d v="2015-10-02T00:00:00"/>
    <x v="12"/>
    <n v="0.16260162601626016"/>
    <n v="344391.39"/>
    <x v="1"/>
    <x v="4"/>
    <x v="2"/>
    <x v="2"/>
    <x v="4"/>
  </r>
  <r>
    <n v="2463402"/>
    <s v="Convolutional Neural Networks for Image Classification"/>
    <s v="https://www.udemy.com/course/convolutional-neural-networks-for-image-classification/"/>
    <n v="399.99"/>
    <n v="861"/>
    <n v="92"/>
    <n v="53"/>
    <x v="2"/>
    <x v="7469"/>
    <n v="17"/>
    <d v="2019-07-17T00:00:00"/>
    <x v="129"/>
    <n v="0.10685249709639953"/>
    <n v="344391.39"/>
    <x v="1"/>
    <x v="4"/>
    <x v="1"/>
    <x v="2"/>
    <x v="4"/>
  </r>
  <r>
    <n v="139712"/>
    <s v="Ajax, jQuery and JSON for Beginning Web Developers"/>
    <s v="https://www.udemy.com/course/ajax-jquery-and-json-for-beginning-web-developers/"/>
    <n v="399.99"/>
    <n v="861"/>
    <n v="88"/>
    <n v="19"/>
    <x v="1"/>
    <x v="7470"/>
    <n v="3"/>
    <d v="2013-12-30T00:00:00"/>
    <x v="104"/>
    <n v="0.10220673635307782"/>
    <n v="344391.39"/>
    <x v="1"/>
    <x v="4"/>
    <x v="1"/>
    <x v="2"/>
    <x v="4"/>
  </r>
  <r>
    <n v="4314674"/>
    <s v="Android App Development Course with Kotlin &amp; Java | Android"/>
    <s v="https://www.udemy.com/course/android-app-development-course-with-kotlin-java-android/"/>
    <n v="1099.99"/>
    <n v="860"/>
    <n v="189"/>
    <n v="117"/>
    <x v="0"/>
    <x v="7471"/>
    <n v="25"/>
    <d v="2021-09-23T00:00:00"/>
    <x v="29"/>
    <n v="0.21976744186046512"/>
    <n v="945991.4"/>
    <x v="3"/>
    <x v="4"/>
    <x v="0"/>
    <x v="0"/>
    <x v="4"/>
  </r>
  <r>
    <n v="2433046"/>
    <s v="Build Your own Self Driving Car [Course -2]"/>
    <s v="https://www.udemy.com/course/selfdrivingcarpart2/"/>
    <n v="399.99"/>
    <n v="860"/>
    <n v="138"/>
    <n v="37"/>
    <x v="0"/>
    <x v="7472"/>
    <n v="2.5"/>
    <d v="2019-06-27T00:00:00"/>
    <x v="15"/>
    <n v="0.16046511627906976"/>
    <n v="343991.4"/>
    <x v="1"/>
    <x v="4"/>
    <x v="1"/>
    <x v="2"/>
    <x v="4"/>
  </r>
  <r>
    <n v="5173778"/>
    <s v="Master JSON Using Python"/>
    <s v="https://www.udemy.com/course/master-json-using-python/"/>
    <n v="399.99"/>
    <n v="860"/>
    <n v="128"/>
    <n v="23"/>
    <x v="1"/>
    <x v="7473"/>
    <n v="1.5"/>
    <d v="2023-02-22T00:00:00"/>
    <x v="444"/>
    <n v="0.14883720930232558"/>
    <n v="343991.4"/>
    <x v="1"/>
    <x v="4"/>
    <x v="0"/>
    <x v="2"/>
    <x v="4"/>
  </r>
  <r>
    <n v="3485308"/>
    <s v="The essential guide to GraphQL + React"/>
    <s v="https://www.udemy.com/course/the-essential-guide-to-graphql-react/"/>
    <n v="399.99"/>
    <n v="860"/>
    <n v="118"/>
    <n v="166"/>
    <x v="0"/>
    <x v="7474"/>
    <n v="30"/>
    <d v="2020-09-08T00:00:00"/>
    <x v="151"/>
    <n v="0.1372093023255814"/>
    <n v="343991.4"/>
    <x v="1"/>
    <x v="4"/>
    <x v="0"/>
    <x v="2"/>
    <x v="4"/>
  </r>
  <r>
    <n v="3729310"/>
    <s v="Fundamentals of Web Components"/>
    <s v="https://www.udemy.com/course/fundamentals-of-web-components/"/>
    <n v="399.99"/>
    <n v="858"/>
    <n v="140"/>
    <n v="25"/>
    <x v="0"/>
    <x v="7475"/>
    <n v="4.5"/>
    <d v="2020-12-26T00:00:00"/>
    <x v="391"/>
    <n v="0.16317016317016317"/>
    <n v="343191.42"/>
    <x v="1"/>
    <x v="4"/>
    <x v="1"/>
    <x v="2"/>
    <x v="4"/>
  </r>
  <r>
    <n v="1267142"/>
    <s v="Create a Full Ionic App with Material Design - Full Stack"/>
    <s v="https://www.udemy.com/course/ionic-material-design/"/>
    <n v="399.99"/>
    <n v="858"/>
    <n v="86"/>
    <n v="25"/>
    <x v="0"/>
    <x v="7476"/>
    <n v="3.5"/>
    <d v="2017-06-24T00:00:00"/>
    <x v="140"/>
    <n v="0.10023310023310024"/>
    <n v="343191.42"/>
    <x v="1"/>
    <x v="4"/>
    <x v="1"/>
    <x v="2"/>
    <x v="4"/>
  </r>
  <r>
    <n v="3605454"/>
    <s v="Vue 3, Nuxt.js and Laravel: A Rapid Guide - Advanced"/>
    <s v="https://www.udemy.com/course/vue-laravel-influencer/"/>
    <n v="899.99"/>
    <n v="857"/>
    <n v="119"/>
    <n v="81"/>
    <x v="2"/>
    <x v="7477"/>
    <n v="7.5"/>
    <d v="2020-10-31T00:00:00"/>
    <x v="33"/>
    <n v="0.13885647607934656"/>
    <n v="771291.43"/>
    <x v="2"/>
    <x v="4"/>
    <x v="1"/>
    <x v="2"/>
    <x v="4"/>
  </r>
  <r>
    <n v="1685018"/>
    <s v="Learn C# with Windows Forms and a Variety of Projects"/>
    <s v="https://www.udemy.com/course/learn-c-with-windows-forms-and-vs-2017/"/>
    <n v="699.99"/>
    <n v="857"/>
    <n v="117"/>
    <n v="200"/>
    <x v="1"/>
    <x v="7478"/>
    <n v="22.5"/>
    <d v="2018-05-09T00:00:00"/>
    <x v="31"/>
    <n v="0.13652275379229872"/>
    <n v="599891.43000000005"/>
    <x v="4"/>
    <x v="4"/>
    <x v="0"/>
    <x v="2"/>
    <x v="4"/>
  </r>
  <r>
    <n v="4973048"/>
    <s v="React JS Portfolio Website with Theme Customization"/>
    <s v="https://www.udemy.com/course/react-js-portfolio-website-with-theme-customization/"/>
    <n v="1099.99"/>
    <n v="856"/>
    <n v="181"/>
    <n v="70"/>
    <x v="0"/>
    <x v="7479"/>
    <n v="5.5"/>
    <d v="2022-11-11T00:00:00"/>
    <x v="3"/>
    <n v="0.21144859813084113"/>
    <n v="941591.44000000006"/>
    <x v="3"/>
    <x v="4"/>
    <x v="0"/>
    <x v="0"/>
    <x v="4"/>
  </r>
  <r>
    <n v="5310048"/>
    <s v="Full Course on TensoRT, Detection, Segmentation"/>
    <s v="https://www.udemy.com/course/learn-tensorflow-pytorch-tensorrt-onnx-from-scratch/"/>
    <n v="999.99"/>
    <n v="856"/>
    <n v="77"/>
    <n v="182"/>
    <x v="0"/>
    <x v="7480"/>
    <n v="22.5"/>
    <d v="2023-05-05T00:00:00"/>
    <x v="87"/>
    <n v="8.9953271028037379E-2"/>
    <n v="855991.44000000006"/>
    <x v="2"/>
    <x v="4"/>
    <x v="2"/>
    <x v="2"/>
    <x v="4"/>
  </r>
  <r>
    <n v="5416866"/>
    <s v="Modern Computer Vision &amp; Deep Learning with Python &amp; PyTorch"/>
    <s v="https://www.udemy.com/course/computervision-deeplearning-with-python/"/>
    <n v="399.99"/>
    <n v="856"/>
    <n v="150"/>
    <n v="97"/>
    <x v="0"/>
    <x v="7481"/>
    <n v="11.5"/>
    <d v="2023-06-30T00:00:00"/>
    <x v="87"/>
    <n v="0.17523364485981308"/>
    <n v="342391.44"/>
    <x v="1"/>
    <x v="4"/>
    <x v="0"/>
    <x v="2"/>
    <x v="4"/>
  </r>
  <r>
    <n v="341070"/>
    <s v="MATLAB and Digital Image Processing"/>
    <s v="https://www.udemy.com/course/dip-matlab/"/>
    <n v="399.99"/>
    <n v="856"/>
    <n v="88"/>
    <n v="92"/>
    <x v="2"/>
    <x v="7482"/>
    <n v="3.5"/>
    <d v="2014-11-11T00:00:00"/>
    <x v="213"/>
    <n v="0.10280373831775701"/>
    <n v="342391.44"/>
    <x v="1"/>
    <x v="4"/>
    <x v="2"/>
    <x v="2"/>
    <x v="4"/>
  </r>
  <r>
    <n v="4975388"/>
    <s v="Oracle Database Administration from Zero to Hero"/>
    <s v="https://www.udemy.com/course/oracle-dba-course/"/>
    <n v="899.99"/>
    <n v="855"/>
    <n v="195"/>
    <n v="215"/>
    <x v="1"/>
    <x v="7483"/>
    <n v="36"/>
    <d v="2022-11-13T00:00:00"/>
    <x v="87"/>
    <n v="0.22807017543859648"/>
    <n v="769491.45"/>
    <x v="2"/>
    <x v="4"/>
    <x v="0"/>
    <x v="0"/>
    <x v="4"/>
  </r>
  <r>
    <n v="971904"/>
    <s v="The Complete Elasticsearch and Kibana Tutorial for beginners"/>
    <s v="https://www.udemy.com/course/elasticsearch-and-kibana-tutorial-for-beginners/"/>
    <n v="549.99"/>
    <n v="855"/>
    <n v="172"/>
    <n v="42"/>
    <x v="0"/>
    <x v="7484"/>
    <n v="3"/>
    <d v="2016-09-30T00:00:00"/>
    <x v="71"/>
    <n v="0.20116959064327486"/>
    <n v="470241.45"/>
    <x v="1"/>
    <x v="4"/>
    <x v="2"/>
    <x v="0"/>
    <x v="4"/>
  </r>
  <r>
    <n v="1396930"/>
    <s v="Appium Mobile Testing MasterClass"/>
    <s v="https://www.udemy.com/course/appium-mobile-testing-masterclass/"/>
    <n v="399.99"/>
    <n v="855"/>
    <n v="80"/>
    <n v="20"/>
    <x v="4"/>
    <x v="7485"/>
    <n v="4"/>
    <d v="2017-10-16T00:00:00"/>
    <x v="88"/>
    <n v="9.3567251461988299E-2"/>
    <n v="341991.45"/>
    <x v="1"/>
    <x v="4"/>
    <x v="2"/>
    <x v="2"/>
    <x v="4"/>
  </r>
  <r>
    <n v="3981144"/>
    <s v="Hands-on Data Visualization With Python"/>
    <s v="https://www.udemy.com/course/hands-on-data-visualization-with-python/"/>
    <n v="399.99"/>
    <n v="855"/>
    <n v="58"/>
    <n v="48"/>
    <x v="0"/>
    <x v="7486"/>
    <n v="4.5"/>
    <d v="2021-04-14T00:00:00"/>
    <x v="227"/>
    <n v="6.7836257309941514E-2"/>
    <n v="341991.45"/>
    <x v="1"/>
    <x v="4"/>
    <x v="1"/>
    <x v="2"/>
    <x v="4"/>
  </r>
  <r>
    <n v="4101612"/>
    <s v="SwiftUI WhatsApp Clone | MVVM | Cloud Firestore | iOS 15"/>
    <s v="https://www.udemy.com/course/swiftui-chat-app-mvvm-cloud-firestore-ios-14-swift-5/"/>
    <n v="899.99"/>
    <n v="854"/>
    <n v="156"/>
    <n v="51"/>
    <x v="1"/>
    <x v="7487"/>
    <n v="10"/>
    <d v="2021-06-04T00:00:00"/>
    <x v="160"/>
    <n v="0.18266978922716628"/>
    <n v="768591.46"/>
    <x v="2"/>
    <x v="4"/>
    <x v="1"/>
    <x v="2"/>
    <x v="4"/>
  </r>
  <r>
    <n v="2940438"/>
    <s v="WebAssembly Beginner to Advanced"/>
    <s v="https://www.udemy.com/course/webassembly/"/>
    <n v="399.99"/>
    <n v="852"/>
    <n v="90"/>
    <n v="35"/>
    <x v="1"/>
    <x v="7488"/>
    <n v="3"/>
    <d v="2020-03-31T00:00:00"/>
    <x v="1"/>
    <n v="0.10563380281690141"/>
    <n v="340791.48"/>
    <x v="1"/>
    <x v="4"/>
    <x v="1"/>
    <x v="2"/>
    <x v="4"/>
  </r>
  <r>
    <n v="5909890"/>
    <s v="QMetry Test Management - User Training"/>
    <s v="https://www.udemy.com/course/qmetry-test-management-user-training/"/>
    <n v="2499.9899999999998"/>
    <n v="851"/>
    <n v="370"/>
    <n v="12"/>
    <x v="1"/>
    <x v="7489"/>
    <n v="3"/>
    <d v="2024-04-05T00:00:00"/>
    <x v="87"/>
    <n v="0.43478260869565216"/>
    <n v="2127491.4899999998"/>
    <x v="0"/>
    <x v="4"/>
    <x v="2"/>
    <x v="4"/>
    <x v="4"/>
  </r>
  <r>
    <n v="5048750"/>
    <s v="Ultimate AB Testing Course with Python Coding"/>
    <s v="https://www.udemy.com/course/ultimate-ab-testing-course-with-python-coding/"/>
    <n v="799.99"/>
    <n v="851"/>
    <n v="195"/>
    <n v="74"/>
    <x v="1"/>
    <x v="7490"/>
    <n v="5"/>
    <d v="2022-12-29T00:00:00"/>
    <x v="210"/>
    <n v="0.2291421856639248"/>
    <n v="680791.49"/>
    <x v="4"/>
    <x v="4"/>
    <x v="1"/>
    <x v="0"/>
    <x v="4"/>
  </r>
  <r>
    <n v="4465722"/>
    <s v="Flutter Provider Essential Course (English)"/>
    <s v="https://www.udemy.com/course/flutter-provider-essential-course-english/"/>
    <n v="1499.99"/>
    <n v="850"/>
    <n v="147"/>
    <n v="122"/>
    <x v="0"/>
    <x v="7491"/>
    <n v="10"/>
    <d v="2021-12-29T00:00:00"/>
    <x v="16"/>
    <n v="0.17294117647058824"/>
    <n v="1274991.5"/>
    <x v="0"/>
    <x v="4"/>
    <x v="0"/>
    <x v="2"/>
    <x v="4"/>
  </r>
  <r>
    <n v="4820156"/>
    <s v="The Ultimate Chef Training Course: DevOps Automation"/>
    <s v="https://www.udemy.com/course/the-ultimate-chef-training-course-devops-automation/"/>
    <n v="899.99"/>
    <n v="850"/>
    <n v="80"/>
    <n v="84"/>
    <x v="0"/>
    <x v="7492"/>
    <n v="8.5"/>
    <d v="2022-08-07T00:00:00"/>
    <x v="849"/>
    <n v="9.4117647058823528E-2"/>
    <n v="764991.5"/>
    <x v="2"/>
    <x v="4"/>
    <x v="1"/>
    <x v="2"/>
    <x v="4"/>
  </r>
  <r>
    <n v="1597438"/>
    <s v="Banking Domain And Payments - Bootcamp"/>
    <s v="https://www.udemy.com/course/bankingfundamentals/"/>
    <n v="699.99"/>
    <n v="850"/>
    <n v="98"/>
    <n v="37"/>
    <x v="0"/>
    <x v="7493"/>
    <n v="2.5"/>
    <d v="2018-03-15T00:00:00"/>
    <x v="850"/>
    <n v="0.11529411764705882"/>
    <n v="594991.5"/>
    <x v="4"/>
    <x v="4"/>
    <x v="2"/>
    <x v="2"/>
    <x v="4"/>
  </r>
  <r>
    <n v="1968086"/>
    <s v="FactoryTalkViewME Training using Studio 5000 PLC's."/>
    <s v="https://www.udemy.com/course/factorytalkviewme-training-connecting-to-rslogix5000-plcs/"/>
    <n v="399.99"/>
    <n v="850"/>
    <n v="144"/>
    <n v="30"/>
    <x v="2"/>
    <x v="7494"/>
    <n v="4"/>
    <d v="2018-10-15T00:00:00"/>
    <x v="598"/>
    <n v="0.16941176470588235"/>
    <n v="339991.5"/>
    <x v="1"/>
    <x v="4"/>
    <x v="1"/>
    <x v="2"/>
    <x v="4"/>
  </r>
  <r>
    <n v="2502044"/>
    <s v="Practical Neural Networks and Deep Learning in Python"/>
    <s v="https://www.udemy.com/course/practical-neural-networks-and-deep-learning-in-python/"/>
    <n v="399.99"/>
    <n v="850"/>
    <n v="90"/>
    <n v="86"/>
    <x v="0"/>
    <x v="7495"/>
    <n v="9"/>
    <d v="2019-08-09T00:00:00"/>
    <x v="13"/>
    <n v="0.10588235294117647"/>
    <n v="339991.5"/>
    <x v="1"/>
    <x v="4"/>
    <x v="0"/>
    <x v="2"/>
    <x v="4"/>
  </r>
  <r>
    <n v="850940"/>
    <s v="Practical Foundations of R Programming"/>
    <s v="https://www.udemy.com/course/practical-foundations-of-r-programming/"/>
    <n v="399.99"/>
    <n v="850"/>
    <n v="63"/>
    <n v="101"/>
    <x v="1"/>
    <x v="7496"/>
    <n v="8"/>
    <d v="2016-05-16T00:00:00"/>
    <x v="26"/>
    <n v="7.4117647058823524E-2"/>
    <n v="339991.5"/>
    <x v="1"/>
    <x v="4"/>
    <x v="1"/>
    <x v="2"/>
    <x v="4"/>
  </r>
  <r>
    <n v="5726712"/>
    <s v="Object Oriented Programming and Design Crash Course"/>
    <s v="https://www.udemy.com/course/object-oriented-programming-design-course/"/>
    <n v="699.99"/>
    <n v="849"/>
    <n v="99"/>
    <n v="33"/>
    <x v="1"/>
    <x v="7497"/>
    <n v="4.5"/>
    <d v="2023-12-24T00:00:00"/>
    <x v="87"/>
    <n v="0.1166077738515901"/>
    <n v="594291.51"/>
    <x v="4"/>
    <x v="4"/>
    <x v="0"/>
    <x v="2"/>
    <x v="4"/>
  </r>
  <r>
    <n v="1459000"/>
    <s v="LEARNING PATH: IBM Cognos Business Intelligence Suite Guide"/>
    <s v="https://www.udemy.com/course/learning-path-ibm-cognos-business-intelligence-suite-guide/"/>
    <n v="399.99"/>
    <n v="849"/>
    <n v="129"/>
    <n v="71"/>
    <x v="2"/>
    <x v="7498"/>
    <n v="4.5"/>
    <d v="2017-12-05T00:00:00"/>
    <x v="478"/>
    <n v="0.1519434628975265"/>
    <n v="339591.51"/>
    <x v="1"/>
    <x v="4"/>
    <x v="1"/>
    <x v="2"/>
    <x v="4"/>
  </r>
  <r>
    <n v="1618008"/>
    <s v="React Master Class - Learn By Coding Components"/>
    <s v="https://www.udemy.com/course/reactjs-beyond-the-basics/"/>
    <n v="399.99"/>
    <n v="849"/>
    <n v="109"/>
    <n v="130"/>
    <x v="0"/>
    <x v="7499"/>
    <n v="21.5"/>
    <d v="2018-03-27T00:00:00"/>
    <x v="3"/>
    <n v="0.12838633686690223"/>
    <n v="339591.51"/>
    <x v="1"/>
    <x v="4"/>
    <x v="1"/>
    <x v="2"/>
    <x v="4"/>
  </r>
  <r>
    <n v="1362920"/>
    <s v="C# Masterclass: Make RPG &amp; Mobile Games in Unity¬Æ &amp; Blender"/>
    <s v="https://www.udemy.com/course/c-masterclass-make-rpg-mobile-games-in-unity-blender/"/>
    <n v="899.99"/>
    <n v="848"/>
    <n v="66"/>
    <n v="273"/>
    <x v="1"/>
    <x v="7500"/>
    <n v="41.5"/>
    <d v="2017-09-27T00:00:00"/>
    <x v="319"/>
    <n v="7.783018867924528E-2"/>
    <n v="763191.52"/>
    <x v="2"/>
    <x v="4"/>
    <x v="1"/>
    <x v="2"/>
    <x v="4"/>
  </r>
  <r>
    <n v="1056848"/>
    <s v="Joomla for Beginners - Learn how to build a website with CMS"/>
    <s v="https://www.udemy.com/course/joomla-for-beginners-build-a-website-with-joomla-cms/"/>
    <n v="399.99"/>
    <n v="848"/>
    <n v="59"/>
    <n v="33"/>
    <x v="1"/>
    <x v="7501"/>
    <n v="3.5"/>
    <d v="2017-01-01T00:00:00"/>
    <x v="381"/>
    <n v="6.9575471698113206E-2"/>
    <n v="339191.52"/>
    <x v="1"/>
    <x v="4"/>
    <x v="1"/>
    <x v="2"/>
    <x v="4"/>
  </r>
  <r>
    <n v="427062"/>
    <s v="Game Development using Corona SDK in 2016 with ASO &amp; Ads"/>
    <s v="https://www.udemy.com/course/game-development-with-corona/"/>
    <n v="399.99"/>
    <n v="847"/>
    <n v="124"/>
    <n v="53"/>
    <x v="0"/>
    <x v="7502"/>
    <n v="5.5"/>
    <d v="2015-02-19T00:00:00"/>
    <x v="851"/>
    <n v="0.14639905548996457"/>
    <n v="338791.53"/>
    <x v="1"/>
    <x v="4"/>
    <x v="1"/>
    <x v="2"/>
    <x v="4"/>
  </r>
  <r>
    <n v="1828984"/>
    <s v="Build Real World Application with Xamarin Forms Part 3"/>
    <s v="https://www.udemy.com/course/build-real-world-application-with-xamarin-forms-part-3/"/>
    <n v="399.99"/>
    <n v="847"/>
    <n v="106"/>
    <n v="30"/>
    <x v="0"/>
    <x v="7503"/>
    <n v="3"/>
    <d v="2018-07-30T00:00:00"/>
    <x v="786"/>
    <n v="0.12514757969303425"/>
    <n v="338791.53"/>
    <x v="1"/>
    <x v="4"/>
    <x v="1"/>
    <x v="2"/>
    <x v="4"/>
  </r>
  <r>
    <n v="1352394"/>
    <s v="Mobile GIS and Mapping Applications with Leaflet"/>
    <s v="https://www.udemy.com/course/mobile-gis-and-mapping-applications-with-leaflet/"/>
    <n v="399.99"/>
    <n v="847"/>
    <n v="84"/>
    <n v="21"/>
    <x v="2"/>
    <x v="7504"/>
    <n v="4"/>
    <d v="2017-09-16T00:00:00"/>
    <x v="531"/>
    <n v="9.9173553719008267E-2"/>
    <n v="338791.53"/>
    <x v="1"/>
    <x v="4"/>
    <x v="0"/>
    <x v="2"/>
    <x v="4"/>
  </r>
  <r>
    <n v="4464970"/>
    <s v="Learn Apache Kafka Fundamental With NodeJS For Beginners"/>
    <s v="https://www.udemy.com/course/learn-apache-kafka-fundamental-with-nodejs-for-beginners/"/>
    <n v="399.99"/>
    <n v="847"/>
    <n v="72"/>
    <n v="25"/>
    <x v="0"/>
    <x v="7505"/>
    <n v="4"/>
    <d v="2021-12-28T00:00:00"/>
    <x v="32"/>
    <n v="8.5005903187721374E-2"/>
    <n v="338791.53"/>
    <x v="1"/>
    <x v="4"/>
    <x v="2"/>
    <x v="2"/>
    <x v="4"/>
  </r>
  <r>
    <n v="1499190"/>
    <s v="Ruby on Rails for Beginners"/>
    <s v="https://www.udemy.com/course/ruby-on-rails-for-beginners-step-by-step/"/>
    <n v="399.99"/>
    <n v="847"/>
    <n v="66"/>
    <n v="212"/>
    <x v="1"/>
    <x v="7506"/>
    <n v="25.5"/>
    <d v="2018-01-07T00:00:00"/>
    <x v="81"/>
    <n v="7.792207792207792E-2"/>
    <n v="338791.53"/>
    <x v="1"/>
    <x v="4"/>
    <x v="2"/>
    <x v="2"/>
    <x v="4"/>
  </r>
  <r>
    <n v="5870074"/>
    <s v="Masterclass Testing Machine Learning (AI) Models"/>
    <s v="https://www.udemy.com/course/introduction-to-testing-ai-models-llms-and-chatbots/"/>
    <n v="799.99"/>
    <n v="846"/>
    <n v="86"/>
    <n v="124"/>
    <x v="1"/>
    <x v="7507"/>
    <n v="11.5"/>
    <d v="2024-03-13T00:00:00"/>
    <x v="87"/>
    <n v="0.10165484633569739"/>
    <n v="676791.54"/>
    <x v="4"/>
    <x v="4"/>
    <x v="1"/>
    <x v="2"/>
    <x v="4"/>
  </r>
  <r>
    <n v="1626838"/>
    <s v="VSD - Machine Intelligence in EDA/CAD"/>
    <s v="https://www.udemy.com/course/vsd-machine-intelligence-in-eda-cad/"/>
    <n v="399.99"/>
    <n v="846"/>
    <n v="215"/>
    <n v="27"/>
    <x v="1"/>
    <x v="7508"/>
    <n v="4"/>
    <d v="2018-04-02T00:00:00"/>
    <x v="852"/>
    <n v="0.25413711583924348"/>
    <n v="338391.54"/>
    <x v="1"/>
    <x v="4"/>
    <x v="1"/>
    <x v="0"/>
    <x v="4"/>
  </r>
  <r>
    <n v="5710168"/>
    <s v="Build an E-commerce Store using Django and React"/>
    <s v="https://www.udemy.com/course/django-and-react-build-a-multi-vendor-e-commerce-website/"/>
    <n v="999.99"/>
    <n v="845"/>
    <n v="165"/>
    <n v="138"/>
    <x v="0"/>
    <x v="7509"/>
    <n v="36"/>
    <d v="2023-12-13T00:00:00"/>
    <x v="87"/>
    <n v="0.19526627218934911"/>
    <n v="844991.55"/>
    <x v="2"/>
    <x v="4"/>
    <x v="1"/>
    <x v="2"/>
    <x v="4"/>
  </r>
  <r>
    <n v="6096683"/>
    <s v="Learn HTML and CSS in 7 Days | Web Developer Bootcamp"/>
    <s v="https://www.udemy.com/course/learn-html-and-css-in-7-days-web-developer-bootcamp/"/>
    <n v="799.99"/>
    <n v="845"/>
    <n v="253"/>
    <n v="105"/>
    <x v="1"/>
    <x v="7510"/>
    <n v="6"/>
    <d v="2024-07-27T00:00:00"/>
    <x v="87"/>
    <n v="0.29940828402366865"/>
    <n v="675991.55"/>
    <x v="4"/>
    <x v="4"/>
    <x v="0"/>
    <x v="0"/>
    <x v="4"/>
  </r>
  <r>
    <n v="3970616"/>
    <s v="Practical Java Testing With JUnit 5 for Complete Beginners"/>
    <s v="https://www.udemy.com/course/practical-java-testing-with-junit-5-for-complete-beginners/"/>
    <n v="399.99"/>
    <n v="845"/>
    <n v="105"/>
    <n v="43"/>
    <x v="1"/>
    <x v="7511"/>
    <n v="5"/>
    <d v="2021-04-09T00:00:00"/>
    <x v="277"/>
    <n v="0.1242603550295858"/>
    <n v="337991.55"/>
    <x v="1"/>
    <x v="4"/>
    <x v="1"/>
    <x v="2"/>
    <x v="4"/>
  </r>
  <r>
    <n v="4840890"/>
    <s v="Learn Python Debugging With PyCharm IDE"/>
    <s v="https://www.udemy.com/course/learn-python-debugging-with-pycharm-ide/"/>
    <n v="399.99"/>
    <n v="845"/>
    <n v="78"/>
    <n v="63"/>
    <x v="0"/>
    <x v="7512"/>
    <n v="3.5"/>
    <d v="2022-08-19T00:00:00"/>
    <x v="853"/>
    <n v="9.2307692307692313E-2"/>
    <n v="337991.55"/>
    <x v="1"/>
    <x v="4"/>
    <x v="0"/>
    <x v="2"/>
    <x v="4"/>
  </r>
  <r>
    <n v="5475052"/>
    <s v="TypeScript: The Complete Guide"/>
    <s v="https://www.udemy.com/course/typescript-complete-guide/"/>
    <n v="399.99"/>
    <n v="845"/>
    <n v="61"/>
    <n v="155"/>
    <x v="0"/>
    <x v="7513"/>
    <n v="11"/>
    <d v="2023-07-31T00:00:00"/>
    <x v="87"/>
    <n v="7.2189349112426041E-2"/>
    <n v="337991.55"/>
    <x v="1"/>
    <x v="4"/>
    <x v="0"/>
    <x v="2"/>
    <x v="4"/>
  </r>
  <r>
    <n v="4088500"/>
    <s v="SQL Server Integration Services(SSIS)"/>
    <s v="https://www.udemy.com/course/sql-srver-integration-servicesssis/"/>
    <n v="399.99"/>
    <n v="844"/>
    <n v="73"/>
    <n v="18"/>
    <x v="0"/>
    <x v="7514"/>
    <n v="3"/>
    <d v="2021-05-30T00:00:00"/>
    <x v="259"/>
    <n v="8.6492890995260668E-2"/>
    <n v="337591.56"/>
    <x v="1"/>
    <x v="4"/>
    <x v="2"/>
    <x v="2"/>
    <x v="4"/>
  </r>
  <r>
    <n v="5310644"/>
    <s v="Django: Create Your Own Modern Banking App with Django 2023"/>
    <s v="https://www.udemy.com/course/create-a-mordern-banking-app-with-django/"/>
    <n v="1299.99"/>
    <n v="843"/>
    <n v="129"/>
    <n v="50"/>
    <x v="2"/>
    <x v="7515"/>
    <n v="12"/>
    <d v="2023-05-05T00:00:00"/>
    <x v="87"/>
    <n v="0.15302491103202848"/>
    <n v="1095891.57"/>
    <x v="0"/>
    <x v="4"/>
    <x v="1"/>
    <x v="2"/>
    <x v="4"/>
  </r>
  <r>
    <n v="2382621"/>
    <s v="Spring Boot 2  &amp; React FullStack Development"/>
    <s v="https://www.udemy.com/course/fullstack-development-springboot/"/>
    <n v="399.99"/>
    <n v="843"/>
    <n v="196"/>
    <n v="93"/>
    <x v="0"/>
    <x v="7516"/>
    <n v="8.5"/>
    <d v="2019-05-24T00:00:00"/>
    <x v="97"/>
    <n v="0.23250296559905101"/>
    <n v="337191.57"/>
    <x v="1"/>
    <x v="4"/>
    <x v="1"/>
    <x v="0"/>
    <x v="4"/>
  </r>
  <r>
    <n v="4237998"/>
    <s v="Elm - The Complete Guide (a web development video tutorial)"/>
    <s v="https://www.udemy.com/course/elm-the-complete-guide/"/>
    <n v="399.99"/>
    <n v="843"/>
    <n v="106"/>
    <n v="85"/>
    <x v="0"/>
    <x v="7517"/>
    <n v="21.5"/>
    <d v="2021-08-12T00:00:00"/>
    <x v="782"/>
    <n v="0.12574139976275209"/>
    <n v="337191.57"/>
    <x v="1"/>
    <x v="4"/>
    <x v="0"/>
    <x v="2"/>
    <x v="4"/>
  </r>
  <r>
    <n v="4930086"/>
    <s v="The Ultimate Beginners Guide to Face Detection &amp; Recognition"/>
    <s v="https://www.udemy.com/course/the-ultimate-beginners-guide-facial-detection-recognition/"/>
    <n v="899.99"/>
    <n v="842"/>
    <n v="71"/>
    <n v="63"/>
    <x v="1"/>
    <x v="7518"/>
    <n v="9"/>
    <d v="2022-10-15T00:00:00"/>
    <x v="365"/>
    <n v="8.4323040380047509E-2"/>
    <n v="757791.58"/>
    <x v="2"/>
    <x v="4"/>
    <x v="0"/>
    <x v="2"/>
    <x v="4"/>
  </r>
  <r>
    <n v="4404806"/>
    <s v="Modding By Kaupenjoe: Fabric Modding for Minecraft 1.18.1"/>
    <s v="https://www.udemy.com/course/minecraft-modding-fabric-118/"/>
    <n v="399.99"/>
    <n v="842"/>
    <n v="186"/>
    <n v="110"/>
    <x v="0"/>
    <x v="7519"/>
    <n v="15"/>
    <d v="2021-11-19T00:00:00"/>
    <x v="442"/>
    <n v="0.22090261282660331"/>
    <n v="336791.58"/>
    <x v="1"/>
    <x v="4"/>
    <x v="0"/>
    <x v="0"/>
    <x v="4"/>
  </r>
  <r>
    <n v="4834448"/>
    <s v="TypeScript Developer Course in 2024 ‚Äì Beginner to Expert"/>
    <s v="https://www.udemy.com/course/typescript-developer-course-beginner-to-expert/"/>
    <n v="999.99"/>
    <n v="841"/>
    <n v="106"/>
    <n v="236"/>
    <x v="0"/>
    <x v="7520"/>
    <n v="21"/>
    <d v="2022-08-16T00:00:00"/>
    <x v="30"/>
    <n v="0.12604042806183116"/>
    <n v="840991.59"/>
    <x v="2"/>
    <x v="4"/>
    <x v="1"/>
    <x v="2"/>
    <x v="4"/>
  </r>
  <r>
    <n v="1936592"/>
    <s v="The complete guide for game environment design in Unreal 4"/>
    <s v="https://www.udemy.com/course/the-complete-guide-for-game-environment-design-in-unreal-4/"/>
    <n v="399.99"/>
    <n v="841"/>
    <n v="116"/>
    <n v="27"/>
    <x v="0"/>
    <x v="7521"/>
    <n v="5.5"/>
    <d v="2018-09-28T00:00:00"/>
    <x v="14"/>
    <n v="0.13793103448275862"/>
    <n v="336391.59"/>
    <x v="1"/>
    <x v="4"/>
    <x v="2"/>
    <x v="2"/>
    <x v="4"/>
  </r>
  <r>
    <n v="3273396"/>
    <s v="Python for Absolute Beginners"/>
    <s v="https://www.udemy.com/course/beginner-python/"/>
    <n v="1199.99"/>
    <n v="840"/>
    <n v="200"/>
    <n v="102"/>
    <x v="1"/>
    <x v="7522"/>
    <n v="14"/>
    <d v="2020-06-26T00:00:00"/>
    <x v="0"/>
    <n v="0.23809523809523808"/>
    <n v="1007991.6"/>
    <x v="3"/>
    <x v="4"/>
    <x v="0"/>
    <x v="0"/>
    <x v="4"/>
  </r>
  <r>
    <n v="1178104"/>
    <s v="Beginners Guide To C# With Visual Studio 2017"/>
    <s v="https://www.udemy.com/course/beginnerscsharpwithvs2017/"/>
    <n v="399.99"/>
    <n v="840"/>
    <n v="211"/>
    <n v="35"/>
    <x v="1"/>
    <x v="7523"/>
    <n v="6.5"/>
    <d v="2017-04-12T00:00:00"/>
    <x v="31"/>
    <n v="0.25119047619047619"/>
    <n v="335991.60000000003"/>
    <x v="1"/>
    <x v="4"/>
    <x v="1"/>
    <x v="0"/>
    <x v="4"/>
  </r>
  <r>
    <n v="4807004"/>
    <s v="MERN Stack Bootcamp 2023 - MongoDB, Express, React &amp; NodeJS"/>
    <s v="https://www.udemy.com/course/mern-stack-course-mongodb-express-react-nodejs/"/>
    <n v="999.99"/>
    <n v="839"/>
    <n v="205"/>
    <n v="167"/>
    <x v="0"/>
    <x v="7524"/>
    <n v="26"/>
    <d v="2022-07-30T00:00:00"/>
    <x v="102"/>
    <n v="0.24433849821215733"/>
    <n v="838991.61"/>
    <x v="2"/>
    <x v="4"/>
    <x v="0"/>
    <x v="0"/>
    <x v="4"/>
  </r>
  <r>
    <n v="3584798"/>
    <s v="Front End Web Development with React JS, Angular, Bootstrap"/>
    <s v="https://www.udemy.com/course/web-development-with-html-css-bootstrapreact-js-angular/"/>
    <n v="399.99"/>
    <n v="839"/>
    <n v="149"/>
    <n v="307"/>
    <x v="1"/>
    <x v="7525"/>
    <n v="39.5"/>
    <d v="2020-10-21T00:00:00"/>
    <x v="10"/>
    <n v="0.17759237187127533"/>
    <n v="335591.61"/>
    <x v="1"/>
    <x v="4"/>
    <x v="0"/>
    <x v="2"/>
    <x v="4"/>
  </r>
  <r>
    <n v="2732240"/>
    <s v="Raspberry Pi: Start Coding with 18 Sensors, 8 Projects!"/>
    <s v="https://www.udemy.com/course/raspberry-pi-start-coding-with-18-sensors-8-projects/"/>
    <n v="699.99"/>
    <n v="837"/>
    <n v="77"/>
    <n v="67"/>
    <x v="1"/>
    <x v="7526"/>
    <n v="11"/>
    <d v="2020-01-01T00:00:00"/>
    <x v="610"/>
    <n v="9.199522102747909E-2"/>
    <n v="585891.63"/>
    <x v="4"/>
    <x v="4"/>
    <x v="1"/>
    <x v="2"/>
    <x v="4"/>
  </r>
  <r>
    <n v="565044"/>
    <s v="Salesforce Apex Triggers &amp; VisualForce Controllers"/>
    <s v="https://www.udemy.com/course/salesforce-apex-triggers-visualforce-controllers/"/>
    <n v="399.99"/>
    <n v="837"/>
    <n v="112"/>
    <n v="26"/>
    <x v="0"/>
    <x v="7527"/>
    <n v="2.5"/>
    <d v="2015-07-26T00:00:00"/>
    <x v="422"/>
    <n v="0.13381123058542413"/>
    <n v="334791.63"/>
    <x v="1"/>
    <x v="4"/>
    <x v="2"/>
    <x v="2"/>
    <x v="4"/>
  </r>
  <r>
    <n v="3675310"/>
    <s v="Java Generics In-Depth"/>
    <s v="https://www.udemy.com/course/java-generics-in-depth/"/>
    <n v="399.99"/>
    <n v="836"/>
    <n v="226"/>
    <n v="18"/>
    <x v="2"/>
    <x v="7528"/>
    <n v="2.5"/>
    <d v="2020-12-02T00:00:00"/>
    <x v="4"/>
    <n v="0.27033492822966509"/>
    <n v="334391.64"/>
    <x v="1"/>
    <x v="4"/>
    <x v="1"/>
    <x v="0"/>
    <x v="4"/>
  </r>
  <r>
    <n v="3637314"/>
    <s v="Javascript, HTML and CSS | HTML CSS Javascript for Beginners"/>
    <s v="https://www.udemy.com/course/html-css-and-javascript-complete-guide-for-beginners/"/>
    <n v="399.99"/>
    <n v="836"/>
    <n v="163"/>
    <n v="100"/>
    <x v="0"/>
    <x v="7529"/>
    <n v="12.5"/>
    <d v="2020-11-15T00:00:00"/>
    <x v="10"/>
    <n v="0.19497607655502391"/>
    <n v="334391.64"/>
    <x v="1"/>
    <x v="4"/>
    <x v="0"/>
    <x v="2"/>
    <x v="4"/>
  </r>
  <r>
    <n v="2537130"/>
    <s v="Dynamic Programming Python, Coding Interviews &amp; Applications"/>
    <s v="https://www.udemy.com/course/dynamic-programming-python/"/>
    <n v="1099.99"/>
    <n v="835"/>
    <n v="91"/>
    <n v="41"/>
    <x v="2"/>
    <x v="7530"/>
    <n v="5"/>
    <d v="2019-08-31T00:00:00"/>
    <x v="316"/>
    <n v="0.10898203592814371"/>
    <n v="918491.65"/>
    <x v="3"/>
    <x v="4"/>
    <x v="0"/>
    <x v="2"/>
    <x v="4"/>
  </r>
  <r>
    <n v="1224724"/>
    <s v="BDD Automation : Behave with Python"/>
    <s v="https://www.udemy.com/course/bdd-with-behave/"/>
    <n v="399.99"/>
    <n v="835"/>
    <n v="152"/>
    <n v="42"/>
    <x v="2"/>
    <x v="7531"/>
    <n v="4"/>
    <d v="2017-05-22T00:00:00"/>
    <x v="341"/>
    <n v="0.18203592814371258"/>
    <n v="333991.65000000002"/>
    <x v="1"/>
    <x v="4"/>
    <x v="2"/>
    <x v="2"/>
    <x v="4"/>
  </r>
  <r>
    <n v="405454"/>
    <s v="Complete PHP MVC tutorial. Create your own PHP MVC framework"/>
    <s v="https://www.udemy.com/course/complete-php-mvc-tutorial/"/>
    <n v="399.99"/>
    <n v="834"/>
    <n v="222"/>
    <n v="16"/>
    <x v="0"/>
    <x v="7532"/>
    <n v="2"/>
    <d v="2015-01-27T00:00:00"/>
    <x v="466"/>
    <n v="0.26618705035971224"/>
    <n v="333591.66000000003"/>
    <x v="1"/>
    <x v="4"/>
    <x v="2"/>
    <x v="0"/>
    <x v="4"/>
  </r>
  <r>
    <n v="2273582"/>
    <s v="Mobile App Marketing: Learn App Monetization From Scratch"/>
    <s v="https://www.udemy.com/course/mobile-app-marketing-learn-app-monetization-from-scratch/"/>
    <n v="399.99"/>
    <n v="834"/>
    <n v="154"/>
    <n v="19"/>
    <x v="0"/>
    <x v="7533"/>
    <n v="1.5"/>
    <d v="2019-03-15T00:00:00"/>
    <x v="228"/>
    <n v="0.18465227817745802"/>
    <n v="333591.66000000003"/>
    <x v="1"/>
    <x v="4"/>
    <x v="1"/>
    <x v="2"/>
    <x v="4"/>
  </r>
  <r>
    <n v="1212208"/>
    <s v="Advanced VDI with VMware Horizon 7"/>
    <s v="https://www.udemy.com/course/advanced-vdi-with-vmware-horizon-7/"/>
    <n v="399.99"/>
    <n v="834"/>
    <n v="111"/>
    <n v="57"/>
    <x v="3"/>
    <x v="7534"/>
    <n v="7"/>
    <d v="2017-05-11T00:00:00"/>
    <x v="740"/>
    <n v="0.13309352517985612"/>
    <n v="333591.66000000003"/>
    <x v="1"/>
    <x v="4"/>
    <x v="1"/>
    <x v="2"/>
    <x v="4"/>
  </r>
  <r>
    <n v="5583408"/>
    <s v="Astro JS v4 &amp; WordPress (Astro.js, TailwindCSS &amp; WordPress)"/>
    <s v="https://www.udemy.com/course/astro-js-wordpress/"/>
    <n v="799.99"/>
    <n v="833"/>
    <n v="61"/>
    <n v="70"/>
    <x v="0"/>
    <x v="7535"/>
    <n v="10.5"/>
    <d v="2023-09-28T00:00:00"/>
    <x v="87"/>
    <n v="7.322929171668667E-2"/>
    <n v="666391.67000000004"/>
    <x v="4"/>
    <x v="4"/>
    <x v="0"/>
    <x v="2"/>
    <x v="4"/>
  </r>
  <r>
    <n v="3519920"/>
    <s v="Data Science with R and Python | R Programming"/>
    <s v="https://www.udemy.com/course/full-stack-data-science-r-and-python/"/>
    <n v="399.99"/>
    <n v="833"/>
    <n v="153"/>
    <n v="167"/>
    <x v="0"/>
    <x v="7536"/>
    <n v="23.5"/>
    <d v="2020-09-22T00:00:00"/>
    <x v="6"/>
    <n v="0.18367346938775511"/>
    <n v="333191.67"/>
    <x v="1"/>
    <x v="4"/>
    <x v="1"/>
    <x v="2"/>
    <x v="4"/>
  </r>
  <r>
    <n v="2513486"/>
    <s v="Unreal 4 Material Shaders: All You Need to Get Started"/>
    <s v="https://www.udemy.com/course/unreal4-materials-101/"/>
    <n v="399.99"/>
    <n v="833"/>
    <n v="119"/>
    <n v="25"/>
    <x v="1"/>
    <x v="7537"/>
    <n v="4"/>
    <d v="2019-08-17T00:00:00"/>
    <x v="14"/>
    <n v="0.14285714285714285"/>
    <n v="333191.67"/>
    <x v="1"/>
    <x v="4"/>
    <x v="1"/>
    <x v="2"/>
    <x v="4"/>
  </r>
  <r>
    <n v="4951810"/>
    <s v="How to become Technical Artist in Game Development"/>
    <s v="https://www.udemy.com/course/technical-artist/"/>
    <n v="799.99"/>
    <n v="831"/>
    <n v="154"/>
    <n v="45"/>
    <x v="1"/>
    <x v="7538"/>
    <n v="3.5"/>
    <d v="2022-10-29T00:00:00"/>
    <x v="87"/>
    <n v="0.18531889290012032"/>
    <n v="664791.69000000006"/>
    <x v="4"/>
    <x v="4"/>
    <x v="0"/>
    <x v="2"/>
    <x v="4"/>
  </r>
  <r>
    <n v="1549768"/>
    <s v="Application Development with IBM WATSON"/>
    <s v="https://www.udemy.com/course/ibm-watson-exploring-services-application-development/"/>
    <n v="399.99"/>
    <n v="830"/>
    <n v="98"/>
    <n v="20"/>
    <x v="0"/>
    <x v="7539"/>
    <n v="2.5"/>
    <d v="2018-02-11T00:00:00"/>
    <x v="854"/>
    <n v="0.1180722891566265"/>
    <n v="331991.7"/>
    <x v="1"/>
    <x v="4"/>
    <x v="2"/>
    <x v="2"/>
    <x v="4"/>
  </r>
  <r>
    <n v="5289390"/>
    <s v="Complete Python for Data Science &amp; Machine Learning from A-Z"/>
    <s v="https://www.udemy.com/course/complete-python-for-data-science-machine-learning-from-a-z/"/>
    <n v="899.99"/>
    <n v="829"/>
    <n v="108"/>
    <n v="321"/>
    <x v="0"/>
    <x v="7540"/>
    <n v="43.5"/>
    <d v="2023-04-24T00:00:00"/>
    <x v="6"/>
    <n v="0.13027744270205066"/>
    <n v="746091.71"/>
    <x v="2"/>
    <x v="4"/>
    <x v="0"/>
    <x v="2"/>
    <x v="4"/>
  </r>
  <r>
    <n v="5160506"/>
    <s v="Learn Automation Framework with Specflow, Selenium, C#, BDD"/>
    <s v="https://www.udemy.com/course/learn-automation-framework-with-specflow-selenium-csharp-bdd/"/>
    <n v="799.99"/>
    <n v="829"/>
    <n v="143"/>
    <n v="114"/>
    <x v="0"/>
    <x v="7541"/>
    <n v="29"/>
    <d v="2023-02-15T00:00:00"/>
    <x v="205"/>
    <n v="0.17249698431845598"/>
    <n v="663191.71"/>
    <x v="4"/>
    <x v="4"/>
    <x v="1"/>
    <x v="2"/>
    <x v="4"/>
  </r>
  <r>
    <n v="1063430"/>
    <s v="Building WordPress Themes: The Step-by-Step Guide"/>
    <s v="https://www.udemy.com/course/how-to-build-wordpress-themes/"/>
    <n v="399.99"/>
    <n v="828"/>
    <n v="127"/>
    <n v="47"/>
    <x v="2"/>
    <x v="7542"/>
    <n v="5.5"/>
    <d v="2017-01-05T00:00:00"/>
    <x v="25"/>
    <n v="0.15338164251207728"/>
    <n v="331191.72000000003"/>
    <x v="1"/>
    <x v="4"/>
    <x v="1"/>
    <x v="2"/>
    <x v="4"/>
  </r>
  <r>
    <n v="560838"/>
    <s v="iOS 9 &amp; Swift 2 - Make 20 Applications"/>
    <s v="https://www.udemy.com/course/the-complete-ios-9-swift-20-guide-make-20-applications/"/>
    <n v="399.99"/>
    <n v="828"/>
    <n v="111"/>
    <n v="120"/>
    <x v="0"/>
    <x v="7543"/>
    <n v="15.5"/>
    <d v="2015-07-21T00:00:00"/>
    <x v="12"/>
    <n v="0.13405797101449277"/>
    <n v="331191.72000000003"/>
    <x v="1"/>
    <x v="4"/>
    <x v="0"/>
    <x v="2"/>
    <x v="4"/>
  </r>
  <r>
    <n v="1698070"/>
    <s v="Java: Enterprise App Development with Java EE 8: 2-in-1"/>
    <s v="https://www.udemy.com/course/java-enterprise-application-development-with-java-ee-8/"/>
    <n v="399.99"/>
    <n v="827"/>
    <n v="100"/>
    <n v="60"/>
    <x v="1"/>
    <x v="7544"/>
    <n v="5.5"/>
    <d v="2018-05-16T00:00:00"/>
    <x v="354"/>
    <n v="0.12091898428053205"/>
    <n v="330791.73"/>
    <x v="1"/>
    <x v="4"/>
    <x v="1"/>
    <x v="2"/>
    <x v="4"/>
  </r>
  <r>
    <n v="5205996"/>
    <s v="Python Programming for Maya Artists"/>
    <s v="https://www.udemy.com/course/introduction-to-python-for-maya/"/>
    <n v="799.99"/>
    <n v="826"/>
    <n v="97"/>
    <n v="40"/>
    <x v="1"/>
    <x v="7545"/>
    <n v="9.5"/>
    <d v="2023-03-11T00:00:00"/>
    <x v="855"/>
    <n v="0.11743341404358354"/>
    <n v="660791.74"/>
    <x v="4"/>
    <x v="4"/>
    <x v="0"/>
    <x v="2"/>
    <x v="4"/>
  </r>
  <r>
    <n v="928292"/>
    <s v="Learn MEAN Stack"/>
    <s v="https://www.udemy.com/course/learn-mean-stack/"/>
    <n v="399.99"/>
    <n v="826"/>
    <n v="136"/>
    <n v="185"/>
    <x v="0"/>
    <x v="7546"/>
    <n v="10.5"/>
    <d v="2016-08-10T00:00:00"/>
    <x v="250"/>
    <n v="0.16464891041162227"/>
    <n v="330391.74"/>
    <x v="1"/>
    <x v="4"/>
    <x v="1"/>
    <x v="2"/>
    <x v="4"/>
  </r>
  <r>
    <n v="1142468"/>
    <s v="Setting Up a Real-World Project in JIRA"/>
    <s v="https://www.udemy.com/course/setting-up-a-real-world-project-in-jira/"/>
    <n v="399.99"/>
    <n v="825"/>
    <n v="109"/>
    <n v="13"/>
    <x v="2"/>
    <x v="7547"/>
    <n v="1.5"/>
    <d v="2017-03-11T00:00:00"/>
    <x v="47"/>
    <n v="0.13212121212121211"/>
    <n v="329991.75"/>
    <x v="1"/>
    <x v="4"/>
    <x v="1"/>
    <x v="2"/>
    <x v="4"/>
  </r>
  <r>
    <n v="134502"/>
    <s v="Building a Chat App for Android from Scratch"/>
    <s v="https://www.udemy.com/course/building-a-chat-app-for-android-from-scratch/"/>
    <n v="399.99"/>
    <n v="825"/>
    <n v="76"/>
    <n v="42"/>
    <x v="3"/>
    <x v="7548"/>
    <n v="4"/>
    <d v="2013-12-16T00:00:00"/>
    <x v="29"/>
    <n v="9.2121212121212118E-2"/>
    <n v="329991.75"/>
    <x v="1"/>
    <x v="4"/>
    <x v="2"/>
    <x v="2"/>
    <x v="4"/>
  </r>
  <r>
    <n v="4546130"/>
    <s v="Introduction to  Microservices using .NET Core 3.1"/>
    <s v="https://www.udemy.com/course/introduction-to-asp-net-core-microservices/"/>
    <n v="1099.99"/>
    <n v="821"/>
    <n v="136"/>
    <n v="102"/>
    <x v="1"/>
    <x v="7549"/>
    <n v="9.5"/>
    <d v="2022-02-11T00:00:00"/>
    <x v="28"/>
    <n v="0.16565164433617541"/>
    <n v="903091.79"/>
    <x v="3"/>
    <x v="4"/>
    <x v="2"/>
    <x v="2"/>
    <x v="4"/>
  </r>
  <r>
    <n v="2342608"/>
    <s v="Build Full Realtime Chat + Tinder App"/>
    <s v="https://www.udemy.com/course/build-full-realtime-chat-tinder-app/"/>
    <n v="399.99"/>
    <n v="821"/>
    <n v="136"/>
    <n v="92"/>
    <x v="1"/>
    <x v="7550"/>
    <n v="9"/>
    <d v="2019-04-28T00:00:00"/>
    <x v="177"/>
    <n v="0.16565164433617541"/>
    <n v="328391.78999999998"/>
    <x v="1"/>
    <x v="4"/>
    <x v="2"/>
    <x v="2"/>
    <x v="4"/>
  </r>
  <r>
    <n v="1636896"/>
    <s v="Cloud Computing with AWS Amazon Web Services"/>
    <s v="https://www.udemy.com/course/cloud-computing-with-aws-amazon-web-services/"/>
    <n v="399.99"/>
    <n v="821"/>
    <n v="102"/>
    <n v="113"/>
    <x v="0"/>
    <x v="7551"/>
    <n v="10.5"/>
    <d v="2018-04-08T00:00:00"/>
    <x v="117"/>
    <n v="0.12423873325213154"/>
    <n v="328391.78999999998"/>
    <x v="1"/>
    <x v="4"/>
    <x v="2"/>
    <x v="2"/>
    <x v="4"/>
  </r>
  <r>
    <n v="368062"/>
    <s v="Creating Reports with SQL Server 2012 Reporting Services "/>
    <s v="https://www.udemy.com/course/creating-reports-with-sql-server-2012-reporting-services/"/>
    <n v="399.99"/>
    <n v="820"/>
    <n v="135"/>
    <n v="39"/>
    <x v="0"/>
    <x v="7552"/>
    <n v="1.5"/>
    <d v="2014-12-11T00:00:00"/>
    <x v="67"/>
    <n v="0.16463414634146342"/>
    <n v="327991.8"/>
    <x v="1"/>
    <x v="4"/>
    <x v="1"/>
    <x v="2"/>
    <x v="4"/>
  </r>
  <r>
    <n v="1746068"/>
    <s v="Deep dive into ASP.NET MVC by 26 Yrs Experience Trainer"/>
    <s v="https://www.udemy.com/course/deep-dive-into-aspnet-mvc/"/>
    <n v="399.99"/>
    <n v="820"/>
    <n v="63"/>
    <n v="57"/>
    <x v="1"/>
    <x v="7553"/>
    <n v="22"/>
    <d v="2018-06-13T00:00:00"/>
    <x v="93"/>
    <n v="7.6829268292682926E-2"/>
    <n v="327991.8"/>
    <x v="1"/>
    <x v="4"/>
    <x v="0"/>
    <x v="2"/>
    <x v="4"/>
  </r>
  <r>
    <n v="2473170"/>
    <s v="ROS2 Autonomous Driving and SLAM using NAV2 with TurtleBot3"/>
    <s v="https://www.udemy.com/course/robotics-with-ros-autonomous-driving-and-path-planning-slam/"/>
    <n v="999.99"/>
    <n v="819"/>
    <n v="94"/>
    <n v="69"/>
    <x v="2"/>
    <x v="7554"/>
    <n v="6.5"/>
    <d v="2019-07-23T00:00:00"/>
    <x v="405"/>
    <n v="0.11477411477411477"/>
    <n v="818991.81"/>
    <x v="2"/>
    <x v="4"/>
    <x v="1"/>
    <x v="2"/>
    <x v="4"/>
  </r>
  <r>
    <n v="3643440"/>
    <s v="Working with Python on Windows and SQL Server Databases"/>
    <s v="https://www.udemy.com/course/python-windows-sql-server/"/>
    <n v="399.99"/>
    <n v="819"/>
    <n v="148"/>
    <n v="60"/>
    <x v="1"/>
    <x v="2129"/>
    <n v="6.5"/>
    <d v="2020-11-18T00:00:00"/>
    <x v="0"/>
    <n v="0.1807081807081807"/>
    <n v="327591.81"/>
    <x v="1"/>
    <x v="4"/>
    <x v="1"/>
    <x v="2"/>
    <x v="4"/>
  </r>
  <r>
    <n v="1397232"/>
    <s v="Build an Idle Business Tycoon Game with Unity3D &amp; PlayMaker"/>
    <s v="https://www.udemy.com/course/visual-development-idle-business-tycoon-game-unity-playmaker/"/>
    <n v="399.99"/>
    <n v="819"/>
    <n v="123"/>
    <n v="27"/>
    <x v="0"/>
    <x v="7555"/>
    <n v="4"/>
    <d v="2017-10-17T00:00:00"/>
    <x v="799"/>
    <n v="0.15018315018315018"/>
    <n v="327591.81"/>
    <x v="1"/>
    <x v="4"/>
    <x v="1"/>
    <x v="2"/>
    <x v="4"/>
  </r>
  <r>
    <n v="1028822"/>
    <s v="Projects in Cloud Computing"/>
    <s v="https://www.udemy.com/course/projects-in-cloud-computing/"/>
    <n v="399.99"/>
    <n v="819"/>
    <n v="60"/>
    <n v="70"/>
    <x v="2"/>
    <x v="7556"/>
    <n v="7"/>
    <d v="2016-12-01T00:00:00"/>
    <x v="139"/>
    <n v="7.3260073260073263E-2"/>
    <n v="327591.81"/>
    <x v="1"/>
    <x v="4"/>
    <x v="2"/>
    <x v="2"/>
    <x v="4"/>
  </r>
  <r>
    <n v="5034416"/>
    <s v="ISTQB Advanced Level Test Analyst"/>
    <s v="https://www.udemy.com/course/istqb-test-analyst/"/>
    <n v="399.99"/>
    <n v="818"/>
    <n v="117"/>
    <n v="63"/>
    <x v="3"/>
    <x v="7557"/>
    <n v="7"/>
    <d v="2022-12-21T00:00:00"/>
    <x v="447"/>
    <n v="0.14303178484107579"/>
    <n v="327191.82"/>
    <x v="1"/>
    <x v="4"/>
    <x v="1"/>
    <x v="2"/>
    <x v="4"/>
  </r>
  <r>
    <n v="4336780"/>
    <s v="Mern Full Stack Web Application with React &amp; Web Development"/>
    <s v="https://www.udemy.com/course/mern-full-stack-web-application-with-react-web-development/"/>
    <n v="399.99"/>
    <n v="817"/>
    <n v="212"/>
    <n v="237"/>
    <x v="0"/>
    <x v="7558"/>
    <n v="27"/>
    <d v="2021-10-06T00:00:00"/>
    <x v="1"/>
    <n v="0.25948592411260712"/>
    <n v="326791.83"/>
    <x v="1"/>
    <x v="4"/>
    <x v="1"/>
    <x v="0"/>
    <x v="4"/>
  </r>
  <r>
    <n v="1381960"/>
    <s v="Javascript Debugging Crash Course"/>
    <s v="https://www.udemy.com/course/javascript-debugging-crash-course/"/>
    <n v="499.99"/>
    <n v="816"/>
    <n v="159"/>
    <n v="21"/>
    <x v="1"/>
    <x v="7559"/>
    <n v="2.5"/>
    <d v="2017-10-05T00:00:00"/>
    <x v="2"/>
    <n v="0.19485294117647059"/>
    <n v="407991.84"/>
    <x v="1"/>
    <x v="4"/>
    <x v="2"/>
    <x v="2"/>
    <x v="4"/>
  </r>
  <r>
    <n v="3599628"/>
    <s v="Learn Advanced Level Programming in Python"/>
    <s v="https://www.udemy.com/course/learn-advanced-level-programming-in-python/"/>
    <n v="399.99"/>
    <n v="816"/>
    <n v="116"/>
    <n v="79"/>
    <x v="3"/>
    <x v="7560"/>
    <n v="22"/>
    <d v="2020-10-28T00:00:00"/>
    <x v="0"/>
    <n v="0.14215686274509803"/>
    <n v="326391.84000000003"/>
    <x v="1"/>
    <x v="4"/>
    <x v="0"/>
    <x v="2"/>
    <x v="4"/>
  </r>
  <r>
    <n v="1346342"/>
    <s v="Coding in Unity: Introduction to Shaders"/>
    <s v="https://www.udemy.com/course/coding-in-unity-introduction-to-shaders/"/>
    <n v="399.99"/>
    <n v="816"/>
    <n v="102"/>
    <n v="60"/>
    <x v="2"/>
    <x v="7561"/>
    <n v="3.5"/>
    <d v="2017-09-09T00:00:00"/>
    <x v="132"/>
    <n v="0.125"/>
    <n v="326391.84000000003"/>
    <x v="1"/>
    <x v="4"/>
    <x v="1"/>
    <x v="2"/>
    <x v="4"/>
  </r>
  <r>
    <n v="3180950"/>
    <s v="Quasar V1: Weather App for Mobile, Desktop &amp; Web (Vue JS 2)"/>
    <s v="https://www.udemy.com/course/weather-app-vue-js-quasar/"/>
    <n v="399.99"/>
    <n v="815"/>
    <n v="153"/>
    <n v="67"/>
    <x v="0"/>
    <x v="7562"/>
    <n v="1.5"/>
    <d v="2020-05-29T00:00:00"/>
    <x v="33"/>
    <n v="0.18773006134969325"/>
    <n v="325991.85000000003"/>
    <x v="1"/>
    <x v="4"/>
    <x v="1"/>
    <x v="2"/>
    <x v="4"/>
  </r>
  <r>
    <n v="4870802"/>
    <s v="Mastering Big Data: Spark, Scala, Kafka, Hadoop,Hive &amp; More"/>
    <s v="https://www.udemy.com/course/the-big-data-developer-course/"/>
    <n v="1099.99"/>
    <n v="814"/>
    <n v="109"/>
    <n v="197"/>
    <x v="0"/>
    <x v="7563"/>
    <n v="33.5"/>
    <d v="2022-09-07T00:00:00"/>
    <x v="111"/>
    <n v="0.1339066339066339"/>
    <n v="895391.86"/>
    <x v="3"/>
    <x v="4"/>
    <x v="1"/>
    <x v="2"/>
    <x v="4"/>
  </r>
  <r>
    <n v="5249662"/>
    <s v="ChatGPT - Building AI Applications Visually (no-code)"/>
    <s v="https://www.udemy.com/course/building-chatgpt-ai-applications-visually-no-code/"/>
    <n v="699.99"/>
    <n v="814"/>
    <n v="109"/>
    <n v="40"/>
    <x v="1"/>
    <x v="7564"/>
    <n v="3.5"/>
    <d v="2023-04-02T00:00:00"/>
    <x v="87"/>
    <n v="0.1339066339066339"/>
    <n v="569791.86"/>
    <x v="4"/>
    <x v="4"/>
    <x v="0"/>
    <x v="2"/>
    <x v="4"/>
  </r>
  <r>
    <n v="1425602"/>
    <s v="IBM Cognos Framework Manager"/>
    <s v="https://www.udemy.com/course/ibm-cognos-framework-manager/"/>
    <n v="449.99"/>
    <n v="814"/>
    <n v="217"/>
    <n v="29"/>
    <x v="2"/>
    <x v="7565"/>
    <n v="1.5"/>
    <d v="2017-11-08T00:00:00"/>
    <x v="478"/>
    <n v="0.2665847665847666"/>
    <n v="366291.86"/>
    <x v="1"/>
    <x v="4"/>
    <x v="2"/>
    <x v="0"/>
    <x v="4"/>
  </r>
  <r>
    <n v="3957618"/>
    <s v="Python ReportLab from Beginner to Winner"/>
    <s v="https://www.udemy.com/course/python-reportlab-from-beginner-to-winner/"/>
    <n v="399.99"/>
    <n v="814"/>
    <n v="128"/>
    <n v="21"/>
    <x v="1"/>
    <x v="7566"/>
    <n v="8.5"/>
    <d v="2021-04-03T00:00:00"/>
    <x v="0"/>
    <n v="0.15724815724815724"/>
    <n v="325591.86"/>
    <x v="1"/>
    <x v="4"/>
    <x v="1"/>
    <x v="2"/>
    <x v="4"/>
  </r>
  <r>
    <n v="1481956"/>
    <s v="Angular 7 with Angular Material and Firebase Cloud Firestore"/>
    <s v="https://www.udemy.com/course/angular-firebase-firestore/"/>
    <n v="399.99"/>
    <n v="813"/>
    <n v="187"/>
    <n v="49"/>
    <x v="0"/>
    <x v="7567"/>
    <n v="3"/>
    <d v="2017-12-25T00:00:00"/>
    <x v="5"/>
    <n v="0.23001230012300122"/>
    <n v="325191.87"/>
    <x v="1"/>
    <x v="4"/>
    <x v="1"/>
    <x v="0"/>
    <x v="4"/>
  </r>
  <r>
    <n v="653920"/>
    <s v="T-SQL For Beginners: Learn to Query  SQL Server Databases"/>
    <s v="https://www.udemy.com/course/t-sql-for-beginners-learn-to-query-sql-server-databases/"/>
    <n v="399.99"/>
    <n v="813"/>
    <n v="102"/>
    <n v="58"/>
    <x v="1"/>
    <x v="7568"/>
    <n v="6"/>
    <d v="2015-10-28T00:00:00"/>
    <x v="505"/>
    <n v="0.12546125461254612"/>
    <n v="325191.87"/>
    <x v="1"/>
    <x v="4"/>
    <x v="1"/>
    <x v="2"/>
    <x v="4"/>
  </r>
  <r>
    <n v="5097736"/>
    <s v="Building a Reminders App Clone with SwiftUI &amp; Core Data"/>
    <s v="https://www.udemy.com/course/building-a-reminders-app-clone-with-swiftui-core-data/"/>
    <n v="799.99"/>
    <n v="811"/>
    <n v="78"/>
    <n v="32"/>
    <x v="0"/>
    <x v="7569"/>
    <n v="4.5"/>
    <d v="2023-01-19T00:00:00"/>
    <x v="206"/>
    <n v="9.6177558569667074E-2"/>
    <n v="648791.89"/>
    <x v="4"/>
    <x v="4"/>
    <x v="0"/>
    <x v="2"/>
    <x v="4"/>
  </r>
  <r>
    <n v="2085576"/>
    <s v="Modules developer guide for Prestashop 1.7"/>
    <s v="https://www.udemy.com/course/create-module-prestashop-1-7/"/>
    <n v="399.99"/>
    <n v="811"/>
    <n v="115"/>
    <n v="46"/>
    <x v="2"/>
    <x v="7570"/>
    <n v="3"/>
    <d v="2018-12-13T00:00:00"/>
    <x v="833"/>
    <n v="0.14180024660912455"/>
    <n v="324391.89"/>
    <x v="1"/>
    <x v="4"/>
    <x v="2"/>
    <x v="2"/>
    <x v="4"/>
  </r>
  <r>
    <n v="5026342"/>
    <s v="Build an AWS Machine Learning Pipeline for Object Detection"/>
    <s v="https://www.udemy.com/course/build-an-aws-machine-learning-pipeline-for-object-detection/"/>
    <n v="1199.99"/>
    <n v="809"/>
    <n v="80"/>
    <n v="138"/>
    <x v="2"/>
    <x v="7571"/>
    <n v="16.5"/>
    <d v="2022-12-15T00:00:00"/>
    <x v="15"/>
    <n v="9.8887515451174288E-2"/>
    <n v="970791.91"/>
    <x v="3"/>
    <x v="4"/>
    <x v="0"/>
    <x v="2"/>
    <x v="4"/>
  </r>
  <r>
    <n v="5463224"/>
    <s v="Building REST APIs with Flask and Python in 2024"/>
    <s v="https://www.udemy.com/course/building-rest-apis-with-flask-and-python/"/>
    <n v="399.99"/>
    <n v="809"/>
    <n v="152"/>
    <n v="106"/>
    <x v="2"/>
    <x v="7572"/>
    <n v="9.5"/>
    <d v="2023-07-25T00:00:00"/>
    <x v="87"/>
    <n v="0.18788627935723115"/>
    <n v="323591.91000000003"/>
    <x v="1"/>
    <x v="4"/>
    <x v="0"/>
    <x v="2"/>
    <x v="4"/>
  </r>
  <r>
    <n v="5197062"/>
    <s v="Simple Inventory System - Unreal Engine 5 Multiplayer (2024)"/>
    <s v="https://www.udemy.com/course/ue5-multiplayer-inventory/"/>
    <n v="399.99"/>
    <n v="809"/>
    <n v="75"/>
    <n v="50"/>
    <x v="0"/>
    <x v="7573"/>
    <n v="6"/>
    <d v="2023-03-06T00:00:00"/>
    <x v="248"/>
    <n v="9.270704573547589E-2"/>
    <n v="323591.91000000003"/>
    <x v="1"/>
    <x v="4"/>
    <x v="0"/>
    <x v="2"/>
    <x v="4"/>
  </r>
  <r>
    <n v="4682720"/>
    <s v="Kaggle Master with Heart Attack Prediction Kaggle Project"/>
    <s v="https://www.udemy.com/course/kaggle-master-with-heart-attack-prediction-kaggle-project/"/>
    <n v="999.99"/>
    <n v="808"/>
    <n v="82"/>
    <n v="72"/>
    <x v="0"/>
    <x v="7574"/>
    <n v="11"/>
    <d v="2022-05-11T00:00:00"/>
    <x v="15"/>
    <n v="0.10148514851485149"/>
    <n v="807991.92"/>
    <x v="2"/>
    <x v="4"/>
    <x v="0"/>
    <x v="2"/>
    <x v="4"/>
  </r>
  <r>
    <n v="3967378"/>
    <s v="Basic Research: Questionnaire Development"/>
    <s v="https://www.udemy.com/course/basic-research-qd/"/>
    <n v="399.99"/>
    <n v="808"/>
    <n v="180"/>
    <n v="10"/>
    <x v="0"/>
    <x v="7575"/>
    <n v="1"/>
    <d v="2021-04-08T00:00:00"/>
    <x v="856"/>
    <n v="0.22277227722772278"/>
    <n v="323191.92"/>
    <x v="1"/>
    <x v="4"/>
    <x v="1"/>
    <x v="0"/>
    <x v="4"/>
  </r>
  <r>
    <n v="1299726"/>
    <s v="Object oriented programming with Javascript - Build Quiz App"/>
    <s v="https://www.udemy.com/course/object-oriented-programming-with-javascript-build-quiz-app/"/>
    <n v="399.99"/>
    <n v="808"/>
    <n v="62"/>
    <n v="62"/>
    <x v="0"/>
    <x v="7576"/>
    <n v="8"/>
    <d v="2017-07-21T00:00:00"/>
    <x v="50"/>
    <n v="7.6732673267326731E-2"/>
    <n v="323191.92"/>
    <x v="1"/>
    <x v="4"/>
    <x v="0"/>
    <x v="2"/>
    <x v="4"/>
  </r>
  <r>
    <n v="2150700"/>
    <s v="Rest API Testing using Robot Framework - Request Library"/>
    <s v="https://www.udemy.com/course/robot-framework-api-testing/"/>
    <n v="899.99"/>
    <n v="807"/>
    <n v="204"/>
    <n v="43"/>
    <x v="0"/>
    <x v="7577"/>
    <n v="5.5"/>
    <d v="2019-01-14T00:00:00"/>
    <x v="356"/>
    <n v="0.25278810408921931"/>
    <n v="726291.93"/>
    <x v="2"/>
    <x v="4"/>
    <x v="1"/>
    <x v="0"/>
    <x v="4"/>
  </r>
  <r>
    <n v="523594"/>
    <s v="Creating a Node Based Editor in Unity 3D"/>
    <s v="https://www.udemy.com/course/creating-a-node-based-editor-in-unity-3d/"/>
    <n v="399.99"/>
    <n v="807"/>
    <n v="200"/>
    <n v="21"/>
    <x v="2"/>
    <x v="7578"/>
    <n v="4.5"/>
    <d v="2015-06-08T00:00:00"/>
    <x v="132"/>
    <n v="0.24783147459727387"/>
    <n v="322791.93"/>
    <x v="1"/>
    <x v="4"/>
    <x v="1"/>
    <x v="0"/>
    <x v="4"/>
  </r>
  <r>
    <n v="2591518"/>
    <s v="Master software testing - from zero to Hero QA - 2024"/>
    <s v="https://www.udemy.com/course/master-manual-qa-testing-from-zero-to-hero-qa/"/>
    <n v="399.99"/>
    <n v="807"/>
    <n v="172"/>
    <n v="43"/>
    <x v="0"/>
    <x v="7579"/>
    <n v="9.5"/>
    <d v="2019-10-04T00:00:00"/>
    <x v="430"/>
    <n v="0.21313506815365552"/>
    <n v="322791.93"/>
    <x v="1"/>
    <x v="4"/>
    <x v="1"/>
    <x v="0"/>
    <x v="4"/>
  </r>
  <r>
    <n v="3633726"/>
    <s v="Modern Frontend Web Development: Angular, Javascript JS"/>
    <s v="https://www.udemy.com/course/modern-web-development-from-zero-to-advanced/"/>
    <n v="399.99"/>
    <n v="807"/>
    <n v="88"/>
    <n v="202"/>
    <x v="0"/>
    <x v="7580"/>
    <n v="22.5"/>
    <d v="2020-11-13T00:00:00"/>
    <x v="10"/>
    <n v="0.1090458488228005"/>
    <n v="322791.93"/>
    <x v="1"/>
    <x v="4"/>
    <x v="1"/>
    <x v="2"/>
    <x v="4"/>
  </r>
  <r>
    <n v="1437428"/>
    <s v="Data Wrangling in Pandas for Machine Learning Engineers"/>
    <s v="https://www.udemy.com/course/data-wrangling-in-pandas-for-machine-learning-engineers/"/>
    <n v="399.99"/>
    <n v="806"/>
    <n v="118"/>
    <n v="89"/>
    <x v="1"/>
    <x v="7581"/>
    <n v="2"/>
    <d v="2017-11-18T00:00:00"/>
    <x v="15"/>
    <n v="0.14640198511166252"/>
    <n v="322391.94"/>
    <x v="1"/>
    <x v="4"/>
    <x v="1"/>
    <x v="2"/>
    <x v="4"/>
  </r>
  <r>
    <n v="1345084"/>
    <s v="How to Create a Platformer with a Story - GameMaker Studio 2"/>
    <s v="https://www.udemy.com/course/platformer/"/>
    <n v="399.99"/>
    <n v="806"/>
    <n v="99"/>
    <n v="30"/>
    <x v="1"/>
    <x v="7582"/>
    <n v="1.5"/>
    <d v="2017-09-08T00:00:00"/>
    <x v="358"/>
    <n v="0.12282878411910669"/>
    <n v="322391.94"/>
    <x v="1"/>
    <x v="4"/>
    <x v="0"/>
    <x v="2"/>
    <x v="4"/>
  </r>
  <r>
    <n v="3979528"/>
    <s v="Unity VFX Graph - Magic Effects - Intermediate Level"/>
    <s v="https://www.udemy.com/course/unity-vfx-graph-thunderlord-magic-effects/"/>
    <n v="499.99"/>
    <n v="805"/>
    <n v="99"/>
    <n v="76"/>
    <x v="2"/>
    <x v="7583"/>
    <n v="11.5"/>
    <d v="2021-04-13T00:00:00"/>
    <x v="475"/>
    <n v="0.12298136645962733"/>
    <n v="402491.95"/>
    <x v="1"/>
    <x v="4"/>
    <x v="0"/>
    <x v="2"/>
    <x v="4"/>
  </r>
  <r>
    <n v="2663192"/>
    <s v="Build Real World Vehicle Selling App with Xamarin Forms"/>
    <s v="https://www.udemy.com/course/build-real-world-app-with-xamarin-forms-5/"/>
    <n v="399.99"/>
    <n v="805"/>
    <n v="131"/>
    <n v="96"/>
    <x v="0"/>
    <x v="7584"/>
    <n v="5"/>
    <d v="2019-11-19T00:00:00"/>
    <x v="786"/>
    <n v="0.16273291925465838"/>
    <n v="321991.95"/>
    <x v="1"/>
    <x v="4"/>
    <x v="1"/>
    <x v="2"/>
    <x v="4"/>
  </r>
  <r>
    <n v="3385778"/>
    <s v="How to create a plugin for Moodle using PHP"/>
    <s v="https://www.udemy.com/course/how-to-create-a-plugin-for-moodle-using-php/"/>
    <n v="399.99"/>
    <n v="804"/>
    <n v="171"/>
    <n v="20"/>
    <x v="2"/>
    <x v="7585"/>
    <n v="2.5"/>
    <d v="2020-08-02T00:00:00"/>
    <x v="24"/>
    <n v="0.21268656716417911"/>
    <n v="321591.96000000002"/>
    <x v="1"/>
    <x v="4"/>
    <x v="0"/>
    <x v="0"/>
    <x v="4"/>
  </r>
  <r>
    <n v="3142722"/>
    <s v="Tinder Firestore Clone | Swift 5 &amp; iOS 13 | MVVM"/>
    <s v="https://www.udemy.com/course/tinder-firestore-clone-swift-5-ios-13-mvvm/"/>
    <n v="399.99"/>
    <n v="803"/>
    <n v="148"/>
    <n v="66"/>
    <x v="1"/>
    <x v="7586"/>
    <n v="13"/>
    <d v="2020-05-18T00:00:00"/>
    <x v="160"/>
    <n v="0.18430884184308841"/>
    <n v="321191.97000000003"/>
    <x v="1"/>
    <x v="4"/>
    <x v="0"/>
    <x v="2"/>
    <x v="4"/>
  </r>
  <r>
    <n v="5460360"/>
    <s v="React Interview Questions - Coding Interview 2024"/>
    <s v="https://www.udemy.com/course/react-interview-questions-coding-interview-2023/"/>
    <n v="399.99"/>
    <n v="802"/>
    <n v="94"/>
    <n v="44"/>
    <x v="1"/>
    <x v="7587"/>
    <n v="4"/>
    <d v="2023-07-23T00:00:00"/>
    <x v="87"/>
    <n v="0.1172069825436409"/>
    <n v="320791.98"/>
    <x v="1"/>
    <x v="4"/>
    <x v="0"/>
    <x v="2"/>
    <x v="4"/>
  </r>
  <r>
    <n v="1128560"/>
    <s v="JavaScript - Become Higly Paid Front End Developer"/>
    <s v="https://www.udemy.com/course/javascript-become-higly-paid-front-end-developer/"/>
    <n v="399.99"/>
    <n v="801"/>
    <n v="167"/>
    <n v="30"/>
    <x v="1"/>
    <x v="7588"/>
    <n v="2"/>
    <d v="2017-02-27T00:00:00"/>
    <x v="2"/>
    <n v="0.20848938826466917"/>
    <n v="320391.99"/>
    <x v="1"/>
    <x v="4"/>
    <x v="2"/>
    <x v="0"/>
    <x v="4"/>
  </r>
  <r>
    <n v="1257336"/>
    <s v="Practical RESTful Web Services with Java EE 8 (JAX-RS 2.1)"/>
    <s v="https://www.udemy.com/course/java-ee-8-tutorials-restful-web-services-with-jax-rs-21-for-java-devs/"/>
    <n v="399.99"/>
    <n v="801"/>
    <n v="109"/>
    <n v="170"/>
    <x v="0"/>
    <x v="7589"/>
    <n v="8.5"/>
    <d v="2017-06-17T00:00:00"/>
    <x v="354"/>
    <n v="0.13607990012484394"/>
    <n v="320391.99"/>
    <x v="1"/>
    <x v="4"/>
    <x v="2"/>
    <x v="2"/>
    <x v="4"/>
  </r>
  <r>
    <n v="3507246"/>
    <s v="Design Patterns in Java Made Simple"/>
    <s v="https://www.udemy.com/course/design-patterns-in-java-made-simple/"/>
    <n v="399.99"/>
    <n v="800"/>
    <n v="81"/>
    <n v="53"/>
    <x v="2"/>
    <x v="7590"/>
    <n v="5"/>
    <d v="2020-09-17T00:00:00"/>
    <x v="4"/>
    <n v="0.10125000000000001"/>
    <n v="319992"/>
    <x v="1"/>
    <x v="4"/>
    <x v="1"/>
    <x v="2"/>
    <x v="4"/>
  </r>
  <r>
    <n v="5502066"/>
    <s v="How to Build Chatbot with Python &amp; Rasa Open Source"/>
    <s v="https://www.udemy.com/course/how-to-build-chatbot-with-python-rasa-open-source/"/>
    <n v="799.99"/>
    <n v="799"/>
    <n v="143"/>
    <n v="70"/>
    <x v="1"/>
    <x v="7591"/>
    <n v="9.5"/>
    <d v="2023-08-15T00:00:00"/>
    <x v="87"/>
    <n v="0.17897371714643304"/>
    <n v="639192.01"/>
    <x v="4"/>
    <x v="4"/>
    <x v="1"/>
    <x v="2"/>
    <x v="4"/>
  </r>
  <r>
    <n v="2634856"/>
    <s v="Build Ecommerce Website to Master Django and Python"/>
    <s v="https://www.udemy.com/course/build-ecommerce-website-to-master-django-and-python/"/>
    <n v="399.99"/>
    <n v="799"/>
    <n v="199"/>
    <n v="36"/>
    <x v="1"/>
    <x v="7592"/>
    <n v="3.5"/>
    <d v="2019-11-01T00:00:00"/>
    <x v="39"/>
    <n v="0.2490613266583229"/>
    <n v="319592.01"/>
    <x v="1"/>
    <x v="4"/>
    <x v="0"/>
    <x v="0"/>
    <x v="4"/>
  </r>
  <r>
    <n v="3977844"/>
    <s v="Introduction to WAI-ARIA for Beginners"/>
    <s v="https://www.udemy.com/course/introduction-to-wai-aria-for-beginners/"/>
    <n v="399.99"/>
    <n v="798"/>
    <n v="206"/>
    <n v="24"/>
    <x v="1"/>
    <x v="7593"/>
    <n v="3"/>
    <d v="2021-04-12T00:00:00"/>
    <x v="410"/>
    <n v="0.25814536340852129"/>
    <n v="319192.02"/>
    <x v="1"/>
    <x v="4"/>
    <x v="1"/>
    <x v="0"/>
    <x v="4"/>
  </r>
  <r>
    <n v="4761226"/>
    <s v="Angular with Test Driven Development"/>
    <s v="https://www.udemy.com/course/angular-with-test-driven-development/"/>
    <n v="999.99"/>
    <n v="797"/>
    <n v="106"/>
    <n v="92"/>
    <x v="0"/>
    <x v="7594"/>
    <n v="14"/>
    <d v="2022-07-01T00:00:00"/>
    <x v="5"/>
    <n v="0.1329987452948557"/>
    <n v="796992.03"/>
    <x v="2"/>
    <x v="4"/>
    <x v="1"/>
    <x v="2"/>
    <x v="4"/>
  </r>
  <r>
    <n v="4747528"/>
    <s v="Azure Data Engineering-Master 6 Real-World Projects"/>
    <s v="https://www.udemy.com/course/azure-data-engineering-projects/"/>
    <n v="999.99"/>
    <n v="797"/>
    <n v="67"/>
    <n v="114"/>
    <x v="0"/>
    <x v="7595"/>
    <n v="8.5"/>
    <d v="2022-06-23T00:00:00"/>
    <x v="303"/>
    <n v="8.4065244667503133E-2"/>
    <n v="796992.03"/>
    <x v="2"/>
    <x v="4"/>
    <x v="1"/>
    <x v="2"/>
    <x v="4"/>
  </r>
  <r>
    <n v="2198810"/>
    <s v="Mask R-CNN - Practical Deep Learning Segmentation in 1 hour"/>
    <s v="https://www.udemy.com/course/mask-r-cnn-robust-deep-learning-segmentation-in-1-hour/"/>
    <n v="499.99"/>
    <n v="797"/>
    <n v="161"/>
    <n v="19"/>
    <x v="2"/>
    <x v="7596"/>
    <n v="2.5"/>
    <d v="2019-02-05T00:00:00"/>
    <x v="80"/>
    <n v="0.20200752823086573"/>
    <n v="398492.03"/>
    <x v="1"/>
    <x v="4"/>
    <x v="2"/>
    <x v="0"/>
    <x v="4"/>
  </r>
  <r>
    <n v="1505030"/>
    <s v="The Comple JavaScript From Beginner To Advanced"/>
    <s v="https://www.udemy.com/course/the-comple-javascript-from-beginner-to-advanced/"/>
    <n v="399.99"/>
    <n v="797"/>
    <n v="270"/>
    <n v="51"/>
    <x v="0"/>
    <x v="7597"/>
    <n v="4"/>
    <d v="2018-01-11T00:00:00"/>
    <x v="2"/>
    <n v="0.33877038895859474"/>
    <n v="318792.03000000003"/>
    <x v="1"/>
    <x v="4"/>
    <x v="2"/>
    <x v="1"/>
    <x v="4"/>
  </r>
  <r>
    <n v="925006"/>
    <s v="Unity 5 Host Your Game Server Online like a PRO"/>
    <s v="https://www.udemy.com/course/unity-5-host-your-game-server-online-like-a-pro/"/>
    <n v="399.99"/>
    <n v="797"/>
    <n v="78"/>
    <n v="21"/>
    <x v="2"/>
    <x v="7598"/>
    <n v="1"/>
    <d v="2016-08-06T00:00:00"/>
    <x v="132"/>
    <n v="9.7867001254705141E-2"/>
    <n v="318792.03000000003"/>
    <x v="1"/>
    <x v="4"/>
    <x v="2"/>
    <x v="2"/>
    <x v="4"/>
  </r>
  <r>
    <n v="2415914"/>
    <s v="Unity Game Tutorial: Board Game - Ludo 3D"/>
    <s v="https://www.udemy.com/course/unity-game-tutorial-board-game-ludo-3d/"/>
    <n v="399.99"/>
    <n v="796"/>
    <n v="186"/>
    <n v="66"/>
    <x v="1"/>
    <x v="7599"/>
    <n v="7"/>
    <d v="2019-06-16T00:00:00"/>
    <x v="132"/>
    <n v="0.23366834170854273"/>
    <n v="318392.03999999998"/>
    <x v="1"/>
    <x v="4"/>
    <x v="1"/>
    <x v="0"/>
    <x v="4"/>
  </r>
  <r>
    <n v="3306066"/>
    <s v="Wix 2021 : The complete guide of creating Website Beginners"/>
    <s v="https://www.udemy.com/course/the-complete-guide-of-creating-wix-website-web-design-web-development/"/>
    <n v="399.99"/>
    <n v="796"/>
    <n v="79"/>
    <n v="37"/>
    <x v="0"/>
    <x v="7600"/>
    <n v="2.5"/>
    <d v="2020-07-06T00:00:00"/>
    <x v="473"/>
    <n v="9.9246231155778894E-2"/>
    <n v="318392.03999999998"/>
    <x v="1"/>
    <x v="4"/>
    <x v="1"/>
    <x v="2"/>
    <x v="4"/>
  </r>
  <r>
    <n v="4724890"/>
    <s v="Pyspark Foundation for Data Engineering | Beginners"/>
    <s v="https://www.udemy.com/course/pyspark-foundation-for-data-engineering-begineers/"/>
    <n v="399.99"/>
    <n v="796"/>
    <n v="64"/>
    <n v="24"/>
    <x v="1"/>
    <x v="7601"/>
    <n v="1"/>
    <d v="2022-06-08T00:00:00"/>
    <x v="72"/>
    <n v="8.0402010050251257E-2"/>
    <n v="318392.03999999998"/>
    <x v="1"/>
    <x v="4"/>
    <x v="1"/>
    <x v="2"/>
    <x v="4"/>
  </r>
  <r>
    <n v="1387516"/>
    <s v="Intelligent Mobile Apps with Ionic and API.AI (DialogFlow)"/>
    <s v="https://www.udemy.com/course/intelligent-mobile-apps-with-ionic-and-apiai-dialogflow/"/>
    <n v="399.99"/>
    <n v="795"/>
    <n v="163"/>
    <n v="39"/>
    <x v="2"/>
    <x v="7602"/>
    <n v="2.5"/>
    <d v="2017-10-09T00:00:00"/>
    <x v="140"/>
    <n v="0.20503144654088051"/>
    <n v="317992.05"/>
    <x v="1"/>
    <x v="4"/>
    <x v="1"/>
    <x v="0"/>
    <x v="4"/>
  </r>
  <r>
    <n v="1985598"/>
    <s v="Create an Idle Tycoon Game using Visual Scripting in Unity"/>
    <s v="https://www.udemy.com/course/idle-clicker-tycoon-game-bolt-unity-development-visual-scripting/"/>
    <n v="399.99"/>
    <n v="795"/>
    <n v="134"/>
    <n v="14"/>
    <x v="0"/>
    <x v="7603"/>
    <n v="3.5"/>
    <d v="2018-10-24T00:00:00"/>
    <x v="673"/>
    <n v="0.16855345911949685"/>
    <n v="317992.05"/>
    <x v="1"/>
    <x v="4"/>
    <x v="1"/>
    <x v="2"/>
    <x v="4"/>
  </r>
  <r>
    <n v="5631286"/>
    <s v="The Freelance Stack: Real project with NextJS and Strapi"/>
    <s v="https://www.udemy.com/course/the-freelance-stack-real-project-with-nextjs13-and-strapi/"/>
    <n v="999.99"/>
    <n v="794"/>
    <n v="103"/>
    <n v="91"/>
    <x v="0"/>
    <x v="7604"/>
    <n v="12.5"/>
    <d v="2023-10-27T00:00:00"/>
    <x v="87"/>
    <n v="0.12972292191435769"/>
    <n v="793992.06"/>
    <x v="2"/>
    <x v="4"/>
    <x v="0"/>
    <x v="2"/>
    <x v="4"/>
  </r>
  <r>
    <n v="1724698"/>
    <s v="Laravel Vuejs Private (one to one) Chat App"/>
    <s v="https://www.udemy.com/course/private-one-to-one-chat-app-with-laravel-vuejs-and-pusher/"/>
    <n v="399.99"/>
    <n v="793"/>
    <n v="138"/>
    <n v="86"/>
    <x v="1"/>
    <x v="7605"/>
    <n v="6.5"/>
    <d v="2018-05-31T00:00:00"/>
    <x v="765"/>
    <n v="0.17402269861286254"/>
    <n v="317192.07"/>
    <x v="1"/>
    <x v="4"/>
    <x v="0"/>
    <x v="2"/>
    <x v="4"/>
  </r>
  <r>
    <n v="1995444"/>
    <s v="Create HTML5 Games Using Adobe Animate"/>
    <s v="https://www.udemy.com/course/create-html5-games-using-adobe-animate/"/>
    <n v="399.99"/>
    <n v="793"/>
    <n v="134"/>
    <n v="38"/>
    <x v="0"/>
    <x v="7606"/>
    <n v="3.5"/>
    <d v="2018-10-29T00:00:00"/>
    <x v="857"/>
    <n v="0.16897856242118536"/>
    <n v="317192.07"/>
    <x v="1"/>
    <x v="4"/>
    <x v="1"/>
    <x v="2"/>
    <x v="4"/>
  </r>
  <r>
    <n v="5028828"/>
    <s v="Learn To Create a Complete Save System in Unity &amp; C#"/>
    <s v="https://www.udemy.com/course/unity-save-system/"/>
    <n v="399.99"/>
    <n v="793"/>
    <n v="76"/>
    <n v="35"/>
    <x v="1"/>
    <x v="7607"/>
    <n v="3"/>
    <d v="2022-12-17T00:00:00"/>
    <x v="132"/>
    <n v="9.5838587641866327E-2"/>
    <n v="317192.07"/>
    <x v="1"/>
    <x v="4"/>
    <x v="0"/>
    <x v="2"/>
    <x v="4"/>
  </r>
  <r>
    <n v="4448020"/>
    <s v="Complete Guide to Redux-Toolkit &amp; RTK Query with React JS"/>
    <s v="https://www.udemy.com/course/complete-guide-to-redux-toolkit-rtk-query-with-react-js/"/>
    <n v="399.99"/>
    <n v="792"/>
    <n v="154"/>
    <n v="187"/>
    <x v="0"/>
    <x v="7608"/>
    <n v="15"/>
    <d v="2021-12-16T00:00:00"/>
    <x v="409"/>
    <n v="0.19444444444444445"/>
    <n v="316792.08"/>
    <x v="1"/>
    <x v="4"/>
    <x v="2"/>
    <x v="2"/>
    <x v="4"/>
  </r>
  <r>
    <n v="2078322"/>
    <s v="Adventures In C# Programming"/>
    <s v="https://www.udemy.com/course/adventures-in-c-sharp-programming/"/>
    <n v="399.99"/>
    <n v="791"/>
    <n v="81"/>
    <n v="47"/>
    <x v="0"/>
    <x v="7609"/>
    <n v="2.5"/>
    <d v="2018-12-10T00:00:00"/>
    <x v="31"/>
    <n v="0.10240202275600506"/>
    <n v="316392.09000000003"/>
    <x v="1"/>
    <x v="4"/>
    <x v="0"/>
    <x v="2"/>
    <x v="4"/>
  </r>
  <r>
    <n v="1406416"/>
    <s v="Integrate Payment In Xamarin Forms"/>
    <s v="https://www.udemy.com/course/integrate-payment-in-xamarin-forms/"/>
    <n v="399.99"/>
    <n v="790"/>
    <n v="152"/>
    <n v="13"/>
    <x v="0"/>
    <x v="7610"/>
    <n v="1"/>
    <d v="2017-10-24T00:00:00"/>
    <x v="850"/>
    <n v="0.19240506329113924"/>
    <n v="315992.10000000003"/>
    <x v="1"/>
    <x v="4"/>
    <x v="1"/>
    <x v="2"/>
    <x v="4"/>
  </r>
  <r>
    <n v="1310662"/>
    <s v="Unity C# Editor Scripting Masterclass"/>
    <s v="https://www.udemy.com/course/unity-editor-scripting/"/>
    <n v="399.99"/>
    <n v="790"/>
    <n v="112"/>
    <n v="34"/>
    <x v="2"/>
    <x v="7611"/>
    <n v="3.5"/>
    <d v="2017-08-02T00:00:00"/>
    <x v="449"/>
    <n v="0.14177215189873418"/>
    <n v="315992.10000000003"/>
    <x v="1"/>
    <x v="4"/>
    <x v="2"/>
    <x v="2"/>
    <x v="4"/>
  </r>
  <r>
    <n v="5382264"/>
    <s v="Secure Coding and Design Best Practices in Java"/>
    <s v="https://www.udemy.com/course/secure-coding-and-design-best-practices-in-java/"/>
    <n v="399.99"/>
    <n v="788"/>
    <n v="255"/>
    <n v="50"/>
    <x v="1"/>
    <x v="7612"/>
    <n v="3"/>
    <d v="2023-06-12T00:00:00"/>
    <x v="87"/>
    <n v="0.32360406091370558"/>
    <n v="315192.12"/>
    <x v="1"/>
    <x v="4"/>
    <x v="2"/>
    <x v="1"/>
    <x v="4"/>
  </r>
  <r>
    <n v="4761652"/>
    <s v="Godot 4: Design &amp; Code a Retro Atari Style 2D Game, SeaQuest"/>
    <s v="https://www.udemy.com/course/godot-4-retro-remake-design-and-code-a-seaquest-remake/"/>
    <n v="399.99"/>
    <n v="788"/>
    <n v="159"/>
    <n v="62"/>
    <x v="1"/>
    <x v="7613"/>
    <n v="13"/>
    <d v="2022-07-01T00:00:00"/>
    <x v="87"/>
    <n v="0.20177664974619289"/>
    <n v="315192.12"/>
    <x v="1"/>
    <x v="4"/>
    <x v="1"/>
    <x v="0"/>
    <x v="4"/>
  </r>
  <r>
    <n v="5653334"/>
    <s v="Unreal Engine 5: Create a top-down 2D survivors style game"/>
    <s v="https://www.udemy.com/course/unreal-engine-5-create-a-top-down-2d-survivors-style-game/"/>
    <n v="399.99"/>
    <n v="787"/>
    <n v="88"/>
    <n v="74"/>
    <x v="2"/>
    <x v="7614"/>
    <n v="16.5"/>
    <d v="2023-11-10T00:00:00"/>
    <x v="87"/>
    <n v="0.11181702668360864"/>
    <n v="314792.13"/>
    <x v="1"/>
    <x v="4"/>
    <x v="1"/>
    <x v="2"/>
    <x v="4"/>
  </r>
  <r>
    <n v="5501074"/>
    <s v="React Marathon: 70 Hands-On React Web Development Projects"/>
    <s v="https://www.udemy.com/course/build-react-development-projects-from-scrath/"/>
    <n v="649.99"/>
    <n v="786"/>
    <n v="61"/>
    <n v="769"/>
    <x v="0"/>
    <x v="7615"/>
    <n v="94"/>
    <d v="2023-08-14T00:00:00"/>
    <x v="87"/>
    <n v="7.7608142493638677E-2"/>
    <n v="510892.14"/>
    <x v="4"/>
    <x v="4"/>
    <x v="2"/>
    <x v="2"/>
    <x v="4"/>
  </r>
  <r>
    <n v="3388182"/>
    <s v="[NEW] Oracle PL/SQL - An Ultimate Bootcamp - 21c"/>
    <s v="https://www.udemy.com/course/oracle-plsql-a-complete-developers-guide-2023/"/>
    <n v="399.99"/>
    <n v="786"/>
    <n v="142"/>
    <n v="194"/>
    <x v="0"/>
    <x v="7616"/>
    <n v="21.5"/>
    <d v="2020-08-03T00:00:00"/>
    <x v="87"/>
    <n v="0.1806615776081425"/>
    <n v="314392.14"/>
    <x v="1"/>
    <x v="4"/>
    <x v="1"/>
    <x v="2"/>
    <x v="4"/>
  </r>
  <r>
    <n v="4959066"/>
    <s v="Getting Started With Python"/>
    <s v="https://www.udemy.com/course/gettingstartedwithpython/"/>
    <n v="399.99"/>
    <n v="786"/>
    <n v="127"/>
    <n v="91"/>
    <x v="0"/>
    <x v="7617"/>
    <n v="7.5"/>
    <d v="2022-11-03T00:00:00"/>
    <x v="0"/>
    <n v="0.16157760814249364"/>
    <n v="314392.14"/>
    <x v="1"/>
    <x v="4"/>
    <x v="1"/>
    <x v="2"/>
    <x v="4"/>
  </r>
  <r>
    <n v="2645124"/>
    <s v="Python: Learn Python with Real Python Hands-On Examples"/>
    <s v="https://www.udemy.com/course/python-learn-python-with-real-python-hands-on-examples/"/>
    <n v="399.99"/>
    <n v="785"/>
    <n v="177"/>
    <n v="62"/>
    <x v="1"/>
    <x v="7618"/>
    <n v="5.5"/>
    <d v="2019-11-07T00:00:00"/>
    <x v="0"/>
    <n v="0.22547770700636943"/>
    <n v="313992.15000000002"/>
    <x v="1"/>
    <x v="4"/>
    <x v="1"/>
    <x v="0"/>
    <x v="4"/>
  </r>
  <r>
    <n v="2922418"/>
    <s v="Postman API Testing 2021 | Step by Step for Beginners"/>
    <s v="https://www.udemy.com/course/postman-api-testing-2020-step-by-step-for-beginners/"/>
    <n v="399.99"/>
    <n v="785"/>
    <n v="177"/>
    <n v="41"/>
    <x v="0"/>
    <x v="7619"/>
    <n v="7"/>
    <d v="2020-03-28T00:00:00"/>
    <x v="120"/>
    <n v="0.22547770700636943"/>
    <n v="313992.15000000002"/>
    <x v="1"/>
    <x v="4"/>
    <x v="1"/>
    <x v="0"/>
    <x v="4"/>
  </r>
  <r>
    <n v="5786880"/>
    <s v="AI with GitHub Copilot for JavaScript and React Developers"/>
    <s v="https://www.udemy.com/course/mastering-github-copilot-for-javascript-and-react-developers/"/>
    <n v="399.99"/>
    <n v="784"/>
    <n v="112"/>
    <n v="54"/>
    <x v="0"/>
    <x v="7620"/>
    <n v="2.5"/>
    <d v="2024-01-26T00:00:00"/>
    <x v="87"/>
    <n v="0.14285714285714285"/>
    <n v="313592.16000000003"/>
    <x v="1"/>
    <x v="4"/>
    <x v="1"/>
    <x v="2"/>
    <x v="4"/>
  </r>
  <r>
    <n v="2234202"/>
    <s v="OpenShift, Docker &amp; Kubernetes - Perfect Container Platform"/>
    <s v="https://www.udemy.com/course/hands-on-guide-to-openshift-container-application-platform/"/>
    <n v="499.99"/>
    <n v="783"/>
    <n v="116"/>
    <n v="29"/>
    <x v="0"/>
    <x v="7621"/>
    <n v="4"/>
    <d v="2019-02-22T00:00:00"/>
    <x v="549"/>
    <n v="0.14814814814814814"/>
    <n v="391492.17"/>
    <x v="1"/>
    <x v="4"/>
    <x v="2"/>
    <x v="2"/>
    <x v="4"/>
  </r>
  <r>
    <n v="464428"/>
    <s v="Learn to Code in Game Maker Language"/>
    <s v="https://www.udemy.com/course/learn-to-code-in-game-maker-language/"/>
    <n v="399.99"/>
    <n v="782"/>
    <n v="99"/>
    <n v="64"/>
    <x v="1"/>
    <x v="7622"/>
    <n v="3.5"/>
    <d v="2015-03-31T00:00:00"/>
    <x v="358"/>
    <n v="0.12659846547314579"/>
    <n v="312792.18"/>
    <x v="1"/>
    <x v="4"/>
    <x v="1"/>
    <x v="2"/>
    <x v="4"/>
  </r>
  <r>
    <n v="1792566"/>
    <s v="Spring Boot: A quick tutorial guide"/>
    <s v="https://www.udemy.com/course/spring-boot-tutorial/"/>
    <n v="399.99"/>
    <n v="782"/>
    <n v="91"/>
    <n v="55"/>
    <x v="2"/>
    <x v="7623"/>
    <n v="5.5"/>
    <d v="2018-07-10T00:00:00"/>
    <x v="97"/>
    <n v="0.11636828644501279"/>
    <n v="312792.18"/>
    <x v="1"/>
    <x v="4"/>
    <x v="1"/>
    <x v="2"/>
    <x v="4"/>
  </r>
  <r>
    <n v="2612014"/>
    <s v="WordPress SEO 2021 - The Complete WordPress SEO Blueprint"/>
    <s v="https://www.udemy.com/course/seo-2020-the-complete-wordpress-seo-blueprint/"/>
    <n v="399.99"/>
    <n v="781"/>
    <n v="106"/>
    <n v="65"/>
    <x v="0"/>
    <x v="7624"/>
    <n v="5.5"/>
    <d v="2019-10-18T00:00:00"/>
    <x v="452"/>
    <n v="0.13572343149807939"/>
    <n v="312392.19"/>
    <x v="1"/>
    <x v="4"/>
    <x v="0"/>
    <x v="2"/>
    <x v="4"/>
  </r>
  <r>
    <n v="4264870"/>
    <s v="Optimising a mobile game in Unity"/>
    <s v="https://www.udemy.com/course/optimising-a-mobile-game-in-unity/"/>
    <n v="799.99"/>
    <n v="780"/>
    <n v="61"/>
    <n v="47"/>
    <x v="1"/>
    <x v="7625"/>
    <n v="7"/>
    <d v="2021-08-26T00:00:00"/>
    <x v="351"/>
    <n v="7.8205128205128205E-2"/>
    <n v="623992.19999999995"/>
    <x v="4"/>
    <x v="4"/>
    <x v="1"/>
    <x v="2"/>
    <x v="4"/>
  </r>
  <r>
    <n v="4473042"/>
    <s v="Developing Metaverse: Your first VR Game in Unreal Engine"/>
    <s v="https://www.udemy.com/course/developing-metaverse-your-first-vr-game-in-unreal-engine/"/>
    <n v="649.99"/>
    <n v="780"/>
    <n v="76"/>
    <n v="40"/>
    <x v="1"/>
    <x v="7626"/>
    <n v="6.5"/>
    <d v="2022-01-03T00:00:00"/>
    <x v="268"/>
    <n v="9.7435897435897437E-2"/>
    <n v="506992.2"/>
    <x v="4"/>
    <x v="4"/>
    <x v="1"/>
    <x v="2"/>
    <x v="4"/>
  </r>
  <r>
    <n v="5150758"/>
    <s v="Machine Learning on Google Cloud with AutoML and VertexAI"/>
    <s v="https://www.udemy.com/course/automated-machine-learning-on-google-cloud-with-automl/"/>
    <n v="449.99"/>
    <n v="780"/>
    <n v="62"/>
    <n v="53"/>
    <x v="0"/>
    <x v="7627"/>
    <n v="4"/>
    <d v="2023-02-10T00:00:00"/>
    <x v="87"/>
    <n v="7.9487179487179482E-2"/>
    <n v="350992.2"/>
    <x v="1"/>
    <x v="4"/>
    <x v="2"/>
    <x v="2"/>
    <x v="4"/>
  </r>
  <r>
    <n v="3120396"/>
    <s v="Django 3.0 MasterClass - Learn How To Create Django Apps"/>
    <s v="https://www.udemy.com/course/django-30-masterclass-learn-how-to-create-django-apps/"/>
    <n v="399.99"/>
    <n v="780"/>
    <n v="112"/>
    <n v="175"/>
    <x v="0"/>
    <x v="7628"/>
    <n v="28"/>
    <d v="2020-05-12T00:00:00"/>
    <x v="39"/>
    <n v="0.14358974358974358"/>
    <n v="311992.2"/>
    <x v="1"/>
    <x v="4"/>
    <x v="1"/>
    <x v="2"/>
    <x v="4"/>
  </r>
  <r>
    <n v="2295613"/>
    <s v="Wix for Absolute Beginners"/>
    <s v="https://www.udemy.com/course/wix-for-absolute-beginners/"/>
    <n v="399.99"/>
    <n v="780"/>
    <n v="69"/>
    <n v="35"/>
    <x v="1"/>
    <x v="7629"/>
    <n v="2.5"/>
    <d v="2019-03-28T00:00:00"/>
    <x v="473"/>
    <n v="8.8461538461538466E-2"/>
    <n v="311992.2"/>
    <x v="1"/>
    <x v="4"/>
    <x v="0"/>
    <x v="2"/>
    <x v="4"/>
  </r>
  <r>
    <n v="4190900"/>
    <s v="Unity Android : Build 3D ZigZag Racing Game with Unity &amp; C#"/>
    <s v="https://www.udemy.com/course/unity-android-3d-zigzag-racing-game-development/"/>
    <n v="1099.99"/>
    <n v="779"/>
    <n v="122"/>
    <n v="71"/>
    <x v="1"/>
    <x v="7630"/>
    <n v="12"/>
    <d v="2021-07-18T00:00:00"/>
    <x v="313"/>
    <n v="0.15661103979460847"/>
    <n v="856892.21"/>
    <x v="3"/>
    <x v="4"/>
    <x v="0"/>
    <x v="2"/>
    <x v="4"/>
  </r>
  <r>
    <n v="3573835"/>
    <s v="MS SQL Server Full course with Backup, Recovery and Cluster"/>
    <s v="https://www.udemy.com/course/full-ms-sql-server-with-backup-recovery-and-cluster/"/>
    <n v="899.99"/>
    <n v="779"/>
    <n v="156"/>
    <n v="70"/>
    <x v="0"/>
    <x v="7631"/>
    <n v="6"/>
    <d v="2020-10-16T00:00:00"/>
    <x v="55"/>
    <n v="0.20025673940949937"/>
    <n v="701092.21"/>
    <x v="2"/>
    <x v="4"/>
    <x v="1"/>
    <x v="0"/>
    <x v="4"/>
  </r>
  <r>
    <n v="3270668"/>
    <s v="Project-Based SwiftUI Course: Develop 12 Apps for iOS"/>
    <s v="https://www.udemy.com/course/swift-starter-kit/"/>
    <n v="399.99"/>
    <n v="779"/>
    <n v="123"/>
    <n v="102"/>
    <x v="1"/>
    <x v="7632"/>
    <n v="7"/>
    <d v="2020-06-25T00:00:00"/>
    <x v="12"/>
    <n v="0.15789473684210525"/>
    <n v="311592.21000000002"/>
    <x v="1"/>
    <x v="4"/>
    <x v="0"/>
    <x v="2"/>
    <x v="4"/>
  </r>
  <r>
    <n v="210938"/>
    <s v="Building Shopify Themes From Scratch"/>
    <s v="https://www.udemy.com/course/building-shopify-themes-from-scratch/"/>
    <n v="399.99"/>
    <n v="779"/>
    <n v="115"/>
    <n v="47"/>
    <x v="0"/>
    <x v="7633"/>
    <n v="2.5"/>
    <d v="2014-05-05T00:00:00"/>
    <x v="645"/>
    <n v="0.14762516046213095"/>
    <n v="311592.21000000002"/>
    <x v="1"/>
    <x v="4"/>
    <x v="2"/>
    <x v="2"/>
    <x v="4"/>
  </r>
  <r>
    <n v="621280"/>
    <s v="Android and iOS Apps for Your Wordpress Blog"/>
    <s v="https://www.udemy.com/course/android-and-ios-apps-for-wordpress-blog/"/>
    <n v="399.99"/>
    <n v="779"/>
    <n v="113"/>
    <n v="40"/>
    <x v="0"/>
    <x v="7634"/>
    <n v="3.5"/>
    <d v="2015-09-24T00:00:00"/>
    <x v="29"/>
    <n v="0.14505776636713735"/>
    <n v="311592.21000000002"/>
    <x v="1"/>
    <x v="4"/>
    <x v="1"/>
    <x v="2"/>
    <x v="4"/>
  </r>
  <r>
    <n v="4084658"/>
    <s v="Learn to create a strategy game in Unity"/>
    <s v="https://www.udemy.com/course/creating-level-map-unity-3d/"/>
    <n v="399.99"/>
    <n v="779"/>
    <n v="74"/>
    <n v="72"/>
    <x v="0"/>
    <x v="7635"/>
    <n v="17"/>
    <d v="2021-05-28T00:00:00"/>
    <x v="132"/>
    <n v="9.4993581514762518E-2"/>
    <n v="311592.21000000002"/>
    <x v="1"/>
    <x v="4"/>
    <x v="1"/>
    <x v="2"/>
    <x v="4"/>
  </r>
  <r>
    <n v="264904"/>
    <s v="C, C++, Java; A Programming MegaPrimer for Beginners"/>
    <s v="https://www.udemy.com/course/c-cplus-plus-java-programming-megaprimer-for-beginners/"/>
    <n v="399.99"/>
    <n v="778"/>
    <n v="100"/>
    <n v="152"/>
    <x v="0"/>
    <x v="7636"/>
    <n v="12.5"/>
    <d v="2014-07-20T00:00:00"/>
    <x v="4"/>
    <n v="0.12853470437017994"/>
    <n v="311192.22000000003"/>
    <x v="1"/>
    <x v="4"/>
    <x v="1"/>
    <x v="2"/>
    <x v="4"/>
  </r>
  <r>
    <n v="2472836"/>
    <s v="Artificial Intelligence Bootcamp in R Programming"/>
    <s v="https://www.udemy.com/course/artificial-intelligence-bootcamp-in-r/"/>
    <n v="399.99"/>
    <n v="778"/>
    <n v="64"/>
    <n v="86"/>
    <x v="2"/>
    <x v="7637"/>
    <n v="10"/>
    <d v="2019-07-23T00:00:00"/>
    <x v="23"/>
    <n v="8.2262210796915161E-2"/>
    <n v="311192.22000000003"/>
    <x v="1"/>
    <x v="4"/>
    <x v="2"/>
    <x v="2"/>
    <x v="4"/>
  </r>
  <r>
    <n v="994898"/>
    <s v="Build Modern Web Layouts With CSS Flexbox"/>
    <s v="https://www.udemy.com/course/css-flexbox-m/"/>
    <n v="399.99"/>
    <n v="777"/>
    <n v="133"/>
    <n v="41"/>
    <x v="0"/>
    <x v="7638"/>
    <n v="3"/>
    <d v="2016-10-26T00:00:00"/>
    <x v="433"/>
    <n v="0.17117117117117117"/>
    <n v="310792.23"/>
    <x v="1"/>
    <x v="4"/>
    <x v="1"/>
    <x v="2"/>
    <x v="4"/>
  </r>
  <r>
    <n v="4781454"/>
    <s v="K8s Native Java Microservices on Quarkus - 2022 Edition"/>
    <s v="https://www.udemy.com/course/k8s-native-microservices-on-quarkus/"/>
    <n v="399.99"/>
    <n v="777"/>
    <n v="83"/>
    <n v="33"/>
    <x v="1"/>
    <x v="7639"/>
    <n v="4"/>
    <d v="2022-07-14T00:00:00"/>
    <x v="28"/>
    <n v="0.10682110682110682"/>
    <n v="310792.23"/>
    <x v="1"/>
    <x v="4"/>
    <x v="1"/>
    <x v="2"/>
    <x v="4"/>
  </r>
  <r>
    <n v="3488904"/>
    <s v="Awesome Natural Language Processing Tools In Python"/>
    <s v="https://www.udemy.com/course/awesome-natural-language-processing-tools-in-python/"/>
    <n v="399.99"/>
    <n v="777"/>
    <n v="59"/>
    <n v="111"/>
    <x v="0"/>
    <x v="7640"/>
    <n v="32.5"/>
    <d v="2020-09-10T00:00:00"/>
    <x v="114"/>
    <n v="7.5933075933075939E-2"/>
    <n v="310792.23"/>
    <x v="1"/>
    <x v="4"/>
    <x v="1"/>
    <x v="2"/>
    <x v="4"/>
  </r>
  <r>
    <n v="4856408"/>
    <s v="Mastering Design Patterns - Become a Professional Developer"/>
    <s v="https://www.udemy.com/course/mastering-design-patterns-become-a-professional-developer/"/>
    <n v="799.99"/>
    <n v="776"/>
    <n v="75"/>
    <n v="176"/>
    <x v="0"/>
    <x v="7641"/>
    <n v="21"/>
    <d v="2022-08-29T00:00:00"/>
    <x v="119"/>
    <n v="9.6649484536082478E-2"/>
    <n v="620792.24"/>
    <x v="4"/>
    <x v="4"/>
    <x v="1"/>
    <x v="2"/>
    <x v="4"/>
  </r>
  <r>
    <n v="4034128"/>
    <s v="Apache Pinot : A Hands on Course"/>
    <s v="https://www.udemy.com/course/apache-pinot-a-hands-on-course/"/>
    <n v="399.99"/>
    <n v="776"/>
    <n v="110"/>
    <n v="28"/>
    <x v="0"/>
    <x v="7642"/>
    <n v="2.5"/>
    <d v="2021-05-07T00:00:00"/>
    <x v="111"/>
    <n v="0.14175257731958762"/>
    <n v="310392.24"/>
    <x v="1"/>
    <x v="4"/>
    <x v="2"/>
    <x v="2"/>
    <x v="4"/>
  </r>
  <r>
    <n v="3608988"/>
    <s v="Android Clean Architecture:MVVM, Jetpack components + Kotlin"/>
    <s v="https://www.udemy.com/course/android-clean-architecture-mvvm-jetpack/"/>
    <n v="1399.99"/>
    <n v="775"/>
    <n v="158"/>
    <n v="21"/>
    <x v="2"/>
    <x v="7643"/>
    <n v="3"/>
    <d v="2020-11-02T00:00:00"/>
    <x v="29"/>
    <n v="0.20387096774193547"/>
    <n v="1084992.25"/>
    <x v="0"/>
    <x v="4"/>
    <x v="0"/>
    <x v="0"/>
    <x v="4"/>
  </r>
  <r>
    <n v="2923942"/>
    <s v="Web Crawling with Nodejs (H&amp;M, Amazon, LinkedIn, AliExpress)"/>
    <s v="https://www.udemy.com/course/web-crawling-with-nodejs-hm-amazon-linkedin-aliexpress/"/>
    <n v="549.99"/>
    <n v="775"/>
    <n v="119"/>
    <n v="38"/>
    <x v="1"/>
    <x v="2152"/>
    <n v="2.5"/>
    <d v="2020-03-28T00:00:00"/>
    <x v="169"/>
    <n v="0.15354838709677418"/>
    <n v="426242.25"/>
    <x v="1"/>
    <x v="4"/>
    <x v="1"/>
    <x v="2"/>
    <x v="4"/>
  </r>
  <r>
    <n v="706792"/>
    <s v="How to Think like a Programmer with Python"/>
    <s v="https://www.udemy.com/course/how-to-think-like-a-programmer-with-python/"/>
    <n v="399.99"/>
    <n v="775"/>
    <n v="98"/>
    <n v="148"/>
    <x v="2"/>
    <x v="7644"/>
    <n v="13.5"/>
    <d v="2015-12-26T00:00:00"/>
    <x v="0"/>
    <n v="0.12645161290322582"/>
    <n v="309992.25"/>
    <x v="1"/>
    <x v="4"/>
    <x v="0"/>
    <x v="2"/>
    <x v="4"/>
  </r>
  <r>
    <n v="4311006"/>
    <s v="Building A LinkedIn Clone With No-Code Using Bubble"/>
    <s v="https://www.udemy.com/course/building-a-linkedin-clone-with-no-code-using-bubble/"/>
    <n v="399.99"/>
    <n v="775"/>
    <n v="72"/>
    <n v="16"/>
    <x v="0"/>
    <x v="7645"/>
    <n v="4.5"/>
    <d v="2021-09-21T00:00:00"/>
    <x v="537"/>
    <n v="9.290322580645162E-2"/>
    <n v="309992.25"/>
    <x v="1"/>
    <x v="4"/>
    <x v="0"/>
    <x v="2"/>
    <x v="4"/>
  </r>
  <r>
    <n v="1020916"/>
    <s v="Data Governance Foundations"/>
    <s v="https://www.udemy.com/course/core-data-fundamentals-getting-started/"/>
    <n v="399.99"/>
    <n v="774"/>
    <n v="73"/>
    <n v="20"/>
    <x v="0"/>
    <x v="7646"/>
    <n v="1.5"/>
    <d v="2016-11-23T00:00:00"/>
    <x v="760"/>
    <n v="9.4315245478036172E-2"/>
    <n v="309592.26"/>
    <x v="1"/>
    <x v="4"/>
    <x v="1"/>
    <x v="2"/>
    <x v="4"/>
  </r>
  <r>
    <n v="352774"/>
    <s v="RESTful Services with ASP.NET Web API"/>
    <s v="https://www.udemy.com/course/restful-services-with-aspnet-web-api/"/>
    <n v="399.99"/>
    <n v="774"/>
    <n v="72"/>
    <n v="34"/>
    <x v="0"/>
    <x v="7647"/>
    <n v="2"/>
    <d v="2014-11-21T00:00:00"/>
    <x v="93"/>
    <n v="9.3023255813953487E-2"/>
    <n v="309592.26"/>
    <x v="1"/>
    <x v="4"/>
    <x v="2"/>
    <x v="2"/>
    <x v="4"/>
  </r>
  <r>
    <n v="1524508"/>
    <s v="Web Developer Bootcamp"/>
    <s v="https://www.udemy.com/course/full-stack-web-developer-bootcamp/"/>
    <n v="399.99"/>
    <n v="773"/>
    <n v="167"/>
    <n v="134"/>
    <x v="0"/>
    <x v="7648"/>
    <n v="22.5"/>
    <d v="2018-01-24T00:00:00"/>
    <x v="83"/>
    <n v="0.21604139715394566"/>
    <n v="309192.27"/>
    <x v="1"/>
    <x v="4"/>
    <x v="1"/>
    <x v="0"/>
    <x v="4"/>
  </r>
  <r>
    <n v="4975892"/>
    <s v="Monitoring and Evaluation (M&amp;E) in Development Projects"/>
    <s v="https://www.udemy.com/course/monitoring_evaluation/"/>
    <n v="599.99"/>
    <n v="772"/>
    <n v="262"/>
    <n v="34"/>
    <x v="0"/>
    <x v="7649"/>
    <n v="3"/>
    <d v="2022-11-13T00:00:00"/>
    <x v="858"/>
    <n v="0.3393782383419689"/>
    <n v="463192.28"/>
    <x v="1"/>
    <x v="4"/>
    <x v="2"/>
    <x v="1"/>
    <x v="4"/>
  </r>
  <r>
    <n v="4658246"/>
    <s v="Qt6 C++ GUI &amp; Mobile App Development"/>
    <s v="https://www.udemy.com/course/qt6-c-gui-mobile-app-development/"/>
    <n v="399.99"/>
    <n v="772"/>
    <n v="88"/>
    <n v="176"/>
    <x v="1"/>
    <x v="7650"/>
    <n v="19"/>
    <d v="2022-04-25T00:00:00"/>
    <x v="18"/>
    <n v="0.11398963730569948"/>
    <n v="308792.28000000003"/>
    <x v="1"/>
    <x v="4"/>
    <x v="1"/>
    <x v="2"/>
    <x v="4"/>
  </r>
  <r>
    <n v="2012100"/>
    <s v="Headless WordPress REST API Authentication"/>
    <s v="https://www.udemy.com/course/headless-wordpress-rest-api-authentication-course/"/>
    <n v="799.99"/>
    <n v="771"/>
    <n v="61"/>
    <n v="16"/>
    <x v="2"/>
    <x v="7651"/>
    <n v="3"/>
    <d v="2018-11-07T00:00:00"/>
    <x v="25"/>
    <n v="7.9118028534370943E-2"/>
    <n v="616792.29"/>
    <x v="4"/>
    <x v="4"/>
    <x v="1"/>
    <x v="2"/>
    <x v="4"/>
  </r>
  <r>
    <n v="5870838"/>
    <s v="Qt6 QML For Beginners: The Fundamentals"/>
    <s v="https://www.udemy.com/course/qt6-qml-for-beginners/"/>
    <n v="649.99"/>
    <n v="771"/>
    <n v="99"/>
    <n v="131"/>
    <x v="1"/>
    <x v="7652"/>
    <n v="20.5"/>
    <d v="2024-03-13T00:00:00"/>
    <x v="87"/>
    <n v="0.12840466926070038"/>
    <n v="501142.29"/>
    <x v="4"/>
    <x v="4"/>
    <x v="1"/>
    <x v="2"/>
    <x v="4"/>
  </r>
  <r>
    <n v="1106050"/>
    <s v="Write Minecraft Mods With Your Kid (1.11.2)"/>
    <s v="https://www.udemy.com/course/write-minecraft-mods-with-your-kid/"/>
    <n v="399.99"/>
    <n v="771"/>
    <n v="77"/>
    <n v="48"/>
    <x v="1"/>
    <x v="7653"/>
    <n v="7.5"/>
    <d v="2017-02-07T00:00:00"/>
    <x v="442"/>
    <n v="9.9870298313878086E-2"/>
    <n v="308392.28999999998"/>
    <x v="1"/>
    <x v="4"/>
    <x v="1"/>
    <x v="2"/>
    <x v="4"/>
  </r>
  <r>
    <n v="2932654"/>
    <s v="Data science on COVID-19 / CORONA virus spread data"/>
    <s v="https://www.udemy.com/course/applied-data-science-covid-19-prototype/"/>
    <n v="399.99"/>
    <n v="770"/>
    <n v="141"/>
    <n v="67"/>
    <x v="0"/>
    <x v="7654"/>
    <n v="7.5"/>
    <d v="2020-03-30T00:00:00"/>
    <x v="6"/>
    <n v="0.18311688311688312"/>
    <n v="307992.3"/>
    <x v="1"/>
    <x v="4"/>
    <x v="0"/>
    <x v="2"/>
    <x v="4"/>
  </r>
  <r>
    <n v="1573940"/>
    <s v="Oracle Database Administration Cloud Backup and Recovery"/>
    <s v="https://www.udemy.com/course/oracle-12c-backup-and-recovery-zero-to-hero/"/>
    <n v="399.99"/>
    <n v="770"/>
    <n v="103"/>
    <n v="54"/>
    <x v="0"/>
    <x v="7655"/>
    <n v="5.5"/>
    <d v="2018-02-28T00:00:00"/>
    <x v="378"/>
    <n v="0.13376623376623376"/>
    <n v="307992.3"/>
    <x v="1"/>
    <x v="4"/>
    <x v="1"/>
    <x v="2"/>
    <x v="4"/>
  </r>
  <r>
    <n v="4261394"/>
    <s v="PyQT5 with Python GUI Programming | Python PyQT"/>
    <s v="https://www.udemy.com/course/learn-python-gui-programming-using-pyqt5-gui-python-2021/"/>
    <n v="399.99"/>
    <n v="769"/>
    <n v="161"/>
    <n v="56"/>
    <x v="0"/>
    <x v="7656"/>
    <n v="8"/>
    <d v="2021-08-24T00:00:00"/>
    <x v="162"/>
    <n v="0.20936280884265279"/>
    <n v="307592.31"/>
    <x v="1"/>
    <x v="4"/>
    <x v="1"/>
    <x v="0"/>
    <x v="4"/>
  </r>
  <r>
    <n v="2295373"/>
    <s v="Azure Cloud Azure Databricks Apache Spark Machine learning"/>
    <s v="https://www.udemy.com/course/azure-cloud-azure-databricks-apache-spark-machine-learning/"/>
    <n v="399.99"/>
    <n v="769"/>
    <n v="140"/>
    <n v="74"/>
    <x v="0"/>
    <x v="7657"/>
    <n v="8.5"/>
    <d v="2019-03-28T00:00:00"/>
    <x v="163"/>
    <n v="0.18205461638491546"/>
    <n v="307592.31"/>
    <x v="1"/>
    <x v="4"/>
    <x v="3"/>
    <x v="2"/>
    <x v="4"/>
  </r>
  <r>
    <n v="5041586"/>
    <s v="Neural Radiance Fields (NeRF)"/>
    <s v="https://www.udemy.com/course/neural-radiance-fields-nerf/"/>
    <n v="699.99"/>
    <n v="767"/>
    <n v="142"/>
    <n v="70"/>
    <x v="1"/>
    <x v="7658"/>
    <n v="10"/>
    <d v="2022-12-25T00:00:00"/>
    <x v="76"/>
    <n v="0.18513689700130379"/>
    <n v="536892.32999999996"/>
    <x v="4"/>
    <x v="4"/>
    <x v="1"/>
    <x v="2"/>
    <x v="4"/>
  </r>
  <r>
    <n v="3340266"/>
    <s v="PHP Microframeworks with Slim"/>
    <s v="https://www.udemy.com/course/php-microframeworks-with-slim/"/>
    <n v="399.99"/>
    <n v="767"/>
    <n v="119"/>
    <n v="64"/>
    <x v="1"/>
    <x v="7659"/>
    <n v="2"/>
    <d v="2020-07-17T00:00:00"/>
    <x v="24"/>
    <n v="0.15514993481095177"/>
    <n v="306792.33"/>
    <x v="1"/>
    <x v="4"/>
    <x v="1"/>
    <x v="2"/>
    <x v="4"/>
  </r>
  <r>
    <n v="4225402"/>
    <s v="Selenium WebDriver 4 - New Features in Detail!"/>
    <s v="https://www.udemy.com/course/selenium-webdriver-4-new-features-in-detail/"/>
    <n v="899.99"/>
    <n v="766"/>
    <n v="82"/>
    <n v="83"/>
    <x v="0"/>
    <x v="7660"/>
    <n v="11"/>
    <d v="2021-08-06T00:00:00"/>
    <x v="63"/>
    <n v="0.10704960835509138"/>
    <n v="689392.34"/>
    <x v="2"/>
    <x v="4"/>
    <x v="0"/>
    <x v="2"/>
    <x v="4"/>
  </r>
  <r>
    <n v="2490780"/>
    <s v="Maya &amp; Unreal: Complete Guide to Fast 3D Animation &amp; Rigging"/>
    <s v="https://www.udemy.com/course/maya-unreal-complete-guide-to-fast-3d-animation-rigging/"/>
    <n v="399.99"/>
    <n v="766"/>
    <n v="62"/>
    <n v="75"/>
    <x v="1"/>
    <x v="7661"/>
    <n v="6.5"/>
    <d v="2019-08-02T00:00:00"/>
    <x v="175"/>
    <n v="8.0939947780678853E-2"/>
    <n v="306392.34000000003"/>
    <x v="1"/>
    <x v="4"/>
    <x v="1"/>
    <x v="2"/>
    <x v="4"/>
  </r>
  <r>
    <n v="3365298"/>
    <s v="C# Basics with .NET Core for Beginners: Learn  by Coding"/>
    <s v="https://www.udemy.com/course/csharp-in-depth-for-beginners/"/>
    <n v="399.99"/>
    <n v="764"/>
    <n v="180"/>
    <n v="161"/>
    <x v="1"/>
    <x v="7662"/>
    <n v="28"/>
    <d v="2020-07-25T00:00:00"/>
    <x v="31"/>
    <n v="0.2356020942408377"/>
    <n v="305592.36"/>
    <x v="1"/>
    <x v="4"/>
    <x v="1"/>
    <x v="0"/>
    <x v="4"/>
  </r>
  <r>
    <n v="1956758"/>
    <s v="Unreal: The complete guide for game level design in Unreal 4"/>
    <s v="https://www.udemy.com/course/unreal-the-complete-guide-for-game-level-design-in-unreal-4/"/>
    <n v="399.99"/>
    <n v="762"/>
    <n v="158"/>
    <n v="11"/>
    <x v="0"/>
    <x v="7663"/>
    <n v="2"/>
    <d v="2018-10-09T00:00:00"/>
    <x v="14"/>
    <n v="0.20734908136482941"/>
    <n v="304792.38"/>
    <x v="1"/>
    <x v="4"/>
    <x v="2"/>
    <x v="0"/>
    <x v="4"/>
  </r>
  <r>
    <n v="5006432"/>
    <s v="Databricks and PySpark for Big Data: From Zero to Expert"/>
    <s v="https://www.udemy.com/course/databricks-and-pyspark-for-big-data-from-zero-to-expert/"/>
    <n v="399.99"/>
    <n v="762"/>
    <n v="154"/>
    <n v="94"/>
    <x v="0"/>
    <x v="7664"/>
    <n v="5.5"/>
    <d v="2022-12-02T00:00:00"/>
    <x v="375"/>
    <n v="0.20209973753280841"/>
    <n v="304792.38"/>
    <x v="1"/>
    <x v="4"/>
    <x v="1"/>
    <x v="0"/>
    <x v="4"/>
  </r>
  <r>
    <n v="1145910"/>
    <s v="Essential Git - All You Need to Know to Use Git Effectively"/>
    <s v="https://www.udemy.com/course/essential-git-course/"/>
    <n v="399.99"/>
    <n v="762"/>
    <n v="93"/>
    <n v="40"/>
    <x v="1"/>
    <x v="7665"/>
    <n v="1.5"/>
    <d v="2017-03-14T00:00:00"/>
    <x v="58"/>
    <n v="0.12204724409448819"/>
    <n v="304792.38"/>
    <x v="1"/>
    <x v="4"/>
    <x v="1"/>
    <x v="2"/>
    <x v="4"/>
  </r>
  <r>
    <n v="5511590"/>
    <s v="Automate The Boring Stuff With Django"/>
    <s v="https://www.udemy.com/course/automate-the-boring-stuff-with-python-django/"/>
    <n v="1099.99"/>
    <n v="761"/>
    <n v="68"/>
    <n v="127"/>
    <x v="0"/>
    <x v="7666"/>
    <n v="18.5"/>
    <d v="2023-08-20T00:00:00"/>
    <x v="87"/>
    <n v="8.9356110381077533E-2"/>
    <n v="837092.39"/>
    <x v="3"/>
    <x v="4"/>
    <x v="0"/>
    <x v="2"/>
    <x v="4"/>
  </r>
  <r>
    <n v="2231162"/>
    <s v="Spring Boot: Learn Spring Boot From Scratch"/>
    <s v="https://www.udemy.com/course/spring-boot-learn-spring-boot-from-scratch/"/>
    <n v="399.99"/>
    <n v="761"/>
    <n v="142"/>
    <n v="46"/>
    <x v="0"/>
    <x v="7667"/>
    <n v="3.5"/>
    <d v="2019-02-20T00:00:00"/>
    <x v="97"/>
    <n v="0.18659658344283836"/>
    <n v="304392.39"/>
    <x v="1"/>
    <x v="4"/>
    <x v="1"/>
    <x v="2"/>
    <x v="4"/>
  </r>
  <r>
    <n v="3656244"/>
    <s v="Complete Guide to Data Science Applications with Streamlit"/>
    <s v="https://www.udemy.com/course/streamlit/"/>
    <n v="399.99"/>
    <n v="759"/>
    <n v="58"/>
    <n v="152"/>
    <x v="0"/>
    <x v="7668"/>
    <n v="10"/>
    <d v="2020-11-24T00:00:00"/>
    <x v="298"/>
    <n v="7.6416337285902497E-2"/>
    <n v="303592.41000000003"/>
    <x v="1"/>
    <x v="4"/>
    <x v="0"/>
    <x v="2"/>
    <x v="4"/>
  </r>
  <r>
    <n v="2497768"/>
    <s v="Microsoft Dynamics AX 2012 R3 Programming - Level 3"/>
    <s v="https://www.udemy.com/course/microsoft-dynamics-ax-2012-r3-programming-level-3/"/>
    <n v="699.99"/>
    <n v="757"/>
    <n v="90"/>
    <n v="18"/>
    <x v="2"/>
    <x v="7669"/>
    <n v="2.5"/>
    <d v="2019-08-07T00:00:00"/>
    <x v="797"/>
    <n v="0.11889035667107001"/>
    <n v="529892.43000000005"/>
    <x v="4"/>
    <x v="4"/>
    <x v="1"/>
    <x v="2"/>
    <x v="4"/>
  </r>
  <r>
    <n v="1641274"/>
    <s v="The Complete Guide to Java EE 8: 3-in-1"/>
    <s v="https://www.udemy.com/course/the-complete-guide-to-java-ee-8-3-in-1/"/>
    <n v="399.99"/>
    <n v="757"/>
    <n v="116"/>
    <n v="87"/>
    <x v="1"/>
    <x v="7670"/>
    <n v="8.5"/>
    <d v="2018-04-11T00:00:00"/>
    <x v="4"/>
    <n v="0.15323645970937913"/>
    <n v="302792.43"/>
    <x v="1"/>
    <x v="4"/>
    <x v="2"/>
    <x v="2"/>
    <x v="4"/>
  </r>
  <r>
    <n v="3451842"/>
    <s v="Xilinx Vivado Essentials for the Logic Designer"/>
    <s v="https://www.udemy.com/course/xilinx-vivado-essentials-for-the-logic-designer/"/>
    <n v="899.99"/>
    <n v="756"/>
    <n v="96"/>
    <n v="8"/>
    <x v="2"/>
    <x v="7671"/>
    <n v="2.5"/>
    <d v="2020-08-26T00:00:00"/>
    <x v="859"/>
    <n v="0.12698412698412698"/>
    <n v="680392.44000000006"/>
    <x v="2"/>
    <x v="4"/>
    <x v="0"/>
    <x v="2"/>
    <x v="4"/>
  </r>
  <r>
    <n v="3592830"/>
    <s v="Parsing Algorithms"/>
    <s v="https://www.udemy.com/course/essentials-of-parsing/"/>
    <n v="699.99"/>
    <n v="756"/>
    <n v="119"/>
    <n v="22"/>
    <x v="2"/>
    <x v="7672"/>
    <n v="4.5"/>
    <d v="2020-10-25T00:00:00"/>
    <x v="705"/>
    <n v="0.15740740740740741"/>
    <n v="529192.44000000006"/>
    <x v="4"/>
    <x v="4"/>
    <x v="0"/>
    <x v="2"/>
    <x v="4"/>
  </r>
  <r>
    <n v="5712516"/>
    <s v="Full stack MERN Blog Project: MERN Stack Blog with Dashboard"/>
    <s v="https://www.udemy.com/course/full-stack-mern-blog-with-admin-dashboard/"/>
    <n v="399.99"/>
    <n v="756"/>
    <n v="156"/>
    <n v="58"/>
    <x v="0"/>
    <x v="7673"/>
    <n v="19"/>
    <d v="2023-12-15T00:00:00"/>
    <x v="87"/>
    <n v="0.20634920634920634"/>
    <n v="302392.44"/>
    <x v="1"/>
    <x v="4"/>
    <x v="0"/>
    <x v="0"/>
    <x v="4"/>
  </r>
  <r>
    <n v="643464"/>
    <s v="Professional iOS App Development with Swift"/>
    <s v="https://www.udemy.com/course/real-world-ios-app-in-10-days/"/>
    <n v="399.99"/>
    <n v="755"/>
    <n v="82"/>
    <n v="37"/>
    <x v="2"/>
    <x v="7674"/>
    <n v="4"/>
    <d v="2015-10-17T00:00:00"/>
    <x v="12"/>
    <n v="0.10860927152317881"/>
    <n v="301992.45"/>
    <x v="1"/>
    <x v="4"/>
    <x v="0"/>
    <x v="2"/>
    <x v="4"/>
  </r>
  <r>
    <n v="2802011"/>
    <s v="Wordpress Theme Development with Twig and Timber"/>
    <s v="https://www.udemy.com/course/wordpress-theme-development-with-twig-and-timber/"/>
    <n v="899.99"/>
    <n v="754"/>
    <n v="128"/>
    <n v="59"/>
    <x v="1"/>
    <x v="7675"/>
    <n v="10.5"/>
    <d v="2020-02-07T00:00:00"/>
    <x v="420"/>
    <n v="0.16976127320954906"/>
    <n v="678592.46"/>
    <x v="2"/>
    <x v="4"/>
    <x v="0"/>
    <x v="2"/>
    <x v="4"/>
  </r>
  <r>
    <n v="883032"/>
    <s v="Web Application automation using Watir - Ruby - Cucumber"/>
    <s v="https://www.udemy.com/course/watir-ruby/"/>
    <n v="399.99"/>
    <n v="754"/>
    <n v="173"/>
    <n v="139"/>
    <x v="3"/>
    <x v="7676"/>
    <n v="12"/>
    <d v="2016-06-20T00:00:00"/>
    <x v="133"/>
    <n v="0.22944297082228116"/>
    <n v="301592.46000000002"/>
    <x v="1"/>
    <x v="4"/>
    <x v="1"/>
    <x v="0"/>
    <x v="4"/>
  </r>
  <r>
    <n v="5393658"/>
    <s v="Python: The Complete Guide for Software Testers"/>
    <s v="https://www.udemy.com/course/python-for-testers/"/>
    <n v="399.99"/>
    <n v="754"/>
    <n v="145"/>
    <n v="59"/>
    <x v="1"/>
    <x v="7677"/>
    <n v="8.5"/>
    <d v="2023-06-18T00:00:00"/>
    <x v="87"/>
    <n v="0.19230769230769232"/>
    <n v="301592.46000000002"/>
    <x v="1"/>
    <x v="4"/>
    <x v="0"/>
    <x v="2"/>
    <x v="4"/>
  </r>
  <r>
    <n v="1341972"/>
    <s v="C# 7 and .NET Core 2.0 Recipes"/>
    <s v="https://www.udemy.com/course/c-7-and-net-core-20-recipes/"/>
    <n v="399.99"/>
    <n v="754"/>
    <n v="126"/>
    <n v="44"/>
    <x v="1"/>
    <x v="7678"/>
    <n v="5.5"/>
    <d v="2017-09-05T00:00:00"/>
    <x v="384"/>
    <n v="0.16710875331564987"/>
    <n v="301592.46000000002"/>
    <x v="1"/>
    <x v="4"/>
    <x v="1"/>
    <x v="2"/>
    <x v="4"/>
  </r>
  <r>
    <n v="1917250"/>
    <s v="Create your own Cryptocurrency &amp; ICO Page with Solidity"/>
    <s v="https://www.udemy.com/course/create-your-own-cryptocurrency-ico-page-with-solidity/"/>
    <n v="399.99"/>
    <n v="753"/>
    <n v="111"/>
    <n v="47"/>
    <x v="2"/>
    <x v="7679"/>
    <n v="3"/>
    <d v="2018-09-17T00:00:00"/>
    <x v="323"/>
    <n v="0.14741035856573706"/>
    <n v="301192.47000000003"/>
    <x v="1"/>
    <x v="4"/>
    <x v="2"/>
    <x v="2"/>
    <x v="4"/>
  </r>
  <r>
    <n v="506062"/>
    <s v="Building a Search Server with Elasticsearch"/>
    <s v="https://www.udemy.com/course/building-a-search-server-with-elasticsearch/"/>
    <n v="399.99"/>
    <n v="753"/>
    <n v="75"/>
    <n v="21"/>
    <x v="0"/>
    <x v="7680"/>
    <n v="2"/>
    <d v="2015-05-19T00:00:00"/>
    <x v="71"/>
    <n v="9.9601593625498003E-2"/>
    <n v="301192.47000000003"/>
    <x v="1"/>
    <x v="4"/>
    <x v="2"/>
    <x v="2"/>
    <x v="4"/>
  </r>
  <r>
    <n v="911584"/>
    <s v="Test Management Tools Package[ ALM , TestLink, JIRA ]"/>
    <s v="https://www.udemy.com/course/testmanagementpack/"/>
    <n v="399.99"/>
    <n v="751"/>
    <n v="109"/>
    <n v="42"/>
    <x v="3"/>
    <x v="7681"/>
    <n v="3"/>
    <d v="2016-07-22T00:00:00"/>
    <x v="47"/>
    <n v="0.14513981358189082"/>
    <n v="300392.49"/>
    <x v="1"/>
    <x v="4"/>
    <x v="1"/>
    <x v="2"/>
    <x v="4"/>
  </r>
  <r>
    <n v="5992448"/>
    <s v="Flutter , Nodejs, Express , MongoDB: Build Multi-Store App"/>
    <s v="https://www.udemy.com/course/flutter-nodejs-express-mongodb-build-multi-store-app/"/>
    <n v="999.99"/>
    <n v="750"/>
    <n v="86"/>
    <n v="387"/>
    <x v="0"/>
    <x v="7682"/>
    <n v="46.5"/>
    <d v="2024-05-26T00:00:00"/>
    <x v="87"/>
    <n v="0.11466666666666667"/>
    <n v="749992.5"/>
    <x v="2"/>
    <x v="4"/>
    <x v="0"/>
    <x v="2"/>
    <x v="4"/>
  </r>
  <r>
    <n v="1465708"/>
    <s v="Learning Entity Framework Core"/>
    <s v="https://www.udemy.com/course/learning-entity-framework-core/"/>
    <n v="649.99"/>
    <n v="750"/>
    <n v="175"/>
    <n v="31"/>
    <x v="2"/>
    <x v="7683"/>
    <n v="4"/>
    <d v="2017-12-11T00:00:00"/>
    <x v="157"/>
    <n v="0.23333333333333334"/>
    <n v="487492.5"/>
    <x v="4"/>
    <x v="4"/>
    <x v="0"/>
    <x v="0"/>
    <x v="4"/>
  </r>
  <r>
    <n v="4511702"/>
    <s v="iOS Masterclass: Build An iOS AppStore-Quality App In Swift"/>
    <s v="https://www.udemy.com/course/ios-masterclass/"/>
    <n v="399.99"/>
    <n v="750"/>
    <n v="63"/>
    <n v="119"/>
    <x v="1"/>
    <x v="7684"/>
    <n v="26"/>
    <d v="2022-01-24T00:00:00"/>
    <x v="160"/>
    <n v="8.4000000000000005E-2"/>
    <n v="299992.5"/>
    <x v="1"/>
    <x v="4"/>
    <x v="0"/>
    <x v="2"/>
    <x v="4"/>
  </r>
  <r>
    <n v="5576806"/>
    <s v="FlutterFlow Beginners Bootcamp: Build your app from scratch"/>
    <s v="https://www.udemy.com/course/flutterflow-beginners-bootcamp-build-your-app-from-scratch/"/>
    <n v="899.99"/>
    <n v="748"/>
    <n v="119"/>
    <n v="128"/>
    <x v="1"/>
    <x v="7685"/>
    <n v="11.5"/>
    <d v="2023-09-25T00:00:00"/>
    <x v="87"/>
    <n v="0.15909090909090909"/>
    <n v="673192.52"/>
    <x v="2"/>
    <x v="4"/>
    <x v="1"/>
    <x v="2"/>
    <x v="4"/>
  </r>
  <r>
    <n v="1124764"/>
    <s v="HTML5 and CSS3 - Essential Training"/>
    <s v="https://www.udemy.com/course/html5-and-css3-essential-training/"/>
    <n v="399.99"/>
    <n v="748"/>
    <n v="246"/>
    <n v="143"/>
    <x v="0"/>
    <x v="7686"/>
    <n v="18.5"/>
    <d v="2017-02-23T00:00:00"/>
    <x v="19"/>
    <n v="0.32887700534759357"/>
    <n v="299192.52"/>
    <x v="1"/>
    <x v="4"/>
    <x v="1"/>
    <x v="1"/>
    <x v="4"/>
  </r>
  <r>
    <n v="2745938"/>
    <s v="Python Bootcamp : Complete Python Programming Masterclass"/>
    <s v="https://www.udemy.com/course/python-bootcamp-complete-python-programing-masterclass/"/>
    <n v="399.99"/>
    <n v="748"/>
    <n v="139"/>
    <n v="154"/>
    <x v="0"/>
    <x v="7687"/>
    <n v="22"/>
    <d v="2020-01-08T00:00:00"/>
    <x v="0"/>
    <n v="0.18582887700534759"/>
    <n v="299192.52"/>
    <x v="1"/>
    <x v="4"/>
    <x v="0"/>
    <x v="2"/>
    <x v="4"/>
  </r>
  <r>
    <n v="985256"/>
    <s v="Beast Android Development: Firebase Necessities"/>
    <s v="https://www.udemy.com/course/become-a-beast-android-developer-firebase-necessities/"/>
    <n v="399.99"/>
    <n v="748"/>
    <n v="98"/>
    <n v="53"/>
    <x v="3"/>
    <x v="7688"/>
    <n v="10"/>
    <d v="2016-10-15T00:00:00"/>
    <x v="29"/>
    <n v="0.13101604278074866"/>
    <n v="299192.52"/>
    <x v="1"/>
    <x v="4"/>
    <x v="2"/>
    <x v="2"/>
    <x v="4"/>
  </r>
  <r>
    <n v="2502426"/>
    <s v="Python Searching &amp; Sorting Algorithms - A Practical Approach"/>
    <s v="https://www.udemy.com/course/python-searching-sorting-algorithms/"/>
    <n v="899.99"/>
    <n v="747"/>
    <n v="66"/>
    <n v="124"/>
    <x v="0"/>
    <x v="7689"/>
    <n v="7"/>
    <d v="2019-08-09T00:00:00"/>
    <x v="0"/>
    <n v="8.8353413654618476E-2"/>
    <n v="672292.53"/>
    <x v="2"/>
    <x v="4"/>
    <x v="0"/>
    <x v="2"/>
    <x v="4"/>
  </r>
  <r>
    <n v="3309004"/>
    <s v="Mastering Data Structure Using C"/>
    <s v="https://www.udemy.com/course/six-phrase-myslate-mastering-data-structure-using-c/"/>
    <n v="699.99"/>
    <n v="747"/>
    <n v="84"/>
    <n v="108"/>
    <x v="3"/>
    <x v="7690"/>
    <n v="36.5"/>
    <d v="2020-07-07T00:00:00"/>
    <x v="40"/>
    <n v="0.11244979919678715"/>
    <n v="522892.53"/>
    <x v="4"/>
    <x v="4"/>
    <x v="1"/>
    <x v="2"/>
    <x v="4"/>
  </r>
  <r>
    <n v="2195326"/>
    <s v="Complete Python Beginner To Developer Course: Build Projects"/>
    <s v="https://www.udemy.com/course/the-new-complete-python-course-2019/"/>
    <n v="399.99"/>
    <n v="747"/>
    <n v="162"/>
    <n v="198"/>
    <x v="1"/>
    <x v="7691"/>
    <n v="29.5"/>
    <d v="2019-02-03T00:00:00"/>
    <x v="0"/>
    <n v="0.21686746987951808"/>
    <n v="298792.53000000003"/>
    <x v="1"/>
    <x v="4"/>
    <x v="1"/>
    <x v="0"/>
    <x v="4"/>
  </r>
  <r>
    <n v="1544438"/>
    <s v="LEARNING PATH: Pivotal Cloud Foundry for Web Developers"/>
    <s v="https://www.udemy.com/course/learning-path-pivotal-cloud-foundry-for-web-developers/"/>
    <n v="399.99"/>
    <n v="747"/>
    <n v="149"/>
    <n v="41"/>
    <x v="3"/>
    <x v="7692"/>
    <n v="4"/>
    <d v="2018-02-07T00:00:00"/>
    <x v="562"/>
    <n v="0.1994645247657296"/>
    <n v="298792.53000000003"/>
    <x v="1"/>
    <x v="4"/>
    <x v="2"/>
    <x v="2"/>
    <x v="4"/>
  </r>
  <r>
    <n v="897660"/>
    <s v="Mobile Application Automation : Calabash - Ruby - Cucumber"/>
    <s v="https://www.udemy.com/course/ready-api/"/>
    <n v="399.99"/>
    <n v="747"/>
    <n v="86"/>
    <n v="85"/>
    <x v="0"/>
    <x v="7693"/>
    <n v="5.5"/>
    <d v="2016-07-06T00:00:00"/>
    <x v="203"/>
    <n v="0.11512717536813923"/>
    <n v="298792.53000000003"/>
    <x v="1"/>
    <x v="4"/>
    <x v="1"/>
    <x v="2"/>
    <x v="4"/>
  </r>
  <r>
    <n v="22062"/>
    <s v="Break Into The Programming Business"/>
    <s v="https://www.udemy.com/course/break-into-the-programming-business/"/>
    <n v="399.99"/>
    <n v="747"/>
    <n v="70"/>
    <n v="19"/>
    <x v="0"/>
    <x v="7694"/>
    <n v="3"/>
    <d v="2012-07-31T00:00:00"/>
    <x v="860"/>
    <n v="9.3708165997322623E-2"/>
    <n v="298792.53000000003"/>
    <x v="1"/>
    <x v="4"/>
    <x v="1"/>
    <x v="2"/>
    <x v="4"/>
  </r>
  <r>
    <n v="4744848"/>
    <s v="Laravel 9 - Online Hotel Booking Platform (A to Z)"/>
    <s v="https://www.udemy.com/course/laravel-online-hotel-booking-platform-a-to-z/"/>
    <n v="1099.99"/>
    <n v="744"/>
    <n v="132"/>
    <n v="225"/>
    <x v="0"/>
    <x v="7695"/>
    <n v="37.5"/>
    <d v="2022-06-21T00:00:00"/>
    <x v="82"/>
    <n v="0.17741935483870969"/>
    <n v="818392.56"/>
    <x v="3"/>
    <x v="4"/>
    <x v="0"/>
    <x v="2"/>
    <x v="4"/>
  </r>
  <r>
    <n v="895116"/>
    <s v="Learn Modular Environment Building for Games with Blender"/>
    <s v="https://www.udemy.com/course/3dmotive-learn-modular-environment-building-for-games-with-blender/"/>
    <n v="399.99"/>
    <n v="744"/>
    <n v="90"/>
    <n v="70"/>
    <x v="2"/>
    <x v="7696"/>
    <n v="6.5"/>
    <d v="2016-07-03T00:00:00"/>
    <x v="319"/>
    <n v="0.12096774193548387"/>
    <n v="297592.56"/>
    <x v="1"/>
    <x v="4"/>
    <x v="1"/>
    <x v="2"/>
    <x v="4"/>
  </r>
  <r>
    <n v="2718486"/>
    <s v="AutoCAD Programming using C# with Windows Forms"/>
    <s v="https://www.udemy.com/course/autocad-programming-using-csharp-with-windows-forms/"/>
    <n v="799.99"/>
    <n v="743"/>
    <n v="116"/>
    <n v="63"/>
    <x v="2"/>
    <x v="7697"/>
    <n v="9"/>
    <d v="2019-12-23T00:00:00"/>
    <x v="31"/>
    <n v="0.15612382234185734"/>
    <n v="594392.56999999995"/>
    <x v="4"/>
    <x v="4"/>
    <x v="0"/>
    <x v="2"/>
    <x v="4"/>
  </r>
  <r>
    <n v="161372"/>
    <s v="C# Tutorial - Fundamentals for Beginners"/>
    <s v="https://www.udemy.com/course/c-tutorial-for-beginners/"/>
    <n v="399.99"/>
    <n v="743"/>
    <n v="64"/>
    <n v="34"/>
    <x v="1"/>
    <x v="7698"/>
    <n v="3.5"/>
    <d v="2014-02-10T00:00:00"/>
    <x v="31"/>
    <n v="8.613728129205922E-2"/>
    <n v="297192.57"/>
    <x v="1"/>
    <x v="4"/>
    <x v="1"/>
    <x v="2"/>
    <x v="4"/>
  </r>
  <r>
    <n v="1148660"/>
    <s v="Getting Started with Vue JS 2 : A Comprehensive Guide"/>
    <s v="https://www.udemy.com/course/getting-started-with-vue-js/"/>
    <n v="399.99"/>
    <n v="742"/>
    <n v="82"/>
    <n v="103"/>
    <x v="0"/>
    <x v="7699"/>
    <n v="11.5"/>
    <d v="2017-03-17T00:00:00"/>
    <x v="33"/>
    <n v="0.11051212938005391"/>
    <n v="296792.58"/>
    <x v="1"/>
    <x v="4"/>
    <x v="1"/>
    <x v="2"/>
    <x v="4"/>
  </r>
  <r>
    <n v="769454"/>
    <s v="A Beginner's Guide to Numerical Methods in MATLAB"/>
    <s v="https://www.udemy.com/course/numerical-methods/"/>
    <n v="399.99"/>
    <n v="741"/>
    <n v="96"/>
    <n v="36"/>
    <x v="1"/>
    <x v="7700"/>
    <n v="5"/>
    <d v="2016-02-21T00:00:00"/>
    <x v="213"/>
    <n v="0.12955465587044535"/>
    <n v="296392.59000000003"/>
    <x v="1"/>
    <x v="4"/>
    <x v="1"/>
    <x v="2"/>
    <x v="4"/>
  </r>
  <r>
    <n v="4100698"/>
    <s v="The Complete Angular &amp; NestJS Course"/>
    <s v="https://www.udemy.com/course/the-complete-angular-nestjs-course/"/>
    <n v="399.99"/>
    <n v="741"/>
    <n v="60"/>
    <n v="104"/>
    <x v="0"/>
    <x v="7701"/>
    <n v="9.5"/>
    <d v="2021-06-04T00:00:00"/>
    <x v="5"/>
    <n v="8.0971659919028341E-2"/>
    <n v="296392.59000000003"/>
    <x v="1"/>
    <x v="4"/>
    <x v="1"/>
    <x v="2"/>
    <x v="4"/>
  </r>
  <r>
    <n v="2864262"/>
    <s v="Master Selenium Automation Testing | Basic to Advanced Level"/>
    <s v="https://www.udemy.com/course/master-selenium-automation-testing-basic-to-advanced-level/"/>
    <n v="399.99"/>
    <n v="740"/>
    <n v="161"/>
    <n v="118"/>
    <x v="0"/>
    <x v="7702"/>
    <n v="17"/>
    <d v="2020-03-11T00:00:00"/>
    <x v="101"/>
    <n v="0.21756756756756757"/>
    <n v="295992.60000000003"/>
    <x v="1"/>
    <x v="4"/>
    <x v="1"/>
    <x v="0"/>
    <x v="4"/>
  </r>
  <r>
    <n v="4236108"/>
    <s v="A complete course in SQL with SQL server"/>
    <s v="https://www.udemy.com/course/a-complete-course-in-sql-with-sql-server/"/>
    <n v="1199.99"/>
    <n v="738"/>
    <n v="199"/>
    <n v="91"/>
    <x v="1"/>
    <x v="7703"/>
    <n v="14.5"/>
    <d v="2021-08-11T00:00:00"/>
    <x v="67"/>
    <n v="0.26964769647696479"/>
    <n v="885592.62"/>
    <x v="3"/>
    <x v="4"/>
    <x v="0"/>
    <x v="0"/>
    <x v="4"/>
  </r>
  <r>
    <n v="6291789"/>
    <s v="Unlock WordPress Power: Build Themes, Plugins &amp; FSE Sites."/>
    <s v="https://www.udemy.com/course/unlock-wordpress-power-build-themes-plugins-fse-sites/"/>
    <n v="799.99"/>
    <n v="738"/>
    <n v="77"/>
    <n v="150"/>
    <x v="0"/>
    <x v="7704"/>
    <n v="56"/>
    <d v="2024-11-17T00:00:00"/>
    <x v="87"/>
    <n v="0.1043360433604336"/>
    <n v="590392.62"/>
    <x v="4"/>
    <x v="4"/>
    <x v="0"/>
    <x v="2"/>
    <x v="4"/>
  </r>
  <r>
    <n v="6123319"/>
    <s v="Mastering Ollama: Build Private Local LLM Apps with Python"/>
    <s v="https://www.udemy.com/course/master-ollama-python/"/>
    <n v="799.99"/>
    <n v="738"/>
    <n v="73"/>
    <n v="46"/>
    <x v="0"/>
    <x v="7705"/>
    <n v="3.5"/>
    <d v="2024-08-12T00:00:00"/>
    <x v="87"/>
    <n v="9.8915989159891596E-2"/>
    <n v="590392.62"/>
    <x v="4"/>
    <x v="4"/>
    <x v="0"/>
    <x v="2"/>
    <x v="4"/>
  </r>
  <r>
    <n v="1734106"/>
    <s v="Hands-On Test Driven Development with Python"/>
    <s v="https://www.udemy.com/course/hands-on-test-driven-development-with-python/"/>
    <n v="399.99"/>
    <n v="738"/>
    <n v="135"/>
    <n v="26"/>
    <x v="2"/>
    <x v="7706"/>
    <n v="2.5"/>
    <d v="2018-06-06T00:00:00"/>
    <x v="861"/>
    <n v="0.18292682926829268"/>
    <n v="295192.62"/>
    <x v="1"/>
    <x v="4"/>
    <x v="1"/>
    <x v="2"/>
    <x v="4"/>
  </r>
  <r>
    <n v="5490128"/>
    <s v="Complete C++20  Visual and Practical Course: Zero to Mastery"/>
    <s v="https://www.udemy.com/course/mastering-cpp20-programming-a-visual-and-practical-approach/"/>
    <n v="1199.99"/>
    <n v="737"/>
    <n v="136"/>
    <n v="297"/>
    <x v="0"/>
    <x v="7707"/>
    <n v="51"/>
    <d v="2023-08-08T00:00:00"/>
    <x v="87"/>
    <n v="0.18453188602442333"/>
    <n v="884392.63"/>
    <x v="3"/>
    <x v="4"/>
    <x v="0"/>
    <x v="2"/>
    <x v="4"/>
  </r>
  <r>
    <n v="5692072"/>
    <s v="Make a 2.5D game with Godot 4 | 2D gameplay with 3D assets"/>
    <s v="https://www.udemy.com/course/adventurer-andie-learn-to-make-a-2point5d-platformer-with-godot/"/>
    <n v="549.99"/>
    <n v="737"/>
    <n v="70"/>
    <n v="30"/>
    <x v="1"/>
    <x v="7708"/>
    <n v="5"/>
    <d v="2023-12-04T00:00:00"/>
    <x v="87"/>
    <n v="9.4979647218453186E-2"/>
    <n v="405342.63"/>
    <x v="1"/>
    <x v="4"/>
    <x v="1"/>
    <x v="2"/>
    <x v="4"/>
  </r>
  <r>
    <n v="3322794"/>
    <s v="C Programming from Scratch to Master"/>
    <s v="https://www.udemy.com/course/six-phrase-myslate-advanced-c-programming/"/>
    <n v="399.99"/>
    <n v="737"/>
    <n v="101"/>
    <n v="34"/>
    <x v="3"/>
    <x v="7709"/>
    <n v="33.5"/>
    <d v="2020-07-11T00:00:00"/>
    <x v="56"/>
    <n v="0.13704206241519673"/>
    <n v="294792.63"/>
    <x v="1"/>
    <x v="4"/>
    <x v="1"/>
    <x v="2"/>
    <x v="4"/>
  </r>
  <r>
    <n v="5598484"/>
    <s v="How To Create A First Person Shooter In Unreal Engine 5"/>
    <s v="https://www.udemy.com/course/how-to-create-a-first-person-shooter-in-unreal-engine/"/>
    <n v="1199.99"/>
    <n v="736"/>
    <n v="107"/>
    <n v="61"/>
    <x v="1"/>
    <x v="7710"/>
    <n v="5"/>
    <d v="2023-10-07T00:00:00"/>
    <x v="87"/>
    <n v="0.1453804347826087"/>
    <n v="883192.64"/>
    <x v="3"/>
    <x v="4"/>
    <x v="0"/>
    <x v="2"/>
    <x v="4"/>
  </r>
  <r>
    <n v="3668068"/>
    <s v="Java Programs for Interviews"/>
    <s v="https://www.udemy.com/course/java-programs-for-interviews/"/>
    <n v="1099.99"/>
    <n v="734"/>
    <n v="78"/>
    <n v="151"/>
    <x v="1"/>
    <x v="7711"/>
    <n v="27"/>
    <d v="2020-11-29T00:00:00"/>
    <x v="4"/>
    <n v="0.10626702997275204"/>
    <n v="807392.66"/>
    <x v="3"/>
    <x v="4"/>
    <x v="0"/>
    <x v="2"/>
    <x v="4"/>
  </r>
  <r>
    <n v="5092818"/>
    <s v="Deep Learning for Image Segmentation with Python &amp; Pytorch"/>
    <s v="https://www.udemy.com/course/deep-learning-for-semantic-segmentation-with-python-pytorh/"/>
    <n v="399.99"/>
    <n v="734"/>
    <n v="180"/>
    <n v="37"/>
    <x v="0"/>
    <x v="7712"/>
    <n v="3.5"/>
    <d v="2023-01-17T00:00:00"/>
    <x v="13"/>
    <n v="0.24523160762942781"/>
    <n v="293592.66000000003"/>
    <x v="1"/>
    <x v="4"/>
    <x v="2"/>
    <x v="0"/>
    <x v="4"/>
  </r>
  <r>
    <n v="1967904"/>
    <s v="Ultimate Voice Dev Course - Google Actions &amp; Alexa Skills"/>
    <s v="https://www.udemy.com/course/ultimate-voice-dev-course/"/>
    <n v="399.99"/>
    <n v="734"/>
    <n v="64"/>
    <n v="69"/>
    <x v="2"/>
    <x v="7713"/>
    <n v="4"/>
    <d v="2018-10-15T00:00:00"/>
    <x v="509"/>
    <n v="8.7193460490463212E-2"/>
    <n v="293592.66000000003"/>
    <x v="1"/>
    <x v="4"/>
    <x v="1"/>
    <x v="2"/>
    <x v="4"/>
  </r>
  <r>
    <n v="3736010"/>
    <s v="[TDD] Learn Test Driven Development with React Native"/>
    <s v="https://www.udemy.com/course/tdd-learn-test-driven-development-with-react-native/"/>
    <n v="1199.99"/>
    <n v="733"/>
    <n v="104"/>
    <n v="32"/>
    <x v="1"/>
    <x v="7714"/>
    <n v="4"/>
    <d v="2020-12-29T00:00:00"/>
    <x v="187"/>
    <n v="0.14188267394270124"/>
    <n v="879592.67"/>
    <x v="3"/>
    <x v="4"/>
    <x v="2"/>
    <x v="2"/>
    <x v="4"/>
  </r>
  <r>
    <n v="5390698"/>
    <s v="The Redux Official Course Tutorial Code Along For All Levels"/>
    <s v="https://www.udemy.com/course/the-redux-master-course-tutorial-code-along-for-all-levels/"/>
    <n v="699.99"/>
    <n v="733"/>
    <n v="97"/>
    <n v="89"/>
    <x v="0"/>
    <x v="7715"/>
    <n v="10"/>
    <d v="2023-06-16T00:00:00"/>
    <x v="87"/>
    <n v="0.13233287858117326"/>
    <n v="513092.67"/>
    <x v="4"/>
    <x v="4"/>
    <x v="0"/>
    <x v="2"/>
    <x v="4"/>
  </r>
  <r>
    <n v="1151492"/>
    <s v="Learning Path: VMware vSphere Unlocked"/>
    <s v="https://www.udemy.com/course/learning-path-vmware-vsphere-unlocked/"/>
    <n v="399.99"/>
    <n v="732"/>
    <n v="82"/>
    <n v="88"/>
    <x v="1"/>
    <x v="7716"/>
    <n v="23.5"/>
    <d v="2017-03-20T00:00:00"/>
    <x v="862"/>
    <n v="0.11202185792349727"/>
    <n v="292792.68"/>
    <x v="1"/>
    <x v="4"/>
    <x v="1"/>
    <x v="2"/>
    <x v="4"/>
  </r>
  <r>
    <n v="2810983"/>
    <s v="Building Modern Websites with Drupal 8 and Bootstrap 4"/>
    <s v="https://www.udemy.com/course/drupal-bootstrap/"/>
    <n v="649.99"/>
    <n v="731"/>
    <n v="153"/>
    <n v="15"/>
    <x v="1"/>
    <x v="7717"/>
    <n v="3"/>
    <d v="2020-02-12T00:00:00"/>
    <x v="1"/>
    <n v="0.20930232558139536"/>
    <n v="475142.69"/>
    <x v="4"/>
    <x v="4"/>
    <x v="0"/>
    <x v="0"/>
    <x v="4"/>
  </r>
  <r>
    <n v="4314666"/>
    <s v="The Complete Android Kotlin Developer Course | Kotlin A-Z‚Ñ¢"/>
    <s v="https://www.udemy.com/course/the-complete-android-kotlin-developer-course-kotlin-a-ztm/"/>
    <n v="1199.99"/>
    <n v="730"/>
    <n v="122"/>
    <n v="101"/>
    <x v="0"/>
    <x v="7718"/>
    <n v="19"/>
    <d v="2021-09-23T00:00:00"/>
    <x v="115"/>
    <n v="0.16712328767123288"/>
    <n v="875992.7"/>
    <x v="3"/>
    <x v="4"/>
    <x v="1"/>
    <x v="2"/>
    <x v="4"/>
  </r>
  <r>
    <n v="482916"/>
    <s v="Advance Your Career with MATLAB Programming"/>
    <s v="https://www.udemy.com/course/learnmatlab/"/>
    <n v="399.99"/>
    <n v="730"/>
    <n v="93"/>
    <n v="49"/>
    <x v="0"/>
    <x v="7719"/>
    <n v="7"/>
    <d v="2015-04-22T00:00:00"/>
    <x v="213"/>
    <n v="0.12739726027397261"/>
    <n v="291992.7"/>
    <x v="1"/>
    <x v="4"/>
    <x v="1"/>
    <x v="2"/>
    <x v="4"/>
  </r>
  <r>
    <n v="1460900"/>
    <s v="ARKit and Unity : Build a Drivable Car in Augmented Reality"/>
    <s v="https://www.udemy.com/course/arkit-and-unity-build-a-realistic-drivable-car-in-ar/"/>
    <n v="399.99"/>
    <n v="729"/>
    <n v="125"/>
    <n v="20"/>
    <x v="0"/>
    <x v="7720"/>
    <n v="2"/>
    <d v="2017-12-06T00:00:00"/>
    <x v="402"/>
    <n v="0.17146776406035666"/>
    <n v="291592.71000000002"/>
    <x v="1"/>
    <x v="4"/>
    <x v="2"/>
    <x v="2"/>
    <x v="4"/>
  </r>
  <r>
    <n v="621096"/>
    <s v="Learn How Python Works with NoSql Database MongoDB: PyMongo"/>
    <s v="https://www.udemy.com/course/learn-how-python-works-with-mongodb-pymongo-in-9hrs/"/>
    <n v="399.99"/>
    <n v="729"/>
    <n v="110"/>
    <n v="76"/>
    <x v="2"/>
    <x v="7721"/>
    <n v="11.5"/>
    <d v="2015-09-24T00:00:00"/>
    <x v="863"/>
    <n v="0.15089163237311384"/>
    <n v="291592.71000000002"/>
    <x v="1"/>
    <x v="4"/>
    <x v="2"/>
    <x v="2"/>
    <x v="4"/>
  </r>
  <r>
    <n v="1978940"/>
    <s v="Computer Vision Fundamentals with OpenCV and C#"/>
    <s v="https://www.udemy.com/course/image-processing-fundamentals-with-opencv-and-csharp/"/>
    <n v="599.99"/>
    <n v="728"/>
    <n v="147"/>
    <n v="56"/>
    <x v="0"/>
    <x v="7722"/>
    <n v="5"/>
    <d v="2018-10-20T00:00:00"/>
    <x v="343"/>
    <n v="0.20192307692307693"/>
    <n v="436792.72000000003"/>
    <x v="1"/>
    <x v="4"/>
    <x v="1"/>
    <x v="0"/>
    <x v="4"/>
  </r>
  <r>
    <n v="2295605"/>
    <s v="Machine Learning &amp; Data Science Masterclass in Python and R"/>
    <s v="https://www.udemy.com/course/machine-learning-data-science-masterclass/"/>
    <n v="399.99"/>
    <n v="728"/>
    <n v="67"/>
    <n v="204"/>
    <x v="1"/>
    <x v="7723"/>
    <n v="17"/>
    <d v="2019-03-28T00:00:00"/>
    <x v="15"/>
    <n v="9.2032967032967039E-2"/>
    <n v="291192.72000000003"/>
    <x v="1"/>
    <x v="4"/>
    <x v="1"/>
    <x v="2"/>
    <x v="4"/>
  </r>
  <r>
    <n v="2392822"/>
    <s v="Architecting Reactive Angular Applications with Redux &amp; NgRx"/>
    <s v="https://www.udemy.com/course/architecting-reactive-angular-applications-with-redux-ngrx/"/>
    <n v="399.99"/>
    <n v="727"/>
    <n v="116"/>
    <n v="36"/>
    <x v="1"/>
    <x v="7724"/>
    <n v="6"/>
    <d v="2019-05-31T00:00:00"/>
    <x v="269"/>
    <n v="0.15955983493810177"/>
    <n v="290792.73"/>
    <x v="1"/>
    <x v="4"/>
    <x v="1"/>
    <x v="2"/>
    <x v="4"/>
  </r>
  <r>
    <n v="601676"/>
    <s v="Fast-Track Wix Website Design for Entrepreneurs -No Coding!"/>
    <s v="https://www.udemy.com/course/weekendwebsitewarrior/"/>
    <n v="399.99"/>
    <n v="726"/>
    <n v="92"/>
    <n v="42"/>
    <x v="0"/>
    <x v="7725"/>
    <n v="3.5"/>
    <d v="2015-09-03T00:00:00"/>
    <x v="21"/>
    <n v="0.12672176308539945"/>
    <n v="290392.74"/>
    <x v="1"/>
    <x v="4"/>
    <x v="1"/>
    <x v="2"/>
    <x v="4"/>
  </r>
  <r>
    <n v="1461280"/>
    <s v="From Zero to Python: Essential Course for Absolute Beginners"/>
    <s v="https://www.udemy.com/course/from-zero-to-python/"/>
    <n v="399.99"/>
    <n v="726"/>
    <n v="91"/>
    <n v="40"/>
    <x v="1"/>
    <x v="7726"/>
    <n v="2.5"/>
    <d v="2017-12-06T00:00:00"/>
    <x v="0"/>
    <n v="0.12534435261707988"/>
    <n v="290392.74"/>
    <x v="1"/>
    <x v="4"/>
    <x v="1"/>
    <x v="2"/>
    <x v="4"/>
  </r>
  <r>
    <n v="3960606"/>
    <s v="Beat the Codility Coding Interview in JavaScript"/>
    <s v="https://www.udemy.com/course/beat-the-codility-coding-interview-in-javascript/"/>
    <n v="399.99"/>
    <n v="725"/>
    <n v="128"/>
    <n v="94"/>
    <x v="0"/>
    <x v="7727"/>
    <n v="6.5"/>
    <d v="2021-04-05T00:00:00"/>
    <x v="36"/>
    <n v="0.17655172413793102"/>
    <n v="289992.75"/>
    <x v="1"/>
    <x v="4"/>
    <x v="1"/>
    <x v="2"/>
    <x v="4"/>
  </r>
  <r>
    <n v="4239594"/>
    <s v="Getting Started With UiPath Robotic Process Automation (RPA)"/>
    <s v="https://www.udemy.com/course/uipathrpa/"/>
    <n v="399.99"/>
    <n v="725"/>
    <n v="103"/>
    <n v="53"/>
    <x v="0"/>
    <x v="7728"/>
    <n v="6.5"/>
    <d v="2021-08-13T00:00:00"/>
    <x v="864"/>
    <n v="0.14206896551724138"/>
    <n v="289992.75"/>
    <x v="1"/>
    <x v="4"/>
    <x v="1"/>
    <x v="2"/>
    <x v="4"/>
  </r>
  <r>
    <n v="986252"/>
    <s v="Java Script for Software Testers-for Protractor/TestComplete"/>
    <s v="https://www.udemy.com/course/java-script-for-software-testers/"/>
    <n v="399.99"/>
    <n v="725"/>
    <n v="88"/>
    <n v="47"/>
    <x v="0"/>
    <x v="7729"/>
    <n v="3"/>
    <d v="2016-10-17T00:00:00"/>
    <x v="2"/>
    <n v="0.12137931034482759"/>
    <n v="289992.75"/>
    <x v="1"/>
    <x v="4"/>
    <x v="1"/>
    <x v="2"/>
    <x v="4"/>
  </r>
  <r>
    <n v="5841794"/>
    <s v="Master Pandas and Python for Data Handling [2024]"/>
    <s v="https://www.udemy.com/course/master-pandas-and-python-for-data-handling/"/>
    <n v="999.99"/>
    <n v="724"/>
    <n v="167"/>
    <n v="60"/>
    <x v="0"/>
    <x v="7730"/>
    <n v="26"/>
    <d v="2024-02-26T00:00:00"/>
    <x v="87"/>
    <n v="0.23066298342541436"/>
    <n v="723992.76"/>
    <x v="2"/>
    <x v="4"/>
    <x v="0"/>
    <x v="0"/>
    <x v="4"/>
  </r>
  <r>
    <n v="5431548"/>
    <s v="Top Software Manual Testing Live Project with Complete Guide"/>
    <s v="https://www.udemy.com/course/software-manual-testing-live-project/"/>
    <n v="799.99"/>
    <n v="724"/>
    <n v="171"/>
    <n v="130"/>
    <x v="0"/>
    <x v="7731"/>
    <n v="7"/>
    <d v="2023-07-08T00:00:00"/>
    <x v="87"/>
    <n v="0.23618784530386741"/>
    <n v="579192.76"/>
    <x v="4"/>
    <x v="4"/>
    <x v="1"/>
    <x v="0"/>
    <x v="4"/>
  </r>
  <r>
    <n v="1670836"/>
    <s v="Master Teradata- A Complete Course on Teradata"/>
    <s v="https://www.udemy.com/course/master-teradata-a-complete-course-on-teradata/"/>
    <n v="399.99"/>
    <n v="724"/>
    <n v="182"/>
    <n v="59"/>
    <x v="0"/>
    <x v="7732"/>
    <n v="4.5"/>
    <d v="2018-05-01T00:00:00"/>
    <x v="686"/>
    <n v="0.25138121546961328"/>
    <n v="289592.76"/>
    <x v="1"/>
    <x v="4"/>
    <x v="2"/>
    <x v="0"/>
    <x v="4"/>
  </r>
  <r>
    <n v="3866322"/>
    <s v="SwiftUI - Build Tinder Clone - SwiftUI Best Practices"/>
    <s v="https://www.udemy.com/course/swiftui-tinder/"/>
    <n v="399.99"/>
    <n v="724"/>
    <n v="131"/>
    <n v="28"/>
    <x v="0"/>
    <x v="7733"/>
    <n v="9.5"/>
    <d v="2021-02-22T00:00:00"/>
    <x v="206"/>
    <n v="0.18093922651933703"/>
    <n v="289592.76"/>
    <x v="1"/>
    <x v="4"/>
    <x v="0"/>
    <x v="2"/>
    <x v="4"/>
  </r>
  <r>
    <n v="772224"/>
    <s v="Professional CSS Flexbox"/>
    <s v="https://www.udemy.com/course/css-flexbox/"/>
    <n v="399.99"/>
    <n v="723"/>
    <n v="213"/>
    <n v="21"/>
    <x v="2"/>
    <x v="7734"/>
    <n v="43"/>
    <d v="2016-02-23T00:00:00"/>
    <x v="433"/>
    <n v="0.29460580912863071"/>
    <n v="289192.77"/>
    <x v="1"/>
    <x v="4"/>
    <x v="0"/>
    <x v="0"/>
    <x v="4"/>
  </r>
  <r>
    <n v="5262898"/>
    <s v="Python Programming: Beginner to Expert, 300+ Python Code Ex."/>
    <s v="https://www.udemy.com/course/python-master-python-programming-python-coding-examples/"/>
    <n v="399.99"/>
    <n v="723"/>
    <n v="184"/>
    <n v="363"/>
    <x v="0"/>
    <x v="7735"/>
    <n v="24.5"/>
    <d v="2023-04-09T00:00:00"/>
    <x v="0"/>
    <n v="0.2544951590594744"/>
    <n v="289192.77"/>
    <x v="1"/>
    <x v="4"/>
    <x v="1"/>
    <x v="0"/>
    <x v="4"/>
  </r>
  <r>
    <n v="2376156"/>
    <s v="Construct 3 Game Development: Build 2D Games Without Coding"/>
    <s v="https://www.udemy.com/course/construct-3-game-development-build-2d-games-without-coding/"/>
    <n v="399.99"/>
    <n v="723"/>
    <n v="115"/>
    <n v="128"/>
    <x v="0"/>
    <x v="7736"/>
    <n v="17.5"/>
    <d v="2019-05-20T00:00:00"/>
    <x v="667"/>
    <n v="0.1590594744121715"/>
    <n v="289192.77"/>
    <x v="1"/>
    <x v="4"/>
    <x v="1"/>
    <x v="2"/>
    <x v="4"/>
  </r>
  <r>
    <n v="919698"/>
    <s v="Facial recognition using Raspberry Pi and OpenCV"/>
    <s v="https://www.udemy.com/course/facial-recognition-using-raspberry-pi-and-opencv/"/>
    <n v="399.99"/>
    <n v="722"/>
    <n v="95"/>
    <n v="20"/>
    <x v="2"/>
    <x v="7737"/>
    <n v="1"/>
    <d v="2016-08-01T00:00:00"/>
    <x v="610"/>
    <n v="0.13157894736842105"/>
    <n v="288792.78000000003"/>
    <x v="1"/>
    <x v="4"/>
    <x v="2"/>
    <x v="2"/>
    <x v="4"/>
  </r>
  <r>
    <n v="2995936"/>
    <s v="Google Tag Manager for Developers"/>
    <s v="https://www.udemy.com/course/google-tag-manager-gtm/"/>
    <n v="399.99"/>
    <n v="721"/>
    <n v="115"/>
    <n v="35"/>
    <x v="1"/>
    <x v="7738"/>
    <n v="1"/>
    <d v="2020-04-13T00:00:00"/>
    <x v="865"/>
    <n v="0.15950069348127602"/>
    <n v="288392.78999999998"/>
    <x v="1"/>
    <x v="4"/>
    <x v="1"/>
    <x v="2"/>
    <x v="4"/>
  </r>
  <r>
    <n v="1832392"/>
    <s v="MATLAB Graphical User Interface with the MATLAB GUIDE tool"/>
    <s v="https://www.udemy.com/course/matlab-graphical-user-interface-guide-basics-to-advanced/"/>
    <n v="399.99"/>
    <n v="721"/>
    <n v="71"/>
    <n v="37"/>
    <x v="2"/>
    <x v="7739"/>
    <n v="4.5"/>
    <d v="2018-08-01T00:00:00"/>
    <x v="213"/>
    <n v="9.8474341192787793E-2"/>
    <n v="288392.78999999998"/>
    <x v="1"/>
    <x v="4"/>
    <x v="1"/>
    <x v="2"/>
    <x v="4"/>
  </r>
  <r>
    <n v="5462140"/>
    <s v="Run Full Ethereum Node With TX Pool Monitoring in Javascript"/>
    <s v="https://www.udemy.com/course/full-ethereum-node-mempool/"/>
    <n v="399.99"/>
    <n v="721"/>
    <n v="65"/>
    <n v="60"/>
    <x v="1"/>
    <x v="7740"/>
    <n v="4.5"/>
    <d v="2023-07-24T00:00:00"/>
    <x v="87"/>
    <n v="9.0152565880721222E-2"/>
    <n v="288392.78999999998"/>
    <x v="1"/>
    <x v="4"/>
    <x v="0"/>
    <x v="2"/>
    <x v="4"/>
  </r>
  <r>
    <n v="4242966"/>
    <s v="The Ultimate hands-on Kivy | Tame your Kivy Python skills!"/>
    <s v="https://www.udemy.com/course/the-ultimate-hands-on-kivy-tame-your-kivy-python-skills/"/>
    <n v="899.99"/>
    <n v="720"/>
    <n v="166"/>
    <n v="68"/>
    <x v="1"/>
    <x v="7741"/>
    <n v="10"/>
    <d v="2021-08-15T00:00:00"/>
    <x v="777"/>
    <n v="0.23055555555555557"/>
    <n v="647992.80000000005"/>
    <x v="2"/>
    <x v="4"/>
    <x v="1"/>
    <x v="0"/>
    <x v="4"/>
  </r>
  <r>
    <n v="3812182"/>
    <s v="Master Laravel With Vue JS"/>
    <s v="https://www.udemy.com/course/master-laravel-with-vue/"/>
    <n v="899.99"/>
    <n v="720"/>
    <n v="115"/>
    <n v="149"/>
    <x v="0"/>
    <x v="7742"/>
    <n v="24.5"/>
    <d v="2021-01-30T00:00:00"/>
    <x v="33"/>
    <n v="0.15972222222222221"/>
    <n v="647992.80000000005"/>
    <x v="2"/>
    <x v="4"/>
    <x v="0"/>
    <x v="2"/>
    <x v="4"/>
  </r>
  <r>
    <n v="959200"/>
    <s v="JavaScript For Absolute Beginners - Level One"/>
    <s v="https://www.udemy.com/course/javascript-for-absolute-beginners-level-one/"/>
    <n v="399.99"/>
    <n v="720"/>
    <n v="83"/>
    <n v="8"/>
    <x v="0"/>
    <x v="7743"/>
    <n v="1.5"/>
    <d v="2016-09-15T00:00:00"/>
    <x v="2"/>
    <n v="0.11527777777777778"/>
    <n v="287992.8"/>
    <x v="1"/>
    <x v="4"/>
    <x v="2"/>
    <x v="2"/>
    <x v="4"/>
  </r>
  <r>
    <n v="5549416"/>
    <s v="Mendix 10: Building &amp; Integrating Apps With External Systems"/>
    <s v="https://www.udemy.com/course/mendix-10-building-integrating-apps-with-external-systems/"/>
    <n v="399.99"/>
    <n v="720"/>
    <n v="73"/>
    <n v="78"/>
    <x v="2"/>
    <x v="7744"/>
    <n v="13"/>
    <d v="2023-09-09T00:00:00"/>
    <x v="87"/>
    <n v="0.10138888888888889"/>
    <n v="287992.8"/>
    <x v="1"/>
    <x v="4"/>
    <x v="1"/>
    <x v="2"/>
    <x v="4"/>
  </r>
  <r>
    <n v="3997878"/>
    <s v="Learn Flask, A web Development Framework of Python"/>
    <s v="https://www.udemy.com/course/learn-flask-a-web-development-framework-of-python/"/>
    <n v="399.99"/>
    <n v="719"/>
    <n v="208"/>
    <n v="35"/>
    <x v="0"/>
    <x v="7745"/>
    <n v="14"/>
    <d v="2021-04-21T00:00:00"/>
    <x v="181"/>
    <n v="0.28929068150208626"/>
    <n v="287592.81"/>
    <x v="1"/>
    <x v="4"/>
    <x v="1"/>
    <x v="0"/>
    <x v="4"/>
  </r>
  <r>
    <n v="3120544"/>
    <s v="Complete Enterprise GIS (Build Web Mapping App from Scratch)"/>
    <s v="https://www.udemy.com/course/complete-enterprise-gis-build-web-mapping-app-from-scratch/"/>
    <n v="399.99"/>
    <n v="718"/>
    <n v="148"/>
    <n v="29"/>
    <x v="0"/>
    <x v="7746"/>
    <n v="4"/>
    <d v="2020-05-12T00:00:00"/>
    <x v="531"/>
    <n v="0.20612813370473537"/>
    <n v="287192.82"/>
    <x v="1"/>
    <x v="4"/>
    <x v="1"/>
    <x v="0"/>
    <x v="4"/>
  </r>
  <r>
    <n v="1515558"/>
    <s v="RxJS - Mastering Observables, Subjects and Operators"/>
    <s v="https://www.udemy.com/course/rxjs-101/"/>
    <n v="399.99"/>
    <n v="717"/>
    <n v="185"/>
    <n v="13"/>
    <x v="1"/>
    <x v="7747"/>
    <n v="1"/>
    <d v="2018-01-18T00:00:00"/>
    <x v="269"/>
    <n v="0.25801952580195259"/>
    <n v="286792.83"/>
    <x v="1"/>
    <x v="4"/>
    <x v="2"/>
    <x v="0"/>
    <x v="4"/>
  </r>
  <r>
    <n v="753098"/>
    <s v="Swift 4 and iOS 11: Building a Store Front App"/>
    <s v="https://www.udemy.com/course/pirate-bay-ios-swift-3-development-complete/"/>
    <n v="399.99"/>
    <n v="717"/>
    <n v="91"/>
    <n v="99"/>
    <x v="1"/>
    <x v="7748"/>
    <n v="25"/>
    <d v="2016-02-05T00:00:00"/>
    <x v="12"/>
    <n v="0.12691771269177127"/>
    <n v="286792.83"/>
    <x v="1"/>
    <x v="4"/>
    <x v="0"/>
    <x v="2"/>
    <x v="4"/>
  </r>
  <r>
    <n v="2070489"/>
    <s v="Salesforce Design Patterns"/>
    <s v="https://www.udemy.com/course/salesforce-design-patterns/"/>
    <n v="699.99"/>
    <n v="716"/>
    <n v="66"/>
    <n v="17"/>
    <x v="0"/>
    <x v="7749"/>
    <n v="11"/>
    <d v="2018-12-06T00:00:00"/>
    <x v="123"/>
    <n v="9.217877094972067E-2"/>
    <n v="501192.84"/>
    <x v="4"/>
    <x v="4"/>
    <x v="1"/>
    <x v="2"/>
    <x v="4"/>
  </r>
  <r>
    <n v="5111730"/>
    <s v="FULL  Authentication WITH REACT JS NEXT JS TYPESCRIPT 2023"/>
    <s v="https://www.udemy.com/course/full-authentification-with-react-js-next-js-typescript-2023/"/>
    <n v="649.99"/>
    <n v="715"/>
    <n v="62"/>
    <n v="44"/>
    <x v="0"/>
    <x v="7750"/>
    <n v="7"/>
    <d v="2023-01-25T00:00:00"/>
    <x v="3"/>
    <n v="8.6713286713286708E-2"/>
    <n v="464742.85000000003"/>
    <x v="4"/>
    <x v="4"/>
    <x v="1"/>
    <x v="2"/>
    <x v="4"/>
  </r>
  <r>
    <n v="2836760"/>
    <s v="Xamarin &amp; Firebase: Authentication and Firestore for Xamarin"/>
    <s v="https://www.udemy.com/course/xamarin-and-firebase/"/>
    <n v="399.99"/>
    <n v="715"/>
    <n v="135"/>
    <n v="41"/>
    <x v="1"/>
    <x v="7751"/>
    <n v="7"/>
    <d v="2020-02-26T00:00:00"/>
    <x v="396"/>
    <n v="0.1888111888111888"/>
    <n v="285992.85000000003"/>
    <x v="1"/>
    <x v="4"/>
    <x v="0"/>
    <x v="2"/>
    <x v="4"/>
  </r>
  <r>
    <n v="1216266"/>
    <s v="Learning Path: OpenCV: Real-Time Computer Vision with OpenCV"/>
    <s v="https://www.udemy.com/course/learning-path-opencv-real-time-computer-vision-with-opencv/"/>
    <n v="399.99"/>
    <n v="715"/>
    <n v="75"/>
    <n v="62"/>
    <x v="1"/>
    <x v="7752"/>
    <n v="5.5"/>
    <d v="2017-05-15T00:00:00"/>
    <x v="343"/>
    <n v="0.1048951048951049"/>
    <n v="285992.85000000003"/>
    <x v="1"/>
    <x v="4"/>
    <x v="1"/>
    <x v="2"/>
    <x v="4"/>
  </r>
  <r>
    <n v="1854232"/>
    <s v="Cognitive App Development with IBM Watson"/>
    <s v="https://www.udemy.com/course/ibm_watson/"/>
    <n v="399.99"/>
    <n v="714"/>
    <n v="65"/>
    <n v="30"/>
    <x v="0"/>
    <x v="7753"/>
    <n v="3.5"/>
    <d v="2018-08-13T00:00:00"/>
    <x v="854"/>
    <n v="9.1036414565826326E-2"/>
    <n v="285592.86"/>
    <x v="1"/>
    <x v="4"/>
    <x v="2"/>
    <x v="2"/>
    <x v="4"/>
  </r>
  <r>
    <n v="683126"/>
    <s v="Mastering  Apache Cassandra Developer and Admin from Scratch"/>
    <s v="https://www.udemy.com/course/mastering-apache-cassandra-developer-and-admin-from-scratch/"/>
    <n v="649.99"/>
    <n v="713"/>
    <n v="90"/>
    <n v="100"/>
    <x v="0"/>
    <x v="7754"/>
    <n v="6.5"/>
    <d v="2015-11-28T00:00:00"/>
    <x v="421"/>
    <n v="0.12622720897615708"/>
    <n v="463442.87"/>
    <x v="4"/>
    <x v="4"/>
    <x v="2"/>
    <x v="2"/>
    <x v="4"/>
  </r>
  <r>
    <n v="4310868"/>
    <s v="The Ultimate Hands-on Kivymd |Tame your Python Kivy Skills"/>
    <s v="https://www.udemy.com/course/the-ultimate-hands-on-kivymd-tame-your-kivymd-python-skills/"/>
    <n v="399.99"/>
    <n v="713"/>
    <n v="123"/>
    <n v="67"/>
    <x v="1"/>
    <x v="7755"/>
    <n v="10"/>
    <d v="2021-09-21T00:00:00"/>
    <x v="777"/>
    <n v="0.17251051893408134"/>
    <n v="285192.87"/>
    <x v="1"/>
    <x v="4"/>
    <x v="1"/>
    <x v="2"/>
    <x v="4"/>
  </r>
  <r>
    <n v="35582"/>
    <s v="Oracle SQL for beginners"/>
    <s v="https://www.udemy.com/course/oracle-sql-learning-by-example/"/>
    <n v="399.99"/>
    <n v="712"/>
    <n v="127"/>
    <n v="40"/>
    <x v="1"/>
    <x v="7756"/>
    <n v="8.5"/>
    <d v="2013-01-10T00:00:00"/>
    <x v="106"/>
    <n v="0.17837078651685392"/>
    <n v="284792.88"/>
    <x v="1"/>
    <x v="4"/>
    <x v="1"/>
    <x v="2"/>
    <x v="4"/>
  </r>
  <r>
    <n v="889718"/>
    <s v="Learn Pascal Programming from Scratch"/>
    <s v="https://www.udemy.com/course/learn-pascal-programming-from-scratch/"/>
    <n v="399.99"/>
    <n v="712"/>
    <n v="93"/>
    <n v="95"/>
    <x v="0"/>
    <x v="7757"/>
    <n v="8.5"/>
    <d v="2016-06-27T00:00:00"/>
    <x v="613"/>
    <n v="0.1306179775280899"/>
    <n v="284792.88"/>
    <x v="1"/>
    <x v="4"/>
    <x v="1"/>
    <x v="2"/>
    <x v="4"/>
  </r>
  <r>
    <n v="1283782"/>
    <s v="AWS lambda for .NET C# developers"/>
    <s v="https://www.udemy.com/course/lambda-csharp/"/>
    <n v="399.99"/>
    <n v="711"/>
    <n v="160"/>
    <n v="16"/>
    <x v="0"/>
    <x v="7758"/>
    <n v="2"/>
    <d v="2017-07-08T00:00:00"/>
    <x v="495"/>
    <n v="0.22503516174402249"/>
    <n v="284392.89"/>
    <x v="1"/>
    <x v="4"/>
    <x v="2"/>
    <x v="0"/>
    <x v="4"/>
  </r>
  <r>
    <n v="4683818"/>
    <s v="Laravel 9 Admin Panel - Learn Roles and Permissions"/>
    <s v="https://www.udemy.com/course/laravel-9-admin-panel-learn-roles-and-permissions/"/>
    <n v="1199.99"/>
    <n v="710"/>
    <n v="98"/>
    <n v="31"/>
    <x v="2"/>
    <x v="7759"/>
    <n v="3.5"/>
    <d v="2022-05-12T00:00:00"/>
    <x v="82"/>
    <n v="0.13802816901408452"/>
    <n v="851992.9"/>
    <x v="3"/>
    <x v="4"/>
    <x v="1"/>
    <x v="2"/>
    <x v="4"/>
  </r>
  <r>
    <n v="5114120"/>
    <s v="WhatsApp API and Node JS Chatbot Send and receive messages"/>
    <s v="https://www.udemy.com/course/send-receive-messages-with-whatsapp-cloud-api-and-node-js/"/>
    <n v="899.99"/>
    <n v="710"/>
    <n v="121"/>
    <n v="31"/>
    <x v="0"/>
    <x v="7760"/>
    <n v="3"/>
    <d v="2023-01-26T00:00:00"/>
    <x v="22"/>
    <n v="0.1704225352112676"/>
    <n v="638992.9"/>
    <x v="2"/>
    <x v="4"/>
    <x v="1"/>
    <x v="2"/>
    <x v="4"/>
  </r>
  <r>
    <n v="2369132"/>
    <s v="Neural Network Trading Bot"/>
    <s v="https://www.udemy.com/course/neural-network-trading-bot/"/>
    <n v="399.99"/>
    <n v="709"/>
    <n v="97"/>
    <n v="41"/>
    <x v="0"/>
    <x v="7761"/>
    <n v="5"/>
    <d v="2019-05-15T00:00:00"/>
    <x v="76"/>
    <n v="0.13681241184767279"/>
    <n v="283592.91000000003"/>
    <x v="1"/>
    <x v="4"/>
    <x v="2"/>
    <x v="2"/>
    <x v="4"/>
  </r>
  <r>
    <n v="3751642"/>
    <s v="Master Marketing Analytics with Python and Machine Learning"/>
    <s v="https://www.udemy.com/course/machine-learning-with-projects-on-retail-marketing-analytics/"/>
    <n v="799.99"/>
    <n v="708"/>
    <n v="75"/>
    <n v="145"/>
    <x v="2"/>
    <x v="7762"/>
    <n v="25.5"/>
    <d v="2021-01-05T00:00:00"/>
    <x v="15"/>
    <n v="0.1059322033898305"/>
    <n v="566392.92000000004"/>
    <x v="4"/>
    <x v="4"/>
    <x v="1"/>
    <x v="2"/>
    <x v="4"/>
  </r>
  <r>
    <n v="5191240"/>
    <s v="Mastering Laravel 10 Query Builder, Eloquent &amp; Relationships"/>
    <s v="https://www.udemy.com/course/mastering-laravel-10-query-builder-eloquent-relationships/"/>
    <n v="1099.99"/>
    <n v="707"/>
    <n v="144"/>
    <n v="93"/>
    <x v="1"/>
    <x v="7763"/>
    <n v="7.5"/>
    <d v="2023-03-03T00:00:00"/>
    <x v="82"/>
    <n v="0.20367751060820369"/>
    <n v="777692.93"/>
    <x v="3"/>
    <x v="4"/>
    <x v="1"/>
    <x v="0"/>
    <x v="4"/>
  </r>
  <r>
    <n v="878768"/>
    <s v="Visual Basic .Net - Programming in VB.Net Windows Forms"/>
    <s v="https://www.udemy.com/course/visual-basic-net-step-by-step-for-beginners/"/>
    <n v="399.99"/>
    <n v="707"/>
    <n v="116"/>
    <n v="49"/>
    <x v="1"/>
    <x v="1812"/>
    <n v="5"/>
    <d v="2016-06-15T00:00:00"/>
    <x v="379"/>
    <n v="0.16407355021216408"/>
    <n v="282792.93"/>
    <x v="1"/>
    <x v="4"/>
    <x v="1"/>
    <x v="2"/>
    <x v="4"/>
  </r>
  <r>
    <n v="2604728"/>
    <s v="Learn Microprocessor From Basic to Advanced"/>
    <s v="https://www.udemy.com/course/learn-js-easily/"/>
    <n v="399.99"/>
    <n v="707"/>
    <n v="73"/>
    <n v="51"/>
    <x v="0"/>
    <x v="7764"/>
    <n v="6.5"/>
    <d v="2019-10-13T00:00:00"/>
    <x v="2"/>
    <n v="0.10325318246110325"/>
    <n v="282792.93"/>
    <x v="1"/>
    <x v="4"/>
    <x v="2"/>
    <x v="2"/>
    <x v="4"/>
  </r>
  <r>
    <n v="4314668"/>
    <s v="Kotlin Java for Android App Development | Kotlin Android"/>
    <s v="https://www.udemy.com/course/learn-kotlin-java-develop-android-app-development-kotlin/"/>
    <n v="1099.99"/>
    <n v="706"/>
    <n v="141"/>
    <n v="296"/>
    <x v="0"/>
    <x v="7765"/>
    <n v="52"/>
    <d v="2021-09-23T00:00:00"/>
    <x v="115"/>
    <n v="0.19971671388101983"/>
    <n v="776592.94000000006"/>
    <x v="3"/>
    <x v="4"/>
    <x v="1"/>
    <x v="2"/>
    <x v="4"/>
  </r>
  <r>
    <n v="5091750"/>
    <s v="Python STEM Essentials"/>
    <s v="https://www.udemy.com/course/python-stem-essentials/"/>
    <n v="899.99"/>
    <n v="706"/>
    <n v="87"/>
    <n v="8"/>
    <x v="2"/>
    <x v="7766"/>
    <n v="2.5"/>
    <d v="2023-01-17T00:00:00"/>
    <x v="0"/>
    <n v="0.12322946175637393"/>
    <n v="635392.94000000006"/>
    <x v="2"/>
    <x v="4"/>
    <x v="0"/>
    <x v="2"/>
    <x v="4"/>
  </r>
  <r>
    <n v="2978688"/>
    <s v="Convolutional Neural Networks for Medical Images Diagnosis"/>
    <s v="https://www.udemy.com/course/convolutional-neural-network-for-medical-images-diagnosis/"/>
    <n v="549.99"/>
    <n v="704"/>
    <n v="171"/>
    <n v="29"/>
    <x v="2"/>
    <x v="7767"/>
    <n v="1.5"/>
    <d v="2020-04-09T00:00:00"/>
    <x v="129"/>
    <n v="0.24289772727272727"/>
    <n v="387192.96"/>
    <x v="1"/>
    <x v="4"/>
    <x v="1"/>
    <x v="0"/>
    <x v="4"/>
  </r>
  <r>
    <n v="3469270"/>
    <s v="API / WebServices Manual + Automation Test A-Z for Beginners"/>
    <s v="https://www.udemy.com/course/api-webservices-automation-testing/"/>
    <n v="399.99"/>
    <n v="704"/>
    <n v="215"/>
    <n v="116"/>
    <x v="1"/>
    <x v="3446"/>
    <n v="9"/>
    <d v="2020-09-02T00:00:00"/>
    <x v="205"/>
    <n v="0.30539772727272729"/>
    <n v="281592.96000000002"/>
    <x v="1"/>
    <x v="4"/>
    <x v="1"/>
    <x v="1"/>
    <x v="4"/>
  </r>
  <r>
    <n v="5739342"/>
    <s v="Introduction to AI Automation with n8n &amp; LangChain (no-code)"/>
    <s v="https://www.udemy.com/course/introduction-to-ai-automation-with-n8n-and-langchain/"/>
    <n v="549.99"/>
    <n v="703"/>
    <n v="91"/>
    <n v="33"/>
    <x v="1"/>
    <x v="7768"/>
    <n v="3.5"/>
    <d v="2024-01-01T00:00:00"/>
    <x v="87"/>
    <n v="0.12944523470839261"/>
    <n v="386642.97000000003"/>
    <x v="1"/>
    <x v="4"/>
    <x v="1"/>
    <x v="2"/>
    <x v="4"/>
  </r>
  <r>
    <n v="4962846"/>
    <s v="Artificial Intelligence for Beginners: Understand the basics"/>
    <s v="https://www.udemy.com/course/artificial-intelligence-for-beginners-understand-the-basics/"/>
    <n v="399.99"/>
    <n v="703"/>
    <n v="176"/>
    <n v="20"/>
    <x v="1"/>
    <x v="7769"/>
    <n v="5"/>
    <d v="2022-11-05T00:00:00"/>
    <x v="23"/>
    <n v="0.2503556187766714"/>
    <n v="281192.97000000003"/>
    <x v="1"/>
    <x v="4"/>
    <x v="1"/>
    <x v="0"/>
    <x v="4"/>
  </r>
  <r>
    <n v="1774458"/>
    <s v="Hyperledger Fabric 2.x on Kubernetes/AWS Complete w/Org Add"/>
    <s v="https://www.udemy.com/course/hyperledger-fabric-on-kubernetes-beginner-to-expert/"/>
    <n v="399.99"/>
    <n v="703"/>
    <n v="86"/>
    <n v="162"/>
    <x v="0"/>
    <x v="7770"/>
    <n v="26.5"/>
    <d v="2018-06-29T00:00:00"/>
    <x v="672"/>
    <n v="0.12233285917496443"/>
    <n v="281192.97000000003"/>
    <x v="1"/>
    <x v="4"/>
    <x v="2"/>
    <x v="2"/>
    <x v="4"/>
  </r>
  <r>
    <n v="751664"/>
    <s v="Android and Apple App Development: Beginner to Pro"/>
    <s v="https://www.udemy.com/course/android-and-apple-app-development-beginner-to-pro/"/>
    <n v="399.99"/>
    <n v="703"/>
    <n v="64"/>
    <n v="503"/>
    <x v="0"/>
    <x v="7771"/>
    <n v="42"/>
    <d v="2016-02-03T00:00:00"/>
    <x v="29"/>
    <n v="9.1038406827880516E-2"/>
    <n v="281192.97000000003"/>
    <x v="1"/>
    <x v="4"/>
    <x v="1"/>
    <x v="2"/>
    <x v="4"/>
  </r>
  <r>
    <n v="5697710"/>
    <s v="Unreal Engine 5 : Fix animations for ladder climbing"/>
    <s v="https://www.udemy.com/course/unreal-engine-5-control-rig-procedural-mesh-level-sequence-ladder/"/>
    <n v="399.99"/>
    <n v="703"/>
    <n v="63"/>
    <n v="95"/>
    <x v="0"/>
    <x v="7772"/>
    <n v="8"/>
    <d v="2023-12-07T00:00:00"/>
    <x v="87"/>
    <n v="8.9615931721194877E-2"/>
    <n v="281192.97000000003"/>
    <x v="1"/>
    <x v="4"/>
    <x v="1"/>
    <x v="2"/>
    <x v="4"/>
  </r>
  <r>
    <n v="2894606"/>
    <s v="Machine Learning, Deep Learning &amp; Neural Networks in Matlab"/>
    <s v="https://www.udemy.com/course/deep-learning-neural-networks-in-matlab-mnist/"/>
    <n v="399.99"/>
    <n v="702"/>
    <n v="152"/>
    <n v="22"/>
    <x v="0"/>
    <x v="7773"/>
    <n v="4"/>
    <d v="2020-03-21T00:00:00"/>
    <x v="76"/>
    <n v="0.21652421652421652"/>
    <n v="280792.98"/>
    <x v="1"/>
    <x v="4"/>
    <x v="1"/>
    <x v="0"/>
    <x v="4"/>
  </r>
  <r>
    <n v="4336792"/>
    <s v="Full Stack Web App Development: Mern Stack Project &amp; React"/>
    <s v="https://www.udemy.com/course/full-stack-web-app-development-mern-stack-project-react/"/>
    <n v="399.99"/>
    <n v="702"/>
    <n v="140"/>
    <n v="279"/>
    <x v="0"/>
    <x v="7774"/>
    <n v="32"/>
    <d v="2021-10-06T00:00:00"/>
    <x v="102"/>
    <n v="0.19943019943019943"/>
    <n v="280792.98"/>
    <x v="1"/>
    <x v="4"/>
    <x v="0"/>
    <x v="2"/>
    <x v="4"/>
  </r>
  <r>
    <n v="1552288"/>
    <s v="Projects in Enterprise Java"/>
    <s v="https://www.udemy.com/course/projects-in-enterprise-java/"/>
    <n v="399.99"/>
    <n v="702"/>
    <n v="72"/>
    <n v="50"/>
    <x v="2"/>
    <x v="7775"/>
    <n v="12"/>
    <d v="2018-02-13T00:00:00"/>
    <x v="4"/>
    <n v="0.10256410256410256"/>
    <n v="280792.98"/>
    <x v="1"/>
    <x v="4"/>
    <x v="1"/>
    <x v="2"/>
    <x v="4"/>
  </r>
  <r>
    <n v="3911686"/>
    <s v="Web Accessibility: Learn Best Web Accessible UX Practices"/>
    <s v="https://www.udemy.com/course/web-accessibility-learn-the-best-practises/"/>
    <n v="399.99"/>
    <n v="700"/>
    <n v="148"/>
    <n v="14"/>
    <x v="1"/>
    <x v="7776"/>
    <n v="1.5"/>
    <d v="2021-03-13T00:00:00"/>
    <x v="410"/>
    <n v="0.21142857142857144"/>
    <n v="279993"/>
    <x v="1"/>
    <x v="4"/>
    <x v="1"/>
    <x v="0"/>
    <x v="4"/>
  </r>
  <r>
    <n v="1722714"/>
    <s v="Firebase Authentication &amp; Security Complete Guide"/>
    <s v="https://www.udemy.com/course/firebase-authentication/"/>
    <n v="399.99"/>
    <n v="696"/>
    <n v="77"/>
    <n v="23"/>
    <x v="2"/>
    <x v="7777"/>
    <n v="5.5"/>
    <d v="2018-05-30T00:00:00"/>
    <x v="396"/>
    <n v="0.11063218390804598"/>
    <n v="278393.03999999998"/>
    <x v="1"/>
    <x v="4"/>
    <x v="1"/>
    <x v="2"/>
    <x v="4"/>
  </r>
  <r>
    <n v="2779476"/>
    <s v="Testing React and Redux Applications - Unit and Integration"/>
    <s v="https://www.udemy.com/course/testing-react-and-redux-applications-unit-and-integration/"/>
    <n v="399.99"/>
    <n v="694"/>
    <n v="140"/>
    <n v="23"/>
    <x v="0"/>
    <x v="7778"/>
    <n v="3.5"/>
    <d v="2020-01-26T00:00:00"/>
    <x v="3"/>
    <n v="0.20172910662824209"/>
    <n v="277593.06"/>
    <x v="1"/>
    <x v="4"/>
    <x v="1"/>
    <x v="0"/>
    <x v="4"/>
  </r>
  <r>
    <n v="314470"/>
    <s v="Develop professional apps for Android and iOS using Livecode"/>
    <s v="https://www.udemy.com/course/livecodemobile/"/>
    <n v="399.99"/>
    <n v="694"/>
    <n v="75"/>
    <n v="71"/>
    <x v="0"/>
    <x v="7779"/>
    <n v="9"/>
    <d v="2014-10-06T00:00:00"/>
    <x v="866"/>
    <n v="0.10806916426512968"/>
    <n v="277593.06"/>
    <x v="1"/>
    <x v="4"/>
    <x v="1"/>
    <x v="2"/>
    <x v="4"/>
  </r>
  <r>
    <n v="3757960"/>
    <s v="React and NestJS: A Practical Guide with Docker"/>
    <s v="https://www.udemy.com/course/react-nest-admin/"/>
    <n v="699.99"/>
    <n v="690"/>
    <n v="88"/>
    <n v="69"/>
    <x v="0"/>
    <x v="7780"/>
    <n v="7"/>
    <d v="2021-01-07T00:00:00"/>
    <x v="204"/>
    <n v="0.12753623188405797"/>
    <n v="482993.10000000003"/>
    <x v="4"/>
    <x v="4"/>
    <x v="0"/>
    <x v="2"/>
    <x v="4"/>
  </r>
  <r>
    <n v="2747824"/>
    <s v="TornadoFX - Build JavaFX Applications With Kotlin"/>
    <s v="https://www.udemy.com/course/tornadofx-javafx-kotlin/"/>
    <n v="399.99"/>
    <n v="690"/>
    <n v="94"/>
    <n v="108"/>
    <x v="2"/>
    <x v="7781"/>
    <n v="9"/>
    <d v="2020-01-09T00:00:00"/>
    <x v="749"/>
    <n v="0.13623188405797101"/>
    <n v="275993.10000000003"/>
    <x v="1"/>
    <x v="4"/>
    <x v="1"/>
    <x v="2"/>
    <x v="4"/>
  </r>
  <r>
    <n v="5657890"/>
    <s v="Unreal 5 Niagara - Introduction To Niagara"/>
    <s v="https://www.udemy.com/course/unreal-5-niagara-introduction-to-niagara/"/>
    <n v="649.99"/>
    <n v="689"/>
    <n v="85"/>
    <n v="99"/>
    <x v="2"/>
    <x v="7782"/>
    <n v="12.5"/>
    <d v="2023-11-13T00:00:00"/>
    <x v="87"/>
    <n v="0.12336719883889695"/>
    <n v="447843.11"/>
    <x v="4"/>
    <x v="4"/>
    <x v="0"/>
    <x v="2"/>
    <x v="4"/>
  </r>
  <r>
    <n v="4461212"/>
    <s v="AP Computer Science A - Java Concepts and Fundamentals"/>
    <s v="https://www.udemy.com/course/ap-computer-science-a-java-concepts-and-fundamentals/"/>
    <n v="399.99"/>
    <n v="689"/>
    <n v="111"/>
    <n v="31"/>
    <x v="1"/>
    <x v="7783"/>
    <n v="3"/>
    <d v="2021-12-26T00:00:00"/>
    <x v="4"/>
    <n v="0.16110304789550073"/>
    <n v="275593.11"/>
    <x v="1"/>
    <x v="4"/>
    <x v="1"/>
    <x v="2"/>
    <x v="4"/>
  </r>
  <r>
    <n v="1478388"/>
    <s v="Full Stack Web Development with Python and Django Course"/>
    <s v="https://www.udemy.com/course/crash-course-web-development-python-django/"/>
    <n v="399.99"/>
    <n v="689"/>
    <n v="110"/>
    <n v="118"/>
    <x v="1"/>
    <x v="7784"/>
    <n v="8"/>
    <d v="2017-12-22T00:00:00"/>
    <x v="39"/>
    <n v="0.15965166908563136"/>
    <n v="275593.11"/>
    <x v="1"/>
    <x v="4"/>
    <x v="1"/>
    <x v="2"/>
    <x v="4"/>
  </r>
  <r>
    <n v="125678"/>
    <s v="Joomla 3 Template Design"/>
    <s v="https://www.udemy.com/course/joomla-3-template-design/"/>
    <n v="399.99"/>
    <n v="689"/>
    <n v="91"/>
    <n v="41"/>
    <x v="0"/>
    <x v="7785"/>
    <n v="3.5"/>
    <d v="2013-11-26T00:00:00"/>
    <x v="381"/>
    <n v="0.13207547169811321"/>
    <n v="275593.11"/>
    <x v="1"/>
    <x v="4"/>
    <x v="2"/>
    <x v="2"/>
    <x v="4"/>
  </r>
  <r>
    <n v="1346692"/>
    <s v="Data Science A-Z : Machine Learning with Python &amp; R"/>
    <s v="https://www.udemy.com/course/machine-learning-using-r/"/>
    <n v="399.99"/>
    <n v="687"/>
    <n v="177"/>
    <n v="90"/>
    <x v="0"/>
    <x v="7786"/>
    <n v="12.5"/>
    <d v="2017-09-10T00:00:00"/>
    <x v="15"/>
    <n v="0.2576419213973799"/>
    <n v="274793.13"/>
    <x v="1"/>
    <x v="4"/>
    <x v="2"/>
    <x v="0"/>
    <x v="4"/>
  </r>
  <r>
    <n v="5761906"/>
    <s v="Rust for Programmers - Coming from another language [2024]"/>
    <s v="https://www.udemy.com/course/rust-for-programmers-coming-from-another-language-2024/"/>
    <n v="799.99"/>
    <n v="686"/>
    <n v="59"/>
    <n v="107"/>
    <x v="0"/>
    <x v="7787"/>
    <n v="9"/>
    <d v="2024-01-13T00:00:00"/>
    <x v="87"/>
    <n v="8.600583090379009E-2"/>
    <n v="548793.14"/>
    <x v="4"/>
    <x v="4"/>
    <x v="0"/>
    <x v="2"/>
    <x v="4"/>
  </r>
  <r>
    <n v="3453600"/>
    <s v="Symfony 5 PHP Framework"/>
    <s v="https://www.udemy.com/course/symfony-php-framework/"/>
    <n v="399.99"/>
    <n v="686"/>
    <n v="163"/>
    <n v="71"/>
    <x v="1"/>
    <x v="7788"/>
    <n v="2"/>
    <d v="2020-08-27T00:00:00"/>
    <x v="557"/>
    <n v="0.23760932944606414"/>
    <n v="274393.14"/>
    <x v="1"/>
    <x v="4"/>
    <x v="1"/>
    <x v="0"/>
    <x v="4"/>
  </r>
  <r>
    <n v="1330100"/>
    <s v="Computer Science And Programming  Fundamentals"/>
    <s v="https://www.udemy.com/course/fundamentals-of-computer-science-and-programming/"/>
    <n v="399.99"/>
    <n v="685"/>
    <n v="127"/>
    <n v="94"/>
    <x v="0"/>
    <x v="7789"/>
    <n v="7"/>
    <d v="2017-08-24T00:00:00"/>
    <x v="231"/>
    <n v="0.1854014598540146"/>
    <n v="273993.15000000002"/>
    <x v="1"/>
    <x v="4"/>
    <x v="1"/>
    <x v="2"/>
    <x v="4"/>
  </r>
  <r>
    <n v="131030"/>
    <s v="SQL Queries 101"/>
    <s v="https://www.udemy.com/course/sql-queries-101/"/>
    <n v="399.99"/>
    <n v="685"/>
    <n v="90"/>
    <n v="31"/>
    <x v="1"/>
    <x v="7790"/>
    <n v="3.5"/>
    <d v="2013-12-08T00:00:00"/>
    <x v="43"/>
    <n v="0.13138686131386862"/>
    <n v="273993.15000000002"/>
    <x v="1"/>
    <x v="4"/>
    <x v="1"/>
    <x v="2"/>
    <x v="4"/>
  </r>
  <r>
    <n v="3540258"/>
    <s v="React and Laravel: Breaking a Monolith to Microservices"/>
    <s v="https://www.udemy.com/course/react-laravel-microservices/"/>
    <n v="799.99"/>
    <n v="684"/>
    <n v="92"/>
    <n v="157"/>
    <x v="0"/>
    <x v="7791"/>
    <n v="15"/>
    <d v="2020-10-01T00:00:00"/>
    <x v="28"/>
    <n v="0.13450292397660818"/>
    <n v="547193.16"/>
    <x v="4"/>
    <x v="4"/>
    <x v="1"/>
    <x v="2"/>
    <x v="4"/>
  </r>
  <r>
    <n v="1361382"/>
    <s v="Develop Opencv based Facial recognition system using c#"/>
    <s v="https://www.udemy.com/course/develop-opencv-based-facial-recognition-system-using-c/"/>
    <n v="399.99"/>
    <n v="683"/>
    <n v="139"/>
    <n v="21"/>
    <x v="2"/>
    <x v="7792"/>
    <n v="1.5"/>
    <d v="2017-09-26T00:00:00"/>
    <x v="343"/>
    <n v="0.20351390922401172"/>
    <n v="273193.17"/>
    <x v="1"/>
    <x v="4"/>
    <x v="2"/>
    <x v="0"/>
    <x v="4"/>
  </r>
  <r>
    <n v="1119380"/>
    <s v="Introduction to Editing Audio for Games Course"/>
    <s v="https://www.udemy.com/course/introduction-to-editing-audio-for-games-course/"/>
    <n v="399.99"/>
    <n v="683"/>
    <n v="91"/>
    <n v="52"/>
    <x v="1"/>
    <x v="7793"/>
    <n v="2.5"/>
    <d v="2017-02-19T00:00:00"/>
    <x v="867"/>
    <n v="0.13323572474377746"/>
    <n v="273193.17"/>
    <x v="1"/>
    <x v="4"/>
    <x v="1"/>
    <x v="2"/>
    <x v="4"/>
  </r>
  <r>
    <n v="279776"/>
    <s v="Mobile App Testing-Android/iOS App Test Automation with Java"/>
    <s v="https://www.udemy.com/course/mobile-testing-mobile-website-native-mobile-application/"/>
    <n v="399.99"/>
    <n v="683"/>
    <n v="88"/>
    <n v="28"/>
    <x v="0"/>
    <x v="7794"/>
    <n v="5.5"/>
    <d v="2014-08-12T00:00:00"/>
    <x v="360"/>
    <n v="0.12884333821376281"/>
    <n v="273193.17"/>
    <x v="1"/>
    <x v="4"/>
    <x v="1"/>
    <x v="2"/>
    <x v="4"/>
  </r>
  <r>
    <n v="2811263"/>
    <s v="Complete Python development masterclass"/>
    <s v="https://www.udemy.com/course/python3masterclass/"/>
    <n v="399.99"/>
    <n v="683"/>
    <n v="86"/>
    <n v="343"/>
    <x v="0"/>
    <x v="7795"/>
    <n v="24.5"/>
    <d v="2020-02-13T00:00:00"/>
    <x v="0"/>
    <n v="0.12591508052708639"/>
    <n v="273193.17"/>
    <x v="1"/>
    <x v="4"/>
    <x v="1"/>
    <x v="2"/>
    <x v="4"/>
  </r>
  <r>
    <n v="4661744"/>
    <s v="Angular unit test case with Jasmine &amp; Karma"/>
    <s v="https://www.udemy.com/course/angular-unit-test-case-with-jasmine-karma/"/>
    <n v="699.99"/>
    <n v="682"/>
    <n v="139"/>
    <n v="44"/>
    <x v="0"/>
    <x v="7796"/>
    <n v="6.5"/>
    <d v="2022-04-27T00:00:00"/>
    <x v="5"/>
    <n v="0.20381231671554254"/>
    <n v="477393.18"/>
    <x v="4"/>
    <x v="4"/>
    <x v="2"/>
    <x v="0"/>
    <x v="4"/>
  </r>
  <r>
    <n v="1958098"/>
    <s v="Master Java Web Services: Restful API (JAX RS)"/>
    <s v="https://www.udemy.com/course/rest-api-using-java/"/>
    <n v="399.99"/>
    <n v="682"/>
    <n v="124"/>
    <n v="89"/>
    <x v="1"/>
    <x v="7797"/>
    <n v="10.5"/>
    <d v="2018-10-10T00:00:00"/>
    <x v="124"/>
    <n v="0.18181818181818182"/>
    <n v="272793.18"/>
    <x v="1"/>
    <x v="4"/>
    <x v="1"/>
    <x v="2"/>
    <x v="4"/>
  </r>
  <r>
    <n v="1044300"/>
    <s v="Learn MySQL and Solve 42 Practical Problems"/>
    <s v="https://www.udemy.com/course/learn-mysql-and-solve-42-practical-problems/"/>
    <n v="399.99"/>
    <n v="682"/>
    <n v="107"/>
    <n v="42"/>
    <x v="0"/>
    <x v="7798"/>
    <n v="4.5"/>
    <d v="2016-12-17T00:00:00"/>
    <x v="8"/>
    <n v="0.15689149560117302"/>
    <n v="272793.18"/>
    <x v="1"/>
    <x v="4"/>
    <x v="1"/>
    <x v="2"/>
    <x v="4"/>
  </r>
  <r>
    <n v="1839826"/>
    <s v="Mastering MapKit for iOS"/>
    <s v="https://www.udemy.com/course/mastering-mapkit-for-ios/"/>
    <n v="399.99"/>
    <n v="681"/>
    <n v="111"/>
    <n v="31"/>
    <x v="0"/>
    <x v="7799"/>
    <n v="3"/>
    <d v="2018-08-05T00:00:00"/>
    <x v="160"/>
    <n v="0.16299559471365638"/>
    <n v="272393.19"/>
    <x v="1"/>
    <x v="4"/>
    <x v="0"/>
    <x v="2"/>
    <x v="4"/>
  </r>
  <r>
    <n v="756984"/>
    <s v="Projects in CSharp : Learn By Building Projects"/>
    <s v="https://www.udemy.com/course/projects-in-csharp-learn-by-building-projects/"/>
    <n v="399.99"/>
    <n v="681"/>
    <n v="78"/>
    <n v="20"/>
    <x v="0"/>
    <x v="7800"/>
    <n v="2.5"/>
    <d v="2016-02-09T00:00:00"/>
    <x v="31"/>
    <n v="0.11453744493392071"/>
    <n v="272393.19"/>
    <x v="1"/>
    <x v="4"/>
    <x v="2"/>
    <x v="2"/>
    <x v="4"/>
  </r>
  <r>
    <n v="1172324"/>
    <s v="SQL Server 2016 Database Reporting"/>
    <s v="https://www.udemy.com/course/sql-server-2016-database-reporting/"/>
    <n v="399.99"/>
    <n v="681"/>
    <n v="71"/>
    <n v="56"/>
    <x v="2"/>
    <x v="7801"/>
    <n v="4"/>
    <d v="2017-04-07T00:00:00"/>
    <x v="113"/>
    <n v="0.10425844346549193"/>
    <n v="272393.19"/>
    <x v="1"/>
    <x v="4"/>
    <x v="1"/>
    <x v="2"/>
    <x v="4"/>
  </r>
  <r>
    <n v="5006098"/>
    <s v="Build a web-shop in React MERN Full Stack [2024 Update]"/>
    <s v="https://www.udemy.com/course/learn-to-build-an-e-commerce-app-with-react-and-chakra-ui/"/>
    <n v="1099.99"/>
    <n v="680"/>
    <n v="142"/>
    <n v="213"/>
    <x v="1"/>
    <x v="7802"/>
    <n v="20.5"/>
    <d v="2022-12-02T00:00:00"/>
    <x v="3"/>
    <n v="0.20882352941176471"/>
    <n v="747993.2"/>
    <x v="3"/>
    <x v="4"/>
    <x v="1"/>
    <x v="0"/>
    <x v="4"/>
  </r>
  <r>
    <n v="4635046"/>
    <s v="Computational Linguistics - Beginner Course"/>
    <s v="https://www.udemy.com/course/computational-linguistics-beginner-course/"/>
    <n v="999.99"/>
    <n v="680"/>
    <n v="105"/>
    <n v="76"/>
    <x v="1"/>
    <x v="7803"/>
    <n v="3"/>
    <d v="2022-04-09T00:00:00"/>
    <x v="114"/>
    <n v="0.15441176470588236"/>
    <n v="679993.2"/>
    <x v="2"/>
    <x v="4"/>
    <x v="1"/>
    <x v="2"/>
    <x v="4"/>
  </r>
  <r>
    <n v="857722"/>
    <s v="Hello Julia: Learn the New Julia Programming Language"/>
    <s v="https://www.udemy.com/course/julia-programming/"/>
    <n v="399.99"/>
    <n v="679"/>
    <n v="138"/>
    <n v="30"/>
    <x v="0"/>
    <x v="7804"/>
    <n v="3"/>
    <d v="2016-05-23T00:00:00"/>
    <x v="423"/>
    <n v="0.203240058910162"/>
    <n v="271593.21000000002"/>
    <x v="1"/>
    <x v="4"/>
    <x v="1"/>
    <x v="0"/>
    <x v="4"/>
  </r>
  <r>
    <n v="2275933"/>
    <s v="R Programming Language"/>
    <s v="https://www.udemy.com/course/r-programming-language/"/>
    <n v="399.99"/>
    <n v="679"/>
    <n v="106"/>
    <n v="82"/>
    <x v="0"/>
    <x v="7805"/>
    <n v="69"/>
    <d v="2019-03-17T00:00:00"/>
    <x v="26"/>
    <n v="0.1561119293078056"/>
    <n v="271593.21000000002"/>
    <x v="1"/>
    <x v="4"/>
    <x v="1"/>
    <x v="2"/>
    <x v="4"/>
  </r>
  <r>
    <n v="164012"/>
    <s v="Windows Azure Programming"/>
    <s v="https://www.udemy.com/course/windows-azure-programming/"/>
    <n v="399.99"/>
    <n v="679"/>
    <n v="92"/>
    <n v="16"/>
    <x v="2"/>
    <x v="7806"/>
    <n v="2.5"/>
    <d v="2014-02-14T00:00:00"/>
    <x v="303"/>
    <n v="0.13549337260677466"/>
    <n v="271593.21000000002"/>
    <x v="1"/>
    <x v="4"/>
    <x v="1"/>
    <x v="2"/>
    <x v="4"/>
  </r>
  <r>
    <n v="5205636"/>
    <s v="Build Real-Time Chat App with SwiftUI &amp; Firebase"/>
    <s v="https://www.udemy.com/course/build-real-time-chat-app-with-swiftui-firebase/"/>
    <n v="699.99"/>
    <n v="678"/>
    <n v="77"/>
    <n v="42"/>
    <x v="0"/>
    <x v="7807"/>
    <n v="5"/>
    <d v="2023-03-11T00:00:00"/>
    <x v="206"/>
    <n v="0.11356932153392331"/>
    <n v="474593.22000000003"/>
    <x v="4"/>
    <x v="4"/>
    <x v="0"/>
    <x v="2"/>
    <x v="4"/>
  </r>
  <r>
    <n v="6036876"/>
    <s v="Little Adventurer 2D : Make a 2D Action Game with Godot 4"/>
    <s v="https://www.udemy.com/course/little-adventurer-andie-2d-godot/"/>
    <n v="399.99"/>
    <n v="678"/>
    <n v="120"/>
    <n v="33"/>
    <x v="1"/>
    <x v="7808"/>
    <n v="4.5"/>
    <d v="2024-06-22T00:00:00"/>
    <x v="87"/>
    <n v="0.17699115044247787"/>
    <n v="271193.22000000003"/>
    <x v="1"/>
    <x v="4"/>
    <x v="1"/>
    <x v="2"/>
    <x v="4"/>
  </r>
  <r>
    <n v="1303009"/>
    <s v="React and Redux - Building a Production E-Commerce"/>
    <s v="https://www.udemy.com/course/building-a-production-e-commerce-with-react-redux/"/>
    <n v="399.99"/>
    <n v="677"/>
    <n v="95"/>
    <n v="18"/>
    <x v="2"/>
    <x v="7809"/>
    <n v="3"/>
    <d v="2017-07-24T00:00:00"/>
    <x v="409"/>
    <n v="0.14032496307237813"/>
    <n v="270793.23"/>
    <x v="1"/>
    <x v="4"/>
    <x v="1"/>
    <x v="2"/>
    <x v="4"/>
  </r>
  <r>
    <n v="6138763"/>
    <s v="Building a Full-Stack MERN E-commerce Website"/>
    <s v="https://www.udemy.com/course/building-a-full-stack-mern-e-commerce-website/"/>
    <n v="799.99"/>
    <n v="676"/>
    <n v="66"/>
    <n v="86"/>
    <x v="1"/>
    <x v="7810"/>
    <n v="22.5"/>
    <d v="2024-08-21T00:00:00"/>
    <x v="87"/>
    <n v="9.7633136094674555E-2"/>
    <n v="540793.24"/>
    <x v="4"/>
    <x v="4"/>
    <x v="0"/>
    <x v="2"/>
    <x v="4"/>
  </r>
  <r>
    <n v="3231371"/>
    <s v="Azure Logic Apps - A practical guide ( Hands-on approach )"/>
    <s v="https://www.udemy.com/course/azure-logic-app/"/>
    <n v="649.99"/>
    <n v="675"/>
    <n v="126"/>
    <n v="42"/>
    <x v="1"/>
    <x v="7811"/>
    <n v="2"/>
    <d v="2020-06-13T00:00:00"/>
    <x v="868"/>
    <n v="0.18666666666666668"/>
    <n v="438743.25"/>
    <x v="4"/>
    <x v="4"/>
    <x v="1"/>
    <x v="2"/>
    <x v="4"/>
  </r>
  <r>
    <n v="1248628"/>
    <s v="Build LUIS Powered Chatbot in NodeJS and Azure Bot Service"/>
    <s v="https://www.udemy.com/course/build-luis-powered-chatbot-in-nodejs-and-azure-bot-service/"/>
    <n v="399.99"/>
    <n v="675"/>
    <n v="166"/>
    <n v="7"/>
    <x v="2"/>
    <x v="7812"/>
    <n v="2"/>
    <d v="2017-06-10T00:00:00"/>
    <x v="216"/>
    <n v="0.24592592592592594"/>
    <n v="269993.25"/>
    <x v="1"/>
    <x v="4"/>
    <x v="1"/>
    <x v="0"/>
    <x v="4"/>
  </r>
  <r>
    <n v="1037666"/>
    <s v="Webpack 1 &amp; 2 - The Complete Guide"/>
    <s v="https://www.udemy.com/course/webpack-complete-guide/"/>
    <n v="399.99"/>
    <n v="674"/>
    <n v="129"/>
    <n v="80"/>
    <x v="0"/>
    <x v="7813"/>
    <n v="6.5"/>
    <d v="2016-12-11T00:00:00"/>
    <x v="283"/>
    <n v="0.1913946587537092"/>
    <n v="269593.26"/>
    <x v="1"/>
    <x v="4"/>
    <x v="1"/>
    <x v="2"/>
    <x v="4"/>
  </r>
  <r>
    <n v="800110"/>
    <s v="Erlang Programming for Beginners"/>
    <s v="https://www.udemy.com/course/erlang-programming-for-beginners/"/>
    <n v="399.99"/>
    <n v="673"/>
    <n v="117"/>
    <n v="30"/>
    <x v="1"/>
    <x v="7814"/>
    <n v="2.5"/>
    <d v="2016-03-21T00:00:00"/>
    <x v="716"/>
    <n v="0.1738484398216939"/>
    <n v="269193.27"/>
    <x v="1"/>
    <x v="4"/>
    <x v="2"/>
    <x v="2"/>
    <x v="4"/>
  </r>
  <r>
    <n v="4162188"/>
    <s v="Leaflet From Scratch With A GeoDjango Project"/>
    <s v="https://www.udemy.com/course/leaflet-from-scratch-with-a-geodjango-project/"/>
    <n v="399.99"/>
    <n v="673"/>
    <n v="116"/>
    <n v="121"/>
    <x v="0"/>
    <x v="7815"/>
    <n v="17.5"/>
    <d v="2021-07-03T00:00:00"/>
    <x v="477"/>
    <n v="0.17236255572065379"/>
    <n v="269193.27"/>
    <x v="1"/>
    <x v="4"/>
    <x v="0"/>
    <x v="2"/>
    <x v="4"/>
  </r>
  <r>
    <n v="2345898"/>
    <s v="Universal Deep Learning Mastery - 2024 Edition with Updated"/>
    <s v="https://www.udemy.com/course/deep-learning-101/"/>
    <n v="399.99"/>
    <n v="672"/>
    <n v="83"/>
    <n v="107"/>
    <x v="0"/>
    <x v="7816"/>
    <n v="14"/>
    <d v="2019-04-30T00:00:00"/>
    <x v="76"/>
    <n v="0.12351190476190477"/>
    <n v="268793.28000000003"/>
    <x v="1"/>
    <x v="4"/>
    <x v="0"/>
    <x v="2"/>
    <x v="4"/>
  </r>
  <r>
    <n v="4156378"/>
    <s v="WordPress Theme Development Course with Bootstrap 5"/>
    <s v="https://www.udemy.com/course/wordpress-theme-development-course-with-bootstrap-5-2021/"/>
    <n v="999.99"/>
    <n v="671"/>
    <n v="145"/>
    <n v="81"/>
    <x v="1"/>
    <x v="7817"/>
    <n v="8.5"/>
    <d v="2021-06-30T00:00:00"/>
    <x v="420"/>
    <n v="0.21609538002980627"/>
    <n v="670993.29"/>
    <x v="2"/>
    <x v="4"/>
    <x v="1"/>
    <x v="0"/>
    <x v="4"/>
  </r>
  <r>
    <n v="1716270"/>
    <s v="Crisper Learning for Robotics Process Automation- Blue Prism"/>
    <s v="https://www.udemy.com/course/crisper-learning-blueprism/"/>
    <n v="399.99"/>
    <n v="670"/>
    <n v="155"/>
    <n v="11"/>
    <x v="0"/>
    <x v="7818"/>
    <n v="5"/>
    <d v="2018-05-27T00:00:00"/>
    <x v="845"/>
    <n v="0.23134328358208955"/>
    <n v="267993.3"/>
    <x v="1"/>
    <x v="4"/>
    <x v="1"/>
    <x v="0"/>
    <x v="4"/>
  </r>
  <r>
    <n v="4908026"/>
    <s v="Unity Mobile Game - Master Hyper Casual Word Game Mechanics!"/>
    <s v="https://www.udemy.com/course/word-finder/"/>
    <n v="399.99"/>
    <n v="669"/>
    <n v="78"/>
    <n v="49"/>
    <x v="1"/>
    <x v="7819"/>
    <n v="5.5"/>
    <d v="2022-10-01T00:00:00"/>
    <x v="351"/>
    <n v="0.11659192825112108"/>
    <n v="267593.31"/>
    <x v="1"/>
    <x v="4"/>
    <x v="0"/>
    <x v="2"/>
    <x v="4"/>
  </r>
  <r>
    <n v="3447102"/>
    <s v="CMake from Zero to Hero"/>
    <s v="https://www.udemy.com/course/cmake-on-fire/"/>
    <n v="699.99"/>
    <n v="668"/>
    <n v="121"/>
    <n v="58"/>
    <x v="1"/>
    <x v="7820"/>
    <n v="4"/>
    <d v="2020-08-25T00:00:00"/>
    <x v="493"/>
    <n v="0.18113772455089822"/>
    <n v="467593.32"/>
    <x v="4"/>
    <x v="4"/>
    <x v="1"/>
    <x v="2"/>
    <x v="4"/>
  </r>
  <r>
    <n v="158962"/>
    <s v="Data Mining"/>
    <s v="https://www.udemy.com/course/data-mining/"/>
    <n v="399.99"/>
    <n v="667"/>
    <n v="95"/>
    <n v="48"/>
    <x v="0"/>
    <x v="7821"/>
    <n v="2"/>
    <d v="2014-02-06T00:00:00"/>
    <x v="266"/>
    <n v="0.14242878560719641"/>
    <n v="266793.33"/>
    <x v="1"/>
    <x v="4"/>
    <x v="2"/>
    <x v="2"/>
    <x v="4"/>
  </r>
  <r>
    <n v="3168952"/>
    <s v="C# Ultimate Masterclass: From Absolute Beginner to Expert"/>
    <s v="https://www.udemy.com/course/csharp-complete-masterclass/"/>
    <n v="799.99"/>
    <n v="665"/>
    <n v="147"/>
    <n v="202"/>
    <x v="0"/>
    <x v="7822"/>
    <n v="23.5"/>
    <d v="2020-05-26T00:00:00"/>
    <x v="87"/>
    <n v="0.22105263157894736"/>
    <n v="531993.35"/>
    <x v="4"/>
    <x v="4"/>
    <x v="0"/>
    <x v="0"/>
    <x v="4"/>
  </r>
  <r>
    <n v="986266"/>
    <s v="Step By Step SQL ( MySQL ) *Best for Newbies* 100+Practice Q"/>
    <s v="https://www.udemy.com/course/sql-mysql-database/"/>
    <n v="399.99"/>
    <n v="665"/>
    <n v="82"/>
    <n v="81"/>
    <x v="0"/>
    <x v="7823"/>
    <n v="7.5"/>
    <d v="2016-10-17T00:00:00"/>
    <x v="8"/>
    <n v="0.12330827067669173"/>
    <n v="265993.35000000003"/>
    <x v="1"/>
    <x v="4"/>
    <x v="0"/>
    <x v="2"/>
    <x v="4"/>
  </r>
  <r>
    <n v="1737276"/>
    <s v="Mastering XPath and CSS Selector for Selenium"/>
    <s v="https://www.udemy.com/course/mastering-xpath-and-cssselector-for-selenium/"/>
    <n v="399.99"/>
    <n v="663"/>
    <n v="163"/>
    <n v="48"/>
    <x v="0"/>
    <x v="7824"/>
    <n v="3.5"/>
    <d v="2018-06-08T00:00:00"/>
    <x v="247"/>
    <n v="0.2458521870286576"/>
    <n v="265193.37"/>
    <x v="1"/>
    <x v="4"/>
    <x v="0"/>
    <x v="0"/>
    <x v="4"/>
  </r>
  <r>
    <n v="990330"/>
    <s v="New to AngularJS Automation.?Try Protractor-Best for Newbies"/>
    <s v="https://www.udemy.com/course/jquery-for-testers/"/>
    <n v="399.99"/>
    <n v="663"/>
    <n v="149"/>
    <n v="110"/>
    <x v="2"/>
    <x v="7825"/>
    <n v="9"/>
    <d v="2016-10-21T00:00:00"/>
    <x v="294"/>
    <n v="0.22473604826546004"/>
    <n v="265193.37"/>
    <x v="1"/>
    <x v="4"/>
    <x v="1"/>
    <x v="0"/>
    <x v="4"/>
  </r>
  <r>
    <n v="627210"/>
    <s v="Learn How to Use Git Extensions"/>
    <s v="https://www.udemy.com/course/learn-how-to-use-git-extensions/"/>
    <n v="599.99"/>
    <n v="662"/>
    <n v="94"/>
    <n v="22"/>
    <x v="2"/>
    <x v="7826"/>
    <n v="2.5"/>
    <d v="2015-09-30T00:00:00"/>
    <x v="58"/>
    <n v="0.1419939577039275"/>
    <n v="397193.38"/>
    <x v="1"/>
    <x v="4"/>
    <x v="1"/>
    <x v="2"/>
    <x v="4"/>
  </r>
  <r>
    <n v="1333666"/>
    <s v="Learn Mathematica Now"/>
    <s v="https://www.udemy.com/course/mathematica/"/>
    <n v="399.99"/>
    <n v="662"/>
    <n v="148"/>
    <n v="38"/>
    <x v="1"/>
    <x v="7827"/>
    <n v="3.5"/>
    <d v="2017-08-28T00:00:00"/>
    <x v="869"/>
    <n v="0.22356495468277945"/>
    <n v="264793.38"/>
    <x v="1"/>
    <x v="4"/>
    <x v="1"/>
    <x v="0"/>
    <x v="4"/>
  </r>
  <r>
    <n v="792230"/>
    <s v="Apache Spark and Scala"/>
    <s v="https://www.udemy.com/course/apache-spark-and-scala/"/>
    <n v="399.99"/>
    <n v="662"/>
    <n v="145"/>
    <n v="67"/>
    <x v="0"/>
    <x v="7828"/>
    <n v="7.5"/>
    <d v="2016-03-14T00:00:00"/>
    <x v="163"/>
    <n v="0.2190332326283988"/>
    <n v="264793.38"/>
    <x v="1"/>
    <x v="4"/>
    <x v="2"/>
    <x v="0"/>
    <x v="4"/>
  </r>
  <r>
    <n v="5000832"/>
    <s v="Python for Biologists"/>
    <s v="https://www.udemy.com/course/python-for-biologists/"/>
    <n v="399.99"/>
    <n v="662"/>
    <n v="98"/>
    <n v="207"/>
    <x v="1"/>
    <x v="7829"/>
    <n v="10"/>
    <d v="2022-11-29T00:00:00"/>
    <x v="87"/>
    <n v="0.14803625377643503"/>
    <n v="264793.38"/>
    <x v="1"/>
    <x v="4"/>
    <x v="1"/>
    <x v="2"/>
    <x v="4"/>
  </r>
  <r>
    <n v="5573566"/>
    <s v="NuxtJS Fluency: The Premier NUXT 3 Masterclass"/>
    <s v="https://www.udemy.com/course/nuxtjs-fluency-the-premier-nuxt-3-masterclass/"/>
    <n v="899.99"/>
    <n v="661"/>
    <n v="90"/>
    <n v="195"/>
    <x v="0"/>
    <x v="7830"/>
    <n v="15"/>
    <d v="2023-09-22T00:00:00"/>
    <x v="87"/>
    <n v="0.13615733736762481"/>
    <n v="594893.39"/>
    <x v="2"/>
    <x v="4"/>
    <x v="1"/>
    <x v="2"/>
    <x v="4"/>
  </r>
  <r>
    <n v="1132468"/>
    <s v="AToZ:Software Testing and Automation With Real Life Projects"/>
    <s v="https://www.udemy.com/course/atoz-sta-with-real-life-projects/"/>
    <n v="399.99"/>
    <n v="661"/>
    <n v="111"/>
    <n v="73"/>
    <x v="0"/>
    <x v="7831"/>
    <n v="6"/>
    <d v="2017-03-02T00:00:00"/>
    <x v="57"/>
    <n v="0.16792738275340394"/>
    <n v="264393.39"/>
    <x v="1"/>
    <x v="4"/>
    <x v="2"/>
    <x v="2"/>
    <x v="4"/>
  </r>
  <r>
    <n v="2534522"/>
    <s v="Build PHP Hospital System Using CodeIgniter Framework (2022)"/>
    <s v="https://www.udemy.com/course/build-complete-hospital-system-using-php-codeignitger/"/>
    <n v="399.99"/>
    <n v="660"/>
    <n v="119"/>
    <n v="179"/>
    <x v="3"/>
    <x v="7832"/>
    <n v="18.5"/>
    <d v="2019-08-29T00:00:00"/>
    <x v="299"/>
    <n v="0.1803030303030303"/>
    <n v="263993.40000000002"/>
    <x v="1"/>
    <x v="4"/>
    <x v="1"/>
    <x v="2"/>
    <x v="4"/>
  </r>
  <r>
    <n v="4224968"/>
    <s v="Advanced Prestashop module developer guide"/>
    <s v="https://www.udemy.com/course/prestashop-module-development/"/>
    <n v="399.99"/>
    <n v="660"/>
    <n v="117"/>
    <n v="55"/>
    <x v="2"/>
    <x v="7833"/>
    <n v="5"/>
    <d v="2021-08-05T00:00:00"/>
    <x v="833"/>
    <n v="0.17727272727272728"/>
    <n v="263993.40000000002"/>
    <x v="1"/>
    <x v="4"/>
    <x v="1"/>
    <x v="2"/>
    <x v="4"/>
  </r>
  <r>
    <n v="4777472"/>
    <s v="Yii 2:¬†From Beginner to Expert"/>
    <s v="https://www.udemy.com/course/yii-2-from-beginner-to-expert/"/>
    <n v="399.99"/>
    <n v="658"/>
    <n v="162"/>
    <n v="120"/>
    <x v="0"/>
    <x v="7834"/>
    <n v="10"/>
    <d v="2022-07-12T00:00:00"/>
    <x v="776"/>
    <n v="0.24620060790273557"/>
    <n v="263193.42"/>
    <x v="1"/>
    <x v="4"/>
    <x v="1"/>
    <x v="0"/>
    <x v="4"/>
  </r>
  <r>
    <n v="1630120"/>
    <s v="Firebase Firestore for Android"/>
    <s v="https://www.udemy.com/course/devslopes-firestore-for-android/"/>
    <n v="399.99"/>
    <n v="658"/>
    <n v="100"/>
    <n v="27"/>
    <x v="1"/>
    <x v="7835"/>
    <n v="5.5"/>
    <d v="2018-04-04T00:00:00"/>
    <x v="396"/>
    <n v="0.1519756838905775"/>
    <n v="263193.42"/>
    <x v="1"/>
    <x v="4"/>
    <x v="0"/>
    <x v="2"/>
    <x v="4"/>
  </r>
  <r>
    <n v="3493344"/>
    <s v="Introduction to Sequelize ORM (w/ Express.js + Postgres)"/>
    <s v="https://www.udemy.com/course/introduction-to-sequelize-orm-w-expressjs-postgres/"/>
    <n v="699.99"/>
    <n v="656"/>
    <n v="111"/>
    <n v="60"/>
    <x v="2"/>
    <x v="7836"/>
    <n v="5.5"/>
    <d v="2020-09-12T00:00:00"/>
    <x v="870"/>
    <n v="0.16920731707317074"/>
    <n v="459193.44"/>
    <x v="4"/>
    <x v="4"/>
    <x v="1"/>
    <x v="2"/>
    <x v="4"/>
  </r>
  <r>
    <n v="1379244"/>
    <s v="MEAN project with Angular 4 (and 5) - Creating a CMS"/>
    <s v="https://www.udemy.com/course/mean-project-with-angular-4-creating-a-cms/"/>
    <n v="399.99"/>
    <n v="656"/>
    <n v="116"/>
    <n v="44"/>
    <x v="0"/>
    <x v="7837"/>
    <n v="3"/>
    <d v="2017-10-04T00:00:00"/>
    <x v="127"/>
    <n v="0.17682926829268292"/>
    <n v="262393.44"/>
    <x v="1"/>
    <x v="4"/>
    <x v="1"/>
    <x v="2"/>
    <x v="4"/>
  </r>
  <r>
    <n v="822113"/>
    <s v="Learning Doctrine The Easy Way!"/>
    <s v="https://www.udemy.com/course/learning-doctrine-the-easy-way/"/>
    <n v="399.99"/>
    <n v="656"/>
    <n v="100"/>
    <n v="107"/>
    <x v="0"/>
    <x v="7838"/>
    <n v="10"/>
    <d v="2016-04-14T00:00:00"/>
    <x v="871"/>
    <n v="0.1524390243902439"/>
    <n v="262393.44"/>
    <x v="1"/>
    <x v="4"/>
    <x v="2"/>
    <x v="2"/>
    <x v="4"/>
  </r>
  <r>
    <n v="1594112"/>
    <s v="Start and Develop a Successful Career in Software Testing"/>
    <s v="https://www.udemy.com/course/start-and-develop-a-successful-career-in-software-testing/"/>
    <n v="3099.99"/>
    <n v="655"/>
    <n v="180"/>
    <n v="24"/>
    <x v="1"/>
    <x v="7839"/>
    <n v="10"/>
    <d v="2018-03-13T00:00:00"/>
    <x v="57"/>
    <n v="0.27480916030534353"/>
    <n v="2030493.45"/>
    <x v="0"/>
    <x v="4"/>
    <x v="1"/>
    <x v="0"/>
    <x v="4"/>
  </r>
  <r>
    <n v="1594160"/>
    <s v="Machine Learning  &amp; Tensorflow - Google Cloud Approach"/>
    <s v="https://www.udemy.com/course/hands-on-machine-learning-google-cloud-approach/"/>
    <n v="399.99"/>
    <n v="655"/>
    <n v="126"/>
    <n v="30"/>
    <x v="0"/>
    <x v="7840"/>
    <n v="3"/>
    <d v="2018-03-13T00:00:00"/>
    <x v="15"/>
    <n v="0.19236641221374046"/>
    <n v="261993.45"/>
    <x v="1"/>
    <x v="4"/>
    <x v="2"/>
    <x v="2"/>
    <x v="4"/>
  </r>
  <r>
    <n v="4302733"/>
    <s v="Principles of Software Safety Standards"/>
    <s v="https://www.udemy.com/course/principles-of-safe-software-design/"/>
    <n v="399.99"/>
    <n v="655"/>
    <n v="96"/>
    <n v="8"/>
    <x v="1"/>
    <x v="7841"/>
    <n v="1.5"/>
    <d v="2021-09-16T00:00:00"/>
    <x v="872"/>
    <n v="0.14656488549618321"/>
    <n v="261993.45"/>
    <x v="1"/>
    <x v="4"/>
    <x v="1"/>
    <x v="2"/>
    <x v="4"/>
  </r>
  <r>
    <n v="2435666"/>
    <s v="Cocos Creator 2D Game Development Fundamentals"/>
    <s v="https://www.udemy.com/course/cocos-creator-2d-game-development-essentials/"/>
    <n v="399.99"/>
    <n v="655"/>
    <n v="69"/>
    <n v="48"/>
    <x v="1"/>
    <x v="7842"/>
    <n v="6.5"/>
    <d v="2019-06-29T00:00:00"/>
    <x v="99"/>
    <n v="0.10534351145038168"/>
    <n v="261993.45"/>
    <x v="1"/>
    <x v="4"/>
    <x v="2"/>
    <x v="2"/>
    <x v="4"/>
  </r>
  <r>
    <n v="5929580"/>
    <s v="Calculus: Complete Course"/>
    <s v="https://www.udemy.com/course/calculus-complete-course/"/>
    <n v="999.99"/>
    <n v="654"/>
    <n v="83"/>
    <n v="121"/>
    <x v="0"/>
    <x v="7843"/>
    <n v="20.5"/>
    <d v="2024-04-17T00:00:00"/>
    <x v="87"/>
    <n v="0.12691131498470948"/>
    <n v="653993.46"/>
    <x v="2"/>
    <x v="4"/>
    <x v="0"/>
    <x v="2"/>
    <x v="4"/>
  </r>
  <r>
    <n v="3206947"/>
    <s v="How to Build a Java Spring Boot Web Application from Scratch"/>
    <s v="https://www.udemy.com/course/how-to-build-a-java-spring-boot-web-application-from-scratch/"/>
    <n v="899.99"/>
    <n v="652"/>
    <n v="149"/>
    <n v="37"/>
    <x v="2"/>
    <x v="7844"/>
    <n v="9.5"/>
    <d v="2020-06-05T00:00:00"/>
    <x v="4"/>
    <n v="0.2285276073619632"/>
    <n v="586793.48"/>
    <x v="2"/>
    <x v="4"/>
    <x v="1"/>
    <x v="0"/>
    <x v="4"/>
  </r>
  <r>
    <n v="4646988"/>
    <s v="Webpack 5 and Vite: A New Way to Learn - Active Thinking"/>
    <s v="https://www.udemy.com/course/webpack-5-vite/"/>
    <n v="899.99"/>
    <n v="651"/>
    <n v="89"/>
    <n v="44"/>
    <x v="0"/>
    <x v="7845"/>
    <n v="4.5"/>
    <d v="2022-04-18T00:00:00"/>
    <x v="283"/>
    <n v="0.13671274961597543"/>
    <n v="585893.49"/>
    <x v="2"/>
    <x v="4"/>
    <x v="1"/>
    <x v="2"/>
    <x v="4"/>
  </r>
  <r>
    <n v="5678276"/>
    <s v="Full-Stack Mobile Development: Flutter, Figma, and Firebase"/>
    <s v="https://www.udemy.com/course/full-stack-mobile-development-flutter-figma-and-firebase/"/>
    <n v="899.99"/>
    <n v="650"/>
    <n v="62"/>
    <n v="182"/>
    <x v="0"/>
    <x v="7846"/>
    <n v="28"/>
    <d v="2023-11-26T00:00:00"/>
    <x v="87"/>
    <n v="9.5384615384615387E-2"/>
    <n v="584993.5"/>
    <x v="2"/>
    <x v="4"/>
    <x v="1"/>
    <x v="2"/>
    <x v="4"/>
  </r>
  <r>
    <n v="2597106"/>
    <s v="Angular 2-8 Unit Testing With Jasmine &amp; Karma Step By Step"/>
    <s v="https://www.udemy.com/course/angular-unit-testing-with-jasmine-karma/"/>
    <n v="399.99"/>
    <n v="650"/>
    <n v="141"/>
    <n v="19"/>
    <x v="0"/>
    <x v="7847"/>
    <n v="3"/>
    <d v="2019-10-08T00:00:00"/>
    <x v="580"/>
    <n v="0.21692307692307691"/>
    <n v="259993.5"/>
    <x v="1"/>
    <x v="4"/>
    <x v="2"/>
    <x v="0"/>
    <x v="4"/>
  </r>
  <r>
    <n v="947120"/>
    <s v="HTML5, CSS3 And JavaScript Fundamentals 2016"/>
    <s v="https://www.udemy.com/course/html5-css3-and-javascript-fundamentals-2016/"/>
    <n v="399.99"/>
    <n v="650"/>
    <n v="132"/>
    <n v="7"/>
    <x v="0"/>
    <x v="7848"/>
    <n v="1"/>
    <d v="2016-09-01T00:00:00"/>
    <x v="2"/>
    <n v="0.20307692307692307"/>
    <n v="259993.5"/>
    <x v="1"/>
    <x v="4"/>
    <x v="2"/>
    <x v="0"/>
    <x v="4"/>
  </r>
  <r>
    <n v="1779732"/>
    <s v="Entrepreneurship, Business, And Marketing For Engineers"/>
    <s v="https://www.udemy.com/course/entrepreneurship-business-and-marketing-for-engineers/"/>
    <n v="399.99"/>
    <n v="649"/>
    <n v="66"/>
    <n v="172"/>
    <x v="1"/>
    <x v="7849"/>
    <n v="13.5"/>
    <d v="2018-07-03T00:00:00"/>
    <x v="194"/>
    <n v="0.10169491525423729"/>
    <n v="259593.51"/>
    <x v="1"/>
    <x v="4"/>
    <x v="0"/>
    <x v="2"/>
    <x v="4"/>
  </r>
  <r>
    <n v="1691480"/>
    <s v="Cloud Computing with SALESFORCE HEROKU"/>
    <s v="https://www.udemy.com/course/cloud-computing-with-salesforce-heroku/"/>
    <n v="399.99"/>
    <n v="648"/>
    <n v="63"/>
    <n v="22"/>
    <x v="0"/>
    <x v="7850"/>
    <n v="5"/>
    <d v="2018-05-14T00:00:00"/>
    <x v="694"/>
    <n v="9.7222222222222224E-2"/>
    <n v="259193.52000000002"/>
    <x v="1"/>
    <x v="4"/>
    <x v="2"/>
    <x v="2"/>
    <x v="4"/>
  </r>
  <r>
    <n v="3514818"/>
    <s v="Oracle Identity Manager API"/>
    <s v="https://www.udemy.com/course/oracle-identity-manager-api/"/>
    <n v="799.99"/>
    <n v="647"/>
    <n v="92"/>
    <n v="12"/>
    <x v="0"/>
    <x v="7851"/>
    <n v="6.5"/>
    <d v="2020-09-20T00:00:00"/>
    <x v="150"/>
    <n v="0.14219474497681608"/>
    <n v="517593.53"/>
    <x v="4"/>
    <x v="4"/>
    <x v="1"/>
    <x v="2"/>
    <x v="4"/>
  </r>
  <r>
    <n v="3381306"/>
    <s v="Learn Full stack development with Django and react"/>
    <s v="https://www.udemy.com/course/full-stack-development-with-django-react/"/>
    <n v="399.99"/>
    <n v="647"/>
    <n v="161"/>
    <n v="95"/>
    <x v="0"/>
    <x v="7852"/>
    <n v="14.5"/>
    <d v="2020-07-31T00:00:00"/>
    <x v="83"/>
    <n v="0.24884080370942813"/>
    <n v="258793.53"/>
    <x v="1"/>
    <x v="4"/>
    <x v="1"/>
    <x v="0"/>
    <x v="4"/>
  </r>
  <r>
    <n v="4194030"/>
    <s v="Fortran Programming Complete Course"/>
    <s v="https://www.udemy.com/course/fortran-course/"/>
    <n v="399.99"/>
    <n v="647"/>
    <n v="118"/>
    <n v="115"/>
    <x v="0"/>
    <x v="7853"/>
    <n v="7.5"/>
    <d v="2021-07-19T00:00:00"/>
    <x v="793"/>
    <n v="0.18238021638330756"/>
    <n v="258793.53"/>
    <x v="1"/>
    <x v="4"/>
    <x v="2"/>
    <x v="2"/>
    <x v="4"/>
  </r>
  <r>
    <n v="653634"/>
    <s v="Google Go Programming for Beginners (golang)"/>
    <s v="https://www.udemy.com/course/google-go-programming-for-beginners/"/>
    <n v="399.99"/>
    <n v="647"/>
    <n v="112"/>
    <n v="42"/>
    <x v="0"/>
    <x v="7854"/>
    <n v="4"/>
    <d v="2015-10-28T00:00:00"/>
    <x v="51"/>
    <n v="0.17310664605873261"/>
    <n v="258793.53"/>
    <x v="1"/>
    <x v="4"/>
    <x v="1"/>
    <x v="2"/>
    <x v="4"/>
  </r>
  <r>
    <n v="2640022"/>
    <s v="Spring Security Master Class"/>
    <s v="https://www.udemy.com/course/spring_security_master_class/"/>
    <n v="399.99"/>
    <n v="647"/>
    <n v="66"/>
    <n v="132"/>
    <x v="0"/>
    <x v="7855"/>
    <n v="13"/>
    <d v="2019-11-04T00:00:00"/>
    <x v="530"/>
    <n v="0.10200927357032458"/>
    <n v="258793.53"/>
    <x v="1"/>
    <x v="4"/>
    <x v="0"/>
    <x v="2"/>
    <x v="4"/>
  </r>
  <r>
    <n v="3266504"/>
    <s v="AWS DynamoDB - Complete Guide (incl Schema Designing)"/>
    <s v="https://www.udemy.com/course/dynamodb-the-complete-guide/"/>
    <n v="649.99"/>
    <n v="646"/>
    <n v="98"/>
    <n v="54"/>
    <x v="0"/>
    <x v="7856"/>
    <n v="6"/>
    <d v="2020-06-24T00:00:00"/>
    <x v="317"/>
    <n v="0.15170278637770898"/>
    <n v="419893.54"/>
    <x v="4"/>
    <x v="4"/>
    <x v="1"/>
    <x v="2"/>
    <x v="4"/>
  </r>
  <r>
    <n v="2291401"/>
    <s v="Artificial Intelligence and Machine Learning Fundamentals"/>
    <s v="https://www.udemy.com/course/artificial-intelligence-and-machine-learning-fundamentals/"/>
    <n v="399.99"/>
    <n v="646"/>
    <n v="109"/>
    <n v="53"/>
    <x v="3"/>
    <x v="7857"/>
    <n v="8"/>
    <d v="2019-03-26T00:00:00"/>
    <x v="15"/>
    <n v="0.16873065015479877"/>
    <n v="258393.54"/>
    <x v="1"/>
    <x v="4"/>
    <x v="1"/>
    <x v="2"/>
    <x v="4"/>
  </r>
  <r>
    <n v="1046062"/>
    <s v="Beast Android Development:Integrating A Node.Js Server"/>
    <s v="https://www.udemy.com/course/beast-android-developmentintegrating-a-nodejs-server/"/>
    <n v="399.99"/>
    <n v="646"/>
    <n v="89"/>
    <n v="60"/>
    <x v="3"/>
    <x v="7858"/>
    <n v="12.5"/>
    <d v="2016-12-19T00:00:00"/>
    <x v="29"/>
    <n v="0.13777089783281735"/>
    <n v="258393.54"/>
    <x v="1"/>
    <x v="4"/>
    <x v="1"/>
    <x v="2"/>
    <x v="4"/>
  </r>
  <r>
    <n v="5164726"/>
    <s v="Level Up Your Mobile Game with Unity Multiplayer [ Netcode ]"/>
    <s v="https://www.udemy.com/course/unity-mobile-netcode/"/>
    <n v="899.99"/>
    <n v="645"/>
    <n v="77"/>
    <n v="33"/>
    <x v="2"/>
    <x v="7859"/>
    <n v="4.5"/>
    <d v="2023-02-17T00:00:00"/>
    <x v="132"/>
    <n v="0.11937984496124031"/>
    <n v="580493.55000000005"/>
    <x v="2"/>
    <x v="4"/>
    <x v="1"/>
    <x v="2"/>
    <x v="4"/>
  </r>
  <r>
    <n v="1280786"/>
    <s v="Backup and Restore Fundamentals in PostgreSQL DB - Level 1"/>
    <s v="https://www.udemy.com/course/backup-and-restore-fundamentals-in-postgresql-db-level-1/"/>
    <n v="399.99"/>
    <n v="645"/>
    <n v="110"/>
    <n v="38"/>
    <x v="0"/>
    <x v="7860"/>
    <n v="2"/>
    <d v="2017-07-05T00:00:00"/>
    <x v="255"/>
    <n v="0.17054263565891473"/>
    <n v="257993.55000000002"/>
    <x v="1"/>
    <x v="4"/>
    <x v="2"/>
    <x v="2"/>
    <x v="4"/>
  </r>
  <r>
    <n v="1783126"/>
    <s v="GraphQL with NodeJs: From Beginner to Advanced Concepts"/>
    <s v="https://www.udemy.com/course/graphql-with-nodejs-from-beginner-to-advanced-concepts/"/>
    <n v="399.99"/>
    <n v="645"/>
    <n v="76"/>
    <n v="41"/>
    <x v="0"/>
    <x v="7861"/>
    <n v="3"/>
    <d v="2018-07-05T00:00:00"/>
    <x v="151"/>
    <n v="0.11782945736434108"/>
    <n v="257993.55000000002"/>
    <x v="1"/>
    <x v="4"/>
    <x v="2"/>
    <x v="2"/>
    <x v="4"/>
  </r>
  <r>
    <n v="2733620"/>
    <s v="Refactoring into Chain of Responsibility from Legacy Code"/>
    <s v="https://www.udemy.com/course/pyramid-of-refactoring-java-chain-of-poker-hands/"/>
    <n v="649.99"/>
    <n v="644"/>
    <n v="96"/>
    <n v="15"/>
    <x v="2"/>
    <x v="7862"/>
    <n v="2"/>
    <d v="2020-01-02T00:00:00"/>
    <x v="4"/>
    <n v="0.14906832298136646"/>
    <n v="418593.56"/>
    <x v="4"/>
    <x v="4"/>
    <x v="1"/>
    <x v="2"/>
    <x v="4"/>
  </r>
  <r>
    <n v="839142"/>
    <s v="Advanced Python Programming , Script for Python Projects"/>
    <s v="https://www.udemy.com/course/advanced-python/"/>
    <n v="399.99"/>
    <n v="644"/>
    <n v="77"/>
    <n v="75"/>
    <x v="2"/>
    <x v="7863"/>
    <n v="5.5"/>
    <d v="2016-05-04T00:00:00"/>
    <x v="0"/>
    <n v="0.11956521739130435"/>
    <n v="257593.56"/>
    <x v="1"/>
    <x v="4"/>
    <x v="2"/>
    <x v="2"/>
    <x v="4"/>
  </r>
  <r>
    <n v="1621670"/>
    <s v="The Complete Java Developer Course from Scratch"/>
    <s v="https://www.udemy.com/course/complete-java-developer-course/"/>
    <n v="399.99"/>
    <n v="642"/>
    <n v="65"/>
    <n v="108"/>
    <x v="0"/>
    <x v="7864"/>
    <n v="12.5"/>
    <d v="2018-03-29T00:00:00"/>
    <x v="4"/>
    <n v="0.10124610591900311"/>
    <n v="256793.58000000002"/>
    <x v="1"/>
    <x v="4"/>
    <x v="1"/>
    <x v="2"/>
    <x v="4"/>
  </r>
  <r>
    <n v="5752322"/>
    <s v="Build Real World ECommerce App with .NET MAUI"/>
    <s v="https://www.udemy.com/course/build-real-world-ecommerce-app-with-net-maui/"/>
    <n v="799.99"/>
    <n v="641"/>
    <n v="64"/>
    <n v="58"/>
    <x v="0"/>
    <x v="7865"/>
    <n v="3.5"/>
    <d v="2024-01-08T00:00:00"/>
    <x v="87"/>
    <n v="9.9843993759750393E-2"/>
    <n v="512793.59"/>
    <x v="4"/>
    <x v="4"/>
    <x v="0"/>
    <x v="2"/>
    <x v="4"/>
  </r>
  <r>
    <n v="2768924"/>
    <s v="Build Restful Api's with Asp.Net Core"/>
    <s v="https://www.udemy.com/course/learn-restful-apis-with-net-core/"/>
    <n v="399.99"/>
    <n v="641"/>
    <n v="187"/>
    <n v="68"/>
    <x v="0"/>
    <x v="7866"/>
    <n v="3.5"/>
    <d v="2020-01-20T00:00:00"/>
    <x v="124"/>
    <n v="0.29173166926677069"/>
    <n v="256393.59"/>
    <x v="1"/>
    <x v="4"/>
    <x v="1"/>
    <x v="0"/>
    <x v="4"/>
  </r>
  <r>
    <n v="4041840"/>
    <s v="React &amp; Django Full Stack: Advanced"/>
    <s v="https://www.udemy.com/course/react-django-full-stack-advance/"/>
    <n v="399.99"/>
    <n v="640"/>
    <n v="67"/>
    <n v="88"/>
    <x v="2"/>
    <x v="7867"/>
    <n v="16"/>
    <d v="2021-05-11T00:00:00"/>
    <x v="3"/>
    <n v="0.1046875"/>
    <n v="255993.60000000001"/>
    <x v="1"/>
    <x v="4"/>
    <x v="1"/>
    <x v="2"/>
    <x v="4"/>
  </r>
  <r>
    <n v="309548"/>
    <s v="Design Patterns In C++ OOP UML for Projects &amp; Architecture"/>
    <s v="https://www.udemy.com/course/design-patterns-through-cpp/"/>
    <n v="699.99"/>
    <n v="639"/>
    <n v="70"/>
    <n v="90"/>
    <x v="0"/>
    <x v="7868"/>
    <n v="5.5"/>
    <d v="2014-09-28T00:00:00"/>
    <x v="119"/>
    <n v="0.10954616588419405"/>
    <n v="447293.61"/>
    <x v="4"/>
    <x v="4"/>
    <x v="2"/>
    <x v="2"/>
    <x v="4"/>
  </r>
  <r>
    <n v="5432844"/>
    <s v="LEETCODE In C++  - Top 100 Coding Interview Problems"/>
    <s v="https://www.udemy.com/course/mastering-leetcode-in-c-top-100-most-asked-problems/"/>
    <n v="399.99"/>
    <n v="639"/>
    <n v="109"/>
    <n v="119"/>
    <x v="1"/>
    <x v="7869"/>
    <n v="20"/>
    <d v="2023-07-09T00:00:00"/>
    <x v="87"/>
    <n v="0.1705790297339593"/>
    <n v="255593.61000000002"/>
    <x v="1"/>
    <x v="4"/>
    <x v="0"/>
    <x v="2"/>
    <x v="4"/>
  </r>
  <r>
    <n v="1210192"/>
    <s v="Zoho Creator: Learn How to Build Applications step-by-step"/>
    <s v="https://www.udemy.com/course/zoho-creator-learn-how-to-build-business-web-applications-step-by-step/"/>
    <n v="399.99"/>
    <n v="639"/>
    <n v="86"/>
    <n v="65"/>
    <x v="0"/>
    <x v="7870"/>
    <n v="8"/>
    <d v="2017-05-09T00:00:00"/>
    <x v="738"/>
    <n v="0.13458528951486698"/>
    <n v="255593.61000000002"/>
    <x v="1"/>
    <x v="4"/>
    <x v="2"/>
    <x v="2"/>
    <x v="4"/>
  </r>
  <r>
    <n v="4162608"/>
    <s v="Deploy a Serverless Django app on Google App Engine"/>
    <s v="https://www.udemy.com/course/serverless/"/>
    <n v="399.99"/>
    <n v="639"/>
    <n v="59"/>
    <n v="37"/>
    <x v="2"/>
    <x v="7871"/>
    <n v="3.5"/>
    <d v="2021-07-03T00:00:00"/>
    <x v="873"/>
    <n v="9.2331768388106417E-2"/>
    <n v="255593.61000000002"/>
    <x v="1"/>
    <x v="4"/>
    <x v="0"/>
    <x v="2"/>
    <x v="4"/>
  </r>
  <r>
    <n v="2083180"/>
    <s v="HTML5:  HTML Authoring Certification Course"/>
    <s v="https://www.udemy.com/course/html5-authoring-certification/"/>
    <n v="399.99"/>
    <n v="638"/>
    <n v="167"/>
    <n v="18"/>
    <x v="1"/>
    <x v="7872"/>
    <n v="3"/>
    <d v="2018-12-12T00:00:00"/>
    <x v="19"/>
    <n v="0.26175548589341691"/>
    <n v="255193.62"/>
    <x v="1"/>
    <x v="4"/>
    <x v="0"/>
    <x v="0"/>
    <x v="4"/>
  </r>
  <r>
    <n v="1583732"/>
    <s v="Tensorflow for Beginners"/>
    <s v="https://www.udemy.com/course/tensorflow-for-beginners/"/>
    <n v="399.99"/>
    <n v="638"/>
    <n v="79"/>
    <n v="20"/>
    <x v="1"/>
    <x v="7873"/>
    <n v="4"/>
    <d v="2018-03-06T00:00:00"/>
    <x v="138"/>
    <n v="0.1238244514106583"/>
    <n v="255193.62"/>
    <x v="1"/>
    <x v="4"/>
    <x v="2"/>
    <x v="2"/>
    <x v="4"/>
  </r>
  <r>
    <n v="4314670"/>
    <s v="Android App Development with Kotlin and Mobile App Marketing"/>
    <s v="https://www.udemy.com/course/android-app-development-with-kotlin-and-mobile-app-marketing/"/>
    <n v="1099.99"/>
    <n v="637"/>
    <n v="112"/>
    <n v="117"/>
    <x v="0"/>
    <x v="7874"/>
    <n v="21"/>
    <d v="2021-09-23T00:00:00"/>
    <x v="29"/>
    <n v="0.17582417582417584"/>
    <n v="700693.63"/>
    <x v="3"/>
    <x v="4"/>
    <x v="1"/>
    <x v="2"/>
    <x v="4"/>
  </r>
  <r>
    <n v="2109272"/>
    <s v="Learn Godot by Creating an Idle Business Tycoon Game"/>
    <s v="https://www.udemy.com/course/godot-gdscript-learn-game-development-idle-business-tycoon-python/"/>
    <n v="399.99"/>
    <n v="637"/>
    <n v="115"/>
    <n v="19"/>
    <x v="0"/>
    <x v="7875"/>
    <n v="3"/>
    <d v="2018-12-27T00:00:00"/>
    <x v="290"/>
    <n v="0.18053375196232338"/>
    <n v="254793.63"/>
    <x v="1"/>
    <x v="4"/>
    <x v="2"/>
    <x v="2"/>
    <x v="4"/>
  </r>
  <r>
    <n v="2434230"/>
    <s v="Industrial Communication by Siemens S7 1200PLC-Real Hardware"/>
    <s v="https://www.udemy.com/course/industrial-communication-by-siemens-s7-1200plc-real-hardware/"/>
    <n v="399.99"/>
    <n v="637"/>
    <n v="106"/>
    <n v="48"/>
    <x v="2"/>
    <x v="7876"/>
    <n v="8.5"/>
    <d v="2019-06-28T00:00:00"/>
    <x v="823"/>
    <n v="0.1664050235478807"/>
    <n v="254793.63"/>
    <x v="1"/>
    <x v="4"/>
    <x v="1"/>
    <x v="2"/>
    <x v="4"/>
  </r>
  <r>
    <n v="4992376"/>
    <s v="Substance Painter - Rune Sword"/>
    <s v="https://www.udemy.com/course/substance-painter-rune-sword/"/>
    <n v="399.99"/>
    <n v="637"/>
    <n v="60"/>
    <n v="21"/>
    <x v="1"/>
    <x v="7877"/>
    <n v="3"/>
    <d v="2022-11-23T00:00:00"/>
    <x v="874"/>
    <n v="9.4191522762951341E-2"/>
    <n v="254793.63"/>
    <x v="1"/>
    <x v="4"/>
    <x v="0"/>
    <x v="2"/>
    <x v="4"/>
  </r>
  <r>
    <n v="4622524"/>
    <s v="Flutter 3 with Flutter Projects on Dart Programming Language"/>
    <s v="https://www.udemy.com/course/flutter-with-flutter-projects-on-dart-programming-language/"/>
    <n v="1099.99"/>
    <n v="636"/>
    <n v="84"/>
    <n v="158"/>
    <x v="0"/>
    <x v="7878"/>
    <n v="23"/>
    <d v="2022-04-01T00:00:00"/>
    <x v="16"/>
    <n v="0.13207547169811321"/>
    <n v="699593.64"/>
    <x v="3"/>
    <x v="4"/>
    <x v="1"/>
    <x v="2"/>
    <x v="4"/>
  </r>
  <r>
    <n v="4857866"/>
    <s v="Learn Pega in 1 Week"/>
    <s v="https://www.udemy.com/course/learn-pega-in-1-week/"/>
    <n v="549.99"/>
    <n v="636"/>
    <n v="120"/>
    <n v="22"/>
    <x v="0"/>
    <x v="7879"/>
    <n v="12"/>
    <d v="2022-08-30T00:00:00"/>
    <x v="875"/>
    <n v="0.18867924528301888"/>
    <n v="349793.64"/>
    <x v="1"/>
    <x v="4"/>
    <x v="2"/>
    <x v="2"/>
    <x v="4"/>
  </r>
  <r>
    <n v="1996576"/>
    <s v="Let's begin with Spring Batch Framework"/>
    <s v="https://www.udemy.com/course/spring-batch-framework-for-beginners/"/>
    <n v="399.99"/>
    <n v="636"/>
    <n v="115"/>
    <n v="29"/>
    <x v="2"/>
    <x v="7880"/>
    <n v="1.5"/>
    <d v="2018-10-29T00:00:00"/>
    <x v="671"/>
    <n v="0.18081761006289307"/>
    <n v="254393.64"/>
    <x v="1"/>
    <x v="4"/>
    <x v="2"/>
    <x v="2"/>
    <x v="4"/>
  </r>
  <r>
    <n v="2020844"/>
    <s v="React Instagram Clone - CSS Grid Mastery"/>
    <s v="https://www.udemy.com/course/css-grid-with-react/"/>
    <n v="399.99"/>
    <n v="636"/>
    <n v="69"/>
    <n v="28"/>
    <x v="2"/>
    <x v="7881"/>
    <n v="2.5"/>
    <d v="2018-11-12T00:00:00"/>
    <x v="3"/>
    <n v="0.10849056603773585"/>
    <n v="254393.64"/>
    <x v="1"/>
    <x v="4"/>
    <x v="1"/>
    <x v="2"/>
    <x v="4"/>
  </r>
  <r>
    <n v="5575526"/>
    <s v="Unreal Engine 5: The Complete Beginner's Cinematic Course"/>
    <s v="https://www.udemy.com/course/unreal-engine-5-the-complete-beginners-cinematic-course/"/>
    <n v="399.99"/>
    <n v="636"/>
    <n v="60"/>
    <n v="33"/>
    <x v="0"/>
    <x v="7882"/>
    <n v="6.5"/>
    <d v="2023-09-24T00:00:00"/>
    <x v="87"/>
    <n v="9.4339622641509441E-2"/>
    <n v="254393.64"/>
    <x v="1"/>
    <x v="4"/>
    <x v="2"/>
    <x v="2"/>
    <x v="4"/>
  </r>
  <r>
    <n v="3143260"/>
    <s v="The Complete Nodejs MySQL Login System"/>
    <s v="https://www.udemy.com/course/the-complete-nodejs-mysql-login-system/"/>
    <n v="899.99"/>
    <n v="635"/>
    <n v="183"/>
    <n v="11"/>
    <x v="2"/>
    <x v="7883"/>
    <n v="3.5"/>
    <d v="2020-05-18T00:00:00"/>
    <x v="22"/>
    <n v="0.28818897637795277"/>
    <n v="571493.65"/>
    <x v="2"/>
    <x v="4"/>
    <x v="0"/>
    <x v="0"/>
    <x v="4"/>
  </r>
  <r>
    <n v="4438948"/>
    <s v="How to Build Chatbot with Google DialogFlow &amp; AWS in 2024"/>
    <s v="https://www.udemy.com/course/how-to-build-chatbot-with-google-dialogflow/"/>
    <n v="699.99"/>
    <n v="635"/>
    <n v="76"/>
    <n v="81"/>
    <x v="1"/>
    <x v="7884"/>
    <n v="8"/>
    <d v="2021-12-10T00:00:00"/>
    <x v="216"/>
    <n v="0.11968503937007874"/>
    <n v="444493.65"/>
    <x v="4"/>
    <x v="4"/>
    <x v="1"/>
    <x v="2"/>
    <x v="4"/>
  </r>
  <r>
    <n v="825388"/>
    <s v="Learn Collections in C# and .NET"/>
    <s v="https://www.udemy.com/course/learn-collections-in-c-and-net/"/>
    <n v="399.99"/>
    <n v="635"/>
    <n v="103"/>
    <n v="28"/>
    <x v="0"/>
    <x v="7885"/>
    <n v="3"/>
    <d v="2016-04-18T00:00:00"/>
    <x v="31"/>
    <n v="0.16220472440944883"/>
    <n v="253993.65"/>
    <x v="1"/>
    <x v="4"/>
    <x v="1"/>
    <x v="2"/>
    <x v="4"/>
  </r>
  <r>
    <n v="5598124"/>
    <s v="How to Make a 2D Clicker Game - Unreal Engine 5 (2024)"/>
    <s v="https://www.udemy.com/course/make-a-2d-idle-clicker-game-unreal-engine-5-blueprint/"/>
    <n v="399.99"/>
    <n v="635"/>
    <n v="74"/>
    <n v="120"/>
    <x v="0"/>
    <x v="7886"/>
    <n v="12"/>
    <d v="2023-10-07T00:00:00"/>
    <x v="87"/>
    <n v="0.11653543307086614"/>
    <n v="253993.65"/>
    <x v="1"/>
    <x v="4"/>
    <x v="0"/>
    <x v="2"/>
    <x v="4"/>
  </r>
  <r>
    <n v="4571398"/>
    <s v="FastAPI for Busy Software Engineers"/>
    <s v="https://www.udemy.com/course/fastapi-for-busy-software-engineers/"/>
    <n v="899.99"/>
    <n v="634"/>
    <n v="104"/>
    <n v="48"/>
    <x v="2"/>
    <x v="7887"/>
    <n v="4"/>
    <d v="2022-02-26T00:00:00"/>
    <x v="222"/>
    <n v="0.16403785488958991"/>
    <n v="570593.66"/>
    <x v="2"/>
    <x v="4"/>
    <x v="1"/>
    <x v="2"/>
    <x v="4"/>
  </r>
  <r>
    <n v="551072"/>
    <s v="Build Websites from Scratch with Squarespace"/>
    <s v="https://www.udemy.com/course/build-websites-from-scratch-with-squarespace/"/>
    <n v="399.99"/>
    <n v="634"/>
    <n v="130"/>
    <n v="60"/>
    <x v="1"/>
    <x v="7888"/>
    <n v="3.5"/>
    <d v="2015-07-10T00:00:00"/>
    <x v="742"/>
    <n v="0.20504731861198738"/>
    <n v="253593.66"/>
    <x v="1"/>
    <x v="4"/>
    <x v="1"/>
    <x v="0"/>
    <x v="4"/>
  </r>
  <r>
    <n v="4315998"/>
    <s v="Tailwind CSS Fundamentals"/>
    <s v="https://www.udemy.com/course/tailwind-css-fundamentals/"/>
    <n v="399.99"/>
    <n v="634"/>
    <n v="118"/>
    <n v="26"/>
    <x v="1"/>
    <x v="7889"/>
    <n v="2"/>
    <d v="2021-09-23T00:00:00"/>
    <x v="173"/>
    <n v="0.18611987381703471"/>
    <n v="253593.66"/>
    <x v="1"/>
    <x v="4"/>
    <x v="0"/>
    <x v="2"/>
    <x v="4"/>
  </r>
  <r>
    <n v="3423738"/>
    <s v="Build Cinema Ticket Reservation App with Xamarin Forms"/>
    <s v="https://www.udemy.com/course/build-cinema-ticket-reservation-app-with-xamarin-forms/"/>
    <n v="399.99"/>
    <n v="634"/>
    <n v="84"/>
    <n v="79"/>
    <x v="0"/>
    <x v="7890"/>
    <n v="4"/>
    <d v="2020-08-16T00:00:00"/>
    <x v="786"/>
    <n v="0.13249211356466878"/>
    <n v="253593.66"/>
    <x v="1"/>
    <x v="4"/>
    <x v="1"/>
    <x v="2"/>
    <x v="4"/>
  </r>
  <r>
    <n v="4281312"/>
    <s v="Data Center DevOps: On-Prem Infrastructure Like The Cloud"/>
    <s v="https://www.udemy.com/course/data-center-devops-on-prem-infrastructure-like-the-cloud/"/>
    <n v="699.99"/>
    <n v="633"/>
    <n v="78"/>
    <n v="28"/>
    <x v="2"/>
    <x v="7891"/>
    <n v="5.5"/>
    <d v="2021-09-04T00:00:00"/>
    <x v="203"/>
    <n v="0.12322274881516587"/>
    <n v="443093.67"/>
    <x v="4"/>
    <x v="4"/>
    <x v="0"/>
    <x v="2"/>
    <x v="4"/>
  </r>
  <r>
    <n v="4390972"/>
    <s v="Data Visualization in Python (Mplib, Seaborn, Plotly, Dash)"/>
    <s v="https://www.udemy.com/course/data-visualization-in-python/"/>
    <n v="399.99"/>
    <n v="633"/>
    <n v="62"/>
    <n v="111"/>
    <x v="1"/>
    <x v="7892"/>
    <n v="7"/>
    <d v="2021-11-10T00:00:00"/>
    <x v="227"/>
    <n v="9.7946287519747238E-2"/>
    <n v="253193.67"/>
    <x v="1"/>
    <x v="4"/>
    <x v="1"/>
    <x v="2"/>
    <x v="4"/>
  </r>
  <r>
    <n v="2814445"/>
    <s v="The Complete React Bootcamp 2023 (w/ React Hooks, Firebase)"/>
    <s v="https://www.udemy.com/course/the-complete-react-bootcamp-2020-w-react-hooks-firebase/"/>
    <n v="3099.99"/>
    <n v="632"/>
    <n v="87"/>
    <n v="177"/>
    <x v="0"/>
    <x v="7893"/>
    <n v="26"/>
    <d v="2020-02-14T00:00:00"/>
    <x v="3"/>
    <n v="0.13765822784810128"/>
    <n v="1959193.68"/>
    <x v="0"/>
    <x v="4"/>
    <x v="1"/>
    <x v="2"/>
    <x v="4"/>
  </r>
  <r>
    <n v="1317546"/>
    <s v="Code Along - AWS Lambda, Kinesis and Serverless Framework"/>
    <s v="https://www.udemy.com/course/code-along-aws-lambda-kinesis-serverless-framework/"/>
    <n v="399.99"/>
    <n v="632"/>
    <n v="66"/>
    <n v="29"/>
    <x v="1"/>
    <x v="7894"/>
    <n v="2.5"/>
    <d v="2017-08-09T00:00:00"/>
    <x v="876"/>
    <n v="0.10443037974683544"/>
    <n v="252793.68"/>
    <x v="1"/>
    <x v="4"/>
    <x v="1"/>
    <x v="2"/>
    <x v="4"/>
  </r>
  <r>
    <n v="4747950"/>
    <s v="TDD Fundamentals in C#"/>
    <s v="https://www.udemy.com/course/tdd-fundamentals-in-csharp/"/>
    <n v="1099.99"/>
    <n v="631"/>
    <n v="108"/>
    <n v="73"/>
    <x v="0"/>
    <x v="7895"/>
    <n v="10.5"/>
    <d v="2022-06-23T00:00:00"/>
    <x v="187"/>
    <n v="0.17115689381933438"/>
    <n v="694093.69000000006"/>
    <x v="3"/>
    <x v="4"/>
    <x v="0"/>
    <x v="2"/>
    <x v="4"/>
  </r>
  <r>
    <n v="1594214"/>
    <s v="Learning PySpark"/>
    <s v="https://www.udemy.com/course/learning-pyspark/"/>
    <n v="399.99"/>
    <n v="631"/>
    <n v="184"/>
    <n v="49"/>
    <x v="2"/>
    <x v="7896"/>
    <n v="2.5"/>
    <d v="2018-03-13T00:00:00"/>
    <x v="72"/>
    <n v="0.29160063391442154"/>
    <n v="252393.69"/>
    <x v="1"/>
    <x v="4"/>
    <x v="1"/>
    <x v="0"/>
    <x v="4"/>
  </r>
  <r>
    <n v="2467110"/>
    <s v="Dynamic Programming Java, Coding Interviews and Applications"/>
    <s v="https://www.udemy.com/course/dynamic-programming-java/"/>
    <n v="399.99"/>
    <n v="631"/>
    <n v="90"/>
    <n v="41"/>
    <x v="2"/>
    <x v="7897"/>
    <n v="5"/>
    <d v="2019-07-19T00:00:00"/>
    <x v="316"/>
    <n v="0.14263074484944532"/>
    <n v="252393.69"/>
    <x v="1"/>
    <x v="4"/>
    <x v="0"/>
    <x v="2"/>
    <x v="4"/>
  </r>
  <r>
    <n v="1306188"/>
    <s v="Starting with Firebase"/>
    <s v="https://www.udemy.com/course/starting-with-firebase/"/>
    <n v="499.99"/>
    <n v="629"/>
    <n v="121"/>
    <n v="20"/>
    <x v="1"/>
    <x v="7898"/>
    <n v="2.5"/>
    <d v="2017-07-28T00:00:00"/>
    <x v="396"/>
    <n v="0.19236883942766295"/>
    <n v="314493.71000000002"/>
    <x v="1"/>
    <x v="4"/>
    <x v="1"/>
    <x v="2"/>
    <x v="4"/>
  </r>
  <r>
    <n v="4153588"/>
    <s v="Master Cypress in 15 minutes a day"/>
    <s v="https://www.udemy.com/course/master-cypress-in-15-minutes-a-day/"/>
    <n v="399.99"/>
    <n v="628"/>
    <n v="81"/>
    <n v="57"/>
    <x v="0"/>
    <x v="7899"/>
    <n v="5.5"/>
    <d v="2021-06-29T00:00:00"/>
    <x v="131"/>
    <n v="0.12898089171974522"/>
    <n v="251193.72"/>
    <x v="1"/>
    <x v="4"/>
    <x v="0"/>
    <x v="2"/>
    <x v="4"/>
  </r>
  <r>
    <n v="3701020"/>
    <s v="Interview Preparation for SDET (Java)"/>
    <s v="https://www.udemy.com/course/interview-sdet-java/"/>
    <n v="399.99"/>
    <n v="627"/>
    <n v="74"/>
    <n v="184"/>
    <x v="2"/>
    <x v="7900"/>
    <n v="9"/>
    <d v="2020-12-13T00:00:00"/>
    <x v="36"/>
    <n v="0.11802232854864433"/>
    <n v="250793.73"/>
    <x v="1"/>
    <x v="4"/>
    <x v="0"/>
    <x v="2"/>
    <x v="4"/>
  </r>
  <r>
    <n v="708630"/>
    <s v="Guide to Big Data Analytics: Origination to Opportunities"/>
    <s v="https://www.udemy.com/course/big-data-analytics/"/>
    <n v="399.99"/>
    <n v="627"/>
    <n v="63"/>
    <n v="59"/>
    <x v="1"/>
    <x v="7901"/>
    <n v="2.5"/>
    <d v="2015-12-28T00:00:00"/>
    <x v="111"/>
    <n v="0.10047846889952153"/>
    <n v="250793.73"/>
    <x v="1"/>
    <x v="4"/>
    <x v="2"/>
    <x v="2"/>
    <x v="4"/>
  </r>
  <r>
    <n v="688378"/>
    <s v="C# Programming from Zero to Hero : The Fundamentals"/>
    <s v="https://www.udemy.com/course/csharp-programming-from-zero-to-hero-the-fundamentals/"/>
    <n v="399.99"/>
    <n v="627"/>
    <n v="60"/>
    <n v="37"/>
    <x v="1"/>
    <x v="7902"/>
    <n v="2.5"/>
    <d v="2015-12-03T00:00:00"/>
    <x v="31"/>
    <n v="9.569377990430622E-2"/>
    <n v="250793.73"/>
    <x v="1"/>
    <x v="4"/>
    <x v="2"/>
    <x v="2"/>
    <x v="4"/>
  </r>
  <r>
    <n v="3454508"/>
    <s v="Dagger2 Dependency Injection for Android Developers"/>
    <s v="https://www.udemy.com/course/advanceddagger2/"/>
    <n v="399.99"/>
    <n v="625"/>
    <n v="100"/>
    <n v="40"/>
    <x v="0"/>
    <x v="7903"/>
    <n v="3.5"/>
    <d v="2020-08-27T00:00:00"/>
    <x v="877"/>
    <n v="0.16"/>
    <n v="249993.75"/>
    <x v="1"/>
    <x v="4"/>
    <x v="1"/>
    <x v="2"/>
    <x v="4"/>
  </r>
  <r>
    <n v="3576297"/>
    <s v="React and its Ecosystem - A Complete Beginner's Guide"/>
    <s v="https://www.udemy.com/course/react-and-its-ecosystem-a-complete-beginners-guide/"/>
    <n v="399.99"/>
    <n v="625"/>
    <n v="97"/>
    <n v="184"/>
    <x v="1"/>
    <x v="7904"/>
    <n v="21.5"/>
    <d v="2020-10-18T00:00:00"/>
    <x v="3"/>
    <n v="0.1552"/>
    <n v="249993.75"/>
    <x v="1"/>
    <x v="4"/>
    <x v="0"/>
    <x v="2"/>
    <x v="4"/>
  </r>
  <r>
    <n v="1115126"/>
    <s v="XML XSLT - Crash Course for Beginners"/>
    <s v="https://www.udemy.com/course/xml-xslt-crash-course-for-beginners/"/>
    <n v="399.99"/>
    <n v="625"/>
    <n v="67"/>
    <n v="9"/>
    <x v="0"/>
    <x v="7905"/>
    <n v="1"/>
    <d v="2017-02-15T00:00:00"/>
    <x v="764"/>
    <n v="0.1072"/>
    <n v="249993.75"/>
    <x v="1"/>
    <x v="4"/>
    <x v="2"/>
    <x v="2"/>
    <x v="4"/>
  </r>
  <r>
    <n v="5284844"/>
    <s v="Mobile App Development with .NET MAUI : The Complete Guide"/>
    <s v="https://www.udemy.com/course/mobile-app-development-with-net-maui/"/>
    <n v="699.99"/>
    <n v="624"/>
    <n v="98"/>
    <n v="69"/>
    <x v="0"/>
    <x v="7906"/>
    <n v="4"/>
    <d v="2023-04-21T00:00:00"/>
    <x v="164"/>
    <n v="0.15705128205128205"/>
    <n v="436793.76"/>
    <x v="4"/>
    <x v="4"/>
    <x v="1"/>
    <x v="2"/>
    <x v="4"/>
  </r>
  <r>
    <n v="526136"/>
    <s v="Introduction to Apache Spark for Developers and Engineers"/>
    <s v="https://www.udemy.com/course/introduction-to-apache-spark-for-developers-and-engineers/"/>
    <n v="399.99"/>
    <n v="624"/>
    <n v="123"/>
    <n v="55"/>
    <x v="1"/>
    <x v="7907"/>
    <n v="3"/>
    <d v="2015-06-11T00:00:00"/>
    <x v="163"/>
    <n v="0.19711538461538461"/>
    <n v="249593.76"/>
    <x v="1"/>
    <x v="4"/>
    <x v="2"/>
    <x v="2"/>
    <x v="4"/>
  </r>
  <r>
    <n v="2531482"/>
    <s v="Deploying machine learning models with flask for beginners"/>
    <s v="https://www.udemy.com/course/deploying-machine-learning-models-with-flask-for-beginners/"/>
    <n v="649.99"/>
    <n v="623"/>
    <n v="143"/>
    <n v="18"/>
    <x v="1"/>
    <x v="7908"/>
    <n v="2.5"/>
    <d v="2019-08-28T00:00:00"/>
    <x v="366"/>
    <n v="0.22953451043338685"/>
    <n v="404943.77"/>
    <x v="4"/>
    <x v="4"/>
    <x v="1"/>
    <x v="0"/>
    <x v="4"/>
  </r>
  <r>
    <n v="4662354"/>
    <s v="Functional Streams for Scala with FS2"/>
    <s v="https://www.udemy.com/course/functional-streams-for-scala-with-fs2/"/>
    <n v="599.99"/>
    <n v="623"/>
    <n v="89"/>
    <n v="94"/>
    <x v="3"/>
    <x v="7909"/>
    <n v="7"/>
    <d v="2022-04-27T00:00:00"/>
    <x v="34"/>
    <n v="0.14285714285714285"/>
    <n v="373793.77"/>
    <x v="1"/>
    <x v="4"/>
    <x v="0"/>
    <x v="2"/>
    <x v="4"/>
  </r>
  <r>
    <n v="4711274"/>
    <s v="2022 Learning Pimcore From Zero To Hero."/>
    <s v="https://www.udemy.com/course/2022-learning-pimcore-from-zero-to-hero/"/>
    <n v="399.99"/>
    <n v="623"/>
    <n v="110"/>
    <n v="56"/>
    <x v="1"/>
    <x v="7910"/>
    <n v="10"/>
    <d v="2022-05-30T00:00:00"/>
    <x v="1"/>
    <n v="0.17656500802568217"/>
    <n v="249193.77000000002"/>
    <x v="1"/>
    <x v="4"/>
    <x v="1"/>
    <x v="2"/>
    <x v="4"/>
  </r>
  <r>
    <n v="5360872"/>
    <s v="Building a Full-stack Multilingual Blog with Next.js 13.4"/>
    <s v="https://www.udemy.com/course/nextjs13-fullstack-blog-seo-internationalization/"/>
    <n v="1199.99"/>
    <n v="622"/>
    <n v="112"/>
    <n v="108"/>
    <x v="0"/>
    <x v="7911"/>
    <n v="9"/>
    <d v="2023-06-01T00:00:00"/>
    <x v="87"/>
    <n v="0.18006430868167203"/>
    <n v="746393.78"/>
    <x v="3"/>
    <x v="4"/>
    <x v="1"/>
    <x v="2"/>
    <x v="4"/>
  </r>
  <r>
    <n v="898918"/>
    <s v="The Philosophy of FileMaker - Part 2"/>
    <s v="https://www.udemy.com/course/the-philosophy-of-filemaker-part-2/"/>
    <n v="399.99"/>
    <n v="622"/>
    <n v="108"/>
    <n v="79"/>
    <x v="2"/>
    <x v="7912"/>
    <n v="8.5"/>
    <d v="2016-07-07T00:00:00"/>
    <x v="661"/>
    <n v="0.17363344051446947"/>
    <n v="248793.78"/>
    <x v="1"/>
    <x v="4"/>
    <x v="0"/>
    <x v="2"/>
    <x v="4"/>
  </r>
  <r>
    <n v="2064529"/>
    <s v="Hands-On F# Application Development"/>
    <s v="https://www.udemy.com/course/hands-on-f-application-development/"/>
    <n v="399.99"/>
    <n v="622"/>
    <n v="87"/>
    <n v="34"/>
    <x v="3"/>
    <x v="7913"/>
    <n v="5"/>
    <d v="2018-12-03T00:00:00"/>
    <x v="878"/>
    <n v="0.13987138263665594"/>
    <n v="248793.78"/>
    <x v="1"/>
    <x v="4"/>
    <x v="1"/>
    <x v="2"/>
    <x v="4"/>
  </r>
  <r>
    <n v="4633920"/>
    <s v="Data Structures Algorithms in Java ‚Äì SECRETS to Ace LeetCode"/>
    <s v="https://www.udemy.com/course/data-structures-algorithms-in-java-secrets-to-ace-leetcode/"/>
    <n v="999.99"/>
    <n v="621"/>
    <n v="171"/>
    <n v="96"/>
    <x v="0"/>
    <x v="7914"/>
    <n v="40.5"/>
    <d v="2022-04-08T00:00:00"/>
    <x v="4"/>
    <n v="0.27536231884057971"/>
    <n v="620993.79"/>
    <x v="2"/>
    <x v="4"/>
    <x v="0"/>
    <x v="0"/>
    <x v="4"/>
  </r>
  <r>
    <n v="4083098"/>
    <s v="Create a Smart Contract on WAX blockchain including NFT RNG"/>
    <s v="https://www.udemy.com/course/wax-blockchain/"/>
    <n v="399.99"/>
    <n v="621"/>
    <n v="105"/>
    <n v="55"/>
    <x v="2"/>
    <x v="7915"/>
    <n v="5"/>
    <d v="2021-05-28T00:00:00"/>
    <x v="380"/>
    <n v="0.16908212560386474"/>
    <n v="248393.79"/>
    <x v="1"/>
    <x v="4"/>
    <x v="2"/>
    <x v="2"/>
    <x v="4"/>
  </r>
  <r>
    <n v="1097396"/>
    <s v="SharePoint 2019 Development from Zero to Hero"/>
    <s v="https://www.udemy.com/course/sharepoint-2019-development-from-zero-to-hero/"/>
    <n v="699.99"/>
    <n v="620"/>
    <n v="87"/>
    <n v="69"/>
    <x v="0"/>
    <x v="7916"/>
    <n v="11.5"/>
    <d v="2017-01-31T00:00:00"/>
    <x v="451"/>
    <n v="0.14032258064516129"/>
    <n v="433993.8"/>
    <x v="4"/>
    <x v="4"/>
    <x v="1"/>
    <x v="2"/>
    <x v="4"/>
  </r>
  <r>
    <n v="1019024"/>
    <s v="Machine learning with Scikit-learn"/>
    <s v="https://www.udemy.com/course/machine-learning-with-scikit-learn/"/>
    <n v="599.99"/>
    <n v="620"/>
    <n v="93"/>
    <n v="27"/>
    <x v="1"/>
    <x v="7917"/>
    <n v="6.5"/>
    <d v="2016-11-21T00:00:00"/>
    <x v="15"/>
    <n v="0.15"/>
    <n v="371993.8"/>
    <x v="1"/>
    <x v="4"/>
    <x v="2"/>
    <x v="2"/>
    <x v="4"/>
  </r>
  <r>
    <n v="2100754"/>
    <s v="Creating Real Time Hair for Game Characters [Beginner]"/>
    <s v="https://www.udemy.com/course/realtimehairforgames/"/>
    <n v="399.99"/>
    <n v="619"/>
    <n v="122"/>
    <n v="13"/>
    <x v="1"/>
    <x v="7918"/>
    <n v="3"/>
    <d v="2018-12-21T00:00:00"/>
    <x v="855"/>
    <n v="0.19709208400646203"/>
    <n v="247593.81"/>
    <x v="1"/>
    <x v="4"/>
    <x v="0"/>
    <x v="2"/>
    <x v="4"/>
  </r>
  <r>
    <n v="1455856"/>
    <s v="Build CHATBOTS with Dialogflow (V1 &amp; V2) and NodeJS"/>
    <s v="https://www.udemy.com/course/bots-with-dialogflow/"/>
    <n v="399.99"/>
    <n v="619"/>
    <n v="95"/>
    <n v="31"/>
    <x v="0"/>
    <x v="7919"/>
    <n v="8"/>
    <d v="2017-12-02T00:00:00"/>
    <x v="879"/>
    <n v="0.15347334410339256"/>
    <n v="247593.81"/>
    <x v="1"/>
    <x v="4"/>
    <x v="2"/>
    <x v="2"/>
    <x v="4"/>
  </r>
  <r>
    <n v="1524298"/>
    <s v="Build A Complete CMS App Using Angular 5"/>
    <s v="https://www.udemy.com/course/build-a-complete-cms-app-using-angular-5/"/>
    <n v="399.99"/>
    <n v="619"/>
    <n v="86"/>
    <n v="21"/>
    <x v="2"/>
    <x v="7920"/>
    <n v="5"/>
    <d v="2018-01-24T00:00:00"/>
    <x v="5"/>
    <n v="0.13893376413570274"/>
    <n v="247593.81"/>
    <x v="1"/>
    <x v="4"/>
    <x v="1"/>
    <x v="2"/>
    <x v="4"/>
  </r>
  <r>
    <n v="4354914"/>
    <s v="GraphQL with React: Build Real World Graphql Projects"/>
    <s v="https://www.udemy.com/course/graphql-with-react-build-real-world-graphql-projects/"/>
    <n v="399.99"/>
    <n v="618"/>
    <n v="126"/>
    <n v="39"/>
    <x v="2"/>
    <x v="7921"/>
    <n v="5"/>
    <d v="2021-10-18T00:00:00"/>
    <x v="151"/>
    <n v="0.20388349514563106"/>
    <n v="247193.82"/>
    <x v="1"/>
    <x v="4"/>
    <x v="1"/>
    <x v="0"/>
    <x v="4"/>
  </r>
  <r>
    <n v="2682224"/>
    <s v="Gatsby JS &amp; Prismic: Build RAPID Gatsby sites [Gatsby.js v4]"/>
    <s v="https://www.udemy.com/course/gatsby-js-prismic-netlify/"/>
    <n v="399.99"/>
    <n v="617"/>
    <n v="110"/>
    <n v="26"/>
    <x v="0"/>
    <x v="7922"/>
    <n v="3"/>
    <d v="2019-12-01T00:00:00"/>
    <x v="94"/>
    <n v="0.17828200972447325"/>
    <n v="246793.83000000002"/>
    <x v="1"/>
    <x v="4"/>
    <x v="1"/>
    <x v="2"/>
    <x v="4"/>
  </r>
  <r>
    <n v="1252244"/>
    <s v="Projects in React Native: Learn By Building Real World Apps"/>
    <s v="https://www.udemy.com/course/projects-in-react-native-learn-by-building-real-world-apps/"/>
    <n v="399.99"/>
    <n v="617"/>
    <n v="63"/>
    <n v="42"/>
    <x v="2"/>
    <x v="7923"/>
    <n v="5.5"/>
    <d v="2017-06-13T00:00:00"/>
    <x v="35"/>
    <n v="0.10210696920583469"/>
    <n v="246793.83000000002"/>
    <x v="1"/>
    <x v="4"/>
    <x v="1"/>
    <x v="2"/>
    <x v="4"/>
  </r>
  <r>
    <n v="1453489"/>
    <s v="ASP.NET Core MVC and Angular 5 Project-  Creating a CMS"/>
    <s v="https://www.udemy.com/course/asp-net-mvc-core-and-angular-5-project-creating-a-cms/"/>
    <n v="399.99"/>
    <n v="616"/>
    <n v="113"/>
    <n v="38"/>
    <x v="0"/>
    <x v="7924"/>
    <n v="3"/>
    <d v="2017-11-30T00:00:00"/>
    <x v="112"/>
    <n v="0.18344155844155843"/>
    <n v="246393.84"/>
    <x v="1"/>
    <x v="4"/>
    <x v="1"/>
    <x v="2"/>
    <x v="4"/>
  </r>
  <r>
    <n v="986442"/>
    <s v="JavaScript Tutorial"/>
    <s v="https://www.udemy.com/course/lets-learn-javascript-by-coding/"/>
    <n v="399.99"/>
    <n v="616"/>
    <n v="94"/>
    <n v="37"/>
    <x v="0"/>
    <x v="7925"/>
    <n v="4.5"/>
    <d v="2016-10-17T00:00:00"/>
    <x v="2"/>
    <n v="0.15259740259740259"/>
    <n v="246393.84"/>
    <x v="1"/>
    <x v="4"/>
    <x v="2"/>
    <x v="2"/>
    <x v="4"/>
  </r>
  <r>
    <n v="2951978"/>
    <s v="The Complete GANs Bootcamp: Theory and Applications"/>
    <s v="https://www.udemy.com/course/gans_bootcamp/"/>
    <n v="399.99"/>
    <n v="616"/>
    <n v="80"/>
    <n v="20"/>
    <x v="1"/>
    <x v="7926"/>
    <n v="3"/>
    <d v="2020-04-03T00:00:00"/>
    <x v="263"/>
    <n v="0.12987012987012986"/>
    <n v="246393.84"/>
    <x v="1"/>
    <x v="4"/>
    <x v="1"/>
    <x v="2"/>
    <x v="4"/>
  </r>
  <r>
    <n v="5371948"/>
    <s v="Python Packaging: Create and Publish Your Own Modules"/>
    <s v="https://www.udemy.com/course/python-packaging-create-and-publish-your-own-modules/"/>
    <n v="399.99"/>
    <n v="616"/>
    <n v="65"/>
    <n v="42"/>
    <x v="0"/>
    <x v="7927"/>
    <n v="2.5"/>
    <d v="2023-06-07T00:00:00"/>
    <x v="87"/>
    <n v="0.10551948051948051"/>
    <n v="246393.84"/>
    <x v="1"/>
    <x v="4"/>
    <x v="2"/>
    <x v="2"/>
    <x v="4"/>
  </r>
  <r>
    <n v="715432"/>
    <s v="Software Testing Fundamentals + Common Interview Q&amp;A."/>
    <s v="https://www.udemy.com/course/software-testing-fundamentals-common-interview-qa/"/>
    <n v="399.99"/>
    <n v="615"/>
    <n v="263"/>
    <n v="27"/>
    <x v="0"/>
    <x v="7928"/>
    <n v="1"/>
    <d v="2016-01-04T00:00:00"/>
    <x v="57"/>
    <n v="0.4276422764227642"/>
    <n v="245993.85"/>
    <x v="1"/>
    <x v="4"/>
    <x v="1"/>
    <x v="4"/>
    <x v="4"/>
  </r>
  <r>
    <n v="2010286"/>
    <s v="Building Reusable Code with Rust"/>
    <s v="https://www.udemy.com/course/building-reusable-code-with-rust/"/>
    <n v="399.99"/>
    <n v="615"/>
    <n v="65"/>
    <n v="27"/>
    <x v="2"/>
    <x v="7929"/>
    <n v="2"/>
    <d v="2018-11-06T00:00:00"/>
    <x v="193"/>
    <n v="0.10569105691056911"/>
    <n v="245993.85"/>
    <x v="1"/>
    <x v="4"/>
    <x v="1"/>
    <x v="2"/>
    <x v="4"/>
  </r>
  <r>
    <n v="3066020"/>
    <s v="React Beginner Challenges - 25 Debugging Exercises"/>
    <s v="https://www.udemy.com/course/react-beginner-challenges/"/>
    <n v="699.99"/>
    <n v="613"/>
    <n v="61"/>
    <n v="46"/>
    <x v="1"/>
    <x v="7930"/>
    <n v="5.5"/>
    <d v="2020-04-29T00:00:00"/>
    <x v="2"/>
    <n v="9.951060358890701E-2"/>
    <n v="429093.87"/>
    <x v="4"/>
    <x v="4"/>
    <x v="1"/>
    <x v="2"/>
    <x v="4"/>
  </r>
  <r>
    <n v="763990"/>
    <s v="Making Sense of Use Cases"/>
    <s v="https://www.udemy.com/course/making-sense-of-use-cases/"/>
    <n v="399.99"/>
    <n v="613"/>
    <n v="134"/>
    <n v="24"/>
    <x v="0"/>
    <x v="7931"/>
    <n v="1.5"/>
    <d v="2016-02-16T00:00:00"/>
    <x v="326"/>
    <n v="0.21859706362153344"/>
    <n v="245193.87"/>
    <x v="1"/>
    <x v="4"/>
    <x v="1"/>
    <x v="0"/>
    <x v="4"/>
  </r>
  <r>
    <n v="4882574"/>
    <s v="Deploy a Django web app with Nginx and Amazon ECS - 2025"/>
    <s v="https://www.udemy.com/course/deploy-a-django-web-app-with-nginx-and-amazon-ecs-2022/"/>
    <n v="1099.99"/>
    <n v="612"/>
    <n v="69"/>
    <n v="81"/>
    <x v="2"/>
    <x v="7932"/>
    <n v="6.5"/>
    <d v="2022-09-14T00:00:00"/>
    <x v="39"/>
    <n v="0.11274509803921569"/>
    <n v="673193.88"/>
    <x v="3"/>
    <x v="4"/>
    <x v="0"/>
    <x v="2"/>
    <x v="4"/>
  </r>
  <r>
    <n v="5023488"/>
    <s v="Let's Build UBER With SwiftUI || iOS App Clone"/>
    <s v="https://www.udemy.com/course/uber-swift-ui/"/>
    <n v="999.99"/>
    <n v="612"/>
    <n v="125"/>
    <n v="51"/>
    <x v="1"/>
    <x v="7933"/>
    <n v="14"/>
    <d v="2022-12-13T00:00:00"/>
    <x v="160"/>
    <n v="0.20424836601307189"/>
    <n v="611993.88"/>
    <x v="2"/>
    <x v="4"/>
    <x v="1"/>
    <x v="0"/>
    <x v="4"/>
  </r>
  <r>
    <n v="2450440"/>
    <s v="Rust Projects"/>
    <s v="https://www.udemy.com/course/rust-projects/"/>
    <n v="399.99"/>
    <n v="612"/>
    <n v="62"/>
    <n v="32"/>
    <x v="2"/>
    <x v="7934"/>
    <n v="3.5"/>
    <d v="2019-07-09T00:00:00"/>
    <x v="193"/>
    <n v="0.10130718954248366"/>
    <n v="244793.88"/>
    <x v="1"/>
    <x v="4"/>
    <x v="2"/>
    <x v="2"/>
    <x v="4"/>
  </r>
  <r>
    <n v="5887536"/>
    <s v="Learn How To Create A Survival Horror In Unreal Engine"/>
    <s v="https://www.udemy.com/course/learn-how-to-create-a-survival-horror-in-unreal-engine/"/>
    <n v="599.99"/>
    <n v="611"/>
    <n v="82"/>
    <n v="61"/>
    <x v="1"/>
    <x v="7935"/>
    <n v="6"/>
    <d v="2024-03-23T00:00:00"/>
    <x v="87"/>
    <n v="0.13420621931260229"/>
    <n v="366593.89"/>
    <x v="1"/>
    <x v="4"/>
    <x v="0"/>
    <x v="2"/>
    <x v="4"/>
  </r>
  <r>
    <n v="5263916"/>
    <s v="Build Conversational AI using GPT-4"/>
    <s v="https://www.udemy.com/course/build-conversational-ai-using-gpt-4/"/>
    <n v="399.99"/>
    <n v="611"/>
    <n v="121"/>
    <n v="22"/>
    <x v="0"/>
    <x v="7936"/>
    <n v="3"/>
    <d v="2023-04-10T00:00:00"/>
    <x v="125"/>
    <n v="0.19803600654664485"/>
    <n v="244393.89"/>
    <x v="1"/>
    <x v="4"/>
    <x v="1"/>
    <x v="2"/>
    <x v="4"/>
  </r>
  <r>
    <n v="4186414"/>
    <s v="Complete CMake Project Management [2024]"/>
    <s v="https://www.udemy.com/course/complete-cmake-project-management/"/>
    <n v="999.99"/>
    <n v="610"/>
    <n v="100"/>
    <n v="74"/>
    <x v="2"/>
    <x v="7937"/>
    <n v="3.5"/>
    <d v="2021-07-15T00:00:00"/>
    <x v="18"/>
    <n v="0.16393442622950818"/>
    <n v="609993.9"/>
    <x v="2"/>
    <x v="4"/>
    <x v="1"/>
    <x v="2"/>
    <x v="4"/>
  </r>
  <r>
    <n v="2213906"/>
    <s v="Image Processing and Computer Vision with Python &amp; OpenCV"/>
    <s v="https://www.udemy.com/course/image-processing-and-computer-vision-with-python-opencv/"/>
    <n v="399.99"/>
    <n v="609"/>
    <n v="98"/>
    <n v="77"/>
    <x v="0"/>
    <x v="7938"/>
    <n v="9.5"/>
    <d v="2019-02-12T00:00:00"/>
    <x v="80"/>
    <n v="0.16091954022988506"/>
    <n v="243593.91"/>
    <x v="1"/>
    <x v="4"/>
    <x v="1"/>
    <x v="2"/>
    <x v="4"/>
  </r>
  <r>
    <n v="1731390"/>
    <s v="Automated visual testing with Selenium and TestNG"/>
    <s v="https://www.udemy.com/course/automated-visual-testing-with-selenium-and-testng/"/>
    <n v="399.99"/>
    <n v="608"/>
    <n v="117"/>
    <n v="20"/>
    <x v="0"/>
    <x v="7939"/>
    <n v="2.5"/>
    <d v="2018-06-04T00:00:00"/>
    <x v="474"/>
    <n v="0.19243421052631579"/>
    <n v="243193.92"/>
    <x v="1"/>
    <x v="4"/>
    <x v="1"/>
    <x v="2"/>
    <x v="4"/>
  </r>
  <r>
    <n v="2025286"/>
    <s v="Serverless Microservices on AWS in 10 Hours"/>
    <s v="https://www.udemy.com/course/serverless-microservices-on-aws-in-10-hours/"/>
    <n v="399.99"/>
    <n v="608"/>
    <n v="71"/>
    <n v="65"/>
    <x v="2"/>
    <x v="7940"/>
    <n v="10"/>
    <d v="2018-11-14T00:00:00"/>
    <x v="28"/>
    <n v="0.11677631578947369"/>
    <n v="243193.92"/>
    <x v="1"/>
    <x v="4"/>
    <x v="1"/>
    <x v="2"/>
    <x v="4"/>
  </r>
  <r>
    <n v="6110451"/>
    <s v="Math 0-1: Probability for Data Science &amp; Machine Learning"/>
    <s v="https://www.udemy.com/course/probability-data-science-machine-learning/"/>
    <n v="1299.99"/>
    <n v="607"/>
    <n v="67"/>
    <n v="132"/>
    <x v="0"/>
    <x v="7941"/>
    <n v="23.5"/>
    <d v="2024-08-05T00:00:00"/>
    <x v="87"/>
    <n v="0.11037891268533773"/>
    <n v="789093.93"/>
    <x v="0"/>
    <x v="4"/>
    <x v="0"/>
    <x v="2"/>
    <x v="4"/>
  </r>
  <r>
    <n v="134590"/>
    <s v="Cloud Testing"/>
    <s v="https://www.udemy.com/course/cloud-testing/"/>
    <n v="399.99"/>
    <n v="607"/>
    <n v="150"/>
    <n v="58"/>
    <x v="0"/>
    <x v="7942"/>
    <n v="2.5"/>
    <d v="2013-12-16T00:00:00"/>
    <x v="139"/>
    <n v="0.24711696869851729"/>
    <n v="242793.93"/>
    <x v="1"/>
    <x v="4"/>
    <x v="2"/>
    <x v="0"/>
    <x v="4"/>
  </r>
  <r>
    <n v="1993090"/>
    <s v="EssentialSQL: Database Normalization Simplified"/>
    <s v="https://www.udemy.com/course/database-normalization-simplified/"/>
    <n v="799.99"/>
    <n v="606"/>
    <n v="112"/>
    <n v="15"/>
    <x v="0"/>
    <x v="7943"/>
    <n v="1"/>
    <d v="2018-10-28T00:00:00"/>
    <x v="64"/>
    <n v="0.18481848184818481"/>
    <n v="484793.94"/>
    <x v="4"/>
    <x v="4"/>
    <x v="0"/>
    <x v="2"/>
    <x v="4"/>
  </r>
  <r>
    <n v="4541128"/>
    <s v="Python For Beginners: Learn Python &amp; Practice Your Python"/>
    <s v="https://www.udemy.com/course/python-beginners-learn-practice/"/>
    <n v="399.99"/>
    <n v="606"/>
    <n v="114"/>
    <n v="129"/>
    <x v="1"/>
    <x v="7944"/>
    <n v="15.5"/>
    <d v="2022-02-08T00:00:00"/>
    <x v="0"/>
    <n v="0.18811881188118812"/>
    <n v="242393.94"/>
    <x v="1"/>
    <x v="4"/>
    <x v="1"/>
    <x v="2"/>
    <x v="4"/>
  </r>
  <r>
    <n v="5120208"/>
    <s v="Full Stack Web Developer Masterclass - React - Next - Mongo"/>
    <s v="https://www.udemy.com/course/full-stack-web-developer-masterclass-react-next-mongo/"/>
    <n v="399.99"/>
    <n v="606"/>
    <n v="68"/>
    <n v="74"/>
    <x v="0"/>
    <x v="7945"/>
    <n v="14.5"/>
    <d v="2023-01-28T00:00:00"/>
    <x v="83"/>
    <n v="0.11221122112211221"/>
    <n v="242393.94"/>
    <x v="1"/>
    <x v="4"/>
    <x v="0"/>
    <x v="2"/>
    <x v="4"/>
  </r>
  <r>
    <n v="5776862"/>
    <s v="EEG/ERP Analysis with Python and MNE: An Introductory Course"/>
    <s v="https://www.udemy.com/course/eegerp-analysis-with-python-and-mne-an-introductory-course/"/>
    <n v="799.99"/>
    <n v="605"/>
    <n v="90"/>
    <n v="46"/>
    <x v="0"/>
    <x v="7946"/>
    <n v="8"/>
    <d v="2024-01-21T00:00:00"/>
    <x v="87"/>
    <n v="0.1487603305785124"/>
    <n v="483993.95"/>
    <x v="4"/>
    <x v="4"/>
    <x v="1"/>
    <x v="2"/>
    <x v="4"/>
  </r>
  <r>
    <n v="3244248"/>
    <s v="Quality Risk Management In Clinical Trials"/>
    <s v="https://www.udemy.com/course/quality-risk-management-in-clinical-trials/"/>
    <n v="699.99"/>
    <n v="605"/>
    <n v="118"/>
    <n v="9"/>
    <x v="0"/>
    <x v="7947"/>
    <n v="1"/>
    <d v="2020-06-17T00:00:00"/>
    <x v="880"/>
    <n v="0.19504132231404958"/>
    <n v="423493.95"/>
    <x v="4"/>
    <x v="4"/>
    <x v="1"/>
    <x v="2"/>
    <x v="4"/>
  </r>
  <r>
    <n v="4728312"/>
    <s v="Mendix : Building a Pluggable Widgets With React Hooks"/>
    <s v="https://www.udemy.com/course/mendix-building-a-pluggable-widgets-with-react-hooks/"/>
    <n v="649.99"/>
    <n v="605"/>
    <n v="72"/>
    <n v="69"/>
    <x v="3"/>
    <x v="7948"/>
    <n v="7.5"/>
    <d v="2022-06-10T00:00:00"/>
    <x v="501"/>
    <n v="0.11900826446280992"/>
    <n v="393243.95"/>
    <x v="4"/>
    <x v="4"/>
    <x v="0"/>
    <x v="2"/>
    <x v="4"/>
  </r>
  <r>
    <n v="2287089"/>
    <s v="Angular 7 + Spring Boot and Cloud Microservices(Inc. Docker)"/>
    <s v="https://www.udemy.com/course/angular-7-microservices-with-spring-boot-and-spring-cloud/"/>
    <n v="399.99"/>
    <n v="605"/>
    <n v="125"/>
    <n v="117"/>
    <x v="0"/>
    <x v="7949"/>
    <n v="7"/>
    <d v="2019-03-23T00:00:00"/>
    <x v="28"/>
    <n v="0.20661157024793389"/>
    <n v="241993.95"/>
    <x v="1"/>
    <x v="4"/>
    <x v="2"/>
    <x v="0"/>
    <x v="4"/>
  </r>
  <r>
    <n v="2766576"/>
    <s v="QGIS and Google Earth Engine Python API for Spatial Analysis"/>
    <s v="https://www.udemy.com/course/python-for-spatial-data-analysis-with-earth-engine-and-qgis/"/>
    <n v="399.99"/>
    <n v="605"/>
    <n v="99"/>
    <n v="29"/>
    <x v="0"/>
    <x v="7950"/>
    <n v="3.5"/>
    <d v="2020-01-19T00:00:00"/>
    <x v="0"/>
    <n v="0.16363636363636364"/>
    <n v="241993.95"/>
    <x v="1"/>
    <x v="4"/>
    <x v="1"/>
    <x v="2"/>
    <x v="4"/>
  </r>
  <r>
    <n v="1046310"/>
    <s v="How to Save the World with Gamification, Behavior &amp; Data Viz"/>
    <s v="https://www.udemy.com/course/save-the-world-with-gamification/"/>
    <n v="399.99"/>
    <n v="605"/>
    <n v="90"/>
    <n v="21"/>
    <x v="0"/>
    <x v="7951"/>
    <n v="2"/>
    <d v="2016-12-19T00:00:00"/>
    <x v="881"/>
    <n v="0.1487603305785124"/>
    <n v="241993.95"/>
    <x v="1"/>
    <x v="4"/>
    <x v="1"/>
    <x v="2"/>
    <x v="4"/>
  </r>
  <r>
    <n v="1961828"/>
    <s v="Microsoft Azure: Cloud Computing Made Easy: 3-in-1"/>
    <s v="https://www.udemy.com/course/microsoft-azure-cloud-computing-made-easy-3-in-1/"/>
    <n v="399.99"/>
    <n v="605"/>
    <n v="69"/>
    <n v="74"/>
    <x v="2"/>
    <x v="7952"/>
    <n v="20.5"/>
    <d v="2018-10-12T00:00:00"/>
    <x v="303"/>
    <n v="0.1140495867768595"/>
    <n v="241993.95"/>
    <x v="1"/>
    <x v="4"/>
    <x v="1"/>
    <x v="2"/>
    <x v="4"/>
  </r>
  <r>
    <n v="3977702"/>
    <s v="Effective Modern CMake: Level Beginner"/>
    <s v="https://www.udemy.com/course/effective-modern-cmake-level-beginner/"/>
    <n v="399.99"/>
    <n v="605"/>
    <n v="62"/>
    <n v="47"/>
    <x v="1"/>
    <x v="7953"/>
    <n v="8"/>
    <d v="2021-04-12T00:00:00"/>
    <x v="493"/>
    <n v="0.10247933884297521"/>
    <n v="241993.95"/>
    <x v="1"/>
    <x v="4"/>
    <x v="1"/>
    <x v="2"/>
    <x v="4"/>
  </r>
  <r>
    <n v="36418"/>
    <s v="Multi-language PHP: internationalisation for PHP developers"/>
    <s v="https://www.udemy.com/course/create-multi-language-sites-in-php-i18n-for-php-developers/"/>
    <n v="399.99"/>
    <n v="604"/>
    <n v="71"/>
    <n v="58"/>
    <x v="0"/>
    <x v="7954"/>
    <n v="3"/>
    <d v="2013-01-16T00:00:00"/>
    <x v="534"/>
    <n v="0.11754966887417219"/>
    <n v="241593.96"/>
    <x v="1"/>
    <x v="4"/>
    <x v="0"/>
    <x v="2"/>
    <x v="4"/>
  </r>
  <r>
    <n v="1159838"/>
    <s v="API Testing Package:Postman(Functional)- Jmeter(Performance)"/>
    <s v="https://www.udemy.com/course/api-testing-package/"/>
    <n v="399.99"/>
    <n v="604"/>
    <n v="62"/>
    <n v="37"/>
    <x v="2"/>
    <x v="7955"/>
    <n v="4"/>
    <d v="2017-03-27T00:00:00"/>
    <x v="120"/>
    <n v="0.10264900662251655"/>
    <n v="241593.96"/>
    <x v="1"/>
    <x v="4"/>
    <x v="2"/>
    <x v="2"/>
    <x v="4"/>
  </r>
  <r>
    <n v="1633768"/>
    <s v=".NET/C# Beginners Bootcamp"/>
    <s v="https://www.udemy.com/course/net-csharp-beginners-bootcamp/"/>
    <n v="399.99"/>
    <n v="604"/>
    <n v="60"/>
    <n v="145"/>
    <x v="1"/>
    <x v="7956"/>
    <n v="11.5"/>
    <d v="2018-04-06T00:00:00"/>
    <x v="31"/>
    <n v="9.9337748344370855E-2"/>
    <n v="241593.96"/>
    <x v="1"/>
    <x v="4"/>
    <x v="2"/>
    <x v="2"/>
    <x v="4"/>
  </r>
  <r>
    <n v="1058848"/>
    <s v="Introduction to C++ and Qt5 Programming for Raspberry Pi"/>
    <s v="https://www.udemy.com/course/introduction-to-cplusplus-and-qt5-programming-for-raspberry-pi/"/>
    <n v="799.99"/>
    <n v="603"/>
    <n v="71"/>
    <n v="45"/>
    <x v="0"/>
    <x v="7957"/>
    <n v="4"/>
    <d v="2017-01-03T00:00:00"/>
    <x v="610"/>
    <n v="0.11774461028192372"/>
    <n v="482393.97000000003"/>
    <x v="4"/>
    <x v="4"/>
    <x v="2"/>
    <x v="2"/>
    <x v="4"/>
  </r>
  <r>
    <n v="4056642"/>
    <s v="OAuth 2.0: The Complete Guide"/>
    <s v="https://www.udemy.com/course/getting-started-with-oauth-20/"/>
    <n v="399.99"/>
    <n v="603"/>
    <n v="115"/>
    <n v="17"/>
    <x v="0"/>
    <x v="7958"/>
    <n v="2"/>
    <d v="2021-05-17T00:00:00"/>
    <x v="282"/>
    <n v="0.19071310116086235"/>
    <n v="241193.97"/>
    <x v="1"/>
    <x v="4"/>
    <x v="1"/>
    <x v="2"/>
    <x v="4"/>
  </r>
  <r>
    <n v="2421792"/>
    <s v="Microservices Architecture on AWS"/>
    <s v="https://www.udemy.com/course/microservices-architecture-on-aws/"/>
    <n v="399.99"/>
    <n v="602"/>
    <n v="85"/>
    <n v="54"/>
    <x v="2"/>
    <x v="7959"/>
    <n v="6.5"/>
    <d v="2019-06-20T00:00:00"/>
    <x v="544"/>
    <n v="0.14119601328903655"/>
    <n v="240793.98"/>
    <x v="1"/>
    <x v="4"/>
    <x v="2"/>
    <x v="2"/>
    <x v="4"/>
  </r>
  <r>
    <n v="5937130"/>
    <s v="ISTQB Foundation Level Exam Preparation for Software Testing"/>
    <s v="https://www.udemy.com/course/istqb-foundation-level-exam-preparation/"/>
    <n v="399.99"/>
    <n v="602"/>
    <n v="76"/>
    <n v="42"/>
    <x v="0"/>
    <x v="7960"/>
    <n v="5"/>
    <d v="2024-04-22T00:00:00"/>
    <x v="87"/>
    <n v="0.12624584717607973"/>
    <n v="240793.98"/>
    <x v="1"/>
    <x v="4"/>
    <x v="0"/>
    <x v="2"/>
    <x v="4"/>
  </r>
  <r>
    <n v="952806"/>
    <s v="Stepping up to TypeScript: Fundamentals"/>
    <s v="https://www.udemy.com/course/stepping-up-to-typescript-fundamentals/"/>
    <n v="399.99"/>
    <n v="601"/>
    <n v="63"/>
    <n v="12"/>
    <x v="0"/>
    <x v="7961"/>
    <n v="40"/>
    <d v="2016-09-07T00:00:00"/>
    <x v="30"/>
    <n v="0.1048252911813644"/>
    <n v="240393.99000000002"/>
    <x v="1"/>
    <x v="4"/>
    <x v="1"/>
    <x v="2"/>
    <x v="4"/>
  </r>
  <r>
    <n v="5294404"/>
    <s v="NodeJS Mastery: Build APIs for Food Delivery &amp; E-commerce"/>
    <s v="https://www.udemy.com/course/nodejs-beginner-to-pro-apis-for-food-delivery-ecommerce/"/>
    <n v="899.99"/>
    <n v="600"/>
    <n v="87"/>
    <n v="129"/>
    <x v="0"/>
    <x v="7962"/>
    <n v="28"/>
    <d v="2023-04-26T00:00:00"/>
    <x v="22"/>
    <n v="0.14499999999999999"/>
    <n v="539994"/>
    <x v="2"/>
    <x v="4"/>
    <x v="0"/>
    <x v="2"/>
    <x v="4"/>
  </r>
  <r>
    <n v="5410704"/>
    <s v="Modding By Kaupenjoe: Minecraft Modding 1.20.X for Fabric"/>
    <s v="https://www.udemy.com/course/minecraft-modding-120x-for-fabric/"/>
    <n v="799.99"/>
    <n v="600"/>
    <n v="103"/>
    <n v="121"/>
    <x v="0"/>
    <x v="7963"/>
    <n v="17"/>
    <d v="2023-06-27T00:00:00"/>
    <x v="87"/>
    <n v="0.17166666666666666"/>
    <n v="479994"/>
    <x v="4"/>
    <x v="4"/>
    <x v="0"/>
    <x v="2"/>
    <x v="4"/>
  </r>
  <r>
    <n v="2754874"/>
    <s v="Learn Socket to Create Multiplayer Games with Unity"/>
    <s v="https://www.udemy.com/course/build-a-real-multiplayer-game-with-unity-and-c-socket/"/>
    <n v="599.99"/>
    <n v="600"/>
    <n v="76"/>
    <n v="79"/>
    <x v="2"/>
    <x v="7964"/>
    <n v="13.5"/>
    <d v="2020-01-12T00:00:00"/>
    <x v="31"/>
    <n v="0.12666666666666668"/>
    <n v="359994"/>
    <x v="1"/>
    <x v="4"/>
    <x v="2"/>
    <x v="2"/>
    <x v="4"/>
  </r>
  <r>
    <n v="4631586"/>
    <s v="Learn and Understand UWP Development: The Complete Guide"/>
    <s v="https://www.udemy.com/course/learn-and-understand-uwp-the-complete-guide/"/>
    <n v="399.99"/>
    <n v="600"/>
    <n v="90"/>
    <n v="74"/>
    <x v="0"/>
    <x v="7965"/>
    <n v="13"/>
    <d v="2022-04-07T00:00:00"/>
    <x v="882"/>
    <n v="0.15"/>
    <n v="239994"/>
    <x v="1"/>
    <x v="4"/>
    <x v="1"/>
    <x v="2"/>
    <x v="4"/>
  </r>
  <r>
    <n v="6084357"/>
    <s v="Energy Geospatial Analysis in Python"/>
    <s v="https://www.udemy.com/course/energy-geopolitics-using-data-science/"/>
    <n v="999.99"/>
    <n v="599"/>
    <n v="157"/>
    <n v="32"/>
    <x v="0"/>
    <x v="7966"/>
    <n v="4.5"/>
    <d v="2024-07-20T00:00:00"/>
    <x v="87"/>
    <n v="0.26210350584307179"/>
    <n v="598994.01"/>
    <x v="2"/>
    <x v="4"/>
    <x v="0"/>
    <x v="0"/>
    <x v="4"/>
  </r>
  <r>
    <n v="1853768"/>
    <s v="Git for Beginners: Learn Git in One Hour"/>
    <s v="https://www.udemy.com/course/learn-git-from-scratch-for-beginners/"/>
    <n v="899.99"/>
    <n v="599"/>
    <n v="65"/>
    <n v="86"/>
    <x v="1"/>
    <x v="7967"/>
    <n v="1.5"/>
    <d v="2018-08-13T00:00:00"/>
    <x v="58"/>
    <n v="0.10851419031719532"/>
    <n v="539094.01"/>
    <x v="2"/>
    <x v="4"/>
    <x v="0"/>
    <x v="2"/>
    <x v="4"/>
  </r>
  <r>
    <n v="1154486"/>
    <s v="Build Instagram to Master Swift 4 and Firebase"/>
    <s v="https://www.udemy.com/course/build-instagram-to-master-swift-and-firebase/"/>
    <n v="399.99"/>
    <n v="599"/>
    <n v="134"/>
    <n v="102"/>
    <x v="1"/>
    <x v="7968"/>
    <n v="19.5"/>
    <d v="2017-03-22T00:00:00"/>
    <x v="396"/>
    <n v="0.22370617696160267"/>
    <n v="239594.01"/>
    <x v="1"/>
    <x v="4"/>
    <x v="0"/>
    <x v="0"/>
    <x v="4"/>
  </r>
  <r>
    <n v="4329944"/>
    <s v="Full Stack Mern Project with React, NodeJS, MongoDB, Express"/>
    <s v="https://www.udemy.com/course/full-stack-mern-project-with-react-nodejs-mongodb-express/"/>
    <n v="399.99"/>
    <n v="599"/>
    <n v="115"/>
    <n v="68"/>
    <x v="0"/>
    <x v="7969"/>
    <n v="6.5"/>
    <d v="2021-10-02T00:00:00"/>
    <x v="1"/>
    <n v="0.19198664440734559"/>
    <n v="239594.01"/>
    <x v="1"/>
    <x v="4"/>
    <x v="1"/>
    <x v="2"/>
    <x v="4"/>
  </r>
  <r>
    <n v="1984584"/>
    <s v="What every java developer must know about software testing"/>
    <s v="https://www.udemy.com/course/what-a-java-software-developer-must-know-about-testing/"/>
    <n v="399.99"/>
    <n v="598"/>
    <n v="99"/>
    <n v="54"/>
    <x v="0"/>
    <x v="7970"/>
    <n v="6"/>
    <d v="2018-10-23T00:00:00"/>
    <x v="57"/>
    <n v="0.16555183946488294"/>
    <n v="239194.02000000002"/>
    <x v="1"/>
    <x v="4"/>
    <x v="1"/>
    <x v="2"/>
    <x v="4"/>
  </r>
  <r>
    <n v="3046780"/>
    <s v="Tableau Prep Builder for beginners - lets get started"/>
    <s v="https://www.udemy.com/course/tableau-prep-builder-for-beginners-lets-get-started/"/>
    <n v="399.99"/>
    <n v="598"/>
    <n v="97"/>
    <n v="14"/>
    <x v="1"/>
    <x v="7971"/>
    <n v="2"/>
    <d v="2020-04-24T00:00:00"/>
    <x v="570"/>
    <n v="0.16220735785953178"/>
    <n v="239194.02000000002"/>
    <x v="1"/>
    <x v="4"/>
    <x v="1"/>
    <x v="2"/>
    <x v="4"/>
  </r>
  <r>
    <n v="4751678"/>
    <s v="MERN Stack Doctor Appointment Booking App"/>
    <s v="https://www.udemy.com/course/mern-stack-doctor-appointment-booking-app/"/>
    <n v="399.99"/>
    <n v="598"/>
    <n v="94"/>
    <n v="40"/>
    <x v="1"/>
    <x v="7972"/>
    <n v="10"/>
    <d v="2022-06-25T00:00:00"/>
    <x v="102"/>
    <n v="0.15719063545150502"/>
    <n v="239194.02000000002"/>
    <x v="1"/>
    <x v="4"/>
    <x v="1"/>
    <x v="2"/>
    <x v="4"/>
  </r>
  <r>
    <n v="2604490"/>
    <s v="Build your Own Self Driving Car| [Course 1 &amp; Course 2]"/>
    <s v="https://www.udemy.com/course/selfdriving/"/>
    <n v="499.99"/>
    <n v="597"/>
    <n v="114"/>
    <n v="82"/>
    <x v="0"/>
    <x v="7973"/>
    <n v="8"/>
    <d v="2019-10-13T00:00:00"/>
    <x v="377"/>
    <n v="0.19095477386934673"/>
    <n v="298494.03000000003"/>
    <x v="1"/>
    <x v="4"/>
    <x v="1"/>
    <x v="2"/>
    <x v="4"/>
  </r>
  <r>
    <n v="82972"/>
    <s v="Intro to UVW Unwrapping in 3ds Max for Games"/>
    <s v="https://www.udemy.com/course/3dmotive-intro-to-uvw-unwrapping-in-3ds-max-for-games/"/>
    <n v="499.99"/>
    <n v="597"/>
    <n v="104"/>
    <n v="14"/>
    <x v="1"/>
    <x v="7974"/>
    <n v="1"/>
    <d v="2013-08-24T00:00:00"/>
    <x v="567"/>
    <n v="0.17420435510887772"/>
    <n v="298494.03000000003"/>
    <x v="1"/>
    <x v="4"/>
    <x v="1"/>
    <x v="2"/>
    <x v="4"/>
  </r>
  <r>
    <n v="929016"/>
    <s v="HTML and HTML5 For Beginners 2016"/>
    <s v="https://www.udemy.com/course/html-and-html5-for-beginners-2016/"/>
    <n v="399.99"/>
    <n v="597"/>
    <n v="185"/>
    <n v="32"/>
    <x v="0"/>
    <x v="7975"/>
    <n v="3"/>
    <d v="2016-08-11T00:00:00"/>
    <x v="41"/>
    <n v="0.30988274706867669"/>
    <n v="238794.03"/>
    <x v="1"/>
    <x v="4"/>
    <x v="2"/>
    <x v="1"/>
    <x v="4"/>
  </r>
  <r>
    <n v="1136680"/>
    <s v="SQL Server 101 : Microsoft SQL Server for Absolute Beginners"/>
    <s v="https://www.udemy.com/course/sql-server-101-microsoft-sql-server-for-absolute-beginners/"/>
    <n v="399.99"/>
    <n v="597"/>
    <n v="148"/>
    <n v="45"/>
    <x v="1"/>
    <x v="7976"/>
    <n v="4"/>
    <d v="2017-03-06T00:00:00"/>
    <x v="67"/>
    <n v="0.24790619765494137"/>
    <n v="238794.03"/>
    <x v="1"/>
    <x v="4"/>
    <x v="2"/>
    <x v="0"/>
    <x v="4"/>
  </r>
  <r>
    <n v="3515544"/>
    <s v="Full Stack Android Development and Mobile App Marketing"/>
    <s v="https://www.udemy.com/course/full-stack-android-development-and-mobile-app-marketing/"/>
    <n v="399.99"/>
    <n v="597"/>
    <n v="84"/>
    <n v="216"/>
    <x v="1"/>
    <x v="7977"/>
    <n v="34"/>
    <d v="2020-09-21T00:00:00"/>
    <x v="29"/>
    <n v="0.1407035175879397"/>
    <n v="238794.03"/>
    <x v="1"/>
    <x v="4"/>
    <x v="0"/>
    <x v="2"/>
    <x v="4"/>
  </r>
  <r>
    <n v="1959818"/>
    <s v="PyTorch: Deep Learning with PyTorch - Masterclass!: 2-in-1"/>
    <s v="https://www.udemy.com/course/pytorch-deep-learning-with-pytorch-masterclass-2-in-1/"/>
    <n v="399.99"/>
    <n v="597"/>
    <n v="77"/>
    <n v="65"/>
    <x v="1"/>
    <x v="7978"/>
    <n v="7.5"/>
    <d v="2018-10-11T00:00:00"/>
    <x v="13"/>
    <n v="0.12897822445561138"/>
    <n v="238794.03"/>
    <x v="1"/>
    <x v="4"/>
    <x v="1"/>
    <x v="2"/>
    <x v="4"/>
  </r>
  <r>
    <n v="1387556"/>
    <s v="Learning Path: Spring: Secure Your Apps with Spring Security"/>
    <s v="https://www.udemy.com/course/learning-path-spring-secure-your-apps-with-spring-security/"/>
    <n v="399.99"/>
    <n v="597"/>
    <n v="64"/>
    <n v="52"/>
    <x v="2"/>
    <x v="7979"/>
    <n v="9.5"/>
    <d v="2017-10-09T00:00:00"/>
    <x v="530"/>
    <n v="0.10720268006700168"/>
    <n v="238794.03"/>
    <x v="1"/>
    <x v="4"/>
    <x v="1"/>
    <x v="2"/>
    <x v="4"/>
  </r>
  <r>
    <n v="4350350"/>
    <s v="Specflow and Cucumber for .NET developers - The Master Guide"/>
    <s v="https://www.udemy.com/course/specflow-master-guide/"/>
    <n v="999.99"/>
    <n v="596"/>
    <n v="104"/>
    <n v="135"/>
    <x v="0"/>
    <x v="7980"/>
    <n v="8"/>
    <d v="2021-10-14T00:00:00"/>
    <x v="883"/>
    <n v="0.17449664429530201"/>
    <n v="595994.04"/>
    <x v="2"/>
    <x v="4"/>
    <x v="1"/>
    <x v="2"/>
    <x v="4"/>
  </r>
  <r>
    <n v="5742002"/>
    <s v="Wix Studio Master Course: Make a Wix Website in 8 Hours"/>
    <s v="https://www.udemy.com/course/wix-studio-master-course/"/>
    <n v="649.99"/>
    <n v="595"/>
    <n v="111"/>
    <n v="31"/>
    <x v="0"/>
    <x v="7981"/>
    <n v="7.5"/>
    <d v="2024-01-03T00:00:00"/>
    <x v="87"/>
    <n v="0.1865546218487395"/>
    <n v="386744.05"/>
    <x v="4"/>
    <x v="4"/>
    <x v="0"/>
    <x v="2"/>
    <x v="4"/>
  </r>
  <r>
    <n v="1520192"/>
    <s v="Lightning fast memory grids using Hazelcast IMDG"/>
    <s v="https://www.udemy.com/course/lightning-fast-memory-grids-using-hazelcast-imdg/"/>
    <n v="399.99"/>
    <n v="595"/>
    <n v="117"/>
    <n v="11"/>
    <x v="1"/>
    <x v="7982"/>
    <n v="1.5"/>
    <d v="2018-01-21T00:00:00"/>
    <x v="97"/>
    <n v="0.19663865546218487"/>
    <n v="237994.05000000002"/>
    <x v="1"/>
    <x v="4"/>
    <x v="2"/>
    <x v="2"/>
    <x v="4"/>
  </r>
  <r>
    <n v="1354870"/>
    <s v="Neural Networks for Machine Learning From Scratch"/>
    <s v="https://www.udemy.com/course/neural-networks-fundamentals-in-python/"/>
    <n v="399.99"/>
    <n v="595"/>
    <n v="93"/>
    <n v="17"/>
    <x v="0"/>
    <x v="7983"/>
    <n v="3"/>
    <d v="2017-09-19T00:00:00"/>
    <x v="0"/>
    <n v="0.15630252100840336"/>
    <n v="237994.05000000002"/>
    <x v="1"/>
    <x v="4"/>
    <x v="1"/>
    <x v="2"/>
    <x v="4"/>
  </r>
  <r>
    <n v="362864"/>
    <s v="Database Testing Using SQL Queries/MS Access"/>
    <s v="https://www.udemy.com/course/database-testing-using-sql-queriesms-access/"/>
    <n v="399.99"/>
    <n v="595"/>
    <n v="86"/>
    <n v="9"/>
    <x v="0"/>
    <x v="7984"/>
    <n v="1.5"/>
    <d v="2014-12-04T00:00:00"/>
    <x v="43"/>
    <n v="0.14453781512605043"/>
    <n v="237994.05000000002"/>
    <x v="1"/>
    <x v="4"/>
    <x v="2"/>
    <x v="2"/>
    <x v="4"/>
  </r>
  <r>
    <n v="5329668"/>
    <s v="Python for Signal and Image Processing Master  Class"/>
    <s v="https://www.udemy.com/course/python-for-signal-and-image-processing-master-class-2023/"/>
    <n v="399.99"/>
    <n v="595"/>
    <n v="73"/>
    <n v="183"/>
    <x v="0"/>
    <x v="7985"/>
    <n v="23"/>
    <d v="2023-05-16T00:00:00"/>
    <x v="87"/>
    <n v="0.1226890756302521"/>
    <n v="237994.05000000002"/>
    <x v="1"/>
    <x v="4"/>
    <x v="1"/>
    <x v="2"/>
    <x v="4"/>
  </r>
  <r>
    <n v="1326908"/>
    <s v="Python Pandas: connect &amp; import directly any database"/>
    <s v="https://www.udemy.com/course/python-pandas-connect-import-directly-any-database/"/>
    <n v="399.99"/>
    <n v="595"/>
    <n v="65"/>
    <n v="32"/>
    <x v="1"/>
    <x v="7986"/>
    <n v="2.5"/>
    <d v="2017-08-21T00:00:00"/>
    <x v="0"/>
    <n v="0.1092436974789916"/>
    <n v="237994.05000000002"/>
    <x v="1"/>
    <x v="4"/>
    <x v="1"/>
    <x v="2"/>
    <x v="4"/>
  </r>
  <r>
    <n v="5878526"/>
    <s v="Building Minimal APIs with ASP.NET Core 8 and EF Core"/>
    <s v="https://www.udemy.com/course/building-minimal-apis-with-aspnet-core-and-ef-core/"/>
    <n v="799.99"/>
    <n v="594"/>
    <n v="79"/>
    <n v="166"/>
    <x v="1"/>
    <x v="7987"/>
    <n v="10"/>
    <d v="2024-03-18T00:00:00"/>
    <x v="87"/>
    <n v="0.132996632996633"/>
    <n v="475194.06"/>
    <x v="4"/>
    <x v="4"/>
    <x v="1"/>
    <x v="2"/>
    <x v="4"/>
  </r>
  <r>
    <n v="5208934"/>
    <s v="Chrome Extension Development - The Basics"/>
    <s v="https://www.udemy.com/course/chrome-extension-development-the-basics/"/>
    <n v="649.99"/>
    <n v="593"/>
    <n v="84"/>
    <n v="30"/>
    <x v="0"/>
    <x v="7988"/>
    <n v="2"/>
    <d v="2023-03-12T00:00:00"/>
    <x v="90"/>
    <n v="0.14165261382799327"/>
    <n v="385444.07"/>
    <x v="4"/>
    <x v="4"/>
    <x v="0"/>
    <x v="2"/>
    <x v="4"/>
  </r>
  <r>
    <n v="2397836"/>
    <s v="Hands-On Einstein Analytics"/>
    <s v="https://www.udemy.com/course/hands-on-einstein-analytics/"/>
    <n v="399.99"/>
    <n v="593"/>
    <n v="119"/>
    <n v="20"/>
    <x v="1"/>
    <x v="7989"/>
    <n v="3.5"/>
    <d v="2019-06-04T00:00:00"/>
    <x v="732"/>
    <n v="0.20067453625632378"/>
    <n v="237194.07"/>
    <x v="1"/>
    <x v="4"/>
    <x v="1"/>
    <x v="0"/>
    <x v="4"/>
  </r>
  <r>
    <n v="2283748"/>
    <s v="Home Automation with Raspberry Pi and AWS - IoT - 2019"/>
    <s v="https://www.udemy.com/course/awsraspberrypi/"/>
    <n v="399.99"/>
    <n v="593"/>
    <n v="83"/>
    <n v="100"/>
    <x v="0"/>
    <x v="7990"/>
    <n v="5"/>
    <d v="2019-03-21T00:00:00"/>
    <x v="610"/>
    <n v="0.1399662731871838"/>
    <n v="237194.07"/>
    <x v="1"/>
    <x v="4"/>
    <x v="0"/>
    <x v="2"/>
    <x v="4"/>
  </r>
  <r>
    <n v="5187038"/>
    <s v="Build a Website from Scratch with Kotlin and Jetpack Compose"/>
    <s v="https://www.udemy.com/course/build-a-website-from-scratch-with-kotlin-and-jetpack-compose/"/>
    <n v="799.99"/>
    <n v="592"/>
    <n v="105"/>
    <n v="42"/>
    <x v="1"/>
    <x v="7991"/>
    <n v="7"/>
    <d v="2023-03-01T00:00:00"/>
    <x v="1"/>
    <n v="0.17736486486486486"/>
    <n v="473594.08"/>
    <x v="4"/>
    <x v="4"/>
    <x v="0"/>
    <x v="2"/>
    <x v="4"/>
  </r>
  <r>
    <n v="2390902"/>
    <s v="Shaders in Unity with Amplify"/>
    <s v="https://www.udemy.com/course/shaders-in-unity-with-amplify/"/>
    <n v="399.99"/>
    <n v="592"/>
    <n v="100"/>
    <n v="15"/>
    <x v="1"/>
    <x v="7992"/>
    <n v="3.5"/>
    <d v="2019-05-30T00:00:00"/>
    <x v="132"/>
    <n v="0.16891891891891891"/>
    <n v="236794.08000000002"/>
    <x v="1"/>
    <x v="4"/>
    <x v="1"/>
    <x v="2"/>
    <x v="4"/>
  </r>
  <r>
    <n v="5513400"/>
    <s v="Jetpack Compose -Android App Development Course with Jetpack"/>
    <s v="https://www.udemy.com/course/jetpack-compose-android-app-development-course-with-jetpack/"/>
    <n v="399.99"/>
    <n v="592"/>
    <n v="86"/>
    <n v="62"/>
    <x v="0"/>
    <x v="7993"/>
    <n v="10.5"/>
    <d v="2023-08-21T00:00:00"/>
    <x v="87"/>
    <n v="0.14527027027027026"/>
    <n v="236794.08000000002"/>
    <x v="1"/>
    <x v="4"/>
    <x v="0"/>
    <x v="2"/>
    <x v="4"/>
  </r>
  <r>
    <n v="3954900"/>
    <s v="React, Next.js and Django: A Rapid Guide - Advanced"/>
    <s v="https://www.udemy.com/course/react-django-advanced/"/>
    <n v="399.99"/>
    <n v="591"/>
    <n v="62"/>
    <n v="80"/>
    <x v="2"/>
    <x v="7994"/>
    <n v="8.5"/>
    <d v="2021-04-02T00:00:00"/>
    <x v="39"/>
    <n v="0.10490693739424704"/>
    <n v="236394.09"/>
    <x v="1"/>
    <x v="4"/>
    <x v="0"/>
    <x v="2"/>
    <x v="4"/>
  </r>
  <r>
    <n v="3444710"/>
    <s v="Julia Programming 2021 [UPDATED]"/>
    <s v="https://www.udemy.com/course/julia-foundations-2020/"/>
    <n v="399.99"/>
    <n v="590"/>
    <n v="98"/>
    <n v="40"/>
    <x v="0"/>
    <x v="7995"/>
    <n v="2.5"/>
    <d v="2020-08-24T00:00:00"/>
    <x v="423"/>
    <n v="0.16610169491525423"/>
    <n v="235994.1"/>
    <x v="1"/>
    <x v="4"/>
    <x v="2"/>
    <x v="2"/>
    <x v="4"/>
  </r>
  <r>
    <n v="5208696"/>
    <s v="Optimization with Julia: Mastering Operations Research"/>
    <s v="https://www.udemy.com/course/optimization-with-julia-mastering-operations-research/"/>
    <n v="399.99"/>
    <n v="590"/>
    <n v="72"/>
    <n v="66"/>
    <x v="0"/>
    <x v="7996"/>
    <n v="6.5"/>
    <d v="2023-03-12T00:00:00"/>
    <x v="145"/>
    <n v="0.12203389830508475"/>
    <n v="235994.1"/>
    <x v="1"/>
    <x v="4"/>
    <x v="0"/>
    <x v="2"/>
    <x v="4"/>
  </r>
  <r>
    <n v="2950932"/>
    <s v="Flutter Web: Create A Responsive Sleek Developer Portfolio"/>
    <s v="https://www.udemy.com/course/flutter-web-create-a-responsive-sleek-developer-portfolio/"/>
    <n v="999.99"/>
    <n v="589"/>
    <n v="102"/>
    <n v="105"/>
    <x v="1"/>
    <x v="7997"/>
    <n v="8"/>
    <d v="2020-04-02T00:00:00"/>
    <x v="16"/>
    <n v="0.1731748726655348"/>
    <n v="588994.11"/>
    <x v="2"/>
    <x v="4"/>
    <x v="1"/>
    <x v="2"/>
    <x v="4"/>
  </r>
  <r>
    <n v="1895970"/>
    <s v="Qt 5: Application Development with Qt 5: 2 in 1"/>
    <s v="https://www.udemy.com/course/qt-5-application-development-with-qt-5-2-in-1/"/>
    <n v="399.99"/>
    <n v="589"/>
    <n v="78"/>
    <n v="59"/>
    <x v="1"/>
    <x v="7998"/>
    <n v="7"/>
    <d v="2018-09-05T00:00:00"/>
    <x v="518"/>
    <n v="0.13242784380305603"/>
    <n v="235594.11000000002"/>
    <x v="1"/>
    <x v="4"/>
    <x v="2"/>
    <x v="2"/>
    <x v="4"/>
  </r>
  <r>
    <n v="5958600"/>
    <s v="Laravel 11 Build Multi Restaurant Food Order Application A-Z"/>
    <s v="https://www.udemy.com/course/laravel-build-multi-restaurant-food-order-application/"/>
    <n v="799.99"/>
    <n v="588"/>
    <n v="87"/>
    <n v="206"/>
    <x v="0"/>
    <x v="7999"/>
    <n v="39.5"/>
    <d v="2024-05-05T00:00:00"/>
    <x v="87"/>
    <n v="0.14795918367346939"/>
    <n v="470394.12"/>
    <x v="4"/>
    <x v="4"/>
    <x v="0"/>
    <x v="2"/>
    <x v="4"/>
  </r>
  <r>
    <n v="4074236"/>
    <s v="NumPy, Pandas and Matplotlib A-Z‚Ñ¢ for Machine Learning"/>
    <s v="https://www.udemy.com/course/numpy-for-data-science-deep-machine-learning/"/>
    <n v="399.99"/>
    <n v="588"/>
    <n v="89"/>
    <n v="447"/>
    <x v="0"/>
    <x v="8000"/>
    <n v="11.5"/>
    <d v="2021-05-24T00:00:00"/>
    <x v="87"/>
    <n v="0.15136054421768708"/>
    <n v="235194.12"/>
    <x v="1"/>
    <x v="4"/>
    <x v="1"/>
    <x v="2"/>
    <x v="4"/>
  </r>
  <r>
    <n v="1272014"/>
    <s v="Date and Time Fundamentals in .NET and SQL Server"/>
    <s v="https://www.udemy.com/course/date-and-time-fundamentals/"/>
    <n v="399.99"/>
    <n v="588"/>
    <n v="63"/>
    <n v="51"/>
    <x v="1"/>
    <x v="8001"/>
    <n v="3.5"/>
    <d v="2017-06-28T00:00:00"/>
    <x v="384"/>
    <n v="0.10714285714285714"/>
    <n v="235194.12"/>
    <x v="1"/>
    <x v="4"/>
    <x v="1"/>
    <x v="2"/>
    <x v="4"/>
  </r>
  <r>
    <n v="3574885"/>
    <s v="Build Udemy Clone Learning Management Using PHP - Unofficial"/>
    <s v="https://www.udemy.com/course/build-learning-management-system-udemi-clone-using-php/"/>
    <n v="399.99"/>
    <n v="587"/>
    <n v="106"/>
    <n v="374"/>
    <x v="0"/>
    <x v="8002"/>
    <n v="43.5"/>
    <d v="2020-10-17T00:00:00"/>
    <x v="299"/>
    <n v="0.18057921635434412"/>
    <n v="234794.13"/>
    <x v="1"/>
    <x v="4"/>
    <x v="1"/>
    <x v="2"/>
    <x v="4"/>
  </r>
  <r>
    <n v="3187706"/>
    <s v="Visual C# with WinForms Step by Step Projects for Beginners"/>
    <s v="https://www.udemy.com/course/visual-c-sharp/"/>
    <n v="399.99"/>
    <n v="587"/>
    <n v="91"/>
    <n v="208"/>
    <x v="0"/>
    <x v="8003"/>
    <n v="16"/>
    <d v="2020-05-31T00:00:00"/>
    <x v="31"/>
    <n v="0.15502555366269166"/>
    <n v="234794.13"/>
    <x v="1"/>
    <x v="4"/>
    <x v="0"/>
    <x v="2"/>
    <x v="4"/>
  </r>
  <r>
    <n v="2719224"/>
    <s v="WebSockets Mastery - Beginner to Advanced"/>
    <s v="https://www.udemy.com/course/websockets/"/>
    <n v="399.99"/>
    <n v="587"/>
    <n v="82"/>
    <n v="28"/>
    <x v="0"/>
    <x v="8004"/>
    <n v="2"/>
    <d v="2019-12-23T00:00:00"/>
    <x v="553"/>
    <n v="0.13969335604770017"/>
    <n v="234794.13"/>
    <x v="1"/>
    <x v="4"/>
    <x v="2"/>
    <x v="2"/>
    <x v="4"/>
  </r>
  <r>
    <n v="878422"/>
    <s v="Swift 3 and iOS 10 The Final course learn to code like a pro"/>
    <s v="https://www.udemy.com/course/swift3-ios10/"/>
    <n v="399.99"/>
    <n v="586"/>
    <n v="77"/>
    <n v="62"/>
    <x v="0"/>
    <x v="8005"/>
    <n v="12"/>
    <d v="2016-06-15T00:00:00"/>
    <x v="12"/>
    <n v="0.13139931740614336"/>
    <n v="234394.14"/>
    <x v="1"/>
    <x v="4"/>
    <x v="2"/>
    <x v="2"/>
    <x v="4"/>
  </r>
  <r>
    <n v="4623418"/>
    <s v="Learn Complete CNC Programming in English"/>
    <s v="https://www.udemy.com/course/learn-cnc-programming-in-english/"/>
    <n v="399.99"/>
    <n v="584"/>
    <n v="113"/>
    <n v="11"/>
    <x v="0"/>
    <x v="8006"/>
    <n v="6"/>
    <d v="2022-04-01T00:00:00"/>
    <x v="884"/>
    <n v="0.1934931506849315"/>
    <n v="233594.16"/>
    <x v="1"/>
    <x v="4"/>
    <x v="1"/>
    <x v="2"/>
    <x v="4"/>
  </r>
  <r>
    <n v="5215730"/>
    <s v="Unreal Engine 5 for Beginners (2024) - The Complete Course"/>
    <s v="https://www.udemy.com/course/ue5-beginner/"/>
    <n v="399.99"/>
    <n v="584"/>
    <n v="98"/>
    <n v="78"/>
    <x v="0"/>
    <x v="8007"/>
    <n v="6.5"/>
    <d v="2023-03-16T00:00:00"/>
    <x v="14"/>
    <n v="0.1678082191780822"/>
    <n v="233594.16"/>
    <x v="1"/>
    <x v="4"/>
    <x v="1"/>
    <x v="2"/>
    <x v="4"/>
  </r>
  <r>
    <n v="1131732"/>
    <s v="Set up a localhost Web Server for Faster Website Development"/>
    <s v="https://www.udemy.com/course/localhost-web-server/"/>
    <n v="399.99"/>
    <n v="582"/>
    <n v="119"/>
    <n v="31"/>
    <x v="0"/>
    <x v="8008"/>
    <n v="1.5"/>
    <d v="2017-03-01T00:00:00"/>
    <x v="412"/>
    <n v="0.20446735395189003"/>
    <n v="232794.18"/>
    <x v="1"/>
    <x v="4"/>
    <x v="0"/>
    <x v="0"/>
    <x v="4"/>
  </r>
  <r>
    <n v="2763732"/>
    <s v="MERN React Node MongoDB CRUD with Smart Login for Beginners"/>
    <s v="https://www.udemy.com/course/mern-react-node-crud/"/>
    <n v="399.99"/>
    <n v="582"/>
    <n v="117"/>
    <n v="51"/>
    <x v="0"/>
    <x v="8009"/>
    <n v="6"/>
    <d v="2020-01-17T00:00:00"/>
    <x v="102"/>
    <n v="0.20103092783505155"/>
    <n v="232794.18"/>
    <x v="1"/>
    <x v="4"/>
    <x v="0"/>
    <x v="0"/>
    <x v="4"/>
  </r>
  <r>
    <n v="560340"/>
    <s v="Comprehensive Subversion"/>
    <s v="https://www.udemy.com/course/comprehensive-subversion/"/>
    <n v="399.99"/>
    <n v="582"/>
    <n v="61"/>
    <n v="76"/>
    <x v="1"/>
    <x v="8010"/>
    <n v="15"/>
    <d v="2015-07-21T00:00:00"/>
    <x v="885"/>
    <n v="0.10481099656357389"/>
    <n v="232794.18"/>
    <x v="1"/>
    <x v="4"/>
    <x v="2"/>
    <x v="2"/>
    <x v="4"/>
  </r>
  <r>
    <n v="2749436"/>
    <s v="Unity for kids"/>
    <s v="https://www.udemy.com/course/unity-for-kids/"/>
    <n v="399.99"/>
    <n v="581"/>
    <n v="135"/>
    <n v="46"/>
    <x v="1"/>
    <x v="8011"/>
    <n v="3"/>
    <d v="2020-01-09T00:00:00"/>
    <x v="132"/>
    <n v="0.23235800344234078"/>
    <n v="232394.19"/>
    <x v="1"/>
    <x v="4"/>
    <x v="1"/>
    <x v="0"/>
    <x v="4"/>
  </r>
  <r>
    <n v="4774804"/>
    <s v="From Zero Step by Step C# for Revit API for PlugIn Creation"/>
    <s v="https://www.udemy.com/course/revitapi01/"/>
    <n v="699.99"/>
    <n v="580"/>
    <n v="107"/>
    <n v="33"/>
    <x v="1"/>
    <x v="8012"/>
    <n v="3"/>
    <d v="2022-07-10T00:00:00"/>
    <x v="31"/>
    <n v="0.18448275862068966"/>
    <n v="405994.2"/>
    <x v="4"/>
    <x v="4"/>
    <x v="1"/>
    <x v="2"/>
    <x v="4"/>
  </r>
  <r>
    <n v="2552203"/>
    <s v="Learn Blockchain Programming with Hyperledger Fabric"/>
    <s v="https://www.udemy.com/course/learn-blockchain-programming-with-hyperledger-fabric/"/>
    <n v="799.99"/>
    <n v="579"/>
    <n v="107"/>
    <n v="87"/>
    <x v="0"/>
    <x v="8013"/>
    <n v="9"/>
    <d v="2019-09-10T00:00:00"/>
    <x v="672"/>
    <n v="0.1848013816925734"/>
    <n v="463194.21"/>
    <x v="4"/>
    <x v="4"/>
    <x v="2"/>
    <x v="2"/>
    <x v="4"/>
  </r>
  <r>
    <n v="1359956"/>
    <s v="A Full Introduction to C++ with Objects"/>
    <s v="https://www.udemy.com/course/introduction-to-c-plus-plus/"/>
    <n v="399.99"/>
    <n v="579"/>
    <n v="160"/>
    <n v="133"/>
    <x v="1"/>
    <x v="8014"/>
    <n v="22.5"/>
    <d v="2017-09-25T00:00:00"/>
    <x v="463"/>
    <n v="0.27633851468048359"/>
    <n v="231594.21"/>
    <x v="1"/>
    <x v="4"/>
    <x v="0"/>
    <x v="0"/>
    <x v="4"/>
  </r>
  <r>
    <n v="943362"/>
    <s v="Learn Partitioning in PostgreSQL from Scratch"/>
    <s v="https://www.udemy.com/course/learn-partitioning-in-postgresql-from-scratch/"/>
    <n v="399.99"/>
    <n v="579"/>
    <n v="85"/>
    <n v="42"/>
    <x v="0"/>
    <x v="8015"/>
    <n v="1.5"/>
    <d v="2016-08-28T00:00:00"/>
    <x v="255"/>
    <n v="0.14680483592400692"/>
    <n v="231594.21"/>
    <x v="1"/>
    <x v="4"/>
    <x v="2"/>
    <x v="2"/>
    <x v="4"/>
  </r>
  <r>
    <n v="4627006"/>
    <s v="Master Azure Databricks"/>
    <s v="https://www.udemy.com/course/master-azure-databricks/"/>
    <n v="399.99"/>
    <n v="579"/>
    <n v="79"/>
    <n v="161"/>
    <x v="2"/>
    <x v="8016"/>
    <n v="14"/>
    <d v="2022-04-04T00:00:00"/>
    <x v="375"/>
    <n v="0.13644214162348878"/>
    <n v="231594.21"/>
    <x v="1"/>
    <x v="4"/>
    <x v="1"/>
    <x v="2"/>
    <x v="4"/>
  </r>
  <r>
    <n v="350176"/>
    <s v="Object-Oriented Programming with JavaScript"/>
    <s v="https://www.udemy.com/course/object-oriented-programming-with-javascript/"/>
    <n v="399.99"/>
    <n v="579"/>
    <n v="75"/>
    <n v="29"/>
    <x v="2"/>
    <x v="8017"/>
    <n v="2"/>
    <d v="2014-11-18T00:00:00"/>
    <x v="2"/>
    <n v="0.12953367875647667"/>
    <n v="231594.21"/>
    <x v="1"/>
    <x v="4"/>
    <x v="1"/>
    <x v="2"/>
    <x v="4"/>
  </r>
  <r>
    <n v="4213202"/>
    <s v="Master Fullstack - React, Fastify Node.js, Postgresql &amp; TDD"/>
    <s v="https://www.udemy.com/course/fullstack-project-react-fastify-nodejs-postgresql-tdd/"/>
    <n v="399.99"/>
    <n v="579"/>
    <n v="65"/>
    <n v="107"/>
    <x v="0"/>
    <x v="8018"/>
    <n v="19.5"/>
    <d v="2021-07-30T00:00:00"/>
    <x v="187"/>
    <n v="0.11226252158894647"/>
    <n v="231594.21"/>
    <x v="1"/>
    <x v="4"/>
    <x v="2"/>
    <x v="2"/>
    <x v="4"/>
  </r>
  <r>
    <n v="58618"/>
    <s v="Learn the Agile Methodology"/>
    <s v="https://www.udemy.com/course/introduction-to-agile/"/>
    <n v="399.99"/>
    <n v="578"/>
    <n v="152"/>
    <n v="9"/>
    <x v="1"/>
    <x v="8019"/>
    <n v="41"/>
    <d v="2013-06-06T00:00:00"/>
    <x v="152"/>
    <n v="0.26297577854671278"/>
    <n v="231194.22"/>
    <x v="1"/>
    <x v="4"/>
    <x v="1"/>
    <x v="0"/>
    <x v="4"/>
  </r>
  <r>
    <n v="1767578"/>
    <s v="Kubernetes + Docker Complete Course - 2 in 1 Hands On!"/>
    <s v="https://www.udemy.com/course/kubernetes-tutorial/"/>
    <n v="399.99"/>
    <n v="578"/>
    <n v="98"/>
    <n v="64"/>
    <x v="0"/>
    <x v="8020"/>
    <n v="7"/>
    <d v="2018-06-26T00:00:00"/>
    <x v="109"/>
    <n v="0.16955017301038061"/>
    <n v="231194.22"/>
    <x v="1"/>
    <x v="4"/>
    <x v="2"/>
    <x v="2"/>
    <x v="4"/>
  </r>
  <r>
    <n v="2258860"/>
    <s v="Extended Reality (XR) - Building AR | VR | MR Projects"/>
    <s v="https://www.udemy.com/course/extended-reality-xr-building-ar-vr-mr-projects/"/>
    <n v="399.99"/>
    <n v="578"/>
    <n v="75"/>
    <n v="30"/>
    <x v="2"/>
    <x v="8021"/>
    <n v="5"/>
    <d v="2019-03-07T00:00:00"/>
    <x v="268"/>
    <n v="0.12975778546712802"/>
    <n v="231194.22"/>
    <x v="1"/>
    <x v="4"/>
    <x v="2"/>
    <x v="2"/>
    <x v="4"/>
  </r>
  <r>
    <n v="1199058"/>
    <s v="Front-end Web developer MasterClass HTML CSS JavaScript"/>
    <s v="https://www.udemy.com/course/learn-html-css-javascript/"/>
    <n v="399.99"/>
    <n v="577"/>
    <n v="123"/>
    <n v="252"/>
    <x v="1"/>
    <x v="8022"/>
    <n v="18"/>
    <d v="2017-04-30T00:00:00"/>
    <x v="10"/>
    <n v="0.21317157712305027"/>
    <n v="230794.23"/>
    <x v="1"/>
    <x v="4"/>
    <x v="1"/>
    <x v="0"/>
    <x v="4"/>
  </r>
  <r>
    <n v="1322764"/>
    <s v="Code Along - AWS Lambda, Step Functions and Serverless"/>
    <s v="https://www.udemy.com/course/code-along-serverless-framework-step-functions/"/>
    <n v="599.99"/>
    <n v="576"/>
    <n v="84"/>
    <n v="27"/>
    <x v="1"/>
    <x v="8023"/>
    <n v="3"/>
    <d v="2017-08-16T00:00:00"/>
    <x v="495"/>
    <n v="0.14583333333333334"/>
    <n v="345594.24"/>
    <x v="1"/>
    <x v="4"/>
    <x v="1"/>
    <x v="2"/>
    <x v="4"/>
  </r>
  <r>
    <n v="2162000"/>
    <s v="Create Hyper-Casual Games: The Hyper Casual Games Blueprint"/>
    <s v="https://www.udemy.com/course/hyper-casual-games/"/>
    <n v="399.99"/>
    <n v="576"/>
    <n v="91"/>
    <n v="18"/>
    <x v="0"/>
    <x v="8024"/>
    <n v="12.5"/>
    <d v="2019-01-19T00:00:00"/>
    <x v="673"/>
    <n v="0.1579861111111111"/>
    <n v="230394.23999999999"/>
    <x v="1"/>
    <x v="4"/>
    <x v="1"/>
    <x v="2"/>
    <x v="4"/>
  </r>
  <r>
    <n v="4229340"/>
    <s v="Latest C# ASP.NET Core MVC+ Projects + Web API + Exercises"/>
    <s v="https://www.udemy.com/course/h-asp-core/"/>
    <n v="399.99"/>
    <n v="576"/>
    <n v="74"/>
    <n v="251"/>
    <x v="0"/>
    <x v="8025"/>
    <n v="33"/>
    <d v="2021-08-08T00:00:00"/>
    <x v="112"/>
    <n v="0.12847222222222221"/>
    <n v="230394.23999999999"/>
    <x v="1"/>
    <x v="4"/>
    <x v="1"/>
    <x v="2"/>
    <x v="4"/>
  </r>
  <r>
    <n v="2371022"/>
    <s v="PayPal Payment Integration with PHP, Laravel and Symfony"/>
    <s v="https://www.udemy.com/course/paypal-payment-integration-with-php-laravel-and-symfony/"/>
    <n v="999.99"/>
    <n v="575"/>
    <n v="68"/>
    <n v="103"/>
    <x v="0"/>
    <x v="8026"/>
    <n v="8"/>
    <d v="2019-05-16T00:00:00"/>
    <x v="886"/>
    <n v="0.11826086956521739"/>
    <n v="574994.25"/>
    <x v="2"/>
    <x v="4"/>
    <x v="1"/>
    <x v="2"/>
    <x v="4"/>
  </r>
  <r>
    <n v="4256852"/>
    <s v="Advanced Rest Api's with .Net Core , MSSQL &amp; MongoDB"/>
    <s v="https://www.udemy.com/course/advanced-rest-apis-with-net-core-mssql-mongodb/"/>
    <n v="799.99"/>
    <n v="575"/>
    <n v="81"/>
    <n v="39"/>
    <x v="0"/>
    <x v="8027"/>
    <n v="2"/>
    <d v="2021-08-22T00:00:00"/>
    <x v="124"/>
    <n v="0.1408695652173913"/>
    <n v="459994.25"/>
    <x v="4"/>
    <x v="4"/>
    <x v="1"/>
    <x v="2"/>
    <x v="4"/>
  </r>
  <r>
    <n v="852374"/>
    <s v="Creating Plugins to Extend WordPress"/>
    <s v="https://www.udemy.com/course/creating-plugins-to-extend-wordpress/"/>
    <n v="399.99"/>
    <n v="575"/>
    <n v="77"/>
    <n v="49"/>
    <x v="0"/>
    <x v="8028"/>
    <n v="4"/>
    <d v="2016-05-17T00:00:00"/>
    <x v="25"/>
    <n v="0.13391304347826086"/>
    <n v="229994.25"/>
    <x v="1"/>
    <x v="4"/>
    <x v="0"/>
    <x v="2"/>
    <x v="4"/>
  </r>
  <r>
    <n v="5686262"/>
    <s v="Face Recognition &amp; Detection in Flutter - The 2024 Guide"/>
    <s v="https://www.udemy.com/course/face-recognition-detection-in-flutter-2023-guide/"/>
    <n v="399.99"/>
    <n v="574"/>
    <n v="113"/>
    <n v="57"/>
    <x v="0"/>
    <x v="8029"/>
    <n v="5"/>
    <d v="2023-11-30T00:00:00"/>
    <x v="87"/>
    <n v="0.19686411149825783"/>
    <n v="229594.26"/>
    <x v="1"/>
    <x v="4"/>
    <x v="1"/>
    <x v="2"/>
    <x v="4"/>
  </r>
  <r>
    <n v="4717438"/>
    <s v="JavaScript for Beginners - The Complete Intro Course [2022]"/>
    <s v="https://www.udemy.com/course/javascript-for-beginners-the-complete-intro-course-2022/"/>
    <n v="399.99"/>
    <n v="572"/>
    <n v="96"/>
    <n v="54"/>
    <x v="0"/>
    <x v="8030"/>
    <n v="13"/>
    <d v="2022-06-03T00:00:00"/>
    <x v="2"/>
    <n v="0.16783216783216784"/>
    <n v="228794.28"/>
    <x v="1"/>
    <x v="4"/>
    <x v="0"/>
    <x v="2"/>
    <x v="4"/>
  </r>
  <r>
    <n v="5721588"/>
    <s v="Unreal Engine 5: Creating a Car Racing Game"/>
    <s v="https://www.udemy.com/course/unreal-engine-5-creating-a-car-racing-game/"/>
    <n v="399.99"/>
    <n v="572"/>
    <n v="91"/>
    <n v="15"/>
    <x v="0"/>
    <x v="8031"/>
    <n v="5.5"/>
    <d v="2023-12-20T00:00:00"/>
    <x v="87"/>
    <n v="0.15909090909090909"/>
    <n v="228794.28"/>
    <x v="1"/>
    <x v="4"/>
    <x v="1"/>
    <x v="2"/>
    <x v="4"/>
  </r>
  <r>
    <n v="1166056"/>
    <s v="SSAS Azure, Tabular SSAS, Data Migration, and Administration"/>
    <s v="https://www.udemy.com/course/ssas-azure-sql-azure-fast-track-data-analytics-on-azure/"/>
    <n v="399.99"/>
    <n v="572"/>
    <n v="76"/>
    <n v="15"/>
    <x v="1"/>
    <x v="8032"/>
    <n v="1"/>
    <d v="2017-04-01T00:00:00"/>
    <x v="37"/>
    <n v="0.13286713286713286"/>
    <n v="228794.28"/>
    <x v="1"/>
    <x v="4"/>
    <x v="2"/>
    <x v="2"/>
    <x v="4"/>
  </r>
  <r>
    <n v="2428688"/>
    <s v="Learn AutoCAD Programming using VB.NET - Hands On!"/>
    <s v="https://www.udemy.com/course/learn-autocad-programming-using-vbnet-hands-on/"/>
    <n v="699.99"/>
    <n v="571"/>
    <n v="135"/>
    <n v="104"/>
    <x v="1"/>
    <x v="8033"/>
    <n v="12"/>
    <d v="2019-06-25T00:00:00"/>
    <x v="379"/>
    <n v="0.23642732049036777"/>
    <n v="399694.29"/>
    <x v="4"/>
    <x v="4"/>
    <x v="1"/>
    <x v="0"/>
    <x v="4"/>
  </r>
  <r>
    <n v="396128"/>
    <s v="Learning Objective-C Programming"/>
    <s v="https://www.udemy.com/course/learning-objective-c-programming/"/>
    <n v="499.99"/>
    <n v="570"/>
    <n v="89"/>
    <n v="74"/>
    <x v="2"/>
    <x v="8034"/>
    <n v="6.5"/>
    <d v="2015-01-16T00:00:00"/>
    <x v="780"/>
    <n v="0.156140350877193"/>
    <n v="284994.3"/>
    <x v="1"/>
    <x v="4"/>
    <x v="2"/>
    <x v="2"/>
    <x v="4"/>
  </r>
  <r>
    <n v="2869730"/>
    <s v="How to Become a Software Developer From Scratch"/>
    <s v="https://www.udemy.com/course/how-to-become-a-software-developer-from-scratch/"/>
    <n v="399.99"/>
    <n v="569"/>
    <n v="92"/>
    <n v="31"/>
    <x v="1"/>
    <x v="8035"/>
    <n v="13"/>
    <d v="2020-03-13T00:00:00"/>
    <x v="331"/>
    <n v="0.16168717047451669"/>
    <n v="227594.31"/>
    <x v="1"/>
    <x v="4"/>
    <x v="1"/>
    <x v="2"/>
    <x v="4"/>
  </r>
  <r>
    <n v="1314996"/>
    <s v="Artificial Intelligence:Deep Learning in Real World Business"/>
    <s v="https://www.udemy.com/course/deep-learning-for-real-world-business/"/>
    <n v="399.99"/>
    <n v="569"/>
    <n v="79"/>
    <n v="26"/>
    <x v="0"/>
    <x v="8036"/>
    <n v="3.5"/>
    <d v="2017-08-07T00:00:00"/>
    <x v="13"/>
    <n v="0.13884007029876977"/>
    <n v="227594.31"/>
    <x v="1"/>
    <x v="4"/>
    <x v="2"/>
    <x v="2"/>
    <x v="4"/>
  </r>
  <r>
    <n v="5027694"/>
    <s v="Learn MVVM with .NET MAUI"/>
    <s v="https://www.udemy.com/course/learn-mvvm-with-net-maui/"/>
    <n v="699.99"/>
    <n v="568"/>
    <n v="88"/>
    <n v="33"/>
    <x v="0"/>
    <x v="8037"/>
    <n v="1.5"/>
    <d v="2022-12-16T00:00:00"/>
    <x v="359"/>
    <n v="0.15492957746478872"/>
    <n v="397594.32"/>
    <x v="4"/>
    <x v="4"/>
    <x v="1"/>
    <x v="2"/>
    <x v="4"/>
  </r>
  <r>
    <n v="2082540"/>
    <s v="Build Neural Networks In Seconds Using Deep Learning Studio"/>
    <s v="https://www.udemy.com/course/build-neural-networks-in-seconds-using-deep-learning-studio/"/>
    <n v="399.99"/>
    <n v="568"/>
    <n v="181"/>
    <n v="43"/>
    <x v="0"/>
    <x v="8038"/>
    <n v="3"/>
    <d v="2018-12-12T00:00:00"/>
    <x v="13"/>
    <n v="0.31866197183098594"/>
    <n v="227194.32"/>
    <x v="1"/>
    <x v="4"/>
    <x v="1"/>
    <x v="1"/>
    <x v="4"/>
  </r>
  <r>
    <n v="285478"/>
    <s v="Learning SQL For Oracle"/>
    <s v="https://www.udemy.com/course/learning-sql-for-oracle/"/>
    <n v="399.99"/>
    <n v="568"/>
    <n v="61"/>
    <n v="111"/>
    <x v="0"/>
    <x v="8039"/>
    <n v="9"/>
    <d v="2014-08-21T00:00:00"/>
    <x v="106"/>
    <n v="0.10739436619718309"/>
    <n v="227194.32"/>
    <x v="1"/>
    <x v="4"/>
    <x v="1"/>
    <x v="2"/>
    <x v="4"/>
  </r>
  <r>
    <n v="5009832"/>
    <s v="ASP.NET Core Integration Testing with CI/CD Pipeline"/>
    <s v="https://www.udemy.com/course/aspnetcore-integration-testing-with-cicd-githubactions-azurewebapp/"/>
    <n v="799.99"/>
    <n v="567"/>
    <n v="78"/>
    <n v="71"/>
    <x v="0"/>
    <x v="8040"/>
    <n v="10"/>
    <d v="2022-12-04T00:00:00"/>
    <x v="87"/>
    <n v="0.13756613756613756"/>
    <n v="453594.33"/>
    <x v="4"/>
    <x v="4"/>
    <x v="0"/>
    <x v="2"/>
    <x v="4"/>
  </r>
  <r>
    <n v="1904450"/>
    <s v="Chrome Developer Tools Course"/>
    <s v="https://www.udemy.com/course/chrome-developer-tools-course/"/>
    <n v="599.99"/>
    <n v="567"/>
    <n v="112"/>
    <n v="27"/>
    <x v="0"/>
    <x v="8041"/>
    <n v="2.5"/>
    <d v="2018-09-10T00:00:00"/>
    <x v="486"/>
    <n v="0.19753086419753085"/>
    <n v="340194.33"/>
    <x v="1"/>
    <x v="4"/>
    <x v="1"/>
    <x v="2"/>
    <x v="4"/>
  </r>
  <r>
    <n v="608312"/>
    <s v="Swift TDD - Test Driven Development for Swift no more bugs"/>
    <s v="https://www.udemy.com/course/tdd-swift/"/>
    <n v="399.99"/>
    <n v="567"/>
    <n v="111"/>
    <n v="23"/>
    <x v="0"/>
    <x v="8042"/>
    <n v="2.5"/>
    <d v="2015-09-10T00:00:00"/>
    <x v="12"/>
    <n v="0.19576719576719576"/>
    <n v="226794.33000000002"/>
    <x v="1"/>
    <x v="4"/>
    <x v="2"/>
    <x v="2"/>
    <x v="4"/>
  </r>
  <r>
    <n v="2238888"/>
    <s v="The Laravel essential guide."/>
    <s v="https://www.udemy.com/course/the-laravel-essential-guide/"/>
    <n v="399.99"/>
    <n v="566"/>
    <n v="118"/>
    <n v="106"/>
    <x v="1"/>
    <x v="8043"/>
    <n v="19"/>
    <d v="2019-02-25T00:00:00"/>
    <x v="82"/>
    <n v="0.20848056537102475"/>
    <n v="226394.34"/>
    <x v="1"/>
    <x v="4"/>
    <x v="1"/>
    <x v="0"/>
    <x v="4"/>
  </r>
  <r>
    <n v="1014240"/>
    <s v="Starting with Ember.js 2"/>
    <s v="https://www.udemy.com/course/starting-with-ember-2/"/>
    <n v="399.99"/>
    <n v="566"/>
    <n v="104"/>
    <n v="68"/>
    <x v="0"/>
    <x v="8044"/>
    <n v="5"/>
    <d v="2016-11-17T00:00:00"/>
    <x v="788"/>
    <n v="0.18374558303886926"/>
    <n v="226394.34"/>
    <x v="1"/>
    <x v="4"/>
    <x v="1"/>
    <x v="2"/>
    <x v="4"/>
  </r>
  <r>
    <n v="928778"/>
    <s v="Advanced Guide for MySQL Database"/>
    <s v="https://www.udemy.com/course/advanced-guide-for-mysql-database/"/>
    <n v="399.99"/>
    <n v="566"/>
    <n v="69"/>
    <n v="48"/>
    <x v="0"/>
    <x v="8045"/>
    <n v="7.5"/>
    <d v="2016-08-11T00:00:00"/>
    <x v="8"/>
    <n v="0.12190812720848057"/>
    <n v="226394.34"/>
    <x v="1"/>
    <x v="4"/>
    <x v="2"/>
    <x v="2"/>
    <x v="4"/>
  </r>
  <r>
    <n v="5570566"/>
    <s v="Master C# Scripting in 30 Days : C# Unity Game Development"/>
    <s v="https://www.udemy.com/course/master-c-sharp-scripting-for-unity-in-30-days/"/>
    <n v="399.99"/>
    <n v="566"/>
    <n v="69"/>
    <n v="139"/>
    <x v="1"/>
    <x v="8046"/>
    <n v="23.5"/>
    <d v="2023-09-21T00:00:00"/>
    <x v="87"/>
    <n v="0.12190812720848057"/>
    <n v="226394.34"/>
    <x v="1"/>
    <x v="4"/>
    <x v="0"/>
    <x v="2"/>
    <x v="4"/>
  </r>
  <r>
    <n v="1577082"/>
    <s v="Website Automation Testing for Beginners with Protractor"/>
    <s v="https://www.udemy.com/course/website-automation-for-beginners-with-protractor/"/>
    <n v="399.99"/>
    <n v="565"/>
    <n v="149"/>
    <n v="67"/>
    <x v="0"/>
    <x v="8047"/>
    <n v="8"/>
    <d v="2018-03-02T00:00:00"/>
    <x v="205"/>
    <n v="0.26371681415929205"/>
    <n v="225994.35"/>
    <x v="1"/>
    <x v="4"/>
    <x v="1"/>
    <x v="0"/>
    <x v="4"/>
  </r>
  <r>
    <n v="2719230"/>
    <s v="LaTeX for everyone 2021"/>
    <s v="https://www.udemy.com/course/latex-for-data-scientists-2020-and-for-non-data-scientists/"/>
    <n v="399.99"/>
    <n v="565"/>
    <n v="75"/>
    <n v="23"/>
    <x v="0"/>
    <x v="8048"/>
    <n v="2"/>
    <d v="2019-12-23T00:00:00"/>
    <x v="887"/>
    <n v="0.13274336283185842"/>
    <n v="225994.35"/>
    <x v="1"/>
    <x v="4"/>
    <x v="1"/>
    <x v="2"/>
    <x v="4"/>
  </r>
  <r>
    <n v="3055328"/>
    <s v="Git Crash Course for QA Automation Engineers"/>
    <s v="https://www.udemy.com/course/jobeasy-git-crash-course-for-qa-automation-engineers/"/>
    <n v="399.99"/>
    <n v="564"/>
    <n v="153"/>
    <n v="13"/>
    <x v="1"/>
    <x v="8049"/>
    <n v="1"/>
    <d v="2020-04-26T00:00:00"/>
    <x v="58"/>
    <n v="0.27127659574468083"/>
    <n v="225594.36000000002"/>
    <x v="1"/>
    <x v="4"/>
    <x v="0"/>
    <x v="0"/>
    <x v="4"/>
  </r>
  <r>
    <n v="2993624"/>
    <s v="Python for Everybody: The Ultimate Python 3 Bootcamp"/>
    <s v="https://www.udemy.com/course/python-for-everybody-the-ultimate-modern-python-bootcamp/"/>
    <n v="399.99"/>
    <n v="564"/>
    <n v="131"/>
    <n v="94"/>
    <x v="0"/>
    <x v="8050"/>
    <n v="9.5"/>
    <d v="2020-04-12T00:00:00"/>
    <x v="0"/>
    <n v="0.23226950354609929"/>
    <n v="225594.36000000002"/>
    <x v="1"/>
    <x v="4"/>
    <x v="1"/>
    <x v="0"/>
    <x v="4"/>
  </r>
  <r>
    <n v="896462"/>
    <s v="Test Management using HP ALM / QC (Quality Center)"/>
    <s v="https://www.udemy.com/course/starthpalm/"/>
    <n v="399.99"/>
    <n v="564"/>
    <n v="121"/>
    <n v="17"/>
    <x v="0"/>
    <x v="8051"/>
    <n v="1"/>
    <d v="2016-07-05T00:00:00"/>
    <x v="781"/>
    <n v="0.21453900709219859"/>
    <n v="225594.36000000002"/>
    <x v="1"/>
    <x v="4"/>
    <x v="2"/>
    <x v="0"/>
    <x v="4"/>
  </r>
  <r>
    <n v="4163610"/>
    <s v="A Comprehensive Course on GIS (Part 1 - The GIS Tools)"/>
    <s v="https://www.udemy.com/course/a-comprehensive-course-on-gis-development-part-1-the-tools/"/>
    <n v="399.99"/>
    <n v="564"/>
    <n v="89"/>
    <n v="124"/>
    <x v="1"/>
    <x v="8052"/>
    <n v="21"/>
    <d v="2021-07-04T00:00:00"/>
    <x v="531"/>
    <n v="0.15780141843971632"/>
    <n v="225594.36000000002"/>
    <x v="1"/>
    <x v="4"/>
    <x v="1"/>
    <x v="2"/>
    <x v="4"/>
  </r>
  <r>
    <n v="1839448"/>
    <s v="Lighting In Unity | The Art of Lighting for Games"/>
    <s v="https://www.udemy.com/course/lighting-in-unity-t/"/>
    <n v="399.99"/>
    <n v="563"/>
    <n v="66"/>
    <n v="31"/>
    <x v="1"/>
    <x v="8053"/>
    <n v="2.5"/>
    <d v="2018-08-05T00:00:00"/>
    <x v="132"/>
    <n v="0.11722912966252221"/>
    <n v="225194.37"/>
    <x v="1"/>
    <x v="4"/>
    <x v="1"/>
    <x v="2"/>
    <x v="4"/>
  </r>
  <r>
    <n v="5127424"/>
    <s v="Umbraco v11: Advanced Course"/>
    <s v="https://www.udemy.com/course/umbraco-11-advanced-course/"/>
    <n v="1099.99"/>
    <n v="562"/>
    <n v="77"/>
    <n v="85"/>
    <x v="3"/>
    <x v="8054"/>
    <n v="7.5"/>
    <d v="2023-01-31T00:00:00"/>
    <x v="739"/>
    <n v="0.13701067615658363"/>
    <n v="618194.38"/>
    <x v="3"/>
    <x v="4"/>
    <x v="1"/>
    <x v="2"/>
    <x v="4"/>
  </r>
  <r>
    <n v="847848"/>
    <s v="Groovy Scripting for Developers / Testers"/>
    <s v="https://www.udemy.com/course/ruby-scripting-for-software-testers/"/>
    <n v="399.99"/>
    <n v="562"/>
    <n v="90"/>
    <n v="18"/>
    <x v="0"/>
    <x v="8055"/>
    <n v="3"/>
    <d v="2016-05-13T00:00:00"/>
    <x v="254"/>
    <n v="0.16014234875444841"/>
    <n v="224794.38"/>
    <x v="1"/>
    <x v="4"/>
    <x v="2"/>
    <x v="2"/>
    <x v="4"/>
  </r>
  <r>
    <n v="1378244"/>
    <s v="Build a Beautiful CryptoCurrency App using Ionic"/>
    <s v="https://www.udemy.com/course/cryptocurrency-app/"/>
    <n v="399.99"/>
    <n v="562"/>
    <n v="89"/>
    <n v="20"/>
    <x v="2"/>
    <x v="8056"/>
    <n v="2.5"/>
    <d v="2017-10-04T00:00:00"/>
    <x v="306"/>
    <n v="0.15836298932384341"/>
    <n v="224794.38"/>
    <x v="1"/>
    <x v="4"/>
    <x v="1"/>
    <x v="2"/>
    <x v="4"/>
  </r>
  <r>
    <n v="3551870"/>
    <s v="Beginning .NET Core MVC, Razor, API, Blazor, Azure, Identity"/>
    <s v="https://www.udemy.com/course/beginning-asp-net-core/"/>
    <n v="399.99"/>
    <n v="562"/>
    <n v="72"/>
    <n v="115"/>
    <x v="1"/>
    <x v="8057"/>
    <n v="10.5"/>
    <d v="2020-10-07T00:00:00"/>
    <x v="73"/>
    <n v="0.12811387900355872"/>
    <n v="224794.38"/>
    <x v="1"/>
    <x v="4"/>
    <x v="1"/>
    <x v="2"/>
    <x v="4"/>
  </r>
  <r>
    <n v="3239159"/>
    <s v="DigitalOcean Cloud Platform Fundamentals"/>
    <s v="https://www.udemy.com/course/digitalocean/"/>
    <n v="399.99"/>
    <n v="561"/>
    <n v="135"/>
    <n v="28"/>
    <x v="1"/>
    <x v="8058"/>
    <n v="2"/>
    <d v="2020-06-15T00:00:00"/>
    <x v="888"/>
    <n v="0.24064171122994651"/>
    <n v="224394.39"/>
    <x v="1"/>
    <x v="4"/>
    <x v="1"/>
    <x v="0"/>
    <x v="4"/>
  </r>
  <r>
    <n v="1783188"/>
    <s v="React: React Native Mobile Development: 3-in-1"/>
    <s v="https://www.udemy.com/course/react-react-native-mobile-development-3-in-1/"/>
    <n v="399.99"/>
    <n v="561"/>
    <n v="110"/>
    <n v="84"/>
    <x v="1"/>
    <x v="8059"/>
    <n v="7.5"/>
    <d v="2018-07-05T00:00:00"/>
    <x v="164"/>
    <n v="0.19607843137254902"/>
    <n v="224394.39"/>
    <x v="1"/>
    <x v="4"/>
    <x v="2"/>
    <x v="2"/>
    <x v="4"/>
  </r>
  <r>
    <n v="2104244"/>
    <s v="Building Desktop Applications with Python and Kivy"/>
    <s v="https://www.udemy.com/course/desktop-guis-with-python-and-kivy/"/>
    <n v="699.99"/>
    <n v="560"/>
    <n v="94"/>
    <n v="84"/>
    <x v="1"/>
    <x v="8060"/>
    <n v="7"/>
    <d v="2018-12-24T00:00:00"/>
    <x v="889"/>
    <n v="0.16785714285714284"/>
    <n v="391994.4"/>
    <x v="4"/>
    <x v="4"/>
    <x v="1"/>
    <x v="2"/>
    <x v="4"/>
  </r>
  <r>
    <n v="2659912"/>
    <s v="How to make an E-commerce Application with android"/>
    <s v="https://www.udemy.com/course/how-to-make-an-e-commerce-application-with-android/"/>
    <n v="399.99"/>
    <n v="560"/>
    <n v="126"/>
    <n v="52"/>
    <x v="2"/>
    <x v="8061"/>
    <n v="9.5"/>
    <d v="2019-11-17T00:00:00"/>
    <x v="29"/>
    <n v="0.22500000000000001"/>
    <n v="223994.4"/>
    <x v="1"/>
    <x v="4"/>
    <x v="1"/>
    <x v="0"/>
    <x v="4"/>
  </r>
  <r>
    <n v="3667992"/>
    <s v="Salesforce Validation Rules - Beginner to Advanced"/>
    <s v="https://www.udemy.com/course/salesforce-validation-rules/"/>
    <n v="399.99"/>
    <n v="560"/>
    <n v="70"/>
    <n v="37"/>
    <x v="0"/>
    <x v="8062"/>
    <n v="3"/>
    <d v="2020-11-29T00:00:00"/>
    <x v="215"/>
    <n v="0.125"/>
    <n v="223994.4"/>
    <x v="1"/>
    <x v="4"/>
    <x v="1"/>
    <x v="2"/>
    <x v="4"/>
  </r>
  <r>
    <n v="5161918"/>
    <s v="Build Real World ECommerce Website with .Net Core 7 2024"/>
    <s v="https://www.udemy.com/course/aspnet-core-fundamentals-build-an-e-commerce-site/"/>
    <n v="999.99"/>
    <n v="559"/>
    <n v="102"/>
    <n v="56"/>
    <x v="0"/>
    <x v="8063"/>
    <n v="4"/>
    <d v="2023-02-16T00:00:00"/>
    <x v="112"/>
    <n v="0.18246869409660108"/>
    <n v="558994.41"/>
    <x v="2"/>
    <x v="4"/>
    <x v="1"/>
    <x v="2"/>
    <x v="4"/>
  </r>
  <r>
    <n v="845794"/>
    <s v="JavaScript for Coders: Learn OOP in JavaScript"/>
    <s v="https://www.udemy.com/course/advance-javascript-for-coders-learn-oop-in-javascript/"/>
    <n v="399.99"/>
    <n v="559"/>
    <n v="87"/>
    <n v="55"/>
    <x v="2"/>
    <x v="8064"/>
    <n v="11.5"/>
    <d v="2016-05-11T00:00:00"/>
    <x v="2"/>
    <n v="0.15563506261180679"/>
    <n v="223594.41"/>
    <x v="1"/>
    <x v="4"/>
    <x v="1"/>
    <x v="2"/>
    <x v="4"/>
  </r>
  <r>
    <n v="5604456"/>
    <s v="Azure Functions: Building Data-Driven Solutions With Python"/>
    <s v="https://www.udemy.com/course/azure-functions-building-data-driven-solutions-with-python/"/>
    <n v="399.99"/>
    <n v="559"/>
    <n v="70"/>
    <n v="21"/>
    <x v="0"/>
    <x v="8065"/>
    <n v="2"/>
    <d v="2023-10-11T00:00:00"/>
    <x v="87"/>
    <n v="0.12522361359570661"/>
    <n v="223594.41"/>
    <x v="1"/>
    <x v="4"/>
    <x v="1"/>
    <x v="2"/>
    <x v="4"/>
  </r>
  <r>
    <n v="2013762"/>
    <s v="From Zero to Flask: The Professional Way"/>
    <s v="https://www.udemy.com/course/from-zero-to-flask/"/>
    <n v="399.99"/>
    <n v="558"/>
    <n v="77"/>
    <n v="90"/>
    <x v="1"/>
    <x v="8066"/>
    <n v="4"/>
    <d v="2018-11-07T00:00:00"/>
    <x v="181"/>
    <n v="0.13799283154121864"/>
    <n v="223194.42"/>
    <x v="1"/>
    <x v="4"/>
    <x v="0"/>
    <x v="2"/>
    <x v="4"/>
  </r>
  <r>
    <n v="2380588"/>
    <s v="Serverless Development with AWS Lambda and NodeJS"/>
    <s v="https://www.udemy.com/course/serverless-development-with-aws-lambda-and-nodejs/"/>
    <n v="399.99"/>
    <n v="557"/>
    <n v="102"/>
    <n v="44"/>
    <x v="0"/>
    <x v="8067"/>
    <n v="7.5"/>
    <d v="2019-05-23T00:00:00"/>
    <x v="495"/>
    <n v="0.18312387791741472"/>
    <n v="222794.43"/>
    <x v="1"/>
    <x v="4"/>
    <x v="1"/>
    <x v="2"/>
    <x v="4"/>
  </r>
  <r>
    <n v="763610"/>
    <s v="DotNetNuke Development Made Easy For ASP.NET Developers!"/>
    <s v="https://www.udemy.com/course/dotnetnuke-development-made-easy/"/>
    <n v="399.99"/>
    <n v="556"/>
    <n v="87"/>
    <n v="25"/>
    <x v="1"/>
    <x v="8068"/>
    <n v="3"/>
    <d v="2016-02-15T00:00:00"/>
    <x v="890"/>
    <n v="0.15647482014388489"/>
    <n v="222394.44"/>
    <x v="1"/>
    <x v="4"/>
    <x v="2"/>
    <x v="2"/>
    <x v="4"/>
  </r>
  <r>
    <n v="4810102"/>
    <s v="Elasticsearch Queries In Practice"/>
    <s v="https://www.udemy.com/course/elasticsearch-search-api-and-query-dsl-in-practice/"/>
    <n v="399.99"/>
    <n v="556"/>
    <n v="71"/>
    <n v="42"/>
    <x v="0"/>
    <x v="8069"/>
    <n v="8"/>
    <d v="2022-08-01T00:00:00"/>
    <x v="87"/>
    <n v="0.12769784172661872"/>
    <n v="222394.44"/>
    <x v="1"/>
    <x v="4"/>
    <x v="0"/>
    <x v="2"/>
    <x v="4"/>
  </r>
  <r>
    <n v="1112654"/>
    <s v="Data Science:  Machine Learning algorithms in Matlab"/>
    <s v="https://www.udemy.com/course/machine-learning-step-by-step-guide/"/>
    <n v="399.99"/>
    <n v="556"/>
    <n v="61"/>
    <n v="26"/>
    <x v="2"/>
    <x v="8070"/>
    <n v="2.5"/>
    <d v="2017-02-13T00:00:00"/>
    <x v="15"/>
    <n v="0.10971223021582734"/>
    <n v="222394.44"/>
    <x v="1"/>
    <x v="4"/>
    <x v="2"/>
    <x v="2"/>
    <x v="4"/>
  </r>
  <r>
    <n v="4388916"/>
    <s v="Crypto trading bot for Binance on Python"/>
    <s v="https://www.udemy.com/course/binance-cryptocurrency-trading-bot-in-python-with-telegram/"/>
    <n v="599.99"/>
    <n v="554"/>
    <n v="75"/>
    <n v="25"/>
    <x v="1"/>
    <x v="8071"/>
    <n v="3.5"/>
    <d v="2021-11-09T00:00:00"/>
    <x v="0"/>
    <n v="0.13537906137184116"/>
    <n v="332394.46000000002"/>
    <x v="1"/>
    <x v="4"/>
    <x v="1"/>
    <x v="2"/>
    <x v="4"/>
  </r>
  <r>
    <n v="1535028"/>
    <s v="Solve The Testing Challenges"/>
    <s v="https://www.udemy.com/course/solve-the-testing-challenges/"/>
    <n v="399.99"/>
    <n v="554"/>
    <n v="115"/>
    <n v="8"/>
    <x v="2"/>
    <x v="8072"/>
    <n v="1.5"/>
    <d v="2018-01-31T00:00:00"/>
    <x v="57"/>
    <n v="0.20758122743682311"/>
    <n v="221594.46"/>
    <x v="1"/>
    <x v="4"/>
    <x v="1"/>
    <x v="0"/>
    <x v="4"/>
  </r>
  <r>
    <n v="5633318"/>
    <s v="Create &amp; Polish a Hyper Casual Mobile Game in Unity with me"/>
    <s v="https://www.udemy.com/course/unitysuikagame/"/>
    <n v="399.99"/>
    <n v="554"/>
    <n v="73"/>
    <n v="82"/>
    <x v="1"/>
    <x v="8073"/>
    <n v="12"/>
    <d v="2023-10-29T00:00:00"/>
    <x v="87"/>
    <n v="0.13176895306859207"/>
    <n v="221594.46"/>
    <x v="1"/>
    <x v="4"/>
    <x v="0"/>
    <x v="2"/>
    <x v="4"/>
  </r>
  <r>
    <n v="4335764"/>
    <s v="Practical OAuth, OpenID and JWT in C# .NET Core"/>
    <s v="https://www.udemy.com/course/practical-oauth-openid-and-jwt-in-c-net-core/"/>
    <n v="399.99"/>
    <n v="553"/>
    <n v="59"/>
    <n v="17"/>
    <x v="2"/>
    <x v="8074"/>
    <n v="5"/>
    <d v="2021-10-05T00:00:00"/>
    <x v="282"/>
    <n v="0.10669077757685352"/>
    <n v="221194.47"/>
    <x v="1"/>
    <x v="4"/>
    <x v="1"/>
    <x v="2"/>
    <x v="4"/>
  </r>
  <r>
    <n v="1576608"/>
    <s v="Complete Python GUI With Tkinter - Two Real World Projects"/>
    <s v="https://www.udemy.com/course/building-cross-platform-python-gui-applications-with-tkinter/"/>
    <n v="399.99"/>
    <n v="552"/>
    <n v="102"/>
    <n v="62"/>
    <x v="0"/>
    <x v="8075"/>
    <n v="5"/>
    <d v="2018-03-01T00:00:00"/>
    <x v="338"/>
    <n v="0.18478260869565216"/>
    <n v="220794.48"/>
    <x v="1"/>
    <x v="4"/>
    <x v="0"/>
    <x v="2"/>
    <x v="4"/>
  </r>
  <r>
    <n v="3793268"/>
    <s v="Full Stack Web Development: Javascript, NodeJS, CSS and HTML"/>
    <s v="https://www.udemy.com/course/the-complete-2021-guide-to-web-development/"/>
    <n v="399.99"/>
    <n v="551"/>
    <n v="114"/>
    <n v="160"/>
    <x v="0"/>
    <x v="8076"/>
    <n v="18.5"/>
    <d v="2021-01-22T00:00:00"/>
    <x v="10"/>
    <n v="0.20689655172413793"/>
    <n v="220394.49"/>
    <x v="1"/>
    <x v="4"/>
    <x v="0"/>
    <x v="0"/>
    <x v="4"/>
  </r>
  <r>
    <n v="2597506"/>
    <s v="Unity Game Audio 1: Adding Sound to a Game for Beginners"/>
    <s v="https://www.udemy.com/course/unity-audio-for-beginners/"/>
    <n v="399.99"/>
    <n v="551"/>
    <n v="110"/>
    <n v="30"/>
    <x v="1"/>
    <x v="8077"/>
    <n v="4"/>
    <d v="2019-10-08T00:00:00"/>
    <x v="132"/>
    <n v="0.19963702359346641"/>
    <n v="220394.49"/>
    <x v="1"/>
    <x v="4"/>
    <x v="1"/>
    <x v="2"/>
    <x v="4"/>
  </r>
  <r>
    <n v="5120076"/>
    <s v="Qwik For Beginners"/>
    <s v="https://www.udemy.com/course/qwik-course/"/>
    <n v="399.99"/>
    <n v="551"/>
    <n v="103"/>
    <n v="31"/>
    <x v="0"/>
    <x v="8078"/>
    <n v="3.5"/>
    <d v="2023-01-28T00:00:00"/>
    <x v="1"/>
    <n v="0.18693284936479129"/>
    <n v="220394.49"/>
    <x v="1"/>
    <x v="4"/>
    <x v="1"/>
    <x v="2"/>
    <x v="4"/>
  </r>
  <r>
    <n v="4415770"/>
    <s v="The Complete WSL 2 Course for Web Development &amp; Hacking"/>
    <s v="https://www.udemy.com/course/the-complete-wsl2-course/"/>
    <n v="399.99"/>
    <n v="551"/>
    <n v="89"/>
    <n v="65"/>
    <x v="1"/>
    <x v="8079"/>
    <n v="6"/>
    <d v="2021-11-26T00:00:00"/>
    <x v="201"/>
    <n v="0.16152450090744103"/>
    <n v="220394.49"/>
    <x v="1"/>
    <x v="4"/>
    <x v="1"/>
    <x v="2"/>
    <x v="4"/>
  </r>
  <r>
    <n v="1265826"/>
    <s v="RESTful API web services testing &amp;documentation with Swagger"/>
    <s v="https://www.udemy.com/course/api-testing-and-documentation-with-swagger-from-scratch/"/>
    <n v="399.99"/>
    <n v="551"/>
    <n v="64"/>
    <n v="8"/>
    <x v="1"/>
    <x v="8080"/>
    <n v="1.5"/>
    <d v="2017-06-23T00:00:00"/>
    <x v="388"/>
    <n v="0.1161524500907441"/>
    <n v="220394.49"/>
    <x v="1"/>
    <x v="4"/>
    <x v="2"/>
    <x v="2"/>
    <x v="4"/>
  </r>
  <r>
    <n v="1703808"/>
    <s v="Program a Media-Player in C#"/>
    <s v="https://www.udemy.com/course/program-a-media-player-in-c-sharp/"/>
    <n v="399.99"/>
    <n v="550"/>
    <n v="62"/>
    <n v="35"/>
    <x v="2"/>
    <x v="8081"/>
    <n v="2"/>
    <d v="2018-05-19T00:00:00"/>
    <x v="31"/>
    <n v="0.11272727272727273"/>
    <n v="219994.5"/>
    <x v="1"/>
    <x v="4"/>
    <x v="1"/>
    <x v="2"/>
    <x v="4"/>
  </r>
  <r>
    <n v="2858972"/>
    <s v="Siemens WinCC SCADA Programming, SCADA1 ( Basic )"/>
    <s v="https://www.udemy.com/course/siemens-wincc-scada/"/>
    <n v="449.99"/>
    <n v="549"/>
    <n v="148"/>
    <n v="17"/>
    <x v="3"/>
    <x v="8082"/>
    <n v="2.5"/>
    <d v="2020-03-08T00:00:00"/>
    <x v="846"/>
    <n v="0.26958105646630237"/>
    <n v="247044.51"/>
    <x v="1"/>
    <x v="4"/>
    <x v="2"/>
    <x v="0"/>
    <x v="4"/>
  </r>
  <r>
    <n v="1755284"/>
    <s v="AutoCAD to Excel - VBA Programming Hands-On!"/>
    <s v="https://www.udemy.com/course/autocad-to-excel-vba-programming-hands-on/"/>
    <n v="599.99"/>
    <n v="548"/>
    <n v="60"/>
    <n v="26"/>
    <x v="0"/>
    <x v="8083"/>
    <n v="2.5"/>
    <d v="2018-06-19T00:00:00"/>
    <x v="731"/>
    <n v="0.10948905109489052"/>
    <n v="328794.52"/>
    <x v="1"/>
    <x v="4"/>
    <x v="1"/>
    <x v="2"/>
    <x v="4"/>
  </r>
  <r>
    <n v="1363232"/>
    <s v="Backup and Restore Fundamentals in PostgreSQL DB - Level 2"/>
    <s v="https://www.udemy.com/course/backup-and-restore-fundamentals-in-postgresql-db-level-2/"/>
    <n v="399.99"/>
    <n v="548"/>
    <n v="75"/>
    <n v="19"/>
    <x v="2"/>
    <x v="8084"/>
    <n v="2"/>
    <d v="2017-09-28T00:00:00"/>
    <x v="255"/>
    <n v="0.13686131386861314"/>
    <n v="219194.52000000002"/>
    <x v="1"/>
    <x v="4"/>
    <x v="2"/>
    <x v="2"/>
    <x v="4"/>
  </r>
  <r>
    <n v="1770426"/>
    <s v="Learn Codeigniter Step by Step :Beginners Guide"/>
    <s v="https://www.udemy.com/course/learn-codeigniter-by-building-project/"/>
    <n v="399.99"/>
    <n v="547"/>
    <n v="159"/>
    <n v="105"/>
    <x v="0"/>
    <x v="8085"/>
    <n v="11.5"/>
    <d v="2018-06-27T00:00:00"/>
    <x v="299"/>
    <n v="0.2906764168190128"/>
    <n v="218794.53"/>
    <x v="1"/>
    <x v="4"/>
    <x v="1"/>
    <x v="0"/>
    <x v="4"/>
  </r>
  <r>
    <n v="2111164"/>
    <s v="Learn Godot Making a Fun Pirate Trading Game"/>
    <s v="https://www.udemy.com/course/learn-godot-design-patterns-pirate-trading-game-development/"/>
    <n v="399.99"/>
    <n v="547"/>
    <n v="60"/>
    <n v="25"/>
    <x v="0"/>
    <x v="8086"/>
    <n v="4.5"/>
    <d v="2018-12-27T00:00:00"/>
    <x v="290"/>
    <n v="0.10968921389396709"/>
    <n v="218794.53"/>
    <x v="1"/>
    <x v="4"/>
    <x v="1"/>
    <x v="2"/>
    <x v="4"/>
  </r>
  <r>
    <n v="5031240"/>
    <s v="Java Course for Beginners with Practical Projects &amp; ChatGPT"/>
    <s v="https://www.udemy.com/course/java-course-for-beginners-with-practical-project-examples/"/>
    <n v="899.99"/>
    <n v="546"/>
    <n v="59"/>
    <n v="81"/>
    <x v="0"/>
    <x v="8087"/>
    <n v="17"/>
    <d v="2022-12-19T00:00:00"/>
    <x v="4"/>
    <n v="0.10805860805860806"/>
    <n v="491394.54"/>
    <x v="2"/>
    <x v="4"/>
    <x v="0"/>
    <x v="2"/>
    <x v="4"/>
  </r>
  <r>
    <n v="1428394"/>
    <s v="Apache Zookeeper Tutorial from Scratch"/>
    <s v="https://www.udemy.com/course/apache-zookeeper-tutorial-from-scratch/"/>
    <n v="399.99"/>
    <n v="546"/>
    <n v="148"/>
    <n v="34"/>
    <x v="0"/>
    <x v="8088"/>
    <n v="1.5"/>
    <d v="2017-11-10T00:00:00"/>
    <x v="891"/>
    <n v="0.27106227106227104"/>
    <n v="218394.54"/>
    <x v="1"/>
    <x v="4"/>
    <x v="2"/>
    <x v="0"/>
    <x v="4"/>
  </r>
  <r>
    <n v="3162080"/>
    <s v="Salesforce Lightning Report and Dashboard"/>
    <s v="https://www.udemy.com/course/salesforce-report-and-dashboard/"/>
    <n v="399.99"/>
    <n v="546"/>
    <n v="141"/>
    <n v="46"/>
    <x v="0"/>
    <x v="8089"/>
    <n v="8"/>
    <d v="2020-05-23T00:00:00"/>
    <x v="168"/>
    <n v="0.25824175824175827"/>
    <n v="218394.54"/>
    <x v="1"/>
    <x v="4"/>
    <x v="1"/>
    <x v="0"/>
    <x v="4"/>
  </r>
  <r>
    <n v="3119344"/>
    <s v="iOS XCUI Test (UITest) automation using Swift"/>
    <s v="https://www.udemy.com/course/ios-native-xcuitest-uitest-automation-using-swift-xcode/"/>
    <n v="999.99"/>
    <n v="544"/>
    <n v="116"/>
    <n v="40"/>
    <x v="0"/>
    <x v="8090"/>
    <n v="3.5"/>
    <d v="2020-05-12T00:00:00"/>
    <x v="205"/>
    <n v="0.21323529411764705"/>
    <n v="543994.56000000006"/>
    <x v="2"/>
    <x v="4"/>
    <x v="2"/>
    <x v="0"/>
    <x v="4"/>
  </r>
  <r>
    <n v="5197598"/>
    <s v="Building Background Services in .NET with HangFire"/>
    <s v="https://www.udemy.com/course/building-background-services-in-net-with-hangfire/"/>
    <n v="799.99"/>
    <n v="544"/>
    <n v="92"/>
    <n v="18"/>
    <x v="1"/>
    <x v="8091"/>
    <n v="2"/>
    <d v="2023-03-06T00:00:00"/>
    <x v="384"/>
    <n v="0.16911764705882354"/>
    <n v="435194.56"/>
    <x v="4"/>
    <x v="4"/>
    <x v="1"/>
    <x v="2"/>
    <x v="4"/>
  </r>
  <r>
    <n v="1918994"/>
    <s v="Master Parallel &amp; Concurrent Programming Using Python:2 in 1"/>
    <s v="https://www.udemy.com/course/master-parallel-concurrent-programming-using-python2-in-1/"/>
    <n v="399.99"/>
    <n v="543"/>
    <n v="64"/>
    <n v="89"/>
    <x v="3"/>
    <x v="8092"/>
    <n v="6.5"/>
    <d v="2018-09-18T00:00:00"/>
    <x v="0"/>
    <n v="0.11786372007366483"/>
    <n v="217194.57"/>
    <x v="1"/>
    <x v="4"/>
    <x v="2"/>
    <x v="2"/>
    <x v="4"/>
  </r>
  <r>
    <n v="1684842"/>
    <s v="Scripting Essentials for DevOps"/>
    <s v="https://www.udemy.com/course/scripting-essentials-for-devops/"/>
    <n v="399.99"/>
    <n v="542"/>
    <n v="79"/>
    <n v="26"/>
    <x v="1"/>
    <x v="8093"/>
    <n v="4"/>
    <d v="2018-05-09T00:00:00"/>
    <x v="110"/>
    <n v="0.14575645756457564"/>
    <n v="216794.58000000002"/>
    <x v="1"/>
    <x v="4"/>
    <x v="1"/>
    <x v="2"/>
    <x v="4"/>
  </r>
  <r>
    <n v="3324404"/>
    <s v="Master Python - From beginner to professional"/>
    <s v="https://www.udemy.com/course/the-python-bootcamp/"/>
    <n v="399.99"/>
    <n v="542"/>
    <n v="76"/>
    <n v="211"/>
    <x v="0"/>
    <x v="8094"/>
    <n v="26"/>
    <d v="2020-07-12T00:00:00"/>
    <x v="0"/>
    <n v="0.14022140221402213"/>
    <n v="216794.58000000002"/>
    <x v="1"/>
    <x v="4"/>
    <x v="0"/>
    <x v="2"/>
    <x v="4"/>
  </r>
  <r>
    <n v="375989"/>
    <s v="Crash Course - R programming from Scratch &amp; workout"/>
    <s v="https://www.udemy.com/course/introduction-to-r-programming-learn-r-syntax-by-example/"/>
    <n v="399.99"/>
    <n v="542"/>
    <n v="62"/>
    <n v="49"/>
    <x v="0"/>
    <x v="8095"/>
    <n v="4"/>
    <d v="2014-12-23T00:00:00"/>
    <x v="26"/>
    <n v="0.11439114391143912"/>
    <n v="216794.58000000002"/>
    <x v="1"/>
    <x v="4"/>
    <x v="1"/>
    <x v="2"/>
    <x v="4"/>
  </r>
  <r>
    <n v="944382"/>
    <s v="Tutorials for AppleScript"/>
    <s v="https://www.udemy.com/course/applescript/"/>
    <n v="649.99"/>
    <n v="541"/>
    <n v="90"/>
    <n v="81"/>
    <x v="0"/>
    <x v="8096"/>
    <n v="6.5"/>
    <d v="2016-08-29T00:00:00"/>
    <x v="160"/>
    <n v="0.16635859519408502"/>
    <n v="351644.59"/>
    <x v="4"/>
    <x v="4"/>
    <x v="2"/>
    <x v="2"/>
    <x v="4"/>
  </r>
  <r>
    <n v="2217146"/>
    <s v="Machine Learning: Beginner Reinforcement Learning in Python"/>
    <s v="https://www.udemy.com/course/machine-learning-beginner-reinforcement-learning-in-python/"/>
    <n v="399.99"/>
    <n v="541"/>
    <n v="162"/>
    <n v="24"/>
    <x v="1"/>
    <x v="8097"/>
    <n v="2"/>
    <d v="2019-02-13T00:00:00"/>
    <x v="400"/>
    <n v="0.29944547134935307"/>
    <n v="216394.59"/>
    <x v="1"/>
    <x v="4"/>
    <x v="1"/>
    <x v="0"/>
    <x v="4"/>
  </r>
  <r>
    <n v="2278087"/>
    <s v="Unity C# Game Development: Learn C# Unity From Scratch"/>
    <s v="https://www.udemy.com/course/c-unity-game-development-learn-c-unity-from-scratch/"/>
    <n v="399.99"/>
    <n v="541"/>
    <n v="111"/>
    <n v="64"/>
    <x v="0"/>
    <x v="8098"/>
    <n v="6.5"/>
    <d v="2019-03-18T00:00:00"/>
    <x v="132"/>
    <n v="0.20517560073937152"/>
    <n v="216394.59"/>
    <x v="1"/>
    <x v="4"/>
    <x v="1"/>
    <x v="0"/>
    <x v="4"/>
  </r>
  <r>
    <n v="4868294"/>
    <s v="Deep Learning Application for Earth Observation"/>
    <s v="https://www.udemy.com/course/deep-learning-application-for-earth-observation/"/>
    <n v="399.99"/>
    <n v="539"/>
    <n v="101"/>
    <n v="66"/>
    <x v="2"/>
    <x v="8099"/>
    <n v="10"/>
    <d v="2022-09-06T00:00:00"/>
    <x v="13"/>
    <n v="0.18738404452690166"/>
    <n v="215594.61000000002"/>
    <x v="1"/>
    <x v="4"/>
    <x v="1"/>
    <x v="2"/>
    <x v="4"/>
  </r>
  <r>
    <n v="4817404"/>
    <s v="Python GUI Development with PySide6 - Qt for Python"/>
    <s v="https://www.udemy.com/course/python-gui-development-with-pyside6-qt-for-python/"/>
    <n v="699.99"/>
    <n v="538"/>
    <n v="65"/>
    <n v="156"/>
    <x v="1"/>
    <x v="8100"/>
    <n v="14.5"/>
    <d v="2022-08-05T00:00:00"/>
    <x v="775"/>
    <n v="0.120817843866171"/>
    <n v="376594.62"/>
    <x v="4"/>
    <x v="4"/>
    <x v="1"/>
    <x v="2"/>
    <x v="4"/>
  </r>
  <r>
    <n v="319656"/>
    <s v="Beginners Guide to Learning Programming"/>
    <s v="https://www.udemy.com/course/beginners-guide-to-learning-programming/"/>
    <n v="399.99"/>
    <n v="538"/>
    <n v="91"/>
    <n v="44"/>
    <x v="1"/>
    <x v="8101"/>
    <n v="2.5"/>
    <d v="2014-10-14T00:00:00"/>
    <x v="126"/>
    <n v="0.16914498141263939"/>
    <n v="215194.62"/>
    <x v="1"/>
    <x v="4"/>
    <x v="1"/>
    <x v="2"/>
    <x v="4"/>
  </r>
  <r>
    <n v="2675686"/>
    <s v="Go: Mastering Google's Go (Golang) Programming"/>
    <s v="https://www.udemy.com/course/go-golang-programming-course/"/>
    <n v="399.99"/>
    <n v="538"/>
    <n v="77"/>
    <n v="74"/>
    <x v="0"/>
    <x v="8102"/>
    <n v="8.5"/>
    <d v="2019-11-27T00:00:00"/>
    <x v="51"/>
    <n v="0.14312267657992564"/>
    <n v="215194.62"/>
    <x v="1"/>
    <x v="4"/>
    <x v="1"/>
    <x v="2"/>
    <x v="4"/>
  </r>
  <r>
    <n v="786224"/>
    <s v="Filemaker Time Registration for Freelancers"/>
    <s v="https://www.udemy.com/course/filemaker-time-registration-for-freelancers/"/>
    <n v="399.99"/>
    <n v="537"/>
    <n v="128"/>
    <n v="38"/>
    <x v="1"/>
    <x v="8103"/>
    <n v="7.5"/>
    <d v="2016-03-08T00:00:00"/>
    <x v="661"/>
    <n v="0.23836126629422719"/>
    <n v="214794.63"/>
    <x v="1"/>
    <x v="4"/>
    <x v="0"/>
    <x v="0"/>
    <x v="4"/>
  </r>
  <r>
    <n v="2958506"/>
    <s v="Vue &amp; Django Full Stack: web app, backend API"/>
    <s v="https://www.udemy.com/course/vue-and-django-full-stack/"/>
    <n v="399.99"/>
    <n v="537"/>
    <n v="106"/>
    <n v="87"/>
    <x v="1"/>
    <x v="8104"/>
    <n v="12.5"/>
    <d v="2020-04-04T00:00:00"/>
    <x v="33"/>
    <n v="0.1973929236499069"/>
    <n v="214794.63"/>
    <x v="1"/>
    <x v="4"/>
    <x v="1"/>
    <x v="2"/>
    <x v="4"/>
  </r>
  <r>
    <n v="2930556"/>
    <s v="C# with WinForms and SQL Create Database Driven Desktop App"/>
    <s v="https://www.udemy.com/course/csharp-winforms-sql-database/"/>
    <n v="399.99"/>
    <n v="537"/>
    <n v="65"/>
    <n v="38"/>
    <x v="1"/>
    <x v="8105"/>
    <n v="3"/>
    <d v="2020-03-30T00:00:00"/>
    <x v="171"/>
    <n v="0.12104283054003724"/>
    <n v="214794.63"/>
    <x v="1"/>
    <x v="4"/>
    <x v="0"/>
    <x v="2"/>
    <x v="4"/>
  </r>
  <r>
    <n v="4196564"/>
    <s v="Mastering microservice communication with Spring Cloud Feign"/>
    <s v="https://www.udemy.com/course/mastering-microservice-communication-with-spring-cloud-feign/"/>
    <n v="699.99"/>
    <n v="535"/>
    <n v="63"/>
    <n v="37"/>
    <x v="1"/>
    <x v="8106"/>
    <n v="5"/>
    <d v="2021-07-21T00:00:00"/>
    <x v="428"/>
    <n v="0.11775700934579439"/>
    <n v="374494.65"/>
    <x v="4"/>
    <x v="4"/>
    <x v="0"/>
    <x v="2"/>
    <x v="4"/>
  </r>
  <r>
    <n v="2164496"/>
    <s v="Introduction to CMake"/>
    <s v="https://www.udemy.com/course/introduction-to-cmake/"/>
    <n v="399.99"/>
    <n v="535"/>
    <n v="154"/>
    <n v="8"/>
    <x v="1"/>
    <x v="8107"/>
    <n v="1"/>
    <d v="2019-01-20T00:00:00"/>
    <x v="493"/>
    <n v="0.28785046728971964"/>
    <n v="213994.65"/>
    <x v="1"/>
    <x v="4"/>
    <x v="2"/>
    <x v="0"/>
    <x v="4"/>
  </r>
  <r>
    <n v="1894384"/>
    <s v="PyCharm for Power-Developer"/>
    <s v="https://www.udemy.com/course/pycharm-for-power-developer/"/>
    <n v="399.99"/>
    <n v="535"/>
    <n v="113"/>
    <n v="25"/>
    <x v="2"/>
    <x v="8108"/>
    <n v="2"/>
    <d v="2018-09-04T00:00:00"/>
    <x v="853"/>
    <n v="0.21121495327102804"/>
    <n v="213994.65"/>
    <x v="1"/>
    <x v="4"/>
    <x v="2"/>
    <x v="0"/>
    <x v="4"/>
  </r>
  <r>
    <n v="3294872"/>
    <s v="Creative CSS and Javascript Effects and Animation"/>
    <s v="https://www.udemy.com/course/creative-css-and-javascript-effects-and-animation/"/>
    <n v="499.99"/>
    <n v="534"/>
    <n v="79"/>
    <n v="13"/>
    <x v="2"/>
    <x v="8109"/>
    <n v="1.5"/>
    <d v="2020-07-03T00:00:00"/>
    <x v="1"/>
    <n v="0.14794007490636704"/>
    <n v="266994.66000000003"/>
    <x v="1"/>
    <x v="4"/>
    <x v="1"/>
    <x v="2"/>
    <x v="4"/>
  </r>
  <r>
    <n v="1374962"/>
    <s v="Coding for actual beginners (C# / Unity / Game development)"/>
    <s v="https://www.udemy.com/course/coding-for-actual-beginners-c-unity-game-development/"/>
    <n v="399.99"/>
    <n v="534"/>
    <n v="164"/>
    <n v="27"/>
    <x v="1"/>
    <x v="8110"/>
    <n v="5.5"/>
    <d v="2017-10-03T00:00:00"/>
    <x v="132"/>
    <n v="0.30711610486891383"/>
    <n v="213594.66"/>
    <x v="1"/>
    <x v="4"/>
    <x v="0"/>
    <x v="1"/>
    <x v="4"/>
  </r>
  <r>
    <n v="1911332"/>
    <s v="Web Development Essentials - HTML5, CSS, Javascript"/>
    <s v="https://www.udemy.com/course/web-development-essentials-html5-css-javascript/"/>
    <n v="399.99"/>
    <n v="534"/>
    <n v="99"/>
    <n v="59"/>
    <x v="1"/>
    <x v="8111"/>
    <n v="4.5"/>
    <d v="2018-09-13T00:00:00"/>
    <x v="1"/>
    <n v="0.1853932584269663"/>
    <n v="213594.66"/>
    <x v="1"/>
    <x v="4"/>
    <x v="1"/>
    <x v="2"/>
    <x v="4"/>
  </r>
  <r>
    <n v="5051374"/>
    <s v="Learn tRPC, NextJs &amp; Prisma by building an ultimate blog app"/>
    <s v="https://www.udemy.com/course/learn-trpc-nextjs-prisma/"/>
    <n v="899.99"/>
    <n v="533"/>
    <n v="75"/>
    <n v="54"/>
    <x v="0"/>
    <x v="8112"/>
    <n v="9.5"/>
    <d v="2022-12-31T00:00:00"/>
    <x v="75"/>
    <n v="0.14071294559099437"/>
    <n v="479694.67"/>
    <x v="2"/>
    <x v="4"/>
    <x v="1"/>
    <x v="2"/>
    <x v="4"/>
  </r>
  <r>
    <n v="107650"/>
    <s v="Website Wireframing with HTML5 &amp; CSS3"/>
    <s v="https://www.udemy.com/course/website-wireframing-with-html5-css3/"/>
    <n v="399.99"/>
    <n v="532"/>
    <n v="91"/>
    <n v="35"/>
    <x v="2"/>
    <x v="8113"/>
    <n v="3"/>
    <d v="2013-10-18T00:00:00"/>
    <x v="892"/>
    <n v="0.17105263157894737"/>
    <n v="212794.68"/>
    <x v="1"/>
    <x v="4"/>
    <x v="1"/>
    <x v="2"/>
    <x v="4"/>
  </r>
  <r>
    <n v="2602776"/>
    <s v="Ruby on Rails 6 Complete Beginner's Course"/>
    <s v="https://www.udemy.com/course/complete-beginners-course-for-ruby-on-rails-6/"/>
    <n v="399.99"/>
    <n v="531"/>
    <n v="127"/>
    <n v="71"/>
    <x v="1"/>
    <x v="8114"/>
    <n v="4.5"/>
    <d v="2019-10-12T00:00:00"/>
    <x v="81"/>
    <n v="0.2391713747645951"/>
    <n v="212394.69"/>
    <x v="1"/>
    <x v="4"/>
    <x v="2"/>
    <x v="0"/>
    <x v="4"/>
  </r>
  <r>
    <n v="2776974"/>
    <s v="An Introduction to C# with Visual Studio Community 2019"/>
    <s v="https://www.udemy.com/course/an-introduction-to-c-with-visual-studio-community-2019/"/>
    <n v="399.99"/>
    <n v="531"/>
    <n v="116"/>
    <n v="77"/>
    <x v="1"/>
    <x v="8115"/>
    <n v="8"/>
    <d v="2020-01-24T00:00:00"/>
    <x v="31"/>
    <n v="0.2184557438794727"/>
    <n v="212394.69"/>
    <x v="1"/>
    <x v="4"/>
    <x v="1"/>
    <x v="0"/>
    <x v="4"/>
  </r>
  <r>
    <n v="1640154"/>
    <s v="C Language for Beginners"/>
    <s v="https://www.udemy.com/course/c-language-for-beginners/"/>
    <n v="399.99"/>
    <n v="531"/>
    <n v="111"/>
    <n v="25"/>
    <x v="1"/>
    <x v="8116"/>
    <n v="9"/>
    <d v="2018-04-10T00:00:00"/>
    <x v="126"/>
    <n v="0.20903954802259886"/>
    <n v="212394.69"/>
    <x v="1"/>
    <x v="4"/>
    <x v="0"/>
    <x v="0"/>
    <x v="4"/>
  </r>
  <r>
    <n v="954896"/>
    <s v="Software Testing Must Interview Questions/Answers"/>
    <s v="https://www.udemy.com/course/software-testing-must-interview-questionsanswers/"/>
    <n v="399.99"/>
    <n v="531"/>
    <n v="108"/>
    <n v="15"/>
    <x v="0"/>
    <x v="8117"/>
    <n v="3"/>
    <d v="2016-09-10T00:00:00"/>
    <x v="330"/>
    <n v="0.20338983050847459"/>
    <n v="212394.69"/>
    <x v="1"/>
    <x v="4"/>
    <x v="2"/>
    <x v="0"/>
    <x v="4"/>
  </r>
  <r>
    <n v="3345426"/>
    <s v="Groovy Programming Fundamentals for Java Developers"/>
    <s v="https://www.udemy.com/course/groovy-programming-fundamentals-for-java-developers/"/>
    <n v="399.99"/>
    <n v="531"/>
    <n v="101"/>
    <n v="49"/>
    <x v="0"/>
    <x v="8118"/>
    <n v="2.5"/>
    <d v="2020-07-19T00:00:00"/>
    <x v="254"/>
    <n v="0.19020715630885121"/>
    <n v="212394.69"/>
    <x v="1"/>
    <x v="4"/>
    <x v="1"/>
    <x v="2"/>
    <x v="4"/>
  </r>
  <r>
    <n v="2823615"/>
    <s v="Data Structures and Algorithms In C++ ( DSA )"/>
    <s v="https://www.udemy.com/course/data-structures-and-algorithms-in-c-plus-plus/"/>
    <n v="399.99"/>
    <n v="531"/>
    <n v="97"/>
    <n v="149"/>
    <x v="0"/>
    <x v="8119"/>
    <n v="11.5"/>
    <d v="2020-02-19T00:00:00"/>
    <x v="40"/>
    <n v="0.18267419962335216"/>
    <n v="212394.69"/>
    <x v="1"/>
    <x v="4"/>
    <x v="1"/>
    <x v="2"/>
    <x v="4"/>
  </r>
  <r>
    <n v="2007774"/>
    <s v="A Beginner‚Äôs Guide To Linux Commands"/>
    <s v="https://www.udemy.com/course/a-beginners-guide-to-linux-commands/"/>
    <n v="399.99"/>
    <n v="531"/>
    <n v="76"/>
    <n v="44"/>
    <x v="1"/>
    <x v="8120"/>
    <n v="7"/>
    <d v="2018-11-04T00:00:00"/>
    <x v="635"/>
    <n v="0.1431261770244821"/>
    <n v="212394.69"/>
    <x v="1"/>
    <x v="4"/>
    <x v="0"/>
    <x v="2"/>
    <x v="4"/>
  </r>
  <r>
    <n v="5066418"/>
    <s v="Programming in C# 11 - From Beginner to Advanced"/>
    <s v="https://www.udemy.com/course/programming-in-csharp-from-beginner-to-advanced/"/>
    <n v="649.99"/>
    <n v="530"/>
    <n v="96"/>
    <n v="293"/>
    <x v="1"/>
    <x v="8121"/>
    <n v="18.5"/>
    <d v="2023-01-06T00:00:00"/>
    <x v="31"/>
    <n v="0.1811320754716981"/>
    <n v="344494.7"/>
    <x v="4"/>
    <x v="4"/>
    <x v="1"/>
    <x v="2"/>
    <x v="4"/>
  </r>
  <r>
    <n v="2571612"/>
    <s v="WebGL internals"/>
    <s v="https://www.udemy.com/course/webgl-internals/"/>
    <n v="649.99"/>
    <n v="530"/>
    <n v="62"/>
    <n v="55"/>
    <x v="0"/>
    <x v="8122"/>
    <n v="8"/>
    <d v="2019-09-22T00:00:00"/>
    <x v="327"/>
    <n v="0.1169811320754717"/>
    <n v="344494.7"/>
    <x v="4"/>
    <x v="4"/>
    <x v="1"/>
    <x v="2"/>
    <x v="4"/>
  </r>
  <r>
    <n v="3279738"/>
    <s v="Statistics &amp; Probability for Data Science &amp; Machine Learning"/>
    <s v="https://www.udemy.com/course/statistics-probability-for-data-science-machine-learning/"/>
    <n v="399.99"/>
    <n v="530"/>
    <n v="97"/>
    <n v="43"/>
    <x v="0"/>
    <x v="8123"/>
    <n v="29"/>
    <d v="2020-06-29T00:00:00"/>
    <x v="155"/>
    <n v="0.18301886792452829"/>
    <n v="211994.7"/>
    <x v="1"/>
    <x v="4"/>
    <x v="1"/>
    <x v="2"/>
    <x v="4"/>
  </r>
  <r>
    <n v="3237969"/>
    <s v="Design and Build a Thrilling Rail Shooter Game in Unity"/>
    <s v="https://www.udemy.com/course/create-a-rail-shooter-game-with-unity/"/>
    <n v="399.99"/>
    <n v="530"/>
    <n v="70"/>
    <n v="49"/>
    <x v="2"/>
    <x v="8124"/>
    <n v="9"/>
    <d v="2020-06-15T00:00:00"/>
    <x v="132"/>
    <n v="0.13207547169811321"/>
    <n v="211994.7"/>
    <x v="1"/>
    <x v="4"/>
    <x v="0"/>
    <x v="2"/>
    <x v="4"/>
  </r>
  <r>
    <n v="631970"/>
    <s v="Create a Successful Multivendor Website Like Amazon"/>
    <s v="https://www.udemy.com/course/create-a-buy-and-sell-website-like-amazon-with-joomla/"/>
    <n v="649.99"/>
    <n v="529"/>
    <n v="110"/>
    <n v="64"/>
    <x v="0"/>
    <x v="8125"/>
    <n v="4.5"/>
    <d v="2015-10-06T00:00:00"/>
    <x v="381"/>
    <n v="0.20793950850661624"/>
    <n v="343844.71"/>
    <x v="4"/>
    <x v="4"/>
    <x v="1"/>
    <x v="0"/>
    <x v="4"/>
  </r>
  <r>
    <n v="4525368"/>
    <s v="Learn GO By Building! - 3 Simple Golang Projects."/>
    <s v="https://www.udemy.com/course/build-3-simple-golang-projects/"/>
    <n v="399.99"/>
    <n v="529"/>
    <n v="103"/>
    <n v="74"/>
    <x v="1"/>
    <x v="8126"/>
    <n v="5"/>
    <d v="2022-01-31T00:00:00"/>
    <x v="51"/>
    <n v="0.19470699432892249"/>
    <n v="211594.71"/>
    <x v="1"/>
    <x v="4"/>
    <x v="1"/>
    <x v="2"/>
    <x v="4"/>
  </r>
  <r>
    <n v="253686"/>
    <s v="Automated Trading Strategies using C# and NinjaTrader 7"/>
    <s v="https://www.udemy.com/course/csharpninjatrading/"/>
    <n v="399.99"/>
    <n v="529"/>
    <n v="81"/>
    <n v="8"/>
    <x v="2"/>
    <x v="8127"/>
    <n v="1"/>
    <d v="2014-07-01T00:00:00"/>
    <x v="801"/>
    <n v="0.15311909262759923"/>
    <n v="211594.71"/>
    <x v="1"/>
    <x v="4"/>
    <x v="2"/>
    <x v="2"/>
    <x v="4"/>
  </r>
  <r>
    <n v="541948"/>
    <s v="JavaScript ES6 : The Next Level"/>
    <s v="https://www.udemy.com/course/javascript-es6/"/>
    <n v="399.99"/>
    <n v="529"/>
    <n v="65"/>
    <n v="35"/>
    <x v="0"/>
    <x v="8128"/>
    <n v="2"/>
    <d v="2015-07-01T00:00:00"/>
    <x v="2"/>
    <n v="0.12287334593572778"/>
    <n v="211594.71"/>
    <x v="1"/>
    <x v="4"/>
    <x v="2"/>
    <x v="2"/>
    <x v="4"/>
  </r>
  <r>
    <n v="2025272"/>
    <s v="Kotlin: Master Kotlin Programming - Step by Step Guide!"/>
    <s v="https://www.udemy.com/course/kotlin-master-kotlin-programming-step-by-step-guide/"/>
    <n v="399.99"/>
    <n v="527"/>
    <n v="95"/>
    <n v="140"/>
    <x v="3"/>
    <x v="8129"/>
    <n v="12.5"/>
    <d v="2018-11-14T00:00:00"/>
    <x v="115"/>
    <n v="0.18026565464895636"/>
    <n v="210794.73"/>
    <x v="1"/>
    <x v="4"/>
    <x v="1"/>
    <x v="2"/>
    <x v="4"/>
  </r>
  <r>
    <n v="424692"/>
    <s v="Rapid PrimeFaces"/>
    <s v="https://www.udemy.com/course/rapid-primefaces/"/>
    <n v="399.99"/>
    <n v="526"/>
    <n v="100"/>
    <n v="16"/>
    <x v="0"/>
    <x v="8130"/>
    <n v="1.5"/>
    <d v="2015-02-17T00:00:00"/>
    <x v="893"/>
    <n v="0.19011406844106463"/>
    <n v="210394.74"/>
    <x v="1"/>
    <x v="4"/>
    <x v="2"/>
    <x v="2"/>
    <x v="4"/>
  </r>
  <r>
    <n v="1529416"/>
    <s v="Music Streaming Application in Xamarin Forms"/>
    <s v="https://www.udemy.com/course/music-streaming-in-xamarin-forms/"/>
    <n v="399.99"/>
    <n v="526"/>
    <n v="91"/>
    <n v="31"/>
    <x v="0"/>
    <x v="8131"/>
    <n v="2"/>
    <d v="2018-01-28T00:00:00"/>
    <x v="786"/>
    <n v="0.17300380228136883"/>
    <n v="210394.74"/>
    <x v="1"/>
    <x v="4"/>
    <x v="1"/>
    <x v="2"/>
    <x v="4"/>
  </r>
  <r>
    <n v="1386856"/>
    <s v="Make Visual Novels with Ren'Py"/>
    <s v="https://www.udemy.com/course/make-visual-novels-with-renpy/"/>
    <n v="399.99"/>
    <n v="525"/>
    <n v="103"/>
    <n v="13"/>
    <x v="1"/>
    <x v="8132"/>
    <n v="1"/>
    <d v="2017-10-08T00:00:00"/>
    <x v="99"/>
    <n v="0.19619047619047619"/>
    <n v="209994.75"/>
    <x v="1"/>
    <x v="4"/>
    <x v="1"/>
    <x v="2"/>
    <x v="4"/>
  </r>
  <r>
    <n v="916436"/>
    <s v="The Philosophy of FileMaker - Part 3"/>
    <s v="https://www.udemy.com/course/the-philosophy-of-filemaker-part-3/"/>
    <n v="399.99"/>
    <n v="525"/>
    <n v="80"/>
    <n v="75"/>
    <x v="2"/>
    <x v="8133"/>
    <n v="9"/>
    <d v="2016-07-27T00:00:00"/>
    <x v="661"/>
    <n v="0.15238095238095239"/>
    <n v="209994.75"/>
    <x v="1"/>
    <x v="4"/>
    <x v="0"/>
    <x v="2"/>
    <x v="4"/>
  </r>
  <r>
    <n v="3165212"/>
    <s v="SharePoint Framework SPFx  from Zero to Hero | Get Hired"/>
    <s v="https://www.udemy.com/course/sharepoint-framework-spfx-darwish/"/>
    <n v="499.99"/>
    <n v="524"/>
    <n v="110"/>
    <n v="49"/>
    <x v="0"/>
    <x v="8134"/>
    <n v="6.5"/>
    <d v="2020-05-25T00:00:00"/>
    <x v="451"/>
    <n v="0.20992366412213739"/>
    <n v="261994.76"/>
    <x v="1"/>
    <x v="4"/>
    <x v="2"/>
    <x v="0"/>
    <x v="4"/>
  </r>
  <r>
    <n v="2379816"/>
    <s v="Unity Tutorial: Idle, Clicker, Incremental Game"/>
    <s v="https://www.udemy.com/course/unity-tutorial-idle-clicker-incremental-game/"/>
    <n v="399.99"/>
    <n v="524"/>
    <n v="112"/>
    <n v="42"/>
    <x v="1"/>
    <x v="8135"/>
    <n v="4"/>
    <d v="2019-05-22T00:00:00"/>
    <x v="7"/>
    <n v="0.21374045801526717"/>
    <n v="209594.76"/>
    <x v="1"/>
    <x v="4"/>
    <x v="1"/>
    <x v="0"/>
    <x v="4"/>
  </r>
  <r>
    <n v="3807346"/>
    <s v="Mastering CSS with Sass &amp; Bootstrap + Interview Questions"/>
    <s v="https://www.udemy.com/course/html-css-sass-bootstrap-beginner-to-expert-bootcamp/"/>
    <n v="399.99"/>
    <n v="524"/>
    <n v="110"/>
    <n v="188"/>
    <x v="0"/>
    <x v="8136"/>
    <n v="13.5"/>
    <d v="2021-01-28T00:00:00"/>
    <x v="9"/>
    <n v="0.20992366412213739"/>
    <n v="209594.76"/>
    <x v="1"/>
    <x v="4"/>
    <x v="0"/>
    <x v="0"/>
    <x v="4"/>
  </r>
  <r>
    <n v="1687232"/>
    <s v="Access VBA (Basic to Super Advance - 40 Hours)"/>
    <s v="https://www.udemy.com/course/access-vba-introduction-series1/"/>
    <n v="399.99"/>
    <n v="523"/>
    <n v="74"/>
    <n v="52"/>
    <x v="0"/>
    <x v="8137"/>
    <n v="39.5"/>
    <d v="2018-05-11T00:00:00"/>
    <x v="894"/>
    <n v="0.14149139579349904"/>
    <n v="209194.77000000002"/>
    <x v="1"/>
    <x v="4"/>
    <x v="1"/>
    <x v="2"/>
    <x v="4"/>
  </r>
  <r>
    <n v="2312680"/>
    <s v="Intro to Flutter For iOS &amp; Android"/>
    <s v="https://www.udemy.com/course/devslopes-flutter/"/>
    <n v="399.99"/>
    <n v="522"/>
    <n v="68"/>
    <n v="24"/>
    <x v="2"/>
    <x v="8138"/>
    <n v="5"/>
    <d v="2019-04-08T00:00:00"/>
    <x v="16"/>
    <n v="0.13026819923371646"/>
    <n v="208794.78"/>
    <x v="1"/>
    <x v="4"/>
    <x v="1"/>
    <x v="2"/>
    <x v="4"/>
  </r>
  <r>
    <n v="5835414"/>
    <s v="Full Stack React Native: Advanced &amp; Practical Projects"/>
    <s v="https://www.udemy.com/course/full-stack-react-native-advanced-practical-projects-j/"/>
    <n v="399.99"/>
    <n v="522"/>
    <n v="65"/>
    <n v="221"/>
    <x v="1"/>
    <x v="8139"/>
    <n v="27"/>
    <d v="2024-02-22T00:00:00"/>
    <x v="87"/>
    <n v="0.12452107279693486"/>
    <n v="208794.78"/>
    <x v="1"/>
    <x v="4"/>
    <x v="0"/>
    <x v="2"/>
    <x v="4"/>
  </r>
  <r>
    <n v="1241620"/>
    <s v="Modern WebSockets Application Development with Java EE"/>
    <s v="https://www.udemy.com/course/java-ee-fundamentals-websockets-app-development-for-java-developers/"/>
    <n v="699.99"/>
    <n v="521"/>
    <n v="62"/>
    <n v="75"/>
    <x v="0"/>
    <x v="8140"/>
    <n v="4"/>
    <d v="2017-06-04T00:00:00"/>
    <x v="354"/>
    <n v="0.11900191938579655"/>
    <n v="364694.79"/>
    <x v="4"/>
    <x v="4"/>
    <x v="2"/>
    <x v="2"/>
    <x v="4"/>
  </r>
  <r>
    <n v="1541210"/>
    <s v="JIRA Administration - Getting Started with JIRA"/>
    <s v="https://www.udemy.com/course/jira-administration-getting-started-with-jira/"/>
    <n v="399.99"/>
    <n v="521"/>
    <n v="139"/>
    <n v="26"/>
    <x v="2"/>
    <x v="8141"/>
    <n v="2.5"/>
    <d v="2018-02-05T00:00:00"/>
    <x v="47"/>
    <n v="0.2667946257197697"/>
    <n v="208394.79"/>
    <x v="1"/>
    <x v="4"/>
    <x v="1"/>
    <x v="0"/>
    <x v="4"/>
  </r>
  <r>
    <n v="1236662"/>
    <s v="Networking on Android using Retrofit 2"/>
    <s v="https://www.udemy.com/course/android-retrofit-2/"/>
    <n v="399.99"/>
    <n v="521"/>
    <n v="124"/>
    <n v="26"/>
    <x v="2"/>
    <x v="8142"/>
    <n v="2"/>
    <d v="2017-05-31T00:00:00"/>
    <x v="838"/>
    <n v="0.23800383877159309"/>
    <n v="208394.79"/>
    <x v="1"/>
    <x v="4"/>
    <x v="1"/>
    <x v="0"/>
    <x v="4"/>
  </r>
  <r>
    <n v="2573226"/>
    <s v="Mastering Visual Studio 2019"/>
    <s v="https://www.udemy.com/course/mastering-visual-studio-2019/"/>
    <n v="399.99"/>
    <n v="520"/>
    <n v="84"/>
    <n v="30"/>
    <x v="2"/>
    <x v="8143"/>
    <n v="2"/>
    <d v="2019-09-23T00:00:00"/>
    <x v="284"/>
    <n v="0.16153846153846155"/>
    <n v="207994.80000000002"/>
    <x v="1"/>
    <x v="4"/>
    <x v="1"/>
    <x v="2"/>
    <x v="4"/>
  </r>
  <r>
    <n v="3336750"/>
    <s v="Oracle SQL - A Complete Developer's Guide (2023)"/>
    <s v="https://www.udemy.com/course/oracle-sql-certification-course-1z0-071/"/>
    <n v="1499.99"/>
    <n v="519"/>
    <n v="127"/>
    <n v="87"/>
    <x v="0"/>
    <x v="8144"/>
    <n v="12.5"/>
    <d v="2020-07-16T00:00:00"/>
    <x v="106"/>
    <n v="0.24470134874759153"/>
    <n v="778494.81"/>
    <x v="0"/>
    <x v="4"/>
    <x v="0"/>
    <x v="0"/>
    <x v="4"/>
  </r>
  <r>
    <n v="4141142"/>
    <s v="Write clean code by using SOLID design principles in Python"/>
    <s v="https://www.udemy.com/course/solid-design-principles-with-python/"/>
    <n v="599.99"/>
    <n v="519"/>
    <n v="109"/>
    <n v="10"/>
    <x v="2"/>
    <x v="8145"/>
    <n v="1.5"/>
    <d v="2021-06-23T00:00:00"/>
    <x v="143"/>
    <n v="0.21001926782273603"/>
    <n v="311394.81"/>
    <x v="1"/>
    <x v="4"/>
    <x v="0"/>
    <x v="0"/>
    <x v="4"/>
  </r>
  <r>
    <n v="1428666"/>
    <s v="Test Automation from scratch. Selenium IDE (SideeX)."/>
    <s v="https://www.udemy.com/course/test-automation-from-scratch-selenium-ide-sideex/"/>
    <n v="399.99"/>
    <n v="519"/>
    <n v="208"/>
    <n v="9"/>
    <x v="1"/>
    <x v="8146"/>
    <n v="44"/>
    <d v="2017-11-10T00:00:00"/>
    <x v="101"/>
    <n v="0.40077071290944122"/>
    <n v="207594.81"/>
    <x v="1"/>
    <x v="4"/>
    <x v="2"/>
    <x v="4"/>
    <x v="4"/>
  </r>
  <r>
    <n v="1013114"/>
    <s v="Android App Development using Android Studio - Advance"/>
    <s v="https://www.udemy.com/course/sisoft-android-app-development-advance/"/>
    <n v="399.99"/>
    <n v="519"/>
    <n v="79"/>
    <n v="102"/>
    <x v="0"/>
    <x v="8147"/>
    <n v="17.5"/>
    <d v="2016-11-16T00:00:00"/>
    <x v="29"/>
    <n v="0.15221579961464354"/>
    <n v="207594.81"/>
    <x v="1"/>
    <x v="4"/>
    <x v="2"/>
    <x v="2"/>
    <x v="4"/>
  </r>
  <r>
    <n v="500160"/>
    <s v="Advanced Apache Spark for Data Scientists and Developers "/>
    <s v="https://www.udemy.com/course/advanced-apache-spark-for-data-scientists-and-developers/"/>
    <n v="399.99"/>
    <n v="519"/>
    <n v="59"/>
    <n v="71"/>
    <x v="2"/>
    <x v="8148"/>
    <n v="5.5"/>
    <d v="2015-05-12T00:00:00"/>
    <x v="163"/>
    <n v="0.11368015414258188"/>
    <n v="207594.81"/>
    <x v="1"/>
    <x v="4"/>
    <x v="2"/>
    <x v="2"/>
    <x v="4"/>
  </r>
  <r>
    <n v="1440026"/>
    <s v="Learn JavaScript From Scratch"/>
    <s v="https://www.udemy.com/course/learn-javascript-from-scratch-g/"/>
    <n v="399.99"/>
    <n v="518"/>
    <n v="64"/>
    <n v="32"/>
    <x v="0"/>
    <x v="8149"/>
    <n v="2.5"/>
    <d v="2017-11-20T00:00:00"/>
    <x v="2"/>
    <n v="0.12355212355212356"/>
    <n v="207194.82"/>
    <x v="1"/>
    <x v="4"/>
    <x v="1"/>
    <x v="2"/>
    <x v="4"/>
  </r>
  <r>
    <n v="1712146"/>
    <s v="Lua Programming: Become a Master of Lua"/>
    <s v="https://www.udemy.com/course/lua-programming-become-a-master-of-lua/"/>
    <n v="399.99"/>
    <n v="516"/>
    <n v="76"/>
    <n v="30"/>
    <x v="0"/>
    <x v="8150"/>
    <n v="2.5"/>
    <d v="2018-05-24T00:00:00"/>
    <x v="504"/>
    <n v="0.14728682170542637"/>
    <n v="206394.84"/>
    <x v="1"/>
    <x v="4"/>
    <x v="2"/>
    <x v="2"/>
    <x v="4"/>
  </r>
  <r>
    <n v="5347078"/>
    <s v="Unreal Engine 5 Blueprints &amp; Blender: Learn Game Development"/>
    <s v="https://www.udemy.com/course/how-to-make-your-first-game-with-blender-and-unreal-engine-5/"/>
    <n v="399.99"/>
    <n v="516"/>
    <n v="73"/>
    <n v="51"/>
    <x v="1"/>
    <x v="8151"/>
    <n v="9"/>
    <d v="2023-05-25T00:00:00"/>
    <x v="87"/>
    <n v="0.14147286821705427"/>
    <n v="206394.84"/>
    <x v="1"/>
    <x v="4"/>
    <x v="1"/>
    <x v="2"/>
    <x v="4"/>
  </r>
  <r>
    <n v="3259078"/>
    <s v="React Native Complete Course with Router, Hooks and Context"/>
    <s v="https://www.udemy.com/course/complete-react-native-course-with-router-hooks-and-context/"/>
    <n v="999.99"/>
    <n v="515"/>
    <n v="125"/>
    <n v="92"/>
    <x v="0"/>
    <x v="8152"/>
    <n v="11.5"/>
    <d v="2020-06-22T00:00:00"/>
    <x v="35"/>
    <n v="0.24271844660194175"/>
    <n v="514994.85"/>
    <x v="2"/>
    <x v="4"/>
    <x v="1"/>
    <x v="0"/>
    <x v="4"/>
  </r>
  <r>
    <n v="4192538"/>
    <s v="Building An Uber Eats Clone With No-Code Using Bubble"/>
    <s v="https://www.udemy.com/course/building-an-uber-eats-clone-with-no-code-using-bubble/"/>
    <n v="899.99"/>
    <n v="515"/>
    <n v="64"/>
    <n v="14"/>
    <x v="0"/>
    <x v="8153"/>
    <n v="4"/>
    <d v="2021-07-19T00:00:00"/>
    <x v="537"/>
    <n v="0.12427184466019417"/>
    <n v="463494.85"/>
    <x v="2"/>
    <x v="4"/>
    <x v="0"/>
    <x v="2"/>
    <x v="4"/>
  </r>
  <r>
    <n v="5316918"/>
    <s v="Python Django Basics To Advanced | Complete Blog Application"/>
    <s v="https://www.udemy.com/course/python-django-for-beginners-build-3-practical-projects/"/>
    <n v="399.99"/>
    <n v="515"/>
    <n v="129"/>
    <n v="118"/>
    <x v="0"/>
    <x v="8154"/>
    <n v="14"/>
    <d v="2023-05-09T00:00:00"/>
    <x v="39"/>
    <n v="0.25048543689320391"/>
    <n v="205994.85"/>
    <x v="1"/>
    <x v="4"/>
    <x v="0"/>
    <x v="0"/>
    <x v="4"/>
  </r>
  <r>
    <n v="2865308"/>
    <s v="Siemens WinCC SCADA Program SCADA2 ( Advanced )"/>
    <s v="https://www.udemy.com/course/siemens-wincc-scada-program-scada2/"/>
    <n v="399.99"/>
    <n v="515"/>
    <n v="70"/>
    <n v="22"/>
    <x v="3"/>
    <x v="8155"/>
    <n v="4.5"/>
    <d v="2020-03-11T00:00:00"/>
    <x v="846"/>
    <n v="0.13592233009708737"/>
    <n v="205994.85"/>
    <x v="1"/>
    <x v="4"/>
    <x v="1"/>
    <x v="2"/>
    <x v="4"/>
  </r>
  <r>
    <n v="4390926"/>
    <s v="Android App Development with Kotlin | Intermediate Android"/>
    <s v="https://www.udemy.com/course/android-app-development-with-kotlin-intermediate-android/"/>
    <n v="1099.99"/>
    <n v="514"/>
    <n v="78"/>
    <n v="128"/>
    <x v="0"/>
    <x v="8156"/>
    <n v="21"/>
    <d v="2021-11-10T00:00:00"/>
    <x v="29"/>
    <n v="0.1517509727626459"/>
    <n v="565394.86"/>
    <x v="3"/>
    <x v="4"/>
    <x v="0"/>
    <x v="2"/>
    <x v="4"/>
  </r>
  <r>
    <n v="3320208"/>
    <s v="Deploy Django on Linux"/>
    <s v="https://www.udemy.com/course/deploy-django-on-linux/"/>
    <n v="999.99"/>
    <n v="514"/>
    <n v="132"/>
    <n v="29"/>
    <x v="3"/>
    <x v="8157"/>
    <n v="2.5"/>
    <d v="2020-07-10T00:00:00"/>
    <x v="39"/>
    <n v="0.25680933852140075"/>
    <n v="513994.86"/>
    <x v="2"/>
    <x v="4"/>
    <x v="0"/>
    <x v="0"/>
    <x v="4"/>
  </r>
  <r>
    <n v="1695221"/>
    <s v="Fundamental of Web GIS: All Types of Web GIS Interfaces"/>
    <s v="https://www.udemy.com/course/webgisgeoserver/"/>
    <n v="649.99"/>
    <n v="514"/>
    <n v="140"/>
    <n v="48"/>
    <x v="0"/>
    <x v="8158"/>
    <n v="3.5"/>
    <d v="2018-05-15T00:00:00"/>
    <x v="895"/>
    <n v="0.2723735408560311"/>
    <n v="334094.86"/>
    <x v="4"/>
    <x v="4"/>
    <x v="2"/>
    <x v="0"/>
    <x v="4"/>
  </r>
  <r>
    <n v="1301346"/>
    <s v="ASP NET CORE WEB API"/>
    <s v="https://www.udemy.com/course/aspnet-core-web-api/"/>
    <n v="399.99"/>
    <n v="514"/>
    <n v="113"/>
    <n v="46"/>
    <x v="0"/>
    <x v="8159"/>
    <n v="3.5"/>
    <d v="2017-07-22T00:00:00"/>
    <x v="267"/>
    <n v="0.21984435797665369"/>
    <n v="205594.86000000002"/>
    <x v="1"/>
    <x v="4"/>
    <x v="2"/>
    <x v="0"/>
    <x v="4"/>
  </r>
  <r>
    <n v="3418856"/>
    <s v="C# OOP - Inheritance, Polymorphism, Interfaces"/>
    <s v="https://www.udemy.com/course/c-sharp-and-oop/"/>
    <n v="399.99"/>
    <n v="514"/>
    <n v="105"/>
    <n v="16"/>
    <x v="1"/>
    <x v="8160"/>
    <n v="6.5"/>
    <d v="2020-08-14T00:00:00"/>
    <x v="31"/>
    <n v="0.20428015564202334"/>
    <n v="205594.86000000002"/>
    <x v="1"/>
    <x v="4"/>
    <x v="0"/>
    <x v="0"/>
    <x v="4"/>
  </r>
  <r>
    <n v="1845598"/>
    <s v="Create Advanced &amp; Modern User Interface In JavaFX"/>
    <s v="https://www.udemy.com/course/android-material-design-clone-for-javafx-create-pretty-app/"/>
    <n v="399.99"/>
    <n v="514"/>
    <n v="75"/>
    <n v="29"/>
    <x v="0"/>
    <x v="8161"/>
    <n v="3.5"/>
    <d v="2018-08-08T00:00:00"/>
    <x v="749"/>
    <n v="0.14591439688715954"/>
    <n v="205594.86000000002"/>
    <x v="1"/>
    <x v="4"/>
    <x v="2"/>
    <x v="2"/>
    <x v="4"/>
  </r>
  <r>
    <n v="3770616"/>
    <s v="React Native and React with NodeJS, MongoDB | React JS 2022"/>
    <s v="https://www.udemy.com/course/mobile-and-web-development-2021-guide-inlc-nodejs-mongodb/"/>
    <n v="399.99"/>
    <n v="513"/>
    <n v="121"/>
    <n v="213"/>
    <x v="0"/>
    <x v="8162"/>
    <n v="24.5"/>
    <d v="2021-01-12T00:00:00"/>
    <x v="3"/>
    <n v="0.23586744639376217"/>
    <n v="205194.87"/>
    <x v="1"/>
    <x v="4"/>
    <x v="1"/>
    <x v="0"/>
    <x v="4"/>
  </r>
  <r>
    <n v="756832"/>
    <s v="SQL Server Database Administrator: Learn SQL DBA Skills"/>
    <s v="https://www.udemy.com/course/become-a-sql-server-dba-some-dba-can-earn-700-a-day/"/>
    <n v="399.99"/>
    <n v="513"/>
    <n v="114"/>
    <n v="41"/>
    <x v="1"/>
    <x v="8163"/>
    <n v="3.5"/>
    <d v="2016-02-09T00:00:00"/>
    <x v="43"/>
    <n v="0.22222222222222221"/>
    <n v="205194.87"/>
    <x v="1"/>
    <x v="4"/>
    <x v="2"/>
    <x v="0"/>
    <x v="4"/>
  </r>
  <r>
    <n v="104162"/>
    <s v="Installing and Setting up FreeSWITCH: Basics"/>
    <s v="https://www.udemy.com/course/installing-and-setting-up-freeswitch-basics/"/>
    <n v="399.99"/>
    <n v="513"/>
    <n v="109"/>
    <n v="11"/>
    <x v="1"/>
    <x v="8164"/>
    <n v="1.5"/>
    <d v="2013-10-10T00:00:00"/>
    <x v="896"/>
    <n v="0.2124756335282651"/>
    <n v="205194.87"/>
    <x v="1"/>
    <x v="4"/>
    <x v="2"/>
    <x v="0"/>
    <x v="4"/>
  </r>
  <r>
    <n v="2757784"/>
    <s v="Learn The GDScript Programming Language"/>
    <s v="https://www.udemy.com/course/learn-the-gdscript-programming-language/"/>
    <n v="399.99"/>
    <n v="513"/>
    <n v="87"/>
    <n v="68"/>
    <x v="1"/>
    <x v="8165"/>
    <n v="9.5"/>
    <d v="2020-01-14T00:00:00"/>
    <x v="290"/>
    <n v="0.16959064327485379"/>
    <n v="205194.87"/>
    <x v="1"/>
    <x v="4"/>
    <x v="1"/>
    <x v="2"/>
    <x v="4"/>
  </r>
  <r>
    <n v="4407326"/>
    <s v="What‚Äôs New in .NET 7 and C# 11"/>
    <s v="https://www.udemy.com/course/whats-new-net-csharp/"/>
    <n v="399.99"/>
    <n v="513"/>
    <n v="73"/>
    <n v="32"/>
    <x v="1"/>
    <x v="8166"/>
    <n v="2.5"/>
    <d v="2021-11-21T00:00:00"/>
    <x v="384"/>
    <n v="0.14230019493177387"/>
    <n v="205194.87"/>
    <x v="1"/>
    <x v="4"/>
    <x v="1"/>
    <x v="2"/>
    <x v="4"/>
  </r>
  <r>
    <n v="2828518"/>
    <s v="Python programming for Machine Learning , Data Analytics"/>
    <s v="https://www.udemy.com/course/python-programming-for-machine-learning-data-analytics/"/>
    <n v="399.99"/>
    <n v="513"/>
    <n v="70"/>
    <n v="42"/>
    <x v="0"/>
    <x v="8167"/>
    <n v="7.5"/>
    <d v="2020-02-21T00:00:00"/>
    <x v="15"/>
    <n v="0.1364522417153996"/>
    <n v="205194.87"/>
    <x v="1"/>
    <x v="4"/>
    <x v="1"/>
    <x v="2"/>
    <x v="4"/>
  </r>
  <r>
    <n v="1894324"/>
    <s v="Django 2.1 - Python Web Development for Beginners"/>
    <s v="https://www.udemy.com/course/django-21-python-web-development-for-beginners/"/>
    <n v="399.99"/>
    <n v="513"/>
    <n v="59"/>
    <n v="15"/>
    <x v="1"/>
    <x v="8168"/>
    <n v="3.5"/>
    <d v="2018-09-04T00:00:00"/>
    <x v="39"/>
    <n v="0.11500974658869395"/>
    <n v="205194.87"/>
    <x v="1"/>
    <x v="4"/>
    <x v="1"/>
    <x v="2"/>
    <x v="4"/>
  </r>
  <r>
    <n v="5343996"/>
    <s v="100 Days of JavaScript:From Zero to Becoming a Pro Developer"/>
    <s v="https://www.udemy.com/course/100-days-of-javascriptfrom-zero-to-becoming-a-pro-developer/"/>
    <n v="799.99"/>
    <n v="511"/>
    <n v="151"/>
    <n v="227"/>
    <x v="0"/>
    <x v="827"/>
    <n v="44"/>
    <d v="2023-05-24T00:00:00"/>
    <x v="87"/>
    <n v="0.29549902152641877"/>
    <n v="408794.89"/>
    <x v="4"/>
    <x v="4"/>
    <x v="0"/>
    <x v="0"/>
    <x v="4"/>
  </r>
  <r>
    <n v="1671746"/>
    <s v="Umbraco Beginner: Learn the Umbraco Basics"/>
    <s v="https://www.udemy.com/course/umbraco-beginner/"/>
    <n v="399.99"/>
    <n v="511"/>
    <n v="130"/>
    <n v="41"/>
    <x v="1"/>
    <x v="8169"/>
    <n v="3"/>
    <d v="2018-05-01T00:00:00"/>
    <x v="739"/>
    <n v="0.25440313111545987"/>
    <n v="204394.89"/>
    <x v="1"/>
    <x v="4"/>
    <x v="2"/>
    <x v="0"/>
    <x v="4"/>
  </r>
  <r>
    <n v="360206"/>
    <s v="Learn how to make iPhone/android 2D Games without coding"/>
    <s v="https://www.udemy.com/course/nocode2dgames/"/>
    <n v="399.99"/>
    <n v="511"/>
    <n v="127"/>
    <n v="48"/>
    <x v="0"/>
    <x v="8170"/>
    <n v="7"/>
    <d v="2014-12-01T00:00:00"/>
    <x v="29"/>
    <n v="0.24853228962818003"/>
    <n v="204394.89"/>
    <x v="1"/>
    <x v="4"/>
    <x v="1"/>
    <x v="0"/>
    <x v="4"/>
  </r>
  <r>
    <n v="1455764"/>
    <s v="Java For Testers : The Ultimate Java Tutorial For Tester"/>
    <s v="https://www.udemy.com/course/java-for-testers/"/>
    <n v="399.99"/>
    <n v="511"/>
    <n v="62"/>
    <n v="44"/>
    <x v="0"/>
    <x v="8171"/>
    <n v="7.5"/>
    <d v="2017-12-02T00:00:00"/>
    <x v="4"/>
    <n v="0.12133072407045009"/>
    <n v="204394.89"/>
    <x v="1"/>
    <x v="4"/>
    <x v="2"/>
    <x v="2"/>
    <x v="4"/>
  </r>
  <r>
    <n v="4409192"/>
    <s v="Basic Research: Google Forms Questionnaire Development"/>
    <s v="https://www.udemy.com/course/basic-research-google-forms/"/>
    <n v="399.99"/>
    <n v="510"/>
    <n v="145"/>
    <n v="13"/>
    <x v="0"/>
    <x v="8172"/>
    <n v="1"/>
    <d v="2021-11-22T00:00:00"/>
    <x v="897"/>
    <n v="0.28431372549019607"/>
    <n v="203994.9"/>
    <x v="1"/>
    <x v="4"/>
    <x v="0"/>
    <x v="0"/>
    <x v="4"/>
  </r>
  <r>
    <n v="1430966"/>
    <s v="Learn Axure RP for Web and Mobile App Prototyping"/>
    <s v="https://www.udemy.com/course/learn-axure-rp-for-web-and-mobile-app-prototyping/"/>
    <n v="399.99"/>
    <n v="510"/>
    <n v="96"/>
    <n v="36"/>
    <x v="0"/>
    <x v="8173"/>
    <n v="4.5"/>
    <d v="2017-11-12T00:00:00"/>
    <x v="898"/>
    <n v="0.18823529411764706"/>
    <n v="203994.9"/>
    <x v="1"/>
    <x v="4"/>
    <x v="1"/>
    <x v="2"/>
    <x v="4"/>
  </r>
  <r>
    <n v="2779128"/>
    <s v="Effective Verilog learning using Intel and Xilinx FPGAs"/>
    <s v="https://www.udemy.com/course/effective-verilog-learning-with-intel-fpga/"/>
    <n v="399.99"/>
    <n v="510"/>
    <n v="75"/>
    <n v="86"/>
    <x v="1"/>
    <x v="8174"/>
    <n v="14"/>
    <d v="2020-01-25T00:00:00"/>
    <x v="723"/>
    <n v="0.14705882352941177"/>
    <n v="203994.9"/>
    <x v="1"/>
    <x v="4"/>
    <x v="1"/>
    <x v="2"/>
    <x v="4"/>
  </r>
  <r>
    <n v="4849060"/>
    <s v="Mastering M Language and Power Query: Excel Automation for M"/>
    <s v="https://www.udemy.com/course/excel-power-query-and-m/"/>
    <n v="999.99"/>
    <n v="509"/>
    <n v="68"/>
    <n v="78"/>
    <x v="1"/>
    <x v="8175"/>
    <n v="8.5"/>
    <d v="2022-08-24T00:00:00"/>
    <x v="899"/>
    <n v="0.13359528487229863"/>
    <n v="508994.91000000003"/>
    <x v="2"/>
    <x v="4"/>
    <x v="1"/>
    <x v="2"/>
    <x v="4"/>
  </r>
  <r>
    <n v="4218380"/>
    <s v="Complete JavaScript Full Stack Course 2024 From A - Z"/>
    <s v="https://www.udemy.com/course/complete-javascript-full-stack-course/"/>
    <n v="399.99"/>
    <n v="508"/>
    <n v="95"/>
    <n v="303"/>
    <x v="1"/>
    <x v="8176"/>
    <n v="38"/>
    <d v="2021-08-02T00:00:00"/>
    <x v="2"/>
    <n v="0.18700787401574803"/>
    <n v="203194.92"/>
    <x v="1"/>
    <x v="4"/>
    <x v="0"/>
    <x v="2"/>
    <x v="4"/>
  </r>
  <r>
    <n v="1352538"/>
    <s v="The Full Stack Developer Bootcamp"/>
    <s v="https://www.udemy.com/course/the-full-stack-developer-bootcamp/"/>
    <n v="399.99"/>
    <n v="508"/>
    <n v="73"/>
    <n v="75"/>
    <x v="0"/>
    <x v="8177"/>
    <n v="9"/>
    <d v="2017-09-16T00:00:00"/>
    <x v="2"/>
    <n v="0.1437007874015748"/>
    <n v="203194.92"/>
    <x v="1"/>
    <x v="4"/>
    <x v="1"/>
    <x v="2"/>
    <x v="4"/>
  </r>
  <r>
    <n v="3388892"/>
    <s v="CSS Animations: The Complete Guide"/>
    <s v="https://www.udemy.com/course/css-animations-the-complete-guide/"/>
    <n v="399.99"/>
    <n v="508"/>
    <n v="59"/>
    <n v="52"/>
    <x v="0"/>
    <x v="8178"/>
    <n v="7"/>
    <d v="2020-08-03T00:00:00"/>
    <x v="297"/>
    <n v="0.11614173228346457"/>
    <n v="203194.92"/>
    <x v="1"/>
    <x v="4"/>
    <x v="0"/>
    <x v="2"/>
    <x v="4"/>
  </r>
  <r>
    <n v="3470000"/>
    <s v="React and Laravel: A Practical Guide with Docker"/>
    <s v="https://www.udemy.com/course/react-laravel-admin/"/>
    <n v="999.99"/>
    <n v="506"/>
    <n v="95"/>
    <n v="67"/>
    <x v="0"/>
    <x v="5646"/>
    <n v="6"/>
    <d v="2020-09-02T00:00:00"/>
    <x v="82"/>
    <n v="0.18774703557312253"/>
    <n v="505994.94"/>
    <x v="2"/>
    <x v="4"/>
    <x v="0"/>
    <x v="2"/>
    <x v="4"/>
  </r>
  <r>
    <n v="1012040"/>
    <s v="Bootstrap Bootcamp - Responsive web development- 8 projects"/>
    <s v="https://www.udemy.com/course/bootstrap-bootcamp-with-projects/"/>
    <n v="399.99"/>
    <n v="506"/>
    <n v="74"/>
    <n v="45"/>
    <x v="0"/>
    <x v="8179"/>
    <n v="7"/>
    <d v="2016-11-15T00:00:00"/>
    <x v="20"/>
    <n v="0.14624505928853754"/>
    <n v="202394.94"/>
    <x v="1"/>
    <x v="4"/>
    <x v="0"/>
    <x v="2"/>
    <x v="4"/>
  </r>
  <r>
    <n v="591116"/>
    <s v="Master Typescript : Learn Typescript from scratch"/>
    <s v="https://www.udemy.com/course/master-typescript/"/>
    <n v="399.99"/>
    <n v="506"/>
    <n v="59"/>
    <n v="60"/>
    <x v="0"/>
    <x v="8180"/>
    <n v="3.5"/>
    <d v="2015-08-23T00:00:00"/>
    <x v="30"/>
    <n v="0.116600790513834"/>
    <n v="202394.94"/>
    <x v="1"/>
    <x v="4"/>
    <x v="2"/>
    <x v="2"/>
    <x v="4"/>
  </r>
  <r>
    <n v="4541754"/>
    <s v="Full Stack Web Development with Vue Js, NodeJS, MongoDB, JS"/>
    <s v="https://www.udemy.com/course/full-stack-web-development-with-vue-js-nodejs-mongodb-js/"/>
    <n v="799.99"/>
    <n v="505"/>
    <n v="99"/>
    <n v="446"/>
    <x v="0"/>
    <x v="8181"/>
    <n v="52"/>
    <d v="2022-02-09T00:00:00"/>
    <x v="33"/>
    <n v="0.19603960396039605"/>
    <n v="403994.95"/>
    <x v="4"/>
    <x v="4"/>
    <x v="0"/>
    <x v="2"/>
    <x v="4"/>
  </r>
  <r>
    <n v="2373558"/>
    <s v="Introduction to Apache FreeMarker"/>
    <s v="https://www.udemy.com/course/introduction-to-apache-freemarker/"/>
    <n v="399.99"/>
    <n v="505"/>
    <n v="154"/>
    <n v="14"/>
    <x v="1"/>
    <x v="8182"/>
    <n v="38"/>
    <d v="2019-05-18T00:00:00"/>
    <x v="4"/>
    <n v="0.30495049504950494"/>
    <n v="201994.95"/>
    <x v="1"/>
    <x v="4"/>
    <x v="2"/>
    <x v="1"/>
    <x v="4"/>
  </r>
  <r>
    <n v="1806912"/>
    <s v="Mastering WPF and the MVVM Pattern [New Audio]"/>
    <s v="https://www.udemy.com/course/mastering-wpf-and-the-mvvm-pattern/"/>
    <n v="399.99"/>
    <n v="505"/>
    <n v="127"/>
    <n v="33"/>
    <x v="0"/>
    <x v="8183"/>
    <n v="4"/>
    <d v="2018-07-19T00:00:00"/>
    <x v="295"/>
    <n v="0.25148514851485149"/>
    <n v="201994.95"/>
    <x v="1"/>
    <x v="4"/>
    <x v="2"/>
    <x v="0"/>
    <x v="4"/>
  </r>
  <r>
    <n v="3469140"/>
    <s v="Data Structures and Algorithms: In Depth using Java"/>
    <s v="https://www.udemy.com/course/data-structures-and-algorithms-in-depth-using-java/"/>
    <n v="799.99"/>
    <n v="504"/>
    <n v="91"/>
    <n v="398"/>
    <x v="0"/>
    <x v="8184"/>
    <n v="46.5"/>
    <d v="2020-09-02T00:00:00"/>
    <x v="91"/>
    <n v="0.18055555555555555"/>
    <n v="403194.96"/>
    <x v="4"/>
    <x v="4"/>
    <x v="1"/>
    <x v="2"/>
    <x v="4"/>
  </r>
  <r>
    <n v="2356236"/>
    <s v="Exploratory Data Analysis with Pandas and Python 3.x"/>
    <s v="https://www.udemy.com/course/exploratory-data-analysis-with-pandas-and-python-3x/"/>
    <n v="399.99"/>
    <n v="504"/>
    <n v="123"/>
    <n v="32"/>
    <x v="1"/>
    <x v="8185"/>
    <n v="5"/>
    <d v="2019-05-07T00:00:00"/>
    <x v="559"/>
    <n v="0.24404761904761904"/>
    <n v="201594.96"/>
    <x v="1"/>
    <x v="4"/>
    <x v="1"/>
    <x v="0"/>
    <x v="4"/>
  </r>
  <r>
    <n v="2534938"/>
    <s v="Advance C Programming : Pointers (In Depth Hands On)"/>
    <s v="https://www.udemy.com/course/c-pointer-advance/"/>
    <n v="399.99"/>
    <n v="503"/>
    <n v="113"/>
    <n v="89"/>
    <x v="2"/>
    <x v="8186"/>
    <n v="11"/>
    <d v="2019-08-30T00:00:00"/>
    <x v="453"/>
    <n v="0.22465208747514911"/>
    <n v="201194.97"/>
    <x v="1"/>
    <x v="4"/>
    <x v="0"/>
    <x v="0"/>
    <x v="4"/>
  </r>
  <r>
    <n v="1594618"/>
    <s v="Vue.js Jump-start with Nuxt.js &amp; Firebase"/>
    <s v="https://www.udemy.com/course/vuejs-jump-start-with-nuxtjs-firebase/"/>
    <n v="399.99"/>
    <n v="503"/>
    <n v="72"/>
    <n v="38"/>
    <x v="0"/>
    <x v="8187"/>
    <n v="6.5"/>
    <d v="2018-03-13T00:00:00"/>
    <x v="33"/>
    <n v="0.14314115308151093"/>
    <n v="201194.97"/>
    <x v="1"/>
    <x v="4"/>
    <x v="1"/>
    <x v="2"/>
    <x v="4"/>
  </r>
  <r>
    <n v="1385596"/>
    <s v="Advanced Oracle SQL"/>
    <s v="https://www.udemy.com/course/advanced-oracle-sql/"/>
    <n v="599.99"/>
    <n v="502"/>
    <n v="98"/>
    <n v="37"/>
    <x v="2"/>
    <x v="8188"/>
    <n v="4.5"/>
    <d v="2017-10-08T00:00:00"/>
    <x v="106"/>
    <n v="0.19521912350597609"/>
    <n v="301194.98"/>
    <x v="1"/>
    <x v="4"/>
    <x v="1"/>
    <x v="2"/>
    <x v="4"/>
  </r>
  <r>
    <n v="1692462"/>
    <s v="Jakarta EE (Formerly Java EE) Deep Dive - Build A Todo App"/>
    <s v="https://www.udemy.com/course/jakarta-ee/"/>
    <n v="399.99"/>
    <n v="501"/>
    <n v="66"/>
    <n v="181"/>
    <x v="0"/>
    <x v="8189"/>
    <n v="15"/>
    <d v="2018-05-14T00:00:00"/>
    <x v="354"/>
    <n v="0.1317365269461078"/>
    <n v="200394.99"/>
    <x v="1"/>
    <x v="4"/>
    <x v="1"/>
    <x v="2"/>
    <x v="4"/>
  </r>
  <r>
    <n v="4109244"/>
    <s v="Git and GitHub for Developers"/>
    <s v="https://www.udemy.com/course/git-for-developers/"/>
    <n v="399.99"/>
    <n v="501"/>
    <n v="59"/>
    <n v="97"/>
    <x v="1"/>
    <x v="8190"/>
    <n v="12.5"/>
    <d v="2021-06-08T00:00:00"/>
    <x v="58"/>
    <n v="0.11776447105788423"/>
    <n v="200394.99"/>
    <x v="1"/>
    <x v="4"/>
    <x v="0"/>
    <x v="2"/>
    <x v="4"/>
  </r>
  <r>
    <n v="5014178"/>
    <s v="Django Project: djBlogger"/>
    <s v="https://www.udemy.com/course/django-project-djblogger/"/>
    <n v="1299.99"/>
    <n v="500"/>
    <n v="59"/>
    <n v="90"/>
    <x v="1"/>
    <x v="8191"/>
    <n v="14.5"/>
    <d v="2022-12-07T00:00:00"/>
    <x v="39"/>
    <n v="0.11799999999999999"/>
    <n v="649995"/>
    <x v="0"/>
    <x v="4"/>
    <x v="0"/>
    <x v="2"/>
    <x v="4"/>
  </r>
  <r>
    <n v="1418342"/>
    <s v="Functional Programming For JavaScript Developers"/>
    <s v="https://www.udemy.com/course/master-functional-js/"/>
    <n v="399.99"/>
    <n v="500"/>
    <n v="105"/>
    <n v="28"/>
    <x v="0"/>
    <x v="8192"/>
    <n v="3"/>
    <d v="2017-11-02T00:00:00"/>
    <x v="34"/>
    <n v="0.21"/>
    <n v="199995"/>
    <x v="1"/>
    <x v="4"/>
    <x v="0"/>
    <x v="0"/>
    <x v="4"/>
  </r>
  <r>
    <n v="2597006"/>
    <s v="Writing Maintainable Unit Tests"/>
    <s v="https://www.udemy.com/course/writing-maintainable-unit-tests/"/>
    <n v="399.99"/>
    <n v="500"/>
    <n v="78"/>
    <n v="41"/>
    <x v="2"/>
    <x v="8193"/>
    <n v="3"/>
    <d v="2019-10-08T00:00:00"/>
    <x v="172"/>
    <n v="0.156"/>
    <n v="199995"/>
    <x v="1"/>
    <x v="4"/>
    <x v="1"/>
    <x v="2"/>
    <x v="4"/>
  </r>
  <r>
    <n v="1965542"/>
    <s v="Chatbot Building with Rasa"/>
    <s v="https://www.udemy.com/course/chatbot-building-rasa-dialogflow-witai-python/"/>
    <n v="399.99"/>
    <n v="499"/>
    <n v="90"/>
    <n v="15"/>
    <x v="1"/>
    <x v="8194"/>
    <n v="2.5"/>
    <d v="2018-10-14T00:00:00"/>
    <x v="216"/>
    <n v="0.18036072144288579"/>
    <n v="199595.01"/>
    <x v="1"/>
    <x v="4"/>
    <x v="2"/>
    <x v="2"/>
    <x v="4"/>
  </r>
  <r>
    <n v="2051129"/>
    <s v="Apache Kafka Guru - Zero to Hero in Minutes (Mac/Windows)"/>
    <s v="https://www.udemy.com/course/kafka-tutorial/"/>
    <n v="399.99"/>
    <n v="499"/>
    <n v="80"/>
    <n v="39"/>
    <x v="0"/>
    <x v="8195"/>
    <n v="2.5"/>
    <d v="2018-11-27T00:00:00"/>
    <x v="32"/>
    <n v="0.16032064128256512"/>
    <n v="199595.01"/>
    <x v="1"/>
    <x v="4"/>
    <x v="2"/>
    <x v="2"/>
    <x v="4"/>
  </r>
  <r>
    <n v="4216810"/>
    <s v="Code a BEP20/ERC20 token in solidity and Sell It on Dex"/>
    <s v="https://www.udemy.com/course/tokendevelopment/"/>
    <n v="399.99"/>
    <n v="499"/>
    <n v="68"/>
    <n v="46"/>
    <x v="2"/>
    <x v="8196"/>
    <n v="3"/>
    <d v="2021-08-01T00:00:00"/>
    <x v="66"/>
    <n v="0.13627254509018036"/>
    <n v="199595.01"/>
    <x v="1"/>
    <x v="4"/>
    <x v="2"/>
    <x v="2"/>
    <x v="4"/>
  </r>
  <r>
    <n v="4870638"/>
    <s v="Polkadot Blockchain Developer Bootcamp with Substrate + Rust"/>
    <s v="https://www.udemy.com/course/polkadot-developer/"/>
    <n v="799.99"/>
    <n v="498"/>
    <n v="79"/>
    <n v="65"/>
    <x v="0"/>
    <x v="8197"/>
    <n v="2.5"/>
    <d v="2022-09-07T00:00:00"/>
    <x v="147"/>
    <n v="0.15863453815261044"/>
    <n v="398395.02"/>
    <x v="4"/>
    <x v="4"/>
    <x v="1"/>
    <x v="2"/>
    <x v="4"/>
  </r>
  <r>
    <n v="4588096"/>
    <s v="Svelte Crash Course through Projects w/ Backend Connections"/>
    <s v="https://www.udemy.com/course/svelte-crash-course-through-projects-w-backend-connections/"/>
    <n v="649.99"/>
    <n v="498"/>
    <n v="79"/>
    <n v="22"/>
    <x v="1"/>
    <x v="8198"/>
    <n v="2"/>
    <d v="2022-03-09T00:00:00"/>
    <x v="355"/>
    <n v="0.15863453815261044"/>
    <n v="323695.02"/>
    <x v="4"/>
    <x v="4"/>
    <x v="0"/>
    <x v="2"/>
    <x v="4"/>
  </r>
  <r>
    <n v="2651154"/>
    <s v="Game Design Concept Art Intro: Digital Environment Drawing"/>
    <s v="https://www.udemy.com/course/game-design-concept-art-intro-digital-environment-drawing/"/>
    <n v="799.99"/>
    <n v="497"/>
    <n v="68"/>
    <n v="47"/>
    <x v="1"/>
    <x v="8199"/>
    <n v="3.5"/>
    <d v="2019-11-11T00:00:00"/>
    <x v="900"/>
    <n v="0.13682092555331993"/>
    <n v="397595.03"/>
    <x v="4"/>
    <x v="4"/>
    <x v="1"/>
    <x v="2"/>
    <x v="4"/>
  </r>
  <r>
    <n v="4527438"/>
    <s v="Basics of Python and Image Processing With Python (OpenCV)"/>
    <s v="https://www.udemy.com/course/basics-of-python-and-image-processing-with-python-opencv/"/>
    <n v="399.99"/>
    <n v="497"/>
    <n v="108"/>
    <n v="107"/>
    <x v="0"/>
    <x v="8200"/>
    <n v="7.5"/>
    <d v="2022-02-01T00:00:00"/>
    <x v="343"/>
    <n v="0.21730382293762576"/>
    <n v="198795.03"/>
    <x v="1"/>
    <x v="4"/>
    <x v="1"/>
    <x v="0"/>
    <x v="4"/>
  </r>
  <r>
    <n v="5301130"/>
    <s v="Learn SQL in a Day: ChatGPT Enhanced Crash Course"/>
    <s v="https://www.udemy.com/course/learn-sql-in-a-day-chatgpt-enhanced-crash-course/"/>
    <n v="699.99"/>
    <n v="496"/>
    <n v="90"/>
    <n v="34"/>
    <x v="0"/>
    <x v="8201"/>
    <n v="2"/>
    <d v="2023-04-30T00:00:00"/>
    <x v="43"/>
    <n v="0.18145161290322581"/>
    <n v="347195.04"/>
    <x v="4"/>
    <x v="4"/>
    <x v="1"/>
    <x v="2"/>
    <x v="4"/>
  </r>
  <r>
    <n v="3828478"/>
    <s v="jQuery for Application Development:  Fundamentals"/>
    <s v="https://www.udemy.com/course/jquery-for-application-development/"/>
    <n v="399.99"/>
    <n v="496"/>
    <n v="127"/>
    <n v="66"/>
    <x v="1"/>
    <x v="8202"/>
    <n v="5"/>
    <d v="2021-02-05T00:00:00"/>
    <x v="44"/>
    <n v="0.25604838709677419"/>
    <n v="198395.04"/>
    <x v="1"/>
    <x v="4"/>
    <x v="0"/>
    <x v="0"/>
    <x v="4"/>
  </r>
  <r>
    <n v="2837456"/>
    <s v="Ultimate Theme Developer guide for Prestashop 1.7"/>
    <s v="https://www.udemy.com/course/theme-developer-guide-prestashop/"/>
    <n v="399.99"/>
    <n v="496"/>
    <n v="73"/>
    <n v="43"/>
    <x v="2"/>
    <x v="8203"/>
    <n v="5"/>
    <d v="2020-02-26T00:00:00"/>
    <x v="2"/>
    <n v="0.14717741935483872"/>
    <n v="198395.04"/>
    <x v="1"/>
    <x v="4"/>
    <x v="2"/>
    <x v="2"/>
    <x v="4"/>
  </r>
  <r>
    <n v="4483770"/>
    <s v="Java Full stack Spring Boot and React (Inc JWT,Router,Redux)"/>
    <s v="https://www.udemy.com/course/java-full-stack-spring-boot-and-react-inc-jwtrouterredux/"/>
    <n v="799.99"/>
    <n v="495"/>
    <n v="99"/>
    <n v="89"/>
    <x v="0"/>
    <x v="8204"/>
    <n v="7.5"/>
    <d v="2022-01-08T00:00:00"/>
    <x v="3"/>
    <n v="0.2"/>
    <n v="395995.05"/>
    <x v="4"/>
    <x v="4"/>
    <x v="1"/>
    <x v="0"/>
    <x v="4"/>
  </r>
  <r>
    <n v="5871790"/>
    <s v="Master Regression &amp; Prediction with Pandas and Python [2024]"/>
    <s v="https://www.udemy.com/course/master-regression-prediction-with-pandas-and-python-2024/"/>
    <n v="399.99"/>
    <n v="495"/>
    <n v="123"/>
    <n v="76"/>
    <x v="0"/>
    <x v="7002"/>
    <n v="37"/>
    <d v="2024-03-14T00:00:00"/>
    <x v="87"/>
    <n v="0.24848484848484848"/>
    <n v="197995.05000000002"/>
    <x v="1"/>
    <x v="4"/>
    <x v="0"/>
    <x v="0"/>
    <x v="4"/>
  </r>
  <r>
    <n v="4747500"/>
    <s v="Learn Oracle Visual Builder (VBCS) from scratch: Gen 2"/>
    <s v="https://www.udemy.com/course/learn-vbcs-from-scratch/"/>
    <n v="399.99"/>
    <n v="495"/>
    <n v="93"/>
    <n v="68"/>
    <x v="1"/>
    <x v="8205"/>
    <n v="7.5"/>
    <d v="2022-06-23T00:00:00"/>
    <x v="791"/>
    <n v="0.18787878787878787"/>
    <n v="197995.05000000002"/>
    <x v="1"/>
    <x v="4"/>
    <x v="2"/>
    <x v="2"/>
    <x v="4"/>
  </r>
  <r>
    <n v="5414048"/>
    <s v="Embedded Ethernet on STM32 Using W5500 for IoT Applications"/>
    <s v="https://www.udemy.com/course/ethernet-on-stm32-using-w5500/"/>
    <n v="399.99"/>
    <n v="495"/>
    <n v="90"/>
    <n v="39"/>
    <x v="2"/>
    <x v="8206"/>
    <n v="7"/>
    <d v="2023-06-29T00:00:00"/>
    <x v="87"/>
    <n v="0.18181818181818182"/>
    <n v="197995.05000000002"/>
    <x v="1"/>
    <x v="4"/>
    <x v="1"/>
    <x v="2"/>
    <x v="4"/>
  </r>
  <r>
    <n v="3128784"/>
    <s v="Amazon CloudWatch in 60 Minutes: Monitor your AWS resources"/>
    <s v="https://www.udemy.com/course/aws-monitoring/"/>
    <n v="399.99"/>
    <n v="495"/>
    <n v="81"/>
    <n v="28"/>
    <x v="0"/>
    <x v="8207"/>
    <n v="1"/>
    <d v="2020-05-14T00:00:00"/>
    <x v="117"/>
    <n v="0.16363636363636364"/>
    <n v="197995.05000000002"/>
    <x v="1"/>
    <x v="4"/>
    <x v="2"/>
    <x v="2"/>
    <x v="4"/>
  </r>
  <r>
    <n v="5194328"/>
    <s v="Artificial Intelligence for Beginners: Python &amp; AI Basics"/>
    <s v="https://www.udemy.com/course/artificial-intelligence-for-beginners-ai-basics/"/>
    <n v="399.99"/>
    <n v="494"/>
    <n v="93"/>
    <n v="26"/>
    <x v="1"/>
    <x v="8208"/>
    <n v="10"/>
    <d v="2023-03-05T00:00:00"/>
    <x v="23"/>
    <n v="0.18825910931174089"/>
    <n v="197595.06"/>
    <x v="1"/>
    <x v="4"/>
    <x v="1"/>
    <x v="2"/>
    <x v="4"/>
  </r>
  <r>
    <n v="4104350"/>
    <s v="Android OS Internals / AOSP in Depth"/>
    <s v="https://www.udemy.com/course/android-os-internals-aosp-in-depth/"/>
    <n v="399.99"/>
    <n v="494"/>
    <n v="67"/>
    <n v="55"/>
    <x v="1"/>
    <x v="8209"/>
    <n v="3.5"/>
    <d v="2021-06-06T00:00:00"/>
    <x v="29"/>
    <n v="0.13562753036437247"/>
    <n v="197595.06"/>
    <x v="1"/>
    <x v="4"/>
    <x v="1"/>
    <x v="2"/>
    <x v="4"/>
  </r>
  <r>
    <n v="5048014"/>
    <s v="Talend DI + TMC + AWS - Zero to Hero"/>
    <s v="https://www.udemy.com/course/talend-di-zero-to-hero/"/>
    <n v="1999.99"/>
    <n v="493"/>
    <n v="84"/>
    <n v="76"/>
    <x v="0"/>
    <x v="8210"/>
    <n v="10"/>
    <d v="2022-12-29T00:00:00"/>
    <x v="520"/>
    <n v="0.17038539553752535"/>
    <n v="985995.07"/>
    <x v="0"/>
    <x v="4"/>
    <x v="0"/>
    <x v="2"/>
    <x v="4"/>
  </r>
  <r>
    <n v="1428714"/>
    <s v="Python Tool Development with PySide &amp; PyQt"/>
    <s v="https://www.udemy.com/course/python-tool-development-with-pyside-pyqt4-pyqt5/"/>
    <n v="399.99"/>
    <n v="493"/>
    <n v="77"/>
    <n v="53"/>
    <x v="2"/>
    <x v="8211"/>
    <n v="1.5"/>
    <d v="2017-11-10T00:00:00"/>
    <x v="0"/>
    <n v="0.15618661257606492"/>
    <n v="197195.07"/>
    <x v="1"/>
    <x v="4"/>
    <x v="2"/>
    <x v="2"/>
    <x v="4"/>
  </r>
  <r>
    <n v="2247954"/>
    <s v="DATA SCIENCE with MACHINE LEARNING and DATA ANALYTICS"/>
    <s v="https://www.udemy.com/course/data-science-with-machine-learning-and-data-analytics/"/>
    <n v="399.99"/>
    <n v="493"/>
    <n v="59"/>
    <n v="86"/>
    <x v="0"/>
    <x v="8212"/>
    <n v="72.5"/>
    <d v="2019-03-01T00:00:00"/>
    <x v="6"/>
    <n v="0.11967545638945233"/>
    <n v="197195.07"/>
    <x v="1"/>
    <x v="4"/>
    <x v="1"/>
    <x v="2"/>
    <x v="4"/>
  </r>
  <r>
    <n v="5622652"/>
    <s v="Master Python for Data Handling [2024]"/>
    <s v="https://www.udemy.com/course/master-python-for-data-handling/"/>
    <n v="399.99"/>
    <n v="492"/>
    <n v="174"/>
    <n v="26"/>
    <x v="0"/>
    <x v="7002"/>
    <n v="12"/>
    <d v="2023-10-22T00:00:00"/>
    <x v="87"/>
    <n v="0.35365853658536583"/>
    <n v="196795.08000000002"/>
    <x v="1"/>
    <x v="4"/>
    <x v="0"/>
    <x v="1"/>
    <x v="4"/>
  </r>
  <r>
    <n v="365716"/>
    <s v="Learning Joomla! 3 Extension Development"/>
    <s v="https://www.udemy.com/course/learning-joomla-3-extension-development/"/>
    <n v="399.99"/>
    <n v="491"/>
    <n v="95"/>
    <n v="32"/>
    <x v="0"/>
    <x v="8213"/>
    <n v="1.5"/>
    <d v="2014-12-08T00:00:00"/>
    <x v="381"/>
    <n v="0.19348268839103869"/>
    <n v="196395.09"/>
    <x v="1"/>
    <x v="4"/>
    <x v="2"/>
    <x v="2"/>
    <x v="4"/>
  </r>
  <r>
    <n v="4986824"/>
    <s v="PlebDevs Course I: Building a Lightning Wallet Frontend"/>
    <s v="https://www.udemy.com/course/pleblabaustin/"/>
    <n v="449.99"/>
    <n v="490"/>
    <n v="115"/>
    <n v="7"/>
    <x v="1"/>
    <x v="8214"/>
    <n v="6.5"/>
    <d v="2022-11-20T00:00:00"/>
    <x v="901"/>
    <n v="0.23469387755102042"/>
    <n v="220495.1"/>
    <x v="1"/>
    <x v="4"/>
    <x v="0"/>
    <x v="0"/>
    <x v="4"/>
  </r>
  <r>
    <n v="2213678"/>
    <s v="Unity Game Tutorial: Galaga 3D"/>
    <s v="https://www.udemy.com/course/unity-course-galaga-3d/"/>
    <n v="399.99"/>
    <n v="490"/>
    <n v="88"/>
    <n v="71"/>
    <x v="2"/>
    <x v="8215"/>
    <n v="10.5"/>
    <d v="2019-02-12T00:00:00"/>
    <x v="132"/>
    <n v="0.17959183673469387"/>
    <n v="195995.1"/>
    <x v="1"/>
    <x v="4"/>
    <x v="1"/>
    <x v="2"/>
    <x v="4"/>
  </r>
  <r>
    <n v="5899144"/>
    <s v="ASP.NET Core MVC - Build an E-Commerce Web Application 2024"/>
    <s v="https://www.udemy.com/course/aspnet-core-mvc-guide/"/>
    <n v="799.99"/>
    <n v="488"/>
    <n v="82"/>
    <n v="70"/>
    <x v="1"/>
    <x v="8216"/>
    <n v="7.5"/>
    <d v="2024-03-30T00:00:00"/>
    <x v="87"/>
    <n v="0.16803278688524589"/>
    <n v="390395.12"/>
    <x v="4"/>
    <x v="4"/>
    <x v="0"/>
    <x v="2"/>
    <x v="4"/>
  </r>
  <r>
    <n v="799562"/>
    <s v="Big Data Analytics in Telecommunication"/>
    <s v="https://www.udemy.com/course/big-data-analytics-for-telecom/"/>
    <n v="399.99"/>
    <n v="488"/>
    <n v="121"/>
    <n v="27"/>
    <x v="0"/>
    <x v="8217"/>
    <n v="1"/>
    <d v="2016-03-21T00:00:00"/>
    <x v="111"/>
    <n v="0.24795081967213115"/>
    <n v="195195.12"/>
    <x v="1"/>
    <x v="4"/>
    <x v="2"/>
    <x v="0"/>
    <x v="4"/>
  </r>
  <r>
    <n v="1973634"/>
    <s v="Digital Design from Scratch"/>
    <s v="https://www.udemy.com/course/digital-design-from-scratch/"/>
    <n v="399.99"/>
    <n v="488"/>
    <n v="79"/>
    <n v="33"/>
    <x v="1"/>
    <x v="8218"/>
    <n v="7.5"/>
    <d v="2018-10-17T00:00:00"/>
    <x v="902"/>
    <n v="0.16188524590163936"/>
    <n v="195195.12"/>
    <x v="1"/>
    <x v="4"/>
    <x v="1"/>
    <x v="2"/>
    <x v="4"/>
  </r>
  <r>
    <n v="3086340"/>
    <s v="Hands-On WebAssembly for C++ Programmers"/>
    <s v="https://www.udemy.com/course/hands-on-webassembly-for-c-programmers/"/>
    <n v="399.99"/>
    <n v="487"/>
    <n v="72"/>
    <n v="33"/>
    <x v="1"/>
    <x v="8219"/>
    <n v="3"/>
    <d v="2020-05-04T00:00:00"/>
    <x v="2"/>
    <n v="0.14784394250513347"/>
    <n v="194795.13"/>
    <x v="1"/>
    <x v="4"/>
    <x v="1"/>
    <x v="2"/>
    <x v="4"/>
  </r>
  <r>
    <n v="1441820"/>
    <s v="Prototyping with Sketch"/>
    <s v="https://www.udemy.com/course/sketch-prototyping/"/>
    <n v="399.99"/>
    <n v="486"/>
    <n v="69"/>
    <n v="63"/>
    <x v="1"/>
    <x v="8220"/>
    <n v="6"/>
    <d v="2017-11-21T00:00:00"/>
    <x v="903"/>
    <n v="0.1419753086419753"/>
    <n v="194395.14"/>
    <x v="1"/>
    <x v="4"/>
    <x v="1"/>
    <x v="2"/>
    <x v="4"/>
  </r>
  <r>
    <n v="3127148"/>
    <s v="Python and Data Science from Scratch With RealLife Exercises"/>
    <s v="https://www.udemy.com/course/python-and-data-science-from-scratch-with-reallife-exercises/"/>
    <n v="399.99"/>
    <n v="485"/>
    <n v="110"/>
    <n v="180"/>
    <x v="0"/>
    <x v="8221"/>
    <n v="23"/>
    <d v="2020-05-14T00:00:00"/>
    <x v="6"/>
    <n v="0.22680412371134021"/>
    <n v="193995.15"/>
    <x v="1"/>
    <x v="4"/>
    <x v="0"/>
    <x v="0"/>
    <x v="4"/>
  </r>
  <r>
    <n v="1208702"/>
    <s v="Dependency Injection for Java Developers"/>
    <s v="https://www.udemy.com/course/java-ee-fundamentals-contexts-and-dependency-injection-cdi-20-for-java/"/>
    <n v="399.99"/>
    <n v="485"/>
    <n v="68"/>
    <n v="113"/>
    <x v="0"/>
    <x v="8222"/>
    <n v="5"/>
    <d v="2017-05-08T00:00:00"/>
    <x v="354"/>
    <n v="0.14020618556701031"/>
    <n v="193995.15"/>
    <x v="1"/>
    <x v="4"/>
    <x v="2"/>
    <x v="2"/>
    <x v="4"/>
  </r>
  <r>
    <n v="5177590"/>
    <s v="Django with Tailwind CSS"/>
    <s v="https://www.udemy.com/course/django-with-tailwind-css/"/>
    <n v="999.99"/>
    <n v="484"/>
    <n v="61"/>
    <n v="132"/>
    <x v="1"/>
    <x v="8223"/>
    <n v="13"/>
    <d v="2023-02-24T00:00:00"/>
    <x v="87"/>
    <n v="0.12603305785123967"/>
    <n v="483995.16000000003"/>
    <x v="2"/>
    <x v="4"/>
    <x v="0"/>
    <x v="2"/>
    <x v="4"/>
  </r>
  <r>
    <n v="2884614"/>
    <s v="iOS 13 &amp; Swift 5: Login, Sign Up &amp; Onboarding with Firebase"/>
    <s v="https://www.udemy.com/course/ios-13-swift-5-login-sign-up-onboarding-with-firebase/"/>
    <n v="399.99"/>
    <n v="484"/>
    <n v="117"/>
    <n v="31"/>
    <x v="1"/>
    <x v="8224"/>
    <n v="5"/>
    <d v="2020-03-18T00:00:00"/>
    <x v="177"/>
    <n v="0.24173553719008264"/>
    <n v="193595.16"/>
    <x v="1"/>
    <x v="4"/>
    <x v="0"/>
    <x v="0"/>
    <x v="4"/>
  </r>
  <r>
    <n v="3092694"/>
    <s v="Python for Unreal Engine Editor Tools Scripting"/>
    <s v="https://www.udemy.com/course/ue4python/"/>
    <n v="599.99"/>
    <n v="483"/>
    <n v="119"/>
    <n v="24"/>
    <x v="0"/>
    <x v="8225"/>
    <n v="4"/>
    <d v="2020-05-05T00:00:00"/>
    <x v="14"/>
    <n v="0.24637681159420291"/>
    <n v="289795.17"/>
    <x v="1"/>
    <x v="4"/>
    <x v="1"/>
    <x v="0"/>
    <x v="4"/>
  </r>
  <r>
    <n v="2016236"/>
    <s v="IoT Development with ThingWorx By Example: 2-in-1"/>
    <s v="https://www.udemy.com/course/iot-development-with-thingworx-by-example-2-in-1/"/>
    <n v="399.99"/>
    <n v="483"/>
    <n v="106"/>
    <n v="46"/>
    <x v="1"/>
    <x v="8226"/>
    <n v="5.5"/>
    <d v="2018-11-09T00:00:00"/>
    <x v="377"/>
    <n v="0.21946169772256729"/>
    <n v="193195.17"/>
    <x v="1"/>
    <x v="4"/>
    <x v="1"/>
    <x v="0"/>
    <x v="4"/>
  </r>
  <r>
    <n v="6019702"/>
    <s v="Data Science Methods and Algorithms [2024]"/>
    <s v="https://www.udemy.com/course/data-science-methods-and-algorithms-2024/"/>
    <n v="399.99"/>
    <n v="483"/>
    <n v="74"/>
    <n v="86"/>
    <x v="0"/>
    <x v="7002"/>
    <n v="46"/>
    <d v="2024-06-11T00:00:00"/>
    <x v="87"/>
    <n v="0.15320910973084886"/>
    <n v="193195.17"/>
    <x v="1"/>
    <x v="4"/>
    <x v="0"/>
    <x v="2"/>
    <x v="4"/>
  </r>
  <r>
    <n v="2804191"/>
    <s v="Spatial Data Analysis in Google Earth Engine Python API"/>
    <s v="https://www.udemy.com/course/spatial-data-analysis-with-earth-engine-python-api/"/>
    <n v="399.99"/>
    <n v="481"/>
    <n v="86"/>
    <n v="24"/>
    <x v="0"/>
    <x v="8227"/>
    <n v="2.5"/>
    <d v="2020-02-09T00:00:00"/>
    <x v="904"/>
    <n v="0.1787941787941788"/>
    <n v="192395.19"/>
    <x v="1"/>
    <x v="4"/>
    <x v="1"/>
    <x v="2"/>
    <x v="4"/>
  </r>
  <r>
    <n v="743606"/>
    <s v="Mastering ASP.NET and ADO.NET with C#"/>
    <s v="https://www.udemy.com/course/mastering-aspnet-and-adonet-with-c-sharp/"/>
    <n v="399.99"/>
    <n v="481"/>
    <n v="74"/>
    <n v="83"/>
    <x v="0"/>
    <x v="8228"/>
    <n v="5"/>
    <d v="2016-01-27T00:00:00"/>
    <x v="415"/>
    <n v="0.15384615384615385"/>
    <n v="192395.19"/>
    <x v="1"/>
    <x v="4"/>
    <x v="2"/>
    <x v="2"/>
    <x v="4"/>
  </r>
  <r>
    <n v="520870"/>
    <s v="WordPress Theme Customization 101 (for beginners)"/>
    <s v="https://www.udemy.com/course/wordpress-theme-customization-101-for-beginners/"/>
    <n v="399.99"/>
    <n v="480"/>
    <n v="85"/>
    <n v="9"/>
    <x v="1"/>
    <x v="8229"/>
    <n v="2"/>
    <d v="2015-06-05T00:00:00"/>
    <x v="420"/>
    <n v="0.17708333333333334"/>
    <n v="191995.2"/>
    <x v="1"/>
    <x v="4"/>
    <x v="1"/>
    <x v="2"/>
    <x v="4"/>
  </r>
  <r>
    <n v="3413156"/>
    <s v="9 React Projects"/>
    <s v="https://www.udemy.com/course/9-react-projects/"/>
    <n v="399.99"/>
    <n v="480"/>
    <n v="79"/>
    <n v="12"/>
    <x v="0"/>
    <x v="8230"/>
    <n v="6.5"/>
    <d v="2020-08-12T00:00:00"/>
    <x v="3"/>
    <n v="0.16458333333333333"/>
    <n v="191995.2"/>
    <x v="1"/>
    <x v="4"/>
    <x v="1"/>
    <x v="2"/>
    <x v="4"/>
  </r>
  <r>
    <n v="3831272"/>
    <s v="Reinforcement Learning: The Complete Course in 2022"/>
    <s v="https://www.udemy.com/course/reinforcement-learning-a-complete-introduction-in-2021/"/>
    <n v="399.99"/>
    <n v="479"/>
    <n v="76"/>
    <n v="169"/>
    <x v="0"/>
    <x v="8231"/>
    <n v="19.5"/>
    <d v="2021-02-07T00:00:00"/>
    <x v="400"/>
    <n v="0.15866388308977036"/>
    <n v="191595.21"/>
    <x v="1"/>
    <x v="4"/>
    <x v="1"/>
    <x v="2"/>
    <x v="4"/>
  </r>
  <r>
    <n v="3106214"/>
    <s v="ROS Tutorials for Beginners"/>
    <s v="https://www.udemy.com/course/ros-tutorials/"/>
    <n v="399.99"/>
    <n v="478"/>
    <n v="129"/>
    <n v="61"/>
    <x v="1"/>
    <x v="8232"/>
    <n v="5"/>
    <d v="2020-05-09T00:00:00"/>
    <x v="523"/>
    <n v="0.26987447698744771"/>
    <n v="191195.22"/>
    <x v="1"/>
    <x v="4"/>
    <x v="1"/>
    <x v="0"/>
    <x v="4"/>
  </r>
  <r>
    <n v="1351894"/>
    <s v="Become Expert in Xamarin Forms Layouts"/>
    <s v="https://www.udemy.com/course/xamarin-forms-layouts/"/>
    <n v="399.99"/>
    <n v="478"/>
    <n v="121"/>
    <n v="20"/>
    <x v="0"/>
    <x v="8233"/>
    <n v="1.5"/>
    <d v="2017-09-15T00:00:00"/>
    <x v="786"/>
    <n v="0.25313807531380755"/>
    <n v="191195.22"/>
    <x v="1"/>
    <x v="4"/>
    <x v="1"/>
    <x v="0"/>
    <x v="4"/>
  </r>
  <r>
    <n v="1412532"/>
    <s v="Complete Java Bootcamp For Beginners"/>
    <s v="https://www.udemy.com/course/complete-java-bootcamp-for-beginners/"/>
    <n v="399.99"/>
    <n v="478"/>
    <n v="120"/>
    <n v="76"/>
    <x v="0"/>
    <x v="8234"/>
    <n v="13"/>
    <d v="2017-10-28T00:00:00"/>
    <x v="4"/>
    <n v="0.2510460251046025"/>
    <n v="191195.22"/>
    <x v="1"/>
    <x v="4"/>
    <x v="1"/>
    <x v="0"/>
    <x v="4"/>
  </r>
  <r>
    <n v="1650744"/>
    <s v="Object Oriented JavaScript [ES 6] - Basics to Advanced"/>
    <s v="https://www.udemy.com/course/javascript-5-6-7-basics-to-advanced/"/>
    <n v="399.99"/>
    <n v="478"/>
    <n v="75"/>
    <n v="176"/>
    <x v="0"/>
    <x v="8235"/>
    <n v="23.5"/>
    <d v="2018-04-17T00:00:00"/>
    <x v="2"/>
    <n v="0.15690376569037656"/>
    <n v="191195.22"/>
    <x v="1"/>
    <x v="4"/>
    <x v="1"/>
    <x v="2"/>
    <x v="4"/>
  </r>
  <r>
    <n v="3807344"/>
    <s v="Practical Database Guide with RDBMS(MySQL) &amp; NoSQL(MongoDB)"/>
    <s v="https://www.udemy.com/course/practical-database-guide-with-rdbmsmysql-nosqlmongodb/"/>
    <n v="399.99"/>
    <n v="478"/>
    <n v="63"/>
    <n v="103"/>
    <x v="0"/>
    <x v="8236"/>
    <n v="7.5"/>
    <d v="2021-01-28T00:00:00"/>
    <x v="87"/>
    <n v="0.13179916317991633"/>
    <n v="191195.22"/>
    <x v="1"/>
    <x v="4"/>
    <x v="0"/>
    <x v="2"/>
    <x v="4"/>
  </r>
  <r>
    <n v="4253912"/>
    <s v="KivyMD Python - Build Mobile apps using Material Design"/>
    <s v="https://www.udemy.com/course/kivymd-python-build-mobile-apps-using-material-design/"/>
    <n v="649.99"/>
    <n v="477"/>
    <n v="102"/>
    <n v="22"/>
    <x v="0"/>
    <x v="8237"/>
    <n v="3.5"/>
    <d v="2021-08-20T00:00:00"/>
    <x v="777"/>
    <n v="0.21383647798742139"/>
    <n v="310045.23"/>
    <x v="4"/>
    <x v="4"/>
    <x v="1"/>
    <x v="0"/>
    <x v="4"/>
  </r>
  <r>
    <n v="5448290"/>
    <s v="React Native Step By Step for Beginners | E-commerce App"/>
    <s v="https://www.udemy.com/course/react-native-e-commerce-app/"/>
    <n v="899.99"/>
    <n v="476"/>
    <n v="79"/>
    <n v="218"/>
    <x v="1"/>
    <x v="8238"/>
    <n v="18.5"/>
    <d v="2023-07-17T00:00:00"/>
    <x v="87"/>
    <n v="0.16596638655462184"/>
    <n v="428395.24"/>
    <x v="2"/>
    <x v="4"/>
    <x v="1"/>
    <x v="2"/>
    <x v="4"/>
  </r>
  <r>
    <n v="1311260"/>
    <s v="SDLC - The System Development Life Cycle for Beginners"/>
    <s v="https://www.udemy.com/course/sysdevlc/"/>
    <n v="399.99"/>
    <n v="476"/>
    <n v="121"/>
    <n v="42"/>
    <x v="1"/>
    <x v="8239"/>
    <n v="1"/>
    <d v="2017-08-02T00:00:00"/>
    <x v="708"/>
    <n v="0.25420168067226889"/>
    <n v="190395.24"/>
    <x v="1"/>
    <x v="4"/>
    <x v="1"/>
    <x v="0"/>
    <x v="4"/>
  </r>
  <r>
    <n v="1699438"/>
    <s v="WordPress Gutenberg Blocks for Beginners."/>
    <s v="https://www.udemy.com/course/gutenberg-blocks-for-beginners/"/>
    <n v="399.99"/>
    <n v="476"/>
    <n v="84"/>
    <n v="42"/>
    <x v="1"/>
    <x v="8240"/>
    <n v="4"/>
    <d v="2018-05-16T00:00:00"/>
    <x v="816"/>
    <n v="0.17647058823529413"/>
    <n v="190395.24"/>
    <x v="1"/>
    <x v="4"/>
    <x v="1"/>
    <x v="2"/>
    <x v="4"/>
  </r>
  <r>
    <n v="2994922"/>
    <s v="Learn Step by Step CakePHP 4 Beginners to Advance Tutorial"/>
    <s v="https://www.udemy.com/course/learn-cakephp-4x-framework-beginners-to-advance-tutorial-step-by-step/"/>
    <n v="399.99"/>
    <n v="475"/>
    <n v="95"/>
    <n v="92"/>
    <x v="0"/>
    <x v="8241"/>
    <n v="16.5"/>
    <d v="2020-04-13T00:00:00"/>
    <x v="905"/>
    <n v="0.2"/>
    <n v="189995.25"/>
    <x v="1"/>
    <x v="4"/>
    <x v="2"/>
    <x v="0"/>
    <x v="4"/>
  </r>
  <r>
    <n v="2267386"/>
    <s v="Learn JavaScript, Get Hired | The Full Bootcamp"/>
    <s v="https://www.udemy.com/course/learn-javascript-get-hired-bootcamp/"/>
    <n v="399.99"/>
    <n v="475"/>
    <n v="70"/>
    <n v="71"/>
    <x v="0"/>
    <x v="8242"/>
    <n v="7.5"/>
    <d v="2019-03-12T00:00:00"/>
    <x v="2"/>
    <n v="0.14736842105263157"/>
    <n v="189995.25"/>
    <x v="1"/>
    <x v="4"/>
    <x v="0"/>
    <x v="2"/>
    <x v="4"/>
  </r>
  <r>
    <n v="3733340"/>
    <s v="Build Real World ECommerce App with Xamarin Forms"/>
    <s v="https://www.udemy.com/course/build-furniture-store-application-with-xamarin-forms/"/>
    <n v="399.99"/>
    <n v="475"/>
    <n v="65"/>
    <n v="83"/>
    <x v="0"/>
    <x v="8243"/>
    <n v="4"/>
    <d v="2020-12-28T00:00:00"/>
    <x v="786"/>
    <n v="0.1368421052631579"/>
    <n v="189995.25"/>
    <x v="1"/>
    <x v="4"/>
    <x v="1"/>
    <x v="2"/>
    <x v="4"/>
  </r>
  <r>
    <n v="1923196"/>
    <s v="Java - A 3-Step Process to Master Java in 7 days for Newbies"/>
    <s v="https://www.udemy.com/course/java-a-3-step-process-to-master-java-in-7-days-for-newbies/"/>
    <n v="399.99"/>
    <n v="474"/>
    <n v="130"/>
    <n v="62"/>
    <x v="0"/>
    <x v="8244"/>
    <n v="6.5"/>
    <d v="2018-09-20T00:00:00"/>
    <x v="4"/>
    <n v="0.27426160337552741"/>
    <n v="189595.26"/>
    <x v="1"/>
    <x v="4"/>
    <x v="1"/>
    <x v="0"/>
    <x v="4"/>
  </r>
  <r>
    <n v="5393534"/>
    <s v="Deep Learning for Object Detection with Python and PyTorch"/>
    <s v="https://www.udemy.com/course/object-detection-with-python/"/>
    <n v="399.99"/>
    <n v="474"/>
    <n v="114"/>
    <n v="36"/>
    <x v="0"/>
    <x v="8245"/>
    <n v="3.5"/>
    <d v="2023-06-18T00:00:00"/>
    <x v="87"/>
    <n v="0.24050632911392406"/>
    <n v="189595.26"/>
    <x v="1"/>
    <x v="4"/>
    <x v="1"/>
    <x v="0"/>
    <x v="4"/>
  </r>
  <r>
    <n v="1924542"/>
    <s v="Kibana Visualization Beginner To Pro (ELK &amp; ElasticSearch)"/>
    <s v="https://www.udemy.com/course/kibana-elk-stack-for-beginners/"/>
    <n v="399.99"/>
    <n v="474"/>
    <n v="98"/>
    <n v="36"/>
    <x v="0"/>
    <x v="8246"/>
    <n v="2.5"/>
    <d v="2018-09-21T00:00:00"/>
    <x v="279"/>
    <n v="0.20675105485232068"/>
    <n v="189595.26"/>
    <x v="1"/>
    <x v="4"/>
    <x v="2"/>
    <x v="0"/>
    <x v="4"/>
  </r>
  <r>
    <n v="1852696"/>
    <s v="C# - Complete A to Z C# Masterclass‚Ñ¢: Hints + Coding Tips"/>
    <s v="https://www.udemy.com/course/c-sharp-a-3-step-process-to-code-apps-with-an-a-to-z-complete-bootcamp/"/>
    <n v="399.99"/>
    <n v="473"/>
    <n v="119"/>
    <n v="66"/>
    <x v="0"/>
    <x v="8247"/>
    <n v="7"/>
    <d v="2018-08-12T00:00:00"/>
    <x v="31"/>
    <n v="0.25158562367864695"/>
    <n v="189195.27000000002"/>
    <x v="1"/>
    <x v="4"/>
    <x v="1"/>
    <x v="0"/>
    <x v="4"/>
  </r>
  <r>
    <n v="2365020"/>
    <s v="SISENSE Business Intelligence tool for Dashboard Development"/>
    <s v="https://www.udemy.com/course/sisense-bi-for-dashboard-development-a-z/"/>
    <n v="399.99"/>
    <n v="473"/>
    <n v="115"/>
    <n v="34"/>
    <x v="1"/>
    <x v="8248"/>
    <n v="3.5"/>
    <d v="2019-05-13T00:00:00"/>
    <x v="285"/>
    <n v="0.24312896405919662"/>
    <n v="189195.27000000002"/>
    <x v="1"/>
    <x v="4"/>
    <x v="2"/>
    <x v="0"/>
    <x v="4"/>
  </r>
  <r>
    <n v="2896890"/>
    <s v="Unity Game Tutorial: Pinball 3D"/>
    <s v="https://www.udemy.com/course/unity-game-tutorial-pinball-3d/"/>
    <n v="399.99"/>
    <n v="473"/>
    <n v="77"/>
    <n v="68"/>
    <x v="1"/>
    <x v="8249"/>
    <n v="9.5"/>
    <d v="2020-03-21T00:00:00"/>
    <x v="132"/>
    <n v="0.16279069767441862"/>
    <n v="189195.27000000002"/>
    <x v="1"/>
    <x v="4"/>
    <x v="0"/>
    <x v="2"/>
    <x v="4"/>
  </r>
  <r>
    <n v="5448688"/>
    <s v="Geospatial Data Science with R"/>
    <s v="https://www.udemy.com/course/geospatial-datascience-r/"/>
    <n v="399.99"/>
    <n v="473"/>
    <n v="69"/>
    <n v="47"/>
    <x v="0"/>
    <x v="8250"/>
    <n v="4"/>
    <d v="2023-07-17T00:00:00"/>
    <x v="87"/>
    <n v="0.14587737843551796"/>
    <n v="189195.27000000002"/>
    <x v="1"/>
    <x v="4"/>
    <x v="0"/>
    <x v="2"/>
    <x v="4"/>
  </r>
  <r>
    <n v="158960"/>
    <s v="Metadata Repositories"/>
    <s v="https://www.udemy.com/course/metadata-repositories/"/>
    <n v="399.99"/>
    <n v="473"/>
    <n v="64"/>
    <n v="58"/>
    <x v="0"/>
    <x v="8251"/>
    <n v="2"/>
    <d v="2014-02-06T00:00:00"/>
    <x v="286"/>
    <n v="0.13530655391120508"/>
    <n v="189195.27000000002"/>
    <x v="1"/>
    <x v="4"/>
    <x v="2"/>
    <x v="2"/>
    <x v="4"/>
  </r>
  <r>
    <n v="2334670"/>
    <s v="Step By Step Create Admin Panel With Spring Boot And Angular"/>
    <s v="https://www.udemy.com/course/step-by-step-create-admin-panel-with-spring-boot-and-angular/"/>
    <n v="699.99"/>
    <n v="472"/>
    <n v="91"/>
    <n v="86"/>
    <x v="0"/>
    <x v="8252"/>
    <n v="5.5"/>
    <d v="2019-04-23T00:00:00"/>
    <x v="906"/>
    <n v="0.19279661016949154"/>
    <n v="330395.28000000003"/>
    <x v="4"/>
    <x v="4"/>
    <x v="1"/>
    <x v="2"/>
    <x v="4"/>
  </r>
  <r>
    <n v="2258776"/>
    <s v="Mastering Qlik Sense"/>
    <s v="https://www.udemy.com/course/mastering-qlik-sense/"/>
    <n v="399.99"/>
    <n v="472"/>
    <n v="120"/>
    <n v="39"/>
    <x v="2"/>
    <x v="8253"/>
    <n v="3.5"/>
    <d v="2019-03-07T00:00:00"/>
    <x v="907"/>
    <n v="0.25423728813559321"/>
    <n v="188795.28"/>
    <x v="1"/>
    <x v="4"/>
    <x v="2"/>
    <x v="0"/>
    <x v="4"/>
  </r>
  <r>
    <n v="2611412"/>
    <s v="Mastering Fundamentals of Adobe Experience Manager Forms"/>
    <s v="https://www.udemy.com/course/aem-forms-developer-hands-on-labs/"/>
    <n v="399.99"/>
    <n v="471"/>
    <n v="108"/>
    <n v="36"/>
    <x v="0"/>
    <x v="8254"/>
    <n v="2.5"/>
    <d v="2019-10-17T00:00:00"/>
    <x v="417"/>
    <n v="0.22929936305732485"/>
    <n v="188395.29"/>
    <x v="1"/>
    <x v="4"/>
    <x v="2"/>
    <x v="0"/>
    <x v="4"/>
  </r>
  <r>
    <n v="4987158"/>
    <s v="EssentialSQL:  SQL Window Functions for Business Analytics"/>
    <s v="https://www.udemy.com/course/sql-window-functions-for-business-analytics/"/>
    <n v="399.99"/>
    <n v="471"/>
    <n v="91"/>
    <n v="41"/>
    <x v="0"/>
    <x v="8255"/>
    <n v="3.5"/>
    <d v="2022-11-20T00:00:00"/>
    <x v="753"/>
    <n v="0.1932059447983015"/>
    <n v="188395.29"/>
    <x v="1"/>
    <x v="4"/>
    <x v="0"/>
    <x v="2"/>
    <x v="4"/>
  </r>
  <r>
    <n v="4133912"/>
    <s v="MERN Stack : Hotel Booking App with React ,Node ,Mongo 2021"/>
    <s v="https://www.udemy.com/course/mern-stack-hotel-booking-app-with-react-node-mongo-2021/"/>
    <n v="399.99"/>
    <n v="471"/>
    <n v="84"/>
    <n v="35"/>
    <x v="1"/>
    <x v="8256"/>
    <n v="8"/>
    <d v="2021-06-19T00:00:00"/>
    <x v="102"/>
    <n v="0.17834394904458598"/>
    <n v="188395.29"/>
    <x v="1"/>
    <x v="4"/>
    <x v="1"/>
    <x v="2"/>
    <x v="4"/>
  </r>
  <r>
    <n v="1379600"/>
    <s v="Ultimate Neural Nets and Deep Learning Masterclass in Python"/>
    <s v="https://www.udemy.com/course/neural-nets/"/>
    <n v="399.99"/>
    <n v="471"/>
    <n v="71"/>
    <n v="52"/>
    <x v="1"/>
    <x v="8257"/>
    <n v="6.5"/>
    <d v="2017-10-04T00:00:00"/>
    <x v="23"/>
    <n v="0.15074309978768577"/>
    <n v="188395.29"/>
    <x v="1"/>
    <x v="4"/>
    <x v="1"/>
    <x v="2"/>
    <x v="4"/>
  </r>
  <r>
    <n v="4340126"/>
    <s v="Create a Live Video Chat Application Using WebRTC, PHP, JS"/>
    <s v="https://www.udemy.com/course/create-a-live-video-chat-application-using-webrtc-php-js/"/>
    <n v="899.99"/>
    <n v="470"/>
    <n v="83"/>
    <n v="35"/>
    <x v="0"/>
    <x v="8258"/>
    <n v="4"/>
    <d v="2021-10-08T00:00:00"/>
    <x v="545"/>
    <n v="0.17659574468085107"/>
    <n v="422995.3"/>
    <x v="2"/>
    <x v="4"/>
    <x v="1"/>
    <x v="2"/>
    <x v="4"/>
  </r>
  <r>
    <n v="2873648"/>
    <s v="AC Motor Drivers G120 &amp; G120C VFD Control"/>
    <s v="https://www.udemy.com/course/ac-motor-drivers-g120-g120c/"/>
    <n v="599.99"/>
    <n v="470"/>
    <n v="123"/>
    <n v="15"/>
    <x v="0"/>
    <x v="8259"/>
    <n v="2.5"/>
    <d v="2020-03-15T00:00:00"/>
    <x v="462"/>
    <n v="0.26170212765957446"/>
    <n v="281995.3"/>
    <x v="1"/>
    <x v="4"/>
    <x v="2"/>
    <x v="0"/>
    <x v="4"/>
  </r>
  <r>
    <n v="3519882"/>
    <s v="Full Stack Web Development HTML, CSS, Bootstrap and React JS"/>
    <s v="https://www.udemy.com/course/full-stack-web-development-html-css-bootstrap-and-react-js/"/>
    <n v="399.99"/>
    <n v="470"/>
    <n v="120"/>
    <n v="131"/>
    <x v="1"/>
    <x v="8260"/>
    <n v="15"/>
    <d v="2020-09-22T00:00:00"/>
    <x v="3"/>
    <n v="0.25531914893617019"/>
    <n v="187995.30000000002"/>
    <x v="1"/>
    <x v="4"/>
    <x v="0"/>
    <x v="0"/>
    <x v="4"/>
  </r>
  <r>
    <n v="1381692"/>
    <s v="The Ultimate Python Masterclass - learn from scratch"/>
    <s v="https://www.udemy.com/course/python-masterclass/"/>
    <n v="399.99"/>
    <n v="470"/>
    <n v="76"/>
    <n v="72"/>
    <x v="0"/>
    <x v="8261"/>
    <n v="8"/>
    <d v="2017-10-05T00:00:00"/>
    <x v="0"/>
    <n v="0.16170212765957448"/>
    <n v="187995.30000000002"/>
    <x v="1"/>
    <x v="4"/>
    <x v="1"/>
    <x v="2"/>
    <x v="4"/>
  </r>
  <r>
    <n v="2845238"/>
    <s v="Introduction to R Programming - A Modern Approach"/>
    <s v="https://www.udemy.com/course/introduction-to-programming-r-a-modern-approach/"/>
    <n v="399.99"/>
    <n v="469"/>
    <n v="111"/>
    <n v="42"/>
    <x v="1"/>
    <x v="8262"/>
    <n v="8.5"/>
    <d v="2020-03-01T00:00:00"/>
    <x v="26"/>
    <n v="0.23667377398720682"/>
    <n v="187595.31"/>
    <x v="1"/>
    <x v="4"/>
    <x v="0"/>
    <x v="0"/>
    <x v="4"/>
  </r>
  <r>
    <n v="3784938"/>
    <s v="Building An Instagram Clone With No-Code Using Bubble"/>
    <s v="https://www.udemy.com/course/instagram-clone-no-code-bubble/"/>
    <n v="399.99"/>
    <n v="469"/>
    <n v="88"/>
    <n v="13"/>
    <x v="1"/>
    <x v="8263"/>
    <n v="1.5"/>
    <d v="2021-01-19T00:00:00"/>
    <x v="537"/>
    <n v="0.18763326226012794"/>
    <n v="187595.31"/>
    <x v="1"/>
    <x v="4"/>
    <x v="1"/>
    <x v="2"/>
    <x v="4"/>
  </r>
  <r>
    <n v="341712"/>
    <s v="Creating Kid's Games with Construct 2"/>
    <s v="https://www.udemy.com/course/construct2kidsgames/"/>
    <n v="399.99"/>
    <n v="468"/>
    <n v="95"/>
    <n v="16"/>
    <x v="1"/>
    <x v="8264"/>
    <n v="2.5"/>
    <d v="2014-11-11T00:00:00"/>
    <x v="667"/>
    <n v="0.20299145299145299"/>
    <n v="187195.32"/>
    <x v="1"/>
    <x v="4"/>
    <x v="1"/>
    <x v="0"/>
    <x v="4"/>
  </r>
  <r>
    <n v="785782"/>
    <s v="Learn Mobile App Development with Ionic Framework"/>
    <s v="https://www.udemy.com/course/learn-mobile-app-deveopment-with-ionic-framework/"/>
    <n v="399.99"/>
    <n v="468"/>
    <n v="80"/>
    <n v="31"/>
    <x v="0"/>
    <x v="8265"/>
    <n v="3.5"/>
    <d v="2016-03-08T00:00:00"/>
    <x v="140"/>
    <n v="0.17094017094017094"/>
    <n v="187195.32"/>
    <x v="1"/>
    <x v="4"/>
    <x v="1"/>
    <x v="2"/>
    <x v="4"/>
  </r>
  <r>
    <n v="3585928"/>
    <s v="QMetry Test Management v8 - Full Course (User + Admin)"/>
    <s v="https://www.udemy.com/course/qmetry-test-management-v8/"/>
    <n v="3099.99"/>
    <n v="467"/>
    <n v="101"/>
    <n v="57"/>
    <x v="1"/>
    <x v="8266"/>
    <n v="7"/>
    <d v="2020-10-22T00:00:00"/>
    <x v="57"/>
    <n v="0.21627408993576017"/>
    <n v="1447695.3299999998"/>
    <x v="0"/>
    <x v="4"/>
    <x v="2"/>
    <x v="0"/>
    <x v="4"/>
  </r>
  <r>
    <n v="4292712"/>
    <s v="Game Hacking With Artificial Intelligence - FPS Aimbot"/>
    <s v="https://www.udemy.com/course/artificial-intelligence-in-game-fps-aimbot/"/>
    <n v="1699.99"/>
    <n v="467"/>
    <n v="102"/>
    <n v="15"/>
    <x v="1"/>
    <x v="8267"/>
    <n v="1.5"/>
    <d v="2021-09-11T00:00:00"/>
    <x v="23"/>
    <n v="0.21841541755888652"/>
    <n v="793895.33"/>
    <x v="0"/>
    <x v="4"/>
    <x v="1"/>
    <x v="0"/>
    <x v="4"/>
  </r>
  <r>
    <n v="4671724"/>
    <s v="Mastering Angular 15/16/17 From Scratch Step By Step"/>
    <s v="https://www.udemy.com/course/masteringangular/"/>
    <n v="799.99"/>
    <n v="467"/>
    <n v="84"/>
    <n v="148"/>
    <x v="0"/>
    <x v="8268"/>
    <n v="27"/>
    <d v="2022-05-04T00:00:00"/>
    <x v="5"/>
    <n v="0.17987152034261242"/>
    <n v="373595.33"/>
    <x v="4"/>
    <x v="4"/>
    <x v="1"/>
    <x v="2"/>
    <x v="4"/>
  </r>
  <r>
    <n v="2256908"/>
    <s v="AI for Finance"/>
    <s v="https://www.udemy.com/course/ai-for-finance/"/>
    <n v="399.99"/>
    <n v="467"/>
    <n v="74"/>
    <n v="18"/>
    <x v="2"/>
    <x v="8269"/>
    <n v="2.5"/>
    <d v="2019-03-06T00:00:00"/>
    <x v="908"/>
    <n v="0.15845824411134904"/>
    <n v="186795.33000000002"/>
    <x v="1"/>
    <x v="4"/>
    <x v="2"/>
    <x v="2"/>
    <x v="4"/>
  </r>
  <r>
    <n v="3733882"/>
    <s v="Advanced Algorithms and Programming Techniques"/>
    <s v="https://www.udemy.com/course/algorithms-and-programming-techniques/"/>
    <n v="899.99"/>
    <n v="466"/>
    <n v="106"/>
    <n v="28"/>
    <x v="2"/>
    <x v="8270"/>
    <n v="4.5"/>
    <d v="2020-12-28T00:00:00"/>
    <x v="61"/>
    <n v="0.22746781115879827"/>
    <n v="419395.34"/>
    <x v="2"/>
    <x v="4"/>
    <x v="0"/>
    <x v="0"/>
    <x v="4"/>
  </r>
  <r>
    <n v="3395656"/>
    <s v="Unity Shadergraph for Beginners"/>
    <s v="https://www.udemy.com/course/unity-shadergraph-for-beginners/"/>
    <n v="399.99"/>
    <n v="466"/>
    <n v="72"/>
    <n v="51"/>
    <x v="1"/>
    <x v="8271"/>
    <n v="4.5"/>
    <d v="2020-08-05T00:00:00"/>
    <x v="132"/>
    <n v="0.15450643776824036"/>
    <n v="186395.34"/>
    <x v="1"/>
    <x v="4"/>
    <x v="2"/>
    <x v="2"/>
    <x v="4"/>
  </r>
  <r>
    <n v="2438524"/>
    <s v="Professional macOS Programming"/>
    <s v="https://www.udemy.com/course/professional-macos-programming/"/>
    <n v="399.99"/>
    <n v="466"/>
    <n v="67"/>
    <n v="49"/>
    <x v="2"/>
    <x v="8272"/>
    <n v="5"/>
    <d v="2019-07-01T00:00:00"/>
    <x v="587"/>
    <n v="0.14377682403433475"/>
    <n v="186395.34"/>
    <x v="1"/>
    <x v="4"/>
    <x v="0"/>
    <x v="2"/>
    <x v="4"/>
  </r>
  <r>
    <n v="3549992"/>
    <s v="API Test Automation | POSTMAN | SOAPUI | KATALON | JMETER"/>
    <s v="https://www.udemy.com/course/api-test-automation-beginners-hands-on-training/"/>
    <n v="399.99"/>
    <n v="466"/>
    <n v="59"/>
    <n v="65"/>
    <x v="0"/>
    <x v="8273"/>
    <n v="11.5"/>
    <d v="2020-10-06T00:00:00"/>
    <x v="120"/>
    <n v="0.12660944206008584"/>
    <n v="186395.34"/>
    <x v="1"/>
    <x v="4"/>
    <x v="1"/>
    <x v="2"/>
    <x v="4"/>
  </r>
  <r>
    <n v="1939248"/>
    <s v="Asp.Net Core 3 Blazor The Complete Guide."/>
    <s v="https://www.udemy.com/course/getting-started-with-blazor/"/>
    <n v="399.99"/>
    <n v="465"/>
    <n v="110"/>
    <n v="21"/>
    <x v="0"/>
    <x v="8274"/>
    <n v="3"/>
    <d v="2018-09-29T00:00:00"/>
    <x v="240"/>
    <n v="0.23655913978494625"/>
    <n v="185995.35"/>
    <x v="1"/>
    <x v="4"/>
    <x v="2"/>
    <x v="0"/>
    <x v="4"/>
  </r>
  <r>
    <n v="1947002"/>
    <s v="Intro to Construct 3  - Build a Platformer"/>
    <s v="https://www.udemy.com/course/intro-to-construct-3-build-a-platformer/"/>
    <n v="399.99"/>
    <n v="465"/>
    <n v="90"/>
    <n v="30"/>
    <x v="1"/>
    <x v="8275"/>
    <n v="2.5"/>
    <d v="2018-10-03T00:00:00"/>
    <x v="667"/>
    <n v="0.19354838709677419"/>
    <n v="185995.35"/>
    <x v="1"/>
    <x v="4"/>
    <x v="0"/>
    <x v="2"/>
    <x v="4"/>
  </r>
  <r>
    <n v="1602554"/>
    <s v="Core java for beginners and experts"/>
    <s v="https://www.udemy.com/course/javabybhanu/"/>
    <n v="399.99"/>
    <n v="464"/>
    <n v="103"/>
    <n v="245"/>
    <x v="1"/>
    <x v="8276"/>
    <n v="54.5"/>
    <d v="2018-03-18T00:00:00"/>
    <x v="4"/>
    <n v="0.22198275862068967"/>
    <n v="185595.36000000002"/>
    <x v="1"/>
    <x v="4"/>
    <x v="1"/>
    <x v="0"/>
    <x v="4"/>
  </r>
  <r>
    <n v="3691882"/>
    <s v="Unreal Engine 4 - Build Your First Game with UE4!!"/>
    <s v="https://www.udemy.com/course/unreal-engine-4-ue4-complete-beginners-course/"/>
    <n v="399.99"/>
    <n v="464"/>
    <n v="97"/>
    <n v="94"/>
    <x v="1"/>
    <x v="8277"/>
    <n v="10.5"/>
    <d v="2020-12-08T00:00:00"/>
    <x v="248"/>
    <n v="0.20905172413793102"/>
    <n v="185595.36000000002"/>
    <x v="1"/>
    <x v="4"/>
    <x v="0"/>
    <x v="0"/>
    <x v="4"/>
  </r>
  <r>
    <n v="2185976"/>
    <s v="Python/Django App- Create &amp; Deploy a Computer Vision Model"/>
    <s v="https://www.udemy.com/course/full-stack-model-creation-and-deployment-in-python-django/"/>
    <n v="699.99"/>
    <n v="463"/>
    <n v="75"/>
    <n v="43"/>
    <x v="2"/>
    <x v="8278"/>
    <n v="7.5"/>
    <d v="2019-01-30T00:00:00"/>
    <x v="83"/>
    <n v="0.16198704103671707"/>
    <n v="324095.37"/>
    <x v="4"/>
    <x v="4"/>
    <x v="1"/>
    <x v="2"/>
    <x v="4"/>
  </r>
  <r>
    <n v="5355920"/>
    <s v="Mastering Jetpack Compose: Building Dynamic User Interfaces"/>
    <s v="https://www.udemy.com/course/mastering-jetpack-compose/"/>
    <n v="399.99"/>
    <n v="463"/>
    <n v="93"/>
    <n v="180"/>
    <x v="0"/>
    <x v="8279"/>
    <n v="19.5"/>
    <d v="2023-05-30T00:00:00"/>
    <x v="87"/>
    <n v="0.20086393088552915"/>
    <n v="185195.37"/>
    <x v="1"/>
    <x v="4"/>
    <x v="1"/>
    <x v="0"/>
    <x v="4"/>
  </r>
  <r>
    <n v="1716634"/>
    <s v="NodeJS &amp; MEAN Stack - for Beginners - In Easy way!"/>
    <s v="https://www.udemy.com/course/nodejs-mean-stack-in-easy-way/"/>
    <n v="399.99"/>
    <n v="463"/>
    <n v="91"/>
    <n v="68"/>
    <x v="0"/>
    <x v="8280"/>
    <n v="10.5"/>
    <d v="2018-05-27T00:00:00"/>
    <x v="22"/>
    <n v="0.19654427645788336"/>
    <n v="185195.37"/>
    <x v="1"/>
    <x v="4"/>
    <x v="1"/>
    <x v="2"/>
    <x v="4"/>
  </r>
  <r>
    <n v="940034"/>
    <s v="Introduction to SharePoint  For beginners"/>
    <s v="https://www.udemy.com/course/introduction-to-sharepoint-for-beginners/"/>
    <n v="399.99"/>
    <n v="463"/>
    <n v="75"/>
    <n v="48"/>
    <x v="1"/>
    <x v="8281"/>
    <n v="4"/>
    <d v="2016-08-24T00:00:00"/>
    <x v="451"/>
    <n v="0.16198704103671707"/>
    <n v="185195.37"/>
    <x v="1"/>
    <x v="4"/>
    <x v="2"/>
    <x v="2"/>
    <x v="4"/>
  </r>
  <r>
    <n v="1253390"/>
    <s v="Market Basket Analysis &amp; Linear Discriminant Analysis with R"/>
    <s v="https://www.udemy.com/course/market-basket-analysis-linear-discriminant-analysis-with-r/"/>
    <n v="399.99"/>
    <n v="463"/>
    <n v="68"/>
    <n v="36"/>
    <x v="0"/>
    <x v="8282"/>
    <n v="3.5"/>
    <d v="2017-06-14T00:00:00"/>
    <x v="909"/>
    <n v="0.14686825053995681"/>
    <n v="185195.37"/>
    <x v="1"/>
    <x v="4"/>
    <x v="1"/>
    <x v="2"/>
    <x v="4"/>
  </r>
  <r>
    <n v="980114"/>
    <s v="The Complete TypeScript Programming Guide for Web Developers"/>
    <s v="https://www.udemy.com/course/typescript-programming/"/>
    <n v="399.99"/>
    <n v="462"/>
    <n v="97"/>
    <n v="36"/>
    <x v="2"/>
    <x v="8283"/>
    <n v="4"/>
    <d v="2016-10-10T00:00:00"/>
    <x v="30"/>
    <n v="0.20995670995670995"/>
    <n v="184795.38"/>
    <x v="1"/>
    <x v="4"/>
    <x v="1"/>
    <x v="0"/>
    <x v="4"/>
  </r>
  <r>
    <n v="5300368"/>
    <s v="Selenium Python: Beginners to Advanced [Live Project]"/>
    <s v="https://www.udemy.com/course/selenium-python-beginners-to-advanced/"/>
    <n v="899.99"/>
    <n v="461"/>
    <n v="77"/>
    <n v="324"/>
    <x v="0"/>
    <x v="8284"/>
    <n v="67.5"/>
    <d v="2023-04-30T00:00:00"/>
    <x v="101"/>
    <n v="0.16702819956616052"/>
    <n v="414895.39"/>
    <x v="2"/>
    <x v="4"/>
    <x v="1"/>
    <x v="2"/>
    <x v="4"/>
  </r>
  <r>
    <n v="940666"/>
    <s v="Design and Control of DC/DC converter MATLAB/Simulink"/>
    <s v="https://www.udemy.com/course/maximum-power-point-tracking-mppt-design-and-control/"/>
    <n v="599.99"/>
    <n v="460"/>
    <n v="98"/>
    <n v="27"/>
    <x v="2"/>
    <x v="8285"/>
    <n v="4.5"/>
    <d v="2016-08-25T00:00:00"/>
    <x v="213"/>
    <n v="0.21304347826086956"/>
    <n v="275995.40000000002"/>
    <x v="1"/>
    <x v="4"/>
    <x v="2"/>
    <x v="0"/>
    <x v="4"/>
  </r>
  <r>
    <n v="1537880"/>
    <s v="Programming with JavaScript"/>
    <s v="https://www.udemy.com/course/programming-with-javascript/"/>
    <n v="399.99"/>
    <n v="460"/>
    <n v="112"/>
    <n v="163"/>
    <x v="0"/>
    <x v="8286"/>
    <n v="21"/>
    <d v="2018-02-02T00:00:00"/>
    <x v="2"/>
    <n v="0.24347826086956523"/>
    <n v="183995.4"/>
    <x v="1"/>
    <x v="4"/>
    <x v="0"/>
    <x v="0"/>
    <x v="4"/>
  </r>
  <r>
    <n v="1934094"/>
    <s v="Mastering AWS RDS: Unlocking Database Excellence"/>
    <s v="https://www.udemy.com/course/mastering-rds-in-amazon-web-services-aws/"/>
    <n v="399.99"/>
    <n v="460"/>
    <n v="67"/>
    <n v="57"/>
    <x v="0"/>
    <x v="8287"/>
    <n v="6"/>
    <d v="2018-09-26T00:00:00"/>
    <x v="544"/>
    <n v="0.14565217391304347"/>
    <n v="183995.4"/>
    <x v="1"/>
    <x v="4"/>
    <x v="1"/>
    <x v="2"/>
    <x v="4"/>
  </r>
  <r>
    <n v="588282"/>
    <s v="Learning Firebase "/>
    <s v="https://www.udemy.com/course/learning-firebase/"/>
    <n v="399.99"/>
    <n v="459"/>
    <n v="75"/>
    <n v="24"/>
    <x v="1"/>
    <x v="8288"/>
    <n v="1.5"/>
    <d v="2015-08-20T00:00:00"/>
    <x v="396"/>
    <n v="0.16339869281045752"/>
    <n v="183595.41"/>
    <x v="1"/>
    <x v="4"/>
    <x v="2"/>
    <x v="2"/>
    <x v="4"/>
  </r>
  <r>
    <n v="2052137"/>
    <s v="The advance guide for game environment design in Unreal 4"/>
    <s v="https://www.udemy.com/course/the-advance-guide-for-game-environment-design-in-unreal-4/"/>
    <n v="399.99"/>
    <n v="458"/>
    <n v="65"/>
    <n v="35"/>
    <x v="0"/>
    <x v="8289"/>
    <n v="8"/>
    <d v="2018-11-27T00:00:00"/>
    <x v="14"/>
    <n v="0.14192139737991266"/>
    <n v="183195.42"/>
    <x v="1"/>
    <x v="4"/>
    <x v="2"/>
    <x v="2"/>
    <x v="4"/>
  </r>
  <r>
    <n v="5006108"/>
    <s v="Complete Google Earth Engine with Python API Bootcamp"/>
    <s v="https://www.udemy.com/course/complete-google-earth-engine-python-api-colab/"/>
    <n v="1299.99"/>
    <n v="457"/>
    <n v="65"/>
    <n v="45"/>
    <x v="0"/>
    <x v="8290"/>
    <n v="7.5"/>
    <d v="2022-12-02T00:00:00"/>
    <x v="904"/>
    <n v="0.14223194748358861"/>
    <n v="594095.43000000005"/>
    <x v="0"/>
    <x v="4"/>
    <x v="1"/>
    <x v="2"/>
    <x v="4"/>
  </r>
  <r>
    <n v="1695082"/>
    <s v="Text Mining with Machine Learning and Python"/>
    <s v="https://www.udemy.com/course/text-mining-with-machine-learning-and-python/"/>
    <n v="399.99"/>
    <n v="457"/>
    <n v="84"/>
    <n v="31"/>
    <x v="2"/>
    <x v="8291"/>
    <n v="2.5"/>
    <d v="2018-05-15T00:00:00"/>
    <x v="15"/>
    <n v="0.1838074398249453"/>
    <n v="182795.43"/>
    <x v="1"/>
    <x v="4"/>
    <x v="1"/>
    <x v="2"/>
    <x v="4"/>
  </r>
  <r>
    <n v="4836626"/>
    <s v="Advanced Python Training - Refactoring Your Python Code"/>
    <s v="https://www.udemy.com/course/advanced-python-training-refactoring-your-python-code/"/>
    <n v="899.99"/>
    <n v="456"/>
    <n v="62"/>
    <n v="52"/>
    <x v="0"/>
    <x v="8292"/>
    <n v="3"/>
    <d v="2022-08-17T00:00:00"/>
    <x v="482"/>
    <n v="0.13596491228070176"/>
    <n v="410395.44"/>
    <x v="2"/>
    <x v="4"/>
    <x v="1"/>
    <x v="2"/>
    <x v="4"/>
  </r>
  <r>
    <n v="1988940"/>
    <s v="Git Ultimate Essentials: Everything you NEED to know"/>
    <s v="https://www.udemy.com/course/git-essentials/"/>
    <n v="399.99"/>
    <n v="456"/>
    <n v="100"/>
    <n v="37"/>
    <x v="0"/>
    <x v="8293"/>
    <n v="2.5"/>
    <d v="2018-10-25T00:00:00"/>
    <x v="58"/>
    <n v="0.21929824561403508"/>
    <n v="182395.44"/>
    <x v="1"/>
    <x v="4"/>
    <x v="0"/>
    <x v="0"/>
    <x v="4"/>
  </r>
  <r>
    <n v="2479654"/>
    <s v="Angular 8 + Spring Boot Microservices and Spring Cloud"/>
    <s v="https://www.udemy.com/course/angular-8-spring-boot-microservices-and-spring-cloud/"/>
    <n v="399.99"/>
    <n v="456"/>
    <n v="93"/>
    <n v="77"/>
    <x v="0"/>
    <x v="8294"/>
    <n v="5.5"/>
    <d v="2019-07-27T00:00:00"/>
    <x v="428"/>
    <n v="0.20394736842105263"/>
    <n v="182395.44"/>
    <x v="1"/>
    <x v="4"/>
    <x v="2"/>
    <x v="0"/>
    <x v="4"/>
  </r>
  <r>
    <n v="4282490"/>
    <s v="Ultimate Text Editing Productivity with Sublime Text"/>
    <s v="https://www.udemy.com/course/ultimate-text-editing-productivity-with-sublime-text/"/>
    <n v="399.99"/>
    <n v="455"/>
    <n v="96"/>
    <n v="49"/>
    <x v="0"/>
    <x v="8295"/>
    <n v="3.5"/>
    <d v="2021-09-05T00:00:00"/>
    <x v="910"/>
    <n v="0.21098901098901099"/>
    <n v="181995.45"/>
    <x v="1"/>
    <x v="4"/>
    <x v="0"/>
    <x v="0"/>
    <x v="4"/>
  </r>
  <r>
    <n v="4138092"/>
    <s v="COBOL Complete Reference Course!"/>
    <s v="https://www.udemy.com/course/cobol-complete-reference-course/"/>
    <n v="399.99"/>
    <n v="455"/>
    <n v="80"/>
    <n v="125"/>
    <x v="0"/>
    <x v="8296"/>
    <n v="11.5"/>
    <d v="2021-06-21T00:00:00"/>
    <x v="368"/>
    <n v="0.17582417582417584"/>
    <n v="181995.45"/>
    <x v="1"/>
    <x v="4"/>
    <x v="1"/>
    <x v="2"/>
    <x v="4"/>
  </r>
  <r>
    <n v="464100"/>
    <s v="Learning Apache mod_rewrite"/>
    <s v="https://www.udemy.com/course/learning-apache-mod_rewrite/"/>
    <n v="399.99"/>
    <n v="455"/>
    <n v="74"/>
    <n v="23"/>
    <x v="2"/>
    <x v="8297"/>
    <n v="2"/>
    <d v="2015-03-31T00:00:00"/>
    <x v="357"/>
    <n v="0.16263736263736264"/>
    <n v="181995.45"/>
    <x v="1"/>
    <x v="4"/>
    <x v="1"/>
    <x v="2"/>
    <x v="4"/>
  </r>
  <r>
    <n v="3076978"/>
    <s v="Python: Python Programming for Artificial Intelligence (1)"/>
    <s v="https://www.udemy.com/course/python-python-programming-for-artificial-intelligence-1/"/>
    <n v="399.99"/>
    <n v="455"/>
    <n v="70"/>
    <n v="73"/>
    <x v="1"/>
    <x v="8298"/>
    <n v="8.5"/>
    <d v="2020-05-01T00:00:00"/>
    <x v="0"/>
    <n v="0.15384615384615385"/>
    <n v="181995.45"/>
    <x v="1"/>
    <x v="4"/>
    <x v="1"/>
    <x v="2"/>
    <x v="4"/>
  </r>
  <r>
    <n v="4591296"/>
    <s v="Vue &amp; Typescript  | Vue Js, Type script, JavaScript Projects"/>
    <s v="https://www.udemy.com/course/vue-typescript-vue-js-type-script-javascript-projects/"/>
    <n v="399.99"/>
    <n v="454"/>
    <n v="97"/>
    <n v="289"/>
    <x v="0"/>
    <x v="8299"/>
    <n v="24.5"/>
    <d v="2022-03-11T00:00:00"/>
    <x v="33"/>
    <n v="0.21365638766519823"/>
    <n v="181595.46"/>
    <x v="1"/>
    <x v="4"/>
    <x v="1"/>
    <x v="0"/>
    <x v="4"/>
  </r>
  <r>
    <n v="830830"/>
    <s v="Learn Data Structures using C Programming Language"/>
    <s v="https://www.udemy.com/course/learn-data-structures-using-c-programming-language/"/>
    <n v="399.99"/>
    <n v="454"/>
    <n v="70"/>
    <n v="90"/>
    <x v="0"/>
    <x v="8300"/>
    <n v="9"/>
    <d v="2016-04-24T00:00:00"/>
    <x v="40"/>
    <n v="0.15418502202643172"/>
    <n v="181595.46"/>
    <x v="1"/>
    <x v="4"/>
    <x v="1"/>
    <x v="2"/>
    <x v="4"/>
  </r>
  <r>
    <n v="3053348"/>
    <s v="Computer Vision - Object Detection on Videos - Deep Learning"/>
    <s v="https://www.udemy.com/course/machine-learning-on-videos-using-python/"/>
    <n v="699.99"/>
    <n v="453"/>
    <n v="85"/>
    <n v="90"/>
    <x v="0"/>
    <x v="8301"/>
    <n v="3"/>
    <d v="2020-04-26T00:00:00"/>
    <x v="15"/>
    <n v="0.18763796909492272"/>
    <n v="317095.47000000003"/>
    <x v="4"/>
    <x v="4"/>
    <x v="1"/>
    <x v="2"/>
    <x v="4"/>
  </r>
  <r>
    <n v="4698930"/>
    <s v="GitLab Fundamentals"/>
    <s v="https://www.udemy.com/course/gitlab-fundamentals/"/>
    <n v="399.99"/>
    <n v="453"/>
    <n v="69"/>
    <n v="16"/>
    <x v="0"/>
    <x v="8302"/>
    <n v="1"/>
    <d v="2022-05-23T00:00:00"/>
    <x v="321"/>
    <n v="0.15231788079470199"/>
    <n v="181195.47"/>
    <x v="1"/>
    <x v="4"/>
    <x v="1"/>
    <x v="2"/>
    <x v="4"/>
  </r>
  <r>
    <n v="5951198"/>
    <s v="90 Days of Python : From Zero to becoming a Pro Developer"/>
    <s v="https://www.udemy.com/course/90-days-of-python-from-zero-to-becoming-a-pro-developer-c/"/>
    <n v="399.99"/>
    <n v="452"/>
    <n v="121"/>
    <n v="348"/>
    <x v="0"/>
    <x v="8303"/>
    <n v="51.5"/>
    <d v="2024-05-01T00:00:00"/>
    <x v="87"/>
    <n v="0.26769911504424782"/>
    <n v="180795.48"/>
    <x v="1"/>
    <x v="4"/>
    <x v="0"/>
    <x v="0"/>
    <x v="4"/>
  </r>
  <r>
    <n v="4866906"/>
    <s v="ICICI Direct Breeze API for Algo Trading"/>
    <s v="https://www.udemy.com/course/icici-direct-breeze-api-for-algo-trading/"/>
    <n v="399.99"/>
    <n v="452"/>
    <n v="70"/>
    <n v="65"/>
    <x v="1"/>
    <x v="8304"/>
    <n v="6"/>
    <d v="2022-09-05T00:00:00"/>
    <x v="754"/>
    <n v="0.15486725663716813"/>
    <n v="180795.48"/>
    <x v="1"/>
    <x v="4"/>
    <x v="1"/>
    <x v="2"/>
    <x v="4"/>
  </r>
  <r>
    <n v="1244888"/>
    <s v="Learn Pytest in 100 Minutes :Unit Testing Framework 4 Python"/>
    <s v="https://www.udemy.com/course/big-data-testing/"/>
    <n v="399.99"/>
    <n v="451"/>
    <n v="59"/>
    <n v="13"/>
    <x v="3"/>
    <x v="8305"/>
    <n v="1.5"/>
    <d v="2017-06-07T00:00:00"/>
    <x v="861"/>
    <n v="0.13082039911308205"/>
    <n v="180395.49"/>
    <x v="1"/>
    <x v="4"/>
    <x v="2"/>
    <x v="2"/>
    <x v="4"/>
  </r>
  <r>
    <n v="1108390"/>
    <s v="Test Managment Tool HP ALM - QC (Quality Center) for testers"/>
    <s v="https://www.udemy.com/course/complete-guide-to-hp-alm-quality-center/"/>
    <n v="399.99"/>
    <n v="450"/>
    <n v="124"/>
    <n v="31"/>
    <x v="0"/>
    <x v="8306"/>
    <n v="3"/>
    <d v="2017-02-09T00:00:00"/>
    <x v="781"/>
    <n v="0.27555555555555555"/>
    <n v="179995.5"/>
    <x v="1"/>
    <x v="4"/>
    <x v="2"/>
    <x v="0"/>
    <x v="4"/>
  </r>
  <r>
    <n v="2159182"/>
    <s v="Angular - Complete Essential Guide"/>
    <s v="https://www.udemy.com/course/angular-7-complete-essential-guide/"/>
    <n v="399.99"/>
    <n v="450"/>
    <n v="98"/>
    <n v="90"/>
    <x v="1"/>
    <x v="8307"/>
    <n v="12"/>
    <d v="2019-01-18T00:00:00"/>
    <x v="5"/>
    <n v="0.21777777777777776"/>
    <n v="179995.5"/>
    <x v="1"/>
    <x v="4"/>
    <x v="1"/>
    <x v="0"/>
    <x v="4"/>
  </r>
  <r>
    <n v="4868344"/>
    <s v="Artificial Intelligence for kids"/>
    <s v="https://www.udemy.com/course/artificial-intelligence-for-kids/"/>
    <n v="1099.99"/>
    <n v="449"/>
    <n v="137"/>
    <n v="65"/>
    <x v="1"/>
    <x v="8308"/>
    <n v="1.5"/>
    <d v="2022-09-06T00:00:00"/>
    <x v="23"/>
    <n v="0.30512249443207129"/>
    <n v="493895.51"/>
    <x v="3"/>
    <x v="4"/>
    <x v="1"/>
    <x v="1"/>
    <x v="4"/>
  </r>
  <r>
    <n v="1877052"/>
    <s v="Build Full-Stack Apps with GraphQL, Prisma, Node and React"/>
    <s v="https://www.udemy.com/course/build-full-stack-apps-with-graphql/"/>
    <n v="699.99"/>
    <n v="449"/>
    <n v="59"/>
    <n v="112"/>
    <x v="2"/>
    <x v="8309"/>
    <n v="11.5"/>
    <d v="2018-08-26T00:00:00"/>
    <x v="151"/>
    <n v="0.13140311804008908"/>
    <n v="314295.51"/>
    <x v="4"/>
    <x v="4"/>
    <x v="2"/>
    <x v="2"/>
    <x v="4"/>
  </r>
  <r>
    <n v="4125522"/>
    <s v="Master VS Code: Learn To Use Visual Studio Code Like A Pro"/>
    <s v="https://www.udemy.com/course/master-vs-code/"/>
    <n v="399.99"/>
    <n v="449"/>
    <n v="64"/>
    <n v="60"/>
    <x v="2"/>
    <x v="8310"/>
    <n v="3.5"/>
    <d v="2021-06-15T00:00:00"/>
    <x v="345"/>
    <n v="0.14253897550111358"/>
    <n v="179595.51"/>
    <x v="1"/>
    <x v="4"/>
    <x v="0"/>
    <x v="2"/>
    <x v="4"/>
  </r>
  <r>
    <n v="1687186"/>
    <s v="Microservice Development with Java EE 8: 2-in-1"/>
    <s v="https://www.udemy.com/course/microservice-development-with-java-ee-8-2-in-1/"/>
    <n v="399.99"/>
    <n v="448"/>
    <n v="80"/>
    <n v="52"/>
    <x v="2"/>
    <x v="8311"/>
    <n v="4.5"/>
    <d v="2018-05-11T00:00:00"/>
    <x v="4"/>
    <n v="0.17857142857142858"/>
    <n v="179195.52000000002"/>
    <x v="1"/>
    <x v="4"/>
    <x v="1"/>
    <x v="2"/>
    <x v="4"/>
  </r>
  <r>
    <n v="3286832"/>
    <s v="Data Engineering with Python"/>
    <s v="https://www.udemy.com/course/data-engineering-with-python/"/>
    <n v="399.99"/>
    <n v="448"/>
    <n v="60"/>
    <n v="63"/>
    <x v="0"/>
    <x v="8312"/>
    <n v="14"/>
    <d v="2020-07-01T00:00:00"/>
    <x v="291"/>
    <n v="0.13392857142857142"/>
    <n v="179195.52000000002"/>
    <x v="1"/>
    <x v="4"/>
    <x v="2"/>
    <x v="2"/>
    <x v="4"/>
  </r>
  <r>
    <n v="5703666"/>
    <s v="Master Pandas for Data Handling [2024]"/>
    <s v="https://www.udemy.com/course/master-pandas-for-data-handling/"/>
    <n v="399.99"/>
    <n v="447"/>
    <n v="92"/>
    <n v="38"/>
    <x v="2"/>
    <x v="8313"/>
    <n v="15.5"/>
    <d v="2023-12-11T00:00:00"/>
    <x v="87"/>
    <n v="0.2058165548098434"/>
    <n v="178795.53"/>
    <x v="1"/>
    <x v="4"/>
    <x v="0"/>
    <x v="0"/>
    <x v="4"/>
  </r>
  <r>
    <n v="2021104"/>
    <s v="Learn Teradata: A Beginner to Advanced Guide"/>
    <s v="https://www.udemy.com/course/learn-teradata-a-beginner-to-advanced-guide/"/>
    <n v="399.99"/>
    <n v="447"/>
    <n v="72"/>
    <n v="50"/>
    <x v="0"/>
    <x v="8314"/>
    <n v="3.5"/>
    <d v="2018-11-12T00:00:00"/>
    <x v="686"/>
    <n v="0.16107382550335569"/>
    <n v="178795.53"/>
    <x v="1"/>
    <x v="4"/>
    <x v="2"/>
    <x v="2"/>
    <x v="4"/>
  </r>
  <r>
    <n v="3595488"/>
    <s v="Introduction to State Machines with XState and React"/>
    <s v="https://www.udemy.com/course/introduction-to-state-machines-with-xstate-and-react/"/>
    <n v="399.99"/>
    <n v="446"/>
    <n v="114"/>
    <n v="20"/>
    <x v="0"/>
    <x v="8315"/>
    <n v="1.5"/>
    <d v="2020-10-26T00:00:00"/>
    <x v="2"/>
    <n v="0.2556053811659193"/>
    <n v="178395.54"/>
    <x v="1"/>
    <x v="4"/>
    <x v="1"/>
    <x v="0"/>
    <x v="4"/>
  </r>
  <r>
    <n v="4341536"/>
    <s v="Learn Java Unit Test: Mockito &amp; Powermock Complete Tutorial"/>
    <s v="https://www.udemy.com/course/learn-java-unit-test-mockito-powermock-complete-tutorial/"/>
    <n v="399.99"/>
    <n v="446"/>
    <n v="80"/>
    <n v="51"/>
    <x v="0"/>
    <x v="8316"/>
    <n v="6"/>
    <d v="2021-10-09T00:00:00"/>
    <x v="467"/>
    <n v="0.17937219730941703"/>
    <n v="178395.54"/>
    <x v="1"/>
    <x v="4"/>
    <x v="0"/>
    <x v="2"/>
    <x v="4"/>
  </r>
  <r>
    <n v="2902344"/>
    <s v="Certified LabVIEW Associate Developer (CLAD) Practice Exams"/>
    <s v="https://www.udemy.com/course/certified-labview-associate-developer-clad-practice-exams/"/>
    <n v="399.99"/>
    <n v="446"/>
    <n v="62"/>
    <n v="0"/>
    <x v="0"/>
    <x v="8317"/>
    <n v="345"/>
    <d v="2020-03-23T00:00:00"/>
    <x v="778"/>
    <n v="0.13901345291479822"/>
    <n v="178395.54"/>
    <x v="1"/>
    <x v="4"/>
    <x v="1"/>
    <x v="2"/>
    <x v="4"/>
  </r>
  <r>
    <n v="811146"/>
    <s v="Advanced framework development with Coded UI Test  2015/2017"/>
    <s v="https://www.udemy.com/course/framework-development-with-cuit/"/>
    <n v="449.99"/>
    <n v="445"/>
    <n v="108"/>
    <n v="59"/>
    <x v="0"/>
    <x v="8318"/>
    <n v="6.5"/>
    <d v="2016-04-02T00:00:00"/>
    <x v="911"/>
    <n v="0.24269662921348314"/>
    <n v="200245.55000000002"/>
    <x v="1"/>
    <x v="4"/>
    <x v="2"/>
    <x v="0"/>
    <x v="4"/>
  </r>
  <r>
    <n v="729306"/>
    <s v="Getting Started with Building a GWT Web Application"/>
    <s v="https://www.udemy.com/course/getting-started-with-building-a-gwt-web-application/"/>
    <n v="399.99"/>
    <n v="445"/>
    <n v="117"/>
    <n v="19"/>
    <x v="1"/>
    <x v="8319"/>
    <n v="3"/>
    <d v="2016-01-15T00:00:00"/>
    <x v="236"/>
    <n v="0.26292134831460673"/>
    <n v="177995.55000000002"/>
    <x v="1"/>
    <x v="4"/>
    <x v="2"/>
    <x v="0"/>
    <x v="4"/>
  </r>
  <r>
    <n v="934900"/>
    <s v="Mastering Odoo v11.0 Development"/>
    <s v="https://www.udemy.com/course/mastering-odoo-v110-development/"/>
    <n v="399.99"/>
    <n v="445"/>
    <n v="92"/>
    <n v="13"/>
    <x v="0"/>
    <x v="8320"/>
    <n v="2"/>
    <d v="2016-08-18T00:00:00"/>
    <x v="751"/>
    <n v="0.20674157303370785"/>
    <n v="177995.55000000002"/>
    <x v="1"/>
    <x v="4"/>
    <x v="2"/>
    <x v="0"/>
    <x v="4"/>
  </r>
  <r>
    <n v="3114550"/>
    <s v="Python for Data Science: Learn Data Science From Scratch"/>
    <s v="https://www.udemy.com/course/python-for-data-science-learn-data-science-from-scratch/"/>
    <n v="399.99"/>
    <n v="445"/>
    <n v="92"/>
    <n v="136"/>
    <x v="0"/>
    <x v="8321"/>
    <n v="19.5"/>
    <d v="2020-05-11T00:00:00"/>
    <x v="6"/>
    <n v="0.20674157303370785"/>
    <n v="177995.55000000002"/>
    <x v="1"/>
    <x v="4"/>
    <x v="0"/>
    <x v="0"/>
    <x v="4"/>
  </r>
  <r>
    <n v="1928196"/>
    <s v="Cosmos DB"/>
    <s v="https://www.udemy.com/course/cosmos-db/"/>
    <n v="399.99"/>
    <n v="445"/>
    <n v="83"/>
    <n v="30"/>
    <x v="0"/>
    <x v="8322"/>
    <n v="1.5"/>
    <d v="2018-09-23T00:00:00"/>
    <x v="303"/>
    <n v="0.18651685393258427"/>
    <n v="177995.55000000002"/>
    <x v="1"/>
    <x v="4"/>
    <x v="2"/>
    <x v="2"/>
    <x v="4"/>
  </r>
  <r>
    <n v="3737956"/>
    <s v="Google's Go (Golang) Programming Language - Beginners Guide"/>
    <s v="https://www.udemy.com/course/googles-go-golang-programming-language-beginners-guide/"/>
    <n v="399.99"/>
    <n v="444"/>
    <n v="106"/>
    <n v="109"/>
    <x v="1"/>
    <x v="8323"/>
    <n v="9"/>
    <d v="2020-12-30T00:00:00"/>
    <x v="51"/>
    <n v="0.23873873873873874"/>
    <n v="177595.56"/>
    <x v="1"/>
    <x v="4"/>
    <x v="0"/>
    <x v="0"/>
    <x v="4"/>
  </r>
  <r>
    <n v="612890"/>
    <s v="Point of Sale (POS) System "/>
    <s v="https://www.udemy.com/course/create-a-database-point-of-salepos-step-by-step/"/>
    <n v="399.99"/>
    <n v="444"/>
    <n v="82"/>
    <n v="26"/>
    <x v="0"/>
    <x v="8324"/>
    <n v="4.5"/>
    <d v="2015-09-15T00:00:00"/>
    <x v="912"/>
    <n v="0.18468468468468469"/>
    <n v="177595.56"/>
    <x v="1"/>
    <x v="4"/>
    <x v="2"/>
    <x v="2"/>
    <x v="4"/>
  </r>
  <r>
    <n v="5067492"/>
    <s v="Mastering Image Segmentation with PyTorch"/>
    <s v="https://www.udemy.com/course/mastering-image-segmentation-with-pytorch/"/>
    <n v="399.99"/>
    <n v="444"/>
    <n v="70"/>
    <n v="45"/>
    <x v="2"/>
    <x v="8325"/>
    <n v="5"/>
    <d v="2023-01-07T00:00:00"/>
    <x v="239"/>
    <n v="0.15765765765765766"/>
    <n v="177595.56"/>
    <x v="1"/>
    <x v="4"/>
    <x v="1"/>
    <x v="2"/>
    <x v="4"/>
  </r>
  <r>
    <n v="2947872"/>
    <s v="Hands-On Continuous Integration and Delivery with Jenkins X"/>
    <s v="https://www.udemy.com/course/hands-on-continuous-integration-and-delivery-with-jenkins-x/"/>
    <n v="399.99"/>
    <n v="444"/>
    <n v="63"/>
    <n v="32"/>
    <x v="1"/>
    <x v="8326"/>
    <n v="4.5"/>
    <d v="2020-04-02T00:00:00"/>
    <x v="70"/>
    <n v="0.14189189189189189"/>
    <n v="177595.56"/>
    <x v="1"/>
    <x v="4"/>
    <x v="1"/>
    <x v="2"/>
    <x v="4"/>
  </r>
  <r>
    <n v="4629758"/>
    <s v="Learn Multithreading and Parallel Programming in C# and .Net"/>
    <s v="https://www.udemy.com/course/learn-multithreading-and-parallel-programming-in-c-and-net/"/>
    <n v="799.99"/>
    <n v="443"/>
    <n v="76"/>
    <n v="54"/>
    <x v="0"/>
    <x v="8327"/>
    <n v="5"/>
    <d v="2022-04-06T00:00:00"/>
    <x v="275"/>
    <n v="0.17155756207674944"/>
    <n v="354395.57"/>
    <x v="4"/>
    <x v="4"/>
    <x v="1"/>
    <x v="2"/>
    <x v="4"/>
  </r>
  <r>
    <n v="4868988"/>
    <s v="PHP Mysql Inventory Barcode POS Web App with Dashboard"/>
    <s v="https://www.udemy.com/course/php-mysql-inventory-barcode-pos-web-app-with-dashboard/"/>
    <n v="799.99"/>
    <n v="443"/>
    <n v="76"/>
    <n v="112"/>
    <x v="2"/>
    <x v="8328"/>
    <n v="17"/>
    <d v="2022-09-06T00:00:00"/>
    <x v="24"/>
    <n v="0.17155756207674944"/>
    <n v="354395.57"/>
    <x v="4"/>
    <x v="4"/>
    <x v="0"/>
    <x v="2"/>
    <x v="4"/>
  </r>
  <r>
    <n v="1397156"/>
    <s v="Computer Programming For Beginners Learn Python Programming"/>
    <s v="https://www.udemy.com/course/python3-programming-for-beginners/"/>
    <n v="399.99"/>
    <n v="443"/>
    <n v="75"/>
    <n v="57"/>
    <x v="1"/>
    <x v="8329"/>
    <n v="8.5"/>
    <d v="2017-10-16T00:00:00"/>
    <x v="0"/>
    <n v="0.16930022573363432"/>
    <n v="177195.57"/>
    <x v="1"/>
    <x v="4"/>
    <x v="0"/>
    <x v="2"/>
    <x v="4"/>
  </r>
  <r>
    <n v="4617598"/>
    <s v="Introduction to Computational Logic"/>
    <s v="https://www.udemy.com/course/introduction-to-computational-logic/"/>
    <n v="399.99"/>
    <n v="441"/>
    <n v="133"/>
    <n v="21"/>
    <x v="1"/>
    <x v="8330"/>
    <n v="4"/>
    <d v="2022-03-29T00:00:00"/>
    <x v="913"/>
    <n v="0.30158730158730157"/>
    <n v="176395.59"/>
    <x v="1"/>
    <x v="4"/>
    <x v="1"/>
    <x v="1"/>
    <x v="4"/>
  </r>
  <r>
    <n v="1015392"/>
    <s v="CSS Layout Techniques"/>
    <s v="https://www.udemy.com/course/css-layout-techniques/"/>
    <n v="399.99"/>
    <n v="441"/>
    <n v="93"/>
    <n v="30"/>
    <x v="0"/>
    <x v="8331"/>
    <n v="4"/>
    <d v="2016-11-18T00:00:00"/>
    <x v="9"/>
    <n v="0.21088435374149661"/>
    <n v="176395.59"/>
    <x v="1"/>
    <x v="4"/>
    <x v="1"/>
    <x v="0"/>
    <x v="4"/>
  </r>
  <r>
    <n v="2653532"/>
    <s v="Complete Java Tutorial Step by Step - become a programmer"/>
    <s v="https://www.udemy.com/course/complete-java-tutorial-step-by-step/"/>
    <n v="399.99"/>
    <n v="441"/>
    <n v="93"/>
    <n v="143"/>
    <x v="0"/>
    <x v="8332"/>
    <n v="23.5"/>
    <d v="2019-11-13T00:00:00"/>
    <x v="4"/>
    <n v="0.21088435374149661"/>
    <n v="176395.59"/>
    <x v="1"/>
    <x v="4"/>
    <x v="1"/>
    <x v="0"/>
    <x v="4"/>
  </r>
  <r>
    <n v="923514"/>
    <s v="Google Chrome Extensions: Guide to Development &amp; Publishing"/>
    <s v="https://www.udemy.com/course/chrome-extensions-beginners-guide/"/>
    <n v="649.99"/>
    <n v="440"/>
    <n v="81"/>
    <n v="23"/>
    <x v="1"/>
    <x v="8333"/>
    <n v="2"/>
    <d v="2016-08-04T00:00:00"/>
    <x v="90"/>
    <n v="0.18409090909090908"/>
    <n v="285995.59999999998"/>
    <x v="4"/>
    <x v="4"/>
    <x v="1"/>
    <x v="2"/>
    <x v="4"/>
  </r>
  <r>
    <n v="2410316"/>
    <s v="Android Jetpack: Room, Navigation and Data Binding"/>
    <s v="https://www.udemy.com/course/androidroom/"/>
    <n v="399.99"/>
    <n v="440"/>
    <n v="66"/>
    <n v="27"/>
    <x v="0"/>
    <x v="8334"/>
    <n v="3"/>
    <d v="2019-06-12T00:00:00"/>
    <x v="376"/>
    <n v="0.15"/>
    <n v="175995.6"/>
    <x v="1"/>
    <x v="4"/>
    <x v="1"/>
    <x v="2"/>
    <x v="4"/>
  </r>
  <r>
    <n v="2741796"/>
    <s v="Object Oriented Programming with Java"/>
    <s v="https://www.udemy.com/course/oop-with-java/"/>
    <n v="699.99"/>
    <n v="439"/>
    <n v="87"/>
    <n v="97"/>
    <x v="0"/>
    <x v="8335"/>
    <n v="10.5"/>
    <d v="2020-01-06T00:00:00"/>
    <x v="4"/>
    <n v="0.19817767653758542"/>
    <n v="307295.61"/>
    <x v="4"/>
    <x v="4"/>
    <x v="1"/>
    <x v="2"/>
    <x v="4"/>
  </r>
  <r>
    <n v="5626898"/>
    <s v="Ember.js Bootcamp 2023: Learn Ember JS in only 3 days"/>
    <s v="https://www.udemy.com/course/ember-js/"/>
    <n v="399.99"/>
    <n v="439"/>
    <n v="101"/>
    <n v="43"/>
    <x v="0"/>
    <x v="8336"/>
    <n v="3"/>
    <d v="2023-10-25T00:00:00"/>
    <x v="87"/>
    <n v="0.23006833712984054"/>
    <n v="175595.61000000002"/>
    <x v="1"/>
    <x v="4"/>
    <x v="1"/>
    <x v="0"/>
    <x v="4"/>
  </r>
  <r>
    <n v="4997156"/>
    <s v="Advanced MERN Stack Authentication"/>
    <s v="https://www.udemy.com/course/advanced-mern-stack-authentication/"/>
    <n v="1099.99"/>
    <n v="438"/>
    <n v="69"/>
    <n v="132"/>
    <x v="2"/>
    <x v="8337"/>
    <n v="18.5"/>
    <d v="2022-11-26T00:00:00"/>
    <x v="102"/>
    <n v="0.15753424657534246"/>
    <n v="481795.62"/>
    <x v="3"/>
    <x v="4"/>
    <x v="0"/>
    <x v="2"/>
    <x v="4"/>
  </r>
  <r>
    <n v="3671296"/>
    <s v="Flutter - Grocery App - WordPress - WooCommerce Series"/>
    <s v="https://www.udemy.com/course/flutter-grocery-app-wordpress-woocommerce-series/"/>
    <n v="799.99"/>
    <n v="438"/>
    <n v="75"/>
    <n v="12"/>
    <x v="1"/>
    <x v="8338"/>
    <n v="7"/>
    <d v="2020-11-30T00:00:00"/>
    <x v="441"/>
    <n v="0.17123287671232876"/>
    <n v="350395.62"/>
    <x v="4"/>
    <x v="4"/>
    <x v="2"/>
    <x v="2"/>
    <x v="4"/>
  </r>
  <r>
    <n v="2305764"/>
    <s v="Pose Estimation - Deep Learning using OpenPose"/>
    <s v="https://www.udemy.com/course/pose-estimation-deep-learning-using-openpose/"/>
    <n v="399.99"/>
    <n v="437"/>
    <n v="90"/>
    <n v="11"/>
    <x v="2"/>
    <x v="8339"/>
    <n v="1.5"/>
    <d v="2019-04-03T00:00:00"/>
    <x v="80"/>
    <n v="0.20594965675057209"/>
    <n v="174795.63"/>
    <x v="1"/>
    <x v="4"/>
    <x v="2"/>
    <x v="0"/>
    <x v="4"/>
  </r>
  <r>
    <n v="2540164"/>
    <s v="Machine Learning in Python: From Zero to Hero in 10 Hours"/>
    <s v="https://www.udemy.com/course/applied-machine-learning-hands-on-course/"/>
    <n v="399.99"/>
    <n v="437"/>
    <n v="71"/>
    <n v="75"/>
    <x v="0"/>
    <x v="8340"/>
    <n v="8"/>
    <d v="2019-09-02T00:00:00"/>
    <x v="15"/>
    <n v="0.16247139588100687"/>
    <n v="174795.63"/>
    <x v="1"/>
    <x v="4"/>
    <x v="0"/>
    <x v="2"/>
    <x v="4"/>
  </r>
  <r>
    <n v="4345130"/>
    <s v="Svelte 4 for Beginners"/>
    <s v="https://www.udemy.com/course/svelte-for-beginners/"/>
    <n v="399.99"/>
    <n v="436"/>
    <n v="89"/>
    <n v="16"/>
    <x v="1"/>
    <x v="8341"/>
    <n v="2"/>
    <d v="2021-10-11T00:00:00"/>
    <x v="355"/>
    <n v="0.20412844036697247"/>
    <n v="174395.64"/>
    <x v="1"/>
    <x v="4"/>
    <x v="0"/>
    <x v="0"/>
    <x v="4"/>
  </r>
  <r>
    <n v="4874352"/>
    <s v="MERN Stack Bus Ticket Booking App"/>
    <s v="https://www.udemy.com/course/mern-stack-bus-ticket-booking-app/"/>
    <n v="399.99"/>
    <n v="435"/>
    <n v="88"/>
    <n v="38"/>
    <x v="1"/>
    <x v="8342"/>
    <n v="8"/>
    <d v="2022-09-09T00:00:00"/>
    <x v="102"/>
    <n v="0.20229885057471264"/>
    <n v="173995.65"/>
    <x v="1"/>
    <x v="4"/>
    <x v="1"/>
    <x v="0"/>
    <x v="4"/>
  </r>
  <r>
    <n v="4516066"/>
    <s v="QA - Manual,  Automation &amp; Mobile Automation"/>
    <s v="https://www.udemy.com/course/qa-manual-automation-mobile-automation/"/>
    <n v="399.99"/>
    <n v="435"/>
    <n v="62"/>
    <n v="203"/>
    <x v="1"/>
    <x v="8343"/>
    <n v="54"/>
    <d v="2022-01-26T00:00:00"/>
    <x v="430"/>
    <n v="0.14252873563218391"/>
    <n v="173995.65"/>
    <x v="1"/>
    <x v="4"/>
    <x v="1"/>
    <x v="2"/>
    <x v="4"/>
  </r>
  <r>
    <n v="2777470"/>
    <s v="Develop Computer Based Test (CBT) and Chat App In PHP : 2022"/>
    <s v="https://www.udemy.com/course/develop-computer-based-test-cbt-and-chat-app-in-php-2020/"/>
    <n v="399.99"/>
    <n v="434"/>
    <n v="75"/>
    <n v="171"/>
    <x v="0"/>
    <x v="8344"/>
    <n v="17.5"/>
    <d v="2020-01-24T00:00:00"/>
    <x v="24"/>
    <n v="0.1728110599078341"/>
    <n v="173595.66"/>
    <x v="1"/>
    <x v="4"/>
    <x v="0"/>
    <x v="2"/>
    <x v="4"/>
  </r>
  <r>
    <n v="4462742"/>
    <s v="C# Restful API on Web API .Net Core with MsSQL &amp; EF Core"/>
    <s v="https://www.udemy.com/course/c-restful-api-on-web-api-net-core-with-mssql-ef-core/"/>
    <n v="399.99"/>
    <n v="433"/>
    <n v="74"/>
    <n v="37"/>
    <x v="0"/>
    <x v="8345"/>
    <n v="4"/>
    <d v="2021-12-27T00:00:00"/>
    <x v="124"/>
    <n v="0.17090069284064666"/>
    <n v="173195.67"/>
    <x v="1"/>
    <x v="4"/>
    <x v="1"/>
    <x v="2"/>
    <x v="4"/>
  </r>
  <r>
    <n v="4156506"/>
    <s v="Physics + Python - Solve basic physics problems with Python"/>
    <s v="https://www.udemy.com/course/physics-python-solve-physics-problems-with-python/"/>
    <n v="399.99"/>
    <n v="433"/>
    <n v="60"/>
    <n v="71"/>
    <x v="1"/>
    <x v="8346"/>
    <n v="5"/>
    <d v="2021-06-30T00:00:00"/>
    <x v="914"/>
    <n v="0.13856812933025403"/>
    <n v="173195.67"/>
    <x v="1"/>
    <x v="4"/>
    <x v="1"/>
    <x v="2"/>
    <x v="4"/>
  </r>
  <r>
    <n v="5577598"/>
    <s v="No-code AI applications with ChatGPT, OpenAI, Flowise &amp; LLMs"/>
    <s v="https://www.udemy.com/course/ai-applications-with-chatgpt-without-programming-zero-to-ex/"/>
    <n v="899.99"/>
    <n v="432"/>
    <n v="59"/>
    <n v="93"/>
    <x v="0"/>
    <x v="8347"/>
    <n v="6"/>
    <d v="2023-09-25T00:00:00"/>
    <x v="87"/>
    <n v="0.13657407407407407"/>
    <n v="388795.68"/>
    <x v="2"/>
    <x v="4"/>
    <x v="1"/>
    <x v="2"/>
    <x v="4"/>
  </r>
  <r>
    <n v="3962692"/>
    <s v="Make a 2d Platformer in Unity 2020 using Design patterns"/>
    <s v="https://www.udemy.com/course/unity-2020-2d-platformer/"/>
    <n v="699.99"/>
    <n v="431"/>
    <n v="75"/>
    <n v="254"/>
    <x v="2"/>
    <x v="8348"/>
    <n v="27"/>
    <d v="2021-04-06T00:00:00"/>
    <x v="31"/>
    <n v="0.1740139211136891"/>
    <n v="301695.69"/>
    <x v="4"/>
    <x v="4"/>
    <x v="0"/>
    <x v="2"/>
    <x v="4"/>
  </r>
  <r>
    <n v="1203194"/>
    <s v="Application and prototype development with QML &amp; Qt5"/>
    <s v="https://www.udemy.com/course/application-and-prototype-development-with-qml-qt5/"/>
    <n v="649.99"/>
    <n v="431"/>
    <n v="72"/>
    <n v="28"/>
    <x v="1"/>
    <x v="8349"/>
    <n v="6"/>
    <d v="2017-05-03T00:00:00"/>
    <x v="518"/>
    <n v="0.16705336426914152"/>
    <n v="280145.69"/>
    <x v="4"/>
    <x v="4"/>
    <x v="1"/>
    <x v="2"/>
    <x v="4"/>
  </r>
  <r>
    <n v="5557070"/>
    <s v="SvelteKit Framework by Example: Full-Stack Ecommerce Website"/>
    <s v="https://www.udemy.com/course/sveltekit-framework-by-example-full-stack-ecommerce-website/"/>
    <n v="399.99"/>
    <n v="431"/>
    <n v="80"/>
    <n v="60"/>
    <x v="0"/>
    <x v="8350"/>
    <n v="3"/>
    <d v="2023-09-13T00:00:00"/>
    <x v="87"/>
    <n v="0.18561484918793503"/>
    <n v="172395.69"/>
    <x v="1"/>
    <x v="4"/>
    <x v="1"/>
    <x v="2"/>
    <x v="4"/>
  </r>
  <r>
    <n v="4264696"/>
    <s v="Node.js API - making it shine!"/>
    <s v="https://www.udemy.com/course/nodejs-api-with-clean-architecture/"/>
    <n v="799.99"/>
    <n v="430"/>
    <n v="59"/>
    <n v="89"/>
    <x v="1"/>
    <x v="8351"/>
    <n v="8.5"/>
    <d v="2021-08-26T00:00:00"/>
    <x v="22"/>
    <n v="0.1372093023255814"/>
    <n v="343995.7"/>
    <x v="4"/>
    <x v="4"/>
    <x v="2"/>
    <x v="2"/>
    <x v="4"/>
  </r>
  <r>
    <n v="2168422"/>
    <s v="Salesforce: REST Integration with JSON, HTTP and OAuth 2.0"/>
    <s v="https://www.udemy.com/course/integration-salesforce/"/>
    <n v="399.99"/>
    <n v="430"/>
    <n v="99"/>
    <n v="34"/>
    <x v="1"/>
    <x v="8352"/>
    <n v="5.5"/>
    <d v="2019-01-22T00:00:00"/>
    <x v="533"/>
    <n v="0.23023255813953489"/>
    <n v="171995.7"/>
    <x v="1"/>
    <x v="4"/>
    <x v="1"/>
    <x v="0"/>
    <x v="4"/>
  </r>
  <r>
    <n v="3604834"/>
    <s v="HTML CSS and SASS Bootcamp"/>
    <s v="https://www.udemy.com/course/build-website-with-html-css-sass-beginner-to-advanced/"/>
    <n v="399.99"/>
    <n v="430"/>
    <n v="99"/>
    <n v="156"/>
    <x v="0"/>
    <x v="8353"/>
    <n v="18.5"/>
    <d v="2020-10-30T00:00:00"/>
    <x v="9"/>
    <n v="0.23023255813953489"/>
    <n v="171995.7"/>
    <x v="1"/>
    <x v="4"/>
    <x v="0"/>
    <x v="0"/>
    <x v="4"/>
  </r>
  <r>
    <n v="1828282"/>
    <s v="Build lightning fast web components apps for any framework"/>
    <s v="https://www.udemy.com/course/webcomponents-apps/"/>
    <n v="399.99"/>
    <n v="430"/>
    <n v="75"/>
    <n v="37"/>
    <x v="0"/>
    <x v="8354"/>
    <n v="4"/>
    <d v="2018-07-30T00:00:00"/>
    <x v="391"/>
    <n v="0.1744186046511628"/>
    <n v="171995.7"/>
    <x v="1"/>
    <x v="4"/>
    <x v="1"/>
    <x v="2"/>
    <x v="4"/>
  </r>
  <r>
    <n v="607462"/>
    <s v="Swift for Absolute Beginners"/>
    <s v="https://www.udemy.com/course/swift-for-absolute-beginners/"/>
    <n v="399.99"/>
    <n v="430"/>
    <n v="70"/>
    <n v="55"/>
    <x v="1"/>
    <x v="8355"/>
    <n v="3"/>
    <d v="2015-09-10T00:00:00"/>
    <x v="12"/>
    <n v="0.16279069767441862"/>
    <n v="171995.7"/>
    <x v="1"/>
    <x v="4"/>
    <x v="1"/>
    <x v="2"/>
    <x v="4"/>
  </r>
  <r>
    <n v="528568"/>
    <s v="Android Game Programming &amp; Development for Beginners"/>
    <s v="https://www.udemy.com/course/android-game-programming-for-beginners/"/>
    <n v="399.99"/>
    <n v="429"/>
    <n v="98"/>
    <n v="49"/>
    <x v="0"/>
    <x v="8356"/>
    <n v="6"/>
    <d v="2015-06-15T00:00:00"/>
    <x v="313"/>
    <n v="0.22843822843822845"/>
    <n v="171595.71"/>
    <x v="1"/>
    <x v="4"/>
    <x v="1"/>
    <x v="0"/>
    <x v="4"/>
  </r>
  <r>
    <n v="2200830"/>
    <s v="Hands-On Cryptography with Java"/>
    <s v="https://www.udemy.com/course/hands-on-cryptography-with-java/"/>
    <n v="499.99"/>
    <n v="428"/>
    <n v="79"/>
    <n v="28"/>
    <x v="1"/>
    <x v="8357"/>
    <n v="3"/>
    <d v="2019-02-06T00:00:00"/>
    <x v="4"/>
    <n v="0.18457943925233644"/>
    <n v="213995.72"/>
    <x v="1"/>
    <x v="4"/>
    <x v="0"/>
    <x v="2"/>
    <x v="4"/>
  </r>
  <r>
    <n v="2902028"/>
    <s v="Go Full Stack: Java, Spring Boot, Angular &amp; Typescript"/>
    <s v="https://www.udemy.com/course/learn-how-to-create-a-spring-boot-restful-java-application/"/>
    <n v="399.99"/>
    <n v="428"/>
    <n v="76"/>
    <n v="75"/>
    <x v="0"/>
    <x v="8358"/>
    <n v="8.5"/>
    <d v="2020-03-23T00:00:00"/>
    <x v="124"/>
    <n v="0.17757009345794392"/>
    <n v="171195.72"/>
    <x v="1"/>
    <x v="4"/>
    <x v="1"/>
    <x v="2"/>
    <x v="4"/>
  </r>
  <r>
    <n v="1180364"/>
    <s v="Learning Path: CSS: Mastering Web Design with CSS3 Selectors"/>
    <s v="https://www.udemy.com/course/learning-path-css-mastering-web-design-with-css3-selectors/"/>
    <n v="399.99"/>
    <n v="428"/>
    <n v="73"/>
    <n v="65"/>
    <x v="3"/>
    <x v="8359"/>
    <n v="8"/>
    <d v="2017-04-14T00:00:00"/>
    <x v="9"/>
    <n v="0.17056074766355139"/>
    <n v="171195.72"/>
    <x v="1"/>
    <x v="4"/>
    <x v="1"/>
    <x v="2"/>
    <x v="4"/>
  </r>
  <r>
    <n v="5173910"/>
    <s v="Build Ecommerce REST API with Django REST Framework &amp; Python"/>
    <s v="https://www.udemy.com/course/build-ecommerce-rest-api-with-django-rest-framework/"/>
    <n v="399.99"/>
    <n v="428"/>
    <n v="69"/>
    <n v="56"/>
    <x v="0"/>
    <x v="8360"/>
    <n v="6"/>
    <d v="2023-02-22T00:00:00"/>
    <x v="39"/>
    <n v="0.16121495327102803"/>
    <n v="171195.72"/>
    <x v="1"/>
    <x v="4"/>
    <x v="1"/>
    <x v="2"/>
    <x v="4"/>
  </r>
  <r>
    <n v="837354"/>
    <s v="Learn D3.JS Hands-on And The Simple Way"/>
    <s v="https://www.udemy.com/course/learn-d3js/"/>
    <n v="399.99"/>
    <n v="426"/>
    <n v="96"/>
    <n v="36"/>
    <x v="0"/>
    <x v="8361"/>
    <n v="4"/>
    <d v="2016-05-02T00:00:00"/>
    <x v="392"/>
    <n v="0.22535211267605634"/>
    <n v="170395.74"/>
    <x v="1"/>
    <x v="4"/>
    <x v="1"/>
    <x v="0"/>
    <x v="4"/>
  </r>
  <r>
    <n v="4360600"/>
    <s v="Working with Python - Introductory Level"/>
    <s v="https://www.udemy.com/course/working-with-python-introductory-level/"/>
    <n v="799.99"/>
    <n v="425"/>
    <n v="63"/>
    <n v="66"/>
    <x v="1"/>
    <x v="8362"/>
    <n v="8.5"/>
    <d v="2021-10-21T00:00:00"/>
    <x v="0"/>
    <n v="0.14823529411764705"/>
    <n v="339995.75"/>
    <x v="4"/>
    <x v="4"/>
    <x v="0"/>
    <x v="2"/>
    <x v="4"/>
  </r>
  <r>
    <n v="1431858"/>
    <s v="Create Backend Service for Xamarin Forms"/>
    <s v="https://www.udemy.com/course/create-backend-service-for-xamarin-forms/"/>
    <n v="399.99"/>
    <n v="425"/>
    <n v="76"/>
    <n v="26"/>
    <x v="0"/>
    <x v="8363"/>
    <n v="1.5"/>
    <d v="2017-11-13T00:00:00"/>
    <x v="786"/>
    <n v="0.17882352941176471"/>
    <n v="169995.75"/>
    <x v="1"/>
    <x v="4"/>
    <x v="1"/>
    <x v="2"/>
    <x v="4"/>
  </r>
  <r>
    <n v="4293116"/>
    <s v="The Complete 2023 JavaScript MasterClass‚Ñ¢: Beginner Friendly"/>
    <s v="https://www.udemy.com/course/the-complete-2022-javascript-masterclass/"/>
    <n v="399.99"/>
    <n v="425"/>
    <n v="74"/>
    <n v="81"/>
    <x v="0"/>
    <x v="8364"/>
    <n v="8.5"/>
    <d v="2021-09-11T00:00:00"/>
    <x v="2"/>
    <n v="0.17411764705882352"/>
    <n v="169995.75"/>
    <x v="1"/>
    <x v="4"/>
    <x v="0"/>
    <x v="2"/>
    <x v="4"/>
  </r>
  <r>
    <n v="3471420"/>
    <s v="Selenium Java Made Easy for Beginners (Learn in 30 days)"/>
    <s v="https://www.udemy.com/course/selenium-java-made-easy-for-beginners/"/>
    <n v="399.99"/>
    <n v="424"/>
    <n v="83"/>
    <n v="73"/>
    <x v="1"/>
    <x v="8365"/>
    <n v="79"/>
    <d v="2020-09-03T00:00:00"/>
    <x v="101"/>
    <n v="0.19575471698113209"/>
    <n v="169595.76"/>
    <x v="1"/>
    <x v="4"/>
    <x v="0"/>
    <x v="2"/>
    <x v="4"/>
  </r>
  <r>
    <n v="6052595"/>
    <s v="Vue 3: Create a Mobile &amp; Desktop App (with Quasar 2 &amp; Pinia)"/>
    <s v="https://www.udemy.com/course/vue-3-create-a-mobile-desktop-app-with-quasar-2-pinia/"/>
    <n v="799.99"/>
    <n v="422"/>
    <n v="69"/>
    <n v="149"/>
    <x v="2"/>
    <x v="8366"/>
    <n v="7.5"/>
    <d v="2024-07-01T00:00:00"/>
    <x v="87"/>
    <n v="0.16350710900473933"/>
    <n v="337595.78"/>
    <x v="4"/>
    <x v="4"/>
    <x v="0"/>
    <x v="2"/>
    <x v="4"/>
  </r>
  <r>
    <n v="1608992"/>
    <s v="ARKit - Create Augmented Reality Apps for iOS Apps"/>
    <s v="https://www.udemy.com/course/learn-ios-arkit/"/>
    <n v="399.99"/>
    <n v="422"/>
    <n v="60"/>
    <n v="21"/>
    <x v="2"/>
    <x v="8367"/>
    <n v="3"/>
    <d v="2018-03-21T00:00:00"/>
    <x v="402"/>
    <n v="0.14218009478672985"/>
    <n v="168795.78"/>
    <x v="1"/>
    <x v="4"/>
    <x v="0"/>
    <x v="2"/>
    <x v="4"/>
  </r>
  <r>
    <n v="5151216"/>
    <s v="Practical Data Analysis - SQL &amp; Tableau with Real Projects"/>
    <s v="https://www.udemy.com/course/sql-for-beginners-with-data-analysis-project/"/>
    <n v="1099.99"/>
    <n v="421"/>
    <n v="70"/>
    <n v="84"/>
    <x v="0"/>
    <x v="8368"/>
    <n v="8"/>
    <d v="2023-02-11T00:00:00"/>
    <x v="37"/>
    <n v="0.166270783847981"/>
    <n v="463095.79"/>
    <x v="3"/>
    <x v="4"/>
    <x v="1"/>
    <x v="2"/>
    <x v="4"/>
  </r>
  <r>
    <n v="487874"/>
    <s v="Bug Tracking with Jira: Jira for Software/QA Testers"/>
    <s v="https://www.udemy.com/course/bug-tracking-with-jira-jira-for-softwareqa-testers/"/>
    <n v="399.99"/>
    <n v="421"/>
    <n v="77"/>
    <n v="7"/>
    <x v="0"/>
    <x v="8369"/>
    <n v="1"/>
    <d v="2015-04-27T00:00:00"/>
    <x v="47"/>
    <n v="0.1828978622327791"/>
    <n v="168395.79"/>
    <x v="1"/>
    <x v="4"/>
    <x v="2"/>
    <x v="2"/>
    <x v="4"/>
  </r>
  <r>
    <n v="5161984"/>
    <s v="Salesforce Functions - From Zero to Hero"/>
    <s v="https://www.udemy.com/course/zero-to-hero-in-salesforce-functions/"/>
    <n v="399.99"/>
    <n v="421"/>
    <n v="75"/>
    <n v="29"/>
    <x v="0"/>
    <x v="8370"/>
    <n v="5"/>
    <d v="2023-02-16T00:00:00"/>
    <x v="215"/>
    <n v="0.17814726840855108"/>
    <n v="168395.79"/>
    <x v="1"/>
    <x v="4"/>
    <x v="0"/>
    <x v="2"/>
    <x v="4"/>
  </r>
  <r>
    <n v="4256868"/>
    <s v="Create 3D Survival Game In Unity"/>
    <s v="https://www.udemy.com/course/create-3d-survival-game-in-unity/"/>
    <n v="399.99"/>
    <n v="421"/>
    <n v="66"/>
    <n v="66"/>
    <x v="2"/>
    <x v="8371"/>
    <n v="15.5"/>
    <d v="2021-08-22T00:00:00"/>
    <x v="7"/>
    <n v="0.15676959619952494"/>
    <n v="168395.79"/>
    <x v="1"/>
    <x v="4"/>
    <x v="1"/>
    <x v="2"/>
    <x v="4"/>
  </r>
  <r>
    <n v="2474614"/>
    <s v="Learn Fresh MVVM with Xamarin Forms"/>
    <s v="https://www.udemy.com/course/learn-fresh-mvvm-with-xamarin-forms/"/>
    <n v="399.99"/>
    <n v="420"/>
    <n v="86"/>
    <n v="40"/>
    <x v="0"/>
    <x v="8372"/>
    <n v="3"/>
    <d v="2019-07-24T00:00:00"/>
    <x v="359"/>
    <n v="0.20476190476190476"/>
    <n v="167995.80000000002"/>
    <x v="1"/>
    <x v="4"/>
    <x v="0"/>
    <x v="0"/>
    <x v="4"/>
  </r>
  <r>
    <n v="2405100"/>
    <s v="APIs in Action: Build API-Based Applications"/>
    <s v="https://www.udemy.com/course/apis-in-action-build-api-based-applications/"/>
    <n v="399.99"/>
    <n v="420"/>
    <n v="73"/>
    <n v="24"/>
    <x v="0"/>
    <x v="8373"/>
    <n v="3"/>
    <d v="2019-06-09T00:00:00"/>
    <x v="199"/>
    <n v="0.1738095238095238"/>
    <n v="167995.80000000002"/>
    <x v="1"/>
    <x v="4"/>
    <x v="1"/>
    <x v="2"/>
    <x v="4"/>
  </r>
  <r>
    <n v="5669014"/>
    <s v="What's New in C# 12: A Practical Guide with Exercises"/>
    <s v="https://www.udemy.com/course/c-sharp-12/"/>
    <n v="399.99"/>
    <n v="420"/>
    <n v="67"/>
    <n v="23"/>
    <x v="0"/>
    <x v="8374"/>
    <n v="1.5"/>
    <d v="2023-11-20T00:00:00"/>
    <x v="87"/>
    <n v="0.15952380952380951"/>
    <n v="167995.80000000002"/>
    <x v="1"/>
    <x v="4"/>
    <x v="1"/>
    <x v="2"/>
    <x v="4"/>
  </r>
  <r>
    <n v="5636510"/>
    <s v="Build Kotlin Multiplatform Mobile Apps for iOS and Android"/>
    <s v="https://www.udemy.com/course/build-kotlin-multiplatform-mobile-apps-for-ios-and-android/"/>
    <n v="549.99"/>
    <n v="419"/>
    <n v="86"/>
    <n v="18"/>
    <x v="1"/>
    <x v="8375"/>
    <n v="1"/>
    <d v="2023-10-31T00:00:00"/>
    <x v="87"/>
    <n v="0.2052505966587112"/>
    <n v="230445.81"/>
    <x v="1"/>
    <x v="4"/>
    <x v="1"/>
    <x v="0"/>
    <x v="4"/>
  </r>
  <r>
    <n v="634362"/>
    <s v="iOS 9 and Swift 2: Step It Up!"/>
    <s v="https://www.udemy.com/course/build-ios9-swift-2-music-video-app-using-rest-apis/"/>
    <n v="399.99"/>
    <n v="419"/>
    <n v="121"/>
    <n v="93"/>
    <x v="2"/>
    <x v="8376"/>
    <n v="17.5"/>
    <d v="2015-10-08T00:00:00"/>
    <x v="12"/>
    <n v="0.28878281622911695"/>
    <n v="167595.81"/>
    <x v="1"/>
    <x v="4"/>
    <x v="0"/>
    <x v="0"/>
    <x v="4"/>
  </r>
  <r>
    <n v="866154"/>
    <s v="Learn groovy programming basics"/>
    <s v="https://www.udemy.com/course/groovy-basics/"/>
    <n v="399.99"/>
    <n v="419"/>
    <n v="88"/>
    <n v="22"/>
    <x v="0"/>
    <x v="8377"/>
    <n v="2.5"/>
    <d v="2016-06-01T00:00:00"/>
    <x v="254"/>
    <n v="0.21002386634844869"/>
    <n v="167595.81"/>
    <x v="1"/>
    <x v="4"/>
    <x v="2"/>
    <x v="0"/>
    <x v="4"/>
  </r>
  <r>
    <n v="456364"/>
    <s v="Complete Guide for Custom Inspectors &amp; Windows in Unity!"/>
    <s v="https://www.udemy.com/course/unity-custom-inspectors-guide/"/>
    <n v="399.99"/>
    <n v="419"/>
    <n v="87"/>
    <n v="31"/>
    <x v="2"/>
    <x v="8378"/>
    <n v="4.5"/>
    <d v="2015-03-25T00:00:00"/>
    <x v="132"/>
    <n v="0.20763723150357996"/>
    <n v="167595.81"/>
    <x v="1"/>
    <x v="4"/>
    <x v="1"/>
    <x v="0"/>
    <x v="4"/>
  </r>
  <r>
    <n v="2355814"/>
    <s v="React Full Stack Web Development With Spring Boot(Inc. JWT)"/>
    <s v="https://www.udemy.com/course/step-by-step-full-stack-development-spring-boot-with-react/"/>
    <n v="399.99"/>
    <n v="419"/>
    <n v="74"/>
    <n v="77"/>
    <x v="0"/>
    <x v="8379"/>
    <n v="5.5"/>
    <d v="2019-05-06T00:00:00"/>
    <x v="3"/>
    <n v="0.1766109785202864"/>
    <n v="167595.81"/>
    <x v="1"/>
    <x v="4"/>
    <x v="2"/>
    <x v="2"/>
    <x v="4"/>
  </r>
  <r>
    <n v="5048216"/>
    <s v="Web Development: Project Based Learning"/>
    <s v="https://www.udemy.com/course/web-development-project-based-learning/"/>
    <n v="399.99"/>
    <n v="418"/>
    <n v="72"/>
    <n v="8"/>
    <x v="2"/>
    <x v="8380"/>
    <n v="4"/>
    <d v="2022-12-29T00:00:00"/>
    <x v="1"/>
    <n v="0.17224880382775121"/>
    <n v="167195.82"/>
    <x v="1"/>
    <x v="4"/>
    <x v="0"/>
    <x v="2"/>
    <x v="4"/>
  </r>
  <r>
    <n v="3558489"/>
    <s v="Vue 3 and Laravel: A Practical Guide with Docker"/>
    <s v="https://www.udemy.com/course/vue-laravel-admin/"/>
    <n v="399.99"/>
    <n v="418"/>
    <n v="70"/>
    <n v="71"/>
    <x v="0"/>
    <x v="8381"/>
    <n v="6"/>
    <d v="2020-10-09T00:00:00"/>
    <x v="82"/>
    <n v="0.1674641148325359"/>
    <n v="167195.82"/>
    <x v="1"/>
    <x v="4"/>
    <x v="1"/>
    <x v="2"/>
    <x v="4"/>
  </r>
  <r>
    <n v="5289534"/>
    <s v="Learn Basics of Outsystems Reactive Development Step by Step"/>
    <s v="https://www.udemy.com/course/learn-outsystems-basics/"/>
    <n v="799.99"/>
    <n v="417"/>
    <n v="116"/>
    <n v="43"/>
    <x v="1"/>
    <x v="8382"/>
    <n v="3.5"/>
    <d v="2023-04-24T00:00:00"/>
    <x v="581"/>
    <n v="0.27817745803357313"/>
    <n v="333595.83"/>
    <x v="4"/>
    <x v="4"/>
    <x v="1"/>
    <x v="0"/>
    <x v="4"/>
  </r>
  <r>
    <n v="2835798"/>
    <s v="Quantum Computing for Beginners"/>
    <s v="https://www.udemy.com/course/quantum-computing-quantum-physics/"/>
    <n v="399.99"/>
    <n v="417"/>
    <n v="103"/>
    <n v="33"/>
    <x v="1"/>
    <x v="8383"/>
    <n v="2"/>
    <d v="2020-02-25T00:00:00"/>
    <x v="69"/>
    <n v="0.24700239808153476"/>
    <n v="166795.83000000002"/>
    <x v="1"/>
    <x v="4"/>
    <x v="1"/>
    <x v="0"/>
    <x v="4"/>
  </r>
  <r>
    <n v="2847182"/>
    <s v="Intro to SwiftUI"/>
    <s v="https://www.udemy.com/course/intro-to-swiftui/"/>
    <n v="399.99"/>
    <n v="416"/>
    <n v="93"/>
    <n v="26"/>
    <x v="1"/>
    <x v="8384"/>
    <n v="3.5"/>
    <d v="2020-03-02T00:00:00"/>
    <x v="206"/>
    <n v="0.22355769230769232"/>
    <n v="166395.84"/>
    <x v="1"/>
    <x v="4"/>
    <x v="0"/>
    <x v="0"/>
    <x v="4"/>
  </r>
  <r>
    <n v="3111668"/>
    <s v="AWS Key Management Service - KMS Fundamentals"/>
    <s v="https://www.udemy.com/course/aws-key-management-service-kms-fundamentals/"/>
    <n v="399.99"/>
    <n v="416"/>
    <n v="81"/>
    <n v="23"/>
    <x v="2"/>
    <x v="8385"/>
    <n v="3"/>
    <d v="2020-05-10T00:00:00"/>
    <x v="117"/>
    <n v="0.19471153846153846"/>
    <n v="166395.84"/>
    <x v="1"/>
    <x v="4"/>
    <x v="0"/>
    <x v="2"/>
    <x v="4"/>
  </r>
  <r>
    <n v="4959718"/>
    <s v="TPT - Time Partition Testing using a Simulink Model - Part I"/>
    <s v="https://www.udemy.com/course/tpttime-partition-testing-with-matlabsimulink-training/"/>
    <n v="399.99"/>
    <n v="415"/>
    <n v="105"/>
    <n v="6"/>
    <x v="0"/>
    <x v="8386"/>
    <n v="6"/>
    <d v="2022-11-03T00:00:00"/>
    <x v="205"/>
    <n v="0.25301204819277107"/>
    <n v="165995.85"/>
    <x v="1"/>
    <x v="4"/>
    <x v="1"/>
    <x v="0"/>
    <x v="4"/>
  </r>
  <r>
    <n v="1311020"/>
    <s v="Xamarin Forms MVVM With Prism"/>
    <s v="https://www.udemy.com/course/xamarin-prism/"/>
    <n v="399.99"/>
    <n v="415"/>
    <n v="94"/>
    <n v="18"/>
    <x v="0"/>
    <x v="8387"/>
    <n v="2"/>
    <d v="2017-08-02T00:00:00"/>
    <x v="786"/>
    <n v="0.22650602409638554"/>
    <n v="165995.85"/>
    <x v="1"/>
    <x v="4"/>
    <x v="2"/>
    <x v="0"/>
    <x v="4"/>
  </r>
  <r>
    <n v="1678710"/>
    <s v="Selenium Webdriver with Java"/>
    <s v="https://www.udemy.com/course/seleniumbybhanu/"/>
    <n v="399.99"/>
    <n v="415"/>
    <n v="94"/>
    <n v="163"/>
    <x v="0"/>
    <x v="8388"/>
    <n v="36"/>
    <d v="2018-05-06T00:00:00"/>
    <x v="63"/>
    <n v="0.22650602409638554"/>
    <n v="165995.85"/>
    <x v="1"/>
    <x v="4"/>
    <x v="1"/>
    <x v="0"/>
    <x v="4"/>
  </r>
  <r>
    <n v="3558285"/>
    <s v="Vue 3 Essentials with Typescript: A Practical Guide"/>
    <s v="https://www.udemy.com/course/vue-admin/"/>
    <n v="399.99"/>
    <n v="415"/>
    <n v="82"/>
    <n v="72"/>
    <x v="0"/>
    <x v="8389"/>
    <n v="6.5"/>
    <d v="2020-10-09T00:00:00"/>
    <x v="33"/>
    <n v="0.19759036144578312"/>
    <n v="165995.85"/>
    <x v="1"/>
    <x v="4"/>
    <x v="2"/>
    <x v="2"/>
    <x v="4"/>
  </r>
  <r>
    <n v="1388968"/>
    <s v="Building F# Applications"/>
    <s v="https://www.udemy.com/course/building-f-applications/"/>
    <n v="399.99"/>
    <n v="414"/>
    <n v="79"/>
    <n v="20"/>
    <x v="2"/>
    <x v="8390"/>
    <n v="2.5"/>
    <d v="2017-10-10T00:00:00"/>
    <x v="878"/>
    <n v="0.19082125603864733"/>
    <n v="165595.86000000002"/>
    <x v="1"/>
    <x v="4"/>
    <x v="1"/>
    <x v="2"/>
    <x v="4"/>
  </r>
  <r>
    <n v="4242032"/>
    <s v="Learn Automation of AutoCAD using python"/>
    <s v="https://www.udemy.com/course/autocad-automation-using-python/"/>
    <n v="399.99"/>
    <n v="413"/>
    <n v="79"/>
    <n v="37"/>
    <x v="0"/>
    <x v="8391"/>
    <n v="2"/>
    <d v="2021-08-14T00:00:00"/>
    <x v="203"/>
    <n v="0.19128329297820823"/>
    <n v="165195.87"/>
    <x v="1"/>
    <x v="4"/>
    <x v="1"/>
    <x v="2"/>
    <x v="4"/>
  </r>
  <r>
    <n v="5592866"/>
    <s v="Blockchain Development: XRP Ledger Bootcamp (Stage 1)"/>
    <s v="https://www.udemy.com/course/the-complete-xrp-ledger-developer-bootcamp-stage-1/"/>
    <n v="399.99"/>
    <n v="413"/>
    <n v="73"/>
    <n v="55"/>
    <x v="2"/>
    <x v="8392"/>
    <n v="6.5"/>
    <d v="2023-10-04T00:00:00"/>
    <x v="87"/>
    <n v="0.17675544794188863"/>
    <n v="165195.87"/>
    <x v="1"/>
    <x v="4"/>
    <x v="0"/>
    <x v="2"/>
    <x v="4"/>
  </r>
  <r>
    <n v="4364396"/>
    <s v="Go Full Stack With Spring Cloud Microservices and Angular"/>
    <s v="https://www.udemy.com/course/go-full-stack-with-spring-cloud-microservices-and-angular/"/>
    <n v="399.99"/>
    <n v="413"/>
    <n v="62"/>
    <n v="114"/>
    <x v="0"/>
    <x v="8393"/>
    <n v="9.5"/>
    <d v="2021-10-24T00:00:00"/>
    <x v="28"/>
    <n v="0.15012106537530268"/>
    <n v="165195.87"/>
    <x v="1"/>
    <x v="4"/>
    <x v="1"/>
    <x v="2"/>
    <x v="4"/>
  </r>
  <r>
    <n v="2326052"/>
    <s v="Practical DevOps with Microsoft Azure"/>
    <s v="https://www.udemy.com/course/practical-devops-with-microsoft-azure/"/>
    <n v="699.99"/>
    <n v="412"/>
    <n v="71"/>
    <n v="62"/>
    <x v="2"/>
    <x v="8394"/>
    <n v="4.5"/>
    <d v="2019-04-17T00:00:00"/>
    <x v="92"/>
    <n v="0.17233009708737865"/>
    <n v="288395.88"/>
    <x v="4"/>
    <x v="4"/>
    <x v="1"/>
    <x v="2"/>
    <x v="4"/>
  </r>
  <r>
    <n v="1912560"/>
    <s v="The Complete Data Science Project Management Course"/>
    <s v="https://www.udemy.com/course/data-science-project-management/"/>
    <n v="399.99"/>
    <n v="412"/>
    <n v="142"/>
    <n v="39"/>
    <x v="0"/>
    <x v="8395"/>
    <n v="1.5"/>
    <d v="2018-09-14T00:00:00"/>
    <x v="6"/>
    <n v="0.3446601941747573"/>
    <n v="164795.88"/>
    <x v="1"/>
    <x v="4"/>
    <x v="2"/>
    <x v="1"/>
    <x v="4"/>
  </r>
  <r>
    <n v="2326062"/>
    <s v="Business Intelligence Solutions with Qlik Sense"/>
    <s v="https://www.udemy.com/course/business-intelligence-solutions-with-qlik-sense/"/>
    <n v="399.99"/>
    <n v="411"/>
    <n v="119"/>
    <n v="72"/>
    <x v="1"/>
    <x v="8396"/>
    <n v="6"/>
    <d v="2019-04-17T00:00:00"/>
    <x v="907"/>
    <n v="0.28953771289537711"/>
    <n v="164395.89000000001"/>
    <x v="1"/>
    <x v="4"/>
    <x v="1"/>
    <x v="0"/>
    <x v="4"/>
  </r>
  <r>
    <n v="755932"/>
    <s v="Introducing Ionic 2"/>
    <s v="https://www.udemy.com/course/introducing-ionic-2/"/>
    <n v="399.99"/>
    <n v="411"/>
    <n v="82"/>
    <n v="22"/>
    <x v="1"/>
    <x v="8397"/>
    <n v="1.5"/>
    <d v="2016-02-08T00:00:00"/>
    <x v="140"/>
    <n v="0.19951338199513383"/>
    <n v="164395.89000000001"/>
    <x v="1"/>
    <x v="4"/>
    <x v="2"/>
    <x v="2"/>
    <x v="4"/>
  </r>
  <r>
    <n v="1358820"/>
    <s v="Job-Ready SQL in an Afternoon"/>
    <s v="https://www.udemy.com/course/master-the-fundamentals-of-sql-with-python/"/>
    <n v="399.99"/>
    <n v="411"/>
    <n v="60"/>
    <n v="45"/>
    <x v="1"/>
    <x v="8398"/>
    <n v="6"/>
    <d v="2017-09-23T00:00:00"/>
    <x v="43"/>
    <n v="0.145985401459854"/>
    <n v="164395.89000000001"/>
    <x v="1"/>
    <x v="4"/>
    <x v="1"/>
    <x v="2"/>
    <x v="4"/>
  </r>
  <r>
    <n v="1519256"/>
    <s v="How Web Developers Make Passive Income with React JS?"/>
    <s v="https://www.udemy.com/course/how-web-developers-make-passive-income-with-react-js/"/>
    <n v="399.99"/>
    <n v="411"/>
    <n v="60"/>
    <n v="20"/>
    <x v="1"/>
    <x v="8399"/>
    <n v="5.5"/>
    <d v="2018-01-20T00:00:00"/>
    <x v="915"/>
    <n v="0.145985401459854"/>
    <n v="164395.89000000001"/>
    <x v="1"/>
    <x v="4"/>
    <x v="1"/>
    <x v="2"/>
    <x v="4"/>
  </r>
  <r>
    <n v="1321998"/>
    <s v="ASP.NET CORE 2.2.1 COURSE"/>
    <s v="https://www.udemy.com/course/asp-net-core-2-angular-4/"/>
    <n v="399.99"/>
    <n v="410"/>
    <n v="102"/>
    <n v="71"/>
    <x v="0"/>
    <x v="8400"/>
    <n v="4.5"/>
    <d v="2017-08-15T00:00:00"/>
    <x v="93"/>
    <n v="0.24878048780487805"/>
    <n v="163995.9"/>
    <x v="1"/>
    <x v="4"/>
    <x v="3"/>
    <x v="0"/>
    <x v="4"/>
  </r>
  <r>
    <n v="4182882"/>
    <s v="Java Full Stack Spring Boot and Angular (Inc. JWT + Cloud)"/>
    <s v="https://www.udemy.com/course/java-full-stack-spring-boot-and-angular-inc-jwt-cloud/"/>
    <n v="399.99"/>
    <n v="410"/>
    <n v="73"/>
    <n v="102"/>
    <x v="0"/>
    <x v="8401"/>
    <n v="9.5"/>
    <d v="2021-07-13T00:00:00"/>
    <x v="5"/>
    <n v="0.17804878048780487"/>
    <n v="163995.9"/>
    <x v="1"/>
    <x v="4"/>
    <x v="1"/>
    <x v="2"/>
    <x v="4"/>
  </r>
  <r>
    <n v="1719462"/>
    <s v="Learn Flutter from scratch"/>
    <s v="https://www.udemy.com/course/learn-flutter-from-scratch/"/>
    <n v="399.99"/>
    <n v="409"/>
    <n v="96"/>
    <n v="37"/>
    <x v="0"/>
    <x v="8402"/>
    <n v="4"/>
    <d v="2018-05-28T00:00:00"/>
    <x v="177"/>
    <n v="0.23471882640586797"/>
    <n v="163595.91"/>
    <x v="1"/>
    <x v="4"/>
    <x v="1"/>
    <x v="0"/>
    <x v="4"/>
  </r>
  <r>
    <n v="1915334"/>
    <s v="Decision Trees for Machine Learning From Scratch"/>
    <s v="https://www.udemy.com/course/decision-trees-for-machine-learning/"/>
    <n v="399.99"/>
    <n v="409"/>
    <n v="87"/>
    <n v="21"/>
    <x v="1"/>
    <x v="8403"/>
    <n v="3"/>
    <d v="2018-09-16T00:00:00"/>
    <x v="15"/>
    <n v="0.21271393643031786"/>
    <n v="163595.91"/>
    <x v="1"/>
    <x v="4"/>
    <x v="2"/>
    <x v="0"/>
    <x v="4"/>
  </r>
  <r>
    <n v="1212160"/>
    <s v="Understanding Chef: The Practical Guide"/>
    <s v="https://www.udemy.com/course/understanding-chef-the-practical-guide/"/>
    <n v="399.99"/>
    <n v="409"/>
    <n v="61"/>
    <n v="49"/>
    <x v="1"/>
    <x v="8404"/>
    <n v="9.5"/>
    <d v="2017-05-11T00:00:00"/>
    <x v="849"/>
    <n v="0.1491442542787286"/>
    <n v="163595.91"/>
    <x v="1"/>
    <x v="4"/>
    <x v="1"/>
    <x v="2"/>
    <x v="4"/>
  </r>
  <r>
    <n v="4189528"/>
    <s v="Learn Docker with .Net Core For Absolute Beginners"/>
    <s v="https://www.udemy.com/course/learn-docker-with-net-core-for-absolute-beginners/"/>
    <n v="399.99"/>
    <n v="408"/>
    <n v="97"/>
    <n v="26"/>
    <x v="1"/>
    <x v="8405"/>
    <n v="1"/>
    <d v="2021-07-17T00:00:00"/>
    <x v="17"/>
    <n v="0.23774509803921567"/>
    <n v="163195.92000000001"/>
    <x v="1"/>
    <x v="4"/>
    <x v="0"/>
    <x v="0"/>
    <x v="4"/>
  </r>
  <r>
    <n v="1761144"/>
    <s v="C# and .NET - Advanced topics"/>
    <s v="https://www.udemy.com/course/csharp-and-dotnet-advanced-topics/"/>
    <n v="399.99"/>
    <n v="408"/>
    <n v="71"/>
    <n v="14"/>
    <x v="2"/>
    <x v="8406"/>
    <n v="1.5"/>
    <d v="2018-06-22T00:00:00"/>
    <x v="384"/>
    <n v="0.17401960784313725"/>
    <n v="163195.92000000001"/>
    <x v="1"/>
    <x v="4"/>
    <x v="1"/>
    <x v="2"/>
    <x v="4"/>
  </r>
  <r>
    <n v="1876262"/>
    <s v="Create Responsive Websites: From PSD Design to Code As a Pro"/>
    <s v="https://www.udemy.com/course/create-responsive-websites-from-psd-design-to-code-as-a-pro/"/>
    <n v="399.99"/>
    <n v="408"/>
    <n v="68"/>
    <n v="70"/>
    <x v="0"/>
    <x v="8407"/>
    <n v="8"/>
    <d v="2018-08-25T00:00:00"/>
    <x v="10"/>
    <n v="0.16666666666666666"/>
    <n v="163195.92000000001"/>
    <x v="1"/>
    <x v="4"/>
    <x v="0"/>
    <x v="2"/>
    <x v="4"/>
  </r>
  <r>
    <n v="2984890"/>
    <s v="Python+SQL+Oracle and Endless Possibilities"/>
    <s v="https://www.udemy.com/course/python-with-oracle-developer-course/"/>
    <n v="399.99"/>
    <n v="407"/>
    <n v="61"/>
    <n v="64"/>
    <x v="0"/>
    <x v="8408"/>
    <n v="6.5"/>
    <d v="2020-04-10T00:00:00"/>
    <x v="0"/>
    <n v="0.14987714987714987"/>
    <n v="162795.93"/>
    <x v="1"/>
    <x v="4"/>
    <x v="1"/>
    <x v="2"/>
    <x v="4"/>
  </r>
  <r>
    <n v="3219787"/>
    <s v="Java Generics, Collections Framework And Streams API"/>
    <s v="https://www.udemy.com/course/java-generics-collection-framework-and-streams/"/>
    <n v="649.99"/>
    <n v="406"/>
    <n v="62"/>
    <n v="93"/>
    <x v="2"/>
    <x v="8409"/>
    <n v="5.5"/>
    <d v="2020-06-09T00:00:00"/>
    <x v="916"/>
    <n v="0.15270935960591134"/>
    <n v="263895.94"/>
    <x v="4"/>
    <x v="4"/>
    <x v="1"/>
    <x v="2"/>
    <x v="4"/>
  </r>
  <r>
    <n v="3016446"/>
    <s v="Siemens S71200 Motion Control Training"/>
    <s v="https://www.udemy.com/course/siemens-s71200-motion-control-training/"/>
    <n v="449.99"/>
    <n v="406"/>
    <n v="95"/>
    <n v="15"/>
    <x v="0"/>
    <x v="8410"/>
    <n v="2.5"/>
    <d v="2020-04-17T00:00:00"/>
    <x v="203"/>
    <n v="0.23399014778325122"/>
    <n v="182695.94"/>
    <x v="1"/>
    <x v="4"/>
    <x v="1"/>
    <x v="0"/>
    <x v="4"/>
  </r>
  <r>
    <n v="5501920"/>
    <s v="MERN Auth: Full-Stack MERN App Mastery"/>
    <s v="https://www.udemy.com/course/mern-auth-full-stack/"/>
    <n v="399.99"/>
    <n v="406"/>
    <n v="116"/>
    <n v="27"/>
    <x v="1"/>
    <x v="7426"/>
    <n v="5.5"/>
    <d v="2023-08-15T00:00:00"/>
    <x v="87"/>
    <n v="0.2857142857142857"/>
    <n v="162395.94"/>
    <x v="1"/>
    <x v="4"/>
    <x v="0"/>
    <x v="0"/>
    <x v="4"/>
  </r>
  <r>
    <n v="4440146"/>
    <s v="Go Full Stack With Spring Cloud Microservices and React JS"/>
    <s v="https://www.udemy.com/course/go-full-stack-with-spring-cloud-microservices-and-react-js/"/>
    <n v="399.99"/>
    <n v="406"/>
    <n v="59"/>
    <n v="115"/>
    <x v="0"/>
    <x v="8411"/>
    <n v="9"/>
    <d v="2021-12-11T00:00:00"/>
    <x v="28"/>
    <n v="0.14532019704433496"/>
    <n v="162395.94"/>
    <x v="1"/>
    <x v="4"/>
    <x v="1"/>
    <x v="2"/>
    <x v="4"/>
  </r>
  <r>
    <n v="5216652"/>
    <s v="ASP.NET Core Identity with Angular (JWT, Email Confirmation)"/>
    <s v="https://www.udemy.com/course/aspnet-core-identity-with-angular-jwt-email-confirmation/"/>
    <n v="1199.99"/>
    <n v="405"/>
    <n v="68"/>
    <n v="103"/>
    <x v="2"/>
    <x v="8412"/>
    <n v="13.5"/>
    <d v="2023-03-16T00:00:00"/>
    <x v="87"/>
    <n v="0.16790123456790124"/>
    <n v="485995.95"/>
    <x v="3"/>
    <x v="4"/>
    <x v="0"/>
    <x v="2"/>
    <x v="4"/>
  </r>
  <r>
    <n v="2861914"/>
    <s v="API Testing &amp; API Tests Automation Using Postman &amp; Newman"/>
    <s v="https://www.udemy.com/course/api-testing-and-api-tests-automation-using-postman-newman/"/>
    <n v="399.99"/>
    <n v="405"/>
    <n v="80"/>
    <n v="42"/>
    <x v="0"/>
    <x v="8413"/>
    <n v="12"/>
    <d v="2020-03-10T00:00:00"/>
    <x v="205"/>
    <n v="0.19753086419753085"/>
    <n v="161995.95000000001"/>
    <x v="1"/>
    <x v="4"/>
    <x v="2"/>
    <x v="2"/>
    <x v="4"/>
  </r>
  <r>
    <n v="967362"/>
    <s v="Ruby on Rails 5: Building real world apps for newbies"/>
    <s v="https://www.udemy.com/course/ruby-on-rails-5-building-real-world-apps-for-newbies/"/>
    <n v="399.99"/>
    <n v="405"/>
    <n v="78"/>
    <n v="72"/>
    <x v="1"/>
    <x v="8414"/>
    <n v="12"/>
    <d v="2016-09-25T00:00:00"/>
    <x v="81"/>
    <n v="0.19259259259259259"/>
    <n v="161995.95000000001"/>
    <x v="1"/>
    <x v="4"/>
    <x v="0"/>
    <x v="2"/>
    <x v="4"/>
  </r>
  <r>
    <n v="5654356"/>
    <s v="Beginner to Expert Full Guide - Roblox Studio 2024"/>
    <s v="https://www.udemy.com/course/byteblox-expert/"/>
    <n v="599.99"/>
    <n v="404"/>
    <n v="167"/>
    <n v="95"/>
    <x v="1"/>
    <x v="8415"/>
    <n v="7"/>
    <d v="2023-11-11T00:00:00"/>
    <x v="87"/>
    <n v="0.41336633663366334"/>
    <n v="242395.96"/>
    <x v="1"/>
    <x v="4"/>
    <x v="0"/>
    <x v="4"/>
    <x v="4"/>
  </r>
  <r>
    <n v="1231480"/>
    <s v="Deep Dive into Functional JavaScript"/>
    <s v="https://www.udemy.com/course/deep-dive-into-functional-javascript/"/>
    <n v="399.99"/>
    <n v="404"/>
    <n v="63"/>
    <n v="22"/>
    <x v="2"/>
    <x v="8416"/>
    <n v="3"/>
    <d v="2017-05-27T00:00:00"/>
    <x v="2"/>
    <n v="0.15594059405940594"/>
    <n v="161595.96"/>
    <x v="1"/>
    <x v="4"/>
    <x v="2"/>
    <x v="2"/>
    <x v="4"/>
  </r>
  <r>
    <n v="512146"/>
    <s v="Learn SignalR: Make a Full Featured Chat App From Scratch"/>
    <s v="https://www.udemy.com/course/learn-signalr-make-a-full-featured-chat-app-from-scratch/"/>
    <n v="399.99"/>
    <n v="403"/>
    <n v="96"/>
    <n v="31"/>
    <x v="0"/>
    <x v="8417"/>
    <n v="42"/>
    <d v="2015-05-26T00:00:00"/>
    <x v="634"/>
    <n v="0.23821339950372208"/>
    <n v="161195.97"/>
    <x v="1"/>
    <x v="4"/>
    <x v="2"/>
    <x v="0"/>
    <x v="4"/>
  </r>
  <r>
    <n v="125324"/>
    <s v="Joomla 3 Beginner"/>
    <s v="https://www.udemy.com/course/joomla-3/"/>
    <n v="399.99"/>
    <n v="403"/>
    <n v="94"/>
    <n v="41"/>
    <x v="1"/>
    <x v="8418"/>
    <n v="3"/>
    <d v="2013-11-25T00:00:00"/>
    <x v="381"/>
    <n v="0.23325062034739455"/>
    <n v="161195.97"/>
    <x v="1"/>
    <x v="4"/>
    <x v="1"/>
    <x v="0"/>
    <x v="4"/>
  </r>
  <r>
    <n v="4591292"/>
    <s v="Typescript: Type Script &amp; JS with Real Javascript Projects"/>
    <s v="https://www.udemy.com/course/typescript-type-script-js-with-real-javascript-projects/"/>
    <n v="399.99"/>
    <n v="403"/>
    <n v="93"/>
    <n v="130"/>
    <x v="0"/>
    <x v="8419"/>
    <n v="15.5"/>
    <d v="2022-03-11T00:00:00"/>
    <x v="30"/>
    <n v="0.23076923076923078"/>
    <n v="161195.97"/>
    <x v="1"/>
    <x v="4"/>
    <x v="0"/>
    <x v="0"/>
    <x v="4"/>
  </r>
  <r>
    <n v="4252498"/>
    <s v="CSS Infinity - Creative CSS Animation Course"/>
    <s v="https://www.udemy.com/course/infinity-creative-css-animation-course/"/>
    <n v="399.99"/>
    <n v="403"/>
    <n v="91"/>
    <n v="10"/>
    <x v="2"/>
    <x v="8420"/>
    <n v="40"/>
    <d v="2021-08-19T00:00:00"/>
    <x v="297"/>
    <n v="0.22580645161290322"/>
    <n v="161195.97"/>
    <x v="1"/>
    <x v="4"/>
    <x v="1"/>
    <x v="0"/>
    <x v="4"/>
  </r>
  <r>
    <n v="3280014"/>
    <s v="Disciplined Agile Scrum Master (DASM) practice questions"/>
    <s v="https://www.udemy.com/course/disciplined-agile-cda-exam-practice-questions/"/>
    <n v="399.99"/>
    <n v="402"/>
    <n v="119"/>
    <n v="0"/>
    <x v="2"/>
    <x v="8421"/>
    <n v="150"/>
    <d v="2020-06-29T00:00:00"/>
    <x v="917"/>
    <n v="0.29601990049751242"/>
    <n v="160795.98000000001"/>
    <x v="1"/>
    <x v="4"/>
    <x v="1"/>
    <x v="0"/>
    <x v="4"/>
  </r>
  <r>
    <n v="2738520"/>
    <s v="Odoo 13 Website Development"/>
    <s v="https://www.udemy.com/course/odoo-13-website-development/"/>
    <n v="549.99"/>
    <n v="401"/>
    <n v="101"/>
    <n v="37"/>
    <x v="0"/>
    <x v="8422"/>
    <n v="4.5"/>
    <d v="2020-01-04T00:00:00"/>
    <x v="751"/>
    <n v="0.25187032418952621"/>
    <n v="220545.99"/>
    <x v="1"/>
    <x v="4"/>
    <x v="2"/>
    <x v="0"/>
    <x v="4"/>
  </r>
  <r>
    <n v="2443388"/>
    <s v="Unity Game Tutorial: Match 3 - 3D Game"/>
    <s v="https://www.udemy.com/course/unity-game-tutorial-match-3-3d-game/"/>
    <n v="399.99"/>
    <n v="401"/>
    <n v="59"/>
    <n v="56"/>
    <x v="0"/>
    <x v="8423"/>
    <n v="6"/>
    <d v="2019-07-04T00:00:00"/>
    <x v="132"/>
    <n v="0.14713216957605985"/>
    <n v="160395.99"/>
    <x v="1"/>
    <x v="4"/>
    <x v="1"/>
    <x v="2"/>
    <x v="4"/>
  </r>
  <r>
    <n v="5712270"/>
    <s v="API Testing in detail using Postman - Test Automation"/>
    <s v="https://www.udemy.com/course/the-api-master-class-testing-in-detail-using-postman/"/>
    <n v="699.99"/>
    <n v="400"/>
    <n v="60"/>
    <n v="70"/>
    <x v="0"/>
    <x v="8424"/>
    <n v="8"/>
    <d v="2023-12-14T00:00:00"/>
    <x v="87"/>
    <n v="0.15"/>
    <n v="279996"/>
    <x v="4"/>
    <x v="4"/>
    <x v="0"/>
    <x v="2"/>
    <x v="4"/>
  </r>
  <r>
    <n v="4352034"/>
    <s v="CNC Lathe Programming Using Fanuc G-Coding &amp; M-Coding"/>
    <s v="https://www.udemy.com/course/cnc-lathe-programming-using-fanuc-g-coding-m-coding/"/>
    <n v="399.99"/>
    <n v="400"/>
    <n v="83"/>
    <n v="15"/>
    <x v="1"/>
    <x v="8425"/>
    <n v="2"/>
    <d v="2021-10-16T00:00:00"/>
    <x v="884"/>
    <n v="0.20749999999999999"/>
    <n v="159996"/>
    <x v="1"/>
    <x v="4"/>
    <x v="1"/>
    <x v="0"/>
    <x v="4"/>
  </r>
  <r>
    <n v="5218738"/>
    <s v="Master Azure OpenAI and ChatGPT"/>
    <s v="https://www.udemy.com/course/azure-open-ai/"/>
    <n v="399.99"/>
    <n v="400"/>
    <n v="77"/>
    <n v="9"/>
    <x v="1"/>
    <x v="8426"/>
    <n v="1.5"/>
    <d v="2023-03-18T00:00:00"/>
    <x v="125"/>
    <n v="0.1925"/>
    <n v="159996"/>
    <x v="1"/>
    <x v="4"/>
    <x v="1"/>
    <x v="2"/>
    <x v="4"/>
  </r>
  <r>
    <n v="326278"/>
    <s v="Building Games with Scratch 2.0"/>
    <s v="https://www.udemy.com/course/building-games-with-scratch-20/"/>
    <n v="399.99"/>
    <n v="400"/>
    <n v="70"/>
    <n v="29"/>
    <x v="0"/>
    <x v="8427"/>
    <n v="2.5"/>
    <d v="2014-10-24T00:00:00"/>
    <x v="7"/>
    <n v="0.17499999999999999"/>
    <n v="159996"/>
    <x v="1"/>
    <x v="4"/>
    <x v="0"/>
    <x v="2"/>
    <x v="4"/>
  </r>
  <r>
    <n v="4941518"/>
    <s v="Laravel 9 - Building a Complete Job Portal Application"/>
    <s v="https://www.udemy.com/course/laravel-building-complete-job-portal-application/"/>
    <n v="1099.99"/>
    <n v="399"/>
    <n v="80"/>
    <n v="300"/>
    <x v="0"/>
    <x v="8428"/>
    <n v="54"/>
    <d v="2022-10-23T00:00:00"/>
    <x v="82"/>
    <n v="0.20050125313283207"/>
    <n v="438896.01"/>
    <x v="3"/>
    <x v="4"/>
    <x v="0"/>
    <x v="0"/>
    <x v="4"/>
  </r>
  <r>
    <n v="2117660"/>
    <s v="Learning JMeter 5.0"/>
    <s v="https://www.udemy.com/course/learning-jmeter-50/"/>
    <n v="399.99"/>
    <n v="399"/>
    <n v="105"/>
    <n v="31"/>
    <x v="1"/>
    <x v="8429"/>
    <n v="4"/>
    <d v="2018-12-31T00:00:00"/>
    <x v="100"/>
    <n v="0.26315789473684209"/>
    <n v="159596.01"/>
    <x v="1"/>
    <x v="4"/>
    <x v="1"/>
    <x v="0"/>
    <x v="4"/>
  </r>
  <r>
    <n v="4839360"/>
    <s v="Implement Clean Architecture in a Flutter app"/>
    <s v="https://www.udemy.com/course/master-clean-architecture-in-flutter-for-beginners/"/>
    <n v="599.99"/>
    <n v="398"/>
    <n v="85"/>
    <n v="11"/>
    <x v="2"/>
    <x v="8430"/>
    <n v="3"/>
    <d v="2022-08-18T00:00:00"/>
    <x v="16"/>
    <n v="0.21356783919597991"/>
    <n v="238796.02"/>
    <x v="1"/>
    <x v="4"/>
    <x v="1"/>
    <x v="0"/>
    <x v="4"/>
  </r>
  <r>
    <n v="4363612"/>
    <s v="MERN Stack Car Rental Application 2021 : React ,Redux ,Node"/>
    <s v="https://www.udemy.com/course/mern-stack-car-rental-application-2021-react-redux-node/"/>
    <n v="599.99"/>
    <n v="398"/>
    <n v="68"/>
    <n v="38"/>
    <x v="1"/>
    <x v="8431"/>
    <n v="7.5"/>
    <d v="2021-10-23T00:00:00"/>
    <x v="102"/>
    <n v="0.17085427135678391"/>
    <n v="238796.02"/>
    <x v="1"/>
    <x v="4"/>
    <x v="1"/>
    <x v="2"/>
    <x v="4"/>
  </r>
  <r>
    <n v="5302254"/>
    <s v="Siemens TIA Portal: PLC Ladder Logic &amp; WinCC HMI Design"/>
    <s v="https://www.udemy.com/course/siemens-tia-portal-plc-ladder-logic-wincc-hmi-design/"/>
    <n v="399.99"/>
    <n v="398"/>
    <n v="77"/>
    <n v="69"/>
    <x v="2"/>
    <x v="8432"/>
    <n v="15.5"/>
    <d v="2023-05-01T00:00:00"/>
    <x v="87"/>
    <n v="0.19346733668341709"/>
    <n v="159196.01999999999"/>
    <x v="1"/>
    <x v="4"/>
    <x v="0"/>
    <x v="2"/>
    <x v="4"/>
  </r>
  <r>
    <n v="3369448"/>
    <s v="Data Analysis with Python, Pandas and NumPy"/>
    <s v="https://www.udemy.com/course/python-for-data-analysis-numpy-pandas-matplotlib-seaborn/"/>
    <n v="399.99"/>
    <n v="398"/>
    <n v="71"/>
    <n v="139"/>
    <x v="0"/>
    <x v="8433"/>
    <n v="17.5"/>
    <d v="2020-07-27T00:00:00"/>
    <x v="37"/>
    <n v="0.17839195979899497"/>
    <n v="159196.01999999999"/>
    <x v="1"/>
    <x v="4"/>
    <x v="1"/>
    <x v="2"/>
    <x v="4"/>
  </r>
  <r>
    <n v="2404476"/>
    <s v="Android Monetisation AdMob &amp; in-app billing with Kotlin"/>
    <s v="https://www.udemy.com/course/androidmonetisation/"/>
    <n v="399.99"/>
    <n v="398"/>
    <n v="60"/>
    <n v="48"/>
    <x v="0"/>
    <x v="8434"/>
    <n v="6.5"/>
    <d v="2019-06-08T00:00:00"/>
    <x v="29"/>
    <n v="0.15075376884422109"/>
    <n v="159196.01999999999"/>
    <x v="1"/>
    <x v="4"/>
    <x v="1"/>
    <x v="2"/>
    <x v="4"/>
  </r>
  <r>
    <n v="3331064"/>
    <s v="Manual Software Testing+JIRA+ Test Rail +AGILE+ Azure DevOps"/>
    <s v="https://www.udemy.com/course/manual-software-testing-testmanagementtools-agile/"/>
    <n v="399.99"/>
    <n v="397"/>
    <n v="105"/>
    <n v="62"/>
    <x v="0"/>
    <x v="8435"/>
    <n v="5"/>
    <d v="2020-07-14T00:00:00"/>
    <x v="57"/>
    <n v="0.26448362720403024"/>
    <n v="158796.03"/>
    <x v="1"/>
    <x v="4"/>
    <x v="1"/>
    <x v="0"/>
    <x v="4"/>
  </r>
  <r>
    <n v="969292"/>
    <s v="iOS 10 &amp; Objective-C - Complete Developer Course"/>
    <s v="https://www.udemy.com/course/objective-c-ios10/"/>
    <n v="399.99"/>
    <n v="397"/>
    <n v="104"/>
    <n v="104"/>
    <x v="1"/>
    <x v="8436"/>
    <n v="17.5"/>
    <d v="2016-09-27T00:00:00"/>
    <x v="160"/>
    <n v="0.26196473551637278"/>
    <n v="158796.03"/>
    <x v="1"/>
    <x v="4"/>
    <x v="1"/>
    <x v="0"/>
    <x v="4"/>
  </r>
  <r>
    <n v="2670268"/>
    <s v="Create A 2D Ren'Py VIsual Novel RPG"/>
    <s v="https://www.udemy.com/course/create-a-2d-renpy-visual-novel-rpg/"/>
    <n v="399.99"/>
    <n v="397"/>
    <n v="95"/>
    <n v="19"/>
    <x v="1"/>
    <x v="8437"/>
    <n v="2"/>
    <d v="2019-11-24T00:00:00"/>
    <x v="673"/>
    <n v="0.23929471032745592"/>
    <n v="158796.03"/>
    <x v="1"/>
    <x v="4"/>
    <x v="2"/>
    <x v="0"/>
    <x v="4"/>
  </r>
  <r>
    <n v="2556116"/>
    <s v="Asp.Net Core : The Complete Guide To Build Rest Api's"/>
    <s v="https://www.udemy.com/course/aspnet-core-the-complete-guide-to-build-rest-apis-mac/"/>
    <n v="399.99"/>
    <n v="397"/>
    <n v="78"/>
    <n v="88"/>
    <x v="0"/>
    <x v="8438"/>
    <n v="4.5"/>
    <d v="2019-09-12T00:00:00"/>
    <x v="124"/>
    <n v="0.19647355163727959"/>
    <n v="158796.03"/>
    <x v="1"/>
    <x v="4"/>
    <x v="1"/>
    <x v="2"/>
    <x v="4"/>
  </r>
  <r>
    <n v="1945902"/>
    <s v="AWS With Python and Flask -  Beanstalk, DynamoDB, Boto3, SNS"/>
    <s v="https://www.udemy.com/course/deploy-python-flask-apps-to-amazon-aws-with-dynamodb-and-sns/"/>
    <n v="399.99"/>
    <n v="396"/>
    <n v="69"/>
    <n v="26"/>
    <x v="1"/>
    <x v="8439"/>
    <n v="1.5"/>
    <d v="2018-10-03T00:00:00"/>
    <x v="117"/>
    <n v="0.17424242424242425"/>
    <n v="158396.04"/>
    <x v="1"/>
    <x v="4"/>
    <x v="0"/>
    <x v="2"/>
    <x v="4"/>
  </r>
  <r>
    <n v="4702204"/>
    <s v="Test-first - Drive Clean Code with Automated Unit Tests"/>
    <s v="https://www.udemy.com/course/test-first-programming/"/>
    <n v="399.99"/>
    <n v="396"/>
    <n v="59"/>
    <n v="83"/>
    <x v="1"/>
    <x v="8440"/>
    <n v="11"/>
    <d v="2022-05-24T00:00:00"/>
    <x v="187"/>
    <n v="0.14898989898989898"/>
    <n v="158396.04"/>
    <x v="1"/>
    <x v="4"/>
    <x v="1"/>
    <x v="2"/>
    <x v="4"/>
  </r>
  <r>
    <n v="2778472"/>
    <s v="Core SAP ABAP Programming"/>
    <s v="https://www.udemy.com/course/core-sap-abap-programming/"/>
    <n v="999.99"/>
    <n v="395"/>
    <n v="59"/>
    <n v="44"/>
    <x v="2"/>
    <x v="8441"/>
    <n v="28.5"/>
    <d v="2020-01-25T00:00:00"/>
    <x v="126"/>
    <n v="0.14936708860759493"/>
    <n v="394996.05"/>
    <x v="2"/>
    <x v="4"/>
    <x v="1"/>
    <x v="2"/>
    <x v="4"/>
  </r>
  <r>
    <n v="2573884"/>
    <s v="Avaya IP Office Server"/>
    <s v="https://www.udemy.com/course/avaya-ip-office-server-kn/"/>
    <n v="499.99"/>
    <n v="395"/>
    <n v="105"/>
    <n v="29"/>
    <x v="1"/>
    <x v="8442"/>
    <n v="3"/>
    <d v="2019-09-23T00:00:00"/>
    <x v="23"/>
    <n v="0.26582278481012656"/>
    <n v="197496.05000000002"/>
    <x v="1"/>
    <x v="4"/>
    <x v="2"/>
    <x v="0"/>
    <x v="4"/>
  </r>
  <r>
    <n v="2176534"/>
    <s v="Map Kit Mastery: iOS 12 &amp; Swift 4"/>
    <s v="https://www.udemy.com/course/map-kit-mastery-ios-12-swift-4/"/>
    <n v="399.99"/>
    <n v="395"/>
    <n v="59"/>
    <n v="20"/>
    <x v="0"/>
    <x v="8443"/>
    <n v="5.5"/>
    <d v="2019-01-25T00:00:00"/>
    <x v="160"/>
    <n v="0.14936708860759493"/>
    <n v="157996.05000000002"/>
    <x v="1"/>
    <x v="4"/>
    <x v="1"/>
    <x v="2"/>
    <x v="4"/>
  </r>
  <r>
    <n v="2409758"/>
    <s v="Introduction to Maps in Folium and Python"/>
    <s v="https://www.udemy.com/course/introduction-to-maps-in-folium-and-python/"/>
    <n v="399.99"/>
    <n v="394"/>
    <n v="86"/>
    <n v="14"/>
    <x v="0"/>
    <x v="8444"/>
    <n v="2.5"/>
    <d v="2019-06-12T00:00:00"/>
    <x v="574"/>
    <n v="0.21827411167512689"/>
    <n v="157596.06"/>
    <x v="1"/>
    <x v="4"/>
    <x v="1"/>
    <x v="0"/>
    <x v="4"/>
  </r>
  <r>
    <n v="2985330"/>
    <s v="Unreal Engine 4 Absolute Beginner Masterclass"/>
    <s v="https://www.udemy.com/course/unreal-engine-2020-absolute-beginner-masterclass/"/>
    <n v="399.99"/>
    <n v="394"/>
    <n v="68"/>
    <n v="37"/>
    <x v="1"/>
    <x v="8445"/>
    <n v="9"/>
    <d v="2020-04-10T00:00:00"/>
    <x v="14"/>
    <n v="0.17258883248730963"/>
    <n v="157596.06"/>
    <x v="1"/>
    <x v="4"/>
    <x v="0"/>
    <x v="2"/>
    <x v="4"/>
  </r>
  <r>
    <n v="770410"/>
    <s v="MongoDB: Learn Administration and Security in MongoDB"/>
    <s v="https://www.udemy.com/course/mongodb-learn-administration-sharding-and-security-in-mongodb/"/>
    <n v="399.99"/>
    <n v="394"/>
    <n v="66"/>
    <n v="26"/>
    <x v="2"/>
    <x v="8446"/>
    <n v="1"/>
    <d v="2016-02-22T00:00:00"/>
    <x v="46"/>
    <n v="0.16751269035532995"/>
    <n v="157596.06"/>
    <x v="1"/>
    <x v="4"/>
    <x v="3"/>
    <x v="2"/>
    <x v="4"/>
  </r>
  <r>
    <n v="1179406"/>
    <s v="Learning Path: Yii 2: Design Applications with PHP"/>
    <s v="https://www.udemy.com/course/learning-path-yii-2-design-applications-with-php/"/>
    <n v="399.99"/>
    <n v="393"/>
    <n v="64"/>
    <n v="120"/>
    <x v="1"/>
    <x v="8447"/>
    <n v="9.5"/>
    <d v="2017-04-13T00:00:00"/>
    <x v="776"/>
    <n v="0.16284987277353691"/>
    <n v="157196.07"/>
    <x v="1"/>
    <x v="4"/>
    <x v="2"/>
    <x v="2"/>
    <x v="4"/>
  </r>
  <r>
    <n v="2739046"/>
    <s v="Getting Started with .NET Core SignalR"/>
    <s v="https://www.udemy.com/course/getting-started-with-net-core-signalr/"/>
    <n v="399.99"/>
    <n v="391"/>
    <n v="106"/>
    <n v="32"/>
    <x v="0"/>
    <x v="8448"/>
    <n v="2"/>
    <d v="2020-01-04T00:00:00"/>
    <x v="634"/>
    <n v="0.2710997442455243"/>
    <n v="156396.09"/>
    <x v="1"/>
    <x v="4"/>
    <x v="1"/>
    <x v="0"/>
    <x v="4"/>
  </r>
  <r>
    <n v="5391028"/>
    <s v="Elasticsearch 8 Java 20 and Spring Boot 3.1.0 Mastery Course"/>
    <s v="https://www.udemy.com/course/elasticsearch-8-java-20-and-spring-boot-310-mastery-course/"/>
    <n v="999.99"/>
    <n v="390"/>
    <n v="71"/>
    <n v="57"/>
    <x v="1"/>
    <x v="8449"/>
    <n v="8"/>
    <d v="2023-06-16T00:00:00"/>
    <x v="87"/>
    <n v="0.18205128205128204"/>
    <n v="389996.1"/>
    <x v="2"/>
    <x v="4"/>
    <x v="1"/>
    <x v="2"/>
    <x v="4"/>
  </r>
  <r>
    <n v="5203208"/>
    <s v="From Zero To AlgoHero - MQL5! Learn to code in MetaTrader 5"/>
    <s v="https://www.udemy.com/course/from-zero-to-algohero-mql5-learn-to-code-in-metatrader-5/"/>
    <n v="699.99"/>
    <n v="390"/>
    <n v="92"/>
    <n v="53"/>
    <x v="0"/>
    <x v="8450"/>
    <n v="9"/>
    <d v="2023-03-09T00:00:00"/>
    <x v="87"/>
    <n v="0.23589743589743589"/>
    <n v="272996.09999999998"/>
    <x v="4"/>
    <x v="4"/>
    <x v="1"/>
    <x v="0"/>
    <x v="4"/>
  </r>
  <r>
    <n v="2769866"/>
    <s v="Video Game Design for Kids"/>
    <s v="https://www.udemy.com/course/video-game-design-for-ages-7-10/"/>
    <n v="699.99"/>
    <n v="389"/>
    <n v="106"/>
    <n v="12"/>
    <x v="1"/>
    <x v="8451"/>
    <n v="3"/>
    <d v="2020-01-20T00:00:00"/>
    <x v="673"/>
    <n v="0.27249357326478146"/>
    <n v="272296.11"/>
    <x v="4"/>
    <x v="4"/>
    <x v="0"/>
    <x v="0"/>
    <x v="4"/>
  </r>
  <r>
    <n v="4700744"/>
    <s v="Build a Virtual Assistant Website in 1 Hour with Carrd"/>
    <s v="https://www.udemy.com/course/build-a-virtual-assistant-website-in-1-hour-with-carrd/"/>
    <n v="399.99"/>
    <n v="389"/>
    <n v="72"/>
    <n v="35"/>
    <x v="1"/>
    <x v="8452"/>
    <n v="2"/>
    <d v="2022-05-23T00:00:00"/>
    <x v="918"/>
    <n v="0.18508997429305912"/>
    <n v="155596.11000000002"/>
    <x v="1"/>
    <x v="4"/>
    <x v="0"/>
    <x v="2"/>
    <x v="4"/>
  </r>
  <r>
    <n v="2394614"/>
    <s v="C# Basic and Advanced:  Creating a Point of Sale System"/>
    <s v="https://www.udemy.com/course/csharp-basic-and-advanced-creating-a-point-of-sale-system/"/>
    <n v="799.99"/>
    <n v="388"/>
    <n v="84"/>
    <n v="47"/>
    <x v="0"/>
    <x v="8453"/>
    <n v="5.5"/>
    <d v="2019-06-01T00:00:00"/>
    <x v="31"/>
    <n v="0.21649484536082475"/>
    <n v="310396.12"/>
    <x v="4"/>
    <x v="4"/>
    <x v="1"/>
    <x v="0"/>
    <x v="4"/>
  </r>
  <r>
    <n v="1505080"/>
    <s v="C# and Financial Modeling"/>
    <s v="https://www.udemy.com/course/c-sharp-and-financial-modeling/"/>
    <n v="399.99"/>
    <n v="388"/>
    <n v="135"/>
    <n v="56"/>
    <x v="0"/>
    <x v="8454"/>
    <n v="9"/>
    <d v="2018-01-11T00:00:00"/>
    <x v="908"/>
    <n v="0.34793814432989689"/>
    <n v="155196.12"/>
    <x v="1"/>
    <x v="4"/>
    <x v="1"/>
    <x v="1"/>
    <x v="4"/>
  </r>
  <r>
    <n v="1936792"/>
    <s v="Machine Learning with Remote Sensing in Google Earth Engine"/>
    <s v="https://www.udemy.com/course/machine-learning-and-earth-observation-big-data/"/>
    <n v="399.99"/>
    <n v="388"/>
    <n v="82"/>
    <n v="14"/>
    <x v="0"/>
    <x v="8455"/>
    <n v="1.5"/>
    <d v="2018-09-28T00:00:00"/>
    <x v="15"/>
    <n v="0.21134020618556701"/>
    <n v="155196.12"/>
    <x v="1"/>
    <x v="4"/>
    <x v="1"/>
    <x v="0"/>
    <x v="4"/>
  </r>
  <r>
    <n v="4711944"/>
    <s v="Mastering 5G PHY: Complete Development Training"/>
    <s v="https://www.udemy.com/course/5g-phy-training/"/>
    <n v="3099.99"/>
    <n v="387"/>
    <n v="77"/>
    <n v="95"/>
    <x v="0"/>
    <x v="8456"/>
    <n v="23"/>
    <d v="2022-05-31T00:00:00"/>
    <x v="87"/>
    <n v="0.19896640826873385"/>
    <n v="1199696.1299999999"/>
    <x v="0"/>
    <x v="4"/>
    <x v="0"/>
    <x v="2"/>
    <x v="4"/>
  </r>
  <r>
    <n v="3770612"/>
    <s v="React JS for Web Development: React with Node JS, MongoDB"/>
    <s v="https://www.udemy.com/course/react-the-complete-2021-guide-with-nodejs-and-mongo-db/"/>
    <n v="399.99"/>
    <n v="387"/>
    <n v="75"/>
    <n v="187"/>
    <x v="0"/>
    <x v="8457"/>
    <n v="21.5"/>
    <d v="2021-01-12T00:00:00"/>
    <x v="3"/>
    <n v="0.19379844961240311"/>
    <n v="154796.13"/>
    <x v="1"/>
    <x v="4"/>
    <x v="1"/>
    <x v="2"/>
    <x v="4"/>
  </r>
  <r>
    <n v="2279320"/>
    <s v="Learn Windows Server 2019 for Virtualization on Hyper-V"/>
    <s v="https://www.udemy.com/course/learn-windows-server-2019-for-virtualization-on-hyper-v/"/>
    <n v="399.99"/>
    <n v="387"/>
    <n v="64"/>
    <n v="55"/>
    <x v="1"/>
    <x v="8458"/>
    <n v="5"/>
    <d v="2019-03-19T00:00:00"/>
    <x v="919"/>
    <n v="0.16537467700258399"/>
    <n v="154796.13"/>
    <x v="1"/>
    <x v="4"/>
    <x v="1"/>
    <x v="2"/>
    <x v="4"/>
  </r>
  <r>
    <n v="1622838"/>
    <s v="Basics of R Programming Language for Buddies"/>
    <s v="https://www.udemy.com/course/r-for-buddies/"/>
    <n v="399.99"/>
    <n v="386"/>
    <n v="89"/>
    <n v="28"/>
    <x v="1"/>
    <x v="8459"/>
    <n v="2.5"/>
    <d v="2018-03-30T00:00:00"/>
    <x v="26"/>
    <n v="0.23056994818652848"/>
    <n v="154396.14000000001"/>
    <x v="1"/>
    <x v="4"/>
    <x v="1"/>
    <x v="0"/>
    <x v="4"/>
  </r>
  <r>
    <n v="902246"/>
    <s v="Must Learn Skills for Testers[SQL+Unix+ShellScript+Jira+ALM]"/>
    <s v="https://www.udemy.com/course/automationpack/"/>
    <n v="399.99"/>
    <n v="386"/>
    <n v="61"/>
    <n v="69"/>
    <x v="0"/>
    <x v="8460"/>
    <n v="5"/>
    <d v="2016-07-11T00:00:00"/>
    <x v="43"/>
    <n v="0.15803108808290156"/>
    <n v="154396.14000000001"/>
    <x v="1"/>
    <x v="4"/>
    <x v="2"/>
    <x v="2"/>
    <x v="4"/>
  </r>
  <r>
    <n v="2080538"/>
    <s v="Build Cross Platform Apps with Xamarin Forms and Azure"/>
    <s v="https://www.udemy.com/course/build-cross-platform-apps-with-xamarin-forms-and-azure/"/>
    <n v="399.99"/>
    <n v="385"/>
    <n v="69"/>
    <n v="32"/>
    <x v="0"/>
    <x v="8461"/>
    <n v="2"/>
    <d v="2018-12-11T00:00:00"/>
    <x v="786"/>
    <n v="0.17922077922077922"/>
    <n v="153996.15"/>
    <x v="1"/>
    <x v="4"/>
    <x v="1"/>
    <x v="2"/>
    <x v="4"/>
  </r>
  <r>
    <n v="5015614"/>
    <s v="[Latest] Flutter Development Bootcamp with Dart &amp; Firebase"/>
    <s v="https://www.udemy.com/course/flutter-bootcamp-build-native-mobile-apps-with-dart-2023/"/>
    <n v="899.99"/>
    <n v="384"/>
    <n v="69"/>
    <n v="227"/>
    <x v="0"/>
    <x v="8462"/>
    <n v="24.5"/>
    <d v="2022-12-08T00:00:00"/>
    <x v="16"/>
    <n v="0.1796875"/>
    <n v="345596.16000000003"/>
    <x v="2"/>
    <x v="4"/>
    <x v="1"/>
    <x v="2"/>
    <x v="4"/>
  </r>
  <r>
    <n v="3210309"/>
    <s v="JavaScript Pro: From Basics to Real-World Applications"/>
    <s v="https://www.udemy.com/course/javascript-the-complete-modern-javascript-masterclass/"/>
    <n v="399.99"/>
    <n v="384"/>
    <n v="60"/>
    <n v="122"/>
    <x v="0"/>
    <x v="8463"/>
    <n v="18"/>
    <d v="2020-06-06T00:00:00"/>
    <x v="2"/>
    <n v="0.15625"/>
    <n v="153596.16"/>
    <x v="1"/>
    <x v="4"/>
    <x v="0"/>
    <x v="2"/>
    <x v="4"/>
  </r>
  <r>
    <n v="4215166"/>
    <s v="Build Complete Blog System With Laravel 8 ( Upgraded to 9 )"/>
    <s v="https://www.udemy.com/course/build-complete-blog-system-with-laravel-8/"/>
    <n v="899.99"/>
    <n v="383"/>
    <n v="66"/>
    <n v="94"/>
    <x v="0"/>
    <x v="8464"/>
    <n v="15"/>
    <d v="2021-07-31T00:00:00"/>
    <x v="82"/>
    <n v="0.17232375979112272"/>
    <n v="344696.17"/>
    <x v="2"/>
    <x v="4"/>
    <x v="1"/>
    <x v="2"/>
    <x v="4"/>
  </r>
  <r>
    <n v="4873466"/>
    <s v="Data Science Methodology in Action using Dataiku"/>
    <s v="https://www.udemy.com/course/data-science-methodology-in-action-using-dataiku/"/>
    <n v="449.99"/>
    <n v="383"/>
    <n v="82"/>
    <n v="38"/>
    <x v="1"/>
    <x v="8465"/>
    <n v="4"/>
    <d v="2022-09-09T00:00:00"/>
    <x v="6"/>
    <n v="0.21409921671018275"/>
    <n v="172346.17"/>
    <x v="1"/>
    <x v="4"/>
    <x v="1"/>
    <x v="0"/>
    <x v="4"/>
  </r>
  <r>
    <n v="1221340"/>
    <s v="Constructing a Complete FileMaker 16 CRM - Part 1"/>
    <s v="https://www.udemy.com/course/constructing-a-complete-filemaker-16-contact-manager/"/>
    <n v="399.99"/>
    <n v="383"/>
    <n v="124"/>
    <n v="82"/>
    <x v="2"/>
    <x v="8466"/>
    <n v="9.5"/>
    <d v="2017-05-18T00:00:00"/>
    <x v="661"/>
    <n v="0.32375979112271541"/>
    <n v="153196.17000000001"/>
    <x v="1"/>
    <x v="4"/>
    <x v="0"/>
    <x v="1"/>
    <x v="4"/>
  </r>
  <r>
    <n v="2818397"/>
    <s v="Semantic Search engine using Sentence BERT"/>
    <s v="https://www.udemy.com/course/semantic-search-engine-using-sentence-bert/"/>
    <n v="399.99"/>
    <n v="383"/>
    <n v="70"/>
    <n v="13"/>
    <x v="1"/>
    <x v="8467"/>
    <n v="2.5"/>
    <d v="2020-02-17T00:00:00"/>
    <x v="563"/>
    <n v="0.18276762402088773"/>
    <n v="153196.17000000001"/>
    <x v="1"/>
    <x v="4"/>
    <x v="2"/>
    <x v="2"/>
    <x v="4"/>
  </r>
  <r>
    <n v="4227206"/>
    <s v="Robot framework REST API testing with JSON schema"/>
    <s v="https://www.udemy.com/course/robot-framework-api-testing-with-json-schema-basic-course/"/>
    <n v="799.99"/>
    <n v="382"/>
    <n v="94"/>
    <n v="30"/>
    <x v="2"/>
    <x v="8468"/>
    <n v="3"/>
    <d v="2021-08-07T00:00:00"/>
    <x v="356"/>
    <n v="0.24607329842931938"/>
    <n v="305596.18"/>
    <x v="4"/>
    <x v="4"/>
    <x v="0"/>
    <x v="0"/>
    <x v="4"/>
  </r>
  <r>
    <n v="3339496"/>
    <s v="Scratch Programming - Basic to Expert"/>
    <s v="https://www.udemy.com/course/abdullah_scratch-programming/"/>
    <n v="799.99"/>
    <n v="381"/>
    <n v="111"/>
    <n v="61"/>
    <x v="1"/>
    <x v="8469"/>
    <n v="7"/>
    <d v="2020-07-17T00:00:00"/>
    <x v="362"/>
    <n v="0.29133858267716534"/>
    <n v="304796.19"/>
    <x v="4"/>
    <x v="4"/>
    <x v="0"/>
    <x v="0"/>
    <x v="4"/>
  </r>
  <r>
    <n v="3931754"/>
    <s v="Roblox Beginner ESSENTIALS Course: Code &amp; Build Custom Games"/>
    <s v="https://www.udemy.com/course/roblox-studio-beginner-course/"/>
    <n v="399.99"/>
    <n v="381"/>
    <n v="106"/>
    <n v="42"/>
    <x v="1"/>
    <x v="8470"/>
    <n v="2.5"/>
    <d v="2021-03-22T00:00:00"/>
    <x v="446"/>
    <n v="0.27821522309711288"/>
    <n v="152396.19"/>
    <x v="1"/>
    <x v="4"/>
    <x v="1"/>
    <x v="0"/>
    <x v="4"/>
  </r>
  <r>
    <n v="2282678"/>
    <s v="Wagtail CMS Course | A CMS Framework for Django"/>
    <s v="https://www.udemy.com/course/wagtail-cms-framework-for-django/"/>
    <n v="399.99"/>
    <n v="381"/>
    <n v="102"/>
    <n v="33"/>
    <x v="2"/>
    <x v="8471"/>
    <n v="1.5"/>
    <d v="2019-03-20T00:00:00"/>
    <x v="127"/>
    <n v="0.26771653543307089"/>
    <n v="152396.19"/>
    <x v="1"/>
    <x v="4"/>
    <x v="1"/>
    <x v="0"/>
    <x v="4"/>
  </r>
  <r>
    <n v="5111732"/>
    <s v="ChatGPT &amp; Flutter: Build Smart Apps for Android &amp; IOS"/>
    <s v="https://www.udemy.com/course/chatgpt-flutter-build-all-types-of-android-ios-chatbots/"/>
    <n v="399.99"/>
    <n v="381"/>
    <n v="60"/>
    <n v="50"/>
    <x v="0"/>
    <x v="8472"/>
    <n v="4"/>
    <d v="2023-01-25T00:00:00"/>
    <x v="16"/>
    <n v="0.15748031496062992"/>
    <n v="152396.19"/>
    <x v="1"/>
    <x v="4"/>
    <x v="1"/>
    <x v="2"/>
    <x v="4"/>
  </r>
  <r>
    <n v="2483356"/>
    <s v="Roblox for Beginners: Learn to Script Your Very Own Games!"/>
    <s v="https://www.udemy.com/course/roblox-for-beginners-learn-to-script-your-very-own-games/"/>
    <n v="399.99"/>
    <n v="380"/>
    <n v="147"/>
    <n v="12"/>
    <x v="1"/>
    <x v="8473"/>
    <n v="1"/>
    <d v="2019-07-29T00:00:00"/>
    <x v="446"/>
    <n v="0.38684210526315788"/>
    <n v="151996.20000000001"/>
    <x v="1"/>
    <x v="4"/>
    <x v="1"/>
    <x v="1"/>
    <x v="4"/>
  </r>
  <r>
    <n v="3790174"/>
    <s v="Rattan Rocker | A Complete Game Asset Workflow"/>
    <s v="https://www.udemy.com/course/rattan-rocker/"/>
    <n v="399.99"/>
    <n v="380"/>
    <n v="59"/>
    <n v="25"/>
    <x v="1"/>
    <x v="8474"/>
    <n v="10"/>
    <d v="2021-01-21T00:00:00"/>
    <x v="920"/>
    <n v="0.15526315789473685"/>
    <n v="151996.20000000001"/>
    <x v="1"/>
    <x v="4"/>
    <x v="0"/>
    <x v="2"/>
    <x v="4"/>
  </r>
  <r>
    <n v="2111876"/>
    <s v="Business Analyst - SQL Survival Guide"/>
    <s v="https://www.udemy.com/course/business-analyst-sql-survival-guide/"/>
    <n v="399.99"/>
    <n v="379"/>
    <n v="113"/>
    <n v="19"/>
    <x v="1"/>
    <x v="8475"/>
    <n v="2.5"/>
    <d v="2018-12-28T00:00:00"/>
    <x v="43"/>
    <n v="0.29815303430079154"/>
    <n v="151596.21"/>
    <x v="1"/>
    <x v="4"/>
    <x v="1"/>
    <x v="0"/>
    <x v="4"/>
  </r>
  <r>
    <n v="3717518"/>
    <s v="How to Make Video Games: The Smarter, Faster Way"/>
    <s v="https://www.udemy.com/course/make-video-games/"/>
    <n v="399.99"/>
    <n v="378"/>
    <n v="63"/>
    <n v="171"/>
    <x v="1"/>
    <x v="8476"/>
    <n v="19"/>
    <d v="2020-12-20T00:00:00"/>
    <x v="358"/>
    <n v="0.16666666666666666"/>
    <n v="151196.22"/>
    <x v="1"/>
    <x v="4"/>
    <x v="1"/>
    <x v="2"/>
    <x v="4"/>
  </r>
  <r>
    <n v="3482834"/>
    <s v="React, Next.js and Laravel: A Rapid Guide - Advanced"/>
    <s v="https://www.udemy.com/course/react-laravel-influencer/"/>
    <n v="399.99"/>
    <n v="377"/>
    <n v="61"/>
    <n v="76"/>
    <x v="2"/>
    <x v="8477"/>
    <n v="8"/>
    <d v="2020-09-07T00:00:00"/>
    <x v="82"/>
    <n v="0.16180371352785147"/>
    <n v="150796.23000000001"/>
    <x v="1"/>
    <x v="4"/>
    <x v="1"/>
    <x v="2"/>
    <x v="4"/>
  </r>
  <r>
    <n v="4877242"/>
    <s v="SwiftCoin | SwiftUI Cryptocurrency Mobile App | iOS 16"/>
    <s v="https://www.udemy.com/course/swiftcoin-swiftui-cryptocurrency-mobile-app-ios-16/"/>
    <n v="799.99"/>
    <n v="376"/>
    <n v="77"/>
    <n v="17"/>
    <x v="1"/>
    <x v="8478"/>
    <n v="4"/>
    <d v="2022-09-11T00:00:00"/>
    <x v="160"/>
    <n v="0.2047872340425532"/>
    <n v="300796.24"/>
    <x v="4"/>
    <x v="4"/>
    <x v="0"/>
    <x v="0"/>
    <x v="4"/>
  </r>
  <r>
    <n v="5749868"/>
    <s v="FME (Feature Manipulation Engine) Essentials"/>
    <s v="https://www.udemy.com/course/fme-feature-manipulation-engine-essentials/"/>
    <n v="649.99"/>
    <n v="376"/>
    <n v="77"/>
    <n v="26"/>
    <x v="0"/>
    <x v="8479"/>
    <n v="4"/>
    <d v="2024-01-07T00:00:00"/>
    <x v="87"/>
    <n v="0.2047872340425532"/>
    <n v="244396.24"/>
    <x v="4"/>
    <x v="4"/>
    <x v="1"/>
    <x v="0"/>
    <x v="4"/>
  </r>
  <r>
    <n v="3388798"/>
    <s v="Java: a COMPLETE tutorial from ZERO to JDBC"/>
    <s v="https://www.udemy.com/course/java-a-complete-tutorial-from-zero-to-jdbc/"/>
    <n v="399.99"/>
    <n v="376"/>
    <n v="86"/>
    <n v="154"/>
    <x v="0"/>
    <x v="8480"/>
    <n v="20"/>
    <d v="2020-08-03T00:00:00"/>
    <x v="4"/>
    <n v="0.22872340425531915"/>
    <n v="150396.24"/>
    <x v="1"/>
    <x v="4"/>
    <x v="0"/>
    <x v="0"/>
    <x v="4"/>
  </r>
  <r>
    <n v="2339296"/>
    <s v="Ionic 4 Firebase with Angular-Build PWA, Native Android, iOS"/>
    <s v="https://www.udemy.com/course/ionic-4-firebase-with-angular-build-pwa-native-android-ios/"/>
    <n v="399.99"/>
    <n v="376"/>
    <n v="85"/>
    <n v="44"/>
    <x v="0"/>
    <x v="8481"/>
    <n v="4.5"/>
    <d v="2019-04-26T00:00:00"/>
    <x v="140"/>
    <n v="0.22606382978723405"/>
    <n v="150396.24"/>
    <x v="1"/>
    <x v="4"/>
    <x v="0"/>
    <x v="0"/>
    <x v="4"/>
  </r>
  <r>
    <n v="810296"/>
    <s v="Building Apache HBase Applications"/>
    <s v="https://www.udemy.com/course/building-apache-hbase-applications/"/>
    <n v="399.99"/>
    <n v="376"/>
    <n v="73"/>
    <n v="38"/>
    <x v="0"/>
    <x v="8482"/>
    <n v="2.5"/>
    <d v="2016-04-01T00:00:00"/>
    <x v="921"/>
    <n v="0.19414893617021275"/>
    <n v="150396.24"/>
    <x v="1"/>
    <x v="4"/>
    <x v="1"/>
    <x v="2"/>
    <x v="4"/>
  </r>
  <r>
    <n v="645222"/>
    <s v="Understand CodeIgniter Framework 3"/>
    <s v="https://www.udemy.com/course/codeigniter-premium-course/"/>
    <n v="399.99"/>
    <n v="376"/>
    <n v="67"/>
    <n v="73"/>
    <x v="0"/>
    <x v="8483"/>
    <n v="4.5"/>
    <d v="2015-10-19T00:00:00"/>
    <x v="299"/>
    <n v="0.17819148936170212"/>
    <n v="150396.24"/>
    <x v="1"/>
    <x v="4"/>
    <x v="2"/>
    <x v="2"/>
    <x v="4"/>
  </r>
  <r>
    <n v="2006978"/>
    <s v="Node JS: API Development with Swagger"/>
    <s v="https://www.udemy.com/course/nodejs-api-development-with-swagger/"/>
    <n v="399.99"/>
    <n v="376"/>
    <n v="64"/>
    <n v="22"/>
    <x v="0"/>
    <x v="8484"/>
    <n v="3"/>
    <d v="2018-11-04T00:00:00"/>
    <x v="388"/>
    <n v="0.1702127659574468"/>
    <n v="150396.24"/>
    <x v="1"/>
    <x v="4"/>
    <x v="1"/>
    <x v="2"/>
    <x v="4"/>
  </r>
  <r>
    <n v="1555840"/>
    <s v="Socket.IO Project - Build a Chat App"/>
    <s v="https://www.udemy.com/course/socket-io-project-build-a-chat-app/"/>
    <n v="499.99"/>
    <n v="375"/>
    <n v="60"/>
    <n v="28"/>
    <x v="0"/>
    <x v="8485"/>
    <n v="2"/>
    <d v="2018-02-15T00:00:00"/>
    <x v="397"/>
    <n v="0.16"/>
    <n v="187496.25"/>
    <x v="1"/>
    <x v="4"/>
    <x v="1"/>
    <x v="2"/>
    <x v="4"/>
  </r>
  <r>
    <n v="4673846"/>
    <s v="MERN Stack Expense Tracker Application"/>
    <s v="https://www.udemy.com/course/mern-stack-expense-tracker-application/"/>
    <n v="399.99"/>
    <n v="375"/>
    <n v="72"/>
    <n v="31"/>
    <x v="1"/>
    <x v="8486"/>
    <n v="5.5"/>
    <d v="2022-05-05T00:00:00"/>
    <x v="102"/>
    <n v="0.192"/>
    <n v="149996.25"/>
    <x v="1"/>
    <x v="4"/>
    <x v="1"/>
    <x v="2"/>
    <x v="4"/>
  </r>
  <r>
    <n v="2256784"/>
    <s v="Hands-on Python for Finance"/>
    <s v="https://www.udemy.com/course/hands-on-python-for-finance/"/>
    <n v="399.99"/>
    <n v="374"/>
    <n v="66"/>
    <n v="36"/>
    <x v="2"/>
    <x v="8487"/>
    <n v="5.5"/>
    <d v="2019-03-06T00:00:00"/>
    <x v="0"/>
    <n v="0.17647058823529413"/>
    <n v="149596.26"/>
    <x v="1"/>
    <x v="4"/>
    <x v="1"/>
    <x v="2"/>
    <x v="4"/>
  </r>
  <r>
    <n v="1874908"/>
    <s v="Create a Blog with Mezzanine CMS - The Best Django CMS"/>
    <s v="https://www.udemy.com/course/create-a-blog-with-mezzanine-cms-the-best-django-cms/"/>
    <n v="399.99"/>
    <n v="373"/>
    <n v="83"/>
    <n v="32"/>
    <x v="1"/>
    <x v="8488"/>
    <n v="7.5"/>
    <d v="2018-08-24T00:00:00"/>
    <x v="39"/>
    <n v="0.22252010723860591"/>
    <n v="149196.26999999999"/>
    <x v="1"/>
    <x v="4"/>
    <x v="1"/>
    <x v="0"/>
    <x v="4"/>
  </r>
  <r>
    <n v="2584858"/>
    <s v="Mastering Presto: Hands-On Learning"/>
    <s v="https://www.udemy.com/course/mastering-presto/"/>
    <n v="399.99"/>
    <n v="372"/>
    <n v="65"/>
    <n v="47"/>
    <x v="0"/>
    <x v="8489"/>
    <n v="4"/>
    <d v="2019-09-30T00:00:00"/>
    <x v="922"/>
    <n v="0.17473118279569894"/>
    <n v="148796.28"/>
    <x v="1"/>
    <x v="4"/>
    <x v="2"/>
    <x v="2"/>
    <x v="4"/>
  </r>
  <r>
    <n v="2159760"/>
    <s v="GeoServer: Step-By-Step Tutorial"/>
    <s v="https://www.udemy.com/course/geoserver-step-by-step-tutorial/"/>
    <n v="399.99"/>
    <n v="372"/>
    <n v="61"/>
    <n v="49"/>
    <x v="3"/>
    <x v="8490"/>
    <n v="4"/>
    <d v="2019-01-18T00:00:00"/>
    <x v="895"/>
    <n v="0.16397849462365591"/>
    <n v="148796.28"/>
    <x v="1"/>
    <x v="4"/>
    <x v="2"/>
    <x v="2"/>
    <x v="4"/>
  </r>
  <r>
    <n v="4404656"/>
    <s v="React and NodeJS: A Practical Guide with Typescript"/>
    <s v="https://www.udemy.com/course/react-node-admin/"/>
    <n v="699.99"/>
    <n v="371"/>
    <n v="70"/>
    <n v="64"/>
    <x v="0"/>
    <x v="8491"/>
    <n v="7"/>
    <d v="2021-11-19T00:00:00"/>
    <x v="22"/>
    <n v="0.18867924528301888"/>
    <n v="259696.29"/>
    <x v="4"/>
    <x v="4"/>
    <x v="1"/>
    <x v="2"/>
    <x v="4"/>
  </r>
  <r>
    <n v="1693824"/>
    <s v="Complete Facebook Instant Games Course"/>
    <s v="https://www.udemy.com/course/complete-facebook-instant-games-course/"/>
    <n v="399.99"/>
    <n v="371"/>
    <n v="105"/>
    <n v="21"/>
    <x v="0"/>
    <x v="8492"/>
    <n v="3"/>
    <d v="2018-05-14T00:00:00"/>
    <x v="923"/>
    <n v="0.28301886792452829"/>
    <n v="148396.29"/>
    <x v="1"/>
    <x v="4"/>
    <x v="2"/>
    <x v="0"/>
    <x v="4"/>
  </r>
  <r>
    <n v="2817591"/>
    <s v="Practical Tricks to Create your Custom Odoo Docker Image"/>
    <s v="https://www.udemy.com/course/odoo-docker-image/"/>
    <n v="799.99"/>
    <n v="370"/>
    <n v="70"/>
    <n v="69"/>
    <x v="2"/>
    <x v="8493"/>
    <n v="2.5"/>
    <d v="2020-02-16T00:00:00"/>
    <x v="751"/>
    <n v="0.1891891891891892"/>
    <n v="295996.3"/>
    <x v="4"/>
    <x v="4"/>
    <x v="1"/>
    <x v="2"/>
    <x v="4"/>
  </r>
  <r>
    <n v="3523122"/>
    <s v="Practice Test Oracle Database SQL 1Z0-071"/>
    <s v="https://www.udemy.com/course/practice-test-oracle-certified-associate-1z0-071/"/>
    <n v="399.99"/>
    <n v="370"/>
    <n v="82"/>
    <n v="0"/>
    <x v="0"/>
    <x v="8494"/>
    <n v="156"/>
    <d v="2020-09-24T00:00:00"/>
    <x v="242"/>
    <n v="0.22162162162162163"/>
    <n v="147996.30000000002"/>
    <x v="1"/>
    <x v="4"/>
    <x v="1"/>
    <x v="0"/>
    <x v="4"/>
  </r>
  <r>
    <n v="4479904"/>
    <s v="Data Extraction Basics for Docs and Images with OCR and NER"/>
    <s v="https://www.udemy.com/course/ocr-for-smart-data-extraction-from-pdf-and-images-with-ner/"/>
    <n v="599.99"/>
    <n v="369"/>
    <n v="68"/>
    <n v="48"/>
    <x v="0"/>
    <x v="8495"/>
    <n v="2.5"/>
    <d v="2022-01-06T00:00:00"/>
    <x v="265"/>
    <n v="0.18428184281842819"/>
    <n v="221396.31"/>
    <x v="1"/>
    <x v="4"/>
    <x v="2"/>
    <x v="2"/>
    <x v="4"/>
  </r>
  <r>
    <n v="1463892"/>
    <s v="NodeJS 3 in 1: Basics of NodeJS &amp; Express With Projects"/>
    <s v="https://www.udemy.com/course/nodejs-expressjs/"/>
    <n v="399.99"/>
    <n v="369"/>
    <n v="106"/>
    <n v="76"/>
    <x v="2"/>
    <x v="8496"/>
    <n v="10"/>
    <d v="2017-12-09T00:00:00"/>
    <x v="22"/>
    <n v="0.2872628726287263"/>
    <n v="147596.31"/>
    <x v="1"/>
    <x v="4"/>
    <x v="1"/>
    <x v="0"/>
    <x v="4"/>
  </r>
  <r>
    <n v="4253204"/>
    <s v="REST Assured on IntelliJ IDEA - Step by Step for Beginners"/>
    <s v="https://www.udemy.com/course/rest-assured-on-intellij-idea-step-by-step-for-beginners/"/>
    <n v="399.99"/>
    <n v="369"/>
    <n v="75"/>
    <n v="26"/>
    <x v="0"/>
    <x v="8497"/>
    <n v="6"/>
    <d v="2021-08-20T00:00:00"/>
    <x v="49"/>
    <n v="0.2032520325203252"/>
    <n v="147596.31"/>
    <x v="1"/>
    <x v="4"/>
    <x v="0"/>
    <x v="0"/>
    <x v="4"/>
  </r>
  <r>
    <n v="2447744"/>
    <s v="Learn to build ROS2 based Drones Computer Vision Drone"/>
    <s v="https://www.udemy.com/course/robotics-with-ros-autonomous-drone-with-path-planning-slam/"/>
    <n v="399.99"/>
    <n v="369"/>
    <n v="67"/>
    <n v="20"/>
    <x v="2"/>
    <x v="8498"/>
    <n v="1.5"/>
    <d v="2019-07-07T00:00:00"/>
    <x v="405"/>
    <n v="0.18157181571815717"/>
    <n v="147596.31"/>
    <x v="1"/>
    <x v="4"/>
    <x v="2"/>
    <x v="2"/>
    <x v="4"/>
  </r>
  <r>
    <n v="5360568"/>
    <s v="Build Secure Web API For E-Commerce using ASP.NET Core"/>
    <s v="https://www.udemy.com/course/build-aspnet-web-api/"/>
    <n v="1099.99"/>
    <n v="368"/>
    <n v="63"/>
    <n v="102"/>
    <x v="1"/>
    <x v="8499"/>
    <n v="8.5"/>
    <d v="2023-06-01T00:00:00"/>
    <x v="87"/>
    <n v="0.17119565217391305"/>
    <n v="404796.32"/>
    <x v="3"/>
    <x v="4"/>
    <x v="0"/>
    <x v="2"/>
    <x v="4"/>
  </r>
  <r>
    <n v="1203806"/>
    <s v="Getting Started with Teradata"/>
    <s v="https://www.udemy.com/course/getting-started-with-teradata/"/>
    <n v="399.99"/>
    <n v="368"/>
    <n v="89"/>
    <n v="49"/>
    <x v="0"/>
    <x v="8500"/>
    <n v="3"/>
    <d v="2017-05-04T00:00:00"/>
    <x v="686"/>
    <n v="0.24184782608695651"/>
    <n v="147196.32"/>
    <x v="1"/>
    <x v="4"/>
    <x v="2"/>
    <x v="0"/>
    <x v="4"/>
  </r>
  <r>
    <n v="3720108"/>
    <s v="The complete Python course including Django web framework!"/>
    <s v="https://www.udemy.com/course/learn-python-and-django/"/>
    <n v="999.99"/>
    <n v="366"/>
    <n v="78"/>
    <n v="139"/>
    <x v="0"/>
    <x v="8501"/>
    <n v="13"/>
    <d v="2020-12-21T00:00:00"/>
    <x v="0"/>
    <n v="0.21311475409836064"/>
    <n v="365996.34"/>
    <x v="2"/>
    <x v="4"/>
    <x v="0"/>
    <x v="0"/>
    <x v="4"/>
  </r>
  <r>
    <n v="3261150"/>
    <s v="Quantum Computing Made Simple"/>
    <s v="https://www.udemy.com/course/quantum-computing-made-simple/"/>
    <n v="399.99"/>
    <n v="366"/>
    <n v="68"/>
    <n v="39"/>
    <x v="1"/>
    <x v="8502"/>
    <n v="2"/>
    <d v="2020-06-22T00:00:00"/>
    <x v="69"/>
    <n v="0.18579234972677597"/>
    <n v="146396.34"/>
    <x v="1"/>
    <x v="4"/>
    <x v="0"/>
    <x v="2"/>
    <x v="4"/>
  </r>
  <r>
    <n v="2048721"/>
    <s v="Ionic 4 Angular- Build Web App, Native Android, IOS App"/>
    <s v="https://www.udemy.com/course/ionic-angular/"/>
    <n v="399.99"/>
    <n v="365"/>
    <n v="80"/>
    <n v="34"/>
    <x v="0"/>
    <x v="8503"/>
    <n v="3.5"/>
    <d v="2018-11-26T00:00:00"/>
    <x v="5"/>
    <n v="0.21917808219178081"/>
    <n v="145996.35"/>
    <x v="1"/>
    <x v="4"/>
    <x v="1"/>
    <x v="0"/>
    <x v="4"/>
  </r>
  <r>
    <n v="3637320"/>
    <s v="JavaScript &amp; Angular with Hands-on Examples"/>
    <s v="https://www.udemy.com/course/javascript-angular-with-hands-on-examples/"/>
    <n v="999.99"/>
    <n v="364"/>
    <n v="71"/>
    <n v="203"/>
    <x v="0"/>
    <x v="8504"/>
    <n v="21"/>
    <d v="2020-11-15T00:00:00"/>
    <x v="2"/>
    <n v="0.19505494505494506"/>
    <n v="363996.36"/>
    <x v="2"/>
    <x v="4"/>
    <x v="1"/>
    <x v="2"/>
    <x v="4"/>
  </r>
  <r>
    <n v="2117980"/>
    <s v="Data Structures And Algorithms In PHP"/>
    <s v="https://www.udemy.com/course/data-structures-and-algorithm-in-php-part-one/"/>
    <n v="599.99"/>
    <n v="364"/>
    <n v="76"/>
    <n v="76"/>
    <x v="1"/>
    <x v="8505"/>
    <n v="4.5"/>
    <d v="2018-12-31T00:00:00"/>
    <x v="40"/>
    <n v="0.2087912087912088"/>
    <n v="218396.36000000002"/>
    <x v="1"/>
    <x v="4"/>
    <x v="2"/>
    <x v="0"/>
    <x v="4"/>
  </r>
  <r>
    <n v="472154"/>
    <s v="SQL Server Reporting Services (SSRS) 101"/>
    <s v="https://www.udemy.com/course/sql-server-reporting-services-101/"/>
    <n v="399.99"/>
    <n v="364"/>
    <n v="72"/>
    <n v="24"/>
    <x v="0"/>
    <x v="8506"/>
    <n v="1.5"/>
    <d v="2015-04-09T00:00:00"/>
    <x v="87"/>
    <n v="0.19780219780219779"/>
    <n v="145596.36000000002"/>
    <x v="1"/>
    <x v="4"/>
    <x v="1"/>
    <x v="2"/>
    <x v="4"/>
  </r>
  <r>
    <n v="858844"/>
    <s v="Hybrid Mobile App Development with Ionic"/>
    <s v="https://www.udemy.com/course/hybrid-mobile-app-development-with-ionic/"/>
    <n v="399.99"/>
    <n v="364"/>
    <n v="63"/>
    <n v="52"/>
    <x v="0"/>
    <x v="8507"/>
    <n v="3"/>
    <d v="2016-05-24T00:00:00"/>
    <x v="140"/>
    <n v="0.17307692307692307"/>
    <n v="145596.36000000002"/>
    <x v="1"/>
    <x v="4"/>
    <x v="2"/>
    <x v="2"/>
    <x v="4"/>
  </r>
  <r>
    <n v="4011228"/>
    <s v="Gino's Java 8 and 11 Certification + Interview  Guide"/>
    <s v="https://www.udemy.com/course/ginos-java-certification-and-interview-guide/"/>
    <n v="999.99"/>
    <n v="362"/>
    <n v="59"/>
    <n v="218"/>
    <x v="0"/>
    <x v="8508"/>
    <n v="22.5"/>
    <d v="2021-04-27T00:00:00"/>
    <x v="4"/>
    <n v="0.16298342541436464"/>
    <n v="361996.38"/>
    <x v="2"/>
    <x v="4"/>
    <x v="0"/>
    <x v="2"/>
    <x v="4"/>
  </r>
  <r>
    <n v="3631272"/>
    <s v="Python Programming"/>
    <s v="https://www.udemy.com/course/python-bootcamp-learn-python-programming/"/>
    <n v="399.99"/>
    <n v="362"/>
    <n v="115"/>
    <n v="29"/>
    <x v="0"/>
    <x v="8509"/>
    <n v="16.5"/>
    <d v="2020-11-12T00:00:00"/>
    <x v="0"/>
    <n v="0.31767955801104975"/>
    <n v="144796.38"/>
    <x v="1"/>
    <x v="4"/>
    <x v="1"/>
    <x v="1"/>
    <x v="4"/>
  </r>
  <r>
    <n v="6053597"/>
    <s v="Master Articulate Storyline 360:Create Interactive eLearning"/>
    <s v="https://www.udemy.com/course/master-articulate-storyline-360create-interactive-elearning/"/>
    <n v="799.99"/>
    <n v="360"/>
    <n v="75"/>
    <n v="38"/>
    <x v="1"/>
    <x v="8510"/>
    <n v="3"/>
    <d v="2024-07-02T00:00:00"/>
    <x v="87"/>
    <n v="0.20833333333333334"/>
    <n v="287996.40000000002"/>
    <x v="4"/>
    <x v="4"/>
    <x v="1"/>
    <x v="0"/>
    <x v="4"/>
  </r>
  <r>
    <n v="2536510"/>
    <s v="Hands-On Mobile Development with Kivy: Create A Task Manager"/>
    <s v="https://www.udemy.com/course/hands-on-mobile-development-with-kivy/"/>
    <n v="599.99"/>
    <n v="360"/>
    <n v="72"/>
    <n v="61"/>
    <x v="1"/>
    <x v="8511"/>
    <n v="9"/>
    <d v="2019-08-31T00:00:00"/>
    <x v="177"/>
    <n v="0.2"/>
    <n v="215996.4"/>
    <x v="1"/>
    <x v="4"/>
    <x v="1"/>
    <x v="0"/>
    <x v="4"/>
  </r>
  <r>
    <n v="1540138"/>
    <s v="Create Fitbit Ionic Clock Faces using JavaScript"/>
    <s v="https://www.udemy.com/course/fitbit-ionic/"/>
    <n v="399.99"/>
    <n v="360"/>
    <n v="90"/>
    <n v="24"/>
    <x v="1"/>
    <x v="8512"/>
    <n v="2"/>
    <d v="2018-02-04T00:00:00"/>
    <x v="2"/>
    <n v="0.25"/>
    <n v="143996.4"/>
    <x v="1"/>
    <x v="4"/>
    <x v="1"/>
    <x v="0"/>
    <x v="4"/>
  </r>
  <r>
    <n v="2906594"/>
    <s v="Introduction to Sitecore Fundamentals"/>
    <s v="https://www.udemy.com/course/introduction-to-sitecore-fundamentals/"/>
    <n v="399.99"/>
    <n v="360"/>
    <n v="80"/>
    <n v="87"/>
    <x v="0"/>
    <x v="8513"/>
    <n v="1"/>
    <d v="2020-03-24T00:00:00"/>
    <x v="924"/>
    <n v="0.22222222222222221"/>
    <n v="143996.4"/>
    <x v="1"/>
    <x v="4"/>
    <x v="2"/>
    <x v="0"/>
    <x v="4"/>
  </r>
  <r>
    <n v="4183778"/>
    <s v="Learn Python Programming For Beginners: Learn From Scratch"/>
    <s v="https://www.udemy.com/course/python-programming-for-beginners-python-programming-101/"/>
    <n v="699.99"/>
    <n v="358"/>
    <n v="80"/>
    <n v="16"/>
    <x v="1"/>
    <x v="8514"/>
    <n v="2.5"/>
    <d v="2021-07-14T00:00:00"/>
    <x v="0"/>
    <n v="0.22346368715083798"/>
    <n v="250596.42"/>
    <x v="4"/>
    <x v="4"/>
    <x v="0"/>
    <x v="0"/>
    <x v="4"/>
  </r>
  <r>
    <n v="4025298"/>
    <s v="Open Source Web GIS Development"/>
    <s v="https://www.udemy.com/course/web-gis-development-2021/"/>
    <n v="399.99"/>
    <n v="358"/>
    <n v="75"/>
    <n v="37"/>
    <x v="1"/>
    <x v="8515"/>
    <n v="4"/>
    <d v="2021-05-04T00:00:00"/>
    <x v="531"/>
    <n v="0.20949720670391062"/>
    <n v="143196.42000000001"/>
    <x v="1"/>
    <x v="4"/>
    <x v="1"/>
    <x v="0"/>
    <x v="4"/>
  </r>
  <r>
    <n v="1107670"/>
    <s v="Ruby on Rails 5 Masterclass: Build Ajax web app from scratch"/>
    <s v="https://www.udemy.com/course/rails-5-masterclass/"/>
    <n v="399.99"/>
    <n v="358"/>
    <n v="60"/>
    <n v="68"/>
    <x v="0"/>
    <x v="8516"/>
    <n v="6.5"/>
    <d v="2017-02-09T00:00:00"/>
    <x v="81"/>
    <n v="0.16759776536312848"/>
    <n v="143196.42000000001"/>
    <x v="1"/>
    <x v="4"/>
    <x v="0"/>
    <x v="2"/>
    <x v="4"/>
  </r>
  <r>
    <n v="4610578"/>
    <s v="Use Laravel to Create a SPA with Vue, Inertia, and Tailwind"/>
    <s v="https://www.udemy.com/course/use-laravel-to-create-a-spa-with-vue-js-inertia-js-and-tailwind-css/"/>
    <n v="799.99"/>
    <n v="357"/>
    <n v="59"/>
    <n v="32"/>
    <x v="0"/>
    <x v="8517"/>
    <n v="4.5"/>
    <d v="2022-03-24T00:00:00"/>
    <x v="651"/>
    <n v="0.16526610644257703"/>
    <n v="285596.43"/>
    <x v="4"/>
    <x v="4"/>
    <x v="1"/>
    <x v="2"/>
    <x v="4"/>
  </r>
  <r>
    <n v="1823312"/>
    <s v="Easy Wordpress course: build your first Wordpress website!"/>
    <s v="https://www.udemy.com/course/easy-wordpress-course/"/>
    <n v="399.99"/>
    <n v="357"/>
    <n v="101"/>
    <n v="32"/>
    <x v="0"/>
    <x v="8518"/>
    <n v="2.5"/>
    <d v="2018-07-27T00:00:00"/>
    <x v="25"/>
    <n v="0.28291316526610644"/>
    <n v="142796.43"/>
    <x v="1"/>
    <x v="4"/>
    <x v="0"/>
    <x v="0"/>
    <x v="4"/>
  </r>
  <r>
    <n v="3142608"/>
    <s v="Control Arduino Using Android App : Step By Step"/>
    <s v="https://www.udemy.com/course/basic-android-programming-for-arduino-makers/"/>
    <n v="399.99"/>
    <n v="357"/>
    <n v="70"/>
    <n v="37"/>
    <x v="1"/>
    <x v="8519"/>
    <n v="2"/>
    <d v="2020-05-18T00:00:00"/>
    <x v="29"/>
    <n v="0.19607843137254902"/>
    <n v="142796.43"/>
    <x v="1"/>
    <x v="4"/>
    <x v="1"/>
    <x v="2"/>
    <x v="4"/>
  </r>
  <r>
    <n v="3436416"/>
    <s v="Tailwind CSS : The Complete Guide ( Project Included )"/>
    <s v="https://www.udemy.com/course/complete-guide-of-tailwind-css-/"/>
    <n v="399.99"/>
    <n v="357"/>
    <n v="59"/>
    <n v="29"/>
    <x v="0"/>
    <x v="8520"/>
    <n v="4.5"/>
    <d v="2020-08-21T00:00:00"/>
    <x v="173"/>
    <n v="0.16526610644257703"/>
    <n v="142796.43"/>
    <x v="1"/>
    <x v="4"/>
    <x v="1"/>
    <x v="2"/>
    <x v="4"/>
  </r>
  <r>
    <n v="961996"/>
    <s v="Learn Reactivex From Ground Up"/>
    <s v="https://www.udemy.com/course/learn-reactivex-from-ground-up/"/>
    <n v="399.99"/>
    <n v="355"/>
    <n v="66"/>
    <n v="33"/>
    <x v="2"/>
    <x v="8521"/>
    <n v="5"/>
    <d v="2016-09-19T00:00:00"/>
    <x v="639"/>
    <n v="0.18591549295774648"/>
    <n v="141996.45000000001"/>
    <x v="1"/>
    <x v="4"/>
    <x v="1"/>
    <x v="2"/>
    <x v="4"/>
  </r>
  <r>
    <n v="4690424"/>
    <s v="Responsive Portfolio Website HTML5, CSS3, JavaScript (2024)"/>
    <s v="https://www.udemy.com/course/responsive-portfolio-website-using-html5-css3-javascript-bootstrap5/"/>
    <n v="399.99"/>
    <n v="355"/>
    <n v="63"/>
    <n v="71"/>
    <x v="2"/>
    <x v="8522"/>
    <n v="12"/>
    <d v="2022-05-17T00:00:00"/>
    <x v="10"/>
    <n v="0.17746478873239438"/>
    <n v="141996.45000000001"/>
    <x v="1"/>
    <x v="4"/>
    <x v="1"/>
    <x v="2"/>
    <x v="4"/>
  </r>
  <r>
    <n v="134592"/>
    <s v="Data Loss Prevention"/>
    <s v="https://www.udemy.com/course/data-loss-prevention/"/>
    <n v="399.99"/>
    <n v="354"/>
    <n v="74"/>
    <n v="56"/>
    <x v="0"/>
    <x v="8523"/>
    <n v="2"/>
    <d v="2013-12-16T00:00:00"/>
    <x v="925"/>
    <n v="0.20903954802259886"/>
    <n v="141596.46"/>
    <x v="1"/>
    <x v="4"/>
    <x v="2"/>
    <x v="0"/>
    <x v="4"/>
  </r>
  <r>
    <n v="4704932"/>
    <s v="Firebase: Firebase for Android App Development using Kotlin"/>
    <s v="https://www.udemy.com/course/firebase-firebase-for-android-app-development-using-kotlin/"/>
    <n v="399.99"/>
    <n v="354"/>
    <n v="72"/>
    <n v="70"/>
    <x v="0"/>
    <x v="8524"/>
    <n v="11"/>
    <d v="2022-05-26T00:00:00"/>
    <x v="396"/>
    <n v="0.20338983050847459"/>
    <n v="141596.46"/>
    <x v="1"/>
    <x v="4"/>
    <x v="0"/>
    <x v="0"/>
    <x v="4"/>
  </r>
  <r>
    <n v="4408810"/>
    <s v="Python Projects: Python &amp; Data Science with Python Projects"/>
    <s v="https://www.udemy.com/course/python-projects-python-data-science-with-python-projects/"/>
    <n v="399.99"/>
    <n v="354"/>
    <n v="61"/>
    <n v="87"/>
    <x v="0"/>
    <x v="8525"/>
    <n v="12.5"/>
    <d v="2021-11-22T00:00:00"/>
    <x v="0"/>
    <n v="0.17231638418079095"/>
    <n v="141596.46"/>
    <x v="1"/>
    <x v="4"/>
    <x v="0"/>
    <x v="2"/>
    <x v="4"/>
  </r>
  <r>
    <n v="4942848"/>
    <s v="Make 10 Advanced Professional Applications in JavaScript"/>
    <s v="https://www.udemy.com/course/make-10-advanced-professional-applications-in-javascript/"/>
    <n v="999.99"/>
    <n v="353"/>
    <n v="97"/>
    <n v="72"/>
    <x v="0"/>
    <x v="8526"/>
    <n v="13"/>
    <d v="2022-10-24T00:00:00"/>
    <x v="2"/>
    <n v="0.27478753541076489"/>
    <n v="352996.47000000003"/>
    <x v="2"/>
    <x v="4"/>
    <x v="0"/>
    <x v="0"/>
    <x v="4"/>
  </r>
  <r>
    <n v="5741132"/>
    <s v="#1 WordPress Elementor Pro Course: Beginner to Advanced 2025"/>
    <s v="https://www.udemy.com/course/wordpress-elementor-pro-mastery-course-beginner-to-advanced/"/>
    <n v="399.99"/>
    <n v="353"/>
    <n v="88"/>
    <n v="37"/>
    <x v="0"/>
    <x v="8527"/>
    <n v="9"/>
    <d v="2024-01-02T00:00:00"/>
    <x v="87"/>
    <n v="0.24929178470254956"/>
    <n v="141196.47"/>
    <x v="1"/>
    <x v="4"/>
    <x v="0"/>
    <x v="0"/>
    <x v="4"/>
  </r>
  <r>
    <n v="2258732"/>
    <s v="API Testing with Postman"/>
    <s v="https://www.udemy.com/course/api-testing-with-postman/"/>
    <n v="399.99"/>
    <n v="353"/>
    <n v="84"/>
    <n v="29"/>
    <x v="2"/>
    <x v="8528"/>
    <n v="2"/>
    <d v="2019-03-07T00:00:00"/>
    <x v="199"/>
    <n v="0.23796033994334279"/>
    <n v="141196.47"/>
    <x v="1"/>
    <x v="4"/>
    <x v="1"/>
    <x v="0"/>
    <x v="4"/>
  </r>
  <r>
    <n v="2012768"/>
    <s v="SQL Server Fundamentals - SQL Database for Beginners"/>
    <s v="https://www.udemy.com/course/sql-server-fundamentals/"/>
    <n v="399.99"/>
    <n v="352"/>
    <n v="66"/>
    <n v="74"/>
    <x v="1"/>
    <x v="8529"/>
    <n v="7.5"/>
    <d v="2018-11-07T00:00:00"/>
    <x v="67"/>
    <n v="0.1875"/>
    <n v="140796.48000000001"/>
    <x v="1"/>
    <x v="4"/>
    <x v="1"/>
    <x v="2"/>
    <x v="4"/>
  </r>
  <r>
    <n v="3332210"/>
    <s v="Develop 5 apps with python , kivy and kivymd"/>
    <s v="https://www.udemy.com/course/learn-kivy-and-kivymd-by-building-5-apps/"/>
    <n v="399.99"/>
    <n v="351"/>
    <n v="60"/>
    <n v="36"/>
    <x v="0"/>
    <x v="8530"/>
    <n v="4"/>
    <d v="2020-07-14T00:00:00"/>
    <x v="777"/>
    <n v="0.17094017094017094"/>
    <n v="140396.49"/>
    <x v="1"/>
    <x v="4"/>
    <x v="2"/>
    <x v="2"/>
    <x v="4"/>
  </r>
  <r>
    <n v="3830018"/>
    <s v="Vue 3 and Golang: A Practical Guide"/>
    <s v="https://www.udemy.com/course/vue-go-admin/"/>
    <n v="399.99"/>
    <n v="351"/>
    <n v="59"/>
    <n v="69"/>
    <x v="0"/>
    <x v="8531"/>
    <n v="6.5"/>
    <d v="2021-02-06T00:00:00"/>
    <x v="51"/>
    <n v="0.16809116809116809"/>
    <n v="140396.49"/>
    <x v="1"/>
    <x v="4"/>
    <x v="1"/>
    <x v="2"/>
    <x v="4"/>
  </r>
  <r>
    <n v="3173990"/>
    <s v="Tableau and Football/Soccer: A beginners guide"/>
    <s v="https://www.udemy.com/course/tableau-and-footballsoccer-a-beginners-guide/"/>
    <n v="699.99"/>
    <n v="350"/>
    <n v="145"/>
    <n v="16"/>
    <x v="1"/>
    <x v="8532"/>
    <n v="1"/>
    <d v="2020-05-27T00:00:00"/>
    <x v="570"/>
    <n v="0.41428571428571431"/>
    <n v="244996.5"/>
    <x v="4"/>
    <x v="4"/>
    <x v="0"/>
    <x v="4"/>
    <x v="4"/>
  </r>
  <r>
    <n v="4562012"/>
    <s v="MVI architecture for Android with XML layouts"/>
    <s v="https://www.udemy.com/course/androidmvi-xml/"/>
    <n v="399.99"/>
    <n v="349"/>
    <n v="83"/>
    <n v="17"/>
    <x v="0"/>
    <x v="8533"/>
    <n v="1.5"/>
    <d v="2022-02-21T00:00:00"/>
    <x v="29"/>
    <n v="0.23782234957020057"/>
    <n v="139596.51"/>
    <x v="1"/>
    <x v="4"/>
    <x v="0"/>
    <x v="0"/>
    <x v="4"/>
  </r>
  <r>
    <n v="5892576"/>
    <s v="YOLOv9, YOLOv10 &amp; YOLO11: Learn Object Detection &amp; Web Apps"/>
    <s v="https://www.udemy.com/course/yolov9-learn-object-detection-tracking-with-webapps/"/>
    <n v="549.99"/>
    <n v="348"/>
    <n v="64"/>
    <n v="30"/>
    <x v="0"/>
    <x v="8534"/>
    <n v="13.5"/>
    <d v="2024-03-26T00:00:00"/>
    <x v="87"/>
    <n v="0.18390804597701149"/>
    <n v="191396.52"/>
    <x v="1"/>
    <x v="4"/>
    <x v="1"/>
    <x v="2"/>
    <x v="4"/>
  </r>
  <r>
    <n v="1896160"/>
    <s v="Learning Rust"/>
    <s v="https://www.udemy.com/course/learning-rust/"/>
    <n v="399.99"/>
    <n v="348"/>
    <n v="84"/>
    <n v="41"/>
    <x v="2"/>
    <x v="8535"/>
    <n v="4"/>
    <d v="2018-09-05T00:00:00"/>
    <x v="193"/>
    <n v="0.2413793103448276"/>
    <n v="139196.51999999999"/>
    <x v="1"/>
    <x v="4"/>
    <x v="1"/>
    <x v="0"/>
    <x v="4"/>
  </r>
  <r>
    <n v="1359260"/>
    <s v="Mobile Automation with Xamarin UITest"/>
    <s v="https://www.udemy.com/course/xamarin-uitest/"/>
    <n v="449.99"/>
    <n v="347"/>
    <n v="97"/>
    <n v="44"/>
    <x v="0"/>
    <x v="8536"/>
    <n v="5.5"/>
    <d v="2017-09-24T00:00:00"/>
    <x v="296"/>
    <n v="0.27953890489913547"/>
    <n v="156146.53"/>
    <x v="1"/>
    <x v="4"/>
    <x v="1"/>
    <x v="0"/>
    <x v="4"/>
  </r>
  <r>
    <n v="3165922"/>
    <s v="Complete CodeIgniter 4 Framework with Bootstrap Admin Panel"/>
    <s v="https://www.udemy.com/course/complete-codeigniter-4x-framework-with-bootstrap-admin-panel/"/>
    <n v="399.99"/>
    <n v="347"/>
    <n v="67"/>
    <n v="92"/>
    <x v="0"/>
    <x v="8537"/>
    <n v="16"/>
    <d v="2020-05-25T00:00:00"/>
    <x v="299"/>
    <n v="0.1930835734870317"/>
    <n v="138796.53"/>
    <x v="1"/>
    <x v="4"/>
    <x v="1"/>
    <x v="2"/>
    <x v="4"/>
  </r>
  <r>
    <n v="3598476"/>
    <s v="ASTERISK PBX WITH DATABASE/API DRIVEN CALL CENTER SOLUTION"/>
    <s v="https://www.udemy.com/course/databaseapi-driven-call-center-solution-with-asterisk/"/>
    <n v="1099.99"/>
    <n v="345"/>
    <n v="63"/>
    <n v="68"/>
    <x v="0"/>
    <x v="8538"/>
    <n v="9"/>
    <d v="2020-10-28T00:00:00"/>
    <x v="926"/>
    <n v="0.18260869565217391"/>
    <n v="379496.55"/>
    <x v="3"/>
    <x v="4"/>
    <x v="1"/>
    <x v="2"/>
    <x v="4"/>
  </r>
  <r>
    <n v="1949746"/>
    <s v="Understanding basics of programming with C/C++"/>
    <s v="https://www.udemy.com/course/basics-of-programming-with-cc/"/>
    <n v="399.99"/>
    <n v="345"/>
    <n v="137"/>
    <n v="20"/>
    <x v="1"/>
    <x v="8539"/>
    <n v="1.5"/>
    <d v="2018-10-05T00:00:00"/>
    <x v="126"/>
    <n v="0.39710144927536234"/>
    <n v="137996.55000000002"/>
    <x v="1"/>
    <x v="4"/>
    <x v="1"/>
    <x v="1"/>
    <x v="4"/>
  </r>
  <r>
    <n v="2522162"/>
    <s v="Learn Online Store Responsive Website Design HTML/CSS"/>
    <s v="https://www.udemy.com/course/online-store-responsive-website-htmlcss/"/>
    <n v="399.99"/>
    <n v="345"/>
    <n v="120"/>
    <n v="39"/>
    <x v="0"/>
    <x v="8540"/>
    <n v="3"/>
    <d v="2019-08-22T00:00:00"/>
    <x v="96"/>
    <n v="0.34782608695652173"/>
    <n v="137996.55000000002"/>
    <x v="1"/>
    <x v="4"/>
    <x v="1"/>
    <x v="1"/>
    <x v="4"/>
  </r>
  <r>
    <n v="4854236"/>
    <s v="Complete SQL Course for Beginners - with Real time SQL query"/>
    <s v="https://www.udemy.com/course/complete-sql-course-qadata-analyticsbusiness-intelligence/"/>
    <n v="399.99"/>
    <n v="345"/>
    <n v="104"/>
    <n v="68"/>
    <x v="2"/>
    <x v="8541"/>
    <n v="4.5"/>
    <d v="2022-08-28T00:00:00"/>
    <x v="43"/>
    <n v="0.30144927536231886"/>
    <n v="137996.55000000002"/>
    <x v="1"/>
    <x v="4"/>
    <x v="0"/>
    <x v="1"/>
    <x v="4"/>
  </r>
  <r>
    <n v="698836"/>
    <s v="Predictive Analytics With R"/>
    <s v="https://www.udemy.com/course/predictive-analytics-with-r/"/>
    <n v="399.99"/>
    <n v="345"/>
    <n v="74"/>
    <n v="44"/>
    <x v="1"/>
    <x v="8542"/>
    <n v="4.5"/>
    <d v="2015-12-16T00:00:00"/>
    <x v="37"/>
    <n v="0.2144927536231884"/>
    <n v="137996.55000000002"/>
    <x v="1"/>
    <x v="4"/>
    <x v="2"/>
    <x v="0"/>
    <x v="4"/>
  </r>
  <r>
    <n v="1608680"/>
    <s v="Salesforce Lightning : Component Development with Hands-On"/>
    <s v="https://www.udemy.com/course/salesforce-lightning-component-development-with-hands-on/"/>
    <n v="399.99"/>
    <n v="345"/>
    <n v="69"/>
    <n v="35"/>
    <x v="1"/>
    <x v="8543"/>
    <n v="5"/>
    <d v="2018-03-21T00:00:00"/>
    <x v="211"/>
    <n v="0.2"/>
    <n v="137996.55000000002"/>
    <x v="1"/>
    <x v="4"/>
    <x v="1"/>
    <x v="0"/>
    <x v="4"/>
  </r>
  <r>
    <n v="1657852"/>
    <s v="Unity Tutorial: PacMan 3D"/>
    <s v="https://www.udemy.com/course/unity-tutorial-pacman-3d/"/>
    <n v="399.99"/>
    <n v="345"/>
    <n v="60"/>
    <n v="67"/>
    <x v="2"/>
    <x v="8544"/>
    <n v="8.5"/>
    <d v="2018-04-22T00:00:00"/>
    <x v="132"/>
    <n v="0.17391304347826086"/>
    <n v="137996.55000000002"/>
    <x v="1"/>
    <x v="4"/>
    <x v="2"/>
    <x v="2"/>
    <x v="4"/>
  </r>
  <r>
    <n v="4689278"/>
    <s v="SharePoint Site Online Administration and Owner Training"/>
    <s v="https://www.udemy.com/course/sharepoint-site-online-administration/"/>
    <n v="399.99"/>
    <n v="344"/>
    <n v="104"/>
    <n v="31"/>
    <x v="0"/>
    <x v="8545"/>
    <n v="1.5"/>
    <d v="2022-05-16T00:00:00"/>
    <x v="451"/>
    <n v="0.30232558139534882"/>
    <n v="137596.56"/>
    <x v="1"/>
    <x v="4"/>
    <x v="1"/>
    <x v="1"/>
    <x v="4"/>
  </r>
  <r>
    <n v="2754990"/>
    <s v="Build Apps with SwiftUI"/>
    <s v="https://www.udemy.com/course/build-apps-with-swiftui/"/>
    <n v="399.99"/>
    <n v="344"/>
    <n v="87"/>
    <n v="24"/>
    <x v="2"/>
    <x v="8546"/>
    <n v="1.5"/>
    <d v="2020-01-12T00:00:00"/>
    <x v="206"/>
    <n v="0.25290697674418605"/>
    <n v="137596.56"/>
    <x v="1"/>
    <x v="4"/>
    <x v="1"/>
    <x v="0"/>
    <x v="4"/>
  </r>
  <r>
    <n v="856424"/>
    <s v="SQL DBA For Beginners"/>
    <s v="https://www.udemy.com/course/sql-dba-for-beginners/"/>
    <n v="399.99"/>
    <n v="343"/>
    <n v="83"/>
    <n v="49"/>
    <x v="1"/>
    <x v="8547"/>
    <n v="4.5"/>
    <d v="2016-05-22T00:00:00"/>
    <x v="43"/>
    <n v="0.24198250728862974"/>
    <n v="137196.57"/>
    <x v="1"/>
    <x v="4"/>
    <x v="1"/>
    <x v="0"/>
    <x v="4"/>
  </r>
  <r>
    <n v="1595838"/>
    <s v="LEARNING PATH: Drupal: Responsive Apps with Drupal 8"/>
    <s v="https://www.udemy.com/course/learning-path-drupal-responsive-apps-with-drupal-8/"/>
    <n v="399.99"/>
    <n v="343"/>
    <n v="70"/>
    <n v="128"/>
    <x v="1"/>
    <x v="8548"/>
    <n v="9"/>
    <d v="2018-03-14T00:00:00"/>
    <x v="103"/>
    <n v="0.20408163265306123"/>
    <n v="137196.57"/>
    <x v="1"/>
    <x v="4"/>
    <x v="2"/>
    <x v="0"/>
    <x v="4"/>
  </r>
  <r>
    <n v="2545933"/>
    <s v="How to earn online by testing software - Novice to Expert"/>
    <s v="https://www.udemy.com/course/softwaretestingonline/"/>
    <n v="399.99"/>
    <n v="341"/>
    <n v="102"/>
    <n v="42"/>
    <x v="1"/>
    <x v="8549"/>
    <n v="3"/>
    <d v="2019-09-06T00:00:00"/>
    <x v="57"/>
    <n v="0.29912023460410558"/>
    <n v="136396.59"/>
    <x v="1"/>
    <x v="4"/>
    <x v="0"/>
    <x v="0"/>
    <x v="4"/>
  </r>
  <r>
    <n v="1706472"/>
    <s v="Complete DataScience with Python and Tensorflow"/>
    <s v="https://www.udemy.com/course/complete-datascience-with-python-and-tensorflow/"/>
    <n v="399.99"/>
    <n v="341"/>
    <n v="60"/>
    <n v="147"/>
    <x v="0"/>
    <x v="8550"/>
    <n v="11"/>
    <d v="2018-05-21T00:00:00"/>
    <x v="0"/>
    <n v="0.17595307917888564"/>
    <n v="136396.59"/>
    <x v="1"/>
    <x v="4"/>
    <x v="2"/>
    <x v="2"/>
    <x v="4"/>
  </r>
  <r>
    <n v="3823616"/>
    <s v="Python for absolute beginners. &quot;A great way to learn Python&quot;"/>
    <s v="https://www.udemy.com/course/learn-python-basics-training/"/>
    <n v="399.99"/>
    <n v="339"/>
    <n v="101"/>
    <n v="30"/>
    <x v="1"/>
    <x v="8551"/>
    <n v="3"/>
    <d v="2021-02-03T00:00:00"/>
    <x v="0"/>
    <n v="0.29793510324483774"/>
    <n v="135596.61000000002"/>
    <x v="1"/>
    <x v="4"/>
    <x v="0"/>
    <x v="0"/>
    <x v="4"/>
  </r>
  <r>
    <n v="4916428"/>
    <s v="MERN Stack Online Quiz Portal Application"/>
    <s v="https://www.udemy.com/course/mern-stack-online-quiz-portal-application/"/>
    <n v="899.99"/>
    <n v="338"/>
    <n v="67"/>
    <n v="41"/>
    <x v="1"/>
    <x v="8552"/>
    <n v="8"/>
    <d v="2022-10-06T00:00:00"/>
    <x v="102"/>
    <n v="0.19822485207100593"/>
    <n v="304196.62"/>
    <x v="2"/>
    <x v="4"/>
    <x v="1"/>
    <x v="2"/>
    <x v="4"/>
  </r>
  <r>
    <n v="6117843"/>
    <s v="JavaScript Mastery: From Basic to Advanced"/>
    <s v="https://www.udemy.com/course/javascript-mastery-from-basic-to-advanced/"/>
    <n v="799.99"/>
    <n v="336"/>
    <n v="189"/>
    <n v="51"/>
    <x v="0"/>
    <x v="8553"/>
    <n v="5.5"/>
    <d v="2024-08-09T00:00:00"/>
    <x v="87"/>
    <n v="0.5625"/>
    <n v="268796.64"/>
    <x v="4"/>
    <x v="4"/>
    <x v="2"/>
    <x v="3"/>
    <x v="4"/>
  </r>
  <r>
    <n v="3103728"/>
    <s v="Create A WordPress Website 2020 | Elementor PRO Tutorial"/>
    <s v="https://www.udemy.com/course/create-a-wordpress-website-2020-elementor-pro-tutorial/"/>
    <n v="399.99"/>
    <n v="336"/>
    <n v="82"/>
    <n v="25"/>
    <x v="1"/>
    <x v="8554"/>
    <n v="2"/>
    <d v="2020-05-08T00:00:00"/>
    <x v="25"/>
    <n v="0.24404761904761904"/>
    <n v="134396.64000000001"/>
    <x v="1"/>
    <x v="4"/>
    <x v="1"/>
    <x v="0"/>
    <x v="4"/>
  </r>
  <r>
    <n v="5230562"/>
    <s v="Your First Game in Gamemaker"/>
    <s v="https://www.udemy.com/course/your-first-game-in-gamemaker/"/>
    <n v="399.99"/>
    <n v="336"/>
    <n v="64"/>
    <n v="47"/>
    <x v="1"/>
    <x v="8555"/>
    <n v="8"/>
    <d v="2023-03-24T00:00:00"/>
    <x v="358"/>
    <n v="0.19047619047619047"/>
    <n v="134396.64000000001"/>
    <x v="1"/>
    <x v="4"/>
    <x v="0"/>
    <x v="2"/>
    <x v="4"/>
  </r>
  <r>
    <n v="2116860"/>
    <s v="The Complete Firebase And Amazon S3 With JavaFX Course"/>
    <s v="https://www.udemy.com/course/the-complete-firebase-and-amazon-s3-with-javafx-course/"/>
    <n v="399.99"/>
    <n v="335"/>
    <n v="107"/>
    <n v="48"/>
    <x v="0"/>
    <x v="8556"/>
    <n v="7"/>
    <d v="2018-12-31T00:00:00"/>
    <x v="396"/>
    <n v="0.31940298507462689"/>
    <n v="133996.65"/>
    <x v="1"/>
    <x v="4"/>
    <x v="2"/>
    <x v="1"/>
    <x v="4"/>
  </r>
  <r>
    <n v="5774606"/>
    <s v="YOLOv8: Video Object Detection with Python on Custom Dataset"/>
    <s v="https://www.udemy.com/course/yolo-video-object-detection-with-python/"/>
    <n v="399.99"/>
    <n v="335"/>
    <n v="84"/>
    <n v="44"/>
    <x v="0"/>
    <x v="8557"/>
    <n v="3"/>
    <d v="2024-01-19T00:00:00"/>
    <x v="87"/>
    <n v="0.2507462686567164"/>
    <n v="133996.65"/>
    <x v="1"/>
    <x v="4"/>
    <x v="0"/>
    <x v="0"/>
    <x v="4"/>
  </r>
  <r>
    <n v="2361474"/>
    <s v="Mastering Swagger Framework with Spring Boot"/>
    <s v="https://www.udemy.com/course/mastering-swagger-framework-with-spring-boot/"/>
    <n v="399.99"/>
    <n v="335"/>
    <n v="59"/>
    <n v="22"/>
    <x v="0"/>
    <x v="8558"/>
    <n v="2"/>
    <d v="2019-05-10T00:00:00"/>
    <x v="388"/>
    <n v="0.17611940298507461"/>
    <n v="133996.65"/>
    <x v="1"/>
    <x v="4"/>
    <x v="2"/>
    <x v="2"/>
    <x v="4"/>
  </r>
  <r>
    <n v="3793508"/>
    <s v="Domain Driven Design"/>
    <s v="https://www.udemy.com/course/guide-to-domain-driven-design/"/>
    <n v="399.99"/>
    <n v="334"/>
    <n v="72"/>
    <n v="52"/>
    <x v="0"/>
    <x v="8559"/>
    <n v="5"/>
    <d v="2021-01-22T00:00:00"/>
    <x v="927"/>
    <n v="0.21556886227544911"/>
    <n v="133596.66"/>
    <x v="1"/>
    <x v="4"/>
    <x v="2"/>
    <x v="0"/>
    <x v="4"/>
  </r>
  <r>
    <n v="2158178"/>
    <s v="NativeScript - First Steps"/>
    <s v="https://www.udemy.com/course/learn-nativescript/"/>
    <n v="399.99"/>
    <n v="334"/>
    <n v="62"/>
    <n v="68"/>
    <x v="1"/>
    <x v="8560"/>
    <n v="3"/>
    <d v="2019-01-17T00:00:00"/>
    <x v="511"/>
    <n v="0.18562874251497005"/>
    <n v="133596.66"/>
    <x v="1"/>
    <x v="4"/>
    <x v="1"/>
    <x v="2"/>
    <x v="4"/>
  </r>
  <r>
    <n v="3546348"/>
    <s v="Mastering SpringBoot with MongoDB"/>
    <s v="https://www.udemy.com/course/mastering-springboot-with-mongodb/"/>
    <n v="399.99"/>
    <n v="334"/>
    <n v="61"/>
    <n v="35"/>
    <x v="0"/>
    <x v="8561"/>
    <n v="4"/>
    <d v="2020-10-04T00:00:00"/>
    <x v="46"/>
    <n v="0.18263473053892215"/>
    <n v="133596.66"/>
    <x v="1"/>
    <x v="4"/>
    <x v="2"/>
    <x v="2"/>
    <x v="4"/>
  </r>
  <r>
    <n v="5800936"/>
    <s v="Airtable Mastery: Ultimate Guide to Unlock Full Potential"/>
    <s v="https://www.udemy.com/course/airtable-mastery/"/>
    <n v="449.99"/>
    <n v="332"/>
    <n v="88"/>
    <n v="10"/>
    <x v="0"/>
    <x v="8562"/>
    <n v="2.5"/>
    <d v="2024-02-02T00:00:00"/>
    <x v="87"/>
    <n v="0.26506024096385544"/>
    <n v="149396.68"/>
    <x v="1"/>
    <x v="4"/>
    <x v="1"/>
    <x v="0"/>
    <x v="4"/>
  </r>
  <r>
    <n v="2565386"/>
    <s v="Oracle APEX : SQL, PL/SQL to Web Application Development"/>
    <s v="https://www.udemy.com/course/oracle-apex-19-sql-plsql-to-web-application-development/"/>
    <n v="399.99"/>
    <n v="332"/>
    <n v="94"/>
    <n v="57"/>
    <x v="1"/>
    <x v="8563"/>
    <n v="5.5"/>
    <d v="2019-09-18T00:00:00"/>
    <x v="383"/>
    <n v="0.28313253012048195"/>
    <n v="132796.68"/>
    <x v="1"/>
    <x v="4"/>
    <x v="2"/>
    <x v="0"/>
    <x v="4"/>
  </r>
  <r>
    <n v="3329252"/>
    <s v="Learn to scrape any website with R"/>
    <s v="https://www.udemy.com/course/scrape-any-website-with-r/"/>
    <n v="399.99"/>
    <n v="332"/>
    <n v="74"/>
    <n v="30"/>
    <x v="2"/>
    <x v="8564"/>
    <n v="3"/>
    <d v="2020-07-13T00:00:00"/>
    <x v="169"/>
    <n v="0.22289156626506024"/>
    <n v="132796.68"/>
    <x v="1"/>
    <x v="4"/>
    <x v="1"/>
    <x v="0"/>
    <x v="4"/>
  </r>
  <r>
    <n v="5133762"/>
    <s v="ETL Testing: Basic course for all QA professionals 2025"/>
    <s v="https://www.udemy.com/course/etl-testing-course/"/>
    <n v="599.99"/>
    <n v="331"/>
    <n v="145"/>
    <n v="53"/>
    <x v="1"/>
    <x v="8565"/>
    <n v="4.5"/>
    <d v="2023-02-03T00:00:00"/>
    <x v="219"/>
    <n v="0.4380664652567976"/>
    <n v="198596.69"/>
    <x v="1"/>
    <x v="4"/>
    <x v="1"/>
    <x v="4"/>
    <x v="4"/>
  </r>
  <r>
    <n v="3759534"/>
    <s v="Complete C++ Programming with Data Structures and Algorithms"/>
    <s v="https://www.udemy.com/course/c-plus-plus-programming/"/>
    <n v="399.99"/>
    <n v="331"/>
    <n v="81"/>
    <n v="241"/>
    <x v="0"/>
    <x v="8566"/>
    <n v="56.5"/>
    <d v="2021-01-08T00:00:00"/>
    <x v="18"/>
    <n v="0.24471299093655588"/>
    <n v="132396.69"/>
    <x v="1"/>
    <x v="4"/>
    <x v="1"/>
    <x v="0"/>
    <x v="4"/>
  </r>
  <r>
    <n v="1837046"/>
    <s v="Python Package Development"/>
    <s v="https://www.udemy.com/course/python-package/"/>
    <n v="399.99"/>
    <n v="330"/>
    <n v="65"/>
    <n v="16"/>
    <x v="0"/>
    <x v="8567"/>
    <n v="1.5"/>
    <d v="2018-08-03T00:00:00"/>
    <x v="0"/>
    <n v="0.19696969696969696"/>
    <n v="131996.70000000001"/>
    <x v="1"/>
    <x v="4"/>
    <x v="2"/>
    <x v="2"/>
    <x v="4"/>
  </r>
  <r>
    <n v="567392"/>
    <s v="Getting Cozy with Unity UI"/>
    <s v="https://www.udemy.com/course/gametutor_getting-cozy-with-unity-ui/"/>
    <n v="399.99"/>
    <n v="329"/>
    <n v="84"/>
    <n v="11"/>
    <x v="2"/>
    <x v="8568"/>
    <n v="2"/>
    <d v="2015-07-28T00:00:00"/>
    <x v="132"/>
    <n v="0.25531914893617019"/>
    <n v="131596.71"/>
    <x v="1"/>
    <x v="4"/>
    <x v="1"/>
    <x v="0"/>
    <x v="4"/>
  </r>
  <r>
    <n v="4921548"/>
    <s v="Credit Risk Modeling using SAS"/>
    <s v="https://www.udemy.com/course/credit-risk-modeling-using-sas/"/>
    <n v="399.99"/>
    <n v="329"/>
    <n v="73"/>
    <n v="26"/>
    <x v="0"/>
    <x v="8569"/>
    <n v="4"/>
    <d v="2022-10-10T00:00:00"/>
    <x v="87"/>
    <n v="0.22188449848024316"/>
    <n v="131596.71"/>
    <x v="1"/>
    <x v="4"/>
    <x v="2"/>
    <x v="0"/>
    <x v="4"/>
  </r>
  <r>
    <n v="2086518"/>
    <s v="Data modeling and Relational database design"/>
    <s v="https://www.udemy.com/course/data-modelling-and-relational-database-design/"/>
    <n v="399.99"/>
    <n v="329"/>
    <n v="69"/>
    <n v="35"/>
    <x v="1"/>
    <x v="8570"/>
    <n v="3.5"/>
    <d v="2018-12-14T00:00:00"/>
    <x v="64"/>
    <n v="0.20972644376899696"/>
    <n v="131596.71"/>
    <x v="1"/>
    <x v="4"/>
    <x v="2"/>
    <x v="0"/>
    <x v="4"/>
  </r>
  <r>
    <n v="907726"/>
    <s v="Create a Chatbot for Facebook Messenger with Laravel and PHP"/>
    <s v="https://www.udemy.com/course/chatbot-facebook-messenger-laravel/"/>
    <n v="399.99"/>
    <n v="329"/>
    <n v="66"/>
    <n v="25"/>
    <x v="1"/>
    <x v="8571"/>
    <n v="1.5"/>
    <d v="2016-07-18T00:00:00"/>
    <x v="82"/>
    <n v="0.20060790273556231"/>
    <n v="131596.71"/>
    <x v="1"/>
    <x v="4"/>
    <x v="1"/>
    <x v="0"/>
    <x v="4"/>
  </r>
  <r>
    <n v="4089476"/>
    <s v="A Complete Guide to Time Series Analysis &amp; Forecasting in R"/>
    <s v="https://www.udemy.com/course/a-complete-guide-to-time-series-analysis-forecasting-in-r/"/>
    <n v="799.99"/>
    <n v="328"/>
    <n v="62"/>
    <n v="142"/>
    <x v="0"/>
    <x v="8572"/>
    <n v="10.5"/>
    <d v="2021-05-31T00:00:00"/>
    <x v="62"/>
    <n v="0.18902439024390244"/>
    <n v="262396.72000000003"/>
    <x v="4"/>
    <x v="4"/>
    <x v="1"/>
    <x v="2"/>
    <x v="4"/>
  </r>
  <r>
    <n v="3744848"/>
    <s v="Asynchronous Python for beginners"/>
    <s v="https://www.udemy.com/course/asynchronous-python-for-beginners/"/>
    <n v="399.99"/>
    <n v="328"/>
    <n v="71"/>
    <n v="24"/>
    <x v="2"/>
    <x v="8573"/>
    <n v="1.5"/>
    <d v="2021-01-02T00:00:00"/>
    <x v="497"/>
    <n v="0.21646341463414634"/>
    <n v="131196.72"/>
    <x v="1"/>
    <x v="4"/>
    <x v="1"/>
    <x v="0"/>
    <x v="4"/>
  </r>
  <r>
    <n v="1548362"/>
    <s v="The Complete PHP Course from Core PHP to PHP7 &amp; Codeigniter"/>
    <s v="https://www.udemy.com/course/the-complete-php-course-from-core-php-to-php7-and-codeigniter/"/>
    <n v="399.99"/>
    <n v="328"/>
    <n v="60"/>
    <n v="131"/>
    <x v="0"/>
    <x v="8574"/>
    <n v="17.5"/>
    <d v="2018-02-10T00:00:00"/>
    <x v="24"/>
    <n v="0.18292682926829268"/>
    <n v="131196.72"/>
    <x v="1"/>
    <x v="4"/>
    <x v="2"/>
    <x v="2"/>
    <x v="4"/>
  </r>
  <r>
    <n v="5146890"/>
    <s v="Mastering React.js by answering top interview questions"/>
    <s v="https://www.udemy.com/course/react-interview-questions/"/>
    <n v="399.99"/>
    <n v="327"/>
    <n v="59"/>
    <n v="24"/>
    <x v="0"/>
    <x v="8575"/>
    <n v="9"/>
    <d v="2023-02-08T00:00:00"/>
    <x v="87"/>
    <n v="0.18042813455657492"/>
    <n v="130796.73"/>
    <x v="1"/>
    <x v="4"/>
    <x v="0"/>
    <x v="2"/>
    <x v="4"/>
  </r>
  <r>
    <n v="2654110"/>
    <s v="Develop Ionic 4 Angular iOS Android Apps for WooCommerce"/>
    <s v="https://www.udemy.com/course/develop-ionic-4-angular-ios-android-apps-for-woocommerce/"/>
    <n v="399.99"/>
    <n v="326"/>
    <n v="60"/>
    <n v="110"/>
    <x v="1"/>
    <x v="8576"/>
    <n v="9.5"/>
    <d v="2019-11-13T00:00:00"/>
    <x v="5"/>
    <n v="0.18404907975460122"/>
    <n v="130396.74"/>
    <x v="1"/>
    <x v="4"/>
    <x v="0"/>
    <x v="2"/>
    <x v="4"/>
  </r>
  <r>
    <n v="4650722"/>
    <s v="Genetic Algorithm Concepts and Working"/>
    <s v="https://www.udemy.com/course/genetic-algorithm-concepts-and-working/"/>
    <n v="399.99"/>
    <n v="325"/>
    <n v="68"/>
    <n v="16"/>
    <x v="1"/>
    <x v="8577"/>
    <n v="3"/>
    <d v="2022-04-20T00:00:00"/>
    <x v="558"/>
    <n v="0.20923076923076922"/>
    <n v="129996.75"/>
    <x v="1"/>
    <x v="4"/>
    <x v="0"/>
    <x v="0"/>
    <x v="4"/>
  </r>
  <r>
    <n v="4901892"/>
    <s v="Laravel 9 - Building a Complete Portfolio Website (A to Z)"/>
    <s v="https://www.udemy.com/course/laravel-building-a-complete-portfolio-website/"/>
    <n v="999.99"/>
    <n v="324"/>
    <n v="69"/>
    <n v="191"/>
    <x v="0"/>
    <x v="8578"/>
    <n v="32"/>
    <d v="2022-09-27T00:00:00"/>
    <x v="82"/>
    <n v="0.21296296296296297"/>
    <n v="323996.76"/>
    <x v="2"/>
    <x v="4"/>
    <x v="0"/>
    <x v="0"/>
    <x v="4"/>
  </r>
  <r>
    <n v="4544696"/>
    <s v="API and Webservices - Understand and use REST APIs"/>
    <s v="https://www.udemy.com/course/api-and-webservices/"/>
    <n v="399.99"/>
    <n v="324"/>
    <n v="87"/>
    <n v="25"/>
    <x v="0"/>
    <x v="8579"/>
    <n v="2.5"/>
    <d v="2022-02-10T00:00:00"/>
    <x v="199"/>
    <n v="0.26851851851851855"/>
    <n v="129596.76000000001"/>
    <x v="1"/>
    <x v="4"/>
    <x v="1"/>
    <x v="0"/>
    <x v="4"/>
  </r>
  <r>
    <n v="2883880"/>
    <s v="Siemens S71200 PLC is the best start to learn programming"/>
    <s v="https://www.udemy.com/course/siemens-s71200-plc-programlam-ogrenmek-icin-en-iyi-baslangc/"/>
    <n v="399.99"/>
    <n v="324"/>
    <n v="74"/>
    <n v="68"/>
    <x v="2"/>
    <x v="8580"/>
    <n v="15.5"/>
    <d v="2020-03-18T00:00:00"/>
    <x v="928"/>
    <n v="0.22839506172839505"/>
    <n v="129596.76000000001"/>
    <x v="1"/>
    <x v="4"/>
    <x v="2"/>
    <x v="0"/>
    <x v="4"/>
  </r>
  <r>
    <n v="1208478"/>
    <s v="Hadoop and Big Data for Absolute Beginners"/>
    <s v="https://www.udemy.com/course/hadoop-and-big-data-for-absolute-beginners/"/>
    <n v="399.99"/>
    <n v="324"/>
    <n v="61"/>
    <n v="21"/>
    <x v="1"/>
    <x v="8581"/>
    <n v="3.5"/>
    <d v="2017-05-08T00:00:00"/>
    <x v="411"/>
    <n v="0.18827160493827161"/>
    <n v="129596.76000000001"/>
    <x v="1"/>
    <x v="4"/>
    <x v="2"/>
    <x v="2"/>
    <x v="4"/>
  </r>
  <r>
    <n v="1528176"/>
    <s v="Indexes and the Microsoft SQL Server"/>
    <s v="https://www.udemy.com/course/indexes-and-the-microsoft-sql-server/"/>
    <n v="399.99"/>
    <n v="322"/>
    <n v="62"/>
    <n v="21"/>
    <x v="2"/>
    <x v="8582"/>
    <n v="1.5"/>
    <d v="2018-01-27T00:00:00"/>
    <x v="67"/>
    <n v="0.19254658385093168"/>
    <n v="128796.78"/>
    <x v="1"/>
    <x v="4"/>
    <x v="1"/>
    <x v="2"/>
    <x v="4"/>
  </r>
  <r>
    <n v="6063485"/>
    <s v="Master Dialogflow: Build &amp; Deploy Intelligent Chatbots"/>
    <s v="https://www.udemy.com/course/master-dialogflow-build-deploy-intelligent-chatbots/"/>
    <n v="799.99"/>
    <n v="320"/>
    <n v="72"/>
    <n v="24"/>
    <x v="1"/>
    <x v="8583"/>
    <n v="1"/>
    <d v="2024-07-08T00:00:00"/>
    <x v="87"/>
    <n v="0.22500000000000001"/>
    <n v="255996.79999999999"/>
    <x v="4"/>
    <x v="4"/>
    <x v="0"/>
    <x v="0"/>
    <x v="4"/>
  </r>
  <r>
    <n v="2465266"/>
    <s v="O365 SharePoint Online- Guide for Super Users and Developers"/>
    <s v="https://www.udemy.com/course/o365sharepoint/"/>
    <n v="399.99"/>
    <n v="320"/>
    <n v="75"/>
    <n v="24"/>
    <x v="1"/>
    <x v="8584"/>
    <n v="2.5"/>
    <d v="2019-07-18T00:00:00"/>
    <x v="451"/>
    <n v="0.234375"/>
    <n v="127996.8"/>
    <x v="1"/>
    <x v="4"/>
    <x v="2"/>
    <x v="0"/>
    <x v="4"/>
  </r>
  <r>
    <n v="3295956"/>
    <s v="Oracle SQL Interview Questions Master Class"/>
    <s v="https://www.udemy.com/course/sql-interview-questions-master-class/"/>
    <n v="399.99"/>
    <n v="320"/>
    <n v="63"/>
    <n v="80"/>
    <x v="0"/>
    <x v="8585"/>
    <n v="7"/>
    <d v="2020-07-03T00:00:00"/>
    <x v="330"/>
    <n v="0.19687499999999999"/>
    <n v="127996.8"/>
    <x v="1"/>
    <x v="4"/>
    <x v="0"/>
    <x v="2"/>
    <x v="4"/>
  </r>
  <r>
    <n v="2995308"/>
    <s v="SOTIF Safety of Intended functionality -automotive ISO 21448"/>
    <s v="https://www.udemy.com/course/sotif-safety-of-intended-functionality/"/>
    <n v="499.99"/>
    <n v="318"/>
    <n v="83"/>
    <n v="17"/>
    <x v="2"/>
    <x v="8586"/>
    <n v="3"/>
    <d v="2020-04-13T00:00:00"/>
    <x v="929"/>
    <n v="0.2610062893081761"/>
    <n v="158996.82"/>
    <x v="1"/>
    <x v="4"/>
    <x v="2"/>
    <x v="0"/>
    <x v="4"/>
  </r>
  <r>
    <n v="5579398"/>
    <s v="API Manual/Automation testing using PYTHON/ PYTEST Framework"/>
    <s v="https://www.udemy.com/course/api-testing-with-python/"/>
    <n v="399.99"/>
    <n v="318"/>
    <n v="68"/>
    <n v="142"/>
    <x v="1"/>
    <x v="8587"/>
    <n v="13"/>
    <d v="2023-09-26T00:00:00"/>
    <x v="87"/>
    <n v="0.21383647798742139"/>
    <n v="127196.82"/>
    <x v="1"/>
    <x v="4"/>
    <x v="0"/>
    <x v="0"/>
    <x v="4"/>
  </r>
  <r>
    <n v="4827000"/>
    <s v="Train Object Detection Models &amp; build Android Applications"/>
    <s v="https://www.udemy.com/course/train-custom-object-detection-models-for-android-ios/"/>
    <n v="699.99"/>
    <n v="317"/>
    <n v="61"/>
    <n v="106"/>
    <x v="0"/>
    <x v="8588"/>
    <n v="9"/>
    <d v="2022-08-11T00:00:00"/>
    <x v="29"/>
    <n v="0.19242902208201892"/>
    <n v="221896.83000000002"/>
    <x v="4"/>
    <x v="4"/>
    <x v="1"/>
    <x v="2"/>
    <x v="4"/>
  </r>
  <r>
    <n v="5766226"/>
    <s v="Build a Chat Messaging App with FlutterFlow &amp; Firebase"/>
    <s v="https://www.udemy.com/course/build-a-chat-messaging-app-with-flutterflow-firebase/"/>
    <n v="399.99"/>
    <n v="317"/>
    <n v="60"/>
    <n v="10"/>
    <x v="0"/>
    <x v="8589"/>
    <n v="1.5"/>
    <d v="2024-01-15T00:00:00"/>
    <x v="87"/>
    <n v="0.1892744479495268"/>
    <n v="126796.83"/>
    <x v="1"/>
    <x v="4"/>
    <x v="0"/>
    <x v="2"/>
    <x v="4"/>
  </r>
  <r>
    <n v="2375588"/>
    <s v="Full Stack Isomorphic JavaScript with Vue.js &amp; Node.js"/>
    <s v="https://www.udemy.com/course/full-stack-isomorphic-javascript-with-vuejs-nodejs/"/>
    <n v="399.99"/>
    <n v="316"/>
    <n v="68"/>
    <n v="64"/>
    <x v="1"/>
    <x v="8590"/>
    <n v="5.5"/>
    <d v="2019-05-20T00:00:00"/>
    <x v="83"/>
    <n v="0.21518987341772153"/>
    <n v="126396.84"/>
    <x v="1"/>
    <x v="4"/>
    <x v="1"/>
    <x v="0"/>
    <x v="4"/>
  </r>
  <r>
    <n v="5473368"/>
    <s v="Dataiku Data Science Studio(DSS) Designer-Beginners Bootcamp"/>
    <s v="https://www.udemy.com/course/dataiku-data-science-studiodss-designer-beginners-bootcamp/"/>
    <n v="399.99"/>
    <n v="316"/>
    <n v="63"/>
    <n v="21"/>
    <x v="1"/>
    <x v="8591"/>
    <n v="5"/>
    <d v="2023-07-30T00:00:00"/>
    <x v="87"/>
    <n v="0.19936708860759494"/>
    <n v="126396.84"/>
    <x v="1"/>
    <x v="4"/>
    <x v="1"/>
    <x v="2"/>
    <x v="4"/>
  </r>
  <r>
    <n v="5083000"/>
    <s v="MERN Stack Movie Tickets Booking App 2023"/>
    <s v="https://www.udemy.com/course/mern-stack-movie-tickets-booking-app/"/>
    <n v="899.99"/>
    <n v="314"/>
    <n v="67"/>
    <n v="44"/>
    <x v="1"/>
    <x v="8592"/>
    <n v="9"/>
    <d v="2023-01-13T00:00:00"/>
    <x v="102"/>
    <n v="0.21337579617834396"/>
    <n v="282596.86"/>
    <x v="2"/>
    <x v="4"/>
    <x v="0"/>
    <x v="0"/>
    <x v="4"/>
  </r>
  <r>
    <n v="5535132"/>
    <s v="Ultimate Front-End Web Development Course"/>
    <s v="https://www.udemy.com/course/ultimate-front-end-web-development-course/"/>
    <n v="399.99"/>
    <n v="314"/>
    <n v="143"/>
    <n v="42"/>
    <x v="0"/>
    <x v="8593"/>
    <n v="10"/>
    <d v="2023-09-01T00:00:00"/>
    <x v="87"/>
    <n v="0.45541401273885351"/>
    <n v="125596.86"/>
    <x v="1"/>
    <x v="4"/>
    <x v="1"/>
    <x v="4"/>
    <x v="4"/>
  </r>
  <r>
    <n v="4338886"/>
    <s v="Learn C Programming : Complete Course for Beginners-Hands On"/>
    <s v="https://www.udemy.com/course/learn-c-programming-complete-course-for-beginners-hands-on/"/>
    <n v="399.99"/>
    <n v="314"/>
    <n v="97"/>
    <n v="77"/>
    <x v="1"/>
    <x v="8594"/>
    <n v="8.5"/>
    <d v="2021-10-07T00:00:00"/>
    <x v="126"/>
    <n v="0.30891719745222929"/>
    <n v="125596.86"/>
    <x v="1"/>
    <x v="4"/>
    <x v="1"/>
    <x v="1"/>
    <x v="4"/>
  </r>
  <r>
    <n v="1632314"/>
    <s v="Learn C# with Visual Studio 2017 and Console Programs"/>
    <s v="https://www.udemy.com/course/learncsharpwithvs2017/"/>
    <n v="399.99"/>
    <n v="313"/>
    <n v="70"/>
    <n v="89"/>
    <x v="1"/>
    <x v="8595"/>
    <n v="9.5"/>
    <d v="2018-04-05T00:00:00"/>
    <x v="31"/>
    <n v="0.22364217252396165"/>
    <n v="125196.87000000001"/>
    <x v="1"/>
    <x v="4"/>
    <x v="0"/>
    <x v="0"/>
    <x v="4"/>
  </r>
  <r>
    <n v="4114050"/>
    <s v="iOS 16 SWIFTUI 3 Loan Tracker MVVM, CoreData &amp; Cloud Kit"/>
    <s v="https://www.udemy.com/course/ios-15-swiftui-3-loan-tracker-mvvm-coredata-cloud-kit/"/>
    <n v="399.99"/>
    <n v="313"/>
    <n v="64"/>
    <n v="30"/>
    <x v="2"/>
    <x v="8596"/>
    <n v="7"/>
    <d v="2021-06-10T00:00:00"/>
    <x v="206"/>
    <n v="0.20447284345047922"/>
    <n v="125196.87000000001"/>
    <x v="1"/>
    <x v="4"/>
    <x v="0"/>
    <x v="0"/>
    <x v="4"/>
  </r>
  <r>
    <n v="3948630"/>
    <s v="Complete Python Masterclass‚Ñ¢ | Zero to Hero Bootcamp"/>
    <s v="https://www.udemy.com/course/comprehensive-python-programming-bootcamp-masterclass/"/>
    <n v="399.99"/>
    <n v="313"/>
    <n v="60"/>
    <n v="712"/>
    <x v="0"/>
    <x v="8597"/>
    <n v="19.5"/>
    <d v="2021-03-30T00:00:00"/>
    <x v="0"/>
    <n v="0.19169329073482427"/>
    <n v="125196.87000000001"/>
    <x v="1"/>
    <x v="4"/>
    <x v="1"/>
    <x v="2"/>
    <x v="4"/>
  </r>
  <r>
    <n v="4333728"/>
    <s v="Go Java Full Stack With Spring Boot and Vue JS (Inc. Vuex)"/>
    <s v="https://www.udemy.com/course/go-java-full-stack-with-spring-boot-and-vue-js-inc-vuex/"/>
    <n v="399.99"/>
    <n v="313"/>
    <n v="59"/>
    <n v="108"/>
    <x v="0"/>
    <x v="8598"/>
    <n v="10"/>
    <d v="2021-10-04T00:00:00"/>
    <x v="33"/>
    <n v="0.18849840255591055"/>
    <n v="125196.87000000001"/>
    <x v="1"/>
    <x v="4"/>
    <x v="1"/>
    <x v="2"/>
    <x v="4"/>
  </r>
  <r>
    <n v="4566244"/>
    <s v="Android UI tests with Espresso. Essentials."/>
    <s v="https://www.udemy.com/course/android-espresso-essentials/"/>
    <n v="899.99"/>
    <n v="312"/>
    <n v="62"/>
    <n v="19"/>
    <x v="1"/>
    <x v="8599"/>
    <n v="2"/>
    <d v="2022-02-23T00:00:00"/>
    <x v="57"/>
    <n v="0.19871794871794871"/>
    <n v="280796.88"/>
    <x v="2"/>
    <x v="4"/>
    <x v="2"/>
    <x v="2"/>
    <x v="4"/>
  </r>
  <r>
    <n v="4601638"/>
    <s v="Snowflake cloud data warehouse in an hour - Beginners"/>
    <s v="https://www.udemy.com/course/snowflake-warehouse/"/>
    <n v="399.99"/>
    <n v="312"/>
    <n v="89"/>
    <n v="16"/>
    <x v="1"/>
    <x v="8600"/>
    <n v="1.5"/>
    <d v="2022-03-17T00:00:00"/>
    <x v="230"/>
    <n v="0.28525641025641024"/>
    <n v="124796.88"/>
    <x v="1"/>
    <x v="4"/>
    <x v="1"/>
    <x v="0"/>
    <x v="4"/>
  </r>
  <r>
    <n v="2744440"/>
    <s v="Website Speed Optimization - Front-end + WordPress"/>
    <s v="https://www.udemy.com/course/front-end-optimization-basic-and-intermediate-methods/"/>
    <n v="399.99"/>
    <n v="312"/>
    <n v="59"/>
    <n v="34"/>
    <x v="2"/>
    <x v="8601"/>
    <n v="3.5"/>
    <d v="2020-01-07T00:00:00"/>
    <x v="10"/>
    <n v="0.1891025641025641"/>
    <n v="124796.88"/>
    <x v="1"/>
    <x v="4"/>
    <x v="1"/>
    <x v="2"/>
    <x v="4"/>
  </r>
  <r>
    <n v="2931008"/>
    <s v="Loops and Patterns in C - Tips and tricks"/>
    <s v="https://www.udemy.com/course/patterns-in-c-tips-and-tricks/"/>
    <n v="399.99"/>
    <n v="310"/>
    <n v="65"/>
    <n v="32"/>
    <x v="0"/>
    <x v="8602"/>
    <n v="7"/>
    <d v="2020-03-30T00:00:00"/>
    <x v="56"/>
    <n v="0.20967741935483872"/>
    <n v="123996.90000000001"/>
    <x v="1"/>
    <x v="4"/>
    <x v="1"/>
    <x v="0"/>
    <x v="4"/>
  </r>
  <r>
    <n v="2198412"/>
    <s v="Hands-On Application Development with React and Bootstrap"/>
    <s v="https://www.udemy.com/course/hands-on-application-development-with-react-and-bootstrap/"/>
    <n v="399.99"/>
    <n v="310"/>
    <n v="60"/>
    <n v="57"/>
    <x v="1"/>
    <x v="8603"/>
    <n v="7"/>
    <d v="2019-02-05T00:00:00"/>
    <x v="3"/>
    <n v="0.19354838709677419"/>
    <n v="123996.90000000001"/>
    <x v="1"/>
    <x v="4"/>
    <x v="1"/>
    <x v="2"/>
    <x v="4"/>
  </r>
  <r>
    <n v="5088184"/>
    <s v="The Ultimate 2023 Google Chrome Extension Development Course"/>
    <s v="https://www.udemy.com/course/the-ultimate-2023-chrome-extension-and-firefox-plugin-dev/"/>
    <n v="649.99"/>
    <n v="308"/>
    <n v="91"/>
    <n v="25"/>
    <x v="0"/>
    <x v="8604"/>
    <n v="2.5"/>
    <d v="2023-01-15T00:00:00"/>
    <x v="90"/>
    <n v="0.29545454545454547"/>
    <n v="200196.92"/>
    <x v="4"/>
    <x v="4"/>
    <x v="1"/>
    <x v="0"/>
    <x v="4"/>
  </r>
  <r>
    <n v="4255682"/>
    <s v="RabbitMQ Messaging With Java (Spring Boot) From Zero To Hero"/>
    <s v="https://www.udemy.com/course/rabbitmq-messaging-with-java-spring-boot-from-zero-to-hero/"/>
    <n v="399.99"/>
    <n v="307"/>
    <n v="59"/>
    <n v="54"/>
    <x v="0"/>
    <x v="8605"/>
    <n v="4.5"/>
    <d v="2021-08-21T00:00:00"/>
    <x v="498"/>
    <n v="0.19218241042345277"/>
    <n v="122796.93000000001"/>
    <x v="1"/>
    <x v="4"/>
    <x v="1"/>
    <x v="2"/>
    <x v="4"/>
  </r>
  <r>
    <n v="4607102"/>
    <s v="Learn CNC (Operating+Setting) in English"/>
    <s v="https://www.udemy.com/course/learn-cnc-operatingsettingprogramming-in-english/"/>
    <n v="399.99"/>
    <n v="305"/>
    <n v="76"/>
    <n v="11"/>
    <x v="0"/>
    <x v="8606"/>
    <n v="2.5"/>
    <d v="2022-03-22T00:00:00"/>
    <x v="884"/>
    <n v="0.24918032786885247"/>
    <n v="121996.95"/>
    <x v="1"/>
    <x v="4"/>
    <x v="1"/>
    <x v="0"/>
    <x v="4"/>
  </r>
  <r>
    <n v="2608884"/>
    <s v="E-commerce Web  with Angular 8 (Material) &amp; Firebase in 2020"/>
    <s v="https://www.udemy.com/course/e-commerce-apps-with-angular-8-material-firebase-2020/"/>
    <n v="499.99"/>
    <n v="304"/>
    <n v="72"/>
    <n v="60"/>
    <x v="0"/>
    <x v="8607"/>
    <n v="5"/>
    <d v="2019-10-16T00:00:00"/>
    <x v="200"/>
    <n v="0.23684210526315788"/>
    <n v="151996.96"/>
    <x v="1"/>
    <x v="4"/>
    <x v="1"/>
    <x v="0"/>
    <x v="4"/>
  </r>
  <r>
    <n v="4763398"/>
    <s v="WordPress for Beginners: Complete Master Course (Sinhala)"/>
    <s v="https://www.udemy.com/course/wordpress-for-beginners-complete-master-course-sinhala/"/>
    <n v="399.99"/>
    <n v="304"/>
    <n v="136"/>
    <n v="140"/>
    <x v="0"/>
    <x v="8608"/>
    <n v="11.5"/>
    <d v="2022-07-03T00:00:00"/>
    <x v="25"/>
    <n v="0.44736842105263158"/>
    <n v="121596.96"/>
    <x v="1"/>
    <x v="4"/>
    <x v="0"/>
    <x v="4"/>
    <x v="4"/>
  </r>
  <r>
    <n v="1703108"/>
    <s v="FileMaker Document Management Solution"/>
    <s v="https://www.udemy.com/course/filemaker-document-management-solution/"/>
    <n v="399.99"/>
    <n v="304"/>
    <n v="90"/>
    <n v="75"/>
    <x v="2"/>
    <x v="8609"/>
    <n v="8"/>
    <d v="2018-05-18T00:00:00"/>
    <x v="661"/>
    <n v="0.29605263157894735"/>
    <n v="121596.96"/>
    <x v="1"/>
    <x v="4"/>
    <x v="0"/>
    <x v="0"/>
    <x v="4"/>
  </r>
  <r>
    <n v="1022834"/>
    <s v="The Complete Apache Ant Bootcamp"/>
    <s v="https://www.udemy.com/course/apache-ant-tutorial/"/>
    <n v="399.99"/>
    <n v="303"/>
    <n v="69"/>
    <n v="16"/>
    <x v="0"/>
    <x v="8610"/>
    <n v="1"/>
    <d v="2016-11-25T00:00:00"/>
    <x v="930"/>
    <n v="0.22772277227722773"/>
    <n v="121196.97"/>
    <x v="1"/>
    <x v="4"/>
    <x v="1"/>
    <x v="0"/>
    <x v="4"/>
  </r>
  <r>
    <n v="3439738"/>
    <s v="Microsoft Azure Machine Learning - DP-100"/>
    <s v="https://www.udemy.com/course/azure-machine-learning-bootcamp/"/>
    <n v="399.99"/>
    <n v="302"/>
    <n v="63"/>
    <n v="45"/>
    <x v="0"/>
    <x v="8611"/>
    <n v="6.5"/>
    <d v="2020-08-22T00:00:00"/>
    <x v="605"/>
    <n v="0.20860927152317882"/>
    <n v="120796.98"/>
    <x v="1"/>
    <x v="4"/>
    <x v="2"/>
    <x v="0"/>
    <x v="4"/>
  </r>
  <r>
    <n v="5069444"/>
    <s v="Power Pages - Microsoft's Newest CMS - Goodbye WordPress!"/>
    <s v="https://www.udemy.com/course/microsoftpowerpages/"/>
    <n v="599.99"/>
    <n v="301"/>
    <n v="67"/>
    <n v="37"/>
    <x v="1"/>
    <x v="8612"/>
    <n v="3.5"/>
    <d v="2023-01-08T00:00:00"/>
    <x v="249"/>
    <n v="0.22259136212624583"/>
    <n v="180596.99"/>
    <x v="1"/>
    <x v="4"/>
    <x v="1"/>
    <x v="0"/>
    <x v="4"/>
  </r>
  <r>
    <n v="5963180"/>
    <s v="QTM - User Training"/>
    <s v="https://www.udemy.com/course/qtm-user-training/"/>
    <n v="2499.9899999999998"/>
    <n v="300"/>
    <n v="83"/>
    <n v="12"/>
    <x v="1"/>
    <x v="8613"/>
    <n v="3"/>
    <d v="2024-05-08T00:00:00"/>
    <x v="87"/>
    <n v="0.27666666666666667"/>
    <n v="749996.99999999988"/>
    <x v="0"/>
    <x v="4"/>
    <x v="2"/>
    <x v="0"/>
    <x v="4"/>
  </r>
  <r>
    <n v="4108234"/>
    <s v="SQL for Beginners 2024 ‚Ää‚Äî‚Ää Learn SQL Step by Step"/>
    <s v="https://www.udemy.com/course/sql-for-beginners-2022-learn-sql-step-by-step/"/>
    <n v="399.99"/>
    <n v="300"/>
    <n v="64"/>
    <n v="38"/>
    <x v="1"/>
    <x v="8614"/>
    <n v="1.5"/>
    <d v="2021-06-08T00:00:00"/>
    <x v="43"/>
    <n v="0.21333333333333335"/>
    <n v="119997"/>
    <x v="1"/>
    <x v="4"/>
    <x v="1"/>
    <x v="0"/>
    <x v="4"/>
  </r>
  <r>
    <n v="1694342"/>
    <s v="Learn SQL by Writing Queries"/>
    <s v="https://www.udemy.com/course/learn-sql-by-writing-queries/"/>
    <n v="399.99"/>
    <n v="299"/>
    <n v="63"/>
    <n v="32"/>
    <x v="1"/>
    <x v="8615"/>
    <n v="3.5"/>
    <d v="2018-05-14T00:00:00"/>
    <x v="43"/>
    <n v="0.21070234113712374"/>
    <n v="119597.01000000001"/>
    <x v="1"/>
    <x v="4"/>
    <x v="1"/>
    <x v="0"/>
    <x v="4"/>
  </r>
  <r>
    <n v="461862"/>
    <s v="Blogging for Beginners with WordPress"/>
    <s v="https://www.udemy.com/course/blogging-for-beginners-with-wordpress/"/>
    <n v="399.99"/>
    <n v="298"/>
    <n v="72"/>
    <n v="32"/>
    <x v="0"/>
    <x v="8616"/>
    <n v="1.5"/>
    <d v="2015-03-29T00:00:00"/>
    <x v="387"/>
    <n v="0.24161073825503357"/>
    <n v="119197.02"/>
    <x v="1"/>
    <x v="4"/>
    <x v="1"/>
    <x v="0"/>
    <x v="4"/>
  </r>
  <r>
    <n v="1626756"/>
    <s v="Introducing Test Driven Development in C#"/>
    <s v="https://www.udemy.com/course/introducing-test-driven-development-in-c/"/>
    <n v="399.99"/>
    <n v="298"/>
    <n v="69"/>
    <n v="29"/>
    <x v="1"/>
    <x v="8617"/>
    <n v="3"/>
    <d v="2018-04-02T00:00:00"/>
    <x v="31"/>
    <n v="0.23154362416107382"/>
    <n v="119197.02"/>
    <x v="1"/>
    <x v="4"/>
    <x v="2"/>
    <x v="0"/>
    <x v="4"/>
  </r>
  <r>
    <n v="2539726"/>
    <s v="Unity Game Tutorial: Tetris 3D"/>
    <s v="https://www.udemy.com/course/unity-game-tutorial-tetris-3d/"/>
    <n v="399.99"/>
    <n v="298"/>
    <n v="60"/>
    <n v="57"/>
    <x v="0"/>
    <x v="8618"/>
    <n v="6"/>
    <d v="2019-09-02T00:00:00"/>
    <x v="132"/>
    <n v="0.20134228187919462"/>
    <n v="119197.02"/>
    <x v="1"/>
    <x v="4"/>
    <x v="0"/>
    <x v="0"/>
    <x v="4"/>
  </r>
  <r>
    <n v="5024788"/>
    <s v="Natural Language Processing For Text Analysis With spaCy"/>
    <s v="https://www.udemy.com/course/natural-language-processing-for-text-analysis-with-spacy/"/>
    <n v="699.99"/>
    <n v="297"/>
    <n v="63"/>
    <n v="39"/>
    <x v="0"/>
    <x v="8619"/>
    <n v="3"/>
    <d v="2022-12-14T00:00:00"/>
    <x v="114"/>
    <n v="0.21212121212121213"/>
    <n v="207897.03"/>
    <x v="4"/>
    <x v="4"/>
    <x v="1"/>
    <x v="0"/>
    <x v="4"/>
  </r>
  <r>
    <n v="1772540"/>
    <s v="Writing Functional Design Document(Real Time Project Based)"/>
    <s v="https://www.udemy.com/course/writing-functional-design-documentreal-time-project-based/"/>
    <n v="399.99"/>
    <n v="297"/>
    <n v="68"/>
    <n v="20"/>
    <x v="0"/>
    <x v="8620"/>
    <n v="2.5"/>
    <d v="2018-06-28T00:00:00"/>
    <x v="931"/>
    <n v="0.22895622895622897"/>
    <n v="118797.03"/>
    <x v="1"/>
    <x v="4"/>
    <x v="2"/>
    <x v="0"/>
    <x v="4"/>
  </r>
  <r>
    <n v="1534472"/>
    <s v="Django 2.0 from Zero to Hero and Deploy on Heroku and Amazon"/>
    <s v="https://www.udemy.com/course/django-2x-deploying-heroku/"/>
    <n v="399.99"/>
    <n v="297"/>
    <n v="63"/>
    <n v="30"/>
    <x v="2"/>
    <x v="8621"/>
    <n v="6"/>
    <d v="2018-01-31T00:00:00"/>
    <x v="39"/>
    <n v="0.21212121212121213"/>
    <n v="118797.03"/>
    <x v="1"/>
    <x v="4"/>
    <x v="1"/>
    <x v="0"/>
    <x v="4"/>
  </r>
  <r>
    <n v="2336272"/>
    <s v="Hands-On Kubernetes Networking"/>
    <s v="https://www.udemy.com/course/hands-on-kubernetes-networking/"/>
    <n v="399.99"/>
    <n v="295"/>
    <n v="60"/>
    <n v="22"/>
    <x v="2"/>
    <x v="8622"/>
    <n v="1.5"/>
    <d v="2019-04-24T00:00:00"/>
    <x v="109"/>
    <n v="0.20338983050847459"/>
    <n v="117997.05"/>
    <x v="1"/>
    <x v="4"/>
    <x v="2"/>
    <x v="0"/>
    <x v="4"/>
  </r>
  <r>
    <n v="4240694"/>
    <s v="Junit 5 Jupiter Under JDK 16 In Details Step by Step"/>
    <s v="https://www.udemy.com/course/junit-5-jupiter-under-jdk-16-in-details-step-by-step/"/>
    <n v="399.99"/>
    <n v="294"/>
    <n v="66"/>
    <n v="48"/>
    <x v="2"/>
    <x v="8623"/>
    <n v="8.5"/>
    <d v="2021-08-14T00:00:00"/>
    <x v="277"/>
    <n v="0.22448979591836735"/>
    <n v="117597.06"/>
    <x v="1"/>
    <x v="4"/>
    <x v="0"/>
    <x v="0"/>
    <x v="4"/>
  </r>
  <r>
    <n v="4401537"/>
    <s v="TypeScript: Learn Typescript &amp; Type script Pro In Details"/>
    <s v="https://www.udemy.com/course/typescript-learn-typescript-type-script-pro-in-details/"/>
    <n v="399.99"/>
    <n v="293"/>
    <n v="77"/>
    <n v="60"/>
    <x v="0"/>
    <x v="8624"/>
    <n v="6.5"/>
    <d v="2021-11-17T00:00:00"/>
    <x v="30"/>
    <n v="0.26279863481228671"/>
    <n v="117197.07"/>
    <x v="1"/>
    <x v="4"/>
    <x v="0"/>
    <x v="0"/>
    <x v="4"/>
  </r>
  <r>
    <n v="688828"/>
    <s v="Develop Android Apps using Python: Kivy"/>
    <s v="https://www.udemy.com/course/develop-android-apps-using-python-kivy/"/>
    <n v="399.99"/>
    <n v="293"/>
    <n v="72"/>
    <n v="23"/>
    <x v="0"/>
    <x v="8625"/>
    <n v="2"/>
    <d v="2015-12-04T00:00:00"/>
    <x v="777"/>
    <n v="0.24573378839590443"/>
    <n v="117197.07"/>
    <x v="1"/>
    <x v="4"/>
    <x v="3"/>
    <x v="0"/>
    <x v="4"/>
  </r>
  <r>
    <n v="2466590"/>
    <s v="RabbitMQ with PHP : Asynchronous Messaging with PHP"/>
    <s v="https://www.udemy.com/course/rabbitmq-with-php-asynchronous-messaging-with-php/"/>
    <n v="399.99"/>
    <n v="292"/>
    <n v="76"/>
    <n v="25"/>
    <x v="0"/>
    <x v="8626"/>
    <n v="2"/>
    <d v="2019-07-19T00:00:00"/>
    <x v="498"/>
    <n v="0.26027397260273971"/>
    <n v="116797.08"/>
    <x v="1"/>
    <x v="4"/>
    <x v="2"/>
    <x v="0"/>
    <x v="4"/>
  </r>
  <r>
    <n v="2452950"/>
    <s v="Professional C#:  The Best Course on Intermediate C# coding"/>
    <s v="https://www.udemy.com/course/intermediate-csharp/"/>
    <n v="399.99"/>
    <n v="290"/>
    <n v="60"/>
    <n v="53"/>
    <x v="2"/>
    <x v="8627"/>
    <n v="4.5"/>
    <d v="2019-07-10T00:00:00"/>
    <x v="31"/>
    <n v="0.20689655172413793"/>
    <n v="115997.1"/>
    <x v="1"/>
    <x v="4"/>
    <x v="1"/>
    <x v="0"/>
    <x v="4"/>
  </r>
  <r>
    <n v="5298046"/>
    <s v="Learn Pro Advanced Modern JavaScript Programming"/>
    <s v="https://www.udemy.com/course/learn-pro-advanced-modern-javascript-programming-l/"/>
    <n v="799.99"/>
    <n v="289"/>
    <n v="67"/>
    <n v="111"/>
    <x v="0"/>
    <x v="8628"/>
    <n v="29.5"/>
    <d v="2023-04-28T00:00:00"/>
    <x v="87"/>
    <n v="0.23183391003460208"/>
    <n v="231197.11000000002"/>
    <x v="4"/>
    <x v="4"/>
    <x v="0"/>
    <x v="0"/>
    <x v="4"/>
  </r>
  <r>
    <n v="4293926"/>
    <s v="Looker for Beginners"/>
    <s v="https://www.udemy.com/course/looker-for-beginners/"/>
    <n v="399.99"/>
    <n v="289"/>
    <n v="85"/>
    <n v="26"/>
    <x v="1"/>
    <x v="8629"/>
    <n v="1"/>
    <d v="2021-09-11T00:00:00"/>
    <x v="367"/>
    <n v="0.29411764705882354"/>
    <n v="115597.11"/>
    <x v="1"/>
    <x v="4"/>
    <x v="0"/>
    <x v="0"/>
    <x v="4"/>
  </r>
  <r>
    <n v="3653764"/>
    <s v="NodeJS For Beginners"/>
    <s v="https://www.udemy.com/course/nodejs-for-beginners-v/"/>
    <n v="399.99"/>
    <n v="289"/>
    <n v="69"/>
    <n v="24"/>
    <x v="1"/>
    <x v="8630"/>
    <n v="2.5"/>
    <d v="2020-11-23T00:00:00"/>
    <x v="22"/>
    <n v="0.23875432525951557"/>
    <n v="115597.11"/>
    <x v="1"/>
    <x v="4"/>
    <x v="1"/>
    <x v="0"/>
    <x v="4"/>
  </r>
  <r>
    <n v="4928760"/>
    <s v="OpenCV with Python (Computer Vision)"/>
    <s v="https://www.udemy.com/course/computer-vision-course-on-opencv/"/>
    <n v="399.99"/>
    <n v="289"/>
    <n v="68"/>
    <n v="36"/>
    <x v="1"/>
    <x v="8631"/>
    <n v="4"/>
    <d v="2022-10-14T00:00:00"/>
    <x v="343"/>
    <n v="0.23529411764705882"/>
    <n v="115597.11"/>
    <x v="1"/>
    <x v="4"/>
    <x v="0"/>
    <x v="0"/>
    <x v="4"/>
  </r>
  <r>
    <n v="1056986"/>
    <s v="Bot Building Basics"/>
    <s v="https://www.udemy.com/course/bot-building-basics/"/>
    <n v="449.99"/>
    <n v="288"/>
    <n v="74"/>
    <n v="24"/>
    <x v="1"/>
    <x v="8632"/>
    <n v="2.5"/>
    <d v="2017-01-01T00:00:00"/>
    <x v="713"/>
    <n v="0.25694444444444442"/>
    <n v="129597.12"/>
    <x v="1"/>
    <x v="4"/>
    <x v="1"/>
    <x v="0"/>
    <x v="4"/>
  </r>
  <r>
    <n v="3387040"/>
    <s v="The Complete MERN Stack Developer Course 2020"/>
    <s v="https://www.udemy.com/course/the-complete-mern-stack-developer-course-react-node-2020/"/>
    <n v="399.99"/>
    <n v="288"/>
    <n v="83"/>
    <n v="79"/>
    <x v="1"/>
    <x v="8633"/>
    <n v="13"/>
    <d v="2020-08-02T00:00:00"/>
    <x v="102"/>
    <n v="0.28819444444444442"/>
    <n v="115197.12"/>
    <x v="1"/>
    <x v="4"/>
    <x v="1"/>
    <x v="0"/>
    <x v="4"/>
  </r>
  <r>
    <n v="1605110"/>
    <s v="DevOps: A Management Perspective"/>
    <s v="https://www.udemy.com/course/devops-professional/"/>
    <n v="399.99"/>
    <n v="288"/>
    <n v="70"/>
    <n v="53"/>
    <x v="1"/>
    <x v="8634"/>
    <n v="5"/>
    <d v="2018-03-19T00:00:00"/>
    <x v="110"/>
    <n v="0.24305555555555555"/>
    <n v="115197.12"/>
    <x v="1"/>
    <x v="4"/>
    <x v="2"/>
    <x v="0"/>
    <x v="4"/>
  </r>
  <r>
    <n v="3288788"/>
    <s v="Learn Map-making in Minecraft"/>
    <s v="https://www.udemy.com/course/learn-map-making-in-minecraft/"/>
    <n v="399.99"/>
    <n v="287"/>
    <n v="62"/>
    <n v="41"/>
    <x v="0"/>
    <x v="8635"/>
    <n v="4.5"/>
    <d v="2020-07-01T00:00:00"/>
    <x v="442"/>
    <n v="0.21602787456445993"/>
    <n v="114797.13"/>
    <x v="1"/>
    <x v="4"/>
    <x v="0"/>
    <x v="0"/>
    <x v="4"/>
  </r>
  <r>
    <n v="4660514"/>
    <s v="Mern Full Stack with Authentication and MERN Stack Projects"/>
    <s v="https://www.udemy.com/course/mern-full-stack-with-authentication-and-mern-stack-projects/"/>
    <n v="899.99"/>
    <n v="286"/>
    <n v="67"/>
    <n v="57"/>
    <x v="0"/>
    <x v="8636"/>
    <n v="6"/>
    <d v="2022-04-26T00:00:00"/>
    <x v="102"/>
    <n v="0.23426573426573427"/>
    <n v="257397.14"/>
    <x v="2"/>
    <x v="4"/>
    <x v="1"/>
    <x v="0"/>
    <x v="4"/>
  </r>
  <r>
    <n v="3225437"/>
    <s v="Complete Angular course for 2020"/>
    <s v="https://www.udemy.com/course/complete-angular-developer-course/"/>
    <n v="399.99"/>
    <n v="284"/>
    <n v="75"/>
    <n v="125"/>
    <x v="0"/>
    <x v="8637"/>
    <n v="16"/>
    <d v="2020-06-11T00:00:00"/>
    <x v="5"/>
    <n v="0.2640845070422535"/>
    <n v="113597.16"/>
    <x v="1"/>
    <x v="4"/>
    <x v="1"/>
    <x v="0"/>
    <x v="4"/>
  </r>
  <r>
    <n v="2485588"/>
    <s v="Unity Game Tutorial: Sudoku 2D"/>
    <s v="https://www.udemy.com/course/unity-game-tutorial-sudoku-2d/"/>
    <n v="399.99"/>
    <n v="284"/>
    <n v="59"/>
    <n v="43"/>
    <x v="2"/>
    <x v="8638"/>
    <n v="4"/>
    <d v="2019-07-30T00:00:00"/>
    <x v="132"/>
    <n v="0.20774647887323944"/>
    <n v="113597.16"/>
    <x v="1"/>
    <x v="4"/>
    <x v="1"/>
    <x v="0"/>
    <x v="4"/>
  </r>
  <r>
    <n v="4104050"/>
    <s v="The Complete ERPNext API Mastery Series"/>
    <s v="https://www.udemy.com/course/the-complete-erpnext-api-mastery-series/"/>
    <n v="899.99"/>
    <n v="282"/>
    <n v="80"/>
    <n v="12"/>
    <x v="0"/>
    <x v="8639"/>
    <n v="1.5"/>
    <d v="2021-06-06T00:00:00"/>
    <x v="932"/>
    <n v="0.28368794326241137"/>
    <n v="253797.18"/>
    <x v="2"/>
    <x v="4"/>
    <x v="1"/>
    <x v="0"/>
    <x v="4"/>
  </r>
  <r>
    <n v="2945898"/>
    <s v="JUnit and Mockito Unit Testing for Java Developers"/>
    <s v="https://www.udemy.com/course/junit-unit-testing-for-java-developers/"/>
    <n v="399.99"/>
    <n v="282"/>
    <n v="60"/>
    <n v="68"/>
    <x v="0"/>
    <x v="8640"/>
    <n v="3"/>
    <d v="2020-04-01T00:00:00"/>
    <x v="172"/>
    <n v="0.21276595744680851"/>
    <n v="112797.18000000001"/>
    <x v="1"/>
    <x v="4"/>
    <x v="1"/>
    <x v="0"/>
    <x v="4"/>
  </r>
  <r>
    <n v="3535406"/>
    <s v="Batch Processing with Apache Beam in Python"/>
    <s v="https://www.udemy.com/course/apache-beam-python/"/>
    <n v="399.99"/>
    <n v="282"/>
    <n v="60"/>
    <n v="19"/>
    <x v="0"/>
    <x v="8641"/>
    <n v="1"/>
    <d v="2020-09-29T00:00:00"/>
    <x v="615"/>
    <n v="0.21276595744680851"/>
    <n v="112797.18000000001"/>
    <x v="1"/>
    <x v="4"/>
    <x v="1"/>
    <x v="0"/>
    <x v="4"/>
  </r>
  <r>
    <n v="2834708"/>
    <s v="Build a RESTFul API Weather App with Alamofire &amp; Swift 5"/>
    <s v="https://www.udemy.com/course/ios-13-swift-5-restful-api-weather-app-with-alamofire-5/"/>
    <n v="799.99"/>
    <n v="281"/>
    <n v="61"/>
    <n v="28"/>
    <x v="1"/>
    <x v="8642"/>
    <n v="3"/>
    <d v="2020-02-25T00:00:00"/>
    <x v="160"/>
    <n v="0.21708185053380782"/>
    <n v="224797.19"/>
    <x v="4"/>
    <x v="4"/>
    <x v="0"/>
    <x v="0"/>
    <x v="4"/>
  </r>
  <r>
    <n v="2022780"/>
    <s v="UiPath - Hands on Enterprise Robotic Process Automation"/>
    <s v="https://www.udemy.com/course/hands-on-rpa-with-uipath/"/>
    <n v="549.99"/>
    <n v="281"/>
    <n v="73"/>
    <n v="79"/>
    <x v="2"/>
    <x v="8643"/>
    <n v="8.5"/>
    <d v="2018-11-12T00:00:00"/>
    <x v="165"/>
    <n v="0.2597864768683274"/>
    <n v="154547.19"/>
    <x v="1"/>
    <x v="4"/>
    <x v="1"/>
    <x v="0"/>
    <x v="4"/>
  </r>
  <r>
    <n v="2355212"/>
    <s v="Oracle Goldengate Veridata Fundamentals"/>
    <s v="https://www.udemy.com/course/oracle-goldengate-veridata-fundamentals/"/>
    <n v="399.99"/>
    <n v="280"/>
    <n v="62"/>
    <n v="9"/>
    <x v="0"/>
    <x v="8644"/>
    <n v="8.5"/>
    <d v="2019-05-06T00:00:00"/>
    <x v="933"/>
    <n v="0.22142857142857142"/>
    <n v="111997.2"/>
    <x v="1"/>
    <x v="4"/>
    <x v="1"/>
    <x v="0"/>
    <x v="4"/>
  </r>
  <r>
    <n v="3207443"/>
    <s v="Data Science with R Tidyverse"/>
    <s v="https://www.udemy.com/course/efficient-r-programming-with-the-tidyverse/"/>
    <n v="399.99"/>
    <n v="279"/>
    <n v="82"/>
    <n v="26"/>
    <x v="1"/>
    <x v="8645"/>
    <n v="3.5"/>
    <d v="2020-06-05T00:00:00"/>
    <x v="26"/>
    <n v="0.29390681003584229"/>
    <n v="111597.21"/>
    <x v="1"/>
    <x v="4"/>
    <x v="0"/>
    <x v="0"/>
    <x v="4"/>
  </r>
  <r>
    <n v="4284624"/>
    <s v="Vue Js 3.X From Scratch (Routers, Vuex, etc.)"/>
    <s v="https://www.udemy.com/course/the-vuejs-bootcamp-with-project-vuejs-32vuexrouter/"/>
    <n v="399.99"/>
    <n v="278"/>
    <n v="65"/>
    <n v="50"/>
    <x v="1"/>
    <x v="8646"/>
    <n v="8.5"/>
    <d v="2021-09-06T00:00:00"/>
    <x v="33"/>
    <n v="0.23381294964028776"/>
    <n v="111197.22"/>
    <x v="1"/>
    <x v="4"/>
    <x v="1"/>
    <x v="0"/>
    <x v="4"/>
  </r>
  <r>
    <n v="1876208"/>
    <s v="ISPSoft For Delta PLC Programming (PLC-SCADA-9)"/>
    <s v="https://www.udemy.com/course/ispsoft-for-delta-plc-programming/"/>
    <n v="399.99"/>
    <n v="277"/>
    <n v="76"/>
    <n v="107"/>
    <x v="0"/>
    <x v="8647"/>
    <n v="18.5"/>
    <d v="2018-08-25T00:00:00"/>
    <x v="462"/>
    <n v="0.27436823104693142"/>
    <n v="110797.23"/>
    <x v="1"/>
    <x v="4"/>
    <x v="2"/>
    <x v="0"/>
    <x v="4"/>
  </r>
  <r>
    <n v="2836782"/>
    <s v="Emotion &amp; Sentiment Analysis with/without NLTK using Python"/>
    <s v="https://www.udemy.com/course/emotion-and-sentiment-analysis/"/>
    <n v="399.99"/>
    <n v="277"/>
    <n v="69"/>
    <n v="10"/>
    <x v="0"/>
    <x v="8648"/>
    <n v="1"/>
    <d v="2020-02-26T00:00:00"/>
    <x v="589"/>
    <n v="0.24909747292418771"/>
    <n v="110797.23"/>
    <x v="1"/>
    <x v="4"/>
    <x v="0"/>
    <x v="0"/>
    <x v="4"/>
  </r>
  <r>
    <n v="908934"/>
    <s v="Make a Chat App! (Firebase : Swift in Xcode)"/>
    <s v="https://www.udemy.com/course/make-a-chat-app-archetapp/"/>
    <n v="399.99"/>
    <n v="275"/>
    <n v="77"/>
    <n v="18"/>
    <x v="2"/>
    <x v="8649"/>
    <n v="2"/>
    <d v="2016-07-19T00:00:00"/>
    <x v="396"/>
    <n v="0.28000000000000003"/>
    <n v="109997.25"/>
    <x v="1"/>
    <x v="4"/>
    <x v="2"/>
    <x v="0"/>
    <x v="4"/>
  </r>
  <r>
    <n v="1851184"/>
    <s v="Yii2 Complete Restful API guide"/>
    <s v="https://www.udemy.com/course/yii2-complete-restful-api-guide/"/>
    <n v="399.99"/>
    <n v="274"/>
    <n v="76"/>
    <n v="90"/>
    <x v="0"/>
    <x v="8650"/>
    <n v="5"/>
    <d v="2018-08-11T00:00:00"/>
    <x v="124"/>
    <n v="0.27737226277372262"/>
    <n v="109597.26000000001"/>
    <x v="1"/>
    <x v="4"/>
    <x v="1"/>
    <x v="0"/>
    <x v="4"/>
  </r>
  <r>
    <n v="5417688"/>
    <s v="The 30 Days Guide to Becoming a Pro Django Developer"/>
    <s v="https://www.udemy.com/course/the-30-days-guide-to-becoming-a-pro-django-developer/"/>
    <n v="899.99"/>
    <n v="273"/>
    <n v="105"/>
    <n v="47"/>
    <x v="0"/>
    <x v="8651"/>
    <n v="13"/>
    <d v="2023-07-01T00:00:00"/>
    <x v="87"/>
    <n v="0.38461538461538464"/>
    <n v="245697.27"/>
    <x v="2"/>
    <x v="4"/>
    <x v="1"/>
    <x v="1"/>
    <x v="4"/>
  </r>
  <r>
    <n v="3148790"/>
    <s v="Laravel RESTful APIs and Docker: A Practical Guide"/>
    <s v="https://www.udemy.com/course/laravel-rest-apis-admin-app/"/>
    <n v="399.99"/>
    <n v="273"/>
    <n v="63"/>
    <n v="39"/>
    <x v="1"/>
    <x v="8652"/>
    <n v="3"/>
    <d v="2020-05-20T00:00:00"/>
    <x v="82"/>
    <n v="0.23076923076923078"/>
    <n v="109197.27"/>
    <x v="1"/>
    <x v="4"/>
    <x v="1"/>
    <x v="0"/>
    <x v="4"/>
  </r>
  <r>
    <n v="521640"/>
    <s v="Getting Cozy with Shader Forge for Unity 3D"/>
    <s v="https://www.udemy.com/course/gametutor-shaderforge-part1/"/>
    <n v="399.99"/>
    <n v="272"/>
    <n v="62"/>
    <n v="11"/>
    <x v="1"/>
    <x v="8653"/>
    <n v="2"/>
    <d v="2015-06-05T00:00:00"/>
    <x v="132"/>
    <n v="0.22794117647058823"/>
    <n v="108797.28"/>
    <x v="1"/>
    <x v="4"/>
    <x v="1"/>
    <x v="0"/>
    <x v="4"/>
  </r>
  <r>
    <n v="2847630"/>
    <s v="Working with Binary Data in Python 3"/>
    <s v="https://www.udemy.com/course/working-with-binary-data-in-python-3/"/>
    <n v="499.99"/>
    <n v="271"/>
    <n v="74"/>
    <n v="30"/>
    <x v="2"/>
    <x v="8654"/>
    <n v="1.5"/>
    <d v="2020-03-02T00:00:00"/>
    <x v="225"/>
    <n v="0.27306273062730629"/>
    <n v="135497.29"/>
    <x v="1"/>
    <x v="4"/>
    <x v="0"/>
    <x v="0"/>
    <x v="4"/>
  </r>
  <r>
    <n v="990536"/>
    <s v="Rest api testing using Postman tool"/>
    <s v="https://www.udemy.com/course/api-postman/"/>
    <n v="399.99"/>
    <n v="271"/>
    <n v="81"/>
    <n v="22"/>
    <x v="2"/>
    <x v="8655"/>
    <n v="1.5"/>
    <d v="2016-10-21T00:00:00"/>
    <x v="124"/>
    <n v="0.2988929889298893"/>
    <n v="108397.29000000001"/>
    <x v="1"/>
    <x v="4"/>
    <x v="2"/>
    <x v="0"/>
    <x v="4"/>
  </r>
  <r>
    <n v="2371372"/>
    <s v="Angular &amp; NestJS - The Modern MEAN Stack Guide"/>
    <s v="https://www.udemy.com/course/angular-nestjs-the-modern-mean-stack-guide/"/>
    <n v="399.99"/>
    <n v="271"/>
    <n v="64"/>
    <n v="60"/>
    <x v="0"/>
    <x v="8656"/>
    <n v="4.5"/>
    <d v="2019-05-17T00:00:00"/>
    <x v="204"/>
    <n v="0.23616236162361623"/>
    <n v="108397.29000000001"/>
    <x v="1"/>
    <x v="4"/>
    <x v="1"/>
    <x v="0"/>
    <x v="4"/>
  </r>
  <r>
    <n v="1412310"/>
    <s v="Oracle Database Administration"/>
    <s v="https://www.udemy.com/course/dbatechshoot/"/>
    <n v="499.99"/>
    <n v="268"/>
    <n v="59"/>
    <n v="42"/>
    <x v="0"/>
    <x v="8657"/>
    <n v="8"/>
    <d v="2017-10-28T00:00:00"/>
    <x v="458"/>
    <n v="0.22014925373134328"/>
    <n v="133997.32"/>
    <x v="1"/>
    <x v="4"/>
    <x v="2"/>
    <x v="0"/>
    <x v="4"/>
  </r>
  <r>
    <n v="1868878"/>
    <s v="Module 3: Piping Engineering &amp; Design - ENGLISH"/>
    <s v="https://www.udemy.com/course/module-3-piping-engineering-design-english/"/>
    <n v="499.99"/>
    <n v="267"/>
    <n v="94"/>
    <n v="24"/>
    <x v="1"/>
    <x v="8658"/>
    <n v="4"/>
    <d v="2018-08-21T00:00:00"/>
    <x v="934"/>
    <n v="0.35205992509363299"/>
    <n v="133497.33000000002"/>
    <x v="1"/>
    <x v="4"/>
    <x v="1"/>
    <x v="1"/>
    <x v="4"/>
  </r>
  <r>
    <n v="5952336"/>
    <s v="Chaos Engineering using Azure Chaos Studio"/>
    <s v="https://www.udemy.com/course/chaos-engineering-studio/"/>
    <n v="399.99"/>
    <n v="266"/>
    <n v="64"/>
    <n v="14"/>
    <x v="0"/>
    <x v="8659"/>
    <n v="1"/>
    <d v="2024-05-01T00:00:00"/>
    <x v="87"/>
    <n v="0.24060150375939848"/>
    <n v="106397.34"/>
    <x v="1"/>
    <x v="4"/>
    <x v="2"/>
    <x v="0"/>
    <x v="4"/>
  </r>
  <r>
    <n v="4698040"/>
    <s v="Become a manual tester: Guide for complete beginners"/>
    <s v="https://www.udemy.com/course/become-a-manual-tester-guide-for-complete-beginners/"/>
    <n v="399.99"/>
    <n v="264"/>
    <n v="117"/>
    <n v="16"/>
    <x v="1"/>
    <x v="8660"/>
    <n v="1"/>
    <d v="2022-05-22T00:00:00"/>
    <x v="57"/>
    <n v="0.44318181818181818"/>
    <n v="105597.36"/>
    <x v="1"/>
    <x v="4"/>
    <x v="0"/>
    <x v="4"/>
    <x v="4"/>
  </r>
  <r>
    <n v="1357248"/>
    <s v="Coding HTML5 animations &amp; banners made easy"/>
    <s v="https://www.udemy.com/course/html5-animations-using-javascript-greensock/"/>
    <n v="399.99"/>
    <n v="261"/>
    <n v="64"/>
    <n v="11"/>
    <x v="1"/>
    <x v="8661"/>
    <n v="1"/>
    <d v="2017-09-21T00:00:00"/>
    <x v="19"/>
    <n v="0.24521072796934865"/>
    <n v="104397.39"/>
    <x v="1"/>
    <x v="4"/>
    <x v="1"/>
    <x v="0"/>
    <x v="4"/>
  </r>
  <r>
    <n v="1415230"/>
    <s v="Learn MSP430 Programming while Implementing a Task Scheduler"/>
    <s v="https://www.udemy.com/course/learn-msp430-programming/"/>
    <n v="399.99"/>
    <n v="261"/>
    <n v="62"/>
    <n v="20"/>
    <x v="2"/>
    <x v="8662"/>
    <n v="1"/>
    <d v="2017-10-30T00:00:00"/>
    <x v="649"/>
    <n v="0.23754789272030652"/>
    <n v="104397.39"/>
    <x v="1"/>
    <x v="4"/>
    <x v="1"/>
    <x v="0"/>
    <x v="4"/>
  </r>
  <r>
    <n v="5960414"/>
    <s v="C++ Programming - Master Class"/>
    <s v="https://www.udemy.com/course/cpp-master/"/>
    <n v="399.99"/>
    <n v="259"/>
    <n v="62"/>
    <n v="14"/>
    <x v="1"/>
    <x v="8663"/>
    <n v="1.5"/>
    <d v="2024-05-06T00:00:00"/>
    <x v="87"/>
    <n v="0.23938223938223938"/>
    <n v="103597.41"/>
    <x v="1"/>
    <x v="4"/>
    <x v="0"/>
    <x v="0"/>
    <x v="4"/>
  </r>
  <r>
    <n v="4767516"/>
    <s v="Divi Training: Manage a Divi WordPress Website UPDATED"/>
    <s v="https://www.udemy.com/course/managing-a-website-built-with-divi/"/>
    <n v="399.99"/>
    <n v="259"/>
    <n v="61"/>
    <n v="20"/>
    <x v="1"/>
    <x v="7705"/>
    <n v="2"/>
    <d v="2022-07-05T00:00:00"/>
    <x v="363"/>
    <n v="0.23552123552123552"/>
    <n v="103597.41"/>
    <x v="1"/>
    <x v="4"/>
    <x v="0"/>
    <x v="0"/>
    <x v="4"/>
  </r>
  <r>
    <n v="2659484"/>
    <s v="Azure Data Lake Storage Gen2 : Hands on Practical Demos"/>
    <s v="https://www.udemy.com/course/azure-data-lake-storage-gen2/"/>
    <n v="399.99"/>
    <n v="259"/>
    <n v="60"/>
    <n v="9"/>
    <x v="1"/>
    <x v="8664"/>
    <n v="1"/>
    <d v="2019-11-17T00:00:00"/>
    <x v="303"/>
    <n v="0.23166023166023167"/>
    <n v="103597.41"/>
    <x v="1"/>
    <x v="4"/>
    <x v="2"/>
    <x v="0"/>
    <x v="4"/>
  </r>
  <r>
    <n v="2080276"/>
    <s v="Java for Software Testing Professionals - Basics to Advanced"/>
    <s v="https://www.udemy.com/course/java-for-software-testing-professionals-basics-to-advanced/"/>
    <n v="399.99"/>
    <n v="258"/>
    <n v="68"/>
    <n v="65"/>
    <x v="0"/>
    <x v="8665"/>
    <n v="8"/>
    <d v="2018-12-11T00:00:00"/>
    <x v="205"/>
    <n v="0.26356589147286824"/>
    <n v="103197.42"/>
    <x v="1"/>
    <x v="4"/>
    <x v="1"/>
    <x v="0"/>
    <x v="4"/>
  </r>
  <r>
    <n v="2414664"/>
    <s v="AI LAW, ETHICS, PRIVACY &amp; LEGALITIES - DR. PAVAN DUGGAL -CLU"/>
    <s v="https://www.udemy.com/course/ai-law-ethics-privacy-by-dr-pavan-duggal/"/>
    <n v="399.99"/>
    <n v="257"/>
    <n v="71"/>
    <n v="39"/>
    <x v="0"/>
    <x v="8666"/>
    <n v="1"/>
    <d v="2019-06-15T00:00:00"/>
    <x v="23"/>
    <n v="0.27626459143968873"/>
    <n v="102797.43000000001"/>
    <x v="1"/>
    <x v="4"/>
    <x v="1"/>
    <x v="0"/>
    <x v="4"/>
  </r>
  <r>
    <n v="3471960"/>
    <s v="2024 Intro to Agent-Based Modeling Simulation AI in NetLogo"/>
    <s v="https://www.udemy.com/course/2020-intro-to-agent-based-modeling-simulation-ai-in-netlogo/"/>
    <n v="399.99"/>
    <n v="256"/>
    <n v="63"/>
    <n v="12"/>
    <x v="0"/>
    <x v="8667"/>
    <n v="1"/>
    <d v="2020-09-03T00:00:00"/>
    <x v="23"/>
    <n v="0.24609375"/>
    <n v="102397.44"/>
    <x v="1"/>
    <x v="4"/>
    <x v="2"/>
    <x v="0"/>
    <x v="4"/>
  </r>
  <r>
    <n v="2046847"/>
    <s v="Create a Simple ChatBot using Python"/>
    <s v="https://www.udemy.com/course/mychatbot/"/>
    <n v="399.99"/>
    <n v="255"/>
    <n v="71"/>
    <n v="9"/>
    <x v="0"/>
    <x v="8668"/>
    <n v="1"/>
    <d v="2018-11-25T00:00:00"/>
    <x v="216"/>
    <n v="0.27843137254901962"/>
    <n v="101997.45"/>
    <x v="1"/>
    <x v="4"/>
    <x v="2"/>
    <x v="0"/>
    <x v="4"/>
  </r>
  <r>
    <n v="738734"/>
    <s v="(NEW) Coding for non-programmers in Julia"/>
    <s v="https://www.udemy.com/course/coding-for-non-programmers-in-julia/"/>
    <n v="399.99"/>
    <n v="255"/>
    <n v="64"/>
    <n v="15"/>
    <x v="1"/>
    <x v="8669"/>
    <n v="2"/>
    <d v="2016-01-23T00:00:00"/>
    <x v="423"/>
    <n v="0.25098039215686274"/>
    <n v="101997.45"/>
    <x v="1"/>
    <x v="4"/>
    <x v="1"/>
    <x v="0"/>
    <x v="4"/>
  </r>
  <r>
    <n v="1170438"/>
    <s v="Scratch programming"/>
    <s v="https://www.udemy.com/course/scratch-programming/"/>
    <n v="399.99"/>
    <n v="254"/>
    <n v="60"/>
    <n v="37"/>
    <x v="1"/>
    <x v="8670"/>
    <n v="3"/>
    <d v="2017-04-05T00:00:00"/>
    <x v="362"/>
    <n v="0.23622047244094488"/>
    <n v="101597.46"/>
    <x v="1"/>
    <x v="4"/>
    <x v="1"/>
    <x v="0"/>
    <x v="4"/>
  </r>
  <r>
    <n v="5589100"/>
    <s v="Mastering Python - From Novice to Ninja (Beginner to Expert)"/>
    <s v="https://www.udemy.com/course/mastering-python-from-novice-to-ninja/"/>
    <n v="399.99"/>
    <n v="252"/>
    <n v="63"/>
    <n v="273"/>
    <x v="1"/>
    <x v="8671"/>
    <n v="41.5"/>
    <d v="2023-10-02T00:00:00"/>
    <x v="87"/>
    <n v="0.25"/>
    <n v="100797.48"/>
    <x v="1"/>
    <x v="4"/>
    <x v="1"/>
    <x v="0"/>
    <x v="4"/>
  </r>
  <r>
    <n v="2352646"/>
    <s v="Java Programming - For School Kids"/>
    <s v="https://www.udemy.com/course/java-programming-for-school-kids/"/>
    <n v="399.99"/>
    <n v="251"/>
    <n v="66"/>
    <n v="19"/>
    <x v="1"/>
    <x v="8672"/>
    <n v="2.5"/>
    <d v="2019-05-04T00:00:00"/>
    <x v="126"/>
    <n v="0.26294820717131473"/>
    <n v="100397.49"/>
    <x v="1"/>
    <x v="4"/>
    <x v="1"/>
    <x v="0"/>
    <x v="4"/>
  </r>
  <r>
    <n v="2393732"/>
    <s v="Wordpress Theme - GeneratePress Masterclass"/>
    <s v="https://www.udemy.com/course/generatepress-theme-masterclass-for-wordpress/"/>
    <n v="399.99"/>
    <n v="250"/>
    <n v="80"/>
    <n v="31"/>
    <x v="0"/>
    <x v="8673"/>
    <n v="2"/>
    <d v="2019-06-01T00:00:00"/>
    <x v="420"/>
    <n v="0.32"/>
    <n v="99997.5"/>
    <x v="1"/>
    <x v="4"/>
    <x v="1"/>
    <x v="1"/>
    <x v="4"/>
  </r>
  <r>
    <n v="4712272"/>
    <s v="AP Computer Science A: Beginner Java Programming"/>
    <s v="https://www.udemy.com/course/apcs-java/"/>
    <n v="399.99"/>
    <n v="250"/>
    <n v="69"/>
    <n v="72"/>
    <x v="1"/>
    <x v="8674"/>
    <n v="8.5"/>
    <d v="2022-05-31T00:00:00"/>
    <x v="4"/>
    <n v="0.27600000000000002"/>
    <n v="99997.5"/>
    <x v="1"/>
    <x v="4"/>
    <x v="0"/>
    <x v="0"/>
    <x v="4"/>
  </r>
  <r>
    <n v="4500258"/>
    <s v="Nightwatch Js an end to end testing tool for automating web"/>
    <s v="https://www.udemy.com/course/nightwatchjs/"/>
    <n v="799.99"/>
    <n v="249"/>
    <n v="65"/>
    <n v="68"/>
    <x v="1"/>
    <x v="8675"/>
    <n v="8.5"/>
    <d v="2022-01-17T00:00:00"/>
    <x v="712"/>
    <n v="0.26104417670682734"/>
    <n v="199197.51"/>
    <x v="4"/>
    <x v="4"/>
    <x v="1"/>
    <x v="0"/>
    <x v="4"/>
  </r>
  <r>
    <n v="1834168"/>
    <s v="Quality Assurance -  Become a Freelance Software Tester"/>
    <s v="https://www.udemy.com/course/qa-freelance-software-tester/"/>
    <n v="399.99"/>
    <n v="249"/>
    <n v="66"/>
    <n v="17"/>
    <x v="0"/>
    <x v="8676"/>
    <n v="2"/>
    <d v="2018-08-02T00:00:00"/>
    <x v="430"/>
    <n v="0.26506024096385544"/>
    <n v="99597.510000000009"/>
    <x v="1"/>
    <x v="4"/>
    <x v="1"/>
    <x v="0"/>
    <x v="4"/>
  </r>
  <r>
    <n v="1162990"/>
    <s v="Mastering Redux with React"/>
    <s v="https://www.udemy.com/course/mastering-redux-with-react/"/>
    <n v="399.99"/>
    <n v="246"/>
    <n v="80"/>
    <n v="7"/>
    <x v="2"/>
    <x v="8677"/>
    <n v="1.5"/>
    <d v="2017-03-30T00:00:00"/>
    <x v="409"/>
    <n v="0.32520325203252032"/>
    <n v="98397.540000000008"/>
    <x v="1"/>
    <x v="4"/>
    <x v="1"/>
    <x v="1"/>
    <x v="4"/>
  </r>
  <r>
    <n v="802236"/>
    <s v="Learn XML From Scratch: Absolute beginner course"/>
    <s v="https://www.udemy.com/course/learn-xml-from-scratch-absolute-beginner-course/"/>
    <n v="399.99"/>
    <n v="245"/>
    <n v="72"/>
    <n v="38"/>
    <x v="1"/>
    <x v="8678"/>
    <n v="2"/>
    <d v="2016-03-23T00:00:00"/>
    <x v="154"/>
    <n v="0.29387755102040819"/>
    <n v="97997.55"/>
    <x v="1"/>
    <x v="4"/>
    <x v="1"/>
    <x v="0"/>
    <x v="4"/>
  </r>
  <r>
    <n v="5049888"/>
    <s v="Automate iOS UI Testing: Swift and XCUITest Essentials"/>
    <s v="https://www.udemy.com/course/automate-ios-app-e2e-testing-with-native-xcuitest-framework/"/>
    <n v="699.99"/>
    <n v="244"/>
    <n v="70"/>
    <n v="23"/>
    <x v="0"/>
    <x v="8679"/>
    <n v="1.5"/>
    <d v="2022-12-30T00:00:00"/>
    <x v="205"/>
    <n v="0.28688524590163933"/>
    <n v="170797.56"/>
    <x v="4"/>
    <x v="4"/>
    <x v="0"/>
    <x v="0"/>
    <x v="4"/>
  </r>
  <r>
    <n v="2187876"/>
    <s v="CRUD application using C#, SQLite, and Windows Forms"/>
    <s v="https://www.udemy.com/course/crud-application-using-c-sharp-and-sqlite/"/>
    <n v="399.99"/>
    <n v="244"/>
    <n v="64"/>
    <n v="32"/>
    <x v="1"/>
    <x v="8680"/>
    <n v="4"/>
    <d v="2019-01-31T00:00:00"/>
    <x v="31"/>
    <n v="0.26229508196721313"/>
    <n v="97597.56"/>
    <x v="1"/>
    <x v="4"/>
    <x v="2"/>
    <x v="0"/>
    <x v="4"/>
  </r>
  <r>
    <n v="4753336"/>
    <s v="Make Music with Code: Complete Guide to Coding with Sonic Pi"/>
    <s v="https://www.udemy.com/course/make-music-with-code/"/>
    <n v="399.99"/>
    <n v="244"/>
    <n v="64"/>
    <n v="50"/>
    <x v="1"/>
    <x v="8681"/>
    <n v="4"/>
    <d v="2022-06-26T00:00:00"/>
    <x v="565"/>
    <n v="0.26229508196721313"/>
    <n v="97597.56"/>
    <x v="1"/>
    <x v="4"/>
    <x v="0"/>
    <x v="0"/>
    <x v="4"/>
  </r>
  <r>
    <n v="4049530"/>
    <s v="Web Design &amp; Development Practical 4 in 1 full stack course"/>
    <s v="https://www.udemy.com/course/practical-website-design-development-course-4-course-in-1/"/>
    <n v="399.99"/>
    <n v="244"/>
    <n v="58"/>
    <n v="135"/>
    <x v="0"/>
    <x v="8682"/>
    <n v="14.5"/>
    <d v="2021-05-14T00:00:00"/>
    <x v="21"/>
    <n v="0.23770491803278687"/>
    <n v="97597.56"/>
    <x v="1"/>
    <x v="4"/>
    <x v="0"/>
    <x v="0"/>
    <x v="4"/>
  </r>
  <r>
    <n v="1667778"/>
    <s v="JAVA Immersive Learning Course"/>
    <s v="https://www.udemy.com/course/java-immersive-learning-course/"/>
    <n v="399.99"/>
    <n v="242"/>
    <n v="60"/>
    <n v="135"/>
    <x v="0"/>
    <x v="8683"/>
    <n v="16"/>
    <d v="2018-04-29T00:00:00"/>
    <x v="4"/>
    <n v="0.24793388429752067"/>
    <n v="96797.58"/>
    <x v="1"/>
    <x v="4"/>
    <x v="0"/>
    <x v="0"/>
    <x v="4"/>
  </r>
  <r>
    <n v="4633466"/>
    <s v="Panel and hvPlot: A high-level Data Visualization for Python"/>
    <s v="https://www.udemy.com/course/panel-and-hvplot-a-high-level-data-visualization-for-python/"/>
    <n v="399.99"/>
    <n v="240"/>
    <n v="72"/>
    <n v="33"/>
    <x v="0"/>
    <x v="8684"/>
    <n v="13"/>
    <d v="2022-04-08T00:00:00"/>
    <x v="87"/>
    <n v="0.3"/>
    <n v="95997.6"/>
    <x v="1"/>
    <x v="4"/>
    <x v="0"/>
    <x v="1"/>
    <x v="4"/>
  </r>
  <r>
    <n v="3806122"/>
    <s v="CAN protocol: Basic to Advance"/>
    <s v="https://www.udemy.com/course/can-protocol-basic-to-advance/"/>
    <n v="399.99"/>
    <n v="240"/>
    <n v="66"/>
    <n v="13"/>
    <x v="0"/>
    <x v="8685"/>
    <n v="2.5"/>
    <d v="2021-01-27T00:00:00"/>
    <x v="935"/>
    <n v="0.27500000000000002"/>
    <n v="95997.6"/>
    <x v="1"/>
    <x v="4"/>
    <x v="2"/>
    <x v="0"/>
    <x v="4"/>
  </r>
  <r>
    <n v="1309516"/>
    <s v="Starting with Git &amp; GitHub"/>
    <s v="https://www.udemy.com/course/starting-with-git-github/"/>
    <n v="399.99"/>
    <n v="240"/>
    <n v="60"/>
    <n v="20"/>
    <x v="0"/>
    <x v="8686"/>
    <n v="2"/>
    <d v="2017-08-01T00:00:00"/>
    <x v="58"/>
    <n v="0.25"/>
    <n v="95997.6"/>
    <x v="1"/>
    <x v="4"/>
    <x v="1"/>
    <x v="0"/>
    <x v="4"/>
  </r>
  <r>
    <n v="5946088"/>
    <s v="Master Regression and Feedforward Networks [2024]"/>
    <s v="https://www.udemy.com/course/master-regression-and-feedforward-networks-2024/"/>
    <n v="399.99"/>
    <n v="239"/>
    <n v="63"/>
    <n v="21"/>
    <x v="0"/>
    <x v="7002"/>
    <n v="12.5"/>
    <d v="2024-04-27T00:00:00"/>
    <x v="87"/>
    <n v="0.26359832635983266"/>
    <n v="95597.61"/>
    <x v="1"/>
    <x v="4"/>
    <x v="0"/>
    <x v="0"/>
    <x v="4"/>
  </r>
  <r>
    <n v="3538926"/>
    <s v="NVDA all the way"/>
    <s v="https://www.udemy.com/course/nvda-all-the-way/"/>
    <n v="399.99"/>
    <n v="239"/>
    <n v="62"/>
    <n v="30"/>
    <x v="0"/>
    <x v="8687"/>
    <n v="3.5"/>
    <d v="2020-10-01T00:00:00"/>
    <x v="410"/>
    <n v="0.2594142259414226"/>
    <n v="95597.61"/>
    <x v="1"/>
    <x v="4"/>
    <x v="1"/>
    <x v="0"/>
    <x v="4"/>
  </r>
  <r>
    <n v="1682362"/>
    <s v="Unity Programming Fundamentals"/>
    <s v="https://www.udemy.com/course/unity-programming-fundamentals/"/>
    <n v="399.99"/>
    <n v="239"/>
    <n v="60"/>
    <n v="57"/>
    <x v="1"/>
    <x v="8688"/>
    <n v="4"/>
    <d v="2018-05-08T00:00:00"/>
    <x v="132"/>
    <n v="0.2510460251046025"/>
    <n v="95597.61"/>
    <x v="1"/>
    <x v="4"/>
    <x v="0"/>
    <x v="0"/>
    <x v="4"/>
  </r>
  <r>
    <n v="6021800"/>
    <s v="Master AI Assistant in IBM Cognos Analytics 12.0.3"/>
    <s v="https://www.udemy.com/course/ai-assistant-in-ibm-cognos-analytics-course-master-online/"/>
    <n v="399.99"/>
    <n v="236"/>
    <n v="92"/>
    <n v="22"/>
    <x v="1"/>
    <x v="8689"/>
    <n v="1.5"/>
    <d v="2024-06-13T00:00:00"/>
    <x v="87"/>
    <n v="0.38983050847457629"/>
    <n v="94397.64"/>
    <x v="1"/>
    <x v="4"/>
    <x v="0"/>
    <x v="1"/>
    <x v="4"/>
  </r>
  <r>
    <n v="1640396"/>
    <s v="Building Chatbots with IBM Watson Assistant: End-to-End"/>
    <s v="https://www.udemy.com/course/building-chatbots-with-ibm-watson-assistant-end-to-end/"/>
    <n v="399.99"/>
    <n v="235"/>
    <n v="70"/>
    <n v="10"/>
    <x v="1"/>
    <x v="8690"/>
    <n v="1.5"/>
    <d v="2018-04-10T00:00:00"/>
    <x v="216"/>
    <n v="0.2978723404255319"/>
    <n v="93997.650000000009"/>
    <x v="1"/>
    <x v="4"/>
    <x v="2"/>
    <x v="0"/>
    <x v="4"/>
  </r>
  <r>
    <n v="4637864"/>
    <s v="Python for astronomers and astrophysics"/>
    <s v="https://www.udemy.com/course/python-for-astronomer/"/>
    <n v="399.99"/>
    <n v="235"/>
    <n v="60"/>
    <n v="12"/>
    <x v="1"/>
    <x v="8691"/>
    <n v="1.5"/>
    <d v="2022-04-11T00:00:00"/>
    <x v="0"/>
    <n v="0.25531914893617019"/>
    <n v="93997.650000000009"/>
    <x v="1"/>
    <x v="4"/>
    <x v="2"/>
    <x v="0"/>
    <x v="4"/>
  </r>
  <r>
    <n v="6161145"/>
    <s v="5 DevOps Project- Jenkins, K8s ,Docker, AWS, SonarQube,Nexus"/>
    <s v="https://www.udemy.com/course/5-devops-project-jenkins-k8s-docker-aws-sonarqubenexus/"/>
    <n v="799.99"/>
    <n v="234"/>
    <n v="60"/>
    <n v="79"/>
    <x v="0"/>
    <x v="8692"/>
    <n v="8.5"/>
    <d v="2024-09-02T00:00:00"/>
    <x v="87"/>
    <n v="0.25641025641025639"/>
    <n v="187197.66"/>
    <x v="4"/>
    <x v="4"/>
    <x v="0"/>
    <x v="0"/>
    <x v="4"/>
  </r>
  <r>
    <n v="2526310"/>
    <s v="Electrical Design Bootcamp - LV Power Calculations"/>
    <s v="https://www.udemy.com/course/simaris_design/"/>
    <n v="399.99"/>
    <n v="234"/>
    <n v="68"/>
    <n v="12"/>
    <x v="0"/>
    <x v="8693"/>
    <n v="1.5"/>
    <d v="2019-08-25T00:00:00"/>
    <x v="936"/>
    <n v="0.29059829059829062"/>
    <n v="93597.66"/>
    <x v="1"/>
    <x v="4"/>
    <x v="1"/>
    <x v="0"/>
    <x v="4"/>
  </r>
  <r>
    <n v="5699596"/>
    <s v="Learn to Create 5 Pro Advanced Level Applications in Python"/>
    <s v="https://www.udemy.com/course/learn-to-create-5-pro-advanced-level-applications-in-python/"/>
    <n v="399.99"/>
    <n v="233"/>
    <n v="93"/>
    <n v="104"/>
    <x v="0"/>
    <x v="8694"/>
    <n v="23.5"/>
    <d v="2023-12-08T00:00:00"/>
    <x v="87"/>
    <n v="0.39914163090128757"/>
    <n v="93197.67"/>
    <x v="1"/>
    <x v="4"/>
    <x v="0"/>
    <x v="1"/>
    <x v="4"/>
  </r>
  <r>
    <n v="4172414"/>
    <s v="Complete ODK (Open Data Kit) Course"/>
    <s v="https://www.udemy.com/course/mobile-data-collection-using-odk-open-data-kit/"/>
    <n v="399.99"/>
    <n v="233"/>
    <n v="65"/>
    <n v="26"/>
    <x v="0"/>
    <x v="8695"/>
    <n v="4.5"/>
    <d v="2021-07-08T00:00:00"/>
    <x v="937"/>
    <n v="0.27896995708154504"/>
    <n v="93197.67"/>
    <x v="1"/>
    <x v="4"/>
    <x v="1"/>
    <x v="0"/>
    <x v="4"/>
  </r>
  <r>
    <n v="3976394"/>
    <s v="Learn Computer Programming from Absolute Zero"/>
    <s v="https://www.udemy.com/course/computer-programming-from-absolute-zero/"/>
    <n v="799.99"/>
    <n v="232"/>
    <n v="67"/>
    <n v="86"/>
    <x v="1"/>
    <x v="8696"/>
    <n v="3.5"/>
    <d v="2021-04-12T00:00:00"/>
    <x v="126"/>
    <n v="0.28879310344827586"/>
    <n v="185597.68"/>
    <x v="4"/>
    <x v="4"/>
    <x v="0"/>
    <x v="0"/>
    <x v="4"/>
  </r>
  <r>
    <n v="4584016"/>
    <s v="Blazor and Web Development Fundamentals with .Net 7"/>
    <s v="https://www.udemy.com/course/blazor-and-web-development-fundamentals-with-net-7/"/>
    <n v="599.99"/>
    <n v="230"/>
    <n v="60"/>
    <n v="31"/>
    <x v="1"/>
    <x v="8697"/>
    <n v="2.5"/>
    <d v="2022-03-07T00:00:00"/>
    <x v="240"/>
    <n v="0.2608695652173913"/>
    <n v="137997.70000000001"/>
    <x v="1"/>
    <x v="4"/>
    <x v="1"/>
    <x v="0"/>
    <x v="4"/>
  </r>
  <r>
    <n v="798344"/>
    <s v="MVC pattern - explained and applied"/>
    <s v="https://www.udemy.com/course/mvc-pattern/"/>
    <n v="399.99"/>
    <n v="229"/>
    <n v="59"/>
    <n v="17"/>
    <x v="1"/>
    <x v="8698"/>
    <n v="1"/>
    <d v="2016-03-19T00:00:00"/>
    <x v="73"/>
    <n v="0.2576419213973799"/>
    <n v="91597.71"/>
    <x v="1"/>
    <x v="4"/>
    <x v="1"/>
    <x v="0"/>
    <x v="4"/>
  </r>
  <r>
    <n v="2740872"/>
    <s v="Learn Basic SQL with SQL Server 2019 Express"/>
    <s v="https://www.udemy.com/course/learn-basic-sql-with-sql-server-2019-express/"/>
    <n v="399.99"/>
    <n v="227"/>
    <n v="73"/>
    <n v="24"/>
    <x v="1"/>
    <x v="8699"/>
    <n v="2"/>
    <d v="2020-01-05T00:00:00"/>
    <x v="43"/>
    <n v="0.32158590308370044"/>
    <n v="90797.73"/>
    <x v="1"/>
    <x v="4"/>
    <x v="1"/>
    <x v="1"/>
    <x v="4"/>
  </r>
  <r>
    <n v="5489708"/>
    <s v="Google Carbon Programming"/>
    <s v="https://www.udemy.com/course/google-carbon-programming/"/>
    <n v="399.99"/>
    <n v="226"/>
    <n v="98"/>
    <n v="21"/>
    <x v="1"/>
    <x v="8700"/>
    <n v="2.5"/>
    <d v="2023-08-08T00:00:00"/>
    <x v="87"/>
    <n v="0.4336283185840708"/>
    <n v="90397.74"/>
    <x v="1"/>
    <x v="4"/>
    <x v="0"/>
    <x v="4"/>
    <x v="4"/>
  </r>
  <r>
    <n v="5723640"/>
    <s v="ChatGPT Mastery : The Ultimate Guide to Prompt Engineering"/>
    <s v="https://www.udemy.com/course/chatgpt-mastery-command-prompt-engineering/"/>
    <n v="399.99"/>
    <n v="226"/>
    <n v="96"/>
    <n v="18"/>
    <x v="0"/>
    <x v="8701"/>
    <n v="2"/>
    <d v="2023-12-22T00:00:00"/>
    <x v="87"/>
    <n v="0.4247787610619469"/>
    <n v="90397.74"/>
    <x v="1"/>
    <x v="4"/>
    <x v="1"/>
    <x v="4"/>
    <x v="4"/>
  </r>
  <r>
    <n v="3998900"/>
    <s v="Honouree's Unreal Engine Quick Start"/>
    <s v="https://www.udemy.com/course/unreal-engine-quick-start-from-scratch/"/>
    <n v="399.99"/>
    <n v="226"/>
    <n v="78"/>
    <n v="18"/>
    <x v="0"/>
    <x v="8702"/>
    <n v="2.5"/>
    <d v="2021-04-22T00:00:00"/>
    <x v="14"/>
    <n v="0.34513274336283184"/>
    <n v="90397.74"/>
    <x v="1"/>
    <x v="4"/>
    <x v="0"/>
    <x v="1"/>
    <x v="4"/>
  </r>
  <r>
    <n v="2781852"/>
    <s v="Microsoft PowerApps For Absolute Beginners"/>
    <s v="https://www.udemy.com/course/microsoft-powerapps-essential-training/"/>
    <n v="399.99"/>
    <n v="224"/>
    <n v="101"/>
    <n v="17"/>
    <x v="1"/>
    <x v="8703"/>
    <n v="35"/>
    <d v="2020-01-27T00:00:00"/>
    <x v="228"/>
    <n v="0.45089285714285715"/>
    <n v="89597.760000000009"/>
    <x v="1"/>
    <x v="4"/>
    <x v="2"/>
    <x v="4"/>
    <x v="4"/>
  </r>
  <r>
    <n v="2732522"/>
    <s v="SwiftUI Getting Started - Basics to Advanced"/>
    <s v="https://www.udemy.com/course/swiftui-guide/"/>
    <n v="399.99"/>
    <n v="223"/>
    <n v="68"/>
    <n v="17"/>
    <x v="1"/>
    <x v="8704"/>
    <n v="4.5"/>
    <d v="2020-01-01T00:00:00"/>
    <x v="206"/>
    <n v="0.30493273542600896"/>
    <n v="89197.77"/>
    <x v="1"/>
    <x v="4"/>
    <x v="0"/>
    <x v="1"/>
    <x v="4"/>
  </r>
  <r>
    <n v="1045416"/>
    <s v="Learn Basics of Python like a Baby"/>
    <s v="https://www.udemy.com/course/learn-basics-of-python-like-a-babydesigned-by-a-student/"/>
    <n v="399.99"/>
    <n v="223"/>
    <n v="62"/>
    <n v="67"/>
    <x v="1"/>
    <x v="8705"/>
    <n v="4.5"/>
    <d v="2016-12-19T00:00:00"/>
    <x v="0"/>
    <n v="0.27802690582959644"/>
    <n v="89197.77"/>
    <x v="1"/>
    <x v="4"/>
    <x v="1"/>
    <x v="0"/>
    <x v="4"/>
  </r>
  <r>
    <n v="5130080"/>
    <s v="Artificial Intelligence (AI) in Education"/>
    <s v="https://www.udemy.com/course/artificial-intelligence-ai-in-education/"/>
    <n v="399.99"/>
    <n v="222"/>
    <n v="81"/>
    <n v="16"/>
    <x v="1"/>
    <x v="8706"/>
    <n v="1"/>
    <d v="2023-02-01T00:00:00"/>
    <x v="23"/>
    <n v="0.36486486486486486"/>
    <n v="88797.78"/>
    <x v="1"/>
    <x v="4"/>
    <x v="1"/>
    <x v="1"/>
    <x v="4"/>
  </r>
  <r>
    <n v="3257216"/>
    <s v="Unreal Engine 4 - Multiplayer Team Based FPS In Blueprints"/>
    <s v="https://www.udemy.com/course/unreal-engine-4-multiplayer-team-based-fps-in-blueprints/"/>
    <n v="899.99"/>
    <n v="221"/>
    <n v="60"/>
    <n v="40"/>
    <x v="0"/>
    <x v="8707"/>
    <n v="44"/>
    <d v="2020-06-21T00:00:00"/>
    <x v="248"/>
    <n v="0.27149321266968324"/>
    <n v="198897.79"/>
    <x v="2"/>
    <x v="4"/>
    <x v="0"/>
    <x v="0"/>
    <x v="4"/>
  </r>
  <r>
    <n v="1692348"/>
    <s v="Learn to Create REST API's with C# .NET"/>
    <s v="https://www.udemy.com/course/aspnet-web-api-create-restful-apis-in-c-using-net-45/"/>
    <n v="399.99"/>
    <n v="221"/>
    <n v="61"/>
    <n v="12"/>
    <x v="0"/>
    <x v="8708"/>
    <n v="2"/>
    <d v="2018-05-14T00:00:00"/>
    <x v="124"/>
    <n v="0.27601809954751133"/>
    <n v="88397.790000000008"/>
    <x v="1"/>
    <x v="4"/>
    <x v="2"/>
    <x v="0"/>
    <x v="4"/>
  </r>
  <r>
    <n v="750294"/>
    <s v="Learn Node.JS Selenium Webdriver"/>
    <s v="https://www.udemy.com/course/learn-nodejs-selenium-webdriver/"/>
    <n v="399.99"/>
    <n v="220"/>
    <n v="70"/>
    <n v="12"/>
    <x v="0"/>
    <x v="8709"/>
    <n v="35"/>
    <d v="2016-02-02T00:00:00"/>
    <x v="22"/>
    <n v="0.31818181818181818"/>
    <n v="87997.8"/>
    <x v="1"/>
    <x v="4"/>
    <x v="2"/>
    <x v="1"/>
    <x v="4"/>
  </r>
  <r>
    <n v="3461314"/>
    <s v="C Programming in Hindi for Absolute Beginner 2023 (50+QUES.)"/>
    <s v="https://www.udemy.com/course/c-programming-in-hindi-for-absolute-beginner/"/>
    <n v="399.99"/>
    <n v="220"/>
    <n v="63"/>
    <n v="91"/>
    <x v="1"/>
    <x v="8710"/>
    <n v="13"/>
    <d v="2020-08-30T00:00:00"/>
    <x v="56"/>
    <n v="0.28636363636363638"/>
    <n v="87997.8"/>
    <x v="1"/>
    <x v="4"/>
    <x v="1"/>
    <x v="0"/>
    <x v="4"/>
  </r>
  <r>
    <n v="1123418"/>
    <s v="Automated Testing using Coded UI with Visual Studio 2015"/>
    <s v="https://www.udemy.com/course/automated-testing-using-coded-ui-with-visual-studio-2015/"/>
    <n v="399.99"/>
    <n v="217"/>
    <n v="59"/>
    <n v="16"/>
    <x v="0"/>
    <x v="8711"/>
    <n v="1"/>
    <d v="2017-02-22T00:00:00"/>
    <x v="205"/>
    <n v="0.27188940092165897"/>
    <n v="86797.83"/>
    <x v="1"/>
    <x v="4"/>
    <x v="1"/>
    <x v="0"/>
    <x v="4"/>
  </r>
  <r>
    <n v="3957670"/>
    <s v="Java Programming - The 2024 Apprentice Course"/>
    <s v="https://www.udemy.com/course/java-programming-the-apprentice-course/"/>
    <n v="399.99"/>
    <n v="217"/>
    <n v="59"/>
    <n v="89"/>
    <x v="1"/>
    <x v="8712"/>
    <n v="8.5"/>
    <d v="2021-04-03T00:00:00"/>
    <x v="4"/>
    <n v="0.27188940092165897"/>
    <n v="86797.83"/>
    <x v="1"/>
    <x v="4"/>
    <x v="0"/>
    <x v="0"/>
    <x v="4"/>
  </r>
  <r>
    <n v="4347746"/>
    <s v="Data Analysis by Excel, SQL, Python and Power BI"/>
    <s v="https://www.udemy.com/course/data-analysis-by-excel-sql-python-and-power-bi/"/>
    <n v="399.99"/>
    <n v="216"/>
    <n v="70"/>
    <n v="96"/>
    <x v="0"/>
    <x v="8713"/>
    <n v="13"/>
    <d v="2021-10-13T00:00:00"/>
    <x v="37"/>
    <n v="0.32407407407407407"/>
    <n v="86397.84"/>
    <x v="1"/>
    <x v="4"/>
    <x v="2"/>
    <x v="1"/>
    <x v="4"/>
  </r>
  <r>
    <n v="5036184"/>
    <s v="SQL Ultimate Course: from Zero to Hero"/>
    <s v="https://www.udemy.com/course/the-sql-ultimate-course-from-zero-to-hero/"/>
    <n v="399.99"/>
    <n v="214"/>
    <n v="84"/>
    <n v="54"/>
    <x v="0"/>
    <x v="8714"/>
    <n v="4"/>
    <d v="2022-12-22T00:00:00"/>
    <x v="43"/>
    <n v="0.3925233644859813"/>
    <n v="85597.86"/>
    <x v="1"/>
    <x v="4"/>
    <x v="0"/>
    <x v="1"/>
    <x v="4"/>
  </r>
  <r>
    <n v="3291478"/>
    <s v="Introduction to PROCESS ENGINEERING"/>
    <s v="https://www.udemy.com/course/learn-about-process-engineering-like-a-pro/"/>
    <n v="399.99"/>
    <n v="214"/>
    <n v="59"/>
    <n v="8"/>
    <x v="1"/>
    <x v="8715"/>
    <n v="1.5"/>
    <d v="2020-07-02T00:00:00"/>
    <x v="938"/>
    <n v="0.27570093457943923"/>
    <n v="85597.86"/>
    <x v="1"/>
    <x v="4"/>
    <x v="1"/>
    <x v="0"/>
    <x v="4"/>
  </r>
  <r>
    <n v="4043404"/>
    <s v="Learn Java Programming from Java Basics to Advanced Java"/>
    <s v="https://www.udemy.com/course/complete-java-programming-from-java-basics-to-advanced-java/"/>
    <n v="399.99"/>
    <n v="206"/>
    <n v="58"/>
    <n v="31"/>
    <x v="0"/>
    <x v="8716"/>
    <n v="2"/>
    <d v="2021-05-11T00:00:00"/>
    <x v="4"/>
    <n v="0.28155339805825241"/>
    <n v="82397.94"/>
    <x v="1"/>
    <x v="4"/>
    <x v="1"/>
    <x v="0"/>
    <x v="4"/>
  </r>
  <r>
    <n v="1007710"/>
    <s v="C#  Simply Master in Less Than a Day"/>
    <s v="https://www.udemy.com/course/c-simply-master-c-in-aspnet-in-less-than-a-day/"/>
    <n v="399.99"/>
    <n v="202"/>
    <n v="64"/>
    <n v="39"/>
    <x v="0"/>
    <x v="8717"/>
    <n v="5.5"/>
    <d v="2016-11-09T00:00:00"/>
    <x v="31"/>
    <n v="0.31683168316831684"/>
    <n v="80797.98"/>
    <x v="1"/>
    <x v="4"/>
    <x v="1"/>
    <x v="1"/>
    <x v="4"/>
  </r>
  <r>
    <n v="4999382"/>
    <s v="WordPress WooCommerce Crash Course"/>
    <s v="https://www.udemy.com/course/wordpress-woocommerce-crash-course-elementor/"/>
    <n v="399.99"/>
    <n v="200"/>
    <n v="80"/>
    <n v="32"/>
    <x v="1"/>
    <x v="8718"/>
    <n v="3.5"/>
    <d v="2022-11-28T00:00:00"/>
    <x v="441"/>
    <n v="0.4"/>
    <n v="79998"/>
    <x v="1"/>
    <x v="4"/>
    <x v="0"/>
    <x v="4"/>
    <x v="4"/>
  </r>
  <r>
    <n v="1621904"/>
    <s v="WIX Website Tutorial: Make A Website For Selling Beats"/>
    <s v="https://www.udemy.com/course/wix-course-build-your-own-website-for-selling-beats-online/"/>
    <n v="399.99"/>
    <n v="200"/>
    <n v="59"/>
    <n v="33"/>
    <x v="1"/>
    <x v="8719"/>
    <n v="2.5"/>
    <d v="2018-03-29T00:00:00"/>
    <x v="473"/>
    <n v="0.29499999999999998"/>
    <n v="79998"/>
    <x v="1"/>
    <x v="4"/>
    <x v="0"/>
    <x v="0"/>
    <x v="4"/>
  </r>
  <r>
    <n v="895712"/>
    <s v="Serenity Bdd -  Selenium WebDriver, Cucumber, Jira, Jenkins"/>
    <s v="https://www.udemy.com/course/serenity-bdd-selenium-webdriver-cucumber-jira-jenkins/"/>
    <n v="1699.99"/>
    <n v="194"/>
    <n v="66"/>
    <n v="25"/>
    <x v="0"/>
    <x v="8720"/>
    <n v="6.5"/>
    <d v="2016-07-04T00:00:00"/>
    <x v="720"/>
    <n v="0.34020618556701032"/>
    <n v="329798.06"/>
    <x v="0"/>
    <x v="4"/>
    <x v="2"/>
    <x v="1"/>
    <x v="4"/>
  </r>
  <r>
    <n v="3894348"/>
    <s v="Complete C++ Programming Course  with OOP's Concept"/>
    <s v="https://www.udemy.com/course/c-programming-from-beginner-to-advance/"/>
    <n v="399.99"/>
    <n v="194"/>
    <n v="65"/>
    <n v="138"/>
    <x v="0"/>
    <x v="8721"/>
    <n v="33"/>
    <d v="2021-03-06T00:00:00"/>
    <x v="18"/>
    <n v="0.33505154639175255"/>
    <n v="77598.06"/>
    <x v="1"/>
    <x v="4"/>
    <x v="1"/>
    <x v="1"/>
    <x v="4"/>
  </r>
  <r>
    <n v="1468694"/>
    <s v="JavaScript Essentials: Things you must learn as a developer"/>
    <s v="https://www.udemy.com/course/javascript-essentials-things-you-must-learn-as-a-web-developer/"/>
    <n v="399.99"/>
    <n v="190"/>
    <n v="62"/>
    <n v="67"/>
    <x v="1"/>
    <x v="8722"/>
    <n v="5"/>
    <d v="2017-12-13T00:00:00"/>
    <x v="2"/>
    <n v="0.32631578947368423"/>
    <n v="75998.100000000006"/>
    <x v="1"/>
    <x v="4"/>
    <x v="0"/>
    <x v="1"/>
    <x v="4"/>
  </r>
  <r>
    <n v="3085756"/>
    <s v="Software Quality Assurance (SQA) for Beginners from scratch"/>
    <s v="https://www.udemy.com/course/software-quality-assurance-sqa/"/>
    <n v="399.99"/>
    <n v="189"/>
    <n v="84"/>
    <n v="8"/>
    <x v="1"/>
    <x v="8723"/>
    <n v="2"/>
    <d v="2020-05-03T00:00:00"/>
    <x v="57"/>
    <n v="0.44444444444444442"/>
    <n v="75598.11"/>
    <x v="1"/>
    <x v="4"/>
    <x v="1"/>
    <x v="4"/>
    <x v="4"/>
  </r>
  <r>
    <n v="3719508"/>
    <s v="Introduction to METS the Minimal Essential Testing Strategy"/>
    <s v="https://www.udemy.com/course/metstesting/"/>
    <n v="399.99"/>
    <n v="187"/>
    <n v="81"/>
    <n v="19"/>
    <x v="0"/>
    <x v="8724"/>
    <n v="38"/>
    <d v="2020-12-21T00:00:00"/>
    <x v="57"/>
    <n v="0.43315508021390375"/>
    <n v="74798.13"/>
    <x v="1"/>
    <x v="4"/>
    <x v="0"/>
    <x v="4"/>
    <x v="4"/>
  </r>
  <r>
    <n v="3677844"/>
    <s v="Learn USSD application development using PHP and MySQL"/>
    <s v="https://www.udemy.com/course/learn-ussd-application-development-in-php-and-mysql/"/>
    <n v="399.99"/>
    <n v="179"/>
    <n v="66"/>
    <n v="18"/>
    <x v="1"/>
    <x v="8725"/>
    <n v="4.5"/>
    <d v="2020-12-03T00:00:00"/>
    <x v="8"/>
    <n v="0.36871508379888268"/>
    <n v="71598.210000000006"/>
    <x v="1"/>
    <x v="4"/>
    <x v="1"/>
    <x v="1"/>
    <x v="4"/>
  </r>
  <r>
    <n v="4552506"/>
    <s v="The Complete Quality Assurance Course- Beginners Guide 2025"/>
    <s v="https://www.udemy.com/course/manual-testing-quality-assurance-course-for-beginners/"/>
    <n v="399.99"/>
    <n v="179"/>
    <n v="60"/>
    <n v="92"/>
    <x v="0"/>
    <x v="8726"/>
    <n v="10.5"/>
    <d v="2022-02-15T00:00:00"/>
    <x v="430"/>
    <n v="0.33519553072625696"/>
    <n v="71598.210000000006"/>
    <x v="1"/>
    <x v="4"/>
    <x v="1"/>
    <x v="1"/>
    <x v="4"/>
  </r>
  <r>
    <n v="243320"/>
    <s v="Nail WPF in less than an hour"/>
    <s v="https://www.udemy.com/course/nail-wpf-in-30-minutes/"/>
    <n v="399.99"/>
    <n v="178"/>
    <n v="59"/>
    <n v="6"/>
    <x v="1"/>
    <x v="8727"/>
    <n v="1"/>
    <d v="2014-06-14T00:00:00"/>
    <x v="295"/>
    <n v="0.33146067415730335"/>
    <n v="71198.22"/>
    <x v="1"/>
    <x v="4"/>
    <x v="1"/>
    <x v="1"/>
    <x v="4"/>
  </r>
  <r>
    <n v="5721370"/>
    <s v="Android Development with Kotlin"/>
    <s v="https://www.udemy.com/course/android-development-with-kotlin/"/>
    <n v="399.99"/>
    <n v="177"/>
    <n v="62"/>
    <n v="65"/>
    <x v="0"/>
    <x v="8728"/>
    <n v="29.5"/>
    <d v="2023-12-20T00:00:00"/>
    <x v="87"/>
    <n v="0.35028248587570621"/>
    <n v="70798.23"/>
    <x v="1"/>
    <x v="4"/>
    <x v="0"/>
    <x v="1"/>
    <x v="4"/>
  </r>
  <r>
    <n v="2256700"/>
    <s v="Building Mobile Apps with Ionic 4"/>
    <s v="https://www.udemy.com/course/building-mobile-apps-with-ionic-4/"/>
    <n v="399.99"/>
    <n v="174"/>
    <n v="60"/>
    <n v="38"/>
    <x v="2"/>
    <x v="8729"/>
    <n v="4"/>
    <d v="2019-03-06T00:00:00"/>
    <x v="396"/>
    <n v="0.34482758620689657"/>
    <n v="69598.259999999995"/>
    <x v="1"/>
    <x v="4"/>
    <x v="1"/>
    <x v="1"/>
    <x v="4"/>
  </r>
  <r>
    <n v="4159010"/>
    <s v="Mastering Sitefinity MVC Widget Development"/>
    <s v="https://www.udemy.com/course/mastering-sitefinity-mvc-widget-development/"/>
    <n v="399.99"/>
    <n v="171"/>
    <n v="60"/>
    <n v="32"/>
    <x v="2"/>
    <x v="8730"/>
    <n v="3"/>
    <d v="2021-07-01T00:00:00"/>
    <x v="1"/>
    <n v="0.35087719298245612"/>
    <n v="68398.290000000008"/>
    <x v="1"/>
    <x v="4"/>
    <x v="0"/>
    <x v="1"/>
    <x v="4"/>
  </r>
  <r>
    <n v="6016712"/>
    <s v="Python Programming for Beginners: Learn Python in 7 Days"/>
    <s v="https://www.udemy.com/course/python-programming-for-beginners-learn-python-in-7-days/"/>
    <n v="399.99"/>
    <n v="165"/>
    <n v="77"/>
    <n v="20"/>
    <x v="1"/>
    <x v="8731"/>
    <n v="3"/>
    <d v="2024-06-10T00:00:00"/>
    <x v="87"/>
    <n v="0.46666666666666667"/>
    <n v="65998.350000000006"/>
    <x v="1"/>
    <x v="4"/>
    <x v="0"/>
    <x v="4"/>
    <x v="4"/>
  </r>
  <r>
    <n v="6160025"/>
    <s v="ISO 45001 Occupational Health and Safety"/>
    <s v="https://www.udemy.com/course/hsebox-iso45001/"/>
    <n v="799.99"/>
    <n v="164"/>
    <n v="61"/>
    <n v="23"/>
    <x v="0"/>
    <x v="8732"/>
    <n v="2.5"/>
    <d v="2024-09-01T00:00:00"/>
    <x v="87"/>
    <n v="0.37195121951219512"/>
    <n v="131198.36000000002"/>
    <x v="4"/>
    <x v="4"/>
    <x v="0"/>
    <x v="1"/>
    <x v="4"/>
  </r>
  <r>
    <n v="1075814"/>
    <s v="XML Crash Course For Beginners"/>
    <s v="https://www.udemy.com/course/xml-crash-course-for-beginners-learn-xml-with-in-one-hour/"/>
    <n v="399.99"/>
    <n v="159"/>
    <n v="62"/>
    <n v="8"/>
    <x v="1"/>
    <x v="8733"/>
    <n v="43"/>
    <d v="2017-01-14T00:00:00"/>
    <x v="154"/>
    <n v="0.38993710691823902"/>
    <n v="63598.41"/>
    <x v="1"/>
    <x v="4"/>
    <x v="2"/>
    <x v="1"/>
    <x v="4"/>
  </r>
  <r>
    <n v="5961108"/>
    <s v="Complete Full Stack Development with MERN"/>
    <s v="https://www.udemy.com/course/complete-full-stack-developement-with-mern/"/>
    <n v="399.99"/>
    <n v="143"/>
    <n v="70"/>
    <n v="32"/>
    <x v="0"/>
    <x v="8734"/>
    <n v="16"/>
    <d v="2024-05-07T00:00:00"/>
    <x v="87"/>
    <n v="0.48951048951048953"/>
    <n v="57198.57"/>
    <x v="1"/>
    <x v="4"/>
    <x v="1"/>
    <x v="4"/>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FC654A-120F-7C4A-8D89-AF4CBFD0E730}" name="PivotTable6"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B6" firstHeaderRow="1" firstDataRow="1" firstDataCol="1"/>
  <pivotFields count="19">
    <pivotField numFmtId="1" showAll="0"/>
    <pivotField showAll="0"/>
    <pivotField showAll="0"/>
    <pivotField numFmtId="164" showAll="0"/>
    <pivotField numFmtId="1" showAll="0"/>
    <pivotField numFmtId="1" showAll="0"/>
    <pivotField numFmtId="1" showAll="0"/>
    <pivotField axis="axisRow" showAll="0" sortType="descending">
      <items count="6">
        <item h="1" x="0"/>
        <item x="1"/>
        <item x="3"/>
        <item x="2"/>
        <item h="1" x="4"/>
        <item t="default"/>
      </items>
      <autoSortScope>
        <pivotArea dataOnly="0" outline="0" fieldPosition="0">
          <references count="1">
            <reference field="4294967294" count="1" selected="0">
              <x v="0"/>
            </reference>
          </references>
        </pivotArea>
      </autoSortScope>
    </pivotField>
    <pivotField numFmtId="2" showAll="0"/>
    <pivotField numFmtId="1" showAll="0"/>
    <pivotField numFmtId="14" showAll="0"/>
    <pivotField showAll="0"/>
    <pivotField numFmtId="2" showAll="0"/>
    <pivotField dataField="1" numFmtId="164" showAll="0"/>
    <pivotField showAll="0">
      <items count="6">
        <item x="3"/>
        <item x="4"/>
        <item x="2"/>
        <item x="0"/>
        <item x="1"/>
        <item t="default"/>
      </items>
    </pivotField>
    <pivotField showAll="0">
      <items count="6">
        <item x="1"/>
        <item x="3"/>
        <item x="2"/>
        <item x="0"/>
        <item x="4"/>
        <item t="default"/>
      </items>
    </pivotField>
    <pivotField showAll="0">
      <items count="5">
        <item x="2"/>
        <item x="1"/>
        <item x="3"/>
        <item x="0"/>
        <item t="default"/>
      </items>
    </pivotField>
    <pivotField showAll="0"/>
    <pivotField showAll="0"/>
  </pivotFields>
  <rowFields count="1">
    <field x="7"/>
  </rowFields>
  <rowItems count="4">
    <i>
      <x v="1"/>
    </i>
    <i>
      <x v="3"/>
    </i>
    <i>
      <x v="2"/>
    </i>
    <i t="grand">
      <x/>
    </i>
  </rowItems>
  <colItems count="1">
    <i/>
  </colItems>
  <dataFields count="1">
    <dataField name="Sum of projected_revenue" fld="13" baseField="0" baseItem="0"/>
  </dataFields>
  <chartFormats count="3">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AADAF5-70C0-184B-98C6-B77BB82CDB93}" name="PivotTable4"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56:B62" firstHeaderRow="1" firstDataRow="1" firstDataCol="1"/>
  <pivotFields count="19">
    <pivotField numFmtId="1" showAll="0"/>
    <pivotField showAll="0"/>
    <pivotField showAll="0"/>
    <pivotField numFmtId="164" showAll="0"/>
    <pivotField numFmtId="1" showAll="0"/>
    <pivotField numFmtId="1" showAll="0"/>
    <pivotField numFmtId="1" showAll="0"/>
    <pivotField showAll="0"/>
    <pivotField numFmtId="2" showAll="0"/>
    <pivotField numFmtId="1" showAll="0"/>
    <pivotField numFmtId="14" showAll="0"/>
    <pivotField showAll="0"/>
    <pivotField dataField="1" numFmtId="2" showAll="0"/>
    <pivotField numFmtId="164" showAll="0"/>
    <pivotField showAll="0">
      <items count="6">
        <item x="3"/>
        <item x="4"/>
        <item x="2"/>
        <item x="0"/>
        <item x="1"/>
        <item t="default"/>
      </items>
    </pivotField>
    <pivotField showAll="0">
      <items count="6">
        <item x="1"/>
        <item x="3"/>
        <item x="2"/>
        <item x="0"/>
        <item x="4"/>
        <item t="default"/>
      </items>
    </pivotField>
    <pivotField showAll="0">
      <items count="5">
        <item x="2"/>
        <item x="1"/>
        <item x="3"/>
        <item x="0"/>
        <item t="default"/>
      </items>
    </pivotField>
    <pivotField showAll="0"/>
    <pivotField axis="axisRow" showAll="0" sortType="descending">
      <items count="16">
        <item m="1" x="11"/>
        <item m="1" x="6"/>
        <item m="1" x="13"/>
        <item m="1" x="8"/>
        <item m="1" x="12"/>
        <item m="1" x="7"/>
        <item m="1" x="10"/>
        <item m="1" x="5"/>
        <item m="1" x="14"/>
        <item m="1" x="9"/>
        <item x="0"/>
        <item x="1"/>
        <item x="2"/>
        <item x="3"/>
        <item x="4"/>
        <item t="default"/>
      </items>
      <autoSortScope>
        <pivotArea dataOnly="0" outline="0" fieldPosition="0">
          <references count="1">
            <reference field="4294967294" count="1" selected="0">
              <x v="0"/>
            </reference>
          </references>
        </pivotArea>
      </autoSortScope>
    </pivotField>
  </pivotFields>
  <rowFields count="1">
    <field x="18"/>
  </rowFields>
  <rowItems count="6">
    <i>
      <x v="10"/>
    </i>
    <i>
      <x v="11"/>
    </i>
    <i>
      <x v="14"/>
    </i>
    <i>
      <x v="13"/>
    </i>
    <i>
      <x v="12"/>
    </i>
    <i t="grand">
      <x/>
    </i>
  </rowItems>
  <colItems count="1">
    <i/>
  </colItems>
  <dataFields count="1">
    <dataField name="Average of review_response_rate" fld="12" subtotal="average" baseField="0" baseItem="0"/>
  </dataFields>
  <formats count="1">
    <format dxfId="0">
      <pivotArea collapsedLevelsAreSubtotals="1" fieldPosition="0">
        <references count="1">
          <reference field="18" count="0"/>
        </references>
      </pivotArea>
    </format>
  </formats>
  <chartFormats count="8">
    <chartFormat chart="2" format="0"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18" count="1" selected="0">
            <x v="1"/>
          </reference>
        </references>
      </pivotArea>
    </chartFormat>
    <chartFormat chart="5" format="9">
      <pivotArea type="data" outline="0" fieldPosition="0">
        <references count="2">
          <reference field="4294967294" count="1" selected="0">
            <x v="0"/>
          </reference>
          <reference field="18" count="1" selected="0">
            <x v="3"/>
          </reference>
        </references>
      </pivotArea>
    </chartFormat>
    <chartFormat chart="5" format="10">
      <pivotArea type="data" outline="0" fieldPosition="0">
        <references count="2">
          <reference field="4294967294" count="1" selected="0">
            <x v="0"/>
          </reference>
          <reference field="18" count="1" selected="0">
            <x v="5"/>
          </reference>
        </references>
      </pivotArea>
    </chartFormat>
    <chartFormat chart="5" format="11">
      <pivotArea type="data" outline="0" fieldPosition="0">
        <references count="2">
          <reference field="4294967294" count="1" selected="0">
            <x v="0"/>
          </reference>
          <reference field="18" count="1" selected="0">
            <x v="7"/>
          </reference>
        </references>
      </pivotArea>
    </chartFormat>
    <chartFormat chart="5" format="12">
      <pivotArea type="data" outline="0" fieldPosition="0">
        <references count="2">
          <reference field="4294967294" count="1" selected="0">
            <x v="0"/>
          </reference>
          <reference field="18" count="1" selected="0">
            <x v="9"/>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45455A-D73E-004F-BCD9-84AE004570F3}" name="PivotTable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45:G47" firstHeaderRow="1" firstDataRow="2" firstDataCol="1"/>
  <pivotFields count="19">
    <pivotField numFmtId="1" showAll="0"/>
    <pivotField showAll="0"/>
    <pivotField showAll="0"/>
    <pivotField numFmtId="164" showAll="0"/>
    <pivotField numFmtId="1" showAll="0"/>
    <pivotField numFmtId="1" showAll="0"/>
    <pivotField numFmtId="1" showAll="0"/>
    <pivotField showAll="0"/>
    <pivotField dataField="1" numFmtId="2" showAll="0"/>
    <pivotField numFmtId="1" showAll="0"/>
    <pivotField numFmtId="14" showAll="0"/>
    <pivotField showAll="0"/>
    <pivotField numFmtId="2" showAll="0"/>
    <pivotField numFmtId="164" showAll="0"/>
    <pivotField showAll="0">
      <items count="6">
        <item x="3"/>
        <item x="4"/>
        <item x="2"/>
        <item x="0"/>
        <item x="1"/>
        <item t="default"/>
      </items>
    </pivotField>
    <pivotField showAll="0">
      <items count="6">
        <item x="1"/>
        <item x="3"/>
        <item x="2"/>
        <item x="0"/>
        <item x="4"/>
        <item t="default"/>
      </items>
    </pivotField>
    <pivotField showAll="0">
      <items count="5">
        <item x="2"/>
        <item x="1"/>
        <item x="3"/>
        <item x="0"/>
        <item t="default"/>
      </items>
    </pivotField>
    <pivotField showAll="0"/>
    <pivotField axis="axisCol" showAll="0" sortType="descending">
      <items count="16">
        <item m="1" x="14"/>
        <item m="1" x="10"/>
        <item m="1" x="12"/>
        <item m="1" x="13"/>
        <item m="1" x="11"/>
        <item m="1" x="5"/>
        <item m="1" x="6"/>
        <item m="1" x="7"/>
        <item m="1" x="8"/>
        <item m="1" x="9"/>
        <item x="0"/>
        <item x="1"/>
        <item x="2"/>
        <item x="3"/>
        <item x="4"/>
        <item t="default"/>
      </items>
      <autoSortScope>
        <pivotArea dataOnly="0" outline="0" fieldPosition="0">
          <references count="1">
            <reference field="4294967294" count="1" selected="0">
              <x v="0"/>
            </reference>
          </references>
        </pivotArea>
      </autoSortScope>
    </pivotField>
  </pivotFields>
  <rowItems count="1">
    <i/>
  </rowItems>
  <colFields count="1">
    <field x="18"/>
  </colFields>
  <colItems count="6">
    <i>
      <x v="10"/>
    </i>
    <i>
      <x v="11"/>
    </i>
    <i>
      <x v="12"/>
    </i>
    <i>
      <x v="13"/>
    </i>
    <i>
      <x v="14"/>
    </i>
    <i t="grand">
      <x/>
    </i>
  </colItems>
  <dataFields count="1">
    <dataField name="Average of rating" fld="8" subtotal="average" baseField="0" baseItem="0"/>
  </dataField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8" count="1" selected="0">
            <x v="11"/>
          </reference>
        </references>
      </pivotArea>
    </chartFormat>
    <chartFormat chart="0" format="2" series="1">
      <pivotArea type="data" outline="0" fieldPosition="0">
        <references count="2">
          <reference field="4294967294" count="1" selected="0">
            <x v="0"/>
          </reference>
          <reference field="18" count="1" selected="0">
            <x v="12"/>
          </reference>
        </references>
      </pivotArea>
    </chartFormat>
    <chartFormat chart="0" format="3" series="1">
      <pivotArea type="data" outline="0" fieldPosition="0">
        <references count="2">
          <reference field="4294967294" count="1" selected="0">
            <x v="0"/>
          </reference>
          <reference field="18" count="1" selected="0">
            <x v="13"/>
          </reference>
        </references>
      </pivotArea>
    </chartFormat>
    <chartFormat chart="0" format="4" series="1">
      <pivotArea type="data" outline="0" fieldPosition="0">
        <references count="2">
          <reference field="4294967294" count="1" selected="0">
            <x v="0"/>
          </reference>
          <reference field="18" count="1" selected="0">
            <x v="14"/>
          </reference>
        </references>
      </pivotArea>
    </chartFormat>
    <chartFormat chart="25" format="5" series="1">
      <pivotArea type="data" outline="0" fieldPosition="0">
        <references count="2">
          <reference field="4294967294" count="1" selected="0">
            <x v="0"/>
          </reference>
          <reference field="18" count="1" selected="0">
            <x v="10"/>
          </reference>
        </references>
      </pivotArea>
    </chartFormat>
    <chartFormat chart="25" format="6" series="1">
      <pivotArea type="data" outline="0" fieldPosition="0">
        <references count="2">
          <reference field="4294967294" count="1" selected="0">
            <x v="0"/>
          </reference>
          <reference field="18" count="1" selected="0">
            <x v="11"/>
          </reference>
        </references>
      </pivotArea>
    </chartFormat>
    <chartFormat chart="25" format="7" series="1">
      <pivotArea type="data" outline="0" fieldPosition="0">
        <references count="2">
          <reference field="4294967294" count="1" selected="0">
            <x v="0"/>
          </reference>
          <reference field="18" count="1" selected="0">
            <x v="12"/>
          </reference>
        </references>
      </pivotArea>
    </chartFormat>
    <chartFormat chart="25" format="8" series="1">
      <pivotArea type="data" outline="0" fieldPosition="0">
        <references count="2">
          <reference field="4294967294" count="1" selected="0">
            <x v="0"/>
          </reference>
          <reference field="18" count="1" selected="0">
            <x v="13"/>
          </reference>
        </references>
      </pivotArea>
    </chartFormat>
    <chartFormat chart="25" format="9" series="1">
      <pivotArea type="data" outline="0" fieldPosition="0">
        <references count="2">
          <reference field="4294967294" count="1" selected="0">
            <x v="0"/>
          </reference>
          <reference field="18" count="1" selected="0">
            <x v="14"/>
          </reference>
        </references>
      </pivotArea>
    </chartFormat>
    <chartFormat chart="26" format="10" series="1">
      <pivotArea type="data" outline="0" fieldPosition="0">
        <references count="2">
          <reference field="4294967294" count="1" selected="0">
            <x v="0"/>
          </reference>
          <reference field="18" count="1" selected="0">
            <x v="10"/>
          </reference>
        </references>
      </pivotArea>
    </chartFormat>
    <chartFormat chart="26" format="11" series="1">
      <pivotArea type="data" outline="0" fieldPosition="0">
        <references count="2">
          <reference field="4294967294" count="1" selected="0">
            <x v="0"/>
          </reference>
          <reference field="18" count="1" selected="0">
            <x v="11"/>
          </reference>
        </references>
      </pivotArea>
    </chartFormat>
    <chartFormat chart="26" format="12" series="1">
      <pivotArea type="data" outline="0" fieldPosition="0">
        <references count="2">
          <reference field="4294967294" count="1" selected="0">
            <x v="0"/>
          </reference>
          <reference field="18" count="1" selected="0">
            <x v="12"/>
          </reference>
        </references>
      </pivotArea>
    </chartFormat>
    <chartFormat chart="26" format="13" series="1">
      <pivotArea type="data" outline="0" fieldPosition="0">
        <references count="2">
          <reference field="4294967294" count="1" selected="0">
            <x v="0"/>
          </reference>
          <reference field="18" count="1" selected="0">
            <x v="13"/>
          </reference>
        </references>
      </pivotArea>
    </chartFormat>
    <chartFormat chart="26" format="14" series="1">
      <pivotArea type="data" outline="0" fieldPosition="0">
        <references count="2">
          <reference field="4294967294" count="1" selected="0">
            <x v="0"/>
          </reference>
          <reference field="18" count="1" selected="0">
            <x v="14"/>
          </reference>
        </references>
      </pivotArea>
    </chartFormat>
    <chartFormat chart="0" format="5" series="1">
      <pivotArea type="data" outline="0" fieldPosition="0">
        <references count="2">
          <reference field="4294967294" count="1" selected="0">
            <x v="0"/>
          </reference>
          <reference field="18"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4B15A7-B05F-6D49-9EED-35C1A6585BB6}"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0:B30" firstHeaderRow="1" firstDataRow="1" firstDataCol="1"/>
  <pivotFields count="19">
    <pivotField numFmtId="1" showAll="0"/>
    <pivotField showAll="0"/>
    <pivotField showAll="0"/>
    <pivotField numFmtId="164" showAll="0"/>
    <pivotField numFmtId="1" showAll="0"/>
    <pivotField numFmtId="1" showAll="0"/>
    <pivotField numFmtId="1" showAll="0"/>
    <pivotField showAll="0"/>
    <pivotField numFmtId="2" showAll="0"/>
    <pivotField numFmtId="1" showAll="0"/>
    <pivotField numFmtId="14" showAll="0"/>
    <pivotField axis="axisRow" showAll="0" measureFilter="1" sortType="descending">
      <items count="940">
        <item x="384"/>
        <item x="503"/>
        <item x="99"/>
        <item x="175"/>
        <item x="337"/>
        <item x="758"/>
        <item x="772"/>
        <item x="449"/>
        <item x="719"/>
        <item x="567"/>
        <item x="210"/>
        <item x="894"/>
        <item x="593"/>
        <item x="620"/>
        <item x="415"/>
        <item x="857"/>
        <item x="417"/>
        <item x="714"/>
        <item x="152"/>
        <item x="817"/>
        <item x="561"/>
        <item x="104"/>
        <item x="491"/>
        <item x="509"/>
        <item x="754"/>
        <item x="61"/>
        <item x="743"/>
        <item x="122"/>
        <item x="59"/>
        <item x="117"/>
        <item x="339"/>
        <item x="159"/>
        <item x="346"/>
        <item x="595"/>
        <item x="876"/>
        <item x="725"/>
        <item x="281"/>
        <item x="406"/>
        <item x="454"/>
        <item x="167"/>
        <item x="29"/>
        <item x="313"/>
        <item x="376"/>
        <item x="395"/>
        <item x="5"/>
        <item x="200"/>
        <item x="108"/>
        <item x="309"/>
        <item x="432"/>
        <item x="724"/>
        <item x="688"/>
        <item x="153"/>
        <item x="930"/>
        <item x="615"/>
        <item x="733"/>
        <item x="421"/>
        <item x="638"/>
        <item x="254"/>
        <item x="921"/>
        <item x="245"/>
        <item x="32"/>
        <item x="770"/>
        <item x="252"/>
        <item x="516"/>
        <item x="692"/>
        <item x="726"/>
        <item x="163"/>
        <item x="628"/>
        <item x="517"/>
        <item x="357"/>
        <item x="891"/>
        <item x="199"/>
        <item x="120"/>
        <item x="815"/>
        <item x="177"/>
        <item x="572"/>
        <item x="419"/>
        <item x="584"/>
        <item x="728"/>
        <item x="88"/>
        <item x="489"/>
        <item x="679"/>
        <item x="711"/>
        <item x="532"/>
        <item x="389"/>
        <item x="402"/>
        <item x="372"/>
        <item x="23"/>
        <item x="93"/>
        <item x="112"/>
        <item x="73"/>
        <item x="768"/>
        <item x="443"/>
        <item x="926"/>
        <item x="497"/>
        <item x="867"/>
        <item x="218"/>
        <item x="731"/>
        <item x="802"/>
        <item x="203"/>
        <item x="205"/>
        <item x="118"/>
        <item x="929"/>
        <item x="459"/>
        <item x="302"/>
        <item x="476"/>
        <item x="156"/>
        <item x="431"/>
        <item x="315"/>
        <item x="544"/>
        <item x="568"/>
        <item x="301"/>
        <item x="457"/>
        <item x="495"/>
        <item x="810"/>
        <item x="898"/>
        <item x="650"/>
        <item x="370"/>
        <item x="92"/>
        <item x="541"/>
        <item x="868"/>
        <item x="605"/>
        <item x="293"/>
        <item x="207"/>
        <item x="507"/>
        <item x="95"/>
        <item x="341"/>
        <item x="563"/>
        <item x="111"/>
        <item x="657"/>
        <item x="901"/>
        <item x="450"/>
        <item x="240"/>
        <item x="319"/>
        <item x="147"/>
        <item x="387"/>
        <item x="20"/>
        <item x="718"/>
        <item x="537"/>
        <item x="326"/>
        <item x="753"/>
        <item x="285"/>
        <item x="860"/>
        <item x="56"/>
        <item x="31"/>
        <item x="18"/>
        <item x="852"/>
        <item x="636"/>
        <item x="905"/>
        <item x="551"/>
        <item x="795"/>
        <item x="253"/>
        <item x="465"/>
        <item x="232"/>
        <item x="38"/>
        <item x="224"/>
        <item x="192"/>
        <item x="427"/>
        <item x="494"/>
        <item x="216"/>
        <item x="125"/>
        <item x="849"/>
        <item x="938"/>
        <item x="832"/>
        <item x="486"/>
        <item x="90"/>
        <item x="84"/>
        <item x="843"/>
        <item x="828"/>
        <item x="824"/>
        <item x="139"/>
        <item x="562"/>
        <item x="262"/>
        <item x="493"/>
        <item x="127"/>
        <item x="884"/>
        <item x="368"/>
        <item x="322"/>
        <item x="631"/>
        <item x="911"/>
        <item x="299"/>
        <item x="485"/>
        <item x="36"/>
        <item x="332"/>
        <item x="685"/>
        <item x="913"/>
        <item x="637"/>
        <item x="231"/>
        <item x="80"/>
        <item x="585"/>
        <item x="261"/>
        <item x="667"/>
        <item x="349"/>
        <item x="689"/>
        <item x="669"/>
        <item x="935"/>
        <item x="129"/>
        <item x="760"/>
        <item x="825"/>
        <item x="851"/>
        <item x="602"/>
        <item x="424"/>
        <item x="565"/>
        <item x="306"/>
        <item x="820"/>
        <item x="9"/>
        <item x="297"/>
        <item x="433"/>
        <item x="773"/>
        <item x="490"/>
        <item x="148"/>
        <item x="456"/>
        <item x="604"/>
        <item x="131"/>
        <item x="392"/>
        <item x="877"/>
        <item x="353"/>
        <item x="130"/>
        <item x="37"/>
        <item x="700"/>
        <item x="291"/>
        <item x="266"/>
        <item x="642"/>
        <item x="506"/>
        <item x="6"/>
        <item x="925"/>
        <item x="286"/>
        <item x="40"/>
        <item x="227"/>
        <item x="273"/>
        <item x="579"/>
        <item x="52"/>
        <item x="64"/>
        <item x="113"/>
        <item x="171"/>
        <item x="375"/>
        <item x="566"/>
        <item x="790"/>
        <item x="217"/>
        <item x="536"/>
        <item x="144"/>
        <item x="13"/>
        <item x="774"/>
        <item x="488"/>
        <item x="344"/>
        <item x="609"/>
        <item x="119"/>
        <item x="902"/>
        <item x="258"/>
        <item x="412"/>
        <item x="110"/>
        <item x="578"/>
        <item x="879"/>
        <item x="808"/>
        <item x="809"/>
        <item x="888"/>
        <item x="917"/>
        <item x="437"/>
        <item x="300"/>
        <item x="633"/>
        <item x="363"/>
        <item x="39"/>
        <item x="17"/>
        <item x="434"/>
        <item x="871"/>
        <item x="931"/>
        <item x="618"/>
        <item x="927"/>
        <item x="890"/>
        <item x="900"/>
        <item x="487"/>
        <item x="683"/>
        <item x="103"/>
        <item x="316"/>
        <item x="317"/>
        <item x="664"/>
        <item x="771"/>
        <item x="270"/>
        <item x="195"/>
        <item x="71"/>
        <item x="936"/>
        <item x="681"/>
        <item x="287"/>
        <item x="652"/>
        <item x="274"/>
        <item x="264"/>
        <item x="782"/>
        <item x="654"/>
        <item x="408"/>
        <item x="649"/>
        <item x="788"/>
        <item x="191"/>
        <item x="480"/>
        <item x="157"/>
        <item x="556"/>
        <item x="571"/>
        <item x="716"/>
        <item x="932"/>
        <item x="66"/>
        <item x="209"/>
        <item x="219"/>
        <item x="85"/>
        <item x="576"/>
        <item x="361"/>
        <item x="559"/>
        <item x="27"/>
        <item x="878"/>
        <item x="365"/>
        <item x="923"/>
        <item x="787"/>
        <item x="222"/>
        <item x="307"/>
        <item x="508"/>
        <item x="661"/>
        <item x="107"/>
        <item x="908"/>
        <item x="86"/>
        <item x="396"/>
        <item x="190"/>
        <item x="181"/>
        <item x="183"/>
        <item x="612"/>
        <item x="793"/>
        <item x="723"/>
        <item x="627"/>
        <item x="835"/>
        <item x="10"/>
        <item x="83"/>
        <item x="34"/>
        <item x="826"/>
        <item x="920"/>
        <item x="673"/>
        <item x="7"/>
        <item x="599"/>
        <item x="320"/>
        <item x="358"/>
        <item x="881"/>
        <item x="699"/>
        <item x="94"/>
        <item x="425"/>
        <item x="263"/>
        <item x="136"/>
        <item x="755"/>
        <item x="558"/>
        <item x="806"/>
        <item x="895"/>
        <item x="676"/>
        <item x="531"/>
        <item x="58"/>
        <item x="149"/>
        <item x="321"/>
        <item x="695"/>
        <item x="51"/>
        <item x="290"/>
        <item x="873"/>
        <item x="310"/>
        <item x="684"/>
        <item x="704"/>
        <item x="308"/>
        <item x="540"/>
        <item x="583"/>
        <item x="340"/>
        <item x="188"/>
        <item x="904"/>
        <item x="16"/>
        <item x="897"/>
        <item x="367"/>
        <item x="796"/>
        <item x="865"/>
        <item x="470"/>
        <item x="703"/>
        <item x="889"/>
        <item x="542"/>
        <item x="151"/>
        <item x="413"/>
        <item x="220"/>
        <item x="819"/>
        <item x="411"/>
        <item x="513"/>
        <item x="528"/>
        <item x="694"/>
        <item x="272"/>
        <item x="798"/>
        <item x="591"/>
        <item x="675"/>
        <item x="781"/>
        <item x="663"/>
        <item x="41"/>
        <item x="19"/>
        <item x="848"/>
        <item x="827"/>
        <item x="805"/>
        <item x="829"/>
        <item x="672"/>
        <item x="759"/>
        <item x="834"/>
        <item x="478"/>
        <item x="499"/>
        <item x="696"/>
        <item x="854"/>
        <item x="150"/>
        <item x="644"/>
        <item x="812"/>
        <item x="223"/>
        <item x="385"/>
        <item x="709"/>
        <item x="621"/>
        <item x="364"/>
        <item x="693"/>
        <item x="386"/>
        <item x="377"/>
        <item x="330"/>
        <item x="140"/>
        <item x="160"/>
        <item x="619"/>
        <item x="729"/>
        <item x="447"/>
        <item x="727"/>
        <item x="342"/>
        <item x="280"/>
        <item x="77"/>
        <item x="626"/>
        <item x="468"/>
        <item x="710"/>
        <item x="580"/>
        <item x="4"/>
        <item x="91"/>
        <item x="916"/>
        <item x="226"/>
        <item x="354"/>
        <item x="198"/>
        <item x="522"/>
        <item x="335"/>
        <item x="246"/>
        <item x="121"/>
        <item x="749"/>
        <item x="2"/>
        <item x="373"/>
        <item x="734"/>
        <item x="662"/>
        <item x="70"/>
        <item x="47"/>
        <item x="100"/>
        <item x="352"/>
        <item x="381"/>
        <item x="134"/>
        <item x="44"/>
        <item x="698"/>
        <item x="448"/>
        <item x="444"/>
        <item x="374"/>
        <item x="158"/>
        <item x="423"/>
        <item x="277"/>
        <item x="757"/>
        <item x="445"/>
        <item x="53"/>
        <item x="279"/>
        <item x="777"/>
        <item x="735"/>
        <item x="707"/>
        <item x="597"/>
        <item x="115"/>
        <item x="109"/>
        <item x="778"/>
        <item x="82"/>
        <item x="887"/>
        <item x="841"/>
        <item x="560"/>
        <item x="477"/>
        <item x="65"/>
        <item x="526"/>
        <item x="414"/>
        <item x="629"/>
        <item x="438"/>
        <item x="201"/>
        <item x="635"/>
        <item x="439"/>
        <item x="866"/>
        <item x="715"/>
        <item x="534"/>
        <item x="830"/>
        <item x="98"/>
        <item x="336"/>
        <item x="504"/>
        <item x="643"/>
        <item x="15"/>
        <item x="587"/>
        <item x="741"/>
        <item x="647"/>
        <item x="747"/>
        <item x="616"/>
        <item x="909"/>
        <item x="496"/>
        <item x="78"/>
        <item x="213"/>
        <item x="514"/>
        <item x="855"/>
        <item x="250"/>
        <item x="779"/>
        <item x="257"/>
        <item x="501"/>
        <item x="102"/>
        <item x="674"/>
        <item x="697"/>
        <item x="28"/>
        <item x="573"/>
        <item x="750"/>
        <item x="807"/>
        <item x="303"/>
        <item x="713"/>
        <item x="766"/>
        <item x="670"/>
        <item x="170"/>
        <item x="797"/>
        <item x="646"/>
        <item x="818"/>
        <item x="182"/>
        <item x="249"/>
        <item x="492"/>
        <item x="161"/>
        <item x="237"/>
        <item x="55"/>
        <item x="442"/>
        <item x="794"/>
        <item x="366"/>
        <item x="214"/>
        <item x="228"/>
        <item x="481"/>
        <item x="164"/>
        <item x="937"/>
        <item x="351"/>
        <item x="360"/>
        <item x="804"/>
        <item x="467"/>
        <item x="46"/>
        <item x="858"/>
        <item x="687"/>
        <item x="690"/>
        <item x="665"/>
        <item x="141"/>
        <item x="359"/>
        <item x="8"/>
        <item x="87"/>
        <item x="511"/>
        <item x="114"/>
        <item x="325"/>
        <item x="204"/>
        <item x="76"/>
        <item x="75"/>
        <item x="288"/>
        <item x="45"/>
        <item x="769"/>
        <item x="712"/>
        <item x="801"/>
        <item x="746"/>
        <item x="22"/>
        <item x="328"/>
        <item x="318"/>
        <item x="166"/>
        <item x="244"/>
        <item x="282"/>
        <item x="185"/>
        <item x="347"/>
        <item x="50"/>
        <item x="780"/>
        <item x="265"/>
        <item x="521"/>
        <item x="751"/>
        <item x="625"/>
        <item x="371"/>
        <item x="472"/>
        <item x="343"/>
        <item x="653"/>
        <item x="234"/>
        <item x="549"/>
        <item x="847"/>
        <item x="145"/>
        <item x="242"/>
        <item x="745"/>
        <item x="543"/>
        <item x="555"/>
        <item x="623"/>
        <item x="458"/>
        <item x="383"/>
        <item x="744"/>
        <item x="378"/>
        <item x="701"/>
        <item x="839"/>
        <item x="933"/>
        <item x="840"/>
        <item x="836"/>
        <item x="106"/>
        <item x="791"/>
        <item x="870"/>
        <item x="581"/>
        <item x="404"/>
        <item x="42"/>
        <item x="275"/>
        <item x="705"/>
        <item x="613"/>
        <item x="915"/>
        <item x="783"/>
        <item x="850"/>
        <item x="886"/>
        <item x="461"/>
        <item x="682"/>
        <item x="875"/>
        <item x="586"/>
        <item x="737"/>
        <item x="730"/>
        <item x="407"/>
        <item x="401"/>
        <item x="784"/>
        <item x="582"/>
        <item x="575"/>
        <item x="24"/>
        <item x="577"/>
        <item x="466"/>
        <item x="691"/>
        <item x="529"/>
        <item x="914"/>
        <item x="811"/>
        <item x="934"/>
        <item x="706"/>
        <item x="116"/>
        <item x="799"/>
        <item x="462"/>
        <item x="912"/>
        <item x="453"/>
        <item x="592"/>
        <item x="255"/>
        <item x="89"/>
        <item x="899"/>
        <item x="180"/>
        <item x="416"/>
        <item x="833"/>
        <item x="922"/>
        <item x="893"/>
        <item x="455"/>
        <item x="548"/>
        <item x="607"/>
        <item x="311"/>
        <item x="785"/>
        <item x="126"/>
        <item x="79"/>
        <item x="197"/>
        <item x="761"/>
        <item x="229"/>
        <item x="74"/>
        <item x="903"/>
        <item x="294"/>
        <item x="606"/>
        <item x="853"/>
        <item x="863"/>
        <item x="394"/>
        <item x="775"/>
        <item x="72"/>
        <item x="861"/>
        <item x="0"/>
        <item x="179"/>
        <item x="162"/>
        <item x="241"/>
        <item x="235"/>
        <item x="225"/>
        <item x="239"/>
        <item x="907"/>
        <item x="752"/>
        <item x="135"/>
        <item x="518"/>
        <item x="430"/>
        <item x="69"/>
        <item x="519"/>
        <item x="26"/>
        <item x="498"/>
        <item x="601"/>
        <item x="314"/>
        <item x="610"/>
        <item x="382"/>
        <item x="3"/>
        <item x="35"/>
        <item x="176"/>
        <item x="639"/>
        <item x="792"/>
        <item x="765"/>
        <item x="842"/>
        <item x="196"/>
        <item x="333"/>
        <item x="409"/>
        <item x="482"/>
        <item x="54"/>
        <item x="464"/>
        <item x="400"/>
        <item x="96"/>
        <item x="124"/>
        <item x="49"/>
        <item x="369"/>
        <item x="838"/>
        <item x="880"/>
        <item x="446"/>
        <item x="356"/>
        <item x="523"/>
        <item x="405"/>
        <item x="845"/>
        <item x="789"/>
        <item x="598"/>
        <item x="348"/>
        <item x="677"/>
        <item x="133"/>
        <item x="81"/>
        <item x="193"/>
        <item x="617"/>
        <item x="269"/>
        <item x="756"/>
        <item x="512"/>
        <item x="168"/>
        <item x="762"/>
        <item x="422"/>
        <item x="398"/>
        <item x="732"/>
        <item x="215"/>
        <item x="658"/>
        <item x="533"/>
        <item x="211"/>
        <item x="659"/>
        <item x="588"/>
        <item x="844"/>
        <item x="312"/>
        <item x="426"/>
        <item x="821"/>
        <item x="837"/>
        <item x="717"/>
        <item x="535"/>
        <item x="554"/>
        <item x="469"/>
        <item x="483"/>
        <item x="569"/>
        <item x="186"/>
        <item x="846"/>
        <item x="221"/>
        <item x="278"/>
        <item x="550"/>
        <item x="362"/>
        <item x="418"/>
        <item x="708"/>
        <item x="101"/>
        <item x="63"/>
        <item x="564"/>
        <item x="589"/>
        <item x="452"/>
        <item x="720"/>
        <item x="60"/>
        <item x="656"/>
        <item x="202"/>
        <item x="608"/>
        <item x="174"/>
        <item x="451"/>
        <item x="178"/>
        <item x="645"/>
        <item x="928"/>
        <item x="823"/>
        <item x="403"/>
        <item x="634"/>
        <item x="603"/>
        <item x="276"/>
        <item x="651"/>
        <item x="924"/>
        <item x="324"/>
        <item x="380"/>
        <item x="230"/>
        <item x="500"/>
        <item x="702"/>
        <item x="243"/>
        <item x="397"/>
        <item x="123"/>
        <item x="872"/>
        <item x="331"/>
        <item x="194"/>
        <item x="105"/>
        <item x="57"/>
        <item x="143"/>
        <item x="323"/>
        <item x="471"/>
        <item x="763"/>
        <item x="831"/>
        <item x="184"/>
        <item x="883"/>
        <item x="334"/>
        <item x="671"/>
        <item x="97"/>
        <item x="428"/>
        <item x="11"/>
        <item x="289"/>
        <item x="530"/>
        <item x="666"/>
        <item x="525"/>
        <item x="43"/>
        <item x="67"/>
        <item x="292"/>
        <item x="742"/>
        <item x="460"/>
        <item x="259"/>
        <item x="189"/>
        <item x="510"/>
        <item x="668"/>
        <item x="515"/>
        <item x="155"/>
        <item x="614"/>
        <item x="298"/>
        <item x="721"/>
        <item x="910"/>
        <item x="874"/>
        <item x="885"/>
        <item x="304"/>
        <item x="856"/>
        <item x="355"/>
        <item x="736"/>
        <item x="388"/>
        <item x="12"/>
        <item x="206"/>
        <item x="557"/>
        <item x="906"/>
        <item x="271"/>
        <item x="505"/>
        <item x="570"/>
        <item x="173"/>
        <item x="429"/>
        <item x="520"/>
        <item x="678"/>
        <item x="187"/>
        <item x="539"/>
        <item x="436"/>
        <item x="896"/>
        <item x="655"/>
        <item x="138"/>
        <item x="686"/>
        <item x="128"/>
        <item x="622"/>
        <item x="474"/>
        <item x="527"/>
        <item x="822"/>
        <item x="660"/>
        <item x="435"/>
        <item x="767"/>
        <item x="624"/>
        <item x="62"/>
        <item x="338"/>
        <item x="803"/>
        <item x="30"/>
        <item x="680"/>
        <item x="165"/>
        <item x="864"/>
        <item x="739"/>
        <item x="238"/>
        <item x="172"/>
        <item x="132"/>
        <item x="305"/>
        <item x="882"/>
        <item x="546"/>
        <item x="14"/>
        <item x="248"/>
        <item x="260"/>
        <item x="463"/>
        <item x="390"/>
        <item x="440"/>
        <item x="538"/>
        <item x="251"/>
        <item x="379"/>
        <item x="137"/>
        <item x="748"/>
        <item x="475"/>
        <item x="600"/>
        <item x="552"/>
        <item x="212"/>
        <item x="233"/>
        <item x="918"/>
        <item x="68"/>
        <item x="814"/>
        <item x="268"/>
        <item x="284"/>
        <item x="345"/>
        <item x="859"/>
        <item x="641"/>
        <item x="740"/>
        <item x="862"/>
        <item x="33"/>
        <item x="329"/>
        <item x="256"/>
        <item x="547"/>
        <item x="410"/>
        <item x="267"/>
        <item x="236"/>
        <item x="632"/>
        <item x="391"/>
        <item x="21"/>
        <item x="1"/>
        <item x="502"/>
        <item x="208"/>
        <item x="48"/>
        <item x="574"/>
        <item x="169"/>
        <item x="479"/>
        <item x="393"/>
        <item x="327"/>
        <item x="611"/>
        <item x="283"/>
        <item x="545"/>
        <item x="553"/>
        <item x="800"/>
        <item x="590"/>
        <item x="722"/>
        <item x="146"/>
        <item x="350"/>
        <item x="295"/>
        <item x="919"/>
        <item x="399"/>
        <item x="892"/>
        <item x="596"/>
        <item x="473"/>
        <item x="869"/>
        <item x="441"/>
        <item x="25"/>
        <item x="142"/>
        <item x="816"/>
        <item x="484"/>
        <item x="420"/>
        <item x="813"/>
        <item x="630"/>
        <item x="296"/>
        <item x="786"/>
        <item x="640"/>
        <item x="154"/>
        <item x="247"/>
        <item x="764"/>
        <item x="524"/>
        <item x="594"/>
        <item x="776"/>
        <item x="738"/>
        <item x="648"/>
        <item t="default"/>
      </items>
      <autoSortScope>
        <pivotArea dataOnly="0" outline="0" fieldPosition="0">
          <references count="1">
            <reference field="4294967294" count="1" selected="0">
              <x v="0"/>
            </reference>
          </references>
        </pivotArea>
      </autoSortScope>
    </pivotField>
    <pivotField numFmtId="2" showAll="0"/>
    <pivotField dataField="1" numFmtId="164" showAll="0"/>
    <pivotField showAll="0">
      <items count="6">
        <item x="3"/>
        <item x="4"/>
        <item x="2"/>
        <item x="0"/>
        <item x="1"/>
        <item t="default"/>
      </items>
    </pivotField>
    <pivotField showAll="0">
      <items count="6">
        <item x="1"/>
        <item x="3"/>
        <item x="2"/>
        <item x="0"/>
        <item x="4"/>
        <item t="default"/>
      </items>
    </pivotField>
    <pivotField showAll="0">
      <items count="5">
        <item x="2"/>
        <item x="1"/>
        <item x="3"/>
        <item x="0"/>
        <item t="default"/>
      </items>
    </pivotField>
    <pivotField showAll="0"/>
    <pivotField showAll="0"/>
  </pivotFields>
  <rowFields count="1">
    <field x="11"/>
  </rowFields>
  <rowItems count="10">
    <i>
      <x v="659"/>
    </i>
    <i>
      <x v="425"/>
    </i>
    <i>
      <x v="895"/>
    </i>
    <i>
      <x v="436"/>
    </i>
    <i>
      <x v="679"/>
    </i>
    <i>
      <x v="224"/>
    </i>
    <i>
      <x v="205"/>
    </i>
    <i>
      <x v="543"/>
    </i>
    <i>
      <x v="556"/>
    </i>
    <i t="grand">
      <x/>
    </i>
  </rowItems>
  <colItems count="1">
    <i/>
  </colItems>
  <dataFields count="1">
    <dataField name="Sum of projected_revenue" fld="13" baseField="0" baseItem="0"/>
  </dataFields>
  <formats count="1">
    <format dxfId="1">
      <pivotArea collapsedLevelsAreSubtotals="1" fieldPosition="0">
        <references count="1">
          <reference field="11" count="9">
            <x v="205"/>
            <x v="224"/>
            <x v="425"/>
            <x v="436"/>
            <x v="543"/>
            <x v="556"/>
            <x v="659"/>
            <x v="679"/>
            <x v="895"/>
          </reference>
        </references>
      </pivotArea>
    </format>
  </formats>
  <chartFormats count="20">
    <chartFormat chart="1" format="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0"/>
          </reference>
        </references>
      </pivotArea>
    </chartFormat>
    <chartFormat chart="5" format="12">
      <pivotArea type="data" outline="0" fieldPosition="0">
        <references count="2">
          <reference field="4294967294" count="1" selected="0">
            <x v="0"/>
          </reference>
          <reference field="11" count="1" selected="0">
            <x v="659"/>
          </reference>
        </references>
      </pivotArea>
    </chartFormat>
    <chartFormat chart="5" format="13">
      <pivotArea type="data" outline="0" fieldPosition="0">
        <references count="2">
          <reference field="4294967294" count="1" selected="0">
            <x v="0"/>
          </reference>
          <reference field="11" count="1" selected="0">
            <x v="425"/>
          </reference>
        </references>
      </pivotArea>
    </chartFormat>
    <chartFormat chart="5" format="14">
      <pivotArea type="data" outline="0" fieldPosition="0">
        <references count="2">
          <reference field="4294967294" count="1" selected="0">
            <x v="0"/>
          </reference>
          <reference field="11" count="1" selected="0">
            <x v="895"/>
          </reference>
        </references>
      </pivotArea>
    </chartFormat>
    <chartFormat chart="5" format="15">
      <pivotArea type="data" outline="0" fieldPosition="0">
        <references count="2">
          <reference field="4294967294" count="1" selected="0">
            <x v="0"/>
          </reference>
          <reference field="11" count="1" selected="0">
            <x v="436"/>
          </reference>
        </references>
      </pivotArea>
    </chartFormat>
    <chartFormat chart="5" format="16">
      <pivotArea type="data" outline="0" fieldPosition="0">
        <references count="2">
          <reference field="4294967294" count="1" selected="0">
            <x v="0"/>
          </reference>
          <reference field="11" count="1" selected="0">
            <x v="679"/>
          </reference>
        </references>
      </pivotArea>
    </chartFormat>
    <chartFormat chart="5" format="17">
      <pivotArea type="data" outline="0" fieldPosition="0">
        <references count="2">
          <reference field="4294967294" count="1" selected="0">
            <x v="0"/>
          </reference>
          <reference field="11" count="1" selected="0">
            <x v="224"/>
          </reference>
        </references>
      </pivotArea>
    </chartFormat>
    <chartFormat chart="5" format="18">
      <pivotArea type="data" outline="0" fieldPosition="0">
        <references count="2">
          <reference field="4294967294" count="1" selected="0">
            <x v="0"/>
          </reference>
          <reference field="11" count="1" selected="0">
            <x v="205"/>
          </reference>
        </references>
      </pivotArea>
    </chartFormat>
    <chartFormat chart="5" format="19">
      <pivotArea type="data" outline="0" fieldPosition="0">
        <references count="2">
          <reference field="4294967294" count="1" selected="0">
            <x v="0"/>
          </reference>
          <reference field="11" count="1" selected="0">
            <x v="543"/>
          </reference>
        </references>
      </pivotArea>
    </chartFormat>
    <chartFormat chart="5" format="20">
      <pivotArea type="data" outline="0" fieldPosition="0">
        <references count="2">
          <reference field="4294967294" count="1" selected="0">
            <x v="0"/>
          </reference>
          <reference field="11" count="1" selected="0">
            <x v="556"/>
          </reference>
        </references>
      </pivotArea>
    </chartFormat>
    <chartFormat chart="1" format="19">
      <pivotArea type="data" outline="0" fieldPosition="0">
        <references count="2">
          <reference field="4294967294" count="1" selected="0">
            <x v="0"/>
          </reference>
          <reference field="11" count="1" selected="0">
            <x v="659"/>
          </reference>
        </references>
      </pivotArea>
    </chartFormat>
    <chartFormat chart="1" format="20">
      <pivotArea type="data" outline="0" fieldPosition="0">
        <references count="2">
          <reference field="4294967294" count="1" selected="0">
            <x v="0"/>
          </reference>
          <reference field="11" count="1" selected="0">
            <x v="425"/>
          </reference>
        </references>
      </pivotArea>
    </chartFormat>
    <chartFormat chart="1" format="21">
      <pivotArea type="data" outline="0" fieldPosition="0">
        <references count="2">
          <reference field="4294967294" count="1" selected="0">
            <x v="0"/>
          </reference>
          <reference field="11" count="1" selected="0">
            <x v="895"/>
          </reference>
        </references>
      </pivotArea>
    </chartFormat>
    <chartFormat chart="1" format="22">
      <pivotArea type="data" outline="0" fieldPosition="0">
        <references count="2">
          <reference field="4294967294" count="1" selected="0">
            <x v="0"/>
          </reference>
          <reference field="11" count="1" selected="0">
            <x v="436"/>
          </reference>
        </references>
      </pivotArea>
    </chartFormat>
    <chartFormat chart="1" format="23">
      <pivotArea type="data" outline="0" fieldPosition="0">
        <references count="2">
          <reference field="4294967294" count="1" selected="0">
            <x v="0"/>
          </reference>
          <reference field="11" count="1" selected="0">
            <x v="679"/>
          </reference>
        </references>
      </pivotArea>
    </chartFormat>
    <chartFormat chart="1" format="24">
      <pivotArea type="data" outline="0" fieldPosition="0">
        <references count="2">
          <reference field="4294967294" count="1" selected="0">
            <x v="0"/>
          </reference>
          <reference field="11" count="1" selected="0">
            <x v="224"/>
          </reference>
        </references>
      </pivotArea>
    </chartFormat>
    <chartFormat chart="1" format="25">
      <pivotArea type="data" outline="0" fieldPosition="0">
        <references count="2">
          <reference field="4294967294" count="1" selected="0">
            <x v="0"/>
          </reference>
          <reference field="11" count="1" selected="0">
            <x v="205"/>
          </reference>
        </references>
      </pivotArea>
    </chartFormat>
    <chartFormat chart="1" format="26">
      <pivotArea type="data" outline="0" fieldPosition="0">
        <references count="2">
          <reference field="4294967294" count="1" selected="0">
            <x v="0"/>
          </reference>
          <reference field="11" count="1" selected="0">
            <x v="543"/>
          </reference>
        </references>
      </pivotArea>
    </chartFormat>
    <chartFormat chart="1" format="27">
      <pivotArea type="data" outline="0" fieldPosition="0">
        <references count="2">
          <reference field="4294967294" count="1" selected="0">
            <x v="0"/>
          </reference>
          <reference field="11" count="1" selected="0">
            <x v="556"/>
          </reference>
        </references>
      </pivotArea>
    </chartFormat>
  </chartFormats>
  <pivotTableStyleInfo name="PivotStyleLight16" showRowHeaders="1" showColHeaders="1" showRowStripes="0" showColStripes="0" showLastColumn="1"/>
  <filters count="1">
    <filter fld="11" type="valueGreaterThanOrEqual" evalOrder="-1" id="8" iMeasureFld="0">
      <autoFilter ref="A1">
        <filterColumn colId="0">
          <customFilters>
            <customFilter operator="greaterThanOrEqual" val="3000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bracket" xr10:uid="{E688B1AF-5A31-9849-A1BA-E90F4D636732}" sourceName="price_bracket">
  <pivotTables>
    <pivotTable tabId="23" name="PivotTable1"/>
    <pivotTable tabId="23" name="PivotTable3"/>
    <pivotTable tabId="23" name="PivotTable4"/>
    <pivotTable tabId="23" name="PivotTable6"/>
  </pivotTables>
  <data>
    <tabular pivotCacheId="1596283628">
      <items count="5">
        <i x="3" s="1"/>
        <i x="4" s="1"/>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_subscribers_bracket" xr10:uid="{393B283F-12AD-1E43-9729-A189927299A7}" sourceName="num_subscribers_bracket">
  <pivotTables>
    <pivotTable tabId="23" name="PivotTable3"/>
    <pivotTable tabId="23" name="PivotTable1"/>
    <pivotTable tabId="23" name="PivotTable4"/>
    <pivotTable tabId="23" name="PivotTable6"/>
  </pivotTables>
  <data>
    <tabular pivotCacheId="1596283628">
      <items count="5">
        <i x="1" s="1"/>
        <i x="3" s="1"/>
        <i x="2"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bracket" xr10:uid="{8B80362E-60DE-3C45-A7E6-F7166D7F8D16}" sourceName="rating_bracket">
  <pivotTables>
    <pivotTable tabId="23" name="PivotTable4"/>
    <pivotTable tabId="23" name="PivotTable1"/>
    <pivotTable tabId="23" name="PivotTable3"/>
    <pivotTable tabId="23" name="PivotTable6"/>
  </pivotTables>
  <data>
    <tabular pivotCacheId="1596283628">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ce_bracket" xr10:uid="{0A68E68F-4A08-9541-9293-5D6A81788A51}" cache="Slicer_price_bracket" caption="price_bracket" rowHeight="251883"/>
  <slicer name="num_subscribers_bracket" xr10:uid="{59C79F46-4A55-FC4F-B5B1-9A9D83E2F9A5}" cache="Slicer_num_subscribers_bracket" caption="num_subscribers_bracket" rowHeight="251883"/>
  <slicer name="rating_bracket" xr10:uid="{4ABCCC87-CB8F-124E-BFB5-176F78C714D6}" cache="Slicer_rating_bracket" caption="rating_bracket"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FF592-4778-EA44-A406-FDB0E14A8E38}">
  <dimension ref="A1:R6"/>
  <sheetViews>
    <sheetView showGridLines="0" tabSelected="1" zoomScale="88" zoomScaleNormal="88" workbookViewId="0">
      <selection activeCell="AE32" sqref="AE32"/>
    </sheetView>
  </sheetViews>
  <sheetFormatPr baseColWidth="10" defaultRowHeight="16" x14ac:dyDescent="0.2"/>
  <sheetData>
    <row r="1" spans="1:18" ht="16" customHeight="1" x14ac:dyDescent="0.2">
      <c r="A1" s="14" t="s">
        <v>18469</v>
      </c>
      <c r="B1" s="14"/>
      <c r="C1" s="14"/>
      <c r="D1" s="14"/>
      <c r="E1" s="14"/>
      <c r="F1" s="14"/>
      <c r="G1" s="14"/>
      <c r="H1" s="14"/>
      <c r="I1" s="14"/>
      <c r="J1" s="14"/>
      <c r="K1" s="14"/>
      <c r="L1" s="14"/>
      <c r="M1" s="14"/>
      <c r="N1" s="14"/>
      <c r="O1" s="14"/>
      <c r="P1" s="14"/>
      <c r="Q1" s="14"/>
      <c r="R1" s="14"/>
    </row>
    <row r="2" spans="1:18" ht="16" customHeight="1" x14ac:dyDescent="0.2">
      <c r="A2" s="14"/>
      <c r="B2" s="14"/>
      <c r="C2" s="14"/>
      <c r="D2" s="14"/>
      <c r="E2" s="14"/>
      <c r="F2" s="14"/>
      <c r="G2" s="14"/>
      <c r="H2" s="14"/>
      <c r="I2" s="14"/>
      <c r="J2" s="14"/>
      <c r="K2" s="14"/>
      <c r="L2" s="14"/>
      <c r="M2" s="14"/>
      <c r="N2" s="14"/>
      <c r="O2" s="14"/>
      <c r="P2" s="14"/>
      <c r="Q2" s="14"/>
      <c r="R2" s="14"/>
    </row>
    <row r="3" spans="1:18" ht="16" customHeight="1" x14ac:dyDescent="0.2">
      <c r="A3" s="14"/>
      <c r="B3" s="14"/>
      <c r="C3" s="14"/>
      <c r="D3" s="14"/>
      <c r="E3" s="14"/>
      <c r="F3" s="14"/>
      <c r="G3" s="14"/>
      <c r="H3" s="14"/>
      <c r="I3" s="14"/>
      <c r="J3" s="14"/>
      <c r="K3" s="14"/>
      <c r="L3" s="14"/>
      <c r="M3" s="14"/>
      <c r="N3" s="14"/>
      <c r="O3" s="14"/>
      <c r="P3" s="14"/>
      <c r="Q3" s="14"/>
      <c r="R3" s="14"/>
    </row>
    <row r="4" spans="1:18" ht="16" customHeight="1" x14ac:dyDescent="0.2">
      <c r="A4" s="14"/>
      <c r="B4" s="14"/>
      <c r="C4" s="14"/>
      <c r="D4" s="14"/>
      <c r="E4" s="14"/>
      <c r="F4" s="14"/>
      <c r="G4" s="14"/>
      <c r="H4" s="14"/>
      <c r="I4" s="14"/>
      <c r="J4" s="14"/>
      <c r="K4" s="14"/>
      <c r="L4" s="14"/>
      <c r="M4" s="14"/>
      <c r="N4" s="14"/>
      <c r="O4" s="14"/>
      <c r="P4" s="14"/>
      <c r="Q4" s="14"/>
      <c r="R4" s="14"/>
    </row>
    <row r="5" spans="1:18" ht="16" customHeight="1" x14ac:dyDescent="0.2">
      <c r="A5" s="14"/>
      <c r="B5" s="14"/>
      <c r="C5" s="14"/>
      <c r="D5" s="14"/>
      <c r="E5" s="14"/>
      <c r="F5" s="14"/>
      <c r="G5" s="14"/>
      <c r="H5" s="14"/>
      <c r="I5" s="14"/>
      <c r="J5" s="14"/>
      <c r="K5" s="14"/>
      <c r="L5" s="14"/>
      <c r="M5" s="14"/>
      <c r="N5" s="14"/>
      <c r="O5" s="14"/>
      <c r="P5" s="14"/>
      <c r="Q5" s="14"/>
      <c r="R5" s="14"/>
    </row>
    <row r="6" spans="1:18" ht="16" customHeight="1" x14ac:dyDescent="0.2">
      <c r="A6" s="14"/>
      <c r="B6" s="14"/>
      <c r="C6" s="14"/>
      <c r="D6" s="14"/>
      <c r="E6" s="14"/>
      <c r="F6" s="14"/>
      <c r="G6" s="14"/>
      <c r="H6" s="14"/>
      <c r="I6" s="14"/>
      <c r="J6" s="14"/>
      <c r="K6" s="14"/>
      <c r="L6" s="14"/>
      <c r="M6" s="14"/>
      <c r="N6" s="14"/>
      <c r="O6" s="14"/>
      <c r="P6" s="14"/>
      <c r="Q6" s="14"/>
      <c r="R6" s="14"/>
    </row>
  </sheetData>
  <mergeCells count="1">
    <mergeCell ref="A1:R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1B5A2-15A5-B247-843C-CE2735ABD2C6}">
  <dimension ref="A2:G62"/>
  <sheetViews>
    <sheetView topLeftCell="A51" zoomScale="131" zoomScaleNormal="131" workbookViewId="0">
      <selection activeCell="C27" sqref="C27"/>
    </sheetView>
  </sheetViews>
  <sheetFormatPr baseColWidth="10" defaultRowHeight="16" x14ac:dyDescent="0.2"/>
  <cols>
    <col min="1" max="1" width="15" bestFit="1" customWidth="1"/>
    <col min="2" max="2" width="16" bestFit="1" customWidth="1"/>
    <col min="3" max="7" width="12.1640625" bestFit="1" customWidth="1"/>
    <col min="8" max="11" width="7.6640625" bestFit="1" customWidth="1"/>
    <col min="12" max="30" width="9.1640625" bestFit="1" customWidth="1"/>
    <col min="31" max="31" width="10.5" bestFit="1" customWidth="1"/>
    <col min="32" max="39" width="7.6640625" bestFit="1" customWidth="1"/>
    <col min="40" max="57" width="9.1640625" bestFit="1" customWidth="1"/>
    <col min="58" max="58" width="8.83203125" bestFit="1" customWidth="1"/>
    <col min="59" max="59" width="9.5" bestFit="1" customWidth="1"/>
    <col min="60" max="68" width="7.6640625" bestFit="1" customWidth="1"/>
    <col min="69" max="87" width="9.1640625" bestFit="1" customWidth="1"/>
    <col min="88" max="88" width="12.1640625" bestFit="1" customWidth="1"/>
    <col min="89" max="89" width="10.6640625" bestFit="1" customWidth="1"/>
    <col min="90" max="96" width="7.6640625" bestFit="1" customWidth="1"/>
    <col min="97" max="114" width="9.1640625" bestFit="1" customWidth="1"/>
    <col min="115" max="115" width="13.33203125" bestFit="1" customWidth="1"/>
    <col min="116" max="116" width="16.83203125" bestFit="1" customWidth="1"/>
    <col min="117" max="125" width="7.6640625" bestFit="1" customWidth="1"/>
    <col min="126" max="142" width="9.1640625" bestFit="1" customWidth="1"/>
    <col min="143" max="143" width="19.6640625" bestFit="1" customWidth="1"/>
    <col min="144" max="144" width="10.5" bestFit="1" customWidth="1"/>
    <col min="145" max="370" width="11.1640625" bestFit="1" customWidth="1"/>
    <col min="371" max="913" width="12.6640625" bestFit="1" customWidth="1"/>
    <col min="914" max="1015" width="13.6640625" bestFit="1" customWidth="1"/>
    <col min="1016" max="1016" width="12.83203125" bestFit="1" customWidth="1"/>
    <col min="1017" max="1024" width="10.1640625" bestFit="1" customWidth="1"/>
    <col min="1025" max="1163" width="11.1640625" bestFit="1" customWidth="1"/>
    <col min="1164" max="1164" width="11.33203125" bestFit="1" customWidth="1"/>
    <col min="1165" max="1165" width="8.6640625" bestFit="1" customWidth="1"/>
    <col min="1166" max="1216" width="13.6640625" bestFit="1" customWidth="1"/>
    <col min="1217" max="1318" width="14.6640625" bestFit="1" customWidth="1"/>
    <col min="1319" max="1319" width="9.33203125" bestFit="1" customWidth="1"/>
    <col min="1320" max="1341" width="13.6640625" bestFit="1" customWidth="1"/>
    <col min="1343" max="1570" width="13.6640625" bestFit="1" customWidth="1"/>
    <col min="1571" max="1571" width="8.83203125" bestFit="1" customWidth="1"/>
    <col min="1572" max="1645" width="13.6640625" bestFit="1" customWidth="1"/>
    <col min="1646" max="1646" width="12.1640625" bestFit="1" customWidth="1"/>
    <col min="1647" max="2504" width="11.1640625" bestFit="1" customWidth="1"/>
    <col min="2505" max="4718" width="12.6640625" bestFit="1" customWidth="1"/>
    <col min="4719" max="5351" width="13.6640625" bestFit="1" customWidth="1"/>
    <col min="5352" max="5352" width="12.83203125" bestFit="1" customWidth="1"/>
    <col min="5353" max="5376" width="10.1640625" bestFit="1" customWidth="1"/>
    <col min="5377" max="5641" width="11.1640625" bestFit="1" customWidth="1"/>
    <col min="5642" max="5642" width="11.33203125" bestFit="1" customWidth="1"/>
    <col min="5643" max="5643" width="9.83203125" bestFit="1" customWidth="1"/>
    <col min="5644" max="5645" width="11.1640625" bestFit="1" customWidth="1"/>
    <col min="5646" max="5646" width="12.83203125" bestFit="1" customWidth="1"/>
    <col min="5648" max="5652" width="11.1640625" bestFit="1" customWidth="1"/>
    <col min="5653" max="5664" width="12.6640625" bestFit="1" customWidth="1"/>
    <col min="5665" max="5665" width="13.6640625" bestFit="1" customWidth="1"/>
    <col min="5666" max="5666" width="12.83203125" bestFit="1" customWidth="1"/>
    <col min="5667" max="5669" width="11.1640625" bestFit="1" customWidth="1"/>
    <col min="5670" max="5670" width="11.33203125" bestFit="1" customWidth="1"/>
    <col min="5671" max="5671" width="9.33203125" bestFit="1" customWidth="1"/>
    <col min="5672" max="5716" width="13.6640625" bestFit="1" customWidth="1"/>
    <col min="5717" max="5857" width="14.6640625" bestFit="1" customWidth="1"/>
    <col min="5858" max="5858" width="9.33203125" bestFit="1" customWidth="1"/>
    <col min="5859" max="5876" width="13.6640625" bestFit="1" customWidth="1"/>
    <col min="5878" max="6075" width="13.6640625" bestFit="1" customWidth="1"/>
    <col min="6076" max="6076" width="8.83203125" bestFit="1" customWidth="1"/>
    <col min="6077" max="6153" width="13.6640625" bestFit="1" customWidth="1"/>
    <col min="6154" max="6154" width="12.1640625" bestFit="1" customWidth="1"/>
    <col min="6155" max="6177" width="16.33203125" bestFit="1" customWidth="1"/>
    <col min="6178" max="6178" width="13.33203125" bestFit="1" customWidth="1"/>
    <col min="6179" max="6614" width="11.1640625" bestFit="1" customWidth="1"/>
    <col min="6615" max="7820" width="12.6640625" bestFit="1" customWidth="1"/>
    <col min="7821" max="8162" width="13.6640625" bestFit="1" customWidth="1"/>
    <col min="8163" max="8163" width="12.83203125" bestFit="1" customWidth="1"/>
    <col min="8164" max="8180" width="10.1640625" bestFit="1" customWidth="1"/>
    <col min="8181" max="8329" width="11.1640625" bestFit="1" customWidth="1"/>
    <col min="8330" max="8330" width="11.33203125" bestFit="1" customWidth="1"/>
    <col min="8331" max="8331" width="13.83203125" bestFit="1" customWidth="1"/>
    <col min="8332" max="8332" width="10.5" bestFit="1" customWidth="1"/>
  </cols>
  <sheetData>
    <row r="2" spans="1:2" x14ac:dyDescent="0.2">
      <c r="A2" s="12" t="s">
        <v>18462</v>
      </c>
      <c r="B2" t="s">
        <v>18468</v>
      </c>
    </row>
    <row r="3" spans="1:2" x14ac:dyDescent="0.2">
      <c r="A3" s="13" t="s">
        <v>56</v>
      </c>
      <c r="B3">
        <v>33971848439.369976</v>
      </c>
    </row>
    <row r="4" spans="1:2" x14ac:dyDescent="0.2">
      <c r="A4" s="13" t="s">
        <v>142</v>
      </c>
      <c r="B4">
        <v>13636806090.479996</v>
      </c>
    </row>
    <row r="5" spans="1:2" x14ac:dyDescent="0.2">
      <c r="A5" s="13" t="s">
        <v>757</v>
      </c>
      <c r="B5">
        <v>710431345.95999992</v>
      </c>
    </row>
    <row r="6" spans="1:2" x14ac:dyDescent="0.2">
      <c r="A6" s="13" t="s">
        <v>18457</v>
      </c>
      <c r="B6">
        <v>48319085875.809975</v>
      </c>
    </row>
    <row r="20" spans="1:2" x14ac:dyDescent="0.2">
      <c r="A20" s="12" t="s">
        <v>18462</v>
      </c>
      <c r="B20" t="s">
        <v>18468</v>
      </c>
    </row>
    <row r="21" spans="1:2" x14ac:dyDescent="0.2">
      <c r="A21" s="13" t="s">
        <v>15</v>
      </c>
      <c r="B21" s="5">
        <v>31480403916.880013</v>
      </c>
    </row>
    <row r="22" spans="1:2" x14ac:dyDescent="0.2">
      <c r="A22" s="13" t="s">
        <v>34</v>
      </c>
      <c r="B22" s="5">
        <v>8513038211.1899939</v>
      </c>
    </row>
    <row r="23" spans="1:2" x14ac:dyDescent="0.2">
      <c r="A23" s="13" t="s">
        <v>18</v>
      </c>
      <c r="B23" s="5">
        <v>7992693984.5599947</v>
      </c>
    </row>
    <row r="24" spans="1:2" x14ac:dyDescent="0.2">
      <c r="A24" s="13" t="s">
        <v>28</v>
      </c>
      <c r="B24" s="5">
        <v>7723997804.8300037</v>
      </c>
    </row>
    <row r="25" spans="1:2" x14ac:dyDescent="0.2">
      <c r="A25" s="13" t="s">
        <v>25</v>
      </c>
      <c r="B25" s="5">
        <v>5037816489.1900024</v>
      </c>
    </row>
    <row r="26" spans="1:2" x14ac:dyDescent="0.2">
      <c r="A26" s="13" t="s">
        <v>39</v>
      </c>
      <c r="B26" s="5">
        <v>4569359665.5399981</v>
      </c>
    </row>
    <row r="27" spans="1:2" x14ac:dyDescent="0.2">
      <c r="A27" s="13" t="s">
        <v>48</v>
      </c>
      <c r="B27" s="5">
        <v>4289406621.6999993</v>
      </c>
    </row>
    <row r="28" spans="1:2" x14ac:dyDescent="0.2">
      <c r="A28" s="13" t="s">
        <v>394</v>
      </c>
      <c r="B28" s="5">
        <v>3996305157.2500024</v>
      </c>
    </row>
    <row r="29" spans="1:2" x14ac:dyDescent="0.2">
      <c r="A29" s="13" t="s">
        <v>77</v>
      </c>
      <c r="B29" s="5">
        <v>3023641753.9800014</v>
      </c>
    </row>
    <row r="30" spans="1:2" x14ac:dyDescent="0.2">
      <c r="A30" s="13" t="s">
        <v>18457</v>
      </c>
      <c r="B30">
        <v>76626663605.12001</v>
      </c>
    </row>
    <row r="45" spans="1:7" x14ac:dyDescent="0.2">
      <c r="B45" s="12" t="s">
        <v>18475</v>
      </c>
    </row>
    <row r="46" spans="1:7" x14ac:dyDescent="0.2">
      <c r="B46" t="s">
        <v>18470</v>
      </c>
      <c r="C46" t="s">
        <v>18471</v>
      </c>
      <c r="D46" t="s">
        <v>18474</v>
      </c>
      <c r="E46" t="s">
        <v>18473</v>
      </c>
      <c r="F46" t="s">
        <v>18472</v>
      </c>
      <c r="G46" t="s">
        <v>18457</v>
      </c>
    </row>
    <row r="47" spans="1:7" x14ac:dyDescent="0.2">
      <c r="A47" t="s">
        <v>18458</v>
      </c>
      <c r="B47">
        <v>4.6427974782608707</v>
      </c>
      <c r="C47">
        <v>4.479785140517242</v>
      </c>
      <c r="D47">
        <v>4.4268652423312895</v>
      </c>
      <c r="E47">
        <v>4.4166047520000022</v>
      </c>
      <c r="F47">
        <v>4.3011071086492754</v>
      </c>
      <c r="G47">
        <v>4.3173662471420498</v>
      </c>
    </row>
    <row r="56" spans="1:2" x14ac:dyDescent="0.2">
      <c r="A56" s="12" t="s">
        <v>18462</v>
      </c>
      <c r="B56" t="s">
        <v>18463</v>
      </c>
    </row>
    <row r="57" spans="1:2" x14ac:dyDescent="0.2">
      <c r="A57" s="13" t="s">
        <v>18470</v>
      </c>
      <c r="B57" s="6">
        <v>0.2223606419282842</v>
      </c>
    </row>
    <row r="58" spans="1:2" x14ac:dyDescent="0.2">
      <c r="A58" s="13" t="s">
        <v>18471</v>
      </c>
      <c r="B58" s="6">
        <v>0.13580856439589728</v>
      </c>
    </row>
    <row r="59" spans="1:2" x14ac:dyDescent="0.2">
      <c r="A59" s="13" t="s">
        <v>18472</v>
      </c>
      <c r="B59" s="6">
        <v>0.11014050716209937</v>
      </c>
    </row>
    <row r="60" spans="1:2" x14ac:dyDescent="0.2">
      <c r="A60" s="13" t="s">
        <v>18473</v>
      </c>
      <c r="B60" s="6">
        <v>0.10097594426721931</v>
      </c>
    </row>
    <row r="61" spans="1:2" x14ac:dyDescent="0.2">
      <c r="A61" s="13" t="s">
        <v>18474</v>
      </c>
      <c r="B61" s="6">
        <v>9.7388765028490795E-2</v>
      </c>
    </row>
    <row r="62" spans="1:2" x14ac:dyDescent="0.2">
      <c r="A62" s="13" t="s">
        <v>18457</v>
      </c>
      <c r="B62">
        <v>0.11074643525639594</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D9DFB-FF9C-194D-9CA2-35EE8495DA75}">
  <dimension ref="A1:S8769"/>
  <sheetViews>
    <sheetView topLeftCell="I1" zoomScale="110" zoomScaleNormal="110" workbookViewId="0">
      <selection activeCell="R3" sqref="R3"/>
    </sheetView>
  </sheetViews>
  <sheetFormatPr baseColWidth="10" defaultRowHeight="16" x14ac:dyDescent="0.2"/>
  <cols>
    <col min="1" max="1" width="11.5" style="3" bestFit="1" customWidth="1"/>
    <col min="2" max="2" width="55.83203125" style="4" customWidth="1"/>
    <col min="3" max="3" width="94.5" style="4" bestFit="1" customWidth="1"/>
    <col min="4" max="4" width="9.1640625" style="5" bestFit="1" customWidth="1"/>
    <col min="5" max="5" width="17.33203125" style="3" bestFit="1" customWidth="1"/>
    <col min="6" max="6" width="14.1640625" style="3" bestFit="1" customWidth="1"/>
    <col min="7" max="7" width="14.6640625" style="3" bestFit="1" customWidth="1"/>
    <col min="8" max="8" width="16.33203125" style="4" bestFit="1" customWidth="1"/>
    <col min="9" max="9" width="10.1640625" style="2" bestFit="1" customWidth="1"/>
    <col min="10" max="10" width="17.6640625" style="3" bestFit="1" customWidth="1"/>
    <col min="11" max="11" width="16" style="1" bestFit="1" customWidth="1"/>
    <col min="12" max="12" width="32" style="4" customWidth="1"/>
    <col min="13" max="13" width="21.6640625" bestFit="1" customWidth="1"/>
    <col min="14" max="14" width="18.83203125" style="5" bestFit="1" customWidth="1"/>
    <col min="15" max="15" width="12.33203125" bestFit="1" customWidth="1"/>
    <col min="16" max="16" width="22.1640625" style="2" bestFit="1" customWidth="1"/>
    <col min="17" max="17" width="12.83203125" bestFit="1" customWidth="1"/>
    <col min="18" max="18" width="28.6640625" bestFit="1" customWidth="1"/>
    <col min="19" max="19" width="25.83203125" customWidth="1"/>
  </cols>
  <sheetData>
    <row r="1" spans="1:19" x14ac:dyDescent="0.2">
      <c r="A1" s="3" t="s">
        <v>0</v>
      </c>
      <c r="B1" s="4" t="s">
        <v>1</v>
      </c>
      <c r="C1" s="4" t="s">
        <v>2</v>
      </c>
      <c r="D1" s="5" t="s">
        <v>3</v>
      </c>
      <c r="E1" s="3" t="s">
        <v>4</v>
      </c>
      <c r="F1" s="3" t="s">
        <v>5</v>
      </c>
      <c r="G1" s="3" t="s">
        <v>6</v>
      </c>
      <c r="H1" s="4" t="s">
        <v>7</v>
      </c>
      <c r="I1" s="2" t="s">
        <v>18456</v>
      </c>
      <c r="J1" s="3" t="s">
        <v>9</v>
      </c>
      <c r="K1" s="1" t="s">
        <v>10</v>
      </c>
      <c r="L1" s="4" t="s">
        <v>11</v>
      </c>
      <c r="M1" t="s">
        <v>18465</v>
      </c>
      <c r="N1" s="5" t="s">
        <v>18464</v>
      </c>
      <c r="O1" t="s">
        <v>18460</v>
      </c>
      <c r="P1" s="2" t="s">
        <v>18461</v>
      </c>
      <c r="Q1" t="s">
        <v>18459</v>
      </c>
      <c r="R1" t="s">
        <v>18466</v>
      </c>
      <c r="S1" t="s">
        <v>18467</v>
      </c>
    </row>
    <row r="2" spans="1:19" x14ac:dyDescent="0.2">
      <c r="A2" s="3">
        <v>567828</v>
      </c>
      <c r="B2" s="4" t="s">
        <v>12</v>
      </c>
      <c r="C2" s="4" t="s">
        <v>13</v>
      </c>
      <c r="D2" s="5">
        <v>2099.9899999999998</v>
      </c>
      <c r="E2" s="3">
        <v>1996116</v>
      </c>
      <c r="F2" s="3">
        <v>525078</v>
      </c>
      <c r="G2" s="3">
        <v>156</v>
      </c>
      <c r="H2" s="4" t="s">
        <v>14</v>
      </c>
      <c r="I2" s="2">
        <v>4.5799450000000004</v>
      </c>
      <c r="J2" s="3">
        <v>22</v>
      </c>
      <c r="K2" s="1">
        <v>42214</v>
      </c>
      <c r="L2" s="4" t="s">
        <v>15</v>
      </c>
      <c r="M2" s="2">
        <f t="shared" ref="M2:M65" si="0" xml:space="preserve"> F2/E2</f>
        <v>0.26304984279470733</v>
      </c>
      <c r="N2" s="5">
        <f t="shared" ref="N2:N65" si="1">D2*E2</f>
        <v>4191823638.8399997</v>
      </c>
      <c r="O2" s="2" t="str">
        <f>IF(D2&gt;=1200,"Very High",IF(D2&gt;=1000,"High",IF(D2&gt;=800,"Medium",IF(D2&gt;=600,"Low",IF(D2&lt;=599.99,"Very Low","Invalid")))))</f>
        <v>Very High</v>
      </c>
      <c r="P2" s="2" t="str">
        <f>IF(E2&gt;=150000,"Very High",IF(E2&gt;=75000,"High",IF(E2&gt;=25000,"Medium",IF(E2&gt;=10000,"Low",IF(E2&lt;=9999,"Very Low","Invalid")))))</f>
        <v>Very High</v>
      </c>
      <c r="Q2" s="2" t="str">
        <f>IF(I2&gt;=4.5,"Very Good",IF(I2&gt;=4,"Good",IF(I2&gt;=3,"Fair",IF(I2&lt;=2.99,"Poor","Invalid"))))</f>
        <v>Very Good</v>
      </c>
      <c r="R2" s="2" t="str">
        <f>IF(M2&gt;=0.5,"Very High",IF(M2&gt;=0.4,"High",IF(M2&gt;=0.3,"Medium",IF(M2&gt;=0.2,"Low",IF(M2&gt;0,"Very Low","Invalid")))))</f>
        <v>Low</v>
      </c>
      <c r="S2" s="2" t="str">
        <f>IF(N2&gt;=1000000000,"&gt; 1B",IF(N2&gt;=75000000, "75M-1B",IF(N2&gt;=50000000,"50-75M",IF(N2&gt;=25000000,"25-50M",IF(N2&gt;0,"&lt;25M","Invalid")))))</f>
        <v>&gt; 1B</v>
      </c>
    </row>
    <row r="3" spans="1:19" x14ac:dyDescent="0.2">
      <c r="A3" s="3">
        <v>2776760</v>
      </c>
      <c r="B3" s="4" t="s">
        <v>19</v>
      </c>
      <c r="C3" s="4" t="s">
        <v>20</v>
      </c>
      <c r="D3" s="5">
        <v>2799.99</v>
      </c>
      <c r="E3" s="3">
        <v>1461477</v>
      </c>
      <c r="F3" s="3">
        <v>341241</v>
      </c>
      <c r="G3" s="3">
        <v>592</v>
      </c>
      <c r="H3" s="4" t="s">
        <v>14</v>
      </c>
      <c r="I3" s="2">
        <v>4.7046780000000004</v>
      </c>
      <c r="J3" s="3">
        <v>56.5</v>
      </c>
      <c r="K3" s="1">
        <v>43854</v>
      </c>
      <c r="L3" s="4" t="s">
        <v>15</v>
      </c>
      <c r="M3" s="2">
        <f t="shared" si="0"/>
        <v>0.23349050310063038</v>
      </c>
      <c r="N3" s="5">
        <f t="shared" si="1"/>
        <v>4092120985.2299995</v>
      </c>
      <c r="O3" s="2" t="str">
        <f t="shared" ref="O3:O66" si="2">IF(D3&gt;=1200,"Very High",IF(D3&gt;=1000,"High",IF(D3&gt;=800,"Medium",IF(D3&gt;=600,"Low",IF(D3&lt;=599.99,"Very Low","Invalid")))))</f>
        <v>Very High</v>
      </c>
      <c r="P3" s="2" t="str">
        <f t="shared" ref="P3:P66" si="3">IF(E3&gt;=150000,"Very High",IF(E3&gt;=75000,"High",IF(E3&gt;=25000,"Medium",IF(E3&gt;=10000,"Low",IF(E3&lt;=9999,"Very Low","Invalid")))))</f>
        <v>Very High</v>
      </c>
      <c r="Q3" s="2" t="str">
        <f t="shared" ref="Q3:Q66" si="4">IF(I3&gt;=4.5,"Very Good",IF(I3&gt;=4,"Good",IF(I3&gt;=3,"Fair",IF(I3&lt;=2.99,"Poor","Invalid"))))</f>
        <v>Very Good</v>
      </c>
      <c r="R3" s="2" t="str">
        <f t="shared" ref="R3:R66" si="5">IF(M3&gt;=0.5,"Very High",IF(M3&gt;=0.4,"High",IF(M3&gt;=0.3,"Medium",IF(M3&gt;=0.2,"Low",IF(M3&gt;0,"Very Low","Invalid")))))</f>
        <v>Low</v>
      </c>
      <c r="S3" s="2" t="str">
        <f t="shared" ref="S3:S66" si="6">IF(N3&gt;=1000000000,"&gt; 1B",IF(N3&gt;=75000000, "75M-1B",IF(N3&gt;=50000000,"50-75M",IF(N3&gt;=25000000,"25-50M",IF(N3&gt;0,"&lt;25M","Invalid")))))</f>
        <v>&gt; 1B</v>
      </c>
    </row>
    <row r="4" spans="1:19" x14ac:dyDescent="0.2">
      <c r="A4" s="3">
        <v>1565838</v>
      </c>
      <c r="B4" s="4" t="s">
        <v>16</v>
      </c>
      <c r="C4" s="4" t="s">
        <v>17</v>
      </c>
      <c r="D4" s="5">
        <v>1799.99</v>
      </c>
      <c r="E4" s="3">
        <v>1389451</v>
      </c>
      <c r="F4" s="3">
        <v>417139</v>
      </c>
      <c r="G4" s="3">
        <v>373</v>
      </c>
      <c r="H4" s="4" t="s">
        <v>14</v>
      </c>
      <c r="I4" s="2">
        <v>4.7008247000000001</v>
      </c>
      <c r="J4" s="3">
        <v>61.5</v>
      </c>
      <c r="K4" s="1">
        <v>43153</v>
      </c>
      <c r="L4" s="4" t="s">
        <v>18</v>
      </c>
      <c r="M4" s="2">
        <f t="shared" si="0"/>
        <v>0.30021857553810821</v>
      </c>
      <c r="N4" s="5">
        <f t="shared" si="1"/>
        <v>2500997905.4900002</v>
      </c>
      <c r="O4" s="2" t="str">
        <f t="shared" si="2"/>
        <v>Very High</v>
      </c>
      <c r="P4" s="2" t="str">
        <f t="shared" si="3"/>
        <v>Very High</v>
      </c>
      <c r="Q4" s="2" t="str">
        <f t="shared" si="4"/>
        <v>Very Good</v>
      </c>
      <c r="R4" s="2" t="str">
        <f t="shared" si="5"/>
        <v>Medium</v>
      </c>
      <c r="S4" s="2" t="str">
        <f t="shared" si="6"/>
        <v>&gt; 1B</v>
      </c>
    </row>
    <row r="5" spans="1:19" x14ac:dyDescent="0.2">
      <c r="A5" s="3">
        <v>543600</v>
      </c>
      <c r="B5" s="4" t="s">
        <v>44</v>
      </c>
      <c r="C5" s="4" t="s">
        <v>45</v>
      </c>
      <c r="D5" s="5">
        <v>2799.99</v>
      </c>
      <c r="E5" s="3">
        <v>1137596</v>
      </c>
      <c r="F5" s="3">
        <v>114987</v>
      </c>
      <c r="G5" s="3">
        <v>51</v>
      </c>
      <c r="H5" s="4" t="s">
        <v>14</v>
      </c>
      <c r="I5" s="2">
        <v>4.6360707000000003</v>
      </c>
      <c r="J5" s="3">
        <v>9.5</v>
      </c>
      <c r="K5" s="1">
        <v>42187</v>
      </c>
      <c r="L5" s="4" t="s">
        <v>15</v>
      </c>
      <c r="M5" s="2">
        <f t="shared" si="0"/>
        <v>0.10107894190907844</v>
      </c>
      <c r="N5" s="5">
        <f t="shared" si="1"/>
        <v>3185257424.04</v>
      </c>
      <c r="O5" s="2" t="str">
        <f t="shared" si="2"/>
        <v>Very High</v>
      </c>
      <c r="P5" s="2" t="str">
        <f t="shared" si="3"/>
        <v>Very High</v>
      </c>
      <c r="Q5" s="2" t="str">
        <f t="shared" si="4"/>
        <v>Very Good</v>
      </c>
      <c r="R5" s="2" t="str">
        <f t="shared" si="5"/>
        <v>Very Low</v>
      </c>
      <c r="S5" s="2" t="str">
        <f t="shared" si="6"/>
        <v>&gt; 1B</v>
      </c>
    </row>
    <row r="6" spans="1:19" x14ac:dyDescent="0.2">
      <c r="A6" s="3">
        <v>950390</v>
      </c>
      <c r="B6" s="4" t="s">
        <v>35</v>
      </c>
      <c r="C6" s="4" t="s">
        <v>36</v>
      </c>
      <c r="D6" s="5">
        <v>2099.9899999999998</v>
      </c>
      <c r="E6" s="3">
        <v>1104822</v>
      </c>
      <c r="F6" s="3">
        <v>192500</v>
      </c>
      <c r="G6" s="3">
        <v>387</v>
      </c>
      <c r="H6" s="4" t="s">
        <v>14</v>
      </c>
      <c r="I6" s="2">
        <v>4.5124607000000001</v>
      </c>
      <c r="J6" s="3">
        <v>43</v>
      </c>
      <c r="K6" s="1">
        <v>42618</v>
      </c>
      <c r="L6" s="4" t="s">
        <v>15</v>
      </c>
      <c r="M6" s="2">
        <f t="shared" si="0"/>
        <v>0.17423621180606469</v>
      </c>
      <c r="N6" s="5">
        <f t="shared" si="1"/>
        <v>2320115151.7799997</v>
      </c>
      <c r="O6" s="2" t="str">
        <f t="shared" si="2"/>
        <v>Very High</v>
      </c>
      <c r="P6" s="2" t="str">
        <f t="shared" si="3"/>
        <v>Very High</v>
      </c>
      <c r="Q6" s="2" t="str">
        <f t="shared" si="4"/>
        <v>Very Good</v>
      </c>
      <c r="R6" s="2" t="str">
        <f t="shared" si="5"/>
        <v>Very Low</v>
      </c>
      <c r="S6" s="2" t="str">
        <f t="shared" si="6"/>
        <v>&gt; 1B</v>
      </c>
    </row>
    <row r="7" spans="1:19" x14ac:dyDescent="0.2">
      <c r="A7" s="3">
        <v>851712</v>
      </c>
      <c r="B7" s="4" t="s">
        <v>26</v>
      </c>
      <c r="C7" s="4" t="s">
        <v>27</v>
      </c>
      <c r="D7" s="5">
        <v>2999.99</v>
      </c>
      <c r="E7" s="3">
        <v>960224</v>
      </c>
      <c r="F7" s="3">
        <v>217409</v>
      </c>
      <c r="G7" s="3">
        <v>330</v>
      </c>
      <c r="H7" s="4" t="s">
        <v>14</v>
      </c>
      <c r="I7" s="2">
        <v>4.7081447000000001</v>
      </c>
      <c r="J7" s="3">
        <v>71</v>
      </c>
      <c r="K7" s="1">
        <v>42507</v>
      </c>
      <c r="L7" s="4" t="s">
        <v>28</v>
      </c>
      <c r="M7" s="2">
        <f t="shared" si="0"/>
        <v>0.22641487819508782</v>
      </c>
      <c r="N7" s="5">
        <f t="shared" si="1"/>
        <v>2880662397.7599998</v>
      </c>
      <c r="O7" s="2" t="str">
        <f t="shared" si="2"/>
        <v>Very High</v>
      </c>
      <c r="P7" s="2" t="str">
        <f t="shared" si="3"/>
        <v>Very High</v>
      </c>
      <c r="Q7" s="2" t="str">
        <f t="shared" si="4"/>
        <v>Very Good</v>
      </c>
      <c r="R7" s="2" t="str">
        <f t="shared" si="5"/>
        <v>Low</v>
      </c>
      <c r="S7" s="2" t="str">
        <f t="shared" si="6"/>
        <v>&gt; 1B</v>
      </c>
    </row>
    <row r="8" spans="1:19" x14ac:dyDescent="0.2">
      <c r="A8" s="3">
        <v>625204</v>
      </c>
      <c r="B8" s="4" t="s">
        <v>21</v>
      </c>
      <c r="C8" s="4" t="s">
        <v>22</v>
      </c>
      <c r="D8" s="5">
        <v>1699.99</v>
      </c>
      <c r="E8" s="3">
        <v>927403</v>
      </c>
      <c r="F8" s="3">
        <v>277653</v>
      </c>
      <c r="G8" s="3">
        <v>731</v>
      </c>
      <c r="H8" s="4" t="s">
        <v>14</v>
      </c>
      <c r="I8" s="2">
        <v>4.6843614999999996</v>
      </c>
      <c r="J8" s="3">
        <v>74</v>
      </c>
      <c r="K8" s="1">
        <v>42275</v>
      </c>
      <c r="L8" s="4" t="s">
        <v>18</v>
      </c>
      <c r="M8" s="2">
        <f t="shared" si="0"/>
        <v>0.29938764485342401</v>
      </c>
      <c r="N8" s="5">
        <f t="shared" si="1"/>
        <v>1576575825.97</v>
      </c>
      <c r="O8" s="2" t="str">
        <f t="shared" si="2"/>
        <v>Very High</v>
      </c>
      <c r="P8" s="2" t="str">
        <f t="shared" si="3"/>
        <v>Very High</v>
      </c>
      <c r="Q8" s="2" t="str">
        <f t="shared" si="4"/>
        <v>Very Good</v>
      </c>
      <c r="R8" s="2" t="str">
        <f t="shared" si="5"/>
        <v>Low</v>
      </c>
      <c r="S8" s="2" t="str">
        <f t="shared" si="6"/>
        <v>&gt; 1B</v>
      </c>
    </row>
    <row r="9" spans="1:19" x14ac:dyDescent="0.2">
      <c r="A9" s="3">
        <v>1362070</v>
      </c>
      <c r="B9" s="4" t="s">
        <v>23</v>
      </c>
      <c r="C9" s="4" t="s">
        <v>24</v>
      </c>
      <c r="D9" s="5">
        <v>2099.9899999999998</v>
      </c>
      <c r="E9" s="3">
        <v>924141</v>
      </c>
      <c r="F9" s="3">
        <v>222369</v>
      </c>
      <c r="G9" s="3">
        <v>725</v>
      </c>
      <c r="H9" s="4" t="s">
        <v>14</v>
      </c>
      <c r="I9" s="2">
        <v>4.6443443000000002</v>
      </c>
      <c r="J9" s="3">
        <v>71.5</v>
      </c>
      <c r="K9" s="1">
        <v>43004</v>
      </c>
      <c r="L9" s="4" t="s">
        <v>25</v>
      </c>
      <c r="M9" s="2">
        <f t="shared" si="0"/>
        <v>0.24062237256003141</v>
      </c>
      <c r="N9" s="5">
        <f t="shared" si="1"/>
        <v>1940686858.5899999</v>
      </c>
      <c r="O9" s="2" t="str">
        <f t="shared" si="2"/>
        <v>Very High</v>
      </c>
      <c r="P9" s="2" t="str">
        <f t="shared" si="3"/>
        <v>Very High</v>
      </c>
      <c r="Q9" s="2" t="str">
        <f t="shared" si="4"/>
        <v>Very Good</v>
      </c>
      <c r="R9" s="2" t="str">
        <f t="shared" si="5"/>
        <v>Low</v>
      </c>
      <c r="S9" s="2" t="str">
        <f t="shared" si="6"/>
        <v>&gt; 1B</v>
      </c>
    </row>
    <row r="10" spans="1:19" x14ac:dyDescent="0.2">
      <c r="A10" s="3">
        <v>533682</v>
      </c>
      <c r="B10" s="4" t="s">
        <v>32</v>
      </c>
      <c r="C10" s="4" t="s">
        <v>33</v>
      </c>
      <c r="D10" s="5">
        <v>3099.99</v>
      </c>
      <c r="E10" s="3">
        <v>892074</v>
      </c>
      <c r="F10" s="3">
        <v>202859</v>
      </c>
      <c r="G10" s="3">
        <v>736</v>
      </c>
      <c r="H10" s="4" t="s">
        <v>14</v>
      </c>
      <c r="I10" s="2">
        <v>4.5965446999999999</v>
      </c>
      <c r="J10" s="3">
        <v>135.5</v>
      </c>
      <c r="K10" s="1">
        <v>42176</v>
      </c>
      <c r="L10" s="4" t="s">
        <v>34</v>
      </c>
      <c r="M10" s="2">
        <f t="shared" si="0"/>
        <v>0.22740153843739422</v>
      </c>
      <c r="N10" s="5">
        <f t="shared" si="1"/>
        <v>2765420479.2599998</v>
      </c>
      <c r="O10" s="2" t="str">
        <f t="shared" si="2"/>
        <v>Very High</v>
      </c>
      <c r="P10" s="2" t="str">
        <f t="shared" si="3"/>
        <v>Very High</v>
      </c>
      <c r="Q10" s="2" t="str">
        <f t="shared" si="4"/>
        <v>Very Good</v>
      </c>
      <c r="R10" s="2" t="str">
        <f t="shared" si="5"/>
        <v>Low</v>
      </c>
      <c r="S10" s="2" t="str">
        <f t="shared" si="6"/>
        <v>&gt; 1B</v>
      </c>
    </row>
    <row r="11" spans="1:19" x14ac:dyDescent="0.2">
      <c r="A11" s="3">
        <v>756150</v>
      </c>
      <c r="B11" s="4" t="s">
        <v>29</v>
      </c>
      <c r="C11" s="4" t="s">
        <v>30</v>
      </c>
      <c r="D11" s="5">
        <v>2099.9899999999998</v>
      </c>
      <c r="E11" s="3">
        <v>797549</v>
      </c>
      <c r="F11" s="3">
        <v>209835</v>
      </c>
      <c r="G11" s="3">
        <v>756</v>
      </c>
      <c r="H11" s="4" t="s">
        <v>14</v>
      </c>
      <c r="I11" s="2">
        <v>4.6870640000000003</v>
      </c>
      <c r="J11" s="3">
        <v>55.5</v>
      </c>
      <c r="K11" s="1">
        <v>42408</v>
      </c>
      <c r="L11" s="4" t="s">
        <v>31</v>
      </c>
      <c r="M11" s="2">
        <f t="shared" si="0"/>
        <v>0.26309982207989729</v>
      </c>
      <c r="N11" s="5">
        <f t="shared" si="1"/>
        <v>1674844924.5099998</v>
      </c>
      <c r="O11" s="2" t="str">
        <f t="shared" si="2"/>
        <v>Very High</v>
      </c>
      <c r="P11" s="2" t="str">
        <f t="shared" si="3"/>
        <v>Very High</v>
      </c>
      <c r="Q11" s="2" t="str">
        <f t="shared" si="4"/>
        <v>Very Good</v>
      </c>
      <c r="R11" s="2" t="str">
        <f t="shared" si="5"/>
        <v>Low</v>
      </c>
      <c r="S11" s="2" t="str">
        <f t="shared" si="6"/>
        <v>&gt; 1B</v>
      </c>
    </row>
    <row r="12" spans="1:19" x14ac:dyDescent="0.2">
      <c r="A12" s="3">
        <v>903744</v>
      </c>
      <c r="B12" s="4" t="s">
        <v>40</v>
      </c>
      <c r="C12" s="4" t="s">
        <v>41</v>
      </c>
      <c r="D12" s="5">
        <v>2799.99</v>
      </c>
      <c r="E12" s="3">
        <v>745336</v>
      </c>
      <c r="F12" s="3">
        <v>147882</v>
      </c>
      <c r="G12" s="3">
        <v>165</v>
      </c>
      <c r="H12" s="4" t="s">
        <v>14</v>
      </c>
      <c r="I12" s="2">
        <v>4.6033286999999996</v>
      </c>
      <c r="J12" s="3">
        <v>25</v>
      </c>
      <c r="K12" s="1">
        <v>42564</v>
      </c>
      <c r="L12" s="4" t="s">
        <v>15</v>
      </c>
      <c r="M12" s="2">
        <f t="shared" si="0"/>
        <v>0.19840984468749664</v>
      </c>
      <c r="N12" s="5">
        <f t="shared" si="1"/>
        <v>2086933346.6399999</v>
      </c>
      <c r="O12" s="2" t="str">
        <f t="shared" si="2"/>
        <v>Very High</v>
      </c>
      <c r="P12" s="2" t="str">
        <f>IF(E12&gt;=150000,"Very High",IF(E12&gt;=75000,"High",IF(E12&gt;=25000,"Medium",IF(E12&gt;=10000,"Low",IF(E12&lt;=9999,"Very Low","Invalid")))))</f>
        <v>Very High</v>
      </c>
      <c r="Q12" s="2" t="str">
        <f t="shared" si="4"/>
        <v>Very Good</v>
      </c>
      <c r="R12" s="2" t="str">
        <f t="shared" si="5"/>
        <v>Very Low</v>
      </c>
      <c r="S12" s="2" t="str">
        <f t="shared" si="6"/>
        <v>&gt; 1B</v>
      </c>
    </row>
    <row r="13" spans="1:19" x14ac:dyDescent="0.2">
      <c r="A13" s="3">
        <v>1754098</v>
      </c>
      <c r="B13" s="4" t="s">
        <v>37</v>
      </c>
      <c r="C13" s="4" t="s">
        <v>38</v>
      </c>
      <c r="D13" s="5">
        <v>1899.99</v>
      </c>
      <c r="E13" s="3">
        <v>730151</v>
      </c>
      <c r="F13" s="3">
        <v>147959</v>
      </c>
      <c r="G13" s="3">
        <v>523</v>
      </c>
      <c r="H13" s="4" t="s">
        <v>14</v>
      </c>
      <c r="I13" s="2">
        <v>4.5902285999999997</v>
      </c>
      <c r="J13" s="3">
        <v>32</v>
      </c>
      <c r="K13" s="1">
        <v>43269</v>
      </c>
      <c r="L13" s="4" t="s">
        <v>39</v>
      </c>
      <c r="M13" s="2">
        <f t="shared" si="0"/>
        <v>0.20264164535828891</v>
      </c>
      <c r="N13" s="5">
        <f t="shared" si="1"/>
        <v>1387279598.49</v>
      </c>
      <c r="O13" s="2" t="str">
        <f t="shared" si="2"/>
        <v>Very High</v>
      </c>
      <c r="P13" s="2" t="str">
        <f t="shared" si="3"/>
        <v>Very High</v>
      </c>
      <c r="Q13" s="2" t="str">
        <f t="shared" si="4"/>
        <v>Very Good</v>
      </c>
      <c r="R13" s="2" t="str">
        <f t="shared" si="5"/>
        <v>Low</v>
      </c>
      <c r="S13" s="2" t="str">
        <f t="shared" si="6"/>
        <v>&gt; 1B</v>
      </c>
    </row>
    <row r="14" spans="1:19" x14ac:dyDescent="0.2">
      <c r="A14" s="3">
        <v>882826</v>
      </c>
      <c r="B14" s="4" t="s">
        <v>277</v>
      </c>
      <c r="C14" s="4" t="s">
        <v>278</v>
      </c>
      <c r="D14" s="5">
        <v>599.99</v>
      </c>
      <c r="E14" s="3">
        <v>577520</v>
      </c>
      <c r="F14" s="3">
        <v>23878</v>
      </c>
      <c r="G14" s="3">
        <v>147</v>
      </c>
      <c r="H14" s="4" t="s">
        <v>14</v>
      </c>
      <c r="I14" s="2">
        <v>4.1866107000000001</v>
      </c>
      <c r="J14" s="3">
        <v>18</v>
      </c>
      <c r="K14" s="1">
        <v>42541</v>
      </c>
      <c r="L14" s="4" t="s">
        <v>15</v>
      </c>
      <c r="M14" s="2">
        <f t="shared" si="0"/>
        <v>4.1345754259592742E-2</v>
      </c>
      <c r="N14" s="5">
        <f t="shared" si="1"/>
        <v>346506224.80000001</v>
      </c>
      <c r="O14" s="2" t="str">
        <f t="shared" si="2"/>
        <v>Very Low</v>
      </c>
      <c r="P14" s="2" t="str">
        <f t="shared" si="3"/>
        <v>Very High</v>
      </c>
      <c r="Q14" s="2" t="str">
        <f t="shared" si="4"/>
        <v>Good</v>
      </c>
      <c r="R14" s="2" t="str">
        <f t="shared" si="5"/>
        <v>Very Low</v>
      </c>
      <c r="S14" s="2" t="str">
        <f t="shared" si="6"/>
        <v>75M-1B</v>
      </c>
    </row>
    <row r="15" spans="1:19" x14ac:dyDescent="0.2">
      <c r="A15" s="3">
        <v>2707184</v>
      </c>
      <c r="B15" s="4" t="s">
        <v>125</v>
      </c>
      <c r="C15" s="4" t="s">
        <v>427</v>
      </c>
      <c r="D15" s="5">
        <v>899.99</v>
      </c>
      <c r="E15" s="3">
        <v>539469</v>
      </c>
      <c r="F15" s="3">
        <v>16482</v>
      </c>
      <c r="G15" s="3">
        <v>66</v>
      </c>
      <c r="H15" s="4" t="s">
        <v>14</v>
      </c>
      <c r="I15" s="2">
        <v>4.2962246000000004</v>
      </c>
      <c r="J15" s="3">
        <v>10.5</v>
      </c>
      <c r="K15" s="1">
        <v>43814</v>
      </c>
      <c r="L15" s="4" t="s">
        <v>34</v>
      </c>
      <c r="M15" s="2">
        <f t="shared" si="0"/>
        <v>3.0552265283083923E-2</v>
      </c>
      <c r="N15" s="5">
        <f t="shared" si="1"/>
        <v>485516705.31</v>
      </c>
      <c r="O15" s="2" t="str">
        <f t="shared" si="2"/>
        <v>Medium</v>
      </c>
      <c r="P15" s="2" t="str">
        <f t="shared" si="3"/>
        <v>Very High</v>
      </c>
      <c r="Q15" s="2" t="str">
        <f t="shared" si="4"/>
        <v>Good</v>
      </c>
      <c r="R15" s="2" t="str">
        <f t="shared" si="5"/>
        <v>Very Low</v>
      </c>
      <c r="S15" s="2" t="str">
        <f t="shared" si="6"/>
        <v>75M-1B</v>
      </c>
    </row>
    <row r="16" spans="1:19" x14ac:dyDescent="0.2">
      <c r="A16" s="3">
        <v>965528</v>
      </c>
      <c r="B16" s="4" t="s">
        <v>644</v>
      </c>
      <c r="C16" s="4" t="s">
        <v>645</v>
      </c>
      <c r="D16" s="5">
        <v>1099.99</v>
      </c>
      <c r="E16" s="3">
        <v>488818</v>
      </c>
      <c r="F16" s="3">
        <v>10067</v>
      </c>
      <c r="G16" s="3">
        <v>398</v>
      </c>
      <c r="H16" s="4" t="s">
        <v>14</v>
      </c>
      <c r="I16" s="2">
        <v>4.4610510000000003</v>
      </c>
      <c r="J16" s="3">
        <v>26</v>
      </c>
      <c r="K16" s="1">
        <v>42635</v>
      </c>
      <c r="L16" s="4" t="s">
        <v>18</v>
      </c>
      <c r="M16" s="2">
        <f t="shared" si="0"/>
        <v>2.0594577122773711E-2</v>
      </c>
      <c r="N16" s="5">
        <f t="shared" si="1"/>
        <v>537694911.82000005</v>
      </c>
      <c r="O16" s="2" t="str">
        <f t="shared" si="2"/>
        <v>High</v>
      </c>
      <c r="P16" s="2" t="str">
        <f t="shared" si="3"/>
        <v>Very High</v>
      </c>
      <c r="Q16" s="2" t="str">
        <f t="shared" si="4"/>
        <v>Good</v>
      </c>
      <c r="R16" s="2" t="str">
        <f t="shared" si="5"/>
        <v>Very Low</v>
      </c>
      <c r="S16" s="2" t="str">
        <f t="shared" si="6"/>
        <v>75M-1B</v>
      </c>
    </row>
    <row r="17" spans="1:19" x14ac:dyDescent="0.2">
      <c r="A17" s="3">
        <v>258316</v>
      </c>
      <c r="B17" s="4" t="s">
        <v>49</v>
      </c>
      <c r="C17" s="4" t="s">
        <v>50</v>
      </c>
      <c r="D17" s="5">
        <v>3099.99</v>
      </c>
      <c r="E17" s="3">
        <v>476533</v>
      </c>
      <c r="F17" s="3">
        <v>105015</v>
      </c>
      <c r="G17" s="3">
        <v>140</v>
      </c>
      <c r="H17" s="4" t="s">
        <v>14</v>
      </c>
      <c r="I17" s="2">
        <v>4.6485852999999997</v>
      </c>
      <c r="J17" s="3">
        <v>18.5</v>
      </c>
      <c r="K17" s="1">
        <v>41829</v>
      </c>
      <c r="L17" s="4" t="s">
        <v>51</v>
      </c>
      <c r="M17" s="2">
        <f t="shared" si="0"/>
        <v>0.22037298571137781</v>
      </c>
      <c r="N17" s="5">
        <f t="shared" si="1"/>
        <v>1477247534.6699998</v>
      </c>
      <c r="O17" s="2" t="str">
        <f t="shared" si="2"/>
        <v>Very High</v>
      </c>
      <c r="P17" s="2" t="str">
        <f t="shared" si="3"/>
        <v>Very High</v>
      </c>
      <c r="Q17" s="2" t="str">
        <f t="shared" si="4"/>
        <v>Very Good</v>
      </c>
      <c r="R17" s="2" t="str">
        <f t="shared" si="5"/>
        <v>Low</v>
      </c>
      <c r="S17" s="2" t="str">
        <f t="shared" si="6"/>
        <v>&gt; 1B</v>
      </c>
    </row>
    <row r="18" spans="1:19" x14ac:dyDescent="0.2">
      <c r="A18" s="3">
        <v>1187016</v>
      </c>
      <c r="B18" s="4" t="s">
        <v>54</v>
      </c>
      <c r="C18" s="4" t="s">
        <v>55</v>
      </c>
      <c r="D18" s="5">
        <v>3099.99</v>
      </c>
      <c r="E18" s="3">
        <v>473133</v>
      </c>
      <c r="F18" s="3">
        <v>98727</v>
      </c>
      <c r="G18" s="3">
        <v>383</v>
      </c>
      <c r="H18" s="4" t="s">
        <v>56</v>
      </c>
      <c r="I18" s="2">
        <v>4.6615251999999998</v>
      </c>
      <c r="J18" s="3">
        <v>22</v>
      </c>
      <c r="K18" s="1">
        <v>42845</v>
      </c>
      <c r="L18" s="4" t="s">
        <v>57</v>
      </c>
      <c r="M18" s="2">
        <f t="shared" si="0"/>
        <v>0.20866648489959483</v>
      </c>
      <c r="N18" s="5">
        <f t="shared" si="1"/>
        <v>1466707568.6699998</v>
      </c>
      <c r="O18" s="2" t="str">
        <f t="shared" si="2"/>
        <v>Very High</v>
      </c>
      <c r="P18" s="2" t="str">
        <f t="shared" si="3"/>
        <v>Very High</v>
      </c>
      <c r="Q18" s="2" t="str">
        <f t="shared" si="4"/>
        <v>Very Good</v>
      </c>
      <c r="R18" s="2" t="str">
        <f t="shared" si="5"/>
        <v>Low</v>
      </c>
      <c r="S18" s="2" t="str">
        <f t="shared" si="6"/>
        <v>&gt; 1B</v>
      </c>
    </row>
    <row r="19" spans="1:19" x14ac:dyDescent="0.2">
      <c r="A19" s="3">
        <v>437398</v>
      </c>
      <c r="B19" s="4" t="s">
        <v>46</v>
      </c>
      <c r="C19" s="4" t="s">
        <v>47</v>
      </c>
      <c r="D19" s="5">
        <v>2599.9899999999998</v>
      </c>
      <c r="E19" s="3">
        <v>437707</v>
      </c>
      <c r="F19" s="3">
        <v>110837</v>
      </c>
      <c r="G19" s="3">
        <v>149</v>
      </c>
      <c r="H19" s="4" t="s">
        <v>14</v>
      </c>
      <c r="I19" s="2">
        <v>4.7324877000000001</v>
      </c>
      <c r="J19" s="3">
        <v>37.5</v>
      </c>
      <c r="K19" s="1">
        <v>42066</v>
      </c>
      <c r="L19" s="4" t="s">
        <v>48</v>
      </c>
      <c r="M19" s="2">
        <f t="shared" si="0"/>
        <v>0.25322190415049339</v>
      </c>
      <c r="N19" s="5">
        <f t="shared" si="1"/>
        <v>1138033822.9299998</v>
      </c>
      <c r="O19" s="2" t="str">
        <f t="shared" si="2"/>
        <v>Very High</v>
      </c>
      <c r="P19" s="2" t="str">
        <f t="shared" si="3"/>
        <v>Very High</v>
      </c>
      <c r="Q19" s="2" t="str">
        <f t="shared" si="4"/>
        <v>Very Good</v>
      </c>
      <c r="R19" s="2" t="str">
        <f t="shared" si="5"/>
        <v>Low</v>
      </c>
      <c r="S19" s="2" t="str">
        <f t="shared" si="6"/>
        <v>&gt; 1B</v>
      </c>
    </row>
    <row r="20" spans="1:19" x14ac:dyDescent="0.2">
      <c r="A20" s="3">
        <v>629302</v>
      </c>
      <c r="B20" s="4" t="s">
        <v>52</v>
      </c>
      <c r="C20" s="4" t="s">
        <v>53</v>
      </c>
      <c r="D20" s="5">
        <v>2799.99</v>
      </c>
      <c r="E20" s="3">
        <v>431171</v>
      </c>
      <c r="F20" s="3">
        <v>103510</v>
      </c>
      <c r="G20" s="3">
        <v>481</v>
      </c>
      <c r="H20" s="4" t="s">
        <v>14</v>
      </c>
      <c r="I20" s="2">
        <v>4.6281239999999997</v>
      </c>
      <c r="J20" s="3">
        <v>61.5</v>
      </c>
      <c r="K20" s="1">
        <v>42280</v>
      </c>
      <c r="L20" s="4" t="s">
        <v>15</v>
      </c>
      <c r="M20" s="2">
        <f t="shared" si="0"/>
        <v>0.24006716592720753</v>
      </c>
      <c r="N20" s="5">
        <f t="shared" si="1"/>
        <v>1207274488.29</v>
      </c>
      <c r="O20" s="2" t="str">
        <f t="shared" si="2"/>
        <v>Very High</v>
      </c>
      <c r="P20" s="2" t="str">
        <f t="shared" si="3"/>
        <v>Very High</v>
      </c>
      <c r="Q20" s="2" t="str">
        <f t="shared" si="4"/>
        <v>Very Good</v>
      </c>
      <c r="R20" s="2" t="str">
        <f t="shared" si="5"/>
        <v>Low</v>
      </c>
      <c r="S20" s="2" t="str">
        <f t="shared" si="6"/>
        <v>&gt; 1B</v>
      </c>
    </row>
    <row r="21" spans="1:19" x14ac:dyDescent="0.2">
      <c r="A21" s="3">
        <v>1166306</v>
      </c>
      <c r="B21" s="4" t="s">
        <v>474</v>
      </c>
      <c r="C21" s="4" t="s">
        <v>475</v>
      </c>
      <c r="D21" s="5">
        <v>1499.99</v>
      </c>
      <c r="E21" s="3">
        <v>428095</v>
      </c>
      <c r="F21" s="3">
        <v>14293</v>
      </c>
      <c r="G21" s="3">
        <v>126</v>
      </c>
      <c r="H21" s="4" t="s">
        <v>14</v>
      </c>
      <c r="I21" s="2">
        <v>4.3437250000000001</v>
      </c>
      <c r="J21" s="3">
        <v>17</v>
      </c>
      <c r="K21" s="1">
        <v>42827</v>
      </c>
      <c r="L21" s="4" t="s">
        <v>476</v>
      </c>
      <c r="M21" s="2">
        <f t="shared" si="0"/>
        <v>3.3387449047524498E-2</v>
      </c>
      <c r="N21" s="5">
        <f t="shared" si="1"/>
        <v>642138219.04999995</v>
      </c>
      <c r="O21" s="2" t="str">
        <f t="shared" si="2"/>
        <v>Very High</v>
      </c>
      <c r="P21" s="2" t="str">
        <f t="shared" si="3"/>
        <v>Very High</v>
      </c>
      <c r="Q21" s="2" t="str">
        <f t="shared" si="4"/>
        <v>Good</v>
      </c>
      <c r="R21" s="2" t="str">
        <f t="shared" si="5"/>
        <v>Very Low</v>
      </c>
      <c r="S21" s="2" t="str">
        <f t="shared" si="6"/>
        <v>75M-1B</v>
      </c>
    </row>
    <row r="22" spans="1:19" x14ac:dyDescent="0.2">
      <c r="A22" s="3">
        <v>647428</v>
      </c>
      <c r="B22" s="4" t="s">
        <v>63</v>
      </c>
      <c r="C22" s="4" t="s">
        <v>64</v>
      </c>
      <c r="D22" s="5">
        <v>3099.99</v>
      </c>
      <c r="E22" s="3">
        <v>411009</v>
      </c>
      <c r="F22" s="3">
        <v>86517</v>
      </c>
      <c r="G22" s="3">
        <v>396</v>
      </c>
      <c r="H22" s="4" t="s">
        <v>14</v>
      </c>
      <c r="I22" s="2">
        <v>4.6443314999999998</v>
      </c>
      <c r="J22" s="3">
        <v>33.5</v>
      </c>
      <c r="K22" s="1">
        <v>42299</v>
      </c>
      <c r="L22" s="4" t="s">
        <v>65</v>
      </c>
      <c r="M22" s="2">
        <f t="shared" si="0"/>
        <v>0.21049904016700363</v>
      </c>
      <c r="N22" s="5">
        <f t="shared" si="1"/>
        <v>1274123789.9099998</v>
      </c>
      <c r="O22" s="2" t="str">
        <f t="shared" si="2"/>
        <v>Very High</v>
      </c>
      <c r="P22" s="2" t="str">
        <f t="shared" si="3"/>
        <v>Very High</v>
      </c>
      <c r="Q22" s="2" t="str">
        <f t="shared" si="4"/>
        <v>Very Good</v>
      </c>
      <c r="R22" s="2" t="str">
        <f t="shared" si="5"/>
        <v>Low</v>
      </c>
      <c r="S22" s="2" t="str">
        <f t="shared" si="6"/>
        <v>&gt; 1B</v>
      </c>
    </row>
    <row r="23" spans="1:19" x14ac:dyDescent="0.2">
      <c r="A23" s="3">
        <v>354176</v>
      </c>
      <c r="B23" s="4" t="s">
        <v>42</v>
      </c>
      <c r="C23" s="4" t="s">
        <v>43</v>
      </c>
      <c r="D23" s="5">
        <v>3099.99</v>
      </c>
      <c r="E23" s="3">
        <v>407828</v>
      </c>
      <c r="F23" s="3">
        <v>125326</v>
      </c>
      <c r="G23" s="3">
        <v>337</v>
      </c>
      <c r="H23" s="4" t="s">
        <v>14</v>
      </c>
      <c r="I23" s="2">
        <v>4.6321089999999998</v>
      </c>
      <c r="J23" s="3">
        <v>55.5</v>
      </c>
      <c r="K23" s="1">
        <v>41966</v>
      </c>
      <c r="L23" s="4" t="s">
        <v>34</v>
      </c>
      <c r="M23" s="2">
        <f t="shared" si="0"/>
        <v>0.30730111713761682</v>
      </c>
      <c r="N23" s="5">
        <f t="shared" si="1"/>
        <v>1264262721.72</v>
      </c>
      <c r="O23" s="2" t="str">
        <f t="shared" si="2"/>
        <v>Very High</v>
      </c>
      <c r="P23" s="2" t="str">
        <f t="shared" si="3"/>
        <v>Very High</v>
      </c>
      <c r="Q23" s="2" t="str">
        <f t="shared" si="4"/>
        <v>Very Good</v>
      </c>
      <c r="R23" s="2" t="str">
        <f t="shared" si="5"/>
        <v>Medium</v>
      </c>
      <c r="S23" s="2" t="str">
        <f t="shared" si="6"/>
        <v>&gt; 1B</v>
      </c>
    </row>
    <row r="24" spans="1:19" x14ac:dyDescent="0.2">
      <c r="A24" s="3">
        <v>1778502</v>
      </c>
      <c r="B24" s="4" t="s">
        <v>58</v>
      </c>
      <c r="C24" s="4" t="s">
        <v>59</v>
      </c>
      <c r="D24" s="5">
        <v>3099.99</v>
      </c>
      <c r="E24" s="3">
        <v>396401</v>
      </c>
      <c r="F24" s="3">
        <v>92886</v>
      </c>
      <c r="G24" s="3">
        <v>542</v>
      </c>
      <c r="H24" s="4" t="s">
        <v>14</v>
      </c>
      <c r="I24" s="2">
        <v>4.6707343999999997</v>
      </c>
      <c r="J24" s="3">
        <v>60.5</v>
      </c>
      <c r="K24" s="1">
        <v>43283</v>
      </c>
      <c r="L24" s="4" t="s">
        <v>60</v>
      </c>
      <c r="M24" s="2">
        <f t="shared" si="0"/>
        <v>0.23432332410866774</v>
      </c>
      <c r="N24" s="5">
        <f t="shared" si="1"/>
        <v>1228839135.99</v>
      </c>
      <c r="O24" s="2" t="str">
        <f t="shared" si="2"/>
        <v>Very High</v>
      </c>
      <c r="P24" s="2" t="str">
        <f t="shared" si="3"/>
        <v>Very High</v>
      </c>
      <c r="Q24" s="2" t="str">
        <f t="shared" si="4"/>
        <v>Very Good</v>
      </c>
      <c r="R24" s="2" t="str">
        <f t="shared" si="5"/>
        <v>Low</v>
      </c>
      <c r="S24" s="2" t="str">
        <f t="shared" si="6"/>
        <v>&gt; 1B</v>
      </c>
    </row>
    <row r="25" spans="1:19" x14ac:dyDescent="0.2">
      <c r="A25" s="3">
        <v>1151632</v>
      </c>
      <c r="B25" s="4" t="s">
        <v>129</v>
      </c>
      <c r="C25" s="4" t="s">
        <v>130</v>
      </c>
      <c r="D25" s="5">
        <v>2599.9899999999998</v>
      </c>
      <c r="E25" s="3">
        <v>389740</v>
      </c>
      <c r="F25" s="3">
        <v>47208</v>
      </c>
      <c r="G25" s="3">
        <v>189</v>
      </c>
      <c r="H25" s="4" t="s">
        <v>14</v>
      </c>
      <c r="I25" s="2">
        <v>4.5608635</v>
      </c>
      <c r="J25" s="3">
        <v>22.5</v>
      </c>
      <c r="K25" s="1">
        <v>42814</v>
      </c>
      <c r="L25" s="4" t="s">
        <v>131</v>
      </c>
      <c r="M25" s="2">
        <f t="shared" si="0"/>
        <v>0.12112690511623134</v>
      </c>
      <c r="N25" s="5">
        <f t="shared" si="1"/>
        <v>1013320102.5999999</v>
      </c>
      <c r="O25" s="2" t="str">
        <f t="shared" si="2"/>
        <v>Very High</v>
      </c>
      <c r="P25" s="2" t="str">
        <f t="shared" si="3"/>
        <v>Very High</v>
      </c>
      <c r="Q25" s="2" t="str">
        <f t="shared" si="4"/>
        <v>Very Good</v>
      </c>
      <c r="R25" s="2" t="str">
        <f t="shared" si="5"/>
        <v>Very Low</v>
      </c>
      <c r="S25" s="2" t="str">
        <f t="shared" si="6"/>
        <v>&gt; 1B</v>
      </c>
    </row>
    <row r="26" spans="1:19" x14ac:dyDescent="0.2">
      <c r="A26" s="3">
        <v>657932</v>
      </c>
      <c r="B26" s="4" t="s">
        <v>80</v>
      </c>
      <c r="C26" s="4" t="s">
        <v>81</v>
      </c>
      <c r="D26" s="5">
        <v>2799.99</v>
      </c>
      <c r="E26" s="3">
        <v>380611</v>
      </c>
      <c r="F26" s="3">
        <v>71478</v>
      </c>
      <c r="G26" s="3">
        <v>210</v>
      </c>
      <c r="H26" s="4" t="s">
        <v>14</v>
      </c>
      <c r="I26" s="2">
        <v>4.6363754000000004</v>
      </c>
      <c r="J26" s="3">
        <v>29.5</v>
      </c>
      <c r="K26" s="1">
        <v>42310</v>
      </c>
      <c r="L26" s="4" t="s">
        <v>82</v>
      </c>
      <c r="M26" s="2">
        <f t="shared" si="0"/>
        <v>0.18779804051906016</v>
      </c>
      <c r="N26" s="5">
        <f t="shared" si="1"/>
        <v>1065706993.8899999</v>
      </c>
      <c r="O26" s="2" t="str">
        <f t="shared" si="2"/>
        <v>Very High</v>
      </c>
      <c r="P26" s="2" t="str">
        <f t="shared" si="3"/>
        <v>Very High</v>
      </c>
      <c r="Q26" s="2" t="str">
        <f t="shared" si="4"/>
        <v>Very Good</v>
      </c>
      <c r="R26" s="2" t="str">
        <f t="shared" si="5"/>
        <v>Very Low</v>
      </c>
      <c r="S26" s="2" t="str">
        <f t="shared" si="6"/>
        <v>&gt; 1B</v>
      </c>
    </row>
    <row r="27" spans="1:19" x14ac:dyDescent="0.2">
      <c r="A27" s="3">
        <v>405926</v>
      </c>
      <c r="B27" s="4" t="s">
        <v>181</v>
      </c>
      <c r="C27" s="4" t="s">
        <v>182</v>
      </c>
      <c r="D27" s="5">
        <v>1499.99</v>
      </c>
      <c r="E27" s="3">
        <v>370252</v>
      </c>
      <c r="F27" s="3">
        <v>36786</v>
      </c>
      <c r="G27" s="3">
        <v>81</v>
      </c>
      <c r="H27" s="4" t="s">
        <v>14</v>
      </c>
      <c r="I27" s="2">
        <v>4.5369253</v>
      </c>
      <c r="J27" s="3">
        <v>9</v>
      </c>
      <c r="K27" s="1">
        <v>42032</v>
      </c>
      <c r="L27" s="4" t="s">
        <v>48</v>
      </c>
      <c r="M27" s="2">
        <f t="shared" si="0"/>
        <v>9.9353953523546132E-2</v>
      </c>
      <c r="N27" s="5">
        <f t="shared" si="1"/>
        <v>555374297.48000002</v>
      </c>
      <c r="O27" s="2" t="str">
        <f t="shared" si="2"/>
        <v>Very High</v>
      </c>
      <c r="P27" s="2" t="str">
        <f t="shared" si="3"/>
        <v>Very High</v>
      </c>
      <c r="Q27" s="2" t="str">
        <f t="shared" si="4"/>
        <v>Very Good</v>
      </c>
      <c r="R27" s="2" t="str">
        <f t="shared" si="5"/>
        <v>Very Low</v>
      </c>
      <c r="S27" s="2" t="str">
        <f t="shared" si="6"/>
        <v>75M-1B</v>
      </c>
    </row>
    <row r="28" spans="1:19" x14ac:dyDescent="0.2">
      <c r="A28" s="3">
        <v>3288036</v>
      </c>
      <c r="B28" s="4" t="s">
        <v>1052</v>
      </c>
      <c r="C28" s="4" t="s">
        <v>1053</v>
      </c>
      <c r="D28" s="5">
        <v>1399.99</v>
      </c>
      <c r="E28" s="3">
        <v>368336</v>
      </c>
      <c r="F28" s="3">
        <v>5719</v>
      </c>
      <c r="G28" s="3">
        <v>272</v>
      </c>
      <c r="H28" s="4" t="s">
        <v>14</v>
      </c>
      <c r="I28" s="2">
        <v>4.4284853999999996</v>
      </c>
      <c r="J28" s="3">
        <v>33</v>
      </c>
      <c r="K28" s="1">
        <v>44013</v>
      </c>
      <c r="L28" s="4" t="s">
        <v>298</v>
      </c>
      <c r="M28" s="2">
        <f t="shared" si="0"/>
        <v>1.5526584422918205E-2</v>
      </c>
      <c r="N28" s="5">
        <f t="shared" si="1"/>
        <v>515666716.63999999</v>
      </c>
      <c r="O28" s="2" t="str">
        <f t="shared" si="2"/>
        <v>Very High</v>
      </c>
      <c r="P28" s="2" t="str">
        <f t="shared" si="3"/>
        <v>Very High</v>
      </c>
      <c r="Q28" s="2" t="str">
        <f t="shared" si="4"/>
        <v>Good</v>
      </c>
      <c r="R28" s="2" t="str">
        <f t="shared" si="5"/>
        <v>Very Low</v>
      </c>
      <c r="S28" s="2" t="str">
        <f t="shared" si="6"/>
        <v>75M-1B</v>
      </c>
    </row>
    <row r="29" spans="1:19" x14ac:dyDescent="0.2">
      <c r="A29" s="3">
        <v>3726582</v>
      </c>
      <c r="B29" s="4" t="s">
        <v>1141</v>
      </c>
      <c r="C29" s="4" t="s">
        <v>1142</v>
      </c>
      <c r="D29" s="5">
        <v>999.99</v>
      </c>
      <c r="E29" s="3">
        <v>361445</v>
      </c>
      <c r="F29" s="3">
        <v>5360</v>
      </c>
      <c r="G29" s="3">
        <v>64</v>
      </c>
      <c r="H29" s="4" t="s">
        <v>14</v>
      </c>
      <c r="I29" s="2">
        <v>4.1671003999999998</v>
      </c>
      <c r="J29" s="3">
        <v>17</v>
      </c>
      <c r="K29" s="1">
        <v>44190</v>
      </c>
      <c r="L29" s="4" t="s">
        <v>28</v>
      </c>
      <c r="M29" s="2">
        <f t="shared" si="0"/>
        <v>1.4829365463625172E-2</v>
      </c>
      <c r="N29" s="5">
        <f t="shared" si="1"/>
        <v>361441385.55000001</v>
      </c>
      <c r="O29" s="2" t="str">
        <f t="shared" si="2"/>
        <v>Medium</v>
      </c>
      <c r="P29" s="2" t="str">
        <f t="shared" si="3"/>
        <v>Very High</v>
      </c>
      <c r="Q29" s="2" t="str">
        <f t="shared" si="4"/>
        <v>Good</v>
      </c>
      <c r="R29" s="2" t="str">
        <f t="shared" si="5"/>
        <v>Very Low</v>
      </c>
      <c r="S29" s="2" t="str">
        <f t="shared" si="6"/>
        <v>75M-1B</v>
      </c>
    </row>
    <row r="30" spans="1:19" x14ac:dyDescent="0.2">
      <c r="A30" s="3">
        <v>2722434</v>
      </c>
      <c r="B30" s="4" t="s">
        <v>857</v>
      </c>
      <c r="C30" s="4" t="s">
        <v>858</v>
      </c>
      <c r="D30" s="5">
        <v>899.99</v>
      </c>
      <c r="E30" s="3">
        <v>347288</v>
      </c>
      <c r="F30" s="3">
        <v>7353</v>
      </c>
      <c r="G30" s="3">
        <v>41</v>
      </c>
      <c r="H30" s="4" t="s">
        <v>14</v>
      </c>
      <c r="I30" s="2">
        <v>4.2958530000000001</v>
      </c>
      <c r="J30" s="3">
        <v>8</v>
      </c>
      <c r="K30" s="1">
        <v>43825</v>
      </c>
      <c r="L30" s="4" t="s">
        <v>15</v>
      </c>
      <c r="M30" s="2">
        <f t="shared" si="0"/>
        <v>2.1172629057151414E-2</v>
      </c>
      <c r="N30" s="5">
        <f t="shared" si="1"/>
        <v>312555727.12</v>
      </c>
      <c r="O30" s="2" t="str">
        <f t="shared" si="2"/>
        <v>Medium</v>
      </c>
      <c r="P30" s="2" t="str">
        <f t="shared" si="3"/>
        <v>Very High</v>
      </c>
      <c r="Q30" s="2" t="str">
        <f t="shared" si="4"/>
        <v>Good</v>
      </c>
      <c r="R30" s="2" t="str">
        <f t="shared" si="5"/>
        <v>Very Low</v>
      </c>
      <c r="S30" s="2" t="str">
        <f t="shared" si="6"/>
        <v>75M-1B</v>
      </c>
    </row>
    <row r="31" spans="1:19" x14ac:dyDescent="0.2">
      <c r="A31" s="3">
        <v>3047216</v>
      </c>
      <c r="B31" s="4" t="s">
        <v>661</v>
      </c>
      <c r="C31" s="4" t="s">
        <v>662</v>
      </c>
      <c r="D31" s="5">
        <v>399.99</v>
      </c>
      <c r="E31" s="3">
        <v>343071</v>
      </c>
      <c r="F31" s="3">
        <v>9734</v>
      </c>
      <c r="G31" s="3">
        <v>31</v>
      </c>
      <c r="H31" s="4" t="s">
        <v>56</v>
      </c>
      <c r="I31" s="2">
        <v>4.3840127000000004</v>
      </c>
      <c r="J31" s="3">
        <v>5</v>
      </c>
      <c r="K31" s="1">
        <v>43945</v>
      </c>
      <c r="L31" s="4" t="s">
        <v>15</v>
      </c>
      <c r="M31" s="2">
        <f t="shared" si="0"/>
        <v>2.8373135590009067E-2</v>
      </c>
      <c r="N31" s="5">
        <f t="shared" si="1"/>
        <v>137224969.28999999</v>
      </c>
      <c r="O31" s="2" t="str">
        <f t="shared" si="2"/>
        <v>Very Low</v>
      </c>
      <c r="P31" s="2" t="str">
        <f t="shared" si="3"/>
        <v>Very High</v>
      </c>
      <c r="Q31" s="2" t="str">
        <f t="shared" si="4"/>
        <v>Good</v>
      </c>
      <c r="R31" s="2" t="str">
        <f t="shared" si="5"/>
        <v>Very Low</v>
      </c>
      <c r="S31" s="2" t="str">
        <f t="shared" si="6"/>
        <v>75M-1B</v>
      </c>
    </row>
    <row r="32" spans="1:19" x14ac:dyDescent="0.2">
      <c r="A32" s="3">
        <v>692188</v>
      </c>
      <c r="B32" s="4" t="s">
        <v>83</v>
      </c>
      <c r="C32" s="4" t="s">
        <v>84</v>
      </c>
      <c r="D32" s="5">
        <v>3099.99</v>
      </c>
      <c r="E32" s="3">
        <v>335135</v>
      </c>
      <c r="F32" s="3">
        <v>68885</v>
      </c>
      <c r="G32" s="3">
        <v>460</v>
      </c>
      <c r="H32" s="4" t="s">
        <v>14</v>
      </c>
      <c r="I32" s="2">
        <v>4.6356330000000003</v>
      </c>
      <c r="J32" s="3">
        <v>53</v>
      </c>
      <c r="K32" s="1">
        <v>42346</v>
      </c>
      <c r="L32" s="4" t="s">
        <v>15</v>
      </c>
      <c r="M32" s="2">
        <f t="shared" si="0"/>
        <v>0.20554403449356229</v>
      </c>
      <c r="N32" s="5">
        <f t="shared" si="1"/>
        <v>1038915148.65</v>
      </c>
      <c r="O32" s="2" t="str">
        <f t="shared" si="2"/>
        <v>Very High</v>
      </c>
      <c r="P32" s="2" t="str">
        <f t="shared" si="3"/>
        <v>Very High</v>
      </c>
      <c r="Q32" s="2" t="str">
        <f t="shared" si="4"/>
        <v>Very Good</v>
      </c>
      <c r="R32" s="2" t="str">
        <f t="shared" si="5"/>
        <v>Low</v>
      </c>
      <c r="S32" s="2" t="str">
        <f t="shared" si="6"/>
        <v>&gt; 1B</v>
      </c>
    </row>
    <row r="33" spans="1:19" x14ac:dyDescent="0.2">
      <c r="A33" s="3">
        <v>1708340</v>
      </c>
      <c r="B33" s="4" t="s">
        <v>66</v>
      </c>
      <c r="C33" s="4" t="s">
        <v>67</v>
      </c>
      <c r="D33" s="5">
        <v>2799.99</v>
      </c>
      <c r="E33" s="3">
        <v>331411</v>
      </c>
      <c r="F33" s="3">
        <v>81745</v>
      </c>
      <c r="G33" s="3">
        <v>307</v>
      </c>
      <c r="H33" s="4" t="s">
        <v>14</v>
      </c>
      <c r="I33" s="2">
        <v>4.5971526999999996</v>
      </c>
      <c r="J33" s="3">
        <v>30</v>
      </c>
      <c r="K33" s="1">
        <v>43242</v>
      </c>
      <c r="L33" s="4" t="s">
        <v>68</v>
      </c>
      <c r="M33" s="2">
        <f t="shared" si="0"/>
        <v>0.24665747365054269</v>
      </c>
      <c r="N33" s="5">
        <f t="shared" si="1"/>
        <v>927947485.88999999</v>
      </c>
      <c r="O33" s="2" t="str">
        <f t="shared" si="2"/>
        <v>Very High</v>
      </c>
      <c r="P33" s="2" t="str">
        <f t="shared" si="3"/>
        <v>Very High</v>
      </c>
      <c r="Q33" s="2" t="str">
        <f t="shared" si="4"/>
        <v>Very Good</v>
      </c>
      <c r="R33" s="2" t="str">
        <f t="shared" si="5"/>
        <v>Low</v>
      </c>
      <c r="S33" s="2" t="str">
        <f t="shared" si="6"/>
        <v>75M-1B</v>
      </c>
    </row>
    <row r="34" spans="1:19" x14ac:dyDescent="0.2">
      <c r="A34" s="3">
        <v>1035000</v>
      </c>
      <c r="B34" s="4" t="s">
        <v>88</v>
      </c>
      <c r="C34" s="4" t="s">
        <v>89</v>
      </c>
      <c r="D34" s="5">
        <v>3099.99</v>
      </c>
      <c r="E34" s="3">
        <v>327700</v>
      </c>
      <c r="F34" s="3">
        <v>64007</v>
      </c>
      <c r="G34" s="3">
        <v>213</v>
      </c>
      <c r="H34" s="4" t="s">
        <v>14</v>
      </c>
      <c r="I34" s="2">
        <v>4.6855773999999997</v>
      </c>
      <c r="J34" s="3">
        <v>21.5</v>
      </c>
      <c r="K34" s="1">
        <v>42711</v>
      </c>
      <c r="L34" s="4" t="s">
        <v>90</v>
      </c>
      <c r="M34" s="2">
        <f t="shared" si="0"/>
        <v>0.19532194079951176</v>
      </c>
      <c r="N34" s="5">
        <f t="shared" si="1"/>
        <v>1015866722.9999999</v>
      </c>
      <c r="O34" s="2" t="str">
        <f t="shared" si="2"/>
        <v>Very High</v>
      </c>
      <c r="P34" s="2" t="str">
        <f t="shared" si="3"/>
        <v>Very High</v>
      </c>
      <c r="Q34" s="2" t="str">
        <f t="shared" si="4"/>
        <v>Very Good</v>
      </c>
      <c r="R34" s="2" t="str">
        <f t="shared" si="5"/>
        <v>Very Low</v>
      </c>
      <c r="S34" s="2" t="str">
        <f t="shared" si="6"/>
        <v>&gt; 1B</v>
      </c>
    </row>
    <row r="35" spans="1:19" x14ac:dyDescent="0.2">
      <c r="A35" s="3">
        <v>1576854</v>
      </c>
      <c r="B35" s="4" t="s">
        <v>69</v>
      </c>
      <c r="C35" s="4" t="s">
        <v>70</v>
      </c>
      <c r="D35" s="5">
        <v>2799.99</v>
      </c>
      <c r="E35" s="3">
        <v>325448</v>
      </c>
      <c r="F35" s="3">
        <v>73652</v>
      </c>
      <c r="G35" s="3">
        <v>305</v>
      </c>
      <c r="H35" s="4" t="s">
        <v>14</v>
      </c>
      <c r="I35" s="2">
        <v>4.6173950000000001</v>
      </c>
      <c r="J35" s="3">
        <v>46</v>
      </c>
      <c r="K35" s="1">
        <v>43160</v>
      </c>
      <c r="L35" s="4" t="s">
        <v>71</v>
      </c>
      <c r="M35" s="2">
        <f t="shared" si="0"/>
        <v>0.22630957941053564</v>
      </c>
      <c r="N35" s="5">
        <f t="shared" si="1"/>
        <v>911251145.51999998</v>
      </c>
      <c r="O35" s="2" t="str">
        <f t="shared" si="2"/>
        <v>Very High</v>
      </c>
      <c r="P35" s="2" t="str">
        <f t="shared" si="3"/>
        <v>Very High</v>
      </c>
      <c r="Q35" s="2" t="str">
        <f t="shared" si="4"/>
        <v>Very Good</v>
      </c>
      <c r="R35" s="2" t="str">
        <f t="shared" si="5"/>
        <v>Low</v>
      </c>
      <c r="S35" s="2" t="str">
        <f t="shared" si="6"/>
        <v>75M-1B</v>
      </c>
    </row>
    <row r="36" spans="1:19" x14ac:dyDescent="0.2">
      <c r="A36" s="3">
        <v>705264</v>
      </c>
      <c r="B36" s="4" t="s">
        <v>61</v>
      </c>
      <c r="C36" s="4" t="s">
        <v>62</v>
      </c>
      <c r="D36" s="5">
        <v>1999.99</v>
      </c>
      <c r="E36" s="3">
        <v>323757</v>
      </c>
      <c r="F36" s="3">
        <v>87762</v>
      </c>
      <c r="G36" s="3">
        <v>696</v>
      </c>
      <c r="H36" s="4" t="s">
        <v>14</v>
      </c>
      <c r="I36" s="2">
        <v>4.6960319999999998</v>
      </c>
      <c r="J36" s="3">
        <v>76</v>
      </c>
      <c r="K36" s="1">
        <v>42361</v>
      </c>
      <c r="L36" s="4" t="s">
        <v>25</v>
      </c>
      <c r="M36" s="2">
        <f t="shared" si="0"/>
        <v>0.27107367562709067</v>
      </c>
      <c r="N36" s="5">
        <f t="shared" si="1"/>
        <v>647510762.42999995</v>
      </c>
      <c r="O36" s="2" t="str">
        <f t="shared" si="2"/>
        <v>Very High</v>
      </c>
      <c r="P36" s="2" t="str">
        <f t="shared" si="3"/>
        <v>Very High</v>
      </c>
      <c r="Q36" s="2" t="str">
        <f t="shared" si="4"/>
        <v>Very Good</v>
      </c>
      <c r="R36" s="2" t="str">
        <f t="shared" si="5"/>
        <v>Low</v>
      </c>
      <c r="S36" s="2" t="str">
        <f t="shared" si="6"/>
        <v>75M-1B</v>
      </c>
    </row>
    <row r="37" spans="1:19" x14ac:dyDescent="0.2">
      <c r="A37" s="3">
        <v>41295</v>
      </c>
      <c r="B37" s="4" t="s">
        <v>454</v>
      </c>
      <c r="C37" s="4" t="s">
        <v>455</v>
      </c>
      <c r="D37" s="5">
        <v>399.99</v>
      </c>
      <c r="E37" s="3">
        <v>319087</v>
      </c>
      <c r="F37" s="3">
        <v>14788</v>
      </c>
      <c r="G37" s="3">
        <v>72</v>
      </c>
      <c r="H37" s="4" t="s">
        <v>14</v>
      </c>
      <c r="I37" s="2">
        <v>4.2254180000000003</v>
      </c>
      <c r="J37" s="3">
        <v>17</v>
      </c>
      <c r="K37" s="1">
        <v>41317</v>
      </c>
      <c r="L37" s="4" t="s">
        <v>456</v>
      </c>
      <c r="M37" s="2">
        <f t="shared" si="0"/>
        <v>4.6344727300078034E-2</v>
      </c>
      <c r="N37" s="5">
        <f t="shared" si="1"/>
        <v>127631609.13000001</v>
      </c>
      <c r="O37" s="2" t="str">
        <f t="shared" si="2"/>
        <v>Very Low</v>
      </c>
      <c r="P37" s="2" t="str">
        <f t="shared" si="3"/>
        <v>Very High</v>
      </c>
      <c r="Q37" s="2" t="str">
        <f t="shared" si="4"/>
        <v>Good</v>
      </c>
      <c r="R37" s="2" t="str">
        <f t="shared" si="5"/>
        <v>Very Low</v>
      </c>
      <c r="S37" s="2" t="str">
        <f t="shared" si="6"/>
        <v>75M-1B</v>
      </c>
    </row>
    <row r="38" spans="1:19" x14ac:dyDescent="0.2">
      <c r="A38" s="3">
        <v>2410966</v>
      </c>
      <c r="B38" s="4" t="s">
        <v>1089</v>
      </c>
      <c r="C38" s="4" t="s">
        <v>1090</v>
      </c>
      <c r="D38" s="5">
        <v>599.99</v>
      </c>
      <c r="E38" s="3">
        <v>318670</v>
      </c>
      <c r="F38" s="3">
        <v>5571</v>
      </c>
      <c r="G38" s="3">
        <v>124</v>
      </c>
      <c r="H38" s="4" t="s">
        <v>56</v>
      </c>
      <c r="I38" s="2">
        <v>4.1811299999999996</v>
      </c>
      <c r="J38" s="3">
        <v>6.5</v>
      </c>
      <c r="K38" s="1">
        <v>43628</v>
      </c>
      <c r="L38" s="4" t="s">
        <v>408</v>
      </c>
      <c r="M38" s="2">
        <f t="shared" si="0"/>
        <v>1.748203470674993E-2</v>
      </c>
      <c r="N38" s="5">
        <f t="shared" si="1"/>
        <v>191198813.30000001</v>
      </c>
      <c r="O38" s="2" t="str">
        <f t="shared" si="2"/>
        <v>Very Low</v>
      </c>
      <c r="P38" s="2" t="str">
        <f t="shared" si="3"/>
        <v>Very High</v>
      </c>
      <c r="Q38" s="2" t="str">
        <f t="shared" si="4"/>
        <v>Good</v>
      </c>
      <c r="R38" s="2" t="str">
        <f t="shared" si="5"/>
        <v>Very Low</v>
      </c>
      <c r="S38" s="2" t="str">
        <f t="shared" si="6"/>
        <v>75M-1B</v>
      </c>
    </row>
    <row r="39" spans="1:19" x14ac:dyDescent="0.2">
      <c r="A39" s="3">
        <v>764164</v>
      </c>
      <c r="B39" s="4" t="s">
        <v>78</v>
      </c>
      <c r="C39" s="4" t="s">
        <v>79</v>
      </c>
      <c r="D39" s="5">
        <v>2299.9899999999998</v>
      </c>
      <c r="E39" s="3">
        <v>315894</v>
      </c>
      <c r="F39" s="3">
        <v>72349</v>
      </c>
      <c r="G39" s="3">
        <v>222</v>
      </c>
      <c r="H39" s="4" t="s">
        <v>14</v>
      </c>
      <c r="I39" s="2">
        <v>4.3602714999999996</v>
      </c>
      <c r="J39" s="3">
        <v>31</v>
      </c>
      <c r="K39" s="1">
        <v>42416</v>
      </c>
      <c r="L39" s="4" t="s">
        <v>18</v>
      </c>
      <c r="M39" s="2">
        <f t="shared" si="0"/>
        <v>0.2290293579491855</v>
      </c>
      <c r="N39" s="5">
        <f t="shared" si="1"/>
        <v>726553041.05999994</v>
      </c>
      <c r="O39" s="2" t="str">
        <f t="shared" si="2"/>
        <v>Very High</v>
      </c>
      <c r="P39" s="2" t="str">
        <f t="shared" si="3"/>
        <v>Very High</v>
      </c>
      <c r="Q39" s="2" t="str">
        <f t="shared" si="4"/>
        <v>Good</v>
      </c>
      <c r="R39" s="2" t="str">
        <f t="shared" si="5"/>
        <v>Low</v>
      </c>
      <c r="S39" s="2" t="str">
        <f t="shared" si="6"/>
        <v>75M-1B</v>
      </c>
    </row>
    <row r="40" spans="1:19" x14ac:dyDescent="0.2">
      <c r="A40" s="3">
        <v>1793828</v>
      </c>
      <c r="B40" s="4" t="s">
        <v>91</v>
      </c>
      <c r="C40" s="4" t="s">
        <v>92</v>
      </c>
      <c r="D40" s="5">
        <v>1699.99</v>
      </c>
      <c r="E40" s="3">
        <v>315366</v>
      </c>
      <c r="F40" s="3">
        <v>59689</v>
      </c>
      <c r="G40" s="3">
        <v>316</v>
      </c>
      <c r="H40" s="4" t="s">
        <v>14</v>
      </c>
      <c r="I40" s="2">
        <v>4.6740722999999997</v>
      </c>
      <c r="J40" s="3">
        <v>22</v>
      </c>
      <c r="K40" s="1">
        <v>43292</v>
      </c>
      <c r="L40" s="4" t="s">
        <v>90</v>
      </c>
      <c r="M40" s="2">
        <f t="shared" si="0"/>
        <v>0.18926897636397075</v>
      </c>
      <c r="N40" s="5">
        <f t="shared" si="1"/>
        <v>536119046.33999997</v>
      </c>
      <c r="O40" s="2" t="str">
        <f t="shared" si="2"/>
        <v>Very High</v>
      </c>
      <c r="P40" s="2" t="str">
        <f t="shared" si="3"/>
        <v>Very High</v>
      </c>
      <c r="Q40" s="2" t="str">
        <f t="shared" si="4"/>
        <v>Very Good</v>
      </c>
      <c r="R40" s="2" t="str">
        <f t="shared" si="5"/>
        <v>Very Low</v>
      </c>
      <c r="S40" s="2" t="str">
        <f t="shared" si="6"/>
        <v>75M-1B</v>
      </c>
    </row>
    <row r="41" spans="1:19" x14ac:dyDescent="0.2">
      <c r="A41" s="3">
        <v>1415652</v>
      </c>
      <c r="B41" s="4" t="s">
        <v>1331</v>
      </c>
      <c r="C41" s="4" t="s">
        <v>1332</v>
      </c>
      <c r="D41" s="5">
        <v>399.99</v>
      </c>
      <c r="E41" s="3">
        <v>314506</v>
      </c>
      <c r="F41" s="3">
        <v>4379</v>
      </c>
      <c r="G41" s="3">
        <v>150</v>
      </c>
      <c r="H41" s="4" t="s">
        <v>14</v>
      </c>
      <c r="I41" s="2">
        <v>4.0398725999999998</v>
      </c>
      <c r="J41" s="3">
        <v>11.5</v>
      </c>
      <c r="K41" s="1">
        <v>43039</v>
      </c>
      <c r="L41" s="4" t="s">
        <v>18</v>
      </c>
      <c r="M41" s="2">
        <f t="shared" si="0"/>
        <v>1.3923422764589547E-2</v>
      </c>
      <c r="N41" s="5">
        <f t="shared" si="1"/>
        <v>125799254.94</v>
      </c>
      <c r="O41" s="2" t="str">
        <f t="shared" si="2"/>
        <v>Very Low</v>
      </c>
      <c r="P41" s="2" t="str">
        <f t="shared" si="3"/>
        <v>Very High</v>
      </c>
      <c r="Q41" s="2" t="str">
        <f t="shared" si="4"/>
        <v>Good</v>
      </c>
      <c r="R41" s="2" t="str">
        <f t="shared" si="5"/>
        <v>Very Low</v>
      </c>
      <c r="S41" s="2" t="str">
        <f t="shared" si="6"/>
        <v>75M-1B</v>
      </c>
    </row>
    <row r="42" spans="1:19" x14ac:dyDescent="0.2">
      <c r="A42" s="3">
        <v>1495788</v>
      </c>
      <c r="B42" s="4" t="s">
        <v>505</v>
      </c>
      <c r="C42" s="4" t="s">
        <v>506</v>
      </c>
      <c r="D42" s="5">
        <v>1499.99</v>
      </c>
      <c r="E42" s="3">
        <v>314091</v>
      </c>
      <c r="F42" s="3">
        <v>13035</v>
      </c>
      <c r="G42" s="3">
        <v>45</v>
      </c>
      <c r="H42" s="4" t="s">
        <v>56</v>
      </c>
      <c r="I42" s="2">
        <v>4.4904590000000004</v>
      </c>
      <c r="J42" s="3">
        <v>5.5</v>
      </c>
      <c r="K42" s="1">
        <v>43105</v>
      </c>
      <c r="L42" s="4" t="s">
        <v>15</v>
      </c>
      <c r="M42" s="2">
        <f t="shared" si="0"/>
        <v>4.1500711577218068E-2</v>
      </c>
      <c r="N42" s="5">
        <f t="shared" si="1"/>
        <v>471133359.08999997</v>
      </c>
      <c r="O42" s="2" t="str">
        <f t="shared" si="2"/>
        <v>Very High</v>
      </c>
      <c r="P42" s="2" t="str">
        <f t="shared" si="3"/>
        <v>Very High</v>
      </c>
      <c r="Q42" s="2" t="str">
        <f t="shared" si="4"/>
        <v>Good</v>
      </c>
      <c r="R42" s="2" t="str">
        <f t="shared" si="5"/>
        <v>Very Low</v>
      </c>
      <c r="S42" s="2" t="str">
        <f t="shared" si="6"/>
        <v>75M-1B</v>
      </c>
    </row>
    <row r="43" spans="1:19" x14ac:dyDescent="0.2">
      <c r="A43" s="3">
        <v>1731874</v>
      </c>
      <c r="B43" s="4" t="s">
        <v>2043</v>
      </c>
      <c r="C43" s="4" t="s">
        <v>2044</v>
      </c>
      <c r="D43" s="5">
        <v>399.99</v>
      </c>
      <c r="E43" s="3">
        <v>313374</v>
      </c>
      <c r="F43" s="3">
        <v>2614</v>
      </c>
      <c r="G43" s="3">
        <v>76</v>
      </c>
      <c r="H43" s="4" t="s">
        <v>14</v>
      </c>
      <c r="I43" s="2">
        <v>4.3189796999999999</v>
      </c>
      <c r="J43" s="3">
        <v>5.5</v>
      </c>
      <c r="K43" s="1">
        <v>43256</v>
      </c>
      <c r="L43" s="4" t="s">
        <v>750</v>
      </c>
      <c r="M43" s="2">
        <f t="shared" si="0"/>
        <v>8.341470575095572E-3</v>
      </c>
      <c r="N43" s="5">
        <f t="shared" si="1"/>
        <v>125346466.26000001</v>
      </c>
      <c r="O43" s="2" t="str">
        <f t="shared" si="2"/>
        <v>Very Low</v>
      </c>
      <c r="P43" s="2" t="str">
        <f t="shared" si="3"/>
        <v>Very High</v>
      </c>
      <c r="Q43" s="2" t="str">
        <f t="shared" si="4"/>
        <v>Good</v>
      </c>
      <c r="R43" s="2" t="str">
        <f t="shared" si="5"/>
        <v>Very Low</v>
      </c>
      <c r="S43" s="2" t="str">
        <f t="shared" si="6"/>
        <v>75M-1B</v>
      </c>
    </row>
    <row r="44" spans="1:19" x14ac:dyDescent="0.2">
      <c r="A44" s="3">
        <v>922484</v>
      </c>
      <c r="B44" s="4" t="s">
        <v>75</v>
      </c>
      <c r="C44" s="4" t="s">
        <v>76</v>
      </c>
      <c r="D44" s="5">
        <v>2799.99</v>
      </c>
      <c r="E44" s="3">
        <v>306360</v>
      </c>
      <c r="F44" s="3">
        <v>72555</v>
      </c>
      <c r="G44" s="3">
        <v>177</v>
      </c>
      <c r="H44" s="4" t="s">
        <v>14</v>
      </c>
      <c r="I44" s="2">
        <v>4.5289406999999997</v>
      </c>
      <c r="J44" s="3">
        <v>35</v>
      </c>
      <c r="K44" s="1">
        <v>42585</v>
      </c>
      <c r="L44" s="4" t="s">
        <v>77</v>
      </c>
      <c r="M44" s="2">
        <f t="shared" si="0"/>
        <v>0.23682922052487271</v>
      </c>
      <c r="N44" s="5">
        <f t="shared" si="1"/>
        <v>857804936.39999998</v>
      </c>
      <c r="O44" s="2" t="str">
        <f t="shared" si="2"/>
        <v>Very High</v>
      </c>
      <c r="P44" s="2" t="str">
        <f t="shared" si="3"/>
        <v>Very High</v>
      </c>
      <c r="Q44" s="2" t="str">
        <f t="shared" si="4"/>
        <v>Very Good</v>
      </c>
      <c r="R44" s="2" t="str">
        <f t="shared" si="5"/>
        <v>Low</v>
      </c>
      <c r="S44" s="2" t="str">
        <f t="shared" si="6"/>
        <v>75M-1B</v>
      </c>
    </row>
    <row r="45" spans="1:19" x14ac:dyDescent="0.2">
      <c r="A45" s="3">
        <v>2272508</v>
      </c>
      <c r="B45" s="4" t="s">
        <v>1388</v>
      </c>
      <c r="C45" s="4" t="s">
        <v>1389</v>
      </c>
      <c r="D45" s="5">
        <v>399.99</v>
      </c>
      <c r="E45" s="3">
        <v>304821</v>
      </c>
      <c r="F45" s="3">
        <v>4185</v>
      </c>
      <c r="G45" s="3">
        <v>96</v>
      </c>
      <c r="H45" s="4" t="s">
        <v>14</v>
      </c>
      <c r="I45" s="2">
        <v>3.9036550000000001</v>
      </c>
      <c r="J45" s="3">
        <v>24.5</v>
      </c>
      <c r="K45" s="1">
        <v>43539</v>
      </c>
      <c r="L45" s="4" t="s">
        <v>28</v>
      </c>
      <c r="M45" s="2">
        <f t="shared" si="0"/>
        <v>1.3729369039534678E-2</v>
      </c>
      <c r="N45" s="5">
        <f t="shared" si="1"/>
        <v>121925351.79000001</v>
      </c>
      <c r="O45" s="2" t="str">
        <f t="shared" si="2"/>
        <v>Very Low</v>
      </c>
      <c r="P45" s="2" t="str">
        <f t="shared" si="3"/>
        <v>Very High</v>
      </c>
      <c r="Q45" s="2" t="str">
        <f t="shared" si="4"/>
        <v>Fair</v>
      </c>
      <c r="R45" s="2" t="str">
        <f t="shared" si="5"/>
        <v>Very Low</v>
      </c>
      <c r="S45" s="2" t="str">
        <f t="shared" si="6"/>
        <v>75M-1B</v>
      </c>
    </row>
    <row r="46" spans="1:19" x14ac:dyDescent="0.2">
      <c r="A46" s="3">
        <v>2411008</v>
      </c>
      <c r="B46" s="4" t="s">
        <v>676</v>
      </c>
      <c r="C46" s="4" t="s">
        <v>677</v>
      </c>
      <c r="D46" s="5">
        <v>899.99</v>
      </c>
      <c r="E46" s="3">
        <v>302713</v>
      </c>
      <c r="F46" s="3">
        <v>9547</v>
      </c>
      <c r="G46" s="3">
        <v>113</v>
      </c>
      <c r="H46" s="4" t="s">
        <v>56</v>
      </c>
      <c r="I46" s="2">
        <v>4.3956679999999997</v>
      </c>
      <c r="J46" s="3">
        <v>5.5</v>
      </c>
      <c r="K46" s="1">
        <v>43628</v>
      </c>
      <c r="L46" s="4" t="s">
        <v>48</v>
      </c>
      <c r="M46" s="2">
        <f t="shared" si="0"/>
        <v>3.1538123569189301E-2</v>
      </c>
      <c r="N46" s="5">
        <f t="shared" si="1"/>
        <v>272438672.87</v>
      </c>
      <c r="O46" s="2" t="str">
        <f t="shared" si="2"/>
        <v>Medium</v>
      </c>
      <c r="P46" s="2" t="str">
        <f t="shared" si="3"/>
        <v>Very High</v>
      </c>
      <c r="Q46" s="2" t="str">
        <f t="shared" si="4"/>
        <v>Good</v>
      </c>
      <c r="R46" s="2" t="str">
        <f t="shared" si="5"/>
        <v>Very Low</v>
      </c>
      <c r="S46" s="2" t="str">
        <f t="shared" si="6"/>
        <v>75M-1B</v>
      </c>
    </row>
    <row r="47" spans="1:19" x14ac:dyDescent="0.2">
      <c r="A47" s="3">
        <v>3105814</v>
      </c>
      <c r="B47" s="4" t="s">
        <v>1600</v>
      </c>
      <c r="C47" s="4" t="s">
        <v>1601</v>
      </c>
      <c r="D47" s="5">
        <v>499.99</v>
      </c>
      <c r="E47" s="3">
        <v>301628</v>
      </c>
      <c r="F47" s="3">
        <v>3552</v>
      </c>
      <c r="G47" s="3">
        <v>53</v>
      </c>
      <c r="H47" s="4" t="s">
        <v>56</v>
      </c>
      <c r="I47" s="2">
        <v>4.1700654000000004</v>
      </c>
      <c r="J47" s="3">
        <v>7.5</v>
      </c>
      <c r="K47" s="1">
        <v>43959</v>
      </c>
      <c r="L47" s="4" t="s">
        <v>15</v>
      </c>
      <c r="M47" s="2">
        <f t="shared" si="0"/>
        <v>1.1776095057488032E-2</v>
      </c>
      <c r="N47" s="5">
        <f t="shared" si="1"/>
        <v>150810983.72</v>
      </c>
      <c r="O47" s="2" t="str">
        <f t="shared" si="2"/>
        <v>Very Low</v>
      </c>
      <c r="P47" s="2" t="str">
        <f t="shared" si="3"/>
        <v>Very High</v>
      </c>
      <c r="Q47" s="2" t="str">
        <f t="shared" si="4"/>
        <v>Good</v>
      </c>
      <c r="R47" s="2" t="str">
        <f t="shared" si="5"/>
        <v>Very Low</v>
      </c>
      <c r="S47" s="2" t="str">
        <f t="shared" si="6"/>
        <v>75M-1B</v>
      </c>
    </row>
    <row r="48" spans="1:19" x14ac:dyDescent="0.2">
      <c r="A48" s="3">
        <v>1219332</v>
      </c>
      <c r="B48" s="4" t="s">
        <v>151</v>
      </c>
      <c r="C48" s="4" t="s">
        <v>152</v>
      </c>
      <c r="D48" s="5">
        <v>2499.9899999999998</v>
      </c>
      <c r="E48" s="3">
        <v>301508</v>
      </c>
      <c r="F48" s="3">
        <v>43016</v>
      </c>
      <c r="G48" s="3">
        <v>129</v>
      </c>
      <c r="H48" s="4" t="s">
        <v>14</v>
      </c>
      <c r="I48" s="2">
        <v>4.4280643</v>
      </c>
      <c r="J48" s="3">
        <v>15.5</v>
      </c>
      <c r="K48" s="1">
        <v>42872</v>
      </c>
      <c r="L48" s="4" t="s">
        <v>153</v>
      </c>
      <c r="M48" s="2">
        <f t="shared" si="0"/>
        <v>0.14266951457341098</v>
      </c>
      <c r="N48" s="5">
        <f t="shared" si="1"/>
        <v>753766984.91999996</v>
      </c>
      <c r="O48" s="2" t="str">
        <f t="shared" si="2"/>
        <v>Very High</v>
      </c>
      <c r="P48" s="2" t="str">
        <f t="shared" si="3"/>
        <v>Very High</v>
      </c>
      <c r="Q48" s="2" t="str">
        <f t="shared" si="4"/>
        <v>Good</v>
      </c>
      <c r="R48" s="2" t="str">
        <f t="shared" si="5"/>
        <v>Very Low</v>
      </c>
      <c r="S48" s="2" t="str">
        <f t="shared" si="6"/>
        <v>75M-1B</v>
      </c>
    </row>
    <row r="49" spans="1:19" x14ac:dyDescent="0.2">
      <c r="A49" s="3">
        <v>2932030</v>
      </c>
      <c r="B49" s="4" t="s">
        <v>2322</v>
      </c>
      <c r="C49" s="4" t="s">
        <v>2323</v>
      </c>
      <c r="D49" s="5">
        <v>399.99</v>
      </c>
      <c r="E49" s="3">
        <v>297989</v>
      </c>
      <c r="F49" s="3">
        <v>2264</v>
      </c>
      <c r="G49" s="3">
        <v>16</v>
      </c>
      <c r="H49" s="4" t="s">
        <v>56</v>
      </c>
      <c r="I49" s="2">
        <v>3.6969123000000002</v>
      </c>
      <c r="J49" s="3">
        <v>7</v>
      </c>
      <c r="K49" s="1">
        <v>43920</v>
      </c>
      <c r="L49" s="4" t="s">
        <v>298</v>
      </c>
      <c r="M49" s="2">
        <f t="shared" si="0"/>
        <v>7.597595884411841E-3</v>
      </c>
      <c r="N49" s="5">
        <f t="shared" si="1"/>
        <v>119192620.11</v>
      </c>
      <c r="O49" s="2" t="str">
        <f t="shared" si="2"/>
        <v>Very Low</v>
      </c>
      <c r="P49" s="2" t="str">
        <f t="shared" si="3"/>
        <v>Very High</v>
      </c>
      <c r="Q49" s="2" t="str">
        <f t="shared" si="4"/>
        <v>Fair</v>
      </c>
      <c r="R49" s="2" t="str">
        <f t="shared" si="5"/>
        <v>Very Low</v>
      </c>
      <c r="S49" s="2" t="str">
        <f t="shared" si="6"/>
        <v>75M-1B</v>
      </c>
    </row>
    <row r="50" spans="1:19" x14ac:dyDescent="0.2">
      <c r="A50" s="3">
        <v>3033186</v>
      </c>
      <c r="B50" s="4" t="s">
        <v>1306</v>
      </c>
      <c r="C50" s="4" t="s">
        <v>1307</v>
      </c>
      <c r="D50" s="5">
        <v>399.99</v>
      </c>
      <c r="E50" s="3">
        <v>297763</v>
      </c>
      <c r="F50" s="3">
        <v>4524</v>
      </c>
      <c r="G50" s="3">
        <v>87</v>
      </c>
      <c r="H50" s="4" t="s">
        <v>56</v>
      </c>
      <c r="I50" s="2">
        <v>4.175046</v>
      </c>
      <c r="J50" s="3">
        <v>10</v>
      </c>
      <c r="K50" s="1">
        <v>43942</v>
      </c>
      <c r="L50" s="4" t="s">
        <v>28</v>
      </c>
      <c r="M50" s="2">
        <f t="shared" si="0"/>
        <v>1.5193291308859731E-2</v>
      </c>
      <c r="N50" s="5">
        <f t="shared" si="1"/>
        <v>119102222.37</v>
      </c>
      <c r="O50" s="2" t="str">
        <f t="shared" si="2"/>
        <v>Very Low</v>
      </c>
      <c r="P50" s="2" t="str">
        <f t="shared" si="3"/>
        <v>Very High</v>
      </c>
      <c r="Q50" s="2" t="str">
        <f t="shared" si="4"/>
        <v>Good</v>
      </c>
      <c r="R50" s="2" t="str">
        <f t="shared" si="5"/>
        <v>Very Low</v>
      </c>
      <c r="S50" s="2" t="str">
        <f t="shared" si="6"/>
        <v>75M-1B</v>
      </c>
    </row>
    <row r="51" spans="1:19" x14ac:dyDescent="0.2">
      <c r="A51" s="3">
        <v>1508458</v>
      </c>
      <c r="B51" s="4" t="s">
        <v>1798</v>
      </c>
      <c r="C51" s="4" t="s">
        <v>1799</v>
      </c>
      <c r="D51" s="5">
        <v>399.99</v>
      </c>
      <c r="E51" s="3">
        <v>297354</v>
      </c>
      <c r="F51" s="3">
        <v>3104</v>
      </c>
      <c r="G51" s="3">
        <v>36</v>
      </c>
      <c r="H51" s="4" t="s">
        <v>14</v>
      </c>
      <c r="I51" s="2">
        <v>4.2210717000000004</v>
      </c>
      <c r="J51" s="3">
        <v>3</v>
      </c>
      <c r="K51" s="1">
        <v>43113</v>
      </c>
      <c r="L51" s="4" t="s">
        <v>57</v>
      </c>
      <c r="M51" s="2">
        <f t="shared" si="0"/>
        <v>1.0438736321018046E-2</v>
      </c>
      <c r="N51" s="5">
        <f t="shared" si="1"/>
        <v>118938626.46000001</v>
      </c>
      <c r="O51" s="2" t="str">
        <f t="shared" si="2"/>
        <v>Very Low</v>
      </c>
      <c r="P51" s="2" t="str">
        <f t="shared" si="3"/>
        <v>Very High</v>
      </c>
      <c r="Q51" s="2" t="str">
        <f t="shared" si="4"/>
        <v>Good</v>
      </c>
      <c r="R51" s="2" t="str">
        <f t="shared" si="5"/>
        <v>Very Low</v>
      </c>
      <c r="S51" s="2" t="str">
        <f t="shared" si="6"/>
        <v>75M-1B</v>
      </c>
    </row>
    <row r="52" spans="1:19" x14ac:dyDescent="0.2">
      <c r="A52" s="3">
        <v>594360</v>
      </c>
      <c r="B52" s="4" t="s">
        <v>347</v>
      </c>
      <c r="C52" s="4" t="s">
        <v>348</v>
      </c>
      <c r="D52" s="5">
        <v>399.99</v>
      </c>
      <c r="E52" s="3">
        <v>297156</v>
      </c>
      <c r="F52" s="3">
        <v>19757</v>
      </c>
      <c r="G52" s="3">
        <v>35</v>
      </c>
      <c r="H52" s="4" t="s">
        <v>56</v>
      </c>
      <c r="I52" s="2">
        <v>4.4836806999999999</v>
      </c>
      <c r="J52" s="3">
        <v>5</v>
      </c>
      <c r="K52" s="1">
        <v>42242</v>
      </c>
      <c r="L52" s="4" t="s">
        <v>48</v>
      </c>
      <c r="M52" s="2">
        <f t="shared" si="0"/>
        <v>6.6486963076633154E-2</v>
      </c>
      <c r="N52" s="5">
        <f t="shared" si="1"/>
        <v>118859428.44</v>
      </c>
      <c r="O52" s="2" t="str">
        <f t="shared" si="2"/>
        <v>Very Low</v>
      </c>
      <c r="P52" s="2" t="str">
        <f t="shared" si="3"/>
        <v>Very High</v>
      </c>
      <c r="Q52" s="2" t="str">
        <f t="shared" si="4"/>
        <v>Good</v>
      </c>
      <c r="R52" s="2" t="str">
        <f t="shared" si="5"/>
        <v>Very Low</v>
      </c>
      <c r="S52" s="2" t="str">
        <f t="shared" si="6"/>
        <v>75M-1B</v>
      </c>
    </row>
    <row r="53" spans="1:19" x14ac:dyDescent="0.2">
      <c r="A53" s="3">
        <v>2411016</v>
      </c>
      <c r="B53" s="4" t="s">
        <v>1741</v>
      </c>
      <c r="C53" s="4" t="s">
        <v>1742</v>
      </c>
      <c r="D53" s="5">
        <v>399.99</v>
      </c>
      <c r="E53" s="3">
        <v>293064</v>
      </c>
      <c r="F53" s="3">
        <v>3192</v>
      </c>
      <c r="G53" s="3">
        <v>115</v>
      </c>
      <c r="H53" s="4" t="s">
        <v>56</v>
      </c>
      <c r="I53" s="2">
        <v>4.166156</v>
      </c>
      <c r="J53" s="3">
        <v>6</v>
      </c>
      <c r="K53" s="1">
        <v>43628</v>
      </c>
      <c r="L53" s="4" t="s">
        <v>408</v>
      </c>
      <c r="M53" s="2">
        <f t="shared" si="0"/>
        <v>1.0891818851854885E-2</v>
      </c>
      <c r="N53" s="5">
        <f t="shared" si="1"/>
        <v>117222669.36</v>
      </c>
      <c r="O53" s="2" t="str">
        <f t="shared" si="2"/>
        <v>Very Low</v>
      </c>
      <c r="P53" s="2" t="str">
        <f t="shared" si="3"/>
        <v>Very High</v>
      </c>
      <c r="Q53" s="2" t="str">
        <f t="shared" si="4"/>
        <v>Good</v>
      </c>
      <c r="R53" s="2" t="str">
        <f t="shared" si="5"/>
        <v>Very Low</v>
      </c>
      <c r="S53" s="2" t="str">
        <f t="shared" si="6"/>
        <v>75M-1B</v>
      </c>
    </row>
    <row r="54" spans="1:19" x14ac:dyDescent="0.2">
      <c r="A54" s="3">
        <v>3728112</v>
      </c>
      <c r="B54" s="4" t="s">
        <v>1737</v>
      </c>
      <c r="C54" s="4" t="s">
        <v>1738</v>
      </c>
      <c r="D54" s="5">
        <v>399.99</v>
      </c>
      <c r="E54" s="3">
        <v>288356</v>
      </c>
      <c r="F54" s="3">
        <v>3205</v>
      </c>
      <c r="G54" s="3">
        <v>122</v>
      </c>
      <c r="H54" s="4" t="s">
        <v>14</v>
      </c>
      <c r="I54" s="2">
        <v>4.4163569999999996</v>
      </c>
      <c r="J54" s="3">
        <v>45.5</v>
      </c>
      <c r="K54" s="1">
        <v>44191</v>
      </c>
      <c r="L54" s="4" t="s">
        <v>34</v>
      </c>
      <c r="M54" s="2">
        <f t="shared" si="0"/>
        <v>1.1114733177045042E-2</v>
      </c>
      <c r="N54" s="5">
        <f t="shared" si="1"/>
        <v>115339516.44</v>
      </c>
      <c r="O54" s="2" t="str">
        <f t="shared" si="2"/>
        <v>Very Low</v>
      </c>
      <c r="P54" s="2" t="str">
        <f t="shared" si="3"/>
        <v>Very High</v>
      </c>
      <c r="Q54" s="2" t="str">
        <f t="shared" si="4"/>
        <v>Good</v>
      </c>
      <c r="R54" s="2" t="str">
        <f t="shared" si="5"/>
        <v>Very Low</v>
      </c>
      <c r="S54" s="2" t="str">
        <f t="shared" si="6"/>
        <v>75M-1B</v>
      </c>
    </row>
    <row r="55" spans="1:19" x14ac:dyDescent="0.2">
      <c r="A55" s="3">
        <v>2390114</v>
      </c>
      <c r="B55" s="4" t="s">
        <v>1325</v>
      </c>
      <c r="C55" s="4" t="s">
        <v>1326</v>
      </c>
      <c r="D55" s="5">
        <v>399.99</v>
      </c>
      <c r="E55" s="3">
        <v>287844</v>
      </c>
      <c r="F55" s="3">
        <v>4426</v>
      </c>
      <c r="G55" s="3">
        <v>57</v>
      </c>
      <c r="H55" s="4" t="s">
        <v>56</v>
      </c>
      <c r="I55" s="2">
        <v>4.0693080000000004</v>
      </c>
      <c r="J55" s="3">
        <v>3.5</v>
      </c>
      <c r="K55" s="1">
        <v>43614</v>
      </c>
      <c r="L55" s="4" t="s">
        <v>263</v>
      </c>
      <c r="M55" s="2">
        <f t="shared" si="0"/>
        <v>1.5376384430455385E-2</v>
      </c>
      <c r="N55" s="5">
        <f t="shared" si="1"/>
        <v>115134721.56</v>
      </c>
      <c r="O55" s="2" t="str">
        <f t="shared" si="2"/>
        <v>Very Low</v>
      </c>
      <c r="P55" s="2" t="str">
        <f t="shared" si="3"/>
        <v>Very High</v>
      </c>
      <c r="Q55" s="2" t="str">
        <f t="shared" si="4"/>
        <v>Good</v>
      </c>
      <c r="R55" s="2" t="str">
        <f t="shared" si="5"/>
        <v>Very Low</v>
      </c>
      <c r="S55" s="2" t="str">
        <f t="shared" si="6"/>
        <v>75M-1B</v>
      </c>
    </row>
    <row r="56" spans="1:19" x14ac:dyDescent="0.2">
      <c r="A56" s="3">
        <v>1554180</v>
      </c>
      <c r="B56" s="4" t="s">
        <v>729</v>
      </c>
      <c r="C56" s="4" t="s">
        <v>730</v>
      </c>
      <c r="D56" s="5">
        <v>1099.99</v>
      </c>
      <c r="E56" s="3">
        <v>283461</v>
      </c>
      <c r="F56" s="3">
        <v>8741</v>
      </c>
      <c r="G56" s="3">
        <v>171</v>
      </c>
      <c r="H56" s="4" t="s">
        <v>56</v>
      </c>
      <c r="I56" s="2">
        <v>4.7144190000000004</v>
      </c>
      <c r="J56" s="3">
        <v>13</v>
      </c>
      <c r="K56" s="1">
        <v>43145</v>
      </c>
      <c r="L56" s="4" t="s">
        <v>15</v>
      </c>
      <c r="M56" s="2">
        <f t="shared" si="0"/>
        <v>3.0836693583949821E-2</v>
      </c>
      <c r="N56" s="5">
        <f t="shared" si="1"/>
        <v>311804265.38999999</v>
      </c>
      <c r="O56" s="2" t="str">
        <f t="shared" si="2"/>
        <v>High</v>
      </c>
      <c r="P56" s="2" t="str">
        <f t="shared" si="3"/>
        <v>Very High</v>
      </c>
      <c r="Q56" s="2" t="str">
        <f t="shared" si="4"/>
        <v>Very Good</v>
      </c>
      <c r="R56" s="2" t="str">
        <f t="shared" si="5"/>
        <v>Very Low</v>
      </c>
      <c r="S56" s="2" t="str">
        <f t="shared" si="6"/>
        <v>75M-1B</v>
      </c>
    </row>
    <row r="57" spans="1:19" x14ac:dyDescent="0.2">
      <c r="A57" s="3">
        <v>1535678</v>
      </c>
      <c r="B57" s="4" t="s">
        <v>125</v>
      </c>
      <c r="C57" s="4" t="s">
        <v>126</v>
      </c>
      <c r="D57" s="5">
        <v>2799.99</v>
      </c>
      <c r="E57" s="3">
        <v>283011</v>
      </c>
      <c r="F57" s="3">
        <v>47926</v>
      </c>
      <c r="G57" s="3">
        <v>524</v>
      </c>
      <c r="H57" s="4" t="s">
        <v>56</v>
      </c>
      <c r="I57" s="2">
        <v>4.5400660000000004</v>
      </c>
      <c r="J57" s="3">
        <v>42</v>
      </c>
      <c r="K57" s="1">
        <v>43132</v>
      </c>
      <c r="L57" s="4" t="s">
        <v>34</v>
      </c>
      <c r="M57" s="2">
        <f t="shared" si="0"/>
        <v>0.16934324107543522</v>
      </c>
      <c r="N57" s="5">
        <f t="shared" si="1"/>
        <v>792427969.88999999</v>
      </c>
      <c r="O57" s="2" t="str">
        <f t="shared" si="2"/>
        <v>Very High</v>
      </c>
      <c r="P57" s="2" t="str">
        <f t="shared" si="3"/>
        <v>Very High</v>
      </c>
      <c r="Q57" s="2" t="str">
        <f t="shared" si="4"/>
        <v>Very Good</v>
      </c>
      <c r="R57" s="2" t="str">
        <f t="shared" si="5"/>
        <v>Very Low</v>
      </c>
      <c r="S57" s="2" t="str">
        <f t="shared" si="6"/>
        <v>75M-1B</v>
      </c>
    </row>
    <row r="58" spans="1:19" x14ac:dyDescent="0.2">
      <c r="A58" s="3">
        <v>1490124</v>
      </c>
      <c r="B58" s="4" t="s">
        <v>1529</v>
      </c>
      <c r="C58" s="4" t="s">
        <v>1530</v>
      </c>
      <c r="D58" s="5">
        <v>799.99</v>
      </c>
      <c r="E58" s="3">
        <v>279017</v>
      </c>
      <c r="F58" s="3">
        <v>3763</v>
      </c>
      <c r="G58" s="3">
        <v>56</v>
      </c>
      <c r="H58" s="4" t="s">
        <v>14</v>
      </c>
      <c r="I58" s="2">
        <v>4.4068804000000004</v>
      </c>
      <c r="J58" s="3">
        <v>5</v>
      </c>
      <c r="K58" s="1">
        <v>43102</v>
      </c>
      <c r="L58" s="4" t="s">
        <v>255</v>
      </c>
      <c r="M58" s="2">
        <f t="shared" si="0"/>
        <v>1.34866334309379E-2</v>
      </c>
      <c r="N58" s="5">
        <f t="shared" si="1"/>
        <v>223210809.83000001</v>
      </c>
      <c r="O58" s="2" t="str">
        <f t="shared" si="2"/>
        <v>Low</v>
      </c>
      <c r="P58" s="2" t="str">
        <f t="shared" si="3"/>
        <v>Very High</v>
      </c>
      <c r="Q58" s="2" t="str">
        <f t="shared" si="4"/>
        <v>Good</v>
      </c>
      <c r="R58" s="2" t="str">
        <f t="shared" si="5"/>
        <v>Very Low</v>
      </c>
      <c r="S58" s="2" t="str">
        <f t="shared" si="6"/>
        <v>75M-1B</v>
      </c>
    </row>
    <row r="59" spans="1:19" x14ac:dyDescent="0.2">
      <c r="A59" s="3">
        <v>765242</v>
      </c>
      <c r="B59" s="4" t="s">
        <v>102</v>
      </c>
      <c r="C59" s="4" t="s">
        <v>103</v>
      </c>
      <c r="D59" s="5">
        <v>2999.99</v>
      </c>
      <c r="E59" s="3">
        <v>275491</v>
      </c>
      <c r="F59" s="3">
        <v>55117</v>
      </c>
      <c r="G59" s="3">
        <v>80</v>
      </c>
      <c r="H59" s="4" t="s">
        <v>14</v>
      </c>
      <c r="I59" s="2">
        <v>4.6465087</v>
      </c>
      <c r="J59" s="3">
        <v>10.5</v>
      </c>
      <c r="K59" s="1">
        <v>42417</v>
      </c>
      <c r="L59" s="4" t="s">
        <v>104</v>
      </c>
      <c r="M59" s="2">
        <f t="shared" si="0"/>
        <v>0.2000682417937428</v>
      </c>
      <c r="N59" s="5">
        <f t="shared" si="1"/>
        <v>826470245.08999991</v>
      </c>
      <c r="O59" s="2" t="str">
        <f t="shared" si="2"/>
        <v>Very High</v>
      </c>
      <c r="P59" s="2" t="str">
        <f t="shared" si="3"/>
        <v>Very High</v>
      </c>
      <c r="Q59" s="2" t="str">
        <f t="shared" si="4"/>
        <v>Very Good</v>
      </c>
      <c r="R59" s="2" t="str">
        <f t="shared" si="5"/>
        <v>Low</v>
      </c>
      <c r="S59" s="2" t="str">
        <f t="shared" si="6"/>
        <v>75M-1B</v>
      </c>
    </row>
    <row r="60" spans="1:19" x14ac:dyDescent="0.2">
      <c r="A60" s="3">
        <v>1879018</v>
      </c>
      <c r="B60" s="4" t="s">
        <v>120</v>
      </c>
      <c r="C60" s="4" t="s">
        <v>121</v>
      </c>
      <c r="D60" s="5">
        <v>1699.99</v>
      </c>
      <c r="E60" s="3">
        <v>273335</v>
      </c>
      <c r="F60" s="3">
        <v>50284</v>
      </c>
      <c r="G60" s="3">
        <v>544</v>
      </c>
      <c r="H60" s="4" t="s">
        <v>14</v>
      </c>
      <c r="I60" s="2">
        <v>4.6276919999999997</v>
      </c>
      <c r="J60" s="3">
        <v>40.5</v>
      </c>
      <c r="K60" s="1">
        <v>43339</v>
      </c>
      <c r="L60" s="4" t="s">
        <v>122</v>
      </c>
      <c r="M60" s="2">
        <f t="shared" si="0"/>
        <v>0.18396473192236631</v>
      </c>
      <c r="N60" s="5">
        <f t="shared" si="1"/>
        <v>464666766.64999998</v>
      </c>
      <c r="O60" s="2" t="str">
        <f t="shared" si="2"/>
        <v>Very High</v>
      </c>
      <c r="P60" s="2" t="str">
        <f t="shared" si="3"/>
        <v>Very High</v>
      </c>
      <c r="Q60" s="2" t="str">
        <f t="shared" si="4"/>
        <v>Very Good</v>
      </c>
      <c r="R60" s="2" t="str">
        <f t="shared" si="5"/>
        <v>Very Low</v>
      </c>
      <c r="S60" s="2" t="str">
        <f t="shared" si="6"/>
        <v>75M-1B</v>
      </c>
    </row>
    <row r="61" spans="1:19" x14ac:dyDescent="0.2">
      <c r="A61" s="3">
        <v>1352468</v>
      </c>
      <c r="B61" s="4" t="s">
        <v>105</v>
      </c>
      <c r="C61" s="4" t="s">
        <v>106</v>
      </c>
      <c r="D61" s="5">
        <v>2799.99</v>
      </c>
      <c r="E61" s="3">
        <v>271750</v>
      </c>
      <c r="F61" s="3">
        <v>54330</v>
      </c>
      <c r="G61" s="3">
        <v>326</v>
      </c>
      <c r="H61" s="4" t="s">
        <v>14</v>
      </c>
      <c r="I61" s="2">
        <v>4.5748404999999996</v>
      </c>
      <c r="J61" s="3">
        <v>25.5</v>
      </c>
      <c r="K61" s="1">
        <v>42994</v>
      </c>
      <c r="L61" s="4" t="s">
        <v>107</v>
      </c>
      <c r="M61" s="2">
        <f t="shared" si="0"/>
        <v>0.19992640294388225</v>
      </c>
      <c r="N61" s="5">
        <f t="shared" si="1"/>
        <v>760897282.5</v>
      </c>
      <c r="O61" s="2" t="str">
        <f t="shared" si="2"/>
        <v>Very High</v>
      </c>
      <c r="P61" s="2" t="str">
        <f t="shared" si="3"/>
        <v>Very High</v>
      </c>
      <c r="Q61" s="2" t="str">
        <f t="shared" si="4"/>
        <v>Very Good</v>
      </c>
      <c r="R61" s="2" t="str">
        <f t="shared" si="5"/>
        <v>Very Low</v>
      </c>
      <c r="S61" s="2" t="str">
        <f t="shared" si="6"/>
        <v>75M-1B</v>
      </c>
    </row>
    <row r="62" spans="1:19" x14ac:dyDescent="0.2">
      <c r="A62" s="3">
        <v>3518544</v>
      </c>
      <c r="B62" s="4" t="s">
        <v>3618</v>
      </c>
      <c r="C62" s="4" t="s">
        <v>3619</v>
      </c>
      <c r="D62" s="5">
        <v>399.99</v>
      </c>
      <c r="E62" s="3">
        <v>270976</v>
      </c>
      <c r="F62" s="3">
        <v>1225</v>
      </c>
      <c r="G62" s="3">
        <v>34</v>
      </c>
      <c r="H62" s="4" t="s">
        <v>142</v>
      </c>
      <c r="I62" s="2">
        <v>4.0251650000000003</v>
      </c>
      <c r="J62" s="3">
        <v>2</v>
      </c>
      <c r="K62" s="1">
        <v>44096</v>
      </c>
      <c r="L62" s="4" t="s">
        <v>298</v>
      </c>
      <c r="M62" s="2">
        <f t="shared" si="0"/>
        <v>4.5206955597543695E-3</v>
      </c>
      <c r="N62" s="5">
        <f t="shared" si="1"/>
        <v>108387690.24000001</v>
      </c>
      <c r="O62" s="2" t="str">
        <f t="shared" si="2"/>
        <v>Very Low</v>
      </c>
      <c r="P62" s="2" t="str">
        <f t="shared" si="3"/>
        <v>Very High</v>
      </c>
      <c r="Q62" s="2" t="str">
        <f t="shared" si="4"/>
        <v>Good</v>
      </c>
      <c r="R62" s="2" t="str">
        <f t="shared" si="5"/>
        <v>Very Low</v>
      </c>
      <c r="S62" s="2" t="str">
        <f t="shared" si="6"/>
        <v>75M-1B</v>
      </c>
    </row>
    <row r="63" spans="1:19" x14ac:dyDescent="0.2">
      <c r="A63" s="3">
        <v>836376</v>
      </c>
      <c r="B63" s="4" t="s">
        <v>154</v>
      </c>
      <c r="C63" s="4" t="s">
        <v>155</v>
      </c>
      <c r="D63" s="5">
        <v>2099.9899999999998</v>
      </c>
      <c r="E63" s="3">
        <v>270439</v>
      </c>
      <c r="F63" s="3">
        <v>42656</v>
      </c>
      <c r="G63" s="3">
        <v>112</v>
      </c>
      <c r="H63" s="4" t="s">
        <v>56</v>
      </c>
      <c r="I63" s="2">
        <v>4.5166116000000001</v>
      </c>
      <c r="J63" s="3">
        <v>4.5</v>
      </c>
      <c r="K63" s="1">
        <v>42490</v>
      </c>
      <c r="L63" s="4" t="s">
        <v>15</v>
      </c>
      <c r="M63" s="2">
        <f t="shared" si="0"/>
        <v>0.15772872995388978</v>
      </c>
      <c r="N63" s="5">
        <f t="shared" si="1"/>
        <v>567919195.6099999</v>
      </c>
      <c r="O63" s="2" t="str">
        <f t="shared" si="2"/>
        <v>Very High</v>
      </c>
      <c r="P63" s="2" t="str">
        <f t="shared" si="3"/>
        <v>Very High</v>
      </c>
      <c r="Q63" s="2" t="str">
        <f t="shared" si="4"/>
        <v>Very Good</v>
      </c>
      <c r="R63" s="2" t="str">
        <f t="shared" si="5"/>
        <v>Very Low</v>
      </c>
      <c r="S63" s="2" t="str">
        <f t="shared" si="6"/>
        <v>75M-1B</v>
      </c>
    </row>
    <row r="64" spans="1:19" x14ac:dyDescent="0.2">
      <c r="A64" s="3">
        <v>2503534</v>
      </c>
      <c r="B64" s="4" t="s">
        <v>2101</v>
      </c>
      <c r="C64" s="4" t="s">
        <v>2102</v>
      </c>
      <c r="D64" s="5">
        <v>399.99</v>
      </c>
      <c r="E64" s="3">
        <v>266341</v>
      </c>
      <c r="F64" s="3">
        <v>2534</v>
      </c>
      <c r="G64" s="3">
        <v>114</v>
      </c>
      <c r="H64" s="4" t="s">
        <v>14</v>
      </c>
      <c r="I64" s="2">
        <v>4.4320560000000002</v>
      </c>
      <c r="J64" s="3">
        <v>12</v>
      </c>
      <c r="K64" s="1">
        <v>43687</v>
      </c>
      <c r="L64" s="4" t="s">
        <v>298</v>
      </c>
      <c r="M64" s="2">
        <f t="shared" si="0"/>
        <v>9.5141191179728239E-3</v>
      </c>
      <c r="N64" s="5">
        <f t="shared" si="1"/>
        <v>106533736.59</v>
      </c>
      <c r="O64" s="2" t="str">
        <f t="shared" si="2"/>
        <v>Very Low</v>
      </c>
      <c r="P64" s="2" t="str">
        <f t="shared" si="3"/>
        <v>Very High</v>
      </c>
      <c r="Q64" s="2" t="str">
        <f t="shared" si="4"/>
        <v>Good</v>
      </c>
      <c r="R64" s="2" t="str">
        <f t="shared" si="5"/>
        <v>Very Low</v>
      </c>
      <c r="S64" s="2" t="str">
        <f t="shared" si="6"/>
        <v>75M-1B</v>
      </c>
    </row>
    <row r="65" spans="1:19" x14ac:dyDescent="0.2">
      <c r="A65" s="3">
        <v>1426718</v>
      </c>
      <c r="B65" s="4" t="s">
        <v>1831</v>
      </c>
      <c r="C65" s="4" t="s">
        <v>1832</v>
      </c>
      <c r="D65" s="5">
        <v>399.99</v>
      </c>
      <c r="E65" s="3">
        <v>265687</v>
      </c>
      <c r="F65" s="3">
        <v>3037</v>
      </c>
      <c r="G65" s="3">
        <v>79</v>
      </c>
      <c r="H65" s="4" t="s">
        <v>14</v>
      </c>
      <c r="I65" s="2">
        <v>4.2116017000000001</v>
      </c>
      <c r="J65" s="3">
        <v>6</v>
      </c>
      <c r="K65" s="1">
        <v>43048</v>
      </c>
      <c r="L65" s="4" t="s">
        <v>476</v>
      </c>
      <c r="M65" s="2">
        <f t="shared" si="0"/>
        <v>1.1430743694648214E-2</v>
      </c>
      <c r="N65" s="5">
        <f t="shared" si="1"/>
        <v>106272143.13</v>
      </c>
      <c r="O65" s="2" t="str">
        <f t="shared" si="2"/>
        <v>Very Low</v>
      </c>
      <c r="P65" s="2" t="str">
        <f t="shared" si="3"/>
        <v>Very High</v>
      </c>
      <c r="Q65" s="2" t="str">
        <f t="shared" si="4"/>
        <v>Good</v>
      </c>
      <c r="R65" s="2" t="str">
        <f t="shared" si="5"/>
        <v>Very Low</v>
      </c>
      <c r="S65" s="2" t="str">
        <f t="shared" si="6"/>
        <v>75M-1B</v>
      </c>
    </row>
    <row r="66" spans="1:19" x14ac:dyDescent="0.2">
      <c r="A66" s="3">
        <v>3062508</v>
      </c>
      <c r="B66" s="4" t="s">
        <v>3240</v>
      </c>
      <c r="C66" s="4" t="s">
        <v>3241</v>
      </c>
      <c r="D66" s="5">
        <v>399.99</v>
      </c>
      <c r="E66" s="3">
        <v>263033</v>
      </c>
      <c r="F66" s="3">
        <v>1445</v>
      </c>
      <c r="G66" s="3">
        <v>17</v>
      </c>
      <c r="H66" s="4" t="s">
        <v>56</v>
      </c>
      <c r="I66" s="2">
        <v>4.2763844000000004</v>
      </c>
      <c r="J66" s="3">
        <v>4</v>
      </c>
      <c r="K66" s="1">
        <v>43949</v>
      </c>
      <c r="L66" s="4" t="s">
        <v>233</v>
      </c>
      <c r="M66" s="2">
        <f t="shared" ref="M66:M129" si="7" xml:space="preserve"> F66/E66</f>
        <v>5.4936072660084472E-3</v>
      </c>
      <c r="N66" s="5">
        <f t="shared" ref="N66:N129" si="8">D66*E66</f>
        <v>105210569.67</v>
      </c>
      <c r="O66" s="2" t="str">
        <f t="shared" si="2"/>
        <v>Very Low</v>
      </c>
      <c r="P66" s="2" t="str">
        <f t="shared" si="3"/>
        <v>Very High</v>
      </c>
      <c r="Q66" s="2" t="str">
        <f t="shared" si="4"/>
        <v>Good</v>
      </c>
      <c r="R66" s="2" t="str">
        <f t="shared" si="5"/>
        <v>Very Low</v>
      </c>
      <c r="S66" s="2" t="str">
        <f t="shared" si="6"/>
        <v>75M-1B</v>
      </c>
    </row>
    <row r="67" spans="1:19" x14ac:dyDescent="0.2">
      <c r="A67" s="3">
        <v>1386294</v>
      </c>
      <c r="B67" s="4" t="s">
        <v>243</v>
      </c>
      <c r="C67" s="4" t="s">
        <v>244</v>
      </c>
      <c r="D67" s="5">
        <v>1899.99</v>
      </c>
      <c r="E67" s="3">
        <v>260974</v>
      </c>
      <c r="F67" s="3">
        <v>26580</v>
      </c>
      <c r="G67" s="3">
        <v>334</v>
      </c>
      <c r="H67" s="4" t="s">
        <v>14</v>
      </c>
      <c r="I67" s="2">
        <v>4.4957750000000001</v>
      </c>
      <c r="J67" s="3">
        <v>15.5</v>
      </c>
      <c r="K67" s="1">
        <v>43016</v>
      </c>
      <c r="L67" s="4" t="s">
        <v>15</v>
      </c>
      <c r="M67" s="2">
        <f t="shared" si="7"/>
        <v>0.101849226359714</v>
      </c>
      <c r="N67" s="5">
        <f t="shared" si="8"/>
        <v>495847990.25999999</v>
      </c>
      <c r="O67" s="2" t="str">
        <f t="shared" ref="O67:O130" si="9">IF(D67&gt;=1200,"Very High",IF(D67&gt;=1000,"High",IF(D67&gt;=800,"Medium",IF(D67&gt;=600,"Low",IF(D67&lt;=599.99,"Very Low","Invalid")))))</f>
        <v>Very High</v>
      </c>
      <c r="P67" s="2" t="str">
        <f t="shared" ref="P67:P130" si="10">IF(E67&gt;=150000,"Very High",IF(E67&gt;=75000,"High",IF(E67&gt;=25000,"Medium",IF(E67&gt;=10000,"Low",IF(E67&lt;=9999,"Very Low","Invalid")))))</f>
        <v>Very High</v>
      </c>
      <c r="Q67" s="2" t="str">
        <f t="shared" ref="Q67:Q130" si="11">IF(I67&gt;=4.5,"Very Good",IF(I67&gt;=4,"Good",IF(I67&gt;=3,"Fair",IF(I67&lt;=2.99,"Poor","Invalid"))))</f>
        <v>Good</v>
      </c>
      <c r="R67" s="2" t="str">
        <f t="shared" ref="R67:R130" si="12">IF(M67&gt;=0.5,"Very High",IF(M67&gt;=0.4,"High",IF(M67&gt;=0.3,"Medium",IF(M67&gt;=0.2,"Low",IF(M67&gt;0,"Very Low","Invalid")))))</f>
        <v>Very Low</v>
      </c>
      <c r="S67" s="2" t="str">
        <f t="shared" ref="S67:S130" si="13">IF(N67&gt;=1000000000,"&gt; 1B",IF(N67&gt;=75000000, "75M-1B",IF(N67&gt;=50000000,"50-75M",IF(N67&gt;=25000000,"25-50M",IF(N67&gt;0,"&lt;25M","Invalid")))))</f>
        <v>75M-1B</v>
      </c>
    </row>
    <row r="68" spans="1:19" x14ac:dyDescent="0.2">
      <c r="A68" s="3">
        <v>2691654</v>
      </c>
      <c r="B68" s="4" t="s">
        <v>1110</v>
      </c>
      <c r="C68" s="4" t="s">
        <v>1111</v>
      </c>
      <c r="D68" s="5">
        <v>1299.99</v>
      </c>
      <c r="E68" s="3">
        <v>260278</v>
      </c>
      <c r="F68" s="3">
        <v>5474</v>
      </c>
      <c r="G68" s="3">
        <v>456</v>
      </c>
      <c r="H68" s="4" t="s">
        <v>14</v>
      </c>
      <c r="I68" s="2">
        <v>4.2678260000000003</v>
      </c>
      <c r="J68" s="3">
        <v>123.5</v>
      </c>
      <c r="K68" s="1">
        <v>43805</v>
      </c>
      <c r="L68" s="4" t="s">
        <v>34</v>
      </c>
      <c r="M68" s="2">
        <f t="shared" si="7"/>
        <v>2.1031358777922067E-2</v>
      </c>
      <c r="N68" s="5">
        <f t="shared" si="8"/>
        <v>338358797.22000003</v>
      </c>
      <c r="O68" s="2" t="str">
        <f t="shared" si="9"/>
        <v>Very High</v>
      </c>
      <c r="P68" s="2" t="str">
        <f t="shared" si="10"/>
        <v>Very High</v>
      </c>
      <c r="Q68" s="2" t="str">
        <f t="shared" si="11"/>
        <v>Good</v>
      </c>
      <c r="R68" s="2" t="str">
        <f t="shared" si="12"/>
        <v>Very Low</v>
      </c>
      <c r="S68" s="2" t="str">
        <f t="shared" si="13"/>
        <v>75M-1B</v>
      </c>
    </row>
    <row r="69" spans="1:19" x14ac:dyDescent="0.2">
      <c r="A69" s="3">
        <v>2337802</v>
      </c>
      <c r="B69" s="4" t="s">
        <v>1346</v>
      </c>
      <c r="C69" s="4" t="s">
        <v>1347</v>
      </c>
      <c r="D69" s="5">
        <v>399.99</v>
      </c>
      <c r="E69" s="3">
        <v>259008</v>
      </c>
      <c r="F69" s="3">
        <v>4331</v>
      </c>
      <c r="G69" s="3">
        <v>43</v>
      </c>
      <c r="H69" s="4" t="s">
        <v>56</v>
      </c>
      <c r="I69" s="2">
        <v>3.8310844999999998</v>
      </c>
      <c r="J69" s="3">
        <v>1.5</v>
      </c>
      <c r="K69" s="1">
        <v>43580</v>
      </c>
      <c r="L69" s="4" t="s">
        <v>28</v>
      </c>
      <c r="M69" s="2">
        <f t="shared" si="7"/>
        <v>1.6721491228070175E-2</v>
      </c>
      <c r="N69" s="5">
        <f t="shared" si="8"/>
        <v>103600609.92</v>
      </c>
      <c r="O69" s="2" t="str">
        <f t="shared" si="9"/>
        <v>Very Low</v>
      </c>
      <c r="P69" s="2" t="str">
        <f t="shared" si="10"/>
        <v>Very High</v>
      </c>
      <c r="Q69" s="2" t="str">
        <f t="shared" si="11"/>
        <v>Fair</v>
      </c>
      <c r="R69" s="2" t="str">
        <f t="shared" si="12"/>
        <v>Very Low</v>
      </c>
      <c r="S69" s="2" t="str">
        <f t="shared" si="13"/>
        <v>75M-1B</v>
      </c>
    </row>
    <row r="70" spans="1:19" x14ac:dyDescent="0.2">
      <c r="A70" s="3">
        <v>3656862</v>
      </c>
      <c r="B70" s="4" t="s">
        <v>1808</v>
      </c>
      <c r="C70" s="4" t="s">
        <v>1809</v>
      </c>
      <c r="D70" s="5">
        <v>399.99</v>
      </c>
      <c r="E70" s="3">
        <v>258744</v>
      </c>
      <c r="F70" s="3">
        <v>3083</v>
      </c>
      <c r="G70" s="3">
        <v>95</v>
      </c>
      <c r="H70" s="4" t="s">
        <v>14</v>
      </c>
      <c r="I70" s="2">
        <v>4.2663650000000004</v>
      </c>
      <c r="J70" s="3">
        <v>5.5</v>
      </c>
      <c r="K70" s="1">
        <v>44159</v>
      </c>
      <c r="L70" s="4" t="s">
        <v>15</v>
      </c>
      <c r="M70" s="2">
        <f t="shared" si="7"/>
        <v>1.1915252141112451E-2</v>
      </c>
      <c r="N70" s="5">
        <f t="shared" si="8"/>
        <v>103495012.56</v>
      </c>
      <c r="O70" s="2" t="str">
        <f t="shared" si="9"/>
        <v>Very Low</v>
      </c>
      <c r="P70" s="2" t="str">
        <f t="shared" si="10"/>
        <v>Very High</v>
      </c>
      <c r="Q70" s="2" t="str">
        <f t="shared" si="11"/>
        <v>Good</v>
      </c>
      <c r="R70" s="2" t="str">
        <f t="shared" si="12"/>
        <v>Very Low</v>
      </c>
      <c r="S70" s="2" t="str">
        <f t="shared" si="13"/>
        <v>75M-1B</v>
      </c>
    </row>
    <row r="71" spans="1:19" x14ac:dyDescent="0.2">
      <c r="A71" s="3">
        <v>947098</v>
      </c>
      <c r="B71" s="4" t="s">
        <v>111</v>
      </c>
      <c r="C71" s="4" t="s">
        <v>112</v>
      </c>
      <c r="D71" s="5">
        <v>1699.99</v>
      </c>
      <c r="E71" s="3">
        <v>257648</v>
      </c>
      <c r="F71" s="3">
        <v>53529</v>
      </c>
      <c r="G71" s="3">
        <v>199</v>
      </c>
      <c r="H71" s="4" t="s">
        <v>14</v>
      </c>
      <c r="I71" s="2">
        <v>4.6358657000000001</v>
      </c>
      <c r="J71" s="3">
        <v>15</v>
      </c>
      <c r="K71" s="1">
        <v>42614</v>
      </c>
      <c r="L71" s="4" t="s">
        <v>113</v>
      </c>
      <c r="M71" s="2">
        <f t="shared" si="7"/>
        <v>0.20776019996273987</v>
      </c>
      <c r="N71" s="5">
        <f t="shared" si="8"/>
        <v>437999023.51999998</v>
      </c>
      <c r="O71" s="2" t="str">
        <f t="shared" si="9"/>
        <v>Very High</v>
      </c>
      <c r="P71" s="2" t="str">
        <f t="shared" si="10"/>
        <v>Very High</v>
      </c>
      <c r="Q71" s="2" t="str">
        <f t="shared" si="11"/>
        <v>Very Good</v>
      </c>
      <c r="R71" s="2" t="str">
        <f t="shared" si="12"/>
        <v>Low</v>
      </c>
      <c r="S71" s="2" t="str">
        <f t="shared" si="13"/>
        <v>75M-1B</v>
      </c>
    </row>
    <row r="72" spans="1:19" x14ac:dyDescent="0.2">
      <c r="A72" s="3">
        <v>3033196</v>
      </c>
      <c r="B72" s="4" t="s">
        <v>1451</v>
      </c>
      <c r="C72" s="4" t="s">
        <v>1452</v>
      </c>
      <c r="D72" s="5">
        <v>399.99</v>
      </c>
      <c r="E72" s="3">
        <v>254843</v>
      </c>
      <c r="F72" s="3">
        <v>3979</v>
      </c>
      <c r="G72" s="3">
        <v>26</v>
      </c>
      <c r="H72" s="4" t="s">
        <v>56</v>
      </c>
      <c r="I72" s="2">
        <v>4.2307625</v>
      </c>
      <c r="J72" s="3">
        <v>3.5</v>
      </c>
      <c r="K72" s="1">
        <v>43942</v>
      </c>
      <c r="L72" s="4" t="s">
        <v>25</v>
      </c>
      <c r="M72" s="2">
        <f t="shared" si="7"/>
        <v>1.5613534607581922E-2</v>
      </c>
      <c r="N72" s="5">
        <f t="shared" si="8"/>
        <v>101934651.57000001</v>
      </c>
      <c r="O72" s="2" t="str">
        <f t="shared" si="9"/>
        <v>Very Low</v>
      </c>
      <c r="P72" s="2" t="str">
        <f t="shared" si="10"/>
        <v>Very High</v>
      </c>
      <c r="Q72" s="2" t="str">
        <f t="shared" si="11"/>
        <v>Good</v>
      </c>
      <c r="R72" s="2" t="str">
        <f t="shared" si="12"/>
        <v>Very Low</v>
      </c>
      <c r="S72" s="2" t="str">
        <f t="shared" si="13"/>
        <v>75M-1B</v>
      </c>
    </row>
    <row r="73" spans="1:19" x14ac:dyDescent="0.2">
      <c r="A73" s="3">
        <v>382002</v>
      </c>
      <c r="B73" s="4" t="s">
        <v>72</v>
      </c>
      <c r="C73" s="4" t="s">
        <v>73</v>
      </c>
      <c r="D73" s="5">
        <v>3099.99</v>
      </c>
      <c r="E73" s="3">
        <v>252262</v>
      </c>
      <c r="F73" s="3">
        <v>73058</v>
      </c>
      <c r="G73" s="3">
        <v>87</v>
      </c>
      <c r="H73" s="4" t="s">
        <v>56</v>
      </c>
      <c r="I73" s="2">
        <v>4.5518780000000003</v>
      </c>
      <c r="J73" s="3">
        <v>5.5</v>
      </c>
      <c r="K73" s="1">
        <v>42005</v>
      </c>
      <c r="L73" s="4" t="s">
        <v>74</v>
      </c>
      <c r="M73" s="2">
        <f t="shared" si="7"/>
        <v>0.28961159429482047</v>
      </c>
      <c r="N73" s="5">
        <f t="shared" si="8"/>
        <v>782009677.38</v>
      </c>
      <c r="O73" s="2" t="str">
        <f t="shared" si="9"/>
        <v>Very High</v>
      </c>
      <c r="P73" s="2" t="str">
        <f t="shared" si="10"/>
        <v>Very High</v>
      </c>
      <c r="Q73" s="2" t="str">
        <f t="shared" si="11"/>
        <v>Very Good</v>
      </c>
      <c r="R73" s="2" t="str">
        <f t="shared" si="12"/>
        <v>Low</v>
      </c>
      <c r="S73" s="2" t="str">
        <f t="shared" si="13"/>
        <v>75M-1B</v>
      </c>
    </row>
    <row r="74" spans="1:19" x14ac:dyDescent="0.2">
      <c r="A74" s="3">
        <v>2371066</v>
      </c>
      <c r="B74" s="4" t="s">
        <v>1392</v>
      </c>
      <c r="C74" s="4" t="s">
        <v>1393</v>
      </c>
      <c r="D74" s="5">
        <v>899.99</v>
      </c>
      <c r="E74" s="3">
        <v>251605</v>
      </c>
      <c r="F74" s="3">
        <v>4176</v>
      </c>
      <c r="G74" s="3">
        <v>78</v>
      </c>
      <c r="H74" s="4" t="s">
        <v>14</v>
      </c>
      <c r="I74" s="2">
        <v>3.8039345999999998</v>
      </c>
      <c r="J74" s="3">
        <v>17.5</v>
      </c>
      <c r="K74" s="1">
        <v>43601</v>
      </c>
      <c r="L74" s="4" t="s">
        <v>15</v>
      </c>
      <c r="M74" s="2">
        <f t="shared" si="7"/>
        <v>1.6597444406907653E-2</v>
      </c>
      <c r="N74" s="5">
        <f t="shared" si="8"/>
        <v>226441983.94999999</v>
      </c>
      <c r="O74" s="2" t="str">
        <f t="shared" si="9"/>
        <v>Medium</v>
      </c>
      <c r="P74" s="2" t="str">
        <f t="shared" si="10"/>
        <v>Very High</v>
      </c>
      <c r="Q74" s="2" t="str">
        <f t="shared" si="11"/>
        <v>Fair</v>
      </c>
      <c r="R74" s="2" t="str">
        <f t="shared" si="12"/>
        <v>Very Low</v>
      </c>
      <c r="S74" s="2" t="str">
        <f t="shared" si="13"/>
        <v>75M-1B</v>
      </c>
    </row>
    <row r="75" spans="1:19" x14ac:dyDescent="0.2">
      <c r="A75" s="3">
        <v>1075642</v>
      </c>
      <c r="B75" s="4" t="s">
        <v>132</v>
      </c>
      <c r="C75" s="4" t="s">
        <v>133</v>
      </c>
      <c r="D75" s="5">
        <v>1299.99</v>
      </c>
      <c r="E75" s="3">
        <v>249311</v>
      </c>
      <c r="F75" s="3">
        <v>47070</v>
      </c>
      <c r="G75" s="3">
        <v>121</v>
      </c>
      <c r="H75" s="4" t="s">
        <v>14</v>
      </c>
      <c r="I75" s="2">
        <v>4.5397325000000004</v>
      </c>
      <c r="J75" s="3">
        <v>8.5</v>
      </c>
      <c r="K75" s="1">
        <v>42749</v>
      </c>
      <c r="L75" s="4" t="s">
        <v>134</v>
      </c>
      <c r="M75" s="2">
        <f t="shared" si="7"/>
        <v>0.18880033371973157</v>
      </c>
      <c r="N75" s="5">
        <f t="shared" si="8"/>
        <v>324101806.88999999</v>
      </c>
      <c r="O75" s="2" t="str">
        <f t="shared" si="9"/>
        <v>Very High</v>
      </c>
      <c r="P75" s="2" t="str">
        <f t="shared" si="10"/>
        <v>Very High</v>
      </c>
      <c r="Q75" s="2" t="str">
        <f t="shared" si="11"/>
        <v>Very Good</v>
      </c>
      <c r="R75" s="2" t="str">
        <f t="shared" si="12"/>
        <v>Very Low</v>
      </c>
      <c r="S75" s="2" t="str">
        <f t="shared" si="13"/>
        <v>75M-1B</v>
      </c>
    </row>
    <row r="76" spans="1:19" x14ac:dyDescent="0.2">
      <c r="A76" s="3">
        <v>995016</v>
      </c>
      <c r="B76" s="4" t="s">
        <v>85</v>
      </c>
      <c r="C76" s="4" t="s">
        <v>86</v>
      </c>
      <c r="D76" s="5">
        <v>2599.9899999999998</v>
      </c>
      <c r="E76" s="3">
        <v>247908</v>
      </c>
      <c r="F76" s="3">
        <v>64420</v>
      </c>
      <c r="G76" s="3">
        <v>333</v>
      </c>
      <c r="H76" s="4" t="s">
        <v>14</v>
      </c>
      <c r="I76" s="2">
        <v>4.723268</v>
      </c>
      <c r="J76" s="3">
        <v>32</v>
      </c>
      <c r="K76" s="1">
        <v>42669</v>
      </c>
      <c r="L76" s="4" t="s">
        <v>87</v>
      </c>
      <c r="M76" s="2">
        <f t="shared" si="7"/>
        <v>0.25985446213918068</v>
      </c>
      <c r="N76" s="5">
        <f t="shared" si="8"/>
        <v>644558320.91999996</v>
      </c>
      <c r="O76" s="2" t="str">
        <f t="shared" si="9"/>
        <v>Very High</v>
      </c>
      <c r="P76" s="2" t="str">
        <f t="shared" si="10"/>
        <v>Very High</v>
      </c>
      <c r="Q76" s="2" t="str">
        <f t="shared" si="11"/>
        <v>Very Good</v>
      </c>
      <c r="R76" s="2" t="str">
        <f t="shared" si="12"/>
        <v>Low</v>
      </c>
      <c r="S76" s="2" t="str">
        <f t="shared" si="13"/>
        <v>75M-1B</v>
      </c>
    </row>
    <row r="77" spans="1:19" x14ac:dyDescent="0.2">
      <c r="A77" s="3">
        <v>2795746</v>
      </c>
      <c r="B77" s="4" t="s">
        <v>1093</v>
      </c>
      <c r="C77" s="4" t="s">
        <v>1094</v>
      </c>
      <c r="D77" s="5">
        <v>399.99</v>
      </c>
      <c r="E77" s="3">
        <v>245815</v>
      </c>
      <c r="F77" s="3">
        <v>5568</v>
      </c>
      <c r="G77" s="3">
        <v>202</v>
      </c>
      <c r="H77" s="4" t="s">
        <v>14</v>
      </c>
      <c r="I77" s="2">
        <v>4.2186209999999997</v>
      </c>
      <c r="J77" s="3">
        <v>22</v>
      </c>
      <c r="K77" s="1">
        <v>43865</v>
      </c>
      <c r="L77" s="4" t="s">
        <v>25</v>
      </c>
      <c r="M77" s="2">
        <f t="shared" si="7"/>
        <v>2.2651180766023227E-2</v>
      </c>
      <c r="N77" s="5">
        <f t="shared" si="8"/>
        <v>98323541.850000009</v>
      </c>
      <c r="O77" s="2" t="str">
        <f t="shared" si="9"/>
        <v>Very Low</v>
      </c>
      <c r="P77" s="2" t="str">
        <f t="shared" si="10"/>
        <v>Very High</v>
      </c>
      <c r="Q77" s="2" t="str">
        <f t="shared" si="11"/>
        <v>Good</v>
      </c>
      <c r="R77" s="2" t="str">
        <f t="shared" si="12"/>
        <v>Very Low</v>
      </c>
      <c r="S77" s="2" t="str">
        <f t="shared" si="13"/>
        <v>75M-1B</v>
      </c>
    </row>
    <row r="78" spans="1:19" x14ac:dyDescent="0.2">
      <c r="A78" s="3">
        <v>1503118</v>
      </c>
      <c r="B78" s="4" t="s">
        <v>2465</v>
      </c>
      <c r="C78" s="4" t="s">
        <v>2466</v>
      </c>
      <c r="D78" s="5">
        <v>399.99</v>
      </c>
      <c r="E78" s="3">
        <v>245664</v>
      </c>
      <c r="F78" s="3">
        <v>2093</v>
      </c>
      <c r="G78" s="3">
        <v>62</v>
      </c>
      <c r="H78" s="4" t="s">
        <v>14</v>
      </c>
      <c r="I78" s="2">
        <v>4.2687901999999998</v>
      </c>
      <c r="J78" s="3">
        <v>4.5</v>
      </c>
      <c r="K78" s="1">
        <v>43110</v>
      </c>
      <c r="L78" s="4" t="s">
        <v>57</v>
      </c>
      <c r="M78" s="2">
        <f t="shared" si="7"/>
        <v>8.5197668360036481E-3</v>
      </c>
      <c r="N78" s="5">
        <f t="shared" si="8"/>
        <v>98263143.359999999</v>
      </c>
      <c r="O78" s="2" t="str">
        <f t="shared" si="9"/>
        <v>Very Low</v>
      </c>
      <c r="P78" s="2" t="str">
        <f t="shared" si="10"/>
        <v>Very High</v>
      </c>
      <c r="Q78" s="2" t="str">
        <f t="shared" si="11"/>
        <v>Good</v>
      </c>
      <c r="R78" s="2" t="str">
        <f t="shared" si="12"/>
        <v>Very Low</v>
      </c>
      <c r="S78" s="2" t="str">
        <f t="shared" si="13"/>
        <v>75M-1B</v>
      </c>
    </row>
    <row r="79" spans="1:19" x14ac:dyDescent="0.2">
      <c r="A79" s="3">
        <v>3033110</v>
      </c>
      <c r="B79" s="4" t="s">
        <v>1050</v>
      </c>
      <c r="C79" s="4" t="s">
        <v>1051</v>
      </c>
      <c r="D79" s="5">
        <v>399.99</v>
      </c>
      <c r="E79" s="3">
        <v>243699</v>
      </c>
      <c r="F79" s="3">
        <v>5754</v>
      </c>
      <c r="G79" s="3">
        <v>42</v>
      </c>
      <c r="H79" s="4" t="s">
        <v>56</v>
      </c>
      <c r="I79" s="2">
        <v>4.4402447</v>
      </c>
      <c r="J79" s="3">
        <v>3.5</v>
      </c>
      <c r="K79" s="1">
        <v>43942</v>
      </c>
      <c r="L79" s="4" t="s">
        <v>456</v>
      </c>
      <c r="M79" s="2">
        <f t="shared" si="7"/>
        <v>2.3611094013516673E-2</v>
      </c>
      <c r="N79" s="5">
        <f t="shared" si="8"/>
        <v>97477163.010000005</v>
      </c>
      <c r="O79" s="2" t="str">
        <f t="shared" si="9"/>
        <v>Very Low</v>
      </c>
      <c r="P79" s="2" t="str">
        <f t="shared" si="10"/>
        <v>Very High</v>
      </c>
      <c r="Q79" s="2" t="str">
        <f t="shared" si="11"/>
        <v>Good</v>
      </c>
      <c r="R79" s="2" t="str">
        <f t="shared" si="12"/>
        <v>Very Low</v>
      </c>
      <c r="S79" s="2" t="str">
        <f t="shared" si="13"/>
        <v>75M-1B</v>
      </c>
    </row>
    <row r="80" spans="1:19" x14ac:dyDescent="0.2">
      <c r="A80" s="3">
        <v>3033182</v>
      </c>
      <c r="B80" s="4" t="s">
        <v>1876</v>
      </c>
      <c r="C80" s="4" t="s">
        <v>1877</v>
      </c>
      <c r="D80" s="5">
        <v>399.99</v>
      </c>
      <c r="E80" s="3">
        <v>242750</v>
      </c>
      <c r="F80" s="3">
        <v>2959</v>
      </c>
      <c r="G80" s="3">
        <v>48</v>
      </c>
      <c r="H80" s="4" t="s">
        <v>56</v>
      </c>
      <c r="I80" s="2">
        <v>4.5141195999999999</v>
      </c>
      <c r="J80" s="3">
        <v>5</v>
      </c>
      <c r="K80" s="1">
        <v>43942</v>
      </c>
      <c r="L80" s="4" t="s">
        <v>48</v>
      </c>
      <c r="M80" s="2">
        <f t="shared" si="7"/>
        <v>1.2189495365602472E-2</v>
      </c>
      <c r="N80" s="5">
        <f t="shared" si="8"/>
        <v>97097572.5</v>
      </c>
      <c r="O80" s="2" t="str">
        <f t="shared" si="9"/>
        <v>Very Low</v>
      </c>
      <c r="P80" s="2" t="str">
        <f t="shared" si="10"/>
        <v>Very High</v>
      </c>
      <c r="Q80" s="2" t="str">
        <f t="shared" si="11"/>
        <v>Very Good</v>
      </c>
      <c r="R80" s="2" t="str">
        <f t="shared" si="12"/>
        <v>Very Low</v>
      </c>
      <c r="S80" s="2" t="str">
        <f t="shared" si="13"/>
        <v>75M-1B</v>
      </c>
    </row>
    <row r="81" spans="1:19" x14ac:dyDescent="0.2">
      <c r="A81" s="3">
        <v>2337814</v>
      </c>
      <c r="B81" s="4" t="s">
        <v>2261</v>
      </c>
      <c r="C81" s="4" t="s">
        <v>2262</v>
      </c>
      <c r="D81" s="5">
        <v>499.99</v>
      </c>
      <c r="E81" s="3">
        <v>242043</v>
      </c>
      <c r="F81" s="3">
        <v>2338</v>
      </c>
      <c r="G81" s="3">
        <v>27</v>
      </c>
      <c r="H81" s="4" t="s">
        <v>56</v>
      </c>
      <c r="I81" s="2">
        <v>4.2997880000000004</v>
      </c>
      <c r="J81" s="3">
        <v>1.5</v>
      </c>
      <c r="K81" s="1">
        <v>43580</v>
      </c>
      <c r="L81" s="4" t="s">
        <v>57</v>
      </c>
      <c r="M81" s="2">
        <f t="shared" si="7"/>
        <v>9.6594406778960761E-3</v>
      </c>
      <c r="N81" s="5">
        <f t="shared" si="8"/>
        <v>121019079.57000001</v>
      </c>
      <c r="O81" s="2" t="str">
        <f t="shared" si="9"/>
        <v>Very Low</v>
      </c>
      <c r="P81" s="2" t="str">
        <f t="shared" si="10"/>
        <v>Very High</v>
      </c>
      <c r="Q81" s="2" t="str">
        <f t="shared" si="11"/>
        <v>Good</v>
      </c>
      <c r="R81" s="2" t="str">
        <f t="shared" si="12"/>
        <v>Very Low</v>
      </c>
      <c r="S81" s="2" t="str">
        <f t="shared" si="13"/>
        <v>75M-1B</v>
      </c>
    </row>
    <row r="82" spans="1:19" x14ac:dyDescent="0.2">
      <c r="A82" s="3">
        <v>3046128</v>
      </c>
      <c r="B82" s="4" t="s">
        <v>1955</v>
      </c>
      <c r="C82" s="4" t="s">
        <v>1956</v>
      </c>
      <c r="D82" s="5">
        <v>399.99</v>
      </c>
      <c r="E82" s="3">
        <v>238574</v>
      </c>
      <c r="F82" s="3">
        <v>2792</v>
      </c>
      <c r="G82" s="3">
        <v>16</v>
      </c>
      <c r="H82" s="4" t="s">
        <v>142</v>
      </c>
      <c r="I82" s="2">
        <v>4.1675370000000003</v>
      </c>
      <c r="J82" s="3">
        <v>1.5</v>
      </c>
      <c r="K82" s="1">
        <v>43945</v>
      </c>
      <c r="L82" s="4" t="s">
        <v>447</v>
      </c>
      <c r="M82" s="2">
        <f t="shared" si="7"/>
        <v>1.1702867873280409E-2</v>
      </c>
      <c r="N82" s="5">
        <f t="shared" si="8"/>
        <v>95427214.260000005</v>
      </c>
      <c r="O82" s="2" t="str">
        <f t="shared" si="9"/>
        <v>Very Low</v>
      </c>
      <c r="P82" s="2" t="str">
        <f t="shared" si="10"/>
        <v>Very High</v>
      </c>
      <c r="Q82" s="2" t="str">
        <f t="shared" si="11"/>
        <v>Good</v>
      </c>
      <c r="R82" s="2" t="str">
        <f t="shared" si="12"/>
        <v>Very Low</v>
      </c>
      <c r="S82" s="2" t="str">
        <f t="shared" si="13"/>
        <v>75M-1B</v>
      </c>
    </row>
    <row r="83" spans="1:19" x14ac:dyDescent="0.2">
      <c r="A83" s="3">
        <v>1436092</v>
      </c>
      <c r="B83" s="4" t="s">
        <v>156</v>
      </c>
      <c r="C83" s="4" t="s">
        <v>157</v>
      </c>
      <c r="D83" s="5">
        <v>2499.9899999999998</v>
      </c>
      <c r="E83" s="3">
        <v>235187</v>
      </c>
      <c r="F83" s="3">
        <v>41692</v>
      </c>
      <c r="G83" s="3">
        <v>290</v>
      </c>
      <c r="H83" s="4" t="s">
        <v>14</v>
      </c>
      <c r="I83" s="2">
        <v>4.6644519999999998</v>
      </c>
      <c r="J83" s="3">
        <v>28.5</v>
      </c>
      <c r="K83" s="1">
        <v>43055</v>
      </c>
      <c r="L83" s="4" t="s">
        <v>145</v>
      </c>
      <c r="M83" s="2">
        <f t="shared" si="7"/>
        <v>0.1772717029427647</v>
      </c>
      <c r="N83" s="5">
        <f t="shared" si="8"/>
        <v>587965148.13</v>
      </c>
      <c r="O83" s="2" t="str">
        <f t="shared" si="9"/>
        <v>Very High</v>
      </c>
      <c r="P83" s="2" t="str">
        <f t="shared" si="10"/>
        <v>Very High</v>
      </c>
      <c r="Q83" s="2" t="str">
        <f t="shared" si="11"/>
        <v>Very Good</v>
      </c>
      <c r="R83" s="2" t="str">
        <f t="shared" si="12"/>
        <v>Very Low</v>
      </c>
      <c r="S83" s="2" t="str">
        <f t="shared" si="13"/>
        <v>75M-1B</v>
      </c>
    </row>
    <row r="84" spans="1:19" x14ac:dyDescent="0.2">
      <c r="A84" s="3">
        <v>1917546</v>
      </c>
      <c r="B84" s="4" t="s">
        <v>172</v>
      </c>
      <c r="C84" s="4" t="s">
        <v>173</v>
      </c>
      <c r="D84" s="5">
        <v>1699.99</v>
      </c>
      <c r="E84" s="3">
        <v>234667</v>
      </c>
      <c r="F84" s="3">
        <v>37487</v>
      </c>
      <c r="G84" s="3">
        <v>264</v>
      </c>
      <c r="H84" s="4" t="s">
        <v>14</v>
      </c>
      <c r="I84" s="2">
        <v>4.6868258000000003</v>
      </c>
      <c r="J84" s="3">
        <v>20</v>
      </c>
      <c r="K84" s="1">
        <v>43360</v>
      </c>
      <c r="L84" s="4" t="s">
        <v>174</v>
      </c>
      <c r="M84" s="2">
        <f t="shared" si="7"/>
        <v>0.15974551172512538</v>
      </c>
      <c r="N84" s="5">
        <f t="shared" si="8"/>
        <v>398931553.32999998</v>
      </c>
      <c r="O84" s="2" t="str">
        <f t="shared" si="9"/>
        <v>Very High</v>
      </c>
      <c r="P84" s="2" t="str">
        <f t="shared" si="10"/>
        <v>Very High</v>
      </c>
      <c r="Q84" s="2" t="str">
        <f t="shared" si="11"/>
        <v>Very Good</v>
      </c>
      <c r="R84" s="2" t="str">
        <f t="shared" si="12"/>
        <v>Very Low</v>
      </c>
      <c r="S84" s="2" t="str">
        <f t="shared" si="13"/>
        <v>75M-1B</v>
      </c>
    </row>
    <row r="85" spans="1:19" x14ac:dyDescent="0.2">
      <c r="A85" s="3">
        <v>3559007</v>
      </c>
      <c r="B85" s="4" t="s">
        <v>2819</v>
      </c>
      <c r="C85" s="4" t="s">
        <v>2820</v>
      </c>
      <c r="D85" s="5">
        <v>399.99</v>
      </c>
      <c r="E85" s="3">
        <v>234001</v>
      </c>
      <c r="F85" s="3">
        <v>1765</v>
      </c>
      <c r="G85" s="3">
        <v>75</v>
      </c>
      <c r="H85" s="4" t="s">
        <v>56</v>
      </c>
      <c r="I85" s="2">
        <v>4.4224420000000002</v>
      </c>
      <c r="J85" s="3">
        <v>4.5</v>
      </c>
      <c r="K85" s="1">
        <v>44114</v>
      </c>
      <c r="L85" s="4" t="s">
        <v>15</v>
      </c>
      <c r="M85" s="2">
        <f t="shared" si="7"/>
        <v>7.5427028089623547E-3</v>
      </c>
      <c r="N85" s="5">
        <f t="shared" si="8"/>
        <v>93598059.99000001</v>
      </c>
      <c r="O85" s="2" t="str">
        <f t="shared" si="9"/>
        <v>Very Low</v>
      </c>
      <c r="P85" s="2" t="str">
        <f t="shared" si="10"/>
        <v>Very High</v>
      </c>
      <c r="Q85" s="2" t="str">
        <f t="shared" si="11"/>
        <v>Good</v>
      </c>
      <c r="R85" s="2" t="str">
        <f t="shared" si="12"/>
        <v>Very Low</v>
      </c>
      <c r="S85" s="2" t="str">
        <f t="shared" si="13"/>
        <v>75M-1B</v>
      </c>
    </row>
    <row r="86" spans="1:19" x14ac:dyDescent="0.2">
      <c r="A86" s="3">
        <v>1178124</v>
      </c>
      <c r="B86" s="4" t="s">
        <v>149</v>
      </c>
      <c r="C86" s="4" t="s">
        <v>150</v>
      </c>
      <c r="D86" s="5">
        <v>1699.99</v>
      </c>
      <c r="E86" s="3">
        <v>231515</v>
      </c>
      <c r="F86" s="3">
        <v>43743</v>
      </c>
      <c r="G86" s="3">
        <v>395</v>
      </c>
      <c r="H86" s="4" t="s">
        <v>14</v>
      </c>
      <c r="I86" s="2">
        <v>4.7131195000000004</v>
      </c>
      <c r="J86" s="3">
        <v>57.5</v>
      </c>
      <c r="K86" s="1">
        <v>42837</v>
      </c>
      <c r="L86" s="4" t="s">
        <v>74</v>
      </c>
      <c r="M86" s="2">
        <f t="shared" si="7"/>
        <v>0.18894240114031488</v>
      </c>
      <c r="N86" s="5">
        <f t="shared" si="8"/>
        <v>393573184.85000002</v>
      </c>
      <c r="O86" s="2" t="str">
        <f t="shared" si="9"/>
        <v>Very High</v>
      </c>
      <c r="P86" s="2" t="str">
        <f t="shared" si="10"/>
        <v>Very High</v>
      </c>
      <c r="Q86" s="2" t="str">
        <f t="shared" si="11"/>
        <v>Very Good</v>
      </c>
      <c r="R86" s="2" t="str">
        <f t="shared" si="12"/>
        <v>Very Low</v>
      </c>
      <c r="S86" s="2" t="str">
        <f t="shared" si="13"/>
        <v>75M-1B</v>
      </c>
    </row>
    <row r="87" spans="1:19" x14ac:dyDescent="0.2">
      <c r="A87" s="3">
        <v>3836058</v>
      </c>
      <c r="B87" s="4" t="s">
        <v>1913</v>
      </c>
      <c r="C87" s="4" t="s">
        <v>1914</v>
      </c>
      <c r="D87" s="5">
        <v>399.99</v>
      </c>
      <c r="E87" s="3">
        <v>230967</v>
      </c>
      <c r="F87" s="3">
        <v>2871</v>
      </c>
      <c r="G87" s="3">
        <v>80</v>
      </c>
      <c r="H87" s="4" t="s">
        <v>14</v>
      </c>
      <c r="I87" s="2">
        <v>4.3111024000000002</v>
      </c>
      <c r="J87" s="3">
        <v>5.5</v>
      </c>
      <c r="K87" s="1">
        <v>44236</v>
      </c>
      <c r="L87" s="4" t="s">
        <v>15</v>
      </c>
      <c r="M87" s="2">
        <f t="shared" si="7"/>
        <v>1.2430347192456065E-2</v>
      </c>
      <c r="N87" s="5">
        <f t="shared" si="8"/>
        <v>92384490.329999998</v>
      </c>
      <c r="O87" s="2" t="str">
        <f t="shared" si="9"/>
        <v>Very Low</v>
      </c>
      <c r="P87" s="2" t="str">
        <f t="shared" si="10"/>
        <v>Very High</v>
      </c>
      <c r="Q87" s="2" t="str">
        <f t="shared" si="11"/>
        <v>Good</v>
      </c>
      <c r="R87" s="2" t="str">
        <f t="shared" si="12"/>
        <v>Very Low</v>
      </c>
      <c r="S87" s="2" t="str">
        <f t="shared" si="13"/>
        <v>75M-1B</v>
      </c>
    </row>
    <row r="88" spans="1:19" x14ac:dyDescent="0.2">
      <c r="A88" s="3">
        <v>2410958</v>
      </c>
      <c r="B88" s="4" t="s">
        <v>2057</v>
      </c>
      <c r="C88" s="4" t="s">
        <v>2058</v>
      </c>
      <c r="D88" s="5">
        <v>399.99</v>
      </c>
      <c r="E88" s="3">
        <v>228343</v>
      </c>
      <c r="F88" s="3">
        <v>2597</v>
      </c>
      <c r="G88" s="3">
        <v>72</v>
      </c>
      <c r="H88" s="4" t="s">
        <v>56</v>
      </c>
      <c r="I88" s="2">
        <v>4.1814030000000004</v>
      </c>
      <c r="J88" s="3">
        <v>3</v>
      </c>
      <c r="K88" s="1">
        <v>43628</v>
      </c>
      <c r="L88" s="4" t="s">
        <v>28</v>
      </c>
      <c r="M88" s="2">
        <f t="shared" si="7"/>
        <v>1.137324113285715E-2</v>
      </c>
      <c r="N88" s="5">
        <f t="shared" si="8"/>
        <v>91334916.570000008</v>
      </c>
      <c r="O88" s="2" t="str">
        <f t="shared" si="9"/>
        <v>Very Low</v>
      </c>
      <c r="P88" s="2" t="str">
        <f t="shared" si="10"/>
        <v>Very High</v>
      </c>
      <c r="Q88" s="2" t="str">
        <f t="shared" si="11"/>
        <v>Good</v>
      </c>
      <c r="R88" s="2" t="str">
        <f t="shared" si="12"/>
        <v>Very Low</v>
      </c>
      <c r="S88" s="2" t="str">
        <f t="shared" si="13"/>
        <v>75M-1B</v>
      </c>
    </row>
    <row r="89" spans="1:19" x14ac:dyDescent="0.2">
      <c r="A89" s="3">
        <v>2410956</v>
      </c>
      <c r="B89" s="4" t="s">
        <v>1016</v>
      </c>
      <c r="C89" s="4" t="s">
        <v>1017</v>
      </c>
      <c r="D89" s="5">
        <v>399.99</v>
      </c>
      <c r="E89" s="3">
        <v>225546</v>
      </c>
      <c r="F89" s="3">
        <v>5920</v>
      </c>
      <c r="G89" s="3">
        <v>70</v>
      </c>
      <c r="H89" s="4" t="s">
        <v>56</v>
      </c>
      <c r="I89" s="2">
        <v>4.1829140000000002</v>
      </c>
      <c r="J89" s="3">
        <v>4</v>
      </c>
      <c r="K89" s="1">
        <v>43628</v>
      </c>
      <c r="L89" s="4" t="s">
        <v>48</v>
      </c>
      <c r="M89" s="2">
        <f t="shared" si="7"/>
        <v>2.6247417378273168E-2</v>
      </c>
      <c r="N89" s="5">
        <f t="shared" si="8"/>
        <v>90216144.540000007</v>
      </c>
      <c r="O89" s="2" t="str">
        <f t="shared" si="9"/>
        <v>Very Low</v>
      </c>
      <c r="P89" s="2" t="str">
        <f t="shared" si="10"/>
        <v>Very High</v>
      </c>
      <c r="Q89" s="2" t="str">
        <f t="shared" si="11"/>
        <v>Good</v>
      </c>
      <c r="R89" s="2" t="str">
        <f t="shared" si="12"/>
        <v>Very Low</v>
      </c>
      <c r="S89" s="2" t="str">
        <f t="shared" si="13"/>
        <v>75M-1B</v>
      </c>
    </row>
    <row r="90" spans="1:19" x14ac:dyDescent="0.2">
      <c r="A90" s="3">
        <v>2473048</v>
      </c>
      <c r="B90" s="4" t="s">
        <v>96</v>
      </c>
      <c r="C90" s="4" t="s">
        <v>97</v>
      </c>
      <c r="D90" s="5">
        <v>1999.99</v>
      </c>
      <c r="E90" s="3">
        <v>224992</v>
      </c>
      <c r="F90" s="3">
        <v>57349</v>
      </c>
      <c r="G90" s="3">
        <v>345</v>
      </c>
      <c r="H90" s="4" t="s">
        <v>14</v>
      </c>
      <c r="I90" s="2">
        <v>4.5909389999999997</v>
      </c>
      <c r="J90" s="3">
        <v>31</v>
      </c>
      <c r="K90" s="1">
        <v>43669</v>
      </c>
      <c r="L90" s="4" t="s">
        <v>15</v>
      </c>
      <c r="M90" s="2">
        <f t="shared" si="7"/>
        <v>0.25489350732470489</v>
      </c>
      <c r="N90" s="5">
        <f t="shared" si="8"/>
        <v>449981750.07999998</v>
      </c>
      <c r="O90" s="2" t="str">
        <f t="shared" si="9"/>
        <v>Very High</v>
      </c>
      <c r="P90" s="2" t="str">
        <f t="shared" si="10"/>
        <v>Very High</v>
      </c>
      <c r="Q90" s="2" t="str">
        <f t="shared" si="11"/>
        <v>Very Good</v>
      </c>
      <c r="R90" s="2" t="str">
        <f t="shared" si="12"/>
        <v>Low</v>
      </c>
      <c r="S90" s="2" t="str">
        <f t="shared" si="13"/>
        <v>75M-1B</v>
      </c>
    </row>
    <row r="91" spans="1:19" x14ac:dyDescent="0.2">
      <c r="A91" s="3">
        <v>2337812</v>
      </c>
      <c r="B91" s="4" t="s">
        <v>2210</v>
      </c>
      <c r="C91" s="4" t="s">
        <v>2211</v>
      </c>
      <c r="D91" s="5">
        <v>399.99</v>
      </c>
      <c r="E91" s="3">
        <v>224763</v>
      </c>
      <c r="F91" s="3">
        <v>2402</v>
      </c>
      <c r="G91" s="3">
        <v>30</v>
      </c>
      <c r="H91" s="4" t="s">
        <v>56</v>
      </c>
      <c r="I91" s="2">
        <v>4.0762324000000003</v>
      </c>
      <c r="J91" s="3">
        <v>2</v>
      </c>
      <c r="K91" s="1">
        <v>43580</v>
      </c>
      <c r="L91" s="4" t="s">
        <v>263</v>
      </c>
      <c r="M91" s="2">
        <f t="shared" si="7"/>
        <v>1.0686812331211097E-2</v>
      </c>
      <c r="N91" s="5">
        <f t="shared" si="8"/>
        <v>89902952.370000005</v>
      </c>
      <c r="O91" s="2" t="str">
        <f t="shared" si="9"/>
        <v>Very Low</v>
      </c>
      <c r="P91" s="2" t="str">
        <f t="shared" si="10"/>
        <v>Very High</v>
      </c>
      <c r="Q91" s="2" t="str">
        <f t="shared" si="11"/>
        <v>Good</v>
      </c>
      <c r="R91" s="2" t="str">
        <f t="shared" si="12"/>
        <v>Very Low</v>
      </c>
      <c r="S91" s="2" t="str">
        <f t="shared" si="13"/>
        <v>75M-1B</v>
      </c>
    </row>
    <row r="92" spans="1:19" x14ac:dyDescent="0.2">
      <c r="A92" s="3">
        <v>3803956</v>
      </c>
      <c r="B92" s="4" t="s">
        <v>1653</v>
      </c>
      <c r="C92" s="4" t="s">
        <v>1654</v>
      </c>
      <c r="D92" s="5">
        <v>399.99</v>
      </c>
      <c r="E92" s="3">
        <v>221297</v>
      </c>
      <c r="F92" s="3">
        <v>3433</v>
      </c>
      <c r="G92" s="3">
        <v>34</v>
      </c>
      <c r="H92" s="4" t="s">
        <v>56</v>
      </c>
      <c r="I92" s="2">
        <v>4.1868258000000003</v>
      </c>
      <c r="J92" s="3">
        <v>5</v>
      </c>
      <c r="K92" s="1">
        <v>44222</v>
      </c>
      <c r="L92" s="4" t="s">
        <v>71</v>
      </c>
      <c r="M92" s="2">
        <f t="shared" si="7"/>
        <v>1.5513088744989766E-2</v>
      </c>
      <c r="N92" s="5">
        <f t="shared" si="8"/>
        <v>88516587.030000001</v>
      </c>
      <c r="O92" s="2" t="str">
        <f t="shared" si="9"/>
        <v>Very Low</v>
      </c>
      <c r="P92" s="2" t="str">
        <f t="shared" si="10"/>
        <v>Very High</v>
      </c>
      <c r="Q92" s="2" t="str">
        <f t="shared" si="11"/>
        <v>Good</v>
      </c>
      <c r="R92" s="2" t="str">
        <f t="shared" si="12"/>
        <v>Very Low</v>
      </c>
      <c r="S92" s="2" t="str">
        <f t="shared" si="13"/>
        <v>75M-1B</v>
      </c>
    </row>
    <row r="93" spans="1:19" x14ac:dyDescent="0.2">
      <c r="A93" s="3">
        <v>671576</v>
      </c>
      <c r="B93" s="4" t="s">
        <v>202</v>
      </c>
      <c r="C93" s="4" t="s">
        <v>203</v>
      </c>
      <c r="D93" s="5">
        <v>2299.9899999999998</v>
      </c>
      <c r="E93" s="3">
        <v>220968</v>
      </c>
      <c r="F93" s="3">
        <v>33727</v>
      </c>
      <c r="G93" s="3">
        <v>147</v>
      </c>
      <c r="H93" s="4" t="s">
        <v>56</v>
      </c>
      <c r="I93" s="2">
        <v>4.6076226</v>
      </c>
      <c r="J93" s="3">
        <v>20.5</v>
      </c>
      <c r="K93" s="1">
        <v>42324</v>
      </c>
      <c r="L93" s="4" t="s">
        <v>39</v>
      </c>
      <c r="M93" s="2">
        <f t="shared" si="7"/>
        <v>0.15263296042865934</v>
      </c>
      <c r="N93" s="5">
        <f t="shared" si="8"/>
        <v>508224190.31999993</v>
      </c>
      <c r="O93" s="2" t="str">
        <f t="shared" si="9"/>
        <v>Very High</v>
      </c>
      <c r="P93" s="2" t="str">
        <f t="shared" si="10"/>
        <v>Very High</v>
      </c>
      <c r="Q93" s="2" t="str">
        <f t="shared" si="11"/>
        <v>Very Good</v>
      </c>
      <c r="R93" s="2" t="str">
        <f t="shared" si="12"/>
        <v>Very Low</v>
      </c>
      <c r="S93" s="2" t="str">
        <f t="shared" si="13"/>
        <v>75M-1B</v>
      </c>
    </row>
    <row r="94" spans="1:19" x14ac:dyDescent="0.2">
      <c r="A94" s="3">
        <v>513244</v>
      </c>
      <c r="B94" s="4" t="s">
        <v>191</v>
      </c>
      <c r="C94" s="4" t="s">
        <v>192</v>
      </c>
      <c r="D94" s="5">
        <v>2799.99</v>
      </c>
      <c r="E94" s="3">
        <v>220599</v>
      </c>
      <c r="F94" s="3">
        <v>34301</v>
      </c>
      <c r="G94" s="3">
        <v>217</v>
      </c>
      <c r="H94" s="4" t="s">
        <v>14</v>
      </c>
      <c r="I94" s="2">
        <v>4.5939765000000001</v>
      </c>
      <c r="J94" s="3">
        <v>21.5</v>
      </c>
      <c r="K94" s="1">
        <v>42152</v>
      </c>
      <c r="L94" s="4" t="s">
        <v>39</v>
      </c>
      <c r="M94" s="2">
        <f t="shared" si="7"/>
        <v>0.15549027874106411</v>
      </c>
      <c r="N94" s="5">
        <f t="shared" si="8"/>
        <v>617674994.00999999</v>
      </c>
      <c r="O94" s="2" t="str">
        <f t="shared" si="9"/>
        <v>Very High</v>
      </c>
      <c r="P94" s="2" t="str">
        <f t="shared" si="10"/>
        <v>Very High</v>
      </c>
      <c r="Q94" s="2" t="str">
        <f t="shared" si="11"/>
        <v>Very Good</v>
      </c>
      <c r="R94" s="2" t="str">
        <f t="shared" si="12"/>
        <v>Very Low</v>
      </c>
      <c r="S94" s="2" t="str">
        <f t="shared" si="13"/>
        <v>75M-1B</v>
      </c>
    </row>
    <row r="95" spans="1:19" x14ac:dyDescent="0.2">
      <c r="A95" s="3">
        <v>2337808</v>
      </c>
      <c r="B95" s="4" t="s">
        <v>2587</v>
      </c>
      <c r="C95" s="4" t="s">
        <v>2588</v>
      </c>
      <c r="D95" s="5">
        <v>399.99</v>
      </c>
      <c r="E95" s="3">
        <v>220536</v>
      </c>
      <c r="F95" s="3">
        <v>1978</v>
      </c>
      <c r="G95" s="3">
        <v>44</v>
      </c>
      <c r="H95" s="4" t="s">
        <v>56</v>
      </c>
      <c r="I95" s="2">
        <v>4.3479619999999999</v>
      </c>
      <c r="J95" s="3">
        <v>3</v>
      </c>
      <c r="K95" s="1">
        <v>43580</v>
      </c>
      <c r="L95" s="4" t="s">
        <v>408</v>
      </c>
      <c r="M95" s="2">
        <f t="shared" si="7"/>
        <v>8.9690572060797322E-3</v>
      </c>
      <c r="N95" s="5">
        <f t="shared" si="8"/>
        <v>88212194.640000001</v>
      </c>
      <c r="O95" s="2" t="str">
        <f t="shared" si="9"/>
        <v>Very Low</v>
      </c>
      <c r="P95" s="2" t="str">
        <f t="shared" si="10"/>
        <v>Very High</v>
      </c>
      <c r="Q95" s="2" t="str">
        <f t="shared" si="11"/>
        <v>Good</v>
      </c>
      <c r="R95" s="2" t="str">
        <f t="shared" si="12"/>
        <v>Very Low</v>
      </c>
      <c r="S95" s="2" t="str">
        <f t="shared" si="13"/>
        <v>75M-1B</v>
      </c>
    </row>
    <row r="96" spans="1:19" x14ac:dyDescent="0.2">
      <c r="A96" s="3">
        <v>1735948</v>
      </c>
      <c r="B96" s="4" t="s">
        <v>2802</v>
      </c>
      <c r="C96" s="4" t="s">
        <v>2803</v>
      </c>
      <c r="D96" s="5">
        <v>399.99</v>
      </c>
      <c r="E96" s="3">
        <v>220213</v>
      </c>
      <c r="F96" s="3">
        <v>1776</v>
      </c>
      <c r="G96" s="3">
        <v>40</v>
      </c>
      <c r="H96" s="4" t="s">
        <v>14</v>
      </c>
      <c r="I96" s="2">
        <v>4.2880640000000003</v>
      </c>
      <c r="J96" s="3">
        <v>3</v>
      </c>
      <c r="K96" s="1">
        <v>43258</v>
      </c>
      <c r="L96" s="4" t="s">
        <v>48</v>
      </c>
      <c r="M96" s="2">
        <f t="shared" si="7"/>
        <v>8.064918964820424E-3</v>
      </c>
      <c r="N96" s="5">
        <f t="shared" si="8"/>
        <v>88082997.870000005</v>
      </c>
      <c r="O96" s="2" t="str">
        <f t="shared" si="9"/>
        <v>Very Low</v>
      </c>
      <c r="P96" s="2" t="str">
        <f t="shared" si="10"/>
        <v>Very High</v>
      </c>
      <c r="Q96" s="2" t="str">
        <f t="shared" si="11"/>
        <v>Good</v>
      </c>
      <c r="R96" s="2" t="str">
        <f t="shared" si="12"/>
        <v>Very Low</v>
      </c>
      <c r="S96" s="2" t="str">
        <f t="shared" si="13"/>
        <v>75M-1B</v>
      </c>
    </row>
    <row r="97" spans="1:19" x14ac:dyDescent="0.2">
      <c r="A97" s="3">
        <v>2873170</v>
      </c>
      <c r="B97" s="4" t="s">
        <v>3610</v>
      </c>
      <c r="C97" s="4" t="s">
        <v>3611</v>
      </c>
      <c r="D97" s="5">
        <v>399.99</v>
      </c>
      <c r="E97" s="3">
        <v>219889</v>
      </c>
      <c r="F97" s="3">
        <v>1228</v>
      </c>
      <c r="G97" s="3">
        <v>103</v>
      </c>
      <c r="H97" s="4" t="s">
        <v>14</v>
      </c>
      <c r="I97" s="2">
        <v>4.2214793999999998</v>
      </c>
      <c r="J97" s="3">
        <v>16</v>
      </c>
      <c r="K97" s="1">
        <v>43905</v>
      </c>
      <c r="L97" s="4" t="s">
        <v>1011</v>
      </c>
      <c r="M97" s="2">
        <f t="shared" si="7"/>
        <v>5.5846358844689817E-3</v>
      </c>
      <c r="N97" s="5">
        <f t="shared" si="8"/>
        <v>87953401.109999999</v>
      </c>
      <c r="O97" s="2" t="str">
        <f t="shared" si="9"/>
        <v>Very Low</v>
      </c>
      <c r="P97" s="2" t="str">
        <f t="shared" si="10"/>
        <v>Very High</v>
      </c>
      <c r="Q97" s="2" t="str">
        <f t="shared" si="11"/>
        <v>Good</v>
      </c>
      <c r="R97" s="2" t="str">
        <f t="shared" si="12"/>
        <v>Very Low</v>
      </c>
      <c r="S97" s="2" t="str">
        <f t="shared" si="13"/>
        <v>75M-1B</v>
      </c>
    </row>
    <row r="98" spans="1:19" x14ac:dyDescent="0.2">
      <c r="A98" s="3">
        <v>1988542</v>
      </c>
      <c r="B98" s="4" t="s">
        <v>193</v>
      </c>
      <c r="C98" s="4" t="s">
        <v>194</v>
      </c>
      <c r="D98" s="5">
        <v>1699.99</v>
      </c>
      <c r="E98" s="3">
        <v>219415</v>
      </c>
      <c r="F98" s="3">
        <v>34243</v>
      </c>
      <c r="G98" s="3">
        <v>185</v>
      </c>
      <c r="H98" s="4" t="s">
        <v>14</v>
      </c>
      <c r="I98" s="2">
        <v>4.7183700000000002</v>
      </c>
      <c r="J98" s="3">
        <v>15.5</v>
      </c>
      <c r="K98" s="1">
        <v>43398</v>
      </c>
      <c r="L98" s="4" t="s">
        <v>195</v>
      </c>
      <c r="M98" s="2">
        <f t="shared" si="7"/>
        <v>0.15606499099879223</v>
      </c>
      <c r="N98" s="5">
        <f t="shared" si="8"/>
        <v>373003305.85000002</v>
      </c>
      <c r="O98" s="2" t="str">
        <f t="shared" si="9"/>
        <v>Very High</v>
      </c>
      <c r="P98" s="2" t="str">
        <f t="shared" si="10"/>
        <v>Very High</v>
      </c>
      <c r="Q98" s="2" t="str">
        <f t="shared" si="11"/>
        <v>Very Good</v>
      </c>
      <c r="R98" s="2" t="str">
        <f t="shared" si="12"/>
        <v>Very Low</v>
      </c>
      <c r="S98" s="2" t="str">
        <f t="shared" si="13"/>
        <v>75M-1B</v>
      </c>
    </row>
    <row r="99" spans="1:19" x14ac:dyDescent="0.2">
      <c r="A99" s="3">
        <v>3617896</v>
      </c>
      <c r="B99" s="4" t="s">
        <v>661</v>
      </c>
      <c r="C99" s="4" t="s">
        <v>1762</v>
      </c>
      <c r="D99" s="5">
        <v>399.99</v>
      </c>
      <c r="E99" s="3">
        <v>216596</v>
      </c>
      <c r="F99" s="3">
        <v>3151</v>
      </c>
      <c r="G99" s="3">
        <v>27</v>
      </c>
      <c r="H99" s="4" t="s">
        <v>142</v>
      </c>
      <c r="I99" s="2">
        <v>4.2800535999999996</v>
      </c>
      <c r="J99" s="3">
        <v>5</v>
      </c>
      <c r="K99" s="1">
        <v>44141</v>
      </c>
      <c r="L99" s="4" t="s">
        <v>15</v>
      </c>
      <c r="M99" s="2">
        <f t="shared" si="7"/>
        <v>1.4547821751094203E-2</v>
      </c>
      <c r="N99" s="5">
        <f t="shared" si="8"/>
        <v>86636234.040000007</v>
      </c>
      <c r="O99" s="2" t="str">
        <f t="shared" si="9"/>
        <v>Very Low</v>
      </c>
      <c r="P99" s="2" t="str">
        <f t="shared" si="10"/>
        <v>Very High</v>
      </c>
      <c r="Q99" s="2" t="str">
        <f t="shared" si="11"/>
        <v>Good</v>
      </c>
      <c r="R99" s="2" t="str">
        <f t="shared" si="12"/>
        <v>Very Low</v>
      </c>
      <c r="S99" s="2" t="str">
        <f t="shared" si="13"/>
        <v>75M-1B</v>
      </c>
    </row>
    <row r="100" spans="1:19" x14ac:dyDescent="0.2">
      <c r="A100" s="3">
        <v>1026604</v>
      </c>
      <c r="B100" s="4" t="s">
        <v>140</v>
      </c>
      <c r="C100" s="4" t="s">
        <v>141</v>
      </c>
      <c r="D100" s="5">
        <v>1699.99</v>
      </c>
      <c r="E100" s="3">
        <v>216132</v>
      </c>
      <c r="F100" s="3">
        <v>44920</v>
      </c>
      <c r="G100" s="3">
        <v>126</v>
      </c>
      <c r="H100" s="4" t="s">
        <v>142</v>
      </c>
      <c r="I100" s="2">
        <v>4.7616949999999996</v>
      </c>
      <c r="J100" s="3">
        <v>28</v>
      </c>
      <c r="K100" s="1">
        <v>42703</v>
      </c>
      <c r="L100" s="4" t="s">
        <v>48</v>
      </c>
      <c r="M100" s="2">
        <f t="shared" si="7"/>
        <v>0.20783595210334424</v>
      </c>
      <c r="N100" s="5">
        <f t="shared" si="8"/>
        <v>367422238.68000001</v>
      </c>
      <c r="O100" s="2" t="str">
        <f t="shared" si="9"/>
        <v>Very High</v>
      </c>
      <c r="P100" s="2" t="str">
        <f t="shared" si="10"/>
        <v>Very High</v>
      </c>
      <c r="Q100" s="2" t="str">
        <f t="shared" si="11"/>
        <v>Very Good</v>
      </c>
      <c r="R100" s="2" t="str">
        <f t="shared" si="12"/>
        <v>Low</v>
      </c>
      <c r="S100" s="2" t="str">
        <f t="shared" si="13"/>
        <v>75M-1B</v>
      </c>
    </row>
    <row r="101" spans="1:19" x14ac:dyDescent="0.2">
      <c r="A101" s="3">
        <v>822444</v>
      </c>
      <c r="B101" s="4" t="s">
        <v>117</v>
      </c>
      <c r="C101" s="4" t="s">
        <v>118</v>
      </c>
      <c r="D101" s="5">
        <v>2999.99</v>
      </c>
      <c r="E101" s="3">
        <v>216055</v>
      </c>
      <c r="F101" s="3">
        <v>50906</v>
      </c>
      <c r="G101" s="3">
        <v>198</v>
      </c>
      <c r="H101" s="4" t="s">
        <v>14</v>
      </c>
      <c r="I101" s="2">
        <v>4.4861120000000003</v>
      </c>
      <c r="J101" s="3">
        <v>32</v>
      </c>
      <c r="K101" s="1">
        <v>42475</v>
      </c>
      <c r="L101" s="4" t="s">
        <v>119</v>
      </c>
      <c r="M101" s="2">
        <f t="shared" si="7"/>
        <v>0.23561593112864779</v>
      </c>
      <c r="N101" s="5">
        <f t="shared" si="8"/>
        <v>648162839.44999993</v>
      </c>
      <c r="O101" s="2" t="str">
        <f t="shared" si="9"/>
        <v>Very High</v>
      </c>
      <c r="P101" s="2" t="str">
        <f t="shared" si="10"/>
        <v>Very High</v>
      </c>
      <c r="Q101" s="2" t="str">
        <f t="shared" si="11"/>
        <v>Good</v>
      </c>
      <c r="R101" s="2" t="str">
        <f t="shared" si="12"/>
        <v>Low</v>
      </c>
      <c r="S101" s="2" t="str">
        <f t="shared" si="13"/>
        <v>75M-1B</v>
      </c>
    </row>
    <row r="102" spans="1:19" x14ac:dyDescent="0.2">
      <c r="A102" s="3">
        <v>3045238</v>
      </c>
      <c r="B102" s="4" t="s">
        <v>3125</v>
      </c>
      <c r="C102" s="4" t="s">
        <v>3126</v>
      </c>
      <c r="D102" s="5">
        <v>399.99</v>
      </c>
      <c r="E102" s="3">
        <v>214678</v>
      </c>
      <c r="F102" s="3">
        <v>1535</v>
      </c>
      <c r="G102" s="3">
        <v>74</v>
      </c>
      <c r="H102" s="4" t="s">
        <v>56</v>
      </c>
      <c r="I102" s="2">
        <v>4.3210050000000004</v>
      </c>
      <c r="J102" s="3">
        <v>3.5</v>
      </c>
      <c r="K102" s="1">
        <v>43945</v>
      </c>
      <c r="L102" s="4" t="s">
        <v>15</v>
      </c>
      <c r="M102" s="2">
        <f t="shared" si="7"/>
        <v>7.1502436206784111E-3</v>
      </c>
      <c r="N102" s="5">
        <f t="shared" si="8"/>
        <v>85869053.219999999</v>
      </c>
      <c r="O102" s="2" t="str">
        <f t="shared" si="9"/>
        <v>Very Low</v>
      </c>
      <c r="P102" s="2" t="str">
        <f t="shared" si="10"/>
        <v>Very High</v>
      </c>
      <c r="Q102" s="2" t="str">
        <f t="shared" si="11"/>
        <v>Good</v>
      </c>
      <c r="R102" s="2" t="str">
        <f t="shared" si="12"/>
        <v>Very Low</v>
      </c>
      <c r="S102" s="2" t="str">
        <f t="shared" si="13"/>
        <v>75M-1B</v>
      </c>
    </row>
    <row r="103" spans="1:19" x14ac:dyDescent="0.2">
      <c r="A103" s="3">
        <v>1712214</v>
      </c>
      <c r="B103" s="4" t="s">
        <v>1878</v>
      </c>
      <c r="C103" s="4" t="s">
        <v>1879</v>
      </c>
      <c r="D103" s="5">
        <v>399.99</v>
      </c>
      <c r="E103" s="3">
        <v>213367</v>
      </c>
      <c r="F103" s="3">
        <v>2957</v>
      </c>
      <c r="G103" s="3">
        <v>73</v>
      </c>
      <c r="H103" s="4" t="s">
        <v>14</v>
      </c>
      <c r="I103" s="2">
        <v>4.2962850000000001</v>
      </c>
      <c r="J103" s="3">
        <v>5</v>
      </c>
      <c r="K103" s="1">
        <v>43244</v>
      </c>
      <c r="L103" s="4" t="s">
        <v>456</v>
      </c>
      <c r="M103" s="2">
        <f t="shared" si="7"/>
        <v>1.3858750415949982E-2</v>
      </c>
      <c r="N103" s="5">
        <f t="shared" si="8"/>
        <v>85344666.329999998</v>
      </c>
      <c r="O103" s="2" t="str">
        <f t="shared" si="9"/>
        <v>Very Low</v>
      </c>
      <c r="P103" s="2" t="str">
        <f t="shared" si="10"/>
        <v>Very High</v>
      </c>
      <c r="Q103" s="2" t="str">
        <f t="shared" si="11"/>
        <v>Good</v>
      </c>
      <c r="R103" s="2" t="str">
        <f t="shared" si="12"/>
        <v>Very Low</v>
      </c>
      <c r="S103" s="2" t="str">
        <f t="shared" si="13"/>
        <v>75M-1B</v>
      </c>
    </row>
    <row r="104" spans="1:19" x14ac:dyDescent="0.2">
      <c r="A104" s="3">
        <v>2410968</v>
      </c>
      <c r="B104" s="4" t="s">
        <v>3257</v>
      </c>
      <c r="C104" s="4" t="s">
        <v>3258</v>
      </c>
      <c r="D104" s="5">
        <v>399.99</v>
      </c>
      <c r="E104" s="3">
        <v>213090</v>
      </c>
      <c r="F104" s="3">
        <v>1432</v>
      </c>
      <c r="G104" s="3">
        <v>84</v>
      </c>
      <c r="H104" s="4" t="s">
        <v>56</v>
      </c>
      <c r="I104" s="2">
        <v>4.4250197</v>
      </c>
      <c r="J104" s="3">
        <v>4</v>
      </c>
      <c r="K104" s="1">
        <v>43628</v>
      </c>
      <c r="L104" s="4" t="s">
        <v>408</v>
      </c>
      <c r="M104" s="2">
        <f t="shared" si="7"/>
        <v>6.7201651884180391E-3</v>
      </c>
      <c r="N104" s="5">
        <f t="shared" si="8"/>
        <v>85233869.100000009</v>
      </c>
      <c r="O104" s="2" t="str">
        <f t="shared" si="9"/>
        <v>Very Low</v>
      </c>
      <c r="P104" s="2" t="str">
        <f t="shared" si="10"/>
        <v>Very High</v>
      </c>
      <c r="Q104" s="2" t="str">
        <f t="shared" si="11"/>
        <v>Good</v>
      </c>
      <c r="R104" s="2" t="str">
        <f t="shared" si="12"/>
        <v>Very Low</v>
      </c>
      <c r="S104" s="2" t="str">
        <f t="shared" si="13"/>
        <v>75M-1B</v>
      </c>
    </row>
    <row r="105" spans="1:19" x14ac:dyDescent="0.2">
      <c r="A105" s="3">
        <v>1298780</v>
      </c>
      <c r="B105" s="4" t="s">
        <v>135</v>
      </c>
      <c r="C105" s="4" t="s">
        <v>136</v>
      </c>
      <c r="D105" s="5">
        <v>1699.99</v>
      </c>
      <c r="E105" s="3">
        <v>212995</v>
      </c>
      <c r="F105" s="3">
        <v>45974</v>
      </c>
      <c r="G105" s="3">
        <v>92</v>
      </c>
      <c r="H105" s="4" t="s">
        <v>14</v>
      </c>
      <c r="I105" s="2">
        <v>4.5469084000000004</v>
      </c>
      <c r="J105" s="3">
        <v>5</v>
      </c>
      <c r="K105" s="1">
        <v>42936</v>
      </c>
      <c r="L105" s="4" t="s">
        <v>39</v>
      </c>
      <c r="M105" s="2">
        <f t="shared" si="7"/>
        <v>0.21584544238127656</v>
      </c>
      <c r="N105" s="5">
        <f t="shared" si="8"/>
        <v>362089370.05000001</v>
      </c>
      <c r="O105" s="2" t="str">
        <f t="shared" si="9"/>
        <v>Very High</v>
      </c>
      <c r="P105" s="2" t="str">
        <f t="shared" si="10"/>
        <v>Very High</v>
      </c>
      <c r="Q105" s="2" t="str">
        <f t="shared" si="11"/>
        <v>Very Good</v>
      </c>
      <c r="R105" s="2" t="str">
        <f t="shared" si="12"/>
        <v>Low</v>
      </c>
      <c r="S105" s="2" t="str">
        <f t="shared" si="13"/>
        <v>75M-1B</v>
      </c>
    </row>
    <row r="106" spans="1:19" x14ac:dyDescent="0.2">
      <c r="A106" s="3">
        <v>2121018</v>
      </c>
      <c r="B106" s="4" t="s">
        <v>114</v>
      </c>
      <c r="C106" s="4" t="s">
        <v>115</v>
      </c>
      <c r="D106" s="5">
        <v>1699.99</v>
      </c>
      <c r="E106" s="3">
        <v>212510</v>
      </c>
      <c r="F106" s="3">
        <v>52262</v>
      </c>
      <c r="G106" s="3">
        <v>390</v>
      </c>
      <c r="H106" s="4" t="s">
        <v>14</v>
      </c>
      <c r="I106" s="2">
        <v>4.5870100000000003</v>
      </c>
      <c r="J106" s="3">
        <v>58.5</v>
      </c>
      <c r="K106" s="1">
        <v>43467</v>
      </c>
      <c r="L106" s="4" t="s">
        <v>116</v>
      </c>
      <c r="M106" s="2">
        <f t="shared" si="7"/>
        <v>0.24592725048233025</v>
      </c>
      <c r="N106" s="5">
        <f t="shared" si="8"/>
        <v>361264874.89999998</v>
      </c>
      <c r="O106" s="2" t="str">
        <f t="shared" si="9"/>
        <v>Very High</v>
      </c>
      <c r="P106" s="2" t="str">
        <f t="shared" si="10"/>
        <v>Very High</v>
      </c>
      <c r="Q106" s="2" t="str">
        <f t="shared" si="11"/>
        <v>Very Good</v>
      </c>
      <c r="R106" s="2" t="str">
        <f t="shared" si="12"/>
        <v>Low</v>
      </c>
      <c r="S106" s="2" t="str">
        <f t="shared" si="13"/>
        <v>75M-1B</v>
      </c>
    </row>
    <row r="107" spans="1:19" x14ac:dyDescent="0.2">
      <c r="A107" s="3">
        <v>2337794</v>
      </c>
      <c r="B107" s="4" t="s">
        <v>1212</v>
      </c>
      <c r="C107" s="4" t="s">
        <v>1213</v>
      </c>
      <c r="D107" s="5">
        <v>399.99</v>
      </c>
      <c r="E107" s="3">
        <v>209862</v>
      </c>
      <c r="F107" s="3">
        <v>5043</v>
      </c>
      <c r="G107" s="3">
        <v>39</v>
      </c>
      <c r="H107" s="4" t="s">
        <v>56</v>
      </c>
      <c r="I107" s="2">
        <v>4.3142779999999998</v>
      </c>
      <c r="J107" s="3">
        <v>2.5</v>
      </c>
      <c r="K107" s="1">
        <v>43580</v>
      </c>
      <c r="L107" s="4" t="s">
        <v>943</v>
      </c>
      <c r="M107" s="2">
        <f t="shared" si="7"/>
        <v>2.4030076907682191E-2</v>
      </c>
      <c r="N107" s="5">
        <f t="shared" si="8"/>
        <v>83942701.379999995</v>
      </c>
      <c r="O107" s="2" t="str">
        <f t="shared" si="9"/>
        <v>Very Low</v>
      </c>
      <c r="P107" s="2" t="str">
        <f t="shared" si="10"/>
        <v>Very High</v>
      </c>
      <c r="Q107" s="2" t="str">
        <f t="shared" si="11"/>
        <v>Good</v>
      </c>
      <c r="R107" s="2" t="str">
        <f t="shared" si="12"/>
        <v>Very Low</v>
      </c>
      <c r="S107" s="2" t="str">
        <f t="shared" si="13"/>
        <v>75M-1B</v>
      </c>
    </row>
    <row r="108" spans="1:19" x14ac:dyDescent="0.2">
      <c r="A108" s="3">
        <v>3765238</v>
      </c>
      <c r="B108" s="4" t="s">
        <v>1502</v>
      </c>
      <c r="C108" s="4" t="s">
        <v>1503</v>
      </c>
      <c r="D108" s="5">
        <v>799.99</v>
      </c>
      <c r="E108" s="3">
        <v>209227</v>
      </c>
      <c r="F108" s="3">
        <v>3831</v>
      </c>
      <c r="G108" s="3">
        <v>33</v>
      </c>
      <c r="H108" s="4" t="s">
        <v>56</v>
      </c>
      <c r="I108" s="2">
        <v>4.2229605000000001</v>
      </c>
      <c r="J108" s="3">
        <v>5.5</v>
      </c>
      <c r="K108" s="1">
        <v>44206</v>
      </c>
      <c r="L108" s="4" t="s">
        <v>34</v>
      </c>
      <c r="M108" s="2">
        <f t="shared" si="7"/>
        <v>1.8310256324470552E-2</v>
      </c>
      <c r="N108" s="5">
        <f t="shared" si="8"/>
        <v>167379507.72999999</v>
      </c>
      <c r="O108" s="2" t="str">
        <f t="shared" si="9"/>
        <v>Low</v>
      </c>
      <c r="P108" s="2" t="str">
        <f t="shared" si="10"/>
        <v>Very High</v>
      </c>
      <c r="Q108" s="2" t="str">
        <f t="shared" si="11"/>
        <v>Good</v>
      </c>
      <c r="R108" s="2" t="str">
        <f t="shared" si="12"/>
        <v>Very Low</v>
      </c>
      <c r="S108" s="2" t="str">
        <f t="shared" si="13"/>
        <v>75M-1B</v>
      </c>
    </row>
    <row r="109" spans="1:19" x14ac:dyDescent="0.2">
      <c r="A109" s="3">
        <v>2602724</v>
      </c>
      <c r="B109" s="4" t="s">
        <v>1787</v>
      </c>
      <c r="C109" s="4" t="s">
        <v>1788</v>
      </c>
      <c r="D109" s="5">
        <v>699.99</v>
      </c>
      <c r="E109" s="3">
        <v>209106</v>
      </c>
      <c r="F109" s="3">
        <v>3111</v>
      </c>
      <c r="G109" s="3">
        <v>100</v>
      </c>
      <c r="H109" s="4" t="s">
        <v>14</v>
      </c>
      <c r="I109" s="2">
        <v>3.8492155000000001</v>
      </c>
      <c r="J109" s="3">
        <v>11.5</v>
      </c>
      <c r="K109" s="1">
        <v>43750</v>
      </c>
      <c r="L109" s="4" t="s">
        <v>71</v>
      </c>
      <c r="M109" s="2">
        <f t="shared" si="7"/>
        <v>1.4877621875986341E-2</v>
      </c>
      <c r="N109" s="5">
        <f t="shared" si="8"/>
        <v>146372108.94</v>
      </c>
      <c r="O109" s="2" t="str">
        <f t="shared" si="9"/>
        <v>Low</v>
      </c>
      <c r="P109" s="2" t="str">
        <f t="shared" si="10"/>
        <v>Very High</v>
      </c>
      <c r="Q109" s="2" t="str">
        <f t="shared" si="11"/>
        <v>Fair</v>
      </c>
      <c r="R109" s="2" t="str">
        <f t="shared" si="12"/>
        <v>Very Low</v>
      </c>
      <c r="S109" s="2" t="str">
        <f t="shared" si="13"/>
        <v>75M-1B</v>
      </c>
    </row>
    <row r="110" spans="1:19" x14ac:dyDescent="0.2">
      <c r="A110" s="3">
        <v>3490000</v>
      </c>
      <c r="B110" s="4" t="s">
        <v>213</v>
      </c>
      <c r="C110" s="4" t="s">
        <v>214</v>
      </c>
      <c r="D110" s="5">
        <v>1899.99</v>
      </c>
      <c r="E110" s="3">
        <v>208363</v>
      </c>
      <c r="F110" s="3">
        <v>30647</v>
      </c>
      <c r="G110" s="3">
        <v>264</v>
      </c>
      <c r="H110" s="4" t="s">
        <v>14</v>
      </c>
      <c r="I110" s="2">
        <v>4.7297573000000002</v>
      </c>
      <c r="J110" s="3">
        <v>23.5</v>
      </c>
      <c r="K110" s="1">
        <v>44084</v>
      </c>
      <c r="L110" s="4" t="s">
        <v>90</v>
      </c>
      <c r="M110" s="2">
        <f t="shared" si="7"/>
        <v>0.14708465514510732</v>
      </c>
      <c r="N110" s="5">
        <f t="shared" si="8"/>
        <v>395887616.37</v>
      </c>
      <c r="O110" s="2" t="str">
        <f t="shared" si="9"/>
        <v>Very High</v>
      </c>
      <c r="P110" s="2" t="str">
        <f t="shared" si="10"/>
        <v>Very High</v>
      </c>
      <c r="Q110" s="2" t="str">
        <f t="shared" si="11"/>
        <v>Very Good</v>
      </c>
      <c r="R110" s="2" t="str">
        <f t="shared" si="12"/>
        <v>Very Low</v>
      </c>
      <c r="S110" s="2" t="str">
        <f t="shared" si="13"/>
        <v>75M-1B</v>
      </c>
    </row>
    <row r="111" spans="1:19" x14ac:dyDescent="0.2">
      <c r="A111" s="3">
        <v>932344</v>
      </c>
      <c r="B111" s="4" t="s">
        <v>284</v>
      </c>
      <c r="C111" s="4" t="s">
        <v>285</v>
      </c>
      <c r="D111" s="5">
        <v>2499.9899999999998</v>
      </c>
      <c r="E111" s="3">
        <v>206810</v>
      </c>
      <c r="F111" s="3">
        <v>23481</v>
      </c>
      <c r="G111" s="3">
        <v>141</v>
      </c>
      <c r="H111" s="4" t="s">
        <v>14</v>
      </c>
      <c r="I111" s="2">
        <v>4.7125339999999998</v>
      </c>
      <c r="J111" s="3">
        <v>19.5</v>
      </c>
      <c r="K111" s="1">
        <v>42598</v>
      </c>
      <c r="L111" s="4" t="s">
        <v>286</v>
      </c>
      <c r="M111" s="2">
        <f t="shared" si="7"/>
        <v>0.11353899714713989</v>
      </c>
      <c r="N111" s="5">
        <f t="shared" si="8"/>
        <v>517022931.89999998</v>
      </c>
      <c r="O111" s="2" t="str">
        <f t="shared" si="9"/>
        <v>Very High</v>
      </c>
      <c r="P111" s="2" t="str">
        <f t="shared" si="10"/>
        <v>Very High</v>
      </c>
      <c r="Q111" s="2" t="str">
        <f t="shared" si="11"/>
        <v>Very Good</v>
      </c>
      <c r="R111" s="2" t="str">
        <f t="shared" si="12"/>
        <v>Very Low</v>
      </c>
      <c r="S111" s="2" t="str">
        <f t="shared" si="13"/>
        <v>75M-1B</v>
      </c>
    </row>
    <row r="112" spans="1:19" x14ac:dyDescent="0.2">
      <c r="A112" s="3">
        <v>3812128</v>
      </c>
      <c r="B112" s="4" t="s">
        <v>1677</v>
      </c>
      <c r="C112" s="4" t="s">
        <v>1678</v>
      </c>
      <c r="D112" s="5">
        <v>399.99</v>
      </c>
      <c r="E112" s="3">
        <v>205960</v>
      </c>
      <c r="F112" s="3">
        <v>3372</v>
      </c>
      <c r="G112" s="3">
        <v>78</v>
      </c>
      <c r="H112" s="4" t="s">
        <v>14</v>
      </c>
      <c r="I112" s="2">
        <v>4.4763755999999999</v>
      </c>
      <c r="J112" s="3">
        <v>11</v>
      </c>
      <c r="K112" s="1">
        <v>44226</v>
      </c>
      <c r="L112" s="4" t="s">
        <v>15</v>
      </c>
      <c r="M112" s="2">
        <f t="shared" si="7"/>
        <v>1.637211108953195E-2</v>
      </c>
      <c r="N112" s="5">
        <f t="shared" si="8"/>
        <v>82381940.400000006</v>
      </c>
      <c r="O112" s="2" t="str">
        <f t="shared" si="9"/>
        <v>Very Low</v>
      </c>
      <c r="P112" s="2" t="str">
        <f t="shared" si="10"/>
        <v>Very High</v>
      </c>
      <c r="Q112" s="2" t="str">
        <f t="shared" si="11"/>
        <v>Good</v>
      </c>
      <c r="R112" s="2" t="str">
        <f t="shared" si="12"/>
        <v>Very Low</v>
      </c>
      <c r="S112" s="2" t="str">
        <f t="shared" si="13"/>
        <v>75M-1B</v>
      </c>
    </row>
    <row r="113" spans="1:19" x14ac:dyDescent="0.2">
      <c r="A113" s="3">
        <v>3907760</v>
      </c>
      <c r="B113" s="4" t="s">
        <v>1531</v>
      </c>
      <c r="C113" s="4" t="s">
        <v>1532</v>
      </c>
      <c r="D113" s="5">
        <v>399.99</v>
      </c>
      <c r="E113" s="3">
        <v>204250</v>
      </c>
      <c r="F113" s="3">
        <v>3760</v>
      </c>
      <c r="G113" s="3">
        <v>27</v>
      </c>
      <c r="H113" s="4" t="s">
        <v>56</v>
      </c>
      <c r="I113" s="2">
        <v>4.3970222000000003</v>
      </c>
      <c r="J113" s="3">
        <v>3.5</v>
      </c>
      <c r="K113" s="1">
        <v>44266</v>
      </c>
      <c r="L113" s="4" t="s">
        <v>95</v>
      </c>
      <c r="M113" s="2">
        <f t="shared" si="7"/>
        <v>1.8408812729498163E-2</v>
      </c>
      <c r="N113" s="5">
        <f t="shared" si="8"/>
        <v>81697957.5</v>
      </c>
      <c r="O113" s="2" t="str">
        <f t="shared" si="9"/>
        <v>Very Low</v>
      </c>
      <c r="P113" s="2" t="str">
        <f t="shared" si="10"/>
        <v>Very High</v>
      </c>
      <c r="Q113" s="2" t="str">
        <f t="shared" si="11"/>
        <v>Good</v>
      </c>
      <c r="R113" s="2" t="str">
        <f t="shared" si="12"/>
        <v>Very Low</v>
      </c>
      <c r="S113" s="2" t="str">
        <f t="shared" si="13"/>
        <v>75M-1B</v>
      </c>
    </row>
    <row r="114" spans="1:19" x14ac:dyDescent="0.2">
      <c r="A114" s="3">
        <v>396876</v>
      </c>
      <c r="B114" s="4" t="s">
        <v>342</v>
      </c>
      <c r="C114" s="4" t="s">
        <v>343</v>
      </c>
      <c r="D114" s="5">
        <v>3099.99</v>
      </c>
      <c r="E114" s="3">
        <v>203542</v>
      </c>
      <c r="F114" s="3">
        <v>19873</v>
      </c>
      <c r="G114" s="3">
        <v>110</v>
      </c>
      <c r="H114" s="4" t="s">
        <v>14</v>
      </c>
      <c r="I114" s="2">
        <v>4.3308897000000002</v>
      </c>
      <c r="J114" s="3">
        <v>21</v>
      </c>
      <c r="K114" s="1">
        <v>42022</v>
      </c>
      <c r="L114" s="4" t="s">
        <v>15</v>
      </c>
      <c r="M114" s="2">
        <f t="shared" si="7"/>
        <v>9.7635868764186257E-2</v>
      </c>
      <c r="N114" s="5">
        <f t="shared" si="8"/>
        <v>630978164.57999992</v>
      </c>
      <c r="O114" s="2" t="str">
        <f t="shared" si="9"/>
        <v>Very High</v>
      </c>
      <c r="P114" s="2" t="str">
        <f t="shared" si="10"/>
        <v>Very High</v>
      </c>
      <c r="Q114" s="2" t="str">
        <f t="shared" si="11"/>
        <v>Good</v>
      </c>
      <c r="R114" s="2" t="str">
        <f t="shared" si="12"/>
        <v>Very Low</v>
      </c>
      <c r="S114" s="2" t="str">
        <f t="shared" si="13"/>
        <v>75M-1B</v>
      </c>
    </row>
    <row r="115" spans="1:19" x14ac:dyDescent="0.2">
      <c r="A115" s="3">
        <v>2410960</v>
      </c>
      <c r="B115" s="4" t="s">
        <v>2608</v>
      </c>
      <c r="C115" s="4" t="s">
        <v>2609</v>
      </c>
      <c r="D115" s="5">
        <v>399.99</v>
      </c>
      <c r="E115" s="3">
        <v>202890</v>
      </c>
      <c r="F115" s="3">
        <v>1957</v>
      </c>
      <c r="G115" s="3">
        <v>81</v>
      </c>
      <c r="H115" s="4" t="s">
        <v>56</v>
      </c>
      <c r="I115" s="2">
        <v>4.4861440000000004</v>
      </c>
      <c r="J115" s="3">
        <v>2.5</v>
      </c>
      <c r="K115" s="1">
        <v>43628</v>
      </c>
      <c r="L115" s="4" t="s">
        <v>733</v>
      </c>
      <c r="M115" s="2">
        <f t="shared" si="7"/>
        <v>9.6456207797328605E-3</v>
      </c>
      <c r="N115" s="5">
        <f t="shared" si="8"/>
        <v>81153971.100000009</v>
      </c>
      <c r="O115" s="2" t="str">
        <f t="shared" si="9"/>
        <v>Very Low</v>
      </c>
      <c r="P115" s="2" t="str">
        <f t="shared" si="10"/>
        <v>Very High</v>
      </c>
      <c r="Q115" s="2" t="str">
        <f t="shared" si="11"/>
        <v>Good</v>
      </c>
      <c r="R115" s="2" t="str">
        <f t="shared" si="12"/>
        <v>Very Low</v>
      </c>
      <c r="S115" s="2" t="str">
        <f t="shared" si="13"/>
        <v>75M-1B</v>
      </c>
    </row>
    <row r="116" spans="1:19" x14ac:dyDescent="0.2">
      <c r="A116" s="3">
        <v>2259120</v>
      </c>
      <c r="B116" s="4" t="s">
        <v>98</v>
      </c>
      <c r="C116" s="4" t="s">
        <v>99</v>
      </c>
      <c r="D116" s="5">
        <v>2999.99</v>
      </c>
      <c r="E116" s="3">
        <v>200688</v>
      </c>
      <c r="F116" s="3">
        <v>55668</v>
      </c>
      <c r="G116" s="3">
        <v>217</v>
      </c>
      <c r="H116" s="4" t="s">
        <v>14</v>
      </c>
      <c r="I116" s="2">
        <v>4.5636359999999998</v>
      </c>
      <c r="J116" s="3">
        <v>29</v>
      </c>
      <c r="K116" s="1">
        <v>43531</v>
      </c>
      <c r="L116" s="4" t="s">
        <v>68</v>
      </c>
      <c r="M116" s="2">
        <f t="shared" si="7"/>
        <v>0.27738579287251852</v>
      </c>
      <c r="N116" s="5">
        <f t="shared" si="8"/>
        <v>602061993.12</v>
      </c>
      <c r="O116" s="2" t="str">
        <f t="shared" si="9"/>
        <v>Very High</v>
      </c>
      <c r="P116" s="2" t="str">
        <f t="shared" si="10"/>
        <v>Very High</v>
      </c>
      <c r="Q116" s="2" t="str">
        <f t="shared" si="11"/>
        <v>Very Good</v>
      </c>
      <c r="R116" s="2" t="str">
        <f t="shared" si="12"/>
        <v>Low</v>
      </c>
      <c r="S116" s="2" t="str">
        <f t="shared" si="13"/>
        <v>75M-1B</v>
      </c>
    </row>
    <row r="117" spans="1:19" x14ac:dyDescent="0.2">
      <c r="A117" s="3">
        <v>3518698</v>
      </c>
      <c r="B117" s="4" t="s">
        <v>3330</v>
      </c>
      <c r="C117" s="4" t="s">
        <v>3331</v>
      </c>
      <c r="D117" s="5">
        <v>399.99</v>
      </c>
      <c r="E117" s="3">
        <v>200664</v>
      </c>
      <c r="F117" s="3">
        <v>1384</v>
      </c>
      <c r="G117" s="3">
        <v>46</v>
      </c>
      <c r="H117" s="4" t="s">
        <v>56</v>
      </c>
      <c r="I117" s="2">
        <v>4.2797955999999999</v>
      </c>
      <c r="J117" s="3">
        <v>5.5</v>
      </c>
      <c r="K117" s="1">
        <v>44096</v>
      </c>
      <c r="L117" s="4" t="s">
        <v>15</v>
      </c>
      <c r="M117" s="2">
        <f t="shared" si="7"/>
        <v>6.8971016226129249E-3</v>
      </c>
      <c r="N117" s="5">
        <f t="shared" si="8"/>
        <v>80263593.359999999</v>
      </c>
      <c r="O117" s="2" t="str">
        <f t="shared" si="9"/>
        <v>Very Low</v>
      </c>
      <c r="P117" s="2" t="str">
        <f t="shared" si="10"/>
        <v>Very High</v>
      </c>
      <c r="Q117" s="2" t="str">
        <f t="shared" si="11"/>
        <v>Good</v>
      </c>
      <c r="R117" s="2" t="str">
        <f t="shared" si="12"/>
        <v>Very Low</v>
      </c>
      <c r="S117" s="2" t="str">
        <f t="shared" si="13"/>
        <v>75M-1B</v>
      </c>
    </row>
    <row r="118" spans="1:19" x14ac:dyDescent="0.2">
      <c r="A118" s="3">
        <v>2128762</v>
      </c>
      <c r="B118" s="4" t="s">
        <v>2076</v>
      </c>
      <c r="C118" s="4" t="s">
        <v>2077</v>
      </c>
      <c r="D118" s="5">
        <v>399.99</v>
      </c>
      <c r="E118" s="3">
        <v>200147</v>
      </c>
      <c r="F118" s="3">
        <v>2569</v>
      </c>
      <c r="G118" s="3">
        <v>129</v>
      </c>
      <c r="H118" s="4" t="s">
        <v>14</v>
      </c>
      <c r="I118" s="2">
        <v>4.0752179999999996</v>
      </c>
      <c r="J118" s="3">
        <v>11</v>
      </c>
      <c r="K118" s="1">
        <v>43470</v>
      </c>
      <c r="L118" s="4" t="s">
        <v>15</v>
      </c>
      <c r="M118" s="2">
        <f t="shared" si="7"/>
        <v>1.2835565859093566E-2</v>
      </c>
      <c r="N118" s="5">
        <f t="shared" si="8"/>
        <v>80056798.530000001</v>
      </c>
      <c r="O118" s="2" t="str">
        <f t="shared" si="9"/>
        <v>Very Low</v>
      </c>
      <c r="P118" s="2" t="str">
        <f t="shared" si="10"/>
        <v>Very High</v>
      </c>
      <c r="Q118" s="2" t="str">
        <f t="shared" si="11"/>
        <v>Good</v>
      </c>
      <c r="R118" s="2" t="str">
        <f t="shared" si="12"/>
        <v>Very Low</v>
      </c>
      <c r="S118" s="2" t="str">
        <f t="shared" si="13"/>
        <v>75M-1B</v>
      </c>
    </row>
    <row r="119" spans="1:19" x14ac:dyDescent="0.2">
      <c r="A119" s="3">
        <v>775330</v>
      </c>
      <c r="B119" s="4" t="s">
        <v>845</v>
      </c>
      <c r="C119" s="4" t="s">
        <v>846</v>
      </c>
      <c r="D119" s="5">
        <v>399.99</v>
      </c>
      <c r="E119" s="3">
        <v>195137</v>
      </c>
      <c r="F119" s="3">
        <v>7471</v>
      </c>
      <c r="G119" s="3">
        <v>45</v>
      </c>
      <c r="H119" s="4" t="s">
        <v>14</v>
      </c>
      <c r="I119" s="2">
        <v>4.2893558000000001</v>
      </c>
      <c r="J119" s="3">
        <v>9.5</v>
      </c>
      <c r="K119" s="1">
        <v>42426</v>
      </c>
      <c r="L119" s="4" t="s">
        <v>15</v>
      </c>
      <c r="M119" s="2">
        <f t="shared" si="7"/>
        <v>3.8285922198250458E-2</v>
      </c>
      <c r="N119" s="5">
        <f t="shared" si="8"/>
        <v>78052848.629999995</v>
      </c>
      <c r="O119" s="2" t="str">
        <f t="shared" si="9"/>
        <v>Very Low</v>
      </c>
      <c r="P119" s="2" t="str">
        <f t="shared" si="10"/>
        <v>Very High</v>
      </c>
      <c r="Q119" s="2" t="str">
        <f t="shared" si="11"/>
        <v>Good</v>
      </c>
      <c r="R119" s="2" t="str">
        <f t="shared" si="12"/>
        <v>Very Low</v>
      </c>
      <c r="S119" s="2" t="str">
        <f t="shared" si="13"/>
        <v>75M-1B</v>
      </c>
    </row>
    <row r="120" spans="1:19" x14ac:dyDescent="0.2">
      <c r="A120" s="3">
        <v>364426</v>
      </c>
      <c r="B120" s="4" t="s">
        <v>123</v>
      </c>
      <c r="C120" s="4" t="s">
        <v>124</v>
      </c>
      <c r="D120" s="5">
        <v>2499.9899999999998</v>
      </c>
      <c r="E120" s="3">
        <v>194351</v>
      </c>
      <c r="F120" s="3">
        <v>48575</v>
      </c>
      <c r="G120" s="3">
        <v>92</v>
      </c>
      <c r="H120" s="4" t="s">
        <v>14</v>
      </c>
      <c r="I120" s="2">
        <v>4.7705700000000002</v>
      </c>
      <c r="J120" s="3">
        <v>12.5</v>
      </c>
      <c r="K120" s="1">
        <v>41979</v>
      </c>
      <c r="L120" s="4" t="s">
        <v>28</v>
      </c>
      <c r="M120" s="2">
        <f t="shared" si="7"/>
        <v>0.24993439704452253</v>
      </c>
      <c r="N120" s="5">
        <f t="shared" si="8"/>
        <v>485875556.48999995</v>
      </c>
      <c r="O120" s="2" t="str">
        <f t="shared" si="9"/>
        <v>Very High</v>
      </c>
      <c r="P120" s="2" t="str">
        <f t="shared" si="10"/>
        <v>Very High</v>
      </c>
      <c r="Q120" s="2" t="str">
        <f t="shared" si="11"/>
        <v>Very Good</v>
      </c>
      <c r="R120" s="2" t="str">
        <f t="shared" si="12"/>
        <v>Low</v>
      </c>
      <c r="S120" s="2" t="str">
        <f t="shared" si="13"/>
        <v>75M-1B</v>
      </c>
    </row>
    <row r="121" spans="1:19" x14ac:dyDescent="0.2">
      <c r="A121" s="3">
        <v>959700</v>
      </c>
      <c r="B121" s="4" t="s">
        <v>143</v>
      </c>
      <c r="C121" s="4" t="s">
        <v>144</v>
      </c>
      <c r="D121" s="5">
        <v>2799.99</v>
      </c>
      <c r="E121" s="3">
        <v>193277</v>
      </c>
      <c r="F121" s="3">
        <v>44889</v>
      </c>
      <c r="G121" s="3">
        <v>436</v>
      </c>
      <c r="H121" s="4" t="s">
        <v>14</v>
      </c>
      <c r="I121" s="2">
        <v>4.5939902999999997</v>
      </c>
      <c r="J121" s="3">
        <v>38.5</v>
      </c>
      <c r="K121" s="1">
        <v>42629</v>
      </c>
      <c r="L121" s="4" t="s">
        <v>145</v>
      </c>
      <c r="M121" s="2">
        <f t="shared" si="7"/>
        <v>0.2322521562317296</v>
      </c>
      <c r="N121" s="5">
        <f t="shared" si="8"/>
        <v>541173667.2299999</v>
      </c>
      <c r="O121" s="2" t="str">
        <f t="shared" si="9"/>
        <v>Very High</v>
      </c>
      <c r="P121" s="2" t="str">
        <f t="shared" si="10"/>
        <v>Very High</v>
      </c>
      <c r="Q121" s="2" t="str">
        <f t="shared" si="11"/>
        <v>Very Good</v>
      </c>
      <c r="R121" s="2" t="str">
        <f t="shared" si="12"/>
        <v>Low</v>
      </c>
      <c r="S121" s="2" t="str">
        <f t="shared" si="13"/>
        <v>75M-1B</v>
      </c>
    </row>
    <row r="122" spans="1:19" x14ac:dyDescent="0.2">
      <c r="A122" s="3">
        <v>2410976</v>
      </c>
      <c r="B122" s="4" t="s">
        <v>3248</v>
      </c>
      <c r="C122" s="4" t="s">
        <v>3249</v>
      </c>
      <c r="D122" s="5">
        <v>699.99</v>
      </c>
      <c r="E122" s="3">
        <v>191490</v>
      </c>
      <c r="F122" s="3">
        <v>1434</v>
      </c>
      <c r="G122" s="3">
        <v>58</v>
      </c>
      <c r="H122" s="4" t="s">
        <v>56</v>
      </c>
      <c r="I122" s="2">
        <v>4.2086360000000003</v>
      </c>
      <c r="J122" s="3">
        <v>3.5</v>
      </c>
      <c r="K122" s="1">
        <v>43628</v>
      </c>
      <c r="L122" s="4" t="s">
        <v>3250</v>
      </c>
      <c r="M122" s="2">
        <f t="shared" si="7"/>
        <v>7.4886417045276514E-3</v>
      </c>
      <c r="N122" s="5">
        <f t="shared" si="8"/>
        <v>134041085.10000001</v>
      </c>
      <c r="O122" s="2" t="str">
        <f t="shared" si="9"/>
        <v>Low</v>
      </c>
      <c r="P122" s="2" t="str">
        <f t="shared" si="10"/>
        <v>Very High</v>
      </c>
      <c r="Q122" s="2" t="str">
        <f t="shared" si="11"/>
        <v>Good</v>
      </c>
      <c r="R122" s="2" t="str">
        <f t="shared" si="12"/>
        <v>Very Low</v>
      </c>
      <c r="S122" s="2" t="str">
        <f t="shared" si="13"/>
        <v>75M-1B</v>
      </c>
    </row>
    <row r="123" spans="1:19" x14ac:dyDescent="0.2">
      <c r="A123" s="3">
        <v>1508164</v>
      </c>
      <c r="B123" s="4" t="s">
        <v>4253</v>
      </c>
      <c r="C123" s="4" t="s">
        <v>4254</v>
      </c>
      <c r="D123" s="5">
        <v>399.99</v>
      </c>
      <c r="E123" s="3">
        <v>190388</v>
      </c>
      <c r="F123" s="3">
        <v>952</v>
      </c>
      <c r="G123" s="3">
        <v>29</v>
      </c>
      <c r="H123" s="4" t="s">
        <v>14</v>
      </c>
      <c r="I123" s="2">
        <v>4.2566155999999999</v>
      </c>
      <c r="J123" s="3">
        <v>2</v>
      </c>
      <c r="K123" s="1">
        <v>43113</v>
      </c>
      <c r="L123" s="4" t="s">
        <v>252</v>
      </c>
      <c r="M123" s="2">
        <f t="shared" si="7"/>
        <v>5.0003151459125572E-3</v>
      </c>
      <c r="N123" s="5">
        <f t="shared" si="8"/>
        <v>76153296.120000005</v>
      </c>
      <c r="O123" s="2" t="str">
        <f t="shared" si="9"/>
        <v>Very Low</v>
      </c>
      <c r="P123" s="2" t="str">
        <f t="shared" si="10"/>
        <v>Very High</v>
      </c>
      <c r="Q123" s="2" t="str">
        <f t="shared" si="11"/>
        <v>Good</v>
      </c>
      <c r="R123" s="2" t="str">
        <f t="shared" si="12"/>
        <v>Very Low</v>
      </c>
      <c r="S123" s="2" t="str">
        <f t="shared" si="13"/>
        <v>75M-1B</v>
      </c>
    </row>
    <row r="124" spans="1:19" x14ac:dyDescent="0.2">
      <c r="A124" s="3">
        <v>4063338</v>
      </c>
      <c r="B124" s="4" t="s">
        <v>2380</v>
      </c>
      <c r="C124" s="4" t="s">
        <v>2381</v>
      </c>
      <c r="D124" s="5">
        <v>399.99</v>
      </c>
      <c r="E124" s="3">
        <v>190158</v>
      </c>
      <c r="F124" s="3">
        <v>2212</v>
      </c>
      <c r="G124" s="3">
        <v>76</v>
      </c>
      <c r="H124" s="4" t="s">
        <v>14</v>
      </c>
      <c r="I124" s="2">
        <v>4.3726314999999998</v>
      </c>
      <c r="J124" s="3">
        <v>6</v>
      </c>
      <c r="K124" s="1">
        <v>44336</v>
      </c>
      <c r="L124" s="4" t="s">
        <v>15</v>
      </c>
      <c r="M124" s="2">
        <f t="shared" si="7"/>
        <v>1.1632431977618611E-2</v>
      </c>
      <c r="N124" s="5">
        <f t="shared" si="8"/>
        <v>76061298.420000002</v>
      </c>
      <c r="O124" s="2" t="str">
        <f t="shared" si="9"/>
        <v>Very Low</v>
      </c>
      <c r="P124" s="2" t="str">
        <f t="shared" si="10"/>
        <v>Very High</v>
      </c>
      <c r="Q124" s="2" t="str">
        <f t="shared" si="11"/>
        <v>Good</v>
      </c>
      <c r="R124" s="2" t="str">
        <f t="shared" si="12"/>
        <v>Very Low</v>
      </c>
      <c r="S124" s="2" t="str">
        <f t="shared" si="13"/>
        <v>75M-1B</v>
      </c>
    </row>
    <row r="125" spans="1:19" x14ac:dyDescent="0.2">
      <c r="A125" s="3">
        <v>3571361</v>
      </c>
      <c r="B125" s="4" t="s">
        <v>3943</v>
      </c>
      <c r="C125" s="4" t="s">
        <v>3944</v>
      </c>
      <c r="D125" s="5">
        <v>399.99</v>
      </c>
      <c r="E125" s="3">
        <v>186403</v>
      </c>
      <c r="F125" s="3">
        <v>1070</v>
      </c>
      <c r="G125" s="3">
        <v>51</v>
      </c>
      <c r="H125" s="4" t="s">
        <v>142</v>
      </c>
      <c r="I125" s="2">
        <v>4.3392739999999996</v>
      </c>
      <c r="J125" s="3">
        <v>2.5</v>
      </c>
      <c r="K125" s="1">
        <v>44119</v>
      </c>
      <c r="L125" s="4" t="s">
        <v>15</v>
      </c>
      <c r="M125" s="2">
        <f t="shared" si="7"/>
        <v>5.7402509616261543E-3</v>
      </c>
      <c r="N125" s="5">
        <f t="shared" si="8"/>
        <v>74559335.969999999</v>
      </c>
      <c r="O125" s="2" t="str">
        <f t="shared" si="9"/>
        <v>Very Low</v>
      </c>
      <c r="P125" s="2" t="str">
        <f t="shared" si="10"/>
        <v>Very High</v>
      </c>
      <c r="Q125" s="2" t="str">
        <f t="shared" si="11"/>
        <v>Good</v>
      </c>
      <c r="R125" s="2" t="str">
        <f t="shared" si="12"/>
        <v>Very Low</v>
      </c>
      <c r="S125" s="2" t="str">
        <f t="shared" si="13"/>
        <v>50-75M</v>
      </c>
    </row>
    <row r="126" spans="1:19" x14ac:dyDescent="0.2">
      <c r="A126" s="3">
        <v>3225779</v>
      </c>
      <c r="B126" s="4" t="s">
        <v>2212</v>
      </c>
      <c r="C126" s="4" t="s">
        <v>2213</v>
      </c>
      <c r="D126" s="5">
        <v>399.99</v>
      </c>
      <c r="E126" s="3">
        <v>185670</v>
      </c>
      <c r="F126" s="3">
        <v>2397</v>
      </c>
      <c r="G126" s="3">
        <v>11</v>
      </c>
      <c r="H126" s="4" t="s">
        <v>56</v>
      </c>
      <c r="I126" s="2">
        <v>3.8770218000000001</v>
      </c>
      <c r="J126" s="3">
        <v>1.5</v>
      </c>
      <c r="K126" s="1">
        <v>43993</v>
      </c>
      <c r="L126" s="4" t="s">
        <v>90</v>
      </c>
      <c r="M126" s="2">
        <f t="shared" si="7"/>
        <v>1.2910001615769915E-2</v>
      </c>
      <c r="N126" s="5">
        <f t="shared" si="8"/>
        <v>74266143.299999997</v>
      </c>
      <c r="O126" s="2" t="str">
        <f t="shared" si="9"/>
        <v>Very Low</v>
      </c>
      <c r="P126" s="2" t="str">
        <f t="shared" si="10"/>
        <v>Very High</v>
      </c>
      <c r="Q126" s="2" t="str">
        <f t="shared" si="11"/>
        <v>Fair</v>
      </c>
      <c r="R126" s="2" t="str">
        <f t="shared" si="12"/>
        <v>Very Low</v>
      </c>
      <c r="S126" s="2" t="str">
        <f t="shared" si="13"/>
        <v>50-75M</v>
      </c>
    </row>
    <row r="127" spans="1:19" x14ac:dyDescent="0.2">
      <c r="A127" s="3">
        <v>2337800</v>
      </c>
      <c r="B127" s="4" t="s">
        <v>2721</v>
      </c>
      <c r="C127" s="4" t="s">
        <v>2722</v>
      </c>
      <c r="D127" s="5">
        <v>399.99</v>
      </c>
      <c r="E127" s="3">
        <v>185439</v>
      </c>
      <c r="F127" s="3">
        <v>1859</v>
      </c>
      <c r="G127" s="3">
        <v>31</v>
      </c>
      <c r="H127" s="4" t="s">
        <v>56</v>
      </c>
      <c r="I127" s="2">
        <v>4.5641210000000001</v>
      </c>
      <c r="J127" s="3">
        <v>2</v>
      </c>
      <c r="K127" s="1">
        <v>43580</v>
      </c>
      <c r="L127" s="4" t="s">
        <v>48</v>
      </c>
      <c r="M127" s="2">
        <f t="shared" si="7"/>
        <v>1.0024859926984075E-2</v>
      </c>
      <c r="N127" s="5">
        <f t="shared" si="8"/>
        <v>74173745.609999999</v>
      </c>
      <c r="O127" s="2" t="str">
        <f t="shared" si="9"/>
        <v>Very Low</v>
      </c>
      <c r="P127" s="2" t="str">
        <f t="shared" si="10"/>
        <v>Very High</v>
      </c>
      <c r="Q127" s="2" t="str">
        <f t="shared" si="11"/>
        <v>Very Good</v>
      </c>
      <c r="R127" s="2" t="str">
        <f t="shared" si="12"/>
        <v>Very Low</v>
      </c>
      <c r="S127" s="2" t="str">
        <f t="shared" si="13"/>
        <v>50-75M</v>
      </c>
    </row>
    <row r="128" spans="1:19" x14ac:dyDescent="0.2">
      <c r="A128" s="3">
        <v>2931388</v>
      </c>
      <c r="B128" s="4" t="s">
        <v>2516</v>
      </c>
      <c r="C128" s="4" t="s">
        <v>2517</v>
      </c>
      <c r="D128" s="5">
        <v>399.99</v>
      </c>
      <c r="E128" s="3">
        <v>184941</v>
      </c>
      <c r="F128" s="3">
        <v>2029</v>
      </c>
      <c r="G128" s="3">
        <v>131</v>
      </c>
      <c r="H128" s="4" t="s">
        <v>56</v>
      </c>
      <c r="I128" s="2">
        <v>3.9800203000000001</v>
      </c>
      <c r="J128" s="3">
        <v>6.5</v>
      </c>
      <c r="K128" s="1">
        <v>43920</v>
      </c>
      <c r="L128" s="4" t="s">
        <v>25</v>
      </c>
      <c r="M128" s="2">
        <f t="shared" si="7"/>
        <v>1.0971066448218622E-2</v>
      </c>
      <c r="N128" s="5">
        <f t="shared" si="8"/>
        <v>73974550.590000004</v>
      </c>
      <c r="O128" s="2" t="str">
        <f t="shared" si="9"/>
        <v>Very Low</v>
      </c>
      <c r="P128" s="2" t="str">
        <f t="shared" si="10"/>
        <v>Very High</v>
      </c>
      <c r="Q128" s="2" t="str">
        <f t="shared" si="11"/>
        <v>Fair</v>
      </c>
      <c r="R128" s="2" t="str">
        <f t="shared" si="12"/>
        <v>Very Low</v>
      </c>
      <c r="S128" s="2" t="str">
        <f t="shared" si="13"/>
        <v>50-75M</v>
      </c>
    </row>
    <row r="129" spans="1:19" x14ac:dyDescent="0.2">
      <c r="A129" s="3">
        <v>1906852</v>
      </c>
      <c r="B129" s="4" t="s">
        <v>250</v>
      </c>
      <c r="C129" s="4" t="s">
        <v>251</v>
      </c>
      <c r="D129" s="5">
        <v>2999.99</v>
      </c>
      <c r="E129" s="3">
        <v>184734</v>
      </c>
      <c r="F129" s="3">
        <v>25957</v>
      </c>
      <c r="G129" s="3">
        <v>266</v>
      </c>
      <c r="H129" s="4" t="s">
        <v>14</v>
      </c>
      <c r="I129" s="2">
        <v>4.6509556999999999</v>
      </c>
      <c r="J129" s="3">
        <v>17.5</v>
      </c>
      <c r="K129" s="1">
        <v>43354</v>
      </c>
      <c r="L129" s="4" t="s">
        <v>252</v>
      </c>
      <c r="M129" s="2">
        <f t="shared" si="7"/>
        <v>0.14051013890242187</v>
      </c>
      <c r="N129" s="5">
        <f t="shared" si="8"/>
        <v>554200152.65999997</v>
      </c>
      <c r="O129" s="2" t="str">
        <f t="shared" si="9"/>
        <v>Very High</v>
      </c>
      <c r="P129" s="2" t="str">
        <f t="shared" si="10"/>
        <v>Very High</v>
      </c>
      <c r="Q129" s="2" t="str">
        <f t="shared" si="11"/>
        <v>Very Good</v>
      </c>
      <c r="R129" s="2" t="str">
        <f t="shared" si="12"/>
        <v>Very Low</v>
      </c>
      <c r="S129" s="2" t="str">
        <f t="shared" si="13"/>
        <v>75M-1B</v>
      </c>
    </row>
    <row r="130" spans="1:19" x14ac:dyDescent="0.2">
      <c r="A130" s="3">
        <v>1120038</v>
      </c>
      <c r="B130" s="4" t="s">
        <v>166</v>
      </c>
      <c r="C130" s="4" t="s">
        <v>167</v>
      </c>
      <c r="D130" s="5">
        <v>1699.99</v>
      </c>
      <c r="E130" s="3">
        <v>184377</v>
      </c>
      <c r="F130" s="3">
        <v>38444</v>
      </c>
      <c r="G130" s="3">
        <v>82</v>
      </c>
      <c r="H130" s="4" t="s">
        <v>14</v>
      </c>
      <c r="I130" s="2">
        <v>4.5567945999999999</v>
      </c>
      <c r="J130" s="3">
        <v>10.5</v>
      </c>
      <c r="K130" s="1">
        <v>42785</v>
      </c>
      <c r="L130" s="4" t="s">
        <v>168</v>
      </c>
      <c r="M130" s="2">
        <f t="shared" ref="M130:M193" si="14" xml:space="preserve"> F130/E130</f>
        <v>0.20850756873145782</v>
      </c>
      <c r="N130" s="5">
        <f t="shared" ref="N130:N193" si="15">D130*E130</f>
        <v>313439056.23000002</v>
      </c>
      <c r="O130" s="2" t="str">
        <f t="shared" si="9"/>
        <v>Very High</v>
      </c>
      <c r="P130" s="2" t="str">
        <f t="shared" si="10"/>
        <v>Very High</v>
      </c>
      <c r="Q130" s="2" t="str">
        <f t="shared" si="11"/>
        <v>Very Good</v>
      </c>
      <c r="R130" s="2" t="str">
        <f t="shared" si="12"/>
        <v>Low</v>
      </c>
      <c r="S130" s="2" t="str">
        <f t="shared" si="13"/>
        <v>75M-1B</v>
      </c>
    </row>
    <row r="131" spans="1:19" x14ac:dyDescent="0.2">
      <c r="A131" s="3">
        <v>1592856</v>
      </c>
      <c r="B131" s="4" t="s">
        <v>3214</v>
      </c>
      <c r="C131" s="4" t="s">
        <v>3215</v>
      </c>
      <c r="D131" s="5">
        <v>399.99</v>
      </c>
      <c r="E131" s="3">
        <v>184172</v>
      </c>
      <c r="F131" s="3">
        <v>1471</v>
      </c>
      <c r="G131" s="3">
        <v>32</v>
      </c>
      <c r="H131" s="4" t="s">
        <v>14</v>
      </c>
      <c r="I131" s="2">
        <v>4.3239302999999998</v>
      </c>
      <c r="J131" s="3">
        <v>2.5</v>
      </c>
      <c r="K131" s="1">
        <v>43171</v>
      </c>
      <c r="L131" s="4" t="s">
        <v>733</v>
      </c>
      <c r="M131" s="2">
        <f t="shared" si="14"/>
        <v>7.9870990161370892E-3</v>
      </c>
      <c r="N131" s="5">
        <f t="shared" si="15"/>
        <v>73666958.280000001</v>
      </c>
      <c r="O131" s="2" t="str">
        <f t="shared" ref="O131:O194" si="16">IF(D131&gt;=1200,"Very High",IF(D131&gt;=1000,"High",IF(D131&gt;=800,"Medium",IF(D131&gt;=600,"Low",IF(D131&lt;=599.99,"Very Low","Invalid")))))</f>
        <v>Very Low</v>
      </c>
      <c r="P131" s="2" t="str">
        <f t="shared" ref="P131:P194" si="17">IF(E131&gt;=150000,"Very High",IF(E131&gt;=75000,"High",IF(E131&gt;=25000,"Medium",IF(E131&gt;=10000,"Low",IF(E131&lt;=9999,"Very Low","Invalid")))))</f>
        <v>Very High</v>
      </c>
      <c r="Q131" s="2" t="str">
        <f t="shared" ref="Q131:Q194" si="18">IF(I131&gt;=4.5,"Very Good",IF(I131&gt;=4,"Good",IF(I131&gt;=3,"Fair",IF(I131&lt;=2.99,"Poor","Invalid"))))</f>
        <v>Good</v>
      </c>
      <c r="R131" s="2" t="str">
        <f t="shared" ref="R131:R194" si="19">IF(M131&gt;=0.5,"Very High",IF(M131&gt;=0.4,"High",IF(M131&gt;=0.3,"Medium",IF(M131&gt;=0.2,"Low",IF(M131&gt;0,"Very Low","Invalid")))))</f>
        <v>Very Low</v>
      </c>
      <c r="S131" s="2" t="str">
        <f t="shared" ref="S131:S194" si="20">IF(N131&gt;=1000000000,"&gt; 1B",IF(N131&gt;=75000000, "75M-1B",IF(N131&gt;=50000000,"50-75M",IF(N131&gt;=25000000,"25-50M",IF(N131&gt;0,"&lt;25M","Invalid")))))</f>
        <v>50-75M</v>
      </c>
    </row>
    <row r="132" spans="1:19" x14ac:dyDescent="0.2">
      <c r="A132" s="3">
        <v>2444070</v>
      </c>
      <c r="B132" s="4" t="s">
        <v>2816</v>
      </c>
      <c r="C132" s="4" t="s">
        <v>2817</v>
      </c>
      <c r="D132" s="5">
        <v>399.99</v>
      </c>
      <c r="E132" s="3">
        <v>183236</v>
      </c>
      <c r="F132" s="3">
        <v>1766</v>
      </c>
      <c r="G132" s="3">
        <v>14</v>
      </c>
      <c r="H132" s="4" t="s">
        <v>56</v>
      </c>
      <c r="I132" s="2">
        <v>4.4262040000000002</v>
      </c>
      <c r="J132" s="3">
        <v>1</v>
      </c>
      <c r="K132" s="1">
        <v>43650</v>
      </c>
      <c r="L132" s="4" t="s">
        <v>2818</v>
      </c>
      <c r="M132" s="2">
        <f t="shared" si="14"/>
        <v>9.6378440917723584E-3</v>
      </c>
      <c r="N132" s="5">
        <f t="shared" si="15"/>
        <v>73292567.640000001</v>
      </c>
      <c r="O132" s="2" t="str">
        <f t="shared" si="16"/>
        <v>Very Low</v>
      </c>
      <c r="P132" s="2" t="str">
        <f t="shared" si="17"/>
        <v>Very High</v>
      </c>
      <c r="Q132" s="2" t="str">
        <f t="shared" si="18"/>
        <v>Good</v>
      </c>
      <c r="R132" s="2" t="str">
        <f t="shared" si="19"/>
        <v>Very Low</v>
      </c>
      <c r="S132" s="2" t="str">
        <f t="shared" si="20"/>
        <v>50-75M</v>
      </c>
    </row>
    <row r="133" spans="1:19" x14ac:dyDescent="0.2">
      <c r="A133" s="3">
        <v>694982</v>
      </c>
      <c r="B133" s="4" t="s">
        <v>158</v>
      </c>
      <c r="C133" s="4" t="s">
        <v>159</v>
      </c>
      <c r="D133" s="5">
        <v>1699.99</v>
      </c>
      <c r="E133" s="3">
        <v>182534</v>
      </c>
      <c r="F133" s="3">
        <v>40525</v>
      </c>
      <c r="G133" s="3">
        <v>151</v>
      </c>
      <c r="H133" s="4" t="s">
        <v>14</v>
      </c>
      <c r="I133" s="2">
        <v>4.601318</v>
      </c>
      <c r="J133" s="3">
        <v>24.5</v>
      </c>
      <c r="K133" s="1">
        <v>42349</v>
      </c>
      <c r="L133" s="4" t="s">
        <v>160</v>
      </c>
      <c r="M133" s="2">
        <f t="shared" si="14"/>
        <v>0.22201343311383084</v>
      </c>
      <c r="N133" s="5">
        <f t="shared" si="15"/>
        <v>310305974.66000003</v>
      </c>
      <c r="O133" s="2" t="str">
        <f t="shared" si="16"/>
        <v>Very High</v>
      </c>
      <c r="P133" s="2" t="str">
        <f t="shared" si="17"/>
        <v>Very High</v>
      </c>
      <c r="Q133" s="2" t="str">
        <f t="shared" si="18"/>
        <v>Very Good</v>
      </c>
      <c r="R133" s="2" t="str">
        <f t="shared" si="19"/>
        <v>Low</v>
      </c>
      <c r="S133" s="2" t="str">
        <f t="shared" si="20"/>
        <v>75M-1B</v>
      </c>
    </row>
    <row r="134" spans="1:19" x14ac:dyDescent="0.2">
      <c r="A134" s="3">
        <v>3520172</v>
      </c>
      <c r="B134" s="4" t="s">
        <v>2497</v>
      </c>
      <c r="C134" s="4" t="s">
        <v>2498</v>
      </c>
      <c r="D134" s="5">
        <v>1099.99</v>
      </c>
      <c r="E134" s="3">
        <v>181226</v>
      </c>
      <c r="F134" s="3">
        <v>2041</v>
      </c>
      <c r="G134" s="3">
        <v>61</v>
      </c>
      <c r="H134" s="4" t="s">
        <v>142</v>
      </c>
      <c r="I134" s="2">
        <v>4.1602902000000004</v>
      </c>
      <c r="J134" s="3">
        <v>15</v>
      </c>
      <c r="K134" s="1">
        <v>44096</v>
      </c>
      <c r="L134" s="4" t="s">
        <v>171</v>
      </c>
      <c r="M134" s="2">
        <f t="shared" si="14"/>
        <v>1.1262180923267081E-2</v>
      </c>
      <c r="N134" s="5">
        <f t="shared" si="15"/>
        <v>199346787.74000001</v>
      </c>
      <c r="O134" s="2" t="str">
        <f t="shared" si="16"/>
        <v>High</v>
      </c>
      <c r="P134" s="2" t="str">
        <f t="shared" si="17"/>
        <v>Very High</v>
      </c>
      <c r="Q134" s="2" t="str">
        <f t="shared" si="18"/>
        <v>Good</v>
      </c>
      <c r="R134" s="2" t="str">
        <f t="shared" si="19"/>
        <v>Very Low</v>
      </c>
      <c r="S134" s="2" t="str">
        <f t="shared" si="20"/>
        <v>75M-1B</v>
      </c>
    </row>
    <row r="135" spans="1:19" x14ac:dyDescent="0.2">
      <c r="A135" s="3">
        <v>2167814</v>
      </c>
      <c r="B135" s="4" t="s">
        <v>275</v>
      </c>
      <c r="C135" s="4" t="s">
        <v>276</v>
      </c>
      <c r="D135" s="5">
        <v>1499.99</v>
      </c>
      <c r="E135" s="3">
        <v>180348</v>
      </c>
      <c r="F135" s="3">
        <v>24129</v>
      </c>
      <c r="G135" s="3">
        <v>405</v>
      </c>
      <c r="H135" s="4" t="s">
        <v>14</v>
      </c>
      <c r="I135" s="2">
        <v>4.569089</v>
      </c>
      <c r="J135" s="3">
        <v>46</v>
      </c>
      <c r="K135" s="1">
        <v>43487</v>
      </c>
      <c r="L135" s="4" t="s">
        <v>65</v>
      </c>
      <c r="M135" s="2">
        <f t="shared" si="14"/>
        <v>0.13379133674895202</v>
      </c>
      <c r="N135" s="5">
        <f t="shared" si="15"/>
        <v>270520196.51999998</v>
      </c>
      <c r="O135" s="2" t="str">
        <f t="shared" si="16"/>
        <v>Very High</v>
      </c>
      <c r="P135" s="2" t="str">
        <f t="shared" si="17"/>
        <v>Very High</v>
      </c>
      <c r="Q135" s="2" t="str">
        <f t="shared" si="18"/>
        <v>Very Good</v>
      </c>
      <c r="R135" s="2" t="str">
        <f t="shared" si="19"/>
        <v>Very Low</v>
      </c>
      <c r="S135" s="2" t="str">
        <f t="shared" si="20"/>
        <v>75M-1B</v>
      </c>
    </row>
    <row r="136" spans="1:19" x14ac:dyDescent="0.2">
      <c r="A136" s="3">
        <v>1419182</v>
      </c>
      <c r="B136" s="4" t="s">
        <v>93</v>
      </c>
      <c r="C136" s="4" t="s">
        <v>94</v>
      </c>
      <c r="D136" s="5">
        <v>2099.9899999999998</v>
      </c>
      <c r="E136" s="3">
        <v>180302</v>
      </c>
      <c r="F136" s="3">
        <v>57880</v>
      </c>
      <c r="G136" s="3">
        <v>127</v>
      </c>
      <c r="H136" s="4" t="s">
        <v>56</v>
      </c>
      <c r="I136" s="2">
        <v>4.5355166999999996</v>
      </c>
      <c r="J136" s="3">
        <v>8.5</v>
      </c>
      <c r="K136" s="1">
        <v>43041</v>
      </c>
      <c r="L136" s="4" t="s">
        <v>95</v>
      </c>
      <c r="M136" s="2">
        <f t="shared" si="14"/>
        <v>0.32101696043305122</v>
      </c>
      <c r="N136" s="5">
        <f t="shared" si="15"/>
        <v>378632396.97999996</v>
      </c>
      <c r="O136" s="2" t="str">
        <f t="shared" si="16"/>
        <v>Very High</v>
      </c>
      <c r="P136" s="2" t="str">
        <f t="shared" si="17"/>
        <v>Very High</v>
      </c>
      <c r="Q136" s="2" t="str">
        <f t="shared" si="18"/>
        <v>Very Good</v>
      </c>
      <c r="R136" s="2" t="str">
        <f t="shared" si="19"/>
        <v>Medium</v>
      </c>
      <c r="S136" s="2" t="str">
        <f t="shared" si="20"/>
        <v>75M-1B</v>
      </c>
    </row>
    <row r="137" spans="1:19" x14ac:dyDescent="0.2">
      <c r="A137" s="3">
        <v>1309202</v>
      </c>
      <c r="B137" s="4" t="s">
        <v>163</v>
      </c>
      <c r="C137" s="4" t="s">
        <v>164</v>
      </c>
      <c r="D137" s="5">
        <v>1299.99</v>
      </c>
      <c r="E137" s="3">
        <v>179759</v>
      </c>
      <c r="F137" s="3">
        <v>38761</v>
      </c>
      <c r="G137" s="3">
        <v>91</v>
      </c>
      <c r="H137" s="4" t="s">
        <v>14</v>
      </c>
      <c r="I137" s="2">
        <v>4.5448073999999998</v>
      </c>
      <c r="J137" s="3">
        <v>9</v>
      </c>
      <c r="K137" s="1">
        <v>42947</v>
      </c>
      <c r="L137" s="4" t="s">
        <v>165</v>
      </c>
      <c r="M137" s="2">
        <f t="shared" si="14"/>
        <v>0.21562759027364417</v>
      </c>
      <c r="N137" s="5">
        <f t="shared" si="15"/>
        <v>233684902.41</v>
      </c>
      <c r="O137" s="2" t="str">
        <f t="shared" si="16"/>
        <v>Very High</v>
      </c>
      <c r="P137" s="2" t="str">
        <f t="shared" si="17"/>
        <v>Very High</v>
      </c>
      <c r="Q137" s="2" t="str">
        <f t="shared" si="18"/>
        <v>Very Good</v>
      </c>
      <c r="R137" s="2" t="str">
        <f t="shared" si="19"/>
        <v>Low</v>
      </c>
      <c r="S137" s="2" t="str">
        <f t="shared" si="20"/>
        <v>75M-1B</v>
      </c>
    </row>
    <row r="138" spans="1:19" x14ac:dyDescent="0.2">
      <c r="A138" s="3">
        <v>903378</v>
      </c>
      <c r="B138" s="4" t="s">
        <v>100</v>
      </c>
      <c r="C138" s="4" t="s">
        <v>101</v>
      </c>
      <c r="D138" s="5">
        <v>2099.9899999999998</v>
      </c>
      <c r="E138" s="3">
        <v>179180</v>
      </c>
      <c r="F138" s="3">
        <v>55467</v>
      </c>
      <c r="G138" s="3">
        <v>74</v>
      </c>
      <c r="H138" s="4" t="s">
        <v>56</v>
      </c>
      <c r="I138" s="2">
        <v>4.5762973000000002</v>
      </c>
      <c r="J138" s="3">
        <v>9</v>
      </c>
      <c r="K138" s="1">
        <v>42563</v>
      </c>
      <c r="L138" s="4" t="s">
        <v>15</v>
      </c>
      <c r="M138" s="2">
        <f t="shared" si="14"/>
        <v>0.30956021877441681</v>
      </c>
      <c r="N138" s="5">
        <f t="shared" si="15"/>
        <v>376276208.19999999</v>
      </c>
      <c r="O138" s="2" t="str">
        <f t="shared" si="16"/>
        <v>Very High</v>
      </c>
      <c r="P138" s="2" t="str">
        <f t="shared" si="17"/>
        <v>Very High</v>
      </c>
      <c r="Q138" s="2" t="str">
        <f t="shared" si="18"/>
        <v>Very Good</v>
      </c>
      <c r="R138" s="2" t="str">
        <f t="shared" si="19"/>
        <v>Medium</v>
      </c>
      <c r="S138" s="2" t="str">
        <f t="shared" si="20"/>
        <v>75M-1B</v>
      </c>
    </row>
    <row r="139" spans="1:19" x14ac:dyDescent="0.2">
      <c r="A139" s="3">
        <v>3291142</v>
      </c>
      <c r="B139" s="4" t="s">
        <v>2006</v>
      </c>
      <c r="C139" s="4" t="s">
        <v>2007</v>
      </c>
      <c r="D139" s="5">
        <v>899.99</v>
      </c>
      <c r="E139" s="3">
        <v>178815</v>
      </c>
      <c r="F139" s="3">
        <v>2690</v>
      </c>
      <c r="G139" s="3">
        <v>98</v>
      </c>
      <c r="H139" s="4" t="s">
        <v>14</v>
      </c>
      <c r="I139" s="2">
        <v>4.4048743000000004</v>
      </c>
      <c r="J139" s="3">
        <v>17</v>
      </c>
      <c r="K139" s="1">
        <v>44014</v>
      </c>
      <c r="L139" s="4" t="s">
        <v>28</v>
      </c>
      <c r="M139" s="2">
        <f t="shared" si="14"/>
        <v>1.5043480692335654E-2</v>
      </c>
      <c r="N139" s="5">
        <f t="shared" si="15"/>
        <v>160931711.84999999</v>
      </c>
      <c r="O139" s="2" t="str">
        <f t="shared" si="16"/>
        <v>Medium</v>
      </c>
      <c r="P139" s="2" t="str">
        <f t="shared" si="17"/>
        <v>Very High</v>
      </c>
      <c r="Q139" s="2" t="str">
        <f t="shared" si="18"/>
        <v>Good</v>
      </c>
      <c r="R139" s="2" t="str">
        <f t="shared" si="19"/>
        <v>Very Low</v>
      </c>
      <c r="S139" s="2" t="str">
        <f t="shared" si="20"/>
        <v>75M-1B</v>
      </c>
    </row>
    <row r="140" spans="1:19" x14ac:dyDescent="0.2">
      <c r="A140" s="3">
        <v>3256338</v>
      </c>
      <c r="B140" s="4" t="s">
        <v>3387</v>
      </c>
      <c r="C140" s="4" t="s">
        <v>3388</v>
      </c>
      <c r="D140" s="5">
        <v>399.99</v>
      </c>
      <c r="E140" s="3">
        <v>178161</v>
      </c>
      <c r="F140" s="3">
        <v>1351</v>
      </c>
      <c r="G140" s="3">
        <v>109</v>
      </c>
      <c r="H140" s="4" t="s">
        <v>56</v>
      </c>
      <c r="I140" s="2">
        <v>4.3089943000000002</v>
      </c>
      <c r="J140" s="3">
        <v>6</v>
      </c>
      <c r="K140" s="1">
        <v>44003</v>
      </c>
      <c r="L140" s="4" t="s">
        <v>28</v>
      </c>
      <c r="M140" s="2">
        <f t="shared" si="14"/>
        <v>7.5830288334708491E-3</v>
      </c>
      <c r="N140" s="5">
        <f t="shared" si="15"/>
        <v>71262618.390000001</v>
      </c>
      <c r="O140" s="2" t="str">
        <f t="shared" si="16"/>
        <v>Very Low</v>
      </c>
      <c r="P140" s="2" t="str">
        <f t="shared" si="17"/>
        <v>Very High</v>
      </c>
      <c r="Q140" s="2" t="str">
        <f t="shared" si="18"/>
        <v>Good</v>
      </c>
      <c r="R140" s="2" t="str">
        <f t="shared" si="19"/>
        <v>Very Low</v>
      </c>
      <c r="S140" s="2" t="str">
        <f t="shared" si="20"/>
        <v>50-75M</v>
      </c>
    </row>
    <row r="141" spans="1:19" x14ac:dyDescent="0.2">
      <c r="A141" s="3">
        <v>4324528</v>
      </c>
      <c r="B141" s="4" t="s">
        <v>2188</v>
      </c>
      <c r="C141" s="4" t="s">
        <v>2189</v>
      </c>
      <c r="D141" s="5">
        <v>399.99</v>
      </c>
      <c r="E141" s="3">
        <v>176160</v>
      </c>
      <c r="F141" s="3">
        <v>2445</v>
      </c>
      <c r="G141" s="3">
        <v>108</v>
      </c>
      <c r="H141" s="4" t="s">
        <v>56</v>
      </c>
      <c r="I141" s="2">
        <v>4.2555094000000002</v>
      </c>
      <c r="J141" s="3">
        <v>4</v>
      </c>
      <c r="K141" s="1">
        <v>44467</v>
      </c>
      <c r="L141" s="4" t="s">
        <v>39</v>
      </c>
      <c r="M141" s="2">
        <f t="shared" si="14"/>
        <v>1.3879427792915532E-2</v>
      </c>
      <c r="N141" s="5">
        <f t="shared" si="15"/>
        <v>70462238.400000006</v>
      </c>
      <c r="O141" s="2" t="str">
        <f t="shared" si="16"/>
        <v>Very Low</v>
      </c>
      <c r="P141" s="2" t="str">
        <f t="shared" si="17"/>
        <v>Very High</v>
      </c>
      <c r="Q141" s="2" t="str">
        <f t="shared" si="18"/>
        <v>Good</v>
      </c>
      <c r="R141" s="2" t="str">
        <f t="shared" si="19"/>
        <v>Very Low</v>
      </c>
      <c r="S141" s="2" t="str">
        <f t="shared" si="20"/>
        <v>50-75M</v>
      </c>
    </row>
    <row r="142" spans="1:19" x14ac:dyDescent="0.2">
      <c r="A142" s="3">
        <v>2355292</v>
      </c>
      <c r="B142" s="4" t="s">
        <v>2869</v>
      </c>
      <c r="C142" s="4" t="s">
        <v>2870</v>
      </c>
      <c r="D142" s="5">
        <v>399.99</v>
      </c>
      <c r="E142" s="3">
        <v>174695</v>
      </c>
      <c r="F142" s="3">
        <v>1727</v>
      </c>
      <c r="G142" s="3">
        <v>27</v>
      </c>
      <c r="H142" s="4" t="s">
        <v>14</v>
      </c>
      <c r="I142" s="2">
        <v>4.2564279999999997</v>
      </c>
      <c r="J142" s="3">
        <v>4.5</v>
      </c>
      <c r="K142" s="1">
        <v>43591</v>
      </c>
      <c r="L142" s="4" t="s">
        <v>1478</v>
      </c>
      <c r="M142" s="2">
        <f t="shared" si="14"/>
        <v>9.8858009674003267E-3</v>
      </c>
      <c r="N142" s="5">
        <f t="shared" si="15"/>
        <v>69876253.049999997</v>
      </c>
      <c r="O142" s="2" t="str">
        <f t="shared" si="16"/>
        <v>Very Low</v>
      </c>
      <c r="P142" s="2" t="str">
        <f t="shared" si="17"/>
        <v>Very High</v>
      </c>
      <c r="Q142" s="2" t="str">
        <f t="shared" si="18"/>
        <v>Good</v>
      </c>
      <c r="R142" s="2" t="str">
        <f t="shared" si="19"/>
        <v>Very Low</v>
      </c>
      <c r="S142" s="2" t="str">
        <f t="shared" si="20"/>
        <v>50-75M</v>
      </c>
    </row>
    <row r="143" spans="1:19" x14ac:dyDescent="0.2">
      <c r="A143" s="3">
        <v>2334226</v>
      </c>
      <c r="B143" s="4" t="s">
        <v>2824</v>
      </c>
      <c r="C143" s="4" t="s">
        <v>2825</v>
      </c>
      <c r="D143" s="5">
        <v>399.99</v>
      </c>
      <c r="E143" s="3">
        <v>174218</v>
      </c>
      <c r="F143" s="3">
        <v>1763</v>
      </c>
      <c r="G143" s="3">
        <v>62</v>
      </c>
      <c r="H143" s="4" t="s">
        <v>56</v>
      </c>
      <c r="I143" s="2">
        <v>4.4130950000000002</v>
      </c>
      <c r="J143" s="3">
        <v>4</v>
      </c>
      <c r="K143" s="1">
        <v>43578</v>
      </c>
      <c r="L143" s="4" t="s">
        <v>18</v>
      </c>
      <c r="M143" s="2">
        <f t="shared" si="14"/>
        <v>1.0119505447198338E-2</v>
      </c>
      <c r="N143" s="5">
        <f t="shared" si="15"/>
        <v>69685457.820000008</v>
      </c>
      <c r="O143" s="2" t="str">
        <f t="shared" si="16"/>
        <v>Very Low</v>
      </c>
      <c r="P143" s="2" t="str">
        <f t="shared" si="17"/>
        <v>Very High</v>
      </c>
      <c r="Q143" s="2" t="str">
        <f t="shared" si="18"/>
        <v>Good</v>
      </c>
      <c r="R143" s="2" t="str">
        <f t="shared" si="19"/>
        <v>Very Low</v>
      </c>
      <c r="S143" s="2" t="str">
        <f t="shared" si="20"/>
        <v>50-75M</v>
      </c>
    </row>
    <row r="144" spans="1:19" x14ac:dyDescent="0.2">
      <c r="A144" s="3">
        <v>2858452</v>
      </c>
      <c r="B144" s="4" t="s">
        <v>4135</v>
      </c>
      <c r="C144" s="4" t="s">
        <v>4136</v>
      </c>
      <c r="D144" s="5">
        <v>399.99</v>
      </c>
      <c r="E144" s="3">
        <v>172836</v>
      </c>
      <c r="F144" s="3">
        <v>1003</v>
      </c>
      <c r="G144" s="3">
        <v>62</v>
      </c>
      <c r="H144" s="4" t="s">
        <v>14</v>
      </c>
      <c r="I144" s="2">
        <v>4.4171395000000002</v>
      </c>
      <c r="J144" s="3">
        <v>8.5</v>
      </c>
      <c r="K144" s="1">
        <v>43898</v>
      </c>
      <c r="L144" s="4" t="s">
        <v>4137</v>
      </c>
      <c r="M144" s="2">
        <f t="shared" si="14"/>
        <v>5.8031891504084793E-3</v>
      </c>
      <c r="N144" s="5">
        <f t="shared" si="15"/>
        <v>69132671.640000001</v>
      </c>
      <c r="O144" s="2" t="str">
        <f t="shared" si="16"/>
        <v>Very Low</v>
      </c>
      <c r="P144" s="2" t="str">
        <f t="shared" si="17"/>
        <v>Very High</v>
      </c>
      <c r="Q144" s="2" t="str">
        <f t="shared" si="18"/>
        <v>Good</v>
      </c>
      <c r="R144" s="2" t="str">
        <f t="shared" si="19"/>
        <v>Very Low</v>
      </c>
      <c r="S144" s="2" t="str">
        <f t="shared" si="20"/>
        <v>50-75M</v>
      </c>
    </row>
    <row r="145" spans="1:19" x14ac:dyDescent="0.2">
      <c r="A145" s="3">
        <v>3619180</v>
      </c>
      <c r="B145" s="4" t="s">
        <v>4464</v>
      </c>
      <c r="C145" s="4" t="s">
        <v>4465</v>
      </c>
      <c r="D145" s="5">
        <v>1099.99</v>
      </c>
      <c r="E145" s="3">
        <v>172789</v>
      </c>
      <c r="F145" s="3">
        <v>889</v>
      </c>
      <c r="G145" s="3">
        <v>33</v>
      </c>
      <c r="H145" s="4" t="s">
        <v>14</v>
      </c>
      <c r="I145" s="2">
        <v>4.3596360000000001</v>
      </c>
      <c r="J145" s="3">
        <v>6</v>
      </c>
      <c r="K145" s="1">
        <v>44141</v>
      </c>
      <c r="L145" s="4" t="s">
        <v>447</v>
      </c>
      <c r="M145" s="2">
        <f t="shared" si="14"/>
        <v>5.1450034435062417E-3</v>
      </c>
      <c r="N145" s="5">
        <f t="shared" si="15"/>
        <v>190066172.11000001</v>
      </c>
      <c r="O145" s="2" t="str">
        <f t="shared" si="16"/>
        <v>High</v>
      </c>
      <c r="P145" s="2" t="str">
        <f t="shared" si="17"/>
        <v>Very High</v>
      </c>
      <c r="Q145" s="2" t="str">
        <f t="shared" si="18"/>
        <v>Good</v>
      </c>
      <c r="R145" s="2" t="str">
        <f t="shared" si="19"/>
        <v>Very Low</v>
      </c>
      <c r="S145" s="2" t="str">
        <f t="shared" si="20"/>
        <v>75M-1B</v>
      </c>
    </row>
    <row r="146" spans="1:19" x14ac:dyDescent="0.2">
      <c r="A146" s="3">
        <v>1145562</v>
      </c>
      <c r="B146" s="4" t="s">
        <v>1344</v>
      </c>
      <c r="C146" s="4" t="s">
        <v>1345</v>
      </c>
      <c r="D146" s="5">
        <v>1099.99</v>
      </c>
      <c r="E146" s="3">
        <v>172549</v>
      </c>
      <c r="F146" s="3">
        <v>4338</v>
      </c>
      <c r="G146" s="3">
        <v>79</v>
      </c>
      <c r="H146" s="4" t="s">
        <v>56</v>
      </c>
      <c r="I146" s="2">
        <v>4.4641060000000001</v>
      </c>
      <c r="J146" s="3">
        <v>6</v>
      </c>
      <c r="K146" s="1">
        <v>42808</v>
      </c>
      <c r="L146" s="4" t="s">
        <v>15</v>
      </c>
      <c r="M146" s="2">
        <f t="shared" si="14"/>
        <v>2.5140684675077803E-2</v>
      </c>
      <c r="N146" s="5">
        <f t="shared" si="15"/>
        <v>189802174.50999999</v>
      </c>
      <c r="O146" s="2" t="str">
        <f t="shared" si="16"/>
        <v>High</v>
      </c>
      <c r="P146" s="2" t="str">
        <f t="shared" si="17"/>
        <v>Very High</v>
      </c>
      <c r="Q146" s="2" t="str">
        <f t="shared" si="18"/>
        <v>Good</v>
      </c>
      <c r="R146" s="2" t="str">
        <f t="shared" si="19"/>
        <v>Very Low</v>
      </c>
      <c r="S146" s="2" t="str">
        <f t="shared" si="20"/>
        <v>75M-1B</v>
      </c>
    </row>
    <row r="147" spans="1:19" x14ac:dyDescent="0.2">
      <c r="A147" s="3">
        <v>2503776</v>
      </c>
      <c r="B147" s="4" t="s">
        <v>3092</v>
      </c>
      <c r="C147" s="4" t="s">
        <v>3093</v>
      </c>
      <c r="D147" s="5">
        <v>599.99</v>
      </c>
      <c r="E147" s="3">
        <v>171849</v>
      </c>
      <c r="F147" s="3">
        <v>1562</v>
      </c>
      <c r="G147" s="3">
        <v>45</v>
      </c>
      <c r="H147" s="4" t="s">
        <v>14</v>
      </c>
      <c r="I147" s="2">
        <v>4.3967485000000002</v>
      </c>
      <c r="J147" s="3">
        <v>12.5</v>
      </c>
      <c r="K147" s="1">
        <v>43688</v>
      </c>
      <c r="L147" s="4" t="s">
        <v>263</v>
      </c>
      <c r="M147" s="2">
        <f t="shared" si="14"/>
        <v>9.0893749745416027E-3</v>
      </c>
      <c r="N147" s="5">
        <f t="shared" si="15"/>
        <v>103107681.51000001</v>
      </c>
      <c r="O147" s="2" t="str">
        <f t="shared" si="16"/>
        <v>Very Low</v>
      </c>
      <c r="P147" s="2" t="str">
        <f t="shared" si="17"/>
        <v>Very High</v>
      </c>
      <c r="Q147" s="2" t="str">
        <f t="shared" si="18"/>
        <v>Good</v>
      </c>
      <c r="R147" s="2" t="str">
        <f t="shared" si="19"/>
        <v>Very Low</v>
      </c>
      <c r="S147" s="2" t="str">
        <f t="shared" si="20"/>
        <v>75M-1B</v>
      </c>
    </row>
    <row r="148" spans="1:19" x14ac:dyDescent="0.2">
      <c r="A148" s="3">
        <v>3997642</v>
      </c>
      <c r="B148" s="4" t="s">
        <v>2099</v>
      </c>
      <c r="C148" s="4" t="s">
        <v>2100</v>
      </c>
      <c r="D148" s="5">
        <v>549.99</v>
      </c>
      <c r="E148" s="3">
        <v>171610</v>
      </c>
      <c r="F148" s="3">
        <v>2537</v>
      </c>
      <c r="G148" s="3">
        <v>30</v>
      </c>
      <c r="H148" s="4" t="s">
        <v>14</v>
      </c>
      <c r="I148" s="2">
        <v>4.6491009999999999</v>
      </c>
      <c r="J148" s="3">
        <v>4</v>
      </c>
      <c r="K148" s="1">
        <v>44307</v>
      </c>
      <c r="L148" s="4" t="s">
        <v>28</v>
      </c>
      <c r="M148" s="2">
        <f t="shared" si="14"/>
        <v>1.4783520773847678E-2</v>
      </c>
      <c r="N148" s="5">
        <f t="shared" si="15"/>
        <v>94383783.900000006</v>
      </c>
      <c r="O148" s="2" t="str">
        <f t="shared" si="16"/>
        <v>Very Low</v>
      </c>
      <c r="P148" s="2" t="str">
        <f t="shared" si="17"/>
        <v>Very High</v>
      </c>
      <c r="Q148" s="2" t="str">
        <f t="shared" si="18"/>
        <v>Very Good</v>
      </c>
      <c r="R148" s="2" t="str">
        <f t="shared" si="19"/>
        <v>Very Low</v>
      </c>
      <c r="S148" s="2" t="str">
        <f t="shared" si="20"/>
        <v>75M-1B</v>
      </c>
    </row>
    <row r="149" spans="1:19" x14ac:dyDescent="0.2">
      <c r="A149" s="3">
        <v>2236248</v>
      </c>
      <c r="B149" s="4" t="s">
        <v>3120</v>
      </c>
      <c r="C149" s="4" t="s">
        <v>3121</v>
      </c>
      <c r="D149" s="5">
        <v>399.99</v>
      </c>
      <c r="E149" s="3">
        <v>171159</v>
      </c>
      <c r="F149" s="3">
        <v>1536</v>
      </c>
      <c r="G149" s="3">
        <v>79</v>
      </c>
      <c r="H149" s="4" t="s">
        <v>14</v>
      </c>
      <c r="I149" s="2">
        <v>4.0921640000000004</v>
      </c>
      <c r="J149" s="3">
        <v>7.5</v>
      </c>
      <c r="K149" s="1">
        <v>43519</v>
      </c>
      <c r="L149" s="4" t="s">
        <v>3122</v>
      </c>
      <c r="M149" s="2">
        <f t="shared" si="14"/>
        <v>8.9741117907910194E-3</v>
      </c>
      <c r="N149" s="5">
        <f t="shared" si="15"/>
        <v>68461888.409999996</v>
      </c>
      <c r="O149" s="2" t="str">
        <f t="shared" si="16"/>
        <v>Very Low</v>
      </c>
      <c r="P149" s="2" t="str">
        <f t="shared" si="17"/>
        <v>Very High</v>
      </c>
      <c r="Q149" s="2" t="str">
        <f t="shared" si="18"/>
        <v>Good</v>
      </c>
      <c r="R149" s="2" t="str">
        <f t="shared" si="19"/>
        <v>Very Low</v>
      </c>
      <c r="S149" s="2" t="str">
        <f t="shared" si="20"/>
        <v>50-75M</v>
      </c>
    </row>
    <row r="150" spans="1:19" x14ac:dyDescent="0.2">
      <c r="A150" s="3">
        <v>1326916</v>
      </c>
      <c r="B150" s="4" t="s">
        <v>2779</v>
      </c>
      <c r="C150" s="4" t="s">
        <v>2780</v>
      </c>
      <c r="D150" s="5">
        <v>399.99</v>
      </c>
      <c r="E150" s="3">
        <v>170572</v>
      </c>
      <c r="F150" s="3">
        <v>1791</v>
      </c>
      <c r="G150" s="3">
        <v>17</v>
      </c>
      <c r="H150" s="4" t="s">
        <v>56</v>
      </c>
      <c r="I150" s="2">
        <v>4.1270255999999996</v>
      </c>
      <c r="J150" s="3">
        <v>2.5</v>
      </c>
      <c r="K150" s="1">
        <v>42968</v>
      </c>
      <c r="L150" s="4" t="s">
        <v>221</v>
      </c>
      <c r="M150" s="2">
        <f t="shared" si="14"/>
        <v>1.0499964824238445E-2</v>
      </c>
      <c r="N150" s="5">
        <f t="shared" si="15"/>
        <v>68227094.280000001</v>
      </c>
      <c r="O150" s="2" t="str">
        <f t="shared" si="16"/>
        <v>Very Low</v>
      </c>
      <c r="P150" s="2" t="str">
        <f t="shared" si="17"/>
        <v>Very High</v>
      </c>
      <c r="Q150" s="2" t="str">
        <f t="shared" si="18"/>
        <v>Good</v>
      </c>
      <c r="R150" s="2" t="str">
        <f t="shared" si="19"/>
        <v>Very Low</v>
      </c>
      <c r="S150" s="2" t="str">
        <f t="shared" si="20"/>
        <v>50-75M</v>
      </c>
    </row>
    <row r="151" spans="1:19" x14ac:dyDescent="0.2">
      <c r="A151" s="3">
        <v>1467808</v>
      </c>
      <c r="B151" s="4" t="s">
        <v>178</v>
      </c>
      <c r="C151" s="4" t="s">
        <v>179</v>
      </c>
      <c r="D151" s="5">
        <v>1799.99</v>
      </c>
      <c r="E151" s="3">
        <v>170454</v>
      </c>
      <c r="F151" s="3">
        <v>37073</v>
      </c>
      <c r="G151" s="3">
        <v>150</v>
      </c>
      <c r="H151" s="4" t="s">
        <v>14</v>
      </c>
      <c r="I151" s="2">
        <v>4.4366729999999999</v>
      </c>
      <c r="J151" s="3">
        <v>25.5</v>
      </c>
      <c r="K151" s="1">
        <v>43081</v>
      </c>
      <c r="L151" s="4" t="s">
        <v>180</v>
      </c>
      <c r="M151" s="2">
        <f t="shared" si="14"/>
        <v>0.21749562931934716</v>
      </c>
      <c r="N151" s="5">
        <f t="shared" si="15"/>
        <v>306815495.45999998</v>
      </c>
      <c r="O151" s="2" t="str">
        <f t="shared" si="16"/>
        <v>Very High</v>
      </c>
      <c r="P151" s="2" t="str">
        <f t="shared" si="17"/>
        <v>Very High</v>
      </c>
      <c r="Q151" s="2" t="str">
        <f t="shared" si="18"/>
        <v>Good</v>
      </c>
      <c r="R151" s="2" t="str">
        <f t="shared" si="19"/>
        <v>Low</v>
      </c>
      <c r="S151" s="2" t="str">
        <f t="shared" si="20"/>
        <v>75M-1B</v>
      </c>
    </row>
    <row r="152" spans="1:19" x14ac:dyDescent="0.2">
      <c r="A152" s="3">
        <v>2444078</v>
      </c>
      <c r="B152" s="4" t="s">
        <v>4845</v>
      </c>
      <c r="C152" s="4" t="s">
        <v>4846</v>
      </c>
      <c r="D152" s="5">
        <v>399.99</v>
      </c>
      <c r="E152" s="3">
        <v>169884</v>
      </c>
      <c r="F152" s="3">
        <v>787</v>
      </c>
      <c r="G152" s="3">
        <v>20</v>
      </c>
      <c r="H152" s="4" t="s">
        <v>56</v>
      </c>
      <c r="I152" s="2">
        <v>4.3563923999999998</v>
      </c>
      <c r="J152" s="3">
        <v>2</v>
      </c>
      <c r="K152" s="1">
        <v>43650</v>
      </c>
      <c r="L152" s="4" t="s">
        <v>18</v>
      </c>
      <c r="M152" s="2">
        <f t="shared" si="14"/>
        <v>4.6325728143909962E-3</v>
      </c>
      <c r="N152" s="5">
        <f t="shared" si="15"/>
        <v>67951901.159999996</v>
      </c>
      <c r="O152" s="2" t="str">
        <f t="shared" si="16"/>
        <v>Very Low</v>
      </c>
      <c r="P152" s="2" t="str">
        <f t="shared" si="17"/>
        <v>Very High</v>
      </c>
      <c r="Q152" s="2" t="str">
        <f t="shared" si="18"/>
        <v>Good</v>
      </c>
      <c r="R152" s="2" t="str">
        <f t="shared" si="19"/>
        <v>Very Low</v>
      </c>
      <c r="S152" s="2" t="str">
        <f t="shared" si="20"/>
        <v>50-75M</v>
      </c>
    </row>
    <row r="153" spans="1:19" x14ac:dyDescent="0.2">
      <c r="A153" s="3">
        <v>2125112</v>
      </c>
      <c r="B153" s="4" t="s">
        <v>206</v>
      </c>
      <c r="C153" s="4" t="s">
        <v>207</v>
      </c>
      <c r="D153" s="5">
        <v>1699.99</v>
      </c>
      <c r="E153" s="3">
        <v>169774</v>
      </c>
      <c r="F153" s="3">
        <v>32197</v>
      </c>
      <c r="G153" s="3">
        <v>391</v>
      </c>
      <c r="H153" s="4" t="s">
        <v>56</v>
      </c>
      <c r="I153" s="2">
        <v>4.5581009999999997</v>
      </c>
      <c r="J153" s="3">
        <v>37</v>
      </c>
      <c r="K153" s="1">
        <v>43468</v>
      </c>
      <c r="L153" s="4" t="s">
        <v>208</v>
      </c>
      <c r="M153" s="2">
        <f t="shared" si="14"/>
        <v>0.18964623558377608</v>
      </c>
      <c r="N153" s="5">
        <f t="shared" si="15"/>
        <v>288614102.25999999</v>
      </c>
      <c r="O153" s="2" t="str">
        <f t="shared" si="16"/>
        <v>Very High</v>
      </c>
      <c r="P153" s="2" t="str">
        <f t="shared" si="17"/>
        <v>Very High</v>
      </c>
      <c r="Q153" s="2" t="str">
        <f t="shared" si="18"/>
        <v>Very Good</v>
      </c>
      <c r="R153" s="2" t="str">
        <f t="shared" si="19"/>
        <v>Very Low</v>
      </c>
      <c r="S153" s="2" t="str">
        <f t="shared" si="20"/>
        <v>75M-1B</v>
      </c>
    </row>
    <row r="154" spans="1:19" x14ac:dyDescent="0.2">
      <c r="A154" s="3">
        <v>1844490</v>
      </c>
      <c r="B154" s="4" t="s">
        <v>3886</v>
      </c>
      <c r="C154" s="4" t="s">
        <v>3887</v>
      </c>
      <c r="D154" s="5">
        <v>399.99</v>
      </c>
      <c r="E154" s="3">
        <v>168793</v>
      </c>
      <c r="F154" s="3">
        <v>1098</v>
      </c>
      <c r="G154" s="3">
        <v>25</v>
      </c>
      <c r="H154" s="4" t="s">
        <v>14</v>
      </c>
      <c r="I154" s="2">
        <v>4.6126490000000002</v>
      </c>
      <c r="J154" s="3">
        <v>1.5</v>
      </c>
      <c r="K154" s="1">
        <v>43320</v>
      </c>
      <c r="L154" s="4" t="s">
        <v>3250</v>
      </c>
      <c r="M154" s="2">
        <f t="shared" si="14"/>
        <v>6.5050090939790155E-3</v>
      </c>
      <c r="N154" s="5">
        <f t="shared" si="15"/>
        <v>67515512.070000008</v>
      </c>
      <c r="O154" s="2" t="str">
        <f t="shared" si="16"/>
        <v>Very Low</v>
      </c>
      <c r="P154" s="2" t="str">
        <f t="shared" si="17"/>
        <v>Very High</v>
      </c>
      <c r="Q154" s="2" t="str">
        <f t="shared" si="18"/>
        <v>Very Good</v>
      </c>
      <c r="R154" s="2" t="str">
        <f t="shared" si="19"/>
        <v>Very Low</v>
      </c>
      <c r="S154" s="2" t="str">
        <f t="shared" si="20"/>
        <v>50-75M</v>
      </c>
    </row>
    <row r="155" spans="1:19" x14ac:dyDescent="0.2">
      <c r="A155" s="3">
        <v>913448</v>
      </c>
      <c r="B155" s="4" t="s">
        <v>227</v>
      </c>
      <c r="C155" s="4" t="s">
        <v>228</v>
      </c>
      <c r="D155" s="5">
        <v>2299.9899999999998</v>
      </c>
      <c r="E155" s="3">
        <v>167350</v>
      </c>
      <c r="F155" s="3">
        <v>29102</v>
      </c>
      <c r="G155" s="3">
        <v>73</v>
      </c>
      <c r="H155" s="4" t="s">
        <v>14</v>
      </c>
      <c r="I155" s="2">
        <v>4.6218157</v>
      </c>
      <c r="J155" s="3">
        <v>11</v>
      </c>
      <c r="K155" s="1">
        <v>42575</v>
      </c>
      <c r="L155" s="4" t="s">
        <v>15</v>
      </c>
      <c r="M155" s="2">
        <f t="shared" si="14"/>
        <v>0.17389901404242605</v>
      </c>
      <c r="N155" s="5">
        <f t="shared" si="15"/>
        <v>384903326.49999994</v>
      </c>
      <c r="O155" s="2" t="str">
        <f t="shared" si="16"/>
        <v>Very High</v>
      </c>
      <c r="P155" s="2" t="str">
        <f t="shared" si="17"/>
        <v>Very High</v>
      </c>
      <c r="Q155" s="2" t="str">
        <f t="shared" si="18"/>
        <v>Very Good</v>
      </c>
      <c r="R155" s="2" t="str">
        <f t="shared" si="19"/>
        <v>Very Low</v>
      </c>
      <c r="S155" s="2" t="str">
        <f t="shared" si="20"/>
        <v>75M-1B</v>
      </c>
    </row>
    <row r="156" spans="1:19" x14ac:dyDescent="0.2">
      <c r="A156" s="3">
        <v>3792262</v>
      </c>
      <c r="B156" s="4" t="s">
        <v>196</v>
      </c>
      <c r="C156" s="4" t="s">
        <v>197</v>
      </c>
      <c r="D156" s="5">
        <v>1699.99</v>
      </c>
      <c r="E156" s="3">
        <v>167350</v>
      </c>
      <c r="F156" s="3">
        <v>34109</v>
      </c>
      <c r="G156" s="3">
        <v>189</v>
      </c>
      <c r="H156" s="4" t="s">
        <v>56</v>
      </c>
      <c r="I156" s="2">
        <v>4.7430076999999997</v>
      </c>
      <c r="J156" s="3">
        <v>17</v>
      </c>
      <c r="K156" s="1">
        <v>44217</v>
      </c>
      <c r="L156" s="4" t="s">
        <v>198</v>
      </c>
      <c r="M156" s="2">
        <f t="shared" si="14"/>
        <v>0.20381834478637587</v>
      </c>
      <c r="N156" s="5">
        <f t="shared" si="15"/>
        <v>284493326.5</v>
      </c>
      <c r="O156" s="2" t="str">
        <f t="shared" si="16"/>
        <v>Very High</v>
      </c>
      <c r="P156" s="2" t="str">
        <f t="shared" si="17"/>
        <v>Very High</v>
      </c>
      <c r="Q156" s="2" t="str">
        <f t="shared" si="18"/>
        <v>Very Good</v>
      </c>
      <c r="R156" s="2" t="str">
        <f t="shared" si="19"/>
        <v>Low</v>
      </c>
      <c r="S156" s="2" t="str">
        <f t="shared" si="20"/>
        <v>75M-1B</v>
      </c>
    </row>
    <row r="157" spans="1:19" x14ac:dyDescent="0.2">
      <c r="A157" s="3">
        <v>2337804</v>
      </c>
      <c r="B157" s="4" t="s">
        <v>4124</v>
      </c>
      <c r="C157" s="4" t="s">
        <v>4125</v>
      </c>
      <c r="D157" s="5">
        <v>399.99</v>
      </c>
      <c r="E157" s="3">
        <v>166438</v>
      </c>
      <c r="F157" s="3">
        <v>1006</v>
      </c>
      <c r="G157" s="3">
        <v>40</v>
      </c>
      <c r="H157" s="4" t="s">
        <v>56</v>
      </c>
      <c r="I157" s="2">
        <v>4.4608569999999999</v>
      </c>
      <c r="J157" s="3">
        <v>1.5</v>
      </c>
      <c r="K157" s="1">
        <v>43580</v>
      </c>
      <c r="L157" s="4" t="s">
        <v>733</v>
      </c>
      <c r="M157" s="2">
        <f t="shared" si="14"/>
        <v>6.0442927696800009E-3</v>
      </c>
      <c r="N157" s="5">
        <f t="shared" si="15"/>
        <v>66573535.620000005</v>
      </c>
      <c r="O157" s="2" t="str">
        <f t="shared" si="16"/>
        <v>Very Low</v>
      </c>
      <c r="P157" s="2" t="str">
        <f t="shared" si="17"/>
        <v>Very High</v>
      </c>
      <c r="Q157" s="2" t="str">
        <f t="shared" si="18"/>
        <v>Good</v>
      </c>
      <c r="R157" s="2" t="str">
        <f t="shared" si="19"/>
        <v>Very Low</v>
      </c>
      <c r="S157" s="2" t="str">
        <f t="shared" si="20"/>
        <v>50-75M</v>
      </c>
    </row>
    <row r="158" spans="1:19" x14ac:dyDescent="0.2">
      <c r="A158" s="3">
        <v>3535182</v>
      </c>
      <c r="B158" s="4" t="s">
        <v>2648</v>
      </c>
      <c r="C158" s="4" t="s">
        <v>2649</v>
      </c>
      <c r="D158" s="5">
        <v>799.99</v>
      </c>
      <c r="E158" s="3">
        <v>166110</v>
      </c>
      <c r="F158" s="3">
        <v>1918</v>
      </c>
      <c r="G158" s="3">
        <v>48</v>
      </c>
      <c r="H158" s="4" t="s">
        <v>14</v>
      </c>
      <c r="I158" s="2">
        <v>4.2884501999999998</v>
      </c>
      <c r="J158" s="3">
        <v>10.5</v>
      </c>
      <c r="K158" s="1">
        <v>44103</v>
      </c>
      <c r="L158" s="4" t="s">
        <v>198</v>
      </c>
      <c r="M158" s="2">
        <f t="shared" si="14"/>
        <v>1.1546565528866414E-2</v>
      </c>
      <c r="N158" s="5">
        <f t="shared" si="15"/>
        <v>132886338.90000001</v>
      </c>
      <c r="O158" s="2" t="str">
        <f t="shared" si="16"/>
        <v>Low</v>
      </c>
      <c r="P158" s="2" t="str">
        <f t="shared" si="17"/>
        <v>Very High</v>
      </c>
      <c r="Q158" s="2" t="str">
        <f t="shared" si="18"/>
        <v>Good</v>
      </c>
      <c r="R158" s="2" t="str">
        <f t="shared" si="19"/>
        <v>Very Low</v>
      </c>
      <c r="S158" s="2" t="str">
        <f t="shared" si="20"/>
        <v>75M-1B</v>
      </c>
    </row>
    <row r="159" spans="1:19" x14ac:dyDescent="0.2">
      <c r="A159" s="3">
        <v>383576</v>
      </c>
      <c r="B159" s="4" t="s">
        <v>169</v>
      </c>
      <c r="C159" s="4" t="s">
        <v>170</v>
      </c>
      <c r="D159" s="5">
        <v>1199.99</v>
      </c>
      <c r="E159" s="3">
        <v>165559</v>
      </c>
      <c r="F159" s="3">
        <v>38394</v>
      </c>
      <c r="G159" s="3">
        <v>44</v>
      </c>
      <c r="H159" s="4" t="s">
        <v>142</v>
      </c>
      <c r="I159" s="2">
        <v>4.4801479999999998</v>
      </c>
      <c r="J159" s="3">
        <v>6</v>
      </c>
      <c r="K159" s="1">
        <v>42006</v>
      </c>
      <c r="L159" s="4" t="s">
        <v>171</v>
      </c>
      <c r="M159" s="2">
        <f t="shared" si="14"/>
        <v>0.23190524223992656</v>
      </c>
      <c r="N159" s="5">
        <f t="shared" si="15"/>
        <v>198669144.41</v>
      </c>
      <c r="O159" s="2" t="str">
        <f t="shared" si="16"/>
        <v>High</v>
      </c>
      <c r="P159" s="2" t="str">
        <f t="shared" si="17"/>
        <v>Very High</v>
      </c>
      <c r="Q159" s="2" t="str">
        <f t="shared" si="18"/>
        <v>Good</v>
      </c>
      <c r="R159" s="2" t="str">
        <f t="shared" si="19"/>
        <v>Low</v>
      </c>
      <c r="S159" s="2" t="str">
        <f t="shared" si="20"/>
        <v>75M-1B</v>
      </c>
    </row>
    <row r="160" spans="1:19" x14ac:dyDescent="0.2">
      <c r="A160" s="3">
        <v>3415214</v>
      </c>
      <c r="B160" s="4" t="s">
        <v>4293</v>
      </c>
      <c r="C160" s="4" t="s">
        <v>4294</v>
      </c>
      <c r="D160" s="5">
        <v>399.99</v>
      </c>
      <c r="E160" s="3">
        <v>164397</v>
      </c>
      <c r="F160" s="3">
        <v>935</v>
      </c>
      <c r="G160" s="3">
        <v>28</v>
      </c>
      <c r="H160" s="4" t="s">
        <v>14</v>
      </c>
      <c r="I160" s="2">
        <v>4.1596793999999999</v>
      </c>
      <c r="J160" s="3">
        <v>5</v>
      </c>
      <c r="K160" s="1">
        <v>44055</v>
      </c>
      <c r="L160" s="4" t="s">
        <v>4295</v>
      </c>
      <c r="M160" s="2">
        <f t="shared" si="14"/>
        <v>5.6874517174887616E-3</v>
      </c>
      <c r="N160" s="5">
        <f t="shared" si="15"/>
        <v>65757156.030000001</v>
      </c>
      <c r="O160" s="2" t="str">
        <f t="shared" si="16"/>
        <v>Very Low</v>
      </c>
      <c r="P160" s="2" t="str">
        <f t="shared" si="17"/>
        <v>Very High</v>
      </c>
      <c r="Q160" s="2" t="str">
        <f t="shared" si="18"/>
        <v>Good</v>
      </c>
      <c r="R160" s="2" t="str">
        <f t="shared" si="19"/>
        <v>Very Low</v>
      </c>
      <c r="S160" s="2" t="str">
        <f t="shared" si="20"/>
        <v>50-75M</v>
      </c>
    </row>
    <row r="161" spans="1:19" x14ac:dyDescent="0.2">
      <c r="A161" s="3">
        <v>2508942</v>
      </c>
      <c r="B161" s="4" t="s">
        <v>211</v>
      </c>
      <c r="C161" s="4" t="s">
        <v>212</v>
      </c>
      <c r="D161" s="5">
        <v>2199.9899999999998</v>
      </c>
      <c r="E161" s="3">
        <v>163425</v>
      </c>
      <c r="F161" s="3">
        <v>30858</v>
      </c>
      <c r="G161" s="3">
        <v>617</v>
      </c>
      <c r="H161" s="4" t="s">
        <v>14</v>
      </c>
      <c r="I161" s="2">
        <v>4.6666435999999996</v>
      </c>
      <c r="J161" s="3">
        <v>52.5</v>
      </c>
      <c r="K161" s="1">
        <v>43691</v>
      </c>
      <c r="L161" s="4" t="s">
        <v>28</v>
      </c>
      <c r="M161" s="2">
        <f t="shared" si="14"/>
        <v>0.18882055988985774</v>
      </c>
      <c r="N161" s="5">
        <f t="shared" si="15"/>
        <v>359533365.74999994</v>
      </c>
      <c r="O161" s="2" t="str">
        <f t="shared" si="16"/>
        <v>Very High</v>
      </c>
      <c r="P161" s="2" t="str">
        <f t="shared" si="17"/>
        <v>Very High</v>
      </c>
      <c r="Q161" s="2" t="str">
        <f t="shared" si="18"/>
        <v>Very Good</v>
      </c>
      <c r="R161" s="2" t="str">
        <f t="shared" si="19"/>
        <v>Very Low</v>
      </c>
      <c r="S161" s="2" t="str">
        <f t="shared" si="20"/>
        <v>75M-1B</v>
      </c>
    </row>
    <row r="162" spans="1:19" x14ac:dyDescent="0.2">
      <c r="A162" s="3">
        <v>3339492</v>
      </c>
      <c r="B162" s="4" t="s">
        <v>1016</v>
      </c>
      <c r="C162" s="4" t="s">
        <v>2091</v>
      </c>
      <c r="D162" s="5">
        <v>399.99</v>
      </c>
      <c r="E162" s="3">
        <v>163321</v>
      </c>
      <c r="F162" s="3">
        <v>2549</v>
      </c>
      <c r="G162" s="3">
        <v>73</v>
      </c>
      <c r="H162" s="4" t="s">
        <v>14</v>
      </c>
      <c r="I162" s="2">
        <v>4.0624222999999997</v>
      </c>
      <c r="J162" s="3">
        <v>4.5</v>
      </c>
      <c r="K162" s="1">
        <v>44029</v>
      </c>
      <c r="L162" s="4" t="s">
        <v>48</v>
      </c>
      <c r="M162" s="2">
        <f t="shared" si="14"/>
        <v>1.5607300959460203E-2</v>
      </c>
      <c r="N162" s="5">
        <f t="shared" si="15"/>
        <v>65326766.789999999</v>
      </c>
      <c r="O162" s="2" t="str">
        <f t="shared" si="16"/>
        <v>Very Low</v>
      </c>
      <c r="P162" s="2" t="str">
        <f t="shared" si="17"/>
        <v>Very High</v>
      </c>
      <c r="Q162" s="2" t="str">
        <f t="shared" si="18"/>
        <v>Good</v>
      </c>
      <c r="R162" s="2" t="str">
        <f t="shared" si="19"/>
        <v>Very Low</v>
      </c>
      <c r="S162" s="2" t="str">
        <f t="shared" si="20"/>
        <v>50-75M</v>
      </c>
    </row>
    <row r="163" spans="1:19" x14ac:dyDescent="0.2">
      <c r="A163" s="3">
        <v>3609882</v>
      </c>
      <c r="B163" s="4" t="s">
        <v>3141</v>
      </c>
      <c r="C163" s="4" t="s">
        <v>3142</v>
      </c>
      <c r="D163" s="5">
        <v>399.99</v>
      </c>
      <c r="E163" s="3">
        <v>162618</v>
      </c>
      <c r="F163" s="3">
        <v>1526</v>
      </c>
      <c r="G163" s="3">
        <v>98</v>
      </c>
      <c r="H163" s="4" t="s">
        <v>14</v>
      </c>
      <c r="I163" s="2">
        <v>4.1233782999999997</v>
      </c>
      <c r="J163" s="3">
        <v>5.5</v>
      </c>
      <c r="K163" s="1">
        <v>44137</v>
      </c>
      <c r="L163" s="4" t="s">
        <v>77</v>
      </c>
      <c r="M163" s="2">
        <f t="shared" si="14"/>
        <v>9.3839550357279027E-3</v>
      </c>
      <c r="N163" s="5">
        <f t="shared" si="15"/>
        <v>65045573.82</v>
      </c>
      <c r="O163" s="2" t="str">
        <f t="shared" si="16"/>
        <v>Very Low</v>
      </c>
      <c r="P163" s="2" t="str">
        <f t="shared" si="17"/>
        <v>Very High</v>
      </c>
      <c r="Q163" s="2" t="str">
        <f t="shared" si="18"/>
        <v>Good</v>
      </c>
      <c r="R163" s="2" t="str">
        <f t="shared" si="19"/>
        <v>Very Low</v>
      </c>
      <c r="S163" s="2" t="str">
        <f t="shared" si="20"/>
        <v>50-75M</v>
      </c>
    </row>
    <row r="164" spans="1:19" x14ac:dyDescent="0.2">
      <c r="A164" s="3">
        <v>1831342</v>
      </c>
      <c r="B164" s="4" t="s">
        <v>4511</v>
      </c>
      <c r="C164" s="4" t="s">
        <v>4512</v>
      </c>
      <c r="D164" s="5">
        <v>399.99</v>
      </c>
      <c r="E164" s="3">
        <v>160138</v>
      </c>
      <c r="F164" s="3">
        <v>876</v>
      </c>
      <c r="G164" s="3">
        <v>15</v>
      </c>
      <c r="H164" s="4" t="s">
        <v>14</v>
      </c>
      <c r="I164" s="2">
        <v>4.1861506000000004</v>
      </c>
      <c r="J164" s="3">
        <v>1</v>
      </c>
      <c r="K164" s="1">
        <v>43312</v>
      </c>
      <c r="L164" s="4" t="s">
        <v>955</v>
      </c>
      <c r="M164" s="2">
        <f t="shared" si="14"/>
        <v>5.470281881876881E-3</v>
      </c>
      <c r="N164" s="5">
        <f t="shared" si="15"/>
        <v>64053598.620000005</v>
      </c>
      <c r="O164" s="2" t="str">
        <f t="shared" si="16"/>
        <v>Very Low</v>
      </c>
      <c r="P164" s="2" t="str">
        <f t="shared" si="17"/>
        <v>Very High</v>
      </c>
      <c r="Q164" s="2" t="str">
        <f t="shared" si="18"/>
        <v>Good</v>
      </c>
      <c r="R164" s="2" t="str">
        <f t="shared" si="19"/>
        <v>Very Low</v>
      </c>
      <c r="S164" s="2" t="str">
        <f t="shared" si="20"/>
        <v>50-75M</v>
      </c>
    </row>
    <row r="165" spans="1:19" x14ac:dyDescent="0.2">
      <c r="A165" s="3">
        <v>3598748</v>
      </c>
      <c r="B165" s="4" t="s">
        <v>5989</v>
      </c>
      <c r="C165" s="4" t="s">
        <v>5990</v>
      </c>
      <c r="D165" s="5">
        <v>399.99</v>
      </c>
      <c r="E165" s="3">
        <v>159175</v>
      </c>
      <c r="F165" s="3">
        <v>536</v>
      </c>
      <c r="G165" s="3">
        <v>54</v>
      </c>
      <c r="H165" s="4" t="s">
        <v>142</v>
      </c>
      <c r="I165" s="2">
        <v>3.9927646999999999</v>
      </c>
      <c r="J165" s="3">
        <v>2.5</v>
      </c>
      <c r="K165" s="1">
        <v>44132</v>
      </c>
      <c r="L165" s="4" t="s">
        <v>15</v>
      </c>
      <c r="M165" s="2">
        <f t="shared" si="14"/>
        <v>3.3673629652897752E-3</v>
      </c>
      <c r="N165" s="5">
        <f t="shared" si="15"/>
        <v>63668408.25</v>
      </c>
      <c r="O165" s="2" t="str">
        <f t="shared" si="16"/>
        <v>Very Low</v>
      </c>
      <c r="P165" s="2" t="str">
        <f t="shared" si="17"/>
        <v>Very High</v>
      </c>
      <c r="Q165" s="2" t="str">
        <f t="shared" si="18"/>
        <v>Fair</v>
      </c>
      <c r="R165" s="2" t="str">
        <f t="shared" si="19"/>
        <v>Very Low</v>
      </c>
      <c r="S165" s="2" t="str">
        <f t="shared" si="20"/>
        <v>50-75M</v>
      </c>
    </row>
    <row r="166" spans="1:19" x14ac:dyDescent="0.2">
      <c r="A166" s="3">
        <v>1406344</v>
      </c>
      <c r="B166" s="4" t="s">
        <v>224</v>
      </c>
      <c r="C166" s="4" t="s">
        <v>225</v>
      </c>
      <c r="D166" s="5">
        <v>2999.99</v>
      </c>
      <c r="E166" s="3">
        <v>158804</v>
      </c>
      <c r="F166" s="3">
        <v>29170</v>
      </c>
      <c r="G166" s="3">
        <v>249</v>
      </c>
      <c r="H166" s="4" t="s">
        <v>14</v>
      </c>
      <c r="I166" s="2">
        <v>4.6827854999999996</v>
      </c>
      <c r="J166" s="3">
        <v>22</v>
      </c>
      <c r="K166" s="1">
        <v>43032</v>
      </c>
      <c r="L166" s="4" t="s">
        <v>226</v>
      </c>
      <c r="M166" s="2">
        <f t="shared" si="14"/>
        <v>0.18368554948238081</v>
      </c>
      <c r="N166" s="5">
        <f t="shared" si="15"/>
        <v>476410411.95999998</v>
      </c>
      <c r="O166" s="2" t="str">
        <f t="shared" si="16"/>
        <v>Very High</v>
      </c>
      <c r="P166" s="2" t="str">
        <f t="shared" si="17"/>
        <v>Very High</v>
      </c>
      <c r="Q166" s="2" t="str">
        <f t="shared" si="18"/>
        <v>Very Good</v>
      </c>
      <c r="R166" s="2" t="str">
        <f t="shared" si="19"/>
        <v>Very Low</v>
      </c>
      <c r="S166" s="2" t="str">
        <f t="shared" si="20"/>
        <v>75M-1B</v>
      </c>
    </row>
    <row r="167" spans="1:19" x14ac:dyDescent="0.2">
      <c r="A167" s="3">
        <v>1743420</v>
      </c>
      <c r="B167" s="4" t="s">
        <v>161</v>
      </c>
      <c r="C167" s="4" t="s">
        <v>162</v>
      </c>
      <c r="D167" s="5">
        <v>1599.99</v>
      </c>
      <c r="E167" s="3">
        <v>158596</v>
      </c>
      <c r="F167" s="3">
        <v>39466</v>
      </c>
      <c r="G167" s="3">
        <v>104</v>
      </c>
      <c r="H167" s="4" t="s">
        <v>56</v>
      </c>
      <c r="I167" s="2">
        <v>4.5316359999999998</v>
      </c>
      <c r="J167" s="3">
        <v>6.5</v>
      </c>
      <c r="K167" s="1">
        <v>43262</v>
      </c>
      <c r="L167" s="4" t="s">
        <v>28</v>
      </c>
      <c r="M167" s="2">
        <f t="shared" si="14"/>
        <v>0.24884612474463416</v>
      </c>
      <c r="N167" s="5">
        <f t="shared" si="15"/>
        <v>253752014.03999999</v>
      </c>
      <c r="O167" s="2" t="str">
        <f t="shared" si="16"/>
        <v>Very High</v>
      </c>
      <c r="P167" s="2" t="str">
        <f t="shared" si="17"/>
        <v>Very High</v>
      </c>
      <c r="Q167" s="2" t="str">
        <f t="shared" si="18"/>
        <v>Very Good</v>
      </c>
      <c r="R167" s="2" t="str">
        <f t="shared" si="19"/>
        <v>Low</v>
      </c>
      <c r="S167" s="2" t="str">
        <f t="shared" si="20"/>
        <v>75M-1B</v>
      </c>
    </row>
    <row r="168" spans="1:19" x14ac:dyDescent="0.2">
      <c r="A168" s="3">
        <v>2859872</v>
      </c>
      <c r="B168" s="4" t="s">
        <v>2830</v>
      </c>
      <c r="C168" s="4" t="s">
        <v>2831</v>
      </c>
      <c r="D168" s="5">
        <v>1099.99</v>
      </c>
      <c r="E168" s="3">
        <v>158524</v>
      </c>
      <c r="F168" s="3">
        <v>1757</v>
      </c>
      <c r="G168" s="3">
        <v>104</v>
      </c>
      <c r="H168" s="4" t="s">
        <v>14</v>
      </c>
      <c r="I168" s="2">
        <v>4.5987070000000001</v>
      </c>
      <c r="J168" s="3">
        <v>13.5</v>
      </c>
      <c r="K168" s="1">
        <v>43899</v>
      </c>
      <c r="L168" s="4" t="s">
        <v>770</v>
      </c>
      <c r="M168" s="2">
        <f t="shared" si="14"/>
        <v>1.1083495243622416E-2</v>
      </c>
      <c r="N168" s="5">
        <f t="shared" si="15"/>
        <v>174374814.75999999</v>
      </c>
      <c r="O168" s="2" t="str">
        <f t="shared" si="16"/>
        <v>High</v>
      </c>
      <c r="P168" s="2" t="str">
        <f t="shared" si="17"/>
        <v>Very High</v>
      </c>
      <c r="Q168" s="2" t="str">
        <f t="shared" si="18"/>
        <v>Very Good</v>
      </c>
      <c r="R168" s="2" t="str">
        <f t="shared" si="19"/>
        <v>Very Low</v>
      </c>
      <c r="S168" s="2" t="str">
        <f t="shared" si="20"/>
        <v>75M-1B</v>
      </c>
    </row>
    <row r="169" spans="1:19" x14ac:dyDescent="0.2">
      <c r="A169" s="3">
        <v>1672410</v>
      </c>
      <c r="B169" s="4" t="s">
        <v>245</v>
      </c>
      <c r="C169" s="4" t="s">
        <v>246</v>
      </c>
      <c r="D169" s="5">
        <v>1899.99</v>
      </c>
      <c r="E169" s="3">
        <v>157891</v>
      </c>
      <c r="F169" s="3">
        <v>26217</v>
      </c>
      <c r="G169" s="3">
        <v>229</v>
      </c>
      <c r="H169" s="4" t="s">
        <v>14</v>
      </c>
      <c r="I169" s="2">
        <v>4.6256579999999996</v>
      </c>
      <c r="J169" s="3">
        <v>42</v>
      </c>
      <c r="K169" s="1">
        <v>43222</v>
      </c>
      <c r="L169" s="4" t="s">
        <v>77</v>
      </c>
      <c r="M169" s="2">
        <f t="shared" si="14"/>
        <v>0.16604492973000362</v>
      </c>
      <c r="N169" s="5">
        <f t="shared" si="15"/>
        <v>299991321.08999997</v>
      </c>
      <c r="O169" s="2" t="str">
        <f t="shared" si="16"/>
        <v>Very High</v>
      </c>
      <c r="P169" s="2" t="str">
        <f t="shared" si="17"/>
        <v>Very High</v>
      </c>
      <c r="Q169" s="2" t="str">
        <f t="shared" si="18"/>
        <v>Very Good</v>
      </c>
      <c r="R169" s="2" t="str">
        <f t="shared" si="19"/>
        <v>Very Low</v>
      </c>
      <c r="S169" s="2" t="str">
        <f t="shared" si="20"/>
        <v>75M-1B</v>
      </c>
    </row>
    <row r="170" spans="1:19" x14ac:dyDescent="0.2">
      <c r="A170" s="3">
        <v>53670</v>
      </c>
      <c r="B170" s="4" t="s">
        <v>374</v>
      </c>
      <c r="C170" s="4" t="s">
        <v>375</v>
      </c>
      <c r="D170" s="5">
        <v>1299.99</v>
      </c>
      <c r="E170" s="3">
        <v>157376</v>
      </c>
      <c r="F170" s="3">
        <v>17749</v>
      </c>
      <c r="G170" s="3">
        <v>470</v>
      </c>
      <c r="H170" s="4" t="s">
        <v>14</v>
      </c>
      <c r="I170" s="2">
        <v>4.4974879999999997</v>
      </c>
      <c r="J170" s="3">
        <v>143.5</v>
      </c>
      <c r="K170" s="1">
        <v>41407</v>
      </c>
      <c r="L170" s="4" t="s">
        <v>376</v>
      </c>
      <c r="M170" s="2">
        <f t="shared" si="14"/>
        <v>0.11278085603904026</v>
      </c>
      <c r="N170" s="5">
        <f t="shared" si="15"/>
        <v>204587226.24000001</v>
      </c>
      <c r="O170" s="2" t="str">
        <f t="shared" si="16"/>
        <v>Very High</v>
      </c>
      <c r="P170" s="2" t="str">
        <f t="shared" si="17"/>
        <v>Very High</v>
      </c>
      <c r="Q170" s="2" t="str">
        <f t="shared" si="18"/>
        <v>Good</v>
      </c>
      <c r="R170" s="2" t="str">
        <f t="shared" si="19"/>
        <v>Very Low</v>
      </c>
      <c r="S170" s="2" t="str">
        <f t="shared" si="20"/>
        <v>75M-1B</v>
      </c>
    </row>
    <row r="171" spans="1:19" x14ac:dyDescent="0.2">
      <c r="A171" s="3">
        <v>951618</v>
      </c>
      <c r="B171" s="4" t="s">
        <v>231</v>
      </c>
      <c r="C171" s="4" t="s">
        <v>232</v>
      </c>
      <c r="D171" s="5">
        <v>1599.99</v>
      </c>
      <c r="E171" s="3">
        <v>157090</v>
      </c>
      <c r="F171" s="3">
        <v>28628</v>
      </c>
      <c r="G171" s="3">
        <v>272</v>
      </c>
      <c r="H171" s="4" t="s">
        <v>14</v>
      </c>
      <c r="I171" s="2">
        <v>3.8752171999999998</v>
      </c>
      <c r="J171" s="3">
        <v>32.5</v>
      </c>
      <c r="K171" s="1">
        <v>42619</v>
      </c>
      <c r="L171" s="4" t="s">
        <v>233</v>
      </c>
      <c r="M171" s="2">
        <f t="shared" si="14"/>
        <v>0.18223948055254949</v>
      </c>
      <c r="N171" s="5">
        <f t="shared" si="15"/>
        <v>251342429.09999999</v>
      </c>
      <c r="O171" s="2" t="str">
        <f t="shared" si="16"/>
        <v>Very High</v>
      </c>
      <c r="P171" s="2" t="str">
        <f t="shared" si="17"/>
        <v>Very High</v>
      </c>
      <c r="Q171" s="2" t="str">
        <f t="shared" si="18"/>
        <v>Fair</v>
      </c>
      <c r="R171" s="2" t="str">
        <f t="shared" si="19"/>
        <v>Very Low</v>
      </c>
      <c r="S171" s="2" t="str">
        <f t="shared" si="20"/>
        <v>75M-1B</v>
      </c>
    </row>
    <row r="172" spans="1:19" x14ac:dyDescent="0.2">
      <c r="A172" s="3">
        <v>2444060</v>
      </c>
      <c r="B172" s="4" t="s">
        <v>2767</v>
      </c>
      <c r="C172" s="4" t="s">
        <v>2768</v>
      </c>
      <c r="D172" s="5">
        <v>399.99</v>
      </c>
      <c r="E172" s="3">
        <v>156948</v>
      </c>
      <c r="F172" s="3">
        <v>1812</v>
      </c>
      <c r="G172" s="3">
        <v>9</v>
      </c>
      <c r="H172" s="4" t="s">
        <v>56</v>
      </c>
      <c r="I172" s="2">
        <v>4.0086335999999996</v>
      </c>
      <c r="J172" s="3">
        <v>37</v>
      </c>
      <c r="K172" s="1">
        <v>43650</v>
      </c>
      <c r="L172" s="4" t="s">
        <v>18</v>
      </c>
      <c r="M172" s="2">
        <f t="shared" si="14"/>
        <v>1.1545225170120041E-2</v>
      </c>
      <c r="N172" s="5">
        <f t="shared" si="15"/>
        <v>62777630.520000003</v>
      </c>
      <c r="O172" s="2" t="str">
        <f t="shared" si="16"/>
        <v>Very Low</v>
      </c>
      <c r="P172" s="2" t="str">
        <f t="shared" si="17"/>
        <v>Very High</v>
      </c>
      <c r="Q172" s="2" t="str">
        <f t="shared" si="18"/>
        <v>Good</v>
      </c>
      <c r="R172" s="2" t="str">
        <f t="shared" si="19"/>
        <v>Very Low</v>
      </c>
      <c r="S172" s="2" t="str">
        <f t="shared" si="20"/>
        <v>50-75M</v>
      </c>
    </row>
    <row r="173" spans="1:19" x14ac:dyDescent="0.2">
      <c r="A173" s="3">
        <v>666914</v>
      </c>
      <c r="B173" s="4" t="s">
        <v>127</v>
      </c>
      <c r="C173" s="4" t="s">
        <v>128</v>
      </c>
      <c r="D173" s="5">
        <v>799.99</v>
      </c>
      <c r="E173" s="3">
        <v>156510</v>
      </c>
      <c r="F173" s="3">
        <v>47701</v>
      </c>
      <c r="G173" s="3">
        <v>78</v>
      </c>
      <c r="H173" s="4" t="s">
        <v>14</v>
      </c>
      <c r="I173" s="2">
        <v>4.4187225999999997</v>
      </c>
      <c r="J173" s="3">
        <v>3</v>
      </c>
      <c r="K173" s="1">
        <v>42319</v>
      </c>
      <c r="L173" s="4" t="s">
        <v>15</v>
      </c>
      <c r="M173" s="2">
        <f t="shared" si="14"/>
        <v>0.30477924733243883</v>
      </c>
      <c r="N173" s="5">
        <f t="shared" si="15"/>
        <v>125206434.90000001</v>
      </c>
      <c r="O173" s="2" t="str">
        <f t="shared" si="16"/>
        <v>Low</v>
      </c>
      <c r="P173" s="2" t="str">
        <f t="shared" si="17"/>
        <v>Very High</v>
      </c>
      <c r="Q173" s="2" t="str">
        <f t="shared" si="18"/>
        <v>Good</v>
      </c>
      <c r="R173" s="2" t="str">
        <f t="shared" si="19"/>
        <v>Medium</v>
      </c>
      <c r="S173" s="2" t="str">
        <f t="shared" si="20"/>
        <v>75M-1B</v>
      </c>
    </row>
    <row r="174" spans="1:19" x14ac:dyDescent="0.2">
      <c r="A174" s="3">
        <v>2410998</v>
      </c>
      <c r="B174" s="4" t="s">
        <v>1946</v>
      </c>
      <c r="C174" s="4" t="s">
        <v>1947</v>
      </c>
      <c r="D174" s="5">
        <v>399.99</v>
      </c>
      <c r="E174" s="3">
        <v>156244</v>
      </c>
      <c r="F174" s="3">
        <v>2819</v>
      </c>
      <c r="G174" s="3">
        <v>114</v>
      </c>
      <c r="H174" s="4" t="s">
        <v>56</v>
      </c>
      <c r="I174" s="2">
        <v>4.5166287000000001</v>
      </c>
      <c r="J174" s="3">
        <v>7</v>
      </c>
      <c r="K174" s="1">
        <v>43628</v>
      </c>
      <c r="L174" s="4" t="s">
        <v>476</v>
      </c>
      <c r="M174" s="2">
        <f t="shared" si="14"/>
        <v>1.8042292824044442E-2</v>
      </c>
      <c r="N174" s="5">
        <f t="shared" si="15"/>
        <v>62496037.560000002</v>
      </c>
      <c r="O174" s="2" t="str">
        <f t="shared" si="16"/>
        <v>Very Low</v>
      </c>
      <c r="P174" s="2" t="str">
        <f t="shared" si="17"/>
        <v>Very High</v>
      </c>
      <c r="Q174" s="2" t="str">
        <f t="shared" si="18"/>
        <v>Very Good</v>
      </c>
      <c r="R174" s="2" t="str">
        <f t="shared" si="19"/>
        <v>Very Low</v>
      </c>
      <c r="S174" s="2" t="str">
        <f t="shared" si="20"/>
        <v>50-75M</v>
      </c>
    </row>
    <row r="175" spans="1:19" x14ac:dyDescent="0.2">
      <c r="A175" s="3">
        <v>1211566</v>
      </c>
      <c r="B175" s="4" t="s">
        <v>1776</v>
      </c>
      <c r="C175" s="4" t="s">
        <v>1777</v>
      </c>
      <c r="D175" s="5">
        <v>1099.99</v>
      </c>
      <c r="E175" s="3">
        <v>155903</v>
      </c>
      <c r="F175" s="3">
        <v>3127</v>
      </c>
      <c r="G175" s="3">
        <v>119</v>
      </c>
      <c r="H175" s="4" t="s">
        <v>56</v>
      </c>
      <c r="I175" s="2">
        <v>4.6429495999999997</v>
      </c>
      <c r="J175" s="3">
        <v>9.5</v>
      </c>
      <c r="K175" s="1">
        <v>42865</v>
      </c>
      <c r="L175" s="4" t="s">
        <v>104</v>
      </c>
      <c r="M175" s="2">
        <f t="shared" si="14"/>
        <v>2.0057343348107479E-2</v>
      </c>
      <c r="N175" s="5">
        <f t="shared" si="15"/>
        <v>171491740.97</v>
      </c>
      <c r="O175" s="2" t="str">
        <f t="shared" si="16"/>
        <v>High</v>
      </c>
      <c r="P175" s="2" t="str">
        <f t="shared" si="17"/>
        <v>Very High</v>
      </c>
      <c r="Q175" s="2" t="str">
        <f t="shared" si="18"/>
        <v>Very Good</v>
      </c>
      <c r="R175" s="2" t="str">
        <f t="shared" si="19"/>
        <v>Very Low</v>
      </c>
      <c r="S175" s="2" t="str">
        <f t="shared" si="20"/>
        <v>75M-1B</v>
      </c>
    </row>
    <row r="176" spans="1:19" x14ac:dyDescent="0.2">
      <c r="A176" s="3">
        <v>2430478</v>
      </c>
      <c r="B176" s="4" t="s">
        <v>3972</v>
      </c>
      <c r="C176" s="4" t="s">
        <v>3973</v>
      </c>
      <c r="D176" s="5">
        <v>799.99</v>
      </c>
      <c r="E176" s="3">
        <v>155729</v>
      </c>
      <c r="F176" s="3">
        <v>1059</v>
      </c>
      <c r="G176" s="3">
        <v>196</v>
      </c>
      <c r="H176" s="4" t="s">
        <v>14</v>
      </c>
      <c r="I176" s="2">
        <v>4.5868229999999999</v>
      </c>
      <c r="J176" s="3">
        <v>12</v>
      </c>
      <c r="K176" s="1">
        <v>43642</v>
      </c>
      <c r="L176" s="4" t="s">
        <v>15</v>
      </c>
      <c r="M176" s="2">
        <f t="shared" si="14"/>
        <v>6.8002748364145403E-3</v>
      </c>
      <c r="N176" s="5">
        <f t="shared" si="15"/>
        <v>124581642.71000001</v>
      </c>
      <c r="O176" s="2" t="str">
        <f t="shared" si="16"/>
        <v>Low</v>
      </c>
      <c r="P176" s="2" t="str">
        <f t="shared" si="17"/>
        <v>Very High</v>
      </c>
      <c r="Q176" s="2" t="str">
        <f t="shared" si="18"/>
        <v>Very Good</v>
      </c>
      <c r="R176" s="2" t="str">
        <f t="shared" si="19"/>
        <v>Very Low</v>
      </c>
      <c r="S176" s="2" t="str">
        <f t="shared" si="20"/>
        <v>75M-1B</v>
      </c>
    </row>
    <row r="177" spans="1:19" x14ac:dyDescent="0.2">
      <c r="A177" s="3">
        <v>1144936</v>
      </c>
      <c r="B177" s="4" t="s">
        <v>556</v>
      </c>
      <c r="C177" s="4" t="s">
        <v>557</v>
      </c>
      <c r="D177" s="5">
        <v>399.99</v>
      </c>
      <c r="E177" s="3">
        <v>154965</v>
      </c>
      <c r="F177" s="3">
        <v>11950</v>
      </c>
      <c r="G177" s="3">
        <v>35</v>
      </c>
      <c r="H177" s="4" t="s">
        <v>56</v>
      </c>
      <c r="I177" s="2">
        <v>4.4527130000000001</v>
      </c>
      <c r="J177" s="3">
        <v>3.5</v>
      </c>
      <c r="K177" s="1">
        <v>42808</v>
      </c>
      <c r="L177" s="4" t="s">
        <v>15</v>
      </c>
      <c r="M177" s="2">
        <f t="shared" si="14"/>
        <v>7.7114187074500698E-2</v>
      </c>
      <c r="N177" s="5">
        <f t="shared" si="15"/>
        <v>61984450.350000001</v>
      </c>
      <c r="O177" s="2" t="str">
        <f t="shared" si="16"/>
        <v>Very Low</v>
      </c>
      <c r="P177" s="2" t="str">
        <f t="shared" si="17"/>
        <v>Very High</v>
      </c>
      <c r="Q177" s="2" t="str">
        <f t="shared" si="18"/>
        <v>Good</v>
      </c>
      <c r="R177" s="2" t="str">
        <f t="shared" si="19"/>
        <v>Very Low</v>
      </c>
      <c r="S177" s="2" t="str">
        <f t="shared" si="20"/>
        <v>50-75M</v>
      </c>
    </row>
    <row r="178" spans="1:19" x14ac:dyDescent="0.2">
      <c r="A178" s="3">
        <v>642102</v>
      </c>
      <c r="B178" s="4" t="s">
        <v>299</v>
      </c>
      <c r="C178" s="4" t="s">
        <v>300</v>
      </c>
      <c r="D178" s="5">
        <v>1299.99</v>
      </c>
      <c r="E178" s="3">
        <v>153679</v>
      </c>
      <c r="F178" s="3">
        <v>22958</v>
      </c>
      <c r="G178" s="3">
        <v>301</v>
      </c>
      <c r="H178" s="4" t="s">
        <v>14</v>
      </c>
      <c r="I178" s="2">
        <v>4.5470480000000002</v>
      </c>
      <c r="J178" s="3">
        <v>29</v>
      </c>
      <c r="K178" s="1">
        <v>42293</v>
      </c>
      <c r="L178" s="4" t="s">
        <v>165</v>
      </c>
      <c r="M178" s="2">
        <f t="shared" si="14"/>
        <v>0.14938931148693055</v>
      </c>
      <c r="N178" s="5">
        <f t="shared" si="15"/>
        <v>199781163.21000001</v>
      </c>
      <c r="O178" s="2" t="str">
        <f t="shared" si="16"/>
        <v>Very High</v>
      </c>
      <c r="P178" s="2" t="str">
        <f t="shared" si="17"/>
        <v>Very High</v>
      </c>
      <c r="Q178" s="2" t="str">
        <f t="shared" si="18"/>
        <v>Very Good</v>
      </c>
      <c r="R178" s="2" t="str">
        <f t="shared" si="19"/>
        <v>Very Low</v>
      </c>
      <c r="S178" s="2" t="str">
        <f t="shared" si="20"/>
        <v>75M-1B</v>
      </c>
    </row>
    <row r="179" spans="1:19" x14ac:dyDescent="0.2">
      <c r="A179" s="3">
        <v>3755422</v>
      </c>
      <c r="B179" s="4" t="s">
        <v>3291</v>
      </c>
      <c r="C179" s="4" t="s">
        <v>3292</v>
      </c>
      <c r="D179" s="5">
        <v>399.99</v>
      </c>
      <c r="E179" s="3">
        <v>153571</v>
      </c>
      <c r="F179" s="3">
        <v>1410</v>
      </c>
      <c r="G179" s="3">
        <v>43</v>
      </c>
      <c r="H179" s="4" t="s">
        <v>56</v>
      </c>
      <c r="I179" s="2">
        <v>3.9256286999999999</v>
      </c>
      <c r="J179" s="3">
        <v>5.5</v>
      </c>
      <c r="K179" s="1">
        <v>44202</v>
      </c>
      <c r="L179" s="4" t="s">
        <v>263</v>
      </c>
      <c r="M179" s="2">
        <f t="shared" si="14"/>
        <v>9.1814209714073617E-3</v>
      </c>
      <c r="N179" s="5">
        <f t="shared" si="15"/>
        <v>61426864.289999999</v>
      </c>
      <c r="O179" s="2" t="str">
        <f t="shared" si="16"/>
        <v>Very Low</v>
      </c>
      <c r="P179" s="2" t="str">
        <f t="shared" si="17"/>
        <v>Very High</v>
      </c>
      <c r="Q179" s="2" t="str">
        <f t="shared" si="18"/>
        <v>Fair</v>
      </c>
      <c r="R179" s="2" t="str">
        <f t="shared" si="19"/>
        <v>Very Low</v>
      </c>
      <c r="S179" s="2" t="str">
        <f t="shared" si="20"/>
        <v>50-75M</v>
      </c>
    </row>
    <row r="180" spans="1:19" x14ac:dyDescent="0.2">
      <c r="A180" s="3">
        <v>1586184</v>
      </c>
      <c r="B180" s="4" t="s">
        <v>4757</v>
      </c>
      <c r="C180" s="4" t="s">
        <v>4758</v>
      </c>
      <c r="D180" s="5">
        <v>399.99</v>
      </c>
      <c r="E180" s="3">
        <v>153352</v>
      </c>
      <c r="F180" s="3">
        <v>809</v>
      </c>
      <c r="G180" s="3">
        <v>32</v>
      </c>
      <c r="H180" s="4" t="s">
        <v>14</v>
      </c>
      <c r="I180" s="2">
        <v>4.3205904999999998</v>
      </c>
      <c r="J180" s="3">
        <v>3</v>
      </c>
      <c r="K180" s="1">
        <v>43167</v>
      </c>
      <c r="L180" s="4" t="s">
        <v>185</v>
      </c>
      <c r="M180" s="2">
        <f t="shared" si="14"/>
        <v>5.2754447284678388E-3</v>
      </c>
      <c r="N180" s="5">
        <f t="shared" si="15"/>
        <v>61339266.480000004</v>
      </c>
      <c r="O180" s="2" t="str">
        <f t="shared" si="16"/>
        <v>Very Low</v>
      </c>
      <c r="P180" s="2" t="str">
        <f t="shared" si="17"/>
        <v>Very High</v>
      </c>
      <c r="Q180" s="2" t="str">
        <f t="shared" si="18"/>
        <v>Good</v>
      </c>
      <c r="R180" s="2" t="str">
        <f t="shared" si="19"/>
        <v>Very Low</v>
      </c>
      <c r="S180" s="2" t="str">
        <f t="shared" si="20"/>
        <v>50-75M</v>
      </c>
    </row>
    <row r="181" spans="1:19" x14ac:dyDescent="0.2">
      <c r="A181" s="3">
        <v>1139400</v>
      </c>
      <c r="B181" s="4" t="s">
        <v>3568</v>
      </c>
      <c r="C181" s="4" t="s">
        <v>3569</v>
      </c>
      <c r="D181" s="5">
        <v>399.99</v>
      </c>
      <c r="E181" s="3">
        <v>151595</v>
      </c>
      <c r="F181" s="3">
        <v>1251</v>
      </c>
      <c r="G181" s="3">
        <v>20</v>
      </c>
      <c r="H181" s="4" t="s">
        <v>56</v>
      </c>
      <c r="I181" s="2">
        <v>4.1042842999999998</v>
      </c>
      <c r="J181" s="3">
        <v>1</v>
      </c>
      <c r="K181" s="1">
        <v>42803</v>
      </c>
      <c r="L181" s="4" t="s">
        <v>3570</v>
      </c>
      <c r="M181" s="2">
        <f t="shared" si="14"/>
        <v>8.252251063689436E-3</v>
      </c>
      <c r="N181" s="5">
        <f t="shared" si="15"/>
        <v>60636484.050000004</v>
      </c>
      <c r="O181" s="2" t="str">
        <f t="shared" si="16"/>
        <v>Very Low</v>
      </c>
      <c r="P181" s="2" t="str">
        <f t="shared" si="17"/>
        <v>Very High</v>
      </c>
      <c r="Q181" s="2" t="str">
        <f t="shared" si="18"/>
        <v>Good</v>
      </c>
      <c r="R181" s="2" t="str">
        <f t="shared" si="19"/>
        <v>Very Low</v>
      </c>
      <c r="S181" s="2" t="str">
        <f t="shared" si="20"/>
        <v>50-75M</v>
      </c>
    </row>
    <row r="182" spans="1:19" x14ac:dyDescent="0.2">
      <c r="A182" s="3">
        <v>1466612</v>
      </c>
      <c r="B182" s="4" t="s">
        <v>238</v>
      </c>
      <c r="C182" s="4" t="s">
        <v>239</v>
      </c>
      <c r="D182" s="5">
        <v>1699.99</v>
      </c>
      <c r="E182" s="3">
        <v>151291</v>
      </c>
      <c r="F182" s="3">
        <v>27475</v>
      </c>
      <c r="G182" s="3">
        <v>268</v>
      </c>
      <c r="H182" s="4" t="s">
        <v>14</v>
      </c>
      <c r="I182" s="2">
        <v>4.5906599999999997</v>
      </c>
      <c r="J182" s="3">
        <v>24</v>
      </c>
      <c r="K182" s="1">
        <v>43080</v>
      </c>
      <c r="L182" s="4" t="s">
        <v>240</v>
      </c>
      <c r="M182" s="2">
        <f t="shared" si="14"/>
        <v>0.18160366446120391</v>
      </c>
      <c r="N182" s="5">
        <f t="shared" si="15"/>
        <v>257193187.09</v>
      </c>
      <c r="O182" s="2" t="str">
        <f t="shared" si="16"/>
        <v>Very High</v>
      </c>
      <c r="P182" s="2" t="str">
        <f t="shared" si="17"/>
        <v>Very High</v>
      </c>
      <c r="Q182" s="2" t="str">
        <f t="shared" si="18"/>
        <v>Very Good</v>
      </c>
      <c r="R182" s="2" t="str">
        <f t="shared" si="19"/>
        <v>Very Low</v>
      </c>
      <c r="S182" s="2" t="str">
        <f t="shared" si="20"/>
        <v>75M-1B</v>
      </c>
    </row>
    <row r="183" spans="1:19" x14ac:dyDescent="0.2">
      <c r="A183" s="3">
        <v>1581488</v>
      </c>
      <c r="B183" s="4" t="s">
        <v>204</v>
      </c>
      <c r="C183" s="4" t="s">
        <v>205</v>
      </c>
      <c r="D183" s="5">
        <v>1299.99</v>
      </c>
      <c r="E183" s="3">
        <v>150843</v>
      </c>
      <c r="F183" s="3">
        <v>32426</v>
      </c>
      <c r="G183" s="3">
        <v>461</v>
      </c>
      <c r="H183" s="4" t="s">
        <v>14</v>
      </c>
      <c r="I183" s="2">
        <v>4.6293059999999997</v>
      </c>
      <c r="J183" s="3">
        <v>45</v>
      </c>
      <c r="K183" s="1">
        <v>43164</v>
      </c>
      <c r="L183" s="4" t="s">
        <v>74</v>
      </c>
      <c r="M183" s="2">
        <f t="shared" si="14"/>
        <v>0.21496522874777085</v>
      </c>
      <c r="N183" s="5">
        <f t="shared" si="15"/>
        <v>196094391.56999999</v>
      </c>
      <c r="O183" s="2" t="str">
        <f t="shared" si="16"/>
        <v>Very High</v>
      </c>
      <c r="P183" s="2" t="str">
        <f t="shared" si="17"/>
        <v>Very High</v>
      </c>
      <c r="Q183" s="2" t="str">
        <f t="shared" si="18"/>
        <v>Very Good</v>
      </c>
      <c r="R183" s="2" t="str">
        <f t="shared" si="19"/>
        <v>Low</v>
      </c>
      <c r="S183" s="2" t="str">
        <f t="shared" si="20"/>
        <v>75M-1B</v>
      </c>
    </row>
    <row r="184" spans="1:19" x14ac:dyDescent="0.2">
      <c r="A184" s="3">
        <v>2254351</v>
      </c>
      <c r="B184" s="4" t="s">
        <v>2020</v>
      </c>
      <c r="C184" s="4" t="s">
        <v>2021</v>
      </c>
      <c r="D184" s="5">
        <v>1199.99</v>
      </c>
      <c r="E184" s="3">
        <v>150214</v>
      </c>
      <c r="F184" s="3">
        <v>2654</v>
      </c>
      <c r="G184" s="3">
        <v>58</v>
      </c>
      <c r="H184" s="4" t="s">
        <v>56</v>
      </c>
      <c r="I184" s="2">
        <v>4.5946660000000001</v>
      </c>
      <c r="J184" s="3">
        <v>8.5</v>
      </c>
      <c r="K184" s="1">
        <v>43529</v>
      </c>
      <c r="L184" s="4" t="s">
        <v>1224</v>
      </c>
      <c r="M184" s="2">
        <f t="shared" si="14"/>
        <v>1.766812680575712E-2</v>
      </c>
      <c r="N184" s="5">
        <f t="shared" si="15"/>
        <v>180255297.86000001</v>
      </c>
      <c r="O184" s="2" t="str">
        <f t="shared" si="16"/>
        <v>High</v>
      </c>
      <c r="P184" s="2" t="str">
        <f t="shared" si="17"/>
        <v>Very High</v>
      </c>
      <c r="Q184" s="2" t="str">
        <f t="shared" si="18"/>
        <v>Very Good</v>
      </c>
      <c r="R184" s="2" t="str">
        <f t="shared" si="19"/>
        <v>Very Low</v>
      </c>
      <c r="S184" s="2" t="str">
        <f t="shared" si="20"/>
        <v>75M-1B</v>
      </c>
    </row>
    <row r="185" spans="1:19" x14ac:dyDescent="0.2">
      <c r="A185" s="3">
        <v>221674</v>
      </c>
      <c r="B185" s="4" t="s">
        <v>209</v>
      </c>
      <c r="C185" s="4" t="s">
        <v>210</v>
      </c>
      <c r="D185" s="5">
        <v>1299.99</v>
      </c>
      <c r="E185" s="3">
        <v>147513</v>
      </c>
      <c r="F185" s="3">
        <v>32111</v>
      </c>
      <c r="G185" s="3">
        <v>85</v>
      </c>
      <c r="H185" s="4" t="s">
        <v>14</v>
      </c>
      <c r="I185" s="2">
        <v>4.4748570000000001</v>
      </c>
      <c r="J185" s="3">
        <v>6.5</v>
      </c>
      <c r="K185" s="1">
        <v>41777</v>
      </c>
      <c r="L185" s="4" t="s">
        <v>198</v>
      </c>
      <c r="M185" s="2">
        <f t="shared" si="14"/>
        <v>0.21768250933816002</v>
      </c>
      <c r="N185" s="5">
        <f t="shared" si="15"/>
        <v>191765424.87</v>
      </c>
      <c r="O185" s="2" t="str">
        <f t="shared" si="16"/>
        <v>Very High</v>
      </c>
      <c r="P185" s="2" t="str">
        <f t="shared" si="17"/>
        <v>High</v>
      </c>
      <c r="Q185" s="2" t="str">
        <f t="shared" si="18"/>
        <v>Good</v>
      </c>
      <c r="R185" s="2" t="str">
        <f t="shared" si="19"/>
        <v>Low</v>
      </c>
      <c r="S185" s="2" t="str">
        <f t="shared" si="20"/>
        <v>75M-1B</v>
      </c>
    </row>
    <row r="186" spans="1:19" x14ac:dyDescent="0.2">
      <c r="A186" s="3">
        <v>2444066</v>
      </c>
      <c r="B186" s="4" t="s">
        <v>6094</v>
      </c>
      <c r="C186" s="4" t="s">
        <v>6095</v>
      </c>
      <c r="D186" s="5">
        <v>399.99</v>
      </c>
      <c r="E186" s="3">
        <v>146197</v>
      </c>
      <c r="F186" s="3">
        <v>522</v>
      </c>
      <c r="G186" s="3">
        <v>68</v>
      </c>
      <c r="H186" s="4" t="s">
        <v>56</v>
      </c>
      <c r="I186" s="2">
        <v>4.5129093999999998</v>
      </c>
      <c r="J186" s="3">
        <v>8</v>
      </c>
      <c r="K186" s="1">
        <v>43650</v>
      </c>
      <c r="L186" s="4" t="s">
        <v>6096</v>
      </c>
      <c r="M186" s="2">
        <f t="shared" si="14"/>
        <v>3.5705247029692811E-3</v>
      </c>
      <c r="N186" s="5">
        <f t="shared" si="15"/>
        <v>58477338.030000001</v>
      </c>
      <c r="O186" s="2" t="str">
        <f t="shared" si="16"/>
        <v>Very Low</v>
      </c>
      <c r="P186" s="2" t="str">
        <f t="shared" si="17"/>
        <v>High</v>
      </c>
      <c r="Q186" s="2" t="str">
        <f t="shared" si="18"/>
        <v>Very Good</v>
      </c>
      <c r="R186" s="2" t="str">
        <f t="shared" si="19"/>
        <v>Very Low</v>
      </c>
      <c r="S186" s="2" t="str">
        <f t="shared" si="20"/>
        <v>50-75M</v>
      </c>
    </row>
    <row r="187" spans="1:19" x14ac:dyDescent="0.2">
      <c r="A187" s="3">
        <v>4390890</v>
      </c>
      <c r="B187" s="4" t="s">
        <v>3765</v>
      </c>
      <c r="C187" s="4" t="s">
        <v>3766</v>
      </c>
      <c r="D187" s="5">
        <v>399.99</v>
      </c>
      <c r="E187" s="3">
        <v>145823</v>
      </c>
      <c r="F187" s="3">
        <v>1164</v>
      </c>
      <c r="G187" s="3">
        <v>59</v>
      </c>
      <c r="H187" s="4" t="s">
        <v>56</v>
      </c>
      <c r="I187" s="2">
        <v>4.2585883000000004</v>
      </c>
      <c r="J187" s="3">
        <v>2</v>
      </c>
      <c r="K187" s="1">
        <v>44510</v>
      </c>
      <c r="L187" s="4" t="s">
        <v>131</v>
      </c>
      <c r="M187" s="2">
        <f t="shared" si="14"/>
        <v>7.9822798872605828E-3</v>
      </c>
      <c r="N187" s="5">
        <f t="shared" si="15"/>
        <v>58327741.770000003</v>
      </c>
      <c r="O187" s="2" t="str">
        <f t="shared" si="16"/>
        <v>Very Low</v>
      </c>
      <c r="P187" s="2" t="str">
        <f t="shared" si="17"/>
        <v>High</v>
      </c>
      <c r="Q187" s="2" t="str">
        <f t="shared" si="18"/>
        <v>Good</v>
      </c>
      <c r="R187" s="2" t="str">
        <f t="shared" si="19"/>
        <v>Very Low</v>
      </c>
      <c r="S187" s="2" t="str">
        <f t="shared" si="20"/>
        <v>50-75M</v>
      </c>
    </row>
    <row r="188" spans="1:19" x14ac:dyDescent="0.2">
      <c r="A188" s="3">
        <v>3473250</v>
      </c>
      <c r="B188" s="4" t="s">
        <v>4383</v>
      </c>
      <c r="C188" s="4" t="s">
        <v>4384</v>
      </c>
      <c r="D188" s="5">
        <v>399.99</v>
      </c>
      <c r="E188" s="3">
        <v>145238</v>
      </c>
      <c r="F188" s="3">
        <v>907</v>
      </c>
      <c r="G188" s="3">
        <v>25</v>
      </c>
      <c r="H188" s="4" t="s">
        <v>56</v>
      </c>
      <c r="I188" s="2">
        <v>3.7175821999999998</v>
      </c>
      <c r="J188" s="3">
        <v>2.5</v>
      </c>
      <c r="K188" s="1">
        <v>44077</v>
      </c>
      <c r="L188" s="4" t="s">
        <v>1865</v>
      </c>
      <c r="M188" s="2">
        <f t="shared" si="14"/>
        <v>6.2449221278177884E-3</v>
      </c>
      <c r="N188" s="5">
        <f t="shared" si="15"/>
        <v>58093747.620000005</v>
      </c>
      <c r="O188" s="2" t="str">
        <f t="shared" si="16"/>
        <v>Very Low</v>
      </c>
      <c r="P188" s="2" t="str">
        <f t="shared" si="17"/>
        <v>High</v>
      </c>
      <c r="Q188" s="2" t="str">
        <f t="shared" si="18"/>
        <v>Fair</v>
      </c>
      <c r="R188" s="2" t="str">
        <f t="shared" si="19"/>
        <v>Very Low</v>
      </c>
      <c r="S188" s="2" t="str">
        <f t="shared" si="20"/>
        <v>50-75M</v>
      </c>
    </row>
    <row r="189" spans="1:19" x14ac:dyDescent="0.2">
      <c r="A189" s="3">
        <v>1236480</v>
      </c>
      <c r="B189" s="4" t="s">
        <v>8392</v>
      </c>
      <c r="C189" s="4" t="s">
        <v>8393</v>
      </c>
      <c r="D189" s="5">
        <v>399.99</v>
      </c>
      <c r="E189" s="3">
        <v>144376</v>
      </c>
      <c r="F189" s="3">
        <v>305</v>
      </c>
      <c r="G189" s="3">
        <v>92</v>
      </c>
      <c r="H189" s="4" t="s">
        <v>142</v>
      </c>
      <c r="I189" s="2">
        <v>3.8100648000000001</v>
      </c>
      <c r="J189" s="3">
        <v>10</v>
      </c>
      <c r="K189" s="1">
        <v>42886</v>
      </c>
      <c r="L189" s="4" t="s">
        <v>87</v>
      </c>
      <c r="M189" s="2">
        <f t="shared" si="14"/>
        <v>2.1125394802460245E-3</v>
      </c>
      <c r="N189" s="5">
        <f t="shared" si="15"/>
        <v>57748956.240000002</v>
      </c>
      <c r="O189" s="2" t="str">
        <f t="shared" si="16"/>
        <v>Very Low</v>
      </c>
      <c r="P189" s="2" t="str">
        <f t="shared" si="17"/>
        <v>High</v>
      </c>
      <c r="Q189" s="2" t="str">
        <f t="shared" si="18"/>
        <v>Fair</v>
      </c>
      <c r="R189" s="2" t="str">
        <f t="shared" si="19"/>
        <v>Very Low</v>
      </c>
      <c r="S189" s="2" t="str">
        <f t="shared" si="20"/>
        <v>50-75M</v>
      </c>
    </row>
    <row r="190" spans="1:19" x14ac:dyDescent="0.2">
      <c r="A190" s="3">
        <v>2022294</v>
      </c>
      <c r="B190" s="4" t="s">
        <v>368</v>
      </c>
      <c r="C190" s="4" t="s">
        <v>369</v>
      </c>
      <c r="D190" s="5">
        <v>2999.99</v>
      </c>
      <c r="E190" s="3">
        <v>143288</v>
      </c>
      <c r="F190" s="3">
        <v>17964</v>
      </c>
      <c r="G190" s="3">
        <v>165</v>
      </c>
      <c r="H190" s="4" t="s">
        <v>14</v>
      </c>
      <c r="I190" s="2">
        <v>4.335159</v>
      </c>
      <c r="J190" s="3">
        <v>10.5</v>
      </c>
      <c r="K190" s="1">
        <v>43416</v>
      </c>
      <c r="L190" s="4" t="s">
        <v>370</v>
      </c>
      <c r="M190" s="2">
        <f t="shared" si="14"/>
        <v>0.12536988442856345</v>
      </c>
      <c r="N190" s="5">
        <f t="shared" si="15"/>
        <v>429862567.11999995</v>
      </c>
      <c r="O190" s="2" t="str">
        <f t="shared" si="16"/>
        <v>Very High</v>
      </c>
      <c r="P190" s="2" t="str">
        <f t="shared" si="17"/>
        <v>High</v>
      </c>
      <c r="Q190" s="2" t="str">
        <f t="shared" si="18"/>
        <v>Good</v>
      </c>
      <c r="R190" s="2" t="str">
        <f t="shared" si="19"/>
        <v>Very Low</v>
      </c>
      <c r="S190" s="2" t="str">
        <f t="shared" si="20"/>
        <v>75M-1B</v>
      </c>
    </row>
    <row r="191" spans="1:19" x14ac:dyDescent="0.2">
      <c r="A191" s="3">
        <v>693188</v>
      </c>
      <c r="B191" s="4" t="s">
        <v>289</v>
      </c>
      <c r="C191" s="4" t="s">
        <v>290</v>
      </c>
      <c r="D191" s="5">
        <v>1299.99</v>
      </c>
      <c r="E191" s="3">
        <v>140965</v>
      </c>
      <c r="F191" s="3">
        <v>23440</v>
      </c>
      <c r="G191" s="3">
        <v>132</v>
      </c>
      <c r="H191" s="4" t="s">
        <v>14</v>
      </c>
      <c r="I191" s="2">
        <v>4.6217712999999998</v>
      </c>
      <c r="J191" s="3">
        <v>13</v>
      </c>
      <c r="K191" s="1">
        <v>42347</v>
      </c>
      <c r="L191" s="4" t="s">
        <v>291</v>
      </c>
      <c r="M191" s="2">
        <f t="shared" si="14"/>
        <v>0.16628241052743589</v>
      </c>
      <c r="N191" s="5">
        <f t="shared" si="15"/>
        <v>183253090.34999999</v>
      </c>
      <c r="O191" s="2" t="str">
        <f t="shared" si="16"/>
        <v>Very High</v>
      </c>
      <c r="P191" s="2" t="str">
        <f t="shared" si="17"/>
        <v>High</v>
      </c>
      <c r="Q191" s="2" t="str">
        <f t="shared" si="18"/>
        <v>Very Good</v>
      </c>
      <c r="R191" s="2" t="str">
        <f t="shared" si="19"/>
        <v>Very Low</v>
      </c>
      <c r="S191" s="2" t="str">
        <f t="shared" si="20"/>
        <v>75M-1B</v>
      </c>
    </row>
    <row r="192" spans="1:19" x14ac:dyDescent="0.2">
      <c r="A192" s="3">
        <v>3288020</v>
      </c>
      <c r="B192" s="4" t="s">
        <v>4419</v>
      </c>
      <c r="C192" s="4" t="s">
        <v>4420</v>
      </c>
      <c r="D192" s="5">
        <v>399.99</v>
      </c>
      <c r="E192" s="3">
        <v>140929</v>
      </c>
      <c r="F192" s="3">
        <v>902</v>
      </c>
      <c r="G192" s="3">
        <v>15</v>
      </c>
      <c r="H192" s="4" t="s">
        <v>56</v>
      </c>
      <c r="I192" s="2">
        <v>3.8093461999999998</v>
      </c>
      <c r="J192" s="3">
        <v>3</v>
      </c>
      <c r="K192" s="1">
        <v>44013</v>
      </c>
      <c r="L192" s="4" t="s">
        <v>298</v>
      </c>
      <c r="M192" s="2">
        <f t="shared" si="14"/>
        <v>6.400386009976655E-3</v>
      </c>
      <c r="N192" s="5">
        <f t="shared" si="15"/>
        <v>56370190.710000001</v>
      </c>
      <c r="O192" s="2" t="str">
        <f t="shared" si="16"/>
        <v>Very Low</v>
      </c>
      <c r="P192" s="2" t="str">
        <f t="shared" si="17"/>
        <v>High</v>
      </c>
      <c r="Q192" s="2" t="str">
        <f t="shared" si="18"/>
        <v>Fair</v>
      </c>
      <c r="R192" s="2" t="str">
        <f t="shared" si="19"/>
        <v>Very Low</v>
      </c>
      <c r="S192" s="2" t="str">
        <f t="shared" si="20"/>
        <v>50-75M</v>
      </c>
    </row>
    <row r="193" spans="1:19" x14ac:dyDescent="0.2">
      <c r="A193" s="3">
        <v>980798</v>
      </c>
      <c r="B193" s="4" t="s">
        <v>264</v>
      </c>
      <c r="C193" s="4" t="s">
        <v>265</v>
      </c>
      <c r="D193" s="5">
        <v>2799.99</v>
      </c>
      <c r="E193" s="3">
        <v>139977</v>
      </c>
      <c r="F193" s="3">
        <v>24935</v>
      </c>
      <c r="G193" s="3">
        <v>67</v>
      </c>
      <c r="H193" s="4" t="s">
        <v>142</v>
      </c>
      <c r="I193" s="2">
        <v>4.4929750000000004</v>
      </c>
      <c r="J193" s="3">
        <v>10.5</v>
      </c>
      <c r="K193" s="1">
        <v>42653</v>
      </c>
      <c r="L193" s="4" t="s">
        <v>266</v>
      </c>
      <c r="M193" s="2">
        <f t="shared" si="14"/>
        <v>0.17813640812419182</v>
      </c>
      <c r="N193" s="5">
        <f t="shared" si="15"/>
        <v>391934200.22999996</v>
      </c>
      <c r="O193" s="2" t="str">
        <f t="shared" si="16"/>
        <v>Very High</v>
      </c>
      <c r="P193" s="2" t="str">
        <f t="shared" si="17"/>
        <v>High</v>
      </c>
      <c r="Q193" s="2" t="str">
        <f t="shared" si="18"/>
        <v>Good</v>
      </c>
      <c r="R193" s="2" t="str">
        <f t="shared" si="19"/>
        <v>Very Low</v>
      </c>
      <c r="S193" s="2" t="str">
        <f t="shared" si="20"/>
        <v>75M-1B</v>
      </c>
    </row>
    <row r="194" spans="1:19" x14ac:dyDescent="0.2">
      <c r="A194" s="3">
        <v>806922</v>
      </c>
      <c r="B194" s="4" t="s">
        <v>186</v>
      </c>
      <c r="C194" s="4" t="s">
        <v>187</v>
      </c>
      <c r="D194" s="5">
        <v>2999.99</v>
      </c>
      <c r="E194" s="3">
        <v>139455</v>
      </c>
      <c r="F194" s="3">
        <v>34557</v>
      </c>
      <c r="G194" s="3">
        <v>139</v>
      </c>
      <c r="H194" s="4" t="s">
        <v>14</v>
      </c>
      <c r="I194" s="2">
        <v>4.4040860000000004</v>
      </c>
      <c r="J194" s="3">
        <v>7.5</v>
      </c>
      <c r="K194" s="1">
        <v>42458</v>
      </c>
      <c r="L194" s="4" t="s">
        <v>188</v>
      </c>
      <c r="M194" s="2">
        <f t="shared" ref="M194:M257" si="21" xml:space="preserve"> F194/E194</f>
        <v>0.24780036570936861</v>
      </c>
      <c r="N194" s="5">
        <f t="shared" ref="N194:N257" si="22">D194*E194</f>
        <v>418363605.44999999</v>
      </c>
      <c r="O194" s="2" t="str">
        <f t="shared" si="16"/>
        <v>Very High</v>
      </c>
      <c r="P194" s="2" t="str">
        <f t="shared" si="17"/>
        <v>High</v>
      </c>
      <c r="Q194" s="2" t="str">
        <f t="shared" si="18"/>
        <v>Good</v>
      </c>
      <c r="R194" s="2" t="str">
        <f t="shared" si="19"/>
        <v>Low</v>
      </c>
      <c r="S194" s="2" t="str">
        <f t="shared" si="20"/>
        <v>75M-1B</v>
      </c>
    </row>
    <row r="195" spans="1:19" x14ac:dyDescent="0.2">
      <c r="A195" s="3">
        <v>1048738</v>
      </c>
      <c r="B195" s="4" t="s">
        <v>4097</v>
      </c>
      <c r="C195" s="4" t="s">
        <v>4098</v>
      </c>
      <c r="D195" s="5">
        <v>399.99</v>
      </c>
      <c r="E195" s="3">
        <v>137600</v>
      </c>
      <c r="F195" s="3">
        <v>1014</v>
      </c>
      <c r="G195" s="3">
        <v>26</v>
      </c>
      <c r="H195" s="4" t="s">
        <v>56</v>
      </c>
      <c r="I195" s="2">
        <v>4.1068759999999997</v>
      </c>
      <c r="J195" s="3">
        <v>2.5</v>
      </c>
      <c r="K195" s="1">
        <v>42726</v>
      </c>
      <c r="L195" s="4" t="s">
        <v>28</v>
      </c>
      <c r="M195" s="2">
        <f t="shared" si="21"/>
        <v>7.3691860465116277E-3</v>
      </c>
      <c r="N195" s="5">
        <f t="shared" si="22"/>
        <v>55038624</v>
      </c>
      <c r="O195" s="2" t="str">
        <f t="shared" ref="O195:O258" si="23">IF(D195&gt;=1200,"Very High",IF(D195&gt;=1000,"High",IF(D195&gt;=800,"Medium",IF(D195&gt;=600,"Low",IF(D195&lt;=599.99,"Very Low","Invalid")))))</f>
        <v>Very Low</v>
      </c>
      <c r="P195" s="2" t="str">
        <f t="shared" ref="P195:P258" si="24">IF(E195&gt;=150000,"Very High",IF(E195&gt;=75000,"High",IF(E195&gt;=25000,"Medium",IF(E195&gt;=10000,"Low",IF(E195&lt;=9999,"Very Low","Invalid")))))</f>
        <v>High</v>
      </c>
      <c r="Q195" s="2" t="str">
        <f t="shared" ref="Q195:Q258" si="25">IF(I195&gt;=4.5,"Very Good",IF(I195&gt;=4,"Good",IF(I195&gt;=3,"Fair",IF(I195&lt;=2.99,"Poor","Invalid"))))</f>
        <v>Good</v>
      </c>
      <c r="R195" s="2" t="str">
        <f t="shared" ref="R195:R258" si="26">IF(M195&gt;=0.5,"Very High",IF(M195&gt;=0.4,"High",IF(M195&gt;=0.3,"Medium",IF(M195&gt;=0.2,"Low",IF(M195&gt;0,"Very Low","Invalid")))))</f>
        <v>Very Low</v>
      </c>
      <c r="S195" s="2" t="str">
        <f t="shared" ref="S195:S258" si="27">IF(N195&gt;=1000000000,"&gt; 1B",IF(N195&gt;=75000000, "75M-1B",IF(N195&gt;=50000000,"50-75M",IF(N195&gt;=25000000,"25-50M",IF(N195&gt;0,"&lt;25M","Invalid")))))</f>
        <v>50-75M</v>
      </c>
    </row>
    <row r="196" spans="1:19" x14ac:dyDescent="0.2">
      <c r="A196" s="3">
        <v>2365628</v>
      </c>
      <c r="B196" s="4" t="s">
        <v>229</v>
      </c>
      <c r="C196" s="4" t="s">
        <v>230</v>
      </c>
      <c r="D196" s="5">
        <v>1699.99</v>
      </c>
      <c r="E196" s="3">
        <v>137214</v>
      </c>
      <c r="F196" s="3">
        <v>28660</v>
      </c>
      <c r="G196" s="3">
        <v>346</v>
      </c>
      <c r="H196" s="4" t="s">
        <v>14</v>
      </c>
      <c r="I196" s="2">
        <v>4.4910354999999997</v>
      </c>
      <c r="J196" s="3">
        <v>42</v>
      </c>
      <c r="K196" s="1">
        <v>43598</v>
      </c>
      <c r="L196" s="4" t="s">
        <v>25</v>
      </c>
      <c r="M196" s="2">
        <f t="shared" si="21"/>
        <v>0.20887081493142098</v>
      </c>
      <c r="N196" s="5">
        <f t="shared" si="22"/>
        <v>233262427.86000001</v>
      </c>
      <c r="O196" s="2" t="str">
        <f t="shared" si="23"/>
        <v>Very High</v>
      </c>
      <c r="P196" s="2" t="str">
        <f t="shared" si="24"/>
        <v>High</v>
      </c>
      <c r="Q196" s="2" t="str">
        <f t="shared" si="25"/>
        <v>Good</v>
      </c>
      <c r="R196" s="2" t="str">
        <f t="shared" si="26"/>
        <v>Low</v>
      </c>
      <c r="S196" s="2" t="str">
        <f t="shared" si="27"/>
        <v>75M-1B</v>
      </c>
    </row>
    <row r="197" spans="1:19" x14ac:dyDescent="0.2">
      <c r="A197" s="3">
        <v>2488654</v>
      </c>
      <c r="B197" s="4" t="s">
        <v>1125</v>
      </c>
      <c r="C197" s="4" t="s">
        <v>1126</v>
      </c>
      <c r="D197" s="5">
        <v>1299.99</v>
      </c>
      <c r="E197" s="3">
        <v>137022</v>
      </c>
      <c r="F197" s="3">
        <v>5397</v>
      </c>
      <c r="G197" s="3">
        <v>307</v>
      </c>
      <c r="H197" s="4" t="s">
        <v>56</v>
      </c>
      <c r="I197" s="2">
        <v>4.5284779999999998</v>
      </c>
      <c r="J197" s="3">
        <v>49</v>
      </c>
      <c r="K197" s="1">
        <v>43678</v>
      </c>
      <c r="L197" s="4" t="s">
        <v>18</v>
      </c>
      <c r="M197" s="2">
        <f t="shared" si="21"/>
        <v>3.9387835530060866E-2</v>
      </c>
      <c r="N197" s="5">
        <f t="shared" si="22"/>
        <v>178127229.78</v>
      </c>
      <c r="O197" s="2" t="str">
        <f t="shared" si="23"/>
        <v>Very High</v>
      </c>
      <c r="P197" s="2" t="str">
        <f t="shared" si="24"/>
        <v>High</v>
      </c>
      <c r="Q197" s="2" t="str">
        <f t="shared" si="25"/>
        <v>Very Good</v>
      </c>
      <c r="R197" s="2" t="str">
        <f t="shared" si="26"/>
        <v>Very Low</v>
      </c>
      <c r="S197" s="2" t="str">
        <f t="shared" si="27"/>
        <v>75M-1B</v>
      </c>
    </row>
    <row r="198" spans="1:19" x14ac:dyDescent="0.2">
      <c r="A198" s="3">
        <v>5238734</v>
      </c>
      <c r="B198" s="4" t="s">
        <v>108</v>
      </c>
      <c r="C198" s="4" t="s">
        <v>109</v>
      </c>
      <c r="D198" s="5">
        <v>1599.99</v>
      </c>
      <c r="E198" s="3">
        <v>136708</v>
      </c>
      <c r="F198" s="3">
        <v>53791</v>
      </c>
      <c r="G198" s="3">
        <v>216</v>
      </c>
      <c r="H198" s="4" t="s">
        <v>14</v>
      </c>
      <c r="I198" s="2">
        <v>4.4757842999999999</v>
      </c>
      <c r="J198" s="3">
        <v>22</v>
      </c>
      <c r="K198" s="1">
        <v>45013</v>
      </c>
      <c r="L198" s="4" t="s">
        <v>110</v>
      </c>
      <c r="M198" s="2">
        <f t="shared" si="21"/>
        <v>0.3934736811305849</v>
      </c>
      <c r="N198" s="5">
        <f t="shared" si="22"/>
        <v>218731432.91999999</v>
      </c>
      <c r="O198" s="2" t="str">
        <f t="shared" si="23"/>
        <v>Very High</v>
      </c>
      <c r="P198" s="2" t="str">
        <f t="shared" si="24"/>
        <v>High</v>
      </c>
      <c r="Q198" s="2" t="str">
        <f t="shared" si="25"/>
        <v>Good</v>
      </c>
      <c r="R198" s="2" t="str">
        <f t="shared" si="26"/>
        <v>Medium</v>
      </c>
      <c r="S198" s="2" t="str">
        <f t="shared" si="27"/>
        <v>75M-1B</v>
      </c>
    </row>
    <row r="199" spans="1:19" x14ac:dyDescent="0.2">
      <c r="A199" s="3">
        <v>970600</v>
      </c>
      <c r="B199" s="4" t="s">
        <v>282</v>
      </c>
      <c r="C199" s="4" t="s">
        <v>283</v>
      </c>
      <c r="D199" s="5">
        <v>1699.99</v>
      </c>
      <c r="E199" s="3">
        <v>135325</v>
      </c>
      <c r="F199" s="3">
        <v>23569</v>
      </c>
      <c r="G199" s="3">
        <v>132</v>
      </c>
      <c r="H199" s="4" t="s">
        <v>142</v>
      </c>
      <c r="I199" s="2">
        <v>4.6160480000000002</v>
      </c>
      <c r="J199" s="3">
        <v>12.5</v>
      </c>
      <c r="K199" s="1">
        <v>42641</v>
      </c>
      <c r="L199" s="4" t="s">
        <v>15</v>
      </c>
      <c r="M199" s="2">
        <f t="shared" si="21"/>
        <v>0.17416589691483467</v>
      </c>
      <c r="N199" s="5">
        <f t="shared" si="22"/>
        <v>230051146.75</v>
      </c>
      <c r="O199" s="2" t="str">
        <f t="shared" si="23"/>
        <v>Very High</v>
      </c>
      <c r="P199" s="2" t="str">
        <f t="shared" si="24"/>
        <v>High</v>
      </c>
      <c r="Q199" s="2" t="str">
        <f t="shared" si="25"/>
        <v>Very Good</v>
      </c>
      <c r="R199" s="2" t="str">
        <f t="shared" si="26"/>
        <v>Very Low</v>
      </c>
      <c r="S199" s="2" t="str">
        <f t="shared" si="27"/>
        <v>75M-1B</v>
      </c>
    </row>
    <row r="200" spans="1:19" x14ac:dyDescent="0.2">
      <c r="A200" s="3">
        <v>2511476</v>
      </c>
      <c r="B200" s="4" t="s">
        <v>259</v>
      </c>
      <c r="C200" s="4" t="s">
        <v>260</v>
      </c>
      <c r="D200" s="5">
        <v>2099.9899999999998</v>
      </c>
      <c r="E200" s="3">
        <v>135227</v>
      </c>
      <c r="F200" s="3">
        <v>24983</v>
      </c>
      <c r="G200" s="3">
        <v>384</v>
      </c>
      <c r="H200" s="4" t="s">
        <v>14</v>
      </c>
      <c r="I200" s="2">
        <v>4.5781429999999999</v>
      </c>
      <c r="J200" s="3">
        <v>44</v>
      </c>
      <c r="K200" s="1">
        <v>43692</v>
      </c>
      <c r="L200" s="4" t="s">
        <v>39</v>
      </c>
      <c r="M200" s="2">
        <f t="shared" si="21"/>
        <v>0.18474860789635206</v>
      </c>
      <c r="N200" s="5">
        <f t="shared" si="22"/>
        <v>283975347.72999996</v>
      </c>
      <c r="O200" s="2" t="str">
        <f t="shared" si="23"/>
        <v>Very High</v>
      </c>
      <c r="P200" s="2" t="str">
        <f t="shared" si="24"/>
        <v>High</v>
      </c>
      <c r="Q200" s="2" t="str">
        <f t="shared" si="25"/>
        <v>Very Good</v>
      </c>
      <c r="R200" s="2" t="str">
        <f t="shared" si="26"/>
        <v>Very Low</v>
      </c>
      <c r="S200" s="2" t="str">
        <f t="shared" si="27"/>
        <v>75M-1B</v>
      </c>
    </row>
    <row r="201" spans="1:19" x14ac:dyDescent="0.2">
      <c r="A201" s="3">
        <v>461160</v>
      </c>
      <c r="B201" s="4" t="s">
        <v>215</v>
      </c>
      <c r="C201" s="4" t="s">
        <v>216</v>
      </c>
      <c r="D201" s="5">
        <v>2299.9899999999998</v>
      </c>
      <c r="E201" s="3">
        <v>133128</v>
      </c>
      <c r="F201" s="3">
        <v>30177</v>
      </c>
      <c r="G201" s="3">
        <v>97</v>
      </c>
      <c r="H201" s="4" t="s">
        <v>14</v>
      </c>
      <c r="I201" s="2">
        <v>4.5643506</v>
      </c>
      <c r="J201" s="3">
        <v>13</v>
      </c>
      <c r="K201" s="1">
        <v>42091</v>
      </c>
      <c r="L201" s="4" t="s">
        <v>77</v>
      </c>
      <c r="M201" s="2">
        <f t="shared" si="21"/>
        <v>0.22667658193618173</v>
      </c>
      <c r="N201" s="5">
        <f t="shared" si="22"/>
        <v>306193068.71999997</v>
      </c>
      <c r="O201" s="2" t="str">
        <f t="shared" si="23"/>
        <v>Very High</v>
      </c>
      <c r="P201" s="2" t="str">
        <f t="shared" si="24"/>
        <v>High</v>
      </c>
      <c r="Q201" s="2" t="str">
        <f t="shared" si="25"/>
        <v>Very Good</v>
      </c>
      <c r="R201" s="2" t="str">
        <f t="shared" si="26"/>
        <v>Low</v>
      </c>
      <c r="S201" s="2" t="str">
        <f t="shared" si="27"/>
        <v>75M-1B</v>
      </c>
    </row>
    <row r="202" spans="1:19" x14ac:dyDescent="0.2">
      <c r="A202" s="3">
        <v>221696</v>
      </c>
      <c r="B202" s="4" t="s">
        <v>269</v>
      </c>
      <c r="C202" s="4" t="s">
        <v>270</v>
      </c>
      <c r="D202" s="5">
        <v>799.99</v>
      </c>
      <c r="E202" s="3">
        <v>132428</v>
      </c>
      <c r="F202" s="3">
        <v>24568</v>
      </c>
      <c r="G202" s="3">
        <v>33</v>
      </c>
      <c r="H202" s="4" t="s">
        <v>56</v>
      </c>
      <c r="I202" s="2">
        <v>4.3866160000000001</v>
      </c>
      <c r="J202" s="3">
        <v>1.5</v>
      </c>
      <c r="K202" s="1">
        <v>41777</v>
      </c>
      <c r="L202" s="4" t="s">
        <v>198</v>
      </c>
      <c r="M202" s="2">
        <f t="shared" si="21"/>
        <v>0.18551967861781496</v>
      </c>
      <c r="N202" s="5">
        <f t="shared" si="22"/>
        <v>105941075.72</v>
      </c>
      <c r="O202" s="2" t="str">
        <f t="shared" si="23"/>
        <v>Low</v>
      </c>
      <c r="P202" s="2" t="str">
        <f t="shared" si="24"/>
        <v>High</v>
      </c>
      <c r="Q202" s="2" t="str">
        <f t="shared" si="25"/>
        <v>Good</v>
      </c>
      <c r="R202" s="2" t="str">
        <f t="shared" si="26"/>
        <v>Very Low</v>
      </c>
      <c r="S202" s="2" t="str">
        <f t="shared" si="27"/>
        <v>75M-1B</v>
      </c>
    </row>
    <row r="203" spans="1:19" x14ac:dyDescent="0.2">
      <c r="A203" s="3">
        <v>3873464</v>
      </c>
      <c r="B203" s="4" t="s">
        <v>331</v>
      </c>
      <c r="C203" s="4" t="s">
        <v>332</v>
      </c>
      <c r="D203" s="5">
        <v>2799.99</v>
      </c>
      <c r="E203" s="3">
        <v>132073</v>
      </c>
      <c r="F203" s="3">
        <v>20717</v>
      </c>
      <c r="G203" s="3">
        <v>453</v>
      </c>
      <c r="H203" s="4" t="s">
        <v>14</v>
      </c>
      <c r="I203" s="2">
        <v>4.6674385000000003</v>
      </c>
      <c r="J203" s="3">
        <v>40.5</v>
      </c>
      <c r="K203" s="1">
        <v>44251</v>
      </c>
      <c r="L203" s="4" t="s">
        <v>333</v>
      </c>
      <c r="M203" s="2">
        <f t="shared" si="21"/>
        <v>0.15686022124128324</v>
      </c>
      <c r="N203" s="5">
        <f t="shared" si="22"/>
        <v>369803079.26999998</v>
      </c>
      <c r="O203" s="2" t="str">
        <f t="shared" si="23"/>
        <v>Very High</v>
      </c>
      <c r="P203" s="2" t="str">
        <f t="shared" si="24"/>
        <v>High</v>
      </c>
      <c r="Q203" s="2" t="str">
        <f t="shared" si="25"/>
        <v>Very Good</v>
      </c>
      <c r="R203" s="2" t="str">
        <f t="shared" si="26"/>
        <v>Very Low</v>
      </c>
      <c r="S203" s="2" t="str">
        <f t="shared" si="27"/>
        <v>75M-1B</v>
      </c>
    </row>
    <row r="204" spans="1:19" x14ac:dyDescent="0.2">
      <c r="A204" s="3">
        <v>358540</v>
      </c>
      <c r="B204" s="4" t="s">
        <v>292</v>
      </c>
      <c r="C204" s="4" t="s">
        <v>293</v>
      </c>
      <c r="D204" s="5">
        <v>1599.99</v>
      </c>
      <c r="E204" s="3">
        <v>132059</v>
      </c>
      <c r="F204" s="3">
        <v>23378</v>
      </c>
      <c r="G204" s="3">
        <v>400</v>
      </c>
      <c r="H204" s="4" t="s">
        <v>14</v>
      </c>
      <c r="I204" s="2">
        <v>4.5269537</v>
      </c>
      <c r="J204" s="3">
        <v>73.5</v>
      </c>
      <c r="K204" s="1">
        <v>41971</v>
      </c>
      <c r="L204" s="4" t="s">
        <v>34</v>
      </c>
      <c r="M204" s="2">
        <f t="shared" si="21"/>
        <v>0.17702693493059921</v>
      </c>
      <c r="N204" s="5">
        <f t="shared" si="22"/>
        <v>211293079.41</v>
      </c>
      <c r="O204" s="2" t="str">
        <f t="shared" si="23"/>
        <v>Very High</v>
      </c>
      <c r="P204" s="2" t="str">
        <f t="shared" si="24"/>
        <v>High</v>
      </c>
      <c r="Q204" s="2" t="str">
        <f t="shared" si="25"/>
        <v>Very Good</v>
      </c>
      <c r="R204" s="2" t="str">
        <f t="shared" si="26"/>
        <v>Very Low</v>
      </c>
      <c r="S204" s="2" t="str">
        <f t="shared" si="27"/>
        <v>75M-1B</v>
      </c>
    </row>
    <row r="205" spans="1:19" x14ac:dyDescent="0.2">
      <c r="A205" s="3">
        <v>4180204</v>
      </c>
      <c r="B205" s="4" t="s">
        <v>5757</v>
      </c>
      <c r="C205" s="4" t="s">
        <v>5758</v>
      </c>
      <c r="D205" s="5">
        <v>399.99</v>
      </c>
      <c r="E205" s="3">
        <v>131702</v>
      </c>
      <c r="F205" s="3">
        <v>574</v>
      </c>
      <c r="G205" s="3">
        <v>27</v>
      </c>
      <c r="H205" s="4" t="s">
        <v>14</v>
      </c>
      <c r="I205" s="2">
        <v>4.2163550000000001</v>
      </c>
      <c r="J205" s="3">
        <v>3.5</v>
      </c>
      <c r="K205" s="1">
        <v>44389</v>
      </c>
      <c r="L205" s="4" t="s">
        <v>15</v>
      </c>
      <c r="M205" s="2">
        <f t="shared" si="21"/>
        <v>4.3583240953060697E-3</v>
      </c>
      <c r="N205" s="5">
        <f t="shared" si="22"/>
        <v>52679482.980000004</v>
      </c>
      <c r="O205" s="2" t="str">
        <f t="shared" si="23"/>
        <v>Very Low</v>
      </c>
      <c r="P205" s="2" t="str">
        <f t="shared" si="24"/>
        <v>High</v>
      </c>
      <c r="Q205" s="2" t="str">
        <f t="shared" si="25"/>
        <v>Good</v>
      </c>
      <c r="R205" s="2" t="str">
        <f t="shared" si="26"/>
        <v>Very Low</v>
      </c>
      <c r="S205" s="2" t="str">
        <f t="shared" si="27"/>
        <v>50-75M</v>
      </c>
    </row>
    <row r="206" spans="1:19" x14ac:dyDescent="0.2">
      <c r="A206" s="3">
        <v>3972614</v>
      </c>
      <c r="B206" s="4" t="s">
        <v>3614</v>
      </c>
      <c r="C206" s="4" t="s">
        <v>3615</v>
      </c>
      <c r="D206" s="5">
        <v>399.99</v>
      </c>
      <c r="E206" s="3">
        <v>131665</v>
      </c>
      <c r="F206" s="3">
        <v>1226</v>
      </c>
      <c r="G206" s="3">
        <v>27</v>
      </c>
      <c r="H206" s="4" t="s">
        <v>56</v>
      </c>
      <c r="I206" s="2">
        <v>3.994615</v>
      </c>
      <c r="J206" s="3">
        <v>3</v>
      </c>
      <c r="K206" s="1">
        <v>44296</v>
      </c>
      <c r="L206" s="4" t="s">
        <v>57</v>
      </c>
      <c r="M206" s="2">
        <f t="shared" si="21"/>
        <v>9.3115102722819282E-3</v>
      </c>
      <c r="N206" s="5">
        <f t="shared" si="22"/>
        <v>52664683.350000001</v>
      </c>
      <c r="O206" s="2" t="str">
        <f t="shared" si="23"/>
        <v>Very Low</v>
      </c>
      <c r="P206" s="2" t="str">
        <f t="shared" si="24"/>
        <v>High</v>
      </c>
      <c r="Q206" s="2" t="str">
        <f t="shared" si="25"/>
        <v>Fair</v>
      </c>
      <c r="R206" s="2" t="str">
        <f t="shared" si="26"/>
        <v>Very Low</v>
      </c>
      <c r="S206" s="2" t="str">
        <f t="shared" si="27"/>
        <v>50-75M</v>
      </c>
    </row>
    <row r="207" spans="1:19" x14ac:dyDescent="0.2">
      <c r="A207" s="3">
        <v>2887266</v>
      </c>
      <c r="B207" s="4" t="s">
        <v>356</v>
      </c>
      <c r="C207" s="4" t="s">
        <v>357</v>
      </c>
      <c r="D207" s="5">
        <v>2799.99</v>
      </c>
      <c r="E207" s="3">
        <v>131321</v>
      </c>
      <c r="F207" s="3">
        <v>18776</v>
      </c>
      <c r="G207" s="3">
        <v>655</v>
      </c>
      <c r="H207" s="4" t="s">
        <v>14</v>
      </c>
      <c r="I207" s="2">
        <v>4.7179374999999997</v>
      </c>
      <c r="J207" s="3">
        <v>54.5</v>
      </c>
      <c r="K207" s="1">
        <v>43909</v>
      </c>
      <c r="L207" s="4" t="s">
        <v>107</v>
      </c>
      <c r="M207" s="2">
        <f t="shared" si="21"/>
        <v>0.14297789386312929</v>
      </c>
      <c r="N207" s="5">
        <f t="shared" si="22"/>
        <v>367697486.78999996</v>
      </c>
      <c r="O207" s="2" t="str">
        <f t="shared" si="23"/>
        <v>Very High</v>
      </c>
      <c r="P207" s="2" t="str">
        <f t="shared" si="24"/>
        <v>High</v>
      </c>
      <c r="Q207" s="2" t="str">
        <f t="shared" si="25"/>
        <v>Very Good</v>
      </c>
      <c r="R207" s="2" t="str">
        <f t="shared" si="26"/>
        <v>Very Low</v>
      </c>
      <c r="S207" s="2" t="str">
        <f t="shared" si="27"/>
        <v>75M-1B</v>
      </c>
    </row>
    <row r="208" spans="1:19" x14ac:dyDescent="0.2">
      <c r="A208" s="3">
        <v>3062570</v>
      </c>
      <c r="B208" s="4" t="s">
        <v>7527</v>
      </c>
      <c r="C208" s="4" t="s">
        <v>7528</v>
      </c>
      <c r="D208" s="5">
        <v>399.99</v>
      </c>
      <c r="E208" s="3">
        <v>130575</v>
      </c>
      <c r="F208" s="3">
        <v>367</v>
      </c>
      <c r="G208" s="3">
        <v>8</v>
      </c>
      <c r="H208" s="4" t="s">
        <v>142</v>
      </c>
      <c r="I208" s="2">
        <v>4.4009457000000003</v>
      </c>
      <c r="J208" s="3">
        <v>1.5</v>
      </c>
      <c r="K208" s="1">
        <v>43949</v>
      </c>
      <c r="L208" s="4" t="s">
        <v>233</v>
      </c>
      <c r="M208" s="2">
        <f t="shared" si="21"/>
        <v>2.8106452230518861E-3</v>
      </c>
      <c r="N208" s="5">
        <f t="shared" si="22"/>
        <v>52228694.25</v>
      </c>
      <c r="O208" s="2" t="str">
        <f t="shared" si="23"/>
        <v>Very Low</v>
      </c>
      <c r="P208" s="2" t="str">
        <f t="shared" si="24"/>
        <v>High</v>
      </c>
      <c r="Q208" s="2" t="str">
        <f t="shared" si="25"/>
        <v>Good</v>
      </c>
      <c r="R208" s="2" t="str">
        <f t="shared" si="26"/>
        <v>Very Low</v>
      </c>
      <c r="S208" s="2" t="str">
        <f t="shared" si="27"/>
        <v>50-75M</v>
      </c>
    </row>
    <row r="209" spans="1:19" x14ac:dyDescent="0.2">
      <c r="A209" s="3">
        <v>356030</v>
      </c>
      <c r="B209" s="4" t="s">
        <v>287</v>
      </c>
      <c r="C209" s="4" t="s">
        <v>288</v>
      </c>
      <c r="D209" s="5">
        <v>1099.99</v>
      </c>
      <c r="E209" s="3">
        <v>130048</v>
      </c>
      <c r="F209" s="3">
        <v>23465</v>
      </c>
      <c r="G209" s="3">
        <v>21</v>
      </c>
      <c r="H209" s="4" t="s">
        <v>142</v>
      </c>
      <c r="I209" s="2">
        <v>4.4454960000000003</v>
      </c>
      <c r="J209" s="3">
        <v>3</v>
      </c>
      <c r="K209" s="1">
        <v>41968</v>
      </c>
      <c r="L209" s="4" t="s">
        <v>74</v>
      </c>
      <c r="M209" s="2">
        <f t="shared" si="21"/>
        <v>0.18043337844488189</v>
      </c>
      <c r="N209" s="5">
        <f t="shared" si="22"/>
        <v>143051499.52000001</v>
      </c>
      <c r="O209" s="2" t="str">
        <f t="shared" si="23"/>
        <v>High</v>
      </c>
      <c r="P209" s="2" t="str">
        <f t="shared" si="24"/>
        <v>High</v>
      </c>
      <c r="Q209" s="2" t="str">
        <f t="shared" si="25"/>
        <v>Good</v>
      </c>
      <c r="R209" s="2" t="str">
        <f t="shared" si="26"/>
        <v>Very Low</v>
      </c>
      <c r="S209" s="2" t="str">
        <f t="shared" si="27"/>
        <v>75M-1B</v>
      </c>
    </row>
    <row r="210" spans="1:19" x14ac:dyDescent="0.2">
      <c r="A210" s="3">
        <v>2652356</v>
      </c>
      <c r="B210" s="4" t="s">
        <v>3288</v>
      </c>
      <c r="C210" s="4" t="s">
        <v>3289</v>
      </c>
      <c r="D210" s="5">
        <v>399.99</v>
      </c>
      <c r="E210" s="3">
        <v>129987</v>
      </c>
      <c r="F210" s="3">
        <v>1412</v>
      </c>
      <c r="G210" s="3">
        <v>71</v>
      </c>
      <c r="H210" s="4" t="s">
        <v>14</v>
      </c>
      <c r="I210" s="2">
        <v>4.5171599999999996</v>
      </c>
      <c r="J210" s="3">
        <v>9.5</v>
      </c>
      <c r="K210" s="1">
        <v>43781</v>
      </c>
      <c r="L210" s="4" t="s">
        <v>3290</v>
      </c>
      <c r="M210" s="2">
        <f t="shared" si="21"/>
        <v>1.0862624724010863E-2</v>
      </c>
      <c r="N210" s="5">
        <f t="shared" si="22"/>
        <v>51993500.130000003</v>
      </c>
      <c r="O210" s="2" t="str">
        <f t="shared" si="23"/>
        <v>Very Low</v>
      </c>
      <c r="P210" s="2" t="str">
        <f t="shared" si="24"/>
        <v>High</v>
      </c>
      <c r="Q210" s="2" t="str">
        <f t="shared" si="25"/>
        <v>Very Good</v>
      </c>
      <c r="R210" s="2" t="str">
        <f t="shared" si="26"/>
        <v>Very Low</v>
      </c>
      <c r="S210" s="2" t="str">
        <f t="shared" si="27"/>
        <v>50-75M</v>
      </c>
    </row>
    <row r="211" spans="1:19" x14ac:dyDescent="0.2">
      <c r="A211" s="3">
        <v>833442</v>
      </c>
      <c r="B211" s="4" t="s">
        <v>267</v>
      </c>
      <c r="C211" s="4" t="s">
        <v>268</v>
      </c>
      <c r="D211" s="5">
        <v>2399.9899999999998</v>
      </c>
      <c r="E211" s="3">
        <v>129419</v>
      </c>
      <c r="F211" s="3">
        <v>24920</v>
      </c>
      <c r="G211" s="3">
        <v>152</v>
      </c>
      <c r="H211" s="4" t="s">
        <v>14</v>
      </c>
      <c r="I211" s="2">
        <v>4.4828352999999996</v>
      </c>
      <c r="J211" s="3">
        <v>12.5</v>
      </c>
      <c r="K211" s="1">
        <v>42487</v>
      </c>
      <c r="L211" s="4" t="s">
        <v>77</v>
      </c>
      <c r="M211" s="2">
        <f t="shared" si="21"/>
        <v>0.19255287090767198</v>
      </c>
      <c r="N211" s="5">
        <f t="shared" si="22"/>
        <v>310604305.80999994</v>
      </c>
      <c r="O211" s="2" t="str">
        <f t="shared" si="23"/>
        <v>Very High</v>
      </c>
      <c r="P211" s="2" t="str">
        <f t="shared" si="24"/>
        <v>High</v>
      </c>
      <c r="Q211" s="2" t="str">
        <f t="shared" si="25"/>
        <v>Good</v>
      </c>
      <c r="R211" s="2" t="str">
        <f t="shared" si="26"/>
        <v>Very Low</v>
      </c>
      <c r="S211" s="2" t="str">
        <f t="shared" si="27"/>
        <v>75M-1B</v>
      </c>
    </row>
    <row r="212" spans="1:19" x14ac:dyDescent="0.2">
      <c r="A212" s="3">
        <v>269394</v>
      </c>
      <c r="B212" s="4" t="s">
        <v>175</v>
      </c>
      <c r="C212" s="4" t="s">
        <v>176</v>
      </c>
      <c r="D212" s="5">
        <v>1699.99</v>
      </c>
      <c r="E212" s="3">
        <v>129315</v>
      </c>
      <c r="F212" s="3">
        <v>37159</v>
      </c>
      <c r="G212" s="3">
        <v>181</v>
      </c>
      <c r="H212" s="4" t="s">
        <v>14</v>
      </c>
      <c r="I212" s="2">
        <v>4.5025816000000001</v>
      </c>
      <c r="J212" s="3">
        <v>13.5</v>
      </c>
      <c r="K212" s="1">
        <v>41847</v>
      </c>
      <c r="L212" s="4" t="s">
        <v>177</v>
      </c>
      <c r="M212" s="2">
        <f t="shared" si="21"/>
        <v>0.28735258864014229</v>
      </c>
      <c r="N212" s="5">
        <f t="shared" si="22"/>
        <v>219834206.84999999</v>
      </c>
      <c r="O212" s="2" t="str">
        <f t="shared" si="23"/>
        <v>Very High</v>
      </c>
      <c r="P212" s="2" t="str">
        <f t="shared" si="24"/>
        <v>High</v>
      </c>
      <c r="Q212" s="2" t="str">
        <f t="shared" si="25"/>
        <v>Very Good</v>
      </c>
      <c r="R212" s="2" t="str">
        <f t="shared" si="26"/>
        <v>Low</v>
      </c>
      <c r="S212" s="2" t="str">
        <f t="shared" si="27"/>
        <v>75M-1B</v>
      </c>
    </row>
    <row r="213" spans="1:19" x14ac:dyDescent="0.2">
      <c r="A213" s="3">
        <v>3501832</v>
      </c>
      <c r="B213" s="4" t="s">
        <v>912</v>
      </c>
      <c r="C213" s="4" t="s">
        <v>913</v>
      </c>
      <c r="D213" s="5">
        <v>2999.99</v>
      </c>
      <c r="E213" s="3">
        <v>129047</v>
      </c>
      <c r="F213" s="3">
        <v>6785</v>
      </c>
      <c r="G213" s="3">
        <v>115</v>
      </c>
      <c r="H213" s="4" t="s">
        <v>14</v>
      </c>
      <c r="I213" s="2">
        <v>4.5972540000000004</v>
      </c>
      <c r="J213" s="3">
        <v>16.5</v>
      </c>
      <c r="K213" s="1">
        <v>44089</v>
      </c>
      <c r="L213" s="4" t="s">
        <v>914</v>
      </c>
      <c r="M213" s="2">
        <f t="shared" si="21"/>
        <v>5.2577742992863066E-2</v>
      </c>
      <c r="N213" s="5">
        <f t="shared" si="22"/>
        <v>387139709.52999997</v>
      </c>
      <c r="O213" s="2" t="str">
        <f t="shared" si="23"/>
        <v>Very High</v>
      </c>
      <c r="P213" s="2" t="str">
        <f t="shared" si="24"/>
        <v>High</v>
      </c>
      <c r="Q213" s="2" t="str">
        <f t="shared" si="25"/>
        <v>Very Good</v>
      </c>
      <c r="R213" s="2" t="str">
        <f t="shared" si="26"/>
        <v>Very Low</v>
      </c>
      <c r="S213" s="2" t="str">
        <f t="shared" si="27"/>
        <v>75M-1B</v>
      </c>
    </row>
    <row r="214" spans="1:19" x14ac:dyDescent="0.2">
      <c r="A214" s="3">
        <v>3474688</v>
      </c>
      <c r="B214" s="4" t="s">
        <v>6857</v>
      </c>
      <c r="C214" s="4" t="s">
        <v>6858</v>
      </c>
      <c r="D214" s="5">
        <v>399.99</v>
      </c>
      <c r="E214" s="3">
        <v>128484</v>
      </c>
      <c r="F214" s="3">
        <v>433</v>
      </c>
      <c r="G214" s="3">
        <v>41</v>
      </c>
      <c r="H214" s="4" t="s">
        <v>14</v>
      </c>
      <c r="I214" s="2">
        <v>3.9706627999999999</v>
      </c>
      <c r="J214" s="3">
        <v>2</v>
      </c>
      <c r="K214" s="1">
        <v>44078</v>
      </c>
      <c r="L214" s="4" t="s">
        <v>586</v>
      </c>
      <c r="M214" s="2">
        <f t="shared" si="21"/>
        <v>3.3700694249867687E-3</v>
      </c>
      <c r="N214" s="5">
        <f t="shared" si="22"/>
        <v>51392315.160000004</v>
      </c>
      <c r="O214" s="2" t="str">
        <f t="shared" si="23"/>
        <v>Very Low</v>
      </c>
      <c r="P214" s="2" t="str">
        <f t="shared" si="24"/>
        <v>High</v>
      </c>
      <c r="Q214" s="2" t="str">
        <f t="shared" si="25"/>
        <v>Fair</v>
      </c>
      <c r="R214" s="2" t="str">
        <f t="shared" si="26"/>
        <v>Very Low</v>
      </c>
      <c r="S214" s="2" t="str">
        <f t="shared" si="27"/>
        <v>50-75M</v>
      </c>
    </row>
    <row r="215" spans="1:19" x14ac:dyDescent="0.2">
      <c r="A215" s="3">
        <v>2737836</v>
      </c>
      <c r="B215" s="4" t="s">
        <v>3332</v>
      </c>
      <c r="C215" s="4" t="s">
        <v>3333</v>
      </c>
      <c r="D215" s="5">
        <v>399.99</v>
      </c>
      <c r="E215" s="3">
        <v>128139</v>
      </c>
      <c r="F215" s="3">
        <v>1383</v>
      </c>
      <c r="G215" s="3">
        <v>62</v>
      </c>
      <c r="H215" s="4" t="s">
        <v>14</v>
      </c>
      <c r="I215" s="2">
        <v>4.4669695000000003</v>
      </c>
      <c r="J215" s="3">
        <v>8</v>
      </c>
      <c r="K215" s="1">
        <v>43834</v>
      </c>
      <c r="L215" s="4" t="s">
        <v>570</v>
      </c>
      <c r="M215" s="2">
        <f t="shared" si="21"/>
        <v>1.0792967012384988E-2</v>
      </c>
      <c r="N215" s="5">
        <f t="shared" si="22"/>
        <v>51254318.609999999</v>
      </c>
      <c r="O215" s="2" t="str">
        <f t="shared" si="23"/>
        <v>Very Low</v>
      </c>
      <c r="P215" s="2" t="str">
        <f t="shared" si="24"/>
        <v>High</v>
      </c>
      <c r="Q215" s="2" t="str">
        <f t="shared" si="25"/>
        <v>Good</v>
      </c>
      <c r="R215" s="2" t="str">
        <f t="shared" si="26"/>
        <v>Very Low</v>
      </c>
      <c r="S215" s="2" t="str">
        <f t="shared" si="27"/>
        <v>50-75M</v>
      </c>
    </row>
    <row r="216" spans="1:19" x14ac:dyDescent="0.2">
      <c r="A216" s="3">
        <v>4252124</v>
      </c>
      <c r="B216" s="4" t="s">
        <v>5957</v>
      </c>
      <c r="C216" s="4" t="s">
        <v>5958</v>
      </c>
      <c r="D216" s="5">
        <v>399.99</v>
      </c>
      <c r="E216" s="3">
        <v>127565</v>
      </c>
      <c r="F216" s="3">
        <v>543</v>
      </c>
      <c r="G216" s="3">
        <v>58</v>
      </c>
      <c r="H216" s="4" t="s">
        <v>14</v>
      </c>
      <c r="I216" s="2">
        <v>4.3241142999999997</v>
      </c>
      <c r="J216" s="3">
        <v>4</v>
      </c>
      <c r="K216" s="1">
        <v>44427</v>
      </c>
      <c r="L216" s="4" t="s">
        <v>15</v>
      </c>
      <c r="M216" s="2">
        <f t="shared" si="21"/>
        <v>4.2566534707796028E-3</v>
      </c>
      <c r="N216" s="5">
        <f t="shared" si="22"/>
        <v>51024724.350000001</v>
      </c>
      <c r="O216" s="2" t="str">
        <f t="shared" si="23"/>
        <v>Very Low</v>
      </c>
      <c r="P216" s="2" t="str">
        <f t="shared" si="24"/>
        <v>High</v>
      </c>
      <c r="Q216" s="2" t="str">
        <f t="shared" si="25"/>
        <v>Good</v>
      </c>
      <c r="R216" s="2" t="str">
        <f t="shared" si="26"/>
        <v>Very Low</v>
      </c>
      <c r="S216" s="2" t="str">
        <f t="shared" si="27"/>
        <v>50-75M</v>
      </c>
    </row>
    <row r="217" spans="1:19" x14ac:dyDescent="0.2">
      <c r="A217" s="3">
        <v>2053219</v>
      </c>
      <c r="B217" s="4" t="s">
        <v>655</v>
      </c>
      <c r="C217" s="4" t="s">
        <v>656</v>
      </c>
      <c r="D217" s="5">
        <v>2099.9899999999998</v>
      </c>
      <c r="E217" s="3">
        <v>127256</v>
      </c>
      <c r="F217" s="3">
        <v>9800</v>
      </c>
      <c r="G217" s="3">
        <v>136</v>
      </c>
      <c r="H217" s="4" t="s">
        <v>14</v>
      </c>
      <c r="I217" s="2">
        <v>4.6100890000000003</v>
      </c>
      <c r="J217" s="3">
        <v>9</v>
      </c>
      <c r="K217" s="1">
        <v>43431</v>
      </c>
      <c r="L217" s="4" t="s">
        <v>77</v>
      </c>
      <c r="M217" s="2">
        <f t="shared" si="21"/>
        <v>7.7010121330231968E-2</v>
      </c>
      <c r="N217" s="5">
        <f t="shared" si="22"/>
        <v>267236327.43999997</v>
      </c>
      <c r="O217" s="2" t="str">
        <f t="shared" si="23"/>
        <v>Very High</v>
      </c>
      <c r="P217" s="2" t="str">
        <f t="shared" si="24"/>
        <v>High</v>
      </c>
      <c r="Q217" s="2" t="str">
        <f t="shared" si="25"/>
        <v>Very Good</v>
      </c>
      <c r="R217" s="2" t="str">
        <f t="shared" si="26"/>
        <v>Very Low</v>
      </c>
      <c r="S217" s="2" t="str">
        <f t="shared" si="27"/>
        <v>75M-1B</v>
      </c>
    </row>
    <row r="218" spans="1:19" x14ac:dyDescent="0.2">
      <c r="A218" s="3">
        <v>1527300</v>
      </c>
      <c r="B218" s="4" t="s">
        <v>337</v>
      </c>
      <c r="C218" s="4" t="s">
        <v>338</v>
      </c>
      <c r="D218" s="5">
        <v>2399.9899999999998</v>
      </c>
      <c r="E218" s="3">
        <v>127075</v>
      </c>
      <c r="F218" s="3">
        <v>20130</v>
      </c>
      <c r="G218" s="3">
        <v>184</v>
      </c>
      <c r="H218" s="4" t="s">
        <v>14</v>
      </c>
      <c r="I218" s="2">
        <v>4.549677</v>
      </c>
      <c r="J218" s="3">
        <v>25</v>
      </c>
      <c r="K218" s="1">
        <v>43126</v>
      </c>
      <c r="L218" s="4" t="s">
        <v>15</v>
      </c>
      <c r="M218" s="2">
        <f t="shared" si="21"/>
        <v>0.1584103875663978</v>
      </c>
      <c r="N218" s="5">
        <f t="shared" si="22"/>
        <v>304978729.25</v>
      </c>
      <c r="O218" s="2" t="str">
        <f t="shared" si="23"/>
        <v>Very High</v>
      </c>
      <c r="P218" s="2" t="str">
        <f t="shared" si="24"/>
        <v>High</v>
      </c>
      <c r="Q218" s="2" t="str">
        <f t="shared" si="25"/>
        <v>Very Good</v>
      </c>
      <c r="R218" s="2" t="str">
        <f t="shared" si="26"/>
        <v>Very Low</v>
      </c>
      <c r="S218" s="2" t="str">
        <f t="shared" si="27"/>
        <v>75M-1B</v>
      </c>
    </row>
    <row r="219" spans="1:19" x14ac:dyDescent="0.2">
      <c r="A219" s="3">
        <v>405282</v>
      </c>
      <c r="B219" s="4" t="s">
        <v>261</v>
      </c>
      <c r="C219" s="4" t="s">
        <v>262</v>
      </c>
      <c r="D219" s="5">
        <v>1699.99</v>
      </c>
      <c r="E219" s="3">
        <v>127074</v>
      </c>
      <c r="F219" s="3">
        <v>24957</v>
      </c>
      <c r="G219" s="3">
        <v>332</v>
      </c>
      <c r="H219" s="4" t="s">
        <v>14</v>
      </c>
      <c r="I219" s="2">
        <v>4.5297546000000004</v>
      </c>
      <c r="J219" s="3">
        <v>40.5</v>
      </c>
      <c r="K219" s="1">
        <v>42031</v>
      </c>
      <c r="L219" s="4" t="s">
        <v>263</v>
      </c>
      <c r="M219" s="2">
        <f t="shared" si="21"/>
        <v>0.19639737475801503</v>
      </c>
      <c r="N219" s="5">
        <f t="shared" si="22"/>
        <v>216024529.25999999</v>
      </c>
      <c r="O219" s="2" t="str">
        <f t="shared" si="23"/>
        <v>Very High</v>
      </c>
      <c r="P219" s="2" t="str">
        <f t="shared" si="24"/>
        <v>High</v>
      </c>
      <c r="Q219" s="2" t="str">
        <f t="shared" si="25"/>
        <v>Very Good</v>
      </c>
      <c r="R219" s="2" t="str">
        <f t="shared" si="26"/>
        <v>Very Low</v>
      </c>
      <c r="S219" s="2" t="str">
        <f t="shared" si="27"/>
        <v>75M-1B</v>
      </c>
    </row>
    <row r="220" spans="1:19" x14ac:dyDescent="0.2">
      <c r="A220" s="3">
        <v>1793080</v>
      </c>
      <c r="B220" s="4" t="s">
        <v>663</v>
      </c>
      <c r="C220" s="4" t="s">
        <v>664</v>
      </c>
      <c r="D220" s="5">
        <v>899.99</v>
      </c>
      <c r="E220" s="3">
        <v>126180</v>
      </c>
      <c r="F220" s="3">
        <v>9678</v>
      </c>
      <c r="G220" s="3">
        <v>103</v>
      </c>
      <c r="H220" s="4" t="s">
        <v>56</v>
      </c>
      <c r="I220" s="2">
        <v>4.6875695999999998</v>
      </c>
      <c r="J220" s="3">
        <v>14</v>
      </c>
      <c r="K220" s="1">
        <v>43292</v>
      </c>
      <c r="L220" s="4" t="s">
        <v>15</v>
      </c>
      <c r="M220" s="2">
        <f t="shared" si="21"/>
        <v>7.6699952448882544E-2</v>
      </c>
      <c r="N220" s="5">
        <f t="shared" si="22"/>
        <v>113560738.2</v>
      </c>
      <c r="O220" s="2" t="str">
        <f t="shared" si="23"/>
        <v>Medium</v>
      </c>
      <c r="P220" s="2" t="str">
        <f t="shared" si="24"/>
        <v>High</v>
      </c>
      <c r="Q220" s="2" t="str">
        <f t="shared" si="25"/>
        <v>Very Good</v>
      </c>
      <c r="R220" s="2" t="str">
        <f t="shared" si="26"/>
        <v>Very Low</v>
      </c>
      <c r="S220" s="2" t="str">
        <f t="shared" si="27"/>
        <v>75M-1B</v>
      </c>
    </row>
    <row r="221" spans="1:19" x14ac:dyDescent="0.2">
      <c r="A221" s="3">
        <v>3740200</v>
      </c>
      <c r="B221" s="4" t="s">
        <v>3522</v>
      </c>
      <c r="C221" s="4" t="s">
        <v>3523</v>
      </c>
      <c r="D221" s="5">
        <v>799.99</v>
      </c>
      <c r="E221" s="3">
        <v>125951</v>
      </c>
      <c r="F221" s="3">
        <v>1280</v>
      </c>
      <c r="G221" s="3">
        <v>30</v>
      </c>
      <c r="H221" s="4" t="s">
        <v>56</v>
      </c>
      <c r="I221" s="2">
        <v>3.837466</v>
      </c>
      <c r="J221" s="3">
        <v>10</v>
      </c>
      <c r="K221" s="1">
        <v>44196</v>
      </c>
      <c r="L221" s="4" t="s">
        <v>68</v>
      </c>
      <c r="M221" s="2">
        <f t="shared" si="21"/>
        <v>1.0162682312962978E-2</v>
      </c>
      <c r="N221" s="5">
        <f t="shared" si="22"/>
        <v>100759540.48999999</v>
      </c>
      <c r="O221" s="2" t="str">
        <f t="shared" si="23"/>
        <v>Low</v>
      </c>
      <c r="P221" s="2" t="str">
        <f t="shared" si="24"/>
        <v>High</v>
      </c>
      <c r="Q221" s="2" t="str">
        <f t="shared" si="25"/>
        <v>Fair</v>
      </c>
      <c r="R221" s="2" t="str">
        <f t="shared" si="26"/>
        <v>Very Low</v>
      </c>
      <c r="S221" s="2" t="str">
        <f t="shared" si="27"/>
        <v>75M-1B</v>
      </c>
    </row>
    <row r="222" spans="1:19" x14ac:dyDescent="0.2">
      <c r="A222" s="3">
        <v>881980</v>
      </c>
      <c r="B222" s="4" t="s">
        <v>534</v>
      </c>
      <c r="C222" s="4" t="s">
        <v>535</v>
      </c>
      <c r="D222" s="5">
        <v>2999.99</v>
      </c>
      <c r="E222" s="3">
        <v>125744</v>
      </c>
      <c r="F222" s="3">
        <v>12440</v>
      </c>
      <c r="G222" s="3">
        <v>87</v>
      </c>
      <c r="H222" s="4" t="s">
        <v>56</v>
      </c>
      <c r="I222" s="2">
        <v>4.7641229999999997</v>
      </c>
      <c r="J222" s="3">
        <v>6.5</v>
      </c>
      <c r="K222" s="1">
        <v>42540</v>
      </c>
      <c r="L222" s="4" t="s">
        <v>18</v>
      </c>
      <c r="M222" s="2">
        <f t="shared" si="21"/>
        <v>9.893116172541036E-2</v>
      </c>
      <c r="N222" s="5">
        <f t="shared" si="22"/>
        <v>377230742.55999994</v>
      </c>
      <c r="O222" s="2" t="str">
        <f t="shared" si="23"/>
        <v>Very High</v>
      </c>
      <c r="P222" s="2" t="str">
        <f t="shared" si="24"/>
        <v>High</v>
      </c>
      <c r="Q222" s="2" t="str">
        <f t="shared" si="25"/>
        <v>Very Good</v>
      </c>
      <c r="R222" s="2" t="str">
        <f t="shared" si="26"/>
        <v>Very Low</v>
      </c>
      <c r="S222" s="2" t="str">
        <f t="shared" si="27"/>
        <v>75M-1B</v>
      </c>
    </row>
    <row r="223" spans="1:19" x14ac:dyDescent="0.2">
      <c r="A223" s="3">
        <v>1360780</v>
      </c>
      <c r="B223" s="4" t="s">
        <v>600</v>
      </c>
      <c r="C223" s="4" t="s">
        <v>601</v>
      </c>
      <c r="D223" s="5">
        <v>1099.99</v>
      </c>
      <c r="E223" s="3">
        <v>125558</v>
      </c>
      <c r="F223" s="3">
        <v>11067</v>
      </c>
      <c r="G223" s="3">
        <v>39</v>
      </c>
      <c r="H223" s="4" t="s">
        <v>14</v>
      </c>
      <c r="I223" s="2">
        <v>4.2286149999999996</v>
      </c>
      <c r="J223" s="3">
        <v>3.5</v>
      </c>
      <c r="K223" s="1">
        <v>43003</v>
      </c>
      <c r="L223" s="4" t="s">
        <v>34</v>
      </c>
      <c r="M223" s="2">
        <f t="shared" si="21"/>
        <v>8.8142531738320137E-2</v>
      </c>
      <c r="N223" s="5">
        <f t="shared" si="22"/>
        <v>138112544.41999999</v>
      </c>
      <c r="O223" s="2" t="str">
        <f t="shared" si="23"/>
        <v>High</v>
      </c>
      <c r="P223" s="2" t="str">
        <f t="shared" si="24"/>
        <v>High</v>
      </c>
      <c r="Q223" s="2" t="str">
        <f t="shared" si="25"/>
        <v>Good</v>
      </c>
      <c r="R223" s="2" t="str">
        <f t="shared" si="26"/>
        <v>Very Low</v>
      </c>
      <c r="S223" s="2" t="str">
        <f t="shared" si="27"/>
        <v>75M-1B</v>
      </c>
    </row>
    <row r="224" spans="1:19" x14ac:dyDescent="0.2">
      <c r="A224" s="3">
        <v>47817</v>
      </c>
      <c r="B224" s="4" t="s">
        <v>1664</v>
      </c>
      <c r="C224" s="4" t="s">
        <v>1665</v>
      </c>
      <c r="D224" s="5">
        <v>399.99</v>
      </c>
      <c r="E224" s="3">
        <v>125151</v>
      </c>
      <c r="F224" s="3">
        <v>3404</v>
      </c>
      <c r="G224" s="3">
        <v>39</v>
      </c>
      <c r="H224" s="4" t="s">
        <v>14</v>
      </c>
      <c r="I224" s="2">
        <v>4.0732903</v>
      </c>
      <c r="J224" s="3">
        <v>9.5</v>
      </c>
      <c r="K224" s="1">
        <v>41362</v>
      </c>
      <c r="L224" s="4" t="s">
        <v>430</v>
      </c>
      <c r="M224" s="2">
        <f t="shared" si="21"/>
        <v>2.7199143434730844E-2</v>
      </c>
      <c r="N224" s="5">
        <f t="shared" si="22"/>
        <v>50059148.490000002</v>
      </c>
      <c r="O224" s="2" t="str">
        <f t="shared" si="23"/>
        <v>Very Low</v>
      </c>
      <c r="P224" s="2" t="str">
        <f t="shared" si="24"/>
        <v>High</v>
      </c>
      <c r="Q224" s="2" t="str">
        <f t="shared" si="25"/>
        <v>Good</v>
      </c>
      <c r="R224" s="2" t="str">
        <f t="shared" si="26"/>
        <v>Very Low</v>
      </c>
      <c r="S224" s="2" t="str">
        <f t="shared" si="27"/>
        <v>50-75M</v>
      </c>
    </row>
    <row r="225" spans="1:19" x14ac:dyDescent="0.2">
      <c r="A225" s="3">
        <v>4396628</v>
      </c>
      <c r="B225" s="4" t="s">
        <v>3838</v>
      </c>
      <c r="C225" s="4" t="s">
        <v>3839</v>
      </c>
      <c r="D225" s="5">
        <v>799.99</v>
      </c>
      <c r="E225" s="3">
        <v>125130</v>
      </c>
      <c r="F225" s="3">
        <v>1124</v>
      </c>
      <c r="G225" s="3">
        <v>88</v>
      </c>
      <c r="H225" s="4" t="s">
        <v>56</v>
      </c>
      <c r="I225" s="2">
        <v>4.4852676000000002</v>
      </c>
      <c r="J225" s="3">
        <v>2.5</v>
      </c>
      <c r="K225" s="1">
        <v>44514</v>
      </c>
      <c r="L225" s="4" t="s">
        <v>298</v>
      </c>
      <c r="M225" s="2">
        <f t="shared" si="21"/>
        <v>8.9826580356429306E-3</v>
      </c>
      <c r="N225" s="5">
        <f t="shared" si="22"/>
        <v>100102748.7</v>
      </c>
      <c r="O225" s="2" t="str">
        <f t="shared" si="23"/>
        <v>Low</v>
      </c>
      <c r="P225" s="2" t="str">
        <f t="shared" si="24"/>
        <v>High</v>
      </c>
      <c r="Q225" s="2" t="str">
        <f t="shared" si="25"/>
        <v>Good</v>
      </c>
      <c r="R225" s="2" t="str">
        <f t="shared" si="26"/>
        <v>Very Low</v>
      </c>
      <c r="S225" s="2" t="str">
        <f t="shared" si="27"/>
        <v>75M-1B</v>
      </c>
    </row>
    <row r="226" spans="1:19" x14ac:dyDescent="0.2">
      <c r="A226" s="3">
        <v>3686036</v>
      </c>
      <c r="B226" s="4" t="s">
        <v>8286</v>
      </c>
      <c r="C226" s="4" t="s">
        <v>8287</v>
      </c>
      <c r="D226" s="5">
        <v>649.99</v>
      </c>
      <c r="E226" s="3">
        <v>124993</v>
      </c>
      <c r="F226" s="3">
        <v>312</v>
      </c>
      <c r="G226" s="3">
        <v>13</v>
      </c>
      <c r="H226" s="4" t="s">
        <v>14</v>
      </c>
      <c r="I226" s="2">
        <v>4.4806122999999998</v>
      </c>
      <c r="J226" s="3">
        <v>2</v>
      </c>
      <c r="K226" s="1">
        <v>44171</v>
      </c>
      <c r="L226" s="4" t="s">
        <v>447</v>
      </c>
      <c r="M226" s="2">
        <f t="shared" si="21"/>
        <v>2.4961397838278942E-3</v>
      </c>
      <c r="N226" s="5">
        <f t="shared" si="22"/>
        <v>81244200.070000008</v>
      </c>
      <c r="O226" s="2" t="str">
        <f t="shared" si="23"/>
        <v>Low</v>
      </c>
      <c r="P226" s="2" t="str">
        <f t="shared" si="24"/>
        <v>High</v>
      </c>
      <c r="Q226" s="2" t="str">
        <f t="shared" si="25"/>
        <v>Good</v>
      </c>
      <c r="R226" s="2" t="str">
        <f t="shared" si="26"/>
        <v>Very Low</v>
      </c>
      <c r="S226" s="2" t="str">
        <f t="shared" si="27"/>
        <v>75M-1B</v>
      </c>
    </row>
    <row r="227" spans="1:19" x14ac:dyDescent="0.2">
      <c r="A227" s="3">
        <v>3893330</v>
      </c>
      <c r="B227" s="4" t="s">
        <v>4215</v>
      </c>
      <c r="C227" s="4" t="s">
        <v>4216</v>
      </c>
      <c r="D227" s="5">
        <v>649.99</v>
      </c>
      <c r="E227" s="3">
        <v>124934</v>
      </c>
      <c r="F227" s="3">
        <v>969</v>
      </c>
      <c r="G227" s="3">
        <v>81</v>
      </c>
      <c r="H227" s="4" t="s">
        <v>14</v>
      </c>
      <c r="I227" s="2">
        <v>3.9644149999999998</v>
      </c>
      <c r="J227" s="3">
        <v>9.5</v>
      </c>
      <c r="K227" s="1">
        <v>44260</v>
      </c>
      <c r="L227" s="4" t="s">
        <v>263</v>
      </c>
      <c r="M227" s="2">
        <f t="shared" si="21"/>
        <v>7.7560952182752496E-3</v>
      </c>
      <c r="N227" s="5">
        <f t="shared" si="22"/>
        <v>81205850.659999996</v>
      </c>
      <c r="O227" s="2" t="str">
        <f t="shared" si="23"/>
        <v>Low</v>
      </c>
      <c r="P227" s="2" t="str">
        <f t="shared" si="24"/>
        <v>High</v>
      </c>
      <c r="Q227" s="2" t="str">
        <f t="shared" si="25"/>
        <v>Fair</v>
      </c>
      <c r="R227" s="2" t="str">
        <f t="shared" si="26"/>
        <v>Very Low</v>
      </c>
      <c r="S227" s="2" t="str">
        <f t="shared" si="27"/>
        <v>75M-1B</v>
      </c>
    </row>
    <row r="228" spans="1:19" x14ac:dyDescent="0.2">
      <c r="A228" s="3">
        <v>4276906</v>
      </c>
      <c r="B228" s="4" t="s">
        <v>3156</v>
      </c>
      <c r="C228" s="4" t="s">
        <v>3157</v>
      </c>
      <c r="D228" s="5">
        <v>399.99</v>
      </c>
      <c r="E228" s="3">
        <v>124116</v>
      </c>
      <c r="F228" s="3">
        <v>1510</v>
      </c>
      <c r="G228" s="3">
        <v>47</v>
      </c>
      <c r="H228" s="4" t="s">
        <v>14</v>
      </c>
      <c r="I228" s="2">
        <v>4.3105849999999997</v>
      </c>
      <c r="J228" s="3">
        <v>3.5</v>
      </c>
      <c r="K228" s="1">
        <v>44441</v>
      </c>
      <c r="L228" s="4" t="s">
        <v>95</v>
      </c>
      <c r="M228" s="2">
        <f t="shared" si="21"/>
        <v>1.2166038222308164E-2</v>
      </c>
      <c r="N228" s="5">
        <f t="shared" si="22"/>
        <v>49645158.840000004</v>
      </c>
      <c r="O228" s="2" t="str">
        <f t="shared" si="23"/>
        <v>Very Low</v>
      </c>
      <c r="P228" s="2" t="str">
        <f t="shared" si="24"/>
        <v>High</v>
      </c>
      <c r="Q228" s="2" t="str">
        <f t="shared" si="25"/>
        <v>Good</v>
      </c>
      <c r="R228" s="2" t="str">
        <f t="shared" si="26"/>
        <v>Very Low</v>
      </c>
      <c r="S228" s="2" t="str">
        <f t="shared" si="27"/>
        <v>25-50M</v>
      </c>
    </row>
    <row r="229" spans="1:19" x14ac:dyDescent="0.2">
      <c r="A229" s="3">
        <v>267560</v>
      </c>
      <c r="B229" s="4" t="s">
        <v>1112</v>
      </c>
      <c r="C229" s="4" t="s">
        <v>1113</v>
      </c>
      <c r="D229" s="5">
        <v>399.99</v>
      </c>
      <c r="E229" s="3">
        <v>124056</v>
      </c>
      <c r="F229" s="3">
        <v>5472</v>
      </c>
      <c r="G229" s="3">
        <v>52</v>
      </c>
      <c r="H229" s="4" t="s">
        <v>14</v>
      </c>
      <c r="I229" s="2">
        <v>4.0015580000000002</v>
      </c>
      <c r="J229" s="3">
        <v>8.5</v>
      </c>
      <c r="K229" s="1">
        <v>41843</v>
      </c>
      <c r="L229" s="4" t="s">
        <v>513</v>
      </c>
      <c r="M229" s="2">
        <f t="shared" si="21"/>
        <v>4.410911201392919E-2</v>
      </c>
      <c r="N229" s="5">
        <f t="shared" si="22"/>
        <v>49621159.439999998</v>
      </c>
      <c r="O229" s="2" t="str">
        <f t="shared" si="23"/>
        <v>Very Low</v>
      </c>
      <c r="P229" s="2" t="str">
        <f t="shared" si="24"/>
        <v>High</v>
      </c>
      <c r="Q229" s="2" t="str">
        <f t="shared" si="25"/>
        <v>Good</v>
      </c>
      <c r="R229" s="2" t="str">
        <f t="shared" si="26"/>
        <v>Very Low</v>
      </c>
      <c r="S229" s="2" t="str">
        <f t="shared" si="27"/>
        <v>25-50M</v>
      </c>
    </row>
    <row r="230" spans="1:19" x14ac:dyDescent="0.2">
      <c r="A230" s="3">
        <v>1042110</v>
      </c>
      <c r="B230" s="4" t="s">
        <v>519</v>
      </c>
      <c r="C230" s="4" t="s">
        <v>520</v>
      </c>
      <c r="D230" s="5">
        <v>2199.9899999999998</v>
      </c>
      <c r="E230" s="3">
        <v>123325</v>
      </c>
      <c r="F230" s="3">
        <v>12715</v>
      </c>
      <c r="G230" s="3">
        <v>168</v>
      </c>
      <c r="H230" s="4" t="s">
        <v>56</v>
      </c>
      <c r="I230" s="2">
        <v>4.4819269999999998</v>
      </c>
      <c r="J230" s="3">
        <v>31.5</v>
      </c>
      <c r="K230" s="1">
        <v>42719</v>
      </c>
      <c r="L230" s="4" t="s">
        <v>521</v>
      </c>
      <c r="M230" s="2">
        <f t="shared" si="21"/>
        <v>0.10310156091627813</v>
      </c>
      <c r="N230" s="5">
        <f t="shared" si="22"/>
        <v>271313766.75</v>
      </c>
      <c r="O230" s="2" t="str">
        <f t="shared" si="23"/>
        <v>Very High</v>
      </c>
      <c r="P230" s="2" t="str">
        <f t="shared" si="24"/>
        <v>High</v>
      </c>
      <c r="Q230" s="2" t="str">
        <f t="shared" si="25"/>
        <v>Good</v>
      </c>
      <c r="R230" s="2" t="str">
        <f t="shared" si="26"/>
        <v>Very Low</v>
      </c>
      <c r="S230" s="2" t="str">
        <f t="shared" si="27"/>
        <v>75M-1B</v>
      </c>
    </row>
    <row r="231" spans="1:19" x14ac:dyDescent="0.2">
      <c r="A231" s="3">
        <v>2779762</v>
      </c>
      <c r="B231" s="4" t="s">
        <v>146</v>
      </c>
      <c r="C231" s="4" t="s">
        <v>147</v>
      </c>
      <c r="D231" s="5">
        <v>1099.99</v>
      </c>
      <c r="E231" s="3">
        <v>122673</v>
      </c>
      <c r="F231" s="3">
        <v>44428</v>
      </c>
      <c r="G231" s="3">
        <v>13</v>
      </c>
      <c r="H231" s="4" t="s">
        <v>56</v>
      </c>
      <c r="I231" s="2">
        <v>4.6407284999999998</v>
      </c>
      <c r="J231" s="3">
        <v>1</v>
      </c>
      <c r="K231" s="1">
        <v>43856</v>
      </c>
      <c r="L231" s="4" t="s">
        <v>148</v>
      </c>
      <c r="M231" s="2">
        <f t="shared" si="21"/>
        <v>0.3621660838163247</v>
      </c>
      <c r="N231" s="5">
        <f t="shared" si="22"/>
        <v>134939073.27000001</v>
      </c>
      <c r="O231" s="2" t="str">
        <f t="shared" si="23"/>
        <v>High</v>
      </c>
      <c r="P231" s="2" t="str">
        <f t="shared" si="24"/>
        <v>High</v>
      </c>
      <c r="Q231" s="2" t="str">
        <f t="shared" si="25"/>
        <v>Very Good</v>
      </c>
      <c r="R231" s="2" t="str">
        <f t="shared" si="26"/>
        <v>Medium</v>
      </c>
      <c r="S231" s="2" t="str">
        <f t="shared" si="27"/>
        <v>75M-1B</v>
      </c>
    </row>
    <row r="232" spans="1:19" x14ac:dyDescent="0.2">
      <c r="A232" s="3">
        <v>2463192</v>
      </c>
      <c r="B232" s="4" t="s">
        <v>1731</v>
      </c>
      <c r="C232" s="4" t="s">
        <v>1732</v>
      </c>
      <c r="D232" s="5">
        <v>399.99</v>
      </c>
      <c r="E232" s="3">
        <v>122406</v>
      </c>
      <c r="F232" s="3">
        <v>3235</v>
      </c>
      <c r="G232" s="3">
        <v>105</v>
      </c>
      <c r="H232" s="4" t="s">
        <v>56</v>
      </c>
      <c r="I232" s="2">
        <v>4.3946743000000001</v>
      </c>
      <c r="J232" s="3">
        <v>14</v>
      </c>
      <c r="K232" s="1">
        <v>43663</v>
      </c>
      <c r="L232" s="4" t="s">
        <v>15</v>
      </c>
      <c r="M232" s="2">
        <f t="shared" si="21"/>
        <v>2.6428443050177278E-2</v>
      </c>
      <c r="N232" s="5">
        <f t="shared" si="22"/>
        <v>48961175.939999998</v>
      </c>
      <c r="O232" s="2" t="str">
        <f t="shared" si="23"/>
        <v>Very Low</v>
      </c>
      <c r="P232" s="2" t="str">
        <f t="shared" si="24"/>
        <v>High</v>
      </c>
      <c r="Q232" s="2" t="str">
        <f t="shared" si="25"/>
        <v>Good</v>
      </c>
      <c r="R232" s="2" t="str">
        <f t="shared" si="26"/>
        <v>Very Low</v>
      </c>
      <c r="S232" s="2" t="str">
        <f t="shared" si="27"/>
        <v>25-50M</v>
      </c>
    </row>
    <row r="233" spans="1:19" x14ac:dyDescent="0.2">
      <c r="A233" s="3">
        <v>4200228</v>
      </c>
      <c r="B233" s="4" t="s">
        <v>3025</v>
      </c>
      <c r="C233" s="4" t="s">
        <v>3026</v>
      </c>
      <c r="D233" s="5">
        <v>399.99</v>
      </c>
      <c r="E233" s="3">
        <v>122334</v>
      </c>
      <c r="F233" s="3">
        <v>1610</v>
      </c>
      <c r="G233" s="3">
        <v>7</v>
      </c>
      <c r="H233" s="4" t="s">
        <v>14</v>
      </c>
      <c r="I233" s="2">
        <v>4.2681865999999999</v>
      </c>
      <c r="J233" s="3">
        <v>38</v>
      </c>
      <c r="K233" s="1">
        <v>44400</v>
      </c>
      <c r="L233" s="4" t="s">
        <v>28</v>
      </c>
      <c r="M233" s="2">
        <f t="shared" si="21"/>
        <v>1.3160691222391158E-2</v>
      </c>
      <c r="N233" s="5">
        <f t="shared" si="22"/>
        <v>48932376.660000004</v>
      </c>
      <c r="O233" s="2" t="str">
        <f t="shared" si="23"/>
        <v>Very Low</v>
      </c>
      <c r="P233" s="2" t="str">
        <f t="shared" si="24"/>
        <v>High</v>
      </c>
      <c r="Q233" s="2" t="str">
        <f t="shared" si="25"/>
        <v>Good</v>
      </c>
      <c r="R233" s="2" t="str">
        <f t="shared" si="26"/>
        <v>Very Low</v>
      </c>
      <c r="S233" s="2" t="str">
        <f t="shared" si="27"/>
        <v>25-50M</v>
      </c>
    </row>
    <row r="234" spans="1:19" x14ac:dyDescent="0.2">
      <c r="A234" s="3">
        <v>1463348</v>
      </c>
      <c r="B234" s="4" t="s">
        <v>189</v>
      </c>
      <c r="C234" s="4" t="s">
        <v>190</v>
      </c>
      <c r="D234" s="5">
        <v>1599.99</v>
      </c>
      <c r="E234" s="3">
        <v>121086</v>
      </c>
      <c r="F234" s="3">
        <v>34550</v>
      </c>
      <c r="G234" s="3">
        <v>265</v>
      </c>
      <c r="H234" s="4" t="s">
        <v>14</v>
      </c>
      <c r="I234" s="2">
        <v>4.720987</v>
      </c>
      <c r="J234" s="3">
        <v>36.5</v>
      </c>
      <c r="K234" s="1">
        <v>43077</v>
      </c>
      <c r="L234" s="4" t="s">
        <v>28</v>
      </c>
      <c r="M234" s="2">
        <f t="shared" si="21"/>
        <v>0.28533439043324577</v>
      </c>
      <c r="N234" s="5">
        <f t="shared" si="22"/>
        <v>193736389.14000002</v>
      </c>
      <c r="O234" s="2" t="str">
        <f t="shared" si="23"/>
        <v>Very High</v>
      </c>
      <c r="P234" s="2" t="str">
        <f t="shared" si="24"/>
        <v>High</v>
      </c>
      <c r="Q234" s="2" t="str">
        <f t="shared" si="25"/>
        <v>Very Good</v>
      </c>
      <c r="R234" s="2" t="str">
        <f t="shared" si="26"/>
        <v>Low</v>
      </c>
      <c r="S234" s="2" t="str">
        <f t="shared" si="27"/>
        <v>75M-1B</v>
      </c>
    </row>
    <row r="235" spans="1:19" x14ac:dyDescent="0.2">
      <c r="A235" s="3">
        <v>164058</v>
      </c>
      <c r="B235" s="4" t="s">
        <v>395</v>
      </c>
      <c r="C235" s="4" t="s">
        <v>396</v>
      </c>
      <c r="D235" s="5">
        <v>3099.99</v>
      </c>
      <c r="E235" s="3">
        <v>121029</v>
      </c>
      <c r="F235" s="3">
        <v>17038</v>
      </c>
      <c r="G235" s="3">
        <v>279</v>
      </c>
      <c r="H235" s="4" t="s">
        <v>14</v>
      </c>
      <c r="I235" s="2">
        <v>4.4810442999999998</v>
      </c>
      <c r="J235" s="3">
        <v>30.5</v>
      </c>
      <c r="K235" s="1">
        <v>41684</v>
      </c>
      <c r="L235" s="4" t="s">
        <v>397</v>
      </c>
      <c r="M235" s="2">
        <f t="shared" si="21"/>
        <v>0.14077617761032479</v>
      </c>
      <c r="N235" s="5">
        <f t="shared" si="22"/>
        <v>375188689.70999998</v>
      </c>
      <c r="O235" s="2" t="str">
        <f t="shared" si="23"/>
        <v>Very High</v>
      </c>
      <c r="P235" s="2" t="str">
        <f t="shared" si="24"/>
        <v>High</v>
      </c>
      <c r="Q235" s="2" t="str">
        <f t="shared" si="25"/>
        <v>Good</v>
      </c>
      <c r="R235" s="2" t="str">
        <f t="shared" si="26"/>
        <v>Very Low</v>
      </c>
      <c r="S235" s="2" t="str">
        <f t="shared" si="27"/>
        <v>75M-1B</v>
      </c>
    </row>
    <row r="236" spans="1:19" x14ac:dyDescent="0.2">
      <c r="A236" s="3">
        <v>4282170</v>
      </c>
      <c r="B236" s="4" t="s">
        <v>2836</v>
      </c>
      <c r="C236" s="4" t="s">
        <v>2837</v>
      </c>
      <c r="D236" s="5">
        <v>399.99</v>
      </c>
      <c r="E236" s="3">
        <v>120868</v>
      </c>
      <c r="F236" s="3">
        <v>1753</v>
      </c>
      <c r="G236" s="3">
        <v>46</v>
      </c>
      <c r="H236" s="4" t="s">
        <v>56</v>
      </c>
      <c r="I236" s="2">
        <v>4.2706856999999996</v>
      </c>
      <c r="J236" s="3">
        <v>4</v>
      </c>
      <c r="K236" s="1">
        <v>44444</v>
      </c>
      <c r="L236" s="4" t="s">
        <v>48</v>
      </c>
      <c r="M236" s="2">
        <f t="shared" si="21"/>
        <v>1.4503425224211537E-2</v>
      </c>
      <c r="N236" s="5">
        <f t="shared" si="22"/>
        <v>48345991.32</v>
      </c>
      <c r="O236" s="2" t="str">
        <f t="shared" si="23"/>
        <v>Very Low</v>
      </c>
      <c r="P236" s="2" t="str">
        <f t="shared" si="24"/>
        <v>High</v>
      </c>
      <c r="Q236" s="2" t="str">
        <f t="shared" si="25"/>
        <v>Good</v>
      </c>
      <c r="R236" s="2" t="str">
        <f t="shared" si="26"/>
        <v>Very Low</v>
      </c>
      <c r="S236" s="2" t="str">
        <f t="shared" si="27"/>
        <v>25-50M</v>
      </c>
    </row>
    <row r="237" spans="1:19" x14ac:dyDescent="0.2">
      <c r="A237" s="3">
        <v>2222850</v>
      </c>
      <c r="B237" s="4" t="s">
        <v>870</v>
      </c>
      <c r="C237" s="4" t="s">
        <v>871</v>
      </c>
      <c r="D237" s="5">
        <v>399.99</v>
      </c>
      <c r="E237" s="3">
        <v>120345</v>
      </c>
      <c r="F237" s="3">
        <v>7211</v>
      </c>
      <c r="G237" s="3">
        <v>93</v>
      </c>
      <c r="H237" s="4" t="s">
        <v>56</v>
      </c>
      <c r="I237" s="2">
        <v>4.2821984000000004</v>
      </c>
      <c r="J237" s="3">
        <v>12.5</v>
      </c>
      <c r="K237" s="1">
        <v>43512</v>
      </c>
      <c r="L237" s="4" t="s">
        <v>77</v>
      </c>
      <c r="M237" s="2">
        <f t="shared" si="21"/>
        <v>5.9919398396277371E-2</v>
      </c>
      <c r="N237" s="5">
        <f t="shared" si="22"/>
        <v>48136796.550000004</v>
      </c>
      <c r="O237" s="2" t="str">
        <f t="shared" si="23"/>
        <v>Very Low</v>
      </c>
      <c r="P237" s="2" t="str">
        <f t="shared" si="24"/>
        <v>High</v>
      </c>
      <c r="Q237" s="2" t="str">
        <f t="shared" si="25"/>
        <v>Good</v>
      </c>
      <c r="R237" s="2" t="str">
        <f t="shared" si="26"/>
        <v>Very Low</v>
      </c>
      <c r="S237" s="2" t="str">
        <f t="shared" si="27"/>
        <v>25-50M</v>
      </c>
    </row>
    <row r="238" spans="1:19" x14ac:dyDescent="0.2">
      <c r="A238" s="3">
        <v>1212032</v>
      </c>
      <c r="B238" s="4" t="s">
        <v>379</v>
      </c>
      <c r="C238" s="4" t="s">
        <v>380</v>
      </c>
      <c r="D238" s="5">
        <v>1899.99</v>
      </c>
      <c r="E238" s="3">
        <v>120261</v>
      </c>
      <c r="F238" s="3">
        <v>17655</v>
      </c>
      <c r="G238" s="3">
        <v>120</v>
      </c>
      <c r="H238" s="4" t="s">
        <v>14</v>
      </c>
      <c r="I238" s="2">
        <v>4.4222010000000003</v>
      </c>
      <c r="J238" s="3">
        <v>16.5</v>
      </c>
      <c r="K238" s="1">
        <v>42866</v>
      </c>
      <c r="L238" s="4" t="s">
        <v>381</v>
      </c>
      <c r="M238" s="2">
        <f t="shared" si="21"/>
        <v>0.14680569760770323</v>
      </c>
      <c r="N238" s="5">
        <f t="shared" si="22"/>
        <v>228494697.39000002</v>
      </c>
      <c r="O238" s="2" t="str">
        <f t="shared" si="23"/>
        <v>Very High</v>
      </c>
      <c r="P238" s="2" t="str">
        <f t="shared" si="24"/>
        <v>High</v>
      </c>
      <c r="Q238" s="2" t="str">
        <f t="shared" si="25"/>
        <v>Good</v>
      </c>
      <c r="R238" s="2" t="str">
        <f t="shared" si="26"/>
        <v>Very Low</v>
      </c>
      <c r="S238" s="2" t="str">
        <f t="shared" si="27"/>
        <v>75M-1B</v>
      </c>
    </row>
    <row r="239" spans="1:19" x14ac:dyDescent="0.2">
      <c r="A239" s="3">
        <v>949766</v>
      </c>
      <c r="B239" s="4" t="s">
        <v>1161</v>
      </c>
      <c r="C239" s="4" t="s">
        <v>1162</v>
      </c>
      <c r="D239" s="5">
        <v>399.99</v>
      </c>
      <c r="E239" s="3">
        <v>120069</v>
      </c>
      <c r="F239" s="3">
        <v>5305</v>
      </c>
      <c r="G239" s="3">
        <v>73</v>
      </c>
      <c r="H239" s="4" t="s">
        <v>14</v>
      </c>
      <c r="I239" s="2">
        <v>4.0530540000000004</v>
      </c>
      <c r="J239" s="3">
        <v>8</v>
      </c>
      <c r="K239" s="1">
        <v>42617</v>
      </c>
      <c r="L239" s="4" t="s">
        <v>15</v>
      </c>
      <c r="M239" s="2">
        <f t="shared" si="21"/>
        <v>4.4182928149647284E-2</v>
      </c>
      <c r="N239" s="5">
        <f t="shared" si="22"/>
        <v>48026399.310000002</v>
      </c>
      <c r="O239" s="2" t="str">
        <f t="shared" si="23"/>
        <v>Very Low</v>
      </c>
      <c r="P239" s="2" t="str">
        <f t="shared" si="24"/>
        <v>High</v>
      </c>
      <c r="Q239" s="2" t="str">
        <f t="shared" si="25"/>
        <v>Good</v>
      </c>
      <c r="R239" s="2" t="str">
        <f t="shared" si="26"/>
        <v>Very Low</v>
      </c>
      <c r="S239" s="2" t="str">
        <f t="shared" si="27"/>
        <v>25-50M</v>
      </c>
    </row>
    <row r="240" spans="1:19" x14ac:dyDescent="0.2">
      <c r="A240" s="3">
        <v>4471614</v>
      </c>
      <c r="B240" s="4" t="s">
        <v>392</v>
      </c>
      <c r="C240" s="4" t="s">
        <v>393</v>
      </c>
      <c r="D240" s="5">
        <v>1699.99</v>
      </c>
      <c r="E240" s="3">
        <v>119889</v>
      </c>
      <c r="F240" s="3">
        <v>17213</v>
      </c>
      <c r="G240" s="3">
        <v>505</v>
      </c>
      <c r="H240" s="4" t="s">
        <v>14</v>
      </c>
      <c r="I240" s="2">
        <v>4.7268056999999999</v>
      </c>
      <c r="J240" s="3">
        <v>84</v>
      </c>
      <c r="K240" s="1">
        <v>44563</v>
      </c>
      <c r="L240" s="4" t="s">
        <v>394</v>
      </c>
      <c r="M240" s="2">
        <f t="shared" si="21"/>
        <v>0.14357447305424184</v>
      </c>
      <c r="N240" s="5">
        <f t="shared" si="22"/>
        <v>203810101.11000001</v>
      </c>
      <c r="O240" s="2" t="str">
        <f t="shared" si="23"/>
        <v>Very High</v>
      </c>
      <c r="P240" s="2" t="str">
        <f t="shared" si="24"/>
        <v>High</v>
      </c>
      <c r="Q240" s="2" t="str">
        <f t="shared" si="25"/>
        <v>Very Good</v>
      </c>
      <c r="R240" s="2" t="str">
        <f t="shared" si="26"/>
        <v>Very Low</v>
      </c>
      <c r="S240" s="2" t="str">
        <f t="shared" si="27"/>
        <v>75M-1B</v>
      </c>
    </row>
    <row r="241" spans="1:19" x14ac:dyDescent="0.2">
      <c r="A241" s="3">
        <v>4271184</v>
      </c>
      <c r="B241" s="4" t="s">
        <v>2775</v>
      </c>
      <c r="C241" s="4" t="s">
        <v>2776</v>
      </c>
      <c r="D241" s="5">
        <v>399.99</v>
      </c>
      <c r="E241" s="3">
        <v>119889</v>
      </c>
      <c r="F241" s="3">
        <v>1799</v>
      </c>
      <c r="G241" s="3">
        <v>8</v>
      </c>
      <c r="H241" s="4" t="s">
        <v>56</v>
      </c>
      <c r="I241" s="2">
        <v>4.3570523000000003</v>
      </c>
      <c r="J241" s="3">
        <v>1</v>
      </c>
      <c r="K241" s="1">
        <v>44438</v>
      </c>
      <c r="L241" s="4" t="s">
        <v>48</v>
      </c>
      <c r="M241" s="2">
        <f t="shared" si="21"/>
        <v>1.5005546797454312E-2</v>
      </c>
      <c r="N241" s="5">
        <f t="shared" si="22"/>
        <v>47954401.109999999</v>
      </c>
      <c r="O241" s="2" t="str">
        <f t="shared" si="23"/>
        <v>Very Low</v>
      </c>
      <c r="P241" s="2" t="str">
        <f t="shared" si="24"/>
        <v>High</v>
      </c>
      <c r="Q241" s="2" t="str">
        <f t="shared" si="25"/>
        <v>Good</v>
      </c>
      <c r="R241" s="2" t="str">
        <f t="shared" si="26"/>
        <v>Very Low</v>
      </c>
      <c r="S241" s="2" t="str">
        <f t="shared" si="27"/>
        <v>25-50M</v>
      </c>
    </row>
    <row r="242" spans="1:19" x14ac:dyDescent="0.2">
      <c r="A242" s="3">
        <v>1350984</v>
      </c>
      <c r="B242" s="4" t="s">
        <v>217</v>
      </c>
      <c r="C242" s="4" t="s">
        <v>218</v>
      </c>
      <c r="D242" s="5">
        <v>2999.99</v>
      </c>
      <c r="E242" s="3">
        <v>119866</v>
      </c>
      <c r="F242" s="3">
        <v>30114</v>
      </c>
      <c r="G242" s="3">
        <v>376</v>
      </c>
      <c r="H242" s="4" t="s">
        <v>56</v>
      </c>
      <c r="I242" s="2">
        <v>4.6817827000000003</v>
      </c>
      <c r="J242" s="3">
        <v>30</v>
      </c>
      <c r="K242" s="1">
        <v>42992</v>
      </c>
      <c r="L242" s="4" t="s">
        <v>15</v>
      </c>
      <c r="M242" s="2">
        <f t="shared" si="21"/>
        <v>0.25123054077052709</v>
      </c>
      <c r="N242" s="5">
        <f t="shared" si="22"/>
        <v>359596801.33999997</v>
      </c>
      <c r="O242" s="2" t="str">
        <f t="shared" si="23"/>
        <v>Very High</v>
      </c>
      <c r="P242" s="2" t="str">
        <f t="shared" si="24"/>
        <v>High</v>
      </c>
      <c r="Q242" s="2" t="str">
        <f t="shared" si="25"/>
        <v>Very Good</v>
      </c>
      <c r="R242" s="2" t="str">
        <f t="shared" si="26"/>
        <v>Low</v>
      </c>
      <c r="S242" s="2" t="str">
        <f t="shared" si="27"/>
        <v>75M-1B</v>
      </c>
    </row>
    <row r="243" spans="1:19" x14ac:dyDescent="0.2">
      <c r="A243" s="3">
        <v>4280734</v>
      </c>
      <c r="B243" s="4" t="s">
        <v>2705</v>
      </c>
      <c r="C243" s="4" t="s">
        <v>2706</v>
      </c>
      <c r="D243" s="5">
        <v>399.99</v>
      </c>
      <c r="E243" s="3">
        <v>119247</v>
      </c>
      <c r="F243" s="3">
        <v>1866</v>
      </c>
      <c r="G243" s="3">
        <v>25</v>
      </c>
      <c r="H243" s="4" t="s">
        <v>56</v>
      </c>
      <c r="I243" s="2">
        <v>4.4452433999999998</v>
      </c>
      <c r="J243" s="3">
        <v>2</v>
      </c>
      <c r="K243" s="1">
        <v>44443</v>
      </c>
      <c r="L243" s="4" t="s">
        <v>48</v>
      </c>
      <c r="M243" s="2">
        <f t="shared" si="21"/>
        <v>1.5648192407356161E-2</v>
      </c>
      <c r="N243" s="5">
        <f t="shared" si="22"/>
        <v>47697607.530000001</v>
      </c>
      <c r="O243" s="2" t="str">
        <f t="shared" si="23"/>
        <v>Very Low</v>
      </c>
      <c r="P243" s="2" t="str">
        <f t="shared" si="24"/>
        <v>High</v>
      </c>
      <c r="Q243" s="2" t="str">
        <f t="shared" si="25"/>
        <v>Good</v>
      </c>
      <c r="R243" s="2" t="str">
        <f t="shared" si="26"/>
        <v>Very Low</v>
      </c>
      <c r="S243" s="2" t="str">
        <f t="shared" si="27"/>
        <v>25-50M</v>
      </c>
    </row>
    <row r="244" spans="1:19" x14ac:dyDescent="0.2">
      <c r="A244" s="3">
        <v>816356</v>
      </c>
      <c r="B244" s="4" t="s">
        <v>1595</v>
      </c>
      <c r="C244" s="4" t="s">
        <v>1596</v>
      </c>
      <c r="D244" s="5">
        <v>399.99</v>
      </c>
      <c r="E244" s="3">
        <v>118569</v>
      </c>
      <c r="F244" s="3">
        <v>3562</v>
      </c>
      <c r="G244" s="3">
        <v>76</v>
      </c>
      <c r="H244" s="4" t="s">
        <v>56</v>
      </c>
      <c r="I244" s="2">
        <v>4.150957</v>
      </c>
      <c r="J244" s="3">
        <v>14</v>
      </c>
      <c r="K244" s="1">
        <v>42468</v>
      </c>
      <c r="L244" s="4" t="s">
        <v>71</v>
      </c>
      <c r="M244" s="2">
        <f t="shared" si="21"/>
        <v>3.004157916487446E-2</v>
      </c>
      <c r="N244" s="5">
        <f t="shared" si="22"/>
        <v>47426414.310000002</v>
      </c>
      <c r="O244" s="2" t="str">
        <f t="shared" si="23"/>
        <v>Very Low</v>
      </c>
      <c r="P244" s="2" t="str">
        <f t="shared" si="24"/>
        <v>High</v>
      </c>
      <c r="Q244" s="2" t="str">
        <f t="shared" si="25"/>
        <v>Good</v>
      </c>
      <c r="R244" s="2" t="str">
        <f t="shared" si="26"/>
        <v>Very Low</v>
      </c>
      <c r="S244" s="2" t="str">
        <f t="shared" si="27"/>
        <v>25-50M</v>
      </c>
    </row>
    <row r="245" spans="1:19" x14ac:dyDescent="0.2">
      <c r="A245" s="3">
        <v>246314</v>
      </c>
      <c r="B245" s="4" t="s">
        <v>320</v>
      </c>
      <c r="C245" s="4" t="s">
        <v>321</v>
      </c>
      <c r="D245" s="5">
        <v>1699.99</v>
      </c>
      <c r="E245" s="3">
        <v>118232</v>
      </c>
      <c r="F245" s="3">
        <v>21292</v>
      </c>
      <c r="G245" s="3">
        <v>156</v>
      </c>
      <c r="H245" s="4" t="s">
        <v>14</v>
      </c>
      <c r="I245" s="2">
        <v>4.5556054000000001</v>
      </c>
      <c r="J245" s="3">
        <v>26</v>
      </c>
      <c r="K245" s="1">
        <v>41809</v>
      </c>
      <c r="L245" s="4" t="s">
        <v>322</v>
      </c>
      <c r="M245" s="2">
        <f t="shared" si="21"/>
        <v>0.18008660937817172</v>
      </c>
      <c r="N245" s="5">
        <f t="shared" si="22"/>
        <v>200993217.68000001</v>
      </c>
      <c r="O245" s="2" t="str">
        <f t="shared" si="23"/>
        <v>Very High</v>
      </c>
      <c r="P245" s="2" t="str">
        <f t="shared" si="24"/>
        <v>High</v>
      </c>
      <c r="Q245" s="2" t="str">
        <f t="shared" si="25"/>
        <v>Very Good</v>
      </c>
      <c r="R245" s="2" t="str">
        <f t="shared" si="26"/>
        <v>Very Low</v>
      </c>
      <c r="S245" s="2" t="str">
        <f t="shared" si="27"/>
        <v>75M-1B</v>
      </c>
    </row>
    <row r="246" spans="1:19" x14ac:dyDescent="0.2">
      <c r="A246" s="3">
        <v>1010586</v>
      </c>
      <c r="B246" s="4" t="s">
        <v>253</v>
      </c>
      <c r="C246" s="4" t="s">
        <v>254</v>
      </c>
      <c r="D246" s="5">
        <v>1299.99</v>
      </c>
      <c r="E246" s="3">
        <v>118190</v>
      </c>
      <c r="F246" s="3">
        <v>25616</v>
      </c>
      <c r="G246" s="3">
        <v>234</v>
      </c>
      <c r="H246" s="4" t="s">
        <v>14</v>
      </c>
      <c r="I246" s="2">
        <v>4.7055454000000001</v>
      </c>
      <c r="J246" s="3">
        <v>46</v>
      </c>
      <c r="K246" s="1">
        <v>42687</v>
      </c>
      <c r="L246" s="4" t="s">
        <v>255</v>
      </c>
      <c r="M246" s="2">
        <f t="shared" si="21"/>
        <v>0.21673576444707673</v>
      </c>
      <c r="N246" s="5">
        <f t="shared" si="22"/>
        <v>153645818.09999999</v>
      </c>
      <c r="O246" s="2" t="str">
        <f t="shared" si="23"/>
        <v>Very High</v>
      </c>
      <c r="P246" s="2" t="str">
        <f t="shared" si="24"/>
        <v>High</v>
      </c>
      <c r="Q246" s="2" t="str">
        <f t="shared" si="25"/>
        <v>Very Good</v>
      </c>
      <c r="R246" s="2" t="str">
        <f t="shared" si="26"/>
        <v>Low</v>
      </c>
      <c r="S246" s="2" t="str">
        <f t="shared" si="27"/>
        <v>75M-1B</v>
      </c>
    </row>
    <row r="247" spans="1:19" x14ac:dyDescent="0.2">
      <c r="A247" s="3">
        <v>3554273</v>
      </c>
      <c r="B247" s="4" t="s">
        <v>3750</v>
      </c>
      <c r="C247" s="4" t="s">
        <v>3751</v>
      </c>
      <c r="D247" s="5">
        <v>399.99</v>
      </c>
      <c r="E247" s="3">
        <v>117924</v>
      </c>
      <c r="F247" s="3">
        <v>1169</v>
      </c>
      <c r="G247" s="3">
        <v>23</v>
      </c>
      <c r="H247" s="4" t="s">
        <v>56</v>
      </c>
      <c r="I247" s="2">
        <v>4.4500526999999996</v>
      </c>
      <c r="J247" s="3">
        <v>2.5</v>
      </c>
      <c r="K247" s="1">
        <v>44112</v>
      </c>
      <c r="L247" s="4" t="s">
        <v>255</v>
      </c>
      <c r="M247" s="2">
        <f t="shared" si="21"/>
        <v>9.9131644109765604E-3</v>
      </c>
      <c r="N247" s="5">
        <f t="shared" si="22"/>
        <v>47168420.759999998</v>
      </c>
      <c r="O247" s="2" t="str">
        <f t="shared" si="23"/>
        <v>Very Low</v>
      </c>
      <c r="P247" s="2" t="str">
        <f t="shared" si="24"/>
        <v>High</v>
      </c>
      <c r="Q247" s="2" t="str">
        <f t="shared" si="25"/>
        <v>Good</v>
      </c>
      <c r="R247" s="2" t="str">
        <f t="shared" si="26"/>
        <v>Very Low</v>
      </c>
      <c r="S247" s="2" t="str">
        <f t="shared" si="27"/>
        <v>25-50M</v>
      </c>
    </row>
    <row r="248" spans="1:19" x14ac:dyDescent="0.2">
      <c r="A248" s="3">
        <v>4294492</v>
      </c>
      <c r="B248" s="4" t="s">
        <v>3836</v>
      </c>
      <c r="C248" s="4" t="s">
        <v>3837</v>
      </c>
      <c r="D248" s="5">
        <v>799.99</v>
      </c>
      <c r="E248" s="3">
        <v>117607</v>
      </c>
      <c r="F248" s="3">
        <v>1125</v>
      </c>
      <c r="G248" s="3">
        <v>96</v>
      </c>
      <c r="H248" s="4" t="s">
        <v>14</v>
      </c>
      <c r="I248" s="2">
        <v>4.2288623000000003</v>
      </c>
      <c r="J248" s="3">
        <v>5</v>
      </c>
      <c r="K248" s="1">
        <v>44451</v>
      </c>
      <c r="L248" s="4" t="s">
        <v>104</v>
      </c>
      <c r="M248" s="2">
        <f t="shared" si="21"/>
        <v>9.5657571403062747E-3</v>
      </c>
      <c r="N248" s="5">
        <f t="shared" si="22"/>
        <v>94084423.930000007</v>
      </c>
      <c r="O248" s="2" t="str">
        <f t="shared" si="23"/>
        <v>Low</v>
      </c>
      <c r="P248" s="2" t="str">
        <f t="shared" si="24"/>
        <v>High</v>
      </c>
      <c r="Q248" s="2" t="str">
        <f t="shared" si="25"/>
        <v>Good</v>
      </c>
      <c r="R248" s="2" t="str">
        <f t="shared" si="26"/>
        <v>Very Low</v>
      </c>
      <c r="S248" s="2" t="str">
        <f t="shared" si="27"/>
        <v>75M-1B</v>
      </c>
    </row>
    <row r="249" spans="1:19" x14ac:dyDescent="0.2">
      <c r="A249" s="3">
        <v>1247828</v>
      </c>
      <c r="B249" s="4" t="s">
        <v>236</v>
      </c>
      <c r="C249" s="4" t="s">
        <v>237</v>
      </c>
      <c r="D249" s="5">
        <v>2499.9899999999998</v>
      </c>
      <c r="E249" s="3">
        <v>117407</v>
      </c>
      <c r="F249" s="3">
        <v>27700</v>
      </c>
      <c r="G249" s="3">
        <v>376</v>
      </c>
      <c r="H249" s="4" t="s">
        <v>14</v>
      </c>
      <c r="I249" s="2">
        <v>4.2666535000000003</v>
      </c>
      <c r="J249" s="3">
        <v>29.5</v>
      </c>
      <c r="K249" s="1">
        <v>42895</v>
      </c>
      <c r="L249" s="4" t="s">
        <v>31</v>
      </c>
      <c r="M249" s="2">
        <f t="shared" si="21"/>
        <v>0.23593141805854848</v>
      </c>
      <c r="N249" s="5">
        <f t="shared" si="22"/>
        <v>293516325.92999995</v>
      </c>
      <c r="O249" s="2" t="str">
        <f t="shared" si="23"/>
        <v>Very High</v>
      </c>
      <c r="P249" s="2" t="str">
        <f t="shared" si="24"/>
        <v>High</v>
      </c>
      <c r="Q249" s="2" t="str">
        <f t="shared" si="25"/>
        <v>Good</v>
      </c>
      <c r="R249" s="2" t="str">
        <f t="shared" si="26"/>
        <v>Low</v>
      </c>
      <c r="S249" s="2" t="str">
        <f t="shared" si="27"/>
        <v>75M-1B</v>
      </c>
    </row>
    <row r="250" spans="1:19" x14ac:dyDescent="0.2">
      <c r="A250" s="3">
        <v>2769460</v>
      </c>
      <c r="B250" s="4" t="s">
        <v>420</v>
      </c>
      <c r="C250" s="4" t="s">
        <v>421</v>
      </c>
      <c r="D250" s="5">
        <v>2599.9899999999998</v>
      </c>
      <c r="E250" s="3">
        <v>117017</v>
      </c>
      <c r="F250" s="3">
        <v>16617</v>
      </c>
      <c r="G250" s="3">
        <v>231</v>
      </c>
      <c r="H250" s="4" t="s">
        <v>14</v>
      </c>
      <c r="I250" s="2">
        <v>4.6410999999999998</v>
      </c>
      <c r="J250" s="3">
        <v>44</v>
      </c>
      <c r="K250" s="1">
        <v>43850</v>
      </c>
      <c r="L250" s="4" t="s">
        <v>15</v>
      </c>
      <c r="M250" s="2">
        <f t="shared" si="21"/>
        <v>0.14200500781937667</v>
      </c>
      <c r="N250" s="5">
        <f t="shared" si="22"/>
        <v>304243029.82999998</v>
      </c>
      <c r="O250" s="2" t="str">
        <f t="shared" si="23"/>
        <v>Very High</v>
      </c>
      <c r="P250" s="2" t="str">
        <f t="shared" si="24"/>
        <v>High</v>
      </c>
      <c r="Q250" s="2" t="str">
        <f t="shared" si="25"/>
        <v>Very Good</v>
      </c>
      <c r="R250" s="2" t="str">
        <f t="shared" si="26"/>
        <v>Very Low</v>
      </c>
      <c r="S250" s="2" t="str">
        <f t="shared" si="27"/>
        <v>75M-1B</v>
      </c>
    </row>
    <row r="251" spans="1:19" x14ac:dyDescent="0.2">
      <c r="A251" s="3">
        <v>1265410</v>
      </c>
      <c r="B251" s="4" t="s">
        <v>344</v>
      </c>
      <c r="C251" s="4" t="s">
        <v>345</v>
      </c>
      <c r="D251" s="5">
        <v>1699.99</v>
      </c>
      <c r="E251" s="3">
        <v>116794</v>
      </c>
      <c r="F251" s="3">
        <v>19766</v>
      </c>
      <c r="G251" s="3">
        <v>270</v>
      </c>
      <c r="H251" s="4" t="s">
        <v>14</v>
      </c>
      <c r="I251" s="2">
        <v>4.6984205000000001</v>
      </c>
      <c r="J251" s="3">
        <v>21.5</v>
      </c>
      <c r="K251" s="1">
        <v>42909</v>
      </c>
      <c r="L251" s="4" t="s">
        <v>346</v>
      </c>
      <c r="M251" s="2">
        <f t="shared" si="21"/>
        <v>0.16923814579516072</v>
      </c>
      <c r="N251" s="5">
        <f t="shared" si="22"/>
        <v>198548632.06</v>
      </c>
      <c r="O251" s="2" t="str">
        <f t="shared" si="23"/>
        <v>Very High</v>
      </c>
      <c r="P251" s="2" t="str">
        <f t="shared" si="24"/>
        <v>High</v>
      </c>
      <c r="Q251" s="2" t="str">
        <f t="shared" si="25"/>
        <v>Very Good</v>
      </c>
      <c r="R251" s="2" t="str">
        <f t="shared" si="26"/>
        <v>Very Low</v>
      </c>
      <c r="S251" s="2" t="str">
        <f t="shared" si="27"/>
        <v>75M-1B</v>
      </c>
    </row>
    <row r="252" spans="1:19" x14ac:dyDescent="0.2">
      <c r="A252" s="3">
        <v>949282</v>
      </c>
      <c r="B252" s="4" t="s">
        <v>3002</v>
      </c>
      <c r="C252" s="4" t="s">
        <v>3003</v>
      </c>
      <c r="D252" s="5">
        <v>399.99</v>
      </c>
      <c r="E252" s="3">
        <v>116741</v>
      </c>
      <c r="F252" s="3">
        <v>1631</v>
      </c>
      <c r="G252" s="3">
        <v>67</v>
      </c>
      <c r="H252" s="4" t="s">
        <v>56</v>
      </c>
      <c r="I252" s="2">
        <v>3.8173450999999998</v>
      </c>
      <c r="J252" s="3">
        <v>10</v>
      </c>
      <c r="K252" s="1">
        <v>42616</v>
      </c>
      <c r="L252" s="4" t="s">
        <v>31</v>
      </c>
      <c r="M252" s="2">
        <f t="shared" si="21"/>
        <v>1.39710984144388E-2</v>
      </c>
      <c r="N252" s="5">
        <f t="shared" si="22"/>
        <v>46695232.590000004</v>
      </c>
      <c r="O252" s="2" t="str">
        <f t="shared" si="23"/>
        <v>Very Low</v>
      </c>
      <c r="P252" s="2" t="str">
        <f t="shared" si="24"/>
        <v>High</v>
      </c>
      <c r="Q252" s="2" t="str">
        <f t="shared" si="25"/>
        <v>Fair</v>
      </c>
      <c r="R252" s="2" t="str">
        <f t="shared" si="26"/>
        <v>Very Low</v>
      </c>
      <c r="S252" s="2" t="str">
        <f t="shared" si="27"/>
        <v>25-50M</v>
      </c>
    </row>
    <row r="253" spans="1:19" x14ac:dyDescent="0.2">
      <c r="A253" s="3">
        <v>2745264</v>
      </c>
      <c r="B253" s="4" t="s">
        <v>7133</v>
      </c>
      <c r="C253" s="4" t="s">
        <v>7134</v>
      </c>
      <c r="D253" s="5">
        <v>399.99</v>
      </c>
      <c r="E253" s="3">
        <v>116518</v>
      </c>
      <c r="F253" s="3">
        <v>401</v>
      </c>
      <c r="G253" s="3">
        <v>10</v>
      </c>
      <c r="H253" s="4" t="s">
        <v>14</v>
      </c>
      <c r="I253" s="2">
        <v>4.1916190000000002</v>
      </c>
      <c r="J253" s="3">
        <v>2</v>
      </c>
      <c r="K253" s="1">
        <v>43837</v>
      </c>
      <c r="L253" s="4" t="s">
        <v>3519</v>
      </c>
      <c r="M253" s="2">
        <f t="shared" si="21"/>
        <v>3.4415283475514513E-3</v>
      </c>
      <c r="N253" s="5">
        <f t="shared" si="22"/>
        <v>46606034.82</v>
      </c>
      <c r="O253" s="2" t="str">
        <f t="shared" si="23"/>
        <v>Very Low</v>
      </c>
      <c r="P253" s="2" t="str">
        <f t="shared" si="24"/>
        <v>High</v>
      </c>
      <c r="Q253" s="2" t="str">
        <f t="shared" si="25"/>
        <v>Good</v>
      </c>
      <c r="R253" s="2" t="str">
        <f t="shared" si="26"/>
        <v>Very Low</v>
      </c>
      <c r="S253" s="2" t="str">
        <f t="shared" si="27"/>
        <v>25-50M</v>
      </c>
    </row>
    <row r="254" spans="1:19" x14ac:dyDescent="0.2">
      <c r="A254" s="3">
        <v>1419186</v>
      </c>
      <c r="B254" s="4" t="s">
        <v>314</v>
      </c>
      <c r="C254" s="4" t="s">
        <v>315</v>
      </c>
      <c r="D254" s="5">
        <v>1299.99</v>
      </c>
      <c r="E254" s="3">
        <v>115155</v>
      </c>
      <c r="F254" s="3">
        <v>21803</v>
      </c>
      <c r="G254" s="3">
        <v>118</v>
      </c>
      <c r="H254" s="4" t="s">
        <v>142</v>
      </c>
      <c r="I254" s="2">
        <v>4.4341245000000002</v>
      </c>
      <c r="J254" s="3">
        <v>16</v>
      </c>
      <c r="K254" s="1">
        <v>43041</v>
      </c>
      <c r="L254" s="4" t="s">
        <v>316</v>
      </c>
      <c r="M254" s="2">
        <f t="shared" si="21"/>
        <v>0.18933611219660457</v>
      </c>
      <c r="N254" s="5">
        <f t="shared" si="22"/>
        <v>149700348.44999999</v>
      </c>
      <c r="O254" s="2" t="str">
        <f t="shared" si="23"/>
        <v>Very High</v>
      </c>
      <c r="P254" s="2" t="str">
        <f t="shared" si="24"/>
        <v>High</v>
      </c>
      <c r="Q254" s="2" t="str">
        <f t="shared" si="25"/>
        <v>Good</v>
      </c>
      <c r="R254" s="2" t="str">
        <f t="shared" si="26"/>
        <v>Very Low</v>
      </c>
      <c r="S254" s="2" t="str">
        <f t="shared" si="27"/>
        <v>75M-1B</v>
      </c>
    </row>
    <row r="255" spans="1:19" x14ac:dyDescent="0.2">
      <c r="A255" s="3">
        <v>459948</v>
      </c>
      <c r="B255" s="4" t="s">
        <v>219</v>
      </c>
      <c r="C255" s="4" t="s">
        <v>220</v>
      </c>
      <c r="D255" s="5">
        <v>899.99</v>
      </c>
      <c r="E255" s="3">
        <v>114918</v>
      </c>
      <c r="F255" s="3">
        <v>30015</v>
      </c>
      <c r="G255" s="3">
        <v>39</v>
      </c>
      <c r="H255" s="4" t="s">
        <v>56</v>
      </c>
      <c r="I255" s="2">
        <v>4.5131474000000003</v>
      </c>
      <c r="J255" s="3">
        <v>4</v>
      </c>
      <c r="K255" s="1">
        <v>42089</v>
      </c>
      <c r="L255" s="4" t="s">
        <v>221</v>
      </c>
      <c r="M255" s="2">
        <f t="shared" si="21"/>
        <v>0.26118623714300632</v>
      </c>
      <c r="N255" s="5">
        <f t="shared" si="22"/>
        <v>103425050.82000001</v>
      </c>
      <c r="O255" s="2" t="str">
        <f t="shared" si="23"/>
        <v>Medium</v>
      </c>
      <c r="P255" s="2" t="str">
        <f t="shared" si="24"/>
        <v>High</v>
      </c>
      <c r="Q255" s="2" t="str">
        <f t="shared" si="25"/>
        <v>Very Good</v>
      </c>
      <c r="R255" s="2" t="str">
        <f t="shared" si="26"/>
        <v>Low</v>
      </c>
      <c r="S255" s="2" t="str">
        <f t="shared" si="27"/>
        <v>75M-1B</v>
      </c>
    </row>
    <row r="256" spans="1:19" x14ac:dyDescent="0.2">
      <c r="A256" s="3">
        <v>2327618</v>
      </c>
      <c r="B256" s="4" t="s">
        <v>1604</v>
      </c>
      <c r="C256" s="4" t="s">
        <v>1605</v>
      </c>
      <c r="D256" s="5">
        <v>1299.99</v>
      </c>
      <c r="E256" s="3">
        <v>114210</v>
      </c>
      <c r="F256" s="3">
        <v>3539</v>
      </c>
      <c r="G256" s="3">
        <v>137</v>
      </c>
      <c r="H256" s="4" t="s">
        <v>142</v>
      </c>
      <c r="I256" s="2">
        <v>4.3375890000000004</v>
      </c>
      <c r="J256" s="3">
        <v>14</v>
      </c>
      <c r="K256" s="1">
        <v>43573</v>
      </c>
      <c r="L256" s="4" t="s">
        <v>898</v>
      </c>
      <c r="M256" s="2">
        <f t="shared" si="21"/>
        <v>3.0986778740915856E-2</v>
      </c>
      <c r="N256" s="5">
        <f t="shared" si="22"/>
        <v>148471857.90000001</v>
      </c>
      <c r="O256" s="2" t="str">
        <f t="shared" si="23"/>
        <v>Very High</v>
      </c>
      <c r="P256" s="2" t="str">
        <f t="shared" si="24"/>
        <v>High</v>
      </c>
      <c r="Q256" s="2" t="str">
        <f t="shared" si="25"/>
        <v>Good</v>
      </c>
      <c r="R256" s="2" t="str">
        <f t="shared" si="26"/>
        <v>Very Low</v>
      </c>
      <c r="S256" s="2" t="str">
        <f t="shared" si="27"/>
        <v>75M-1B</v>
      </c>
    </row>
    <row r="257" spans="1:19" x14ac:dyDescent="0.2">
      <c r="A257" s="3">
        <v>1686788</v>
      </c>
      <c r="B257" s="4" t="s">
        <v>2063</v>
      </c>
      <c r="C257" s="4" t="s">
        <v>2064</v>
      </c>
      <c r="D257" s="5">
        <v>399.99</v>
      </c>
      <c r="E257" s="3">
        <v>113977</v>
      </c>
      <c r="F257" s="3">
        <v>2588</v>
      </c>
      <c r="G257" s="3">
        <v>97</v>
      </c>
      <c r="H257" s="4" t="s">
        <v>14</v>
      </c>
      <c r="I257" s="2">
        <v>3.6102455</v>
      </c>
      <c r="J257" s="3">
        <v>6</v>
      </c>
      <c r="K257" s="1">
        <v>43230</v>
      </c>
      <c r="L257" s="4" t="s">
        <v>15</v>
      </c>
      <c r="M257" s="2">
        <f t="shared" si="21"/>
        <v>2.2706335488738957E-2</v>
      </c>
      <c r="N257" s="5">
        <f t="shared" si="22"/>
        <v>45589660.230000004</v>
      </c>
      <c r="O257" s="2" t="str">
        <f t="shared" si="23"/>
        <v>Very Low</v>
      </c>
      <c r="P257" s="2" t="str">
        <f t="shared" si="24"/>
        <v>High</v>
      </c>
      <c r="Q257" s="2" t="str">
        <f t="shared" si="25"/>
        <v>Fair</v>
      </c>
      <c r="R257" s="2" t="str">
        <f t="shared" si="26"/>
        <v>Very Low</v>
      </c>
      <c r="S257" s="2" t="str">
        <f t="shared" si="27"/>
        <v>25-50M</v>
      </c>
    </row>
    <row r="258" spans="1:19" x14ac:dyDescent="0.2">
      <c r="A258" s="3">
        <v>2309602</v>
      </c>
      <c r="B258" s="4" t="s">
        <v>349</v>
      </c>
      <c r="C258" s="4" t="s">
        <v>350</v>
      </c>
      <c r="D258" s="5">
        <v>1699.99</v>
      </c>
      <c r="E258" s="3">
        <v>113277</v>
      </c>
      <c r="F258" s="3">
        <v>19650</v>
      </c>
      <c r="G258" s="3">
        <v>93</v>
      </c>
      <c r="H258" s="4" t="s">
        <v>142</v>
      </c>
      <c r="I258" s="2">
        <v>4.6198687999999999</v>
      </c>
      <c r="J258" s="3">
        <v>6.5</v>
      </c>
      <c r="K258" s="1">
        <v>43561</v>
      </c>
      <c r="L258" s="4" t="s">
        <v>148</v>
      </c>
      <c r="M258" s="2">
        <f t="shared" ref="M258:M321" si="28" xml:space="preserve"> F258/E258</f>
        <v>0.17346857702799331</v>
      </c>
      <c r="N258" s="5">
        <f t="shared" ref="N258:N321" si="29">D258*E258</f>
        <v>192569767.22999999</v>
      </c>
      <c r="O258" s="2" t="str">
        <f t="shared" si="23"/>
        <v>Very High</v>
      </c>
      <c r="P258" s="2" t="str">
        <f t="shared" si="24"/>
        <v>High</v>
      </c>
      <c r="Q258" s="2" t="str">
        <f t="shared" si="25"/>
        <v>Very Good</v>
      </c>
      <c r="R258" s="2" t="str">
        <f t="shared" si="26"/>
        <v>Very Low</v>
      </c>
      <c r="S258" s="2" t="str">
        <f t="shared" si="27"/>
        <v>75M-1B</v>
      </c>
    </row>
    <row r="259" spans="1:19" x14ac:dyDescent="0.2">
      <c r="A259" s="3">
        <v>772618</v>
      </c>
      <c r="B259" s="4" t="s">
        <v>806</v>
      </c>
      <c r="C259" s="4" t="s">
        <v>807</v>
      </c>
      <c r="D259" s="5">
        <v>399.99</v>
      </c>
      <c r="E259" s="3">
        <v>113063</v>
      </c>
      <c r="F259" s="3">
        <v>7853</v>
      </c>
      <c r="G259" s="3">
        <v>33</v>
      </c>
      <c r="H259" s="4" t="s">
        <v>14</v>
      </c>
      <c r="I259" s="2">
        <v>4.4031982000000003</v>
      </c>
      <c r="J259" s="3">
        <v>4.5</v>
      </c>
      <c r="K259" s="1">
        <v>42424</v>
      </c>
      <c r="L259" s="4" t="s">
        <v>263</v>
      </c>
      <c r="M259" s="2">
        <f t="shared" si="28"/>
        <v>6.9456851489877319E-2</v>
      </c>
      <c r="N259" s="5">
        <f t="shared" si="29"/>
        <v>45224069.369999997</v>
      </c>
      <c r="O259" s="2" t="str">
        <f t="shared" ref="O259:O322" si="30">IF(D259&gt;=1200,"Very High",IF(D259&gt;=1000,"High",IF(D259&gt;=800,"Medium",IF(D259&gt;=600,"Low",IF(D259&lt;=599.99,"Very Low","Invalid")))))</f>
        <v>Very Low</v>
      </c>
      <c r="P259" s="2" t="str">
        <f t="shared" ref="P259:P322" si="31">IF(E259&gt;=150000,"Very High",IF(E259&gt;=75000,"High",IF(E259&gt;=25000,"Medium",IF(E259&gt;=10000,"Low",IF(E259&lt;=9999,"Very Low","Invalid")))))</f>
        <v>High</v>
      </c>
      <c r="Q259" s="2" t="str">
        <f t="shared" ref="Q259:Q322" si="32">IF(I259&gt;=4.5,"Very Good",IF(I259&gt;=4,"Good",IF(I259&gt;=3,"Fair",IF(I259&lt;=2.99,"Poor","Invalid"))))</f>
        <v>Good</v>
      </c>
      <c r="R259" s="2" t="str">
        <f t="shared" ref="R259:R322" si="33">IF(M259&gt;=0.5,"Very High",IF(M259&gt;=0.4,"High",IF(M259&gt;=0.3,"Medium",IF(M259&gt;=0.2,"Low",IF(M259&gt;0,"Very Low","Invalid")))))</f>
        <v>Very Low</v>
      </c>
      <c r="S259" s="2" t="str">
        <f t="shared" ref="S259:S322" si="34">IF(N259&gt;=1000000000,"&gt; 1B",IF(N259&gt;=75000000, "75M-1B",IF(N259&gt;=50000000,"50-75M",IF(N259&gt;=25000000,"25-50M",IF(N259&gt;0,"&lt;25M","Invalid")))))</f>
        <v>25-50M</v>
      </c>
    </row>
    <row r="260" spans="1:19" x14ac:dyDescent="0.2">
      <c r="A260" s="3">
        <v>3077084</v>
      </c>
      <c r="B260" s="4" t="s">
        <v>2785</v>
      </c>
      <c r="C260" s="4" t="s">
        <v>2786</v>
      </c>
      <c r="D260" s="5">
        <v>399.99</v>
      </c>
      <c r="E260" s="3">
        <v>112572</v>
      </c>
      <c r="F260" s="3">
        <v>1789</v>
      </c>
      <c r="G260" s="3">
        <v>140</v>
      </c>
      <c r="H260" s="4" t="s">
        <v>14</v>
      </c>
      <c r="I260" s="2">
        <v>4.3123170000000002</v>
      </c>
      <c r="J260" s="3">
        <v>23</v>
      </c>
      <c r="K260" s="1">
        <v>43952</v>
      </c>
      <c r="L260" s="4" t="s">
        <v>39</v>
      </c>
      <c r="M260" s="2">
        <f t="shared" si="28"/>
        <v>1.5892051309384217E-2</v>
      </c>
      <c r="N260" s="5">
        <f t="shared" si="29"/>
        <v>45027674.280000001</v>
      </c>
      <c r="O260" s="2" t="str">
        <f t="shared" si="30"/>
        <v>Very Low</v>
      </c>
      <c r="P260" s="2" t="str">
        <f t="shared" si="31"/>
        <v>High</v>
      </c>
      <c r="Q260" s="2" t="str">
        <f t="shared" si="32"/>
        <v>Good</v>
      </c>
      <c r="R260" s="2" t="str">
        <f t="shared" si="33"/>
        <v>Very Low</v>
      </c>
      <c r="S260" s="2" t="str">
        <f t="shared" si="34"/>
        <v>25-50M</v>
      </c>
    </row>
    <row r="261" spans="1:19" x14ac:dyDescent="0.2">
      <c r="A261" s="3">
        <v>1455016</v>
      </c>
      <c r="B261" s="4" t="s">
        <v>279</v>
      </c>
      <c r="C261" s="4" t="s">
        <v>280</v>
      </c>
      <c r="D261" s="5">
        <v>1899.99</v>
      </c>
      <c r="E261" s="3">
        <v>111142</v>
      </c>
      <c r="F261" s="3">
        <v>23869</v>
      </c>
      <c r="G261" s="3">
        <v>263</v>
      </c>
      <c r="H261" s="4" t="s">
        <v>56</v>
      </c>
      <c r="I261" s="2">
        <v>4.5811706000000001</v>
      </c>
      <c r="J261" s="3">
        <v>32</v>
      </c>
      <c r="K261" s="1">
        <v>43070</v>
      </c>
      <c r="L261" s="4" t="s">
        <v>281</v>
      </c>
      <c r="M261" s="2">
        <f t="shared" si="28"/>
        <v>0.21476129635961203</v>
      </c>
      <c r="N261" s="5">
        <f t="shared" si="29"/>
        <v>211168688.58000001</v>
      </c>
      <c r="O261" s="2" t="str">
        <f t="shared" si="30"/>
        <v>Very High</v>
      </c>
      <c r="P261" s="2" t="str">
        <f t="shared" si="31"/>
        <v>High</v>
      </c>
      <c r="Q261" s="2" t="str">
        <f t="shared" si="32"/>
        <v>Very Good</v>
      </c>
      <c r="R261" s="2" t="str">
        <f t="shared" si="33"/>
        <v>Low</v>
      </c>
      <c r="S261" s="2" t="str">
        <f t="shared" si="34"/>
        <v>75M-1B</v>
      </c>
    </row>
    <row r="262" spans="1:19" x14ac:dyDescent="0.2">
      <c r="A262" s="3">
        <v>3694744</v>
      </c>
      <c r="B262" s="4" t="s">
        <v>7484</v>
      </c>
      <c r="C262" s="4" t="s">
        <v>7485</v>
      </c>
      <c r="D262" s="5">
        <v>399.99</v>
      </c>
      <c r="E262" s="3">
        <v>110354</v>
      </c>
      <c r="F262" s="3">
        <v>370</v>
      </c>
      <c r="G262" s="3">
        <v>52</v>
      </c>
      <c r="H262" s="4" t="s">
        <v>14</v>
      </c>
      <c r="I262" s="2">
        <v>4.2490269999999999</v>
      </c>
      <c r="J262" s="3">
        <v>5</v>
      </c>
      <c r="K262" s="1">
        <v>44175</v>
      </c>
      <c r="L262" s="4" t="s">
        <v>2843</v>
      </c>
      <c r="M262" s="2">
        <f t="shared" si="28"/>
        <v>3.352846294651757E-3</v>
      </c>
      <c r="N262" s="5">
        <f t="shared" si="29"/>
        <v>44140496.460000001</v>
      </c>
      <c r="O262" s="2" t="str">
        <f t="shared" si="30"/>
        <v>Very Low</v>
      </c>
      <c r="P262" s="2" t="str">
        <f t="shared" si="31"/>
        <v>High</v>
      </c>
      <c r="Q262" s="2" t="str">
        <f t="shared" si="32"/>
        <v>Good</v>
      </c>
      <c r="R262" s="2" t="str">
        <f t="shared" si="33"/>
        <v>Very Low</v>
      </c>
      <c r="S262" s="2" t="str">
        <f t="shared" si="34"/>
        <v>25-50M</v>
      </c>
    </row>
    <row r="263" spans="1:19" x14ac:dyDescent="0.2">
      <c r="A263" s="3">
        <v>1856950</v>
      </c>
      <c r="B263" s="4" t="s">
        <v>622</v>
      </c>
      <c r="C263" s="4" t="s">
        <v>623</v>
      </c>
      <c r="D263" s="5">
        <v>2599.9899999999998</v>
      </c>
      <c r="E263" s="3">
        <v>110266</v>
      </c>
      <c r="F263" s="3">
        <v>10611</v>
      </c>
      <c r="G263" s="3">
        <v>326</v>
      </c>
      <c r="H263" s="4" t="s">
        <v>142</v>
      </c>
      <c r="I263" s="2">
        <v>4.6509613999999999</v>
      </c>
      <c r="J263" s="3">
        <v>26</v>
      </c>
      <c r="K263" s="1">
        <v>43326</v>
      </c>
      <c r="L263" s="4" t="s">
        <v>65</v>
      </c>
      <c r="M263" s="2">
        <f t="shared" si="28"/>
        <v>9.6230932472384956E-2</v>
      </c>
      <c r="N263" s="5">
        <f t="shared" si="29"/>
        <v>286690497.33999997</v>
      </c>
      <c r="O263" s="2" t="str">
        <f t="shared" si="30"/>
        <v>Very High</v>
      </c>
      <c r="P263" s="2" t="str">
        <f t="shared" si="31"/>
        <v>High</v>
      </c>
      <c r="Q263" s="2" t="str">
        <f t="shared" si="32"/>
        <v>Very Good</v>
      </c>
      <c r="R263" s="2" t="str">
        <f t="shared" si="33"/>
        <v>Very Low</v>
      </c>
      <c r="S263" s="2" t="str">
        <f t="shared" si="34"/>
        <v>75M-1B</v>
      </c>
    </row>
    <row r="264" spans="1:19" x14ac:dyDescent="0.2">
      <c r="A264" s="3">
        <v>4260672</v>
      </c>
      <c r="B264" s="4" t="s">
        <v>2995</v>
      </c>
      <c r="C264" s="4" t="s">
        <v>2996</v>
      </c>
      <c r="D264" s="5">
        <v>399.99</v>
      </c>
      <c r="E264" s="3">
        <v>108839</v>
      </c>
      <c r="F264" s="3">
        <v>1634</v>
      </c>
      <c r="G264" s="3">
        <v>7</v>
      </c>
      <c r="H264" s="4" t="s">
        <v>56</v>
      </c>
      <c r="I264" s="2">
        <v>4.4983953999999997</v>
      </c>
      <c r="J264" s="3">
        <v>1</v>
      </c>
      <c r="K264" s="1">
        <v>44432</v>
      </c>
      <c r="L264" s="4" t="s">
        <v>48</v>
      </c>
      <c r="M264" s="2">
        <f t="shared" si="28"/>
        <v>1.5013000854473121E-2</v>
      </c>
      <c r="N264" s="5">
        <f t="shared" si="29"/>
        <v>43534511.609999999</v>
      </c>
      <c r="O264" s="2" t="str">
        <f t="shared" si="30"/>
        <v>Very Low</v>
      </c>
      <c r="P264" s="2" t="str">
        <f t="shared" si="31"/>
        <v>High</v>
      </c>
      <c r="Q264" s="2" t="str">
        <f t="shared" si="32"/>
        <v>Good</v>
      </c>
      <c r="R264" s="2" t="str">
        <f t="shared" si="33"/>
        <v>Very Low</v>
      </c>
      <c r="S264" s="2" t="str">
        <f t="shared" si="34"/>
        <v>25-50M</v>
      </c>
    </row>
    <row r="265" spans="1:19" x14ac:dyDescent="0.2">
      <c r="A265" s="3">
        <v>3077122</v>
      </c>
      <c r="B265" s="4" t="s">
        <v>1525</v>
      </c>
      <c r="C265" s="4" t="s">
        <v>1526</v>
      </c>
      <c r="D265" s="5">
        <v>1199.99</v>
      </c>
      <c r="E265" s="3">
        <v>108441</v>
      </c>
      <c r="F265" s="3">
        <v>3779</v>
      </c>
      <c r="G265" s="3">
        <v>156</v>
      </c>
      <c r="H265" s="4" t="s">
        <v>14</v>
      </c>
      <c r="I265" s="2">
        <v>4.1899790000000001</v>
      </c>
      <c r="J265" s="3">
        <v>16</v>
      </c>
      <c r="K265" s="1">
        <v>43952</v>
      </c>
      <c r="L265" s="4" t="s">
        <v>15</v>
      </c>
      <c r="M265" s="2">
        <f t="shared" si="28"/>
        <v>3.4848442932101327E-2</v>
      </c>
      <c r="N265" s="5">
        <f t="shared" si="29"/>
        <v>130128115.59</v>
      </c>
      <c r="O265" s="2" t="str">
        <f t="shared" si="30"/>
        <v>High</v>
      </c>
      <c r="P265" s="2" t="str">
        <f t="shared" si="31"/>
        <v>High</v>
      </c>
      <c r="Q265" s="2" t="str">
        <f t="shared" si="32"/>
        <v>Good</v>
      </c>
      <c r="R265" s="2" t="str">
        <f t="shared" si="33"/>
        <v>Very Low</v>
      </c>
      <c r="S265" s="2" t="str">
        <f t="shared" si="34"/>
        <v>75M-1B</v>
      </c>
    </row>
    <row r="266" spans="1:19" x14ac:dyDescent="0.2">
      <c r="A266" s="3">
        <v>3681118</v>
      </c>
      <c r="B266" s="4" t="s">
        <v>5203</v>
      </c>
      <c r="C266" s="4" t="s">
        <v>5204</v>
      </c>
      <c r="D266" s="5">
        <v>399.99</v>
      </c>
      <c r="E266" s="3">
        <v>108325</v>
      </c>
      <c r="F266" s="3">
        <v>689</v>
      </c>
      <c r="G266" s="3">
        <v>21</v>
      </c>
      <c r="H266" s="4" t="s">
        <v>56</v>
      </c>
      <c r="I266" s="2">
        <v>3.9443986</v>
      </c>
      <c r="J266" s="3">
        <v>4.5</v>
      </c>
      <c r="K266" s="1">
        <v>44169</v>
      </c>
      <c r="L266" s="4" t="s">
        <v>298</v>
      </c>
      <c r="M266" s="2">
        <f t="shared" si="28"/>
        <v>6.360489268405262E-3</v>
      </c>
      <c r="N266" s="5">
        <f t="shared" si="29"/>
        <v>43328916.75</v>
      </c>
      <c r="O266" s="2" t="str">
        <f t="shared" si="30"/>
        <v>Very Low</v>
      </c>
      <c r="P266" s="2" t="str">
        <f t="shared" si="31"/>
        <v>High</v>
      </c>
      <c r="Q266" s="2" t="str">
        <f t="shared" si="32"/>
        <v>Fair</v>
      </c>
      <c r="R266" s="2" t="str">
        <f t="shared" si="33"/>
        <v>Very Low</v>
      </c>
      <c r="S266" s="2" t="str">
        <f t="shared" si="34"/>
        <v>25-50M</v>
      </c>
    </row>
    <row r="267" spans="1:19" x14ac:dyDescent="0.2">
      <c r="A267" s="3">
        <v>958532</v>
      </c>
      <c r="B267" s="4" t="s">
        <v>351</v>
      </c>
      <c r="C267" s="4" t="s">
        <v>352</v>
      </c>
      <c r="D267" s="5">
        <v>1299.99</v>
      </c>
      <c r="E267" s="3">
        <v>107924</v>
      </c>
      <c r="F267" s="3">
        <v>19522</v>
      </c>
      <c r="G267" s="3">
        <v>34</v>
      </c>
      <c r="H267" s="4" t="s">
        <v>14</v>
      </c>
      <c r="I267" s="2">
        <v>4.3892579999999999</v>
      </c>
      <c r="J267" s="3">
        <v>2.5</v>
      </c>
      <c r="K267" s="1">
        <v>42627</v>
      </c>
      <c r="L267" s="4" t="s">
        <v>353</v>
      </c>
      <c r="M267" s="2">
        <f t="shared" si="28"/>
        <v>0.18088654979429969</v>
      </c>
      <c r="N267" s="5">
        <f t="shared" si="29"/>
        <v>140300120.75999999</v>
      </c>
      <c r="O267" s="2" t="str">
        <f t="shared" si="30"/>
        <v>Very High</v>
      </c>
      <c r="P267" s="2" t="str">
        <f t="shared" si="31"/>
        <v>High</v>
      </c>
      <c r="Q267" s="2" t="str">
        <f t="shared" si="32"/>
        <v>Good</v>
      </c>
      <c r="R267" s="2" t="str">
        <f t="shared" si="33"/>
        <v>Very Low</v>
      </c>
      <c r="S267" s="2" t="str">
        <f t="shared" si="34"/>
        <v>75M-1B</v>
      </c>
    </row>
    <row r="268" spans="1:19" x14ac:dyDescent="0.2">
      <c r="A268" s="3">
        <v>2462140</v>
      </c>
      <c r="B268" s="4" t="s">
        <v>271</v>
      </c>
      <c r="C268" s="4" t="s">
        <v>272</v>
      </c>
      <c r="D268" s="5">
        <v>1699.99</v>
      </c>
      <c r="E268" s="3">
        <v>107650</v>
      </c>
      <c r="F268" s="3">
        <v>24512</v>
      </c>
      <c r="G268" s="3">
        <v>333</v>
      </c>
      <c r="H268" s="4" t="s">
        <v>14</v>
      </c>
      <c r="I268" s="2">
        <v>4.5344933999999997</v>
      </c>
      <c r="J268" s="3">
        <v>61.5</v>
      </c>
      <c r="K268" s="1">
        <v>43662</v>
      </c>
      <c r="L268" s="4" t="s">
        <v>34</v>
      </c>
      <c r="M268" s="2">
        <f t="shared" si="28"/>
        <v>0.22770088248954948</v>
      </c>
      <c r="N268" s="5">
        <f t="shared" si="29"/>
        <v>183003923.5</v>
      </c>
      <c r="O268" s="2" t="str">
        <f t="shared" si="30"/>
        <v>Very High</v>
      </c>
      <c r="P268" s="2" t="str">
        <f t="shared" si="31"/>
        <v>High</v>
      </c>
      <c r="Q268" s="2" t="str">
        <f t="shared" si="32"/>
        <v>Very Good</v>
      </c>
      <c r="R268" s="2" t="str">
        <f t="shared" si="33"/>
        <v>Low</v>
      </c>
      <c r="S268" s="2" t="str">
        <f t="shared" si="34"/>
        <v>75M-1B</v>
      </c>
    </row>
    <row r="269" spans="1:19" x14ac:dyDescent="0.2">
      <c r="A269" s="3">
        <v>4435576</v>
      </c>
      <c r="B269" s="4" t="s">
        <v>3817</v>
      </c>
      <c r="C269" s="4" t="s">
        <v>3818</v>
      </c>
      <c r="D269" s="5">
        <v>399.99</v>
      </c>
      <c r="E269" s="3">
        <v>107611</v>
      </c>
      <c r="F269" s="3">
        <v>1138</v>
      </c>
      <c r="G269" s="3">
        <v>85</v>
      </c>
      <c r="H269" s="4" t="s">
        <v>56</v>
      </c>
      <c r="I269" s="2">
        <v>4.2884700000000002</v>
      </c>
      <c r="J269" s="3">
        <v>8</v>
      </c>
      <c r="K269" s="1">
        <v>44538</v>
      </c>
      <c r="L269" s="4" t="s">
        <v>28</v>
      </c>
      <c r="M269" s="2">
        <f t="shared" si="28"/>
        <v>1.0575127078086813E-2</v>
      </c>
      <c r="N269" s="5">
        <f t="shared" si="29"/>
        <v>43043323.890000001</v>
      </c>
      <c r="O269" s="2" t="str">
        <f t="shared" si="30"/>
        <v>Very Low</v>
      </c>
      <c r="P269" s="2" t="str">
        <f t="shared" si="31"/>
        <v>High</v>
      </c>
      <c r="Q269" s="2" t="str">
        <f t="shared" si="32"/>
        <v>Good</v>
      </c>
      <c r="R269" s="2" t="str">
        <f t="shared" si="33"/>
        <v>Very Low</v>
      </c>
      <c r="S269" s="2" t="str">
        <f t="shared" si="34"/>
        <v>25-50M</v>
      </c>
    </row>
    <row r="270" spans="1:19" x14ac:dyDescent="0.2">
      <c r="A270" s="3">
        <v>128946</v>
      </c>
      <c r="B270" s="4" t="s">
        <v>1292</v>
      </c>
      <c r="C270" s="4" t="s">
        <v>1293</v>
      </c>
      <c r="D270" s="5">
        <v>399.99</v>
      </c>
      <c r="E270" s="3">
        <v>107583</v>
      </c>
      <c r="F270" s="3">
        <v>4570</v>
      </c>
      <c r="G270" s="3">
        <v>25</v>
      </c>
      <c r="H270" s="4" t="s">
        <v>14</v>
      </c>
      <c r="I270" s="2">
        <v>4.2235009999999997</v>
      </c>
      <c r="J270" s="3">
        <v>4.5</v>
      </c>
      <c r="K270" s="1">
        <v>41612</v>
      </c>
      <c r="L270" s="4" t="s">
        <v>1294</v>
      </c>
      <c r="M270" s="2">
        <f t="shared" si="28"/>
        <v>4.2478830298467232E-2</v>
      </c>
      <c r="N270" s="5">
        <f t="shared" si="29"/>
        <v>43032124.170000002</v>
      </c>
      <c r="O270" s="2" t="str">
        <f t="shared" si="30"/>
        <v>Very Low</v>
      </c>
      <c r="P270" s="2" t="str">
        <f t="shared" si="31"/>
        <v>High</v>
      </c>
      <c r="Q270" s="2" t="str">
        <f t="shared" si="32"/>
        <v>Good</v>
      </c>
      <c r="R270" s="2" t="str">
        <f t="shared" si="33"/>
        <v>Very Low</v>
      </c>
      <c r="S270" s="2" t="str">
        <f t="shared" si="34"/>
        <v>25-50M</v>
      </c>
    </row>
    <row r="271" spans="1:19" x14ac:dyDescent="0.2">
      <c r="A271" s="3">
        <v>2652488</v>
      </c>
      <c r="B271" s="4" t="s">
        <v>6010</v>
      </c>
      <c r="C271" s="4" t="s">
        <v>6011</v>
      </c>
      <c r="D271" s="5">
        <v>399.99</v>
      </c>
      <c r="E271" s="3">
        <v>107519</v>
      </c>
      <c r="F271" s="3">
        <v>532</v>
      </c>
      <c r="G271" s="3">
        <v>63</v>
      </c>
      <c r="H271" s="4" t="s">
        <v>14</v>
      </c>
      <c r="I271" s="2">
        <v>4.4119010000000003</v>
      </c>
      <c r="J271" s="3">
        <v>7.5</v>
      </c>
      <c r="K271" s="1">
        <v>43781</v>
      </c>
      <c r="L271" s="4" t="s">
        <v>3290</v>
      </c>
      <c r="M271" s="2">
        <f t="shared" si="28"/>
        <v>4.9479626856648593E-3</v>
      </c>
      <c r="N271" s="5">
        <f t="shared" si="29"/>
        <v>43006524.810000002</v>
      </c>
      <c r="O271" s="2" t="str">
        <f t="shared" si="30"/>
        <v>Very Low</v>
      </c>
      <c r="P271" s="2" t="str">
        <f t="shared" si="31"/>
        <v>High</v>
      </c>
      <c r="Q271" s="2" t="str">
        <f t="shared" si="32"/>
        <v>Good</v>
      </c>
      <c r="R271" s="2" t="str">
        <f t="shared" si="33"/>
        <v>Very Low</v>
      </c>
      <c r="S271" s="2" t="str">
        <f t="shared" si="34"/>
        <v>25-50M</v>
      </c>
    </row>
    <row r="272" spans="1:19" x14ac:dyDescent="0.2">
      <c r="A272" s="3">
        <v>1217894</v>
      </c>
      <c r="B272" s="4" t="s">
        <v>354</v>
      </c>
      <c r="C272" s="4" t="s">
        <v>355</v>
      </c>
      <c r="D272" s="5">
        <v>1399.99</v>
      </c>
      <c r="E272" s="3">
        <v>107478</v>
      </c>
      <c r="F272" s="3">
        <v>19373</v>
      </c>
      <c r="G272" s="3">
        <v>525</v>
      </c>
      <c r="H272" s="4" t="s">
        <v>14</v>
      </c>
      <c r="I272" s="2">
        <v>4.2921677000000003</v>
      </c>
      <c r="J272" s="3">
        <v>57.5</v>
      </c>
      <c r="K272" s="1">
        <v>42871</v>
      </c>
      <c r="L272" s="4" t="s">
        <v>65</v>
      </c>
      <c r="M272" s="2">
        <f t="shared" si="28"/>
        <v>0.1802508420327881</v>
      </c>
      <c r="N272" s="5">
        <f t="shared" si="29"/>
        <v>150468125.22</v>
      </c>
      <c r="O272" s="2" t="str">
        <f t="shared" si="30"/>
        <v>Very High</v>
      </c>
      <c r="P272" s="2" t="str">
        <f t="shared" si="31"/>
        <v>High</v>
      </c>
      <c r="Q272" s="2" t="str">
        <f t="shared" si="32"/>
        <v>Good</v>
      </c>
      <c r="R272" s="2" t="str">
        <f t="shared" si="33"/>
        <v>Very Low</v>
      </c>
      <c r="S272" s="2" t="str">
        <f t="shared" si="34"/>
        <v>75M-1B</v>
      </c>
    </row>
    <row r="273" spans="1:19" x14ac:dyDescent="0.2">
      <c r="A273" s="3">
        <v>1078208</v>
      </c>
      <c r="B273" s="4" t="s">
        <v>412</v>
      </c>
      <c r="C273" s="4" t="s">
        <v>413</v>
      </c>
      <c r="D273" s="5">
        <v>1599.99</v>
      </c>
      <c r="E273" s="3">
        <v>107396</v>
      </c>
      <c r="F273" s="3">
        <v>16846</v>
      </c>
      <c r="G273" s="3">
        <v>193</v>
      </c>
      <c r="H273" s="4" t="s">
        <v>14</v>
      </c>
      <c r="I273" s="2">
        <v>4.613194</v>
      </c>
      <c r="J273" s="3">
        <v>17</v>
      </c>
      <c r="K273" s="1">
        <v>42751</v>
      </c>
      <c r="L273" s="4" t="s">
        <v>414</v>
      </c>
      <c r="M273" s="2">
        <f t="shared" si="28"/>
        <v>0.15685872844426235</v>
      </c>
      <c r="N273" s="5">
        <f t="shared" si="29"/>
        <v>171832526.03999999</v>
      </c>
      <c r="O273" s="2" t="str">
        <f t="shared" si="30"/>
        <v>Very High</v>
      </c>
      <c r="P273" s="2" t="str">
        <f t="shared" si="31"/>
        <v>High</v>
      </c>
      <c r="Q273" s="2" t="str">
        <f t="shared" si="32"/>
        <v>Very Good</v>
      </c>
      <c r="R273" s="2" t="str">
        <f t="shared" si="33"/>
        <v>Very Low</v>
      </c>
      <c r="S273" s="2" t="str">
        <f t="shared" si="34"/>
        <v>75M-1B</v>
      </c>
    </row>
    <row r="274" spans="1:19" x14ac:dyDescent="0.2">
      <c r="A274" s="3">
        <v>1110626</v>
      </c>
      <c r="B274" s="4" t="s">
        <v>596</v>
      </c>
      <c r="C274" s="4" t="s">
        <v>597</v>
      </c>
      <c r="D274" s="5">
        <v>1599.99</v>
      </c>
      <c r="E274" s="3">
        <v>106673</v>
      </c>
      <c r="F274" s="3">
        <v>11161</v>
      </c>
      <c r="G274" s="3">
        <v>190</v>
      </c>
      <c r="H274" s="4" t="s">
        <v>142</v>
      </c>
      <c r="I274" s="2">
        <v>4.6464353000000003</v>
      </c>
      <c r="J274" s="3">
        <v>27.5</v>
      </c>
      <c r="K274" s="1">
        <v>42777</v>
      </c>
      <c r="L274" s="4" t="s">
        <v>74</v>
      </c>
      <c r="M274" s="2">
        <f t="shared" si="28"/>
        <v>0.10462816270283952</v>
      </c>
      <c r="N274" s="5">
        <f t="shared" si="29"/>
        <v>170675733.27000001</v>
      </c>
      <c r="O274" s="2" t="str">
        <f t="shared" si="30"/>
        <v>Very High</v>
      </c>
      <c r="P274" s="2" t="str">
        <f t="shared" si="31"/>
        <v>High</v>
      </c>
      <c r="Q274" s="2" t="str">
        <f t="shared" si="32"/>
        <v>Very Good</v>
      </c>
      <c r="R274" s="2" t="str">
        <f t="shared" si="33"/>
        <v>Very Low</v>
      </c>
      <c r="S274" s="2" t="str">
        <f t="shared" si="34"/>
        <v>75M-1B</v>
      </c>
    </row>
    <row r="275" spans="1:19" x14ac:dyDescent="0.2">
      <c r="A275" s="3">
        <v>827692</v>
      </c>
      <c r="B275" s="4" t="s">
        <v>222</v>
      </c>
      <c r="C275" s="4" t="s">
        <v>223</v>
      </c>
      <c r="D275" s="5">
        <v>1499.99</v>
      </c>
      <c r="E275" s="3">
        <v>106505</v>
      </c>
      <c r="F275" s="3">
        <v>29313</v>
      </c>
      <c r="G275" s="3">
        <v>65</v>
      </c>
      <c r="H275" s="4" t="s">
        <v>14</v>
      </c>
      <c r="I275" s="2">
        <v>4.4665422000000001</v>
      </c>
      <c r="J275" s="3">
        <v>17.5</v>
      </c>
      <c r="K275" s="1">
        <v>42481</v>
      </c>
      <c r="L275" s="4" t="s">
        <v>34</v>
      </c>
      <c r="M275" s="2">
        <f t="shared" si="28"/>
        <v>0.27522651518708041</v>
      </c>
      <c r="N275" s="5">
        <f t="shared" si="29"/>
        <v>159756434.94999999</v>
      </c>
      <c r="O275" s="2" t="str">
        <f t="shared" si="30"/>
        <v>Very High</v>
      </c>
      <c r="P275" s="2" t="str">
        <f t="shared" si="31"/>
        <v>High</v>
      </c>
      <c r="Q275" s="2" t="str">
        <f t="shared" si="32"/>
        <v>Good</v>
      </c>
      <c r="R275" s="2" t="str">
        <f t="shared" si="33"/>
        <v>Low</v>
      </c>
      <c r="S275" s="2" t="str">
        <f t="shared" si="34"/>
        <v>75M-1B</v>
      </c>
    </row>
    <row r="276" spans="1:19" x14ac:dyDescent="0.2">
      <c r="A276" s="3">
        <v>2271214</v>
      </c>
      <c r="B276" s="4" t="s">
        <v>2240</v>
      </c>
      <c r="C276" s="4" t="s">
        <v>2241</v>
      </c>
      <c r="D276" s="5">
        <v>399.99</v>
      </c>
      <c r="E276" s="3">
        <v>106320</v>
      </c>
      <c r="F276" s="3">
        <v>2361</v>
      </c>
      <c r="G276" s="3">
        <v>100</v>
      </c>
      <c r="H276" s="4" t="s">
        <v>56</v>
      </c>
      <c r="I276" s="2">
        <v>4.2397323</v>
      </c>
      <c r="J276" s="3">
        <v>13.5</v>
      </c>
      <c r="K276" s="1">
        <v>43538</v>
      </c>
      <c r="L276" s="4" t="s">
        <v>15</v>
      </c>
      <c r="M276" s="2">
        <f t="shared" si="28"/>
        <v>2.2206546275395034E-2</v>
      </c>
      <c r="N276" s="5">
        <f t="shared" si="29"/>
        <v>42526936.800000004</v>
      </c>
      <c r="O276" s="2" t="str">
        <f t="shared" si="30"/>
        <v>Very Low</v>
      </c>
      <c r="P276" s="2" t="str">
        <f t="shared" si="31"/>
        <v>High</v>
      </c>
      <c r="Q276" s="2" t="str">
        <f t="shared" si="32"/>
        <v>Good</v>
      </c>
      <c r="R276" s="2" t="str">
        <f t="shared" si="33"/>
        <v>Very Low</v>
      </c>
      <c r="S276" s="2" t="str">
        <f t="shared" si="34"/>
        <v>25-50M</v>
      </c>
    </row>
    <row r="277" spans="1:19" x14ac:dyDescent="0.2">
      <c r="A277" s="3">
        <v>917724</v>
      </c>
      <c r="B277" s="4" t="s">
        <v>1725</v>
      </c>
      <c r="C277" s="4" t="s">
        <v>1726</v>
      </c>
      <c r="D277" s="5">
        <v>399.99</v>
      </c>
      <c r="E277" s="3">
        <v>106005</v>
      </c>
      <c r="F277" s="3">
        <v>3247</v>
      </c>
      <c r="G277" s="3">
        <v>95</v>
      </c>
      <c r="H277" s="4" t="s">
        <v>142</v>
      </c>
      <c r="I277" s="2">
        <v>4.1929144999999997</v>
      </c>
      <c r="J277" s="3">
        <v>8.5</v>
      </c>
      <c r="K277" s="1">
        <v>42580</v>
      </c>
      <c r="L277" s="4" t="s">
        <v>28</v>
      </c>
      <c r="M277" s="2">
        <f t="shared" si="28"/>
        <v>3.063063063063063E-2</v>
      </c>
      <c r="N277" s="5">
        <f t="shared" si="29"/>
        <v>42400939.950000003</v>
      </c>
      <c r="O277" s="2" t="str">
        <f t="shared" si="30"/>
        <v>Very Low</v>
      </c>
      <c r="P277" s="2" t="str">
        <f t="shared" si="31"/>
        <v>High</v>
      </c>
      <c r="Q277" s="2" t="str">
        <f t="shared" si="32"/>
        <v>Good</v>
      </c>
      <c r="R277" s="2" t="str">
        <f t="shared" si="33"/>
        <v>Very Low</v>
      </c>
      <c r="S277" s="2" t="str">
        <f t="shared" si="34"/>
        <v>25-50M</v>
      </c>
    </row>
    <row r="278" spans="1:19" x14ac:dyDescent="0.2">
      <c r="A278" s="3">
        <v>4393802</v>
      </c>
      <c r="B278" s="4" t="s">
        <v>4731</v>
      </c>
      <c r="C278" s="4" t="s">
        <v>4732</v>
      </c>
      <c r="D278" s="5">
        <v>399.99</v>
      </c>
      <c r="E278" s="3">
        <v>105357</v>
      </c>
      <c r="F278" s="3">
        <v>817</v>
      </c>
      <c r="G278" s="3">
        <v>101</v>
      </c>
      <c r="H278" s="4" t="s">
        <v>56</v>
      </c>
      <c r="I278" s="2">
        <v>4.4282339999999998</v>
      </c>
      <c r="J278" s="3">
        <v>8</v>
      </c>
      <c r="K278" s="1">
        <v>44512</v>
      </c>
      <c r="L278" s="4" t="s">
        <v>28</v>
      </c>
      <c r="M278" s="2">
        <f t="shared" si="28"/>
        <v>7.7545867858803876E-3</v>
      </c>
      <c r="N278" s="5">
        <f t="shared" si="29"/>
        <v>42141746.43</v>
      </c>
      <c r="O278" s="2" t="str">
        <f t="shared" si="30"/>
        <v>Very Low</v>
      </c>
      <c r="P278" s="2" t="str">
        <f t="shared" si="31"/>
        <v>High</v>
      </c>
      <c r="Q278" s="2" t="str">
        <f t="shared" si="32"/>
        <v>Good</v>
      </c>
      <c r="R278" s="2" t="str">
        <f t="shared" si="33"/>
        <v>Very Low</v>
      </c>
      <c r="S278" s="2" t="str">
        <f t="shared" si="34"/>
        <v>25-50M</v>
      </c>
    </row>
    <row r="279" spans="1:19" x14ac:dyDescent="0.2">
      <c r="A279" s="3">
        <v>2332592</v>
      </c>
      <c r="B279" s="4" t="s">
        <v>4416</v>
      </c>
      <c r="C279" s="4" t="s">
        <v>4417</v>
      </c>
      <c r="D279" s="5">
        <v>399.99</v>
      </c>
      <c r="E279" s="3">
        <v>105078</v>
      </c>
      <c r="F279" s="3">
        <v>902</v>
      </c>
      <c r="G279" s="3">
        <v>89</v>
      </c>
      <c r="H279" s="4" t="s">
        <v>14</v>
      </c>
      <c r="I279" s="2">
        <v>4.3831433999999998</v>
      </c>
      <c r="J279" s="3">
        <v>7.5</v>
      </c>
      <c r="K279" s="1">
        <v>43576</v>
      </c>
      <c r="L279" s="4" t="s">
        <v>4418</v>
      </c>
      <c r="M279" s="2">
        <f t="shared" si="28"/>
        <v>8.5840994308989515E-3</v>
      </c>
      <c r="N279" s="5">
        <f t="shared" si="29"/>
        <v>42030149.219999999</v>
      </c>
      <c r="O279" s="2" t="str">
        <f t="shared" si="30"/>
        <v>Very Low</v>
      </c>
      <c r="P279" s="2" t="str">
        <f t="shared" si="31"/>
        <v>High</v>
      </c>
      <c r="Q279" s="2" t="str">
        <f t="shared" si="32"/>
        <v>Good</v>
      </c>
      <c r="R279" s="2" t="str">
        <f t="shared" si="33"/>
        <v>Very Low</v>
      </c>
      <c r="S279" s="2" t="str">
        <f t="shared" si="34"/>
        <v>25-50M</v>
      </c>
    </row>
    <row r="280" spans="1:19" x14ac:dyDescent="0.2">
      <c r="A280" s="3">
        <v>1328572</v>
      </c>
      <c r="B280" s="4" t="s">
        <v>334</v>
      </c>
      <c r="C280" s="4" t="s">
        <v>335</v>
      </c>
      <c r="D280" s="5">
        <v>2099.9899999999998</v>
      </c>
      <c r="E280" s="3">
        <v>105033</v>
      </c>
      <c r="F280" s="3">
        <v>20266</v>
      </c>
      <c r="G280" s="3">
        <v>522</v>
      </c>
      <c r="H280" s="4" t="s">
        <v>56</v>
      </c>
      <c r="I280" s="2">
        <v>4.4932504</v>
      </c>
      <c r="J280" s="3">
        <v>36.5</v>
      </c>
      <c r="K280" s="1">
        <v>42969</v>
      </c>
      <c r="L280" s="4" t="s">
        <v>336</v>
      </c>
      <c r="M280" s="2">
        <f t="shared" si="28"/>
        <v>0.19294888273209373</v>
      </c>
      <c r="N280" s="5">
        <f t="shared" si="29"/>
        <v>220568249.66999999</v>
      </c>
      <c r="O280" s="2" t="str">
        <f t="shared" si="30"/>
        <v>Very High</v>
      </c>
      <c r="P280" s="2" t="str">
        <f t="shared" si="31"/>
        <v>High</v>
      </c>
      <c r="Q280" s="2" t="str">
        <f t="shared" si="32"/>
        <v>Good</v>
      </c>
      <c r="R280" s="2" t="str">
        <f t="shared" si="33"/>
        <v>Very Low</v>
      </c>
      <c r="S280" s="2" t="str">
        <f t="shared" si="34"/>
        <v>75M-1B</v>
      </c>
    </row>
    <row r="281" spans="1:19" x14ac:dyDescent="0.2">
      <c r="A281" s="3">
        <v>622414</v>
      </c>
      <c r="B281" s="4" t="s">
        <v>425</v>
      </c>
      <c r="C281" s="4" t="s">
        <v>426</v>
      </c>
      <c r="D281" s="5">
        <v>1899.99</v>
      </c>
      <c r="E281" s="3">
        <v>104642</v>
      </c>
      <c r="F281" s="3">
        <v>16577</v>
      </c>
      <c r="G281" s="3">
        <v>65</v>
      </c>
      <c r="H281" s="4" t="s">
        <v>14</v>
      </c>
      <c r="I281" s="2">
        <v>4.4600214999999999</v>
      </c>
      <c r="J281" s="3">
        <v>7</v>
      </c>
      <c r="K281" s="1">
        <v>42272</v>
      </c>
      <c r="L281" s="4" t="s">
        <v>15</v>
      </c>
      <c r="M281" s="2">
        <f t="shared" si="28"/>
        <v>0.15841631467288469</v>
      </c>
      <c r="N281" s="5">
        <f t="shared" si="29"/>
        <v>198818753.58000001</v>
      </c>
      <c r="O281" s="2" t="str">
        <f t="shared" si="30"/>
        <v>Very High</v>
      </c>
      <c r="P281" s="2" t="str">
        <f t="shared" si="31"/>
        <v>High</v>
      </c>
      <c r="Q281" s="2" t="str">
        <f t="shared" si="32"/>
        <v>Good</v>
      </c>
      <c r="R281" s="2" t="str">
        <f t="shared" si="33"/>
        <v>Very Low</v>
      </c>
      <c r="S281" s="2" t="str">
        <f t="shared" si="34"/>
        <v>75M-1B</v>
      </c>
    </row>
    <row r="282" spans="1:19" x14ac:dyDescent="0.2">
      <c r="A282" s="3">
        <v>1409142</v>
      </c>
      <c r="B282" s="4" t="s">
        <v>450</v>
      </c>
      <c r="C282" s="4" t="s">
        <v>451</v>
      </c>
      <c r="D282" s="5">
        <v>3099.99</v>
      </c>
      <c r="E282" s="3">
        <v>104275</v>
      </c>
      <c r="F282" s="3">
        <v>14858</v>
      </c>
      <c r="G282" s="3">
        <v>139</v>
      </c>
      <c r="H282" s="4" t="s">
        <v>14</v>
      </c>
      <c r="I282" s="2">
        <v>4.8288669999999998</v>
      </c>
      <c r="J282" s="3">
        <v>13</v>
      </c>
      <c r="K282" s="1">
        <v>43033</v>
      </c>
      <c r="L282" s="4" t="s">
        <v>174</v>
      </c>
      <c r="M282" s="2">
        <f t="shared" si="28"/>
        <v>0.14248861184368258</v>
      </c>
      <c r="N282" s="5">
        <f t="shared" si="29"/>
        <v>323251457.25</v>
      </c>
      <c r="O282" s="2" t="str">
        <f t="shared" si="30"/>
        <v>Very High</v>
      </c>
      <c r="P282" s="2" t="str">
        <f t="shared" si="31"/>
        <v>High</v>
      </c>
      <c r="Q282" s="2" t="str">
        <f t="shared" si="32"/>
        <v>Very Good</v>
      </c>
      <c r="R282" s="2" t="str">
        <f t="shared" si="33"/>
        <v>Very Low</v>
      </c>
      <c r="S282" s="2" t="str">
        <f t="shared" si="34"/>
        <v>75M-1B</v>
      </c>
    </row>
    <row r="283" spans="1:19" x14ac:dyDescent="0.2">
      <c r="A283" s="3">
        <v>519442</v>
      </c>
      <c r="B283" s="4" t="s">
        <v>428</v>
      </c>
      <c r="C283" s="4" t="s">
        <v>429</v>
      </c>
      <c r="D283" s="5">
        <v>2499.9899999999998</v>
      </c>
      <c r="E283" s="3">
        <v>104158</v>
      </c>
      <c r="F283" s="3">
        <v>16228</v>
      </c>
      <c r="G283" s="3">
        <v>432</v>
      </c>
      <c r="H283" s="4" t="s">
        <v>14</v>
      </c>
      <c r="I283" s="2">
        <v>4.4319220000000001</v>
      </c>
      <c r="J283" s="3">
        <v>48</v>
      </c>
      <c r="K283" s="1">
        <v>42158</v>
      </c>
      <c r="L283" s="4" t="s">
        <v>430</v>
      </c>
      <c r="M283" s="2">
        <f t="shared" si="28"/>
        <v>0.15580176270665719</v>
      </c>
      <c r="N283" s="5">
        <f t="shared" si="29"/>
        <v>260393958.41999999</v>
      </c>
      <c r="O283" s="2" t="str">
        <f t="shared" si="30"/>
        <v>Very High</v>
      </c>
      <c r="P283" s="2" t="str">
        <f t="shared" si="31"/>
        <v>High</v>
      </c>
      <c r="Q283" s="2" t="str">
        <f t="shared" si="32"/>
        <v>Good</v>
      </c>
      <c r="R283" s="2" t="str">
        <f t="shared" si="33"/>
        <v>Very Low</v>
      </c>
      <c r="S283" s="2" t="str">
        <f t="shared" si="34"/>
        <v>75M-1B</v>
      </c>
    </row>
    <row r="284" spans="1:19" x14ac:dyDescent="0.2">
      <c r="A284" s="3">
        <v>2833120</v>
      </c>
      <c r="B284" s="4" t="s">
        <v>4283</v>
      </c>
      <c r="C284" s="4" t="s">
        <v>4284</v>
      </c>
      <c r="D284" s="5">
        <v>399.99</v>
      </c>
      <c r="E284" s="3">
        <v>103782</v>
      </c>
      <c r="F284" s="3">
        <v>941</v>
      </c>
      <c r="G284" s="3">
        <v>72</v>
      </c>
      <c r="H284" s="4" t="s">
        <v>14</v>
      </c>
      <c r="I284" s="2">
        <v>4.0701400000000003</v>
      </c>
      <c r="J284" s="3">
        <v>14.5</v>
      </c>
      <c r="K284" s="1">
        <v>43885</v>
      </c>
      <c r="L284" s="4" t="s">
        <v>145</v>
      </c>
      <c r="M284" s="2">
        <f t="shared" si="28"/>
        <v>9.0670829238210862E-3</v>
      </c>
      <c r="N284" s="5">
        <f t="shared" si="29"/>
        <v>41511762.18</v>
      </c>
      <c r="O284" s="2" t="str">
        <f t="shared" si="30"/>
        <v>Very Low</v>
      </c>
      <c r="P284" s="2" t="str">
        <f t="shared" si="31"/>
        <v>High</v>
      </c>
      <c r="Q284" s="2" t="str">
        <f t="shared" si="32"/>
        <v>Good</v>
      </c>
      <c r="R284" s="2" t="str">
        <f t="shared" si="33"/>
        <v>Very Low</v>
      </c>
      <c r="S284" s="2" t="str">
        <f t="shared" si="34"/>
        <v>25-50M</v>
      </c>
    </row>
    <row r="285" spans="1:19" x14ac:dyDescent="0.2">
      <c r="A285" s="3">
        <v>4365954</v>
      </c>
      <c r="B285" s="4" t="s">
        <v>5603</v>
      </c>
      <c r="C285" s="4" t="s">
        <v>5604</v>
      </c>
      <c r="D285" s="5">
        <v>999.99</v>
      </c>
      <c r="E285" s="3">
        <v>103701</v>
      </c>
      <c r="F285" s="3">
        <v>604</v>
      </c>
      <c r="G285" s="3">
        <v>80</v>
      </c>
      <c r="H285" s="4" t="s">
        <v>14</v>
      </c>
      <c r="I285" s="2">
        <v>3.9930112000000002</v>
      </c>
      <c r="J285" s="3">
        <v>15.5</v>
      </c>
      <c r="K285" s="1">
        <v>44494</v>
      </c>
      <c r="L285" s="4" t="s">
        <v>233</v>
      </c>
      <c r="M285" s="2">
        <f t="shared" si="28"/>
        <v>5.8244375656936768E-3</v>
      </c>
      <c r="N285" s="5">
        <f t="shared" si="29"/>
        <v>103699962.98999999</v>
      </c>
      <c r="O285" s="2" t="str">
        <f t="shared" si="30"/>
        <v>Medium</v>
      </c>
      <c r="P285" s="2" t="str">
        <f t="shared" si="31"/>
        <v>High</v>
      </c>
      <c r="Q285" s="2" t="str">
        <f t="shared" si="32"/>
        <v>Fair</v>
      </c>
      <c r="R285" s="2" t="str">
        <f t="shared" si="33"/>
        <v>Very Low</v>
      </c>
      <c r="S285" s="2" t="str">
        <f t="shared" si="34"/>
        <v>75M-1B</v>
      </c>
    </row>
    <row r="286" spans="1:19" x14ac:dyDescent="0.2">
      <c r="A286" s="3">
        <v>380872</v>
      </c>
      <c r="B286" s="4" t="s">
        <v>323</v>
      </c>
      <c r="C286" s="4" t="s">
        <v>324</v>
      </c>
      <c r="D286" s="5">
        <v>1699.99</v>
      </c>
      <c r="E286" s="3">
        <v>103088</v>
      </c>
      <c r="F286" s="3">
        <v>21234</v>
      </c>
      <c r="G286" s="3">
        <v>49</v>
      </c>
      <c r="H286" s="4" t="s">
        <v>14</v>
      </c>
      <c r="I286" s="2">
        <v>4.4706020000000004</v>
      </c>
      <c r="J286" s="3">
        <v>8.5</v>
      </c>
      <c r="K286" s="1">
        <v>42003</v>
      </c>
      <c r="L286" s="4" t="s">
        <v>325</v>
      </c>
      <c r="M286" s="2">
        <f t="shared" si="28"/>
        <v>0.20597935744218532</v>
      </c>
      <c r="N286" s="5">
        <f t="shared" si="29"/>
        <v>175248569.12</v>
      </c>
      <c r="O286" s="2" t="str">
        <f t="shared" si="30"/>
        <v>Very High</v>
      </c>
      <c r="P286" s="2" t="str">
        <f t="shared" si="31"/>
        <v>High</v>
      </c>
      <c r="Q286" s="2" t="str">
        <f t="shared" si="32"/>
        <v>Good</v>
      </c>
      <c r="R286" s="2" t="str">
        <f t="shared" si="33"/>
        <v>Low</v>
      </c>
      <c r="S286" s="2" t="str">
        <f t="shared" si="34"/>
        <v>75M-1B</v>
      </c>
    </row>
    <row r="287" spans="1:19" x14ac:dyDescent="0.2">
      <c r="A287" s="3">
        <v>3661024</v>
      </c>
      <c r="B287" s="4" t="s">
        <v>2740</v>
      </c>
      <c r="C287" s="4" t="s">
        <v>2741</v>
      </c>
      <c r="D287" s="5">
        <v>699.99</v>
      </c>
      <c r="E287" s="3">
        <v>103062</v>
      </c>
      <c r="F287" s="3">
        <v>1841</v>
      </c>
      <c r="G287" s="3">
        <v>166</v>
      </c>
      <c r="H287" s="4" t="s">
        <v>14</v>
      </c>
      <c r="I287" s="2">
        <v>4.6811129999999999</v>
      </c>
      <c r="J287" s="3">
        <v>38.5</v>
      </c>
      <c r="K287" s="1">
        <v>44161</v>
      </c>
      <c r="L287" s="4" t="s">
        <v>48</v>
      </c>
      <c r="M287" s="2">
        <f t="shared" si="28"/>
        <v>1.7863033901923113E-2</v>
      </c>
      <c r="N287" s="5">
        <f t="shared" si="29"/>
        <v>72142369.379999995</v>
      </c>
      <c r="O287" s="2" t="str">
        <f t="shared" si="30"/>
        <v>Low</v>
      </c>
      <c r="P287" s="2" t="str">
        <f t="shared" si="31"/>
        <v>High</v>
      </c>
      <c r="Q287" s="2" t="str">
        <f t="shared" si="32"/>
        <v>Very Good</v>
      </c>
      <c r="R287" s="2" t="str">
        <f t="shared" si="33"/>
        <v>Very Low</v>
      </c>
      <c r="S287" s="2" t="str">
        <f t="shared" si="34"/>
        <v>50-75M</v>
      </c>
    </row>
    <row r="288" spans="1:19" x14ac:dyDescent="0.2">
      <c r="A288" s="3">
        <v>397068</v>
      </c>
      <c r="B288" s="4" t="s">
        <v>326</v>
      </c>
      <c r="C288" s="4" t="s">
        <v>327</v>
      </c>
      <c r="D288" s="5">
        <v>1899.99</v>
      </c>
      <c r="E288" s="3">
        <v>102571</v>
      </c>
      <c r="F288" s="3">
        <v>20774</v>
      </c>
      <c r="G288" s="3">
        <v>129</v>
      </c>
      <c r="H288" s="4" t="s">
        <v>14</v>
      </c>
      <c r="I288" s="2">
        <v>4.6113194999999996</v>
      </c>
      <c r="J288" s="3">
        <v>17.5</v>
      </c>
      <c r="K288" s="1">
        <v>42022</v>
      </c>
      <c r="L288" s="4" t="s">
        <v>328</v>
      </c>
      <c r="M288" s="2">
        <f t="shared" si="28"/>
        <v>0.20253287966384262</v>
      </c>
      <c r="N288" s="5">
        <f t="shared" si="29"/>
        <v>194883874.28999999</v>
      </c>
      <c r="O288" s="2" t="str">
        <f t="shared" si="30"/>
        <v>Very High</v>
      </c>
      <c r="P288" s="2" t="str">
        <f t="shared" si="31"/>
        <v>High</v>
      </c>
      <c r="Q288" s="2" t="str">
        <f t="shared" si="32"/>
        <v>Very Good</v>
      </c>
      <c r="R288" s="2" t="str">
        <f t="shared" si="33"/>
        <v>Low</v>
      </c>
      <c r="S288" s="2" t="str">
        <f t="shared" si="34"/>
        <v>75M-1B</v>
      </c>
    </row>
    <row r="289" spans="1:19" x14ac:dyDescent="0.2">
      <c r="A289" s="3">
        <v>2962134</v>
      </c>
      <c r="B289" s="4" t="s">
        <v>3455</v>
      </c>
      <c r="C289" s="4" t="s">
        <v>3456</v>
      </c>
      <c r="D289" s="5">
        <v>399.99</v>
      </c>
      <c r="E289" s="3">
        <v>102037</v>
      </c>
      <c r="F289" s="3">
        <v>1316</v>
      </c>
      <c r="G289" s="3">
        <v>55</v>
      </c>
      <c r="H289" s="4" t="s">
        <v>14</v>
      </c>
      <c r="I289" s="2">
        <v>4.4257379999999999</v>
      </c>
      <c r="J289" s="3">
        <v>10.5</v>
      </c>
      <c r="K289" s="1">
        <v>43926</v>
      </c>
      <c r="L289" s="4" t="s">
        <v>436</v>
      </c>
      <c r="M289" s="2">
        <f t="shared" si="28"/>
        <v>1.2897282358360202E-2</v>
      </c>
      <c r="N289" s="5">
        <f t="shared" si="29"/>
        <v>40813779.630000003</v>
      </c>
      <c r="O289" s="2" t="str">
        <f t="shared" si="30"/>
        <v>Very Low</v>
      </c>
      <c r="P289" s="2" t="str">
        <f t="shared" si="31"/>
        <v>High</v>
      </c>
      <c r="Q289" s="2" t="str">
        <f t="shared" si="32"/>
        <v>Good</v>
      </c>
      <c r="R289" s="2" t="str">
        <f t="shared" si="33"/>
        <v>Very Low</v>
      </c>
      <c r="S289" s="2" t="str">
        <f t="shared" si="34"/>
        <v>25-50M</v>
      </c>
    </row>
    <row r="290" spans="1:19" x14ac:dyDescent="0.2">
      <c r="A290" s="3">
        <v>1894054</v>
      </c>
      <c r="B290" s="4" t="s">
        <v>5323</v>
      </c>
      <c r="C290" s="4" t="s">
        <v>5324</v>
      </c>
      <c r="D290" s="5">
        <v>399.99</v>
      </c>
      <c r="E290" s="3">
        <v>101997</v>
      </c>
      <c r="F290" s="3">
        <v>667</v>
      </c>
      <c r="G290" s="3">
        <v>33</v>
      </c>
      <c r="H290" s="4" t="s">
        <v>14</v>
      </c>
      <c r="I290" s="2">
        <v>4.439476</v>
      </c>
      <c r="J290" s="3">
        <v>3.5</v>
      </c>
      <c r="K290" s="1">
        <v>43347</v>
      </c>
      <c r="L290" s="4" t="s">
        <v>1926</v>
      </c>
      <c r="M290" s="2">
        <f t="shared" si="28"/>
        <v>6.5394080218045625E-3</v>
      </c>
      <c r="N290" s="5">
        <f t="shared" si="29"/>
        <v>40797780.030000001</v>
      </c>
      <c r="O290" s="2" t="str">
        <f t="shared" si="30"/>
        <v>Very Low</v>
      </c>
      <c r="P290" s="2" t="str">
        <f t="shared" si="31"/>
        <v>High</v>
      </c>
      <c r="Q290" s="2" t="str">
        <f t="shared" si="32"/>
        <v>Good</v>
      </c>
      <c r="R290" s="2" t="str">
        <f t="shared" si="33"/>
        <v>Very Low</v>
      </c>
      <c r="S290" s="2" t="str">
        <f t="shared" si="34"/>
        <v>25-50M</v>
      </c>
    </row>
    <row r="291" spans="1:19" x14ac:dyDescent="0.2">
      <c r="A291" s="3">
        <v>2337818</v>
      </c>
      <c r="B291" s="4" t="s">
        <v>7268</v>
      </c>
      <c r="C291" s="4" t="s">
        <v>7269</v>
      </c>
      <c r="D291" s="5">
        <v>399.99</v>
      </c>
      <c r="E291" s="3">
        <v>101938</v>
      </c>
      <c r="F291" s="3">
        <v>389</v>
      </c>
      <c r="G291" s="3">
        <v>28</v>
      </c>
      <c r="H291" s="4" t="s">
        <v>56</v>
      </c>
      <c r="I291" s="2">
        <v>4.4401134999999998</v>
      </c>
      <c r="J291" s="3">
        <v>2.5</v>
      </c>
      <c r="K291" s="1">
        <v>43580</v>
      </c>
      <c r="L291" s="4" t="s">
        <v>3696</v>
      </c>
      <c r="M291" s="2">
        <f t="shared" si="28"/>
        <v>3.8160450469893466E-3</v>
      </c>
      <c r="N291" s="5">
        <f t="shared" si="29"/>
        <v>40774180.619999997</v>
      </c>
      <c r="O291" s="2" t="str">
        <f t="shared" si="30"/>
        <v>Very Low</v>
      </c>
      <c r="P291" s="2" t="str">
        <f t="shared" si="31"/>
        <v>High</v>
      </c>
      <c r="Q291" s="2" t="str">
        <f t="shared" si="32"/>
        <v>Good</v>
      </c>
      <c r="R291" s="2" t="str">
        <f t="shared" si="33"/>
        <v>Very Low</v>
      </c>
      <c r="S291" s="2" t="str">
        <f t="shared" si="34"/>
        <v>25-50M</v>
      </c>
    </row>
    <row r="292" spans="1:19" x14ac:dyDescent="0.2">
      <c r="A292" s="3">
        <v>3773702</v>
      </c>
      <c r="B292" s="4" t="s">
        <v>6201</v>
      </c>
      <c r="C292" s="4" t="s">
        <v>6202</v>
      </c>
      <c r="D292" s="5">
        <v>599.99</v>
      </c>
      <c r="E292" s="3">
        <v>101743</v>
      </c>
      <c r="F292" s="3">
        <v>509</v>
      </c>
      <c r="G292" s="3">
        <v>52</v>
      </c>
      <c r="H292" s="4" t="s">
        <v>14</v>
      </c>
      <c r="I292" s="2">
        <v>4.1520349999999997</v>
      </c>
      <c r="J292" s="3">
        <v>2.5</v>
      </c>
      <c r="K292" s="1">
        <v>44210</v>
      </c>
      <c r="L292" s="4" t="s">
        <v>145</v>
      </c>
      <c r="M292" s="2">
        <f t="shared" si="28"/>
        <v>5.0028011755108457E-3</v>
      </c>
      <c r="N292" s="5">
        <f t="shared" si="29"/>
        <v>61044782.57</v>
      </c>
      <c r="O292" s="2" t="str">
        <f t="shared" si="30"/>
        <v>Very Low</v>
      </c>
      <c r="P292" s="2" t="str">
        <f t="shared" si="31"/>
        <v>High</v>
      </c>
      <c r="Q292" s="2" t="str">
        <f t="shared" si="32"/>
        <v>Good</v>
      </c>
      <c r="R292" s="2" t="str">
        <f t="shared" si="33"/>
        <v>Very Low</v>
      </c>
      <c r="S292" s="2" t="str">
        <f t="shared" si="34"/>
        <v>50-75M</v>
      </c>
    </row>
    <row r="293" spans="1:19" x14ac:dyDescent="0.2">
      <c r="A293" s="3">
        <v>3611296</v>
      </c>
      <c r="B293" s="4" t="s">
        <v>301</v>
      </c>
      <c r="C293" s="4" t="s">
        <v>302</v>
      </c>
      <c r="D293" s="5">
        <v>1899.99</v>
      </c>
      <c r="E293" s="3">
        <v>101668</v>
      </c>
      <c r="F293" s="3">
        <v>22242</v>
      </c>
      <c r="G293" s="3">
        <v>96</v>
      </c>
      <c r="H293" s="4" t="s">
        <v>142</v>
      </c>
      <c r="I293" s="2">
        <v>4.5850115000000002</v>
      </c>
      <c r="J293" s="3">
        <v>6.5</v>
      </c>
      <c r="K293" s="1">
        <v>44138</v>
      </c>
      <c r="L293" s="4" t="s">
        <v>303</v>
      </c>
      <c r="M293" s="2">
        <f t="shared" si="28"/>
        <v>0.218770901365228</v>
      </c>
      <c r="N293" s="5">
        <f t="shared" si="29"/>
        <v>193168183.31999999</v>
      </c>
      <c r="O293" s="2" t="str">
        <f t="shared" si="30"/>
        <v>Very High</v>
      </c>
      <c r="P293" s="2" t="str">
        <f t="shared" si="31"/>
        <v>High</v>
      </c>
      <c r="Q293" s="2" t="str">
        <f t="shared" si="32"/>
        <v>Very Good</v>
      </c>
      <c r="R293" s="2" t="str">
        <f t="shared" si="33"/>
        <v>Low</v>
      </c>
      <c r="S293" s="2" t="str">
        <f t="shared" si="34"/>
        <v>75M-1B</v>
      </c>
    </row>
    <row r="294" spans="1:19" x14ac:dyDescent="0.2">
      <c r="A294" s="3">
        <v>2759996</v>
      </c>
      <c r="B294" s="4" t="s">
        <v>3638</v>
      </c>
      <c r="C294" s="4" t="s">
        <v>3639</v>
      </c>
      <c r="D294" s="5">
        <v>399.99</v>
      </c>
      <c r="E294" s="3">
        <v>101438</v>
      </c>
      <c r="F294" s="3">
        <v>1217</v>
      </c>
      <c r="G294" s="3">
        <v>155</v>
      </c>
      <c r="H294" s="4" t="s">
        <v>56</v>
      </c>
      <c r="I294" s="2">
        <v>4.7218803999999999</v>
      </c>
      <c r="J294" s="3">
        <v>22.5</v>
      </c>
      <c r="K294" s="1">
        <v>43845</v>
      </c>
      <c r="L294" s="4" t="s">
        <v>74</v>
      </c>
      <c r="M294" s="2">
        <f t="shared" si="28"/>
        <v>1.1997476290936336E-2</v>
      </c>
      <c r="N294" s="5">
        <f t="shared" si="29"/>
        <v>40574185.619999997</v>
      </c>
      <c r="O294" s="2" t="str">
        <f t="shared" si="30"/>
        <v>Very Low</v>
      </c>
      <c r="P294" s="2" t="str">
        <f t="shared" si="31"/>
        <v>High</v>
      </c>
      <c r="Q294" s="2" t="str">
        <f t="shared" si="32"/>
        <v>Very Good</v>
      </c>
      <c r="R294" s="2" t="str">
        <f t="shared" si="33"/>
        <v>Very Low</v>
      </c>
      <c r="S294" s="2" t="str">
        <f t="shared" si="34"/>
        <v>25-50M</v>
      </c>
    </row>
    <row r="295" spans="1:19" x14ac:dyDescent="0.2">
      <c r="A295" s="3">
        <v>549998</v>
      </c>
      <c r="B295" s="4" t="s">
        <v>304</v>
      </c>
      <c r="C295" s="4" t="s">
        <v>305</v>
      </c>
      <c r="D295" s="5">
        <v>1299.99</v>
      </c>
      <c r="E295" s="3">
        <v>101293</v>
      </c>
      <c r="F295" s="3">
        <v>22194</v>
      </c>
      <c r="G295" s="3">
        <v>400</v>
      </c>
      <c r="H295" s="4" t="s">
        <v>14</v>
      </c>
      <c r="I295" s="2">
        <v>4.552765</v>
      </c>
      <c r="J295" s="3">
        <v>38.5</v>
      </c>
      <c r="K295" s="1">
        <v>42194</v>
      </c>
      <c r="L295" s="4" t="s">
        <v>306</v>
      </c>
      <c r="M295" s="2">
        <f t="shared" si="28"/>
        <v>0.21910694717305243</v>
      </c>
      <c r="N295" s="5">
        <f t="shared" si="29"/>
        <v>131679887.07000001</v>
      </c>
      <c r="O295" s="2" t="str">
        <f t="shared" si="30"/>
        <v>Very High</v>
      </c>
      <c r="P295" s="2" t="str">
        <f t="shared" si="31"/>
        <v>High</v>
      </c>
      <c r="Q295" s="2" t="str">
        <f t="shared" si="32"/>
        <v>Very Good</v>
      </c>
      <c r="R295" s="2" t="str">
        <f t="shared" si="33"/>
        <v>Low</v>
      </c>
      <c r="S295" s="2" t="str">
        <f t="shared" si="34"/>
        <v>75M-1B</v>
      </c>
    </row>
    <row r="296" spans="1:19" x14ac:dyDescent="0.2">
      <c r="A296" s="3">
        <v>3428726</v>
      </c>
      <c r="B296" s="4" t="s">
        <v>1310</v>
      </c>
      <c r="C296" s="4" t="s">
        <v>1311</v>
      </c>
      <c r="D296" s="5">
        <v>1299.99</v>
      </c>
      <c r="E296" s="3">
        <v>101280</v>
      </c>
      <c r="F296" s="3">
        <v>4493</v>
      </c>
      <c r="G296" s="3">
        <v>131</v>
      </c>
      <c r="H296" s="4" t="s">
        <v>14</v>
      </c>
      <c r="I296" s="2">
        <v>4.4434924000000002</v>
      </c>
      <c r="J296" s="3">
        <v>23</v>
      </c>
      <c r="K296" s="1">
        <v>44061</v>
      </c>
      <c r="L296" s="4" t="s">
        <v>1312</v>
      </c>
      <c r="M296" s="2">
        <f t="shared" si="28"/>
        <v>4.4362164296998421E-2</v>
      </c>
      <c r="N296" s="5">
        <f t="shared" si="29"/>
        <v>131662987.2</v>
      </c>
      <c r="O296" s="2" t="str">
        <f t="shared" si="30"/>
        <v>Very High</v>
      </c>
      <c r="P296" s="2" t="str">
        <f t="shared" si="31"/>
        <v>High</v>
      </c>
      <c r="Q296" s="2" t="str">
        <f t="shared" si="32"/>
        <v>Good</v>
      </c>
      <c r="R296" s="2" t="str">
        <f t="shared" si="33"/>
        <v>Very Low</v>
      </c>
      <c r="S296" s="2" t="str">
        <f t="shared" si="34"/>
        <v>75M-1B</v>
      </c>
    </row>
    <row r="297" spans="1:19" x14ac:dyDescent="0.2">
      <c r="A297" s="3">
        <v>3754018</v>
      </c>
      <c r="B297" s="4" t="s">
        <v>3852</v>
      </c>
      <c r="C297" s="4" t="s">
        <v>3853</v>
      </c>
      <c r="D297" s="5">
        <v>399.99</v>
      </c>
      <c r="E297" s="3">
        <v>100448</v>
      </c>
      <c r="F297" s="3">
        <v>1115</v>
      </c>
      <c r="G297" s="3">
        <v>9</v>
      </c>
      <c r="H297" s="4" t="s">
        <v>56</v>
      </c>
      <c r="I297" s="2">
        <v>4.0049877</v>
      </c>
      <c r="J297" s="3">
        <v>1</v>
      </c>
      <c r="K297" s="1">
        <v>44202</v>
      </c>
      <c r="L297" s="4" t="s">
        <v>107</v>
      </c>
      <c r="M297" s="2">
        <f t="shared" si="28"/>
        <v>1.11002707868748E-2</v>
      </c>
      <c r="N297" s="5">
        <f t="shared" si="29"/>
        <v>40178195.520000003</v>
      </c>
      <c r="O297" s="2" t="str">
        <f t="shared" si="30"/>
        <v>Very Low</v>
      </c>
      <c r="P297" s="2" t="str">
        <f t="shared" si="31"/>
        <v>High</v>
      </c>
      <c r="Q297" s="2" t="str">
        <f t="shared" si="32"/>
        <v>Good</v>
      </c>
      <c r="R297" s="2" t="str">
        <f t="shared" si="33"/>
        <v>Very Low</v>
      </c>
      <c r="S297" s="2" t="str">
        <f t="shared" si="34"/>
        <v>25-50M</v>
      </c>
    </row>
    <row r="298" spans="1:19" x14ac:dyDescent="0.2">
      <c r="A298" s="3">
        <v>289230</v>
      </c>
      <c r="B298" s="4" t="s">
        <v>309</v>
      </c>
      <c r="C298" s="4" t="s">
        <v>310</v>
      </c>
      <c r="D298" s="5">
        <v>1599.99</v>
      </c>
      <c r="E298" s="3">
        <v>100337</v>
      </c>
      <c r="F298" s="3">
        <v>22121</v>
      </c>
      <c r="G298" s="3">
        <v>55</v>
      </c>
      <c r="H298" s="4" t="s">
        <v>14</v>
      </c>
      <c r="I298" s="2">
        <v>4.734775</v>
      </c>
      <c r="J298" s="3">
        <v>7</v>
      </c>
      <c r="K298" s="1">
        <v>41878</v>
      </c>
      <c r="L298" s="4" t="s">
        <v>311</v>
      </c>
      <c r="M298" s="2">
        <f t="shared" si="28"/>
        <v>0.22046702612196897</v>
      </c>
      <c r="N298" s="5">
        <f t="shared" si="29"/>
        <v>160538196.63</v>
      </c>
      <c r="O298" s="2" t="str">
        <f t="shared" si="30"/>
        <v>Very High</v>
      </c>
      <c r="P298" s="2" t="str">
        <f t="shared" si="31"/>
        <v>High</v>
      </c>
      <c r="Q298" s="2" t="str">
        <f t="shared" si="32"/>
        <v>Very Good</v>
      </c>
      <c r="R298" s="2" t="str">
        <f t="shared" si="33"/>
        <v>Low</v>
      </c>
      <c r="S298" s="2" t="str">
        <f t="shared" si="34"/>
        <v>75M-1B</v>
      </c>
    </row>
    <row r="299" spans="1:19" x14ac:dyDescent="0.2">
      <c r="A299" s="3">
        <v>456460</v>
      </c>
      <c r="B299" s="4" t="s">
        <v>307</v>
      </c>
      <c r="C299" s="4" t="s">
        <v>308</v>
      </c>
      <c r="D299" s="5">
        <v>1699.99</v>
      </c>
      <c r="E299" s="3">
        <v>99822</v>
      </c>
      <c r="F299" s="3">
        <v>22179</v>
      </c>
      <c r="G299" s="3">
        <v>81</v>
      </c>
      <c r="H299" s="4" t="s">
        <v>14</v>
      </c>
      <c r="I299" s="2">
        <v>4.5350830000000002</v>
      </c>
      <c r="J299" s="3">
        <v>10.5</v>
      </c>
      <c r="K299" s="1">
        <v>42088</v>
      </c>
      <c r="L299" s="4" t="s">
        <v>208</v>
      </c>
      <c r="M299" s="2">
        <f t="shared" si="28"/>
        <v>0.22218549017250705</v>
      </c>
      <c r="N299" s="5">
        <f t="shared" si="29"/>
        <v>169696401.78</v>
      </c>
      <c r="O299" s="2" t="str">
        <f t="shared" si="30"/>
        <v>Very High</v>
      </c>
      <c r="P299" s="2" t="str">
        <f t="shared" si="31"/>
        <v>High</v>
      </c>
      <c r="Q299" s="2" t="str">
        <f t="shared" si="32"/>
        <v>Very Good</v>
      </c>
      <c r="R299" s="2" t="str">
        <f t="shared" si="33"/>
        <v>Low</v>
      </c>
      <c r="S299" s="2" t="str">
        <f t="shared" si="34"/>
        <v>75M-1B</v>
      </c>
    </row>
    <row r="300" spans="1:19" x14ac:dyDescent="0.2">
      <c r="A300" s="3">
        <v>1943926</v>
      </c>
      <c r="B300" s="4" t="s">
        <v>4075</v>
      </c>
      <c r="C300" s="4" t="s">
        <v>4076</v>
      </c>
      <c r="D300" s="5">
        <v>899.99</v>
      </c>
      <c r="E300" s="3">
        <v>99783</v>
      </c>
      <c r="F300" s="3">
        <v>1024</v>
      </c>
      <c r="G300" s="3">
        <v>69</v>
      </c>
      <c r="H300" s="4" t="s">
        <v>56</v>
      </c>
      <c r="I300" s="2">
        <v>4.1718945999999999</v>
      </c>
      <c r="J300" s="3">
        <v>6.5</v>
      </c>
      <c r="K300" s="1">
        <v>43375</v>
      </c>
      <c r="L300" s="4" t="s">
        <v>805</v>
      </c>
      <c r="M300" s="2">
        <f t="shared" si="28"/>
        <v>1.0262269123999078E-2</v>
      </c>
      <c r="N300" s="5">
        <f t="shared" si="29"/>
        <v>89803702.170000002</v>
      </c>
      <c r="O300" s="2" t="str">
        <f t="shared" si="30"/>
        <v>Medium</v>
      </c>
      <c r="P300" s="2" t="str">
        <f t="shared" si="31"/>
        <v>High</v>
      </c>
      <c r="Q300" s="2" t="str">
        <f t="shared" si="32"/>
        <v>Good</v>
      </c>
      <c r="R300" s="2" t="str">
        <f t="shared" si="33"/>
        <v>Very Low</v>
      </c>
      <c r="S300" s="2" t="str">
        <f t="shared" si="34"/>
        <v>75M-1B</v>
      </c>
    </row>
    <row r="301" spans="1:19" x14ac:dyDescent="0.2">
      <c r="A301" s="3">
        <v>977360</v>
      </c>
      <c r="B301" s="4" t="s">
        <v>437</v>
      </c>
      <c r="C301" s="4" t="s">
        <v>438</v>
      </c>
      <c r="D301" s="5">
        <v>1299.99</v>
      </c>
      <c r="E301" s="3">
        <v>99755</v>
      </c>
      <c r="F301" s="3">
        <v>15489</v>
      </c>
      <c r="G301" s="3">
        <v>116</v>
      </c>
      <c r="H301" s="4" t="s">
        <v>56</v>
      </c>
      <c r="I301" s="2">
        <v>4.2649917999999998</v>
      </c>
      <c r="J301" s="3">
        <v>12.5</v>
      </c>
      <c r="K301" s="1">
        <v>42649</v>
      </c>
      <c r="L301" s="4" t="s">
        <v>424</v>
      </c>
      <c r="M301" s="2">
        <f t="shared" si="28"/>
        <v>0.1552704125106511</v>
      </c>
      <c r="N301" s="5">
        <f t="shared" si="29"/>
        <v>129680502.45</v>
      </c>
      <c r="O301" s="2" t="str">
        <f t="shared" si="30"/>
        <v>Very High</v>
      </c>
      <c r="P301" s="2" t="str">
        <f t="shared" si="31"/>
        <v>High</v>
      </c>
      <c r="Q301" s="2" t="str">
        <f t="shared" si="32"/>
        <v>Good</v>
      </c>
      <c r="R301" s="2" t="str">
        <f t="shared" si="33"/>
        <v>Very Low</v>
      </c>
      <c r="S301" s="2" t="str">
        <f t="shared" si="34"/>
        <v>75M-1B</v>
      </c>
    </row>
    <row r="302" spans="1:19" x14ac:dyDescent="0.2">
      <c r="A302" s="3">
        <v>892806</v>
      </c>
      <c r="B302" s="4" t="s">
        <v>363</v>
      </c>
      <c r="C302" s="4" t="s">
        <v>364</v>
      </c>
      <c r="D302" s="5">
        <v>1799.99</v>
      </c>
      <c r="E302" s="3">
        <v>99615</v>
      </c>
      <c r="F302" s="3">
        <v>18012</v>
      </c>
      <c r="G302" s="3">
        <v>69</v>
      </c>
      <c r="H302" s="4" t="s">
        <v>14</v>
      </c>
      <c r="I302" s="2">
        <v>4.6019896999999998</v>
      </c>
      <c r="J302" s="3">
        <v>9</v>
      </c>
      <c r="K302" s="1">
        <v>42551</v>
      </c>
      <c r="L302" s="4" t="s">
        <v>365</v>
      </c>
      <c r="M302" s="2">
        <f t="shared" si="28"/>
        <v>0.18081614214726699</v>
      </c>
      <c r="N302" s="5">
        <f t="shared" si="29"/>
        <v>179306003.84999999</v>
      </c>
      <c r="O302" s="2" t="str">
        <f t="shared" si="30"/>
        <v>Very High</v>
      </c>
      <c r="P302" s="2" t="str">
        <f t="shared" si="31"/>
        <v>High</v>
      </c>
      <c r="Q302" s="2" t="str">
        <f t="shared" si="32"/>
        <v>Very Good</v>
      </c>
      <c r="R302" s="2" t="str">
        <f t="shared" si="33"/>
        <v>Very Low</v>
      </c>
      <c r="S302" s="2" t="str">
        <f t="shared" si="34"/>
        <v>75M-1B</v>
      </c>
    </row>
    <row r="303" spans="1:19" x14ac:dyDescent="0.2">
      <c r="A303" s="3">
        <v>2286771</v>
      </c>
      <c r="B303" s="4" t="s">
        <v>3861</v>
      </c>
      <c r="C303" s="4" t="s">
        <v>3862</v>
      </c>
      <c r="D303" s="5">
        <v>799.99</v>
      </c>
      <c r="E303" s="3">
        <v>99598</v>
      </c>
      <c r="F303" s="3">
        <v>1111</v>
      </c>
      <c r="G303" s="3">
        <v>54</v>
      </c>
      <c r="H303" s="4" t="s">
        <v>56</v>
      </c>
      <c r="I303" s="2">
        <v>4.597156</v>
      </c>
      <c r="J303" s="3">
        <v>7.5</v>
      </c>
      <c r="K303" s="1">
        <v>43547</v>
      </c>
      <c r="L303" s="4" t="s">
        <v>384</v>
      </c>
      <c r="M303" s="2">
        <f t="shared" si="28"/>
        <v>1.1154842466716199E-2</v>
      </c>
      <c r="N303" s="5">
        <f t="shared" si="29"/>
        <v>79677404.019999996</v>
      </c>
      <c r="O303" s="2" t="str">
        <f t="shared" si="30"/>
        <v>Low</v>
      </c>
      <c r="P303" s="2" t="str">
        <f t="shared" si="31"/>
        <v>High</v>
      </c>
      <c r="Q303" s="2" t="str">
        <f t="shared" si="32"/>
        <v>Very Good</v>
      </c>
      <c r="R303" s="2" t="str">
        <f t="shared" si="33"/>
        <v>Very Low</v>
      </c>
      <c r="S303" s="2" t="str">
        <f t="shared" si="34"/>
        <v>75M-1B</v>
      </c>
    </row>
    <row r="304" spans="1:19" x14ac:dyDescent="0.2">
      <c r="A304" s="3">
        <v>4551820</v>
      </c>
      <c r="B304" s="4" t="s">
        <v>4381</v>
      </c>
      <c r="C304" s="4" t="s">
        <v>4382</v>
      </c>
      <c r="D304" s="5">
        <v>399.99</v>
      </c>
      <c r="E304" s="3">
        <v>99121</v>
      </c>
      <c r="F304" s="3">
        <v>908</v>
      </c>
      <c r="G304" s="3">
        <v>50</v>
      </c>
      <c r="H304" s="4" t="s">
        <v>56</v>
      </c>
      <c r="I304" s="2">
        <v>4.1804433000000003</v>
      </c>
      <c r="J304" s="3">
        <v>5</v>
      </c>
      <c r="K304" s="1">
        <v>44607</v>
      </c>
      <c r="L304" s="4" t="s">
        <v>263</v>
      </c>
      <c r="M304" s="2">
        <f t="shared" si="28"/>
        <v>9.1605209794090054E-3</v>
      </c>
      <c r="N304" s="5">
        <f t="shared" si="29"/>
        <v>39647408.789999999</v>
      </c>
      <c r="O304" s="2" t="str">
        <f t="shared" si="30"/>
        <v>Very Low</v>
      </c>
      <c r="P304" s="2" t="str">
        <f t="shared" si="31"/>
        <v>High</v>
      </c>
      <c r="Q304" s="2" t="str">
        <f t="shared" si="32"/>
        <v>Good</v>
      </c>
      <c r="R304" s="2" t="str">
        <f t="shared" si="33"/>
        <v>Very Low</v>
      </c>
      <c r="S304" s="2" t="str">
        <f t="shared" si="34"/>
        <v>25-50M</v>
      </c>
    </row>
    <row r="305" spans="1:19" x14ac:dyDescent="0.2">
      <c r="A305" s="3">
        <v>2332706</v>
      </c>
      <c r="B305" s="4" t="s">
        <v>7281</v>
      </c>
      <c r="C305" s="4" t="s">
        <v>7282</v>
      </c>
      <c r="D305" s="5">
        <v>399.99</v>
      </c>
      <c r="E305" s="3">
        <v>98980</v>
      </c>
      <c r="F305" s="3">
        <v>388</v>
      </c>
      <c r="G305" s="3">
        <v>78</v>
      </c>
      <c r="H305" s="4" t="s">
        <v>14</v>
      </c>
      <c r="I305" s="2">
        <v>3.991743</v>
      </c>
      <c r="J305" s="3">
        <v>6.5</v>
      </c>
      <c r="K305" s="1">
        <v>43576</v>
      </c>
      <c r="L305" s="4" t="s">
        <v>4418</v>
      </c>
      <c r="M305" s="2">
        <f t="shared" si="28"/>
        <v>3.9199838351182056E-3</v>
      </c>
      <c r="N305" s="5">
        <f t="shared" si="29"/>
        <v>39591010.200000003</v>
      </c>
      <c r="O305" s="2" t="str">
        <f t="shared" si="30"/>
        <v>Very Low</v>
      </c>
      <c r="P305" s="2" t="str">
        <f t="shared" si="31"/>
        <v>High</v>
      </c>
      <c r="Q305" s="2" t="str">
        <f t="shared" si="32"/>
        <v>Fair</v>
      </c>
      <c r="R305" s="2" t="str">
        <f t="shared" si="33"/>
        <v>Very Low</v>
      </c>
      <c r="S305" s="2" t="str">
        <f t="shared" si="34"/>
        <v>25-50M</v>
      </c>
    </row>
    <row r="306" spans="1:19" x14ac:dyDescent="0.2">
      <c r="A306" s="3">
        <v>787236</v>
      </c>
      <c r="B306" s="4" t="s">
        <v>1584</v>
      </c>
      <c r="C306" s="4" t="s">
        <v>1585</v>
      </c>
      <c r="D306" s="5">
        <v>649.99</v>
      </c>
      <c r="E306" s="3">
        <v>98820</v>
      </c>
      <c r="F306" s="3">
        <v>3588</v>
      </c>
      <c r="G306" s="3">
        <v>75</v>
      </c>
      <c r="H306" s="4" t="s">
        <v>14</v>
      </c>
      <c r="I306" s="2">
        <v>3.9862915999999999</v>
      </c>
      <c r="J306" s="3">
        <v>8</v>
      </c>
      <c r="K306" s="1">
        <v>42438</v>
      </c>
      <c r="L306" s="4" t="s">
        <v>18</v>
      </c>
      <c r="M306" s="2">
        <f t="shared" si="28"/>
        <v>3.6308439587128115E-2</v>
      </c>
      <c r="N306" s="5">
        <f t="shared" si="29"/>
        <v>64232011.800000004</v>
      </c>
      <c r="O306" s="2" t="str">
        <f t="shared" si="30"/>
        <v>Low</v>
      </c>
      <c r="P306" s="2" t="str">
        <f t="shared" si="31"/>
        <v>High</v>
      </c>
      <c r="Q306" s="2" t="str">
        <f t="shared" si="32"/>
        <v>Fair</v>
      </c>
      <c r="R306" s="2" t="str">
        <f t="shared" si="33"/>
        <v>Very Low</v>
      </c>
      <c r="S306" s="2" t="str">
        <f t="shared" si="34"/>
        <v>50-75M</v>
      </c>
    </row>
    <row r="307" spans="1:19" x14ac:dyDescent="0.2">
      <c r="A307" s="3">
        <v>4202592</v>
      </c>
      <c r="B307" s="4" t="s">
        <v>4142</v>
      </c>
      <c r="C307" s="4" t="s">
        <v>4143</v>
      </c>
      <c r="D307" s="5">
        <v>699.99</v>
      </c>
      <c r="E307" s="3">
        <v>98769</v>
      </c>
      <c r="F307" s="3">
        <v>1001</v>
      </c>
      <c r="G307" s="3">
        <v>19</v>
      </c>
      <c r="H307" s="4" t="s">
        <v>14</v>
      </c>
      <c r="I307" s="2">
        <v>3.6369817000000002</v>
      </c>
      <c r="J307" s="3">
        <v>38</v>
      </c>
      <c r="K307" s="1">
        <v>44401</v>
      </c>
      <c r="L307" s="4" t="s">
        <v>2818</v>
      </c>
      <c r="M307" s="2">
        <f t="shared" si="28"/>
        <v>1.0134758881835394E-2</v>
      </c>
      <c r="N307" s="5">
        <f t="shared" si="29"/>
        <v>69137312.310000002</v>
      </c>
      <c r="O307" s="2" t="str">
        <f t="shared" si="30"/>
        <v>Low</v>
      </c>
      <c r="P307" s="2" t="str">
        <f t="shared" si="31"/>
        <v>High</v>
      </c>
      <c r="Q307" s="2" t="str">
        <f t="shared" si="32"/>
        <v>Fair</v>
      </c>
      <c r="R307" s="2" t="str">
        <f t="shared" si="33"/>
        <v>Very Low</v>
      </c>
      <c r="S307" s="2" t="str">
        <f t="shared" si="34"/>
        <v>50-75M</v>
      </c>
    </row>
    <row r="308" spans="1:19" x14ac:dyDescent="0.2">
      <c r="A308" s="3">
        <v>3360526</v>
      </c>
      <c r="B308" s="4" t="s">
        <v>3374</v>
      </c>
      <c r="C308" s="4" t="s">
        <v>3375</v>
      </c>
      <c r="D308" s="5">
        <v>1199.99</v>
      </c>
      <c r="E308" s="3">
        <v>98766</v>
      </c>
      <c r="F308" s="3">
        <v>1357</v>
      </c>
      <c r="G308" s="3">
        <v>131</v>
      </c>
      <c r="H308" s="4" t="s">
        <v>14</v>
      </c>
      <c r="I308" s="2">
        <v>4.3525869999999998</v>
      </c>
      <c r="J308" s="3">
        <v>38.5</v>
      </c>
      <c r="K308" s="1">
        <v>44036</v>
      </c>
      <c r="L308" s="4" t="s">
        <v>174</v>
      </c>
      <c r="M308" s="2">
        <f t="shared" si="28"/>
        <v>1.3739545997610514E-2</v>
      </c>
      <c r="N308" s="5">
        <f t="shared" si="29"/>
        <v>118518212.34</v>
      </c>
      <c r="O308" s="2" t="str">
        <f t="shared" si="30"/>
        <v>High</v>
      </c>
      <c r="P308" s="2" t="str">
        <f t="shared" si="31"/>
        <v>High</v>
      </c>
      <c r="Q308" s="2" t="str">
        <f t="shared" si="32"/>
        <v>Good</v>
      </c>
      <c r="R308" s="2" t="str">
        <f t="shared" si="33"/>
        <v>Very Low</v>
      </c>
      <c r="S308" s="2" t="str">
        <f t="shared" si="34"/>
        <v>75M-1B</v>
      </c>
    </row>
    <row r="309" spans="1:19" x14ac:dyDescent="0.2">
      <c r="A309" s="3">
        <v>709660</v>
      </c>
      <c r="B309" s="4" t="s">
        <v>1379</v>
      </c>
      <c r="C309" s="4" t="s">
        <v>1380</v>
      </c>
      <c r="D309" s="5">
        <v>799.99</v>
      </c>
      <c r="E309" s="3">
        <v>98463</v>
      </c>
      <c r="F309" s="3">
        <v>4203</v>
      </c>
      <c r="G309" s="3">
        <v>144</v>
      </c>
      <c r="H309" s="4" t="s">
        <v>14</v>
      </c>
      <c r="I309" s="2">
        <v>4.2584390000000001</v>
      </c>
      <c r="J309" s="3">
        <v>17.5</v>
      </c>
      <c r="K309" s="1">
        <v>42367</v>
      </c>
      <c r="L309" s="4" t="s">
        <v>233</v>
      </c>
      <c r="M309" s="2">
        <f t="shared" si="28"/>
        <v>4.2686085128423874E-2</v>
      </c>
      <c r="N309" s="5">
        <f t="shared" si="29"/>
        <v>78769415.370000005</v>
      </c>
      <c r="O309" s="2" t="str">
        <f t="shared" si="30"/>
        <v>Low</v>
      </c>
      <c r="P309" s="2" t="str">
        <f t="shared" si="31"/>
        <v>High</v>
      </c>
      <c r="Q309" s="2" t="str">
        <f t="shared" si="32"/>
        <v>Good</v>
      </c>
      <c r="R309" s="2" t="str">
        <f t="shared" si="33"/>
        <v>Very Low</v>
      </c>
      <c r="S309" s="2" t="str">
        <f t="shared" si="34"/>
        <v>75M-1B</v>
      </c>
    </row>
    <row r="310" spans="1:19" x14ac:dyDescent="0.2">
      <c r="A310" s="3">
        <v>4548492</v>
      </c>
      <c r="B310" s="4" t="s">
        <v>3364</v>
      </c>
      <c r="C310" s="4" t="s">
        <v>3365</v>
      </c>
      <c r="D310" s="5">
        <v>399.99</v>
      </c>
      <c r="E310" s="3">
        <v>98206</v>
      </c>
      <c r="F310" s="3">
        <v>1364</v>
      </c>
      <c r="G310" s="3">
        <v>56</v>
      </c>
      <c r="H310" s="4" t="s">
        <v>56</v>
      </c>
      <c r="I310" s="2">
        <v>4.1897209999999996</v>
      </c>
      <c r="J310" s="3">
        <v>5</v>
      </c>
      <c r="K310" s="1">
        <v>44605</v>
      </c>
      <c r="L310" s="4" t="s">
        <v>18</v>
      </c>
      <c r="M310" s="2">
        <f t="shared" si="28"/>
        <v>1.3889171741034153E-2</v>
      </c>
      <c r="N310" s="5">
        <f t="shared" si="29"/>
        <v>39281417.939999998</v>
      </c>
      <c r="O310" s="2" t="str">
        <f t="shared" si="30"/>
        <v>Very Low</v>
      </c>
      <c r="P310" s="2" t="str">
        <f t="shared" si="31"/>
        <v>High</v>
      </c>
      <c r="Q310" s="2" t="str">
        <f t="shared" si="32"/>
        <v>Good</v>
      </c>
      <c r="R310" s="2" t="str">
        <f t="shared" si="33"/>
        <v>Very Low</v>
      </c>
      <c r="S310" s="2" t="str">
        <f t="shared" si="34"/>
        <v>25-50M</v>
      </c>
    </row>
    <row r="311" spans="1:19" x14ac:dyDescent="0.2">
      <c r="A311" s="3">
        <v>19332</v>
      </c>
      <c r="B311" s="4" t="s">
        <v>838</v>
      </c>
      <c r="C311" s="4" t="s">
        <v>839</v>
      </c>
      <c r="D311" s="5">
        <v>1699.99</v>
      </c>
      <c r="E311" s="3">
        <v>97978</v>
      </c>
      <c r="F311" s="3">
        <v>7541</v>
      </c>
      <c r="G311" s="3">
        <v>695</v>
      </c>
      <c r="H311" s="4" t="s">
        <v>14</v>
      </c>
      <c r="I311" s="2">
        <v>4.6472680000000004</v>
      </c>
      <c r="J311" s="3">
        <v>67</v>
      </c>
      <c r="K311" s="1">
        <v>41070</v>
      </c>
      <c r="L311" s="4" t="s">
        <v>18</v>
      </c>
      <c r="M311" s="2">
        <f t="shared" si="28"/>
        <v>7.6966257731327439E-2</v>
      </c>
      <c r="N311" s="5">
        <f t="shared" si="29"/>
        <v>166561620.22</v>
      </c>
      <c r="O311" s="2" t="str">
        <f t="shared" si="30"/>
        <v>Very High</v>
      </c>
      <c r="P311" s="2" t="str">
        <f t="shared" si="31"/>
        <v>High</v>
      </c>
      <c r="Q311" s="2" t="str">
        <f t="shared" si="32"/>
        <v>Very Good</v>
      </c>
      <c r="R311" s="2" t="str">
        <f t="shared" si="33"/>
        <v>Very Low</v>
      </c>
      <c r="S311" s="2" t="str">
        <f t="shared" si="34"/>
        <v>75M-1B</v>
      </c>
    </row>
    <row r="312" spans="1:19" x14ac:dyDescent="0.2">
      <c r="A312" s="3">
        <v>2722880</v>
      </c>
      <c r="B312" s="4" t="s">
        <v>682</v>
      </c>
      <c r="C312" s="4" t="s">
        <v>683</v>
      </c>
      <c r="D312" s="5">
        <v>1299.99</v>
      </c>
      <c r="E312" s="3">
        <v>97842</v>
      </c>
      <c r="F312" s="3">
        <v>9406</v>
      </c>
      <c r="G312" s="3">
        <v>159</v>
      </c>
      <c r="H312" s="4" t="s">
        <v>142</v>
      </c>
      <c r="I312" s="2">
        <v>4.6710789999999998</v>
      </c>
      <c r="J312" s="3">
        <v>28</v>
      </c>
      <c r="K312" s="1">
        <v>43825</v>
      </c>
      <c r="L312" s="4" t="s">
        <v>589</v>
      </c>
      <c r="M312" s="2">
        <f t="shared" si="28"/>
        <v>9.6134584329837902E-2</v>
      </c>
      <c r="N312" s="5">
        <f t="shared" si="29"/>
        <v>127193621.58</v>
      </c>
      <c r="O312" s="2" t="str">
        <f t="shared" si="30"/>
        <v>Very High</v>
      </c>
      <c r="P312" s="2" t="str">
        <f t="shared" si="31"/>
        <v>High</v>
      </c>
      <c r="Q312" s="2" t="str">
        <f t="shared" si="32"/>
        <v>Very Good</v>
      </c>
      <c r="R312" s="2" t="str">
        <f t="shared" si="33"/>
        <v>Very Low</v>
      </c>
      <c r="S312" s="2" t="str">
        <f t="shared" si="34"/>
        <v>75M-1B</v>
      </c>
    </row>
    <row r="313" spans="1:19" x14ac:dyDescent="0.2">
      <c r="A313" s="3">
        <v>1326292</v>
      </c>
      <c r="B313" s="4" t="s">
        <v>404</v>
      </c>
      <c r="C313" s="4" t="s">
        <v>405</v>
      </c>
      <c r="D313" s="5">
        <v>899.99</v>
      </c>
      <c r="E313" s="3">
        <v>97697</v>
      </c>
      <c r="F313" s="3">
        <v>16975</v>
      </c>
      <c r="G313" s="3">
        <v>96</v>
      </c>
      <c r="H313" s="4" t="s">
        <v>142</v>
      </c>
      <c r="I313" s="2">
        <v>4.3270206</v>
      </c>
      <c r="J313" s="3">
        <v>14</v>
      </c>
      <c r="K313" s="1">
        <v>42967</v>
      </c>
      <c r="L313" s="4" t="s">
        <v>131</v>
      </c>
      <c r="M313" s="2">
        <f t="shared" si="28"/>
        <v>0.17375149697534212</v>
      </c>
      <c r="N313" s="5">
        <f t="shared" si="29"/>
        <v>87926323.030000001</v>
      </c>
      <c r="O313" s="2" t="str">
        <f t="shared" si="30"/>
        <v>Medium</v>
      </c>
      <c r="P313" s="2" t="str">
        <f t="shared" si="31"/>
        <v>High</v>
      </c>
      <c r="Q313" s="2" t="str">
        <f t="shared" si="32"/>
        <v>Good</v>
      </c>
      <c r="R313" s="2" t="str">
        <f t="shared" si="33"/>
        <v>Very Low</v>
      </c>
      <c r="S313" s="2" t="str">
        <f t="shared" si="34"/>
        <v>75M-1B</v>
      </c>
    </row>
    <row r="314" spans="1:19" x14ac:dyDescent="0.2">
      <c r="A314" s="3">
        <v>4580892</v>
      </c>
      <c r="B314" s="4" t="s">
        <v>3137</v>
      </c>
      <c r="C314" s="4" t="s">
        <v>3138</v>
      </c>
      <c r="D314" s="5">
        <v>599.99</v>
      </c>
      <c r="E314" s="3">
        <v>97278</v>
      </c>
      <c r="F314" s="3">
        <v>1531</v>
      </c>
      <c r="G314" s="3">
        <v>66</v>
      </c>
      <c r="H314" s="4" t="s">
        <v>56</v>
      </c>
      <c r="I314" s="2">
        <v>4.2782410000000004</v>
      </c>
      <c r="J314" s="3">
        <v>4.5</v>
      </c>
      <c r="K314" s="1">
        <v>44624</v>
      </c>
      <c r="L314" s="4" t="s">
        <v>456</v>
      </c>
      <c r="M314" s="2">
        <f t="shared" si="28"/>
        <v>1.573839922695779E-2</v>
      </c>
      <c r="N314" s="5">
        <f t="shared" si="29"/>
        <v>58365827.219999999</v>
      </c>
      <c r="O314" s="2" t="str">
        <f t="shared" si="30"/>
        <v>Very Low</v>
      </c>
      <c r="P314" s="2" t="str">
        <f t="shared" si="31"/>
        <v>High</v>
      </c>
      <c r="Q314" s="2" t="str">
        <f t="shared" si="32"/>
        <v>Good</v>
      </c>
      <c r="R314" s="2" t="str">
        <f t="shared" si="33"/>
        <v>Very Low</v>
      </c>
      <c r="S314" s="2" t="str">
        <f t="shared" si="34"/>
        <v>50-75M</v>
      </c>
    </row>
    <row r="315" spans="1:19" x14ac:dyDescent="0.2">
      <c r="A315" s="3">
        <v>80940</v>
      </c>
      <c r="B315" s="4" t="s">
        <v>448</v>
      </c>
      <c r="C315" s="4" t="s">
        <v>449</v>
      </c>
      <c r="D315" s="5">
        <v>1699.99</v>
      </c>
      <c r="E315" s="3">
        <v>97250</v>
      </c>
      <c r="F315" s="3">
        <v>14902</v>
      </c>
      <c r="G315" s="3">
        <v>81</v>
      </c>
      <c r="H315" s="4" t="s">
        <v>56</v>
      </c>
      <c r="I315" s="2">
        <v>4.5273180000000002</v>
      </c>
      <c r="J315" s="3">
        <v>8.5</v>
      </c>
      <c r="K315" s="1">
        <v>41505</v>
      </c>
      <c r="L315" s="4" t="s">
        <v>48</v>
      </c>
      <c r="M315" s="2">
        <f t="shared" si="28"/>
        <v>0.15323393316195372</v>
      </c>
      <c r="N315" s="5">
        <f t="shared" si="29"/>
        <v>165324027.5</v>
      </c>
      <c r="O315" s="2" t="str">
        <f t="shared" si="30"/>
        <v>Very High</v>
      </c>
      <c r="P315" s="2" t="str">
        <f t="shared" si="31"/>
        <v>High</v>
      </c>
      <c r="Q315" s="2" t="str">
        <f t="shared" si="32"/>
        <v>Very Good</v>
      </c>
      <c r="R315" s="2" t="str">
        <f t="shared" si="33"/>
        <v>Very Low</v>
      </c>
      <c r="S315" s="2" t="str">
        <f t="shared" si="34"/>
        <v>75M-1B</v>
      </c>
    </row>
    <row r="316" spans="1:19" x14ac:dyDescent="0.2">
      <c r="A316" s="3">
        <v>577248</v>
      </c>
      <c r="B316" s="4" t="s">
        <v>653</v>
      </c>
      <c r="C316" s="4" t="s">
        <v>654</v>
      </c>
      <c r="D316" s="5">
        <v>999.99</v>
      </c>
      <c r="E316" s="3">
        <v>97121</v>
      </c>
      <c r="F316" s="3">
        <v>9811</v>
      </c>
      <c r="G316" s="3">
        <v>87</v>
      </c>
      <c r="H316" s="4" t="s">
        <v>56</v>
      </c>
      <c r="I316" s="2">
        <v>4.6028633000000001</v>
      </c>
      <c r="J316" s="3">
        <v>4.5</v>
      </c>
      <c r="K316" s="1">
        <v>42224</v>
      </c>
      <c r="L316" s="4" t="s">
        <v>15</v>
      </c>
      <c r="M316" s="2">
        <f t="shared" si="28"/>
        <v>0.10101831735669937</v>
      </c>
      <c r="N316" s="5">
        <f t="shared" si="29"/>
        <v>97120028.790000007</v>
      </c>
      <c r="O316" s="2" t="str">
        <f t="shared" si="30"/>
        <v>Medium</v>
      </c>
      <c r="P316" s="2" t="str">
        <f t="shared" si="31"/>
        <v>High</v>
      </c>
      <c r="Q316" s="2" t="str">
        <f t="shared" si="32"/>
        <v>Very Good</v>
      </c>
      <c r="R316" s="2" t="str">
        <f t="shared" si="33"/>
        <v>Very Low</v>
      </c>
      <c r="S316" s="2" t="str">
        <f t="shared" si="34"/>
        <v>75M-1B</v>
      </c>
    </row>
    <row r="317" spans="1:19" x14ac:dyDescent="0.2">
      <c r="A317" s="3">
        <v>2792118</v>
      </c>
      <c r="B317" s="4" t="s">
        <v>296</v>
      </c>
      <c r="C317" s="4" t="s">
        <v>297</v>
      </c>
      <c r="D317" s="5">
        <v>1299.99</v>
      </c>
      <c r="E317" s="3">
        <v>97067</v>
      </c>
      <c r="F317" s="3">
        <v>23174</v>
      </c>
      <c r="G317" s="3">
        <v>59</v>
      </c>
      <c r="H317" s="4" t="s">
        <v>56</v>
      </c>
      <c r="I317" s="2">
        <v>4.4770136000000003</v>
      </c>
      <c r="J317" s="3">
        <v>4.5</v>
      </c>
      <c r="K317" s="1">
        <v>43863</v>
      </c>
      <c r="L317" s="4" t="s">
        <v>298</v>
      </c>
      <c r="M317" s="2">
        <f t="shared" si="28"/>
        <v>0.23874231201129117</v>
      </c>
      <c r="N317" s="5">
        <f t="shared" si="29"/>
        <v>126186129.33</v>
      </c>
      <c r="O317" s="2" t="str">
        <f t="shared" si="30"/>
        <v>Very High</v>
      </c>
      <c r="P317" s="2" t="str">
        <f t="shared" si="31"/>
        <v>High</v>
      </c>
      <c r="Q317" s="2" t="str">
        <f t="shared" si="32"/>
        <v>Good</v>
      </c>
      <c r="R317" s="2" t="str">
        <f t="shared" si="33"/>
        <v>Low</v>
      </c>
      <c r="S317" s="2" t="str">
        <f t="shared" si="34"/>
        <v>75M-1B</v>
      </c>
    </row>
    <row r="318" spans="1:19" x14ac:dyDescent="0.2">
      <c r="A318" s="3">
        <v>821726</v>
      </c>
      <c r="B318" s="4" t="s">
        <v>388</v>
      </c>
      <c r="C318" s="4" t="s">
        <v>389</v>
      </c>
      <c r="D318" s="5">
        <v>3099.99</v>
      </c>
      <c r="E318" s="3">
        <v>97005</v>
      </c>
      <c r="F318" s="3">
        <v>17262</v>
      </c>
      <c r="G318" s="3">
        <v>128</v>
      </c>
      <c r="H318" s="4" t="s">
        <v>14</v>
      </c>
      <c r="I318" s="2">
        <v>4.6136270000000001</v>
      </c>
      <c r="J318" s="3">
        <v>18</v>
      </c>
      <c r="K318" s="1">
        <v>42474</v>
      </c>
      <c r="L318" s="4" t="s">
        <v>39</v>
      </c>
      <c r="M318" s="2">
        <f t="shared" si="28"/>
        <v>0.17794959022730786</v>
      </c>
      <c r="N318" s="5">
        <f t="shared" si="29"/>
        <v>300714529.94999999</v>
      </c>
      <c r="O318" s="2" t="str">
        <f t="shared" si="30"/>
        <v>Very High</v>
      </c>
      <c r="P318" s="2" t="str">
        <f t="shared" si="31"/>
        <v>High</v>
      </c>
      <c r="Q318" s="2" t="str">
        <f t="shared" si="32"/>
        <v>Very Good</v>
      </c>
      <c r="R318" s="2" t="str">
        <f t="shared" si="33"/>
        <v>Very Low</v>
      </c>
      <c r="S318" s="2" t="str">
        <f t="shared" si="34"/>
        <v>75M-1B</v>
      </c>
    </row>
    <row r="319" spans="1:19" x14ac:dyDescent="0.2">
      <c r="A319" s="3">
        <v>2058283</v>
      </c>
      <c r="B319" s="4" t="s">
        <v>360</v>
      </c>
      <c r="C319" s="4" t="s">
        <v>361</v>
      </c>
      <c r="D319" s="5">
        <v>3099.99</v>
      </c>
      <c r="E319" s="3">
        <v>96839</v>
      </c>
      <c r="F319" s="3">
        <v>18273</v>
      </c>
      <c r="G319" s="3">
        <v>80</v>
      </c>
      <c r="H319" s="4" t="s">
        <v>142</v>
      </c>
      <c r="I319" s="2">
        <v>4.4952382999999996</v>
      </c>
      <c r="J319" s="3">
        <v>11.5</v>
      </c>
      <c r="K319" s="1">
        <v>43433</v>
      </c>
      <c r="L319" s="4" t="s">
        <v>362</v>
      </c>
      <c r="M319" s="2">
        <f t="shared" si="28"/>
        <v>0.18869463749109347</v>
      </c>
      <c r="N319" s="5">
        <f t="shared" si="29"/>
        <v>300199931.60999995</v>
      </c>
      <c r="O319" s="2" t="str">
        <f t="shared" si="30"/>
        <v>Very High</v>
      </c>
      <c r="P319" s="2" t="str">
        <f t="shared" si="31"/>
        <v>High</v>
      </c>
      <c r="Q319" s="2" t="str">
        <f t="shared" si="32"/>
        <v>Good</v>
      </c>
      <c r="R319" s="2" t="str">
        <f t="shared" si="33"/>
        <v>Very Low</v>
      </c>
      <c r="S319" s="2" t="str">
        <f t="shared" si="34"/>
        <v>75M-1B</v>
      </c>
    </row>
    <row r="320" spans="1:19" x14ac:dyDescent="0.2">
      <c r="A320" s="3">
        <v>1792392</v>
      </c>
      <c r="B320" s="4" t="s">
        <v>4602</v>
      </c>
      <c r="C320" s="4" t="s">
        <v>4603</v>
      </c>
      <c r="D320" s="5">
        <v>699.99</v>
      </c>
      <c r="E320" s="3">
        <v>96161</v>
      </c>
      <c r="F320" s="3">
        <v>850</v>
      </c>
      <c r="G320" s="3">
        <v>33</v>
      </c>
      <c r="H320" s="4" t="s">
        <v>757</v>
      </c>
      <c r="I320" s="2">
        <v>4.2436446999999999</v>
      </c>
      <c r="J320" s="3">
        <v>5</v>
      </c>
      <c r="K320" s="1">
        <v>43291</v>
      </c>
      <c r="L320" s="4" t="s">
        <v>68</v>
      </c>
      <c r="M320" s="2">
        <f t="shared" si="28"/>
        <v>8.8393423529289413E-3</v>
      </c>
      <c r="N320" s="5">
        <f t="shared" si="29"/>
        <v>67311738.390000001</v>
      </c>
      <c r="O320" s="2" t="str">
        <f t="shared" si="30"/>
        <v>Low</v>
      </c>
      <c r="P320" s="2" t="str">
        <f t="shared" si="31"/>
        <v>High</v>
      </c>
      <c r="Q320" s="2" t="str">
        <f t="shared" si="32"/>
        <v>Good</v>
      </c>
      <c r="R320" s="2" t="str">
        <f t="shared" si="33"/>
        <v>Very Low</v>
      </c>
      <c r="S320" s="2" t="str">
        <f t="shared" si="34"/>
        <v>50-75M</v>
      </c>
    </row>
    <row r="321" spans="1:19" x14ac:dyDescent="0.2">
      <c r="A321" s="3">
        <v>299398</v>
      </c>
      <c r="B321" s="4" t="s">
        <v>183</v>
      </c>
      <c r="C321" s="4" t="s">
        <v>184</v>
      </c>
      <c r="D321" s="5">
        <v>1199.99</v>
      </c>
      <c r="E321" s="3">
        <v>96020</v>
      </c>
      <c r="F321" s="3">
        <v>36229</v>
      </c>
      <c r="G321" s="3">
        <v>32</v>
      </c>
      <c r="H321" s="4" t="s">
        <v>14</v>
      </c>
      <c r="I321" s="2">
        <v>4.3667603000000002</v>
      </c>
      <c r="J321" s="3">
        <v>1.5</v>
      </c>
      <c r="K321" s="1">
        <v>41895</v>
      </c>
      <c r="L321" s="4" t="s">
        <v>185</v>
      </c>
      <c r="M321" s="2">
        <f t="shared" si="28"/>
        <v>0.37730681108102476</v>
      </c>
      <c r="N321" s="5">
        <f t="shared" si="29"/>
        <v>115223039.8</v>
      </c>
      <c r="O321" s="2" t="str">
        <f t="shared" si="30"/>
        <v>High</v>
      </c>
      <c r="P321" s="2" t="str">
        <f t="shared" si="31"/>
        <v>High</v>
      </c>
      <c r="Q321" s="2" t="str">
        <f t="shared" si="32"/>
        <v>Good</v>
      </c>
      <c r="R321" s="2" t="str">
        <f t="shared" si="33"/>
        <v>Medium</v>
      </c>
      <c r="S321" s="2" t="str">
        <f t="shared" si="34"/>
        <v>75M-1B</v>
      </c>
    </row>
    <row r="322" spans="1:19" x14ac:dyDescent="0.2">
      <c r="A322" s="3">
        <v>4703634</v>
      </c>
      <c r="B322" s="4" t="s">
        <v>4608</v>
      </c>
      <c r="C322" s="4" t="s">
        <v>4609</v>
      </c>
      <c r="D322" s="5">
        <v>399.99</v>
      </c>
      <c r="E322" s="3">
        <v>95996</v>
      </c>
      <c r="F322" s="3">
        <v>849</v>
      </c>
      <c r="G322" s="3">
        <v>70</v>
      </c>
      <c r="H322" s="4" t="s">
        <v>56</v>
      </c>
      <c r="I322" s="2">
        <v>4.0583004999999996</v>
      </c>
      <c r="J322" s="3">
        <v>4.5</v>
      </c>
      <c r="K322" s="1">
        <v>44706</v>
      </c>
      <c r="L322" s="4" t="s">
        <v>28</v>
      </c>
      <c r="M322" s="2">
        <f t="shared" ref="M322:M385" si="35" xml:space="preserve"> F322/E322</f>
        <v>8.844118504937706E-3</v>
      </c>
      <c r="N322" s="5">
        <f t="shared" ref="N322:N385" si="36">D322*E322</f>
        <v>38397440.039999999</v>
      </c>
      <c r="O322" s="2" t="str">
        <f t="shared" si="30"/>
        <v>Very Low</v>
      </c>
      <c r="P322" s="2" t="str">
        <f t="shared" si="31"/>
        <v>High</v>
      </c>
      <c r="Q322" s="2" t="str">
        <f t="shared" si="32"/>
        <v>Good</v>
      </c>
      <c r="R322" s="2" t="str">
        <f t="shared" si="33"/>
        <v>Very Low</v>
      </c>
      <c r="S322" s="2" t="str">
        <f t="shared" si="34"/>
        <v>25-50M</v>
      </c>
    </row>
    <row r="323" spans="1:19" x14ac:dyDescent="0.2">
      <c r="A323" s="3">
        <v>4657556</v>
      </c>
      <c r="B323" s="4" t="s">
        <v>4371</v>
      </c>
      <c r="C323" s="4" t="s">
        <v>4372</v>
      </c>
      <c r="D323" s="5">
        <v>399.99</v>
      </c>
      <c r="E323" s="3">
        <v>95977</v>
      </c>
      <c r="F323" s="3">
        <v>910</v>
      </c>
      <c r="G323" s="3">
        <v>34</v>
      </c>
      <c r="H323" s="4" t="s">
        <v>56</v>
      </c>
      <c r="I323" s="2">
        <v>4.1804996000000001</v>
      </c>
      <c r="J323" s="3">
        <v>2</v>
      </c>
      <c r="K323" s="1">
        <v>44675</v>
      </c>
      <c r="L323" s="4" t="s">
        <v>408</v>
      </c>
      <c r="M323" s="2">
        <f t="shared" si="35"/>
        <v>9.481438261250091E-3</v>
      </c>
      <c r="N323" s="5">
        <f t="shared" si="36"/>
        <v>38389840.230000004</v>
      </c>
      <c r="O323" s="2" t="str">
        <f t="shared" ref="O323:O386" si="37">IF(D323&gt;=1200,"Very High",IF(D323&gt;=1000,"High",IF(D323&gt;=800,"Medium",IF(D323&gt;=600,"Low",IF(D323&lt;=599.99,"Very Low","Invalid")))))</f>
        <v>Very Low</v>
      </c>
      <c r="P323" s="2" t="str">
        <f t="shared" ref="P323:P386" si="38">IF(E323&gt;=150000,"Very High",IF(E323&gt;=75000,"High",IF(E323&gt;=25000,"Medium",IF(E323&gt;=10000,"Low",IF(E323&lt;=9999,"Very Low","Invalid")))))</f>
        <v>High</v>
      </c>
      <c r="Q323" s="2" t="str">
        <f t="shared" ref="Q323:Q386" si="39">IF(I323&gt;=4.5,"Very Good",IF(I323&gt;=4,"Good",IF(I323&gt;=3,"Fair",IF(I323&lt;=2.99,"Poor","Invalid"))))</f>
        <v>Good</v>
      </c>
      <c r="R323" s="2" t="str">
        <f t="shared" ref="R323:R386" si="40">IF(M323&gt;=0.5,"Very High",IF(M323&gt;=0.4,"High",IF(M323&gt;=0.3,"Medium",IF(M323&gt;=0.2,"Low",IF(M323&gt;0,"Very Low","Invalid")))))</f>
        <v>Very Low</v>
      </c>
      <c r="S323" s="2" t="str">
        <f t="shared" ref="S323:S386" si="41">IF(N323&gt;=1000000000,"&gt; 1B",IF(N323&gt;=75000000, "75M-1B",IF(N323&gt;=50000000,"50-75M",IF(N323&gt;=25000000,"25-50M",IF(N323&gt;0,"&lt;25M","Invalid")))))</f>
        <v>25-50M</v>
      </c>
    </row>
    <row r="324" spans="1:19" x14ac:dyDescent="0.2">
      <c r="A324" s="3">
        <v>3535922</v>
      </c>
      <c r="B324" s="4" t="s">
        <v>3323</v>
      </c>
      <c r="C324" s="4" t="s">
        <v>3324</v>
      </c>
      <c r="D324" s="5">
        <v>399.99</v>
      </c>
      <c r="E324" s="3">
        <v>95205</v>
      </c>
      <c r="F324" s="3">
        <v>1386</v>
      </c>
      <c r="G324" s="3">
        <v>80</v>
      </c>
      <c r="H324" s="4" t="s">
        <v>14</v>
      </c>
      <c r="I324" s="2">
        <v>4.3441140000000003</v>
      </c>
      <c r="J324" s="3">
        <v>28.5</v>
      </c>
      <c r="K324" s="1">
        <v>44103</v>
      </c>
      <c r="L324" s="4" t="s">
        <v>39</v>
      </c>
      <c r="M324" s="2">
        <f t="shared" si="35"/>
        <v>1.4558058925476604E-2</v>
      </c>
      <c r="N324" s="5">
        <f t="shared" si="36"/>
        <v>38081047.950000003</v>
      </c>
      <c r="O324" s="2" t="str">
        <f t="shared" si="37"/>
        <v>Very Low</v>
      </c>
      <c r="P324" s="2" t="str">
        <f t="shared" si="38"/>
        <v>High</v>
      </c>
      <c r="Q324" s="2" t="str">
        <f t="shared" si="39"/>
        <v>Good</v>
      </c>
      <c r="R324" s="2" t="str">
        <f t="shared" si="40"/>
        <v>Very Low</v>
      </c>
      <c r="S324" s="2" t="str">
        <f t="shared" si="41"/>
        <v>25-50M</v>
      </c>
    </row>
    <row r="325" spans="1:19" x14ac:dyDescent="0.2">
      <c r="A325" s="3">
        <v>1713422</v>
      </c>
      <c r="B325" s="4" t="s">
        <v>3776</v>
      </c>
      <c r="C325" s="4" t="s">
        <v>3777</v>
      </c>
      <c r="D325" s="5">
        <v>399.99</v>
      </c>
      <c r="E325" s="3">
        <v>94798</v>
      </c>
      <c r="F325" s="3">
        <v>1158</v>
      </c>
      <c r="G325" s="3">
        <v>15</v>
      </c>
      <c r="H325" s="4" t="s">
        <v>142</v>
      </c>
      <c r="I325" s="2">
        <v>4.4518123000000003</v>
      </c>
      <c r="J325" s="3">
        <v>3</v>
      </c>
      <c r="K325" s="1">
        <v>43245</v>
      </c>
      <c r="L325" s="4" t="s">
        <v>15</v>
      </c>
      <c r="M325" s="2">
        <f t="shared" si="35"/>
        <v>1.2215447583282349E-2</v>
      </c>
      <c r="N325" s="5">
        <f t="shared" si="36"/>
        <v>37918252.020000003</v>
      </c>
      <c r="O325" s="2" t="str">
        <f t="shared" si="37"/>
        <v>Very Low</v>
      </c>
      <c r="P325" s="2" t="str">
        <f t="shared" si="38"/>
        <v>High</v>
      </c>
      <c r="Q325" s="2" t="str">
        <f t="shared" si="39"/>
        <v>Good</v>
      </c>
      <c r="R325" s="2" t="str">
        <f t="shared" si="40"/>
        <v>Very Low</v>
      </c>
      <c r="S325" s="2" t="str">
        <f t="shared" si="41"/>
        <v>25-50M</v>
      </c>
    </row>
    <row r="326" spans="1:19" x14ac:dyDescent="0.2">
      <c r="A326" s="3">
        <v>4349894</v>
      </c>
      <c r="B326" s="4" t="s">
        <v>5168</v>
      </c>
      <c r="C326" s="4" t="s">
        <v>5169</v>
      </c>
      <c r="D326" s="5">
        <v>399.99</v>
      </c>
      <c r="E326" s="3">
        <v>93570</v>
      </c>
      <c r="F326" s="3">
        <v>697</v>
      </c>
      <c r="G326" s="3">
        <v>47</v>
      </c>
      <c r="H326" s="4" t="s">
        <v>14</v>
      </c>
      <c r="I326" s="2">
        <v>4.3015759999999998</v>
      </c>
      <c r="J326" s="3">
        <v>3</v>
      </c>
      <c r="K326" s="1">
        <v>44483</v>
      </c>
      <c r="L326" s="4" t="s">
        <v>15</v>
      </c>
      <c r="M326" s="2">
        <f t="shared" si="35"/>
        <v>7.4489686865448325E-3</v>
      </c>
      <c r="N326" s="5">
        <f t="shared" si="36"/>
        <v>37427064.300000004</v>
      </c>
      <c r="O326" s="2" t="str">
        <f t="shared" si="37"/>
        <v>Very Low</v>
      </c>
      <c r="P326" s="2" t="str">
        <f t="shared" si="38"/>
        <v>High</v>
      </c>
      <c r="Q326" s="2" t="str">
        <f t="shared" si="39"/>
        <v>Good</v>
      </c>
      <c r="R326" s="2" t="str">
        <f t="shared" si="40"/>
        <v>Very Low</v>
      </c>
      <c r="S326" s="2" t="str">
        <f t="shared" si="41"/>
        <v>25-50M</v>
      </c>
    </row>
    <row r="327" spans="1:19" x14ac:dyDescent="0.2">
      <c r="A327" s="3">
        <v>268632</v>
      </c>
      <c r="B327" s="4" t="s">
        <v>185</v>
      </c>
      <c r="C327" s="4" t="s">
        <v>1650</v>
      </c>
      <c r="D327" s="5">
        <v>399.99</v>
      </c>
      <c r="E327" s="3">
        <v>93542</v>
      </c>
      <c r="F327" s="3">
        <v>3448</v>
      </c>
      <c r="G327" s="3">
        <v>52</v>
      </c>
      <c r="H327" s="4" t="s">
        <v>14</v>
      </c>
      <c r="I327" s="2">
        <v>4.3468140000000002</v>
      </c>
      <c r="J327" s="3">
        <v>8.5</v>
      </c>
      <c r="K327" s="1">
        <v>41845</v>
      </c>
      <c r="L327" s="4" t="s">
        <v>185</v>
      </c>
      <c r="M327" s="2">
        <f t="shared" si="35"/>
        <v>3.6860447713326631E-2</v>
      </c>
      <c r="N327" s="5">
        <f t="shared" si="36"/>
        <v>37415864.579999998</v>
      </c>
      <c r="O327" s="2" t="str">
        <f t="shared" si="37"/>
        <v>Very Low</v>
      </c>
      <c r="P327" s="2" t="str">
        <f t="shared" si="38"/>
        <v>High</v>
      </c>
      <c r="Q327" s="2" t="str">
        <f t="shared" si="39"/>
        <v>Good</v>
      </c>
      <c r="R327" s="2" t="str">
        <f t="shared" si="40"/>
        <v>Very Low</v>
      </c>
      <c r="S327" s="2" t="str">
        <f t="shared" si="41"/>
        <v>25-50M</v>
      </c>
    </row>
    <row r="328" spans="1:19" x14ac:dyDescent="0.2">
      <c r="A328" s="3">
        <v>1547268</v>
      </c>
      <c r="B328" s="4" t="s">
        <v>312</v>
      </c>
      <c r="C328" s="4" t="s">
        <v>313</v>
      </c>
      <c r="D328" s="5">
        <v>2599.9899999999998</v>
      </c>
      <c r="E328" s="3">
        <v>93373</v>
      </c>
      <c r="F328" s="3">
        <v>21834</v>
      </c>
      <c r="G328" s="3">
        <v>345</v>
      </c>
      <c r="H328" s="4" t="s">
        <v>14</v>
      </c>
      <c r="I328" s="2">
        <v>4.5965113999999998</v>
      </c>
      <c r="J328" s="3">
        <v>35.5</v>
      </c>
      <c r="K328" s="1">
        <v>43140</v>
      </c>
      <c r="L328" s="4" t="s">
        <v>15</v>
      </c>
      <c r="M328" s="2">
        <f t="shared" si="35"/>
        <v>0.23383633384383065</v>
      </c>
      <c r="N328" s="5">
        <f t="shared" si="36"/>
        <v>242768866.26999998</v>
      </c>
      <c r="O328" s="2" t="str">
        <f t="shared" si="37"/>
        <v>Very High</v>
      </c>
      <c r="P328" s="2" t="str">
        <f t="shared" si="38"/>
        <v>High</v>
      </c>
      <c r="Q328" s="2" t="str">
        <f t="shared" si="39"/>
        <v>Very Good</v>
      </c>
      <c r="R328" s="2" t="str">
        <f t="shared" si="40"/>
        <v>Low</v>
      </c>
      <c r="S328" s="2" t="str">
        <f t="shared" si="41"/>
        <v>75M-1B</v>
      </c>
    </row>
    <row r="329" spans="1:19" x14ac:dyDescent="0.2">
      <c r="A329" s="3">
        <v>1672380</v>
      </c>
      <c r="B329" s="4" t="s">
        <v>234</v>
      </c>
      <c r="C329" s="4" t="s">
        <v>235</v>
      </c>
      <c r="D329" s="5">
        <v>1299.99</v>
      </c>
      <c r="E329" s="3">
        <v>93350</v>
      </c>
      <c r="F329" s="3">
        <v>28110</v>
      </c>
      <c r="G329" s="3">
        <v>279</v>
      </c>
      <c r="H329" s="4" t="s">
        <v>14</v>
      </c>
      <c r="I329" s="2">
        <v>4.5774299999999997</v>
      </c>
      <c r="J329" s="3">
        <v>30.5</v>
      </c>
      <c r="K329" s="1">
        <v>43222</v>
      </c>
      <c r="L329" s="4" t="s">
        <v>71</v>
      </c>
      <c r="M329" s="2">
        <f t="shared" si="35"/>
        <v>0.30112479914301016</v>
      </c>
      <c r="N329" s="5">
        <f t="shared" si="36"/>
        <v>121354066.5</v>
      </c>
      <c r="O329" s="2" t="str">
        <f t="shared" si="37"/>
        <v>Very High</v>
      </c>
      <c r="P329" s="2" t="str">
        <f t="shared" si="38"/>
        <v>High</v>
      </c>
      <c r="Q329" s="2" t="str">
        <f t="shared" si="39"/>
        <v>Very Good</v>
      </c>
      <c r="R329" s="2" t="str">
        <f t="shared" si="40"/>
        <v>Medium</v>
      </c>
      <c r="S329" s="2" t="str">
        <f t="shared" si="41"/>
        <v>75M-1B</v>
      </c>
    </row>
    <row r="330" spans="1:19" x14ac:dyDescent="0.2">
      <c r="A330" s="3">
        <v>911256</v>
      </c>
      <c r="B330" s="4" t="s">
        <v>390</v>
      </c>
      <c r="C330" s="4" t="s">
        <v>391</v>
      </c>
      <c r="D330" s="5">
        <v>1199.99</v>
      </c>
      <c r="E330" s="3">
        <v>93254</v>
      </c>
      <c r="F330" s="3">
        <v>17215</v>
      </c>
      <c r="G330" s="3">
        <v>555</v>
      </c>
      <c r="H330" s="4" t="s">
        <v>14</v>
      </c>
      <c r="I330" s="2">
        <v>4.5106109999999999</v>
      </c>
      <c r="J330" s="3">
        <v>28.5</v>
      </c>
      <c r="K330" s="1">
        <v>42572</v>
      </c>
      <c r="L330" s="4" t="s">
        <v>34</v>
      </c>
      <c r="M330" s="2">
        <f t="shared" si="35"/>
        <v>0.18460334141162846</v>
      </c>
      <c r="N330" s="5">
        <f t="shared" si="36"/>
        <v>111903867.45999999</v>
      </c>
      <c r="O330" s="2" t="str">
        <f t="shared" si="37"/>
        <v>High</v>
      </c>
      <c r="P330" s="2" t="str">
        <f t="shared" si="38"/>
        <v>High</v>
      </c>
      <c r="Q330" s="2" t="str">
        <f t="shared" si="39"/>
        <v>Very Good</v>
      </c>
      <c r="R330" s="2" t="str">
        <f t="shared" si="40"/>
        <v>Very Low</v>
      </c>
      <c r="S330" s="2" t="str">
        <f t="shared" si="41"/>
        <v>75M-1B</v>
      </c>
    </row>
    <row r="331" spans="1:19" x14ac:dyDescent="0.2">
      <c r="A331" s="3">
        <v>3088664</v>
      </c>
      <c r="B331" s="4" t="s">
        <v>5343</v>
      </c>
      <c r="C331" s="4" t="s">
        <v>5344</v>
      </c>
      <c r="D331" s="5">
        <v>399.99</v>
      </c>
      <c r="E331" s="3">
        <v>92910</v>
      </c>
      <c r="F331" s="3">
        <v>663</v>
      </c>
      <c r="G331" s="3">
        <v>36</v>
      </c>
      <c r="H331" s="4" t="s">
        <v>56</v>
      </c>
      <c r="I331" s="2">
        <v>4.5198616999999999</v>
      </c>
      <c r="J331" s="3">
        <v>5</v>
      </c>
      <c r="K331" s="1">
        <v>43955</v>
      </c>
      <c r="L331" s="4" t="s">
        <v>408</v>
      </c>
      <c r="M331" s="2">
        <f t="shared" si="35"/>
        <v>7.1359380045205034E-3</v>
      </c>
      <c r="N331" s="5">
        <f t="shared" si="36"/>
        <v>37163070.899999999</v>
      </c>
      <c r="O331" s="2" t="str">
        <f t="shared" si="37"/>
        <v>Very Low</v>
      </c>
      <c r="P331" s="2" t="str">
        <f t="shared" si="38"/>
        <v>High</v>
      </c>
      <c r="Q331" s="2" t="str">
        <f t="shared" si="39"/>
        <v>Very Good</v>
      </c>
      <c r="R331" s="2" t="str">
        <f t="shared" si="40"/>
        <v>Very Low</v>
      </c>
      <c r="S331" s="2" t="str">
        <f t="shared" si="41"/>
        <v>25-50M</v>
      </c>
    </row>
    <row r="332" spans="1:19" x14ac:dyDescent="0.2">
      <c r="A332" s="3">
        <v>2642574</v>
      </c>
      <c r="B332" s="4" t="s">
        <v>401</v>
      </c>
      <c r="C332" s="4" t="s">
        <v>402</v>
      </c>
      <c r="D332" s="5">
        <v>2999.99</v>
      </c>
      <c r="E332" s="3">
        <v>92446</v>
      </c>
      <c r="F332" s="3">
        <v>16987</v>
      </c>
      <c r="G332" s="3">
        <v>519</v>
      </c>
      <c r="H332" s="4" t="s">
        <v>14</v>
      </c>
      <c r="I332" s="2">
        <v>4.4287276000000002</v>
      </c>
      <c r="J332" s="3">
        <v>66.5</v>
      </c>
      <c r="K332" s="1">
        <v>43775</v>
      </c>
      <c r="L332" s="4" t="s">
        <v>403</v>
      </c>
      <c r="M332" s="2">
        <f t="shared" si="35"/>
        <v>0.18375051381346949</v>
      </c>
      <c r="N332" s="5">
        <f t="shared" si="36"/>
        <v>277337075.53999996</v>
      </c>
      <c r="O332" s="2" t="str">
        <f t="shared" si="37"/>
        <v>Very High</v>
      </c>
      <c r="P332" s="2" t="str">
        <f t="shared" si="38"/>
        <v>High</v>
      </c>
      <c r="Q332" s="2" t="str">
        <f t="shared" si="39"/>
        <v>Good</v>
      </c>
      <c r="R332" s="2" t="str">
        <f t="shared" si="40"/>
        <v>Very Low</v>
      </c>
      <c r="S332" s="2" t="str">
        <f t="shared" si="41"/>
        <v>75M-1B</v>
      </c>
    </row>
    <row r="333" spans="1:19" x14ac:dyDescent="0.2">
      <c r="A333" s="3">
        <v>1312466</v>
      </c>
      <c r="B333" s="4" t="s">
        <v>409</v>
      </c>
      <c r="C333" s="4" t="s">
        <v>410</v>
      </c>
      <c r="D333" s="5">
        <v>2199.9899999999998</v>
      </c>
      <c r="E333" s="3">
        <v>92418</v>
      </c>
      <c r="F333" s="3">
        <v>16900</v>
      </c>
      <c r="G333" s="3">
        <v>207</v>
      </c>
      <c r="H333" s="4" t="s">
        <v>14</v>
      </c>
      <c r="I333" s="2">
        <v>4.5465527000000003</v>
      </c>
      <c r="J333" s="3">
        <v>26.5</v>
      </c>
      <c r="K333" s="1">
        <v>42951</v>
      </c>
      <c r="L333" s="4" t="s">
        <v>411</v>
      </c>
      <c r="M333" s="2">
        <f t="shared" si="35"/>
        <v>0.18286480988552015</v>
      </c>
      <c r="N333" s="5">
        <f t="shared" si="36"/>
        <v>203318675.81999999</v>
      </c>
      <c r="O333" s="2" t="str">
        <f t="shared" si="37"/>
        <v>Very High</v>
      </c>
      <c r="P333" s="2" t="str">
        <f t="shared" si="38"/>
        <v>High</v>
      </c>
      <c r="Q333" s="2" t="str">
        <f t="shared" si="39"/>
        <v>Very Good</v>
      </c>
      <c r="R333" s="2" t="str">
        <f t="shared" si="40"/>
        <v>Very Low</v>
      </c>
      <c r="S333" s="2" t="str">
        <f t="shared" si="41"/>
        <v>75M-1B</v>
      </c>
    </row>
    <row r="334" spans="1:19" x14ac:dyDescent="0.2">
      <c r="A334" s="3">
        <v>1241254</v>
      </c>
      <c r="B334" s="4" t="s">
        <v>482</v>
      </c>
      <c r="C334" s="4" t="s">
        <v>483</v>
      </c>
      <c r="D334" s="5">
        <v>2099.9899999999998</v>
      </c>
      <c r="E334" s="3">
        <v>92384</v>
      </c>
      <c r="F334" s="3">
        <v>13843</v>
      </c>
      <c r="G334" s="3">
        <v>142</v>
      </c>
      <c r="H334" s="4" t="s">
        <v>14</v>
      </c>
      <c r="I334" s="2">
        <v>4.6234580000000003</v>
      </c>
      <c r="J334" s="3">
        <v>8</v>
      </c>
      <c r="K334" s="1">
        <v>42890</v>
      </c>
      <c r="L334" s="4" t="s">
        <v>484</v>
      </c>
      <c r="M334" s="2">
        <f t="shared" si="35"/>
        <v>0.14984196397644614</v>
      </c>
      <c r="N334" s="5">
        <f t="shared" si="36"/>
        <v>194005476.15999997</v>
      </c>
      <c r="O334" s="2" t="str">
        <f t="shared" si="37"/>
        <v>Very High</v>
      </c>
      <c r="P334" s="2" t="str">
        <f t="shared" si="38"/>
        <v>High</v>
      </c>
      <c r="Q334" s="2" t="str">
        <f t="shared" si="39"/>
        <v>Very Good</v>
      </c>
      <c r="R334" s="2" t="str">
        <f t="shared" si="40"/>
        <v>Very Low</v>
      </c>
      <c r="S334" s="2" t="str">
        <f t="shared" si="41"/>
        <v>75M-1B</v>
      </c>
    </row>
    <row r="335" spans="1:19" x14ac:dyDescent="0.2">
      <c r="A335" s="3">
        <v>2497890</v>
      </c>
      <c r="B335" s="4" t="s">
        <v>4714</v>
      </c>
      <c r="C335" s="4" t="s">
        <v>4715</v>
      </c>
      <c r="D335" s="5">
        <v>1099.99</v>
      </c>
      <c r="E335" s="3">
        <v>92263</v>
      </c>
      <c r="F335" s="3">
        <v>820</v>
      </c>
      <c r="G335" s="3">
        <v>132</v>
      </c>
      <c r="H335" s="4" t="s">
        <v>14</v>
      </c>
      <c r="I335" s="2">
        <v>4.4215450000000001</v>
      </c>
      <c r="J335" s="3">
        <v>66.5</v>
      </c>
      <c r="K335" s="1">
        <v>43684</v>
      </c>
      <c r="L335" s="4" t="s">
        <v>25</v>
      </c>
      <c r="M335" s="2">
        <f t="shared" si="35"/>
        <v>8.8876364306385014E-3</v>
      </c>
      <c r="N335" s="5">
        <f t="shared" si="36"/>
        <v>101488377.37</v>
      </c>
      <c r="O335" s="2" t="str">
        <f t="shared" si="37"/>
        <v>High</v>
      </c>
      <c r="P335" s="2" t="str">
        <f t="shared" si="38"/>
        <v>High</v>
      </c>
      <c r="Q335" s="2" t="str">
        <f t="shared" si="39"/>
        <v>Good</v>
      </c>
      <c r="R335" s="2" t="str">
        <f t="shared" si="40"/>
        <v>Very Low</v>
      </c>
      <c r="S335" s="2" t="str">
        <f t="shared" si="41"/>
        <v>75M-1B</v>
      </c>
    </row>
    <row r="336" spans="1:19" x14ac:dyDescent="0.2">
      <c r="A336" s="3">
        <v>3150550</v>
      </c>
      <c r="B336" s="4" t="s">
        <v>3429</v>
      </c>
      <c r="C336" s="4" t="s">
        <v>3430</v>
      </c>
      <c r="D336" s="5">
        <v>399.99</v>
      </c>
      <c r="E336" s="3">
        <v>91894</v>
      </c>
      <c r="F336" s="3">
        <v>1331</v>
      </c>
      <c r="G336" s="3">
        <v>42</v>
      </c>
      <c r="H336" s="4" t="s">
        <v>14</v>
      </c>
      <c r="I336" s="2">
        <v>3.3947644000000001</v>
      </c>
      <c r="J336" s="3">
        <v>3</v>
      </c>
      <c r="K336" s="1">
        <v>43971</v>
      </c>
      <c r="L336" s="4" t="s">
        <v>95</v>
      </c>
      <c r="M336" s="2">
        <f t="shared" si="35"/>
        <v>1.4484079482882451E-2</v>
      </c>
      <c r="N336" s="5">
        <f t="shared" si="36"/>
        <v>36756681.060000002</v>
      </c>
      <c r="O336" s="2" t="str">
        <f t="shared" si="37"/>
        <v>Very Low</v>
      </c>
      <c r="P336" s="2" t="str">
        <f t="shared" si="38"/>
        <v>High</v>
      </c>
      <c r="Q336" s="2" t="str">
        <f t="shared" si="39"/>
        <v>Fair</v>
      </c>
      <c r="R336" s="2" t="str">
        <f t="shared" si="40"/>
        <v>Very Low</v>
      </c>
      <c r="S336" s="2" t="str">
        <f t="shared" si="41"/>
        <v>25-50M</v>
      </c>
    </row>
    <row r="337" spans="1:19" x14ac:dyDescent="0.2">
      <c r="A337" s="3">
        <v>1210008</v>
      </c>
      <c r="B337" s="4" t="s">
        <v>2643</v>
      </c>
      <c r="C337" s="4" t="s">
        <v>2644</v>
      </c>
      <c r="D337" s="5">
        <v>399.99</v>
      </c>
      <c r="E337" s="3">
        <v>91844</v>
      </c>
      <c r="F337" s="3">
        <v>1920</v>
      </c>
      <c r="G337" s="3">
        <v>51</v>
      </c>
      <c r="H337" s="4" t="s">
        <v>56</v>
      </c>
      <c r="I337" s="2">
        <v>4.1044884000000001</v>
      </c>
      <c r="J337" s="3">
        <v>7</v>
      </c>
      <c r="K337" s="1">
        <v>42864</v>
      </c>
      <c r="L337" s="4" t="s">
        <v>51</v>
      </c>
      <c r="M337" s="2">
        <f t="shared" si="35"/>
        <v>2.0905012847872481E-2</v>
      </c>
      <c r="N337" s="5">
        <f t="shared" si="36"/>
        <v>36736681.560000002</v>
      </c>
      <c r="O337" s="2" t="str">
        <f t="shared" si="37"/>
        <v>Very Low</v>
      </c>
      <c r="P337" s="2" t="str">
        <f t="shared" si="38"/>
        <v>High</v>
      </c>
      <c r="Q337" s="2" t="str">
        <f t="shared" si="39"/>
        <v>Good</v>
      </c>
      <c r="R337" s="2" t="str">
        <f t="shared" si="40"/>
        <v>Very Low</v>
      </c>
      <c r="S337" s="2" t="str">
        <f t="shared" si="41"/>
        <v>25-50M</v>
      </c>
    </row>
    <row r="338" spans="1:19" x14ac:dyDescent="0.2">
      <c r="A338" s="3">
        <v>4204684</v>
      </c>
      <c r="B338" s="4" t="s">
        <v>5849</v>
      </c>
      <c r="C338" s="4" t="s">
        <v>5850</v>
      </c>
      <c r="D338" s="5">
        <v>399.99</v>
      </c>
      <c r="E338" s="3">
        <v>91614</v>
      </c>
      <c r="F338" s="3">
        <v>561</v>
      </c>
      <c r="G338" s="3">
        <v>92</v>
      </c>
      <c r="H338" s="4" t="s">
        <v>56</v>
      </c>
      <c r="I338" s="2">
        <v>4.4221120000000003</v>
      </c>
      <c r="J338" s="3">
        <v>3.5</v>
      </c>
      <c r="K338" s="1">
        <v>44403</v>
      </c>
      <c r="L338" s="4" t="s">
        <v>5851</v>
      </c>
      <c r="M338" s="2">
        <f t="shared" si="35"/>
        <v>6.123518239570371E-3</v>
      </c>
      <c r="N338" s="5">
        <f t="shared" si="36"/>
        <v>36644683.859999999</v>
      </c>
      <c r="O338" s="2" t="str">
        <f t="shared" si="37"/>
        <v>Very Low</v>
      </c>
      <c r="P338" s="2" t="str">
        <f t="shared" si="38"/>
        <v>High</v>
      </c>
      <c r="Q338" s="2" t="str">
        <f t="shared" si="39"/>
        <v>Good</v>
      </c>
      <c r="R338" s="2" t="str">
        <f t="shared" si="40"/>
        <v>Very Low</v>
      </c>
      <c r="S338" s="2" t="str">
        <f t="shared" si="41"/>
        <v>25-50M</v>
      </c>
    </row>
    <row r="339" spans="1:19" x14ac:dyDescent="0.2">
      <c r="A339" s="3">
        <v>47806</v>
      </c>
      <c r="B339" s="4" t="s">
        <v>4349</v>
      </c>
      <c r="C339" s="4" t="s">
        <v>4350</v>
      </c>
      <c r="D339" s="5">
        <v>399.99</v>
      </c>
      <c r="E339" s="3">
        <v>91575</v>
      </c>
      <c r="F339" s="3">
        <v>916</v>
      </c>
      <c r="G339" s="3">
        <v>23</v>
      </c>
      <c r="H339" s="4" t="s">
        <v>56</v>
      </c>
      <c r="I339" s="2">
        <v>4.0788726999999998</v>
      </c>
      <c r="J339" s="3">
        <v>3</v>
      </c>
      <c r="K339" s="1">
        <v>41362</v>
      </c>
      <c r="L339" s="4" t="s">
        <v>233</v>
      </c>
      <c r="M339" s="2">
        <f t="shared" si="35"/>
        <v>1.0002730002730003E-2</v>
      </c>
      <c r="N339" s="5">
        <f t="shared" si="36"/>
        <v>36629084.25</v>
      </c>
      <c r="O339" s="2" t="str">
        <f t="shared" si="37"/>
        <v>Very Low</v>
      </c>
      <c r="P339" s="2" t="str">
        <f t="shared" si="38"/>
        <v>High</v>
      </c>
      <c r="Q339" s="2" t="str">
        <f t="shared" si="39"/>
        <v>Good</v>
      </c>
      <c r="R339" s="2" t="str">
        <f t="shared" si="40"/>
        <v>Very Low</v>
      </c>
      <c r="S339" s="2" t="str">
        <f t="shared" si="41"/>
        <v>25-50M</v>
      </c>
    </row>
    <row r="340" spans="1:19" x14ac:dyDescent="0.2">
      <c r="A340" s="3">
        <v>2420262</v>
      </c>
      <c r="B340" s="4" t="s">
        <v>6012</v>
      </c>
      <c r="C340" s="4" t="s">
        <v>6013</v>
      </c>
      <c r="D340" s="5">
        <v>799.99</v>
      </c>
      <c r="E340" s="3">
        <v>91461</v>
      </c>
      <c r="F340" s="3">
        <v>532</v>
      </c>
      <c r="G340" s="3">
        <v>63</v>
      </c>
      <c r="H340" s="4" t="s">
        <v>14</v>
      </c>
      <c r="I340" s="2">
        <v>4.5740843</v>
      </c>
      <c r="J340" s="3">
        <v>6.5</v>
      </c>
      <c r="K340" s="1">
        <v>43635</v>
      </c>
      <c r="L340" s="4" t="s">
        <v>298</v>
      </c>
      <c r="M340" s="2">
        <f t="shared" si="35"/>
        <v>5.8166868938673314E-3</v>
      </c>
      <c r="N340" s="5">
        <f t="shared" si="36"/>
        <v>73167885.390000001</v>
      </c>
      <c r="O340" s="2" t="str">
        <f t="shared" si="37"/>
        <v>Low</v>
      </c>
      <c r="P340" s="2" t="str">
        <f t="shared" si="38"/>
        <v>High</v>
      </c>
      <c r="Q340" s="2" t="str">
        <f t="shared" si="39"/>
        <v>Very Good</v>
      </c>
      <c r="R340" s="2" t="str">
        <f t="shared" si="40"/>
        <v>Very Low</v>
      </c>
      <c r="S340" s="2" t="str">
        <f t="shared" si="41"/>
        <v>50-75M</v>
      </c>
    </row>
    <row r="341" spans="1:19" x14ac:dyDescent="0.2">
      <c r="A341" s="3">
        <v>1405812</v>
      </c>
      <c r="B341" s="4" t="s">
        <v>377</v>
      </c>
      <c r="C341" s="4" t="s">
        <v>378</v>
      </c>
      <c r="D341" s="5">
        <v>1699.99</v>
      </c>
      <c r="E341" s="3">
        <v>91433</v>
      </c>
      <c r="F341" s="3">
        <v>17688</v>
      </c>
      <c r="G341" s="3">
        <v>272</v>
      </c>
      <c r="H341" s="4" t="s">
        <v>14</v>
      </c>
      <c r="I341" s="2">
        <v>4.2287296999999997</v>
      </c>
      <c r="J341" s="3">
        <v>37.5</v>
      </c>
      <c r="K341" s="1">
        <v>43031</v>
      </c>
      <c r="L341" s="4" t="s">
        <v>233</v>
      </c>
      <c r="M341" s="2">
        <f t="shared" si="35"/>
        <v>0.19345312961403432</v>
      </c>
      <c r="N341" s="5">
        <f t="shared" si="36"/>
        <v>155435185.66999999</v>
      </c>
      <c r="O341" s="2" t="str">
        <f t="shared" si="37"/>
        <v>Very High</v>
      </c>
      <c r="P341" s="2" t="str">
        <f t="shared" si="38"/>
        <v>High</v>
      </c>
      <c r="Q341" s="2" t="str">
        <f t="shared" si="39"/>
        <v>Good</v>
      </c>
      <c r="R341" s="2" t="str">
        <f t="shared" si="40"/>
        <v>Very Low</v>
      </c>
      <c r="S341" s="2" t="str">
        <f t="shared" si="41"/>
        <v>75M-1B</v>
      </c>
    </row>
    <row r="342" spans="1:19" x14ac:dyDescent="0.2">
      <c r="A342" s="3">
        <v>4391676</v>
      </c>
      <c r="B342" s="4" t="s">
        <v>5660</v>
      </c>
      <c r="C342" s="4" t="s">
        <v>5661</v>
      </c>
      <c r="D342" s="5">
        <v>899.99</v>
      </c>
      <c r="E342" s="3">
        <v>90339</v>
      </c>
      <c r="F342" s="3">
        <v>590</v>
      </c>
      <c r="G342" s="3">
        <v>91</v>
      </c>
      <c r="H342" s="4" t="s">
        <v>14</v>
      </c>
      <c r="I342" s="2">
        <v>4.0660577</v>
      </c>
      <c r="J342" s="3">
        <v>12</v>
      </c>
      <c r="K342" s="1">
        <v>44510</v>
      </c>
      <c r="L342" s="4" t="s">
        <v>71</v>
      </c>
      <c r="M342" s="2">
        <f t="shared" si="35"/>
        <v>6.5309556227100144E-3</v>
      </c>
      <c r="N342" s="5">
        <f t="shared" si="36"/>
        <v>81304196.609999999</v>
      </c>
      <c r="O342" s="2" t="str">
        <f t="shared" si="37"/>
        <v>Medium</v>
      </c>
      <c r="P342" s="2" t="str">
        <f t="shared" si="38"/>
        <v>High</v>
      </c>
      <c r="Q342" s="2" t="str">
        <f t="shared" si="39"/>
        <v>Good</v>
      </c>
      <c r="R342" s="2" t="str">
        <f t="shared" si="40"/>
        <v>Very Low</v>
      </c>
      <c r="S342" s="2" t="str">
        <f t="shared" si="41"/>
        <v>75M-1B</v>
      </c>
    </row>
    <row r="343" spans="1:19" x14ac:dyDescent="0.2">
      <c r="A343" s="3">
        <v>892102</v>
      </c>
      <c r="B343" s="4" t="s">
        <v>487</v>
      </c>
      <c r="C343" s="4" t="s">
        <v>488</v>
      </c>
      <c r="D343" s="5">
        <v>399.99</v>
      </c>
      <c r="E343" s="3">
        <v>90240</v>
      </c>
      <c r="F343" s="3">
        <v>13683</v>
      </c>
      <c r="G343" s="3">
        <v>251</v>
      </c>
      <c r="H343" s="4" t="s">
        <v>14</v>
      </c>
      <c r="I343" s="2">
        <v>4.2098994000000003</v>
      </c>
      <c r="J343" s="3">
        <v>71</v>
      </c>
      <c r="K343" s="1">
        <v>42550</v>
      </c>
      <c r="L343" s="4" t="s">
        <v>60</v>
      </c>
      <c r="M343" s="2">
        <f t="shared" si="35"/>
        <v>0.15162898936170213</v>
      </c>
      <c r="N343" s="5">
        <f t="shared" si="36"/>
        <v>36095097.600000001</v>
      </c>
      <c r="O343" s="2" t="str">
        <f t="shared" si="37"/>
        <v>Very Low</v>
      </c>
      <c r="P343" s="2" t="str">
        <f t="shared" si="38"/>
        <v>High</v>
      </c>
      <c r="Q343" s="2" t="str">
        <f t="shared" si="39"/>
        <v>Good</v>
      </c>
      <c r="R343" s="2" t="str">
        <f t="shared" si="40"/>
        <v>Very Low</v>
      </c>
      <c r="S343" s="2" t="str">
        <f t="shared" si="41"/>
        <v>25-50M</v>
      </c>
    </row>
    <row r="344" spans="1:19" x14ac:dyDescent="0.2">
      <c r="A344" s="3">
        <v>1148688</v>
      </c>
      <c r="B344" s="4" t="s">
        <v>516</v>
      </c>
      <c r="C344" s="4" t="s">
        <v>517</v>
      </c>
      <c r="D344" s="5">
        <v>1699.99</v>
      </c>
      <c r="E344" s="3">
        <v>90237</v>
      </c>
      <c r="F344" s="3">
        <v>12740</v>
      </c>
      <c r="G344" s="3">
        <v>173</v>
      </c>
      <c r="H344" s="4" t="s">
        <v>142</v>
      </c>
      <c r="I344" s="2">
        <v>4.469633</v>
      </c>
      <c r="J344" s="3">
        <v>20.5</v>
      </c>
      <c r="K344" s="1">
        <v>42811</v>
      </c>
      <c r="L344" s="4" t="s">
        <v>518</v>
      </c>
      <c r="M344" s="2">
        <f t="shared" si="35"/>
        <v>0.14118377162361337</v>
      </c>
      <c r="N344" s="5">
        <f t="shared" si="36"/>
        <v>153401997.63</v>
      </c>
      <c r="O344" s="2" t="str">
        <f t="shared" si="37"/>
        <v>Very High</v>
      </c>
      <c r="P344" s="2" t="str">
        <f t="shared" si="38"/>
        <v>High</v>
      </c>
      <c r="Q344" s="2" t="str">
        <f t="shared" si="39"/>
        <v>Good</v>
      </c>
      <c r="R344" s="2" t="str">
        <f t="shared" si="40"/>
        <v>Very Low</v>
      </c>
      <c r="S344" s="2" t="str">
        <f t="shared" si="41"/>
        <v>75M-1B</v>
      </c>
    </row>
    <row r="345" spans="1:19" x14ac:dyDescent="0.2">
      <c r="A345" s="3">
        <v>1248732</v>
      </c>
      <c r="B345" s="4" t="s">
        <v>836</v>
      </c>
      <c r="C345" s="4" t="s">
        <v>837</v>
      </c>
      <c r="D345" s="5">
        <v>999.99</v>
      </c>
      <c r="E345" s="3">
        <v>89986</v>
      </c>
      <c r="F345" s="3">
        <v>7584</v>
      </c>
      <c r="G345" s="3">
        <v>48</v>
      </c>
      <c r="H345" s="4" t="s">
        <v>14</v>
      </c>
      <c r="I345" s="2">
        <v>4.4128590000000001</v>
      </c>
      <c r="J345" s="3">
        <v>8.5</v>
      </c>
      <c r="K345" s="1">
        <v>42896</v>
      </c>
      <c r="L345" s="4" t="s">
        <v>116</v>
      </c>
      <c r="M345" s="2">
        <f t="shared" si="35"/>
        <v>8.4279776854177313E-2</v>
      </c>
      <c r="N345" s="5">
        <f t="shared" si="36"/>
        <v>89985100.140000001</v>
      </c>
      <c r="O345" s="2" t="str">
        <f t="shared" si="37"/>
        <v>Medium</v>
      </c>
      <c r="P345" s="2" t="str">
        <f t="shared" si="38"/>
        <v>High</v>
      </c>
      <c r="Q345" s="2" t="str">
        <f t="shared" si="39"/>
        <v>Good</v>
      </c>
      <c r="R345" s="2" t="str">
        <f t="shared" si="40"/>
        <v>Very Low</v>
      </c>
      <c r="S345" s="2" t="str">
        <f t="shared" si="41"/>
        <v>75M-1B</v>
      </c>
    </row>
    <row r="346" spans="1:19" x14ac:dyDescent="0.2">
      <c r="A346" s="3">
        <v>695656</v>
      </c>
      <c r="B346" s="4" t="s">
        <v>2672</v>
      </c>
      <c r="C346" s="4" t="s">
        <v>2673</v>
      </c>
      <c r="D346" s="5">
        <v>399.99</v>
      </c>
      <c r="E346" s="3">
        <v>89640</v>
      </c>
      <c r="F346" s="3">
        <v>1893</v>
      </c>
      <c r="G346" s="3">
        <v>46</v>
      </c>
      <c r="H346" s="4" t="s">
        <v>14</v>
      </c>
      <c r="I346" s="2">
        <v>4.3045270000000002</v>
      </c>
      <c r="J346" s="3">
        <v>4</v>
      </c>
      <c r="K346" s="1">
        <v>42350</v>
      </c>
      <c r="L346" s="4" t="s">
        <v>28</v>
      </c>
      <c r="M346" s="2">
        <f t="shared" si="35"/>
        <v>2.1117804551539492E-2</v>
      </c>
      <c r="N346" s="5">
        <f t="shared" si="36"/>
        <v>35855103.600000001</v>
      </c>
      <c r="O346" s="2" t="str">
        <f t="shared" si="37"/>
        <v>Very Low</v>
      </c>
      <c r="P346" s="2" t="str">
        <f t="shared" si="38"/>
        <v>High</v>
      </c>
      <c r="Q346" s="2" t="str">
        <f t="shared" si="39"/>
        <v>Good</v>
      </c>
      <c r="R346" s="2" t="str">
        <f t="shared" si="40"/>
        <v>Very Low</v>
      </c>
      <c r="S346" s="2" t="str">
        <f t="shared" si="41"/>
        <v>25-50M</v>
      </c>
    </row>
    <row r="347" spans="1:19" x14ac:dyDescent="0.2">
      <c r="A347" s="3">
        <v>781532</v>
      </c>
      <c r="B347" s="4" t="s">
        <v>564</v>
      </c>
      <c r="C347" s="4" t="s">
        <v>565</v>
      </c>
      <c r="D347" s="5">
        <v>1499.99</v>
      </c>
      <c r="E347" s="3">
        <v>89619</v>
      </c>
      <c r="F347" s="3">
        <v>11630</v>
      </c>
      <c r="G347" s="3">
        <v>239</v>
      </c>
      <c r="H347" s="4" t="s">
        <v>142</v>
      </c>
      <c r="I347" s="2">
        <v>4.3881215999999998</v>
      </c>
      <c r="J347" s="3">
        <v>21</v>
      </c>
      <c r="K347" s="1">
        <v>42432</v>
      </c>
      <c r="L347" s="4" t="s">
        <v>25</v>
      </c>
      <c r="M347" s="2">
        <f t="shared" si="35"/>
        <v>0.12977158861402158</v>
      </c>
      <c r="N347" s="5">
        <f t="shared" si="36"/>
        <v>134427603.81</v>
      </c>
      <c r="O347" s="2" t="str">
        <f t="shared" si="37"/>
        <v>Very High</v>
      </c>
      <c r="P347" s="2" t="str">
        <f t="shared" si="38"/>
        <v>High</v>
      </c>
      <c r="Q347" s="2" t="str">
        <f t="shared" si="39"/>
        <v>Good</v>
      </c>
      <c r="R347" s="2" t="str">
        <f t="shared" si="40"/>
        <v>Very Low</v>
      </c>
      <c r="S347" s="2" t="str">
        <f t="shared" si="41"/>
        <v>75M-1B</v>
      </c>
    </row>
    <row r="348" spans="1:19" x14ac:dyDescent="0.2">
      <c r="A348" s="3">
        <v>1780636</v>
      </c>
      <c r="B348" s="4" t="s">
        <v>371</v>
      </c>
      <c r="C348" s="4" t="s">
        <v>372</v>
      </c>
      <c r="D348" s="5">
        <v>1099.99</v>
      </c>
      <c r="E348" s="3">
        <v>89451</v>
      </c>
      <c r="F348" s="3">
        <v>17960</v>
      </c>
      <c r="G348" s="3">
        <v>51</v>
      </c>
      <c r="H348" s="4" t="s">
        <v>14</v>
      </c>
      <c r="I348" s="2">
        <v>4.6319933000000004</v>
      </c>
      <c r="J348" s="3">
        <v>3</v>
      </c>
      <c r="K348" s="1">
        <v>43284</v>
      </c>
      <c r="L348" s="4" t="s">
        <v>373</v>
      </c>
      <c r="M348" s="2">
        <f t="shared" si="35"/>
        <v>0.20078031547998346</v>
      </c>
      <c r="N348" s="5">
        <f t="shared" si="36"/>
        <v>98395205.489999995</v>
      </c>
      <c r="O348" s="2" t="str">
        <f t="shared" si="37"/>
        <v>High</v>
      </c>
      <c r="P348" s="2" t="str">
        <f t="shared" si="38"/>
        <v>High</v>
      </c>
      <c r="Q348" s="2" t="str">
        <f t="shared" si="39"/>
        <v>Very Good</v>
      </c>
      <c r="R348" s="2" t="str">
        <f t="shared" si="40"/>
        <v>Low</v>
      </c>
      <c r="S348" s="2" t="str">
        <f t="shared" si="41"/>
        <v>75M-1B</v>
      </c>
    </row>
    <row r="349" spans="1:19" x14ac:dyDescent="0.2">
      <c r="A349" s="3">
        <v>1302610</v>
      </c>
      <c r="B349" s="4" t="s">
        <v>431</v>
      </c>
      <c r="C349" s="4" t="s">
        <v>432</v>
      </c>
      <c r="D349" s="5">
        <v>1899.99</v>
      </c>
      <c r="E349" s="3">
        <v>89442</v>
      </c>
      <c r="F349" s="3">
        <v>15746</v>
      </c>
      <c r="G349" s="3">
        <v>154</v>
      </c>
      <c r="H349" s="4" t="s">
        <v>14</v>
      </c>
      <c r="I349" s="2">
        <v>4.5042210000000003</v>
      </c>
      <c r="J349" s="3">
        <v>13.5</v>
      </c>
      <c r="K349" s="1">
        <v>42940</v>
      </c>
      <c r="L349" s="4" t="s">
        <v>433</v>
      </c>
      <c r="M349" s="2">
        <f t="shared" si="35"/>
        <v>0.17604704724849624</v>
      </c>
      <c r="N349" s="5">
        <f t="shared" si="36"/>
        <v>169938905.58000001</v>
      </c>
      <c r="O349" s="2" t="str">
        <f t="shared" si="37"/>
        <v>Very High</v>
      </c>
      <c r="P349" s="2" t="str">
        <f t="shared" si="38"/>
        <v>High</v>
      </c>
      <c r="Q349" s="2" t="str">
        <f t="shared" si="39"/>
        <v>Very Good</v>
      </c>
      <c r="R349" s="2" t="str">
        <f t="shared" si="40"/>
        <v>Very Low</v>
      </c>
      <c r="S349" s="2" t="str">
        <f t="shared" si="41"/>
        <v>75M-1B</v>
      </c>
    </row>
    <row r="350" spans="1:19" x14ac:dyDescent="0.2">
      <c r="A350" s="3">
        <v>2153774</v>
      </c>
      <c r="B350" s="4" t="s">
        <v>241</v>
      </c>
      <c r="C350" s="4" t="s">
        <v>242</v>
      </c>
      <c r="D350" s="5">
        <v>2999.99</v>
      </c>
      <c r="E350" s="3">
        <v>89389</v>
      </c>
      <c r="F350" s="3">
        <v>27366</v>
      </c>
      <c r="G350" s="3">
        <v>200</v>
      </c>
      <c r="H350" s="4" t="s">
        <v>14</v>
      </c>
      <c r="I350" s="2">
        <v>4.7331649999999996</v>
      </c>
      <c r="J350" s="3">
        <v>24.5</v>
      </c>
      <c r="K350" s="1">
        <v>43480</v>
      </c>
      <c r="L350" s="4" t="s">
        <v>48</v>
      </c>
      <c r="M350" s="2">
        <f t="shared" si="35"/>
        <v>0.30614505140453524</v>
      </c>
      <c r="N350" s="5">
        <f t="shared" si="36"/>
        <v>268166106.10999998</v>
      </c>
      <c r="O350" s="2" t="str">
        <f t="shared" si="37"/>
        <v>Very High</v>
      </c>
      <c r="P350" s="2" t="str">
        <f t="shared" si="38"/>
        <v>High</v>
      </c>
      <c r="Q350" s="2" t="str">
        <f t="shared" si="39"/>
        <v>Very Good</v>
      </c>
      <c r="R350" s="2" t="str">
        <f t="shared" si="40"/>
        <v>Medium</v>
      </c>
      <c r="S350" s="2" t="str">
        <f t="shared" si="41"/>
        <v>75M-1B</v>
      </c>
    </row>
    <row r="351" spans="1:19" x14ac:dyDescent="0.2">
      <c r="A351" s="3">
        <v>1248866</v>
      </c>
      <c r="B351" s="4" t="s">
        <v>199</v>
      </c>
      <c r="C351" s="4" t="s">
        <v>200</v>
      </c>
      <c r="D351" s="5">
        <v>1399.99</v>
      </c>
      <c r="E351" s="3">
        <v>89385</v>
      </c>
      <c r="F351" s="3">
        <v>34029</v>
      </c>
      <c r="G351" s="3">
        <v>95</v>
      </c>
      <c r="H351" s="4" t="s">
        <v>56</v>
      </c>
      <c r="I351" s="2">
        <v>4.5972156999999996</v>
      </c>
      <c r="J351" s="3">
        <v>6.5</v>
      </c>
      <c r="K351" s="1">
        <v>42896</v>
      </c>
      <c r="L351" s="4" t="s">
        <v>201</v>
      </c>
      <c r="M351" s="2">
        <f t="shared" si="35"/>
        <v>0.38070145997650612</v>
      </c>
      <c r="N351" s="5">
        <f t="shared" si="36"/>
        <v>125138106.15000001</v>
      </c>
      <c r="O351" s="2" t="str">
        <f t="shared" si="37"/>
        <v>Very High</v>
      </c>
      <c r="P351" s="2" t="str">
        <f t="shared" si="38"/>
        <v>High</v>
      </c>
      <c r="Q351" s="2" t="str">
        <f t="shared" si="39"/>
        <v>Very Good</v>
      </c>
      <c r="R351" s="2" t="str">
        <f t="shared" si="40"/>
        <v>Medium</v>
      </c>
      <c r="S351" s="2" t="str">
        <f t="shared" si="41"/>
        <v>75M-1B</v>
      </c>
    </row>
    <row r="352" spans="1:19" x14ac:dyDescent="0.2">
      <c r="A352" s="3">
        <v>3957390</v>
      </c>
      <c r="B352" s="4" t="s">
        <v>5821</v>
      </c>
      <c r="C352" s="4" t="s">
        <v>5822</v>
      </c>
      <c r="D352" s="5">
        <v>899.99</v>
      </c>
      <c r="E352" s="3">
        <v>89296</v>
      </c>
      <c r="F352" s="3">
        <v>564</v>
      </c>
      <c r="G352" s="3">
        <v>150</v>
      </c>
      <c r="H352" s="4" t="s">
        <v>14</v>
      </c>
      <c r="I352" s="2">
        <v>4.2468089999999998</v>
      </c>
      <c r="J352" s="3">
        <v>49</v>
      </c>
      <c r="K352" s="1">
        <v>44289</v>
      </c>
      <c r="L352" s="4" t="s">
        <v>652</v>
      </c>
      <c r="M352" s="2">
        <f t="shared" si="35"/>
        <v>6.3160723884608493E-3</v>
      </c>
      <c r="N352" s="5">
        <f t="shared" si="36"/>
        <v>80365507.040000007</v>
      </c>
      <c r="O352" s="2" t="str">
        <f t="shared" si="37"/>
        <v>Medium</v>
      </c>
      <c r="P352" s="2" t="str">
        <f t="shared" si="38"/>
        <v>High</v>
      </c>
      <c r="Q352" s="2" t="str">
        <f t="shared" si="39"/>
        <v>Good</v>
      </c>
      <c r="R352" s="2" t="str">
        <f t="shared" si="40"/>
        <v>Very Low</v>
      </c>
      <c r="S352" s="2" t="str">
        <f t="shared" si="41"/>
        <v>75M-1B</v>
      </c>
    </row>
    <row r="353" spans="1:19" x14ac:dyDescent="0.2">
      <c r="A353" s="3">
        <v>1254420</v>
      </c>
      <c r="B353" s="4" t="s">
        <v>452</v>
      </c>
      <c r="C353" s="4" t="s">
        <v>453</v>
      </c>
      <c r="D353" s="5">
        <v>3099.99</v>
      </c>
      <c r="E353" s="3">
        <v>89076</v>
      </c>
      <c r="F353" s="3">
        <v>14822</v>
      </c>
      <c r="G353" s="3">
        <v>218</v>
      </c>
      <c r="H353" s="4" t="s">
        <v>14</v>
      </c>
      <c r="I353" s="2">
        <v>4.4242900000000001</v>
      </c>
      <c r="J353" s="3">
        <v>25.5</v>
      </c>
      <c r="K353" s="1">
        <v>42900</v>
      </c>
      <c r="L353" s="4" t="s">
        <v>25</v>
      </c>
      <c r="M353" s="2">
        <f t="shared" si="35"/>
        <v>0.166397233822803</v>
      </c>
      <c r="N353" s="5">
        <f t="shared" si="36"/>
        <v>276134709.24000001</v>
      </c>
      <c r="O353" s="2" t="str">
        <f t="shared" si="37"/>
        <v>Very High</v>
      </c>
      <c r="P353" s="2" t="str">
        <f t="shared" si="38"/>
        <v>High</v>
      </c>
      <c r="Q353" s="2" t="str">
        <f t="shared" si="39"/>
        <v>Good</v>
      </c>
      <c r="R353" s="2" t="str">
        <f t="shared" si="40"/>
        <v>Very Low</v>
      </c>
      <c r="S353" s="2" t="str">
        <f t="shared" si="41"/>
        <v>75M-1B</v>
      </c>
    </row>
    <row r="354" spans="1:19" x14ac:dyDescent="0.2">
      <c r="A354" s="3">
        <v>2648040</v>
      </c>
      <c r="B354" s="4" t="s">
        <v>665</v>
      </c>
      <c r="C354" s="4" t="s">
        <v>666</v>
      </c>
      <c r="D354" s="5">
        <v>1799.99</v>
      </c>
      <c r="E354" s="3">
        <v>88983</v>
      </c>
      <c r="F354" s="3">
        <v>9673</v>
      </c>
      <c r="G354" s="3">
        <v>548</v>
      </c>
      <c r="H354" s="4" t="s">
        <v>14</v>
      </c>
      <c r="I354" s="2">
        <v>4.4735155000000004</v>
      </c>
      <c r="J354" s="3">
        <v>46.5</v>
      </c>
      <c r="K354" s="1">
        <v>43778</v>
      </c>
      <c r="L354" s="4" t="s">
        <v>174</v>
      </c>
      <c r="M354" s="2">
        <f t="shared" si="35"/>
        <v>0.10870615735589945</v>
      </c>
      <c r="N354" s="5">
        <f t="shared" si="36"/>
        <v>160168510.16999999</v>
      </c>
      <c r="O354" s="2" t="str">
        <f t="shared" si="37"/>
        <v>Very High</v>
      </c>
      <c r="P354" s="2" t="str">
        <f t="shared" si="38"/>
        <v>High</v>
      </c>
      <c r="Q354" s="2" t="str">
        <f t="shared" si="39"/>
        <v>Good</v>
      </c>
      <c r="R354" s="2" t="str">
        <f t="shared" si="40"/>
        <v>Very Low</v>
      </c>
      <c r="S354" s="2" t="str">
        <f t="shared" si="41"/>
        <v>75M-1B</v>
      </c>
    </row>
    <row r="355" spans="1:19" x14ac:dyDescent="0.2">
      <c r="A355" s="3">
        <v>1632804</v>
      </c>
      <c r="B355" s="4" t="s">
        <v>1527</v>
      </c>
      <c r="C355" s="4" t="s">
        <v>1528</v>
      </c>
      <c r="D355" s="5">
        <v>799.99</v>
      </c>
      <c r="E355" s="3">
        <v>88723</v>
      </c>
      <c r="F355" s="3">
        <v>3773</v>
      </c>
      <c r="G355" s="3">
        <v>36</v>
      </c>
      <c r="H355" s="4" t="s">
        <v>56</v>
      </c>
      <c r="I355" s="2">
        <v>4.5688643000000004</v>
      </c>
      <c r="J355" s="3">
        <v>2.5</v>
      </c>
      <c r="K355" s="1">
        <v>43195</v>
      </c>
      <c r="L355" s="4" t="s">
        <v>68</v>
      </c>
      <c r="M355" s="2">
        <f t="shared" si="35"/>
        <v>4.2525613426056375E-2</v>
      </c>
      <c r="N355" s="5">
        <f t="shared" si="36"/>
        <v>70977512.769999996</v>
      </c>
      <c r="O355" s="2" t="str">
        <f t="shared" si="37"/>
        <v>Low</v>
      </c>
      <c r="P355" s="2" t="str">
        <f t="shared" si="38"/>
        <v>High</v>
      </c>
      <c r="Q355" s="2" t="str">
        <f t="shared" si="39"/>
        <v>Very Good</v>
      </c>
      <c r="R355" s="2" t="str">
        <f t="shared" si="40"/>
        <v>Very Low</v>
      </c>
      <c r="S355" s="2" t="str">
        <f t="shared" si="41"/>
        <v>50-75M</v>
      </c>
    </row>
    <row r="356" spans="1:19" x14ac:dyDescent="0.2">
      <c r="A356" s="3">
        <v>1286908</v>
      </c>
      <c r="B356" s="4" t="s">
        <v>294</v>
      </c>
      <c r="C356" s="4" t="s">
        <v>295</v>
      </c>
      <c r="D356" s="5">
        <v>2199.9899999999998</v>
      </c>
      <c r="E356" s="3">
        <v>87318</v>
      </c>
      <c r="F356" s="3">
        <v>23371</v>
      </c>
      <c r="G356" s="3">
        <v>200</v>
      </c>
      <c r="H356" s="4" t="s">
        <v>56</v>
      </c>
      <c r="I356" s="2">
        <v>4.6160300000000003</v>
      </c>
      <c r="J356" s="3">
        <v>39</v>
      </c>
      <c r="K356" s="1">
        <v>42926</v>
      </c>
      <c r="L356" s="4" t="s">
        <v>25</v>
      </c>
      <c r="M356" s="2">
        <f t="shared" si="35"/>
        <v>0.26765386289195814</v>
      </c>
      <c r="N356" s="5">
        <f t="shared" si="36"/>
        <v>192098726.81999999</v>
      </c>
      <c r="O356" s="2" t="str">
        <f t="shared" si="37"/>
        <v>Very High</v>
      </c>
      <c r="P356" s="2" t="str">
        <f t="shared" si="38"/>
        <v>High</v>
      </c>
      <c r="Q356" s="2" t="str">
        <f t="shared" si="39"/>
        <v>Very Good</v>
      </c>
      <c r="R356" s="2" t="str">
        <f t="shared" si="40"/>
        <v>Low</v>
      </c>
      <c r="S356" s="2" t="str">
        <f t="shared" si="41"/>
        <v>75M-1B</v>
      </c>
    </row>
    <row r="357" spans="1:19" x14ac:dyDescent="0.2">
      <c r="A357" s="3">
        <v>246392</v>
      </c>
      <c r="B357" s="4" t="s">
        <v>385</v>
      </c>
      <c r="C357" s="4" t="s">
        <v>386</v>
      </c>
      <c r="D357" s="5">
        <v>1699.99</v>
      </c>
      <c r="E357" s="3">
        <v>86714</v>
      </c>
      <c r="F357" s="3">
        <v>17301</v>
      </c>
      <c r="G357" s="3">
        <v>75</v>
      </c>
      <c r="H357" s="4" t="s">
        <v>14</v>
      </c>
      <c r="I357" s="2">
        <v>4.4285209999999999</v>
      </c>
      <c r="J357" s="3">
        <v>12.5</v>
      </c>
      <c r="K357" s="1">
        <v>41809</v>
      </c>
      <c r="L357" s="4" t="s">
        <v>387</v>
      </c>
      <c r="M357" s="2">
        <f t="shared" si="35"/>
        <v>0.19951795557810734</v>
      </c>
      <c r="N357" s="5">
        <f t="shared" si="36"/>
        <v>147412932.86000001</v>
      </c>
      <c r="O357" s="2" t="str">
        <f t="shared" si="37"/>
        <v>Very High</v>
      </c>
      <c r="P357" s="2" t="str">
        <f t="shared" si="38"/>
        <v>High</v>
      </c>
      <c r="Q357" s="2" t="str">
        <f t="shared" si="39"/>
        <v>Good</v>
      </c>
      <c r="R357" s="2" t="str">
        <f t="shared" si="40"/>
        <v>Very Low</v>
      </c>
      <c r="S357" s="2" t="str">
        <f t="shared" si="41"/>
        <v>75M-1B</v>
      </c>
    </row>
    <row r="358" spans="1:19" x14ac:dyDescent="0.2">
      <c r="A358" s="3">
        <v>2527922</v>
      </c>
      <c r="B358" s="4" t="s">
        <v>6958</v>
      </c>
      <c r="C358" s="4" t="s">
        <v>6959</v>
      </c>
      <c r="D358" s="5">
        <v>399.99</v>
      </c>
      <c r="E358" s="3">
        <v>86681</v>
      </c>
      <c r="F358" s="3">
        <v>420</v>
      </c>
      <c r="G358" s="3">
        <v>126</v>
      </c>
      <c r="H358" s="4" t="s">
        <v>56</v>
      </c>
      <c r="I358" s="2">
        <v>4.2500495999999996</v>
      </c>
      <c r="J358" s="3">
        <v>5</v>
      </c>
      <c r="K358" s="1">
        <v>43703</v>
      </c>
      <c r="L358" s="4" t="s">
        <v>15</v>
      </c>
      <c r="M358" s="2">
        <f t="shared" si="35"/>
        <v>4.8453524993943313E-3</v>
      </c>
      <c r="N358" s="5">
        <f t="shared" si="36"/>
        <v>34671533.189999998</v>
      </c>
      <c r="O358" s="2" t="str">
        <f t="shared" si="37"/>
        <v>Very Low</v>
      </c>
      <c r="P358" s="2" t="str">
        <f t="shared" si="38"/>
        <v>High</v>
      </c>
      <c r="Q358" s="2" t="str">
        <f t="shared" si="39"/>
        <v>Good</v>
      </c>
      <c r="R358" s="2" t="str">
        <f t="shared" si="40"/>
        <v>Very Low</v>
      </c>
      <c r="S358" s="2" t="str">
        <f t="shared" si="41"/>
        <v>25-50M</v>
      </c>
    </row>
    <row r="359" spans="1:19" x14ac:dyDescent="0.2">
      <c r="A359" s="3">
        <v>993754</v>
      </c>
      <c r="B359" s="4" t="s">
        <v>3098</v>
      </c>
      <c r="C359" s="4" t="s">
        <v>3099</v>
      </c>
      <c r="D359" s="5">
        <v>999.99</v>
      </c>
      <c r="E359" s="3">
        <v>86673</v>
      </c>
      <c r="F359" s="3">
        <v>1558</v>
      </c>
      <c r="G359" s="3">
        <v>204</v>
      </c>
      <c r="H359" s="4" t="s">
        <v>142</v>
      </c>
      <c r="I359" s="2">
        <v>4.4080972999999997</v>
      </c>
      <c r="J359" s="3">
        <v>24</v>
      </c>
      <c r="K359" s="1">
        <v>42668</v>
      </c>
      <c r="L359" s="4" t="s">
        <v>119</v>
      </c>
      <c r="M359" s="2">
        <f t="shared" si="35"/>
        <v>1.7975609474692233E-2</v>
      </c>
      <c r="N359" s="5">
        <f t="shared" si="36"/>
        <v>86672133.269999996</v>
      </c>
      <c r="O359" s="2" t="str">
        <f t="shared" si="37"/>
        <v>Medium</v>
      </c>
      <c r="P359" s="2" t="str">
        <f t="shared" si="38"/>
        <v>High</v>
      </c>
      <c r="Q359" s="2" t="str">
        <f t="shared" si="39"/>
        <v>Good</v>
      </c>
      <c r="R359" s="2" t="str">
        <f t="shared" si="40"/>
        <v>Very Low</v>
      </c>
      <c r="S359" s="2" t="str">
        <f t="shared" si="41"/>
        <v>75M-1B</v>
      </c>
    </row>
    <row r="360" spans="1:19" x14ac:dyDescent="0.2">
      <c r="A360" s="3">
        <v>3891376</v>
      </c>
      <c r="B360" s="4" t="s">
        <v>5924</v>
      </c>
      <c r="C360" s="4" t="s">
        <v>5925</v>
      </c>
      <c r="D360" s="5">
        <v>399.99</v>
      </c>
      <c r="E360" s="3">
        <v>86467</v>
      </c>
      <c r="F360" s="3">
        <v>549</v>
      </c>
      <c r="G360" s="3">
        <v>37</v>
      </c>
      <c r="H360" s="4" t="s">
        <v>14</v>
      </c>
      <c r="I360" s="2">
        <v>4.3969550000000002</v>
      </c>
      <c r="J360" s="3">
        <v>5.5</v>
      </c>
      <c r="K360" s="1">
        <v>44259</v>
      </c>
      <c r="L360" s="4" t="s">
        <v>376</v>
      </c>
      <c r="M360" s="2">
        <f t="shared" si="35"/>
        <v>6.349243063827819E-3</v>
      </c>
      <c r="N360" s="5">
        <f t="shared" si="36"/>
        <v>34585935.329999998</v>
      </c>
      <c r="O360" s="2" t="str">
        <f t="shared" si="37"/>
        <v>Very Low</v>
      </c>
      <c r="P360" s="2" t="str">
        <f t="shared" si="38"/>
        <v>High</v>
      </c>
      <c r="Q360" s="2" t="str">
        <f t="shared" si="39"/>
        <v>Good</v>
      </c>
      <c r="R360" s="2" t="str">
        <f t="shared" si="40"/>
        <v>Very Low</v>
      </c>
      <c r="S360" s="2" t="str">
        <f t="shared" si="41"/>
        <v>25-50M</v>
      </c>
    </row>
    <row r="361" spans="1:19" x14ac:dyDescent="0.2">
      <c r="A361" s="3">
        <v>5192882</v>
      </c>
      <c r="B361" s="4" t="s">
        <v>137</v>
      </c>
      <c r="C361" s="4" t="s">
        <v>138</v>
      </c>
      <c r="D361" s="5">
        <v>799.99</v>
      </c>
      <c r="E361" s="3">
        <v>86402</v>
      </c>
      <c r="F361" s="3">
        <v>45529</v>
      </c>
      <c r="G361" s="3">
        <v>40</v>
      </c>
      <c r="H361" s="4" t="s">
        <v>14</v>
      </c>
      <c r="I361" s="2">
        <v>4.5334849999999998</v>
      </c>
      <c r="J361" s="3">
        <v>3</v>
      </c>
      <c r="K361" s="1">
        <v>44989</v>
      </c>
      <c r="L361" s="4" t="s">
        <v>139</v>
      </c>
      <c r="M361" s="2">
        <f t="shared" si="35"/>
        <v>0.52694382074489021</v>
      </c>
      <c r="N361" s="5">
        <f t="shared" si="36"/>
        <v>69120735.980000004</v>
      </c>
      <c r="O361" s="2" t="str">
        <f t="shared" si="37"/>
        <v>Low</v>
      </c>
      <c r="P361" s="2" t="str">
        <f t="shared" si="38"/>
        <v>High</v>
      </c>
      <c r="Q361" s="2" t="str">
        <f t="shared" si="39"/>
        <v>Very Good</v>
      </c>
      <c r="R361" s="2" t="str">
        <f t="shared" si="40"/>
        <v>Very High</v>
      </c>
      <c r="S361" s="2" t="str">
        <f t="shared" si="41"/>
        <v>50-75M</v>
      </c>
    </row>
    <row r="362" spans="1:19" x14ac:dyDescent="0.2">
      <c r="A362" s="3">
        <v>3671332</v>
      </c>
      <c r="B362" s="4" t="s">
        <v>546</v>
      </c>
      <c r="C362" s="4" t="s">
        <v>547</v>
      </c>
      <c r="D362" s="5">
        <v>1899.99</v>
      </c>
      <c r="E362" s="3">
        <v>86167</v>
      </c>
      <c r="F362" s="3">
        <v>12133</v>
      </c>
      <c r="G362" s="3">
        <v>167</v>
      </c>
      <c r="H362" s="4" t="s">
        <v>56</v>
      </c>
      <c r="I362" s="2">
        <v>4.6593685000000002</v>
      </c>
      <c r="J362" s="3">
        <v>19</v>
      </c>
      <c r="K362" s="1">
        <v>44165</v>
      </c>
      <c r="L362" s="4" t="s">
        <v>48</v>
      </c>
      <c r="M362" s="2">
        <f t="shared" si="35"/>
        <v>0.14080796592663083</v>
      </c>
      <c r="N362" s="5">
        <f t="shared" si="36"/>
        <v>163716438.33000001</v>
      </c>
      <c r="O362" s="2" t="str">
        <f t="shared" si="37"/>
        <v>Very High</v>
      </c>
      <c r="P362" s="2" t="str">
        <f t="shared" si="38"/>
        <v>High</v>
      </c>
      <c r="Q362" s="2" t="str">
        <f t="shared" si="39"/>
        <v>Very Good</v>
      </c>
      <c r="R362" s="2" t="str">
        <f t="shared" si="40"/>
        <v>Very Low</v>
      </c>
      <c r="S362" s="2" t="str">
        <f t="shared" si="41"/>
        <v>75M-1B</v>
      </c>
    </row>
    <row r="363" spans="1:19" x14ac:dyDescent="0.2">
      <c r="A363" s="3">
        <v>1198640</v>
      </c>
      <c r="B363" s="4" t="s">
        <v>669</v>
      </c>
      <c r="C363" s="4" t="s">
        <v>670</v>
      </c>
      <c r="D363" s="5">
        <v>899.99</v>
      </c>
      <c r="E363" s="3">
        <v>85989</v>
      </c>
      <c r="F363" s="3">
        <v>9611</v>
      </c>
      <c r="G363" s="3">
        <v>25</v>
      </c>
      <c r="H363" s="4" t="s">
        <v>56</v>
      </c>
      <c r="I363" s="2">
        <v>4.6170796999999997</v>
      </c>
      <c r="J363" s="3">
        <v>2.5</v>
      </c>
      <c r="K363" s="1">
        <v>42855</v>
      </c>
      <c r="L363" s="4" t="s">
        <v>671</v>
      </c>
      <c r="M363" s="2">
        <f t="shared" si="35"/>
        <v>0.11177011013036552</v>
      </c>
      <c r="N363" s="5">
        <f t="shared" si="36"/>
        <v>77389240.109999999</v>
      </c>
      <c r="O363" s="2" t="str">
        <f t="shared" si="37"/>
        <v>Medium</v>
      </c>
      <c r="P363" s="2" t="str">
        <f t="shared" si="38"/>
        <v>High</v>
      </c>
      <c r="Q363" s="2" t="str">
        <f t="shared" si="39"/>
        <v>Very Good</v>
      </c>
      <c r="R363" s="2" t="str">
        <f t="shared" si="40"/>
        <v>Very Low</v>
      </c>
      <c r="S363" s="2" t="str">
        <f t="shared" si="41"/>
        <v>75M-1B</v>
      </c>
    </row>
    <row r="364" spans="1:19" x14ac:dyDescent="0.2">
      <c r="A364" s="3">
        <v>1844356</v>
      </c>
      <c r="B364" s="4" t="s">
        <v>382</v>
      </c>
      <c r="C364" s="4" t="s">
        <v>383</v>
      </c>
      <c r="D364" s="5">
        <v>1299.99</v>
      </c>
      <c r="E364" s="3">
        <v>85803</v>
      </c>
      <c r="F364" s="3">
        <v>17606</v>
      </c>
      <c r="G364" s="3">
        <v>219</v>
      </c>
      <c r="H364" s="4" t="s">
        <v>142</v>
      </c>
      <c r="I364" s="2">
        <v>4.5267480000000004</v>
      </c>
      <c r="J364" s="3">
        <v>17</v>
      </c>
      <c r="K364" s="1">
        <v>43320</v>
      </c>
      <c r="L364" s="4" t="s">
        <v>384</v>
      </c>
      <c r="M364" s="2">
        <f t="shared" si="35"/>
        <v>0.20519096068902021</v>
      </c>
      <c r="N364" s="5">
        <f t="shared" si="36"/>
        <v>111543041.97</v>
      </c>
      <c r="O364" s="2" t="str">
        <f t="shared" si="37"/>
        <v>Very High</v>
      </c>
      <c r="P364" s="2" t="str">
        <f t="shared" si="38"/>
        <v>High</v>
      </c>
      <c r="Q364" s="2" t="str">
        <f t="shared" si="39"/>
        <v>Very Good</v>
      </c>
      <c r="R364" s="2" t="str">
        <f t="shared" si="40"/>
        <v>Low</v>
      </c>
      <c r="S364" s="2" t="str">
        <f t="shared" si="41"/>
        <v>75M-1B</v>
      </c>
    </row>
    <row r="365" spans="1:19" x14ac:dyDescent="0.2">
      <c r="A365" s="3">
        <v>2603912</v>
      </c>
      <c r="B365" s="4" t="s">
        <v>5591</v>
      </c>
      <c r="C365" s="4" t="s">
        <v>5592</v>
      </c>
      <c r="D365" s="5">
        <v>399.99</v>
      </c>
      <c r="E365" s="3">
        <v>85601</v>
      </c>
      <c r="F365" s="3">
        <v>606</v>
      </c>
      <c r="G365" s="3">
        <v>125</v>
      </c>
      <c r="H365" s="4" t="s">
        <v>14</v>
      </c>
      <c r="I365" s="2">
        <v>3.9767258000000001</v>
      </c>
      <c r="J365" s="3">
        <v>11.5</v>
      </c>
      <c r="K365" s="1">
        <v>43751</v>
      </c>
      <c r="L365" s="4" t="s">
        <v>263</v>
      </c>
      <c r="M365" s="2">
        <f t="shared" si="35"/>
        <v>7.0793565495730192E-3</v>
      </c>
      <c r="N365" s="5">
        <f t="shared" si="36"/>
        <v>34239543.990000002</v>
      </c>
      <c r="O365" s="2" t="str">
        <f t="shared" si="37"/>
        <v>Very Low</v>
      </c>
      <c r="P365" s="2" t="str">
        <f t="shared" si="38"/>
        <v>High</v>
      </c>
      <c r="Q365" s="2" t="str">
        <f t="shared" si="39"/>
        <v>Fair</v>
      </c>
      <c r="R365" s="2" t="str">
        <f t="shared" si="40"/>
        <v>Very Low</v>
      </c>
      <c r="S365" s="2" t="str">
        <f t="shared" si="41"/>
        <v>25-50M</v>
      </c>
    </row>
    <row r="366" spans="1:19" x14ac:dyDescent="0.2">
      <c r="A366" s="3">
        <v>2023728</v>
      </c>
      <c r="B366" s="4" t="s">
        <v>628</v>
      </c>
      <c r="C366" s="4" t="s">
        <v>629</v>
      </c>
      <c r="D366" s="5">
        <v>1199.99</v>
      </c>
      <c r="E366" s="3">
        <v>85333</v>
      </c>
      <c r="F366" s="3">
        <v>10490</v>
      </c>
      <c r="G366" s="3">
        <v>180</v>
      </c>
      <c r="H366" s="4" t="s">
        <v>14</v>
      </c>
      <c r="I366" s="2">
        <v>4.2768188</v>
      </c>
      <c r="J366" s="3">
        <v>14</v>
      </c>
      <c r="K366" s="1">
        <v>43417</v>
      </c>
      <c r="L366" s="4" t="s">
        <v>31</v>
      </c>
      <c r="M366" s="2">
        <f t="shared" si="35"/>
        <v>0.12293016769596757</v>
      </c>
      <c r="N366" s="5">
        <f t="shared" si="36"/>
        <v>102398746.67</v>
      </c>
      <c r="O366" s="2" t="str">
        <f t="shared" si="37"/>
        <v>High</v>
      </c>
      <c r="P366" s="2" t="str">
        <f t="shared" si="38"/>
        <v>High</v>
      </c>
      <c r="Q366" s="2" t="str">
        <f t="shared" si="39"/>
        <v>Good</v>
      </c>
      <c r="R366" s="2" t="str">
        <f t="shared" si="40"/>
        <v>Very Low</v>
      </c>
      <c r="S366" s="2" t="str">
        <f t="shared" si="41"/>
        <v>75M-1B</v>
      </c>
    </row>
    <row r="367" spans="1:19" x14ac:dyDescent="0.2">
      <c r="A367" s="3">
        <v>3249848</v>
      </c>
      <c r="B367" s="4" t="s">
        <v>7264</v>
      </c>
      <c r="C367" s="4" t="s">
        <v>7265</v>
      </c>
      <c r="D367" s="5">
        <v>399.99</v>
      </c>
      <c r="E367" s="3">
        <v>85325</v>
      </c>
      <c r="F367" s="3">
        <v>389</v>
      </c>
      <c r="G367" s="3">
        <v>106</v>
      </c>
      <c r="H367" s="4" t="s">
        <v>14</v>
      </c>
      <c r="I367" s="2">
        <v>3.7274970000000001</v>
      </c>
      <c r="J367" s="3">
        <v>10.5</v>
      </c>
      <c r="K367" s="1">
        <v>44001</v>
      </c>
      <c r="L367" s="4" t="s">
        <v>15</v>
      </c>
      <c r="M367" s="2">
        <f t="shared" si="35"/>
        <v>4.5590389686492819E-3</v>
      </c>
      <c r="N367" s="5">
        <f t="shared" si="36"/>
        <v>34129146.75</v>
      </c>
      <c r="O367" s="2" t="str">
        <f t="shared" si="37"/>
        <v>Very Low</v>
      </c>
      <c r="P367" s="2" t="str">
        <f t="shared" si="38"/>
        <v>High</v>
      </c>
      <c r="Q367" s="2" t="str">
        <f t="shared" si="39"/>
        <v>Fair</v>
      </c>
      <c r="R367" s="2" t="str">
        <f t="shared" si="40"/>
        <v>Very Low</v>
      </c>
      <c r="S367" s="2" t="str">
        <f t="shared" si="41"/>
        <v>25-50M</v>
      </c>
    </row>
    <row r="368" spans="1:19" x14ac:dyDescent="0.2">
      <c r="A368" s="3">
        <v>535622</v>
      </c>
      <c r="B368" s="4" t="s">
        <v>566</v>
      </c>
      <c r="C368" s="4" t="s">
        <v>567</v>
      </c>
      <c r="D368" s="5">
        <v>1299.99</v>
      </c>
      <c r="E368" s="3">
        <v>85201</v>
      </c>
      <c r="F368" s="3">
        <v>11626</v>
      </c>
      <c r="G368" s="3">
        <v>228</v>
      </c>
      <c r="H368" s="4" t="s">
        <v>142</v>
      </c>
      <c r="I368" s="2">
        <v>4.6481859999999999</v>
      </c>
      <c r="J368" s="3">
        <v>17</v>
      </c>
      <c r="K368" s="1">
        <v>42178</v>
      </c>
      <c r="L368" s="4" t="s">
        <v>15</v>
      </c>
      <c r="M368" s="2">
        <f t="shared" si="35"/>
        <v>0.13645379749063979</v>
      </c>
      <c r="N368" s="5">
        <f t="shared" si="36"/>
        <v>110760447.98999999</v>
      </c>
      <c r="O368" s="2" t="str">
        <f t="shared" si="37"/>
        <v>Very High</v>
      </c>
      <c r="P368" s="2" t="str">
        <f t="shared" si="38"/>
        <v>High</v>
      </c>
      <c r="Q368" s="2" t="str">
        <f t="shared" si="39"/>
        <v>Very Good</v>
      </c>
      <c r="R368" s="2" t="str">
        <f t="shared" si="40"/>
        <v>Very Low</v>
      </c>
      <c r="S368" s="2" t="str">
        <f t="shared" si="41"/>
        <v>75M-1B</v>
      </c>
    </row>
    <row r="369" spans="1:19" x14ac:dyDescent="0.2">
      <c r="A369" s="3">
        <v>1205346</v>
      </c>
      <c r="B369" s="4" t="s">
        <v>422</v>
      </c>
      <c r="C369" s="4" t="s">
        <v>423</v>
      </c>
      <c r="D369" s="5">
        <v>999.99</v>
      </c>
      <c r="E369" s="3">
        <v>85133</v>
      </c>
      <c r="F369" s="3">
        <v>16609</v>
      </c>
      <c r="G369" s="3">
        <v>52</v>
      </c>
      <c r="H369" s="4" t="s">
        <v>14</v>
      </c>
      <c r="I369" s="2">
        <v>4.3118790000000002</v>
      </c>
      <c r="J369" s="3">
        <v>4.5</v>
      </c>
      <c r="K369" s="1">
        <v>42860</v>
      </c>
      <c r="L369" s="4" t="s">
        <v>424</v>
      </c>
      <c r="M369" s="2">
        <f t="shared" si="35"/>
        <v>0.19509473412190337</v>
      </c>
      <c r="N369" s="5">
        <f t="shared" si="36"/>
        <v>85132148.670000002</v>
      </c>
      <c r="O369" s="2" t="str">
        <f t="shared" si="37"/>
        <v>Medium</v>
      </c>
      <c r="P369" s="2" t="str">
        <f t="shared" si="38"/>
        <v>High</v>
      </c>
      <c r="Q369" s="2" t="str">
        <f t="shared" si="39"/>
        <v>Good</v>
      </c>
      <c r="R369" s="2" t="str">
        <f t="shared" si="40"/>
        <v>Very Low</v>
      </c>
      <c r="S369" s="2" t="str">
        <f t="shared" si="41"/>
        <v>75M-1B</v>
      </c>
    </row>
    <row r="370" spans="1:19" x14ac:dyDescent="0.2">
      <c r="A370" s="3">
        <v>580466</v>
      </c>
      <c r="B370" s="4" t="s">
        <v>2797</v>
      </c>
      <c r="C370" s="4" t="s">
        <v>2798</v>
      </c>
      <c r="D370" s="5">
        <v>699.99</v>
      </c>
      <c r="E370" s="3">
        <v>85001</v>
      </c>
      <c r="F370" s="3">
        <v>1777</v>
      </c>
      <c r="G370" s="3">
        <v>144</v>
      </c>
      <c r="H370" s="4" t="s">
        <v>14</v>
      </c>
      <c r="I370" s="2">
        <v>4.1097910000000004</v>
      </c>
      <c r="J370" s="3">
        <v>20</v>
      </c>
      <c r="K370" s="1">
        <v>42227</v>
      </c>
      <c r="L370" s="4" t="s">
        <v>2799</v>
      </c>
      <c r="M370" s="2">
        <f t="shared" si="35"/>
        <v>2.0905636404277596E-2</v>
      </c>
      <c r="N370" s="5">
        <f t="shared" si="36"/>
        <v>59499849.990000002</v>
      </c>
      <c r="O370" s="2" t="str">
        <f t="shared" si="37"/>
        <v>Low</v>
      </c>
      <c r="P370" s="2" t="str">
        <f t="shared" si="38"/>
        <v>High</v>
      </c>
      <c r="Q370" s="2" t="str">
        <f t="shared" si="39"/>
        <v>Good</v>
      </c>
      <c r="R370" s="2" t="str">
        <f t="shared" si="40"/>
        <v>Very Low</v>
      </c>
      <c r="S370" s="2" t="str">
        <f t="shared" si="41"/>
        <v>50-75M</v>
      </c>
    </row>
    <row r="371" spans="1:19" x14ac:dyDescent="0.2">
      <c r="A371" s="3">
        <v>4226208</v>
      </c>
      <c r="B371" s="4" t="s">
        <v>502</v>
      </c>
      <c r="C371" s="4" t="s">
        <v>503</v>
      </c>
      <c r="D371" s="5">
        <v>1299.99</v>
      </c>
      <c r="E371" s="3">
        <v>84797</v>
      </c>
      <c r="F371" s="3">
        <v>13125</v>
      </c>
      <c r="G371" s="3">
        <v>87</v>
      </c>
      <c r="H371" s="4" t="s">
        <v>56</v>
      </c>
      <c r="I371" s="2">
        <v>4.6203050000000001</v>
      </c>
      <c r="J371" s="3">
        <v>4.5</v>
      </c>
      <c r="K371" s="1">
        <v>44414</v>
      </c>
      <c r="L371" s="4" t="s">
        <v>504</v>
      </c>
      <c r="M371" s="2">
        <f t="shared" si="35"/>
        <v>0.1547814191539795</v>
      </c>
      <c r="N371" s="5">
        <f t="shared" si="36"/>
        <v>110235252.03</v>
      </c>
      <c r="O371" s="2" t="str">
        <f t="shared" si="37"/>
        <v>Very High</v>
      </c>
      <c r="P371" s="2" t="str">
        <f t="shared" si="38"/>
        <v>High</v>
      </c>
      <c r="Q371" s="2" t="str">
        <f t="shared" si="39"/>
        <v>Very Good</v>
      </c>
      <c r="R371" s="2" t="str">
        <f t="shared" si="40"/>
        <v>Very Low</v>
      </c>
      <c r="S371" s="2" t="str">
        <f t="shared" si="41"/>
        <v>75M-1B</v>
      </c>
    </row>
    <row r="372" spans="1:19" x14ac:dyDescent="0.2">
      <c r="A372" s="3">
        <v>3351510</v>
      </c>
      <c r="B372" s="4" t="s">
        <v>4509</v>
      </c>
      <c r="C372" s="4" t="s">
        <v>4510</v>
      </c>
      <c r="D372" s="5">
        <v>399.99</v>
      </c>
      <c r="E372" s="3">
        <v>84736</v>
      </c>
      <c r="F372" s="3">
        <v>877</v>
      </c>
      <c r="G372" s="3">
        <v>98</v>
      </c>
      <c r="H372" s="4" t="s">
        <v>56</v>
      </c>
      <c r="I372" s="2">
        <v>4.0768304000000004</v>
      </c>
      <c r="J372" s="3">
        <v>12.5</v>
      </c>
      <c r="K372" s="1">
        <v>44033</v>
      </c>
      <c r="L372" s="4" t="s">
        <v>28</v>
      </c>
      <c r="M372" s="2">
        <f t="shared" si="35"/>
        <v>1.0349792296072507E-2</v>
      </c>
      <c r="N372" s="5">
        <f t="shared" si="36"/>
        <v>33893552.640000001</v>
      </c>
      <c r="O372" s="2" t="str">
        <f t="shared" si="37"/>
        <v>Very Low</v>
      </c>
      <c r="P372" s="2" t="str">
        <f t="shared" si="38"/>
        <v>High</v>
      </c>
      <c r="Q372" s="2" t="str">
        <f t="shared" si="39"/>
        <v>Good</v>
      </c>
      <c r="R372" s="2" t="str">
        <f t="shared" si="40"/>
        <v>Very Low</v>
      </c>
      <c r="S372" s="2" t="str">
        <f t="shared" si="41"/>
        <v>25-50M</v>
      </c>
    </row>
    <row r="373" spans="1:19" x14ac:dyDescent="0.2">
      <c r="A373" s="3">
        <v>2677306</v>
      </c>
      <c r="B373" s="4" t="s">
        <v>6927</v>
      </c>
      <c r="C373" s="4" t="s">
        <v>6928</v>
      </c>
      <c r="D373" s="5">
        <v>399.99</v>
      </c>
      <c r="E373" s="3">
        <v>84663</v>
      </c>
      <c r="F373" s="3">
        <v>424</v>
      </c>
      <c r="G373" s="3">
        <v>108</v>
      </c>
      <c r="H373" s="4" t="s">
        <v>14</v>
      </c>
      <c r="I373" s="2">
        <v>3.8388437999999998</v>
      </c>
      <c r="J373" s="3">
        <v>8</v>
      </c>
      <c r="K373" s="1">
        <v>43797</v>
      </c>
      <c r="L373" s="4" t="s">
        <v>25</v>
      </c>
      <c r="M373" s="2">
        <f t="shared" si="35"/>
        <v>5.008090901574478E-3</v>
      </c>
      <c r="N373" s="5">
        <f t="shared" si="36"/>
        <v>33864353.369999997</v>
      </c>
      <c r="O373" s="2" t="str">
        <f t="shared" si="37"/>
        <v>Very Low</v>
      </c>
      <c r="P373" s="2" t="str">
        <f t="shared" si="38"/>
        <v>High</v>
      </c>
      <c r="Q373" s="2" t="str">
        <f t="shared" si="39"/>
        <v>Fair</v>
      </c>
      <c r="R373" s="2" t="str">
        <f t="shared" si="40"/>
        <v>Very Low</v>
      </c>
      <c r="S373" s="2" t="str">
        <f t="shared" si="41"/>
        <v>25-50M</v>
      </c>
    </row>
    <row r="374" spans="1:19" x14ac:dyDescent="0.2">
      <c r="A374" s="3">
        <v>2755960</v>
      </c>
      <c r="B374" s="4" t="s">
        <v>8239</v>
      </c>
      <c r="C374" s="4" t="s">
        <v>8240</v>
      </c>
      <c r="D374" s="5">
        <v>399.99</v>
      </c>
      <c r="E374" s="3">
        <v>84625</v>
      </c>
      <c r="F374" s="3">
        <v>315</v>
      </c>
      <c r="G374" s="3">
        <v>60</v>
      </c>
      <c r="H374" s="4" t="s">
        <v>14</v>
      </c>
      <c r="I374" s="2">
        <v>4.5676645999999996</v>
      </c>
      <c r="J374" s="3">
        <v>6.5</v>
      </c>
      <c r="K374" s="1">
        <v>43843</v>
      </c>
      <c r="L374" s="4" t="s">
        <v>8241</v>
      </c>
      <c r="M374" s="2">
        <f t="shared" si="35"/>
        <v>3.7223042836041359E-3</v>
      </c>
      <c r="N374" s="5">
        <f t="shared" si="36"/>
        <v>33849153.75</v>
      </c>
      <c r="O374" s="2" t="str">
        <f t="shared" si="37"/>
        <v>Very Low</v>
      </c>
      <c r="P374" s="2" t="str">
        <f t="shared" si="38"/>
        <v>High</v>
      </c>
      <c r="Q374" s="2" t="str">
        <f t="shared" si="39"/>
        <v>Very Good</v>
      </c>
      <c r="R374" s="2" t="str">
        <f t="shared" si="40"/>
        <v>Very Low</v>
      </c>
      <c r="S374" s="2" t="str">
        <f t="shared" si="41"/>
        <v>25-50M</v>
      </c>
    </row>
    <row r="375" spans="1:19" x14ac:dyDescent="0.2">
      <c r="A375" s="3">
        <v>446134</v>
      </c>
      <c r="B375" s="4" t="s">
        <v>464</v>
      </c>
      <c r="C375" s="4" t="s">
        <v>465</v>
      </c>
      <c r="D375" s="5">
        <v>1699.99</v>
      </c>
      <c r="E375" s="3">
        <v>83803</v>
      </c>
      <c r="F375" s="3">
        <v>14588</v>
      </c>
      <c r="G375" s="3">
        <v>262</v>
      </c>
      <c r="H375" s="4" t="s">
        <v>14</v>
      </c>
      <c r="I375" s="2">
        <v>4.3670619999999998</v>
      </c>
      <c r="J375" s="3">
        <v>35</v>
      </c>
      <c r="K375" s="1">
        <v>42075</v>
      </c>
      <c r="L375" s="4" t="s">
        <v>18</v>
      </c>
      <c r="M375" s="2">
        <f t="shared" si="35"/>
        <v>0.17407491378590265</v>
      </c>
      <c r="N375" s="5">
        <f t="shared" si="36"/>
        <v>142464261.97</v>
      </c>
      <c r="O375" s="2" t="str">
        <f t="shared" si="37"/>
        <v>Very High</v>
      </c>
      <c r="P375" s="2" t="str">
        <f t="shared" si="38"/>
        <v>High</v>
      </c>
      <c r="Q375" s="2" t="str">
        <f t="shared" si="39"/>
        <v>Good</v>
      </c>
      <c r="R375" s="2" t="str">
        <f t="shared" si="40"/>
        <v>Very Low</v>
      </c>
      <c r="S375" s="2" t="str">
        <f t="shared" si="41"/>
        <v>75M-1B</v>
      </c>
    </row>
    <row r="376" spans="1:19" x14ac:dyDescent="0.2">
      <c r="A376" s="3">
        <v>4253820</v>
      </c>
      <c r="B376" s="4" t="s">
        <v>4929</v>
      </c>
      <c r="C376" s="4" t="s">
        <v>4930</v>
      </c>
      <c r="D376" s="5">
        <v>399.99</v>
      </c>
      <c r="E376" s="3">
        <v>83781</v>
      </c>
      <c r="F376" s="3">
        <v>758</v>
      </c>
      <c r="G376" s="3">
        <v>435</v>
      </c>
      <c r="H376" s="4" t="s">
        <v>14</v>
      </c>
      <c r="I376" s="2">
        <v>4.254848</v>
      </c>
      <c r="J376" s="3">
        <v>38</v>
      </c>
      <c r="K376" s="1">
        <v>44428</v>
      </c>
      <c r="L376" s="4" t="s">
        <v>750</v>
      </c>
      <c r="M376" s="2">
        <f t="shared" si="35"/>
        <v>9.0473973812678285E-3</v>
      </c>
      <c r="N376" s="5">
        <f t="shared" si="36"/>
        <v>33511562.190000001</v>
      </c>
      <c r="O376" s="2" t="str">
        <f t="shared" si="37"/>
        <v>Very Low</v>
      </c>
      <c r="P376" s="2" t="str">
        <f t="shared" si="38"/>
        <v>High</v>
      </c>
      <c r="Q376" s="2" t="str">
        <f t="shared" si="39"/>
        <v>Good</v>
      </c>
      <c r="R376" s="2" t="str">
        <f t="shared" si="40"/>
        <v>Very Low</v>
      </c>
      <c r="S376" s="2" t="str">
        <f t="shared" si="41"/>
        <v>25-50M</v>
      </c>
    </row>
    <row r="377" spans="1:19" x14ac:dyDescent="0.2">
      <c r="A377" s="3">
        <v>4107958</v>
      </c>
      <c r="B377" s="4" t="s">
        <v>6245</v>
      </c>
      <c r="C377" s="4" t="s">
        <v>6246</v>
      </c>
      <c r="D377" s="5">
        <v>399.99</v>
      </c>
      <c r="E377" s="3">
        <v>83688</v>
      </c>
      <c r="F377" s="3">
        <v>504</v>
      </c>
      <c r="G377" s="3">
        <v>11</v>
      </c>
      <c r="H377" s="4" t="s">
        <v>14</v>
      </c>
      <c r="I377" s="2">
        <v>4.3814807</v>
      </c>
      <c r="J377" s="3">
        <v>3.5</v>
      </c>
      <c r="K377" s="1">
        <v>44354</v>
      </c>
      <c r="L377" s="4" t="s">
        <v>518</v>
      </c>
      <c r="M377" s="2">
        <f t="shared" si="35"/>
        <v>6.0223687983940351E-3</v>
      </c>
      <c r="N377" s="5">
        <f t="shared" si="36"/>
        <v>33474363.120000001</v>
      </c>
      <c r="O377" s="2" t="str">
        <f t="shared" si="37"/>
        <v>Very Low</v>
      </c>
      <c r="P377" s="2" t="str">
        <f t="shared" si="38"/>
        <v>High</v>
      </c>
      <c r="Q377" s="2" t="str">
        <f t="shared" si="39"/>
        <v>Good</v>
      </c>
      <c r="R377" s="2" t="str">
        <f t="shared" si="40"/>
        <v>Very Low</v>
      </c>
      <c r="S377" s="2" t="str">
        <f t="shared" si="41"/>
        <v>25-50M</v>
      </c>
    </row>
    <row r="378" spans="1:19" x14ac:dyDescent="0.2">
      <c r="A378" s="3">
        <v>1671196</v>
      </c>
      <c r="B378" s="4" t="s">
        <v>3894</v>
      </c>
      <c r="C378" s="4" t="s">
        <v>3895</v>
      </c>
      <c r="D378" s="5">
        <v>649.99</v>
      </c>
      <c r="E378" s="3">
        <v>82788</v>
      </c>
      <c r="F378" s="3">
        <v>1089</v>
      </c>
      <c r="G378" s="3">
        <v>31</v>
      </c>
      <c r="H378" s="4" t="s">
        <v>142</v>
      </c>
      <c r="I378" s="2">
        <v>4.3547625999999999</v>
      </c>
      <c r="J378" s="3">
        <v>4</v>
      </c>
      <c r="K378" s="1">
        <v>43221</v>
      </c>
      <c r="L378" s="4" t="s">
        <v>68</v>
      </c>
      <c r="M378" s="2">
        <f t="shared" si="35"/>
        <v>1.315408030149297E-2</v>
      </c>
      <c r="N378" s="5">
        <f t="shared" si="36"/>
        <v>53811372.119999997</v>
      </c>
      <c r="O378" s="2" t="str">
        <f t="shared" si="37"/>
        <v>Low</v>
      </c>
      <c r="P378" s="2" t="str">
        <f t="shared" si="38"/>
        <v>High</v>
      </c>
      <c r="Q378" s="2" t="str">
        <f t="shared" si="39"/>
        <v>Good</v>
      </c>
      <c r="R378" s="2" t="str">
        <f t="shared" si="40"/>
        <v>Very Low</v>
      </c>
      <c r="S378" s="2" t="str">
        <f t="shared" si="41"/>
        <v>50-75M</v>
      </c>
    </row>
    <row r="379" spans="1:19" x14ac:dyDescent="0.2">
      <c r="A379" s="3">
        <v>2644918</v>
      </c>
      <c r="B379" s="4" t="s">
        <v>3792</v>
      </c>
      <c r="C379" s="4" t="s">
        <v>3793</v>
      </c>
      <c r="D379" s="5">
        <v>399.99</v>
      </c>
      <c r="E379" s="3">
        <v>82618</v>
      </c>
      <c r="F379" s="3">
        <v>1152</v>
      </c>
      <c r="G379" s="3">
        <v>26</v>
      </c>
      <c r="H379" s="4" t="s">
        <v>14</v>
      </c>
      <c r="I379" s="2">
        <v>4.0917199999999996</v>
      </c>
      <c r="J379" s="3">
        <v>22.5</v>
      </c>
      <c r="K379" s="1">
        <v>43776</v>
      </c>
      <c r="L379" s="4" t="s">
        <v>518</v>
      </c>
      <c r="M379" s="2">
        <f t="shared" si="35"/>
        <v>1.3943692657774336E-2</v>
      </c>
      <c r="N379" s="5">
        <f t="shared" si="36"/>
        <v>33046373.82</v>
      </c>
      <c r="O379" s="2" t="str">
        <f t="shared" si="37"/>
        <v>Very Low</v>
      </c>
      <c r="P379" s="2" t="str">
        <f t="shared" si="38"/>
        <v>High</v>
      </c>
      <c r="Q379" s="2" t="str">
        <f t="shared" si="39"/>
        <v>Good</v>
      </c>
      <c r="R379" s="2" t="str">
        <f t="shared" si="40"/>
        <v>Very Low</v>
      </c>
      <c r="S379" s="2" t="str">
        <f t="shared" si="41"/>
        <v>25-50M</v>
      </c>
    </row>
    <row r="380" spans="1:19" x14ac:dyDescent="0.2">
      <c r="A380" s="3">
        <v>2337318</v>
      </c>
      <c r="B380" s="4" t="s">
        <v>495</v>
      </c>
      <c r="C380" s="4" t="s">
        <v>496</v>
      </c>
      <c r="D380" s="5">
        <v>2999.99</v>
      </c>
      <c r="E380" s="3">
        <v>82233</v>
      </c>
      <c r="F380" s="3">
        <v>13431</v>
      </c>
      <c r="G380" s="3">
        <v>336</v>
      </c>
      <c r="H380" s="4" t="s">
        <v>14</v>
      </c>
      <c r="I380" s="2">
        <v>4.677181</v>
      </c>
      <c r="J380" s="3">
        <v>27.5</v>
      </c>
      <c r="K380" s="1">
        <v>43579</v>
      </c>
      <c r="L380" s="4" t="s">
        <v>113</v>
      </c>
      <c r="M380" s="2">
        <f t="shared" si="35"/>
        <v>0.16332859071175806</v>
      </c>
      <c r="N380" s="5">
        <f t="shared" si="36"/>
        <v>246698177.66999999</v>
      </c>
      <c r="O380" s="2" t="str">
        <f t="shared" si="37"/>
        <v>Very High</v>
      </c>
      <c r="P380" s="2" t="str">
        <f t="shared" si="38"/>
        <v>High</v>
      </c>
      <c r="Q380" s="2" t="str">
        <f t="shared" si="39"/>
        <v>Very Good</v>
      </c>
      <c r="R380" s="2" t="str">
        <f t="shared" si="40"/>
        <v>Very Low</v>
      </c>
      <c r="S380" s="2" t="str">
        <f t="shared" si="41"/>
        <v>75M-1B</v>
      </c>
    </row>
    <row r="381" spans="1:19" x14ac:dyDescent="0.2">
      <c r="A381" s="3">
        <v>3855420</v>
      </c>
      <c r="B381" s="4" t="s">
        <v>7211</v>
      </c>
      <c r="C381" s="4" t="s">
        <v>7212</v>
      </c>
      <c r="D381" s="5">
        <v>399.99</v>
      </c>
      <c r="E381" s="3">
        <v>82156</v>
      </c>
      <c r="F381" s="3">
        <v>394</v>
      </c>
      <c r="G381" s="3">
        <v>23</v>
      </c>
      <c r="H381" s="4" t="s">
        <v>14</v>
      </c>
      <c r="I381" s="2">
        <v>4.3101845000000001</v>
      </c>
      <c r="J381" s="3">
        <v>3</v>
      </c>
      <c r="K381" s="1">
        <v>44244</v>
      </c>
      <c r="L381" s="4" t="s">
        <v>263</v>
      </c>
      <c r="M381" s="2">
        <f t="shared" si="35"/>
        <v>4.795754418423487E-3</v>
      </c>
      <c r="N381" s="5">
        <f t="shared" si="36"/>
        <v>32861578.440000001</v>
      </c>
      <c r="O381" s="2" t="str">
        <f t="shared" si="37"/>
        <v>Very Low</v>
      </c>
      <c r="P381" s="2" t="str">
        <f t="shared" si="38"/>
        <v>High</v>
      </c>
      <c r="Q381" s="2" t="str">
        <f t="shared" si="39"/>
        <v>Good</v>
      </c>
      <c r="R381" s="2" t="str">
        <f t="shared" si="40"/>
        <v>Very Low</v>
      </c>
      <c r="S381" s="2" t="str">
        <f t="shared" si="41"/>
        <v>25-50M</v>
      </c>
    </row>
    <row r="382" spans="1:19" x14ac:dyDescent="0.2">
      <c r="A382" s="3">
        <v>2236090</v>
      </c>
      <c r="B382" s="4" t="s">
        <v>7691</v>
      </c>
      <c r="C382" s="4" t="s">
        <v>7692</v>
      </c>
      <c r="D382" s="5">
        <v>399.99</v>
      </c>
      <c r="E382" s="3">
        <v>82144</v>
      </c>
      <c r="F382" s="3">
        <v>353</v>
      </c>
      <c r="G382" s="3">
        <v>74</v>
      </c>
      <c r="H382" s="4" t="s">
        <v>14</v>
      </c>
      <c r="I382" s="2">
        <v>4.3811859999999996</v>
      </c>
      <c r="J382" s="3">
        <v>6.5</v>
      </c>
      <c r="K382" s="1">
        <v>43519</v>
      </c>
      <c r="L382" s="4" t="s">
        <v>3122</v>
      </c>
      <c r="M382" s="2">
        <f t="shared" si="35"/>
        <v>4.2973315153876116E-3</v>
      </c>
      <c r="N382" s="5">
        <f t="shared" si="36"/>
        <v>32856778.560000002</v>
      </c>
      <c r="O382" s="2" t="str">
        <f t="shared" si="37"/>
        <v>Very Low</v>
      </c>
      <c r="P382" s="2" t="str">
        <f t="shared" si="38"/>
        <v>High</v>
      </c>
      <c r="Q382" s="2" t="str">
        <f t="shared" si="39"/>
        <v>Good</v>
      </c>
      <c r="R382" s="2" t="str">
        <f t="shared" si="40"/>
        <v>Very Low</v>
      </c>
      <c r="S382" s="2" t="str">
        <f t="shared" si="41"/>
        <v>25-50M</v>
      </c>
    </row>
    <row r="383" spans="1:19" x14ac:dyDescent="0.2">
      <c r="A383" s="3">
        <v>4377144</v>
      </c>
      <c r="B383" s="4" t="s">
        <v>4591</v>
      </c>
      <c r="C383" s="4" t="s">
        <v>4592</v>
      </c>
      <c r="D383" s="5">
        <v>399.99</v>
      </c>
      <c r="E383" s="3">
        <v>82092</v>
      </c>
      <c r="F383" s="3">
        <v>851</v>
      </c>
      <c r="G383" s="3">
        <v>35</v>
      </c>
      <c r="H383" s="4" t="s">
        <v>56</v>
      </c>
      <c r="I383" s="2">
        <v>3.9959848</v>
      </c>
      <c r="J383" s="3">
        <v>6</v>
      </c>
      <c r="K383" s="1">
        <v>44501</v>
      </c>
      <c r="L383" s="4" t="s">
        <v>397</v>
      </c>
      <c r="M383" s="2">
        <f t="shared" si="35"/>
        <v>1.0366418164985626E-2</v>
      </c>
      <c r="N383" s="5">
        <f t="shared" si="36"/>
        <v>32835979.080000002</v>
      </c>
      <c r="O383" s="2" t="str">
        <f t="shared" si="37"/>
        <v>Very Low</v>
      </c>
      <c r="P383" s="2" t="str">
        <f t="shared" si="38"/>
        <v>High</v>
      </c>
      <c r="Q383" s="2" t="str">
        <f t="shared" si="39"/>
        <v>Fair</v>
      </c>
      <c r="R383" s="2" t="str">
        <f t="shared" si="40"/>
        <v>Very Low</v>
      </c>
      <c r="S383" s="2" t="str">
        <f t="shared" si="41"/>
        <v>25-50M</v>
      </c>
    </row>
    <row r="384" spans="1:19" x14ac:dyDescent="0.2">
      <c r="A384" s="3">
        <v>4284484</v>
      </c>
      <c r="B384" s="4" t="s">
        <v>4743</v>
      </c>
      <c r="C384" s="4" t="s">
        <v>4744</v>
      </c>
      <c r="D384" s="5">
        <v>999.99</v>
      </c>
      <c r="E384" s="3">
        <v>82083</v>
      </c>
      <c r="F384" s="3">
        <v>813</v>
      </c>
      <c r="G384" s="3">
        <v>64</v>
      </c>
      <c r="H384" s="4" t="s">
        <v>14</v>
      </c>
      <c r="I384" s="2">
        <v>4.6094312999999998</v>
      </c>
      <c r="J384" s="3">
        <v>7.5</v>
      </c>
      <c r="K384" s="1">
        <v>44445</v>
      </c>
      <c r="L384" s="4" t="s">
        <v>1071</v>
      </c>
      <c r="M384" s="2">
        <f t="shared" si="35"/>
        <v>9.9046087496802021E-3</v>
      </c>
      <c r="N384" s="5">
        <f t="shared" si="36"/>
        <v>82082179.170000002</v>
      </c>
      <c r="O384" s="2" t="str">
        <f t="shared" si="37"/>
        <v>Medium</v>
      </c>
      <c r="P384" s="2" t="str">
        <f t="shared" si="38"/>
        <v>High</v>
      </c>
      <c r="Q384" s="2" t="str">
        <f t="shared" si="39"/>
        <v>Very Good</v>
      </c>
      <c r="R384" s="2" t="str">
        <f t="shared" si="40"/>
        <v>Very Low</v>
      </c>
      <c r="S384" s="2" t="str">
        <f t="shared" si="41"/>
        <v>75M-1B</v>
      </c>
    </row>
    <row r="385" spans="1:19" x14ac:dyDescent="0.2">
      <c r="A385" s="3">
        <v>2470214</v>
      </c>
      <c r="B385" s="4" t="s">
        <v>398</v>
      </c>
      <c r="C385" s="4" t="s">
        <v>399</v>
      </c>
      <c r="D385" s="5">
        <v>2999.99</v>
      </c>
      <c r="E385" s="3">
        <v>81778</v>
      </c>
      <c r="F385" s="3">
        <v>17025</v>
      </c>
      <c r="G385" s="3">
        <v>114</v>
      </c>
      <c r="H385" s="4" t="s">
        <v>14</v>
      </c>
      <c r="I385" s="2">
        <v>4.5796029999999996</v>
      </c>
      <c r="J385" s="3">
        <v>18.5</v>
      </c>
      <c r="K385" s="1">
        <v>43667</v>
      </c>
      <c r="L385" s="4" t="s">
        <v>400</v>
      </c>
      <c r="M385" s="2">
        <f t="shared" si="35"/>
        <v>0.20818557558267506</v>
      </c>
      <c r="N385" s="5">
        <f t="shared" si="36"/>
        <v>245333182.21999997</v>
      </c>
      <c r="O385" s="2" t="str">
        <f t="shared" si="37"/>
        <v>Very High</v>
      </c>
      <c r="P385" s="2" t="str">
        <f t="shared" si="38"/>
        <v>High</v>
      </c>
      <c r="Q385" s="2" t="str">
        <f t="shared" si="39"/>
        <v>Very Good</v>
      </c>
      <c r="R385" s="2" t="str">
        <f t="shared" si="40"/>
        <v>Low</v>
      </c>
      <c r="S385" s="2" t="str">
        <f t="shared" si="41"/>
        <v>75M-1B</v>
      </c>
    </row>
    <row r="386" spans="1:19" x14ac:dyDescent="0.2">
      <c r="A386" s="3">
        <v>3354090</v>
      </c>
      <c r="B386" s="4" t="s">
        <v>6243</v>
      </c>
      <c r="C386" s="4" t="s">
        <v>6244</v>
      </c>
      <c r="D386" s="5">
        <v>399.99</v>
      </c>
      <c r="E386" s="3">
        <v>80724</v>
      </c>
      <c r="F386" s="3">
        <v>504</v>
      </c>
      <c r="G386" s="3">
        <v>83</v>
      </c>
      <c r="H386" s="4" t="s">
        <v>14</v>
      </c>
      <c r="I386" s="2">
        <v>4.4688872999999996</v>
      </c>
      <c r="J386" s="3">
        <v>12.5</v>
      </c>
      <c r="K386" s="1">
        <v>44033</v>
      </c>
      <c r="L386" s="4" t="s">
        <v>1315</v>
      </c>
      <c r="M386" s="2">
        <f t="shared" ref="M386:M449" si="42" xml:space="preserve"> F386/E386</f>
        <v>6.2434963579604576E-3</v>
      </c>
      <c r="N386" s="5">
        <f t="shared" ref="N386:N449" si="43">D386*E386</f>
        <v>32288792.760000002</v>
      </c>
      <c r="O386" s="2" t="str">
        <f t="shared" si="37"/>
        <v>Very Low</v>
      </c>
      <c r="P386" s="2" t="str">
        <f t="shared" si="38"/>
        <v>High</v>
      </c>
      <c r="Q386" s="2" t="str">
        <f t="shared" si="39"/>
        <v>Good</v>
      </c>
      <c r="R386" s="2" t="str">
        <f t="shared" si="40"/>
        <v>Very Low</v>
      </c>
      <c r="S386" s="2" t="str">
        <f t="shared" si="41"/>
        <v>25-50M</v>
      </c>
    </row>
    <row r="387" spans="1:19" x14ac:dyDescent="0.2">
      <c r="A387" s="3">
        <v>1004034</v>
      </c>
      <c r="B387" s="4" t="s">
        <v>980</v>
      </c>
      <c r="C387" s="4" t="s">
        <v>981</v>
      </c>
      <c r="D387" s="5">
        <v>1299.99</v>
      </c>
      <c r="E387" s="3">
        <v>80499</v>
      </c>
      <c r="F387" s="3">
        <v>6241</v>
      </c>
      <c r="G387" s="3">
        <v>363</v>
      </c>
      <c r="H387" s="4" t="s">
        <v>56</v>
      </c>
      <c r="I387" s="2">
        <v>4.721419</v>
      </c>
      <c r="J387" s="3">
        <v>43</v>
      </c>
      <c r="K387" s="1">
        <v>42679</v>
      </c>
      <c r="L387" s="4" t="s">
        <v>982</v>
      </c>
      <c r="M387" s="2">
        <f t="shared" si="42"/>
        <v>7.7528913402650959E-2</v>
      </c>
      <c r="N387" s="5">
        <f t="shared" si="43"/>
        <v>104647895.01000001</v>
      </c>
      <c r="O387" s="2" t="str">
        <f t="shared" ref="O387:O450" si="44">IF(D387&gt;=1200,"Very High",IF(D387&gt;=1000,"High",IF(D387&gt;=800,"Medium",IF(D387&gt;=600,"Low",IF(D387&lt;=599.99,"Very Low","Invalid")))))</f>
        <v>Very High</v>
      </c>
      <c r="P387" s="2" t="str">
        <f t="shared" ref="P387:P450" si="45">IF(E387&gt;=150000,"Very High",IF(E387&gt;=75000,"High",IF(E387&gt;=25000,"Medium",IF(E387&gt;=10000,"Low",IF(E387&lt;=9999,"Very Low","Invalid")))))</f>
        <v>High</v>
      </c>
      <c r="Q387" s="2" t="str">
        <f t="shared" ref="Q387:Q450" si="46">IF(I387&gt;=4.5,"Very Good",IF(I387&gt;=4,"Good",IF(I387&gt;=3,"Fair",IF(I387&lt;=2.99,"Poor","Invalid"))))</f>
        <v>Very Good</v>
      </c>
      <c r="R387" s="2" t="str">
        <f t="shared" ref="R387:R450" si="47">IF(M387&gt;=0.5,"Very High",IF(M387&gt;=0.4,"High",IF(M387&gt;=0.3,"Medium",IF(M387&gt;=0.2,"Low",IF(M387&gt;0,"Very Low","Invalid")))))</f>
        <v>Very Low</v>
      </c>
      <c r="S387" s="2" t="str">
        <f t="shared" ref="S387:S450" si="48">IF(N387&gt;=1000000000,"&gt; 1B",IF(N387&gt;=75000000, "75M-1B",IF(N387&gt;=50000000,"50-75M",IF(N387&gt;=25000000,"25-50M",IF(N387&gt;0,"&lt;25M","Invalid")))))</f>
        <v>75M-1B</v>
      </c>
    </row>
    <row r="388" spans="1:19" x14ac:dyDescent="0.2">
      <c r="A388" s="3">
        <v>1341538</v>
      </c>
      <c r="B388" s="4" t="s">
        <v>529</v>
      </c>
      <c r="C388" s="4" t="s">
        <v>530</v>
      </c>
      <c r="D388" s="5">
        <v>1699.99</v>
      </c>
      <c r="E388" s="3">
        <v>80098</v>
      </c>
      <c r="F388" s="3">
        <v>12561</v>
      </c>
      <c r="G388" s="3">
        <v>170</v>
      </c>
      <c r="H388" s="4" t="s">
        <v>14</v>
      </c>
      <c r="I388" s="2">
        <v>4.5090513000000003</v>
      </c>
      <c r="J388" s="3">
        <v>14</v>
      </c>
      <c r="K388" s="1">
        <v>42982</v>
      </c>
      <c r="L388" s="4" t="s">
        <v>531</v>
      </c>
      <c r="M388" s="2">
        <f t="shared" si="42"/>
        <v>0.15682039501610526</v>
      </c>
      <c r="N388" s="5">
        <f t="shared" si="43"/>
        <v>136165799.02000001</v>
      </c>
      <c r="O388" s="2" t="str">
        <f t="shared" si="44"/>
        <v>Very High</v>
      </c>
      <c r="P388" s="2" t="str">
        <f t="shared" si="45"/>
        <v>High</v>
      </c>
      <c r="Q388" s="2" t="str">
        <f t="shared" si="46"/>
        <v>Very Good</v>
      </c>
      <c r="R388" s="2" t="str">
        <f t="shared" si="47"/>
        <v>Very Low</v>
      </c>
      <c r="S388" s="2" t="str">
        <f t="shared" si="48"/>
        <v>75M-1B</v>
      </c>
    </row>
    <row r="389" spans="1:19" x14ac:dyDescent="0.2">
      <c r="A389" s="3">
        <v>719002</v>
      </c>
      <c r="B389" s="4" t="s">
        <v>358</v>
      </c>
      <c r="C389" s="4" t="s">
        <v>359</v>
      </c>
      <c r="D389" s="5">
        <v>1199.99</v>
      </c>
      <c r="E389" s="3">
        <v>79816</v>
      </c>
      <c r="F389" s="3">
        <v>18595</v>
      </c>
      <c r="G389" s="3">
        <v>137</v>
      </c>
      <c r="H389" s="4" t="s">
        <v>14</v>
      </c>
      <c r="I389" s="2">
        <v>4.3884259999999999</v>
      </c>
      <c r="J389" s="3">
        <v>10.5</v>
      </c>
      <c r="K389" s="1">
        <v>42376</v>
      </c>
      <c r="L389" s="4" t="s">
        <v>113</v>
      </c>
      <c r="M389" s="2">
        <f t="shared" si="42"/>
        <v>0.23297333867896161</v>
      </c>
      <c r="N389" s="5">
        <f t="shared" si="43"/>
        <v>95778401.840000004</v>
      </c>
      <c r="O389" s="2" t="str">
        <f t="shared" si="44"/>
        <v>High</v>
      </c>
      <c r="P389" s="2" t="str">
        <f t="shared" si="45"/>
        <v>High</v>
      </c>
      <c r="Q389" s="2" t="str">
        <f t="shared" si="46"/>
        <v>Good</v>
      </c>
      <c r="R389" s="2" t="str">
        <f t="shared" si="47"/>
        <v>Low</v>
      </c>
      <c r="S389" s="2" t="str">
        <f t="shared" si="48"/>
        <v>75M-1B</v>
      </c>
    </row>
    <row r="390" spans="1:19" x14ac:dyDescent="0.2">
      <c r="A390" s="3">
        <v>4445092</v>
      </c>
      <c r="B390" s="4" t="s">
        <v>3856</v>
      </c>
      <c r="C390" s="4" t="s">
        <v>3857</v>
      </c>
      <c r="D390" s="5">
        <v>449.99</v>
      </c>
      <c r="E390" s="3">
        <v>79736</v>
      </c>
      <c r="F390" s="3">
        <v>1113</v>
      </c>
      <c r="G390" s="3">
        <v>13</v>
      </c>
      <c r="H390" s="4" t="s">
        <v>14</v>
      </c>
      <c r="I390" s="2">
        <v>3.724704</v>
      </c>
      <c r="J390" s="3">
        <v>1</v>
      </c>
      <c r="K390" s="1">
        <v>44544</v>
      </c>
      <c r="L390" s="4" t="s">
        <v>3858</v>
      </c>
      <c r="M390" s="2">
        <f t="shared" si="42"/>
        <v>1.3958563258753888E-2</v>
      </c>
      <c r="N390" s="5">
        <f t="shared" si="43"/>
        <v>35880402.640000001</v>
      </c>
      <c r="O390" s="2" t="str">
        <f t="shared" si="44"/>
        <v>Very Low</v>
      </c>
      <c r="P390" s="2" t="str">
        <f t="shared" si="45"/>
        <v>High</v>
      </c>
      <c r="Q390" s="2" t="str">
        <f t="shared" si="46"/>
        <v>Fair</v>
      </c>
      <c r="R390" s="2" t="str">
        <f t="shared" si="47"/>
        <v>Very Low</v>
      </c>
      <c r="S390" s="2" t="str">
        <f t="shared" si="48"/>
        <v>25-50M</v>
      </c>
    </row>
    <row r="391" spans="1:19" x14ac:dyDescent="0.2">
      <c r="A391" s="3">
        <v>5281528</v>
      </c>
      <c r="B391" s="4" t="s">
        <v>317</v>
      </c>
      <c r="C391" s="4" t="s">
        <v>318</v>
      </c>
      <c r="D391" s="5">
        <v>1299.99</v>
      </c>
      <c r="E391" s="3">
        <v>79733</v>
      </c>
      <c r="F391" s="3">
        <v>21669</v>
      </c>
      <c r="G391" s="3">
        <v>83</v>
      </c>
      <c r="H391" s="4" t="s">
        <v>142</v>
      </c>
      <c r="I391" s="2">
        <v>4.6056540000000004</v>
      </c>
      <c r="J391" s="3">
        <v>9.5</v>
      </c>
      <c r="K391" s="1">
        <v>45035</v>
      </c>
      <c r="L391" s="4" t="s">
        <v>319</v>
      </c>
      <c r="M391" s="2">
        <f t="shared" si="42"/>
        <v>0.27176953080907529</v>
      </c>
      <c r="N391" s="5">
        <f t="shared" si="43"/>
        <v>103652102.67</v>
      </c>
      <c r="O391" s="2" t="str">
        <f t="shared" si="44"/>
        <v>Very High</v>
      </c>
      <c r="P391" s="2" t="str">
        <f t="shared" si="45"/>
        <v>High</v>
      </c>
      <c r="Q391" s="2" t="str">
        <f t="shared" si="46"/>
        <v>Very Good</v>
      </c>
      <c r="R391" s="2" t="str">
        <f t="shared" si="47"/>
        <v>Low</v>
      </c>
      <c r="S391" s="2" t="str">
        <f t="shared" si="48"/>
        <v>75M-1B</v>
      </c>
    </row>
    <row r="392" spans="1:19" x14ac:dyDescent="0.2">
      <c r="A392" s="3">
        <v>1218586</v>
      </c>
      <c r="B392" s="4" t="s">
        <v>684</v>
      </c>
      <c r="C392" s="4" t="s">
        <v>685</v>
      </c>
      <c r="D392" s="5">
        <v>1499.99</v>
      </c>
      <c r="E392" s="3">
        <v>79500</v>
      </c>
      <c r="F392" s="3">
        <v>9356</v>
      </c>
      <c r="G392" s="3">
        <v>391</v>
      </c>
      <c r="H392" s="4" t="s">
        <v>142</v>
      </c>
      <c r="I392" s="2">
        <v>4.5392530000000004</v>
      </c>
      <c r="J392" s="3">
        <v>34</v>
      </c>
      <c r="K392" s="1">
        <v>42872</v>
      </c>
      <c r="L392" s="4" t="s">
        <v>18</v>
      </c>
      <c r="M392" s="2">
        <f t="shared" si="42"/>
        <v>0.11768553459119496</v>
      </c>
      <c r="N392" s="5">
        <f t="shared" si="43"/>
        <v>119249205</v>
      </c>
      <c r="O392" s="2" t="str">
        <f t="shared" si="44"/>
        <v>Very High</v>
      </c>
      <c r="P392" s="2" t="str">
        <f t="shared" si="45"/>
        <v>High</v>
      </c>
      <c r="Q392" s="2" t="str">
        <f t="shared" si="46"/>
        <v>Very Good</v>
      </c>
      <c r="R392" s="2" t="str">
        <f t="shared" si="47"/>
        <v>Very Low</v>
      </c>
      <c r="S392" s="2" t="str">
        <f t="shared" si="48"/>
        <v>75M-1B</v>
      </c>
    </row>
    <row r="393" spans="1:19" x14ac:dyDescent="0.2">
      <c r="A393" s="3">
        <v>2640372</v>
      </c>
      <c r="B393" s="4" t="s">
        <v>507</v>
      </c>
      <c r="C393" s="4" t="s">
        <v>508</v>
      </c>
      <c r="D393" s="5">
        <v>2999.99</v>
      </c>
      <c r="E393" s="3">
        <v>79076</v>
      </c>
      <c r="F393" s="3">
        <v>12996</v>
      </c>
      <c r="G393" s="3">
        <v>210</v>
      </c>
      <c r="H393" s="4" t="s">
        <v>14</v>
      </c>
      <c r="I393" s="2">
        <v>4.3941435999999996</v>
      </c>
      <c r="J393" s="3">
        <v>19</v>
      </c>
      <c r="K393" s="1">
        <v>43773</v>
      </c>
      <c r="L393" s="4" t="s">
        <v>436</v>
      </c>
      <c r="M393" s="2">
        <f t="shared" si="42"/>
        <v>0.16434822196368051</v>
      </c>
      <c r="N393" s="5">
        <f t="shared" si="43"/>
        <v>237227209.23999998</v>
      </c>
      <c r="O393" s="2" t="str">
        <f t="shared" si="44"/>
        <v>Very High</v>
      </c>
      <c r="P393" s="2" t="str">
        <f t="shared" si="45"/>
        <v>High</v>
      </c>
      <c r="Q393" s="2" t="str">
        <f t="shared" si="46"/>
        <v>Good</v>
      </c>
      <c r="R393" s="2" t="str">
        <f t="shared" si="47"/>
        <v>Very Low</v>
      </c>
      <c r="S393" s="2" t="str">
        <f t="shared" si="48"/>
        <v>75M-1B</v>
      </c>
    </row>
    <row r="394" spans="1:19" x14ac:dyDescent="0.2">
      <c r="A394" s="3">
        <v>770336</v>
      </c>
      <c r="B394" s="4" t="s">
        <v>273</v>
      </c>
      <c r="C394" s="4" t="s">
        <v>274</v>
      </c>
      <c r="D394" s="5">
        <v>399.99</v>
      </c>
      <c r="E394" s="3">
        <v>79039</v>
      </c>
      <c r="F394" s="3">
        <v>24374</v>
      </c>
      <c r="G394" s="3">
        <v>68</v>
      </c>
      <c r="H394" s="4" t="s">
        <v>14</v>
      </c>
      <c r="I394" s="2">
        <v>4.5824946999999998</v>
      </c>
      <c r="J394" s="3">
        <v>7</v>
      </c>
      <c r="K394" s="1">
        <v>42422</v>
      </c>
      <c r="L394" s="4" t="s">
        <v>168</v>
      </c>
      <c r="M394" s="2">
        <f t="shared" si="42"/>
        <v>0.3083794076342059</v>
      </c>
      <c r="N394" s="5">
        <f t="shared" si="43"/>
        <v>31614809.609999999</v>
      </c>
      <c r="O394" s="2" t="str">
        <f t="shared" si="44"/>
        <v>Very Low</v>
      </c>
      <c r="P394" s="2" t="str">
        <f t="shared" si="45"/>
        <v>High</v>
      </c>
      <c r="Q394" s="2" t="str">
        <f t="shared" si="46"/>
        <v>Very Good</v>
      </c>
      <c r="R394" s="2" t="str">
        <f t="shared" si="47"/>
        <v>Medium</v>
      </c>
      <c r="S394" s="2" t="str">
        <f t="shared" si="48"/>
        <v>25-50M</v>
      </c>
    </row>
    <row r="395" spans="1:19" x14ac:dyDescent="0.2">
      <c r="A395" s="3">
        <v>3273578</v>
      </c>
      <c r="B395" s="4" t="s">
        <v>7711</v>
      </c>
      <c r="C395" s="4" t="s">
        <v>7712</v>
      </c>
      <c r="D395" s="5">
        <v>699.99</v>
      </c>
      <c r="E395" s="3">
        <v>79012</v>
      </c>
      <c r="F395" s="3">
        <v>350</v>
      </c>
      <c r="G395" s="3">
        <v>16</v>
      </c>
      <c r="H395" s="4" t="s">
        <v>14</v>
      </c>
      <c r="I395" s="2">
        <v>4.2157340000000003</v>
      </c>
      <c r="J395" s="3">
        <v>4</v>
      </c>
      <c r="K395" s="1">
        <v>44008</v>
      </c>
      <c r="L395" s="4" t="s">
        <v>208</v>
      </c>
      <c r="M395" s="2">
        <f t="shared" si="42"/>
        <v>4.4297068799675999E-3</v>
      </c>
      <c r="N395" s="5">
        <f t="shared" si="43"/>
        <v>55307609.880000003</v>
      </c>
      <c r="O395" s="2" t="str">
        <f t="shared" si="44"/>
        <v>Low</v>
      </c>
      <c r="P395" s="2" t="str">
        <f t="shared" si="45"/>
        <v>High</v>
      </c>
      <c r="Q395" s="2" t="str">
        <f t="shared" si="46"/>
        <v>Good</v>
      </c>
      <c r="R395" s="2" t="str">
        <f t="shared" si="47"/>
        <v>Very Low</v>
      </c>
      <c r="S395" s="2" t="str">
        <f t="shared" si="48"/>
        <v>50-75M</v>
      </c>
    </row>
    <row r="396" spans="1:19" x14ac:dyDescent="0.2">
      <c r="A396" s="3">
        <v>4774346</v>
      </c>
      <c r="B396" s="4" t="s">
        <v>4998</v>
      </c>
      <c r="C396" s="4" t="s">
        <v>4999</v>
      </c>
      <c r="D396" s="5">
        <v>399.99</v>
      </c>
      <c r="E396" s="3">
        <v>78829</v>
      </c>
      <c r="F396" s="3">
        <v>743</v>
      </c>
      <c r="G396" s="3">
        <v>26</v>
      </c>
      <c r="H396" s="4" t="s">
        <v>14</v>
      </c>
      <c r="I396" s="2">
        <v>4.1209870000000004</v>
      </c>
      <c r="J396" s="3">
        <v>2</v>
      </c>
      <c r="K396" s="1">
        <v>44752</v>
      </c>
      <c r="L396" s="4" t="s">
        <v>25</v>
      </c>
      <c r="M396" s="2">
        <f t="shared" si="42"/>
        <v>9.4254652475611773E-3</v>
      </c>
      <c r="N396" s="5">
        <f t="shared" si="43"/>
        <v>31530811.710000001</v>
      </c>
      <c r="O396" s="2" t="str">
        <f t="shared" si="44"/>
        <v>Very Low</v>
      </c>
      <c r="P396" s="2" t="str">
        <f t="shared" si="45"/>
        <v>High</v>
      </c>
      <c r="Q396" s="2" t="str">
        <f t="shared" si="46"/>
        <v>Good</v>
      </c>
      <c r="R396" s="2" t="str">
        <f t="shared" si="47"/>
        <v>Very Low</v>
      </c>
      <c r="S396" s="2" t="str">
        <f t="shared" si="48"/>
        <v>25-50M</v>
      </c>
    </row>
    <row r="397" spans="1:19" x14ac:dyDescent="0.2">
      <c r="A397" s="3">
        <v>3352204</v>
      </c>
      <c r="B397" s="4" t="s">
        <v>2267</v>
      </c>
      <c r="C397" s="4" t="s">
        <v>2268</v>
      </c>
      <c r="D397" s="5">
        <v>799.99</v>
      </c>
      <c r="E397" s="3">
        <v>78768</v>
      </c>
      <c r="F397" s="3">
        <v>2333</v>
      </c>
      <c r="G397" s="3">
        <v>72</v>
      </c>
      <c r="H397" s="4" t="s">
        <v>56</v>
      </c>
      <c r="I397" s="2">
        <v>4.5009350000000001</v>
      </c>
      <c r="J397" s="3">
        <v>9.5</v>
      </c>
      <c r="K397" s="1">
        <v>44033</v>
      </c>
      <c r="L397" s="4" t="s">
        <v>2269</v>
      </c>
      <c r="M397" s="2">
        <f t="shared" si="42"/>
        <v>2.9618626853544588E-2</v>
      </c>
      <c r="N397" s="5">
        <f t="shared" si="43"/>
        <v>63013612.32</v>
      </c>
      <c r="O397" s="2" t="str">
        <f t="shared" si="44"/>
        <v>Low</v>
      </c>
      <c r="P397" s="2" t="str">
        <f t="shared" si="45"/>
        <v>High</v>
      </c>
      <c r="Q397" s="2" t="str">
        <f t="shared" si="46"/>
        <v>Very Good</v>
      </c>
      <c r="R397" s="2" t="str">
        <f t="shared" si="47"/>
        <v>Very Low</v>
      </c>
      <c r="S397" s="2" t="str">
        <f t="shared" si="48"/>
        <v>50-75M</v>
      </c>
    </row>
    <row r="398" spans="1:19" x14ac:dyDescent="0.2">
      <c r="A398" s="3">
        <v>520116</v>
      </c>
      <c r="B398" s="4" t="s">
        <v>457</v>
      </c>
      <c r="C398" s="4" t="s">
        <v>458</v>
      </c>
      <c r="D398" s="5">
        <v>1399.99</v>
      </c>
      <c r="E398" s="3">
        <v>78406</v>
      </c>
      <c r="F398" s="3">
        <v>14771</v>
      </c>
      <c r="G398" s="3">
        <v>116</v>
      </c>
      <c r="H398" s="4" t="s">
        <v>14</v>
      </c>
      <c r="I398" s="2">
        <v>4.5661740000000002</v>
      </c>
      <c r="J398" s="3">
        <v>22</v>
      </c>
      <c r="K398" s="1">
        <v>42159</v>
      </c>
      <c r="L398" s="4" t="s">
        <v>255</v>
      </c>
      <c r="M398" s="2">
        <f t="shared" si="42"/>
        <v>0.18839119455143738</v>
      </c>
      <c r="N398" s="5">
        <f t="shared" si="43"/>
        <v>109767615.94</v>
      </c>
      <c r="O398" s="2" t="str">
        <f t="shared" si="44"/>
        <v>Very High</v>
      </c>
      <c r="P398" s="2" t="str">
        <f t="shared" si="45"/>
        <v>High</v>
      </c>
      <c r="Q398" s="2" t="str">
        <f t="shared" si="46"/>
        <v>Very Good</v>
      </c>
      <c r="R398" s="2" t="str">
        <f t="shared" si="47"/>
        <v>Very Low</v>
      </c>
      <c r="S398" s="2" t="str">
        <f t="shared" si="48"/>
        <v>75M-1B</v>
      </c>
    </row>
    <row r="399" spans="1:19" x14ac:dyDescent="0.2">
      <c r="A399" s="3">
        <v>4313914</v>
      </c>
      <c r="B399" s="4" t="s">
        <v>6418</v>
      </c>
      <c r="C399" s="4" t="s">
        <v>6419</v>
      </c>
      <c r="D399" s="5">
        <v>699.99</v>
      </c>
      <c r="E399" s="3">
        <v>78368</v>
      </c>
      <c r="F399" s="3">
        <v>485</v>
      </c>
      <c r="G399" s="3">
        <v>28</v>
      </c>
      <c r="H399" s="4" t="s">
        <v>14</v>
      </c>
      <c r="I399" s="2">
        <v>4.3489202999999996</v>
      </c>
      <c r="J399" s="3">
        <v>6.5</v>
      </c>
      <c r="K399" s="1">
        <v>44461</v>
      </c>
      <c r="L399" s="4" t="s">
        <v>198</v>
      </c>
      <c r="M399" s="2">
        <f t="shared" si="42"/>
        <v>6.1887505104124135E-3</v>
      </c>
      <c r="N399" s="5">
        <f t="shared" si="43"/>
        <v>54856816.32</v>
      </c>
      <c r="O399" s="2" t="str">
        <f t="shared" si="44"/>
        <v>Low</v>
      </c>
      <c r="P399" s="2" t="str">
        <f t="shared" si="45"/>
        <v>High</v>
      </c>
      <c r="Q399" s="2" t="str">
        <f t="shared" si="46"/>
        <v>Good</v>
      </c>
      <c r="R399" s="2" t="str">
        <f t="shared" si="47"/>
        <v>Very Low</v>
      </c>
      <c r="S399" s="2" t="str">
        <f t="shared" si="48"/>
        <v>50-75M</v>
      </c>
    </row>
    <row r="400" spans="1:19" x14ac:dyDescent="0.2">
      <c r="A400" s="3">
        <v>3693164</v>
      </c>
      <c r="B400" s="4" t="s">
        <v>576</v>
      </c>
      <c r="C400" s="4" t="s">
        <v>577</v>
      </c>
      <c r="D400" s="5">
        <v>2399.9899999999998</v>
      </c>
      <c r="E400" s="3">
        <v>78234</v>
      </c>
      <c r="F400" s="3">
        <v>11302</v>
      </c>
      <c r="G400" s="3">
        <v>417</v>
      </c>
      <c r="H400" s="4" t="s">
        <v>14</v>
      </c>
      <c r="I400" s="2">
        <v>4.6961709999999997</v>
      </c>
      <c r="J400" s="3">
        <v>63</v>
      </c>
      <c r="K400" s="1">
        <v>44174</v>
      </c>
      <c r="L400" s="4" t="s">
        <v>578</v>
      </c>
      <c r="M400" s="2">
        <f t="shared" si="42"/>
        <v>0.14446404376613747</v>
      </c>
      <c r="N400" s="5">
        <f t="shared" si="43"/>
        <v>187760817.66</v>
      </c>
      <c r="O400" s="2" t="str">
        <f t="shared" si="44"/>
        <v>Very High</v>
      </c>
      <c r="P400" s="2" t="str">
        <f t="shared" si="45"/>
        <v>High</v>
      </c>
      <c r="Q400" s="2" t="str">
        <f t="shared" si="46"/>
        <v>Very Good</v>
      </c>
      <c r="R400" s="2" t="str">
        <f t="shared" si="47"/>
        <v>Very Low</v>
      </c>
      <c r="S400" s="2" t="str">
        <f t="shared" si="48"/>
        <v>75M-1B</v>
      </c>
    </row>
    <row r="401" spans="1:19" x14ac:dyDescent="0.2">
      <c r="A401" s="3">
        <v>4465000</v>
      </c>
      <c r="B401" s="4" t="s">
        <v>5099</v>
      </c>
      <c r="C401" s="4" t="s">
        <v>5100</v>
      </c>
      <c r="D401" s="5">
        <v>599.99</v>
      </c>
      <c r="E401" s="3">
        <v>78181</v>
      </c>
      <c r="F401" s="3">
        <v>718</v>
      </c>
      <c r="G401" s="3">
        <v>64</v>
      </c>
      <c r="H401" s="4" t="s">
        <v>14</v>
      </c>
      <c r="I401" s="2">
        <v>4.159656</v>
      </c>
      <c r="J401" s="3">
        <v>4</v>
      </c>
      <c r="K401" s="1">
        <v>44558</v>
      </c>
      <c r="L401" s="4" t="s">
        <v>74</v>
      </c>
      <c r="M401" s="2">
        <f t="shared" si="42"/>
        <v>9.1838170399457675E-3</v>
      </c>
      <c r="N401" s="5">
        <f t="shared" si="43"/>
        <v>46907818.189999998</v>
      </c>
      <c r="O401" s="2" t="str">
        <f t="shared" si="44"/>
        <v>Very Low</v>
      </c>
      <c r="P401" s="2" t="str">
        <f t="shared" si="45"/>
        <v>High</v>
      </c>
      <c r="Q401" s="2" t="str">
        <f t="shared" si="46"/>
        <v>Good</v>
      </c>
      <c r="R401" s="2" t="str">
        <f t="shared" si="47"/>
        <v>Very Low</v>
      </c>
      <c r="S401" s="2" t="str">
        <f t="shared" si="48"/>
        <v>25-50M</v>
      </c>
    </row>
    <row r="402" spans="1:19" x14ac:dyDescent="0.2">
      <c r="A402" s="3">
        <v>4362406</v>
      </c>
      <c r="B402" s="4" t="s">
        <v>3921</v>
      </c>
      <c r="C402" s="4" t="s">
        <v>3922</v>
      </c>
      <c r="D402" s="5">
        <v>399.99</v>
      </c>
      <c r="E402" s="3">
        <v>77976</v>
      </c>
      <c r="F402" s="3">
        <v>1079</v>
      </c>
      <c r="G402" s="3">
        <v>34</v>
      </c>
      <c r="H402" s="4" t="s">
        <v>56</v>
      </c>
      <c r="I402" s="2">
        <v>4.1701255000000002</v>
      </c>
      <c r="J402" s="3">
        <v>2.5</v>
      </c>
      <c r="K402" s="1">
        <v>44491</v>
      </c>
      <c r="L402" s="4" t="s">
        <v>2428</v>
      </c>
      <c r="M402" s="2">
        <f t="shared" si="42"/>
        <v>1.3837591053657535E-2</v>
      </c>
      <c r="N402" s="5">
        <f t="shared" si="43"/>
        <v>31189620.240000002</v>
      </c>
      <c r="O402" s="2" t="str">
        <f t="shared" si="44"/>
        <v>Very Low</v>
      </c>
      <c r="P402" s="2" t="str">
        <f t="shared" si="45"/>
        <v>High</v>
      </c>
      <c r="Q402" s="2" t="str">
        <f t="shared" si="46"/>
        <v>Good</v>
      </c>
      <c r="R402" s="2" t="str">
        <f t="shared" si="47"/>
        <v>Very Low</v>
      </c>
      <c r="S402" s="2" t="str">
        <f t="shared" si="48"/>
        <v>25-50M</v>
      </c>
    </row>
    <row r="403" spans="1:19" x14ac:dyDescent="0.2">
      <c r="A403" s="3">
        <v>1141808</v>
      </c>
      <c r="B403" s="4" t="s">
        <v>933</v>
      </c>
      <c r="C403" s="4" t="s">
        <v>934</v>
      </c>
      <c r="D403" s="5">
        <v>549.99</v>
      </c>
      <c r="E403" s="3">
        <v>77689</v>
      </c>
      <c r="F403" s="3">
        <v>6581</v>
      </c>
      <c r="G403" s="3">
        <v>51</v>
      </c>
      <c r="H403" s="4" t="s">
        <v>14</v>
      </c>
      <c r="I403" s="2">
        <v>4.3254932999999998</v>
      </c>
      <c r="J403" s="3">
        <v>6.5</v>
      </c>
      <c r="K403" s="1">
        <v>42805</v>
      </c>
      <c r="L403" s="4" t="s">
        <v>370</v>
      </c>
      <c r="M403" s="2">
        <f t="shared" si="42"/>
        <v>8.4709547040121513E-2</v>
      </c>
      <c r="N403" s="5">
        <f t="shared" si="43"/>
        <v>42728173.109999999</v>
      </c>
      <c r="O403" s="2" t="str">
        <f t="shared" si="44"/>
        <v>Very Low</v>
      </c>
      <c r="P403" s="2" t="str">
        <f t="shared" si="45"/>
        <v>High</v>
      </c>
      <c r="Q403" s="2" t="str">
        <f t="shared" si="46"/>
        <v>Good</v>
      </c>
      <c r="R403" s="2" t="str">
        <f t="shared" si="47"/>
        <v>Very Low</v>
      </c>
      <c r="S403" s="2" t="str">
        <f t="shared" si="48"/>
        <v>25-50M</v>
      </c>
    </row>
    <row r="404" spans="1:19" x14ac:dyDescent="0.2">
      <c r="A404" s="3">
        <v>3908850</v>
      </c>
      <c r="B404" s="4" t="s">
        <v>6163</v>
      </c>
      <c r="C404" s="4" t="s">
        <v>6164</v>
      </c>
      <c r="D404" s="5">
        <v>899.99</v>
      </c>
      <c r="E404" s="3">
        <v>76988</v>
      </c>
      <c r="F404" s="3">
        <v>514</v>
      </c>
      <c r="G404" s="3">
        <v>46</v>
      </c>
      <c r="H404" s="4" t="s">
        <v>14</v>
      </c>
      <c r="I404" s="2">
        <v>4.6567980000000002</v>
      </c>
      <c r="J404" s="3">
        <v>4.5</v>
      </c>
      <c r="K404" s="1">
        <v>44267</v>
      </c>
      <c r="L404" s="4" t="s">
        <v>113</v>
      </c>
      <c r="M404" s="2">
        <f t="shared" si="42"/>
        <v>6.6763651478152436E-3</v>
      </c>
      <c r="N404" s="5">
        <f t="shared" si="43"/>
        <v>69288430.120000005</v>
      </c>
      <c r="O404" s="2" t="str">
        <f t="shared" si="44"/>
        <v>Medium</v>
      </c>
      <c r="P404" s="2" t="str">
        <f t="shared" si="45"/>
        <v>High</v>
      </c>
      <c r="Q404" s="2" t="str">
        <f t="shared" si="46"/>
        <v>Very Good</v>
      </c>
      <c r="R404" s="2" t="str">
        <f t="shared" si="47"/>
        <v>Very Low</v>
      </c>
      <c r="S404" s="2" t="str">
        <f t="shared" si="48"/>
        <v>50-75M</v>
      </c>
    </row>
    <row r="405" spans="1:19" x14ac:dyDescent="0.2">
      <c r="A405" s="3">
        <v>1396598</v>
      </c>
      <c r="B405" s="4" t="s">
        <v>1815</v>
      </c>
      <c r="C405" s="4" t="s">
        <v>1816</v>
      </c>
      <c r="D405" s="5">
        <v>899.99</v>
      </c>
      <c r="E405" s="3">
        <v>76961</v>
      </c>
      <c r="F405" s="3">
        <v>3066</v>
      </c>
      <c r="G405" s="3">
        <v>223</v>
      </c>
      <c r="H405" s="4" t="s">
        <v>14</v>
      </c>
      <c r="I405" s="2">
        <v>4.3451110000000002</v>
      </c>
      <c r="J405" s="3">
        <v>33</v>
      </c>
      <c r="K405" s="1">
        <v>43024</v>
      </c>
      <c r="L405" s="4" t="s">
        <v>15</v>
      </c>
      <c r="M405" s="2">
        <f t="shared" si="42"/>
        <v>3.9838359688673483E-2</v>
      </c>
      <c r="N405" s="5">
        <f t="shared" si="43"/>
        <v>69264130.390000001</v>
      </c>
      <c r="O405" s="2" t="str">
        <f t="shared" si="44"/>
        <v>Medium</v>
      </c>
      <c r="P405" s="2" t="str">
        <f t="shared" si="45"/>
        <v>High</v>
      </c>
      <c r="Q405" s="2" t="str">
        <f t="shared" si="46"/>
        <v>Good</v>
      </c>
      <c r="R405" s="2" t="str">
        <f t="shared" si="47"/>
        <v>Very Low</v>
      </c>
      <c r="S405" s="2" t="str">
        <f t="shared" si="48"/>
        <v>50-75M</v>
      </c>
    </row>
    <row r="406" spans="1:19" x14ac:dyDescent="0.2">
      <c r="A406" s="3">
        <v>4092686</v>
      </c>
      <c r="B406" s="4" t="s">
        <v>5531</v>
      </c>
      <c r="C406" s="4" t="s">
        <v>5532</v>
      </c>
      <c r="D406" s="5">
        <v>649.99</v>
      </c>
      <c r="E406" s="3">
        <v>76757</v>
      </c>
      <c r="F406" s="3">
        <v>622</v>
      </c>
      <c r="G406" s="3">
        <v>37</v>
      </c>
      <c r="H406" s="4" t="s">
        <v>14</v>
      </c>
      <c r="I406" s="2">
        <v>4.2018509999999996</v>
      </c>
      <c r="J406" s="3">
        <v>4.5</v>
      </c>
      <c r="K406" s="1">
        <v>44348</v>
      </c>
      <c r="L406" s="4" t="s">
        <v>346</v>
      </c>
      <c r="M406" s="2">
        <f t="shared" si="42"/>
        <v>8.10349544666936E-3</v>
      </c>
      <c r="N406" s="5">
        <f t="shared" si="43"/>
        <v>49891282.43</v>
      </c>
      <c r="O406" s="2" t="str">
        <f t="shared" si="44"/>
        <v>Low</v>
      </c>
      <c r="P406" s="2" t="str">
        <f t="shared" si="45"/>
        <v>High</v>
      </c>
      <c r="Q406" s="2" t="str">
        <f t="shared" si="46"/>
        <v>Good</v>
      </c>
      <c r="R406" s="2" t="str">
        <f t="shared" si="47"/>
        <v>Very Low</v>
      </c>
      <c r="S406" s="2" t="str">
        <f t="shared" si="48"/>
        <v>25-50M</v>
      </c>
    </row>
    <row r="407" spans="1:19" x14ac:dyDescent="0.2">
      <c r="A407" s="3">
        <v>172572</v>
      </c>
      <c r="B407" s="4" t="s">
        <v>1410</v>
      </c>
      <c r="C407" s="4" t="s">
        <v>1411</v>
      </c>
      <c r="D407" s="5">
        <v>399.99</v>
      </c>
      <c r="E407" s="3">
        <v>76626</v>
      </c>
      <c r="F407" s="3">
        <v>4125</v>
      </c>
      <c r="G407" s="3">
        <v>32</v>
      </c>
      <c r="H407" s="4" t="s">
        <v>14</v>
      </c>
      <c r="I407" s="2">
        <v>4.4287919999999996</v>
      </c>
      <c r="J407" s="3">
        <v>6.5</v>
      </c>
      <c r="K407" s="1">
        <v>41695</v>
      </c>
      <c r="L407" s="4" t="s">
        <v>57</v>
      </c>
      <c r="M407" s="2">
        <f t="shared" si="42"/>
        <v>5.3832902670111975E-2</v>
      </c>
      <c r="N407" s="5">
        <f t="shared" si="43"/>
        <v>30649633.740000002</v>
      </c>
      <c r="O407" s="2" t="str">
        <f t="shared" si="44"/>
        <v>Very Low</v>
      </c>
      <c r="P407" s="2" t="str">
        <f t="shared" si="45"/>
        <v>High</v>
      </c>
      <c r="Q407" s="2" t="str">
        <f t="shared" si="46"/>
        <v>Good</v>
      </c>
      <c r="R407" s="2" t="str">
        <f t="shared" si="47"/>
        <v>Very Low</v>
      </c>
      <c r="S407" s="2" t="str">
        <f t="shared" si="48"/>
        <v>25-50M</v>
      </c>
    </row>
    <row r="408" spans="1:19" x14ac:dyDescent="0.2">
      <c r="A408" s="3">
        <v>4972370</v>
      </c>
      <c r="B408" s="4" t="s">
        <v>5095</v>
      </c>
      <c r="C408" s="4" t="s">
        <v>5096</v>
      </c>
      <c r="D408" s="5">
        <v>399.99</v>
      </c>
      <c r="E408" s="3">
        <v>76443</v>
      </c>
      <c r="F408" s="3">
        <v>718</v>
      </c>
      <c r="G408" s="3">
        <v>83</v>
      </c>
      <c r="H408" s="4" t="s">
        <v>56</v>
      </c>
      <c r="I408" s="2">
        <v>4.3395530000000004</v>
      </c>
      <c r="J408" s="3">
        <v>11.5</v>
      </c>
      <c r="K408" s="1">
        <v>44876</v>
      </c>
      <c r="L408" s="4" t="s">
        <v>119</v>
      </c>
      <c r="M408" s="2">
        <f t="shared" si="42"/>
        <v>9.3926193372839886E-3</v>
      </c>
      <c r="N408" s="5">
        <f t="shared" si="43"/>
        <v>30576435.57</v>
      </c>
      <c r="O408" s="2" t="str">
        <f t="shared" si="44"/>
        <v>Very Low</v>
      </c>
      <c r="P408" s="2" t="str">
        <f t="shared" si="45"/>
        <v>High</v>
      </c>
      <c r="Q408" s="2" t="str">
        <f t="shared" si="46"/>
        <v>Good</v>
      </c>
      <c r="R408" s="2" t="str">
        <f t="shared" si="47"/>
        <v>Very Low</v>
      </c>
      <c r="S408" s="2" t="str">
        <f t="shared" si="48"/>
        <v>25-50M</v>
      </c>
    </row>
    <row r="409" spans="1:19" x14ac:dyDescent="0.2">
      <c r="A409" s="3">
        <v>3173974</v>
      </c>
      <c r="B409" s="4" t="s">
        <v>746</v>
      </c>
      <c r="C409" s="4" t="s">
        <v>747</v>
      </c>
      <c r="D409" s="5">
        <v>1299.99</v>
      </c>
      <c r="E409" s="3">
        <v>75944</v>
      </c>
      <c r="F409" s="3">
        <v>8571</v>
      </c>
      <c r="G409" s="3">
        <v>396</v>
      </c>
      <c r="H409" s="4" t="s">
        <v>14</v>
      </c>
      <c r="I409" s="2">
        <v>4.4686399999999997</v>
      </c>
      <c r="J409" s="3">
        <v>44</v>
      </c>
      <c r="K409" s="1">
        <v>43978</v>
      </c>
      <c r="L409" s="4" t="s">
        <v>180</v>
      </c>
      <c r="M409" s="2">
        <f t="shared" si="42"/>
        <v>0.11285947540292847</v>
      </c>
      <c r="N409" s="5">
        <f t="shared" si="43"/>
        <v>98726440.560000002</v>
      </c>
      <c r="O409" s="2" t="str">
        <f t="shared" si="44"/>
        <v>Very High</v>
      </c>
      <c r="P409" s="2" t="str">
        <f t="shared" si="45"/>
        <v>High</v>
      </c>
      <c r="Q409" s="2" t="str">
        <f t="shared" si="46"/>
        <v>Good</v>
      </c>
      <c r="R409" s="2" t="str">
        <f t="shared" si="47"/>
        <v>Very Low</v>
      </c>
      <c r="S409" s="2" t="str">
        <f t="shared" si="48"/>
        <v>75M-1B</v>
      </c>
    </row>
    <row r="410" spans="1:19" x14ac:dyDescent="0.2">
      <c r="A410" s="3">
        <v>2733088</v>
      </c>
      <c r="B410" s="4" t="s">
        <v>4887</v>
      </c>
      <c r="C410" s="4" t="s">
        <v>4888</v>
      </c>
      <c r="D410" s="5">
        <v>399.99</v>
      </c>
      <c r="E410" s="3">
        <v>75495</v>
      </c>
      <c r="F410" s="3">
        <v>774</v>
      </c>
      <c r="G410" s="3">
        <v>39</v>
      </c>
      <c r="H410" s="4" t="s">
        <v>14</v>
      </c>
      <c r="I410" s="2">
        <v>4.3045109999999998</v>
      </c>
      <c r="J410" s="3">
        <v>4</v>
      </c>
      <c r="K410" s="1">
        <v>43832</v>
      </c>
      <c r="L410" s="4" t="s">
        <v>15</v>
      </c>
      <c r="M410" s="2">
        <f t="shared" si="42"/>
        <v>1.0252334591694815E-2</v>
      </c>
      <c r="N410" s="5">
        <f t="shared" si="43"/>
        <v>30197245.050000001</v>
      </c>
      <c r="O410" s="2" t="str">
        <f t="shared" si="44"/>
        <v>Very Low</v>
      </c>
      <c r="P410" s="2" t="str">
        <f t="shared" si="45"/>
        <v>High</v>
      </c>
      <c r="Q410" s="2" t="str">
        <f t="shared" si="46"/>
        <v>Good</v>
      </c>
      <c r="R410" s="2" t="str">
        <f t="shared" si="47"/>
        <v>Very Low</v>
      </c>
      <c r="S410" s="2" t="str">
        <f t="shared" si="48"/>
        <v>25-50M</v>
      </c>
    </row>
    <row r="411" spans="1:19" x14ac:dyDescent="0.2">
      <c r="A411" s="3">
        <v>3704790</v>
      </c>
      <c r="B411" s="4" t="s">
        <v>3042</v>
      </c>
      <c r="C411" s="4" t="s">
        <v>3043</v>
      </c>
      <c r="D411" s="5">
        <v>399.99</v>
      </c>
      <c r="E411" s="3">
        <v>75423</v>
      </c>
      <c r="F411" s="3">
        <v>1600</v>
      </c>
      <c r="G411" s="3">
        <v>10</v>
      </c>
      <c r="H411" s="4" t="s">
        <v>14</v>
      </c>
      <c r="I411" s="2">
        <v>3.8763904999999999</v>
      </c>
      <c r="J411" s="3">
        <v>1</v>
      </c>
      <c r="K411" s="1">
        <v>44179</v>
      </c>
      <c r="L411" s="4" t="s">
        <v>198</v>
      </c>
      <c r="M411" s="2">
        <f t="shared" si="42"/>
        <v>2.1213688132267344E-2</v>
      </c>
      <c r="N411" s="5">
        <f t="shared" si="43"/>
        <v>30168445.77</v>
      </c>
      <c r="O411" s="2" t="str">
        <f t="shared" si="44"/>
        <v>Very Low</v>
      </c>
      <c r="P411" s="2" t="str">
        <f t="shared" si="45"/>
        <v>High</v>
      </c>
      <c r="Q411" s="2" t="str">
        <f t="shared" si="46"/>
        <v>Fair</v>
      </c>
      <c r="R411" s="2" t="str">
        <f t="shared" si="47"/>
        <v>Very Low</v>
      </c>
      <c r="S411" s="2" t="str">
        <f t="shared" si="48"/>
        <v>25-50M</v>
      </c>
    </row>
    <row r="412" spans="1:19" x14ac:dyDescent="0.2">
      <c r="A412" s="3">
        <v>3905344</v>
      </c>
      <c r="B412" s="4" t="s">
        <v>7488</v>
      </c>
      <c r="C412" s="4" t="s">
        <v>7489</v>
      </c>
      <c r="D412" s="5">
        <v>399.99</v>
      </c>
      <c r="E412" s="3">
        <v>75377</v>
      </c>
      <c r="F412" s="3">
        <v>370</v>
      </c>
      <c r="G412" s="3">
        <v>35</v>
      </c>
      <c r="H412" s="4" t="s">
        <v>14</v>
      </c>
      <c r="I412" s="2">
        <v>4.3802365999999999</v>
      </c>
      <c r="J412" s="3">
        <v>5.5</v>
      </c>
      <c r="K412" s="1">
        <v>44265</v>
      </c>
      <c r="L412" s="4" t="s">
        <v>376</v>
      </c>
      <c r="M412" s="2">
        <f t="shared" si="42"/>
        <v>4.9086591400559852E-3</v>
      </c>
      <c r="N412" s="5">
        <f t="shared" si="43"/>
        <v>30150046.23</v>
      </c>
      <c r="O412" s="2" t="str">
        <f t="shared" si="44"/>
        <v>Very Low</v>
      </c>
      <c r="P412" s="2" t="str">
        <f t="shared" si="45"/>
        <v>High</v>
      </c>
      <c r="Q412" s="2" t="str">
        <f t="shared" si="46"/>
        <v>Good</v>
      </c>
      <c r="R412" s="2" t="str">
        <f t="shared" si="47"/>
        <v>Very Low</v>
      </c>
      <c r="S412" s="2" t="str">
        <f t="shared" si="48"/>
        <v>25-50M</v>
      </c>
    </row>
    <row r="413" spans="1:19" x14ac:dyDescent="0.2">
      <c r="A413" s="3">
        <v>1471348</v>
      </c>
      <c r="B413" s="4" t="s">
        <v>1064</v>
      </c>
      <c r="C413" s="4" t="s">
        <v>1065</v>
      </c>
      <c r="D413" s="5">
        <v>2299.9899999999998</v>
      </c>
      <c r="E413" s="3">
        <v>75271</v>
      </c>
      <c r="F413" s="3">
        <v>5654</v>
      </c>
      <c r="G413" s="3">
        <v>412</v>
      </c>
      <c r="H413" s="4" t="s">
        <v>14</v>
      </c>
      <c r="I413" s="2">
        <v>4.7468219999999999</v>
      </c>
      <c r="J413" s="3">
        <v>58</v>
      </c>
      <c r="K413" s="1">
        <v>43085</v>
      </c>
      <c r="L413" s="4" t="s">
        <v>15</v>
      </c>
      <c r="M413" s="2">
        <f t="shared" si="42"/>
        <v>7.5115250229171926E-2</v>
      </c>
      <c r="N413" s="5">
        <f t="shared" si="43"/>
        <v>173122547.28999999</v>
      </c>
      <c r="O413" s="2" t="str">
        <f t="shared" si="44"/>
        <v>Very High</v>
      </c>
      <c r="P413" s="2" t="str">
        <f t="shared" si="45"/>
        <v>High</v>
      </c>
      <c r="Q413" s="2" t="str">
        <f t="shared" si="46"/>
        <v>Very Good</v>
      </c>
      <c r="R413" s="2" t="str">
        <f t="shared" si="47"/>
        <v>Very Low</v>
      </c>
      <c r="S413" s="2" t="str">
        <f t="shared" si="48"/>
        <v>75M-1B</v>
      </c>
    </row>
    <row r="414" spans="1:19" x14ac:dyDescent="0.2">
      <c r="A414" s="3">
        <v>2666730</v>
      </c>
      <c r="B414" s="4" t="s">
        <v>4001</v>
      </c>
      <c r="C414" s="4" t="s">
        <v>4002</v>
      </c>
      <c r="D414" s="5">
        <v>399.99</v>
      </c>
      <c r="E414" s="3">
        <v>75250</v>
      </c>
      <c r="F414" s="3">
        <v>1048</v>
      </c>
      <c r="G414" s="3">
        <v>157</v>
      </c>
      <c r="H414" s="4" t="s">
        <v>56</v>
      </c>
      <c r="I414" s="2">
        <v>4.6356770000000003</v>
      </c>
      <c r="J414" s="3">
        <v>28.5</v>
      </c>
      <c r="K414" s="1">
        <v>43790</v>
      </c>
      <c r="L414" s="4" t="s">
        <v>15</v>
      </c>
      <c r="M414" s="2">
        <f t="shared" si="42"/>
        <v>1.3926910299003323E-2</v>
      </c>
      <c r="N414" s="5">
        <f t="shared" si="43"/>
        <v>30099247.5</v>
      </c>
      <c r="O414" s="2" t="str">
        <f t="shared" si="44"/>
        <v>Very Low</v>
      </c>
      <c r="P414" s="2" t="str">
        <f t="shared" si="45"/>
        <v>High</v>
      </c>
      <c r="Q414" s="2" t="str">
        <f t="shared" si="46"/>
        <v>Very Good</v>
      </c>
      <c r="R414" s="2" t="str">
        <f t="shared" si="47"/>
        <v>Very Low</v>
      </c>
      <c r="S414" s="2" t="str">
        <f t="shared" si="48"/>
        <v>25-50M</v>
      </c>
    </row>
    <row r="415" spans="1:19" x14ac:dyDescent="0.2">
      <c r="A415" s="3">
        <v>3833504</v>
      </c>
      <c r="B415" s="4" t="s">
        <v>4311</v>
      </c>
      <c r="C415" s="4" t="s">
        <v>4312</v>
      </c>
      <c r="D415" s="5">
        <v>999.99</v>
      </c>
      <c r="E415" s="3">
        <v>74974</v>
      </c>
      <c r="F415" s="3">
        <v>927</v>
      </c>
      <c r="G415" s="3">
        <v>76</v>
      </c>
      <c r="H415" s="4" t="s">
        <v>14</v>
      </c>
      <c r="I415" s="2">
        <v>4.1274649999999999</v>
      </c>
      <c r="J415" s="3">
        <v>13</v>
      </c>
      <c r="K415" s="1">
        <v>44235</v>
      </c>
      <c r="L415" s="4" t="s">
        <v>298</v>
      </c>
      <c r="M415" s="2">
        <f t="shared" si="42"/>
        <v>1.236428628591245E-2</v>
      </c>
      <c r="N415" s="5">
        <f t="shared" si="43"/>
        <v>74973250.260000005</v>
      </c>
      <c r="O415" s="2" t="str">
        <f t="shared" si="44"/>
        <v>Medium</v>
      </c>
      <c r="P415" s="2" t="str">
        <f t="shared" si="45"/>
        <v>Medium</v>
      </c>
      <c r="Q415" s="2" t="str">
        <f t="shared" si="46"/>
        <v>Good</v>
      </c>
      <c r="R415" s="2" t="str">
        <f t="shared" si="47"/>
        <v>Very Low</v>
      </c>
      <c r="S415" s="2" t="str">
        <f t="shared" si="48"/>
        <v>50-75M</v>
      </c>
    </row>
    <row r="416" spans="1:19" x14ac:dyDescent="0.2">
      <c r="A416" s="3">
        <v>1070124</v>
      </c>
      <c r="B416" s="4" t="s">
        <v>415</v>
      </c>
      <c r="C416" s="4" t="s">
        <v>416</v>
      </c>
      <c r="D416" s="5">
        <v>2799.99</v>
      </c>
      <c r="E416" s="3">
        <v>74806</v>
      </c>
      <c r="F416" s="3">
        <v>16843</v>
      </c>
      <c r="G416" s="3">
        <v>290</v>
      </c>
      <c r="H416" s="4" t="s">
        <v>14</v>
      </c>
      <c r="I416" s="2">
        <v>4.5399146000000004</v>
      </c>
      <c r="J416" s="3">
        <v>20.5</v>
      </c>
      <c r="K416" s="1">
        <v>42745</v>
      </c>
      <c r="L416" s="4" t="s">
        <v>417</v>
      </c>
      <c r="M416" s="2">
        <f t="shared" si="42"/>
        <v>0.22515573617089538</v>
      </c>
      <c r="N416" s="5">
        <f t="shared" si="43"/>
        <v>209456051.94</v>
      </c>
      <c r="O416" s="2" t="str">
        <f t="shared" si="44"/>
        <v>Very High</v>
      </c>
      <c r="P416" s="2" t="str">
        <f t="shared" si="45"/>
        <v>Medium</v>
      </c>
      <c r="Q416" s="2" t="str">
        <f t="shared" si="46"/>
        <v>Very Good</v>
      </c>
      <c r="R416" s="2" t="str">
        <f t="shared" si="47"/>
        <v>Low</v>
      </c>
      <c r="S416" s="2" t="str">
        <f t="shared" si="48"/>
        <v>75M-1B</v>
      </c>
    </row>
    <row r="417" spans="1:19" x14ac:dyDescent="0.2">
      <c r="A417" s="3">
        <v>1656228</v>
      </c>
      <c r="B417" s="4" t="s">
        <v>543</v>
      </c>
      <c r="C417" s="4" t="s">
        <v>544</v>
      </c>
      <c r="D417" s="5">
        <v>2099.9899999999998</v>
      </c>
      <c r="E417" s="3">
        <v>74358</v>
      </c>
      <c r="F417" s="3">
        <v>12176</v>
      </c>
      <c r="G417" s="3">
        <v>40</v>
      </c>
      <c r="H417" s="4" t="s">
        <v>14</v>
      </c>
      <c r="I417" s="2">
        <v>4.7077694000000001</v>
      </c>
      <c r="J417" s="3">
        <v>5.5</v>
      </c>
      <c r="K417" s="1">
        <v>43211</v>
      </c>
      <c r="L417" s="4" t="s">
        <v>545</v>
      </c>
      <c r="M417" s="2">
        <f t="shared" si="42"/>
        <v>0.16374835256461981</v>
      </c>
      <c r="N417" s="5">
        <f t="shared" si="43"/>
        <v>156151056.41999999</v>
      </c>
      <c r="O417" s="2" t="str">
        <f t="shared" si="44"/>
        <v>Very High</v>
      </c>
      <c r="P417" s="2" t="str">
        <f t="shared" si="45"/>
        <v>Medium</v>
      </c>
      <c r="Q417" s="2" t="str">
        <f t="shared" si="46"/>
        <v>Very Good</v>
      </c>
      <c r="R417" s="2" t="str">
        <f t="shared" si="47"/>
        <v>Very Low</v>
      </c>
      <c r="S417" s="2" t="str">
        <f t="shared" si="48"/>
        <v>75M-1B</v>
      </c>
    </row>
    <row r="418" spans="1:19" x14ac:dyDescent="0.2">
      <c r="A418" s="3">
        <v>3885438</v>
      </c>
      <c r="B418" s="4" t="s">
        <v>6315</v>
      </c>
      <c r="C418" s="4" t="s">
        <v>6316</v>
      </c>
      <c r="D418" s="5">
        <v>399.99</v>
      </c>
      <c r="E418" s="3">
        <v>74238</v>
      </c>
      <c r="F418" s="3">
        <v>495</v>
      </c>
      <c r="G418" s="3">
        <v>45</v>
      </c>
      <c r="H418" s="4" t="s">
        <v>56</v>
      </c>
      <c r="I418" s="2">
        <v>4.3213815999999996</v>
      </c>
      <c r="J418" s="3">
        <v>4</v>
      </c>
      <c r="K418" s="1">
        <v>44257</v>
      </c>
      <c r="L418" s="4" t="s">
        <v>6317</v>
      </c>
      <c r="M418" s="2">
        <f t="shared" si="42"/>
        <v>6.6677442819041465E-3</v>
      </c>
      <c r="N418" s="5">
        <f t="shared" si="43"/>
        <v>29694457.620000001</v>
      </c>
      <c r="O418" s="2" t="str">
        <f t="shared" si="44"/>
        <v>Very Low</v>
      </c>
      <c r="P418" s="2" t="str">
        <f t="shared" si="45"/>
        <v>Medium</v>
      </c>
      <c r="Q418" s="2" t="str">
        <f t="shared" si="46"/>
        <v>Good</v>
      </c>
      <c r="R418" s="2" t="str">
        <f t="shared" si="47"/>
        <v>Very Low</v>
      </c>
      <c r="S418" s="2" t="str">
        <f t="shared" si="48"/>
        <v>25-50M</v>
      </c>
    </row>
    <row r="419" spans="1:19" x14ac:dyDescent="0.2">
      <c r="A419" s="3">
        <v>3278782</v>
      </c>
      <c r="B419" s="4" t="s">
        <v>6231</v>
      </c>
      <c r="C419" s="4" t="s">
        <v>6232</v>
      </c>
      <c r="D419" s="5">
        <v>399.99</v>
      </c>
      <c r="E419" s="3">
        <v>73959</v>
      </c>
      <c r="F419" s="3">
        <v>507</v>
      </c>
      <c r="G419" s="3">
        <v>12</v>
      </c>
      <c r="H419" s="4" t="s">
        <v>56</v>
      </c>
      <c r="I419" s="2">
        <v>3.2967488999999999</v>
      </c>
      <c r="J419" s="3">
        <v>1</v>
      </c>
      <c r="K419" s="1">
        <v>44010</v>
      </c>
      <c r="L419" s="4" t="s">
        <v>362</v>
      </c>
      <c r="M419" s="2">
        <f t="shared" si="42"/>
        <v>6.8551494747089601E-3</v>
      </c>
      <c r="N419" s="5">
        <f t="shared" si="43"/>
        <v>29582860.41</v>
      </c>
      <c r="O419" s="2" t="str">
        <f t="shared" si="44"/>
        <v>Very Low</v>
      </c>
      <c r="P419" s="2" t="str">
        <f t="shared" si="45"/>
        <v>Medium</v>
      </c>
      <c r="Q419" s="2" t="str">
        <f t="shared" si="46"/>
        <v>Fair</v>
      </c>
      <c r="R419" s="2" t="str">
        <f t="shared" si="47"/>
        <v>Very Low</v>
      </c>
      <c r="S419" s="2" t="str">
        <f t="shared" si="48"/>
        <v>25-50M</v>
      </c>
    </row>
    <row r="420" spans="1:19" x14ac:dyDescent="0.2">
      <c r="A420" s="3">
        <v>4808608</v>
      </c>
      <c r="B420" s="4" t="s">
        <v>6970</v>
      </c>
      <c r="C420" s="4" t="s">
        <v>6971</v>
      </c>
      <c r="D420" s="5">
        <v>599.99</v>
      </c>
      <c r="E420" s="3">
        <v>73914</v>
      </c>
      <c r="F420" s="3">
        <v>419</v>
      </c>
      <c r="G420" s="3">
        <v>33</v>
      </c>
      <c r="H420" s="4" t="s">
        <v>56</v>
      </c>
      <c r="I420" s="2">
        <v>4.1160493000000002</v>
      </c>
      <c r="J420" s="3">
        <v>4</v>
      </c>
      <c r="K420" s="1">
        <v>44773</v>
      </c>
      <c r="L420" s="4" t="s">
        <v>171</v>
      </c>
      <c r="M420" s="2">
        <f t="shared" si="42"/>
        <v>5.6687501691154588E-3</v>
      </c>
      <c r="N420" s="5">
        <f t="shared" si="43"/>
        <v>44347660.859999999</v>
      </c>
      <c r="O420" s="2" t="str">
        <f t="shared" si="44"/>
        <v>Very Low</v>
      </c>
      <c r="P420" s="2" t="str">
        <f t="shared" si="45"/>
        <v>Medium</v>
      </c>
      <c r="Q420" s="2" t="str">
        <f t="shared" si="46"/>
        <v>Good</v>
      </c>
      <c r="R420" s="2" t="str">
        <f t="shared" si="47"/>
        <v>Very Low</v>
      </c>
      <c r="S420" s="2" t="str">
        <f t="shared" si="48"/>
        <v>25-50M</v>
      </c>
    </row>
    <row r="421" spans="1:19" x14ac:dyDescent="0.2">
      <c r="A421" s="3">
        <v>2521572</v>
      </c>
      <c r="B421" s="4" t="s">
        <v>339</v>
      </c>
      <c r="C421" s="4" t="s">
        <v>340</v>
      </c>
      <c r="D421" s="5">
        <v>1399.99</v>
      </c>
      <c r="E421" s="3">
        <v>73042</v>
      </c>
      <c r="F421" s="3">
        <v>19966</v>
      </c>
      <c r="G421" s="3">
        <v>28</v>
      </c>
      <c r="H421" s="4" t="s">
        <v>56</v>
      </c>
      <c r="I421" s="2">
        <v>4.4939770000000001</v>
      </c>
      <c r="J421" s="3">
        <v>2</v>
      </c>
      <c r="K421" s="1">
        <v>43699</v>
      </c>
      <c r="L421" s="4" t="s">
        <v>341</v>
      </c>
      <c r="M421" s="2">
        <f t="shared" si="42"/>
        <v>0.27334957969387474</v>
      </c>
      <c r="N421" s="5">
        <f t="shared" si="43"/>
        <v>102258069.58</v>
      </c>
      <c r="O421" s="2" t="str">
        <f t="shared" si="44"/>
        <v>Very High</v>
      </c>
      <c r="P421" s="2" t="str">
        <f t="shared" si="45"/>
        <v>Medium</v>
      </c>
      <c r="Q421" s="2" t="str">
        <f t="shared" si="46"/>
        <v>Good</v>
      </c>
      <c r="R421" s="2" t="str">
        <f t="shared" si="47"/>
        <v>Low</v>
      </c>
      <c r="S421" s="2" t="str">
        <f t="shared" si="48"/>
        <v>75M-1B</v>
      </c>
    </row>
    <row r="422" spans="1:19" x14ac:dyDescent="0.2">
      <c r="A422" s="3">
        <v>809994</v>
      </c>
      <c r="B422" s="4" t="s">
        <v>8825</v>
      </c>
      <c r="C422" s="4" t="s">
        <v>8826</v>
      </c>
      <c r="D422" s="5">
        <v>399.99</v>
      </c>
      <c r="E422" s="3">
        <v>72997</v>
      </c>
      <c r="F422" s="3">
        <v>280</v>
      </c>
      <c r="G422" s="3">
        <v>43</v>
      </c>
      <c r="H422" s="4" t="s">
        <v>142</v>
      </c>
      <c r="I422" s="2">
        <v>3.8410099</v>
      </c>
      <c r="J422" s="3">
        <v>4</v>
      </c>
      <c r="K422" s="1">
        <v>42461</v>
      </c>
      <c r="L422" s="4" t="s">
        <v>1315</v>
      </c>
      <c r="M422" s="2">
        <f t="shared" si="42"/>
        <v>3.8357740729071058E-3</v>
      </c>
      <c r="N422" s="5">
        <f t="shared" si="43"/>
        <v>29198070.030000001</v>
      </c>
      <c r="O422" s="2" t="str">
        <f t="shared" si="44"/>
        <v>Very Low</v>
      </c>
      <c r="P422" s="2" t="str">
        <f t="shared" si="45"/>
        <v>Medium</v>
      </c>
      <c r="Q422" s="2" t="str">
        <f t="shared" si="46"/>
        <v>Fair</v>
      </c>
      <c r="R422" s="2" t="str">
        <f t="shared" si="47"/>
        <v>Very Low</v>
      </c>
      <c r="S422" s="2" t="str">
        <f t="shared" si="48"/>
        <v>25-50M</v>
      </c>
    </row>
    <row r="423" spans="1:19" x14ac:dyDescent="0.2">
      <c r="A423" s="3">
        <v>5032410</v>
      </c>
      <c r="B423" s="4" t="s">
        <v>5125</v>
      </c>
      <c r="C423" s="4" t="s">
        <v>5126</v>
      </c>
      <c r="D423" s="5">
        <v>399.99</v>
      </c>
      <c r="E423" s="3">
        <v>72988</v>
      </c>
      <c r="F423" s="3">
        <v>710</v>
      </c>
      <c r="G423" s="3">
        <v>49</v>
      </c>
      <c r="H423" s="4" t="s">
        <v>56</v>
      </c>
      <c r="I423" s="2">
        <v>4.3146009999999997</v>
      </c>
      <c r="J423" s="3">
        <v>4.5</v>
      </c>
      <c r="K423" s="1">
        <v>44915</v>
      </c>
      <c r="L423" s="4" t="s">
        <v>48</v>
      </c>
      <c r="M423" s="2">
        <f t="shared" si="42"/>
        <v>9.727626459143969E-3</v>
      </c>
      <c r="N423" s="5">
        <f t="shared" si="43"/>
        <v>29194470.120000001</v>
      </c>
      <c r="O423" s="2" t="str">
        <f t="shared" si="44"/>
        <v>Very Low</v>
      </c>
      <c r="P423" s="2" t="str">
        <f t="shared" si="45"/>
        <v>Medium</v>
      </c>
      <c r="Q423" s="2" t="str">
        <f t="shared" si="46"/>
        <v>Good</v>
      </c>
      <c r="R423" s="2" t="str">
        <f t="shared" si="47"/>
        <v>Very Low</v>
      </c>
      <c r="S423" s="2" t="str">
        <f t="shared" si="48"/>
        <v>25-50M</v>
      </c>
    </row>
    <row r="424" spans="1:19" x14ac:dyDescent="0.2">
      <c r="A424" s="3">
        <v>4603798</v>
      </c>
      <c r="B424" s="4" t="s">
        <v>4759</v>
      </c>
      <c r="C424" s="4" t="s">
        <v>4760</v>
      </c>
      <c r="D424" s="5">
        <v>399.99</v>
      </c>
      <c r="E424" s="3">
        <v>72921</v>
      </c>
      <c r="F424" s="3">
        <v>809</v>
      </c>
      <c r="G424" s="3">
        <v>37</v>
      </c>
      <c r="H424" s="4" t="s">
        <v>14</v>
      </c>
      <c r="I424" s="2">
        <v>4.2529579999999996</v>
      </c>
      <c r="J424" s="3">
        <v>3.5</v>
      </c>
      <c r="K424" s="1">
        <v>44639</v>
      </c>
      <c r="L424" s="4" t="s">
        <v>34</v>
      </c>
      <c r="M424" s="2">
        <f t="shared" si="42"/>
        <v>1.1094197830528929E-2</v>
      </c>
      <c r="N424" s="5">
        <f t="shared" si="43"/>
        <v>29167670.789999999</v>
      </c>
      <c r="O424" s="2" t="str">
        <f t="shared" si="44"/>
        <v>Very Low</v>
      </c>
      <c r="P424" s="2" t="str">
        <f t="shared" si="45"/>
        <v>Medium</v>
      </c>
      <c r="Q424" s="2" t="str">
        <f t="shared" si="46"/>
        <v>Good</v>
      </c>
      <c r="R424" s="2" t="str">
        <f t="shared" si="47"/>
        <v>Very Low</v>
      </c>
      <c r="S424" s="2" t="str">
        <f t="shared" si="48"/>
        <v>25-50M</v>
      </c>
    </row>
    <row r="425" spans="1:19" x14ac:dyDescent="0.2">
      <c r="A425" s="3">
        <v>674608</v>
      </c>
      <c r="B425" s="4" t="s">
        <v>1472</v>
      </c>
      <c r="C425" s="4" t="s">
        <v>1473</v>
      </c>
      <c r="D425" s="5">
        <v>399.99</v>
      </c>
      <c r="E425" s="3">
        <v>72844</v>
      </c>
      <c r="F425" s="3">
        <v>3922</v>
      </c>
      <c r="G425" s="3">
        <v>316</v>
      </c>
      <c r="H425" s="4" t="s">
        <v>14</v>
      </c>
      <c r="I425" s="2">
        <v>3.9586554</v>
      </c>
      <c r="J425" s="3">
        <v>51</v>
      </c>
      <c r="K425" s="1">
        <v>42327</v>
      </c>
      <c r="L425" s="4" t="s">
        <v>18</v>
      </c>
      <c r="M425" s="2">
        <f t="shared" si="42"/>
        <v>5.384108505848114E-2</v>
      </c>
      <c r="N425" s="5">
        <f t="shared" si="43"/>
        <v>29136871.560000002</v>
      </c>
      <c r="O425" s="2" t="str">
        <f t="shared" si="44"/>
        <v>Very Low</v>
      </c>
      <c r="P425" s="2" t="str">
        <f t="shared" si="45"/>
        <v>Medium</v>
      </c>
      <c r="Q425" s="2" t="str">
        <f t="shared" si="46"/>
        <v>Fair</v>
      </c>
      <c r="R425" s="2" t="str">
        <f t="shared" si="47"/>
        <v>Very Low</v>
      </c>
      <c r="S425" s="2" t="str">
        <f t="shared" si="48"/>
        <v>25-50M</v>
      </c>
    </row>
    <row r="426" spans="1:19" x14ac:dyDescent="0.2">
      <c r="A426" s="3">
        <v>1173872</v>
      </c>
      <c r="B426" s="4" t="s">
        <v>3577</v>
      </c>
      <c r="C426" s="4" t="s">
        <v>3578</v>
      </c>
      <c r="D426" s="5">
        <v>399.99</v>
      </c>
      <c r="E426" s="3">
        <v>72773</v>
      </c>
      <c r="F426" s="3">
        <v>1244</v>
      </c>
      <c r="G426" s="3">
        <v>37</v>
      </c>
      <c r="H426" s="4" t="s">
        <v>14</v>
      </c>
      <c r="I426" s="2">
        <v>4.1507277</v>
      </c>
      <c r="J426" s="3">
        <v>5</v>
      </c>
      <c r="K426" s="1">
        <v>42833</v>
      </c>
      <c r="L426" s="4" t="s">
        <v>51</v>
      </c>
      <c r="M426" s="2">
        <f t="shared" si="42"/>
        <v>1.7094251989061879E-2</v>
      </c>
      <c r="N426" s="5">
        <f t="shared" si="43"/>
        <v>29108472.27</v>
      </c>
      <c r="O426" s="2" t="str">
        <f t="shared" si="44"/>
        <v>Very Low</v>
      </c>
      <c r="P426" s="2" t="str">
        <f t="shared" si="45"/>
        <v>Medium</v>
      </c>
      <c r="Q426" s="2" t="str">
        <f t="shared" si="46"/>
        <v>Good</v>
      </c>
      <c r="R426" s="2" t="str">
        <f t="shared" si="47"/>
        <v>Very Low</v>
      </c>
      <c r="S426" s="2" t="str">
        <f t="shared" si="48"/>
        <v>25-50M</v>
      </c>
    </row>
    <row r="427" spans="1:19" x14ac:dyDescent="0.2">
      <c r="A427" s="3">
        <v>120042</v>
      </c>
      <c r="B427" s="4" t="s">
        <v>3110</v>
      </c>
      <c r="C427" s="4" t="s">
        <v>3111</v>
      </c>
      <c r="D427" s="5">
        <v>399.99</v>
      </c>
      <c r="E427" s="3">
        <v>72668</v>
      </c>
      <c r="F427" s="3">
        <v>1550</v>
      </c>
      <c r="G427" s="3">
        <v>60</v>
      </c>
      <c r="H427" s="4" t="s">
        <v>14</v>
      </c>
      <c r="I427" s="2">
        <v>4.1874840000000004</v>
      </c>
      <c r="J427" s="3">
        <v>7.5</v>
      </c>
      <c r="K427" s="1">
        <v>41592</v>
      </c>
      <c r="L427" s="4" t="s">
        <v>263</v>
      </c>
      <c r="M427" s="2">
        <f t="shared" si="42"/>
        <v>2.1329883855342104E-2</v>
      </c>
      <c r="N427" s="5">
        <f t="shared" si="43"/>
        <v>29066473.32</v>
      </c>
      <c r="O427" s="2" t="str">
        <f t="shared" si="44"/>
        <v>Very Low</v>
      </c>
      <c r="P427" s="2" t="str">
        <f t="shared" si="45"/>
        <v>Medium</v>
      </c>
      <c r="Q427" s="2" t="str">
        <f t="shared" si="46"/>
        <v>Good</v>
      </c>
      <c r="R427" s="2" t="str">
        <f t="shared" si="47"/>
        <v>Very Low</v>
      </c>
      <c r="S427" s="2" t="str">
        <f t="shared" si="48"/>
        <v>25-50M</v>
      </c>
    </row>
    <row r="428" spans="1:19" x14ac:dyDescent="0.2">
      <c r="A428" s="3">
        <v>1078522</v>
      </c>
      <c r="B428" s="4" t="s">
        <v>993</v>
      </c>
      <c r="C428" s="4" t="s">
        <v>994</v>
      </c>
      <c r="D428" s="5">
        <v>1199.99</v>
      </c>
      <c r="E428" s="3">
        <v>72528</v>
      </c>
      <c r="F428" s="3">
        <v>6077</v>
      </c>
      <c r="G428" s="3">
        <v>187</v>
      </c>
      <c r="H428" s="4" t="s">
        <v>14</v>
      </c>
      <c r="I428" s="2">
        <v>4.5451350000000001</v>
      </c>
      <c r="J428" s="3">
        <v>27.5</v>
      </c>
      <c r="K428" s="1">
        <v>42751</v>
      </c>
      <c r="L428" s="4" t="s">
        <v>25</v>
      </c>
      <c r="M428" s="2">
        <f t="shared" si="42"/>
        <v>8.3788330024266486E-2</v>
      </c>
      <c r="N428" s="5">
        <f t="shared" si="43"/>
        <v>87032874.719999999</v>
      </c>
      <c r="O428" s="2" t="str">
        <f t="shared" si="44"/>
        <v>High</v>
      </c>
      <c r="P428" s="2" t="str">
        <f t="shared" si="45"/>
        <v>Medium</v>
      </c>
      <c r="Q428" s="2" t="str">
        <f t="shared" si="46"/>
        <v>Very Good</v>
      </c>
      <c r="R428" s="2" t="str">
        <f t="shared" si="47"/>
        <v>Very Low</v>
      </c>
      <c r="S428" s="2" t="str">
        <f t="shared" si="48"/>
        <v>75M-1B</v>
      </c>
    </row>
    <row r="429" spans="1:19" x14ac:dyDescent="0.2">
      <c r="A429" s="3">
        <v>556248</v>
      </c>
      <c r="B429" s="4" t="s">
        <v>3112</v>
      </c>
      <c r="C429" s="4" t="s">
        <v>3113</v>
      </c>
      <c r="D429" s="5">
        <v>399.99</v>
      </c>
      <c r="E429" s="3">
        <v>72214</v>
      </c>
      <c r="F429" s="3">
        <v>1544</v>
      </c>
      <c r="G429" s="3">
        <v>84</v>
      </c>
      <c r="H429" s="4" t="s">
        <v>14</v>
      </c>
      <c r="I429" s="2">
        <v>4.2340574000000002</v>
      </c>
      <c r="J429" s="3">
        <v>7.5</v>
      </c>
      <c r="K429" s="1">
        <v>42201</v>
      </c>
      <c r="L429" s="4" t="s">
        <v>48</v>
      </c>
      <c r="M429" s="2">
        <f t="shared" si="42"/>
        <v>2.1380895671199489E-2</v>
      </c>
      <c r="N429" s="5">
        <f t="shared" si="43"/>
        <v>28884877.859999999</v>
      </c>
      <c r="O429" s="2" t="str">
        <f t="shared" si="44"/>
        <v>Very Low</v>
      </c>
      <c r="P429" s="2" t="str">
        <f t="shared" si="45"/>
        <v>Medium</v>
      </c>
      <c r="Q429" s="2" t="str">
        <f t="shared" si="46"/>
        <v>Good</v>
      </c>
      <c r="R429" s="2" t="str">
        <f t="shared" si="47"/>
        <v>Very Low</v>
      </c>
      <c r="S429" s="2" t="str">
        <f t="shared" si="48"/>
        <v>25-50M</v>
      </c>
    </row>
    <row r="430" spans="1:19" x14ac:dyDescent="0.2">
      <c r="A430" s="3">
        <v>3637254</v>
      </c>
      <c r="B430" s="4" t="s">
        <v>3830</v>
      </c>
      <c r="C430" s="4" t="s">
        <v>3831</v>
      </c>
      <c r="D430" s="5">
        <v>899.99</v>
      </c>
      <c r="E430" s="3">
        <v>72165</v>
      </c>
      <c r="F430" s="3">
        <v>1130</v>
      </c>
      <c r="G430" s="3">
        <v>110</v>
      </c>
      <c r="H430" s="4" t="s">
        <v>56</v>
      </c>
      <c r="I430" s="2">
        <v>4.5200230000000001</v>
      </c>
      <c r="J430" s="3">
        <v>9</v>
      </c>
      <c r="K430" s="1">
        <v>44150</v>
      </c>
      <c r="L430" s="4" t="s">
        <v>504</v>
      </c>
      <c r="M430" s="2">
        <f t="shared" si="42"/>
        <v>1.5658560243885539E-2</v>
      </c>
      <c r="N430" s="5">
        <f t="shared" si="43"/>
        <v>64947778.350000001</v>
      </c>
      <c r="O430" s="2" t="str">
        <f t="shared" si="44"/>
        <v>Medium</v>
      </c>
      <c r="P430" s="2" t="str">
        <f t="shared" si="45"/>
        <v>Medium</v>
      </c>
      <c r="Q430" s="2" t="str">
        <f t="shared" si="46"/>
        <v>Very Good</v>
      </c>
      <c r="R430" s="2" t="str">
        <f t="shared" si="47"/>
        <v>Very Low</v>
      </c>
      <c r="S430" s="2" t="str">
        <f t="shared" si="48"/>
        <v>50-75M</v>
      </c>
    </row>
    <row r="431" spans="1:19" x14ac:dyDescent="0.2">
      <c r="A431" s="3">
        <v>817338</v>
      </c>
      <c r="B431" s="4" t="s">
        <v>2635</v>
      </c>
      <c r="C431" s="4" t="s">
        <v>2636</v>
      </c>
      <c r="D431" s="5">
        <v>399.99</v>
      </c>
      <c r="E431" s="3">
        <v>72071</v>
      </c>
      <c r="F431" s="3">
        <v>1927</v>
      </c>
      <c r="G431" s="3">
        <v>72</v>
      </c>
      <c r="H431" s="4" t="s">
        <v>14</v>
      </c>
      <c r="I431" s="2">
        <v>4.4244266000000003</v>
      </c>
      <c r="J431" s="3">
        <v>14.5</v>
      </c>
      <c r="K431" s="1">
        <v>42469</v>
      </c>
      <c r="L431" s="4" t="s">
        <v>15</v>
      </c>
      <c r="M431" s="2">
        <f t="shared" si="42"/>
        <v>2.673752272065047E-2</v>
      </c>
      <c r="N431" s="5">
        <f t="shared" si="43"/>
        <v>28827679.289999999</v>
      </c>
      <c r="O431" s="2" t="str">
        <f t="shared" si="44"/>
        <v>Very Low</v>
      </c>
      <c r="P431" s="2" t="str">
        <f t="shared" si="45"/>
        <v>Medium</v>
      </c>
      <c r="Q431" s="2" t="str">
        <f t="shared" si="46"/>
        <v>Good</v>
      </c>
      <c r="R431" s="2" t="str">
        <f t="shared" si="47"/>
        <v>Very Low</v>
      </c>
      <c r="S431" s="2" t="str">
        <f t="shared" si="48"/>
        <v>25-50M</v>
      </c>
    </row>
    <row r="432" spans="1:19" x14ac:dyDescent="0.2">
      <c r="A432" s="3">
        <v>1172526</v>
      </c>
      <c r="B432" s="4" t="s">
        <v>582</v>
      </c>
      <c r="C432" s="4" t="s">
        <v>583</v>
      </c>
      <c r="D432" s="5">
        <v>1299.99</v>
      </c>
      <c r="E432" s="3">
        <v>71934</v>
      </c>
      <c r="F432" s="3">
        <v>11233</v>
      </c>
      <c r="G432" s="3">
        <v>298</v>
      </c>
      <c r="H432" s="4" t="s">
        <v>14</v>
      </c>
      <c r="I432" s="2">
        <v>4.5190070000000002</v>
      </c>
      <c r="J432" s="3">
        <v>26</v>
      </c>
      <c r="K432" s="1">
        <v>42832</v>
      </c>
      <c r="L432" s="4" t="s">
        <v>240</v>
      </c>
      <c r="M432" s="2">
        <f t="shared" si="42"/>
        <v>0.15615703283565491</v>
      </c>
      <c r="N432" s="5">
        <f t="shared" si="43"/>
        <v>93513480.659999996</v>
      </c>
      <c r="O432" s="2" t="str">
        <f t="shared" si="44"/>
        <v>Very High</v>
      </c>
      <c r="P432" s="2" t="str">
        <f t="shared" si="45"/>
        <v>Medium</v>
      </c>
      <c r="Q432" s="2" t="str">
        <f t="shared" si="46"/>
        <v>Very Good</v>
      </c>
      <c r="R432" s="2" t="str">
        <f t="shared" si="47"/>
        <v>Very Low</v>
      </c>
      <c r="S432" s="2" t="str">
        <f t="shared" si="48"/>
        <v>75M-1B</v>
      </c>
    </row>
    <row r="433" spans="1:19" x14ac:dyDescent="0.2">
      <c r="A433" s="3">
        <v>919872</v>
      </c>
      <c r="B433" s="4" t="s">
        <v>620</v>
      </c>
      <c r="C433" s="4" t="s">
        <v>621</v>
      </c>
      <c r="D433" s="5">
        <v>1499.99</v>
      </c>
      <c r="E433" s="3">
        <v>71933</v>
      </c>
      <c r="F433" s="3">
        <v>10653</v>
      </c>
      <c r="G433" s="3">
        <v>324</v>
      </c>
      <c r="H433" s="4" t="s">
        <v>14</v>
      </c>
      <c r="I433" s="2">
        <v>4.425192</v>
      </c>
      <c r="J433" s="3">
        <v>60.5</v>
      </c>
      <c r="K433" s="1">
        <v>42583</v>
      </c>
      <c r="L433" s="4" t="s">
        <v>233</v>
      </c>
      <c r="M433" s="2">
        <f t="shared" si="42"/>
        <v>0.14809614502384164</v>
      </c>
      <c r="N433" s="5">
        <f t="shared" si="43"/>
        <v>107898780.67</v>
      </c>
      <c r="O433" s="2" t="str">
        <f t="shared" si="44"/>
        <v>Very High</v>
      </c>
      <c r="P433" s="2" t="str">
        <f t="shared" si="45"/>
        <v>Medium</v>
      </c>
      <c r="Q433" s="2" t="str">
        <f t="shared" si="46"/>
        <v>Good</v>
      </c>
      <c r="R433" s="2" t="str">
        <f t="shared" si="47"/>
        <v>Very Low</v>
      </c>
      <c r="S433" s="2" t="str">
        <f t="shared" si="48"/>
        <v>75M-1B</v>
      </c>
    </row>
    <row r="434" spans="1:19" x14ac:dyDescent="0.2">
      <c r="A434" s="3">
        <v>2401052</v>
      </c>
      <c r="B434" s="4" t="s">
        <v>9679</v>
      </c>
      <c r="C434" s="4" t="s">
        <v>9680</v>
      </c>
      <c r="D434" s="5">
        <v>399.99</v>
      </c>
      <c r="E434" s="3">
        <v>71760</v>
      </c>
      <c r="F434" s="3">
        <v>235</v>
      </c>
      <c r="G434" s="3">
        <v>56</v>
      </c>
      <c r="H434" s="4" t="s">
        <v>14</v>
      </c>
      <c r="I434" s="2">
        <v>4.3466100000000001</v>
      </c>
      <c r="J434" s="3">
        <v>6</v>
      </c>
      <c r="K434" s="1">
        <v>43622</v>
      </c>
      <c r="L434" s="4" t="s">
        <v>9681</v>
      </c>
      <c r="M434" s="2">
        <f t="shared" si="42"/>
        <v>3.274804905239688E-3</v>
      </c>
      <c r="N434" s="5">
        <f t="shared" si="43"/>
        <v>28703282.400000002</v>
      </c>
      <c r="O434" s="2" t="str">
        <f t="shared" si="44"/>
        <v>Very Low</v>
      </c>
      <c r="P434" s="2" t="str">
        <f t="shared" si="45"/>
        <v>Medium</v>
      </c>
      <c r="Q434" s="2" t="str">
        <f t="shared" si="46"/>
        <v>Good</v>
      </c>
      <c r="R434" s="2" t="str">
        <f t="shared" si="47"/>
        <v>Very Low</v>
      </c>
      <c r="S434" s="2" t="str">
        <f t="shared" si="48"/>
        <v>25-50M</v>
      </c>
    </row>
    <row r="435" spans="1:19" x14ac:dyDescent="0.2">
      <c r="A435" s="3">
        <v>3105242</v>
      </c>
      <c r="B435" s="4" t="s">
        <v>4837</v>
      </c>
      <c r="C435" s="4" t="s">
        <v>4838</v>
      </c>
      <c r="D435" s="5">
        <v>799.99</v>
      </c>
      <c r="E435" s="3">
        <v>71421</v>
      </c>
      <c r="F435" s="3">
        <v>790</v>
      </c>
      <c r="G435" s="3">
        <v>51</v>
      </c>
      <c r="H435" s="4" t="s">
        <v>56</v>
      </c>
      <c r="I435" s="2">
        <v>4.2476076999999997</v>
      </c>
      <c r="J435" s="3">
        <v>5</v>
      </c>
      <c r="K435" s="1">
        <v>43959</v>
      </c>
      <c r="L435" s="4" t="s">
        <v>3001</v>
      </c>
      <c r="M435" s="2">
        <f t="shared" si="42"/>
        <v>1.1061172484283333E-2</v>
      </c>
      <c r="N435" s="5">
        <f t="shared" si="43"/>
        <v>57136085.789999999</v>
      </c>
      <c r="O435" s="2" t="str">
        <f t="shared" si="44"/>
        <v>Low</v>
      </c>
      <c r="P435" s="2" t="str">
        <f t="shared" si="45"/>
        <v>Medium</v>
      </c>
      <c r="Q435" s="2" t="str">
        <f t="shared" si="46"/>
        <v>Good</v>
      </c>
      <c r="R435" s="2" t="str">
        <f t="shared" si="47"/>
        <v>Very Low</v>
      </c>
      <c r="S435" s="2" t="str">
        <f t="shared" si="48"/>
        <v>50-75M</v>
      </c>
    </row>
    <row r="436" spans="1:19" x14ac:dyDescent="0.2">
      <c r="A436" s="3">
        <v>3997622</v>
      </c>
      <c r="B436" s="4" t="s">
        <v>650</v>
      </c>
      <c r="C436" s="4" t="s">
        <v>651</v>
      </c>
      <c r="D436" s="5">
        <v>1699.99</v>
      </c>
      <c r="E436" s="3">
        <v>71266</v>
      </c>
      <c r="F436" s="3">
        <v>9871</v>
      </c>
      <c r="G436" s="3">
        <v>45</v>
      </c>
      <c r="H436" s="4" t="s">
        <v>14</v>
      </c>
      <c r="I436" s="2">
        <v>4.7439055000000003</v>
      </c>
      <c r="J436" s="3">
        <v>7</v>
      </c>
      <c r="K436" s="1">
        <v>44307</v>
      </c>
      <c r="L436" s="4" t="s">
        <v>652</v>
      </c>
      <c r="M436" s="2">
        <f t="shared" si="42"/>
        <v>0.13850924704627732</v>
      </c>
      <c r="N436" s="5">
        <f t="shared" si="43"/>
        <v>121151487.34</v>
      </c>
      <c r="O436" s="2" t="str">
        <f t="shared" si="44"/>
        <v>Very High</v>
      </c>
      <c r="P436" s="2" t="str">
        <f t="shared" si="45"/>
        <v>Medium</v>
      </c>
      <c r="Q436" s="2" t="str">
        <f t="shared" si="46"/>
        <v>Very Good</v>
      </c>
      <c r="R436" s="2" t="str">
        <f t="shared" si="47"/>
        <v>Very Low</v>
      </c>
      <c r="S436" s="2" t="str">
        <f t="shared" si="48"/>
        <v>75M-1B</v>
      </c>
    </row>
    <row r="437" spans="1:19" x14ac:dyDescent="0.2">
      <c r="A437" s="3">
        <v>64422</v>
      </c>
      <c r="B437" s="4" t="s">
        <v>941</v>
      </c>
      <c r="C437" s="4" t="s">
        <v>942</v>
      </c>
      <c r="D437" s="5">
        <v>549.99</v>
      </c>
      <c r="E437" s="3">
        <v>71247</v>
      </c>
      <c r="F437" s="3">
        <v>6492</v>
      </c>
      <c r="G437" s="3">
        <v>21</v>
      </c>
      <c r="H437" s="4" t="s">
        <v>56</v>
      </c>
      <c r="I437" s="2">
        <v>4.4757619999999996</v>
      </c>
      <c r="J437" s="3">
        <v>1</v>
      </c>
      <c r="K437" s="1">
        <v>41463</v>
      </c>
      <c r="L437" s="4" t="s">
        <v>943</v>
      </c>
      <c r="M437" s="2">
        <f t="shared" si="42"/>
        <v>9.1119626089519554E-2</v>
      </c>
      <c r="N437" s="5">
        <f t="shared" si="43"/>
        <v>39185137.530000001</v>
      </c>
      <c r="O437" s="2" t="str">
        <f t="shared" si="44"/>
        <v>Very Low</v>
      </c>
      <c r="P437" s="2" t="str">
        <f t="shared" si="45"/>
        <v>Medium</v>
      </c>
      <c r="Q437" s="2" t="str">
        <f t="shared" si="46"/>
        <v>Good</v>
      </c>
      <c r="R437" s="2" t="str">
        <f t="shared" si="47"/>
        <v>Very Low</v>
      </c>
      <c r="S437" s="2" t="str">
        <f t="shared" si="48"/>
        <v>25-50M</v>
      </c>
    </row>
    <row r="438" spans="1:19" x14ac:dyDescent="0.2">
      <c r="A438" s="3">
        <v>4533524</v>
      </c>
      <c r="B438" s="4" t="s">
        <v>4971</v>
      </c>
      <c r="C438" s="4" t="s">
        <v>4972</v>
      </c>
      <c r="D438" s="5">
        <v>399.99</v>
      </c>
      <c r="E438" s="3">
        <v>71043</v>
      </c>
      <c r="F438" s="3">
        <v>749</v>
      </c>
      <c r="G438" s="3">
        <v>35</v>
      </c>
      <c r="H438" s="4" t="s">
        <v>14</v>
      </c>
      <c r="I438" s="2">
        <v>4.3151320000000002</v>
      </c>
      <c r="J438" s="3">
        <v>1.5</v>
      </c>
      <c r="K438" s="1">
        <v>44596</v>
      </c>
      <c r="L438" s="4" t="s">
        <v>4973</v>
      </c>
      <c r="M438" s="2">
        <f t="shared" si="42"/>
        <v>1.054291063158932E-2</v>
      </c>
      <c r="N438" s="5">
        <f t="shared" si="43"/>
        <v>28416489.57</v>
      </c>
      <c r="O438" s="2" t="str">
        <f t="shared" si="44"/>
        <v>Very Low</v>
      </c>
      <c r="P438" s="2" t="str">
        <f t="shared" si="45"/>
        <v>Medium</v>
      </c>
      <c r="Q438" s="2" t="str">
        <f t="shared" si="46"/>
        <v>Good</v>
      </c>
      <c r="R438" s="2" t="str">
        <f t="shared" si="47"/>
        <v>Very Low</v>
      </c>
      <c r="S438" s="2" t="str">
        <f t="shared" si="48"/>
        <v>25-50M</v>
      </c>
    </row>
    <row r="439" spans="1:19" x14ac:dyDescent="0.2">
      <c r="A439" s="3">
        <v>1313502</v>
      </c>
      <c r="B439" s="4" t="s">
        <v>406</v>
      </c>
      <c r="C439" s="4" t="s">
        <v>407</v>
      </c>
      <c r="D439" s="5">
        <v>1099.99</v>
      </c>
      <c r="E439" s="3">
        <v>70900</v>
      </c>
      <c r="F439" s="3">
        <v>16939</v>
      </c>
      <c r="G439" s="3">
        <v>74</v>
      </c>
      <c r="H439" s="4" t="s">
        <v>14</v>
      </c>
      <c r="I439" s="2">
        <v>4.4759370000000001</v>
      </c>
      <c r="J439" s="3">
        <v>11.5</v>
      </c>
      <c r="K439" s="1">
        <v>42952</v>
      </c>
      <c r="L439" s="4" t="s">
        <v>408</v>
      </c>
      <c r="M439" s="2">
        <f t="shared" si="42"/>
        <v>0.23891396332863188</v>
      </c>
      <c r="N439" s="5">
        <f t="shared" si="43"/>
        <v>77989291</v>
      </c>
      <c r="O439" s="2" t="str">
        <f t="shared" si="44"/>
        <v>High</v>
      </c>
      <c r="P439" s="2" t="str">
        <f t="shared" si="45"/>
        <v>Medium</v>
      </c>
      <c r="Q439" s="2" t="str">
        <f t="shared" si="46"/>
        <v>Good</v>
      </c>
      <c r="R439" s="2" t="str">
        <f t="shared" si="47"/>
        <v>Low</v>
      </c>
      <c r="S439" s="2" t="str">
        <f t="shared" si="48"/>
        <v>75M-1B</v>
      </c>
    </row>
    <row r="440" spans="1:19" x14ac:dyDescent="0.2">
      <c r="A440" s="3">
        <v>3058946</v>
      </c>
      <c r="B440" s="4" t="s">
        <v>5520</v>
      </c>
      <c r="C440" s="4" t="s">
        <v>5521</v>
      </c>
      <c r="D440" s="5">
        <v>699.99</v>
      </c>
      <c r="E440" s="3">
        <v>70897</v>
      </c>
      <c r="F440" s="3">
        <v>623</v>
      </c>
      <c r="G440" s="3">
        <v>40</v>
      </c>
      <c r="H440" s="4" t="s">
        <v>56</v>
      </c>
      <c r="I440" s="2">
        <v>3.906809</v>
      </c>
      <c r="J440" s="3">
        <v>3</v>
      </c>
      <c r="K440" s="1">
        <v>43948</v>
      </c>
      <c r="L440" s="4" t="s">
        <v>2038</v>
      </c>
      <c r="M440" s="2">
        <f t="shared" si="42"/>
        <v>8.7873957995401788E-3</v>
      </c>
      <c r="N440" s="5">
        <f t="shared" si="43"/>
        <v>49627191.030000001</v>
      </c>
      <c r="O440" s="2" t="str">
        <f t="shared" si="44"/>
        <v>Low</v>
      </c>
      <c r="P440" s="2" t="str">
        <f t="shared" si="45"/>
        <v>Medium</v>
      </c>
      <c r="Q440" s="2" t="str">
        <f t="shared" si="46"/>
        <v>Fair</v>
      </c>
      <c r="R440" s="2" t="str">
        <f t="shared" si="47"/>
        <v>Very Low</v>
      </c>
      <c r="S440" s="2" t="str">
        <f t="shared" si="48"/>
        <v>25-50M</v>
      </c>
    </row>
    <row r="441" spans="1:19" x14ac:dyDescent="0.2">
      <c r="A441" s="3">
        <v>2634490</v>
      </c>
      <c r="B441" s="4" t="s">
        <v>522</v>
      </c>
      <c r="C441" s="4" t="s">
        <v>523</v>
      </c>
      <c r="D441" s="5">
        <v>2799.99</v>
      </c>
      <c r="E441" s="3">
        <v>70665</v>
      </c>
      <c r="F441" s="3">
        <v>12683</v>
      </c>
      <c r="G441" s="3">
        <v>484</v>
      </c>
      <c r="H441" s="4" t="s">
        <v>14</v>
      </c>
      <c r="I441" s="2">
        <v>4.6343306999999996</v>
      </c>
      <c r="J441" s="3">
        <v>52</v>
      </c>
      <c r="K441" s="1">
        <v>43769</v>
      </c>
      <c r="L441" s="4" t="s">
        <v>28</v>
      </c>
      <c r="M441" s="2">
        <f t="shared" si="42"/>
        <v>0.1794806481284936</v>
      </c>
      <c r="N441" s="5">
        <f t="shared" si="43"/>
        <v>197861293.34999999</v>
      </c>
      <c r="O441" s="2" t="str">
        <f t="shared" si="44"/>
        <v>Very High</v>
      </c>
      <c r="P441" s="2" t="str">
        <f t="shared" si="45"/>
        <v>Medium</v>
      </c>
      <c r="Q441" s="2" t="str">
        <f t="shared" si="46"/>
        <v>Very Good</v>
      </c>
      <c r="R441" s="2" t="str">
        <f t="shared" si="47"/>
        <v>Very Low</v>
      </c>
      <c r="S441" s="2" t="str">
        <f t="shared" si="48"/>
        <v>75M-1B</v>
      </c>
    </row>
    <row r="442" spans="1:19" x14ac:dyDescent="0.2">
      <c r="A442" s="3">
        <v>1560542</v>
      </c>
      <c r="B442" s="4" t="s">
        <v>489</v>
      </c>
      <c r="C442" s="4" t="s">
        <v>490</v>
      </c>
      <c r="D442" s="5">
        <v>2199.9899999999998</v>
      </c>
      <c r="E442" s="3">
        <v>70648</v>
      </c>
      <c r="F442" s="3">
        <v>13655</v>
      </c>
      <c r="G442" s="3">
        <v>81</v>
      </c>
      <c r="H442" s="4" t="s">
        <v>14</v>
      </c>
      <c r="I442" s="2">
        <v>4.581118</v>
      </c>
      <c r="J442" s="3">
        <v>12</v>
      </c>
      <c r="K442" s="1">
        <v>43150</v>
      </c>
      <c r="L442" s="4" t="s">
        <v>491</v>
      </c>
      <c r="M442" s="2">
        <f t="shared" si="42"/>
        <v>0.19328218774770695</v>
      </c>
      <c r="N442" s="5">
        <f t="shared" si="43"/>
        <v>155424893.51999998</v>
      </c>
      <c r="O442" s="2" t="str">
        <f t="shared" si="44"/>
        <v>Very High</v>
      </c>
      <c r="P442" s="2" t="str">
        <f t="shared" si="45"/>
        <v>Medium</v>
      </c>
      <c r="Q442" s="2" t="str">
        <f t="shared" si="46"/>
        <v>Very Good</v>
      </c>
      <c r="R442" s="2" t="str">
        <f t="shared" si="47"/>
        <v>Very Low</v>
      </c>
      <c r="S442" s="2" t="str">
        <f t="shared" si="48"/>
        <v>75M-1B</v>
      </c>
    </row>
    <row r="443" spans="1:19" x14ac:dyDescent="0.2">
      <c r="A443" s="3">
        <v>700300</v>
      </c>
      <c r="B443" s="4" t="s">
        <v>2078</v>
      </c>
      <c r="C443" s="4" t="s">
        <v>2079</v>
      </c>
      <c r="D443" s="5">
        <v>1099.99</v>
      </c>
      <c r="E443" s="3">
        <v>70644</v>
      </c>
      <c r="F443" s="3">
        <v>2562</v>
      </c>
      <c r="G443" s="3">
        <v>100</v>
      </c>
      <c r="H443" s="4" t="s">
        <v>14</v>
      </c>
      <c r="I443" s="2">
        <v>4.3623443000000002</v>
      </c>
      <c r="J443" s="3">
        <v>13.5</v>
      </c>
      <c r="K443" s="1">
        <v>42355</v>
      </c>
      <c r="L443" s="4" t="s">
        <v>74</v>
      </c>
      <c r="M443" s="2">
        <f t="shared" si="42"/>
        <v>3.6266349583828773E-2</v>
      </c>
      <c r="N443" s="5">
        <f t="shared" si="43"/>
        <v>77707693.560000002</v>
      </c>
      <c r="O443" s="2" t="str">
        <f t="shared" si="44"/>
        <v>High</v>
      </c>
      <c r="P443" s="2" t="str">
        <f t="shared" si="45"/>
        <v>Medium</v>
      </c>
      <c r="Q443" s="2" t="str">
        <f t="shared" si="46"/>
        <v>Good</v>
      </c>
      <c r="R443" s="2" t="str">
        <f t="shared" si="47"/>
        <v>Very Low</v>
      </c>
      <c r="S443" s="2" t="str">
        <f t="shared" si="48"/>
        <v>75M-1B</v>
      </c>
    </row>
    <row r="444" spans="1:19" x14ac:dyDescent="0.2">
      <c r="A444" s="3">
        <v>1745282</v>
      </c>
      <c r="B444" s="4" t="s">
        <v>329</v>
      </c>
      <c r="C444" s="4" t="s">
        <v>330</v>
      </c>
      <c r="D444" s="5">
        <v>399.99</v>
      </c>
      <c r="E444" s="3">
        <v>70581</v>
      </c>
      <c r="F444" s="3">
        <v>20764</v>
      </c>
      <c r="G444" s="3">
        <v>16</v>
      </c>
      <c r="H444" s="4" t="s">
        <v>56</v>
      </c>
      <c r="I444" s="2">
        <v>4.544003</v>
      </c>
      <c r="J444" s="3">
        <v>1.5</v>
      </c>
      <c r="K444" s="1">
        <v>43263</v>
      </c>
      <c r="L444" s="4" t="s">
        <v>95</v>
      </c>
      <c r="M444" s="2">
        <f t="shared" si="42"/>
        <v>0.29418682081580028</v>
      </c>
      <c r="N444" s="5">
        <f t="shared" si="43"/>
        <v>28231694.190000001</v>
      </c>
      <c r="O444" s="2" t="str">
        <f t="shared" si="44"/>
        <v>Very Low</v>
      </c>
      <c r="P444" s="2" t="str">
        <f t="shared" si="45"/>
        <v>Medium</v>
      </c>
      <c r="Q444" s="2" t="str">
        <f t="shared" si="46"/>
        <v>Very Good</v>
      </c>
      <c r="R444" s="2" t="str">
        <f t="shared" si="47"/>
        <v>Low</v>
      </c>
      <c r="S444" s="2" t="str">
        <f t="shared" si="48"/>
        <v>25-50M</v>
      </c>
    </row>
    <row r="445" spans="1:19" x14ac:dyDescent="0.2">
      <c r="A445" s="3">
        <v>714724</v>
      </c>
      <c r="B445" s="4" t="s">
        <v>439</v>
      </c>
      <c r="C445" s="4" t="s">
        <v>440</v>
      </c>
      <c r="D445" s="5">
        <v>649.99</v>
      </c>
      <c r="E445" s="3">
        <v>70363</v>
      </c>
      <c r="F445" s="3">
        <v>15417</v>
      </c>
      <c r="G445" s="3">
        <v>49</v>
      </c>
      <c r="H445" s="4" t="s">
        <v>14</v>
      </c>
      <c r="I445" s="2">
        <v>4.3294969999999999</v>
      </c>
      <c r="J445" s="3">
        <v>3</v>
      </c>
      <c r="K445" s="1">
        <v>42372</v>
      </c>
      <c r="L445" s="4" t="s">
        <v>90</v>
      </c>
      <c r="M445" s="2">
        <f t="shared" si="42"/>
        <v>0.21910663274732459</v>
      </c>
      <c r="N445" s="5">
        <f t="shared" si="43"/>
        <v>45735246.369999997</v>
      </c>
      <c r="O445" s="2" t="str">
        <f t="shared" si="44"/>
        <v>Low</v>
      </c>
      <c r="P445" s="2" t="str">
        <f t="shared" si="45"/>
        <v>Medium</v>
      </c>
      <c r="Q445" s="2" t="str">
        <f t="shared" si="46"/>
        <v>Good</v>
      </c>
      <c r="R445" s="2" t="str">
        <f t="shared" si="47"/>
        <v>Low</v>
      </c>
      <c r="S445" s="2" t="str">
        <f t="shared" si="48"/>
        <v>25-50M</v>
      </c>
    </row>
    <row r="446" spans="1:19" x14ac:dyDescent="0.2">
      <c r="A446" s="3">
        <v>4253034</v>
      </c>
      <c r="B446" s="4" t="s">
        <v>5166</v>
      </c>
      <c r="C446" s="4" t="s">
        <v>5167</v>
      </c>
      <c r="D446" s="5">
        <v>1099.99</v>
      </c>
      <c r="E446" s="3">
        <v>70125</v>
      </c>
      <c r="F446" s="3">
        <v>697</v>
      </c>
      <c r="G446" s="3">
        <v>682</v>
      </c>
      <c r="H446" s="4" t="s">
        <v>14</v>
      </c>
      <c r="I446" s="2">
        <v>4.0381299999999998</v>
      </c>
      <c r="J446" s="3">
        <v>59</v>
      </c>
      <c r="K446" s="1">
        <v>44428</v>
      </c>
      <c r="L446" s="4" t="s">
        <v>15</v>
      </c>
      <c r="M446" s="2">
        <f t="shared" si="42"/>
        <v>9.9393939393939389E-3</v>
      </c>
      <c r="N446" s="5">
        <f t="shared" si="43"/>
        <v>77136798.75</v>
      </c>
      <c r="O446" s="2" t="str">
        <f t="shared" si="44"/>
        <v>High</v>
      </c>
      <c r="P446" s="2" t="str">
        <f t="shared" si="45"/>
        <v>Medium</v>
      </c>
      <c r="Q446" s="2" t="str">
        <f t="shared" si="46"/>
        <v>Good</v>
      </c>
      <c r="R446" s="2" t="str">
        <f t="shared" si="47"/>
        <v>Very Low</v>
      </c>
      <c r="S446" s="2" t="str">
        <f t="shared" si="48"/>
        <v>75M-1B</v>
      </c>
    </row>
    <row r="447" spans="1:19" x14ac:dyDescent="0.2">
      <c r="A447" s="3">
        <v>4967038</v>
      </c>
      <c r="B447" s="4" t="s">
        <v>247</v>
      </c>
      <c r="C447" s="4" t="s">
        <v>248</v>
      </c>
      <c r="D447" s="5">
        <v>549.99</v>
      </c>
      <c r="E447" s="3">
        <v>70070</v>
      </c>
      <c r="F447" s="3">
        <v>26137</v>
      </c>
      <c r="G447" s="3">
        <v>58</v>
      </c>
      <c r="H447" s="4" t="s">
        <v>14</v>
      </c>
      <c r="I447" s="2">
        <v>4.5232543999999999</v>
      </c>
      <c r="J447" s="3">
        <v>6</v>
      </c>
      <c r="K447" s="1">
        <v>44873</v>
      </c>
      <c r="L447" s="4" t="s">
        <v>249</v>
      </c>
      <c r="M447" s="2">
        <f t="shared" si="42"/>
        <v>0.37301270158413014</v>
      </c>
      <c r="N447" s="5">
        <f t="shared" si="43"/>
        <v>38537799.299999997</v>
      </c>
      <c r="O447" s="2" t="str">
        <f t="shared" si="44"/>
        <v>Very Low</v>
      </c>
      <c r="P447" s="2" t="str">
        <f t="shared" si="45"/>
        <v>Medium</v>
      </c>
      <c r="Q447" s="2" t="str">
        <f t="shared" si="46"/>
        <v>Very Good</v>
      </c>
      <c r="R447" s="2" t="str">
        <f t="shared" si="47"/>
        <v>Medium</v>
      </c>
      <c r="S447" s="2" t="str">
        <f t="shared" si="48"/>
        <v>25-50M</v>
      </c>
    </row>
    <row r="448" spans="1:19" x14ac:dyDescent="0.2">
      <c r="A448" s="3">
        <v>3350536</v>
      </c>
      <c r="B448" s="4" t="s">
        <v>626</v>
      </c>
      <c r="C448" s="4" t="s">
        <v>627</v>
      </c>
      <c r="D448" s="5">
        <v>3099.99</v>
      </c>
      <c r="E448" s="3">
        <v>69965</v>
      </c>
      <c r="F448" s="3">
        <v>10498</v>
      </c>
      <c r="G448" s="3">
        <v>290</v>
      </c>
      <c r="H448" s="4" t="s">
        <v>56</v>
      </c>
      <c r="I448" s="2">
        <v>4.7440376000000004</v>
      </c>
      <c r="J448" s="3">
        <v>22</v>
      </c>
      <c r="K448" s="1">
        <v>44032</v>
      </c>
      <c r="L448" s="4" t="s">
        <v>95</v>
      </c>
      <c r="M448" s="2">
        <f t="shared" si="42"/>
        <v>0.15004645179732723</v>
      </c>
      <c r="N448" s="5">
        <f t="shared" si="43"/>
        <v>216890800.34999999</v>
      </c>
      <c r="O448" s="2" t="str">
        <f t="shared" si="44"/>
        <v>Very High</v>
      </c>
      <c r="P448" s="2" t="str">
        <f t="shared" si="45"/>
        <v>Medium</v>
      </c>
      <c r="Q448" s="2" t="str">
        <f t="shared" si="46"/>
        <v>Very Good</v>
      </c>
      <c r="R448" s="2" t="str">
        <f t="shared" si="47"/>
        <v>Very Low</v>
      </c>
      <c r="S448" s="2" t="str">
        <f t="shared" si="48"/>
        <v>75M-1B</v>
      </c>
    </row>
    <row r="449" spans="1:19" x14ac:dyDescent="0.2">
      <c r="A449" s="3">
        <v>4385492</v>
      </c>
      <c r="B449" s="4" t="s">
        <v>7470</v>
      </c>
      <c r="C449" s="4" t="s">
        <v>7471</v>
      </c>
      <c r="D449" s="5">
        <v>649.99</v>
      </c>
      <c r="E449" s="3">
        <v>69901</v>
      </c>
      <c r="F449" s="3">
        <v>371</v>
      </c>
      <c r="G449" s="3">
        <v>364</v>
      </c>
      <c r="H449" s="4" t="s">
        <v>14</v>
      </c>
      <c r="I449" s="2">
        <v>4.4139466000000001</v>
      </c>
      <c r="J449" s="3">
        <v>35</v>
      </c>
      <c r="K449" s="1">
        <v>44507</v>
      </c>
      <c r="L449" s="4" t="s">
        <v>15</v>
      </c>
      <c r="M449" s="2">
        <f t="shared" si="42"/>
        <v>5.3075063303815399E-3</v>
      </c>
      <c r="N449" s="5">
        <f t="shared" si="43"/>
        <v>45434950.990000002</v>
      </c>
      <c r="O449" s="2" t="str">
        <f t="shared" si="44"/>
        <v>Low</v>
      </c>
      <c r="P449" s="2" t="str">
        <f t="shared" si="45"/>
        <v>Medium</v>
      </c>
      <c r="Q449" s="2" t="str">
        <f t="shared" si="46"/>
        <v>Good</v>
      </c>
      <c r="R449" s="2" t="str">
        <f t="shared" si="47"/>
        <v>Very Low</v>
      </c>
      <c r="S449" s="2" t="str">
        <f t="shared" si="48"/>
        <v>25-50M</v>
      </c>
    </row>
    <row r="450" spans="1:19" x14ac:dyDescent="0.2">
      <c r="A450" s="3">
        <v>4366436</v>
      </c>
      <c r="B450" s="4" t="s">
        <v>5400</v>
      </c>
      <c r="C450" s="4" t="s">
        <v>5401</v>
      </c>
      <c r="D450" s="5">
        <v>699.99</v>
      </c>
      <c r="E450" s="3">
        <v>69655</v>
      </c>
      <c r="F450" s="3">
        <v>651</v>
      </c>
      <c r="G450" s="3">
        <v>36</v>
      </c>
      <c r="H450" s="4" t="s">
        <v>56</v>
      </c>
      <c r="I450" s="2">
        <v>4.3462170000000002</v>
      </c>
      <c r="J450" s="3">
        <v>3</v>
      </c>
      <c r="K450" s="1">
        <v>44494</v>
      </c>
      <c r="L450" s="4" t="s">
        <v>1904</v>
      </c>
      <c r="M450" s="2">
        <f t="shared" ref="M450:M513" si="49" xml:space="preserve"> F450/E450</f>
        <v>9.3460627377790536E-3</v>
      </c>
      <c r="N450" s="5">
        <f t="shared" ref="N450:N513" si="50">D450*E450</f>
        <v>48757803.450000003</v>
      </c>
      <c r="O450" s="2" t="str">
        <f t="shared" si="44"/>
        <v>Low</v>
      </c>
      <c r="P450" s="2" t="str">
        <f t="shared" si="45"/>
        <v>Medium</v>
      </c>
      <c r="Q450" s="2" t="str">
        <f t="shared" si="46"/>
        <v>Good</v>
      </c>
      <c r="R450" s="2" t="str">
        <f t="shared" si="47"/>
        <v>Very Low</v>
      </c>
      <c r="S450" s="2" t="str">
        <f t="shared" si="48"/>
        <v>25-50M</v>
      </c>
    </row>
    <row r="451" spans="1:19" x14ac:dyDescent="0.2">
      <c r="A451" s="3">
        <v>971154</v>
      </c>
      <c r="B451" s="4" t="s">
        <v>443</v>
      </c>
      <c r="C451" s="4" t="s">
        <v>444</v>
      </c>
      <c r="D451" s="5">
        <v>799.99</v>
      </c>
      <c r="E451" s="3">
        <v>69316</v>
      </c>
      <c r="F451" s="3">
        <v>15220</v>
      </c>
      <c r="G451" s="3">
        <v>62</v>
      </c>
      <c r="H451" s="4" t="s">
        <v>56</v>
      </c>
      <c r="I451" s="2">
        <v>4.4532413000000002</v>
      </c>
      <c r="J451" s="3">
        <v>5.5</v>
      </c>
      <c r="K451" s="1">
        <v>42642</v>
      </c>
      <c r="L451" s="4" t="s">
        <v>39</v>
      </c>
      <c r="M451" s="2">
        <f t="shared" si="49"/>
        <v>0.21957412430030585</v>
      </c>
      <c r="N451" s="5">
        <f t="shared" si="50"/>
        <v>55452106.840000004</v>
      </c>
      <c r="O451" s="2" t="str">
        <f t="shared" ref="O451:O514" si="51">IF(D451&gt;=1200,"Very High",IF(D451&gt;=1000,"High",IF(D451&gt;=800,"Medium",IF(D451&gt;=600,"Low",IF(D451&lt;=599.99,"Very Low","Invalid")))))</f>
        <v>Low</v>
      </c>
      <c r="P451" s="2" t="str">
        <f t="shared" ref="P451:P514" si="52">IF(E451&gt;=150000,"Very High",IF(E451&gt;=75000,"High",IF(E451&gt;=25000,"Medium",IF(E451&gt;=10000,"Low",IF(E451&lt;=9999,"Very Low","Invalid")))))</f>
        <v>Medium</v>
      </c>
      <c r="Q451" s="2" t="str">
        <f t="shared" ref="Q451:Q514" si="53">IF(I451&gt;=4.5,"Very Good",IF(I451&gt;=4,"Good",IF(I451&gt;=3,"Fair",IF(I451&lt;=2.99,"Poor","Invalid"))))</f>
        <v>Good</v>
      </c>
      <c r="R451" s="2" t="str">
        <f t="shared" ref="R451:R514" si="54">IF(M451&gt;=0.5,"Very High",IF(M451&gt;=0.4,"High",IF(M451&gt;=0.3,"Medium",IF(M451&gt;=0.2,"Low",IF(M451&gt;0,"Very Low","Invalid")))))</f>
        <v>Low</v>
      </c>
      <c r="S451" s="2" t="str">
        <f t="shared" ref="S451:S514" si="55">IF(N451&gt;=1000000000,"&gt; 1B",IF(N451&gt;=75000000, "75M-1B",IF(N451&gt;=50000000,"50-75M",IF(N451&gt;=25000000,"25-50M",IF(N451&gt;0,"&lt;25M","Invalid")))))</f>
        <v>50-75M</v>
      </c>
    </row>
    <row r="452" spans="1:19" x14ac:dyDescent="0.2">
      <c r="A452" s="3">
        <v>943388</v>
      </c>
      <c r="B452" s="4" t="s">
        <v>5162</v>
      </c>
      <c r="C452" s="4" t="s">
        <v>5163</v>
      </c>
      <c r="D452" s="5">
        <v>399.99</v>
      </c>
      <c r="E452" s="3">
        <v>69176</v>
      </c>
      <c r="F452" s="3">
        <v>698</v>
      </c>
      <c r="G452" s="3">
        <v>68</v>
      </c>
      <c r="H452" s="4" t="s">
        <v>142</v>
      </c>
      <c r="I452" s="2">
        <v>4.3112086999999999</v>
      </c>
      <c r="J452" s="3">
        <v>7</v>
      </c>
      <c r="K452" s="1">
        <v>42610</v>
      </c>
      <c r="L452" s="4" t="s">
        <v>34</v>
      </c>
      <c r="M452" s="2">
        <f t="shared" si="49"/>
        <v>1.0090204695270036E-2</v>
      </c>
      <c r="N452" s="5">
        <f t="shared" si="50"/>
        <v>27669708.240000002</v>
      </c>
      <c r="O452" s="2" t="str">
        <f t="shared" si="51"/>
        <v>Very Low</v>
      </c>
      <c r="P452" s="2" t="str">
        <f t="shared" si="52"/>
        <v>Medium</v>
      </c>
      <c r="Q452" s="2" t="str">
        <f t="shared" si="53"/>
        <v>Good</v>
      </c>
      <c r="R452" s="2" t="str">
        <f t="shared" si="54"/>
        <v>Very Low</v>
      </c>
      <c r="S452" s="2" t="str">
        <f t="shared" si="55"/>
        <v>25-50M</v>
      </c>
    </row>
    <row r="453" spans="1:19" x14ac:dyDescent="0.2">
      <c r="A453" s="3">
        <v>3849284</v>
      </c>
      <c r="B453" s="4" t="s">
        <v>3655</v>
      </c>
      <c r="C453" s="4" t="s">
        <v>3656</v>
      </c>
      <c r="D453" s="5">
        <v>399.99</v>
      </c>
      <c r="E453" s="3">
        <v>69153</v>
      </c>
      <c r="F453" s="3">
        <v>1212</v>
      </c>
      <c r="G453" s="3">
        <v>76</v>
      </c>
      <c r="H453" s="4" t="s">
        <v>14</v>
      </c>
      <c r="I453" s="2">
        <v>4.3024930000000001</v>
      </c>
      <c r="J453" s="3">
        <v>14.5</v>
      </c>
      <c r="K453" s="1">
        <v>44242</v>
      </c>
      <c r="L453" s="4" t="s">
        <v>298</v>
      </c>
      <c r="M453" s="2">
        <f t="shared" si="49"/>
        <v>1.7526354605006289E-2</v>
      </c>
      <c r="N453" s="5">
        <f t="shared" si="50"/>
        <v>27660508.469999999</v>
      </c>
      <c r="O453" s="2" t="str">
        <f t="shared" si="51"/>
        <v>Very Low</v>
      </c>
      <c r="P453" s="2" t="str">
        <f t="shared" si="52"/>
        <v>Medium</v>
      </c>
      <c r="Q453" s="2" t="str">
        <f t="shared" si="53"/>
        <v>Good</v>
      </c>
      <c r="R453" s="2" t="str">
        <f t="shared" si="54"/>
        <v>Very Low</v>
      </c>
      <c r="S453" s="2" t="str">
        <f t="shared" si="55"/>
        <v>25-50M</v>
      </c>
    </row>
    <row r="454" spans="1:19" x14ac:dyDescent="0.2">
      <c r="A454" s="3">
        <v>1109926</v>
      </c>
      <c r="B454" s="4" t="s">
        <v>614</v>
      </c>
      <c r="C454" s="4" t="s">
        <v>615</v>
      </c>
      <c r="D454" s="5">
        <v>2099.9899999999998</v>
      </c>
      <c r="E454" s="3">
        <v>69087</v>
      </c>
      <c r="F454" s="3">
        <v>10704</v>
      </c>
      <c r="G454" s="3">
        <v>116</v>
      </c>
      <c r="H454" s="4" t="s">
        <v>142</v>
      </c>
      <c r="I454" s="2">
        <v>4.506742</v>
      </c>
      <c r="J454" s="3">
        <v>13.5</v>
      </c>
      <c r="K454" s="1">
        <v>42776</v>
      </c>
      <c r="L454" s="4" t="s">
        <v>616</v>
      </c>
      <c r="M454" s="2">
        <f t="shared" si="49"/>
        <v>0.15493508185331539</v>
      </c>
      <c r="N454" s="5">
        <f t="shared" si="50"/>
        <v>145082009.13</v>
      </c>
      <c r="O454" s="2" t="str">
        <f t="shared" si="51"/>
        <v>Very High</v>
      </c>
      <c r="P454" s="2" t="str">
        <f t="shared" si="52"/>
        <v>Medium</v>
      </c>
      <c r="Q454" s="2" t="str">
        <f t="shared" si="53"/>
        <v>Very Good</v>
      </c>
      <c r="R454" s="2" t="str">
        <f t="shared" si="54"/>
        <v>Very Low</v>
      </c>
      <c r="S454" s="2" t="str">
        <f t="shared" si="55"/>
        <v>75M-1B</v>
      </c>
    </row>
    <row r="455" spans="1:19" x14ac:dyDescent="0.2">
      <c r="A455" s="3">
        <v>752950</v>
      </c>
      <c r="B455" s="4" t="s">
        <v>527</v>
      </c>
      <c r="C455" s="4" t="s">
        <v>528</v>
      </c>
      <c r="D455" s="5">
        <v>799.99</v>
      </c>
      <c r="E455" s="3">
        <v>69006</v>
      </c>
      <c r="F455" s="3">
        <v>12579</v>
      </c>
      <c r="G455" s="3">
        <v>152</v>
      </c>
      <c r="H455" s="4" t="s">
        <v>14</v>
      </c>
      <c r="I455" s="2">
        <v>4.4410309999999997</v>
      </c>
      <c r="J455" s="3">
        <v>6.5</v>
      </c>
      <c r="K455" s="1">
        <v>42405</v>
      </c>
      <c r="L455" s="4" t="s">
        <v>249</v>
      </c>
      <c r="M455" s="2">
        <f t="shared" si="49"/>
        <v>0.18228849665246499</v>
      </c>
      <c r="N455" s="5">
        <f t="shared" si="50"/>
        <v>55204109.939999998</v>
      </c>
      <c r="O455" s="2" t="str">
        <f t="shared" si="51"/>
        <v>Low</v>
      </c>
      <c r="P455" s="2" t="str">
        <f t="shared" si="52"/>
        <v>Medium</v>
      </c>
      <c r="Q455" s="2" t="str">
        <f t="shared" si="53"/>
        <v>Good</v>
      </c>
      <c r="R455" s="2" t="str">
        <f t="shared" si="54"/>
        <v>Very Low</v>
      </c>
      <c r="S455" s="2" t="str">
        <f t="shared" si="55"/>
        <v>50-75M</v>
      </c>
    </row>
    <row r="456" spans="1:19" x14ac:dyDescent="0.2">
      <c r="A456" s="3">
        <v>4970728</v>
      </c>
      <c r="B456" s="4" t="s">
        <v>4144</v>
      </c>
      <c r="C456" s="4" t="s">
        <v>4145</v>
      </c>
      <c r="D456" s="5">
        <v>399.99</v>
      </c>
      <c r="E456" s="3">
        <v>68966</v>
      </c>
      <c r="F456" s="3">
        <v>1000</v>
      </c>
      <c r="G456" s="3">
        <v>53</v>
      </c>
      <c r="H456" s="4" t="s">
        <v>56</v>
      </c>
      <c r="I456" s="2">
        <v>4.3985830000000004</v>
      </c>
      <c r="J456" s="3">
        <v>4</v>
      </c>
      <c r="K456" s="1">
        <v>44875</v>
      </c>
      <c r="L456" s="4" t="s">
        <v>34</v>
      </c>
      <c r="M456" s="2">
        <f t="shared" si="49"/>
        <v>1.4499898500710495E-2</v>
      </c>
      <c r="N456" s="5">
        <f t="shared" si="50"/>
        <v>27585710.34</v>
      </c>
      <c r="O456" s="2" t="str">
        <f t="shared" si="51"/>
        <v>Very Low</v>
      </c>
      <c r="P456" s="2" t="str">
        <f t="shared" si="52"/>
        <v>Medium</v>
      </c>
      <c r="Q456" s="2" t="str">
        <f t="shared" si="53"/>
        <v>Good</v>
      </c>
      <c r="R456" s="2" t="str">
        <f t="shared" si="54"/>
        <v>Very Low</v>
      </c>
      <c r="S456" s="2" t="str">
        <f t="shared" si="55"/>
        <v>25-50M</v>
      </c>
    </row>
    <row r="457" spans="1:19" x14ac:dyDescent="0.2">
      <c r="A457" s="3">
        <v>4213790</v>
      </c>
      <c r="B457" s="4" t="s">
        <v>6745</v>
      </c>
      <c r="C457" s="4" t="s">
        <v>6746</v>
      </c>
      <c r="D457" s="5">
        <v>399.99</v>
      </c>
      <c r="E457" s="3">
        <v>68892</v>
      </c>
      <c r="F457" s="3">
        <v>445</v>
      </c>
      <c r="G457" s="3">
        <v>30</v>
      </c>
      <c r="H457" s="4" t="s">
        <v>142</v>
      </c>
      <c r="I457" s="2">
        <v>4.0387383000000003</v>
      </c>
      <c r="J457" s="3">
        <v>1</v>
      </c>
      <c r="K457" s="1">
        <v>44407</v>
      </c>
      <c r="L457" s="4" t="s">
        <v>513</v>
      </c>
      <c r="M457" s="2">
        <f t="shared" si="49"/>
        <v>6.4593857051617022E-3</v>
      </c>
      <c r="N457" s="5">
        <f t="shared" si="50"/>
        <v>27556111.080000002</v>
      </c>
      <c r="O457" s="2" t="str">
        <f t="shared" si="51"/>
        <v>Very Low</v>
      </c>
      <c r="P457" s="2" t="str">
        <f t="shared" si="52"/>
        <v>Medium</v>
      </c>
      <c r="Q457" s="2" t="str">
        <f t="shared" si="53"/>
        <v>Good</v>
      </c>
      <c r="R457" s="2" t="str">
        <f t="shared" si="54"/>
        <v>Very Low</v>
      </c>
      <c r="S457" s="2" t="str">
        <f t="shared" si="55"/>
        <v>25-50M</v>
      </c>
    </row>
    <row r="458" spans="1:19" x14ac:dyDescent="0.2">
      <c r="A458" s="3">
        <v>1788518</v>
      </c>
      <c r="B458" s="4" t="s">
        <v>1827</v>
      </c>
      <c r="C458" s="4" t="s">
        <v>1828</v>
      </c>
      <c r="D458" s="5">
        <v>399.99</v>
      </c>
      <c r="E458" s="3">
        <v>68886</v>
      </c>
      <c r="F458" s="3">
        <v>3049</v>
      </c>
      <c r="G458" s="3">
        <v>73</v>
      </c>
      <c r="H458" s="4" t="s">
        <v>14</v>
      </c>
      <c r="I458" s="2">
        <v>4.3896269999999999</v>
      </c>
      <c r="J458" s="3">
        <v>29.5</v>
      </c>
      <c r="K458" s="1">
        <v>43289</v>
      </c>
      <c r="L458" s="4" t="s">
        <v>18</v>
      </c>
      <c r="M458" s="2">
        <f t="shared" si="49"/>
        <v>4.4261533548181055E-2</v>
      </c>
      <c r="N458" s="5">
        <f t="shared" si="50"/>
        <v>27553711.140000001</v>
      </c>
      <c r="O458" s="2" t="str">
        <f t="shared" si="51"/>
        <v>Very Low</v>
      </c>
      <c r="P458" s="2" t="str">
        <f t="shared" si="52"/>
        <v>Medium</v>
      </c>
      <c r="Q458" s="2" t="str">
        <f t="shared" si="53"/>
        <v>Good</v>
      </c>
      <c r="R458" s="2" t="str">
        <f t="shared" si="54"/>
        <v>Very Low</v>
      </c>
      <c r="S458" s="2" t="str">
        <f t="shared" si="55"/>
        <v>25-50M</v>
      </c>
    </row>
    <row r="459" spans="1:19" x14ac:dyDescent="0.2">
      <c r="A459" s="3">
        <v>5088334</v>
      </c>
      <c r="B459" s="4" t="s">
        <v>5763</v>
      </c>
      <c r="C459" s="4" t="s">
        <v>5764</v>
      </c>
      <c r="D459" s="5">
        <v>899.99</v>
      </c>
      <c r="E459" s="3">
        <v>68733</v>
      </c>
      <c r="F459" s="3">
        <v>574</v>
      </c>
      <c r="G459" s="3">
        <v>141</v>
      </c>
      <c r="H459" s="4" t="s">
        <v>14</v>
      </c>
      <c r="I459" s="2">
        <v>4.4670367000000004</v>
      </c>
      <c r="J459" s="3">
        <v>34.5</v>
      </c>
      <c r="K459" s="1">
        <v>44941</v>
      </c>
      <c r="L459" s="4" t="s">
        <v>233</v>
      </c>
      <c r="M459" s="2">
        <f t="shared" si="49"/>
        <v>8.3511559221916692E-3</v>
      </c>
      <c r="N459" s="5">
        <f t="shared" si="50"/>
        <v>61859012.670000002</v>
      </c>
      <c r="O459" s="2" t="str">
        <f t="shared" si="51"/>
        <v>Medium</v>
      </c>
      <c r="P459" s="2" t="str">
        <f t="shared" si="52"/>
        <v>Medium</v>
      </c>
      <c r="Q459" s="2" t="str">
        <f t="shared" si="53"/>
        <v>Good</v>
      </c>
      <c r="R459" s="2" t="str">
        <f t="shared" si="54"/>
        <v>Very Low</v>
      </c>
      <c r="S459" s="2" t="str">
        <f t="shared" si="55"/>
        <v>50-75M</v>
      </c>
    </row>
    <row r="460" spans="1:19" x14ac:dyDescent="0.2">
      <c r="A460" s="3">
        <v>4976816</v>
      </c>
      <c r="B460" s="4" t="s">
        <v>6129</v>
      </c>
      <c r="C460" s="4" t="s">
        <v>6130</v>
      </c>
      <c r="D460" s="5">
        <v>649.99</v>
      </c>
      <c r="E460" s="3">
        <v>68490</v>
      </c>
      <c r="F460" s="3">
        <v>519</v>
      </c>
      <c r="G460" s="3">
        <v>83</v>
      </c>
      <c r="H460" s="4" t="s">
        <v>56</v>
      </c>
      <c r="I460" s="2">
        <v>4.1708699999999999</v>
      </c>
      <c r="J460" s="3">
        <v>5.5</v>
      </c>
      <c r="K460" s="1">
        <v>44879</v>
      </c>
      <c r="L460" s="4" t="s">
        <v>71</v>
      </c>
      <c r="M460" s="2">
        <f t="shared" si="49"/>
        <v>7.577748576434516E-3</v>
      </c>
      <c r="N460" s="5">
        <f t="shared" si="50"/>
        <v>44517815.100000001</v>
      </c>
      <c r="O460" s="2" t="str">
        <f t="shared" si="51"/>
        <v>Low</v>
      </c>
      <c r="P460" s="2" t="str">
        <f t="shared" si="52"/>
        <v>Medium</v>
      </c>
      <c r="Q460" s="2" t="str">
        <f t="shared" si="53"/>
        <v>Good</v>
      </c>
      <c r="R460" s="2" t="str">
        <f t="shared" si="54"/>
        <v>Very Low</v>
      </c>
      <c r="S460" s="2" t="str">
        <f t="shared" si="55"/>
        <v>25-50M</v>
      </c>
    </row>
    <row r="461" spans="1:19" x14ac:dyDescent="0.2">
      <c r="A461" s="3">
        <v>3819580</v>
      </c>
      <c r="B461" s="4" t="s">
        <v>4017</v>
      </c>
      <c r="C461" s="4" t="s">
        <v>4018</v>
      </c>
      <c r="D461" s="5">
        <v>899.99</v>
      </c>
      <c r="E461" s="3">
        <v>68489</v>
      </c>
      <c r="F461" s="3">
        <v>1044</v>
      </c>
      <c r="G461" s="3">
        <v>51</v>
      </c>
      <c r="H461" s="4" t="s">
        <v>14</v>
      </c>
      <c r="I461" s="2">
        <v>4.4925420000000003</v>
      </c>
      <c r="J461" s="3">
        <v>7.5</v>
      </c>
      <c r="K461" s="1">
        <v>44229</v>
      </c>
      <c r="L461" s="4" t="s">
        <v>1011</v>
      </c>
      <c r="M461" s="2">
        <f t="shared" si="49"/>
        <v>1.5243323745418973E-2</v>
      </c>
      <c r="N461" s="5">
        <f t="shared" si="50"/>
        <v>61639415.109999999</v>
      </c>
      <c r="O461" s="2" t="str">
        <f t="shared" si="51"/>
        <v>Medium</v>
      </c>
      <c r="P461" s="2" t="str">
        <f t="shared" si="52"/>
        <v>Medium</v>
      </c>
      <c r="Q461" s="2" t="str">
        <f t="shared" si="53"/>
        <v>Good</v>
      </c>
      <c r="R461" s="2" t="str">
        <f t="shared" si="54"/>
        <v>Very Low</v>
      </c>
      <c r="S461" s="2" t="str">
        <f t="shared" si="55"/>
        <v>50-75M</v>
      </c>
    </row>
    <row r="462" spans="1:19" x14ac:dyDescent="0.2">
      <c r="A462" s="3">
        <v>131816</v>
      </c>
      <c r="B462" s="4" t="s">
        <v>256</v>
      </c>
      <c r="C462" s="4" t="s">
        <v>257</v>
      </c>
      <c r="D462" s="5">
        <v>1499.99</v>
      </c>
      <c r="E462" s="3">
        <v>68235</v>
      </c>
      <c r="F462" s="3">
        <v>25609</v>
      </c>
      <c r="G462" s="3">
        <v>34</v>
      </c>
      <c r="H462" s="4" t="s">
        <v>14</v>
      </c>
      <c r="I462" s="2">
        <v>4.4251665999999998</v>
      </c>
      <c r="J462" s="3">
        <v>3</v>
      </c>
      <c r="K462" s="1">
        <v>41618</v>
      </c>
      <c r="L462" s="4" t="s">
        <v>258</v>
      </c>
      <c r="M462" s="2">
        <f t="shared" si="49"/>
        <v>0.37530592804279328</v>
      </c>
      <c r="N462" s="5">
        <f t="shared" si="50"/>
        <v>102351817.65000001</v>
      </c>
      <c r="O462" s="2" t="str">
        <f t="shared" si="51"/>
        <v>Very High</v>
      </c>
      <c r="P462" s="2" t="str">
        <f t="shared" si="52"/>
        <v>Medium</v>
      </c>
      <c r="Q462" s="2" t="str">
        <f t="shared" si="53"/>
        <v>Good</v>
      </c>
      <c r="R462" s="2" t="str">
        <f t="shared" si="54"/>
        <v>Medium</v>
      </c>
      <c r="S462" s="2" t="str">
        <f t="shared" si="55"/>
        <v>75M-1B</v>
      </c>
    </row>
    <row r="463" spans="1:19" x14ac:dyDescent="0.2">
      <c r="A463" s="3">
        <v>1587718</v>
      </c>
      <c r="B463" s="4" t="s">
        <v>630</v>
      </c>
      <c r="C463" s="4" t="s">
        <v>631</v>
      </c>
      <c r="D463" s="5">
        <v>2999.99</v>
      </c>
      <c r="E463" s="3">
        <v>68099</v>
      </c>
      <c r="F463" s="3">
        <v>10428</v>
      </c>
      <c r="G463" s="3">
        <v>177</v>
      </c>
      <c r="H463" s="4" t="s">
        <v>142</v>
      </c>
      <c r="I463" s="2">
        <v>4.6597350000000004</v>
      </c>
      <c r="J463" s="3">
        <v>16</v>
      </c>
      <c r="K463" s="1">
        <v>43168</v>
      </c>
      <c r="L463" s="4" t="s">
        <v>77</v>
      </c>
      <c r="M463" s="2">
        <f t="shared" si="49"/>
        <v>0.15313000190898546</v>
      </c>
      <c r="N463" s="5">
        <f t="shared" si="50"/>
        <v>204296319.00999999</v>
      </c>
      <c r="O463" s="2" t="str">
        <f t="shared" si="51"/>
        <v>Very High</v>
      </c>
      <c r="P463" s="2" t="str">
        <f t="shared" si="52"/>
        <v>Medium</v>
      </c>
      <c r="Q463" s="2" t="str">
        <f t="shared" si="53"/>
        <v>Very Good</v>
      </c>
      <c r="R463" s="2" t="str">
        <f t="shared" si="54"/>
        <v>Very Low</v>
      </c>
      <c r="S463" s="2" t="str">
        <f t="shared" si="55"/>
        <v>75M-1B</v>
      </c>
    </row>
    <row r="464" spans="1:19" x14ac:dyDescent="0.2">
      <c r="A464" s="3">
        <v>4209504</v>
      </c>
      <c r="B464" s="4" t="s">
        <v>9482</v>
      </c>
      <c r="C464" s="4" t="s">
        <v>9483</v>
      </c>
      <c r="D464" s="5">
        <v>399.99</v>
      </c>
      <c r="E464" s="3">
        <v>68097</v>
      </c>
      <c r="F464" s="3">
        <v>245</v>
      </c>
      <c r="G464" s="3">
        <v>20</v>
      </c>
      <c r="H464" s="4" t="s">
        <v>14</v>
      </c>
      <c r="I464" s="2">
        <v>4.5283055000000001</v>
      </c>
      <c r="J464" s="3">
        <v>5</v>
      </c>
      <c r="K464" s="1">
        <v>44405</v>
      </c>
      <c r="L464" s="4" t="s">
        <v>545</v>
      </c>
      <c r="M464" s="2">
        <f t="shared" si="49"/>
        <v>3.5978090077389605E-3</v>
      </c>
      <c r="N464" s="5">
        <f t="shared" si="50"/>
        <v>27238119.030000001</v>
      </c>
      <c r="O464" s="2" t="str">
        <f t="shared" si="51"/>
        <v>Very Low</v>
      </c>
      <c r="P464" s="2" t="str">
        <f t="shared" si="52"/>
        <v>Medium</v>
      </c>
      <c r="Q464" s="2" t="str">
        <f t="shared" si="53"/>
        <v>Very Good</v>
      </c>
      <c r="R464" s="2" t="str">
        <f t="shared" si="54"/>
        <v>Very Low</v>
      </c>
      <c r="S464" s="2" t="str">
        <f t="shared" si="55"/>
        <v>25-50M</v>
      </c>
    </row>
    <row r="465" spans="1:19" x14ac:dyDescent="0.2">
      <c r="A465" s="3">
        <v>1919064</v>
      </c>
      <c r="B465" s="4" t="s">
        <v>579</v>
      </c>
      <c r="C465" s="4" t="s">
        <v>580</v>
      </c>
      <c r="D465" s="5">
        <v>1199.99</v>
      </c>
      <c r="E465" s="3">
        <v>68024</v>
      </c>
      <c r="F465" s="3">
        <v>11271</v>
      </c>
      <c r="G465" s="3">
        <v>104</v>
      </c>
      <c r="H465" s="4" t="s">
        <v>14</v>
      </c>
      <c r="I465" s="2">
        <v>4.4531913000000003</v>
      </c>
      <c r="J465" s="3">
        <v>4</v>
      </c>
      <c r="K465" s="1">
        <v>43361</v>
      </c>
      <c r="L465" s="4" t="s">
        <v>581</v>
      </c>
      <c r="M465" s="2">
        <f t="shared" si="49"/>
        <v>0.16569152063977419</v>
      </c>
      <c r="N465" s="5">
        <f t="shared" si="50"/>
        <v>81628119.760000005</v>
      </c>
      <c r="O465" s="2" t="str">
        <f t="shared" si="51"/>
        <v>High</v>
      </c>
      <c r="P465" s="2" t="str">
        <f t="shared" si="52"/>
        <v>Medium</v>
      </c>
      <c r="Q465" s="2" t="str">
        <f t="shared" si="53"/>
        <v>Good</v>
      </c>
      <c r="R465" s="2" t="str">
        <f t="shared" si="54"/>
        <v>Very Low</v>
      </c>
      <c r="S465" s="2" t="str">
        <f t="shared" si="55"/>
        <v>75M-1B</v>
      </c>
    </row>
    <row r="466" spans="1:19" x14ac:dyDescent="0.2">
      <c r="A466" s="3">
        <v>4928056</v>
      </c>
      <c r="B466" s="4" t="s">
        <v>5496</v>
      </c>
      <c r="C466" s="4" t="s">
        <v>5497</v>
      </c>
      <c r="D466" s="5">
        <v>799.99</v>
      </c>
      <c r="E466" s="3">
        <v>67991</v>
      </c>
      <c r="F466" s="3">
        <v>626</v>
      </c>
      <c r="G466" s="3">
        <v>187</v>
      </c>
      <c r="H466" s="4" t="s">
        <v>56</v>
      </c>
      <c r="I466" s="2">
        <v>4.4780955000000002</v>
      </c>
      <c r="J466" s="3">
        <v>6</v>
      </c>
      <c r="K466" s="1">
        <v>44848</v>
      </c>
      <c r="L466" s="4" t="s">
        <v>39</v>
      </c>
      <c r="M466" s="2">
        <f t="shared" si="49"/>
        <v>9.2071009398302719E-3</v>
      </c>
      <c r="N466" s="5">
        <f t="shared" si="50"/>
        <v>54392120.090000004</v>
      </c>
      <c r="O466" s="2" t="str">
        <f t="shared" si="51"/>
        <v>Low</v>
      </c>
      <c r="P466" s="2" t="str">
        <f t="shared" si="52"/>
        <v>Medium</v>
      </c>
      <c r="Q466" s="2" t="str">
        <f t="shared" si="53"/>
        <v>Good</v>
      </c>
      <c r="R466" s="2" t="str">
        <f t="shared" si="54"/>
        <v>Very Low</v>
      </c>
      <c r="S466" s="2" t="str">
        <f t="shared" si="55"/>
        <v>50-75M</v>
      </c>
    </row>
    <row r="467" spans="1:19" x14ac:dyDescent="0.2">
      <c r="A467" s="3">
        <v>3442782</v>
      </c>
      <c r="B467" s="4" t="s">
        <v>1329</v>
      </c>
      <c r="C467" s="4" t="s">
        <v>1330</v>
      </c>
      <c r="D467" s="5">
        <v>1599.99</v>
      </c>
      <c r="E467" s="3">
        <v>67986</v>
      </c>
      <c r="F467" s="3">
        <v>4386</v>
      </c>
      <c r="G467" s="3">
        <v>551</v>
      </c>
      <c r="H467" s="4" t="s">
        <v>14</v>
      </c>
      <c r="I467" s="2">
        <v>4.4167332999999998</v>
      </c>
      <c r="J467" s="3">
        <v>41</v>
      </c>
      <c r="K467" s="1">
        <v>44066</v>
      </c>
      <c r="L467" s="4" t="s">
        <v>476</v>
      </c>
      <c r="M467" s="2">
        <f t="shared" si="49"/>
        <v>6.451328214632425E-2</v>
      </c>
      <c r="N467" s="5">
        <f t="shared" si="50"/>
        <v>108776920.14</v>
      </c>
      <c r="O467" s="2" t="str">
        <f t="shared" si="51"/>
        <v>Very High</v>
      </c>
      <c r="P467" s="2" t="str">
        <f t="shared" si="52"/>
        <v>Medium</v>
      </c>
      <c r="Q467" s="2" t="str">
        <f t="shared" si="53"/>
        <v>Good</v>
      </c>
      <c r="R467" s="2" t="str">
        <f t="shared" si="54"/>
        <v>Very Low</v>
      </c>
      <c r="S467" s="2" t="str">
        <f t="shared" si="55"/>
        <v>75M-1B</v>
      </c>
    </row>
    <row r="468" spans="1:19" x14ac:dyDescent="0.2">
      <c r="A468" s="3">
        <v>2629788</v>
      </c>
      <c r="B468" s="4" t="s">
        <v>10104</v>
      </c>
      <c r="C468" s="4" t="s">
        <v>10105</v>
      </c>
      <c r="D468" s="5">
        <v>399.99</v>
      </c>
      <c r="E468" s="3">
        <v>67934</v>
      </c>
      <c r="F468" s="3">
        <v>215</v>
      </c>
      <c r="G468" s="3">
        <v>12</v>
      </c>
      <c r="H468" s="4" t="s">
        <v>14</v>
      </c>
      <c r="I468" s="2">
        <v>4.0979590000000004</v>
      </c>
      <c r="J468" s="3">
        <v>11</v>
      </c>
      <c r="K468" s="1">
        <v>43767</v>
      </c>
      <c r="L468" s="4" t="s">
        <v>2851</v>
      </c>
      <c r="M468" s="2">
        <f t="shared" si="49"/>
        <v>3.1648364589160066E-3</v>
      </c>
      <c r="N468" s="5">
        <f t="shared" si="50"/>
        <v>27172920.66</v>
      </c>
      <c r="O468" s="2" t="str">
        <f t="shared" si="51"/>
        <v>Very Low</v>
      </c>
      <c r="P468" s="2" t="str">
        <f t="shared" si="52"/>
        <v>Medium</v>
      </c>
      <c r="Q468" s="2" t="str">
        <f t="shared" si="53"/>
        <v>Good</v>
      </c>
      <c r="R468" s="2" t="str">
        <f t="shared" si="54"/>
        <v>Very Low</v>
      </c>
      <c r="S468" s="2" t="str">
        <f t="shared" si="55"/>
        <v>25-50M</v>
      </c>
    </row>
    <row r="469" spans="1:19" x14ac:dyDescent="0.2">
      <c r="A469" s="3">
        <v>63612</v>
      </c>
      <c r="B469" s="4" t="s">
        <v>2520</v>
      </c>
      <c r="C469" s="4" t="s">
        <v>2521</v>
      </c>
      <c r="D469" s="5">
        <v>499.99</v>
      </c>
      <c r="E469" s="3">
        <v>67764</v>
      </c>
      <c r="F469" s="3">
        <v>2028</v>
      </c>
      <c r="G469" s="3">
        <v>18</v>
      </c>
      <c r="H469" s="4" t="s">
        <v>56</v>
      </c>
      <c r="I469" s="2">
        <v>4.3314032999999998</v>
      </c>
      <c r="J469" s="3">
        <v>1</v>
      </c>
      <c r="K469" s="1">
        <v>41458</v>
      </c>
      <c r="L469" s="4" t="s">
        <v>28</v>
      </c>
      <c r="M469" s="2">
        <f t="shared" si="49"/>
        <v>2.9927395077032053E-2</v>
      </c>
      <c r="N469" s="5">
        <f t="shared" si="50"/>
        <v>33881322.359999999</v>
      </c>
      <c r="O469" s="2" t="str">
        <f t="shared" si="51"/>
        <v>Very Low</v>
      </c>
      <c r="P469" s="2" t="str">
        <f t="shared" si="52"/>
        <v>Medium</v>
      </c>
      <c r="Q469" s="2" t="str">
        <f t="shared" si="53"/>
        <v>Good</v>
      </c>
      <c r="R469" s="2" t="str">
        <f t="shared" si="54"/>
        <v>Very Low</v>
      </c>
      <c r="S469" s="2" t="str">
        <f t="shared" si="55"/>
        <v>25-50M</v>
      </c>
    </row>
    <row r="470" spans="1:19" x14ac:dyDescent="0.2">
      <c r="A470" s="3">
        <v>4746080</v>
      </c>
      <c r="B470" s="4" t="s">
        <v>5654</v>
      </c>
      <c r="C470" s="4" t="s">
        <v>5655</v>
      </c>
      <c r="D470" s="5">
        <v>399.99</v>
      </c>
      <c r="E470" s="3">
        <v>67701</v>
      </c>
      <c r="F470" s="3">
        <v>592</v>
      </c>
      <c r="G470" s="3">
        <v>39</v>
      </c>
      <c r="H470" s="4" t="s">
        <v>14</v>
      </c>
      <c r="I470" s="2">
        <v>4.2212687000000004</v>
      </c>
      <c r="J470" s="3">
        <v>3.5</v>
      </c>
      <c r="K470" s="1">
        <v>44734</v>
      </c>
      <c r="L470" s="4" t="s">
        <v>171</v>
      </c>
      <c r="M470" s="2">
        <f t="shared" si="49"/>
        <v>8.7443316937711405E-3</v>
      </c>
      <c r="N470" s="5">
        <f t="shared" si="50"/>
        <v>27079722.990000002</v>
      </c>
      <c r="O470" s="2" t="str">
        <f t="shared" si="51"/>
        <v>Very Low</v>
      </c>
      <c r="P470" s="2" t="str">
        <f t="shared" si="52"/>
        <v>Medium</v>
      </c>
      <c r="Q470" s="2" t="str">
        <f t="shared" si="53"/>
        <v>Good</v>
      </c>
      <c r="R470" s="2" t="str">
        <f t="shared" si="54"/>
        <v>Very Low</v>
      </c>
      <c r="S470" s="2" t="str">
        <f t="shared" si="55"/>
        <v>25-50M</v>
      </c>
    </row>
    <row r="471" spans="1:19" x14ac:dyDescent="0.2">
      <c r="A471" s="3">
        <v>796014</v>
      </c>
      <c r="B471" s="4" t="s">
        <v>5276</v>
      </c>
      <c r="C471" s="4" t="s">
        <v>5277</v>
      </c>
      <c r="D471" s="5">
        <v>399.99</v>
      </c>
      <c r="E471" s="3">
        <v>67610</v>
      </c>
      <c r="F471" s="3">
        <v>675</v>
      </c>
      <c r="G471" s="3">
        <v>20</v>
      </c>
      <c r="H471" s="4" t="s">
        <v>757</v>
      </c>
      <c r="I471" s="2">
        <v>4.0460440000000002</v>
      </c>
      <c r="J471" s="3">
        <v>3.5</v>
      </c>
      <c r="K471" s="1">
        <v>42446</v>
      </c>
      <c r="L471" s="4" t="s">
        <v>233</v>
      </c>
      <c r="M471" s="2">
        <f t="shared" si="49"/>
        <v>9.9837302174234574E-3</v>
      </c>
      <c r="N471" s="5">
        <f t="shared" si="50"/>
        <v>27043323.900000002</v>
      </c>
      <c r="O471" s="2" t="str">
        <f t="shared" si="51"/>
        <v>Very Low</v>
      </c>
      <c r="P471" s="2" t="str">
        <f t="shared" si="52"/>
        <v>Medium</v>
      </c>
      <c r="Q471" s="2" t="str">
        <f t="shared" si="53"/>
        <v>Good</v>
      </c>
      <c r="R471" s="2" t="str">
        <f t="shared" si="54"/>
        <v>Very Low</v>
      </c>
      <c r="S471" s="2" t="str">
        <f t="shared" si="55"/>
        <v>25-50M</v>
      </c>
    </row>
    <row r="472" spans="1:19" x14ac:dyDescent="0.2">
      <c r="A472" s="3">
        <v>1175200</v>
      </c>
      <c r="B472" s="4" t="s">
        <v>538</v>
      </c>
      <c r="C472" s="4" t="s">
        <v>539</v>
      </c>
      <c r="D472" s="5">
        <v>2599.9899999999998</v>
      </c>
      <c r="E472" s="3">
        <v>67539</v>
      </c>
      <c r="F472" s="3">
        <v>12294</v>
      </c>
      <c r="G472" s="3">
        <v>43</v>
      </c>
      <c r="H472" s="4" t="s">
        <v>14</v>
      </c>
      <c r="I472" s="2">
        <v>4.3040422999999999</v>
      </c>
      <c r="J472" s="3">
        <v>6</v>
      </c>
      <c r="K472" s="1">
        <v>42835</v>
      </c>
      <c r="L472" s="4" t="s">
        <v>540</v>
      </c>
      <c r="M472" s="2">
        <f t="shared" si="49"/>
        <v>0.18202816150668502</v>
      </c>
      <c r="N472" s="5">
        <f t="shared" si="50"/>
        <v>175600724.60999998</v>
      </c>
      <c r="O472" s="2" t="str">
        <f t="shared" si="51"/>
        <v>Very High</v>
      </c>
      <c r="P472" s="2" t="str">
        <f t="shared" si="52"/>
        <v>Medium</v>
      </c>
      <c r="Q472" s="2" t="str">
        <f t="shared" si="53"/>
        <v>Good</v>
      </c>
      <c r="R472" s="2" t="str">
        <f t="shared" si="54"/>
        <v>Very Low</v>
      </c>
      <c r="S472" s="2" t="str">
        <f t="shared" si="55"/>
        <v>75M-1B</v>
      </c>
    </row>
    <row r="473" spans="1:19" x14ac:dyDescent="0.2">
      <c r="A473" s="3">
        <v>1362052</v>
      </c>
      <c r="B473" s="4" t="s">
        <v>492</v>
      </c>
      <c r="C473" s="4" t="s">
        <v>493</v>
      </c>
      <c r="D473" s="5">
        <v>1399.99</v>
      </c>
      <c r="E473" s="3">
        <v>67226</v>
      </c>
      <c r="F473" s="3">
        <v>13499</v>
      </c>
      <c r="G473" s="3">
        <v>112</v>
      </c>
      <c r="H473" s="4" t="s">
        <v>14</v>
      </c>
      <c r="I473" s="2">
        <v>4.662096</v>
      </c>
      <c r="J473" s="3">
        <v>7</v>
      </c>
      <c r="K473" s="1">
        <v>43004</v>
      </c>
      <c r="L473" s="4" t="s">
        <v>494</v>
      </c>
      <c r="M473" s="2">
        <f t="shared" si="49"/>
        <v>0.20080028560378424</v>
      </c>
      <c r="N473" s="5">
        <f t="shared" si="50"/>
        <v>94115727.739999995</v>
      </c>
      <c r="O473" s="2" t="str">
        <f t="shared" si="51"/>
        <v>Very High</v>
      </c>
      <c r="P473" s="2" t="str">
        <f t="shared" si="52"/>
        <v>Medium</v>
      </c>
      <c r="Q473" s="2" t="str">
        <f t="shared" si="53"/>
        <v>Very Good</v>
      </c>
      <c r="R473" s="2" t="str">
        <f t="shared" si="54"/>
        <v>Low</v>
      </c>
      <c r="S473" s="2" t="str">
        <f t="shared" si="55"/>
        <v>75M-1B</v>
      </c>
    </row>
    <row r="474" spans="1:19" x14ac:dyDescent="0.2">
      <c r="A474" s="3">
        <v>551498</v>
      </c>
      <c r="B474" s="4" t="s">
        <v>479</v>
      </c>
      <c r="C474" s="4" t="s">
        <v>480</v>
      </c>
      <c r="D474" s="5">
        <v>3099.99</v>
      </c>
      <c r="E474" s="3">
        <v>67089</v>
      </c>
      <c r="F474" s="3">
        <v>14076</v>
      </c>
      <c r="G474" s="3">
        <v>79</v>
      </c>
      <c r="H474" s="4" t="s">
        <v>142</v>
      </c>
      <c r="I474" s="2">
        <v>4.5276627999999999</v>
      </c>
      <c r="J474" s="3">
        <v>6.5</v>
      </c>
      <c r="K474" s="1">
        <v>42196</v>
      </c>
      <c r="L474" s="4" t="s">
        <v>481</v>
      </c>
      <c r="M474" s="2">
        <f t="shared" si="49"/>
        <v>0.20981084827617047</v>
      </c>
      <c r="N474" s="5">
        <f t="shared" si="50"/>
        <v>207975229.10999998</v>
      </c>
      <c r="O474" s="2" t="str">
        <f t="shared" si="51"/>
        <v>Very High</v>
      </c>
      <c r="P474" s="2" t="str">
        <f t="shared" si="52"/>
        <v>Medium</v>
      </c>
      <c r="Q474" s="2" t="str">
        <f t="shared" si="53"/>
        <v>Very Good</v>
      </c>
      <c r="R474" s="2" t="str">
        <f t="shared" si="54"/>
        <v>Low</v>
      </c>
      <c r="S474" s="2" t="str">
        <f t="shared" si="55"/>
        <v>75M-1B</v>
      </c>
    </row>
    <row r="475" spans="1:19" x14ac:dyDescent="0.2">
      <c r="A475" s="3">
        <v>4493466</v>
      </c>
      <c r="B475" s="4" t="s">
        <v>6299</v>
      </c>
      <c r="C475" s="4" t="s">
        <v>6300</v>
      </c>
      <c r="D475" s="5">
        <v>399.99</v>
      </c>
      <c r="E475" s="3">
        <v>66929</v>
      </c>
      <c r="F475" s="3">
        <v>498</v>
      </c>
      <c r="G475" s="3">
        <v>72</v>
      </c>
      <c r="H475" s="4" t="s">
        <v>14</v>
      </c>
      <c r="I475" s="2">
        <v>3.990167</v>
      </c>
      <c r="J475" s="3">
        <v>6.5</v>
      </c>
      <c r="K475" s="1">
        <v>44574</v>
      </c>
      <c r="L475" s="4" t="s">
        <v>28</v>
      </c>
      <c r="M475" s="2">
        <f t="shared" si="49"/>
        <v>7.4407207637944691E-3</v>
      </c>
      <c r="N475" s="5">
        <f t="shared" si="50"/>
        <v>26770930.710000001</v>
      </c>
      <c r="O475" s="2" t="str">
        <f t="shared" si="51"/>
        <v>Very Low</v>
      </c>
      <c r="P475" s="2" t="str">
        <f t="shared" si="52"/>
        <v>Medium</v>
      </c>
      <c r="Q475" s="2" t="str">
        <f t="shared" si="53"/>
        <v>Fair</v>
      </c>
      <c r="R475" s="2" t="str">
        <f t="shared" si="54"/>
        <v>Very Low</v>
      </c>
      <c r="S475" s="2" t="str">
        <f t="shared" si="55"/>
        <v>25-50M</v>
      </c>
    </row>
    <row r="476" spans="1:19" x14ac:dyDescent="0.2">
      <c r="A476" s="3">
        <v>1318256</v>
      </c>
      <c r="B476" s="4" t="s">
        <v>3052</v>
      </c>
      <c r="C476" s="4" t="s">
        <v>3053</v>
      </c>
      <c r="D476" s="5">
        <v>399.99</v>
      </c>
      <c r="E476" s="3">
        <v>66792</v>
      </c>
      <c r="F476" s="3">
        <v>1586</v>
      </c>
      <c r="G476" s="3">
        <v>191</v>
      </c>
      <c r="H476" s="4" t="s">
        <v>14</v>
      </c>
      <c r="I476" s="2">
        <v>4.0570709999999996</v>
      </c>
      <c r="J476" s="3">
        <v>15.5</v>
      </c>
      <c r="K476" s="1">
        <v>42957</v>
      </c>
      <c r="L476" s="4" t="s">
        <v>403</v>
      </c>
      <c r="M476" s="2">
        <f t="shared" si="49"/>
        <v>2.374535872559588E-2</v>
      </c>
      <c r="N476" s="5">
        <f t="shared" si="50"/>
        <v>26716132.080000002</v>
      </c>
      <c r="O476" s="2" t="str">
        <f t="shared" si="51"/>
        <v>Very Low</v>
      </c>
      <c r="P476" s="2" t="str">
        <f t="shared" si="52"/>
        <v>Medium</v>
      </c>
      <c r="Q476" s="2" t="str">
        <f t="shared" si="53"/>
        <v>Good</v>
      </c>
      <c r="R476" s="2" t="str">
        <f t="shared" si="54"/>
        <v>Very Low</v>
      </c>
      <c r="S476" s="2" t="str">
        <f t="shared" si="55"/>
        <v>25-50M</v>
      </c>
    </row>
    <row r="477" spans="1:19" x14ac:dyDescent="0.2">
      <c r="A477" s="3">
        <v>1310772</v>
      </c>
      <c r="B477" s="4" t="s">
        <v>445</v>
      </c>
      <c r="C477" s="4" t="s">
        <v>446</v>
      </c>
      <c r="D477" s="5">
        <v>499.99</v>
      </c>
      <c r="E477" s="3">
        <v>66711</v>
      </c>
      <c r="F477" s="3">
        <v>15015</v>
      </c>
      <c r="G477" s="3">
        <v>40</v>
      </c>
      <c r="H477" s="4" t="s">
        <v>142</v>
      </c>
      <c r="I477" s="2">
        <v>4.6869540000000001</v>
      </c>
      <c r="J477" s="3">
        <v>11.5</v>
      </c>
      <c r="K477" s="1">
        <v>42949</v>
      </c>
      <c r="L477" s="4" t="s">
        <v>447</v>
      </c>
      <c r="M477" s="2">
        <f t="shared" si="49"/>
        <v>0.22507532490893556</v>
      </c>
      <c r="N477" s="5">
        <f t="shared" si="50"/>
        <v>33354832.890000001</v>
      </c>
      <c r="O477" s="2" t="str">
        <f t="shared" si="51"/>
        <v>Very Low</v>
      </c>
      <c r="P477" s="2" t="str">
        <f t="shared" si="52"/>
        <v>Medium</v>
      </c>
      <c r="Q477" s="2" t="str">
        <f t="shared" si="53"/>
        <v>Very Good</v>
      </c>
      <c r="R477" s="2" t="str">
        <f t="shared" si="54"/>
        <v>Low</v>
      </c>
      <c r="S477" s="2" t="str">
        <f t="shared" si="55"/>
        <v>25-50M</v>
      </c>
    </row>
    <row r="478" spans="1:19" x14ac:dyDescent="0.2">
      <c r="A478" s="3">
        <v>1329100</v>
      </c>
      <c r="B478" s="4" t="s">
        <v>584</v>
      </c>
      <c r="C478" s="4" t="s">
        <v>585</v>
      </c>
      <c r="D478" s="5">
        <v>2799.99</v>
      </c>
      <c r="E478" s="3">
        <v>66680</v>
      </c>
      <c r="F478" s="3">
        <v>11232</v>
      </c>
      <c r="G478" s="3">
        <v>208</v>
      </c>
      <c r="H478" s="4" t="s">
        <v>14</v>
      </c>
      <c r="I478" s="2">
        <v>4.565429</v>
      </c>
      <c r="J478" s="3">
        <v>16</v>
      </c>
      <c r="K478" s="1">
        <v>42970</v>
      </c>
      <c r="L478" s="4" t="s">
        <v>586</v>
      </c>
      <c r="M478" s="2">
        <f t="shared" si="49"/>
        <v>0.16844631073785243</v>
      </c>
      <c r="N478" s="5">
        <f t="shared" si="50"/>
        <v>186703333.19999999</v>
      </c>
      <c r="O478" s="2" t="str">
        <f t="shared" si="51"/>
        <v>Very High</v>
      </c>
      <c r="P478" s="2" t="str">
        <f t="shared" si="52"/>
        <v>Medium</v>
      </c>
      <c r="Q478" s="2" t="str">
        <f t="shared" si="53"/>
        <v>Very Good</v>
      </c>
      <c r="R478" s="2" t="str">
        <f t="shared" si="54"/>
        <v>Very Low</v>
      </c>
      <c r="S478" s="2" t="str">
        <f t="shared" si="55"/>
        <v>75M-1B</v>
      </c>
    </row>
    <row r="479" spans="1:19" x14ac:dyDescent="0.2">
      <c r="A479" s="3">
        <v>3202936</v>
      </c>
      <c r="B479" s="4" t="s">
        <v>6172</v>
      </c>
      <c r="C479" s="4" t="s">
        <v>6173</v>
      </c>
      <c r="D479" s="5">
        <v>399.99</v>
      </c>
      <c r="E479" s="3">
        <v>66637</v>
      </c>
      <c r="F479" s="3">
        <v>514</v>
      </c>
      <c r="G479" s="3">
        <v>71</v>
      </c>
      <c r="H479" s="4" t="s">
        <v>56</v>
      </c>
      <c r="I479" s="2">
        <v>4.3401399999999999</v>
      </c>
      <c r="J479" s="3">
        <v>7.5</v>
      </c>
      <c r="K479" s="1">
        <v>43986</v>
      </c>
      <c r="L479" s="4" t="s">
        <v>4418</v>
      </c>
      <c r="M479" s="2">
        <f t="shared" si="49"/>
        <v>7.7134324774524666E-3</v>
      </c>
      <c r="N479" s="5">
        <f t="shared" si="50"/>
        <v>26654133.629999999</v>
      </c>
      <c r="O479" s="2" t="str">
        <f t="shared" si="51"/>
        <v>Very Low</v>
      </c>
      <c r="P479" s="2" t="str">
        <f t="shared" si="52"/>
        <v>Medium</v>
      </c>
      <c r="Q479" s="2" t="str">
        <f t="shared" si="53"/>
        <v>Good</v>
      </c>
      <c r="R479" s="2" t="str">
        <f t="shared" si="54"/>
        <v>Very Low</v>
      </c>
      <c r="S479" s="2" t="str">
        <f t="shared" si="55"/>
        <v>25-50M</v>
      </c>
    </row>
    <row r="480" spans="1:19" x14ac:dyDescent="0.2">
      <c r="A480" s="3">
        <v>2968672</v>
      </c>
      <c r="B480" s="4" t="s">
        <v>3272</v>
      </c>
      <c r="C480" s="4" t="s">
        <v>3273</v>
      </c>
      <c r="D480" s="5">
        <v>399.99</v>
      </c>
      <c r="E480" s="3">
        <v>66460</v>
      </c>
      <c r="F480" s="3">
        <v>1421</v>
      </c>
      <c r="G480" s="3">
        <v>97</v>
      </c>
      <c r="H480" s="4" t="s">
        <v>56</v>
      </c>
      <c r="I480" s="2">
        <v>4.2951226</v>
      </c>
      <c r="J480" s="3">
        <v>6.5</v>
      </c>
      <c r="K480" s="1">
        <v>43928</v>
      </c>
      <c r="L480" s="4" t="s">
        <v>180</v>
      </c>
      <c r="M480" s="2">
        <f t="shared" si="49"/>
        <v>2.1381281974119773E-2</v>
      </c>
      <c r="N480" s="5">
        <f t="shared" si="50"/>
        <v>26583335.400000002</v>
      </c>
      <c r="O480" s="2" t="str">
        <f t="shared" si="51"/>
        <v>Very Low</v>
      </c>
      <c r="P480" s="2" t="str">
        <f t="shared" si="52"/>
        <v>Medium</v>
      </c>
      <c r="Q480" s="2" t="str">
        <f t="shared" si="53"/>
        <v>Good</v>
      </c>
      <c r="R480" s="2" t="str">
        <f t="shared" si="54"/>
        <v>Very Low</v>
      </c>
      <c r="S480" s="2" t="str">
        <f t="shared" si="55"/>
        <v>25-50M</v>
      </c>
    </row>
    <row r="481" spans="1:19" x14ac:dyDescent="0.2">
      <c r="A481" s="3">
        <v>660600</v>
      </c>
      <c r="B481" s="4" t="s">
        <v>541</v>
      </c>
      <c r="C481" s="4" t="s">
        <v>542</v>
      </c>
      <c r="D481" s="5">
        <v>1799.99</v>
      </c>
      <c r="E481" s="3">
        <v>66327</v>
      </c>
      <c r="F481" s="3">
        <v>12248</v>
      </c>
      <c r="G481" s="3">
        <v>81</v>
      </c>
      <c r="H481" s="4" t="s">
        <v>56</v>
      </c>
      <c r="I481" s="2">
        <v>4.5902940000000001</v>
      </c>
      <c r="J481" s="3">
        <v>10.5</v>
      </c>
      <c r="K481" s="1">
        <v>42313</v>
      </c>
      <c r="L481" s="4" t="s">
        <v>82</v>
      </c>
      <c r="M481" s="2">
        <f t="shared" si="49"/>
        <v>0.18466084701554419</v>
      </c>
      <c r="N481" s="5">
        <f t="shared" si="50"/>
        <v>119387936.73</v>
      </c>
      <c r="O481" s="2" t="str">
        <f t="shared" si="51"/>
        <v>Very High</v>
      </c>
      <c r="P481" s="2" t="str">
        <f t="shared" si="52"/>
        <v>Medium</v>
      </c>
      <c r="Q481" s="2" t="str">
        <f t="shared" si="53"/>
        <v>Very Good</v>
      </c>
      <c r="R481" s="2" t="str">
        <f t="shared" si="54"/>
        <v>Very Low</v>
      </c>
      <c r="S481" s="2" t="str">
        <f t="shared" si="55"/>
        <v>75M-1B</v>
      </c>
    </row>
    <row r="482" spans="1:19" x14ac:dyDescent="0.2">
      <c r="A482" s="3">
        <v>4975194</v>
      </c>
      <c r="B482" s="4" t="s">
        <v>5535</v>
      </c>
      <c r="C482" s="4" t="s">
        <v>5536</v>
      </c>
      <c r="D482" s="5">
        <v>399.99</v>
      </c>
      <c r="E482" s="3">
        <v>66316</v>
      </c>
      <c r="F482" s="3">
        <v>619</v>
      </c>
      <c r="G482" s="3">
        <v>31</v>
      </c>
      <c r="H482" s="4" t="s">
        <v>56</v>
      </c>
      <c r="I482" s="2">
        <v>4.1262650000000001</v>
      </c>
      <c r="J482" s="3">
        <v>1.5</v>
      </c>
      <c r="K482" s="1">
        <v>44878</v>
      </c>
      <c r="L482" s="4" t="s">
        <v>71</v>
      </c>
      <c r="M482" s="2">
        <f t="shared" si="49"/>
        <v>9.3340973520718989E-3</v>
      </c>
      <c r="N482" s="5">
        <f t="shared" si="50"/>
        <v>26525736.84</v>
      </c>
      <c r="O482" s="2" t="str">
        <f t="shared" si="51"/>
        <v>Very Low</v>
      </c>
      <c r="P482" s="2" t="str">
        <f t="shared" si="52"/>
        <v>Medium</v>
      </c>
      <c r="Q482" s="2" t="str">
        <f t="shared" si="53"/>
        <v>Good</v>
      </c>
      <c r="R482" s="2" t="str">
        <f t="shared" si="54"/>
        <v>Very Low</v>
      </c>
      <c r="S482" s="2" t="str">
        <f t="shared" si="55"/>
        <v>25-50M</v>
      </c>
    </row>
    <row r="483" spans="1:19" x14ac:dyDescent="0.2">
      <c r="A483" s="3">
        <v>2997692</v>
      </c>
      <c r="B483" s="4" t="s">
        <v>1853</v>
      </c>
      <c r="C483" s="4" t="s">
        <v>1854</v>
      </c>
      <c r="D483" s="5">
        <v>999.99</v>
      </c>
      <c r="E483" s="3">
        <v>66280</v>
      </c>
      <c r="F483" s="3">
        <v>3002</v>
      </c>
      <c r="G483" s="3">
        <v>78</v>
      </c>
      <c r="H483" s="4" t="s">
        <v>14</v>
      </c>
      <c r="I483" s="2">
        <v>4.1085120000000002</v>
      </c>
      <c r="J483" s="3">
        <v>5.5</v>
      </c>
      <c r="K483" s="1">
        <v>43934</v>
      </c>
      <c r="L483" s="4" t="s">
        <v>107</v>
      </c>
      <c r="M483" s="2">
        <f t="shared" si="49"/>
        <v>4.5292697646348822E-2</v>
      </c>
      <c r="N483" s="5">
        <f t="shared" si="50"/>
        <v>66279337.200000003</v>
      </c>
      <c r="O483" s="2" t="str">
        <f t="shared" si="51"/>
        <v>Medium</v>
      </c>
      <c r="P483" s="2" t="str">
        <f t="shared" si="52"/>
        <v>Medium</v>
      </c>
      <c r="Q483" s="2" t="str">
        <f t="shared" si="53"/>
        <v>Good</v>
      </c>
      <c r="R483" s="2" t="str">
        <f t="shared" si="54"/>
        <v>Very Low</v>
      </c>
      <c r="S483" s="2" t="str">
        <f t="shared" si="55"/>
        <v>50-75M</v>
      </c>
    </row>
    <row r="484" spans="1:19" x14ac:dyDescent="0.2">
      <c r="A484" s="3">
        <v>1982382</v>
      </c>
      <c r="B484" s="4" t="s">
        <v>568</v>
      </c>
      <c r="C484" s="4" t="s">
        <v>569</v>
      </c>
      <c r="D484" s="5">
        <v>1699.99</v>
      </c>
      <c r="E484" s="3">
        <v>66131</v>
      </c>
      <c r="F484" s="3">
        <v>11609</v>
      </c>
      <c r="G484" s="3">
        <v>92</v>
      </c>
      <c r="H484" s="4" t="s">
        <v>142</v>
      </c>
      <c r="I484" s="2">
        <v>4.6671342999999998</v>
      </c>
      <c r="J484" s="3">
        <v>14</v>
      </c>
      <c r="K484" s="1">
        <v>43395</v>
      </c>
      <c r="L484" s="4" t="s">
        <v>570</v>
      </c>
      <c r="M484" s="2">
        <f t="shared" si="49"/>
        <v>0.17554550815804992</v>
      </c>
      <c r="N484" s="5">
        <f t="shared" si="50"/>
        <v>112422038.69</v>
      </c>
      <c r="O484" s="2" t="str">
        <f t="shared" si="51"/>
        <v>Very High</v>
      </c>
      <c r="P484" s="2" t="str">
        <f t="shared" si="52"/>
        <v>Medium</v>
      </c>
      <c r="Q484" s="2" t="str">
        <f t="shared" si="53"/>
        <v>Very Good</v>
      </c>
      <c r="R484" s="2" t="str">
        <f t="shared" si="54"/>
        <v>Very Low</v>
      </c>
      <c r="S484" s="2" t="str">
        <f t="shared" si="55"/>
        <v>75M-1B</v>
      </c>
    </row>
    <row r="485" spans="1:19" x14ac:dyDescent="0.2">
      <c r="A485" s="3">
        <v>1993718</v>
      </c>
      <c r="B485" s="4" t="s">
        <v>593</v>
      </c>
      <c r="C485" s="4" t="s">
        <v>594</v>
      </c>
      <c r="D485" s="5">
        <v>2999.99</v>
      </c>
      <c r="E485" s="3">
        <v>66092</v>
      </c>
      <c r="F485" s="3">
        <v>11173</v>
      </c>
      <c r="G485" s="3">
        <v>717</v>
      </c>
      <c r="H485" s="4" t="s">
        <v>14</v>
      </c>
      <c r="I485" s="2">
        <v>4.2322439999999997</v>
      </c>
      <c r="J485" s="3">
        <v>84.5</v>
      </c>
      <c r="K485" s="1">
        <v>43401</v>
      </c>
      <c r="L485" s="4" t="s">
        <v>595</v>
      </c>
      <c r="M485" s="2">
        <f t="shared" si="49"/>
        <v>0.1690522302245355</v>
      </c>
      <c r="N485" s="5">
        <f t="shared" si="50"/>
        <v>198275339.07999998</v>
      </c>
      <c r="O485" s="2" t="str">
        <f t="shared" si="51"/>
        <v>Very High</v>
      </c>
      <c r="P485" s="2" t="str">
        <f t="shared" si="52"/>
        <v>Medium</v>
      </c>
      <c r="Q485" s="2" t="str">
        <f t="shared" si="53"/>
        <v>Good</v>
      </c>
      <c r="R485" s="2" t="str">
        <f t="shared" si="54"/>
        <v>Very Low</v>
      </c>
      <c r="S485" s="2" t="str">
        <f t="shared" si="55"/>
        <v>75M-1B</v>
      </c>
    </row>
    <row r="486" spans="1:19" x14ac:dyDescent="0.2">
      <c r="A486" s="3">
        <v>4366450</v>
      </c>
      <c r="B486" s="4" t="s">
        <v>5833</v>
      </c>
      <c r="C486" s="4" t="s">
        <v>5834</v>
      </c>
      <c r="D486" s="5">
        <v>399.99</v>
      </c>
      <c r="E486" s="3">
        <v>65900</v>
      </c>
      <c r="F486" s="3">
        <v>562</v>
      </c>
      <c r="G486" s="3">
        <v>36</v>
      </c>
      <c r="H486" s="4" t="s">
        <v>56</v>
      </c>
      <c r="I486" s="2">
        <v>4.3341503000000001</v>
      </c>
      <c r="J486" s="3">
        <v>3.5</v>
      </c>
      <c r="K486" s="1">
        <v>44494</v>
      </c>
      <c r="L486" s="4" t="s">
        <v>5835</v>
      </c>
      <c r="M486" s="2">
        <f t="shared" si="49"/>
        <v>8.5280728376327768E-3</v>
      </c>
      <c r="N486" s="5">
        <f t="shared" si="50"/>
        <v>26359341</v>
      </c>
      <c r="O486" s="2" t="str">
        <f t="shared" si="51"/>
        <v>Very Low</v>
      </c>
      <c r="P486" s="2" t="str">
        <f t="shared" si="52"/>
        <v>Medium</v>
      </c>
      <c r="Q486" s="2" t="str">
        <f t="shared" si="53"/>
        <v>Good</v>
      </c>
      <c r="R486" s="2" t="str">
        <f t="shared" si="54"/>
        <v>Very Low</v>
      </c>
      <c r="S486" s="2" t="str">
        <f t="shared" si="55"/>
        <v>25-50M</v>
      </c>
    </row>
    <row r="487" spans="1:19" x14ac:dyDescent="0.2">
      <c r="A487" s="3">
        <v>3769792</v>
      </c>
      <c r="B487" s="4" t="s">
        <v>6851</v>
      </c>
      <c r="C487" s="4" t="s">
        <v>6852</v>
      </c>
      <c r="D487" s="5">
        <v>599.99</v>
      </c>
      <c r="E487" s="3">
        <v>65870</v>
      </c>
      <c r="F487" s="3">
        <v>433</v>
      </c>
      <c r="G487" s="3">
        <v>63</v>
      </c>
      <c r="H487" s="4" t="s">
        <v>14</v>
      </c>
      <c r="I487" s="2">
        <v>4.5221495999999997</v>
      </c>
      <c r="J487" s="3">
        <v>8</v>
      </c>
      <c r="K487" s="1">
        <v>44208</v>
      </c>
      <c r="L487" s="4" t="s">
        <v>119</v>
      </c>
      <c r="M487" s="2">
        <f t="shared" si="49"/>
        <v>6.5735539699407928E-3</v>
      </c>
      <c r="N487" s="5">
        <f t="shared" si="50"/>
        <v>39521341.299999997</v>
      </c>
      <c r="O487" s="2" t="str">
        <f t="shared" si="51"/>
        <v>Very Low</v>
      </c>
      <c r="P487" s="2" t="str">
        <f t="shared" si="52"/>
        <v>Medium</v>
      </c>
      <c r="Q487" s="2" t="str">
        <f t="shared" si="53"/>
        <v>Very Good</v>
      </c>
      <c r="R487" s="2" t="str">
        <f t="shared" si="54"/>
        <v>Very Low</v>
      </c>
      <c r="S487" s="2" t="str">
        <f t="shared" si="55"/>
        <v>25-50M</v>
      </c>
    </row>
    <row r="488" spans="1:19" x14ac:dyDescent="0.2">
      <c r="A488" s="3">
        <v>4079936</v>
      </c>
      <c r="B488" s="4" t="s">
        <v>5689</v>
      </c>
      <c r="C488" s="4" t="s">
        <v>5690</v>
      </c>
      <c r="D488" s="5">
        <v>399.99</v>
      </c>
      <c r="E488" s="3">
        <v>65862</v>
      </c>
      <c r="F488" s="3">
        <v>586</v>
      </c>
      <c r="G488" s="3">
        <v>49</v>
      </c>
      <c r="H488" s="4" t="s">
        <v>56</v>
      </c>
      <c r="I488" s="2">
        <v>4.3592243000000002</v>
      </c>
      <c r="J488" s="3">
        <v>3.5</v>
      </c>
      <c r="K488" s="1">
        <v>44342</v>
      </c>
      <c r="L488" s="4" t="s">
        <v>456</v>
      </c>
      <c r="M488" s="2">
        <f t="shared" si="49"/>
        <v>8.8973915155932098E-3</v>
      </c>
      <c r="N488" s="5">
        <f t="shared" si="50"/>
        <v>26344141.379999999</v>
      </c>
      <c r="O488" s="2" t="str">
        <f t="shared" si="51"/>
        <v>Very Low</v>
      </c>
      <c r="P488" s="2" t="str">
        <f t="shared" si="52"/>
        <v>Medium</v>
      </c>
      <c r="Q488" s="2" t="str">
        <f t="shared" si="53"/>
        <v>Good</v>
      </c>
      <c r="R488" s="2" t="str">
        <f t="shared" si="54"/>
        <v>Very Low</v>
      </c>
      <c r="S488" s="2" t="str">
        <f t="shared" si="55"/>
        <v>25-50M</v>
      </c>
    </row>
    <row r="489" spans="1:19" x14ac:dyDescent="0.2">
      <c r="A489" s="3">
        <v>1087426</v>
      </c>
      <c r="B489" s="4" t="s">
        <v>5613</v>
      </c>
      <c r="C489" s="4" t="s">
        <v>5614</v>
      </c>
      <c r="D489" s="5">
        <v>399.99</v>
      </c>
      <c r="E489" s="3">
        <v>65726</v>
      </c>
      <c r="F489" s="3">
        <v>602</v>
      </c>
      <c r="G489" s="3">
        <v>243</v>
      </c>
      <c r="H489" s="4" t="s">
        <v>14</v>
      </c>
      <c r="I489" s="2">
        <v>4.0280230000000001</v>
      </c>
      <c r="J489" s="3">
        <v>22.5</v>
      </c>
      <c r="K489" s="1">
        <v>42758</v>
      </c>
      <c r="L489" s="4" t="s">
        <v>608</v>
      </c>
      <c r="M489" s="2">
        <f t="shared" si="49"/>
        <v>9.1592368316952191E-3</v>
      </c>
      <c r="N489" s="5">
        <f t="shared" si="50"/>
        <v>26289742.740000002</v>
      </c>
      <c r="O489" s="2" t="str">
        <f t="shared" si="51"/>
        <v>Very Low</v>
      </c>
      <c r="P489" s="2" t="str">
        <f t="shared" si="52"/>
        <v>Medium</v>
      </c>
      <c r="Q489" s="2" t="str">
        <f t="shared" si="53"/>
        <v>Good</v>
      </c>
      <c r="R489" s="2" t="str">
        <f t="shared" si="54"/>
        <v>Very Low</v>
      </c>
      <c r="S489" s="2" t="str">
        <f t="shared" si="55"/>
        <v>25-50M</v>
      </c>
    </row>
    <row r="490" spans="1:19" x14ac:dyDescent="0.2">
      <c r="A490" s="3">
        <v>2815815</v>
      </c>
      <c r="B490" s="4" t="s">
        <v>9741</v>
      </c>
      <c r="C490" s="4" t="s">
        <v>9742</v>
      </c>
      <c r="D490" s="5">
        <v>399.99</v>
      </c>
      <c r="E490" s="3">
        <v>65472</v>
      </c>
      <c r="F490" s="3">
        <v>231</v>
      </c>
      <c r="G490" s="3">
        <v>216</v>
      </c>
      <c r="H490" s="4" t="s">
        <v>14</v>
      </c>
      <c r="I490" s="2">
        <v>4.2294270000000003</v>
      </c>
      <c r="J490" s="3">
        <v>1.5</v>
      </c>
      <c r="K490" s="1">
        <v>43876</v>
      </c>
      <c r="L490" s="4" t="s">
        <v>15</v>
      </c>
      <c r="M490" s="2">
        <f t="shared" si="49"/>
        <v>3.5282258064516128E-3</v>
      </c>
      <c r="N490" s="5">
        <f t="shared" si="50"/>
        <v>26188145.280000001</v>
      </c>
      <c r="O490" s="2" t="str">
        <f t="shared" si="51"/>
        <v>Very Low</v>
      </c>
      <c r="P490" s="2" t="str">
        <f t="shared" si="52"/>
        <v>Medium</v>
      </c>
      <c r="Q490" s="2" t="str">
        <f t="shared" si="53"/>
        <v>Good</v>
      </c>
      <c r="R490" s="2" t="str">
        <f t="shared" si="54"/>
        <v>Very Low</v>
      </c>
      <c r="S490" s="2" t="str">
        <f t="shared" si="55"/>
        <v>25-50M</v>
      </c>
    </row>
    <row r="491" spans="1:19" x14ac:dyDescent="0.2">
      <c r="A491" s="3">
        <v>2498038</v>
      </c>
      <c r="B491" s="4" t="s">
        <v>6674</v>
      </c>
      <c r="C491" s="4" t="s">
        <v>6675</v>
      </c>
      <c r="D491" s="5">
        <v>399.99</v>
      </c>
      <c r="E491" s="3">
        <v>65213</v>
      </c>
      <c r="F491" s="3">
        <v>454</v>
      </c>
      <c r="G491" s="3">
        <v>31</v>
      </c>
      <c r="H491" s="4" t="s">
        <v>14</v>
      </c>
      <c r="I491" s="2">
        <v>4.3851522999999997</v>
      </c>
      <c r="J491" s="3">
        <v>4.5</v>
      </c>
      <c r="K491" s="1">
        <v>43684</v>
      </c>
      <c r="L491" s="4" t="s">
        <v>68</v>
      </c>
      <c r="M491" s="2">
        <f t="shared" si="49"/>
        <v>6.9618020946743747E-3</v>
      </c>
      <c r="N491" s="5">
        <f t="shared" si="50"/>
        <v>26084547.870000001</v>
      </c>
      <c r="O491" s="2" t="str">
        <f t="shared" si="51"/>
        <v>Very Low</v>
      </c>
      <c r="P491" s="2" t="str">
        <f t="shared" si="52"/>
        <v>Medium</v>
      </c>
      <c r="Q491" s="2" t="str">
        <f t="shared" si="53"/>
        <v>Good</v>
      </c>
      <c r="R491" s="2" t="str">
        <f t="shared" si="54"/>
        <v>Very Low</v>
      </c>
      <c r="S491" s="2" t="str">
        <f t="shared" si="55"/>
        <v>25-50M</v>
      </c>
    </row>
    <row r="492" spans="1:19" x14ac:dyDescent="0.2">
      <c r="A492" s="3">
        <v>4054442</v>
      </c>
      <c r="B492" s="4" t="s">
        <v>863</v>
      </c>
      <c r="C492" s="4" t="s">
        <v>864</v>
      </c>
      <c r="D492" s="5">
        <v>699.99</v>
      </c>
      <c r="E492" s="3">
        <v>65164</v>
      </c>
      <c r="F492" s="3">
        <v>7295</v>
      </c>
      <c r="G492" s="3">
        <v>59</v>
      </c>
      <c r="H492" s="4" t="s">
        <v>56</v>
      </c>
      <c r="I492" s="2">
        <v>4.4697170000000002</v>
      </c>
      <c r="J492" s="3">
        <v>2.5</v>
      </c>
      <c r="K492" s="1">
        <v>44332</v>
      </c>
      <c r="L492" s="4" t="s">
        <v>865</v>
      </c>
      <c r="M492" s="2">
        <f t="shared" si="49"/>
        <v>0.1119483150205635</v>
      </c>
      <c r="N492" s="5">
        <f t="shared" si="50"/>
        <v>45614148.359999999</v>
      </c>
      <c r="O492" s="2" t="str">
        <f t="shared" si="51"/>
        <v>Low</v>
      </c>
      <c r="P492" s="2" t="str">
        <f t="shared" si="52"/>
        <v>Medium</v>
      </c>
      <c r="Q492" s="2" t="str">
        <f t="shared" si="53"/>
        <v>Good</v>
      </c>
      <c r="R492" s="2" t="str">
        <f t="shared" si="54"/>
        <v>Very Low</v>
      </c>
      <c r="S492" s="2" t="str">
        <f t="shared" si="55"/>
        <v>25-50M</v>
      </c>
    </row>
    <row r="493" spans="1:19" x14ac:dyDescent="0.2">
      <c r="A493" s="3">
        <v>3866122</v>
      </c>
      <c r="B493" s="4" t="s">
        <v>8227</v>
      </c>
      <c r="C493" s="4" t="s">
        <v>8228</v>
      </c>
      <c r="D493" s="5">
        <v>699.99</v>
      </c>
      <c r="E493" s="3">
        <v>65110</v>
      </c>
      <c r="F493" s="3">
        <v>316</v>
      </c>
      <c r="G493" s="3">
        <v>74</v>
      </c>
      <c r="H493" s="4" t="s">
        <v>56</v>
      </c>
      <c r="I493" s="2">
        <v>3.8214812</v>
      </c>
      <c r="J493" s="3">
        <v>4</v>
      </c>
      <c r="K493" s="1">
        <v>44249</v>
      </c>
      <c r="L493" s="4" t="s">
        <v>4540</v>
      </c>
      <c r="M493" s="2">
        <f t="shared" si="49"/>
        <v>4.8533251420672706E-3</v>
      </c>
      <c r="N493" s="5">
        <f t="shared" si="50"/>
        <v>45576348.899999999</v>
      </c>
      <c r="O493" s="2" t="str">
        <f t="shared" si="51"/>
        <v>Low</v>
      </c>
      <c r="P493" s="2" t="str">
        <f t="shared" si="52"/>
        <v>Medium</v>
      </c>
      <c r="Q493" s="2" t="str">
        <f t="shared" si="53"/>
        <v>Fair</v>
      </c>
      <c r="R493" s="2" t="str">
        <f t="shared" si="54"/>
        <v>Very Low</v>
      </c>
      <c r="S493" s="2" t="str">
        <f t="shared" si="55"/>
        <v>25-50M</v>
      </c>
    </row>
    <row r="494" spans="1:19" x14ac:dyDescent="0.2">
      <c r="A494" s="3">
        <v>3184584</v>
      </c>
      <c r="B494" s="4" t="s">
        <v>590</v>
      </c>
      <c r="C494" s="4" t="s">
        <v>591</v>
      </c>
      <c r="D494" s="5">
        <v>1299.99</v>
      </c>
      <c r="E494" s="3">
        <v>64847</v>
      </c>
      <c r="F494" s="3">
        <v>11211</v>
      </c>
      <c r="G494" s="3">
        <v>93</v>
      </c>
      <c r="H494" s="4" t="s">
        <v>14</v>
      </c>
      <c r="I494" s="2">
        <v>4.5369919999999997</v>
      </c>
      <c r="J494" s="3">
        <v>14</v>
      </c>
      <c r="K494" s="1">
        <v>43981</v>
      </c>
      <c r="L494" s="4" t="s">
        <v>592</v>
      </c>
      <c r="M494" s="2">
        <f t="shared" si="49"/>
        <v>0.1728838650978457</v>
      </c>
      <c r="N494" s="5">
        <f t="shared" si="50"/>
        <v>84300451.530000001</v>
      </c>
      <c r="O494" s="2" t="str">
        <f t="shared" si="51"/>
        <v>Very High</v>
      </c>
      <c r="P494" s="2" t="str">
        <f t="shared" si="52"/>
        <v>Medium</v>
      </c>
      <c r="Q494" s="2" t="str">
        <f t="shared" si="53"/>
        <v>Very Good</v>
      </c>
      <c r="R494" s="2" t="str">
        <f t="shared" si="54"/>
        <v>Very Low</v>
      </c>
      <c r="S494" s="2" t="str">
        <f t="shared" si="55"/>
        <v>75M-1B</v>
      </c>
    </row>
    <row r="495" spans="1:19" x14ac:dyDescent="0.2">
      <c r="A495" s="3">
        <v>3279940</v>
      </c>
      <c r="B495" s="4" t="s">
        <v>4287</v>
      </c>
      <c r="C495" s="4" t="s">
        <v>4288</v>
      </c>
      <c r="D495" s="5">
        <v>399.99</v>
      </c>
      <c r="E495" s="3">
        <v>64810</v>
      </c>
      <c r="F495" s="3">
        <v>939</v>
      </c>
      <c r="G495" s="3">
        <v>66</v>
      </c>
      <c r="H495" s="4" t="s">
        <v>56</v>
      </c>
      <c r="I495" s="2">
        <v>4.5076074999999998</v>
      </c>
      <c r="J495" s="3">
        <v>5</v>
      </c>
      <c r="K495" s="1">
        <v>44011</v>
      </c>
      <c r="L495" s="4" t="s">
        <v>15</v>
      </c>
      <c r="M495" s="2">
        <f t="shared" si="49"/>
        <v>1.4488504860361056E-2</v>
      </c>
      <c r="N495" s="5">
        <f t="shared" si="50"/>
        <v>25923351.900000002</v>
      </c>
      <c r="O495" s="2" t="str">
        <f t="shared" si="51"/>
        <v>Very Low</v>
      </c>
      <c r="P495" s="2" t="str">
        <f t="shared" si="52"/>
        <v>Medium</v>
      </c>
      <c r="Q495" s="2" t="str">
        <f t="shared" si="53"/>
        <v>Very Good</v>
      </c>
      <c r="R495" s="2" t="str">
        <f t="shared" si="54"/>
        <v>Very Low</v>
      </c>
      <c r="S495" s="2" t="str">
        <f t="shared" si="55"/>
        <v>25-50M</v>
      </c>
    </row>
    <row r="496" spans="1:19" x14ac:dyDescent="0.2">
      <c r="A496" s="3">
        <v>2895870</v>
      </c>
      <c r="B496" s="4" t="s">
        <v>7425</v>
      </c>
      <c r="C496" s="4" t="s">
        <v>7426</v>
      </c>
      <c r="D496" s="5">
        <v>399.99</v>
      </c>
      <c r="E496" s="3">
        <v>64517</v>
      </c>
      <c r="F496" s="3">
        <v>376</v>
      </c>
      <c r="G496" s="3">
        <v>59</v>
      </c>
      <c r="H496" s="4" t="s">
        <v>56</v>
      </c>
      <c r="I496" s="2">
        <v>4.196593</v>
      </c>
      <c r="J496" s="3">
        <v>8</v>
      </c>
      <c r="K496" s="1">
        <v>43911</v>
      </c>
      <c r="L496" s="4" t="s">
        <v>3556</v>
      </c>
      <c r="M496" s="2">
        <f t="shared" si="49"/>
        <v>5.8279213230621385E-3</v>
      </c>
      <c r="N496" s="5">
        <f t="shared" si="50"/>
        <v>25806154.830000002</v>
      </c>
      <c r="O496" s="2" t="str">
        <f t="shared" si="51"/>
        <v>Very Low</v>
      </c>
      <c r="P496" s="2" t="str">
        <f t="shared" si="52"/>
        <v>Medium</v>
      </c>
      <c r="Q496" s="2" t="str">
        <f t="shared" si="53"/>
        <v>Good</v>
      </c>
      <c r="R496" s="2" t="str">
        <f t="shared" si="54"/>
        <v>Very Low</v>
      </c>
      <c r="S496" s="2" t="str">
        <f t="shared" si="55"/>
        <v>25-50M</v>
      </c>
    </row>
    <row r="497" spans="1:19" x14ac:dyDescent="0.2">
      <c r="A497" s="3">
        <v>4218796</v>
      </c>
      <c r="B497" s="4" t="s">
        <v>723</v>
      </c>
      <c r="C497" s="4" t="s">
        <v>724</v>
      </c>
      <c r="D497" s="5">
        <v>1699.99</v>
      </c>
      <c r="E497" s="3">
        <v>64474</v>
      </c>
      <c r="F497" s="3">
        <v>8942</v>
      </c>
      <c r="G497" s="3">
        <v>128</v>
      </c>
      <c r="H497" s="4" t="s">
        <v>14</v>
      </c>
      <c r="I497" s="2">
        <v>4.6736602999999999</v>
      </c>
      <c r="J497" s="3">
        <v>10</v>
      </c>
      <c r="K497" s="1">
        <v>44410</v>
      </c>
      <c r="L497" s="4" t="s">
        <v>316</v>
      </c>
      <c r="M497" s="2">
        <f t="shared" si="49"/>
        <v>0.13869156559233178</v>
      </c>
      <c r="N497" s="5">
        <f t="shared" si="50"/>
        <v>109605155.26000001</v>
      </c>
      <c r="O497" s="2" t="str">
        <f t="shared" si="51"/>
        <v>Very High</v>
      </c>
      <c r="P497" s="2" t="str">
        <f t="shared" si="52"/>
        <v>Medium</v>
      </c>
      <c r="Q497" s="2" t="str">
        <f t="shared" si="53"/>
        <v>Very Good</v>
      </c>
      <c r="R497" s="2" t="str">
        <f t="shared" si="54"/>
        <v>Very Low</v>
      </c>
      <c r="S497" s="2" t="str">
        <f t="shared" si="55"/>
        <v>75M-1B</v>
      </c>
    </row>
    <row r="498" spans="1:19" x14ac:dyDescent="0.2">
      <c r="A498" s="3">
        <v>94432</v>
      </c>
      <c r="B498" s="4" t="s">
        <v>2324</v>
      </c>
      <c r="C498" s="4" t="s">
        <v>2325</v>
      </c>
      <c r="D498" s="5">
        <v>399.99</v>
      </c>
      <c r="E498" s="3">
        <v>64253</v>
      </c>
      <c r="F498" s="3">
        <v>2257</v>
      </c>
      <c r="G498" s="3">
        <v>10</v>
      </c>
      <c r="H498" s="4" t="s">
        <v>56</v>
      </c>
      <c r="I498" s="2">
        <v>4.1094999999999997</v>
      </c>
      <c r="J498" s="3">
        <v>2</v>
      </c>
      <c r="K498" s="1">
        <v>41536</v>
      </c>
      <c r="L498" s="4" t="s">
        <v>263</v>
      </c>
      <c r="M498" s="2">
        <f t="shared" si="49"/>
        <v>3.5126764509050161E-2</v>
      </c>
      <c r="N498" s="5">
        <f t="shared" si="50"/>
        <v>25700557.469999999</v>
      </c>
      <c r="O498" s="2" t="str">
        <f t="shared" si="51"/>
        <v>Very Low</v>
      </c>
      <c r="P498" s="2" t="str">
        <f t="shared" si="52"/>
        <v>Medium</v>
      </c>
      <c r="Q498" s="2" t="str">
        <f t="shared" si="53"/>
        <v>Good</v>
      </c>
      <c r="R498" s="2" t="str">
        <f t="shared" si="54"/>
        <v>Very Low</v>
      </c>
      <c r="S498" s="2" t="str">
        <f t="shared" si="55"/>
        <v>25-50M</v>
      </c>
    </row>
    <row r="499" spans="1:19" x14ac:dyDescent="0.2">
      <c r="A499" s="3">
        <v>2279412</v>
      </c>
      <c r="B499" s="4" t="s">
        <v>459</v>
      </c>
      <c r="C499" s="4" t="s">
        <v>460</v>
      </c>
      <c r="D499" s="5">
        <v>1299.99</v>
      </c>
      <c r="E499" s="3">
        <v>64144</v>
      </c>
      <c r="F499" s="3">
        <v>14770</v>
      </c>
      <c r="G499" s="3">
        <v>399</v>
      </c>
      <c r="H499" s="4" t="s">
        <v>14</v>
      </c>
      <c r="I499" s="2">
        <v>4.6560316000000004</v>
      </c>
      <c r="J499" s="3">
        <v>30.5</v>
      </c>
      <c r="K499" s="1">
        <v>43543</v>
      </c>
      <c r="L499" s="4" t="s">
        <v>461</v>
      </c>
      <c r="M499" s="2">
        <f t="shared" si="49"/>
        <v>0.23026315789473684</v>
      </c>
      <c r="N499" s="5">
        <f t="shared" si="50"/>
        <v>83386558.560000002</v>
      </c>
      <c r="O499" s="2" t="str">
        <f t="shared" si="51"/>
        <v>Very High</v>
      </c>
      <c r="P499" s="2" t="str">
        <f t="shared" si="52"/>
        <v>Medium</v>
      </c>
      <c r="Q499" s="2" t="str">
        <f t="shared" si="53"/>
        <v>Very Good</v>
      </c>
      <c r="R499" s="2" t="str">
        <f t="shared" si="54"/>
        <v>Low</v>
      </c>
      <c r="S499" s="2" t="str">
        <f t="shared" si="55"/>
        <v>75M-1B</v>
      </c>
    </row>
    <row r="500" spans="1:19" x14ac:dyDescent="0.2">
      <c r="A500" s="3">
        <v>3658756</v>
      </c>
      <c r="B500" s="4" t="s">
        <v>6386</v>
      </c>
      <c r="C500" s="4" t="s">
        <v>6387</v>
      </c>
      <c r="D500" s="5">
        <v>899.99</v>
      </c>
      <c r="E500" s="3">
        <v>64094</v>
      </c>
      <c r="F500" s="3">
        <v>489</v>
      </c>
      <c r="G500" s="3">
        <v>102</v>
      </c>
      <c r="H500" s="4" t="s">
        <v>142</v>
      </c>
      <c r="I500" s="2">
        <v>4.5252055999999996</v>
      </c>
      <c r="J500" s="3">
        <v>17.5</v>
      </c>
      <c r="K500" s="1">
        <v>44160</v>
      </c>
      <c r="L500" s="4" t="s">
        <v>25</v>
      </c>
      <c r="M500" s="2">
        <f t="shared" si="49"/>
        <v>7.6294192904172E-3</v>
      </c>
      <c r="N500" s="5">
        <f t="shared" si="50"/>
        <v>57683959.060000002</v>
      </c>
      <c r="O500" s="2" t="str">
        <f t="shared" si="51"/>
        <v>Medium</v>
      </c>
      <c r="P500" s="2" t="str">
        <f t="shared" si="52"/>
        <v>Medium</v>
      </c>
      <c r="Q500" s="2" t="str">
        <f t="shared" si="53"/>
        <v>Very Good</v>
      </c>
      <c r="R500" s="2" t="str">
        <f t="shared" si="54"/>
        <v>Very Low</v>
      </c>
      <c r="S500" s="2" t="str">
        <f t="shared" si="55"/>
        <v>50-75M</v>
      </c>
    </row>
    <row r="501" spans="1:19" x14ac:dyDescent="0.2">
      <c r="A501" s="3">
        <v>3286770</v>
      </c>
      <c r="B501" s="4" t="s">
        <v>10702</v>
      </c>
      <c r="C501" s="4" t="s">
        <v>10703</v>
      </c>
      <c r="D501" s="5">
        <v>399.99</v>
      </c>
      <c r="E501" s="3">
        <v>64079</v>
      </c>
      <c r="F501" s="3">
        <v>193</v>
      </c>
      <c r="G501" s="3">
        <v>116</v>
      </c>
      <c r="H501" s="4" t="s">
        <v>56</v>
      </c>
      <c r="I501" s="2">
        <v>4.6053604999999997</v>
      </c>
      <c r="J501" s="3">
        <v>1</v>
      </c>
      <c r="K501" s="1">
        <v>44013</v>
      </c>
      <c r="L501" s="4" t="s">
        <v>10111</v>
      </c>
      <c r="M501" s="2">
        <f t="shared" si="49"/>
        <v>3.0119071770782942E-3</v>
      </c>
      <c r="N501" s="5">
        <f t="shared" si="50"/>
        <v>25630959.210000001</v>
      </c>
      <c r="O501" s="2" t="str">
        <f t="shared" si="51"/>
        <v>Very Low</v>
      </c>
      <c r="P501" s="2" t="str">
        <f t="shared" si="52"/>
        <v>Medium</v>
      </c>
      <c r="Q501" s="2" t="str">
        <f t="shared" si="53"/>
        <v>Very Good</v>
      </c>
      <c r="R501" s="2" t="str">
        <f t="shared" si="54"/>
        <v>Very Low</v>
      </c>
      <c r="S501" s="2" t="str">
        <f t="shared" si="55"/>
        <v>25-50M</v>
      </c>
    </row>
    <row r="502" spans="1:19" x14ac:dyDescent="0.2">
      <c r="A502" s="3">
        <v>4587812</v>
      </c>
      <c r="B502" s="4" t="s">
        <v>4646</v>
      </c>
      <c r="C502" s="4" t="s">
        <v>4647</v>
      </c>
      <c r="D502" s="5">
        <v>399.99</v>
      </c>
      <c r="E502" s="3">
        <v>64058</v>
      </c>
      <c r="F502" s="3">
        <v>838</v>
      </c>
      <c r="G502" s="3">
        <v>58</v>
      </c>
      <c r="H502" s="4" t="s">
        <v>14</v>
      </c>
      <c r="I502" s="2">
        <v>4.4110170000000002</v>
      </c>
      <c r="J502" s="3">
        <v>5</v>
      </c>
      <c r="K502" s="1">
        <v>44629</v>
      </c>
      <c r="L502" s="4" t="s">
        <v>15</v>
      </c>
      <c r="M502" s="2">
        <f t="shared" si="49"/>
        <v>1.3081894533079397E-2</v>
      </c>
      <c r="N502" s="5">
        <f t="shared" si="50"/>
        <v>25622559.420000002</v>
      </c>
      <c r="O502" s="2" t="str">
        <f t="shared" si="51"/>
        <v>Very Low</v>
      </c>
      <c r="P502" s="2" t="str">
        <f t="shared" si="52"/>
        <v>Medium</v>
      </c>
      <c r="Q502" s="2" t="str">
        <f t="shared" si="53"/>
        <v>Good</v>
      </c>
      <c r="R502" s="2" t="str">
        <f t="shared" si="54"/>
        <v>Very Low</v>
      </c>
      <c r="S502" s="2" t="str">
        <f t="shared" si="55"/>
        <v>25-50M</v>
      </c>
    </row>
    <row r="503" spans="1:19" x14ac:dyDescent="0.2">
      <c r="A503" s="3">
        <v>3601890</v>
      </c>
      <c r="B503" s="4" t="s">
        <v>922</v>
      </c>
      <c r="C503" s="4" t="s">
        <v>923</v>
      </c>
      <c r="D503" s="5">
        <v>3099.99</v>
      </c>
      <c r="E503" s="3">
        <v>64049</v>
      </c>
      <c r="F503" s="3">
        <v>6691</v>
      </c>
      <c r="G503" s="3">
        <v>442</v>
      </c>
      <c r="H503" s="4" t="s">
        <v>14</v>
      </c>
      <c r="I503" s="2">
        <v>4.4920059999999999</v>
      </c>
      <c r="J503" s="3">
        <v>46.5</v>
      </c>
      <c r="K503" s="1">
        <v>44133</v>
      </c>
      <c r="L503" s="4" t="s">
        <v>116</v>
      </c>
      <c r="M503" s="2">
        <f t="shared" si="49"/>
        <v>0.10446689253540259</v>
      </c>
      <c r="N503" s="5">
        <f t="shared" si="50"/>
        <v>198551259.50999999</v>
      </c>
      <c r="O503" s="2" t="str">
        <f t="shared" si="51"/>
        <v>Very High</v>
      </c>
      <c r="P503" s="2" t="str">
        <f t="shared" si="52"/>
        <v>Medium</v>
      </c>
      <c r="Q503" s="2" t="str">
        <f t="shared" si="53"/>
        <v>Good</v>
      </c>
      <c r="R503" s="2" t="str">
        <f t="shared" si="54"/>
        <v>Very Low</v>
      </c>
      <c r="S503" s="2" t="str">
        <f t="shared" si="55"/>
        <v>75M-1B</v>
      </c>
    </row>
    <row r="504" spans="1:19" x14ac:dyDescent="0.2">
      <c r="A504" s="3">
        <v>1035484</v>
      </c>
      <c r="B504" s="4" t="s">
        <v>598</v>
      </c>
      <c r="C504" s="4" t="s">
        <v>599</v>
      </c>
      <c r="D504" s="5">
        <v>899.99</v>
      </c>
      <c r="E504" s="3">
        <v>64020</v>
      </c>
      <c r="F504" s="3">
        <v>11089</v>
      </c>
      <c r="G504" s="3">
        <v>85</v>
      </c>
      <c r="H504" s="4" t="s">
        <v>56</v>
      </c>
      <c r="I504" s="2">
        <v>4.534999</v>
      </c>
      <c r="J504" s="3">
        <v>15.5</v>
      </c>
      <c r="K504" s="1">
        <v>42788</v>
      </c>
      <c r="L504" s="4" t="s">
        <v>82</v>
      </c>
      <c r="M504" s="2">
        <f t="shared" si="49"/>
        <v>0.17321149640737268</v>
      </c>
      <c r="N504" s="5">
        <f t="shared" si="50"/>
        <v>57617359.799999997</v>
      </c>
      <c r="O504" s="2" t="str">
        <f t="shared" si="51"/>
        <v>Medium</v>
      </c>
      <c r="P504" s="2" t="str">
        <f t="shared" si="52"/>
        <v>Medium</v>
      </c>
      <c r="Q504" s="2" t="str">
        <f t="shared" si="53"/>
        <v>Very Good</v>
      </c>
      <c r="R504" s="2" t="str">
        <f t="shared" si="54"/>
        <v>Very Low</v>
      </c>
      <c r="S504" s="2" t="str">
        <f t="shared" si="55"/>
        <v>50-75M</v>
      </c>
    </row>
    <row r="505" spans="1:19" x14ac:dyDescent="0.2">
      <c r="A505" s="3">
        <v>5160672</v>
      </c>
      <c r="B505" s="4" t="s">
        <v>6846</v>
      </c>
      <c r="C505" s="4" t="s">
        <v>6847</v>
      </c>
      <c r="D505" s="5">
        <v>549.99</v>
      </c>
      <c r="E505" s="3">
        <v>63930</v>
      </c>
      <c r="F505" s="3">
        <v>434</v>
      </c>
      <c r="G505" s="3">
        <v>65</v>
      </c>
      <c r="H505" s="4" t="s">
        <v>14</v>
      </c>
      <c r="I505" s="2">
        <v>4.2578205999999996</v>
      </c>
      <c r="J505" s="3">
        <v>8.5</v>
      </c>
      <c r="K505" s="1">
        <v>44972</v>
      </c>
      <c r="L505" s="4" t="s">
        <v>116</v>
      </c>
      <c r="M505" s="2">
        <f t="shared" si="49"/>
        <v>6.788675113405287E-3</v>
      </c>
      <c r="N505" s="5">
        <f t="shared" si="50"/>
        <v>35160860.700000003</v>
      </c>
      <c r="O505" s="2" t="str">
        <f t="shared" si="51"/>
        <v>Very Low</v>
      </c>
      <c r="P505" s="2" t="str">
        <f t="shared" si="52"/>
        <v>Medium</v>
      </c>
      <c r="Q505" s="2" t="str">
        <f t="shared" si="53"/>
        <v>Good</v>
      </c>
      <c r="R505" s="2" t="str">
        <f t="shared" si="54"/>
        <v>Very Low</v>
      </c>
      <c r="S505" s="2" t="str">
        <f t="shared" si="55"/>
        <v>25-50M</v>
      </c>
    </row>
    <row r="506" spans="1:19" x14ac:dyDescent="0.2">
      <c r="A506" s="3">
        <v>1213952</v>
      </c>
      <c r="B506" s="4" t="s">
        <v>554</v>
      </c>
      <c r="C506" s="4" t="s">
        <v>555</v>
      </c>
      <c r="D506" s="5">
        <v>1699.99</v>
      </c>
      <c r="E506" s="3">
        <v>63856</v>
      </c>
      <c r="F506" s="3">
        <v>11977</v>
      </c>
      <c r="G506" s="3">
        <v>161</v>
      </c>
      <c r="H506" s="4" t="s">
        <v>142</v>
      </c>
      <c r="I506" s="2">
        <v>4.8332033000000001</v>
      </c>
      <c r="J506" s="3">
        <v>46</v>
      </c>
      <c r="K506" s="1">
        <v>42867</v>
      </c>
      <c r="L506" s="4" t="s">
        <v>15</v>
      </c>
      <c r="M506" s="2">
        <f t="shared" si="49"/>
        <v>0.18756264094211977</v>
      </c>
      <c r="N506" s="5">
        <f t="shared" si="50"/>
        <v>108554561.44</v>
      </c>
      <c r="O506" s="2" t="str">
        <f t="shared" si="51"/>
        <v>Very High</v>
      </c>
      <c r="P506" s="2" t="str">
        <f t="shared" si="52"/>
        <v>Medium</v>
      </c>
      <c r="Q506" s="2" t="str">
        <f t="shared" si="53"/>
        <v>Very Good</v>
      </c>
      <c r="R506" s="2" t="str">
        <f t="shared" si="54"/>
        <v>Very Low</v>
      </c>
      <c r="S506" s="2" t="str">
        <f t="shared" si="55"/>
        <v>75M-1B</v>
      </c>
    </row>
    <row r="507" spans="1:19" x14ac:dyDescent="0.2">
      <c r="A507" s="3">
        <v>4738326</v>
      </c>
      <c r="B507" s="4" t="s">
        <v>5239</v>
      </c>
      <c r="C507" s="4" t="s">
        <v>5240</v>
      </c>
      <c r="D507" s="5">
        <v>1999.99</v>
      </c>
      <c r="E507" s="3">
        <v>63638</v>
      </c>
      <c r="F507" s="3">
        <v>682</v>
      </c>
      <c r="G507" s="3">
        <v>165</v>
      </c>
      <c r="H507" s="4" t="s">
        <v>14</v>
      </c>
      <c r="I507" s="2">
        <v>4.2439689999999999</v>
      </c>
      <c r="J507" s="3">
        <v>21</v>
      </c>
      <c r="K507" s="1">
        <v>44729</v>
      </c>
      <c r="L507" s="4" t="s">
        <v>608</v>
      </c>
      <c r="M507" s="2">
        <f t="shared" si="49"/>
        <v>1.0716867280555643E-2</v>
      </c>
      <c r="N507" s="5">
        <f t="shared" si="50"/>
        <v>127275363.62</v>
      </c>
      <c r="O507" s="2" t="str">
        <f t="shared" si="51"/>
        <v>Very High</v>
      </c>
      <c r="P507" s="2" t="str">
        <f t="shared" si="52"/>
        <v>Medium</v>
      </c>
      <c r="Q507" s="2" t="str">
        <f t="shared" si="53"/>
        <v>Good</v>
      </c>
      <c r="R507" s="2" t="str">
        <f t="shared" si="54"/>
        <v>Very Low</v>
      </c>
      <c r="S507" s="2" t="str">
        <f t="shared" si="55"/>
        <v>75M-1B</v>
      </c>
    </row>
    <row r="508" spans="1:19" x14ac:dyDescent="0.2">
      <c r="A508" s="3">
        <v>4429048</v>
      </c>
      <c r="B508" s="4" t="s">
        <v>6890</v>
      </c>
      <c r="C508" s="4" t="s">
        <v>6891</v>
      </c>
      <c r="D508" s="5">
        <v>399.99</v>
      </c>
      <c r="E508" s="3">
        <v>63497</v>
      </c>
      <c r="F508" s="3">
        <v>429</v>
      </c>
      <c r="G508" s="3">
        <v>26</v>
      </c>
      <c r="H508" s="4" t="s">
        <v>14</v>
      </c>
      <c r="I508" s="2">
        <v>4.298832</v>
      </c>
      <c r="J508" s="3">
        <v>1.5</v>
      </c>
      <c r="K508" s="1">
        <v>44534</v>
      </c>
      <c r="L508" s="4" t="s">
        <v>2379</v>
      </c>
      <c r="M508" s="2">
        <f t="shared" si="49"/>
        <v>6.7562247035293007E-3</v>
      </c>
      <c r="N508" s="5">
        <f t="shared" si="50"/>
        <v>25398165.030000001</v>
      </c>
      <c r="O508" s="2" t="str">
        <f t="shared" si="51"/>
        <v>Very Low</v>
      </c>
      <c r="P508" s="2" t="str">
        <f t="shared" si="52"/>
        <v>Medium</v>
      </c>
      <c r="Q508" s="2" t="str">
        <f t="shared" si="53"/>
        <v>Good</v>
      </c>
      <c r="R508" s="2" t="str">
        <f t="shared" si="54"/>
        <v>Very Low</v>
      </c>
      <c r="S508" s="2" t="str">
        <f t="shared" si="55"/>
        <v>25-50M</v>
      </c>
    </row>
    <row r="509" spans="1:19" x14ac:dyDescent="0.2">
      <c r="A509" s="3">
        <v>1723848</v>
      </c>
      <c r="B509" s="4" t="s">
        <v>1838</v>
      </c>
      <c r="C509" s="4" t="s">
        <v>1839</v>
      </c>
      <c r="D509" s="5">
        <v>399.99</v>
      </c>
      <c r="E509" s="3">
        <v>63417</v>
      </c>
      <c r="F509" s="3">
        <v>3020</v>
      </c>
      <c r="G509" s="3">
        <v>21</v>
      </c>
      <c r="H509" s="4" t="s">
        <v>14</v>
      </c>
      <c r="I509" s="2">
        <v>3.9805682</v>
      </c>
      <c r="J509" s="3">
        <v>1</v>
      </c>
      <c r="K509" s="1">
        <v>43251</v>
      </c>
      <c r="L509" s="4" t="s">
        <v>15</v>
      </c>
      <c r="M509" s="2">
        <f t="shared" si="49"/>
        <v>4.7621300282258701E-2</v>
      </c>
      <c r="N509" s="5">
        <f t="shared" si="50"/>
        <v>25366165.830000002</v>
      </c>
      <c r="O509" s="2" t="str">
        <f t="shared" si="51"/>
        <v>Very Low</v>
      </c>
      <c r="P509" s="2" t="str">
        <f t="shared" si="52"/>
        <v>Medium</v>
      </c>
      <c r="Q509" s="2" t="str">
        <f t="shared" si="53"/>
        <v>Fair</v>
      </c>
      <c r="R509" s="2" t="str">
        <f t="shared" si="54"/>
        <v>Very Low</v>
      </c>
      <c r="S509" s="2" t="str">
        <f t="shared" si="55"/>
        <v>25-50M</v>
      </c>
    </row>
    <row r="510" spans="1:19" x14ac:dyDescent="0.2">
      <c r="A510" s="3">
        <v>4685108</v>
      </c>
      <c r="B510" s="4" t="s">
        <v>6565</v>
      </c>
      <c r="C510" s="4" t="s">
        <v>6566</v>
      </c>
      <c r="D510" s="5">
        <v>399.99</v>
      </c>
      <c r="E510" s="3">
        <v>63386</v>
      </c>
      <c r="F510" s="3">
        <v>470</v>
      </c>
      <c r="G510" s="3">
        <v>22</v>
      </c>
      <c r="H510" s="4" t="s">
        <v>56</v>
      </c>
      <c r="I510" s="2">
        <v>4.3682670000000003</v>
      </c>
      <c r="J510" s="3">
        <v>2</v>
      </c>
      <c r="K510" s="1">
        <v>44694</v>
      </c>
      <c r="L510" s="4" t="s">
        <v>255</v>
      </c>
      <c r="M510" s="2">
        <f t="shared" si="49"/>
        <v>7.414886568011864E-3</v>
      </c>
      <c r="N510" s="5">
        <f t="shared" si="50"/>
        <v>25353766.140000001</v>
      </c>
      <c r="O510" s="2" t="str">
        <f t="shared" si="51"/>
        <v>Very Low</v>
      </c>
      <c r="P510" s="2" t="str">
        <f t="shared" si="52"/>
        <v>Medium</v>
      </c>
      <c r="Q510" s="2" t="str">
        <f t="shared" si="53"/>
        <v>Good</v>
      </c>
      <c r="R510" s="2" t="str">
        <f t="shared" si="54"/>
        <v>Very Low</v>
      </c>
      <c r="S510" s="2" t="str">
        <f t="shared" si="55"/>
        <v>25-50M</v>
      </c>
    </row>
    <row r="511" spans="1:19" x14ac:dyDescent="0.2">
      <c r="A511" s="3">
        <v>64404</v>
      </c>
      <c r="B511" s="4" t="s">
        <v>2974</v>
      </c>
      <c r="C511" s="4" t="s">
        <v>2975</v>
      </c>
      <c r="D511" s="5">
        <v>399.99</v>
      </c>
      <c r="E511" s="3">
        <v>63129</v>
      </c>
      <c r="F511" s="3">
        <v>1662</v>
      </c>
      <c r="G511" s="3">
        <v>100</v>
      </c>
      <c r="H511" s="4" t="s">
        <v>14</v>
      </c>
      <c r="I511" s="2">
        <v>4.50861</v>
      </c>
      <c r="J511" s="3">
        <v>10</v>
      </c>
      <c r="K511" s="1">
        <v>41463</v>
      </c>
      <c r="L511" s="4" t="s">
        <v>57</v>
      </c>
      <c r="M511" s="2">
        <f t="shared" si="49"/>
        <v>2.6327044622914984E-2</v>
      </c>
      <c r="N511" s="5">
        <f t="shared" si="50"/>
        <v>25250968.710000001</v>
      </c>
      <c r="O511" s="2" t="str">
        <f t="shared" si="51"/>
        <v>Very Low</v>
      </c>
      <c r="P511" s="2" t="str">
        <f t="shared" si="52"/>
        <v>Medium</v>
      </c>
      <c r="Q511" s="2" t="str">
        <f t="shared" si="53"/>
        <v>Very Good</v>
      </c>
      <c r="R511" s="2" t="str">
        <f t="shared" si="54"/>
        <v>Very Low</v>
      </c>
      <c r="S511" s="2" t="str">
        <f t="shared" si="55"/>
        <v>25-50M</v>
      </c>
    </row>
    <row r="512" spans="1:19" x14ac:dyDescent="0.2">
      <c r="A512" s="3">
        <v>1646980</v>
      </c>
      <c r="B512" s="4" t="s">
        <v>434</v>
      </c>
      <c r="C512" s="4" t="s">
        <v>435</v>
      </c>
      <c r="D512" s="5">
        <v>1499.99</v>
      </c>
      <c r="E512" s="3">
        <v>63111</v>
      </c>
      <c r="F512" s="3">
        <v>15519</v>
      </c>
      <c r="G512" s="3">
        <v>73</v>
      </c>
      <c r="H512" s="4" t="s">
        <v>142</v>
      </c>
      <c r="I512" s="2">
        <v>4.5770315999999998</v>
      </c>
      <c r="J512" s="3">
        <v>12</v>
      </c>
      <c r="K512" s="1">
        <v>43205</v>
      </c>
      <c r="L512" s="4" t="s">
        <v>436</v>
      </c>
      <c r="M512" s="2">
        <f t="shared" si="49"/>
        <v>0.24590008081000142</v>
      </c>
      <c r="N512" s="5">
        <f t="shared" si="50"/>
        <v>94665868.890000001</v>
      </c>
      <c r="O512" s="2" t="str">
        <f t="shared" si="51"/>
        <v>Very High</v>
      </c>
      <c r="P512" s="2" t="str">
        <f t="shared" si="52"/>
        <v>Medium</v>
      </c>
      <c r="Q512" s="2" t="str">
        <f t="shared" si="53"/>
        <v>Very Good</v>
      </c>
      <c r="R512" s="2" t="str">
        <f t="shared" si="54"/>
        <v>Low</v>
      </c>
      <c r="S512" s="2" t="str">
        <f t="shared" si="55"/>
        <v>75M-1B</v>
      </c>
    </row>
    <row r="513" spans="1:19" x14ac:dyDescent="0.2">
      <c r="A513" s="3">
        <v>3212235</v>
      </c>
      <c r="B513" s="4" t="s">
        <v>609</v>
      </c>
      <c r="C513" s="4" t="s">
        <v>610</v>
      </c>
      <c r="D513" s="5">
        <v>1599.99</v>
      </c>
      <c r="E513" s="3">
        <v>63066</v>
      </c>
      <c r="F513" s="3">
        <v>10810</v>
      </c>
      <c r="G513" s="3">
        <v>324</v>
      </c>
      <c r="H513" s="4" t="s">
        <v>14</v>
      </c>
      <c r="I513" s="2">
        <v>4.6146554999999996</v>
      </c>
      <c r="J513" s="3">
        <v>36.5</v>
      </c>
      <c r="K513" s="1">
        <v>43989</v>
      </c>
      <c r="L513" s="4" t="s">
        <v>611</v>
      </c>
      <c r="M513" s="2">
        <f t="shared" si="49"/>
        <v>0.1714077315827863</v>
      </c>
      <c r="N513" s="5">
        <f t="shared" si="50"/>
        <v>100904969.34</v>
      </c>
      <c r="O513" s="2" t="str">
        <f t="shared" si="51"/>
        <v>Very High</v>
      </c>
      <c r="P513" s="2" t="str">
        <f t="shared" si="52"/>
        <v>Medium</v>
      </c>
      <c r="Q513" s="2" t="str">
        <f t="shared" si="53"/>
        <v>Very Good</v>
      </c>
      <c r="R513" s="2" t="str">
        <f t="shared" si="54"/>
        <v>Very Low</v>
      </c>
      <c r="S513" s="2" t="str">
        <f t="shared" si="55"/>
        <v>75M-1B</v>
      </c>
    </row>
    <row r="514" spans="1:19" x14ac:dyDescent="0.2">
      <c r="A514" s="3">
        <v>3740582</v>
      </c>
      <c r="B514" s="4" t="s">
        <v>717</v>
      </c>
      <c r="C514" s="4" t="s">
        <v>718</v>
      </c>
      <c r="D514" s="5">
        <v>1299.99</v>
      </c>
      <c r="E514" s="3">
        <v>62847</v>
      </c>
      <c r="F514" s="3">
        <v>8941</v>
      </c>
      <c r="G514" s="3">
        <v>393</v>
      </c>
      <c r="H514" s="4" t="s">
        <v>14</v>
      </c>
      <c r="I514" s="2">
        <v>4.6808566999999996</v>
      </c>
      <c r="J514" s="3">
        <v>27</v>
      </c>
      <c r="K514" s="1">
        <v>44196</v>
      </c>
      <c r="L514" s="4" t="s">
        <v>34</v>
      </c>
      <c r="M514" s="2">
        <f t="shared" ref="M514:M577" si="56" xml:space="preserve"> F514/E514</f>
        <v>0.14226613839960539</v>
      </c>
      <c r="N514" s="5">
        <f t="shared" ref="N514:N577" si="57">D514*E514</f>
        <v>81700471.530000001</v>
      </c>
      <c r="O514" s="2" t="str">
        <f t="shared" si="51"/>
        <v>Very High</v>
      </c>
      <c r="P514" s="2" t="str">
        <f t="shared" si="52"/>
        <v>Medium</v>
      </c>
      <c r="Q514" s="2" t="str">
        <f t="shared" si="53"/>
        <v>Very Good</v>
      </c>
      <c r="R514" s="2" t="str">
        <f t="shared" si="54"/>
        <v>Very Low</v>
      </c>
      <c r="S514" s="2" t="str">
        <f t="shared" si="55"/>
        <v>75M-1B</v>
      </c>
    </row>
    <row r="515" spans="1:19" x14ac:dyDescent="0.2">
      <c r="A515" s="3">
        <v>895786</v>
      </c>
      <c r="B515" s="4" t="s">
        <v>606</v>
      </c>
      <c r="C515" s="4" t="s">
        <v>607</v>
      </c>
      <c r="D515" s="5">
        <v>1099.99</v>
      </c>
      <c r="E515" s="3">
        <v>62843</v>
      </c>
      <c r="F515" s="3">
        <v>10832</v>
      </c>
      <c r="G515" s="3">
        <v>223</v>
      </c>
      <c r="H515" s="4" t="s">
        <v>14</v>
      </c>
      <c r="I515" s="2">
        <v>4.5190587000000004</v>
      </c>
      <c r="J515" s="3">
        <v>30</v>
      </c>
      <c r="K515" s="1">
        <v>42555</v>
      </c>
      <c r="L515" s="4" t="s">
        <v>608</v>
      </c>
      <c r="M515" s="2">
        <f t="shared" si="56"/>
        <v>0.1723660550896679</v>
      </c>
      <c r="N515" s="5">
        <f t="shared" si="57"/>
        <v>69126671.570000008</v>
      </c>
      <c r="O515" s="2" t="str">
        <f t="shared" ref="O515:O578" si="58">IF(D515&gt;=1200,"Very High",IF(D515&gt;=1000,"High",IF(D515&gt;=800,"Medium",IF(D515&gt;=600,"Low",IF(D515&lt;=599.99,"Very Low","Invalid")))))</f>
        <v>High</v>
      </c>
      <c r="P515" s="2" t="str">
        <f t="shared" ref="P515:P578" si="59">IF(E515&gt;=150000,"Very High",IF(E515&gt;=75000,"High",IF(E515&gt;=25000,"Medium",IF(E515&gt;=10000,"Low",IF(E515&lt;=9999,"Very Low","Invalid")))))</f>
        <v>Medium</v>
      </c>
      <c r="Q515" s="2" t="str">
        <f t="shared" ref="Q515:Q578" si="60">IF(I515&gt;=4.5,"Very Good",IF(I515&gt;=4,"Good",IF(I515&gt;=3,"Fair",IF(I515&lt;=2.99,"Poor","Invalid"))))</f>
        <v>Very Good</v>
      </c>
      <c r="R515" s="2" t="str">
        <f t="shared" ref="R515:R578" si="61">IF(M515&gt;=0.5,"Very High",IF(M515&gt;=0.4,"High",IF(M515&gt;=0.3,"Medium",IF(M515&gt;=0.2,"Low",IF(M515&gt;0,"Very Low","Invalid")))))</f>
        <v>Very Low</v>
      </c>
      <c r="S515" s="2" t="str">
        <f t="shared" ref="S515:S578" si="62">IF(N515&gt;=1000000000,"&gt; 1B",IF(N515&gt;=75000000, "75M-1B",IF(N515&gt;=50000000,"50-75M",IF(N515&gt;=25000000,"25-50M",IF(N515&gt;0,"&lt;25M","Invalid")))))</f>
        <v>50-75M</v>
      </c>
    </row>
    <row r="516" spans="1:19" x14ac:dyDescent="0.2">
      <c r="A516" s="3">
        <v>4774978</v>
      </c>
      <c r="B516" s="4" t="s">
        <v>8071</v>
      </c>
      <c r="C516" s="4" t="s">
        <v>8072</v>
      </c>
      <c r="D516" s="5">
        <v>699.99</v>
      </c>
      <c r="E516" s="3">
        <v>62730</v>
      </c>
      <c r="F516" s="3">
        <v>327</v>
      </c>
      <c r="G516" s="3">
        <v>53</v>
      </c>
      <c r="H516" s="4" t="s">
        <v>142</v>
      </c>
      <c r="I516" s="2">
        <v>4.4709544000000001</v>
      </c>
      <c r="J516" s="3">
        <v>12.5</v>
      </c>
      <c r="K516" s="1">
        <v>44753</v>
      </c>
      <c r="L516" s="4" t="s">
        <v>77</v>
      </c>
      <c r="M516" s="2">
        <f t="shared" si="56"/>
        <v>5.2128168340506934E-3</v>
      </c>
      <c r="N516" s="5">
        <f t="shared" si="57"/>
        <v>43910372.700000003</v>
      </c>
      <c r="O516" s="2" t="str">
        <f t="shared" si="58"/>
        <v>Low</v>
      </c>
      <c r="P516" s="2" t="str">
        <f t="shared" si="59"/>
        <v>Medium</v>
      </c>
      <c r="Q516" s="2" t="str">
        <f t="shared" si="60"/>
        <v>Good</v>
      </c>
      <c r="R516" s="2" t="str">
        <f t="shared" si="61"/>
        <v>Very Low</v>
      </c>
      <c r="S516" s="2" t="str">
        <f t="shared" si="62"/>
        <v>25-50M</v>
      </c>
    </row>
    <row r="517" spans="1:19" x14ac:dyDescent="0.2">
      <c r="A517" s="3">
        <v>5025724</v>
      </c>
      <c r="B517" s="4" t="s">
        <v>6689</v>
      </c>
      <c r="C517" s="4" t="s">
        <v>6690</v>
      </c>
      <c r="D517" s="5">
        <v>799.99</v>
      </c>
      <c r="E517" s="3">
        <v>62485</v>
      </c>
      <c r="F517" s="3">
        <v>452</v>
      </c>
      <c r="G517" s="3">
        <v>86</v>
      </c>
      <c r="H517" s="4" t="s">
        <v>56</v>
      </c>
      <c r="I517" s="2">
        <v>4.4413023000000003</v>
      </c>
      <c r="J517" s="3">
        <v>7</v>
      </c>
      <c r="K517" s="1">
        <v>44910</v>
      </c>
      <c r="L517" s="4" t="s">
        <v>34</v>
      </c>
      <c r="M517" s="2">
        <f t="shared" si="56"/>
        <v>7.2337360966631993E-3</v>
      </c>
      <c r="N517" s="5">
        <f t="shared" si="57"/>
        <v>49987375.149999999</v>
      </c>
      <c r="O517" s="2" t="str">
        <f t="shared" si="58"/>
        <v>Low</v>
      </c>
      <c r="P517" s="2" t="str">
        <f t="shared" si="59"/>
        <v>Medium</v>
      </c>
      <c r="Q517" s="2" t="str">
        <f t="shared" si="60"/>
        <v>Good</v>
      </c>
      <c r="R517" s="2" t="str">
        <f t="shared" si="61"/>
        <v>Very Low</v>
      </c>
      <c r="S517" s="2" t="str">
        <f t="shared" si="62"/>
        <v>25-50M</v>
      </c>
    </row>
    <row r="518" spans="1:19" x14ac:dyDescent="0.2">
      <c r="A518" s="3">
        <v>5178116</v>
      </c>
      <c r="B518" s="4" t="s">
        <v>4706</v>
      </c>
      <c r="C518" s="4" t="s">
        <v>4707</v>
      </c>
      <c r="D518" s="5">
        <v>699.99</v>
      </c>
      <c r="E518" s="3">
        <v>62401</v>
      </c>
      <c r="F518" s="3">
        <v>822</v>
      </c>
      <c r="G518" s="3">
        <v>159</v>
      </c>
      <c r="H518" s="4" t="s">
        <v>14</v>
      </c>
      <c r="I518" s="2">
        <v>4.519374</v>
      </c>
      <c r="J518" s="3">
        <v>11</v>
      </c>
      <c r="K518" s="1">
        <v>44981</v>
      </c>
      <c r="L518" s="4" t="s">
        <v>476</v>
      </c>
      <c r="M518" s="2">
        <f t="shared" si="56"/>
        <v>1.3172865819458021E-2</v>
      </c>
      <c r="N518" s="5">
        <f t="shared" si="57"/>
        <v>43680075.990000002</v>
      </c>
      <c r="O518" s="2" t="str">
        <f t="shared" si="58"/>
        <v>Low</v>
      </c>
      <c r="P518" s="2" t="str">
        <f t="shared" si="59"/>
        <v>Medium</v>
      </c>
      <c r="Q518" s="2" t="str">
        <f t="shared" si="60"/>
        <v>Very Good</v>
      </c>
      <c r="R518" s="2" t="str">
        <f t="shared" si="61"/>
        <v>Very Low</v>
      </c>
      <c r="S518" s="2" t="str">
        <f t="shared" si="62"/>
        <v>25-50M</v>
      </c>
    </row>
    <row r="519" spans="1:19" x14ac:dyDescent="0.2">
      <c r="A519" s="3">
        <v>4992432</v>
      </c>
      <c r="B519" s="4" t="s">
        <v>4239</v>
      </c>
      <c r="C519" s="4" t="s">
        <v>4240</v>
      </c>
      <c r="D519" s="5">
        <v>999.99</v>
      </c>
      <c r="E519" s="3">
        <v>62263</v>
      </c>
      <c r="F519" s="3">
        <v>958</v>
      </c>
      <c r="G519" s="3">
        <v>18</v>
      </c>
      <c r="H519" s="4" t="s">
        <v>56</v>
      </c>
      <c r="I519" s="2">
        <v>4.3700929999999998</v>
      </c>
      <c r="J519" s="3">
        <v>3</v>
      </c>
      <c r="K519" s="1">
        <v>44888</v>
      </c>
      <c r="L519" s="4" t="s">
        <v>15</v>
      </c>
      <c r="M519" s="2">
        <f t="shared" si="56"/>
        <v>1.5386345020317042E-2</v>
      </c>
      <c r="N519" s="5">
        <f t="shared" si="57"/>
        <v>62262377.369999997</v>
      </c>
      <c r="O519" s="2" t="str">
        <f t="shared" si="58"/>
        <v>Medium</v>
      </c>
      <c r="P519" s="2" t="str">
        <f t="shared" si="59"/>
        <v>Medium</v>
      </c>
      <c r="Q519" s="2" t="str">
        <f t="shared" si="60"/>
        <v>Good</v>
      </c>
      <c r="R519" s="2" t="str">
        <f t="shared" si="61"/>
        <v>Very Low</v>
      </c>
      <c r="S519" s="2" t="str">
        <f t="shared" si="62"/>
        <v>50-75M</v>
      </c>
    </row>
    <row r="520" spans="1:19" x14ac:dyDescent="0.2">
      <c r="A520" s="3">
        <v>860148</v>
      </c>
      <c r="B520" s="4" t="s">
        <v>708</v>
      </c>
      <c r="C520" s="4" t="s">
        <v>709</v>
      </c>
      <c r="D520" s="5">
        <v>1299.99</v>
      </c>
      <c r="E520" s="3">
        <v>62199</v>
      </c>
      <c r="F520" s="3">
        <v>8992</v>
      </c>
      <c r="G520" s="3">
        <v>53</v>
      </c>
      <c r="H520" s="4" t="s">
        <v>142</v>
      </c>
      <c r="I520" s="2">
        <v>4.5280889999999996</v>
      </c>
      <c r="J520" s="3">
        <v>6</v>
      </c>
      <c r="K520" s="1">
        <v>42516</v>
      </c>
      <c r="L520" s="4" t="s">
        <v>104</v>
      </c>
      <c r="M520" s="2">
        <f t="shared" si="56"/>
        <v>0.14456824064695573</v>
      </c>
      <c r="N520" s="5">
        <f t="shared" si="57"/>
        <v>80858078.010000005</v>
      </c>
      <c r="O520" s="2" t="str">
        <f t="shared" si="58"/>
        <v>Very High</v>
      </c>
      <c r="P520" s="2" t="str">
        <f t="shared" si="59"/>
        <v>Medium</v>
      </c>
      <c r="Q520" s="2" t="str">
        <f t="shared" si="60"/>
        <v>Very Good</v>
      </c>
      <c r="R520" s="2" t="str">
        <f t="shared" si="61"/>
        <v>Very Low</v>
      </c>
      <c r="S520" s="2" t="str">
        <f t="shared" si="62"/>
        <v>75M-1B</v>
      </c>
    </row>
    <row r="521" spans="1:19" x14ac:dyDescent="0.2">
      <c r="A521" s="3">
        <v>3049106</v>
      </c>
      <c r="B521" s="4" t="s">
        <v>4925</v>
      </c>
      <c r="C521" s="4" t="s">
        <v>4926</v>
      </c>
      <c r="D521" s="5">
        <v>399.99</v>
      </c>
      <c r="E521" s="3">
        <v>62181</v>
      </c>
      <c r="F521" s="3">
        <v>759</v>
      </c>
      <c r="G521" s="3">
        <v>6</v>
      </c>
      <c r="H521" s="4" t="s">
        <v>56</v>
      </c>
      <c r="I521" s="2">
        <v>3.3506741999999998</v>
      </c>
      <c r="J521" s="3">
        <v>36</v>
      </c>
      <c r="K521" s="1">
        <v>43946</v>
      </c>
      <c r="L521" s="4" t="s">
        <v>365</v>
      </c>
      <c r="M521" s="2">
        <f t="shared" si="56"/>
        <v>1.2206300960100351E-2</v>
      </c>
      <c r="N521" s="5">
        <f t="shared" si="57"/>
        <v>24871778.190000001</v>
      </c>
      <c r="O521" s="2" t="str">
        <f t="shared" si="58"/>
        <v>Very Low</v>
      </c>
      <c r="P521" s="2" t="str">
        <f t="shared" si="59"/>
        <v>Medium</v>
      </c>
      <c r="Q521" s="2" t="str">
        <f t="shared" si="60"/>
        <v>Fair</v>
      </c>
      <c r="R521" s="2" t="str">
        <f t="shared" si="61"/>
        <v>Very Low</v>
      </c>
      <c r="S521" s="2" t="str">
        <f t="shared" si="62"/>
        <v>&lt;25M</v>
      </c>
    </row>
    <row r="522" spans="1:19" x14ac:dyDescent="0.2">
      <c r="A522" s="3">
        <v>1105822</v>
      </c>
      <c r="B522" s="4" t="s">
        <v>1500</v>
      </c>
      <c r="C522" s="4" t="s">
        <v>1501</v>
      </c>
      <c r="D522" s="5">
        <v>399.99</v>
      </c>
      <c r="E522" s="3">
        <v>62139</v>
      </c>
      <c r="F522" s="3">
        <v>3834</v>
      </c>
      <c r="G522" s="3">
        <v>105</v>
      </c>
      <c r="H522" s="4" t="s">
        <v>14</v>
      </c>
      <c r="I522" s="2">
        <v>4.2891665000000003</v>
      </c>
      <c r="J522" s="3">
        <v>5</v>
      </c>
      <c r="K522" s="1">
        <v>42773</v>
      </c>
      <c r="L522" s="4" t="s">
        <v>28</v>
      </c>
      <c r="M522" s="2">
        <f t="shared" si="56"/>
        <v>6.1700381402983631E-2</v>
      </c>
      <c r="N522" s="5">
        <f t="shared" si="57"/>
        <v>24854978.609999999</v>
      </c>
      <c r="O522" s="2" t="str">
        <f t="shared" si="58"/>
        <v>Very Low</v>
      </c>
      <c r="P522" s="2" t="str">
        <f t="shared" si="59"/>
        <v>Medium</v>
      </c>
      <c r="Q522" s="2" t="str">
        <f t="shared" si="60"/>
        <v>Good</v>
      </c>
      <c r="R522" s="2" t="str">
        <f t="shared" si="61"/>
        <v>Very Low</v>
      </c>
      <c r="S522" s="2" t="str">
        <f t="shared" si="62"/>
        <v>&lt;25M</v>
      </c>
    </row>
    <row r="523" spans="1:19" x14ac:dyDescent="0.2">
      <c r="A523" s="3">
        <v>699618</v>
      </c>
      <c r="B523" s="4" t="s">
        <v>2893</v>
      </c>
      <c r="C523" s="4" t="s">
        <v>2894</v>
      </c>
      <c r="D523" s="5">
        <v>399.99</v>
      </c>
      <c r="E523" s="3">
        <v>62124</v>
      </c>
      <c r="F523" s="3">
        <v>1715</v>
      </c>
      <c r="G523" s="3">
        <v>70</v>
      </c>
      <c r="H523" s="4" t="s">
        <v>56</v>
      </c>
      <c r="I523" s="2">
        <v>4.3386420000000001</v>
      </c>
      <c r="J523" s="3">
        <v>9</v>
      </c>
      <c r="K523" s="1">
        <v>42355</v>
      </c>
      <c r="L523" s="4" t="s">
        <v>48</v>
      </c>
      <c r="M523" s="2">
        <f t="shared" si="56"/>
        <v>2.760607816624815E-2</v>
      </c>
      <c r="N523" s="5">
        <f t="shared" si="57"/>
        <v>24848978.760000002</v>
      </c>
      <c r="O523" s="2" t="str">
        <f t="shared" si="58"/>
        <v>Very Low</v>
      </c>
      <c r="P523" s="2" t="str">
        <f t="shared" si="59"/>
        <v>Medium</v>
      </c>
      <c r="Q523" s="2" t="str">
        <f t="shared" si="60"/>
        <v>Good</v>
      </c>
      <c r="R523" s="2" t="str">
        <f t="shared" si="61"/>
        <v>Very Low</v>
      </c>
      <c r="S523" s="2" t="str">
        <f t="shared" si="62"/>
        <v>&lt;25M</v>
      </c>
    </row>
    <row r="524" spans="1:19" x14ac:dyDescent="0.2">
      <c r="A524" s="3">
        <v>5022262</v>
      </c>
      <c r="B524" s="4" t="s">
        <v>6459</v>
      </c>
      <c r="C524" s="4" t="s">
        <v>6460</v>
      </c>
      <c r="D524" s="5">
        <v>399.99</v>
      </c>
      <c r="E524" s="3">
        <v>61785</v>
      </c>
      <c r="F524" s="3">
        <v>480</v>
      </c>
      <c r="G524" s="3">
        <v>44</v>
      </c>
      <c r="H524" s="4" t="s">
        <v>56</v>
      </c>
      <c r="I524" s="2">
        <v>4.425999</v>
      </c>
      <c r="J524" s="3">
        <v>2.5</v>
      </c>
      <c r="K524" s="1">
        <v>44908</v>
      </c>
      <c r="L524" s="4" t="s">
        <v>71</v>
      </c>
      <c r="M524" s="2">
        <f t="shared" si="56"/>
        <v>7.7688759407623211E-3</v>
      </c>
      <c r="N524" s="5">
        <f t="shared" si="57"/>
        <v>24713382.150000002</v>
      </c>
      <c r="O524" s="2" t="str">
        <f t="shared" si="58"/>
        <v>Very Low</v>
      </c>
      <c r="P524" s="2" t="str">
        <f t="shared" si="59"/>
        <v>Medium</v>
      </c>
      <c r="Q524" s="2" t="str">
        <f t="shared" si="60"/>
        <v>Good</v>
      </c>
      <c r="R524" s="2" t="str">
        <f t="shared" si="61"/>
        <v>Very Low</v>
      </c>
      <c r="S524" s="2" t="str">
        <f t="shared" si="62"/>
        <v>&lt;25M</v>
      </c>
    </row>
    <row r="525" spans="1:19" x14ac:dyDescent="0.2">
      <c r="A525" s="3">
        <v>4636182</v>
      </c>
      <c r="B525" s="4" t="s">
        <v>10509</v>
      </c>
      <c r="C525" s="4" t="s">
        <v>10510</v>
      </c>
      <c r="D525" s="5">
        <v>399.99</v>
      </c>
      <c r="E525" s="3">
        <v>61756</v>
      </c>
      <c r="F525" s="3">
        <v>200</v>
      </c>
      <c r="G525" s="3">
        <v>55</v>
      </c>
      <c r="H525" s="4" t="s">
        <v>142</v>
      </c>
      <c r="I525" s="2">
        <v>4.4311639999999999</v>
      </c>
      <c r="J525" s="3">
        <v>18.5</v>
      </c>
      <c r="K525" s="1">
        <v>44661</v>
      </c>
      <c r="L525" s="4" t="s">
        <v>263</v>
      </c>
      <c r="M525" s="2">
        <f t="shared" si="56"/>
        <v>3.2385517196709631E-3</v>
      </c>
      <c r="N525" s="5">
        <f t="shared" si="57"/>
        <v>24701782.440000001</v>
      </c>
      <c r="O525" s="2" t="str">
        <f t="shared" si="58"/>
        <v>Very Low</v>
      </c>
      <c r="P525" s="2" t="str">
        <f t="shared" si="59"/>
        <v>Medium</v>
      </c>
      <c r="Q525" s="2" t="str">
        <f t="shared" si="60"/>
        <v>Good</v>
      </c>
      <c r="R525" s="2" t="str">
        <f t="shared" si="61"/>
        <v>Very Low</v>
      </c>
      <c r="S525" s="2" t="str">
        <f t="shared" si="62"/>
        <v>&lt;25M</v>
      </c>
    </row>
    <row r="526" spans="1:19" x14ac:dyDescent="0.2">
      <c r="A526" s="3">
        <v>4317794</v>
      </c>
      <c r="B526" s="4" t="s">
        <v>6345</v>
      </c>
      <c r="C526" s="4" t="s">
        <v>6346</v>
      </c>
      <c r="D526" s="5">
        <v>499.99</v>
      </c>
      <c r="E526" s="3">
        <v>61532</v>
      </c>
      <c r="F526" s="3">
        <v>492</v>
      </c>
      <c r="G526" s="3">
        <v>98</v>
      </c>
      <c r="H526" s="4" t="s">
        <v>14</v>
      </c>
      <c r="I526" s="2">
        <v>4.5356810000000003</v>
      </c>
      <c r="J526" s="3">
        <v>10.5</v>
      </c>
      <c r="K526" s="1">
        <v>44463</v>
      </c>
      <c r="L526" s="4" t="s">
        <v>68</v>
      </c>
      <c r="M526" s="2">
        <f t="shared" si="56"/>
        <v>7.9958395631541303E-3</v>
      </c>
      <c r="N526" s="5">
        <f t="shared" si="57"/>
        <v>30765384.68</v>
      </c>
      <c r="O526" s="2" t="str">
        <f t="shared" si="58"/>
        <v>Very Low</v>
      </c>
      <c r="P526" s="2" t="str">
        <f t="shared" si="59"/>
        <v>Medium</v>
      </c>
      <c r="Q526" s="2" t="str">
        <f t="shared" si="60"/>
        <v>Very Good</v>
      </c>
      <c r="R526" s="2" t="str">
        <f t="shared" si="61"/>
        <v>Very Low</v>
      </c>
      <c r="S526" s="2" t="str">
        <f t="shared" si="62"/>
        <v>25-50M</v>
      </c>
    </row>
    <row r="527" spans="1:19" x14ac:dyDescent="0.2">
      <c r="A527" s="3">
        <v>1165096</v>
      </c>
      <c r="B527" s="4" t="s">
        <v>1997</v>
      </c>
      <c r="C527" s="4" t="s">
        <v>1998</v>
      </c>
      <c r="D527" s="5">
        <v>399.99</v>
      </c>
      <c r="E527" s="3">
        <v>61511</v>
      </c>
      <c r="F527" s="3">
        <v>2716</v>
      </c>
      <c r="G527" s="3">
        <v>69</v>
      </c>
      <c r="H527" s="4" t="s">
        <v>14</v>
      </c>
      <c r="I527" s="2">
        <v>4.7319293</v>
      </c>
      <c r="J527" s="3">
        <v>4.5</v>
      </c>
      <c r="K527" s="1">
        <v>42825</v>
      </c>
      <c r="L527" s="4" t="s">
        <v>87</v>
      </c>
      <c r="M527" s="2">
        <f t="shared" si="56"/>
        <v>4.4154704036676366E-2</v>
      </c>
      <c r="N527" s="5">
        <f t="shared" si="57"/>
        <v>24603784.890000001</v>
      </c>
      <c r="O527" s="2" t="str">
        <f t="shared" si="58"/>
        <v>Very Low</v>
      </c>
      <c r="P527" s="2" t="str">
        <f t="shared" si="59"/>
        <v>Medium</v>
      </c>
      <c r="Q527" s="2" t="str">
        <f t="shared" si="60"/>
        <v>Very Good</v>
      </c>
      <c r="R527" s="2" t="str">
        <f t="shared" si="61"/>
        <v>Very Low</v>
      </c>
      <c r="S527" s="2" t="str">
        <f t="shared" si="62"/>
        <v>&lt;25M</v>
      </c>
    </row>
    <row r="528" spans="1:19" x14ac:dyDescent="0.2">
      <c r="A528" s="3">
        <v>4476550</v>
      </c>
      <c r="B528" s="4" t="s">
        <v>6636</v>
      </c>
      <c r="C528" s="4" t="s">
        <v>6637</v>
      </c>
      <c r="D528" s="5">
        <v>399.99</v>
      </c>
      <c r="E528" s="3">
        <v>61485</v>
      </c>
      <c r="F528" s="3">
        <v>459</v>
      </c>
      <c r="G528" s="3">
        <v>30</v>
      </c>
      <c r="H528" s="4" t="s">
        <v>14</v>
      </c>
      <c r="I528" s="2">
        <v>4.5203290000000003</v>
      </c>
      <c r="J528" s="3">
        <v>3.5</v>
      </c>
      <c r="K528" s="1">
        <v>44565</v>
      </c>
      <c r="L528" s="4" t="s">
        <v>1402</v>
      </c>
      <c r="M528" s="2">
        <f t="shared" si="56"/>
        <v>7.4652354232739694E-3</v>
      </c>
      <c r="N528" s="5">
        <f t="shared" si="57"/>
        <v>24593385.150000002</v>
      </c>
      <c r="O528" s="2" t="str">
        <f t="shared" si="58"/>
        <v>Very Low</v>
      </c>
      <c r="P528" s="2" t="str">
        <f t="shared" si="59"/>
        <v>Medium</v>
      </c>
      <c r="Q528" s="2" t="str">
        <f t="shared" si="60"/>
        <v>Very Good</v>
      </c>
      <c r="R528" s="2" t="str">
        <f t="shared" si="61"/>
        <v>Very Low</v>
      </c>
      <c r="S528" s="2" t="str">
        <f t="shared" si="62"/>
        <v>&lt;25M</v>
      </c>
    </row>
    <row r="529" spans="1:19" x14ac:dyDescent="0.2">
      <c r="A529" s="3">
        <v>4072708</v>
      </c>
      <c r="B529" s="4" t="s">
        <v>7192</v>
      </c>
      <c r="C529" s="4" t="s">
        <v>7193</v>
      </c>
      <c r="D529" s="5">
        <v>649.99</v>
      </c>
      <c r="E529" s="3">
        <v>61479</v>
      </c>
      <c r="F529" s="3">
        <v>395</v>
      </c>
      <c r="G529" s="3">
        <v>33</v>
      </c>
      <c r="H529" s="4" t="s">
        <v>14</v>
      </c>
      <c r="I529" s="2">
        <v>4.3873467000000002</v>
      </c>
      <c r="J529" s="3">
        <v>3.5</v>
      </c>
      <c r="K529" s="1">
        <v>44340</v>
      </c>
      <c r="L529" s="4" t="s">
        <v>68</v>
      </c>
      <c r="M529" s="2">
        <f t="shared" si="56"/>
        <v>6.4249581157793719E-3</v>
      </c>
      <c r="N529" s="5">
        <f t="shared" si="57"/>
        <v>39960735.210000001</v>
      </c>
      <c r="O529" s="2" t="str">
        <f t="shared" si="58"/>
        <v>Low</v>
      </c>
      <c r="P529" s="2" t="str">
        <f t="shared" si="59"/>
        <v>Medium</v>
      </c>
      <c r="Q529" s="2" t="str">
        <f t="shared" si="60"/>
        <v>Good</v>
      </c>
      <c r="R529" s="2" t="str">
        <f t="shared" si="61"/>
        <v>Very Low</v>
      </c>
      <c r="S529" s="2" t="str">
        <f t="shared" si="62"/>
        <v>25-50M</v>
      </c>
    </row>
    <row r="530" spans="1:19" x14ac:dyDescent="0.2">
      <c r="A530" s="3">
        <v>1087374</v>
      </c>
      <c r="B530" s="4" t="s">
        <v>1236</v>
      </c>
      <c r="C530" s="4" t="s">
        <v>1237</v>
      </c>
      <c r="D530" s="5">
        <v>399.99</v>
      </c>
      <c r="E530" s="3">
        <v>61429</v>
      </c>
      <c r="F530" s="3">
        <v>4877</v>
      </c>
      <c r="G530" s="3">
        <v>43</v>
      </c>
      <c r="H530" s="4" t="s">
        <v>14</v>
      </c>
      <c r="I530" s="2">
        <v>4.4343779999999997</v>
      </c>
      <c r="J530" s="3">
        <v>2</v>
      </c>
      <c r="K530" s="1">
        <v>42758</v>
      </c>
      <c r="L530" s="4" t="s">
        <v>28</v>
      </c>
      <c r="M530" s="2">
        <f t="shared" si="56"/>
        <v>7.9392469354864964E-2</v>
      </c>
      <c r="N530" s="5">
        <f t="shared" si="57"/>
        <v>24570985.710000001</v>
      </c>
      <c r="O530" s="2" t="str">
        <f t="shared" si="58"/>
        <v>Very Low</v>
      </c>
      <c r="P530" s="2" t="str">
        <f t="shared" si="59"/>
        <v>Medium</v>
      </c>
      <c r="Q530" s="2" t="str">
        <f t="shared" si="60"/>
        <v>Good</v>
      </c>
      <c r="R530" s="2" t="str">
        <f t="shared" si="61"/>
        <v>Very Low</v>
      </c>
      <c r="S530" s="2" t="str">
        <f t="shared" si="62"/>
        <v>&lt;25M</v>
      </c>
    </row>
    <row r="531" spans="1:19" x14ac:dyDescent="0.2">
      <c r="A531" s="3">
        <v>861624</v>
      </c>
      <c r="B531" s="4" t="s">
        <v>472</v>
      </c>
      <c r="C531" s="4" t="s">
        <v>473</v>
      </c>
      <c r="D531" s="5">
        <v>1199.99</v>
      </c>
      <c r="E531" s="3">
        <v>61396</v>
      </c>
      <c r="F531" s="3">
        <v>14334</v>
      </c>
      <c r="G531" s="3">
        <v>70</v>
      </c>
      <c r="H531" s="4" t="s">
        <v>56</v>
      </c>
      <c r="I531" s="2">
        <v>4.4781613</v>
      </c>
      <c r="J531" s="3">
        <v>6.5</v>
      </c>
      <c r="K531" s="1">
        <v>42517</v>
      </c>
      <c r="L531" s="4" t="s">
        <v>28</v>
      </c>
      <c r="M531" s="2">
        <f t="shared" si="56"/>
        <v>0.23346797836992639</v>
      </c>
      <c r="N531" s="5">
        <f t="shared" si="57"/>
        <v>73674586.040000007</v>
      </c>
      <c r="O531" s="2" t="str">
        <f t="shared" si="58"/>
        <v>High</v>
      </c>
      <c r="P531" s="2" t="str">
        <f t="shared" si="59"/>
        <v>Medium</v>
      </c>
      <c r="Q531" s="2" t="str">
        <f t="shared" si="60"/>
        <v>Good</v>
      </c>
      <c r="R531" s="2" t="str">
        <f t="shared" si="61"/>
        <v>Low</v>
      </c>
      <c r="S531" s="2" t="str">
        <f t="shared" si="62"/>
        <v>50-75M</v>
      </c>
    </row>
    <row r="532" spans="1:19" x14ac:dyDescent="0.2">
      <c r="A532" s="3">
        <v>64605</v>
      </c>
      <c r="B532" s="4" t="s">
        <v>2032</v>
      </c>
      <c r="C532" s="4" t="s">
        <v>2033</v>
      </c>
      <c r="D532" s="5">
        <v>399.99</v>
      </c>
      <c r="E532" s="3">
        <v>61257</v>
      </c>
      <c r="F532" s="3">
        <v>2637</v>
      </c>
      <c r="G532" s="3">
        <v>16</v>
      </c>
      <c r="H532" s="4" t="s">
        <v>56</v>
      </c>
      <c r="I532" s="2">
        <v>4.2727050000000002</v>
      </c>
      <c r="J532" s="3">
        <v>1</v>
      </c>
      <c r="K532" s="1">
        <v>41464</v>
      </c>
      <c r="L532" s="4" t="s">
        <v>48</v>
      </c>
      <c r="M532" s="2">
        <f t="shared" si="56"/>
        <v>4.304814143689701E-2</v>
      </c>
      <c r="N532" s="5">
        <f t="shared" si="57"/>
        <v>24502187.43</v>
      </c>
      <c r="O532" s="2" t="str">
        <f t="shared" si="58"/>
        <v>Very Low</v>
      </c>
      <c r="P532" s="2" t="str">
        <f t="shared" si="59"/>
        <v>Medium</v>
      </c>
      <c r="Q532" s="2" t="str">
        <f t="shared" si="60"/>
        <v>Good</v>
      </c>
      <c r="R532" s="2" t="str">
        <f t="shared" si="61"/>
        <v>Very Low</v>
      </c>
      <c r="S532" s="2" t="str">
        <f t="shared" si="62"/>
        <v>&lt;25M</v>
      </c>
    </row>
    <row r="533" spans="1:19" x14ac:dyDescent="0.2">
      <c r="A533" s="3">
        <v>3047192</v>
      </c>
      <c r="B533" s="4" t="s">
        <v>1117</v>
      </c>
      <c r="C533" s="4" t="s">
        <v>1118</v>
      </c>
      <c r="D533" s="5">
        <v>1699.99</v>
      </c>
      <c r="E533" s="3">
        <v>61250</v>
      </c>
      <c r="F533" s="3">
        <v>5459</v>
      </c>
      <c r="G533" s="3">
        <v>291</v>
      </c>
      <c r="H533" s="4" t="s">
        <v>142</v>
      </c>
      <c r="I533" s="2">
        <v>4.6086869999999998</v>
      </c>
      <c r="J533" s="3">
        <v>37</v>
      </c>
      <c r="K533" s="1">
        <v>43945</v>
      </c>
      <c r="L533" s="4" t="s">
        <v>116</v>
      </c>
      <c r="M533" s="2">
        <f t="shared" si="56"/>
        <v>8.9126530612244903E-2</v>
      </c>
      <c r="N533" s="5">
        <f t="shared" si="57"/>
        <v>104124387.5</v>
      </c>
      <c r="O533" s="2" t="str">
        <f t="shared" si="58"/>
        <v>Very High</v>
      </c>
      <c r="P533" s="2" t="str">
        <f t="shared" si="59"/>
        <v>Medium</v>
      </c>
      <c r="Q533" s="2" t="str">
        <f t="shared" si="60"/>
        <v>Very Good</v>
      </c>
      <c r="R533" s="2" t="str">
        <f t="shared" si="61"/>
        <v>Very Low</v>
      </c>
      <c r="S533" s="2" t="str">
        <f t="shared" si="62"/>
        <v>75M-1B</v>
      </c>
    </row>
    <row r="534" spans="1:19" x14ac:dyDescent="0.2">
      <c r="A534" s="3">
        <v>3215305</v>
      </c>
      <c r="B534" s="4" t="s">
        <v>7942</v>
      </c>
      <c r="C534" s="4" t="s">
        <v>7943</v>
      </c>
      <c r="D534" s="5">
        <v>399.99</v>
      </c>
      <c r="E534" s="3">
        <v>61250</v>
      </c>
      <c r="F534" s="3">
        <v>333</v>
      </c>
      <c r="G534" s="3">
        <v>64</v>
      </c>
      <c r="H534" s="4" t="s">
        <v>56</v>
      </c>
      <c r="I534" s="2">
        <v>4.5869846000000001</v>
      </c>
      <c r="J534" s="3">
        <v>6</v>
      </c>
      <c r="K534" s="1">
        <v>43990</v>
      </c>
      <c r="L534" s="4" t="s">
        <v>3122</v>
      </c>
      <c r="M534" s="2">
        <f t="shared" si="56"/>
        <v>5.4367346938775513E-3</v>
      </c>
      <c r="N534" s="5">
        <f t="shared" si="57"/>
        <v>24499387.5</v>
      </c>
      <c r="O534" s="2" t="str">
        <f t="shared" si="58"/>
        <v>Very Low</v>
      </c>
      <c r="P534" s="2" t="str">
        <f t="shared" si="59"/>
        <v>Medium</v>
      </c>
      <c r="Q534" s="2" t="str">
        <f t="shared" si="60"/>
        <v>Very Good</v>
      </c>
      <c r="R534" s="2" t="str">
        <f t="shared" si="61"/>
        <v>Very Low</v>
      </c>
      <c r="S534" s="2" t="str">
        <f t="shared" si="62"/>
        <v>&lt;25M</v>
      </c>
    </row>
    <row r="535" spans="1:19" x14ac:dyDescent="0.2">
      <c r="A535" s="3">
        <v>4779652</v>
      </c>
      <c r="B535" s="4" t="s">
        <v>5948</v>
      </c>
      <c r="C535" s="4" t="s">
        <v>5949</v>
      </c>
      <c r="D535" s="5">
        <v>399.99</v>
      </c>
      <c r="E535" s="3">
        <v>60923</v>
      </c>
      <c r="F535" s="3">
        <v>545</v>
      </c>
      <c r="G535" s="3">
        <v>87</v>
      </c>
      <c r="H535" s="4" t="s">
        <v>56</v>
      </c>
      <c r="I535" s="2">
        <v>4.1914096000000001</v>
      </c>
      <c r="J535" s="3">
        <v>10.5</v>
      </c>
      <c r="K535" s="1">
        <v>44755</v>
      </c>
      <c r="L535" s="4" t="s">
        <v>25</v>
      </c>
      <c r="M535" s="2">
        <f t="shared" si="56"/>
        <v>8.9457183658060175E-3</v>
      </c>
      <c r="N535" s="5">
        <f t="shared" si="57"/>
        <v>24368590.77</v>
      </c>
      <c r="O535" s="2" t="str">
        <f t="shared" si="58"/>
        <v>Very Low</v>
      </c>
      <c r="P535" s="2" t="str">
        <f t="shared" si="59"/>
        <v>Medium</v>
      </c>
      <c r="Q535" s="2" t="str">
        <f t="shared" si="60"/>
        <v>Good</v>
      </c>
      <c r="R535" s="2" t="str">
        <f t="shared" si="61"/>
        <v>Very Low</v>
      </c>
      <c r="S535" s="2" t="str">
        <f t="shared" si="62"/>
        <v>&lt;25M</v>
      </c>
    </row>
    <row r="536" spans="1:19" x14ac:dyDescent="0.2">
      <c r="A536" s="3">
        <v>4490498</v>
      </c>
      <c r="B536" s="4" t="s">
        <v>3562</v>
      </c>
      <c r="C536" s="4" t="s">
        <v>3563</v>
      </c>
      <c r="D536" s="5">
        <v>699.99</v>
      </c>
      <c r="E536" s="3">
        <v>60709</v>
      </c>
      <c r="F536" s="3">
        <v>1253</v>
      </c>
      <c r="G536" s="3">
        <v>165</v>
      </c>
      <c r="H536" s="4" t="s">
        <v>14</v>
      </c>
      <c r="I536" s="2">
        <v>4.2646509999999997</v>
      </c>
      <c r="J536" s="3">
        <v>19</v>
      </c>
      <c r="K536" s="1">
        <v>44573</v>
      </c>
      <c r="L536" s="4" t="s">
        <v>68</v>
      </c>
      <c r="M536" s="2">
        <f t="shared" si="56"/>
        <v>2.0639443904528158E-2</v>
      </c>
      <c r="N536" s="5">
        <f t="shared" si="57"/>
        <v>42495692.910000004</v>
      </c>
      <c r="O536" s="2" t="str">
        <f t="shared" si="58"/>
        <v>Low</v>
      </c>
      <c r="P536" s="2" t="str">
        <f t="shared" si="59"/>
        <v>Medium</v>
      </c>
      <c r="Q536" s="2" t="str">
        <f t="shared" si="60"/>
        <v>Good</v>
      </c>
      <c r="R536" s="2" t="str">
        <f t="shared" si="61"/>
        <v>Very Low</v>
      </c>
      <c r="S536" s="2" t="str">
        <f t="shared" si="62"/>
        <v>25-50M</v>
      </c>
    </row>
    <row r="537" spans="1:19" x14ac:dyDescent="0.2">
      <c r="A537" s="3">
        <v>4860890</v>
      </c>
      <c r="B537" s="4" t="s">
        <v>8489</v>
      </c>
      <c r="C537" s="4" t="s">
        <v>8490</v>
      </c>
      <c r="D537" s="5">
        <v>649.99</v>
      </c>
      <c r="E537" s="3">
        <v>60571</v>
      </c>
      <c r="F537" s="3">
        <v>300</v>
      </c>
      <c r="G537" s="3">
        <v>25</v>
      </c>
      <c r="H537" s="4" t="s">
        <v>14</v>
      </c>
      <c r="I537" s="2">
        <v>4.3499489999999996</v>
      </c>
      <c r="J537" s="3">
        <v>4.5</v>
      </c>
      <c r="K537" s="1">
        <v>44805</v>
      </c>
      <c r="L537" s="4" t="s">
        <v>255</v>
      </c>
      <c r="M537" s="2">
        <f t="shared" si="56"/>
        <v>4.9528652325370225E-3</v>
      </c>
      <c r="N537" s="5">
        <f t="shared" si="57"/>
        <v>39370544.289999999</v>
      </c>
      <c r="O537" s="2" t="str">
        <f t="shared" si="58"/>
        <v>Low</v>
      </c>
      <c r="P537" s="2" t="str">
        <f t="shared" si="59"/>
        <v>Medium</v>
      </c>
      <c r="Q537" s="2" t="str">
        <f t="shared" si="60"/>
        <v>Good</v>
      </c>
      <c r="R537" s="2" t="str">
        <f t="shared" si="61"/>
        <v>Very Low</v>
      </c>
      <c r="S537" s="2" t="str">
        <f t="shared" si="62"/>
        <v>25-50M</v>
      </c>
    </row>
    <row r="538" spans="1:19" x14ac:dyDescent="0.2">
      <c r="A538" s="3">
        <v>3438062</v>
      </c>
      <c r="B538" s="4" t="s">
        <v>4184</v>
      </c>
      <c r="C538" s="4" t="s">
        <v>4185</v>
      </c>
      <c r="D538" s="5">
        <v>399.99</v>
      </c>
      <c r="E538" s="3">
        <v>60453</v>
      </c>
      <c r="F538" s="3">
        <v>983</v>
      </c>
      <c r="G538" s="3">
        <v>569</v>
      </c>
      <c r="H538" s="4" t="s">
        <v>56</v>
      </c>
      <c r="I538" s="2">
        <v>4.5553492999999996</v>
      </c>
      <c r="J538" s="3">
        <v>37</v>
      </c>
      <c r="K538" s="1">
        <v>44064</v>
      </c>
      <c r="L538" s="4" t="s">
        <v>18</v>
      </c>
      <c r="M538" s="2">
        <f t="shared" si="56"/>
        <v>1.6260566059583478E-2</v>
      </c>
      <c r="N538" s="5">
        <f t="shared" si="57"/>
        <v>24180595.469999999</v>
      </c>
      <c r="O538" s="2" t="str">
        <f t="shared" si="58"/>
        <v>Very Low</v>
      </c>
      <c r="P538" s="2" t="str">
        <f t="shared" si="59"/>
        <v>Medium</v>
      </c>
      <c r="Q538" s="2" t="str">
        <f t="shared" si="60"/>
        <v>Very Good</v>
      </c>
      <c r="R538" s="2" t="str">
        <f t="shared" si="61"/>
        <v>Very Low</v>
      </c>
      <c r="S538" s="2" t="str">
        <f t="shared" si="62"/>
        <v>&lt;25M</v>
      </c>
    </row>
    <row r="539" spans="1:19" x14ac:dyDescent="0.2">
      <c r="A539" s="3">
        <v>3731904</v>
      </c>
      <c r="B539" s="4" t="s">
        <v>6464</v>
      </c>
      <c r="C539" s="4" t="s">
        <v>6465</v>
      </c>
      <c r="D539" s="5">
        <v>399.99</v>
      </c>
      <c r="E539" s="3">
        <v>60409</v>
      </c>
      <c r="F539" s="3">
        <v>479</v>
      </c>
      <c r="G539" s="3">
        <v>179</v>
      </c>
      <c r="H539" s="4" t="s">
        <v>14</v>
      </c>
      <c r="I539" s="2">
        <v>4.0812239999999997</v>
      </c>
      <c r="J539" s="3">
        <v>20.5</v>
      </c>
      <c r="K539" s="1">
        <v>44193</v>
      </c>
      <c r="L539" s="4" t="s">
        <v>116</v>
      </c>
      <c r="M539" s="2">
        <f t="shared" si="56"/>
        <v>7.9292820606201055E-3</v>
      </c>
      <c r="N539" s="5">
        <f t="shared" si="57"/>
        <v>24162995.91</v>
      </c>
      <c r="O539" s="2" t="str">
        <f t="shared" si="58"/>
        <v>Very Low</v>
      </c>
      <c r="P539" s="2" t="str">
        <f t="shared" si="59"/>
        <v>Medium</v>
      </c>
      <c r="Q539" s="2" t="str">
        <f t="shared" si="60"/>
        <v>Good</v>
      </c>
      <c r="R539" s="2" t="str">
        <f t="shared" si="61"/>
        <v>Very Low</v>
      </c>
      <c r="S539" s="2" t="str">
        <f t="shared" si="62"/>
        <v>&lt;25M</v>
      </c>
    </row>
    <row r="540" spans="1:19" x14ac:dyDescent="0.2">
      <c r="A540" s="3">
        <v>3279690</v>
      </c>
      <c r="B540" s="4" t="s">
        <v>548</v>
      </c>
      <c r="C540" s="4" t="s">
        <v>549</v>
      </c>
      <c r="D540" s="5">
        <v>1299.99</v>
      </c>
      <c r="E540" s="3">
        <v>60334</v>
      </c>
      <c r="F540" s="3">
        <v>12127</v>
      </c>
      <c r="G540" s="3">
        <v>50</v>
      </c>
      <c r="H540" s="4" t="s">
        <v>56</v>
      </c>
      <c r="I540" s="2">
        <v>4.5113706999999996</v>
      </c>
      <c r="J540" s="3">
        <v>4.5</v>
      </c>
      <c r="K540" s="1">
        <v>44011</v>
      </c>
      <c r="L540" s="4" t="s">
        <v>550</v>
      </c>
      <c r="M540" s="2">
        <f t="shared" si="56"/>
        <v>0.20099777903006597</v>
      </c>
      <c r="N540" s="5">
        <f t="shared" si="57"/>
        <v>78433596.659999996</v>
      </c>
      <c r="O540" s="2" t="str">
        <f t="shared" si="58"/>
        <v>Very High</v>
      </c>
      <c r="P540" s="2" t="str">
        <f t="shared" si="59"/>
        <v>Medium</v>
      </c>
      <c r="Q540" s="2" t="str">
        <f t="shared" si="60"/>
        <v>Very Good</v>
      </c>
      <c r="R540" s="2" t="str">
        <f t="shared" si="61"/>
        <v>Low</v>
      </c>
      <c r="S540" s="2" t="str">
        <f t="shared" si="62"/>
        <v>75M-1B</v>
      </c>
    </row>
    <row r="541" spans="1:19" x14ac:dyDescent="0.2">
      <c r="A541" s="3">
        <v>1029638</v>
      </c>
      <c r="B541" s="4" t="s">
        <v>4275</v>
      </c>
      <c r="C541" s="4" t="s">
        <v>4276</v>
      </c>
      <c r="D541" s="5">
        <v>399.99</v>
      </c>
      <c r="E541" s="3">
        <v>60233</v>
      </c>
      <c r="F541" s="3">
        <v>943</v>
      </c>
      <c r="G541" s="3">
        <v>77</v>
      </c>
      <c r="H541" s="4" t="s">
        <v>142</v>
      </c>
      <c r="I541" s="2">
        <v>4.2421154999999997</v>
      </c>
      <c r="J541" s="3">
        <v>10.5</v>
      </c>
      <c r="K541" s="1">
        <v>42706</v>
      </c>
      <c r="L541" s="4" t="s">
        <v>119</v>
      </c>
      <c r="M541" s="2">
        <f t="shared" si="56"/>
        <v>1.5655869705975128E-2</v>
      </c>
      <c r="N541" s="5">
        <f t="shared" si="57"/>
        <v>24092597.670000002</v>
      </c>
      <c r="O541" s="2" t="str">
        <f t="shared" si="58"/>
        <v>Very Low</v>
      </c>
      <c r="P541" s="2" t="str">
        <f t="shared" si="59"/>
        <v>Medium</v>
      </c>
      <c r="Q541" s="2" t="str">
        <f t="shared" si="60"/>
        <v>Good</v>
      </c>
      <c r="R541" s="2" t="str">
        <f t="shared" si="61"/>
        <v>Very Low</v>
      </c>
      <c r="S541" s="2" t="str">
        <f t="shared" si="62"/>
        <v>&lt;25M</v>
      </c>
    </row>
    <row r="542" spans="1:19" x14ac:dyDescent="0.2">
      <c r="A542" s="3">
        <v>4980262</v>
      </c>
      <c r="B542" s="4" t="s">
        <v>6267</v>
      </c>
      <c r="C542" s="4" t="s">
        <v>6268</v>
      </c>
      <c r="D542" s="5">
        <v>399.99</v>
      </c>
      <c r="E542" s="3">
        <v>60150</v>
      </c>
      <c r="F542" s="3">
        <v>501</v>
      </c>
      <c r="G542" s="3">
        <v>30</v>
      </c>
      <c r="H542" s="4" t="s">
        <v>56</v>
      </c>
      <c r="I542" s="2">
        <v>4.3340529999999999</v>
      </c>
      <c r="J542" s="3">
        <v>2</v>
      </c>
      <c r="K542" s="1">
        <v>44881</v>
      </c>
      <c r="L542" s="4" t="s">
        <v>71</v>
      </c>
      <c r="M542" s="2">
        <f t="shared" si="56"/>
        <v>8.3291770573566092E-3</v>
      </c>
      <c r="N542" s="5">
        <f t="shared" si="57"/>
        <v>24059398.5</v>
      </c>
      <c r="O542" s="2" t="str">
        <f t="shared" si="58"/>
        <v>Very Low</v>
      </c>
      <c r="P542" s="2" t="str">
        <f t="shared" si="59"/>
        <v>Medium</v>
      </c>
      <c r="Q542" s="2" t="str">
        <f t="shared" si="60"/>
        <v>Good</v>
      </c>
      <c r="R542" s="2" t="str">
        <f t="shared" si="61"/>
        <v>Very Low</v>
      </c>
      <c r="S542" s="2" t="str">
        <f t="shared" si="62"/>
        <v>&lt;25M</v>
      </c>
    </row>
    <row r="543" spans="1:19" x14ac:dyDescent="0.2">
      <c r="A543" s="3">
        <v>881210</v>
      </c>
      <c r="B543" s="4" t="s">
        <v>4923</v>
      </c>
      <c r="C543" s="4" t="s">
        <v>4924</v>
      </c>
      <c r="D543" s="5">
        <v>399.99</v>
      </c>
      <c r="E543" s="3">
        <v>60121</v>
      </c>
      <c r="F543" s="3">
        <v>759</v>
      </c>
      <c r="G543" s="3">
        <v>62</v>
      </c>
      <c r="H543" s="4" t="s">
        <v>14</v>
      </c>
      <c r="I543" s="2">
        <v>4.187335</v>
      </c>
      <c r="J543" s="3">
        <v>9</v>
      </c>
      <c r="K543" s="1">
        <v>42538</v>
      </c>
      <c r="L543" s="4" t="s">
        <v>255</v>
      </c>
      <c r="M543" s="2">
        <f t="shared" si="56"/>
        <v>1.2624540509971558E-2</v>
      </c>
      <c r="N543" s="5">
        <f t="shared" si="57"/>
        <v>24047798.789999999</v>
      </c>
      <c r="O543" s="2" t="str">
        <f t="shared" si="58"/>
        <v>Very Low</v>
      </c>
      <c r="P543" s="2" t="str">
        <f t="shared" si="59"/>
        <v>Medium</v>
      </c>
      <c r="Q543" s="2" t="str">
        <f t="shared" si="60"/>
        <v>Good</v>
      </c>
      <c r="R543" s="2" t="str">
        <f t="shared" si="61"/>
        <v>Very Low</v>
      </c>
      <c r="S543" s="2" t="str">
        <f t="shared" si="62"/>
        <v>&lt;25M</v>
      </c>
    </row>
    <row r="544" spans="1:19" x14ac:dyDescent="0.2">
      <c r="A544" s="3">
        <v>2451482</v>
      </c>
      <c r="B544" s="4" t="s">
        <v>5670</v>
      </c>
      <c r="C544" s="4" t="s">
        <v>5671</v>
      </c>
      <c r="D544" s="5">
        <v>399.99</v>
      </c>
      <c r="E544" s="3">
        <v>59903</v>
      </c>
      <c r="F544" s="3">
        <v>589</v>
      </c>
      <c r="G544" s="3">
        <v>28</v>
      </c>
      <c r="H544" s="4" t="s">
        <v>56</v>
      </c>
      <c r="I544" s="2">
        <v>4.3446470000000001</v>
      </c>
      <c r="J544" s="3">
        <v>3</v>
      </c>
      <c r="K544" s="1">
        <v>43655</v>
      </c>
      <c r="L544" s="4" t="s">
        <v>171</v>
      </c>
      <c r="M544" s="2">
        <f t="shared" si="56"/>
        <v>9.8325626429394183E-3</v>
      </c>
      <c r="N544" s="5">
        <f t="shared" si="57"/>
        <v>23960600.969999999</v>
      </c>
      <c r="O544" s="2" t="str">
        <f t="shared" si="58"/>
        <v>Very Low</v>
      </c>
      <c r="P544" s="2" t="str">
        <f t="shared" si="59"/>
        <v>Medium</v>
      </c>
      <c r="Q544" s="2" t="str">
        <f t="shared" si="60"/>
        <v>Good</v>
      </c>
      <c r="R544" s="2" t="str">
        <f t="shared" si="61"/>
        <v>Very Low</v>
      </c>
      <c r="S544" s="2" t="str">
        <f t="shared" si="62"/>
        <v>&lt;25M</v>
      </c>
    </row>
    <row r="545" spans="1:19" x14ac:dyDescent="0.2">
      <c r="A545" s="3">
        <v>3894852</v>
      </c>
      <c r="B545" s="4" t="s">
        <v>6436</v>
      </c>
      <c r="C545" s="4" t="s">
        <v>6437</v>
      </c>
      <c r="D545" s="5">
        <v>399.99</v>
      </c>
      <c r="E545" s="3">
        <v>59899</v>
      </c>
      <c r="F545" s="3">
        <v>482</v>
      </c>
      <c r="G545" s="3">
        <v>54</v>
      </c>
      <c r="H545" s="4" t="s">
        <v>14</v>
      </c>
      <c r="I545" s="2">
        <v>3.9441068000000001</v>
      </c>
      <c r="J545" s="3">
        <v>17</v>
      </c>
      <c r="K545" s="1">
        <v>44261</v>
      </c>
      <c r="L545" s="4" t="s">
        <v>298</v>
      </c>
      <c r="M545" s="2">
        <f t="shared" si="56"/>
        <v>8.0468789128366087E-3</v>
      </c>
      <c r="N545" s="5">
        <f t="shared" si="57"/>
        <v>23959001.010000002</v>
      </c>
      <c r="O545" s="2" t="str">
        <f t="shared" si="58"/>
        <v>Very Low</v>
      </c>
      <c r="P545" s="2" t="str">
        <f t="shared" si="59"/>
        <v>Medium</v>
      </c>
      <c r="Q545" s="2" t="str">
        <f t="shared" si="60"/>
        <v>Fair</v>
      </c>
      <c r="R545" s="2" t="str">
        <f t="shared" si="61"/>
        <v>Very Low</v>
      </c>
      <c r="S545" s="2" t="str">
        <f t="shared" si="62"/>
        <v>&lt;25M</v>
      </c>
    </row>
    <row r="546" spans="1:19" x14ac:dyDescent="0.2">
      <c r="A546" s="3">
        <v>4885232</v>
      </c>
      <c r="B546" s="4" t="s">
        <v>6049</v>
      </c>
      <c r="C546" s="4" t="s">
        <v>6050</v>
      </c>
      <c r="D546" s="5">
        <v>399.99</v>
      </c>
      <c r="E546" s="3">
        <v>59896</v>
      </c>
      <c r="F546" s="3">
        <v>527</v>
      </c>
      <c r="G546" s="3">
        <v>27</v>
      </c>
      <c r="H546" s="4" t="s">
        <v>56</v>
      </c>
      <c r="I546" s="2">
        <v>4.2447413999999997</v>
      </c>
      <c r="J546" s="3">
        <v>2.5</v>
      </c>
      <c r="K546" s="1">
        <v>44820</v>
      </c>
      <c r="L546" s="4" t="s">
        <v>255</v>
      </c>
      <c r="M546" s="2">
        <f t="shared" si="56"/>
        <v>8.798584212635234E-3</v>
      </c>
      <c r="N546" s="5">
        <f t="shared" si="57"/>
        <v>23957801.039999999</v>
      </c>
      <c r="O546" s="2" t="str">
        <f t="shared" si="58"/>
        <v>Very Low</v>
      </c>
      <c r="P546" s="2" t="str">
        <f t="shared" si="59"/>
        <v>Medium</v>
      </c>
      <c r="Q546" s="2" t="str">
        <f t="shared" si="60"/>
        <v>Good</v>
      </c>
      <c r="R546" s="2" t="str">
        <f t="shared" si="61"/>
        <v>Very Low</v>
      </c>
      <c r="S546" s="2" t="str">
        <f t="shared" si="62"/>
        <v>&lt;25M</v>
      </c>
    </row>
    <row r="547" spans="1:19" x14ac:dyDescent="0.2">
      <c r="A547" s="3">
        <v>2681066</v>
      </c>
      <c r="B547" s="4" t="s">
        <v>8673</v>
      </c>
      <c r="C547" s="4" t="s">
        <v>8674</v>
      </c>
      <c r="D547" s="5">
        <v>799.99</v>
      </c>
      <c r="E547" s="3">
        <v>59716</v>
      </c>
      <c r="F547" s="3">
        <v>289</v>
      </c>
      <c r="G547" s="3">
        <v>19</v>
      </c>
      <c r="H547" s="4" t="s">
        <v>14</v>
      </c>
      <c r="I547" s="2">
        <v>4.1229253000000003</v>
      </c>
      <c r="J547" s="3">
        <v>16.5</v>
      </c>
      <c r="K547" s="1">
        <v>43799</v>
      </c>
      <c r="L547" s="4" t="s">
        <v>376</v>
      </c>
      <c r="M547" s="2">
        <f t="shared" si="56"/>
        <v>4.8395739835220041E-3</v>
      </c>
      <c r="N547" s="5">
        <f t="shared" si="57"/>
        <v>47772202.840000004</v>
      </c>
      <c r="O547" s="2" t="str">
        <f t="shared" si="58"/>
        <v>Low</v>
      </c>
      <c r="P547" s="2" t="str">
        <f t="shared" si="59"/>
        <v>Medium</v>
      </c>
      <c r="Q547" s="2" t="str">
        <f t="shared" si="60"/>
        <v>Good</v>
      </c>
      <c r="R547" s="2" t="str">
        <f t="shared" si="61"/>
        <v>Very Low</v>
      </c>
      <c r="S547" s="2" t="str">
        <f t="shared" si="62"/>
        <v>25-50M</v>
      </c>
    </row>
    <row r="548" spans="1:19" x14ac:dyDescent="0.2">
      <c r="A548" s="3">
        <v>3327006</v>
      </c>
      <c r="B548" s="4" t="s">
        <v>4640</v>
      </c>
      <c r="C548" s="4" t="s">
        <v>4641</v>
      </c>
      <c r="D548" s="5">
        <v>399.99</v>
      </c>
      <c r="E548" s="3">
        <v>59608</v>
      </c>
      <c r="F548" s="3">
        <v>840</v>
      </c>
      <c r="G548" s="3">
        <v>76</v>
      </c>
      <c r="H548" s="4" t="s">
        <v>56</v>
      </c>
      <c r="I548" s="2">
        <v>4.3050660000000001</v>
      </c>
      <c r="J548" s="3">
        <v>15.5</v>
      </c>
      <c r="K548" s="1">
        <v>44025</v>
      </c>
      <c r="L548" s="4" t="s">
        <v>15</v>
      </c>
      <c r="M548" s="2">
        <f t="shared" si="56"/>
        <v>1.4092068178767951E-2</v>
      </c>
      <c r="N548" s="5">
        <f t="shared" si="57"/>
        <v>23842603.920000002</v>
      </c>
      <c r="O548" s="2" t="str">
        <f t="shared" si="58"/>
        <v>Very Low</v>
      </c>
      <c r="P548" s="2" t="str">
        <f t="shared" si="59"/>
        <v>Medium</v>
      </c>
      <c r="Q548" s="2" t="str">
        <f t="shared" si="60"/>
        <v>Good</v>
      </c>
      <c r="R548" s="2" t="str">
        <f t="shared" si="61"/>
        <v>Very Low</v>
      </c>
      <c r="S548" s="2" t="str">
        <f t="shared" si="62"/>
        <v>&lt;25M</v>
      </c>
    </row>
    <row r="549" spans="1:19" x14ac:dyDescent="0.2">
      <c r="A549" s="3">
        <v>943296</v>
      </c>
      <c r="B549" s="4" t="s">
        <v>1666</v>
      </c>
      <c r="C549" s="4" t="s">
        <v>1667</v>
      </c>
      <c r="D549" s="5">
        <v>499.99</v>
      </c>
      <c r="E549" s="3">
        <v>59292</v>
      </c>
      <c r="F549" s="3">
        <v>3401</v>
      </c>
      <c r="G549" s="3">
        <v>47</v>
      </c>
      <c r="H549" s="4" t="s">
        <v>14</v>
      </c>
      <c r="I549" s="2">
        <v>4.0505585999999996</v>
      </c>
      <c r="J549" s="3">
        <v>6</v>
      </c>
      <c r="K549" s="1">
        <v>42610</v>
      </c>
      <c r="L549" s="4" t="s">
        <v>328</v>
      </c>
      <c r="M549" s="2">
        <f t="shared" si="56"/>
        <v>5.7360183498617011E-2</v>
      </c>
      <c r="N549" s="5">
        <f t="shared" si="57"/>
        <v>29645407.080000002</v>
      </c>
      <c r="O549" s="2" t="str">
        <f t="shared" si="58"/>
        <v>Very Low</v>
      </c>
      <c r="P549" s="2" t="str">
        <f t="shared" si="59"/>
        <v>Medium</v>
      </c>
      <c r="Q549" s="2" t="str">
        <f t="shared" si="60"/>
        <v>Good</v>
      </c>
      <c r="R549" s="2" t="str">
        <f t="shared" si="61"/>
        <v>Very Low</v>
      </c>
      <c r="S549" s="2" t="str">
        <f t="shared" si="62"/>
        <v>25-50M</v>
      </c>
    </row>
    <row r="550" spans="1:19" x14ac:dyDescent="0.2">
      <c r="A550" s="3">
        <v>713104</v>
      </c>
      <c r="B550" s="4" t="s">
        <v>646</v>
      </c>
      <c r="C550" s="4" t="s">
        <v>647</v>
      </c>
      <c r="D550" s="5">
        <v>1599.99</v>
      </c>
      <c r="E550" s="3">
        <v>59198</v>
      </c>
      <c r="F550" s="3">
        <v>10021</v>
      </c>
      <c r="G550" s="3">
        <v>90</v>
      </c>
      <c r="H550" s="4" t="s">
        <v>142</v>
      </c>
      <c r="I550" s="2">
        <v>4.6846012999999997</v>
      </c>
      <c r="J550" s="3">
        <v>12</v>
      </c>
      <c r="K550" s="1">
        <v>42371</v>
      </c>
      <c r="L550" s="4" t="s">
        <v>15</v>
      </c>
      <c r="M550" s="2">
        <f t="shared" si="56"/>
        <v>0.16927936754620088</v>
      </c>
      <c r="N550" s="5">
        <f t="shared" si="57"/>
        <v>94716208.019999996</v>
      </c>
      <c r="O550" s="2" t="str">
        <f t="shared" si="58"/>
        <v>Very High</v>
      </c>
      <c r="P550" s="2" t="str">
        <f t="shared" si="59"/>
        <v>Medium</v>
      </c>
      <c r="Q550" s="2" t="str">
        <f t="shared" si="60"/>
        <v>Very Good</v>
      </c>
      <c r="R550" s="2" t="str">
        <f t="shared" si="61"/>
        <v>Very Low</v>
      </c>
      <c r="S550" s="2" t="str">
        <f t="shared" si="62"/>
        <v>75M-1B</v>
      </c>
    </row>
    <row r="551" spans="1:19" x14ac:dyDescent="0.2">
      <c r="A551" s="3">
        <v>2669808</v>
      </c>
      <c r="B551" s="4" t="s">
        <v>1280</v>
      </c>
      <c r="C551" s="4" t="s">
        <v>1281</v>
      </c>
      <c r="D551" s="5">
        <v>1099.99</v>
      </c>
      <c r="E551" s="3">
        <v>59193</v>
      </c>
      <c r="F551" s="3">
        <v>4641</v>
      </c>
      <c r="G551" s="3">
        <v>278</v>
      </c>
      <c r="H551" s="4" t="s">
        <v>56</v>
      </c>
      <c r="I551" s="2">
        <v>4.5375420000000002</v>
      </c>
      <c r="J551" s="3">
        <v>30</v>
      </c>
      <c r="K551" s="1">
        <v>43792</v>
      </c>
      <c r="L551" s="4" t="s">
        <v>34</v>
      </c>
      <c r="M551" s="2">
        <f t="shared" si="56"/>
        <v>7.8404541077492271E-2</v>
      </c>
      <c r="N551" s="5">
        <f t="shared" si="57"/>
        <v>65111708.07</v>
      </c>
      <c r="O551" s="2" t="str">
        <f t="shared" si="58"/>
        <v>High</v>
      </c>
      <c r="P551" s="2" t="str">
        <f t="shared" si="59"/>
        <v>Medium</v>
      </c>
      <c r="Q551" s="2" t="str">
        <f t="shared" si="60"/>
        <v>Very Good</v>
      </c>
      <c r="R551" s="2" t="str">
        <f t="shared" si="61"/>
        <v>Very Low</v>
      </c>
      <c r="S551" s="2" t="str">
        <f t="shared" si="62"/>
        <v>50-75M</v>
      </c>
    </row>
    <row r="552" spans="1:19" x14ac:dyDescent="0.2">
      <c r="A552" s="3">
        <v>1464166</v>
      </c>
      <c r="B552" s="4" t="s">
        <v>958</v>
      </c>
      <c r="C552" s="4" t="s">
        <v>959</v>
      </c>
      <c r="D552" s="5">
        <v>3099.99</v>
      </c>
      <c r="E552" s="3">
        <v>59189</v>
      </c>
      <c r="F552" s="3">
        <v>6399</v>
      </c>
      <c r="G552" s="3">
        <v>548</v>
      </c>
      <c r="H552" s="4" t="s">
        <v>14</v>
      </c>
      <c r="I552" s="2">
        <v>4.5569376999999998</v>
      </c>
      <c r="J552" s="3">
        <v>76.5</v>
      </c>
      <c r="K552" s="1">
        <v>43078</v>
      </c>
      <c r="L552" s="4" t="s">
        <v>424</v>
      </c>
      <c r="M552" s="2">
        <f t="shared" si="56"/>
        <v>0.10811130446535674</v>
      </c>
      <c r="N552" s="5">
        <f t="shared" si="57"/>
        <v>183485308.10999998</v>
      </c>
      <c r="O552" s="2" t="str">
        <f t="shared" si="58"/>
        <v>Very High</v>
      </c>
      <c r="P552" s="2" t="str">
        <f t="shared" si="59"/>
        <v>Medium</v>
      </c>
      <c r="Q552" s="2" t="str">
        <f t="shared" si="60"/>
        <v>Very Good</v>
      </c>
      <c r="R552" s="2" t="str">
        <f t="shared" si="61"/>
        <v>Very Low</v>
      </c>
      <c r="S552" s="2" t="str">
        <f t="shared" si="62"/>
        <v>75M-1B</v>
      </c>
    </row>
    <row r="553" spans="1:19" x14ac:dyDescent="0.2">
      <c r="A553" s="3">
        <v>4789952</v>
      </c>
      <c r="B553" s="4" t="s">
        <v>7570</v>
      </c>
      <c r="C553" s="4" t="s">
        <v>7571</v>
      </c>
      <c r="D553" s="5">
        <v>399.99</v>
      </c>
      <c r="E553" s="3">
        <v>59148</v>
      </c>
      <c r="F553" s="3">
        <v>362</v>
      </c>
      <c r="G553" s="3">
        <v>131</v>
      </c>
      <c r="H553" s="4" t="s">
        <v>56</v>
      </c>
      <c r="I553" s="2">
        <v>4.3471346000000004</v>
      </c>
      <c r="J553" s="3">
        <v>13</v>
      </c>
      <c r="K553" s="1">
        <v>44761</v>
      </c>
      <c r="L553" s="4" t="s">
        <v>25</v>
      </c>
      <c r="M553" s="2">
        <f t="shared" si="56"/>
        <v>6.1202407520119023E-3</v>
      </c>
      <c r="N553" s="5">
        <f t="shared" si="57"/>
        <v>23658608.52</v>
      </c>
      <c r="O553" s="2" t="str">
        <f t="shared" si="58"/>
        <v>Very Low</v>
      </c>
      <c r="P553" s="2" t="str">
        <f t="shared" si="59"/>
        <v>Medium</v>
      </c>
      <c r="Q553" s="2" t="str">
        <f t="shared" si="60"/>
        <v>Good</v>
      </c>
      <c r="R553" s="2" t="str">
        <f t="shared" si="61"/>
        <v>Very Low</v>
      </c>
      <c r="S553" s="2" t="str">
        <f t="shared" si="62"/>
        <v>&lt;25M</v>
      </c>
    </row>
    <row r="554" spans="1:19" x14ac:dyDescent="0.2">
      <c r="A554" s="3">
        <v>2430492</v>
      </c>
      <c r="B554" s="4" t="s">
        <v>509</v>
      </c>
      <c r="C554" s="4" t="s">
        <v>510</v>
      </c>
      <c r="D554" s="5">
        <v>1999.99</v>
      </c>
      <c r="E554" s="3">
        <v>59113</v>
      </c>
      <c r="F554" s="3">
        <v>12987</v>
      </c>
      <c r="G554" s="3">
        <v>141</v>
      </c>
      <c r="H554" s="4" t="s">
        <v>14</v>
      </c>
      <c r="I554" s="2">
        <v>4.6225370000000003</v>
      </c>
      <c r="J554" s="3">
        <v>24</v>
      </c>
      <c r="K554" s="1">
        <v>43642</v>
      </c>
      <c r="L554" s="4" t="s">
        <v>131</v>
      </c>
      <c r="M554" s="2">
        <f t="shared" si="56"/>
        <v>0.21969786679748957</v>
      </c>
      <c r="N554" s="5">
        <f t="shared" si="57"/>
        <v>118225408.87</v>
      </c>
      <c r="O554" s="2" t="str">
        <f t="shared" si="58"/>
        <v>Very High</v>
      </c>
      <c r="P554" s="2" t="str">
        <f t="shared" si="59"/>
        <v>Medium</v>
      </c>
      <c r="Q554" s="2" t="str">
        <f t="shared" si="60"/>
        <v>Very Good</v>
      </c>
      <c r="R554" s="2" t="str">
        <f t="shared" si="61"/>
        <v>Low</v>
      </c>
      <c r="S554" s="2" t="str">
        <f t="shared" si="62"/>
        <v>75M-1B</v>
      </c>
    </row>
    <row r="555" spans="1:19" x14ac:dyDescent="0.2">
      <c r="A555" s="3">
        <v>5167442</v>
      </c>
      <c r="B555" s="4" t="s">
        <v>5798</v>
      </c>
      <c r="C555" s="4" t="s">
        <v>5799</v>
      </c>
      <c r="D555" s="5">
        <v>649.99</v>
      </c>
      <c r="E555" s="3">
        <v>59007</v>
      </c>
      <c r="F555" s="3">
        <v>569</v>
      </c>
      <c r="G555" s="3">
        <v>24</v>
      </c>
      <c r="H555" s="4" t="s">
        <v>56</v>
      </c>
      <c r="I555" s="2">
        <v>4.4082429999999997</v>
      </c>
      <c r="J555" s="3">
        <v>2.5</v>
      </c>
      <c r="K555" s="1">
        <v>44976</v>
      </c>
      <c r="L555" s="4" t="s">
        <v>5800</v>
      </c>
      <c r="M555" s="2">
        <f t="shared" si="56"/>
        <v>9.6429237209144682E-3</v>
      </c>
      <c r="N555" s="5">
        <f t="shared" si="57"/>
        <v>38353959.93</v>
      </c>
      <c r="O555" s="2" t="str">
        <f t="shared" si="58"/>
        <v>Low</v>
      </c>
      <c r="P555" s="2" t="str">
        <f t="shared" si="59"/>
        <v>Medium</v>
      </c>
      <c r="Q555" s="2" t="str">
        <f t="shared" si="60"/>
        <v>Good</v>
      </c>
      <c r="R555" s="2" t="str">
        <f t="shared" si="61"/>
        <v>Very Low</v>
      </c>
      <c r="S555" s="2" t="str">
        <f t="shared" si="62"/>
        <v>25-50M</v>
      </c>
    </row>
    <row r="556" spans="1:19" x14ac:dyDescent="0.2">
      <c r="A556" s="3">
        <v>4789948</v>
      </c>
      <c r="B556" s="4" t="s">
        <v>6901</v>
      </c>
      <c r="C556" s="4" t="s">
        <v>6902</v>
      </c>
      <c r="D556" s="5">
        <v>399.99</v>
      </c>
      <c r="E556" s="3">
        <v>58996</v>
      </c>
      <c r="F556" s="3">
        <v>428</v>
      </c>
      <c r="G556" s="3">
        <v>170</v>
      </c>
      <c r="H556" s="4" t="s">
        <v>56</v>
      </c>
      <c r="I556" s="2">
        <v>4.3507559999999996</v>
      </c>
      <c r="J556" s="3">
        <v>13</v>
      </c>
      <c r="K556" s="1">
        <v>44761</v>
      </c>
      <c r="L556" s="4" t="s">
        <v>25</v>
      </c>
      <c r="M556" s="2">
        <f t="shared" si="56"/>
        <v>7.2547291341785881E-3</v>
      </c>
      <c r="N556" s="5">
        <f t="shared" si="57"/>
        <v>23597810.039999999</v>
      </c>
      <c r="O556" s="2" t="str">
        <f t="shared" si="58"/>
        <v>Very Low</v>
      </c>
      <c r="P556" s="2" t="str">
        <f t="shared" si="59"/>
        <v>Medium</v>
      </c>
      <c r="Q556" s="2" t="str">
        <f t="shared" si="60"/>
        <v>Good</v>
      </c>
      <c r="R556" s="2" t="str">
        <f t="shared" si="61"/>
        <v>Very Low</v>
      </c>
      <c r="S556" s="2" t="str">
        <f t="shared" si="62"/>
        <v>&lt;25M</v>
      </c>
    </row>
    <row r="557" spans="1:19" x14ac:dyDescent="0.2">
      <c r="A557" s="3">
        <v>3604434</v>
      </c>
      <c r="B557" s="4" t="s">
        <v>771</v>
      </c>
      <c r="C557" s="4" t="s">
        <v>772</v>
      </c>
      <c r="D557" s="5">
        <v>1699.99</v>
      </c>
      <c r="E557" s="3">
        <v>58839</v>
      </c>
      <c r="F557" s="3">
        <v>8367</v>
      </c>
      <c r="G557" s="3">
        <v>123</v>
      </c>
      <c r="H557" s="4" t="s">
        <v>14</v>
      </c>
      <c r="I557" s="2">
        <v>4.6902156000000002</v>
      </c>
      <c r="J557" s="3">
        <v>9</v>
      </c>
      <c r="K557" s="1">
        <v>44134</v>
      </c>
      <c r="L557" s="4" t="s">
        <v>476</v>
      </c>
      <c r="M557" s="2">
        <f t="shared" si="56"/>
        <v>0.14220160097894255</v>
      </c>
      <c r="N557" s="5">
        <f t="shared" si="57"/>
        <v>100025711.61</v>
      </c>
      <c r="O557" s="2" t="str">
        <f t="shared" si="58"/>
        <v>Very High</v>
      </c>
      <c r="P557" s="2" t="str">
        <f t="shared" si="59"/>
        <v>Medium</v>
      </c>
      <c r="Q557" s="2" t="str">
        <f t="shared" si="60"/>
        <v>Very Good</v>
      </c>
      <c r="R557" s="2" t="str">
        <f t="shared" si="61"/>
        <v>Very Low</v>
      </c>
      <c r="S557" s="2" t="str">
        <f t="shared" si="62"/>
        <v>75M-1B</v>
      </c>
    </row>
    <row r="558" spans="1:19" x14ac:dyDescent="0.2">
      <c r="A558" s="3">
        <v>1002030</v>
      </c>
      <c r="B558" s="4" t="s">
        <v>829</v>
      </c>
      <c r="C558" s="4" t="s">
        <v>830</v>
      </c>
      <c r="D558" s="5">
        <v>1299.99</v>
      </c>
      <c r="E558" s="3">
        <v>58707</v>
      </c>
      <c r="F558" s="3">
        <v>7616</v>
      </c>
      <c r="G558" s="3">
        <v>173</v>
      </c>
      <c r="H558" s="4" t="s">
        <v>142</v>
      </c>
      <c r="I558" s="2">
        <v>4.5497636999999997</v>
      </c>
      <c r="J558" s="3">
        <v>19</v>
      </c>
      <c r="K558" s="1">
        <v>42677</v>
      </c>
      <c r="L558" s="4" t="s">
        <v>165</v>
      </c>
      <c r="M558" s="2">
        <f t="shared" si="56"/>
        <v>0.12972899313540123</v>
      </c>
      <c r="N558" s="5">
        <f t="shared" si="57"/>
        <v>76318512.930000007</v>
      </c>
      <c r="O558" s="2" t="str">
        <f t="shared" si="58"/>
        <v>Very High</v>
      </c>
      <c r="P558" s="2" t="str">
        <f t="shared" si="59"/>
        <v>Medium</v>
      </c>
      <c r="Q558" s="2" t="str">
        <f t="shared" si="60"/>
        <v>Very Good</v>
      </c>
      <c r="R558" s="2" t="str">
        <f t="shared" si="61"/>
        <v>Very Low</v>
      </c>
      <c r="S558" s="2" t="str">
        <f t="shared" si="62"/>
        <v>75M-1B</v>
      </c>
    </row>
    <row r="559" spans="1:19" x14ac:dyDescent="0.2">
      <c r="A559" s="3">
        <v>962556</v>
      </c>
      <c r="B559" s="4" t="s">
        <v>3494</v>
      </c>
      <c r="C559" s="4" t="s">
        <v>3495</v>
      </c>
      <c r="D559" s="5">
        <v>399.99</v>
      </c>
      <c r="E559" s="3">
        <v>58529</v>
      </c>
      <c r="F559" s="3">
        <v>1291</v>
      </c>
      <c r="G559" s="3">
        <v>71</v>
      </c>
      <c r="H559" s="4" t="s">
        <v>14</v>
      </c>
      <c r="I559" s="2">
        <v>4.1490254000000002</v>
      </c>
      <c r="J559" s="3">
        <v>15.5</v>
      </c>
      <c r="K559" s="1">
        <v>42632</v>
      </c>
      <c r="L559" s="4" t="s">
        <v>1315</v>
      </c>
      <c r="M559" s="2">
        <f t="shared" si="56"/>
        <v>2.2057441610141983E-2</v>
      </c>
      <c r="N559" s="5">
        <f t="shared" si="57"/>
        <v>23411014.710000001</v>
      </c>
      <c r="O559" s="2" t="str">
        <f t="shared" si="58"/>
        <v>Very Low</v>
      </c>
      <c r="P559" s="2" t="str">
        <f t="shared" si="59"/>
        <v>Medium</v>
      </c>
      <c r="Q559" s="2" t="str">
        <f t="shared" si="60"/>
        <v>Good</v>
      </c>
      <c r="R559" s="2" t="str">
        <f t="shared" si="61"/>
        <v>Very Low</v>
      </c>
      <c r="S559" s="2" t="str">
        <f t="shared" si="62"/>
        <v>&lt;25M</v>
      </c>
    </row>
    <row r="560" spans="1:19" x14ac:dyDescent="0.2">
      <c r="A560" s="3">
        <v>1496348</v>
      </c>
      <c r="B560" s="4" t="s">
        <v>524</v>
      </c>
      <c r="C560" s="4" t="s">
        <v>525</v>
      </c>
      <c r="D560" s="5">
        <v>1699.99</v>
      </c>
      <c r="E560" s="3">
        <v>58067</v>
      </c>
      <c r="F560" s="3">
        <v>12678</v>
      </c>
      <c r="G560" s="3">
        <v>86</v>
      </c>
      <c r="H560" s="4" t="s">
        <v>14</v>
      </c>
      <c r="I560" s="2">
        <v>4.6312293999999996</v>
      </c>
      <c r="J560" s="3">
        <v>6</v>
      </c>
      <c r="K560" s="1">
        <v>43105</v>
      </c>
      <c r="L560" s="4" t="s">
        <v>526</v>
      </c>
      <c r="M560" s="2">
        <f t="shared" si="56"/>
        <v>0.21833399349027846</v>
      </c>
      <c r="N560" s="5">
        <f t="shared" si="57"/>
        <v>98713319.329999998</v>
      </c>
      <c r="O560" s="2" t="str">
        <f t="shared" si="58"/>
        <v>Very High</v>
      </c>
      <c r="P560" s="2" t="str">
        <f t="shared" si="59"/>
        <v>Medium</v>
      </c>
      <c r="Q560" s="2" t="str">
        <f t="shared" si="60"/>
        <v>Very Good</v>
      </c>
      <c r="R560" s="2" t="str">
        <f t="shared" si="61"/>
        <v>Low</v>
      </c>
      <c r="S560" s="2" t="str">
        <f t="shared" si="62"/>
        <v>75M-1B</v>
      </c>
    </row>
    <row r="561" spans="1:19" x14ac:dyDescent="0.2">
      <c r="A561" s="3">
        <v>3292616</v>
      </c>
      <c r="B561" s="4" t="s">
        <v>468</v>
      </c>
      <c r="C561" s="4" t="s">
        <v>469</v>
      </c>
      <c r="D561" s="5">
        <v>1699.99</v>
      </c>
      <c r="E561" s="3">
        <v>58002</v>
      </c>
      <c r="F561" s="3">
        <v>14536</v>
      </c>
      <c r="G561" s="3">
        <v>254</v>
      </c>
      <c r="H561" s="4" t="s">
        <v>56</v>
      </c>
      <c r="I561" s="2">
        <v>4.5425630000000004</v>
      </c>
      <c r="J561" s="3">
        <v>26.5</v>
      </c>
      <c r="K561" s="1">
        <v>44014</v>
      </c>
      <c r="L561" s="4" t="s">
        <v>177</v>
      </c>
      <c r="M561" s="2">
        <f t="shared" si="56"/>
        <v>0.25061204786041863</v>
      </c>
      <c r="N561" s="5">
        <f t="shared" si="57"/>
        <v>98602819.980000004</v>
      </c>
      <c r="O561" s="2" t="str">
        <f t="shared" si="58"/>
        <v>Very High</v>
      </c>
      <c r="P561" s="2" t="str">
        <f t="shared" si="59"/>
        <v>Medium</v>
      </c>
      <c r="Q561" s="2" t="str">
        <f t="shared" si="60"/>
        <v>Very Good</v>
      </c>
      <c r="R561" s="2" t="str">
        <f t="shared" si="61"/>
        <v>Low</v>
      </c>
      <c r="S561" s="2" t="str">
        <f t="shared" si="62"/>
        <v>75M-1B</v>
      </c>
    </row>
    <row r="562" spans="1:19" x14ac:dyDescent="0.2">
      <c r="A562" s="3">
        <v>4835218</v>
      </c>
      <c r="B562" s="4" t="s">
        <v>6063</v>
      </c>
      <c r="C562" s="4" t="s">
        <v>6064</v>
      </c>
      <c r="D562" s="5">
        <v>399.99</v>
      </c>
      <c r="E562" s="3">
        <v>57980</v>
      </c>
      <c r="F562" s="3">
        <v>524</v>
      </c>
      <c r="G562" s="3">
        <v>23</v>
      </c>
      <c r="H562" s="4" t="s">
        <v>56</v>
      </c>
      <c r="I562" s="2">
        <v>4.0231700000000004</v>
      </c>
      <c r="J562" s="3">
        <v>1.5</v>
      </c>
      <c r="K562" s="1">
        <v>44789</v>
      </c>
      <c r="L562" s="4" t="s">
        <v>1437</v>
      </c>
      <c r="M562" s="2">
        <f t="shared" si="56"/>
        <v>9.0375991721283206E-3</v>
      </c>
      <c r="N562" s="5">
        <f t="shared" si="57"/>
        <v>23191420.199999999</v>
      </c>
      <c r="O562" s="2" t="str">
        <f t="shared" si="58"/>
        <v>Very Low</v>
      </c>
      <c r="P562" s="2" t="str">
        <f t="shared" si="59"/>
        <v>Medium</v>
      </c>
      <c r="Q562" s="2" t="str">
        <f t="shared" si="60"/>
        <v>Good</v>
      </c>
      <c r="R562" s="2" t="str">
        <f t="shared" si="61"/>
        <v>Very Low</v>
      </c>
      <c r="S562" s="2" t="str">
        <f t="shared" si="62"/>
        <v>&lt;25M</v>
      </c>
    </row>
    <row r="563" spans="1:19" x14ac:dyDescent="0.2">
      <c r="A563" s="3">
        <v>2420940</v>
      </c>
      <c r="B563" s="4" t="s">
        <v>12298</v>
      </c>
      <c r="C563" s="4" t="s">
        <v>12299</v>
      </c>
      <c r="D563" s="5">
        <v>399.99</v>
      </c>
      <c r="E563" s="3">
        <v>57923</v>
      </c>
      <c r="F563" s="3">
        <v>146</v>
      </c>
      <c r="G563" s="3">
        <v>51</v>
      </c>
      <c r="H563" s="4" t="s">
        <v>14</v>
      </c>
      <c r="I563" s="2">
        <v>4.5039387</v>
      </c>
      <c r="J563" s="3">
        <v>5</v>
      </c>
      <c r="K563" s="1">
        <v>43635</v>
      </c>
      <c r="L563" s="4" t="s">
        <v>298</v>
      </c>
      <c r="M563" s="2">
        <f t="shared" si="56"/>
        <v>2.5205876767432625E-3</v>
      </c>
      <c r="N563" s="5">
        <f t="shared" si="57"/>
        <v>23168620.77</v>
      </c>
      <c r="O563" s="2" t="str">
        <f t="shared" si="58"/>
        <v>Very Low</v>
      </c>
      <c r="P563" s="2" t="str">
        <f t="shared" si="59"/>
        <v>Medium</v>
      </c>
      <c r="Q563" s="2" t="str">
        <f t="shared" si="60"/>
        <v>Very Good</v>
      </c>
      <c r="R563" s="2" t="str">
        <f t="shared" si="61"/>
        <v>Very Low</v>
      </c>
      <c r="S563" s="2" t="str">
        <f t="shared" si="62"/>
        <v>&lt;25M</v>
      </c>
    </row>
    <row r="564" spans="1:19" x14ac:dyDescent="0.2">
      <c r="A564" s="3">
        <v>866460</v>
      </c>
      <c r="B564" s="4" t="s">
        <v>2789</v>
      </c>
      <c r="C564" s="4" t="s">
        <v>2790</v>
      </c>
      <c r="D564" s="5">
        <v>399.99</v>
      </c>
      <c r="E564" s="3">
        <v>57870</v>
      </c>
      <c r="F564" s="3">
        <v>1786</v>
      </c>
      <c r="G564" s="3">
        <v>66</v>
      </c>
      <c r="H564" s="4" t="s">
        <v>56</v>
      </c>
      <c r="I564" s="2">
        <v>4.3668838000000001</v>
      </c>
      <c r="J564" s="3">
        <v>3</v>
      </c>
      <c r="K564" s="1">
        <v>42523</v>
      </c>
      <c r="L564" s="4" t="s">
        <v>113</v>
      </c>
      <c r="M564" s="2">
        <f t="shared" si="56"/>
        <v>3.086227751857612E-2</v>
      </c>
      <c r="N564" s="5">
        <f t="shared" si="57"/>
        <v>23147421.300000001</v>
      </c>
      <c r="O564" s="2" t="str">
        <f t="shared" si="58"/>
        <v>Very Low</v>
      </c>
      <c r="P564" s="2" t="str">
        <f t="shared" si="59"/>
        <v>Medium</v>
      </c>
      <c r="Q564" s="2" t="str">
        <f t="shared" si="60"/>
        <v>Good</v>
      </c>
      <c r="R564" s="2" t="str">
        <f t="shared" si="61"/>
        <v>Very Low</v>
      </c>
      <c r="S564" s="2" t="str">
        <f t="shared" si="62"/>
        <v>&lt;25M</v>
      </c>
    </row>
    <row r="565" spans="1:19" x14ac:dyDescent="0.2">
      <c r="A565" s="3">
        <v>3715884</v>
      </c>
      <c r="B565" s="4" t="s">
        <v>5438</v>
      </c>
      <c r="C565" s="4" t="s">
        <v>5439</v>
      </c>
      <c r="D565" s="5">
        <v>399.99</v>
      </c>
      <c r="E565" s="3">
        <v>57817</v>
      </c>
      <c r="F565" s="3">
        <v>641</v>
      </c>
      <c r="G565" s="3">
        <v>141</v>
      </c>
      <c r="H565" s="4" t="s">
        <v>142</v>
      </c>
      <c r="I565" s="2">
        <v>4.4571185</v>
      </c>
      <c r="J565" s="3">
        <v>14.5</v>
      </c>
      <c r="K565" s="1">
        <v>44184</v>
      </c>
      <c r="L565" s="4" t="s">
        <v>68</v>
      </c>
      <c r="M565" s="2">
        <f t="shared" si="56"/>
        <v>1.1086704602452566E-2</v>
      </c>
      <c r="N565" s="5">
        <f t="shared" si="57"/>
        <v>23126221.830000002</v>
      </c>
      <c r="O565" s="2" t="str">
        <f t="shared" si="58"/>
        <v>Very Low</v>
      </c>
      <c r="P565" s="2" t="str">
        <f t="shared" si="59"/>
        <v>Medium</v>
      </c>
      <c r="Q565" s="2" t="str">
        <f t="shared" si="60"/>
        <v>Good</v>
      </c>
      <c r="R565" s="2" t="str">
        <f t="shared" si="61"/>
        <v>Very Low</v>
      </c>
      <c r="S565" s="2" t="str">
        <f t="shared" si="62"/>
        <v>&lt;25M</v>
      </c>
    </row>
    <row r="566" spans="1:19" x14ac:dyDescent="0.2">
      <c r="A566" s="3">
        <v>758582</v>
      </c>
      <c r="B566" s="4" t="s">
        <v>511</v>
      </c>
      <c r="C566" s="4" t="s">
        <v>512</v>
      </c>
      <c r="D566" s="5">
        <v>2599.9899999999998</v>
      </c>
      <c r="E566" s="3">
        <v>57683</v>
      </c>
      <c r="F566" s="3">
        <v>12857</v>
      </c>
      <c r="G566" s="3">
        <v>409</v>
      </c>
      <c r="H566" s="4" t="s">
        <v>14</v>
      </c>
      <c r="I566" s="2">
        <v>4.2487810000000001</v>
      </c>
      <c r="J566" s="3">
        <v>43</v>
      </c>
      <c r="K566" s="1">
        <v>42410</v>
      </c>
      <c r="L566" s="4" t="s">
        <v>513</v>
      </c>
      <c r="M566" s="2">
        <f t="shared" si="56"/>
        <v>0.22289062635438517</v>
      </c>
      <c r="N566" s="5">
        <f t="shared" si="57"/>
        <v>149975223.16999999</v>
      </c>
      <c r="O566" s="2" t="str">
        <f t="shared" si="58"/>
        <v>Very High</v>
      </c>
      <c r="P566" s="2" t="str">
        <f t="shared" si="59"/>
        <v>Medium</v>
      </c>
      <c r="Q566" s="2" t="str">
        <f t="shared" si="60"/>
        <v>Good</v>
      </c>
      <c r="R566" s="2" t="str">
        <f t="shared" si="61"/>
        <v>Low</v>
      </c>
      <c r="S566" s="2" t="str">
        <f t="shared" si="62"/>
        <v>75M-1B</v>
      </c>
    </row>
    <row r="567" spans="1:19" x14ac:dyDescent="0.2">
      <c r="A567" s="3">
        <v>4248756</v>
      </c>
      <c r="B567" s="4" t="s">
        <v>6605</v>
      </c>
      <c r="C567" s="4" t="s">
        <v>6606</v>
      </c>
      <c r="D567" s="5">
        <v>999.99</v>
      </c>
      <c r="E567" s="3">
        <v>57434</v>
      </c>
      <c r="F567" s="3">
        <v>464</v>
      </c>
      <c r="G567" s="3">
        <v>83</v>
      </c>
      <c r="H567" s="4" t="s">
        <v>14</v>
      </c>
      <c r="I567" s="2">
        <v>3.9891730000000001</v>
      </c>
      <c r="J567" s="3">
        <v>20.5</v>
      </c>
      <c r="K567" s="1">
        <v>44426</v>
      </c>
      <c r="L567" s="4" t="s">
        <v>15</v>
      </c>
      <c r="M567" s="2">
        <f t="shared" si="56"/>
        <v>8.0788383187658883E-3</v>
      </c>
      <c r="N567" s="5">
        <f t="shared" si="57"/>
        <v>57433425.660000004</v>
      </c>
      <c r="O567" s="2" t="str">
        <f t="shared" si="58"/>
        <v>Medium</v>
      </c>
      <c r="P567" s="2" t="str">
        <f t="shared" si="59"/>
        <v>Medium</v>
      </c>
      <c r="Q567" s="2" t="str">
        <f t="shared" si="60"/>
        <v>Fair</v>
      </c>
      <c r="R567" s="2" t="str">
        <f t="shared" si="61"/>
        <v>Very Low</v>
      </c>
      <c r="S567" s="2" t="str">
        <f t="shared" si="62"/>
        <v>50-75M</v>
      </c>
    </row>
    <row r="568" spans="1:19" x14ac:dyDescent="0.2">
      <c r="A568" s="3">
        <v>618736</v>
      </c>
      <c r="B568" s="4" t="s">
        <v>551</v>
      </c>
      <c r="C568" s="4" t="s">
        <v>552</v>
      </c>
      <c r="D568" s="5">
        <v>1299.99</v>
      </c>
      <c r="E568" s="3">
        <v>57204</v>
      </c>
      <c r="F568" s="3">
        <v>12104</v>
      </c>
      <c r="G568" s="3">
        <v>117</v>
      </c>
      <c r="H568" s="4" t="s">
        <v>14</v>
      </c>
      <c r="I568" s="2">
        <v>4.6840840000000004</v>
      </c>
      <c r="J568" s="3">
        <v>9</v>
      </c>
      <c r="K568" s="1">
        <v>42269</v>
      </c>
      <c r="L568" s="4" t="s">
        <v>553</v>
      </c>
      <c r="M568" s="2">
        <f t="shared" si="56"/>
        <v>0.21159359485350676</v>
      </c>
      <c r="N568" s="5">
        <f t="shared" si="57"/>
        <v>74364627.959999993</v>
      </c>
      <c r="O568" s="2" t="str">
        <f t="shared" si="58"/>
        <v>Very High</v>
      </c>
      <c r="P568" s="2" t="str">
        <f t="shared" si="59"/>
        <v>Medium</v>
      </c>
      <c r="Q568" s="2" t="str">
        <f t="shared" si="60"/>
        <v>Very Good</v>
      </c>
      <c r="R568" s="2" t="str">
        <f t="shared" si="61"/>
        <v>Low</v>
      </c>
      <c r="S568" s="2" t="str">
        <f t="shared" si="62"/>
        <v>50-75M</v>
      </c>
    </row>
    <row r="569" spans="1:19" x14ac:dyDescent="0.2">
      <c r="A569" s="3">
        <v>1693880</v>
      </c>
      <c r="B569" s="4" t="s">
        <v>418</v>
      </c>
      <c r="C569" s="4" t="s">
        <v>419</v>
      </c>
      <c r="D569" s="5">
        <v>1299.99</v>
      </c>
      <c r="E569" s="3">
        <v>57123</v>
      </c>
      <c r="F569" s="3">
        <v>16709</v>
      </c>
      <c r="G569" s="3">
        <v>129</v>
      </c>
      <c r="H569" s="4" t="s">
        <v>56</v>
      </c>
      <c r="I569" s="2">
        <v>4.6496873000000001</v>
      </c>
      <c r="J569" s="3">
        <v>15</v>
      </c>
      <c r="K569" s="1">
        <v>43234</v>
      </c>
      <c r="L569" s="4" t="s">
        <v>376</v>
      </c>
      <c r="M569" s="2">
        <f t="shared" si="56"/>
        <v>0.29250914692855767</v>
      </c>
      <c r="N569" s="5">
        <f t="shared" si="57"/>
        <v>74259328.769999996</v>
      </c>
      <c r="O569" s="2" t="str">
        <f t="shared" si="58"/>
        <v>Very High</v>
      </c>
      <c r="P569" s="2" t="str">
        <f t="shared" si="59"/>
        <v>Medium</v>
      </c>
      <c r="Q569" s="2" t="str">
        <f t="shared" si="60"/>
        <v>Very Good</v>
      </c>
      <c r="R569" s="2" t="str">
        <f t="shared" si="61"/>
        <v>Low</v>
      </c>
      <c r="S569" s="2" t="str">
        <f t="shared" si="62"/>
        <v>50-75M</v>
      </c>
    </row>
    <row r="570" spans="1:19" x14ac:dyDescent="0.2">
      <c r="A570" s="3">
        <v>4789922</v>
      </c>
      <c r="B570" s="4" t="s">
        <v>8517</v>
      </c>
      <c r="C570" s="4" t="s">
        <v>8518</v>
      </c>
      <c r="D570" s="5">
        <v>399.99</v>
      </c>
      <c r="E570" s="3">
        <v>56995</v>
      </c>
      <c r="F570" s="3">
        <v>298</v>
      </c>
      <c r="G570" s="3">
        <v>88</v>
      </c>
      <c r="H570" s="4" t="s">
        <v>56</v>
      </c>
      <c r="I570" s="2">
        <v>4.0945086000000002</v>
      </c>
      <c r="J570" s="3">
        <v>7</v>
      </c>
      <c r="K570" s="1">
        <v>44761</v>
      </c>
      <c r="L570" s="4" t="s">
        <v>25</v>
      </c>
      <c r="M570" s="2">
        <f t="shared" si="56"/>
        <v>5.2285288183173961E-3</v>
      </c>
      <c r="N570" s="5">
        <f t="shared" si="57"/>
        <v>22797430.050000001</v>
      </c>
      <c r="O570" s="2" t="str">
        <f t="shared" si="58"/>
        <v>Very Low</v>
      </c>
      <c r="P570" s="2" t="str">
        <f t="shared" si="59"/>
        <v>Medium</v>
      </c>
      <c r="Q570" s="2" t="str">
        <f t="shared" si="60"/>
        <v>Good</v>
      </c>
      <c r="R570" s="2" t="str">
        <f t="shared" si="61"/>
        <v>Very Low</v>
      </c>
      <c r="S570" s="2" t="str">
        <f t="shared" si="62"/>
        <v>&lt;25M</v>
      </c>
    </row>
    <row r="571" spans="1:19" x14ac:dyDescent="0.2">
      <c r="A571" s="3">
        <v>4791878</v>
      </c>
      <c r="B571" s="4" t="s">
        <v>4606</v>
      </c>
      <c r="C571" s="4" t="s">
        <v>4607</v>
      </c>
      <c r="D571" s="5">
        <v>399.99</v>
      </c>
      <c r="E571" s="3">
        <v>56922</v>
      </c>
      <c r="F571" s="3">
        <v>850</v>
      </c>
      <c r="G571" s="3">
        <v>103</v>
      </c>
      <c r="H571" s="4" t="s">
        <v>14</v>
      </c>
      <c r="I571" s="2">
        <v>4.4430427999999997</v>
      </c>
      <c r="J571" s="3">
        <v>17</v>
      </c>
      <c r="K571" s="1">
        <v>44762</v>
      </c>
      <c r="L571" s="4" t="s">
        <v>119</v>
      </c>
      <c r="M571" s="2">
        <f t="shared" si="56"/>
        <v>1.4932714943255683E-2</v>
      </c>
      <c r="N571" s="5">
        <f t="shared" si="57"/>
        <v>22768230.780000001</v>
      </c>
      <c r="O571" s="2" t="str">
        <f t="shared" si="58"/>
        <v>Very Low</v>
      </c>
      <c r="P571" s="2" t="str">
        <f t="shared" si="59"/>
        <v>Medium</v>
      </c>
      <c r="Q571" s="2" t="str">
        <f t="shared" si="60"/>
        <v>Good</v>
      </c>
      <c r="R571" s="2" t="str">
        <f t="shared" si="61"/>
        <v>Very Low</v>
      </c>
      <c r="S571" s="2" t="str">
        <f t="shared" si="62"/>
        <v>&lt;25M</v>
      </c>
    </row>
    <row r="572" spans="1:19" x14ac:dyDescent="0.2">
      <c r="A572" s="3">
        <v>1358570</v>
      </c>
      <c r="B572" s="4" t="s">
        <v>727</v>
      </c>
      <c r="C572" s="4" t="s">
        <v>728</v>
      </c>
      <c r="D572" s="5">
        <v>999.99</v>
      </c>
      <c r="E572" s="3">
        <v>56912</v>
      </c>
      <c r="F572" s="3">
        <v>8760</v>
      </c>
      <c r="G572" s="3">
        <v>123</v>
      </c>
      <c r="H572" s="4" t="s">
        <v>142</v>
      </c>
      <c r="I572" s="2">
        <v>4.3920317000000004</v>
      </c>
      <c r="J572" s="3">
        <v>10.5</v>
      </c>
      <c r="K572" s="1">
        <v>43001</v>
      </c>
      <c r="L572" s="4" t="s">
        <v>518</v>
      </c>
      <c r="M572" s="2">
        <f t="shared" si="56"/>
        <v>0.15392184425077313</v>
      </c>
      <c r="N572" s="5">
        <f t="shared" si="57"/>
        <v>56911430.880000003</v>
      </c>
      <c r="O572" s="2" t="str">
        <f t="shared" si="58"/>
        <v>Medium</v>
      </c>
      <c r="P572" s="2" t="str">
        <f t="shared" si="59"/>
        <v>Medium</v>
      </c>
      <c r="Q572" s="2" t="str">
        <f t="shared" si="60"/>
        <v>Good</v>
      </c>
      <c r="R572" s="2" t="str">
        <f t="shared" si="61"/>
        <v>Very Low</v>
      </c>
      <c r="S572" s="2" t="str">
        <f t="shared" si="62"/>
        <v>50-75M</v>
      </c>
    </row>
    <row r="573" spans="1:19" x14ac:dyDescent="0.2">
      <c r="A573" s="3">
        <v>3958236</v>
      </c>
      <c r="B573" s="4" t="s">
        <v>6040</v>
      </c>
      <c r="C573" s="4" t="s">
        <v>6041</v>
      </c>
      <c r="D573" s="5">
        <v>399.99</v>
      </c>
      <c r="E573" s="3">
        <v>56889</v>
      </c>
      <c r="F573" s="3">
        <v>527</v>
      </c>
      <c r="G573" s="3">
        <v>6</v>
      </c>
      <c r="H573" s="4" t="s">
        <v>56</v>
      </c>
      <c r="I573" s="2">
        <v>4.2994880000000002</v>
      </c>
      <c r="J573" s="3">
        <v>1</v>
      </c>
      <c r="K573" s="1">
        <v>44290</v>
      </c>
      <c r="L573" s="4" t="s">
        <v>15</v>
      </c>
      <c r="M573" s="2">
        <f t="shared" si="56"/>
        <v>9.263653781926208E-3</v>
      </c>
      <c r="N573" s="5">
        <f t="shared" si="57"/>
        <v>22755031.109999999</v>
      </c>
      <c r="O573" s="2" t="str">
        <f t="shared" si="58"/>
        <v>Very Low</v>
      </c>
      <c r="P573" s="2" t="str">
        <f t="shared" si="59"/>
        <v>Medium</v>
      </c>
      <c r="Q573" s="2" t="str">
        <f t="shared" si="60"/>
        <v>Good</v>
      </c>
      <c r="R573" s="2" t="str">
        <f t="shared" si="61"/>
        <v>Very Low</v>
      </c>
      <c r="S573" s="2" t="str">
        <f t="shared" si="62"/>
        <v>&lt;25M</v>
      </c>
    </row>
    <row r="574" spans="1:19" x14ac:dyDescent="0.2">
      <c r="A574" s="3">
        <v>756480</v>
      </c>
      <c r="B574" s="4" t="s">
        <v>7873</v>
      </c>
      <c r="C574" s="4" t="s">
        <v>7874</v>
      </c>
      <c r="D574" s="5">
        <v>399.99</v>
      </c>
      <c r="E574" s="3">
        <v>56747</v>
      </c>
      <c r="F574" s="3">
        <v>339</v>
      </c>
      <c r="G574" s="3">
        <v>70</v>
      </c>
      <c r="H574" s="4" t="s">
        <v>14</v>
      </c>
      <c r="I574" s="2">
        <v>3.3389435000000001</v>
      </c>
      <c r="J574" s="3">
        <v>5</v>
      </c>
      <c r="K574" s="1">
        <v>42408</v>
      </c>
      <c r="L574" s="4" t="s">
        <v>1315</v>
      </c>
      <c r="M574" s="2">
        <f t="shared" si="56"/>
        <v>5.9738840819779015E-3</v>
      </c>
      <c r="N574" s="5">
        <f t="shared" si="57"/>
        <v>22698232.530000001</v>
      </c>
      <c r="O574" s="2" t="str">
        <f t="shared" si="58"/>
        <v>Very Low</v>
      </c>
      <c r="P574" s="2" t="str">
        <f t="shared" si="59"/>
        <v>Medium</v>
      </c>
      <c r="Q574" s="2" t="str">
        <f t="shared" si="60"/>
        <v>Fair</v>
      </c>
      <c r="R574" s="2" t="str">
        <f t="shared" si="61"/>
        <v>Very Low</v>
      </c>
      <c r="S574" s="2" t="str">
        <f t="shared" si="62"/>
        <v>&lt;25M</v>
      </c>
    </row>
    <row r="575" spans="1:19" x14ac:dyDescent="0.2">
      <c r="A575" s="3">
        <v>1356020</v>
      </c>
      <c r="B575" s="4" t="s">
        <v>789</v>
      </c>
      <c r="C575" s="4" t="s">
        <v>790</v>
      </c>
      <c r="D575" s="5">
        <v>1699.99</v>
      </c>
      <c r="E575" s="3">
        <v>55990</v>
      </c>
      <c r="F575" s="3">
        <v>8087</v>
      </c>
      <c r="G575" s="3">
        <v>247</v>
      </c>
      <c r="H575" s="4" t="s">
        <v>56</v>
      </c>
      <c r="I575" s="2">
        <v>4.7617010000000004</v>
      </c>
      <c r="J575" s="3">
        <v>34.5</v>
      </c>
      <c r="K575" s="1">
        <v>42998</v>
      </c>
      <c r="L575" s="4" t="s">
        <v>791</v>
      </c>
      <c r="M575" s="2">
        <f t="shared" si="56"/>
        <v>0.14443650651902126</v>
      </c>
      <c r="N575" s="5">
        <f t="shared" si="57"/>
        <v>95182440.099999994</v>
      </c>
      <c r="O575" s="2" t="str">
        <f t="shared" si="58"/>
        <v>Very High</v>
      </c>
      <c r="P575" s="2" t="str">
        <f t="shared" si="59"/>
        <v>Medium</v>
      </c>
      <c r="Q575" s="2" t="str">
        <f t="shared" si="60"/>
        <v>Very Good</v>
      </c>
      <c r="R575" s="2" t="str">
        <f t="shared" si="61"/>
        <v>Very Low</v>
      </c>
      <c r="S575" s="2" t="str">
        <f t="shared" si="62"/>
        <v>75M-1B</v>
      </c>
    </row>
    <row r="576" spans="1:19" x14ac:dyDescent="0.2">
      <c r="A576" s="3">
        <v>1297394</v>
      </c>
      <c r="B576" s="4" t="s">
        <v>6332</v>
      </c>
      <c r="C576" s="4" t="s">
        <v>6333</v>
      </c>
      <c r="D576" s="5">
        <v>399.99</v>
      </c>
      <c r="E576" s="3">
        <v>55803</v>
      </c>
      <c r="F576" s="3">
        <v>493</v>
      </c>
      <c r="G576" s="3">
        <v>106</v>
      </c>
      <c r="H576" s="4" t="s">
        <v>14</v>
      </c>
      <c r="I576" s="2">
        <v>3.5493096999999998</v>
      </c>
      <c r="J576" s="3">
        <v>5.5</v>
      </c>
      <c r="K576" s="1">
        <v>42934</v>
      </c>
      <c r="L576" s="4" t="s">
        <v>71</v>
      </c>
      <c r="M576" s="2">
        <f t="shared" si="56"/>
        <v>8.8346504668207794E-3</v>
      </c>
      <c r="N576" s="5">
        <f t="shared" si="57"/>
        <v>22320641.969999999</v>
      </c>
      <c r="O576" s="2" t="str">
        <f t="shared" si="58"/>
        <v>Very Low</v>
      </c>
      <c r="P576" s="2" t="str">
        <f t="shared" si="59"/>
        <v>Medium</v>
      </c>
      <c r="Q576" s="2" t="str">
        <f t="shared" si="60"/>
        <v>Fair</v>
      </c>
      <c r="R576" s="2" t="str">
        <f t="shared" si="61"/>
        <v>Very Low</v>
      </c>
      <c r="S576" s="2" t="str">
        <f t="shared" si="62"/>
        <v>&lt;25M</v>
      </c>
    </row>
    <row r="577" spans="1:19" x14ac:dyDescent="0.2">
      <c r="A577" s="3">
        <v>4993276</v>
      </c>
      <c r="B577" s="4" t="s">
        <v>703</v>
      </c>
      <c r="C577" s="4" t="s">
        <v>704</v>
      </c>
      <c r="D577" s="5">
        <v>1699.99</v>
      </c>
      <c r="E577" s="3">
        <v>55763</v>
      </c>
      <c r="F577" s="3">
        <v>9086</v>
      </c>
      <c r="G577" s="3">
        <v>423</v>
      </c>
      <c r="H577" s="4" t="s">
        <v>14</v>
      </c>
      <c r="I577" s="2">
        <v>4.5595699999999999</v>
      </c>
      <c r="J577" s="3">
        <v>39</v>
      </c>
      <c r="K577" s="1">
        <v>44889</v>
      </c>
      <c r="L577" s="4" t="s">
        <v>414</v>
      </c>
      <c r="M577" s="2">
        <f t="shared" si="56"/>
        <v>0.1629395835948568</v>
      </c>
      <c r="N577" s="5">
        <f t="shared" si="57"/>
        <v>94796542.370000005</v>
      </c>
      <c r="O577" s="2" t="str">
        <f t="shared" si="58"/>
        <v>Very High</v>
      </c>
      <c r="P577" s="2" t="str">
        <f t="shared" si="59"/>
        <v>Medium</v>
      </c>
      <c r="Q577" s="2" t="str">
        <f t="shared" si="60"/>
        <v>Very Good</v>
      </c>
      <c r="R577" s="2" t="str">
        <f t="shared" si="61"/>
        <v>Very Low</v>
      </c>
      <c r="S577" s="2" t="str">
        <f t="shared" si="62"/>
        <v>75M-1B</v>
      </c>
    </row>
    <row r="578" spans="1:19" x14ac:dyDescent="0.2">
      <c r="A578" s="3">
        <v>1893304</v>
      </c>
      <c r="B578" s="4" t="s">
        <v>3850</v>
      </c>
      <c r="C578" s="4" t="s">
        <v>3851</v>
      </c>
      <c r="D578" s="5">
        <v>399.99</v>
      </c>
      <c r="E578" s="3">
        <v>55617</v>
      </c>
      <c r="F578" s="3">
        <v>1117</v>
      </c>
      <c r="G578" s="3">
        <v>90</v>
      </c>
      <c r="H578" s="4" t="s">
        <v>14</v>
      </c>
      <c r="I578" s="2">
        <v>4.0974089999999999</v>
      </c>
      <c r="J578" s="3">
        <v>6</v>
      </c>
      <c r="K578" s="1">
        <v>43346</v>
      </c>
      <c r="L578" s="4" t="s">
        <v>34</v>
      </c>
      <c r="M578" s="2">
        <f t="shared" ref="M578:M641" si="63" xml:space="preserve"> F578/E578</f>
        <v>2.0083787331211678E-2</v>
      </c>
      <c r="N578" s="5">
        <f t="shared" ref="N578:N641" si="64">D578*E578</f>
        <v>22246243.830000002</v>
      </c>
      <c r="O578" s="2" t="str">
        <f t="shared" si="58"/>
        <v>Very Low</v>
      </c>
      <c r="P578" s="2" t="str">
        <f t="shared" si="59"/>
        <v>Medium</v>
      </c>
      <c r="Q578" s="2" t="str">
        <f t="shared" si="60"/>
        <v>Good</v>
      </c>
      <c r="R578" s="2" t="str">
        <f t="shared" si="61"/>
        <v>Very Low</v>
      </c>
      <c r="S578" s="2" t="str">
        <f t="shared" si="62"/>
        <v>&lt;25M</v>
      </c>
    </row>
    <row r="579" spans="1:19" x14ac:dyDescent="0.2">
      <c r="A579" s="3">
        <v>2422318</v>
      </c>
      <c r="B579" s="4" t="s">
        <v>678</v>
      </c>
      <c r="C579" s="4" t="s">
        <v>679</v>
      </c>
      <c r="D579" s="5">
        <v>1799.99</v>
      </c>
      <c r="E579" s="3">
        <v>55410</v>
      </c>
      <c r="F579" s="3">
        <v>9485</v>
      </c>
      <c r="G579" s="3">
        <v>103</v>
      </c>
      <c r="H579" s="4" t="s">
        <v>14</v>
      </c>
      <c r="I579" s="2">
        <v>4.6859859999999998</v>
      </c>
      <c r="J579" s="3">
        <v>4.5</v>
      </c>
      <c r="K579" s="1">
        <v>43636</v>
      </c>
      <c r="L579" s="4" t="s">
        <v>57</v>
      </c>
      <c r="M579" s="2">
        <f t="shared" si="63"/>
        <v>0.17117848763761054</v>
      </c>
      <c r="N579" s="5">
        <f t="shared" si="64"/>
        <v>99737445.900000006</v>
      </c>
      <c r="O579" s="2" t="str">
        <f t="shared" ref="O579:O642" si="65">IF(D579&gt;=1200,"Very High",IF(D579&gt;=1000,"High",IF(D579&gt;=800,"Medium",IF(D579&gt;=600,"Low",IF(D579&lt;=599.99,"Very Low","Invalid")))))</f>
        <v>Very High</v>
      </c>
      <c r="P579" s="2" t="str">
        <f t="shared" ref="P579:P642" si="66">IF(E579&gt;=150000,"Very High",IF(E579&gt;=75000,"High",IF(E579&gt;=25000,"Medium",IF(E579&gt;=10000,"Low",IF(E579&lt;=9999,"Very Low","Invalid")))))</f>
        <v>Medium</v>
      </c>
      <c r="Q579" s="2" t="str">
        <f t="shared" ref="Q579:Q642" si="67">IF(I579&gt;=4.5,"Very Good",IF(I579&gt;=4,"Good",IF(I579&gt;=3,"Fair",IF(I579&lt;=2.99,"Poor","Invalid"))))</f>
        <v>Very Good</v>
      </c>
      <c r="R579" s="2" t="str">
        <f t="shared" ref="R579:R642" si="68">IF(M579&gt;=0.5,"Very High",IF(M579&gt;=0.4,"High",IF(M579&gt;=0.3,"Medium",IF(M579&gt;=0.2,"Low",IF(M579&gt;0,"Very Low","Invalid")))))</f>
        <v>Very Low</v>
      </c>
      <c r="S579" s="2" t="str">
        <f t="shared" ref="S579:S642" si="69">IF(N579&gt;=1000000000,"&gt; 1B",IF(N579&gt;=75000000, "75M-1B",IF(N579&gt;=50000000,"50-75M",IF(N579&gt;=25000000,"25-50M",IF(N579&gt;0,"&lt;25M","Invalid")))))</f>
        <v>75M-1B</v>
      </c>
    </row>
    <row r="580" spans="1:19" x14ac:dyDescent="0.2">
      <c r="A580" s="3">
        <v>1813098</v>
      </c>
      <c r="B580" s="4" t="s">
        <v>803</v>
      </c>
      <c r="C580" s="4" t="s">
        <v>804</v>
      </c>
      <c r="D580" s="5">
        <v>1299.99</v>
      </c>
      <c r="E580" s="3">
        <v>55332</v>
      </c>
      <c r="F580" s="3">
        <v>7866</v>
      </c>
      <c r="G580" s="3">
        <v>186</v>
      </c>
      <c r="H580" s="4" t="s">
        <v>14</v>
      </c>
      <c r="I580" s="2">
        <v>4.7164716999999996</v>
      </c>
      <c r="J580" s="3">
        <v>29</v>
      </c>
      <c r="K580" s="1">
        <v>43303</v>
      </c>
      <c r="L580" s="4" t="s">
        <v>805</v>
      </c>
      <c r="M580" s="2">
        <f t="shared" si="63"/>
        <v>0.14216005204944698</v>
      </c>
      <c r="N580" s="5">
        <f t="shared" si="64"/>
        <v>71931046.680000007</v>
      </c>
      <c r="O580" s="2" t="str">
        <f t="shared" si="65"/>
        <v>Very High</v>
      </c>
      <c r="P580" s="2" t="str">
        <f t="shared" si="66"/>
        <v>Medium</v>
      </c>
      <c r="Q580" s="2" t="str">
        <f t="shared" si="67"/>
        <v>Very Good</v>
      </c>
      <c r="R580" s="2" t="str">
        <f t="shared" si="68"/>
        <v>Very Low</v>
      </c>
      <c r="S580" s="2" t="str">
        <f t="shared" si="69"/>
        <v>50-75M</v>
      </c>
    </row>
    <row r="581" spans="1:19" x14ac:dyDescent="0.2">
      <c r="A581" s="3">
        <v>5112922</v>
      </c>
      <c r="B581" s="4" t="s">
        <v>8865</v>
      </c>
      <c r="C581" s="4" t="s">
        <v>8866</v>
      </c>
      <c r="D581" s="5">
        <v>399.99</v>
      </c>
      <c r="E581" s="3">
        <v>55288</v>
      </c>
      <c r="F581" s="3">
        <v>277</v>
      </c>
      <c r="G581" s="3">
        <v>17</v>
      </c>
      <c r="H581" s="4" t="s">
        <v>56</v>
      </c>
      <c r="I581" s="2">
        <v>4.0392650000000003</v>
      </c>
      <c r="J581" s="3">
        <v>2</v>
      </c>
      <c r="K581" s="1">
        <v>44952</v>
      </c>
      <c r="L581" s="4" t="s">
        <v>1116</v>
      </c>
      <c r="M581" s="2">
        <f t="shared" si="63"/>
        <v>5.0101287802054697E-3</v>
      </c>
      <c r="N581" s="5">
        <f t="shared" si="64"/>
        <v>22114647.120000001</v>
      </c>
      <c r="O581" s="2" t="str">
        <f t="shared" si="65"/>
        <v>Very Low</v>
      </c>
      <c r="P581" s="2" t="str">
        <f t="shared" si="66"/>
        <v>Medium</v>
      </c>
      <c r="Q581" s="2" t="str">
        <f t="shared" si="67"/>
        <v>Good</v>
      </c>
      <c r="R581" s="2" t="str">
        <f t="shared" si="68"/>
        <v>Very Low</v>
      </c>
      <c r="S581" s="2" t="str">
        <f t="shared" si="69"/>
        <v>&lt;25M</v>
      </c>
    </row>
    <row r="582" spans="1:19" x14ac:dyDescent="0.2">
      <c r="A582" s="3">
        <v>2165246</v>
      </c>
      <c r="B582" s="4" t="s">
        <v>477</v>
      </c>
      <c r="C582" s="4" t="s">
        <v>478</v>
      </c>
      <c r="D582" s="5">
        <v>1699.99</v>
      </c>
      <c r="E582" s="3">
        <v>55166</v>
      </c>
      <c r="F582" s="3">
        <v>14126</v>
      </c>
      <c r="G582" s="3">
        <v>91</v>
      </c>
      <c r="H582" s="4" t="s">
        <v>14</v>
      </c>
      <c r="I582" s="2">
        <v>4.7462783000000002</v>
      </c>
      <c r="J582" s="3">
        <v>7.5</v>
      </c>
      <c r="K582" s="1">
        <v>43486</v>
      </c>
      <c r="L582" s="4" t="s">
        <v>226</v>
      </c>
      <c r="M582" s="2">
        <f t="shared" si="63"/>
        <v>0.25606351738389588</v>
      </c>
      <c r="N582" s="5">
        <f t="shared" si="64"/>
        <v>93781648.340000004</v>
      </c>
      <c r="O582" s="2" t="str">
        <f t="shared" si="65"/>
        <v>Very High</v>
      </c>
      <c r="P582" s="2" t="str">
        <f t="shared" si="66"/>
        <v>Medium</v>
      </c>
      <c r="Q582" s="2" t="str">
        <f t="shared" si="67"/>
        <v>Very Good</v>
      </c>
      <c r="R582" s="2" t="str">
        <f t="shared" si="68"/>
        <v>Low</v>
      </c>
      <c r="S582" s="2" t="str">
        <f t="shared" si="69"/>
        <v>75M-1B</v>
      </c>
    </row>
    <row r="583" spans="1:19" x14ac:dyDescent="0.2">
      <c r="A583" s="3">
        <v>2400948</v>
      </c>
      <c r="B583" s="4" t="s">
        <v>2582</v>
      </c>
      <c r="C583" s="4" t="s">
        <v>2583</v>
      </c>
      <c r="D583" s="5">
        <v>1099.99</v>
      </c>
      <c r="E583" s="3">
        <v>55105</v>
      </c>
      <c r="F583" s="3">
        <v>1980</v>
      </c>
      <c r="G583" s="3">
        <v>133</v>
      </c>
      <c r="H583" s="4" t="s">
        <v>56</v>
      </c>
      <c r="I583" s="2">
        <v>4.3627706000000002</v>
      </c>
      <c r="J583" s="3">
        <v>13</v>
      </c>
      <c r="K583" s="1">
        <v>43622</v>
      </c>
      <c r="L583" s="4" t="s">
        <v>578</v>
      </c>
      <c r="M583" s="2">
        <f t="shared" si="63"/>
        <v>3.5931403683876234E-2</v>
      </c>
      <c r="N583" s="5">
        <f t="shared" si="64"/>
        <v>60614948.950000003</v>
      </c>
      <c r="O583" s="2" t="str">
        <f t="shared" si="65"/>
        <v>High</v>
      </c>
      <c r="P583" s="2" t="str">
        <f t="shared" si="66"/>
        <v>Medium</v>
      </c>
      <c r="Q583" s="2" t="str">
        <f t="shared" si="67"/>
        <v>Good</v>
      </c>
      <c r="R583" s="2" t="str">
        <f t="shared" si="68"/>
        <v>Very Low</v>
      </c>
      <c r="S583" s="2" t="str">
        <f t="shared" si="69"/>
        <v>50-75M</v>
      </c>
    </row>
    <row r="584" spans="1:19" x14ac:dyDescent="0.2">
      <c r="A584" s="3">
        <v>1252484</v>
      </c>
      <c r="B584" s="4" t="s">
        <v>5377</v>
      </c>
      <c r="C584" s="4" t="s">
        <v>5378</v>
      </c>
      <c r="D584" s="5">
        <v>399.99</v>
      </c>
      <c r="E584" s="3">
        <v>55101</v>
      </c>
      <c r="F584" s="3">
        <v>657</v>
      </c>
      <c r="G584" s="3">
        <v>64</v>
      </c>
      <c r="H584" s="4" t="s">
        <v>56</v>
      </c>
      <c r="I584" s="2">
        <v>4.1464740000000004</v>
      </c>
      <c r="J584" s="3">
        <v>4.5</v>
      </c>
      <c r="K584" s="1">
        <v>42899</v>
      </c>
      <c r="L584" s="4" t="s">
        <v>1294</v>
      </c>
      <c r="M584" s="2">
        <f t="shared" si="63"/>
        <v>1.192355855610606E-2</v>
      </c>
      <c r="N584" s="5">
        <f t="shared" si="64"/>
        <v>22039848.990000002</v>
      </c>
      <c r="O584" s="2" t="str">
        <f t="shared" si="65"/>
        <v>Very Low</v>
      </c>
      <c r="P584" s="2" t="str">
        <f t="shared" si="66"/>
        <v>Medium</v>
      </c>
      <c r="Q584" s="2" t="str">
        <f t="shared" si="67"/>
        <v>Good</v>
      </c>
      <c r="R584" s="2" t="str">
        <f t="shared" si="68"/>
        <v>Very Low</v>
      </c>
      <c r="S584" s="2" t="str">
        <f t="shared" si="69"/>
        <v>&lt;25M</v>
      </c>
    </row>
    <row r="585" spans="1:19" x14ac:dyDescent="0.2">
      <c r="A585" s="3">
        <v>5002604</v>
      </c>
      <c r="B585" s="4" t="s">
        <v>8191</v>
      </c>
      <c r="C585" s="4" t="s">
        <v>8192</v>
      </c>
      <c r="D585" s="5">
        <v>999.99</v>
      </c>
      <c r="E585" s="3">
        <v>55086</v>
      </c>
      <c r="F585" s="3">
        <v>318</v>
      </c>
      <c r="G585" s="3">
        <v>69</v>
      </c>
      <c r="H585" s="4" t="s">
        <v>14</v>
      </c>
      <c r="I585" s="2">
        <v>4.5660752999999996</v>
      </c>
      <c r="J585" s="3">
        <v>15</v>
      </c>
      <c r="K585" s="1">
        <v>44895</v>
      </c>
      <c r="L585" s="4" t="s">
        <v>394</v>
      </c>
      <c r="M585" s="2">
        <f t="shared" si="63"/>
        <v>5.7727916348981594E-3</v>
      </c>
      <c r="N585" s="5">
        <f t="shared" si="64"/>
        <v>55085449.140000001</v>
      </c>
      <c r="O585" s="2" t="str">
        <f t="shared" si="65"/>
        <v>Medium</v>
      </c>
      <c r="P585" s="2" t="str">
        <f t="shared" si="66"/>
        <v>Medium</v>
      </c>
      <c r="Q585" s="2" t="str">
        <f t="shared" si="67"/>
        <v>Very Good</v>
      </c>
      <c r="R585" s="2" t="str">
        <f t="shared" si="68"/>
        <v>Very Low</v>
      </c>
      <c r="S585" s="2" t="str">
        <f t="shared" si="69"/>
        <v>50-75M</v>
      </c>
    </row>
    <row r="586" spans="1:19" x14ac:dyDescent="0.2">
      <c r="A586" s="3">
        <v>9463</v>
      </c>
      <c r="B586" s="4" t="s">
        <v>3325</v>
      </c>
      <c r="C586" s="4" t="s">
        <v>3326</v>
      </c>
      <c r="D586" s="5">
        <v>649.99</v>
      </c>
      <c r="E586" s="3">
        <v>55038</v>
      </c>
      <c r="F586" s="3">
        <v>1385</v>
      </c>
      <c r="G586" s="3">
        <v>114</v>
      </c>
      <c r="H586" s="4" t="s">
        <v>14</v>
      </c>
      <c r="I586" s="2">
        <v>4.4508919999999996</v>
      </c>
      <c r="J586" s="3">
        <v>10</v>
      </c>
      <c r="K586" s="1">
        <v>40789</v>
      </c>
      <c r="L586" s="4" t="s">
        <v>34</v>
      </c>
      <c r="M586" s="2">
        <f t="shared" si="63"/>
        <v>2.5164431847087467E-2</v>
      </c>
      <c r="N586" s="5">
        <f t="shared" si="64"/>
        <v>35774149.619999997</v>
      </c>
      <c r="O586" s="2" t="str">
        <f t="shared" si="65"/>
        <v>Low</v>
      </c>
      <c r="P586" s="2" t="str">
        <f t="shared" si="66"/>
        <v>Medium</v>
      </c>
      <c r="Q586" s="2" t="str">
        <f t="shared" si="67"/>
        <v>Good</v>
      </c>
      <c r="R586" s="2" t="str">
        <f t="shared" si="68"/>
        <v>Very Low</v>
      </c>
      <c r="S586" s="2" t="str">
        <f t="shared" si="69"/>
        <v>25-50M</v>
      </c>
    </row>
    <row r="587" spans="1:19" x14ac:dyDescent="0.2">
      <c r="A587" s="3">
        <v>5167598</v>
      </c>
      <c r="B587" s="4" t="s">
        <v>7540</v>
      </c>
      <c r="C587" s="4" t="s">
        <v>7541</v>
      </c>
      <c r="D587" s="5">
        <v>399.99</v>
      </c>
      <c r="E587" s="3">
        <v>55027</v>
      </c>
      <c r="F587" s="3">
        <v>366</v>
      </c>
      <c r="G587" s="3">
        <v>32</v>
      </c>
      <c r="H587" s="4" t="s">
        <v>14</v>
      </c>
      <c r="I587" s="2">
        <v>4.4895133999999999</v>
      </c>
      <c r="J587" s="3">
        <v>3</v>
      </c>
      <c r="K587" s="1">
        <v>44976</v>
      </c>
      <c r="L587" s="4" t="s">
        <v>185</v>
      </c>
      <c r="M587" s="2">
        <f t="shared" si="63"/>
        <v>6.6512802805895289E-3</v>
      </c>
      <c r="N587" s="5">
        <f t="shared" si="64"/>
        <v>22010249.73</v>
      </c>
      <c r="O587" s="2" t="str">
        <f t="shared" si="65"/>
        <v>Very Low</v>
      </c>
      <c r="P587" s="2" t="str">
        <f t="shared" si="66"/>
        <v>Medium</v>
      </c>
      <c r="Q587" s="2" t="str">
        <f t="shared" si="67"/>
        <v>Good</v>
      </c>
      <c r="R587" s="2" t="str">
        <f t="shared" si="68"/>
        <v>Very Low</v>
      </c>
      <c r="S587" s="2" t="str">
        <f t="shared" si="69"/>
        <v>&lt;25M</v>
      </c>
    </row>
    <row r="588" spans="1:19" x14ac:dyDescent="0.2">
      <c r="A588" s="3">
        <v>1932054</v>
      </c>
      <c r="B588" s="4" t="s">
        <v>8333</v>
      </c>
      <c r="C588" s="4" t="s">
        <v>8334</v>
      </c>
      <c r="D588" s="5">
        <v>399.99</v>
      </c>
      <c r="E588" s="3">
        <v>54972</v>
      </c>
      <c r="F588" s="3">
        <v>309</v>
      </c>
      <c r="G588" s="3">
        <v>217</v>
      </c>
      <c r="H588" s="4" t="s">
        <v>14</v>
      </c>
      <c r="I588" s="2">
        <v>4.5111213000000001</v>
      </c>
      <c r="J588" s="3">
        <v>36</v>
      </c>
      <c r="K588" s="1">
        <v>43368</v>
      </c>
      <c r="L588" s="4" t="s">
        <v>608</v>
      </c>
      <c r="M588" s="2">
        <f t="shared" si="63"/>
        <v>5.621043440296878E-3</v>
      </c>
      <c r="N588" s="5">
        <f t="shared" si="64"/>
        <v>21988250.280000001</v>
      </c>
      <c r="O588" s="2" t="str">
        <f t="shared" si="65"/>
        <v>Very Low</v>
      </c>
      <c r="P588" s="2" t="str">
        <f t="shared" si="66"/>
        <v>Medium</v>
      </c>
      <c r="Q588" s="2" t="str">
        <f t="shared" si="67"/>
        <v>Very Good</v>
      </c>
      <c r="R588" s="2" t="str">
        <f t="shared" si="68"/>
        <v>Very Low</v>
      </c>
      <c r="S588" s="2" t="str">
        <f t="shared" si="69"/>
        <v>&lt;25M</v>
      </c>
    </row>
    <row r="589" spans="1:19" x14ac:dyDescent="0.2">
      <c r="A589" s="3">
        <v>5301818</v>
      </c>
      <c r="B589" s="4" t="s">
        <v>11417</v>
      </c>
      <c r="C589" s="4" t="s">
        <v>11418</v>
      </c>
      <c r="D589" s="5">
        <v>399.99</v>
      </c>
      <c r="E589" s="3">
        <v>54896</v>
      </c>
      <c r="F589" s="3">
        <v>169</v>
      </c>
      <c r="G589" s="3">
        <v>63</v>
      </c>
      <c r="H589" s="4" t="s">
        <v>56</v>
      </c>
      <c r="I589" s="2">
        <v>4.4312459999999998</v>
      </c>
      <c r="J589" s="3">
        <v>8</v>
      </c>
      <c r="K589" s="1">
        <v>45047</v>
      </c>
      <c r="L589" s="4" t="s">
        <v>3556</v>
      </c>
      <c r="M589" s="2">
        <f t="shared" si="63"/>
        <v>3.078548528125911E-3</v>
      </c>
      <c r="N589" s="5">
        <f t="shared" si="64"/>
        <v>21957851.039999999</v>
      </c>
      <c r="O589" s="2" t="str">
        <f t="shared" si="65"/>
        <v>Very Low</v>
      </c>
      <c r="P589" s="2" t="str">
        <f t="shared" si="66"/>
        <v>Medium</v>
      </c>
      <c r="Q589" s="2" t="str">
        <f t="shared" si="67"/>
        <v>Good</v>
      </c>
      <c r="R589" s="2" t="str">
        <f t="shared" si="68"/>
        <v>Very Low</v>
      </c>
      <c r="S589" s="2" t="str">
        <f t="shared" si="69"/>
        <v>&lt;25M</v>
      </c>
    </row>
    <row r="590" spans="1:19" x14ac:dyDescent="0.2">
      <c r="A590" s="3">
        <v>2549063</v>
      </c>
      <c r="B590" s="4" t="s">
        <v>1045</v>
      </c>
      <c r="C590" s="4" t="s">
        <v>1046</v>
      </c>
      <c r="D590" s="5">
        <v>1699.99</v>
      </c>
      <c r="E590" s="3">
        <v>54810</v>
      </c>
      <c r="F590" s="3">
        <v>5781</v>
      </c>
      <c r="G590" s="3">
        <v>777</v>
      </c>
      <c r="H590" s="4" t="s">
        <v>14</v>
      </c>
      <c r="I590" s="2">
        <v>4.3131027</v>
      </c>
      <c r="J590" s="3">
        <v>76</v>
      </c>
      <c r="K590" s="1">
        <v>43716</v>
      </c>
      <c r="L590" s="4" t="s">
        <v>1047</v>
      </c>
      <c r="M590" s="2">
        <f t="shared" si="63"/>
        <v>0.10547345374931581</v>
      </c>
      <c r="N590" s="5">
        <f t="shared" si="64"/>
        <v>93176451.900000006</v>
      </c>
      <c r="O590" s="2" t="str">
        <f t="shared" si="65"/>
        <v>Very High</v>
      </c>
      <c r="P590" s="2" t="str">
        <f t="shared" si="66"/>
        <v>Medium</v>
      </c>
      <c r="Q590" s="2" t="str">
        <f t="shared" si="67"/>
        <v>Good</v>
      </c>
      <c r="R590" s="2" t="str">
        <f t="shared" si="68"/>
        <v>Very Low</v>
      </c>
      <c r="S590" s="2" t="str">
        <f t="shared" si="69"/>
        <v>75M-1B</v>
      </c>
    </row>
    <row r="591" spans="1:19" x14ac:dyDescent="0.2">
      <c r="A591" s="3">
        <v>3880738</v>
      </c>
      <c r="B591" s="4" t="s">
        <v>11369</v>
      </c>
      <c r="C591" s="4" t="s">
        <v>11370</v>
      </c>
      <c r="D591" s="5">
        <v>399.99</v>
      </c>
      <c r="E591" s="3">
        <v>54763</v>
      </c>
      <c r="F591" s="3">
        <v>171</v>
      </c>
      <c r="G591" s="3">
        <v>200</v>
      </c>
      <c r="H591" s="4" t="s">
        <v>56</v>
      </c>
      <c r="I591" s="2">
        <v>4.5228960000000002</v>
      </c>
      <c r="J591" s="3">
        <v>2.5</v>
      </c>
      <c r="K591" s="1">
        <v>44255</v>
      </c>
      <c r="L591" s="4" t="s">
        <v>95</v>
      </c>
      <c r="M591" s="2">
        <f t="shared" si="63"/>
        <v>3.1225462447272792E-3</v>
      </c>
      <c r="N591" s="5">
        <f t="shared" si="64"/>
        <v>21904652.370000001</v>
      </c>
      <c r="O591" s="2" t="str">
        <f t="shared" si="65"/>
        <v>Very Low</v>
      </c>
      <c r="P591" s="2" t="str">
        <f t="shared" si="66"/>
        <v>Medium</v>
      </c>
      <c r="Q591" s="2" t="str">
        <f t="shared" si="67"/>
        <v>Very Good</v>
      </c>
      <c r="R591" s="2" t="str">
        <f t="shared" si="68"/>
        <v>Very Low</v>
      </c>
      <c r="S591" s="2" t="str">
        <f t="shared" si="69"/>
        <v>&lt;25M</v>
      </c>
    </row>
    <row r="592" spans="1:19" x14ac:dyDescent="0.2">
      <c r="A592" s="3">
        <v>2432816</v>
      </c>
      <c r="B592" s="4" t="s">
        <v>1967</v>
      </c>
      <c r="C592" s="4" t="s">
        <v>1968</v>
      </c>
      <c r="D592" s="5">
        <v>699.99</v>
      </c>
      <c r="E592" s="3">
        <v>54661</v>
      </c>
      <c r="F592" s="3">
        <v>2759</v>
      </c>
      <c r="G592" s="3">
        <v>57</v>
      </c>
      <c r="H592" s="4" t="s">
        <v>56</v>
      </c>
      <c r="I592" s="2">
        <v>4.1090939999999998</v>
      </c>
      <c r="J592" s="3">
        <v>8.5</v>
      </c>
      <c r="K592" s="1">
        <v>43643</v>
      </c>
      <c r="L592" s="4" t="s">
        <v>540</v>
      </c>
      <c r="M592" s="2">
        <f t="shared" si="63"/>
        <v>5.0474744333254058E-2</v>
      </c>
      <c r="N592" s="5">
        <f t="shared" si="64"/>
        <v>38262153.390000001</v>
      </c>
      <c r="O592" s="2" t="str">
        <f t="shared" si="65"/>
        <v>Low</v>
      </c>
      <c r="P592" s="2" t="str">
        <f t="shared" si="66"/>
        <v>Medium</v>
      </c>
      <c r="Q592" s="2" t="str">
        <f t="shared" si="67"/>
        <v>Good</v>
      </c>
      <c r="R592" s="2" t="str">
        <f t="shared" si="68"/>
        <v>Very Low</v>
      </c>
      <c r="S592" s="2" t="str">
        <f t="shared" si="69"/>
        <v>25-50M</v>
      </c>
    </row>
    <row r="593" spans="1:19" x14ac:dyDescent="0.2">
      <c r="A593" s="3">
        <v>3991412</v>
      </c>
      <c r="B593" s="4" t="s">
        <v>8296</v>
      </c>
      <c r="C593" s="4" t="s">
        <v>8297</v>
      </c>
      <c r="D593" s="5">
        <v>399.99</v>
      </c>
      <c r="E593" s="3">
        <v>54656</v>
      </c>
      <c r="F593" s="3">
        <v>312</v>
      </c>
      <c r="G593" s="3">
        <v>54</v>
      </c>
      <c r="H593" s="4" t="s">
        <v>14</v>
      </c>
      <c r="I593" s="2">
        <v>4.0195689999999997</v>
      </c>
      <c r="J593" s="3">
        <v>5.5</v>
      </c>
      <c r="K593" s="1">
        <v>44305</v>
      </c>
      <c r="L593" s="4" t="s">
        <v>25</v>
      </c>
      <c r="M593" s="2">
        <f t="shared" si="63"/>
        <v>5.7084309133489464E-3</v>
      </c>
      <c r="N593" s="5">
        <f t="shared" si="64"/>
        <v>21861853.440000001</v>
      </c>
      <c r="O593" s="2" t="str">
        <f t="shared" si="65"/>
        <v>Very Low</v>
      </c>
      <c r="P593" s="2" t="str">
        <f t="shared" si="66"/>
        <v>Medium</v>
      </c>
      <c r="Q593" s="2" t="str">
        <f t="shared" si="67"/>
        <v>Good</v>
      </c>
      <c r="R593" s="2" t="str">
        <f t="shared" si="68"/>
        <v>Very Low</v>
      </c>
      <c r="S593" s="2" t="str">
        <f t="shared" si="69"/>
        <v>&lt;25M</v>
      </c>
    </row>
    <row r="594" spans="1:19" x14ac:dyDescent="0.2">
      <c r="A594" s="3">
        <v>5307690</v>
      </c>
      <c r="B594" s="4" t="s">
        <v>5512</v>
      </c>
      <c r="C594" s="4" t="s">
        <v>5513</v>
      </c>
      <c r="D594" s="5">
        <v>399.99</v>
      </c>
      <c r="E594" s="3">
        <v>54565</v>
      </c>
      <c r="F594" s="3">
        <v>624</v>
      </c>
      <c r="G594" s="3">
        <v>17</v>
      </c>
      <c r="H594" s="4" t="s">
        <v>14</v>
      </c>
      <c r="I594" s="2">
        <v>4.169638</v>
      </c>
      <c r="J594" s="3">
        <v>3</v>
      </c>
      <c r="K594" s="1">
        <v>45050</v>
      </c>
      <c r="L594" s="4" t="s">
        <v>95</v>
      </c>
      <c r="M594" s="2">
        <f t="shared" si="63"/>
        <v>1.1435902135068267E-2</v>
      </c>
      <c r="N594" s="5">
        <f t="shared" si="64"/>
        <v>21825454.350000001</v>
      </c>
      <c r="O594" s="2" t="str">
        <f t="shared" si="65"/>
        <v>Very Low</v>
      </c>
      <c r="P594" s="2" t="str">
        <f t="shared" si="66"/>
        <v>Medium</v>
      </c>
      <c r="Q594" s="2" t="str">
        <f t="shared" si="67"/>
        <v>Good</v>
      </c>
      <c r="R594" s="2" t="str">
        <f t="shared" si="68"/>
        <v>Very Low</v>
      </c>
      <c r="S594" s="2" t="str">
        <f t="shared" si="69"/>
        <v>&lt;25M</v>
      </c>
    </row>
    <row r="595" spans="1:19" x14ac:dyDescent="0.2">
      <c r="A595" s="3">
        <v>4550210</v>
      </c>
      <c r="B595" s="4" t="s">
        <v>4188</v>
      </c>
      <c r="C595" s="4" t="s">
        <v>4189</v>
      </c>
      <c r="D595" s="5">
        <v>649.99</v>
      </c>
      <c r="E595" s="3">
        <v>54386</v>
      </c>
      <c r="F595" s="3">
        <v>982</v>
      </c>
      <c r="G595" s="3">
        <v>72</v>
      </c>
      <c r="H595" s="4" t="s">
        <v>56</v>
      </c>
      <c r="I595" s="2">
        <v>4.2315396999999999</v>
      </c>
      <c r="J595" s="3">
        <v>5</v>
      </c>
      <c r="K595" s="1">
        <v>44606</v>
      </c>
      <c r="L595" s="4" t="s">
        <v>48</v>
      </c>
      <c r="M595" s="2">
        <f t="shared" si="63"/>
        <v>1.8056117383150074E-2</v>
      </c>
      <c r="N595" s="5">
        <f t="shared" si="64"/>
        <v>35350356.140000001</v>
      </c>
      <c r="O595" s="2" t="str">
        <f t="shared" si="65"/>
        <v>Low</v>
      </c>
      <c r="P595" s="2" t="str">
        <f t="shared" si="66"/>
        <v>Medium</v>
      </c>
      <c r="Q595" s="2" t="str">
        <f t="shared" si="67"/>
        <v>Good</v>
      </c>
      <c r="R595" s="2" t="str">
        <f t="shared" si="68"/>
        <v>Very Low</v>
      </c>
      <c r="S595" s="2" t="str">
        <f t="shared" si="69"/>
        <v>25-50M</v>
      </c>
    </row>
    <row r="596" spans="1:19" x14ac:dyDescent="0.2">
      <c r="A596" s="3">
        <v>563066</v>
      </c>
      <c r="B596" s="4" t="s">
        <v>710</v>
      </c>
      <c r="C596" s="4" t="s">
        <v>711</v>
      </c>
      <c r="D596" s="5">
        <v>1099.99</v>
      </c>
      <c r="E596" s="3">
        <v>54379</v>
      </c>
      <c r="F596" s="3">
        <v>8980</v>
      </c>
      <c r="G596" s="3">
        <v>48</v>
      </c>
      <c r="H596" s="4" t="s">
        <v>14</v>
      </c>
      <c r="I596" s="2">
        <v>4.6720040000000003</v>
      </c>
      <c r="J596" s="3">
        <v>6</v>
      </c>
      <c r="K596" s="1">
        <v>42208</v>
      </c>
      <c r="L596" s="4" t="s">
        <v>712</v>
      </c>
      <c r="M596" s="2">
        <f t="shared" si="63"/>
        <v>0.16513727725776495</v>
      </c>
      <c r="N596" s="5">
        <f t="shared" si="64"/>
        <v>59816356.210000001</v>
      </c>
      <c r="O596" s="2" t="str">
        <f t="shared" si="65"/>
        <v>High</v>
      </c>
      <c r="P596" s="2" t="str">
        <f t="shared" si="66"/>
        <v>Medium</v>
      </c>
      <c r="Q596" s="2" t="str">
        <f t="shared" si="67"/>
        <v>Very Good</v>
      </c>
      <c r="R596" s="2" t="str">
        <f t="shared" si="68"/>
        <v>Very Low</v>
      </c>
      <c r="S596" s="2" t="str">
        <f t="shared" si="69"/>
        <v>50-75M</v>
      </c>
    </row>
    <row r="597" spans="1:19" x14ac:dyDescent="0.2">
      <c r="A597" s="3">
        <v>958492</v>
      </c>
      <c r="B597" s="4" t="s">
        <v>3354</v>
      </c>
      <c r="C597" s="4" t="s">
        <v>3355</v>
      </c>
      <c r="D597" s="5">
        <v>399.99</v>
      </c>
      <c r="E597" s="3">
        <v>54112</v>
      </c>
      <c r="F597" s="3">
        <v>1373</v>
      </c>
      <c r="G597" s="3">
        <v>250</v>
      </c>
      <c r="H597" s="4" t="s">
        <v>14</v>
      </c>
      <c r="I597" s="2">
        <v>4.2527660000000003</v>
      </c>
      <c r="J597" s="3">
        <v>25</v>
      </c>
      <c r="K597" s="1">
        <v>42627</v>
      </c>
      <c r="L597" s="4" t="s">
        <v>15</v>
      </c>
      <c r="M597" s="2">
        <f t="shared" si="63"/>
        <v>2.5373299822590182E-2</v>
      </c>
      <c r="N597" s="5">
        <f t="shared" si="64"/>
        <v>21644258.879999999</v>
      </c>
      <c r="O597" s="2" t="str">
        <f t="shared" si="65"/>
        <v>Very Low</v>
      </c>
      <c r="P597" s="2" t="str">
        <f t="shared" si="66"/>
        <v>Medium</v>
      </c>
      <c r="Q597" s="2" t="str">
        <f t="shared" si="67"/>
        <v>Good</v>
      </c>
      <c r="R597" s="2" t="str">
        <f t="shared" si="68"/>
        <v>Very Low</v>
      </c>
      <c r="S597" s="2" t="str">
        <f t="shared" si="69"/>
        <v>&lt;25M</v>
      </c>
    </row>
    <row r="598" spans="1:19" x14ac:dyDescent="0.2">
      <c r="A598" s="3">
        <v>4313742</v>
      </c>
      <c r="B598" s="4" t="s">
        <v>5894</v>
      </c>
      <c r="C598" s="4" t="s">
        <v>5895</v>
      </c>
      <c r="D598" s="5">
        <v>699.99</v>
      </c>
      <c r="E598" s="3">
        <v>54104</v>
      </c>
      <c r="F598" s="3">
        <v>554</v>
      </c>
      <c r="G598" s="3">
        <v>81</v>
      </c>
      <c r="H598" s="4" t="s">
        <v>14</v>
      </c>
      <c r="I598" s="2">
        <v>4.333202</v>
      </c>
      <c r="J598" s="3">
        <v>20</v>
      </c>
      <c r="K598" s="1">
        <v>44461</v>
      </c>
      <c r="L598" s="4" t="s">
        <v>39</v>
      </c>
      <c r="M598" s="2">
        <f t="shared" si="63"/>
        <v>1.0239538666272365E-2</v>
      </c>
      <c r="N598" s="5">
        <f t="shared" si="64"/>
        <v>37872258.960000001</v>
      </c>
      <c r="O598" s="2" t="str">
        <f t="shared" si="65"/>
        <v>Low</v>
      </c>
      <c r="P598" s="2" t="str">
        <f t="shared" si="66"/>
        <v>Medium</v>
      </c>
      <c r="Q598" s="2" t="str">
        <f t="shared" si="67"/>
        <v>Good</v>
      </c>
      <c r="R598" s="2" t="str">
        <f t="shared" si="68"/>
        <v>Very Low</v>
      </c>
      <c r="S598" s="2" t="str">
        <f t="shared" si="69"/>
        <v>25-50M</v>
      </c>
    </row>
    <row r="599" spans="1:19" x14ac:dyDescent="0.2">
      <c r="A599" s="3">
        <v>4242840</v>
      </c>
      <c r="B599" s="4" t="s">
        <v>11068</v>
      </c>
      <c r="C599" s="4" t="s">
        <v>11069</v>
      </c>
      <c r="D599" s="5">
        <v>399.99</v>
      </c>
      <c r="E599" s="3">
        <v>54097</v>
      </c>
      <c r="F599" s="3">
        <v>180</v>
      </c>
      <c r="G599" s="3">
        <v>46</v>
      </c>
      <c r="H599" s="4" t="s">
        <v>14</v>
      </c>
      <c r="I599" s="2">
        <v>4.2870616999999998</v>
      </c>
      <c r="J599" s="3">
        <v>6.5</v>
      </c>
      <c r="K599" s="1">
        <v>44423</v>
      </c>
      <c r="L599" s="4" t="s">
        <v>4776</v>
      </c>
      <c r="M599" s="2">
        <f t="shared" si="63"/>
        <v>3.327356415328022E-3</v>
      </c>
      <c r="N599" s="5">
        <f t="shared" si="64"/>
        <v>21638259.030000001</v>
      </c>
      <c r="O599" s="2" t="str">
        <f t="shared" si="65"/>
        <v>Very Low</v>
      </c>
      <c r="P599" s="2" t="str">
        <f t="shared" si="66"/>
        <v>Medium</v>
      </c>
      <c r="Q599" s="2" t="str">
        <f t="shared" si="67"/>
        <v>Good</v>
      </c>
      <c r="R599" s="2" t="str">
        <f t="shared" si="68"/>
        <v>Very Low</v>
      </c>
      <c r="S599" s="2" t="str">
        <f t="shared" si="69"/>
        <v>&lt;25M</v>
      </c>
    </row>
    <row r="600" spans="1:19" x14ac:dyDescent="0.2">
      <c r="A600" s="3">
        <v>1315262</v>
      </c>
      <c r="B600" s="4" t="s">
        <v>466</v>
      </c>
      <c r="C600" s="4" t="s">
        <v>467</v>
      </c>
      <c r="D600" s="5">
        <v>649.99</v>
      </c>
      <c r="E600" s="3">
        <v>54060</v>
      </c>
      <c r="F600" s="3">
        <v>14576</v>
      </c>
      <c r="G600" s="3">
        <v>30</v>
      </c>
      <c r="H600" s="4" t="s">
        <v>14</v>
      </c>
      <c r="I600" s="2">
        <v>4.2788550000000001</v>
      </c>
      <c r="J600" s="3">
        <v>3.5</v>
      </c>
      <c r="K600" s="1">
        <v>42954</v>
      </c>
      <c r="L600" s="4" t="s">
        <v>148</v>
      </c>
      <c r="M600" s="2">
        <f t="shared" si="63"/>
        <v>0.26962634110247874</v>
      </c>
      <c r="N600" s="5">
        <f t="shared" si="64"/>
        <v>35138459.399999999</v>
      </c>
      <c r="O600" s="2" t="str">
        <f t="shared" si="65"/>
        <v>Low</v>
      </c>
      <c r="P600" s="2" t="str">
        <f t="shared" si="66"/>
        <v>Medium</v>
      </c>
      <c r="Q600" s="2" t="str">
        <f t="shared" si="67"/>
        <v>Good</v>
      </c>
      <c r="R600" s="2" t="str">
        <f t="shared" si="68"/>
        <v>Low</v>
      </c>
      <c r="S600" s="2" t="str">
        <f t="shared" si="69"/>
        <v>25-50M</v>
      </c>
    </row>
    <row r="601" spans="1:19" x14ac:dyDescent="0.2">
      <c r="A601" s="3">
        <v>1172996</v>
      </c>
      <c r="B601" s="4" t="s">
        <v>1058</v>
      </c>
      <c r="C601" s="4" t="s">
        <v>1059</v>
      </c>
      <c r="D601" s="5">
        <v>2599.9899999999998</v>
      </c>
      <c r="E601" s="3">
        <v>53933</v>
      </c>
      <c r="F601" s="3">
        <v>5678</v>
      </c>
      <c r="G601" s="3">
        <v>151</v>
      </c>
      <c r="H601" s="4" t="s">
        <v>142</v>
      </c>
      <c r="I601" s="2">
        <v>4.1010960000000001</v>
      </c>
      <c r="J601" s="3">
        <v>16.5</v>
      </c>
      <c r="K601" s="1">
        <v>42832</v>
      </c>
      <c r="L601" s="4" t="s">
        <v>145</v>
      </c>
      <c r="M601" s="2">
        <f t="shared" si="63"/>
        <v>0.10527877180946731</v>
      </c>
      <c r="N601" s="5">
        <f t="shared" si="64"/>
        <v>140225260.66999999</v>
      </c>
      <c r="O601" s="2" t="str">
        <f t="shared" si="65"/>
        <v>Very High</v>
      </c>
      <c r="P601" s="2" t="str">
        <f t="shared" si="66"/>
        <v>Medium</v>
      </c>
      <c r="Q601" s="2" t="str">
        <f t="shared" si="67"/>
        <v>Good</v>
      </c>
      <c r="R601" s="2" t="str">
        <f t="shared" si="68"/>
        <v>Very Low</v>
      </c>
      <c r="S601" s="2" t="str">
        <f t="shared" si="69"/>
        <v>75M-1B</v>
      </c>
    </row>
    <row r="602" spans="1:19" x14ac:dyDescent="0.2">
      <c r="A602" s="3">
        <v>1692036</v>
      </c>
      <c r="B602" s="4" t="s">
        <v>562</v>
      </c>
      <c r="C602" s="4" t="s">
        <v>563</v>
      </c>
      <c r="D602" s="5">
        <v>2099.9899999999998</v>
      </c>
      <c r="E602" s="3">
        <v>53735</v>
      </c>
      <c r="F602" s="3">
        <v>11740</v>
      </c>
      <c r="G602" s="3">
        <v>132</v>
      </c>
      <c r="H602" s="4" t="s">
        <v>14</v>
      </c>
      <c r="I602" s="2">
        <v>4.535101</v>
      </c>
      <c r="J602" s="3">
        <v>14</v>
      </c>
      <c r="K602" s="1">
        <v>43234</v>
      </c>
      <c r="L602" s="4" t="s">
        <v>34</v>
      </c>
      <c r="M602" s="2">
        <f t="shared" si="63"/>
        <v>0.21847957569554294</v>
      </c>
      <c r="N602" s="5">
        <f t="shared" si="64"/>
        <v>112842962.64999999</v>
      </c>
      <c r="O602" s="2" t="str">
        <f t="shared" si="65"/>
        <v>Very High</v>
      </c>
      <c r="P602" s="2" t="str">
        <f t="shared" si="66"/>
        <v>Medium</v>
      </c>
      <c r="Q602" s="2" t="str">
        <f t="shared" si="67"/>
        <v>Very Good</v>
      </c>
      <c r="R602" s="2" t="str">
        <f t="shared" si="68"/>
        <v>Low</v>
      </c>
      <c r="S602" s="2" t="str">
        <f t="shared" si="69"/>
        <v>75M-1B</v>
      </c>
    </row>
    <row r="603" spans="1:19" x14ac:dyDescent="0.2">
      <c r="A603" s="3">
        <v>1768672</v>
      </c>
      <c r="B603" s="4" t="s">
        <v>617</v>
      </c>
      <c r="C603" s="4" t="s">
        <v>618</v>
      </c>
      <c r="D603" s="5">
        <v>1299.99</v>
      </c>
      <c r="E603" s="3">
        <v>53598</v>
      </c>
      <c r="F603" s="3">
        <v>10692</v>
      </c>
      <c r="G603" s="3">
        <v>123</v>
      </c>
      <c r="H603" s="4" t="s">
        <v>14</v>
      </c>
      <c r="I603" s="2">
        <v>4.3777394000000003</v>
      </c>
      <c r="J603" s="3">
        <v>11</v>
      </c>
      <c r="K603" s="1">
        <v>43277</v>
      </c>
      <c r="L603" s="4" t="s">
        <v>619</v>
      </c>
      <c r="M603" s="2">
        <f t="shared" si="63"/>
        <v>0.19948505541251541</v>
      </c>
      <c r="N603" s="5">
        <f t="shared" si="64"/>
        <v>69676864.019999996</v>
      </c>
      <c r="O603" s="2" t="str">
        <f t="shared" si="65"/>
        <v>Very High</v>
      </c>
      <c r="P603" s="2" t="str">
        <f t="shared" si="66"/>
        <v>Medium</v>
      </c>
      <c r="Q603" s="2" t="str">
        <f t="shared" si="67"/>
        <v>Good</v>
      </c>
      <c r="R603" s="2" t="str">
        <f t="shared" si="68"/>
        <v>Very Low</v>
      </c>
      <c r="S603" s="2" t="str">
        <f t="shared" si="69"/>
        <v>50-75M</v>
      </c>
    </row>
    <row r="604" spans="1:19" x14ac:dyDescent="0.2">
      <c r="A604" s="3">
        <v>2373842</v>
      </c>
      <c r="B604" s="4" t="s">
        <v>744</v>
      </c>
      <c r="C604" s="4" t="s">
        <v>745</v>
      </c>
      <c r="D604" s="5">
        <v>2799.99</v>
      </c>
      <c r="E604" s="3">
        <v>53521</v>
      </c>
      <c r="F604" s="3">
        <v>8564</v>
      </c>
      <c r="G604" s="3">
        <v>116</v>
      </c>
      <c r="H604" s="4" t="s">
        <v>14</v>
      </c>
      <c r="I604" s="2">
        <v>4.6305484999999997</v>
      </c>
      <c r="J604" s="3">
        <v>19</v>
      </c>
      <c r="K604" s="1">
        <v>43603</v>
      </c>
      <c r="L604" s="4" t="s">
        <v>578</v>
      </c>
      <c r="M604" s="2">
        <f t="shared" si="63"/>
        <v>0.16001195792305825</v>
      </c>
      <c r="N604" s="5">
        <f t="shared" si="64"/>
        <v>149858264.78999999</v>
      </c>
      <c r="O604" s="2" t="str">
        <f t="shared" si="65"/>
        <v>Very High</v>
      </c>
      <c r="P604" s="2" t="str">
        <f t="shared" si="66"/>
        <v>Medium</v>
      </c>
      <c r="Q604" s="2" t="str">
        <f t="shared" si="67"/>
        <v>Very Good</v>
      </c>
      <c r="R604" s="2" t="str">
        <f t="shared" si="68"/>
        <v>Very Low</v>
      </c>
      <c r="S604" s="2" t="str">
        <f t="shared" si="69"/>
        <v>75M-1B</v>
      </c>
    </row>
    <row r="605" spans="1:19" x14ac:dyDescent="0.2">
      <c r="A605" s="3">
        <v>4435398</v>
      </c>
      <c r="B605" s="4" t="s">
        <v>10198</v>
      </c>
      <c r="C605" s="4" t="s">
        <v>10199</v>
      </c>
      <c r="D605" s="5">
        <v>399.99</v>
      </c>
      <c r="E605" s="3">
        <v>53476</v>
      </c>
      <c r="F605" s="3">
        <v>211</v>
      </c>
      <c r="G605" s="3">
        <v>58</v>
      </c>
      <c r="H605" s="4" t="s">
        <v>14</v>
      </c>
      <c r="I605" s="2">
        <v>4.4189930000000004</v>
      </c>
      <c r="J605" s="3">
        <v>2.5</v>
      </c>
      <c r="K605" s="1">
        <v>44538</v>
      </c>
      <c r="L605" s="4" t="s">
        <v>39</v>
      </c>
      <c r="M605" s="2">
        <f t="shared" si="63"/>
        <v>3.9456952651656819E-3</v>
      </c>
      <c r="N605" s="5">
        <f t="shared" si="64"/>
        <v>21389865.240000002</v>
      </c>
      <c r="O605" s="2" t="str">
        <f t="shared" si="65"/>
        <v>Very Low</v>
      </c>
      <c r="P605" s="2" t="str">
        <f t="shared" si="66"/>
        <v>Medium</v>
      </c>
      <c r="Q605" s="2" t="str">
        <f t="shared" si="67"/>
        <v>Good</v>
      </c>
      <c r="R605" s="2" t="str">
        <f t="shared" si="68"/>
        <v>Very Low</v>
      </c>
      <c r="S605" s="2" t="str">
        <f t="shared" si="69"/>
        <v>&lt;25M</v>
      </c>
    </row>
    <row r="606" spans="1:19" x14ac:dyDescent="0.2">
      <c r="A606" s="3">
        <v>4950680</v>
      </c>
      <c r="B606" s="4" t="s">
        <v>5019</v>
      </c>
      <c r="C606" s="4" t="s">
        <v>5020</v>
      </c>
      <c r="D606" s="5">
        <v>399.99</v>
      </c>
      <c r="E606" s="3">
        <v>53352</v>
      </c>
      <c r="F606" s="3">
        <v>740</v>
      </c>
      <c r="G606" s="3">
        <v>37</v>
      </c>
      <c r="H606" s="4" t="s">
        <v>14</v>
      </c>
      <c r="I606" s="2">
        <v>4.4014224999999998</v>
      </c>
      <c r="J606" s="3">
        <v>1.5</v>
      </c>
      <c r="K606" s="1">
        <v>44862</v>
      </c>
      <c r="L606" s="4" t="s">
        <v>198</v>
      </c>
      <c r="M606" s="2">
        <f t="shared" si="63"/>
        <v>1.3870145449092817E-2</v>
      </c>
      <c r="N606" s="5">
        <f t="shared" si="64"/>
        <v>21340266.48</v>
      </c>
      <c r="O606" s="2" t="str">
        <f t="shared" si="65"/>
        <v>Very Low</v>
      </c>
      <c r="P606" s="2" t="str">
        <f t="shared" si="66"/>
        <v>Medium</v>
      </c>
      <c r="Q606" s="2" t="str">
        <f t="shared" si="67"/>
        <v>Good</v>
      </c>
      <c r="R606" s="2" t="str">
        <f t="shared" si="68"/>
        <v>Very Low</v>
      </c>
      <c r="S606" s="2" t="str">
        <f t="shared" si="69"/>
        <v>&lt;25M</v>
      </c>
    </row>
    <row r="607" spans="1:19" x14ac:dyDescent="0.2">
      <c r="A607" s="3">
        <v>43718</v>
      </c>
      <c r="B607" s="4" t="s">
        <v>612</v>
      </c>
      <c r="C607" s="4" t="s">
        <v>613</v>
      </c>
      <c r="D607" s="5">
        <v>1199.99</v>
      </c>
      <c r="E607" s="3">
        <v>53305</v>
      </c>
      <c r="F607" s="3">
        <v>10761</v>
      </c>
      <c r="G607" s="3">
        <v>104</v>
      </c>
      <c r="H607" s="4" t="s">
        <v>14</v>
      </c>
      <c r="I607" s="2">
        <v>4.3464947</v>
      </c>
      <c r="J607" s="3">
        <v>18</v>
      </c>
      <c r="K607" s="1">
        <v>41331</v>
      </c>
      <c r="L607" s="4" t="s">
        <v>71</v>
      </c>
      <c r="M607" s="2">
        <f t="shared" si="63"/>
        <v>0.20187599662320607</v>
      </c>
      <c r="N607" s="5">
        <f t="shared" si="64"/>
        <v>63965466.950000003</v>
      </c>
      <c r="O607" s="2" t="str">
        <f t="shared" si="65"/>
        <v>High</v>
      </c>
      <c r="P607" s="2" t="str">
        <f t="shared" si="66"/>
        <v>Medium</v>
      </c>
      <c r="Q607" s="2" t="str">
        <f t="shared" si="67"/>
        <v>Good</v>
      </c>
      <c r="R607" s="2" t="str">
        <f t="shared" si="68"/>
        <v>Low</v>
      </c>
      <c r="S607" s="2" t="str">
        <f t="shared" si="69"/>
        <v>50-75M</v>
      </c>
    </row>
    <row r="608" spans="1:19" x14ac:dyDescent="0.2">
      <c r="A608" s="3">
        <v>1546884</v>
      </c>
      <c r="B608" s="4" t="s">
        <v>688</v>
      </c>
      <c r="C608" s="4" t="s">
        <v>689</v>
      </c>
      <c r="D608" s="5">
        <v>1499.99</v>
      </c>
      <c r="E608" s="3">
        <v>53262</v>
      </c>
      <c r="F608" s="3">
        <v>9251</v>
      </c>
      <c r="G608" s="3">
        <v>127</v>
      </c>
      <c r="H608" s="4" t="s">
        <v>14</v>
      </c>
      <c r="I608" s="2">
        <v>4.5575023000000003</v>
      </c>
      <c r="J608" s="3">
        <v>20</v>
      </c>
      <c r="K608" s="1">
        <v>43140</v>
      </c>
      <c r="L608" s="4" t="s">
        <v>690</v>
      </c>
      <c r="M608" s="2">
        <f t="shared" si="63"/>
        <v>0.17368855844692277</v>
      </c>
      <c r="N608" s="5">
        <f t="shared" si="64"/>
        <v>79892467.379999995</v>
      </c>
      <c r="O608" s="2" t="str">
        <f t="shared" si="65"/>
        <v>Very High</v>
      </c>
      <c r="P608" s="2" t="str">
        <f t="shared" si="66"/>
        <v>Medium</v>
      </c>
      <c r="Q608" s="2" t="str">
        <f t="shared" si="67"/>
        <v>Very Good</v>
      </c>
      <c r="R608" s="2" t="str">
        <f t="shared" si="68"/>
        <v>Very Low</v>
      </c>
      <c r="S608" s="2" t="str">
        <f t="shared" si="69"/>
        <v>75M-1B</v>
      </c>
    </row>
    <row r="609" spans="1:19" x14ac:dyDescent="0.2">
      <c r="A609" s="3">
        <v>4574326</v>
      </c>
      <c r="B609" s="4" t="s">
        <v>693</v>
      </c>
      <c r="C609" s="4" t="s">
        <v>694</v>
      </c>
      <c r="D609" s="5">
        <v>1699.99</v>
      </c>
      <c r="E609" s="3">
        <v>53208</v>
      </c>
      <c r="F609" s="3">
        <v>9257</v>
      </c>
      <c r="G609" s="3">
        <v>110</v>
      </c>
      <c r="H609" s="4" t="s">
        <v>14</v>
      </c>
      <c r="I609" s="2">
        <v>4.5880203000000002</v>
      </c>
      <c r="J609" s="3">
        <v>20</v>
      </c>
      <c r="K609" s="1">
        <v>44620</v>
      </c>
      <c r="L609" s="4" t="s">
        <v>695</v>
      </c>
      <c r="M609" s="2">
        <f t="shared" si="63"/>
        <v>0.17397759735378138</v>
      </c>
      <c r="N609" s="5">
        <f t="shared" si="64"/>
        <v>90453067.920000002</v>
      </c>
      <c r="O609" s="2" t="str">
        <f t="shared" si="65"/>
        <v>Very High</v>
      </c>
      <c r="P609" s="2" t="str">
        <f t="shared" si="66"/>
        <v>Medium</v>
      </c>
      <c r="Q609" s="2" t="str">
        <f t="shared" si="67"/>
        <v>Very Good</v>
      </c>
      <c r="R609" s="2" t="str">
        <f t="shared" si="68"/>
        <v>Very Low</v>
      </c>
      <c r="S609" s="2" t="str">
        <f t="shared" si="69"/>
        <v>75M-1B</v>
      </c>
    </row>
    <row r="610" spans="1:19" x14ac:dyDescent="0.2">
      <c r="A610" s="3">
        <v>48023</v>
      </c>
      <c r="B610" s="4" t="s">
        <v>6823</v>
      </c>
      <c r="C610" s="4" t="s">
        <v>6824</v>
      </c>
      <c r="D610" s="5">
        <v>549.99</v>
      </c>
      <c r="E610" s="3">
        <v>53181</v>
      </c>
      <c r="F610" s="3">
        <v>436</v>
      </c>
      <c r="G610" s="3">
        <v>46</v>
      </c>
      <c r="H610" s="4" t="s">
        <v>56</v>
      </c>
      <c r="I610" s="2">
        <v>3.7027234999999998</v>
      </c>
      <c r="J610" s="3">
        <v>7</v>
      </c>
      <c r="K610" s="1">
        <v>41364</v>
      </c>
      <c r="L610" s="4" t="s">
        <v>233</v>
      </c>
      <c r="M610" s="2">
        <f t="shared" si="63"/>
        <v>8.1984167277787175E-3</v>
      </c>
      <c r="N610" s="5">
        <f t="shared" si="64"/>
        <v>29249018.190000001</v>
      </c>
      <c r="O610" s="2" t="str">
        <f t="shared" si="65"/>
        <v>Very Low</v>
      </c>
      <c r="P610" s="2" t="str">
        <f t="shared" si="66"/>
        <v>Medium</v>
      </c>
      <c r="Q610" s="2" t="str">
        <f t="shared" si="67"/>
        <v>Fair</v>
      </c>
      <c r="R610" s="2" t="str">
        <f t="shared" si="68"/>
        <v>Very Low</v>
      </c>
      <c r="S610" s="2" t="str">
        <f t="shared" si="69"/>
        <v>25-50M</v>
      </c>
    </row>
    <row r="611" spans="1:19" x14ac:dyDescent="0.2">
      <c r="A611" s="3">
        <v>3542688</v>
      </c>
      <c r="B611" s="4" t="s">
        <v>5595</v>
      </c>
      <c r="C611" s="4" t="s">
        <v>5596</v>
      </c>
      <c r="D611" s="5">
        <v>499.99</v>
      </c>
      <c r="E611" s="3">
        <v>52793</v>
      </c>
      <c r="F611" s="3">
        <v>606</v>
      </c>
      <c r="G611" s="3">
        <v>30</v>
      </c>
      <c r="H611" s="4" t="s">
        <v>56</v>
      </c>
      <c r="I611" s="2">
        <v>4.3250685000000004</v>
      </c>
      <c r="J611" s="3">
        <v>1.5</v>
      </c>
      <c r="K611" s="1">
        <v>44106</v>
      </c>
      <c r="L611" s="4" t="s">
        <v>198</v>
      </c>
      <c r="M611" s="2">
        <f t="shared" si="63"/>
        <v>1.1478794537154547E-2</v>
      </c>
      <c r="N611" s="5">
        <f t="shared" si="64"/>
        <v>26395972.07</v>
      </c>
      <c r="O611" s="2" t="str">
        <f t="shared" si="65"/>
        <v>Very Low</v>
      </c>
      <c r="P611" s="2" t="str">
        <f t="shared" si="66"/>
        <v>Medium</v>
      </c>
      <c r="Q611" s="2" t="str">
        <f t="shared" si="67"/>
        <v>Good</v>
      </c>
      <c r="R611" s="2" t="str">
        <f t="shared" si="68"/>
        <v>Very Low</v>
      </c>
      <c r="S611" s="2" t="str">
        <f t="shared" si="69"/>
        <v>25-50M</v>
      </c>
    </row>
    <row r="612" spans="1:19" x14ac:dyDescent="0.2">
      <c r="A612" s="3">
        <v>2457348</v>
      </c>
      <c r="B612" s="4" t="s">
        <v>5973</v>
      </c>
      <c r="C612" s="4" t="s">
        <v>5974</v>
      </c>
      <c r="D612" s="5">
        <v>399.99</v>
      </c>
      <c r="E612" s="3">
        <v>52789</v>
      </c>
      <c r="F612" s="3">
        <v>539</v>
      </c>
      <c r="G612" s="3">
        <v>13</v>
      </c>
      <c r="H612" s="4" t="s">
        <v>14</v>
      </c>
      <c r="I612" s="2">
        <v>4.2775664000000004</v>
      </c>
      <c r="J612" s="3">
        <v>1.5</v>
      </c>
      <c r="K612" s="1">
        <v>43659</v>
      </c>
      <c r="L612" s="4" t="s">
        <v>5975</v>
      </c>
      <c r="M612" s="2">
        <f t="shared" si="63"/>
        <v>1.0210460512606793E-2</v>
      </c>
      <c r="N612" s="5">
        <f t="shared" si="64"/>
        <v>21115072.109999999</v>
      </c>
      <c r="O612" s="2" t="str">
        <f t="shared" si="65"/>
        <v>Very Low</v>
      </c>
      <c r="P612" s="2" t="str">
        <f t="shared" si="66"/>
        <v>Medium</v>
      </c>
      <c r="Q612" s="2" t="str">
        <f t="shared" si="67"/>
        <v>Good</v>
      </c>
      <c r="R612" s="2" t="str">
        <f t="shared" si="68"/>
        <v>Very Low</v>
      </c>
      <c r="S612" s="2" t="str">
        <f t="shared" si="69"/>
        <v>&lt;25M</v>
      </c>
    </row>
    <row r="613" spans="1:19" x14ac:dyDescent="0.2">
      <c r="A613" s="3">
        <v>3400594</v>
      </c>
      <c r="B613" s="4" t="s">
        <v>1861</v>
      </c>
      <c r="C613" s="4" t="s">
        <v>1862</v>
      </c>
      <c r="D613" s="5">
        <v>1299.99</v>
      </c>
      <c r="E613" s="3">
        <v>52788</v>
      </c>
      <c r="F613" s="3">
        <v>2989</v>
      </c>
      <c r="G613" s="3">
        <v>311</v>
      </c>
      <c r="H613" s="4" t="s">
        <v>14</v>
      </c>
      <c r="I613" s="2">
        <v>4.4289040000000002</v>
      </c>
      <c r="J613" s="3">
        <v>21.5</v>
      </c>
      <c r="K613" s="1">
        <v>44050</v>
      </c>
      <c r="L613" s="4" t="s">
        <v>408</v>
      </c>
      <c r="M613" s="2">
        <f t="shared" si="63"/>
        <v>5.6622717284231266E-2</v>
      </c>
      <c r="N613" s="5">
        <f t="shared" si="64"/>
        <v>68623872.120000005</v>
      </c>
      <c r="O613" s="2" t="str">
        <f t="shared" si="65"/>
        <v>Very High</v>
      </c>
      <c r="P613" s="2" t="str">
        <f t="shared" si="66"/>
        <v>Medium</v>
      </c>
      <c r="Q613" s="2" t="str">
        <f t="shared" si="67"/>
        <v>Good</v>
      </c>
      <c r="R613" s="2" t="str">
        <f t="shared" si="68"/>
        <v>Very Low</v>
      </c>
      <c r="S613" s="2" t="str">
        <f t="shared" si="69"/>
        <v>50-75M</v>
      </c>
    </row>
    <row r="614" spans="1:19" x14ac:dyDescent="0.2">
      <c r="A614" s="3">
        <v>3565275</v>
      </c>
      <c r="B614" s="4" t="s">
        <v>5836</v>
      </c>
      <c r="C614" s="4" t="s">
        <v>5837</v>
      </c>
      <c r="D614" s="5">
        <v>399.99</v>
      </c>
      <c r="E614" s="3">
        <v>52646</v>
      </c>
      <c r="F614" s="3">
        <v>562</v>
      </c>
      <c r="G614" s="3">
        <v>47</v>
      </c>
      <c r="H614" s="4" t="s">
        <v>14</v>
      </c>
      <c r="I614" s="2">
        <v>4.4405989999999997</v>
      </c>
      <c r="J614" s="3">
        <v>5</v>
      </c>
      <c r="K614" s="1">
        <v>44117</v>
      </c>
      <c r="L614" s="4" t="s">
        <v>5838</v>
      </c>
      <c r="M614" s="2">
        <f t="shared" si="63"/>
        <v>1.0675075029441932E-2</v>
      </c>
      <c r="N614" s="5">
        <f t="shared" si="64"/>
        <v>21057873.539999999</v>
      </c>
      <c r="O614" s="2" t="str">
        <f t="shared" si="65"/>
        <v>Very Low</v>
      </c>
      <c r="P614" s="2" t="str">
        <f t="shared" si="66"/>
        <v>Medium</v>
      </c>
      <c r="Q614" s="2" t="str">
        <f t="shared" si="67"/>
        <v>Good</v>
      </c>
      <c r="R614" s="2" t="str">
        <f t="shared" si="68"/>
        <v>Very Low</v>
      </c>
      <c r="S614" s="2" t="str">
        <f t="shared" si="69"/>
        <v>&lt;25M</v>
      </c>
    </row>
    <row r="615" spans="1:19" x14ac:dyDescent="0.2">
      <c r="A615" s="3">
        <v>3907012</v>
      </c>
      <c r="B615" s="4" t="s">
        <v>6884</v>
      </c>
      <c r="C615" s="4" t="s">
        <v>6885</v>
      </c>
      <c r="D615" s="5">
        <v>899.99</v>
      </c>
      <c r="E615" s="3">
        <v>52610</v>
      </c>
      <c r="F615" s="3">
        <v>430</v>
      </c>
      <c r="G615" s="3">
        <v>61</v>
      </c>
      <c r="H615" s="4" t="s">
        <v>14</v>
      </c>
      <c r="I615" s="2">
        <v>4.532724</v>
      </c>
      <c r="J615" s="3">
        <v>10.5</v>
      </c>
      <c r="K615" s="1">
        <v>44266</v>
      </c>
      <c r="L615" s="4" t="s">
        <v>39</v>
      </c>
      <c r="M615" s="2">
        <f t="shared" si="63"/>
        <v>8.1733510739403162E-3</v>
      </c>
      <c r="N615" s="5">
        <f t="shared" si="64"/>
        <v>47348473.899999999</v>
      </c>
      <c r="O615" s="2" t="str">
        <f t="shared" si="65"/>
        <v>Medium</v>
      </c>
      <c r="P615" s="2" t="str">
        <f t="shared" si="66"/>
        <v>Medium</v>
      </c>
      <c r="Q615" s="2" t="str">
        <f t="shared" si="67"/>
        <v>Very Good</v>
      </c>
      <c r="R615" s="2" t="str">
        <f t="shared" si="68"/>
        <v>Very Low</v>
      </c>
      <c r="S615" s="2" t="str">
        <f t="shared" si="69"/>
        <v>25-50M</v>
      </c>
    </row>
    <row r="616" spans="1:19" x14ac:dyDescent="0.2">
      <c r="A616" s="3">
        <v>4930726</v>
      </c>
      <c r="B616" s="4" t="s">
        <v>5228</v>
      </c>
      <c r="C616" s="4" t="s">
        <v>5229</v>
      </c>
      <c r="D616" s="5">
        <v>399.99</v>
      </c>
      <c r="E616" s="3">
        <v>52591</v>
      </c>
      <c r="F616" s="3">
        <v>685</v>
      </c>
      <c r="G616" s="3">
        <v>36</v>
      </c>
      <c r="H616" s="4" t="s">
        <v>14</v>
      </c>
      <c r="I616" s="2">
        <v>4.5144514999999998</v>
      </c>
      <c r="J616" s="3">
        <v>5</v>
      </c>
      <c r="K616" s="1">
        <v>44850</v>
      </c>
      <c r="L616" s="4" t="s">
        <v>39</v>
      </c>
      <c r="M616" s="2">
        <f t="shared" si="63"/>
        <v>1.3025042307619174E-2</v>
      </c>
      <c r="N616" s="5">
        <f t="shared" si="64"/>
        <v>21035874.09</v>
      </c>
      <c r="O616" s="2" t="str">
        <f t="shared" si="65"/>
        <v>Very Low</v>
      </c>
      <c r="P616" s="2" t="str">
        <f t="shared" si="66"/>
        <v>Medium</v>
      </c>
      <c r="Q616" s="2" t="str">
        <f t="shared" si="67"/>
        <v>Very Good</v>
      </c>
      <c r="R616" s="2" t="str">
        <f t="shared" si="68"/>
        <v>Very Low</v>
      </c>
      <c r="S616" s="2" t="str">
        <f t="shared" si="69"/>
        <v>&lt;25M</v>
      </c>
    </row>
    <row r="617" spans="1:19" x14ac:dyDescent="0.2">
      <c r="A617" s="3">
        <v>2151486</v>
      </c>
      <c r="B617" s="4" t="s">
        <v>604</v>
      </c>
      <c r="C617" s="4" t="s">
        <v>605</v>
      </c>
      <c r="D617" s="5">
        <v>2199.9899999999998</v>
      </c>
      <c r="E617" s="3">
        <v>52578</v>
      </c>
      <c r="F617" s="3">
        <v>11021</v>
      </c>
      <c r="G617" s="3">
        <v>100</v>
      </c>
      <c r="H617" s="4" t="s">
        <v>14</v>
      </c>
      <c r="I617" s="2">
        <v>4.4462320000000002</v>
      </c>
      <c r="J617" s="3">
        <v>9.5</v>
      </c>
      <c r="K617" s="1">
        <v>43479</v>
      </c>
      <c r="L617" s="4" t="s">
        <v>208</v>
      </c>
      <c r="M617" s="2">
        <f t="shared" si="63"/>
        <v>0.2096123854083457</v>
      </c>
      <c r="N617" s="5">
        <f t="shared" si="64"/>
        <v>115671074.21999998</v>
      </c>
      <c r="O617" s="2" t="str">
        <f t="shared" si="65"/>
        <v>Very High</v>
      </c>
      <c r="P617" s="2" t="str">
        <f t="shared" si="66"/>
        <v>Medium</v>
      </c>
      <c r="Q617" s="2" t="str">
        <f t="shared" si="67"/>
        <v>Good</v>
      </c>
      <c r="R617" s="2" t="str">
        <f t="shared" si="68"/>
        <v>Low</v>
      </c>
      <c r="S617" s="2" t="str">
        <f t="shared" si="69"/>
        <v>75M-1B</v>
      </c>
    </row>
    <row r="618" spans="1:19" x14ac:dyDescent="0.2">
      <c r="A618" s="3">
        <v>1692094</v>
      </c>
      <c r="B618" s="4" t="s">
        <v>5360</v>
      </c>
      <c r="C618" s="4" t="s">
        <v>5361</v>
      </c>
      <c r="D618" s="5">
        <v>399.99</v>
      </c>
      <c r="E618" s="3">
        <v>52515</v>
      </c>
      <c r="F618" s="3">
        <v>659</v>
      </c>
      <c r="G618" s="3">
        <v>52</v>
      </c>
      <c r="H618" s="4" t="s">
        <v>56</v>
      </c>
      <c r="I618" s="2">
        <v>4.5326376000000002</v>
      </c>
      <c r="J618" s="3">
        <v>4.5</v>
      </c>
      <c r="K618" s="1">
        <v>43234</v>
      </c>
      <c r="L618" s="4" t="s">
        <v>15</v>
      </c>
      <c r="M618" s="2">
        <f t="shared" si="63"/>
        <v>1.2548795582214606E-2</v>
      </c>
      <c r="N618" s="5">
        <f t="shared" si="64"/>
        <v>21005474.850000001</v>
      </c>
      <c r="O618" s="2" t="str">
        <f t="shared" si="65"/>
        <v>Very Low</v>
      </c>
      <c r="P618" s="2" t="str">
        <f t="shared" si="66"/>
        <v>Medium</v>
      </c>
      <c r="Q618" s="2" t="str">
        <f t="shared" si="67"/>
        <v>Very Good</v>
      </c>
      <c r="R618" s="2" t="str">
        <f t="shared" si="68"/>
        <v>Very Low</v>
      </c>
      <c r="S618" s="2" t="str">
        <f t="shared" si="69"/>
        <v>&lt;25M</v>
      </c>
    </row>
    <row r="619" spans="1:19" x14ac:dyDescent="0.2">
      <c r="A619" s="3">
        <v>1638522</v>
      </c>
      <c r="B619" s="4" t="s">
        <v>536</v>
      </c>
      <c r="C619" s="4" t="s">
        <v>537</v>
      </c>
      <c r="D619" s="5">
        <v>1899.99</v>
      </c>
      <c r="E619" s="3">
        <v>52462</v>
      </c>
      <c r="F619" s="3">
        <v>12294</v>
      </c>
      <c r="G619" s="3">
        <v>224</v>
      </c>
      <c r="H619" s="4" t="s">
        <v>142</v>
      </c>
      <c r="I619" s="2">
        <v>4.7803829999999996</v>
      </c>
      <c r="J619" s="3">
        <v>15</v>
      </c>
      <c r="K619" s="1">
        <v>43199</v>
      </c>
      <c r="L619" s="4" t="s">
        <v>77</v>
      </c>
      <c r="M619" s="2">
        <f t="shared" si="63"/>
        <v>0.23434104685296023</v>
      </c>
      <c r="N619" s="5">
        <f t="shared" si="64"/>
        <v>99677275.379999995</v>
      </c>
      <c r="O619" s="2" t="str">
        <f t="shared" si="65"/>
        <v>Very High</v>
      </c>
      <c r="P619" s="2" t="str">
        <f t="shared" si="66"/>
        <v>Medium</v>
      </c>
      <c r="Q619" s="2" t="str">
        <f t="shared" si="67"/>
        <v>Very Good</v>
      </c>
      <c r="R619" s="2" t="str">
        <f t="shared" si="68"/>
        <v>Low</v>
      </c>
      <c r="S619" s="2" t="str">
        <f t="shared" si="69"/>
        <v>75M-1B</v>
      </c>
    </row>
    <row r="620" spans="1:19" x14ac:dyDescent="0.2">
      <c r="A620" s="3">
        <v>3498426</v>
      </c>
      <c r="B620" s="4" t="s">
        <v>7554</v>
      </c>
      <c r="C620" s="4" t="s">
        <v>7555</v>
      </c>
      <c r="D620" s="5">
        <v>399.99</v>
      </c>
      <c r="E620" s="3">
        <v>52353</v>
      </c>
      <c r="F620" s="3">
        <v>364</v>
      </c>
      <c r="G620" s="3">
        <v>10</v>
      </c>
      <c r="H620" s="4" t="s">
        <v>14</v>
      </c>
      <c r="I620" s="2">
        <v>3.3585164999999999</v>
      </c>
      <c r="J620" s="3">
        <v>1</v>
      </c>
      <c r="K620" s="1">
        <v>44088</v>
      </c>
      <c r="L620" s="4" t="s">
        <v>3687</v>
      </c>
      <c r="M620" s="2">
        <f t="shared" si="63"/>
        <v>6.9528011766278918E-3</v>
      </c>
      <c r="N620" s="5">
        <f t="shared" si="64"/>
        <v>20940676.469999999</v>
      </c>
      <c r="O620" s="2" t="str">
        <f t="shared" si="65"/>
        <v>Very Low</v>
      </c>
      <c r="P620" s="2" t="str">
        <f t="shared" si="66"/>
        <v>Medium</v>
      </c>
      <c r="Q620" s="2" t="str">
        <f t="shared" si="67"/>
        <v>Fair</v>
      </c>
      <c r="R620" s="2" t="str">
        <f t="shared" si="68"/>
        <v>Very Low</v>
      </c>
      <c r="S620" s="2" t="str">
        <f t="shared" si="69"/>
        <v>&lt;25M</v>
      </c>
    </row>
    <row r="621" spans="1:19" x14ac:dyDescent="0.2">
      <c r="A621" s="3">
        <v>1466230</v>
      </c>
      <c r="B621" s="4" t="s">
        <v>1425</v>
      </c>
      <c r="C621" s="4" t="s">
        <v>1426</v>
      </c>
      <c r="D621" s="5">
        <v>399.99</v>
      </c>
      <c r="E621" s="3">
        <v>52261</v>
      </c>
      <c r="F621" s="3">
        <v>4076</v>
      </c>
      <c r="G621" s="3">
        <v>30</v>
      </c>
      <c r="H621" s="4" t="s">
        <v>56</v>
      </c>
      <c r="I621" s="2">
        <v>4.052543</v>
      </c>
      <c r="J621" s="3">
        <v>2</v>
      </c>
      <c r="K621" s="1">
        <v>43080</v>
      </c>
      <c r="L621" s="4" t="s">
        <v>15</v>
      </c>
      <c r="M621" s="2">
        <f t="shared" si="63"/>
        <v>7.7993149767513065E-2</v>
      </c>
      <c r="N621" s="5">
        <f t="shared" si="64"/>
        <v>20903877.390000001</v>
      </c>
      <c r="O621" s="2" t="str">
        <f t="shared" si="65"/>
        <v>Very Low</v>
      </c>
      <c r="P621" s="2" t="str">
        <f t="shared" si="66"/>
        <v>Medium</v>
      </c>
      <c r="Q621" s="2" t="str">
        <f t="shared" si="67"/>
        <v>Good</v>
      </c>
      <c r="R621" s="2" t="str">
        <f t="shared" si="68"/>
        <v>Very Low</v>
      </c>
      <c r="S621" s="2" t="str">
        <f t="shared" si="69"/>
        <v>&lt;25M</v>
      </c>
    </row>
    <row r="622" spans="1:19" x14ac:dyDescent="0.2">
      <c r="A622" s="3">
        <v>1000574</v>
      </c>
      <c r="B622" s="4" t="s">
        <v>797</v>
      </c>
      <c r="C622" s="4" t="s">
        <v>798</v>
      </c>
      <c r="D622" s="5">
        <v>1299.99</v>
      </c>
      <c r="E622" s="3">
        <v>52067</v>
      </c>
      <c r="F622" s="3">
        <v>7944</v>
      </c>
      <c r="G622" s="3">
        <v>134</v>
      </c>
      <c r="H622" s="4" t="s">
        <v>14</v>
      </c>
      <c r="I622" s="2">
        <v>4.3693869999999997</v>
      </c>
      <c r="J622" s="3">
        <v>13</v>
      </c>
      <c r="K622" s="1">
        <v>42676</v>
      </c>
      <c r="L622" s="4" t="s">
        <v>252</v>
      </c>
      <c r="M622" s="2">
        <f t="shared" si="63"/>
        <v>0.15257264678203084</v>
      </c>
      <c r="N622" s="5">
        <f t="shared" si="64"/>
        <v>67686579.329999998</v>
      </c>
      <c r="O622" s="2" t="str">
        <f t="shared" si="65"/>
        <v>Very High</v>
      </c>
      <c r="P622" s="2" t="str">
        <f t="shared" si="66"/>
        <v>Medium</v>
      </c>
      <c r="Q622" s="2" t="str">
        <f t="shared" si="67"/>
        <v>Good</v>
      </c>
      <c r="R622" s="2" t="str">
        <f t="shared" si="68"/>
        <v>Very Low</v>
      </c>
      <c r="S622" s="2" t="str">
        <f t="shared" si="69"/>
        <v>50-75M</v>
      </c>
    </row>
    <row r="623" spans="1:19" x14ac:dyDescent="0.2">
      <c r="A623" s="3">
        <v>2195176</v>
      </c>
      <c r="B623" s="4" t="s">
        <v>5172</v>
      </c>
      <c r="C623" s="4" t="s">
        <v>5173</v>
      </c>
      <c r="D623" s="5">
        <v>799.99</v>
      </c>
      <c r="E623" s="3">
        <v>51891</v>
      </c>
      <c r="F623" s="3">
        <v>696</v>
      </c>
      <c r="G623" s="3">
        <v>23</v>
      </c>
      <c r="H623" s="4" t="s">
        <v>56</v>
      </c>
      <c r="I623" s="2">
        <v>4.2366076000000001</v>
      </c>
      <c r="J623" s="3">
        <v>2.5</v>
      </c>
      <c r="K623" s="1">
        <v>43499</v>
      </c>
      <c r="L623" s="4" t="s">
        <v>3519</v>
      </c>
      <c r="M623" s="2">
        <f t="shared" si="63"/>
        <v>1.3412730531306007E-2</v>
      </c>
      <c r="N623" s="5">
        <f t="shared" si="64"/>
        <v>41512281.090000004</v>
      </c>
      <c r="O623" s="2" t="str">
        <f t="shared" si="65"/>
        <v>Low</v>
      </c>
      <c r="P623" s="2" t="str">
        <f t="shared" si="66"/>
        <v>Medium</v>
      </c>
      <c r="Q623" s="2" t="str">
        <f t="shared" si="67"/>
        <v>Good</v>
      </c>
      <c r="R623" s="2" t="str">
        <f t="shared" si="68"/>
        <v>Very Low</v>
      </c>
      <c r="S623" s="2" t="str">
        <f t="shared" si="69"/>
        <v>25-50M</v>
      </c>
    </row>
    <row r="624" spans="1:19" x14ac:dyDescent="0.2">
      <c r="A624" s="3">
        <v>343816</v>
      </c>
      <c r="B624" s="4" t="s">
        <v>8233</v>
      </c>
      <c r="C624" s="4" t="s">
        <v>8234</v>
      </c>
      <c r="D624" s="5">
        <v>399.99</v>
      </c>
      <c r="E624" s="3">
        <v>51863</v>
      </c>
      <c r="F624" s="3">
        <v>315</v>
      </c>
      <c r="G624" s="3">
        <v>23</v>
      </c>
      <c r="H624" s="4" t="s">
        <v>14</v>
      </c>
      <c r="I624" s="2">
        <v>4.0517396999999997</v>
      </c>
      <c r="J624" s="3">
        <v>3</v>
      </c>
      <c r="K624" s="1">
        <v>41957</v>
      </c>
      <c r="L624" s="4" t="s">
        <v>1286</v>
      </c>
      <c r="M624" s="2">
        <f t="shared" si="63"/>
        <v>6.073694155756512E-3</v>
      </c>
      <c r="N624" s="5">
        <f t="shared" si="64"/>
        <v>20744681.370000001</v>
      </c>
      <c r="O624" s="2" t="str">
        <f t="shared" si="65"/>
        <v>Very Low</v>
      </c>
      <c r="P624" s="2" t="str">
        <f t="shared" si="66"/>
        <v>Medium</v>
      </c>
      <c r="Q624" s="2" t="str">
        <f t="shared" si="67"/>
        <v>Good</v>
      </c>
      <c r="R624" s="2" t="str">
        <f t="shared" si="68"/>
        <v>Very Low</v>
      </c>
      <c r="S624" s="2" t="str">
        <f t="shared" si="69"/>
        <v>&lt;25M</v>
      </c>
    </row>
    <row r="625" spans="1:19" x14ac:dyDescent="0.2">
      <c r="A625" s="3">
        <v>4121154</v>
      </c>
      <c r="B625" s="4" t="s">
        <v>2119</v>
      </c>
      <c r="C625" s="4" t="s">
        <v>2120</v>
      </c>
      <c r="D625" s="5">
        <v>1599.99</v>
      </c>
      <c r="E625" s="3">
        <v>51829</v>
      </c>
      <c r="F625" s="3">
        <v>2516</v>
      </c>
      <c r="G625" s="3">
        <v>138</v>
      </c>
      <c r="H625" s="4" t="s">
        <v>142</v>
      </c>
      <c r="I625" s="2">
        <v>4.5227170000000001</v>
      </c>
      <c r="J625" s="3">
        <v>6.5</v>
      </c>
      <c r="K625" s="1">
        <v>44360</v>
      </c>
      <c r="L625" s="4" t="s">
        <v>95</v>
      </c>
      <c r="M625" s="2">
        <f t="shared" si="63"/>
        <v>4.8544251287889022E-2</v>
      </c>
      <c r="N625" s="5">
        <f t="shared" si="64"/>
        <v>82925881.709999993</v>
      </c>
      <c r="O625" s="2" t="str">
        <f t="shared" si="65"/>
        <v>Very High</v>
      </c>
      <c r="P625" s="2" t="str">
        <f t="shared" si="66"/>
        <v>Medium</v>
      </c>
      <c r="Q625" s="2" t="str">
        <f t="shared" si="67"/>
        <v>Very Good</v>
      </c>
      <c r="R625" s="2" t="str">
        <f t="shared" si="68"/>
        <v>Very Low</v>
      </c>
      <c r="S625" s="2" t="str">
        <f t="shared" si="69"/>
        <v>75M-1B</v>
      </c>
    </row>
    <row r="626" spans="1:19" x14ac:dyDescent="0.2">
      <c r="A626" s="3">
        <v>1159654</v>
      </c>
      <c r="B626" s="4" t="s">
        <v>699</v>
      </c>
      <c r="C626" s="4" t="s">
        <v>700</v>
      </c>
      <c r="D626" s="5">
        <v>1499.99</v>
      </c>
      <c r="E626" s="3">
        <v>51772</v>
      </c>
      <c r="F626" s="3">
        <v>9145</v>
      </c>
      <c r="G626" s="3">
        <v>67</v>
      </c>
      <c r="H626" s="4" t="s">
        <v>14</v>
      </c>
      <c r="I626" s="2">
        <v>4.4192830000000001</v>
      </c>
      <c r="J626" s="3">
        <v>8</v>
      </c>
      <c r="K626" s="1">
        <v>42821</v>
      </c>
      <c r="L626" s="4" t="s">
        <v>652</v>
      </c>
      <c r="M626" s="2">
        <f t="shared" si="63"/>
        <v>0.17663988256200264</v>
      </c>
      <c r="N626" s="5">
        <f t="shared" si="64"/>
        <v>77657482.280000001</v>
      </c>
      <c r="O626" s="2" t="str">
        <f t="shared" si="65"/>
        <v>Very High</v>
      </c>
      <c r="P626" s="2" t="str">
        <f t="shared" si="66"/>
        <v>Medium</v>
      </c>
      <c r="Q626" s="2" t="str">
        <f t="shared" si="67"/>
        <v>Good</v>
      </c>
      <c r="R626" s="2" t="str">
        <f t="shared" si="68"/>
        <v>Very Low</v>
      </c>
      <c r="S626" s="2" t="str">
        <f t="shared" si="69"/>
        <v>75M-1B</v>
      </c>
    </row>
    <row r="627" spans="1:19" x14ac:dyDescent="0.2">
      <c r="A627" s="3">
        <v>4900166</v>
      </c>
      <c r="B627" s="4" t="s">
        <v>944</v>
      </c>
      <c r="C627" s="4" t="s">
        <v>945</v>
      </c>
      <c r="D627" s="5">
        <v>1799.99</v>
      </c>
      <c r="E627" s="3">
        <v>51717</v>
      </c>
      <c r="F627" s="3">
        <v>6527</v>
      </c>
      <c r="G627" s="3">
        <v>143</v>
      </c>
      <c r="H627" s="4" t="s">
        <v>56</v>
      </c>
      <c r="I627" s="2">
        <v>4.7269589999999999</v>
      </c>
      <c r="J627" s="3">
        <v>10.5</v>
      </c>
      <c r="K627" s="1">
        <v>44830</v>
      </c>
      <c r="L627" s="4" t="s">
        <v>249</v>
      </c>
      <c r="M627" s="2">
        <f t="shared" si="63"/>
        <v>0.12620608310613532</v>
      </c>
      <c r="N627" s="5">
        <f t="shared" si="64"/>
        <v>93090082.829999998</v>
      </c>
      <c r="O627" s="2" t="str">
        <f t="shared" si="65"/>
        <v>Very High</v>
      </c>
      <c r="P627" s="2" t="str">
        <f t="shared" si="66"/>
        <v>Medium</v>
      </c>
      <c r="Q627" s="2" t="str">
        <f t="shared" si="67"/>
        <v>Very Good</v>
      </c>
      <c r="R627" s="2" t="str">
        <f t="shared" si="68"/>
        <v>Very Low</v>
      </c>
      <c r="S627" s="2" t="str">
        <f t="shared" si="69"/>
        <v>75M-1B</v>
      </c>
    </row>
    <row r="628" spans="1:19" x14ac:dyDescent="0.2">
      <c r="A628" s="3">
        <v>1470810</v>
      </c>
      <c r="B628" s="4" t="s">
        <v>500</v>
      </c>
      <c r="C628" s="4" t="s">
        <v>501</v>
      </c>
      <c r="D628" s="5">
        <v>2399.9899999999998</v>
      </c>
      <c r="E628" s="3">
        <v>51459</v>
      </c>
      <c r="F628" s="3">
        <v>13107</v>
      </c>
      <c r="G628" s="3">
        <v>155</v>
      </c>
      <c r="H628" s="4" t="s">
        <v>14</v>
      </c>
      <c r="I628" s="2">
        <v>4.8526033999999996</v>
      </c>
      <c r="J628" s="3">
        <v>29.5</v>
      </c>
      <c r="K628" s="1">
        <v>43084</v>
      </c>
      <c r="L628" s="4" t="s">
        <v>28</v>
      </c>
      <c r="M628" s="2">
        <f t="shared" si="63"/>
        <v>0.25470763131813678</v>
      </c>
      <c r="N628" s="5">
        <f t="shared" si="64"/>
        <v>123501085.40999998</v>
      </c>
      <c r="O628" s="2" t="str">
        <f t="shared" si="65"/>
        <v>Very High</v>
      </c>
      <c r="P628" s="2" t="str">
        <f t="shared" si="66"/>
        <v>Medium</v>
      </c>
      <c r="Q628" s="2" t="str">
        <f t="shared" si="67"/>
        <v>Very Good</v>
      </c>
      <c r="R628" s="2" t="str">
        <f t="shared" si="68"/>
        <v>Low</v>
      </c>
      <c r="S628" s="2" t="str">
        <f t="shared" si="69"/>
        <v>75M-1B</v>
      </c>
    </row>
    <row r="629" spans="1:19" x14ac:dyDescent="0.2">
      <c r="A629" s="3">
        <v>4015616</v>
      </c>
      <c r="B629" s="4" t="s">
        <v>773</v>
      </c>
      <c r="C629" s="4" t="s">
        <v>774</v>
      </c>
      <c r="D629" s="5">
        <v>1899.99</v>
      </c>
      <c r="E629" s="3">
        <v>51455</v>
      </c>
      <c r="F629" s="3">
        <v>8356</v>
      </c>
      <c r="G629" s="3">
        <v>257</v>
      </c>
      <c r="H629" s="4" t="s">
        <v>56</v>
      </c>
      <c r="I629" s="2">
        <v>4.613594</v>
      </c>
      <c r="J629" s="3">
        <v>23</v>
      </c>
      <c r="K629" s="1">
        <v>44315</v>
      </c>
      <c r="L629" s="4" t="s">
        <v>119</v>
      </c>
      <c r="M629" s="2">
        <f t="shared" si="63"/>
        <v>0.16239432513847052</v>
      </c>
      <c r="N629" s="5">
        <f t="shared" si="64"/>
        <v>97763985.450000003</v>
      </c>
      <c r="O629" s="2" t="str">
        <f t="shared" si="65"/>
        <v>Very High</v>
      </c>
      <c r="P629" s="2" t="str">
        <f t="shared" si="66"/>
        <v>Medium</v>
      </c>
      <c r="Q629" s="2" t="str">
        <f t="shared" si="67"/>
        <v>Very Good</v>
      </c>
      <c r="R629" s="2" t="str">
        <f t="shared" si="68"/>
        <v>Very Low</v>
      </c>
      <c r="S629" s="2" t="str">
        <f t="shared" si="69"/>
        <v>75M-1B</v>
      </c>
    </row>
    <row r="630" spans="1:19" x14ac:dyDescent="0.2">
      <c r="A630" s="3">
        <v>3210975</v>
      </c>
      <c r="B630" s="4" t="s">
        <v>4507</v>
      </c>
      <c r="C630" s="4" t="s">
        <v>4508</v>
      </c>
      <c r="D630" s="5">
        <v>399.99</v>
      </c>
      <c r="E630" s="3">
        <v>51390</v>
      </c>
      <c r="F630" s="3">
        <v>878</v>
      </c>
      <c r="G630" s="3">
        <v>7</v>
      </c>
      <c r="H630" s="4" t="s">
        <v>14</v>
      </c>
      <c r="I630" s="2">
        <v>4.3115087000000001</v>
      </c>
      <c r="J630" s="3">
        <v>1</v>
      </c>
      <c r="K630" s="1">
        <v>43988</v>
      </c>
      <c r="L630" s="4" t="s">
        <v>39</v>
      </c>
      <c r="M630" s="2">
        <f t="shared" si="63"/>
        <v>1.7085035999221638E-2</v>
      </c>
      <c r="N630" s="5">
        <f t="shared" si="64"/>
        <v>20555486.100000001</v>
      </c>
      <c r="O630" s="2" t="str">
        <f t="shared" si="65"/>
        <v>Very Low</v>
      </c>
      <c r="P630" s="2" t="str">
        <f t="shared" si="66"/>
        <v>Medium</v>
      </c>
      <c r="Q630" s="2" t="str">
        <f t="shared" si="67"/>
        <v>Good</v>
      </c>
      <c r="R630" s="2" t="str">
        <f t="shared" si="68"/>
        <v>Very Low</v>
      </c>
      <c r="S630" s="2" t="str">
        <f t="shared" si="69"/>
        <v>&lt;25M</v>
      </c>
    </row>
    <row r="631" spans="1:19" x14ac:dyDescent="0.2">
      <c r="A631" s="3">
        <v>4789938</v>
      </c>
      <c r="B631" s="4" t="s">
        <v>7961</v>
      </c>
      <c r="C631" s="4" t="s">
        <v>7962</v>
      </c>
      <c r="D631" s="5">
        <v>399.99</v>
      </c>
      <c r="E631" s="3">
        <v>51329</v>
      </c>
      <c r="F631" s="3">
        <v>332</v>
      </c>
      <c r="G631" s="3">
        <v>138</v>
      </c>
      <c r="H631" s="4" t="s">
        <v>56</v>
      </c>
      <c r="I631" s="2">
        <v>4.3798227000000001</v>
      </c>
      <c r="J631" s="3">
        <v>12.5</v>
      </c>
      <c r="K631" s="1">
        <v>44761</v>
      </c>
      <c r="L631" s="4" t="s">
        <v>25</v>
      </c>
      <c r="M631" s="2">
        <f t="shared" si="63"/>
        <v>6.4680784741569094E-3</v>
      </c>
      <c r="N631" s="5">
        <f t="shared" si="64"/>
        <v>20531086.710000001</v>
      </c>
      <c r="O631" s="2" t="str">
        <f t="shared" si="65"/>
        <v>Very Low</v>
      </c>
      <c r="P631" s="2" t="str">
        <f t="shared" si="66"/>
        <v>Medium</v>
      </c>
      <c r="Q631" s="2" t="str">
        <f t="shared" si="67"/>
        <v>Good</v>
      </c>
      <c r="R631" s="2" t="str">
        <f t="shared" si="68"/>
        <v>Very Low</v>
      </c>
      <c r="S631" s="2" t="str">
        <f t="shared" si="69"/>
        <v>&lt;25M</v>
      </c>
    </row>
    <row r="632" spans="1:19" x14ac:dyDescent="0.2">
      <c r="A632" s="3">
        <v>2045310</v>
      </c>
      <c r="B632" s="4" t="s">
        <v>705</v>
      </c>
      <c r="C632" s="4" t="s">
        <v>706</v>
      </c>
      <c r="D632" s="5">
        <v>3099.99</v>
      </c>
      <c r="E632" s="3">
        <v>51117</v>
      </c>
      <c r="F632" s="3">
        <v>9059</v>
      </c>
      <c r="G632" s="3">
        <v>156</v>
      </c>
      <c r="H632" s="4" t="s">
        <v>142</v>
      </c>
      <c r="I632" s="2">
        <v>4.6076864999999998</v>
      </c>
      <c r="J632" s="3">
        <v>15</v>
      </c>
      <c r="K632" s="1">
        <v>43428</v>
      </c>
      <c r="L632" s="4" t="s">
        <v>707</v>
      </c>
      <c r="M632" s="2">
        <f t="shared" si="63"/>
        <v>0.17722088541972339</v>
      </c>
      <c r="N632" s="5">
        <f t="shared" si="64"/>
        <v>158462188.82999998</v>
      </c>
      <c r="O632" s="2" t="str">
        <f t="shared" si="65"/>
        <v>Very High</v>
      </c>
      <c r="P632" s="2" t="str">
        <f t="shared" si="66"/>
        <v>Medium</v>
      </c>
      <c r="Q632" s="2" t="str">
        <f t="shared" si="67"/>
        <v>Very Good</v>
      </c>
      <c r="R632" s="2" t="str">
        <f t="shared" si="68"/>
        <v>Very Low</v>
      </c>
      <c r="S632" s="2" t="str">
        <f t="shared" si="69"/>
        <v>75M-1B</v>
      </c>
    </row>
    <row r="633" spans="1:19" x14ac:dyDescent="0.2">
      <c r="A633" s="3">
        <v>2782838</v>
      </c>
      <c r="B633" s="4" t="s">
        <v>6533</v>
      </c>
      <c r="C633" s="4" t="s">
        <v>6534</v>
      </c>
      <c r="D633" s="5">
        <v>399.99</v>
      </c>
      <c r="E633" s="3">
        <v>50923</v>
      </c>
      <c r="F633" s="3">
        <v>473</v>
      </c>
      <c r="G633" s="3">
        <v>40</v>
      </c>
      <c r="H633" s="4" t="s">
        <v>14</v>
      </c>
      <c r="I633" s="2">
        <v>3.5780820000000002</v>
      </c>
      <c r="J633" s="3">
        <v>37</v>
      </c>
      <c r="K633" s="1">
        <v>43858</v>
      </c>
      <c r="L633" s="4" t="s">
        <v>18</v>
      </c>
      <c r="M633" s="2">
        <f t="shared" si="63"/>
        <v>9.2885336684798616E-3</v>
      </c>
      <c r="N633" s="5">
        <f t="shared" si="64"/>
        <v>20368690.77</v>
      </c>
      <c r="O633" s="2" t="str">
        <f t="shared" si="65"/>
        <v>Very Low</v>
      </c>
      <c r="P633" s="2" t="str">
        <f t="shared" si="66"/>
        <v>Medium</v>
      </c>
      <c r="Q633" s="2" t="str">
        <f t="shared" si="67"/>
        <v>Fair</v>
      </c>
      <c r="R633" s="2" t="str">
        <f t="shared" si="68"/>
        <v>Very Low</v>
      </c>
      <c r="S633" s="2" t="str">
        <f t="shared" si="69"/>
        <v>&lt;25M</v>
      </c>
    </row>
    <row r="634" spans="1:19" x14ac:dyDescent="0.2">
      <c r="A634" s="3">
        <v>4592810</v>
      </c>
      <c r="B634" s="4" t="s">
        <v>9980</v>
      </c>
      <c r="C634" s="4" t="s">
        <v>9981</v>
      </c>
      <c r="D634" s="5">
        <v>399.99</v>
      </c>
      <c r="E634" s="3">
        <v>50680</v>
      </c>
      <c r="F634" s="3">
        <v>221</v>
      </c>
      <c r="G634" s="3">
        <v>38</v>
      </c>
      <c r="H634" s="4" t="s">
        <v>14</v>
      </c>
      <c r="I634" s="2">
        <v>3.7882905</v>
      </c>
      <c r="J634" s="3">
        <v>2.5</v>
      </c>
      <c r="K634" s="1">
        <v>44632</v>
      </c>
      <c r="L634" s="4" t="s">
        <v>5851</v>
      </c>
      <c r="M634" s="2">
        <f t="shared" si="63"/>
        <v>4.3606945540647195E-3</v>
      </c>
      <c r="N634" s="5">
        <f t="shared" si="64"/>
        <v>20271493.199999999</v>
      </c>
      <c r="O634" s="2" t="str">
        <f t="shared" si="65"/>
        <v>Very Low</v>
      </c>
      <c r="P634" s="2" t="str">
        <f t="shared" si="66"/>
        <v>Medium</v>
      </c>
      <c r="Q634" s="2" t="str">
        <f t="shared" si="67"/>
        <v>Fair</v>
      </c>
      <c r="R634" s="2" t="str">
        <f t="shared" si="68"/>
        <v>Very Low</v>
      </c>
      <c r="S634" s="2" t="str">
        <f t="shared" si="69"/>
        <v>&lt;25M</v>
      </c>
    </row>
    <row r="635" spans="1:19" x14ac:dyDescent="0.2">
      <c r="A635" s="3">
        <v>1568344</v>
      </c>
      <c r="B635" s="4" t="s">
        <v>1031</v>
      </c>
      <c r="C635" s="4" t="s">
        <v>1032</v>
      </c>
      <c r="D635" s="5">
        <v>1299.99</v>
      </c>
      <c r="E635" s="3">
        <v>50670</v>
      </c>
      <c r="F635" s="3">
        <v>5850</v>
      </c>
      <c r="G635" s="3">
        <v>253</v>
      </c>
      <c r="H635" s="4" t="s">
        <v>142</v>
      </c>
      <c r="I635" s="2">
        <v>4.5669526999999999</v>
      </c>
      <c r="J635" s="3">
        <v>17</v>
      </c>
      <c r="K635" s="1">
        <v>43155</v>
      </c>
      <c r="L635" s="4" t="s">
        <v>518</v>
      </c>
      <c r="M635" s="2">
        <f t="shared" si="63"/>
        <v>0.11545293072824156</v>
      </c>
      <c r="N635" s="5">
        <f t="shared" si="64"/>
        <v>65870493.299999997</v>
      </c>
      <c r="O635" s="2" t="str">
        <f t="shared" si="65"/>
        <v>Very High</v>
      </c>
      <c r="P635" s="2" t="str">
        <f t="shared" si="66"/>
        <v>Medium</v>
      </c>
      <c r="Q635" s="2" t="str">
        <f t="shared" si="67"/>
        <v>Very Good</v>
      </c>
      <c r="R635" s="2" t="str">
        <f t="shared" si="68"/>
        <v>Very Low</v>
      </c>
      <c r="S635" s="2" t="str">
        <f t="shared" si="69"/>
        <v>50-75M</v>
      </c>
    </row>
    <row r="636" spans="1:19" x14ac:dyDescent="0.2">
      <c r="A636" s="3">
        <v>1583482</v>
      </c>
      <c r="B636" s="4" t="s">
        <v>470</v>
      </c>
      <c r="C636" s="4" t="s">
        <v>471</v>
      </c>
      <c r="D636" s="5">
        <v>399.99</v>
      </c>
      <c r="E636" s="3">
        <v>50652</v>
      </c>
      <c r="F636" s="3">
        <v>14518</v>
      </c>
      <c r="G636" s="3">
        <v>75</v>
      </c>
      <c r="H636" s="4" t="s">
        <v>14</v>
      </c>
      <c r="I636" s="2">
        <v>4.5961575999999997</v>
      </c>
      <c r="J636" s="3">
        <v>5.5</v>
      </c>
      <c r="K636" s="1">
        <v>43165</v>
      </c>
      <c r="L636" s="4" t="s">
        <v>353</v>
      </c>
      <c r="M636" s="2">
        <f t="shared" si="63"/>
        <v>0.28662244333886128</v>
      </c>
      <c r="N636" s="5">
        <f t="shared" si="64"/>
        <v>20260293.48</v>
      </c>
      <c r="O636" s="2" t="str">
        <f t="shared" si="65"/>
        <v>Very Low</v>
      </c>
      <c r="P636" s="2" t="str">
        <f t="shared" si="66"/>
        <v>Medium</v>
      </c>
      <c r="Q636" s="2" t="str">
        <f t="shared" si="67"/>
        <v>Very Good</v>
      </c>
      <c r="R636" s="2" t="str">
        <f t="shared" si="68"/>
        <v>Low</v>
      </c>
      <c r="S636" s="2" t="str">
        <f t="shared" si="69"/>
        <v>&lt;25M</v>
      </c>
    </row>
    <row r="637" spans="1:19" x14ac:dyDescent="0.2">
      <c r="A637" s="3">
        <v>4742464</v>
      </c>
      <c r="B637" s="4" t="s">
        <v>6882</v>
      </c>
      <c r="C637" s="4" t="s">
        <v>6883</v>
      </c>
      <c r="D637" s="5">
        <v>649.99</v>
      </c>
      <c r="E637" s="3">
        <v>50433</v>
      </c>
      <c r="F637" s="3">
        <v>430</v>
      </c>
      <c r="G637" s="3">
        <v>129</v>
      </c>
      <c r="H637" s="4" t="s">
        <v>14</v>
      </c>
      <c r="I637" s="2">
        <v>4.4139175000000002</v>
      </c>
      <c r="J637" s="3">
        <v>12</v>
      </c>
      <c r="K637" s="1">
        <v>44732</v>
      </c>
      <c r="L637" s="4" t="s">
        <v>15</v>
      </c>
      <c r="M637" s="2">
        <f t="shared" si="63"/>
        <v>8.5261634247417364E-3</v>
      </c>
      <c r="N637" s="5">
        <f t="shared" si="64"/>
        <v>32780945.670000002</v>
      </c>
      <c r="O637" s="2" t="str">
        <f t="shared" si="65"/>
        <v>Low</v>
      </c>
      <c r="P637" s="2" t="str">
        <f t="shared" si="66"/>
        <v>Medium</v>
      </c>
      <c r="Q637" s="2" t="str">
        <f t="shared" si="67"/>
        <v>Good</v>
      </c>
      <c r="R637" s="2" t="str">
        <f t="shared" si="68"/>
        <v>Very Low</v>
      </c>
      <c r="S637" s="2" t="str">
        <f t="shared" si="69"/>
        <v>25-50M</v>
      </c>
    </row>
    <row r="638" spans="1:19" x14ac:dyDescent="0.2">
      <c r="A638" s="3">
        <v>1299656</v>
      </c>
      <c r="B638" s="4" t="s">
        <v>854</v>
      </c>
      <c r="C638" s="4" t="s">
        <v>855</v>
      </c>
      <c r="D638" s="5">
        <v>399.99</v>
      </c>
      <c r="E638" s="3">
        <v>50317</v>
      </c>
      <c r="F638" s="3">
        <v>7355</v>
      </c>
      <c r="G638" s="3">
        <v>226</v>
      </c>
      <c r="H638" s="4" t="s">
        <v>14</v>
      </c>
      <c r="I638" s="2">
        <v>3.9654956000000001</v>
      </c>
      <c r="J638" s="3">
        <v>28</v>
      </c>
      <c r="K638" s="1">
        <v>42937</v>
      </c>
      <c r="L638" s="4" t="s">
        <v>856</v>
      </c>
      <c r="M638" s="2">
        <f t="shared" si="63"/>
        <v>0.14617326152195084</v>
      </c>
      <c r="N638" s="5">
        <f t="shared" si="64"/>
        <v>20126296.830000002</v>
      </c>
      <c r="O638" s="2" t="str">
        <f t="shared" si="65"/>
        <v>Very Low</v>
      </c>
      <c r="P638" s="2" t="str">
        <f t="shared" si="66"/>
        <v>Medium</v>
      </c>
      <c r="Q638" s="2" t="str">
        <f t="shared" si="67"/>
        <v>Fair</v>
      </c>
      <c r="R638" s="2" t="str">
        <f t="shared" si="68"/>
        <v>Very Low</v>
      </c>
      <c r="S638" s="2" t="str">
        <f t="shared" si="69"/>
        <v>&lt;25M</v>
      </c>
    </row>
    <row r="639" spans="1:19" x14ac:dyDescent="0.2">
      <c r="A639" s="3">
        <v>5157066</v>
      </c>
      <c r="B639" s="4" t="s">
        <v>10571</v>
      </c>
      <c r="C639" s="4" t="s">
        <v>10572</v>
      </c>
      <c r="D639" s="5">
        <v>399.99</v>
      </c>
      <c r="E639" s="3">
        <v>50108</v>
      </c>
      <c r="F639" s="3">
        <v>198</v>
      </c>
      <c r="G639" s="3">
        <v>42</v>
      </c>
      <c r="H639" s="4" t="s">
        <v>56</v>
      </c>
      <c r="I639" s="2">
        <v>3.9714710000000002</v>
      </c>
      <c r="J639" s="3">
        <v>4</v>
      </c>
      <c r="K639" s="1">
        <v>44971</v>
      </c>
      <c r="L639" s="4" t="s">
        <v>87</v>
      </c>
      <c r="M639" s="2">
        <f t="shared" si="63"/>
        <v>3.9514648359543388E-3</v>
      </c>
      <c r="N639" s="5">
        <f t="shared" si="64"/>
        <v>20042698.920000002</v>
      </c>
      <c r="O639" s="2" t="str">
        <f t="shared" si="65"/>
        <v>Very Low</v>
      </c>
      <c r="P639" s="2" t="str">
        <f t="shared" si="66"/>
        <v>Medium</v>
      </c>
      <c r="Q639" s="2" t="str">
        <f t="shared" si="67"/>
        <v>Fair</v>
      </c>
      <c r="R639" s="2" t="str">
        <f t="shared" si="68"/>
        <v>Very Low</v>
      </c>
      <c r="S639" s="2" t="str">
        <f t="shared" si="69"/>
        <v>&lt;25M</v>
      </c>
    </row>
    <row r="640" spans="1:19" x14ac:dyDescent="0.2">
      <c r="A640" s="3">
        <v>1357844</v>
      </c>
      <c r="B640" s="4" t="s">
        <v>920</v>
      </c>
      <c r="C640" s="4" t="s">
        <v>921</v>
      </c>
      <c r="D640" s="5">
        <v>1999.99</v>
      </c>
      <c r="E640" s="3">
        <v>50089</v>
      </c>
      <c r="F640" s="3">
        <v>6714</v>
      </c>
      <c r="G640" s="3">
        <v>84</v>
      </c>
      <c r="H640" s="4" t="s">
        <v>14</v>
      </c>
      <c r="I640" s="2">
        <v>4.3776599999999997</v>
      </c>
      <c r="J640" s="3">
        <v>11</v>
      </c>
      <c r="K640" s="1">
        <v>43000</v>
      </c>
      <c r="L640" s="4" t="s">
        <v>570</v>
      </c>
      <c r="M640" s="2">
        <f t="shared" si="63"/>
        <v>0.1340414062967917</v>
      </c>
      <c r="N640" s="5">
        <f t="shared" si="64"/>
        <v>100177499.11</v>
      </c>
      <c r="O640" s="2" t="str">
        <f t="shared" si="65"/>
        <v>Very High</v>
      </c>
      <c r="P640" s="2" t="str">
        <f t="shared" si="66"/>
        <v>Medium</v>
      </c>
      <c r="Q640" s="2" t="str">
        <f t="shared" si="67"/>
        <v>Good</v>
      </c>
      <c r="R640" s="2" t="str">
        <f t="shared" si="68"/>
        <v>Very Low</v>
      </c>
      <c r="S640" s="2" t="str">
        <f t="shared" si="69"/>
        <v>75M-1B</v>
      </c>
    </row>
    <row r="641" spans="1:19" x14ac:dyDescent="0.2">
      <c r="A641" s="3">
        <v>4824890</v>
      </c>
      <c r="B641" s="4" t="s">
        <v>3356</v>
      </c>
      <c r="C641" s="4" t="s">
        <v>3357</v>
      </c>
      <c r="D641" s="5">
        <v>899.99</v>
      </c>
      <c r="E641" s="3">
        <v>50044</v>
      </c>
      <c r="F641" s="3">
        <v>1379</v>
      </c>
      <c r="G641" s="3">
        <v>71</v>
      </c>
      <c r="H641" s="4" t="s">
        <v>14</v>
      </c>
      <c r="I641" s="2">
        <v>4.1542139999999996</v>
      </c>
      <c r="J641" s="3">
        <v>4.5</v>
      </c>
      <c r="K641" s="1">
        <v>44783</v>
      </c>
      <c r="L641" s="4" t="s">
        <v>95</v>
      </c>
      <c r="M641" s="2">
        <f t="shared" si="63"/>
        <v>2.7555750939173528E-2</v>
      </c>
      <c r="N641" s="5">
        <f t="shared" si="64"/>
        <v>45039099.560000002</v>
      </c>
      <c r="O641" s="2" t="str">
        <f t="shared" si="65"/>
        <v>Medium</v>
      </c>
      <c r="P641" s="2" t="str">
        <f t="shared" si="66"/>
        <v>Medium</v>
      </c>
      <c r="Q641" s="2" t="str">
        <f t="shared" si="67"/>
        <v>Good</v>
      </c>
      <c r="R641" s="2" t="str">
        <f t="shared" si="68"/>
        <v>Very Low</v>
      </c>
      <c r="S641" s="2" t="str">
        <f t="shared" si="69"/>
        <v>25-50M</v>
      </c>
    </row>
    <row r="642" spans="1:19" x14ac:dyDescent="0.2">
      <c r="A642" s="3">
        <v>864886</v>
      </c>
      <c r="B642" s="4" t="s">
        <v>4678</v>
      </c>
      <c r="C642" s="4" t="s">
        <v>4679</v>
      </c>
      <c r="D642" s="5">
        <v>399.99</v>
      </c>
      <c r="E642" s="3">
        <v>50021</v>
      </c>
      <c r="F642" s="3">
        <v>833</v>
      </c>
      <c r="G642" s="3">
        <v>44</v>
      </c>
      <c r="H642" s="4" t="s">
        <v>14</v>
      </c>
      <c r="I642" s="2">
        <v>4.3063890000000002</v>
      </c>
      <c r="J642" s="3">
        <v>1.5</v>
      </c>
      <c r="K642" s="1">
        <v>42521</v>
      </c>
      <c r="L642" s="4" t="s">
        <v>258</v>
      </c>
      <c r="M642" s="2">
        <f t="shared" ref="M642:M705" si="70" xml:space="preserve"> F642/E642</f>
        <v>1.6653005737590213E-2</v>
      </c>
      <c r="N642" s="5">
        <f t="shared" ref="N642:N705" si="71">D642*E642</f>
        <v>20007899.789999999</v>
      </c>
      <c r="O642" s="2" t="str">
        <f t="shared" si="65"/>
        <v>Very Low</v>
      </c>
      <c r="P642" s="2" t="str">
        <f t="shared" si="66"/>
        <v>Medium</v>
      </c>
      <c r="Q642" s="2" t="str">
        <f t="shared" si="67"/>
        <v>Good</v>
      </c>
      <c r="R642" s="2" t="str">
        <f t="shared" si="68"/>
        <v>Very Low</v>
      </c>
      <c r="S642" s="2" t="str">
        <f t="shared" si="69"/>
        <v>&lt;25M</v>
      </c>
    </row>
    <row r="643" spans="1:19" x14ac:dyDescent="0.2">
      <c r="A643" s="3">
        <v>2417990</v>
      </c>
      <c r="B643" s="4" t="s">
        <v>1489</v>
      </c>
      <c r="C643" s="4" t="s">
        <v>1490</v>
      </c>
      <c r="D643" s="5">
        <v>1299.99</v>
      </c>
      <c r="E643" s="3">
        <v>49928</v>
      </c>
      <c r="F643" s="3">
        <v>3888</v>
      </c>
      <c r="G643" s="3">
        <v>112</v>
      </c>
      <c r="H643" s="4" t="s">
        <v>14</v>
      </c>
      <c r="I643" s="2">
        <v>4.5541945000000004</v>
      </c>
      <c r="J643" s="3">
        <v>11</v>
      </c>
      <c r="K643" s="1">
        <v>43633</v>
      </c>
      <c r="L643" s="4" t="s">
        <v>1491</v>
      </c>
      <c r="M643" s="2">
        <f t="shared" si="70"/>
        <v>7.7872135875660956E-2</v>
      </c>
      <c r="N643" s="5">
        <f t="shared" si="71"/>
        <v>64905900.719999999</v>
      </c>
      <c r="O643" s="2" t="str">
        <f t="shared" ref="O643:O706" si="72">IF(D643&gt;=1200,"Very High",IF(D643&gt;=1000,"High",IF(D643&gt;=800,"Medium",IF(D643&gt;=600,"Low",IF(D643&lt;=599.99,"Very Low","Invalid")))))</f>
        <v>Very High</v>
      </c>
      <c r="P643" s="2" t="str">
        <f t="shared" ref="P643:P706" si="73">IF(E643&gt;=150000,"Very High",IF(E643&gt;=75000,"High",IF(E643&gt;=25000,"Medium",IF(E643&gt;=10000,"Low",IF(E643&lt;=9999,"Very Low","Invalid")))))</f>
        <v>Medium</v>
      </c>
      <c r="Q643" s="2" t="str">
        <f t="shared" ref="Q643:Q706" si="74">IF(I643&gt;=4.5,"Very Good",IF(I643&gt;=4,"Good",IF(I643&gt;=3,"Fair",IF(I643&lt;=2.99,"Poor","Invalid"))))</f>
        <v>Very Good</v>
      </c>
      <c r="R643" s="2" t="str">
        <f t="shared" ref="R643:R706" si="75">IF(M643&gt;=0.5,"Very High",IF(M643&gt;=0.4,"High",IF(M643&gt;=0.3,"Medium",IF(M643&gt;=0.2,"Low",IF(M643&gt;0,"Very Low","Invalid")))))</f>
        <v>Very Low</v>
      </c>
      <c r="S643" s="2" t="str">
        <f t="shared" ref="S643:S706" si="76">IF(N643&gt;=1000000000,"&gt; 1B",IF(N643&gt;=75000000, "75M-1B",IF(N643&gt;=50000000,"50-75M",IF(N643&gt;=25000000,"25-50M",IF(N643&gt;0,"&lt;25M","Invalid")))))</f>
        <v>50-75M</v>
      </c>
    </row>
    <row r="644" spans="1:19" x14ac:dyDescent="0.2">
      <c r="A644" s="3">
        <v>1135796</v>
      </c>
      <c r="B644" s="4" t="s">
        <v>8373</v>
      </c>
      <c r="C644" s="4" t="s">
        <v>8374</v>
      </c>
      <c r="D644" s="5">
        <v>399.99</v>
      </c>
      <c r="E644" s="3">
        <v>49877</v>
      </c>
      <c r="F644" s="3">
        <v>306</v>
      </c>
      <c r="G644" s="3">
        <v>37</v>
      </c>
      <c r="H644" s="4" t="s">
        <v>56</v>
      </c>
      <c r="I644" s="2">
        <v>4.3805747000000004</v>
      </c>
      <c r="J644" s="3">
        <v>5.5</v>
      </c>
      <c r="K644" s="1">
        <v>42799</v>
      </c>
      <c r="L644" s="4" t="s">
        <v>8375</v>
      </c>
      <c r="M644" s="2">
        <f t="shared" si="70"/>
        <v>6.1350923271247266E-3</v>
      </c>
      <c r="N644" s="5">
        <f t="shared" si="71"/>
        <v>19950301.23</v>
      </c>
      <c r="O644" s="2" t="str">
        <f t="shared" si="72"/>
        <v>Very Low</v>
      </c>
      <c r="P644" s="2" t="str">
        <f t="shared" si="73"/>
        <v>Medium</v>
      </c>
      <c r="Q644" s="2" t="str">
        <f t="shared" si="74"/>
        <v>Good</v>
      </c>
      <c r="R644" s="2" t="str">
        <f t="shared" si="75"/>
        <v>Very Low</v>
      </c>
      <c r="S644" s="2" t="str">
        <f t="shared" si="76"/>
        <v>&lt;25M</v>
      </c>
    </row>
    <row r="645" spans="1:19" x14ac:dyDescent="0.2">
      <c r="A645" s="3">
        <v>4542914</v>
      </c>
      <c r="B645" s="4" t="s">
        <v>9054</v>
      </c>
      <c r="C645" s="4" t="s">
        <v>9055</v>
      </c>
      <c r="D645" s="5">
        <v>399.99</v>
      </c>
      <c r="E645" s="3">
        <v>49821</v>
      </c>
      <c r="F645" s="3">
        <v>266</v>
      </c>
      <c r="G645" s="3">
        <v>29</v>
      </c>
      <c r="H645" s="4" t="s">
        <v>14</v>
      </c>
      <c r="I645" s="2">
        <v>4.2429456999999999</v>
      </c>
      <c r="J645" s="3">
        <v>1.5</v>
      </c>
      <c r="K645" s="1">
        <v>44601</v>
      </c>
      <c r="L645" s="4" t="s">
        <v>9056</v>
      </c>
      <c r="M645" s="2">
        <f t="shared" si="70"/>
        <v>5.3391140282210313E-3</v>
      </c>
      <c r="N645" s="5">
        <f t="shared" si="71"/>
        <v>19927901.789999999</v>
      </c>
      <c r="O645" s="2" t="str">
        <f t="shared" si="72"/>
        <v>Very Low</v>
      </c>
      <c r="P645" s="2" t="str">
        <f t="shared" si="73"/>
        <v>Medium</v>
      </c>
      <c r="Q645" s="2" t="str">
        <f t="shared" si="74"/>
        <v>Good</v>
      </c>
      <c r="R645" s="2" t="str">
        <f t="shared" si="75"/>
        <v>Very Low</v>
      </c>
      <c r="S645" s="2" t="str">
        <f t="shared" si="76"/>
        <v>&lt;25M</v>
      </c>
    </row>
    <row r="646" spans="1:19" x14ac:dyDescent="0.2">
      <c r="A646" s="3">
        <v>4105498</v>
      </c>
      <c r="B646" s="4" t="s">
        <v>799</v>
      </c>
      <c r="C646" s="4" t="s">
        <v>800</v>
      </c>
      <c r="D646" s="5">
        <v>1699.99</v>
      </c>
      <c r="E646" s="3">
        <v>49804</v>
      </c>
      <c r="F646" s="3">
        <v>7934</v>
      </c>
      <c r="G646" s="3">
        <v>82</v>
      </c>
      <c r="H646" s="4" t="s">
        <v>14</v>
      </c>
      <c r="I646" s="2">
        <v>4.5533640000000002</v>
      </c>
      <c r="J646" s="3">
        <v>13.5</v>
      </c>
      <c r="K646" s="1">
        <v>44353</v>
      </c>
      <c r="L646" s="4" t="s">
        <v>346</v>
      </c>
      <c r="M646" s="2">
        <f t="shared" si="70"/>
        <v>0.15930447353626215</v>
      </c>
      <c r="N646" s="5">
        <f t="shared" si="71"/>
        <v>84666301.959999993</v>
      </c>
      <c r="O646" s="2" t="str">
        <f t="shared" si="72"/>
        <v>Very High</v>
      </c>
      <c r="P646" s="2" t="str">
        <f t="shared" si="73"/>
        <v>Medium</v>
      </c>
      <c r="Q646" s="2" t="str">
        <f t="shared" si="74"/>
        <v>Very Good</v>
      </c>
      <c r="R646" s="2" t="str">
        <f t="shared" si="75"/>
        <v>Very Low</v>
      </c>
      <c r="S646" s="2" t="str">
        <f t="shared" si="76"/>
        <v>75M-1B</v>
      </c>
    </row>
    <row r="647" spans="1:19" x14ac:dyDescent="0.2">
      <c r="A647" s="3">
        <v>753140</v>
      </c>
      <c r="B647" s="4" t="s">
        <v>514</v>
      </c>
      <c r="C647" s="4" t="s">
        <v>515</v>
      </c>
      <c r="D647" s="5">
        <v>999.99</v>
      </c>
      <c r="E647" s="3">
        <v>49803</v>
      </c>
      <c r="F647" s="3">
        <v>12759</v>
      </c>
      <c r="G647" s="3">
        <v>90</v>
      </c>
      <c r="H647" s="4" t="s">
        <v>14</v>
      </c>
      <c r="I647" s="2">
        <v>4.5241090000000002</v>
      </c>
      <c r="J647" s="3">
        <v>12</v>
      </c>
      <c r="K647" s="1">
        <v>42405</v>
      </c>
      <c r="L647" s="4" t="s">
        <v>15</v>
      </c>
      <c r="M647" s="2">
        <f t="shared" si="70"/>
        <v>0.25618938618155535</v>
      </c>
      <c r="N647" s="5">
        <f t="shared" si="71"/>
        <v>49802501.969999999</v>
      </c>
      <c r="O647" s="2" t="str">
        <f t="shared" si="72"/>
        <v>Medium</v>
      </c>
      <c r="P647" s="2" t="str">
        <f t="shared" si="73"/>
        <v>Medium</v>
      </c>
      <c r="Q647" s="2" t="str">
        <f t="shared" si="74"/>
        <v>Very Good</v>
      </c>
      <c r="R647" s="2" t="str">
        <f t="shared" si="75"/>
        <v>Low</v>
      </c>
      <c r="S647" s="2" t="str">
        <f t="shared" si="76"/>
        <v>25-50M</v>
      </c>
    </row>
    <row r="648" spans="1:19" x14ac:dyDescent="0.2">
      <c r="A648" s="3">
        <v>4588234</v>
      </c>
      <c r="B648" s="4" t="s">
        <v>7832</v>
      </c>
      <c r="C648" s="4" t="s">
        <v>7833</v>
      </c>
      <c r="D648" s="5">
        <v>399.99</v>
      </c>
      <c r="E648" s="3">
        <v>49768</v>
      </c>
      <c r="F648" s="3">
        <v>341</v>
      </c>
      <c r="G648" s="3">
        <v>38</v>
      </c>
      <c r="H648" s="4" t="s">
        <v>14</v>
      </c>
      <c r="I648" s="2">
        <v>4.3283579999999997</v>
      </c>
      <c r="J648" s="3">
        <v>2.5</v>
      </c>
      <c r="K648" s="1">
        <v>44629</v>
      </c>
      <c r="L648" s="4" t="s">
        <v>1865</v>
      </c>
      <c r="M648" s="2">
        <f t="shared" si="70"/>
        <v>6.8517923163478539E-3</v>
      </c>
      <c r="N648" s="5">
        <f t="shared" si="71"/>
        <v>19906702.32</v>
      </c>
      <c r="O648" s="2" t="str">
        <f t="shared" si="72"/>
        <v>Very Low</v>
      </c>
      <c r="P648" s="2" t="str">
        <f t="shared" si="73"/>
        <v>Medium</v>
      </c>
      <c r="Q648" s="2" t="str">
        <f t="shared" si="74"/>
        <v>Good</v>
      </c>
      <c r="R648" s="2" t="str">
        <f t="shared" si="75"/>
        <v>Very Low</v>
      </c>
      <c r="S648" s="2" t="str">
        <f t="shared" si="76"/>
        <v>&lt;25M</v>
      </c>
    </row>
    <row r="649" spans="1:19" x14ac:dyDescent="0.2">
      <c r="A649" s="3">
        <v>1575562</v>
      </c>
      <c r="B649" s="4" t="s">
        <v>719</v>
      </c>
      <c r="C649" s="4" t="s">
        <v>720</v>
      </c>
      <c r="D649" s="5">
        <v>1199.99</v>
      </c>
      <c r="E649" s="3">
        <v>49694</v>
      </c>
      <c r="F649" s="3">
        <v>8927</v>
      </c>
      <c r="G649" s="3">
        <v>69</v>
      </c>
      <c r="H649" s="4" t="s">
        <v>142</v>
      </c>
      <c r="I649" s="2">
        <v>4.7356360000000004</v>
      </c>
      <c r="J649" s="3">
        <v>9.5</v>
      </c>
      <c r="K649" s="1">
        <v>43160</v>
      </c>
      <c r="L649" s="4" t="s">
        <v>15</v>
      </c>
      <c r="M649" s="2">
        <f t="shared" si="70"/>
        <v>0.17963939308568438</v>
      </c>
      <c r="N649" s="5">
        <f t="shared" si="71"/>
        <v>59632303.060000002</v>
      </c>
      <c r="O649" s="2" t="str">
        <f t="shared" si="72"/>
        <v>High</v>
      </c>
      <c r="P649" s="2" t="str">
        <f t="shared" si="73"/>
        <v>Medium</v>
      </c>
      <c r="Q649" s="2" t="str">
        <f t="shared" si="74"/>
        <v>Very Good</v>
      </c>
      <c r="R649" s="2" t="str">
        <f t="shared" si="75"/>
        <v>Very Low</v>
      </c>
      <c r="S649" s="2" t="str">
        <f t="shared" si="76"/>
        <v>50-75M</v>
      </c>
    </row>
    <row r="650" spans="1:19" x14ac:dyDescent="0.2">
      <c r="A650" s="3">
        <v>5396824</v>
      </c>
      <c r="B650" s="4" t="s">
        <v>8282</v>
      </c>
      <c r="C650" s="4" t="s">
        <v>8283</v>
      </c>
      <c r="D650" s="5">
        <v>399.99</v>
      </c>
      <c r="E650" s="3">
        <v>49680</v>
      </c>
      <c r="F650" s="3">
        <v>313</v>
      </c>
      <c r="G650" s="3">
        <v>31</v>
      </c>
      <c r="H650" s="4" t="s">
        <v>56</v>
      </c>
      <c r="I650" s="2">
        <v>4.3247312999999998</v>
      </c>
      <c r="J650" s="3">
        <v>6</v>
      </c>
      <c r="K650" s="1">
        <v>45097</v>
      </c>
      <c r="L650" s="4" t="s">
        <v>394</v>
      </c>
      <c r="M650" s="2">
        <f t="shared" si="70"/>
        <v>6.3003220611916261E-3</v>
      </c>
      <c r="N650" s="5">
        <f t="shared" si="71"/>
        <v>19871503.199999999</v>
      </c>
      <c r="O650" s="2" t="str">
        <f t="shared" si="72"/>
        <v>Very Low</v>
      </c>
      <c r="P650" s="2" t="str">
        <f t="shared" si="73"/>
        <v>Medium</v>
      </c>
      <c r="Q650" s="2" t="str">
        <f t="shared" si="74"/>
        <v>Good</v>
      </c>
      <c r="R650" s="2" t="str">
        <f t="shared" si="75"/>
        <v>Very Low</v>
      </c>
      <c r="S650" s="2" t="str">
        <f t="shared" si="76"/>
        <v>&lt;25M</v>
      </c>
    </row>
    <row r="651" spans="1:19" x14ac:dyDescent="0.2">
      <c r="A651" s="3">
        <v>918390</v>
      </c>
      <c r="B651" s="4" t="s">
        <v>755</v>
      </c>
      <c r="C651" s="4" t="s">
        <v>756</v>
      </c>
      <c r="D651" s="5">
        <v>999.99</v>
      </c>
      <c r="E651" s="3">
        <v>49562</v>
      </c>
      <c r="F651" s="3">
        <v>8478</v>
      </c>
      <c r="G651" s="3">
        <v>96</v>
      </c>
      <c r="H651" s="4" t="s">
        <v>757</v>
      </c>
      <c r="I651" s="2">
        <v>4.6884779999999999</v>
      </c>
      <c r="J651" s="3">
        <v>12</v>
      </c>
      <c r="K651" s="1">
        <v>42581</v>
      </c>
      <c r="L651" s="4" t="s">
        <v>362</v>
      </c>
      <c r="M651" s="2">
        <f t="shared" si="70"/>
        <v>0.17105847221661757</v>
      </c>
      <c r="N651" s="5">
        <f t="shared" si="71"/>
        <v>49561504.380000003</v>
      </c>
      <c r="O651" s="2" t="str">
        <f t="shared" si="72"/>
        <v>Medium</v>
      </c>
      <c r="P651" s="2" t="str">
        <f t="shared" si="73"/>
        <v>Medium</v>
      </c>
      <c r="Q651" s="2" t="str">
        <f t="shared" si="74"/>
        <v>Very Good</v>
      </c>
      <c r="R651" s="2" t="str">
        <f t="shared" si="75"/>
        <v>Very Low</v>
      </c>
      <c r="S651" s="2" t="str">
        <f t="shared" si="76"/>
        <v>25-50M</v>
      </c>
    </row>
    <row r="652" spans="1:19" x14ac:dyDescent="0.2">
      <c r="A652" s="3">
        <v>5377010</v>
      </c>
      <c r="B652" s="4" t="s">
        <v>10048</v>
      </c>
      <c r="C652" s="4" t="s">
        <v>10049</v>
      </c>
      <c r="D652" s="5">
        <v>649.99</v>
      </c>
      <c r="E652" s="3">
        <v>49546</v>
      </c>
      <c r="F652" s="3">
        <v>217</v>
      </c>
      <c r="G652" s="3">
        <v>66</v>
      </c>
      <c r="H652" s="4" t="s">
        <v>142</v>
      </c>
      <c r="I652" s="2">
        <v>4.2734256000000004</v>
      </c>
      <c r="J652" s="3">
        <v>17.5</v>
      </c>
      <c r="K652" s="1">
        <v>45086</v>
      </c>
      <c r="L652" s="4" t="s">
        <v>394</v>
      </c>
      <c r="M652" s="2">
        <f t="shared" si="70"/>
        <v>4.3797682961288498E-3</v>
      </c>
      <c r="N652" s="5">
        <f t="shared" si="71"/>
        <v>32204404.539999999</v>
      </c>
      <c r="O652" s="2" t="str">
        <f t="shared" si="72"/>
        <v>Low</v>
      </c>
      <c r="P652" s="2" t="str">
        <f t="shared" si="73"/>
        <v>Medium</v>
      </c>
      <c r="Q652" s="2" t="str">
        <f t="shared" si="74"/>
        <v>Good</v>
      </c>
      <c r="R652" s="2" t="str">
        <f t="shared" si="75"/>
        <v>Very Low</v>
      </c>
      <c r="S652" s="2" t="str">
        <f t="shared" si="76"/>
        <v>25-50M</v>
      </c>
    </row>
    <row r="653" spans="1:19" x14ac:dyDescent="0.2">
      <c r="A653" s="3">
        <v>1978034</v>
      </c>
      <c r="B653" s="4" t="s">
        <v>3358</v>
      </c>
      <c r="C653" s="4" t="s">
        <v>3359</v>
      </c>
      <c r="D653" s="5">
        <v>399.99</v>
      </c>
      <c r="E653" s="3">
        <v>49516</v>
      </c>
      <c r="F653" s="3">
        <v>1370</v>
      </c>
      <c r="G653" s="3">
        <v>523</v>
      </c>
      <c r="H653" s="4" t="s">
        <v>14</v>
      </c>
      <c r="I653" s="2">
        <v>4.2506193999999997</v>
      </c>
      <c r="J653" s="3">
        <v>72.5</v>
      </c>
      <c r="K653" s="1">
        <v>43393</v>
      </c>
      <c r="L653" s="4" t="s">
        <v>298</v>
      </c>
      <c r="M653" s="2">
        <f t="shared" si="70"/>
        <v>2.7667824541562323E-2</v>
      </c>
      <c r="N653" s="5">
        <f t="shared" si="71"/>
        <v>19805904.84</v>
      </c>
      <c r="O653" s="2" t="str">
        <f t="shared" si="72"/>
        <v>Very Low</v>
      </c>
      <c r="P653" s="2" t="str">
        <f t="shared" si="73"/>
        <v>Medium</v>
      </c>
      <c r="Q653" s="2" t="str">
        <f t="shared" si="74"/>
        <v>Good</v>
      </c>
      <c r="R653" s="2" t="str">
        <f t="shared" si="75"/>
        <v>Very Low</v>
      </c>
      <c r="S653" s="2" t="str">
        <f t="shared" si="76"/>
        <v>&lt;25M</v>
      </c>
    </row>
    <row r="654" spans="1:19" x14ac:dyDescent="0.2">
      <c r="A654" s="3">
        <v>1455618</v>
      </c>
      <c r="B654" s="4" t="s">
        <v>1198</v>
      </c>
      <c r="C654" s="4" t="s">
        <v>1199</v>
      </c>
      <c r="D654" s="5">
        <v>1999.99</v>
      </c>
      <c r="E654" s="3">
        <v>49376</v>
      </c>
      <c r="F654" s="3">
        <v>5140</v>
      </c>
      <c r="G654" s="3">
        <v>286</v>
      </c>
      <c r="H654" s="4" t="s">
        <v>14</v>
      </c>
      <c r="I654" s="2">
        <v>4.708653</v>
      </c>
      <c r="J654" s="3">
        <v>65</v>
      </c>
      <c r="K654" s="1">
        <v>43071</v>
      </c>
      <c r="L654" s="4" t="s">
        <v>255</v>
      </c>
      <c r="M654" s="2">
        <f t="shared" si="70"/>
        <v>0.10409915748541802</v>
      </c>
      <c r="N654" s="5">
        <f t="shared" si="71"/>
        <v>98751506.239999995</v>
      </c>
      <c r="O654" s="2" t="str">
        <f t="shared" si="72"/>
        <v>Very High</v>
      </c>
      <c r="P654" s="2" t="str">
        <f t="shared" si="73"/>
        <v>Medium</v>
      </c>
      <c r="Q654" s="2" t="str">
        <f t="shared" si="74"/>
        <v>Very Good</v>
      </c>
      <c r="R654" s="2" t="str">
        <f t="shared" si="75"/>
        <v>Very Low</v>
      </c>
      <c r="S654" s="2" t="str">
        <f t="shared" si="76"/>
        <v>75M-1B</v>
      </c>
    </row>
    <row r="655" spans="1:19" x14ac:dyDescent="0.2">
      <c r="A655" s="3">
        <v>526104</v>
      </c>
      <c r="B655" s="4" t="s">
        <v>532</v>
      </c>
      <c r="C655" s="4" t="s">
        <v>533</v>
      </c>
      <c r="D655" s="5">
        <v>1499.99</v>
      </c>
      <c r="E655" s="3">
        <v>49369</v>
      </c>
      <c r="F655" s="3">
        <v>12521</v>
      </c>
      <c r="G655" s="3">
        <v>80</v>
      </c>
      <c r="H655" s="4" t="s">
        <v>56</v>
      </c>
      <c r="I655" s="2">
        <v>4.5890383999999997</v>
      </c>
      <c r="J655" s="3">
        <v>8.5</v>
      </c>
      <c r="K655" s="1">
        <v>42166</v>
      </c>
      <c r="L655" s="4" t="s">
        <v>328</v>
      </c>
      <c r="M655" s="2">
        <f t="shared" si="70"/>
        <v>0.25362069314752173</v>
      </c>
      <c r="N655" s="5">
        <f t="shared" si="71"/>
        <v>74053006.310000002</v>
      </c>
      <c r="O655" s="2" t="str">
        <f t="shared" si="72"/>
        <v>Very High</v>
      </c>
      <c r="P655" s="2" t="str">
        <f t="shared" si="73"/>
        <v>Medium</v>
      </c>
      <c r="Q655" s="2" t="str">
        <f t="shared" si="74"/>
        <v>Very Good</v>
      </c>
      <c r="R655" s="2" t="str">
        <f t="shared" si="75"/>
        <v>Low</v>
      </c>
      <c r="S655" s="2" t="str">
        <f t="shared" si="76"/>
        <v>50-75M</v>
      </c>
    </row>
    <row r="656" spans="1:19" x14ac:dyDescent="0.2">
      <c r="A656" s="3">
        <v>2518066</v>
      </c>
      <c r="B656" s="4" t="s">
        <v>2883</v>
      </c>
      <c r="C656" s="4" t="s">
        <v>2884</v>
      </c>
      <c r="D656" s="5">
        <v>399.99</v>
      </c>
      <c r="E656" s="3">
        <v>49353</v>
      </c>
      <c r="F656" s="3">
        <v>1722</v>
      </c>
      <c r="G656" s="3">
        <v>39</v>
      </c>
      <c r="H656" s="4" t="s">
        <v>142</v>
      </c>
      <c r="I656" s="2">
        <v>4.0732154999999999</v>
      </c>
      <c r="J656" s="3">
        <v>6</v>
      </c>
      <c r="K656" s="1">
        <v>43697</v>
      </c>
      <c r="L656" s="4" t="s">
        <v>362</v>
      </c>
      <c r="M656" s="2">
        <f t="shared" si="70"/>
        <v>3.4891495957692545E-2</v>
      </c>
      <c r="N656" s="5">
        <f t="shared" si="71"/>
        <v>19740706.469999999</v>
      </c>
      <c r="O656" s="2" t="str">
        <f t="shared" si="72"/>
        <v>Very Low</v>
      </c>
      <c r="P656" s="2" t="str">
        <f t="shared" si="73"/>
        <v>Medium</v>
      </c>
      <c r="Q656" s="2" t="str">
        <f t="shared" si="74"/>
        <v>Good</v>
      </c>
      <c r="R656" s="2" t="str">
        <f t="shared" si="75"/>
        <v>Very Low</v>
      </c>
      <c r="S656" s="2" t="str">
        <f t="shared" si="76"/>
        <v>&lt;25M</v>
      </c>
    </row>
    <row r="657" spans="1:19" x14ac:dyDescent="0.2">
      <c r="A657" s="3">
        <v>5082228</v>
      </c>
      <c r="B657" s="4" t="s">
        <v>6235</v>
      </c>
      <c r="C657" s="4" t="s">
        <v>6236</v>
      </c>
      <c r="D657" s="5">
        <v>399.99</v>
      </c>
      <c r="E657" s="3">
        <v>49340</v>
      </c>
      <c r="F657" s="3">
        <v>505</v>
      </c>
      <c r="G657" s="3">
        <v>25</v>
      </c>
      <c r="H657" s="4" t="s">
        <v>56</v>
      </c>
      <c r="I657" s="2">
        <v>4.355416</v>
      </c>
      <c r="J657" s="3">
        <v>2.5</v>
      </c>
      <c r="K657" s="1">
        <v>44939</v>
      </c>
      <c r="L657" s="4" t="s">
        <v>436</v>
      </c>
      <c r="M657" s="2">
        <f t="shared" si="70"/>
        <v>1.0235103364410214E-2</v>
      </c>
      <c r="N657" s="5">
        <f t="shared" si="71"/>
        <v>19735506.600000001</v>
      </c>
      <c r="O657" s="2" t="str">
        <f t="shared" si="72"/>
        <v>Very Low</v>
      </c>
      <c r="P657" s="2" t="str">
        <f t="shared" si="73"/>
        <v>Medium</v>
      </c>
      <c r="Q657" s="2" t="str">
        <f t="shared" si="74"/>
        <v>Good</v>
      </c>
      <c r="R657" s="2" t="str">
        <f t="shared" si="75"/>
        <v>Very Low</v>
      </c>
      <c r="S657" s="2" t="str">
        <f t="shared" si="76"/>
        <v>&lt;25M</v>
      </c>
    </row>
    <row r="658" spans="1:19" x14ac:dyDescent="0.2">
      <c r="A658" s="3">
        <v>1098280</v>
      </c>
      <c r="B658" s="4" t="s">
        <v>15090</v>
      </c>
      <c r="C658" s="4" t="s">
        <v>15091</v>
      </c>
      <c r="D658" s="5">
        <v>399.99</v>
      </c>
      <c r="E658" s="3">
        <v>49178</v>
      </c>
      <c r="F658" s="3">
        <v>95</v>
      </c>
      <c r="G658" s="3">
        <v>20</v>
      </c>
      <c r="H658" s="4" t="s">
        <v>14</v>
      </c>
      <c r="I658" s="2">
        <v>4.6055289999999998</v>
      </c>
      <c r="J658" s="3">
        <v>3.5</v>
      </c>
      <c r="K658" s="1">
        <v>42767</v>
      </c>
      <c r="L658" s="4" t="s">
        <v>7381</v>
      </c>
      <c r="M658" s="2">
        <f t="shared" si="70"/>
        <v>1.9317581032168856E-3</v>
      </c>
      <c r="N658" s="5">
        <f t="shared" si="71"/>
        <v>19670708.219999999</v>
      </c>
      <c r="O658" s="2" t="str">
        <f t="shared" si="72"/>
        <v>Very Low</v>
      </c>
      <c r="P658" s="2" t="str">
        <f t="shared" si="73"/>
        <v>Medium</v>
      </c>
      <c r="Q658" s="2" t="str">
        <f t="shared" si="74"/>
        <v>Very Good</v>
      </c>
      <c r="R658" s="2" t="str">
        <f t="shared" si="75"/>
        <v>Very Low</v>
      </c>
      <c r="S658" s="2" t="str">
        <f t="shared" si="76"/>
        <v>&lt;25M</v>
      </c>
    </row>
    <row r="659" spans="1:19" x14ac:dyDescent="0.2">
      <c r="A659" s="3">
        <v>4434450</v>
      </c>
      <c r="B659" s="4" t="s">
        <v>7221</v>
      </c>
      <c r="C659" s="4" t="s">
        <v>7222</v>
      </c>
      <c r="D659" s="5">
        <v>799.99</v>
      </c>
      <c r="E659" s="3">
        <v>49175</v>
      </c>
      <c r="F659" s="3">
        <v>393</v>
      </c>
      <c r="G659" s="3">
        <v>78</v>
      </c>
      <c r="H659" s="4" t="s">
        <v>14</v>
      </c>
      <c r="I659" s="2">
        <v>4.6152034000000004</v>
      </c>
      <c r="J659" s="3">
        <v>8.5</v>
      </c>
      <c r="K659" s="1">
        <v>44537</v>
      </c>
      <c r="L659" s="4" t="s">
        <v>298</v>
      </c>
      <c r="M659" s="2">
        <f t="shared" si="70"/>
        <v>7.9918657854600918E-3</v>
      </c>
      <c r="N659" s="5">
        <f t="shared" si="71"/>
        <v>39339508.25</v>
      </c>
      <c r="O659" s="2" t="str">
        <f t="shared" si="72"/>
        <v>Low</v>
      </c>
      <c r="P659" s="2" t="str">
        <f t="shared" si="73"/>
        <v>Medium</v>
      </c>
      <c r="Q659" s="2" t="str">
        <f t="shared" si="74"/>
        <v>Very Good</v>
      </c>
      <c r="R659" s="2" t="str">
        <f t="shared" si="75"/>
        <v>Very Low</v>
      </c>
      <c r="S659" s="2" t="str">
        <f t="shared" si="76"/>
        <v>25-50M</v>
      </c>
    </row>
    <row r="660" spans="1:19" x14ac:dyDescent="0.2">
      <c r="A660" s="3">
        <v>642410</v>
      </c>
      <c r="B660" s="4" t="s">
        <v>4749</v>
      </c>
      <c r="C660" s="4" t="s">
        <v>4750</v>
      </c>
      <c r="D660" s="5">
        <v>399.99</v>
      </c>
      <c r="E660" s="3">
        <v>49110</v>
      </c>
      <c r="F660" s="3">
        <v>812</v>
      </c>
      <c r="G660" s="3">
        <v>67</v>
      </c>
      <c r="H660" s="4" t="s">
        <v>14</v>
      </c>
      <c r="I660" s="2">
        <v>3.9726843999999999</v>
      </c>
      <c r="J660" s="3">
        <v>7</v>
      </c>
      <c r="K660" s="1">
        <v>42293</v>
      </c>
      <c r="L660" s="4" t="s">
        <v>408</v>
      </c>
      <c r="M660" s="2">
        <f t="shared" si="70"/>
        <v>1.6534310731012015E-2</v>
      </c>
      <c r="N660" s="5">
        <f t="shared" si="71"/>
        <v>19643508.900000002</v>
      </c>
      <c r="O660" s="2" t="str">
        <f t="shared" si="72"/>
        <v>Very Low</v>
      </c>
      <c r="P660" s="2" t="str">
        <f t="shared" si="73"/>
        <v>Medium</v>
      </c>
      <c r="Q660" s="2" t="str">
        <f t="shared" si="74"/>
        <v>Fair</v>
      </c>
      <c r="R660" s="2" t="str">
        <f t="shared" si="75"/>
        <v>Very Low</v>
      </c>
      <c r="S660" s="2" t="str">
        <f t="shared" si="76"/>
        <v>&lt;25M</v>
      </c>
    </row>
    <row r="661" spans="1:19" x14ac:dyDescent="0.2">
      <c r="A661" s="3">
        <v>5378048</v>
      </c>
      <c r="B661" s="4" t="s">
        <v>9419</v>
      </c>
      <c r="C661" s="4" t="s">
        <v>9420</v>
      </c>
      <c r="D661" s="5">
        <v>399.99</v>
      </c>
      <c r="E661" s="3">
        <v>49036</v>
      </c>
      <c r="F661" s="3">
        <v>249</v>
      </c>
      <c r="G661" s="3">
        <v>30</v>
      </c>
      <c r="H661" s="4" t="s">
        <v>56</v>
      </c>
      <c r="I661" s="2">
        <v>4.2422009999999997</v>
      </c>
      <c r="J661" s="3">
        <v>5</v>
      </c>
      <c r="K661" s="1">
        <v>45087</v>
      </c>
      <c r="L661" s="4" t="s">
        <v>394</v>
      </c>
      <c r="M661" s="2">
        <f t="shared" si="70"/>
        <v>5.0779019495880576E-3</v>
      </c>
      <c r="N661" s="5">
        <f t="shared" si="71"/>
        <v>19613909.640000001</v>
      </c>
      <c r="O661" s="2" t="str">
        <f t="shared" si="72"/>
        <v>Very Low</v>
      </c>
      <c r="P661" s="2" t="str">
        <f t="shared" si="73"/>
        <v>Medium</v>
      </c>
      <c r="Q661" s="2" t="str">
        <f t="shared" si="74"/>
        <v>Good</v>
      </c>
      <c r="R661" s="2" t="str">
        <f t="shared" si="75"/>
        <v>Very Low</v>
      </c>
      <c r="S661" s="2" t="str">
        <f t="shared" si="76"/>
        <v>&lt;25M</v>
      </c>
    </row>
    <row r="662" spans="1:19" x14ac:dyDescent="0.2">
      <c r="A662" s="3">
        <v>629142</v>
      </c>
      <c r="B662" s="4" t="s">
        <v>3539</v>
      </c>
      <c r="C662" s="4" t="s">
        <v>3540</v>
      </c>
      <c r="D662" s="5">
        <v>399.99</v>
      </c>
      <c r="E662" s="3">
        <v>49021</v>
      </c>
      <c r="F662" s="3">
        <v>1268</v>
      </c>
      <c r="G662" s="3">
        <v>291</v>
      </c>
      <c r="H662" s="4" t="s">
        <v>14</v>
      </c>
      <c r="I662" s="2">
        <v>4.5082592999999997</v>
      </c>
      <c r="J662" s="3">
        <v>23</v>
      </c>
      <c r="K662" s="1">
        <v>42279</v>
      </c>
      <c r="L662" s="4" t="s">
        <v>18</v>
      </c>
      <c r="M662" s="2">
        <f t="shared" si="70"/>
        <v>2.5866465392382857E-2</v>
      </c>
      <c r="N662" s="5">
        <f t="shared" si="71"/>
        <v>19607909.789999999</v>
      </c>
      <c r="O662" s="2" t="str">
        <f t="shared" si="72"/>
        <v>Very Low</v>
      </c>
      <c r="P662" s="2" t="str">
        <f t="shared" si="73"/>
        <v>Medium</v>
      </c>
      <c r="Q662" s="2" t="str">
        <f t="shared" si="74"/>
        <v>Very Good</v>
      </c>
      <c r="R662" s="2" t="str">
        <f t="shared" si="75"/>
        <v>Very Low</v>
      </c>
      <c r="S662" s="2" t="str">
        <f t="shared" si="76"/>
        <v>&lt;25M</v>
      </c>
    </row>
    <row r="663" spans="1:19" x14ac:dyDescent="0.2">
      <c r="A663" s="3">
        <v>19603</v>
      </c>
      <c r="B663" s="4" t="s">
        <v>5806</v>
      </c>
      <c r="C663" s="4" t="s">
        <v>5807</v>
      </c>
      <c r="D663" s="5">
        <v>399.99</v>
      </c>
      <c r="E663" s="3">
        <v>48990</v>
      </c>
      <c r="F663" s="3">
        <v>567</v>
      </c>
      <c r="G663" s="3">
        <v>125</v>
      </c>
      <c r="H663" s="4" t="s">
        <v>14</v>
      </c>
      <c r="I663" s="2">
        <v>4.718801</v>
      </c>
      <c r="J663" s="3">
        <v>12.5</v>
      </c>
      <c r="K663" s="1">
        <v>41075</v>
      </c>
      <c r="L663" s="4" t="s">
        <v>750</v>
      </c>
      <c r="M663" s="2">
        <f t="shared" si="70"/>
        <v>1.1573790569503981E-2</v>
      </c>
      <c r="N663" s="5">
        <f t="shared" si="71"/>
        <v>19595510.100000001</v>
      </c>
      <c r="O663" s="2" t="str">
        <f t="shared" si="72"/>
        <v>Very Low</v>
      </c>
      <c r="P663" s="2" t="str">
        <f t="shared" si="73"/>
        <v>Medium</v>
      </c>
      <c r="Q663" s="2" t="str">
        <f t="shared" si="74"/>
        <v>Very Good</v>
      </c>
      <c r="R663" s="2" t="str">
        <f t="shared" si="75"/>
        <v>Very Low</v>
      </c>
      <c r="S663" s="2" t="str">
        <f t="shared" si="76"/>
        <v>&lt;25M</v>
      </c>
    </row>
    <row r="664" spans="1:19" x14ac:dyDescent="0.2">
      <c r="A664" s="3">
        <v>1735750</v>
      </c>
      <c r="B664" s="4" t="s">
        <v>2828</v>
      </c>
      <c r="C664" s="4" t="s">
        <v>2829</v>
      </c>
      <c r="D664" s="5">
        <v>399.99</v>
      </c>
      <c r="E664" s="3">
        <v>48926</v>
      </c>
      <c r="F664" s="3">
        <v>1759</v>
      </c>
      <c r="G664" s="3">
        <v>27</v>
      </c>
      <c r="H664" s="4" t="s">
        <v>56</v>
      </c>
      <c r="I664" s="2">
        <v>4.5074715999999997</v>
      </c>
      <c r="J664" s="3">
        <v>4</v>
      </c>
      <c r="K664" s="1">
        <v>43258</v>
      </c>
      <c r="L664" s="4" t="s">
        <v>15</v>
      </c>
      <c r="M664" s="2">
        <f t="shared" si="70"/>
        <v>3.5952254425050074E-2</v>
      </c>
      <c r="N664" s="5">
        <f t="shared" si="71"/>
        <v>19569910.740000002</v>
      </c>
      <c r="O664" s="2" t="str">
        <f t="shared" si="72"/>
        <v>Very Low</v>
      </c>
      <c r="P664" s="2" t="str">
        <f t="shared" si="73"/>
        <v>Medium</v>
      </c>
      <c r="Q664" s="2" t="str">
        <f t="shared" si="74"/>
        <v>Very Good</v>
      </c>
      <c r="R664" s="2" t="str">
        <f t="shared" si="75"/>
        <v>Very Low</v>
      </c>
      <c r="S664" s="2" t="str">
        <f t="shared" si="76"/>
        <v>&lt;25M</v>
      </c>
    </row>
    <row r="665" spans="1:19" x14ac:dyDescent="0.2">
      <c r="A665" s="3">
        <v>2086348</v>
      </c>
      <c r="B665" s="4" t="s">
        <v>2769</v>
      </c>
      <c r="C665" s="4" t="s">
        <v>2770</v>
      </c>
      <c r="D665" s="5">
        <v>399.99</v>
      </c>
      <c r="E665" s="3">
        <v>48730</v>
      </c>
      <c r="F665" s="3">
        <v>1807</v>
      </c>
      <c r="G665" s="3">
        <v>98</v>
      </c>
      <c r="H665" s="4" t="s">
        <v>14</v>
      </c>
      <c r="I665" s="2">
        <v>4.3369726999999996</v>
      </c>
      <c r="J665" s="3">
        <v>7.5</v>
      </c>
      <c r="K665" s="1">
        <v>43448</v>
      </c>
      <c r="L665" s="4" t="s">
        <v>15</v>
      </c>
      <c r="M665" s="2">
        <f t="shared" si="70"/>
        <v>3.7081879745536631E-2</v>
      </c>
      <c r="N665" s="5">
        <f t="shared" si="71"/>
        <v>19491512.699999999</v>
      </c>
      <c r="O665" s="2" t="str">
        <f t="shared" si="72"/>
        <v>Very Low</v>
      </c>
      <c r="P665" s="2" t="str">
        <f t="shared" si="73"/>
        <v>Medium</v>
      </c>
      <c r="Q665" s="2" t="str">
        <f t="shared" si="74"/>
        <v>Good</v>
      </c>
      <c r="R665" s="2" t="str">
        <f t="shared" si="75"/>
        <v>Very Low</v>
      </c>
      <c r="S665" s="2" t="str">
        <f t="shared" si="76"/>
        <v>&lt;25M</v>
      </c>
    </row>
    <row r="666" spans="1:19" x14ac:dyDescent="0.2">
      <c r="A666" s="3">
        <v>1854836</v>
      </c>
      <c r="B666" s="4" t="s">
        <v>696</v>
      </c>
      <c r="C666" s="4" t="s">
        <v>697</v>
      </c>
      <c r="D666" s="5">
        <v>1099.99</v>
      </c>
      <c r="E666" s="3">
        <v>48691</v>
      </c>
      <c r="F666" s="3">
        <v>9196</v>
      </c>
      <c r="G666" s="3">
        <v>35</v>
      </c>
      <c r="H666" s="4" t="s">
        <v>14</v>
      </c>
      <c r="I666" s="2">
        <v>4.639532</v>
      </c>
      <c r="J666" s="3">
        <v>3</v>
      </c>
      <c r="K666" s="1">
        <v>43325</v>
      </c>
      <c r="L666" s="4" t="s">
        <v>698</v>
      </c>
      <c r="M666" s="2">
        <f t="shared" si="70"/>
        <v>0.18886447187365221</v>
      </c>
      <c r="N666" s="5">
        <f t="shared" si="71"/>
        <v>53559613.090000004</v>
      </c>
      <c r="O666" s="2" t="str">
        <f t="shared" si="72"/>
        <v>High</v>
      </c>
      <c r="P666" s="2" t="str">
        <f t="shared" si="73"/>
        <v>Medium</v>
      </c>
      <c r="Q666" s="2" t="str">
        <f t="shared" si="74"/>
        <v>Very Good</v>
      </c>
      <c r="R666" s="2" t="str">
        <f t="shared" si="75"/>
        <v>Very Low</v>
      </c>
      <c r="S666" s="2" t="str">
        <f t="shared" si="76"/>
        <v>50-75M</v>
      </c>
    </row>
    <row r="667" spans="1:19" x14ac:dyDescent="0.2">
      <c r="A667" s="3">
        <v>2267906</v>
      </c>
      <c r="B667" s="4" t="s">
        <v>571</v>
      </c>
      <c r="C667" s="4" t="s">
        <v>572</v>
      </c>
      <c r="D667" s="5">
        <v>1299.99</v>
      </c>
      <c r="E667" s="3">
        <v>48585</v>
      </c>
      <c r="F667" s="3">
        <v>11488</v>
      </c>
      <c r="G667" s="3">
        <v>102</v>
      </c>
      <c r="H667" s="4" t="s">
        <v>14</v>
      </c>
      <c r="I667" s="2">
        <v>4.5363949999999997</v>
      </c>
      <c r="J667" s="3">
        <v>8.5</v>
      </c>
      <c r="K667" s="1">
        <v>43536</v>
      </c>
      <c r="L667" s="4" t="s">
        <v>573</v>
      </c>
      <c r="M667" s="2">
        <f t="shared" si="70"/>
        <v>0.23645157970567046</v>
      </c>
      <c r="N667" s="5">
        <f t="shared" si="71"/>
        <v>63160014.149999999</v>
      </c>
      <c r="O667" s="2" t="str">
        <f t="shared" si="72"/>
        <v>Very High</v>
      </c>
      <c r="P667" s="2" t="str">
        <f t="shared" si="73"/>
        <v>Medium</v>
      </c>
      <c r="Q667" s="2" t="str">
        <f t="shared" si="74"/>
        <v>Very Good</v>
      </c>
      <c r="R667" s="2" t="str">
        <f t="shared" si="75"/>
        <v>Low</v>
      </c>
      <c r="S667" s="2" t="str">
        <f t="shared" si="76"/>
        <v>50-75M</v>
      </c>
    </row>
    <row r="668" spans="1:19" x14ac:dyDescent="0.2">
      <c r="A668" s="3">
        <v>1025026</v>
      </c>
      <c r="B668" s="4" t="s">
        <v>2479</v>
      </c>
      <c r="C668" s="4" t="s">
        <v>2480</v>
      </c>
      <c r="D668" s="5">
        <v>399.99</v>
      </c>
      <c r="E668" s="3">
        <v>48484</v>
      </c>
      <c r="F668" s="3">
        <v>2067</v>
      </c>
      <c r="G668" s="3">
        <v>85</v>
      </c>
      <c r="H668" s="4" t="s">
        <v>56</v>
      </c>
      <c r="I668" s="2">
        <v>4.3122153000000001</v>
      </c>
      <c r="J668" s="3">
        <v>12.5</v>
      </c>
      <c r="K668" s="1">
        <v>42702</v>
      </c>
      <c r="L668" s="4" t="s">
        <v>28</v>
      </c>
      <c r="M668" s="2">
        <f t="shared" si="70"/>
        <v>4.2632621070868737E-2</v>
      </c>
      <c r="N668" s="5">
        <f t="shared" si="71"/>
        <v>19393115.16</v>
      </c>
      <c r="O668" s="2" t="str">
        <f t="shared" si="72"/>
        <v>Very Low</v>
      </c>
      <c r="P668" s="2" t="str">
        <f t="shared" si="73"/>
        <v>Medium</v>
      </c>
      <c r="Q668" s="2" t="str">
        <f t="shared" si="74"/>
        <v>Good</v>
      </c>
      <c r="R668" s="2" t="str">
        <f t="shared" si="75"/>
        <v>Very Low</v>
      </c>
      <c r="S668" s="2" t="str">
        <f t="shared" si="76"/>
        <v>&lt;25M</v>
      </c>
    </row>
    <row r="669" spans="1:19" x14ac:dyDescent="0.2">
      <c r="A669" s="3">
        <v>631128</v>
      </c>
      <c r="B669" s="4" t="s">
        <v>889</v>
      </c>
      <c r="C669" s="4" t="s">
        <v>890</v>
      </c>
      <c r="D669" s="5">
        <v>1299.99</v>
      </c>
      <c r="E669" s="3">
        <v>48349</v>
      </c>
      <c r="F669" s="3">
        <v>7007</v>
      </c>
      <c r="G669" s="3">
        <v>183</v>
      </c>
      <c r="H669" s="4" t="s">
        <v>142</v>
      </c>
      <c r="I669" s="2">
        <v>4.5647263999999996</v>
      </c>
      <c r="J669" s="3">
        <v>19.5</v>
      </c>
      <c r="K669" s="1">
        <v>42282</v>
      </c>
      <c r="L669" s="4" t="s">
        <v>15</v>
      </c>
      <c r="M669" s="2">
        <f t="shared" si="70"/>
        <v>0.14492543796148835</v>
      </c>
      <c r="N669" s="5">
        <f t="shared" si="71"/>
        <v>62853216.509999998</v>
      </c>
      <c r="O669" s="2" t="str">
        <f t="shared" si="72"/>
        <v>Very High</v>
      </c>
      <c r="P669" s="2" t="str">
        <f t="shared" si="73"/>
        <v>Medium</v>
      </c>
      <c r="Q669" s="2" t="str">
        <f t="shared" si="74"/>
        <v>Very Good</v>
      </c>
      <c r="R669" s="2" t="str">
        <f t="shared" si="75"/>
        <v>Very Low</v>
      </c>
      <c r="S669" s="2" t="str">
        <f t="shared" si="76"/>
        <v>50-75M</v>
      </c>
    </row>
    <row r="670" spans="1:19" x14ac:dyDescent="0.2">
      <c r="A670" s="3">
        <v>5370756</v>
      </c>
      <c r="B670" s="4" t="s">
        <v>11516</v>
      </c>
      <c r="C670" s="4" t="s">
        <v>11517</v>
      </c>
      <c r="D670" s="5">
        <v>399.99</v>
      </c>
      <c r="E670" s="3">
        <v>48336</v>
      </c>
      <c r="F670" s="3">
        <v>167</v>
      </c>
      <c r="G670" s="3">
        <v>51</v>
      </c>
      <c r="H670" s="4" t="s">
        <v>14</v>
      </c>
      <c r="I670" s="2">
        <v>4.2662279999999999</v>
      </c>
      <c r="J670" s="3">
        <v>3.5</v>
      </c>
      <c r="K670" s="1">
        <v>45083</v>
      </c>
      <c r="L670" s="4" t="s">
        <v>394</v>
      </c>
      <c r="M670" s="2">
        <f t="shared" si="70"/>
        <v>3.4549817941079111E-3</v>
      </c>
      <c r="N670" s="5">
        <f t="shared" si="71"/>
        <v>19333916.640000001</v>
      </c>
      <c r="O670" s="2" t="str">
        <f t="shared" si="72"/>
        <v>Very Low</v>
      </c>
      <c r="P670" s="2" t="str">
        <f t="shared" si="73"/>
        <v>Medium</v>
      </c>
      <c r="Q670" s="2" t="str">
        <f t="shared" si="74"/>
        <v>Good</v>
      </c>
      <c r="R670" s="2" t="str">
        <f t="shared" si="75"/>
        <v>Very Low</v>
      </c>
      <c r="S670" s="2" t="str">
        <f t="shared" si="76"/>
        <v>&lt;25M</v>
      </c>
    </row>
    <row r="671" spans="1:19" x14ac:dyDescent="0.2">
      <c r="A671" s="3">
        <v>4458724</v>
      </c>
      <c r="B671" s="4" t="s">
        <v>6552</v>
      </c>
      <c r="C671" s="4" t="s">
        <v>6553</v>
      </c>
      <c r="D671" s="5">
        <v>399.99</v>
      </c>
      <c r="E671" s="3">
        <v>48301</v>
      </c>
      <c r="F671" s="3">
        <v>472</v>
      </c>
      <c r="G671" s="3">
        <v>115</v>
      </c>
      <c r="H671" s="4" t="s">
        <v>14</v>
      </c>
      <c r="I671" s="2">
        <v>4.1271133000000004</v>
      </c>
      <c r="J671" s="3">
        <v>14</v>
      </c>
      <c r="K671" s="1">
        <v>44554</v>
      </c>
      <c r="L671" s="4" t="s">
        <v>48</v>
      </c>
      <c r="M671" s="2">
        <f t="shared" si="70"/>
        <v>9.7720544088114123E-3</v>
      </c>
      <c r="N671" s="5">
        <f t="shared" si="71"/>
        <v>19319916.990000002</v>
      </c>
      <c r="O671" s="2" t="str">
        <f t="shared" si="72"/>
        <v>Very Low</v>
      </c>
      <c r="P671" s="2" t="str">
        <f t="shared" si="73"/>
        <v>Medium</v>
      </c>
      <c r="Q671" s="2" t="str">
        <f t="shared" si="74"/>
        <v>Good</v>
      </c>
      <c r="R671" s="2" t="str">
        <f t="shared" si="75"/>
        <v>Very Low</v>
      </c>
      <c r="S671" s="2" t="str">
        <f t="shared" si="76"/>
        <v>&lt;25M</v>
      </c>
    </row>
    <row r="672" spans="1:19" x14ac:dyDescent="0.2">
      <c r="A672" s="3">
        <v>4878620</v>
      </c>
      <c r="B672" s="4" t="s">
        <v>4089</v>
      </c>
      <c r="C672" s="4" t="s">
        <v>4090</v>
      </c>
      <c r="D672" s="5">
        <v>399.99</v>
      </c>
      <c r="E672" s="3">
        <v>48220</v>
      </c>
      <c r="F672" s="3">
        <v>1018</v>
      </c>
      <c r="G672" s="3">
        <v>43</v>
      </c>
      <c r="H672" s="4" t="s">
        <v>56</v>
      </c>
      <c r="I672" s="2">
        <v>4.6036900000000003</v>
      </c>
      <c r="J672" s="3">
        <v>2.5</v>
      </c>
      <c r="K672" s="1">
        <v>44816</v>
      </c>
      <c r="L672" s="4" t="s">
        <v>198</v>
      </c>
      <c r="M672" s="2">
        <f t="shared" si="70"/>
        <v>2.111157196184156E-2</v>
      </c>
      <c r="N672" s="5">
        <f t="shared" si="71"/>
        <v>19287517.800000001</v>
      </c>
      <c r="O672" s="2" t="str">
        <f t="shared" si="72"/>
        <v>Very Low</v>
      </c>
      <c r="P672" s="2" t="str">
        <f t="shared" si="73"/>
        <v>Medium</v>
      </c>
      <c r="Q672" s="2" t="str">
        <f t="shared" si="74"/>
        <v>Very Good</v>
      </c>
      <c r="R672" s="2" t="str">
        <f t="shared" si="75"/>
        <v>Very Low</v>
      </c>
      <c r="S672" s="2" t="str">
        <f t="shared" si="76"/>
        <v>&lt;25M</v>
      </c>
    </row>
    <row r="673" spans="1:19" x14ac:dyDescent="0.2">
      <c r="A673" s="3">
        <v>3421618</v>
      </c>
      <c r="B673" s="4" t="s">
        <v>3974</v>
      </c>
      <c r="C673" s="4" t="s">
        <v>3975</v>
      </c>
      <c r="D673" s="5">
        <v>399.99</v>
      </c>
      <c r="E673" s="3">
        <v>47961</v>
      </c>
      <c r="F673" s="3">
        <v>1059</v>
      </c>
      <c r="G673" s="3">
        <v>338</v>
      </c>
      <c r="H673" s="4" t="s">
        <v>56</v>
      </c>
      <c r="I673" s="2">
        <v>4.3019857000000004</v>
      </c>
      <c r="J673" s="3">
        <v>36</v>
      </c>
      <c r="K673" s="1">
        <v>44058</v>
      </c>
      <c r="L673" s="4" t="s">
        <v>15</v>
      </c>
      <c r="M673" s="2">
        <f t="shared" si="70"/>
        <v>2.2080440357790707E-2</v>
      </c>
      <c r="N673" s="5">
        <f t="shared" si="71"/>
        <v>19183920.390000001</v>
      </c>
      <c r="O673" s="2" t="str">
        <f t="shared" si="72"/>
        <v>Very Low</v>
      </c>
      <c r="P673" s="2" t="str">
        <f t="shared" si="73"/>
        <v>Medium</v>
      </c>
      <c r="Q673" s="2" t="str">
        <f t="shared" si="74"/>
        <v>Good</v>
      </c>
      <c r="R673" s="2" t="str">
        <f t="shared" si="75"/>
        <v>Very Low</v>
      </c>
      <c r="S673" s="2" t="str">
        <f t="shared" si="76"/>
        <v>&lt;25M</v>
      </c>
    </row>
    <row r="674" spans="1:19" x14ac:dyDescent="0.2">
      <c r="A674" s="3">
        <v>28295</v>
      </c>
      <c r="B674" s="4" t="s">
        <v>3399</v>
      </c>
      <c r="C674" s="4" t="s">
        <v>3400</v>
      </c>
      <c r="D674" s="5">
        <v>399.99</v>
      </c>
      <c r="E674" s="3">
        <v>47932</v>
      </c>
      <c r="F674" s="3">
        <v>1346</v>
      </c>
      <c r="G674" s="3">
        <v>24</v>
      </c>
      <c r="H674" s="4" t="s">
        <v>14</v>
      </c>
      <c r="I674" s="2">
        <v>4.3823876000000004</v>
      </c>
      <c r="J674" s="3">
        <v>4</v>
      </c>
      <c r="K674" s="1">
        <v>41213</v>
      </c>
      <c r="L674" s="4" t="s">
        <v>750</v>
      </c>
      <c r="M674" s="2">
        <f t="shared" si="70"/>
        <v>2.808144871901861E-2</v>
      </c>
      <c r="N674" s="5">
        <f t="shared" si="71"/>
        <v>19172320.68</v>
      </c>
      <c r="O674" s="2" t="str">
        <f t="shared" si="72"/>
        <v>Very Low</v>
      </c>
      <c r="P674" s="2" t="str">
        <f t="shared" si="73"/>
        <v>Medium</v>
      </c>
      <c r="Q674" s="2" t="str">
        <f t="shared" si="74"/>
        <v>Good</v>
      </c>
      <c r="R674" s="2" t="str">
        <f t="shared" si="75"/>
        <v>Very Low</v>
      </c>
      <c r="S674" s="2" t="str">
        <f t="shared" si="76"/>
        <v>&lt;25M</v>
      </c>
    </row>
    <row r="675" spans="1:19" x14ac:dyDescent="0.2">
      <c r="A675" s="3">
        <v>4722712</v>
      </c>
      <c r="B675" s="4" t="s">
        <v>10388</v>
      </c>
      <c r="C675" s="4" t="s">
        <v>10389</v>
      </c>
      <c r="D675" s="5">
        <v>399.99</v>
      </c>
      <c r="E675" s="3">
        <v>47903</v>
      </c>
      <c r="F675" s="3">
        <v>203</v>
      </c>
      <c r="G675" s="3">
        <v>31</v>
      </c>
      <c r="H675" s="4" t="s">
        <v>14</v>
      </c>
      <c r="I675" s="2">
        <v>4.2855734999999999</v>
      </c>
      <c r="J675" s="3">
        <v>1.5</v>
      </c>
      <c r="K675" s="1">
        <v>44719</v>
      </c>
      <c r="L675" s="4" t="s">
        <v>18</v>
      </c>
      <c r="M675" s="2">
        <f t="shared" si="70"/>
        <v>4.237730413544037E-3</v>
      </c>
      <c r="N675" s="5">
        <f t="shared" si="71"/>
        <v>19160720.969999999</v>
      </c>
      <c r="O675" s="2" t="str">
        <f t="shared" si="72"/>
        <v>Very Low</v>
      </c>
      <c r="P675" s="2" t="str">
        <f t="shared" si="73"/>
        <v>Medium</v>
      </c>
      <c r="Q675" s="2" t="str">
        <f t="shared" si="74"/>
        <v>Good</v>
      </c>
      <c r="R675" s="2" t="str">
        <f t="shared" si="75"/>
        <v>Very Low</v>
      </c>
      <c r="S675" s="2" t="str">
        <f t="shared" si="76"/>
        <v>&lt;25M</v>
      </c>
    </row>
    <row r="676" spans="1:19" x14ac:dyDescent="0.2">
      <c r="A676" s="3">
        <v>4789946</v>
      </c>
      <c r="B676" s="4" t="s">
        <v>5272</v>
      </c>
      <c r="C676" s="4" t="s">
        <v>5273</v>
      </c>
      <c r="D676" s="5">
        <v>399.99</v>
      </c>
      <c r="E676" s="3">
        <v>47890</v>
      </c>
      <c r="F676" s="3">
        <v>676</v>
      </c>
      <c r="G676" s="3">
        <v>157</v>
      </c>
      <c r="H676" s="4" t="s">
        <v>56</v>
      </c>
      <c r="I676" s="2">
        <v>4.4076867000000002</v>
      </c>
      <c r="J676" s="3">
        <v>14.5</v>
      </c>
      <c r="K676" s="1">
        <v>44761</v>
      </c>
      <c r="L676" s="4" t="s">
        <v>25</v>
      </c>
      <c r="M676" s="2">
        <f t="shared" si="70"/>
        <v>1.4115681770724578E-2</v>
      </c>
      <c r="N676" s="5">
        <f t="shared" si="71"/>
        <v>19155521.100000001</v>
      </c>
      <c r="O676" s="2" t="str">
        <f t="shared" si="72"/>
        <v>Very Low</v>
      </c>
      <c r="P676" s="2" t="str">
        <f t="shared" si="73"/>
        <v>Medium</v>
      </c>
      <c r="Q676" s="2" t="str">
        <f t="shared" si="74"/>
        <v>Good</v>
      </c>
      <c r="R676" s="2" t="str">
        <f t="shared" si="75"/>
        <v>Very Low</v>
      </c>
      <c r="S676" s="2" t="str">
        <f t="shared" si="76"/>
        <v>&lt;25M</v>
      </c>
    </row>
    <row r="677" spans="1:19" x14ac:dyDescent="0.2">
      <c r="A677" s="3">
        <v>4874962</v>
      </c>
      <c r="B677" s="4" t="s">
        <v>9927</v>
      </c>
      <c r="C677" s="4" t="s">
        <v>9928</v>
      </c>
      <c r="D677" s="5">
        <v>599.99</v>
      </c>
      <c r="E677" s="3">
        <v>47833</v>
      </c>
      <c r="F677" s="3">
        <v>223</v>
      </c>
      <c r="G677" s="3">
        <v>266</v>
      </c>
      <c r="H677" s="4" t="s">
        <v>14</v>
      </c>
      <c r="I677" s="2">
        <v>4.2236995999999998</v>
      </c>
      <c r="J677" s="3">
        <v>25</v>
      </c>
      <c r="K677" s="1">
        <v>44814</v>
      </c>
      <c r="L677" s="4" t="s">
        <v>394</v>
      </c>
      <c r="M677" s="2">
        <f t="shared" si="70"/>
        <v>4.6620533941003073E-3</v>
      </c>
      <c r="N677" s="5">
        <f t="shared" si="71"/>
        <v>28699321.670000002</v>
      </c>
      <c r="O677" s="2" t="str">
        <f t="shared" si="72"/>
        <v>Very Low</v>
      </c>
      <c r="P677" s="2" t="str">
        <f t="shared" si="73"/>
        <v>Medium</v>
      </c>
      <c r="Q677" s="2" t="str">
        <f t="shared" si="74"/>
        <v>Good</v>
      </c>
      <c r="R677" s="2" t="str">
        <f t="shared" si="75"/>
        <v>Very Low</v>
      </c>
      <c r="S677" s="2" t="str">
        <f t="shared" si="76"/>
        <v>25-50M</v>
      </c>
    </row>
    <row r="678" spans="1:19" x14ac:dyDescent="0.2">
      <c r="A678" s="3">
        <v>1245870</v>
      </c>
      <c r="B678" s="4" t="s">
        <v>786</v>
      </c>
      <c r="C678" s="4" t="s">
        <v>787</v>
      </c>
      <c r="D678" s="5">
        <v>1099.99</v>
      </c>
      <c r="E678" s="3">
        <v>47737</v>
      </c>
      <c r="F678" s="3">
        <v>8125</v>
      </c>
      <c r="G678" s="3">
        <v>29</v>
      </c>
      <c r="H678" s="4" t="s">
        <v>14</v>
      </c>
      <c r="I678" s="2">
        <v>4.6365767</v>
      </c>
      <c r="J678" s="3">
        <v>6</v>
      </c>
      <c r="K678" s="1">
        <v>42894</v>
      </c>
      <c r="L678" s="4" t="s">
        <v>788</v>
      </c>
      <c r="M678" s="2">
        <f t="shared" si="70"/>
        <v>0.17020340616293442</v>
      </c>
      <c r="N678" s="5">
        <f t="shared" si="71"/>
        <v>52510222.630000003</v>
      </c>
      <c r="O678" s="2" t="str">
        <f t="shared" si="72"/>
        <v>High</v>
      </c>
      <c r="P678" s="2" t="str">
        <f t="shared" si="73"/>
        <v>Medium</v>
      </c>
      <c r="Q678" s="2" t="str">
        <f t="shared" si="74"/>
        <v>Very Good</v>
      </c>
      <c r="R678" s="2" t="str">
        <f t="shared" si="75"/>
        <v>Very Low</v>
      </c>
      <c r="S678" s="2" t="str">
        <f t="shared" si="76"/>
        <v>50-75M</v>
      </c>
    </row>
    <row r="679" spans="1:19" x14ac:dyDescent="0.2">
      <c r="A679" s="3">
        <v>4740064</v>
      </c>
      <c r="B679" s="4" t="s">
        <v>7513</v>
      </c>
      <c r="C679" s="4" t="s">
        <v>7514</v>
      </c>
      <c r="D679" s="5">
        <v>399.99</v>
      </c>
      <c r="E679" s="3">
        <v>47691</v>
      </c>
      <c r="F679" s="3">
        <v>367</v>
      </c>
      <c r="G679" s="3">
        <v>65</v>
      </c>
      <c r="H679" s="4" t="s">
        <v>56</v>
      </c>
      <c r="I679" s="2">
        <v>4.6245139999999996</v>
      </c>
      <c r="J679" s="3">
        <v>11</v>
      </c>
      <c r="K679" s="1">
        <v>44730</v>
      </c>
      <c r="L679" s="4" t="s">
        <v>263</v>
      </c>
      <c r="M679" s="2">
        <f t="shared" si="70"/>
        <v>7.6953722924660841E-3</v>
      </c>
      <c r="N679" s="5">
        <f t="shared" si="71"/>
        <v>19075923.09</v>
      </c>
      <c r="O679" s="2" t="str">
        <f t="shared" si="72"/>
        <v>Very Low</v>
      </c>
      <c r="P679" s="2" t="str">
        <f t="shared" si="73"/>
        <v>Medium</v>
      </c>
      <c r="Q679" s="2" t="str">
        <f t="shared" si="74"/>
        <v>Very Good</v>
      </c>
      <c r="R679" s="2" t="str">
        <f t="shared" si="75"/>
        <v>Very Low</v>
      </c>
      <c r="S679" s="2" t="str">
        <f t="shared" si="76"/>
        <v>&lt;25M</v>
      </c>
    </row>
    <row r="680" spans="1:19" x14ac:dyDescent="0.2">
      <c r="A680" s="3">
        <v>635624</v>
      </c>
      <c r="B680" s="4" t="s">
        <v>4110</v>
      </c>
      <c r="C680" s="4" t="s">
        <v>4111</v>
      </c>
      <c r="D680" s="5">
        <v>399.99</v>
      </c>
      <c r="E680" s="3">
        <v>47588</v>
      </c>
      <c r="F680" s="3">
        <v>1011</v>
      </c>
      <c r="G680" s="3">
        <v>316</v>
      </c>
      <c r="H680" s="4" t="s">
        <v>14</v>
      </c>
      <c r="I680" s="2">
        <v>4.3251914999999999</v>
      </c>
      <c r="J680" s="3">
        <v>16</v>
      </c>
      <c r="K680" s="1">
        <v>42286</v>
      </c>
      <c r="L680" s="4" t="s">
        <v>180</v>
      </c>
      <c r="M680" s="2">
        <f t="shared" si="70"/>
        <v>2.1244851643271414E-2</v>
      </c>
      <c r="N680" s="5">
        <f t="shared" si="71"/>
        <v>19034724.120000001</v>
      </c>
      <c r="O680" s="2" t="str">
        <f t="shared" si="72"/>
        <v>Very Low</v>
      </c>
      <c r="P680" s="2" t="str">
        <f t="shared" si="73"/>
        <v>Medium</v>
      </c>
      <c r="Q680" s="2" t="str">
        <f t="shared" si="74"/>
        <v>Good</v>
      </c>
      <c r="R680" s="2" t="str">
        <f t="shared" si="75"/>
        <v>Very Low</v>
      </c>
      <c r="S680" s="2" t="str">
        <f t="shared" si="76"/>
        <v>&lt;25M</v>
      </c>
    </row>
    <row r="681" spans="1:19" x14ac:dyDescent="0.2">
      <c r="A681" s="3">
        <v>5049552</v>
      </c>
      <c r="B681" s="4" t="s">
        <v>8602</v>
      </c>
      <c r="C681" s="4" t="s">
        <v>8603</v>
      </c>
      <c r="D681" s="5">
        <v>399.99</v>
      </c>
      <c r="E681" s="3">
        <v>47576</v>
      </c>
      <c r="F681" s="3">
        <v>293</v>
      </c>
      <c r="G681" s="3">
        <v>64</v>
      </c>
      <c r="H681" s="4" t="s">
        <v>56</v>
      </c>
      <c r="I681" s="2">
        <v>4.3288950000000002</v>
      </c>
      <c r="J681" s="3">
        <v>4.5</v>
      </c>
      <c r="K681" s="1">
        <v>44925</v>
      </c>
      <c r="L681" s="4" t="s">
        <v>71</v>
      </c>
      <c r="M681" s="2">
        <f t="shared" si="70"/>
        <v>6.1585673448797717E-3</v>
      </c>
      <c r="N681" s="5">
        <f t="shared" si="71"/>
        <v>19029924.240000002</v>
      </c>
      <c r="O681" s="2" t="str">
        <f t="shared" si="72"/>
        <v>Very Low</v>
      </c>
      <c r="P681" s="2" t="str">
        <f t="shared" si="73"/>
        <v>Medium</v>
      </c>
      <c r="Q681" s="2" t="str">
        <f t="shared" si="74"/>
        <v>Good</v>
      </c>
      <c r="R681" s="2" t="str">
        <f t="shared" si="75"/>
        <v>Very Low</v>
      </c>
      <c r="S681" s="2" t="str">
        <f t="shared" si="76"/>
        <v>&lt;25M</v>
      </c>
    </row>
    <row r="682" spans="1:19" x14ac:dyDescent="0.2">
      <c r="A682" s="3">
        <v>1691532</v>
      </c>
      <c r="B682" s="4" t="s">
        <v>1085</v>
      </c>
      <c r="C682" s="4" t="s">
        <v>1086</v>
      </c>
      <c r="D682" s="5">
        <v>1299.99</v>
      </c>
      <c r="E682" s="3">
        <v>47551</v>
      </c>
      <c r="F682" s="3">
        <v>5595</v>
      </c>
      <c r="G682" s="3">
        <v>301</v>
      </c>
      <c r="H682" s="4" t="s">
        <v>14</v>
      </c>
      <c r="I682" s="2">
        <v>4.2051509999999999</v>
      </c>
      <c r="J682" s="3">
        <v>25.5</v>
      </c>
      <c r="K682" s="1">
        <v>43234</v>
      </c>
      <c r="L682" s="4" t="s">
        <v>484</v>
      </c>
      <c r="M682" s="2">
        <f t="shared" si="70"/>
        <v>0.11766314062795735</v>
      </c>
      <c r="N682" s="5">
        <f t="shared" si="71"/>
        <v>61815824.490000002</v>
      </c>
      <c r="O682" s="2" t="str">
        <f t="shared" si="72"/>
        <v>Very High</v>
      </c>
      <c r="P682" s="2" t="str">
        <f t="shared" si="73"/>
        <v>Medium</v>
      </c>
      <c r="Q682" s="2" t="str">
        <f t="shared" si="74"/>
        <v>Good</v>
      </c>
      <c r="R682" s="2" t="str">
        <f t="shared" si="75"/>
        <v>Very Low</v>
      </c>
      <c r="S682" s="2" t="str">
        <f t="shared" si="76"/>
        <v>50-75M</v>
      </c>
    </row>
    <row r="683" spans="1:19" x14ac:dyDescent="0.2">
      <c r="A683" s="3">
        <v>5163546</v>
      </c>
      <c r="B683" s="4" t="s">
        <v>11333</v>
      </c>
      <c r="C683" s="4" t="s">
        <v>11334</v>
      </c>
      <c r="D683" s="5">
        <v>399.99</v>
      </c>
      <c r="E683" s="3">
        <v>47539</v>
      </c>
      <c r="F683" s="3">
        <v>172</v>
      </c>
      <c r="G683" s="3">
        <v>9</v>
      </c>
      <c r="H683" s="4" t="s">
        <v>14</v>
      </c>
      <c r="I683" s="2">
        <v>4.3669180000000001</v>
      </c>
      <c r="J683" s="3">
        <v>12.5</v>
      </c>
      <c r="K683" s="1">
        <v>44974</v>
      </c>
      <c r="L683" s="4" t="s">
        <v>90</v>
      </c>
      <c r="M683" s="2">
        <f t="shared" si="70"/>
        <v>3.6180819958349987E-3</v>
      </c>
      <c r="N683" s="5">
        <f t="shared" si="71"/>
        <v>19015124.609999999</v>
      </c>
      <c r="O683" s="2" t="str">
        <f t="shared" si="72"/>
        <v>Very Low</v>
      </c>
      <c r="P683" s="2" t="str">
        <f t="shared" si="73"/>
        <v>Medium</v>
      </c>
      <c r="Q683" s="2" t="str">
        <f t="shared" si="74"/>
        <v>Good</v>
      </c>
      <c r="R683" s="2" t="str">
        <f t="shared" si="75"/>
        <v>Very Low</v>
      </c>
      <c r="S683" s="2" t="str">
        <f t="shared" si="76"/>
        <v>&lt;25M</v>
      </c>
    </row>
    <row r="684" spans="1:19" x14ac:dyDescent="0.2">
      <c r="A684" s="3">
        <v>1726410</v>
      </c>
      <c r="B684" s="4" t="s">
        <v>1767</v>
      </c>
      <c r="C684" s="4" t="s">
        <v>1768</v>
      </c>
      <c r="D684" s="5">
        <v>1299.99</v>
      </c>
      <c r="E684" s="3">
        <v>47488</v>
      </c>
      <c r="F684" s="3">
        <v>3146</v>
      </c>
      <c r="G684" s="3">
        <v>130</v>
      </c>
      <c r="H684" s="4" t="s">
        <v>142</v>
      </c>
      <c r="I684" s="2">
        <v>4.3276640000000004</v>
      </c>
      <c r="J684" s="3">
        <v>11.5</v>
      </c>
      <c r="K684" s="1">
        <v>43252</v>
      </c>
      <c r="L684" s="4" t="s">
        <v>1769</v>
      </c>
      <c r="M684" s="2">
        <f t="shared" si="70"/>
        <v>6.6248315363881399E-2</v>
      </c>
      <c r="N684" s="5">
        <f t="shared" si="71"/>
        <v>61733925.119999997</v>
      </c>
      <c r="O684" s="2" t="str">
        <f t="shared" si="72"/>
        <v>Very High</v>
      </c>
      <c r="P684" s="2" t="str">
        <f t="shared" si="73"/>
        <v>Medium</v>
      </c>
      <c r="Q684" s="2" t="str">
        <f t="shared" si="74"/>
        <v>Good</v>
      </c>
      <c r="R684" s="2" t="str">
        <f t="shared" si="75"/>
        <v>Very Low</v>
      </c>
      <c r="S684" s="2" t="str">
        <f t="shared" si="76"/>
        <v>50-75M</v>
      </c>
    </row>
    <row r="685" spans="1:19" x14ac:dyDescent="0.2">
      <c r="A685" s="3">
        <v>1318112</v>
      </c>
      <c r="B685" s="4" t="s">
        <v>1020</v>
      </c>
      <c r="C685" s="4" t="s">
        <v>1021</v>
      </c>
      <c r="D685" s="5">
        <v>1799.99</v>
      </c>
      <c r="E685" s="3">
        <v>47386</v>
      </c>
      <c r="F685" s="3">
        <v>5901</v>
      </c>
      <c r="G685" s="3">
        <v>207</v>
      </c>
      <c r="H685" s="4" t="s">
        <v>14</v>
      </c>
      <c r="I685" s="2">
        <v>4.6361394000000002</v>
      </c>
      <c r="J685" s="3">
        <v>41.5</v>
      </c>
      <c r="K685" s="1">
        <v>42957</v>
      </c>
      <c r="L685" s="4" t="s">
        <v>39</v>
      </c>
      <c r="M685" s="2">
        <f t="shared" si="70"/>
        <v>0.12453045203224582</v>
      </c>
      <c r="N685" s="5">
        <f t="shared" si="71"/>
        <v>85294326.140000001</v>
      </c>
      <c r="O685" s="2" t="str">
        <f t="shared" si="72"/>
        <v>Very High</v>
      </c>
      <c r="P685" s="2" t="str">
        <f t="shared" si="73"/>
        <v>Medium</v>
      </c>
      <c r="Q685" s="2" t="str">
        <f t="shared" si="74"/>
        <v>Very Good</v>
      </c>
      <c r="R685" s="2" t="str">
        <f t="shared" si="75"/>
        <v>Very Low</v>
      </c>
      <c r="S685" s="2" t="str">
        <f t="shared" si="76"/>
        <v>75M-1B</v>
      </c>
    </row>
    <row r="686" spans="1:19" x14ac:dyDescent="0.2">
      <c r="A686" s="3">
        <v>4874958</v>
      </c>
      <c r="B686" s="4" t="s">
        <v>8974</v>
      </c>
      <c r="C686" s="4" t="s">
        <v>8975</v>
      </c>
      <c r="D686" s="5">
        <v>999.99</v>
      </c>
      <c r="E686" s="3">
        <v>47346</v>
      </c>
      <c r="F686" s="3">
        <v>270</v>
      </c>
      <c r="G686" s="3">
        <v>136</v>
      </c>
      <c r="H686" s="4" t="s">
        <v>56</v>
      </c>
      <c r="I686" s="2">
        <v>4.6217899999999998</v>
      </c>
      <c r="J686" s="3">
        <v>13</v>
      </c>
      <c r="K686" s="1">
        <v>44814</v>
      </c>
      <c r="L686" s="4" t="s">
        <v>2428</v>
      </c>
      <c r="M686" s="2">
        <f t="shared" si="70"/>
        <v>5.7026992776580913E-3</v>
      </c>
      <c r="N686" s="5">
        <f t="shared" si="71"/>
        <v>47345526.539999999</v>
      </c>
      <c r="O686" s="2" t="str">
        <f t="shared" si="72"/>
        <v>Medium</v>
      </c>
      <c r="P686" s="2" t="str">
        <f t="shared" si="73"/>
        <v>Medium</v>
      </c>
      <c r="Q686" s="2" t="str">
        <f t="shared" si="74"/>
        <v>Very Good</v>
      </c>
      <c r="R686" s="2" t="str">
        <f t="shared" si="75"/>
        <v>Very Low</v>
      </c>
      <c r="S686" s="2" t="str">
        <f t="shared" si="76"/>
        <v>25-50M</v>
      </c>
    </row>
    <row r="687" spans="1:19" x14ac:dyDescent="0.2">
      <c r="A687" s="3">
        <v>2767688</v>
      </c>
      <c r="B687" s="4" t="s">
        <v>3630</v>
      </c>
      <c r="C687" s="4" t="s">
        <v>3631</v>
      </c>
      <c r="D687" s="5">
        <v>1099.99</v>
      </c>
      <c r="E687" s="3">
        <v>47303</v>
      </c>
      <c r="F687" s="3">
        <v>1220</v>
      </c>
      <c r="G687" s="3">
        <v>162</v>
      </c>
      <c r="H687" s="4" t="s">
        <v>56</v>
      </c>
      <c r="I687" s="2">
        <v>4.5437117000000002</v>
      </c>
      <c r="J687" s="3">
        <v>16.5</v>
      </c>
      <c r="K687" s="1">
        <v>43849</v>
      </c>
      <c r="L687" s="4" t="s">
        <v>34</v>
      </c>
      <c r="M687" s="2">
        <f t="shared" si="70"/>
        <v>2.5791176035346596E-2</v>
      </c>
      <c r="N687" s="5">
        <f t="shared" si="71"/>
        <v>52032826.969999999</v>
      </c>
      <c r="O687" s="2" t="str">
        <f t="shared" si="72"/>
        <v>High</v>
      </c>
      <c r="P687" s="2" t="str">
        <f t="shared" si="73"/>
        <v>Medium</v>
      </c>
      <c r="Q687" s="2" t="str">
        <f t="shared" si="74"/>
        <v>Very Good</v>
      </c>
      <c r="R687" s="2" t="str">
        <f t="shared" si="75"/>
        <v>Very Low</v>
      </c>
      <c r="S687" s="2" t="str">
        <f t="shared" si="76"/>
        <v>50-75M</v>
      </c>
    </row>
    <row r="688" spans="1:19" x14ac:dyDescent="0.2">
      <c r="A688" s="3">
        <v>1080408</v>
      </c>
      <c r="B688" s="4" t="s">
        <v>634</v>
      </c>
      <c r="C688" s="4" t="s">
        <v>635</v>
      </c>
      <c r="D688" s="5">
        <v>1399.99</v>
      </c>
      <c r="E688" s="3">
        <v>47294</v>
      </c>
      <c r="F688" s="3">
        <v>10382</v>
      </c>
      <c r="G688" s="3">
        <v>112</v>
      </c>
      <c r="H688" s="4" t="s">
        <v>142</v>
      </c>
      <c r="I688" s="2">
        <v>4.7515739999999997</v>
      </c>
      <c r="J688" s="3">
        <v>14.5</v>
      </c>
      <c r="K688" s="1">
        <v>42752</v>
      </c>
      <c r="L688" s="4" t="s">
        <v>15</v>
      </c>
      <c r="M688" s="2">
        <f t="shared" si="70"/>
        <v>0.21952044656827505</v>
      </c>
      <c r="N688" s="5">
        <f t="shared" si="71"/>
        <v>66211127.060000002</v>
      </c>
      <c r="O688" s="2" t="str">
        <f t="shared" si="72"/>
        <v>Very High</v>
      </c>
      <c r="P688" s="2" t="str">
        <f t="shared" si="73"/>
        <v>Medium</v>
      </c>
      <c r="Q688" s="2" t="str">
        <f t="shared" si="74"/>
        <v>Very Good</v>
      </c>
      <c r="R688" s="2" t="str">
        <f t="shared" si="75"/>
        <v>Low</v>
      </c>
      <c r="S688" s="2" t="str">
        <f t="shared" si="76"/>
        <v>50-75M</v>
      </c>
    </row>
    <row r="689" spans="1:19" x14ac:dyDescent="0.2">
      <c r="A689" s="3">
        <v>2235470</v>
      </c>
      <c r="B689" s="4" t="s">
        <v>768</v>
      </c>
      <c r="C689" s="4" t="s">
        <v>769</v>
      </c>
      <c r="D689" s="5">
        <v>2299.9899999999998</v>
      </c>
      <c r="E689" s="3">
        <v>47287</v>
      </c>
      <c r="F689" s="3">
        <v>8403</v>
      </c>
      <c r="G689" s="3">
        <v>95</v>
      </c>
      <c r="H689" s="4" t="s">
        <v>142</v>
      </c>
      <c r="I689" s="2">
        <v>4.739026</v>
      </c>
      <c r="J689" s="3">
        <v>15.5</v>
      </c>
      <c r="K689" s="1">
        <v>43518</v>
      </c>
      <c r="L689" s="4" t="s">
        <v>770</v>
      </c>
      <c r="M689" s="2">
        <f t="shared" si="70"/>
        <v>0.17770211686087084</v>
      </c>
      <c r="N689" s="5">
        <f t="shared" si="71"/>
        <v>108759627.13</v>
      </c>
      <c r="O689" s="2" t="str">
        <f t="shared" si="72"/>
        <v>Very High</v>
      </c>
      <c r="P689" s="2" t="str">
        <f t="shared" si="73"/>
        <v>Medium</v>
      </c>
      <c r="Q689" s="2" t="str">
        <f t="shared" si="74"/>
        <v>Very Good</v>
      </c>
      <c r="R689" s="2" t="str">
        <f t="shared" si="75"/>
        <v>Very Low</v>
      </c>
      <c r="S689" s="2" t="str">
        <f t="shared" si="76"/>
        <v>75M-1B</v>
      </c>
    </row>
    <row r="690" spans="1:19" x14ac:dyDescent="0.2">
      <c r="A690" s="3">
        <v>4789918</v>
      </c>
      <c r="B690" s="4" t="s">
        <v>10513</v>
      </c>
      <c r="C690" s="4" t="s">
        <v>10514</v>
      </c>
      <c r="D690" s="5">
        <v>399.99</v>
      </c>
      <c r="E690" s="3">
        <v>47233</v>
      </c>
      <c r="F690" s="3">
        <v>200</v>
      </c>
      <c r="G690" s="3">
        <v>78</v>
      </c>
      <c r="H690" s="4" t="s">
        <v>56</v>
      </c>
      <c r="I690" s="2">
        <v>4.35778</v>
      </c>
      <c r="J690" s="3">
        <v>5.5</v>
      </c>
      <c r="K690" s="1">
        <v>44761</v>
      </c>
      <c r="L690" s="4" t="s">
        <v>25</v>
      </c>
      <c r="M690" s="2">
        <f t="shared" si="70"/>
        <v>4.234327694620287E-3</v>
      </c>
      <c r="N690" s="5">
        <f t="shared" si="71"/>
        <v>18892727.670000002</v>
      </c>
      <c r="O690" s="2" t="str">
        <f t="shared" si="72"/>
        <v>Very Low</v>
      </c>
      <c r="P690" s="2" t="str">
        <f t="shared" si="73"/>
        <v>Medium</v>
      </c>
      <c r="Q690" s="2" t="str">
        <f t="shared" si="74"/>
        <v>Good</v>
      </c>
      <c r="R690" s="2" t="str">
        <f t="shared" si="75"/>
        <v>Very Low</v>
      </c>
      <c r="S690" s="2" t="str">
        <f t="shared" si="76"/>
        <v>&lt;25M</v>
      </c>
    </row>
    <row r="691" spans="1:19" x14ac:dyDescent="0.2">
      <c r="A691" s="3">
        <v>4720022</v>
      </c>
      <c r="B691" s="4" t="s">
        <v>908</v>
      </c>
      <c r="C691" s="4" t="s">
        <v>909</v>
      </c>
      <c r="D691" s="5">
        <v>1899.99</v>
      </c>
      <c r="E691" s="3">
        <v>47191</v>
      </c>
      <c r="F691" s="3">
        <v>6814</v>
      </c>
      <c r="G691" s="3">
        <v>236</v>
      </c>
      <c r="H691" s="4" t="s">
        <v>56</v>
      </c>
      <c r="I691" s="2">
        <v>4.7588695999999997</v>
      </c>
      <c r="J691" s="3">
        <v>53</v>
      </c>
      <c r="K691" s="1">
        <v>44717</v>
      </c>
      <c r="L691" s="4" t="s">
        <v>82</v>
      </c>
      <c r="M691" s="2">
        <f t="shared" si="70"/>
        <v>0.1443919391409379</v>
      </c>
      <c r="N691" s="5">
        <f t="shared" si="71"/>
        <v>89662428.090000004</v>
      </c>
      <c r="O691" s="2" t="str">
        <f t="shared" si="72"/>
        <v>Very High</v>
      </c>
      <c r="P691" s="2" t="str">
        <f t="shared" si="73"/>
        <v>Medium</v>
      </c>
      <c r="Q691" s="2" t="str">
        <f t="shared" si="74"/>
        <v>Very Good</v>
      </c>
      <c r="R691" s="2" t="str">
        <f t="shared" si="75"/>
        <v>Very Low</v>
      </c>
      <c r="S691" s="2" t="str">
        <f t="shared" si="76"/>
        <v>75M-1B</v>
      </c>
    </row>
    <row r="692" spans="1:19" x14ac:dyDescent="0.2">
      <c r="A692" s="3">
        <v>1885262</v>
      </c>
      <c r="B692" s="4" t="s">
        <v>721</v>
      </c>
      <c r="C692" s="4" t="s">
        <v>722</v>
      </c>
      <c r="D692" s="5">
        <v>1199.99</v>
      </c>
      <c r="E692" s="3">
        <v>47041</v>
      </c>
      <c r="F692" s="3">
        <v>8927</v>
      </c>
      <c r="G692" s="3">
        <v>113</v>
      </c>
      <c r="H692" s="4" t="s">
        <v>14</v>
      </c>
      <c r="I692" s="2">
        <v>4.5533967000000004</v>
      </c>
      <c r="J692" s="3">
        <v>12</v>
      </c>
      <c r="K692" s="1">
        <v>43342</v>
      </c>
      <c r="L692" s="4" t="s">
        <v>31</v>
      </c>
      <c r="M692" s="2">
        <f t="shared" si="70"/>
        <v>0.18977062562445526</v>
      </c>
      <c r="N692" s="5">
        <f t="shared" si="71"/>
        <v>56448729.590000004</v>
      </c>
      <c r="O692" s="2" t="str">
        <f t="shared" si="72"/>
        <v>High</v>
      </c>
      <c r="P692" s="2" t="str">
        <f t="shared" si="73"/>
        <v>Medium</v>
      </c>
      <c r="Q692" s="2" t="str">
        <f t="shared" si="74"/>
        <v>Very Good</v>
      </c>
      <c r="R692" s="2" t="str">
        <f t="shared" si="75"/>
        <v>Very Low</v>
      </c>
      <c r="S692" s="2" t="str">
        <f t="shared" si="76"/>
        <v>50-75M</v>
      </c>
    </row>
    <row r="693" spans="1:19" x14ac:dyDescent="0.2">
      <c r="A693" s="3">
        <v>951684</v>
      </c>
      <c r="B693" s="4" t="s">
        <v>648</v>
      </c>
      <c r="C693" s="4" t="s">
        <v>649</v>
      </c>
      <c r="D693" s="5">
        <v>1499.99</v>
      </c>
      <c r="E693" s="3">
        <v>46930</v>
      </c>
      <c r="F693" s="3">
        <v>9955</v>
      </c>
      <c r="G693" s="3">
        <v>117</v>
      </c>
      <c r="H693" s="4" t="s">
        <v>14</v>
      </c>
      <c r="I693" s="2">
        <v>4.3505815999999999</v>
      </c>
      <c r="J693" s="3">
        <v>7.5</v>
      </c>
      <c r="K693" s="1">
        <v>42619</v>
      </c>
      <c r="L693" s="4" t="s">
        <v>74</v>
      </c>
      <c r="M693" s="2">
        <f t="shared" si="70"/>
        <v>0.21212444065629663</v>
      </c>
      <c r="N693" s="5">
        <f t="shared" si="71"/>
        <v>70394530.700000003</v>
      </c>
      <c r="O693" s="2" t="str">
        <f t="shared" si="72"/>
        <v>Very High</v>
      </c>
      <c r="P693" s="2" t="str">
        <f t="shared" si="73"/>
        <v>Medium</v>
      </c>
      <c r="Q693" s="2" t="str">
        <f t="shared" si="74"/>
        <v>Good</v>
      </c>
      <c r="R693" s="2" t="str">
        <f t="shared" si="75"/>
        <v>Low</v>
      </c>
      <c r="S693" s="2" t="str">
        <f t="shared" si="76"/>
        <v>50-75M</v>
      </c>
    </row>
    <row r="694" spans="1:19" x14ac:dyDescent="0.2">
      <c r="A694" s="3">
        <v>5474610</v>
      </c>
      <c r="B694" s="4" t="s">
        <v>8402</v>
      </c>
      <c r="C694" s="4" t="s">
        <v>8403</v>
      </c>
      <c r="D694" s="5">
        <v>399.99</v>
      </c>
      <c r="E694" s="3">
        <v>46750</v>
      </c>
      <c r="F694" s="3">
        <v>305</v>
      </c>
      <c r="G694" s="3">
        <v>42</v>
      </c>
      <c r="H694" s="4" t="s">
        <v>56</v>
      </c>
      <c r="I694" s="2">
        <v>4.3248796</v>
      </c>
      <c r="J694" s="3">
        <v>6</v>
      </c>
      <c r="K694" s="1">
        <v>45138</v>
      </c>
      <c r="L694" s="4" t="s">
        <v>394</v>
      </c>
      <c r="M694" s="2">
        <f t="shared" si="70"/>
        <v>6.5240641711229947E-3</v>
      </c>
      <c r="N694" s="5">
        <f t="shared" si="71"/>
        <v>18699532.5</v>
      </c>
      <c r="O694" s="2" t="str">
        <f t="shared" si="72"/>
        <v>Very Low</v>
      </c>
      <c r="P694" s="2" t="str">
        <f t="shared" si="73"/>
        <v>Medium</v>
      </c>
      <c r="Q694" s="2" t="str">
        <f t="shared" si="74"/>
        <v>Good</v>
      </c>
      <c r="R694" s="2" t="str">
        <f t="shared" si="75"/>
        <v>Very Low</v>
      </c>
      <c r="S694" s="2" t="str">
        <f t="shared" si="76"/>
        <v>&lt;25M</v>
      </c>
    </row>
    <row r="695" spans="1:19" x14ac:dyDescent="0.2">
      <c r="A695" s="3">
        <v>4789870</v>
      </c>
      <c r="B695" s="4" t="s">
        <v>9310</v>
      </c>
      <c r="C695" s="4" t="s">
        <v>9311</v>
      </c>
      <c r="D695" s="5">
        <v>399.99</v>
      </c>
      <c r="E695" s="3">
        <v>46636</v>
      </c>
      <c r="F695" s="3">
        <v>252</v>
      </c>
      <c r="G695" s="3">
        <v>62</v>
      </c>
      <c r="H695" s="4" t="s">
        <v>56</v>
      </c>
      <c r="I695" s="2">
        <v>4.3623079999999996</v>
      </c>
      <c r="J695" s="3">
        <v>3</v>
      </c>
      <c r="K695" s="1">
        <v>44761</v>
      </c>
      <c r="L695" s="4" t="s">
        <v>25</v>
      </c>
      <c r="M695" s="2">
        <f t="shared" si="70"/>
        <v>5.4035509048803504E-3</v>
      </c>
      <c r="N695" s="5">
        <f t="shared" si="71"/>
        <v>18653933.640000001</v>
      </c>
      <c r="O695" s="2" t="str">
        <f t="shared" si="72"/>
        <v>Very Low</v>
      </c>
      <c r="P695" s="2" t="str">
        <f t="shared" si="73"/>
        <v>Medium</v>
      </c>
      <c r="Q695" s="2" t="str">
        <f t="shared" si="74"/>
        <v>Good</v>
      </c>
      <c r="R695" s="2" t="str">
        <f t="shared" si="75"/>
        <v>Very Low</v>
      </c>
      <c r="S695" s="2" t="str">
        <f t="shared" si="76"/>
        <v>&lt;25M</v>
      </c>
    </row>
    <row r="696" spans="1:19" x14ac:dyDescent="0.2">
      <c r="A696" s="3">
        <v>2472180</v>
      </c>
      <c r="B696" s="4" t="s">
        <v>834</v>
      </c>
      <c r="C696" s="4" t="s">
        <v>835</v>
      </c>
      <c r="D696" s="5">
        <v>1699.99</v>
      </c>
      <c r="E696" s="3">
        <v>46626</v>
      </c>
      <c r="F696" s="3">
        <v>7590</v>
      </c>
      <c r="G696" s="3">
        <v>312</v>
      </c>
      <c r="H696" s="4" t="s">
        <v>14</v>
      </c>
      <c r="I696" s="2">
        <v>4.6655309999999997</v>
      </c>
      <c r="J696" s="3">
        <v>36.5</v>
      </c>
      <c r="K696" s="1">
        <v>43669</v>
      </c>
      <c r="L696" s="4" t="s">
        <v>384</v>
      </c>
      <c r="M696" s="2">
        <f t="shared" si="70"/>
        <v>0.16278471239222753</v>
      </c>
      <c r="N696" s="5">
        <f t="shared" si="71"/>
        <v>79263733.739999995</v>
      </c>
      <c r="O696" s="2" t="str">
        <f t="shared" si="72"/>
        <v>Very High</v>
      </c>
      <c r="P696" s="2" t="str">
        <f t="shared" si="73"/>
        <v>Medium</v>
      </c>
      <c r="Q696" s="2" t="str">
        <f t="shared" si="74"/>
        <v>Very Good</v>
      </c>
      <c r="R696" s="2" t="str">
        <f t="shared" si="75"/>
        <v>Very Low</v>
      </c>
      <c r="S696" s="2" t="str">
        <f t="shared" si="76"/>
        <v>75M-1B</v>
      </c>
    </row>
    <row r="697" spans="1:19" x14ac:dyDescent="0.2">
      <c r="A697" s="3">
        <v>3631030</v>
      </c>
      <c r="B697" s="4" t="s">
        <v>10131</v>
      </c>
      <c r="C697" s="4" t="s">
        <v>10132</v>
      </c>
      <c r="D697" s="5">
        <v>399.99</v>
      </c>
      <c r="E697" s="3">
        <v>46592</v>
      </c>
      <c r="F697" s="3">
        <v>214</v>
      </c>
      <c r="G697" s="3">
        <v>48</v>
      </c>
      <c r="H697" s="4" t="s">
        <v>14</v>
      </c>
      <c r="I697" s="2">
        <v>3.7955606</v>
      </c>
      <c r="J697" s="3">
        <v>12.5</v>
      </c>
      <c r="K697" s="1">
        <v>44147</v>
      </c>
      <c r="L697" s="4" t="s">
        <v>145</v>
      </c>
      <c r="M697" s="2">
        <f t="shared" si="70"/>
        <v>4.593063186813187E-3</v>
      </c>
      <c r="N697" s="5">
        <f t="shared" si="71"/>
        <v>18636334.080000002</v>
      </c>
      <c r="O697" s="2" t="str">
        <f t="shared" si="72"/>
        <v>Very Low</v>
      </c>
      <c r="P697" s="2" t="str">
        <f t="shared" si="73"/>
        <v>Medium</v>
      </c>
      <c r="Q697" s="2" t="str">
        <f t="shared" si="74"/>
        <v>Fair</v>
      </c>
      <c r="R697" s="2" t="str">
        <f t="shared" si="75"/>
        <v>Very Low</v>
      </c>
      <c r="S697" s="2" t="str">
        <f t="shared" si="76"/>
        <v>&lt;25M</v>
      </c>
    </row>
    <row r="698" spans="1:19" x14ac:dyDescent="0.2">
      <c r="A698" s="3">
        <v>4739530</v>
      </c>
      <c r="B698" s="4" t="s">
        <v>6593</v>
      </c>
      <c r="C698" s="4" t="s">
        <v>6594</v>
      </c>
      <c r="D698" s="5">
        <v>399.99</v>
      </c>
      <c r="E698" s="3">
        <v>46560</v>
      </c>
      <c r="F698" s="3">
        <v>465</v>
      </c>
      <c r="G698" s="3">
        <v>23</v>
      </c>
      <c r="H698" s="4" t="s">
        <v>14</v>
      </c>
      <c r="I698" s="2">
        <v>3.8929819999999999</v>
      </c>
      <c r="J698" s="3">
        <v>2</v>
      </c>
      <c r="K698" s="1">
        <v>44729</v>
      </c>
      <c r="L698" s="4" t="s">
        <v>6595</v>
      </c>
      <c r="M698" s="2">
        <f t="shared" si="70"/>
        <v>9.9871134020618549E-3</v>
      </c>
      <c r="N698" s="5">
        <f t="shared" si="71"/>
        <v>18623534.400000002</v>
      </c>
      <c r="O698" s="2" t="str">
        <f t="shared" si="72"/>
        <v>Very Low</v>
      </c>
      <c r="P698" s="2" t="str">
        <f t="shared" si="73"/>
        <v>Medium</v>
      </c>
      <c r="Q698" s="2" t="str">
        <f t="shared" si="74"/>
        <v>Fair</v>
      </c>
      <c r="R698" s="2" t="str">
        <f t="shared" si="75"/>
        <v>Very Low</v>
      </c>
      <c r="S698" s="2" t="str">
        <f t="shared" si="76"/>
        <v>&lt;25M</v>
      </c>
    </row>
    <row r="699" spans="1:19" x14ac:dyDescent="0.2">
      <c r="A699" s="3">
        <v>4866490</v>
      </c>
      <c r="B699" s="4" t="s">
        <v>7741</v>
      </c>
      <c r="C699" s="4" t="s">
        <v>7742</v>
      </c>
      <c r="D699" s="5">
        <v>399.99</v>
      </c>
      <c r="E699" s="3">
        <v>46542</v>
      </c>
      <c r="F699" s="3">
        <v>348</v>
      </c>
      <c r="G699" s="3">
        <v>24</v>
      </c>
      <c r="H699" s="4" t="s">
        <v>56</v>
      </c>
      <c r="I699" s="2">
        <v>4.2240770000000003</v>
      </c>
      <c r="J699" s="3">
        <v>1.5</v>
      </c>
      <c r="K699" s="1">
        <v>44809</v>
      </c>
      <c r="L699" s="4" t="s">
        <v>104</v>
      </c>
      <c r="M699" s="2">
        <f t="shared" si="70"/>
        <v>7.4771174423101713E-3</v>
      </c>
      <c r="N699" s="5">
        <f t="shared" si="71"/>
        <v>18616334.580000002</v>
      </c>
      <c r="O699" s="2" t="str">
        <f t="shared" si="72"/>
        <v>Very Low</v>
      </c>
      <c r="P699" s="2" t="str">
        <f t="shared" si="73"/>
        <v>Medium</v>
      </c>
      <c r="Q699" s="2" t="str">
        <f t="shared" si="74"/>
        <v>Good</v>
      </c>
      <c r="R699" s="2" t="str">
        <f t="shared" si="75"/>
        <v>Very Low</v>
      </c>
      <c r="S699" s="2" t="str">
        <f t="shared" si="76"/>
        <v>&lt;25M</v>
      </c>
    </row>
    <row r="700" spans="1:19" x14ac:dyDescent="0.2">
      <c r="A700" s="3">
        <v>5245306</v>
      </c>
      <c r="B700" s="4" t="s">
        <v>3496</v>
      </c>
      <c r="C700" s="4" t="s">
        <v>3497</v>
      </c>
      <c r="D700" s="5">
        <v>399.99</v>
      </c>
      <c r="E700" s="3">
        <v>46538</v>
      </c>
      <c r="F700" s="3">
        <v>1293</v>
      </c>
      <c r="G700" s="3">
        <v>0</v>
      </c>
      <c r="H700" s="4" t="s">
        <v>14</v>
      </c>
      <c r="I700" s="2">
        <v>4.4849997000000004</v>
      </c>
      <c r="J700" s="3">
        <v>30</v>
      </c>
      <c r="K700" s="1">
        <v>45016</v>
      </c>
      <c r="L700" s="4" t="s">
        <v>18</v>
      </c>
      <c r="M700" s="2">
        <f t="shared" si="70"/>
        <v>2.7783746615668917E-2</v>
      </c>
      <c r="N700" s="5">
        <f t="shared" si="71"/>
        <v>18614734.620000001</v>
      </c>
      <c r="O700" s="2" t="str">
        <f t="shared" si="72"/>
        <v>Very Low</v>
      </c>
      <c r="P700" s="2" t="str">
        <f t="shared" si="73"/>
        <v>Medium</v>
      </c>
      <c r="Q700" s="2" t="str">
        <f t="shared" si="74"/>
        <v>Good</v>
      </c>
      <c r="R700" s="2" t="str">
        <f t="shared" si="75"/>
        <v>Very Low</v>
      </c>
      <c r="S700" s="2" t="str">
        <f t="shared" si="76"/>
        <v>&lt;25M</v>
      </c>
    </row>
    <row r="701" spans="1:19" x14ac:dyDescent="0.2">
      <c r="A701" s="3">
        <v>821312</v>
      </c>
      <c r="B701" s="4" t="s">
        <v>910</v>
      </c>
      <c r="C701" s="4" t="s">
        <v>911</v>
      </c>
      <c r="D701" s="5">
        <v>399.99</v>
      </c>
      <c r="E701" s="3">
        <v>46518</v>
      </c>
      <c r="F701" s="3">
        <v>6793</v>
      </c>
      <c r="G701" s="3">
        <v>53</v>
      </c>
      <c r="H701" s="4" t="s">
        <v>14</v>
      </c>
      <c r="I701" s="2">
        <v>4.4268450000000001</v>
      </c>
      <c r="J701" s="3">
        <v>8.5</v>
      </c>
      <c r="K701" s="1">
        <v>42473</v>
      </c>
      <c r="L701" s="4" t="s">
        <v>34</v>
      </c>
      <c r="M701" s="2">
        <f t="shared" si="70"/>
        <v>0.14602949395932757</v>
      </c>
      <c r="N701" s="5">
        <f t="shared" si="71"/>
        <v>18606734.82</v>
      </c>
      <c r="O701" s="2" t="str">
        <f t="shared" si="72"/>
        <v>Very Low</v>
      </c>
      <c r="P701" s="2" t="str">
        <f t="shared" si="73"/>
        <v>Medium</v>
      </c>
      <c r="Q701" s="2" t="str">
        <f t="shared" si="74"/>
        <v>Good</v>
      </c>
      <c r="R701" s="2" t="str">
        <f t="shared" si="75"/>
        <v>Very Low</v>
      </c>
      <c r="S701" s="2" t="str">
        <f t="shared" si="76"/>
        <v>&lt;25M</v>
      </c>
    </row>
    <row r="702" spans="1:19" x14ac:dyDescent="0.2">
      <c r="A702" s="3">
        <v>2183276</v>
      </c>
      <c r="B702" s="4" t="s">
        <v>8887</v>
      </c>
      <c r="C702" s="4" t="s">
        <v>8888</v>
      </c>
      <c r="D702" s="5">
        <v>399.99</v>
      </c>
      <c r="E702" s="3">
        <v>46497</v>
      </c>
      <c r="F702" s="3">
        <v>276</v>
      </c>
      <c r="G702" s="3">
        <v>67</v>
      </c>
      <c r="H702" s="4" t="s">
        <v>14</v>
      </c>
      <c r="I702" s="2">
        <v>3.6895769999999999</v>
      </c>
      <c r="J702" s="3">
        <v>8.5</v>
      </c>
      <c r="K702" s="1">
        <v>43494</v>
      </c>
      <c r="L702" s="4" t="s">
        <v>4540</v>
      </c>
      <c r="M702" s="2">
        <f t="shared" si="70"/>
        <v>5.9358668301180721E-3</v>
      </c>
      <c r="N702" s="5">
        <f t="shared" si="71"/>
        <v>18598335.030000001</v>
      </c>
      <c r="O702" s="2" t="str">
        <f t="shared" si="72"/>
        <v>Very Low</v>
      </c>
      <c r="P702" s="2" t="str">
        <f t="shared" si="73"/>
        <v>Medium</v>
      </c>
      <c r="Q702" s="2" t="str">
        <f t="shared" si="74"/>
        <v>Fair</v>
      </c>
      <c r="R702" s="2" t="str">
        <f t="shared" si="75"/>
        <v>Very Low</v>
      </c>
      <c r="S702" s="2" t="str">
        <f t="shared" si="76"/>
        <v>&lt;25M</v>
      </c>
    </row>
    <row r="703" spans="1:19" x14ac:dyDescent="0.2">
      <c r="A703" s="3">
        <v>3344996</v>
      </c>
      <c r="B703" s="4" t="s">
        <v>6226</v>
      </c>
      <c r="C703" s="4" t="s">
        <v>6227</v>
      </c>
      <c r="D703" s="5">
        <v>399.99</v>
      </c>
      <c r="E703" s="3">
        <v>46489</v>
      </c>
      <c r="F703" s="3">
        <v>507</v>
      </c>
      <c r="G703" s="3">
        <v>50</v>
      </c>
      <c r="H703" s="4" t="s">
        <v>56</v>
      </c>
      <c r="I703" s="2">
        <v>4.5186089999999997</v>
      </c>
      <c r="J703" s="3">
        <v>6.5</v>
      </c>
      <c r="K703" s="1">
        <v>44031</v>
      </c>
      <c r="L703" s="4" t="s">
        <v>255</v>
      </c>
      <c r="M703" s="2">
        <f t="shared" si="70"/>
        <v>1.0905805674460626E-2</v>
      </c>
      <c r="N703" s="5">
        <f t="shared" si="71"/>
        <v>18595135.109999999</v>
      </c>
      <c r="O703" s="2" t="str">
        <f t="shared" si="72"/>
        <v>Very Low</v>
      </c>
      <c r="P703" s="2" t="str">
        <f t="shared" si="73"/>
        <v>Medium</v>
      </c>
      <c r="Q703" s="2" t="str">
        <f t="shared" si="74"/>
        <v>Very Good</v>
      </c>
      <c r="R703" s="2" t="str">
        <f t="shared" si="75"/>
        <v>Very Low</v>
      </c>
      <c r="S703" s="2" t="str">
        <f t="shared" si="76"/>
        <v>&lt;25M</v>
      </c>
    </row>
    <row r="704" spans="1:19" x14ac:dyDescent="0.2">
      <c r="A704" s="3">
        <v>2075452</v>
      </c>
      <c r="B704" s="4" t="s">
        <v>5358</v>
      </c>
      <c r="C704" s="4" t="s">
        <v>5359</v>
      </c>
      <c r="D704" s="5">
        <v>399.99</v>
      </c>
      <c r="E704" s="3">
        <v>46476</v>
      </c>
      <c r="F704" s="3">
        <v>660</v>
      </c>
      <c r="G704" s="3">
        <v>34</v>
      </c>
      <c r="H704" s="4" t="s">
        <v>14</v>
      </c>
      <c r="I704" s="2">
        <v>3.4593229999999999</v>
      </c>
      <c r="J704" s="3">
        <v>5.5</v>
      </c>
      <c r="K704" s="1">
        <v>43442</v>
      </c>
      <c r="L704" s="4" t="s">
        <v>15</v>
      </c>
      <c r="M704" s="2">
        <f t="shared" si="70"/>
        <v>1.4200877872450297E-2</v>
      </c>
      <c r="N704" s="5">
        <f t="shared" si="71"/>
        <v>18589935.240000002</v>
      </c>
      <c r="O704" s="2" t="str">
        <f t="shared" si="72"/>
        <v>Very Low</v>
      </c>
      <c r="P704" s="2" t="str">
        <f t="shared" si="73"/>
        <v>Medium</v>
      </c>
      <c r="Q704" s="2" t="str">
        <f t="shared" si="74"/>
        <v>Fair</v>
      </c>
      <c r="R704" s="2" t="str">
        <f t="shared" si="75"/>
        <v>Very Low</v>
      </c>
      <c r="S704" s="2" t="str">
        <f t="shared" si="76"/>
        <v>&lt;25M</v>
      </c>
    </row>
    <row r="705" spans="1:19" x14ac:dyDescent="0.2">
      <c r="A705" s="3">
        <v>2780776</v>
      </c>
      <c r="B705" s="4" t="s">
        <v>6757</v>
      </c>
      <c r="C705" s="4" t="s">
        <v>6758</v>
      </c>
      <c r="D705" s="5">
        <v>399.99</v>
      </c>
      <c r="E705" s="3">
        <v>46282</v>
      </c>
      <c r="F705" s="3">
        <v>444</v>
      </c>
      <c r="G705" s="3">
        <v>50</v>
      </c>
      <c r="H705" s="4" t="s">
        <v>56</v>
      </c>
      <c r="I705" s="2">
        <v>4.607183</v>
      </c>
      <c r="J705" s="3">
        <v>4</v>
      </c>
      <c r="K705" s="1">
        <v>43856</v>
      </c>
      <c r="L705" s="4" t="s">
        <v>6759</v>
      </c>
      <c r="M705" s="2">
        <f t="shared" si="70"/>
        <v>9.5933624303184816E-3</v>
      </c>
      <c r="N705" s="5">
        <f t="shared" si="71"/>
        <v>18512337.18</v>
      </c>
      <c r="O705" s="2" t="str">
        <f t="shared" si="72"/>
        <v>Very Low</v>
      </c>
      <c r="P705" s="2" t="str">
        <f t="shared" si="73"/>
        <v>Medium</v>
      </c>
      <c r="Q705" s="2" t="str">
        <f t="shared" si="74"/>
        <v>Very Good</v>
      </c>
      <c r="R705" s="2" t="str">
        <f t="shared" si="75"/>
        <v>Very Low</v>
      </c>
      <c r="S705" s="2" t="str">
        <f t="shared" si="76"/>
        <v>&lt;25M</v>
      </c>
    </row>
    <row r="706" spans="1:19" x14ac:dyDescent="0.2">
      <c r="A706" s="3">
        <v>2425522</v>
      </c>
      <c r="B706" s="4" t="s">
        <v>497</v>
      </c>
      <c r="C706" s="4" t="s">
        <v>498</v>
      </c>
      <c r="D706" s="5">
        <v>699.99</v>
      </c>
      <c r="E706" s="3">
        <v>46259</v>
      </c>
      <c r="F706" s="3">
        <v>13406</v>
      </c>
      <c r="G706" s="3">
        <v>22</v>
      </c>
      <c r="H706" s="4" t="s">
        <v>56</v>
      </c>
      <c r="I706" s="2">
        <v>4.4026870000000002</v>
      </c>
      <c r="J706" s="3">
        <v>43</v>
      </c>
      <c r="K706" s="1">
        <v>43638</v>
      </c>
      <c r="L706" s="4" t="s">
        <v>499</v>
      </c>
      <c r="M706" s="2">
        <f t="shared" ref="M706:M769" si="77" xml:space="preserve"> F706/E706</f>
        <v>0.2898030653494455</v>
      </c>
      <c r="N706" s="5">
        <f t="shared" ref="N706:N769" si="78">D706*E706</f>
        <v>32380837.41</v>
      </c>
      <c r="O706" s="2" t="str">
        <f t="shared" si="72"/>
        <v>Low</v>
      </c>
      <c r="P706" s="2" t="str">
        <f t="shared" si="73"/>
        <v>Medium</v>
      </c>
      <c r="Q706" s="2" t="str">
        <f t="shared" si="74"/>
        <v>Good</v>
      </c>
      <c r="R706" s="2" t="str">
        <f t="shared" si="75"/>
        <v>Low</v>
      </c>
      <c r="S706" s="2" t="str">
        <f t="shared" si="76"/>
        <v>25-50M</v>
      </c>
    </row>
    <row r="707" spans="1:19" x14ac:dyDescent="0.2">
      <c r="A707" s="3">
        <v>4823994</v>
      </c>
      <c r="B707" s="4" t="s">
        <v>13150</v>
      </c>
      <c r="C707" s="4" t="s">
        <v>13151</v>
      </c>
      <c r="D707" s="5">
        <v>399.99</v>
      </c>
      <c r="E707" s="3">
        <v>46229</v>
      </c>
      <c r="F707" s="3">
        <v>129</v>
      </c>
      <c r="G707" s="3">
        <v>0</v>
      </c>
      <c r="H707" s="4" t="s">
        <v>14</v>
      </c>
      <c r="I707" s="2">
        <v>4.3699512</v>
      </c>
      <c r="J707" s="3">
        <v>225</v>
      </c>
      <c r="K707" s="1">
        <v>44782</v>
      </c>
      <c r="L707" s="4" t="s">
        <v>521</v>
      </c>
      <c r="M707" s="2">
        <f t="shared" si="77"/>
        <v>2.7904562071427025E-3</v>
      </c>
      <c r="N707" s="5">
        <f t="shared" si="78"/>
        <v>18491137.710000001</v>
      </c>
      <c r="O707" s="2" t="str">
        <f t="shared" ref="O707:O770" si="79">IF(D707&gt;=1200,"Very High",IF(D707&gt;=1000,"High",IF(D707&gt;=800,"Medium",IF(D707&gt;=600,"Low",IF(D707&lt;=599.99,"Very Low","Invalid")))))</f>
        <v>Very Low</v>
      </c>
      <c r="P707" s="2" t="str">
        <f t="shared" ref="P707:P770" si="80">IF(E707&gt;=150000,"Very High",IF(E707&gt;=75000,"High",IF(E707&gt;=25000,"Medium",IF(E707&gt;=10000,"Low",IF(E707&lt;=9999,"Very Low","Invalid")))))</f>
        <v>Medium</v>
      </c>
      <c r="Q707" s="2" t="str">
        <f t="shared" ref="Q707:Q770" si="81">IF(I707&gt;=4.5,"Very Good",IF(I707&gt;=4,"Good",IF(I707&gt;=3,"Fair",IF(I707&lt;=2.99,"Poor","Invalid"))))</f>
        <v>Good</v>
      </c>
      <c r="R707" s="2" t="str">
        <f t="shared" ref="R707:R770" si="82">IF(M707&gt;=0.5,"Very High",IF(M707&gt;=0.4,"High",IF(M707&gt;=0.3,"Medium",IF(M707&gt;=0.2,"Low",IF(M707&gt;0,"Very Low","Invalid")))))</f>
        <v>Very Low</v>
      </c>
      <c r="S707" s="2" t="str">
        <f t="shared" ref="S707:S770" si="83">IF(N707&gt;=1000000000,"&gt; 1B",IF(N707&gt;=75000000, "75M-1B",IF(N707&gt;=50000000,"50-75M",IF(N707&gt;=25000000,"25-50M",IF(N707&gt;0,"&lt;25M","Invalid")))))</f>
        <v>&lt;25M</v>
      </c>
    </row>
    <row r="708" spans="1:19" x14ac:dyDescent="0.2">
      <c r="A708" s="3">
        <v>4009736</v>
      </c>
      <c r="B708" s="4" t="s">
        <v>15638</v>
      </c>
      <c r="C708" s="4" t="s">
        <v>15639</v>
      </c>
      <c r="D708" s="5">
        <v>399.99</v>
      </c>
      <c r="E708" s="3">
        <v>46191</v>
      </c>
      <c r="F708" s="3">
        <v>88</v>
      </c>
      <c r="G708" s="3">
        <v>114</v>
      </c>
      <c r="H708" s="4" t="s">
        <v>142</v>
      </c>
      <c r="I708" s="2">
        <v>4.6016463999999999</v>
      </c>
      <c r="J708" s="3">
        <v>1</v>
      </c>
      <c r="K708" s="1">
        <v>44313</v>
      </c>
      <c r="L708" s="4" t="s">
        <v>15</v>
      </c>
      <c r="M708" s="2">
        <f t="shared" si="77"/>
        <v>1.9051330345738347E-3</v>
      </c>
      <c r="N708" s="5">
        <f t="shared" si="78"/>
        <v>18475938.09</v>
      </c>
      <c r="O708" s="2" t="str">
        <f t="shared" si="79"/>
        <v>Very Low</v>
      </c>
      <c r="P708" s="2" t="str">
        <f t="shared" si="80"/>
        <v>Medium</v>
      </c>
      <c r="Q708" s="2" t="str">
        <f t="shared" si="81"/>
        <v>Very Good</v>
      </c>
      <c r="R708" s="2" t="str">
        <f t="shared" si="82"/>
        <v>Very Low</v>
      </c>
      <c r="S708" s="2" t="str">
        <f t="shared" si="83"/>
        <v>&lt;25M</v>
      </c>
    </row>
    <row r="709" spans="1:19" x14ac:dyDescent="0.2">
      <c r="A709" s="3">
        <v>1512962</v>
      </c>
      <c r="B709" s="4" t="s">
        <v>758</v>
      </c>
      <c r="C709" s="4" t="s">
        <v>759</v>
      </c>
      <c r="D709" s="5">
        <v>1999.99</v>
      </c>
      <c r="E709" s="3">
        <v>46175</v>
      </c>
      <c r="F709" s="3">
        <v>8458</v>
      </c>
      <c r="G709" s="3">
        <v>140</v>
      </c>
      <c r="H709" s="4" t="s">
        <v>14</v>
      </c>
      <c r="I709" s="2">
        <v>4.4169783999999996</v>
      </c>
      <c r="J709" s="3">
        <v>11.5</v>
      </c>
      <c r="K709" s="1">
        <v>43116</v>
      </c>
      <c r="L709" s="4" t="s">
        <v>760</v>
      </c>
      <c r="M709" s="2">
        <f t="shared" si="77"/>
        <v>0.18317271250676773</v>
      </c>
      <c r="N709" s="5">
        <f t="shared" si="78"/>
        <v>92349538.25</v>
      </c>
      <c r="O709" s="2" t="str">
        <f t="shared" si="79"/>
        <v>Very High</v>
      </c>
      <c r="P709" s="2" t="str">
        <f t="shared" si="80"/>
        <v>Medium</v>
      </c>
      <c r="Q709" s="2" t="str">
        <f t="shared" si="81"/>
        <v>Good</v>
      </c>
      <c r="R709" s="2" t="str">
        <f t="shared" si="82"/>
        <v>Very Low</v>
      </c>
      <c r="S709" s="2" t="str">
        <f t="shared" si="83"/>
        <v>75M-1B</v>
      </c>
    </row>
    <row r="710" spans="1:19" x14ac:dyDescent="0.2">
      <c r="A710" s="3">
        <v>4987312</v>
      </c>
      <c r="B710" s="4" t="s">
        <v>6392</v>
      </c>
      <c r="C710" s="4" t="s">
        <v>6393</v>
      </c>
      <c r="D710" s="5">
        <v>649.99</v>
      </c>
      <c r="E710" s="3">
        <v>46171</v>
      </c>
      <c r="F710" s="3">
        <v>488</v>
      </c>
      <c r="G710" s="3">
        <v>89</v>
      </c>
      <c r="H710" s="4" t="s">
        <v>56</v>
      </c>
      <c r="I710" s="2">
        <v>4.1615719999999996</v>
      </c>
      <c r="J710" s="3">
        <v>15.5</v>
      </c>
      <c r="K710" s="1">
        <v>44886</v>
      </c>
      <c r="L710" s="4" t="s">
        <v>34</v>
      </c>
      <c r="M710" s="2">
        <f t="shared" si="77"/>
        <v>1.0569405037794287E-2</v>
      </c>
      <c r="N710" s="5">
        <f t="shared" si="78"/>
        <v>30010688.289999999</v>
      </c>
      <c r="O710" s="2" t="str">
        <f t="shared" si="79"/>
        <v>Low</v>
      </c>
      <c r="P710" s="2" t="str">
        <f t="shared" si="80"/>
        <v>Medium</v>
      </c>
      <c r="Q710" s="2" t="str">
        <f t="shared" si="81"/>
        <v>Good</v>
      </c>
      <c r="R710" s="2" t="str">
        <f t="shared" si="82"/>
        <v>Very Low</v>
      </c>
      <c r="S710" s="2" t="str">
        <f t="shared" si="83"/>
        <v>25-50M</v>
      </c>
    </row>
    <row r="711" spans="1:19" x14ac:dyDescent="0.2">
      <c r="A711" s="3">
        <v>882488</v>
      </c>
      <c r="B711" s="4" t="s">
        <v>6361</v>
      </c>
      <c r="C711" s="4" t="s">
        <v>6362</v>
      </c>
      <c r="D711" s="5">
        <v>399.99</v>
      </c>
      <c r="E711" s="3">
        <v>46092</v>
      </c>
      <c r="F711" s="3">
        <v>491</v>
      </c>
      <c r="G711" s="3">
        <v>21</v>
      </c>
      <c r="H711" s="4" t="s">
        <v>14</v>
      </c>
      <c r="I711" s="2">
        <v>3.9564734000000001</v>
      </c>
      <c r="J711" s="3">
        <v>2</v>
      </c>
      <c r="K711" s="1">
        <v>42540</v>
      </c>
      <c r="L711" s="4" t="s">
        <v>255</v>
      </c>
      <c r="M711" s="2">
        <f t="shared" si="77"/>
        <v>1.0652607827822616E-2</v>
      </c>
      <c r="N711" s="5">
        <f t="shared" si="78"/>
        <v>18436339.080000002</v>
      </c>
      <c r="O711" s="2" t="str">
        <f t="shared" si="79"/>
        <v>Very Low</v>
      </c>
      <c r="P711" s="2" t="str">
        <f t="shared" si="80"/>
        <v>Medium</v>
      </c>
      <c r="Q711" s="2" t="str">
        <f t="shared" si="81"/>
        <v>Fair</v>
      </c>
      <c r="R711" s="2" t="str">
        <f t="shared" si="82"/>
        <v>Very Low</v>
      </c>
      <c r="S711" s="2" t="str">
        <f t="shared" si="83"/>
        <v>&lt;25M</v>
      </c>
    </row>
    <row r="712" spans="1:19" x14ac:dyDescent="0.2">
      <c r="A712" s="3">
        <v>3998050</v>
      </c>
      <c r="B712" s="4" t="s">
        <v>813</v>
      </c>
      <c r="C712" s="4" t="s">
        <v>814</v>
      </c>
      <c r="D712" s="5">
        <v>1499.99</v>
      </c>
      <c r="E712" s="3">
        <v>45959</v>
      </c>
      <c r="F712" s="3">
        <v>7792</v>
      </c>
      <c r="G712" s="3">
        <v>167</v>
      </c>
      <c r="H712" s="4" t="s">
        <v>14</v>
      </c>
      <c r="I712" s="2">
        <v>4.8026356999999997</v>
      </c>
      <c r="J712" s="3">
        <v>16</v>
      </c>
      <c r="K712" s="1">
        <v>44307</v>
      </c>
      <c r="L712" s="4" t="s">
        <v>815</v>
      </c>
      <c r="M712" s="2">
        <f t="shared" si="77"/>
        <v>0.16954241824234645</v>
      </c>
      <c r="N712" s="5">
        <f t="shared" si="78"/>
        <v>68938040.409999996</v>
      </c>
      <c r="O712" s="2" t="str">
        <f t="shared" si="79"/>
        <v>Very High</v>
      </c>
      <c r="P712" s="2" t="str">
        <f t="shared" si="80"/>
        <v>Medium</v>
      </c>
      <c r="Q712" s="2" t="str">
        <f t="shared" si="81"/>
        <v>Very Good</v>
      </c>
      <c r="R712" s="2" t="str">
        <f t="shared" si="82"/>
        <v>Very Low</v>
      </c>
      <c r="S712" s="2" t="str">
        <f t="shared" si="83"/>
        <v>50-75M</v>
      </c>
    </row>
    <row r="713" spans="1:19" x14ac:dyDescent="0.2">
      <c r="A713" s="3">
        <v>1918916</v>
      </c>
      <c r="B713" s="4" t="s">
        <v>3822</v>
      </c>
      <c r="C713" s="4" t="s">
        <v>3823</v>
      </c>
      <c r="D713" s="5">
        <v>399.99</v>
      </c>
      <c r="E713" s="3">
        <v>45891</v>
      </c>
      <c r="F713" s="3">
        <v>1134</v>
      </c>
      <c r="G713" s="3">
        <v>68</v>
      </c>
      <c r="H713" s="4" t="s">
        <v>56</v>
      </c>
      <c r="I713" s="2">
        <v>4.3838587000000002</v>
      </c>
      <c r="J713" s="3">
        <v>9</v>
      </c>
      <c r="K713" s="1">
        <v>43361</v>
      </c>
      <c r="L713" s="4" t="s">
        <v>15</v>
      </c>
      <c r="M713" s="2">
        <f t="shared" si="77"/>
        <v>2.4710727593645811E-2</v>
      </c>
      <c r="N713" s="5">
        <f t="shared" si="78"/>
        <v>18355941.09</v>
      </c>
      <c r="O713" s="2" t="str">
        <f t="shared" si="79"/>
        <v>Very Low</v>
      </c>
      <c r="P713" s="2" t="str">
        <f t="shared" si="80"/>
        <v>Medium</v>
      </c>
      <c r="Q713" s="2" t="str">
        <f t="shared" si="81"/>
        <v>Good</v>
      </c>
      <c r="R713" s="2" t="str">
        <f t="shared" si="82"/>
        <v>Very Low</v>
      </c>
      <c r="S713" s="2" t="str">
        <f t="shared" si="83"/>
        <v>&lt;25M</v>
      </c>
    </row>
    <row r="714" spans="1:19" x14ac:dyDescent="0.2">
      <c r="A714" s="3">
        <v>1480202</v>
      </c>
      <c r="B714" s="4" t="s">
        <v>877</v>
      </c>
      <c r="C714" s="4" t="s">
        <v>878</v>
      </c>
      <c r="D714" s="5">
        <v>1699.99</v>
      </c>
      <c r="E714" s="3">
        <v>45881</v>
      </c>
      <c r="F714" s="3">
        <v>7103</v>
      </c>
      <c r="G714" s="3">
        <v>133</v>
      </c>
      <c r="H714" s="4" t="s">
        <v>142</v>
      </c>
      <c r="I714" s="2">
        <v>4.6533775000000004</v>
      </c>
      <c r="J714" s="3">
        <v>9</v>
      </c>
      <c r="K714" s="1">
        <v>43092</v>
      </c>
      <c r="L714" s="4" t="s">
        <v>384</v>
      </c>
      <c r="M714" s="2">
        <f t="shared" si="77"/>
        <v>0.1548135393735969</v>
      </c>
      <c r="N714" s="5">
        <f t="shared" si="78"/>
        <v>77997241.189999998</v>
      </c>
      <c r="O714" s="2" t="str">
        <f t="shared" si="79"/>
        <v>Very High</v>
      </c>
      <c r="P714" s="2" t="str">
        <f t="shared" si="80"/>
        <v>Medium</v>
      </c>
      <c r="Q714" s="2" t="str">
        <f t="shared" si="81"/>
        <v>Very Good</v>
      </c>
      <c r="R714" s="2" t="str">
        <f t="shared" si="82"/>
        <v>Very Low</v>
      </c>
      <c r="S714" s="2" t="str">
        <f t="shared" si="83"/>
        <v>75M-1B</v>
      </c>
    </row>
    <row r="715" spans="1:19" x14ac:dyDescent="0.2">
      <c r="A715" s="3">
        <v>5295718</v>
      </c>
      <c r="B715" s="4" t="s">
        <v>5461</v>
      </c>
      <c r="C715" s="4" t="s">
        <v>5462</v>
      </c>
      <c r="D715" s="5">
        <v>399.99</v>
      </c>
      <c r="E715" s="3">
        <v>45872</v>
      </c>
      <c r="F715" s="3">
        <v>634</v>
      </c>
      <c r="G715" s="3">
        <v>79</v>
      </c>
      <c r="H715" s="4" t="s">
        <v>14</v>
      </c>
      <c r="I715" s="2">
        <v>4.489052</v>
      </c>
      <c r="J715" s="3">
        <v>4.5</v>
      </c>
      <c r="K715" s="1">
        <v>45043</v>
      </c>
      <c r="L715" s="4" t="s">
        <v>95</v>
      </c>
      <c r="M715" s="2">
        <f t="shared" si="77"/>
        <v>1.382106731775375E-2</v>
      </c>
      <c r="N715" s="5">
        <f t="shared" si="78"/>
        <v>18348341.280000001</v>
      </c>
      <c r="O715" s="2" t="str">
        <f t="shared" si="79"/>
        <v>Very Low</v>
      </c>
      <c r="P715" s="2" t="str">
        <f t="shared" si="80"/>
        <v>Medium</v>
      </c>
      <c r="Q715" s="2" t="str">
        <f t="shared" si="81"/>
        <v>Good</v>
      </c>
      <c r="R715" s="2" t="str">
        <f t="shared" si="82"/>
        <v>Very Low</v>
      </c>
      <c r="S715" s="2" t="str">
        <f t="shared" si="83"/>
        <v>&lt;25M</v>
      </c>
    </row>
    <row r="716" spans="1:19" x14ac:dyDescent="0.2">
      <c r="A716" s="3">
        <v>5097114</v>
      </c>
      <c r="B716" s="4" t="s">
        <v>6438</v>
      </c>
      <c r="C716" s="4" t="s">
        <v>6439</v>
      </c>
      <c r="D716" s="5">
        <v>799.99</v>
      </c>
      <c r="E716" s="3">
        <v>45864</v>
      </c>
      <c r="F716" s="3">
        <v>482</v>
      </c>
      <c r="G716" s="3">
        <v>8</v>
      </c>
      <c r="H716" s="4" t="s">
        <v>56</v>
      </c>
      <c r="I716" s="2">
        <v>4.3952299999999997</v>
      </c>
      <c r="J716" s="3">
        <v>1</v>
      </c>
      <c r="K716" s="1">
        <v>44945</v>
      </c>
      <c r="L716" s="4" t="s">
        <v>286</v>
      </c>
      <c r="M716" s="2">
        <f t="shared" si="77"/>
        <v>1.0509331937903366E-2</v>
      </c>
      <c r="N716" s="5">
        <f t="shared" si="78"/>
        <v>36690741.359999999</v>
      </c>
      <c r="O716" s="2" t="str">
        <f t="shared" si="79"/>
        <v>Low</v>
      </c>
      <c r="P716" s="2" t="str">
        <f t="shared" si="80"/>
        <v>Medium</v>
      </c>
      <c r="Q716" s="2" t="str">
        <f t="shared" si="81"/>
        <v>Good</v>
      </c>
      <c r="R716" s="2" t="str">
        <f t="shared" si="82"/>
        <v>Very Low</v>
      </c>
      <c r="S716" s="2" t="str">
        <f t="shared" si="83"/>
        <v>25-50M</v>
      </c>
    </row>
    <row r="717" spans="1:19" x14ac:dyDescent="0.2">
      <c r="A717" s="3">
        <v>1171966</v>
      </c>
      <c r="B717" s="4" t="s">
        <v>2074</v>
      </c>
      <c r="C717" s="4" t="s">
        <v>2075</v>
      </c>
      <c r="D717" s="5">
        <v>1099.99</v>
      </c>
      <c r="E717" s="3">
        <v>45756</v>
      </c>
      <c r="F717" s="3">
        <v>2571</v>
      </c>
      <c r="G717" s="3">
        <v>156</v>
      </c>
      <c r="H717" s="4" t="s">
        <v>14</v>
      </c>
      <c r="I717" s="2">
        <v>4.1816253999999997</v>
      </c>
      <c r="J717" s="3">
        <v>20</v>
      </c>
      <c r="K717" s="1">
        <v>42831</v>
      </c>
      <c r="L717" s="4" t="s">
        <v>263</v>
      </c>
      <c r="M717" s="2">
        <f t="shared" si="77"/>
        <v>5.6189352216102807E-2</v>
      </c>
      <c r="N717" s="5">
        <f t="shared" si="78"/>
        <v>50331142.439999998</v>
      </c>
      <c r="O717" s="2" t="str">
        <f t="shared" si="79"/>
        <v>High</v>
      </c>
      <c r="P717" s="2" t="str">
        <f t="shared" si="80"/>
        <v>Medium</v>
      </c>
      <c r="Q717" s="2" t="str">
        <f t="shared" si="81"/>
        <v>Good</v>
      </c>
      <c r="R717" s="2" t="str">
        <f t="shared" si="82"/>
        <v>Very Low</v>
      </c>
      <c r="S717" s="2" t="str">
        <f t="shared" si="83"/>
        <v>50-75M</v>
      </c>
    </row>
    <row r="718" spans="1:19" x14ac:dyDescent="0.2">
      <c r="A718" s="3">
        <v>405818</v>
      </c>
      <c r="B718" s="4" t="s">
        <v>366</v>
      </c>
      <c r="C718" s="4" t="s">
        <v>367</v>
      </c>
      <c r="D718" s="5">
        <v>399.99</v>
      </c>
      <c r="E718" s="3">
        <v>45736</v>
      </c>
      <c r="F718" s="3">
        <v>17999</v>
      </c>
      <c r="G718" s="3">
        <v>31</v>
      </c>
      <c r="H718" s="4" t="s">
        <v>14</v>
      </c>
      <c r="I718" s="2">
        <v>4.4931663999999998</v>
      </c>
      <c r="J718" s="3">
        <v>4</v>
      </c>
      <c r="K718" s="1">
        <v>42031</v>
      </c>
      <c r="L718" s="4" t="s">
        <v>28</v>
      </c>
      <c r="M718" s="2">
        <f t="shared" si="77"/>
        <v>0.39354119293335665</v>
      </c>
      <c r="N718" s="5">
        <f t="shared" si="78"/>
        <v>18293942.640000001</v>
      </c>
      <c r="O718" s="2" t="str">
        <f t="shared" si="79"/>
        <v>Very Low</v>
      </c>
      <c r="P718" s="2" t="str">
        <f t="shared" si="80"/>
        <v>Medium</v>
      </c>
      <c r="Q718" s="2" t="str">
        <f t="shared" si="81"/>
        <v>Good</v>
      </c>
      <c r="R718" s="2" t="str">
        <f t="shared" si="82"/>
        <v>Medium</v>
      </c>
      <c r="S718" s="2" t="str">
        <f t="shared" si="83"/>
        <v>&lt;25M</v>
      </c>
    </row>
    <row r="719" spans="1:19" x14ac:dyDescent="0.2">
      <c r="A719" s="3">
        <v>4925142</v>
      </c>
      <c r="B719" s="4" t="s">
        <v>4666</v>
      </c>
      <c r="C719" s="4" t="s">
        <v>4667</v>
      </c>
      <c r="D719" s="5">
        <v>599.99</v>
      </c>
      <c r="E719" s="3">
        <v>45559</v>
      </c>
      <c r="F719" s="3">
        <v>834</v>
      </c>
      <c r="G719" s="3">
        <v>200</v>
      </c>
      <c r="H719" s="4" t="s">
        <v>56</v>
      </c>
      <c r="I719" s="2">
        <v>4.2400254999999998</v>
      </c>
      <c r="J719" s="3">
        <v>16</v>
      </c>
      <c r="K719" s="1">
        <v>44846</v>
      </c>
      <c r="L719" s="4" t="s">
        <v>48</v>
      </c>
      <c r="M719" s="2">
        <f t="shared" si="77"/>
        <v>1.830593296604403E-2</v>
      </c>
      <c r="N719" s="5">
        <f t="shared" si="78"/>
        <v>27334944.41</v>
      </c>
      <c r="O719" s="2" t="str">
        <f t="shared" si="79"/>
        <v>Very Low</v>
      </c>
      <c r="P719" s="2" t="str">
        <f t="shared" si="80"/>
        <v>Medium</v>
      </c>
      <c r="Q719" s="2" t="str">
        <f t="shared" si="81"/>
        <v>Good</v>
      </c>
      <c r="R719" s="2" t="str">
        <f t="shared" si="82"/>
        <v>Very Low</v>
      </c>
      <c r="S719" s="2" t="str">
        <f t="shared" si="83"/>
        <v>25-50M</v>
      </c>
    </row>
    <row r="720" spans="1:19" x14ac:dyDescent="0.2">
      <c r="A720" s="3">
        <v>4978572</v>
      </c>
      <c r="B720" s="4" t="s">
        <v>8454</v>
      </c>
      <c r="C720" s="4" t="s">
        <v>8455</v>
      </c>
      <c r="D720" s="5">
        <v>399.99</v>
      </c>
      <c r="E720" s="3">
        <v>45506</v>
      </c>
      <c r="F720" s="3">
        <v>302</v>
      </c>
      <c r="G720" s="3">
        <v>27</v>
      </c>
      <c r="H720" s="4" t="s">
        <v>56</v>
      </c>
      <c r="I720" s="2">
        <v>4.0424199999999999</v>
      </c>
      <c r="J720" s="3">
        <v>2</v>
      </c>
      <c r="K720" s="1">
        <v>44880</v>
      </c>
      <c r="L720" s="4" t="s">
        <v>671</v>
      </c>
      <c r="M720" s="2">
        <f t="shared" si="77"/>
        <v>6.6364874961543537E-3</v>
      </c>
      <c r="N720" s="5">
        <f t="shared" si="78"/>
        <v>18201944.940000001</v>
      </c>
      <c r="O720" s="2" t="str">
        <f t="shared" si="79"/>
        <v>Very Low</v>
      </c>
      <c r="P720" s="2" t="str">
        <f t="shared" si="80"/>
        <v>Medium</v>
      </c>
      <c r="Q720" s="2" t="str">
        <f t="shared" si="81"/>
        <v>Good</v>
      </c>
      <c r="R720" s="2" t="str">
        <f t="shared" si="82"/>
        <v>Very Low</v>
      </c>
      <c r="S720" s="2" t="str">
        <f t="shared" si="83"/>
        <v>&lt;25M</v>
      </c>
    </row>
    <row r="721" spans="1:19" x14ac:dyDescent="0.2">
      <c r="A721" s="3">
        <v>1859264</v>
      </c>
      <c r="B721" s="4" t="s">
        <v>9239</v>
      </c>
      <c r="C721" s="4" t="s">
        <v>9240</v>
      </c>
      <c r="D721" s="5">
        <v>399.99</v>
      </c>
      <c r="E721" s="3">
        <v>45489</v>
      </c>
      <c r="F721" s="3">
        <v>256</v>
      </c>
      <c r="G721" s="3">
        <v>56</v>
      </c>
      <c r="H721" s="4" t="s">
        <v>14</v>
      </c>
      <c r="I721" s="2">
        <v>4.4327072999999997</v>
      </c>
      <c r="J721" s="3">
        <v>8</v>
      </c>
      <c r="K721" s="1">
        <v>43328</v>
      </c>
      <c r="L721" s="4" t="s">
        <v>18</v>
      </c>
      <c r="M721" s="2">
        <f t="shared" si="77"/>
        <v>5.6277341774934597E-3</v>
      </c>
      <c r="N721" s="5">
        <f t="shared" si="78"/>
        <v>18195145.109999999</v>
      </c>
      <c r="O721" s="2" t="str">
        <f t="shared" si="79"/>
        <v>Very Low</v>
      </c>
      <c r="P721" s="2" t="str">
        <f t="shared" si="80"/>
        <v>Medium</v>
      </c>
      <c r="Q721" s="2" t="str">
        <f t="shared" si="81"/>
        <v>Good</v>
      </c>
      <c r="R721" s="2" t="str">
        <f t="shared" si="82"/>
        <v>Very Low</v>
      </c>
      <c r="S721" s="2" t="str">
        <f t="shared" si="83"/>
        <v>&lt;25M</v>
      </c>
    </row>
    <row r="722" spans="1:19" x14ac:dyDescent="0.2">
      <c r="A722" s="3">
        <v>4640376</v>
      </c>
      <c r="B722" s="4" t="s">
        <v>7233</v>
      </c>
      <c r="C722" s="4" t="s">
        <v>7234</v>
      </c>
      <c r="D722" s="5">
        <v>699.99</v>
      </c>
      <c r="E722" s="3">
        <v>45319</v>
      </c>
      <c r="F722" s="3">
        <v>392</v>
      </c>
      <c r="G722" s="3">
        <v>30</v>
      </c>
      <c r="H722" s="4" t="s">
        <v>56</v>
      </c>
      <c r="I722" s="2">
        <v>4.3477645000000003</v>
      </c>
      <c r="J722" s="3">
        <v>4</v>
      </c>
      <c r="K722" s="1">
        <v>44664</v>
      </c>
      <c r="L722" s="4" t="s">
        <v>249</v>
      </c>
      <c r="M722" s="2">
        <f t="shared" si="77"/>
        <v>8.6497936847679778E-3</v>
      </c>
      <c r="N722" s="5">
        <f t="shared" si="78"/>
        <v>31722846.809999999</v>
      </c>
      <c r="O722" s="2" t="str">
        <f t="shared" si="79"/>
        <v>Low</v>
      </c>
      <c r="P722" s="2" t="str">
        <f t="shared" si="80"/>
        <v>Medium</v>
      </c>
      <c r="Q722" s="2" t="str">
        <f t="shared" si="81"/>
        <v>Good</v>
      </c>
      <c r="R722" s="2" t="str">
        <f t="shared" si="82"/>
        <v>Very Low</v>
      </c>
      <c r="S722" s="2" t="str">
        <f t="shared" si="83"/>
        <v>25-50M</v>
      </c>
    </row>
    <row r="723" spans="1:19" x14ac:dyDescent="0.2">
      <c r="A723" s="3">
        <v>2144744</v>
      </c>
      <c r="B723" s="4" t="s">
        <v>761</v>
      </c>
      <c r="C723" s="4" t="s">
        <v>762</v>
      </c>
      <c r="D723" s="5">
        <v>1599.99</v>
      </c>
      <c r="E723" s="3">
        <v>45291</v>
      </c>
      <c r="F723" s="3">
        <v>8447</v>
      </c>
      <c r="G723" s="3">
        <v>340</v>
      </c>
      <c r="H723" s="4" t="s">
        <v>14</v>
      </c>
      <c r="I723" s="2">
        <v>4.4400339999999998</v>
      </c>
      <c r="J723" s="3">
        <v>25</v>
      </c>
      <c r="K723" s="1">
        <v>43476</v>
      </c>
      <c r="L723" s="4" t="s">
        <v>107</v>
      </c>
      <c r="M723" s="2">
        <f t="shared" si="77"/>
        <v>0.18650504515245855</v>
      </c>
      <c r="N723" s="5">
        <f t="shared" si="78"/>
        <v>72465147.090000004</v>
      </c>
      <c r="O723" s="2" t="str">
        <f t="shared" si="79"/>
        <v>Very High</v>
      </c>
      <c r="P723" s="2" t="str">
        <f t="shared" si="80"/>
        <v>Medium</v>
      </c>
      <c r="Q723" s="2" t="str">
        <f t="shared" si="81"/>
        <v>Good</v>
      </c>
      <c r="R723" s="2" t="str">
        <f t="shared" si="82"/>
        <v>Very Low</v>
      </c>
      <c r="S723" s="2" t="str">
        <f t="shared" si="83"/>
        <v>50-75M</v>
      </c>
    </row>
    <row r="724" spans="1:19" x14ac:dyDescent="0.2">
      <c r="A724" s="3">
        <v>756266</v>
      </c>
      <c r="B724" s="4" t="s">
        <v>741</v>
      </c>
      <c r="C724" s="4" t="s">
        <v>742</v>
      </c>
      <c r="D724" s="5">
        <v>1399.99</v>
      </c>
      <c r="E724" s="3">
        <v>45154</v>
      </c>
      <c r="F724" s="3">
        <v>8572</v>
      </c>
      <c r="G724" s="3">
        <v>57</v>
      </c>
      <c r="H724" s="4" t="s">
        <v>142</v>
      </c>
      <c r="I724" s="2">
        <v>4.4969206000000002</v>
      </c>
      <c r="J724" s="3">
        <v>8.5</v>
      </c>
      <c r="K724" s="1">
        <v>42408</v>
      </c>
      <c r="L724" s="4" t="s">
        <v>743</v>
      </c>
      <c r="M724" s="2">
        <f t="shared" si="77"/>
        <v>0.18983921690215708</v>
      </c>
      <c r="N724" s="5">
        <f t="shared" si="78"/>
        <v>63215148.460000001</v>
      </c>
      <c r="O724" s="2" t="str">
        <f t="shared" si="79"/>
        <v>Very High</v>
      </c>
      <c r="P724" s="2" t="str">
        <f t="shared" si="80"/>
        <v>Medium</v>
      </c>
      <c r="Q724" s="2" t="str">
        <f t="shared" si="81"/>
        <v>Good</v>
      </c>
      <c r="R724" s="2" t="str">
        <f t="shared" si="82"/>
        <v>Very Low</v>
      </c>
      <c r="S724" s="2" t="str">
        <f t="shared" si="83"/>
        <v>50-75M</v>
      </c>
    </row>
    <row r="725" spans="1:19" x14ac:dyDescent="0.2">
      <c r="A725" s="3">
        <v>2334812</v>
      </c>
      <c r="B725" s="4" t="s">
        <v>462</v>
      </c>
      <c r="C725" s="4" t="s">
        <v>463</v>
      </c>
      <c r="D725" s="5">
        <v>799.99</v>
      </c>
      <c r="E725" s="3">
        <v>45152</v>
      </c>
      <c r="F725" s="3">
        <v>14719</v>
      </c>
      <c r="G725" s="3">
        <v>24</v>
      </c>
      <c r="H725" s="4" t="s">
        <v>56</v>
      </c>
      <c r="I725" s="2">
        <v>4.4997325000000004</v>
      </c>
      <c r="J725" s="3">
        <v>1.5</v>
      </c>
      <c r="K725" s="1">
        <v>43578</v>
      </c>
      <c r="L725" s="4" t="s">
        <v>107</v>
      </c>
      <c r="M725" s="2">
        <f t="shared" si="77"/>
        <v>0.32598777462792344</v>
      </c>
      <c r="N725" s="5">
        <f t="shared" si="78"/>
        <v>36121148.479999997</v>
      </c>
      <c r="O725" s="2" t="str">
        <f t="shared" si="79"/>
        <v>Low</v>
      </c>
      <c r="P725" s="2" t="str">
        <f t="shared" si="80"/>
        <v>Medium</v>
      </c>
      <c r="Q725" s="2" t="str">
        <f t="shared" si="81"/>
        <v>Good</v>
      </c>
      <c r="R725" s="2" t="str">
        <f t="shared" si="82"/>
        <v>Medium</v>
      </c>
      <c r="S725" s="2" t="str">
        <f t="shared" si="83"/>
        <v>25-50M</v>
      </c>
    </row>
    <row r="726" spans="1:19" x14ac:dyDescent="0.2">
      <c r="A726" s="3">
        <v>4986100</v>
      </c>
      <c r="B726" s="4" t="s">
        <v>6739</v>
      </c>
      <c r="C726" s="4" t="s">
        <v>6740</v>
      </c>
      <c r="D726" s="5">
        <v>399.99</v>
      </c>
      <c r="E726" s="3">
        <v>45113</v>
      </c>
      <c r="F726" s="3">
        <v>446</v>
      </c>
      <c r="G726" s="3">
        <v>14</v>
      </c>
      <c r="H726" s="4" t="s">
        <v>56</v>
      </c>
      <c r="I726" s="2">
        <v>4.1513432999999997</v>
      </c>
      <c r="J726" s="3">
        <v>39</v>
      </c>
      <c r="K726" s="1">
        <v>44885</v>
      </c>
      <c r="L726" s="4" t="s">
        <v>71</v>
      </c>
      <c r="M726" s="2">
        <f t="shared" si="77"/>
        <v>9.8862855496198443E-3</v>
      </c>
      <c r="N726" s="5">
        <f t="shared" si="78"/>
        <v>18044748.870000001</v>
      </c>
      <c r="O726" s="2" t="str">
        <f t="shared" si="79"/>
        <v>Very Low</v>
      </c>
      <c r="P726" s="2" t="str">
        <f t="shared" si="80"/>
        <v>Medium</v>
      </c>
      <c r="Q726" s="2" t="str">
        <f t="shared" si="81"/>
        <v>Good</v>
      </c>
      <c r="R726" s="2" t="str">
        <f t="shared" si="82"/>
        <v>Very Low</v>
      </c>
      <c r="S726" s="2" t="str">
        <f t="shared" si="83"/>
        <v>&lt;25M</v>
      </c>
    </row>
    <row r="727" spans="1:19" x14ac:dyDescent="0.2">
      <c r="A727" s="3">
        <v>2399306</v>
      </c>
      <c r="B727" s="4" t="s">
        <v>5609</v>
      </c>
      <c r="C727" s="4" t="s">
        <v>5610</v>
      </c>
      <c r="D727" s="5">
        <v>999.99</v>
      </c>
      <c r="E727" s="3">
        <v>45011</v>
      </c>
      <c r="F727" s="3">
        <v>603</v>
      </c>
      <c r="G727" s="3">
        <v>202</v>
      </c>
      <c r="H727" s="4" t="s">
        <v>56</v>
      </c>
      <c r="I727" s="2">
        <v>4.3176823000000004</v>
      </c>
      <c r="J727" s="3">
        <v>17.5</v>
      </c>
      <c r="K727" s="1">
        <v>43621</v>
      </c>
      <c r="L727" s="4" t="s">
        <v>263</v>
      </c>
      <c r="M727" s="2">
        <f t="shared" si="77"/>
        <v>1.3396725244940125E-2</v>
      </c>
      <c r="N727" s="5">
        <f t="shared" si="78"/>
        <v>45010549.890000001</v>
      </c>
      <c r="O727" s="2" t="str">
        <f t="shared" si="79"/>
        <v>Medium</v>
      </c>
      <c r="P727" s="2" t="str">
        <f t="shared" si="80"/>
        <v>Medium</v>
      </c>
      <c r="Q727" s="2" t="str">
        <f t="shared" si="81"/>
        <v>Good</v>
      </c>
      <c r="R727" s="2" t="str">
        <f t="shared" si="82"/>
        <v>Very Low</v>
      </c>
      <c r="S727" s="2" t="str">
        <f t="shared" si="83"/>
        <v>25-50M</v>
      </c>
    </row>
    <row r="728" spans="1:19" x14ac:dyDescent="0.2">
      <c r="A728" s="3">
        <v>4580658</v>
      </c>
      <c r="B728" s="4" t="s">
        <v>14157</v>
      </c>
      <c r="C728" s="4" t="s">
        <v>14158</v>
      </c>
      <c r="D728" s="5">
        <v>399.99</v>
      </c>
      <c r="E728" s="3">
        <v>44914</v>
      </c>
      <c r="F728" s="3">
        <v>110</v>
      </c>
      <c r="G728" s="3">
        <v>0</v>
      </c>
      <c r="H728" s="4" t="s">
        <v>14</v>
      </c>
      <c r="I728" s="2">
        <v>4.0588316999999998</v>
      </c>
      <c r="J728" s="3">
        <v>100</v>
      </c>
      <c r="K728" s="1">
        <v>44624</v>
      </c>
      <c r="L728" s="4" t="s">
        <v>15</v>
      </c>
      <c r="M728" s="2">
        <f t="shared" si="77"/>
        <v>2.449124994433807E-3</v>
      </c>
      <c r="N728" s="5">
        <f t="shared" si="78"/>
        <v>17965150.859999999</v>
      </c>
      <c r="O728" s="2" t="str">
        <f t="shared" si="79"/>
        <v>Very Low</v>
      </c>
      <c r="P728" s="2" t="str">
        <f t="shared" si="80"/>
        <v>Medium</v>
      </c>
      <c r="Q728" s="2" t="str">
        <f t="shared" si="81"/>
        <v>Good</v>
      </c>
      <c r="R728" s="2" t="str">
        <f t="shared" si="82"/>
        <v>Very Low</v>
      </c>
      <c r="S728" s="2" t="str">
        <f t="shared" si="83"/>
        <v>&lt;25M</v>
      </c>
    </row>
    <row r="729" spans="1:19" x14ac:dyDescent="0.2">
      <c r="A729" s="3">
        <v>2241582</v>
      </c>
      <c r="B729" s="4" t="s">
        <v>13412</v>
      </c>
      <c r="C729" s="4" t="s">
        <v>13413</v>
      </c>
      <c r="D729" s="5">
        <v>399.99</v>
      </c>
      <c r="E729" s="3">
        <v>44846</v>
      </c>
      <c r="F729" s="3">
        <v>123</v>
      </c>
      <c r="G729" s="3">
        <v>98</v>
      </c>
      <c r="H729" s="4" t="s">
        <v>56</v>
      </c>
      <c r="I729" s="2">
        <v>4.1173770000000003</v>
      </c>
      <c r="J729" s="3">
        <v>9.5</v>
      </c>
      <c r="K729" s="1">
        <v>43522</v>
      </c>
      <c r="L729" s="4" t="s">
        <v>671</v>
      </c>
      <c r="M729" s="2">
        <f t="shared" si="77"/>
        <v>2.742719529054988E-3</v>
      </c>
      <c r="N729" s="5">
        <f t="shared" si="78"/>
        <v>17937951.539999999</v>
      </c>
      <c r="O729" s="2" t="str">
        <f t="shared" si="79"/>
        <v>Very Low</v>
      </c>
      <c r="P729" s="2" t="str">
        <f t="shared" si="80"/>
        <v>Medium</v>
      </c>
      <c r="Q729" s="2" t="str">
        <f t="shared" si="81"/>
        <v>Good</v>
      </c>
      <c r="R729" s="2" t="str">
        <f t="shared" si="82"/>
        <v>Very Low</v>
      </c>
      <c r="S729" s="2" t="str">
        <f t="shared" si="83"/>
        <v>&lt;25M</v>
      </c>
    </row>
    <row r="730" spans="1:19" x14ac:dyDescent="0.2">
      <c r="A730" s="3">
        <v>2275945</v>
      </c>
      <c r="B730" s="4" t="s">
        <v>9661</v>
      </c>
      <c r="C730" s="4" t="s">
        <v>9662</v>
      </c>
      <c r="D730" s="5">
        <v>399.99</v>
      </c>
      <c r="E730" s="3">
        <v>44793</v>
      </c>
      <c r="F730" s="3">
        <v>236</v>
      </c>
      <c r="G730" s="3">
        <v>62</v>
      </c>
      <c r="H730" s="4" t="s">
        <v>14</v>
      </c>
      <c r="I730" s="2">
        <v>4.5438400000000003</v>
      </c>
      <c r="J730" s="3">
        <v>10</v>
      </c>
      <c r="K730" s="1">
        <v>43541</v>
      </c>
      <c r="L730" s="4" t="s">
        <v>18</v>
      </c>
      <c r="M730" s="2">
        <f t="shared" si="77"/>
        <v>5.268680374165606E-3</v>
      </c>
      <c r="N730" s="5">
        <f t="shared" si="78"/>
        <v>17916752.07</v>
      </c>
      <c r="O730" s="2" t="str">
        <f t="shared" si="79"/>
        <v>Very Low</v>
      </c>
      <c r="P730" s="2" t="str">
        <f t="shared" si="80"/>
        <v>Medium</v>
      </c>
      <c r="Q730" s="2" t="str">
        <f t="shared" si="81"/>
        <v>Very Good</v>
      </c>
      <c r="R730" s="2" t="str">
        <f t="shared" si="82"/>
        <v>Very Low</v>
      </c>
      <c r="S730" s="2" t="str">
        <f t="shared" si="83"/>
        <v>&lt;25M</v>
      </c>
    </row>
    <row r="731" spans="1:19" x14ac:dyDescent="0.2">
      <c r="A731" s="3">
        <v>4033434</v>
      </c>
      <c r="B731" s="4" t="s">
        <v>624</v>
      </c>
      <c r="C731" s="4" t="s">
        <v>625</v>
      </c>
      <c r="D731" s="5">
        <v>1099.99</v>
      </c>
      <c r="E731" s="3">
        <v>44760</v>
      </c>
      <c r="F731" s="3">
        <v>10612</v>
      </c>
      <c r="G731" s="3">
        <v>104</v>
      </c>
      <c r="H731" s="4" t="s">
        <v>14</v>
      </c>
      <c r="I731" s="2">
        <v>4.5215589999999999</v>
      </c>
      <c r="J731" s="3">
        <v>11.5</v>
      </c>
      <c r="K731" s="1">
        <v>44323</v>
      </c>
      <c r="L731" s="4" t="s">
        <v>131</v>
      </c>
      <c r="M731" s="2">
        <f t="shared" si="77"/>
        <v>0.23708668453976764</v>
      </c>
      <c r="N731" s="5">
        <f t="shared" si="78"/>
        <v>49235552.399999999</v>
      </c>
      <c r="O731" s="2" t="str">
        <f t="shared" si="79"/>
        <v>High</v>
      </c>
      <c r="P731" s="2" t="str">
        <f t="shared" si="80"/>
        <v>Medium</v>
      </c>
      <c r="Q731" s="2" t="str">
        <f t="shared" si="81"/>
        <v>Very Good</v>
      </c>
      <c r="R731" s="2" t="str">
        <f t="shared" si="82"/>
        <v>Low</v>
      </c>
      <c r="S731" s="2" t="str">
        <f t="shared" si="83"/>
        <v>25-50M</v>
      </c>
    </row>
    <row r="732" spans="1:19" x14ac:dyDescent="0.2">
      <c r="A732" s="3">
        <v>3504624</v>
      </c>
      <c r="B732" s="4" t="s">
        <v>9122</v>
      </c>
      <c r="C732" s="4" t="s">
        <v>9123</v>
      </c>
      <c r="D732" s="5">
        <v>399.99</v>
      </c>
      <c r="E732" s="3">
        <v>44707</v>
      </c>
      <c r="F732" s="3">
        <v>262</v>
      </c>
      <c r="G732" s="3">
        <v>55</v>
      </c>
      <c r="H732" s="4" t="s">
        <v>56</v>
      </c>
      <c r="I732" s="2">
        <v>4.0131736</v>
      </c>
      <c r="J732" s="3">
        <v>5.5</v>
      </c>
      <c r="K732" s="1">
        <v>44090</v>
      </c>
      <c r="L732" s="4" t="s">
        <v>28</v>
      </c>
      <c r="M732" s="2">
        <f t="shared" si="77"/>
        <v>5.8603798062943167E-3</v>
      </c>
      <c r="N732" s="5">
        <f t="shared" si="78"/>
        <v>17882352.93</v>
      </c>
      <c r="O732" s="2" t="str">
        <f t="shared" si="79"/>
        <v>Very Low</v>
      </c>
      <c r="P732" s="2" t="str">
        <f t="shared" si="80"/>
        <v>Medium</v>
      </c>
      <c r="Q732" s="2" t="str">
        <f t="shared" si="81"/>
        <v>Good</v>
      </c>
      <c r="R732" s="2" t="str">
        <f t="shared" si="82"/>
        <v>Very Low</v>
      </c>
      <c r="S732" s="2" t="str">
        <f t="shared" si="83"/>
        <v>&lt;25M</v>
      </c>
    </row>
    <row r="733" spans="1:19" x14ac:dyDescent="0.2">
      <c r="A733" s="3">
        <v>3063576</v>
      </c>
      <c r="B733" s="4" t="s">
        <v>8625</v>
      </c>
      <c r="C733" s="4" t="s">
        <v>8626</v>
      </c>
      <c r="D733" s="5">
        <v>399.99</v>
      </c>
      <c r="E733" s="3">
        <v>44574</v>
      </c>
      <c r="F733" s="3">
        <v>292</v>
      </c>
      <c r="G733" s="3">
        <v>43</v>
      </c>
      <c r="H733" s="4" t="s">
        <v>56</v>
      </c>
      <c r="I733" s="2">
        <v>3.7542338000000002</v>
      </c>
      <c r="J733" s="3">
        <v>4</v>
      </c>
      <c r="K733" s="1">
        <v>43949</v>
      </c>
      <c r="L733" s="4" t="s">
        <v>1844</v>
      </c>
      <c r="M733" s="2">
        <f t="shared" si="77"/>
        <v>6.5509041145062142E-3</v>
      </c>
      <c r="N733" s="5">
        <f t="shared" si="78"/>
        <v>17829154.260000002</v>
      </c>
      <c r="O733" s="2" t="str">
        <f t="shared" si="79"/>
        <v>Very Low</v>
      </c>
      <c r="P733" s="2" t="str">
        <f t="shared" si="80"/>
        <v>Medium</v>
      </c>
      <c r="Q733" s="2" t="str">
        <f t="shared" si="81"/>
        <v>Fair</v>
      </c>
      <c r="R733" s="2" t="str">
        <f t="shared" si="82"/>
        <v>Very Low</v>
      </c>
      <c r="S733" s="2" t="str">
        <f t="shared" si="83"/>
        <v>&lt;25M</v>
      </c>
    </row>
    <row r="734" spans="1:19" x14ac:dyDescent="0.2">
      <c r="A734" s="3">
        <v>5381922</v>
      </c>
      <c r="B734" s="4" t="s">
        <v>6390</v>
      </c>
      <c r="C734" s="4" t="s">
        <v>6391</v>
      </c>
      <c r="D734" s="5">
        <v>399.99</v>
      </c>
      <c r="E734" s="3">
        <v>44546</v>
      </c>
      <c r="F734" s="3">
        <v>488</v>
      </c>
      <c r="G734" s="3">
        <v>16</v>
      </c>
      <c r="H734" s="4" t="s">
        <v>14</v>
      </c>
      <c r="I734" s="2">
        <v>4.3631371999999997</v>
      </c>
      <c r="J734" s="3">
        <v>3.5</v>
      </c>
      <c r="K734" s="1">
        <v>45089</v>
      </c>
      <c r="L734" s="4" t="s">
        <v>394</v>
      </c>
      <c r="M734" s="2">
        <f t="shared" si="77"/>
        <v>1.0954967898352265E-2</v>
      </c>
      <c r="N734" s="5">
        <f t="shared" si="78"/>
        <v>17817954.539999999</v>
      </c>
      <c r="O734" s="2" t="str">
        <f t="shared" si="79"/>
        <v>Very Low</v>
      </c>
      <c r="P734" s="2" t="str">
        <f t="shared" si="80"/>
        <v>Medium</v>
      </c>
      <c r="Q734" s="2" t="str">
        <f t="shared" si="81"/>
        <v>Good</v>
      </c>
      <c r="R734" s="2" t="str">
        <f t="shared" si="82"/>
        <v>Very Low</v>
      </c>
      <c r="S734" s="2" t="str">
        <f t="shared" si="83"/>
        <v>&lt;25M</v>
      </c>
    </row>
    <row r="735" spans="1:19" x14ac:dyDescent="0.2">
      <c r="A735" s="3">
        <v>4174580</v>
      </c>
      <c r="B735" s="4" t="s">
        <v>831</v>
      </c>
      <c r="C735" s="4" t="s">
        <v>832</v>
      </c>
      <c r="D735" s="5">
        <v>2199.9899999999998</v>
      </c>
      <c r="E735" s="3">
        <v>44498</v>
      </c>
      <c r="F735" s="3">
        <v>7628</v>
      </c>
      <c r="G735" s="3">
        <v>244</v>
      </c>
      <c r="H735" s="4" t="s">
        <v>14</v>
      </c>
      <c r="I735" s="2">
        <v>4.6717459999999997</v>
      </c>
      <c r="J735" s="3">
        <v>20</v>
      </c>
      <c r="K735" s="1">
        <v>44386</v>
      </c>
      <c r="L735" s="4" t="s">
        <v>833</v>
      </c>
      <c r="M735" s="2">
        <f t="shared" si="77"/>
        <v>0.17142343476111285</v>
      </c>
      <c r="N735" s="5">
        <f t="shared" si="78"/>
        <v>97895155.019999996</v>
      </c>
      <c r="O735" s="2" t="str">
        <f t="shared" si="79"/>
        <v>Very High</v>
      </c>
      <c r="P735" s="2" t="str">
        <f t="shared" si="80"/>
        <v>Medium</v>
      </c>
      <c r="Q735" s="2" t="str">
        <f t="shared" si="81"/>
        <v>Very Good</v>
      </c>
      <c r="R735" s="2" t="str">
        <f t="shared" si="82"/>
        <v>Very Low</v>
      </c>
      <c r="S735" s="2" t="str">
        <f t="shared" si="83"/>
        <v>75M-1B</v>
      </c>
    </row>
    <row r="736" spans="1:19" x14ac:dyDescent="0.2">
      <c r="A736" s="3">
        <v>3124072</v>
      </c>
      <c r="B736" s="4" t="s">
        <v>9065</v>
      </c>
      <c r="C736" s="4" t="s">
        <v>9066</v>
      </c>
      <c r="D736" s="5">
        <v>399.99</v>
      </c>
      <c r="E736" s="3">
        <v>44481</v>
      </c>
      <c r="F736" s="3">
        <v>265</v>
      </c>
      <c r="G736" s="3">
        <v>18</v>
      </c>
      <c r="H736" s="4" t="s">
        <v>14</v>
      </c>
      <c r="I736" s="2">
        <v>3.3690698000000001</v>
      </c>
      <c r="J736" s="3">
        <v>15.5</v>
      </c>
      <c r="K736" s="1">
        <v>43964</v>
      </c>
      <c r="L736" s="4" t="s">
        <v>25</v>
      </c>
      <c r="M736" s="2">
        <f t="shared" si="77"/>
        <v>5.95759987410355E-3</v>
      </c>
      <c r="N736" s="5">
        <f t="shared" si="78"/>
        <v>17791955.190000001</v>
      </c>
      <c r="O736" s="2" t="str">
        <f t="shared" si="79"/>
        <v>Very Low</v>
      </c>
      <c r="P736" s="2" t="str">
        <f t="shared" si="80"/>
        <v>Medium</v>
      </c>
      <c r="Q736" s="2" t="str">
        <f t="shared" si="81"/>
        <v>Fair</v>
      </c>
      <c r="R736" s="2" t="str">
        <f t="shared" si="82"/>
        <v>Very Low</v>
      </c>
      <c r="S736" s="2" t="str">
        <f t="shared" si="83"/>
        <v>&lt;25M</v>
      </c>
    </row>
    <row r="737" spans="1:19" x14ac:dyDescent="0.2">
      <c r="A737" s="3">
        <v>5550650</v>
      </c>
      <c r="B737" s="4" t="s">
        <v>8761</v>
      </c>
      <c r="C737" s="4" t="s">
        <v>8762</v>
      </c>
      <c r="D737" s="5">
        <v>399.99</v>
      </c>
      <c r="E737" s="3">
        <v>44419</v>
      </c>
      <c r="F737" s="3">
        <v>283</v>
      </c>
      <c r="G737" s="3">
        <v>79</v>
      </c>
      <c r="H737" s="4" t="s">
        <v>56</v>
      </c>
      <c r="I737" s="2">
        <v>4.3952445999999998</v>
      </c>
      <c r="J737" s="3">
        <v>13.5</v>
      </c>
      <c r="K737" s="1">
        <v>45179</v>
      </c>
      <c r="L737" s="4" t="s">
        <v>394</v>
      </c>
      <c r="M737" s="2">
        <f t="shared" si="77"/>
        <v>6.371147481933407E-3</v>
      </c>
      <c r="N737" s="5">
        <f t="shared" si="78"/>
        <v>17767155.809999999</v>
      </c>
      <c r="O737" s="2" t="str">
        <f t="shared" si="79"/>
        <v>Very Low</v>
      </c>
      <c r="P737" s="2" t="str">
        <f t="shared" si="80"/>
        <v>Medium</v>
      </c>
      <c r="Q737" s="2" t="str">
        <f t="shared" si="81"/>
        <v>Good</v>
      </c>
      <c r="R737" s="2" t="str">
        <f t="shared" si="82"/>
        <v>Very Low</v>
      </c>
      <c r="S737" s="2" t="str">
        <f t="shared" si="83"/>
        <v>&lt;25M</v>
      </c>
    </row>
    <row r="738" spans="1:19" x14ac:dyDescent="0.2">
      <c r="A738" s="3">
        <v>5367018</v>
      </c>
      <c r="B738" s="4" t="s">
        <v>15464</v>
      </c>
      <c r="C738" s="4" t="s">
        <v>15465</v>
      </c>
      <c r="D738" s="5">
        <v>399.99</v>
      </c>
      <c r="E738" s="3">
        <v>44403</v>
      </c>
      <c r="F738" s="3">
        <v>90</v>
      </c>
      <c r="G738" s="3">
        <v>17</v>
      </c>
      <c r="H738" s="4" t="s">
        <v>56</v>
      </c>
      <c r="I738" s="2">
        <v>4.2412944000000001</v>
      </c>
      <c r="J738" s="3">
        <v>2.5</v>
      </c>
      <c r="K738" s="1">
        <v>45082</v>
      </c>
      <c r="L738" s="4" t="s">
        <v>394</v>
      </c>
      <c r="M738" s="2">
        <f t="shared" si="77"/>
        <v>2.0268900749949329E-3</v>
      </c>
      <c r="N738" s="5">
        <f t="shared" si="78"/>
        <v>17760755.969999999</v>
      </c>
      <c r="O738" s="2" t="str">
        <f t="shared" si="79"/>
        <v>Very Low</v>
      </c>
      <c r="P738" s="2" t="str">
        <f t="shared" si="80"/>
        <v>Medium</v>
      </c>
      <c r="Q738" s="2" t="str">
        <f t="shared" si="81"/>
        <v>Good</v>
      </c>
      <c r="R738" s="2" t="str">
        <f t="shared" si="82"/>
        <v>Very Low</v>
      </c>
      <c r="S738" s="2" t="str">
        <f t="shared" si="83"/>
        <v>&lt;25M</v>
      </c>
    </row>
    <row r="739" spans="1:19" x14ac:dyDescent="0.2">
      <c r="A739" s="3">
        <v>3410268</v>
      </c>
      <c r="B739" s="4" t="s">
        <v>5775</v>
      </c>
      <c r="C739" s="4" t="s">
        <v>5776</v>
      </c>
      <c r="D739" s="5">
        <v>399.99</v>
      </c>
      <c r="E739" s="3">
        <v>44347</v>
      </c>
      <c r="F739" s="3">
        <v>572</v>
      </c>
      <c r="G739" s="3">
        <v>102</v>
      </c>
      <c r="H739" s="4" t="s">
        <v>14</v>
      </c>
      <c r="I739" s="2">
        <v>4.1840529999999996</v>
      </c>
      <c r="J739" s="3">
        <v>5</v>
      </c>
      <c r="K739" s="1">
        <v>44054</v>
      </c>
      <c r="L739" s="4" t="s">
        <v>18</v>
      </c>
      <c r="M739" s="2">
        <f t="shared" si="77"/>
        <v>1.2898279477754978E-2</v>
      </c>
      <c r="N739" s="5">
        <f t="shared" si="78"/>
        <v>17738356.530000001</v>
      </c>
      <c r="O739" s="2" t="str">
        <f t="shared" si="79"/>
        <v>Very Low</v>
      </c>
      <c r="P739" s="2" t="str">
        <f t="shared" si="80"/>
        <v>Medium</v>
      </c>
      <c r="Q739" s="2" t="str">
        <f t="shared" si="81"/>
        <v>Good</v>
      </c>
      <c r="R739" s="2" t="str">
        <f t="shared" si="82"/>
        <v>Very Low</v>
      </c>
      <c r="S739" s="2" t="str">
        <f t="shared" si="83"/>
        <v>&lt;25M</v>
      </c>
    </row>
    <row r="740" spans="1:19" x14ac:dyDescent="0.2">
      <c r="A740" s="3">
        <v>2144654</v>
      </c>
      <c r="B740" s="4" t="s">
        <v>560</v>
      </c>
      <c r="C740" s="4" t="s">
        <v>561</v>
      </c>
      <c r="D740" s="5">
        <v>1099.99</v>
      </c>
      <c r="E740" s="3">
        <v>44315</v>
      </c>
      <c r="F740" s="3">
        <v>11885</v>
      </c>
      <c r="G740" s="3">
        <v>16</v>
      </c>
      <c r="H740" s="4" t="s">
        <v>14</v>
      </c>
      <c r="I740" s="2">
        <v>4.5976720000000002</v>
      </c>
      <c r="J740" s="3">
        <v>23</v>
      </c>
      <c r="K740" s="1">
        <v>43476</v>
      </c>
      <c r="L740" s="4" t="s">
        <v>208</v>
      </c>
      <c r="M740" s="2">
        <f t="shared" si="77"/>
        <v>0.26819361390048518</v>
      </c>
      <c r="N740" s="5">
        <f t="shared" si="78"/>
        <v>48746056.850000001</v>
      </c>
      <c r="O740" s="2" t="str">
        <f t="shared" si="79"/>
        <v>High</v>
      </c>
      <c r="P740" s="2" t="str">
        <f t="shared" si="80"/>
        <v>Medium</v>
      </c>
      <c r="Q740" s="2" t="str">
        <f t="shared" si="81"/>
        <v>Very Good</v>
      </c>
      <c r="R740" s="2" t="str">
        <f t="shared" si="82"/>
        <v>Low</v>
      </c>
      <c r="S740" s="2" t="str">
        <f t="shared" si="83"/>
        <v>25-50M</v>
      </c>
    </row>
    <row r="741" spans="1:19" x14ac:dyDescent="0.2">
      <c r="A741" s="3">
        <v>1045646</v>
      </c>
      <c r="B741" s="4" t="s">
        <v>1629</v>
      </c>
      <c r="C741" s="4" t="s">
        <v>1630</v>
      </c>
      <c r="D741" s="5">
        <v>399.99</v>
      </c>
      <c r="E741" s="3">
        <v>44297</v>
      </c>
      <c r="F741" s="3">
        <v>3491</v>
      </c>
      <c r="G741" s="3">
        <v>13</v>
      </c>
      <c r="H741" s="4" t="s">
        <v>56</v>
      </c>
      <c r="I741" s="2">
        <v>4.2605915000000003</v>
      </c>
      <c r="J741" s="3">
        <v>1.5</v>
      </c>
      <c r="K741" s="1">
        <v>42723</v>
      </c>
      <c r="L741" s="4" t="s">
        <v>255</v>
      </c>
      <c r="M741" s="2">
        <f t="shared" si="77"/>
        <v>7.8808948687270022E-2</v>
      </c>
      <c r="N741" s="5">
        <f t="shared" si="78"/>
        <v>17718357.030000001</v>
      </c>
      <c r="O741" s="2" t="str">
        <f t="shared" si="79"/>
        <v>Very Low</v>
      </c>
      <c r="P741" s="2" t="str">
        <f t="shared" si="80"/>
        <v>Medium</v>
      </c>
      <c r="Q741" s="2" t="str">
        <f t="shared" si="81"/>
        <v>Good</v>
      </c>
      <c r="R741" s="2" t="str">
        <f t="shared" si="82"/>
        <v>Very Low</v>
      </c>
      <c r="S741" s="2" t="str">
        <f t="shared" si="83"/>
        <v>&lt;25M</v>
      </c>
    </row>
    <row r="742" spans="1:19" x14ac:dyDescent="0.2">
      <c r="A742" s="3">
        <v>4743940</v>
      </c>
      <c r="B742" s="4" t="s">
        <v>6022</v>
      </c>
      <c r="C742" s="4" t="s">
        <v>6023</v>
      </c>
      <c r="D742" s="5">
        <v>399.99</v>
      </c>
      <c r="E742" s="3">
        <v>44201</v>
      </c>
      <c r="F742" s="3">
        <v>529</v>
      </c>
      <c r="G742" s="3">
        <v>471</v>
      </c>
      <c r="H742" s="4" t="s">
        <v>14</v>
      </c>
      <c r="I742" s="2">
        <v>4.2654443000000004</v>
      </c>
      <c r="J742" s="3">
        <v>43.5</v>
      </c>
      <c r="K742" s="1">
        <v>44733</v>
      </c>
      <c r="L742" s="4" t="s">
        <v>18</v>
      </c>
      <c r="M742" s="2">
        <f t="shared" si="77"/>
        <v>1.1968055021379606E-2</v>
      </c>
      <c r="N742" s="5">
        <f t="shared" si="78"/>
        <v>17679957.990000002</v>
      </c>
      <c r="O742" s="2" t="str">
        <f t="shared" si="79"/>
        <v>Very Low</v>
      </c>
      <c r="P742" s="2" t="str">
        <f t="shared" si="80"/>
        <v>Medium</v>
      </c>
      <c r="Q742" s="2" t="str">
        <f t="shared" si="81"/>
        <v>Good</v>
      </c>
      <c r="R742" s="2" t="str">
        <f t="shared" si="82"/>
        <v>Very Low</v>
      </c>
      <c r="S742" s="2" t="str">
        <f t="shared" si="83"/>
        <v>&lt;25M</v>
      </c>
    </row>
    <row r="743" spans="1:19" x14ac:dyDescent="0.2">
      <c r="A743" s="3">
        <v>3636042</v>
      </c>
      <c r="B743" s="4" t="s">
        <v>3362</v>
      </c>
      <c r="C743" s="4" t="s">
        <v>3363</v>
      </c>
      <c r="D743" s="5">
        <v>399.99</v>
      </c>
      <c r="E743" s="3">
        <v>44147</v>
      </c>
      <c r="F743" s="3">
        <v>1366</v>
      </c>
      <c r="G743" s="3">
        <v>172</v>
      </c>
      <c r="H743" s="4" t="s">
        <v>14</v>
      </c>
      <c r="I743" s="2">
        <v>4.4951920000000003</v>
      </c>
      <c r="J743" s="3">
        <v>17</v>
      </c>
      <c r="K743" s="1">
        <v>44150</v>
      </c>
      <c r="L743" s="4" t="s">
        <v>975</v>
      </c>
      <c r="M743" s="2">
        <f t="shared" si="77"/>
        <v>3.0942079869526809E-2</v>
      </c>
      <c r="N743" s="5">
        <f t="shared" si="78"/>
        <v>17658358.530000001</v>
      </c>
      <c r="O743" s="2" t="str">
        <f t="shared" si="79"/>
        <v>Very Low</v>
      </c>
      <c r="P743" s="2" t="str">
        <f t="shared" si="80"/>
        <v>Medium</v>
      </c>
      <c r="Q743" s="2" t="str">
        <f t="shared" si="81"/>
        <v>Good</v>
      </c>
      <c r="R743" s="2" t="str">
        <f t="shared" si="82"/>
        <v>Very Low</v>
      </c>
      <c r="S743" s="2" t="str">
        <f t="shared" si="83"/>
        <v>&lt;25M</v>
      </c>
    </row>
    <row r="744" spans="1:19" x14ac:dyDescent="0.2">
      <c r="A744" s="3">
        <v>1599486</v>
      </c>
      <c r="B744" s="4" t="s">
        <v>4470</v>
      </c>
      <c r="C744" s="4" t="s">
        <v>4471</v>
      </c>
      <c r="D744" s="5">
        <v>399.99</v>
      </c>
      <c r="E744" s="3">
        <v>43997</v>
      </c>
      <c r="F744" s="3">
        <v>888</v>
      </c>
      <c r="G744" s="3">
        <v>41</v>
      </c>
      <c r="H744" s="4" t="s">
        <v>56</v>
      </c>
      <c r="I744" s="2">
        <v>4.0041799999999999</v>
      </c>
      <c r="J744" s="3">
        <v>2</v>
      </c>
      <c r="K744" s="1">
        <v>43175</v>
      </c>
      <c r="L744" s="4" t="s">
        <v>34</v>
      </c>
      <c r="M744" s="2">
        <f t="shared" si="77"/>
        <v>2.0183194308702867E-2</v>
      </c>
      <c r="N744" s="5">
        <f t="shared" si="78"/>
        <v>17598360.030000001</v>
      </c>
      <c r="O744" s="2" t="str">
        <f t="shared" si="79"/>
        <v>Very Low</v>
      </c>
      <c r="P744" s="2" t="str">
        <f t="shared" si="80"/>
        <v>Medium</v>
      </c>
      <c r="Q744" s="2" t="str">
        <f t="shared" si="81"/>
        <v>Good</v>
      </c>
      <c r="R744" s="2" t="str">
        <f t="shared" si="82"/>
        <v>Very Low</v>
      </c>
      <c r="S744" s="2" t="str">
        <f t="shared" si="83"/>
        <v>&lt;25M</v>
      </c>
    </row>
    <row r="745" spans="1:19" x14ac:dyDescent="0.2">
      <c r="A745" s="3">
        <v>2443208</v>
      </c>
      <c r="B745" s="4" t="s">
        <v>10471</v>
      </c>
      <c r="C745" s="4" t="s">
        <v>10472</v>
      </c>
      <c r="D745" s="5">
        <v>399.99</v>
      </c>
      <c r="E745" s="3">
        <v>43995</v>
      </c>
      <c r="F745" s="3">
        <v>201</v>
      </c>
      <c r="G745" s="3">
        <v>201</v>
      </c>
      <c r="H745" s="4" t="s">
        <v>56</v>
      </c>
      <c r="I745" s="2">
        <v>4.3127560000000003</v>
      </c>
      <c r="J745" s="3">
        <v>20.5</v>
      </c>
      <c r="K745" s="1">
        <v>43650</v>
      </c>
      <c r="L745" s="4" t="s">
        <v>15</v>
      </c>
      <c r="M745" s="2">
        <f t="shared" si="77"/>
        <v>4.5687009887487211E-3</v>
      </c>
      <c r="N745" s="5">
        <f t="shared" si="78"/>
        <v>17597560.050000001</v>
      </c>
      <c r="O745" s="2" t="str">
        <f t="shared" si="79"/>
        <v>Very Low</v>
      </c>
      <c r="P745" s="2" t="str">
        <f t="shared" si="80"/>
        <v>Medium</v>
      </c>
      <c r="Q745" s="2" t="str">
        <f t="shared" si="81"/>
        <v>Good</v>
      </c>
      <c r="R745" s="2" t="str">
        <f t="shared" si="82"/>
        <v>Very Low</v>
      </c>
      <c r="S745" s="2" t="str">
        <f t="shared" si="83"/>
        <v>&lt;25M</v>
      </c>
    </row>
    <row r="746" spans="1:19" x14ac:dyDescent="0.2">
      <c r="A746" s="3">
        <v>753174</v>
      </c>
      <c r="B746" s="4" t="s">
        <v>997</v>
      </c>
      <c r="C746" s="4" t="s">
        <v>998</v>
      </c>
      <c r="D746" s="5">
        <v>1299.99</v>
      </c>
      <c r="E746" s="3">
        <v>43978</v>
      </c>
      <c r="F746" s="3">
        <v>6070</v>
      </c>
      <c r="G746" s="3">
        <v>147</v>
      </c>
      <c r="H746" s="4" t="s">
        <v>757</v>
      </c>
      <c r="I746" s="2">
        <v>4.2235284000000002</v>
      </c>
      <c r="J746" s="3">
        <v>14.5</v>
      </c>
      <c r="K746" s="1">
        <v>42405</v>
      </c>
      <c r="L746" s="4" t="s">
        <v>95</v>
      </c>
      <c r="M746" s="2">
        <f t="shared" si="77"/>
        <v>0.13802355723316204</v>
      </c>
      <c r="N746" s="5">
        <f t="shared" si="78"/>
        <v>57170960.219999999</v>
      </c>
      <c r="O746" s="2" t="str">
        <f t="shared" si="79"/>
        <v>Very High</v>
      </c>
      <c r="P746" s="2" t="str">
        <f t="shared" si="80"/>
        <v>Medium</v>
      </c>
      <c r="Q746" s="2" t="str">
        <f t="shared" si="81"/>
        <v>Good</v>
      </c>
      <c r="R746" s="2" t="str">
        <f t="shared" si="82"/>
        <v>Very Low</v>
      </c>
      <c r="S746" s="2" t="str">
        <f t="shared" si="83"/>
        <v>50-75M</v>
      </c>
    </row>
    <row r="747" spans="1:19" x14ac:dyDescent="0.2">
      <c r="A747" s="3">
        <v>4455426</v>
      </c>
      <c r="B747" s="4" t="s">
        <v>13982</v>
      </c>
      <c r="C747" s="4" t="s">
        <v>13983</v>
      </c>
      <c r="D747" s="5">
        <v>399.99</v>
      </c>
      <c r="E747" s="3">
        <v>43937</v>
      </c>
      <c r="F747" s="3">
        <v>112</v>
      </c>
      <c r="G747" s="3">
        <v>0</v>
      </c>
      <c r="H747" s="4" t="s">
        <v>14</v>
      </c>
      <c r="I747" s="2">
        <v>4.2464560000000002</v>
      </c>
      <c r="J747" s="3">
        <v>310</v>
      </c>
      <c r="K747" s="1">
        <v>44551</v>
      </c>
      <c r="L747" s="4" t="s">
        <v>2038</v>
      </c>
      <c r="M747" s="2">
        <f t="shared" si="77"/>
        <v>2.5491043994810753E-3</v>
      </c>
      <c r="N747" s="5">
        <f t="shared" si="78"/>
        <v>17574360.629999999</v>
      </c>
      <c r="O747" s="2" t="str">
        <f t="shared" si="79"/>
        <v>Very Low</v>
      </c>
      <c r="P747" s="2" t="str">
        <f t="shared" si="80"/>
        <v>Medium</v>
      </c>
      <c r="Q747" s="2" t="str">
        <f t="shared" si="81"/>
        <v>Good</v>
      </c>
      <c r="R747" s="2" t="str">
        <f t="shared" si="82"/>
        <v>Very Low</v>
      </c>
      <c r="S747" s="2" t="str">
        <f t="shared" si="83"/>
        <v>&lt;25M</v>
      </c>
    </row>
    <row r="748" spans="1:19" x14ac:dyDescent="0.2">
      <c r="A748" s="3">
        <v>2320056</v>
      </c>
      <c r="B748" s="4" t="s">
        <v>781</v>
      </c>
      <c r="C748" s="4" t="s">
        <v>782</v>
      </c>
      <c r="D748" s="5">
        <v>1699.99</v>
      </c>
      <c r="E748" s="3">
        <v>43895</v>
      </c>
      <c r="F748" s="3">
        <v>8207</v>
      </c>
      <c r="G748" s="3">
        <v>314</v>
      </c>
      <c r="H748" s="4" t="s">
        <v>56</v>
      </c>
      <c r="I748" s="2">
        <v>4.5500489999999996</v>
      </c>
      <c r="J748" s="3">
        <v>39</v>
      </c>
      <c r="K748" s="1">
        <v>43568</v>
      </c>
      <c r="L748" s="4" t="s">
        <v>25</v>
      </c>
      <c r="M748" s="2">
        <f t="shared" si="77"/>
        <v>0.1869689030641303</v>
      </c>
      <c r="N748" s="5">
        <f t="shared" si="78"/>
        <v>74621061.049999997</v>
      </c>
      <c r="O748" s="2" t="str">
        <f t="shared" si="79"/>
        <v>Very High</v>
      </c>
      <c r="P748" s="2" t="str">
        <f t="shared" si="80"/>
        <v>Medium</v>
      </c>
      <c r="Q748" s="2" t="str">
        <f t="shared" si="81"/>
        <v>Very Good</v>
      </c>
      <c r="R748" s="2" t="str">
        <f t="shared" si="82"/>
        <v>Very Low</v>
      </c>
      <c r="S748" s="2" t="str">
        <f t="shared" si="83"/>
        <v>50-75M</v>
      </c>
    </row>
    <row r="749" spans="1:19" x14ac:dyDescent="0.2">
      <c r="A749" s="3">
        <v>2677498</v>
      </c>
      <c r="B749" s="4" t="s">
        <v>1270</v>
      </c>
      <c r="C749" s="4" t="s">
        <v>1271</v>
      </c>
      <c r="D749" s="5">
        <v>1299.99</v>
      </c>
      <c r="E749" s="3">
        <v>43855</v>
      </c>
      <c r="F749" s="3">
        <v>4707</v>
      </c>
      <c r="G749" s="3">
        <v>292</v>
      </c>
      <c r="H749" s="4" t="s">
        <v>14</v>
      </c>
      <c r="I749" s="2">
        <v>4.5985092999999999</v>
      </c>
      <c r="J749" s="3">
        <v>23</v>
      </c>
      <c r="K749" s="1">
        <v>43797</v>
      </c>
      <c r="L749" s="4" t="s">
        <v>198</v>
      </c>
      <c r="M749" s="2">
        <f t="shared" si="77"/>
        <v>0.10733097708357085</v>
      </c>
      <c r="N749" s="5">
        <f t="shared" si="78"/>
        <v>57011061.450000003</v>
      </c>
      <c r="O749" s="2" t="str">
        <f t="shared" si="79"/>
        <v>Very High</v>
      </c>
      <c r="P749" s="2" t="str">
        <f t="shared" si="80"/>
        <v>Medium</v>
      </c>
      <c r="Q749" s="2" t="str">
        <f t="shared" si="81"/>
        <v>Very Good</v>
      </c>
      <c r="R749" s="2" t="str">
        <f t="shared" si="82"/>
        <v>Very Low</v>
      </c>
      <c r="S749" s="2" t="str">
        <f t="shared" si="83"/>
        <v>50-75M</v>
      </c>
    </row>
    <row r="750" spans="1:19" x14ac:dyDescent="0.2">
      <c r="A750" s="3">
        <v>1141696</v>
      </c>
      <c r="B750" s="4" t="s">
        <v>1134</v>
      </c>
      <c r="C750" s="4" t="s">
        <v>1135</v>
      </c>
      <c r="D750" s="5">
        <v>1099.99</v>
      </c>
      <c r="E750" s="3">
        <v>43759</v>
      </c>
      <c r="F750" s="3">
        <v>5378</v>
      </c>
      <c r="G750" s="3">
        <v>55</v>
      </c>
      <c r="H750" s="4" t="s">
        <v>142</v>
      </c>
      <c r="I750" s="2">
        <v>4.6170400000000003</v>
      </c>
      <c r="J750" s="3">
        <v>4.5</v>
      </c>
      <c r="K750" s="1">
        <v>42805</v>
      </c>
      <c r="L750" s="4" t="s">
        <v>134</v>
      </c>
      <c r="M750" s="2">
        <f t="shared" si="77"/>
        <v>0.1229004319111497</v>
      </c>
      <c r="N750" s="5">
        <f t="shared" si="78"/>
        <v>48134462.410000004</v>
      </c>
      <c r="O750" s="2" t="str">
        <f t="shared" si="79"/>
        <v>High</v>
      </c>
      <c r="P750" s="2" t="str">
        <f t="shared" si="80"/>
        <v>Medium</v>
      </c>
      <c r="Q750" s="2" t="str">
        <f t="shared" si="81"/>
        <v>Very Good</v>
      </c>
      <c r="R750" s="2" t="str">
        <f t="shared" si="82"/>
        <v>Very Low</v>
      </c>
      <c r="S750" s="2" t="str">
        <f t="shared" si="83"/>
        <v>25-50M</v>
      </c>
    </row>
    <row r="751" spans="1:19" x14ac:dyDescent="0.2">
      <c r="A751" s="3">
        <v>1285808</v>
      </c>
      <c r="B751" s="4" t="s">
        <v>1758</v>
      </c>
      <c r="C751" s="4" t="s">
        <v>1759</v>
      </c>
      <c r="D751" s="5">
        <v>399.99</v>
      </c>
      <c r="E751" s="3">
        <v>43702</v>
      </c>
      <c r="F751" s="3">
        <v>3161</v>
      </c>
      <c r="G751" s="3">
        <v>43</v>
      </c>
      <c r="H751" s="4" t="s">
        <v>14</v>
      </c>
      <c r="I751" s="2">
        <v>4.233193</v>
      </c>
      <c r="J751" s="3">
        <v>6.5</v>
      </c>
      <c r="K751" s="1">
        <v>42926</v>
      </c>
      <c r="L751" s="4" t="s">
        <v>34</v>
      </c>
      <c r="M751" s="2">
        <f t="shared" si="77"/>
        <v>7.2330785776394679E-2</v>
      </c>
      <c r="N751" s="5">
        <f t="shared" si="78"/>
        <v>17480362.98</v>
      </c>
      <c r="O751" s="2" t="str">
        <f t="shared" si="79"/>
        <v>Very Low</v>
      </c>
      <c r="P751" s="2" t="str">
        <f t="shared" si="80"/>
        <v>Medium</v>
      </c>
      <c r="Q751" s="2" t="str">
        <f t="shared" si="81"/>
        <v>Good</v>
      </c>
      <c r="R751" s="2" t="str">
        <f t="shared" si="82"/>
        <v>Very Low</v>
      </c>
      <c r="S751" s="2" t="str">
        <f t="shared" si="83"/>
        <v>&lt;25M</v>
      </c>
    </row>
    <row r="752" spans="1:19" x14ac:dyDescent="0.2">
      <c r="A752" s="3">
        <v>2879362</v>
      </c>
      <c r="B752" s="4" t="s">
        <v>5481</v>
      </c>
      <c r="C752" s="4" t="s">
        <v>5482</v>
      </c>
      <c r="D752" s="5">
        <v>399.99</v>
      </c>
      <c r="E752" s="3">
        <v>43696</v>
      </c>
      <c r="F752" s="3">
        <v>630</v>
      </c>
      <c r="G752" s="3">
        <v>113</v>
      </c>
      <c r="H752" s="4" t="s">
        <v>56</v>
      </c>
      <c r="I752" s="2">
        <v>4.4106459999999998</v>
      </c>
      <c r="J752" s="3">
        <v>15</v>
      </c>
      <c r="K752" s="1">
        <v>43907</v>
      </c>
      <c r="L752" s="4" t="s">
        <v>28</v>
      </c>
      <c r="M752" s="2">
        <f t="shared" si="77"/>
        <v>1.4417795679238374E-2</v>
      </c>
      <c r="N752" s="5">
        <f t="shared" si="78"/>
        <v>17477963.039999999</v>
      </c>
      <c r="O752" s="2" t="str">
        <f t="shared" si="79"/>
        <v>Very Low</v>
      </c>
      <c r="P752" s="2" t="str">
        <f t="shared" si="80"/>
        <v>Medium</v>
      </c>
      <c r="Q752" s="2" t="str">
        <f t="shared" si="81"/>
        <v>Good</v>
      </c>
      <c r="R752" s="2" t="str">
        <f t="shared" si="82"/>
        <v>Very Low</v>
      </c>
      <c r="S752" s="2" t="str">
        <f t="shared" si="83"/>
        <v>&lt;25M</v>
      </c>
    </row>
    <row r="753" spans="1:19" x14ac:dyDescent="0.2">
      <c r="A753" s="3">
        <v>3514014</v>
      </c>
      <c r="B753" s="4" t="s">
        <v>1012</v>
      </c>
      <c r="C753" s="4" t="s">
        <v>1013</v>
      </c>
      <c r="D753" s="5">
        <v>1299.99</v>
      </c>
      <c r="E753" s="3">
        <v>43595</v>
      </c>
      <c r="F753" s="3">
        <v>5990</v>
      </c>
      <c r="G753" s="3">
        <v>51</v>
      </c>
      <c r="H753" s="4" t="s">
        <v>14</v>
      </c>
      <c r="I753" s="2">
        <v>4.3739850000000002</v>
      </c>
      <c r="J753" s="3">
        <v>7.5</v>
      </c>
      <c r="K753" s="1">
        <v>44094</v>
      </c>
      <c r="L753" s="4" t="s">
        <v>898</v>
      </c>
      <c r="M753" s="2">
        <f t="shared" si="77"/>
        <v>0.13740107810528732</v>
      </c>
      <c r="N753" s="5">
        <f t="shared" si="78"/>
        <v>56673064.049999997</v>
      </c>
      <c r="O753" s="2" t="str">
        <f t="shared" si="79"/>
        <v>Very High</v>
      </c>
      <c r="P753" s="2" t="str">
        <f t="shared" si="80"/>
        <v>Medium</v>
      </c>
      <c r="Q753" s="2" t="str">
        <f t="shared" si="81"/>
        <v>Good</v>
      </c>
      <c r="R753" s="2" t="str">
        <f t="shared" si="82"/>
        <v>Very Low</v>
      </c>
      <c r="S753" s="2" t="str">
        <f t="shared" si="83"/>
        <v>50-75M</v>
      </c>
    </row>
    <row r="754" spans="1:19" x14ac:dyDescent="0.2">
      <c r="A754" s="3">
        <v>3371760</v>
      </c>
      <c r="B754" s="4" t="s">
        <v>5039</v>
      </c>
      <c r="C754" s="4" t="s">
        <v>5040</v>
      </c>
      <c r="D754" s="5">
        <v>399.99</v>
      </c>
      <c r="E754" s="3">
        <v>43579</v>
      </c>
      <c r="F754" s="3">
        <v>734</v>
      </c>
      <c r="G754" s="3">
        <v>35</v>
      </c>
      <c r="H754" s="4" t="s">
        <v>56</v>
      </c>
      <c r="I754" s="2">
        <v>4.3470984000000001</v>
      </c>
      <c r="J754" s="3">
        <v>2</v>
      </c>
      <c r="K754" s="1">
        <v>44040</v>
      </c>
      <c r="L754" s="4" t="s">
        <v>28</v>
      </c>
      <c r="M754" s="2">
        <f t="shared" si="77"/>
        <v>1.6842974827325087E-2</v>
      </c>
      <c r="N754" s="5">
        <f t="shared" si="78"/>
        <v>17431164.210000001</v>
      </c>
      <c r="O754" s="2" t="str">
        <f t="shared" si="79"/>
        <v>Very Low</v>
      </c>
      <c r="P754" s="2" t="str">
        <f t="shared" si="80"/>
        <v>Medium</v>
      </c>
      <c r="Q754" s="2" t="str">
        <f t="shared" si="81"/>
        <v>Good</v>
      </c>
      <c r="R754" s="2" t="str">
        <f t="shared" si="82"/>
        <v>Very Low</v>
      </c>
      <c r="S754" s="2" t="str">
        <f t="shared" si="83"/>
        <v>&lt;25M</v>
      </c>
    </row>
    <row r="755" spans="1:19" x14ac:dyDescent="0.2">
      <c r="A755" s="3">
        <v>3559743</v>
      </c>
      <c r="B755" s="4" t="s">
        <v>5266</v>
      </c>
      <c r="C755" s="4" t="s">
        <v>5267</v>
      </c>
      <c r="D755" s="5">
        <v>399.99</v>
      </c>
      <c r="E755" s="3">
        <v>43556</v>
      </c>
      <c r="F755" s="3">
        <v>677</v>
      </c>
      <c r="G755" s="3">
        <v>19</v>
      </c>
      <c r="H755" s="4" t="s">
        <v>56</v>
      </c>
      <c r="I755" s="2">
        <v>4.4858000000000002</v>
      </c>
      <c r="J755" s="3">
        <v>1</v>
      </c>
      <c r="K755" s="1">
        <v>44114</v>
      </c>
      <c r="L755" s="4" t="s">
        <v>198</v>
      </c>
      <c r="M755" s="2">
        <f t="shared" si="77"/>
        <v>1.5543208742767932E-2</v>
      </c>
      <c r="N755" s="5">
        <f t="shared" si="78"/>
        <v>17421964.440000001</v>
      </c>
      <c r="O755" s="2" t="str">
        <f t="shared" si="79"/>
        <v>Very Low</v>
      </c>
      <c r="P755" s="2" t="str">
        <f t="shared" si="80"/>
        <v>Medium</v>
      </c>
      <c r="Q755" s="2" t="str">
        <f t="shared" si="81"/>
        <v>Good</v>
      </c>
      <c r="R755" s="2" t="str">
        <f t="shared" si="82"/>
        <v>Very Low</v>
      </c>
      <c r="S755" s="2" t="str">
        <f t="shared" si="83"/>
        <v>&lt;25M</v>
      </c>
    </row>
    <row r="756" spans="1:19" x14ac:dyDescent="0.2">
      <c r="A756" s="3">
        <v>4578556</v>
      </c>
      <c r="B756" s="4" t="s">
        <v>17129</v>
      </c>
      <c r="C756" s="4" t="s">
        <v>17130</v>
      </c>
      <c r="D756" s="5">
        <v>399.99</v>
      </c>
      <c r="E756" s="3">
        <v>43493</v>
      </c>
      <c r="F756" s="3">
        <v>70</v>
      </c>
      <c r="G756" s="3">
        <v>0</v>
      </c>
      <c r="H756" s="4" t="s">
        <v>14</v>
      </c>
      <c r="I756" s="2">
        <v>4.2170643999999999</v>
      </c>
      <c r="J756" s="3">
        <v>130</v>
      </c>
      <c r="K756" s="1">
        <v>44623</v>
      </c>
      <c r="L756" s="4" t="s">
        <v>249</v>
      </c>
      <c r="M756" s="2">
        <f t="shared" si="77"/>
        <v>1.6094543949601084E-3</v>
      </c>
      <c r="N756" s="5">
        <f t="shared" si="78"/>
        <v>17396765.07</v>
      </c>
      <c r="O756" s="2" t="str">
        <f t="shared" si="79"/>
        <v>Very Low</v>
      </c>
      <c r="P756" s="2" t="str">
        <f t="shared" si="80"/>
        <v>Medium</v>
      </c>
      <c r="Q756" s="2" t="str">
        <f t="shared" si="81"/>
        <v>Good</v>
      </c>
      <c r="R756" s="2" t="str">
        <f t="shared" si="82"/>
        <v>Very Low</v>
      </c>
      <c r="S756" s="2" t="str">
        <f t="shared" si="83"/>
        <v>&lt;25M</v>
      </c>
    </row>
    <row r="757" spans="1:19" x14ac:dyDescent="0.2">
      <c r="A757" s="3">
        <v>807904</v>
      </c>
      <c r="B757" s="4" t="s">
        <v>995</v>
      </c>
      <c r="C757" s="4" t="s">
        <v>996</v>
      </c>
      <c r="D757" s="5">
        <v>1699.99</v>
      </c>
      <c r="E757" s="3">
        <v>43437</v>
      </c>
      <c r="F757" s="3">
        <v>6074</v>
      </c>
      <c r="G757" s="3">
        <v>79</v>
      </c>
      <c r="H757" s="4" t="s">
        <v>14</v>
      </c>
      <c r="I757" s="2">
        <v>4.599672</v>
      </c>
      <c r="J757" s="3">
        <v>13.5</v>
      </c>
      <c r="K757" s="1">
        <v>42459</v>
      </c>
      <c r="L757" s="4" t="s">
        <v>131</v>
      </c>
      <c r="M757" s="2">
        <f t="shared" si="77"/>
        <v>0.13983470313327348</v>
      </c>
      <c r="N757" s="5">
        <f t="shared" si="78"/>
        <v>73842465.629999995</v>
      </c>
      <c r="O757" s="2" t="str">
        <f t="shared" si="79"/>
        <v>Very High</v>
      </c>
      <c r="P757" s="2" t="str">
        <f t="shared" si="80"/>
        <v>Medium</v>
      </c>
      <c r="Q757" s="2" t="str">
        <f t="shared" si="81"/>
        <v>Very Good</v>
      </c>
      <c r="R757" s="2" t="str">
        <f t="shared" si="82"/>
        <v>Very Low</v>
      </c>
      <c r="S757" s="2" t="str">
        <f t="shared" si="83"/>
        <v>50-75M</v>
      </c>
    </row>
    <row r="758" spans="1:19" x14ac:dyDescent="0.2">
      <c r="A758" s="3">
        <v>3434040</v>
      </c>
      <c r="B758" s="4" t="s">
        <v>5402</v>
      </c>
      <c r="C758" s="4" t="s">
        <v>5403</v>
      </c>
      <c r="D758" s="5">
        <v>399.99</v>
      </c>
      <c r="E758" s="3">
        <v>43432</v>
      </c>
      <c r="F758" s="3">
        <v>648</v>
      </c>
      <c r="G758" s="3">
        <v>37</v>
      </c>
      <c r="H758" s="4" t="s">
        <v>142</v>
      </c>
      <c r="I758" s="2">
        <v>4.2211284999999998</v>
      </c>
      <c r="J758" s="3">
        <v>5</v>
      </c>
      <c r="K758" s="1">
        <v>44063</v>
      </c>
      <c r="L758" s="4" t="s">
        <v>456</v>
      </c>
      <c r="M758" s="2">
        <f t="shared" si="77"/>
        <v>1.4919874746730521E-2</v>
      </c>
      <c r="N758" s="5">
        <f t="shared" si="78"/>
        <v>17372365.68</v>
      </c>
      <c r="O758" s="2" t="str">
        <f t="shared" si="79"/>
        <v>Very Low</v>
      </c>
      <c r="P758" s="2" t="str">
        <f t="shared" si="80"/>
        <v>Medium</v>
      </c>
      <c r="Q758" s="2" t="str">
        <f t="shared" si="81"/>
        <v>Good</v>
      </c>
      <c r="R758" s="2" t="str">
        <f t="shared" si="82"/>
        <v>Very Low</v>
      </c>
      <c r="S758" s="2" t="str">
        <f t="shared" si="83"/>
        <v>&lt;25M</v>
      </c>
    </row>
    <row r="759" spans="1:19" x14ac:dyDescent="0.2">
      <c r="A759" s="3">
        <v>4015622</v>
      </c>
      <c r="B759" s="4" t="s">
        <v>868</v>
      </c>
      <c r="C759" s="4" t="s">
        <v>869</v>
      </c>
      <c r="D759" s="5">
        <v>1699.99</v>
      </c>
      <c r="E759" s="3">
        <v>43381</v>
      </c>
      <c r="F759" s="3">
        <v>7216</v>
      </c>
      <c r="G759" s="3">
        <v>646</v>
      </c>
      <c r="H759" s="4" t="s">
        <v>14</v>
      </c>
      <c r="I759" s="2">
        <v>4.6169105000000004</v>
      </c>
      <c r="J759" s="3">
        <v>79.5</v>
      </c>
      <c r="K759" s="1">
        <v>44315</v>
      </c>
      <c r="L759" s="4" t="s">
        <v>18</v>
      </c>
      <c r="M759" s="2">
        <f t="shared" si="77"/>
        <v>0.16634010280998593</v>
      </c>
      <c r="N759" s="5">
        <f t="shared" si="78"/>
        <v>73747266.189999998</v>
      </c>
      <c r="O759" s="2" t="str">
        <f t="shared" si="79"/>
        <v>Very High</v>
      </c>
      <c r="P759" s="2" t="str">
        <f t="shared" si="80"/>
        <v>Medium</v>
      </c>
      <c r="Q759" s="2" t="str">
        <f t="shared" si="81"/>
        <v>Very Good</v>
      </c>
      <c r="R759" s="2" t="str">
        <f t="shared" si="82"/>
        <v>Very Low</v>
      </c>
      <c r="S759" s="2" t="str">
        <f t="shared" si="83"/>
        <v>50-75M</v>
      </c>
    </row>
    <row r="760" spans="1:19" x14ac:dyDescent="0.2">
      <c r="A760" s="3">
        <v>2745650</v>
      </c>
      <c r="B760" s="4" t="s">
        <v>8814</v>
      </c>
      <c r="C760" s="4" t="s">
        <v>8815</v>
      </c>
      <c r="D760" s="5">
        <v>399.99</v>
      </c>
      <c r="E760" s="3">
        <v>43312</v>
      </c>
      <c r="F760" s="3">
        <v>281</v>
      </c>
      <c r="G760" s="3">
        <v>72</v>
      </c>
      <c r="H760" s="4" t="s">
        <v>142</v>
      </c>
      <c r="I760" s="2">
        <v>4.1683735999999998</v>
      </c>
      <c r="J760" s="3">
        <v>10.5</v>
      </c>
      <c r="K760" s="1">
        <v>43838</v>
      </c>
      <c r="L760" s="4" t="s">
        <v>34</v>
      </c>
      <c r="M760" s="2">
        <f t="shared" si="77"/>
        <v>6.487809383080901E-3</v>
      </c>
      <c r="N760" s="5">
        <f t="shared" si="78"/>
        <v>17324366.879999999</v>
      </c>
      <c r="O760" s="2" t="str">
        <f t="shared" si="79"/>
        <v>Very Low</v>
      </c>
      <c r="P760" s="2" t="str">
        <f t="shared" si="80"/>
        <v>Medium</v>
      </c>
      <c r="Q760" s="2" t="str">
        <f t="shared" si="81"/>
        <v>Good</v>
      </c>
      <c r="R760" s="2" t="str">
        <f t="shared" si="82"/>
        <v>Very Low</v>
      </c>
      <c r="S760" s="2" t="str">
        <f t="shared" si="83"/>
        <v>&lt;25M</v>
      </c>
    </row>
    <row r="761" spans="1:19" x14ac:dyDescent="0.2">
      <c r="A761" s="3">
        <v>1586988</v>
      </c>
      <c r="B761" s="4" t="s">
        <v>2783</v>
      </c>
      <c r="C761" s="4" t="s">
        <v>2784</v>
      </c>
      <c r="D761" s="5">
        <v>799.99</v>
      </c>
      <c r="E761" s="3">
        <v>43265</v>
      </c>
      <c r="F761" s="3">
        <v>1789</v>
      </c>
      <c r="G761" s="3">
        <v>429</v>
      </c>
      <c r="H761" s="4" t="s">
        <v>14</v>
      </c>
      <c r="I761" s="2">
        <v>4.6542152999999997</v>
      </c>
      <c r="J761" s="3">
        <v>42.5</v>
      </c>
      <c r="K761" s="1">
        <v>43167</v>
      </c>
      <c r="L761" s="4" t="s">
        <v>28</v>
      </c>
      <c r="M761" s="2">
        <f t="shared" si="77"/>
        <v>4.1349820871374093E-2</v>
      </c>
      <c r="N761" s="5">
        <f t="shared" si="78"/>
        <v>34611567.350000001</v>
      </c>
      <c r="O761" s="2" t="str">
        <f t="shared" si="79"/>
        <v>Low</v>
      </c>
      <c r="P761" s="2" t="str">
        <f t="shared" si="80"/>
        <v>Medium</v>
      </c>
      <c r="Q761" s="2" t="str">
        <f t="shared" si="81"/>
        <v>Very Good</v>
      </c>
      <c r="R761" s="2" t="str">
        <f t="shared" si="82"/>
        <v>Very Low</v>
      </c>
      <c r="S761" s="2" t="str">
        <f t="shared" si="83"/>
        <v>25-50M</v>
      </c>
    </row>
    <row r="762" spans="1:19" x14ac:dyDescent="0.2">
      <c r="A762" s="3">
        <v>1349250</v>
      </c>
      <c r="B762" s="4" t="s">
        <v>2010</v>
      </c>
      <c r="C762" s="4" t="s">
        <v>2011</v>
      </c>
      <c r="D762" s="5">
        <v>1299.99</v>
      </c>
      <c r="E762" s="3">
        <v>43247</v>
      </c>
      <c r="F762" s="3">
        <v>2666</v>
      </c>
      <c r="G762" s="3">
        <v>187</v>
      </c>
      <c r="H762" s="4" t="s">
        <v>56</v>
      </c>
      <c r="I762" s="2">
        <v>4.4751989999999999</v>
      </c>
      <c r="J762" s="3">
        <v>30.5</v>
      </c>
      <c r="K762" s="1">
        <v>42991</v>
      </c>
      <c r="L762" s="4" t="s">
        <v>153</v>
      </c>
      <c r="M762" s="2">
        <f t="shared" si="77"/>
        <v>6.164589451291419E-2</v>
      </c>
      <c r="N762" s="5">
        <f t="shared" si="78"/>
        <v>56220667.530000001</v>
      </c>
      <c r="O762" s="2" t="str">
        <f t="shared" si="79"/>
        <v>Very High</v>
      </c>
      <c r="P762" s="2" t="str">
        <f t="shared" si="80"/>
        <v>Medium</v>
      </c>
      <c r="Q762" s="2" t="str">
        <f t="shared" si="81"/>
        <v>Good</v>
      </c>
      <c r="R762" s="2" t="str">
        <f t="shared" si="82"/>
        <v>Very Low</v>
      </c>
      <c r="S762" s="2" t="str">
        <f t="shared" si="83"/>
        <v>50-75M</v>
      </c>
    </row>
    <row r="763" spans="1:19" x14ac:dyDescent="0.2">
      <c r="A763" s="3">
        <v>4015018</v>
      </c>
      <c r="B763" s="4" t="s">
        <v>4221</v>
      </c>
      <c r="C763" s="4" t="s">
        <v>4222</v>
      </c>
      <c r="D763" s="5">
        <v>399.99</v>
      </c>
      <c r="E763" s="3">
        <v>43164</v>
      </c>
      <c r="F763" s="3">
        <v>967</v>
      </c>
      <c r="G763" s="3">
        <v>141</v>
      </c>
      <c r="H763" s="4" t="s">
        <v>14</v>
      </c>
      <c r="I763" s="2">
        <v>4.8341412999999998</v>
      </c>
      <c r="J763" s="3">
        <v>9.5</v>
      </c>
      <c r="K763" s="1">
        <v>44315</v>
      </c>
      <c r="L763" s="4" t="s">
        <v>95</v>
      </c>
      <c r="M763" s="2">
        <f t="shared" si="77"/>
        <v>2.2402928366231117E-2</v>
      </c>
      <c r="N763" s="5">
        <f t="shared" si="78"/>
        <v>17265168.359999999</v>
      </c>
      <c r="O763" s="2" t="str">
        <f t="shared" si="79"/>
        <v>Very Low</v>
      </c>
      <c r="P763" s="2" t="str">
        <f t="shared" si="80"/>
        <v>Medium</v>
      </c>
      <c r="Q763" s="2" t="str">
        <f t="shared" si="81"/>
        <v>Very Good</v>
      </c>
      <c r="R763" s="2" t="str">
        <f t="shared" si="82"/>
        <v>Very Low</v>
      </c>
      <c r="S763" s="2" t="str">
        <f t="shared" si="83"/>
        <v>&lt;25M</v>
      </c>
    </row>
    <row r="764" spans="1:19" x14ac:dyDescent="0.2">
      <c r="A764" s="3">
        <v>1693472</v>
      </c>
      <c r="B764" s="4" t="s">
        <v>886</v>
      </c>
      <c r="C764" s="4" t="s">
        <v>887</v>
      </c>
      <c r="D764" s="5">
        <v>1299.99</v>
      </c>
      <c r="E764" s="3">
        <v>43155</v>
      </c>
      <c r="F764" s="3">
        <v>7041</v>
      </c>
      <c r="G764" s="3">
        <v>201</v>
      </c>
      <c r="H764" s="4" t="s">
        <v>14</v>
      </c>
      <c r="I764" s="2">
        <v>4.4757785999999999</v>
      </c>
      <c r="J764" s="3">
        <v>34.5</v>
      </c>
      <c r="K764" s="1">
        <v>43234</v>
      </c>
      <c r="L764" s="4" t="s">
        <v>888</v>
      </c>
      <c r="M764" s="2">
        <f t="shared" si="77"/>
        <v>0.16315606534584637</v>
      </c>
      <c r="N764" s="5">
        <f t="shared" si="78"/>
        <v>56101068.450000003</v>
      </c>
      <c r="O764" s="2" t="str">
        <f t="shared" si="79"/>
        <v>Very High</v>
      </c>
      <c r="P764" s="2" t="str">
        <f t="shared" si="80"/>
        <v>Medium</v>
      </c>
      <c r="Q764" s="2" t="str">
        <f t="shared" si="81"/>
        <v>Good</v>
      </c>
      <c r="R764" s="2" t="str">
        <f t="shared" si="82"/>
        <v>Very Low</v>
      </c>
      <c r="S764" s="2" t="str">
        <f t="shared" si="83"/>
        <v>50-75M</v>
      </c>
    </row>
    <row r="765" spans="1:19" x14ac:dyDescent="0.2">
      <c r="A765" s="3">
        <v>1739744</v>
      </c>
      <c r="B765" s="4" t="s">
        <v>8637</v>
      </c>
      <c r="C765" s="4" t="s">
        <v>8638</v>
      </c>
      <c r="D765" s="5">
        <v>399.99</v>
      </c>
      <c r="E765" s="3">
        <v>43152</v>
      </c>
      <c r="F765" s="3">
        <v>291</v>
      </c>
      <c r="G765" s="3">
        <v>49</v>
      </c>
      <c r="H765" s="4" t="s">
        <v>56</v>
      </c>
      <c r="I765" s="2">
        <v>4.0306376999999998</v>
      </c>
      <c r="J765" s="3">
        <v>5</v>
      </c>
      <c r="K765" s="1">
        <v>43260</v>
      </c>
      <c r="L765" s="4" t="s">
        <v>263</v>
      </c>
      <c r="M765" s="2">
        <f t="shared" si="77"/>
        <v>6.7436040044493882E-3</v>
      </c>
      <c r="N765" s="5">
        <f t="shared" si="78"/>
        <v>17260368.48</v>
      </c>
      <c r="O765" s="2" t="str">
        <f t="shared" si="79"/>
        <v>Very Low</v>
      </c>
      <c r="P765" s="2" t="str">
        <f t="shared" si="80"/>
        <v>Medium</v>
      </c>
      <c r="Q765" s="2" t="str">
        <f t="shared" si="81"/>
        <v>Good</v>
      </c>
      <c r="R765" s="2" t="str">
        <f t="shared" si="82"/>
        <v>Very Low</v>
      </c>
      <c r="S765" s="2" t="str">
        <f t="shared" si="83"/>
        <v>&lt;25M</v>
      </c>
    </row>
    <row r="766" spans="1:19" x14ac:dyDescent="0.2">
      <c r="A766" s="3">
        <v>3828976</v>
      </c>
      <c r="B766" s="4" t="s">
        <v>8037</v>
      </c>
      <c r="C766" s="4" t="s">
        <v>8038</v>
      </c>
      <c r="D766" s="5">
        <v>399.99</v>
      </c>
      <c r="E766" s="3">
        <v>43088</v>
      </c>
      <c r="F766" s="3">
        <v>328</v>
      </c>
      <c r="G766" s="3">
        <v>35</v>
      </c>
      <c r="H766" s="4" t="s">
        <v>14</v>
      </c>
      <c r="I766" s="2">
        <v>4.4096736999999999</v>
      </c>
      <c r="J766" s="3">
        <v>17.5</v>
      </c>
      <c r="K766" s="1">
        <v>44233</v>
      </c>
      <c r="L766" s="4" t="s">
        <v>119</v>
      </c>
      <c r="M766" s="2">
        <f t="shared" si="77"/>
        <v>7.612328258447828E-3</v>
      </c>
      <c r="N766" s="5">
        <f t="shared" si="78"/>
        <v>17234769.120000001</v>
      </c>
      <c r="O766" s="2" t="str">
        <f t="shared" si="79"/>
        <v>Very Low</v>
      </c>
      <c r="P766" s="2" t="str">
        <f t="shared" si="80"/>
        <v>Medium</v>
      </c>
      <c r="Q766" s="2" t="str">
        <f t="shared" si="81"/>
        <v>Good</v>
      </c>
      <c r="R766" s="2" t="str">
        <f t="shared" si="82"/>
        <v>Very Low</v>
      </c>
      <c r="S766" s="2" t="str">
        <f t="shared" si="83"/>
        <v>&lt;25M</v>
      </c>
    </row>
    <row r="767" spans="1:19" x14ac:dyDescent="0.2">
      <c r="A767" s="3">
        <v>2084384</v>
      </c>
      <c r="B767" s="4" t="s">
        <v>441</v>
      </c>
      <c r="C767" s="4" t="s">
        <v>442</v>
      </c>
      <c r="D767" s="5">
        <v>999.99</v>
      </c>
      <c r="E767" s="3">
        <v>43072</v>
      </c>
      <c r="F767" s="3">
        <v>15389</v>
      </c>
      <c r="G767" s="3">
        <v>48</v>
      </c>
      <c r="H767" s="4" t="s">
        <v>14</v>
      </c>
      <c r="I767" s="2">
        <v>4.4518046</v>
      </c>
      <c r="J767" s="3">
        <v>5.5</v>
      </c>
      <c r="K767" s="1">
        <v>43447</v>
      </c>
      <c r="L767" s="4" t="s">
        <v>153</v>
      </c>
      <c r="M767" s="2">
        <f t="shared" si="77"/>
        <v>0.35728547548291234</v>
      </c>
      <c r="N767" s="5">
        <f t="shared" si="78"/>
        <v>43071569.280000001</v>
      </c>
      <c r="O767" s="2" t="str">
        <f t="shared" si="79"/>
        <v>Medium</v>
      </c>
      <c r="P767" s="2" t="str">
        <f t="shared" si="80"/>
        <v>Medium</v>
      </c>
      <c r="Q767" s="2" t="str">
        <f t="shared" si="81"/>
        <v>Good</v>
      </c>
      <c r="R767" s="2" t="str">
        <f t="shared" si="82"/>
        <v>Medium</v>
      </c>
      <c r="S767" s="2" t="str">
        <f t="shared" si="83"/>
        <v>25-50M</v>
      </c>
    </row>
    <row r="768" spans="1:19" x14ac:dyDescent="0.2">
      <c r="A768" s="3">
        <v>4873758</v>
      </c>
      <c r="B768" s="4" t="s">
        <v>9168</v>
      </c>
      <c r="C768" s="4" t="s">
        <v>9169</v>
      </c>
      <c r="D768" s="5">
        <v>699.99</v>
      </c>
      <c r="E768" s="3">
        <v>42894</v>
      </c>
      <c r="F768" s="3">
        <v>259</v>
      </c>
      <c r="G768" s="3">
        <v>49</v>
      </c>
      <c r="H768" s="4" t="s">
        <v>14</v>
      </c>
      <c r="I768" s="2">
        <v>4.7488685000000004</v>
      </c>
      <c r="J768" s="3">
        <v>10</v>
      </c>
      <c r="K768" s="1">
        <v>44813</v>
      </c>
      <c r="L768" s="4" t="s">
        <v>263</v>
      </c>
      <c r="M768" s="2">
        <f t="shared" si="77"/>
        <v>6.0381405324754049E-3</v>
      </c>
      <c r="N768" s="5">
        <f t="shared" si="78"/>
        <v>30025371.059999999</v>
      </c>
      <c r="O768" s="2" t="str">
        <f t="shared" si="79"/>
        <v>Low</v>
      </c>
      <c r="P768" s="2" t="str">
        <f t="shared" si="80"/>
        <v>Medium</v>
      </c>
      <c r="Q768" s="2" t="str">
        <f t="shared" si="81"/>
        <v>Very Good</v>
      </c>
      <c r="R768" s="2" t="str">
        <f t="shared" si="82"/>
        <v>Very Low</v>
      </c>
      <c r="S768" s="2" t="str">
        <f t="shared" si="83"/>
        <v>25-50M</v>
      </c>
    </row>
    <row r="769" spans="1:19" x14ac:dyDescent="0.2">
      <c r="A769" s="3">
        <v>4715856</v>
      </c>
      <c r="B769" s="4" t="s">
        <v>8547</v>
      </c>
      <c r="C769" s="4" t="s">
        <v>8548</v>
      </c>
      <c r="D769" s="5">
        <v>399.99</v>
      </c>
      <c r="E769" s="3">
        <v>42837</v>
      </c>
      <c r="F769" s="3">
        <v>296</v>
      </c>
      <c r="G769" s="3">
        <v>12</v>
      </c>
      <c r="H769" s="4" t="s">
        <v>14</v>
      </c>
      <c r="I769" s="2">
        <v>4.0498433</v>
      </c>
      <c r="J769" s="3">
        <v>39</v>
      </c>
      <c r="K769" s="1">
        <v>44714</v>
      </c>
      <c r="L769" s="4" t="s">
        <v>28</v>
      </c>
      <c r="M769" s="2">
        <f t="shared" si="77"/>
        <v>6.909914326400075E-3</v>
      </c>
      <c r="N769" s="5">
        <f t="shared" si="78"/>
        <v>17134371.629999999</v>
      </c>
      <c r="O769" s="2" t="str">
        <f t="shared" si="79"/>
        <v>Very Low</v>
      </c>
      <c r="P769" s="2" t="str">
        <f t="shared" si="80"/>
        <v>Medium</v>
      </c>
      <c r="Q769" s="2" t="str">
        <f t="shared" si="81"/>
        <v>Good</v>
      </c>
      <c r="R769" s="2" t="str">
        <f t="shared" si="82"/>
        <v>Very Low</v>
      </c>
      <c r="S769" s="2" t="str">
        <f t="shared" si="83"/>
        <v>&lt;25M</v>
      </c>
    </row>
    <row r="770" spans="1:19" x14ac:dyDescent="0.2">
      <c r="A770" s="3">
        <v>3749464</v>
      </c>
      <c r="B770" s="4" t="s">
        <v>1256</v>
      </c>
      <c r="C770" s="4" t="s">
        <v>1257</v>
      </c>
      <c r="D770" s="5">
        <v>1699.99</v>
      </c>
      <c r="E770" s="3">
        <v>42819</v>
      </c>
      <c r="F770" s="3">
        <v>4798</v>
      </c>
      <c r="G770" s="3">
        <v>414</v>
      </c>
      <c r="H770" s="4" t="s">
        <v>14</v>
      </c>
      <c r="I770" s="2">
        <v>4.7361370000000003</v>
      </c>
      <c r="J770" s="3">
        <v>29.5</v>
      </c>
      <c r="K770" s="1">
        <v>44200</v>
      </c>
      <c r="L770" s="4" t="s">
        <v>25</v>
      </c>
      <c r="M770" s="2">
        <f t="shared" ref="M770:M833" si="84" xml:space="preserve"> F770/E770</f>
        <v>0.11205306055722927</v>
      </c>
      <c r="N770" s="5">
        <f t="shared" ref="N770:N833" si="85">D770*E770</f>
        <v>72791871.810000002</v>
      </c>
      <c r="O770" s="2" t="str">
        <f t="shared" si="79"/>
        <v>Very High</v>
      </c>
      <c r="P770" s="2" t="str">
        <f t="shared" si="80"/>
        <v>Medium</v>
      </c>
      <c r="Q770" s="2" t="str">
        <f t="shared" si="81"/>
        <v>Very Good</v>
      </c>
      <c r="R770" s="2" t="str">
        <f t="shared" si="82"/>
        <v>Very Low</v>
      </c>
      <c r="S770" s="2" t="str">
        <f t="shared" si="83"/>
        <v>50-75M</v>
      </c>
    </row>
    <row r="771" spans="1:19" x14ac:dyDescent="0.2">
      <c r="A771" s="3">
        <v>5231450</v>
      </c>
      <c r="B771" s="4" t="s">
        <v>6937</v>
      </c>
      <c r="C771" s="4" t="s">
        <v>6938</v>
      </c>
      <c r="D771" s="5">
        <v>399.99</v>
      </c>
      <c r="E771" s="3">
        <v>42814</v>
      </c>
      <c r="F771" s="3">
        <v>423</v>
      </c>
      <c r="G771" s="3">
        <v>8</v>
      </c>
      <c r="H771" s="4" t="s">
        <v>14</v>
      </c>
      <c r="I771" s="2">
        <v>4.1478305000000004</v>
      </c>
      <c r="J771" s="3">
        <v>4.5</v>
      </c>
      <c r="K771" s="1">
        <v>45009</v>
      </c>
      <c r="L771" s="4" t="s">
        <v>15</v>
      </c>
      <c r="M771" s="2">
        <f t="shared" si="84"/>
        <v>9.8799458121175323E-3</v>
      </c>
      <c r="N771" s="5">
        <f t="shared" si="85"/>
        <v>17125171.859999999</v>
      </c>
      <c r="O771" s="2" t="str">
        <f t="shared" ref="O771:O834" si="86">IF(D771&gt;=1200,"Very High",IF(D771&gt;=1000,"High",IF(D771&gt;=800,"Medium",IF(D771&gt;=600,"Low",IF(D771&lt;=599.99,"Very Low","Invalid")))))</f>
        <v>Very Low</v>
      </c>
      <c r="P771" s="2" t="str">
        <f t="shared" ref="P771:P834" si="87">IF(E771&gt;=150000,"Very High",IF(E771&gt;=75000,"High",IF(E771&gt;=25000,"Medium",IF(E771&gt;=10000,"Low",IF(E771&lt;=9999,"Very Low","Invalid")))))</f>
        <v>Medium</v>
      </c>
      <c r="Q771" s="2" t="str">
        <f t="shared" ref="Q771:Q834" si="88">IF(I771&gt;=4.5,"Very Good",IF(I771&gt;=4,"Good",IF(I771&gt;=3,"Fair",IF(I771&lt;=2.99,"Poor","Invalid"))))</f>
        <v>Good</v>
      </c>
      <c r="R771" s="2" t="str">
        <f t="shared" ref="R771:R834" si="89">IF(M771&gt;=0.5,"Very High",IF(M771&gt;=0.4,"High",IF(M771&gt;=0.3,"Medium",IF(M771&gt;=0.2,"Low",IF(M771&gt;0,"Very Low","Invalid")))))</f>
        <v>Very Low</v>
      </c>
      <c r="S771" s="2" t="str">
        <f t="shared" ref="S771:S834" si="90">IF(N771&gt;=1000000000,"&gt; 1B",IF(N771&gt;=75000000, "75M-1B",IF(N771&gt;=50000000,"50-75M",IF(N771&gt;=25000000,"25-50M",IF(N771&gt;0,"&lt;25M","Invalid")))))</f>
        <v>&lt;25M</v>
      </c>
    </row>
    <row r="772" spans="1:19" x14ac:dyDescent="0.2">
      <c r="A772" s="3">
        <v>3959106</v>
      </c>
      <c r="B772" s="4" t="s">
        <v>2121</v>
      </c>
      <c r="C772" s="4" t="s">
        <v>2122</v>
      </c>
      <c r="D772" s="5">
        <v>1699.99</v>
      </c>
      <c r="E772" s="3">
        <v>42809</v>
      </c>
      <c r="F772" s="3">
        <v>2509</v>
      </c>
      <c r="G772" s="3">
        <v>80</v>
      </c>
      <c r="H772" s="4" t="s">
        <v>14</v>
      </c>
      <c r="I772" s="2">
        <v>4.5878762999999996</v>
      </c>
      <c r="J772" s="3">
        <v>19</v>
      </c>
      <c r="K772" s="1">
        <v>44290</v>
      </c>
      <c r="L772" s="4" t="s">
        <v>1231</v>
      </c>
      <c r="M772" s="2">
        <f t="shared" si="84"/>
        <v>5.8609170968721529E-2</v>
      </c>
      <c r="N772" s="5">
        <f t="shared" si="85"/>
        <v>72774871.909999996</v>
      </c>
      <c r="O772" s="2" t="str">
        <f t="shared" si="86"/>
        <v>Very High</v>
      </c>
      <c r="P772" s="2" t="str">
        <f t="shared" si="87"/>
        <v>Medium</v>
      </c>
      <c r="Q772" s="2" t="str">
        <f t="shared" si="88"/>
        <v>Very Good</v>
      </c>
      <c r="R772" s="2" t="str">
        <f t="shared" si="89"/>
        <v>Very Low</v>
      </c>
      <c r="S772" s="2" t="str">
        <f t="shared" si="90"/>
        <v>50-75M</v>
      </c>
    </row>
    <row r="773" spans="1:19" x14ac:dyDescent="0.2">
      <c r="A773" s="3">
        <v>5448238</v>
      </c>
      <c r="B773" s="4" t="s">
        <v>13390</v>
      </c>
      <c r="C773" s="4" t="s">
        <v>13391</v>
      </c>
      <c r="D773" s="5">
        <v>399.99</v>
      </c>
      <c r="E773" s="3">
        <v>42806</v>
      </c>
      <c r="F773" s="3">
        <v>124</v>
      </c>
      <c r="G773" s="3">
        <v>45</v>
      </c>
      <c r="H773" s="4" t="s">
        <v>14</v>
      </c>
      <c r="I773" s="2">
        <v>4.0088395999999999</v>
      </c>
      <c r="J773" s="3">
        <v>3.5</v>
      </c>
      <c r="K773" s="1">
        <v>45124</v>
      </c>
      <c r="L773" s="4" t="s">
        <v>394</v>
      </c>
      <c r="M773" s="2">
        <f t="shared" si="84"/>
        <v>2.8967901696023922E-3</v>
      </c>
      <c r="N773" s="5">
        <f t="shared" si="85"/>
        <v>17121971.940000001</v>
      </c>
      <c r="O773" s="2" t="str">
        <f t="shared" si="86"/>
        <v>Very Low</v>
      </c>
      <c r="P773" s="2" t="str">
        <f t="shared" si="87"/>
        <v>Medium</v>
      </c>
      <c r="Q773" s="2" t="str">
        <f t="shared" si="88"/>
        <v>Good</v>
      </c>
      <c r="R773" s="2" t="str">
        <f t="shared" si="89"/>
        <v>Very Low</v>
      </c>
      <c r="S773" s="2" t="str">
        <f t="shared" si="90"/>
        <v>&lt;25M</v>
      </c>
    </row>
    <row r="774" spans="1:19" x14ac:dyDescent="0.2">
      <c r="A774" s="3">
        <v>5014392</v>
      </c>
      <c r="B774" s="4" t="s">
        <v>8031</v>
      </c>
      <c r="C774" s="4" t="s">
        <v>8032</v>
      </c>
      <c r="D774" s="5">
        <v>399.99</v>
      </c>
      <c r="E774" s="3">
        <v>42797</v>
      </c>
      <c r="F774" s="3">
        <v>328</v>
      </c>
      <c r="G774" s="3">
        <v>5</v>
      </c>
      <c r="H774" s="4" t="s">
        <v>14</v>
      </c>
      <c r="I774" s="2">
        <v>4.0609400000000004</v>
      </c>
      <c r="J774" s="3">
        <v>1</v>
      </c>
      <c r="K774" s="1">
        <v>44902</v>
      </c>
      <c r="L774" s="4" t="s">
        <v>3581</v>
      </c>
      <c r="M774" s="2">
        <f t="shared" si="84"/>
        <v>7.6640886043414262E-3</v>
      </c>
      <c r="N774" s="5">
        <f t="shared" si="85"/>
        <v>17118372.030000001</v>
      </c>
      <c r="O774" s="2" t="str">
        <f t="shared" si="86"/>
        <v>Very Low</v>
      </c>
      <c r="P774" s="2" t="str">
        <f t="shared" si="87"/>
        <v>Medium</v>
      </c>
      <c r="Q774" s="2" t="str">
        <f t="shared" si="88"/>
        <v>Good</v>
      </c>
      <c r="R774" s="2" t="str">
        <f t="shared" si="89"/>
        <v>Very Low</v>
      </c>
      <c r="S774" s="2" t="str">
        <f t="shared" si="90"/>
        <v>&lt;25M</v>
      </c>
    </row>
    <row r="775" spans="1:19" x14ac:dyDescent="0.2">
      <c r="A775" s="3">
        <v>2484784</v>
      </c>
      <c r="B775" s="4" t="s">
        <v>3327</v>
      </c>
      <c r="C775" s="4" t="s">
        <v>3328</v>
      </c>
      <c r="D775" s="5">
        <v>999.99</v>
      </c>
      <c r="E775" s="3">
        <v>42794</v>
      </c>
      <c r="F775" s="3">
        <v>1385</v>
      </c>
      <c r="G775" s="3">
        <v>23</v>
      </c>
      <c r="H775" s="4" t="s">
        <v>757</v>
      </c>
      <c r="I775" s="2">
        <v>4.5278286999999997</v>
      </c>
      <c r="J775" s="3">
        <v>3</v>
      </c>
      <c r="K775" s="1">
        <v>43676</v>
      </c>
      <c r="L775" s="4" t="s">
        <v>3329</v>
      </c>
      <c r="M775" s="2">
        <f t="shared" si="84"/>
        <v>3.2364350142543345E-2</v>
      </c>
      <c r="N775" s="5">
        <f t="shared" si="85"/>
        <v>42793572.060000002</v>
      </c>
      <c r="O775" s="2" t="str">
        <f t="shared" si="86"/>
        <v>Medium</v>
      </c>
      <c r="P775" s="2" t="str">
        <f t="shared" si="87"/>
        <v>Medium</v>
      </c>
      <c r="Q775" s="2" t="str">
        <f t="shared" si="88"/>
        <v>Very Good</v>
      </c>
      <c r="R775" s="2" t="str">
        <f t="shared" si="89"/>
        <v>Very Low</v>
      </c>
      <c r="S775" s="2" t="str">
        <f t="shared" si="90"/>
        <v>25-50M</v>
      </c>
    </row>
    <row r="776" spans="1:19" x14ac:dyDescent="0.2">
      <c r="A776" s="3">
        <v>5376106</v>
      </c>
      <c r="B776" s="4" t="s">
        <v>12150</v>
      </c>
      <c r="C776" s="4" t="s">
        <v>12151</v>
      </c>
      <c r="D776" s="5">
        <v>399.99</v>
      </c>
      <c r="E776" s="3">
        <v>42687</v>
      </c>
      <c r="F776" s="3">
        <v>150</v>
      </c>
      <c r="G776" s="3">
        <v>38</v>
      </c>
      <c r="H776" s="4" t="s">
        <v>14</v>
      </c>
      <c r="I776" s="2">
        <v>4.5260389999999999</v>
      </c>
      <c r="J776" s="3">
        <v>2.5</v>
      </c>
      <c r="K776" s="1">
        <v>45086</v>
      </c>
      <c r="L776" s="4" t="s">
        <v>394</v>
      </c>
      <c r="M776" s="2">
        <f t="shared" si="84"/>
        <v>3.5139503830205919E-3</v>
      </c>
      <c r="N776" s="5">
        <f t="shared" si="85"/>
        <v>17074373.129999999</v>
      </c>
      <c r="O776" s="2" t="str">
        <f t="shared" si="86"/>
        <v>Very Low</v>
      </c>
      <c r="P776" s="2" t="str">
        <f t="shared" si="87"/>
        <v>Medium</v>
      </c>
      <c r="Q776" s="2" t="str">
        <f t="shared" si="88"/>
        <v>Very Good</v>
      </c>
      <c r="R776" s="2" t="str">
        <f t="shared" si="89"/>
        <v>Very Low</v>
      </c>
      <c r="S776" s="2" t="str">
        <f t="shared" si="90"/>
        <v>&lt;25M</v>
      </c>
    </row>
    <row r="777" spans="1:19" x14ac:dyDescent="0.2">
      <c r="A777" s="3">
        <v>1716630</v>
      </c>
      <c r="B777" s="4" t="s">
        <v>659</v>
      </c>
      <c r="C777" s="4" t="s">
        <v>660</v>
      </c>
      <c r="D777" s="5">
        <v>499.99</v>
      </c>
      <c r="E777" s="3">
        <v>42686</v>
      </c>
      <c r="F777" s="3">
        <v>9762</v>
      </c>
      <c r="G777" s="3">
        <v>23</v>
      </c>
      <c r="H777" s="4" t="s">
        <v>14</v>
      </c>
      <c r="I777" s="2">
        <v>3.8095577</v>
      </c>
      <c r="J777" s="3">
        <v>1</v>
      </c>
      <c r="K777" s="1">
        <v>43247</v>
      </c>
      <c r="L777" s="4" t="s">
        <v>107</v>
      </c>
      <c r="M777" s="2">
        <f t="shared" si="84"/>
        <v>0.22869324837183153</v>
      </c>
      <c r="N777" s="5">
        <f t="shared" si="85"/>
        <v>21342573.140000001</v>
      </c>
      <c r="O777" s="2" t="str">
        <f t="shared" si="86"/>
        <v>Very Low</v>
      </c>
      <c r="P777" s="2" t="str">
        <f t="shared" si="87"/>
        <v>Medium</v>
      </c>
      <c r="Q777" s="2" t="str">
        <f t="shared" si="88"/>
        <v>Fair</v>
      </c>
      <c r="R777" s="2" t="str">
        <f t="shared" si="89"/>
        <v>Low</v>
      </c>
      <c r="S777" s="2" t="str">
        <f t="shared" si="90"/>
        <v>&lt;25M</v>
      </c>
    </row>
    <row r="778" spans="1:19" x14ac:dyDescent="0.2">
      <c r="A778" s="3">
        <v>1533864</v>
      </c>
      <c r="B778" s="4" t="s">
        <v>946</v>
      </c>
      <c r="C778" s="4" t="s">
        <v>947</v>
      </c>
      <c r="D778" s="5">
        <v>1199.99</v>
      </c>
      <c r="E778" s="3">
        <v>42678</v>
      </c>
      <c r="F778" s="3">
        <v>6483</v>
      </c>
      <c r="G778" s="3">
        <v>116</v>
      </c>
      <c r="H778" s="4" t="s">
        <v>142</v>
      </c>
      <c r="I778" s="2">
        <v>4.6321054000000004</v>
      </c>
      <c r="J778" s="3">
        <v>16</v>
      </c>
      <c r="K778" s="1">
        <v>43131</v>
      </c>
      <c r="L778" s="4" t="s">
        <v>131</v>
      </c>
      <c r="M778" s="2">
        <f t="shared" si="84"/>
        <v>0.15190496274427107</v>
      </c>
      <c r="N778" s="5">
        <f t="shared" si="85"/>
        <v>51213173.219999999</v>
      </c>
      <c r="O778" s="2" t="str">
        <f t="shared" si="86"/>
        <v>High</v>
      </c>
      <c r="P778" s="2" t="str">
        <f t="shared" si="87"/>
        <v>Medium</v>
      </c>
      <c r="Q778" s="2" t="str">
        <f t="shared" si="88"/>
        <v>Very Good</v>
      </c>
      <c r="R778" s="2" t="str">
        <f t="shared" si="89"/>
        <v>Very Low</v>
      </c>
      <c r="S778" s="2" t="str">
        <f t="shared" si="90"/>
        <v>50-75M</v>
      </c>
    </row>
    <row r="779" spans="1:19" x14ac:dyDescent="0.2">
      <c r="A779" s="3">
        <v>3374926</v>
      </c>
      <c r="B779" s="4" t="s">
        <v>5440</v>
      </c>
      <c r="C779" s="4" t="s">
        <v>5441</v>
      </c>
      <c r="D779" s="5">
        <v>399.99</v>
      </c>
      <c r="E779" s="3">
        <v>42669</v>
      </c>
      <c r="F779" s="3">
        <v>640</v>
      </c>
      <c r="G779" s="3">
        <v>23</v>
      </c>
      <c r="H779" s="4" t="s">
        <v>14</v>
      </c>
      <c r="I779" s="2">
        <v>4.6473610000000001</v>
      </c>
      <c r="J779" s="3">
        <v>1.5</v>
      </c>
      <c r="K779" s="1">
        <v>44041</v>
      </c>
      <c r="L779" s="4" t="s">
        <v>119</v>
      </c>
      <c r="M779" s="2">
        <f t="shared" si="84"/>
        <v>1.4999179732358387E-2</v>
      </c>
      <c r="N779" s="5">
        <f t="shared" si="85"/>
        <v>17067173.309999999</v>
      </c>
      <c r="O779" s="2" t="str">
        <f t="shared" si="86"/>
        <v>Very Low</v>
      </c>
      <c r="P779" s="2" t="str">
        <f t="shared" si="87"/>
        <v>Medium</v>
      </c>
      <c r="Q779" s="2" t="str">
        <f t="shared" si="88"/>
        <v>Very Good</v>
      </c>
      <c r="R779" s="2" t="str">
        <f t="shared" si="89"/>
        <v>Very Low</v>
      </c>
      <c r="S779" s="2" t="str">
        <f t="shared" si="90"/>
        <v>&lt;25M</v>
      </c>
    </row>
    <row r="780" spans="1:19" x14ac:dyDescent="0.2">
      <c r="A780" s="3">
        <v>1319770</v>
      </c>
      <c r="B780" s="4" t="s">
        <v>901</v>
      </c>
      <c r="C780" s="4" t="s">
        <v>902</v>
      </c>
      <c r="D780" s="5">
        <v>1399.99</v>
      </c>
      <c r="E780" s="3">
        <v>42666</v>
      </c>
      <c r="F780" s="3">
        <v>6853</v>
      </c>
      <c r="G780" s="3">
        <v>129</v>
      </c>
      <c r="H780" s="4" t="s">
        <v>142</v>
      </c>
      <c r="I780" s="2">
        <v>4.4570999999999996</v>
      </c>
      <c r="J780" s="3">
        <v>12.5</v>
      </c>
      <c r="K780" s="1">
        <v>42959</v>
      </c>
      <c r="L780" s="4" t="s">
        <v>518</v>
      </c>
      <c r="M780" s="2">
        <f t="shared" si="84"/>
        <v>0.16061969718276847</v>
      </c>
      <c r="N780" s="5">
        <f t="shared" si="85"/>
        <v>59731973.340000004</v>
      </c>
      <c r="O780" s="2" t="str">
        <f t="shared" si="86"/>
        <v>Very High</v>
      </c>
      <c r="P780" s="2" t="str">
        <f t="shared" si="87"/>
        <v>Medium</v>
      </c>
      <c r="Q780" s="2" t="str">
        <f t="shared" si="88"/>
        <v>Good</v>
      </c>
      <c r="R780" s="2" t="str">
        <f t="shared" si="89"/>
        <v>Very Low</v>
      </c>
      <c r="S780" s="2" t="str">
        <f t="shared" si="90"/>
        <v>50-75M</v>
      </c>
    </row>
    <row r="781" spans="1:19" x14ac:dyDescent="0.2">
      <c r="A781" s="3">
        <v>3670872</v>
      </c>
      <c r="B781" s="4" t="s">
        <v>713</v>
      </c>
      <c r="C781" s="4" t="s">
        <v>714</v>
      </c>
      <c r="D781" s="5">
        <v>799.99</v>
      </c>
      <c r="E781" s="3">
        <v>42634</v>
      </c>
      <c r="F781" s="3">
        <v>8988</v>
      </c>
      <c r="G781" s="3">
        <v>85</v>
      </c>
      <c r="H781" s="4" t="s">
        <v>56</v>
      </c>
      <c r="I781" s="2">
        <v>4.4475984999999998</v>
      </c>
      <c r="J781" s="3">
        <v>2.5</v>
      </c>
      <c r="K781" s="1">
        <v>44165</v>
      </c>
      <c r="L781" s="4" t="s">
        <v>370</v>
      </c>
      <c r="M781" s="2">
        <f t="shared" si="84"/>
        <v>0.21081765726884646</v>
      </c>
      <c r="N781" s="5">
        <f t="shared" si="85"/>
        <v>34106773.660000004</v>
      </c>
      <c r="O781" s="2" t="str">
        <f t="shared" si="86"/>
        <v>Low</v>
      </c>
      <c r="P781" s="2" t="str">
        <f t="shared" si="87"/>
        <v>Medium</v>
      </c>
      <c r="Q781" s="2" t="str">
        <f t="shared" si="88"/>
        <v>Good</v>
      </c>
      <c r="R781" s="2" t="str">
        <f t="shared" si="89"/>
        <v>Low</v>
      </c>
      <c r="S781" s="2" t="str">
        <f t="shared" si="90"/>
        <v>25-50M</v>
      </c>
    </row>
    <row r="782" spans="1:19" x14ac:dyDescent="0.2">
      <c r="A782" s="3">
        <v>548278</v>
      </c>
      <c r="B782" s="4" t="s">
        <v>739</v>
      </c>
      <c r="C782" s="4" t="s">
        <v>740</v>
      </c>
      <c r="D782" s="5">
        <v>2999.99</v>
      </c>
      <c r="E782" s="3">
        <v>42607</v>
      </c>
      <c r="F782" s="3">
        <v>8582</v>
      </c>
      <c r="G782" s="3">
        <v>508</v>
      </c>
      <c r="H782" s="4" t="s">
        <v>14</v>
      </c>
      <c r="I782" s="2">
        <v>4.4023732999999998</v>
      </c>
      <c r="J782" s="3">
        <v>99.5</v>
      </c>
      <c r="K782" s="1">
        <v>42192</v>
      </c>
      <c r="L782" s="4" t="s">
        <v>18</v>
      </c>
      <c r="M782" s="2">
        <f t="shared" si="84"/>
        <v>0.20142230149975357</v>
      </c>
      <c r="N782" s="5">
        <f t="shared" si="85"/>
        <v>127820573.92999999</v>
      </c>
      <c r="O782" s="2" t="str">
        <f t="shared" si="86"/>
        <v>Very High</v>
      </c>
      <c r="P782" s="2" t="str">
        <f t="shared" si="87"/>
        <v>Medium</v>
      </c>
      <c r="Q782" s="2" t="str">
        <f t="shared" si="88"/>
        <v>Good</v>
      </c>
      <c r="R782" s="2" t="str">
        <f t="shared" si="89"/>
        <v>Low</v>
      </c>
      <c r="S782" s="2" t="str">
        <f t="shared" si="90"/>
        <v>75M-1B</v>
      </c>
    </row>
    <row r="783" spans="1:19" x14ac:dyDescent="0.2">
      <c r="A783" s="3">
        <v>812588</v>
      </c>
      <c r="B783" s="4" t="s">
        <v>731</v>
      </c>
      <c r="C783" s="4" t="s">
        <v>732</v>
      </c>
      <c r="D783" s="5">
        <v>1099.99</v>
      </c>
      <c r="E783" s="3">
        <v>42538</v>
      </c>
      <c r="F783" s="3">
        <v>8739</v>
      </c>
      <c r="G783" s="3">
        <v>51</v>
      </c>
      <c r="H783" s="4" t="s">
        <v>14</v>
      </c>
      <c r="I783" s="2">
        <v>4.3050090000000001</v>
      </c>
      <c r="J783" s="3">
        <v>6</v>
      </c>
      <c r="K783" s="1">
        <v>42464</v>
      </c>
      <c r="L783" s="4" t="s">
        <v>733</v>
      </c>
      <c r="M783" s="2">
        <f t="shared" si="84"/>
        <v>0.20543984202360244</v>
      </c>
      <c r="N783" s="5">
        <f t="shared" si="85"/>
        <v>46791374.619999997</v>
      </c>
      <c r="O783" s="2" t="str">
        <f t="shared" si="86"/>
        <v>High</v>
      </c>
      <c r="P783" s="2" t="str">
        <f t="shared" si="87"/>
        <v>Medium</v>
      </c>
      <c r="Q783" s="2" t="str">
        <f t="shared" si="88"/>
        <v>Good</v>
      </c>
      <c r="R783" s="2" t="str">
        <f t="shared" si="89"/>
        <v>Low</v>
      </c>
      <c r="S783" s="2" t="str">
        <f t="shared" si="90"/>
        <v>25-50M</v>
      </c>
    </row>
    <row r="784" spans="1:19" x14ac:dyDescent="0.2">
      <c r="A784" s="3">
        <v>3048150</v>
      </c>
      <c r="B784" s="4" t="s">
        <v>5741</v>
      </c>
      <c r="C784" s="4" t="s">
        <v>5742</v>
      </c>
      <c r="D784" s="5">
        <v>399.99</v>
      </c>
      <c r="E784" s="3">
        <v>42528</v>
      </c>
      <c r="F784" s="3">
        <v>576</v>
      </c>
      <c r="G784" s="3">
        <v>41</v>
      </c>
      <c r="H784" s="4" t="s">
        <v>56</v>
      </c>
      <c r="I784" s="2">
        <v>3.9416997</v>
      </c>
      <c r="J784" s="3">
        <v>3.5</v>
      </c>
      <c r="K784" s="1">
        <v>43945</v>
      </c>
      <c r="L784" s="4" t="s">
        <v>15</v>
      </c>
      <c r="M784" s="2">
        <f t="shared" si="84"/>
        <v>1.3544018058690745E-2</v>
      </c>
      <c r="N784" s="5">
        <f t="shared" si="85"/>
        <v>17010774.719999999</v>
      </c>
      <c r="O784" s="2" t="str">
        <f t="shared" si="86"/>
        <v>Very Low</v>
      </c>
      <c r="P784" s="2" t="str">
        <f t="shared" si="87"/>
        <v>Medium</v>
      </c>
      <c r="Q784" s="2" t="str">
        <f t="shared" si="88"/>
        <v>Fair</v>
      </c>
      <c r="R784" s="2" t="str">
        <f t="shared" si="89"/>
        <v>Very Low</v>
      </c>
      <c r="S784" s="2" t="str">
        <f t="shared" si="90"/>
        <v>&lt;25M</v>
      </c>
    </row>
    <row r="785" spans="1:19" x14ac:dyDescent="0.2">
      <c r="A785" s="3">
        <v>3561411</v>
      </c>
      <c r="B785" s="4" t="s">
        <v>6980</v>
      </c>
      <c r="C785" s="4" t="s">
        <v>6981</v>
      </c>
      <c r="D785" s="5">
        <v>399.99</v>
      </c>
      <c r="E785" s="3">
        <v>42437</v>
      </c>
      <c r="F785" s="3">
        <v>417</v>
      </c>
      <c r="G785" s="3">
        <v>55</v>
      </c>
      <c r="H785" s="4" t="s">
        <v>14</v>
      </c>
      <c r="I785" s="2">
        <v>4.0504145999999999</v>
      </c>
      <c r="J785" s="3">
        <v>9</v>
      </c>
      <c r="K785" s="1">
        <v>44115</v>
      </c>
      <c r="L785" s="4" t="s">
        <v>28</v>
      </c>
      <c r="M785" s="2">
        <f t="shared" si="84"/>
        <v>9.8263307962391314E-3</v>
      </c>
      <c r="N785" s="5">
        <f t="shared" si="85"/>
        <v>16974375.629999999</v>
      </c>
      <c r="O785" s="2" t="str">
        <f t="shared" si="86"/>
        <v>Very Low</v>
      </c>
      <c r="P785" s="2" t="str">
        <f t="shared" si="87"/>
        <v>Medium</v>
      </c>
      <c r="Q785" s="2" t="str">
        <f t="shared" si="88"/>
        <v>Good</v>
      </c>
      <c r="R785" s="2" t="str">
        <f t="shared" si="89"/>
        <v>Very Low</v>
      </c>
      <c r="S785" s="2" t="str">
        <f t="shared" si="90"/>
        <v>&lt;25M</v>
      </c>
    </row>
    <row r="786" spans="1:19" x14ac:dyDescent="0.2">
      <c r="A786" s="3">
        <v>1319066</v>
      </c>
      <c r="B786" s="4" t="s">
        <v>2350</v>
      </c>
      <c r="C786" s="4" t="s">
        <v>2351</v>
      </c>
      <c r="D786" s="5">
        <v>2099.9899999999998</v>
      </c>
      <c r="E786" s="3">
        <v>42435</v>
      </c>
      <c r="F786" s="3">
        <v>2229</v>
      </c>
      <c r="G786" s="3">
        <v>115</v>
      </c>
      <c r="H786" s="4" t="s">
        <v>142</v>
      </c>
      <c r="I786" s="2">
        <v>4.6768869999999998</v>
      </c>
      <c r="J786" s="3">
        <v>24.5</v>
      </c>
      <c r="K786" s="1">
        <v>42958</v>
      </c>
      <c r="L786" s="4" t="s">
        <v>82</v>
      </c>
      <c r="M786" s="2">
        <f t="shared" si="84"/>
        <v>5.2527394839165784E-2</v>
      </c>
      <c r="N786" s="5">
        <f t="shared" si="85"/>
        <v>89113075.649999991</v>
      </c>
      <c r="O786" s="2" t="str">
        <f t="shared" si="86"/>
        <v>Very High</v>
      </c>
      <c r="P786" s="2" t="str">
        <f t="shared" si="87"/>
        <v>Medium</v>
      </c>
      <c r="Q786" s="2" t="str">
        <f t="shared" si="88"/>
        <v>Very Good</v>
      </c>
      <c r="R786" s="2" t="str">
        <f t="shared" si="89"/>
        <v>Very Low</v>
      </c>
      <c r="S786" s="2" t="str">
        <f t="shared" si="90"/>
        <v>75M-1B</v>
      </c>
    </row>
    <row r="787" spans="1:19" x14ac:dyDescent="0.2">
      <c r="A787" s="3">
        <v>4925144</v>
      </c>
      <c r="B787" s="4" t="s">
        <v>8179</v>
      </c>
      <c r="C787" s="4" t="s">
        <v>8180</v>
      </c>
      <c r="D787" s="5">
        <v>399.99</v>
      </c>
      <c r="E787" s="3">
        <v>42335</v>
      </c>
      <c r="F787" s="3">
        <v>319</v>
      </c>
      <c r="G787" s="3">
        <v>245</v>
      </c>
      <c r="H787" s="4" t="s">
        <v>56</v>
      </c>
      <c r="I787" s="2">
        <v>4.2262073000000004</v>
      </c>
      <c r="J787" s="3">
        <v>17.5</v>
      </c>
      <c r="K787" s="1">
        <v>44846</v>
      </c>
      <c r="L787" s="4" t="s">
        <v>408</v>
      </c>
      <c r="M787" s="2">
        <f t="shared" si="84"/>
        <v>7.5351364119522852E-3</v>
      </c>
      <c r="N787" s="5">
        <f t="shared" si="85"/>
        <v>16933576.650000002</v>
      </c>
      <c r="O787" s="2" t="str">
        <f t="shared" si="86"/>
        <v>Very Low</v>
      </c>
      <c r="P787" s="2" t="str">
        <f t="shared" si="87"/>
        <v>Medium</v>
      </c>
      <c r="Q787" s="2" t="str">
        <f t="shared" si="88"/>
        <v>Good</v>
      </c>
      <c r="R787" s="2" t="str">
        <f t="shared" si="89"/>
        <v>Very Low</v>
      </c>
      <c r="S787" s="2" t="str">
        <f t="shared" si="90"/>
        <v>&lt;25M</v>
      </c>
    </row>
    <row r="788" spans="1:19" x14ac:dyDescent="0.2">
      <c r="A788" s="3">
        <v>1382702</v>
      </c>
      <c r="B788" s="4" t="s">
        <v>840</v>
      </c>
      <c r="C788" s="4" t="s">
        <v>841</v>
      </c>
      <c r="D788" s="5">
        <v>1399.99</v>
      </c>
      <c r="E788" s="3">
        <v>42322</v>
      </c>
      <c r="F788" s="3">
        <v>7521</v>
      </c>
      <c r="G788" s="3">
        <v>111</v>
      </c>
      <c r="H788" s="4" t="s">
        <v>14</v>
      </c>
      <c r="I788" s="2">
        <v>4.4423450000000004</v>
      </c>
      <c r="J788" s="3">
        <v>17.5</v>
      </c>
      <c r="K788" s="1">
        <v>43014</v>
      </c>
      <c r="L788" s="4" t="s">
        <v>298</v>
      </c>
      <c r="M788" s="2">
        <f t="shared" si="84"/>
        <v>0.17770899295874487</v>
      </c>
      <c r="N788" s="5">
        <f t="shared" si="85"/>
        <v>59250376.780000001</v>
      </c>
      <c r="O788" s="2" t="str">
        <f t="shared" si="86"/>
        <v>Very High</v>
      </c>
      <c r="P788" s="2" t="str">
        <f t="shared" si="87"/>
        <v>Medium</v>
      </c>
      <c r="Q788" s="2" t="str">
        <f t="shared" si="88"/>
        <v>Good</v>
      </c>
      <c r="R788" s="2" t="str">
        <f t="shared" si="89"/>
        <v>Very Low</v>
      </c>
      <c r="S788" s="2" t="str">
        <f t="shared" si="90"/>
        <v>50-75M</v>
      </c>
    </row>
    <row r="789" spans="1:19" x14ac:dyDescent="0.2">
      <c r="A789" s="3">
        <v>3372922</v>
      </c>
      <c r="B789" s="4" t="s">
        <v>5560</v>
      </c>
      <c r="C789" s="4" t="s">
        <v>5561</v>
      </c>
      <c r="D789" s="5">
        <v>399.99</v>
      </c>
      <c r="E789" s="3">
        <v>42215</v>
      </c>
      <c r="F789" s="3">
        <v>613</v>
      </c>
      <c r="G789" s="3">
        <v>26</v>
      </c>
      <c r="H789" s="4" t="s">
        <v>14</v>
      </c>
      <c r="I789" s="2">
        <v>4.1986619999999997</v>
      </c>
      <c r="J789" s="3">
        <v>1.5</v>
      </c>
      <c r="K789" s="1">
        <v>44040</v>
      </c>
      <c r="L789" s="4" t="s">
        <v>25</v>
      </c>
      <c r="M789" s="2">
        <f t="shared" si="84"/>
        <v>1.4520904891626199E-2</v>
      </c>
      <c r="N789" s="5">
        <f t="shared" si="85"/>
        <v>16885577.850000001</v>
      </c>
      <c r="O789" s="2" t="str">
        <f t="shared" si="86"/>
        <v>Very Low</v>
      </c>
      <c r="P789" s="2" t="str">
        <f t="shared" si="87"/>
        <v>Medium</v>
      </c>
      <c r="Q789" s="2" t="str">
        <f t="shared" si="88"/>
        <v>Good</v>
      </c>
      <c r="R789" s="2" t="str">
        <f t="shared" si="89"/>
        <v>Very Low</v>
      </c>
      <c r="S789" s="2" t="str">
        <f t="shared" si="90"/>
        <v>&lt;25M</v>
      </c>
    </row>
    <row r="790" spans="1:19" x14ac:dyDescent="0.2">
      <c r="A790" s="3">
        <v>1153742</v>
      </c>
      <c r="B790" s="4" t="s">
        <v>1007</v>
      </c>
      <c r="C790" s="4" t="s">
        <v>1008</v>
      </c>
      <c r="D790" s="5">
        <v>499.99</v>
      </c>
      <c r="E790" s="3">
        <v>42003</v>
      </c>
      <c r="F790" s="3">
        <v>5985</v>
      </c>
      <c r="G790" s="3">
        <v>80</v>
      </c>
      <c r="H790" s="4" t="s">
        <v>757</v>
      </c>
      <c r="I790" s="2">
        <v>4.6278094999999997</v>
      </c>
      <c r="J790" s="3">
        <v>10.5</v>
      </c>
      <c r="K790" s="1">
        <v>42816</v>
      </c>
      <c r="L790" s="4" t="s">
        <v>15</v>
      </c>
      <c r="M790" s="2">
        <f t="shared" si="84"/>
        <v>0.14248982215556033</v>
      </c>
      <c r="N790" s="5">
        <f t="shared" si="85"/>
        <v>21001079.969999999</v>
      </c>
      <c r="O790" s="2" t="str">
        <f t="shared" si="86"/>
        <v>Very Low</v>
      </c>
      <c r="P790" s="2" t="str">
        <f t="shared" si="87"/>
        <v>Medium</v>
      </c>
      <c r="Q790" s="2" t="str">
        <f t="shared" si="88"/>
        <v>Very Good</v>
      </c>
      <c r="R790" s="2" t="str">
        <f t="shared" si="89"/>
        <v>Very Low</v>
      </c>
      <c r="S790" s="2" t="str">
        <f t="shared" si="90"/>
        <v>&lt;25M</v>
      </c>
    </row>
    <row r="791" spans="1:19" x14ac:dyDescent="0.2">
      <c r="A791" s="3">
        <v>1011712</v>
      </c>
      <c r="B791" s="4" t="s">
        <v>851</v>
      </c>
      <c r="C791" s="4" t="s">
        <v>852</v>
      </c>
      <c r="D791" s="5">
        <v>1599.99</v>
      </c>
      <c r="E791" s="3">
        <v>42001</v>
      </c>
      <c r="F791" s="3">
        <v>7408</v>
      </c>
      <c r="G791" s="3">
        <v>80</v>
      </c>
      <c r="H791" s="4" t="s">
        <v>14</v>
      </c>
      <c r="I791" s="2">
        <v>4.6372746999999999</v>
      </c>
      <c r="J791" s="3">
        <v>10.5</v>
      </c>
      <c r="K791" s="1">
        <v>42688</v>
      </c>
      <c r="L791" s="4" t="s">
        <v>853</v>
      </c>
      <c r="M791" s="2">
        <f t="shared" si="84"/>
        <v>0.17637675293445393</v>
      </c>
      <c r="N791" s="5">
        <f t="shared" si="85"/>
        <v>67201179.989999995</v>
      </c>
      <c r="O791" s="2" t="str">
        <f t="shared" si="86"/>
        <v>Very High</v>
      </c>
      <c r="P791" s="2" t="str">
        <f t="shared" si="87"/>
        <v>Medium</v>
      </c>
      <c r="Q791" s="2" t="str">
        <f t="shared" si="88"/>
        <v>Very Good</v>
      </c>
      <c r="R791" s="2" t="str">
        <f t="shared" si="89"/>
        <v>Very Low</v>
      </c>
      <c r="S791" s="2" t="str">
        <f t="shared" si="90"/>
        <v>50-75M</v>
      </c>
    </row>
    <row r="792" spans="1:19" x14ac:dyDescent="0.2">
      <c r="A792" s="3">
        <v>3485468</v>
      </c>
      <c r="B792" s="4" t="s">
        <v>7037</v>
      </c>
      <c r="C792" s="4" t="s">
        <v>7038</v>
      </c>
      <c r="D792" s="5">
        <v>399.99</v>
      </c>
      <c r="E792" s="3">
        <v>41991</v>
      </c>
      <c r="F792" s="3">
        <v>411</v>
      </c>
      <c r="G792" s="3">
        <v>38</v>
      </c>
      <c r="H792" s="4" t="s">
        <v>56</v>
      </c>
      <c r="I792" s="2">
        <v>4.5087203999999996</v>
      </c>
      <c r="J792" s="3">
        <v>2.5</v>
      </c>
      <c r="K792" s="1">
        <v>44082</v>
      </c>
      <c r="L792" s="4" t="s">
        <v>198</v>
      </c>
      <c r="M792" s="2">
        <f t="shared" si="84"/>
        <v>9.7878116739301274E-3</v>
      </c>
      <c r="N792" s="5">
        <f t="shared" si="85"/>
        <v>16795980.09</v>
      </c>
      <c r="O792" s="2" t="str">
        <f t="shared" si="86"/>
        <v>Very Low</v>
      </c>
      <c r="P792" s="2" t="str">
        <f t="shared" si="87"/>
        <v>Medium</v>
      </c>
      <c r="Q792" s="2" t="str">
        <f t="shared" si="88"/>
        <v>Very Good</v>
      </c>
      <c r="R792" s="2" t="str">
        <f t="shared" si="89"/>
        <v>Very Low</v>
      </c>
      <c r="S792" s="2" t="str">
        <f t="shared" si="90"/>
        <v>&lt;25M</v>
      </c>
    </row>
    <row r="793" spans="1:19" x14ac:dyDescent="0.2">
      <c r="A793" s="3">
        <v>4188408</v>
      </c>
      <c r="B793" s="4" t="s">
        <v>9272</v>
      </c>
      <c r="C793" s="4" t="s">
        <v>9273</v>
      </c>
      <c r="D793" s="5">
        <v>399.99</v>
      </c>
      <c r="E793" s="3">
        <v>41924</v>
      </c>
      <c r="F793" s="3">
        <v>254</v>
      </c>
      <c r="G793" s="3">
        <v>10</v>
      </c>
      <c r="H793" s="4" t="s">
        <v>56</v>
      </c>
      <c r="I793" s="2">
        <v>4.1640819999999996</v>
      </c>
      <c r="J793" s="3">
        <v>1</v>
      </c>
      <c r="K793" s="1">
        <v>44393</v>
      </c>
      <c r="L793" s="4" t="s">
        <v>15</v>
      </c>
      <c r="M793" s="2">
        <f t="shared" si="84"/>
        <v>6.0585821963553095E-3</v>
      </c>
      <c r="N793" s="5">
        <f t="shared" si="85"/>
        <v>16769180.76</v>
      </c>
      <c r="O793" s="2" t="str">
        <f t="shared" si="86"/>
        <v>Very Low</v>
      </c>
      <c r="P793" s="2" t="str">
        <f t="shared" si="87"/>
        <v>Medium</v>
      </c>
      <c r="Q793" s="2" t="str">
        <f t="shared" si="88"/>
        <v>Good</v>
      </c>
      <c r="R793" s="2" t="str">
        <f t="shared" si="89"/>
        <v>Very Low</v>
      </c>
      <c r="S793" s="2" t="str">
        <f t="shared" si="90"/>
        <v>&lt;25M</v>
      </c>
    </row>
    <row r="794" spans="1:19" x14ac:dyDescent="0.2">
      <c r="A794" s="3">
        <v>1599662</v>
      </c>
      <c r="B794" s="4" t="s">
        <v>2439</v>
      </c>
      <c r="C794" s="4" t="s">
        <v>2440</v>
      </c>
      <c r="D794" s="5">
        <v>899.99</v>
      </c>
      <c r="E794" s="3">
        <v>41868</v>
      </c>
      <c r="F794" s="3">
        <v>2119</v>
      </c>
      <c r="G794" s="3">
        <v>36</v>
      </c>
      <c r="H794" s="4" t="s">
        <v>14</v>
      </c>
      <c r="I794" s="2">
        <v>4.6514389999999999</v>
      </c>
      <c r="J794" s="3">
        <v>2</v>
      </c>
      <c r="K794" s="1">
        <v>43175</v>
      </c>
      <c r="L794" s="4" t="s">
        <v>65</v>
      </c>
      <c r="M794" s="2">
        <f t="shared" si="84"/>
        <v>5.0611445495366392E-2</v>
      </c>
      <c r="N794" s="5">
        <f t="shared" si="85"/>
        <v>37680781.32</v>
      </c>
      <c r="O794" s="2" t="str">
        <f t="shared" si="86"/>
        <v>Medium</v>
      </c>
      <c r="P794" s="2" t="str">
        <f t="shared" si="87"/>
        <v>Medium</v>
      </c>
      <c r="Q794" s="2" t="str">
        <f t="shared" si="88"/>
        <v>Very Good</v>
      </c>
      <c r="R794" s="2" t="str">
        <f t="shared" si="89"/>
        <v>Very Low</v>
      </c>
      <c r="S794" s="2" t="str">
        <f t="shared" si="90"/>
        <v>25-50M</v>
      </c>
    </row>
    <row r="795" spans="1:19" x14ac:dyDescent="0.2">
      <c r="A795" s="3">
        <v>2863528</v>
      </c>
      <c r="B795" s="4" t="s">
        <v>4593</v>
      </c>
      <c r="C795" s="4" t="s">
        <v>4594</v>
      </c>
      <c r="D795" s="5">
        <v>399.99</v>
      </c>
      <c r="E795" s="3">
        <v>41808</v>
      </c>
      <c r="F795" s="3">
        <v>851</v>
      </c>
      <c r="G795" s="3">
        <v>116</v>
      </c>
      <c r="H795" s="4" t="s">
        <v>14</v>
      </c>
      <c r="I795" s="2">
        <v>4.2222904999999997</v>
      </c>
      <c r="J795" s="3">
        <v>39.5</v>
      </c>
      <c r="K795" s="1">
        <v>43900</v>
      </c>
      <c r="L795" s="4" t="s">
        <v>233</v>
      </c>
      <c r="M795" s="2">
        <f t="shared" si="84"/>
        <v>2.0354955989284346E-2</v>
      </c>
      <c r="N795" s="5">
        <f t="shared" si="85"/>
        <v>16722781.92</v>
      </c>
      <c r="O795" s="2" t="str">
        <f t="shared" si="86"/>
        <v>Very Low</v>
      </c>
      <c r="P795" s="2" t="str">
        <f t="shared" si="87"/>
        <v>Medium</v>
      </c>
      <c r="Q795" s="2" t="str">
        <f t="shared" si="88"/>
        <v>Good</v>
      </c>
      <c r="R795" s="2" t="str">
        <f t="shared" si="89"/>
        <v>Very Low</v>
      </c>
      <c r="S795" s="2" t="str">
        <f t="shared" si="90"/>
        <v>&lt;25M</v>
      </c>
    </row>
    <row r="796" spans="1:19" x14ac:dyDescent="0.2">
      <c r="A796" s="3">
        <v>3372820</v>
      </c>
      <c r="B796" s="4" t="s">
        <v>6127</v>
      </c>
      <c r="C796" s="4" t="s">
        <v>6128</v>
      </c>
      <c r="D796" s="5">
        <v>399.99</v>
      </c>
      <c r="E796" s="3">
        <v>41806</v>
      </c>
      <c r="F796" s="3">
        <v>519</v>
      </c>
      <c r="G796" s="3">
        <v>30</v>
      </c>
      <c r="H796" s="4" t="s">
        <v>14</v>
      </c>
      <c r="I796" s="2">
        <v>4.4157719999999996</v>
      </c>
      <c r="J796" s="3">
        <v>2</v>
      </c>
      <c r="K796" s="1">
        <v>44040</v>
      </c>
      <c r="L796" s="4" t="s">
        <v>31</v>
      </c>
      <c r="M796" s="2">
        <f t="shared" si="84"/>
        <v>1.241448595895326E-2</v>
      </c>
      <c r="N796" s="5">
        <f t="shared" si="85"/>
        <v>16721981.939999999</v>
      </c>
      <c r="O796" s="2" t="str">
        <f t="shared" si="86"/>
        <v>Very Low</v>
      </c>
      <c r="P796" s="2" t="str">
        <f t="shared" si="87"/>
        <v>Medium</v>
      </c>
      <c r="Q796" s="2" t="str">
        <f t="shared" si="88"/>
        <v>Good</v>
      </c>
      <c r="R796" s="2" t="str">
        <f t="shared" si="89"/>
        <v>Very Low</v>
      </c>
      <c r="S796" s="2" t="str">
        <f t="shared" si="90"/>
        <v>&lt;25M</v>
      </c>
    </row>
    <row r="797" spans="1:19" x14ac:dyDescent="0.2">
      <c r="A797" s="3">
        <v>3312860</v>
      </c>
      <c r="B797" s="4" t="s">
        <v>12395</v>
      </c>
      <c r="C797" s="4" t="s">
        <v>12396</v>
      </c>
      <c r="D797" s="5">
        <v>399.99</v>
      </c>
      <c r="E797" s="3">
        <v>41802</v>
      </c>
      <c r="F797" s="3">
        <v>144</v>
      </c>
      <c r="G797" s="3">
        <v>92</v>
      </c>
      <c r="H797" s="4" t="s">
        <v>56</v>
      </c>
      <c r="I797" s="2">
        <v>4.0952681999999996</v>
      </c>
      <c r="J797" s="3">
        <v>10.5</v>
      </c>
      <c r="K797" s="1">
        <v>44020</v>
      </c>
      <c r="L797" s="4" t="s">
        <v>145</v>
      </c>
      <c r="M797" s="2">
        <f t="shared" si="84"/>
        <v>3.4448112530500933E-3</v>
      </c>
      <c r="N797" s="5">
        <f t="shared" si="85"/>
        <v>16720381.98</v>
      </c>
      <c r="O797" s="2" t="str">
        <f t="shared" si="86"/>
        <v>Very Low</v>
      </c>
      <c r="P797" s="2" t="str">
        <f t="shared" si="87"/>
        <v>Medium</v>
      </c>
      <c r="Q797" s="2" t="str">
        <f t="shared" si="88"/>
        <v>Good</v>
      </c>
      <c r="R797" s="2" t="str">
        <f t="shared" si="89"/>
        <v>Very Low</v>
      </c>
      <c r="S797" s="2" t="str">
        <f t="shared" si="90"/>
        <v>&lt;25M</v>
      </c>
    </row>
    <row r="798" spans="1:19" x14ac:dyDescent="0.2">
      <c r="A798" s="3">
        <v>706978</v>
      </c>
      <c r="B798" s="4" t="s">
        <v>2791</v>
      </c>
      <c r="C798" s="4" t="s">
        <v>2792</v>
      </c>
      <c r="D798" s="5">
        <v>399.99</v>
      </c>
      <c r="E798" s="3">
        <v>41768</v>
      </c>
      <c r="F798" s="3">
        <v>1782</v>
      </c>
      <c r="G798" s="3">
        <v>51</v>
      </c>
      <c r="H798" s="4" t="s">
        <v>14</v>
      </c>
      <c r="I798" s="2">
        <v>3.9497944999999999</v>
      </c>
      <c r="J798" s="3">
        <v>10.5</v>
      </c>
      <c r="K798" s="1">
        <v>42364</v>
      </c>
      <c r="L798" s="4" t="s">
        <v>353</v>
      </c>
      <c r="M798" s="2">
        <f t="shared" si="84"/>
        <v>4.2664240566941201E-2</v>
      </c>
      <c r="N798" s="5">
        <f t="shared" si="85"/>
        <v>16706782.32</v>
      </c>
      <c r="O798" s="2" t="str">
        <f t="shared" si="86"/>
        <v>Very Low</v>
      </c>
      <c r="P798" s="2" t="str">
        <f t="shared" si="87"/>
        <v>Medium</v>
      </c>
      <c r="Q798" s="2" t="str">
        <f t="shared" si="88"/>
        <v>Fair</v>
      </c>
      <c r="R798" s="2" t="str">
        <f t="shared" si="89"/>
        <v>Very Low</v>
      </c>
      <c r="S798" s="2" t="str">
        <f t="shared" si="90"/>
        <v>&lt;25M</v>
      </c>
    </row>
    <row r="799" spans="1:19" x14ac:dyDescent="0.2">
      <c r="A799" s="3">
        <v>5078474</v>
      </c>
      <c r="B799" s="4" t="s">
        <v>6886</v>
      </c>
      <c r="C799" s="4" t="s">
        <v>6887</v>
      </c>
      <c r="D799" s="5">
        <v>399.99</v>
      </c>
      <c r="E799" s="3">
        <v>41703</v>
      </c>
      <c r="F799" s="3">
        <v>430</v>
      </c>
      <c r="G799" s="3">
        <v>54</v>
      </c>
      <c r="H799" s="4" t="s">
        <v>14</v>
      </c>
      <c r="I799" s="2">
        <v>4.2586174000000003</v>
      </c>
      <c r="J799" s="3">
        <v>7.5</v>
      </c>
      <c r="K799" s="1">
        <v>44937</v>
      </c>
      <c r="L799" s="4" t="s">
        <v>1011</v>
      </c>
      <c r="M799" s="2">
        <f t="shared" si="84"/>
        <v>1.0311008800326116E-2</v>
      </c>
      <c r="N799" s="5">
        <f t="shared" si="85"/>
        <v>16680782.970000001</v>
      </c>
      <c r="O799" s="2" t="str">
        <f t="shared" si="86"/>
        <v>Very Low</v>
      </c>
      <c r="P799" s="2" t="str">
        <f t="shared" si="87"/>
        <v>Medium</v>
      </c>
      <c r="Q799" s="2" t="str">
        <f t="shared" si="88"/>
        <v>Good</v>
      </c>
      <c r="R799" s="2" t="str">
        <f t="shared" si="89"/>
        <v>Very Low</v>
      </c>
      <c r="S799" s="2" t="str">
        <f t="shared" si="90"/>
        <v>&lt;25M</v>
      </c>
    </row>
    <row r="800" spans="1:19" x14ac:dyDescent="0.2">
      <c r="A800" s="3">
        <v>4141282</v>
      </c>
      <c r="B800" s="4" t="s">
        <v>5216</v>
      </c>
      <c r="C800" s="4" t="s">
        <v>5217</v>
      </c>
      <c r="D800" s="5">
        <v>399.99</v>
      </c>
      <c r="E800" s="3">
        <v>41698</v>
      </c>
      <c r="F800" s="3">
        <v>689</v>
      </c>
      <c r="G800" s="3">
        <v>84</v>
      </c>
      <c r="H800" s="4" t="s">
        <v>56</v>
      </c>
      <c r="I800" s="2">
        <v>4.4351229999999999</v>
      </c>
      <c r="J800" s="3">
        <v>6</v>
      </c>
      <c r="K800" s="1">
        <v>44370</v>
      </c>
      <c r="L800" s="4" t="s">
        <v>31</v>
      </c>
      <c r="M800" s="2">
        <f t="shared" si="84"/>
        <v>1.6523574272147346E-2</v>
      </c>
      <c r="N800" s="5">
        <f t="shared" si="85"/>
        <v>16678783.02</v>
      </c>
      <c r="O800" s="2" t="str">
        <f t="shared" si="86"/>
        <v>Very Low</v>
      </c>
      <c r="P800" s="2" t="str">
        <f t="shared" si="87"/>
        <v>Medium</v>
      </c>
      <c r="Q800" s="2" t="str">
        <f t="shared" si="88"/>
        <v>Good</v>
      </c>
      <c r="R800" s="2" t="str">
        <f t="shared" si="89"/>
        <v>Very Low</v>
      </c>
      <c r="S800" s="2" t="str">
        <f t="shared" si="90"/>
        <v>&lt;25M</v>
      </c>
    </row>
    <row r="801" spans="1:19" x14ac:dyDescent="0.2">
      <c r="A801" s="3">
        <v>2771642</v>
      </c>
      <c r="B801" s="4" t="s">
        <v>6618</v>
      </c>
      <c r="C801" s="4" t="s">
        <v>6619</v>
      </c>
      <c r="D801" s="5">
        <v>399.99</v>
      </c>
      <c r="E801" s="3">
        <v>41692</v>
      </c>
      <c r="F801" s="3">
        <v>463</v>
      </c>
      <c r="G801" s="3">
        <v>40</v>
      </c>
      <c r="H801" s="4" t="s">
        <v>56</v>
      </c>
      <c r="I801" s="2">
        <v>4.0319357</v>
      </c>
      <c r="J801" s="3">
        <v>4.5</v>
      </c>
      <c r="K801" s="1">
        <v>43851</v>
      </c>
      <c r="L801" s="4" t="s">
        <v>39</v>
      </c>
      <c r="M801" s="2">
        <f t="shared" si="84"/>
        <v>1.11052480092104E-2</v>
      </c>
      <c r="N801" s="5">
        <f t="shared" si="85"/>
        <v>16676383.08</v>
      </c>
      <c r="O801" s="2" t="str">
        <f t="shared" si="86"/>
        <v>Very Low</v>
      </c>
      <c r="P801" s="2" t="str">
        <f t="shared" si="87"/>
        <v>Medium</v>
      </c>
      <c r="Q801" s="2" t="str">
        <f t="shared" si="88"/>
        <v>Good</v>
      </c>
      <c r="R801" s="2" t="str">
        <f t="shared" si="89"/>
        <v>Very Low</v>
      </c>
      <c r="S801" s="2" t="str">
        <f t="shared" si="90"/>
        <v>&lt;25M</v>
      </c>
    </row>
    <row r="802" spans="1:19" x14ac:dyDescent="0.2">
      <c r="A802" s="3">
        <v>3551562</v>
      </c>
      <c r="B802" s="4" t="s">
        <v>736</v>
      </c>
      <c r="C802" s="4" t="s">
        <v>737</v>
      </c>
      <c r="D802" s="5">
        <v>1299.99</v>
      </c>
      <c r="E802" s="3">
        <v>41579</v>
      </c>
      <c r="F802" s="3">
        <v>8708</v>
      </c>
      <c r="G802" s="3">
        <v>207</v>
      </c>
      <c r="H802" s="4" t="s">
        <v>56</v>
      </c>
      <c r="I802" s="2">
        <v>4.5716330000000003</v>
      </c>
      <c r="J802" s="3">
        <v>41</v>
      </c>
      <c r="K802" s="1">
        <v>44110</v>
      </c>
      <c r="L802" s="4" t="s">
        <v>738</v>
      </c>
      <c r="M802" s="2">
        <f t="shared" si="84"/>
        <v>0.20943264628778951</v>
      </c>
      <c r="N802" s="5">
        <f t="shared" si="85"/>
        <v>54052284.210000001</v>
      </c>
      <c r="O802" s="2" t="str">
        <f t="shared" si="86"/>
        <v>Very High</v>
      </c>
      <c r="P802" s="2" t="str">
        <f t="shared" si="87"/>
        <v>Medium</v>
      </c>
      <c r="Q802" s="2" t="str">
        <f t="shared" si="88"/>
        <v>Very Good</v>
      </c>
      <c r="R802" s="2" t="str">
        <f t="shared" si="89"/>
        <v>Low</v>
      </c>
      <c r="S802" s="2" t="str">
        <f t="shared" si="90"/>
        <v>50-75M</v>
      </c>
    </row>
    <row r="803" spans="1:19" x14ac:dyDescent="0.2">
      <c r="A803" s="3">
        <v>4256518</v>
      </c>
      <c r="B803" s="4" t="s">
        <v>3554</v>
      </c>
      <c r="C803" s="4" t="s">
        <v>3555</v>
      </c>
      <c r="D803" s="5">
        <v>1499.99</v>
      </c>
      <c r="E803" s="3">
        <v>41575</v>
      </c>
      <c r="F803" s="3">
        <v>1260</v>
      </c>
      <c r="G803" s="3">
        <v>180</v>
      </c>
      <c r="H803" s="4" t="s">
        <v>142</v>
      </c>
      <c r="I803" s="2">
        <v>4.2165299999999997</v>
      </c>
      <c r="J803" s="3">
        <v>20.5</v>
      </c>
      <c r="K803" s="1">
        <v>44430</v>
      </c>
      <c r="L803" s="4" t="s">
        <v>3556</v>
      </c>
      <c r="M803" s="2">
        <f t="shared" si="84"/>
        <v>3.0306674684305472E-2</v>
      </c>
      <c r="N803" s="5">
        <f t="shared" si="85"/>
        <v>62362084.25</v>
      </c>
      <c r="O803" s="2" t="str">
        <f t="shared" si="86"/>
        <v>Very High</v>
      </c>
      <c r="P803" s="2" t="str">
        <f t="shared" si="87"/>
        <v>Medium</v>
      </c>
      <c r="Q803" s="2" t="str">
        <f t="shared" si="88"/>
        <v>Good</v>
      </c>
      <c r="R803" s="2" t="str">
        <f t="shared" si="89"/>
        <v>Very Low</v>
      </c>
      <c r="S803" s="2" t="str">
        <f t="shared" si="90"/>
        <v>50-75M</v>
      </c>
    </row>
    <row r="804" spans="1:19" x14ac:dyDescent="0.2">
      <c r="A804" s="3">
        <v>1949214</v>
      </c>
      <c r="B804" s="4" t="s">
        <v>6343</v>
      </c>
      <c r="C804" s="4" t="s">
        <v>6344</v>
      </c>
      <c r="D804" s="5">
        <v>399.99</v>
      </c>
      <c r="E804" s="3">
        <v>41572</v>
      </c>
      <c r="F804" s="3">
        <v>492</v>
      </c>
      <c r="G804" s="3">
        <v>75</v>
      </c>
      <c r="H804" s="4" t="s">
        <v>142</v>
      </c>
      <c r="I804" s="2">
        <v>3.9300875999999998</v>
      </c>
      <c r="J804" s="3">
        <v>10</v>
      </c>
      <c r="K804" s="1">
        <v>43378</v>
      </c>
      <c r="L804" s="4" t="s">
        <v>15</v>
      </c>
      <c r="M804" s="2">
        <f t="shared" si="84"/>
        <v>1.1834888867506976E-2</v>
      </c>
      <c r="N804" s="5">
        <f t="shared" si="85"/>
        <v>16628384.280000001</v>
      </c>
      <c r="O804" s="2" t="str">
        <f t="shared" si="86"/>
        <v>Very Low</v>
      </c>
      <c r="P804" s="2" t="str">
        <f t="shared" si="87"/>
        <v>Medium</v>
      </c>
      <c r="Q804" s="2" t="str">
        <f t="shared" si="88"/>
        <v>Fair</v>
      </c>
      <c r="R804" s="2" t="str">
        <f t="shared" si="89"/>
        <v>Very Low</v>
      </c>
      <c r="S804" s="2" t="str">
        <f t="shared" si="90"/>
        <v>&lt;25M</v>
      </c>
    </row>
    <row r="805" spans="1:19" x14ac:dyDescent="0.2">
      <c r="A805" s="3">
        <v>2782800</v>
      </c>
      <c r="B805" s="4" t="s">
        <v>879</v>
      </c>
      <c r="C805" s="4" t="s">
        <v>880</v>
      </c>
      <c r="D805" s="5">
        <v>1699.99</v>
      </c>
      <c r="E805" s="3">
        <v>41533</v>
      </c>
      <c r="F805" s="3">
        <v>7095</v>
      </c>
      <c r="G805" s="3">
        <v>121</v>
      </c>
      <c r="H805" s="4" t="s">
        <v>14</v>
      </c>
      <c r="I805" s="2">
        <v>4.6752767999999998</v>
      </c>
      <c r="J805" s="3">
        <v>16</v>
      </c>
      <c r="K805" s="1">
        <v>43858</v>
      </c>
      <c r="L805" s="4" t="s">
        <v>28</v>
      </c>
      <c r="M805" s="2">
        <f t="shared" si="84"/>
        <v>0.17082801627621411</v>
      </c>
      <c r="N805" s="5">
        <f t="shared" si="85"/>
        <v>70605684.670000002</v>
      </c>
      <c r="O805" s="2" t="str">
        <f t="shared" si="86"/>
        <v>Very High</v>
      </c>
      <c r="P805" s="2" t="str">
        <f t="shared" si="87"/>
        <v>Medium</v>
      </c>
      <c r="Q805" s="2" t="str">
        <f t="shared" si="88"/>
        <v>Very Good</v>
      </c>
      <c r="R805" s="2" t="str">
        <f t="shared" si="89"/>
        <v>Very Low</v>
      </c>
      <c r="S805" s="2" t="str">
        <f t="shared" si="90"/>
        <v>50-75M</v>
      </c>
    </row>
    <row r="806" spans="1:19" x14ac:dyDescent="0.2">
      <c r="A806" s="3">
        <v>4181202</v>
      </c>
      <c r="B806" s="4" t="s">
        <v>691</v>
      </c>
      <c r="C806" s="4" t="s">
        <v>692</v>
      </c>
      <c r="D806" s="5">
        <v>899.99</v>
      </c>
      <c r="E806" s="3">
        <v>41467</v>
      </c>
      <c r="F806" s="3">
        <v>9231</v>
      </c>
      <c r="G806" s="3">
        <v>27</v>
      </c>
      <c r="H806" s="4" t="s">
        <v>56</v>
      </c>
      <c r="I806" s="2">
        <v>4.5180490000000004</v>
      </c>
      <c r="J806" s="3">
        <v>4.5</v>
      </c>
      <c r="K806" s="1">
        <v>44390</v>
      </c>
      <c r="L806" s="4" t="s">
        <v>168</v>
      </c>
      <c r="M806" s="2">
        <f t="shared" si="84"/>
        <v>0.22261075071743797</v>
      </c>
      <c r="N806" s="5">
        <f t="shared" si="85"/>
        <v>37319885.329999998</v>
      </c>
      <c r="O806" s="2" t="str">
        <f t="shared" si="86"/>
        <v>Medium</v>
      </c>
      <c r="P806" s="2" t="str">
        <f t="shared" si="87"/>
        <v>Medium</v>
      </c>
      <c r="Q806" s="2" t="str">
        <f t="shared" si="88"/>
        <v>Very Good</v>
      </c>
      <c r="R806" s="2" t="str">
        <f t="shared" si="89"/>
        <v>Low</v>
      </c>
      <c r="S806" s="2" t="str">
        <f t="shared" si="90"/>
        <v>25-50M</v>
      </c>
    </row>
    <row r="807" spans="1:19" x14ac:dyDescent="0.2">
      <c r="A807" s="3">
        <v>3270990</v>
      </c>
      <c r="B807" s="4" t="s">
        <v>16276</v>
      </c>
      <c r="C807" s="4" t="s">
        <v>16277</v>
      </c>
      <c r="D807" s="5">
        <v>399.99</v>
      </c>
      <c r="E807" s="3">
        <v>41384</v>
      </c>
      <c r="F807" s="3">
        <v>79</v>
      </c>
      <c r="G807" s="3">
        <v>7</v>
      </c>
      <c r="H807" s="4" t="s">
        <v>14</v>
      </c>
      <c r="I807" s="2">
        <v>4.1175575000000002</v>
      </c>
      <c r="J807" s="3">
        <v>2.5</v>
      </c>
      <c r="K807" s="1">
        <v>44008</v>
      </c>
      <c r="L807" s="4" t="s">
        <v>16278</v>
      </c>
      <c r="M807" s="2">
        <f t="shared" si="84"/>
        <v>1.9089503189638507E-3</v>
      </c>
      <c r="N807" s="5">
        <f t="shared" si="85"/>
        <v>16553186.16</v>
      </c>
      <c r="O807" s="2" t="str">
        <f t="shared" si="86"/>
        <v>Very Low</v>
      </c>
      <c r="P807" s="2" t="str">
        <f t="shared" si="87"/>
        <v>Medium</v>
      </c>
      <c r="Q807" s="2" t="str">
        <f t="shared" si="88"/>
        <v>Good</v>
      </c>
      <c r="R807" s="2" t="str">
        <f t="shared" si="89"/>
        <v>Very Low</v>
      </c>
      <c r="S807" s="2" t="str">
        <f t="shared" si="90"/>
        <v>&lt;25M</v>
      </c>
    </row>
    <row r="808" spans="1:19" x14ac:dyDescent="0.2">
      <c r="A808" s="3">
        <v>4439276</v>
      </c>
      <c r="B808" s="4" t="s">
        <v>5455</v>
      </c>
      <c r="C808" s="4" t="s">
        <v>5456</v>
      </c>
      <c r="D808" s="5">
        <v>399.99</v>
      </c>
      <c r="E808" s="3">
        <v>41355</v>
      </c>
      <c r="F808" s="3">
        <v>636</v>
      </c>
      <c r="G808" s="3">
        <v>23</v>
      </c>
      <c r="H808" s="4" t="s">
        <v>56</v>
      </c>
      <c r="I808" s="2">
        <v>3.9794269999999998</v>
      </c>
      <c r="J808" s="3">
        <v>2.5</v>
      </c>
      <c r="K808" s="1">
        <v>44540</v>
      </c>
      <c r="L808" s="4" t="s">
        <v>15</v>
      </c>
      <c r="M808" s="2">
        <f t="shared" si="84"/>
        <v>1.5379035183170112E-2</v>
      </c>
      <c r="N808" s="5">
        <f t="shared" si="85"/>
        <v>16541586.450000001</v>
      </c>
      <c r="O808" s="2" t="str">
        <f t="shared" si="86"/>
        <v>Very Low</v>
      </c>
      <c r="P808" s="2" t="str">
        <f t="shared" si="87"/>
        <v>Medium</v>
      </c>
      <c r="Q808" s="2" t="str">
        <f t="shared" si="88"/>
        <v>Fair</v>
      </c>
      <c r="R808" s="2" t="str">
        <f t="shared" si="89"/>
        <v>Very Low</v>
      </c>
      <c r="S808" s="2" t="str">
        <f t="shared" si="90"/>
        <v>&lt;25M</v>
      </c>
    </row>
    <row r="809" spans="1:19" x14ac:dyDescent="0.2">
      <c r="A809" s="3">
        <v>2232990</v>
      </c>
      <c r="B809" s="4" t="s">
        <v>8469</v>
      </c>
      <c r="C809" s="4" t="s">
        <v>8470</v>
      </c>
      <c r="D809" s="5">
        <v>399.99</v>
      </c>
      <c r="E809" s="3">
        <v>41162</v>
      </c>
      <c r="F809" s="3">
        <v>301</v>
      </c>
      <c r="G809" s="3">
        <v>160</v>
      </c>
      <c r="H809" s="4" t="s">
        <v>14</v>
      </c>
      <c r="I809" s="2">
        <v>4.3953484999999999</v>
      </c>
      <c r="J809" s="3">
        <v>21.5</v>
      </c>
      <c r="K809" s="1">
        <v>43517</v>
      </c>
      <c r="L809" s="4" t="s">
        <v>233</v>
      </c>
      <c r="M809" s="2">
        <f t="shared" si="84"/>
        <v>7.3125698459744421E-3</v>
      </c>
      <c r="N809" s="5">
        <f t="shared" si="85"/>
        <v>16464388.380000001</v>
      </c>
      <c r="O809" s="2" t="str">
        <f t="shared" si="86"/>
        <v>Very Low</v>
      </c>
      <c r="P809" s="2" t="str">
        <f t="shared" si="87"/>
        <v>Medium</v>
      </c>
      <c r="Q809" s="2" t="str">
        <f t="shared" si="88"/>
        <v>Good</v>
      </c>
      <c r="R809" s="2" t="str">
        <f t="shared" si="89"/>
        <v>Very Low</v>
      </c>
      <c r="S809" s="2" t="str">
        <f t="shared" si="90"/>
        <v>&lt;25M</v>
      </c>
    </row>
    <row r="810" spans="1:19" x14ac:dyDescent="0.2">
      <c r="A810" s="3">
        <v>4873064</v>
      </c>
      <c r="B810" s="4" t="s">
        <v>13772</v>
      </c>
      <c r="C810" s="4" t="s">
        <v>13773</v>
      </c>
      <c r="D810" s="5">
        <v>399.99</v>
      </c>
      <c r="E810" s="3">
        <v>41152</v>
      </c>
      <c r="F810" s="3">
        <v>117</v>
      </c>
      <c r="G810" s="3">
        <v>71</v>
      </c>
      <c r="H810" s="4" t="s">
        <v>56</v>
      </c>
      <c r="I810" s="2">
        <v>4.5388289999999998</v>
      </c>
      <c r="J810" s="3">
        <v>6.5</v>
      </c>
      <c r="K810" s="1">
        <v>44812</v>
      </c>
      <c r="L810" s="4" t="s">
        <v>815</v>
      </c>
      <c r="M810" s="2">
        <f t="shared" si="84"/>
        <v>2.8431181959564541E-3</v>
      </c>
      <c r="N810" s="5">
        <f t="shared" si="85"/>
        <v>16460388.48</v>
      </c>
      <c r="O810" s="2" t="str">
        <f t="shared" si="86"/>
        <v>Very Low</v>
      </c>
      <c r="P810" s="2" t="str">
        <f t="shared" si="87"/>
        <v>Medium</v>
      </c>
      <c r="Q810" s="2" t="str">
        <f t="shared" si="88"/>
        <v>Very Good</v>
      </c>
      <c r="R810" s="2" t="str">
        <f t="shared" si="89"/>
        <v>Very Low</v>
      </c>
      <c r="S810" s="2" t="str">
        <f t="shared" si="90"/>
        <v>&lt;25M</v>
      </c>
    </row>
    <row r="811" spans="1:19" x14ac:dyDescent="0.2">
      <c r="A811" s="3">
        <v>1424326</v>
      </c>
      <c r="B811" s="4" t="s">
        <v>999</v>
      </c>
      <c r="C811" s="4" t="s">
        <v>1000</v>
      </c>
      <c r="D811" s="5">
        <v>1899.99</v>
      </c>
      <c r="E811" s="3">
        <v>41007</v>
      </c>
      <c r="F811" s="3">
        <v>6057</v>
      </c>
      <c r="G811" s="3">
        <v>383</v>
      </c>
      <c r="H811" s="4" t="s">
        <v>56</v>
      </c>
      <c r="I811" s="2">
        <v>4.2129116</v>
      </c>
      <c r="J811" s="3">
        <v>62</v>
      </c>
      <c r="K811" s="1">
        <v>43046</v>
      </c>
      <c r="L811" s="4" t="s">
        <v>403</v>
      </c>
      <c r="M811" s="2">
        <f t="shared" si="84"/>
        <v>0.14770648913600118</v>
      </c>
      <c r="N811" s="5">
        <f t="shared" si="85"/>
        <v>77912889.930000007</v>
      </c>
      <c r="O811" s="2" t="str">
        <f t="shared" si="86"/>
        <v>Very High</v>
      </c>
      <c r="P811" s="2" t="str">
        <f t="shared" si="87"/>
        <v>Medium</v>
      </c>
      <c r="Q811" s="2" t="str">
        <f t="shared" si="88"/>
        <v>Good</v>
      </c>
      <c r="R811" s="2" t="str">
        <f t="shared" si="89"/>
        <v>Very Low</v>
      </c>
      <c r="S811" s="2" t="str">
        <f t="shared" si="90"/>
        <v>75M-1B</v>
      </c>
    </row>
    <row r="812" spans="1:19" x14ac:dyDescent="0.2">
      <c r="A812" s="3">
        <v>837958</v>
      </c>
      <c r="B812" s="4" t="s">
        <v>10200</v>
      </c>
      <c r="C812" s="4" t="s">
        <v>10201</v>
      </c>
      <c r="D812" s="5">
        <v>399.99</v>
      </c>
      <c r="E812" s="3">
        <v>40992</v>
      </c>
      <c r="F812" s="3">
        <v>211</v>
      </c>
      <c r="G812" s="3">
        <v>17</v>
      </c>
      <c r="H812" s="4" t="s">
        <v>56</v>
      </c>
      <c r="I812" s="2">
        <v>4.2366339999999996</v>
      </c>
      <c r="J812" s="3">
        <v>1.5</v>
      </c>
      <c r="K812" s="1">
        <v>42492</v>
      </c>
      <c r="L812" s="4" t="s">
        <v>608</v>
      </c>
      <c r="M812" s="2">
        <f t="shared" si="84"/>
        <v>5.1473458235753314E-3</v>
      </c>
      <c r="N812" s="5">
        <f t="shared" si="85"/>
        <v>16396390.08</v>
      </c>
      <c r="O812" s="2" t="str">
        <f t="shared" si="86"/>
        <v>Very Low</v>
      </c>
      <c r="P812" s="2" t="str">
        <f t="shared" si="87"/>
        <v>Medium</v>
      </c>
      <c r="Q812" s="2" t="str">
        <f t="shared" si="88"/>
        <v>Good</v>
      </c>
      <c r="R812" s="2" t="str">
        <f t="shared" si="89"/>
        <v>Very Low</v>
      </c>
      <c r="S812" s="2" t="str">
        <f t="shared" si="90"/>
        <v>&lt;25M</v>
      </c>
    </row>
    <row r="813" spans="1:19" x14ac:dyDescent="0.2">
      <c r="A813" s="3">
        <v>246652</v>
      </c>
      <c r="B813" s="4" t="s">
        <v>636</v>
      </c>
      <c r="C813" s="4" t="s">
        <v>637</v>
      </c>
      <c r="D813" s="5">
        <v>1799.99</v>
      </c>
      <c r="E813" s="3">
        <v>40957</v>
      </c>
      <c r="F813" s="3">
        <v>10350</v>
      </c>
      <c r="G813" s="3">
        <v>294</v>
      </c>
      <c r="H813" s="4" t="s">
        <v>14</v>
      </c>
      <c r="I813" s="2">
        <v>4.5220640000000003</v>
      </c>
      <c r="J813" s="3">
        <v>44.5</v>
      </c>
      <c r="K813" s="1">
        <v>41809</v>
      </c>
      <c r="L813" s="4" t="s">
        <v>376</v>
      </c>
      <c r="M813" s="2">
        <f t="shared" si="84"/>
        <v>0.25270405547281294</v>
      </c>
      <c r="N813" s="5">
        <f t="shared" si="85"/>
        <v>73722190.430000007</v>
      </c>
      <c r="O813" s="2" t="str">
        <f t="shared" si="86"/>
        <v>Very High</v>
      </c>
      <c r="P813" s="2" t="str">
        <f t="shared" si="87"/>
        <v>Medium</v>
      </c>
      <c r="Q813" s="2" t="str">
        <f t="shared" si="88"/>
        <v>Very Good</v>
      </c>
      <c r="R813" s="2" t="str">
        <f t="shared" si="89"/>
        <v>Low</v>
      </c>
      <c r="S813" s="2" t="str">
        <f t="shared" si="90"/>
        <v>50-75M</v>
      </c>
    </row>
    <row r="814" spans="1:19" x14ac:dyDescent="0.2">
      <c r="A814" s="3">
        <v>670034</v>
      </c>
      <c r="B814" s="4" t="s">
        <v>642</v>
      </c>
      <c r="C814" s="4" t="s">
        <v>643</v>
      </c>
      <c r="D814" s="5">
        <v>1099.99</v>
      </c>
      <c r="E814" s="3">
        <v>40900</v>
      </c>
      <c r="F814" s="3">
        <v>10104</v>
      </c>
      <c r="G814" s="3">
        <v>47</v>
      </c>
      <c r="H814" s="4" t="s">
        <v>142</v>
      </c>
      <c r="I814" s="2">
        <v>4.6019106000000001</v>
      </c>
      <c r="J814" s="3">
        <v>6.5</v>
      </c>
      <c r="K814" s="1">
        <v>42323</v>
      </c>
      <c r="L814" s="4" t="s">
        <v>28</v>
      </c>
      <c r="M814" s="2">
        <f t="shared" si="84"/>
        <v>0.24704156479217604</v>
      </c>
      <c r="N814" s="5">
        <f t="shared" si="85"/>
        <v>44989591</v>
      </c>
      <c r="O814" s="2" t="str">
        <f t="shared" si="86"/>
        <v>High</v>
      </c>
      <c r="P814" s="2" t="str">
        <f t="shared" si="87"/>
        <v>Medium</v>
      </c>
      <c r="Q814" s="2" t="str">
        <f t="shared" si="88"/>
        <v>Very Good</v>
      </c>
      <c r="R814" s="2" t="str">
        <f t="shared" si="89"/>
        <v>Low</v>
      </c>
      <c r="S814" s="2" t="str">
        <f t="shared" si="90"/>
        <v>25-50M</v>
      </c>
    </row>
    <row r="815" spans="1:19" x14ac:dyDescent="0.2">
      <c r="A815" s="3">
        <v>887814</v>
      </c>
      <c r="B815" s="4" t="s">
        <v>1097</v>
      </c>
      <c r="C815" s="4" t="s">
        <v>1098</v>
      </c>
      <c r="D815" s="5">
        <v>999.99</v>
      </c>
      <c r="E815" s="3">
        <v>40869</v>
      </c>
      <c r="F815" s="3">
        <v>5522</v>
      </c>
      <c r="G815" s="3">
        <v>76</v>
      </c>
      <c r="H815" s="4" t="s">
        <v>14</v>
      </c>
      <c r="I815" s="2">
        <v>4.6730833000000001</v>
      </c>
      <c r="J815" s="3">
        <v>13</v>
      </c>
      <c r="K815" s="1">
        <v>42546</v>
      </c>
      <c r="L815" s="4" t="s">
        <v>15</v>
      </c>
      <c r="M815" s="2">
        <f t="shared" si="84"/>
        <v>0.13511463456409503</v>
      </c>
      <c r="N815" s="5">
        <f t="shared" si="85"/>
        <v>40868591.310000002</v>
      </c>
      <c r="O815" s="2" t="str">
        <f t="shared" si="86"/>
        <v>Medium</v>
      </c>
      <c r="P815" s="2" t="str">
        <f t="shared" si="87"/>
        <v>Medium</v>
      </c>
      <c r="Q815" s="2" t="str">
        <f t="shared" si="88"/>
        <v>Very Good</v>
      </c>
      <c r="R815" s="2" t="str">
        <f t="shared" si="89"/>
        <v>Very Low</v>
      </c>
      <c r="S815" s="2" t="str">
        <f t="shared" si="90"/>
        <v>25-50M</v>
      </c>
    </row>
    <row r="816" spans="1:19" x14ac:dyDescent="0.2">
      <c r="A816" s="3">
        <v>2391574</v>
      </c>
      <c r="B816" s="4" t="s">
        <v>7003</v>
      </c>
      <c r="C816" s="4" t="s">
        <v>7004</v>
      </c>
      <c r="D816" s="5">
        <v>399.99</v>
      </c>
      <c r="E816" s="3">
        <v>40850</v>
      </c>
      <c r="F816" s="3">
        <v>415</v>
      </c>
      <c r="G816" s="3">
        <v>13</v>
      </c>
      <c r="H816" s="4" t="s">
        <v>56</v>
      </c>
      <c r="I816" s="2">
        <v>4.0534140000000001</v>
      </c>
      <c r="J816" s="3">
        <v>1.5</v>
      </c>
      <c r="K816" s="1">
        <v>43615</v>
      </c>
      <c r="L816" s="4" t="s">
        <v>34</v>
      </c>
      <c r="M816" s="2">
        <f t="shared" si="84"/>
        <v>1.0159118727050184E-2</v>
      </c>
      <c r="N816" s="5">
        <f t="shared" si="85"/>
        <v>16339591.5</v>
      </c>
      <c r="O816" s="2" t="str">
        <f t="shared" si="86"/>
        <v>Very Low</v>
      </c>
      <c r="P816" s="2" t="str">
        <f t="shared" si="87"/>
        <v>Medium</v>
      </c>
      <c r="Q816" s="2" t="str">
        <f t="shared" si="88"/>
        <v>Good</v>
      </c>
      <c r="R816" s="2" t="str">
        <f t="shared" si="89"/>
        <v>Very Low</v>
      </c>
      <c r="S816" s="2" t="str">
        <f t="shared" si="90"/>
        <v>&lt;25M</v>
      </c>
    </row>
    <row r="817" spans="1:19" x14ac:dyDescent="0.2">
      <c r="A817" s="3">
        <v>1132057</v>
      </c>
      <c r="B817" s="4" t="s">
        <v>960</v>
      </c>
      <c r="C817" s="4" t="s">
        <v>961</v>
      </c>
      <c r="D817" s="5">
        <v>1899.99</v>
      </c>
      <c r="E817" s="3">
        <v>40758</v>
      </c>
      <c r="F817" s="3">
        <v>6393</v>
      </c>
      <c r="G817" s="3">
        <v>275</v>
      </c>
      <c r="H817" s="4" t="s">
        <v>14</v>
      </c>
      <c r="I817" s="2">
        <v>4.5964574999999996</v>
      </c>
      <c r="J817" s="3">
        <v>45.5</v>
      </c>
      <c r="K817" s="1">
        <v>42795</v>
      </c>
      <c r="L817" s="4" t="s">
        <v>65</v>
      </c>
      <c r="M817" s="2">
        <f t="shared" si="84"/>
        <v>0.15685264242602678</v>
      </c>
      <c r="N817" s="5">
        <f t="shared" si="85"/>
        <v>77439792.420000002</v>
      </c>
      <c r="O817" s="2" t="str">
        <f t="shared" si="86"/>
        <v>Very High</v>
      </c>
      <c r="P817" s="2" t="str">
        <f t="shared" si="87"/>
        <v>Medium</v>
      </c>
      <c r="Q817" s="2" t="str">
        <f t="shared" si="88"/>
        <v>Very Good</v>
      </c>
      <c r="R817" s="2" t="str">
        <f t="shared" si="89"/>
        <v>Very Low</v>
      </c>
      <c r="S817" s="2" t="str">
        <f t="shared" si="90"/>
        <v>75M-1B</v>
      </c>
    </row>
    <row r="818" spans="1:19" x14ac:dyDescent="0.2">
      <c r="A818" s="3">
        <v>4731896</v>
      </c>
      <c r="B818" s="4" t="s">
        <v>10952</v>
      </c>
      <c r="C818" s="4" t="s">
        <v>10953</v>
      </c>
      <c r="D818" s="5">
        <v>399.99</v>
      </c>
      <c r="E818" s="3">
        <v>40731</v>
      </c>
      <c r="F818" s="3">
        <v>185</v>
      </c>
      <c r="G818" s="3">
        <v>22</v>
      </c>
      <c r="H818" s="4" t="s">
        <v>14</v>
      </c>
      <c r="I818" s="2">
        <v>4.3160295</v>
      </c>
      <c r="J818" s="3">
        <v>43</v>
      </c>
      <c r="K818" s="1">
        <v>44725</v>
      </c>
      <c r="L818" s="4" t="s">
        <v>18</v>
      </c>
      <c r="M818" s="2">
        <f t="shared" si="84"/>
        <v>4.5419950406324419E-3</v>
      </c>
      <c r="N818" s="5">
        <f t="shared" si="85"/>
        <v>16291992.689999999</v>
      </c>
      <c r="O818" s="2" t="str">
        <f t="shared" si="86"/>
        <v>Very Low</v>
      </c>
      <c r="P818" s="2" t="str">
        <f t="shared" si="87"/>
        <v>Medium</v>
      </c>
      <c r="Q818" s="2" t="str">
        <f t="shared" si="88"/>
        <v>Good</v>
      </c>
      <c r="R818" s="2" t="str">
        <f t="shared" si="89"/>
        <v>Very Low</v>
      </c>
      <c r="S818" s="2" t="str">
        <f t="shared" si="90"/>
        <v>&lt;25M</v>
      </c>
    </row>
    <row r="819" spans="1:19" x14ac:dyDescent="0.2">
      <c r="A819" s="3">
        <v>4953660</v>
      </c>
      <c r="B819" s="4" t="s">
        <v>1229</v>
      </c>
      <c r="C819" s="4" t="s">
        <v>1230</v>
      </c>
      <c r="D819" s="5">
        <v>1299.99</v>
      </c>
      <c r="E819" s="3">
        <v>40704</v>
      </c>
      <c r="F819" s="3">
        <v>4941</v>
      </c>
      <c r="G819" s="3">
        <v>58</v>
      </c>
      <c r="H819" s="4" t="s">
        <v>142</v>
      </c>
      <c r="I819" s="2">
        <v>4.6526413</v>
      </c>
      <c r="J819" s="3">
        <v>17.5</v>
      </c>
      <c r="K819" s="1">
        <v>44864</v>
      </c>
      <c r="L819" s="4" t="s">
        <v>1231</v>
      </c>
      <c r="M819" s="2">
        <f t="shared" si="84"/>
        <v>0.12138856132075472</v>
      </c>
      <c r="N819" s="5">
        <f t="shared" si="85"/>
        <v>52914792.960000001</v>
      </c>
      <c r="O819" s="2" t="str">
        <f t="shared" si="86"/>
        <v>Very High</v>
      </c>
      <c r="P819" s="2" t="str">
        <f t="shared" si="87"/>
        <v>Medium</v>
      </c>
      <c r="Q819" s="2" t="str">
        <f t="shared" si="88"/>
        <v>Very Good</v>
      </c>
      <c r="R819" s="2" t="str">
        <f t="shared" si="89"/>
        <v>Very Low</v>
      </c>
      <c r="S819" s="2" t="str">
        <f t="shared" si="90"/>
        <v>50-75M</v>
      </c>
    </row>
    <row r="820" spans="1:19" x14ac:dyDescent="0.2">
      <c r="A820" s="3">
        <v>1309852</v>
      </c>
      <c r="B820" s="4" t="s">
        <v>1155</v>
      </c>
      <c r="C820" s="4" t="s">
        <v>1156</v>
      </c>
      <c r="D820" s="5">
        <v>1999.99</v>
      </c>
      <c r="E820" s="3">
        <v>40646</v>
      </c>
      <c r="F820" s="3">
        <v>5313</v>
      </c>
      <c r="G820" s="3">
        <v>78</v>
      </c>
      <c r="H820" s="4" t="s">
        <v>14</v>
      </c>
      <c r="I820" s="2">
        <v>4.4689465000000004</v>
      </c>
      <c r="J820" s="3">
        <v>6</v>
      </c>
      <c r="K820" s="1">
        <v>42948</v>
      </c>
      <c r="L820" s="4" t="s">
        <v>65</v>
      </c>
      <c r="M820" s="2">
        <f t="shared" si="84"/>
        <v>0.13071396939428234</v>
      </c>
      <c r="N820" s="5">
        <f t="shared" si="85"/>
        <v>81291593.540000007</v>
      </c>
      <c r="O820" s="2" t="str">
        <f t="shared" si="86"/>
        <v>Very High</v>
      </c>
      <c r="P820" s="2" t="str">
        <f t="shared" si="87"/>
        <v>Medium</v>
      </c>
      <c r="Q820" s="2" t="str">
        <f t="shared" si="88"/>
        <v>Good</v>
      </c>
      <c r="R820" s="2" t="str">
        <f t="shared" si="89"/>
        <v>Very Low</v>
      </c>
      <c r="S820" s="2" t="str">
        <f t="shared" si="90"/>
        <v>75M-1B</v>
      </c>
    </row>
    <row r="821" spans="1:19" x14ac:dyDescent="0.2">
      <c r="A821" s="3">
        <v>1981652</v>
      </c>
      <c r="B821" s="4" t="s">
        <v>9278</v>
      </c>
      <c r="C821" s="4" t="s">
        <v>9279</v>
      </c>
      <c r="D821" s="5">
        <v>399.99</v>
      </c>
      <c r="E821" s="3">
        <v>40531</v>
      </c>
      <c r="F821" s="3">
        <v>254</v>
      </c>
      <c r="G821" s="3">
        <v>170</v>
      </c>
      <c r="H821" s="4" t="s">
        <v>14</v>
      </c>
      <c r="I821" s="2">
        <v>4.1702026999999999</v>
      </c>
      <c r="J821" s="3">
        <v>24</v>
      </c>
      <c r="K821" s="1">
        <v>43395</v>
      </c>
      <c r="L821" s="4" t="s">
        <v>74</v>
      </c>
      <c r="M821" s="2">
        <f t="shared" si="84"/>
        <v>6.2668081221780858E-3</v>
      </c>
      <c r="N821" s="5">
        <f t="shared" si="85"/>
        <v>16211994.689999999</v>
      </c>
      <c r="O821" s="2" t="str">
        <f t="shared" si="86"/>
        <v>Very Low</v>
      </c>
      <c r="P821" s="2" t="str">
        <f t="shared" si="87"/>
        <v>Medium</v>
      </c>
      <c r="Q821" s="2" t="str">
        <f t="shared" si="88"/>
        <v>Good</v>
      </c>
      <c r="R821" s="2" t="str">
        <f t="shared" si="89"/>
        <v>Very Low</v>
      </c>
      <c r="S821" s="2" t="str">
        <f t="shared" si="90"/>
        <v>&lt;25M</v>
      </c>
    </row>
    <row r="822" spans="1:19" x14ac:dyDescent="0.2">
      <c r="A822" s="3">
        <v>2824319</v>
      </c>
      <c r="B822" s="4" t="s">
        <v>2231</v>
      </c>
      <c r="C822" s="4" t="s">
        <v>2232</v>
      </c>
      <c r="D822" s="5">
        <v>1599.99</v>
      </c>
      <c r="E822" s="3">
        <v>40496</v>
      </c>
      <c r="F822" s="3">
        <v>2379</v>
      </c>
      <c r="G822" s="3">
        <v>185</v>
      </c>
      <c r="H822" s="4" t="s">
        <v>56</v>
      </c>
      <c r="I822" s="2">
        <v>4.5427359999999997</v>
      </c>
      <c r="J822" s="3">
        <v>20.5</v>
      </c>
      <c r="K822" s="1">
        <v>43880</v>
      </c>
      <c r="L822" s="4" t="s">
        <v>15</v>
      </c>
      <c r="M822" s="2">
        <f t="shared" si="84"/>
        <v>5.8746542868431451E-2</v>
      </c>
      <c r="N822" s="5">
        <f t="shared" si="85"/>
        <v>64793195.039999999</v>
      </c>
      <c r="O822" s="2" t="str">
        <f t="shared" si="86"/>
        <v>Very High</v>
      </c>
      <c r="P822" s="2" t="str">
        <f t="shared" si="87"/>
        <v>Medium</v>
      </c>
      <c r="Q822" s="2" t="str">
        <f t="shared" si="88"/>
        <v>Very Good</v>
      </c>
      <c r="R822" s="2" t="str">
        <f t="shared" si="89"/>
        <v>Very Low</v>
      </c>
      <c r="S822" s="2" t="str">
        <f t="shared" si="90"/>
        <v>50-75M</v>
      </c>
    </row>
    <row r="823" spans="1:19" x14ac:dyDescent="0.2">
      <c r="A823" s="3">
        <v>5035116</v>
      </c>
      <c r="B823" s="4" t="s">
        <v>11820</v>
      </c>
      <c r="C823" s="4" t="s">
        <v>11821</v>
      </c>
      <c r="D823" s="5">
        <v>399.99</v>
      </c>
      <c r="E823" s="3">
        <v>40491</v>
      </c>
      <c r="F823" s="3">
        <v>158</v>
      </c>
      <c r="G823" s="3">
        <v>120</v>
      </c>
      <c r="H823" s="4" t="s">
        <v>14</v>
      </c>
      <c r="I823" s="2">
        <v>4.3028735999999999</v>
      </c>
      <c r="J823" s="3">
        <v>13.5</v>
      </c>
      <c r="K823" s="1">
        <v>44916</v>
      </c>
      <c r="L823" s="4" t="s">
        <v>5835</v>
      </c>
      <c r="M823" s="2">
        <f t="shared" si="84"/>
        <v>3.902101701612704E-3</v>
      </c>
      <c r="N823" s="5">
        <f t="shared" si="85"/>
        <v>16195995.09</v>
      </c>
      <c r="O823" s="2" t="str">
        <f t="shared" si="86"/>
        <v>Very Low</v>
      </c>
      <c r="P823" s="2" t="str">
        <f t="shared" si="87"/>
        <v>Medium</v>
      </c>
      <c r="Q823" s="2" t="str">
        <f t="shared" si="88"/>
        <v>Good</v>
      </c>
      <c r="R823" s="2" t="str">
        <f t="shared" si="89"/>
        <v>Very Low</v>
      </c>
      <c r="S823" s="2" t="str">
        <f t="shared" si="90"/>
        <v>&lt;25M</v>
      </c>
    </row>
    <row r="824" spans="1:19" x14ac:dyDescent="0.2">
      <c r="A824" s="3">
        <v>3780436</v>
      </c>
      <c r="B824" s="4" t="s">
        <v>849</v>
      </c>
      <c r="C824" s="4" t="s">
        <v>850</v>
      </c>
      <c r="D824" s="5">
        <v>1299.99</v>
      </c>
      <c r="E824" s="3">
        <v>40472</v>
      </c>
      <c r="F824" s="3">
        <v>7417</v>
      </c>
      <c r="G824" s="3">
        <v>87</v>
      </c>
      <c r="H824" s="4" t="s">
        <v>142</v>
      </c>
      <c r="I824" s="2">
        <v>4.5378322999999998</v>
      </c>
      <c r="J824" s="3">
        <v>7.5</v>
      </c>
      <c r="K824" s="1">
        <v>44213</v>
      </c>
      <c r="L824" s="4" t="s">
        <v>208</v>
      </c>
      <c r="M824" s="2">
        <f t="shared" si="84"/>
        <v>0.18326250247084405</v>
      </c>
      <c r="N824" s="5">
        <f t="shared" si="85"/>
        <v>52613195.280000001</v>
      </c>
      <c r="O824" s="2" t="str">
        <f t="shared" si="86"/>
        <v>Very High</v>
      </c>
      <c r="P824" s="2" t="str">
        <f t="shared" si="87"/>
        <v>Medium</v>
      </c>
      <c r="Q824" s="2" t="str">
        <f t="shared" si="88"/>
        <v>Very Good</v>
      </c>
      <c r="R824" s="2" t="str">
        <f t="shared" si="89"/>
        <v>Very Low</v>
      </c>
      <c r="S824" s="2" t="str">
        <f t="shared" si="90"/>
        <v>50-75M</v>
      </c>
    </row>
    <row r="825" spans="1:19" x14ac:dyDescent="0.2">
      <c r="A825" s="3">
        <v>519554</v>
      </c>
      <c r="B825" s="4" t="s">
        <v>640</v>
      </c>
      <c r="C825" s="4" t="s">
        <v>641</v>
      </c>
      <c r="D825" s="5">
        <v>1099.99</v>
      </c>
      <c r="E825" s="3">
        <v>40387</v>
      </c>
      <c r="F825" s="3">
        <v>10126</v>
      </c>
      <c r="G825" s="3">
        <v>115</v>
      </c>
      <c r="H825" s="4" t="s">
        <v>14</v>
      </c>
      <c r="I825" s="2">
        <v>4.3620257000000002</v>
      </c>
      <c r="J825" s="3">
        <v>8</v>
      </c>
      <c r="K825" s="1">
        <v>42158</v>
      </c>
      <c r="L825" s="4" t="s">
        <v>15</v>
      </c>
      <c r="M825" s="2">
        <f t="shared" si="84"/>
        <v>0.25072424294946394</v>
      </c>
      <c r="N825" s="5">
        <f t="shared" si="85"/>
        <v>44425296.130000003</v>
      </c>
      <c r="O825" s="2" t="str">
        <f t="shared" si="86"/>
        <v>High</v>
      </c>
      <c r="P825" s="2" t="str">
        <f t="shared" si="87"/>
        <v>Medium</v>
      </c>
      <c r="Q825" s="2" t="str">
        <f t="shared" si="88"/>
        <v>Good</v>
      </c>
      <c r="R825" s="2" t="str">
        <f t="shared" si="89"/>
        <v>Low</v>
      </c>
      <c r="S825" s="2" t="str">
        <f t="shared" si="90"/>
        <v>25-50M</v>
      </c>
    </row>
    <row r="826" spans="1:19" x14ac:dyDescent="0.2">
      <c r="A826" s="3">
        <v>3373188</v>
      </c>
      <c r="B826" s="4" t="s">
        <v>6014</v>
      </c>
      <c r="C826" s="4" t="s">
        <v>6015</v>
      </c>
      <c r="D826" s="5">
        <v>399.99</v>
      </c>
      <c r="E826" s="3">
        <v>40356</v>
      </c>
      <c r="F826" s="3">
        <v>532</v>
      </c>
      <c r="G826" s="3">
        <v>50</v>
      </c>
      <c r="H826" s="4" t="s">
        <v>14</v>
      </c>
      <c r="I826" s="2">
        <v>4.1406473999999998</v>
      </c>
      <c r="J826" s="3">
        <v>2</v>
      </c>
      <c r="K826" s="1">
        <v>44040</v>
      </c>
      <c r="L826" s="4" t="s">
        <v>15</v>
      </c>
      <c r="M826" s="2">
        <f t="shared" si="84"/>
        <v>1.3182674199623353E-2</v>
      </c>
      <c r="N826" s="5">
        <f t="shared" si="85"/>
        <v>16141996.439999999</v>
      </c>
      <c r="O826" s="2" t="str">
        <f t="shared" si="86"/>
        <v>Very Low</v>
      </c>
      <c r="P826" s="2" t="str">
        <f t="shared" si="87"/>
        <v>Medium</v>
      </c>
      <c r="Q826" s="2" t="str">
        <f t="shared" si="88"/>
        <v>Good</v>
      </c>
      <c r="R826" s="2" t="str">
        <f t="shared" si="89"/>
        <v>Very Low</v>
      </c>
      <c r="S826" s="2" t="str">
        <f t="shared" si="90"/>
        <v>&lt;25M</v>
      </c>
    </row>
    <row r="827" spans="1:19" x14ac:dyDescent="0.2">
      <c r="A827" s="3">
        <v>5138676</v>
      </c>
      <c r="B827" s="4" t="s">
        <v>6105</v>
      </c>
      <c r="C827" s="4" t="s">
        <v>6106</v>
      </c>
      <c r="D827" s="5">
        <v>799.99</v>
      </c>
      <c r="E827" s="3">
        <v>40346</v>
      </c>
      <c r="F827" s="3">
        <v>521</v>
      </c>
      <c r="G827" s="3">
        <v>215</v>
      </c>
      <c r="H827" s="4" t="s">
        <v>14</v>
      </c>
      <c r="I827" s="2">
        <v>4.373246</v>
      </c>
      <c r="J827" s="3">
        <v>98.5</v>
      </c>
      <c r="K827" s="1">
        <v>44962</v>
      </c>
      <c r="L827" s="4" t="s">
        <v>394</v>
      </c>
      <c r="M827" s="2">
        <f t="shared" si="84"/>
        <v>1.2913299955385912E-2</v>
      </c>
      <c r="N827" s="5">
        <f t="shared" si="85"/>
        <v>32276396.539999999</v>
      </c>
      <c r="O827" s="2" t="str">
        <f t="shared" si="86"/>
        <v>Low</v>
      </c>
      <c r="P827" s="2" t="str">
        <f t="shared" si="87"/>
        <v>Medium</v>
      </c>
      <c r="Q827" s="2" t="str">
        <f t="shared" si="88"/>
        <v>Good</v>
      </c>
      <c r="R827" s="2" t="str">
        <f t="shared" si="89"/>
        <v>Very Low</v>
      </c>
      <c r="S827" s="2" t="str">
        <f t="shared" si="90"/>
        <v>25-50M</v>
      </c>
    </row>
    <row r="828" spans="1:19" x14ac:dyDescent="0.2">
      <c r="A828" s="3">
        <v>5272092</v>
      </c>
      <c r="B828" s="4" t="s">
        <v>7436</v>
      </c>
      <c r="C828" s="4" t="s">
        <v>7437</v>
      </c>
      <c r="D828" s="5">
        <v>399.99</v>
      </c>
      <c r="E828" s="3">
        <v>40271</v>
      </c>
      <c r="F828" s="3">
        <v>375</v>
      </c>
      <c r="G828" s="3">
        <v>87</v>
      </c>
      <c r="H828" s="4" t="s">
        <v>14</v>
      </c>
      <c r="I828" s="2">
        <v>4.2945414</v>
      </c>
      <c r="J828" s="3">
        <v>6.5</v>
      </c>
      <c r="K828" s="1">
        <v>45030</v>
      </c>
      <c r="L828" s="4" t="s">
        <v>39</v>
      </c>
      <c r="M828" s="2">
        <f t="shared" si="84"/>
        <v>9.3119117975714542E-3</v>
      </c>
      <c r="N828" s="5">
        <f t="shared" si="85"/>
        <v>16107997.290000001</v>
      </c>
      <c r="O828" s="2" t="str">
        <f t="shared" si="86"/>
        <v>Very Low</v>
      </c>
      <c r="P828" s="2" t="str">
        <f t="shared" si="87"/>
        <v>Medium</v>
      </c>
      <c r="Q828" s="2" t="str">
        <f t="shared" si="88"/>
        <v>Good</v>
      </c>
      <c r="R828" s="2" t="str">
        <f t="shared" si="89"/>
        <v>Very Low</v>
      </c>
      <c r="S828" s="2" t="str">
        <f t="shared" si="90"/>
        <v>&lt;25M</v>
      </c>
    </row>
    <row r="829" spans="1:19" x14ac:dyDescent="0.2">
      <c r="A829" s="3">
        <v>772462</v>
      </c>
      <c r="B829" s="4" t="s">
        <v>1578</v>
      </c>
      <c r="C829" s="4" t="s">
        <v>1579</v>
      </c>
      <c r="D829" s="5">
        <v>899.99</v>
      </c>
      <c r="E829" s="3">
        <v>40262</v>
      </c>
      <c r="F829" s="3">
        <v>3602</v>
      </c>
      <c r="G829" s="3">
        <v>90</v>
      </c>
      <c r="H829" s="4" t="s">
        <v>14</v>
      </c>
      <c r="I829" s="2">
        <v>4.7647165999999999</v>
      </c>
      <c r="J829" s="3">
        <v>11.5</v>
      </c>
      <c r="K829" s="1">
        <v>42424</v>
      </c>
      <c r="L829" s="4" t="s">
        <v>131</v>
      </c>
      <c r="M829" s="2">
        <f t="shared" si="84"/>
        <v>8.9464010729720336E-2</v>
      </c>
      <c r="N829" s="5">
        <f t="shared" si="85"/>
        <v>36235397.380000003</v>
      </c>
      <c r="O829" s="2" t="str">
        <f t="shared" si="86"/>
        <v>Medium</v>
      </c>
      <c r="P829" s="2" t="str">
        <f t="shared" si="87"/>
        <v>Medium</v>
      </c>
      <c r="Q829" s="2" t="str">
        <f t="shared" si="88"/>
        <v>Very Good</v>
      </c>
      <c r="R829" s="2" t="str">
        <f t="shared" si="89"/>
        <v>Very Low</v>
      </c>
      <c r="S829" s="2" t="str">
        <f t="shared" si="90"/>
        <v>25-50M</v>
      </c>
    </row>
    <row r="830" spans="1:19" x14ac:dyDescent="0.2">
      <c r="A830" s="3">
        <v>3305776</v>
      </c>
      <c r="B830" s="4" t="s">
        <v>15151</v>
      </c>
      <c r="C830" s="4" t="s">
        <v>15152</v>
      </c>
      <c r="D830" s="5">
        <v>799.99</v>
      </c>
      <c r="E830" s="3">
        <v>40227</v>
      </c>
      <c r="F830" s="3">
        <v>94</v>
      </c>
      <c r="G830" s="3">
        <v>114</v>
      </c>
      <c r="H830" s="4" t="s">
        <v>56</v>
      </c>
      <c r="I830" s="2">
        <v>4.5374129999999999</v>
      </c>
      <c r="J830" s="3">
        <v>1</v>
      </c>
      <c r="K830" s="1">
        <v>44018</v>
      </c>
      <c r="L830" s="4" t="s">
        <v>39</v>
      </c>
      <c r="M830" s="2">
        <f t="shared" si="84"/>
        <v>2.3367390061401548E-3</v>
      </c>
      <c r="N830" s="5">
        <f t="shared" si="85"/>
        <v>32181197.73</v>
      </c>
      <c r="O830" s="2" t="str">
        <f t="shared" si="86"/>
        <v>Low</v>
      </c>
      <c r="P830" s="2" t="str">
        <f t="shared" si="87"/>
        <v>Medium</v>
      </c>
      <c r="Q830" s="2" t="str">
        <f t="shared" si="88"/>
        <v>Very Good</v>
      </c>
      <c r="R830" s="2" t="str">
        <f t="shared" si="89"/>
        <v>Very Low</v>
      </c>
      <c r="S830" s="2" t="str">
        <f t="shared" si="90"/>
        <v>25-50M</v>
      </c>
    </row>
    <row r="831" spans="1:19" x14ac:dyDescent="0.2">
      <c r="A831" s="3">
        <v>1949346</v>
      </c>
      <c r="B831" s="4" t="s">
        <v>11106</v>
      </c>
      <c r="C831" s="4" t="s">
        <v>11107</v>
      </c>
      <c r="D831" s="5">
        <v>399.99</v>
      </c>
      <c r="E831" s="3">
        <v>40226</v>
      </c>
      <c r="F831" s="3">
        <v>179</v>
      </c>
      <c r="G831" s="3">
        <v>47</v>
      </c>
      <c r="H831" s="4" t="s">
        <v>142</v>
      </c>
      <c r="I831" s="2">
        <v>3.5122962000000002</v>
      </c>
      <c r="J831" s="3">
        <v>6.5</v>
      </c>
      <c r="K831" s="1">
        <v>43378</v>
      </c>
      <c r="L831" s="4" t="s">
        <v>15</v>
      </c>
      <c r="M831" s="2">
        <f t="shared" si="84"/>
        <v>4.449858300601601E-3</v>
      </c>
      <c r="N831" s="5">
        <f t="shared" si="85"/>
        <v>16089997.74</v>
      </c>
      <c r="O831" s="2" t="str">
        <f t="shared" si="86"/>
        <v>Very Low</v>
      </c>
      <c r="P831" s="2" t="str">
        <f t="shared" si="87"/>
        <v>Medium</v>
      </c>
      <c r="Q831" s="2" t="str">
        <f t="shared" si="88"/>
        <v>Fair</v>
      </c>
      <c r="R831" s="2" t="str">
        <f t="shared" si="89"/>
        <v>Very Low</v>
      </c>
      <c r="S831" s="2" t="str">
        <f t="shared" si="90"/>
        <v>&lt;25M</v>
      </c>
    </row>
    <row r="832" spans="1:19" x14ac:dyDescent="0.2">
      <c r="A832" s="3">
        <v>2851942</v>
      </c>
      <c r="B832" s="4" t="s">
        <v>956</v>
      </c>
      <c r="C832" s="4" t="s">
        <v>957</v>
      </c>
      <c r="D832" s="5">
        <v>2999.99</v>
      </c>
      <c r="E832" s="3">
        <v>40206</v>
      </c>
      <c r="F832" s="3">
        <v>6427</v>
      </c>
      <c r="G832" s="3">
        <v>282</v>
      </c>
      <c r="H832" s="4" t="s">
        <v>14</v>
      </c>
      <c r="I832" s="2">
        <v>4.5225369999999998</v>
      </c>
      <c r="J832" s="3">
        <v>24.5</v>
      </c>
      <c r="K832" s="1">
        <v>43894</v>
      </c>
      <c r="L832" s="4" t="s">
        <v>95</v>
      </c>
      <c r="M832" s="2">
        <f t="shared" si="84"/>
        <v>0.15985176341839527</v>
      </c>
      <c r="N832" s="5">
        <f t="shared" si="85"/>
        <v>120617597.94</v>
      </c>
      <c r="O832" s="2" t="str">
        <f t="shared" si="86"/>
        <v>Very High</v>
      </c>
      <c r="P832" s="2" t="str">
        <f t="shared" si="87"/>
        <v>Medium</v>
      </c>
      <c r="Q832" s="2" t="str">
        <f t="shared" si="88"/>
        <v>Very Good</v>
      </c>
      <c r="R832" s="2" t="str">
        <f t="shared" si="89"/>
        <v>Very Low</v>
      </c>
      <c r="S832" s="2" t="str">
        <f t="shared" si="90"/>
        <v>75M-1B</v>
      </c>
    </row>
    <row r="833" spans="1:19" x14ac:dyDescent="0.2">
      <c r="A833" s="3">
        <v>4188320</v>
      </c>
      <c r="B833" s="4" t="s">
        <v>948</v>
      </c>
      <c r="C833" s="4" t="s">
        <v>949</v>
      </c>
      <c r="D833" s="5">
        <v>1299.99</v>
      </c>
      <c r="E833" s="3">
        <v>40154</v>
      </c>
      <c r="F833" s="3">
        <v>6487</v>
      </c>
      <c r="G833" s="3">
        <v>131</v>
      </c>
      <c r="H833" s="4" t="s">
        <v>14</v>
      </c>
      <c r="I833" s="2">
        <v>4.6317009999999996</v>
      </c>
      <c r="J833" s="3">
        <v>10.5</v>
      </c>
      <c r="K833" s="1">
        <v>44393</v>
      </c>
      <c r="L833" s="4" t="s">
        <v>198</v>
      </c>
      <c r="M833" s="2">
        <f t="shared" si="84"/>
        <v>0.16155302086965184</v>
      </c>
      <c r="N833" s="5">
        <f t="shared" si="85"/>
        <v>52199798.460000001</v>
      </c>
      <c r="O833" s="2" t="str">
        <f t="shared" si="86"/>
        <v>Very High</v>
      </c>
      <c r="P833" s="2" t="str">
        <f t="shared" si="87"/>
        <v>Medium</v>
      </c>
      <c r="Q833" s="2" t="str">
        <f t="shared" si="88"/>
        <v>Very Good</v>
      </c>
      <c r="R833" s="2" t="str">
        <f t="shared" si="89"/>
        <v>Very Low</v>
      </c>
      <c r="S833" s="2" t="str">
        <f t="shared" si="90"/>
        <v>50-75M</v>
      </c>
    </row>
    <row r="834" spans="1:19" x14ac:dyDescent="0.2">
      <c r="A834" s="3">
        <v>1202164</v>
      </c>
      <c r="B834" s="4" t="s">
        <v>1153</v>
      </c>
      <c r="C834" s="4" t="s">
        <v>1154</v>
      </c>
      <c r="D834" s="5">
        <v>1299.99</v>
      </c>
      <c r="E834" s="3">
        <v>40077</v>
      </c>
      <c r="F834" s="3">
        <v>5317</v>
      </c>
      <c r="G834" s="3">
        <v>367</v>
      </c>
      <c r="H834" s="4" t="s">
        <v>14</v>
      </c>
      <c r="I834" s="2">
        <v>4.6040482999999996</v>
      </c>
      <c r="J834" s="3">
        <v>50.5</v>
      </c>
      <c r="K834" s="1">
        <v>42858</v>
      </c>
      <c r="L834" s="4" t="s">
        <v>992</v>
      </c>
      <c r="M834" s="2">
        <f t="shared" ref="M834:M897" si="91" xml:space="preserve"> F834/E834</f>
        <v>0.13266961099882726</v>
      </c>
      <c r="N834" s="5">
        <f t="shared" ref="N834:N897" si="92">D834*E834</f>
        <v>52099699.229999997</v>
      </c>
      <c r="O834" s="2" t="str">
        <f t="shared" si="86"/>
        <v>Very High</v>
      </c>
      <c r="P834" s="2" t="str">
        <f t="shared" si="87"/>
        <v>Medium</v>
      </c>
      <c r="Q834" s="2" t="str">
        <f t="shared" si="88"/>
        <v>Very Good</v>
      </c>
      <c r="R834" s="2" t="str">
        <f t="shared" si="89"/>
        <v>Very Low</v>
      </c>
      <c r="S834" s="2" t="str">
        <f t="shared" si="90"/>
        <v>50-75M</v>
      </c>
    </row>
    <row r="835" spans="1:19" x14ac:dyDescent="0.2">
      <c r="A835" s="3">
        <v>2537778</v>
      </c>
      <c r="B835" s="4" t="s">
        <v>5218</v>
      </c>
      <c r="C835" s="4" t="s">
        <v>5219</v>
      </c>
      <c r="D835" s="5">
        <v>399.99</v>
      </c>
      <c r="E835" s="3">
        <v>40048</v>
      </c>
      <c r="F835" s="3">
        <v>688</v>
      </c>
      <c r="G835" s="3">
        <v>98</v>
      </c>
      <c r="H835" s="4" t="s">
        <v>14</v>
      </c>
      <c r="I835" s="2">
        <v>4.3359385000000001</v>
      </c>
      <c r="J835" s="3">
        <v>9.5</v>
      </c>
      <c r="K835" s="1">
        <v>43709</v>
      </c>
      <c r="L835" s="4" t="s">
        <v>28</v>
      </c>
      <c r="M835" s="2">
        <f t="shared" si="91"/>
        <v>1.7179384738314023E-2</v>
      </c>
      <c r="N835" s="5">
        <f t="shared" si="92"/>
        <v>16018799.52</v>
      </c>
      <c r="O835" s="2" t="str">
        <f t="shared" ref="O835:O898" si="93">IF(D835&gt;=1200,"Very High",IF(D835&gt;=1000,"High",IF(D835&gt;=800,"Medium",IF(D835&gt;=600,"Low",IF(D835&lt;=599.99,"Very Low","Invalid")))))</f>
        <v>Very Low</v>
      </c>
      <c r="P835" s="2" t="str">
        <f t="shared" ref="P835:P898" si="94">IF(E835&gt;=150000,"Very High",IF(E835&gt;=75000,"High",IF(E835&gt;=25000,"Medium",IF(E835&gt;=10000,"Low",IF(E835&lt;=9999,"Very Low","Invalid")))))</f>
        <v>Medium</v>
      </c>
      <c r="Q835" s="2" t="str">
        <f t="shared" ref="Q835:Q898" si="95">IF(I835&gt;=4.5,"Very Good",IF(I835&gt;=4,"Good",IF(I835&gt;=3,"Fair",IF(I835&lt;=2.99,"Poor","Invalid"))))</f>
        <v>Good</v>
      </c>
      <c r="R835" s="2" t="str">
        <f t="shared" ref="R835:R898" si="96">IF(M835&gt;=0.5,"Very High",IF(M835&gt;=0.4,"High",IF(M835&gt;=0.3,"Medium",IF(M835&gt;=0.2,"Low",IF(M835&gt;0,"Very Low","Invalid")))))</f>
        <v>Very Low</v>
      </c>
      <c r="S835" s="2" t="str">
        <f t="shared" ref="S835:S898" si="97">IF(N835&gt;=1000000000,"&gt; 1B",IF(N835&gt;=75000000, "75M-1B",IF(N835&gt;=50000000,"50-75M",IF(N835&gt;=25000000,"25-50M",IF(N835&gt;0,"&lt;25M","Invalid")))))</f>
        <v>&lt;25M</v>
      </c>
    </row>
    <row r="836" spans="1:19" x14ac:dyDescent="0.2">
      <c r="A836" s="3">
        <v>1261830</v>
      </c>
      <c r="B836" s="4" t="s">
        <v>1300</v>
      </c>
      <c r="C836" s="4" t="s">
        <v>1301</v>
      </c>
      <c r="D836" s="5">
        <v>399.99</v>
      </c>
      <c r="E836" s="3">
        <v>40030</v>
      </c>
      <c r="F836" s="3">
        <v>4554</v>
      </c>
      <c r="G836" s="3">
        <v>187</v>
      </c>
      <c r="H836" s="4" t="s">
        <v>56</v>
      </c>
      <c r="I836" s="2">
        <v>4.0159725999999996</v>
      </c>
      <c r="J836" s="3">
        <v>43.5</v>
      </c>
      <c r="K836" s="1">
        <v>42906</v>
      </c>
      <c r="L836" s="4" t="s">
        <v>60</v>
      </c>
      <c r="M836" s="2">
        <f t="shared" si="91"/>
        <v>0.11376467649263053</v>
      </c>
      <c r="N836" s="5">
        <f t="shared" si="92"/>
        <v>16011599.700000001</v>
      </c>
      <c r="O836" s="2" t="str">
        <f t="shared" si="93"/>
        <v>Very Low</v>
      </c>
      <c r="P836" s="2" t="str">
        <f t="shared" si="94"/>
        <v>Medium</v>
      </c>
      <c r="Q836" s="2" t="str">
        <f t="shared" si="95"/>
        <v>Good</v>
      </c>
      <c r="R836" s="2" t="str">
        <f t="shared" si="96"/>
        <v>Very Low</v>
      </c>
      <c r="S836" s="2" t="str">
        <f t="shared" si="97"/>
        <v>&lt;25M</v>
      </c>
    </row>
    <row r="837" spans="1:19" x14ac:dyDescent="0.2">
      <c r="A837" s="3">
        <v>2158256</v>
      </c>
      <c r="B837" s="4" t="s">
        <v>1062</v>
      </c>
      <c r="C837" s="4" t="s">
        <v>1063</v>
      </c>
      <c r="D837" s="5">
        <v>1299.99</v>
      </c>
      <c r="E837" s="3">
        <v>40003</v>
      </c>
      <c r="F837" s="3">
        <v>5661</v>
      </c>
      <c r="G837" s="3">
        <v>150</v>
      </c>
      <c r="H837" s="4" t="s">
        <v>142</v>
      </c>
      <c r="I837" s="2">
        <v>4.6556240000000004</v>
      </c>
      <c r="J837" s="3">
        <v>10.5</v>
      </c>
      <c r="K837" s="1">
        <v>43482</v>
      </c>
      <c r="L837" s="4" t="s">
        <v>919</v>
      </c>
      <c r="M837" s="2">
        <f t="shared" si="91"/>
        <v>0.14151438642101843</v>
      </c>
      <c r="N837" s="5">
        <f t="shared" si="92"/>
        <v>52003499.969999999</v>
      </c>
      <c r="O837" s="2" t="str">
        <f t="shared" si="93"/>
        <v>Very High</v>
      </c>
      <c r="P837" s="2" t="str">
        <f t="shared" si="94"/>
        <v>Medium</v>
      </c>
      <c r="Q837" s="2" t="str">
        <f t="shared" si="95"/>
        <v>Very Good</v>
      </c>
      <c r="R837" s="2" t="str">
        <f t="shared" si="96"/>
        <v>Very Low</v>
      </c>
      <c r="S837" s="2" t="str">
        <f t="shared" si="97"/>
        <v>50-75M</v>
      </c>
    </row>
    <row r="838" spans="1:19" x14ac:dyDescent="0.2">
      <c r="A838" s="3">
        <v>622466</v>
      </c>
      <c r="B838" s="4" t="s">
        <v>810</v>
      </c>
      <c r="C838" s="4" t="s">
        <v>811</v>
      </c>
      <c r="D838" s="5">
        <v>1299.99</v>
      </c>
      <c r="E838" s="3">
        <v>39904</v>
      </c>
      <c r="F838" s="3">
        <v>7782</v>
      </c>
      <c r="G838" s="3">
        <v>112</v>
      </c>
      <c r="H838" s="4" t="s">
        <v>14</v>
      </c>
      <c r="I838" s="2">
        <v>4.5260305000000001</v>
      </c>
      <c r="J838" s="3">
        <v>14</v>
      </c>
      <c r="K838" s="1">
        <v>42272</v>
      </c>
      <c r="L838" s="4" t="s">
        <v>812</v>
      </c>
      <c r="M838" s="2">
        <f t="shared" si="91"/>
        <v>0.19501804330392944</v>
      </c>
      <c r="N838" s="5">
        <f t="shared" si="92"/>
        <v>51874800.960000001</v>
      </c>
      <c r="O838" s="2" t="str">
        <f t="shared" si="93"/>
        <v>Very High</v>
      </c>
      <c r="P838" s="2" t="str">
        <f t="shared" si="94"/>
        <v>Medium</v>
      </c>
      <c r="Q838" s="2" t="str">
        <f t="shared" si="95"/>
        <v>Very Good</v>
      </c>
      <c r="R838" s="2" t="str">
        <f t="shared" si="96"/>
        <v>Very Low</v>
      </c>
      <c r="S838" s="2" t="str">
        <f t="shared" si="97"/>
        <v>50-75M</v>
      </c>
    </row>
    <row r="839" spans="1:19" x14ac:dyDescent="0.2">
      <c r="A839" s="3">
        <v>1262202</v>
      </c>
      <c r="B839" s="4" t="s">
        <v>4408</v>
      </c>
      <c r="C839" s="4" t="s">
        <v>4409</v>
      </c>
      <c r="D839" s="5">
        <v>399.99</v>
      </c>
      <c r="E839" s="3">
        <v>39881</v>
      </c>
      <c r="F839" s="3">
        <v>904</v>
      </c>
      <c r="G839" s="3">
        <v>63</v>
      </c>
      <c r="H839" s="4" t="s">
        <v>56</v>
      </c>
      <c r="I839" s="2">
        <v>4.3529609999999996</v>
      </c>
      <c r="J839" s="3">
        <v>5.5</v>
      </c>
      <c r="K839" s="1">
        <v>42907</v>
      </c>
      <c r="L839" s="4" t="s">
        <v>145</v>
      </c>
      <c r="M839" s="2">
        <f t="shared" si="91"/>
        <v>2.2667435620972391E-2</v>
      </c>
      <c r="N839" s="5">
        <f t="shared" si="92"/>
        <v>15952001.189999999</v>
      </c>
      <c r="O839" s="2" t="str">
        <f t="shared" si="93"/>
        <v>Very Low</v>
      </c>
      <c r="P839" s="2" t="str">
        <f t="shared" si="94"/>
        <v>Medium</v>
      </c>
      <c r="Q839" s="2" t="str">
        <f t="shared" si="95"/>
        <v>Good</v>
      </c>
      <c r="R839" s="2" t="str">
        <f t="shared" si="96"/>
        <v>Very Low</v>
      </c>
      <c r="S839" s="2" t="str">
        <f t="shared" si="97"/>
        <v>&lt;25M</v>
      </c>
    </row>
    <row r="840" spans="1:19" x14ac:dyDescent="0.2">
      <c r="A840" s="3">
        <v>4046432</v>
      </c>
      <c r="B840" s="4" t="s">
        <v>16874</v>
      </c>
      <c r="C840" s="4" t="s">
        <v>16875</v>
      </c>
      <c r="D840" s="5">
        <v>399.99</v>
      </c>
      <c r="E840" s="3">
        <v>39863</v>
      </c>
      <c r="F840" s="3">
        <v>72</v>
      </c>
      <c r="G840" s="3">
        <v>183</v>
      </c>
      <c r="H840" s="4" t="s">
        <v>142</v>
      </c>
      <c r="I840" s="2">
        <v>4.5238294999999997</v>
      </c>
      <c r="J840" s="3">
        <v>1</v>
      </c>
      <c r="K840" s="1">
        <v>44329</v>
      </c>
      <c r="L840" s="4" t="s">
        <v>15</v>
      </c>
      <c r="M840" s="2">
        <f t="shared" si="91"/>
        <v>1.806186187692848E-3</v>
      </c>
      <c r="N840" s="5">
        <f t="shared" si="92"/>
        <v>15944801.370000001</v>
      </c>
      <c r="O840" s="2" t="str">
        <f t="shared" si="93"/>
        <v>Very Low</v>
      </c>
      <c r="P840" s="2" t="str">
        <f t="shared" si="94"/>
        <v>Medium</v>
      </c>
      <c r="Q840" s="2" t="str">
        <f t="shared" si="95"/>
        <v>Very Good</v>
      </c>
      <c r="R840" s="2" t="str">
        <f t="shared" si="96"/>
        <v>Very Low</v>
      </c>
      <c r="S840" s="2" t="str">
        <f t="shared" si="97"/>
        <v>&lt;25M</v>
      </c>
    </row>
    <row r="841" spans="1:19" x14ac:dyDescent="0.2">
      <c r="A841" s="3">
        <v>2856712</v>
      </c>
      <c r="B841" s="4" t="s">
        <v>9135</v>
      </c>
      <c r="C841" s="4" t="s">
        <v>9136</v>
      </c>
      <c r="D841" s="5">
        <v>549.99</v>
      </c>
      <c r="E841" s="3">
        <v>39827</v>
      </c>
      <c r="F841" s="3">
        <v>261</v>
      </c>
      <c r="G841" s="3">
        <v>17</v>
      </c>
      <c r="H841" s="4" t="s">
        <v>14</v>
      </c>
      <c r="I841" s="2">
        <v>4.0806065</v>
      </c>
      <c r="J841" s="3">
        <v>11</v>
      </c>
      <c r="K841" s="1">
        <v>43897</v>
      </c>
      <c r="L841" s="4" t="s">
        <v>456</v>
      </c>
      <c r="M841" s="2">
        <f t="shared" si="91"/>
        <v>6.5533432093805707E-3</v>
      </c>
      <c r="N841" s="5">
        <f t="shared" si="92"/>
        <v>21904451.73</v>
      </c>
      <c r="O841" s="2" t="str">
        <f t="shared" si="93"/>
        <v>Very Low</v>
      </c>
      <c r="P841" s="2" t="str">
        <f t="shared" si="94"/>
        <v>Medium</v>
      </c>
      <c r="Q841" s="2" t="str">
        <f t="shared" si="95"/>
        <v>Good</v>
      </c>
      <c r="R841" s="2" t="str">
        <f t="shared" si="96"/>
        <v>Very Low</v>
      </c>
      <c r="S841" s="2" t="str">
        <f t="shared" si="97"/>
        <v>&lt;25M</v>
      </c>
    </row>
    <row r="842" spans="1:19" x14ac:dyDescent="0.2">
      <c r="A842" s="3">
        <v>4897330</v>
      </c>
      <c r="B842" s="4" t="s">
        <v>10374</v>
      </c>
      <c r="C842" s="4" t="s">
        <v>10375</v>
      </c>
      <c r="D842" s="5">
        <v>549.99</v>
      </c>
      <c r="E842" s="3">
        <v>39815</v>
      </c>
      <c r="F842" s="3">
        <v>204</v>
      </c>
      <c r="G842" s="3">
        <v>31</v>
      </c>
      <c r="H842" s="4" t="s">
        <v>14</v>
      </c>
      <c r="I842" s="2">
        <v>4.3625382999999998</v>
      </c>
      <c r="J842" s="3">
        <v>4.5</v>
      </c>
      <c r="K842" s="1">
        <v>44828</v>
      </c>
      <c r="L842" s="4" t="s">
        <v>263</v>
      </c>
      <c r="M842" s="2">
        <f t="shared" si="91"/>
        <v>5.1236970990832598E-3</v>
      </c>
      <c r="N842" s="5">
        <f t="shared" si="92"/>
        <v>21897851.850000001</v>
      </c>
      <c r="O842" s="2" t="str">
        <f t="shared" si="93"/>
        <v>Very Low</v>
      </c>
      <c r="P842" s="2" t="str">
        <f t="shared" si="94"/>
        <v>Medium</v>
      </c>
      <c r="Q842" s="2" t="str">
        <f t="shared" si="95"/>
        <v>Good</v>
      </c>
      <c r="R842" s="2" t="str">
        <f t="shared" si="96"/>
        <v>Very Low</v>
      </c>
      <c r="S842" s="2" t="str">
        <f t="shared" si="97"/>
        <v>&lt;25M</v>
      </c>
    </row>
    <row r="843" spans="1:19" x14ac:dyDescent="0.2">
      <c r="A843" s="3">
        <v>2800976</v>
      </c>
      <c r="B843" s="4" t="s">
        <v>1234</v>
      </c>
      <c r="C843" s="4" t="s">
        <v>1235</v>
      </c>
      <c r="D843" s="5">
        <v>1299.99</v>
      </c>
      <c r="E843" s="3">
        <v>39745</v>
      </c>
      <c r="F843" s="3">
        <v>4906</v>
      </c>
      <c r="G843" s="3">
        <v>175</v>
      </c>
      <c r="H843" s="4" t="s">
        <v>142</v>
      </c>
      <c r="I843" s="2">
        <v>4.5452009999999996</v>
      </c>
      <c r="J843" s="3">
        <v>29</v>
      </c>
      <c r="K843" s="1">
        <v>43868</v>
      </c>
      <c r="L843" s="4" t="s">
        <v>180</v>
      </c>
      <c r="M843" s="2">
        <f t="shared" si="91"/>
        <v>0.1234369103031828</v>
      </c>
      <c r="N843" s="5">
        <f t="shared" si="92"/>
        <v>51668102.549999997</v>
      </c>
      <c r="O843" s="2" t="str">
        <f t="shared" si="93"/>
        <v>Very High</v>
      </c>
      <c r="P843" s="2" t="str">
        <f t="shared" si="94"/>
        <v>Medium</v>
      </c>
      <c r="Q843" s="2" t="str">
        <f t="shared" si="95"/>
        <v>Very Good</v>
      </c>
      <c r="R843" s="2" t="str">
        <f t="shared" si="96"/>
        <v>Very Low</v>
      </c>
      <c r="S843" s="2" t="str">
        <f t="shared" si="97"/>
        <v>50-75M</v>
      </c>
    </row>
    <row r="844" spans="1:19" x14ac:dyDescent="0.2">
      <c r="A844" s="3">
        <v>5436820</v>
      </c>
      <c r="B844" s="4" t="s">
        <v>14970</v>
      </c>
      <c r="C844" s="4" t="s">
        <v>14971</v>
      </c>
      <c r="D844" s="5">
        <v>399.99</v>
      </c>
      <c r="E844" s="3">
        <v>39700</v>
      </c>
      <c r="F844" s="3">
        <v>96</v>
      </c>
      <c r="G844" s="3">
        <v>14</v>
      </c>
      <c r="H844" s="4" t="s">
        <v>56</v>
      </c>
      <c r="I844" s="2">
        <v>4.0646319999999996</v>
      </c>
      <c r="J844" s="3">
        <v>2.5</v>
      </c>
      <c r="K844" s="1">
        <v>45118</v>
      </c>
      <c r="L844" s="4" t="s">
        <v>394</v>
      </c>
      <c r="M844" s="2">
        <f t="shared" si="91"/>
        <v>2.4181360201511333E-3</v>
      </c>
      <c r="N844" s="5">
        <f t="shared" si="92"/>
        <v>15879603</v>
      </c>
      <c r="O844" s="2" t="str">
        <f t="shared" si="93"/>
        <v>Very Low</v>
      </c>
      <c r="P844" s="2" t="str">
        <f t="shared" si="94"/>
        <v>Medium</v>
      </c>
      <c r="Q844" s="2" t="str">
        <f t="shared" si="95"/>
        <v>Good</v>
      </c>
      <c r="R844" s="2" t="str">
        <f t="shared" si="96"/>
        <v>Very Low</v>
      </c>
      <c r="S844" s="2" t="str">
        <f t="shared" si="97"/>
        <v>&lt;25M</v>
      </c>
    </row>
    <row r="845" spans="1:19" x14ac:dyDescent="0.2">
      <c r="A845" s="3">
        <v>5316984</v>
      </c>
      <c r="B845" s="4" t="s">
        <v>4941</v>
      </c>
      <c r="C845" s="4" t="s">
        <v>4942</v>
      </c>
      <c r="D845" s="5">
        <v>399.99</v>
      </c>
      <c r="E845" s="3">
        <v>39571</v>
      </c>
      <c r="F845" s="3">
        <v>756</v>
      </c>
      <c r="G845" s="3">
        <v>0</v>
      </c>
      <c r="H845" s="4" t="s">
        <v>14</v>
      </c>
      <c r="I845" s="2">
        <v>4.1705360000000002</v>
      </c>
      <c r="J845" s="3">
        <v>31</v>
      </c>
      <c r="K845" s="1">
        <v>45055</v>
      </c>
      <c r="L845" s="4" t="s">
        <v>15</v>
      </c>
      <c r="M845" s="2">
        <f t="shared" si="91"/>
        <v>1.9104900053069168E-2</v>
      </c>
      <c r="N845" s="5">
        <f t="shared" si="92"/>
        <v>15828004.290000001</v>
      </c>
      <c r="O845" s="2" t="str">
        <f t="shared" si="93"/>
        <v>Very Low</v>
      </c>
      <c r="P845" s="2" t="str">
        <f t="shared" si="94"/>
        <v>Medium</v>
      </c>
      <c r="Q845" s="2" t="str">
        <f t="shared" si="95"/>
        <v>Good</v>
      </c>
      <c r="R845" s="2" t="str">
        <f t="shared" si="96"/>
        <v>Very Low</v>
      </c>
      <c r="S845" s="2" t="str">
        <f t="shared" si="97"/>
        <v>&lt;25M</v>
      </c>
    </row>
    <row r="846" spans="1:19" x14ac:dyDescent="0.2">
      <c r="A846" s="3">
        <v>4058268</v>
      </c>
      <c r="B846" s="4" t="s">
        <v>8831</v>
      </c>
      <c r="C846" s="4" t="s">
        <v>8832</v>
      </c>
      <c r="D846" s="5">
        <v>899.99</v>
      </c>
      <c r="E846" s="3">
        <v>39415</v>
      </c>
      <c r="F846" s="3">
        <v>280</v>
      </c>
      <c r="G846" s="3">
        <v>91</v>
      </c>
      <c r="H846" s="4" t="s">
        <v>14</v>
      </c>
      <c r="I846" s="2">
        <v>4.2367724999999998</v>
      </c>
      <c r="J846" s="3">
        <v>6.5</v>
      </c>
      <c r="K846" s="1">
        <v>44334</v>
      </c>
      <c r="L846" s="4" t="s">
        <v>39</v>
      </c>
      <c r="M846" s="2">
        <f t="shared" si="91"/>
        <v>7.1038944564252192E-3</v>
      </c>
      <c r="N846" s="5">
        <f t="shared" si="92"/>
        <v>35473105.850000001</v>
      </c>
      <c r="O846" s="2" t="str">
        <f t="shared" si="93"/>
        <v>Medium</v>
      </c>
      <c r="P846" s="2" t="str">
        <f t="shared" si="94"/>
        <v>Medium</v>
      </c>
      <c r="Q846" s="2" t="str">
        <f t="shared" si="95"/>
        <v>Good</v>
      </c>
      <c r="R846" s="2" t="str">
        <f t="shared" si="96"/>
        <v>Very Low</v>
      </c>
      <c r="S846" s="2" t="str">
        <f t="shared" si="97"/>
        <v>25-50M</v>
      </c>
    </row>
    <row r="847" spans="1:19" x14ac:dyDescent="0.2">
      <c r="A847" s="3">
        <v>3701682</v>
      </c>
      <c r="B847" s="4" t="s">
        <v>10196</v>
      </c>
      <c r="C847" s="4" t="s">
        <v>10197</v>
      </c>
      <c r="D847" s="5">
        <v>399.99</v>
      </c>
      <c r="E847" s="3">
        <v>39393</v>
      </c>
      <c r="F847" s="3">
        <v>211</v>
      </c>
      <c r="G847" s="3">
        <v>160</v>
      </c>
      <c r="H847" s="4" t="s">
        <v>14</v>
      </c>
      <c r="I847" s="2">
        <v>3.8415313000000002</v>
      </c>
      <c r="J847" s="3">
        <v>63.5</v>
      </c>
      <c r="K847" s="1">
        <v>44178</v>
      </c>
      <c r="L847" s="4" t="s">
        <v>298</v>
      </c>
      <c r="M847" s="2">
        <f t="shared" si="91"/>
        <v>5.3562815728682763E-3</v>
      </c>
      <c r="N847" s="5">
        <f t="shared" si="92"/>
        <v>15756806.07</v>
      </c>
      <c r="O847" s="2" t="str">
        <f t="shared" si="93"/>
        <v>Very Low</v>
      </c>
      <c r="P847" s="2" t="str">
        <f t="shared" si="94"/>
        <v>Medium</v>
      </c>
      <c r="Q847" s="2" t="str">
        <f t="shared" si="95"/>
        <v>Fair</v>
      </c>
      <c r="R847" s="2" t="str">
        <f t="shared" si="96"/>
        <v>Very Low</v>
      </c>
      <c r="S847" s="2" t="str">
        <f t="shared" si="97"/>
        <v>&lt;25M</v>
      </c>
    </row>
    <row r="848" spans="1:19" x14ac:dyDescent="0.2">
      <c r="A848" s="3">
        <v>5062314</v>
      </c>
      <c r="B848" s="4" t="s">
        <v>8972</v>
      </c>
      <c r="C848" s="4" t="s">
        <v>8973</v>
      </c>
      <c r="D848" s="5">
        <v>399.99</v>
      </c>
      <c r="E848" s="3">
        <v>39390</v>
      </c>
      <c r="F848" s="3">
        <v>271</v>
      </c>
      <c r="G848" s="3">
        <v>34</v>
      </c>
      <c r="H848" s="4" t="s">
        <v>14</v>
      </c>
      <c r="I848" s="2">
        <v>4.2902050000000003</v>
      </c>
      <c r="J848" s="3">
        <v>4.5</v>
      </c>
      <c r="K848" s="1">
        <v>44931</v>
      </c>
      <c r="L848" s="4" t="s">
        <v>131</v>
      </c>
      <c r="M848" s="2">
        <f t="shared" si="91"/>
        <v>6.8799187611068803E-3</v>
      </c>
      <c r="N848" s="5">
        <f t="shared" si="92"/>
        <v>15755606.1</v>
      </c>
      <c r="O848" s="2" t="str">
        <f t="shared" si="93"/>
        <v>Very Low</v>
      </c>
      <c r="P848" s="2" t="str">
        <f t="shared" si="94"/>
        <v>Medium</v>
      </c>
      <c r="Q848" s="2" t="str">
        <f t="shared" si="95"/>
        <v>Good</v>
      </c>
      <c r="R848" s="2" t="str">
        <f t="shared" si="96"/>
        <v>Very Low</v>
      </c>
      <c r="S848" s="2" t="str">
        <f t="shared" si="97"/>
        <v>&lt;25M</v>
      </c>
    </row>
    <row r="849" spans="1:19" x14ac:dyDescent="0.2">
      <c r="A849" s="3">
        <v>4364918</v>
      </c>
      <c r="B849" s="4" t="s">
        <v>12911</v>
      </c>
      <c r="C849" s="4" t="s">
        <v>12912</v>
      </c>
      <c r="D849" s="5">
        <v>399.99</v>
      </c>
      <c r="E849" s="3">
        <v>39335</v>
      </c>
      <c r="F849" s="3">
        <v>134</v>
      </c>
      <c r="G849" s="3">
        <v>14</v>
      </c>
      <c r="H849" s="4" t="s">
        <v>14</v>
      </c>
      <c r="I849" s="2">
        <v>4.0386056999999997</v>
      </c>
      <c r="J849" s="3">
        <v>2.5</v>
      </c>
      <c r="K849" s="1">
        <v>44493</v>
      </c>
      <c r="L849" s="4" t="s">
        <v>1240</v>
      </c>
      <c r="M849" s="2">
        <f t="shared" si="91"/>
        <v>3.406635312063048E-3</v>
      </c>
      <c r="N849" s="5">
        <f t="shared" si="92"/>
        <v>15733606.65</v>
      </c>
      <c r="O849" s="2" t="str">
        <f t="shared" si="93"/>
        <v>Very Low</v>
      </c>
      <c r="P849" s="2" t="str">
        <f t="shared" si="94"/>
        <v>Medium</v>
      </c>
      <c r="Q849" s="2" t="str">
        <f t="shared" si="95"/>
        <v>Good</v>
      </c>
      <c r="R849" s="2" t="str">
        <f t="shared" si="96"/>
        <v>Very Low</v>
      </c>
      <c r="S849" s="2" t="str">
        <f t="shared" si="97"/>
        <v>&lt;25M</v>
      </c>
    </row>
    <row r="850" spans="1:19" x14ac:dyDescent="0.2">
      <c r="A850" s="3">
        <v>1078568</v>
      </c>
      <c r="B850" s="4" t="s">
        <v>11423</v>
      </c>
      <c r="C850" s="4" t="s">
        <v>11424</v>
      </c>
      <c r="D850" s="5">
        <v>399.99</v>
      </c>
      <c r="E850" s="3">
        <v>39323</v>
      </c>
      <c r="F850" s="3">
        <v>169</v>
      </c>
      <c r="G850" s="3">
        <v>19</v>
      </c>
      <c r="H850" s="4" t="s">
        <v>56</v>
      </c>
      <c r="I850" s="2">
        <v>4.3231339999999996</v>
      </c>
      <c r="J850" s="3">
        <v>3.5</v>
      </c>
      <c r="K850" s="1">
        <v>42751</v>
      </c>
      <c r="L850" s="4" t="s">
        <v>180</v>
      </c>
      <c r="M850" s="2">
        <f t="shared" si="91"/>
        <v>4.297739236579101E-3</v>
      </c>
      <c r="N850" s="5">
        <f t="shared" si="92"/>
        <v>15728806.77</v>
      </c>
      <c r="O850" s="2" t="str">
        <f t="shared" si="93"/>
        <v>Very Low</v>
      </c>
      <c r="P850" s="2" t="str">
        <f t="shared" si="94"/>
        <v>Medium</v>
      </c>
      <c r="Q850" s="2" t="str">
        <f t="shared" si="95"/>
        <v>Good</v>
      </c>
      <c r="R850" s="2" t="str">
        <f t="shared" si="96"/>
        <v>Very Low</v>
      </c>
      <c r="S850" s="2" t="str">
        <f t="shared" si="97"/>
        <v>&lt;25M</v>
      </c>
    </row>
    <row r="851" spans="1:19" x14ac:dyDescent="0.2">
      <c r="A851" s="3">
        <v>3945196</v>
      </c>
      <c r="B851" s="4" t="s">
        <v>6986</v>
      </c>
      <c r="C851" s="4" t="s">
        <v>6987</v>
      </c>
      <c r="D851" s="5">
        <v>399.99</v>
      </c>
      <c r="E851" s="3">
        <v>39308</v>
      </c>
      <c r="F851" s="3">
        <v>417</v>
      </c>
      <c r="G851" s="3">
        <v>78</v>
      </c>
      <c r="H851" s="4" t="s">
        <v>14</v>
      </c>
      <c r="I851" s="2">
        <v>3.8039991999999998</v>
      </c>
      <c r="J851" s="3">
        <v>6</v>
      </c>
      <c r="K851" s="1">
        <v>44284</v>
      </c>
      <c r="L851" s="4" t="s">
        <v>34</v>
      </c>
      <c r="M851" s="2">
        <f t="shared" si="91"/>
        <v>1.0608527526203317E-2</v>
      </c>
      <c r="N851" s="5">
        <f t="shared" si="92"/>
        <v>15722806.92</v>
      </c>
      <c r="O851" s="2" t="str">
        <f t="shared" si="93"/>
        <v>Very Low</v>
      </c>
      <c r="P851" s="2" t="str">
        <f t="shared" si="94"/>
        <v>Medium</v>
      </c>
      <c r="Q851" s="2" t="str">
        <f t="shared" si="95"/>
        <v>Fair</v>
      </c>
      <c r="R851" s="2" t="str">
        <f t="shared" si="96"/>
        <v>Very Low</v>
      </c>
      <c r="S851" s="2" t="str">
        <f t="shared" si="97"/>
        <v>&lt;25M</v>
      </c>
    </row>
    <row r="852" spans="1:19" x14ac:dyDescent="0.2">
      <c r="A852" s="3">
        <v>5666836</v>
      </c>
      <c r="B852" s="4" t="s">
        <v>9333</v>
      </c>
      <c r="C852" s="4" t="s">
        <v>9334</v>
      </c>
      <c r="D852" s="5">
        <v>399.99</v>
      </c>
      <c r="E852" s="3">
        <v>39287</v>
      </c>
      <c r="F852" s="3">
        <v>252</v>
      </c>
      <c r="G852" s="3">
        <v>77</v>
      </c>
      <c r="H852" s="4" t="s">
        <v>56</v>
      </c>
      <c r="I852" s="2">
        <v>4.2197110000000002</v>
      </c>
      <c r="J852" s="3">
        <v>7</v>
      </c>
      <c r="K852" s="1">
        <v>45249</v>
      </c>
      <c r="L852" s="4" t="s">
        <v>394</v>
      </c>
      <c r="M852" s="2">
        <f t="shared" si="91"/>
        <v>6.414335530837173E-3</v>
      </c>
      <c r="N852" s="5">
        <f t="shared" si="92"/>
        <v>15714407.130000001</v>
      </c>
      <c r="O852" s="2" t="str">
        <f t="shared" si="93"/>
        <v>Very Low</v>
      </c>
      <c r="P852" s="2" t="str">
        <f t="shared" si="94"/>
        <v>Medium</v>
      </c>
      <c r="Q852" s="2" t="str">
        <f t="shared" si="95"/>
        <v>Good</v>
      </c>
      <c r="R852" s="2" t="str">
        <f t="shared" si="96"/>
        <v>Very Low</v>
      </c>
      <c r="S852" s="2" t="str">
        <f t="shared" si="97"/>
        <v>&lt;25M</v>
      </c>
    </row>
    <row r="853" spans="1:19" x14ac:dyDescent="0.2">
      <c r="A853" s="3">
        <v>4405768</v>
      </c>
      <c r="B853" s="4" t="s">
        <v>950</v>
      </c>
      <c r="C853" s="4" t="s">
        <v>951</v>
      </c>
      <c r="D853" s="5">
        <v>1299.99</v>
      </c>
      <c r="E853" s="3">
        <v>39231</v>
      </c>
      <c r="F853" s="3">
        <v>6478</v>
      </c>
      <c r="G853" s="3">
        <v>115</v>
      </c>
      <c r="H853" s="4" t="s">
        <v>14</v>
      </c>
      <c r="I853" s="2">
        <v>4.5405660000000001</v>
      </c>
      <c r="J853" s="3">
        <v>9</v>
      </c>
      <c r="K853" s="1">
        <v>44520</v>
      </c>
      <c r="L853" s="4" t="s">
        <v>952</v>
      </c>
      <c r="M853" s="2">
        <f t="shared" si="91"/>
        <v>0.16512451887537916</v>
      </c>
      <c r="N853" s="5">
        <f t="shared" si="92"/>
        <v>50999907.689999998</v>
      </c>
      <c r="O853" s="2" t="str">
        <f t="shared" si="93"/>
        <v>Very High</v>
      </c>
      <c r="P853" s="2" t="str">
        <f t="shared" si="94"/>
        <v>Medium</v>
      </c>
      <c r="Q853" s="2" t="str">
        <f t="shared" si="95"/>
        <v>Very Good</v>
      </c>
      <c r="R853" s="2" t="str">
        <f t="shared" si="96"/>
        <v>Very Low</v>
      </c>
      <c r="S853" s="2" t="str">
        <f t="shared" si="97"/>
        <v>50-75M</v>
      </c>
    </row>
    <row r="854" spans="1:19" x14ac:dyDescent="0.2">
      <c r="A854" s="3">
        <v>486628</v>
      </c>
      <c r="B854" s="4" t="s">
        <v>1327</v>
      </c>
      <c r="C854" s="4" t="s">
        <v>1328</v>
      </c>
      <c r="D854" s="5">
        <v>399.99</v>
      </c>
      <c r="E854" s="3">
        <v>39195</v>
      </c>
      <c r="F854" s="3">
        <v>4392</v>
      </c>
      <c r="G854" s="3">
        <v>252</v>
      </c>
      <c r="H854" s="4" t="s">
        <v>14</v>
      </c>
      <c r="I854" s="2">
        <v>4.1536970000000002</v>
      </c>
      <c r="J854" s="3">
        <v>35.5</v>
      </c>
      <c r="K854" s="1">
        <v>42120</v>
      </c>
      <c r="L854" s="4" t="s">
        <v>1315</v>
      </c>
      <c r="M854" s="2">
        <f t="shared" si="91"/>
        <v>0.11205510907003444</v>
      </c>
      <c r="N854" s="5">
        <f t="shared" si="92"/>
        <v>15677608.050000001</v>
      </c>
      <c r="O854" s="2" t="str">
        <f t="shared" si="93"/>
        <v>Very Low</v>
      </c>
      <c r="P854" s="2" t="str">
        <f t="shared" si="94"/>
        <v>Medium</v>
      </c>
      <c r="Q854" s="2" t="str">
        <f t="shared" si="95"/>
        <v>Good</v>
      </c>
      <c r="R854" s="2" t="str">
        <f t="shared" si="96"/>
        <v>Very Low</v>
      </c>
      <c r="S854" s="2" t="str">
        <f t="shared" si="97"/>
        <v>&lt;25M</v>
      </c>
    </row>
    <row r="855" spans="1:19" x14ac:dyDescent="0.2">
      <c r="A855" s="3">
        <v>3624338</v>
      </c>
      <c r="B855" s="4" t="s">
        <v>6841</v>
      </c>
      <c r="C855" s="4" t="s">
        <v>6842</v>
      </c>
      <c r="D855" s="5">
        <v>599.99</v>
      </c>
      <c r="E855" s="3">
        <v>39140</v>
      </c>
      <c r="F855" s="3">
        <v>434</v>
      </c>
      <c r="G855" s="3">
        <v>43</v>
      </c>
      <c r="H855" s="4" t="s">
        <v>56</v>
      </c>
      <c r="I855" s="2">
        <v>4.2961081999999999</v>
      </c>
      <c r="J855" s="3">
        <v>5.5</v>
      </c>
      <c r="K855" s="1">
        <v>44144</v>
      </c>
      <c r="L855" s="4" t="s">
        <v>255</v>
      </c>
      <c r="M855" s="2">
        <f t="shared" si="91"/>
        <v>1.1088400613183443E-2</v>
      </c>
      <c r="N855" s="5">
        <f t="shared" si="92"/>
        <v>23483608.600000001</v>
      </c>
      <c r="O855" s="2" t="str">
        <f t="shared" si="93"/>
        <v>Very Low</v>
      </c>
      <c r="P855" s="2" t="str">
        <f t="shared" si="94"/>
        <v>Medium</v>
      </c>
      <c r="Q855" s="2" t="str">
        <f t="shared" si="95"/>
        <v>Good</v>
      </c>
      <c r="R855" s="2" t="str">
        <f t="shared" si="96"/>
        <v>Very Low</v>
      </c>
      <c r="S855" s="2" t="str">
        <f t="shared" si="97"/>
        <v>&lt;25M</v>
      </c>
    </row>
    <row r="856" spans="1:19" x14ac:dyDescent="0.2">
      <c r="A856" s="3">
        <v>2586442</v>
      </c>
      <c r="B856" s="4" t="s">
        <v>17323</v>
      </c>
      <c r="C856" s="4" t="s">
        <v>17324</v>
      </c>
      <c r="D856" s="5">
        <v>399.99</v>
      </c>
      <c r="E856" s="3">
        <v>39140</v>
      </c>
      <c r="F856" s="3">
        <v>68</v>
      </c>
      <c r="G856" s="3">
        <v>27</v>
      </c>
      <c r="H856" s="4" t="s">
        <v>56</v>
      </c>
      <c r="I856" s="2">
        <v>4.5569405999999999</v>
      </c>
      <c r="J856" s="3">
        <v>6</v>
      </c>
      <c r="K856" s="1">
        <v>43739</v>
      </c>
      <c r="L856" s="4" t="s">
        <v>608</v>
      </c>
      <c r="M856" s="2">
        <f t="shared" si="91"/>
        <v>1.7373530914665304E-3</v>
      </c>
      <c r="N856" s="5">
        <f t="shared" si="92"/>
        <v>15655608.6</v>
      </c>
      <c r="O856" s="2" t="str">
        <f t="shared" si="93"/>
        <v>Very Low</v>
      </c>
      <c r="P856" s="2" t="str">
        <f t="shared" si="94"/>
        <v>Medium</v>
      </c>
      <c r="Q856" s="2" t="str">
        <f t="shared" si="95"/>
        <v>Very Good</v>
      </c>
      <c r="R856" s="2" t="str">
        <f t="shared" si="96"/>
        <v>Very Low</v>
      </c>
      <c r="S856" s="2" t="str">
        <f t="shared" si="97"/>
        <v>&lt;25M</v>
      </c>
    </row>
    <row r="857" spans="1:19" x14ac:dyDescent="0.2">
      <c r="A857" s="3">
        <v>963412</v>
      </c>
      <c r="B857" s="4" t="s">
        <v>9998</v>
      </c>
      <c r="C857" s="4" t="s">
        <v>9999</v>
      </c>
      <c r="D857" s="5">
        <v>399.99</v>
      </c>
      <c r="E857" s="3">
        <v>39113</v>
      </c>
      <c r="F857" s="3">
        <v>220</v>
      </c>
      <c r="G857" s="3">
        <v>39</v>
      </c>
      <c r="H857" s="4" t="s">
        <v>56</v>
      </c>
      <c r="I857" s="2">
        <v>4.0913139999999997</v>
      </c>
      <c r="J857" s="3">
        <v>3.5</v>
      </c>
      <c r="K857" s="1">
        <v>42633</v>
      </c>
      <c r="L857" s="4" t="s">
        <v>28</v>
      </c>
      <c r="M857" s="2">
        <f t="shared" si="91"/>
        <v>5.6247283511875849E-3</v>
      </c>
      <c r="N857" s="5">
        <f t="shared" si="92"/>
        <v>15644808.870000001</v>
      </c>
      <c r="O857" s="2" t="str">
        <f t="shared" si="93"/>
        <v>Very Low</v>
      </c>
      <c r="P857" s="2" t="str">
        <f t="shared" si="94"/>
        <v>Medium</v>
      </c>
      <c r="Q857" s="2" t="str">
        <f t="shared" si="95"/>
        <v>Good</v>
      </c>
      <c r="R857" s="2" t="str">
        <f t="shared" si="96"/>
        <v>Very Low</v>
      </c>
      <c r="S857" s="2" t="str">
        <f t="shared" si="97"/>
        <v>&lt;25M</v>
      </c>
    </row>
    <row r="858" spans="1:19" x14ac:dyDescent="0.2">
      <c r="A858" s="3">
        <v>6010764</v>
      </c>
      <c r="B858" s="4" t="s">
        <v>1276</v>
      </c>
      <c r="C858" s="4" t="s">
        <v>1277</v>
      </c>
      <c r="D858" s="5">
        <v>1099.99</v>
      </c>
      <c r="E858" s="3">
        <v>39103</v>
      </c>
      <c r="F858" s="3">
        <v>4756</v>
      </c>
      <c r="G858" s="3">
        <v>207</v>
      </c>
      <c r="H858" s="4" t="s">
        <v>14</v>
      </c>
      <c r="I858" s="2">
        <v>4.608231</v>
      </c>
      <c r="J858" s="3">
        <v>54</v>
      </c>
      <c r="K858" s="1">
        <v>45449</v>
      </c>
      <c r="L858" s="4" t="s">
        <v>394</v>
      </c>
      <c r="M858" s="2">
        <f t="shared" si="91"/>
        <v>0.12162749661151319</v>
      </c>
      <c r="N858" s="5">
        <f t="shared" si="92"/>
        <v>43012908.969999999</v>
      </c>
      <c r="O858" s="2" t="str">
        <f t="shared" si="93"/>
        <v>High</v>
      </c>
      <c r="P858" s="2" t="str">
        <f t="shared" si="94"/>
        <v>Medium</v>
      </c>
      <c r="Q858" s="2" t="str">
        <f t="shared" si="95"/>
        <v>Very Good</v>
      </c>
      <c r="R858" s="2" t="str">
        <f t="shared" si="96"/>
        <v>Very Low</v>
      </c>
      <c r="S858" s="2" t="str">
        <f t="shared" si="97"/>
        <v>25-50M</v>
      </c>
    </row>
    <row r="859" spans="1:19" x14ac:dyDescent="0.2">
      <c r="A859" s="3">
        <v>3567445</v>
      </c>
      <c r="B859" s="4" t="s">
        <v>8229</v>
      </c>
      <c r="C859" s="4" t="s">
        <v>8230</v>
      </c>
      <c r="D859" s="5">
        <v>399.99</v>
      </c>
      <c r="E859" s="3">
        <v>39090</v>
      </c>
      <c r="F859" s="3">
        <v>316</v>
      </c>
      <c r="G859" s="3">
        <v>43</v>
      </c>
      <c r="H859" s="4" t="s">
        <v>14</v>
      </c>
      <c r="I859" s="2">
        <v>3.8999622</v>
      </c>
      <c r="J859" s="3">
        <v>21</v>
      </c>
      <c r="K859" s="1">
        <v>44117</v>
      </c>
      <c r="L859" s="4" t="s">
        <v>77</v>
      </c>
      <c r="M859" s="2">
        <f t="shared" si="91"/>
        <v>8.0839089281146068E-3</v>
      </c>
      <c r="N859" s="5">
        <f t="shared" si="92"/>
        <v>15635609.1</v>
      </c>
      <c r="O859" s="2" t="str">
        <f t="shared" si="93"/>
        <v>Very Low</v>
      </c>
      <c r="P859" s="2" t="str">
        <f t="shared" si="94"/>
        <v>Medium</v>
      </c>
      <c r="Q859" s="2" t="str">
        <f t="shared" si="95"/>
        <v>Fair</v>
      </c>
      <c r="R859" s="2" t="str">
        <f t="shared" si="96"/>
        <v>Very Low</v>
      </c>
      <c r="S859" s="2" t="str">
        <f t="shared" si="97"/>
        <v>&lt;25M</v>
      </c>
    </row>
    <row r="860" spans="1:19" x14ac:dyDescent="0.2">
      <c r="A860" s="3">
        <v>2912472</v>
      </c>
      <c r="B860" s="4" t="s">
        <v>1076</v>
      </c>
      <c r="C860" s="4" t="s">
        <v>1077</v>
      </c>
      <c r="D860" s="5">
        <v>1399.99</v>
      </c>
      <c r="E860" s="3">
        <v>39043</v>
      </c>
      <c r="F860" s="3">
        <v>5622</v>
      </c>
      <c r="G860" s="3">
        <v>55</v>
      </c>
      <c r="H860" s="4" t="s">
        <v>56</v>
      </c>
      <c r="I860" s="2">
        <v>4.6526364999999998</v>
      </c>
      <c r="J860" s="3">
        <v>3.5</v>
      </c>
      <c r="K860" s="1">
        <v>43915</v>
      </c>
      <c r="L860" s="4" t="s">
        <v>387</v>
      </c>
      <c r="M860" s="2">
        <f t="shared" si="91"/>
        <v>0.14399508234510669</v>
      </c>
      <c r="N860" s="5">
        <f t="shared" si="92"/>
        <v>54659809.57</v>
      </c>
      <c r="O860" s="2" t="str">
        <f t="shared" si="93"/>
        <v>Very High</v>
      </c>
      <c r="P860" s="2" t="str">
        <f t="shared" si="94"/>
        <v>Medium</v>
      </c>
      <c r="Q860" s="2" t="str">
        <f t="shared" si="95"/>
        <v>Very Good</v>
      </c>
      <c r="R860" s="2" t="str">
        <f t="shared" si="96"/>
        <v>Very Low</v>
      </c>
      <c r="S860" s="2" t="str">
        <f t="shared" si="97"/>
        <v>50-75M</v>
      </c>
    </row>
    <row r="861" spans="1:19" x14ac:dyDescent="0.2">
      <c r="A861" s="3">
        <v>2313280</v>
      </c>
      <c r="B861" s="4" t="s">
        <v>1104</v>
      </c>
      <c r="C861" s="4" t="s">
        <v>1105</v>
      </c>
      <c r="D861" s="5">
        <v>1499.99</v>
      </c>
      <c r="E861" s="3">
        <v>39011</v>
      </c>
      <c r="F861" s="3">
        <v>5484</v>
      </c>
      <c r="G861" s="3">
        <v>401</v>
      </c>
      <c r="H861" s="4" t="s">
        <v>142</v>
      </c>
      <c r="I861" s="2">
        <v>4.4606469999999998</v>
      </c>
      <c r="J861" s="3">
        <v>42.5</v>
      </c>
      <c r="K861" s="1">
        <v>43563</v>
      </c>
      <c r="L861" s="4" t="s">
        <v>414</v>
      </c>
      <c r="M861" s="2">
        <f t="shared" si="91"/>
        <v>0.14057573504908871</v>
      </c>
      <c r="N861" s="5">
        <f t="shared" si="92"/>
        <v>58516109.890000001</v>
      </c>
      <c r="O861" s="2" t="str">
        <f t="shared" si="93"/>
        <v>Very High</v>
      </c>
      <c r="P861" s="2" t="str">
        <f t="shared" si="94"/>
        <v>Medium</v>
      </c>
      <c r="Q861" s="2" t="str">
        <f t="shared" si="95"/>
        <v>Good</v>
      </c>
      <c r="R861" s="2" t="str">
        <f t="shared" si="96"/>
        <v>Very Low</v>
      </c>
      <c r="S861" s="2" t="str">
        <f t="shared" si="97"/>
        <v>50-75M</v>
      </c>
    </row>
    <row r="862" spans="1:19" x14ac:dyDescent="0.2">
      <c r="A862" s="3">
        <v>1319746</v>
      </c>
      <c r="B862" s="4" t="s">
        <v>1099</v>
      </c>
      <c r="C862" s="4" t="s">
        <v>1100</v>
      </c>
      <c r="D862" s="5">
        <v>1699.99</v>
      </c>
      <c r="E862" s="3">
        <v>38995</v>
      </c>
      <c r="F862" s="3">
        <v>5502</v>
      </c>
      <c r="G862" s="3">
        <v>142</v>
      </c>
      <c r="H862" s="4" t="s">
        <v>142</v>
      </c>
      <c r="I862" s="2">
        <v>4.5776715000000001</v>
      </c>
      <c r="J862" s="3">
        <v>13.5</v>
      </c>
      <c r="K862" s="1">
        <v>42959</v>
      </c>
      <c r="L862" s="4" t="s">
        <v>15</v>
      </c>
      <c r="M862" s="2">
        <f t="shared" si="91"/>
        <v>0.14109501218104886</v>
      </c>
      <c r="N862" s="5">
        <f t="shared" si="92"/>
        <v>66291110.049999997</v>
      </c>
      <c r="O862" s="2" t="str">
        <f t="shared" si="93"/>
        <v>Very High</v>
      </c>
      <c r="P862" s="2" t="str">
        <f t="shared" si="94"/>
        <v>Medium</v>
      </c>
      <c r="Q862" s="2" t="str">
        <f t="shared" si="95"/>
        <v>Very Good</v>
      </c>
      <c r="R862" s="2" t="str">
        <f t="shared" si="96"/>
        <v>Very Low</v>
      </c>
      <c r="S862" s="2" t="str">
        <f t="shared" si="97"/>
        <v>50-75M</v>
      </c>
    </row>
    <row r="863" spans="1:19" x14ac:dyDescent="0.2">
      <c r="A863" s="3">
        <v>11475</v>
      </c>
      <c r="B863" s="4" t="s">
        <v>1455</v>
      </c>
      <c r="C863" s="4" t="s">
        <v>1456</v>
      </c>
      <c r="D863" s="5">
        <v>1699.99</v>
      </c>
      <c r="E863" s="3">
        <v>38992</v>
      </c>
      <c r="F863" s="3">
        <v>3966</v>
      </c>
      <c r="G863" s="3">
        <v>573</v>
      </c>
      <c r="H863" s="4" t="s">
        <v>14</v>
      </c>
      <c r="I863" s="2">
        <v>4.6180515</v>
      </c>
      <c r="J863" s="3">
        <v>55</v>
      </c>
      <c r="K863" s="1">
        <v>40875</v>
      </c>
      <c r="L863" s="4" t="s">
        <v>18</v>
      </c>
      <c r="M863" s="2">
        <f t="shared" si="91"/>
        <v>0.10171317193270414</v>
      </c>
      <c r="N863" s="5">
        <f t="shared" si="92"/>
        <v>66286010.079999998</v>
      </c>
      <c r="O863" s="2" t="str">
        <f t="shared" si="93"/>
        <v>Very High</v>
      </c>
      <c r="P863" s="2" t="str">
        <f t="shared" si="94"/>
        <v>Medium</v>
      </c>
      <c r="Q863" s="2" t="str">
        <f t="shared" si="95"/>
        <v>Very Good</v>
      </c>
      <c r="R863" s="2" t="str">
        <f t="shared" si="96"/>
        <v>Very Low</v>
      </c>
      <c r="S863" s="2" t="str">
        <f t="shared" si="97"/>
        <v>50-75M</v>
      </c>
    </row>
    <row r="864" spans="1:19" x14ac:dyDescent="0.2">
      <c r="A864" s="3">
        <v>1279620</v>
      </c>
      <c r="B864" s="4" t="s">
        <v>1432</v>
      </c>
      <c r="C864" s="4" t="s">
        <v>1433</v>
      </c>
      <c r="D864" s="5">
        <v>1899.99</v>
      </c>
      <c r="E864" s="3">
        <v>38979</v>
      </c>
      <c r="F864" s="3">
        <v>4065</v>
      </c>
      <c r="G864" s="3">
        <v>163</v>
      </c>
      <c r="H864" s="4" t="s">
        <v>14</v>
      </c>
      <c r="I864" s="2">
        <v>4.124066</v>
      </c>
      <c r="J864" s="3">
        <v>18.5</v>
      </c>
      <c r="K864" s="1">
        <v>42920</v>
      </c>
      <c r="L864" s="4" t="s">
        <v>1434</v>
      </c>
      <c r="M864" s="2">
        <f t="shared" si="91"/>
        <v>0.10428692372816131</v>
      </c>
      <c r="N864" s="5">
        <f t="shared" si="92"/>
        <v>74059710.209999993</v>
      </c>
      <c r="O864" s="2" t="str">
        <f t="shared" si="93"/>
        <v>Very High</v>
      </c>
      <c r="P864" s="2" t="str">
        <f t="shared" si="94"/>
        <v>Medium</v>
      </c>
      <c r="Q864" s="2" t="str">
        <f t="shared" si="95"/>
        <v>Good</v>
      </c>
      <c r="R864" s="2" t="str">
        <f t="shared" si="96"/>
        <v>Very Low</v>
      </c>
      <c r="S864" s="2" t="str">
        <f t="shared" si="97"/>
        <v>50-75M</v>
      </c>
    </row>
    <row r="865" spans="1:19" x14ac:dyDescent="0.2">
      <c r="A865" s="3">
        <v>4221858</v>
      </c>
      <c r="B865" s="4" t="s">
        <v>1272</v>
      </c>
      <c r="C865" s="4" t="s">
        <v>1273</v>
      </c>
      <c r="D865" s="5">
        <v>1299.99</v>
      </c>
      <c r="E865" s="3">
        <v>38976</v>
      </c>
      <c r="F865" s="3">
        <v>4710</v>
      </c>
      <c r="G865" s="3">
        <v>265</v>
      </c>
      <c r="H865" s="4" t="s">
        <v>56</v>
      </c>
      <c r="I865" s="2">
        <v>4.8169537</v>
      </c>
      <c r="J865" s="3">
        <v>57.5</v>
      </c>
      <c r="K865" s="1">
        <v>44412</v>
      </c>
      <c r="L865" s="4" t="s">
        <v>131</v>
      </c>
      <c r="M865" s="2">
        <f t="shared" si="91"/>
        <v>0.1208435960591133</v>
      </c>
      <c r="N865" s="5">
        <f t="shared" si="92"/>
        <v>50668410.240000002</v>
      </c>
      <c r="O865" s="2" t="str">
        <f t="shared" si="93"/>
        <v>Very High</v>
      </c>
      <c r="P865" s="2" t="str">
        <f t="shared" si="94"/>
        <v>Medium</v>
      </c>
      <c r="Q865" s="2" t="str">
        <f t="shared" si="95"/>
        <v>Very Good</v>
      </c>
      <c r="R865" s="2" t="str">
        <f t="shared" si="96"/>
        <v>Very Low</v>
      </c>
      <c r="S865" s="2" t="str">
        <f t="shared" si="97"/>
        <v>50-75M</v>
      </c>
    </row>
    <row r="866" spans="1:19" x14ac:dyDescent="0.2">
      <c r="A866" s="3">
        <v>1645294</v>
      </c>
      <c r="B866" s="4" t="s">
        <v>632</v>
      </c>
      <c r="C866" s="4" t="s">
        <v>633</v>
      </c>
      <c r="D866" s="5">
        <v>399.99</v>
      </c>
      <c r="E866" s="3">
        <v>38866</v>
      </c>
      <c r="F866" s="3">
        <v>10422</v>
      </c>
      <c r="G866" s="3">
        <v>26</v>
      </c>
      <c r="H866" s="4" t="s">
        <v>14</v>
      </c>
      <c r="I866" s="2">
        <v>4.5002804000000003</v>
      </c>
      <c r="J866" s="3">
        <v>4</v>
      </c>
      <c r="K866" s="1">
        <v>43204</v>
      </c>
      <c r="L866" s="4" t="s">
        <v>373</v>
      </c>
      <c r="M866" s="2">
        <f t="shared" si="91"/>
        <v>0.26815211238614728</v>
      </c>
      <c r="N866" s="5">
        <f t="shared" si="92"/>
        <v>15546011.34</v>
      </c>
      <c r="O866" s="2" t="str">
        <f t="shared" si="93"/>
        <v>Very Low</v>
      </c>
      <c r="P866" s="2" t="str">
        <f t="shared" si="94"/>
        <v>Medium</v>
      </c>
      <c r="Q866" s="2" t="str">
        <f t="shared" si="95"/>
        <v>Very Good</v>
      </c>
      <c r="R866" s="2" t="str">
        <f t="shared" si="96"/>
        <v>Low</v>
      </c>
      <c r="S866" s="2" t="str">
        <f t="shared" si="97"/>
        <v>&lt;25M</v>
      </c>
    </row>
    <row r="867" spans="1:19" x14ac:dyDescent="0.2">
      <c r="A867" s="3">
        <v>4178604</v>
      </c>
      <c r="B867" s="4" t="s">
        <v>8998</v>
      </c>
      <c r="C867" s="4" t="s">
        <v>8999</v>
      </c>
      <c r="D867" s="5">
        <v>399.99</v>
      </c>
      <c r="E867" s="3">
        <v>38860</v>
      </c>
      <c r="F867" s="3">
        <v>269</v>
      </c>
      <c r="G867" s="3">
        <v>9</v>
      </c>
      <c r="H867" s="4" t="s">
        <v>142</v>
      </c>
      <c r="I867" s="2">
        <v>4.1903540000000001</v>
      </c>
      <c r="J867" s="3">
        <v>31</v>
      </c>
      <c r="K867" s="1">
        <v>44388</v>
      </c>
      <c r="L867" s="4" t="s">
        <v>15</v>
      </c>
      <c r="M867" s="2">
        <f t="shared" si="91"/>
        <v>6.9222851260936696E-3</v>
      </c>
      <c r="N867" s="5">
        <f t="shared" si="92"/>
        <v>15543611.4</v>
      </c>
      <c r="O867" s="2" t="str">
        <f t="shared" si="93"/>
        <v>Very Low</v>
      </c>
      <c r="P867" s="2" t="str">
        <f t="shared" si="94"/>
        <v>Medium</v>
      </c>
      <c r="Q867" s="2" t="str">
        <f t="shared" si="95"/>
        <v>Good</v>
      </c>
      <c r="R867" s="2" t="str">
        <f t="shared" si="96"/>
        <v>Very Low</v>
      </c>
      <c r="S867" s="2" t="str">
        <f t="shared" si="97"/>
        <v>&lt;25M</v>
      </c>
    </row>
    <row r="868" spans="1:19" x14ac:dyDescent="0.2">
      <c r="A868" s="3">
        <v>2860646</v>
      </c>
      <c r="B868" s="4" t="s">
        <v>2711</v>
      </c>
      <c r="C868" s="4" t="s">
        <v>2712</v>
      </c>
      <c r="D868" s="5">
        <v>399.99</v>
      </c>
      <c r="E868" s="3">
        <v>38837</v>
      </c>
      <c r="F868" s="3">
        <v>1864</v>
      </c>
      <c r="G868" s="3">
        <v>58</v>
      </c>
      <c r="H868" s="4" t="s">
        <v>56</v>
      </c>
      <c r="I868" s="2">
        <v>4.4999520000000004</v>
      </c>
      <c r="J868" s="3">
        <v>9</v>
      </c>
      <c r="K868" s="1">
        <v>43899</v>
      </c>
      <c r="L868" s="4" t="s">
        <v>2196</v>
      </c>
      <c r="M868" s="2">
        <f t="shared" si="91"/>
        <v>4.799546823905039E-2</v>
      </c>
      <c r="N868" s="5">
        <f t="shared" si="92"/>
        <v>15534411.630000001</v>
      </c>
      <c r="O868" s="2" t="str">
        <f t="shared" si="93"/>
        <v>Very Low</v>
      </c>
      <c r="P868" s="2" t="str">
        <f t="shared" si="94"/>
        <v>Medium</v>
      </c>
      <c r="Q868" s="2" t="str">
        <f t="shared" si="95"/>
        <v>Good</v>
      </c>
      <c r="R868" s="2" t="str">
        <f t="shared" si="96"/>
        <v>Very Low</v>
      </c>
      <c r="S868" s="2" t="str">
        <f t="shared" si="97"/>
        <v>&lt;25M</v>
      </c>
    </row>
    <row r="869" spans="1:19" x14ac:dyDescent="0.2">
      <c r="A869" s="3">
        <v>417914</v>
      </c>
      <c r="B869" s="4" t="s">
        <v>10765</v>
      </c>
      <c r="C869" s="4" t="s">
        <v>10766</v>
      </c>
      <c r="D869" s="5">
        <v>499.99</v>
      </c>
      <c r="E869" s="3">
        <v>38813</v>
      </c>
      <c r="F869" s="3">
        <v>191</v>
      </c>
      <c r="G869" s="3">
        <v>19</v>
      </c>
      <c r="H869" s="4" t="s">
        <v>14</v>
      </c>
      <c r="I869" s="2">
        <v>4.212612</v>
      </c>
      <c r="J869" s="3">
        <v>1.5</v>
      </c>
      <c r="K869" s="1">
        <v>42045</v>
      </c>
      <c r="L869" s="4" t="s">
        <v>9753</v>
      </c>
      <c r="M869" s="2">
        <f t="shared" si="91"/>
        <v>4.9210316131193159E-3</v>
      </c>
      <c r="N869" s="5">
        <f t="shared" si="92"/>
        <v>19406111.870000001</v>
      </c>
      <c r="O869" s="2" t="str">
        <f t="shared" si="93"/>
        <v>Very Low</v>
      </c>
      <c r="P869" s="2" t="str">
        <f t="shared" si="94"/>
        <v>Medium</v>
      </c>
      <c r="Q869" s="2" t="str">
        <f t="shared" si="95"/>
        <v>Good</v>
      </c>
      <c r="R869" s="2" t="str">
        <f t="shared" si="96"/>
        <v>Very Low</v>
      </c>
      <c r="S869" s="2" t="str">
        <f t="shared" si="97"/>
        <v>&lt;25M</v>
      </c>
    </row>
    <row r="870" spans="1:19" x14ac:dyDescent="0.2">
      <c r="A870" s="3">
        <v>1862914</v>
      </c>
      <c r="B870" s="4" t="s">
        <v>1119</v>
      </c>
      <c r="C870" s="4" t="s">
        <v>1120</v>
      </c>
      <c r="D870" s="5">
        <v>1299.99</v>
      </c>
      <c r="E870" s="3">
        <v>38768</v>
      </c>
      <c r="F870" s="3">
        <v>5448</v>
      </c>
      <c r="G870" s="3">
        <v>82</v>
      </c>
      <c r="H870" s="4" t="s">
        <v>14</v>
      </c>
      <c r="I870" s="2">
        <v>4.4938339999999997</v>
      </c>
      <c r="J870" s="3">
        <v>8</v>
      </c>
      <c r="K870" s="1">
        <v>43329</v>
      </c>
      <c r="L870" s="4" t="s">
        <v>134</v>
      </c>
      <c r="M870" s="2">
        <f t="shared" si="91"/>
        <v>0.14052827073875362</v>
      </c>
      <c r="N870" s="5">
        <f t="shared" si="92"/>
        <v>50398012.32</v>
      </c>
      <c r="O870" s="2" t="str">
        <f t="shared" si="93"/>
        <v>Very High</v>
      </c>
      <c r="P870" s="2" t="str">
        <f t="shared" si="94"/>
        <v>Medium</v>
      </c>
      <c r="Q870" s="2" t="str">
        <f t="shared" si="95"/>
        <v>Good</v>
      </c>
      <c r="R870" s="2" t="str">
        <f t="shared" si="96"/>
        <v>Very Low</v>
      </c>
      <c r="S870" s="2" t="str">
        <f t="shared" si="97"/>
        <v>50-75M</v>
      </c>
    </row>
    <row r="871" spans="1:19" x14ac:dyDescent="0.2">
      <c r="A871" s="3">
        <v>3134370</v>
      </c>
      <c r="B871" s="4" t="s">
        <v>17996</v>
      </c>
      <c r="C871" s="4" t="s">
        <v>17997</v>
      </c>
      <c r="D871" s="5">
        <v>399.99</v>
      </c>
      <c r="E871" s="3">
        <v>38758</v>
      </c>
      <c r="F871" s="3">
        <v>62</v>
      </c>
      <c r="G871" s="3">
        <v>65</v>
      </c>
      <c r="H871" s="4" t="s">
        <v>56</v>
      </c>
      <c r="I871" s="2">
        <v>4.4015994000000003</v>
      </c>
      <c r="J871" s="3">
        <v>40</v>
      </c>
      <c r="K871" s="1">
        <v>43967</v>
      </c>
      <c r="L871" s="4" t="s">
        <v>15</v>
      </c>
      <c r="M871" s="2">
        <f t="shared" si="91"/>
        <v>1.5996697456009082E-3</v>
      </c>
      <c r="N871" s="5">
        <f t="shared" si="92"/>
        <v>15502812.42</v>
      </c>
      <c r="O871" s="2" t="str">
        <f t="shared" si="93"/>
        <v>Very Low</v>
      </c>
      <c r="P871" s="2" t="str">
        <f t="shared" si="94"/>
        <v>Medium</v>
      </c>
      <c r="Q871" s="2" t="str">
        <f t="shared" si="95"/>
        <v>Good</v>
      </c>
      <c r="R871" s="2" t="str">
        <f t="shared" si="96"/>
        <v>Very Low</v>
      </c>
      <c r="S871" s="2" t="str">
        <f t="shared" si="97"/>
        <v>&lt;25M</v>
      </c>
    </row>
    <row r="872" spans="1:19" x14ac:dyDescent="0.2">
      <c r="A872" s="3">
        <v>1146014</v>
      </c>
      <c r="B872" s="4" t="s">
        <v>5349</v>
      </c>
      <c r="C872" s="4" t="s">
        <v>5350</v>
      </c>
      <c r="D872" s="5">
        <v>399.99</v>
      </c>
      <c r="E872" s="3">
        <v>38729</v>
      </c>
      <c r="F872" s="3">
        <v>661</v>
      </c>
      <c r="G872" s="3">
        <v>22</v>
      </c>
      <c r="H872" s="4" t="s">
        <v>56</v>
      </c>
      <c r="I872" s="2">
        <v>4.0587616000000004</v>
      </c>
      <c r="J872" s="3">
        <v>2</v>
      </c>
      <c r="K872" s="1">
        <v>42809</v>
      </c>
      <c r="L872" s="4" t="s">
        <v>28</v>
      </c>
      <c r="M872" s="2">
        <f t="shared" si="91"/>
        <v>1.7067313899145342E-2</v>
      </c>
      <c r="N872" s="5">
        <f t="shared" si="92"/>
        <v>15491212.710000001</v>
      </c>
      <c r="O872" s="2" t="str">
        <f t="shared" si="93"/>
        <v>Very Low</v>
      </c>
      <c r="P872" s="2" t="str">
        <f t="shared" si="94"/>
        <v>Medium</v>
      </c>
      <c r="Q872" s="2" t="str">
        <f t="shared" si="95"/>
        <v>Good</v>
      </c>
      <c r="R872" s="2" t="str">
        <f t="shared" si="96"/>
        <v>Very Low</v>
      </c>
      <c r="S872" s="2" t="str">
        <f t="shared" si="97"/>
        <v>&lt;25M</v>
      </c>
    </row>
    <row r="873" spans="1:19" x14ac:dyDescent="0.2">
      <c r="A873" s="3">
        <v>1017568</v>
      </c>
      <c r="B873" s="4" t="s">
        <v>8551</v>
      </c>
      <c r="C873" s="4" t="s">
        <v>8552</v>
      </c>
      <c r="D873" s="5">
        <v>399.99</v>
      </c>
      <c r="E873" s="3">
        <v>38681</v>
      </c>
      <c r="F873" s="3">
        <v>296</v>
      </c>
      <c r="G873" s="3">
        <v>74</v>
      </c>
      <c r="H873" s="4" t="s">
        <v>56</v>
      </c>
      <c r="I873" s="2">
        <v>3.6991258</v>
      </c>
      <c r="J873" s="3">
        <v>14.5</v>
      </c>
      <c r="K873" s="1">
        <v>42694</v>
      </c>
      <c r="L873" s="4" t="s">
        <v>263</v>
      </c>
      <c r="M873" s="2">
        <f t="shared" si="91"/>
        <v>7.6523357720844863E-3</v>
      </c>
      <c r="N873" s="5">
        <f t="shared" si="92"/>
        <v>15472013.189999999</v>
      </c>
      <c r="O873" s="2" t="str">
        <f t="shared" si="93"/>
        <v>Very Low</v>
      </c>
      <c r="P873" s="2" t="str">
        <f t="shared" si="94"/>
        <v>Medium</v>
      </c>
      <c r="Q873" s="2" t="str">
        <f t="shared" si="95"/>
        <v>Fair</v>
      </c>
      <c r="R873" s="2" t="str">
        <f t="shared" si="96"/>
        <v>Very Low</v>
      </c>
      <c r="S873" s="2" t="str">
        <f t="shared" si="97"/>
        <v>&lt;25M</v>
      </c>
    </row>
    <row r="874" spans="1:19" x14ac:dyDescent="0.2">
      <c r="A874" s="3">
        <v>3478798</v>
      </c>
      <c r="B874" s="4" t="s">
        <v>5847</v>
      </c>
      <c r="C874" s="4" t="s">
        <v>5848</v>
      </c>
      <c r="D874" s="5">
        <v>899.99</v>
      </c>
      <c r="E874" s="3">
        <v>38664</v>
      </c>
      <c r="F874" s="3">
        <v>561</v>
      </c>
      <c r="G874" s="3">
        <v>28</v>
      </c>
      <c r="H874" s="4" t="s">
        <v>757</v>
      </c>
      <c r="I874" s="2">
        <v>4.5044775000000001</v>
      </c>
      <c r="J874" s="3">
        <v>39.5</v>
      </c>
      <c r="K874" s="1">
        <v>44080</v>
      </c>
      <c r="L874" s="4" t="s">
        <v>1550</v>
      </c>
      <c r="M874" s="2">
        <f t="shared" si="91"/>
        <v>1.4509621353196773E-2</v>
      </c>
      <c r="N874" s="5">
        <f t="shared" si="92"/>
        <v>34797213.359999999</v>
      </c>
      <c r="O874" s="2" t="str">
        <f t="shared" si="93"/>
        <v>Medium</v>
      </c>
      <c r="P874" s="2" t="str">
        <f t="shared" si="94"/>
        <v>Medium</v>
      </c>
      <c r="Q874" s="2" t="str">
        <f t="shared" si="95"/>
        <v>Very Good</v>
      </c>
      <c r="R874" s="2" t="str">
        <f t="shared" si="96"/>
        <v>Very Low</v>
      </c>
      <c r="S874" s="2" t="str">
        <f t="shared" si="97"/>
        <v>25-50M</v>
      </c>
    </row>
    <row r="875" spans="1:19" x14ac:dyDescent="0.2">
      <c r="A875" s="3">
        <v>3212693</v>
      </c>
      <c r="B875" s="4" t="s">
        <v>6237</v>
      </c>
      <c r="C875" s="4" t="s">
        <v>6238</v>
      </c>
      <c r="D875" s="5">
        <v>399.99</v>
      </c>
      <c r="E875" s="3">
        <v>38623</v>
      </c>
      <c r="F875" s="3">
        <v>505</v>
      </c>
      <c r="G875" s="3">
        <v>18</v>
      </c>
      <c r="H875" s="4" t="s">
        <v>56</v>
      </c>
      <c r="I875" s="2">
        <v>3.8525361999999999</v>
      </c>
      <c r="J875" s="3">
        <v>1</v>
      </c>
      <c r="K875" s="1">
        <v>43989</v>
      </c>
      <c r="L875" s="4" t="s">
        <v>77</v>
      </c>
      <c r="M875" s="2">
        <f t="shared" si="91"/>
        <v>1.3075110685342931E-2</v>
      </c>
      <c r="N875" s="5">
        <f t="shared" si="92"/>
        <v>15448813.77</v>
      </c>
      <c r="O875" s="2" t="str">
        <f t="shared" si="93"/>
        <v>Very Low</v>
      </c>
      <c r="P875" s="2" t="str">
        <f t="shared" si="94"/>
        <v>Medium</v>
      </c>
      <c r="Q875" s="2" t="str">
        <f t="shared" si="95"/>
        <v>Fair</v>
      </c>
      <c r="R875" s="2" t="str">
        <f t="shared" si="96"/>
        <v>Very Low</v>
      </c>
      <c r="S875" s="2" t="str">
        <f t="shared" si="97"/>
        <v>&lt;25M</v>
      </c>
    </row>
    <row r="876" spans="1:19" x14ac:dyDescent="0.2">
      <c r="A876" s="3">
        <v>1399352</v>
      </c>
      <c r="B876" s="4" t="s">
        <v>3657</v>
      </c>
      <c r="C876" s="4" t="s">
        <v>3658</v>
      </c>
      <c r="D876" s="5">
        <v>399.99</v>
      </c>
      <c r="E876" s="3">
        <v>38616</v>
      </c>
      <c r="F876" s="3">
        <v>1210</v>
      </c>
      <c r="G876" s="3">
        <v>181</v>
      </c>
      <c r="H876" s="4" t="s">
        <v>14</v>
      </c>
      <c r="I876" s="2">
        <v>4.5686182999999998</v>
      </c>
      <c r="J876" s="3">
        <v>13</v>
      </c>
      <c r="K876" s="1">
        <v>43026</v>
      </c>
      <c r="L876" s="4" t="s">
        <v>48</v>
      </c>
      <c r="M876" s="2">
        <f t="shared" si="91"/>
        <v>3.1334162005386371E-2</v>
      </c>
      <c r="N876" s="5">
        <f t="shared" si="92"/>
        <v>15446013.84</v>
      </c>
      <c r="O876" s="2" t="str">
        <f t="shared" si="93"/>
        <v>Very Low</v>
      </c>
      <c r="P876" s="2" t="str">
        <f t="shared" si="94"/>
        <v>Medium</v>
      </c>
      <c r="Q876" s="2" t="str">
        <f t="shared" si="95"/>
        <v>Very Good</v>
      </c>
      <c r="R876" s="2" t="str">
        <f t="shared" si="96"/>
        <v>Very Low</v>
      </c>
      <c r="S876" s="2" t="str">
        <f t="shared" si="97"/>
        <v>&lt;25M</v>
      </c>
    </row>
    <row r="877" spans="1:19" x14ac:dyDescent="0.2">
      <c r="A877" s="3">
        <v>1673166</v>
      </c>
      <c r="B877" s="4" t="s">
        <v>859</v>
      </c>
      <c r="C877" s="4" t="s">
        <v>860</v>
      </c>
      <c r="D877" s="5">
        <v>1199.99</v>
      </c>
      <c r="E877" s="3">
        <v>38585</v>
      </c>
      <c r="F877" s="3">
        <v>7308</v>
      </c>
      <c r="G877" s="3">
        <v>53</v>
      </c>
      <c r="H877" s="4" t="s">
        <v>14</v>
      </c>
      <c r="I877" s="2">
        <v>4.4349546000000002</v>
      </c>
      <c r="J877" s="3">
        <v>5</v>
      </c>
      <c r="K877" s="1">
        <v>43222</v>
      </c>
      <c r="L877" s="4" t="s">
        <v>540</v>
      </c>
      <c r="M877" s="2">
        <f t="shared" si="91"/>
        <v>0.18940002591680705</v>
      </c>
      <c r="N877" s="5">
        <f t="shared" si="92"/>
        <v>46301614.149999999</v>
      </c>
      <c r="O877" s="2" t="str">
        <f t="shared" si="93"/>
        <v>High</v>
      </c>
      <c r="P877" s="2" t="str">
        <f t="shared" si="94"/>
        <v>Medium</v>
      </c>
      <c r="Q877" s="2" t="str">
        <f t="shared" si="95"/>
        <v>Good</v>
      </c>
      <c r="R877" s="2" t="str">
        <f t="shared" si="96"/>
        <v>Very Low</v>
      </c>
      <c r="S877" s="2" t="str">
        <f t="shared" si="97"/>
        <v>25-50M</v>
      </c>
    </row>
    <row r="878" spans="1:19" x14ac:dyDescent="0.2">
      <c r="A878" s="3">
        <v>3964308</v>
      </c>
      <c r="B878" s="4" t="s">
        <v>10096</v>
      </c>
      <c r="C878" s="4" t="s">
        <v>10097</v>
      </c>
      <c r="D878" s="5">
        <v>399.99</v>
      </c>
      <c r="E878" s="3">
        <v>38535</v>
      </c>
      <c r="F878" s="3">
        <v>215</v>
      </c>
      <c r="G878" s="3">
        <v>105</v>
      </c>
      <c r="H878" s="4" t="s">
        <v>14</v>
      </c>
      <c r="I878" s="2">
        <v>3.3868355999999999</v>
      </c>
      <c r="J878" s="3">
        <v>11</v>
      </c>
      <c r="K878" s="1">
        <v>44292</v>
      </c>
      <c r="L878" s="4" t="s">
        <v>476</v>
      </c>
      <c r="M878" s="2">
        <f t="shared" si="91"/>
        <v>5.5793434540028549E-3</v>
      </c>
      <c r="N878" s="5">
        <f t="shared" si="92"/>
        <v>15413614.65</v>
      </c>
      <c r="O878" s="2" t="str">
        <f t="shared" si="93"/>
        <v>Very Low</v>
      </c>
      <c r="P878" s="2" t="str">
        <f t="shared" si="94"/>
        <v>Medium</v>
      </c>
      <c r="Q878" s="2" t="str">
        <f t="shared" si="95"/>
        <v>Fair</v>
      </c>
      <c r="R878" s="2" t="str">
        <f t="shared" si="96"/>
        <v>Very Low</v>
      </c>
      <c r="S878" s="2" t="str">
        <f t="shared" si="97"/>
        <v>&lt;25M</v>
      </c>
    </row>
    <row r="879" spans="1:19" x14ac:dyDescent="0.2">
      <c r="A879" s="3">
        <v>5346432</v>
      </c>
      <c r="B879" s="4" t="s">
        <v>9000</v>
      </c>
      <c r="C879" s="4" t="s">
        <v>9001</v>
      </c>
      <c r="D879" s="5">
        <v>399.99</v>
      </c>
      <c r="E879" s="3">
        <v>38507</v>
      </c>
      <c r="F879" s="3">
        <v>269</v>
      </c>
      <c r="G879" s="3">
        <v>17</v>
      </c>
      <c r="H879" s="4" t="s">
        <v>14</v>
      </c>
      <c r="I879" s="2">
        <v>4.3069005000000002</v>
      </c>
      <c r="J879" s="3">
        <v>7.5</v>
      </c>
      <c r="K879" s="1">
        <v>45071</v>
      </c>
      <c r="L879" s="4" t="s">
        <v>394</v>
      </c>
      <c r="M879" s="2">
        <f t="shared" si="91"/>
        <v>6.9857428519489962E-3</v>
      </c>
      <c r="N879" s="5">
        <f t="shared" si="92"/>
        <v>15402414.93</v>
      </c>
      <c r="O879" s="2" t="str">
        <f t="shared" si="93"/>
        <v>Very Low</v>
      </c>
      <c r="P879" s="2" t="str">
        <f t="shared" si="94"/>
        <v>Medium</v>
      </c>
      <c r="Q879" s="2" t="str">
        <f t="shared" si="95"/>
        <v>Good</v>
      </c>
      <c r="R879" s="2" t="str">
        <f t="shared" si="96"/>
        <v>Very Low</v>
      </c>
      <c r="S879" s="2" t="str">
        <f t="shared" si="97"/>
        <v>&lt;25M</v>
      </c>
    </row>
    <row r="880" spans="1:19" x14ac:dyDescent="0.2">
      <c r="A880" s="3">
        <v>5563064</v>
      </c>
      <c r="B880" s="4" t="s">
        <v>11691</v>
      </c>
      <c r="C880" s="4" t="s">
        <v>11692</v>
      </c>
      <c r="D880" s="5">
        <v>399.99</v>
      </c>
      <c r="E880" s="3">
        <v>38494</v>
      </c>
      <c r="F880" s="3">
        <v>162</v>
      </c>
      <c r="G880" s="3">
        <v>36</v>
      </c>
      <c r="H880" s="4" t="s">
        <v>14</v>
      </c>
      <c r="I880" s="2">
        <v>4.2464757000000004</v>
      </c>
      <c r="J880" s="3">
        <v>3</v>
      </c>
      <c r="K880" s="1">
        <v>45186</v>
      </c>
      <c r="L880" s="4" t="s">
        <v>394</v>
      </c>
      <c r="M880" s="2">
        <f t="shared" si="91"/>
        <v>4.2084480698290645E-3</v>
      </c>
      <c r="N880" s="5">
        <f t="shared" si="92"/>
        <v>15397215.060000001</v>
      </c>
      <c r="O880" s="2" t="str">
        <f t="shared" si="93"/>
        <v>Very Low</v>
      </c>
      <c r="P880" s="2" t="str">
        <f t="shared" si="94"/>
        <v>Medium</v>
      </c>
      <c r="Q880" s="2" t="str">
        <f t="shared" si="95"/>
        <v>Good</v>
      </c>
      <c r="R880" s="2" t="str">
        <f t="shared" si="96"/>
        <v>Very Low</v>
      </c>
      <c r="S880" s="2" t="str">
        <f t="shared" si="97"/>
        <v>&lt;25M</v>
      </c>
    </row>
    <row r="881" spans="1:19" x14ac:dyDescent="0.2">
      <c r="A881" s="3">
        <v>4355412</v>
      </c>
      <c r="B881" s="4" t="s">
        <v>1022</v>
      </c>
      <c r="C881" s="4" t="s">
        <v>1023</v>
      </c>
      <c r="D881" s="5">
        <v>1299.99</v>
      </c>
      <c r="E881" s="3">
        <v>38431</v>
      </c>
      <c r="F881" s="3">
        <v>5898</v>
      </c>
      <c r="G881" s="3">
        <v>241</v>
      </c>
      <c r="H881" s="4" t="s">
        <v>14</v>
      </c>
      <c r="I881" s="2">
        <v>4.686712</v>
      </c>
      <c r="J881" s="3">
        <v>21.5</v>
      </c>
      <c r="K881" s="1">
        <v>44487</v>
      </c>
      <c r="L881" s="4" t="s">
        <v>1024</v>
      </c>
      <c r="M881" s="2">
        <f t="shared" si="91"/>
        <v>0.15346985506492156</v>
      </c>
      <c r="N881" s="5">
        <f t="shared" si="92"/>
        <v>49959915.689999998</v>
      </c>
      <c r="O881" s="2" t="str">
        <f t="shared" si="93"/>
        <v>Very High</v>
      </c>
      <c r="P881" s="2" t="str">
        <f t="shared" si="94"/>
        <v>Medium</v>
      </c>
      <c r="Q881" s="2" t="str">
        <f t="shared" si="95"/>
        <v>Very Good</v>
      </c>
      <c r="R881" s="2" t="str">
        <f t="shared" si="96"/>
        <v>Very Low</v>
      </c>
      <c r="S881" s="2" t="str">
        <f t="shared" si="97"/>
        <v>25-50M</v>
      </c>
    </row>
    <row r="882" spans="1:19" x14ac:dyDescent="0.2">
      <c r="A882" s="3">
        <v>4092766</v>
      </c>
      <c r="B882" s="4" t="s">
        <v>8023</v>
      </c>
      <c r="C882" s="4" t="s">
        <v>8024</v>
      </c>
      <c r="D882" s="5">
        <v>399.99</v>
      </c>
      <c r="E882" s="3">
        <v>38243</v>
      </c>
      <c r="F882" s="3">
        <v>329</v>
      </c>
      <c r="G882" s="3">
        <v>100</v>
      </c>
      <c r="H882" s="4" t="s">
        <v>56</v>
      </c>
      <c r="I882" s="2">
        <v>4.2164617</v>
      </c>
      <c r="J882" s="3">
        <v>14.5</v>
      </c>
      <c r="K882" s="1">
        <v>44348</v>
      </c>
      <c r="L882" s="4" t="s">
        <v>15</v>
      </c>
      <c r="M882" s="2">
        <f t="shared" si="91"/>
        <v>8.6028815730983445E-3</v>
      </c>
      <c r="N882" s="5">
        <f t="shared" si="92"/>
        <v>15296817.57</v>
      </c>
      <c r="O882" s="2" t="str">
        <f t="shared" si="93"/>
        <v>Very Low</v>
      </c>
      <c r="P882" s="2" t="str">
        <f t="shared" si="94"/>
        <v>Medium</v>
      </c>
      <c r="Q882" s="2" t="str">
        <f t="shared" si="95"/>
        <v>Good</v>
      </c>
      <c r="R882" s="2" t="str">
        <f t="shared" si="96"/>
        <v>Very Low</v>
      </c>
      <c r="S882" s="2" t="str">
        <f t="shared" si="97"/>
        <v>&lt;25M</v>
      </c>
    </row>
    <row r="883" spans="1:19" x14ac:dyDescent="0.2">
      <c r="A883" s="3">
        <v>3134552</v>
      </c>
      <c r="B883" s="4" t="s">
        <v>978</v>
      </c>
      <c r="C883" s="4" t="s">
        <v>979</v>
      </c>
      <c r="D883" s="5">
        <v>1299.99</v>
      </c>
      <c r="E883" s="3">
        <v>38173</v>
      </c>
      <c r="F883" s="3">
        <v>6256</v>
      </c>
      <c r="G883" s="3">
        <v>350</v>
      </c>
      <c r="H883" s="4" t="s">
        <v>56</v>
      </c>
      <c r="I883" s="2">
        <v>4.5644736000000004</v>
      </c>
      <c r="J883" s="3">
        <v>28.5</v>
      </c>
      <c r="K883" s="1">
        <v>43967</v>
      </c>
      <c r="L883" s="4" t="s">
        <v>107</v>
      </c>
      <c r="M883" s="2">
        <f t="shared" si="91"/>
        <v>0.16388546878683888</v>
      </c>
      <c r="N883" s="5">
        <f t="shared" si="92"/>
        <v>49624518.270000003</v>
      </c>
      <c r="O883" s="2" t="str">
        <f t="shared" si="93"/>
        <v>Very High</v>
      </c>
      <c r="P883" s="2" t="str">
        <f t="shared" si="94"/>
        <v>Medium</v>
      </c>
      <c r="Q883" s="2" t="str">
        <f t="shared" si="95"/>
        <v>Very Good</v>
      </c>
      <c r="R883" s="2" t="str">
        <f t="shared" si="96"/>
        <v>Very Low</v>
      </c>
      <c r="S883" s="2" t="str">
        <f t="shared" si="97"/>
        <v>25-50M</v>
      </c>
    </row>
    <row r="884" spans="1:19" x14ac:dyDescent="0.2">
      <c r="A884" s="3">
        <v>5727660</v>
      </c>
      <c r="B884" s="4" t="s">
        <v>9781</v>
      </c>
      <c r="C884" s="4" t="s">
        <v>9782</v>
      </c>
      <c r="D884" s="5">
        <v>399.99</v>
      </c>
      <c r="E884" s="3">
        <v>38119</v>
      </c>
      <c r="F884" s="3">
        <v>230</v>
      </c>
      <c r="G884" s="3">
        <v>84</v>
      </c>
      <c r="H884" s="4" t="s">
        <v>56</v>
      </c>
      <c r="I884" s="2">
        <v>4.2688030000000001</v>
      </c>
      <c r="J884" s="3">
        <v>10.5</v>
      </c>
      <c r="K884" s="1">
        <v>45285</v>
      </c>
      <c r="L884" s="4" t="s">
        <v>394</v>
      </c>
      <c r="M884" s="2">
        <f t="shared" si="91"/>
        <v>6.0337364568850181E-3</v>
      </c>
      <c r="N884" s="5">
        <f t="shared" si="92"/>
        <v>15247218.810000001</v>
      </c>
      <c r="O884" s="2" t="str">
        <f t="shared" si="93"/>
        <v>Very Low</v>
      </c>
      <c r="P884" s="2" t="str">
        <f t="shared" si="94"/>
        <v>Medium</v>
      </c>
      <c r="Q884" s="2" t="str">
        <f t="shared" si="95"/>
        <v>Good</v>
      </c>
      <c r="R884" s="2" t="str">
        <f t="shared" si="96"/>
        <v>Very Low</v>
      </c>
      <c r="S884" s="2" t="str">
        <f t="shared" si="97"/>
        <v>&lt;25M</v>
      </c>
    </row>
    <row r="885" spans="1:19" x14ac:dyDescent="0.2">
      <c r="A885" s="3">
        <v>3905484</v>
      </c>
      <c r="B885" s="4" t="s">
        <v>5057</v>
      </c>
      <c r="C885" s="4" t="s">
        <v>5058</v>
      </c>
      <c r="D885" s="5">
        <v>399.99</v>
      </c>
      <c r="E885" s="3">
        <v>37988</v>
      </c>
      <c r="F885" s="3">
        <v>730</v>
      </c>
      <c r="G885" s="3">
        <v>86</v>
      </c>
      <c r="H885" s="4" t="s">
        <v>14</v>
      </c>
      <c r="I885" s="2">
        <v>4.3778790000000001</v>
      </c>
      <c r="J885" s="3">
        <v>4.5</v>
      </c>
      <c r="K885" s="1">
        <v>44265</v>
      </c>
      <c r="L885" s="4" t="s">
        <v>95</v>
      </c>
      <c r="M885" s="2">
        <f t="shared" si="91"/>
        <v>1.9216594714120249E-2</v>
      </c>
      <c r="N885" s="5">
        <f t="shared" si="92"/>
        <v>15194820.120000001</v>
      </c>
      <c r="O885" s="2" t="str">
        <f t="shared" si="93"/>
        <v>Very Low</v>
      </c>
      <c r="P885" s="2" t="str">
        <f t="shared" si="94"/>
        <v>Medium</v>
      </c>
      <c r="Q885" s="2" t="str">
        <f t="shared" si="95"/>
        <v>Good</v>
      </c>
      <c r="R885" s="2" t="str">
        <f t="shared" si="96"/>
        <v>Very Low</v>
      </c>
      <c r="S885" s="2" t="str">
        <f t="shared" si="97"/>
        <v>&lt;25M</v>
      </c>
    </row>
    <row r="886" spans="1:19" x14ac:dyDescent="0.2">
      <c r="A886" s="3">
        <v>3376174</v>
      </c>
      <c r="B886" s="4" t="s">
        <v>6672</v>
      </c>
      <c r="C886" s="4" t="s">
        <v>6673</v>
      </c>
      <c r="D886" s="5">
        <v>399.99</v>
      </c>
      <c r="E886" s="3">
        <v>37959</v>
      </c>
      <c r="F886" s="3">
        <v>454</v>
      </c>
      <c r="G886" s="3">
        <v>52</v>
      </c>
      <c r="H886" s="4" t="s">
        <v>56</v>
      </c>
      <c r="I886" s="2">
        <v>4.4328303</v>
      </c>
      <c r="J886" s="3">
        <v>2.5</v>
      </c>
      <c r="K886" s="1">
        <v>44041</v>
      </c>
      <c r="L886" s="4" t="s">
        <v>456</v>
      </c>
      <c r="M886" s="2">
        <f t="shared" si="91"/>
        <v>1.1960272926051793E-2</v>
      </c>
      <c r="N886" s="5">
        <f t="shared" si="92"/>
        <v>15183220.41</v>
      </c>
      <c r="O886" s="2" t="str">
        <f t="shared" si="93"/>
        <v>Very Low</v>
      </c>
      <c r="P886" s="2" t="str">
        <f t="shared" si="94"/>
        <v>Medium</v>
      </c>
      <c r="Q886" s="2" t="str">
        <f t="shared" si="95"/>
        <v>Good</v>
      </c>
      <c r="R886" s="2" t="str">
        <f t="shared" si="96"/>
        <v>Very Low</v>
      </c>
      <c r="S886" s="2" t="str">
        <f t="shared" si="97"/>
        <v>&lt;25M</v>
      </c>
    </row>
    <row r="887" spans="1:19" x14ac:dyDescent="0.2">
      <c r="A887" s="3">
        <v>5344042</v>
      </c>
      <c r="B887" s="4" t="s">
        <v>7131</v>
      </c>
      <c r="C887" s="4" t="s">
        <v>7132</v>
      </c>
      <c r="D887" s="5">
        <v>399.99</v>
      </c>
      <c r="E887" s="3">
        <v>37941</v>
      </c>
      <c r="F887" s="3">
        <v>401</v>
      </c>
      <c r="G887" s="3">
        <v>33</v>
      </c>
      <c r="H887" s="4" t="s">
        <v>14</v>
      </c>
      <c r="I887" s="2">
        <v>4.3107094999999997</v>
      </c>
      <c r="J887" s="3">
        <v>2</v>
      </c>
      <c r="K887" s="1">
        <v>45070</v>
      </c>
      <c r="L887" s="4" t="s">
        <v>394</v>
      </c>
      <c r="M887" s="2">
        <f t="shared" si="91"/>
        <v>1.0569041406394138E-2</v>
      </c>
      <c r="N887" s="5">
        <f t="shared" si="92"/>
        <v>15176020.59</v>
      </c>
      <c r="O887" s="2" t="str">
        <f t="shared" si="93"/>
        <v>Very Low</v>
      </c>
      <c r="P887" s="2" t="str">
        <f t="shared" si="94"/>
        <v>Medium</v>
      </c>
      <c r="Q887" s="2" t="str">
        <f t="shared" si="95"/>
        <v>Good</v>
      </c>
      <c r="R887" s="2" t="str">
        <f t="shared" si="96"/>
        <v>Very Low</v>
      </c>
      <c r="S887" s="2" t="str">
        <f t="shared" si="97"/>
        <v>&lt;25M</v>
      </c>
    </row>
    <row r="888" spans="1:19" x14ac:dyDescent="0.2">
      <c r="A888" s="3">
        <v>482834</v>
      </c>
      <c r="B888" s="4" t="s">
        <v>6195</v>
      </c>
      <c r="C888" s="4" t="s">
        <v>6196</v>
      </c>
      <c r="D888" s="5">
        <v>399.99</v>
      </c>
      <c r="E888" s="3">
        <v>37816</v>
      </c>
      <c r="F888" s="3">
        <v>509</v>
      </c>
      <c r="G888" s="3">
        <v>59</v>
      </c>
      <c r="H888" s="4" t="s">
        <v>56</v>
      </c>
      <c r="I888" s="2">
        <v>4.0192436999999996</v>
      </c>
      <c r="J888" s="3">
        <v>5</v>
      </c>
      <c r="K888" s="1">
        <v>42116</v>
      </c>
      <c r="L888" s="4" t="s">
        <v>943</v>
      </c>
      <c r="M888" s="2">
        <f t="shared" si="91"/>
        <v>1.3459911148720119E-2</v>
      </c>
      <c r="N888" s="5">
        <f t="shared" si="92"/>
        <v>15126021.84</v>
      </c>
      <c r="O888" s="2" t="str">
        <f t="shared" si="93"/>
        <v>Very Low</v>
      </c>
      <c r="P888" s="2" t="str">
        <f t="shared" si="94"/>
        <v>Medium</v>
      </c>
      <c r="Q888" s="2" t="str">
        <f t="shared" si="95"/>
        <v>Good</v>
      </c>
      <c r="R888" s="2" t="str">
        <f t="shared" si="96"/>
        <v>Very Low</v>
      </c>
      <c r="S888" s="2" t="str">
        <f t="shared" si="97"/>
        <v>&lt;25M</v>
      </c>
    </row>
    <row r="889" spans="1:19" x14ac:dyDescent="0.2">
      <c r="A889" s="3">
        <v>748852</v>
      </c>
      <c r="B889" s="4" t="s">
        <v>792</v>
      </c>
      <c r="C889" s="4" t="s">
        <v>793</v>
      </c>
      <c r="D889" s="5">
        <v>1299.99</v>
      </c>
      <c r="E889" s="3">
        <v>37735</v>
      </c>
      <c r="F889" s="3">
        <v>8079</v>
      </c>
      <c r="G889" s="3">
        <v>288</v>
      </c>
      <c r="H889" s="4" t="s">
        <v>14</v>
      </c>
      <c r="I889" s="2">
        <v>4.490316</v>
      </c>
      <c r="J889" s="3">
        <v>35</v>
      </c>
      <c r="K889" s="1">
        <v>42401</v>
      </c>
      <c r="L889" s="4" t="s">
        <v>794</v>
      </c>
      <c r="M889" s="2">
        <f t="shared" si="91"/>
        <v>0.21409831721213726</v>
      </c>
      <c r="N889" s="5">
        <f t="shared" si="92"/>
        <v>49055122.649999999</v>
      </c>
      <c r="O889" s="2" t="str">
        <f t="shared" si="93"/>
        <v>Very High</v>
      </c>
      <c r="P889" s="2" t="str">
        <f t="shared" si="94"/>
        <v>Medium</v>
      </c>
      <c r="Q889" s="2" t="str">
        <f t="shared" si="95"/>
        <v>Good</v>
      </c>
      <c r="R889" s="2" t="str">
        <f t="shared" si="96"/>
        <v>Low</v>
      </c>
      <c r="S889" s="2" t="str">
        <f t="shared" si="97"/>
        <v>25-50M</v>
      </c>
    </row>
    <row r="890" spans="1:19" x14ac:dyDescent="0.2">
      <c r="A890" s="3">
        <v>5166562</v>
      </c>
      <c r="B890" s="4" t="s">
        <v>9170</v>
      </c>
      <c r="C890" s="4" t="s">
        <v>9171</v>
      </c>
      <c r="D890" s="5">
        <v>399.99</v>
      </c>
      <c r="E890" s="3">
        <v>37724</v>
      </c>
      <c r="F890" s="3">
        <v>259</v>
      </c>
      <c r="G890" s="3">
        <v>108</v>
      </c>
      <c r="H890" s="4" t="s">
        <v>14</v>
      </c>
      <c r="I890" s="2">
        <v>4.3701515000000004</v>
      </c>
      <c r="J890" s="3">
        <v>29</v>
      </c>
      <c r="K890" s="1">
        <v>44975</v>
      </c>
      <c r="L890" s="4" t="s">
        <v>9172</v>
      </c>
      <c r="M890" s="2">
        <f t="shared" si="91"/>
        <v>6.8656558159262008E-3</v>
      </c>
      <c r="N890" s="5">
        <f t="shared" si="92"/>
        <v>15089222.76</v>
      </c>
      <c r="O890" s="2" t="str">
        <f t="shared" si="93"/>
        <v>Very Low</v>
      </c>
      <c r="P890" s="2" t="str">
        <f t="shared" si="94"/>
        <v>Medium</v>
      </c>
      <c r="Q890" s="2" t="str">
        <f t="shared" si="95"/>
        <v>Good</v>
      </c>
      <c r="R890" s="2" t="str">
        <f t="shared" si="96"/>
        <v>Very Low</v>
      </c>
      <c r="S890" s="2" t="str">
        <f t="shared" si="97"/>
        <v>&lt;25M</v>
      </c>
    </row>
    <row r="891" spans="1:19" x14ac:dyDescent="0.2">
      <c r="A891" s="3">
        <v>2400176</v>
      </c>
      <c r="B891" s="4" t="s">
        <v>672</v>
      </c>
      <c r="C891" s="4" t="s">
        <v>673</v>
      </c>
      <c r="D891" s="5">
        <v>549.99</v>
      </c>
      <c r="E891" s="3">
        <v>37655</v>
      </c>
      <c r="F891" s="3">
        <v>9601</v>
      </c>
      <c r="G891" s="3">
        <v>49</v>
      </c>
      <c r="H891" s="4" t="s">
        <v>14</v>
      </c>
      <c r="I891" s="2">
        <v>4.9147363000000004</v>
      </c>
      <c r="J891" s="3">
        <v>5</v>
      </c>
      <c r="K891" s="1">
        <v>43621</v>
      </c>
      <c r="L891" s="4" t="s">
        <v>15</v>
      </c>
      <c r="M891" s="2">
        <f t="shared" si="91"/>
        <v>0.25497277917939187</v>
      </c>
      <c r="N891" s="5">
        <f t="shared" si="92"/>
        <v>20709873.449999999</v>
      </c>
      <c r="O891" s="2" t="str">
        <f t="shared" si="93"/>
        <v>Very Low</v>
      </c>
      <c r="P891" s="2" t="str">
        <f t="shared" si="94"/>
        <v>Medium</v>
      </c>
      <c r="Q891" s="2" t="str">
        <f t="shared" si="95"/>
        <v>Very Good</v>
      </c>
      <c r="R891" s="2" t="str">
        <f t="shared" si="96"/>
        <v>Low</v>
      </c>
      <c r="S891" s="2" t="str">
        <f t="shared" si="97"/>
        <v>&lt;25M</v>
      </c>
    </row>
    <row r="892" spans="1:19" x14ac:dyDescent="0.2">
      <c r="A892" s="3">
        <v>1967418</v>
      </c>
      <c r="B892" s="4" t="s">
        <v>2761</v>
      </c>
      <c r="C892" s="4" t="s">
        <v>2762</v>
      </c>
      <c r="D892" s="5">
        <v>399.99</v>
      </c>
      <c r="E892" s="3">
        <v>37562</v>
      </c>
      <c r="F892" s="3">
        <v>1824</v>
      </c>
      <c r="G892" s="3">
        <v>50</v>
      </c>
      <c r="H892" s="4" t="s">
        <v>56</v>
      </c>
      <c r="I892" s="2">
        <v>4.1339293000000001</v>
      </c>
      <c r="J892" s="3">
        <v>3</v>
      </c>
      <c r="K892" s="1">
        <v>43388</v>
      </c>
      <c r="L892" s="4" t="s">
        <v>68</v>
      </c>
      <c r="M892" s="2">
        <f t="shared" si="91"/>
        <v>4.8559714605186093E-2</v>
      </c>
      <c r="N892" s="5">
        <f t="shared" si="92"/>
        <v>15024424.380000001</v>
      </c>
      <c r="O892" s="2" t="str">
        <f t="shared" si="93"/>
        <v>Very Low</v>
      </c>
      <c r="P892" s="2" t="str">
        <f t="shared" si="94"/>
        <v>Medium</v>
      </c>
      <c r="Q892" s="2" t="str">
        <f t="shared" si="95"/>
        <v>Good</v>
      </c>
      <c r="R892" s="2" t="str">
        <f t="shared" si="96"/>
        <v>Very Low</v>
      </c>
      <c r="S892" s="2" t="str">
        <f t="shared" si="97"/>
        <v>&lt;25M</v>
      </c>
    </row>
    <row r="893" spans="1:19" x14ac:dyDescent="0.2">
      <c r="A893" s="3">
        <v>1026276</v>
      </c>
      <c r="B893" s="4" t="s">
        <v>861</v>
      </c>
      <c r="C893" s="4" t="s">
        <v>862</v>
      </c>
      <c r="D893" s="5">
        <v>1699.99</v>
      </c>
      <c r="E893" s="3">
        <v>37551</v>
      </c>
      <c r="F893" s="3">
        <v>7289</v>
      </c>
      <c r="G893" s="3">
        <v>240</v>
      </c>
      <c r="H893" s="4" t="s">
        <v>14</v>
      </c>
      <c r="I893" s="2">
        <v>4.4700227000000003</v>
      </c>
      <c r="J893" s="3">
        <v>20.5</v>
      </c>
      <c r="K893" s="1">
        <v>42703</v>
      </c>
      <c r="L893" s="4" t="s">
        <v>71</v>
      </c>
      <c r="M893" s="2">
        <f t="shared" si="91"/>
        <v>0.19410934462464383</v>
      </c>
      <c r="N893" s="5">
        <f t="shared" si="92"/>
        <v>63836324.490000002</v>
      </c>
      <c r="O893" s="2" t="str">
        <f t="shared" si="93"/>
        <v>Very High</v>
      </c>
      <c r="P893" s="2" t="str">
        <f t="shared" si="94"/>
        <v>Medium</v>
      </c>
      <c r="Q893" s="2" t="str">
        <f t="shared" si="95"/>
        <v>Good</v>
      </c>
      <c r="R893" s="2" t="str">
        <f t="shared" si="96"/>
        <v>Very Low</v>
      </c>
      <c r="S893" s="2" t="str">
        <f t="shared" si="97"/>
        <v>50-75M</v>
      </c>
    </row>
    <row r="894" spans="1:19" x14ac:dyDescent="0.2">
      <c r="A894" s="3">
        <v>1647976</v>
      </c>
      <c r="B894" s="4" t="s">
        <v>899</v>
      </c>
      <c r="C894" s="4" t="s">
        <v>900</v>
      </c>
      <c r="D894" s="5">
        <v>1299.99</v>
      </c>
      <c r="E894" s="3">
        <v>37548</v>
      </c>
      <c r="F894" s="3">
        <v>6911</v>
      </c>
      <c r="G894" s="3">
        <v>67</v>
      </c>
      <c r="H894" s="4" t="s">
        <v>14</v>
      </c>
      <c r="I894" s="2">
        <v>4.5888223999999997</v>
      </c>
      <c r="J894" s="3">
        <v>8.5</v>
      </c>
      <c r="K894" s="1">
        <v>43206</v>
      </c>
      <c r="L894" s="4" t="s">
        <v>131</v>
      </c>
      <c r="M894" s="2">
        <f t="shared" si="91"/>
        <v>0.18405773942686696</v>
      </c>
      <c r="N894" s="5">
        <f t="shared" si="92"/>
        <v>48812024.520000003</v>
      </c>
      <c r="O894" s="2" t="str">
        <f t="shared" si="93"/>
        <v>Very High</v>
      </c>
      <c r="P894" s="2" t="str">
        <f t="shared" si="94"/>
        <v>Medium</v>
      </c>
      <c r="Q894" s="2" t="str">
        <f t="shared" si="95"/>
        <v>Very Good</v>
      </c>
      <c r="R894" s="2" t="str">
        <f t="shared" si="96"/>
        <v>Very Low</v>
      </c>
      <c r="S894" s="2" t="str">
        <f t="shared" si="97"/>
        <v>25-50M</v>
      </c>
    </row>
    <row r="895" spans="1:19" x14ac:dyDescent="0.2">
      <c r="A895" s="3">
        <v>700012</v>
      </c>
      <c r="B895" s="4" t="s">
        <v>1933</v>
      </c>
      <c r="C895" s="4" t="s">
        <v>1934</v>
      </c>
      <c r="D895" s="5">
        <v>399.99</v>
      </c>
      <c r="E895" s="3">
        <v>37548</v>
      </c>
      <c r="F895" s="3">
        <v>2847</v>
      </c>
      <c r="G895" s="3">
        <v>72</v>
      </c>
      <c r="H895" s="4" t="s">
        <v>14</v>
      </c>
      <c r="I895" s="2">
        <v>4.3245487000000002</v>
      </c>
      <c r="J895" s="3">
        <v>5</v>
      </c>
      <c r="K895" s="1">
        <v>42355</v>
      </c>
      <c r="L895" s="4" t="s">
        <v>180</v>
      </c>
      <c r="M895" s="2">
        <f t="shared" si="91"/>
        <v>7.5822946628315763E-2</v>
      </c>
      <c r="N895" s="5">
        <f t="shared" si="92"/>
        <v>15018824.52</v>
      </c>
      <c r="O895" s="2" t="str">
        <f t="shared" si="93"/>
        <v>Very Low</v>
      </c>
      <c r="P895" s="2" t="str">
        <f t="shared" si="94"/>
        <v>Medium</v>
      </c>
      <c r="Q895" s="2" t="str">
        <f t="shared" si="95"/>
        <v>Good</v>
      </c>
      <c r="R895" s="2" t="str">
        <f t="shared" si="96"/>
        <v>Very Low</v>
      </c>
      <c r="S895" s="2" t="str">
        <f t="shared" si="97"/>
        <v>&lt;25M</v>
      </c>
    </row>
    <row r="896" spans="1:19" x14ac:dyDescent="0.2">
      <c r="A896" s="3">
        <v>1282020</v>
      </c>
      <c r="B896" s="4" t="s">
        <v>1136</v>
      </c>
      <c r="C896" s="4" t="s">
        <v>1137</v>
      </c>
      <c r="D896" s="5">
        <v>699.99</v>
      </c>
      <c r="E896" s="3">
        <v>37546</v>
      </c>
      <c r="F896" s="3">
        <v>5377</v>
      </c>
      <c r="G896" s="3">
        <v>119</v>
      </c>
      <c r="H896" s="4" t="s">
        <v>14</v>
      </c>
      <c r="I896" s="2">
        <v>4.5742817000000002</v>
      </c>
      <c r="J896" s="3">
        <v>6.5</v>
      </c>
      <c r="K896" s="1">
        <v>42922</v>
      </c>
      <c r="L896" s="4" t="s">
        <v>31</v>
      </c>
      <c r="M896" s="2">
        <f t="shared" si="91"/>
        <v>0.14321099451339689</v>
      </c>
      <c r="N896" s="5">
        <f t="shared" si="92"/>
        <v>26281824.539999999</v>
      </c>
      <c r="O896" s="2" t="str">
        <f t="shared" si="93"/>
        <v>Low</v>
      </c>
      <c r="P896" s="2" t="str">
        <f t="shared" si="94"/>
        <v>Medium</v>
      </c>
      <c r="Q896" s="2" t="str">
        <f t="shared" si="95"/>
        <v>Very Good</v>
      </c>
      <c r="R896" s="2" t="str">
        <f t="shared" si="96"/>
        <v>Very Low</v>
      </c>
      <c r="S896" s="2" t="str">
        <f t="shared" si="97"/>
        <v>25-50M</v>
      </c>
    </row>
    <row r="897" spans="1:19" x14ac:dyDescent="0.2">
      <c r="A897" s="3">
        <v>597442</v>
      </c>
      <c r="B897" s="4" t="s">
        <v>9308</v>
      </c>
      <c r="C897" s="4" t="s">
        <v>9309</v>
      </c>
      <c r="D897" s="5">
        <v>399.99</v>
      </c>
      <c r="E897" s="3">
        <v>37539</v>
      </c>
      <c r="F897" s="3">
        <v>252</v>
      </c>
      <c r="G897" s="3">
        <v>33</v>
      </c>
      <c r="H897" s="4" t="s">
        <v>14</v>
      </c>
      <c r="I897" s="2">
        <v>3.9251136999999998</v>
      </c>
      <c r="J897" s="3">
        <v>3.5</v>
      </c>
      <c r="K897" s="1">
        <v>42246</v>
      </c>
      <c r="L897" s="4" t="s">
        <v>3696</v>
      </c>
      <c r="M897" s="2">
        <f t="shared" si="91"/>
        <v>6.7130184608007676E-3</v>
      </c>
      <c r="N897" s="5">
        <f t="shared" si="92"/>
        <v>15015224.610000001</v>
      </c>
      <c r="O897" s="2" t="str">
        <f t="shared" si="93"/>
        <v>Very Low</v>
      </c>
      <c r="P897" s="2" t="str">
        <f t="shared" si="94"/>
        <v>Medium</v>
      </c>
      <c r="Q897" s="2" t="str">
        <f t="shared" si="95"/>
        <v>Fair</v>
      </c>
      <c r="R897" s="2" t="str">
        <f t="shared" si="96"/>
        <v>Very Low</v>
      </c>
      <c r="S897" s="2" t="str">
        <f t="shared" si="97"/>
        <v>&lt;25M</v>
      </c>
    </row>
    <row r="898" spans="1:19" x14ac:dyDescent="0.2">
      <c r="A898" s="3">
        <v>958750</v>
      </c>
      <c r="B898" s="4" t="s">
        <v>9232</v>
      </c>
      <c r="C898" s="4" t="s">
        <v>9233</v>
      </c>
      <c r="D898" s="5">
        <v>399.99</v>
      </c>
      <c r="E898" s="3">
        <v>37535</v>
      </c>
      <c r="F898" s="3">
        <v>256</v>
      </c>
      <c r="G898" s="3">
        <v>30</v>
      </c>
      <c r="H898" s="4" t="s">
        <v>56</v>
      </c>
      <c r="I898" s="2">
        <v>4.0642909999999999</v>
      </c>
      <c r="J898" s="3">
        <v>2.5</v>
      </c>
      <c r="K898" s="1">
        <v>42628</v>
      </c>
      <c r="L898" s="4" t="s">
        <v>750</v>
      </c>
      <c r="M898" s="2">
        <f t="shared" ref="M898:M961" si="98" xml:space="preserve"> F898/E898</f>
        <v>6.820301052351139E-3</v>
      </c>
      <c r="N898" s="5">
        <f t="shared" ref="N898:N961" si="99">D898*E898</f>
        <v>15013624.65</v>
      </c>
      <c r="O898" s="2" t="str">
        <f t="shared" si="93"/>
        <v>Very Low</v>
      </c>
      <c r="P898" s="2" t="str">
        <f t="shared" si="94"/>
        <v>Medium</v>
      </c>
      <c r="Q898" s="2" t="str">
        <f t="shared" si="95"/>
        <v>Good</v>
      </c>
      <c r="R898" s="2" t="str">
        <f t="shared" si="96"/>
        <v>Very Low</v>
      </c>
      <c r="S898" s="2" t="str">
        <f t="shared" si="97"/>
        <v>&lt;25M</v>
      </c>
    </row>
    <row r="899" spans="1:19" x14ac:dyDescent="0.2">
      <c r="A899" s="3">
        <v>56582</v>
      </c>
      <c r="B899" s="4" t="s">
        <v>7492</v>
      </c>
      <c r="C899" s="4" t="s">
        <v>7493</v>
      </c>
      <c r="D899" s="5">
        <v>399.99</v>
      </c>
      <c r="E899" s="3">
        <v>37500</v>
      </c>
      <c r="F899" s="3">
        <v>369</v>
      </c>
      <c r="G899" s="3">
        <v>83</v>
      </c>
      <c r="H899" s="4" t="s">
        <v>56</v>
      </c>
      <c r="I899" s="2">
        <v>4.0059085000000003</v>
      </c>
      <c r="J899" s="3">
        <v>11.5</v>
      </c>
      <c r="K899" s="1">
        <v>41421</v>
      </c>
      <c r="L899" s="4" t="s">
        <v>263</v>
      </c>
      <c r="M899" s="2">
        <f t="shared" si="98"/>
        <v>9.8399999999999998E-3</v>
      </c>
      <c r="N899" s="5">
        <f t="shared" si="99"/>
        <v>14999625</v>
      </c>
      <c r="O899" s="2" t="str">
        <f t="shared" ref="O899:O962" si="100">IF(D899&gt;=1200,"Very High",IF(D899&gt;=1000,"High",IF(D899&gt;=800,"Medium",IF(D899&gt;=600,"Low",IF(D899&lt;=599.99,"Very Low","Invalid")))))</f>
        <v>Very Low</v>
      </c>
      <c r="P899" s="2" t="str">
        <f t="shared" ref="P899:P962" si="101">IF(E899&gt;=150000,"Very High",IF(E899&gt;=75000,"High",IF(E899&gt;=25000,"Medium",IF(E899&gt;=10000,"Low",IF(E899&lt;=9999,"Very Low","Invalid")))))</f>
        <v>Medium</v>
      </c>
      <c r="Q899" s="2" t="str">
        <f t="shared" ref="Q899:Q962" si="102">IF(I899&gt;=4.5,"Very Good",IF(I899&gt;=4,"Good",IF(I899&gt;=3,"Fair",IF(I899&lt;=2.99,"Poor","Invalid"))))</f>
        <v>Good</v>
      </c>
      <c r="R899" s="2" t="str">
        <f t="shared" ref="R899:R962" si="103">IF(M899&gt;=0.5,"Very High",IF(M899&gt;=0.4,"High",IF(M899&gt;=0.3,"Medium",IF(M899&gt;=0.2,"Low",IF(M899&gt;0,"Very Low","Invalid")))))</f>
        <v>Very Low</v>
      </c>
      <c r="S899" s="2" t="str">
        <f t="shared" ref="S899:S962" si="104">IF(N899&gt;=1000000000,"&gt; 1B",IF(N899&gt;=75000000, "75M-1B",IF(N899&gt;=50000000,"50-75M",IF(N899&gt;=25000000,"25-50M",IF(N899&gt;0,"&lt;25M","Invalid")))))</f>
        <v>&lt;25M</v>
      </c>
    </row>
    <row r="900" spans="1:19" x14ac:dyDescent="0.2">
      <c r="A900" s="3">
        <v>2233622</v>
      </c>
      <c r="B900" s="4" t="s">
        <v>10268</v>
      </c>
      <c r="C900" s="4" t="s">
        <v>10269</v>
      </c>
      <c r="D900" s="5">
        <v>399.99</v>
      </c>
      <c r="E900" s="3">
        <v>37482</v>
      </c>
      <c r="F900" s="3">
        <v>208</v>
      </c>
      <c r="G900" s="3">
        <v>32</v>
      </c>
      <c r="H900" s="4" t="s">
        <v>56</v>
      </c>
      <c r="I900" s="2">
        <v>3.8630019999999998</v>
      </c>
      <c r="J900" s="3">
        <v>3</v>
      </c>
      <c r="K900" s="1">
        <v>43517</v>
      </c>
      <c r="L900" s="4" t="s">
        <v>6171</v>
      </c>
      <c r="M900" s="2">
        <f t="shared" si="98"/>
        <v>5.5493303452323782E-3</v>
      </c>
      <c r="N900" s="5">
        <f t="shared" si="99"/>
        <v>14992425.18</v>
      </c>
      <c r="O900" s="2" t="str">
        <f t="shared" si="100"/>
        <v>Very Low</v>
      </c>
      <c r="P900" s="2" t="str">
        <f t="shared" si="101"/>
        <v>Medium</v>
      </c>
      <c r="Q900" s="2" t="str">
        <f t="shared" si="102"/>
        <v>Fair</v>
      </c>
      <c r="R900" s="2" t="str">
        <f t="shared" si="103"/>
        <v>Very Low</v>
      </c>
      <c r="S900" s="2" t="str">
        <f t="shared" si="104"/>
        <v>&lt;25M</v>
      </c>
    </row>
    <row r="901" spans="1:19" x14ac:dyDescent="0.2">
      <c r="A901" s="3">
        <v>1343662</v>
      </c>
      <c r="B901" s="4" t="s">
        <v>680</v>
      </c>
      <c r="C901" s="4" t="s">
        <v>681</v>
      </c>
      <c r="D901" s="5">
        <v>799.99</v>
      </c>
      <c r="E901" s="3">
        <v>37447</v>
      </c>
      <c r="F901" s="3">
        <v>9411</v>
      </c>
      <c r="G901" s="3">
        <v>70</v>
      </c>
      <c r="H901" s="4" t="s">
        <v>56</v>
      </c>
      <c r="I901" s="2">
        <v>4.4167642999999996</v>
      </c>
      <c r="J901" s="3">
        <v>6.5</v>
      </c>
      <c r="K901" s="1">
        <v>42984</v>
      </c>
      <c r="L901" s="4" t="s">
        <v>328</v>
      </c>
      <c r="M901" s="2">
        <f t="shared" si="98"/>
        <v>0.25131519213822201</v>
      </c>
      <c r="N901" s="5">
        <f t="shared" si="99"/>
        <v>29957225.530000001</v>
      </c>
      <c r="O901" s="2" t="str">
        <f t="shared" si="100"/>
        <v>Low</v>
      </c>
      <c r="P901" s="2" t="str">
        <f t="shared" si="101"/>
        <v>Medium</v>
      </c>
      <c r="Q901" s="2" t="str">
        <f t="shared" si="102"/>
        <v>Good</v>
      </c>
      <c r="R901" s="2" t="str">
        <f t="shared" si="103"/>
        <v>Low</v>
      </c>
      <c r="S901" s="2" t="str">
        <f t="shared" si="104"/>
        <v>25-50M</v>
      </c>
    </row>
    <row r="902" spans="1:19" x14ac:dyDescent="0.2">
      <c r="A902" s="3">
        <v>5029488</v>
      </c>
      <c r="B902" s="4" t="s">
        <v>9579</v>
      </c>
      <c r="C902" s="4" t="s">
        <v>9580</v>
      </c>
      <c r="D902" s="5">
        <v>399.99</v>
      </c>
      <c r="E902" s="3">
        <v>37360</v>
      </c>
      <c r="F902" s="3">
        <v>240</v>
      </c>
      <c r="G902" s="3">
        <v>96</v>
      </c>
      <c r="H902" s="4" t="s">
        <v>14</v>
      </c>
      <c r="I902" s="2">
        <v>4.4741445000000004</v>
      </c>
      <c r="J902" s="3">
        <v>9.5</v>
      </c>
      <c r="K902" s="1">
        <v>44912</v>
      </c>
      <c r="L902" s="4" t="s">
        <v>5835</v>
      </c>
      <c r="M902" s="2">
        <f t="shared" si="98"/>
        <v>6.4239828693790149E-3</v>
      </c>
      <c r="N902" s="5">
        <f t="shared" si="99"/>
        <v>14943626.4</v>
      </c>
      <c r="O902" s="2" t="str">
        <f t="shared" si="100"/>
        <v>Very Low</v>
      </c>
      <c r="P902" s="2" t="str">
        <f t="shared" si="101"/>
        <v>Medium</v>
      </c>
      <c r="Q902" s="2" t="str">
        <f t="shared" si="102"/>
        <v>Good</v>
      </c>
      <c r="R902" s="2" t="str">
        <f t="shared" si="103"/>
        <v>Very Low</v>
      </c>
      <c r="S902" s="2" t="str">
        <f t="shared" si="104"/>
        <v>&lt;25M</v>
      </c>
    </row>
    <row r="903" spans="1:19" x14ac:dyDescent="0.2">
      <c r="A903" s="3">
        <v>1228490</v>
      </c>
      <c r="B903" s="4" t="s">
        <v>725</v>
      </c>
      <c r="C903" s="4" t="s">
        <v>726</v>
      </c>
      <c r="D903" s="5">
        <v>1199.99</v>
      </c>
      <c r="E903" s="3">
        <v>37357</v>
      </c>
      <c r="F903" s="3">
        <v>8887</v>
      </c>
      <c r="G903" s="3">
        <v>121</v>
      </c>
      <c r="H903" s="4" t="s">
        <v>56</v>
      </c>
      <c r="I903" s="2">
        <v>4.5061270000000002</v>
      </c>
      <c r="J903" s="3">
        <v>8.5</v>
      </c>
      <c r="K903" s="1">
        <v>42879</v>
      </c>
      <c r="L903" s="4" t="s">
        <v>34</v>
      </c>
      <c r="M903" s="2">
        <f t="shared" si="98"/>
        <v>0.23789383515806944</v>
      </c>
      <c r="N903" s="5">
        <f t="shared" si="99"/>
        <v>44828026.43</v>
      </c>
      <c r="O903" s="2" t="str">
        <f t="shared" si="100"/>
        <v>High</v>
      </c>
      <c r="P903" s="2" t="str">
        <f t="shared" si="101"/>
        <v>Medium</v>
      </c>
      <c r="Q903" s="2" t="str">
        <f t="shared" si="102"/>
        <v>Very Good</v>
      </c>
      <c r="R903" s="2" t="str">
        <f t="shared" si="103"/>
        <v>Low</v>
      </c>
      <c r="S903" s="2" t="str">
        <f t="shared" si="104"/>
        <v>25-50M</v>
      </c>
    </row>
    <row r="904" spans="1:19" x14ac:dyDescent="0.2">
      <c r="A904" s="3">
        <v>4169782</v>
      </c>
      <c r="B904" s="4" t="s">
        <v>10415</v>
      </c>
      <c r="C904" s="4" t="s">
        <v>10416</v>
      </c>
      <c r="D904" s="5">
        <v>399.99</v>
      </c>
      <c r="E904" s="3">
        <v>37354</v>
      </c>
      <c r="F904" s="3">
        <v>202</v>
      </c>
      <c r="G904" s="3">
        <v>81</v>
      </c>
      <c r="H904" s="4" t="s">
        <v>14</v>
      </c>
      <c r="I904" s="2">
        <v>4.5300390000000004</v>
      </c>
      <c r="J904" s="3">
        <v>10</v>
      </c>
      <c r="K904" s="1">
        <v>44384</v>
      </c>
      <c r="L904" s="4" t="s">
        <v>373</v>
      </c>
      <c r="M904" s="2">
        <f t="shared" si="98"/>
        <v>5.4077207260266637E-3</v>
      </c>
      <c r="N904" s="5">
        <f t="shared" si="99"/>
        <v>14941226.460000001</v>
      </c>
      <c r="O904" s="2" t="str">
        <f t="shared" si="100"/>
        <v>Very Low</v>
      </c>
      <c r="P904" s="2" t="str">
        <f t="shared" si="101"/>
        <v>Medium</v>
      </c>
      <c r="Q904" s="2" t="str">
        <f t="shared" si="102"/>
        <v>Very Good</v>
      </c>
      <c r="R904" s="2" t="str">
        <f t="shared" si="103"/>
        <v>Very Low</v>
      </c>
      <c r="S904" s="2" t="str">
        <f t="shared" si="104"/>
        <v>&lt;25M</v>
      </c>
    </row>
    <row r="905" spans="1:19" x14ac:dyDescent="0.2">
      <c r="A905" s="3">
        <v>5646364</v>
      </c>
      <c r="B905" s="4" t="s">
        <v>7950</v>
      </c>
      <c r="C905" s="4" t="s">
        <v>7951</v>
      </c>
      <c r="D905" s="5">
        <v>399.99</v>
      </c>
      <c r="E905" s="3">
        <v>37340</v>
      </c>
      <c r="F905" s="3">
        <v>333</v>
      </c>
      <c r="G905" s="3">
        <v>22</v>
      </c>
      <c r="H905" s="4" t="s">
        <v>56</v>
      </c>
      <c r="I905" s="2">
        <v>4.4207196</v>
      </c>
      <c r="J905" s="3">
        <v>3.5</v>
      </c>
      <c r="K905" s="1">
        <v>45236</v>
      </c>
      <c r="L905" s="4" t="s">
        <v>394</v>
      </c>
      <c r="M905" s="2">
        <f t="shared" si="98"/>
        <v>8.9180503481521151E-3</v>
      </c>
      <c r="N905" s="5">
        <f t="shared" si="99"/>
        <v>14935626.6</v>
      </c>
      <c r="O905" s="2" t="str">
        <f t="shared" si="100"/>
        <v>Very Low</v>
      </c>
      <c r="P905" s="2" t="str">
        <f t="shared" si="101"/>
        <v>Medium</v>
      </c>
      <c r="Q905" s="2" t="str">
        <f t="shared" si="102"/>
        <v>Good</v>
      </c>
      <c r="R905" s="2" t="str">
        <f t="shared" si="103"/>
        <v>Very Low</v>
      </c>
      <c r="S905" s="2" t="str">
        <f t="shared" si="104"/>
        <v>&lt;25M</v>
      </c>
    </row>
    <row r="906" spans="1:19" x14ac:dyDescent="0.2">
      <c r="A906" s="3">
        <v>2241936</v>
      </c>
      <c r="B906" s="4" t="s">
        <v>1289</v>
      </c>
      <c r="C906" s="4" t="s">
        <v>1290</v>
      </c>
      <c r="D906" s="5">
        <v>1299.99</v>
      </c>
      <c r="E906" s="3">
        <v>37306</v>
      </c>
      <c r="F906" s="3">
        <v>4575</v>
      </c>
      <c r="G906" s="3">
        <v>134</v>
      </c>
      <c r="H906" s="4" t="s">
        <v>142</v>
      </c>
      <c r="I906" s="2">
        <v>4.6639594999999998</v>
      </c>
      <c r="J906" s="3">
        <v>10</v>
      </c>
      <c r="K906" s="1">
        <v>43522</v>
      </c>
      <c r="L906" s="4" t="s">
        <v>1291</v>
      </c>
      <c r="M906" s="2">
        <f t="shared" si="98"/>
        <v>0.12263442877821262</v>
      </c>
      <c r="N906" s="5">
        <f t="shared" si="99"/>
        <v>48497426.939999998</v>
      </c>
      <c r="O906" s="2" t="str">
        <f t="shared" si="100"/>
        <v>Very High</v>
      </c>
      <c r="P906" s="2" t="str">
        <f t="shared" si="101"/>
        <v>Medium</v>
      </c>
      <c r="Q906" s="2" t="str">
        <f t="shared" si="102"/>
        <v>Very Good</v>
      </c>
      <c r="R906" s="2" t="str">
        <f t="shared" si="103"/>
        <v>Very Low</v>
      </c>
      <c r="S906" s="2" t="str">
        <f t="shared" si="104"/>
        <v>25-50M</v>
      </c>
    </row>
    <row r="907" spans="1:19" x14ac:dyDescent="0.2">
      <c r="A907" s="3">
        <v>2504438</v>
      </c>
      <c r="B907" s="4" t="s">
        <v>1282</v>
      </c>
      <c r="C907" s="4" t="s">
        <v>1283</v>
      </c>
      <c r="D907" s="5">
        <v>1299.99</v>
      </c>
      <c r="E907" s="3">
        <v>37295</v>
      </c>
      <c r="F907" s="3">
        <v>4630</v>
      </c>
      <c r="G907" s="3">
        <v>118</v>
      </c>
      <c r="H907" s="4" t="s">
        <v>14</v>
      </c>
      <c r="I907" s="2">
        <v>4.4713507000000003</v>
      </c>
      <c r="J907" s="3">
        <v>12.5</v>
      </c>
      <c r="K907" s="1">
        <v>43688</v>
      </c>
      <c r="L907" s="4" t="s">
        <v>581</v>
      </c>
      <c r="M907" s="2">
        <f t="shared" si="98"/>
        <v>0.12414532779192922</v>
      </c>
      <c r="N907" s="5">
        <f t="shared" si="99"/>
        <v>48483127.049999997</v>
      </c>
      <c r="O907" s="2" t="str">
        <f t="shared" si="100"/>
        <v>Very High</v>
      </c>
      <c r="P907" s="2" t="str">
        <f t="shared" si="101"/>
        <v>Medium</v>
      </c>
      <c r="Q907" s="2" t="str">
        <f t="shared" si="102"/>
        <v>Good</v>
      </c>
      <c r="R907" s="2" t="str">
        <f t="shared" si="103"/>
        <v>Very Low</v>
      </c>
      <c r="S907" s="2" t="str">
        <f t="shared" si="104"/>
        <v>25-50M</v>
      </c>
    </row>
    <row r="908" spans="1:19" x14ac:dyDescent="0.2">
      <c r="A908" s="3">
        <v>2656278</v>
      </c>
      <c r="B908" s="4" t="s">
        <v>6753</v>
      </c>
      <c r="C908" s="4" t="s">
        <v>6754</v>
      </c>
      <c r="D908" s="5">
        <v>399.99</v>
      </c>
      <c r="E908" s="3">
        <v>37291</v>
      </c>
      <c r="F908" s="3">
        <v>444</v>
      </c>
      <c r="G908" s="3">
        <v>31</v>
      </c>
      <c r="H908" s="4" t="s">
        <v>56</v>
      </c>
      <c r="I908" s="2">
        <v>4.5145435000000003</v>
      </c>
      <c r="J908" s="3">
        <v>2.5</v>
      </c>
      <c r="K908" s="1">
        <v>43783</v>
      </c>
      <c r="L908" s="4" t="s">
        <v>15</v>
      </c>
      <c r="M908" s="2">
        <f t="shared" si="98"/>
        <v>1.1906358102491217E-2</v>
      </c>
      <c r="N908" s="5">
        <f t="shared" si="99"/>
        <v>14916027.09</v>
      </c>
      <c r="O908" s="2" t="str">
        <f t="shared" si="100"/>
        <v>Very Low</v>
      </c>
      <c r="P908" s="2" t="str">
        <f t="shared" si="101"/>
        <v>Medium</v>
      </c>
      <c r="Q908" s="2" t="str">
        <f t="shared" si="102"/>
        <v>Very Good</v>
      </c>
      <c r="R908" s="2" t="str">
        <f t="shared" si="103"/>
        <v>Very Low</v>
      </c>
      <c r="S908" s="2" t="str">
        <f t="shared" si="104"/>
        <v>&lt;25M</v>
      </c>
    </row>
    <row r="909" spans="1:19" x14ac:dyDescent="0.2">
      <c r="A909" s="3">
        <v>5437012</v>
      </c>
      <c r="B909" s="4" t="s">
        <v>17736</v>
      </c>
      <c r="C909" s="4" t="s">
        <v>17737</v>
      </c>
      <c r="D909" s="5">
        <v>399.99</v>
      </c>
      <c r="E909" s="3">
        <v>37287</v>
      </c>
      <c r="F909" s="3">
        <v>65</v>
      </c>
      <c r="G909" s="3">
        <v>13</v>
      </c>
      <c r="H909" s="4" t="s">
        <v>56</v>
      </c>
      <c r="I909" s="2">
        <v>4.1667480000000001</v>
      </c>
      <c r="J909" s="3">
        <v>2.5</v>
      </c>
      <c r="K909" s="1">
        <v>45118</v>
      </c>
      <c r="L909" s="4" t="s">
        <v>394</v>
      </c>
      <c r="M909" s="2">
        <f t="shared" si="98"/>
        <v>1.7432349076085499E-3</v>
      </c>
      <c r="N909" s="5">
        <f t="shared" si="99"/>
        <v>14914427.130000001</v>
      </c>
      <c r="O909" s="2" t="str">
        <f t="shared" si="100"/>
        <v>Very Low</v>
      </c>
      <c r="P909" s="2" t="str">
        <f t="shared" si="101"/>
        <v>Medium</v>
      </c>
      <c r="Q909" s="2" t="str">
        <f t="shared" si="102"/>
        <v>Good</v>
      </c>
      <c r="R909" s="2" t="str">
        <f t="shared" si="103"/>
        <v>Very Low</v>
      </c>
      <c r="S909" s="2" t="str">
        <f t="shared" si="104"/>
        <v>&lt;25M</v>
      </c>
    </row>
    <row r="910" spans="1:19" x14ac:dyDescent="0.2">
      <c r="A910" s="3">
        <v>3119378</v>
      </c>
      <c r="B910" s="4" t="s">
        <v>1087</v>
      </c>
      <c r="C910" s="4" t="s">
        <v>1088</v>
      </c>
      <c r="D910" s="5">
        <v>2499.9899999999998</v>
      </c>
      <c r="E910" s="3">
        <v>37172</v>
      </c>
      <c r="F910" s="3">
        <v>5579</v>
      </c>
      <c r="G910" s="3">
        <v>50</v>
      </c>
      <c r="H910" s="4" t="s">
        <v>14</v>
      </c>
      <c r="I910" s="2">
        <v>4.5589500000000003</v>
      </c>
      <c r="J910" s="3">
        <v>10</v>
      </c>
      <c r="K910" s="1">
        <v>43963</v>
      </c>
      <c r="L910" s="4" t="s">
        <v>208</v>
      </c>
      <c r="M910" s="2">
        <f t="shared" si="98"/>
        <v>0.15008608630151726</v>
      </c>
      <c r="N910" s="5">
        <f t="shared" si="99"/>
        <v>92929628.279999986</v>
      </c>
      <c r="O910" s="2" t="str">
        <f t="shared" si="100"/>
        <v>Very High</v>
      </c>
      <c r="P910" s="2" t="str">
        <f t="shared" si="101"/>
        <v>Medium</v>
      </c>
      <c r="Q910" s="2" t="str">
        <f t="shared" si="102"/>
        <v>Very Good</v>
      </c>
      <c r="R910" s="2" t="str">
        <f t="shared" si="103"/>
        <v>Very Low</v>
      </c>
      <c r="S910" s="2" t="str">
        <f t="shared" si="104"/>
        <v>75M-1B</v>
      </c>
    </row>
    <row r="911" spans="1:19" x14ac:dyDescent="0.2">
      <c r="A911" s="3">
        <v>185678</v>
      </c>
      <c r="B911" s="4" t="s">
        <v>1963</v>
      </c>
      <c r="C911" s="4" t="s">
        <v>1964</v>
      </c>
      <c r="D911" s="5">
        <v>399.99</v>
      </c>
      <c r="E911" s="3">
        <v>37154</v>
      </c>
      <c r="F911" s="3">
        <v>2769</v>
      </c>
      <c r="G911" s="3">
        <v>18</v>
      </c>
      <c r="H911" s="4" t="s">
        <v>14</v>
      </c>
      <c r="I911" s="2">
        <v>4.4300519999999999</v>
      </c>
      <c r="J911" s="3">
        <v>26.5</v>
      </c>
      <c r="K911" s="1">
        <v>41718</v>
      </c>
      <c r="L911" s="4" t="s">
        <v>74</v>
      </c>
      <c r="M911" s="2">
        <f t="shared" si="98"/>
        <v>7.4527641707487755E-2</v>
      </c>
      <c r="N911" s="5">
        <f t="shared" si="99"/>
        <v>14861228.460000001</v>
      </c>
      <c r="O911" s="2" t="str">
        <f t="shared" si="100"/>
        <v>Very Low</v>
      </c>
      <c r="P911" s="2" t="str">
        <f t="shared" si="101"/>
        <v>Medium</v>
      </c>
      <c r="Q911" s="2" t="str">
        <f t="shared" si="102"/>
        <v>Good</v>
      </c>
      <c r="R911" s="2" t="str">
        <f t="shared" si="103"/>
        <v>Very Low</v>
      </c>
      <c r="S911" s="2" t="str">
        <f t="shared" si="104"/>
        <v>&lt;25M</v>
      </c>
    </row>
    <row r="912" spans="1:19" x14ac:dyDescent="0.2">
      <c r="A912" s="3">
        <v>3413814</v>
      </c>
      <c r="B912" s="4" t="s">
        <v>6626</v>
      </c>
      <c r="C912" s="4" t="s">
        <v>6627</v>
      </c>
      <c r="D912" s="5">
        <v>399.99</v>
      </c>
      <c r="E912" s="3">
        <v>37154</v>
      </c>
      <c r="F912" s="3">
        <v>460</v>
      </c>
      <c r="G912" s="3">
        <v>86</v>
      </c>
      <c r="H912" s="4" t="s">
        <v>14</v>
      </c>
      <c r="I912" s="2">
        <v>4.4114639999999996</v>
      </c>
      <c r="J912" s="3">
        <v>6.5</v>
      </c>
      <c r="K912" s="1">
        <v>44055</v>
      </c>
      <c r="L912" s="4" t="s">
        <v>18</v>
      </c>
      <c r="M912" s="2">
        <f t="shared" si="98"/>
        <v>1.23809011142811E-2</v>
      </c>
      <c r="N912" s="5">
        <f t="shared" si="99"/>
        <v>14861228.460000001</v>
      </c>
      <c r="O912" s="2" t="str">
        <f t="shared" si="100"/>
        <v>Very Low</v>
      </c>
      <c r="P912" s="2" t="str">
        <f t="shared" si="101"/>
        <v>Medium</v>
      </c>
      <c r="Q912" s="2" t="str">
        <f t="shared" si="102"/>
        <v>Good</v>
      </c>
      <c r="R912" s="2" t="str">
        <f t="shared" si="103"/>
        <v>Very Low</v>
      </c>
      <c r="S912" s="2" t="str">
        <f t="shared" si="104"/>
        <v>&lt;25M</v>
      </c>
    </row>
    <row r="913" spans="1:19" x14ac:dyDescent="0.2">
      <c r="A913" s="3">
        <v>4924658</v>
      </c>
      <c r="B913" s="4" t="s">
        <v>9697</v>
      </c>
      <c r="C913" s="4" t="s">
        <v>9698</v>
      </c>
      <c r="D913" s="5">
        <v>399.99</v>
      </c>
      <c r="E913" s="3">
        <v>37149</v>
      </c>
      <c r="F913" s="3">
        <v>234</v>
      </c>
      <c r="G913" s="3">
        <v>59</v>
      </c>
      <c r="H913" s="4" t="s">
        <v>14</v>
      </c>
      <c r="I913" s="2">
        <v>4.2814192999999996</v>
      </c>
      <c r="J913" s="3">
        <v>12.5</v>
      </c>
      <c r="K913" s="1">
        <v>44846</v>
      </c>
      <c r="L913" s="4" t="s">
        <v>263</v>
      </c>
      <c r="M913" s="2">
        <f t="shared" si="98"/>
        <v>6.29895824921263E-3</v>
      </c>
      <c r="N913" s="5">
        <f t="shared" si="99"/>
        <v>14859228.51</v>
      </c>
      <c r="O913" s="2" t="str">
        <f t="shared" si="100"/>
        <v>Very Low</v>
      </c>
      <c r="P913" s="2" t="str">
        <f t="shared" si="101"/>
        <v>Medium</v>
      </c>
      <c r="Q913" s="2" t="str">
        <f t="shared" si="102"/>
        <v>Good</v>
      </c>
      <c r="R913" s="2" t="str">
        <f t="shared" si="103"/>
        <v>Very Low</v>
      </c>
      <c r="S913" s="2" t="str">
        <f t="shared" si="104"/>
        <v>&lt;25M</v>
      </c>
    </row>
    <row r="914" spans="1:19" x14ac:dyDescent="0.2">
      <c r="A914" s="3">
        <v>2377464</v>
      </c>
      <c r="B914" s="4" t="s">
        <v>5232</v>
      </c>
      <c r="C914" s="4" t="s">
        <v>5233</v>
      </c>
      <c r="D914" s="5">
        <v>699.99</v>
      </c>
      <c r="E914" s="3">
        <v>37135</v>
      </c>
      <c r="F914" s="3">
        <v>684</v>
      </c>
      <c r="G914" s="3">
        <v>66</v>
      </c>
      <c r="H914" s="4" t="s">
        <v>14</v>
      </c>
      <c r="I914" s="2">
        <v>4.3775000000000004</v>
      </c>
      <c r="J914" s="3">
        <v>5</v>
      </c>
      <c r="K914" s="1">
        <v>43606</v>
      </c>
      <c r="L914" s="4" t="s">
        <v>174</v>
      </c>
      <c r="M914" s="2">
        <f t="shared" si="98"/>
        <v>1.841928100175037E-2</v>
      </c>
      <c r="N914" s="5">
        <f t="shared" si="99"/>
        <v>25994128.649999999</v>
      </c>
      <c r="O914" s="2" t="str">
        <f t="shared" si="100"/>
        <v>Low</v>
      </c>
      <c r="P914" s="2" t="str">
        <f t="shared" si="101"/>
        <v>Medium</v>
      </c>
      <c r="Q914" s="2" t="str">
        <f t="shared" si="102"/>
        <v>Good</v>
      </c>
      <c r="R914" s="2" t="str">
        <f t="shared" si="103"/>
        <v>Very Low</v>
      </c>
      <c r="S914" s="2" t="str">
        <f t="shared" si="104"/>
        <v>25-50M</v>
      </c>
    </row>
    <row r="915" spans="1:19" x14ac:dyDescent="0.2">
      <c r="A915" s="3">
        <v>555100</v>
      </c>
      <c r="B915" s="4" t="s">
        <v>1056</v>
      </c>
      <c r="C915" s="4" t="s">
        <v>1057</v>
      </c>
      <c r="D915" s="5">
        <v>399.99</v>
      </c>
      <c r="E915" s="3">
        <v>37110</v>
      </c>
      <c r="F915" s="3">
        <v>5688</v>
      </c>
      <c r="G915" s="3">
        <v>177</v>
      </c>
      <c r="H915" s="4" t="s">
        <v>14</v>
      </c>
      <c r="I915" s="2">
        <v>4.2411102999999999</v>
      </c>
      <c r="J915" s="3">
        <v>51</v>
      </c>
      <c r="K915" s="1">
        <v>42200</v>
      </c>
      <c r="L915" s="4" t="s">
        <v>60</v>
      </c>
      <c r="M915" s="2">
        <f t="shared" si="98"/>
        <v>0.15327405012126111</v>
      </c>
      <c r="N915" s="5">
        <f t="shared" si="99"/>
        <v>14843628.9</v>
      </c>
      <c r="O915" s="2" t="str">
        <f t="shared" si="100"/>
        <v>Very Low</v>
      </c>
      <c r="P915" s="2" t="str">
        <f t="shared" si="101"/>
        <v>Medium</v>
      </c>
      <c r="Q915" s="2" t="str">
        <f t="shared" si="102"/>
        <v>Good</v>
      </c>
      <c r="R915" s="2" t="str">
        <f t="shared" si="103"/>
        <v>Very Low</v>
      </c>
      <c r="S915" s="2" t="str">
        <f t="shared" si="104"/>
        <v>&lt;25M</v>
      </c>
    </row>
    <row r="916" spans="1:19" x14ac:dyDescent="0.2">
      <c r="A916" s="3">
        <v>895138</v>
      </c>
      <c r="B916" s="4" t="s">
        <v>1733</v>
      </c>
      <c r="C916" s="4" t="s">
        <v>1734</v>
      </c>
      <c r="D916" s="5">
        <v>799.99</v>
      </c>
      <c r="E916" s="3">
        <v>37040</v>
      </c>
      <c r="F916" s="3">
        <v>3233</v>
      </c>
      <c r="G916" s="3">
        <v>144</v>
      </c>
      <c r="H916" s="4" t="s">
        <v>142</v>
      </c>
      <c r="I916" s="2">
        <v>4.4766116</v>
      </c>
      <c r="J916" s="3">
        <v>13</v>
      </c>
      <c r="K916" s="1">
        <v>42554</v>
      </c>
      <c r="L916" s="4" t="s">
        <v>595</v>
      </c>
      <c r="M916" s="2">
        <f t="shared" si="98"/>
        <v>8.7284017278617704E-2</v>
      </c>
      <c r="N916" s="5">
        <f t="shared" si="99"/>
        <v>29631629.600000001</v>
      </c>
      <c r="O916" s="2" t="str">
        <f t="shared" si="100"/>
        <v>Low</v>
      </c>
      <c r="P916" s="2" t="str">
        <f t="shared" si="101"/>
        <v>Medium</v>
      </c>
      <c r="Q916" s="2" t="str">
        <f t="shared" si="102"/>
        <v>Good</v>
      </c>
      <c r="R916" s="2" t="str">
        <f t="shared" si="103"/>
        <v>Very Low</v>
      </c>
      <c r="S916" s="2" t="str">
        <f t="shared" si="104"/>
        <v>25-50M</v>
      </c>
    </row>
    <row r="917" spans="1:19" x14ac:dyDescent="0.2">
      <c r="A917" s="3">
        <v>980770</v>
      </c>
      <c r="B917" s="4" t="s">
        <v>1121</v>
      </c>
      <c r="C917" s="4" t="s">
        <v>1122</v>
      </c>
      <c r="D917" s="5">
        <v>399.99</v>
      </c>
      <c r="E917" s="3">
        <v>37031</v>
      </c>
      <c r="F917" s="3">
        <v>5436</v>
      </c>
      <c r="G917" s="3">
        <v>116</v>
      </c>
      <c r="H917" s="4" t="s">
        <v>56</v>
      </c>
      <c r="I917" s="2">
        <v>4.3213223999999997</v>
      </c>
      <c r="J917" s="3">
        <v>35.5</v>
      </c>
      <c r="K917" s="1">
        <v>42653</v>
      </c>
      <c r="L917" s="4" t="s">
        <v>51</v>
      </c>
      <c r="M917" s="2">
        <f t="shared" si="98"/>
        <v>0.14679592773622099</v>
      </c>
      <c r="N917" s="5">
        <f t="shared" si="99"/>
        <v>14812029.689999999</v>
      </c>
      <c r="O917" s="2" t="str">
        <f t="shared" si="100"/>
        <v>Very Low</v>
      </c>
      <c r="P917" s="2" t="str">
        <f t="shared" si="101"/>
        <v>Medium</v>
      </c>
      <c r="Q917" s="2" t="str">
        <f t="shared" si="102"/>
        <v>Good</v>
      </c>
      <c r="R917" s="2" t="str">
        <f t="shared" si="103"/>
        <v>Very Low</v>
      </c>
      <c r="S917" s="2" t="str">
        <f t="shared" si="104"/>
        <v>&lt;25M</v>
      </c>
    </row>
    <row r="918" spans="1:19" x14ac:dyDescent="0.2">
      <c r="A918" s="3">
        <v>5461668</v>
      </c>
      <c r="B918" s="4" t="s">
        <v>12968</v>
      </c>
      <c r="C918" s="4" t="s">
        <v>12969</v>
      </c>
      <c r="D918" s="5">
        <v>399.99</v>
      </c>
      <c r="E918" s="3">
        <v>37002</v>
      </c>
      <c r="F918" s="3">
        <v>132</v>
      </c>
      <c r="G918" s="3">
        <v>26</v>
      </c>
      <c r="H918" s="4" t="s">
        <v>14</v>
      </c>
      <c r="I918" s="2">
        <v>3.9908823999999998</v>
      </c>
      <c r="J918" s="3">
        <v>1</v>
      </c>
      <c r="K918" s="1">
        <v>45131</v>
      </c>
      <c r="L918" s="4" t="s">
        <v>394</v>
      </c>
      <c r="M918" s="2">
        <f t="shared" si="98"/>
        <v>3.5673747365007297E-3</v>
      </c>
      <c r="N918" s="5">
        <f t="shared" si="99"/>
        <v>14800429.98</v>
      </c>
      <c r="O918" s="2" t="str">
        <f t="shared" si="100"/>
        <v>Very Low</v>
      </c>
      <c r="P918" s="2" t="str">
        <f t="shared" si="101"/>
        <v>Medium</v>
      </c>
      <c r="Q918" s="2" t="str">
        <f t="shared" si="102"/>
        <v>Fair</v>
      </c>
      <c r="R918" s="2" t="str">
        <f t="shared" si="103"/>
        <v>Very Low</v>
      </c>
      <c r="S918" s="2" t="str">
        <f t="shared" si="104"/>
        <v>&lt;25M</v>
      </c>
    </row>
    <row r="919" spans="1:19" x14ac:dyDescent="0.2">
      <c r="A919" s="3">
        <v>44873</v>
      </c>
      <c r="B919" s="4" t="s">
        <v>3917</v>
      </c>
      <c r="C919" s="4" t="s">
        <v>3918</v>
      </c>
      <c r="D919" s="5">
        <v>1099.99</v>
      </c>
      <c r="E919" s="3">
        <v>36917</v>
      </c>
      <c r="F919" s="3">
        <v>1079</v>
      </c>
      <c r="G919" s="3">
        <v>378</v>
      </c>
      <c r="H919" s="4" t="s">
        <v>14</v>
      </c>
      <c r="I919" s="2">
        <v>4.3140099999999997</v>
      </c>
      <c r="J919" s="3">
        <v>51.5</v>
      </c>
      <c r="K919" s="1">
        <v>41338</v>
      </c>
      <c r="L919" s="4" t="s">
        <v>263</v>
      </c>
      <c r="M919" s="2">
        <f t="shared" si="98"/>
        <v>2.922772706341252E-2</v>
      </c>
      <c r="N919" s="5">
        <f t="shared" si="99"/>
        <v>40608330.829999998</v>
      </c>
      <c r="O919" s="2" t="str">
        <f t="shared" si="100"/>
        <v>High</v>
      </c>
      <c r="P919" s="2" t="str">
        <f t="shared" si="101"/>
        <v>Medium</v>
      </c>
      <c r="Q919" s="2" t="str">
        <f t="shared" si="102"/>
        <v>Good</v>
      </c>
      <c r="R919" s="2" t="str">
        <f t="shared" si="103"/>
        <v>Very Low</v>
      </c>
      <c r="S919" s="2" t="str">
        <f t="shared" si="104"/>
        <v>25-50M</v>
      </c>
    </row>
    <row r="920" spans="1:19" x14ac:dyDescent="0.2">
      <c r="A920" s="3">
        <v>419318</v>
      </c>
      <c r="B920" s="4" t="s">
        <v>3210</v>
      </c>
      <c r="C920" s="4" t="s">
        <v>3211</v>
      </c>
      <c r="D920" s="5">
        <v>399.99</v>
      </c>
      <c r="E920" s="3">
        <v>36916</v>
      </c>
      <c r="F920" s="3">
        <v>1475</v>
      </c>
      <c r="G920" s="3">
        <v>85</v>
      </c>
      <c r="H920" s="4" t="s">
        <v>14</v>
      </c>
      <c r="I920" s="2">
        <v>4.3655619999999997</v>
      </c>
      <c r="J920" s="3">
        <v>6</v>
      </c>
      <c r="K920" s="1">
        <v>42046</v>
      </c>
      <c r="L920" s="4" t="s">
        <v>311</v>
      </c>
      <c r="M920" s="2">
        <f t="shared" si="98"/>
        <v>3.9955574818506881E-2</v>
      </c>
      <c r="N920" s="5">
        <f t="shared" si="99"/>
        <v>14766030.84</v>
      </c>
      <c r="O920" s="2" t="str">
        <f t="shared" si="100"/>
        <v>Very Low</v>
      </c>
      <c r="P920" s="2" t="str">
        <f t="shared" si="101"/>
        <v>Medium</v>
      </c>
      <c r="Q920" s="2" t="str">
        <f t="shared" si="102"/>
        <v>Good</v>
      </c>
      <c r="R920" s="2" t="str">
        <f t="shared" si="103"/>
        <v>Very Low</v>
      </c>
      <c r="S920" s="2" t="str">
        <f t="shared" si="104"/>
        <v>&lt;25M</v>
      </c>
    </row>
    <row r="921" spans="1:19" x14ac:dyDescent="0.2">
      <c r="A921" s="3">
        <v>2994078</v>
      </c>
      <c r="B921" s="4" t="s">
        <v>4451</v>
      </c>
      <c r="C921" s="4" t="s">
        <v>4452</v>
      </c>
      <c r="D921" s="5">
        <v>799.99</v>
      </c>
      <c r="E921" s="3">
        <v>36899</v>
      </c>
      <c r="F921" s="3">
        <v>891</v>
      </c>
      <c r="G921" s="3">
        <v>224</v>
      </c>
      <c r="H921" s="4" t="s">
        <v>14</v>
      </c>
      <c r="I921" s="2">
        <v>4.2980733000000004</v>
      </c>
      <c r="J921" s="3">
        <v>22</v>
      </c>
      <c r="K921" s="1">
        <v>43933</v>
      </c>
      <c r="L921" s="4" t="s">
        <v>964</v>
      </c>
      <c r="M921" s="2">
        <f t="shared" si="98"/>
        <v>2.4146995853546165E-2</v>
      </c>
      <c r="N921" s="5">
        <f t="shared" si="99"/>
        <v>29518831.010000002</v>
      </c>
      <c r="O921" s="2" t="str">
        <f t="shared" si="100"/>
        <v>Low</v>
      </c>
      <c r="P921" s="2" t="str">
        <f t="shared" si="101"/>
        <v>Medium</v>
      </c>
      <c r="Q921" s="2" t="str">
        <f t="shared" si="102"/>
        <v>Good</v>
      </c>
      <c r="R921" s="2" t="str">
        <f t="shared" si="103"/>
        <v>Very Low</v>
      </c>
      <c r="S921" s="2" t="str">
        <f t="shared" si="104"/>
        <v>25-50M</v>
      </c>
    </row>
    <row r="922" spans="1:19" x14ac:dyDescent="0.2">
      <c r="A922" s="3">
        <v>529438</v>
      </c>
      <c r="B922" s="4" t="s">
        <v>3659</v>
      </c>
      <c r="C922" s="4" t="s">
        <v>3660</v>
      </c>
      <c r="D922" s="5">
        <v>1199.99</v>
      </c>
      <c r="E922" s="3">
        <v>36874</v>
      </c>
      <c r="F922" s="3">
        <v>1208</v>
      </c>
      <c r="G922" s="3">
        <v>89</v>
      </c>
      <c r="H922" s="4" t="s">
        <v>14</v>
      </c>
      <c r="I922" s="2">
        <v>4.4995775</v>
      </c>
      <c r="J922" s="3">
        <v>17</v>
      </c>
      <c r="K922" s="1">
        <v>42171</v>
      </c>
      <c r="L922" s="4" t="s">
        <v>3661</v>
      </c>
      <c r="M922" s="2">
        <f t="shared" si="98"/>
        <v>3.2760210446384989E-2</v>
      </c>
      <c r="N922" s="5">
        <f t="shared" si="99"/>
        <v>44248431.259999998</v>
      </c>
      <c r="O922" s="2" t="str">
        <f t="shared" si="100"/>
        <v>High</v>
      </c>
      <c r="P922" s="2" t="str">
        <f t="shared" si="101"/>
        <v>Medium</v>
      </c>
      <c r="Q922" s="2" t="str">
        <f t="shared" si="102"/>
        <v>Good</v>
      </c>
      <c r="R922" s="2" t="str">
        <f t="shared" si="103"/>
        <v>Very Low</v>
      </c>
      <c r="S922" s="2" t="str">
        <f t="shared" si="104"/>
        <v>25-50M</v>
      </c>
    </row>
    <row r="923" spans="1:19" x14ac:dyDescent="0.2">
      <c r="A923" s="3">
        <v>5665424</v>
      </c>
      <c r="B923" s="4" t="s">
        <v>9317</v>
      </c>
      <c r="C923" s="4" t="s">
        <v>9318</v>
      </c>
      <c r="D923" s="5">
        <v>399.99</v>
      </c>
      <c r="E923" s="3">
        <v>36834</v>
      </c>
      <c r="F923" s="3">
        <v>252</v>
      </c>
      <c r="G923" s="3">
        <v>72</v>
      </c>
      <c r="H923" s="4" t="s">
        <v>56</v>
      </c>
      <c r="I923" s="2">
        <v>4.510815</v>
      </c>
      <c r="J923" s="3">
        <v>8.5</v>
      </c>
      <c r="K923" s="1">
        <v>45248</v>
      </c>
      <c r="L923" s="4" t="s">
        <v>394</v>
      </c>
      <c r="M923" s="2">
        <f t="shared" si="98"/>
        <v>6.8415051311288486E-3</v>
      </c>
      <c r="N923" s="5">
        <f t="shared" si="99"/>
        <v>14733231.66</v>
      </c>
      <c r="O923" s="2" t="str">
        <f t="shared" si="100"/>
        <v>Very Low</v>
      </c>
      <c r="P923" s="2" t="str">
        <f t="shared" si="101"/>
        <v>Medium</v>
      </c>
      <c r="Q923" s="2" t="str">
        <f t="shared" si="102"/>
        <v>Very Good</v>
      </c>
      <c r="R923" s="2" t="str">
        <f t="shared" si="103"/>
        <v>Very Low</v>
      </c>
      <c r="S923" s="2" t="str">
        <f t="shared" si="104"/>
        <v>&lt;25M</v>
      </c>
    </row>
    <row r="924" spans="1:19" x14ac:dyDescent="0.2">
      <c r="A924" s="3">
        <v>556954</v>
      </c>
      <c r="B924" s="4" t="s">
        <v>939</v>
      </c>
      <c r="C924" s="4" t="s">
        <v>940</v>
      </c>
      <c r="D924" s="5">
        <v>1299.99</v>
      </c>
      <c r="E924" s="3">
        <v>36741</v>
      </c>
      <c r="F924" s="3">
        <v>6505</v>
      </c>
      <c r="G924" s="3">
        <v>54</v>
      </c>
      <c r="H924" s="4" t="s">
        <v>14</v>
      </c>
      <c r="I924" s="2">
        <v>4.7572913000000003</v>
      </c>
      <c r="J924" s="3">
        <v>6.5</v>
      </c>
      <c r="K924" s="1">
        <v>42202</v>
      </c>
      <c r="L924" s="4" t="s">
        <v>298</v>
      </c>
      <c r="M924" s="2">
        <f t="shared" si="98"/>
        <v>0.17705016194442177</v>
      </c>
      <c r="N924" s="5">
        <f t="shared" si="99"/>
        <v>47762932.590000004</v>
      </c>
      <c r="O924" s="2" t="str">
        <f t="shared" si="100"/>
        <v>Very High</v>
      </c>
      <c r="P924" s="2" t="str">
        <f t="shared" si="101"/>
        <v>Medium</v>
      </c>
      <c r="Q924" s="2" t="str">
        <f t="shared" si="102"/>
        <v>Very Good</v>
      </c>
      <c r="R924" s="2" t="str">
        <f t="shared" si="103"/>
        <v>Very Low</v>
      </c>
      <c r="S924" s="2" t="str">
        <f t="shared" si="104"/>
        <v>25-50M</v>
      </c>
    </row>
    <row r="925" spans="1:19" x14ac:dyDescent="0.2">
      <c r="A925" s="3">
        <v>3312978</v>
      </c>
      <c r="B925" s="4" t="s">
        <v>12144</v>
      </c>
      <c r="C925" s="4" t="s">
        <v>12145</v>
      </c>
      <c r="D925" s="5">
        <v>399.99</v>
      </c>
      <c r="E925" s="3">
        <v>36698</v>
      </c>
      <c r="F925" s="3">
        <v>150</v>
      </c>
      <c r="G925" s="3">
        <v>19</v>
      </c>
      <c r="H925" s="4" t="s">
        <v>56</v>
      </c>
      <c r="I925" s="2">
        <v>3.6658694999999999</v>
      </c>
      <c r="J925" s="3">
        <v>2</v>
      </c>
      <c r="K925" s="1">
        <v>44020</v>
      </c>
      <c r="L925" s="4" t="s">
        <v>233</v>
      </c>
      <c r="M925" s="2">
        <f t="shared" si="98"/>
        <v>4.0874162079677367E-3</v>
      </c>
      <c r="N925" s="5">
        <f t="shared" si="99"/>
        <v>14678833.02</v>
      </c>
      <c r="O925" s="2" t="str">
        <f t="shared" si="100"/>
        <v>Very Low</v>
      </c>
      <c r="P925" s="2" t="str">
        <f t="shared" si="101"/>
        <v>Medium</v>
      </c>
      <c r="Q925" s="2" t="str">
        <f t="shared" si="102"/>
        <v>Fair</v>
      </c>
      <c r="R925" s="2" t="str">
        <f t="shared" si="103"/>
        <v>Very Low</v>
      </c>
      <c r="S925" s="2" t="str">
        <f t="shared" si="104"/>
        <v>&lt;25M</v>
      </c>
    </row>
    <row r="926" spans="1:19" x14ac:dyDescent="0.2">
      <c r="A926" s="3">
        <v>5486740</v>
      </c>
      <c r="B926" s="4" t="s">
        <v>10488</v>
      </c>
      <c r="C926" s="4" t="s">
        <v>10489</v>
      </c>
      <c r="D926" s="5">
        <v>399.99</v>
      </c>
      <c r="E926" s="3">
        <v>36613</v>
      </c>
      <c r="F926" s="3">
        <v>200</v>
      </c>
      <c r="G926" s="3">
        <v>113</v>
      </c>
      <c r="H926" s="4" t="s">
        <v>14</v>
      </c>
      <c r="I926" s="2">
        <v>4.0031650000000001</v>
      </c>
      <c r="J926" s="3">
        <v>20.5</v>
      </c>
      <c r="K926" s="1">
        <v>45144</v>
      </c>
      <c r="L926" s="4" t="s">
        <v>394</v>
      </c>
      <c r="M926" s="2">
        <f t="shared" si="98"/>
        <v>5.462540627645918E-3</v>
      </c>
      <c r="N926" s="5">
        <f t="shared" si="99"/>
        <v>14644833.870000001</v>
      </c>
      <c r="O926" s="2" t="str">
        <f t="shared" si="100"/>
        <v>Very Low</v>
      </c>
      <c r="P926" s="2" t="str">
        <f t="shared" si="101"/>
        <v>Medium</v>
      </c>
      <c r="Q926" s="2" t="str">
        <f t="shared" si="102"/>
        <v>Good</v>
      </c>
      <c r="R926" s="2" t="str">
        <f t="shared" si="103"/>
        <v>Very Low</v>
      </c>
      <c r="S926" s="2" t="str">
        <f t="shared" si="104"/>
        <v>&lt;25M</v>
      </c>
    </row>
    <row r="927" spans="1:19" x14ac:dyDescent="0.2">
      <c r="A927" s="3">
        <v>1229274</v>
      </c>
      <c r="B927" s="4" t="s">
        <v>10032</v>
      </c>
      <c r="C927" s="4" t="s">
        <v>10033</v>
      </c>
      <c r="D927" s="5">
        <v>399.99</v>
      </c>
      <c r="E927" s="3">
        <v>36609</v>
      </c>
      <c r="F927" s="3">
        <v>218</v>
      </c>
      <c r="G927" s="3">
        <v>24</v>
      </c>
      <c r="H927" s="4" t="s">
        <v>56</v>
      </c>
      <c r="I927" s="2">
        <v>4.0361757000000003</v>
      </c>
      <c r="J927" s="3">
        <v>4</v>
      </c>
      <c r="K927" s="1">
        <v>42880</v>
      </c>
      <c r="L927" s="4" t="s">
        <v>255</v>
      </c>
      <c r="M927" s="2">
        <f t="shared" si="98"/>
        <v>5.9548198530416019E-3</v>
      </c>
      <c r="N927" s="5">
        <f t="shared" si="99"/>
        <v>14643233.91</v>
      </c>
      <c r="O927" s="2" t="str">
        <f t="shared" si="100"/>
        <v>Very Low</v>
      </c>
      <c r="P927" s="2" t="str">
        <f t="shared" si="101"/>
        <v>Medium</v>
      </c>
      <c r="Q927" s="2" t="str">
        <f t="shared" si="102"/>
        <v>Good</v>
      </c>
      <c r="R927" s="2" t="str">
        <f t="shared" si="103"/>
        <v>Very Low</v>
      </c>
      <c r="S927" s="2" t="str">
        <f t="shared" si="104"/>
        <v>&lt;25M</v>
      </c>
    </row>
    <row r="928" spans="1:19" x14ac:dyDescent="0.2">
      <c r="A928" s="3">
        <v>2563788</v>
      </c>
      <c r="B928" s="4" t="s">
        <v>1572</v>
      </c>
      <c r="C928" s="4" t="s">
        <v>1573</v>
      </c>
      <c r="D928" s="5">
        <v>1699.99</v>
      </c>
      <c r="E928" s="3">
        <v>36602</v>
      </c>
      <c r="F928" s="3">
        <v>3625</v>
      </c>
      <c r="G928" s="3">
        <v>240</v>
      </c>
      <c r="H928" s="4" t="s">
        <v>142</v>
      </c>
      <c r="I928" s="2">
        <v>4.3506840000000002</v>
      </c>
      <c r="J928" s="3">
        <v>23.5</v>
      </c>
      <c r="K928" s="1">
        <v>43725</v>
      </c>
      <c r="L928" s="4" t="s">
        <v>15</v>
      </c>
      <c r="M928" s="2">
        <f t="shared" si="98"/>
        <v>9.9038303917818704E-2</v>
      </c>
      <c r="N928" s="5">
        <f t="shared" si="99"/>
        <v>62223033.979999997</v>
      </c>
      <c r="O928" s="2" t="str">
        <f t="shared" si="100"/>
        <v>Very High</v>
      </c>
      <c r="P928" s="2" t="str">
        <f t="shared" si="101"/>
        <v>Medium</v>
      </c>
      <c r="Q928" s="2" t="str">
        <f t="shared" si="102"/>
        <v>Good</v>
      </c>
      <c r="R928" s="2" t="str">
        <f t="shared" si="103"/>
        <v>Very Low</v>
      </c>
      <c r="S928" s="2" t="str">
        <f t="shared" si="104"/>
        <v>50-75M</v>
      </c>
    </row>
    <row r="929" spans="1:19" x14ac:dyDescent="0.2">
      <c r="A929" s="3">
        <v>3259046</v>
      </c>
      <c r="B929" s="4" t="s">
        <v>1602</v>
      </c>
      <c r="C929" s="4" t="s">
        <v>1603</v>
      </c>
      <c r="D929" s="5">
        <v>1299.99</v>
      </c>
      <c r="E929" s="3">
        <v>36574</v>
      </c>
      <c r="F929" s="3">
        <v>3546</v>
      </c>
      <c r="G929" s="3">
        <v>102</v>
      </c>
      <c r="H929" s="4" t="s">
        <v>14</v>
      </c>
      <c r="I929" s="2">
        <v>4.2232320000000003</v>
      </c>
      <c r="J929" s="3">
        <v>9.5</v>
      </c>
      <c r="K929" s="1">
        <v>44004</v>
      </c>
      <c r="L929" s="4" t="s">
        <v>1571</v>
      </c>
      <c r="M929" s="2">
        <f t="shared" si="98"/>
        <v>9.6954120413408437E-2</v>
      </c>
      <c r="N929" s="5">
        <f t="shared" si="99"/>
        <v>47545834.259999998</v>
      </c>
      <c r="O929" s="2" t="str">
        <f t="shared" si="100"/>
        <v>Very High</v>
      </c>
      <c r="P929" s="2" t="str">
        <f t="shared" si="101"/>
        <v>Medium</v>
      </c>
      <c r="Q929" s="2" t="str">
        <f t="shared" si="102"/>
        <v>Good</v>
      </c>
      <c r="R929" s="2" t="str">
        <f t="shared" si="103"/>
        <v>Very Low</v>
      </c>
      <c r="S929" s="2" t="str">
        <f t="shared" si="104"/>
        <v>25-50M</v>
      </c>
    </row>
    <row r="930" spans="1:19" x14ac:dyDescent="0.2">
      <c r="A930" s="3">
        <v>5563780</v>
      </c>
      <c r="B930" s="4" t="s">
        <v>10623</v>
      </c>
      <c r="C930" s="4" t="s">
        <v>10624</v>
      </c>
      <c r="D930" s="5">
        <v>399.99</v>
      </c>
      <c r="E930" s="3">
        <v>36541</v>
      </c>
      <c r="F930" s="3">
        <v>196</v>
      </c>
      <c r="G930" s="3">
        <v>34</v>
      </c>
      <c r="H930" s="4" t="s">
        <v>14</v>
      </c>
      <c r="I930" s="2">
        <v>3.8800948000000002</v>
      </c>
      <c r="J930" s="3">
        <v>3.5</v>
      </c>
      <c r="K930" s="1">
        <v>45186</v>
      </c>
      <c r="L930" s="4" t="s">
        <v>394</v>
      </c>
      <c r="M930" s="2">
        <f t="shared" si="98"/>
        <v>5.3638378807367064E-3</v>
      </c>
      <c r="N930" s="5">
        <f t="shared" si="99"/>
        <v>14616034.59</v>
      </c>
      <c r="O930" s="2" t="str">
        <f t="shared" si="100"/>
        <v>Very Low</v>
      </c>
      <c r="P930" s="2" t="str">
        <f t="shared" si="101"/>
        <v>Medium</v>
      </c>
      <c r="Q930" s="2" t="str">
        <f t="shared" si="102"/>
        <v>Fair</v>
      </c>
      <c r="R930" s="2" t="str">
        <f t="shared" si="103"/>
        <v>Very Low</v>
      </c>
      <c r="S930" s="2" t="str">
        <f t="shared" si="104"/>
        <v>&lt;25M</v>
      </c>
    </row>
    <row r="931" spans="1:19" x14ac:dyDescent="0.2">
      <c r="A931" s="3">
        <v>821986</v>
      </c>
      <c r="B931" s="4" t="s">
        <v>657</v>
      </c>
      <c r="C931" s="4" t="s">
        <v>658</v>
      </c>
      <c r="D931" s="5">
        <v>2099.9899999999998</v>
      </c>
      <c r="E931" s="3">
        <v>36522</v>
      </c>
      <c r="F931" s="3">
        <v>9788</v>
      </c>
      <c r="G931" s="3">
        <v>165</v>
      </c>
      <c r="H931" s="4" t="s">
        <v>14</v>
      </c>
      <c r="I931" s="2">
        <v>4.4427905000000001</v>
      </c>
      <c r="J931" s="3">
        <v>12</v>
      </c>
      <c r="K931" s="1">
        <v>42474</v>
      </c>
      <c r="L931" s="4" t="s">
        <v>34</v>
      </c>
      <c r="M931" s="2">
        <f t="shared" si="98"/>
        <v>0.26800284759870763</v>
      </c>
      <c r="N931" s="5">
        <f t="shared" si="99"/>
        <v>76695834.779999986</v>
      </c>
      <c r="O931" s="2" t="str">
        <f t="shared" si="100"/>
        <v>Very High</v>
      </c>
      <c r="P931" s="2" t="str">
        <f t="shared" si="101"/>
        <v>Medium</v>
      </c>
      <c r="Q931" s="2" t="str">
        <f t="shared" si="102"/>
        <v>Good</v>
      </c>
      <c r="R931" s="2" t="str">
        <f t="shared" si="103"/>
        <v>Low</v>
      </c>
      <c r="S931" s="2" t="str">
        <f t="shared" si="104"/>
        <v>75M-1B</v>
      </c>
    </row>
    <row r="932" spans="1:19" x14ac:dyDescent="0.2">
      <c r="A932" s="3">
        <v>2919002</v>
      </c>
      <c r="B932" s="4" t="s">
        <v>15191</v>
      </c>
      <c r="C932" s="4" t="s">
        <v>15192</v>
      </c>
      <c r="D932" s="5">
        <v>399.99</v>
      </c>
      <c r="E932" s="3">
        <v>36508</v>
      </c>
      <c r="F932" s="3">
        <v>93</v>
      </c>
      <c r="G932" s="3">
        <v>193</v>
      </c>
      <c r="H932" s="4" t="s">
        <v>14</v>
      </c>
      <c r="I932" s="2">
        <v>4.4617342999999998</v>
      </c>
      <c r="J932" s="3">
        <v>26</v>
      </c>
      <c r="K932" s="1">
        <v>43917</v>
      </c>
      <c r="L932" s="4" t="s">
        <v>77</v>
      </c>
      <c r="M932" s="2">
        <f t="shared" si="98"/>
        <v>2.5473868741097841E-3</v>
      </c>
      <c r="N932" s="5">
        <f t="shared" si="99"/>
        <v>14602834.92</v>
      </c>
      <c r="O932" s="2" t="str">
        <f t="shared" si="100"/>
        <v>Very Low</v>
      </c>
      <c r="P932" s="2" t="str">
        <f t="shared" si="101"/>
        <v>Medium</v>
      </c>
      <c r="Q932" s="2" t="str">
        <f t="shared" si="102"/>
        <v>Good</v>
      </c>
      <c r="R932" s="2" t="str">
        <f t="shared" si="103"/>
        <v>Very Low</v>
      </c>
      <c r="S932" s="2" t="str">
        <f t="shared" si="104"/>
        <v>&lt;25M</v>
      </c>
    </row>
    <row r="933" spans="1:19" x14ac:dyDescent="0.2">
      <c r="A933" s="3">
        <v>4216148</v>
      </c>
      <c r="B933" s="4" t="s">
        <v>6589</v>
      </c>
      <c r="C933" s="4" t="s">
        <v>6590</v>
      </c>
      <c r="D933" s="5">
        <v>799.99</v>
      </c>
      <c r="E933" s="3">
        <v>36479</v>
      </c>
      <c r="F933" s="3">
        <v>466</v>
      </c>
      <c r="G933" s="3">
        <v>148</v>
      </c>
      <c r="H933" s="4" t="s">
        <v>14</v>
      </c>
      <c r="I933" s="2">
        <v>4.6552024000000003</v>
      </c>
      <c r="J933" s="3">
        <v>25</v>
      </c>
      <c r="K933" s="1">
        <v>44409</v>
      </c>
      <c r="L933" s="4" t="s">
        <v>34</v>
      </c>
      <c r="M933" s="2">
        <f t="shared" si="98"/>
        <v>1.2774472984456811E-2</v>
      </c>
      <c r="N933" s="5">
        <f t="shared" si="99"/>
        <v>29182835.210000001</v>
      </c>
      <c r="O933" s="2" t="str">
        <f t="shared" si="100"/>
        <v>Low</v>
      </c>
      <c r="P933" s="2" t="str">
        <f t="shared" si="101"/>
        <v>Medium</v>
      </c>
      <c r="Q933" s="2" t="str">
        <f t="shared" si="102"/>
        <v>Very Good</v>
      </c>
      <c r="R933" s="2" t="str">
        <f t="shared" si="103"/>
        <v>Very Low</v>
      </c>
      <c r="S933" s="2" t="str">
        <f t="shared" si="104"/>
        <v>25-50M</v>
      </c>
    </row>
    <row r="934" spans="1:19" x14ac:dyDescent="0.2">
      <c r="A934" s="3">
        <v>1565240</v>
      </c>
      <c r="B934" s="4" t="s">
        <v>1114</v>
      </c>
      <c r="C934" s="4" t="s">
        <v>1115</v>
      </c>
      <c r="D934" s="5">
        <v>1299.99</v>
      </c>
      <c r="E934" s="3">
        <v>36457</v>
      </c>
      <c r="F934" s="3">
        <v>5459</v>
      </c>
      <c r="G934" s="3">
        <v>117</v>
      </c>
      <c r="H934" s="4" t="s">
        <v>14</v>
      </c>
      <c r="I934" s="2">
        <v>4.5596180000000004</v>
      </c>
      <c r="J934" s="3">
        <v>8.5</v>
      </c>
      <c r="K934" s="1">
        <v>43152</v>
      </c>
      <c r="L934" s="4" t="s">
        <v>1116</v>
      </c>
      <c r="M934" s="2">
        <f t="shared" si="98"/>
        <v>0.14973804756288231</v>
      </c>
      <c r="N934" s="5">
        <f t="shared" si="99"/>
        <v>47393735.43</v>
      </c>
      <c r="O934" s="2" t="str">
        <f t="shared" si="100"/>
        <v>Very High</v>
      </c>
      <c r="P934" s="2" t="str">
        <f t="shared" si="101"/>
        <v>Medium</v>
      </c>
      <c r="Q934" s="2" t="str">
        <f t="shared" si="102"/>
        <v>Very Good</v>
      </c>
      <c r="R934" s="2" t="str">
        <f t="shared" si="103"/>
        <v>Very Low</v>
      </c>
      <c r="S934" s="2" t="str">
        <f t="shared" si="104"/>
        <v>25-50M</v>
      </c>
    </row>
    <row r="935" spans="1:19" x14ac:dyDescent="0.2">
      <c r="A935" s="3">
        <v>3655840</v>
      </c>
      <c r="B935" s="4" t="s">
        <v>801</v>
      </c>
      <c r="C935" s="4" t="s">
        <v>802</v>
      </c>
      <c r="D935" s="5">
        <v>1699.99</v>
      </c>
      <c r="E935" s="3">
        <v>36446</v>
      </c>
      <c r="F935" s="3">
        <v>7886</v>
      </c>
      <c r="G935" s="3">
        <v>615</v>
      </c>
      <c r="H935" s="4" t="s">
        <v>14</v>
      </c>
      <c r="I935" s="2">
        <v>4.6332089999999999</v>
      </c>
      <c r="J935" s="3">
        <v>55</v>
      </c>
      <c r="K935" s="1">
        <v>44159</v>
      </c>
      <c r="L935" s="4" t="s">
        <v>521</v>
      </c>
      <c r="M935" s="2">
        <f t="shared" si="98"/>
        <v>0.21637491082697691</v>
      </c>
      <c r="N935" s="5">
        <f t="shared" si="99"/>
        <v>61957835.539999999</v>
      </c>
      <c r="O935" s="2" t="str">
        <f t="shared" si="100"/>
        <v>Very High</v>
      </c>
      <c r="P935" s="2" t="str">
        <f t="shared" si="101"/>
        <v>Medium</v>
      </c>
      <c r="Q935" s="2" t="str">
        <f t="shared" si="102"/>
        <v>Very Good</v>
      </c>
      <c r="R935" s="2" t="str">
        <f t="shared" si="103"/>
        <v>Low</v>
      </c>
      <c r="S935" s="2" t="str">
        <f t="shared" si="104"/>
        <v>50-75M</v>
      </c>
    </row>
    <row r="936" spans="1:19" x14ac:dyDescent="0.2">
      <c r="A936" s="3">
        <v>2327676</v>
      </c>
      <c r="B936" s="4" t="s">
        <v>13238</v>
      </c>
      <c r="C936" s="4" t="s">
        <v>13239</v>
      </c>
      <c r="D936" s="5">
        <v>399.99</v>
      </c>
      <c r="E936" s="3">
        <v>36443</v>
      </c>
      <c r="F936" s="3">
        <v>127</v>
      </c>
      <c r="G936" s="3">
        <v>33</v>
      </c>
      <c r="H936" s="4" t="s">
        <v>56</v>
      </c>
      <c r="I936" s="2">
        <v>3.9955145999999999</v>
      </c>
      <c r="J936" s="3">
        <v>1</v>
      </c>
      <c r="K936" s="1">
        <v>43573</v>
      </c>
      <c r="L936" s="4" t="s">
        <v>1011</v>
      </c>
      <c r="M936" s="2">
        <f t="shared" si="98"/>
        <v>3.4848942183684111E-3</v>
      </c>
      <c r="N936" s="5">
        <f t="shared" si="99"/>
        <v>14576835.57</v>
      </c>
      <c r="O936" s="2" t="str">
        <f t="shared" si="100"/>
        <v>Very Low</v>
      </c>
      <c r="P936" s="2" t="str">
        <f t="shared" si="101"/>
        <v>Medium</v>
      </c>
      <c r="Q936" s="2" t="str">
        <f t="shared" si="102"/>
        <v>Fair</v>
      </c>
      <c r="R936" s="2" t="str">
        <f t="shared" si="103"/>
        <v>Very Low</v>
      </c>
      <c r="S936" s="2" t="str">
        <f t="shared" si="104"/>
        <v>&lt;25M</v>
      </c>
    </row>
    <row r="937" spans="1:19" x14ac:dyDescent="0.2">
      <c r="A937" s="3">
        <v>3463886</v>
      </c>
      <c r="B937" s="4" t="s">
        <v>965</v>
      </c>
      <c r="C937" s="4" t="s">
        <v>966</v>
      </c>
      <c r="D937" s="5">
        <v>999.99</v>
      </c>
      <c r="E937" s="3">
        <v>36431</v>
      </c>
      <c r="F937" s="3">
        <v>6358</v>
      </c>
      <c r="G937" s="3">
        <v>229</v>
      </c>
      <c r="H937" s="4" t="s">
        <v>14</v>
      </c>
      <c r="I937" s="2">
        <v>4.3576097000000003</v>
      </c>
      <c r="J937" s="3">
        <v>18</v>
      </c>
      <c r="K937" s="1">
        <v>44074</v>
      </c>
      <c r="L937" s="4" t="s">
        <v>967</v>
      </c>
      <c r="M937" s="2">
        <f t="shared" si="98"/>
        <v>0.17452169855342978</v>
      </c>
      <c r="N937" s="5">
        <f t="shared" si="99"/>
        <v>36430635.689999998</v>
      </c>
      <c r="O937" s="2" t="str">
        <f t="shared" si="100"/>
        <v>Medium</v>
      </c>
      <c r="P937" s="2" t="str">
        <f t="shared" si="101"/>
        <v>Medium</v>
      </c>
      <c r="Q937" s="2" t="str">
        <f t="shared" si="102"/>
        <v>Good</v>
      </c>
      <c r="R937" s="2" t="str">
        <f t="shared" si="103"/>
        <v>Very Low</v>
      </c>
      <c r="S937" s="2" t="str">
        <f t="shared" si="104"/>
        <v>25-50M</v>
      </c>
    </row>
    <row r="938" spans="1:19" x14ac:dyDescent="0.2">
      <c r="A938" s="3">
        <v>2201164</v>
      </c>
      <c r="B938" s="4" t="s">
        <v>602</v>
      </c>
      <c r="C938" s="4" t="s">
        <v>603</v>
      </c>
      <c r="D938" s="5">
        <v>2599.9899999999998</v>
      </c>
      <c r="E938" s="3">
        <v>36424</v>
      </c>
      <c r="F938" s="3">
        <v>11035</v>
      </c>
      <c r="G938" s="3">
        <v>188</v>
      </c>
      <c r="H938" s="4" t="s">
        <v>14</v>
      </c>
      <c r="I938" s="2">
        <v>4.8247156000000002</v>
      </c>
      <c r="J938" s="3">
        <v>20.5</v>
      </c>
      <c r="K938" s="1">
        <v>43502</v>
      </c>
      <c r="L938" s="4" t="s">
        <v>28</v>
      </c>
      <c r="M938" s="2">
        <f t="shared" si="98"/>
        <v>0.30295958708543819</v>
      </c>
      <c r="N938" s="5">
        <f t="shared" si="99"/>
        <v>94702035.75999999</v>
      </c>
      <c r="O938" s="2" t="str">
        <f t="shared" si="100"/>
        <v>Very High</v>
      </c>
      <c r="P938" s="2" t="str">
        <f t="shared" si="101"/>
        <v>Medium</v>
      </c>
      <c r="Q938" s="2" t="str">
        <f t="shared" si="102"/>
        <v>Very Good</v>
      </c>
      <c r="R938" s="2" t="str">
        <f t="shared" si="103"/>
        <v>Medium</v>
      </c>
      <c r="S938" s="2" t="str">
        <f t="shared" si="104"/>
        <v>75M-1B</v>
      </c>
    </row>
    <row r="939" spans="1:19" x14ac:dyDescent="0.2">
      <c r="A939" s="3">
        <v>1395136</v>
      </c>
      <c r="B939" s="4" t="s">
        <v>985</v>
      </c>
      <c r="C939" s="4" t="s">
        <v>986</v>
      </c>
      <c r="D939" s="5">
        <v>1299.99</v>
      </c>
      <c r="E939" s="3">
        <v>36412</v>
      </c>
      <c r="F939" s="3">
        <v>6141</v>
      </c>
      <c r="G939" s="3">
        <v>103</v>
      </c>
      <c r="H939" s="4" t="s">
        <v>56</v>
      </c>
      <c r="I939" s="2">
        <v>4.6895889999999998</v>
      </c>
      <c r="J939" s="3">
        <v>12</v>
      </c>
      <c r="K939" s="1">
        <v>43023</v>
      </c>
      <c r="L939" s="4" t="s">
        <v>987</v>
      </c>
      <c r="M939" s="2">
        <f t="shared" si="98"/>
        <v>0.16865319125563003</v>
      </c>
      <c r="N939" s="5">
        <f t="shared" si="99"/>
        <v>47335235.880000003</v>
      </c>
      <c r="O939" s="2" t="str">
        <f t="shared" si="100"/>
        <v>Very High</v>
      </c>
      <c r="P939" s="2" t="str">
        <f t="shared" si="101"/>
        <v>Medium</v>
      </c>
      <c r="Q939" s="2" t="str">
        <f t="shared" si="102"/>
        <v>Very Good</v>
      </c>
      <c r="R939" s="2" t="str">
        <f t="shared" si="103"/>
        <v>Very Low</v>
      </c>
      <c r="S939" s="2" t="str">
        <f t="shared" si="104"/>
        <v>25-50M</v>
      </c>
    </row>
    <row r="940" spans="1:19" x14ac:dyDescent="0.2">
      <c r="A940" s="3">
        <v>496050</v>
      </c>
      <c r="B940" s="4" t="s">
        <v>751</v>
      </c>
      <c r="C940" s="4" t="s">
        <v>752</v>
      </c>
      <c r="D940" s="5">
        <v>1099.99</v>
      </c>
      <c r="E940" s="3">
        <v>36357</v>
      </c>
      <c r="F940" s="3">
        <v>8536</v>
      </c>
      <c r="G940" s="3">
        <v>40</v>
      </c>
      <c r="H940" s="4" t="s">
        <v>142</v>
      </c>
      <c r="I940" s="2">
        <v>4.4581537000000004</v>
      </c>
      <c r="J940" s="3">
        <v>7.5</v>
      </c>
      <c r="K940" s="1">
        <v>42131</v>
      </c>
      <c r="L940" s="4" t="s">
        <v>107</v>
      </c>
      <c r="M940" s="2">
        <f t="shared" si="98"/>
        <v>0.23478284786973622</v>
      </c>
      <c r="N940" s="5">
        <f t="shared" si="99"/>
        <v>39992336.43</v>
      </c>
      <c r="O940" s="2" t="str">
        <f t="shared" si="100"/>
        <v>High</v>
      </c>
      <c r="P940" s="2" t="str">
        <f t="shared" si="101"/>
        <v>Medium</v>
      </c>
      <c r="Q940" s="2" t="str">
        <f t="shared" si="102"/>
        <v>Good</v>
      </c>
      <c r="R940" s="2" t="str">
        <f t="shared" si="103"/>
        <v>Low</v>
      </c>
      <c r="S940" s="2" t="str">
        <f t="shared" si="104"/>
        <v>25-50M</v>
      </c>
    </row>
    <row r="941" spans="1:19" x14ac:dyDescent="0.2">
      <c r="A941" s="3">
        <v>5192634</v>
      </c>
      <c r="B941" s="4" t="s">
        <v>9106</v>
      </c>
      <c r="C941" s="4" t="s">
        <v>9107</v>
      </c>
      <c r="D941" s="5">
        <v>399.99</v>
      </c>
      <c r="E941" s="3">
        <v>36339</v>
      </c>
      <c r="F941" s="3">
        <v>263</v>
      </c>
      <c r="G941" s="3">
        <v>27</v>
      </c>
      <c r="H941" s="4" t="s">
        <v>14</v>
      </c>
      <c r="I941" s="2">
        <v>4.5421290000000001</v>
      </c>
      <c r="J941" s="3">
        <v>3.5</v>
      </c>
      <c r="K941" s="1">
        <v>44989</v>
      </c>
      <c r="L941" s="4" t="s">
        <v>139</v>
      </c>
      <c r="M941" s="2">
        <f t="shared" si="98"/>
        <v>7.2374033407633671E-3</v>
      </c>
      <c r="N941" s="5">
        <f t="shared" si="99"/>
        <v>14535236.609999999</v>
      </c>
      <c r="O941" s="2" t="str">
        <f t="shared" si="100"/>
        <v>Very Low</v>
      </c>
      <c r="P941" s="2" t="str">
        <f t="shared" si="101"/>
        <v>Medium</v>
      </c>
      <c r="Q941" s="2" t="str">
        <f t="shared" si="102"/>
        <v>Very Good</v>
      </c>
      <c r="R941" s="2" t="str">
        <f t="shared" si="103"/>
        <v>Very Low</v>
      </c>
      <c r="S941" s="2" t="str">
        <f t="shared" si="104"/>
        <v>&lt;25M</v>
      </c>
    </row>
    <row r="942" spans="1:19" x14ac:dyDescent="0.2">
      <c r="A942" s="3">
        <v>3626932</v>
      </c>
      <c r="B942" s="4" t="s">
        <v>826</v>
      </c>
      <c r="C942" s="4" t="s">
        <v>827</v>
      </c>
      <c r="D942" s="5">
        <v>2599.9899999999998</v>
      </c>
      <c r="E942" s="3">
        <v>36274</v>
      </c>
      <c r="F942" s="3">
        <v>7711</v>
      </c>
      <c r="G942" s="3">
        <v>74</v>
      </c>
      <c r="H942" s="4" t="s">
        <v>56</v>
      </c>
      <c r="I942" s="2">
        <v>4.6606170000000002</v>
      </c>
      <c r="J942" s="3">
        <v>4</v>
      </c>
      <c r="K942" s="1">
        <v>44145</v>
      </c>
      <c r="L942" s="4" t="s">
        <v>828</v>
      </c>
      <c r="M942" s="2">
        <f t="shared" si="98"/>
        <v>0.21257650107515025</v>
      </c>
      <c r="N942" s="5">
        <f t="shared" si="99"/>
        <v>94312037.25999999</v>
      </c>
      <c r="O942" s="2" t="str">
        <f t="shared" si="100"/>
        <v>Very High</v>
      </c>
      <c r="P942" s="2" t="str">
        <f t="shared" si="101"/>
        <v>Medium</v>
      </c>
      <c r="Q942" s="2" t="str">
        <f t="shared" si="102"/>
        <v>Very Good</v>
      </c>
      <c r="R942" s="2" t="str">
        <f t="shared" si="103"/>
        <v>Low</v>
      </c>
      <c r="S942" s="2" t="str">
        <f t="shared" si="104"/>
        <v>75M-1B</v>
      </c>
    </row>
    <row r="943" spans="1:19" x14ac:dyDescent="0.2">
      <c r="A943" s="3">
        <v>4471124</v>
      </c>
      <c r="B943" s="4" t="s">
        <v>2754</v>
      </c>
      <c r="C943" s="4" t="s">
        <v>2755</v>
      </c>
      <c r="D943" s="5">
        <v>1299.99</v>
      </c>
      <c r="E943" s="3">
        <v>36199</v>
      </c>
      <c r="F943" s="3">
        <v>1835</v>
      </c>
      <c r="G943" s="3">
        <v>111</v>
      </c>
      <c r="H943" s="4" t="s">
        <v>14</v>
      </c>
      <c r="I943" s="2">
        <v>4.5372329999999996</v>
      </c>
      <c r="J943" s="3">
        <v>10</v>
      </c>
      <c r="K943" s="1">
        <v>44562</v>
      </c>
      <c r="L943" s="4" t="s">
        <v>15</v>
      </c>
      <c r="M943" s="2">
        <f t="shared" si="98"/>
        <v>5.0692008066521174E-2</v>
      </c>
      <c r="N943" s="5">
        <f t="shared" si="99"/>
        <v>47058338.009999998</v>
      </c>
      <c r="O943" s="2" t="str">
        <f t="shared" si="100"/>
        <v>Very High</v>
      </c>
      <c r="P943" s="2" t="str">
        <f t="shared" si="101"/>
        <v>Medium</v>
      </c>
      <c r="Q943" s="2" t="str">
        <f t="shared" si="102"/>
        <v>Very Good</v>
      </c>
      <c r="R943" s="2" t="str">
        <f t="shared" si="103"/>
        <v>Very Low</v>
      </c>
      <c r="S943" s="2" t="str">
        <f t="shared" si="104"/>
        <v>25-50M</v>
      </c>
    </row>
    <row r="944" spans="1:19" x14ac:dyDescent="0.2">
      <c r="A944" s="3">
        <v>3371548</v>
      </c>
      <c r="B944" s="4" t="s">
        <v>5222</v>
      </c>
      <c r="C944" s="4" t="s">
        <v>5223</v>
      </c>
      <c r="D944" s="5">
        <v>399.99</v>
      </c>
      <c r="E944" s="3">
        <v>36154</v>
      </c>
      <c r="F944" s="3">
        <v>688</v>
      </c>
      <c r="G944" s="3">
        <v>104</v>
      </c>
      <c r="H944" s="4" t="s">
        <v>56</v>
      </c>
      <c r="I944" s="2">
        <v>4.5482272999999998</v>
      </c>
      <c r="J944" s="3">
        <v>8</v>
      </c>
      <c r="K944" s="1">
        <v>44040</v>
      </c>
      <c r="L944" s="4" t="s">
        <v>750</v>
      </c>
      <c r="M944" s="2">
        <f t="shared" si="98"/>
        <v>1.9029706256569121E-2</v>
      </c>
      <c r="N944" s="5">
        <f t="shared" si="99"/>
        <v>14461238.460000001</v>
      </c>
      <c r="O944" s="2" t="str">
        <f t="shared" si="100"/>
        <v>Very Low</v>
      </c>
      <c r="P944" s="2" t="str">
        <f t="shared" si="101"/>
        <v>Medium</v>
      </c>
      <c r="Q944" s="2" t="str">
        <f t="shared" si="102"/>
        <v>Very Good</v>
      </c>
      <c r="R944" s="2" t="str">
        <f t="shared" si="103"/>
        <v>Very Low</v>
      </c>
      <c r="S944" s="2" t="str">
        <f t="shared" si="104"/>
        <v>&lt;25M</v>
      </c>
    </row>
    <row r="945" spans="1:19" x14ac:dyDescent="0.2">
      <c r="A945" s="3">
        <v>992566</v>
      </c>
      <c r="B945" s="4" t="s">
        <v>1461</v>
      </c>
      <c r="C945" s="4" t="s">
        <v>1462</v>
      </c>
      <c r="D945" s="5">
        <v>1899.99</v>
      </c>
      <c r="E945" s="3">
        <v>36144</v>
      </c>
      <c r="F945" s="3">
        <v>3949</v>
      </c>
      <c r="G945" s="3">
        <v>272</v>
      </c>
      <c r="H945" s="4" t="s">
        <v>14</v>
      </c>
      <c r="I945" s="2">
        <v>4.7277839999999998</v>
      </c>
      <c r="J945" s="3">
        <v>19.5</v>
      </c>
      <c r="K945" s="1">
        <v>42666</v>
      </c>
      <c r="L945" s="4" t="s">
        <v>298</v>
      </c>
      <c r="M945" s="2">
        <f t="shared" si="98"/>
        <v>0.10925741478530324</v>
      </c>
      <c r="N945" s="5">
        <f t="shared" si="99"/>
        <v>68673238.560000002</v>
      </c>
      <c r="O945" s="2" t="str">
        <f t="shared" si="100"/>
        <v>Very High</v>
      </c>
      <c r="P945" s="2" t="str">
        <f t="shared" si="101"/>
        <v>Medium</v>
      </c>
      <c r="Q945" s="2" t="str">
        <f t="shared" si="102"/>
        <v>Very Good</v>
      </c>
      <c r="R945" s="2" t="str">
        <f t="shared" si="103"/>
        <v>Very Low</v>
      </c>
      <c r="S945" s="2" t="str">
        <f t="shared" si="104"/>
        <v>50-75M</v>
      </c>
    </row>
    <row r="946" spans="1:19" x14ac:dyDescent="0.2">
      <c r="A946" s="3">
        <v>818990</v>
      </c>
      <c r="B946" s="4" t="s">
        <v>866</v>
      </c>
      <c r="C946" s="4" t="s">
        <v>867</v>
      </c>
      <c r="D946" s="5">
        <v>2399.9899999999998</v>
      </c>
      <c r="E946" s="3">
        <v>36116</v>
      </c>
      <c r="F946" s="3">
        <v>7242</v>
      </c>
      <c r="G946" s="3">
        <v>73</v>
      </c>
      <c r="H946" s="4" t="s">
        <v>56</v>
      </c>
      <c r="I946" s="2">
        <v>4.4948744999999999</v>
      </c>
      <c r="J946" s="3">
        <v>15.5</v>
      </c>
      <c r="K946" s="1">
        <v>42471</v>
      </c>
      <c r="L946" s="4" t="s">
        <v>18</v>
      </c>
      <c r="M946" s="2">
        <f t="shared" si="98"/>
        <v>0.20052054491084284</v>
      </c>
      <c r="N946" s="5">
        <f t="shared" si="99"/>
        <v>86678038.839999989</v>
      </c>
      <c r="O946" s="2" t="str">
        <f t="shared" si="100"/>
        <v>Very High</v>
      </c>
      <c r="P946" s="2" t="str">
        <f t="shared" si="101"/>
        <v>Medium</v>
      </c>
      <c r="Q946" s="2" t="str">
        <f t="shared" si="102"/>
        <v>Good</v>
      </c>
      <c r="R946" s="2" t="str">
        <f t="shared" si="103"/>
        <v>Low</v>
      </c>
      <c r="S946" s="2" t="str">
        <f t="shared" si="104"/>
        <v>75M-1B</v>
      </c>
    </row>
    <row r="947" spans="1:19" x14ac:dyDescent="0.2">
      <c r="A947" s="3">
        <v>1084120</v>
      </c>
      <c r="B947" s="4" t="s">
        <v>1082</v>
      </c>
      <c r="C947" s="4" t="s">
        <v>1083</v>
      </c>
      <c r="D947" s="5">
        <v>1299.99</v>
      </c>
      <c r="E947" s="3">
        <v>36093</v>
      </c>
      <c r="F947" s="3">
        <v>5606</v>
      </c>
      <c r="G947" s="3">
        <v>50</v>
      </c>
      <c r="H947" s="4" t="s">
        <v>14</v>
      </c>
      <c r="I947" s="2">
        <v>4.8352294000000002</v>
      </c>
      <c r="J947" s="3">
        <v>7.5</v>
      </c>
      <c r="K947" s="1">
        <v>42755</v>
      </c>
      <c r="L947" s="4" t="s">
        <v>1084</v>
      </c>
      <c r="M947" s="2">
        <f t="shared" si="98"/>
        <v>0.15532097636660849</v>
      </c>
      <c r="N947" s="5">
        <f t="shared" si="99"/>
        <v>46920539.07</v>
      </c>
      <c r="O947" s="2" t="str">
        <f t="shared" si="100"/>
        <v>Very High</v>
      </c>
      <c r="P947" s="2" t="str">
        <f t="shared" si="101"/>
        <v>Medium</v>
      </c>
      <c r="Q947" s="2" t="str">
        <f t="shared" si="102"/>
        <v>Very Good</v>
      </c>
      <c r="R947" s="2" t="str">
        <f t="shared" si="103"/>
        <v>Very Low</v>
      </c>
      <c r="S947" s="2" t="str">
        <f t="shared" si="104"/>
        <v>25-50M</v>
      </c>
    </row>
    <row r="948" spans="1:19" x14ac:dyDescent="0.2">
      <c r="A948" s="3">
        <v>2310440</v>
      </c>
      <c r="B948" s="4" t="s">
        <v>1800</v>
      </c>
      <c r="C948" s="4" t="s">
        <v>1801</v>
      </c>
      <c r="D948" s="5">
        <v>999.99</v>
      </c>
      <c r="E948" s="3">
        <v>36085</v>
      </c>
      <c r="F948" s="3">
        <v>3096</v>
      </c>
      <c r="G948" s="3">
        <v>51</v>
      </c>
      <c r="H948" s="4" t="s">
        <v>757</v>
      </c>
      <c r="I948" s="2">
        <v>4.5872316</v>
      </c>
      <c r="J948" s="3">
        <v>8.5</v>
      </c>
      <c r="K948" s="1">
        <v>43562</v>
      </c>
      <c r="L948" s="4" t="s">
        <v>131</v>
      </c>
      <c r="M948" s="2">
        <f t="shared" si="98"/>
        <v>8.5797422751835939E-2</v>
      </c>
      <c r="N948" s="5">
        <f t="shared" si="99"/>
        <v>36084639.149999999</v>
      </c>
      <c r="O948" s="2" t="str">
        <f t="shared" si="100"/>
        <v>Medium</v>
      </c>
      <c r="P948" s="2" t="str">
        <f t="shared" si="101"/>
        <v>Medium</v>
      </c>
      <c r="Q948" s="2" t="str">
        <f t="shared" si="102"/>
        <v>Very Good</v>
      </c>
      <c r="R948" s="2" t="str">
        <f t="shared" si="103"/>
        <v>Very Low</v>
      </c>
      <c r="S948" s="2" t="str">
        <f t="shared" si="104"/>
        <v>25-50M</v>
      </c>
    </row>
    <row r="949" spans="1:19" x14ac:dyDescent="0.2">
      <c r="A949" s="3">
        <v>3506820</v>
      </c>
      <c r="B949" s="4" t="s">
        <v>13904</v>
      </c>
      <c r="C949" s="4" t="s">
        <v>13905</v>
      </c>
      <c r="D949" s="5">
        <v>399.99</v>
      </c>
      <c r="E949" s="3">
        <v>36064</v>
      </c>
      <c r="F949" s="3">
        <v>114</v>
      </c>
      <c r="G949" s="3">
        <v>164</v>
      </c>
      <c r="H949" s="4" t="s">
        <v>142</v>
      </c>
      <c r="I949" s="2">
        <v>4.2919583000000001</v>
      </c>
      <c r="J949" s="3">
        <v>1</v>
      </c>
      <c r="K949" s="1">
        <v>44091</v>
      </c>
      <c r="L949" s="4" t="s">
        <v>171</v>
      </c>
      <c r="M949" s="2">
        <f t="shared" si="98"/>
        <v>3.1610470275066547E-3</v>
      </c>
      <c r="N949" s="5">
        <f t="shared" si="99"/>
        <v>14425239.359999999</v>
      </c>
      <c r="O949" s="2" t="str">
        <f t="shared" si="100"/>
        <v>Very Low</v>
      </c>
      <c r="P949" s="2" t="str">
        <f t="shared" si="101"/>
        <v>Medium</v>
      </c>
      <c r="Q949" s="2" t="str">
        <f t="shared" si="102"/>
        <v>Good</v>
      </c>
      <c r="R949" s="2" t="str">
        <f t="shared" si="103"/>
        <v>Very Low</v>
      </c>
      <c r="S949" s="2" t="str">
        <f t="shared" si="104"/>
        <v>&lt;25M</v>
      </c>
    </row>
    <row r="950" spans="1:19" x14ac:dyDescent="0.2">
      <c r="A950" s="3">
        <v>2383620</v>
      </c>
      <c r="B950" s="4" t="s">
        <v>7815</v>
      </c>
      <c r="C950" s="4" t="s">
        <v>7816</v>
      </c>
      <c r="D950" s="5">
        <v>399.99</v>
      </c>
      <c r="E950" s="3">
        <v>36052</v>
      </c>
      <c r="F950" s="3">
        <v>342</v>
      </c>
      <c r="G950" s="3">
        <v>10</v>
      </c>
      <c r="H950" s="4" t="s">
        <v>14</v>
      </c>
      <c r="I950" s="2">
        <v>2.8107115999999999</v>
      </c>
      <c r="J950" s="3">
        <v>2</v>
      </c>
      <c r="K950" s="1">
        <v>43610</v>
      </c>
      <c r="L950" s="4" t="s">
        <v>18</v>
      </c>
      <c r="M950" s="2">
        <f t="shared" si="98"/>
        <v>9.4862975701764125E-3</v>
      </c>
      <c r="N950" s="5">
        <f t="shared" si="99"/>
        <v>14420439.48</v>
      </c>
      <c r="O950" s="2" t="str">
        <f t="shared" si="100"/>
        <v>Very Low</v>
      </c>
      <c r="P950" s="2" t="str">
        <f t="shared" si="101"/>
        <v>Medium</v>
      </c>
      <c r="Q950" s="2" t="str">
        <f t="shared" si="102"/>
        <v>Poor</v>
      </c>
      <c r="R950" s="2" t="str">
        <f t="shared" si="103"/>
        <v>Very Low</v>
      </c>
      <c r="S950" s="2" t="str">
        <f t="shared" si="104"/>
        <v>&lt;25M</v>
      </c>
    </row>
    <row r="951" spans="1:19" x14ac:dyDescent="0.2">
      <c r="A951" s="3">
        <v>1033356</v>
      </c>
      <c r="B951" s="4" t="s">
        <v>6799</v>
      </c>
      <c r="C951" s="4" t="s">
        <v>6800</v>
      </c>
      <c r="D951" s="5">
        <v>799.99</v>
      </c>
      <c r="E951" s="3">
        <v>36040</v>
      </c>
      <c r="F951" s="3">
        <v>438</v>
      </c>
      <c r="G951" s="3">
        <v>73</v>
      </c>
      <c r="H951" s="4" t="s">
        <v>142</v>
      </c>
      <c r="I951" s="2">
        <v>4.0785530000000003</v>
      </c>
      <c r="J951" s="3">
        <v>13</v>
      </c>
      <c r="K951" s="1">
        <v>42710</v>
      </c>
      <c r="L951" s="4" t="s">
        <v>1694</v>
      </c>
      <c r="M951" s="2">
        <f t="shared" si="98"/>
        <v>1.2153163152053274E-2</v>
      </c>
      <c r="N951" s="5">
        <f t="shared" si="99"/>
        <v>28831639.600000001</v>
      </c>
      <c r="O951" s="2" t="str">
        <f t="shared" si="100"/>
        <v>Low</v>
      </c>
      <c r="P951" s="2" t="str">
        <f t="shared" si="101"/>
        <v>Medium</v>
      </c>
      <c r="Q951" s="2" t="str">
        <f t="shared" si="102"/>
        <v>Good</v>
      </c>
      <c r="R951" s="2" t="str">
        <f t="shared" si="103"/>
        <v>Very Low</v>
      </c>
      <c r="S951" s="2" t="str">
        <f t="shared" si="104"/>
        <v>25-50M</v>
      </c>
    </row>
    <row r="952" spans="1:19" x14ac:dyDescent="0.2">
      <c r="A952" s="3">
        <v>3447422</v>
      </c>
      <c r="B952" s="4" t="s">
        <v>8688</v>
      </c>
      <c r="C952" s="4" t="s">
        <v>8689</v>
      </c>
      <c r="D952" s="5">
        <v>399.99</v>
      </c>
      <c r="E952" s="3">
        <v>36016</v>
      </c>
      <c r="F952" s="3">
        <v>287</v>
      </c>
      <c r="G952" s="3">
        <v>103</v>
      </c>
      <c r="H952" s="4" t="s">
        <v>14</v>
      </c>
      <c r="I952" s="2">
        <v>4.0336303999999998</v>
      </c>
      <c r="J952" s="3">
        <v>7</v>
      </c>
      <c r="K952" s="1">
        <v>44068</v>
      </c>
      <c r="L952" s="4" t="s">
        <v>476</v>
      </c>
      <c r="M952" s="2">
        <f t="shared" si="98"/>
        <v>7.9686805864060423E-3</v>
      </c>
      <c r="N952" s="5">
        <f t="shared" si="99"/>
        <v>14406039.84</v>
      </c>
      <c r="O952" s="2" t="str">
        <f t="shared" si="100"/>
        <v>Very Low</v>
      </c>
      <c r="P952" s="2" t="str">
        <f t="shared" si="101"/>
        <v>Medium</v>
      </c>
      <c r="Q952" s="2" t="str">
        <f t="shared" si="102"/>
        <v>Good</v>
      </c>
      <c r="R952" s="2" t="str">
        <f t="shared" si="103"/>
        <v>Very Low</v>
      </c>
      <c r="S952" s="2" t="str">
        <f t="shared" si="104"/>
        <v>&lt;25M</v>
      </c>
    </row>
    <row r="953" spans="1:19" x14ac:dyDescent="0.2">
      <c r="A953" s="3">
        <v>3433526</v>
      </c>
      <c r="B953" s="4" t="s">
        <v>11979</v>
      </c>
      <c r="C953" s="4" t="s">
        <v>11980</v>
      </c>
      <c r="D953" s="5">
        <v>399.99</v>
      </c>
      <c r="E953" s="3">
        <v>36012</v>
      </c>
      <c r="F953" s="3">
        <v>154</v>
      </c>
      <c r="G953" s="3">
        <v>9</v>
      </c>
      <c r="H953" s="4" t="s">
        <v>56</v>
      </c>
      <c r="I953" s="2">
        <v>3.5775405999999998</v>
      </c>
      <c r="J953" s="3">
        <v>2.5</v>
      </c>
      <c r="K953" s="1">
        <v>44062</v>
      </c>
      <c r="L953" s="4" t="s">
        <v>39</v>
      </c>
      <c r="M953" s="2">
        <f t="shared" si="98"/>
        <v>4.27635232700211E-3</v>
      </c>
      <c r="N953" s="5">
        <f t="shared" si="99"/>
        <v>14404439.880000001</v>
      </c>
      <c r="O953" s="2" t="str">
        <f t="shared" si="100"/>
        <v>Very Low</v>
      </c>
      <c r="P953" s="2" t="str">
        <f t="shared" si="101"/>
        <v>Medium</v>
      </c>
      <c r="Q953" s="2" t="str">
        <f t="shared" si="102"/>
        <v>Fair</v>
      </c>
      <c r="R953" s="2" t="str">
        <f t="shared" si="103"/>
        <v>Very Low</v>
      </c>
      <c r="S953" s="2" t="str">
        <f t="shared" si="104"/>
        <v>&lt;25M</v>
      </c>
    </row>
    <row r="954" spans="1:19" x14ac:dyDescent="0.2">
      <c r="A954" s="3">
        <v>3431596</v>
      </c>
      <c r="B954" s="4" t="s">
        <v>7490</v>
      </c>
      <c r="C954" s="4" t="s">
        <v>7491</v>
      </c>
      <c r="D954" s="5">
        <v>399.99</v>
      </c>
      <c r="E954" s="3">
        <v>35986</v>
      </c>
      <c r="F954" s="3">
        <v>369</v>
      </c>
      <c r="G954" s="3">
        <v>361</v>
      </c>
      <c r="H954" s="4" t="s">
        <v>14</v>
      </c>
      <c r="I954" s="2">
        <v>4.4043799999999997</v>
      </c>
      <c r="J954" s="3">
        <v>24</v>
      </c>
      <c r="K954" s="1">
        <v>44062</v>
      </c>
      <c r="L954" s="4" t="s">
        <v>1294</v>
      </c>
      <c r="M954" s="2">
        <f t="shared" si="98"/>
        <v>1.0253987661868504E-2</v>
      </c>
      <c r="N954" s="5">
        <f t="shared" si="99"/>
        <v>14394040.140000001</v>
      </c>
      <c r="O954" s="2" t="str">
        <f t="shared" si="100"/>
        <v>Very Low</v>
      </c>
      <c r="P954" s="2" t="str">
        <f t="shared" si="101"/>
        <v>Medium</v>
      </c>
      <c r="Q954" s="2" t="str">
        <f t="shared" si="102"/>
        <v>Good</v>
      </c>
      <c r="R954" s="2" t="str">
        <f t="shared" si="103"/>
        <v>Very Low</v>
      </c>
      <c r="S954" s="2" t="str">
        <f t="shared" si="104"/>
        <v>&lt;25M</v>
      </c>
    </row>
    <row r="955" spans="1:19" x14ac:dyDescent="0.2">
      <c r="A955" s="3">
        <v>1647776</v>
      </c>
      <c r="B955" s="4" t="s">
        <v>1957</v>
      </c>
      <c r="C955" s="4" t="s">
        <v>1958</v>
      </c>
      <c r="D955" s="5">
        <v>1699.99</v>
      </c>
      <c r="E955" s="3">
        <v>35976</v>
      </c>
      <c r="F955" s="3">
        <v>2782</v>
      </c>
      <c r="G955" s="3">
        <v>142</v>
      </c>
      <c r="H955" s="4" t="s">
        <v>142</v>
      </c>
      <c r="I955" s="2">
        <v>4.9220834</v>
      </c>
      <c r="J955" s="3">
        <v>36</v>
      </c>
      <c r="K955" s="1">
        <v>43206</v>
      </c>
      <c r="L955" s="4" t="s">
        <v>15</v>
      </c>
      <c r="M955" s="2">
        <f t="shared" si="98"/>
        <v>7.7329330664887702E-2</v>
      </c>
      <c r="N955" s="5">
        <f t="shared" si="99"/>
        <v>61158840.240000002</v>
      </c>
      <c r="O955" s="2" t="str">
        <f t="shared" si="100"/>
        <v>Very High</v>
      </c>
      <c r="P955" s="2" t="str">
        <f t="shared" si="101"/>
        <v>Medium</v>
      </c>
      <c r="Q955" s="2" t="str">
        <f t="shared" si="102"/>
        <v>Very Good</v>
      </c>
      <c r="R955" s="2" t="str">
        <f t="shared" si="103"/>
        <v>Very Low</v>
      </c>
      <c r="S955" s="2" t="str">
        <f t="shared" si="104"/>
        <v>50-75M</v>
      </c>
    </row>
    <row r="956" spans="1:19" x14ac:dyDescent="0.2">
      <c r="A956" s="3">
        <v>5658548</v>
      </c>
      <c r="B956" s="4" t="s">
        <v>8151</v>
      </c>
      <c r="C956" s="4" t="s">
        <v>8152</v>
      </c>
      <c r="D956" s="5">
        <v>399.99</v>
      </c>
      <c r="E956" s="3">
        <v>35918</v>
      </c>
      <c r="F956" s="3">
        <v>320</v>
      </c>
      <c r="G956" s="3">
        <v>49</v>
      </c>
      <c r="H956" s="4" t="s">
        <v>14</v>
      </c>
      <c r="I956" s="2">
        <v>4.0835813999999999</v>
      </c>
      <c r="J956" s="3">
        <v>6</v>
      </c>
      <c r="K956" s="1">
        <v>45244</v>
      </c>
      <c r="L956" s="4" t="s">
        <v>394</v>
      </c>
      <c r="M956" s="2">
        <f t="shared" si="98"/>
        <v>8.9091820257252638E-3</v>
      </c>
      <c r="N956" s="5">
        <f t="shared" si="99"/>
        <v>14366840.82</v>
      </c>
      <c r="O956" s="2" t="str">
        <f t="shared" si="100"/>
        <v>Very Low</v>
      </c>
      <c r="P956" s="2" t="str">
        <f t="shared" si="101"/>
        <v>Medium</v>
      </c>
      <c r="Q956" s="2" t="str">
        <f t="shared" si="102"/>
        <v>Good</v>
      </c>
      <c r="R956" s="2" t="str">
        <f t="shared" si="103"/>
        <v>Very Low</v>
      </c>
      <c r="S956" s="2" t="str">
        <f t="shared" si="104"/>
        <v>&lt;25M</v>
      </c>
    </row>
    <row r="957" spans="1:19" x14ac:dyDescent="0.2">
      <c r="A957" s="3">
        <v>4595384</v>
      </c>
      <c r="B957" s="4" t="s">
        <v>5000</v>
      </c>
      <c r="C957" s="4" t="s">
        <v>5001</v>
      </c>
      <c r="D957" s="5">
        <v>399.99</v>
      </c>
      <c r="E957" s="3">
        <v>35892</v>
      </c>
      <c r="F957" s="3">
        <v>742</v>
      </c>
      <c r="G957" s="3">
        <v>6</v>
      </c>
      <c r="H957" s="4" t="s">
        <v>142</v>
      </c>
      <c r="I957" s="2">
        <v>4.2111096000000003</v>
      </c>
      <c r="J957" s="3">
        <v>1</v>
      </c>
      <c r="K957" s="1">
        <v>44634</v>
      </c>
      <c r="L957" s="4" t="s">
        <v>589</v>
      </c>
      <c r="M957" s="2">
        <f t="shared" si="98"/>
        <v>2.0673130502618969E-2</v>
      </c>
      <c r="N957" s="5">
        <f t="shared" si="99"/>
        <v>14356441.08</v>
      </c>
      <c r="O957" s="2" t="str">
        <f t="shared" si="100"/>
        <v>Very Low</v>
      </c>
      <c r="P957" s="2" t="str">
        <f t="shared" si="101"/>
        <v>Medium</v>
      </c>
      <c r="Q957" s="2" t="str">
        <f t="shared" si="102"/>
        <v>Good</v>
      </c>
      <c r="R957" s="2" t="str">
        <f t="shared" si="103"/>
        <v>Very Low</v>
      </c>
      <c r="S957" s="2" t="str">
        <f t="shared" si="104"/>
        <v>&lt;25M</v>
      </c>
    </row>
    <row r="958" spans="1:19" x14ac:dyDescent="0.2">
      <c r="A958" s="3">
        <v>3356146</v>
      </c>
      <c r="B958" s="4" t="s">
        <v>6771</v>
      </c>
      <c r="C958" s="4" t="s">
        <v>6772</v>
      </c>
      <c r="D958" s="5">
        <v>399.99</v>
      </c>
      <c r="E958" s="3">
        <v>35888</v>
      </c>
      <c r="F958" s="3">
        <v>441</v>
      </c>
      <c r="G958" s="3">
        <v>118</v>
      </c>
      <c r="H958" s="4" t="s">
        <v>14</v>
      </c>
      <c r="I958" s="2">
        <v>4.5285520000000004</v>
      </c>
      <c r="J958" s="3">
        <v>10</v>
      </c>
      <c r="K958" s="1">
        <v>44034</v>
      </c>
      <c r="L958" s="4" t="s">
        <v>34</v>
      </c>
      <c r="M958" s="2">
        <f t="shared" si="98"/>
        <v>1.2288230049041463E-2</v>
      </c>
      <c r="N958" s="5">
        <f t="shared" si="99"/>
        <v>14354841.120000001</v>
      </c>
      <c r="O958" s="2" t="str">
        <f t="shared" si="100"/>
        <v>Very Low</v>
      </c>
      <c r="P958" s="2" t="str">
        <f t="shared" si="101"/>
        <v>Medium</v>
      </c>
      <c r="Q958" s="2" t="str">
        <f t="shared" si="102"/>
        <v>Very Good</v>
      </c>
      <c r="R958" s="2" t="str">
        <f t="shared" si="103"/>
        <v>Very Low</v>
      </c>
      <c r="S958" s="2" t="str">
        <f t="shared" si="104"/>
        <v>&lt;25M</v>
      </c>
    </row>
    <row r="959" spans="1:19" x14ac:dyDescent="0.2">
      <c r="A959" s="3">
        <v>5591118</v>
      </c>
      <c r="B959" s="4" t="s">
        <v>11860</v>
      </c>
      <c r="C959" s="4" t="s">
        <v>11861</v>
      </c>
      <c r="D959" s="5">
        <v>399.99</v>
      </c>
      <c r="E959" s="3">
        <v>35883</v>
      </c>
      <c r="F959" s="3">
        <v>157</v>
      </c>
      <c r="G959" s="3">
        <v>50</v>
      </c>
      <c r="H959" s="4" t="s">
        <v>14</v>
      </c>
      <c r="I959" s="2">
        <v>4.3289274999999998</v>
      </c>
      <c r="J959" s="3">
        <v>4</v>
      </c>
      <c r="K959" s="1">
        <v>45202</v>
      </c>
      <c r="L959" s="4" t="s">
        <v>394</v>
      </c>
      <c r="M959" s="2">
        <f t="shared" si="98"/>
        <v>4.3753309366552405E-3</v>
      </c>
      <c r="N959" s="5">
        <f t="shared" si="99"/>
        <v>14352841.17</v>
      </c>
      <c r="O959" s="2" t="str">
        <f t="shared" si="100"/>
        <v>Very Low</v>
      </c>
      <c r="P959" s="2" t="str">
        <f t="shared" si="101"/>
        <v>Medium</v>
      </c>
      <c r="Q959" s="2" t="str">
        <f t="shared" si="102"/>
        <v>Good</v>
      </c>
      <c r="R959" s="2" t="str">
        <f t="shared" si="103"/>
        <v>Very Low</v>
      </c>
      <c r="S959" s="2" t="str">
        <f t="shared" si="104"/>
        <v>&lt;25M</v>
      </c>
    </row>
    <row r="960" spans="1:19" x14ac:dyDescent="0.2">
      <c r="A960" s="3">
        <v>3291418</v>
      </c>
      <c r="B960" s="4" t="s">
        <v>3251</v>
      </c>
      <c r="C960" s="4" t="s">
        <v>3252</v>
      </c>
      <c r="D960" s="5">
        <v>1399.99</v>
      </c>
      <c r="E960" s="3">
        <v>35869</v>
      </c>
      <c r="F960" s="3">
        <v>1434</v>
      </c>
      <c r="G960" s="3">
        <v>91</v>
      </c>
      <c r="H960" s="4" t="s">
        <v>142</v>
      </c>
      <c r="I960" s="2">
        <v>4.4493150000000004</v>
      </c>
      <c r="J960" s="3">
        <v>16</v>
      </c>
      <c r="K960" s="1">
        <v>44014</v>
      </c>
      <c r="L960" s="4" t="s">
        <v>153</v>
      </c>
      <c r="M960" s="2">
        <f t="shared" si="98"/>
        <v>3.9978811787337254E-2</v>
      </c>
      <c r="N960" s="5">
        <f t="shared" si="99"/>
        <v>50216241.310000002</v>
      </c>
      <c r="O960" s="2" t="str">
        <f t="shared" si="100"/>
        <v>Very High</v>
      </c>
      <c r="P960" s="2" t="str">
        <f t="shared" si="101"/>
        <v>Medium</v>
      </c>
      <c r="Q960" s="2" t="str">
        <f t="shared" si="102"/>
        <v>Good</v>
      </c>
      <c r="R960" s="2" t="str">
        <f t="shared" si="103"/>
        <v>Very Low</v>
      </c>
      <c r="S960" s="2" t="str">
        <f t="shared" si="104"/>
        <v>50-75M</v>
      </c>
    </row>
    <row r="961" spans="1:19" x14ac:dyDescent="0.2">
      <c r="A961" s="3">
        <v>16646</v>
      </c>
      <c r="B961" s="4" t="s">
        <v>6793</v>
      </c>
      <c r="C961" s="4" t="s">
        <v>6794</v>
      </c>
      <c r="D961" s="5">
        <v>399.99</v>
      </c>
      <c r="E961" s="3">
        <v>35866</v>
      </c>
      <c r="F961" s="3">
        <v>439</v>
      </c>
      <c r="G961" s="3">
        <v>53</v>
      </c>
      <c r="H961" s="4" t="s">
        <v>14</v>
      </c>
      <c r="I961" s="2">
        <v>3.9320393</v>
      </c>
      <c r="J961" s="3">
        <v>4</v>
      </c>
      <c r="K961" s="1">
        <v>41019</v>
      </c>
      <c r="L961" s="4" t="s">
        <v>15</v>
      </c>
      <c r="M961" s="2">
        <f t="shared" si="98"/>
        <v>1.2240004461049461E-2</v>
      </c>
      <c r="N961" s="5">
        <f t="shared" si="99"/>
        <v>14346041.34</v>
      </c>
      <c r="O961" s="2" t="str">
        <f t="shared" si="100"/>
        <v>Very Low</v>
      </c>
      <c r="P961" s="2" t="str">
        <f t="shared" si="101"/>
        <v>Medium</v>
      </c>
      <c r="Q961" s="2" t="str">
        <f t="shared" si="102"/>
        <v>Fair</v>
      </c>
      <c r="R961" s="2" t="str">
        <f t="shared" si="103"/>
        <v>Very Low</v>
      </c>
      <c r="S961" s="2" t="str">
        <f t="shared" si="104"/>
        <v>&lt;25M</v>
      </c>
    </row>
    <row r="962" spans="1:19" x14ac:dyDescent="0.2">
      <c r="A962" s="3">
        <v>513018</v>
      </c>
      <c r="B962" s="4" t="s">
        <v>13742</v>
      </c>
      <c r="C962" s="4" t="s">
        <v>13743</v>
      </c>
      <c r="D962" s="5">
        <v>399.99</v>
      </c>
      <c r="E962" s="3">
        <v>35823</v>
      </c>
      <c r="F962" s="3">
        <v>117</v>
      </c>
      <c r="G962" s="3">
        <v>66</v>
      </c>
      <c r="H962" s="4" t="s">
        <v>56</v>
      </c>
      <c r="I962" s="2">
        <v>3.5833447</v>
      </c>
      <c r="J962" s="3">
        <v>4</v>
      </c>
      <c r="K962" s="1">
        <v>42151</v>
      </c>
      <c r="L962" s="4" t="s">
        <v>51</v>
      </c>
      <c r="M962" s="2">
        <f t="shared" ref="M962:M1025" si="105" xml:space="preserve"> F962/E962</f>
        <v>3.2660581190855037E-3</v>
      </c>
      <c r="N962" s="5">
        <f t="shared" ref="N962:N1025" si="106">D962*E962</f>
        <v>14328841.77</v>
      </c>
      <c r="O962" s="2" t="str">
        <f t="shared" si="100"/>
        <v>Very Low</v>
      </c>
      <c r="P962" s="2" t="str">
        <f t="shared" si="101"/>
        <v>Medium</v>
      </c>
      <c r="Q962" s="2" t="str">
        <f t="shared" si="102"/>
        <v>Fair</v>
      </c>
      <c r="R962" s="2" t="str">
        <f t="shared" si="103"/>
        <v>Very Low</v>
      </c>
      <c r="S962" s="2" t="str">
        <f t="shared" si="104"/>
        <v>&lt;25M</v>
      </c>
    </row>
    <row r="963" spans="1:19" x14ac:dyDescent="0.2">
      <c r="A963" s="3">
        <v>405456</v>
      </c>
      <c r="B963" s="4" t="s">
        <v>1131</v>
      </c>
      <c r="C963" s="4" t="s">
        <v>1132</v>
      </c>
      <c r="D963" s="5">
        <v>1099.99</v>
      </c>
      <c r="E963" s="3">
        <v>35789</v>
      </c>
      <c r="F963" s="3">
        <v>5391</v>
      </c>
      <c r="G963" s="3">
        <v>265</v>
      </c>
      <c r="H963" s="4" t="s">
        <v>56</v>
      </c>
      <c r="I963" s="2">
        <v>4.6442537000000002</v>
      </c>
      <c r="J963" s="3">
        <v>16</v>
      </c>
      <c r="K963" s="1">
        <v>42031</v>
      </c>
      <c r="L963" s="4" t="s">
        <v>1133</v>
      </c>
      <c r="M963" s="2">
        <f t="shared" si="105"/>
        <v>0.15063287602335912</v>
      </c>
      <c r="N963" s="5">
        <f t="shared" si="106"/>
        <v>39367542.109999999</v>
      </c>
      <c r="O963" s="2" t="str">
        <f t="shared" ref="O963:O1026" si="107">IF(D963&gt;=1200,"Very High",IF(D963&gt;=1000,"High",IF(D963&gt;=800,"Medium",IF(D963&gt;=600,"Low",IF(D963&lt;=599.99,"Very Low","Invalid")))))</f>
        <v>High</v>
      </c>
      <c r="P963" s="2" t="str">
        <f t="shared" ref="P963:P1026" si="108">IF(E963&gt;=150000,"Very High",IF(E963&gt;=75000,"High",IF(E963&gt;=25000,"Medium",IF(E963&gt;=10000,"Low",IF(E963&lt;=9999,"Very Low","Invalid")))))</f>
        <v>Medium</v>
      </c>
      <c r="Q963" s="2" t="str">
        <f t="shared" ref="Q963:Q1026" si="109">IF(I963&gt;=4.5,"Very Good",IF(I963&gt;=4,"Good",IF(I963&gt;=3,"Fair",IF(I963&lt;=2.99,"Poor","Invalid"))))</f>
        <v>Very Good</v>
      </c>
      <c r="R963" s="2" t="str">
        <f t="shared" ref="R963:R1026" si="110">IF(M963&gt;=0.5,"Very High",IF(M963&gt;=0.4,"High",IF(M963&gt;=0.3,"Medium",IF(M963&gt;=0.2,"Low",IF(M963&gt;0,"Very Low","Invalid")))))</f>
        <v>Very Low</v>
      </c>
      <c r="S963" s="2" t="str">
        <f t="shared" ref="S963:S1026" si="111">IF(N963&gt;=1000000000,"&gt; 1B",IF(N963&gt;=75000000, "75M-1B",IF(N963&gt;=50000000,"50-75M",IF(N963&gt;=25000000,"25-50M",IF(N963&gt;0,"&lt;25M","Invalid")))))</f>
        <v>25-50M</v>
      </c>
    </row>
    <row r="964" spans="1:19" x14ac:dyDescent="0.2">
      <c r="A964" s="3">
        <v>3871500</v>
      </c>
      <c r="B964" s="4" t="s">
        <v>10546</v>
      </c>
      <c r="C964" s="4" t="s">
        <v>10547</v>
      </c>
      <c r="D964" s="5">
        <v>399.99</v>
      </c>
      <c r="E964" s="3">
        <v>35772</v>
      </c>
      <c r="F964" s="3">
        <v>199</v>
      </c>
      <c r="G964" s="3">
        <v>154</v>
      </c>
      <c r="H964" s="4" t="s">
        <v>56</v>
      </c>
      <c r="I964" s="2">
        <v>4.2084656000000003</v>
      </c>
      <c r="J964" s="3">
        <v>16.5</v>
      </c>
      <c r="K964" s="1">
        <v>44251</v>
      </c>
      <c r="L964" s="4" t="s">
        <v>15</v>
      </c>
      <c r="M964" s="2">
        <f t="shared" si="105"/>
        <v>5.5630101755563014E-3</v>
      </c>
      <c r="N964" s="5">
        <f t="shared" si="106"/>
        <v>14308442.280000001</v>
      </c>
      <c r="O964" s="2" t="str">
        <f t="shared" si="107"/>
        <v>Very Low</v>
      </c>
      <c r="P964" s="2" t="str">
        <f t="shared" si="108"/>
        <v>Medium</v>
      </c>
      <c r="Q964" s="2" t="str">
        <f t="shared" si="109"/>
        <v>Good</v>
      </c>
      <c r="R964" s="2" t="str">
        <f t="shared" si="110"/>
        <v>Very Low</v>
      </c>
      <c r="S964" s="2" t="str">
        <f t="shared" si="111"/>
        <v>&lt;25M</v>
      </c>
    </row>
    <row r="965" spans="1:19" x14ac:dyDescent="0.2">
      <c r="A965" s="3">
        <v>5298922</v>
      </c>
      <c r="B965" s="4" t="s">
        <v>6945</v>
      </c>
      <c r="C965" s="4" t="s">
        <v>6946</v>
      </c>
      <c r="D965" s="5">
        <v>399.99</v>
      </c>
      <c r="E965" s="3">
        <v>35650</v>
      </c>
      <c r="F965" s="3">
        <v>421</v>
      </c>
      <c r="G965" s="3">
        <v>24</v>
      </c>
      <c r="H965" s="4" t="s">
        <v>56</v>
      </c>
      <c r="I965" s="2">
        <v>4.2713559999999999</v>
      </c>
      <c r="J965" s="3">
        <v>4.5</v>
      </c>
      <c r="K965" s="1">
        <v>45045</v>
      </c>
      <c r="L965" s="4" t="s">
        <v>15</v>
      </c>
      <c r="M965" s="2">
        <f t="shared" si="105"/>
        <v>1.1809256661991585E-2</v>
      </c>
      <c r="N965" s="5">
        <f t="shared" si="106"/>
        <v>14259643.5</v>
      </c>
      <c r="O965" s="2" t="str">
        <f t="shared" si="107"/>
        <v>Very Low</v>
      </c>
      <c r="P965" s="2" t="str">
        <f t="shared" si="108"/>
        <v>Medium</v>
      </c>
      <c r="Q965" s="2" t="str">
        <f t="shared" si="109"/>
        <v>Good</v>
      </c>
      <c r="R965" s="2" t="str">
        <f t="shared" si="110"/>
        <v>Very Low</v>
      </c>
      <c r="S965" s="2" t="str">
        <f t="shared" si="111"/>
        <v>&lt;25M</v>
      </c>
    </row>
    <row r="966" spans="1:19" x14ac:dyDescent="0.2">
      <c r="A966" s="3">
        <v>5663772</v>
      </c>
      <c r="B966" s="4" t="s">
        <v>8607</v>
      </c>
      <c r="C966" s="4" t="s">
        <v>8608</v>
      </c>
      <c r="D966" s="5">
        <v>399.99</v>
      </c>
      <c r="E966" s="3">
        <v>35611</v>
      </c>
      <c r="F966" s="3">
        <v>293</v>
      </c>
      <c r="G966" s="3">
        <v>123</v>
      </c>
      <c r="H966" s="4" t="s">
        <v>14</v>
      </c>
      <c r="I966" s="2">
        <v>4.4048176000000003</v>
      </c>
      <c r="J966" s="3">
        <v>16</v>
      </c>
      <c r="K966" s="1">
        <v>45247</v>
      </c>
      <c r="L966" s="4" t="s">
        <v>394</v>
      </c>
      <c r="M966" s="2">
        <f t="shared" si="105"/>
        <v>8.2277947825110213E-3</v>
      </c>
      <c r="N966" s="5">
        <f t="shared" si="106"/>
        <v>14244043.890000001</v>
      </c>
      <c r="O966" s="2" t="str">
        <f t="shared" si="107"/>
        <v>Very Low</v>
      </c>
      <c r="P966" s="2" t="str">
        <f t="shared" si="108"/>
        <v>Medium</v>
      </c>
      <c r="Q966" s="2" t="str">
        <f t="shared" si="109"/>
        <v>Good</v>
      </c>
      <c r="R966" s="2" t="str">
        <f t="shared" si="110"/>
        <v>Very Low</v>
      </c>
      <c r="S966" s="2" t="str">
        <f t="shared" si="111"/>
        <v>&lt;25M</v>
      </c>
    </row>
    <row r="967" spans="1:19" x14ac:dyDescent="0.2">
      <c r="A967" s="3">
        <v>3529020</v>
      </c>
      <c r="B967" s="4" t="s">
        <v>10229</v>
      </c>
      <c r="C967" s="4" t="s">
        <v>10230</v>
      </c>
      <c r="D967" s="5">
        <v>399.99</v>
      </c>
      <c r="E967" s="3">
        <v>35609</v>
      </c>
      <c r="F967" s="3">
        <v>209</v>
      </c>
      <c r="G967" s="3">
        <v>62</v>
      </c>
      <c r="H967" s="4" t="s">
        <v>56</v>
      </c>
      <c r="I967" s="2">
        <v>4.2340045000000002</v>
      </c>
      <c r="J967" s="3">
        <v>7</v>
      </c>
      <c r="K967" s="1">
        <v>44100</v>
      </c>
      <c r="L967" s="4" t="s">
        <v>34</v>
      </c>
      <c r="M967" s="2">
        <f t="shared" si="105"/>
        <v>5.8693027043724899E-3</v>
      </c>
      <c r="N967" s="5">
        <f t="shared" si="106"/>
        <v>14243243.91</v>
      </c>
      <c r="O967" s="2" t="str">
        <f t="shared" si="107"/>
        <v>Very Low</v>
      </c>
      <c r="P967" s="2" t="str">
        <f t="shared" si="108"/>
        <v>Medium</v>
      </c>
      <c r="Q967" s="2" t="str">
        <f t="shared" si="109"/>
        <v>Good</v>
      </c>
      <c r="R967" s="2" t="str">
        <f t="shared" si="110"/>
        <v>Very Low</v>
      </c>
      <c r="S967" s="2" t="str">
        <f t="shared" si="111"/>
        <v>&lt;25M</v>
      </c>
    </row>
    <row r="968" spans="1:19" x14ac:dyDescent="0.2">
      <c r="A968" s="3">
        <v>1396126</v>
      </c>
      <c r="B968" s="4" t="s">
        <v>11854</v>
      </c>
      <c r="C968" s="4" t="s">
        <v>11855</v>
      </c>
      <c r="D968" s="5">
        <v>399.99</v>
      </c>
      <c r="E968" s="3">
        <v>35580</v>
      </c>
      <c r="F968" s="3">
        <v>157</v>
      </c>
      <c r="G968" s="3">
        <v>38</v>
      </c>
      <c r="H968" s="4" t="s">
        <v>14</v>
      </c>
      <c r="I968" s="2">
        <v>3.94997</v>
      </c>
      <c r="J968" s="3">
        <v>7.5</v>
      </c>
      <c r="K968" s="1">
        <v>43024</v>
      </c>
      <c r="L968" s="4" t="s">
        <v>1315</v>
      </c>
      <c r="M968" s="2">
        <f t="shared" si="105"/>
        <v>4.4125913434513771E-3</v>
      </c>
      <c r="N968" s="5">
        <f t="shared" si="106"/>
        <v>14231644.200000001</v>
      </c>
      <c r="O968" s="2" t="str">
        <f t="shared" si="107"/>
        <v>Very Low</v>
      </c>
      <c r="P968" s="2" t="str">
        <f t="shared" si="108"/>
        <v>Medium</v>
      </c>
      <c r="Q968" s="2" t="str">
        <f t="shared" si="109"/>
        <v>Fair</v>
      </c>
      <c r="R968" s="2" t="str">
        <f t="shared" si="110"/>
        <v>Very Low</v>
      </c>
      <c r="S968" s="2" t="str">
        <f t="shared" si="111"/>
        <v>&lt;25M</v>
      </c>
    </row>
    <row r="969" spans="1:19" x14ac:dyDescent="0.2">
      <c r="A969" s="3">
        <v>1449262</v>
      </c>
      <c r="B969" s="4" t="s">
        <v>2852</v>
      </c>
      <c r="C969" s="4" t="s">
        <v>2853</v>
      </c>
      <c r="D969" s="5">
        <v>1299.99</v>
      </c>
      <c r="E969" s="3">
        <v>35574</v>
      </c>
      <c r="F969" s="3">
        <v>1740</v>
      </c>
      <c r="G969" s="3">
        <v>182</v>
      </c>
      <c r="H969" s="4" t="s">
        <v>14</v>
      </c>
      <c r="I969" s="2">
        <v>4.4081807</v>
      </c>
      <c r="J969" s="3">
        <v>27.5</v>
      </c>
      <c r="K969" s="1">
        <v>43066</v>
      </c>
      <c r="L969" s="4" t="s">
        <v>373</v>
      </c>
      <c r="M969" s="2">
        <f t="shared" si="105"/>
        <v>4.8912126834204754E-2</v>
      </c>
      <c r="N969" s="5">
        <f t="shared" si="106"/>
        <v>46245844.259999998</v>
      </c>
      <c r="O969" s="2" t="str">
        <f t="shared" si="107"/>
        <v>Very High</v>
      </c>
      <c r="P969" s="2" t="str">
        <f t="shared" si="108"/>
        <v>Medium</v>
      </c>
      <c r="Q969" s="2" t="str">
        <f t="shared" si="109"/>
        <v>Good</v>
      </c>
      <c r="R969" s="2" t="str">
        <f t="shared" si="110"/>
        <v>Very Low</v>
      </c>
      <c r="S969" s="2" t="str">
        <f t="shared" si="111"/>
        <v>25-50M</v>
      </c>
    </row>
    <row r="970" spans="1:19" x14ac:dyDescent="0.2">
      <c r="A970" s="3">
        <v>3579383</v>
      </c>
      <c r="B970" s="4" t="s">
        <v>1179</v>
      </c>
      <c r="C970" s="4" t="s">
        <v>1180</v>
      </c>
      <c r="D970" s="5">
        <v>1299.99</v>
      </c>
      <c r="E970" s="3">
        <v>35481</v>
      </c>
      <c r="F970" s="3">
        <v>5202</v>
      </c>
      <c r="G970" s="3">
        <v>183</v>
      </c>
      <c r="H970" s="4" t="s">
        <v>14</v>
      </c>
      <c r="I970" s="2">
        <v>4.7023077000000004</v>
      </c>
      <c r="J970" s="3">
        <v>29.5</v>
      </c>
      <c r="K970" s="1">
        <v>44123</v>
      </c>
      <c r="L970" s="4" t="s">
        <v>1181</v>
      </c>
      <c r="M970" s="2">
        <f t="shared" si="105"/>
        <v>0.14661368056142723</v>
      </c>
      <c r="N970" s="5">
        <f t="shared" si="106"/>
        <v>46124945.189999998</v>
      </c>
      <c r="O970" s="2" t="str">
        <f t="shared" si="107"/>
        <v>Very High</v>
      </c>
      <c r="P970" s="2" t="str">
        <f t="shared" si="108"/>
        <v>Medium</v>
      </c>
      <c r="Q970" s="2" t="str">
        <f t="shared" si="109"/>
        <v>Very Good</v>
      </c>
      <c r="R970" s="2" t="str">
        <f t="shared" si="110"/>
        <v>Very Low</v>
      </c>
      <c r="S970" s="2" t="str">
        <f t="shared" si="111"/>
        <v>25-50M</v>
      </c>
    </row>
    <row r="971" spans="1:19" x14ac:dyDescent="0.2">
      <c r="A971" s="3">
        <v>5102808</v>
      </c>
      <c r="B971" s="4" t="s">
        <v>10126</v>
      </c>
      <c r="C971" s="4" t="s">
        <v>10127</v>
      </c>
      <c r="D971" s="5">
        <v>399.99</v>
      </c>
      <c r="E971" s="3">
        <v>35391</v>
      </c>
      <c r="F971" s="3">
        <v>214</v>
      </c>
      <c r="G971" s="3">
        <v>12</v>
      </c>
      <c r="H971" s="4" t="s">
        <v>56</v>
      </c>
      <c r="I971" s="2">
        <v>3.9461789999999999</v>
      </c>
      <c r="J971" s="3">
        <v>1</v>
      </c>
      <c r="K971" s="1">
        <v>44948</v>
      </c>
      <c r="L971" s="4" t="s">
        <v>255</v>
      </c>
      <c r="M971" s="2">
        <f t="shared" si="105"/>
        <v>6.0467350456330704E-3</v>
      </c>
      <c r="N971" s="5">
        <f t="shared" si="106"/>
        <v>14156046.09</v>
      </c>
      <c r="O971" s="2" t="str">
        <f t="shared" si="107"/>
        <v>Very Low</v>
      </c>
      <c r="P971" s="2" t="str">
        <f t="shared" si="108"/>
        <v>Medium</v>
      </c>
      <c r="Q971" s="2" t="str">
        <f t="shared" si="109"/>
        <v>Fair</v>
      </c>
      <c r="R971" s="2" t="str">
        <f t="shared" si="110"/>
        <v>Very Low</v>
      </c>
      <c r="S971" s="2" t="str">
        <f t="shared" si="111"/>
        <v>&lt;25M</v>
      </c>
    </row>
    <row r="972" spans="1:19" x14ac:dyDescent="0.2">
      <c r="A972" s="3">
        <v>5098388</v>
      </c>
      <c r="B972" s="4" t="s">
        <v>10816</v>
      </c>
      <c r="C972" s="4" t="s">
        <v>10817</v>
      </c>
      <c r="D972" s="5">
        <v>449.99</v>
      </c>
      <c r="E972" s="3">
        <v>35340</v>
      </c>
      <c r="F972" s="3">
        <v>189</v>
      </c>
      <c r="G972" s="3">
        <v>35</v>
      </c>
      <c r="H972" s="4" t="s">
        <v>14</v>
      </c>
      <c r="I972" s="2">
        <v>3.6344519000000002</v>
      </c>
      <c r="J972" s="3">
        <v>2</v>
      </c>
      <c r="K972" s="1">
        <v>44945</v>
      </c>
      <c r="L972" s="4" t="s">
        <v>139</v>
      </c>
      <c r="M972" s="2">
        <f t="shared" si="105"/>
        <v>5.3480475382003392E-3</v>
      </c>
      <c r="N972" s="5">
        <f t="shared" si="106"/>
        <v>15902646.6</v>
      </c>
      <c r="O972" s="2" t="str">
        <f t="shared" si="107"/>
        <v>Very Low</v>
      </c>
      <c r="P972" s="2" t="str">
        <f t="shared" si="108"/>
        <v>Medium</v>
      </c>
      <c r="Q972" s="2" t="str">
        <f t="shared" si="109"/>
        <v>Fair</v>
      </c>
      <c r="R972" s="2" t="str">
        <f t="shared" si="110"/>
        <v>Very Low</v>
      </c>
      <c r="S972" s="2" t="str">
        <f t="shared" si="111"/>
        <v>&lt;25M</v>
      </c>
    </row>
    <row r="973" spans="1:19" x14ac:dyDescent="0.2">
      <c r="A973" s="3">
        <v>321118</v>
      </c>
      <c r="B973" s="4" t="s">
        <v>7229</v>
      </c>
      <c r="C973" s="4" t="s">
        <v>7230</v>
      </c>
      <c r="D973" s="5">
        <v>699.99</v>
      </c>
      <c r="E973" s="3">
        <v>35331</v>
      </c>
      <c r="F973" s="3">
        <v>392</v>
      </c>
      <c r="G973" s="3">
        <v>19</v>
      </c>
      <c r="H973" s="4" t="s">
        <v>14</v>
      </c>
      <c r="I973" s="2">
        <v>4.3506546000000004</v>
      </c>
      <c r="J973" s="3">
        <v>3</v>
      </c>
      <c r="K973" s="1">
        <v>41928</v>
      </c>
      <c r="L973" s="4" t="s">
        <v>180</v>
      </c>
      <c r="M973" s="2">
        <f t="shared" si="105"/>
        <v>1.1095072316096346E-2</v>
      </c>
      <c r="N973" s="5">
        <f t="shared" si="106"/>
        <v>24731346.690000001</v>
      </c>
      <c r="O973" s="2" t="str">
        <f t="shared" si="107"/>
        <v>Low</v>
      </c>
      <c r="P973" s="2" t="str">
        <f t="shared" si="108"/>
        <v>Medium</v>
      </c>
      <c r="Q973" s="2" t="str">
        <f t="shared" si="109"/>
        <v>Good</v>
      </c>
      <c r="R973" s="2" t="str">
        <f t="shared" si="110"/>
        <v>Very Low</v>
      </c>
      <c r="S973" s="2" t="str">
        <f t="shared" si="111"/>
        <v>&lt;25M</v>
      </c>
    </row>
    <row r="974" spans="1:19" x14ac:dyDescent="0.2">
      <c r="A974" s="3">
        <v>4931232</v>
      </c>
      <c r="B974" s="4" t="s">
        <v>10775</v>
      </c>
      <c r="C974" s="4" t="s">
        <v>10776</v>
      </c>
      <c r="D974" s="5">
        <v>399.99</v>
      </c>
      <c r="E974" s="3">
        <v>35321</v>
      </c>
      <c r="F974" s="3">
        <v>191</v>
      </c>
      <c r="G974" s="3">
        <v>36</v>
      </c>
      <c r="H974" s="4" t="s">
        <v>14</v>
      </c>
      <c r="I974" s="2">
        <v>4.3266340000000003</v>
      </c>
      <c r="J974" s="3">
        <v>6.5</v>
      </c>
      <c r="K974" s="1">
        <v>44850</v>
      </c>
      <c r="L974" s="4" t="s">
        <v>263</v>
      </c>
      <c r="M974" s="2">
        <f t="shared" si="105"/>
        <v>5.4075479176693749E-3</v>
      </c>
      <c r="N974" s="5">
        <f t="shared" si="106"/>
        <v>14128046.790000001</v>
      </c>
      <c r="O974" s="2" t="str">
        <f t="shared" si="107"/>
        <v>Very Low</v>
      </c>
      <c r="P974" s="2" t="str">
        <f t="shared" si="108"/>
        <v>Medium</v>
      </c>
      <c r="Q974" s="2" t="str">
        <f t="shared" si="109"/>
        <v>Good</v>
      </c>
      <c r="R974" s="2" t="str">
        <f t="shared" si="110"/>
        <v>Very Low</v>
      </c>
      <c r="S974" s="2" t="str">
        <f t="shared" si="111"/>
        <v>&lt;25M</v>
      </c>
    </row>
    <row r="975" spans="1:19" x14ac:dyDescent="0.2">
      <c r="A975" s="3">
        <v>2322512</v>
      </c>
      <c r="B975" s="4" t="s">
        <v>6305</v>
      </c>
      <c r="C975" s="4" t="s">
        <v>6306</v>
      </c>
      <c r="D975" s="5">
        <v>399.99</v>
      </c>
      <c r="E975" s="3">
        <v>35314</v>
      </c>
      <c r="F975" s="3">
        <v>497</v>
      </c>
      <c r="G975" s="3">
        <v>31</v>
      </c>
      <c r="H975" s="4" t="s">
        <v>56</v>
      </c>
      <c r="I975" s="2">
        <v>4.5360526999999999</v>
      </c>
      <c r="J975" s="3">
        <v>3</v>
      </c>
      <c r="K975" s="1">
        <v>43569</v>
      </c>
      <c r="L975" s="4" t="s">
        <v>74</v>
      </c>
      <c r="M975" s="2">
        <f t="shared" si="105"/>
        <v>1.4073738460667158E-2</v>
      </c>
      <c r="N975" s="5">
        <f t="shared" si="106"/>
        <v>14125246.859999999</v>
      </c>
      <c r="O975" s="2" t="str">
        <f t="shared" si="107"/>
        <v>Very Low</v>
      </c>
      <c r="P975" s="2" t="str">
        <f t="shared" si="108"/>
        <v>Medium</v>
      </c>
      <c r="Q975" s="2" t="str">
        <f t="shared" si="109"/>
        <v>Very Good</v>
      </c>
      <c r="R975" s="2" t="str">
        <f t="shared" si="110"/>
        <v>Very Low</v>
      </c>
      <c r="S975" s="2" t="str">
        <f t="shared" si="111"/>
        <v>&lt;25M</v>
      </c>
    </row>
    <row r="976" spans="1:19" x14ac:dyDescent="0.2">
      <c r="A976" s="3">
        <v>5573640</v>
      </c>
      <c r="B976" s="4" t="s">
        <v>12537</v>
      </c>
      <c r="C976" s="4" t="s">
        <v>12538</v>
      </c>
      <c r="D976" s="5">
        <v>399.99</v>
      </c>
      <c r="E976" s="3">
        <v>35234</v>
      </c>
      <c r="F976" s="3">
        <v>142</v>
      </c>
      <c r="G976" s="3">
        <v>39</v>
      </c>
      <c r="H976" s="4" t="s">
        <v>14</v>
      </c>
      <c r="I976" s="2">
        <v>4.7069387000000003</v>
      </c>
      <c r="J976" s="3">
        <v>3.5</v>
      </c>
      <c r="K976" s="1">
        <v>45191</v>
      </c>
      <c r="L976" s="4" t="s">
        <v>394</v>
      </c>
      <c r="M976" s="2">
        <f t="shared" si="105"/>
        <v>4.0301981041039906E-3</v>
      </c>
      <c r="N976" s="5">
        <f t="shared" si="106"/>
        <v>14093247.66</v>
      </c>
      <c r="O976" s="2" t="str">
        <f t="shared" si="107"/>
        <v>Very Low</v>
      </c>
      <c r="P976" s="2" t="str">
        <f t="shared" si="108"/>
        <v>Medium</v>
      </c>
      <c r="Q976" s="2" t="str">
        <f t="shared" si="109"/>
        <v>Very Good</v>
      </c>
      <c r="R976" s="2" t="str">
        <f t="shared" si="110"/>
        <v>Very Low</v>
      </c>
      <c r="S976" s="2" t="str">
        <f t="shared" si="111"/>
        <v>&lt;25M</v>
      </c>
    </row>
    <row r="977" spans="1:19" x14ac:dyDescent="0.2">
      <c r="A977" s="3">
        <v>2267006</v>
      </c>
      <c r="B977" s="4" t="s">
        <v>11405</v>
      </c>
      <c r="C977" s="4" t="s">
        <v>11406</v>
      </c>
      <c r="D977" s="5">
        <v>399.99</v>
      </c>
      <c r="E977" s="3">
        <v>35214</v>
      </c>
      <c r="F977" s="3">
        <v>170</v>
      </c>
      <c r="G977" s="3">
        <v>11</v>
      </c>
      <c r="H977" s="4" t="s">
        <v>142</v>
      </c>
      <c r="I977" s="2">
        <v>4.4381336999999998</v>
      </c>
      <c r="J977" s="3">
        <v>44</v>
      </c>
      <c r="K977" s="1">
        <v>43535</v>
      </c>
      <c r="L977" s="4" t="s">
        <v>353</v>
      </c>
      <c r="M977" s="2">
        <f t="shared" si="105"/>
        <v>4.8276253762708013E-3</v>
      </c>
      <c r="N977" s="5">
        <f t="shared" si="106"/>
        <v>14085247.859999999</v>
      </c>
      <c r="O977" s="2" t="str">
        <f t="shared" si="107"/>
        <v>Very Low</v>
      </c>
      <c r="P977" s="2" t="str">
        <f t="shared" si="108"/>
        <v>Medium</v>
      </c>
      <c r="Q977" s="2" t="str">
        <f t="shared" si="109"/>
        <v>Good</v>
      </c>
      <c r="R977" s="2" t="str">
        <f t="shared" si="110"/>
        <v>Very Low</v>
      </c>
      <c r="S977" s="2" t="str">
        <f t="shared" si="111"/>
        <v>&lt;25M</v>
      </c>
    </row>
    <row r="978" spans="1:19" x14ac:dyDescent="0.2">
      <c r="A978" s="3">
        <v>4698882</v>
      </c>
      <c r="B978" s="4" t="s">
        <v>1202</v>
      </c>
      <c r="C978" s="4" t="s">
        <v>1203</v>
      </c>
      <c r="D978" s="5">
        <v>1299.99</v>
      </c>
      <c r="E978" s="3">
        <v>35198</v>
      </c>
      <c r="F978" s="3">
        <v>5120</v>
      </c>
      <c r="G978" s="3">
        <v>237</v>
      </c>
      <c r="H978" s="4" t="s">
        <v>14</v>
      </c>
      <c r="I978" s="2">
        <v>4.5443439999999997</v>
      </c>
      <c r="J978" s="3">
        <v>22</v>
      </c>
      <c r="K978" s="1">
        <v>44703</v>
      </c>
      <c r="L978" s="4" t="s">
        <v>1204</v>
      </c>
      <c r="M978" s="2">
        <f t="shared" si="105"/>
        <v>0.1454628103869538</v>
      </c>
      <c r="N978" s="5">
        <f t="shared" si="106"/>
        <v>45757048.020000003</v>
      </c>
      <c r="O978" s="2" t="str">
        <f t="shared" si="107"/>
        <v>Very High</v>
      </c>
      <c r="P978" s="2" t="str">
        <f t="shared" si="108"/>
        <v>Medium</v>
      </c>
      <c r="Q978" s="2" t="str">
        <f t="shared" si="109"/>
        <v>Very Good</v>
      </c>
      <c r="R978" s="2" t="str">
        <f t="shared" si="110"/>
        <v>Very Low</v>
      </c>
      <c r="S978" s="2" t="str">
        <f t="shared" si="111"/>
        <v>25-50M</v>
      </c>
    </row>
    <row r="979" spans="1:19" x14ac:dyDescent="0.2">
      <c r="A979" s="3">
        <v>1635492</v>
      </c>
      <c r="B979" s="4" t="s">
        <v>884</v>
      </c>
      <c r="C979" s="4" t="s">
        <v>885</v>
      </c>
      <c r="D979" s="5">
        <v>1399.99</v>
      </c>
      <c r="E979" s="3">
        <v>35188</v>
      </c>
      <c r="F979" s="3">
        <v>7045</v>
      </c>
      <c r="G979" s="3">
        <v>58</v>
      </c>
      <c r="H979" s="4" t="s">
        <v>14</v>
      </c>
      <c r="I979" s="2">
        <v>4.5878709999999998</v>
      </c>
      <c r="J979" s="3">
        <v>4</v>
      </c>
      <c r="K979" s="1">
        <v>43197</v>
      </c>
      <c r="L979" s="4" t="s">
        <v>526</v>
      </c>
      <c r="M979" s="2">
        <f t="shared" si="105"/>
        <v>0.20021029896555645</v>
      </c>
      <c r="N979" s="5">
        <f t="shared" si="106"/>
        <v>49262848.119999997</v>
      </c>
      <c r="O979" s="2" t="str">
        <f t="shared" si="107"/>
        <v>Very High</v>
      </c>
      <c r="P979" s="2" t="str">
        <f t="shared" si="108"/>
        <v>Medium</v>
      </c>
      <c r="Q979" s="2" t="str">
        <f t="shared" si="109"/>
        <v>Very Good</v>
      </c>
      <c r="R979" s="2" t="str">
        <f t="shared" si="110"/>
        <v>Low</v>
      </c>
      <c r="S979" s="2" t="str">
        <f t="shared" si="111"/>
        <v>25-50M</v>
      </c>
    </row>
    <row r="980" spans="1:19" x14ac:dyDescent="0.2">
      <c r="A980" s="3">
        <v>1464836</v>
      </c>
      <c r="B980" s="4" t="s">
        <v>775</v>
      </c>
      <c r="C980" s="4" t="s">
        <v>776</v>
      </c>
      <c r="D980" s="5">
        <v>1199.99</v>
      </c>
      <c r="E980" s="3">
        <v>35165</v>
      </c>
      <c r="F980" s="3">
        <v>8248</v>
      </c>
      <c r="G980" s="3">
        <v>49</v>
      </c>
      <c r="H980" s="4" t="s">
        <v>56</v>
      </c>
      <c r="I980" s="2">
        <v>4.6114639999999998</v>
      </c>
      <c r="J980" s="3">
        <v>2.5</v>
      </c>
      <c r="K980" s="1">
        <v>43079</v>
      </c>
      <c r="L980" s="4" t="s">
        <v>777</v>
      </c>
      <c r="M980" s="2">
        <f t="shared" si="105"/>
        <v>0.23455140054030996</v>
      </c>
      <c r="N980" s="5">
        <f t="shared" si="106"/>
        <v>42197648.350000001</v>
      </c>
      <c r="O980" s="2" t="str">
        <f t="shared" si="107"/>
        <v>High</v>
      </c>
      <c r="P980" s="2" t="str">
        <f t="shared" si="108"/>
        <v>Medium</v>
      </c>
      <c r="Q980" s="2" t="str">
        <f t="shared" si="109"/>
        <v>Very Good</v>
      </c>
      <c r="R980" s="2" t="str">
        <f t="shared" si="110"/>
        <v>Low</v>
      </c>
      <c r="S980" s="2" t="str">
        <f t="shared" si="111"/>
        <v>25-50M</v>
      </c>
    </row>
    <row r="981" spans="1:19" x14ac:dyDescent="0.2">
      <c r="A981" s="3">
        <v>369662</v>
      </c>
      <c r="B981" s="4" t="s">
        <v>2881</v>
      </c>
      <c r="C981" s="4" t="s">
        <v>2882</v>
      </c>
      <c r="D981" s="5">
        <v>1199.99</v>
      </c>
      <c r="E981" s="3">
        <v>34980</v>
      </c>
      <c r="F981" s="3">
        <v>1722</v>
      </c>
      <c r="G981" s="3">
        <v>99</v>
      </c>
      <c r="H981" s="4" t="s">
        <v>14</v>
      </c>
      <c r="I981" s="2">
        <v>4.5256705000000004</v>
      </c>
      <c r="J981" s="3">
        <v>19.5</v>
      </c>
      <c r="K981" s="1">
        <v>41986</v>
      </c>
      <c r="L981" s="4" t="s">
        <v>18</v>
      </c>
      <c r="M981" s="2">
        <f t="shared" si="105"/>
        <v>4.9228130360205832E-2</v>
      </c>
      <c r="N981" s="5">
        <f t="shared" si="106"/>
        <v>41975650.200000003</v>
      </c>
      <c r="O981" s="2" t="str">
        <f t="shared" si="107"/>
        <v>High</v>
      </c>
      <c r="P981" s="2" t="str">
        <f t="shared" si="108"/>
        <v>Medium</v>
      </c>
      <c r="Q981" s="2" t="str">
        <f t="shared" si="109"/>
        <v>Very Good</v>
      </c>
      <c r="R981" s="2" t="str">
        <f t="shared" si="110"/>
        <v>Very Low</v>
      </c>
      <c r="S981" s="2" t="str">
        <f t="shared" si="111"/>
        <v>25-50M</v>
      </c>
    </row>
    <row r="982" spans="1:19" x14ac:dyDescent="0.2">
      <c r="A982" s="3">
        <v>2373814</v>
      </c>
      <c r="B982" s="4" t="s">
        <v>1205</v>
      </c>
      <c r="C982" s="4" t="s">
        <v>1206</v>
      </c>
      <c r="D982" s="5">
        <v>2499.9899999999998</v>
      </c>
      <c r="E982" s="3">
        <v>34926</v>
      </c>
      <c r="F982" s="3">
        <v>5096</v>
      </c>
      <c r="G982" s="3">
        <v>97</v>
      </c>
      <c r="H982" s="4" t="s">
        <v>14</v>
      </c>
      <c r="I982" s="2">
        <v>4.5932703000000004</v>
      </c>
      <c r="J982" s="3">
        <v>17</v>
      </c>
      <c r="K982" s="1">
        <v>43603</v>
      </c>
      <c r="L982" s="4" t="s">
        <v>1207</v>
      </c>
      <c r="M982" s="2">
        <f t="shared" si="105"/>
        <v>0.14590849224073757</v>
      </c>
      <c r="N982" s="5">
        <f t="shared" si="106"/>
        <v>87314650.739999995</v>
      </c>
      <c r="O982" s="2" t="str">
        <f t="shared" si="107"/>
        <v>Very High</v>
      </c>
      <c r="P982" s="2" t="str">
        <f t="shared" si="108"/>
        <v>Medium</v>
      </c>
      <c r="Q982" s="2" t="str">
        <f t="shared" si="109"/>
        <v>Very Good</v>
      </c>
      <c r="R982" s="2" t="str">
        <f t="shared" si="110"/>
        <v>Very Low</v>
      </c>
      <c r="S982" s="2" t="str">
        <f t="shared" si="111"/>
        <v>75M-1B</v>
      </c>
    </row>
    <row r="983" spans="1:19" x14ac:dyDescent="0.2">
      <c r="A983" s="3">
        <v>3526950</v>
      </c>
      <c r="B983" s="4" t="s">
        <v>7568</v>
      </c>
      <c r="C983" s="4" t="s">
        <v>7569</v>
      </c>
      <c r="D983" s="5">
        <v>399.99</v>
      </c>
      <c r="E983" s="3">
        <v>34873</v>
      </c>
      <c r="F983" s="3">
        <v>362</v>
      </c>
      <c r="G983" s="3">
        <v>74</v>
      </c>
      <c r="H983" s="4" t="s">
        <v>56</v>
      </c>
      <c r="I983" s="2">
        <v>4.3665795000000003</v>
      </c>
      <c r="J983" s="3">
        <v>6.5</v>
      </c>
      <c r="K983" s="1">
        <v>44099</v>
      </c>
      <c r="L983" s="4" t="s">
        <v>15</v>
      </c>
      <c r="M983" s="2">
        <f t="shared" si="105"/>
        <v>1.0380523614257448E-2</v>
      </c>
      <c r="N983" s="5">
        <f t="shared" si="106"/>
        <v>13948851.27</v>
      </c>
      <c r="O983" s="2" t="str">
        <f t="shared" si="107"/>
        <v>Very Low</v>
      </c>
      <c r="P983" s="2" t="str">
        <f t="shared" si="108"/>
        <v>Medium</v>
      </c>
      <c r="Q983" s="2" t="str">
        <f t="shared" si="109"/>
        <v>Good</v>
      </c>
      <c r="R983" s="2" t="str">
        <f t="shared" si="110"/>
        <v>Very Low</v>
      </c>
      <c r="S983" s="2" t="str">
        <f t="shared" si="111"/>
        <v>&lt;25M</v>
      </c>
    </row>
    <row r="984" spans="1:19" x14ac:dyDescent="0.2">
      <c r="A984" s="3">
        <v>4107926</v>
      </c>
      <c r="B984" s="4" t="s">
        <v>6069</v>
      </c>
      <c r="C984" s="4" t="s">
        <v>6070</v>
      </c>
      <c r="D984" s="5">
        <v>399.99</v>
      </c>
      <c r="E984" s="3">
        <v>34862</v>
      </c>
      <c r="F984" s="3">
        <v>523</v>
      </c>
      <c r="G984" s="3">
        <v>63</v>
      </c>
      <c r="H984" s="4" t="s">
        <v>14</v>
      </c>
      <c r="I984" s="2">
        <v>3.6515846000000001</v>
      </c>
      <c r="J984" s="3">
        <v>17.5</v>
      </c>
      <c r="K984" s="1">
        <v>44354</v>
      </c>
      <c r="L984" s="4" t="s">
        <v>71</v>
      </c>
      <c r="M984" s="2">
        <f t="shared" si="105"/>
        <v>1.5002007916929608E-2</v>
      </c>
      <c r="N984" s="5">
        <f t="shared" si="106"/>
        <v>13944451.380000001</v>
      </c>
      <c r="O984" s="2" t="str">
        <f t="shared" si="107"/>
        <v>Very Low</v>
      </c>
      <c r="P984" s="2" t="str">
        <f t="shared" si="108"/>
        <v>Medium</v>
      </c>
      <c r="Q984" s="2" t="str">
        <f t="shared" si="109"/>
        <v>Fair</v>
      </c>
      <c r="R984" s="2" t="str">
        <f t="shared" si="110"/>
        <v>Very Low</v>
      </c>
      <c r="S984" s="2" t="str">
        <f t="shared" si="111"/>
        <v>&lt;25M</v>
      </c>
    </row>
    <row r="985" spans="1:19" x14ac:dyDescent="0.2">
      <c r="A985" s="3">
        <v>4108510</v>
      </c>
      <c r="B985" s="4" t="s">
        <v>7162</v>
      </c>
      <c r="C985" s="4" t="s">
        <v>7163</v>
      </c>
      <c r="D985" s="5">
        <v>399.99</v>
      </c>
      <c r="E985" s="3">
        <v>34839</v>
      </c>
      <c r="F985" s="3">
        <v>398</v>
      </c>
      <c r="G985" s="3">
        <v>66</v>
      </c>
      <c r="H985" s="4" t="s">
        <v>14</v>
      </c>
      <c r="I985" s="2">
        <v>4.2032150000000001</v>
      </c>
      <c r="J985" s="3">
        <v>8</v>
      </c>
      <c r="K985" s="1">
        <v>44355</v>
      </c>
      <c r="L985" s="4" t="s">
        <v>298</v>
      </c>
      <c r="M985" s="2">
        <f t="shared" si="105"/>
        <v>1.1423978874250122E-2</v>
      </c>
      <c r="N985" s="5">
        <f t="shared" si="106"/>
        <v>13935251.609999999</v>
      </c>
      <c r="O985" s="2" t="str">
        <f t="shared" si="107"/>
        <v>Very Low</v>
      </c>
      <c r="P985" s="2" t="str">
        <f t="shared" si="108"/>
        <v>Medium</v>
      </c>
      <c r="Q985" s="2" t="str">
        <f t="shared" si="109"/>
        <v>Good</v>
      </c>
      <c r="R985" s="2" t="str">
        <f t="shared" si="110"/>
        <v>Very Low</v>
      </c>
      <c r="S985" s="2" t="str">
        <f t="shared" si="111"/>
        <v>&lt;25M</v>
      </c>
    </row>
    <row r="986" spans="1:19" x14ac:dyDescent="0.2">
      <c r="A986" s="3">
        <v>4336104</v>
      </c>
      <c r="B986" s="4" t="s">
        <v>3224</v>
      </c>
      <c r="C986" s="4" t="s">
        <v>3225</v>
      </c>
      <c r="D986" s="5">
        <v>1099.99</v>
      </c>
      <c r="E986" s="3">
        <v>34812</v>
      </c>
      <c r="F986" s="3">
        <v>1458</v>
      </c>
      <c r="G986" s="3">
        <v>96</v>
      </c>
      <c r="H986" s="4" t="s">
        <v>56</v>
      </c>
      <c r="I986" s="2">
        <v>4.5437339999999997</v>
      </c>
      <c r="J986" s="3">
        <v>8</v>
      </c>
      <c r="K986" s="1">
        <v>44474</v>
      </c>
      <c r="L986" s="4" t="s">
        <v>252</v>
      </c>
      <c r="M986" s="2">
        <f t="shared" si="105"/>
        <v>4.188210961737332E-2</v>
      </c>
      <c r="N986" s="5">
        <f t="shared" si="106"/>
        <v>38292851.880000003</v>
      </c>
      <c r="O986" s="2" t="str">
        <f t="shared" si="107"/>
        <v>High</v>
      </c>
      <c r="P986" s="2" t="str">
        <f t="shared" si="108"/>
        <v>Medium</v>
      </c>
      <c r="Q986" s="2" t="str">
        <f t="shared" si="109"/>
        <v>Very Good</v>
      </c>
      <c r="R986" s="2" t="str">
        <f t="shared" si="110"/>
        <v>Very Low</v>
      </c>
      <c r="S986" s="2" t="str">
        <f t="shared" si="111"/>
        <v>25-50M</v>
      </c>
    </row>
    <row r="987" spans="1:19" x14ac:dyDescent="0.2">
      <c r="A987" s="3">
        <v>5647374</v>
      </c>
      <c r="B987" s="4" t="s">
        <v>9611</v>
      </c>
      <c r="C987" s="4" t="s">
        <v>9612</v>
      </c>
      <c r="D987" s="5">
        <v>399.99</v>
      </c>
      <c r="E987" s="3">
        <v>34782</v>
      </c>
      <c r="F987" s="3">
        <v>239</v>
      </c>
      <c r="G987" s="3">
        <v>26</v>
      </c>
      <c r="H987" s="4" t="s">
        <v>14</v>
      </c>
      <c r="I987" s="2">
        <v>3.9222096999999998</v>
      </c>
      <c r="J987" s="3">
        <v>2.5</v>
      </c>
      <c r="K987" s="1">
        <v>45237</v>
      </c>
      <c r="L987" s="4" t="s">
        <v>394</v>
      </c>
      <c r="M987" s="2">
        <f t="shared" si="105"/>
        <v>6.871370248979357E-3</v>
      </c>
      <c r="N987" s="5">
        <f t="shared" si="106"/>
        <v>13912452.18</v>
      </c>
      <c r="O987" s="2" t="str">
        <f t="shared" si="107"/>
        <v>Very Low</v>
      </c>
      <c r="P987" s="2" t="str">
        <f t="shared" si="108"/>
        <v>Medium</v>
      </c>
      <c r="Q987" s="2" t="str">
        <f t="shared" si="109"/>
        <v>Fair</v>
      </c>
      <c r="R987" s="2" t="str">
        <f t="shared" si="110"/>
        <v>Very Low</v>
      </c>
      <c r="S987" s="2" t="str">
        <f t="shared" si="111"/>
        <v>&lt;25M</v>
      </c>
    </row>
    <row r="988" spans="1:19" x14ac:dyDescent="0.2">
      <c r="A988" s="3">
        <v>5634496</v>
      </c>
      <c r="B988" s="4" t="s">
        <v>7753</v>
      </c>
      <c r="C988" s="4" t="s">
        <v>7754</v>
      </c>
      <c r="D988" s="5">
        <v>399.99</v>
      </c>
      <c r="E988" s="3">
        <v>34735</v>
      </c>
      <c r="F988" s="3">
        <v>347</v>
      </c>
      <c r="G988" s="3">
        <v>20</v>
      </c>
      <c r="H988" s="4" t="s">
        <v>14</v>
      </c>
      <c r="I988" s="2">
        <v>3.6366646</v>
      </c>
      <c r="J988" s="3">
        <v>3</v>
      </c>
      <c r="K988" s="1">
        <v>45229</v>
      </c>
      <c r="L988" s="4" t="s">
        <v>394</v>
      </c>
      <c r="M988" s="2">
        <f t="shared" si="105"/>
        <v>9.9899237080754277E-3</v>
      </c>
      <c r="N988" s="5">
        <f t="shared" si="106"/>
        <v>13893652.65</v>
      </c>
      <c r="O988" s="2" t="str">
        <f t="shared" si="107"/>
        <v>Very Low</v>
      </c>
      <c r="P988" s="2" t="str">
        <f t="shared" si="108"/>
        <v>Medium</v>
      </c>
      <c r="Q988" s="2" t="str">
        <f t="shared" si="109"/>
        <v>Fair</v>
      </c>
      <c r="R988" s="2" t="str">
        <f t="shared" si="110"/>
        <v>Very Low</v>
      </c>
      <c r="S988" s="2" t="str">
        <f t="shared" si="111"/>
        <v>&lt;25M</v>
      </c>
    </row>
    <row r="989" spans="1:19" x14ac:dyDescent="0.2">
      <c r="A989" s="3">
        <v>1720558</v>
      </c>
      <c r="B989" s="4" t="s">
        <v>1080</v>
      </c>
      <c r="C989" s="4" t="s">
        <v>1081</v>
      </c>
      <c r="D989" s="5">
        <v>1299.99</v>
      </c>
      <c r="E989" s="3">
        <v>34704</v>
      </c>
      <c r="F989" s="3">
        <v>5607</v>
      </c>
      <c r="G989" s="3">
        <v>118</v>
      </c>
      <c r="H989" s="4" t="s">
        <v>56</v>
      </c>
      <c r="I989" s="2">
        <v>4.3238750000000001</v>
      </c>
      <c r="J989" s="3">
        <v>23.5</v>
      </c>
      <c r="K989" s="1">
        <v>43249</v>
      </c>
      <c r="L989" s="4" t="s">
        <v>77</v>
      </c>
      <c r="M989" s="2">
        <f t="shared" si="105"/>
        <v>0.16156639004149378</v>
      </c>
      <c r="N989" s="5">
        <f t="shared" si="106"/>
        <v>45114852.960000001</v>
      </c>
      <c r="O989" s="2" t="str">
        <f t="shared" si="107"/>
        <v>Very High</v>
      </c>
      <c r="P989" s="2" t="str">
        <f t="shared" si="108"/>
        <v>Medium</v>
      </c>
      <c r="Q989" s="2" t="str">
        <f t="shared" si="109"/>
        <v>Good</v>
      </c>
      <c r="R989" s="2" t="str">
        <f t="shared" si="110"/>
        <v>Very Low</v>
      </c>
      <c r="S989" s="2" t="str">
        <f t="shared" si="111"/>
        <v>25-50M</v>
      </c>
    </row>
    <row r="990" spans="1:19" x14ac:dyDescent="0.2">
      <c r="A990" s="3">
        <v>3447008</v>
      </c>
      <c r="B990" s="4" t="s">
        <v>9949</v>
      </c>
      <c r="C990" s="4" t="s">
        <v>9950</v>
      </c>
      <c r="D990" s="5">
        <v>399.99</v>
      </c>
      <c r="E990" s="3">
        <v>34641</v>
      </c>
      <c r="F990" s="3">
        <v>222</v>
      </c>
      <c r="G990" s="3">
        <v>36</v>
      </c>
      <c r="H990" s="4" t="s">
        <v>14</v>
      </c>
      <c r="I990" s="2">
        <v>4.2238517</v>
      </c>
      <c r="J990" s="3">
        <v>4</v>
      </c>
      <c r="K990" s="1">
        <v>44068</v>
      </c>
      <c r="L990" s="4" t="s">
        <v>28</v>
      </c>
      <c r="M990" s="2">
        <f t="shared" si="105"/>
        <v>6.4085909760110849E-3</v>
      </c>
      <c r="N990" s="5">
        <f t="shared" si="106"/>
        <v>13856053.59</v>
      </c>
      <c r="O990" s="2" t="str">
        <f t="shared" si="107"/>
        <v>Very Low</v>
      </c>
      <c r="P990" s="2" t="str">
        <f t="shared" si="108"/>
        <v>Medium</v>
      </c>
      <c r="Q990" s="2" t="str">
        <f t="shared" si="109"/>
        <v>Good</v>
      </c>
      <c r="R990" s="2" t="str">
        <f t="shared" si="110"/>
        <v>Very Low</v>
      </c>
      <c r="S990" s="2" t="str">
        <f t="shared" si="111"/>
        <v>&lt;25M</v>
      </c>
    </row>
    <row r="991" spans="1:19" x14ac:dyDescent="0.2">
      <c r="A991" s="3">
        <v>2455362</v>
      </c>
      <c r="B991" s="4" t="s">
        <v>5193</v>
      </c>
      <c r="C991" s="4" t="s">
        <v>5194</v>
      </c>
      <c r="D991" s="5">
        <v>399.99</v>
      </c>
      <c r="E991" s="3">
        <v>34620</v>
      </c>
      <c r="F991" s="3">
        <v>691</v>
      </c>
      <c r="G991" s="3">
        <v>201</v>
      </c>
      <c r="H991" s="4" t="s">
        <v>14</v>
      </c>
      <c r="I991" s="2">
        <v>4.6313123999999997</v>
      </c>
      <c r="J991" s="3">
        <v>21.5</v>
      </c>
      <c r="K991" s="1">
        <v>43658</v>
      </c>
      <c r="L991" s="4" t="s">
        <v>376</v>
      </c>
      <c r="M991" s="2">
        <f t="shared" si="105"/>
        <v>1.995956094742923E-2</v>
      </c>
      <c r="N991" s="5">
        <f t="shared" si="106"/>
        <v>13847653.800000001</v>
      </c>
      <c r="O991" s="2" t="str">
        <f t="shared" si="107"/>
        <v>Very Low</v>
      </c>
      <c r="P991" s="2" t="str">
        <f t="shared" si="108"/>
        <v>Medium</v>
      </c>
      <c r="Q991" s="2" t="str">
        <f t="shared" si="109"/>
        <v>Very Good</v>
      </c>
      <c r="R991" s="2" t="str">
        <f t="shared" si="110"/>
        <v>Very Low</v>
      </c>
      <c r="S991" s="2" t="str">
        <f t="shared" si="111"/>
        <v>&lt;25M</v>
      </c>
    </row>
    <row r="992" spans="1:19" x14ac:dyDescent="0.2">
      <c r="A992" s="3">
        <v>903526</v>
      </c>
      <c r="B992" s="4" t="s">
        <v>7112</v>
      </c>
      <c r="C992" s="4" t="s">
        <v>7113</v>
      </c>
      <c r="D992" s="5">
        <v>399.99</v>
      </c>
      <c r="E992" s="3">
        <v>34620</v>
      </c>
      <c r="F992" s="3">
        <v>404</v>
      </c>
      <c r="G992" s="3">
        <v>18</v>
      </c>
      <c r="H992" s="4" t="s">
        <v>56</v>
      </c>
      <c r="I992" s="2">
        <v>4.4991399999999997</v>
      </c>
      <c r="J992" s="3">
        <v>1.5</v>
      </c>
      <c r="K992" s="1">
        <v>42563</v>
      </c>
      <c r="L992" s="4" t="s">
        <v>943</v>
      </c>
      <c r="M992" s="2">
        <f t="shared" si="105"/>
        <v>1.1669555170421722E-2</v>
      </c>
      <c r="N992" s="5">
        <f t="shared" si="106"/>
        <v>13847653.800000001</v>
      </c>
      <c r="O992" s="2" t="str">
        <f t="shared" si="107"/>
        <v>Very Low</v>
      </c>
      <c r="P992" s="2" t="str">
        <f t="shared" si="108"/>
        <v>Medium</v>
      </c>
      <c r="Q992" s="2" t="str">
        <f t="shared" si="109"/>
        <v>Good</v>
      </c>
      <c r="R992" s="2" t="str">
        <f t="shared" si="110"/>
        <v>Very Low</v>
      </c>
      <c r="S992" s="2" t="str">
        <f t="shared" si="111"/>
        <v>&lt;25M</v>
      </c>
    </row>
    <row r="993" spans="1:19" x14ac:dyDescent="0.2">
      <c r="A993" s="3">
        <v>2817271</v>
      </c>
      <c r="B993" s="4" t="s">
        <v>1514</v>
      </c>
      <c r="C993" s="4" t="s">
        <v>1515</v>
      </c>
      <c r="D993" s="5">
        <v>1199.99</v>
      </c>
      <c r="E993" s="3">
        <v>34597</v>
      </c>
      <c r="F993" s="3">
        <v>3805</v>
      </c>
      <c r="G993" s="3">
        <v>402</v>
      </c>
      <c r="H993" s="4" t="s">
        <v>56</v>
      </c>
      <c r="I993" s="2">
        <v>4.5954356000000001</v>
      </c>
      <c r="J993" s="3">
        <v>26.5</v>
      </c>
      <c r="K993" s="1">
        <v>43877</v>
      </c>
      <c r="L993" s="4" t="s">
        <v>1516</v>
      </c>
      <c r="M993" s="2">
        <f t="shared" si="105"/>
        <v>0.10998063415903113</v>
      </c>
      <c r="N993" s="5">
        <f t="shared" si="106"/>
        <v>41516054.030000001</v>
      </c>
      <c r="O993" s="2" t="str">
        <f t="shared" si="107"/>
        <v>High</v>
      </c>
      <c r="P993" s="2" t="str">
        <f t="shared" si="108"/>
        <v>Medium</v>
      </c>
      <c r="Q993" s="2" t="str">
        <f t="shared" si="109"/>
        <v>Very Good</v>
      </c>
      <c r="R993" s="2" t="str">
        <f t="shared" si="110"/>
        <v>Very Low</v>
      </c>
      <c r="S993" s="2" t="str">
        <f t="shared" si="111"/>
        <v>25-50M</v>
      </c>
    </row>
    <row r="994" spans="1:19" x14ac:dyDescent="0.2">
      <c r="A994" s="3">
        <v>4810378</v>
      </c>
      <c r="B994" s="4" t="s">
        <v>8698</v>
      </c>
      <c r="C994" s="4" t="s">
        <v>8699</v>
      </c>
      <c r="D994" s="5">
        <v>399.99</v>
      </c>
      <c r="E994" s="3">
        <v>34597</v>
      </c>
      <c r="F994" s="3">
        <v>286</v>
      </c>
      <c r="G994" s="3">
        <v>10</v>
      </c>
      <c r="H994" s="4" t="s">
        <v>56</v>
      </c>
      <c r="I994" s="2">
        <v>4.119065</v>
      </c>
      <c r="J994" s="3">
        <v>37</v>
      </c>
      <c r="K994" s="1">
        <v>44774</v>
      </c>
      <c r="L994" s="4" t="s">
        <v>18</v>
      </c>
      <c r="M994" s="2">
        <f t="shared" si="105"/>
        <v>8.2666127120848629E-3</v>
      </c>
      <c r="N994" s="5">
        <f t="shared" si="106"/>
        <v>13838454.030000001</v>
      </c>
      <c r="O994" s="2" t="str">
        <f t="shared" si="107"/>
        <v>Very Low</v>
      </c>
      <c r="P994" s="2" t="str">
        <f t="shared" si="108"/>
        <v>Medium</v>
      </c>
      <c r="Q994" s="2" t="str">
        <f t="shared" si="109"/>
        <v>Good</v>
      </c>
      <c r="R994" s="2" t="str">
        <f t="shared" si="110"/>
        <v>Very Low</v>
      </c>
      <c r="S994" s="2" t="str">
        <f t="shared" si="111"/>
        <v>&lt;25M</v>
      </c>
    </row>
    <row r="995" spans="1:19" x14ac:dyDescent="0.2">
      <c r="A995" s="3">
        <v>3043390</v>
      </c>
      <c r="B995" s="4" t="s">
        <v>2220</v>
      </c>
      <c r="C995" s="4" t="s">
        <v>2221</v>
      </c>
      <c r="D995" s="5">
        <v>399.99</v>
      </c>
      <c r="E995" s="3">
        <v>34547</v>
      </c>
      <c r="F995" s="3">
        <v>2394</v>
      </c>
      <c r="G995" s="3">
        <v>31</v>
      </c>
      <c r="H995" s="4" t="s">
        <v>56</v>
      </c>
      <c r="I995" s="2">
        <v>4.3739132999999999</v>
      </c>
      <c r="J995" s="3">
        <v>9.5</v>
      </c>
      <c r="K995" s="1">
        <v>43944</v>
      </c>
      <c r="L995" s="4" t="s">
        <v>15</v>
      </c>
      <c r="M995" s="2">
        <f t="shared" si="105"/>
        <v>6.9296899875531878E-2</v>
      </c>
      <c r="N995" s="5">
        <f t="shared" si="106"/>
        <v>13818454.530000001</v>
      </c>
      <c r="O995" s="2" t="str">
        <f t="shared" si="107"/>
        <v>Very Low</v>
      </c>
      <c r="P995" s="2" t="str">
        <f t="shared" si="108"/>
        <v>Medium</v>
      </c>
      <c r="Q995" s="2" t="str">
        <f t="shared" si="109"/>
        <v>Good</v>
      </c>
      <c r="R995" s="2" t="str">
        <f t="shared" si="110"/>
        <v>Very Low</v>
      </c>
      <c r="S995" s="2" t="str">
        <f t="shared" si="111"/>
        <v>&lt;25M</v>
      </c>
    </row>
    <row r="996" spans="1:19" x14ac:dyDescent="0.2">
      <c r="A996" s="3">
        <v>3030132</v>
      </c>
      <c r="B996" s="4" t="s">
        <v>1421</v>
      </c>
      <c r="C996" s="4" t="s">
        <v>1422</v>
      </c>
      <c r="D996" s="5">
        <v>3099.99</v>
      </c>
      <c r="E996" s="3">
        <v>34472</v>
      </c>
      <c r="F996" s="3">
        <v>4084</v>
      </c>
      <c r="G996" s="3">
        <v>243</v>
      </c>
      <c r="H996" s="4" t="s">
        <v>56</v>
      </c>
      <c r="I996" s="2">
        <v>4.5680930000000002</v>
      </c>
      <c r="J996" s="3">
        <v>33</v>
      </c>
      <c r="K996" s="1">
        <v>43941</v>
      </c>
      <c r="L996" s="4" t="s">
        <v>28</v>
      </c>
      <c r="M996" s="2">
        <f t="shared" si="105"/>
        <v>0.11847296356463216</v>
      </c>
      <c r="N996" s="5">
        <f t="shared" si="106"/>
        <v>106862855.27999999</v>
      </c>
      <c r="O996" s="2" t="str">
        <f t="shared" si="107"/>
        <v>Very High</v>
      </c>
      <c r="P996" s="2" t="str">
        <f t="shared" si="108"/>
        <v>Medium</v>
      </c>
      <c r="Q996" s="2" t="str">
        <f t="shared" si="109"/>
        <v>Very Good</v>
      </c>
      <c r="R996" s="2" t="str">
        <f t="shared" si="110"/>
        <v>Very Low</v>
      </c>
      <c r="S996" s="2" t="str">
        <f t="shared" si="111"/>
        <v>75M-1B</v>
      </c>
    </row>
    <row r="997" spans="1:19" x14ac:dyDescent="0.2">
      <c r="A997" s="3">
        <v>5644182</v>
      </c>
      <c r="B997" s="4" t="s">
        <v>6874</v>
      </c>
      <c r="C997" s="4" t="s">
        <v>6875</v>
      </c>
      <c r="D997" s="5">
        <v>399.99</v>
      </c>
      <c r="E997" s="3">
        <v>34458</v>
      </c>
      <c r="F997" s="3">
        <v>431</v>
      </c>
      <c r="G997" s="3">
        <v>12</v>
      </c>
      <c r="H997" s="4" t="s">
        <v>14</v>
      </c>
      <c r="I997" s="2">
        <v>4.2352999999999996</v>
      </c>
      <c r="J997" s="3">
        <v>1.5</v>
      </c>
      <c r="K997" s="1">
        <v>45234</v>
      </c>
      <c r="L997" s="4" t="s">
        <v>394</v>
      </c>
      <c r="M997" s="2">
        <f t="shared" si="105"/>
        <v>1.2507980730164257E-2</v>
      </c>
      <c r="N997" s="5">
        <f t="shared" si="106"/>
        <v>13782855.42</v>
      </c>
      <c r="O997" s="2" t="str">
        <f t="shared" si="107"/>
        <v>Very Low</v>
      </c>
      <c r="P997" s="2" t="str">
        <f t="shared" si="108"/>
        <v>Medium</v>
      </c>
      <c r="Q997" s="2" t="str">
        <f t="shared" si="109"/>
        <v>Good</v>
      </c>
      <c r="R997" s="2" t="str">
        <f t="shared" si="110"/>
        <v>Very Low</v>
      </c>
      <c r="S997" s="2" t="str">
        <f t="shared" si="111"/>
        <v>&lt;25M</v>
      </c>
    </row>
    <row r="998" spans="1:19" x14ac:dyDescent="0.2">
      <c r="A998" s="3">
        <v>448574</v>
      </c>
      <c r="B998" s="4" t="s">
        <v>935</v>
      </c>
      <c r="C998" s="4" t="s">
        <v>936</v>
      </c>
      <c r="D998" s="5">
        <v>399.99</v>
      </c>
      <c r="E998" s="3">
        <v>34436</v>
      </c>
      <c r="F998" s="3">
        <v>6573</v>
      </c>
      <c r="G998" s="3">
        <v>11</v>
      </c>
      <c r="H998" s="4" t="s">
        <v>56</v>
      </c>
      <c r="I998" s="2">
        <v>4.4334173000000003</v>
      </c>
      <c r="J998" s="3">
        <v>2</v>
      </c>
      <c r="K998" s="1">
        <v>42079</v>
      </c>
      <c r="L998" s="4" t="s">
        <v>34</v>
      </c>
      <c r="M998" s="2">
        <f t="shared" si="105"/>
        <v>0.19087582762225577</v>
      </c>
      <c r="N998" s="5">
        <f t="shared" si="106"/>
        <v>13774055.640000001</v>
      </c>
      <c r="O998" s="2" t="str">
        <f t="shared" si="107"/>
        <v>Very Low</v>
      </c>
      <c r="P998" s="2" t="str">
        <f t="shared" si="108"/>
        <v>Medium</v>
      </c>
      <c r="Q998" s="2" t="str">
        <f t="shared" si="109"/>
        <v>Good</v>
      </c>
      <c r="R998" s="2" t="str">
        <f t="shared" si="110"/>
        <v>Very Low</v>
      </c>
      <c r="S998" s="2" t="str">
        <f t="shared" si="111"/>
        <v>&lt;25M</v>
      </c>
    </row>
    <row r="999" spans="1:19" x14ac:dyDescent="0.2">
      <c r="A999" s="3">
        <v>3618040</v>
      </c>
      <c r="B999" s="4" t="s">
        <v>6591</v>
      </c>
      <c r="C999" s="4" t="s">
        <v>6592</v>
      </c>
      <c r="D999" s="5">
        <v>399.99</v>
      </c>
      <c r="E999" s="3">
        <v>34434</v>
      </c>
      <c r="F999" s="3">
        <v>465</v>
      </c>
      <c r="G999" s="3">
        <v>325</v>
      </c>
      <c r="H999" s="4" t="s">
        <v>14</v>
      </c>
      <c r="I999" s="2">
        <v>4.5869612999999996</v>
      </c>
      <c r="J999" s="3">
        <v>8</v>
      </c>
      <c r="K999" s="1">
        <v>44141</v>
      </c>
      <c r="L999" s="4" t="s">
        <v>48</v>
      </c>
      <c r="M999" s="2">
        <f t="shared" si="105"/>
        <v>1.3504094790033106E-2</v>
      </c>
      <c r="N999" s="5">
        <f t="shared" si="106"/>
        <v>13773255.66</v>
      </c>
      <c r="O999" s="2" t="str">
        <f t="shared" si="107"/>
        <v>Very Low</v>
      </c>
      <c r="P999" s="2" t="str">
        <f t="shared" si="108"/>
        <v>Medium</v>
      </c>
      <c r="Q999" s="2" t="str">
        <f t="shared" si="109"/>
        <v>Very Good</v>
      </c>
      <c r="R999" s="2" t="str">
        <f t="shared" si="110"/>
        <v>Very Low</v>
      </c>
      <c r="S999" s="2" t="str">
        <f t="shared" si="111"/>
        <v>&lt;25M</v>
      </c>
    </row>
    <row r="1000" spans="1:19" x14ac:dyDescent="0.2">
      <c r="A1000" s="3">
        <v>2296484</v>
      </c>
      <c r="B1000" s="4" t="s">
        <v>1690</v>
      </c>
      <c r="C1000" s="4" t="s">
        <v>1691</v>
      </c>
      <c r="D1000" s="5">
        <v>1699.99</v>
      </c>
      <c r="E1000" s="3">
        <v>34427</v>
      </c>
      <c r="F1000" s="3">
        <v>3337</v>
      </c>
      <c r="G1000" s="3">
        <v>166</v>
      </c>
      <c r="H1000" s="4" t="s">
        <v>142</v>
      </c>
      <c r="I1000" s="2">
        <v>4.8377819999999998</v>
      </c>
      <c r="J1000" s="3">
        <v>36.5</v>
      </c>
      <c r="K1000" s="1">
        <v>43552</v>
      </c>
      <c r="L1000" s="4" t="s">
        <v>15</v>
      </c>
      <c r="M1000" s="2">
        <f t="shared" si="105"/>
        <v>9.6929735382112872E-2</v>
      </c>
      <c r="N1000" s="5">
        <f t="shared" si="106"/>
        <v>58525555.729999997</v>
      </c>
      <c r="O1000" s="2" t="str">
        <f t="shared" si="107"/>
        <v>Very High</v>
      </c>
      <c r="P1000" s="2" t="str">
        <f t="shared" si="108"/>
        <v>Medium</v>
      </c>
      <c r="Q1000" s="2" t="str">
        <f t="shared" si="109"/>
        <v>Very Good</v>
      </c>
      <c r="R1000" s="2" t="str">
        <f t="shared" si="110"/>
        <v>Very Low</v>
      </c>
      <c r="S1000" s="2" t="str">
        <f t="shared" si="111"/>
        <v>50-75M</v>
      </c>
    </row>
    <row r="1001" spans="1:19" x14ac:dyDescent="0.2">
      <c r="A1001" s="3">
        <v>3047152</v>
      </c>
      <c r="B1001" s="4" t="s">
        <v>11206</v>
      </c>
      <c r="C1001" s="4" t="s">
        <v>11207</v>
      </c>
      <c r="D1001" s="5">
        <v>399.99</v>
      </c>
      <c r="E1001" s="3">
        <v>34427</v>
      </c>
      <c r="F1001" s="3">
        <v>176</v>
      </c>
      <c r="G1001" s="3">
        <v>220</v>
      </c>
      <c r="H1001" s="4" t="s">
        <v>56</v>
      </c>
      <c r="I1001" s="2">
        <v>4.2753290000000002</v>
      </c>
      <c r="J1001" s="3">
        <v>1</v>
      </c>
      <c r="K1001" s="1">
        <v>43945</v>
      </c>
      <c r="L1001" s="4" t="s">
        <v>15</v>
      </c>
      <c r="M1001" s="2">
        <f t="shared" si="105"/>
        <v>5.1122665349870745E-3</v>
      </c>
      <c r="N1001" s="5">
        <f t="shared" si="106"/>
        <v>13770455.73</v>
      </c>
      <c r="O1001" s="2" t="str">
        <f t="shared" si="107"/>
        <v>Very Low</v>
      </c>
      <c r="P1001" s="2" t="str">
        <f t="shared" si="108"/>
        <v>Medium</v>
      </c>
      <c r="Q1001" s="2" t="str">
        <f t="shared" si="109"/>
        <v>Good</v>
      </c>
      <c r="R1001" s="2" t="str">
        <f t="shared" si="110"/>
        <v>Very Low</v>
      </c>
      <c r="S1001" s="2" t="str">
        <f t="shared" si="111"/>
        <v>&lt;25M</v>
      </c>
    </row>
    <row r="1002" spans="1:19" x14ac:dyDescent="0.2">
      <c r="A1002" s="3">
        <v>3645715</v>
      </c>
      <c r="B1002" s="4" t="s">
        <v>3828</v>
      </c>
      <c r="C1002" s="4" t="s">
        <v>3829</v>
      </c>
      <c r="D1002" s="5">
        <v>1099.99</v>
      </c>
      <c r="E1002" s="3">
        <v>34404</v>
      </c>
      <c r="F1002" s="3">
        <v>1131</v>
      </c>
      <c r="G1002" s="3">
        <v>230</v>
      </c>
      <c r="H1002" s="4" t="s">
        <v>14</v>
      </c>
      <c r="I1002" s="2">
        <v>4.5419726000000002</v>
      </c>
      <c r="J1002" s="3">
        <v>25.5</v>
      </c>
      <c r="K1002" s="1">
        <v>44154</v>
      </c>
      <c r="L1002" s="4" t="s">
        <v>570</v>
      </c>
      <c r="M1002" s="2">
        <f t="shared" si="105"/>
        <v>3.2874084408789674E-2</v>
      </c>
      <c r="N1002" s="5">
        <f t="shared" si="106"/>
        <v>37844055.960000001</v>
      </c>
      <c r="O1002" s="2" t="str">
        <f t="shared" si="107"/>
        <v>High</v>
      </c>
      <c r="P1002" s="2" t="str">
        <f t="shared" si="108"/>
        <v>Medium</v>
      </c>
      <c r="Q1002" s="2" t="str">
        <f t="shared" si="109"/>
        <v>Very Good</v>
      </c>
      <c r="R1002" s="2" t="str">
        <f t="shared" si="110"/>
        <v>Very Low</v>
      </c>
      <c r="S1002" s="2" t="str">
        <f t="shared" si="111"/>
        <v>25-50M</v>
      </c>
    </row>
    <row r="1003" spans="1:19" x14ac:dyDescent="0.2">
      <c r="A1003" s="3">
        <v>4044548</v>
      </c>
      <c r="B1003" s="4" t="s">
        <v>9925</v>
      </c>
      <c r="C1003" s="4" t="s">
        <v>9926</v>
      </c>
      <c r="D1003" s="5">
        <v>399.99</v>
      </c>
      <c r="E1003" s="3">
        <v>34366</v>
      </c>
      <c r="F1003" s="3">
        <v>223</v>
      </c>
      <c r="G1003" s="3">
        <v>134</v>
      </c>
      <c r="H1003" s="4" t="s">
        <v>56</v>
      </c>
      <c r="I1003" s="2">
        <v>4.1549114999999999</v>
      </c>
      <c r="J1003" s="3">
        <v>13.5</v>
      </c>
      <c r="K1003" s="1">
        <v>44328</v>
      </c>
      <c r="L1003" s="4" t="s">
        <v>3556</v>
      </c>
      <c r="M1003" s="2">
        <f t="shared" si="105"/>
        <v>6.4889716580341034E-3</v>
      </c>
      <c r="N1003" s="5">
        <f t="shared" si="106"/>
        <v>13746056.34</v>
      </c>
      <c r="O1003" s="2" t="str">
        <f t="shared" si="107"/>
        <v>Very Low</v>
      </c>
      <c r="P1003" s="2" t="str">
        <f t="shared" si="108"/>
        <v>Medium</v>
      </c>
      <c r="Q1003" s="2" t="str">
        <f t="shared" si="109"/>
        <v>Good</v>
      </c>
      <c r="R1003" s="2" t="str">
        <f t="shared" si="110"/>
        <v>Very Low</v>
      </c>
      <c r="S1003" s="2" t="str">
        <f t="shared" si="111"/>
        <v>&lt;25M</v>
      </c>
    </row>
    <row r="1004" spans="1:19" x14ac:dyDescent="0.2">
      <c r="A1004" s="3">
        <v>909244</v>
      </c>
      <c r="B1004" s="4" t="s">
        <v>2208</v>
      </c>
      <c r="C1004" s="4" t="s">
        <v>2209</v>
      </c>
      <c r="D1004" s="5">
        <v>399.99</v>
      </c>
      <c r="E1004" s="3">
        <v>34340</v>
      </c>
      <c r="F1004" s="3">
        <v>2408</v>
      </c>
      <c r="G1004" s="3">
        <v>82</v>
      </c>
      <c r="H1004" s="4" t="s">
        <v>56</v>
      </c>
      <c r="I1004" s="2">
        <v>3.9017846999999999</v>
      </c>
      <c r="J1004" s="3">
        <v>5.5</v>
      </c>
      <c r="K1004" s="1">
        <v>42570</v>
      </c>
      <c r="L1004" s="4" t="s">
        <v>90</v>
      </c>
      <c r="M1004" s="2">
        <f t="shared" si="105"/>
        <v>7.0122306348281885E-2</v>
      </c>
      <c r="N1004" s="5">
        <f t="shared" si="106"/>
        <v>13735656.6</v>
      </c>
      <c r="O1004" s="2" t="str">
        <f t="shared" si="107"/>
        <v>Very Low</v>
      </c>
      <c r="P1004" s="2" t="str">
        <f t="shared" si="108"/>
        <v>Medium</v>
      </c>
      <c r="Q1004" s="2" t="str">
        <f t="shared" si="109"/>
        <v>Fair</v>
      </c>
      <c r="R1004" s="2" t="str">
        <f t="shared" si="110"/>
        <v>Very Low</v>
      </c>
      <c r="S1004" s="2" t="str">
        <f t="shared" si="111"/>
        <v>&lt;25M</v>
      </c>
    </row>
    <row r="1005" spans="1:19" x14ac:dyDescent="0.2">
      <c r="A1005" s="3">
        <v>2862248</v>
      </c>
      <c r="B1005" s="4" t="s">
        <v>12096</v>
      </c>
      <c r="C1005" s="4" t="s">
        <v>12097</v>
      </c>
      <c r="D1005" s="5">
        <v>399.99</v>
      </c>
      <c r="E1005" s="3">
        <v>34278</v>
      </c>
      <c r="F1005" s="3">
        <v>151</v>
      </c>
      <c r="G1005" s="3">
        <v>89</v>
      </c>
      <c r="H1005" s="4" t="s">
        <v>56</v>
      </c>
      <c r="I1005" s="2">
        <v>4.4271880000000001</v>
      </c>
      <c r="J1005" s="3">
        <v>9.5</v>
      </c>
      <c r="K1005" s="1">
        <v>43900</v>
      </c>
      <c r="L1005" s="4" t="s">
        <v>690</v>
      </c>
      <c r="M1005" s="2">
        <f t="shared" si="105"/>
        <v>4.4051578271777818E-3</v>
      </c>
      <c r="N1005" s="5">
        <f t="shared" si="106"/>
        <v>13710857.220000001</v>
      </c>
      <c r="O1005" s="2" t="str">
        <f t="shared" si="107"/>
        <v>Very Low</v>
      </c>
      <c r="P1005" s="2" t="str">
        <f t="shared" si="108"/>
        <v>Medium</v>
      </c>
      <c r="Q1005" s="2" t="str">
        <f t="shared" si="109"/>
        <v>Good</v>
      </c>
      <c r="R1005" s="2" t="str">
        <f t="shared" si="110"/>
        <v>Very Low</v>
      </c>
      <c r="S1005" s="2" t="str">
        <f t="shared" si="111"/>
        <v>&lt;25M</v>
      </c>
    </row>
    <row r="1006" spans="1:19" x14ac:dyDescent="0.2">
      <c r="A1006" s="3">
        <v>3119008</v>
      </c>
      <c r="B1006" s="4" t="s">
        <v>6870</v>
      </c>
      <c r="C1006" s="4" t="s">
        <v>6871</v>
      </c>
      <c r="D1006" s="5">
        <v>399.99</v>
      </c>
      <c r="E1006" s="3">
        <v>34254</v>
      </c>
      <c r="F1006" s="3">
        <v>431</v>
      </c>
      <c r="G1006" s="3">
        <v>205</v>
      </c>
      <c r="H1006" s="4" t="s">
        <v>14</v>
      </c>
      <c r="I1006" s="2">
        <v>4.1636324</v>
      </c>
      <c r="J1006" s="3">
        <v>17.5</v>
      </c>
      <c r="K1006" s="1">
        <v>43963</v>
      </c>
      <c r="L1006" s="4" t="s">
        <v>77</v>
      </c>
      <c r="M1006" s="2">
        <f t="shared" si="105"/>
        <v>1.2582472120044375E-2</v>
      </c>
      <c r="N1006" s="5">
        <f t="shared" si="106"/>
        <v>13701257.460000001</v>
      </c>
      <c r="O1006" s="2" t="str">
        <f t="shared" si="107"/>
        <v>Very Low</v>
      </c>
      <c r="P1006" s="2" t="str">
        <f t="shared" si="108"/>
        <v>Medium</v>
      </c>
      <c r="Q1006" s="2" t="str">
        <f t="shared" si="109"/>
        <v>Good</v>
      </c>
      <c r="R1006" s="2" t="str">
        <f t="shared" si="110"/>
        <v>Very Low</v>
      </c>
      <c r="S1006" s="2" t="str">
        <f t="shared" si="111"/>
        <v>&lt;25M</v>
      </c>
    </row>
    <row r="1007" spans="1:19" x14ac:dyDescent="0.2">
      <c r="A1007" s="3">
        <v>5574556</v>
      </c>
      <c r="B1007" s="4" t="s">
        <v>11779</v>
      </c>
      <c r="C1007" s="4" t="s">
        <v>11780</v>
      </c>
      <c r="D1007" s="5">
        <v>399.99</v>
      </c>
      <c r="E1007" s="3">
        <v>34254</v>
      </c>
      <c r="F1007" s="3">
        <v>159</v>
      </c>
      <c r="G1007" s="3">
        <v>32</v>
      </c>
      <c r="H1007" s="4" t="s">
        <v>14</v>
      </c>
      <c r="I1007" s="2">
        <v>4.1649880000000001</v>
      </c>
      <c r="J1007" s="3">
        <v>2</v>
      </c>
      <c r="K1007" s="1">
        <v>45192</v>
      </c>
      <c r="L1007" s="4" t="s">
        <v>394</v>
      </c>
      <c r="M1007" s="2">
        <f t="shared" si="105"/>
        <v>4.6417936591346999E-3</v>
      </c>
      <c r="N1007" s="5">
        <f t="shared" si="106"/>
        <v>13701257.460000001</v>
      </c>
      <c r="O1007" s="2" t="str">
        <f t="shared" si="107"/>
        <v>Very Low</v>
      </c>
      <c r="P1007" s="2" t="str">
        <f t="shared" si="108"/>
        <v>Medium</v>
      </c>
      <c r="Q1007" s="2" t="str">
        <f t="shared" si="109"/>
        <v>Good</v>
      </c>
      <c r="R1007" s="2" t="str">
        <f t="shared" si="110"/>
        <v>Very Low</v>
      </c>
      <c r="S1007" s="2" t="str">
        <f t="shared" si="111"/>
        <v>&lt;25M</v>
      </c>
    </row>
    <row r="1008" spans="1:19" x14ac:dyDescent="0.2">
      <c r="A1008" s="3">
        <v>5564026</v>
      </c>
      <c r="B1008" s="4" t="s">
        <v>11585</v>
      </c>
      <c r="C1008" s="4" t="s">
        <v>11586</v>
      </c>
      <c r="D1008" s="5">
        <v>399.99</v>
      </c>
      <c r="E1008" s="3">
        <v>34220</v>
      </c>
      <c r="F1008" s="3">
        <v>165</v>
      </c>
      <c r="G1008" s="3">
        <v>40</v>
      </c>
      <c r="H1008" s="4" t="s">
        <v>14</v>
      </c>
      <c r="I1008" s="2">
        <v>4.1977010000000003</v>
      </c>
      <c r="J1008" s="3">
        <v>2</v>
      </c>
      <c r="K1008" s="1">
        <v>45186</v>
      </c>
      <c r="L1008" s="4" t="s">
        <v>394</v>
      </c>
      <c r="M1008" s="2">
        <f t="shared" si="105"/>
        <v>4.8217416715371124E-3</v>
      </c>
      <c r="N1008" s="5">
        <f t="shared" si="106"/>
        <v>13687657.800000001</v>
      </c>
      <c r="O1008" s="2" t="str">
        <f t="shared" si="107"/>
        <v>Very Low</v>
      </c>
      <c r="P1008" s="2" t="str">
        <f t="shared" si="108"/>
        <v>Medium</v>
      </c>
      <c r="Q1008" s="2" t="str">
        <f t="shared" si="109"/>
        <v>Good</v>
      </c>
      <c r="R1008" s="2" t="str">
        <f t="shared" si="110"/>
        <v>Very Low</v>
      </c>
      <c r="S1008" s="2" t="str">
        <f t="shared" si="111"/>
        <v>&lt;25M</v>
      </c>
    </row>
    <row r="1009" spans="1:19" x14ac:dyDescent="0.2">
      <c r="A1009" s="3">
        <v>3809938</v>
      </c>
      <c r="B1009" s="4" t="s">
        <v>12831</v>
      </c>
      <c r="C1009" s="4" t="s">
        <v>12832</v>
      </c>
      <c r="D1009" s="5">
        <v>399.99</v>
      </c>
      <c r="E1009" s="3">
        <v>34108</v>
      </c>
      <c r="F1009" s="3">
        <v>135</v>
      </c>
      <c r="G1009" s="3">
        <v>107</v>
      </c>
      <c r="H1009" s="4" t="s">
        <v>14</v>
      </c>
      <c r="I1009" s="2">
        <v>4.4050827000000004</v>
      </c>
      <c r="J1009" s="3">
        <v>14.5</v>
      </c>
      <c r="K1009" s="1">
        <v>44225</v>
      </c>
      <c r="L1009" s="4" t="s">
        <v>12833</v>
      </c>
      <c r="M1009" s="2">
        <f t="shared" si="105"/>
        <v>3.9580157147883193E-3</v>
      </c>
      <c r="N1009" s="5">
        <f t="shared" si="106"/>
        <v>13642858.92</v>
      </c>
      <c r="O1009" s="2" t="str">
        <f t="shared" si="107"/>
        <v>Very Low</v>
      </c>
      <c r="P1009" s="2" t="str">
        <f t="shared" si="108"/>
        <v>Medium</v>
      </c>
      <c r="Q1009" s="2" t="str">
        <f t="shared" si="109"/>
        <v>Good</v>
      </c>
      <c r="R1009" s="2" t="str">
        <f t="shared" si="110"/>
        <v>Very Low</v>
      </c>
      <c r="S1009" s="2" t="str">
        <f t="shared" si="111"/>
        <v>&lt;25M</v>
      </c>
    </row>
    <row r="1010" spans="1:19" x14ac:dyDescent="0.2">
      <c r="A1010" s="3">
        <v>5663784</v>
      </c>
      <c r="B1010" s="4" t="s">
        <v>8525</v>
      </c>
      <c r="C1010" s="4" t="s">
        <v>8526</v>
      </c>
      <c r="D1010" s="5">
        <v>399.99</v>
      </c>
      <c r="E1010" s="3">
        <v>34069</v>
      </c>
      <c r="F1010" s="3">
        <v>298</v>
      </c>
      <c r="G1010" s="3">
        <v>47</v>
      </c>
      <c r="H1010" s="4" t="s">
        <v>14</v>
      </c>
      <c r="I1010" s="2">
        <v>4.2247725000000003</v>
      </c>
      <c r="J1010" s="3">
        <v>6.5</v>
      </c>
      <c r="K1010" s="1">
        <v>45247</v>
      </c>
      <c r="L1010" s="4" t="s">
        <v>394</v>
      </c>
      <c r="M1010" s="2">
        <f t="shared" si="105"/>
        <v>8.7469547095600109E-3</v>
      </c>
      <c r="N1010" s="5">
        <f t="shared" si="106"/>
        <v>13627259.310000001</v>
      </c>
      <c r="O1010" s="2" t="str">
        <f t="shared" si="107"/>
        <v>Very Low</v>
      </c>
      <c r="P1010" s="2" t="str">
        <f t="shared" si="108"/>
        <v>Medium</v>
      </c>
      <c r="Q1010" s="2" t="str">
        <f t="shared" si="109"/>
        <v>Good</v>
      </c>
      <c r="R1010" s="2" t="str">
        <f t="shared" si="110"/>
        <v>Very Low</v>
      </c>
      <c r="S1010" s="2" t="str">
        <f t="shared" si="111"/>
        <v>&lt;25M</v>
      </c>
    </row>
    <row r="1011" spans="1:19" x14ac:dyDescent="0.2">
      <c r="A1011" s="3">
        <v>1034284</v>
      </c>
      <c r="B1011" s="4" t="s">
        <v>1586</v>
      </c>
      <c r="C1011" s="4" t="s">
        <v>1587</v>
      </c>
      <c r="D1011" s="5">
        <v>699.99</v>
      </c>
      <c r="E1011" s="3">
        <v>34057</v>
      </c>
      <c r="F1011" s="3">
        <v>3586</v>
      </c>
      <c r="G1011" s="3">
        <v>210</v>
      </c>
      <c r="H1011" s="4" t="s">
        <v>14</v>
      </c>
      <c r="I1011" s="2">
        <v>4.2451572000000004</v>
      </c>
      <c r="J1011" s="3">
        <v>3</v>
      </c>
      <c r="K1011" s="1">
        <v>42711</v>
      </c>
      <c r="L1011" s="4" t="s">
        <v>15</v>
      </c>
      <c r="M1011" s="2">
        <f t="shared" si="105"/>
        <v>0.10529406583081305</v>
      </c>
      <c r="N1011" s="5">
        <f t="shared" si="106"/>
        <v>23839559.43</v>
      </c>
      <c r="O1011" s="2" t="str">
        <f t="shared" si="107"/>
        <v>Low</v>
      </c>
      <c r="P1011" s="2" t="str">
        <f t="shared" si="108"/>
        <v>Medium</v>
      </c>
      <c r="Q1011" s="2" t="str">
        <f t="shared" si="109"/>
        <v>Good</v>
      </c>
      <c r="R1011" s="2" t="str">
        <f t="shared" si="110"/>
        <v>Very Low</v>
      </c>
      <c r="S1011" s="2" t="str">
        <f t="shared" si="111"/>
        <v>&lt;25M</v>
      </c>
    </row>
    <row r="1012" spans="1:19" x14ac:dyDescent="0.2">
      <c r="A1012" s="3">
        <v>1312042</v>
      </c>
      <c r="B1012" s="4" t="s">
        <v>778</v>
      </c>
      <c r="C1012" s="4" t="s">
        <v>779</v>
      </c>
      <c r="D1012" s="5">
        <v>1299.99</v>
      </c>
      <c r="E1012" s="3">
        <v>34055</v>
      </c>
      <c r="F1012" s="3">
        <v>8216</v>
      </c>
      <c r="G1012" s="3">
        <v>183</v>
      </c>
      <c r="H1012" s="4" t="s">
        <v>14</v>
      </c>
      <c r="I1012" s="2">
        <v>4.7606440000000001</v>
      </c>
      <c r="J1012" s="3">
        <v>20</v>
      </c>
      <c r="K1012" s="1">
        <v>42950</v>
      </c>
      <c r="L1012" s="4" t="s">
        <v>780</v>
      </c>
      <c r="M1012" s="2">
        <f t="shared" si="105"/>
        <v>0.24125679048597856</v>
      </c>
      <c r="N1012" s="5">
        <f t="shared" si="106"/>
        <v>44271159.450000003</v>
      </c>
      <c r="O1012" s="2" t="str">
        <f t="shared" si="107"/>
        <v>Very High</v>
      </c>
      <c r="P1012" s="2" t="str">
        <f t="shared" si="108"/>
        <v>Medium</v>
      </c>
      <c r="Q1012" s="2" t="str">
        <f t="shared" si="109"/>
        <v>Very Good</v>
      </c>
      <c r="R1012" s="2" t="str">
        <f t="shared" si="110"/>
        <v>Low</v>
      </c>
      <c r="S1012" s="2" t="str">
        <f t="shared" si="111"/>
        <v>25-50M</v>
      </c>
    </row>
    <row r="1013" spans="1:19" x14ac:dyDescent="0.2">
      <c r="A1013" s="3">
        <v>886614</v>
      </c>
      <c r="B1013" s="4" t="s">
        <v>1018</v>
      </c>
      <c r="C1013" s="4" t="s">
        <v>1019</v>
      </c>
      <c r="D1013" s="5">
        <v>1399.99</v>
      </c>
      <c r="E1013" s="3">
        <v>34053</v>
      </c>
      <c r="F1013" s="3">
        <v>5916</v>
      </c>
      <c r="G1013" s="3">
        <v>115</v>
      </c>
      <c r="H1013" s="4" t="s">
        <v>142</v>
      </c>
      <c r="I1013" s="2">
        <v>4.7166566999999997</v>
      </c>
      <c r="J1013" s="3">
        <v>6</v>
      </c>
      <c r="K1013" s="1">
        <v>42544</v>
      </c>
      <c r="L1013" s="4" t="s">
        <v>28</v>
      </c>
      <c r="M1013" s="2">
        <f t="shared" si="105"/>
        <v>0.17372918685578362</v>
      </c>
      <c r="N1013" s="5">
        <f t="shared" si="106"/>
        <v>47673859.469999999</v>
      </c>
      <c r="O1013" s="2" t="str">
        <f t="shared" si="107"/>
        <v>Very High</v>
      </c>
      <c r="P1013" s="2" t="str">
        <f t="shared" si="108"/>
        <v>Medium</v>
      </c>
      <c r="Q1013" s="2" t="str">
        <f t="shared" si="109"/>
        <v>Very Good</v>
      </c>
      <c r="R1013" s="2" t="str">
        <f t="shared" si="110"/>
        <v>Very Low</v>
      </c>
      <c r="S1013" s="2" t="str">
        <f t="shared" si="111"/>
        <v>25-50M</v>
      </c>
    </row>
    <row r="1014" spans="1:19" x14ac:dyDescent="0.2">
      <c r="A1014" s="3">
        <v>3355136</v>
      </c>
      <c r="B1014" s="4" t="s">
        <v>4660</v>
      </c>
      <c r="C1014" s="4" t="s">
        <v>4661</v>
      </c>
      <c r="D1014" s="5">
        <v>399.99</v>
      </c>
      <c r="E1014" s="3">
        <v>34045</v>
      </c>
      <c r="F1014" s="3">
        <v>835</v>
      </c>
      <c r="G1014" s="3">
        <v>353</v>
      </c>
      <c r="H1014" s="4" t="s">
        <v>56</v>
      </c>
      <c r="I1014" s="2">
        <v>4.2777123000000001</v>
      </c>
      <c r="J1014" s="3">
        <v>34.5</v>
      </c>
      <c r="K1014" s="1">
        <v>44034</v>
      </c>
      <c r="L1014" s="4" t="s">
        <v>499</v>
      </c>
      <c r="M1014" s="2">
        <f t="shared" si="105"/>
        <v>2.4526362167719196E-2</v>
      </c>
      <c r="N1014" s="5">
        <f t="shared" si="106"/>
        <v>13617659.550000001</v>
      </c>
      <c r="O1014" s="2" t="str">
        <f t="shared" si="107"/>
        <v>Very Low</v>
      </c>
      <c r="P1014" s="2" t="str">
        <f t="shared" si="108"/>
        <v>Medium</v>
      </c>
      <c r="Q1014" s="2" t="str">
        <f t="shared" si="109"/>
        <v>Good</v>
      </c>
      <c r="R1014" s="2" t="str">
        <f t="shared" si="110"/>
        <v>Very Low</v>
      </c>
      <c r="S1014" s="2" t="str">
        <f t="shared" si="111"/>
        <v>&lt;25M</v>
      </c>
    </row>
    <row r="1015" spans="1:19" x14ac:dyDescent="0.2">
      <c r="A1015" s="3">
        <v>673222</v>
      </c>
      <c r="B1015" s="4" t="s">
        <v>2226</v>
      </c>
      <c r="C1015" s="4" t="s">
        <v>2227</v>
      </c>
      <c r="D1015" s="5">
        <v>399.99</v>
      </c>
      <c r="E1015" s="3">
        <v>33978</v>
      </c>
      <c r="F1015" s="3">
        <v>2386</v>
      </c>
      <c r="G1015" s="3">
        <v>11</v>
      </c>
      <c r="H1015" s="4" t="s">
        <v>142</v>
      </c>
      <c r="I1015" s="2">
        <v>4.0310819999999996</v>
      </c>
      <c r="J1015" s="3">
        <v>1.5</v>
      </c>
      <c r="K1015" s="1">
        <v>42326</v>
      </c>
      <c r="L1015" s="4" t="s">
        <v>2228</v>
      </c>
      <c r="M1015" s="2">
        <f t="shared" si="105"/>
        <v>7.022190829360174E-2</v>
      </c>
      <c r="N1015" s="5">
        <f t="shared" si="106"/>
        <v>13590860.220000001</v>
      </c>
      <c r="O1015" s="2" t="str">
        <f t="shared" si="107"/>
        <v>Very Low</v>
      </c>
      <c r="P1015" s="2" t="str">
        <f t="shared" si="108"/>
        <v>Medium</v>
      </c>
      <c r="Q1015" s="2" t="str">
        <f t="shared" si="109"/>
        <v>Good</v>
      </c>
      <c r="R1015" s="2" t="str">
        <f t="shared" si="110"/>
        <v>Very Low</v>
      </c>
      <c r="S1015" s="2" t="str">
        <f t="shared" si="111"/>
        <v>&lt;25M</v>
      </c>
    </row>
    <row r="1016" spans="1:19" x14ac:dyDescent="0.2">
      <c r="A1016" s="3">
        <v>659368</v>
      </c>
      <c r="B1016" s="4" t="s">
        <v>1287</v>
      </c>
      <c r="C1016" s="4" t="s">
        <v>1288</v>
      </c>
      <c r="D1016" s="5">
        <v>1299.99</v>
      </c>
      <c r="E1016" s="3">
        <v>33952</v>
      </c>
      <c r="F1016" s="3">
        <v>4587</v>
      </c>
      <c r="G1016" s="3">
        <v>60</v>
      </c>
      <c r="H1016" s="4" t="s">
        <v>14</v>
      </c>
      <c r="I1016" s="2">
        <v>4.6601914999999998</v>
      </c>
      <c r="J1016" s="3">
        <v>7</v>
      </c>
      <c r="K1016" s="1">
        <v>42311</v>
      </c>
      <c r="L1016" s="4" t="s">
        <v>131</v>
      </c>
      <c r="M1016" s="2">
        <f t="shared" si="105"/>
        <v>0.13510249764373233</v>
      </c>
      <c r="N1016" s="5">
        <f t="shared" si="106"/>
        <v>44137260.479999997</v>
      </c>
      <c r="O1016" s="2" t="str">
        <f t="shared" si="107"/>
        <v>Very High</v>
      </c>
      <c r="P1016" s="2" t="str">
        <f t="shared" si="108"/>
        <v>Medium</v>
      </c>
      <c r="Q1016" s="2" t="str">
        <f t="shared" si="109"/>
        <v>Very Good</v>
      </c>
      <c r="R1016" s="2" t="str">
        <f t="shared" si="110"/>
        <v>Very Low</v>
      </c>
      <c r="S1016" s="2" t="str">
        <f t="shared" si="111"/>
        <v>25-50M</v>
      </c>
    </row>
    <row r="1017" spans="1:19" x14ac:dyDescent="0.2">
      <c r="A1017" s="3">
        <v>2395488</v>
      </c>
      <c r="B1017" s="4" t="s">
        <v>701</v>
      </c>
      <c r="C1017" s="4" t="s">
        <v>702</v>
      </c>
      <c r="D1017" s="5">
        <v>799.99</v>
      </c>
      <c r="E1017" s="3">
        <v>33930</v>
      </c>
      <c r="F1017" s="3">
        <v>9079</v>
      </c>
      <c r="G1017" s="3">
        <v>91</v>
      </c>
      <c r="H1017" s="4" t="s">
        <v>14</v>
      </c>
      <c r="I1017" s="2">
        <v>4.4805720000000004</v>
      </c>
      <c r="J1017" s="3">
        <v>14</v>
      </c>
      <c r="K1017" s="1">
        <v>43618</v>
      </c>
      <c r="L1017" s="4" t="s">
        <v>25</v>
      </c>
      <c r="M1017" s="2">
        <f t="shared" si="105"/>
        <v>0.26758031240789859</v>
      </c>
      <c r="N1017" s="5">
        <f t="shared" si="106"/>
        <v>27143660.699999999</v>
      </c>
      <c r="O1017" s="2" t="str">
        <f t="shared" si="107"/>
        <v>Low</v>
      </c>
      <c r="P1017" s="2" t="str">
        <f t="shared" si="108"/>
        <v>Medium</v>
      </c>
      <c r="Q1017" s="2" t="str">
        <f t="shared" si="109"/>
        <v>Good</v>
      </c>
      <c r="R1017" s="2" t="str">
        <f t="shared" si="110"/>
        <v>Low</v>
      </c>
      <c r="S1017" s="2" t="str">
        <f t="shared" si="111"/>
        <v>25-50M</v>
      </c>
    </row>
    <row r="1018" spans="1:19" x14ac:dyDescent="0.2">
      <c r="A1018" s="3">
        <v>1407832</v>
      </c>
      <c r="B1018" s="4" t="s">
        <v>8633</v>
      </c>
      <c r="C1018" s="4" t="s">
        <v>8634</v>
      </c>
      <c r="D1018" s="5">
        <v>399.99</v>
      </c>
      <c r="E1018" s="3">
        <v>33811</v>
      </c>
      <c r="F1018" s="3">
        <v>291</v>
      </c>
      <c r="G1018" s="3">
        <v>39</v>
      </c>
      <c r="H1018" s="4" t="s">
        <v>56</v>
      </c>
      <c r="I1018" s="2">
        <v>4.0432743999999996</v>
      </c>
      <c r="J1018" s="3">
        <v>3</v>
      </c>
      <c r="K1018" s="1">
        <v>43033</v>
      </c>
      <c r="L1018" s="4" t="s">
        <v>31</v>
      </c>
      <c r="M1018" s="2">
        <f t="shared" si="105"/>
        <v>8.6066664694921767E-3</v>
      </c>
      <c r="N1018" s="5">
        <f t="shared" si="106"/>
        <v>13524061.890000001</v>
      </c>
      <c r="O1018" s="2" t="str">
        <f t="shared" si="107"/>
        <v>Very Low</v>
      </c>
      <c r="P1018" s="2" t="str">
        <f t="shared" si="108"/>
        <v>Medium</v>
      </c>
      <c r="Q1018" s="2" t="str">
        <f t="shared" si="109"/>
        <v>Good</v>
      </c>
      <c r="R1018" s="2" t="str">
        <f t="shared" si="110"/>
        <v>Very Low</v>
      </c>
      <c r="S1018" s="2" t="str">
        <f t="shared" si="111"/>
        <v>&lt;25M</v>
      </c>
    </row>
    <row r="1019" spans="1:19" x14ac:dyDescent="0.2">
      <c r="A1019" s="3">
        <v>1094964</v>
      </c>
      <c r="B1019" s="4" t="s">
        <v>988</v>
      </c>
      <c r="C1019" s="4" t="s">
        <v>989</v>
      </c>
      <c r="D1019" s="5">
        <v>1899.99</v>
      </c>
      <c r="E1019" s="3">
        <v>33801</v>
      </c>
      <c r="F1019" s="3">
        <v>6095</v>
      </c>
      <c r="G1019" s="3">
        <v>76</v>
      </c>
      <c r="H1019" s="4" t="s">
        <v>56</v>
      </c>
      <c r="I1019" s="2">
        <v>4.5294065000000003</v>
      </c>
      <c r="J1019" s="3">
        <v>5</v>
      </c>
      <c r="K1019" s="1">
        <v>42764</v>
      </c>
      <c r="L1019" s="4" t="s">
        <v>15</v>
      </c>
      <c r="M1019" s="2">
        <f t="shared" si="105"/>
        <v>0.18032010887251856</v>
      </c>
      <c r="N1019" s="5">
        <f t="shared" si="106"/>
        <v>64221561.990000002</v>
      </c>
      <c r="O1019" s="2" t="str">
        <f t="shared" si="107"/>
        <v>Very High</v>
      </c>
      <c r="P1019" s="2" t="str">
        <f t="shared" si="108"/>
        <v>Medium</v>
      </c>
      <c r="Q1019" s="2" t="str">
        <f t="shared" si="109"/>
        <v>Very Good</v>
      </c>
      <c r="R1019" s="2" t="str">
        <f t="shared" si="110"/>
        <v>Very Low</v>
      </c>
      <c r="S1019" s="2" t="str">
        <f t="shared" si="111"/>
        <v>50-75M</v>
      </c>
    </row>
    <row r="1020" spans="1:19" x14ac:dyDescent="0.2">
      <c r="A1020" s="3">
        <v>1523224</v>
      </c>
      <c r="B1020" s="4" t="s">
        <v>903</v>
      </c>
      <c r="C1020" s="4" t="s">
        <v>904</v>
      </c>
      <c r="D1020" s="5">
        <v>1599.99</v>
      </c>
      <c r="E1020" s="3">
        <v>33798</v>
      </c>
      <c r="F1020" s="3">
        <v>6846</v>
      </c>
      <c r="G1020" s="3">
        <v>107</v>
      </c>
      <c r="H1020" s="4" t="s">
        <v>142</v>
      </c>
      <c r="I1020" s="2">
        <v>4.4294650000000004</v>
      </c>
      <c r="J1020" s="3">
        <v>6.5</v>
      </c>
      <c r="K1020" s="1">
        <v>43123</v>
      </c>
      <c r="L1020" s="4" t="s">
        <v>905</v>
      </c>
      <c r="M1020" s="2">
        <f t="shared" si="105"/>
        <v>0.20255636428191018</v>
      </c>
      <c r="N1020" s="5">
        <f t="shared" si="106"/>
        <v>54076462.020000003</v>
      </c>
      <c r="O1020" s="2" t="str">
        <f t="shared" si="107"/>
        <v>Very High</v>
      </c>
      <c r="P1020" s="2" t="str">
        <f t="shared" si="108"/>
        <v>Medium</v>
      </c>
      <c r="Q1020" s="2" t="str">
        <f t="shared" si="109"/>
        <v>Good</v>
      </c>
      <c r="R1020" s="2" t="str">
        <f t="shared" si="110"/>
        <v>Low</v>
      </c>
      <c r="S1020" s="2" t="str">
        <f t="shared" si="111"/>
        <v>50-75M</v>
      </c>
    </row>
    <row r="1021" spans="1:19" x14ac:dyDescent="0.2">
      <c r="A1021" s="3">
        <v>2211838</v>
      </c>
      <c r="B1021" s="4" t="s">
        <v>2719</v>
      </c>
      <c r="C1021" s="4" t="s">
        <v>2720</v>
      </c>
      <c r="D1021" s="5">
        <v>399.99</v>
      </c>
      <c r="E1021" s="3">
        <v>33773</v>
      </c>
      <c r="F1021" s="3">
        <v>1861</v>
      </c>
      <c r="G1021" s="3">
        <v>25</v>
      </c>
      <c r="H1021" s="4" t="s">
        <v>142</v>
      </c>
      <c r="I1021" s="2">
        <v>4.3102539999999996</v>
      </c>
      <c r="J1021" s="3">
        <v>3.5</v>
      </c>
      <c r="K1021" s="1">
        <v>43507</v>
      </c>
      <c r="L1021" s="4" t="s">
        <v>476</v>
      </c>
      <c r="M1021" s="2">
        <f t="shared" si="105"/>
        <v>5.5103188937908984E-2</v>
      </c>
      <c r="N1021" s="5">
        <f t="shared" si="106"/>
        <v>13508862.27</v>
      </c>
      <c r="O1021" s="2" t="str">
        <f t="shared" si="107"/>
        <v>Very Low</v>
      </c>
      <c r="P1021" s="2" t="str">
        <f t="shared" si="108"/>
        <v>Medium</v>
      </c>
      <c r="Q1021" s="2" t="str">
        <f t="shared" si="109"/>
        <v>Good</v>
      </c>
      <c r="R1021" s="2" t="str">
        <f t="shared" si="110"/>
        <v>Very Low</v>
      </c>
      <c r="S1021" s="2" t="str">
        <f t="shared" si="111"/>
        <v>&lt;25M</v>
      </c>
    </row>
    <row r="1022" spans="1:19" x14ac:dyDescent="0.2">
      <c r="A1022" s="3">
        <v>3665468</v>
      </c>
      <c r="B1022" s="4" t="s">
        <v>11195</v>
      </c>
      <c r="C1022" s="4" t="s">
        <v>11196</v>
      </c>
      <c r="D1022" s="5">
        <v>399.99</v>
      </c>
      <c r="E1022" s="3">
        <v>33773</v>
      </c>
      <c r="F1022" s="3">
        <v>176</v>
      </c>
      <c r="G1022" s="3">
        <v>81</v>
      </c>
      <c r="H1022" s="4" t="s">
        <v>14</v>
      </c>
      <c r="I1022" s="2">
        <v>4.3454436999999997</v>
      </c>
      <c r="J1022" s="3">
        <v>6.5</v>
      </c>
      <c r="K1022" s="1">
        <v>44162</v>
      </c>
      <c r="L1022" s="4" t="s">
        <v>87</v>
      </c>
      <c r="M1022" s="2">
        <f t="shared" si="105"/>
        <v>5.2112634352885438E-3</v>
      </c>
      <c r="N1022" s="5">
        <f t="shared" si="106"/>
        <v>13508862.27</v>
      </c>
      <c r="O1022" s="2" t="str">
        <f t="shared" si="107"/>
        <v>Very Low</v>
      </c>
      <c r="P1022" s="2" t="str">
        <f t="shared" si="108"/>
        <v>Medium</v>
      </c>
      <c r="Q1022" s="2" t="str">
        <f t="shared" si="109"/>
        <v>Good</v>
      </c>
      <c r="R1022" s="2" t="str">
        <f t="shared" si="110"/>
        <v>Very Low</v>
      </c>
      <c r="S1022" s="2" t="str">
        <f t="shared" si="111"/>
        <v>&lt;25M</v>
      </c>
    </row>
    <row r="1023" spans="1:19" x14ac:dyDescent="0.2">
      <c r="A1023" s="3">
        <v>254180</v>
      </c>
      <c r="B1023" s="4" t="s">
        <v>2895</v>
      </c>
      <c r="C1023" s="4" t="s">
        <v>2896</v>
      </c>
      <c r="D1023" s="5">
        <v>399.99</v>
      </c>
      <c r="E1023" s="3">
        <v>33737</v>
      </c>
      <c r="F1023" s="3">
        <v>1714</v>
      </c>
      <c r="G1023" s="3">
        <v>29</v>
      </c>
      <c r="H1023" s="4" t="s">
        <v>14</v>
      </c>
      <c r="I1023" s="2">
        <v>4.0094139999999996</v>
      </c>
      <c r="J1023" s="3">
        <v>4.5</v>
      </c>
      <c r="K1023" s="1">
        <v>41822</v>
      </c>
      <c r="L1023" s="4" t="s">
        <v>2897</v>
      </c>
      <c r="M1023" s="2">
        <f t="shared" si="105"/>
        <v>5.0804754423926256E-2</v>
      </c>
      <c r="N1023" s="5">
        <f t="shared" si="106"/>
        <v>13494462.630000001</v>
      </c>
      <c r="O1023" s="2" t="str">
        <f t="shared" si="107"/>
        <v>Very Low</v>
      </c>
      <c r="P1023" s="2" t="str">
        <f t="shared" si="108"/>
        <v>Medium</v>
      </c>
      <c r="Q1023" s="2" t="str">
        <f t="shared" si="109"/>
        <v>Good</v>
      </c>
      <c r="R1023" s="2" t="str">
        <f t="shared" si="110"/>
        <v>Very Low</v>
      </c>
      <c r="S1023" s="2" t="str">
        <f t="shared" si="111"/>
        <v>&lt;25M</v>
      </c>
    </row>
    <row r="1024" spans="1:19" x14ac:dyDescent="0.2">
      <c r="A1024" s="3">
        <v>4011242</v>
      </c>
      <c r="B1024" s="4" t="s">
        <v>7913</v>
      </c>
      <c r="C1024" s="4" t="s">
        <v>7914</v>
      </c>
      <c r="D1024" s="5">
        <v>899.99</v>
      </c>
      <c r="E1024" s="3">
        <v>33736</v>
      </c>
      <c r="F1024" s="3">
        <v>336</v>
      </c>
      <c r="G1024" s="3">
        <v>124</v>
      </c>
      <c r="H1024" s="4" t="s">
        <v>56</v>
      </c>
      <c r="I1024" s="2">
        <v>4.4319059999999997</v>
      </c>
      <c r="J1024" s="3">
        <v>13.5</v>
      </c>
      <c r="K1024" s="1">
        <v>44313</v>
      </c>
      <c r="L1024" s="4" t="s">
        <v>39</v>
      </c>
      <c r="M1024" s="2">
        <f t="shared" si="105"/>
        <v>9.9596869812663032E-3</v>
      </c>
      <c r="N1024" s="5">
        <f t="shared" si="106"/>
        <v>30362062.640000001</v>
      </c>
      <c r="O1024" s="2" t="str">
        <f t="shared" si="107"/>
        <v>Medium</v>
      </c>
      <c r="P1024" s="2" t="str">
        <f t="shared" si="108"/>
        <v>Medium</v>
      </c>
      <c r="Q1024" s="2" t="str">
        <f t="shared" si="109"/>
        <v>Good</v>
      </c>
      <c r="R1024" s="2" t="str">
        <f t="shared" si="110"/>
        <v>Very Low</v>
      </c>
      <c r="S1024" s="2" t="str">
        <f t="shared" si="111"/>
        <v>25-50M</v>
      </c>
    </row>
    <row r="1025" spans="1:19" x14ac:dyDescent="0.2">
      <c r="A1025" s="3">
        <v>2704280</v>
      </c>
      <c r="B1025" s="4" t="s">
        <v>8306</v>
      </c>
      <c r="C1025" s="4" t="s">
        <v>8307</v>
      </c>
      <c r="D1025" s="5">
        <v>649.99</v>
      </c>
      <c r="E1025" s="3">
        <v>33735</v>
      </c>
      <c r="F1025" s="3">
        <v>311</v>
      </c>
      <c r="G1025" s="3">
        <v>22</v>
      </c>
      <c r="H1025" s="4" t="s">
        <v>14</v>
      </c>
      <c r="I1025" s="2">
        <v>4.2613487000000001</v>
      </c>
      <c r="J1025" s="3">
        <v>1.5</v>
      </c>
      <c r="K1025" s="1">
        <v>43812</v>
      </c>
      <c r="L1025" s="4" t="s">
        <v>1434</v>
      </c>
      <c r="M1025" s="2">
        <f t="shared" si="105"/>
        <v>9.2189121090855194E-3</v>
      </c>
      <c r="N1025" s="5">
        <f t="shared" si="106"/>
        <v>21927412.649999999</v>
      </c>
      <c r="O1025" s="2" t="str">
        <f t="shared" si="107"/>
        <v>Low</v>
      </c>
      <c r="P1025" s="2" t="str">
        <f t="shared" si="108"/>
        <v>Medium</v>
      </c>
      <c r="Q1025" s="2" t="str">
        <f t="shared" si="109"/>
        <v>Good</v>
      </c>
      <c r="R1025" s="2" t="str">
        <f t="shared" si="110"/>
        <v>Very Low</v>
      </c>
      <c r="S1025" s="2" t="str">
        <f t="shared" si="111"/>
        <v>&lt;25M</v>
      </c>
    </row>
    <row r="1026" spans="1:19" x14ac:dyDescent="0.2">
      <c r="A1026" s="3">
        <v>3587142</v>
      </c>
      <c r="B1026" s="4" t="s">
        <v>1902</v>
      </c>
      <c r="C1026" s="4" t="s">
        <v>1903</v>
      </c>
      <c r="D1026" s="5">
        <v>1099.99</v>
      </c>
      <c r="E1026" s="3">
        <v>33664</v>
      </c>
      <c r="F1026" s="3">
        <v>2889</v>
      </c>
      <c r="G1026" s="3">
        <v>49</v>
      </c>
      <c r="H1026" s="4" t="s">
        <v>56</v>
      </c>
      <c r="I1026" s="2">
        <v>4.6297759999999997</v>
      </c>
      <c r="J1026" s="3">
        <v>4</v>
      </c>
      <c r="K1026" s="1">
        <v>44126</v>
      </c>
      <c r="L1026" s="4" t="s">
        <v>1904</v>
      </c>
      <c r="M1026" s="2">
        <f t="shared" ref="M1026:M1089" si="112" xml:space="preserve"> F1026/E1026</f>
        <v>8.581867870722433E-2</v>
      </c>
      <c r="N1026" s="5">
        <f t="shared" ref="N1026:N1089" si="113">D1026*E1026</f>
        <v>37030063.359999999</v>
      </c>
      <c r="O1026" s="2" t="str">
        <f t="shared" si="107"/>
        <v>High</v>
      </c>
      <c r="P1026" s="2" t="str">
        <f t="shared" si="108"/>
        <v>Medium</v>
      </c>
      <c r="Q1026" s="2" t="str">
        <f t="shared" si="109"/>
        <v>Very Good</v>
      </c>
      <c r="R1026" s="2" t="str">
        <f t="shared" si="110"/>
        <v>Very Low</v>
      </c>
      <c r="S1026" s="2" t="str">
        <f t="shared" si="111"/>
        <v>25-50M</v>
      </c>
    </row>
    <row r="1027" spans="1:19" x14ac:dyDescent="0.2">
      <c r="A1027" s="3">
        <v>3573785</v>
      </c>
      <c r="B1027" s="4" t="s">
        <v>10555</v>
      </c>
      <c r="C1027" s="4" t="s">
        <v>10556</v>
      </c>
      <c r="D1027" s="5">
        <v>399.99</v>
      </c>
      <c r="E1027" s="3">
        <v>33635</v>
      </c>
      <c r="F1027" s="3">
        <v>199</v>
      </c>
      <c r="G1027" s="3">
        <v>112</v>
      </c>
      <c r="H1027" s="4" t="s">
        <v>14</v>
      </c>
      <c r="I1027" s="2">
        <v>4.0663904999999998</v>
      </c>
      <c r="J1027" s="3">
        <v>33.5</v>
      </c>
      <c r="K1027" s="1">
        <v>44120</v>
      </c>
      <c r="L1027" s="4" t="s">
        <v>4776</v>
      </c>
      <c r="M1027" s="2">
        <f t="shared" si="112"/>
        <v>5.9164560725434813E-3</v>
      </c>
      <c r="N1027" s="5">
        <f t="shared" si="113"/>
        <v>13453663.65</v>
      </c>
      <c r="O1027" s="2" t="str">
        <f t="shared" ref="O1027:O1090" si="114">IF(D1027&gt;=1200,"Very High",IF(D1027&gt;=1000,"High",IF(D1027&gt;=800,"Medium",IF(D1027&gt;=600,"Low",IF(D1027&lt;=599.99,"Very Low","Invalid")))))</f>
        <v>Very Low</v>
      </c>
      <c r="P1027" s="2" t="str">
        <f t="shared" ref="P1027:P1090" si="115">IF(E1027&gt;=150000,"Very High",IF(E1027&gt;=75000,"High",IF(E1027&gt;=25000,"Medium",IF(E1027&gt;=10000,"Low",IF(E1027&lt;=9999,"Very Low","Invalid")))))</f>
        <v>Medium</v>
      </c>
      <c r="Q1027" s="2" t="str">
        <f t="shared" ref="Q1027:Q1090" si="116">IF(I1027&gt;=4.5,"Very Good",IF(I1027&gt;=4,"Good",IF(I1027&gt;=3,"Fair",IF(I1027&lt;=2.99,"Poor","Invalid"))))</f>
        <v>Good</v>
      </c>
      <c r="R1027" s="2" t="str">
        <f t="shared" ref="R1027:R1090" si="117">IF(M1027&gt;=0.5,"Very High",IF(M1027&gt;=0.4,"High",IF(M1027&gt;=0.3,"Medium",IF(M1027&gt;=0.2,"Low",IF(M1027&gt;0,"Very Low","Invalid")))))</f>
        <v>Very Low</v>
      </c>
      <c r="S1027" s="2" t="str">
        <f t="shared" ref="S1027:S1090" si="118">IF(N1027&gt;=1000000000,"&gt; 1B",IF(N1027&gt;=75000000, "75M-1B",IF(N1027&gt;=50000000,"50-75M",IF(N1027&gt;=25000000,"25-50M",IF(N1027&gt;0,"&lt;25M","Invalid")))))</f>
        <v>&lt;25M</v>
      </c>
    </row>
    <row r="1028" spans="1:19" x14ac:dyDescent="0.2">
      <c r="A1028" s="3">
        <v>3236235</v>
      </c>
      <c r="B1028" s="4" t="s">
        <v>1260</v>
      </c>
      <c r="C1028" s="4" t="s">
        <v>1261</v>
      </c>
      <c r="D1028" s="5">
        <v>1399.99</v>
      </c>
      <c r="E1028" s="3">
        <v>33602</v>
      </c>
      <c r="F1028" s="3">
        <v>4764</v>
      </c>
      <c r="G1028" s="3">
        <v>59</v>
      </c>
      <c r="H1028" s="4" t="s">
        <v>14</v>
      </c>
      <c r="I1028" s="2">
        <v>4.5286974999999998</v>
      </c>
      <c r="J1028" s="3">
        <v>9</v>
      </c>
      <c r="K1028" s="1">
        <v>43996</v>
      </c>
      <c r="L1028" s="4" t="s">
        <v>148</v>
      </c>
      <c r="M1028" s="2">
        <f t="shared" si="112"/>
        <v>0.14177727516219274</v>
      </c>
      <c r="N1028" s="5">
        <f t="shared" si="113"/>
        <v>47042463.979999997</v>
      </c>
      <c r="O1028" s="2" t="str">
        <f t="shared" si="114"/>
        <v>Very High</v>
      </c>
      <c r="P1028" s="2" t="str">
        <f t="shared" si="115"/>
        <v>Medium</v>
      </c>
      <c r="Q1028" s="2" t="str">
        <f t="shared" si="116"/>
        <v>Very Good</v>
      </c>
      <c r="R1028" s="2" t="str">
        <f t="shared" si="117"/>
        <v>Very Low</v>
      </c>
      <c r="S1028" s="2" t="str">
        <f t="shared" si="118"/>
        <v>25-50M</v>
      </c>
    </row>
    <row r="1029" spans="1:19" x14ac:dyDescent="0.2">
      <c r="A1029" s="3">
        <v>4492106</v>
      </c>
      <c r="B1029" s="4" t="s">
        <v>9959</v>
      </c>
      <c r="C1029" s="4" t="s">
        <v>9960</v>
      </c>
      <c r="D1029" s="5">
        <v>399.99</v>
      </c>
      <c r="E1029" s="3">
        <v>33566</v>
      </c>
      <c r="F1029" s="3">
        <v>222</v>
      </c>
      <c r="G1029" s="3">
        <v>138</v>
      </c>
      <c r="H1029" s="4" t="s">
        <v>14</v>
      </c>
      <c r="I1029" s="2">
        <v>4.3857109999999997</v>
      </c>
      <c r="J1029" s="3">
        <v>20.5</v>
      </c>
      <c r="K1029" s="1">
        <v>44573</v>
      </c>
      <c r="L1029" s="4" t="s">
        <v>9961</v>
      </c>
      <c r="M1029" s="2">
        <f t="shared" si="112"/>
        <v>6.6138354287076208E-3</v>
      </c>
      <c r="N1029" s="5">
        <f t="shared" si="113"/>
        <v>13426064.34</v>
      </c>
      <c r="O1029" s="2" t="str">
        <f t="shared" si="114"/>
        <v>Very Low</v>
      </c>
      <c r="P1029" s="2" t="str">
        <f t="shared" si="115"/>
        <v>Medium</v>
      </c>
      <c r="Q1029" s="2" t="str">
        <f t="shared" si="116"/>
        <v>Good</v>
      </c>
      <c r="R1029" s="2" t="str">
        <f t="shared" si="117"/>
        <v>Very Low</v>
      </c>
      <c r="S1029" s="2" t="str">
        <f t="shared" si="118"/>
        <v>&lt;25M</v>
      </c>
    </row>
    <row r="1030" spans="1:19" x14ac:dyDescent="0.2">
      <c r="A1030" s="3">
        <v>5010434</v>
      </c>
      <c r="B1030" s="4" t="s">
        <v>12124</v>
      </c>
      <c r="C1030" s="4" t="s">
        <v>12125</v>
      </c>
      <c r="D1030" s="5">
        <v>399.99</v>
      </c>
      <c r="E1030" s="3">
        <v>33566</v>
      </c>
      <c r="F1030" s="3">
        <v>150</v>
      </c>
      <c r="G1030" s="3">
        <v>36</v>
      </c>
      <c r="H1030" s="4" t="s">
        <v>14</v>
      </c>
      <c r="I1030" s="2">
        <v>4.2695550000000004</v>
      </c>
      <c r="J1030" s="3">
        <v>6</v>
      </c>
      <c r="K1030" s="1">
        <v>44900</v>
      </c>
      <c r="L1030" s="4" t="s">
        <v>263</v>
      </c>
      <c r="M1030" s="2">
        <f t="shared" si="112"/>
        <v>4.4688077220997437E-3</v>
      </c>
      <c r="N1030" s="5">
        <f t="shared" si="113"/>
        <v>13426064.34</v>
      </c>
      <c r="O1030" s="2" t="str">
        <f t="shared" si="114"/>
        <v>Very Low</v>
      </c>
      <c r="P1030" s="2" t="str">
        <f t="shared" si="115"/>
        <v>Medium</v>
      </c>
      <c r="Q1030" s="2" t="str">
        <f t="shared" si="116"/>
        <v>Good</v>
      </c>
      <c r="R1030" s="2" t="str">
        <f t="shared" si="117"/>
        <v>Very Low</v>
      </c>
      <c r="S1030" s="2" t="str">
        <f t="shared" si="118"/>
        <v>&lt;25M</v>
      </c>
    </row>
    <row r="1031" spans="1:19" x14ac:dyDescent="0.2">
      <c r="A1031" s="3">
        <v>2072101</v>
      </c>
      <c r="B1031" s="4" t="s">
        <v>3284</v>
      </c>
      <c r="C1031" s="4" t="s">
        <v>3285</v>
      </c>
      <c r="D1031" s="5">
        <v>399.99</v>
      </c>
      <c r="E1031" s="3">
        <v>33542</v>
      </c>
      <c r="F1031" s="3">
        <v>1415</v>
      </c>
      <c r="G1031" s="3">
        <v>80</v>
      </c>
      <c r="H1031" s="4" t="s">
        <v>14</v>
      </c>
      <c r="I1031" s="2">
        <v>4.3493719999999998</v>
      </c>
      <c r="J1031" s="3">
        <v>6</v>
      </c>
      <c r="K1031" s="1">
        <v>43440</v>
      </c>
      <c r="L1031" s="4" t="s">
        <v>15</v>
      </c>
      <c r="M1031" s="2">
        <f t="shared" si="112"/>
        <v>4.2185916164808303E-2</v>
      </c>
      <c r="N1031" s="5">
        <f t="shared" si="113"/>
        <v>13416464.58</v>
      </c>
      <c r="O1031" s="2" t="str">
        <f t="shared" si="114"/>
        <v>Very Low</v>
      </c>
      <c r="P1031" s="2" t="str">
        <f t="shared" si="115"/>
        <v>Medium</v>
      </c>
      <c r="Q1031" s="2" t="str">
        <f t="shared" si="116"/>
        <v>Good</v>
      </c>
      <c r="R1031" s="2" t="str">
        <f t="shared" si="117"/>
        <v>Very Low</v>
      </c>
      <c r="S1031" s="2" t="str">
        <f t="shared" si="118"/>
        <v>&lt;25M</v>
      </c>
    </row>
    <row r="1032" spans="1:19" x14ac:dyDescent="0.2">
      <c r="A1032" s="3">
        <v>2456398</v>
      </c>
      <c r="B1032" s="4" t="s">
        <v>6161</v>
      </c>
      <c r="C1032" s="4" t="s">
        <v>6162</v>
      </c>
      <c r="D1032" s="5">
        <v>1199.99</v>
      </c>
      <c r="E1032" s="3">
        <v>33541</v>
      </c>
      <c r="F1032" s="3">
        <v>514</v>
      </c>
      <c r="G1032" s="3">
        <v>178</v>
      </c>
      <c r="H1032" s="4" t="s">
        <v>142</v>
      </c>
      <c r="I1032" s="2">
        <v>4.2654310000000004</v>
      </c>
      <c r="J1032" s="3">
        <v>10.5</v>
      </c>
      <c r="K1032" s="1">
        <v>43658</v>
      </c>
      <c r="L1032" s="4" t="s">
        <v>263</v>
      </c>
      <c r="M1032" s="2">
        <f t="shared" si="112"/>
        <v>1.5324528189380161E-2</v>
      </c>
      <c r="N1032" s="5">
        <f t="shared" si="113"/>
        <v>40248864.590000004</v>
      </c>
      <c r="O1032" s="2" t="str">
        <f t="shared" si="114"/>
        <v>High</v>
      </c>
      <c r="P1032" s="2" t="str">
        <f t="shared" si="115"/>
        <v>Medium</v>
      </c>
      <c r="Q1032" s="2" t="str">
        <f t="shared" si="116"/>
        <v>Good</v>
      </c>
      <c r="R1032" s="2" t="str">
        <f t="shared" si="117"/>
        <v>Very Low</v>
      </c>
      <c r="S1032" s="2" t="str">
        <f t="shared" si="118"/>
        <v>25-50M</v>
      </c>
    </row>
    <row r="1033" spans="1:19" x14ac:dyDescent="0.2">
      <c r="A1033" s="3">
        <v>2780734</v>
      </c>
      <c r="B1033" s="4" t="s">
        <v>9095</v>
      </c>
      <c r="C1033" s="4" t="s">
        <v>9096</v>
      </c>
      <c r="D1033" s="5">
        <v>1099.99</v>
      </c>
      <c r="E1033" s="3">
        <v>33535</v>
      </c>
      <c r="F1033" s="3">
        <v>263</v>
      </c>
      <c r="G1033" s="3">
        <v>54</v>
      </c>
      <c r="H1033" s="4" t="s">
        <v>14</v>
      </c>
      <c r="I1033" s="2">
        <v>4.4374089999999997</v>
      </c>
      <c r="J1033" s="3">
        <v>5.5</v>
      </c>
      <c r="K1033" s="1">
        <v>43856</v>
      </c>
      <c r="L1033" s="4" t="s">
        <v>87</v>
      </c>
      <c r="M1033" s="2">
        <f t="shared" si="112"/>
        <v>7.8425525570299682E-3</v>
      </c>
      <c r="N1033" s="5">
        <f t="shared" si="113"/>
        <v>36888164.649999999</v>
      </c>
      <c r="O1033" s="2" t="str">
        <f t="shared" si="114"/>
        <v>High</v>
      </c>
      <c r="P1033" s="2" t="str">
        <f t="shared" si="115"/>
        <v>Medium</v>
      </c>
      <c r="Q1033" s="2" t="str">
        <f t="shared" si="116"/>
        <v>Good</v>
      </c>
      <c r="R1033" s="2" t="str">
        <f t="shared" si="117"/>
        <v>Very Low</v>
      </c>
      <c r="S1033" s="2" t="str">
        <f t="shared" si="118"/>
        <v>25-50M</v>
      </c>
    </row>
    <row r="1034" spans="1:19" x14ac:dyDescent="0.2">
      <c r="A1034" s="3">
        <v>4421508</v>
      </c>
      <c r="B1034" s="4" t="s">
        <v>926</v>
      </c>
      <c r="C1034" s="4" t="s">
        <v>927</v>
      </c>
      <c r="D1034" s="5">
        <v>1499.99</v>
      </c>
      <c r="E1034" s="3">
        <v>33506</v>
      </c>
      <c r="F1034" s="3">
        <v>6669</v>
      </c>
      <c r="G1034" s="3">
        <v>186</v>
      </c>
      <c r="H1034" s="4" t="s">
        <v>14</v>
      </c>
      <c r="I1034" s="2">
        <v>4.5581716999999999</v>
      </c>
      <c r="J1034" s="3">
        <v>18</v>
      </c>
      <c r="K1034" s="1">
        <v>44529</v>
      </c>
      <c r="L1034" s="4" t="s">
        <v>384</v>
      </c>
      <c r="M1034" s="2">
        <f t="shared" si="112"/>
        <v>0.19903897809347579</v>
      </c>
      <c r="N1034" s="5">
        <f t="shared" si="113"/>
        <v>50258664.939999998</v>
      </c>
      <c r="O1034" s="2" t="str">
        <f t="shared" si="114"/>
        <v>Very High</v>
      </c>
      <c r="P1034" s="2" t="str">
        <f t="shared" si="115"/>
        <v>Medium</v>
      </c>
      <c r="Q1034" s="2" t="str">
        <f t="shared" si="116"/>
        <v>Very Good</v>
      </c>
      <c r="R1034" s="2" t="str">
        <f t="shared" si="117"/>
        <v>Very Low</v>
      </c>
      <c r="S1034" s="2" t="str">
        <f t="shared" si="118"/>
        <v>50-75M</v>
      </c>
    </row>
    <row r="1035" spans="1:19" x14ac:dyDescent="0.2">
      <c r="A1035" s="3">
        <v>3526874</v>
      </c>
      <c r="B1035" s="4" t="s">
        <v>7215</v>
      </c>
      <c r="C1035" s="4" t="s">
        <v>7216</v>
      </c>
      <c r="D1035" s="5">
        <v>399.99</v>
      </c>
      <c r="E1035" s="3">
        <v>33397</v>
      </c>
      <c r="F1035" s="3">
        <v>394</v>
      </c>
      <c r="G1035" s="3">
        <v>30</v>
      </c>
      <c r="H1035" s="4" t="s">
        <v>14</v>
      </c>
      <c r="I1035" s="2">
        <v>4.3004794000000004</v>
      </c>
      <c r="J1035" s="3">
        <v>20.5</v>
      </c>
      <c r="K1035" s="1">
        <v>44099</v>
      </c>
      <c r="L1035" s="4" t="s">
        <v>31</v>
      </c>
      <c r="M1035" s="2">
        <f t="shared" si="112"/>
        <v>1.1797466838338773E-2</v>
      </c>
      <c r="N1035" s="5">
        <f t="shared" si="113"/>
        <v>13358466.030000001</v>
      </c>
      <c r="O1035" s="2" t="str">
        <f t="shared" si="114"/>
        <v>Very Low</v>
      </c>
      <c r="P1035" s="2" t="str">
        <f t="shared" si="115"/>
        <v>Medium</v>
      </c>
      <c r="Q1035" s="2" t="str">
        <f t="shared" si="116"/>
        <v>Good</v>
      </c>
      <c r="R1035" s="2" t="str">
        <f t="shared" si="117"/>
        <v>Very Low</v>
      </c>
      <c r="S1035" s="2" t="str">
        <f t="shared" si="118"/>
        <v>&lt;25M</v>
      </c>
    </row>
    <row r="1036" spans="1:19" x14ac:dyDescent="0.2">
      <c r="A1036" s="3">
        <v>3342886</v>
      </c>
      <c r="B1036" s="4" t="s">
        <v>8965</v>
      </c>
      <c r="C1036" s="4" t="s">
        <v>8966</v>
      </c>
      <c r="D1036" s="5">
        <v>399.99</v>
      </c>
      <c r="E1036" s="3">
        <v>33374</v>
      </c>
      <c r="F1036" s="3">
        <v>271</v>
      </c>
      <c r="G1036" s="3">
        <v>88</v>
      </c>
      <c r="H1036" s="4" t="s">
        <v>14</v>
      </c>
      <c r="I1036" s="2">
        <v>4.3442679999999996</v>
      </c>
      <c r="J1036" s="3">
        <v>31</v>
      </c>
      <c r="K1036" s="1">
        <v>44030</v>
      </c>
      <c r="L1036" s="4" t="s">
        <v>15</v>
      </c>
      <c r="M1036" s="2">
        <f t="shared" si="112"/>
        <v>8.1200934859471437E-3</v>
      </c>
      <c r="N1036" s="5">
        <f t="shared" si="113"/>
        <v>13349266.26</v>
      </c>
      <c r="O1036" s="2" t="str">
        <f t="shared" si="114"/>
        <v>Very Low</v>
      </c>
      <c r="P1036" s="2" t="str">
        <f t="shared" si="115"/>
        <v>Medium</v>
      </c>
      <c r="Q1036" s="2" t="str">
        <f t="shared" si="116"/>
        <v>Good</v>
      </c>
      <c r="R1036" s="2" t="str">
        <f t="shared" si="117"/>
        <v>Very Low</v>
      </c>
      <c r="S1036" s="2" t="str">
        <f t="shared" si="118"/>
        <v>&lt;25M</v>
      </c>
    </row>
    <row r="1037" spans="1:19" x14ac:dyDescent="0.2">
      <c r="A1037" s="3">
        <v>1460764</v>
      </c>
      <c r="B1037" s="4" t="s">
        <v>1238</v>
      </c>
      <c r="C1037" s="4" t="s">
        <v>1239</v>
      </c>
      <c r="D1037" s="5">
        <v>1199.99</v>
      </c>
      <c r="E1037" s="3">
        <v>33349</v>
      </c>
      <c r="F1037" s="3">
        <v>4875</v>
      </c>
      <c r="G1037" s="3">
        <v>63</v>
      </c>
      <c r="H1037" s="4" t="s">
        <v>14</v>
      </c>
      <c r="I1037" s="2">
        <v>3.1572827999999999</v>
      </c>
      <c r="J1037" s="3">
        <v>8.5</v>
      </c>
      <c r="K1037" s="1">
        <v>43075</v>
      </c>
      <c r="L1037" s="4" t="s">
        <v>1240</v>
      </c>
      <c r="M1037" s="2">
        <f t="shared" si="112"/>
        <v>0.14618129479144801</v>
      </c>
      <c r="N1037" s="5">
        <f t="shared" si="113"/>
        <v>40018466.509999998</v>
      </c>
      <c r="O1037" s="2" t="str">
        <f t="shared" si="114"/>
        <v>High</v>
      </c>
      <c r="P1037" s="2" t="str">
        <f t="shared" si="115"/>
        <v>Medium</v>
      </c>
      <c r="Q1037" s="2" t="str">
        <f t="shared" si="116"/>
        <v>Fair</v>
      </c>
      <c r="R1037" s="2" t="str">
        <f t="shared" si="117"/>
        <v>Very Low</v>
      </c>
      <c r="S1037" s="2" t="str">
        <f t="shared" si="118"/>
        <v>25-50M</v>
      </c>
    </row>
    <row r="1038" spans="1:19" x14ac:dyDescent="0.2">
      <c r="A1038" s="3">
        <v>4398404</v>
      </c>
      <c r="B1038" s="4" t="s">
        <v>915</v>
      </c>
      <c r="C1038" s="4" t="s">
        <v>916</v>
      </c>
      <c r="D1038" s="5">
        <v>1699.99</v>
      </c>
      <c r="E1038" s="3">
        <v>33314</v>
      </c>
      <c r="F1038" s="3">
        <v>6774</v>
      </c>
      <c r="G1038" s="3">
        <v>352</v>
      </c>
      <c r="H1038" s="4" t="s">
        <v>14</v>
      </c>
      <c r="I1038" s="2">
        <v>4.5923056999999998</v>
      </c>
      <c r="J1038" s="3">
        <v>57</v>
      </c>
      <c r="K1038" s="1">
        <v>44515</v>
      </c>
      <c r="L1038" s="4" t="s">
        <v>15</v>
      </c>
      <c r="M1038" s="2">
        <f t="shared" si="112"/>
        <v>0.20333793600288166</v>
      </c>
      <c r="N1038" s="5">
        <f t="shared" si="113"/>
        <v>56633466.859999999</v>
      </c>
      <c r="O1038" s="2" t="str">
        <f t="shared" si="114"/>
        <v>Very High</v>
      </c>
      <c r="P1038" s="2" t="str">
        <f t="shared" si="115"/>
        <v>Medium</v>
      </c>
      <c r="Q1038" s="2" t="str">
        <f t="shared" si="116"/>
        <v>Very Good</v>
      </c>
      <c r="R1038" s="2" t="str">
        <f t="shared" si="117"/>
        <v>Low</v>
      </c>
      <c r="S1038" s="2" t="str">
        <f t="shared" si="118"/>
        <v>50-75M</v>
      </c>
    </row>
    <row r="1039" spans="1:19" x14ac:dyDescent="0.2">
      <c r="A1039" s="3">
        <v>2450174</v>
      </c>
      <c r="B1039" s="4" t="s">
        <v>1066</v>
      </c>
      <c r="C1039" s="4" t="s">
        <v>1067</v>
      </c>
      <c r="D1039" s="5">
        <v>399.99</v>
      </c>
      <c r="E1039" s="3">
        <v>33187</v>
      </c>
      <c r="F1039" s="3">
        <v>5654</v>
      </c>
      <c r="G1039" s="3">
        <v>26</v>
      </c>
      <c r="H1039" s="4" t="s">
        <v>14</v>
      </c>
      <c r="I1039" s="2">
        <v>4.4137792999999999</v>
      </c>
      <c r="J1039" s="3">
        <v>3</v>
      </c>
      <c r="K1039" s="1">
        <v>43654</v>
      </c>
      <c r="L1039" s="4" t="s">
        <v>1068</v>
      </c>
      <c r="M1039" s="2">
        <f t="shared" si="112"/>
        <v>0.17036791514749752</v>
      </c>
      <c r="N1039" s="5">
        <f t="shared" si="113"/>
        <v>13274468.130000001</v>
      </c>
      <c r="O1039" s="2" t="str">
        <f t="shared" si="114"/>
        <v>Very Low</v>
      </c>
      <c r="P1039" s="2" t="str">
        <f t="shared" si="115"/>
        <v>Medium</v>
      </c>
      <c r="Q1039" s="2" t="str">
        <f t="shared" si="116"/>
        <v>Good</v>
      </c>
      <c r="R1039" s="2" t="str">
        <f t="shared" si="117"/>
        <v>Very Low</v>
      </c>
      <c r="S1039" s="2" t="str">
        <f t="shared" si="118"/>
        <v>&lt;25M</v>
      </c>
    </row>
    <row r="1040" spans="1:19" x14ac:dyDescent="0.2">
      <c r="A1040" s="3">
        <v>3230665</v>
      </c>
      <c r="B1040" s="4" t="s">
        <v>9008</v>
      </c>
      <c r="C1040" s="4" t="s">
        <v>9009</v>
      </c>
      <c r="D1040" s="5">
        <v>399.99</v>
      </c>
      <c r="E1040" s="3">
        <v>33139</v>
      </c>
      <c r="F1040" s="3">
        <v>268</v>
      </c>
      <c r="G1040" s="3">
        <v>27</v>
      </c>
      <c r="H1040" s="4" t="s">
        <v>56</v>
      </c>
      <c r="I1040" s="2">
        <v>3.9551660000000002</v>
      </c>
      <c r="J1040" s="3">
        <v>2</v>
      </c>
      <c r="K1040" s="1">
        <v>43994</v>
      </c>
      <c r="L1040" s="4" t="s">
        <v>1240</v>
      </c>
      <c r="M1040" s="2">
        <f t="shared" si="112"/>
        <v>8.0871480732671482E-3</v>
      </c>
      <c r="N1040" s="5">
        <f t="shared" si="113"/>
        <v>13255268.609999999</v>
      </c>
      <c r="O1040" s="2" t="str">
        <f t="shared" si="114"/>
        <v>Very Low</v>
      </c>
      <c r="P1040" s="2" t="str">
        <f t="shared" si="115"/>
        <v>Medium</v>
      </c>
      <c r="Q1040" s="2" t="str">
        <f t="shared" si="116"/>
        <v>Fair</v>
      </c>
      <c r="R1040" s="2" t="str">
        <f t="shared" si="117"/>
        <v>Very Low</v>
      </c>
      <c r="S1040" s="2" t="str">
        <f t="shared" si="118"/>
        <v>&lt;25M</v>
      </c>
    </row>
    <row r="1041" spans="1:19" x14ac:dyDescent="0.2">
      <c r="A1041" s="3">
        <v>1657930</v>
      </c>
      <c r="B1041" s="4" t="s">
        <v>1196</v>
      </c>
      <c r="C1041" s="4" t="s">
        <v>1197</v>
      </c>
      <c r="D1041" s="5">
        <v>1299.99</v>
      </c>
      <c r="E1041" s="3">
        <v>33086</v>
      </c>
      <c r="F1041" s="3">
        <v>5143</v>
      </c>
      <c r="G1041" s="3">
        <v>100</v>
      </c>
      <c r="H1041" s="4" t="s">
        <v>14</v>
      </c>
      <c r="I1041" s="2">
        <v>4.5880156000000003</v>
      </c>
      <c r="J1041" s="3">
        <v>8</v>
      </c>
      <c r="K1041" s="1">
        <v>43212</v>
      </c>
      <c r="L1041" s="4" t="s">
        <v>616</v>
      </c>
      <c r="M1041" s="2">
        <f t="shared" si="112"/>
        <v>0.15544338995345464</v>
      </c>
      <c r="N1041" s="5">
        <f t="shared" si="113"/>
        <v>43011469.140000001</v>
      </c>
      <c r="O1041" s="2" t="str">
        <f t="shared" si="114"/>
        <v>Very High</v>
      </c>
      <c r="P1041" s="2" t="str">
        <f t="shared" si="115"/>
        <v>Medium</v>
      </c>
      <c r="Q1041" s="2" t="str">
        <f t="shared" si="116"/>
        <v>Very Good</v>
      </c>
      <c r="R1041" s="2" t="str">
        <f t="shared" si="117"/>
        <v>Very Low</v>
      </c>
      <c r="S1041" s="2" t="str">
        <f t="shared" si="118"/>
        <v>25-50M</v>
      </c>
    </row>
    <row r="1042" spans="1:19" x14ac:dyDescent="0.2">
      <c r="A1042" s="3">
        <v>957422</v>
      </c>
      <c r="B1042" s="4" t="s">
        <v>2528</v>
      </c>
      <c r="C1042" s="4" t="s">
        <v>2529</v>
      </c>
      <c r="D1042" s="5">
        <v>899.99</v>
      </c>
      <c r="E1042" s="3">
        <v>33007</v>
      </c>
      <c r="F1042" s="3">
        <v>2017</v>
      </c>
      <c r="G1042" s="3">
        <v>323</v>
      </c>
      <c r="H1042" s="4" t="s">
        <v>14</v>
      </c>
      <c r="I1042" s="2">
        <v>4.6922810000000004</v>
      </c>
      <c r="J1042" s="3">
        <v>32</v>
      </c>
      <c r="K1042" s="1">
        <v>42626</v>
      </c>
      <c r="L1042" s="4" t="s">
        <v>48</v>
      </c>
      <c r="M1042" s="2">
        <f t="shared" si="112"/>
        <v>6.1108249765201322E-2</v>
      </c>
      <c r="N1042" s="5">
        <f t="shared" si="113"/>
        <v>29705969.93</v>
      </c>
      <c r="O1042" s="2" t="str">
        <f t="shared" si="114"/>
        <v>Medium</v>
      </c>
      <c r="P1042" s="2" t="str">
        <f t="shared" si="115"/>
        <v>Medium</v>
      </c>
      <c r="Q1042" s="2" t="str">
        <f t="shared" si="116"/>
        <v>Very Good</v>
      </c>
      <c r="R1042" s="2" t="str">
        <f t="shared" si="117"/>
        <v>Very Low</v>
      </c>
      <c r="S1042" s="2" t="str">
        <f t="shared" si="118"/>
        <v>25-50M</v>
      </c>
    </row>
    <row r="1043" spans="1:19" x14ac:dyDescent="0.2">
      <c r="A1043" s="3">
        <v>5679234</v>
      </c>
      <c r="B1043" s="4" t="s">
        <v>7801</v>
      </c>
      <c r="C1043" s="4" t="s">
        <v>7802</v>
      </c>
      <c r="D1043" s="5">
        <v>399.99</v>
      </c>
      <c r="E1043" s="3">
        <v>33003</v>
      </c>
      <c r="F1043" s="3">
        <v>343</v>
      </c>
      <c r="G1043" s="3">
        <v>19</v>
      </c>
      <c r="H1043" s="4" t="s">
        <v>56</v>
      </c>
      <c r="I1043" s="2">
        <v>3.7983446000000001</v>
      </c>
      <c r="J1043" s="3">
        <v>3</v>
      </c>
      <c r="K1043" s="1">
        <v>45256</v>
      </c>
      <c r="L1043" s="4" t="s">
        <v>394</v>
      </c>
      <c r="M1043" s="2">
        <f t="shared" si="112"/>
        <v>1.0392994576250644E-2</v>
      </c>
      <c r="N1043" s="5">
        <f t="shared" si="113"/>
        <v>13200869.970000001</v>
      </c>
      <c r="O1043" s="2" t="str">
        <f t="shared" si="114"/>
        <v>Very Low</v>
      </c>
      <c r="P1043" s="2" t="str">
        <f t="shared" si="115"/>
        <v>Medium</v>
      </c>
      <c r="Q1043" s="2" t="str">
        <f t="shared" si="116"/>
        <v>Fair</v>
      </c>
      <c r="R1043" s="2" t="str">
        <f t="shared" si="117"/>
        <v>Very Low</v>
      </c>
      <c r="S1043" s="2" t="str">
        <f t="shared" si="118"/>
        <v>&lt;25M</v>
      </c>
    </row>
    <row r="1044" spans="1:19" x14ac:dyDescent="0.2">
      <c r="A1044" s="3">
        <v>4589742</v>
      </c>
      <c r="B1044" s="4" t="s">
        <v>7398</v>
      </c>
      <c r="C1044" s="4" t="s">
        <v>7399</v>
      </c>
      <c r="D1044" s="5">
        <v>399.99</v>
      </c>
      <c r="E1044" s="3">
        <v>32989</v>
      </c>
      <c r="F1044" s="3">
        <v>378</v>
      </c>
      <c r="G1044" s="3">
        <v>24</v>
      </c>
      <c r="H1044" s="4" t="s">
        <v>56</v>
      </c>
      <c r="I1044" s="2">
        <v>4.4432077000000003</v>
      </c>
      <c r="J1044" s="3">
        <v>1</v>
      </c>
      <c r="K1044" s="1">
        <v>44630</v>
      </c>
      <c r="L1044" s="4" t="s">
        <v>255</v>
      </c>
      <c r="M1044" s="2">
        <f t="shared" si="112"/>
        <v>1.1458364909515293E-2</v>
      </c>
      <c r="N1044" s="5">
        <f t="shared" si="113"/>
        <v>13195270.109999999</v>
      </c>
      <c r="O1044" s="2" t="str">
        <f t="shared" si="114"/>
        <v>Very Low</v>
      </c>
      <c r="P1044" s="2" t="str">
        <f t="shared" si="115"/>
        <v>Medium</v>
      </c>
      <c r="Q1044" s="2" t="str">
        <f t="shared" si="116"/>
        <v>Good</v>
      </c>
      <c r="R1044" s="2" t="str">
        <f t="shared" si="117"/>
        <v>Very Low</v>
      </c>
      <c r="S1044" s="2" t="str">
        <f t="shared" si="118"/>
        <v>&lt;25M</v>
      </c>
    </row>
    <row r="1045" spans="1:19" x14ac:dyDescent="0.2">
      <c r="A1045" s="3">
        <v>4007248</v>
      </c>
      <c r="B1045" s="4" t="s">
        <v>2050</v>
      </c>
      <c r="C1045" s="4" t="s">
        <v>2051</v>
      </c>
      <c r="D1045" s="5">
        <v>1599.99</v>
      </c>
      <c r="E1045" s="3">
        <v>32920</v>
      </c>
      <c r="F1045" s="3">
        <v>2607</v>
      </c>
      <c r="G1045" s="3">
        <v>33</v>
      </c>
      <c r="H1045" s="4" t="s">
        <v>56</v>
      </c>
      <c r="I1045" s="2">
        <v>4.3585909999999997</v>
      </c>
      <c r="J1045" s="3">
        <v>3.5</v>
      </c>
      <c r="K1045" s="1">
        <v>44312</v>
      </c>
      <c r="L1045" s="4" t="s">
        <v>499</v>
      </c>
      <c r="M1045" s="2">
        <f t="shared" si="112"/>
        <v>7.9191980558930744E-2</v>
      </c>
      <c r="N1045" s="5">
        <f t="shared" si="113"/>
        <v>52671670.799999997</v>
      </c>
      <c r="O1045" s="2" t="str">
        <f t="shared" si="114"/>
        <v>Very High</v>
      </c>
      <c r="P1045" s="2" t="str">
        <f t="shared" si="115"/>
        <v>Medium</v>
      </c>
      <c r="Q1045" s="2" t="str">
        <f t="shared" si="116"/>
        <v>Good</v>
      </c>
      <c r="R1045" s="2" t="str">
        <f t="shared" si="117"/>
        <v>Very Low</v>
      </c>
      <c r="S1045" s="2" t="str">
        <f t="shared" si="118"/>
        <v>50-75M</v>
      </c>
    </row>
    <row r="1046" spans="1:19" x14ac:dyDescent="0.2">
      <c r="A1046" s="3">
        <v>359550</v>
      </c>
      <c r="B1046" s="4" t="s">
        <v>1149</v>
      </c>
      <c r="C1046" s="4" t="s">
        <v>1150</v>
      </c>
      <c r="D1046" s="5">
        <v>1499.99</v>
      </c>
      <c r="E1046" s="3">
        <v>32910</v>
      </c>
      <c r="F1046" s="3">
        <v>5333</v>
      </c>
      <c r="G1046" s="3">
        <v>41</v>
      </c>
      <c r="H1046" s="4" t="s">
        <v>14</v>
      </c>
      <c r="I1046" s="2">
        <v>4.7847039999999996</v>
      </c>
      <c r="J1046" s="3">
        <v>6</v>
      </c>
      <c r="K1046" s="1">
        <v>41973</v>
      </c>
      <c r="L1046" s="4" t="s">
        <v>34</v>
      </c>
      <c r="M1046" s="2">
        <f t="shared" si="112"/>
        <v>0.16204800972348829</v>
      </c>
      <c r="N1046" s="5">
        <f t="shared" si="113"/>
        <v>49364670.899999999</v>
      </c>
      <c r="O1046" s="2" t="str">
        <f t="shared" si="114"/>
        <v>Very High</v>
      </c>
      <c r="P1046" s="2" t="str">
        <f t="shared" si="115"/>
        <v>Medium</v>
      </c>
      <c r="Q1046" s="2" t="str">
        <f t="shared" si="116"/>
        <v>Very Good</v>
      </c>
      <c r="R1046" s="2" t="str">
        <f t="shared" si="117"/>
        <v>Very Low</v>
      </c>
      <c r="S1046" s="2" t="str">
        <f t="shared" si="118"/>
        <v>25-50M</v>
      </c>
    </row>
    <row r="1047" spans="1:19" x14ac:dyDescent="0.2">
      <c r="A1047" s="3">
        <v>4059494</v>
      </c>
      <c r="B1047" s="4" t="s">
        <v>7671</v>
      </c>
      <c r="C1047" s="4" t="s">
        <v>7672</v>
      </c>
      <c r="D1047" s="5">
        <v>399.99</v>
      </c>
      <c r="E1047" s="3">
        <v>32848</v>
      </c>
      <c r="F1047" s="3">
        <v>354</v>
      </c>
      <c r="G1047" s="3">
        <v>108</v>
      </c>
      <c r="H1047" s="4" t="s">
        <v>56</v>
      </c>
      <c r="I1047" s="2">
        <v>4.5376789999999998</v>
      </c>
      <c r="J1047" s="3">
        <v>18.5</v>
      </c>
      <c r="K1047" s="1">
        <v>44334</v>
      </c>
      <c r="L1047" s="4" t="s">
        <v>34</v>
      </c>
      <c r="M1047" s="2">
        <f t="shared" si="112"/>
        <v>1.0776911836337067E-2</v>
      </c>
      <c r="N1047" s="5">
        <f t="shared" si="113"/>
        <v>13138871.52</v>
      </c>
      <c r="O1047" s="2" t="str">
        <f t="shared" si="114"/>
        <v>Very Low</v>
      </c>
      <c r="P1047" s="2" t="str">
        <f t="shared" si="115"/>
        <v>Medium</v>
      </c>
      <c r="Q1047" s="2" t="str">
        <f t="shared" si="116"/>
        <v>Very Good</v>
      </c>
      <c r="R1047" s="2" t="str">
        <f t="shared" si="117"/>
        <v>Very Low</v>
      </c>
      <c r="S1047" s="2" t="str">
        <f t="shared" si="118"/>
        <v>&lt;25M</v>
      </c>
    </row>
    <row r="1048" spans="1:19" x14ac:dyDescent="0.2">
      <c r="A1048" s="3">
        <v>5035140</v>
      </c>
      <c r="B1048" s="4" t="s">
        <v>11755</v>
      </c>
      <c r="C1048" s="4" t="s">
        <v>11756</v>
      </c>
      <c r="D1048" s="5">
        <v>399.99</v>
      </c>
      <c r="E1048" s="3">
        <v>32816</v>
      </c>
      <c r="F1048" s="3">
        <v>160</v>
      </c>
      <c r="G1048" s="3">
        <v>36</v>
      </c>
      <c r="H1048" s="4" t="s">
        <v>56</v>
      </c>
      <c r="I1048" s="2">
        <v>4.0555862999999999</v>
      </c>
      <c r="J1048" s="3">
        <v>4</v>
      </c>
      <c r="K1048" s="1">
        <v>44916</v>
      </c>
      <c r="L1048" s="4" t="s">
        <v>2428</v>
      </c>
      <c r="M1048" s="2">
        <f t="shared" si="112"/>
        <v>4.8756704046806435E-3</v>
      </c>
      <c r="N1048" s="5">
        <f t="shared" si="113"/>
        <v>13126071.84</v>
      </c>
      <c r="O1048" s="2" t="str">
        <f t="shared" si="114"/>
        <v>Very Low</v>
      </c>
      <c r="P1048" s="2" t="str">
        <f t="shared" si="115"/>
        <v>Medium</v>
      </c>
      <c r="Q1048" s="2" t="str">
        <f t="shared" si="116"/>
        <v>Good</v>
      </c>
      <c r="R1048" s="2" t="str">
        <f t="shared" si="117"/>
        <v>Very Low</v>
      </c>
      <c r="S1048" s="2" t="str">
        <f t="shared" si="118"/>
        <v>&lt;25M</v>
      </c>
    </row>
    <row r="1049" spans="1:19" x14ac:dyDescent="0.2">
      <c r="A1049" s="3">
        <v>4994068</v>
      </c>
      <c r="B1049" s="4" t="s">
        <v>10264</v>
      </c>
      <c r="C1049" s="4" t="s">
        <v>10265</v>
      </c>
      <c r="D1049" s="5">
        <v>399.99</v>
      </c>
      <c r="E1049" s="3">
        <v>32808</v>
      </c>
      <c r="F1049" s="3">
        <v>208</v>
      </c>
      <c r="G1049" s="3">
        <v>52</v>
      </c>
      <c r="H1049" s="4" t="s">
        <v>14</v>
      </c>
      <c r="I1049" s="2">
        <v>4.6103690000000004</v>
      </c>
      <c r="J1049" s="3">
        <v>10</v>
      </c>
      <c r="K1049" s="1">
        <v>44889</v>
      </c>
      <c r="L1049" s="4" t="s">
        <v>263</v>
      </c>
      <c r="M1049" s="2">
        <f t="shared" si="112"/>
        <v>6.3399170933918555E-3</v>
      </c>
      <c r="N1049" s="5">
        <f t="shared" si="113"/>
        <v>13122871.92</v>
      </c>
      <c r="O1049" s="2" t="str">
        <f t="shared" si="114"/>
        <v>Very Low</v>
      </c>
      <c r="P1049" s="2" t="str">
        <f t="shared" si="115"/>
        <v>Medium</v>
      </c>
      <c r="Q1049" s="2" t="str">
        <f t="shared" si="116"/>
        <v>Very Good</v>
      </c>
      <c r="R1049" s="2" t="str">
        <f t="shared" si="117"/>
        <v>Very Low</v>
      </c>
      <c r="S1049" s="2" t="str">
        <f t="shared" si="118"/>
        <v>&lt;25M</v>
      </c>
    </row>
    <row r="1050" spans="1:19" x14ac:dyDescent="0.2">
      <c r="A1050" s="3">
        <v>3432584</v>
      </c>
      <c r="B1050" s="4" t="s">
        <v>9429</v>
      </c>
      <c r="C1050" s="4" t="s">
        <v>9430</v>
      </c>
      <c r="D1050" s="5">
        <v>399.99</v>
      </c>
      <c r="E1050" s="3">
        <v>32775</v>
      </c>
      <c r="F1050" s="3">
        <v>248</v>
      </c>
      <c r="G1050" s="3">
        <v>16</v>
      </c>
      <c r="H1050" s="4" t="s">
        <v>14</v>
      </c>
      <c r="I1050" s="2">
        <v>3.7694423000000001</v>
      </c>
      <c r="J1050" s="3">
        <v>1.5</v>
      </c>
      <c r="K1050" s="1">
        <v>44062</v>
      </c>
      <c r="L1050" s="4" t="s">
        <v>362</v>
      </c>
      <c r="M1050" s="2">
        <f t="shared" si="112"/>
        <v>7.5667429443173149E-3</v>
      </c>
      <c r="N1050" s="5">
        <f t="shared" si="113"/>
        <v>13109672.25</v>
      </c>
      <c r="O1050" s="2" t="str">
        <f t="shared" si="114"/>
        <v>Very Low</v>
      </c>
      <c r="P1050" s="2" t="str">
        <f t="shared" si="115"/>
        <v>Medium</v>
      </c>
      <c r="Q1050" s="2" t="str">
        <f t="shared" si="116"/>
        <v>Fair</v>
      </c>
      <c r="R1050" s="2" t="str">
        <f t="shared" si="117"/>
        <v>Very Low</v>
      </c>
      <c r="S1050" s="2" t="str">
        <f t="shared" si="118"/>
        <v>&lt;25M</v>
      </c>
    </row>
    <row r="1051" spans="1:19" x14ac:dyDescent="0.2">
      <c r="A1051" s="3">
        <v>570674</v>
      </c>
      <c r="B1051" s="4" t="s">
        <v>753</v>
      </c>
      <c r="C1051" s="4" t="s">
        <v>754</v>
      </c>
      <c r="D1051" s="5">
        <v>1399.99</v>
      </c>
      <c r="E1051" s="3">
        <v>32722</v>
      </c>
      <c r="F1051" s="3">
        <v>8496</v>
      </c>
      <c r="G1051" s="3">
        <v>78</v>
      </c>
      <c r="H1051" s="4" t="s">
        <v>14</v>
      </c>
      <c r="I1051" s="2">
        <v>4.6133423000000002</v>
      </c>
      <c r="J1051" s="3">
        <v>10</v>
      </c>
      <c r="K1051" s="1">
        <v>42217</v>
      </c>
      <c r="L1051" s="4" t="s">
        <v>34</v>
      </c>
      <c r="M1051" s="2">
        <f t="shared" si="112"/>
        <v>0.25964183118391299</v>
      </c>
      <c r="N1051" s="5">
        <f t="shared" si="113"/>
        <v>45810472.780000001</v>
      </c>
      <c r="O1051" s="2" t="str">
        <f t="shared" si="114"/>
        <v>Very High</v>
      </c>
      <c r="P1051" s="2" t="str">
        <f t="shared" si="115"/>
        <v>Medium</v>
      </c>
      <c r="Q1051" s="2" t="str">
        <f t="shared" si="116"/>
        <v>Very Good</v>
      </c>
      <c r="R1051" s="2" t="str">
        <f t="shared" si="117"/>
        <v>Low</v>
      </c>
      <c r="S1051" s="2" t="str">
        <f t="shared" si="118"/>
        <v>25-50M</v>
      </c>
    </row>
    <row r="1052" spans="1:19" x14ac:dyDescent="0.2">
      <c r="A1052" s="3">
        <v>1946104</v>
      </c>
      <c r="B1052" s="4" t="s">
        <v>821</v>
      </c>
      <c r="C1052" s="4" t="s">
        <v>822</v>
      </c>
      <c r="D1052" s="5">
        <v>2399.9899999999998</v>
      </c>
      <c r="E1052" s="3">
        <v>32706</v>
      </c>
      <c r="F1052" s="3">
        <v>7744</v>
      </c>
      <c r="G1052" s="3">
        <v>73</v>
      </c>
      <c r="H1052" s="4" t="s">
        <v>56</v>
      </c>
      <c r="I1052" s="2">
        <v>4.5974273999999999</v>
      </c>
      <c r="J1052" s="3">
        <v>10.5</v>
      </c>
      <c r="K1052" s="1">
        <v>43376</v>
      </c>
      <c r="L1052" s="4" t="s">
        <v>823</v>
      </c>
      <c r="M1052" s="2">
        <f t="shared" si="112"/>
        <v>0.2367761267045802</v>
      </c>
      <c r="N1052" s="5">
        <f t="shared" si="113"/>
        <v>78494072.939999998</v>
      </c>
      <c r="O1052" s="2" t="str">
        <f t="shared" si="114"/>
        <v>Very High</v>
      </c>
      <c r="P1052" s="2" t="str">
        <f t="shared" si="115"/>
        <v>Medium</v>
      </c>
      <c r="Q1052" s="2" t="str">
        <f t="shared" si="116"/>
        <v>Very Good</v>
      </c>
      <c r="R1052" s="2" t="str">
        <f t="shared" si="117"/>
        <v>Low</v>
      </c>
      <c r="S1052" s="2" t="str">
        <f t="shared" si="118"/>
        <v>75M-1B</v>
      </c>
    </row>
    <row r="1053" spans="1:19" x14ac:dyDescent="0.2">
      <c r="A1053" s="3">
        <v>5452230</v>
      </c>
      <c r="B1053" s="4" t="s">
        <v>10390</v>
      </c>
      <c r="C1053" s="4" t="s">
        <v>10391</v>
      </c>
      <c r="D1053" s="5">
        <v>799.99</v>
      </c>
      <c r="E1053" s="3">
        <v>32704</v>
      </c>
      <c r="F1053" s="3">
        <v>203</v>
      </c>
      <c r="G1053" s="3">
        <v>37</v>
      </c>
      <c r="H1053" s="4" t="s">
        <v>14</v>
      </c>
      <c r="I1053" s="2">
        <v>4.0443220000000002</v>
      </c>
      <c r="J1053" s="3">
        <v>6</v>
      </c>
      <c r="K1053" s="1">
        <v>45126</v>
      </c>
      <c r="L1053" s="4" t="s">
        <v>394</v>
      </c>
      <c r="M1053" s="2">
        <f t="shared" si="112"/>
        <v>6.2071917808219175E-3</v>
      </c>
      <c r="N1053" s="5">
        <f t="shared" si="113"/>
        <v>26162872.960000001</v>
      </c>
      <c r="O1053" s="2" t="str">
        <f t="shared" si="114"/>
        <v>Low</v>
      </c>
      <c r="P1053" s="2" t="str">
        <f t="shared" si="115"/>
        <v>Medium</v>
      </c>
      <c r="Q1053" s="2" t="str">
        <f t="shared" si="116"/>
        <v>Good</v>
      </c>
      <c r="R1053" s="2" t="str">
        <f t="shared" si="117"/>
        <v>Very Low</v>
      </c>
      <c r="S1053" s="2" t="str">
        <f t="shared" si="118"/>
        <v>25-50M</v>
      </c>
    </row>
    <row r="1054" spans="1:19" x14ac:dyDescent="0.2">
      <c r="A1054" s="3">
        <v>2948290</v>
      </c>
      <c r="B1054" s="4" t="s">
        <v>8795</v>
      </c>
      <c r="C1054" s="4" t="s">
        <v>8796</v>
      </c>
      <c r="D1054" s="5">
        <v>399.99</v>
      </c>
      <c r="E1054" s="3">
        <v>32674</v>
      </c>
      <c r="F1054" s="3">
        <v>282</v>
      </c>
      <c r="G1054" s="3">
        <v>195</v>
      </c>
      <c r="H1054" s="4" t="s">
        <v>56</v>
      </c>
      <c r="I1054" s="2">
        <v>4.3740163000000001</v>
      </c>
      <c r="J1054" s="3">
        <v>22.5</v>
      </c>
      <c r="K1054" s="1">
        <v>43923</v>
      </c>
      <c r="L1054" s="4" t="s">
        <v>6171</v>
      </c>
      <c r="M1054" s="2">
        <f t="shared" si="112"/>
        <v>8.630715553651221E-3</v>
      </c>
      <c r="N1054" s="5">
        <f t="shared" si="113"/>
        <v>13069273.26</v>
      </c>
      <c r="O1054" s="2" t="str">
        <f t="shared" si="114"/>
        <v>Very Low</v>
      </c>
      <c r="P1054" s="2" t="str">
        <f t="shared" si="115"/>
        <v>Medium</v>
      </c>
      <c r="Q1054" s="2" t="str">
        <f t="shared" si="116"/>
        <v>Good</v>
      </c>
      <c r="R1054" s="2" t="str">
        <f t="shared" si="117"/>
        <v>Very Low</v>
      </c>
      <c r="S1054" s="2" t="str">
        <f t="shared" si="118"/>
        <v>&lt;25M</v>
      </c>
    </row>
    <row r="1055" spans="1:19" x14ac:dyDescent="0.2">
      <c r="A1055" s="3">
        <v>65830</v>
      </c>
      <c r="B1055" s="4" t="s">
        <v>1323</v>
      </c>
      <c r="C1055" s="4" t="s">
        <v>1324</v>
      </c>
      <c r="D1055" s="5">
        <v>799.99</v>
      </c>
      <c r="E1055" s="3">
        <v>32510</v>
      </c>
      <c r="F1055" s="3">
        <v>4434</v>
      </c>
      <c r="G1055" s="3">
        <v>175</v>
      </c>
      <c r="H1055" s="4" t="s">
        <v>757</v>
      </c>
      <c r="I1055" s="2">
        <v>4.2672796000000002</v>
      </c>
      <c r="J1055" s="3">
        <v>28</v>
      </c>
      <c r="K1055" s="1">
        <v>41471</v>
      </c>
      <c r="L1055" s="4" t="s">
        <v>65</v>
      </c>
      <c r="M1055" s="2">
        <f t="shared" si="112"/>
        <v>0.13638880344509383</v>
      </c>
      <c r="N1055" s="5">
        <f t="shared" si="113"/>
        <v>26007674.899999999</v>
      </c>
      <c r="O1055" s="2" t="str">
        <f t="shared" si="114"/>
        <v>Low</v>
      </c>
      <c r="P1055" s="2" t="str">
        <f t="shared" si="115"/>
        <v>Medium</v>
      </c>
      <c r="Q1055" s="2" t="str">
        <f t="shared" si="116"/>
        <v>Good</v>
      </c>
      <c r="R1055" s="2" t="str">
        <f t="shared" si="117"/>
        <v>Very Low</v>
      </c>
      <c r="S1055" s="2" t="str">
        <f t="shared" si="118"/>
        <v>25-50M</v>
      </c>
    </row>
    <row r="1056" spans="1:19" x14ac:dyDescent="0.2">
      <c r="A1056" s="3">
        <v>802808</v>
      </c>
      <c r="B1056" s="4" t="s">
        <v>1542</v>
      </c>
      <c r="C1056" s="4" t="s">
        <v>1543</v>
      </c>
      <c r="D1056" s="5">
        <v>399.99</v>
      </c>
      <c r="E1056" s="3">
        <v>32478</v>
      </c>
      <c r="F1056" s="3">
        <v>3741</v>
      </c>
      <c r="G1056" s="3">
        <v>14</v>
      </c>
      <c r="H1056" s="4" t="s">
        <v>56</v>
      </c>
      <c r="I1056" s="2">
        <v>4.1994800000000003</v>
      </c>
      <c r="J1056" s="3">
        <v>1.5</v>
      </c>
      <c r="K1056" s="1">
        <v>42453</v>
      </c>
      <c r="L1056" s="4" t="s">
        <v>74</v>
      </c>
      <c r="M1056" s="2">
        <f t="shared" si="112"/>
        <v>0.11518566414188065</v>
      </c>
      <c r="N1056" s="5">
        <f t="shared" si="113"/>
        <v>12990875.220000001</v>
      </c>
      <c r="O1056" s="2" t="str">
        <f t="shared" si="114"/>
        <v>Very Low</v>
      </c>
      <c r="P1056" s="2" t="str">
        <f t="shared" si="115"/>
        <v>Medium</v>
      </c>
      <c r="Q1056" s="2" t="str">
        <f t="shared" si="116"/>
        <v>Good</v>
      </c>
      <c r="R1056" s="2" t="str">
        <f t="shared" si="117"/>
        <v>Very Low</v>
      </c>
      <c r="S1056" s="2" t="str">
        <f t="shared" si="118"/>
        <v>&lt;25M</v>
      </c>
    </row>
    <row r="1057" spans="1:19" x14ac:dyDescent="0.2">
      <c r="A1057" s="3">
        <v>5663766</v>
      </c>
      <c r="B1057" s="4" t="s">
        <v>5980</v>
      </c>
      <c r="C1057" s="4" t="s">
        <v>5981</v>
      </c>
      <c r="D1057" s="5">
        <v>399.99</v>
      </c>
      <c r="E1057" s="3">
        <v>32466</v>
      </c>
      <c r="F1057" s="3">
        <v>538</v>
      </c>
      <c r="G1057" s="3">
        <v>30</v>
      </c>
      <c r="H1057" s="4" t="s">
        <v>14</v>
      </c>
      <c r="I1057" s="2">
        <v>4.1554713000000003</v>
      </c>
      <c r="J1057" s="3">
        <v>3.5</v>
      </c>
      <c r="K1057" s="1">
        <v>45247</v>
      </c>
      <c r="L1057" s="4" t="s">
        <v>394</v>
      </c>
      <c r="M1057" s="2">
        <f t="shared" si="112"/>
        <v>1.6571182159797943E-2</v>
      </c>
      <c r="N1057" s="5">
        <f t="shared" si="113"/>
        <v>12986075.34</v>
      </c>
      <c r="O1057" s="2" t="str">
        <f t="shared" si="114"/>
        <v>Very Low</v>
      </c>
      <c r="P1057" s="2" t="str">
        <f t="shared" si="115"/>
        <v>Medium</v>
      </c>
      <c r="Q1057" s="2" t="str">
        <f t="shared" si="116"/>
        <v>Good</v>
      </c>
      <c r="R1057" s="2" t="str">
        <f t="shared" si="117"/>
        <v>Very Low</v>
      </c>
      <c r="S1057" s="2" t="str">
        <f t="shared" si="118"/>
        <v>&lt;25M</v>
      </c>
    </row>
    <row r="1058" spans="1:19" x14ac:dyDescent="0.2">
      <c r="A1058" s="3">
        <v>4817726</v>
      </c>
      <c r="B1058" s="4" t="s">
        <v>10720</v>
      </c>
      <c r="C1058" s="4" t="s">
        <v>10721</v>
      </c>
      <c r="D1058" s="5">
        <v>499.99</v>
      </c>
      <c r="E1058" s="3">
        <v>32434</v>
      </c>
      <c r="F1058" s="3">
        <v>192</v>
      </c>
      <c r="G1058" s="3">
        <v>33</v>
      </c>
      <c r="H1058" s="4" t="s">
        <v>14</v>
      </c>
      <c r="I1058" s="2">
        <v>4.0769753</v>
      </c>
      <c r="J1058" s="3">
        <v>3.5</v>
      </c>
      <c r="K1058" s="1">
        <v>44778</v>
      </c>
      <c r="L1058" s="4" t="s">
        <v>2154</v>
      </c>
      <c r="M1058" s="2">
        <f t="shared" si="112"/>
        <v>5.9197138804957762E-3</v>
      </c>
      <c r="N1058" s="5">
        <f t="shared" si="113"/>
        <v>16216675.66</v>
      </c>
      <c r="O1058" s="2" t="str">
        <f t="shared" si="114"/>
        <v>Very Low</v>
      </c>
      <c r="P1058" s="2" t="str">
        <f t="shared" si="115"/>
        <v>Medium</v>
      </c>
      <c r="Q1058" s="2" t="str">
        <f t="shared" si="116"/>
        <v>Good</v>
      </c>
      <c r="R1058" s="2" t="str">
        <f t="shared" si="117"/>
        <v>Very Low</v>
      </c>
      <c r="S1058" s="2" t="str">
        <f t="shared" si="118"/>
        <v>&lt;25M</v>
      </c>
    </row>
    <row r="1059" spans="1:19" x14ac:dyDescent="0.2">
      <c r="A1059" s="3">
        <v>5638204</v>
      </c>
      <c r="B1059" s="4" t="s">
        <v>7546</v>
      </c>
      <c r="C1059" s="4" t="s">
        <v>7547</v>
      </c>
      <c r="D1059" s="5">
        <v>399.99</v>
      </c>
      <c r="E1059" s="3">
        <v>32428</v>
      </c>
      <c r="F1059" s="3">
        <v>365</v>
      </c>
      <c r="G1059" s="3">
        <v>33</v>
      </c>
      <c r="H1059" s="4" t="s">
        <v>14</v>
      </c>
      <c r="I1059" s="2">
        <v>4.1263633000000004</v>
      </c>
      <c r="J1059" s="3">
        <v>4</v>
      </c>
      <c r="K1059" s="1">
        <v>45231</v>
      </c>
      <c r="L1059" s="4" t="s">
        <v>394</v>
      </c>
      <c r="M1059" s="2">
        <f t="shared" si="112"/>
        <v>1.1255704946342667E-2</v>
      </c>
      <c r="N1059" s="5">
        <f t="shared" si="113"/>
        <v>12970875.720000001</v>
      </c>
      <c r="O1059" s="2" t="str">
        <f t="shared" si="114"/>
        <v>Very Low</v>
      </c>
      <c r="P1059" s="2" t="str">
        <f t="shared" si="115"/>
        <v>Medium</v>
      </c>
      <c r="Q1059" s="2" t="str">
        <f t="shared" si="116"/>
        <v>Good</v>
      </c>
      <c r="R1059" s="2" t="str">
        <f t="shared" si="117"/>
        <v>Very Low</v>
      </c>
      <c r="S1059" s="2" t="str">
        <f t="shared" si="118"/>
        <v>&lt;25M</v>
      </c>
    </row>
    <row r="1060" spans="1:19" x14ac:dyDescent="0.2">
      <c r="A1060" s="3">
        <v>3533422</v>
      </c>
      <c r="B1060" s="4" t="s">
        <v>808</v>
      </c>
      <c r="C1060" s="4" t="s">
        <v>809</v>
      </c>
      <c r="D1060" s="5">
        <v>2099.9899999999998</v>
      </c>
      <c r="E1060" s="3">
        <v>32424</v>
      </c>
      <c r="F1060" s="3">
        <v>7828</v>
      </c>
      <c r="G1060" s="3">
        <v>94</v>
      </c>
      <c r="H1060" s="4" t="s">
        <v>14</v>
      </c>
      <c r="I1060" s="2">
        <v>4.6692140000000002</v>
      </c>
      <c r="J1060" s="3">
        <v>13.5</v>
      </c>
      <c r="K1060" s="1">
        <v>44102</v>
      </c>
      <c r="L1060" s="4" t="s">
        <v>436</v>
      </c>
      <c r="M1060" s="2">
        <f t="shared" si="112"/>
        <v>0.24142610412040463</v>
      </c>
      <c r="N1060" s="5">
        <f t="shared" si="113"/>
        <v>68090075.75999999</v>
      </c>
      <c r="O1060" s="2" t="str">
        <f t="shared" si="114"/>
        <v>Very High</v>
      </c>
      <c r="P1060" s="2" t="str">
        <f t="shared" si="115"/>
        <v>Medium</v>
      </c>
      <c r="Q1060" s="2" t="str">
        <f t="shared" si="116"/>
        <v>Very Good</v>
      </c>
      <c r="R1060" s="2" t="str">
        <f t="shared" si="117"/>
        <v>Low</v>
      </c>
      <c r="S1060" s="2" t="str">
        <f t="shared" si="118"/>
        <v>50-75M</v>
      </c>
    </row>
    <row r="1061" spans="1:19" x14ac:dyDescent="0.2">
      <c r="A1061" s="3">
        <v>2987082</v>
      </c>
      <c r="B1061" s="4" t="s">
        <v>1268</v>
      </c>
      <c r="C1061" s="4" t="s">
        <v>1269</v>
      </c>
      <c r="D1061" s="5">
        <v>1699.99</v>
      </c>
      <c r="E1061" s="3">
        <v>32371</v>
      </c>
      <c r="F1061" s="3">
        <v>4725</v>
      </c>
      <c r="G1061" s="3">
        <v>585</v>
      </c>
      <c r="H1061" s="4" t="s">
        <v>14</v>
      </c>
      <c r="I1061" s="2">
        <v>4.4878210000000003</v>
      </c>
      <c r="J1061" s="3">
        <v>115</v>
      </c>
      <c r="K1061" s="1">
        <v>43932</v>
      </c>
      <c r="L1061" s="4" t="s">
        <v>71</v>
      </c>
      <c r="M1061" s="2">
        <f t="shared" si="112"/>
        <v>0.14596398010565012</v>
      </c>
      <c r="N1061" s="5">
        <f t="shared" si="113"/>
        <v>55030376.289999999</v>
      </c>
      <c r="O1061" s="2" t="str">
        <f t="shared" si="114"/>
        <v>Very High</v>
      </c>
      <c r="P1061" s="2" t="str">
        <f t="shared" si="115"/>
        <v>Medium</v>
      </c>
      <c r="Q1061" s="2" t="str">
        <f t="shared" si="116"/>
        <v>Good</v>
      </c>
      <c r="R1061" s="2" t="str">
        <f t="shared" si="117"/>
        <v>Very Low</v>
      </c>
      <c r="S1061" s="2" t="str">
        <f t="shared" si="118"/>
        <v>50-75M</v>
      </c>
    </row>
    <row r="1062" spans="1:19" x14ac:dyDescent="0.2">
      <c r="A1062" s="3">
        <v>4744100</v>
      </c>
      <c r="B1062" s="4" t="s">
        <v>11282</v>
      </c>
      <c r="C1062" s="4" t="s">
        <v>11283</v>
      </c>
      <c r="D1062" s="5">
        <v>799.99</v>
      </c>
      <c r="E1062" s="3">
        <v>32354</v>
      </c>
      <c r="F1062" s="3">
        <v>173</v>
      </c>
      <c r="G1062" s="3">
        <v>183</v>
      </c>
      <c r="H1062" s="4" t="s">
        <v>14</v>
      </c>
      <c r="I1062" s="2">
        <v>4.4379479999999996</v>
      </c>
      <c r="J1062" s="3">
        <v>19.5</v>
      </c>
      <c r="K1062" s="1">
        <v>44733</v>
      </c>
      <c r="L1062" s="4" t="s">
        <v>263</v>
      </c>
      <c r="M1062" s="2">
        <f t="shared" si="112"/>
        <v>5.3470977313469737E-3</v>
      </c>
      <c r="N1062" s="5">
        <f t="shared" si="113"/>
        <v>25882876.460000001</v>
      </c>
      <c r="O1062" s="2" t="str">
        <f t="shared" si="114"/>
        <v>Low</v>
      </c>
      <c r="P1062" s="2" t="str">
        <f t="shared" si="115"/>
        <v>Medium</v>
      </c>
      <c r="Q1062" s="2" t="str">
        <f t="shared" si="116"/>
        <v>Good</v>
      </c>
      <c r="R1062" s="2" t="str">
        <f t="shared" si="117"/>
        <v>Very Low</v>
      </c>
      <c r="S1062" s="2" t="str">
        <f t="shared" si="118"/>
        <v>25-50M</v>
      </c>
    </row>
    <row r="1063" spans="1:19" x14ac:dyDescent="0.2">
      <c r="A1063" s="3">
        <v>1667230</v>
      </c>
      <c r="B1063" s="4" t="s">
        <v>2795</v>
      </c>
      <c r="C1063" s="4" t="s">
        <v>2796</v>
      </c>
      <c r="D1063" s="5">
        <v>799.99</v>
      </c>
      <c r="E1063" s="3">
        <v>32343</v>
      </c>
      <c r="F1063" s="3">
        <v>1781</v>
      </c>
      <c r="G1063" s="3">
        <v>46</v>
      </c>
      <c r="H1063" s="4" t="s">
        <v>142</v>
      </c>
      <c r="I1063" s="2">
        <v>4.2549359999999998</v>
      </c>
      <c r="J1063" s="3">
        <v>2.5</v>
      </c>
      <c r="K1063" s="1">
        <v>43218</v>
      </c>
      <c r="L1063" s="4" t="s">
        <v>77</v>
      </c>
      <c r="M1063" s="2">
        <f t="shared" si="112"/>
        <v>5.5066011192530066E-2</v>
      </c>
      <c r="N1063" s="5">
        <f t="shared" si="113"/>
        <v>25874076.57</v>
      </c>
      <c r="O1063" s="2" t="str">
        <f t="shared" si="114"/>
        <v>Low</v>
      </c>
      <c r="P1063" s="2" t="str">
        <f t="shared" si="115"/>
        <v>Medium</v>
      </c>
      <c r="Q1063" s="2" t="str">
        <f t="shared" si="116"/>
        <v>Good</v>
      </c>
      <c r="R1063" s="2" t="str">
        <f t="shared" si="117"/>
        <v>Very Low</v>
      </c>
      <c r="S1063" s="2" t="str">
        <f t="shared" si="118"/>
        <v>25-50M</v>
      </c>
    </row>
    <row r="1064" spans="1:19" x14ac:dyDescent="0.2">
      <c r="A1064" s="3">
        <v>5037478</v>
      </c>
      <c r="B1064" s="4" t="s">
        <v>14858</v>
      </c>
      <c r="C1064" s="4" t="s">
        <v>14859</v>
      </c>
      <c r="D1064" s="5">
        <v>399.99</v>
      </c>
      <c r="E1064" s="3">
        <v>32326</v>
      </c>
      <c r="F1064" s="3">
        <v>98</v>
      </c>
      <c r="G1064" s="3">
        <v>130</v>
      </c>
      <c r="H1064" s="4" t="s">
        <v>56</v>
      </c>
      <c r="I1064" s="2">
        <v>4.6061845000000003</v>
      </c>
      <c r="J1064" s="3">
        <v>11.5</v>
      </c>
      <c r="K1064" s="1">
        <v>44917</v>
      </c>
      <c r="L1064" s="4" t="s">
        <v>18</v>
      </c>
      <c r="M1064" s="2">
        <f t="shared" si="112"/>
        <v>3.0316154179298397E-3</v>
      </c>
      <c r="N1064" s="5">
        <f t="shared" si="113"/>
        <v>12930076.74</v>
      </c>
      <c r="O1064" s="2" t="str">
        <f t="shared" si="114"/>
        <v>Very Low</v>
      </c>
      <c r="P1064" s="2" t="str">
        <f t="shared" si="115"/>
        <v>Medium</v>
      </c>
      <c r="Q1064" s="2" t="str">
        <f t="shared" si="116"/>
        <v>Very Good</v>
      </c>
      <c r="R1064" s="2" t="str">
        <f t="shared" si="117"/>
        <v>Very Low</v>
      </c>
      <c r="S1064" s="2" t="str">
        <f t="shared" si="118"/>
        <v>&lt;25M</v>
      </c>
    </row>
    <row r="1065" spans="1:19" x14ac:dyDescent="0.2">
      <c r="A1065" s="3">
        <v>919038</v>
      </c>
      <c r="B1065" s="4" t="s">
        <v>795</v>
      </c>
      <c r="C1065" s="4" t="s">
        <v>796</v>
      </c>
      <c r="D1065" s="5">
        <v>1699.99</v>
      </c>
      <c r="E1065" s="3">
        <v>32313</v>
      </c>
      <c r="F1065" s="3">
        <v>8031</v>
      </c>
      <c r="G1065" s="3">
        <v>778</v>
      </c>
      <c r="H1065" s="4" t="s">
        <v>14</v>
      </c>
      <c r="I1065" s="2">
        <v>4.4996900000000002</v>
      </c>
      <c r="J1065" s="3">
        <v>80.5</v>
      </c>
      <c r="K1065" s="1">
        <v>42582</v>
      </c>
      <c r="L1065" s="4" t="s">
        <v>15</v>
      </c>
      <c r="M1065" s="2">
        <f t="shared" si="112"/>
        <v>0.24853774022839106</v>
      </c>
      <c r="N1065" s="5">
        <f t="shared" si="113"/>
        <v>54931776.869999997</v>
      </c>
      <c r="O1065" s="2" t="str">
        <f t="shared" si="114"/>
        <v>Very High</v>
      </c>
      <c r="P1065" s="2" t="str">
        <f t="shared" si="115"/>
        <v>Medium</v>
      </c>
      <c r="Q1065" s="2" t="str">
        <f t="shared" si="116"/>
        <v>Good</v>
      </c>
      <c r="R1065" s="2" t="str">
        <f t="shared" si="117"/>
        <v>Low</v>
      </c>
      <c r="S1065" s="2" t="str">
        <f t="shared" si="118"/>
        <v>50-75M</v>
      </c>
    </row>
    <row r="1066" spans="1:19" x14ac:dyDescent="0.2">
      <c r="A1066" s="3">
        <v>3847946</v>
      </c>
      <c r="B1066" s="4" t="s">
        <v>8069</v>
      </c>
      <c r="C1066" s="4" t="s">
        <v>8070</v>
      </c>
      <c r="D1066" s="5">
        <v>399.99</v>
      </c>
      <c r="E1066" s="3">
        <v>32267</v>
      </c>
      <c r="F1066" s="3">
        <v>327</v>
      </c>
      <c r="G1066" s="3">
        <v>171</v>
      </c>
      <c r="H1066" s="4" t="s">
        <v>14</v>
      </c>
      <c r="I1066" s="2">
        <v>4.6154374999999996</v>
      </c>
      <c r="J1066" s="3">
        <v>19</v>
      </c>
      <c r="K1066" s="1">
        <v>44241</v>
      </c>
      <c r="L1066" s="4" t="s">
        <v>34</v>
      </c>
      <c r="M1066" s="2">
        <f t="shared" si="112"/>
        <v>1.0134192828586481E-2</v>
      </c>
      <c r="N1066" s="5">
        <f t="shared" si="113"/>
        <v>12906477.33</v>
      </c>
      <c r="O1066" s="2" t="str">
        <f t="shared" si="114"/>
        <v>Very Low</v>
      </c>
      <c r="P1066" s="2" t="str">
        <f t="shared" si="115"/>
        <v>Medium</v>
      </c>
      <c r="Q1066" s="2" t="str">
        <f t="shared" si="116"/>
        <v>Very Good</v>
      </c>
      <c r="R1066" s="2" t="str">
        <f t="shared" si="117"/>
        <v>Very Low</v>
      </c>
      <c r="S1066" s="2" t="str">
        <f t="shared" si="118"/>
        <v>&lt;25M</v>
      </c>
    </row>
    <row r="1067" spans="1:19" x14ac:dyDescent="0.2">
      <c r="A1067" s="3">
        <v>977062</v>
      </c>
      <c r="B1067" s="4" t="s">
        <v>1123</v>
      </c>
      <c r="C1067" s="4" t="s">
        <v>1124</v>
      </c>
      <c r="D1067" s="5">
        <v>399.99</v>
      </c>
      <c r="E1067" s="3">
        <v>32234</v>
      </c>
      <c r="F1067" s="3">
        <v>5432</v>
      </c>
      <c r="G1067" s="3">
        <v>80</v>
      </c>
      <c r="H1067" s="4" t="s">
        <v>14</v>
      </c>
      <c r="I1067" s="2">
        <v>4.4918230000000001</v>
      </c>
      <c r="J1067" s="3">
        <v>10</v>
      </c>
      <c r="K1067" s="1">
        <v>42648</v>
      </c>
      <c r="L1067" s="4" t="s">
        <v>592</v>
      </c>
      <c r="M1067" s="2">
        <f t="shared" si="112"/>
        <v>0.16851771421480424</v>
      </c>
      <c r="N1067" s="5">
        <f t="shared" si="113"/>
        <v>12893277.66</v>
      </c>
      <c r="O1067" s="2" t="str">
        <f t="shared" si="114"/>
        <v>Very Low</v>
      </c>
      <c r="P1067" s="2" t="str">
        <f t="shared" si="115"/>
        <v>Medium</v>
      </c>
      <c r="Q1067" s="2" t="str">
        <f t="shared" si="116"/>
        <v>Good</v>
      </c>
      <c r="R1067" s="2" t="str">
        <f t="shared" si="117"/>
        <v>Very Low</v>
      </c>
      <c r="S1067" s="2" t="str">
        <f t="shared" si="118"/>
        <v>&lt;25M</v>
      </c>
    </row>
    <row r="1068" spans="1:19" x14ac:dyDescent="0.2">
      <c r="A1068" s="3">
        <v>1322294</v>
      </c>
      <c r="B1068" s="4" t="s">
        <v>2524</v>
      </c>
      <c r="C1068" s="4" t="s">
        <v>2525</v>
      </c>
      <c r="D1068" s="5">
        <v>399.99</v>
      </c>
      <c r="E1068" s="3">
        <v>32222</v>
      </c>
      <c r="F1068" s="3">
        <v>2018</v>
      </c>
      <c r="G1068" s="3">
        <v>63</v>
      </c>
      <c r="H1068" s="4" t="s">
        <v>14</v>
      </c>
      <c r="I1068" s="2">
        <v>3.1457644</v>
      </c>
      <c r="J1068" s="3">
        <v>8.5</v>
      </c>
      <c r="K1068" s="1">
        <v>42962</v>
      </c>
      <c r="L1068" s="4" t="s">
        <v>424</v>
      </c>
      <c r="M1068" s="2">
        <f t="shared" si="112"/>
        <v>6.2628018124262927E-2</v>
      </c>
      <c r="N1068" s="5">
        <f t="shared" si="113"/>
        <v>12888477.780000001</v>
      </c>
      <c r="O1068" s="2" t="str">
        <f t="shared" si="114"/>
        <v>Very Low</v>
      </c>
      <c r="P1068" s="2" t="str">
        <f t="shared" si="115"/>
        <v>Medium</v>
      </c>
      <c r="Q1068" s="2" t="str">
        <f t="shared" si="116"/>
        <v>Fair</v>
      </c>
      <c r="R1068" s="2" t="str">
        <f t="shared" si="117"/>
        <v>Very Low</v>
      </c>
      <c r="S1068" s="2" t="str">
        <f t="shared" si="118"/>
        <v>&lt;25M</v>
      </c>
    </row>
    <row r="1069" spans="1:19" x14ac:dyDescent="0.2">
      <c r="A1069" s="3">
        <v>663278</v>
      </c>
      <c r="B1069" s="4" t="s">
        <v>15438</v>
      </c>
      <c r="C1069" s="4" t="s">
        <v>15439</v>
      </c>
      <c r="D1069" s="5">
        <v>399.99</v>
      </c>
      <c r="E1069" s="3">
        <v>32199</v>
      </c>
      <c r="F1069" s="3">
        <v>90</v>
      </c>
      <c r="G1069" s="3">
        <v>29</v>
      </c>
      <c r="H1069" s="4" t="s">
        <v>14</v>
      </c>
      <c r="I1069" s="2">
        <v>3.8878735999999998</v>
      </c>
      <c r="J1069" s="3">
        <v>2</v>
      </c>
      <c r="K1069" s="1">
        <v>42315</v>
      </c>
      <c r="L1069" s="4" t="s">
        <v>28</v>
      </c>
      <c r="M1069" s="2">
        <f t="shared" si="112"/>
        <v>2.7951178608031303E-3</v>
      </c>
      <c r="N1069" s="5">
        <f t="shared" si="113"/>
        <v>12879278.01</v>
      </c>
      <c r="O1069" s="2" t="str">
        <f t="shared" si="114"/>
        <v>Very Low</v>
      </c>
      <c r="P1069" s="2" t="str">
        <f t="shared" si="115"/>
        <v>Medium</v>
      </c>
      <c r="Q1069" s="2" t="str">
        <f t="shared" si="116"/>
        <v>Fair</v>
      </c>
      <c r="R1069" s="2" t="str">
        <f t="shared" si="117"/>
        <v>Very Low</v>
      </c>
      <c r="S1069" s="2" t="str">
        <f t="shared" si="118"/>
        <v>&lt;25M</v>
      </c>
    </row>
    <row r="1070" spans="1:19" x14ac:dyDescent="0.2">
      <c r="A1070" s="3">
        <v>5638532</v>
      </c>
      <c r="B1070" s="4" t="s">
        <v>8210</v>
      </c>
      <c r="C1070" s="4" t="s">
        <v>8211</v>
      </c>
      <c r="D1070" s="5">
        <v>399.99</v>
      </c>
      <c r="E1070" s="3">
        <v>32176</v>
      </c>
      <c r="F1070" s="3">
        <v>316</v>
      </c>
      <c r="G1070" s="3">
        <v>25</v>
      </c>
      <c r="H1070" s="4" t="s">
        <v>14</v>
      </c>
      <c r="I1070" s="2">
        <v>3.7976117</v>
      </c>
      <c r="J1070" s="3">
        <v>3.5</v>
      </c>
      <c r="K1070" s="1">
        <v>45231</v>
      </c>
      <c r="L1070" s="4" t="s">
        <v>394</v>
      </c>
      <c r="M1070" s="2">
        <f t="shared" si="112"/>
        <v>9.8209845847836898E-3</v>
      </c>
      <c r="N1070" s="5">
        <f t="shared" si="113"/>
        <v>12870078.24</v>
      </c>
      <c r="O1070" s="2" t="str">
        <f t="shared" si="114"/>
        <v>Very Low</v>
      </c>
      <c r="P1070" s="2" t="str">
        <f t="shared" si="115"/>
        <v>Medium</v>
      </c>
      <c r="Q1070" s="2" t="str">
        <f t="shared" si="116"/>
        <v>Fair</v>
      </c>
      <c r="R1070" s="2" t="str">
        <f t="shared" si="117"/>
        <v>Very Low</v>
      </c>
      <c r="S1070" s="2" t="str">
        <f t="shared" si="118"/>
        <v>&lt;25M</v>
      </c>
    </row>
    <row r="1071" spans="1:19" x14ac:dyDescent="0.2">
      <c r="A1071" s="3">
        <v>4711816</v>
      </c>
      <c r="B1071" s="4" t="s">
        <v>10260</v>
      </c>
      <c r="C1071" s="4" t="s">
        <v>10261</v>
      </c>
      <c r="D1071" s="5">
        <v>399.99</v>
      </c>
      <c r="E1071" s="3">
        <v>32173</v>
      </c>
      <c r="F1071" s="3">
        <v>208</v>
      </c>
      <c r="G1071" s="3">
        <v>52</v>
      </c>
      <c r="H1071" s="4" t="s">
        <v>56</v>
      </c>
      <c r="I1071" s="2">
        <v>4.2977530000000002</v>
      </c>
      <c r="J1071" s="3">
        <v>4.5</v>
      </c>
      <c r="K1071" s="1">
        <v>44712</v>
      </c>
      <c r="L1071" s="4" t="s">
        <v>513</v>
      </c>
      <c r="M1071" s="2">
        <f t="shared" si="112"/>
        <v>6.4650483324526775E-3</v>
      </c>
      <c r="N1071" s="5">
        <f t="shared" si="113"/>
        <v>12868878.27</v>
      </c>
      <c r="O1071" s="2" t="str">
        <f t="shared" si="114"/>
        <v>Very Low</v>
      </c>
      <c r="P1071" s="2" t="str">
        <f t="shared" si="115"/>
        <v>Medium</v>
      </c>
      <c r="Q1071" s="2" t="str">
        <f t="shared" si="116"/>
        <v>Good</v>
      </c>
      <c r="R1071" s="2" t="str">
        <f t="shared" si="117"/>
        <v>Very Low</v>
      </c>
      <c r="S1071" s="2" t="str">
        <f t="shared" si="118"/>
        <v>&lt;25M</v>
      </c>
    </row>
    <row r="1072" spans="1:19" x14ac:dyDescent="0.2">
      <c r="A1072" s="3">
        <v>653846</v>
      </c>
      <c r="B1072" s="4" t="s">
        <v>6334</v>
      </c>
      <c r="C1072" s="4" t="s">
        <v>6335</v>
      </c>
      <c r="D1072" s="5">
        <v>399.99</v>
      </c>
      <c r="E1072" s="3">
        <v>32149</v>
      </c>
      <c r="F1072" s="3">
        <v>493</v>
      </c>
      <c r="G1072" s="3">
        <v>42</v>
      </c>
      <c r="H1072" s="4" t="s">
        <v>142</v>
      </c>
      <c r="I1072" s="2">
        <v>3.8660945999999998</v>
      </c>
      <c r="J1072" s="3">
        <v>4.5</v>
      </c>
      <c r="K1072" s="1">
        <v>42305</v>
      </c>
      <c r="L1072" s="4" t="s">
        <v>6336</v>
      </c>
      <c r="M1072" s="2">
        <f t="shared" si="112"/>
        <v>1.5334847118106317E-2</v>
      </c>
      <c r="N1072" s="5">
        <f t="shared" si="113"/>
        <v>12859278.51</v>
      </c>
      <c r="O1072" s="2" t="str">
        <f t="shared" si="114"/>
        <v>Very Low</v>
      </c>
      <c r="P1072" s="2" t="str">
        <f t="shared" si="115"/>
        <v>Medium</v>
      </c>
      <c r="Q1072" s="2" t="str">
        <f t="shared" si="116"/>
        <v>Fair</v>
      </c>
      <c r="R1072" s="2" t="str">
        <f t="shared" si="117"/>
        <v>Very Low</v>
      </c>
      <c r="S1072" s="2" t="str">
        <f t="shared" si="118"/>
        <v>&lt;25M</v>
      </c>
    </row>
    <row r="1073" spans="1:19" x14ac:dyDescent="0.2">
      <c r="A1073" s="3">
        <v>3420224</v>
      </c>
      <c r="B1073" s="4" t="s">
        <v>12412</v>
      </c>
      <c r="C1073" s="4" t="s">
        <v>12413</v>
      </c>
      <c r="D1073" s="5">
        <v>599.99</v>
      </c>
      <c r="E1073" s="3">
        <v>32122</v>
      </c>
      <c r="F1073" s="3">
        <v>144</v>
      </c>
      <c r="G1073" s="3">
        <v>27</v>
      </c>
      <c r="H1073" s="4" t="s">
        <v>14</v>
      </c>
      <c r="I1073" s="2">
        <v>4.4342116999999996</v>
      </c>
      <c r="J1073" s="3">
        <v>2.5</v>
      </c>
      <c r="K1073" s="1">
        <v>44057</v>
      </c>
      <c r="L1073" s="4" t="s">
        <v>48</v>
      </c>
      <c r="M1073" s="2">
        <f t="shared" si="112"/>
        <v>4.4829089097814584E-3</v>
      </c>
      <c r="N1073" s="5">
        <f t="shared" si="113"/>
        <v>19272878.780000001</v>
      </c>
      <c r="O1073" s="2" t="str">
        <f t="shared" si="114"/>
        <v>Very Low</v>
      </c>
      <c r="P1073" s="2" t="str">
        <f t="shared" si="115"/>
        <v>Medium</v>
      </c>
      <c r="Q1073" s="2" t="str">
        <f t="shared" si="116"/>
        <v>Good</v>
      </c>
      <c r="R1073" s="2" t="str">
        <f t="shared" si="117"/>
        <v>Very Low</v>
      </c>
      <c r="S1073" s="2" t="str">
        <f t="shared" si="118"/>
        <v>&lt;25M</v>
      </c>
    </row>
    <row r="1074" spans="1:19" x14ac:dyDescent="0.2">
      <c r="A1074" s="3">
        <v>5561902</v>
      </c>
      <c r="B1074" s="4" t="s">
        <v>7474</v>
      </c>
      <c r="C1074" s="4" t="s">
        <v>7475</v>
      </c>
      <c r="D1074" s="5">
        <v>399.99</v>
      </c>
      <c r="E1074" s="3">
        <v>32112</v>
      </c>
      <c r="F1074" s="3">
        <v>371</v>
      </c>
      <c r="G1074" s="3">
        <v>14</v>
      </c>
      <c r="H1074" s="4" t="s">
        <v>14</v>
      </c>
      <c r="I1074" s="2">
        <v>3.9759414</v>
      </c>
      <c r="J1074" s="3">
        <v>41</v>
      </c>
      <c r="K1074" s="1">
        <v>45185</v>
      </c>
      <c r="L1074" s="4" t="s">
        <v>394</v>
      </c>
      <c r="M1074" s="2">
        <f t="shared" si="112"/>
        <v>1.1553313403089188E-2</v>
      </c>
      <c r="N1074" s="5">
        <f t="shared" si="113"/>
        <v>12844478.880000001</v>
      </c>
      <c r="O1074" s="2" t="str">
        <f t="shared" si="114"/>
        <v>Very Low</v>
      </c>
      <c r="P1074" s="2" t="str">
        <f t="shared" si="115"/>
        <v>Medium</v>
      </c>
      <c r="Q1074" s="2" t="str">
        <f t="shared" si="116"/>
        <v>Fair</v>
      </c>
      <c r="R1074" s="2" t="str">
        <f t="shared" si="117"/>
        <v>Very Low</v>
      </c>
      <c r="S1074" s="2" t="str">
        <f t="shared" si="118"/>
        <v>&lt;25M</v>
      </c>
    </row>
    <row r="1075" spans="1:19" x14ac:dyDescent="0.2">
      <c r="A1075" s="3">
        <v>4051480</v>
      </c>
      <c r="B1075" s="4" t="s">
        <v>5993</v>
      </c>
      <c r="C1075" s="4" t="s">
        <v>5994</v>
      </c>
      <c r="D1075" s="5">
        <v>899.99</v>
      </c>
      <c r="E1075" s="3">
        <v>32085</v>
      </c>
      <c r="F1075" s="3">
        <v>535</v>
      </c>
      <c r="G1075" s="3">
        <v>191</v>
      </c>
      <c r="H1075" s="4" t="s">
        <v>56</v>
      </c>
      <c r="I1075" s="2">
        <v>4.5488030000000004</v>
      </c>
      <c r="J1075" s="3">
        <v>18</v>
      </c>
      <c r="K1075" s="1">
        <v>44331</v>
      </c>
      <c r="L1075" s="4" t="s">
        <v>1478</v>
      </c>
      <c r="M1075" s="2">
        <f t="shared" si="112"/>
        <v>1.6674458469689887E-2</v>
      </c>
      <c r="N1075" s="5">
        <f t="shared" si="113"/>
        <v>28876179.149999999</v>
      </c>
      <c r="O1075" s="2" t="str">
        <f t="shared" si="114"/>
        <v>Medium</v>
      </c>
      <c r="P1075" s="2" t="str">
        <f t="shared" si="115"/>
        <v>Medium</v>
      </c>
      <c r="Q1075" s="2" t="str">
        <f t="shared" si="116"/>
        <v>Very Good</v>
      </c>
      <c r="R1075" s="2" t="str">
        <f t="shared" si="117"/>
        <v>Very Low</v>
      </c>
      <c r="S1075" s="2" t="str">
        <f t="shared" si="118"/>
        <v>25-50M</v>
      </c>
    </row>
    <row r="1076" spans="1:19" x14ac:dyDescent="0.2">
      <c r="A1076" s="3">
        <v>889558</v>
      </c>
      <c r="B1076" s="4" t="s">
        <v>10000</v>
      </c>
      <c r="C1076" s="4" t="s">
        <v>10001</v>
      </c>
      <c r="D1076" s="5">
        <v>399.99</v>
      </c>
      <c r="E1076" s="3">
        <v>32076</v>
      </c>
      <c r="F1076" s="3">
        <v>220</v>
      </c>
      <c r="G1076" s="3">
        <v>30</v>
      </c>
      <c r="H1076" s="4" t="s">
        <v>56</v>
      </c>
      <c r="I1076" s="2">
        <v>3.9504630000000001</v>
      </c>
      <c r="J1076" s="3">
        <v>1.5</v>
      </c>
      <c r="K1076" s="1">
        <v>42548</v>
      </c>
      <c r="L1076" s="4" t="s">
        <v>87</v>
      </c>
      <c r="M1076" s="2">
        <f t="shared" si="112"/>
        <v>6.8587105624142658E-3</v>
      </c>
      <c r="N1076" s="5">
        <f t="shared" si="113"/>
        <v>12830079.24</v>
      </c>
      <c r="O1076" s="2" t="str">
        <f t="shared" si="114"/>
        <v>Very Low</v>
      </c>
      <c r="P1076" s="2" t="str">
        <f t="shared" si="115"/>
        <v>Medium</v>
      </c>
      <c r="Q1076" s="2" t="str">
        <f t="shared" si="116"/>
        <v>Fair</v>
      </c>
      <c r="R1076" s="2" t="str">
        <f t="shared" si="117"/>
        <v>Very Low</v>
      </c>
      <c r="S1076" s="2" t="str">
        <f t="shared" si="118"/>
        <v>&lt;25M</v>
      </c>
    </row>
    <row r="1077" spans="1:19" x14ac:dyDescent="0.2">
      <c r="A1077" s="3">
        <v>2464724</v>
      </c>
      <c r="B1077" s="4" t="s">
        <v>5425</v>
      </c>
      <c r="C1077" s="4" t="s">
        <v>5426</v>
      </c>
      <c r="D1077" s="5">
        <v>399.99</v>
      </c>
      <c r="E1077" s="3">
        <v>32051</v>
      </c>
      <c r="F1077" s="3">
        <v>644</v>
      </c>
      <c r="G1077" s="3">
        <v>84</v>
      </c>
      <c r="H1077" s="4" t="s">
        <v>56</v>
      </c>
      <c r="I1077" s="2">
        <v>4.2762475000000002</v>
      </c>
      <c r="J1077" s="3">
        <v>8.5</v>
      </c>
      <c r="K1077" s="1">
        <v>43664</v>
      </c>
      <c r="L1077" s="4" t="s">
        <v>180</v>
      </c>
      <c r="M1077" s="2">
        <f t="shared" si="112"/>
        <v>2.0092976818195999E-2</v>
      </c>
      <c r="N1077" s="5">
        <f t="shared" si="113"/>
        <v>12820079.49</v>
      </c>
      <c r="O1077" s="2" t="str">
        <f t="shared" si="114"/>
        <v>Very Low</v>
      </c>
      <c r="P1077" s="2" t="str">
        <f t="shared" si="115"/>
        <v>Medium</v>
      </c>
      <c r="Q1077" s="2" t="str">
        <f t="shared" si="116"/>
        <v>Good</v>
      </c>
      <c r="R1077" s="2" t="str">
        <f t="shared" si="117"/>
        <v>Very Low</v>
      </c>
      <c r="S1077" s="2" t="str">
        <f t="shared" si="118"/>
        <v>&lt;25M</v>
      </c>
    </row>
    <row r="1078" spans="1:19" x14ac:dyDescent="0.2">
      <c r="A1078" s="3">
        <v>4427730</v>
      </c>
      <c r="B1078" s="4" t="s">
        <v>701</v>
      </c>
      <c r="C1078" s="4" t="s">
        <v>968</v>
      </c>
      <c r="D1078" s="5">
        <v>1299.99</v>
      </c>
      <c r="E1078" s="3">
        <v>32045</v>
      </c>
      <c r="F1078" s="3">
        <v>6317</v>
      </c>
      <c r="G1078" s="3">
        <v>151</v>
      </c>
      <c r="H1078" s="4" t="s">
        <v>56</v>
      </c>
      <c r="I1078" s="2">
        <v>4.5723232999999999</v>
      </c>
      <c r="J1078" s="3">
        <v>20</v>
      </c>
      <c r="K1078" s="1">
        <v>44533</v>
      </c>
      <c r="L1078" s="4" t="s">
        <v>25</v>
      </c>
      <c r="M1078" s="2">
        <f t="shared" si="112"/>
        <v>0.19712903729130909</v>
      </c>
      <c r="N1078" s="5">
        <f t="shared" si="113"/>
        <v>41658179.549999997</v>
      </c>
      <c r="O1078" s="2" t="str">
        <f t="shared" si="114"/>
        <v>Very High</v>
      </c>
      <c r="P1078" s="2" t="str">
        <f t="shared" si="115"/>
        <v>Medium</v>
      </c>
      <c r="Q1078" s="2" t="str">
        <f t="shared" si="116"/>
        <v>Very Good</v>
      </c>
      <c r="R1078" s="2" t="str">
        <f t="shared" si="117"/>
        <v>Very Low</v>
      </c>
      <c r="S1078" s="2" t="str">
        <f t="shared" si="118"/>
        <v>25-50M</v>
      </c>
    </row>
    <row r="1079" spans="1:19" x14ac:dyDescent="0.2">
      <c r="A1079" s="3">
        <v>1639836</v>
      </c>
      <c r="B1079" s="4" t="s">
        <v>824</v>
      </c>
      <c r="C1079" s="4" t="s">
        <v>825</v>
      </c>
      <c r="D1079" s="5">
        <v>1599.99</v>
      </c>
      <c r="E1079" s="3">
        <v>31991</v>
      </c>
      <c r="F1079" s="3">
        <v>7721</v>
      </c>
      <c r="G1079" s="3">
        <v>314</v>
      </c>
      <c r="H1079" s="4" t="s">
        <v>14</v>
      </c>
      <c r="I1079" s="2">
        <v>4.6904674000000002</v>
      </c>
      <c r="J1079" s="3">
        <v>31.5</v>
      </c>
      <c r="K1079" s="1">
        <v>43200</v>
      </c>
      <c r="L1079" s="4" t="s">
        <v>87</v>
      </c>
      <c r="M1079" s="2">
        <f t="shared" si="112"/>
        <v>0.24134912944265574</v>
      </c>
      <c r="N1079" s="5">
        <f t="shared" si="113"/>
        <v>51185280.090000004</v>
      </c>
      <c r="O1079" s="2" t="str">
        <f t="shared" si="114"/>
        <v>Very High</v>
      </c>
      <c r="P1079" s="2" t="str">
        <f t="shared" si="115"/>
        <v>Medium</v>
      </c>
      <c r="Q1079" s="2" t="str">
        <f t="shared" si="116"/>
        <v>Very Good</v>
      </c>
      <c r="R1079" s="2" t="str">
        <f t="shared" si="117"/>
        <v>Low</v>
      </c>
      <c r="S1079" s="2" t="str">
        <f t="shared" si="118"/>
        <v>50-75M</v>
      </c>
    </row>
    <row r="1080" spans="1:19" x14ac:dyDescent="0.2">
      <c r="A1080" s="3">
        <v>1726122</v>
      </c>
      <c r="B1080" s="4" t="s">
        <v>674</v>
      </c>
      <c r="C1080" s="4" t="s">
        <v>675</v>
      </c>
      <c r="D1080" s="5">
        <v>1199.99</v>
      </c>
      <c r="E1080" s="3">
        <v>31989</v>
      </c>
      <c r="F1080" s="3">
        <v>9574</v>
      </c>
      <c r="G1080" s="3">
        <v>51</v>
      </c>
      <c r="H1080" s="4" t="s">
        <v>56</v>
      </c>
      <c r="I1080" s="2">
        <v>4.7054140000000002</v>
      </c>
      <c r="J1080" s="3">
        <v>11.5</v>
      </c>
      <c r="K1080" s="1">
        <v>43252</v>
      </c>
      <c r="L1080" s="4" t="s">
        <v>671</v>
      </c>
      <c r="M1080" s="2">
        <f t="shared" si="112"/>
        <v>0.29929038106849232</v>
      </c>
      <c r="N1080" s="5">
        <f t="shared" si="113"/>
        <v>38386480.109999999</v>
      </c>
      <c r="O1080" s="2" t="str">
        <f t="shared" si="114"/>
        <v>High</v>
      </c>
      <c r="P1080" s="2" t="str">
        <f t="shared" si="115"/>
        <v>Medium</v>
      </c>
      <c r="Q1080" s="2" t="str">
        <f t="shared" si="116"/>
        <v>Very Good</v>
      </c>
      <c r="R1080" s="2" t="str">
        <f t="shared" si="117"/>
        <v>Low</v>
      </c>
      <c r="S1080" s="2" t="str">
        <f t="shared" si="118"/>
        <v>25-50M</v>
      </c>
    </row>
    <row r="1081" spans="1:19" x14ac:dyDescent="0.2">
      <c r="A1081" s="3">
        <v>3377052</v>
      </c>
      <c r="B1081" s="4" t="s">
        <v>7093</v>
      </c>
      <c r="C1081" s="4" t="s">
        <v>7094</v>
      </c>
      <c r="D1081" s="5">
        <v>399.99</v>
      </c>
      <c r="E1081" s="3">
        <v>31947</v>
      </c>
      <c r="F1081" s="3">
        <v>406</v>
      </c>
      <c r="G1081" s="3">
        <v>44</v>
      </c>
      <c r="H1081" s="4" t="s">
        <v>14</v>
      </c>
      <c r="I1081" s="2">
        <v>4.3229847000000001</v>
      </c>
      <c r="J1081" s="3">
        <v>3.5</v>
      </c>
      <c r="K1081" s="1">
        <v>44041</v>
      </c>
      <c r="L1081" s="4" t="s">
        <v>263</v>
      </c>
      <c r="M1081" s="2">
        <f t="shared" si="112"/>
        <v>1.2708548533508624E-2</v>
      </c>
      <c r="N1081" s="5">
        <f t="shared" si="113"/>
        <v>12778480.530000001</v>
      </c>
      <c r="O1081" s="2" t="str">
        <f t="shared" si="114"/>
        <v>Very Low</v>
      </c>
      <c r="P1081" s="2" t="str">
        <f t="shared" si="115"/>
        <v>Medium</v>
      </c>
      <c r="Q1081" s="2" t="str">
        <f t="shared" si="116"/>
        <v>Good</v>
      </c>
      <c r="R1081" s="2" t="str">
        <f t="shared" si="117"/>
        <v>Very Low</v>
      </c>
      <c r="S1081" s="2" t="str">
        <f t="shared" si="118"/>
        <v>&lt;25M</v>
      </c>
    </row>
    <row r="1082" spans="1:19" x14ac:dyDescent="0.2">
      <c r="A1082" s="3">
        <v>2684288</v>
      </c>
      <c r="B1082" s="4" t="s">
        <v>7731</v>
      </c>
      <c r="C1082" s="4" t="s">
        <v>7732</v>
      </c>
      <c r="D1082" s="5">
        <v>799.99</v>
      </c>
      <c r="E1082" s="3">
        <v>31944</v>
      </c>
      <c r="F1082" s="3">
        <v>349</v>
      </c>
      <c r="G1082" s="3">
        <v>188</v>
      </c>
      <c r="H1082" s="4" t="s">
        <v>14</v>
      </c>
      <c r="I1082" s="2">
        <v>4.5927239999999996</v>
      </c>
      <c r="J1082" s="3">
        <v>39</v>
      </c>
      <c r="K1082" s="1">
        <v>43801</v>
      </c>
      <c r="L1082" s="4" t="s">
        <v>521</v>
      </c>
      <c r="M1082" s="2">
        <f t="shared" si="112"/>
        <v>1.0925369396443776E-2</v>
      </c>
      <c r="N1082" s="5">
        <f t="shared" si="113"/>
        <v>25554880.559999999</v>
      </c>
      <c r="O1082" s="2" t="str">
        <f t="shared" si="114"/>
        <v>Low</v>
      </c>
      <c r="P1082" s="2" t="str">
        <f t="shared" si="115"/>
        <v>Medium</v>
      </c>
      <c r="Q1082" s="2" t="str">
        <f t="shared" si="116"/>
        <v>Very Good</v>
      </c>
      <c r="R1082" s="2" t="str">
        <f t="shared" si="117"/>
        <v>Very Low</v>
      </c>
      <c r="S1082" s="2" t="str">
        <f t="shared" si="118"/>
        <v>25-50M</v>
      </c>
    </row>
    <row r="1083" spans="1:19" x14ac:dyDescent="0.2">
      <c r="A1083" s="3">
        <v>1990136</v>
      </c>
      <c r="B1083" s="4" t="s">
        <v>1342</v>
      </c>
      <c r="C1083" s="4" t="s">
        <v>1343</v>
      </c>
      <c r="D1083" s="5">
        <v>2299.9899999999998</v>
      </c>
      <c r="E1083" s="3">
        <v>31937</v>
      </c>
      <c r="F1083" s="3">
        <v>4340</v>
      </c>
      <c r="G1083" s="3">
        <v>118</v>
      </c>
      <c r="H1083" s="4" t="s">
        <v>56</v>
      </c>
      <c r="I1083" s="2">
        <v>4.6087613000000003</v>
      </c>
      <c r="J1083" s="3">
        <v>15</v>
      </c>
      <c r="K1083" s="1">
        <v>43399</v>
      </c>
      <c r="L1083" s="4" t="s">
        <v>153</v>
      </c>
      <c r="M1083" s="2">
        <f t="shared" si="112"/>
        <v>0.13589253843504398</v>
      </c>
      <c r="N1083" s="5">
        <f t="shared" si="113"/>
        <v>73454780.629999995</v>
      </c>
      <c r="O1083" s="2" t="str">
        <f t="shared" si="114"/>
        <v>Very High</v>
      </c>
      <c r="P1083" s="2" t="str">
        <f t="shared" si="115"/>
        <v>Medium</v>
      </c>
      <c r="Q1083" s="2" t="str">
        <f t="shared" si="116"/>
        <v>Very Good</v>
      </c>
      <c r="R1083" s="2" t="str">
        <f t="shared" si="117"/>
        <v>Very Low</v>
      </c>
      <c r="S1083" s="2" t="str">
        <f t="shared" si="118"/>
        <v>50-75M</v>
      </c>
    </row>
    <row r="1084" spans="1:19" x14ac:dyDescent="0.2">
      <c r="A1084" s="3">
        <v>2441324</v>
      </c>
      <c r="B1084" s="4" t="s">
        <v>14060</v>
      </c>
      <c r="C1084" s="4" t="s">
        <v>14061</v>
      </c>
      <c r="D1084" s="5">
        <v>399.99</v>
      </c>
      <c r="E1084" s="3">
        <v>31911</v>
      </c>
      <c r="F1084" s="3">
        <v>111</v>
      </c>
      <c r="G1084" s="3">
        <v>60</v>
      </c>
      <c r="H1084" s="4" t="s">
        <v>14</v>
      </c>
      <c r="I1084" s="2">
        <v>4.4588840000000003</v>
      </c>
      <c r="J1084" s="3">
        <v>8</v>
      </c>
      <c r="K1084" s="1">
        <v>43649</v>
      </c>
      <c r="L1084" s="4" t="s">
        <v>263</v>
      </c>
      <c r="M1084" s="2">
        <f t="shared" si="112"/>
        <v>3.4784243677728681E-3</v>
      </c>
      <c r="N1084" s="5">
        <f t="shared" si="113"/>
        <v>12764080.890000001</v>
      </c>
      <c r="O1084" s="2" t="str">
        <f t="shared" si="114"/>
        <v>Very Low</v>
      </c>
      <c r="P1084" s="2" t="str">
        <f t="shared" si="115"/>
        <v>Medium</v>
      </c>
      <c r="Q1084" s="2" t="str">
        <f t="shared" si="116"/>
        <v>Good</v>
      </c>
      <c r="R1084" s="2" t="str">
        <f t="shared" si="117"/>
        <v>Very Low</v>
      </c>
      <c r="S1084" s="2" t="str">
        <f t="shared" si="118"/>
        <v>&lt;25M</v>
      </c>
    </row>
    <row r="1085" spans="1:19" x14ac:dyDescent="0.2">
      <c r="A1085" s="3">
        <v>2099848</v>
      </c>
      <c r="B1085" s="4" t="s">
        <v>9243</v>
      </c>
      <c r="C1085" s="4" t="s">
        <v>9244</v>
      </c>
      <c r="D1085" s="5">
        <v>399.99</v>
      </c>
      <c r="E1085" s="3">
        <v>31901</v>
      </c>
      <c r="F1085" s="3">
        <v>255</v>
      </c>
      <c r="G1085" s="3">
        <v>86</v>
      </c>
      <c r="H1085" s="4" t="s">
        <v>14</v>
      </c>
      <c r="I1085" s="2">
        <v>3.9132639999999999</v>
      </c>
      <c r="J1085" s="3">
        <v>5.5</v>
      </c>
      <c r="K1085" s="1">
        <v>43455</v>
      </c>
      <c r="L1085" s="4" t="s">
        <v>403</v>
      </c>
      <c r="M1085" s="2">
        <f t="shared" si="112"/>
        <v>7.9934798282185505E-3</v>
      </c>
      <c r="N1085" s="5">
        <f t="shared" si="113"/>
        <v>12760080.99</v>
      </c>
      <c r="O1085" s="2" t="str">
        <f t="shared" si="114"/>
        <v>Very Low</v>
      </c>
      <c r="P1085" s="2" t="str">
        <f t="shared" si="115"/>
        <v>Medium</v>
      </c>
      <c r="Q1085" s="2" t="str">
        <f t="shared" si="116"/>
        <v>Fair</v>
      </c>
      <c r="R1085" s="2" t="str">
        <f t="shared" si="117"/>
        <v>Very Low</v>
      </c>
      <c r="S1085" s="2" t="str">
        <f t="shared" si="118"/>
        <v>&lt;25M</v>
      </c>
    </row>
    <row r="1086" spans="1:19" x14ac:dyDescent="0.2">
      <c r="A1086" s="3">
        <v>744606</v>
      </c>
      <c r="B1086" s="4" t="s">
        <v>5577</v>
      </c>
      <c r="C1086" s="4" t="s">
        <v>5578</v>
      </c>
      <c r="D1086" s="5">
        <v>399.99</v>
      </c>
      <c r="E1086" s="3">
        <v>31884</v>
      </c>
      <c r="F1086" s="3">
        <v>609</v>
      </c>
      <c r="G1086" s="3">
        <v>52</v>
      </c>
      <c r="H1086" s="4" t="s">
        <v>56</v>
      </c>
      <c r="I1086" s="2">
        <v>4.2068979999999998</v>
      </c>
      <c r="J1086" s="3">
        <v>2</v>
      </c>
      <c r="K1086" s="1">
        <v>42397</v>
      </c>
      <c r="L1086" s="4" t="s">
        <v>4533</v>
      </c>
      <c r="M1086" s="2">
        <f t="shared" si="112"/>
        <v>1.910048927361686E-2</v>
      </c>
      <c r="N1086" s="5">
        <f t="shared" si="113"/>
        <v>12753281.16</v>
      </c>
      <c r="O1086" s="2" t="str">
        <f t="shared" si="114"/>
        <v>Very Low</v>
      </c>
      <c r="P1086" s="2" t="str">
        <f t="shared" si="115"/>
        <v>Medium</v>
      </c>
      <c r="Q1086" s="2" t="str">
        <f t="shared" si="116"/>
        <v>Good</v>
      </c>
      <c r="R1086" s="2" t="str">
        <f t="shared" si="117"/>
        <v>Very Low</v>
      </c>
      <c r="S1086" s="2" t="str">
        <f t="shared" si="118"/>
        <v>&lt;25M</v>
      </c>
    </row>
    <row r="1087" spans="1:19" x14ac:dyDescent="0.2">
      <c r="A1087" s="3">
        <v>3956438</v>
      </c>
      <c r="B1087" s="4" t="s">
        <v>11818</v>
      </c>
      <c r="C1087" s="4" t="s">
        <v>11819</v>
      </c>
      <c r="D1087" s="5">
        <v>399.99</v>
      </c>
      <c r="E1087" s="3">
        <v>31849</v>
      </c>
      <c r="F1087" s="3">
        <v>158</v>
      </c>
      <c r="G1087" s="3">
        <v>32</v>
      </c>
      <c r="H1087" s="4" t="s">
        <v>14</v>
      </c>
      <c r="I1087" s="2">
        <v>4.1195784</v>
      </c>
      <c r="J1087" s="3">
        <v>2.5</v>
      </c>
      <c r="K1087" s="1">
        <v>44289</v>
      </c>
      <c r="L1087" s="4" t="s">
        <v>77</v>
      </c>
      <c r="M1087" s="2">
        <f t="shared" si="112"/>
        <v>4.9609092907155639E-3</v>
      </c>
      <c r="N1087" s="5">
        <f t="shared" si="113"/>
        <v>12739281.51</v>
      </c>
      <c r="O1087" s="2" t="str">
        <f t="shared" si="114"/>
        <v>Very Low</v>
      </c>
      <c r="P1087" s="2" t="str">
        <f t="shared" si="115"/>
        <v>Medium</v>
      </c>
      <c r="Q1087" s="2" t="str">
        <f t="shared" si="116"/>
        <v>Good</v>
      </c>
      <c r="R1087" s="2" t="str">
        <f t="shared" si="117"/>
        <v>Very Low</v>
      </c>
      <c r="S1087" s="2" t="str">
        <f t="shared" si="118"/>
        <v>&lt;25M</v>
      </c>
    </row>
    <row r="1088" spans="1:19" x14ac:dyDescent="0.2">
      <c r="A1088" s="3">
        <v>4743454</v>
      </c>
      <c r="B1088" s="4" t="s">
        <v>15912</v>
      </c>
      <c r="C1088" s="4" t="s">
        <v>15913</v>
      </c>
      <c r="D1088" s="5">
        <v>399.99</v>
      </c>
      <c r="E1088" s="3">
        <v>31836</v>
      </c>
      <c r="F1088" s="3">
        <v>84</v>
      </c>
      <c r="G1088" s="3">
        <v>67</v>
      </c>
      <c r="H1088" s="4" t="s">
        <v>14</v>
      </c>
      <c r="I1088" s="2">
        <v>4.0380095999999996</v>
      </c>
      <c r="J1088" s="3">
        <v>6</v>
      </c>
      <c r="K1088" s="1">
        <v>44732</v>
      </c>
      <c r="L1088" s="4" t="s">
        <v>671</v>
      </c>
      <c r="M1088" s="2">
        <f t="shared" si="112"/>
        <v>2.6385224274406332E-3</v>
      </c>
      <c r="N1088" s="5">
        <f t="shared" si="113"/>
        <v>12734081.640000001</v>
      </c>
      <c r="O1088" s="2" t="str">
        <f t="shared" si="114"/>
        <v>Very Low</v>
      </c>
      <c r="P1088" s="2" t="str">
        <f t="shared" si="115"/>
        <v>Medium</v>
      </c>
      <c r="Q1088" s="2" t="str">
        <f t="shared" si="116"/>
        <v>Good</v>
      </c>
      <c r="R1088" s="2" t="str">
        <f t="shared" si="117"/>
        <v>Very Low</v>
      </c>
      <c r="S1088" s="2" t="str">
        <f t="shared" si="118"/>
        <v>&lt;25M</v>
      </c>
    </row>
    <row r="1089" spans="1:19" x14ac:dyDescent="0.2">
      <c r="A1089" s="3">
        <v>691892</v>
      </c>
      <c r="B1089" s="4" t="s">
        <v>7306</v>
      </c>
      <c r="C1089" s="4" t="s">
        <v>7307</v>
      </c>
      <c r="D1089" s="5">
        <v>399.99</v>
      </c>
      <c r="E1089" s="3">
        <v>31764</v>
      </c>
      <c r="F1089" s="3">
        <v>386</v>
      </c>
      <c r="G1089" s="3">
        <v>33</v>
      </c>
      <c r="H1089" s="4" t="s">
        <v>142</v>
      </c>
      <c r="I1089" s="2">
        <v>4.3962254999999999</v>
      </c>
      <c r="J1089" s="3">
        <v>2.5</v>
      </c>
      <c r="K1089" s="1">
        <v>42346</v>
      </c>
      <c r="L1089" s="4" t="s">
        <v>104</v>
      </c>
      <c r="M1089" s="2">
        <f t="shared" si="112"/>
        <v>1.2152121899005164E-2</v>
      </c>
      <c r="N1089" s="5">
        <f t="shared" si="113"/>
        <v>12705282.359999999</v>
      </c>
      <c r="O1089" s="2" t="str">
        <f t="shared" si="114"/>
        <v>Very Low</v>
      </c>
      <c r="P1089" s="2" t="str">
        <f t="shared" si="115"/>
        <v>Medium</v>
      </c>
      <c r="Q1089" s="2" t="str">
        <f t="shared" si="116"/>
        <v>Good</v>
      </c>
      <c r="R1089" s="2" t="str">
        <f t="shared" si="117"/>
        <v>Very Low</v>
      </c>
      <c r="S1089" s="2" t="str">
        <f t="shared" si="118"/>
        <v>&lt;25M</v>
      </c>
    </row>
    <row r="1090" spans="1:19" x14ac:dyDescent="0.2">
      <c r="A1090" s="3">
        <v>3589344</v>
      </c>
      <c r="B1090" s="4" t="s">
        <v>8317</v>
      </c>
      <c r="C1090" s="4" t="s">
        <v>8318</v>
      </c>
      <c r="D1090" s="5">
        <v>399.99</v>
      </c>
      <c r="E1090" s="3">
        <v>31617</v>
      </c>
      <c r="F1090" s="3">
        <v>310</v>
      </c>
      <c r="G1090" s="3">
        <v>29</v>
      </c>
      <c r="H1090" s="4" t="s">
        <v>56</v>
      </c>
      <c r="I1090" s="2">
        <v>4.5399469999999997</v>
      </c>
      <c r="J1090" s="3">
        <v>2.5</v>
      </c>
      <c r="K1090" s="1">
        <v>44127</v>
      </c>
      <c r="L1090" s="4" t="s">
        <v>992</v>
      </c>
      <c r="M1090" s="2">
        <f t="shared" ref="M1090:M1153" si="119" xml:space="preserve"> F1090/E1090</f>
        <v>9.8048518202232971E-3</v>
      </c>
      <c r="N1090" s="5">
        <f t="shared" ref="N1090:N1153" si="120">D1090*E1090</f>
        <v>12646483.83</v>
      </c>
      <c r="O1090" s="2" t="str">
        <f t="shared" si="114"/>
        <v>Very Low</v>
      </c>
      <c r="P1090" s="2" t="str">
        <f t="shared" si="115"/>
        <v>Medium</v>
      </c>
      <c r="Q1090" s="2" t="str">
        <f t="shared" si="116"/>
        <v>Very Good</v>
      </c>
      <c r="R1090" s="2" t="str">
        <f t="shared" si="117"/>
        <v>Very Low</v>
      </c>
      <c r="S1090" s="2" t="str">
        <f t="shared" si="118"/>
        <v>&lt;25M</v>
      </c>
    </row>
    <row r="1091" spans="1:19" x14ac:dyDescent="0.2">
      <c r="A1091" s="3">
        <v>4931546</v>
      </c>
      <c r="B1091" s="4" t="s">
        <v>1254</v>
      </c>
      <c r="C1091" s="4" t="s">
        <v>1255</v>
      </c>
      <c r="D1091" s="5">
        <v>1699.99</v>
      </c>
      <c r="E1091" s="3">
        <v>31586</v>
      </c>
      <c r="F1091" s="3">
        <v>4821</v>
      </c>
      <c r="G1091" s="3">
        <v>433</v>
      </c>
      <c r="H1091" s="4" t="s">
        <v>14</v>
      </c>
      <c r="I1091" s="2">
        <v>4.5854362999999996</v>
      </c>
      <c r="J1091" s="3">
        <v>87</v>
      </c>
      <c r="K1091" s="1">
        <v>44850</v>
      </c>
      <c r="L1091" s="4" t="s">
        <v>384</v>
      </c>
      <c r="M1091" s="2">
        <f t="shared" si="119"/>
        <v>0.1526309124295574</v>
      </c>
      <c r="N1091" s="5">
        <f t="shared" si="120"/>
        <v>53695884.140000001</v>
      </c>
      <c r="O1091" s="2" t="str">
        <f t="shared" ref="O1091:O1154" si="121">IF(D1091&gt;=1200,"Very High",IF(D1091&gt;=1000,"High",IF(D1091&gt;=800,"Medium",IF(D1091&gt;=600,"Low",IF(D1091&lt;=599.99,"Very Low","Invalid")))))</f>
        <v>Very High</v>
      </c>
      <c r="P1091" s="2" t="str">
        <f t="shared" ref="P1091:P1154" si="122">IF(E1091&gt;=150000,"Very High",IF(E1091&gt;=75000,"High",IF(E1091&gt;=25000,"Medium",IF(E1091&gt;=10000,"Low",IF(E1091&lt;=9999,"Very Low","Invalid")))))</f>
        <v>Medium</v>
      </c>
      <c r="Q1091" s="2" t="str">
        <f t="shared" ref="Q1091:Q1154" si="123">IF(I1091&gt;=4.5,"Very Good",IF(I1091&gt;=4,"Good",IF(I1091&gt;=3,"Fair",IF(I1091&lt;=2.99,"Poor","Invalid"))))</f>
        <v>Very Good</v>
      </c>
      <c r="R1091" s="2" t="str">
        <f t="shared" ref="R1091:R1154" si="124">IF(M1091&gt;=0.5,"Very High",IF(M1091&gt;=0.4,"High",IF(M1091&gt;=0.3,"Medium",IF(M1091&gt;=0.2,"Low",IF(M1091&gt;0,"Very Low","Invalid")))))</f>
        <v>Very Low</v>
      </c>
      <c r="S1091" s="2" t="str">
        <f t="shared" ref="S1091:S1154" si="125">IF(N1091&gt;=1000000000,"&gt; 1B",IF(N1091&gt;=75000000, "75M-1B",IF(N1091&gt;=50000000,"50-75M",IF(N1091&gt;=25000000,"25-50M",IF(N1091&gt;0,"&lt;25M","Invalid")))))</f>
        <v>50-75M</v>
      </c>
    </row>
    <row r="1092" spans="1:19" x14ac:dyDescent="0.2">
      <c r="A1092" s="3">
        <v>2382335</v>
      </c>
      <c r="B1092" s="4" t="s">
        <v>13687</v>
      </c>
      <c r="C1092" s="4" t="s">
        <v>13688</v>
      </c>
      <c r="D1092" s="5">
        <v>399.99</v>
      </c>
      <c r="E1092" s="3">
        <v>31552</v>
      </c>
      <c r="F1092" s="3">
        <v>118</v>
      </c>
      <c r="G1092" s="3">
        <v>52</v>
      </c>
      <c r="H1092" s="4" t="s">
        <v>56</v>
      </c>
      <c r="I1092" s="2">
        <v>4.3977789999999999</v>
      </c>
      <c r="J1092" s="3">
        <v>5</v>
      </c>
      <c r="K1092" s="1">
        <v>43609</v>
      </c>
      <c r="L1092" s="4" t="s">
        <v>1224</v>
      </c>
      <c r="M1092" s="2">
        <f t="shared" si="119"/>
        <v>3.7398580121703853E-3</v>
      </c>
      <c r="N1092" s="5">
        <f t="shared" si="120"/>
        <v>12620484.48</v>
      </c>
      <c r="O1092" s="2" t="str">
        <f t="shared" si="121"/>
        <v>Very Low</v>
      </c>
      <c r="P1092" s="2" t="str">
        <f t="shared" si="122"/>
        <v>Medium</v>
      </c>
      <c r="Q1092" s="2" t="str">
        <f t="shared" si="123"/>
        <v>Good</v>
      </c>
      <c r="R1092" s="2" t="str">
        <f t="shared" si="124"/>
        <v>Very Low</v>
      </c>
      <c r="S1092" s="2" t="str">
        <f t="shared" si="125"/>
        <v>&lt;25M</v>
      </c>
    </row>
    <row r="1093" spans="1:19" x14ac:dyDescent="0.2">
      <c r="A1093" s="3">
        <v>2043700</v>
      </c>
      <c r="B1093" s="4" t="s">
        <v>1383</v>
      </c>
      <c r="C1093" s="4" t="s">
        <v>1384</v>
      </c>
      <c r="D1093" s="5">
        <v>1299.99</v>
      </c>
      <c r="E1093" s="3">
        <v>31550</v>
      </c>
      <c r="F1093" s="3">
        <v>4191</v>
      </c>
      <c r="G1093" s="3">
        <v>198</v>
      </c>
      <c r="H1093" s="4" t="s">
        <v>14</v>
      </c>
      <c r="I1093" s="2">
        <v>4.5061264000000003</v>
      </c>
      <c r="J1093" s="3">
        <v>17</v>
      </c>
      <c r="K1093" s="1">
        <v>43427</v>
      </c>
      <c r="L1093" s="4" t="s">
        <v>1385</v>
      </c>
      <c r="M1093" s="2">
        <f t="shared" si="119"/>
        <v>0.13283676703645009</v>
      </c>
      <c r="N1093" s="5">
        <f t="shared" si="120"/>
        <v>41014684.5</v>
      </c>
      <c r="O1093" s="2" t="str">
        <f t="shared" si="121"/>
        <v>Very High</v>
      </c>
      <c r="P1093" s="2" t="str">
        <f t="shared" si="122"/>
        <v>Medium</v>
      </c>
      <c r="Q1093" s="2" t="str">
        <f t="shared" si="123"/>
        <v>Very Good</v>
      </c>
      <c r="R1093" s="2" t="str">
        <f t="shared" si="124"/>
        <v>Very Low</v>
      </c>
      <c r="S1093" s="2" t="str">
        <f t="shared" si="125"/>
        <v>25-50M</v>
      </c>
    </row>
    <row r="1094" spans="1:19" x14ac:dyDescent="0.2">
      <c r="A1094" s="3">
        <v>1955654</v>
      </c>
      <c r="B1094" s="4" t="s">
        <v>1679</v>
      </c>
      <c r="C1094" s="4" t="s">
        <v>1680</v>
      </c>
      <c r="D1094" s="5">
        <v>1799.99</v>
      </c>
      <c r="E1094" s="3">
        <v>31548</v>
      </c>
      <c r="F1094" s="3">
        <v>3371</v>
      </c>
      <c r="G1094" s="3">
        <v>187</v>
      </c>
      <c r="H1094" s="4" t="s">
        <v>56</v>
      </c>
      <c r="I1094" s="2">
        <v>4.6089729999999998</v>
      </c>
      <c r="J1094" s="3">
        <v>17.5</v>
      </c>
      <c r="K1094" s="1">
        <v>43382</v>
      </c>
      <c r="L1094" s="4" t="s">
        <v>298</v>
      </c>
      <c r="M1094" s="2">
        <f t="shared" si="119"/>
        <v>0.10685304932166857</v>
      </c>
      <c r="N1094" s="5">
        <f t="shared" si="120"/>
        <v>56786084.520000003</v>
      </c>
      <c r="O1094" s="2" t="str">
        <f t="shared" si="121"/>
        <v>Very High</v>
      </c>
      <c r="P1094" s="2" t="str">
        <f t="shared" si="122"/>
        <v>Medium</v>
      </c>
      <c r="Q1094" s="2" t="str">
        <f t="shared" si="123"/>
        <v>Very Good</v>
      </c>
      <c r="R1094" s="2" t="str">
        <f t="shared" si="124"/>
        <v>Very Low</v>
      </c>
      <c r="S1094" s="2" t="str">
        <f t="shared" si="125"/>
        <v>50-75M</v>
      </c>
    </row>
    <row r="1095" spans="1:19" x14ac:dyDescent="0.2">
      <c r="A1095" s="3">
        <v>4198032</v>
      </c>
      <c r="B1095" s="4" t="s">
        <v>14245</v>
      </c>
      <c r="C1095" s="4" t="s">
        <v>14246</v>
      </c>
      <c r="D1095" s="5">
        <v>399.99</v>
      </c>
      <c r="E1095" s="3">
        <v>31547</v>
      </c>
      <c r="F1095" s="3">
        <v>108</v>
      </c>
      <c r="G1095" s="3">
        <v>50</v>
      </c>
      <c r="H1095" s="4" t="s">
        <v>56</v>
      </c>
      <c r="I1095" s="2">
        <v>4.2158445999999996</v>
      </c>
      <c r="J1095" s="3">
        <v>3</v>
      </c>
      <c r="K1095" s="1">
        <v>44399</v>
      </c>
      <c r="L1095" s="4" t="s">
        <v>14247</v>
      </c>
      <c r="M1095" s="2">
        <f t="shared" si="119"/>
        <v>3.4234634038101878E-3</v>
      </c>
      <c r="N1095" s="5">
        <f t="shared" si="120"/>
        <v>12618484.530000001</v>
      </c>
      <c r="O1095" s="2" t="str">
        <f t="shared" si="121"/>
        <v>Very Low</v>
      </c>
      <c r="P1095" s="2" t="str">
        <f t="shared" si="122"/>
        <v>Medium</v>
      </c>
      <c r="Q1095" s="2" t="str">
        <f t="shared" si="123"/>
        <v>Good</v>
      </c>
      <c r="R1095" s="2" t="str">
        <f t="shared" si="124"/>
        <v>Very Low</v>
      </c>
      <c r="S1095" s="2" t="str">
        <f t="shared" si="125"/>
        <v>&lt;25M</v>
      </c>
    </row>
    <row r="1096" spans="1:19" x14ac:dyDescent="0.2">
      <c r="A1096" s="3">
        <v>4047200</v>
      </c>
      <c r="B1096" s="4" t="s">
        <v>8736</v>
      </c>
      <c r="C1096" s="4" t="s">
        <v>8737</v>
      </c>
      <c r="D1096" s="5">
        <v>399.99</v>
      </c>
      <c r="E1096" s="3">
        <v>31519</v>
      </c>
      <c r="F1096" s="3">
        <v>285</v>
      </c>
      <c r="G1096" s="3">
        <v>104</v>
      </c>
      <c r="H1096" s="4" t="s">
        <v>56</v>
      </c>
      <c r="I1096" s="2">
        <v>3.7032186999999999</v>
      </c>
      <c r="J1096" s="3">
        <v>10</v>
      </c>
      <c r="K1096" s="1">
        <v>44329</v>
      </c>
      <c r="L1096" s="4" t="s">
        <v>77</v>
      </c>
      <c r="M1096" s="2">
        <f t="shared" si="119"/>
        <v>9.0421650433072116E-3</v>
      </c>
      <c r="N1096" s="5">
        <f t="shared" si="120"/>
        <v>12607284.810000001</v>
      </c>
      <c r="O1096" s="2" t="str">
        <f t="shared" si="121"/>
        <v>Very Low</v>
      </c>
      <c r="P1096" s="2" t="str">
        <f t="shared" si="122"/>
        <v>Medium</v>
      </c>
      <c r="Q1096" s="2" t="str">
        <f t="shared" si="123"/>
        <v>Fair</v>
      </c>
      <c r="R1096" s="2" t="str">
        <f t="shared" si="124"/>
        <v>Very Low</v>
      </c>
      <c r="S1096" s="2" t="str">
        <f t="shared" si="125"/>
        <v>&lt;25M</v>
      </c>
    </row>
    <row r="1097" spans="1:19" x14ac:dyDescent="0.2">
      <c r="A1097" s="3">
        <v>756634</v>
      </c>
      <c r="B1097" s="4" t="s">
        <v>1176</v>
      </c>
      <c r="C1097" s="4" t="s">
        <v>1177</v>
      </c>
      <c r="D1097" s="5">
        <v>999.99</v>
      </c>
      <c r="E1097" s="3">
        <v>31477</v>
      </c>
      <c r="F1097" s="3">
        <v>5238</v>
      </c>
      <c r="G1097" s="3">
        <v>128</v>
      </c>
      <c r="H1097" s="4" t="s">
        <v>14</v>
      </c>
      <c r="I1097" s="2">
        <v>4.4537386999999997</v>
      </c>
      <c r="J1097" s="3">
        <v>13.5</v>
      </c>
      <c r="K1097" s="1">
        <v>42409</v>
      </c>
      <c r="L1097" s="4" t="s">
        <v>1178</v>
      </c>
      <c r="M1097" s="2">
        <f t="shared" si="119"/>
        <v>0.16640721796867555</v>
      </c>
      <c r="N1097" s="5">
        <f t="shared" si="120"/>
        <v>31476685.23</v>
      </c>
      <c r="O1097" s="2" t="str">
        <f t="shared" si="121"/>
        <v>Medium</v>
      </c>
      <c r="P1097" s="2" t="str">
        <f t="shared" si="122"/>
        <v>Medium</v>
      </c>
      <c r="Q1097" s="2" t="str">
        <f t="shared" si="123"/>
        <v>Good</v>
      </c>
      <c r="R1097" s="2" t="str">
        <f t="shared" si="124"/>
        <v>Very Low</v>
      </c>
      <c r="S1097" s="2" t="str">
        <f t="shared" si="125"/>
        <v>25-50M</v>
      </c>
    </row>
    <row r="1098" spans="1:19" x14ac:dyDescent="0.2">
      <c r="A1098" s="3">
        <v>1875846</v>
      </c>
      <c r="B1098" s="4" t="s">
        <v>2499</v>
      </c>
      <c r="C1098" s="4" t="s">
        <v>2500</v>
      </c>
      <c r="D1098" s="5">
        <v>399.99</v>
      </c>
      <c r="E1098" s="3">
        <v>31457</v>
      </c>
      <c r="F1098" s="3">
        <v>2040</v>
      </c>
      <c r="G1098" s="3">
        <v>14</v>
      </c>
      <c r="H1098" s="4" t="s">
        <v>56</v>
      </c>
      <c r="I1098" s="2">
        <v>4.219411</v>
      </c>
      <c r="J1098" s="3">
        <v>1.5</v>
      </c>
      <c r="K1098" s="1">
        <v>43337</v>
      </c>
      <c r="L1098" s="4" t="s">
        <v>943</v>
      </c>
      <c r="M1098" s="2">
        <f t="shared" si="119"/>
        <v>6.4850430746733634E-2</v>
      </c>
      <c r="N1098" s="5">
        <f t="shared" si="120"/>
        <v>12582485.43</v>
      </c>
      <c r="O1098" s="2" t="str">
        <f t="shared" si="121"/>
        <v>Very Low</v>
      </c>
      <c r="P1098" s="2" t="str">
        <f t="shared" si="122"/>
        <v>Medium</v>
      </c>
      <c r="Q1098" s="2" t="str">
        <f t="shared" si="123"/>
        <v>Good</v>
      </c>
      <c r="R1098" s="2" t="str">
        <f t="shared" si="124"/>
        <v>Very Low</v>
      </c>
      <c r="S1098" s="2" t="str">
        <f t="shared" si="125"/>
        <v>&lt;25M</v>
      </c>
    </row>
    <row r="1099" spans="1:19" x14ac:dyDescent="0.2">
      <c r="A1099" s="3">
        <v>2034070</v>
      </c>
      <c r="B1099" s="4" t="s">
        <v>4038</v>
      </c>
      <c r="C1099" s="4" t="s">
        <v>4039</v>
      </c>
      <c r="D1099" s="5">
        <v>1099.99</v>
      </c>
      <c r="E1099" s="3">
        <v>31441</v>
      </c>
      <c r="F1099" s="3">
        <v>1037</v>
      </c>
      <c r="G1099" s="3">
        <v>34</v>
      </c>
      <c r="H1099" s="4" t="s">
        <v>14</v>
      </c>
      <c r="I1099" s="2">
        <v>4.4622817000000001</v>
      </c>
      <c r="J1099" s="3">
        <v>4.5</v>
      </c>
      <c r="K1099" s="1">
        <v>43422</v>
      </c>
      <c r="L1099" s="4" t="s">
        <v>15</v>
      </c>
      <c r="M1099" s="2">
        <f t="shared" si="119"/>
        <v>3.2982411500906458E-2</v>
      </c>
      <c r="N1099" s="5">
        <f t="shared" si="120"/>
        <v>34584785.590000004</v>
      </c>
      <c r="O1099" s="2" t="str">
        <f t="shared" si="121"/>
        <v>High</v>
      </c>
      <c r="P1099" s="2" t="str">
        <f t="shared" si="122"/>
        <v>Medium</v>
      </c>
      <c r="Q1099" s="2" t="str">
        <f t="shared" si="123"/>
        <v>Good</v>
      </c>
      <c r="R1099" s="2" t="str">
        <f t="shared" si="124"/>
        <v>Very Low</v>
      </c>
      <c r="S1099" s="2" t="str">
        <f t="shared" si="125"/>
        <v>25-50M</v>
      </c>
    </row>
    <row r="1100" spans="1:19" x14ac:dyDescent="0.2">
      <c r="A1100" s="3">
        <v>5024834</v>
      </c>
      <c r="B1100" s="4" t="s">
        <v>638</v>
      </c>
      <c r="C1100" s="4" t="s">
        <v>639</v>
      </c>
      <c r="D1100" s="5">
        <v>799.99</v>
      </c>
      <c r="E1100" s="3">
        <v>31426</v>
      </c>
      <c r="F1100" s="3">
        <v>10318</v>
      </c>
      <c r="G1100" s="3">
        <v>93</v>
      </c>
      <c r="H1100" s="4" t="s">
        <v>56</v>
      </c>
      <c r="I1100" s="2">
        <v>4.42042</v>
      </c>
      <c r="J1100" s="3">
        <v>5.5</v>
      </c>
      <c r="K1100" s="1">
        <v>44909</v>
      </c>
      <c r="L1100" s="4" t="s">
        <v>139</v>
      </c>
      <c r="M1100" s="2">
        <f t="shared" si="119"/>
        <v>0.3283268631069815</v>
      </c>
      <c r="N1100" s="5">
        <f t="shared" si="120"/>
        <v>25140485.740000002</v>
      </c>
      <c r="O1100" s="2" t="str">
        <f t="shared" si="121"/>
        <v>Low</v>
      </c>
      <c r="P1100" s="2" t="str">
        <f t="shared" si="122"/>
        <v>Medium</v>
      </c>
      <c r="Q1100" s="2" t="str">
        <f t="shared" si="123"/>
        <v>Good</v>
      </c>
      <c r="R1100" s="2" t="str">
        <f t="shared" si="124"/>
        <v>Medium</v>
      </c>
      <c r="S1100" s="2" t="str">
        <f t="shared" si="125"/>
        <v>25-50M</v>
      </c>
    </row>
    <row r="1101" spans="1:19" x14ac:dyDescent="0.2">
      <c r="A1101" s="3">
        <v>3499600</v>
      </c>
      <c r="B1101" s="4" t="s">
        <v>1459</v>
      </c>
      <c r="C1101" s="4" t="s">
        <v>1460</v>
      </c>
      <c r="D1101" s="5">
        <v>1299.99</v>
      </c>
      <c r="E1101" s="3">
        <v>31396</v>
      </c>
      <c r="F1101" s="3">
        <v>3950</v>
      </c>
      <c r="G1101" s="3">
        <v>629</v>
      </c>
      <c r="H1101" s="4" t="s">
        <v>14</v>
      </c>
      <c r="I1101" s="2">
        <v>4.5040436000000001</v>
      </c>
      <c r="J1101" s="3">
        <v>67.5</v>
      </c>
      <c r="K1101" s="1">
        <v>44088</v>
      </c>
      <c r="L1101" s="4" t="s">
        <v>1264</v>
      </c>
      <c r="M1101" s="2">
        <f t="shared" si="119"/>
        <v>0.12581220537648108</v>
      </c>
      <c r="N1101" s="5">
        <f t="shared" si="120"/>
        <v>40814486.039999999</v>
      </c>
      <c r="O1101" s="2" t="str">
        <f t="shared" si="121"/>
        <v>Very High</v>
      </c>
      <c r="P1101" s="2" t="str">
        <f t="shared" si="122"/>
        <v>Medium</v>
      </c>
      <c r="Q1101" s="2" t="str">
        <f t="shared" si="123"/>
        <v>Very Good</v>
      </c>
      <c r="R1101" s="2" t="str">
        <f t="shared" si="124"/>
        <v>Very Low</v>
      </c>
      <c r="S1101" s="2" t="str">
        <f t="shared" si="125"/>
        <v>25-50M</v>
      </c>
    </row>
    <row r="1102" spans="1:19" x14ac:dyDescent="0.2">
      <c r="A1102" s="3">
        <v>1673770</v>
      </c>
      <c r="B1102" s="4" t="s">
        <v>906</v>
      </c>
      <c r="C1102" s="4" t="s">
        <v>907</v>
      </c>
      <c r="D1102" s="5">
        <v>1199.99</v>
      </c>
      <c r="E1102" s="3">
        <v>31380</v>
      </c>
      <c r="F1102" s="3">
        <v>6814</v>
      </c>
      <c r="G1102" s="3">
        <v>51</v>
      </c>
      <c r="H1102" s="4" t="s">
        <v>14</v>
      </c>
      <c r="I1102" s="2">
        <v>4.4017879999999998</v>
      </c>
      <c r="J1102" s="3">
        <v>6.5</v>
      </c>
      <c r="K1102" s="1">
        <v>43223</v>
      </c>
      <c r="L1102" s="4" t="s">
        <v>31</v>
      </c>
      <c r="M1102" s="2">
        <f t="shared" si="119"/>
        <v>0.217144678138942</v>
      </c>
      <c r="N1102" s="5">
        <f t="shared" si="120"/>
        <v>37655686.200000003</v>
      </c>
      <c r="O1102" s="2" t="str">
        <f t="shared" si="121"/>
        <v>High</v>
      </c>
      <c r="P1102" s="2" t="str">
        <f t="shared" si="122"/>
        <v>Medium</v>
      </c>
      <c r="Q1102" s="2" t="str">
        <f t="shared" si="123"/>
        <v>Good</v>
      </c>
      <c r="R1102" s="2" t="str">
        <f t="shared" si="124"/>
        <v>Low</v>
      </c>
      <c r="S1102" s="2" t="str">
        <f t="shared" si="125"/>
        <v>25-50M</v>
      </c>
    </row>
    <row r="1103" spans="1:19" x14ac:dyDescent="0.2">
      <c r="A1103" s="3">
        <v>866696</v>
      </c>
      <c r="B1103" s="4" t="s">
        <v>2357</v>
      </c>
      <c r="C1103" s="4" t="s">
        <v>2358</v>
      </c>
      <c r="D1103" s="5">
        <v>399.99</v>
      </c>
      <c r="E1103" s="3">
        <v>31357</v>
      </c>
      <c r="F1103" s="3">
        <v>2228</v>
      </c>
      <c r="G1103" s="3">
        <v>5</v>
      </c>
      <c r="H1103" s="4" t="s">
        <v>14</v>
      </c>
      <c r="I1103" s="2">
        <v>4.2762947000000002</v>
      </c>
      <c r="J1103" s="3">
        <v>41</v>
      </c>
      <c r="K1103" s="1">
        <v>42523</v>
      </c>
      <c r="L1103" s="4" t="s">
        <v>1757</v>
      </c>
      <c r="M1103" s="2">
        <f t="shared" si="119"/>
        <v>7.1052715502120736E-2</v>
      </c>
      <c r="N1103" s="5">
        <f t="shared" si="120"/>
        <v>12542486.43</v>
      </c>
      <c r="O1103" s="2" t="str">
        <f t="shared" si="121"/>
        <v>Very Low</v>
      </c>
      <c r="P1103" s="2" t="str">
        <f t="shared" si="122"/>
        <v>Medium</v>
      </c>
      <c r="Q1103" s="2" t="str">
        <f t="shared" si="123"/>
        <v>Good</v>
      </c>
      <c r="R1103" s="2" t="str">
        <f t="shared" si="124"/>
        <v>Very Low</v>
      </c>
      <c r="S1103" s="2" t="str">
        <f t="shared" si="125"/>
        <v>&lt;25M</v>
      </c>
    </row>
    <row r="1104" spans="1:19" x14ac:dyDescent="0.2">
      <c r="A1104" s="3">
        <v>1322796</v>
      </c>
      <c r="B1104" s="4" t="s">
        <v>1210</v>
      </c>
      <c r="C1104" s="4" t="s">
        <v>1211</v>
      </c>
      <c r="D1104" s="5">
        <v>1099.99</v>
      </c>
      <c r="E1104" s="3">
        <v>31335</v>
      </c>
      <c r="F1104" s="3">
        <v>5048</v>
      </c>
      <c r="G1104" s="3">
        <v>92</v>
      </c>
      <c r="H1104" s="4" t="s">
        <v>14</v>
      </c>
      <c r="I1104" s="2">
        <v>4.5754123</v>
      </c>
      <c r="J1104" s="3">
        <v>17</v>
      </c>
      <c r="K1104" s="1">
        <v>42963</v>
      </c>
      <c r="L1104" s="4" t="s">
        <v>403</v>
      </c>
      <c r="M1104" s="2">
        <f t="shared" si="119"/>
        <v>0.1610978139460667</v>
      </c>
      <c r="N1104" s="5">
        <f t="shared" si="120"/>
        <v>34468186.649999999</v>
      </c>
      <c r="O1104" s="2" t="str">
        <f t="shared" si="121"/>
        <v>High</v>
      </c>
      <c r="P1104" s="2" t="str">
        <f t="shared" si="122"/>
        <v>Medium</v>
      </c>
      <c r="Q1104" s="2" t="str">
        <f t="shared" si="123"/>
        <v>Very Good</v>
      </c>
      <c r="R1104" s="2" t="str">
        <f t="shared" si="124"/>
        <v>Very Low</v>
      </c>
      <c r="S1104" s="2" t="str">
        <f t="shared" si="125"/>
        <v>25-50M</v>
      </c>
    </row>
    <row r="1105" spans="1:19" x14ac:dyDescent="0.2">
      <c r="A1105" s="3">
        <v>5815070</v>
      </c>
      <c r="B1105" s="4" t="s">
        <v>9358</v>
      </c>
      <c r="C1105" s="4" t="s">
        <v>9359</v>
      </c>
      <c r="D1105" s="5">
        <v>399.99</v>
      </c>
      <c r="E1105" s="3">
        <v>31317</v>
      </c>
      <c r="F1105" s="3">
        <v>251</v>
      </c>
      <c r="G1105" s="3">
        <v>120</v>
      </c>
      <c r="H1105" s="4" t="s">
        <v>56</v>
      </c>
      <c r="I1105" s="2">
        <v>4.3580145999999997</v>
      </c>
      <c r="J1105" s="3">
        <v>16</v>
      </c>
      <c r="K1105" s="1">
        <v>45333</v>
      </c>
      <c r="L1105" s="4" t="s">
        <v>394</v>
      </c>
      <c r="M1105" s="2">
        <f t="shared" si="119"/>
        <v>8.0148162339943162E-3</v>
      </c>
      <c r="N1105" s="5">
        <f t="shared" si="120"/>
        <v>12526486.83</v>
      </c>
      <c r="O1105" s="2" t="str">
        <f t="shared" si="121"/>
        <v>Very Low</v>
      </c>
      <c r="P1105" s="2" t="str">
        <f t="shared" si="122"/>
        <v>Medium</v>
      </c>
      <c r="Q1105" s="2" t="str">
        <f t="shared" si="123"/>
        <v>Good</v>
      </c>
      <c r="R1105" s="2" t="str">
        <f t="shared" si="124"/>
        <v>Very Low</v>
      </c>
      <c r="S1105" s="2" t="str">
        <f t="shared" si="125"/>
        <v>&lt;25M</v>
      </c>
    </row>
    <row r="1106" spans="1:19" x14ac:dyDescent="0.2">
      <c r="A1106" s="3">
        <v>1171564</v>
      </c>
      <c r="B1106" s="4" t="s">
        <v>8816</v>
      </c>
      <c r="C1106" s="4" t="s">
        <v>8817</v>
      </c>
      <c r="D1106" s="5">
        <v>399.99</v>
      </c>
      <c r="E1106" s="3">
        <v>31272</v>
      </c>
      <c r="F1106" s="3">
        <v>281</v>
      </c>
      <c r="G1106" s="3">
        <v>26</v>
      </c>
      <c r="H1106" s="4" t="s">
        <v>14</v>
      </c>
      <c r="I1106" s="2">
        <v>3.8202094999999998</v>
      </c>
      <c r="J1106" s="3">
        <v>2</v>
      </c>
      <c r="K1106" s="1">
        <v>42831</v>
      </c>
      <c r="L1106" s="4" t="s">
        <v>1315</v>
      </c>
      <c r="M1106" s="2">
        <f t="shared" si="119"/>
        <v>8.9856740854438472E-3</v>
      </c>
      <c r="N1106" s="5">
        <f t="shared" si="120"/>
        <v>12508487.280000001</v>
      </c>
      <c r="O1106" s="2" t="str">
        <f t="shared" si="121"/>
        <v>Very Low</v>
      </c>
      <c r="P1106" s="2" t="str">
        <f t="shared" si="122"/>
        <v>Medium</v>
      </c>
      <c r="Q1106" s="2" t="str">
        <f t="shared" si="123"/>
        <v>Fair</v>
      </c>
      <c r="R1106" s="2" t="str">
        <f t="shared" si="124"/>
        <v>Very Low</v>
      </c>
      <c r="S1106" s="2" t="str">
        <f t="shared" si="125"/>
        <v>&lt;25M</v>
      </c>
    </row>
    <row r="1107" spans="1:19" x14ac:dyDescent="0.2">
      <c r="A1107" s="3">
        <v>886300</v>
      </c>
      <c r="B1107" s="4" t="s">
        <v>937</v>
      </c>
      <c r="C1107" s="4" t="s">
        <v>938</v>
      </c>
      <c r="D1107" s="5">
        <v>899.99</v>
      </c>
      <c r="E1107" s="3">
        <v>31248</v>
      </c>
      <c r="F1107" s="3">
        <v>6523</v>
      </c>
      <c r="G1107" s="3">
        <v>128</v>
      </c>
      <c r="H1107" s="4" t="s">
        <v>14</v>
      </c>
      <c r="I1107" s="2">
        <v>4.4283523999999996</v>
      </c>
      <c r="J1107" s="3">
        <v>7.5</v>
      </c>
      <c r="K1107" s="1">
        <v>42544</v>
      </c>
      <c r="L1107" s="4" t="s">
        <v>28</v>
      </c>
      <c r="M1107" s="2">
        <f t="shared" si="119"/>
        <v>0.20874935995903737</v>
      </c>
      <c r="N1107" s="5">
        <f t="shared" si="120"/>
        <v>28122887.52</v>
      </c>
      <c r="O1107" s="2" t="str">
        <f t="shared" si="121"/>
        <v>Medium</v>
      </c>
      <c r="P1107" s="2" t="str">
        <f t="shared" si="122"/>
        <v>Medium</v>
      </c>
      <c r="Q1107" s="2" t="str">
        <f t="shared" si="123"/>
        <v>Good</v>
      </c>
      <c r="R1107" s="2" t="str">
        <f t="shared" si="124"/>
        <v>Low</v>
      </c>
      <c r="S1107" s="2" t="str">
        <f t="shared" si="125"/>
        <v>25-50M</v>
      </c>
    </row>
    <row r="1108" spans="1:19" x14ac:dyDescent="0.2">
      <c r="A1108" s="3">
        <v>1355438</v>
      </c>
      <c r="B1108" s="4" t="s">
        <v>12477</v>
      </c>
      <c r="C1108" s="4" t="s">
        <v>12478</v>
      </c>
      <c r="D1108" s="5">
        <v>399.99</v>
      </c>
      <c r="E1108" s="3">
        <v>31202</v>
      </c>
      <c r="F1108" s="3">
        <v>143</v>
      </c>
      <c r="G1108" s="3">
        <v>29</v>
      </c>
      <c r="H1108" s="4" t="s">
        <v>56</v>
      </c>
      <c r="I1108" s="2">
        <v>3.9026353</v>
      </c>
      <c r="J1108" s="3">
        <v>2.5</v>
      </c>
      <c r="K1108" s="1">
        <v>42997</v>
      </c>
      <c r="L1108" s="4" t="s">
        <v>417</v>
      </c>
      <c r="M1108" s="2">
        <f t="shared" si="119"/>
        <v>4.5830395487468749E-3</v>
      </c>
      <c r="N1108" s="5">
        <f t="shared" si="120"/>
        <v>12480487.98</v>
      </c>
      <c r="O1108" s="2" t="str">
        <f t="shared" si="121"/>
        <v>Very Low</v>
      </c>
      <c r="P1108" s="2" t="str">
        <f t="shared" si="122"/>
        <v>Medium</v>
      </c>
      <c r="Q1108" s="2" t="str">
        <f t="shared" si="123"/>
        <v>Fair</v>
      </c>
      <c r="R1108" s="2" t="str">
        <f t="shared" si="124"/>
        <v>Very Low</v>
      </c>
      <c r="S1108" s="2" t="str">
        <f t="shared" si="125"/>
        <v>&lt;25M</v>
      </c>
    </row>
    <row r="1109" spans="1:19" x14ac:dyDescent="0.2">
      <c r="A1109" s="3">
        <v>5039480</v>
      </c>
      <c r="B1109" s="4" t="s">
        <v>11901</v>
      </c>
      <c r="C1109" s="4" t="s">
        <v>11902</v>
      </c>
      <c r="D1109" s="5">
        <v>399.99</v>
      </c>
      <c r="E1109" s="3">
        <v>31199</v>
      </c>
      <c r="F1109" s="3">
        <v>156</v>
      </c>
      <c r="G1109" s="3">
        <v>18</v>
      </c>
      <c r="H1109" s="4" t="s">
        <v>14</v>
      </c>
      <c r="I1109" s="2">
        <v>4.2717742999999997</v>
      </c>
      <c r="J1109" s="3">
        <v>2.5</v>
      </c>
      <c r="K1109" s="1">
        <v>44919</v>
      </c>
      <c r="L1109" s="4" t="s">
        <v>2379</v>
      </c>
      <c r="M1109" s="2">
        <f t="shared" si="119"/>
        <v>5.0001602615468441E-3</v>
      </c>
      <c r="N1109" s="5">
        <f t="shared" si="120"/>
        <v>12479288.01</v>
      </c>
      <c r="O1109" s="2" t="str">
        <f t="shared" si="121"/>
        <v>Very Low</v>
      </c>
      <c r="P1109" s="2" t="str">
        <f t="shared" si="122"/>
        <v>Medium</v>
      </c>
      <c r="Q1109" s="2" t="str">
        <f t="shared" si="123"/>
        <v>Good</v>
      </c>
      <c r="R1109" s="2" t="str">
        <f t="shared" si="124"/>
        <v>Very Low</v>
      </c>
      <c r="S1109" s="2" t="str">
        <f t="shared" si="125"/>
        <v>&lt;25M</v>
      </c>
    </row>
    <row r="1110" spans="1:19" x14ac:dyDescent="0.2">
      <c r="A1110" s="3">
        <v>4504230</v>
      </c>
      <c r="B1110" s="4" t="s">
        <v>12342</v>
      </c>
      <c r="C1110" s="4" t="s">
        <v>12343</v>
      </c>
      <c r="D1110" s="5">
        <v>399.99</v>
      </c>
      <c r="E1110" s="3">
        <v>31196</v>
      </c>
      <c r="F1110" s="3">
        <v>146</v>
      </c>
      <c r="G1110" s="3">
        <v>39</v>
      </c>
      <c r="H1110" s="4" t="s">
        <v>14</v>
      </c>
      <c r="I1110" s="2">
        <v>4.1446566999999996</v>
      </c>
      <c r="J1110" s="3">
        <v>2</v>
      </c>
      <c r="K1110" s="1">
        <v>44580</v>
      </c>
      <c r="L1110" s="4" t="s">
        <v>9762</v>
      </c>
      <c r="M1110" s="2">
        <f t="shared" si="119"/>
        <v>4.6800871906654698E-3</v>
      </c>
      <c r="N1110" s="5">
        <f t="shared" si="120"/>
        <v>12478088.040000001</v>
      </c>
      <c r="O1110" s="2" t="str">
        <f t="shared" si="121"/>
        <v>Very Low</v>
      </c>
      <c r="P1110" s="2" t="str">
        <f t="shared" si="122"/>
        <v>Medium</v>
      </c>
      <c r="Q1110" s="2" t="str">
        <f t="shared" si="123"/>
        <v>Good</v>
      </c>
      <c r="R1110" s="2" t="str">
        <f t="shared" si="124"/>
        <v>Very Low</v>
      </c>
      <c r="S1110" s="2" t="str">
        <f t="shared" si="125"/>
        <v>&lt;25M</v>
      </c>
    </row>
    <row r="1111" spans="1:19" x14ac:dyDescent="0.2">
      <c r="A1111" s="3">
        <v>3347250</v>
      </c>
      <c r="B1111" s="4" t="s">
        <v>7129</v>
      </c>
      <c r="C1111" s="4" t="s">
        <v>7130</v>
      </c>
      <c r="D1111" s="5">
        <v>399.99</v>
      </c>
      <c r="E1111" s="3">
        <v>31193</v>
      </c>
      <c r="F1111" s="3">
        <v>401</v>
      </c>
      <c r="G1111" s="3">
        <v>65</v>
      </c>
      <c r="H1111" s="4" t="s">
        <v>56</v>
      </c>
      <c r="I1111" s="2">
        <v>4.7634916</v>
      </c>
      <c r="J1111" s="3">
        <v>14.5</v>
      </c>
      <c r="K1111" s="1">
        <v>44031</v>
      </c>
      <c r="L1111" s="4" t="s">
        <v>15</v>
      </c>
      <c r="M1111" s="2">
        <f t="shared" si="119"/>
        <v>1.285544833776809E-2</v>
      </c>
      <c r="N1111" s="5">
        <f t="shared" si="120"/>
        <v>12476888.07</v>
      </c>
      <c r="O1111" s="2" t="str">
        <f t="shared" si="121"/>
        <v>Very Low</v>
      </c>
      <c r="P1111" s="2" t="str">
        <f t="shared" si="122"/>
        <v>Medium</v>
      </c>
      <c r="Q1111" s="2" t="str">
        <f t="shared" si="123"/>
        <v>Very Good</v>
      </c>
      <c r="R1111" s="2" t="str">
        <f t="shared" si="124"/>
        <v>Very Low</v>
      </c>
      <c r="S1111" s="2" t="str">
        <f t="shared" si="125"/>
        <v>&lt;25M</v>
      </c>
    </row>
    <row r="1112" spans="1:19" x14ac:dyDescent="0.2">
      <c r="A1112" s="3">
        <v>1700334</v>
      </c>
      <c r="B1112" s="4" t="s">
        <v>6353</v>
      </c>
      <c r="C1112" s="4" t="s">
        <v>6354</v>
      </c>
      <c r="D1112" s="5">
        <v>399.99</v>
      </c>
      <c r="E1112" s="3">
        <v>31129</v>
      </c>
      <c r="F1112" s="3">
        <v>491</v>
      </c>
      <c r="G1112" s="3">
        <v>47</v>
      </c>
      <c r="H1112" s="4" t="s">
        <v>14</v>
      </c>
      <c r="I1112" s="2">
        <v>4.5844940000000003</v>
      </c>
      <c r="J1112" s="3">
        <v>2</v>
      </c>
      <c r="K1112" s="1">
        <v>43237</v>
      </c>
      <c r="L1112" s="4" t="s">
        <v>28</v>
      </c>
      <c r="M1112" s="2">
        <f t="shared" si="119"/>
        <v>1.5773073339972372E-2</v>
      </c>
      <c r="N1112" s="5">
        <f t="shared" si="120"/>
        <v>12451288.710000001</v>
      </c>
      <c r="O1112" s="2" t="str">
        <f t="shared" si="121"/>
        <v>Very Low</v>
      </c>
      <c r="P1112" s="2" t="str">
        <f t="shared" si="122"/>
        <v>Medium</v>
      </c>
      <c r="Q1112" s="2" t="str">
        <f t="shared" si="123"/>
        <v>Very Good</v>
      </c>
      <c r="R1112" s="2" t="str">
        <f t="shared" si="124"/>
        <v>Very Low</v>
      </c>
      <c r="S1112" s="2" t="str">
        <f t="shared" si="125"/>
        <v>&lt;25M</v>
      </c>
    </row>
    <row r="1113" spans="1:19" x14ac:dyDescent="0.2">
      <c r="A1113" s="3">
        <v>1995514</v>
      </c>
      <c r="B1113" s="4" t="s">
        <v>10212</v>
      </c>
      <c r="C1113" s="4" t="s">
        <v>10213</v>
      </c>
      <c r="D1113" s="5">
        <v>399.99</v>
      </c>
      <c r="E1113" s="3">
        <v>31102</v>
      </c>
      <c r="F1113" s="3">
        <v>210</v>
      </c>
      <c r="G1113" s="3">
        <v>338</v>
      </c>
      <c r="H1113" s="4" t="s">
        <v>56</v>
      </c>
      <c r="I1113" s="2">
        <v>4.4163639999999997</v>
      </c>
      <c r="J1113" s="3">
        <v>32</v>
      </c>
      <c r="K1113" s="1">
        <v>43402</v>
      </c>
      <c r="L1113" s="4" t="s">
        <v>18</v>
      </c>
      <c r="M1113" s="2">
        <f t="shared" si="119"/>
        <v>6.7519773647996915E-3</v>
      </c>
      <c r="N1113" s="5">
        <f t="shared" si="120"/>
        <v>12440488.98</v>
      </c>
      <c r="O1113" s="2" t="str">
        <f t="shared" si="121"/>
        <v>Very Low</v>
      </c>
      <c r="P1113" s="2" t="str">
        <f t="shared" si="122"/>
        <v>Medium</v>
      </c>
      <c r="Q1113" s="2" t="str">
        <f t="shared" si="123"/>
        <v>Good</v>
      </c>
      <c r="R1113" s="2" t="str">
        <f t="shared" si="124"/>
        <v>Very Low</v>
      </c>
      <c r="S1113" s="2" t="str">
        <f t="shared" si="125"/>
        <v>&lt;25M</v>
      </c>
    </row>
    <row r="1114" spans="1:19" x14ac:dyDescent="0.2">
      <c r="A1114" s="3">
        <v>1988668</v>
      </c>
      <c r="B1114" s="4" t="s">
        <v>6002</v>
      </c>
      <c r="C1114" s="4" t="s">
        <v>6003</v>
      </c>
      <c r="D1114" s="5">
        <v>399.99</v>
      </c>
      <c r="E1114" s="3">
        <v>31091</v>
      </c>
      <c r="F1114" s="3">
        <v>533</v>
      </c>
      <c r="G1114" s="3">
        <v>70</v>
      </c>
      <c r="H1114" s="4" t="s">
        <v>14</v>
      </c>
      <c r="I1114" s="2">
        <v>3.8197950000000001</v>
      </c>
      <c r="J1114" s="3">
        <v>5</v>
      </c>
      <c r="K1114" s="1">
        <v>43398</v>
      </c>
      <c r="L1114" s="4" t="s">
        <v>28</v>
      </c>
      <c r="M1114" s="2">
        <f t="shared" si="119"/>
        <v>1.7143224727413076E-2</v>
      </c>
      <c r="N1114" s="5">
        <f t="shared" si="120"/>
        <v>12436089.09</v>
      </c>
      <c r="O1114" s="2" t="str">
        <f t="shared" si="121"/>
        <v>Very Low</v>
      </c>
      <c r="P1114" s="2" t="str">
        <f t="shared" si="122"/>
        <v>Medium</v>
      </c>
      <c r="Q1114" s="2" t="str">
        <f t="shared" si="123"/>
        <v>Fair</v>
      </c>
      <c r="R1114" s="2" t="str">
        <f t="shared" si="124"/>
        <v>Very Low</v>
      </c>
      <c r="S1114" s="2" t="str">
        <f t="shared" si="125"/>
        <v>&lt;25M</v>
      </c>
    </row>
    <row r="1115" spans="1:19" x14ac:dyDescent="0.2">
      <c r="A1115" s="3">
        <v>5081398</v>
      </c>
      <c r="B1115" s="4" t="s">
        <v>6511</v>
      </c>
      <c r="C1115" s="4" t="s">
        <v>6512</v>
      </c>
      <c r="D1115" s="5">
        <v>399.99</v>
      </c>
      <c r="E1115" s="3">
        <v>31053</v>
      </c>
      <c r="F1115" s="3">
        <v>476</v>
      </c>
      <c r="G1115" s="3">
        <v>120</v>
      </c>
      <c r="H1115" s="4" t="s">
        <v>14</v>
      </c>
      <c r="I1115" s="2">
        <v>4.4522266000000004</v>
      </c>
      <c r="J1115" s="3">
        <v>17</v>
      </c>
      <c r="K1115" s="1">
        <v>44938</v>
      </c>
      <c r="L1115" s="4" t="s">
        <v>394</v>
      </c>
      <c r="M1115" s="2">
        <f t="shared" si="119"/>
        <v>1.5328631694200238E-2</v>
      </c>
      <c r="N1115" s="5">
        <f t="shared" si="120"/>
        <v>12420889.470000001</v>
      </c>
      <c r="O1115" s="2" t="str">
        <f t="shared" si="121"/>
        <v>Very Low</v>
      </c>
      <c r="P1115" s="2" t="str">
        <f t="shared" si="122"/>
        <v>Medium</v>
      </c>
      <c r="Q1115" s="2" t="str">
        <f t="shared" si="123"/>
        <v>Good</v>
      </c>
      <c r="R1115" s="2" t="str">
        <f t="shared" si="124"/>
        <v>Very Low</v>
      </c>
      <c r="S1115" s="2" t="str">
        <f t="shared" si="125"/>
        <v>&lt;25M</v>
      </c>
    </row>
    <row r="1116" spans="1:19" x14ac:dyDescent="0.2">
      <c r="A1116" s="3">
        <v>1556312</v>
      </c>
      <c r="B1116" s="4" t="s">
        <v>1496</v>
      </c>
      <c r="C1116" s="4" t="s">
        <v>1497</v>
      </c>
      <c r="D1116" s="5">
        <v>1999.99</v>
      </c>
      <c r="E1116" s="3">
        <v>31028</v>
      </c>
      <c r="F1116" s="3">
        <v>3856</v>
      </c>
      <c r="G1116" s="3">
        <v>196</v>
      </c>
      <c r="H1116" s="4" t="s">
        <v>14</v>
      </c>
      <c r="I1116" s="2">
        <v>4.5781580000000002</v>
      </c>
      <c r="J1116" s="3">
        <v>16</v>
      </c>
      <c r="K1116" s="1">
        <v>43146</v>
      </c>
      <c r="L1116" s="4" t="s">
        <v>165</v>
      </c>
      <c r="M1116" s="2">
        <f t="shared" si="119"/>
        <v>0.12427484852391388</v>
      </c>
      <c r="N1116" s="5">
        <f t="shared" si="120"/>
        <v>62055689.719999999</v>
      </c>
      <c r="O1116" s="2" t="str">
        <f t="shared" si="121"/>
        <v>Very High</v>
      </c>
      <c r="P1116" s="2" t="str">
        <f t="shared" si="122"/>
        <v>Medium</v>
      </c>
      <c r="Q1116" s="2" t="str">
        <f t="shared" si="123"/>
        <v>Very Good</v>
      </c>
      <c r="R1116" s="2" t="str">
        <f t="shared" si="124"/>
        <v>Very Low</v>
      </c>
      <c r="S1116" s="2" t="str">
        <f t="shared" si="125"/>
        <v>50-75M</v>
      </c>
    </row>
    <row r="1117" spans="1:19" x14ac:dyDescent="0.2">
      <c r="A1117" s="3">
        <v>1736426</v>
      </c>
      <c r="B1117" s="4" t="s">
        <v>1166</v>
      </c>
      <c r="C1117" s="4" t="s">
        <v>1167</v>
      </c>
      <c r="D1117" s="5">
        <v>2799.99</v>
      </c>
      <c r="E1117" s="3">
        <v>31015</v>
      </c>
      <c r="F1117" s="3">
        <v>5297</v>
      </c>
      <c r="G1117" s="3">
        <v>404</v>
      </c>
      <c r="H1117" s="4" t="s">
        <v>14</v>
      </c>
      <c r="I1117" s="2">
        <v>4.5389752000000003</v>
      </c>
      <c r="J1117" s="3">
        <v>31.5</v>
      </c>
      <c r="K1117" s="1">
        <v>43258</v>
      </c>
      <c r="L1117" s="4" t="s">
        <v>68</v>
      </c>
      <c r="M1117" s="2">
        <f t="shared" si="119"/>
        <v>0.17078832822827664</v>
      </c>
      <c r="N1117" s="5">
        <f t="shared" si="120"/>
        <v>86841689.849999994</v>
      </c>
      <c r="O1117" s="2" t="str">
        <f t="shared" si="121"/>
        <v>Very High</v>
      </c>
      <c r="P1117" s="2" t="str">
        <f t="shared" si="122"/>
        <v>Medium</v>
      </c>
      <c r="Q1117" s="2" t="str">
        <f t="shared" si="123"/>
        <v>Very Good</v>
      </c>
      <c r="R1117" s="2" t="str">
        <f t="shared" si="124"/>
        <v>Very Low</v>
      </c>
      <c r="S1117" s="2" t="str">
        <f t="shared" si="125"/>
        <v>75M-1B</v>
      </c>
    </row>
    <row r="1118" spans="1:19" x14ac:dyDescent="0.2">
      <c r="A1118" s="3">
        <v>4036082</v>
      </c>
      <c r="B1118" s="4" t="s">
        <v>6457</v>
      </c>
      <c r="C1118" s="4" t="s">
        <v>6458</v>
      </c>
      <c r="D1118" s="5">
        <v>399.99</v>
      </c>
      <c r="E1118" s="3">
        <v>30996</v>
      </c>
      <c r="F1118" s="3">
        <v>481</v>
      </c>
      <c r="G1118" s="3">
        <v>27</v>
      </c>
      <c r="H1118" s="4" t="s">
        <v>14</v>
      </c>
      <c r="I1118" s="2">
        <v>4.6043114999999997</v>
      </c>
      <c r="J1118" s="3">
        <v>40.5</v>
      </c>
      <c r="K1118" s="1">
        <v>44324</v>
      </c>
      <c r="L1118" s="4" t="s">
        <v>592</v>
      </c>
      <c r="M1118" s="2">
        <f t="shared" si="119"/>
        <v>1.5518131371789909E-2</v>
      </c>
      <c r="N1118" s="5">
        <f t="shared" si="120"/>
        <v>12398090.040000001</v>
      </c>
      <c r="O1118" s="2" t="str">
        <f t="shared" si="121"/>
        <v>Very Low</v>
      </c>
      <c r="P1118" s="2" t="str">
        <f t="shared" si="122"/>
        <v>Medium</v>
      </c>
      <c r="Q1118" s="2" t="str">
        <f t="shared" si="123"/>
        <v>Very Good</v>
      </c>
      <c r="R1118" s="2" t="str">
        <f t="shared" si="124"/>
        <v>Very Low</v>
      </c>
      <c r="S1118" s="2" t="str">
        <f t="shared" si="125"/>
        <v>&lt;25M</v>
      </c>
    </row>
    <row r="1119" spans="1:19" x14ac:dyDescent="0.2">
      <c r="A1119" s="3">
        <v>466296</v>
      </c>
      <c r="B1119" s="4" t="s">
        <v>1129</v>
      </c>
      <c r="C1119" s="4" t="s">
        <v>1130</v>
      </c>
      <c r="D1119" s="5">
        <v>1699.99</v>
      </c>
      <c r="E1119" s="3">
        <v>30992</v>
      </c>
      <c r="F1119" s="3">
        <v>5395</v>
      </c>
      <c r="G1119" s="3">
        <v>20</v>
      </c>
      <c r="H1119" s="4" t="s">
        <v>14</v>
      </c>
      <c r="I1119" s="2">
        <v>4.5700602999999997</v>
      </c>
      <c r="J1119" s="3">
        <v>3.5</v>
      </c>
      <c r="K1119" s="1">
        <v>42097</v>
      </c>
      <c r="L1119" s="4" t="s">
        <v>74</v>
      </c>
      <c r="M1119" s="2">
        <f t="shared" si="119"/>
        <v>0.17407718120805368</v>
      </c>
      <c r="N1119" s="5">
        <f t="shared" si="120"/>
        <v>52686090.079999998</v>
      </c>
      <c r="O1119" s="2" t="str">
        <f t="shared" si="121"/>
        <v>Very High</v>
      </c>
      <c r="P1119" s="2" t="str">
        <f t="shared" si="122"/>
        <v>Medium</v>
      </c>
      <c r="Q1119" s="2" t="str">
        <f t="shared" si="123"/>
        <v>Very Good</v>
      </c>
      <c r="R1119" s="2" t="str">
        <f t="shared" si="124"/>
        <v>Very Low</v>
      </c>
      <c r="S1119" s="2" t="str">
        <f t="shared" si="125"/>
        <v>50-75M</v>
      </c>
    </row>
    <row r="1120" spans="1:19" x14ac:dyDescent="0.2">
      <c r="A1120" s="3">
        <v>2237386</v>
      </c>
      <c r="B1120" s="4" t="s">
        <v>2092</v>
      </c>
      <c r="C1120" s="4" t="s">
        <v>2093</v>
      </c>
      <c r="D1120" s="5">
        <v>399.99</v>
      </c>
      <c r="E1120" s="3">
        <v>30917</v>
      </c>
      <c r="F1120" s="3">
        <v>2542</v>
      </c>
      <c r="G1120" s="3">
        <v>247</v>
      </c>
      <c r="H1120" s="4" t="s">
        <v>56</v>
      </c>
      <c r="I1120" s="2">
        <v>4.6933439999999997</v>
      </c>
      <c r="J1120" s="3">
        <v>14.5</v>
      </c>
      <c r="K1120" s="1">
        <v>43520</v>
      </c>
      <c r="L1120" s="4" t="s">
        <v>384</v>
      </c>
      <c r="M1120" s="2">
        <f t="shared" si="119"/>
        <v>8.2220137788271822E-2</v>
      </c>
      <c r="N1120" s="5">
        <f t="shared" si="120"/>
        <v>12366490.83</v>
      </c>
      <c r="O1120" s="2" t="str">
        <f t="shared" si="121"/>
        <v>Very Low</v>
      </c>
      <c r="P1120" s="2" t="str">
        <f t="shared" si="122"/>
        <v>Medium</v>
      </c>
      <c r="Q1120" s="2" t="str">
        <f t="shared" si="123"/>
        <v>Very Good</v>
      </c>
      <c r="R1120" s="2" t="str">
        <f t="shared" si="124"/>
        <v>Very Low</v>
      </c>
      <c r="S1120" s="2" t="str">
        <f t="shared" si="125"/>
        <v>&lt;25M</v>
      </c>
    </row>
    <row r="1121" spans="1:19" x14ac:dyDescent="0.2">
      <c r="A1121" s="3">
        <v>5380132</v>
      </c>
      <c r="B1121" s="4" t="s">
        <v>5611</v>
      </c>
      <c r="C1121" s="4" t="s">
        <v>5612</v>
      </c>
      <c r="D1121" s="5">
        <v>399.99</v>
      </c>
      <c r="E1121" s="3">
        <v>30890</v>
      </c>
      <c r="F1121" s="3">
        <v>602</v>
      </c>
      <c r="G1121" s="3">
        <v>24</v>
      </c>
      <c r="H1121" s="4" t="s">
        <v>14</v>
      </c>
      <c r="I1121" s="2">
        <v>4.2742642999999996</v>
      </c>
      <c r="J1121" s="3">
        <v>5</v>
      </c>
      <c r="K1121" s="1">
        <v>45088</v>
      </c>
      <c r="L1121" s="4" t="s">
        <v>394</v>
      </c>
      <c r="M1121" s="2">
        <f t="shared" si="119"/>
        <v>1.9488507607640013E-2</v>
      </c>
      <c r="N1121" s="5">
        <f t="shared" si="120"/>
        <v>12355691.1</v>
      </c>
      <c r="O1121" s="2" t="str">
        <f t="shared" si="121"/>
        <v>Very Low</v>
      </c>
      <c r="P1121" s="2" t="str">
        <f t="shared" si="122"/>
        <v>Medium</v>
      </c>
      <c r="Q1121" s="2" t="str">
        <f t="shared" si="123"/>
        <v>Good</v>
      </c>
      <c r="R1121" s="2" t="str">
        <f t="shared" si="124"/>
        <v>Very Low</v>
      </c>
      <c r="S1121" s="2" t="str">
        <f t="shared" si="125"/>
        <v>&lt;25M</v>
      </c>
    </row>
    <row r="1122" spans="1:19" x14ac:dyDescent="0.2">
      <c r="A1122" s="3">
        <v>1026214</v>
      </c>
      <c r="B1122" s="4" t="s">
        <v>2420</v>
      </c>
      <c r="C1122" s="4" t="s">
        <v>2421</v>
      </c>
      <c r="D1122" s="5">
        <v>399.99</v>
      </c>
      <c r="E1122" s="3">
        <v>30885</v>
      </c>
      <c r="F1122" s="3">
        <v>2146</v>
      </c>
      <c r="G1122" s="3">
        <v>16</v>
      </c>
      <c r="H1122" s="4" t="s">
        <v>56</v>
      </c>
      <c r="I1122" s="2">
        <v>3.939575</v>
      </c>
      <c r="J1122" s="3">
        <v>1.5</v>
      </c>
      <c r="K1122" s="1">
        <v>42703</v>
      </c>
      <c r="L1122" s="4" t="s">
        <v>71</v>
      </c>
      <c r="M1122" s="2">
        <f t="shared" si="119"/>
        <v>6.9483568075117366E-2</v>
      </c>
      <c r="N1122" s="5">
        <f t="shared" si="120"/>
        <v>12353691.15</v>
      </c>
      <c r="O1122" s="2" t="str">
        <f t="shared" si="121"/>
        <v>Very Low</v>
      </c>
      <c r="P1122" s="2" t="str">
        <f t="shared" si="122"/>
        <v>Medium</v>
      </c>
      <c r="Q1122" s="2" t="str">
        <f t="shared" si="123"/>
        <v>Fair</v>
      </c>
      <c r="R1122" s="2" t="str">
        <f t="shared" si="124"/>
        <v>Very Low</v>
      </c>
      <c r="S1122" s="2" t="str">
        <f t="shared" si="125"/>
        <v>&lt;25M</v>
      </c>
    </row>
    <row r="1123" spans="1:19" x14ac:dyDescent="0.2">
      <c r="A1123" s="3">
        <v>2267008</v>
      </c>
      <c r="B1123" s="4" t="s">
        <v>7227</v>
      </c>
      <c r="C1123" s="4" t="s">
        <v>7228</v>
      </c>
      <c r="D1123" s="5">
        <v>399.99</v>
      </c>
      <c r="E1123" s="3">
        <v>30882</v>
      </c>
      <c r="F1123" s="3">
        <v>392</v>
      </c>
      <c r="G1123" s="3">
        <v>12</v>
      </c>
      <c r="H1123" s="4" t="s">
        <v>56</v>
      </c>
      <c r="I1123" s="2">
        <v>4.105988</v>
      </c>
      <c r="J1123" s="3">
        <v>33</v>
      </c>
      <c r="K1123" s="1">
        <v>43535</v>
      </c>
      <c r="L1123" s="4" t="s">
        <v>353</v>
      </c>
      <c r="M1123" s="2">
        <f t="shared" si="119"/>
        <v>1.2693478401657923E-2</v>
      </c>
      <c r="N1123" s="5">
        <f t="shared" si="120"/>
        <v>12352491.18</v>
      </c>
      <c r="O1123" s="2" t="str">
        <f t="shared" si="121"/>
        <v>Very Low</v>
      </c>
      <c r="P1123" s="2" t="str">
        <f t="shared" si="122"/>
        <v>Medium</v>
      </c>
      <c r="Q1123" s="2" t="str">
        <f t="shared" si="123"/>
        <v>Good</v>
      </c>
      <c r="R1123" s="2" t="str">
        <f t="shared" si="124"/>
        <v>Very Low</v>
      </c>
      <c r="S1123" s="2" t="str">
        <f t="shared" si="125"/>
        <v>&lt;25M</v>
      </c>
    </row>
    <row r="1124" spans="1:19" x14ac:dyDescent="0.2">
      <c r="A1124" s="3">
        <v>5154382</v>
      </c>
      <c r="B1124" s="4" t="s">
        <v>7239</v>
      </c>
      <c r="C1124" s="4" t="s">
        <v>7240</v>
      </c>
      <c r="D1124" s="5">
        <v>399.99</v>
      </c>
      <c r="E1124" s="3">
        <v>30874</v>
      </c>
      <c r="F1124" s="3">
        <v>392</v>
      </c>
      <c r="G1124" s="3">
        <v>6</v>
      </c>
      <c r="H1124" s="4" t="s">
        <v>56</v>
      </c>
      <c r="I1124" s="2">
        <v>3.360411</v>
      </c>
      <c r="J1124" s="3">
        <v>31</v>
      </c>
      <c r="K1124" s="1">
        <v>44969</v>
      </c>
      <c r="L1124" s="4" t="s">
        <v>6171</v>
      </c>
      <c r="M1124" s="2">
        <f t="shared" si="119"/>
        <v>1.2696767506639891E-2</v>
      </c>
      <c r="N1124" s="5">
        <f t="shared" si="120"/>
        <v>12349291.26</v>
      </c>
      <c r="O1124" s="2" t="str">
        <f t="shared" si="121"/>
        <v>Very Low</v>
      </c>
      <c r="P1124" s="2" t="str">
        <f t="shared" si="122"/>
        <v>Medium</v>
      </c>
      <c r="Q1124" s="2" t="str">
        <f t="shared" si="123"/>
        <v>Fair</v>
      </c>
      <c r="R1124" s="2" t="str">
        <f t="shared" si="124"/>
        <v>Very Low</v>
      </c>
      <c r="S1124" s="2" t="str">
        <f t="shared" si="125"/>
        <v>&lt;25M</v>
      </c>
    </row>
    <row r="1125" spans="1:19" x14ac:dyDescent="0.2">
      <c r="A1125" s="3">
        <v>3391692</v>
      </c>
      <c r="B1125" s="4" t="s">
        <v>17022</v>
      </c>
      <c r="C1125" s="4" t="s">
        <v>17023</v>
      </c>
      <c r="D1125" s="5">
        <v>399.99</v>
      </c>
      <c r="E1125" s="3">
        <v>30868</v>
      </c>
      <c r="F1125" s="3">
        <v>71</v>
      </c>
      <c r="G1125" s="3">
        <v>252</v>
      </c>
      <c r="H1125" s="4" t="s">
        <v>56</v>
      </c>
      <c r="I1125" s="2">
        <v>4.4260345000000001</v>
      </c>
      <c r="J1125" s="3">
        <v>1.5</v>
      </c>
      <c r="K1125" s="1">
        <v>44047</v>
      </c>
      <c r="L1125" s="4" t="s">
        <v>5247</v>
      </c>
      <c r="M1125" s="2">
        <f t="shared" si="119"/>
        <v>2.3001166256317223E-3</v>
      </c>
      <c r="N1125" s="5">
        <f t="shared" si="120"/>
        <v>12346891.32</v>
      </c>
      <c r="O1125" s="2" t="str">
        <f t="shared" si="121"/>
        <v>Very Low</v>
      </c>
      <c r="P1125" s="2" t="str">
        <f t="shared" si="122"/>
        <v>Medium</v>
      </c>
      <c r="Q1125" s="2" t="str">
        <f t="shared" si="123"/>
        <v>Good</v>
      </c>
      <c r="R1125" s="2" t="str">
        <f t="shared" si="124"/>
        <v>Very Low</v>
      </c>
      <c r="S1125" s="2" t="str">
        <f t="shared" si="125"/>
        <v>&lt;25M</v>
      </c>
    </row>
    <row r="1126" spans="1:19" x14ac:dyDescent="0.2">
      <c r="A1126" s="3">
        <v>1036342</v>
      </c>
      <c r="B1126" s="4" t="s">
        <v>1151</v>
      </c>
      <c r="C1126" s="4" t="s">
        <v>1152</v>
      </c>
      <c r="D1126" s="5">
        <v>1299.99</v>
      </c>
      <c r="E1126" s="3">
        <v>30812</v>
      </c>
      <c r="F1126" s="3">
        <v>5318</v>
      </c>
      <c r="G1126" s="3">
        <v>104</v>
      </c>
      <c r="H1126" s="4" t="s">
        <v>14</v>
      </c>
      <c r="I1126" s="2">
        <v>4.4592856999999997</v>
      </c>
      <c r="J1126" s="3">
        <v>12.5</v>
      </c>
      <c r="K1126" s="1">
        <v>42713</v>
      </c>
      <c r="L1126" s="4" t="s">
        <v>39</v>
      </c>
      <c r="M1126" s="2">
        <f t="shared" si="119"/>
        <v>0.17259509282097885</v>
      </c>
      <c r="N1126" s="5">
        <f t="shared" si="120"/>
        <v>40055291.880000003</v>
      </c>
      <c r="O1126" s="2" t="str">
        <f t="shared" si="121"/>
        <v>Very High</v>
      </c>
      <c r="P1126" s="2" t="str">
        <f t="shared" si="122"/>
        <v>Medium</v>
      </c>
      <c r="Q1126" s="2" t="str">
        <f t="shared" si="123"/>
        <v>Good</v>
      </c>
      <c r="R1126" s="2" t="str">
        <f t="shared" si="124"/>
        <v>Very Low</v>
      </c>
      <c r="S1126" s="2" t="str">
        <f t="shared" si="125"/>
        <v>25-50M</v>
      </c>
    </row>
    <row r="1127" spans="1:19" x14ac:dyDescent="0.2">
      <c r="A1127" s="3">
        <v>682484</v>
      </c>
      <c r="B1127" s="4" t="s">
        <v>9268</v>
      </c>
      <c r="C1127" s="4" t="s">
        <v>9269</v>
      </c>
      <c r="D1127" s="5">
        <v>399.99</v>
      </c>
      <c r="E1127" s="3">
        <v>30808</v>
      </c>
      <c r="F1127" s="3">
        <v>254</v>
      </c>
      <c r="G1127" s="3">
        <v>22</v>
      </c>
      <c r="H1127" s="4" t="s">
        <v>56</v>
      </c>
      <c r="I1127" s="2">
        <v>4.2402743999999997</v>
      </c>
      <c r="J1127" s="3">
        <v>1.5</v>
      </c>
      <c r="K1127" s="1">
        <v>42335</v>
      </c>
      <c r="L1127" s="4" t="s">
        <v>943</v>
      </c>
      <c r="M1127" s="2">
        <f t="shared" si="119"/>
        <v>8.2446117891456765E-3</v>
      </c>
      <c r="N1127" s="5">
        <f t="shared" si="120"/>
        <v>12322891.92</v>
      </c>
      <c r="O1127" s="2" t="str">
        <f t="shared" si="121"/>
        <v>Very Low</v>
      </c>
      <c r="P1127" s="2" t="str">
        <f t="shared" si="122"/>
        <v>Medium</v>
      </c>
      <c r="Q1127" s="2" t="str">
        <f t="shared" si="123"/>
        <v>Good</v>
      </c>
      <c r="R1127" s="2" t="str">
        <f t="shared" si="124"/>
        <v>Very Low</v>
      </c>
      <c r="S1127" s="2" t="str">
        <f t="shared" si="125"/>
        <v>&lt;25M</v>
      </c>
    </row>
    <row r="1128" spans="1:19" x14ac:dyDescent="0.2">
      <c r="A1128" s="3">
        <v>230590</v>
      </c>
      <c r="B1128" s="4" t="s">
        <v>5220</v>
      </c>
      <c r="C1128" s="4" t="s">
        <v>5221</v>
      </c>
      <c r="D1128" s="5">
        <v>399.99</v>
      </c>
      <c r="E1128" s="3">
        <v>30800</v>
      </c>
      <c r="F1128" s="3">
        <v>688</v>
      </c>
      <c r="G1128" s="3">
        <v>40</v>
      </c>
      <c r="H1128" s="4" t="s">
        <v>56</v>
      </c>
      <c r="I1128" s="2">
        <v>4.0899343000000004</v>
      </c>
      <c r="J1128" s="3">
        <v>6.5</v>
      </c>
      <c r="K1128" s="1">
        <v>41786</v>
      </c>
      <c r="L1128" s="4" t="s">
        <v>15</v>
      </c>
      <c r="M1128" s="2">
        <f t="shared" si="119"/>
        <v>2.2337662337662337E-2</v>
      </c>
      <c r="N1128" s="5">
        <f t="shared" si="120"/>
        <v>12319692</v>
      </c>
      <c r="O1128" s="2" t="str">
        <f t="shared" si="121"/>
        <v>Very Low</v>
      </c>
      <c r="P1128" s="2" t="str">
        <f t="shared" si="122"/>
        <v>Medium</v>
      </c>
      <c r="Q1128" s="2" t="str">
        <f t="shared" si="123"/>
        <v>Good</v>
      </c>
      <c r="R1128" s="2" t="str">
        <f t="shared" si="124"/>
        <v>Very Low</v>
      </c>
      <c r="S1128" s="2" t="str">
        <f t="shared" si="125"/>
        <v>&lt;25M</v>
      </c>
    </row>
    <row r="1129" spans="1:19" x14ac:dyDescent="0.2">
      <c r="A1129" s="3">
        <v>3665928</v>
      </c>
      <c r="B1129" s="4" t="s">
        <v>7948</v>
      </c>
      <c r="C1129" s="4" t="s">
        <v>7949</v>
      </c>
      <c r="D1129" s="5">
        <v>399.99</v>
      </c>
      <c r="E1129" s="3">
        <v>30798</v>
      </c>
      <c r="F1129" s="3">
        <v>333</v>
      </c>
      <c r="G1129" s="3">
        <v>56</v>
      </c>
      <c r="H1129" s="4" t="s">
        <v>14</v>
      </c>
      <c r="I1129" s="2">
        <v>4.1246065999999999</v>
      </c>
      <c r="J1129" s="3">
        <v>44.5</v>
      </c>
      <c r="K1129" s="1">
        <v>44163</v>
      </c>
      <c r="L1129" s="4" t="s">
        <v>39</v>
      </c>
      <c r="M1129" s="2">
        <f t="shared" si="119"/>
        <v>1.0812390414962011E-2</v>
      </c>
      <c r="N1129" s="5">
        <f t="shared" si="120"/>
        <v>12318892.02</v>
      </c>
      <c r="O1129" s="2" t="str">
        <f t="shared" si="121"/>
        <v>Very Low</v>
      </c>
      <c r="P1129" s="2" t="str">
        <f t="shared" si="122"/>
        <v>Medium</v>
      </c>
      <c r="Q1129" s="2" t="str">
        <f t="shared" si="123"/>
        <v>Good</v>
      </c>
      <c r="R1129" s="2" t="str">
        <f t="shared" si="124"/>
        <v>Very Low</v>
      </c>
      <c r="S1129" s="2" t="str">
        <f t="shared" si="125"/>
        <v>&lt;25M</v>
      </c>
    </row>
    <row r="1130" spans="1:19" x14ac:dyDescent="0.2">
      <c r="A1130" s="3">
        <v>1641648</v>
      </c>
      <c r="B1130" s="4" t="s">
        <v>1127</v>
      </c>
      <c r="C1130" s="4" t="s">
        <v>1128</v>
      </c>
      <c r="D1130" s="5">
        <v>1599.99</v>
      </c>
      <c r="E1130" s="3">
        <v>30784</v>
      </c>
      <c r="F1130" s="3">
        <v>5397</v>
      </c>
      <c r="G1130" s="3">
        <v>230</v>
      </c>
      <c r="H1130" s="4" t="s">
        <v>14</v>
      </c>
      <c r="I1130" s="2">
        <v>4.7641992999999996</v>
      </c>
      <c r="J1130" s="3">
        <v>17.5</v>
      </c>
      <c r="K1130" s="1">
        <v>43201</v>
      </c>
      <c r="L1130" s="4" t="s">
        <v>15</v>
      </c>
      <c r="M1130" s="2">
        <f t="shared" si="119"/>
        <v>0.17531834719334718</v>
      </c>
      <c r="N1130" s="5">
        <f t="shared" si="120"/>
        <v>49254092.160000004</v>
      </c>
      <c r="O1130" s="2" t="str">
        <f t="shared" si="121"/>
        <v>Very High</v>
      </c>
      <c r="P1130" s="2" t="str">
        <f t="shared" si="122"/>
        <v>Medium</v>
      </c>
      <c r="Q1130" s="2" t="str">
        <f t="shared" si="123"/>
        <v>Very Good</v>
      </c>
      <c r="R1130" s="2" t="str">
        <f t="shared" si="124"/>
        <v>Very Low</v>
      </c>
      <c r="S1130" s="2" t="str">
        <f t="shared" si="125"/>
        <v>25-50M</v>
      </c>
    </row>
    <row r="1131" spans="1:19" x14ac:dyDescent="0.2">
      <c r="A1131" s="3">
        <v>5037456</v>
      </c>
      <c r="B1131" s="4" t="s">
        <v>13693</v>
      </c>
      <c r="C1131" s="4" t="s">
        <v>13694</v>
      </c>
      <c r="D1131" s="5">
        <v>549.99</v>
      </c>
      <c r="E1131" s="3">
        <v>30714</v>
      </c>
      <c r="F1131" s="3">
        <v>118</v>
      </c>
      <c r="G1131" s="3">
        <v>172</v>
      </c>
      <c r="H1131" s="4" t="s">
        <v>56</v>
      </c>
      <c r="I1131" s="2">
        <v>4.1544340000000002</v>
      </c>
      <c r="J1131" s="3">
        <v>14.5</v>
      </c>
      <c r="K1131" s="1">
        <v>44917</v>
      </c>
      <c r="L1131" s="4" t="s">
        <v>5835</v>
      </c>
      <c r="M1131" s="2">
        <f t="shared" si="119"/>
        <v>3.8418962036856157E-3</v>
      </c>
      <c r="N1131" s="5">
        <f t="shared" si="120"/>
        <v>16892392.859999999</v>
      </c>
      <c r="O1131" s="2" t="str">
        <f t="shared" si="121"/>
        <v>Very Low</v>
      </c>
      <c r="P1131" s="2" t="str">
        <f t="shared" si="122"/>
        <v>Medium</v>
      </c>
      <c r="Q1131" s="2" t="str">
        <f t="shared" si="123"/>
        <v>Good</v>
      </c>
      <c r="R1131" s="2" t="str">
        <f t="shared" si="124"/>
        <v>Very Low</v>
      </c>
      <c r="S1131" s="2" t="str">
        <f t="shared" si="125"/>
        <v>&lt;25M</v>
      </c>
    </row>
    <row r="1132" spans="1:19" x14ac:dyDescent="0.2">
      <c r="A1132" s="3">
        <v>3412184</v>
      </c>
      <c r="B1132" s="4" t="s">
        <v>12766</v>
      </c>
      <c r="C1132" s="4" t="s">
        <v>12767</v>
      </c>
      <c r="D1132" s="5">
        <v>399.99</v>
      </c>
      <c r="E1132" s="3">
        <v>30627</v>
      </c>
      <c r="F1132" s="3">
        <v>137</v>
      </c>
      <c r="G1132" s="3">
        <v>22</v>
      </c>
      <c r="H1132" s="4" t="s">
        <v>142</v>
      </c>
      <c r="I1132" s="2">
        <v>4.4081286999999998</v>
      </c>
      <c r="J1132" s="3">
        <v>3</v>
      </c>
      <c r="K1132" s="1">
        <v>44054</v>
      </c>
      <c r="L1132" s="4" t="s">
        <v>1402</v>
      </c>
      <c r="M1132" s="2">
        <f t="shared" si="119"/>
        <v>4.473177261893101E-3</v>
      </c>
      <c r="N1132" s="5">
        <f t="shared" si="120"/>
        <v>12250493.73</v>
      </c>
      <c r="O1132" s="2" t="str">
        <f t="shared" si="121"/>
        <v>Very Low</v>
      </c>
      <c r="P1132" s="2" t="str">
        <f t="shared" si="122"/>
        <v>Medium</v>
      </c>
      <c r="Q1132" s="2" t="str">
        <f t="shared" si="123"/>
        <v>Good</v>
      </c>
      <c r="R1132" s="2" t="str">
        <f t="shared" si="124"/>
        <v>Very Low</v>
      </c>
      <c r="S1132" s="2" t="str">
        <f t="shared" si="125"/>
        <v>&lt;25M</v>
      </c>
    </row>
    <row r="1133" spans="1:19" x14ac:dyDescent="0.2">
      <c r="A1133" s="3">
        <v>5642330</v>
      </c>
      <c r="B1133" s="4" t="s">
        <v>8873</v>
      </c>
      <c r="C1133" s="4" t="s">
        <v>8874</v>
      </c>
      <c r="D1133" s="5">
        <v>399.99</v>
      </c>
      <c r="E1133" s="3">
        <v>30572</v>
      </c>
      <c r="F1133" s="3">
        <v>277</v>
      </c>
      <c r="G1133" s="3">
        <v>52</v>
      </c>
      <c r="H1133" s="4" t="s">
        <v>56</v>
      </c>
      <c r="I1133" s="2">
        <v>4.0706344000000003</v>
      </c>
      <c r="J1133" s="3">
        <v>4.5</v>
      </c>
      <c r="K1133" s="1">
        <v>45233</v>
      </c>
      <c r="L1133" s="4" t="s">
        <v>394</v>
      </c>
      <c r="M1133" s="2">
        <f t="shared" si="119"/>
        <v>9.0605783069475331E-3</v>
      </c>
      <c r="N1133" s="5">
        <f t="shared" si="120"/>
        <v>12228494.280000001</v>
      </c>
      <c r="O1133" s="2" t="str">
        <f t="shared" si="121"/>
        <v>Very Low</v>
      </c>
      <c r="P1133" s="2" t="str">
        <f t="shared" si="122"/>
        <v>Medium</v>
      </c>
      <c r="Q1133" s="2" t="str">
        <f t="shared" si="123"/>
        <v>Good</v>
      </c>
      <c r="R1133" s="2" t="str">
        <f t="shared" si="124"/>
        <v>Very Low</v>
      </c>
      <c r="S1133" s="2" t="str">
        <f t="shared" si="125"/>
        <v>&lt;25M</v>
      </c>
    </row>
    <row r="1134" spans="1:19" x14ac:dyDescent="0.2">
      <c r="A1134" s="3">
        <v>1956584</v>
      </c>
      <c r="B1134" s="4" t="s">
        <v>8143</v>
      </c>
      <c r="C1134" s="4" t="s">
        <v>8144</v>
      </c>
      <c r="D1134" s="5">
        <v>399.99</v>
      </c>
      <c r="E1134" s="3">
        <v>30553</v>
      </c>
      <c r="F1134" s="3">
        <v>320</v>
      </c>
      <c r="G1134" s="3">
        <v>500</v>
      </c>
      <c r="H1134" s="4" t="s">
        <v>14</v>
      </c>
      <c r="I1134" s="2">
        <v>3.6789936999999999</v>
      </c>
      <c r="J1134" s="3">
        <v>73.5</v>
      </c>
      <c r="K1134" s="1">
        <v>43382</v>
      </c>
      <c r="L1134" s="4" t="s">
        <v>1315</v>
      </c>
      <c r="M1134" s="2">
        <f t="shared" si="119"/>
        <v>1.0473603246817006E-2</v>
      </c>
      <c r="N1134" s="5">
        <f t="shared" si="120"/>
        <v>12220894.470000001</v>
      </c>
      <c r="O1134" s="2" t="str">
        <f t="shared" si="121"/>
        <v>Very Low</v>
      </c>
      <c r="P1134" s="2" t="str">
        <f t="shared" si="122"/>
        <v>Medium</v>
      </c>
      <c r="Q1134" s="2" t="str">
        <f t="shared" si="123"/>
        <v>Fair</v>
      </c>
      <c r="R1134" s="2" t="str">
        <f t="shared" si="124"/>
        <v>Very Low</v>
      </c>
      <c r="S1134" s="2" t="str">
        <f t="shared" si="125"/>
        <v>&lt;25M</v>
      </c>
    </row>
    <row r="1135" spans="1:19" x14ac:dyDescent="0.2">
      <c r="A1135" s="3">
        <v>4580890</v>
      </c>
      <c r="B1135" s="4" t="s">
        <v>15458</v>
      </c>
      <c r="C1135" s="4" t="s">
        <v>15459</v>
      </c>
      <c r="D1135" s="5">
        <v>399.99</v>
      </c>
      <c r="E1135" s="3">
        <v>30549</v>
      </c>
      <c r="F1135" s="3">
        <v>90</v>
      </c>
      <c r="G1135" s="3">
        <v>0</v>
      </c>
      <c r="H1135" s="4" t="s">
        <v>14</v>
      </c>
      <c r="I1135" s="2">
        <v>4.2362900000000003</v>
      </c>
      <c r="J1135" s="3">
        <v>75</v>
      </c>
      <c r="K1135" s="1">
        <v>44624</v>
      </c>
      <c r="L1135" s="4" t="s">
        <v>255</v>
      </c>
      <c r="M1135" s="2">
        <f t="shared" si="119"/>
        <v>2.9460866149464793E-3</v>
      </c>
      <c r="N1135" s="5">
        <f t="shared" si="120"/>
        <v>12219294.51</v>
      </c>
      <c r="O1135" s="2" t="str">
        <f t="shared" si="121"/>
        <v>Very Low</v>
      </c>
      <c r="P1135" s="2" t="str">
        <f t="shared" si="122"/>
        <v>Medium</v>
      </c>
      <c r="Q1135" s="2" t="str">
        <f t="shared" si="123"/>
        <v>Good</v>
      </c>
      <c r="R1135" s="2" t="str">
        <f t="shared" si="124"/>
        <v>Very Low</v>
      </c>
      <c r="S1135" s="2" t="str">
        <f t="shared" si="125"/>
        <v>&lt;25M</v>
      </c>
    </row>
    <row r="1136" spans="1:19" x14ac:dyDescent="0.2">
      <c r="A1136" s="3">
        <v>1061212</v>
      </c>
      <c r="B1136" s="4" t="s">
        <v>816</v>
      </c>
      <c r="C1136" s="4" t="s">
        <v>817</v>
      </c>
      <c r="D1136" s="5">
        <v>1099.99</v>
      </c>
      <c r="E1136" s="3">
        <v>30542</v>
      </c>
      <c r="F1136" s="3">
        <v>7760</v>
      </c>
      <c r="G1136" s="3">
        <v>100</v>
      </c>
      <c r="H1136" s="4" t="s">
        <v>14</v>
      </c>
      <c r="I1136" s="2">
        <v>4.5149119999999998</v>
      </c>
      <c r="J1136" s="3">
        <v>11</v>
      </c>
      <c r="K1136" s="1">
        <v>42739</v>
      </c>
      <c r="L1136" s="4" t="s">
        <v>818</v>
      </c>
      <c r="M1136" s="2">
        <f t="shared" si="119"/>
        <v>0.2540763538733547</v>
      </c>
      <c r="N1136" s="5">
        <f t="shared" si="120"/>
        <v>33595894.579999998</v>
      </c>
      <c r="O1136" s="2" t="str">
        <f t="shared" si="121"/>
        <v>High</v>
      </c>
      <c r="P1136" s="2" t="str">
        <f t="shared" si="122"/>
        <v>Medium</v>
      </c>
      <c r="Q1136" s="2" t="str">
        <f t="shared" si="123"/>
        <v>Very Good</v>
      </c>
      <c r="R1136" s="2" t="str">
        <f t="shared" si="124"/>
        <v>Low</v>
      </c>
      <c r="S1136" s="2" t="str">
        <f t="shared" si="125"/>
        <v>25-50M</v>
      </c>
    </row>
    <row r="1137" spans="1:19" x14ac:dyDescent="0.2">
      <c r="A1137" s="3">
        <v>1005698</v>
      </c>
      <c r="B1137" s="4" t="s">
        <v>763</v>
      </c>
      <c r="C1137" s="4" t="s">
        <v>764</v>
      </c>
      <c r="D1137" s="5">
        <v>1099.99</v>
      </c>
      <c r="E1137" s="3">
        <v>30530</v>
      </c>
      <c r="F1137" s="3">
        <v>8415</v>
      </c>
      <c r="G1137" s="3">
        <v>81</v>
      </c>
      <c r="H1137" s="4" t="s">
        <v>14</v>
      </c>
      <c r="I1137" s="2">
        <v>4.5674453000000002</v>
      </c>
      <c r="J1137" s="3">
        <v>5.5</v>
      </c>
      <c r="K1137" s="1">
        <v>42681</v>
      </c>
      <c r="L1137" s="4" t="s">
        <v>221</v>
      </c>
      <c r="M1137" s="2">
        <f t="shared" si="119"/>
        <v>0.27563052735014737</v>
      </c>
      <c r="N1137" s="5">
        <f t="shared" si="120"/>
        <v>33582694.700000003</v>
      </c>
      <c r="O1137" s="2" t="str">
        <f t="shared" si="121"/>
        <v>High</v>
      </c>
      <c r="P1137" s="2" t="str">
        <f t="shared" si="122"/>
        <v>Medium</v>
      </c>
      <c r="Q1137" s="2" t="str">
        <f t="shared" si="123"/>
        <v>Very Good</v>
      </c>
      <c r="R1137" s="2" t="str">
        <f t="shared" si="124"/>
        <v>Low</v>
      </c>
      <c r="S1137" s="2" t="str">
        <f t="shared" si="125"/>
        <v>25-50M</v>
      </c>
    </row>
    <row r="1138" spans="1:19" x14ac:dyDescent="0.2">
      <c r="A1138" s="3">
        <v>1871636</v>
      </c>
      <c r="B1138" s="4" t="s">
        <v>667</v>
      </c>
      <c r="C1138" s="4" t="s">
        <v>668</v>
      </c>
      <c r="D1138" s="5">
        <v>1299.99</v>
      </c>
      <c r="E1138" s="3">
        <v>30510</v>
      </c>
      <c r="F1138" s="3">
        <v>9623</v>
      </c>
      <c r="G1138" s="3">
        <v>109</v>
      </c>
      <c r="H1138" s="4" t="s">
        <v>14</v>
      </c>
      <c r="I1138" s="2">
        <v>4.6847310000000002</v>
      </c>
      <c r="J1138" s="3">
        <v>7</v>
      </c>
      <c r="K1138" s="1">
        <v>43334</v>
      </c>
      <c r="L1138" s="4" t="s">
        <v>15</v>
      </c>
      <c r="M1138" s="2">
        <f t="shared" si="119"/>
        <v>0.31540478531628974</v>
      </c>
      <c r="N1138" s="5">
        <f t="shared" si="120"/>
        <v>39662694.899999999</v>
      </c>
      <c r="O1138" s="2" t="str">
        <f t="shared" si="121"/>
        <v>Very High</v>
      </c>
      <c r="P1138" s="2" t="str">
        <f t="shared" si="122"/>
        <v>Medium</v>
      </c>
      <c r="Q1138" s="2" t="str">
        <f t="shared" si="123"/>
        <v>Very Good</v>
      </c>
      <c r="R1138" s="2" t="str">
        <f t="shared" si="124"/>
        <v>Medium</v>
      </c>
      <c r="S1138" s="2" t="str">
        <f t="shared" si="125"/>
        <v>25-50M</v>
      </c>
    </row>
    <row r="1139" spans="1:19" x14ac:dyDescent="0.2">
      <c r="A1139" s="3">
        <v>4242880</v>
      </c>
      <c r="B1139" s="4" t="s">
        <v>13573</v>
      </c>
      <c r="C1139" s="4" t="s">
        <v>13574</v>
      </c>
      <c r="D1139" s="5">
        <v>399.99</v>
      </c>
      <c r="E1139" s="3">
        <v>30485</v>
      </c>
      <c r="F1139" s="3">
        <v>121</v>
      </c>
      <c r="G1139" s="3">
        <v>67</v>
      </c>
      <c r="H1139" s="4" t="s">
        <v>14</v>
      </c>
      <c r="I1139" s="2">
        <v>4.0336046000000003</v>
      </c>
      <c r="J1139" s="3">
        <v>5.5</v>
      </c>
      <c r="K1139" s="1">
        <v>44423</v>
      </c>
      <c r="L1139" s="4" t="s">
        <v>286</v>
      </c>
      <c r="M1139" s="2">
        <f t="shared" si="119"/>
        <v>3.9691651631950141E-3</v>
      </c>
      <c r="N1139" s="5">
        <f t="shared" si="120"/>
        <v>12193695.15</v>
      </c>
      <c r="O1139" s="2" t="str">
        <f t="shared" si="121"/>
        <v>Very Low</v>
      </c>
      <c r="P1139" s="2" t="str">
        <f t="shared" si="122"/>
        <v>Medium</v>
      </c>
      <c r="Q1139" s="2" t="str">
        <f t="shared" si="123"/>
        <v>Good</v>
      </c>
      <c r="R1139" s="2" t="str">
        <f t="shared" si="124"/>
        <v>Very Low</v>
      </c>
      <c r="S1139" s="2" t="str">
        <f t="shared" si="125"/>
        <v>&lt;25M</v>
      </c>
    </row>
    <row r="1140" spans="1:19" x14ac:dyDescent="0.2">
      <c r="A1140" s="3">
        <v>872834</v>
      </c>
      <c r="B1140" s="4" t="s">
        <v>1365</v>
      </c>
      <c r="C1140" s="4" t="s">
        <v>1366</v>
      </c>
      <c r="D1140" s="5">
        <v>499.99</v>
      </c>
      <c r="E1140" s="3">
        <v>30443</v>
      </c>
      <c r="F1140" s="3">
        <v>4271</v>
      </c>
      <c r="G1140" s="3">
        <v>65</v>
      </c>
      <c r="H1140" s="4" t="s">
        <v>14</v>
      </c>
      <c r="I1140" s="2">
        <v>4.6039570000000003</v>
      </c>
      <c r="J1140" s="3">
        <v>10</v>
      </c>
      <c r="K1140" s="1">
        <v>42529</v>
      </c>
      <c r="L1140" s="4" t="s">
        <v>1367</v>
      </c>
      <c r="M1140" s="2">
        <f t="shared" si="119"/>
        <v>0.14029497749893244</v>
      </c>
      <c r="N1140" s="5">
        <f t="shared" si="120"/>
        <v>15221195.57</v>
      </c>
      <c r="O1140" s="2" t="str">
        <f t="shared" si="121"/>
        <v>Very Low</v>
      </c>
      <c r="P1140" s="2" t="str">
        <f t="shared" si="122"/>
        <v>Medium</v>
      </c>
      <c r="Q1140" s="2" t="str">
        <f t="shared" si="123"/>
        <v>Very Good</v>
      </c>
      <c r="R1140" s="2" t="str">
        <f t="shared" si="124"/>
        <v>Very Low</v>
      </c>
      <c r="S1140" s="2" t="str">
        <f t="shared" si="125"/>
        <v>&lt;25M</v>
      </c>
    </row>
    <row r="1141" spans="1:19" x14ac:dyDescent="0.2">
      <c r="A1141" s="3">
        <v>2689414</v>
      </c>
      <c r="B1141" s="4" t="s">
        <v>4223</v>
      </c>
      <c r="C1141" s="4" t="s">
        <v>4224</v>
      </c>
      <c r="D1141" s="5">
        <v>999.99</v>
      </c>
      <c r="E1141" s="3">
        <v>30442</v>
      </c>
      <c r="F1141" s="3">
        <v>967</v>
      </c>
      <c r="G1141" s="3">
        <v>360</v>
      </c>
      <c r="H1141" s="4" t="s">
        <v>14</v>
      </c>
      <c r="I1141" s="2">
        <v>4.2661686000000003</v>
      </c>
      <c r="J1141" s="3">
        <v>66</v>
      </c>
      <c r="K1141" s="1">
        <v>43803</v>
      </c>
      <c r="L1141" s="4" t="s">
        <v>18</v>
      </c>
      <c r="M1141" s="2">
        <f t="shared" si="119"/>
        <v>3.1765324223112804E-2</v>
      </c>
      <c r="N1141" s="5">
        <f t="shared" si="120"/>
        <v>30441695.580000002</v>
      </c>
      <c r="O1141" s="2" t="str">
        <f t="shared" si="121"/>
        <v>Medium</v>
      </c>
      <c r="P1141" s="2" t="str">
        <f t="shared" si="122"/>
        <v>Medium</v>
      </c>
      <c r="Q1141" s="2" t="str">
        <f t="shared" si="123"/>
        <v>Good</v>
      </c>
      <c r="R1141" s="2" t="str">
        <f t="shared" si="124"/>
        <v>Very Low</v>
      </c>
      <c r="S1141" s="2" t="str">
        <f t="shared" si="125"/>
        <v>25-50M</v>
      </c>
    </row>
    <row r="1142" spans="1:19" x14ac:dyDescent="0.2">
      <c r="A1142" s="3">
        <v>3113658</v>
      </c>
      <c r="B1142" s="4" t="s">
        <v>7739</v>
      </c>
      <c r="C1142" s="4" t="s">
        <v>7740</v>
      </c>
      <c r="D1142" s="5">
        <v>399.99</v>
      </c>
      <c r="E1142" s="3">
        <v>30438</v>
      </c>
      <c r="F1142" s="3">
        <v>348</v>
      </c>
      <c r="G1142" s="3">
        <v>144</v>
      </c>
      <c r="H1142" s="4" t="s">
        <v>14</v>
      </c>
      <c r="I1142" s="2">
        <v>4.1100287</v>
      </c>
      <c r="J1142" s="3">
        <v>41.5</v>
      </c>
      <c r="K1142" s="1">
        <v>43962</v>
      </c>
      <c r="L1142" s="4" t="s">
        <v>15</v>
      </c>
      <c r="M1142" s="2">
        <f t="shared" si="119"/>
        <v>1.1433077074709246E-2</v>
      </c>
      <c r="N1142" s="5">
        <f t="shared" si="120"/>
        <v>12174895.620000001</v>
      </c>
      <c r="O1142" s="2" t="str">
        <f t="shared" si="121"/>
        <v>Very Low</v>
      </c>
      <c r="P1142" s="2" t="str">
        <f t="shared" si="122"/>
        <v>Medium</v>
      </c>
      <c r="Q1142" s="2" t="str">
        <f t="shared" si="123"/>
        <v>Good</v>
      </c>
      <c r="R1142" s="2" t="str">
        <f t="shared" si="124"/>
        <v>Very Low</v>
      </c>
      <c r="S1142" s="2" t="str">
        <f t="shared" si="125"/>
        <v>&lt;25M</v>
      </c>
    </row>
    <row r="1143" spans="1:19" x14ac:dyDescent="0.2">
      <c r="A1143" s="3">
        <v>1289588</v>
      </c>
      <c r="B1143" s="4" t="s">
        <v>6968</v>
      </c>
      <c r="C1143" s="4" t="s">
        <v>6969</v>
      </c>
      <c r="D1143" s="5">
        <v>399.99</v>
      </c>
      <c r="E1143" s="3">
        <v>30430</v>
      </c>
      <c r="F1143" s="3">
        <v>419</v>
      </c>
      <c r="G1143" s="3">
        <v>32</v>
      </c>
      <c r="H1143" s="4" t="s">
        <v>56</v>
      </c>
      <c r="I1143" s="2">
        <v>3.9154393999999999</v>
      </c>
      <c r="J1143" s="3">
        <v>2.5</v>
      </c>
      <c r="K1143" s="1">
        <v>42928</v>
      </c>
      <c r="L1143" s="4" t="s">
        <v>48</v>
      </c>
      <c r="M1143" s="2">
        <f t="shared" si="119"/>
        <v>1.3769306605323694E-2</v>
      </c>
      <c r="N1143" s="5">
        <f t="shared" si="120"/>
        <v>12171695.700000001</v>
      </c>
      <c r="O1143" s="2" t="str">
        <f t="shared" si="121"/>
        <v>Very Low</v>
      </c>
      <c r="P1143" s="2" t="str">
        <f t="shared" si="122"/>
        <v>Medium</v>
      </c>
      <c r="Q1143" s="2" t="str">
        <f t="shared" si="123"/>
        <v>Fair</v>
      </c>
      <c r="R1143" s="2" t="str">
        <f t="shared" si="124"/>
        <v>Very Low</v>
      </c>
      <c r="S1143" s="2" t="str">
        <f t="shared" si="125"/>
        <v>&lt;25M</v>
      </c>
    </row>
    <row r="1144" spans="1:19" x14ac:dyDescent="0.2">
      <c r="A1144" s="3">
        <v>3151544</v>
      </c>
      <c r="B1144" s="4" t="s">
        <v>5427</v>
      </c>
      <c r="C1144" s="4" t="s">
        <v>5428</v>
      </c>
      <c r="D1144" s="5">
        <v>399.99</v>
      </c>
      <c r="E1144" s="3">
        <v>30427</v>
      </c>
      <c r="F1144" s="3">
        <v>644</v>
      </c>
      <c r="G1144" s="3">
        <v>56</v>
      </c>
      <c r="H1144" s="4" t="s">
        <v>14</v>
      </c>
      <c r="I1144" s="2">
        <v>4.1494169999999997</v>
      </c>
      <c r="J1144" s="3">
        <v>7.5</v>
      </c>
      <c r="K1144" s="1">
        <v>43971</v>
      </c>
      <c r="L1144" s="4" t="s">
        <v>513</v>
      </c>
      <c r="M1144" s="2">
        <f t="shared" si="119"/>
        <v>2.1165412298287705E-2</v>
      </c>
      <c r="N1144" s="5">
        <f t="shared" si="120"/>
        <v>12170495.73</v>
      </c>
      <c r="O1144" s="2" t="str">
        <f t="shared" si="121"/>
        <v>Very Low</v>
      </c>
      <c r="P1144" s="2" t="str">
        <f t="shared" si="122"/>
        <v>Medium</v>
      </c>
      <c r="Q1144" s="2" t="str">
        <f t="shared" si="123"/>
        <v>Good</v>
      </c>
      <c r="R1144" s="2" t="str">
        <f t="shared" si="124"/>
        <v>Very Low</v>
      </c>
      <c r="S1144" s="2" t="str">
        <f t="shared" si="125"/>
        <v>&lt;25M</v>
      </c>
    </row>
    <row r="1145" spans="1:19" x14ac:dyDescent="0.2">
      <c r="A1145" s="3">
        <v>4937370</v>
      </c>
      <c r="B1145" s="4" t="s">
        <v>9012</v>
      </c>
      <c r="C1145" s="4" t="s">
        <v>9013</v>
      </c>
      <c r="D1145" s="5">
        <v>399.99</v>
      </c>
      <c r="E1145" s="3">
        <v>30392</v>
      </c>
      <c r="F1145" s="3">
        <v>268</v>
      </c>
      <c r="G1145" s="3">
        <v>23</v>
      </c>
      <c r="H1145" s="4" t="s">
        <v>56</v>
      </c>
      <c r="I1145" s="2">
        <v>4.2342620000000002</v>
      </c>
      <c r="J1145" s="3">
        <v>4.5</v>
      </c>
      <c r="K1145" s="1">
        <v>44854</v>
      </c>
      <c r="L1145" s="4" t="s">
        <v>394</v>
      </c>
      <c r="M1145" s="2">
        <f t="shared" si="119"/>
        <v>8.8181100289549882E-3</v>
      </c>
      <c r="N1145" s="5">
        <f t="shared" si="120"/>
        <v>12156496.08</v>
      </c>
      <c r="O1145" s="2" t="str">
        <f t="shared" si="121"/>
        <v>Very Low</v>
      </c>
      <c r="P1145" s="2" t="str">
        <f t="shared" si="122"/>
        <v>Medium</v>
      </c>
      <c r="Q1145" s="2" t="str">
        <f t="shared" si="123"/>
        <v>Good</v>
      </c>
      <c r="R1145" s="2" t="str">
        <f t="shared" si="124"/>
        <v>Very Low</v>
      </c>
      <c r="S1145" s="2" t="str">
        <f t="shared" si="125"/>
        <v>&lt;25M</v>
      </c>
    </row>
    <row r="1146" spans="1:19" x14ac:dyDescent="0.2">
      <c r="A1146" s="3">
        <v>3444766</v>
      </c>
      <c r="B1146" s="4" t="s">
        <v>6632</v>
      </c>
      <c r="C1146" s="4" t="s">
        <v>6633</v>
      </c>
      <c r="D1146" s="5">
        <v>399.99</v>
      </c>
      <c r="E1146" s="3">
        <v>30346</v>
      </c>
      <c r="F1146" s="3">
        <v>460</v>
      </c>
      <c r="G1146" s="3">
        <v>38</v>
      </c>
      <c r="H1146" s="4" t="s">
        <v>14</v>
      </c>
      <c r="I1146" s="2">
        <v>4.0419054000000001</v>
      </c>
      <c r="J1146" s="3">
        <v>2.5</v>
      </c>
      <c r="K1146" s="1">
        <v>44067</v>
      </c>
      <c r="L1146" s="4" t="s">
        <v>943</v>
      </c>
      <c r="M1146" s="2">
        <f t="shared" si="119"/>
        <v>1.515850523957029E-2</v>
      </c>
      <c r="N1146" s="5">
        <f t="shared" si="120"/>
        <v>12138096.540000001</v>
      </c>
      <c r="O1146" s="2" t="str">
        <f t="shared" si="121"/>
        <v>Very Low</v>
      </c>
      <c r="P1146" s="2" t="str">
        <f t="shared" si="122"/>
        <v>Medium</v>
      </c>
      <c r="Q1146" s="2" t="str">
        <f t="shared" si="123"/>
        <v>Good</v>
      </c>
      <c r="R1146" s="2" t="str">
        <f t="shared" si="124"/>
        <v>Very Low</v>
      </c>
      <c r="S1146" s="2" t="str">
        <f t="shared" si="125"/>
        <v>&lt;25M</v>
      </c>
    </row>
    <row r="1147" spans="1:19" x14ac:dyDescent="0.2">
      <c r="A1147" s="3">
        <v>4815794</v>
      </c>
      <c r="B1147" s="4" t="s">
        <v>5184</v>
      </c>
      <c r="C1147" s="4" t="s">
        <v>5185</v>
      </c>
      <c r="D1147" s="5">
        <v>399.99</v>
      </c>
      <c r="E1147" s="3">
        <v>30330</v>
      </c>
      <c r="F1147" s="3">
        <v>694</v>
      </c>
      <c r="G1147" s="3">
        <v>33</v>
      </c>
      <c r="H1147" s="4" t="s">
        <v>56</v>
      </c>
      <c r="I1147" s="2">
        <v>4.3983509999999999</v>
      </c>
      <c r="J1147" s="3">
        <v>4.5</v>
      </c>
      <c r="K1147" s="1">
        <v>44777</v>
      </c>
      <c r="L1147" s="4" t="s">
        <v>943</v>
      </c>
      <c r="M1147" s="2">
        <f t="shared" si="119"/>
        <v>2.2881635344543357E-2</v>
      </c>
      <c r="N1147" s="5">
        <f t="shared" si="120"/>
        <v>12131696.700000001</v>
      </c>
      <c r="O1147" s="2" t="str">
        <f t="shared" si="121"/>
        <v>Very Low</v>
      </c>
      <c r="P1147" s="2" t="str">
        <f t="shared" si="122"/>
        <v>Medium</v>
      </c>
      <c r="Q1147" s="2" t="str">
        <f t="shared" si="123"/>
        <v>Good</v>
      </c>
      <c r="R1147" s="2" t="str">
        <f t="shared" si="124"/>
        <v>Very Low</v>
      </c>
      <c r="S1147" s="2" t="str">
        <f t="shared" si="125"/>
        <v>&lt;25M</v>
      </c>
    </row>
    <row r="1148" spans="1:19" x14ac:dyDescent="0.2">
      <c r="A1148" s="3">
        <v>3977800</v>
      </c>
      <c r="B1148" s="4" t="s">
        <v>6295</v>
      </c>
      <c r="C1148" s="4" t="s">
        <v>6296</v>
      </c>
      <c r="D1148" s="5">
        <v>399.99</v>
      </c>
      <c r="E1148" s="3">
        <v>30256</v>
      </c>
      <c r="F1148" s="3">
        <v>498</v>
      </c>
      <c r="G1148" s="3">
        <v>70</v>
      </c>
      <c r="H1148" s="4" t="s">
        <v>56</v>
      </c>
      <c r="I1148" s="2">
        <v>4.5713634000000001</v>
      </c>
      <c r="J1148" s="3">
        <v>4.5</v>
      </c>
      <c r="K1148" s="1">
        <v>44298</v>
      </c>
      <c r="L1148" s="4" t="s">
        <v>39</v>
      </c>
      <c r="M1148" s="2">
        <f t="shared" si="119"/>
        <v>1.6459545214172394E-2</v>
      </c>
      <c r="N1148" s="5">
        <f t="shared" si="120"/>
        <v>12102097.439999999</v>
      </c>
      <c r="O1148" s="2" t="str">
        <f t="shared" si="121"/>
        <v>Very Low</v>
      </c>
      <c r="P1148" s="2" t="str">
        <f t="shared" si="122"/>
        <v>Medium</v>
      </c>
      <c r="Q1148" s="2" t="str">
        <f t="shared" si="123"/>
        <v>Very Good</v>
      </c>
      <c r="R1148" s="2" t="str">
        <f t="shared" si="124"/>
        <v>Very Low</v>
      </c>
      <c r="S1148" s="2" t="str">
        <f t="shared" si="125"/>
        <v>&lt;25M</v>
      </c>
    </row>
    <row r="1149" spans="1:19" x14ac:dyDescent="0.2">
      <c r="A1149" s="3">
        <v>5723194</v>
      </c>
      <c r="B1149" s="4" t="s">
        <v>12776</v>
      </c>
      <c r="C1149" s="4" t="s">
        <v>12777</v>
      </c>
      <c r="D1149" s="5">
        <v>399.99</v>
      </c>
      <c r="E1149" s="3">
        <v>30239</v>
      </c>
      <c r="F1149" s="3">
        <v>137</v>
      </c>
      <c r="G1149" s="3">
        <v>40</v>
      </c>
      <c r="H1149" s="4" t="s">
        <v>14</v>
      </c>
      <c r="I1149" s="2">
        <v>3.9126026999999999</v>
      </c>
      <c r="J1149" s="3">
        <v>4.5</v>
      </c>
      <c r="K1149" s="1">
        <v>45281</v>
      </c>
      <c r="L1149" s="4" t="s">
        <v>394</v>
      </c>
      <c r="M1149" s="2">
        <f t="shared" si="119"/>
        <v>4.5305731009623335E-3</v>
      </c>
      <c r="N1149" s="5">
        <f t="shared" si="120"/>
        <v>12095297.609999999</v>
      </c>
      <c r="O1149" s="2" t="str">
        <f t="shared" si="121"/>
        <v>Very Low</v>
      </c>
      <c r="P1149" s="2" t="str">
        <f t="shared" si="122"/>
        <v>Medium</v>
      </c>
      <c r="Q1149" s="2" t="str">
        <f t="shared" si="123"/>
        <v>Fair</v>
      </c>
      <c r="R1149" s="2" t="str">
        <f t="shared" si="124"/>
        <v>Very Low</v>
      </c>
      <c r="S1149" s="2" t="str">
        <f t="shared" si="125"/>
        <v>&lt;25M</v>
      </c>
    </row>
    <row r="1150" spans="1:19" x14ac:dyDescent="0.2">
      <c r="A1150" s="3">
        <v>1326802</v>
      </c>
      <c r="B1150" s="4" t="s">
        <v>1014</v>
      </c>
      <c r="C1150" s="4" t="s">
        <v>1015</v>
      </c>
      <c r="D1150" s="5">
        <v>1499.99</v>
      </c>
      <c r="E1150" s="3">
        <v>30233</v>
      </c>
      <c r="F1150" s="3">
        <v>5965</v>
      </c>
      <c r="G1150" s="3">
        <v>136</v>
      </c>
      <c r="H1150" s="4" t="s">
        <v>14</v>
      </c>
      <c r="I1150" s="2">
        <v>4.3384036999999998</v>
      </c>
      <c r="J1150" s="3">
        <v>20.5</v>
      </c>
      <c r="K1150" s="1">
        <v>42967</v>
      </c>
      <c r="L1150" s="4" t="s">
        <v>34</v>
      </c>
      <c r="M1150" s="2">
        <f t="shared" si="119"/>
        <v>0.19730096252439389</v>
      </c>
      <c r="N1150" s="5">
        <f t="shared" si="120"/>
        <v>45349197.670000002</v>
      </c>
      <c r="O1150" s="2" t="str">
        <f t="shared" si="121"/>
        <v>Very High</v>
      </c>
      <c r="P1150" s="2" t="str">
        <f t="shared" si="122"/>
        <v>Medium</v>
      </c>
      <c r="Q1150" s="2" t="str">
        <f t="shared" si="123"/>
        <v>Good</v>
      </c>
      <c r="R1150" s="2" t="str">
        <f t="shared" si="124"/>
        <v>Very Low</v>
      </c>
      <c r="S1150" s="2" t="str">
        <f t="shared" si="125"/>
        <v>25-50M</v>
      </c>
    </row>
    <row r="1151" spans="1:19" x14ac:dyDescent="0.2">
      <c r="A1151" s="3">
        <v>4011916</v>
      </c>
      <c r="B1151" s="4" t="s">
        <v>11828</v>
      </c>
      <c r="C1151" s="4" t="s">
        <v>11829</v>
      </c>
      <c r="D1151" s="5">
        <v>399.99</v>
      </c>
      <c r="E1151" s="3">
        <v>30233</v>
      </c>
      <c r="F1151" s="3">
        <v>158</v>
      </c>
      <c r="G1151" s="3">
        <v>96</v>
      </c>
      <c r="H1151" s="4" t="s">
        <v>56</v>
      </c>
      <c r="I1151" s="2">
        <v>3.9948337</v>
      </c>
      <c r="J1151" s="3">
        <v>7.5</v>
      </c>
      <c r="K1151" s="1">
        <v>44314</v>
      </c>
      <c r="L1151" s="4" t="s">
        <v>198</v>
      </c>
      <c r="M1151" s="2">
        <f t="shared" si="119"/>
        <v>5.2260774650216653E-3</v>
      </c>
      <c r="N1151" s="5">
        <f t="shared" si="120"/>
        <v>12092897.67</v>
      </c>
      <c r="O1151" s="2" t="str">
        <f t="shared" si="121"/>
        <v>Very Low</v>
      </c>
      <c r="P1151" s="2" t="str">
        <f t="shared" si="122"/>
        <v>Medium</v>
      </c>
      <c r="Q1151" s="2" t="str">
        <f t="shared" si="123"/>
        <v>Fair</v>
      </c>
      <c r="R1151" s="2" t="str">
        <f t="shared" si="124"/>
        <v>Very Low</v>
      </c>
      <c r="S1151" s="2" t="str">
        <f t="shared" si="125"/>
        <v>&lt;25M</v>
      </c>
    </row>
    <row r="1152" spans="1:19" x14ac:dyDescent="0.2">
      <c r="A1152" s="3">
        <v>5037458</v>
      </c>
      <c r="B1152" s="4" t="s">
        <v>10515</v>
      </c>
      <c r="C1152" s="4" t="s">
        <v>10516</v>
      </c>
      <c r="D1152" s="5">
        <v>399.99</v>
      </c>
      <c r="E1152" s="3">
        <v>30144</v>
      </c>
      <c r="F1152" s="3">
        <v>200</v>
      </c>
      <c r="G1152" s="3">
        <v>51</v>
      </c>
      <c r="H1152" s="4" t="s">
        <v>56</v>
      </c>
      <c r="I1152" s="2">
        <v>4.3060055000000004</v>
      </c>
      <c r="J1152" s="3">
        <v>4.5</v>
      </c>
      <c r="K1152" s="1">
        <v>44917</v>
      </c>
      <c r="L1152" s="4" t="s">
        <v>2428</v>
      </c>
      <c r="M1152" s="2">
        <f t="shared" si="119"/>
        <v>6.6348195329087051E-3</v>
      </c>
      <c r="N1152" s="5">
        <f t="shared" si="120"/>
        <v>12057298.560000001</v>
      </c>
      <c r="O1152" s="2" t="str">
        <f t="shared" si="121"/>
        <v>Very Low</v>
      </c>
      <c r="P1152" s="2" t="str">
        <f t="shared" si="122"/>
        <v>Medium</v>
      </c>
      <c r="Q1152" s="2" t="str">
        <f t="shared" si="123"/>
        <v>Good</v>
      </c>
      <c r="R1152" s="2" t="str">
        <f t="shared" si="124"/>
        <v>Very Low</v>
      </c>
      <c r="S1152" s="2" t="str">
        <f t="shared" si="125"/>
        <v>&lt;25M</v>
      </c>
    </row>
    <row r="1153" spans="1:19" x14ac:dyDescent="0.2">
      <c r="A1153" s="3">
        <v>1299854</v>
      </c>
      <c r="B1153" s="4" t="s">
        <v>874</v>
      </c>
      <c r="C1153" s="4" t="s">
        <v>875</v>
      </c>
      <c r="D1153" s="5">
        <v>399.99</v>
      </c>
      <c r="E1153" s="3">
        <v>30109</v>
      </c>
      <c r="F1153" s="3">
        <v>7143</v>
      </c>
      <c r="G1153" s="3">
        <v>44</v>
      </c>
      <c r="H1153" s="4" t="s">
        <v>14</v>
      </c>
      <c r="I1153" s="2">
        <v>4.518688</v>
      </c>
      <c r="J1153" s="3">
        <v>4.5</v>
      </c>
      <c r="K1153" s="1">
        <v>42937</v>
      </c>
      <c r="L1153" s="4" t="s">
        <v>876</v>
      </c>
      <c r="M1153" s="2">
        <f t="shared" si="119"/>
        <v>0.237238035138995</v>
      </c>
      <c r="N1153" s="5">
        <f t="shared" si="120"/>
        <v>12043298.91</v>
      </c>
      <c r="O1153" s="2" t="str">
        <f t="shared" si="121"/>
        <v>Very Low</v>
      </c>
      <c r="P1153" s="2" t="str">
        <f t="shared" si="122"/>
        <v>Medium</v>
      </c>
      <c r="Q1153" s="2" t="str">
        <f t="shared" si="123"/>
        <v>Very Good</v>
      </c>
      <c r="R1153" s="2" t="str">
        <f t="shared" si="124"/>
        <v>Low</v>
      </c>
      <c r="S1153" s="2" t="str">
        <f t="shared" si="125"/>
        <v>&lt;25M</v>
      </c>
    </row>
    <row r="1154" spans="1:19" x14ac:dyDescent="0.2">
      <c r="A1154" s="3">
        <v>1987226</v>
      </c>
      <c r="B1154" s="4" t="s">
        <v>9368</v>
      </c>
      <c r="C1154" s="4" t="s">
        <v>9369</v>
      </c>
      <c r="D1154" s="5">
        <v>399.99</v>
      </c>
      <c r="E1154" s="3">
        <v>30103</v>
      </c>
      <c r="F1154" s="3">
        <v>251</v>
      </c>
      <c r="G1154" s="3">
        <v>175</v>
      </c>
      <c r="H1154" s="4" t="s">
        <v>14</v>
      </c>
      <c r="I1154" s="2">
        <v>3.6109041999999998</v>
      </c>
      <c r="J1154" s="3">
        <v>24.5</v>
      </c>
      <c r="K1154" s="1">
        <v>43397</v>
      </c>
      <c r="L1154" s="4" t="s">
        <v>311</v>
      </c>
      <c r="M1154" s="2">
        <f t="shared" ref="M1154:M1217" si="126" xml:space="preserve"> F1154/E1154</f>
        <v>8.3380393980666372E-3</v>
      </c>
      <c r="N1154" s="5">
        <f t="shared" ref="N1154:N1217" si="127">D1154*E1154</f>
        <v>12040898.970000001</v>
      </c>
      <c r="O1154" s="2" t="str">
        <f t="shared" si="121"/>
        <v>Very Low</v>
      </c>
      <c r="P1154" s="2" t="str">
        <f t="shared" si="122"/>
        <v>Medium</v>
      </c>
      <c r="Q1154" s="2" t="str">
        <f t="shared" si="123"/>
        <v>Fair</v>
      </c>
      <c r="R1154" s="2" t="str">
        <f t="shared" si="124"/>
        <v>Very Low</v>
      </c>
      <c r="S1154" s="2" t="str">
        <f t="shared" si="125"/>
        <v>&lt;25M</v>
      </c>
    </row>
    <row r="1155" spans="1:19" x14ac:dyDescent="0.2">
      <c r="A1155" s="3">
        <v>3350306</v>
      </c>
      <c r="B1155" s="4" t="s">
        <v>5928</v>
      </c>
      <c r="C1155" s="4" t="s">
        <v>5929</v>
      </c>
      <c r="D1155" s="5">
        <v>399.99</v>
      </c>
      <c r="E1155" s="3">
        <v>30096</v>
      </c>
      <c r="F1155" s="3">
        <v>548</v>
      </c>
      <c r="G1155" s="3">
        <v>79</v>
      </c>
      <c r="H1155" s="4" t="s">
        <v>56</v>
      </c>
      <c r="I1155" s="2">
        <v>4.091342</v>
      </c>
      <c r="J1155" s="3">
        <v>8</v>
      </c>
      <c r="K1155" s="1">
        <v>44032</v>
      </c>
      <c r="L1155" s="4" t="s">
        <v>39</v>
      </c>
      <c r="M1155" s="2">
        <f t="shared" si="126"/>
        <v>1.8208399787347156E-2</v>
      </c>
      <c r="N1155" s="5">
        <f t="shared" si="127"/>
        <v>12038099.040000001</v>
      </c>
      <c r="O1155" s="2" t="str">
        <f t="shared" ref="O1155:O1218" si="128">IF(D1155&gt;=1200,"Very High",IF(D1155&gt;=1000,"High",IF(D1155&gt;=800,"Medium",IF(D1155&gt;=600,"Low",IF(D1155&lt;=599.99,"Very Low","Invalid")))))</f>
        <v>Very Low</v>
      </c>
      <c r="P1155" s="2" t="str">
        <f t="shared" ref="P1155:P1218" si="129">IF(E1155&gt;=150000,"Very High",IF(E1155&gt;=75000,"High",IF(E1155&gt;=25000,"Medium",IF(E1155&gt;=10000,"Low",IF(E1155&lt;=9999,"Very Low","Invalid")))))</f>
        <v>Medium</v>
      </c>
      <c r="Q1155" s="2" t="str">
        <f t="shared" ref="Q1155:Q1218" si="130">IF(I1155&gt;=4.5,"Very Good",IF(I1155&gt;=4,"Good",IF(I1155&gt;=3,"Fair",IF(I1155&lt;=2.99,"Poor","Invalid"))))</f>
        <v>Good</v>
      </c>
      <c r="R1155" s="2" t="str">
        <f t="shared" ref="R1155:R1218" si="131">IF(M1155&gt;=0.5,"Very High",IF(M1155&gt;=0.4,"High",IF(M1155&gt;=0.3,"Medium",IF(M1155&gt;=0.2,"Low",IF(M1155&gt;0,"Very Low","Invalid")))))</f>
        <v>Very Low</v>
      </c>
      <c r="S1155" s="2" t="str">
        <f t="shared" ref="S1155:S1218" si="132">IF(N1155&gt;=1000000000,"&gt; 1B",IF(N1155&gt;=75000000, "75M-1B",IF(N1155&gt;=50000000,"50-75M",IF(N1155&gt;=25000000,"25-50M",IF(N1155&gt;0,"&lt;25M","Invalid")))))</f>
        <v>&lt;25M</v>
      </c>
    </row>
    <row r="1156" spans="1:19" x14ac:dyDescent="0.2">
      <c r="A1156" s="3">
        <v>1968412</v>
      </c>
      <c r="B1156" s="4" t="s">
        <v>872</v>
      </c>
      <c r="C1156" s="4" t="s">
        <v>873</v>
      </c>
      <c r="D1156" s="5">
        <v>1299.99</v>
      </c>
      <c r="E1156" s="3">
        <v>30088</v>
      </c>
      <c r="F1156" s="3">
        <v>7148</v>
      </c>
      <c r="G1156" s="3">
        <v>88</v>
      </c>
      <c r="H1156" s="4" t="s">
        <v>56</v>
      </c>
      <c r="I1156" s="2">
        <v>4.6730584999999998</v>
      </c>
      <c r="J1156" s="3">
        <v>11.5</v>
      </c>
      <c r="K1156" s="1">
        <v>43388</v>
      </c>
      <c r="L1156" s="4" t="s">
        <v>408</v>
      </c>
      <c r="M1156" s="2">
        <f t="shared" si="126"/>
        <v>0.23756979526721617</v>
      </c>
      <c r="N1156" s="5">
        <f t="shared" si="127"/>
        <v>39114099.119999997</v>
      </c>
      <c r="O1156" s="2" t="str">
        <f t="shared" si="128"/>
        <v>Very High</v>
      </c>
      <c r="P1156" s="2" t="str">
        <f t="shared" si="129"/>
        <v>Medium</v>
      </c>
      <c r="Q1156" s="2" t="str">
        <f t="shared" si="130"/>
        <v>Very Good</v>
      </c>
      <c r="R1156" s="2" t="str">
        <f t="shared" si="131"/>
        <v>Low</v>
      </c>
      <c r="S1156" s="2" t="str">
        <f t="shared" si="132"/>
        <v>25-50M</v>
      </c>
    </row>
    <row r="1157" spans="1:19" x14ac:dyDescent="0.2">
      <c r="A1157" s="3">
        <v>2910184</v>
      </c>
      <c r="B1157" s="4" t="s">
        <v>10863</v>
      </c>
      <c r="C1157" s="4" t="s">
        <v>10864</v>
      </c>
      <c r="D1157" s="5">
        <v>399.99</v>
      </c>
      <c r="E1157" s="3">
        <v>30047</v>
      </c>
      <c r="F1157" s="3">
        <v>187</v>
      </c>
      <c r="G1157" s="3">
        <v>8</v>
      </c>
      <c r="H1157" s="4" t="s">
        <v>14</v>
      </c>
      <c r="I1157" s="2">
        <v>3.4636830000000001</v>
      </c>
      <c r="J1157" s="3">
        <v>1</v>
      </c>
      <c r="K1157" s="1">
        <v>43915</v>
      </c>
      <c r="L1157" s="4" t="s">
        <v>28</v>
      </c>
      <c r="M1157" s="2">
        <f t="shared" si="126"/>
        <v>6.2235830532166277E-3</v>
      </c>
      <c r="N1157" s="5">
        <f t="shared" si="127"/>
        <v>12018499.530000001</v>
      </c>
      <c r="O1157" s="2" t="str">
        <f t="shared" si="128"/>
        <v>Very Low</v>
      </c>
      <c r="P1157" s="2" t="str">
        <f t="shared" si="129"/>
        <v>Medium</v>
      </c>
      <c r="Q1157" s="2" t="str">
        <f t="shared" si="130"/>
        <v>Fair</v>
      </c>
      <c r="R1157" s="2" t="str">
        <f t="shared" si="131"/>
        <v>Very Low</v>
      </c>
      <c r="S1157" s="2" t="str">
        <f t="shared" si="132"/>
        <v>&lt;25M</v>
      </c>
    </row>
    <row r="1158" spans="1:19" x14ac:dyDescent="0.2">
      <c r="A1158" s="3">
        <v>5019918</v>
      </c>
      <c r="B1158" s="4" t="s">
        <v>12636</v>
      </c>
      <c r="C1158" s="4" t="s">
        <v>12637</v>
      </c>
      <c r="D1158" s="5">
        <v>399.99</v>
      </c>
      <c r="E1158" s="3">
        <v>30034</v>
      </c>
      <c r="F1158" s="3">
        <v>140</v>
      </c>
      <c r="G1158" s="3">
        <v>57</v>
      </c>
      <c r="H1158" s="4" t="s">
        <v>14</v>
      </c>
      <c r="I1158" s="2">
        <v>4.4440790000000003</v>
      </c>
      <c r="J1158" s="3">
        <v>11</v>
      </c>
      <c r="K1158" s="1">
        <v>44906</v>
      </c>
      <c r="L1158" s="4" t="s">
        <v>263</v>
      </c>
      <c r="M1158" s="2">
        <f t="shared" si="126"/>
        <v>4.6613837650662585E-3</v>
      </c>
      <c r="N1158" s="5">
        <f t="shared" si="127"/>
        <v>12013299.66</v>
      </c>
      <c r="O1158" s="2" t="str">
        <f t="shared" si="128"/>
        <v>Very Low</v>
      </c>
      <c r="P1158" s="2" t="str">
        <f t="shared" si="129"/>
        <v>Medium</v>
      </c>
      <c r="Q1158" s="2" t="str">
        <f t="shared" si="130"/>
        <v>Good</v>
      </c>
      <c r="R1158" s="2" t="str">
        <f t="shared" si="131"/>
        <v>Very Low</v>
      </c>
      <c r="S1158" s="2" t="str">
        <f t="shared" si="132"/>
        <v>&lt;25M</v>
      </c>
    </row>
    <row r="1159" spans="1:19" x14ac:dyDescent="0.2">
      <c r="A1159" s="3">
        <v>1562640</v>
      </c>
      <c r="B1159" s="4" t="s">
        <v>1143</v>
      </c>
      <c r="C1159" s="4" t="s">
        <v>1144</v>
      </c>
      <c r="D1159" s="5">
        <v>1699.99</v>
      </c>
      <c r="E1159" s="3">
        <v>30021</v>
      </c>
      <c r="F1159" s="3">
        <v>5341</v>
      </c>
      <c r="G1159" s="3">
        <v>126</v>
      </c>
      <c r="H1159" s="4" t="s">
        <v>14</v>
      </c>
      <c r="I1159" s="2">
        <v>4.6214785999999997</v>
      </c>
      <c r="J1159" s="3">
        <v>6.5</v>
      </c>
      <c r="K1159" s="1">
        <v>43151</v>
      </c>
      <c r="L1159" s="4" t="s">
        <v>104</v>
      </c>
      <c r="M1159" s="2">
        <f t="shared" si="126"/>
        <v>0.17790879717531061</v>
      </c>
      <c r="N1159" s="5">
        <f t="shared" si="127"/>
        <v>51035399.789999999</v>
      </c>
      <c r="O1159" s="2" t="str">
        <f t="shared" si="128"/>
        <v>Very High</v>
      </c>
      <c r="P1159" s="2" t="str">
        <f t="shared" si="129"/>
        <v>Medium</v>
      </c>
      <c r="Q1159" s="2" t="str">
        <f t="shared" si="130"/>
        <v>Very Good</v>
      </c>
      <c r="R1159" s="2" t="str">
        <f t="shared" si="131"/>
        <v>Very Low</v>
      </c>
      <c r="S1159" s="2" t="str">
        <f t="shared" si="132"/>
        <v>50-75M</v>
      </c>
    </row>
    <row r="1160" spans="1:19" x14ac:dyDescent="0.2">
      <c r="A1160" s="3">
        <v>4603936</v>
      </c>
      <c r="B1160" s="4" t="s">
        <v>1714</v>
      </c>
      <c r="C1160" s="4" t="s">
        <v>1715</v>
      </c>
      <c r="D1160" s="5">
        <v>1299.99</v>
      </c>
      <c r="E1160" s="3">
        <v>29986</v>
      </c>
      <c r="F1160" s="3">
        <v>3289</v>
      </c>
      <c r="G1160" s="3">
        <v>245</v>
      </c>
      <c r="H1160" s="4" t="s">
        <v>14</v>
      </c>
      <c r="I1160" s="2">
        <v>4.7971124999999999</v>
      </c>
      <c r="J1160" s="3">
        <v>65</v>
      </c>
      <c r="K1160" s="1">
        <v>44639</v>
      </c>
      <c r="L1160" s="4" t="s">
        <v>82</v>
      </c>
      <c r="M1160" s="2">
        <f t="shared" si="126"/>
        <v>0.10968451944240645</v>
      </c>
      <c r="N1160" s="5">
        <f t="shared" si="127"/>
        <v>38981500.140000001</v>
      </c>
      <c r="O1160" s="2" t="str">
        <f t="shared" si="128"/>
        <v>Very High</v>
      </c>
      <c r="P1160" s="2" t="str">
        <f t="shared" si="129"/>
        <v>Medium</v>
      </c>
      <c r="Q1160" s="2" t="str">
        <f t="shared" si="130"/>
        <v>Very Good</v>
      </c>
      <c r="R1160" s="2" t="str">
        <f t="shared" si="131"/>
        <v>Very Low</v>
      </c>
      <c r="S1160" s="2" t="str">
        <f t="shared" si="132"/>
        <v>25-50M</v>
      </c>
    </row>
    <row r="1161" spans="1:19" x14ac:dyDescent="0.2">
      <c r="A1161" s="3">
        <v>3251732</v>
      </c>
      <c r="B1161" s="4" t="s">
        <v>6209</v>
      </c>
      <c r="C1161" s="4" t="s">
        <v>6210</v>
      </c>
      <c r="D1161" s="5">
        <v>399.99</v>
      </c>
      <c r="E1161" s="3">
        <v>29972</v>
      </c>
      <c r="F1161" s="3">
        <v>508</v>
      </c>
      <c r="G1161" s="3">
        <v>61</v>
      </c>
      <c r="H1161" s="4" t="s">
        <v>14</v>
      </c>
      <c r="I1161" s="2">
        <v>4.2582899999999997</v>
      </c>
      <c r="J1161" s="3">
        <v>9</v>
      </c>
      <c r="K1161" s="1">
        <v>44001</v>
      </c>
      <c r="L1161" s="4" t="s">
        <v>34</v>
      </c>
      <c r="M1161" s="2">
        <f t="shared" si="126"/>
        <v>1.6949152542372881E-2</v>
      </c>
      <c r="N1161" s="5">
        <f t="shared" si="127"/>
        <v>11988500.280000001</v>
      </c>
      <c r="O1161" s="2" t="str">
        <f t="shared" si="128"/>
        <v>Very Low</v>
      </c>
      <c r="P1161" s="2" t="str">
        <f t="shared" si="129"/>
        <v>Medium</v>
      </c>
      <c r="Q1161" s="2" t="str">
        <f t="shared" si="130"/>
        <v>Good</v>
      </c>
      <c r="R1161" s="2" t="str">
        <f t="shared" si="131"/>
        <v>Very Low</v>
      </c>
      <c r="S1161" s="2" t="str">
        <f t="shared" si="132"/>
        <v>&lt;25M</v>
      </c>
    </row>
    <row r="1162" spans="1:19" x14ac:dyDescent="0.2">
      <c r="A1162" s="3">
        <v>1909030</v>
      </c>
      <c r="B1162" s="4" t="s">
        <v>1172</v>
      </c>
      <c r="C1162" s="4" t="s">
        <v>1173</v>
      </c>
      <c r="D1162" s="5">
        <v>1099.99</v>
      </c>
      <c r="E1162" s="3">
        <v>29953</v>
      </c>
      <c r="F1162" s="3">
        <v>5252</v>
      </c>
      <c r="G1162" s="3">
        <v>587</v>
      </c>
      <c r="H1162" s="4" t="s">
        <v>56</v>
      </c>
      <c r="I1162" s="2">
        <v>4.4037199999999999</v>
      </c>
      <c r="J1162" s="3">
        <v>38.5</v>
      </c>
      <c r="K1162" s="1">
        <v>43355</v>
      </c>
      <c r="L1162" s="4" t="s">
        <v>15</v>
      </c>
      <c r="M1162" s="2">
        <f t="shared" si="126"/>
        <v>0.17534136814342469</v>
      </c>
      <c r="N1162" s="5">
        <f t="shared" si="127"/>
        <v>32948000.469999999</v>
      </c>
      <c r="O1162" s="2" t="str">
        <f t="shared" si="128"/>
        <v>High</v>
      </c>
      <c r="P1162" s="2" t="str">
        <f t="shared" si="129"/>
        <v>Medium</v>
      </c>
      <c r="Q1162" s="2" t="str">
        <f t="shared" si="130"/>
        <v>Good</v>
      </c>
      <c r="R1162" s="2" t="str">
        <f t="shared" si="131"/>
        <v>Very Low</v>
      </c>
      <c r="S1162" s="2" t="str">
        <f t="shared" si="132"/>
        <v>25-50M</v>
      </c>
    </row>
    <row r="1163" spans="1:19" x14ac:dyDescent="0.2">
      <c r="A1163" s="3">
        <v>5429576</v>
      </c>
      <c r="B1163" s="4" t="s">
        <v>9427</v>
      </c>
      <c r="C1163" s="4" t="s">
        <v>9428</v>
      </c>
      <c r="D1163" s="5">
        <v>399.99</v>
      </c>
      <c r="E1163" s="3">
        <v>29945</v>
      </c>
      <c r="F1163" s="3">
        <v>248</v>
      </c>
      <c r="G1163" s="3">
        <v>16</v>
      </c>
      <c r="H1163" s="4" t="s">
        <v>14</v>
      </c>
      <c r="I1163" s="2">
        <v>4.4117499999999996</v>
      </c>
      <c r="J1163" s="3">
        <v>2.5</v>
      </c>
      <c r="K1163" s="1">
        <v>45114</v>
      </c>
      <c r="L1163" s="4" t="s">
        <v>394</v>
      </c>
      <c r="M1163" s="2">
        <f t="shared" si="126"/>
        <v>8.281850058440475E-3</v>
      </c>
      <c r="N1163" s="5">
        <f t="shared" si="127"/>
        <v>11977700.550000001</v>
      </c>
      <c r="O1163" s="2" t="str">
        <f t="shared" si="128"/>
        <v>Very Low</v>
      </c>
      <c r="P1163" s="2" t="str">
        <f t="shared" si="129"/>
        <v>Medium</v>
      </c>
      <c r="Q1163" s="2" t="str">
        <f t="shared" si="130"/>
        <v>Good</v>
      </c>
      <c r="R1163" s="2" t="str">
        <f t="shared" si="131"/>
        <v>Very Low</v>
      </c>
      <c r="S1163" s="2" t="str">
        <f t="shared" si="132"/>
        <v>&lt;25M</v>
      </c>
    </row>
    <row r="1164" spans="1:19" x14ac:dyDescent="0.2">
      <c r="A1164" s="3">
        <v>4949030</v>
      </c>
      <c r="B1164" s="4" t="s">
        <v>11024</v>
      </c>
      <c r="C1164" s="4" t="s">
        <v>11025</v>
      </c>
      <c r="D1164" s="5">
        <v>399.99</v>
      </c>
      <c r="E1164" s="3">
        <v>29925</v>
      </c>
      <c r="F1164" s="3">
        <v>182</v>
      </c>
      <c r="G1164" s="3">
        <v>27</v>
      </c>
      <c r="H1164" s="4" t="s">
        <v>56</v>
      </c>
      <c r="I1164" s="2">
        <v>4.3255369999999997</v>
      </c>
      <c r="J1164" s="3">
        <v>4</v>
      </c>
      <c r="K1164" s="1">
        <v>44861</v>
      </c>
      <c r="L1164" s="4" t="s">
        <v>255</v>
      </c>
      <c r="M1164" s="2">
        <f t="shared" si="126"/>
        <v>6.0818713450292395E-3</v>
      </c>
      <c r="N1164" s="5">
        <f t="shared" si="127"/>
        <v>11969700.75</v>
      </c>
      <c r="O1164" s="2" t="str">
        <f t="shared" si="128"/>
        <v>Very Low</v>
      </c>
      <c r="P1164" s="2" t="str">
        <f t="shared" si="129"/>
        <v>Medium</v>
      </c>
      <c r="Q1164" s="2" t="str">
        <f t="shared" si="130"/>
        <v>Good</v>
      </c>
      <c r="R1164" s="2" t="str">
        <f t="shared" si="131"/>
        <v>Very Low</v>
      </c>
      <c r="S1164" s="2" t="str">
        <f t="shared" si="132"/>
        <v>&lt;25M</v>
      </c>
    </row>
    <row r="1165" spans="1:19" x14ac:dyDescent="0.2">
      <c r="A1165" s="3">
        <v>4264312</v>
      </c>
      <c r="B1165" s="4" t="s">
        <v>12972</v>
      </c>
      <c r="C1165" s="4" t="s">
        <v>12973</v>
      </c>
      <c r="D1165" s="5">
        <v>399.99</v>
      </c>
      <c r="E1165" s="3">
        <v>29900</v>
      </c>
      <c r="F1165" s="3">
        <v>132</v>
      </c>
      <c r="G1165" s="3">
        <v>38</v>
      </c>
      <c r="H1165" s="4" t="s">
        <v>14</v>
      </c>
      <c r="I1165" s="2">
        <v>4.2667830000000002</v>
      </c>
      <c r="J1165" s="3">
        <v>10</v>
      </c>
      <c r="K1165" s="1">
        <v>44434</v>
      </c>
      <c r="L1165" s="4" t="s">
        <v>6336</v>
      </c>
      <c r="M1165" s="2">
        <f t="shared" si="126"/>
        <v>4.4147157190635453E-3</v>
      </c>
      <c r="N1165" s="5">
        <f t="shared" si="127"/>
        <v>11959701</v>
      </c>
      <c r="O1165" s="2" t="str">
        <f t="shared" si="128"/>
        <v>Very Low</v>
      </c>
      <c r="P1165" s="2" t="str">
        <f t="shared" si="129"/>
        <v>Medium</v>
      </c>
      <c r="Q1165" s="2" t="str">
        <f t="shared" si="130"/>
        <v>Good</v>
      </c>
      <c r="R1165" s="2" t="str">
        <f t="shared" si="131"/>
        <v>Very Low</v>
      </c>
      <c r="S1165" s="2" t="str">
        <f t="shared" si="132"/>
        <v>&lt;25M</v>
      </c>
    </row>
    <row r="1166" spans="1:19" x14ac:dyDescent="0.2">
      <c r="A1166" s="3">
        <v>3491750</v>
      </c>
      <c r="B1166" s="4" t="s">
        <v>10461</v>
      </c>
      <c r="C1166" s="4" t="s">
        <v>10462</v>
      </c>
      <c r="D1166" s="5">
        <v>399.99</v>
      </c>
      <c r="E1166" s="3">
        <v>29899</v>
      </c>
      <c r="F1166" s="3">
        <v>201</v>
      </c>
      <c r="G1166" s="3">
        <v>27</v>
      </c>
      <c r="H1166" s="4" t="s">
        <v>56</v>
      </c>
      <c r="I1166" s="2">
        <v>4.1225553000000001</v>
      </c>
      <c r="J1166" s="3">
        <v>3</v>
      </c>
      <c r="K1166" s="1">
        <v>44085</v>
      </c>
      <c r="L1166" s="4" t="s">
        <v>4776</v>
      </c>
      <c r="M1166" s="2">
        <f t="shared" si="126"/>
        <v>6.7226328639753835E-3</v>
      </c>
      <c r="N1166" s="5">
        <f t="shared" si="127"/>
        <v>11959301.01</v>
      </c>
      <c r="O1166" s="2" t="str">
        <f t="shared" si="128"/>
        <v>Very Low</v>
      </c>
      <c r="P1166" s="2" t="str">
        <f t="shared" si="129"/>
        <v>Medium</v>
      </c>
      <c r="Q1166" s="2" t="str">
        <f t="shared" si="130"/>
        <v>Good</v>
      </c>
      <c r="R1166" s="2" t="str">
        <f t="shared" si="131"/>
        <v>Very Low</v>
      </c>
      <c r="S1166" s="2" t="str">
        <f t="shared" si="132"/>
        <v>&lt;25M</v>
      </c>
    </row>
    <row r="1167" spans="1:19" x14ac:dyDescent="0.2">
      <c r="A1167" s="3">
        <v>1144726</v>
      </c>
      <c r="B1167" s="4" t="s">
        <v>1258</v>
      </c>
      <c r="C1167" s="4" t="s">
        <v>1259</v>
      </c>
      <c r="D1167" s="5">
        <v>1299.99</v>
      </c>
      <c r="E1167" s="3">
        <v>29889</v>
      </c>
      <c r="F1167" s="3">
        <v>4783</v>
      </c>
      <c r="G1167" s="3">
        <v>162</v>
      </c>
      <c r="H1167" s="4" t="s">
        <v>142</v>
      </c>
      <c r="I1167" s="2">
        <v>4.5423603000000004</v>
      </c>
      <c r="J1167" s="3">
        <v>10.5</v>
      </c>
      <c r="K1167" s="1">
        <v>42808</v>
      </c>
      <c r="L1167" s="4" t="s">
        <v>384</v>
      </c>
      <c r="M1167" s="2">
        <f t="shared" si="126"/>
        <v>0.16002542741476797</v>
      </c>
      <c r="N1167" s="5">
        <f t="shared" si="127"/>
        <v>38855401.109999999</v>
      </c>
      <c r="O1167" s="2" t="str">
        <f t="shared" si="128"/>
        <v>Very High</v>
      </c>
      <c r="P1167" s="2" t="str">
        <f t="shared" si="129"/>
        <v>Medium</v>
      </c>
      <c r="Q1167" s="2" t="str">
        <f t="shared" si="130"/>
        <v>Very Good</v>
      </c>
      <c r="R1167" s="2" t="str">
        <f t="shared" si="131"/>
        <v>Very Low</v>
      </c>
      <c r="S1167" s="2" t="str">
        <f t="shared" si="132"/>
        <v>25-50M</v>
      </c>
    </row>
    <row r="1168" spans="1:19" x14ac:dyDescent="0.2">
      <c r="A1168" s="3">
        <v>4098152</v>
      </c>
      <c r="B1168" s="4" t="s">
        <v>10885</v>
      </c>
      <c r="C1168" s="4" t="s">
        <v>10886</v>
      </c>
      <c r="D1168" s="5">
        <v>399.99</v>
      </c>
      <c r="E1168" s="3">
        <v>29855</v>
      </c>
      <c r="F1168" s="3">
        <v>187</v>
      </c>
      <c r="G1168" s="3">
        <v>130</v>
      </c>
      <c r="H1168" s="4" t="s">
        <v>56</v>
      </c>
      <c r="I1168" s="2">
        <v>4.3682675</v>
      </c>
      <c r="J1168" s="3">
        <v>11.5</v>
      </c>
      <c r="K1168" s="1">
        <v>44350</v>
      </c>
      <c r="L1168" s="4" t="s">
        <v>28</v>
      </c>
      <c r="M1168" s="2">
        <f t="shared" si="126"/>
        <v>6.2636074359403784E-3</v>
      </c>
      <c r="N1168" s="5">
        <f t="shared" si="127"/>
        <v>11941701.450000001</v>
      </c>
      <c r="O1168" s="2" t="str">
        <f t="shared" si="128"/>
        <v>Very Low</v>
      </c>
      <c r="P1168" s="2" t="str">
        <f t="shared" si="129"/>
        <v>Medium</v>
      </c>
      <c r="Q1168" s="2" t="str">
        <f t="shared" si="130"/>
        <v>Good</v>
      </c>
      <c r="R1168" s="2" t="str">
        <f t="shared" si="131"/>
        <v>Very Low</v>
      </c>
      <c r="S1168" s="2" t="str">
        <f t="shared" si="132"/>
        <v>&lt;25M</v>
      </c>
    </row>
    <row r="1169" spans="1:19" x14ac:dyDescent="0.2">
      <c r="A1169" s="3">
        <v>657734</v>
      </c>
      <c r="B1169" s="4" t="s">
        <v>10249</v>
      </c>
      <c r="C1169" s="4" t="s">
        <v>10250</v>
      </c>
      <c r="D1169" s="5">
        <v>399.99</v>
      </c>
      <c r="E1169" s="3">
        <v>29838</v>
      </c>
      <c r="F1169" s="3">
        <v>209</v>
      </c>
      <c r="G1169" s="3">
        <v>26</v>
      </c>
      <c r="H1169" s="4" t="s">
        <v>14</v>
      </c>
      <c r="I1169" s="2">
        <v>3.4481258000000001</v>
      </c>
      <c r="J1169" s="3">
        <v>3.5</v>
      </c>
      <c r="K1169" s="1">
        <v>42310</v>
      </c>
      <c r="L1169" s="4" t="s">
        <v>3696</v>
      </c>
      <c r="M1169" s="2">
        <f t="shared" si="126"/>
        <v>7.0044909176218244E-3</v>
      </c>
      <c r="N1169" s="5">
        <f t="shared" si="127"/>
        <v>11934901.620000001</v>
      </c>
      <c r="O1169" s="2" t="str">
        <f t="shared" si="128"/>
        <v>Very Low</v>
      </c>
      <c r="P1169" s="2" t="str">
        <f t="shared" si="129"/>
        <v>Medium</v>
      </c>
      <c r="Q1169" s="2" t="str">
        <f t="shared" si="130"/>
        <v>Fair</v>
      </c>
      <c r="R1169" s="2" t="str">
        <f t="shared" si="131"/>
        <v>Very Low</v>
      </c>
      <c r="S1169" s="2" t="str">
        <f t="shared" si="132"/>
        <v>&lt;25M</v>
      </c>
    </row>
    <row r="1170" spans="1:19" x14ac:dyDescent="0.2">
      <c r="A1170" s="3">
        <v>798580</v>
      </c>
      <c r="B1170" s="4" t="s">
        <v>1072</v>
      </c>
      <c r="C1170" s="4" t="s">
        <v>1073</v>
      </c>
      <c r="D1170" s="5">
        <v>399.99</v>
      </c>
      <c r="E1170" s="3">
        <v>29831</v>
      </c>
      <c r="F1170" s="3">
        <v>5633</v>
      </c>
      <c r="G1170" s="3">
        <v>57</v>
      </c>
      <c r="H1170" s="4" t="s">
        <v>14</v>
      </c>
      <c r="I1170" s="2">
        <v>4.5041264999999999</v>
      </c>
      <c r="J1170" s="3">
        <v>13.5</v>
      </c>
      <c r="K1170" s="1">
        <v>42449</v>
      </c>
      <c r="L1170" s="4" t="s">
        <v>316</v>
      </c>
      <c r="M1170" s="2">
        <f t="shared" si="126"/>
        <v>0.18883041131708625</v>
      </c>
      <c r="N1170" s="5">
        <f t="shared" si="127"/>
        <v>11932101.689999999</v>
      </c>
      <c r="O1170" s="2" t="str">
        <f t="shared" si="128"/>
        <v>Very Low</v>
      </c>
      <c r="P1170" s="2" t="str">
        <f t="shared" si="129"/>
        <v>Medium</v>
      </c>
      <c r="Q1170" s="2" t="str">
        <f t="shared" si="130"/>
        <v>Very Good</v>
      </c>
      <c r="R1170" s="2" t="str">
        <f t="shared" si="131"/>
        <v>Very Low</v>
      </c>
      <c r="S1170" s="2" t="str">
        <f t="shared" si="132"/>
        <v>&lt;25M</v>
      </c>
    </row>
    <row r="1171" spans="1:19" x14ac:dyDescent="0.2">
      <c r="A1171" s="3">
        <v>1262952</v>
      </c>
      <c r="B1171" s="4" t="s">
        <v>5699</v>
      </c>
      <c r="C1171" s="4" t="s">
        <v>5700</v>
      </c>
      <c r="D1171" s="5">
        <v>399.99</v>
      </c>
      <c r="E1171" s="3">
        <v>29775</v>
      </c>
      <c r="F1171" s="3">
        <v>583</v>
      </c>
      <c r="G1171" s="3">
        <v>45</v>
      </c>
      <c r="H1171" s="4" t="s">
        <v>56</v>
      </c>
      <c r="I1171" s="2">
        <v>4.2159700000000004</v>
      </c>
      <c r="J1171" s="3">
        <v>2</v>
      </c>
      <c r="K1171" s="1">
        <v>42907</v>
      </c>
      <c r="L1171" s="4" t="s">
        <v>15</v>
      </c>
      <c r="M1171" s="2">
        <f t="shared" si="126"/>
        <v>1.9580184718723762E-2</v>
      </c>
      <c r="N1171" s="5">
        <f t="shared" si="127"/>
        <v>11909702.25</v>
      </c>
      <c r="O1171" s="2" t="str">
        <f t="shared" si="128"/>
        <v>Very Low</v>
      </c>
      <c r="P1171" s="2" t="str">
        <f t="shared" si="129"/>
        <v>Medium</v>
      </c>
      <c r="Q1171" s="2" t="str">
        <f t="shared" si="130"/>
        <v>Good</v>
      </c>
      <c r="R1171" s="2" t="str">
        <f t="shared" si="131"/>
        <v>Very Low</v>
      </c>
      <c r="S1171" s="2" t="str">
        <f t="shared" si="132"/>
        <v>&lt;25M</v>
      </c>
    </row>
    <row r="1172" spans="1:19" x14ac:dyDescent="0.2">
      <c r="A1172" s="3">
        <v>2983542</v>
      </c>
      <c r="B1172" s="4" t="s">
        <v>10787</v>
      </c>
      <c r="C1172" s="4" t="s">
        <v>10788</v>
      </c>
      <c r="D1172" s="5">
        <v>399.99</v>
      </c>
      <c r="E1172" s="3">
        <v>29766</v>
      </c>
      <c r="F1172" s="3">
        <v>190</v>
      </c>
      <c r="G1172" s="3">
        <v>26</v>
      </c>
      <c r="H1172" s="4" t="s">
        <v>56</v>
      </c>
      <c r="I1172" s="2">
        <v>4.0281859999999998</v>
      </c>
      <c r="J1172" s="3">
        <v>2</v>
      </c>
      <c r="K1172" s="1">
        <v>43931</v>
      </c>
      <c r="L1172" s="4" t="s">
        <v>95</v>
      </c>
      <c r="M1172" s="2">
        <f t="shared" si="126"/>
        <v>6.3831216824564944E-3</v>
      </c>
      <c r="N1172" s="5">
        <f t="shared" si="127"/>
        <v>11906102.34</v>
      </c>
      <c r="O1172" s="2" t="str">
        <f t="shared" si="128"/>
        <v>Very Low</v>
      </c>
      <c r="P1172" s="2" t="str">
        <f t="shared" si="129"/>
        <v>Medium</v>
      </c>
      <c r="Q1172" s="2" t="str">
        <f t="shared" si="130"/>
        <v>Good</v>
      </c>
      <c r="R1172" s="2" t="str">
        <f t="shared" si="131"/>
        <v>Very Low</v>
      </c>
      <c r="S1172" s="2" t="str">
        <f t="shared" si="132"/>
        <v>&lt;25M</v>
      </c>
    </row>
    <row r="1173" spans="1:19" x14ac:dyDescent="0.2">
      <c r="A1173" s="3">
        <v>5135834</v>
      </c>
      <c r="B1173" s="4" t="s">
        <v>15225</v>
      </c>
      <c r="C1173" s="4" t="s">
        <v>15226</v>
      </c>
      <c r="D1173" s="5">
        <v>399.99</v>
      </c>
      <c r="E1173" s="3">
        <v>29713</v>
      </c>
      <c r="F1173" s="3">
        <v>93</v>
      </c>
      <c r="G1173" s="3">
        <v>100</v>
      </c>
      <c r="H1173" s="4" t="s">
        <v>56</v>
      </c>
      <c r="I1173" s="2">
        <v>4.662477</v>
      </c>
      <c r="J1173" s="3">
        <v>9.5</v>
      </c>
      <c r="K1173" s="1">
        <v>44960</v>
      </c>
      <c r="L1173" s="4" t="s">
        <v>2428</v>
      </c>
      <c r="M1173" s="2">
        <f t="shared" si="126"/>
        <v>3.129943122538956E-3</v>
      </c>
      <c r="N1173" s="5">
        <f t="shared" si="127"/>
        <v>11884902.870000001</v>
      </c>
      <c r="O1173" s="2" t="str">
        <f t="shared" si="128"/>
        <v>Very Low</v>
      </c>
      <c r="P1173" s="2" t="str">
        <f t="shared" si="129"/>
        <v>Medium</v>
      </c>
      <c r="Q1173" s="2" t="str">
        <f t="shared" si="130"/>
        <v>Very Good</v>
      </c>
      <c r="R1173" s="2" t="str">
        <f t="shared" si="131"/>
        <v>Very Low</v>
      </c>
      <c r="S1173" s="2" t="str">
        <f t="shared" si="132"/>
        <v>&lt;25M</v>
      </c>
    </row>
    <row r="1174" spans="1:19" x14ac:dyDescent="0.2">
      <c r="A1174" s="3">
        <v>5578118</v>
      </c>
      <c r="B1174" s="4" t="s">
        <v>9276</v>
      </c>
      <c r="C1174" s="4" t="s">
        <v>9277</v>
      </c>
      <c r="D1174" s="5">
        <v>399.99</v>
      </c>
      <c r="E1174" s="3">
        <v>29692</v>
      </c>
      <c r="F1174" s="3">
        <v>254</v>
      </c>
      <c r="G1174" s="3">
        <v>14</v>
      </c>
      <c r="H1174" s="4" t="s">
        <v>14</v>
      </c>
      <c r="I1174" s="2">
        <v>3.9886422000000001</v>
      </c>
      <c r="J1174" s="3">
        <v>1</v>
      </c>
      <c r="K1174" s="1">
        <v>45194</v>
      </c>
      <c r="L1174" s="4" t="s">
        <v>394</v>
      </c>
      <c r="M1174" s="2">
        <f t="shared" si="126"/>
        <v>8.5544927926714271E-3</v>
      </c>
      <c r="N1174" s="5">
        <f t="shared" si="127"/>
        <v>11876503.08</v>
      </c>
      <c r="O1174" s="2" t="str">
        <f t="shared" si="128"/>
        <v>Very Low</v>
      </c>
      <c r="P1174" s="2" t="str">
        <f t="shared" si="129"/>
        <v>Medium</v>
      </c>
      <c r="Q1174" s="2" t="str">
        <f t="shared" si="130"/>
        <v>Fair</v>
      </c>
      <c r="R1174" s="2" t="str">
        <f t="shared" si="131"/>
        <v>Very Low</v>
      </c>
      <c r="S1174" s="2" t="str">
        <f t="shared" si="132"/>
        <v>&lt;25M</v>
      </c>
    </row>
    <row r="1175" spans="1:19" x14ac:dyDescent="0.2">
      <c r="A1175" s="3">
        <v>426570</v>
      </c>
      <c r="B1175" s="4" t="s">
        <v>1868</v>
      </c>
      <c r="C1175" s="4" t="s">
        <v>1869</v>
      </c>
      <c r="D1175" s="5">
        <v>599.99</v>
      </c>
      <c r="E1175" s="3">
        <v>29642</v>
      </c>
      <c r="F1175" s="3">
        <v>2973</v>
      </c>
      <c r="G1175" s="3">
        <v>27</v>
      </c>
      <c r="H1175" s="4" t="s">
        <v>56</v>
      </c>
      <c r="I1175" s="2">
        <v>4.0288257999999999</v>
      </c>
      <c r="J1175" s="3">
        <v>1.5</v>
      </c>
      <c r="K1175" s="1">
        <v>42054</v>
      </c>
      <c r="L1175" s="4" t="s">
        <v>15</v>
      </c>
      <c r="M1175" s="2">
        <f t="shared" si="126"/>
        <v>0.10029687605424735</v>
      </c>
      <c r="N1175" s="5">
        <f t="shared" si="127"/>
        <v>17784903.580000002</v>
      </c>
      <c r="O1175" s="2" t="str">
        <f t="shared" si="128"/>
        <v>Very Low</v>
      </c>
      <c r="P1175" s="2" t="str">
        <f t="shared" si="129"/>
        <v>Medium</v>
      </c>
      <c r="Q1175" s="2" t="str">
        <f t="shared" si="130"/>
        <v>Good</v>
      </c>
      <c r="R1175" s="2" t="str">
        <f t="shared" si="131"/>
        <v>Very Low</v>
      </c>
      <c r="S1175" s="2" t="str">
        <f t="shared" si="132"/>
        <v>&lt;25M</v>
      </c>
    </row>
    <row r="1176" spans="1:19" x14ac:dyDescent="0.2">
      <c r="A1176" s="3">
        <v>696050</v>
      </c>
      <c r="B1176" s="4" t="s">
        <v>973</v>
      </c>
      <c r="C1176" s="4" t="s">
        <v>974</v>
      </c>
      <c r="D1176" s="5">
        <v>1599.99</v>
      </c>
      <c r="E1176" s="3">
        <v>29625</v>
      </c>
      <c r="F1176" s="3">
        <v>6283</v>
      </c>
      <c r="G1176" s="3">
        <v>223</v>
      </c>
      <c r="H1176" s="4" t="s">
        <v>14</v>
      </c>
      <c r="I1176" s="2">
        <v>4.5371594000000002</v>
      </c>
      <c r="J1176" s="3">
        <v>31.5</v>
      </c>
      <c r="K1176" s="1">
        <v>42351</v>
      </c>
      <c r="L1176" s="4" t="s">
        <v>975</v>
      </c>
      <c r="M1176" s="2">
        <f t="shared" si="126"/>
        <v>0.212084388185654</v>
      </c>
      <c r="N1176" s="5">
        <f t="shared" si="127"/>
        <v>47399703.75</v>
      </c>
      <c r="O1176" s="2" t="str">
        <f t="shared" si="128"/>
        <v>Very High</v>
      </c>
      <c r="P1176" s="2" t="str">
        <f t="shared" si="129"/>
        <v>Medium</v>
      </c>
      <c r="Q1176" s="2" t="str">
        <f t="shared" si="130"/>
        <v>Very Good</v>
      </c>
      <c r="R1176" s="2" t="str">
        <f t="shared" si="131"/>
        <v>Low</v>
      </c>
      <c r="S1176" s="2" t="str">
        <f t="shared" si="132"/>
        <v>25-50M</v>
      </c>
    </row>
    <row r="1177" spans="1:19" x14ac:dyDescent="0.2">
      <c r="A1177" s="3">
        <v>3127916</v>
      </c>
      <c r="B1177" s="4" t="s">
        <v>8837</v>
      </c>
      <c r="C1177" s="4" t="s">
        <v>8838</v>
      </c>
      <c r="D1177" s="5">
        <v>399.99</v>
      </c>
      <c r="E1177" s="3">
        <v>29621</v>
      </c>
      <c r="F1177" s="3">
        <v>279</v>
      </c>
      <c r="G1177" s="3">
        <v>101</v>
      </c>
      <c r="H1177" s="4" t="s">
        <v>14</v>
      </c>
      <c r="I1177" s="2">
        <v>4.1304639999999999</v>
      </c>
      <c r="J1177" s="3">
        <v>9.5</v>
      </c>
      <c r="K1177" s="1">
        <v>43965</v>
      </c>
      <c r="L1177" s="4" t="s">
        <v>15</v>
      </c>
      <c r="M1177" s="2">
        <f t="shared" si="126"/>
        <v>9.4189932817933218E-3</v>
      </c>
      <c r="N1177" s="5">
        <f t="shared" si="127"/>
        <v>11848103.790000001</v>
      </c>
      <c r="O1177" s="2" t="str">
        <f t="shared" si="128"/>
        <v>Very Low</v>
      </c>
      <c r="P1177" s="2" t="str">
        <f t="shared" si="129"/>
        <v>Medium</v>
      </c>
      <c r="Q1177" s="2" t="str">
        <f t="shared" si="130"/>
        <v>Good</v>
      </c>
      <c r="R1177" s="2" t="str">
        <f t="shared" si="131"/>
        <v>Very Low</v>
      </c>
      <c r="S1177" s="2" t="str">
        <f t="shared" si="132"/>
        <v>&lt;25M</v>
      </c>
    </row>
    <row r="1178" spans="1:19" x14ac:dyDescent="0.2">
      <c r="A1178" s="3">
        <v>825684</v>
      </c>
      <c r="B1178" s="4" t="s">
        <v>1190</v>
      </c>
      <c r="C1178" s="4" t="s">
        <v>1191</v>
      </c>
      <c r="D1178" s="5">
        <v>499.99</v>
      </c>
      <c r="E1178" s="3">
        <v>29593</v>
      </c>
      <c r="F1178" s="3">
        <v>5151</v>
      </c>
      <c r="G1178" s="3">
        <v>57</v>
      </c>
      <c r="H1178" s="4" t="s">
        <v>56</v>
      </c>
      <c r="I1178" s="2">
        <v>4.7568134999999998</v>
      </c>
      <c r="J1178" s="3">
        <v>8</v>
      </c>
      <c r="K1178" s="1">
        <v>42479</v>
      </c>
      <c r="L1178" s="4" t="s">
        <v>1192</v>
      </c>
      <c r="M1178" s="2">
        <f t="shared" si="126"/>
        <v>0.17406143344709898</v>
      </c>
      <c r="N1178" s="5">
        <f t="shared" si="127"/>
        <v>14796204.07</v>
      </c>
      <c r="O1178" s="2" t="str">
        <f t="shared" si="128"/>
        <v>Very Low</v>
      </c>
      <c r="P1178" s="2" t="str">
        <f t="shared" si="129"/>
        <v>Medium</v>
      </c>
      <c r="Q1178" s="2" t="str">
        <f t="shared" si="130"/>
        <v>Very Good</v>
      </c>
      <c r="R1178" s="2" t="str">
        <f t="shared" si="131"/>
        <v>Very Low</v>
      </c>
      <c r="S1178" s="2" t="str">
        <f t="shared" si="132"/>
        <v>&lt;25M</v>
      </c>
    </row>
    <row r="1179" spans="1:19" x14ac:dyDescent="0.2">
      <c r="A1179" s="3">
        <v>1909942</v>
      </c>
      <c r="B1179" s="4" t="s">
        <v>1580</v>
      </c>
      <c r="C1179" s="4" t="s">
        <v>1581</v>
      </c>
      <c r="D1179" s="5">
        <v>1299.99</v>
      </c>
      <c r="E1179" s="3">
        <v>29583</v>
      </c>
      <c r="F1179" s="3">
        <v>3591</v>
      </c>
      <c r="G1179" s="3">
        <v>252</v>
      </c>
      <c r="H1179" s="4" t="s">
        <v>14</v>
      </c>
      <c r="I1179" s="2">
        <v>4.5947633000000003</v>
      </c>
      <c r="J1179" s="3">
        <v>23.5</v>
      </c>
      <c r="K1179" s="1">
        <v>43356</v>
      </c>
      <c r="L1179" s="4" t="s">
        <v>1133</v>
      </c>
      <c r="M1179" s="2">
        <f t="shared" si="126"/>
        <v>0.12138728323699421</v>
      </c>
      <c r="N1179" s="5">
        <f t="shared" si="127"/>
        <v>38457604.170000002</v>
      </c>
      <c r="O1179" s="2" t="str">
        <f t="shared" si="128"/>
        <v>Very High</v>
      </c>
      <c r="P1179" s="2" t="str">
        <f t="shared" si="129"/>
        <v>Medium</v>
      </c>
      <c r="Q1179" s="2" t="str">
        <f t="shared" si="130"/>
        <v>Very Good</v>
      </c>
      <c r="R1179" s="2" t="str">
        <f t="shared" si="131"/>
        <v>Very Low</v>
      </c>
      <c r="S1179" s="2" t="str">
        <f t="shared" si="132"/>
        <v>25-50M</v>
      </c>
    </row>
    <row r="1180" spans="1:19" x14ac:dyDescent="0.2">
      <c r="A1180" s="3">
        <v>1281492</v>
      </c>
      <c r="B1180" s="4" t="s">
        <v>1702</v>
      </c>
      <c r="C1180" s="4" t="s">
        <v>1703</v>
      </c>
      <c r="D1180" s="5">
        <v>499.99</v>
      </c>
      <c r="E1180" s="3">
        <v>29579</v>
      </c>
      <c r="F1180" s="3">
        <v>3302</v>
      </c>
      <c r="G1180" s="3">
        <v>55</v>
      </c>
      <c r="H1180" s="4" t="s">
        <v>142</v>
      </c>
      <c r="I1180" s="2">
        <v>4.6252570000000004</v>
      </c>
      <c r="J1180" s="3">
        <v>8</v>
      </c>
      <c r="K1180" s="1">
        <v>42922</v>
      </c>
      <c r="L1180" s="4" t="s">
        <v>1704</v>
      </c>
      <c r="M1180" s="2">
        <f t="shared" si="126"/>
        <v>0.11163325332161331</v>
      </c>
      <c r="N1180" s="5">
        <f t="shared" si="127"/>
        <v>14789204.210000001</v>
      </c>
      <c r="O1180" s="2" t="str">
        <f t="shared" si="128"/>
        <v>Very Low</v>
      </c>
      <c r="P1180" s="2" t="str">
        <f t="shared" si="129"/>
        <v>Medium</v>
      </c>
      <c r="Q1180" s="2" t="str">
        <f t="shared" si="130"/>
        <v>Very Good</v>
      </c>
      <c r="R1180" s="2" t="str">
        <f t="shared" si="131"/>
        <v>Very Low</v>
      </c>
      <c r="S1180" s="2" t="str">
        <f t="shared" si="132"/>
        <v>&lt;25M</v>
      </c>
    </row>
    <row r="1181" spans="1:19" x14ac:dyDescent="0.2">
      <c r="A1181" s="3">
        <v>607048</v>
      </c>
      <c r="B1181" s="4" t="s">
        <v>11683</v>
      </c>
      <c r="C1181" s="4" t="s">
        <v>11684</v>
      </c>
      <c r="D1181" s="5">
        <v>399.99</v>
      </c>
      <c r="E1181" s="3">
        <v>29522</v>
      </c>
      <c r="F1181" s="3">
        <v>162</v>
      </c>
      <c r="G1181" s="3">
        <v>22</v>
      </c>
      <c r="H1181" s="4" t="s">
        <v>56</v>
      </c>
      <c r="I1181" s="2">
        <v>3.5996277000000001</v>
      </c>
      <c r="J1181" s="3">
        <v>2</v>
      </c>
      <c r="K1181" s="1">
        <v>42256</v>
      </c>
      <c r="L1181" s="4" t="s">
        <v>28</v>
      </c>
      <c r="M1181" s="2">
        <f t="shared" si="126"/>
        <v>5.4874331007384322E-3</v>
      </c>
      <c r="N1181" s="5">
        <f t="shared" si="127"/>
        <v>11808504.780000001</v>
      </c>
      <c r="O1181" s="2" t="str">
        <f t="shared" si="128"/>
        <v>Very Low</v>
      </c>
      <c r="P1181" s="2" t="str">
        <f t="shared" si="129"/>
        <v>Medium</v>
      </c>
      <c r="Q1181" s="2" t="str">
        <f t="shared" si="130"/>
        <v>Fair</v>
      </c>
      <c r="R1181" s="2" t="str">
        <f t="shared" si="131"/>
        <v>Very Low</v>
      </c>
      <c r="S1181" s="2" t="str">
        <f t="shared" si="132"/>
        <v>&lt;25M</v>
      </c>
    </row>
    <row r="1182" spans="1:19" x14ac:dyDescent="0.2">
      <c r="A1182" s="3">
        <v>3128296</v>
      </c>
      <c r="B1182" s="4" t="s">
        <v>2285</v>
      </c>
      <c r="C1182" s="4" t="s">
        <v>2286</v>
      </c>
      <c r="D1182" s="5">
        <v>399.99</v>
      </c>
      <c r="E1182" s="3">
        <v>29514</v>
      </c>
      <c r="F1182" s="3">
        <v>2311</v>
      </c>
      <c r="G1182" s="3">
        <v>42</v>
      </c>
      <c r="H1182" s="4" t="s">
        <v>56</v>
      </c>
      <c r="I1182" s="2">
        <v>4.5038742999999997</v>
      </c>
      <c r="J1182" s="3">
        <v>4</v>
      </c>
      <c r="K1182" s="1">
        <v>43965</v>
      </c>
      <c r="L1182" s="4" t="s">
        <v>39</v>
      </c>
      <c r="M1182" s="2">
        <f t="shared" si="126"/>
        <v>7.8301822863725695E-2</v>
      </c>
      <c r="N1182" s="5">
        <f t="shared" si="127"/>
        <v>11805304.859999999</v>
      </c>
      <c r="O1182" s="2" t="str">
        <f t="shared" si="128"/>
        <v>Very Low</v>
      </c>
      <c r="P1182" s="2" t="str">
        <f t="shared" si="129"/>
        <v>Medium</v>
      </c>
      <c r="Q1182" s="2" t="str">
        <f t="shared" si="130"/>
        <v>Very Good</v>
      </c>
      <c r="R1182" s="2" t="str">
        <f t="shared" si="131"/>
        <v>Very Low</v>
      </c>
      <c r="S1182" s="2" t="str">
        <f t="shared" si="132"/>
        <v>&lt;25M</v>
      </c>
    </row>
    <row r="1183" spans="1:19" x14ac:dyDescent="0.2">
      <c r="A1183" s="3">
        <v>904462</v>
      </c>
      <c r="B1183" s="4" t="s">
        <v>842</v>
      </c>
      <c r="C1183" s="4" t="s">
        <v>843</v>
      </c>
      <c r="D1183" s="5">
        <v>1299.99</v>
      </c>
      <c r="E1183" s="3">
        <v>29504</v>
      </c>
      <c r="F1183" s="3">
        <v>7475</v>
      </c>
      <c r="G1183" s="3">
        <v>154</v>
      </c>
      <c r="H1183" s="4" t="s">
        <v>14</v>
      </c>
      <c r="I1183" s="2">
        <v>4.4832067000000002</v>
      </c>
      <c r="J1183" s="3">
        <v>17.5</v>
      </c>
      <c r="K1183" s="1">
        <v>42564</v>
      </c>
      <c r="L1183" s="4" t="s">
        <v>844</v>
      </c>
      <c r="M1183" s="2">
        <f t="shared" si="126"/>
        <v>0.25335547722342733</v>
      </c>
      <c r="N1183" s="5">
        <f t="shared" si="127"/>
        <v>38354904.960000001</v>
      </c>
      <c r="O1183" s="2" t="str">
        <f t="shared" si="128"/>
        <v>Very High</v>
      </c>
      <c r="P1183" s="2" t="str">
        <f t="shared" si="129"/>
        <v>Medium</v>
      </c>
      <c r="Q1183" s="2" t="str">
        <f t="shared" si="130"/>
        <v>Good</v>
      </c>
      <c r="R1183" s="2" t="str">
        <f t="shared" si="131"/>
        <v>Low</v>
      </c>
      <c r="S1183" s="2" t="str">
        <f t="shared" si="132"/>
        <v>25-50M</v>
      </c>
    </row>
    <row r="1184" spans="1:19" x14ac:dyDescent="0.2">
      <c r="A1184" s="3">
        <v>4391448</v>
      </c>
      <c r="B1184" s="4" t="s">
        <v>715</v>
      </c>
      <c r="C1184" s="4" t="s">
        <v>716</v>
      </c>
      <c r="D1184" s="5">
        <v>899.99</v>
      </c>
      <c r="E1184" s="3">
        <v>29494</v>
      </c>
      <c r="F1184" s="3">
        <v>8991</v>
      </c>
      <c r="G1184" s="3">
        <v>58</v>
      </c>
      <c r="H1184" s="4" t="s">
        <v>56</v>
      </c>
      <c r="I1184" s="2">
        <v>4.6183550000000002</v>
      </c>
      <c r="J1184" s="3">
        <v>3</v>
      </c>
      <c r="K1184" s="1">
        <v>44510</v>
      </c>
      <c r="L1184" s="4" t="s">
        <v>95</v>
      </c>
      <c r="M1184" s="2">
        <f t="shared" si="126"/>
        <v>0.30484166271105989</v>
      </c>
      <c r="N1184" s="5">
        <f t="shared" si="127"/>
        <v>26544305.059999999</v>
      </c>
      <c r="O1184" s="2" t="str">
        <f t="shared" si="128"/>
        <v>Medium</v>
      </c>
      <c r="P1184" s="2" t="str">
        <f t="shared" si="129"/>
        <v>Medium</v>
      </c>
      <c r="Q1184" s="2" t="str">
        <f t="shared" si="130"/>
        <v>Very Good</v>
      </c>
      <c r="R1184" s="2" t="str">
        <f t="shared" si="131"/>
        <v>Medium</v>
      </c>
      <c r="S1184" s="2" t="str">
        <f t="shared" si="132"/>
        <v>25-50M</v>
      </c>
    </row>
    <row r="1185" spans="1:19" x14ac:dyDescent="0.2">
      <c r="A1185" s="3">
        <v>541692</v>
      </c>
      <c r="B1185" s="4" t="s">
        <v>686</v>
      </c>
      <c r="C1185" s="4" t="s">
        <v>687</v>
      </c>
      <c r="D1185" s="5">
        <v>1299.99</v>
      </c>
      <c r="E1185" s="3">
        <v>29493</v>
      </c>
      <c r="F1185" s="3">
        <v>9347</v>
      </c>
      <c r="G1185" s="3">
        <v>634</v>
      </c>
      <c r="H1185" s="4" t="s">
        <v>14</v>
      </c>
      <c r="I1185" s="2">
        <v>4.1489390000000004</v>
      </c>
      <c r="J1185" s="3">
        <v>44</v>
      </c>
      <c r="K1185" s="1">
        <v>42185</v>
      </c>
      <c r="L1185" s="4" t="s">
        <v>376</v>
      </c>
      <c r="M1185" s="2">
        <f t="shared" si="126"/>
        <v>0.31692265961414573</v>
      </c>
      <c r="N1185" s="5">
        <f t="shared" si="127"/>
        <v>38340605.07</v>
      </c>
      <c r="O1185" s="2" t="str">
        <f t="shared" si="128"/>
        <v>Very High</v>
      </c>
      <c r="P1185" s="2" t="str">
        <f t="shared" si="129"/>
        <v>Medium</v>
      </c>
      <c r="Q1185" s="2" t="str">
        <f t="shared" si="130"/>
        <v>Good</v>
      </c>
      <c r="R1185" s="2" t="str">
        <f t="shared" si="131"/>
        <v>Medium</v>
      </c>
      <c r="S1185" s="2" t="str">
        <f t="shared" si="132"/>
        <v>25-50M</v>
      </c>
    </row>
    <row r="1186" spans="1:19" x14ac:dyDescent="0.2">
      <c r="A1186" s="3">
        <v>3830220</v>
      </c>
      <c r="B1186" s="4" t="s">
        <v>13158</v>
      </c>
      <c r="C1186" s="4" t="s">
        <v>13159</v>
      </c>
      <c r="D1186" s="5">
        <v>399.99</v>
      </c>
      <c r="E1186" s="3">
        <v>29469</v>
      </c>
      <c r="F1186" s="3">
        <v>128</v>
      </c>
      <c r="G1186" s="3">
        <v>69</v>
      </c>
      <c r="H1186" s="4" t="s">
        <v>56</v>
      </c>
      <c r="I1186" s="2">
        <v>3.7859750000000001</v>
      </c>
      <c r="J1186" s="3">
        <v>6</v>
      </c>
      <c r="K1186" s="1">
        <v>44233</v>
      </c>
      <c r="L1186" s="4" t="s">
        <v>25</v>
      </c>
      <c r="M1186" s="2">
        <f t="shared" si="126"/>
        <v>4.3435474566493604E-3</v>
      </c>
      <c r="N1186" s="5">
        <f t="shared" si="127"/>
        <v>11787305.310000001</v>
      </c>
      <c r="O1186" s="2" t="str">
        <f t="shared" si="128"/>
        <v>Very Low</v>
      </c>
      <c r="P1186" s="2" t="str">
        <f t="shared" si="129"/>
        <v>Medium</v>
      </c>
      <c r="Q1186" s="2" t="str">
        <f t="shared" si="130"/>
        <v>Fair</v>
      </c>
      <c r="R1186" s="2" t="str">
        <f t="shared" si="131"/>
        <v>Very Low</v>
      </c>
      <c r="S1186" s="2" t="str">
        <f t="shared" si="132"/>
        <v>&lt;25M</v>
      </c>
    </row>
    <row r="1187" spans="1:19" x14ac:dyDescent="0.2">
      <c r="A1187" s="3">
        <v>4734870</v>
      </c>
      <c r="B1187" s="4" t="s">
        <v>1445</v>
      </c>
      <c r="C1187" s="4" t="s">
        <v>1446</v>
      </c>
      <c r="D1187" s="5">
        <v>1299.99</v>
      </c>
      <c r="E1187" s="3">
        <v>29468</v>
      </c>
      <c r="F1187" s="3">
        <v>4009</v>
      </c>
      <c r="G1187" s="3">
        <v>358</v>
      </c>
      <c r="H1187" s="4" t="s">
        <v>56</v>
      </c>
      <c r="I1187" s="2">
        <v>4.6023335000000003</v>
      </c>
      <c r="J1187" s="3">
        <v>52</v>
      </c>
      <c r="K1187" s="1">
        <v>44726</v>
      </c>
      <c r="L1187" s="4" t="s">
        <v>1207</v>
      </c>
      <c r="M1187" s="2">
        <f t="shared" si="126"/>
        <v>0.13604588027691056</v>
      </c>
      <c r="N1187" s="5">
        <f t="shared" si="127"/>
        <v>38308105.32</v>
      </c>
      <c r="O1187" s="2" t="str">
        <f t="shared" si="128"/>
        <v>Very High</v>
      </c>
      <c r="P1187" s="2" t="str">
        <f t="shared" si="129"/>
        <v>Medium</v>
      </c>
      <c r="Q1187" s="2" t="str">
        <f t="shared" si="130"/>
        <v>Very Good</v>
      </c>
      <c r="R1187" s="2" t="str">
        <f t="shared" si="131"/>
        <v>Very Low</v>
      </c>
      <c r="S1187" s="2" t="str">
        <f t="shared" si="132"/>
        <v>25-50M</v>
      </c>
    </row>
    <row r="1188" spans="1:19" x14ac:dyDescent="0.2">
      <c r="A1188" s="3">
        <v>2377334</v>
      </c>
      <c r="B1188" s="4" t="s">
        <v>7127</v>
      </c>
      <c r="C1188" s="4" t="s">
        <v>7128</v>
      </c>
      <c r="D1188" s="5">
        <v>399.99</v>
      </c>
      <c r="E1188" s="3">
        <v>29466</v>
      </c>
      <c r="F1188" s="3">
        <v>401</v>
      </c>
      <c r="G1188" s="3">
        <v>195</v>
      </c>
      <c r="H1188" s="4" t="s">
        <v>56</v>
      </c>
      <c r="I1188" s="2">
        <v>4.0014105000000004</v>
      </c>
      <c r="J1188" s="3">
        <v>19</v>
      </c>
      <c r="K1188" s="1">
        <v>43606</v>
      </c>
      <c r="L1188" s="4" t="s">
        <v>15</v>
      </c>
      <c r="M1188" s="2">
        <f t="shared" si="126"/>
        <v>1.36089051788502E-2</v>
      </c>
      <c r="N1188" s="5">
        <f t="shared" si="127"/>
        <v>11786105.34</v>
      </c>
      <c r="O1188" s="2" t="str">
        <f t="shared" si="128"/>
        <v>Very Low</v>
      </c>
      <c r="P1188" s="2" t="str">
        <f t="shared" si="129"/>
        <v>Medium</v>
      </c>
      <c r="Q1188" s="2" t="str">
        <f t="shared" si="130"/>
        <v>Good</v>
      </c>
      <c r="R1188" s="2" t="str">
        <f t="shared" si="131"/>
        <v>Very Low</v>
      </c>
      <c r="S1188" s="2" t="str">
        <f t="shared" si="132"/>
        <v>&lt;25M</v>
      </c>
    </row>
    <row r="1189" spans="1:19" x14ac:dyDescent="0.2">
      <c r="A1189" s="3">
        <v>5045772</v>
      </c>
      <c r="B1189" s="4" t="s">
        <v>10761</v>
      </c>
      <c r="C1189" s="4" t="s">
        <v>10762</v>
      </c>
      <c r="D1189" s="5">
        <v>399.99</v>
      </c>
      <c r="E1189" s="3">
        <v>29466</v>
      </c>
      <c r="F1189" s="3">
        <v>191</v>
      </c>
      <c r="G1189" s="3">
        <v>22</v>
      </c>
      <c r="H1189" s="4" t="s">
        <v>14</v>
      </c>
      <c r="I1189" s="2">
        <v>4.0921025000000002</v>
      </c>
      <c r="J1189" s="3">
        <v>2</v>
      </c>
      <c r="K1189" s="1">
        <v>44923</v>
      </c>
      <c r="L1189" s="4" t="s">
        <v>8784</v>
      </c>
      <c r="M1189" s="2">
        <f t="shared" si="126"/>
        <v>6.4820471051381251E-3</v>
      </c>
      <c r="N1189" s="5">
        <f t="shared" si="127"/>
        <v>11786105.34</v>
      </c>
      <c r="O1189" s="2" t="str">
        <f t="shared" si="128"/>
        <v>Very Low</v>
      </c>
      <c r="P1189" s="2" t="str">
        <f t="shared" si="129"/>
        <v>Medium</v>
      </c>
      <c r="Q1189" s="2" t="str">
        <f t="shared" si="130"/>
        <v>Good</v>
      </c>
      <c r="R1189" s="2" t="str">
        <f t="shared" si="131"/>
        <v>Very Low</v>
      </c>
      <c r="S1189" s="2" t="str">
        <f t="shared" si="132"/>
        <v>&lt;25M</v>
      </c>
    </row>
    <row r="1190" spans="1:19" x14ac:dyDescent="0.2">
      <c r="A1190" s="3">
        <v>3407410</v>
      </c>
      <c r="B1190" s="4" t="s">
        <v>5146</v>
      </c>
      <c r="C1190" s="4" t="s">
        <v>5147</v>
      </c>
      <c r="D1190" s="5">
        <v>399.99</v>
      </c>
      <c r="E1190" s="3">
        <v>29442</v>
      </c>
      <c r="F1190" s="3">
        <v>705</v>
      </c>
      <c r="G1190" s="3">
        <v>161</v>
      </c>
      <c r="H1190" s="4" t="s">
        <v>14</v>
      </c>
      <c r="I1190" s="2">
        <v>4.3866905999999997</v>
      </c>
      <c r="J1190" s="3">
        <v>13</v>
      </c>
      <c r="K1190" s="1">
        <v>44053</v>
      </c>
      <c r="L1190" s="4" t="s">
        <v>476</v>
      </c>
      <c r="M1190" s="2">
        <f t="shared" si="126"/>
        <v>2.3945384145098839E-2</v>
      </c>
      <c r="N1190" s="5">
        <f t="shared" si="127"/>
        <v>11776505.58</v>
      </c>
      <c r="O1190" s="2" t="str">
        <f t="shared" si="128"/>
        <v>Very Low</v>
      </c>
      <c r="P1190" s="2" t="str">
        <f t="shared" si="129"/>
        <v>Medium</v>
      </c>
      <c r="Q1190" s="2" t="str">
        <f t="shared" si="130"/>
        <v>Good</v>
      </c>
      <c r="R1190" s="2" t="str">
        <f t="shared" si="131"/>
        <v>Very Low</v>
      </c>
      <c r="S1190" s="2" t="str">
        <f t="shared" si="132"/>
        <v>&lt;25M</v>
      </c>
    </row>
    <row r="1191" spans="1:19" x14ac:dyDescent="0.2">
      <c r="A1191" s="3">
        <v>2559314</v>
      </c>
      <c r="B1191" s="4" t="s">
        <v>9185</v>
      </c>
      <c r="C1191" s="4" t="s">
        <v>9186</v>
      </c>
      <c r="D1191" s="5">
        <v>399.99</v>
      </c>
      <c r="E1191" s="3">
        <v>29439</v>
      </c>
      <c r="F1191" s="3">
        <v>259</v>
      </c>
      <c r="G1191" s="3">
        <v>26</v>
      </c>
      <c r="H1191" s="4" t="s">
        <v>56</v>
      </c>
      <c r="I1191" s="2">
        <v>4.5257100000000001</v>
      </c>
      <c r="J1191" s="3">
        <v>8</v>
      </c>
      <c r="K1191" s="1">
        <v>43722</v>
      </c>
      <c r="L1191" s="4" t="s">
        <v>145</v>
      </c>
      <c r="M1191" s="2">
        <f t="shared" si="126"/>
        <v>8.7978531879479606E-3</v>
      </c>
      <c r="N1191" s="5">
        <f t="shared" si="127"/>
        <v>11775305.609999999</v>
      </c>
      <c r="O1191" s="2" t="str">
        <f t="shared" si="128"/>
        <v>Very Low</v>
      </c>
      <c r="P1191" s="2" t="str">
        <f t="shared" si="129"/>
        <v>Medium</v>
      </c>
      <c r="Q1191" s="2" t="str">
        <f t="shared" si="130"/>
        <v>Very Good</v>
      </c>
      <c r="R1191" s="2" t="str">
        <f t="shared" si="131"/>
        <v>Very Low</v>
      </c>
      <c r="S1191" s="2" t="str">
        <f t="shared" si="132"/>
        <v>&lt;25M</v>
      </c>
    </row>
    <row r="1192" spans="1:19" x14ac:dyDescent="0.2">
      <c r="A1192" s="3">
        <v>5714038</v>
      </c>
      <c r="B1192" s="4" t="s">
        <v>16563</v>
      </c>
      <c r="C1192" s="4" t="s">
        <v>16564</v>
      </c>
      <c r="D1192" s="5">
        <v>399.99</v>
      </c>
      <c r="E1192" s="3">
        <v>29437</v>
      </c>
      <c r="F1192" s="3">
        <v>76</v>
      </c>
      <c r="G1192" s="3">
        <v>38</v>
      </c>
      <c r="H1192" s="4" t="s">
        <v>14</v>
      </c>
      <c r="I1192" s="2">
        <v>4.2283410000000003</v>
      </c>
      <c r="J1192" s="3">
        <v>2</v>
      </c>
      <c r="K1192" s="1">
        <v>45276</v>
      </c>
      <c r="L1192" s="4" t="s">
        <v>394</v>
      </c>
      <c r="M1192" s="2">
        <f t="shared" si="126"/>
        <v>2.5817848286170467E-3</v>
      </c>
      <c r="N1192" s="5">
        <f t="shared" si="127"/>
        <v>11774505.630000001</v>
      </c>
      <c r="O1192" s="2" t="str">
        <f t="shared" si="128"/>
        <v>Very Low</v>
      </c>
      <c r="P1192" s="2" t="str">
        <f t="shared" si="129"/>
        <v>Medium</v>
      </c>
      <c r="Q1192" s="2" t="str">
        <f t="shared" si="130"/>
        <v>Good</v>
      </c>
      <c r="R1192" s="2" t="str">
        <f t="shared" si="131"/>
        <v>Very Low</v>
      </c>
      <c r="S1192" s="2" t="str">
        <f t="shared" si="132"/>
        <v>&lt;25M</v>
      </c>
    </row>
    <row r="1193" spans="1:19" x14ac:dyDescent="0.2">
      <c r="A1193" s="3">
        <v>4821760</v>
      </c>
      <c r="B1193" s="4" t="s">
        <v>15686</v>
      </c>
      <c r="C1193" s="4" t="s">
        <v>15687</v>
      </c>
      <c r="D1193" s="5">
        <v>399.99</v>
      </c>
      <c r="E1193" s="3">
        <v>29395</v>
      </c>
      <c r="F1193" s="3">
        <v>87</v>
      </c>
      <c r="G1193" s="3">
        <v>0</v>
      </c>
      <c r="H1193" s="4" t="s">
        <v>14</v>
      </c>
      <c r="I1193" s="2">
        <v>4.1629825</v>
      </c>
      <c r="J1193" s="3">
        <v>90</v>
      </c>
      <c r="K1193" s="1">
        <v>44781</v>
      </c>
      <c r="L1193" s="4" t="s">
        <v>865</v>
      </c>
      <c r="M1193" s="2">
        <f t="shared" si="126"/>
        <v>2.9596870216023132E-3</v>
      </c>
      <c r="N1193" s="5">
        <f t="shared" si="127"/>
        <v>11757706.050000001</v>
      </c>
      <c r="O1193" s="2" t="str">
        <f t="shared" si="128"/>
        <v>Very Low</v>
      </c>
      <c r="P1193" s="2" t="str">
        <f t="shared" si="129"/>
        <v>Medium</v>
      </c>
      <c r="Q1193" s="2" t="str">
        <f t="shared" si="130"/>
        <v>Good</v>
      </c>
      <c r="R1193" s="2" t="str">
        <f t="shared" si="131"/>
        <v>Very Low</v>
      </c>
      <c r="S1193" s="2" t="str">
        <f t="shared" si="132"/>
        <v>&lt;25M</v>
      </c>
    </row>
    <row r="1194" spans="1:19" x14ac:dyDescent="0.2">
      <c r="A1194" s="3">
        <v>1810354</v>
      </c>
      <c r="B1194" s="4" t="s">
        <v>10596</v>
      </c>
      <c r="C1194" s="4" t="s">
        <v>10597</v>
      </c>
      <c r="D1194" s="5">
        <v>399.99</v>
      </c>
      <c r="E1194" s="3">
        <v>29389</v>
      </c>
      <c r="F1194" s="3">
        <v>197</v>
      </c>
      <c r="G1194" s="3">
        <v>11</v>
      </c>
      <c r="H1194" s="4" t="s">
        <v>14</v>
      </c>
      <c r="I1194" s="2">
        <v>4.3212023000000004</v>
      </c>
      <c r="J1194" s="3">
        <v>1</v>
      </c>
      <c r="K1194" s="1">
        <v>43301</v>
      </c>
      <c r="L1194" s="4" t="s">
        <v>1315</v>
      </c>
      <c r="M1194" s="2">
        <f t="shared" si="126"/>
        <v>6.7031882677192145E-3</v>
      </c>
      <c r="N1194" s="5">
        <f t="shared" si="127"/>
        <v>11755306.109999999</v>
      </c>
      <c r="O1194" s="2" t="str">
        <f t="shared" si="128"/>
        <v>Very Low</v>
      </c>
      <c r="P1194" s="2" t="str">
        <f t="shared" si="129"/>
        <v>Medium</v>
      </c>
      <c r="Q1194" s="2" t="str">
        <f t="shared" si="130"/>
        <v>Good</v>
      </c>
      <c r="R1194" s="2" t="str">
        <f t="shared" si="131"/>
        <v>Very Low</v>
      </c>
      <c r="S1194" s="2" t="str">
        <f t="shared" si="132"/>
        <v>&lt;25M</v>
      </c>
    </row>
    <row r="1195" spans="1:19" x14ac:dyDescent="0.2">
      <c r="A1195" s="3">
        <v>3616978</v>
      </c>
      <c r="B1195" s="4" t="s">
        <v>1188</v>
      </c>
      <c r="C1195" s="4" t="s">
        <v>1189</v>
      </c>
      <c r="D1195" s="5">
        <v>1699.99</v>
      </c>
      <c r="E1195" s="3">
        <v>29386</v>
      </c>
      <c r="F1195" s="3">
        <v>5186</v>
      </c>
      <c r="G1195" s="3">
        <v>432</v>
      </c>
      <c r="H1195" s="4" t="s">
        <v>14</v>
      </c>
      <c r="I1195" s="2">
        <v>4.6048163999999998</v>
      </c>
      <c r="J1195" s="3">
        <v>46.5</v>
      </c>
      <c r="K1195" s="1">
        <v>44140</v>
      </c>
      <c r="L1195" s="4" t="s">
        <v>77</v>
      </c>
      <c r="M1195" s="2">
        <f t="shared" si="126"/>
        <v>0.17647859524943851</v>
      </c>
      <c r="N1195" s="5">
        <f t="shared" si="127"/>
        <v>49955906.140000001</v>
      </c>
      <c r="O1195" s="2" t="str">
        <f t="shared" si="128"/>
        <v>Very High</v>
      </c>
      <c r="P1195" s="2" t="str">
        <f t="shared" si="129"/>
        <v>Medium</v>
      </c>
      <c r="Q1195" s="2" t="str">
        <f t="shared" si="130"/>
        <v>Very Good</v>
      </c>
      <c r="R1195" s="2" t="str">
        <f t="shared" si="131"/>
        <v>Very Low</v>
      </c>
      <c r="S1195" s="2" t="str">
        <f t="shared" si="132"/>
        <v>25-50M</v>
      </c>
    </row>
    <row r="1196" spans="1:19" x14ac:dyDescent="0.2">
      <c r="A1196" s="3">
        <v>2223404</v>
      </c>
      <c r="B1196" s="4" t="s">
        <v>5913</v>
      </c>
      <c r="C1196" s="4" t="s">
        <v>5914</v>
      </c>
      <c r="D1196" s="5">
        <v>899.99</v>
      </c>
      <c r="E1196" s="3">
        <v>29362</v>
      </c>
      <c r="F1196" s="3">
        <v>551</v>
      </c>
      <c r="G1196" s="3">
        <v>125</v>
      </c>
      <c r="H1196" s="4" t="s">
        <v>14</v>
      </c>
      <c r="I1196" s="2">
        <v>4.4339203999999999</v>
      </c>
      <c r="J1196" s="3">
        <v>10</v>
      </c>
      <c r="K1196" s="1">
        <v>43512</v>
      </c>
      <c r="L1196" s="4" t="s">
        <v>68</v>
      </c>
      <c r="M1196" s="2">
        <f t="shared" si="126"/>
        <v>1.8765751651794838E-2</v>
      </c>
      <c r="N1196" s="5">
        <f t="shared" si="127"/>
        <v>26425506.379999999</v>
      </c>
      <c r="O1196" s="2" t="str">
        <f t="shared" si="128"/>
        <v>Medium</v>
      </c>
      <c r="P1196" s="2" t="str">
        <f t="shared" si="129"/>
        <v>Medium</v>
      </c>
      <c r="Q1196" s="2" t="str">
        <f t="shared" si="130"/>
        <v>Good</v>
      </c>
      <c r="R1196" s="2" t="str">
        <f t="shared" si="131"/>
        <v>Very Low</v>
      </c>
      <c r="S1196" s="2" t="str">
        <f t="shared" si="132"/>
        <v>25-50M</v>
      </c>
    </row>
    <row r="1197" spans="1:19" x14ac:dyDescent="0.2">
      <c r="A1197" s="3">
        <v>3206841</v>
      </c>
      <c r="B1197" s="4" t="s">
        <v>12120</v>
      </c>
      <c r="C1197" s="4" t="s">
        <v>12121</v>
      </c>
      <c r="D1197" s="5">
        <v>399.99</v>
      </c>
      <c r="E1197" s="3">
        <v>29326</v>
      </c>
      <c r="F1197" s="3">
        <v>150</v>
      </c>
      <c r="G1197" s="3">
        <v>76</v>
      </c>
      <c r="H1197" s="4" t="s">
        <v>56</v>
      </c>
      <c r="I1197" s="2">
        <v>3.7237800000000001</v>
      </c>
      <c r="J1197" s="3">
        <v>6.5</v>
      </c>
      <c r="K1197" s="1">
        <v>43987</v>
      </c>
      <c r="L1197" s="4" t="s">
        <v>34</v>
      </c>
      <c r="M1197" s="2">
        <f t="shared" si="126"/>
        <v>5.1149150924094658E-3</v>
      </c>
      <c r="N1197" s="5">
        <f t="shared" si="127"/>
        <v>11730106.74</v>
      </c>
      <c r="O1197" s="2" t="str">
        <f t="shared" si="128"/>
        <v>Very Low</v>
      </c>
      <c r="P1197" s="2" t="str">
        <f t="shared" si="129"/>
        <v>Medium</v>
      </c>
      <c r="Q1197" s="2" t="str">
        <f t="shared" si="130"/>
        <v>Fair</v>
      </c>
      <c r="R1197" s="2" t="str">
        <f t="shared" si="131"/>
        <v>Very Low</v>
      </c>
      <c r="S1197" s="2" t="str">
        <f t="shared" si="132"/>
        <v>&lt;25M</v>
      </c>
    </row>
    <row r="1198" spans="1:19" x14ac:dyDescent="0.2">
      <c r="A1198" s="3">
        <v>1618618</v>
      </c>
      <c r="B1198" s="4" t="s">
        <v>9994</v>
      </c>
      <c r="C1198" s="4" t="s">
        <v>9995</v>
      </c>
      <c r="D1198" s="5">
        <v>399.99</v>
      </c>
      <c r="E1198" s="3">
        <v>29318</v>
      </c>
      <c r="F1198" s="3">
        <v>220</v>
      </c>
      <c r="G1198" s="3">
        <v>207</v>
      </c>
      <c r="H1198" s="4" t="s">
        <v>56</v>
      </c>
      <c r="I1198" s="2">
        <v>3.8836963</v>
      </c>
      <c r="J1198" s="3">
        <v>20.5</v>
      </c>
      <c r="K1198" s="1">
        <v>43186</v>
      </c>
      <c r="L1198" s="4" t="s">
        <v>18</v>
      </c>
      <c r="M1198" s="2">
        <f t="shared" si="126"/>
        <v>7.5039225049457672E-3</v>
      </c>
      <c r="N1198" s="5">
        <f t="shared" si="127"/>
        <v>11726906.82</v>
      </c>
      <c r="O1198" s="2" t="str">
        <f t="shared" si="128"/>
        <v>Very Low</v>
      </c>
      <c r="P1198" s="2" t="str">
        <f t="shared" si="129"/>
        <v>Medium</v>
      </c>
      <c r="Q1198" s="2" t="str">
        <f t="shared" si="130"/>
        <v>Fair</v>
      </c>
      <c r="R1198" s="2" t="str">
        <f t="shared" si="131"/>
        <v>Very Low</v>
      </c>
      <c r="S1198" s="2" t="str">
        <f t="shared" si="132"/>
        <v>&lt;25M</v>
      </c>
    </row>
    <row r="1199" spans="1:19" x14ac:dyDescent="0.2">
      <c r="A1199" s="3">
        <v>5082092</v>
      </c>
      <c r="B1199" s="4" t="s">
        <v>5940</v>
      </c>
      <c r="C1199" s="4" t="s">
        <v>5941</v>
      </c>
      <c r="D1199" s="5">
        <v>799.99</v>
      </c>
      <c r="E1199" s="3">
        <v>29295</v>
      </c>
      <c r="F1199" s="3">
        <v>545</v>
      </c>
      <c r="G1199" s="3">
        <v>84</v>
      </c>
      <c r="H1199" s="4" t="s">
        <v>14</v>
      </c>
      <c r="I1199" s="2">
        <v>4.4677030000000002</v>
      </c>
      <c r="J1199" s="3">
        <v>12</v>
      </c>
      <c r="K1199" s="1">
        <v>44939</v>
      </c>
      <c r="L1199" s="4" t="s">
        <v>180</v>
      </c>
      <c r="M1199" s="2">
        <f t="shared" si="126"/>
        <v>1.8603857313534734E-2</v>
      </c>
      <c r="N1199" s="5">
        <f t="shared" si="127"/>
        <v>23435707.050000001</v>
      </c>
      <c r="O1199" s="2" t="str">
        <f t="shared" si="128"/>
        <v>Low</v>
      </c>
      <c r="P1199" s="2" t="str">
        <f t="shared" si="129"/>
        <v>Medium</v>
      </c>
      <c r="Q1199" s="2" t="str">
        <f t="shared" si="130"/>
        <v>Good</v>
      </c>
      <c r="R1199" s="2" t="str">
        <f t="shared" si="131"/>
        <v>Very Low</v>
      </c>
      <c r="S1199" s="2" t="str">
        <f t="shared" si="132"/>
        <v>&lt;25M</v>
      </c>
    </row>
    <row r="1200" spans="1:19" x14ac:dyDescent="0.2">
      <c r="A1200" s="3">
        <v>196662</v>
      </c>
      <c r="B1200" s="4" t="s">
        <v>3465</v>
      </c>
      <c r="C1200" s="4" t="s">
        <v>3466</v>
      </c>
      <c r="D1200" s="5">
        <v>399.99</v>
      </c>
      <c r="E1200" s="3">
        <v>29283</v>
      </c>
      <c r="F1200" s="3">
        <v>1310</v>
      </c>
      <c r="G1200" s="3">
        <v>13</v>
      </c>
      <c r="H1200" s="4" t="s">
        <v>56</v>
      </c>
      <c r="I1200" s="2">
        <v>3.5570930000000001</v>
      </c>
      <c r="J1200" s="3">
        <v>1</v>
      </c>
      <c r="K1200" s="1">
        <v>41739</v>
      </c>
      <c r="L1200" s="4" t="s">
        <v>3467</v>
      </c>
      <c r="M1200" s="2">
        <f t="shared" si="126"/>
        <v>4.4735853566915958E-2</v>
      </c>
      <c r="N1200" s="5">
        <f t="shared" si="127"/>
        <v>11712907.17</v>
      </c>
      <c r="O1200" s="2" t="str">
        <f t="shared" si="128"/>
        <v>Very Low</v>
      </c>
      <c r="P1200" s="2" t="str">
        <f t="shared" si="129"/>
        <v>Medium</v>
      </c>
      <c r="Q1200" s="2" t="str">
        <f t="shared" si="130"/>
        <v>Fair</v>
      </c>
      <c r="R1200" s="2" t="str">
        <f t="shared" si="131"/>
        <v>Very Low</v>
      </c>
      <c r="S1200" s="2" t="str">
        <f t="shared" si="132"/>
        <v>&lt;25M</v>
      </c>
    </row>
    <row r="1201" spans="1:19" x14ac:dyDescent="0.2">
      <c r="A1201" s="3">
        <v>44689</v>
      </c>
      <c r="B1201" s="4" t="s">
        <v>3502</v>
      </c>
      <c r="C1201" s="4" t="s">
        <v>3503</v>
      </c>
      <c r="D1201" s="5">
        <v>399.99</v>
      </c>
      <c r="E1201" s="3">
        <v>29264</v>
      </c>
      <c r="F1201" s="3">
        <v>1288</v>
      </c>
      <c r="G1201" s="3">
        <v>26</v>
      </c>
      <c r="H1201" s="4" t="s">
        <v>56</v>
      </c>
      <c r="I1201" s="2">
        <v>4.3283142999999997</v>
      </c>
      <c r="J1201" s="3">
        <v>3</v>
      </c>
      <c r="K1201" s="1">
        <v>41337</v>
      </c>
      <c r="L1201" s="4" t="s">
        <v>15</v>
      </c>
      <c r="M1201" s="2">
        <f t="shared" si="126"/>
        <v>4.4013121924548933E-2</v>
      </c>
      <c r="N1201" s="5">
        <f t="shared" si="127"/>
        <v>11705307.359999999</v>
      </c>
      <c r="O1201" s="2" t="str">
        <f t="shared" si="128"/>
        <v>Very Low</v>
      </c>
      <c r="P1201" s="2" t="str">
        <f t="shared" si="129"/>
        <v>Medium</v>
      </c>
      <c r="Q1201" s="2" t="str">
        <f t="shared" si="130"/>
        <v>Good</v>
      </c>
      <c r="R1201" s="2" t="str">
        <f t="shared" si="131"/>
        <v>Very Low</v>
      </c>
      <c r="S1201" s="2" t="str">
        <f t="shared" si="132"/>
        <v>&lt;25M</v>
      </c>
    </row>
    <row r="1202" spans="1:19" x14ac:dyDescent="0.2">
      <c r="A1202" s="3">
        <v>4473072</v>
      </c>
      <c r="B1202" s="4" t="s">
        <v>13602</v>
      </c>
      <c r="C1202" s="4" t="s">
        <v>13603</v>
      </c>
      <c r="D1202" s="5">
        <v>399.99</v>
      </c>
      <c r="E1202" s="3">
        <v>29238</v>
      </c>
      <c r="F1202" s="3">
        <v>120</v>
      </c>
      <c r="G1202" s="3">
        <v>23</v>
      </c>
      <c r="H1202" s="4" t="s">
        <v>14</v>
      </c>
      <c r="I1202" s="2">
        <v>4.3483356999999998</v>
      </c>
      <c r="J1202" s="3">
        <v>2</v>
      </c>
      <c r="K1202" s="1">
        <v>44564</v>
      </c>
      <c r="L1202" s="4" t="s">
        <v>104</v>
      </c>
      <c r="M1202" s="2">
        <f t="shared" si="126"/>
        <v>4.1042478965729531E-3</v>
      </c>
      <c r="N1202" s="5">
        <f t="shared" si="127"/>
        <v>11694907.620000001</v>
      </c>
      <c r="O1202" s="2" t="str">
        <f t="shared" si="128"/>
        <v>Very Low</v>
      </c>
      <c r="P1202" s="2" t="str">
        <f t="shared" si="129"/>
        <v>Medium</v>
      </c>
      <c r="Q1202" s="2" t="str">
        <f t="shared" si="130"/>
        <v>Good</v>
      </c>
      <c r="R1202" s="2" t="str">
        <f t="shared" si="131"/>
        <v>Very Low</v>
      </c>
      <c r="S1202" s="2" t="str">
        <f t="shared" si="132"/>
        <v>&lt;25M</v>
      </c>
    </row>
    <row r="1203" spans="1:19" x14ac:dyDescent="0.2">
      <c r="A1203" s="3">
        <v>3744574</v>
      </c>
      <c r="B1203" s="4" t="s">
        <v>3068</v>
      </c>
      <c r="C1203" s="4" t="s">
        <v>3069</v>
      </c>
      <c r="D1203" s="5">
        <v>999.99</v>
      </c>
      <c r="E1203" s="3">
        <v>29221</v>
      </c>
      <c r="F1203" s="3">
        <v>1577</v>
      </c>
      <c r="G1203" s="3">
        <v>92</v>
      </c>
      <c r="H1203" s="4" t="s">
        <v>14</v>
      </c>
      <c r="I1203" s="2">
        <v>4.6083790000000002</v>
      </c>
      <c r="J1203" s="3">
        <v>9</v>
      </c>
      <c r="K1203" s="1">
        <v>44198</v>
      </c>
      <c r="L1203" s="4" t="s">
        <v>1322</v>
      </c>
      <c r="M1203" s="2">
        <f t="shared" si="126"/>
        <v>5.3968036685945041E-2</v>
      </c>
      <c r="N1203" s="5">
        <f t="shared" si="127"/>
        <v>29220707.789999999</v>
      </c>
      <c r="O1203" s="2" t="str">
        <f t="shared" si="128"/>
        <v>Medium</v>
      </c>
      <c r="P1203" s="2" t="str">
        <f t="shared" si="129"/>
        <v>Medium</v>
      </c>
      <c r="Q1203" s="2" t="str">
        <f t="shared" si="130"/>
        <v>Very Good</v>
      </c>
      <c r="R1203" s="2" t="str">
        <f t="shared" si="131"/>
        <v>Very Low</v>
      </c>
      <c r="S1203" s="2" t="str">
        <f t="shared" si="132"/>
        <v>25-50M</v>
      </c>
    </row>
    <row r="1204" spans="1:19" x14ac:dyDescent="0.2">
      <c r="A1204" s="3">
        <v>5611686</v>
      </c>
      <c r="B1204" s="4" t="s">
        <v>12043</v>
      </c>
      <c r="C1204" s="4" t="s">
        <v>12044</v>
      </c>
      <c r="D1204" s="5">
        <v>399.99</v>
      </c>
      <c r="E1204" s="3">
        <v>29202</v>
      </c>
      <c r="F1204" s="3">
        <v>152</v>
      </c>
      <c r="G1204" s="3">
        <v>16</v>
      </c>
      <c r="H1204" s="4" t="s">
        <v>14</v>
      </c>
      <c r="I1204" s="2">
        <v>4.0583343999999997</v>
      </c>
      <c r="J1204" s="3">
        <v>4</v>
      </c>
      <c r="K1204" s="1">
        <v>45215</v>
      </c>
      <c r="L1204" s="4" t="s">
        <v>394</v>
      </c>
      <c r="M1204" s="2">
        <f t="shared" si="126"/>
        <v>5.2051229367851516E-3</v>
      </c>
      <c r="N1204" s="5">
        <f t="shared" si="127"/>
        <v>11680507.98</v>
      </c>
      <c r="O1204" s="2" t="str">
        <f t="shared" si="128"/>
        <v>Very Low</v>
      </c>
      <c r="P1204" s="2" t="str">
        <f t="shared" si="129"/>
        <v>Medium</v>
      </c>
      <c r="Q1204" s="2" t="str">
        <f t="shared" si="130"/>
        <v>Good</v>
      </c>
      <c r="R1204" s="2" t="str">
        <f t="shared" si="131"/>
        <v>Very Low</v>
      </c>
      <c r="S1204" s="2" t="str">
        <f t="shared" si="132"/>
        <v>&lt;25M</v>
      </c>
    </row>
    <row r="1205" spans="1:19" x14ac:dyDescent="0.2">
      <c r="A1205" s="3">
        <v>1887122</v>
      </c>
      <c r="B1205" s="4" t="s">
        <v>2826</v>
      </c>
      <c r="C1205" s="4" t="s">
        <v>2827</v>
      </c>
      <c r="D1205" s="5">
        <v>1199.99</v>
      </c>
      <c r="E1205" s="3">
        <v>29198</v>
      </c>
      <c r="F1205" s="3">
        <v>1760</v>
      </c>
      <c r="G1205" s="3">
        <v>85</v>
      </c>
      <c r="H1205" s="4" t="s">
        <v>142</v>
      </c>
      <c r="I1205" s="2">
        <v>4.8383216999999998</v>
      </c>
      <c r="J1205" s="3">
        <v>22</v>
      </c>
      <c r="K1205" s="1">
        <v>43343</v>
      </c>
      <c r="L1205" s="4" t="s">
        <v>15</v>
      </c>
      <c r="M1205" s="2">
        <f t="shared" si="126"/>
        <v>6.0278101239810943E-2</v>
      </c>
      <c r="N1205" s="5">
        <f t="shared" si="127"/>
        <v>35037308.020000003</v>
      </c>
      <c r="O1205" s="2" t="str">
        <f t="shared" si="128"/>
        <v>High</v>
      </c>
      <c r="P1205" s="2" t="str">
        <f t="shared" si="129"/>
        <v>Medium</v>
      </c>
      <c r="Q1205" s="2" t="str">
        <f t="shared" si="130"/>
        <v>Very Good</v>
      </c>
      <c r="R1205" s="2" t="str">
        <f t="shared" si="131"/>
        <v>Very Low</v>
      </c>
      <c r="S1205" s="2" t="str">
        <f t="shared" si="132"/>
        <v>25-50M</v>
      </c>
    </row>
    <row r="1206" spans="1:19" x14ac:dyDescent="0.2">
      <c r="A1206" s="3">
        <v>5050316</v>
      </c>
      <c r="B1206" s="4" t="s">
        <v>11298</v>
      </c>
      <c r="C1206" s="4" t="s">
        <v>11299</v>
      </c>
      <c r="D1206" s="5">
        <v>399.99</v>
      </c>
      <c r="E1206" s="3">
        <v>29162</v>
      </c>
      <c r="F1206" s="3">
        <v>173</v>
      </c>
      <c r="G1206" s="3">
        <v>46</v>
      </c>
      <c r="H1206" s="4" t="s">
        <v>14</v>
      </c>
      <c r="I1206" s="2">
        <v>4.2970457</v>
      </c>
      <c r="J1206" s="3">
        <v>9.5</v>
      </c>
      <c r="K1206" s="1">
        <v>44925</v>
      </c>
      <c r="L1206" s="4" t="s">
        <v>263</v>
      </c>
      <c r="M1206" s="2">
        <f t="shared" si="126"/>
        <v>5.9323777518688701E-3</v>
      </c>
      <c r="N1206" s="5">
        <f t="shared" si="127"/>
        <v>11664508.380000001</v>
      </c>
      <c r="O1206" s="2" t="str">
        <f t="shared" si="128"/>
        <v>Very Low</v>
      </c>
      <c r="P1206" s="2" t="str">
        <f t="shared" si="129"/>
        <v>Medium</v>
      </c>
      <c r="Q1206" s="2" t="str">
        <f t="shared" si="130"/>
        <v>Good</v>
      </c>
      <c r="R1206" s="2" t="str">
        <f t="shared" si="131"/>
        <v>Very Low</v>
      </c>
      <c r="S1206" s="2" t="str">
        <f t="shared" si="132"/>
        <v>&lt;25M</v>
      </c>
    </row>
    <row r="1207" spans="1:19" x14ac:dyDescent="0.2">
      <c r="A1207" s="3">
        <v>5035120</v>
      </c>
      <c r="B1207" s="4" t="s">
        <v>16952</v>
      </c>
      <c r="C1207" s="4" t="s">
        <v>16953</v>
      </c>
      <c r="D1207" s="5">
        <v>399.99</v>
      </c>
      <c r="E1207" s="3">
        <v>29155</v>
      </c>
      <c r="F1207" s="3">
        <v>72</v>
      </c>
      <c r="G1207" s="3">
        <v>148</v>
      </c>
      <c r="H1207" s="4" t="s">
        <v>56</v>
      </c>
      <c r="I1207" s="2">
        <v>4.5167549999999999</v>
      </c>
      <c r="J1207" s="3">
        <v>18</v>
      </c>
      <c r="K1207" s="1">
        <v>44916</v>
      </c>
      <c r="L1207" s="4" t="s">
        <v>2428</v>
      </c>
      <c r="M1207" s="2">
        <f t="shared" si="126"/>
        <v>2.4695592522723376E-3</v>
      </c>
      <c r="N1207" s="5">
        <f t="shared" si="127"/>
        <v>11661708.450000001</v>
      </c>
      <c r="O1207" s="2" t="str">
        <f t="shared" si="128"/>
        <v>Very Low</v>
      </c>
      <c r="P1207" s="2" t="str">
        <f t="shared" si="129"/>
        <v>Medium</v>
      </c>
      <c r="Q1207" s="2" t="str">
        <f t="shared" si="130"/>
        <v>Very Good</v>
      </c>
      <c r="R1207" s="2" t="str">
        <f t="shared" si="131"/>
        <v>Very Low</v>
      </c>
      <c r="S1207" s="2" t="str">
        <f t="shared" si="132"/>
        <v>&lt;25M</v>
      </c>
    </row>
    <row r="1208" spans="1:19" x14ac:dyDescent="0.2">
      <c r="A1208" s="3">
        <v>1105778</v>
      </c>
      <c r="B1208" s="4" t="s">
        <v>11475</v>
      </c>
      <c r="C1208" s="4" t="s">
        <v>11476</v>
      </c>
      <c r="D1208" s="5">
        <v>399.99</v>
      </c>
      <c r="E1208" s="3">
        <v>29154</v>
      </c>
      <c r="F1208" s="3">
        <v>167</v>
      </c>
      <c r="G1208" s="3">
        <v>29</v>
      </c>
      <c r="H1208" s="4" t="s">
        <v>56</v>
      </c>
      <c r="I1208" s="2">
        <v>4.0534882999999997</v>
      </c>
      <c r="J1208" s="3">
        <v>1.5</v>
      </c>
      <c r="K1208" s="1">
        <v>42773</v>
      </c>
      <c r="L1208" s="4" t="s">
        <v>2970</v>
      </c>
      <c r="M1208" s="2">
        <f t="shared" si="126"/>
        <v>5.7282019619949234E-3</v>
      </c>
      <c r="N1208" s="5">
        <f t="shared" si="127"/>
        <v>11661308.460000001</v>
      </c>
      <c r="O1208" s="2" t="str">
        <f t="shared" si="128"/>
        <v>Very Low</v>
      </c>
      <c r="P1208" s="2" t="str">
        <f t="shared" si="129"/>
        <v>Medium</v>
      </c>
      <c r="Q1208" s="2" t="str">
        <f t="shared" si="130"/>
        <v>Good</v>
      </c>
      <c r="R1208" s="2" t="str">
        <f t="shared" si="131"/>
        <v>Very Low</v>
      </c>
      <c r="S1208" s="2" t="str">
        <f t="shared" si="132"/>
        <v>&lt;25M</v>
      </c>
    </row>
    <row r="1209" spans="1:19" x14ac:dyDescent="0.2">
      <c r="A1209" s="3">
        <v>469292</v>
      </c>
      <c r="B1209" s="4" t="s">
        <v>1355</v>
      </c>
      <c r="C1209" s="4" t="s">
        <v>1356</v>
      </c>
      <c r="D1209" s="5">
        <v>999.99</v>
      </c>
      <c r="E1209" s="3">
        <v>29072</v>
      </c>
      <c r="F1209" s="3">
        <v>4299</v>
      </c>
      <c r="G1209" s="3">
        <v>209</v>
      </c>
      <c r="H1209" s="4" t="s">
        <v>14</v>
      </c>
      <c r="I1209" s="2">
        <v>4.6764894000000004</v>
      </c>
      <c r="J1209" s="3">
        <v>23.5</v>
      </c>
      <c r="K1209" s="1">
        <v>42100</v>
      </c>
      <c r="L1209" s="4" t="s">
        <v>116</v>
      </c>
      <c r="M1209" s="2">
        <f t="shared" si="126"/>
        <v>0.14787424325811777</v>
      </c>
      <c r="N1209" s="5">
        <f t="shared" si="127"/>
        <v>29071709.280000001</v>
      </c>
      <c r="O1209" s="2" t="str">
        <f t="shared" si="128"/>
        <v>Medium</v>
      </c>
      <c r="P1209" s="2" t="str">
        <f t="shared" si="129"/>
        <v>Medium</v>
      </c>
      <c r="Q1209" s="2" t="str">
        <f t="shared" si="130"/>
        <v>Very Good</v>
      </c>
      <c r="R1209" s="2" t="str">
        <f t="shared" si="131"/>
        <v>Very Low</v>
      </c>
      <c r="S1209" s="2" t="str">
        <f t="shared" si="132"/>
        <v>25-50M</v>
      </c>
    </row>
    <row r="1210" spans="1:19" x14ac:dyDescent="0.2">
      <c r="A1210" s="3">
        <v>3339994</v>
      </c>
      <c r="B1210" s="4" t="s">
        <v>7482</v>
      </c>
      <c r="C1210" s="4" t="s">
        <v>7483</v>
      </c>
      <c r="D1210" s="5">
        <v>399.99</v>
      </c>
      <c r="E1210" s="3">
        <v>29046</v>
      </c>
      <c r="F1210" s="3">
        <v>370</v>
      </c>
      <c r="G1210" s="3">
        <v>31</v>
      </c>
      <c r="H1210" s="4" t="s">
        <v>56</v>
      </c>
      <c r="I1210" s="2">
        <v>4.2732033999999999</v>
      </c>
      <c r="J1210" s="3">
        <v>5.5</v>
      </c>
      <c r="K1210" s="1">
        <v>44029</v>
      </c>
      <c r="L1210" s="4" t="s">
        <v>18</v>
      </c>
      <c r="M1210" s="2">
        <f t="shared" si="126"/>
        <v>1.273841492804517E-2</v>
      </c>
      <c r="N1210" s="5">
        <f t="shared" si="127"/>
        <v>11618109.540000001</v>
      </c>
      <c r="O1210" s="2" t="str">
        <f t="shared" si="128"/>
        <v>Very Low</v>
      </c>
      <c r="P1210" s="2" t="str">
        <f t="shared" si="129"/>
        <v>Medium</v>
      </c>
      <c r="Q1210" s="2" t="str">
        <f t="shared" si="130"/>
        <v>Good</v>
      </c>
      <c r="R1210" s="2" t="str">
        <f t="shared" si="131"/>
        <v>Very Low</v>
      </c>
      <c r="S1210" s="2" t="str">
        <f t="shared" si="132"/>
        <v>&lt;25M</v>
      </c>
    </row>
    <row r="1211" spans="1:19" x14ac:dyDescent="0.2">
      <c r="A1211" s="3">
        <v>5049556</v>
      </c>
      <c r="B1211" s="4" t="s">
        <v>9603</v>
      </c>
      <c r="C1211" s="4" t="s">
        <v>9604</v>
      </c>
      <c r="D1211" s="5">
        <v>399.99</v>
      </c>
      <c r="E1211" s="3">
        <v>28997</v>
      </c>
      <c r="F1211" s="3">
        <v>239</v>
      </c>
      <c r="G1211" s="3">
        <v>10</v>
      </c>
      <c r="H1211" s="4" t="s">
        <v>14</v>
      </c>
      <c r="I1211" s="2">
        <v>3.7527214999999998</v>
      </c>
      <c r="J1211" s="3">
        <v>1</v>
      </c>
      <c r="K1211" s="1">
        <v>44925</v>
      </c>
      <c r="L1211" s="4" t="s">
        <v>5851</v>
      </c>
      <c r="M1211" s="2">
        <f t="shared" si="126"/>
        <v>8.2422319550298304E-3</v>
      </c>
      <c r="N1211" s="5">
        <f t="shared" si="127"/>
        <v>11598510.030000001</v>
      </c>
      <c r="O1211" s="2" t="str">
        <f t="shared" si="128"/>
        <v>Very Low</v>
      </c>
      <c r="P1211" s="2" t="str">
        <f t="shared" si="129"/>
        <v>Medium</v>
      </c>
      <c r="Q1211" s="2" t="str">
        <f t="shared" si="130"/>
        <v>Fair</v>
      </c>
      <c r="R1211" s="2" t="str">
        <f t="shared" si="131"/>
        <v>Very Low</v>
      </c>
      <c r="S1211" s="2" t="str">
        <f t="shared" si="132"/>
        <v>&lt;25M</v>
      </c>
    </row>
    <row r="1212" spans="1:19" x14ac:dyDescent="0.2">
      <c r="A1212" s="3">
        <v>4580634</v>
      </c>
      <c r="B1212" s="4" t="s">
        <v>1817</v>
      </c>
      <c r="C1212" s="4" t="s">
        <v>1818</v>
      </c>
      <c r="D1212" s="5">
        <v>1199.99</v>
      </c>
      <c r="E1212" s="3">
        <v>28992</v>
      </c>
      <c r="F1212" s="3">
        <v>3065</v>
      </c>
      <c r="G1212" s="3">
        <v>227</v>
      </c>
      <c r="H1212" s="4" t="s">
        <v>14</v>
      </c>
      <c r="I1212" s="2">
        <v>4.5188065000000002</v>
      </c>
      <c r="J1212" s="3">
        <v>26.5</v>
      </c>
      <c r="K1212" s="1">
        <v>44624</v>
      </c>
      <c r="L1212" s="4" t="s">
        <v>15</v>
      </c>
      <c r="M1212" s="2">
        <f t="shared" si="126"/>
        <v>0.10571881898454746</v>
      </c>
      <c r="N1212" s="5">
        <f t="shared" si="127"/>
        <v>34790110.079999998</v>
      </c>
      <c r="O1212" s="2" t="str">
        <f t="shared" si="128"/>
        <v>High</v>
      </c>
      <c r="P1212" s="2" t="str">
        <f t="shared" si="129"/>
        <v>Medium</v>
      </c>
      <c r="Q1212" s="2" t="str">
        <f t="shared" si="130"/>
        <v>Very Good</v>
      </c>
      <c r="R1212" s="2" t="str">
        <f t="shared" si="131"/>
        <v>Very Low</v>
      </c>
      <c r="S1212" s="2" t="str">
        <f t="shared" si="132"/>
        <v>25-50M</v>
      </c>
    </row>
    <row r="1213" spans="1:19" x14ac:dyDescent="0.2">
      <c r="A1213" s="3">
        <v>1123098</v>
      </c>
      <c r="B1213" s="4" t="s">
        <v>1028</v>
      </c>
      <c r="C1213" s="4" t="s">
        <v>1029</v>
      </c>
      <c r="D1213" s="5">
        <v>2999.99</v>
      </c>
      <c r="E1213" s="3">
        <v>28972</v>
      </c>
      <c r="F1213" s="3">
        <v>5853</v>
      </c>
      <c r="G1213" s="3">
        <v>40</v>
      </c>
      <c r="H1213" s="4" t="s">
        <v>14</v>
      </c>
      <c r="I1213" s="2">
        <v>4.4728810000000001</v>
      </c>
      <c r="J1213" s="3">
        <v>5.5</v>
      </c>
      <c r="K1213" s="1">
        <v>42788</v>
      </c>
      <c r="L1213" s="4" t="s">
        <v>1030</v>
      </c>
      <c r="M1213" s="2">
        <f t="shared" si="126"/>
        <v>0.20202264255142896</v>
      </c>
      <c r="N1213" s="5">
        <f t="shared" si="127"/>
        <v>86915710.279999986</v>
      </c>
      <c r="O1213" s="2" t="str">
        <f t="shared" si="128"/>
        <v>Very High</v>
      </c>
      <c r="P1213" s="2" t="str">
        <f t="shared" si="129"/>
        <v>Medium</v>
      </c>
      <c r="Q1213" s="2" t="str">
        <f t="shared" si="130"/>
        <v>Good</v>
      </c>
      <c r="R1213" s="2" t="str">
        <f t="shared" si="131"/>
        <v>Low</v>
      </c>
      <c r="S1213" s="2" t="str">
        <f t="shared" si="132"/>
        <v>75M-1B</v>
      </c>
    </row>
    <row r="1214" spans="1:19" x14ac:dyDescent="0.2">
      <c r="A1214" s="3">
        <v>3754106</v>
      </c>
      <c r="B1214" s="4" t="s">
        <v>2390</v>
      </c>
      <c r="C1214" s="4" t="s">
        <v>2391</v>
      </c>
      <c r="D1214" s="5">
        <v>999.99</v>
      </c>
      <c r="E1214" s="3">
        <v>28968</v>
      </c>
      <c r="F1214" s="3">
        <v>2179</v>
      </c>
      <c r="G1214" s="3">
        <v>104</v>
      </c>
      <c r="H1214" s="4" t="s">
        <v>14</v>
      </c>
      <c r="I1214" s="2">
        <v>4.4762750000000002</v>
      </c>
      <c r="J1214" s="3">
        <v>11.5</v>
      </c>
      <c r="K1214" s="1">
        <v>44202</v>
      </c>
      <c r="L1214" s="4" t="s">
        <v>362</v>
      </c>
      <c r="M1214" s="2">
        <f t="shared" si="126"/>
        <v>7.5220933443800056E-2</v>
      </c>
      <c r="N1214" s="5">
        <f t="shared" si="127"/>
        <v>28967710.32</v>
      </c>
      <c r="O1214" s="2" t="str">
        <f t="shared" si="128"/>
        <v>Medium</v>
      </c>
      <c r="P1214" s="2" t="str">
        <f t="shared" si="129"/>
        <v>Medium</v>
      </c>
      <c r="Q1214" s="2" t="str">
        <f t="shared" si="130"/>
        <v>Good</v>
      </c>
      <c r="R1214" s="2" t="str">
        <f t="shared" si="131"/>
        <v>Very Low</v>
      </c>
      <c r="S1214" s="2" t="str">
        <f t="shared" si="132"/>
        <v>25-50M</v>
      </c>
    </row>
    <row r="1215" spans="1:19" x14ac:dyDescent="0.2">
      <c r="A1215" s="3">
        <v>3104822</v>
      </c>
      <c r="B1215" s="4" t="s">
        <v>4081</v>
      </c>
      <c r="C1215" s="4" t="s">
        <v>4082</v>
      </c>
      <c r="D1215" s="5">
        <v>399.99</v>
      </c>
      <c r="E1215" s="3">
        <v>28965</v>
      </c>
      <c r="F1215" s="3">
        <v>1022</v>
      </c>
      <c r="G1215" s="3">
        <v>15</v>
      </c>
      <c r="H1215" s="4" t="s">
        <v>56</v>
      </c>
      <c r="I1215" s="2">
        <v>3.8469245000000001</v>
      </c>
      <c r="J1215" s="3">
        <v>32</v>
      </c>
      <c r="K1215" s="1">
        <v>43959</v>
      </c>
      <c r="L1215" s="4" t="s">
        <v>153</v>
      </c>
      <c r="M1215" s="2">
        <f t="shared" si="126"/>
        <v>3.5283963404108408E-2</v>
      </c>
      <c r="N1215" s="5">
        <f t="shared" si="127"/>
        <v>11585710.35</v>
      </c>
      <c r="O1215" s="2" t="str">
        <f t="shared" si="128"/>
        <v>Very Low</v>
      </c>
      <c r="P1215" s="2" t="str">
        <f t="shared" si="129"/>
        <v>Medium</v>
      </c>
      <c r="Q1215" s="2" t="str">
        <f t="shared" si="130"/>
        <v>Fair</v>
      </c>
      <c r="R1215" s="2" t="str">
        <f t="shared" si="131"/>
        <v>Very Low</v>
      </c>
      <c r="S1215" s="2" t="str">
        <f t="shared" si="132"/>
        <v>&lt;25M</v>
      </c>
    </row>
    <row r="1216" spans="1:19" x14ac:dyDescent="0.2">
      <c r="A1216" s="3">
        <v>3372634</v>
      </c>
      <c r="B1216" s="4" t="s">
        <v>9408</v>
      </c>
      <c r="C1216" s="4" t="s">
        <v>9409</v>
      </c>
      <c r="D1216" s="5">
        <v>399.99</v>
      </c>
      <c r="E1216" s="3">
        <v>28963</v>
      </c>
      <c r="F1216" s="3">
        <v>249</v>
      </c>
      <c r="G1216" s="3">
        <v>21</v>
      </c>
      <c r="H1216" s="4" t="s">
        <v>14</v>
      </c>
      <c r="I1216" s="2">
        <v>3.8784277</v>
      </c>
      <c r="J1216" s="3">
        <v>1</v>
      </c>
      <c r="K1216" s="1">
        <v>44040</v>
      </c>
      <c r="L1216" s="4" t="s">
        <v>3506</v>
      </c>
      <c r="M1216" s="2">
        <f t="shared" si="126"/>
        <v>8.5971757069364368E-3</v>
      </c>
      <c r="N1216" s="5">
        <f t="shared" si="127"/>
        <v>11584910.370000001</v>
      </c>
      <c r="O1216" s="2" t="str">
        <f t="shared" si="128"/>
        <v>Very Low</v>
      </c>
      <c r="P1216" s="2" t="str">
        <f t="shared" si="129"/>
        <v>Medium</v>
      </c>
      <c r="Q1216" s="2" t="str">
        <f t="shared" si="130"/>
        <v>Fair</v>
      </c>
      <c r="R1216" s="2" t="str">
        <f t="shared" si="131"/>
        <v>Very Low</v>
      </c>
      <c r="S1216" s="2" t="str">
        <f t="shared" si="132"/>
        <v>&lt;25M</v>
      </c>
    </row>
    <row r="1217" spans="1:19" x14ac:dyDescent="0.2">
      <c r="A1217" s="3">
        <v>3634866</v>
      </c>
      <c r="B1217" s="4" t="s">
        <v>1509</v>
      </c>
      <c r="C1217" s="4" t="s">
        <v>1510</v>
      </c>
      <c r="D1217" s="5">
        <v>1299.99</v>
      </c>
      <c r="E1217" s="3">
        <v>28952</v>
      </c>
      <c r="F1217" s="3">
        <v>3808</v>
      </c>
      <c r="G1217" s="3">
        <v>103</v>
      </c>
      <c r="H1217" s="4" t="s">
        <v>14</v>
      </c>
      <c r="I1217" s="2">
        <v>4.6274486000000001</v>
      </c>
      <c r="J1217" s="3">
        <v>5</v>
      </c>
      <c r="K1217" s="1">
        <v>44149</v>
      </c>
      <c r="L1217" s="4" t="s">
        <v>1511</v>
      </c>
      <c r="M1217" s="2">
        <f t="shared" si="126"/>
        <v>0.13152804642166344</v>
      </c>
      <c r="N1217" s="5">
        <f t="shared" si="127"/>
        <v>37637310.479999997</v>
      </c>
      <c r="O1217" s="2" t="str">
        <f t="shared" si="128"/>
        <v>Very High</v>
      </c>
      <c r="P1217" s="2" t="str">
        <f t="shared" si="129"/>
        <v>Medium</v>
      </c>
      <c r="Q1217" s="2" t="str">
        <f t="shared" si="130"/>
        <v>Very Good</v>
      </c>
      <c r="R1217" s="2" t="str">
        <f t="shared" si="131"/>
        <v>Very Low</v>
      </c>
      <c r="S1217" s="2" t="str">
        <f t="shared" si="132"/>
        <v>25-50M</v>
      </c>
    </row>
    <row r="1218" spans="1:19" x14ac:dyDescent="0.2">
      <c r="A1218" s="3">
        <v>5239510</v>
      </c>
      <c r="B1218" s="4" t="s">
        <v>9038</v>
      </c>
      <c r="C1218" s="4" t="s">
        <v>9039</v>
      </c>
      <c r="D1218" s="5">
        <v>399.99</v>
      </c>
      <c r="E1218" s="3">
        <v>28945</v>
      </c>
      <c r="F1218" s="3">
        <v>267</v>
      </c>
      <c r="G1218" s="3">
        <v>42</v>
      </c>
      <c r="H1218" s="4" t="s">
        <v>14</v>
      </c>
      <c r="I1218" s="2">
        <v>4.3562070000000004</v>
      </c>
      <c r="J1218" s="3">
        <v>4</v>
      </c>
      <c r="K1218" s="1">
        <v>45013</v>
      </c>
      <c r="L1218" s="4" t="s">
        <v>255</v>
      </c>
      <c r="M1218" s="2">
        <f t="shared" ref="M1218:M1281" si="133" xml:space="preserve"> F1218/E1218</f>
        <v>9.2243910865434445E-3</v>
      </c>
      <c r="N1218" s="5">
        <f t="shared" ref="N1218:N1281" si="134">D1218*E1218</f>
        <v>11577710.550000001</v>
      </c>
      <c r="O1218" s="2" t="str">
        <f t="shared" si="128"/>
        <v>Very Low</v>
      </c>
      <c r="P1218" s="2" t="str">
        <f t="shared" si="129"/>
        <v>Medium</v>
      </c>
      <c r="Q1218" s="2" t="str">
        <f t="shared" si="130"/>
        <v>Good</v>
      </c>
      <c r="R1218" s="2" t="str">
        <f t="shared" si="131"/>
        <v>Very Low</v>
      </c>
      <c r="S1218" s="2" t="str">
        <f t="shared" si="132"/>
        <v>&lt;25M</v>
      </c>
    </row>
    <row r="1219" spans="1:19" x14ac:dyDescent="0.2">
      <c r="A1219" s="3">
        <v>2994426</v>
      </c>
      <c r="B1219" s="4" t="s">
        <v>1370</v>
      </c>
      <c r="C1219" s="4" t="s">
        <v>1371</v>
      </c>
      <c r="D1219" s="5">
        <v>2799.99</v>
      </c>
      <c r="E1219" s="3">
        <v>28940</v>
      </c>
      <c r="F1219" s="3">
        <v>4250</v>
      </c>
      <c r="G1219" s="3">
        <v>341</v>
      </c>
      <c r="H1219" s="4" t="s">
        <v>14</v>
      </c>
      <c r="I1219" s="2">
        <v>4.1545019999999999</v>
      </c>
      <c r="J1219" s="3">
        <v>27.5</v>
      </c>
      <c r="K1219" s="1">
        <v>43934</v>
      </c>
      <c r="L1219" s="4" t="s">
        <v>145</v>
      </c>
      <c r="M1219" s="2">
        <f t="shared" si="133"/>
        <v>0.14685556323427781</v>
      </c>
      <c r="N1219" s="5">
        <f t="shared" si="134"/>
        <v>81031710.599999994</v>
      </c>
      <c r="O1219" s="2" t="str">
        <f t="shared" ref="O1219:O1282" si="135">IF(D1219&gt;=1200,"Very High",IF(D1219&gt;=1000,"High",IF(D1219&gt;=800,"Medium",IF(D1219&gt;=600,"Low",IF(D1219&lt;=599.99,"Very Low","Invalid")))))</f>
        <v>Very High</v>
      </c>
      <c r="P1219" s="2" t="str">
        <f t="shared" ref="P1219:P1282" si="136">IF(E1219&gt;=150000,"Very High",IF(E1219&gt;=75000,"High",IF(E1219&gt;=25000,"Medium",IF(E1219&gt;=10000,"Low",IF(E1219&lt;=9999,"Very Low","Invalid")))))</f>
        <v>Medium</v>
      </c>
      <c r="Q1219" s="2" t="str">
        <f t="shared" ref="Q1219:Q1282" si="137">IF(I1219&gt;=4.5,"Very Good",IF(I1219&gt;=4,"Good",IF(I1219&gt;=3,"Fair",IF(I1219&lt;=2.99,"Poor","Invalid"))))</f>
        <v>Good</v>
      </c>
      <c r="R1219" s="2" t="str">
        <f t="shared" ref="R1219:R1282" si="138">IF(M1219&gt;=0.5,"Very High",IF(M1219&gt;=0.4,"High",IF(M1219&gt;=0.3,"Medium",IF(M1219&gt;=0.2,"Low",IF(M1219&gt;0,"Very Low","Invalid")))))</f>
        <v>Very Low</v>
      </c>
      <c r="S1219" s="2" t="str">
        <f t="shared" ref="S1219:S1282" si="139">IF(N1219&gt;=1000000000,"&gt; 1B",IF(N1219&gt;=75000000, "75M-1B",IF(N1219&gt;=50000000,"50-75M",IF(N1219&gt;=25000000,"25-50M",IF(N1219&gt;0,"&lt;25M","Invalid")))))</f>
        <v>75M-1B</v>
      </c>
    </row>
    <row r="1220" spans="1:19" x14ac:dyDescent="0.2">
      <c r="A1220" s="3">
        <v>8082</v>
      </c>
      <c r="B1220" s="4" t="s">
        <v>4953</v>
      </c>
      <c r="C1220" s="4" t="s">
        <v>4954</v>
      </c>
      <c r="D1220" s="5">
        <v>399.99</v>
      </c>
      <c r="E1220" s="3">
        <v>28921</v>
      </c>
      <c r="F1220" s="3">
        <v>752</v>
      </c>
      <c r="G1220" s="3">
        <v>56</v>
      </c>
      <c r="H1220" s="4" t="s">
        <v>14</v>
      </c>
      <c r="I1220" s="2">
        <v>4.2854276000000002</v>
      </c>
      <c r="J1220" s="3">
        <v>6</v>
      </c>
      <c r="K1220" s="1">
        <v>40708</v>
      </c>
      <c r="L1220" s="4" t="s">
        <v>982</v>
      </c>
      <c r="M1220" s="2">
        <f t="shared" si="133"/>
        <v>2.6001867155354241E-2</v>
      </c>
      <c r="N1220" s="5">
        <f t="shared" si="134"/>
        <v>11568110.790000001</v>
      </c>
      <c r="O1220" s="2" t="str">
        <f t="shared" si="135"/>
        <v>Very Low</v>
      </c>
      <c r="P1220" s="2" t="str">
        <f t="shared" si="136"/>
        <v>Medium</v>
      </c>
      <c r="Q1220" s="2" t="str">
        <f t="shared" si="137"/>
        <v>Good</v>
      </c>
      <c r="R1220" s="2" t="str">
        <f t="shared" si="138"/>
        <v>Very Low</v>
      </c>
      <c r="S1220" s="2" t="str">
        <f t="shared" si="139"/>
        <v>&lt;25M</v>
      </c>
    </row>
    <row r="1221" spans="1:19" x14ac:dyDescent="0.2">
      <c r="A1221" s="3">
        <v>197828</v>
      </c>
      <c r="B1221" s="4" t="s">
        <v>7749</v>
      </c>
      <c r="C1221" s="4" t="s">
        <v>7750</v>
      </c>
      <c r="D1221" s="5">
        <v>399.99</v>
      </c>
      <c r="E1221" s="3">
        <v>28888</v>
      </c>
      <c r="F1221" s="3">
        <v>347</v>
      </c>
      <c r="G1221" s="3">
        <v>25</v>
      </c>
      <c r="H1221" s="4" t="s">
        <v>56</v>
      </c>
      <c r="I1221" s="2">
        <v>4.2629384999999997</v>
      </c>
      <c r="J1221" s="3">
        <v>3.5</v>
      </c>
      <c r="K1221" s="1">
        <v>41741</v>
      </c>
      <c r="L1221" s="4" t="s">
        <v>18</v>
      </c>
      <c r="M1221" s="2">
        <f t="shared" si="133"/>
        <v>1.2011908058709499E-2</v>
      </c>
      <c r="N1221" s="5">
        <f t="shared" si="134"/>
        <v>11554911.120000001</v>
      </c>
      <c r="O1221" s="2" t="str">
        <f t="shared" si="135"/>
        <v>Very Low</v>
      </c>
      <c r="P1221" s="2" t="str">
        <f t="shared" si="136"/>
        <v>Medium</v>
      </c>
      <c r="Q1221" s="2" t="str">
        <f t="shared" si="137"/>
        <v>Good</v>
      </c>
      <c r="R1221" s="2" t="str">
        <f t="shared" si="138"/>
        <v>Very Low</v>
      </c>
      <c r="S1221" s="2" t="str">
        <f t="shared" si="139"/>
        <v>&lt;25M</v>
      </c>
    </row>
    <row r="1222" spans="1:19" x14ac:dyDescent="0.2">
      <c r="A1222" s="3">
        <v>701570</v>
      </c>
      <c r="B1222" s="4" t="s">
        <v>6978</v>
      </c>
      <c r="C1222" s="4" t="s">
        <v>6979</v>
      </c>
      <c r="D1222" s="5">
        <v>399.99</v>
      </c>
      <c r="E1222" s="3">
        <v>28885</v>
      </c>
      <c r="F1222" s="3">
        <v>417</v>
      </c>
      <c r="G1222" s="3">
        <v>61</v>
      </c>
      <c r="H1222" s="4" t="s">
        <v>56</v>
      </c>
      <c r="I1222" s="2">
        <v>4.5034245999999998</v>
      </c>
      <c r="J1222" s="3">
        <v>8</v>
      </c>
      <c r="K1222" s="1">
        <v>42357</v>
      </c>
      <c r="L1222" s="4" t="s">
        <v>48</v>
      </c>
      <c r="M1222" s="2">
        <f t="shared" si="133"/>
        <v>1.4436558767526397E-2</v>
      </c>
      <c r="N1222" s="5">
        <f t="shared" si="134"/>
        <v>11553711.15</v>
      </c>
      <c r="O1222" s="2" t="str">
        <f t="shared" si="135"/>
        <v>Very Low</v>
      </c>
      <c r="P1222" s="2" t="str">
        <f t="shared" si="136"/>
        <v>Medium</v>
      </c>
      <c r="Q1222" s="2" t="str">
        <f t="shared" si="137"/>
        <v>Very Good</v>
      </c>
      <c r="R1222" s="2" t="str">
        <f t="shared" si="138"/>
        <v>Very Low</v>
      </c>
      <c r="S1222" s="2" t="str">
        <f t="shared" si="139"/>
        <v>&lt;25M</v>
      </c>
    </row>
    <row r="1223" spans="1:19" x14ac:dyDescent="0.2">
      <c r="A1223" s="3">
        <v>3051798</v>
      </c>
      <c r="B1223" s="4" t="s">
        <v>5605</v>
      </c>
      <c r="C1223" s="4" t="s">
        <v>5606</v>
      </c>
      <c r="D1223" s="5">
        <v>399.99</v>
      </c>
      <c r="E1223" s="3">
        <v>28884</v>
      </c>
      <c r="F1223" s="3">
        <v>603</v>
      </c>
      <c r="G1223" s="3">
        <v>203</v>
      </c>
      <c r="H1223" s="4" t="s">
        <v>56</v>
      </c>
      <c r="I1223" s="2">
        <v>4.0403140000000004</v>
      </c>
      <c r="J1223" s="3">
        <v>17.5</v>
      </c>
      <c r="K1223" s="1">
        <v>43946</v>
      </c>
      <c r="L1223" s="4" t="s">
        <v>1264</v>
      </c>
      <c r="M1223" s="2">
        <f t="shared" si="133"/>
        <v>2.087660988782717E-2</v>
      </c>
      <c r="N1223" s="5">
        <f t="shared" si="134"/>
        <v>11553311.16</v>
      </c>
      <c r="O1223" s="2" t="str">
        <f t="shared" si="135"/>
        <v>Very Low</v>
      </c>
      <c r="P1223" s="2" t="str">
        <f t="shared" si="136"/>
        <v>Medium</v>
      </c>
      <c r="Q1223" s="2" t="str">
        <f t="shared" si="137"/>
        <v>Good</v>
      </c>
      <c r="R1223" s="2" t="str">
        <f t="shared" si="138"/>
        <v>Very Low</v>
      </c>
      <c r="S1223" s="2" t="str">
        <f t="shared" si="139"/>
        <v>&lt;25M</v>
      </c>
    </row>
    <row r="1224" spans="1:19" x14ac:dyDescent="0.2">
      <c r="A1224" s="3">
        <v>5647372</v>
      </c>
      <c r="B1224" s="4" t="s">
        <v>10345</v>
      </c>
      <c r="C1224" s="4" t="s">
        <v>10346</v>
      </c>
      <c r="D1224" s="5">
        <v>399.99</v>
      </c>
      <c r="E1224" s="3">
        <v>28869</v>
      </c>
      <c r="F1224" s="3">
        <v>205</v>
      </c>
      <c r="G1224" s="3">
        <v>34</v>
      </c>
      <c r="H1224" s="4" t="s">
        <v>56</v>
      </c>
      <c r="I1224" s="2">
        <v>4.2586950000000003</v>
      </c>
      <c r="J1224" s="3">
        <v>3</v>
      </c>
      <c r="K1224" s="1">
        <v>45237</v>
      </c>
      <c r="L1224" s="4" t="s">
        <v>394</v>
      </c>
      <c r="M1224" s="2">
        <f t="shared" si="133"/>
        <v>7.1010426408950776E-3</v>
      </c>
      <c r="N1224" s="5">
        <f t="shared" si="134"/>
        <v>11547311.310000001</v>
      </c>
      <c r="O1224" s="2" t="str">
        <f t="shared" si="135"/>
        <v>Very Low</v>
      </c>
      <c r="P1224" s="2" t="str">
        <f t="shared" si="136"/>
        <v>Medium</v>
      </c>
      <c r="Q1224" s="2" t="str">
        <f t="shared" si="137"/>
        <v>Good</v>
      </c>
      <c r="R1224" s="2" t="str">
        <f t="shared" si="138"/>
        <v>Very Low</v>
      </c>
      <c r="S1224" s="2" t="str">
        <f t="shared" si="139"/>
        <v>&lt;25M</v>
      </c>
    </row>
    <row r="1225" spans="1:19" x14ac:dyDescent="0.2">
      <c r="A1225" s="3">
        <v>5181098</v>
      </c>
      <c r="B1225" s="4" t="s">
        <v>6805</v>
      </c>
      <c r="C1225" s="4" t="s">
        <v>6806</v>
      </c>
      <c r="D1225" s="5">
        <v>399.99</v>
      </c>
      <c r="E1225" s="3">
        <v>28855</v>
      </c>
      <c r="F1225" s="3">
        <v>437</v>
      </c>
      <c r="G1225" s="3">
        <v>186</v>
      </c>
      <c r="H1225" s="4" t="s">
        <v>14</v>
      </c>
      <c r="I1225" s="2">
        <v>4.2016343999999997</v>
      </c>
      <c r="J1225" s="3">
        <v>16</v>
      </c>
      <c r="K1225" s="1">
        <v>44983</v>
      </c>
      <c r="L1225" s="4" t="s">
        <v>394</v>
      </c>
      <c r="M1225" s="2">
        <f t="shared" si="133"/>
        <v>1.5144688962051638E-2</v>
      </c>
      <c r="N1225" s="5">
        <f t="shared" si="134"/>
        <v>11541711.450000001</v>
      </c>
      <c r="O1225" s="2" t="str">
        <f t="shared" si="135"/>
        <v>Very Low</v>
      </c>
      <c r="P1225" s="2" t="str">
        <f t="shared" si="136"/>
        <v>Medium</v>
      </c>
      <c r="Q1225" s="2" t="str">
        <f t="shared" si="137"/>
        <v>Good</v>
      </c>
      <c r="R1225" s="2" t="str">
        <f t="shared" si="138"/>
        <v>Very Low</v>
      </c>
      <c r="S1225" s="2" t="str">
        <f t="shared" si="139"/>
        <v>&lt;25M</v>
      </c>
    </row>
    <row r="1226" spans="1:19" x14ac:dyDescent="0.2">
      <c r="A1226" s="3">
        <v>4278348</v>
      </c>
      <c r="B1226" s="4" t="s">
        <v>2459</v>
      </c>
      <c r="C1226" s="4" t="s">
        <v>2460</v>
      </c>
      <c r="D1226" s="5">
        <v>899.99</v>
      </c>
      <c r="E1226" s="3">
        <v>28853</v>
      </c>
      <c r="F1226" s="3">
        <v>2102</v>
      </c>
      <c r="G1226" s="3">
        <v>98</v>
      </c>
      <c r="H1226" s="4" t="s">
        <v>14</v>
      </c>
      <c r="I1226" s="2">
        <v>4.7113250000000004</v>
      </c>
      <c r="J1226" s="3">
        <v>8</v>
      </c>
      <c r="K1226" s="1">
        <v>44442</v>
      </c>
      <c r="L1226" s="4" t="s">
        <v>255</v>
      </c>
      <c r="M1226" s="2">
        <f t="shared" si="133"/>
        <v>7.2852043115100684E-2</v>
      </c>
      <c r="N1226" s="5">
        <f t="shared" si="134"/>
        <v>25967411.469999999</v>
      </c>
      <c r="O1226" s="2" t="str">
        <f t="shared" si="135"/>
        <v>Medium</v>
      </c>
      <c r="P1226" s="2" t="str">
        <f t="shared" si="136"/>
        <v>Medium</v>
      </c>
      <c r="Q1226" s="2" t="str">
        <f t="shared" si="137"/>
        <v>Very Good</v>
      </c>
      <c r="R1226" s="2" t="str">
        <f t="shared" si="138"/>
        <v>Very Low</v>
      </c>
      <c r="S1226" s="2" t="str">
        <f t="shared" si="139"/>
        <v>25-50M</v>
      </c>
    </row>
    <row r="1227" spans="1:19" x14ac:dyDescent="0.2">
      <c r="A1227" s="3">
        <v>4174298</v>
      </c>
      <c r="B1227" s="4" t="s">
        <v>11909</v>
      </c>
      <c r="C1227" s="4" t="s">
        <v>11910</v>
      </c>
      <c r="D1227" s="5">
        <v>399.99</v>
      </c>
      <c r="E1227" s="3">
        <v>28848</v>
      </c>
      <c r="F1227" s="3">
        <v>155</v>
      </c>
      <c r="G1227" s="3">
        <v>7</v>
      </c>
      <c r="H1227" s="4" t="s">
        <v>142</v>
      </c>
      <c r="I1227" s="2">
        <v>4.1942750000000002</v>
      </c>
      <c r="J1227" s="3">
        <v>39</v>
      </c>
      <c r="K1227" s="1">
        <v>44386</v>
      </c>
      <c r="L1227" s="4" t="s">
        <v>336</v>
      </c>
      <c r="M1227" s="2">
        <f t="shared" si="133"/>
        <v>5.3729894620077653E-3</v>
      </c>
      <c r="N1227" s="5">
        <f t="shared" si="134"/>
        <v>11538911.52</v>
      </c>
      <c r="O1227" s="2" t="str">
        <f t="shared" si="135"/>
        <v>Very Low</v>
      </c>
      <c r="P1227" s="2" t="str">
        <f t="shared" si="136"/>
        <v>Medium</v>
      </c>
      <c r="Q1227" s="2" t="str">
        <f t="shared" si="137"/>
        <v>Good</v>
      </c>
      <c r="R1227" s="2" t="str">
        <f t="shared" si="138"/>
        <v>Very Low</v>
      </c>
      <c r="S1227" s="2" t="str">
        <f t="shared" si="139"/>
        <v>&lt;25M</v>
      </c>
    </row>
    <row r="1228" spans="1:19" x14ac:dyDescent="0.2">
      <c r="A1228" s="3">
        <v>952864</v>
      </c>
      <c r="B1228" s="4" t="s">
        <v>574</v>
      </c>
      <c r="C1228" s="4" t="s">
        <v>575</v>
      </c>
      <c r="D1228" s="5">
        <v>399.99</v>
      </c>
      <c r="E1228" s="3">
        <v>28786</v>
      </c>
      <c r="F1228" s="3">
        <v>11445</v>
      </c>
      <c r="G1228" s="3">
        <v>25</v>
      </c>
      <c r="H1228" s="4" t="s">
        <v>56</v>
      </c>
      <c r="I1228" s="2">
        <v>4.4331664999999996</v>
      </c>
      <c r="J1228" s="3">
        <v>1.5</v>
      </c>
      <c r="K1228" s="1">
        <v>42620</v>
      </c>
      <c r="L1228" s="4" t="s">
        <v>198</v>
      </c>
      <c r="M1228" s="2">
        <f t="shared" si="133"/>
        <v>0.39758910581532692</v>
      </c>
      <c r="N1228" s="5">
        <f t="shared" si="134"/>
        <v>11514112.140000001</v>
      </c>
      <c r="O1228" s="2" t="str">
        <f t="shared" si="135"/>
        <v>Very Low</v>
      </c>
      <c r="P1228" s="2" t="str">
        <f t="shared" si="136"/>
        <v>Medium</v>
      </c>
      <c r="Q1228" s="2" t="str">
        <f t="shared" si="137"/>
        <v>Good</v>
      </c>
      <c r="R1228" s="2" t="str">
        <f t="shared" si="138"/>
        <v>Medium</v>
      </c>
      <c r="S1228" s="2" t="str">
        <f t="shared" si="139"/>
        <v>&lt;25M</v>
      </c>
    </row>
    <row r="1229" spans="1:19" x14ac:dyDescent="0.2">
      <c r="A1229" s="3">
        <v>1832410</v>
      </c>
      <c r="B1229" s="4" t="s">
        <v>7519</v>
      </c>
      <c r="C1229" s="4" t="s">
        <v>7520</v>
      </c>
      <c r="D1229" s="5">
        <v>399.99</v>
      </c>
      <c r="E1229" s="3">
        <v>28767</v>
      </c>
      <c r="F1229" s="3">
        <v>367</v>
      </c>
      <c r="G1229" s="3">
        <v>54</v>
      </c>
      <c r="H1229" s="4" t="s">
        <v>14</v>
      </c>
      <c r="I1229" s="2">
        <v>3.7078199999999999</v>
      </c>
      <c r="J1229" s="3">
        <v>4.5</v>
      </c>
      <c r="K1229" s="1">
        <v>43313</v>
      </c>
      <c r="L1229" s="4" t="s">
        <v>48</v>
      </c>
      <c r="M1229" s="2">
        <f t="shared" si="133"/>
        <v>1.2757673723363576E-2</v>
      </c>
      <c r="N1229" s="5">
        <f t="shared" si="134"/>
        <v>11506512.33</v>
      </c>
      <c r="O1229" s="2" t="str">
        <f t="shared" si="135"/>
        <v>Very Low</v>
      </c>
      <c r="P1229" s="2" t="str">
        <f t="shared" si="136"/>
        <v>Medium</v>
      </c>
      <c r="Q1229" s="2" t="str">
        <f t="shared" si="137"/>
        <v>Fair</v>
      </c>
      <c r="R1229" s="2" t="str">
        <f t="shared" si="138"/>
        <v>Very Low</v>
      </c>
      <c r="S1229" s="2" t="str">
        <f t="shared" si="139"/>
        <v>&lt;25M</v>
      </c>
    </row>
    <row r="1230" spans="1:19" x14ac:dyDescent="0.2">
      <c r="A1230" s="3">
        <v>4195168</v>
      </c>
      <c r="B1230" s="4" t="s">
        <v>11191</v>
      </c>
      <c r="C1230" s="4" t="s">
        <v>11192</v>
      </c>
      <c r="D1230" s="5">
        <v>399.99</v>
      </c>
      <c r="E1230" s="3">
        <v>28753</v>
      </c>
      <c r="F1230" s="3">
        <v>176</v>
      </c>
      <c r="G1230" s="3">
        <v>8</v>
      </c>
      <c r="H1230" s="4" t="s">
        <v>56</v>
      </c>
      <c r="I1230" s="2">
        <v>4.0711409999999999</v>
      </c>
      <c r="J1230" s="3">
        <v>33</v>
      </c>
      <c r="K1230" s="1">
        <v>44397</v>
      </c>
      <c r="L1230" s="4" t="s">
        <v>15</v>
      </c>
      <c r="M1230" s="2">
        <f t="shared" si="133"/>
        <v>6.1211004069140615E-3</v>
      </c>
      <c r="N1230" s="5">
        <f t="shared" si="134"/>
        <v>11500912.470000001</v>
      </c>
      <c r="O1230" s="2" t="str">
        <f t="shared" si="135"/>
        <v>Very Low</v>
      </c>
      <c r="P1230" s="2" t="str">
        <f t="shared" si="136"/>
        <v>Medium</v>
      </c>
      <c r="Q1230" s="2" t="str">
        <f t="shared" si="137"/>
        <v>Good</v>
      </c>
      <c r="R1230" s="2" t="str">
        <f t="shared" si="138"/>
        <v>Very Low</v>
      </c>
      <c r="S1230" s="2" t="str">
        <f t="shared" si="139"/>
        <v>&lt;25M</v>
      </c>
    </row>
    <row r="1231" spans="1:19" x14ac:dyDescent="0.2">
      <c r="A1231" s="3">
        <v>2376410</v>
      </c>
      <c r="B1231" s="4" t="s">
        <v>6430</v>
      </c>
      <c r="C1231" s="4" t="s">
        <v>6431</v>
      </c>
      <c r="D1231" s="5">
        <v>399.99</v>
      </c>
      <c r="E1231" s="3">
        <v>28749</v>
      </c>
      <c r="F1231" s="3">
        <v>483</v>
      </c>
      <c r="G1231" s="3">
        <v>59</v>
      </c>
      <c r="H1231" s="4" t="s">
        <v>14</v>
      </c>
      <c r="I1231" s="2">
        <v>3.8756170000000001</v>
      </c>
      <c r="J1231" s="3">
        <v>3</v>
      </c>
      <c r="K1231" s="1">
        <v>43605</v>
      </c>
      <c r="L1231" s="4" t="s">
        <v>712</v>
      </c>
      <c r="M1231" s="2">
        <f t="shared" si="133"/>
        <v>1.6800584368151936E-2</v>
      </c>
      <c r="N1231" s="5">
        <f t="shared" si="134"/>
        <v>11499312.51</v>
      </c>
      <c r="O1231" s="2" t="str">
        <f t="shared" si="135"/>
        <v>Very Low</v>
      </c>
      <c r="P1231" s="2" t="str">
        <f t="shared" si="136"/>
        <v>Medium</v>
      </c>
      <c r="Q1231" s="2" t="str">
        <f t="shared" si="137"/>
        <v>Fair</v>
      </c>
      <c r="R1231" s="2" t="str">
        <f t="shared" si="138"/>
        <v>Very Low</v>
      </c>
      <c r="S1231" s="2" t="str">
        <f t="shared" si="139"/>
        <v>&lt;25M</v>
      </c>
    </row>
    <row r="1232" spans="1:19" x14ac:dyDescent="0.2">
      <c r="A1232" s="3">
        <v>2020688</v>
      </c>
      <c r="B1232" s="4" t="s">
        <v>2715</v>
      </c>
      <c r="C1232" s="4" t="s">
        <v>2716</v>
      </c>
      <c r="D1232" s="5">
        <v>899.99</v>
      </c>
      <c r="E1232" s="3">
        <v>28742</v>
      </c>
      <c r="F1232" s="3">
        <v>1863</v>
      </c>
      <c r="G1232" s="3">
        <v>74</v>
      </c>
      <c r="H1232" s="4" t="s">
        <v>757</v>
      </c>
      <c r="I1232" s="2">
        <v>4.8144450000000001</v>
      </c>
      <c r="J1232" s="3">
        <v>9</v>
      </c>
      <c r="K1232" s="1">
        <v>43415</v>
      </c>
      <c r="L1232" s="4" t="s">
        <v>298</v>
      </c>
      <c r="M1232" s="2">
        <f t="shared" si="133"/>
        <v>6.4818036323150793E-2</v>
      </c>
      <c r="N1232" s="5">
        <f t="shared" si="134"/>
        <v>25867512.580000002</v>
      </c>
      <c r="O1232" s="2" t="str">
        <f t="shared" si="135"/>
        <v>Medium</v>
      </c>
      <c r="P1232" s="2" t="str">
        <f t="shared" si="136"/>
        <v>Medium</v>
      </c>
      <c r="Q1232" s="2" t="str">
        <f t="shared" si="137"/>
        <v>Very Good</v>
      </c>
      <c r="R1232" s="2" t="str">
        <f t="shared" si="138"/>
        <v>Very Low</v>
      </c>
      <c r="S1232" s="2" t="str">
        <f t="shared" si="139"/>
        <v>25-50M</v>
      </c>
    </row>
    <row r="1233" spans="1:19" x14ac:dyDescent="0.2">
      <c r="A1233" s="3">
        <v>5135840</v>
      </c>
      <c r="B1233" s="4" t="s">
        <v>17908</v>
      </c>
      <c r="C1233" s="4" t="s">
        <v>17909</v>
      </c>
      <c r="D1233" s="5">
        <v>399.99</v>
      </c>
      <c r="E1233" s="3">
        <v>28726</v>
      </c>
      <c r="F1233" s="3">
        <v>62</v>
      </c>
      <c r="G1233" s="3">
        <v>53</v>
      </c>
      <c r="H1233" s="4" t="s">
        <v>56</v>
      </c>
      <c r="I1233" s="2">
        <v>4.3352570000000004</v>
      </c>
      <c r="J1233" s="3">
        <v>6.5</v>
      </c>
      <c r="K1233" s="1">
        <v>44960</v>
      </c>
      <c r="L1233" s="4" t="s">
        <v>3250</v>
      </c>
      <c r="M1233" s="2">
        <f t="shared" si="133"/>
        <v>2.1583234700271532E-3</v>
      </c>
      <c r="N1233" s="5">
        <f t="shared" si="134"/>
        <v>11490112.74</v>
      </c>
      <c r="O1233" s="2" t="str">
        <f t="shared" si="135"/>
        <v>Very Low</v>
      </c>
      <c r="P1233" s="2" t="str">
        <f t="shared" si="136"/>
        <v>Medium</v>
      </c>
      <c r="Q1233" s="2" t="str">
        <f t="shared" si="137"/>
        <v>Good</v>
      </c>
      <c r="R1233" s="2" t="str">
        <f t="shared" si="138"/>
        <v>Very Low</v>
      </c>
      <c r="S1233" s="2" t="str">
        <f t="shared" si="139"/>
        <v>&lt;25M</v>
      </c>
    </row>
    <row r="1234" spans="1:19" x14ac:dyDescent="0.2">
      <c r="A1234" s="3">
        <v>4850014</v>
      </c>
      <c r="B1234" s="4" t="s">
        <v>8598</v>
      </c>
      <c r="C1234" s="4" t="s">
        <v>8599</v>
      </c>
      <c r="D1234" s="5">
        <v>399.99</v>
      </c>
      <c r="E1234" s="3">
        <v>28711</v>
      </c>
      <c r="F1234" s="3">
        <v>294</v>
      </c>
      <c r="G1234" s="3">
        <v>83</v>
      </c>
      <c r="H1234" s="4" t="s">
        <v>56</v>
      </c>
      <c r="I1234" s="2">
        <v>4.3273115000000004</v>
      </c>
      <c r="J1234" s="3">
        <v>6.5</v>
      </c>
      <c r="K1234" s="1">
        <v>44798</v>
      </c>
      <c r="L1234" s="4" t="s">
        <v>15</v>
      </c>
      <c r="M1234" s="2">
        <f t="shared" si="133"/>
        <v>1.0239977708892062E-2</v>
      </c>
      <c r="N1234" s="5">
        <f t="shared" si="134"/>
        <v>11484112.890000001</v>
      </c>
      <c r="O1234" s="2" t="str">
        <f t="shared" si="135"/>
        <v>Very Low</v>
      </c>
      <c r="P1234" s="2" t="str">
        <f t="shared" si="136"/>
        <v>Medium</v>
      </c>
      <c r="Q1234" s="2" t="str">
        <f t="shared" si="137"/>
        <v>Good</v>
      </c>
      <c r="R1234" s="2" t="str">
        <f t="shared" si="138"/>
        <v>Very Low</v>
      </c>
      <c r="S1234" s="2" t="str">
        <f t="shared" si="139"/>
        <v>&lt;25M</v>
      </c>
    </row>
    <row r="1235" spans="1:19" x14ac:dyDescent="0.2">
      <c r="A1235" s="3">
        <v>1109736</v>
      </c>
      <c r="B1235" s="4" t="s">
        <v>9833</v>
      </c>
      <c r="C1235" s="4" t="s">
        <v>9834</v>
      </c>
      <c r="D1235" s="5">
        <v>399.99</v>
      </c>
      <c r="E1235" s="3">
        <v>28695</v>
      </c>
      <c r="F1235" s="3">
        <v>228</v>
      </c>
      <c r="G1235" s="3">
        <v>20</v>
      </c>
      <c r="H1235" s="4" t="s">
        <v>56</v>
      </c>
      <c r="I1235" s="2">
        <v>4.2425733000000001</v>
      </c>
      <c r="J1235" s="3">
        <v>1.5</v>
      </c>
      <c r="K1235" s="1">
        <v>42776</v>
      </c>
      <c r="L1235" s="4" t="s">
        <v>18</v>
      </c>
      <c r="M1235" s="2">
        <f t="shared" si="133"/>
        <v>7.9456351280710932E-3</v>
      </c>
      <c r="N1235" s="5">
        <f t="shared" si="134"/>
        <v>11477713.050000001</v>
      </c>
      <c r="O1235" s="2" t="str">
        <f t="shared" si="135"/>
        <v>Very Low</v>
      </c>
      <c r="P1235" s="2" t="str">
        <f t="shared" si="136"/>
        <v>Medium</v>
      </c>
      <c r="Q1235" s="2" t="str">
        <f t="shared" si="137"/>
        <v>Good</v>
      </c>
      <c r="R1235" s="2" t="str">
        <f t="shared" si="138"/>
        <v>Very Low</v>
      </c>
      <c r="S1235" s="2" t="str">
        <f t="shared" si="139"/>
        <v>&lt;25M</v>
      </c>
    </row>
    <row r="1236" spans="1:19" x14ac:dyDescent="0.2">
      <c r="A1236" s="3">
        <v>111712</v>
      </c>
      <c r="B1236" s="4" t="s">
        <v>1316</v>
      </c>
      <c r="C1236" s="4" t="s">
        <v>1317</v>
      </c>
      <c r="D1236" s="5">
        <v>399.99</v>
      </c>
      <c r="E1236" s="3">
        <v>28640</v>
      </c>
      <c r="F1236" s="3">
        <v>4483</v>
      </c>
      <c r="G1236" s="3">
        <v>76</v>
      </c>
      <c r="H1236" s="4" t="s">
        <v>14</v>
      </c>
      <c r="I1236" s="2">
        <v>4.5832290000000002</v>
      </c>
      <c r="J1236" s="3">
        <v>8</v>
      </c>
      <c r="K1236" s="1">
        <v>41575</v>
      </c>
      <c r="L1236" s="4" t="s">
        <v>180</v>
      </c>
      <c r="M1236" s="2">
        <f t="shared" si="133"/>
        <v>0.15652932960893856</v>
      </c>
      <c r="N1236" s="5">
        <f t="shared" si="134"/>
        <v>11455713.6</v>
      </c>
      <c r="O1236" s="2" t="str">
        <f t="shared" si="135"/>
        <v>Very Low</v>
      </c>
      <c r="P1236" s="2" t="str">
        <f t="shared" si="136"/>
        <v>Medium</v>
      </c>
      <c r="Q1236" s="2" t="str">
        <f t="shared" si="137"/>
        <v>Very Good</v>
      </c>
      <c r="R1236" s="2" t="str">
        <f t="shared" si="138"/>
        <v>Very Low</v>
      </c>
      <c r="S1236" s="2" t="str">
        <f t="shared" si="139"/>
        <v>&lt;25M</v>
      </c>
    </row>
    <row r="1237" spans="1:19" x14ac:dyDescent="0.2">
      <c r="A1237" s="3">
        <v>1848328</v>
      </c>
      <c r="B1237" s="4" t="s">
        <v>1899</v>
      </c>
      <c r="C1237" s="4" t="s">
        <v>1900</v>
      </c>
      <c r="D1237" s="5">
        <v>799.99</v>
      </c>
      <c r="E1237" s="3">
        <v>28595</v>
      </c>
      <c r="F1237" s="3">
        <v>2892</v>
      </c>
      <c r="G1237" s="3">
        <v>41</v>
      </c>
      <c r="H1237" s="4" t="s">
        <v>142</v>
      </c>
      <c r="I1237" s="2">
        <v>4.462866</v>
      </c>
      <c r="J1237" s="3">
        <v>3.5</v>
      </c>
      <c r="K1237" s="1">
        <v>43322</v>
      </c>
      <c r="L1237" s="4" t="s">
        <v>1901</v>
      </c>
      <c r="M1237" s="2">
        <f t="shared" si="133"/>
        <v>0.10113656233607274</v>
      </c>
      <c r="N1237" s="5">
        <f t="shared" si="134"/>
        <v>22875714.050000001</v>
      </c>
      <c r="O1237" s="2" t="str">
        <f t="shared" si="135"/>
        <v>Low</v>
      </c>
      <c r="P1237" s="2" t="str">
        <f t="shared" si="136"/>
        <v>Medium</v>
      </c>
      <c r="Q1237" s="2" t="str">
        <f t="shared" si="137"/>
        <v>Good</v>
      </c>
      <c r="R1237" s="2" t="str">
        <f t="shared" si="138"/>
        <v>Very Low</v>
      </c>
      <c r="S1237" s="2" t="str">
        <f t="shared" si="139"/>
        <v>&lt;25M</v>
      </c>
    </row>
    <row r="1238" spans="1:19" x14ac:dyDescent="0.2">
      <c r="A1238" s="3">
        <v>2021938</v>
      </c>
      <c r="B1238" s="4" t="s">
        <v>10070</v>
      </c>
      <c r="C1238" s="4" t="s">
        <v>10071</v>
      </c>
      <c r="D1238" s="5">
        <v>399.99</v>
      </c>
      <c r="E1238" s="3">
        <v>28589</v>
      </c>
      <c r="F1238" s="3">
        <v>216</v>
      </c>
      <c r="G1238" s="3">
        <v>97</v>
      </c>
      <c r="H1238" s="4" t="s">
        <v>14</v>
      </c>
      <c r="I1238" s="2">
        <v>4.1188172999999999</v>
      </c>
      <c r="J1238" s="3">
        <v>5</v>
      </c>
      <c r="K1238" s="1">
        <v>43416</v>
      </c>
      <c r="L1238" s="4" t="s">
        <v>733</v>
      </c>
      <c r="M1238" s="2">
        <f t="shared" si="133"/>
        <v>7.5553534576235613E-3</v>
      </c>
      <c r="N1238" s="5">
        <f t="shared" si="134"/>
        <v>11435314.109999999</v>
      </c>
      <c r="O1238" s="2" t="str">
        <f t="shared" si="135"/>
        <v>Very Low</v>
      </c>
      <c r="P1238" s="2" t="str">
        <f t="shared" si="136"/>
        <v>Medium</v>
      </c>
      <c r="Q1238" s="2" t="str">
        <f t="shared" si="137"/>
        <v>Good</v>
      </c>
      <c r="R1238" s="2" t="str">
        <f t="shared" si="138"/>
        <v>Very Low</v>
      </c>
      <c r="S1238" s="2" t="str">
        <f t="shared" si="139"/>
        <v>&lt;25M</v>
      </c>
    </row>
    <row r="1239" spans="1:19" x14ac:dyDescent="0.2">
      <c r="A1239" s="3">
        <v>5619030</v>
      </c>
      <c r="B1239" s="4" t="s">
        <v>13322</v>
      </c>
      <c r="C1239" s="4" t="s">
        <v>13323</v>
      </c>
      <c r="D1239" s="5">
        <v>399.99</v>
      </c>
      <c r="E1239" s="3">
        <v>28581</v>
      </c>
      <c r="F1239" s="3">
        <v>125</v>
      </c>
      <c r="G1239" s="3">
        <v>47</v>
      </c>
      <c r="H1239" s="4" t="s">
        <v>14</v>
      </c>
      <c r="I1239" s="2">
        <v>4.4214114999999996</v>
      </c>
      <c r="J1239" s="3">
        <v>5</v>
      </c>
      <c r="K1239" s="1">
        <v>45219</v>
      </c>
      <c r="L1239" s="4" t="s">
        <v>394</v>
      </c>
      <c r="M1239" s="2">
        <f t="shared" si="133"/>
        <v>4.3735348658199506E-3</v>
      </c>
      <c r="N1239" s="5">
        <f t="shared" si="134"/>
        <v>11432114.189999999</v>
      </c>
      <c r="O1239" s="2" t="str">
        <f t="shared" si="135"/>
        <v>Very Low</v>
      </c>
      <c r="P1239" s="2" t="str">
        <f t="shared" si="136"/>
        <v>Medium</v>
      </c>
      <c r="Q1239" s="2" t="str">
        <f t="shared" si="137"/>
        <v>Good</v>
      </c>
      <c r="R1239" s="2" t="str">
        <f t="shared" si="138"/>
        <v>Very Low</v>
      </c>
      <c r="S1239" s="2" t="str">
        <f t="shared" si="139"/>
        <v>&lt;25M</v>
      </c>
    </row>
    <row r="1240" spans="1:19" x14ac:dyDescent="0.2">
      <c r="A1240" s="3">
        <v>4724938</v>
      </c>
      <c r="B1240" s="4" t="s">
        <v>1225</v>
      </c>
      <c r="C1240" s="4" t="s">
        <v>1226</v>
      </c>
      <c r="D1240" s="5">
        <v>1799.99</v>
      </c>
      <c r="E1240" s="3">
        <v>28540</v>
      </c>
      <c r="F1240" s="3">
        <v>4990</v>
      </c>
      <c r="G1240" s="3">
        <v>144</v>
      </c>
      <c r="H1240" s="4" t="s">
        <v>56</v>
      </c>
      <c r="I1240" s="2">
        <v>4.7214117</v>
      </c>
      <c r="J1240" s="3">
        <v>11</v>
      </c>
      <c r="K1240" s="1">
        <v>44720</v>
      </c>
      <c r="L1240" s="4" t="s">
        <v>113</v>
      </c>
      <c r="M1240" s="2">
        <f t="shared" si="133"/>
        <v>0.17484232655921514</v>
      </c>
      <c r="N1240" s="5">
        <f t="shared" si="134"/>
        <v>51371714.600000001</v>
      </c>
      <c r="O1240" s="2" t="str">
        <f t="shared" si="135"/>
        <v>Very High</v>
      </c>
      <c r="P1240" s="2" t="str">
        <f t="shared" si="136"/>
        <v>Medium</v>
      </c>
      <c r="Q1240" s="2" t="str">
        <f t="shared" si="137"/>
        <v>Very Good</v>
      </c>
      <c r="R1240" s="2" t="str">
        <f t="shared" si="138"/>
        <v>Very Low</v>
      </c>
      <c r="S1240" s="2" t="str">
        <f t="shared" si="139"/>
        <v>50-75M</v>
      </c>
    </row>
    <row r="1241" spans="1:19" x14ac:dyDescent="0.2">
      <c r="A1241" s="3">
        <v>1312930</v>
      </c>
      <c r="B1241" s="4" t="s">
        <v>7633</v>
      </c>
      <c r="C1241" s="4" t="s">
        <v>7634</v>
      </c>
      <c r="D1241" s="5">
        <v>399.99</v>
      </c>
      <c r="E1241" s="3">
        <v>28532</v>
      </c>
      <c r="F1241" s="3">
        <v>356</v>
      </c>
      <c r="G1241" s="3">
        <v>49</v>
      </c>
      <c r="H1241" s="4" t="s">
        <v>56</v>
      </c>
      <c r="I1241" s="2">
        <v>4.0933475000000001</v>
      </c>
      <c r="J1241" s="3">
        <v>5</v>
      </c>
      <c r="K1241" s="1">
        <v>42951</v>
      </c>
      <c r="L1241" s="4" t="s">
        <v>233</v>
      </c>
      <c r="M1241" s="2">
        <f t="shared" si="133"/>
        <v>1.2477218561615029E-2</v>
      </c>
      <c r="N1241" s="5">
        <f t="shared" si="134"/>
        <v>11412514.68</v>
      </c>
      <c r="O1241" s="2" t="str">
        <f t="shared" si="135"/>
        <v>Very Low</v>
      </c>
      <c r="P1241" s="2" t="str">
        <f t="shared" si="136"/>
        <v>Medium</v>
      </c>
      <c r="Q1241" s="2" t="str">
        <f t="shared" si="137"/>
        <v>Good</v>
      </c>
      <c r="R1241" s="2" t="str">
        <f t="shared" si="138"/>
        <v>Very Low</v>
      </c>
      <c r="S1241" s="2" t="str">
        <f t="shared" si="139"/>
        <v>&lt;25M</v>
      </c>
    </row>
    <row r="1242" spans="1:19" x14ac:dyDescent="0.2">
      <c r="A1242" s="3">
        <v>785066</v>
      </c>
      <c r="B1242" s="4" t="s">
        <v>924</v>
      </c>
      <c r="C1242" s="4" t="s">
        <v>925</v>
      </c>
      <c r="D1242" s="5">
        <v>699.99</v>
      </c>
      <c r="E1242" s="3">
        <v>28485</v>
      </c>
      <c r="F1242" s="3">
        <v>6651</v>
      </c>
      <c r="G1242" s="3">
        <v>132</v>
      </c>
      <c r="H1242" s="4" t="s">
        <v>14</v>
      </c>
      <c r="I1242" s="2">
        <v>4.514786</v>
      </c>
      <c r="J1242" s="3">
        <v>10.5</v>
      </c>
      <c r="K1242" s="1">
        <v>42436</v>
      </c>
      <c r="L1242" s="4" t="s">
        <v>57</v>
      </c>
      <c r="M1242" s="2">
        <f t="shared" si="133"/>
        <v>0.23349131121642969</v>
      </c>
      <c r="N1242" s="5">
        <f t="shared" si="134"/>
        <v>19939215.149999999</v>
      </c>
      <c r="O1242" s="2" t="str">
        <f t="shared" si="135"/>
        <v>Low</v>
      </c>
      <c r="P1242" s="2" t="str">
        <f t="shared" si="136"/>
        <v>Medium</v>
      </c>
      <c r="Q1242" s="2" t="str">
        <f t="shared" si="137"/>
        <v>Very Good</v>
      </c>
      <c r="R1242" s="2" t="str">
        <f t="shared" si="138"/>
        <v>Low</v>
      </c>
      <c r="S1242" s="2" t="str">
        <f t="shared" si="139"/>
        <v>&lt;25M</v>
      </c>
    </row>
    <row r="1243" spans="1:19" x14ac:dyDescent="0.2">
      <c r="A1243" s="3">
        <v>4649166</v>
      </c>
      <c r="B1243" s="4" t="s">
        <v>1278</v>
      </c>
      <c r="C1243" s="4" t="s">
        <v>1279</v>
      </c>
      <c r="D1243" s="5">
        <v>1699.99</v>
      </c>
      <c r="E1243" s="3">
        <v>28466</v>
      </c>
      <c r="F1243" s="3">
        <v>4670</v>
      </c>
      <c r="G1243" s="3">
        <v>93</v>
      </c>
      <c r="H1243" s="4" t="s">
        <v>56</v>
      </c>
      <c r="I1243" s="2">
        <v>4.7021449999999998</v>
      </c>
      <c r="J1243" s="3">
        <v>5.5</v>
      </c>
      <c r="K1243" s="1">
        <v>44670</v>
      </c>
      <c r="L1243" s="4" t="s">
        <v>28</v>
      </c>
      <c r="M1243" s="2">
        <f t="shared" si="133"/>
        <v>0.16405536429424578</v>
      </c>
      <c r="N1243" s="5">
        <f t="shared" si="134"/>
        <v>48391915.340000004</v>
      </c>
      <c r="O1243" s="2" t="str">
        <f t="shared" si="135"/>
        <v>Very High</v>
      </c>
      <c r="P1243" s="2" t="str">
        <f t="shared" si="136"/>
        <v>Medium</v>
      </c>
      <c r="Q1243" s="2" t="str">
        <f t="shared" si="137"/>
        <v>Very Good</v>
      </c>
      <c r="R1243" s="2" t="str">
        <f t="shared" si="138"/>
        <v>Very Low</v>
      </c>
      <c r="S1243" s="2" t="str">
        <f t="shared" si="139"/>
        <v>25-50M</v>
      </c>
    </row>
    <row r="1244" spans="1:19" x14ac:dyDescent="0.2">
      <c r="A1244" s="3">
        <v>3901412</v>
      </c>
      <c r="B1244" s="4" t="s">
        <v>2692</v>
      </c>
      <c r="C1244" s="4" t="s">
        <v>2693</v>
      </c>
      <c r="D1244" s="5">
        <v>1199.99</v>
      </c>
      <c r="E1244" s="3">
        <v>28411</v>
      </c>
      <c r="F1244" s="3">
        <v>1872</v>
      </c>
      <c r="G1244" s="3">
        <v>83</v>
      </c>
      <c r="H1244" s="4" t="s">
        <v>56</v>
      </c>
      <c r="I1244" s="2">
        <v>4.2801020000000003</v>
      </c>
      <c r="J1244" s="3">
        <v>8</v>
      </c>
      <c r="K1244" s="1">
        <v>44264</v>
      </c>
      <c r="L1244" s="4" t="s">
        <v>2694</v>
      </c>
      <c r="M1244" s="2">
        <f t="shared" si="133"/>
        <v>6.5889972193868579E-2</v>
      </c>
      <c r="N1244" s="5">
        <f t="shared" si="134"/>
        <v>34092915.890000001</v>
      </c>
      <c r="O1244" s="2" t="str">
        <f t="shared" si="135"/>
        <v>High</v>
      </c>
      <c r="P1244" s="2" t="str">
        <f t="shared" si="136"/>
        <v>Medium</v>
      </c>
      <c r="Q1244" s="2" t="str">
        <f t="shared" si="137"/>
        <v>Good</v>
      </c>
      <c r="R1244" s="2" t="str">
        <f t="shared" si="138"/>
        <v>Very Low</v>
      </c>
      <c r="S1244" s="2" t="str">
        <f t="shared" si="139"/>
        <v>25-50M</v>
      </c>
    </row>
    <row r="1245" spans="1:19" x14ac:dyDescent="0.2">
      <c r="A1245" s="3">
        <v>4595742</v>
      </c>
      <c r="B1245" s="4" t="s">
        <v>10565</v>
      </c>
      <c r="C1245" s="4" t="s">
        <v>10566</v>
      </c>
      <c r="D1245" s="5">
        <v>399.99</v>
      </c>
      <c r="E1245" s="3">
        <v>28402</v>
      </c>
      <c r="F1245" s="3">
        <v>198</v>
      </c>
      <c r="G1245" s="3">
        <v>15</v>
      </c>
      <c r="H1245" s="4" t="s">
        <v>56</v>
      </c>
      <c r="I1245" s="2">
        <v>4.5764940000000003</v>
      </c>
      <c r="J1245" s="3">
        <v>3.5</v>
      </c>
      <c r="K1245" s="1">
        <v>44634</v>
      </c>
      <c r="L1245" s="4" t="s">
        <v>2944</v>
      </c>
      <c r="M1245" s="2">
        <f t="shared" si="133"/>
        <v>6.9713400464756006E-3</v>
      </c>
      <c r="N1245" s="5">
        <f t="shared" si="134"/>
        <v>11360515.98</v>
      </c>
      <c r="O1245" s="2" t="str">
        <f t="shared" si="135"/>
        <v>Very Low</v>
      </c>
      <c r="P1245" s="2" t="str">
        <f t="shared" si="136"/>
        <v>Medium</v>
      </c>
      <c r="Q1245" s="2" t="str">
        <f t="shared" si="137"/>
        <v>Very Good</v>
      </c>
      <c r="R1245" s="2" t="str">
        <f t="shared" si="138"/>
        <v>Very Low</v>
      </c>
      <c r="S1245" s="2" t="str">
        <f t="shared" si="139"/>
        <v>&lt;25M</v>
      </c>
    </row>
    <row r="1246" spans="1:19" x14ac:dyDescent="0.2">
      <c r="A1246" s="3">
        <v>2731426</v>
      </c>
      <c r="B1246" s="4" t="s">
        <v>4255</v>
      </c>
      <c r="C1246" s="4" t="s">
        <v>4256</v>
      </c>
      <c r="D1246" s="5">
        <v>1699.99</v>
      </c>
      <c r="E1246" s="3">
        <v>28354</v>
      </c>
      <c r="F1246" s="3">
        <v>951</v>
      </c>
      <c r="G1246" s="3">
        <v>34</v>
      </c>
      <c r="H1246" s="4" t="s">
        <v>56</v>
      </c>
      <c r="I1246" s="2">
        <v>4.3678549999999996</v>
      </c>
      <c r="J1246" s="3">
        <v>2.5</v>
      </c>
      <c r="K1246" s="1">
        <v>43831</v>
      </c>
      <c r="L1246" s="4" t="s">
        <v>95</v>
      </c>
      <c r="M1246" s="2">
        <f t="shared" si="133"/>
        <v>3.3540241235804472E-2</v>
      </c>
      <c r="N1246" s="5">
        <f t="shared" si="134"/>
        <v>48201516.460000001</v>
      </c>
      <c r="O1246" s="2" t="str">
        <f t="shared" si="135"/>
        <v>Very High</v>
      </c>
      <c r="P1246" s="2" t="str">
        <f t="shared" si="136"/>
        <v>Medium</v>
      </c>
      <c r="Q1246" s="2" t="str">
        <f t="shared" si="137"/>
        <v>Good</v>
      </c>
      <c r="R1246" s="2" t="str">
        <f t="shared" si="138"/>
        <v>Very Low</v>
      </c>
      <c r="S1246" s="2" t="str">
        <f t="shared" si="139"/>
        <v>25-50M</v>
      </c>
    </row>
    <row r="1247" spans="1:19" x14ac:dyDescent="0.2">
      <c r="A1247" s="3">
        <v>3007494</v>
      </c>
      <c r="B1247" s="4" t="s">
        <v>1108</v>
      </c>
      <c r="C1247" s="4" t="s">
        <v>1109</v>
      </c>
      <c r="D1247" s="5">
        <v>399.99</v>
      </c>
      <c r="E1247" s="3">
        <v>28326</v>
      </c>
      <c r="F1247" s="3">
        <v>5481</v>
      </c>
      <c r="G1247" s="3">
        <v>20</v>
      </c>
      <c r="H1247" s="4" t="s">
        <v>56</v>
      </c>
      <c r="I1247" s="2">
        <v>4.4925113000000003</v>
      </c>
      <c r="J1247" s="3">
        <v>1.5</v>
      </c>
      <c r="K1247" s="1">
        <v>43936</v>
      </c>
      <c r="L1247" s="4" t="s">
        <v>266</v>
      </c>
      <c r="M1247" s="2">
        <f t="shared" si="133"/>
        <v>0.19349714043634822</v>
      </c>
      <c r="N1247" s="5">
        <f t="shared" si="134"/>
        <v>11330116.74</v>
      </c>
      <c r="O1247" s="2" t="str">
        <f t="shared" si="135"/>
        <v>Very Low</v>
      </c>
      <c r="P1247" s="2" t="str">
        <f t="shared" si="136"/>
        <v>Medium</v>
      </c>
      <c r="Q1247" s="2" t="str">
        <f t="shared" si="137"/>
        <v>Good</v>
      </c>
      <c r="R1247" s="2" t="str">
        <f t="shared" si="138"/>
        <v>Very Low</v>
      </c>
      <c r="S1247" s="2" t="str">
        <f t="shared" si="139"/>
        <v>&lt;25M</v>
      </c>
    </row>
    <row r="1248" spans="1:19" x14ac:dyDescent="0.2">
      <c r="A1248" s="3">
        <v>5035138</v>
      </c>
      <c r="B1248" s="4" t="s">
        <v>15470</v>
      </c>
      <c r="C1248" s="4" t="s">
        <v>15471</v>
      </c>
      <c r="D1248" s="5">
        <v>399.99</v>
      </c>
      <c r="E1248" s="3">
        <v>28268</v>
      </c>
      <c r="F1248" s="3">
        <v>90</v>
      </c>
      <c r="G1248" s="3">
        <v>55</v>
      </c>
      <c r="H1248" s="4" t="s">
        <v>56</v>
      </c>
      <c r="I1248" s="2">
        <v>4.5322924000000002</v>
      </c>
      <c r="J1248" s="3">
        <v>5.5</v>
      </c>
      <c r="K1248" s="1">
        <v>44916</v>
      </c>
      <c r="L1248" s="4" t="s">
        <v>2428</v>
      </c>
      <c r="M1248" s="2">
        <f t="shared" si="133"/>
        <v>3.1838120843356446E-3</v>
      </c>
      <c r="N1248" s="5">
        <f t="shared" si="134"/>
        <v>11306917.32</v>
      </c>
      <c r="O1248" s="2" t="str">
        <f t="shared" si="135"/>
        <v>Very Low</v>
      </c>
      <c r="P1248" s="2" t="str">
        <f t="shared" si="136"/>
        <v>Medium</v>
      </c>
      <c r="Q1248" s="2" t="str">
        <f t="shared" si="137"/>
        <v>Very Good</v>
      </c>
      <c r="R1248" s="2" t="str">
        <f t="shared" si="138"/>
        <v>Very Low</v>
      </c>
      <c r="S1248" s="2" t="str">
        <f t="shared" si="139"/>
        <v>&lt;25M</v>
      </c>
    </row>
    <row r="1249" spans="1:19" x14ac:dyDescent="0.2">
      <c r="A1249" s="3">
        <v>4285554</v>
      </c>
      <c r="B1249" s="4" t="s">
        <v>12549</v>
      </c>
      <c r="C1249" s="4" t="s">
        <v>12550</v>
      </c>
      <c r="D1249" s="5">
        <v>399.99</v>
      </c>
      <c r="E1249" s="3">
        <v>28266</v>
      </c>
      <c r="F1249" s="3">
        <v>141</v>
      </c>
      <c r="G1249" s="3">
        <v>17</v>
      </c>
      <c r="H1249" s="4" t="s">
        <v>142</v>
      </c>
      <c r="I1249" s="2">
        <v>4.0830555000000004</v>
      </c>
      <c r="J1249" s="3">
        <v>36</v>
      </c>
      <c r="K1249" s="1">
        <v>44446</v>
      </c>
      <c r="L1249" s="4" t="s">
        <v>6171</v>
      </c>
      <c r="M1249" s="2">
        <f t="shared" si="133"/>
        <v>4.9883251963489701E-3</v>
      </c>
      <c r="N1249" s="5">
        <f t="shared" si="134"/>
        <v>11306117.34</v>
      </c>
      <c r="O1249" s="2" t="str">
        <f t="shared" si="135"/>
        <v>Very Low</v>
      </c>
      <c r="P1249" s="2" t="str">
        <f t="shared" si="136"/>
        <v>Medium</v>
      </c>
      <c r="Q1249" s="2" t="str">
        <f t="shared" si="137"/>
        <v>Good</v>
      </c>
      <c r="R1249" s="2" t="str">
        <f t="shared" si="138"/>
        <v>Very Low</v>
      </c>
      <c r="S1249" s="2" t="str">
        <f t="shared" si="139"/>
        <v>&lt;25M</v>
      </c>
    </row>
    <row r="1250" spans="1:19" x14ac:dyDescent="0.2">
      <c r="A1250" s="3">
        <v>2308032</v>
      </c>
      <c r="B1250" s="4" t="s">
        <v>1043</v>
      </c>
      <c r="C1250" s="4" t="s">
        <v>1044</v>
      </c>
      <c r="D1250" s="5">
        <v>1199.99</v>
      </c>
      <c r="E1250" s="3">
        <v>28259</v>
      </c>
      <c r="F1250" s="3">
        <v>5781</v>
      </c>
      <c r="G1250" s="3">
        <v>46</v>
      </c>
      <c r="H1250" s="4" t="s">
        <v>14</v>
      </c>
      <c r="I1250" s="2">
        <v>4.4403953999999999</v>
      </c>
      <c r="J1250" s="3">
        <v>5</v>
      </c>
      <c r="K1250" s="1">
        <v>43560</v>
      </c>
      <c r="L1250" s="4" t="s">
        <v>31</v>
      </c>
      <c r="M1250" s="2">
        <f t="shared" si="133"/>
        <v>0.20457199476273047</v>
      </c>
      <c r="N1250" s="5">
        <f t="shared" si="134"/>
        <v>33910517.410000004</v>
      </c>
      <c r="O1250" s="2" t="str">
        <f t="shared" si="135"/>
        <v>High</v>
      </c>
      <c r="P1250" s="2" t="str">
        <f t="shared" si="136"/>
        <v>Medium</v>
      </c>
      <c r="Q1250" s="2" t="str">
        <f t="shared" si="137"/>
        <v>Good</v>
      </c>
      <c r="R1250" s="2" t="str">
        <f t="shared" si="138"/>
        <v>Low</v>
      </c>
      <c r="S1250" s="2" t="str">
        <f t="shared" si="139"/>
        <v>25-50M</v>
      </c>
    </row>
    <row r="1251" spans="1:19" x14ac:dyDescent="0.2">
      <c r="A1251" s="3">
        <v>746014</v>
      </c>
      <c r="B1251" s="4" t="s">
        <v>1284</v>
      </c>
      <c r="C1251" s="4" t="s">
        <v>1285</v>
      </c>
      <c r="D1251" s="5">
        <v>799.99</v>
      </c>
      <c r="E1251" s="3">
        <v>28256</v>
      </c>
      <c r="F1251" s="3">
        <v>4600</v>
      </c>
      <c r="G1251" s="3">
        <v>41</v>
      </c>
      <c r="H1251" s="4" t="s">
        <v>14</v>
      </c>
      <c r="I1251" s="2">
        <v>4.3785049999999996</v>
      </c>
      <c r="J1251" s="3">
        <v>4</v>
      </c>
      <c r="K1251" s="1">
        <v>42398</v>
      </c>
      <c r="L1251" s="4" t="s">
        <v>1286</v>
      </c>
      <c r="M1251" s="2">
        <f t="shared" si="133"/>
        <v>0.16279728199320498</v>
      </c>
      <c r="N1251" s="5">
        <f t="shared" si="134"/>
        <v>22604517.440000001</v>
      </c>
      <c r="O1251" s="2" t="str">
        <f t="shared" si="135"/>
        <v>Low</v>
      </c>
      <c r="P1251" s="2" t="str">
        <f t="shared" si="136"/>
        <v>Medium</v>
      </c>
      <c r="Q1251" s="2" t="str">
        <f t="shared" si="137"/>
        <v>Good</v>
      </c>
      <c r="R1251" s="2" t="str">
        <f t="shared" si="138"/>
        <v>Very Low</v>
      </c>
      <c r="S1251" s="2" t="str">
        <f t="shared" si="139"/>
        <v>&lt;25M</v>
      </c>
    </row>
    <row r="1252" spans="1:19" x14ac:dyDescent="0.2">
      <c r="A1252" s="3">
        <v>4275548</v>
      </c>
      <c r="B1252" s="4" t="s">
        <v>13685</v>
      </c>
      <c r="C1252" s="4" t="s">
        <v>13686</v>
      </c>
      <c r="D1252" s="5">
        <v>399.99</v>
      </c>
      <c r="E1252" s="3">
        <v>28251</v>
      </c>
      <c r="F1252" s="3">
        <v>118</v>
      </c>
      <c r="G1252" s="3">
        <v>16</v>
      </c>
      <c r="H1252" s="4" t="s">
        <v>56</v>
      </c>
      <c r="I1252" s="2">
        <v>4.1394979999999997</v>
      </c>
      <c r="J1252" s="3">
        <v>1</v>
      </c>
      <c r="K1252" s="1">
        <v>44440</v>
      </c>
      <c r="L1252" s="4" t="s">
        <v>4776</v>
      </c>
      <c r="M1252" s="2">
        <f t="shared" si="133"/>
        <v>4.1768432975823862E-3</v>
      </c>
      <c r="N1252" s="5">
        <f t="shared" si="134"/>
        <v>11300117.49</v>
      </c>
      <c r="O1252" s="2" t="str">
        <f t="shared" si="135"/>
        <v>Very Low</v>
      </c>
      <c r="P1252" s="2" t="str">
        <f t="shared" si="136"/>
        <v>Medium</v>
      </c>
      <c r="Q1252" s="2" t="str">
        <f t="shared" si="137"/>
        <v>Good</v>
      </c>
      <c r="R1252" s="2" t="str">
        <f t="shared" si="138"/>
        <v>Very Low</v>
      </c>
      <c r="S1252" s="2" t="str">
        <f t="shared" si="139"/>
        <v>&lt;25M</v>
      </c>
    </row>
    <row r="1253" spans="1:19" x14ac:dyDescent="0.2">
      <c r="A1253" s="3">
        <v>2078652</v>
      </c>
      <c r="B1253" s="4" t="s">
        <v>15565</v>
      </c>
      <c r="C1253" s="4" t="s">
        <v>15566</v>
      </c>
      <c r="D1253" s="5">
        <v>399.99</v>
      </c>
      <c r="E1253" s="3">
        <v>28242</v>
      </c>
      <c r="F1253" s="3">
        <v>89</v>
      </c>
      <c r="G1253" s="3">
        <v>33</v>
      </c>
      <c r="H1253" s="4" t="s">
        <v>56</v>
      </c>
      <c r="I1253" s="2">
        <v>4.4156779999999998</v>
      </c>
      <c r="J1253" s="3">
        <v>1</v>
      </c>
      <c r="K1253" s="1">
        <v>43444</v>
      </c>
      <c r="L1253" s="4" t="s">
        <v>119</v>
      </c>
      <c r="M1253" s="2">
        <f t="shared" si="133"/>
        <v>3.1513348912966502E-3</v>
      </c>
      <c r="N1253" s="5">
        <f t="shared" si="134"/>
        <v>11296517.58</v>
      </c>
      <c r="O1253" s="2" t="str">
        <f t="shared" si="135"/>
        <v>Very Low</v>
      </c>
      <c r="P1253" s="2" t="str">
        <f t="shared" si="136"/>
        <v>Medium</v>
      </c>
      <c r="Q1253" s="2" t="str">
        <f t="shared" si="137"/>
        <v>Good</v>
      </c>
      <c r="R1253" s="2" t="str">
        <f t="shared" si="138"/>
        <v>Very Low</v>
      </c>
      <c r="S1253" s="2" t="str">
        <f t="shared" si="139"/>
        <v>&lt;25M</v>
      </c>
    </row>
    <row r="1254" spans="1:19" x14ac:dyDescent="0.2">
      <c r="A1254" s="3">
        <v>5634404</v>
      </c>
      <c r="B1254" s="4" t="s">
        <v>14927</v>
      </c>
      <c r="C1254" s="4" t="s">
        <v>14928</v>
      </c>
      <c r="D1254" s="5">
        <v>399.99</v>
      </c>
      <c r="E1254" s="3">
        <v>28225</v>
      </c>
      <c r="F1254" s="3">
        <v>97</v>
      </c>
      <c r="G1254" s="3">
        <v>47</v>
      </c>
      <c r="H1254" s="4" t="s">
        <v>14</v>
      </c>
      <c r="I1254" s="2">
        <v>3.5512397</v>
      </c>
      <c r="J1254" s="3">
        <v>3.5</v>
      </c>
      <c r="K1254" s="1">
        <v>45229</v>
      </c>
      <c r="L1254" s="4" t="s">
        <v>394</v>
      </c>
      <c r="M1254" s="2">
        <f t="shared" si="133"/>
        <v>3.4366696191319751E-3</v>
      </c>
      <c r="N1254" s="5">
        <f t="shared" si="134"/>
        <v>11289717.75</v>
      </c>
      <c r="O1254" s="2" t="str">
        <f t="shared" si="135"/>
        <v>Very Low</v>
      </c>
      <c r="P1254" s="2" t="str">
        <f t="shared" si="136"/>
        <v>Medium</v>
      </c>
      <c r="Q1254" s="2" t="str">
        <f t="shared" si="137"/>
        <v>Fair</v>
      </c>
      <c r="R1254" s="2" t="str">
        <f t="shared" si="138"/>
        <v>Very Low</v>
      </c>
      <c r="S1254" s="2" t="str">
        <f t="shared" si="139"/>
        <v>&lt;25M</v>
      </c>
    </row>
    <row r="1255" spans="1:19" x14ac:dyDescent="0.2">
      <c r="A1255" s="3">
        <v>691894</v>
      </c>
      <c r="B1255" s="4" t="s">
        <v>9984</v>
      </c>
      <c r="C1255" s="4" t="s">
        <v>9985</v>
      </c>
      <c r="D1255" s="5">
        <v>399.99</v>
      </c>
      <c r="E1255" s="3">
        <v>28208</v>
      </c>
      <c r="F1255" s="3">
        <v>221</v>
      </c>
      <c r="G1255" s="3">
        <v>37</v>
      </c>
      <c r="H1255" s="4" t="s">
        <v>757</v>
      </c>
      <c r="I1255" s="2">
        <v>4.3140644999999997</v>
      </c>
      <c r="J1255" s="3">
        <v>4.5</v>
      </c>
      <c r="K1255" s="1">
        <v>42346</v>
      </c>
      <c r="L1255" s="4" t="s">
        <v>104</v>
      </c>
      <c r="M1255" s="2">
        <f t="shared" si="133"/>
        <v>7.834656834940442E-3</v>
      </c>
      <c r="N1255" s="5">
        <f t="shared" si="134"/>
        <v>11282917.92</v>
      </c>
      <c r="O1255" s="2" t="str">
        <f t="shared" si="135"/>
        <v>Very Low</v>
      </c>
      <c r="P1255" s="2" t="str">
        <f t="shared" si="136"/>
        <v>Medium</v>
      </c>
      <c r="Q1255" s="2" t="str">
        <f t="shared" si="137"/>
        <v>Good</v>
      </c>
      <c r="R1255" s="2" t="str">
        <f t="shared" si="138"/>
        <v>Very Low</v>
      </c>
      <c r="S1255" s="2" t="str">
        <f t="shared" si="139"/>
        <v>&lt;25M</v>
      </c>
    </row>
    <row r="1256" spans="1:19" x14ac:dyDescent="0.2">
      <c r="A1256" s="3">
        <v>5672294</v>
      </c>
      <c r="B1256" s="4" t="s">
        <v>8877</v>
      </c>
      <c r="C1256" s="4" t="s">
        <v>8878</v>
      </c>
      <c r="D1256" s="5">
        <v>399.99</v>
      </c>
      <c r="E1256" s="3">
        <v>28203</v>
      </c>
      <c r="F1256" s="3">
        <v>276</v>
      </c>
      <c r="G1256" s="3">
        <v>41</v>
      </c>
      <c r="H1256" s="4" t="s">
        <v>56</v>
      </c>
      <c r="I1256" s="2">
        <v>4.2663799999999998</v>
      </c>
      <c r="J1256" s="3">
        <v>1.5</v>
      </c>
      <c r="K1256" s="1">
        <v>45252</v>
      </c>
      <c r="L1256" s="4" t="s">
        <v>394</v>
      </c>
      <c r="M1256" s="2">
        <f t="shared" si="133"/>
        <v>9.7861929581959366E-3</v>
      </c>
      <c r="N1256" s="5">
        <f t="shared" si="134"/>
        <v>11280917.970000001</v>
      </c>
      <c r="O1256" s="2" t="str">
        <f t="shared" si="135"/>
        <v>Very Low</v>
      </c>
      <c r="P1256" s="2" t="str">
        <f t="shared" si="136"/>
        <v>Medium</v>
      </c>
      <c r="Q1256" s="2" t="str">
        <f t="shared" si="137"/>
        <v>Good</v>
      </c>
      <c r="R1256" s="2" t="str">
        <f t="shared" si="138"/>
        <v>Very Low</v>
      </c>
      <c r="S1256" s="2" t="str">
        <f t="shared" si="139"/>
        <v>&lt;25M</v>
      </c>
    </row>
    <row r="1257" spans="1:19" x14ac:dyDescent="0.2">
      <c r="A1257" s="3">
        <v>3068074</v>
      </c>
      <c r="B1257" s="4" t="s">
        <v>7769</v>
      </c>
      <c r="C1257" s="4" t="s">
        <v>7770</v>
      </c>
      <c r="D1257" s="5">
        <v>399.99</v>
      </c>
      <c r="E1257" s="3">
        <v>28196</v>
      </c>
      <c r="F1257" s="3">
        <v>346</v>
      </c>
      <c r="G1257" s="3">
        <v>10</v>
      </c>
      <c r="H1257" s="4" t="s">
        <v>56</v>
      </c>
      <c r="I1257" s="2">
        <v>4.0576286000000001</v>
      </c>
      <c r="J1257" s="3">
        <v>1</v>
      </c>
      <c r="K1257" s="1">
        <v>43950</v>
      </c>
      <c r="L1257" s="4" t="s">
        <v>2038</v>
      </c>
      <c r="M1257" s="2">
        <f t="shared" si="133"/>
        <v>1.2271244148106115E-2</v>
      </c>
      <c r="N1257" s="5">
        <f t="shared" si="134"/>
        <v>11278118.040000001</v>
      </c>
      <c r="O1257" s="2" t="str">
        <f t="shared" si="135"/>
        <v>Very Low</v>
      </c>
      <c r="P1257" s="2" t="str">
        <f t="shared" si="136"/>
        <v>Medium</v>
      </c>
      <c r="Q1257" s="2" t="str">
        <f t="shared" si="137"/>
        <v>Good</v>
      </c>
      <c r="R1257" s="2" t="str">
        <f t="shared" si="138"/>
        <v>Very Low</v>
      </c>
      <c r="S1257" s="2" t="str">
        <f t="shared" si="139"/>
        <v>&lt;25M</v>
      </c>
    </row>
    <row r="1258" spans="1:19" x14ac:dyDescent="0.2">
      <c r="A1258" s="3">
        <v>1646886</v>
      </c>
      <c r="B1258" s="4" t="s">
        <v>847</v>
      </c>
      <c r="C1258" s="4" t="s">
        <v>848</v>
      </c>
      <c r="D1258" s="5">
        <v>399.99</v>
      </c>
      <c r="E1258" s="3">
        <v>28187</v>
      </c>
      <c r="F1258" s="3">
        <v>7449</v>
      </c>
      <c r="G1258" s="3">
        <v>43</v>
      </c>
      <c r="H1258" s="4" t="s">
        <v>56</v>
      </c>
      <c r="I1258" s="2">
        <v>4.5019419999999997</v>
      </c>
      <c r="J1258" s="3">
        <v>5.5</v>
      </c>
      <c r="K1258" s="1">
        <v>43205</v>
      </c>
      <c r="L1258" s="4" t="s">
        <v>39</v>
      </c>
      <c r="M1258" s="2">
        <f t="shared" si="133"/>
        <v>0.26427076311774933</v>
      </c>
      <c r="N1258" s="5">
        <f t="shared" si="134"/>
        <v>11274518.130000001</v>
      </c>
      <c r="O1258" s="2" t="str">
        <f t="shared" si="135"/>
        <v>Very Low</v>
      </c>
      <c r="P1258" s="2" t="str">
        <f t="shared" si="136"/>
        <v>Medium</v>
      </c>
      <c r="Q1258" s="2" t="str">
        <f t="shared" si="137"/>
        <v>Very Good</v>
      </c>
      <c r="R1258" s="2" t="str">
        <f t="shared" si="138"/>
        <v>Low</v>
      </c>
      <c r="S1258" s="2" t="str">
        <f t="shared" si="139"/>
        <v>&lt;25M</v>
      </c>
    </row>
    <row r="1259" spans="1:19" x14ac:dyDescent="0.2">
      <c r="A1259" s="3">
        <v>3363616</v>
      </c>
      <c r="B1259" s="4" t="s">
        <v>9821</v>
      </c>
      <c r="C1259" s="4" t="s">
        <v>9822</v>
      </c>
      <c r="D1259" s="5">
        <v>399.99</v>
      </c>
      <c r="E1259" s="3">
        <v>28179</v>
      </c>
      <c r="F1259" s="3">
        <v>228</v>
      </c>
      <c r="G1259" s="3">
        <v>90</v>
      </c>
      <c r="H1259" s="4" t="s">
        <v>14</v>
      </c>
      <c r="I1259" s="2">
        <v>4.5586830000000003</v>
      </c>
      <c r="J1259" s="3">
        <v>5.5</v>
      </c>
      <c r="K1259" s="1">
        <v>44037</v>
      </c>
      <c r="L1259" s="4" t="s">
        <v>15</v>
      </c>
      <c r="M1259" s="2">
        <f t="shared" si="133"/>
        <v>8.0911316938145419E-3</v>
      </c>
      <c r="N1259" s="5">
        <f t="shared" si="134"/>
        <v>11271318.210000001</v>
      </c>
      <c r="O1259" s="2" t="str">
        <f t="shared" si="135"/>
        <v>Very Low</v>
      </c>
      <c r="P1259" s="2" t="str">
        <f t="shared" si="136"/>
        <v>Medium</v>
      </c>
      <c r="Q1259" s="2" t="str">
        <f t="shared" si="137"/>
        <v>Very Good</v>
      </c>
      <c r="R1259" s="2" t="str">
        <f t="shared" si="138"/>
        <v>Very Low</v>
      </c>
      <c r="S1259" s="2" t="str">
        <f t="shared" si="139"/>
        <v>&lt;25M</v>
      </c>
    </row>
    <row r="1260" spans="1:19" x14ac:dyDescent="0.2">
      <c r="A1260" s="3">
        <v>778226</v>
      </c>
      <c r="B1260" s="4" t="s">
        <v>15359</v>
      </c>
      <c r="C1260" s="4" t="s">
        <v>15360</v>
      </c>
      <c r="D1260" s="5">
        <v>399.99</v>
      </c>
      <c r="E1260" s="3">
        <v>28135</v>
      </c>
      <c r="F1260" s="3">
        <v>91</v>
      </c>
      <c r="G1260" s="3">
        <v>27</v>
      </c>
      <c r="H1260" s="4" t="s">
        <v>56</v>
      </c>
      <c r="I1260" s="2">
        <v>4.1179585000000003</v>
      </c>
      <c r="J1260" s="3">
        <v>2</v>
      </c>
      <c r="K1260" s="1">
        <v>42429</v>
      </c>
      <c r="L1260" s="4" t="s">
        <v>456</v>
      </c>
      <c r="M1260" s="2">
        <f t="shared" si="133"/>
        <v>3.2344055446952196E-3</v>
      </c>
      <c r="N1260" s="5">
        <f t="shared" si="134"/>
        <v>11253718.65</v>
      </c>
      <c r="O1260" s="2" t="str">
        <f t="shared" si="135"/>
        <v>Very Low</v>
      </c>
      <c r="P1260" s="2" t="str">
        <f t="shared" si="136"/>
        <v>Medium</v>
      </c>
      <c r="Q1260" s="2" t="str">
        <f t="shared" si="137"/>
        <v>Good</v>
      </c>
      <c r="R1260" s="2" t="str">
        <f t="shared" si="138"/>
        <v>Very Low</v>
      </c>
      <c r="S1260" s="2" t="str">
        <f t="shared" si="139"/>
        <v>&lt;25M</v>
      </c>
    </row>
    <row r="1261" spans="1:19" x14ac:dyDescent="0.2">
      <c r="A1261" s="3">
        <v>1775858</v>
      </c>
      <c r="B1261" s="4" t="s">
        <v>1637</v>
      </c>
      <c r="C1261" s="4" t="s">
        <v>1638</v>
      </c>
      <c r="D1261" s="5">
        <v>699.99</v>
      </c>
      <c r="E1261" s="3">
        <v>28129</v>
      </c>
      <c r="F1261" s="3">
        <v>3461</v>
      </c>
      <c r="G1261" s="3">
        <v>51</v>
      </c>
      <c r="H1261" s="4" t="s">
        <v>757</v>
      </c>
      <c r="I1261" s="2">
        <v>4.7744239999999998</v>
      </c>
      <c r="J1261" s="3">
        <v>13.5</v>
      </c>
      <c r="K1261" s="1">
        <v>43281</v>
      </c>
      <c r="L1261" s="4" t="s">
        <v>1550</v>
      </c>
      <c r="M1261" s="2">
        <f t="shared" si="133"/>
        <v>0.12304027871591595</v>
      </c>
      <c r="N1261" s="5">
        <f t="shared" si="134"/>
        <v>19690018.710000001</v>
      </c>
      <c r="O1261" s="2" t="str">
        <f t="shared" si="135"/>
        <v>Low</v>
      </c>
      <c r="P1261" s="2" t="str">
        <f t="shared" si="136"/>
        <v>Medium</v>
      </c>
      <c r="Q1261" s="2" t="str">
        <f t="shared" si="137"/>
        <v>Very Good</v>
      </c>
      <c r="R1261" s="2" t="str">
        <f t="shared" si="138"/>
        <v>Very Low</v>
      </c>
      <c r="S1261" s="2" t="str">
        <f t="shared" si="139"/>
        <v>&lt;25M</v>
      </c>
    </row>
    <row r="1262" spans="1:19" x14ac:dyDescent="0.2">
      <c r="A1262" s="3">
        <v>5099336</v>
      </c>
      <c r="B1262" s="4" t="s">
        <v>2259</v>
      </c>
      <c r="C1262" s="4" t="s">
        <v>2260</v>
      </c>
      <c r="D1262" s="5">
        <v>1099.99</v>
      </c>
      <c r="E1262" s="3">
        <v>28063</v>
      </c>
      <c r="F1262" s="3">
        <v>2367</v>
      </c>
      <c r="G1262" s="3">
        <v>118</v>
      </c>
      <c r="H1262" s="4" t="s">
        <v>56</v>
      </c>
      <c r="I1262" s="2">
        <v>4.5954410000000001</v>
      </c>
      <c r="J1262" s="3">
        <v>14.5</v>
      </c>
      <c r="K1262" s="1">
        <v>44946</v>
      </c>
      <c r="L1262" s="4" t="s">
        <v>34</v>
      </c>
      <c r="M1262" s="2">
        <f t="shared" si="133"/>
        <v>8.4345935929872079E-2</v>
      </c>
      <c r="N1262" s="5">
        <f t="shared" si="134"/>
        <v>30869019.370000001</v>
      </c>
      <c r="O1262" s="2" t="str">
        <f t="shared" si="135"/>
        <v>High</v>
      </c>
      <c r="P1262" s="2" t="str">
        <f t="shared" si="136"/>
        <v>Medium</v>
      </c>
      <c r="Q1262" s="2" t="str">
        <f t="shared" si="137"/>
        <v>Very Good</v>
      </c>
      <c r="R1262" s="2" t="str">
        <f t="shared" si="138"/>
        <v>Very Low</v>
      </c>
      <c r="S1262" s="2" t="str">
        <f t="shared" si="139"/>
        <v>25-50M</v>
      </c>
    </row>
    <row r="1263" spans="1:19" x14ac:dyDescent="0.2">
      <c r="A1263" s="3">
        <v>2010554</v>
      </c>
      <c r="B1263" s="4" t="s">
        <v>3532</v>
      </c>
      <c r="C1263" s="4" t="s">
        <v>3533</v>
      </c>
      <c r="D1263" s="5">
        <v>649.99</v>
      </c>
      <c r="E1263" s="3">
        <v>28057</v>
      </c>
      <c r="F1263" s="3">
        <v>1270</v>
      </c>
      <c r="G1263" s="3">
        <v>33</v>
      </c>
      <c r="H1263" s="4" t="s">
        <v>14</v>
      </c>
      <c r="I1263" s="2">
        <v>4.4060499999999996</v>
      </c>
      <c r="J1263" s="3">
        <v>4.5</v>
      </c>
      <c r="K1263" s="1">
        <v>43410</v>
      </c>
      <c r="L1263" s="4" t="s">
        <v>68</v>
      </c>
      <c r="M1263" s="2">
        <f t="shared" si="133"/>
        <v>4.5264996257618421E-2</v>
      </c>
      <c r="N1263" s="5">
        <f t="shared" si="134"/>
        <v>18236769.43</v>
      </c>
      <c r="O1263" s="2" t="str">
        <f t="shared" si="135"/>
        <v>Low</v>
      </c>
      <c r="P1263" s="2" t="str">
        <f t="shared" si="136"/>
        <v>Medium</v>
      </c>
      <c r="Q1263" s="2" t="str">
        <f t="shared" si="137"/>
        <v>Good</v>
      </c>
      <c r="R1263" s="2" t="str">
        <f t="shared" si="138"/>
        <v>Very Low</v>
      </c>
      <c r="S1263" s="2" t="str">
        <f t="shared" si="139"/>
        <v>&lt;25M</v>
      </c>
    </row>
    <row r="1264" spans="1:19" x14ac:dyDescent="0.2">
      <c r="A1264" s="3">
        <v>2166082</v>
      </c>
      <c r="B1264" s="4" t="s">
        <v>11737</v>
      </c>
      <c r="C1264" s="4" t="s">
        <v>11738</v>
      </c>
      <c r="D1264" s="5">
        <v>399.99</v>
      </c>
      <c r="E1264" s="3">
        <v>28051</v>
      </c>
      <c r="F1264" s="3">
        <v>160</v>
      </c>
      <c r="G1264" s="3">
        <v>61</v>
      </c>
      <c r="H1264" s="4" t="s">
        <v>14</v>
      </c>
      <c r="I1264" s="2">
        <v>4.2993329999999998</v>
      </c>
      <c r="J1264" s="3">
        <v>6.5</v>
      </c>
      <c r="K1264" s="1">
        <v>43486</v>
      </c>
      <c r="L1264" s="4" t="s">
        <v>263</v>
      </c>
      <c r="M1264" s="2">
        <f t="shared" si="133"/>
        <v>5.7038964742789919E-3</v>
      </c>
      <c r="N1264" s="5">
        <f t="shared" si="134"/>
        <v>11220119.49</v>
      </c>
      <c r="O1264" s="2" t="str">
        <f t="shared" si="135"/>
        <v>Very Low</v>
      </c>
      <c r="P1264" s="2" t="str">
        <f t="shared" si="136"/>
        <v>Medium</v>
      </c>
      <c r="Q1264" s="2" t="str">
        <f t="shared" si="137"/>
        <v>Good</v>
      </c>
      <c r="R1264" s="2" t="str">
        <f t="shared" si="138"/>
        <v>Very Low</v>
      </c>
      <c r="S1264" s="2" t="str">
        <f t="shared" si="139"/>
        <v>&lt;25M</v>
      </c>
    </row>
    <row r="1265" spans="1:19" x14ac:dyDescent="0.2">
      <c r="A1265" s="3">
        <v>1306142</v>
      </c>
      <c r="B1265" s="4" t="s">
        <v>5140</v>
      </c>
      <c r="C1265" s="4" t="s">
        <v>5141</v>
      </c>
      <c r="D1265" s="5">
        <v>799.99</v>
      </c>
      <c r="E1265" s="3">
        <v>28050</v>
      </c>
      <c r="F1265" s="3">
        <v>706</v>
      </c>
      <c r="G1265" s="3">
        <v>27</v>
      </c>
      <c r="H1265" s="4" t="s">
        <v>56</v>
      </c>
      <c r="I1265" s="2">
        <v>4.4841002999999997</v>
      </c>
      <c r="J1265" s="3">
        <v>3.5</v>
      </c>
      <c r="K1265" s="1">
        <v>42944</v>
      </c>
      <c r="L1265" s="4" t="s">
        <v>171</v>
      </c>
      <c r="M1265" s="2">
        <f t="shared" si="133"/>
        <v>2.5169340463458111E-2</v>
      </c>
      <c r="N1265" s="5">
        <f t="shared" si="134"/>
        <v>22439719.5</v>
      </c>
      <c r="O1265" s="2" t="str">
        <f t="shared" si="135"/>
        <v>Low</v>
      </c>
      <c r="P1265" s="2" t="str">
        <f t="shared" si="136"/>
        <v>Medium</v>
      </c>
      <c r="Q1265" s="2" t="str">
        <f t="shared" si="137"/>
        <v>Good</v>
      </c>
      <c r="R1265" s="2" t="str">
        <f t="shared" si="138"/>
        <v>Very Low</v>
      </c>
      <c r="S1265" s="2" t="str">
        <f t="shared" si="139"/>
        <v>&lt;25M</v>
      </c>
    </row>
    <row r="1266" spans="1:19" x14ac:dyDescent="0.2">
      <c r="A1266" s="3">
        <v>3724732</v>
      </c>
      <c r="B1266" s="4" t="s">
        <v>6638</v>
      </c>
      <c r="C1266" s="4" t="s">
        <v>6639</v>
      </c>
      <c r="D1266" s="5">
        <v>399.99</v>
      </c>
      <c r="E1266" s="3">
        <v>28026</v>
      </c>
      <c r="F1266" s="3">
        <v>459</v>
      </c>
      <c r="G1266" s="3">
        <v>179</v>
      </c>
      <c r="H1266" s="4" t="s">
        <v>14</v>
      </c>
      <c r="I1266" s="2">
        <v>4.0487770000000003</v>
      </c>
      <c r="J1266" s="3">
        <v>23.5</v>
      </c>
      <c r="K1266" s="1">
        <v>44189</v>
      </c>
      <c r="L1266" s="4" t="s">
        <v>25</v>
      </c>
      <c r="M1266" s="2">
        <f t="shared" si="133"/>
        <v>1.6377649325626204E-2</v>
      </c>
      <c r="N1266" s="5">
        <f t="shared" si="134"/>
        <v>11210119.74</v>
      </c>
      <c r="O1266" s="2" t="str">
        <f t="shared" si="135"/>
        <v>Very Low</v>
      </c>
      <c r="P1266" s="2" t="str">
        <f t="shared" si="136"/>
        <v>Medium</v>
      </c>
      <c r="Q1266" s="2" t="str">
        <f t="shared" si="137"/>
        <v>Good</v>
      </c>
      <c r="R1266" s="2" t="str">
        <f t="shared" si="138"/>
        <v>Very Low</v>
      </c>
      <c r="S1266" s="2" t="str">
        <f t="shared" si="139"/>
        <v>&lt;25M</v>
      </c>
    </row>
    <row r="1267" spans="1:19" x14ac:dyDescent="0.2">
      <c r="A1267" s="3">
        <v>1856076</v>
      </c>
      <c r="B1267" s="4" t="s">
        <v>1556</v>
      </c>
      <c r="C1267" s="4" t="s">
        <v>1557</v>
      </c>
      <c r="D1267" s="5">
        <v>2099.9899999999998</v>
      </c>
      <c r="E1267" s="3">
        <v>28021</v>
      </c>
      <c r="F1267" s="3">
        <v>3673</v>
      </c>
      <c r="G1267" s="3">
        <v>360</v>
      </c>
      <c r="H1267" s="4" t="s">
        <v>14</v>
      </c>
      <c r="I1267" s="2">
        <v>4.560111</v>
      </c>
      <c r="J1267" s="3">
        <v>36.5</v>
      </c>
      <c r="K1267" s="1">
        <v>43326</v>
      </c>
      <c r="L1267" s="4" t="s">
        <v>286</v>
      </c>
      <c r="M1267" s="2">
        <f t="shared" si="133"/>
        <v>0.13108026123264693</v>
      </c>
      <c r="N1267" s="5">
        <f t="shared" si="134"/>
        <v>58843819.789999992</v>
      </c>
      <c r="O1267" s="2" t="str">
        <f t="shared" si="135"/>
        <v>Very High</v>
      </c>
      <c r="P1267" s="2" t="str">
        <f t="shared" si="136"/>
        <v>Medium</v>
      </c>
      <c r="Q1267" s="2" t="str">
        <f t="shared" si="137"/>
        <v>Very Good</v>
      </c>
      <c r="R1267" s="2" t="str">
        <f t="shared" si="138"/>
        <v>Very Low</v>
      </c>
      <c r="S1267" s="2" t="str">
        <f t="shared" si="139"/>
        <v>50-75M</v>
      </c>
    </row>
    <row r="1268" spans="1:19" x14ac:dyDescent="0.2">
      <c r="A1268" s="3">
        <v>5721680</v>
      </c>
      <c r="B1268" s="4" t="s">
        <v>13119</v>
      </c>
      <c r="C1268" s="4" t="s">
        <v>13120</v>
      </c>
      <c r="D1268" s="5">
        <v>399.99</v>
      </c>
      <c r="E1268" s="3">
        <v>27993</v>
      </c>
      <c r="F1268" s="3">
        <v>129</v>
      </c>
      <c r="G1268" s="3">
        <v>19</v>
      </c>
      <c r="H1268" s="4" t="s">
        <v>14</v>
      </c>
      <c r="I1268" s="2">
        <v>4.0759077000000001</v>
      </c>
      <c r="J1268" s="3">
        <v>2.5</v>
      </c>
      <c r="K1268" s="1">
        <v>45280</v>
      </c>
      <c r="L1268" s="4" t="s">
        <v>394</v>
      </c>
      <c r="M1268" s="2">
        <f t="shared" si="133"/>
        <v>4.608294930875576E-3</v>
      </c>
      <c r="N1268" s="5">
        <f t="shared" si="134"/>
        <v>11196920.07</v>
      </c>
      <c r="O1268" s="2" t="str">
        <f t="shared" si="135"/>
        <v>Very Low</v>
      </c>
      <c r="P1268" s="2" t="str">
        <f t="shared" si="136"/>
        <v>Medium</v>
      </c>
      <c r="Q1268" s="2" t="str">
        <f t="shared" si="137"/>
        <v>Good</v>
      </c>
      <c r="R1268" s="2" t="str">
        <f t="shared" si="138"/>
        <v>Very Low</v>
      </c>
      <c r="S1268" s="2" t="str">
        <f t="shared" si="139"/>
        <v>&lt;25M</v>
      </c>
    </row>
    <row r="1269" spans="1:19" x14ac:dyDescent="0.2">
      <c r="A1269" s="3">
        <v>1297194</v>
      </c>
      <c r="B1269" s="4" t="s">
        <v>7444</v>
      </c>
      <c r="C1269" s="4" t="s">
        <v>7445</v>
      </c>
      <c r="D1269" s="5">
        <v>399.99</v>
      </c>
      <c r="E1269" s="3">
        <v>27988</v>
      </c>
      <c r="F1269" s="3">
        <v>374</v>
      </c>
      <c r="G1269" s="3">
        <v>31</v>
      </c>
      <c r="H1269" s="4" t="s">
        <v>56</v>
      </c>
      <c r="I1269" s="2">
        <v>4.588997</v>
      </c>
      <c r="J1269" s="3">
        <v>2</v>
      </c>
      <c r="K1269" s="1">
        <v>42934</v>
      </c>
      <c r="L1269" s="4" t="s">
        <v>34</v>
      </c>
      <c r="M1269" s="2">
        <f t="shared" si="133"/>
        <v>1.3362869801343434E-2</v>
      </c>
      <c r="N1269" s="5">
        <f t="shared" si="134"/>
        <v>11194920.120000001</v>
      </c>
      <c r="O1269" s="2" t="str">
        <f t="shared" si="135"/>
        <v>Very Low</v>
      </c>
      <c r="P1269" s="2" t="str">
        <f t="shared" si="136"/>
        <v>Medium</v>
      </c>
      <c r="Q1269" s="2" t="str">
        <f t="shared" si="137"/>
        <v>Very Good</v>
      </c>
      <c r="R1269" s="2" t="str">
        <f t="shared" si="138"/>
        <v>Very Low</v>
      </c>
      <c r="S1269" s="2" t="str">
        <f t="shared" si="139"/>
        <v>&lt;25M</v>
      </c>
    </row>
    <row r="1270" spans="1:19" x14ac:dyDescent="0.2">
      <c r="A1270" s="3">
        <v>944366</v>
      </c>
      <c r="B1270" s="4" t="s">
        <v>1407</v>
      </c>
      <c r="C1270" s="4" t="s">
        <v>1408</v>
      </c>
      <c r="D1270" s="5">
        <v>1499.99</v>
      </c>
      <c r="E1270" s="3">
        <v>27946</v>
      </c>
      <c r="F1270" s="3">
        <v>4135</v>
      </c>
      <c r="G1270" s="3">
        <v>54</v>
      </c>
      <c r="H1270" s="4" t="s">
        <v>142</v>
      </c>
      <c r="I1270" s="2">
        <v>4.562805</v>
      </c>
      <c r="J1270" s="3">
        <v>5.5</v>
      </c>
      <c r="K1270" s="1">
        <v>42611</v>
      </c>
      <c r="L1270" s="4" t="s">
        <v>1409</v>
      </c>
      <c r="M1270" s="2">
        <f t="shared" si="133"/>
        <v>0.14796393043727188</v>
      </c>
      <c r="N1270" s="5">
        <f t="shared" si="134"/>
        <v>41918720.539999999</v>
      </c>
      <c r="O1270" s="2" t="str">
        <f t="shared" si="135"/>
        <v>Very High</v>
      </c>
      <c r="P1270" s="2" t="str">
        <f t="shared" si="136"/>
        <v>Medium</v>
      </c>
      <c r="Q1270" s="2" t="str">
        <f t="shared" si="137"/>
        <v>Very Good</v>
      </c>
      <c r="R1270" s="2" t="str">
        <f t="shared" si="138"/>
        <v>Very Low</v>
      </c>
      <c r="S1270" s="2" t="str">
        <f t="shared" si="139"/>
        <v>25-50M</v>
      </c>
    </row>
    <row r="1271" spans="1:19" x14ac:dyDescent="0.2">
      <c r="A1271" s="3">
        <v>1592094</v>
      </c>
      <c r="B1271" s="4" t="s">
        <v>930</v>
      </c>
      <c r="C1271" s="4" t="s">
        <v>931</v>
      </c>
      <c r="D1271" s="5">
        <v>1099.99</v>
      </c>
      <c r="E1271" s="3">
        <v>27927</v>
      </c>
      <c r="F1271" s="3">
        <v>6639</v>
      </c>
      <c r="G1271" s="3">
        <v>64</v>
      </c>
      <c r="H1271" s="4" t="s">
        <v>14</v>
      </c>
      <c r="I1271" s="2">
        <v>4.5705236999999999</v>
      </c>
      <c r="J1271" s="3">
        <v>8</v>
      </c>
      <c r="K1271" s="1">
        <v>43171</v>
      </c>
      <c r="L1271" s="4" t="s">
        <v>932</v>
      </c>
      <c r="M1271" s="2">
        <f t="shared" si="133"/>
        <v>0.23772693092705982</v>
      </c>
      <c r="N1271" s="5">
        <f t="shared" si="134"/>
        <v>30719420.73</v>
      </c>
      <c r="O1271" s="2" t="str">
        <f t="shared" si="135"/>
        <v>High</v>
      </c>
      <c r="P1271" s="2" t="str">
        <f t="shared" si="136"/>
        <v>Medium</v>
      </c>
      <c r="Q1271" s="2" t="str">
        <f t="shared" si="137"/>
        <v>Very Good</v>
      </c>
      <c r="R1271" s="2" t="str">
        <f t="shared" si="138"/>
        <v>Low</v>
      </c>
      <c r="S1271" s="2" t="str">
        <f t="shared" si="139"/>
        <v>25-50M</v>
      </c>
    </row>
    <row r="1272" spans="1:19" x14ac:dyDescent="0.2">
      <c r="A1272" s="3">
        <v>5018456</v>
      </c>
      <c r="B1272" s="4" t="s">
        <v>8054</v>
      </c>
      <c r="C1272" s="4" t="s">
        <v>8055</v>
      </c>
      <c r="D1272" s="5">
        <v>699.99</v>
      </c>
      <c r="E1272" s="3">
        <v>27892</v>
      </c>
      <c r="F1272" s="3">
        <v>327</v>
      </c>
      <c r="G1272" s="3">
        <v>41</v>
      </c>
      <c r="H1272" s="4" t="s">
        <v>56</v>
      </c>
      <c r="I1272" s="2">
        <v>4.4664279999999996</v>
      </c>
      <c r="J1272" s="3">
        <v>6</v>
      </c>
      <c r="K1272" s="1">
        <v>44905</v>
      </c>
      <c r="L1272" s="4" t="s">
        <v>456</v>
      </c>
      <c r="M1272" s="2">
        <f t="shared" si="133"/>
        <v>1.172379176824896E-2</v>
      </c>
      <c r="N1272" s="5">
        <f t="shared" si="134"/>
        <v>19524121.080000002</v>
      </c>
      <c r="O1272" s="2" t="str">
        <f t="shared" si="135"/>
        <v>Low</v>
      </c>
      <c r="P1272" s="2" t="str">
        <f t="shared" si="136"/>
        <v>Medium</v>
      </c>
      <c r="Q1272" s="2" t="str">
        <f t="shared" si="137"/>
        <v>Good</v>
      </c>
      <c r="R1272" s="2" t="str">
        <f t="shared" si="138"/>
        <v>Very Low</v>
      </c>
      <c r="S1272" s="2" t="str">
        <f t="shared" si="139"/>
        <v>&lt;25M</v>
      </c>
    </row>
    <row r="1273" spans="1:19" x14ac:dyDescent="0.2">
      <c r="A1273" s="3">
        <v>2609434</v>
      </c>
      <c r="B1273" s="4" t="s">
        <v>1184</v>
      </c>
      <c r="C1273" s="4" t="s">
        <v>1185</v>
      </c>
      <c r="D1273" s="5">
        <v>1599.99</v>
      </c>
      <c r="E1273" s="3">
        <v>27835</v>
      </c>
      <c r="F1273" s="3">
        <v>5192</v>
      </c>
      <c r="G1273" s="3">
        <v>76</v>
      </c>
      <c r="H1273" s="4" t="s">
        <v>142</v>
      </c>
      <c r="I1273" s="2">
        <v>4.56576</v>
      </c>
      <c r="J1273" s="3">
        <v>12</v>
      </c>
      <c r="K1273" s="1">
        <v>43754</v>
      </c>
      <c r="L1273" s="4" t="s">
        <v>77</v>
      </c>
      <c r="M1273" s="2">
        <f t="shared" si="133"/>
        <v>0.18652775282917192</v>
      </c>
      <c r="N1273" s="5">
        <f t="shared" si="134"/>
        <v>44535721.649999999</v>
      </c>
      <c r="O1273" s="2" t="str">
        <f t="shared" si="135"/>
        <v>Very High</v>
      </c>
      <c r="P1273" s="2" t="str">
        <f t="shared" si="136"/>
        <v>Medium</v>
      </c>
      <c r="Q1273" s="2" t="str">
        <f t="shared" si="137"/>
        <v>Very Good</v>
      </c>
      <c r="R1273" s="2" t="str">
        <f t="shared" si="138"/>
        <v>Very Low</v>
      </c>
      <c r="S1273" s="2" t="str">
        <f t="shared" si="139"/>
        <v>25-50M</v>
      </c>
    </row>
    <row r="1274" spans="1:19" x14ac:dyDescent="0.2">
      <c r="A1274" s="3">
        <v>1935322</v>
      </c>
      <c r="B1274" s="4" t="s">
        <v>1688</v>
      </c>
      <c r="C1274" s="4" t="s">
        <v>1689</v>
      </c>
      <c r="D1274" s="5">
        <v>1299.99</v>
      </c>
      <c r="E1274" s="3">
        <v>27815</v>
      </c>
      <c r="F1274" s="3">
        <v>3342</v>
      </c>
      <c r="G1274" s="3">
        <v>217</v>
      </c>
      <c r="H1274" s="4" t="s">
        <v>14</v>
      </c>
      <c r="I1274" s="2">
        <v>4.2465525</v>
      </c>
      <c r="J1274" s="3">
        <v>21</v>
      </c>
      <c r="K1274" s="1">
        <v>43370</v>
      </c>
      <c r="L1274" s="4" t="s">
        <v>893</v>
      </c>
      <c r="M1274" s="2">
        <f t="shared" si="133"/>
        <v>0.12015099766313141</v>
      </c>
      <c r="N1274" s="5">
        <f t="shared" si="134"/>
        <v>36159221.850000001</v>
      </c>
      <c r="O1274" s="2" t="str">
        <f t="shared" si="135"/>
        <v>Very High</v>
      </c>
      <c r="P1274" s="2" t="str">
        <f t="shared" si="136"/>
        <v>Medium</v>
      </c>
      <c r="Q1274" s="2" t="str">
        <f t="shared" si="137"/>
        <v>Good</v>
      </c>
      <c r="R1274" s="2" t="str">
        <f t="shared" si="138"/>
        <v>Very Low</v>
      </c>
      <c r="S1274" s="2" t="str">
        <f t="shared" si="139"/>
        <v>25-50M</v>
      </c>
    </row>
    <row r="1275" spans="1:19" x14ac:dyDescent="0.2">
      <c r="A1275" s="3">
        <v>2917880</v>
      </c>
      <c r="B1275" s="4" t="s">
        <v>748</v>
      </c>
      <c r="C1275" s="4" t="s">
        <v>749</v>
      </c>
      <c r="D1275" s="5">
        <v>1299.99</v>
      </c>
      <c r="E1275" s="3">
        <v>27814</v>
      </c>
      <c r="F1275" s="3">
        <v>8541</v>
      </c>
      <c r="G1275" s="3">
        <v>412</v>
      </c>
      <c r="H1275" s="4" t="s">
        <v>56</v>
      </c>
      <c r="I1275" s="2">
        <v>4.531873</v>
      </c>
      <c r="J1275" s="3">
        <v>47.5</v>
      </c>
      <c r="K1275" s="1">
        <v>43916</v>
      </c>
      <c r="L1275" s="4" t="s">
        <v>750</v>
      </c>
      <c r="M1275" s="2">
        <f t="shared" si="133"/>
        <v>0.30707557345221831</v>
      </c>
      <c r="N1275" s="5">
        <f t="shared" si="134"/>
        <v>36157921.859999999</v>
      </c>
      <c r="O1275" s="2" t="str">
        <f t="shared" si="135"/>
        <v>Very High</v>
      </c>
      <c r="P1275" s="2" t="str">
        <f t="shared" si="136"/>
        <v>Medium</v>
      </c>
      <c r="Q1275" s="2" t="str">
        <f t="shared" si="137"/>
        <v>Very Good</v>
      </c>
      <c r="R1275" s="2" t="str">
        <f t="shared" si="138"/>
        <v>Medium</v>
      </c>
      <c r="S1275" s="2" t="str">
        <f t="shared" si="139"/>
        <v>25-50M</v>
      </c>
    </row>
    <row r="1276" spans="1:19" x14ac:dyDescent="0.2">
      <c r="A1276" s="3">
        <v>2020278</v>
      </c>
      <c r="B1276" s="4" t="s">
        <v>1227</v>
      </c>
      <c r="C1276" s="4" t="s">
        <v>1228</v>
      </c>
      <c r="D1276" s="5">
        <v>1199.99</v>
      </c>
      <c r="E1276" s="3">
        <v>27805</v>
      </c>
      <c r="F1276" s="3">
        <v>4951</v>
      </c>
      <c r="G1276" s="3">
        <v>195</v>
      </c>
      <c r="H1276" s="4" t="s">
        <v>14</v>
      </c>
      <c r="I1276" s="2">
        <v>4.6138988000000003</v>
      </c>
      <c r="J1276" s="3">
        <v>30.5</v>
      </c>
      <c r="K1276" s="1">
        <v>43415</v>
      </c>
      <c r="L1276" s="4" t="s">
        <v>513</v>
      </c>
      <c r="M1276" s="2">
        <f t="shared" si="133"/>
        <v>0.17806149973026433</v>
      </c>
      <c r="N1276" s="5">
        <f t="shared" si="134"/>
        <v>33365721.949999999</v>
      </c>
      <c r="O1276" s="2" t="str">
        <f t="shared" si="135"/>
        <v>High</v>
      </c>
      <c r="P1276" s="2" t="str">
        <f t="shared" si="136"/>
        <v>Medium</v>
      </c>
      <c r="Q1276" s="2" t="str">
        <f t="shared" si="137"/>
        <v>Very Good</v>
      </c>
      <c r="R1276" s="2" t="str">
        <f t="shared" si="138"/>
        <v>Very Low</v>
      </c>
      <c r="S1276" s="2" t="str">
        <f t="shared" si="139"/>
        <v>25-50M</v>
      </c>
    </row>
    <row r="1277" spans="1:19" x14ac:dyDescent="0.2">
      <c r="A1277" s="3">
        <v>2108976</v>
      </c>
      <c r="B1277" s="4" t="s">
        <v>11723</v>
      </c>
      <c r="C1277" s="4" t="s">
        <v>11724</v>
      </c>
      <c r="D1277" s="5">
        <v>399.99</v>
      </c>
      <c r="E1277" s="3">
        <v>27800</v>
      </c>
      <c r="F1277" s="3">
        <v>160</v>
      </c>
      <c r="G1277" s="3">
        <v>20</v>
      </c>
      <c r="H1277" s="4" t="s">
        <v>14</v>
      </c>
      <c r="I1277" s="2">
        <v>4.2356043000000003</v>
      </c>
      <c r="J1277" s="3">
        <v>4</v>
      </c>
      <c r="K1277" s="1">
        <v>43460</v>
      </c>
      <c r="L1277" s="4" t="s">
        <v>15</v>
      </c>
      <c r="M1277" s="2">
        <f t="shared" si="133"/>
        <v>5.7553956834532375E-3</v>
      </c>
      <c r="N1277" s="5">
        <f t="shared" si="134"/>
        <v>11119722</v>
      </c>
      <c r="O1277" s="2" t="str">
        <f t="shared" si="135"/>
        <v>Very Low</v>
      </c>
      <c r="P1277" s="2" t="str">
        <f t="shared" si="136"/>
        <v>Medium</v>
      </c>
      <c r="Q1277" s="2" t="str">
        <f t="shared" si="137"/>
        <v>Good</v>
      </c>
      <c r="R1277" s="2" t="str">
        <f t="shared" si="138"/>
        <v>Very Low</v>
      </c>
      <c r="S1277" s="2" t="str">
        <f t="shared" si="139"/>
        <v>&lt;25M</v>
      </c>
    </row>
    <row r="1278" spans="1:19" x14ac:dyDescent="0.2">
      <c r="A1278" s="3">
        <v>4184124</v>
      </c>
      <c r="B1278" s="4" t="s">
        <v>13224</v>
      </c>
      <c r="C1278" s="4" t="s">
        <v>13225</v>
      </c>
      <c r="D1278" s="5">
        <v>599.99</v>
      </c>
      <c r="E1278" s="3">
        <v>27791</v>
      </c>
      <c r="F1278" s="3">
        <v>127</v>
      </c>
      <c r="G1278" s="3">
        <v>36</v>
      </c>
      <c r="H1278" s="4" t="s">
        <v>14</v>
      </c>
      <c r="I1278" s="2">
        <v>4.1214259999999996</v>
      </c>
      <c r="J1278" s="3">
        <v>18.5</v>
      </c>
      <c r="K1278" s="1">
        <v>44391</v>
      </c>
      <c r="L1278" s="4" t="s">
        <v>365</v>
      </c>
      <c r="M1278" s="2">
        <f t="shared" si="133"/>
        <v>4.5698247634126153E-3</v>
      </c>
      <c r="N1278" s="5">
        <f t="shared" si="134"/>
        <v>16674322.09</v>
      </c>
      <c r="O1278" s="2" t="str">
        <f t="shared" si="135"/>
        <v>Very Low</v>
      </c>
      <c r="P1278" s="2" t="str">
        <f t="shared" si="136"/>
        <v>Medium</v>
      </c>
      <c r="Q1278" s="2" t="str">
        <f t="shared" si="137"/>
        <v>Good</v>
      </c>
      <c r="R1278" s="2" t="str">
        <f t="shared" si="138"/>
        <v>Very Low</v>
      </c>
      <c r="S1278" s="2" t="str">
        <f t="shared" si="139"/>
        <v>&lt;25M</v>
      </c>
    </row>
    <row r="1279" spans="1:19" x14ac:dyDescent="0.2">
      <c r="A1279" s="3">
        <v>2167996</v>
      </c>
      <c r="B1279" s="4" t="s">
        <v>1479</v>
      </c>
      <c r="C1279" s="4" t="s">
        <v>1480</v>
      </c>
      <c r="D1279" s="5">
        <v>1199.99</v>
      </c>
      <c r="E1279" s="3">
        <v>27775</v>
      </c>
      <c r="F1279" s="3">
        <v>3917</v>
      </c>
      <c r="G1279" s="3">
        <v>107</v>
      </c>
      <c r="H1279" s="4" t="s">
        <v>142</v>
      </c>
      <c r="I1279" s="2">
        <v>4.4760426999999998</v>
      </c>
      <c r="J1279" s="3">
        <v>9</v>
      </c>
      <c r="K1279" s="1">
        <v>43487</v>
      </c>
      <c r="L1279" s="4" t="s">
        <v>15</v>
      </c>
      <c r="M1279" s="2">
        <f t="shared" si="133"/>
        <v>0.14102610261026102</v>
      </c>
      <c r="N1279" s="5">
        <f t="shared" si="134"/>
        <v>33329722.25</v>
      </c>
      <c r="O1279" s="2" t="str">
        <f t="shared" si="135"/>
        <v>High</v>
      </c>
      <c r="P1279" s="2" t="str">
        <f t="shared" si="136"/>
        <v>Medium</v>
      </c>
      <c r="Q1279" s="2" t="str">
        <f t="shared" si="137"/>
        <v>Good</v>
      </c>
      <c r="R1279" s="2" t="str">
        <f t="shared" si="138"/>
        <v>Very Low</v>
      </c>
      <c r="S1279" s="2" t="str">
        <f t="shared" si="139"/>
        <v>25-50M</v>
      </c>
    </row>
    <row r="1280" spans="1:19" x14ac:dyDescent="0.2">
      <c r="A1280" s="3">
        <v>2685124</v>
      </c>
      <c r="B1280" s="4" t="s">
        <v>1308</v>
      </c>
      <c r="C1280" s="4" t="s">
        <v>1309</v>
      </c>
      <c r="D1280" s="5">
        <v>1699.99</v>
      </c>
      <c r="E1280" s="3">
        <v>27764</v>
      </c>
      <c r="F1280" s="3">
        <v>4510</v>
      </c>
      <c r="G1280" s="3">
        <v>511</v>
      </c>
      <c r="H1280" s="4" t="s">
        <v>14</v>
      </c>
      <c r="I1280" s="2">
        <v>4.5019410000000004</v>
      </c>
      <c r="J1280" s="3">
        <v>45.5</v>
      </c>
      <c r="K1280" s="1">
        <v>43801</v>
      </c>
      <c r="L1280" s="4" t="s">
        <v>31</v>
      </c>
      <c r="M1280" s="2">
        <f t="shared" si="133"/>
        <v>0.16244057052297939</v>
      </c>
      <c r="N1280" s="5">
        <f t="shared" si="134"/>
        <v>47198522.359999999</v>
      </c>
      <c r="O1280" s="2" t="str">
        <f t="shared" si="135"/>
        <v>Very High</v>
      </c>
      <c r="P1280" s="2" t="str">
        <f t="shared" si="136"/>
        <v>Medium</v>
      </c>
      <c r="Q1280" s="2" t="str">
        <f t="shared" si="137"/>
        <v>Very Good</v>
      </c>
      <c r="R1280" s="2" t="str">
        <f t="shared" si="138"/>
        <v>Very Low</v>
      </c>
      <c r="S1280" s="2" t="str">
        <f t="shared" si="139"/>
        <v>25-50M</v>
      </c>
    </row>
    <row r="1281" spans="1:19" x14ac:dyDescent="0.2">
      <c r="A1281" s="3">
        <v>5681724</v>
      </c>
      <c r="B1281" s="4" t="s">
        <v>6531</v>
      </c>
      <c r="C1281" s="4" t="s">
        <v>6532</v>
      </c>
      <c r="D1281" s="5">
        <v>399.99</v>
      </c>
      <c r="E1281" s="3">
        <v>27762</v>
      </c>
      <c r="F1281" s="3">
        <v>473</v>
      </c>
      <c r="G1281" s="3">
        <v>20</v>
      </c>
      <c r="H1281" s="4" t="s">
        <v>14</v>
      </c>
      <c r="I1281" s="2">
        <v>4.1167087999999996</v>
      </c>
      <c r="J1281" s="3">
        <v>1</v>
      </c>
      <c r="K1281" s="1">
        <v>45257</v>
      </c>
      <c r="L1281" s="4" t="s">
        <v>394</v>
      </c>
      <c r="M1281" s="2">
        <f t="shared" si="133"/>
        <v>1.7037677400763635E-2</v>
      </c>
      <c r="N1281" s="5">
        <f t="shared" si="134"/>
        <v>11104522.380000001</v>
      </c>
      <c r="O1281" s="2" t="str">
        <f t="shared" si="135"/>
        <v>Very Low</v>
      </c>
      <c r="P1281" s="2" t="str">
        <f t="shared" si="136"/>
        <v>Medium</v>
      </c>
      <c r="Q1281" s="2" t="str">
        <f t="shared" si="137"/>
        <v>Good</v>
      </c>
      <c r="R1281" s="2" t="str">
        <f t="shared" si="138"/>
        <v>Very Low</v>
      </c>
      <c r="S1281" s="2" t="str">
        <f t="shared" si="139"/>
        <v>&lt;25M</v>
      </c>
    </row>
    <row r="1282" spans="1:19" x14ac:dyDescent="0.2">
      <c r="A1282" s="3">
        <v>4177722</v>
      </c>
      <c r="B1282" s="4" t="s">
        <v>13270</v>
      </c>
      <c r="C1282" s="4" t="s">
        <v>13271</v>
      </c>
      <c r="D1282" s="5">
        <v>399.99</v>
      </c>
      <c r="E1282" s="3">
        <v>27698</v>
      </c>
      <c r="F1282" s="3">
        <v>126</v>
      </c>
      <c r="G1282" s="3">
        <v>54</v>
      </c>
      <c r="H1282" s="4" t="s">
        <v>14</v>
      </c>
      <c r="I1282" s="2">
        <v>3.7016095999999998</v>
      </c>
      <c r="J1282" s="3">
        <v>8.5</v>
      </c>
      <c r="K1282" s="1">
        <v>44388</v>
      </c>
      <c r="L1282" s="4" t="s">
        <v>13272</v>
      </c>
      <c r="M1282" s="2">
        <f t="shared" ref="M1282:M1345" si="140" xml:space="preserve"> F1282/E1282</f>
        <v>4.5490649144342551E-3</v>
      </c>
      <c r="N1282" s="5">
        <f t="shared" ref="N1282:N1345" si="141">D1282*E1282</f>
        <v>11078923.02</v>
      </c>
      <c r="O1282" s="2" t="str">
        <f t="shared" si="135"/>
        <v>Very Low</v>
      </c>
      <c r="P1282" s="2" t="str">
        <f t="shared" si="136"/>
        <v>Medium</v>
      </c>
      <c r="Q1282" s="2" t="str">
        <f t="shared" si="137"/>
        <v>Fair</v>
      </c>
      <c r="R1282" s="2" t="str">
        <f t="shared" si="138"/>
        <v>Very Low</v>
      </c>
      <c r="S1282" s="2" t="str">
        <f t="shared" si="139"/>
        <v>&lt;25M</v>
      </c>
    </row>
    <row r="1283" spans="1:19" x14ac:dyDescent="0.2">
      <c r="A1283" s="3">
        <v>5328518</v>
      </c>
      <c r="B1283" s="4" t="s">
        <v>5564</v>
      </c>
      <c r="C1283" s="4" t="s">
        <v>5565</v>
      </c>
      <c r="D1283" s="5">
        <v>399.99</v>
      </c>
      <c r="E1283" s="3">
        <v>27687</v>
      </c>
      <c r="F1283" s="3">
        <v>613</v>
      </c>
      <c r="G1283" s="3">
        <v>13</v>
      </c>
      <c r="H1283" s="4" t="s">
        <v>14</v>
      </c>
      <c r="I1283" s="2">
        <v>4.2252035000000001</v>
      </c>
      <c r="J1283" s="3">
        <v>1</v>
      </c>
      <c r="K1283" s="1">
        <v>45061</v>
      </c>
      <c r="L1283" s="4" t="s">
        <v>394</v>
      </c>
      <c r="M1283" s="2">
        <f t="shared" si="140"/>
        <v>2.214035467909127E-2</v>
      </c>
      <c r="N1283" s="5">
        <f t="shared" si="141"/>
        <v>11074523.130000001</v>
      </c>
      <c r="O1283" s="2" t="str">
        <f t="shared" ref="O1283:O1346" si="142">IF(D1283&gt;=1200,"Very High",IF(D1283&gt;=1000,"High",IF(D1283&gt;=800,"Medium",IF(D1283&gt;=600,"Low",IF(D1283&lt;=599.99,"Very Low","Invalid")))))</f>
        <v>Very Low</v>
      </c>
      <c r="P1283" s="2" t="str">
        <f t="shared" ref="P1283:P1346" si="143">IF(E1283&gt;=150000,"Very High",IF(E1283&gt;=75000,"High",IF(E1283&gt;=25000,"Medium",IF(E1283&gt;=10000,"Low",IF(E1283&lt;=9999,"Very Low","Invalid")))))</f>
        <v>Medium</v>
      </c>
      <c r="Q1283" s="2" t="str">
        <f t="shared" ref="Q1283:Q1346" si="144">IF(I1283&gt;=4.5,"Very Good",IF(I1283&gt;=4,"Good",IF(I1283&gt;=3,"Fair",IF(I1283&lt;=2.99,"Poor","Invalid"))))</f>
        <v>Good</v>
      </c>
      <c r="R1283" s="2" t="str">
        <f t="shared" ref="R1283:R1346" si="145">IF(M1283&gt;=0.5,"Very High",IF(M1283&gt;=0.4,"High",IF(M1283&gt;=0.3,"Medium",IF(M1283&gt;=0.2,"Low",IF(M1283&gt;0,"Very Low","Invalid")))))</f>
        <v>Very Low</v>
      </c>
      <c r="S1283" s="2" t="str">
        <f t="shared" ref="S1283:S1346" si="146">IF(N1283&gt;=1000000000,"&gt; 1B",IF(N1283&gt;=75000000, "75M-1B",IF(N1283&gt;=50000000,"50-75M",IF(N1283&gt;=25000000,"25-50M",IF(N1283&gt;0,"&lt;25M","Invalid")))))</f>
        <v>&lt;25M</v>
      </c>
    </row>
    <row r="1284" spans="1:19" x14ac:dyDescent="0.2">
      <c r="A1284" s="3">
        <v>394676</v>
      </c>
      <c r="B1284" s="4" t="s">
        <v>1078</v>
      </c>
      <c r="C1284" s="4" t="s">
        <v>1079</v>
      </c>
      <c r="D1284" s="5">
        <v>899.99</v>
      </c>
      <c r="E1284" s="3">
        <v>27656</v>
      </c>
      <c r="F1284" s="3">
        <v>5607</v>
      </c>
      <c r="G1284" s="3">
        <v>146</v>
      </c>
      <c r="H1284" s="4" t="s">
        <v>14</v>
      </c>
      <c r="I1284" s="2">
        <v>4.2991080000000004</v>
      </c>
      <c r="J1284" s="3">
        <v>14.5</v>
      </c>
      <c r="K1284" s="1">
        <v>42019</v>
      </c>
      <c r="L1284" s="4" t="s">
        <v>15</v>
      </c>
      <c r="M1284" s="2">
        <f t="shared" si="140"/>
        <v>0.20274081573618744</v>
      </c>
      <c r="N1284" s="5">
        <f t="shared" si="141"/>
        <v>24890123.440000001</v>
      </c>
      <c r="O1284" s="2" t="str">
        <f t="shared" si="142"/>
        <v>Medium</v>
      </c>
      <c r="P1284" s="2" t="str">
        <f t="shared" si="143"/>
        <v>Medium</v>
      </c>
      <c r="Q1284" s="2" t="str">
        <f t="shared" si="144"/>
        <v>Good</v>
      </c>
      <c r="R1284" s="2" t="str">
        <f t="shared" si="145"/>
        <v>Low</v>
      </c>
      <c r="S1284" s="2" t="str">
        <f t="shared" si="146"/>
        <v>&lt;25M</v>
      </c>
    </row>
    <row r="1285" spans="1:19" x14ac:dyDescent="0.2">
      <c r="A1285" s="3">
        <v>3574987</v>
      </c>
      <c r="B1285" s="4" t="s">
        <v>1265</v>
      </c>
      <c r="C1285" s="4" t="s">
        <v>1266</v>
      </c>
      <c r="D1285" s="5">
        <v>1099.99</v>
      </c>
      <c r="E1285" s="3">
        <v>27644</v>
      </c>
      <c r="F1285" s="3">
        <v>4732</v>
      </c>
      <c r="G1285" s="3">
        <v>59</v>
      </c>
      <c r="H1285" s="4" t="s">
        <v>14</v>
      </c>
      <c r="I1285" s="2">
        <v>4.5528326000000003</v>
      </c>
      <c r="J1285" s="3">
        <v>5.5</v>
      </c>
      <c r="K1285" s="1">
        <v>44121</v>
      </c>
      <c r="L1285" s="4" t="s">
        <v>1267</v>
      </c>
      <c r="M1285" s="2">
        <f t="shared" si="140"/>
        <v>0.17117638547243524</v>
      </c>
      <c r="N1285" s="5">
        <f t="shared" si="141"/>
        <v>30408123.559999999</v>
      </c>
      <c r="O1285" s="2" t="str">
        <f t="shared" si="142"/>
        <v>High</v>
      </c>
      <c r="P1285" s="2" t="str">
        <f t="shared" si="143"/>
        <v>Medium</v>
      </c>
      <c r="Q1285" s="2" t="str">
        <f t="shared" si="144"/>
        <v>Very Good</v>
      </c>
      <c r="R1285" s="2" t="str">
        <f t="shared" si="145"/>
        <v>Very Low</v>
      </c>
      <c r="S1285" s="2" t="str">
        <f t="shared" si="146"/>
        <v>25-50M</v>
      </c>
    </row>
    <row r="1286" spans="1:19" x14ac:dyDescent="0.2">
      <c r="A1286" s="3">
        <v>5427554</v>
      </c>
      <c r="B1286" s="4" t="s">
        <v>8122</v>
      </c>
      <c r="C1286" s="4" t="s">
        <v>8123</v>
      </c>
      <c r="D1286" s="5">
        <v>549.99</v>
      </c>
      <c r="E1286" s="3">
        <v>27611</v>
      </c>
      <c r="F1286" s="3">
        <v>323</v>
      </c>
      <c r="G1286" s="3">
        <v>56</v>
      </c>
      <c r="H1286" s="4" t="s">
        <v>14</v>
      </c>
      <c r="I1286" s="2">
        <v>4.4160047000000002</v>
      </c>
      <c r="J1286" s="3">
        <v>13.5</v>
      </c>
      <c r="K1286" s="1">
        <v>45113</v>
      </c>
      <c r="L1286" s="4" t="s">
        <v>394</v>
      </c>
      <c r="M1286" s="2">
        <f t="shared" si="140"/>
        <v>1.1698236210206077E-2</v>
      </c>
      <c r="N1286" s="5">
        <f t="shared" si="141"/>
        <v>15185773.890000001</v>
      </c>
      <c r="O1286" s="2" t="str">
        <f t="shared" si="142"/>
        <v>Very Low</v>
      </c>
      <c r="P1286" s="2" t="str">
        <f t="shared" si="143"/>
        <v>Medium</v>
      </c>
      <c r="Q1286" s="2" t="str">
        <f t="shared" si="144"/>
        <v>Good</v>
      </c>
      <c r="R1286" s="2" t="str">
        <f t="shared" si="145"/>
        <v>Very Low</v>
      </c>
      <c r="S1286" s="2" t="str">
        <f t="shared" si="146"/>
        <v>&lt;25M</v>
      </c>
    </row>
    <row r="1287" spans="1:19" x14ac:dyDescent="0.2">
      <c r="A1287" s="3">
        <v>3565021</v>
      </c>
      <c r="B1287" s="4" t="s">
        <v>485</v>
      </c>
      <c r="C1287" s="4" t="s">
        <v>486</v>
      </c>
      <c r="D1287" s="5">
        <v>699.99</v>
      </c>
      <c r="E1287" s="3">
        <v>27571</v>
      </c>
      <c r="F1287" s="3">
        <v>13793</v>
      </c>
      <c r="G1287" s="3">
        <v>35</v>
      </c>
      <c r="H1287" s="4" t="s">
        <v>14</v>
      </c>
      <c r="I1287" s="2">
        <v>4.4541719999999998</v>
      </c>
      <c r="J1287" s="3">
        <v>2.5</v>
      </c>
      <c r="K1287" s="1">
        <v>44117</v>
      </c>
      <c r="L1287" s="4" t="s">
        <v>148</v>
      </c>
      <c r="M1287" s="2">
        <f t="shared" si="140"/>
        <v>0.50027202495375578</v>
      </c>
      <c r="N1287" s="5">
        <f t="shared" si="141"/>
        <v>19299424.289999999</v>
      </c>
      <c r="O1287" s="2" t="str">
        <f t="shared" si="142"/>
        <v>Low</v>
      </c>
      <c r="P1287" s="2" t="str">
        <f t="shared" si="143"/>
        <v>Medium</v>
      </c>
      <c r="Q1287" s="2" t="str">
        <f t="shared" si="144"/>
        <v>Good</v>
      </c>
      <c r="R1287" s="2" t="str">
        <f t="shared" si="145"/>
        <v>Very High</v>
      </c>
      <c r="S1287" s="2" t="str">
        <f t="shared" si="146"/>
        <v>&lt;25M</v>
      </c>
    </row>
    <row r="1288" spans="1:19" x14ac:dyDescent="0.2">
      <c r="A1288" s="3">
        <v>4341558</v>
      </c>
      <c r="B1288" s="4" t="s">
        <v>9631</v>
      </c>
      <c r="C1288" s="4" t="s">
        <v>9632</v>
      </c>
      <c r="D1288" s="5">
        <v>799.99</v>
      </c>
      <c r="E1288" s="3">
        <v>27568</v>
      </c>
      <c r="F1288" s="3">
        <v>237</v>
      </c>
      <c r="G1288" s="3">
        <v>83</v>
      </c>
      <c r="H1288" s="4" t="s">
        <v>14</v>
      </c>
      <c r="I1288" s="2">
        <v>4.3307909999999996</v>
      </c>
      <c r="J1288" s="3">
        <v>10.5</v>
      </c>
      <c r="K1288" s="1">
        <v>44478</v>
      </c>
      <c r="L1288" s="4" t="s">
        <v>373</v>
      </c>
      <c r="M1288" s="2">
        <f t="shared" si="140"/>
        <v>8.5969239698200813E-3</v>
      </c>
      <c r="N1288" s="5">
        <f t="shared" si="141"/>
        <v>22054124.32</v>
      </c>
      <c r="O1288" s="2" t="str">
        <f t="shared" si="142"/>
        <v>Low</v>
      </c>
      <c r="P1288" s="2" t="str">
        <f t="shared" si="143"/>
        <v>Medium</v>
      </c>
      <c r="Q1288" s="2" t="str">
        <f t="shared" si="144"/>
        <v>Good</v>
      </c>
      <c r="R1288" s="2" t="str">
        <f t="shared" si="145"/>
        <v>Very Low</v>
      </c>
      <c r="S1288" s="2" t="str">
        <f t="shared" si="146"/>
        <v>&lt;25M</v>
      </c>
    </row>
    <row r="1289" spans="1:19" x14ac:dyDescent="0.2">
      <c r="A1289" s="3">
        <v>5074532</v>
      </c>
      <c r="B1289" s="4" t="s">
        <v>14091</v>
      </c>
      <c r="C1289" s="4" t="s">
        <v>14092</v>
      </c>
      <c r="D1289" s="5">
        <v>399.99</v>
      </c>
      <c r="E1289" s="3">
        <v>27567</v>
      </c>
      <c r="F1289" s="3">
        <v>111</v>
      </c>
      <c r="G1289" s="3">
        <v>37</v>
      </c>
      <c r="H1289" s="4" t="s">
        <v>14</v>
      </c>
      <c r="I1289" s="2">
        <v>4.4242153000000002</v>
      </c>
      <c r="J1289" s="3">
        <v>10</v>
      </c>
      <c r="K1289" s="1">
        <v>44936</v>
      </c>
      <c r="L1289" s="4" t="s">
        <v>15</v>
      </c>
      <c r="M1289" s="2">
        <f t="shared" si="140"/>
        <v>4.0265534878659269E-3</v>
      </c>
      <c r="N1289" s="5">
        <f t="shared" si="141"/>
        <v>11026524.33</v>
      </c>
      <c r="O1289" s="2" t="str">
        <f t="shared" si="142"/>
        <v>Very Low</v>
      </c>
      <c r="P1289" s="2" t="str">
        <f t="shared" si="143"/>
        <v>Medium</v>
      </c>
      <c r="Q1289" s="2" t="str">
        <f t="shared" si="144"/>
        <v>Good</v>
      </c>
      <c r="R1289" s="2" t="str">
        <f t="shared" si="145"/>
        <v>Very Low</v>
      </c>
      <c r="S1289" s="2" t="str">
        <f t="shared" si="146"/>
        <v>&lt;25M</v>
      </c>
    </row>
    <row r="1290" spans="1:19" x14ac:dyDescent="0.2">
      <c r="A1290" s="3">
        <v>4699780</v>
      </c>
      <c r="B1290" s="4" t="s">
        <v>1435</v>
      </c>
      <c r="C1290" s="4" t="s">
        <v>1436</v>
      </c>
      <c r="D1290" s="5">
        <v>1699.99</v>
      </c>
      <c r="E1290" s="3">
        <v>27507</v>
      </c>
      <c r="F1290" s="3">
        <v>4056</v>
      </c>
      <c r="G1290" s="3">
        <v>83</v>
      </c>
      <c r="H1290" s="4" t="s">
        <v>56</v>
      </c>
      <c r="I1290" s="2">
        <v>4.6497726000000004</v>
      </c>
      <c r="J1290" s="3">
        <v>12.5</v>
      </c>
      <c r="K1290" s="1">
        <v>44704</v>
      </c>
      <c r="L1290" s="4" t="s">
        <v>1437</v>
      </c>
      <c r="M1290" s="2">
        <f t="shared" si="140"/>
        <v>0.14745337550441706</v>
      </c>
      <c r="N1290" s="5">
        <f t="shared" si="141"/>
        <v>46761624.93</v>
      </c>
      <c r="O1290" s="2" t="str">
        <f t="shared" si="142"/>
        <v>Very High</v>
      </c>
      <c r="P1290" s="2" t="str">
        <f t="shared" si="143"/>
        <v>Medium</v>
      </c>
      <c r="Q1290" s="2" t="str">
        <f t="shared" si="144"/>
        <v>Very Good</v>
      </c>
      <c r="R1290" s="2" t="str">
        <f t="shared" si="145"/>
        <v>Very Low</v>
      </c>
      <c r="S1290" s="2" t="str">
        <f t="shared" si="146"/>
        <v>25-50M</v>
      </c>
    </row>
    <row r="1291" spans="1:19" x14ac:dyDescent="0.2">
      <c r="A1291" s="3">
        <v>2250764</v>
      </c>
      <c r="B1291" s="4" t="s">
        <v>4425</v>
      </c>
      <c r="C1291" s="4" t="s">
        <v>4426</v>
      </c>
      <c r="D1291" s="5">
        <v>399.99</v>
      </c>
      <c r="E1291" s="3">
        <v>27484</v>
      </c>
      <c r="F1291" s="3">
        <v>898</v>
      </c>
      <c r="G1291" s="3">
        <v>34</v>
      </c>
      <c r="H1291" s="4" t="s">
        <v>56</v>
      </c>
      <c r="I1291" s="2">
        <v>4.248418</v>
      </c>
      <c r="J1291" s="3">
        <v>2.5</v>
      </c>
      <c r="K1291" s="1">
        <v>43527</v>
      </c>
      <c r="L1291" s="4" t="s">
        <v>180</v>
      </c>
      <c r="M1291" s="2">
        <f t="shared" si="140"/>
        <v>3.2673555523213507E-2</v>
      </c>
      <c r="N1291" s="5">
        <f t="shared" si="141"/>
        <v>10993325.16</v>
      </c>
      <c r="O1291" s="2" t="str">
        <f t="shared" si="142"/>
        <v>Very Low</v>
      </c>
      <c r="P1291" s="2" t="str">
        <f t="shared" si="143"/>
        <v>Medium</v>
      </c>
      <c r="Q1291" s="2" t="str">
        <f t="shared" si="144"/>
        <v>Good</v>
      </c>
      <c r="R1291" s="2" t="str">
        <f t="shared" si="145"/>
        <v>Very Low</v>
      </c>
      <c r="S1291" s="2" t="str">
        <f t="shared" si="146"/>
        <v>&lt;25M</v>
      </c>
    </row>
    <row r="1292" spans="1:19" x14ac:dyDescent="0.2">
      <c r="A1292" s="3">
        <v>4348164</v>
      </c>
      <c r="B1292" s="4" t="s">
        <v>9183</v>
      </c>
      <c r="C1292" s="4" t="s">
        <v>9184</v>
      </c>
      <c r="D1292" s="5">
        <v>399.99</v>
      </c>
      <c r="E1292" s="3">
        <v>27472</v>
      </c>
      <c r="F1292" s="3">
        <v>259</v>
      </c>
      <c r="G1292" s="3">
        <v>30</v>
      </c>
      <c r="H1292" s="4" t="s">
        <v>56</v>
      </c>
      <c r="I1292" s="2">
        <v>4.3204737</v>
      </c>
      <c r="J1292" s="3">
        <v>5</v>
      </c>
      <c r="K1292" s="1">
        <v>44482</v>
      </c>
      <c r="L1292" s="4" t="s">
        <v>298</v>
      </c>
      <c r="M1292" s="2">
        <f t="shared" si="140"/>
        <v>9.427781013395458E-3</v>
      </c>
      <c r="N1292" s="5">
        <f t="shared" si="141"/>
        <v>10988525.279999999</v>
      </c>
      <c r="O1292" s="2" t="str">
        <f t="shared" si="142"/>
        <v>Very Low</v>
      </c>
      <c r="P1292" s="2" t="str">
        <f t="shared" si="143"/>
        <v>Medium</v>
      </c>
      <c r="Q1292" s="2" t="str">
        <f t="shared" si="144"/>
        <v>Good</v>
      </c>
      <c r="R1292" s="2" t="str">
        <f t="shared" si="145"/>
        <v>Very Low</v>
      </c>
      <c r="S1292" s="2" t="str">
        <f t="shared" si="146"/>
        <v>&lt;25M</v>
      </c>
    </row>
    <row r="1293" spans="1:19" x14ac:dyDescent="0.2">
      <c r="A1293" s="3">
        <v>1605286</v>
      </c>
      <c r="B1293" s="4" t="s">
        <v>971</v>
      </c>
      <c r="C1293" s="4" t="s">
        <v>972</v>
      </c>
      <c r="D1293" s="5">
        <v>1699.99</v>
      </c>
      <c r="E1293" s="3">
        <v>27469</v>
      </c>
      <c r="F1293" s="3">
        <v>6292</v>
      </c>
      <c r="G1293" s="3">
        <v>121</v>
      </c>
      <c r="H1293" s="4" t="s">
        <v>14</v>
      </c>
      <c r="I1293" s="2">
        <v>4.6505089999999996</v>
      </c>
      <c r="J1293" s="3">
        <v>23.5</v>
      </c>
      <c r="K1293" s="1">
        <v>43178</v>
      </c>
      <c r="L1293" s="4" t="s">
        <v>208</v>
      </c>
      <c r="M1293" s="2">
        <f t="shared" si="140"/>
        <v>0.22905821107430194</v>
      </c>
      <c r="N1293" s="5">
        <f t="shared" si="141"/>
        <v>46697025.310000002</v>
      </c>
      <c r="O1293" s="2" t="str">
        <f t="shared" si="142"/>
        <v>Very High</v>
      </c>
      <c r="P1293" s="2" t="str">
        <f t="shared" si="143"/>
        <v>Medium</v>
      </c>
      <c r="Q1293" s="2" t="str">
        <f t="shared" si="144"/>
        <v>Very Good</v>
      </c>
      <c r="R1293" s="2" t="str">
        <f t="shared" si="145"/>
        <v>Low</v>
      </c>
      <c r="S1293" s="2" t="str">
        <f t="shared" si="146"/>
        <v>25-50M</v>
      </c>
    </row>
    <row r="1294" spans="1:19" x14ac:dyDescent="0.2">
      <c r="A1294" s="3">
        <v>5264010</v>
      </c>
      <c r="B1294" s="4" t="s">
        <v>5500</v>
      </c>
      <c r="C1294" s="4" t="s">
        <v>5501</v>
      </c>
      <c r="D1294" s="5">
        <v>399.99</v>
      </c>
      <c r="E1294" s="3">
        <v>27458</v>
      </c>
      <c r="F1294" s="3">
        <v>625</v>
      </c>
      <c r="G1294" s="3">
        <v>16</v>
      </c>
      <c r="H1294" s="4" t="s">
        <v>56</v>
      </c>
      <c r="I1294" s="2">
        <v>4.3508969999999998</v>
      </c>
      <c r="J1294" s="3">
        <v>1.5</v>
      </c>
      <c r="K1294" s="1">
        <v>45026</v>
      </c>
      <c r="L1294" s="4" t="s">
        <v>964</v>
      </c>
      <c r="M1294" s="2">
        <f t="shared" si="140"/>
        <v>2.2762036564935539E-2</v>
      </c>
      <c r="N1294" s="5">
        <f t="shared" si="141"/>
        <v>10982925.42</v>
      </c>
      <c r="O1294" s="2" t="str">
        <f t="shared" si="142"/>
        <v>Very Low</v>
      </c>
      <c r="P1294" s="2" t="str">
        <f t="shared" si="143"/>
        <v>Medium</v>
      </c>
      <c r="Q1294" s="2" t="str">
        <f t="shared" si="144"/>
        <v>Good</v>
      </c>
      <c r="R1294" s="2" t="str">
        <f t="shared" si="145"/>
        <v>Very Low</v>
      </c>
      <c r="S1294" s="2" t="str">
        <f t="shared" si="146"/>
        <v>&lt;25M</v>
      </c>
    </row>
    <row r="1295" spans="1:19" x14ac:dyDescent="0.2">
      <c r="A1295" s="3">
        <v>3453222</v>
      </c>
      <c r="B1295" s="4" t="s">
        <v>7721</v>
      </c>
      <c r="C1295" s="4" t="s">
        <v>7722</v>
      </c>
      <c r="D1295" s="5">
        <v>899.99</v>
      </c>
      <c r="E1295" s="3">
        <v>27383</v>
      </c>
      <c r="F1295" s="3">
        <v>349</v>
      </c>
      <c r="G1295" s="3">
        <v>74</v>
      </c>
      <c r="H1295" s="4" t="s">
        <v>14</v>
      </c>
      <c r="I1295" s="2">
        <v>4.3233490000000003</v>
      </c>
      <c r="J1295" s="3">
        <v>6.5</v>
      </c>
      <c r="K1295" s="1">
        <v>44070</v>
      </c>
      <c r="L1295" s="4" t="s">
        <v>15</v>
      </c>
      <c r="M1295" s="2">
        <f t="shared" si="140"/>
        <v>1.2745133842164847E-2</v>
      </c>
      <c r="N1295" s="5">
        <f t="shared" si="141"/>
        <v>24644426.170000002</v>
      </c>
      <c r="O1295" s="2" t="str">
        <f t="shared" si="142"/>
        <v>Medium</v>
      </c>
      <c r="P1295" s="2" t="str">
        <f t="shared" si="143"/>
        <v>Medium</v>
      </c>
      <c r="Q1295" s="2" t="str">
        <f t="shared" si="144"/>
        <v>Good</v>
      </c>
      <c r="R1295" s="2" t="str">
        <f t="shared" si="145"/>
        <v>Very Low</v>
      </c>
      <c r="S1295" s="2" t="str">
        <f t="shared" si="146"/>
        <v>&lt;25M</v>
      </c>
    </row>
    <row r="1296" spans="1:19" x14ac:dyDescent="0.2">
      <c r="A1296" s="3">
        <v>3981718</v>
      </c>
      <c r="B1296" s="4" t="s">
        <v>12012</v>
      </c>
      <c r="C1296" s="4" t="s">
        <v>12013</v>
      </c>
      <c r="D1296" s="5">
        <v>399.99</v>
      </c>
      <c r="E1296" s="3">
        <v>27362</v>
      </c>
      <c r="F1296" s="3">
        <v>153</v>
      </c>
      <c r="G1296" s="3">
        <v>45</v>
      </c>
      <c r="H1296" s="4" t="s">
        <v>14</v>
      </c>
      <c r="I1296" s="2">
        <v>4.0019855</v>
      </c>
      <c r="J1296" s="3">
        <v>17.5</v>
      </c>
      <c r="K1296" s="1">
        <v>44300</v>
      </c>
      <c r="L1296" s="4" t="s">
        <v>424</v>
      </c>
      <c r="M1296" s="2">
        <f t="shared" si="140"/>
        <v>5.5916965134127621E-3</v>
      </c>
      <c r="N1296" s="5">
        <f t="shared" si="141"/>
        <v>10944526.380000001</v>
      </c>
      <c r="O1296" s="2" t="str">
        <f t="shared" si="142"/>
        <v>Very Low</v>
      </c>
      <c r="P1296" s="2" t="str">
        <f t="shared" si="143"/>
        <v>Medium</v>
      </c>
      <c r="Q1296" s="2" t="str">
        <f t="shared" si="144"/>
        <v>Good</v>
      </c>
      <c r="R1296" s="2" t="str">
        <f t="shared" si="145"/>
        <v>Very Low</v>
      </c>
      <c r="S1296" s="2" t="str">
        <f t="shared" si="146"/>
        <v>&lt;25M</v>
      </c>
    </row>
    <row r="1297" spans="1:19" x14ac:dyDescent="0.2">
      <c r="A1297" s="3">
        <v>855228</v>
      </c>
      <c r="B1297" s="4" t="s">
        <v>1040</v>
      </c>
      <c r="C1297" s="4" t="s">
        <v>1041</v>
      </c>
      <c r="D1297" s="5">
        <v>1299.99</v>
      </c>
      <c r="E1297" s="3">
        <v>27337</v>
      </c>
      <c r="F1297" s="3">
        <v>5802</v>
      </c>
      <c r="G1297" s="3">
        <v>46</v>
      </c>
      <c r="H1297" s="4" t="s">
        <v>14</v>
      </c>
      <c r="I1297" s="2">
        <v>4.4937719999999999</v>
      </c>
      <c r="J1297" s="3">
        <v>4</v>
      </c>
      <c r="K1297" s="1">
        <v>42510</v>
      </c>
      <c r="L1297" s="4" t="s">
        <v>1042</v>
      </c>
      <c r="M1297" s="2">
        <f t="shared" si="140"/>
        <v>0.21223982148736145</v>
      </c>
      <c r="N1297" s="5">
        <f t="shared" si="141"/>
        <v>35537826.630000003</v>
      </c>
      <c r="O1297" s="2" t="str">
        <f t="shared" si="142"/>
        <v>Very High</v>
      </c>
      <c r="P1297" s="2" t="str">
        <f t="shared" si="143"/>
        <v>Medium</v>
      </c>
      <c r="Q1297" s="2" t="str">
        <f t="shared" si="144"/>
        <v>Good</v>
      </c>
      <c r="R1297" s="2" t="str">
        <f t="shared" si="145"/>
        <v>Low</v>
      </c>
      <c r="S1297" s="2" t="str">
        <f t="shared" si="146"/>
        <v>25-50M</v>
      </c>
    </row>
    <row r="1298" spans="1:19" x14ac:dyDescent="0.2">
      <c r="A1298" s="3">
        <v>2315602</v>
      </c>
      <c r="B1298" s="4" t="s">
        <v>6685</v>
      </c>
      <c r="C1298" s="4" t="s">
        <v>6686</v>
      </c>
      <c r="D1298" s="5">
        <v>399.99</v>
      </c>
      <c r="E1298" s="3">
        <v>27319</v>
      </c>
      <c r="F1298" s="3">
        <v>452</v>
      </c>
      <c r="G1298" s="3">
        <v>321</v>
      </c>
      <c r="H1298" s="4" t="s">
        <v>56</v>
      </c>
      <c r="I1298" s="2">
        <v>4.3947450000000003</v>
      </c>
      <c r="J1298" s="3">
        <v>33.5</v>
      </c>
      <c r="K1298" s="1">
        <v>43565</v>
      </c>
      <c r="L1298" s="4" t="s">
        <v>15</v>
      </c>
      <c r="M1298" s="2">
        <f t="shared" si="140"/>
        <v>1.6545261539587831E-2</v>
      </c>
      <c r="N1298" s="5">
        <f t="shared" si="141"/>
        <v>10927326.810000001</v>
      </c>
      <c r="O1298" s="2" t="str">
        <f t="shared" si="142"/>
        <v>Very Low</v>
      </c>
      <c r="P1298" s="2" t="str">
        <f t="shared" si="143"/>
        <v>Medium</v>
      </c>
      <c r="Q1298" s="2" t="str">
        <f t="shared" si="144"/>
        <v>Good</v>
      </c>
      <c r="R1298" s="2" t="str">
        <f t="shared" si="145"/>
        <v>Very Low</v>
      </c>
      <c r="S1298" s="2" t="str">
        <f t="shared" si="146"/>
        <v>&lt;25M</v>
      </c>
    </row>
    <row r="1299" spans="1:19" x14ac:dyDescent="0.2">
      <c r="A1299" s="3">
        <v>2578056</v>
      </c>
      <c r="B1299" s="4" t="s">
        <v>3253</v>
      </c>
      <c r="C1299" s="4" t="s">
        <v>3254</v>
      </c>
      <c r="D1299" s="5">
        <v>1099.99</v>
      </c>
      <c r="E1299" s="3">
        <v>27293</v>
      </c>
      <c r="F1299" s="3">
        <v>1433</v>
      </c>
      <c r="G1299" s="3">
        <v>242</v>
      </c>
      <c r="H1299" s="4" t="s">
        <v>56</v>
      </c>
      <c r="I1299" s="2">
        <v>4.6005172999999999</v>
      </c>
      <c r="J1299" s="3">
        <v>42.5</v>
      </c>
      <c r="K1299" s="1">
        <v>43734</v>
      </c>
      <c r="L1299" s="4" t="s">
        <v>513</v>
      </c>
      <c r="M1299" s="2">
        <f t="shared" si="140"/>
        <v>5.2504305133184333E-2</v>
      </c>
      <c r="N1299" s="5">
        <f t="shared" si="141"/>
        <v>30022027.07</v>
      </c>
      <c r="O1299" s="2" t="str">
        <f t="shared" si="142"/>
        <v>High</v>
      </c>
      <c r="P1299" s="2" t="str">
        <f t="shared" si="143"/>
        <v>Medium</v>
      </c>
      <c r="Q1299" s="2" t="str">
        <f t="shared" si="144"/>
        <v>Very Good</v>
      </c>
      <c r="R1299" s="2" t="str">
        <f t="shared" si="145"/>
        <v>Very Low</v>
      </c>
      <c r="S1299" s="2" t="str">
        <f t="shared" si="146"/>
        <v>25-50M</v>
      </c>
    </row>
    <row r="1300" spans="1:19" x14ac:dyDescent="0.2">
      <c r="A1300" s="3">
        <v>3940728</v>
      </c>
      <c r="B1300" s="4" t="s">
        <v>4192</v>
      </c>
      <c r="C1300" s="4" t="s">
        <v>4193</v>
      </c>
      <c r="D1300" s="5">
        <v>399.99</v>
      </c>
      <c r="E1300" s="3">
        <v>27287</v>
      </c>
      <c r="F1300" s="3">
        <v>980</v>
      </c>
      <c r="G1300" s="3">
        <v>28</v>
      </c>
      <c r="H1300" s="4" t="s">
        <v>56</v>
      </c>
      <c r="I1300" s="2">
        <v>4.4937820000000004</v>
      </c>
      <c r="J1300" s="3">
        <v>1.5</v>
      </c>
      <c r="K1300" s="1">
        <v>44281</v>
      </c>
      <c r="L1300" s="4" t="s">
        <v>198</v>
      </c>
      <c r="M1300" s="2">
        <f t="shared" si="140"/>
        <v>3.5914538058416094E-2</v>
      </c>
      <c r="N1300" s="5">
        <f t="shared" si="141"/>
        <v>10914527.130000001</v>
      </c>
      <c r="O1300" s="2" t="str">
        <f t="shared" si="142"/>
        <v>Very Low</v>
      </c>
      <c r="P1300" s="2" t="str">
        <f t="shared" si="143"/>
        <v>Medium</v>
      </c>
      <c r="Q1300" s="2" t="str">
        <f t="shared" si="144"/>
        <v>Good</v>
      </c>
      <c r="R1300" s="2" t="str">
        <f t="shared" si="145"/>
        <v>Very Low</v>
      </c>
      <c r="S1300" s="2" t="str">
        <f t="shared" si="146"/>
        <v>&lt;25M</v>
      </c>
    </row>
    <row r="1301" spans="1:19" x14ac:dyDescent="0.2">
      <c r="A1301" s="3">
        <v>1518026</v>
      </c>
      <c r="B1301" s="4" t="s">
        <v>1318</v>
      </c>
      <c r="C1301" s="4" t="s">
        <v>1319</v>
      </c>
      <c r="D1301" s="5">
        <v>1799.99</v>
      </c>
      <c r="E1301" s="3">
        <v>27189</v>
      </c>
      <c r="F1301" s="3">
        <v>4446</v>
      </c>
      <c r="G1301" s="3">
        <v>450</v>
      </c>
      <c r="H1301" s="4" t="s">
        <v>14</v>
      </c>
      <c r="I1301" s="2">
        <v>4.6525182999999997</v>
      </c>
      <c r="J1301" s="3">
        <v>46.5</v>
      </c>
      <c r="K1301" s="1">
        <v>43120</v>
      </c>
      <c r="L1301" s="4" t="s">
        <v>28</v>
      </c>
      <c r="M1301" s="2">
        <f t="shared" si="140"/>
        <v>0.16352201257861634</v>
      </c>
      <c r="N1301" s="5">
        <f t="shared" si="141"/>
        <v>48939928.109999999</v>
      </c>
      <c r="O1301" s="2" t="str">
        <f t="shared" si="142"/>
        <v>Very High</v>
      </c>
      <c r="P1301" s="2" t="str">
        <f t="shared" si="143"/>
        <v>Medium</v>
      </c>
      <c r="Q1301" s="2" t="str">
        <f t="shared" si="144"/>
        <v>Very Good</v>
      </c>
      <c r="R1301" s="2" t="str">
        <f t="shared" si="145"/>
        <v>Very Low</v>
      </c>
      <c r="S1301" s="2" t="str">
        <f t="shared" si="146"/>
        <v>25-50M</v>
      </c>
    </row>
    <row r="1302" spans="1:19" x14ac:dyDescent="0.2">
      <c r="A1302" s="3">
        <v>2579842</v>
      </c>
      <c r="B1302" s="4" t="s">
        <v>1340</v>
      </c>
      <c r="C1302" s="4" t="s">
        <v>1341</v>
      </c>
      <c r="D1302" s="5">
        <v>1099.99</v>
      </c>
      <c r="E1302" s="3">
        <v>27165</v>
      </c>
      <c r="F1302" s="3">
        <v>4345</v>
      </c>
      <c r="G1302" s="3">
        <v>73</v>
      </c>
      <c r="H1302" s="4" t="s">
        <v>56</v>
      </c>
      <c r="I1302" s="2">
        <v>4.5337386000000004</v>
      </c>
      <c r="J1302" s="3">
        <v>4</v>
      </c>
      <c r="K1302" s="1">
        <v>43735</v>
      </c>
      <c r="L1302" s="4" t="s">
        <v>387</v>
      </c>
      <c r="M1302" s="2">
        <f t="shared" si="140"/>
        <v>0.15994846309589544</v>
      </c>
      <c r="N1302" s="5">
        <f t="shared" si="141"/>
        <v>29881228.350000001</v>
      </c>
      <c r="O1302" s="2" t="str">
        <f t="shared" si="142"/>
        <v>High</v>
      </c>
      <c r="P1302" s="2" t="str">
        <f t="shared" si="143"/>
        <v>Medium</v>
      </c>
      <c r="Q1302" s="2" t="str">
        <f t="shared" si="144"/>
        <v>Very Good</v>
      </c>
      <c r="R1302" s="2" t="str">
        <f t="shared" si="145"/>
        <v>Very Low</v>
      </c>
      <c r="S1302" s="2" t="str">
        <f t="shared" si="146"/>
        <v>25-50M</v>
      </c>
    </row>
    <row r="1303" spans="1:19" x14ac:dyDescent="0.2">
      <c r="A1303" s="3">
        <v>1402966</v>
      </c>
      <c r="B1303" s="4" t="s">
        <v>6006</v>
      </c>
      <c r="C1303" s="4" t="s">
        <v>6007</v>
      </c>
      <c r="D1303" s="5">
        <v>399.99</v>
      </c>
      <c r="E1303" s="3">
        <v>27156</v>
      </c>
      <c r="F1303" s="3">
        <v>533</v>
      </c>
      <c r="G1303" s="3">
        <v>15</v>
      </c>
      <c r="H1303" s="4" t="s">
        <v>14</v>
      </c>
      <c r="I1303" s="2">
        <v>4.3647590000000003</v>
      </c>
      <c r="J1303" s="3">
        <v>1</v>
      </c>
      <c r="K1303" s="1">
        <v>43029</v>
      </c>
      <c r="L1303" s="4" t="s">
        <v>28</v>
      </c>
      <c r="M1303" s="2">
        <f t="shared" si="140"/>
        <v>1.9627338341434673E-2</v>
      </c>
      <c r="N1303" s="5">
        <f t="shared" si="141"/>
        <v>10862128.439999999</v>
      </c>
      <c r="O1303" s="2" t="str">
        <f t="shared" si="142"/>
        <v>Very Low</v>
      </c>
      <c r="P1303" s="2" t="str">
        <f t="shared" si="143"/>
        <v>Medium</v>
      </c>
      <c r="Q1303" s="2" t="str">
        <f t="shared" si="144"/>
        <v>Good</v>
      </c>
      <c r="R1303" s="2" t="str">
        <f t="shared" si="145"/>
        <v>Very Low</v>
      </c>
      <c r="S1303" s="2" t="str">
        <f t="shared" si="146"/>
        <v>&lt;25M</v>
      </c>
    </row>
    <row r="1304" spans="1:19" x14ac:dyDescent="0.2">
      <c r="A1304" s="3">
        <v>1575278</v>
      </c>
      <c r="B1304" s="4" t="s">
        <v>1069</v>
      </c>
      <c r="C1304" s="4" t="s">
        <v>1070</v>
      </c>
      <c r="D1304" s="5">
        <v>1899.99</v>
      </c>
      <c r="E1304" s="3">
        <v>27150</v>
      </c>
      <c r="F1304" s="3">
        <v>5641</v>
      </c>
      <c r="G1304" s="3">
        <v>136</v>
      </c>
      <c r="H1304" s="4" t="s">
        <v>14</v>
      </c>
      <c r="I1304" s="2">
        <v>4.5339749999999999</v>
      </c>
      <c r="J1304" s="3">
        <v>17.5</v>
      </c>
      <c r="K1304" s="1">
        <v>43160</v>
      </c>
      <c r="L1304" s="4" t="s">
        <v>1071</v>
      </c>
      <c r="M1304" s="2">
        <f t="shared" si="140"/>
        <v>0.20777163904235726</v>
      </c>
      <c r="N1304" s="5">
        <f t="shared" si="141"/>
        <v>51584728.5</v>
      </c>
      <c r="O1304" s="2" t="str">
        <f t="shared" si="142"/>
        <v>Very High</v>
      </c>
      <c r="P1304" s="2" t="str">
        <f t="shared" si="143"/>
        <v>Medium</v>
      </c>
      <c r="Q1304" s="2" t="str">
        <f t="shared" si="144"/>
        <v>Very Good</v>
      </c>
      <c r="R1304" s="2" t="str">
        <f t="shared" si="145"/>
        <v>Low</v>
      </c>
      <c r="S1304" s="2" t="str">
        <f t="shared" si="146"/>
        <v>50-75M</v>
      </c>
    </row>
    <row r="1305" spans="1:19" x14ac:dyDescent="0.2">
      <c r="A1305" s="3">
        <v>538958</v>
      </c>
      <c r="B1305" s="4" t="s">
        <v>1106</v>
      </c>
      <c r="C1305" s="4" t="s">
        <v>1107</v>
      </c>
      <c r="D1305" s="5">
        <v>399.99</v>
      </c>
      <c r="E1305" s="3">
        <v>27135</v>
      </c>
      <c r="F1305" s="3">
        <v>5482</v>
      </c>
      <c r="G1305" s="3">
        <v>111</v>
      </c>
      <c r="H1305" s="4" t="s">
        <v>14</v>
      </c>
      <c r="I1305" s="2">
        <v>4.3791349999999998</v>
      </c>
      <c r="J1305" s="3">
        <v>9</v>
      </c>
      <c r="K1305" s="1">
        <v>42183</v>
      </c>
      <c r="L1305" s="4" t="s">
        <v>370</v>
      </c>
      <c r="M1305" s="2">
        <f t="shared" si="140"/>
        <v>0.20202690252441496</v>
      </c>
      <c r="N1305" s="5">
        <f t="shared" si="141"/>
        <v>10853728.65</v>
      </c>
      <c r="O1305" s="2" t="str">
        <f t="shared" si="142"/>
        <v>Very Low</v>
      </c>
      <c r="P1305" s="2" t="str">
        <f t="shared" si="143"/>
        <v>Medium</v>
      </c>
      <c r="Q1305" s="2" t="str">
        <f t="shared" si="144"/>
        <v>Good</v>
      </c>
      <c r="R1305" s="2" t="str">
        <f t="shared" si="145"/>
        <v>Low</v>
      </c>
      <c r="S1305" s="2" t="str">
        <f t="shared" si="146"/>
        <v>&lt;25M</v>
      </c>
    </row>
    <row r="1306" spans="1:19" x14ac:dyDescent="0.2">
      <c r="A1306" s="3">
        <v>1471444</v>
      </c>
      <c r="B1306" s="4" t="s">
        <v>969</v>
      </c>
      <c r="C1306" s="4" t="s">
        <v>970</v>
      </c>
      <c r="D1306" s="5">
        <v>1099.99</v>
      </c>
      <c r="E1306" s="3">
        <v>27131</v>
      </c>
      <c r="F1306" s="3">
        <v>6294</v>
      </c>
      <c r="G1306" s="3">
        <v>71</v>
      </c>
      <c r="H1306" s="4" t="s">
        <v>14</v>
      </c>
      <c r="I1306" s="2">
        <v>4.4743519999999997</v>
      </c>
      <c r="J1306" s="3">
        <v>8.5</v>
      </c>
      <c r="K1306" s="1">
        <v>43085</v>
      </c>
      <c r="L1306" s="4" t="s">
        <v>25</v>
      </c>
      <c r="M1306" s="2">
        <f t="shared" si="140"/>
        <v>0.23198555158305997</v>
      </c>
      <c r="N1306" s="5">
        <f t="shared" si="141"/>
        <v>29843828.690000001</v>
      </c>
      <c r="O1306" s="2" t="str">
        <f t="shared" si="142"/>
        <v>High</v>
      </c>
      <c r="P1306" s="2" t="str">
        <f t="shared" si="143"/>
        <v>Medium</v>
      </c>
      <c r="Q1306" s="2" t="str">
        <f t="shared" si="144"/>
        <v>Good</v>
      </c>
      <c r="R1306" s="2" t="str">
        <f t="shared" si="145"/>
        <v>Low</v>
      </c>
      <c r="S1306" s="2" t="str">
        <f t="shared" si="146"/>
        <v>25-50M</v>
      </c>
    </row>
    <row r="1307" spans="1:19" x14ac:dyDescent="0.2">
      <c r="A1307" s="3">
        <v>1141698</v>
      </c>
      <c r="B1307" s="4" t="s">
        <v>1617</v>
      </c>
      <c r="C1307" s="4" t="s">
        <v>1618</v>
      </c>
      <c r="D1307" s="5">
        <v>1299.99</v>
      </c>
      <c r="E1307" s="3">
        <v>27115</v>
      </c>
      <c r="F1307" s="3">
        <v>3518</v>
      </c>
      <c r="G1307" s="3">
        <v>58</v>
      </c>
      <c r="H1307" s="4" t="s">
        <v>142</v>
      </c>
      <c r="I1307" s="2">
        <v>4.5700406999999998</v>
      </c>
      <c r="J1307" s="3">
        <v>4.5</v>
      </c>
      <c r="K1307" s="1">
        <v>42805</v>
      </c>
      <c r="L1307" s="4" t="s">
        <v>134</v>
      </c>
      <c r="M1307" s="2">
        <f t="shared" si="140"/>
        <v>0.12974368430757882</v>
      </c>
      <c r="N1307" s="5">
        <f t="shared" si="141"/>
        <v>35249228.850000001</v>
      </c>
      <c r="O1307" s="2" t="str">
        <f t="shared" si="142"/>
        <v>Very High</v>
      </c>
      <c r="P1307" s="2" t="str">
        <f t="shared" si="143"/>
        <v>Medium</v>
      </c>
      <c r="Q1307" s="2" t="str">
        <f t="shared" si="144"/>
        <v>Very Good</v>
      </c>
      <c r="R1307" s="2" t="str">
        <f t="shared" si="145"/>
        <v>Very Low</v>
      </c>
      <c r="S1307" s="2" t="str">
        <f t="shared" si="146"/>
        <v>25-50M</v>
      </c>
    </row>
    <row r="1308" spans="1:19" x14ac:dyDescent="0.2">
      <c r="A1308" s="3">
        <v>802794</v>
      </c>
      <c r="B1308" s="4" t="s">
        <v>2414</v>
      </c>
      <c r="C1308" s="4" t="s">
        <v>2415</v>
      </c>
      <c r="D1308" s="5">
        <v>399.99</v>
      </c>
      <c r="E1308" s="3">
        <v>27085</v>
      </c>
      <c r="F1308" s="3">
        <v>2150</v>
      </c>
      <c r="G1308" s="3">
        <v>15</v>
      </c>
      <c r="H1308" s="4" t="s">
        <v>56</v>
      </c>
      <c r="I1308" s="2">
        <v>3.974259</v>
      </c>
      <c r="J1308" s="3">
        <v>1.5</v>
      </c>
      <c r="K1308" s="1">
        <v>42453</v>
      </c>
      <c r="L1308" s="4" t="s">
        <v>34</v>
      </c>
      <c r="M1308" s="2">
        <f t="shared" si="140"/>
        <v>7.9379730478124425E-2</v>
      </c>
      <c r="N1308" s="5">
        <f t="shared" si="141"/>
        <v>10833729.15</v>
      </c>
      <c r="O1308" s="2" t="str">
        <f t="shared" si="142"/>
        <v>Very Low</v>
      </c>
      <c r="P1308" s="2" t="str">
        <f t="shared" si="143"/>
        <v>Medium</v>
      </c>
      <c r="Q1308" s="2" t="str">
        <f t="shared" si="144"/>
        <v>Fair</v>
      </c>
      <c r="R1308" s="2" t="str">
        <f t="shared" si="145"/>
        <v>Very Low</v>
      </c>
      <c r="S1308" s="2" t="str">
        <f t="shared" si="146"/>
        <v>&lt;25M</v>
      </c>
    </row>
    <row r="1309" spans="1:19" x14ac:dyDescent="0.2">
      <c r="A1309" s="3">
        <v>3237889</v>
      </c>
      <c r="B1309" s="4" t="s">
        <v>1336</v>
      </c>
      <c r="C1309" s="4" t="s">
        <v>1337</v>
      </c>
      <c r="D1309" s="5">
        <v>1299.99</v>
      </c>
      <c r="E1309" s="3">
        <v>27083</v>
      </c>
      <c r="F1309" s="3">
        <v>4365</v>
      </c>
      <c r="G1309" s="3">
        <v>438</v>
      </c>
      <c r="H1309" s="4" t="s">
        <v>14</v>
      </c>
      <c r="I1309" s="2">
        <v>4.5721470000000002</v>
      </c>
      <c r="J1309" s="3">
        <v>76</v>
      </c>
      <c r="K1309" s="1">
        <v>43997</v>
      </c>
      <c r="L1309" s="4" t="s">
        <v>74</v>
      </c>
      <c r="M1309" s="2">
        <f t="shared" si="140"/>
        <v>0.16117121441494664</v>
      </c>
      <c r="N1309" s="5">
        <f t="shared" si="141"/>
        <v>35207629.170000002</v>
      </c>
      <c r="O1309" s="2" t="str">
        <f t="shared" si="142"/>
        <v>Very High</v>
      </c>
      <c r="P1309" s="2" t="str">
        <f t="shared" si="143"/>
        <v>Medium</v>
      </c>
      <c r="Q1309" s="2" t="str">
        <f t="shared" si="144"/>
        <v>Very Good</v>
      </c>
      <c r="R1309" s="2" t="str">
        <f t="shared" si="145"/>
        <v>Very Low</v>
      </c>
      <c r="S1309" s="2" t="str">
        <f t="shared" si="146"/>
        <v>25-50M</v>
      </c>
    </row>
    <row r="1310" spans="1:19" x14ac:dyDescent="0.2">
      <c r="A1310" s="3">
        <v>78938</v>
      </c>
      <c r="B1310" s="4" t="s">
        <v>9633</v>
      </c>
      <c r="C1310" s="4" t="s">
        <v>9634</v>
      </c>
      <c r="D1310" s="5">
        <v>399.99</v>
      </c>
      <c r="E1310" s="3">
        <v>27026</v>
      </c>
      <c r="F1310" s="3">
        <v>237</v>
      </c>
      <c r="G1310" s="3">
        <v>89</v>
      </c>
      <c r="H1310" s="4" t="s">
        <v>142</v>
      </c>
      <c r="I1310" s="2">
        <v>4.1234225999999996</v>
      </c>
      <c r="J1310" s="3">
        <v>12</v>
      </c>
      <c r="K1310" s="1">
        <v>41501</v>
      </c>
      <c r="L1310" s="4" t="s">
        <v>233</v>
      </c>
      <c r="M1310" s="2">
        <f t="shared" si="140"/>
        <v>8.7693332346629165E-3</v>
      </c>
      <c r="N1310" s="5">
        <f t="shared" si="141"/>
        <v>10810129.74</v>
      </c>
      <c r="O1310" s="2" t="str">
        <f t="shared" si="142"/>
        <v>Very Low</v>
      </c>
      <c r="P1310" s="2" t="str">
        <f t="shared" si="143"/>
        <v>Medium</v>
      </c>
      <c r="Q1310" s="2" t="str">
        <f t="shared" si="144"/>
        <v>Good</v>
      </c>
      <c r="R1310" s="2" t="str">
        <f t="shared" si="145"/>
        <v>Very Low</v>
      </c>
      <c r="S1310" s="2" t="str">
        <f t="shared" si="146"/>
        <v>&lt;25M</v>
      </c>
    </row>
    <row r="1311" spans="1:19" x14ac:dyDescent="0.2">
      <c r="A1311" s="3">
        <v>1253188</v>
      </c>
      <c r="B1311" s="4" t="s">
        <v>1405</v>
      </c>
      <c r="C1311" s="4" t="s">
        <v>1406</v>
      </c>
      <c r="D1311" s="5">
        <v>999.99</v>
      </c>
      <c r="E1311" s="3">
        <v>27020</v>
      </c>
      <c r="F1311" s="3">
        <v>4142</v>
      </c>
      <c r="G1311" s="3">
        <v>251</v>
      </c>
      <c r="H1311" s="4" t="s">
        <v>14</v>
      </c>
      <c r="I1311" s="2">
        <v>4.4996223000000004</v>
      </c>
      <c r="J1311" s="3">
        <v>36.5</v>
      </c>
      <c r="K1311" s="1">
        <v>42899</v>
      </c>
      <c r="L1311" s="4" t="s">
        <v>608</v>
      </c>
      <c r="M1311" s="2">
        <f t="shared" si="140"/>
        <v>0.15329385640266469</v>
      </c>
      <c r="N1311" s="5">
        <f t="shared" si="141"/>
        <v>27019729.800000001</v>
      </c>
      <c r="O1311" s="2" t="str">
        <f t="shared" si="142"/>
        <v>Medium</v>
      </c>
      <c r="P1311" s="2" t="str">
        <f t="shared" si="143"/>
        <v>Medium</v>
      </c>
      <c r="Q1311" s="2" t="str">
        <f t="shared" si="144"/>
        <v>Good</v>
      </c>
      <c r="R1311" s="2" t="str">
        <f t="shared" si="145"/>
        <v>Very Low</v>
      </c>
      <c r="S1311" s="2" t="str">
        <f t="shared" si="146"/>
        <v>25-50M</v>
      </c>
    </row>
    <row r="1312" spans="1:19" x14ac:dyDescent="0.2">
      <c r="A1312" s="3">
        <v>3642112</v>
      </c>
      <c r="B1312" s="4" t="s">
        <v>1697</v>
      </c>
      <c r="C1312" s="4" t="s">
        <v>1698</v>
      </c>
      <c r="D1312" s="5">
        <v>1299.99</v>
      </c>
      <c r="E1312" s="3">
        <v>27012</v>
      </c>
      <c r="F1312" s="3">
        <v>3306</v>
      </c>
      <c r="G1312" s="3">
        <v>255</v>
      </c>
      <c r="H1312" s="4" t="s">
        <v>14</v>
      </c>
      <c r="I1312" s="2">
        <v>4.5638265999999996</v>
      </c>
      <c r="J1312" s="3">
        <v>30.5</v>
      </c>
      <c r="K1312" s="1">
        <v>44152</v>
      </c>
      <c r="L1312" s="4" t="s">
        <v>226</v>
      </c>
      <c r="M1312" s="2">
        <f t="shared" si="140"/>
        <v>0.12239004886717014</v>
      </c>
      <c r="N1312" s="5">
        <f t="shared" si="141"/>
        <v>35115329.880000003</v>
      </c>
      <c r="O1312" s="2" t="str">
        <f t="shared" si="142"/>
        <v>Very High</v>
      </c>
      <c r="P1312" s="2" t="str">
        <f t="shared" si="143"/>
        <v>Medium</v>
      </c>
      <c r="Q1312" s="2" t="str">
        <f t="shared" si="144"/>
        <v>Very Good</v>
      </c>
      <c r="R1312" s="2" t="str">
        <f t="shared" si="145"/>
        <v>Very Low</v>
      </c>
      <c r="S1312" s="2" t="str">
        <f t="shared" si="146"/>
        <v>25-50M</v>
      </c>
    </row>
    <row r="1313" spans="1:19" x14ac:dyDescent="0.2">
      <c r="A1313" s="3">
        <v>1420678</v>
      </c>
      <c r="B1313" s="4" t="s">
        <v>10826</v>
      </c>
      <c r="C1313" s="4" t="s">
        <v>10827</v>
      </c>
      <c r="D1313" s="5">
        <v>399.99</v>
      </c>
      <c r="E1313" s="3">
        <v>27007</v>
      </c>
      <c r="F1313" s="3">
        <v>189</v>
      </c>
      <c r="G1313" s="3">
        <v>187</v>
      </c>
      <c r="H1313" s="4" t="s">
        <v>56</v>
      </c>
      <c r="I1313" s="2">
        <v>4.0691139999999999</v>
      </c>
      <c r="J1313" s="3">
        <v>17.5</v>
      </c>
      <c r="K1313" s="1">
        <v>43043</v>
      </c>
      <c r="L1313" s="4" t="s">
        <v>28</v>
      </c>
      <c r="M1313" s="2">
        <f t="shared" si="140"/>
        <v>6.9981856555707779E-3</v>
      </c>
      <c r="N1313" s="5">
        <f t="shared" si="141"/>
        <v>10802529.93</v>
      </c>
      <c r="O1313" s="2" t="str">
        <f t="shared" si="142"/>
        <v>Very Low</v>
      </c>
      <c r="P1313" s="2" t="str">
        <f t="shared" si="143"/>
        <v>Medium</v>
      </c>
      <c r="Q1313" s="2" t="str">
        <f t="shared" si="144"/>
        <v>Good</v>
      </c>
      <c r="R1313" s="2" t="str">
        <f t="shared" si="145"/>
        <v>Very Low</v>
      </c>
      <c r="S1313" s="2" t="str">
        <f t="shared" si="146"/>
        <v>&lt;25M</v>
      </c>
    </row>
    <row r="1314" spans="1:19" x14ac:dyDescent="0.2">
      <c r="A1314" s="3">
        <v>3385042</v>
      </c>
      <c r="B1314" s="4" t="s">
        <v>8996</v>
      </c>
      <c r="C1314" s="4" t="s">
        <v>8997</v>
      </c>
      <c r="D1314" s="5">
        <v>399.99</v>
      </c>
      <c r="E1314" s="3">
        <v>26931</v>
      </c>
      <c r="F1314" s="3">
        <v>269</v>
      </c>
      <c r="G1314" s="3">
        <v>66</v>
      </c>
      <c r="H1314" s="4" t="s">
        <v>14</v>
      </c>
      <c r="I1314" s="2">
        <v>4.4139442000000004</v>
      </c>
      <c r="J1314" s="3">
        <v>5.5</v>
      </c>
      <c r="K1314" s="1">
        <v>44044</v>
      </c>
      <c r="L1314" s="4" t="s">
        <v>160</v>
      </c>
      <c r="M1314" s="2">
        <f t="shared" si="140"/>
        <v>9.98848910177862E-3</v>
      </c>
      <c r="N1314" s="5">
        <f t="shared" si="141"/>
        <v>10772130.689999999</v>
      </c>
      <c r="O1314" s="2" t="str">
        <f t="shared" si="142"/>
        <v>Very Low</v>
      </c>
      <c r="P1314" s="2" t="str">
        <f t="shared" si="143"/>
        <v>Medium</v>
      </c>
      <c r="Q1314" s="2" t="str">
        <f t="shared" si="144"/>
        <v>Good</v>
      </c>
      <c r="R1314" s="2" t="str">
        <f t="shared" si="145"/>
        <v>Very Low</v>
      </c>
      <c r="S1314" s="2" t="str">
        <f t="shared" si="146"/>
        <v>&lt;25M</v>
      </c>
    </row>
    <row r="1315" spans="1:19" x14ac:dyDescent="0.2">
      <c r="A1315" s="3">
        <v>1721218</v>
      </c>
      <c r="B1315" s="4" t="s">
        <v>1553</v>
      </c>
      <c r="C1315" s="4" t="s">
        <v>1554</v>
      </c>
      <c r="D1315" s="5">
        <v>899.99</v>
      </c>
      <c r="E1315" s="3">
        <v>26914</v>
      </c>
      <c r="F1315" s="3">
        <v>3682</v>
      </c>
      <c r="G1315" s="3">
        <v>193</v>
      </c>
      <c r="H1315" s="4" t="s">
        <v>14</v>
      </c>
      <c r="I1315" s="2">
        <v>4.1820765</v>
      </c>
      <c r="J1315" s="3">
        <v>18.5</v>
      </c>
      <c r="K1315" s="1">
        <v>43249</v>
      </c>
      <c r="L1315" s="4" t="s">
        <v>1555</v>
      </c>
      <c r="M1315" s="2">
        <f t="shared" si="140"/>
        <v>0.13680612320725274</v>
      </c>
      <c r="N1315" s="5">
        <f t="shared" si="141"/>
        <v>24222330.859999999</v>
      </c>
      <c r="O1315" s="2" t="str">
        <f t="shared" si="142"/>
        <v>Medium</v>
      </c>
      <c r="P1315" s="2" t="str">
        <f t="shared" si="143"/>
        <v>Medium</v>
      </c>
      <c r="Q1315" s="2" t="str">
        <f t="shared" si="144"/>
        <v>Good</v>
      </c>
      <c r="R1315" s="2" t="str">
        <f t="shared" si="145"/>
        <v>Very Low</v>
      </c>
      <c r="S1315" s="2" t="str">
        <f t="shared" si="146"/>
        <v>&lt;25M</v>
      </c>
    </row>
    <row r="1316" spans="1:19" x14ac:dyDescent="0.2">
      <c r="A1316" s="3">
        <v>3219295</v>
      </c>
      <c r="B1316" s="4" t="s">
        <v>1639</v>
      </c>
      <c r="C1316" s="4" t="s">
        <v>1640</v>
      </c>
      <c r="D1316" s="5">
        <v>1299.99</v>
      </c>
      <c r="E1316" s="3">
        <v>26854</v>
      </c>
      <c r="F1316" s="3">
        <v>3458</v>
      </c>
      <c r="G1316" s="3">
        <v>188</v>
      </c>
      <c r="H1316" s="4" t="s">
        <v>14</v>
      </c>
      <c r="I1316" s="2">
        <v>4.6808142999999998</v>
      </c>
      <c r="J1316" s="3">
        <v>11</v>
      </c>
      <c r="K1316" s="1">
        <v>43991</v>
      </c>
      <c r="L1316" s="4" t="s">
        <v>1641</v>
      </c>
      <c r="M1316" s="2">
        <f t="shared" si="140"/>
        <v>0.12877038802413049</v>
      </c>
      <c r="N1316" s="5">
        <f t="shared" si="141"/>
        <v>34909931.460000001</v>
      </c>
      <c r="O1316" s="2" t="str">
        <f t="shared" si="142"/>
        <v>Very High</v>
      </c>
      <c r="P1316" s="2" t="str">
        <f t="shared" si="143"/>
        <v>Medium</v>
      </c>
      <c r="Q1316" s="2" t="str">
        <f t="shared" si="144"/>
        <v>Very Good</v>
      </c>
      <c r="R1316" s="2" t="str">
        <f t="shared" si="145"/>
        <v>Very Low</v>
      </c>
      <c r="S1316" s="2" t="str">
        <f t="shared" si="146"/>
        <v>25-50M</v>
      </c>
    </row>
    <row r="1317" spans="1:19" x14ac:dyDescent="0.2">
      <c r="A1317" s="3">
        <v>1776342</v>
      </c>
      <c r="B1317" s="4" t="s">
        <v>1182</v>
      </c>
      <c r="C1317" s="4" t="s">
        <v>1183</v>
      </c>
      <c r="D1317" s="5">
        <v>1199.99</v>
      </c>
      <c r="E1317" s="3">
        <v>26850</v>
      </c>
      <c r="F1317" s="3">
        <v>5196</v>
      </c>
      <c r="G1317" s="3">
        <v>66</v>
      </c>
      <c r="H1317" s="4" t="s">
        <v>14</v>
      </c>
      <c r="I1317" s="2">
        <v>4.46556</v>
      </c>
      <c r="J1317" s="3">
        <v>5</v>
      </c>
      <c r="K1317" s="1">
        <v>43282</v>
      </c>
      <c r="L1317" s="4" t="s">
        <v>1165</v>
      </c>
      <c r="M1317" s="2">
        <f t="shared" si="140"/>
        <v>0.19351955307262569</v>
      </c>
      <c r="N1317" s="5">
        <f t="shared" si="141"/>
        <v>32219731.5</v>
      </c>
      <c r="O1317" s="2" t="str">
        <f t="shared" si="142"/>
        <v>High</v>
      </c>
      <c r="P1317" s="2" t="str">
        <f t="shared" si="143"/>
        <v>Medium</v>
      </c>
      <c r="Q1317" s="2" t="str">
        <f t="shared" si="144"/>
        <v>Good</v>
      </c>
      <c r="R1317" s="2" t="str">
        <f t="shared" si="145"/>
        <v>Very Low</v>
      </c>
      <c r="S1317" s="2" t="str">
        <f t="shared" si="146"/>
        <v>25-50M</v>
      </c>
    </row>
    <row r="1318" spans="1:19" x14ac:dyDescent="0.2">
      <c r="A1318" s="3">
        <v>5291034</v>
      </c>
      <c r="B1318" s="4" t="s">
        <v>11317</v>
      </c>
      <c r="C1318" s="4" t="s">
        <v>11318</v>
      </c>
      <c r="D1318" s="5">
        <v>399.99</v>
      </c>
      <c r="E1318" s="3">
        <v>26847</v>
      </c>
      <c r="F1318" s="3">
        <v>172</v>
      </c>
      <c r="G1318" s="3">
        <v>20</v>
      </c>
      <c r="H1318" s="4" t="s">
        <v>14</v>
      </c>
      <c r="I1318" s="2">
        <v>4.2121196000000003</v>
      </c>
      <c r="J1318" s="3">
        <v>3</v>
      </c>
      <c r="K1318" s="1">
        <v>45041</v>
      </c>
      <c r="L1318" s="4" t="s">
        <v>394</v>
      </c>
      <c r="M1318" s="2">
        <f t="shared" si="140"/>
        <v>6.4066748612507914E-3</v>
      </c>
      <c r="N1318" s="5">
        <f t="shared" si="141"/>
        <v>10738531.529999999</v>
      </c>
      <c r="O1318" s="2" t="str">
        <f t="shared" si="142"/>
        <v>Very Low</v>
      </c>
      <c r="P1318" s="2" t="str">
        <f t="shared" si="143"/>
        <v>Medium</v>
      </c>
      <c r="Q1318" s="2" t="str">
        <f t="shared" si="144"/>
        <v>Good</v>
      </c>
      <c r="R1318" s="2" t="str">
        <f t="shared" si="145"/>
        <v>Very Low</v>
      </c>
      <c r="S1318" s="2" t="str">
        <f t="shared" si="146"/>
        <v>&lt;25M</v>
      </c>
    </row>
    <row r="1319" spans="1:19" x14ac:dyDescent="0.2">
      <c r="A1319" s="3">
        <v>5806954</v>
      </c>
      <c r="B1319" s="4" t="s">
        <v>9253</v>
      </c>
      <c r="C1319" s="4" t="s">
        <v>9254</v>
      </c>
      <c r="D1319" s="5">
        <v>399.99</v>
      </c>
      <c r="E1319" s="3">
        <v>26846</v>
      </c>
      <c r="F1319" s="3">
        <v>255</v>
      </c>
      <c r="G1319" s="3">
        <v>17</v>
      </c>
      <c r="H1319" s="4" t="s">
        <v>14</v>
      </c>
      <c r="I1319" s="2">
        <v>4.0183887</v>
      </c>
      <c r="J1319" s="3">
        <v>2</v>
      </c>
      <c r="K1319" s="1">
        <v>45328</v>
      </c>
      <c r="L1319" s="4" t="s">
        <v>394</v>
      </c>
      <c r="M1319" s="2">
        <f t="shared" si="140"/>
        <v>9.4986217686061237E-3</v>
      </c>
      <c r="N1319" s="5">
        <f t="shared" si="141"/>
        <v>10738131.540000001</v>
      </c>
      <c r="O1319" s="2" t="str">
        <f t="shared" si="142"/>
        <v>Very Low</v>
      </c>
      <c r="P1319" s="2" t="str">
        <f t="shared" si="143"/>
        <v>Medium</v>
      </c>
      <c r="Q1319" s="2" t="str">
        <f t="shared" si="144"/>
        <v>Good</v>
      </c>
      <c r="R1319" s="2" t="str">
        <f t="shared" si="145"/>
        <v>Very Low</v>
      </c>
      <c r="S1319" s="2" t="str">
        <f t="shared" si="146"/>
        <v>&lt;25M</v>
      </c>
    </row>
    <row r="1320" spans="1:19" x14ac:dyDescent="0.2">
      <c r="A1320" s="3">
        <v>5786464</v>
      </c>
      <c r="B1320" s="4" t="s">
        <v>12465</v>
      </c>
      <c r="C1320" s="4" t="s">
        <v>12466</v>
      </c>
      <c r="D1320" s="5">
        <v>399.99</v>
      </c>
      <c r="E1320" s="3">
        <v>26841</v>
      </c>
      <c r="F1320" s="3">
        <v>143</v>
      </c>
      <c r="G1320" s="3">
        <v>35</v>
      </c>
      <c r="H1320" s="4" t="s">
        <v>14</v>
      </c>
      <c r="I1320" s="2">
        <v>4.4037319999999998</v>
      </c>
      <c r="J1320" s="3">
        <v>3</v>
      </c>
      <c r="K1320" s="1">
        <v>45317</v>
      </c>
      <c r="L1320" s="4" t="s">
        <v>394</v>
      </c>
      <c r="M1320" s="2">
        <f t="shared" si="140"/>
        <v>5.3276703550538358E-3</v>
      </c>
      <c r="N1320" s="5">
        <f t="shared" si="141"/>
        <v>10736131.59</v>
      </c>
      <c r="O1320" s="2" t="str">
        <f t="shared" si="142"/>
        <v>Very Low</v>
      </c>
      <c r="P1320" s="2" t="str">
        <f t="shared" si="143"/>
        <v>Medium</v>
      </c>
      <c r="Q1320" s="2" t="str">
        <f t="shared" si="144"/>
        <v>Good</v>
      </c>
      <c r="R1320" s="2" t="str">
        <f t="shared" si="145"/>
        <v>Very Low</v>
      </c>
      <c r="S1320" s="2" t="str">
        <f t="shared" si="146"/>
        <v>&lt;25M</v>
      </c>
    </row>
    <row r="1321" spans="1:19" x14ac:dyDescent="0.2">
      <c r="A1321" s="3">
        <v>2120426</v>
      </c>
      <c r="B1321" s="4" t="s">
        <v>12780</v>
      </c>
      <c r="C1321" s="4" t="s">
        <v>12781</v>
      </c>
      <c r="D1321" s="5">
        <v>399.99</v>
      </c>
      <c r="E1321" s="3">
        <v>26819</v>
      </c>
      <c r="F1321" s="3">
        <v>136</v>
      </c>
      <c r="G1321" s="3">
        <v>106</v>
      </c>
      <c r="H1321" s="4" t="s">
        <v>56</v>
      </c>
      <c r="I1321" s="2">
        <v>4.1527452</v>
      </c>
      <c r="J1321" s="3">
        <v>2</v>
      </c>
      <c r="K1321" s="1">
        <v>43467</v>
      </c>
      <c r="L1321" s="4" t="s">
        <v>39</v>
      </c>
      <c r="M1321" s="2">
        <f t="shared" si="140"/>
        <v>5.0710317312353181E-3</v>
      </c>
      <c r="N1321" s="5">
        <f t="shared" si="141"/>
        <v>10727331.810000001</v>
      </c>
      <c r="O1321" s="2" t="str">
        <f t="shared" si="142"/>
        <v>Very Low</v>
      </c>
      <c r="P1321" s="2" t="str">
        <f t="shared" si="143"/>
        <v>Medium</v>
      </c>
      <c r="Q1321" s="2" t="str">
        <f t="shared" si="144"/>
        <v>Good</v>
      </c>
      <c r="R1321" s="2" t="str">
        <f t="shared" si="145"/>
        <v>Very Low</v>
      </c>
      <c r="S1321" s="2" t="str">
        <f t="shared" si="146"/>
        <v>&lt;25M</v>
      </c>
    </row>
    <row r="1322" spans="1:19" x14ac:dyDescent="0.2">
      <c r="A1322" s="3">
        <v>2426956</v>
      </c>
      <c r="B1322" s="4" t="s">
        <v>5918</v>
      </c>
      <c r="C1322" s="4" t="s">
        <v>5919</v>
      </c>
      <c r="D1322" s="5">
        <v>399.99</v>
      </c>
      <c r="E1322" s="3">
        <v>26814</v>
      </c>
      <c r="F1322" s="3">
        <v>550</v>
      </c>
      <c r="G1322" s="3">
        <v>37</v>
      </c>
      <c r="H1322" s="4" t="s">
        <v>56</v>
      </c>
      <c r="I1322" s="2">
        <v>4.5590590000000004</v>
      </c>
      <c r="J1322" s="3">
        <v>2.5</v>
      </c>
      <c r="K1322" s="1">
        <v>43640</v>
      </c>
      <c r="L1322" s="4" t="s">
        <v>15</v>
      </c>
      <c r="M1322" s="2">
        <f t="shared" si="140"/>
        <v>2.0511673006638323E-2</v>
      </c>
      <c r="N1322" s="5">
        <f t="shared" si="141"/>
        <v>10725331.859999999</v>
      </c>
      <c r="O1322" s="2" t="str">
        <f t="shared" si="142"/>
        <v>Very Low</v>
      </c>
      <c r="P1322" s="2" t="str">
        <f t="shared" si="143"/>
        <v>Medium</v>
      </c>
      <c r="Q1322" s="2" t="str">
        <f t="shared" si="144"/>
        <v>Very Good</v>
      </c>
      <c r="R1322" s="2" t="str">
        <f t="shared" si="145"/>
        <v>Very Low</v>
      </c>
      <c r="S1322" s="2" t="str">
        <f t="shared" si="146"/>
        <v>&lt;25M</v>
      </c>
    </row>
    <row r="1323" spans="1:19" x14ac:dyDescent="0.2">
      <c r="A1323" s="3">
        <v>5723170</v>
      </c>
      <c r="B1323" s="4" t="s">
        <v>12421</v>
      </c>
      <c r="C1323" s="4" t="s">
        <v>12422</v>
      </c>
      <c r="D1323" s="5">
        <v>399.99</v>
      </c>
      <c r="E1323" s="3">
        <v>26790</v>
      </c>
      <c r="F1323" s="3">
        <v>144</v>
      </c>
      <c r="G1323" s="3">
        <v>36</v>
      </c>
      <c r="H1323" s="4" t="s">
        <v>14</v>
      </c>
      <c r="I1323" s="2">
        <v>4.2255289999999999</v>
      </c>
      <c r="J1323" s="3">
        <v>1.5</v>
      </c>
      <c r="K1323" s="1">
        <v>45281</v>
      </c>
      <c r="L1323" s="4" t="s">
        <v>394</v>
      </c>
      <c r="M1323" s="2">
        <f t="shared" si="140"/>
        <v>5.3751399776035833E-3</v>
      </c>
      <c r="N1323" s="5">
        <f t="shared" si="141"/>
        <v>10715732.1</v>
      </c>
      <c r="O1323" s="2" t="str">
        <f t="shared" si="142"/>
        <v>Very Low</v>
      </c>
      <c r="P1323" s="2" t="str">
        <f t="shared" si="143"/>
        <v>Medium</v>
      </c>
      <c r="Q1323" s="2" t="str">
        <f t="shared" si="144"/>
        <v>Good</v>
      </c>
      <c r="R1323" s="2" t="str">
        <f t="shared" si="145"/>
        <v>Very Low</v>
      </c>
      <c r="S1323" s="2" t="str">
        <f t="shared" si="146"/>
        <v>&lt;25M</v>
      </c>
    </row>
    <row r="1324" spans="1:19" x14ac:dyDescent="0.2">
      <c r="A1324" s="3">
        <v>5747348</v>
      </c>
      <c r="B1324" s="4" t="s">
        <v>7959</v>
      </c>
      <c r="C1324" s="4" t="s">
        <v>7960</v>
      </c>
      <c r="D1324" s="5">
        <v>399.99</v>
      </c>
      <c r="E1324" s="3">
        <v>26774</v>
      </c>
      <c r="F1324" s="3">
        <v>332</v>
      </c>
      <c r="G1324" s="3">
        <v>32</v>
      </c>
      <c r="H1324" s="4" t="s">
        <v>56</v>
      </c>
      <c r="I1324" s="2">
        <v>4.5331016000000002</v>
      </c>
      <c r="J1324" s="3">
        <v>4.5</v>
      </c>
      <c r="K1324" s="1">
        <v>45296</v>
      </c>
      <c r="L1324" s="4" t="s">
        <v>394</v>
      </c>
      <c r="M1324" s="2">
        <f t="shared" si="140"/>
        <v>1.2400089639202212E-2</v>
      </c>
      <c r="N1324" s="5">
        <f t="shared" si="141"/>
        <v>10709332.26</v>
      </c>
      <c r="O1324" s="2" t="str">
        <f t="shared" si="142"/>
        <v>Very Low</v>
      </c>
      <c r="P1324" s="2" t="str">
        <f t="shared" si="143"/>
        <v>Medium</v>
      </c>
      <c r="Q1324" s="2" t="str">
        <f t="shared" si="144"/>
        <v>Very Good</v>
      </c>
      <c r="R1324" s="2" t="str">
        <f t="shared" si="145"/>
        <v>Very Low</v>
      </c>
      <c r="S1324" s="2" t="str">
        <f t="shared" si="146"/>
        <v>&lt;25M</v>
      </c>
    </row>
    <row r="1325" spans="1:19" x14ac:dyDescent="0.2">
      <c r="A1325" s="3">
        <v>438970</v>
      </c>
      <c r="B1325" s="4" t="s">
        <v>5934</v>
      </c>
      <c r="C1325" s="4" t="s">
        <v>5935</v>
      </c>
      <c r="D1325" s="5">
        <v>399.99</v>
      </c>
      <c r="E1325" s="3">
        <v>26767</v>
      </c>
      <c r="F1325" s="3">
        <v>546</v>
      </c>
      <c r="G1325" s="3">
        <v>307</v>
      </c>
      <c r="H1325" s="4" t="s">
        <v>14</v>
      </c>
      <c r="I1325" s="2">
        <v>4.2846656000000003</v>
      </c>
      <c r="J1325" s="3">
        <v>25.5</v>
      </c>
      <c r="K1325" s="1">
        <v>42067</v>
      </c>
      <c r="L1325" s="4" t="s">
        <v>180</v>
      </c>
      <c r="M1325" s="2">
        <f t="shared" si="140"/>
        <v>2.0398251578436135E-2</v>
      </c>
      <c r="N1325" s="5">
        <f t="shared" si="141"/>
        <v>10706532.33</v>
      </c>
      <c r="O1325" s="2" t="str">
        <f t="shared" si="142"/>
        <v>Very Low</v>
      </c>
      <c r="P1325" s="2" t="str">
        <f t="shared" si="143"/>
        <v>Medium</v>
      </c>
      <c r="Q1325" s="2" t="str">
        <f t="shared" si="144"/>
        <v>Good</v>
      </c>
      <c r="R1325" s="2" t="str">
        <f t="shared" si="145"/>
        <v>Very Low</v>
      </c>
      <c r="S1325" s="2" t="str">
        <f t="shared" si="146"/>
        <v>&lt;25M</v>
      </c>
    </row>
    <row r="1326" spans="1:19" x14ac:dyDescent="0.2">
      <c r="A1326" s="3">
        <v>763774</v>
      </c>
      <c r="B1326" s="4" t="s">
        <v>4005</v>
      </c>
      <c r="C1326" s="4" t="s">
        <v>4006</v>
      </c>
      <c r="D1326" s="5">
        <v>399.99</v>
      </c>
      <c r="E1326" s="3">
        <v>26751</v>
      </c>
      <c r="F1326" s="3">
        <v>1047</v>
      </c>
      <c r="G1326" s="3">
        <v>26</v>
      </c>
      <c r="H1326" s="4" t="s">
        <v>14</v>
      </c>
      <c r="I1326" s="2">
        <v>4.4477205</v>
      </c>
      <c r="J1326" s="3">
        <v>2</v>
      </c>
      <c r="K1326" s="1">
        <v>42415</v>
      </c>
      <c r="L1326" s="4" t="s">
        <v>28</v>
      </c>
      <c r="M1326" s="2">
        <f t="shared" si="140"/>
        <v>3.9138723786026688E-2</v>
      </c>
      <c r="N1326" s="5">
        <f t="shared" si="141"/>
        <v>10700132.49</v>
      </c>
      <c r="O1326" s="2" t="str">
        <f t="shared" si="142"/>
        <v>Very Low</v>
      </c>
      <c r="P1326" s="2" t="str">
        <f t="shared" si="143"/>
        <v>Medium</v>
      </c>
      <c r="Q1326" s="2" t="str">
        <f t="shared" si="144"/>
        <v>Good</v>
      </c>
      <c r="R1326" s="2" t="str">
        <f t="shared" si="145"/>
        <v>Very Low</v>
      </c>
      <c r="S1326" s="2" t="str">
        <f t="shared" si="146"/>
        <v>&lt;25M</v>
      </c>
    </row>
    <row r="1327" spans="1:19" x14ac:dyDescent="0.2">
      <c r="A1327" s="3">
        <v>2199240</v>
      </c>
      <c r="B1327" s="4" t="s">
        <v>3268</v>
      </c>
      <c r="C1327" s="4" t="s">
        <v>3269</v>
      </c>
      <c r="D1327" s="5">
        <v>399.99</v>
      </c>
      <c r="E1327" s="3">
        <v>26748</v>
      </c>
      <c r="F1327" s="3">
        <v>1424</v>
      </c>
      <c r="G1327" s="3">
        <v>19</v>
      </c>
      <c r="H1327" s="4" t="s">
        <v>56</v>
      </c>
      <c r="I1327" s="2">
        <v>4.3931139999999997</v>
      </c>
      <c r="J1327" s="3">
        <v>4</v>
      </c>
      <c r="K1327" s="1">
        <v>43501</v>
      </c>
      <c r="L1327" s="4" t="s">
        <v>74</v>
      </c>
      <c r="M1327" s="2">
        <f t="shared" si="140"/>
        <v>5.3237625243008825E-2</v>
      </c>
      <c r="N1327" s="5">
        <f t="shared" si="141"/>
        <v>10698932.52</v>
      </c>
      <c r="O1327" s="2" t="str">
        <f t="shared" si="142"/>
        <v>Very Low</v>
      </c>
      <c r="P1327" s="2" t="str">
        <f t="shared" si="143"/>
        <v>Medium</v>
      </c>
      <c r="Q1327" s="2" t="str">
        <f t="shared" si="144"/>
        <v>Good</v>
      </c>
      <c r="R1327" s="2" t="str">
        <f t="shared" si="145"/>
        <v>Very Low</v>
      </c>
      <c r="S1327" s="2" t="str">
        <f t="shared" si="146"/>
        <v>&lt;25M</v>
      </c>
    </row>
    <row r="1328" spans="1:19" x14ac:dyDescent="0.2">
      <c r="A1328" s="3">
        <v>5652172</v>
      </c>
      <c r="B1328" s="4" t="s">
        <v>1374</v>
      </c>
      <c r="C1328" s="4" t="s">
        <v>1375</v>
      </c>
      <c r="D1328" s="5">
        <v>399.99</v>
      </c>
      <c r="E1328" s="3">
        <v>26735</v>
      </c>
      <c r="F1328" s="3">
        <v>4247</v>
      </c>
      <c r="G1328" s="3">
        <v>199</v>
      </c>
      <c r="H1328" s="4" t="s">
        <v>14</v>
      </c>
      <c r="I1328" s="2">
        <v>4.7241850000000003</v>
      </c>
      <c r="J1328" s="3">
        <v>15.5</v>
      </c>
      <c r="K1328" s="1">
        <v>45239</v>
      </c>
      <c r="L1328" s="4" t="s">
        <v>394</v>
      </c>
      <c r="M1328" s="2">
        <f t="shared" si="140"/>
        <v>0.15885543295305779</v>
      </c>
      <c r="N1328" s="5">
        <f t="shared" si="141"/>
        <v>10693732.65</v>
      </c>
      <c r="O1328" s="2" t="str">
        <f t="shared" si="142"/>
        <v>Very Low</v>
      </c>
      <c r="P1328" s="2" t="str">
        <f t="shared" si="143"/>
        <v>Medium</v>
      </c>
      <c r="Q1328" s="2" t="str">
        <f t="shared" si="144"/>
        <v>Very Good</v>
      </c>
      <c r="R1328" s="2" t="str">
        <f t="shared" si="145"/>
        <v>Very Low</v>
      </c>
      <c r="S1328" s="2" t="str">
        <f t="shared" si="146"/>
        <v>&lt;25M</v>
      </c>
    </row>
    <row r="1329" spans="1:19" x14ac:dyDescent="0.2">
      <c r="A1329" s="3">
        <v>300316</v>
      </c>
      <c r="B1329" s="4" t="s">
        <v>1504</v>
      </c>
      <c r="C1329" s="4" t="s">
        <v>1505</v>
      </c>
      <c r="D1329" s="5">
        <v>1299.99</v>
      </c>
      <c r="E1329" s="3">
        <v>26717</v>
      </c>
      <c r="F1329" s="3">
        <v>3830</v>
      </c>
      <c r="G1329" s="3">
        <v>33</v>
      </c>
      <c r="H1329" s="4" t="s">
        <v>14</v>
      </c>
      <c r="I1329" s="2">
        <v>4.5289599999999997</v>
      </c>
      <c r="J1329" s="3">
        <v>2.5</v>
      </c>
      <c r="K1329" s="1">
        <v>41897</v>
      </c>
      <c r="L1329" s="4" t="s">
        <v>1506</v>
      </c>
      <c r="M1329" s="2">
        <f t="shared" si="140"/>
        <v>0.14335441853501515</v>
      </c>
      <c r="N1329" s="5">
        <f t="shared" si="141"/>
        <v>34731832.829999998</v>
      </c>
      <c r="O1329" s="2" t="str">
        <f t="shared" si="142"/>
        <v>Very High</v>
      </c>
      <c r="P1329" s="2" t="str">
        <f t="shared" si="143"/>
        <v>Medium</v>
      </c>
      <c r="Q1329" s="2" t="str">
        <f t="shared" si="144"/>
        <v>Very Good</v>
      </c>
      <c r="R1329" s="2" t="str">
        <f t="shared" si="145"/>
        <v>Very Low</v>
      </c>
      <c r="S1329" s="2" t="str">
        <f t="shared" si="146"/>
        <v>25-50M</v>
      </c>
    </row>
    <row r="1330" spans="1:19" x14ac:dyDescent="0.2">
      <c r="A1330" s="3">
        <v>5636472</v>
      </c>
      <c r="B1330" s="4" t="s">
        <v>12227</v>
      </c>
      <c r="C1330" s="4" t="s">
        <v>12228</v>
      </c>
      <c r="D1330" s="5">
        <v>399.99</v>
      </c>
      <c r="E1330" s="3">
        <v>26691</v>
      </c>
      <c r="F1330" s="3">
        <v>148</v>
      </c>
      <c r="G1330" s="3">
        <v>20</v>
      </c>
      <c r="H1330" s="4" t="s">
        <v>14</v>
      </c>
      <c r="I1330" s="2">
        <v>3.9115446</v>
      </c>
      <c r="J1330" s="3">
        <v>3.5</v>
      </c>
      <c r="K1330" s="1">
        <v>45230</v>
      </c>
      <c r="L1330" s="4" t="s">
        <v>394</v>
      </c>
      <c r="M1330" s="2">
        <f t="shared" si="140"/>
        <v>5.5449402420291484E-3</v>
      </c>
      <c r="N1330" s="5">
        <f t="shared" si="141"/>
        <v>10676133.09</v>
      </c>
      <c r="O1330" s="2" t="str">
        <f t="shared" si="142"/>
        <v>Very Low</v>
      </c>
      <c r="P1330" s="2" t="str">
        <f t="shared" si="143"/>
        <v>Medium</v>
      </c>
      <c r="Q1330" s="2" t="str">
        <f t="shared" si="144"/>
        <v>Fair</v>
      </c>
      <c r="R1330" s="2" t="str">
        <f t="shared" si="145"/>
        <v>Very Low</v>
      </c>
      <c r="S1330" s="2" t="str">
        <f t="shared" si="146"/>
        <v>&lt;25M</v>
      </c>
    </row>
    <row r="1331" spans="1:19" x14ac:dyDescent="0.2">
      <c r="A1331" s="3">
        <v>1211596</v>
      </c>
      <c r="B1331" s="4" t="s">
        <v>1095</v>
      </c>
      <c r="C1331" s="4" t="s">
        <v>1096</v>
      </c>
      <c r="D1331" s="5">
        <v>649.99</v>
      </c>
      <c r="E1331" s="3">
        <v>26673</v>
      </c>
      <c r="F1331" s="3">
        <v>5552</v>
      </c>
      <c r="G1331" s="3">
        <v>28</v>
      </c>
      <c r="H1331" s="4" t="s">
        <v>142</v>
      </c>
      <c r="I1331" s="2">
        <v>4.5373397000000004</v>
      </c>
      <c r="J1331" s="3">
        <v>2</v>
      </c>
      <c r="K1331" s="1">
        <v>42865</v>
      </c>
      <c r="L1331" s="4" t="s">
        <v>526</v>
      </c>
      <c r="M1331" s="2">
        <f t="shared" si="140"/>
        <v>0.20815056424099276</v>
      </c>
      <c r="N1331" s="5">
        <f t="shared" si="141"/>
        <v>17337183.27</v>
      </c>
      <c r="O1331" s="2" t="str">
        <f t="shared" si="142"/>
        <v>Low</v>
      </c>
      <c r="P1331" s="2" t="str">
        <f t="shared" si="143"/>
        <v>Medium</v>
      </c>
      <c r="Q1331" s="2" t="str">
        <f t="shared" si="144"/>
        <v>Very Good</v>
      </c>
      <c r="R1331" s="2" t="str">
        <f t="shared" si="145"/>
        <v>Low</v>
      </c>
      <c r="S1331" s="2" t="str">
        <f t="shared" si="146"/>
        <v>&lt;25M</v>
      </c>
    </row>
    <row r="1332" spans="1:19" x14ac:dyDescent="0.2">
      <c r="A1332" s="3">
        <v>2691212</v>
      </c>
      <c r="B1332" s="4" t="s">
        <v>15349</v>
      </c>
      <c r="C1332" s="4" t="s">
        <v>15350</v>
      </c>
      <c r="D1332" s="5">
        <v>399.99</v>
      </c>
      <c r="E1332" s="3">
        <v>26648</v>
      </c>
      <c r="F1332" s="3">
        <v>91</v>
      </c>
      <c r="G1332" s="3">
        <v>16</v>
      </c>
      <c r="H1332" s="4" t="s">
        <v>14</v>
      </c>
      <c r="I1332" s="2">
        <v>4.1147650000000002</v>
      </c>
      <c r="J1332" s="3">
        <v>1</v>
      </c>
      <c r="K1332" s="1">
        <v>43804</v>
      </c>
      <c r="L1332" s="4" t="s">
        <v>51</v>
      </c>
      <c r="M1332" s="2">
        <f t="shared" si="140"/>
        <v>3.4148904232963076E-3</v>
      </c>
      <c r="N1332" s="5">
        <f t="shared" si="141"/>
        <v>10658933.52</v>
      </c>
      <c r="O1332" s="2" t="str">
        <f t="shared" si="142"/>
        <v>Very Low</v>
      </c>
      <c r="P1332" s="2" t="str">
        <f t="shared" si="143"/>
        <v>Medium</v>
      </c>
      <c r="Q1332" s="2" t="str">
        <f t="shared" si="144"/>
        <v>Good</v>
      </c>
      <c r="R1332" s="2" t="str">
        <f t="shared" si="145"/>
        <v>Very Low</v>
      </c>
      <c r="S1332" s="2" t="str">
        <f t="shared" si="146"/>
        <v>&lt;25M</v>
      </c>
    </row>
    <row r="1333" spans="1:19" x14ac:dyDescent="0.2">
      <c r="A1333" s="3">
        <v>4714262</v>
      </c>
      <c r="B1333" s="4" t="s">
        <v>17121</v>
      </c>
      <c r="C1333" s="4" t="s">
        <v>17122</v>
      </c>
      <c r="D1333" s="5">
        <v>399.99</v>
      </c>
      <c r="E1333" s="3">
        <v>26642</v>
      </c>
      <c r="F1333" s="3">
        <v>70</v>
      </c>
      <c r="G1333" s="3">
        <v>21</v>
      </c>
      <c r="H1333" s="4" t="s">
        <v>14</v>
      </c>
      <c r="I1333" s="2">
        <v>4.0458436000000004</v>
      </c>
      <c r="J1333" s="3">
        <v>1</v>
      </c>
      <c r="K1333" s="1">
        <v>44713</v>
      </c>
      <c r="L1333" s="4" t="s">
        <v>3647</v>
      </c>
      <c r="M1333" s="2">
        <f t="shared" si="140"/>
        <v>2.627430373095113E-3</v>
      </c>
      <c r="N1333" s="5">
        <f t="shared" si="141"/>
        <v>10656533.58</v>
      </c>
      <c r="O1333" s="2" t="str">
        <f t="shared" si="142"/>
        <v>Very Low</v>
      </c>
      <c r="P1333" s="2" t="str">
        <f t="shared" si="143"/>
        <v>Medium</v>
      </c>
      <c r="Q1333" s="2" t="str">
        <f t="shared" si="144"/>
        <v>Good</v>
      </c>
      <c r="R1333" s="2" t="str">
        <f t="shared" si="145"/>
        <v>Very Low</v>
      </c>
      <c r="S1333" s="2" t="str">
        <f t="shared" si="146"/>
        <v>&lt;25M</v>
      </c>
    </row>
    <row r="1334" spans="1:19" x14ac:dyDescent="0.2">
      <c r="A1334" s="3">
        <v>8324</v>
      </c>
      <c r="B1334" s="4" t="s">
        <v>1681</v>
      </c>
      <c r="C1334" s="4" t="s">
        <v>1682</v>
      </c>
      <c r="D1334" s="5">
        <v>1199.99</v>
      </c>
      <c r="E1334" s="3">
        <v>26598</v>
      </c>
      <c r="F1334" s="3">
        <v>3367</v>
      </c>
      <c r="G1334" s="3">
        <v>72</v>
      </c>
      <c r="H1334" s="4" t="s">
        <v>14</v>
      </c>
      <c r="I1334" s="2">
        <v>4.5261525999999996</v>
      </c>
      <c r="J1334" s="3">
        <v>8</v>
      </c>
      <c r="K1334" s="1">
        <v>40722</v>
      </c>
      <c r="L1334" s="4" t="s">
        <v>28</v>
      </c>
      <c r="M1334" s="2">
        <f t="shared" si="140"/>
        <v>0.12658846529814272</v>
      </c>
      <c r="N1334" s="5">
        <f t="shared" si="141"/>
        <v>31917334.02</v>
      </c>
      <c r="O1334" s="2" t="str">
        <f t="shared" si="142"/>
        <v>High</v>
      </c>
      <c r="P1334" s="2" t="str">
        <f t="shared" si="143"/>
        <v>Medium</v>
      </c>
      <c r="Q1334" s="2" t="str">
        <f t="shared" si="144"/>
        <v>Very Good</v>
      </c>
      <c r="R1334" s="2" t="str">
        <f t="shared" si="145"/>
        <v>Very Low</v>
      </c>
      <c r="S1334" s="2" t="str">
        <f t="shared" si="146"/>
        <v>25-50M</v>
      </c>
    </row>
    <row r="1335" spans="1:19" x14ac:dyDescent="0.2">
      <c r="A1335" s="3">
        <v>1446286</v>
      </c>
      <c r="B1335" s="4" t="s">
        <v>3782</v>
      </c>
      <c r="C1335" s="4" t="s">
        <v>3783</v>
      </c>
      <c r="D1335" s="5">
        <v>699.99</v>
      </c>
      <c r="E1335" s="3">
        <v>26551</v>
      </c>
      <c r="F1335" s="3">
        <v>1156</v>
      </c>
      <c r="G1335" s="3">
        <v>61</v>
      </c>
      <c r="H1335" s="4" t="s">
        <v>14</v>
      </c>
      <c r="I1335" s="2">
        <v>4.5007114000000001</v>
      </c>
      <c r="J1335" s="3">
        <v>4.5</v>
      </c>
      <c r="K1335" s="1">
        <v>43064</v>
      </c>
      <c r="L1335" s="4" t="s">
        <v>545</v>
      </c>
      <c r="M1335" s="2">
        <f t="shared" si="140"/>
        <v>4.3538849760837633E-2</v>
      </c>
      <c r="N1335" s="5">
        <f t="shared" si="141"/>
        <v>18585434.490000002</v>
      </c>
      <c r="O1335" s="2" t="str">
        <f t="shared" si="142"/>
        <v>Low</v>
      </c>
      <c r="P1335" s="2" t="str">
        <f t="shared" si="143"/>
        <v>Medium</v>
      </c>
      <c r="Q1335" s="2" t="str">
        <f t="shared" si="144"/>
        <v>Very Good</v>
      </c>
      <c r="R1335" s="2" t="str">
        <f t="shared" si="145"/>
        <v>Very Low</v>
      </c>
      <c r="S1335" s="2" t="str">
        <f t="shared" si="146"/>
        <v>&lt;25M</v>
      </c>
    </row>
    <row r="1336" spans="1:19" x14ac:dyDescent="0.2">
      <c r="A1336" s="3">
        <v>1383496</v>
      </c>
      <c r="B1336" s="4" t="s">
        <v>1521</v>
      </c>
      <c r="C1336" s="4" t="s">
        <v>1522</v>
      </c>
      <c r="D1336" s="5">
        <v>1199.99</v>
      </c>
      <c r="E1336" s="3">
        <v>26509</v>
      </c>
      <c r="F1336" s="3">
        <v>3791</v>
      </c>
      <c r="G1336" s="3">
        <v>95</v>
      </c>
      <c r="H1336" s="4" t="s">
        <v>142</v>
      </c>
      <c r="I1336" s="2">
        <v>4.6473829999999996</v>
      </c>
      <c r="J1336" s="3">
        <v>8.5</v>
      </c>
      <c r="K1336" s="1">
        <v>43014</v>
      </c>
      <c r="L1336" s="4" t="s">
        <v>25</v>
      </c>
      <c r="M1336" s="2">
        <f t="shared" si="140"/>
        <v>0.14300803500697876</v>
      </c>
      <c r="N1336" s="5">
        <f t="shared" si="141"/>
        <v>31810534.91</v>
      </c>
      <c r="O1336" s="2" t="str">
        <f t="shared" si="142"/>
        <v>High</v>
      </c>
      <c r="P1336" s="2" t="str">
        <f t="shared" si="143"/>
        <v>Medium</v>
      </c>
      <c r="Q1336" s="2" t="str">
        <f t="shared" si="144"/>
        <v>Very Good</v>
      </c>
      <c r="R1336" s="2" t="str">
        <f t="shared" si="145"/>
        <v>Very Low</v>
      </c>
      <c r="S1336" s="2" t="str">
        <f t="shared" si="146"/>
        <v>25-50M</v>
      </c>
    </row>
    <row r="1337" spans="1:19" x14ac:dyDescent="0.2">
      <c r="A1337" s="3">
        <v>2007868</v>
      </c>
      <c r="B1337" s="4" t="s">
        <v>891</v>
      </c>
      <c r="C1337" s="4" t="s">
        <v>892</v>
      </c>
      <c r="D1337" s="5">
        <v>899.99</v>
      </c>
      <c r="E1337" s="3">
        <v>26483</v>
      </c>
      <c r="F1337" s="3">
        <v>6939</v>
      </c>
      <c r="G1337" s="3">
        <v>31</v>
      </c>
      <c r="H1337" s="4" t="s">
        <v>14</v>
      </c>
      <c r="I1337" s="2">
        <v>4.5518320000000001</v>
      </c>
      <c r="J1337" s="3">
        <v>1.5</v>
      </c>
      <c r="K1337" s="1">
        <v>43408</v>
      </c>
      <c r="L1337" s="4" t="s">
        <v>893</v>
      </c>
      <c r="M1337" s="2">
        <f t="shared" si="140"/>
        <v>0.26201714307291468</v>
      </c>
      <c r="N1337" s="5">
        <f t="shared" si="141"/>
        <v>23834435.170000002</v>
      </c>
      <c r="O1337" s="2" t="str">
        <f t="shared" si="142"/>
        <v>Medium</v>
      </c>
      <c r="P1337" s="2" t="str">
        <f t="shared" si="143"/>
        <v>Medium</v>
      </c>
      <c r="Q1337" s="2" t="str">
        <f t="shared" si="144"/>
        <v>Very Good</v>
      </c>
      <c r="R1337" s="2" t="str">
        <f t="shared" si="145"/>
        <v>Low</v>
      </c>
      <c r="S1337" s="2" t="str">
        <f t="shared" si="146"/>
        <v>&lt;25M</v>
      </c>
    </row>
    <row r="1338" spans="1:19" x14ac:dyDescent="0.2">
      <c r="A1338" s="3">
        <v>559512</v>
      </c>
      <c r="B1338" s="4" t="s">
        <v>7838</v>
      </c>
      <c r="C1338" s="4" t="s">
        <v>7839</v>
      </c>
      <c r="D1338" s="5">
        <v>399.99</v>
      </c>
      <c r="E1338" s="3">
        <v>26470</v>
      </c>
      <c r="F1338" s="3">
        <v>340</v>
      </c>
      <c r="G1338" s="3">
        <v>57</v>
      </c>
      <c r="H1338" s="4" t="s">
        <v>14</v>
      </c>
      <c r="I1338" s="2">
        <v>3.6047389999999999</v>
      </c>
      <c r="J1338" s="3">
        <v>4.5</v>
      </c>
      <c r="K1338" s="1">
        <v>42205</v>
      </c>
      <c r="L1338" s="4" t="s">
        <v>456</v>
      </c>
      <c r="M1338" s="2">
        <f t="shared" si="140"/>
        <v>1.2844729882886286E-2</v>
      </c>
      <c r="N1338" s="5">
        <f t="shared" si="141"/>
        <v>10587735.300000001</v>
      </c>
      <c r="O1338" s="2" t="str">
        <f t="shared" si="142"/>
        <v>Very Low</v>
      </c>
      <c r="P1338" s="2" t="str">
        <f t="shared" si="143"/>
        <v>Medium</v>
      </c>
      <c r="Q1338" s="2" t="str">
        <f t="shared" si="144"/>
        <v>Fair</v>
      </c>
      <c r="R1338" s="2" t="str">
        <f t="shared" si="145"/>
        <v>Very Low</v>
      </c>
      <c r="S1338" s="2" t="str">
        <f t="shared" si="146"/>
        <v>&lt;25M</v>
      </c>
    </row>
    <row r="1339" spans="1:19" x14ac:dyDescent="0.2">
      <c r="A1339" s="3">
        <v>5056226</v>
      </c>
      <c r="B1339" s="4" t="s">
        <v>14834</v>
      </c>
      <c r="C1339" s="4" t="s">
        <v>14835</v>
      </c>
      <c r="D1339" s="5">
        <v>599.99</v>
      </c>
      <c r="E1339" s="3">
        <v>26420</v>
      </c>
      <c r="F1339" s="3">
        <v>98</v>
      </c>
      <c r="G1339" s="3">
        <v>39</v>
      </c>
      <c r="H1339" s="4" t="s">
        <v>14</v>
      </c>
      <c r="I1339" s="2">
        <v>4.4475144999999996</v>
      </c>
      <c r="J1339" s="3">
        <v>3.5</v>
      </c>
      <c r="K1339" s="1">
        <v>44929</v>
      </c>
      <c r="L1339" s="4" t="s">
        <v>964</v>
      </c>
      <c r="M1339" s="2">
        <f t="shared" si="140"/>
        <v>3.7093111279333838E-3</v>
      </c>
      <c r="N1339" s="5">
        <f t="shared" si="141"/>
        <v>15851735.800000001</v>
      </c>
      <c r="O1339" s="2" t="str">
        <f t="shared" si="142"/>
        <v>Very Low</v>
      </c>
      <c r="P1339" s="2" t="str">
        <f t="shared" si="143"/>
        <v>Medium</v>
      </c>
      <c r="Q1339" s="2" t="str">
        <f t="shared" si="144"/>
        <v>Good</v>
      </c>
      <c r="R1339" s="2" t="str">
        <f t="shared" si="145"/>
        <v>Very Low</v>
      </c>
      <c r="S1339" s="2" t="str">
        <f t="shared" si="146"/>
        <v>&lt;25M</v>
      </c>
    </row>
    <row r="1340" spans="1:19" x14ac:dyDescent="0.2">
      <c r="A1340" s="3">
        <v>1612492</v>
      </c>
      <c r="B1340" s="4" t="s">
        <v>1333</v>
      </c>
      <c r="C1340" s="4" t="s">
        <v>1334</v>
      </c>
      <c r="D1340" s="5">
        <v>999.99</v>
      </c>
      <c r="E1340" s="3">
        <v>26409</v>
      </c>
      <c r="F1340" s="3">
        <v>4371</v>
      </c>
      <c r="G1340" s="3">
        <v>81</v>
      </c>
      <c r="H1340" s="4" t="s">
        <v>56</v>
      </c>
      <c r="I1340" s="2">
        <v>4.6670904000000002</v>
      </c>
      <c r="J1340" s="3">
        <v>4</v>
      </c>
      <c r="K1340" s="1">
        <v>43182</v>
      </c>
      <c r="L1340" s="4" t="s">
        <v>1335</v>
      </c>
      <c r="M1340" s="2">
        <f t="shared" si="140"/>
        <v>0.16551175735544701</v>
      </c>
      <c r="N1340" s="5">
        <f t="shared" si="141"/>
        <v>26408735.91</v>
      </c>
      <c r="O1340" s="2" t="str">
        <f t="shared" si="142"/>
        <v>Medium</v>
      </c>
      <c r="P1340" s="2" t="str">
        <f t="shared" si="143"/>
        <v>Medium</v>
      </c>
      <c r="Q1340" s="2" t="str">
        <f t="shared" si="144"/>
        <v>Very Good</v>
      </c>
      <c r="R1340" s="2" t="str">
        <f t="shared" si="145"/>
        <v>Very Low</v>
      </c>
      <c r="S1340" s="2" t="str">
        <f t="shared" si="146"/>
        <v>25-50M</v>
      </c>
    </row>
    <row r="1341" spans="1:19" x14ac:dyDescent="0.2">
      <c r="A1341" s="3">
        <v>4242864</v>
      </c>
      <c r="B1341" s="4" t="s">
        <v>11624</v>
      </c>
      <c r="C1341" s="4" t="s">
        <v>11625</v>
      </c>
      <c r="D1341" s="5">
        <v>399.99</v>
      </c>
      <c r="E1341" s="3">
        <v>26407</v>
      </c>
      <c r="F1341" s="3">
        <v>163</v>
      </c>
      <c r="G1341" s="3">
        <v>98</v>
      </c>
      <c r="H1341" s="4" t="s">
        <v>14</v>
      </c>
      <c r="I1341" s="2">
        <v>3.7660676999999998</v>
      </c>
      <c r="J1341" s="3">
        <v>4.5</v>
      </c>
      <c r="K1341" s="1">
        <v>44423</v>
      </c>
      <c r="L1341" s="4" t="s">
        <v>1264</v>
      </c>
      <c r="M1341" s="2">
        <f t="shared" si="140"/>
        <v>6.1726057484757834E-3</v>
      </c>
      <c r="N1341" s="5">
        <f t="shared" si="141"/>
        <v>10562535.93</v>
      </c>
      <c r="O1341" s="2" t="str">
        <f t="shared" si="142"/>
        <v>Very Low</v>
      </c>
      <c r="P1341" s="2" t="str">
        <f t="shared" si="143"/>
        <v>Medium</v>
      </c>
      <c r="Q1341" s="2" t="str">
        <f t="shared" si="144"/>
        <v>Fair</v>
      </c>
      <c r="R1341" s="2" t="str">
        <f t="shared" si="145"/>
        <v>Very Low</v>
      </c>
      <c r="S1341" s="2" t="str">
        <f t="shared" si="146"/>
        <v>&lt;25M</v>
      </c>
    </row>
    <row r="1342" spans="1:19" x14ac:dyDescent="0.2">
      <c r="A1342" s="3">
        <v>3234377</v>
      </c>
      <c r="B1342" s="4" t="s">
        <v>11599</v>
      </c>
      <c r="C1342" s="4" t="s">
        <v>11600</v>
      </c>
      <c r="D1342" s="5">
        <v>399.99</v>
      </c>
      <c r="E1342" s="3">
        <v>26395</v>
      </c>
      <c r="F1342" s="3">
        <v>164</v>
      </c>
      <c r="G1342" s="3">
        <v>38</v>
      </c>
      <c r="H1342" s="4" t="s">
        <v>14</v>
      </c>
      <c r="I1342" s="2">
        <v>4.2943470000000001</v>
      </c>
      <c r="J1342" s="3">
        <v>2.5</v>
      </c>
      <c r="K1342" s="1">
        <v>43996</v>
      </c>
      <c r="L1342" s="4" t="s">
        <v>25</v>
      </c>
      <c r="M1342" s="2">
        <f t="shared" si="140"/>
        <v>6.2132979731009657E-3</v>
      </c>
      <c r="N1342" s="5">
        <f t="shared" si="141"/>
        <v>10557736.050000001</v>
      </c>
      <c r="O1342" s="2" t="str">
        <f t="shared" si="142"/>
        <v>Very Low</v>
      </c>
      <c r="P1342" s="2" t="str">
        <f t="shared" si="143"/>
        <v>Medium</v>
      </c>
      <c r="Q1342" s="2" t="str">
        <f t="shared" si="144"/>
        <v>Good</v>
      </c>
      <c r="R1342" s="2" t="str">
        <f t="shared" si="145"/>
        <v>Very Low</v>
      </c>
      <c r="S1342" s="2" t="str">
        <f t="shared" si="146"/>
        <v>&lt;25M</v>
      </c>
    </row>
    <row r="1343" spans="1:19" x14ac:dyDescent="0.2">
      <c r="A1343" s="3">
        <v>1124970</v>
      </c>
      <c r="B1343" s="4" t="s">
        <v>7005</v>
      </c>
      <c r="C1343" s="4" t="s">
        <v>7006</v>
      </c>
      <c r="D1343" s="5">
        <v>399.99</v>
      </c>
      <c r="E1343" s="3">
        <v>26394</v>
      </c>
      <c r="F1343" s="3">
        <v>415</v>
      </c>
      <c r="G1343" s="3">
        <v>45</v>
      </c>
      <c r="H1343" s="4" t="s">
        <v>142</v>
      </c>
      <c r="I1343" s="2">
        <v>4.4434857000000001</v>
      </c>
      <c r="J1343" s="3">
        <v>6.5</v>
      </c>
      <c r="K1343" s="1">
        <v>42789</v>
      </c>
      <c r="L1343" s="4" t="s">
        <v>28</v>
      </c>
      <c r="M1343" s="2">
        <f t="shared" si="140"/>
        <v>1.5723270440251572E-2</v>
      </c>
      <c r="N1343" s="5">
        <f t="shared" si="141"/>
        <v>10557336.060000001</v>
      </c>
      <c r="O1343" s="2" t="str">
        <f t="shared" si="142"/>
        <v>Very Low</v>
      </c>
      <c r="P1343" s="2" t="str">
        <f t="shared" si="143"/>
        <v>Medium</v>
      </c>
      <c r="Q1343" s="2" t="str">
        <f t="shared" si="144"/>
        <v>Good</v>
      </c>
      <c r="R1343" s="2" t="str">
        <f t="shared" si="145"/>
        <v>Very Low</v>
      </c>
      <c r="S1343" s="2" t="str">
        <f t="shared" si="146"/>
        <v>&lt;25M</v>
      </c>
    </row>
    <row r="1344" spans="1:19" x14ac:dyDescent="0.2">
      <c r="A1344" s="3">
        <v>941998</v>
      </c>
      <c r="B1344" s="4" t="s">
        <v>1394</v>
      </c>
      <c r="C1344" s="4" t="s">
        <v>1395</v>
      </c>
      <c r="D1344" s="5">
        <v>1299.99</v>
      </c>
      <c r="E1344" s="3">
        <v>26392</v>
      </c>
      <c r="F1344" s="3">
        <v>4172</v>
      </c>
      <c r="G1344" s="3">
        <v>61</v>
      </c>
      <c r="H1344" s="4" t="s">
        <v>14</v>
      </c>
      <c r="I1344" s="2">
        <v>4.3885310000000004</v>
      </c>
      <c r="J1344" s="3">
        <v>8</v>
      </c>
      <c r="K1344" s="1">
        <v>42608</v>
      </c>
      <c r="L1344" s="4" t="s">
        <v>1396</v>
      </c>
      <c r="M1344" s="2">
        <f t="shared" si="140"/>
        <v>0.15807820551682328</v>
      </c>
      <c r="N1344" s="5">
        <f t="shared" si="141"/>
        <v>34309336.079999998</v>
      </c>
      <c r="O1344" s="2" t="str">
        <f t="shared" si="142"/>
        <v>Very High</v>
      </c>
      <c r="P1344" s="2" t="str">
        <f t="shared" si="143"/>
        <v>Medium</v>
      </c>
      <c r="Q1344" s="2" t="str">
        <f t="shared" si="144"/>
        <v>Good</v>
      </c>
      <c r="R1344" s="2" t="str">
        <f t="shared" si="145"/>
        <v>Very Low</v>
      </c>
      <c r="S1344" s="2" t="str">
        <f t="shared" si="146"/>
        <v>25-50M</v>
      </c>
    </row>
    <row r="1345" spans="1:19" x14ac:dyDescent="0.2">
      <c r="A1345" s="3">
        <v>2724986</v>
      </c>
      <c r="B1345" s="4" t="s">
        <v>14119</v>
      </c>
      <c r="C1345" s="4" t="s">
        <v>14120</v>
      </c>
      <c r="D1345" s="5">
        <v>399.99</v>
      </c>
      <c r="E1345" s="3">
        <v>26382</v>
      </c>
      <c r="F1345" s="3">
        <v>110</v>
      </c>
      <c r="G1345" s="3">
        <v>23</v>
      </c>
      <c r="H1345" s="4" t="s">
        <v>14</v>
      </c>
      <c r="I1345" s="2">
        <v>4.0172590000000001</v>
      </c>
      <c r="J1345" s="3">
        <v>3</v>
      </c>
      <c r="K1345" s="1">
        <v>43826</v>
      </c>
      <c r="L1345" s="4" t="s">
        <v>25</v>
      </c>
      <c r="M1345" s="2">
        <f t="shared" si="140"/>
        <v>4.1695095140626181E-3</v>
      </c>
      <c r="N1345" s="5">
        <f t="shared" si="141"/>
        <v>10552536.18</v>
      </c>
      <c r="O1345" s="2" t="str">
        <f t="shared" si="142"/>
        <v>Very Low</v>
      </c>
      <c r="P1345" s="2" t="str">
        <f t="shared" si="143"/>
        <v>Medium</v>
      </c>
      <c r="Q1345" s="2" t="str">
        <f t="shared" si="144"/>
        <v>Good</v>
      </c>
      <c r="R1345" s="2" t="str">
        <f t="shared" si="145"/>
        <v>Very Low</v>
      </c>
      <c r="S1345" s="2" t="str">
        <f t="shared" si="146"/>
        <v>&lt;25M</v>
      </c>
    </row>
    <row r="1346" spans="1:19" x14ac:dyDescent="0.2">
      <c r="A1346" s="3">
        <v>5638522</v>
      </c>
      <c r="B1346" s="4" t="s">
        <v>8616</v>
      </c>
      <c r="C1346" s="4" t="s">
        <v>8617</v>
      </c>
      <c r="D1346" s="5">
        <v>399.99</v>
      </c>
      <c r="E1346" s="3">
        <v>26361</v>
      </c>
      <c r="F1346" s="3">
        <v>292</v>
      </c>
      <c r="G1346" s="3">
        <v>22</v>
      </c>
      <c r="H1346" s="4" t="s">
        <v>56</v>
      </c>
      <c r="I1346" s="2">
        <v>3.9993371999999998</v>
      </c>
      <c r="J1346" s="3">
        <v>2.5</v>
      </c>
      <c r="K1346" s="1">
        <v>45231</v>
      </c>
      <c r="L1346" s="4" t="s">
        <v>394</v>
      </c>
      <c r="M1346" s="2">
        <f t="shared" ref="M1346:M1409" si="147" xml:space="preserve"> F1346/E1346</f>
        <v>1.1076969765942111E-2</v>
      </c>
      <c r="N1346" s="5">
        <f t="shared" ref="N1346:N1409" si="148">D1346*E1346</f>
        <v>10544136.390000001</v>
      </c>
      <c r="O1346" s="2" t="str">
        <f t="shared" si="142"/>
        <v>Very Low</v>
      </c>
      <c r="P1346" s="2" t="str">
        <f t="shared" si="143"/>
        <v>Medium</v>
      </c>
      <c r="Q1346" s="2" t="str">
        <f t="shared" si="144"/>
        <v>Fair</v>
      </c>
      <c r="R1346" s="2" t="str">
        <f t="shared" si="145"/>
        <v>Very Low</v>
      </c>
      <c r="S1346" s="2" t="str">
        <f t="shared" si="146"/>
        <v>&lt;25M</v>
      </c>
    </row>
    <row r="1347" spans="1:19" x14ac:dyDescent="0.2">
      <c r="A1347" s="3">
        <v>4324404</v>
      </c>
      <c r="B1347" s="4" t="s">
        <v>2965</v>
      </c>
      <c r="C1347" s="4" t="s">
        <v>2966</v>
      </c>
      <c r="D1347" s="5">
        <v>999.99</v>
      </c>
      <c r="E1347" s="3">
        <v>26358</v>
      </c>
      <c r="F1347" s="3">
        <v>1667</v>
      </c>
      <c r="G1347" s="3">
        <v>248</v>
      </c>
      <c r="H1347" s="4" t="s">
        <v>14</v>
      </c>
      <c r="I1347" s="2">
        <v>4.0106482999999997</v>
      </c>
      <c r="J1347" s="3">
        <v>24</v>
      </c>
      <c r="K1347" s="1">
        <v>44467</v>
      </c>
      <c r="L1347" s="4" t="s">
        <v>2967</v>
      </c>
      <c r="M1347" s="2">
        <f t="shared" si="147"/>
        <v>6.3244555732604901E-2</v>
      </c>
      <c r="N1347" s="5">
        <f t="shared" si="148"/>
        <v>26357736.420000002</v>
      </c>
      <c r="O1347" s="2" t="str">
        <f t="shared" ref="O1347:O1410" si="149">IF(D1347&gt;=1200,"Very High",IF(D1347&gt;=1000,"High",IF(D1347&gt;=800,"Medium",IF(D1347&gt;=600,"Low",IF(D1347&lt;=599.99,"Very Low","Invalid")))))</f>
        <v>Medium</v>
      </c>
      <c r="P1347" s="2" t="str">
        <f t="shared" ref="P1347:P1410" si="150">IF(E1347&gt;=150000,"Very High",IF(E1347&gt;=75000,"High",IF(E1347&gt;=25000,"Medium",IF(E1347&gt;=10000,"Low",IF(E1347&lt;=9999,"Very Low","Invalid")))))</f>
        <v>Medium</v>
      </c>
      <c r="Q1347" s="2" t="str">
        <f t="shared" ref="Q1347:Q1410" si="151">IF(I1347&gt;=4.5,"Very Good",IF(I1347&gt;=4,"Good",IF(I1347&gt;=3,"Fair",IF(I1347&lt;=2.99,"Poor","Invalid"))))</f>
        <v>Good</v>
      </c>
      <c r="R1347" s="2" t="str">
        <f t="shared" ref="R1347:R1410" si="152">IF(M1347&gt;=0.5,"Very High",IF(M1347&gt;=0.4,"High",IF(M1347&gt;=0.3,"Medium",IF(M1347&gt;=0.2,"Low",IF(M1347&gt;0,"Very Low","Invalid")))))</f>
        <v>Very Low</v>
      </c>
      <c r="S1347" s="2" t="str">
        <f t="shared" ref="S1347:S1410" si="153">IF(N1347&gt;=1000000000,"&gt; 1B",IF(N1347&gt;=75000000, "75M-1B",IF(N1347&gt;=50000000,"50-75M",IF(N1347&gt;=25000000,"25-50M",IF(N1347&gt;0,"&lt;25M","Invalid")))))</f>
        <v>25-50M</v>
      </c>
    </row>
    <row r="1348" spans="1:19" x14ac:dyDescent="0.2">
      <c r="A1348" s="3">
        <v>1397484</v>
      </c>
      <c r="B1348" s="4" t="s">
        <v>8680</v>
      </c>
      <c r="C1348" s="4" t="s">
        <v>8681</v>
      </c>
      <c r="D1348" s="5">
        <v>399.99</v>
      </c>
      <c r="E1348" s="3">
        <v>26341</v>
      </c>
      <c r="F1348" s="3">
        <v>288</v>
      </c>
      <c r="G1348" s="3">
        <v>15</v>
      </c>
      <c r="H1348" s="4" t="s">
        <v>56</v>
      </c>
      <c r="I1348" s="2">
        <v>4.1718859999999998</v>
      </c>
      <c r="J1348" s="3">
        <v>41</v>
      </c>
      <c r="K1348" s="1">
        <v>43025</v>
      </c>
      <c r="L1348" s="4" t="s">
        <v>71</v>
      </c>
      <c r="M1348" s="2">
        <f t="shared" si="147"/>
        <v>1.0933525682396264E-2</v>
      </c>
      <c r="N1348" s="5">
        <f t="shared" si="148"/>
        <v>10536136.59</v>
      </c>
      <c r="O1348" s="2" t="str">
        <f t="shared" si="149"/>
        <v>Very Low</v>
      </c>
      <c r="P1348" s="2" t="str">
        <f t="shared" si="150"/>
        <v>Medium</v>
      </c>
      <c r="Q1348" s="2" t="str">
        <f t="shared" si="151"/>
        <v>Good</v>
      </c>
      <c r="R1348" s="2" t="str">
        <f t="shared" si="152"/>
        <v>Very Low</v>
      </c>
      <c r="S1348" s="2" t="str">
        <f t="shared" si="153"/>
        <v>&lt;25M</v>
      </c>
    </row>
    <row r="1349" spans="1:19" x14ac:dyDescent="0.2">
      <c r="A1349" s="3">
        <v>1616708</v>
      </c>
      <c r="B1349" s="4" t="s">
        <v>1397</v>
      </c>
      <c r="C1349" s="4" t="s">
        <v>1398</v>
      </c>
      <c r="D1349" s="5">
        <v>1899.99</v>
      </c>
      <c r="E1349" s="3">
        <v>26319</v>
      </c>
      <c r="F1349" s="3">
        <v>4171</v>
      </c>
      <c r="G1349" s="3">
        <v>300</v>
      </c>
      <c r="H1349" s="4" t="s">
        <v>14</v>
      </c>
      <c r="I1349" s="2">
        <v>4.7097150000000001</v>
      </c>
      <c r="J1349" s="3">
        <v>25</v>
      </c>
      <c r="K1349" s="1">
        <v>43185</v>
      </c>
      <c r="L1349" s="4" t="s">
        <v>1399</v>
      </c>
      <c r="M1349" s="2">
        <f t="shared" si="147"/>
        <v>0.15847866560279647</v>
      </c>
      <c r="N1349" s="5">
        <f t="shared" si="148"/>
        <v>50005836.810000002</v>
      </c>
      <c r="O1349" s="2" t="str">
        <f t="shared" si="149"/>
        <v>Very High</v>
      </c>
      <c r="P1349" s="2" t="str">
        <f t="shared" si="150"/>
        <v>Medium</v>
      </c>
      <c r="Q1349" s="2" t="str">
        <f t="shared" si="151"/>
        <v>Very Good</v>
      </c>
      <c r="R1349" s="2" t="str">
        <f t="shared" si="152"/>
        <v>Very Low</v>
      </c>
      <c r="S1349" s="2" t="str">
        <f t="shared" si="153"/>
        <v>50-75M</v>
      </c>
    </row>
    <row r="1350" spans="1:19" x14ac:dyDescent="0.2">
      <c r="A1350" s="3">
        <v>2676278</v>
      </c>
      <c r="B1350" s="4" t="s">
        <v>1576</v>
      </c>
      <c r="C1350" s="4" t="s">
        <v>1577</v>
      </c>
      <c r="D1350" s="5">
        <v>1299.99</v>
      </c>
      <c r="E1350" s="3">
        <v>26313</v>
      </c>
      <c r="F1350" s="3">
        <v>3610</v>
      </c>
      <c r="G1350" s="3">
        <v>87</v>
      </c>
      <c r="H1350" s="4" t="s">
        <v>142</v>
      </c>
      <c r="I1350" s="2">
        <v>4.4976944999999997</v>
      </c>
      <c r="J1350" s="3">
        <v>15</v>
      </c>
      <c r="K1350" s="1">
        <v>43796</v>
      </c>
      <c r="L1350" s="4" t="s">
        <v>249</v>
      </c>
      <c r="M1350" s="2">
        <f t="shared" si="147"/>
        <v>0.13719454262151787</v>
      </c>
      <c r="N1350" s="5">
        <f t="shared" si="148"/>
        <v>34206636.869999997</v>
      </c>
      <c r="O1350" s="2" t="str">
        <f t="shared" si="149"/>
        <v>Very High</v>
      </c>
      <c r="P1350" s="2" t="str">
        <f t="shared" si="150"/>
        <v>Medium</v>
      </c>
      <c r="Q1350" s="2" t="str">
        <f t="shared" si="151"/>
        <v>Good</v>
      </c>
      <c r="R1350" s="2" t="str">
        <f t="shared" si="152"/>
        <v>Very Low</v>
      </c>
      <c r="S1350" s="2" t="str">
        <f t="shared" si="153"/>
        <v>25-50M</v>
      </c>
    </row>
    <row r="1351" spans="1:19" x14ac:dyDescent="0.2">
      <c r="A1351" s="3">
        <v>860812</v>
      </c>
      <c r="B1351" s="4" t="s">
        <v>1048</v>
      </c>
      <c r="C1351" s="4" t="s">
        <v>1049</v>
      </c>
      <c r="D1351" s="5">
        <v>1199.99</v>
      </c>
      <c r="E1351" s="3">
        <v>26310</v>
      </c>
      <c r="F1351" s="3">
        <v>5776</v>
      </c>
      <c r="G1351" s="3">
        <v>387</v>
      </c>
      <c r="H1351" s="4" t="s">
        <v>56</v>
      </c>
      <c r="I1351" s="2">
        <v>4.5766669999999996</v>
      </c>
      <c r="J1351" s="3">
        <v>38.5</v>
      </c>
      <c r="K1351" s="1">
        <v>42516</v>
      </c>
      <c r="L1351" s="4" t="s">
        <v>28</v>
      </c>
      <c r="M1351" s="2">
        <f t="shared" si="147"/>
        <v>0.21953629798555682</v>
      </c>
      <c r="N1351" s="5">
        <f t="shared" si="148"/>
        <v>31571736.899999999</v>
      </c>
      <c r="O1351" s="2" t="str">
        <f t="shared" si="149"/>
        <v>High</v>
      </c>
      <c r="P1351" s="2" t="str">
        <f t="shared" si="150"/>
        <v>Medium</v>
      </c>
      <c r="Q1351" s="2" t="str">
        <f t="shared" si="151"/>
        <v>Very Good</v>
      </c>
      <c r="R1351" s="2" t="str">
        <f t="shared" si="152"/>
        <v>Low</v>
      </c>
      <c r="S1351" s="2" t="str">
        <f t="shared" si="153"/>
        <v>25-50M</v>
      </c>
    </row>
    <row r="1352" spans="1:19" x14ac:dyDescent="0.2">
      <c r="A1352" s="3">
        <v>1360998</v>
      </c>
      <c r="B1352" s="4" t="s">
        <v>1145</v>
      </c>
      <c r="C1352" s="4" t="s">
        <v>1146</v>
      </c>
      <c r="D1352" s="5">
        <v>1099.99</v>
      </c>
      <c r="E1352" s="3">
        <v>26280</v>
      </c>
      <c r="F1352" s="3">
        <v>5340</v>
      </c>
      <c r="G1352" s="3">
        <v>95</v>
      </c>
      <c r="H1352" s="4" t="s">
        <v>142</v>
      </c>
      <c r="I1352" s="2">
        <v>4.6332063999999997</v>
      </c>
      <c r="J1352" s="3">
        <v>6.5</v>
      </c>
      <c r="K1352" s="1">
        <v>43003</v>
      </c>
      <c r="L1352" s="4" t="s">
        <v>964</v>
      </c>
      <c r="M1352" s="2">
        <f t="shared" si="147"/>
        <v>0.20319634703196346</v>
      </c>
      <c r="N1352" s="5">
        <f t="shared" si="148"/>
        <v>28907737.199999999</v>
      </c>
      <c r="O1352" s="2" t="str">
        <f t="shared" si="149"/>
        <v>High</v>
      </c>
      <c r="P1352" s="2" t="str">
        <f t="shared" si="150"/>
        <v>Medium</v>
      </c>
      <c r="Q1352" s="2" t="str">
        <f t="shared" si="151"/>
        <v>Very Good</v>
      </c>
      <c r="R1352" s="2" t="str">
        <f t="shared" si="152"/>
        <v>Low</v>
      </c>
      <c r="S1352" s="2" t="str">
        <f t="shared" si="153"/>
        <v>25-50M</v>
      </c>
    </row>
    <row r="1353" spans="1:19" x14ac:dyDescent="0.2">
      <c r="A1353" s="3">
        <v>5291042</v>
      </c>
      <c r="B1353" s="4" t="s">
        <v>10940</v>
      </c>
      <c r="C1353" s="4" t="s">
        <v>10941</v>
      </c>
      <c r="D1353" s="5">
        <v>399.99</v>
      </c>
      <c r="E1353" s="3">
        <v>26273</v>
      </c>
      <c r="F1353" s="3">
        <v>185</v>
      </c>
      <c r="G1353" s="3">
        <v>128</v>
      </c>
      <c r="H1353" s="4" t="s">
        <v>14</v>
      </c>
      <c r="I1353" s="2">
        <v>4.4298514999999998</v>
      </c>
      <c r="J1353" s="3">
        <v>11.5</v>
      </c>
      <c r="K1353" s="1">
        <v>45041</v>
      </c>
      <c r="L1353" s="4" t="s">
        <v>394</v>
      </c>
      <c r="M1353" s="2">
        <f t="shared" si="147"/>
        <v>7.0414493967190656E-3</v>
      </c>
      <c r="N1353" s="5">
        <f t="shared" si="148"/>
        <v>10508937.27</v>
      </c>
      <c r="O1353" s="2" t="str">
        <f t="shared" si="149"/>
        <v>Very Low</v>
      </c>
      <c r="P1353" s="2" t="str">
        <f t="shared" si="150"/>
        <v>Medium</v>
      </c>
      <c r="Q1353" s="2" t="str">
        <f t="shared" si="151"/>
        <v>Good</v>
      </c>
      <c r="R1353" s="2" t="str">
        <f t="shared" si="152"/>
        <v>Very Low</v>
      </c>
      <c r="S1353" s="2" t="str">
        <f t="shared" si="153"/>
        <v>&lt;25M</v>
      </c>
    </row>
    <row r="1354" spans="1:19" x14ac:dyDescent="0.2">
      <c r="A1354" s="3">
        <v>433280</v>
      </c>
      <c r="B1354" s="4" t="s">
        <v>1894</v>
      </c>
      <c r="C1354" s="4" t="s">
        <v>1895</v>
      </c>
      <c r="D1354" s="5">
        <v>1899.99</v>
      </c>
      <c r="E1354" s="3">
        <v>26251</v>
      </c>
      <c r="F1354" s="3">
        <v>2920</v>
      </c>
      <c r="G1354" s="3">
        <v>195</v>
      </c>
      <c r="H1354" s="4" t="s">
        <v>14</v>
      </c>
      <c r="I1354" s="2">
        <v>4.6101293999999999</v>
      </c>
      <c r="J1354" s="3">
        <v>23</v>
      </c>
      <c r="K1354" s="1">
        <v>42061</v>
      </c>
      <c r="L1354" s="4" t="s">
        <v>116</v>
      </c>
      <c r="M1354" s="2">
        <f t="shared" si="147"/>
        <v>0.1112338577577997</v>
      </c>
      <c r="N1354" s="5">
        <f t="shared" si="148"/>
        <v>49876637.490000002</v>
      </c>
      <c r="O1354" s="2" t="str">
        <f t="shared" si="149"/>
        <v>Very High</v>
      </c>
      <c r="P1354" s="2" t="str">
        <f t="shared" si="150"/>
        <v>Medium</v>
      </c>
      <c r="Q1354" s="2" t="str">
        <f t="shared" si="151"/>
        <v>Very Good</v>
      </c>
      <c r="R1354" s="2" t="str">
        <f t="shared" si="152"/>
        <v>Very Low</v>
      </c>
      <c r="S1354" s="2" t="str">
        <f t="shared" si="153"/>
        <v>25-50M</v>
      </c>
    </row>
    <row r="1355" spans="1:19" x14ac:dyDescent="0.2">
      <c r="A1355" s="3">
        <v>5636404</v>
      </c>
      <c r="B1355" s="4" t="s">
        <v>5971</v>
      </c>
      <c r="C1355" s="4" t="s">
        <v>5972</v>
      </c>
      <c r="D1355" s="5">
        <v>399.99</v>
      </c>
      <c r="E1355" s="3">
        <v>26198</v>
      </c>
      <c r="F1355" s="3">
        <v>539</v>
      </c>
      <c r="G1355" s="3">
        <v>21</v>
      </c>
      <c r="H1355" s="4" t="s">
        <v>14</v>
      </c>
      <c r="I1355" s="2">
        <v>3.9263553999999998</v>
      </c>
      <c r="J1355" s="3">
        <v>2</v>
      </c>
      <c r="K1355" s="1">
        <v>45230</v>
      </c>
      <c r="L1355" s="4" t="s">
        <v>394</v>
      </c>
      <c r="M1355" s="2">
        <f t="shared" si="147"/>
        <v>2.0574089625162228E-2</v>
      </c>
      <c r="N1355" s="5">
        <f t="shared" si="148"/>
        <v>10478938.02</v>
      </c>
      <c r="O1355" s="2" t="str">
        <f t="shared" si="149"/>
        <v>Very Low</v>
      </c>
      <c r="P1355" s="2" t="str">
        <f t="shared" si="150"/>
        <v>Medium</v>
      </c>
      <c r="Q1355" s="2" t="str">
        <f t="shared" si="151"/>
        <v>Fair</v>
      </c>
      <c r="R1355" s="2" t="str">
        <f t="shared" si="152"/>
        <v>Very Low</v>
      </c>
      <c r="S1355" s="2" t="str">
        <f t="shared" si="153"/>
        <v>&lt;25M</v>
      </c>
    </row>
    <row r="1356" spans="1:19" x14ac:dyDescent="0.2">
      <c r="A1356" s="3">
        <v>2068619</v>
      </c>
      <c r="B1356" s="4" t="s">
        <v>7235</v>
      </c>
      <c r="C1356" s="4" t="s">
        <v>7236</v>
      </c>
      <c r="D1356" s="5">
        <v>399.99</v>
      </c>
      <c r="E1356" s="3">
        <v>26183</v>
      </c>
      <c r="F1356" s="3">
        <v>392</v>
      </c>
      <c r="G1356" s="3">
        <v>107</v>
      </c>
      <c r="H1356" s="4" t="s">
        <v>56</v>
      </c>
      <c r="I1356" s="2">
        <v>4.227779</v>
      </c>
      <c r="J1356" s="3">
        <v>10.5</v>
      </c>
      <c r="K1356" s="1">
        <v>43439</v>
      </c>
      <c r="L1356" s="4" t="s">
        <v>1224</v>
      </c>
      <c r="M1356" s="2">
        <f t="shared" si="147"/>
        <v>1.4971546423251728E-2</v>
      </c>
      <c r="N1356" s="5">
        <f t="shared" si="148"/>
        <v>10472938.17</v>
      </c>
      <c r="O1356" s="2" t="str">
        <f t="shared" si="149"/>
        <v>Very Low</v>
      </c>
      <c r="P1356" s="2" t="str">
        <f t="shared" si="150"/>
        <v>Medium</v>
      </c>
      <c r="Q1356" s="2" t="str">
        <f t="shared" si="151"/>
        <v>Good</v>
      </c>
      <c r="R1356" s="2" t="str">
        <f t="shared" si="152"/>
        <v>Very Low</v>
      </c>
      <c r="S1356" s="2" t="str">
        <f t="shared" si="153"/>
        <v>&lt;25M</v>
      </c>
    </row>
    <row r="1357" spans="1:19" x14ac:dyDescent="0.2">
      <c r="A1357" s="3">
        <v>1651284</v>
      </c>
      <c r="B1357" s="4" t="s">
        <v>2085</v>
      </c>
      <c r="C1357" s="4" t="s">
        <v>2086</v>
      </c>
      <c r="D1357" s="5">
        <v>399.99</v>
      </c>
      <c r="E1357" s="3">
        <v>26172</v>
      </c>
      <c r="F1357" s="3">
        <v>2557</v>
      </c>
      <c r="G1357" s="3">
        <v>426</v>
      </c>
      <c r="H1357" s="4" t="s">
        <v>14</v>
      </c>
      <c r="I1357" s="2">
        <v>4.5932407</v>
      </c>
      <c r="J1357" s="3">
        <v>39</v>
      </c>
      <c r="K1357" s="1">
        <v>43207</v>
      </c>
      <c r="L1357" s="4" t="s">
        <v>328</v>
      </c>
      <c r="M1357" s="2">
        <f t="shared" si="147"/>
        <v>9.7699831881399968E-2</v>
      </c>
      <c r="N1357" s="5">
        <f t="shared" si="148"/>
        <v>10468538.279999999</v>
      </c>
      <c r="O1357" s="2" t="str">
        <f t="shared" si="149"/>
        <v>Very Low</v>
      </c>
      <c r="P1357" s="2" t="str">
        <f t="shared" si="150"/>
        <v>Medium</v>
      </c>
      <c r="Q1357" s="2" t="str">
        <f t="shared" si="151"/>
        <v>Very Good</v>
      </c>
      <c r="R1357" s="2" t="str">
        <f t="shared" si="152"/>
        <v>Very Low</v>
      </c>
      <c r="S1357" s="2" t="str">
        <f t="shared" si="153"/>
        <v>&lt;25M</v>
      </c>
    </row>
    <row r="1358" spans="1:19" x14ac:dyDescent="0.2">
      <c r="A1358" s="3">
        <v>685550</v>
      </c>
      <c r="B1358" s="4" t="s">
        <v>1774</v>
      </c>
      <c r="C1358" s="4" t="s">
        <v>1775</v>
      </c>
      <c r="D1358" s="5">
        <v>399.99</v>
      </c>
      <c r="E1358" s="3">
        <v>26168</v>
      </c>
      <c r="F1358" s="3">
        <v>3132</v>
      </c>
      <c r="G1358" s="3">
        <v>56</v>
      </c>
      <c r="H1358" s="4" t="s">
        <v>56</v>
      </c>
      <c r="I1358" s="2">
        <v>4.4363526999999996</v>
      </c>
      <c r="J1358" s="3">
        <v>3</v>
      </c>
      <c r="K1358" s="1">
        <v>42339</v>
      </c>
      <c r="L1358" s="4" t="s">
        <v>28</v>
      </c>
      <c r="M1358" s="2">
        <f t="shared" si="147"/>
        <v>0.1196881687557322</v>
      </c>
      <c r="N1358" s="5">
        <f t="shared" si="148"/>
        <v>10466938.32</v>
      </c>
      <c r="O1358" s="2" t="str">
        <f t="shared" si="149"/>
        <v>Very Low</v>
      </c>
      <c r="P1358" s="2" t="str">
        <f t="shared" si="150"/>
        <v>Medium</v>
      </c>
      <c r="Q1358" s="2" t="str">
        <f t="shared" si="151"/>
        <v>Good</v>
      </c>
      <c r="R1358" s="2" t="str">
        <f t="shared" si="152"/>
        <v>Very Low</v>
      </c>
      <c r="S1358" s="2" t="str">
        <f t="shared" si="153"/>
        <v>&lt;25M</v>
      </c>
    </row>
    <row r="1359" spans="1:19" x14ac:dyDescent="0.2">
      <c r="A1359" s="3">
        <v>1770580</v>
      </c>
      <c r="B1359" s="4" t="s">
        <v>2623</v>
      </c>
      <c r="C1359" s="4" t="s">
        <v>2624</v>
      </c>
      <c r="D1359" s="5">
        <v>399.99</v>
      </c>
      <c r="E1359" s="3">
        <v>26164</v>
      </c>
      <c r="F1359" s="3">
        <v>1942</v>
      </c>
      <c r="G1359" s="3">
        <v>59</v>
      </c>
      <c r="H1359" s="4" t="s">
        <v>14</v>
      </c>
      <c r="I1359" s="2">
        <v>4.4393250000000002</v>
      </c>
      <c r="J1359" s="3">
        <v>4.5</v>
      </c>
      <c r="K1359" s="1">
        <v>43278</v>
      </c>
      <c r="L1359" s="4" t="s">
        <v>77</v>
      </c>
      <c r="M1359" s="2">
        <f t="shared" si="147"/>
        <v>7.4224124751567033E-2</v>
      </c>
      <c r="N1359" s="5">
        <f t="shared" si="148"/>
        <v>10465338.359999999</v>
      </c>
      <c r="O1359" s="2" t="str">
        <f t="shared" si="149"/>
        <v>Very Low</v>
      </c>
      <c r="P1359" s="2" t="str">
        <f t="shared" si="150"/>
        <v>Medium</v>
      </c>
      <c r="Q1359" s="2" t="str">
        <f t="shared" si="151"/>
        <v>Good</v>
      </c>
      <c r="R1359" s="2" t="str">
        <f t="shared" si="152"/>
        <v>Very Low</v>
      </c>
      <c r="S1359" s="2" t="str">
        <f t="shared" si="153"/>
        <v>&lt;25M</v>
      </c>
    </row>
    <row r="1360" spans="1:19" x14ac:dyDescent="0.2">
      <c r="A1360" s="3">
        <v>1802126</v>
      </c>
      <c r="B1360" s="4" t="s">
        <v>1686</v>
      </c>
      <c r="C1360" s="4" t="s">
        <v>1687</v>
      </c>
      <c r="D1360" s="5">
        <v>399.99</v>
      </c>
      <c r="E1360" s="3">
        <v>26127</v>
      </c>
      <c r="F1360" s="3">
        <v>3348</v>
      </c>
      <c r="G1360" s="3">
        <v>41</v>
      </c>
      <c r="H1360" s="4" t="s">
        <v>56</v>
      </c>
      <c r="I1360" s="2">
        <v>4.5250763999999997</v>
      </c>
      <c r="J1360" s="3">
        <v>1.5</v>
      </c>
      <c r="K1360" s="1">
        <v>43297</v>
      </c>
      <c r="L1360" s="4" t="s">
        <v>252</v>
      </c>
      <c r="M1360" s="2">
        <f t="shared" si="147"/>
        <v>0.12814330003444713</v>
      </c>
      <c r="N1360" s="5">
        <f t="shared" si="148"/>
        <v>10450538.73</v>
      </c>
      <c r="O1360" s="2" t="str">
        <f t="shared" si="149"/>
        <v>Very Low</v>
      </c>
      <c r="P1360" s="2" t="str">
        <f t="shared" si="150"/>
        <v>Medium</v>
      </c>
      <c r="Q1360" s="2" t="str">
        <f t="shared" si="151"/>
        <v>Very Good</v>
      </c>
      <c r="R1360" s="2" t="str">
        <f t="shared" si="152"/>
        <v>Very Low</v>
      </c>
      <c r="S1360" s="2" t="str">
        <f t="shared" si="153"/>
        <v>&lt;25M</v>
      </c>
    </row>
    <row r="1361" spans="1:19" x14ac:dyDescent="0.2">
      <c r="A1361" s="3">
        <v>5586346</v>
      </c>
      <c r="B1361" s="4" t="s">
        <v>11349</v>
      </c>
      <c r="C1361" s="4" t="s">
        <v>11350</v>
      </c>
      <c r="D1361" s="5">
        <v>399.99</v>
      </c>
      <c r="E1361" s="3">
        <v>26125</v>
      </c>
      <c r="F1361" s="3">
        <v>171</v>
      </c>
      <c r="G1361" s="3">
        <v>25</v>
      </c>
      <c r="H1361" s="4" t="s">
        <v>14</v>
      </c>
      <c r="I1361" s="2">
        <v>4.0273656999999998</v>
      </c>
      <c r="J1361" s="3">
        <v>3</v>
      </c>
      <c r="K1361" s="1">
        <v>45199</v>
      </c>
      <c r="L1361" s="4" t="s">
        <v>394</v>
      </c>
      <c r="M1361" s="2">
        <f t="shared" si="147"/>
        <v>6.5454545454545453E-3</v>
      </c>
      <c r="N1361" s="5">
        <f t="shared" si="148"/>
        <v>10449738.75</v>
      </c>
      <c r="O1361" s="2" t="str">
        <f t="shared" si="149"/>
        <v>Very Low</v>
      </c>
      <c r="P1361" s="2" t="str">
        <f t="shared" si="150"/>
        <v>Medium</v>
      </c>
      <c r="Q1361" s="2" t="str">
        <f t="shared" si="151"/>
        <v>Good</v>
      </c>
      <c r="R1361" s="2" t="str">
        <f t="shared" si="152"/>
        <v>Very Low</v>
      </c>
      <c r="S1361" s="2" t="str">
        <f t="shared" si="153"/>
        <v>&lt;25M</v>
      </c>
    </row>
    <row r="1362" spans="1:19" x14ac:dyDescent="0.2">
      <c r="A1362" s="3">
        <v>5922062</v>
      </c>
      <c r="B1362" s="4" t="s">
        <v>8572</v>
      </c>
      <c r="C1362" s="4" t="s">
        <v>8573</v>
      </c>
      <c r="D1362" s="5">
        <v>399.99</v>
      </c>
      <c r="E1362" s="3">
        <v>26099</v>
      </c>
      <c r="F1362" s="3">
        <v>295</v>
      </c>
      <c r="G1362" s="3">
        <v>80</v>
      </c>
      <c r="H1362" s="4" t="s">
        <v>14</v>
      </c>
      <c r="I1362" s="2">
        <v>4.1741149999999996</v>
      </c>
      <c r="J1362" s="3">
        <v>6.5</v>
      </c>
      <c r="K1362" s="1">
        <v>45394</v>
      </c>
      <c r="L1362" s="4" t="s">
        <v>394</v>
      </c>
      <c r="M1362" s="2">
        <f t="shared" si="147"/>
        <v>1.1303115061879766E-2</v>
      </c>
      <c r="N1362" s="5">
        <f t="shared" si="148"/>
        <v>10439339.01</v>
      </c>
      <c r="O1362" s="2" t="str">
        <f t="shared" si="149"/>
        <v>Very Low</v>
      </c>
      <c r="P1362" s="2" t="str">
        <f t="shared" si="150"/>
        <v>Medium</v>
      </c>
      <c r="Q1362" s="2" t="str">
        <f t="shared" si="151"/>
        <v>Good</v>
      </c>
      <c r="R1362" s="2" t="str">
        <f t="shared" si="152"/>
        <v>Very Low</v>
      </c>
      <c r="S1362" s="2" t="str">
        <f t="shared" si="153"/>
        <v>&lt;25M</v>
      </c>
    </row>
    <row r="1363" spans="1:19" x14ac:dyDescent="0.2">
      <c r="A1363" s="3">
        <v>3918536</v>
      </c>
      <c r="B1363" s="4" t="s">
        <v>10928</v>
      </c>
      <c r="C1363" s="4" t="s">
        <v>10929</v>
      </c>
      <c r="D1363" s="5">
        <v>399.99</v>
      </c>
      <c r="E1363" s="3">
        <v>26061</v>
      </c>
      <c r="F1363" s="3">
        <v>185</v>
      </c>
      <c r="G1363" s="3">
        <v>128</v>
      </c>
      <c r="H1363" s="4" t="s">
        <v>56</v>
      </c>
      <c r="I1363" s="2">
        <v>4.3172750000000004</v>
      </c>
      <c r="J1363" s="3">
        <v>10</v>
      </c>
      <c r="K1363" s="1">
        <v>44271</v>
      </c>
      <c r="L1363" s="4" t="s">
        <v>1181</v>
      </c>
      <c r="M1363" s="2">
        <f t="shared" si="147"/>
        <v>7.0987299029200718E-3</v>
      </c>
      <c r="N1363" s="5">
        <f t="shared" si="148"/>
        <v>10424139.390000001</v>
      </c>
      <c r="O1363" s="2" t="str">
        <f t="shared" si="149"/>
        <v>Very Low</v>
      </c>
      <c r="P1363" s="2" t="str">
        <f t="shared" si="150"/>
        <v>Medium</v>
      </c>
      <c r="Q1363" s="2" t="str">
        <f t="shared" si="151"/>
        <v>Good</v>
      </c>
      <c r="R1363" s="2" t="str">
        <f t="shared" si="152"/>
        <v>Very Low</v>
      </c>
      <c r="S1363" s="2" t="str">
        <f t="shared" si="153"/>
        <v>&lt;25M</v>
      </c>
    </row>
    <row r="1364" spans="1:19" x14ac:dyDescent="0.2">
      <c r="A1364" s="3">
        <v>4164006</v>
      </c>
      <c r="B1364" s="4" t="s">
        <v>11581</v>
      </c>
      <c r="C1364" s="4" t="s">
        <v>11582</v>
      </c>
      <c r="D1364" s="5">
        <v>399.99</v>
      </c>
      <c r="E1364" s="3">
        <v>26046</v>
      </c>
      <c r="F1364" s="3">
        <v>165</v>
      </c>
      <c r="G1364" s="3">
        <v>10</v>
      </c>
      <c r="H1364" s="4" t="s">
        <v>142</v>
      </c>
      <c r="I1364" s="2">
        <v>4.5533032000000002</v>
      </c>
      <c r="J1364" s="3">
        <v>39</v>
      </c>
      <c r="K1364" s="1">
        <v>44381</v>
      </c>
      <c r="L1364" s="4" t="s">
        <v>15</v>
      </c>
      <c r="M1364" s="2">
        <f t="shared" si="147"/>
        <v>6.3349458650080624E-3</v>
      </c>
      <c r="N1364" s="5">
        <f t="shared" si="148"/>
        <v>10418139.540000001</v>
      </c>
      <c r="O1364" s="2" t="str">
        <f t="shared" si="149"/>
        <v>Very Low</v>
      </c>
      <c r="P1364" s="2" t="str">
        <f t="shared" si="150"/>
        <v>Medium</v>
      </c>
      <c r="Q1364" s="2" t="str">
        <f t="shared" si="151"/>
        <v>Very Good</v>
      </c>
      <c r="R1364" s="2" t="str">
        <f t="shared" si="152"/>
        <v>Very Low</v>
      </c>
      <c r="S1364" s="2" t="str">
        <f t="shared" si="153"/>
        <v>&lt;25M</v>
      </c>
    </row>
    <row r="1365" spans="1:19" x14ac:dyDescent="0.2">
      <c r="A1365" s="3">
        <v>4916344</v>
      </c>
      <c r="B1365" s="4" t="s">
        <v>11228</v>
      </c>
      <c r="C1365" s="4" t="s">
        <v>11229</v>
      </c>
      <c r="D1365" s="5">
        <v>399.99</v>
      </c>
      <c r="E1365" s="3">
        <v>26045</v>
      </c>
      <c r="F1365" s="3">
        <v>175</v>
      </c>
      <c r="G1365" s="3">
        <v>0</v>
      </c>
      <c r="H1365" s="4" t="s">
        <v>14</v>
      </c>
      <c r="I1365" s="2">
        <v>4.3101929999999999</v>
      </c>
      <c r="J1365" s="3">
        <v>60</v>
      </c>
      <c r="K1365" s="1">
        <v>44840</v>
      </c>
      <c r="L1365" s="4" t="s">
        <v>15</v>
      </c>
      <c r="M1365" s="2">
        <f t="shared" si="147"/>
        <v>6.7191399500863887E-3</v>
      </c>
      <c r="N1365" s="5">
        <f t="shared" si="148"/>
        <v>10417739.550000001</v>
      </c>
      <c r="O1365" s="2" t="str">
        <f t="shared" si="149"/>
        <v>Very Low</v>
      </c>
      <c r="P1365" s="2" t="str">
        <f t="shared" si="150"/>
        <v>Medium</v>
      </c>
      <c r="Q1365" s="2" t="str">
        <f t="shared" si="151"/>
        <v>Good</v>
      </c>
      <c r="R1365" s="2" t="str">
        <f t="shared" si="152"/>
        <v>Very Low</v>
      </c>
      <c r="S1365" s="2" t="str">
        <f t="shared" si="153"/>
        <v>&lt;25M</v>
      </c>
    </row>
    <row r="1366" spans="1:19" x14ac:dyDescent="0.2">
      <c r="A1366" s="3">
        <v>4086314</v>
      </c>
      <c r="B1366" s="4" t="s">
        <v>8810</v>
      </c>
      <c r="C1366" s="4" t="s">
        <v>8811</v>
      </c>
      <c r="D1366" s="5">
        <v>399.99</v>
      </c>
      <c r="E1366" s="3">
        <v>26041</v>
      </c>
      <c r="F1366" s="3">
        <v>281</v>
      </c>
      <c r="G1366" s="3">
        <v>83</v>
      </c>
      <c r="H1366" s="4" t="s">
        <v>14</v>
      </c>
      <c r="I1366" s="2">
        <v>4.3870316000000003</v>
      </c>
      <c r="J1366" s="3">
        <v>8.5</v>
      </c>
      <c r="K1366" s="1">
        <v>44345</v>
      </c>
      <c r="L1366" s="4" t="s">
        <v>433</v>
      </c>
      <c r="M1366" s="2">
        <f t="shared" si="147"/>
        <v>1.0790676241311777E-2</v>
      </c>
      <c r="N1366" s="5">
        <f t="shared" si="148"/>
        <v>10416139.59</v>
      </c>
      <c r="O1366" s="2" t="str">
        <f t="shared" si="149"/>
        <v>Very Low</v>
      </c>
      <c r="P1366" s="2" t="str">
        <f t="shared" si="150"/>
        <v>Medium</v>
      </c>
      <c r="Q1366" s="2" t="str">
        <f t="shared" si="151"/>
        <v>Good</v>
      </c>
      <c r="R1366" s="2" t="str">
        <f t="shared" si="152"/>
        <v>Very Low</v>
      </c>
      <c r="S1366" s="2" t="str">
        <f t="shared" si="153"/>
        <v>&lt;25M</v>
      </c>
    </row>
    <row r="1367" spans="1:19" x14ac:dyDescent="0.2">
      <c r="A1367" s="3">
        <v>5014844</v>
      </c>
      <c r="B1367" s="4" t="s">
        <v>558</v>
      </c>
      <c r="C1367" s="4" t="s">
        <v>559</v>
      </c>
      <c r="D1367" s="5">
        <v>399.99</v>
      </c>
      <c r="E1367" s="3">
        <v>26034</v>
      </c>
      <c r="F1367" s="3">
        <v>12038</v>
      </c>
      <c r="G1367" s="3">
        <v>26</v>
      </c>
      <c r="H1367" s="4" t="s">
        <v>56</v>
      </c>
      <c r="I1367" s="2">
        <v>4.3165259999999996</v>
      </c>
      <c r="J1367" s="3">
        <v>1.5</v>
      </c>
      <c r="K1367" s="1">
        <v>44902</v>
      </c>
      <c r="L1367" s="4" t="s">
        <v>153</v>
      </c>
      <c r="M1367" s="2">
        <f t="shared" si="147"/>
        <v>0.46239532918491205</v>
      </c>
      <c r="N1367" s="5">
        <f t="shared" si="148"/>
        <v>10413339.66</v>
      </c>
      <c r="O1367" s="2" t="str">
        <f t="shared" si="149"/>
        <v>Very Low</v>
      </c>
      <c r="P1367" s="2" t="str">
        <f t="shared" si="150"/>
        <v>Medium</v>
      </c>
      <c r="Q1367" s="2" t="str">
        <f t="shared" si="151"/>
        <v>Good</v>
      </c>
      <c r="R1367" s="2" t="str">
        <f t="shared" si="152"/>
        <v>High</v>
      </c>
      <c r="S1367" s="2" t="str">
        <f t="shared" si="153"/>
        <v>&lt;25M</v>
      </c>
    </row>
    <row r="1368" spans="1:19" x14ac:dyDescent="0.2">
      <c r="A1368" s="3">
        <v>982914</v>
      </c>
      <c r="B1368" s="4" t="s">
        <v>4519</v>
      </c>
      <c r="C1368" s="4" t="s">
        <v>4520</v>
      </c>
      <c r="D1368" s="5">
        <v>399.99</v>
      </c>
      <c r="E1368" s="3">
        <v>25972</v>
      </c>
      <c r="F1368" s="3">
        <v>875</v>
      </c>
      <c r="G1368" s="3">
        <v>13</v>
      </c>
      <c r="H1368" s="4" t="s">
        <v>56</v>
      </c>
      <c r="I1368" s="2">
        <v>4.4822582999999998</v>
      </c>
      <c r="J1368" s="3">
        <v>1.5</v>
      </c>
      <c r="K1368" s="1">
        <v>42656</v>
      </c>
      <c r="L1368" s="4" t="s">
        <v>1315</v>
      </c>
      <c r="M1368" s="2">
        <f t="shared" si="147"/>
        <v>3.3690127829970738E-2</v>
      </c>
      <c r="N1368" s="5">
        <f t="shared" si="148"/>
        <v>10388540.279999999</v>
      </c>
      <c r="O1368" s="2" t="str">
        <f t="shared" si="149"/>
        <v>Very Low</v>
      </c>
      <c r="P1368" s="2" t="str">
        <f t="shared" si="150"/>
        <v>Medium</v>
      </c>
      <c r="Q1368" s="2" t="str">
        <f t="shared" si="151"/>
        <v>Good</v>
      </c>
      <c r="R1368" s="2" t="str">
        <f t="shared" si="152"/>
        <v>Very Low</v>
      </c>
      <c r="S1368" s="2" t="str">
        <f t="shared" si="153"/>
        <v>&lt;25M</v>
      </c>
    </row>
    <row r="1369" spans="1:19" x14ac:dyDescent="0.2">
      <c r="A1369" s="3">
        <v>1039062</v>
      </c>
      <c r="B1369" s="4" t="s">
        <v>1163</v>
      </c>
      <c r="C1369" s="4" t="s">
        <v>1164</v>
      </c>
      <c r="D1369" s="5">
        <v>1299.99</v>
      </c>
      <c r="E1369" s="3">
        <v>25948</v>
      </c>
      <c r="F1369" s="3">
        <v>5304</v>
      </c>
      <c r="G1369" s="3">
        <v>57</v>
      </c>
      <c r="H1369" s="4" t="s">
        <v>14</v>
      </c>
      <c r="I1369" s="2">
        <v>4.6729583999999997</v>
      </c>
      <c r="J1369" s="3">
        <v>5.5</v>
      </c>
      <c r="K1369" s="1">
        <v>42716</v>
      </c>
      <c r="L1369" s="4" t="s">
        <v>1165</v>
      </c>
      <c r="M1369" s="2">
        <f t="shared" si="147"/>
        <v>0.20440881763527055</v>
      </c>
      <c r="N1369" s="5">
        <f t="shared" si="148"/>
        <v>33732140.520000003</v>
      </c>
      <c r="O1369" s="2" t="str">
        <f t="shared" si="149"/>
        <v>Very High</v>
      </c>
      <c r="P1369" s="2" t="str">
        <f t="shared" si="150"/>
        <v>Medium</v>
      </c>
      <c r="Q1369" s="2" t="str">
        <f t="shared" si="151"/>
        <v>Very Good</v>
      </c>
      <c r="R1369" s="2" t="str">
        <f t="shared" si="152"/>
        <v>Low</v>
      </c>
      <c r="S1369" s="2" t="str">
        <f t="shared" si="153"/>
        <v>25-50M</v>
      </c>
    </row>
    <row r="1370" spans="1:19" x14ac:dyDescent="0.2">
      <c r="A1370" s="3">
        <v>4452188</v>
      </c>
      <c r="B1370" s="4" t="s">
        <v>3594</v>
      </c>
      <c r="C1370" s="4" t="s">
        <v>3595</v>
      </c>
      <c r="D1370" s="5">
        <v>399.99</v>
      </c>
      <c r="E1370" s="3">
        <v>25934</v>
      </c>
      <c r="F1370" s="3">
        <v>1236</v>
      </c>
      <c r="G1370" s="3">
        <v>24</v>
      </c>
      <c r="H1370" s="4" t="s">
        <v>14</v>
      </c>
      <c r="I1370" s="2">
        <v>4.4337954999999996</v>
      </c>
      <c r="J1370" s="3">
        <v>2</v>
      </c>
      <c r="K1370" s="1">
        <v>44549</v>
      </c>
      <c r="L1370" s="4" t="s">
        <v>258</v>
      </c>
      <c r="M1370" s="2">
        <f t="shared" si="147"/>
        <v>4.7659443201974246E-2</v>
      </c>
      <c r="N1370" s="5">
        <f t="shared" si="148"/>
        <v>10373340.66</v>
      </c>
      <c r="O1370" s="2" t="str">
        <f t="shared" si="149"/>
        <v>Very Low</v>
      </c>
      <c r="P1370" s="2" t="str">
        <f t="shared" si="150"/>
        <v>Medium</v>
      </c>
      <c r="Q1370" s="2" t="str">
        <f t="shared" si="151"/>
        <v>Good</v>
      </c>
      <c r="R1370" s="2" t="str">
        <f t="shared" si="152"/>
        <v>Very Low</v>
      </c>
      <c r="S1370" s="2" t="str">
        <f t="shared" si="153"/>
        <v>&lt;25M</v>
      </c>
    </row>
    <row r="1371" spans="1:19" x14ac:dyDescent="0.2">
      <c r="A1371" s="3">
        <v>1400228</v>
      </c>
      <c r="B1371" s="4" t="s">
        <v>2697</v>
      </c>
      <c r="C1371" s="4" t="s">
        <v>2698</v>
      </c>
      <c r="D1371" s="5">
        <v>799.99</v>
      </c>
      <c r="E1371" s="3">
        <v>25911</v>
      </c>
      <c r="F1371" s="3">
        <v>1868</v>
      </c>
      <c r="G1371" s="3">
        <v>56</v>
      </c>
      <c r="H1371" s="4" t="s">
        <v>14</v>
      </c>
      <c r="I1371" s="2">
        <v>4.4962030000000004</v>
      </c>
      <c r="J1371" s="3">
        <v>8</v>
      </c>
      <c r="K1371" s="1">
        <v>43027</v>
      </c>
      <c r="L1371" s="4" t="s">
        <v>255</v>
      </c>
      <c r="M1371" s="2">
        <f t="shared" si="147"/>
        <v>7.2092933503145384E-2</v>
      </c>
      <c r="N1371" s="5">
        <f t="shared" si="148"/>
        <v>20728540.890000001</v>
      </c>
      <c r="O1371" s="2" t="str">
        <f t="shared" si="149"/>
        <v>Low</v>
      </c>
      <c r="P1371" s="2" t="str">
        <f t="shared" si="150"/>
        <v>Medium</v>
      </c>
      <c r="Q1371" s="2" t="str">
        <f t="shared" si="151"/>
        <v>Good</v>
      </c>
      <c r="R1371" s="2" t="str">
        <f t="shared" si="152"/>
        <v>Very Low</v>
      </c>
      <c r="S1371" s="2" t="str">
        <f t="shared" si="153"/>
        <v>&lt;25M</v>
      </c>
    </row>
    <row r="1372" spans="1:19" x14ac:dyDescent="0.2">
      <c r="A1372" s="3">
        <v>1000234</v>
      </c>
      <c r="B1372" s="4" t="s">
        <v>1159</v>
      </c>
      <c r="C1372" s="4" t="s">
        <v>1160</v>
      </c>
      <c r="D1372" s="5">
        <v>899.99</v>
      </c>
      <c r="E1372" s="3">
        <v>25909</v>
      </c>
      <c r="F1372" s="3">
        <v>5310</v>
      </c>
      <c r="G1372" s="3">
        <v>99</v>
      </c>
      <c r="H1372" s="4" t="s">
        <v>14</v>
      </c>
      <c r="I1372" s="2">
        <v>4.4651209999999999</v>
      </c>
      <c r="J1372" s="3">
        <v>8.5</v>
      </c>
      <c r="K1372" s="1">
        <v>42675</v>
      </c>
      <c r="L1372" s="4" t="s">
        <v>95</v>
      </c>
      <c r="M1372" s="2">
        <f t="shared" si="147"/>
        <v>0.20494808753714924</v>
      </c>
      <c r="N1372" s="5">
        <f t="shared" si="148"/>
        <v>23317840.91</v>
      </c>
      <c r="O1372" s="2" t="str">
        <f t="shared" si="149"/>
        <v>Medium</v>
      </c>
      <c r="P1372" s="2" t="str">
        <f t="shared" si="150"/>
        <v>Medium</v>
      </c>
      <c r="Q1372" s="2" t="str">
        <f t="shared" si="151"/>
        <v>Good</v>
      </c>
      <c r="R1372" s="2" t="str">
        <f t="shared" si="152"/>
        <v>Low</v>
      </c>
      <c r="S1372" s="2" t="str">
        <f t="shared" si="153"/>
        <v>&lt;25M</v>
      </c>
    </row>
    <row r="1373" spans="1:19" x14ac:dyDescent="0.2">
      <c r="A1373" s="3">
        <v>2880108</v>
      </c>
      <c r="B1373" s="4" t="s">
        <v>894</v>
      </c>
      <c r="C1373" s="4" t="s">
        <v>895</v>
      </c>
      <c r="D1373" s="5">
        <v>1199.99</v>
      </c>
      <c r="E1373" s="3">
        <v>25908</v>
      </c>
      <c r="F1373" s="3">
        <v>6932</v>
      </c>
      <c r="G1373" s="3">
        <v>44</v>
      </c>
      <c r="H1373" s="4" t="s">
        <v>56</v>
      </c>
      <c r="I1373" s="2">
        <v>4.5498560000000001</v>
      </c>
      <c r="J1373" s="3">
        <v>5.5</v>
      </c>
      <c r="K1373" s="1">
        <v>43907</v>
      </c>
      <c r="L1373" s="4" t="s">
        <v>221</v>
      </c>
      <c r="M1373" s="2">
        <f t="shared" si="147"/>
        <v>0.2675621429674232</v>
      </c>
      <c r="N1373" s="5">
        <f t="shared" si="148"/>
        <v>31089340.920000002</v>
      </c>
      <c r="O1373" s="2" t="str">
        <f t="shared" si="149"/>
        <v>High</v>
      </c>
      <c r="P1373" s="2" t="str">
        <f t="shared" si="150"/>
        <v>Medium</v>
      </c>
      <c r="Q1373" s="2" t="str">
        <f t="shared" si="151"/>
        <v>Very Good</v>
      </c>
      <c r="R1373" s="2" t="str">
        <f t="shared" si="152"/>
        <v>Low</v>
      </c>
      <c r="S1373" s="2" t="str">
        <f t="shared" si="153"/>
        <v>25-50M</v>
      </c>
    </row>
    <row r="1374" spans="1:19" x14ac:dyDescent="0.2">
      <c r="A1374" s="3">
        <v>1343636</v>
      </c>
      <c r="B1374" s="4" t="s">
        <v>7824</v>
      </c>
      <c r="C1374" s="4" t="s">
        <v>7825</v>
      </c>
      <c r="D1374" s="5">
        <v>399.99</v>
      </c>
      <c r="E1374" s="3">
        <v>25879</v>
      </c>
      <c r="F1374" s="3">
        <v>341</v>
      </c>
      <c r="G1374" s="3">
        <v>43</v>
      </c>
      <c r="H1374" s="4" t="s">
        <v>14</v>
      </c>
      <c r="I1374" s="2">
        <v>3.4566398</v>
      </c>
      <c r="J1374" s="3">
        <v>6</v>
      </c>
      <c r="K1374" s="1">
        <v>42984</v>
      </c>
      <c r="L1374" s="4" t="s">
        <v>1852</v>
      </c>
      <c r="M1374" s="2">
        <f t="shared" si="147"/>
        <v>1.317670698249546E-2</v>
      </c>
      <c r="N1374" s="5">
        <f t="shared" si="148"/>
        <v>10351341.210000001</v>
      </c>
      <c r="O1374" s="2" t="str">
        <f t="shared" si="149"/>
        <v>Very Low</v>
      </c>
      <c r="P1374" s="2" t="str">
        <f t="shared" si="150"/>
        <v>Medium</v>
      </c>
      <c r="Q1374" s="2" t="str">
        <f t="shared" si="151"/>
        <v>Fair</v>
      </c>
      <c r="R1374" s="2" t="str">
        <f t="shared" si="152"/>
        <v>Very Low</v>
      </c>
      <c r="S1374" s="2" t="str">
        <f t="shared" si="153"/>
        <v>&lt;25M</v>
      </c>
    </row>
    <row r="1375" spans="1:19" x14ac:dyDescent="0.2">
      <c r="A1375" s="3">
        <v>1106646</v>
      </c>
      <c r="B1375" s="4" t="s">
        <v>3723</v>
      </c>
      <c r="C1375" s="4" t="s">
        <v>3724</v>
      </c>
      <c r="D1375" s="5">
        <v>1799.99</v>
      </c>
      <c r="E1375" s="3">
        <v>25875</v>
      </c>
      <c r="F1375" s="3">
        <v>1181</v>
      </c>
      <c r="G1375" s="3">
        <v>333</v>
      </c>
      <c r="H1375" s="4" t="s">
        <v>14</v>
      </c>
      <c r="I1375" s="2">
        <v>4.5794243999999997</v>
      </c>
      <c r="J1375" s="3">
        <v>31.5</v>
      </c>
      <c r="K1375" s="1">
        <v>42774</v>
      </c>
      <c r="L1375" s="4" t="s">
        <v>513</v>
      </c>
      <c r="M1375" s="2">
        <f t="shared" si="147"/>
        <v>4.5642512077294688E-2</v>
      </c>
      <c r="N1375" s="5">
        <f t="shared" si="148"/>
        <v>46574741.25</v>
      </c>
      <c r="O1375" s="2" t="str">
        <f t="shared" si="149"/>
        <v>Very High</v>
      </c>
      <c r="P1375" s="2" t="str">
        <f t="shared" si="150"/>
        <v>Medium</v>
      </c>
      <c r="Q1375" s="2" t="str">
        <f t="shared" si="151"/>
        <v>Very Good</v>
      </c>
      <c r="R1375" s="2" t="str">
        <f t="shared" si="152"/>
        <v>Very Low</v>
      </c>
      <c r="S1375" s="2" t="str">
        <f t="shared" si="153"/>
        <v>25-50M</v>
      </c>
    </row>
    <row r="1376" spans="1:19" x14ac:dyDescent="0.2">
      <c r="A1376" s="3">
        <v>3706014</v>
      </c>
      <c r="B1376" s="4" t="s">
        <v>8475</v>
      </c>
      <c r="C1376" s="4" t="s">
        <v>8476</v>
      </c>
      <c r="D1376" s="5">
        <v>399.99</v>
      </c>
      <c r="E1376" s="3">
        <v>25874</v>
      </c>
      <c r="F1376" s="3">
        <v>301</v>
      </c>
      <c r="G1376" s="3">
        <v>334</v>
      </c>
      <c r="H1376" s="4" t="s">
        <v>56</v>
      </c>
      <c r="I1376" s="2">
        <v>4.4722132999999999</v>
      </c>
      <c r="J1376" s="3">
        <v>15.5</v>
      </c>
      <c r="K1376" s="1">
        <v>44180</v>
      </c>
      <c r="L1376" s="4" t="s">
        <v>28</v>
      </c>
      <c r="M1376" s="2">
        <f t="shared" si="147"/>
        <v>1.1633299837674886E-2</v>
      </c>
      <c r="N1376" s="5">
        <f t="shared" si="148"/>
        <v>10349341.26</v>
      </c>
      <c r="O1376" s="2" t="str">
        <f t="shared" si="149"/>
        <v>Very Low</v>
      </c>
      <c r="P1376" s="2" t="str">
        <f t="shared" si="150"/>
        <v>Medium</v>
      </c>
      <c r="Q1376" s="2" t="str">
        <f t="shared" si="151"/>
        <v>Good</v>
      </c>
      <c r="R1376" s="2" t="str">
        <f t="shared" si="152"/>
        <v>Very Low</v>
      </c>
      <c r="S1376" s="2" t="str">
        <f t="shared" si="153"/>
        <v>&lt;25M</v>
      </c>
    </row>
    <row r="1377" spans="1:19" x14ac:dyDescent="0.2">
      <c r="A1377" s="3">
        <v>2068785</v>
      </c>
      <c r="B1377" s="4" t="s">
        <v>5091</v>
      </c>
      <c r="C1377" s="4" t="s">
        <v>5092</v>
      </c>
      <c r="D1377" s="5">
        <v>399.99</v>
      </c>
      <c r="E1377" s="3">
        <v>25840</v>
      </c>
      <c r="F1377" s="3">
        <v>719</v>
      </c>
      <c r="G1377" s="3">
        <v>17</v>
      </c>
      <c r="H1377" s="4" t="s">
        <v>56</v>
      </c>
      <c r="I1377" s="2">
        <v>4.3156447</v>
      </c>
      <c r="J1377" s="3">
        <v>4</v>
      </c>
      <c r="K1377" s="1">
        <v>43439</v>
      </c>
      <c r="L1377" s="4" t="s">
        <v>671</v>
      </c>
      <c r="M1377" s="2">
        <f t="shared" si="147"/>
        <v>2.7825077399380806E-2</v>
      </c>
      <c r="N1377" s="5">
        <f t="shared" si="148"/>
        <v>10335741.6</v>
      </c>
      <c r="O1377" s="2" t="str">
        <f t="shared" si="149"/>
        <v>Very Low</v>
      </c>
      <c r="P1377" s="2" t="str">
        <f t="shared" si="150"/>
        <v>Medium</v>
      </c>
      <c r="Q1377" s="2" t="str">
        <f t="shared" si="151"/>
        <v>Good</v>
      </c>
      <c r="R1377" s="2" t="str">
        <f t="shared" si="152"/>
        <v>Very Low</v>
      </c>
      <c r="S1377" s="2" t="str">
        <f t="shared" si="153"/>
        <v>&lt;25M</v>
      </c>
    </row>
    <row r="1378" spans="1:19" x14ac:dyDescent="0.2">
      <c r="A1378" s="3">
        <v>1443358</v>
      </c>
      <c r="B1378" s="4" t="s">
        <v>5808</v>
      </c>
      <c r="C1378" s="4" t="s">
        <v>5809</v>
      </c>
      <c r="D1378" s="5">
        <v>399.99</v>
      </c>
      <c r="E1378" s="3">
        <v>25832</v>
      </c>
      <c r="F1378" s="3">
        <v>566</v>
      </c>
      <c r="G1378" s="3">
        <v>83</v>
      </c>
      <c r="H1378" s="4" t="s">
        <v>14</v>
      </c>
      <c r="I1378" s="2">
        <v>4.301272</v>
      </c>
      <c r="J1378" s="3">
        <v>7</v>
      </c>
      <c r="K1378" s="1">
        <v>43061</v>
      </c>
      <c r="L1378" s="4" t="s">
        <v>456</v>
      </c>
      <c r="M1378" s="2">
        <f t="shared" si="147"/>
        <v>2.1910808299783216E-2</v>
      </c>
      <c r="N1378" s="5">
        <f t="shared" si="148"/>
        <v>10332541.68</v>
      </c>
      <c r="O1378" s="2" t="str">
        <f t="shared" si="149"/>
        <v>Very Low</v>
      </c>
      <c r="P1378" s="2" t="str">
        <f t="shared" si="150"/>
        <v>Medium</v>
      </c>
      <c r="Q1378" s="2" t="str">
        <f t="shared" si="151"/>
        <v>Good</v>
      </c>
      <c r="R1378" s="2" t="str">
        <f t="shared" si="152"/>
        <v>Very Low</v>
      </c>
      <c r="S1378" s="2" t="str">
        <f t="shared" si="153"/>
        <v>&lt;25M</v>
      </c>
    </row>
    <row r="1379" spans="1:19" x14ac:dyDescent="0.2">
      <c r="A1379" s="3">
        <v>2092098</v>
      </c>
      <c r="B1379" s="4" t="s">
        <v>10024</v>
      </c>
      <c r="C1379" s="4" t="s">
        <v>10025</v>
      </c>
      <c r="D1379" s="5">
        <v>399.99</v>
      </c>
      <c r="E1379" s="3">
        <v>25820</v>
      </c>
      <c r="F1379" s="3">
        <v>219</v>
      </c>
      <c r="G1379" s="3">
        <v>19</v>
      </c>
      <c r="H1379" s="4" t="s">
        <v>56</v>
      </c>
      <c r="I1379" s="2">
        <v>3.892849</v>
      </c>
      <c r="J1379" s="3">
        <v>1</v>
      </c>
      <c r="K1379" s="1">
        <v>43451</v>
      </c>
      <c r="L1379" s="4" t="s">
        <v>298</v>
      </c>
      <c r="M1379" s="2">
        <f t="shared" si="147"/>
        <v>8.4817970565453146E-3</v>
      </c>
      <c r="N1379" s="5">
        <f t="shared" si="148"/>
        <v>10327741.800000001</v>
      </c>
      <c r="O1379" s="2" t="str">
        <f t="shared" si="149"/>
        <v>Very Low</v>
      </c>
      <c r="P1379" s="2" t="str">
        <f t="shared" si="150"/>
        <v>Medium</v>
      </c>
      <c r="Q1379" s="2" t="str">
        <f t="shared" si="151"/>
        <v>Fair</v>
      </c>
      <c r="R1379" s="2" t="str">
        <f t="shared" si="152"/>
        <v>Very Low</v>
      </c>
      <c r="S1379" s="2" t="str">
        <f t="shared" si="153"/>
        <v>&lt;25M</v>
      </c>
    </row>
    <row r="1380" spans="1:19" x14ac:dyDescent="0.2">
      <c r="A1380" s="3">
        <v>4048256</v>
      </c>
      <c r="B1380" s="4" t="s">
        <v>9846</v>
      </c>
      <c r="C1380" s="4" t="s">
        <v>9847</v>
      </c>
      <c r="D1380" s="5">
        <v>999.99</v>
      </c>
      <c r="E1380" s="3">
        <v>25808</v>
      </c>
      <c r="F1380" s="3">
        <v>227</v>
      </c>
      <c r="G1380" s="3">
        <v>194</v>
      </c>
      <c r="H1380" s="4" t="s">
        <v>56</v>
      </c>
      <c r="I1380" s="2">
        <v>4.5450273000000001</v>
      </c>
      <c r="J1380" s="3">
        <v>17.5</v>
      </c>
      <c r="K1380" s="1">
        <v>44329</v>
      </c>
      <c r="L1380" s="4" t="s">
        <v>1478</v>
      </c>
      <c r="M1380" s="2">
        <f t="shared" si="147"/>
        <v>8.7957222566645999E-3</v>
      </c>
      <c r="N1380" s="5">
        <f t="shared" si="148"/>
        <v>25807741.920000002</v>
      </c>
      <c r="O1380" s="2" t="str">
        <f t="shared" si="149"/>
        <v>Medium</v>
      </c>
      <c r="P1380" s="2" t="str">
        <f t="shared" si="150"/>
        <v>Medium</v>
      </c>
      <c r="Q1380" s="2" t="str">
        <f t="shared" si="151"/>
        <v>Very Good</v>
      </c>
      <c r="R1380" s="2" t="str">
        <f t="shared" si="152"/>
        <v>Very Low</v>
      </c>
      <c r="S1380" s="2" t="str">
        <f t="shared" si="153"/>
        <v>25-50M</v>
      </c>
    </row>
    <row r="1381" spans="1:19" x14ac:dyDescent="0.2">
      <c r="A1381" s="3">
        <v>4242194</v>
      </c>
      <c r="B1381" s="4" t="s">
        <v>2265</v>
      </c>
      <c r="C1381" s="4" t="s">
        <v>2266</v>
      </c>
      <c r="D1381" s="5">
        <v>1299.99</v>
      </c>
      <c r="E1381" s="3">
        <v>25802</v>
      </c>
      <c r="F1381" s="3">
        <v>2340</v>
      </c>
      <c r="G1381" s="3">
        <v>434</v>
      </c>
      <c r="H1381" s="4" t="s">
        <v>142</v>
      </c>
      <c r="I1381" s="2">
        <v>4.3218718000000003</v>
      </c>
      <c r="J1381" s="3">
        <v>26.5</v>
      </c>
      <c r="K1381" s="1">
        <v>44422</v>
      </c>
      <c r="L1381" s="4" t="s">
        <v>883</v>
      </c>
      <c r="M1381" s="2">
        <f t="shared" si="147"/>
        <v>9.0690644136113482E-2</v>
      </c>
      <c r="N1381" s="5">
        <f t="shared" si="148"/>
        <v>33542341.98</v>
      </c>
      <c r="O1381" s="2" t="str">
        <f t="shared" si="149"/>
        <v>Very High</v>
      </c>
      <c r="P1381" s="2" t="str">
        <f t="shared" si="150"/>
        <v>Medium</v>
      </c>
      <c r="Q1381" s="2" t="str">
        <f t="shared" si="151"/>
        <v>Good</v>
      </c>
      <c r="R1381" s="2" t="str">
        <f t="shared" si="152"/>
        <v>Very Low</v>
      </c>
      <c r="S1381" s="2" t="str">
        <f t="shared" si="153"/>
        <v>25-50M</v>
      </c>
    </row>
    <row r="1382" spans="1:19" x14ac:dyDescent="0.2">
      <c r="A1382" s="3">
        <v>242180</v>
      </c>
      <c r="B1382" s="4" t="s">
        <v>983</v>
      </c>
      <c r="C1382" s="4" t="s">
        <v>984</v>
      </c>
      <c r="D1382" s="5">
        <v>1199.99</v>
      </c>
      <c r="E1382" s="3">
        <v>25802</v>
      </c>
      <c r="F1382" s="3">
        <v>6183</v>
      </c>
      <c r="G1382" s="3">
        <v>86</v>
      </c>
      <c r="H1382" s="4" t="s">
        <v>14</v>
      </c>
      <c r="I1382" s="2">
        <v>4.3900747000000004</v>
      </c>
      <c r="J1382" s="3">
        <v>14</v>
      </c>
      <c r="K1382" s="1">
        <v>41802</v>
      </c>
      <c r="L1382" s="4" t="s">
        <v>531</v>
      </c>
      <c r="M1382" s="2">
        <f t="shared" si="147"/>
        <v>0.23963258662119216</v>
      </c>
      <c r="N1382" s="5">
        <f t="shared" si="148"/>
        <v>30962141.98</v>
      </c>
      <c r="O1382" s="2" t="str">
        <f t="shared" si="149"/>
        <v>High</v>
      </c>
      <c r="P1382" s="2" t="str">
        <f t="shared" si="150"/>
        <v>Medium</v>
      </c>
      <c r="Q1382" s="2" t="str">
        <f t="shared" si="151"/>
        <v>Good</v>
      </c>
      <c r="R1382" s="2" t="str">
        <f t="shared" si="152"/>
        <v>Low</v>
      </c>
      <c r="S1382" s="2" t="str">
        <f t="shared" si="153"/>
        <v>25-50M</v>
      </c>
    </row>
    <row r="1383" spans="1:19" x14ac:dyDescent="0.2">
      <c r="A1383" s="3">
        <v>473548</v>
      </c>
      <c r="B1383" s="4" t="s">
        <v>1419</v>
      </c>
      <c r="C1383" s="4" t="s">
        <v>1420</v>
      </c>
      <c r="D1383" s="5">
        <v>1299.99</v>
      </c>
      <c r="E1383" s="3">
        <v>25800</v>
      </c>
      <c r="F1383" s="3">
        <v>4104</v>
      </c>
      <c r="G1383" s="3">
        <v>232</v>
      </c>
      <c r="H1383" s="4" t="s">
        <v>14</v>
      </c>
      <c r="I1383" s="2">
        <v>4.4435739999999999</v>
      </c>
      <c r="J1383" s="3">
        <v>20</v>
      </c>
      <c r="K1383" s="1">
        <v>42105</v>
      </c>
      <c r="L1383" s="4" t="s">
        <v>171</v>
      </c>
      <c r="M1383" s="2">
        <f t="shared" si="147"/>
        <v>0.15906976744186047</v>
      </c>
      <c r="N1383" s="5">
        <f t="shared" si="148"/>
        <v>33539742</v>
      </c>
      <c r="O1383" s="2" t="str">
        <f t="shared" si="149"/>
        <v>Very High</v>
      </c>
      <c r="P1383" s="2" t="str">
        <f t="shared" si="150"/>
        <v>Medium</v>
      </c>
      <c r="Q1383" s="2" t="str">
        <f t="shared" si="151"/>
        <v>Good</v>
      </c>
      <c r="R1383" s="2" t="str">
        <f t="shared" si="152"/>
        <v>Very Low</v>
      </c>
      <c r="S1383" s="2" t="str">
        <f t="shared" si="153"/>
        <v>25-50M</v>
      </c>
    </row>
    <row r="1384" spans="1:19" x14ac:dyDescent="0.2">
      <c r="A1384" s="3">
        <v>4094264</v>
      </c>
      <c r="B1384" s="4" t="s">
        <v>10511</v>
      </c>
      <c r="C1384" s="4" t="s">
        <v>10512</v>
      </c>
      <c r="D1384" s="5">
        <v>799.99</v>
      </c>
      <c r="E1384" s="3">
        <v>25796</v>
      </c>
      <c r="F1384" s="3">
        <v>200</v>
      </c>
      <c r="G1384" s="3">
        <v>94</v>
      </c>
      <c r="H1384" s="4" t="s">
        <v>56</v>
      </c>
      <c r="I1384" s="2">
        <v>4.3855123999999996</v>
      </c>
      <c r="J1384" s="3">
        <v>9.5</v>
      </c>
      <c r="K1384" s="1">
        <v>44348</v>
      </c>
      <c r="L1384" s="4" t="s">
        <v>5519</v>
      </c>
      <c r="M1384" s="2">
        <f t="shared" si="147"/>
        <v>7.7531400217087923E-3</v>
      </c>
      <c r="N1384" s="5">
        <f t="shared" si="148"/>
        <v>20636542.039999999</v>
      </c>
      <c r="O1384" s="2" t="str">
        <f t="shared" si="149"/>
        <v>Low</v>
      </c>
      <c r="P1384" s="2" t="str">
        <f t="shared" si="150"/>
        <v>Medium</v>
      </c>
      <c r="Q1384" s="2" t="str">
        <f t="shared" si="151"/>
        <v>Good</v>
      </c>
      <c r="R1384" s="2" t="str">
        <f t="shared" si="152"/>
        <v>Very Low</v>
      </c>
      <c r="S1384" s="2" t="str">
        <f t="shared" si="153"/>
        <v>&lt;25M</v>
      </c>
    </row>
    <row r="1385" spans="1:19" x14ac:dyDescent="0.2">
      <c r="A1385" s="3">
        <v>260756</v>
      </c>
      <c r="B1385" s="4" t="s">
        <v>3600</v>
      </c>
      <c r="C1385" s="4" t="s">
        <v>3601</v>
      </c>
      <c r="D1385" s="5">
        <v>399.99</v>
      </c>
      <c r="E1385" s="3">
        <v>25770</v>
      </c>
      <c r="F1385" s="3">
        <v>1232</v>
      </c>
      <c r="G1385" s="3">
        <v>177</v>
      </c>
      <c r="H1385" s="4" t="s">
        <v>14</v>
      </c>
      <c r="I1385" s="2">
        <v>4.5363290000000003</v>
      </c>
      <c r="J1385" s="3">
        <v>16.5</v>
      </c>
      <c r="K1385" s="1">
        <v>41834</v>
      </c>
      <c r="L1385" s="4" t="s">
        <v>18</v>
      </c>
      <c r="M1385" s="2">
        <f t="shared" si="147"/>
        <v>4.7807528133488555E-2</v>
      </c>
      <c r="N1385" s="5">
        <f t="shared" si="148"/>
        <v>10307742.300000001</v>
      </c>
      <c r="O1385" s="2" t="str">
        <f t="shared" si="149"/>
        <v>Very Low</v>
      </c>
      <c r="P1385" s="2" t="str">
        <f t="shared" si="150"/>
        <v>Medium</v>
      </c>
      <c r="Q1385" s="2" t="str">
        <f t="shared" si="151"/>
        <v>Very Good</v>
      </c>
      <c r="R1385" s="2" t="str">
        <f t="shared" si="152"/>
        <v>Very Low</v>
      </c>
      <c r="S1385" s="2" t="str">
        <f t="shared" si="153"/>
        <v>&lt;25M</v>
      </c>
    </row>
    <row r="1386" spans="1:19" x14ac:dyDescent="0.2">
      <c r="A1386" s="3">
        <v>4709442</v>
      </c>
      <c r="B1386" s="4" t="s">
        <v>1672</v>
      </c>
      <c r="C1386" s="4" t="s">
        <v>1673</v>
      </c>
      <c r="D1386" s="5">
        <v>1299.99</v>
      </c>
      <c r="E1386" s="3">
        <v>25757</v>
      </c>
      <c r="F1386" s="3">
        <v>3384</v>
      </c>
      <c r="G1386" s="3">
        <v>132</v>
      </c>
      <c r="H1386" s="4" t="s">
        <v>14</v>
      </c>
      <c r="I1386" s="2">
        <v>4.6546500000000002</v>
      </c>
      <c r="J1386" s="3">
        <v>13.5</v>
      </c>
      <c r="K1386" s="1">
        <v>44710</v>
      </c>
      <c r="L1386" s="4" t="s">
        <v>1674</v>
      </c>
      <c r="M1386" s="2">
        <f t="shared" si="147"/>
        <v>0.13138176029817136</v>
      </c>
      <c r="N1386" s="5">
        <f t="shared" si="148"/>
        <v>33483842.43</v>
      </c>
      <c r="O1386" s="2" t="str">
        <f t="shared" si="149"/>
        <v>Very High</v>
      </c>
      <c r="P1386" s="2" t="str">
        <f t="shared" si="150"/>
        <v>Medium</v>
      </c>
      <c r="Q1386" s="2" t="str">
        <f t="shared" si="151"/>
        <v>Very Good</v>
      </c>
      <c r="R1386" s="2" t="str">
        <f t="shared" si="152"/>
        <v>Very Low</v>
      </c>
      <c r="S1386" s="2" t="str">
        <f t="shared" si="153"/>
        <v>25-50M</v>
      </c>
    </row>
    <row r="1387" spans="1:19" x14ac:dyDescent="0.2">
      <c r="A1387" s="3">
        <v>1699476</v>
      </c>
      <c r="B1387" s="4" t="s">
        <v>1193</v>
      </c>
      <c r="C1387" s="4" t="s">
        <v>1194</v>
      </c>
      <c r="D1387" s="5">
        <v>399.99</v>
      </c>
      <c r="E1387" s="3">
        <v>25732</v>
      </c>
      <c r="F1387" s="3">
        <v>5147</v>
      </c>
      <c r="G1387" s="3">
        <v>135</v>
      </c>
      <c r="H1387" s="4" t="s">
        <v>14</v>
      </c>
      <c r="I1387" s="2">
        <v>4.6707409999999996</v>
      </c>
      <c r="J1387" s="3">
        <v>21.5</v>
      </c>
      <c r="K1387" s="1">
        <v>43236</v>
      </c>
      <c r="L1387" s="4" t="s">
        <v>1195</v>
      </c>
      <c r="M1387" s="2">
        <f t="shared" si="147"/>
        <v>0.20002331727032488</v>
      </c>
      <c r="N1387" s="5">
        <f t="shared" si="148"/>
        <v>10292542.68</v>
      </c>
      <c r="O1387" s="2" t="str">
        <f t="shared" si="149"/>
        <v>Very Low</v>
      </c>
      <c r="P1387" s="2" t="str">
        <f t="shared" si="150"/>
        <v>Medium</v>
      </c>
      <c r="Q1387" s="2" t="str">
        <f t="shared" si="151"/>
        <v>Very Good</v>
      </c>
      <c r="R1387" s="2" t="str">
        <f t="shared" si="152"/>
        <v>Low</v>
      </c>
      <c r="S1387" s="2" t="str">
        <f t="shared" si="153"/>
        <v>&lt;25M</v>
      </c>
    </row>
    <row r="1388" spans="1:19" x14ac:dyDescent="0.2">
      <c r="A1388" s="3">
        <v>5663806</v>
      </c>
      <c r="B1388" s="4" t="s">
        <v>13378</v>
      </c>
      <c r="C1388" s="4" t="s">
        <v>13379</v>
      </c>
      <c r="D1388" s="5">
        <v>399.99</v>
      </c>
      <c r="E1388" s="3">
        <v>25711</v>
      </c>
      <c r="F1388" s="3">
        <v>124</v>
      </c>
      <c r="G1388" s="3">
        <v>49</v>
      </c>
      <c r="H1388" s="4" t="s">
        <v>14</v>
      </c>
      <c r="I1388" s="2">
        <v>4.4699869999999997</v>
      </c>
      <c r="J1388" s="3">
        <v>6.5</v>
      </c>
      <c r="K1388" s="1">
        <v>45247</v>
      </c>
      <c r="L1388" s="4" t="s">
        <v>394</v>
      </c>
      <c r="M1388" s="2">
        <f t="shared" si="147"/>
        <v>4.822838473804986E-3</v>
      </c>
      <c r="N1388" s="5">
        <f t="shared" si="148"/>
        <v>10284142.890000001</v>
      </c>
      <c r="O1388" s="2" t="str">
        <f t="shared" si="149"/>
        <v>Very Low</v>
      </c>
      <c r="P1388" s="2" t="str">
        <f t="shared" si="150"/>
        <v>Medium</v>
      </c>
      <c r="Q1388" s="2" t="str">
        <f t="shared" si="151"/>
        <v>Good</v>
      </c>
      <c r="R1388" s="2" t="str">
        <f t="shared" si="152"/>
        <v>Very Low</v>
      </c>
      <c r="S1388" s="2" t="str">
        <f t="shared" si="153"/>
        <v>&lt;25M</v>
      </c>
    </row>
    <row r="1389" spans="1:19" x14ac:dyDescent="0.2">
      <c r="A1389" s="3">
        <v>5037480</v>
      </c>
      <c r="B1389" s="4" t="s">
        <v>14699</v>
      </c>
      <c r="C1389" s="4" t="s">
        <v>14700</v>
      </c>
      <c r="D1389" s="5">
        <v>399.99</v>
      </c>
      <c r="E1389" s="3">
        <v>25702</v>
      </c>
      <c r="F1389" s="3">
        <v>101</v>
      </c>
      <c r="G1389" s="3">
        <v>166</v>
      </c>
      <c r="H1389" s="4" t="s">
        <v>56</v>
      </c>
      <c r="I1389" s="2">
        <v>4.7148313999999996</v>
      </c>
      <c r="J1389" s="3">
        <v>13.5</v>
      </c>
      <c r="K1389" s="1">
        <v>44917</v>
      </c>
      <c r="L1389" s="4" t="s">
        <v>2428</v>
      </c>
      <c r="M1389" s="2">
        <f t="shared" si="147"/>
        <v>3.9296552797447671E-3</v>
      </c>
      <c r="N1389" s="5">
        <f t="shared" si="148"/>
        <v>10280542.98</v>
      </c>
      <c r="O1389" s="2" t="str">
        <f t="shared" si="149"/>
        <v>Very Low</v>
      </c>
      <c r="P1389" s="2" t="str">
        <f t="shared" si="150"/>
        <v>Medium</v>
      </c>
      <c r="Q1389" s="2" t="str">
        <f t="shared" si="151"/>
        <v>Very Good</v>
      </c>
      <c r="R1389" s="2" t="str">
        <f t="shared" si="152"/>
        <v>Very Low</v>
      </c>
      <c r="S1389" s="2" t="str">
        <f t="shared" si="153"/>
        <v>&lt;25M</v>
      </c>
    </row>
    <row r="1390" spans="1:19" x14ac:dyDescent="0.2">
      <c r="A1390" s="3">
        <v>1649714</v>
      </c>
      <c r="B1390" s="4" t="s">
        <v>1246</v>
      </c>
      <c r="C1390" s="4" t="s">
        <v>1247</v>
      </c>
      <c r="D1390" s="5">
        <v>1299.99</v>
      </c>
      <c r="E1390" s="3">
        <v>25645</v>
      </c>
      <c r="F1390" s="3">
        <v>4843</v>
      </c>
      <c r="G1390" s="3">
        <v>133</v>
      </c>
      <c r="H1390" s="4" t="s">
        <v>14</v>
      </c>
      <c r="I1390" s="2">
        <v>4.6631869999999997</v>
      </c>
      <c r="J1390" s="3">
        <v>20.5</v>
      </c>
      <c r="K1390" s="1">
        <v>43207</v>
      </c>
      <c r="L1390" s="4" t="s">
        <v>1248</v>
      </c>
      <c r="M1390" s="2">
        <f t="shared" si="147"/>
        <v>0.18884772860206667</v>
      </c>
      <c r="N1390" s="5">
        <f t="shared" si="148"/>
        <v>33338243.550000001</v>
      </c>
      <c r="O1390" s="2" t="str">
        <f t="shared" si="149"/>
        <v>Very High</v>
      </c>
      <c r="P1390" s="2" t="str">
        <f t="shared" si="150"/>
        <v>Medium</v>
      </c>
      <c r="Q1390" s="2" t="str">
        <f t="shared" si="151"/>
        <v>Very Good</v>
      </c>
      <c r="R1390" s="2" t="str">
        <f t="shared" si="152"/>
        <v>Very Low</v>
      </c>
      <c r="S1390" s="2" t="str">
        <f t="shared" si="153"/>
        <v>25-50M</v>
      </c>
    </row>
    <row r="1391" spans="1:19" x14ac:dyDescent="0.2">
      <c r="A1391" s="3">
        <v>670712</v>
      </c>
      <c r="B1391" s="4" t="s">
        <v>953</v>
      </c>
      <c r="C1391" s="4" t="s">
        <v>954</v>
      </c>
      <c r="D1391" s="5">
        <v>1199.99</v>
      </c>
      <c r="E1391" s="3">
        <v>25625</v>
      </c>
      <c r="F1391" s="3">
        <v>6452</v>
      </c>
      <c r="G1391" s="3">
        <v>59</v>
      </c>
      <c r="H1391" s="4" t="s">
        <v>56</v>
      </c>
      <c r="I1391" s="2">
        <v>4.615259</v>
      </c>
      <c r="J1391" s="3">
        <v>10</v>
      </c>
      <c r="K1391" s="1">
        <v>42323</v>
      </c>
      <c r="L1391" s="4" t="s">
        <v>955</v>
      </c>
      <c r="M1391" s="2">
        <f t="shared" si="147"/>
        <v>0.25178536585365852</v>
      </c>
      <c r="N1391" s="5">
        <f t="shared" si="148"/>
        <v>30749743.75</v>
      </c>
      <c r="O1391" s="2" t="str">
        <f t="shared" si="149"/>
        <v>High</v>
      </c>
      <c r="P1391" s="2" t="str">
        <f t="shared" si="150"/>
        <v>Medium</v>
      </c>
      <c r="Q1391" s="2" t="str">
        <f t="shared" si="151"/>
        <v>Very Good</v>
      </c>
      <c r="R1391" s="2" t="str">
        <f t="shared" si="152"/>
        <v>Low</v>
      </c>
      <c r="S1391" s="2" t="str">
        <f t="shared" si="153"/>
        <v>25-50M</v>
      </c>
    </row>
    <row r="1392" spans="1:19" x14ac:dyDescent="0.2">
      <c r="A1392" s="3">
        <v>5481410</v>
      </c>
      <c r="B1392" s="4" t="s">
        <v>7944</v>
      </c>
      <c r="C1392" s="4" t="s">
        <v>7945</v>
      </c>
      <c r="D1392" s="5">
        <v>399.99</v>
      </c>
      <c r="E1392" s="3">
        <v>25616</v>
      </c>
      <c r="F1392" s="3">
        <v>333</v>
      </c>
      <c r="G1392" s="3">
        <v>31</v>
      </c>
      <c r="H1392" s="4" t="s">
        <v>14</v>
      </c>
      <c r="I1392" s="2">
        <v>4.5635294999999996</v>
      </c>
      <c r="J1392" s="3">
        <v>4.5</v>
      </c>
      <c r="K1392" s="1">
        <v>45141</v>
      </c>
      <c r="L1392" s="4" t="s">
        <v>394</v>
      </c>
      <c r="M1392" s="2">
        <f t="shared" si="147"/>
        <v>1.2999687695190505E-2</v>
      </c>
      <c r="N1392" s="5">
        <f t="shared" si="148"/>
        <v>10246143.84</v>
      </c>
      <c r="O1392" s="2" t="str">
        <f t="shared" si="149"/>
        <v>Very Low</v>
      </c>
      <c r="P1392" s="2" t="str">
        <f t="shared" si="150"/>
        <v>Medium</v>
      </c>
      <c r="Q1392" s="2" t="str">
        <f t="shared" si="151"/>
        <v>Very Good</v>
      </c>
      <c r="R1392" s="2" t="str">
        <f t="shared" si="152"/>
        <v>Very Low</v>
      </c>
      <c r="S1392" s="2" t="str">
        <f t="shared" si="153"/>
        <v>&lt;25M</v>
      </c>
    </row>
    <row r="1393" spans="1:19" x14ac:dyDescent="0.2">
      <c r="A1393" s="3">
        <v>3213163</v>
      </c>
      <c r="B1393" s="4" t="s">
        <v>7141</v>
      </c>
      <c r="C1393" s="4" t="s">
        <v>7142</v>
      </c>
      <c r="D1393" s="5">
        <v>399.99</v>
      </c>
      <c r="E1393" s="3">
        <v>25599</v>
      </c>
      <c r="F1393" s="3">
        <v>400</v>
      </c>
      <c r="G1393" s="3">
        <v>54</v>
      </c>
      <c r="H1393" s="4" t="s">
        <v>56</v>
      </c>
      <c r="I1393" s="2">
        <v>4.3709825999999996</v>
      </c>
      <c r="J1393" s="3">
        <v>5.5</v>
      </c>
      <c r="K1393" s="1">
        <v>43989</v>
      </c>
      <c r="L1393" s="4" t="s">
        <v>943</v>
      </c>
      <c r="M1393" s="2">
        <f t="shared" si="147"/>
        <v>1.5625610375405288E-2</v>
      </c>
      <c r="N1393" s="5">
        <f t="shared" si="148"/>
        <v>10239344.01</v>
      </c>
      <c r="O1393" s="2" t="str">
        <f t="shared" si="149"/>
        <v>Very Low</v>
      </c>
      <c r="P1393" s="2" t="str">
        <f t="shared" si="150"/>
        <v>Medium</v>
      </c>
      <c r="Q1393" s="2" t="str">
        <f t="shared" si="151"/>
        <v>Good</v>
      </c>
      <c r="R1393" s="2" t="str">
        <f t="shared" si="152"/>
        <v>Very Low</v>
      </c>
      <c r="S1393" s="2" t="str">
        <f t="shared" si="153"/>
        <v>&lt;25M</v>
      </c>
    </row>
    <row r="1394" spans="1:19" x14ac:dyDescent="0.2">
      <c r="A1394" s="3">
        <v>603778</v>
      </c>
      <c r="B1394" s="4" t="s">
        <v>1038</v>
      </c>
      <c r="C1394" s="4" t="s">
        <v>1039</v>
      </c>
      <c r="D1394" s="5">
        <v>999.99</v>
      </c>
      <c r="E1394" s="3">
        <v>25590</v>
      </c>
      <c r="F1394" s="3">
        <v>5803</v>
      </c>
      <c r="G1394" s="3">
        <v>204</v>
      </c>
      <c r="H1394" s="4" t="s">
        <v>14</v>
      </c>
      <c r="I1394" s="2">
        <v>4.5786347000000003</v>
      </c>
      <c r="J1394" s="3">
        <v>9</v>
      </c>
      <c r="K1394" s="1">
        <v>42253</v>
      </c>
      <c r="L1394" s="4" t="s">
        <v>553</v>
      </c>
      <c r="M1394" s="2">
        <f t="shared" si="147"/>
        <v>0.22676826885502149</v>
      </c>
      <c r="N1394" s="5">
        <f t="shared" si="148"/>
        <v>25589744.100000001</v>
      </c>
      <c r="O1394" s="2" t="str">
        <f t="shared" si="149"/>
        <v>Medium</v>
      </c>
      <c r="P1394" s="2" t="str">
        <f t="shared" si="150"/>
        <v>Medium</v>
      </c>
      <c r="Q1394" s="2" t="str">
        <f t="shared" si="151"/>
        <v>Very Good</v>
      </c>
      <c r="R1394" s="2" t="str">
        <f t="shared" si="152"/>
        <v>Low</v>
      </c>
      <c r="S1394" s="2" t="str">
        <f t="shared" si="153"/>
        <v>25-50M</v>
      </c>
    </row>
    <row r="1395" spans="1:19" x14ac:dyDescent="0.2">
      <c r="A1395" s="3">
        <v>1648260</v>
      </c>
      <c r="B1395" s="4" t="s">
        <v>14871</v>
      </c>
      <c r="C1395" s="4" t="s">
        <v>14872</v>
      </c>
      <c r="D1395" s="5">
        <v>399.99</v>
      </c>
      <c r="E1395" s="3">
        <v>25560</v>
      </c>
      <c r="F1395" s="3">
        <v>98</v>
      </c>
      <c r="G1395" s="3">
        <v>37</v>
      </c>
      <c r="H1395" s="4" t="s">
        <v>14</v>
      </c>
      <c r="I1395" s="2">
        <v>4.2317914999999999</v>
      </c>
      <c r="J1395" s="3">
        <v>3</v>
      </c>
      <c r="K1395" s="1">
        <v>43206</v>
      </c>
      <c r="L1395" s="4" t="s">
        <v>95</v>
      </c>
      <c r="M1395" s="2">
        <f t="shared" si="147"/>
        <v>3.8341158059467919E-3</v>
      </c>
      <c r="N1395" s="5">
        <f t="shared" si="148"/>
        <v>10223744.4</v>
      </c>
      <c r="O1395" s="2" t="str">
        <f t="shared" si="149"/>
        <v>Very Low</v>
      </c>
      <c r="P1395" s="2" t="str">
        <f t="shared" si="150"/>
        <v>Medium</v>
      </c>
      <c r="Q1395" s="2" t="str">
        <f t="shared" si="151"/>
        <v>Good</v>
      </c>
      <c r="R1395" s="2" t="str">
        <f t="shared" si="152"/>
        <v>Very Low</v>
      </c>
      <c r="S1395" s="2" t="str">
        <f t="shared" si="153"/>
        <v>&lt;25M</v>
      </c>
    </row>
    <row r="1396" spans="1:19" x14ac:dyDescent="0.2">
      <c r="A1396" s="3">
        <v>1419490</v>
      </c>
      <c r="B1396" s="4" t="s">
        <v>1295</v>
      </c>
      <c r="C1396" s="4" t="s">
        <v>1296</v>
      </c>
      <c r="D1396" s="5">
        <v>1199.99</v>
      </c>
      <c r="E1396" s="3">
        <v>25558</v>
      </c>
      <c r="F1396" s="3">
        <v>4568</v>
      </c>
      <c r="G1396" s="3">
        <v>188</v>
      </c>
      <c r="H1396" s="4" t="s">
        <v>56</v>
      </c>
      <c r="I1396" s="2">
        <v>4.3847849999999999</v>
      </c>
      <c r="J1396" s="3">
        <v>27.5</v>
      </c>
      <c r="K1396" s="1">
        <v>43042</v>
      </c>
      <c r="L1396" s="4" t="s">
        <v>1297</v>
      </c>
      <c r="M1396" s="2">
        <f t="shared" si="147"/>
        <v>0.178730730104077</v>
      </c>
      <c r="N1396" s="5">
        <f t="shared" si="148"/>
        <v>30669344.420000002</v>
      </c>
      <c r="O1396" s="2" t="str">
        <f t="shared" si="149"/>
        <v>High</v>
      </c>
      <c r="P1396" s="2" t="str">
        <f t="shared" si="150"/>
        <v>Medium</v>
      </c>
      <c r="Q1396" s="2" t="str">
        <f t="shared" si="151"/>
        <v>Good</v>
      </c>
      <c r="R1396" s="2" t="str">
        <f t="shared" si="152"/>
        <v>Very Low</v>
      </c>
      <c r="S1396" s="2" t="str">
        <f t="shared" si="153"/>
        <v>25-50M</v>
      </c>
    </row>
    <row r="1397" spans="1:19" x14ac:dyDescent="0.2">
      <c r="A1397" s="3">
        <v>81094</v>
      </c>
      <c r="B1397" s="4" t="s">
        <v>1627</v>
      </c>
      <c r="C1397" s="4" t="s">
        <v>1628</v>
      </c>
      <c r="D1397" s="5">
        <v>399.99</v>
      </c>
      <c r="E1397" s="3">
        <v>25540</v>
      </c>
      <c r="F1397" s="3">
        <v>3497</v>
      </c>
      <c r="G1397" s="3">
        <v>103</v>
      </c>
      <c r="H1397" s="4" t="s">
        <v>14</v>
      </c>
      <c r="I1397" s="2">
        <v>4.2635439999999996</v>
      </c>
      <c r="J1397" s="3">
        <v>5</v>
      </c>
      <c r="K1397" s="1">
        <v>41506</v>
      </c>
      <c r="L1397" s="4" t="s">
        <v>316</v>
      </c>
      <c r="M1397" s="2">
        <f t="shared" si="147"/>
        <v>0.13692247454972592</v>
      </c>
      <c r="N1397" s="5">
        <f t="shared" si="148"/>
        <v>10215744.6</v>
      </c>
      <c r="O1397" s="2" t="str">
        <f t="shared" si="149"/>
        <v>Very Low</v>
      </c>
      <c r="P1397" s="2" t="str">
        <f t="shared" si="150"/>
        <v>Medium</v>
      </c>
      <c r="Q1397" s="2" t="str">
        <f t="shared" si="151"/>
        <v>Good</v>
      </c>
      <c r="R1397" s="2" t="str">
        <f t="shared" si="152"/>
        <v>Very Low</v>
      </c>
      <c r="S1397" s="2" t="str">
        <f t="shared" si="153"/>
        <v>&lt;25M</v>
      </c>
    </row>
    <row r="1398" spans="1:19" x14ac:dyDescent="0.2">
      <c r="A1398" s="3">
        <v>878230</v>
      </c>
      <c r="B1398" s="4" t="s">
        <v>6680</v>
      </c>
      <c r="C1398" s="4" t="s">
        <v>6681</v>
      </c>
      <c r="D1398" s="5">
        <v>399.99</v>
      </c>
      <c r="E1398" s="3">
        <v>25539</v>
      </c>
      <c r="F1398" s="3">
        <v>453</v>
      </c>
      <c r="G1398" s="3">
        <v>32</v>
      </c>
      <c r="H1398" s="4" t="s">
        <v>14</v>
      </c>
      <c r="I1398" s="2">
        <v>4.3120966000000003</v>
      </c>
      <c r="J1398" s="3">
        <v>3.5</v>
      </c>
      <c r="K1398" s="1">
        <v>42535</v>
      </c>
      <c r="L1398" s="4" t="s">
        <v>6682</v>
      </c>
      <c r="M1398" s="2">
        <f t="shared" si="147"/>
        <v>1.7737577822154352E-2</v>
      </c>
      <c r="N1398" s="5">
        <f t="shared" si="148"/>
        <v>10215344.609999999</v>
      </c>
      <c r="O1398" s="2" t="str">
        <f t="shared" si="149"/>
        <v>Very Low</v>
      </c>
      <c r="P1398" s="2" t="str">
        <f t="shared" si="150"/>
        <v>Medium</v>
      </c>
      <c r="Q1398" s="2" t="str">
        <f t="shared" si="151"/>
        <v>Good</v>
      </c>
      <c r="R1398" s="2" t="str">
        <f t="shared" si="152"/>
        <v>Very Low</v>
      </c>
      <c r="S1398" s="2" t="str">
        <f t="shared" si="153"/>
        <v>&lt;25M</v>
      </c>
    </row>
    <row r="1399" spans="1:19" x14ac:dyDescent="0.2">
      <c r="A1399" s="3">
        <v>99986</v>
      </c>
      <c r="B1399" s="4" t="s">
        <v>2070</v>
      </c>
      <c r="C1399" s="4" t="s">
        <v>2071</v>
      </c>
      <c r="D1399" s="5">
        <v>399.99</v>
      </c>
      <c r="E1399" s="3">
        <v>25501</v>
      </c>
      <c r="F1399" s="3">
        <v>2579</v>
      </c>
      <c r="G1399" s="3">
        <v>14</v>
      </c>
      <c r="H1399" s="4" t="s">
        <v>56</v>
      </c>
      <c r="I1399" s="2">
        <v>4.3103889999999998</v>
      </c>
      <c r="J1399" s="3">
        <v>2</v>
      </c>
      <c r="K1399" s="1">
        <v>41548</v>
      </c>
      <c r="L1399" s="4" t="s">
        <v>18</v>
      </c>
      <c r="M1399" s="2">
        <f t="shared" si="147"/>
        <v>0.10113328889063174</v>
      </c>
      <c r="N1399" s="5">
        <f t="shared" si="148"/>
        <v>10200144.99</v>
      </c>
      <c r="O1399" s="2" t="str">
        <f t="shared" si="149"/>
        <v>Very Low</v>
      </c>
      <c r="P1399" s="2" t="str">
        <f t="shared" si="150"/>
        <v>Medium</v>
      </c>
      <c r="Q1399" s="2" t="str">
        <f t="shared" si="151"/>
        <v>Good</v>
      </c>
      <c r="R1399" s="2" t="str">
        <f t="shared" si="152"/>
        <v>Very Low</v>
      </c>
      <c r="S1399" s="2" t="str">
        <f t="shared" si="153"/>
        <v>&lt;25M</v>
      </c>
    </row>
    <row r="1400" spans="1:19" x14ac:dyDescent="0.2">
      <c r="A1400" s="3">
        <v>1952540</v>
      </c>
      <c r="B1400" s="4" t="s">
        <v>1036</v>
      </c>
      <c r="C1400" s="4" t="s">
        <v>1037</v>
      </c>
      <c r="D1400" s="5">
        <v>1199.99</v>
      </c>
      <c r="E1400" s="3">
        <v>25500</v>
      </c>
      <c r="F1400" s="3">
        <v>5837</v>
      </c>
      <c r="G1400" s="3">
        <v>70</v>
      </c>
      <c r="H1400" s="4" t="s">
        <v>142</v>
      </c>
      <c r="I1400" s="2">
        <v>4.5597430000000001</v>
      </c>
      <c r="J1400" s="3">
        <v>11</v>
      </c>
      <c r="K1400" s="1">
        <v>43380</v>
      </c>
      <c r="L1400" s="4" t="s">
        <v>119</v>
      </c>
      <c r="M1400" s="2">
        <f t="shared" si="147"/>
        <v>0.22890196078431371</v>
      </c>
      <c r="N1400" s="5">
        <f t="shared" si="148"/>
        <v>30599745</v>
      </c>
      <c r="O1400" s="2" t="str">
        <f t="shared" si="149"/>
        <v>High</v>
      </c>
      <c r="P1400" s="2" t="str">
        <f t="shared" si="150"/>
        <v>Medium</v>
      </c>
      <c r="Q1400" s="2" t="str">
        <f t="shared" si="151"/>
        <v>Very Good</v>
      </c>
      <c r="R1400" s="2" t="str">
        <f t="shared" si="152"/>
        <v>Low</v>
      </c>
      <c r="S1400" s="2" t="str">
        <f t="shared" si="153"/>
        <v>25-50M</v>
      </c>
    </row>
    <row r="1401" spans="1:19" x14ac:dyDescent="0.2">
      <c r="A1401" s="3">
        <v>2960970</v>
      </c>
      <c r="B1401" s="4" t="s">
        <v>9423</v>
      </c>
      <c r="C1401" s="4" t="s">
        <v>9424</v>
      </c>
      <c r="D1401" s="5">
        <v>399.99</v>
      </c>
      <c r="E1401" s="3">
        <v>25493</v>
      </c>
      <c r="F1401" s="3">
        <v>248</v>
      </c>
      <c r="G1401" s="3">
        <v>5</v>
      </c>
      <c r="H1401" s="4" t="s">
        <v>56</v>
      </c>
      <c r="I1401" s="2">
        <v>3.5881498000000001</v>
      </c>
      <c r="J1401" s="3">
        <v>37</v>
      </c>
      <c r="K1401" s="1">
        <v>43926</v>
      </c>
      <c r="L1401" s="4" t="s">
        <v>28</v>
      </c>
      <c r="M1401" s="2">
        <f t="shared" si="147"/>
        <v>9.7281606715568982E-3</v>
      </c>
      <c r="N1401" s="5">
        <f t="shared" si="148"/>
        <v>10196945.07</v>
      </c>
      <c r="O1401" s="2" t="str">
        <f t="shared" si="149"/>
        <v>Very Low</v>
      </c>
      <c r="P1401" s="2" t="str">
        <f t="shared" si="150"/>
        <v>Medium</v>
      </c>
      <c r="Q1401" s="2" t="str">
        <f t="shared" si="151"/>
        <v>Fair</v>
      </c>
      <c r="R1401" s="2" t="str">
        <f t="shared" si="152"/>
        <v>Very Low</v>
      </c>
      <c r="S1401" s="2" t="str">
        <f t="shared" si="153"/>
        <v>&lt;25M</v>
      </c>
    </row>
    <row r="1402" spans="1:19" x14ac:dyDescent="0.2">
      <c r="A1402" s="3">
        <v>627032</v>
      </c>
      <c r="B1402" s="4" t="s">
        <v>1157</v>
      </c>
      <c r="C1402" s="4" t="s">
        <v>1158</v>
      </c>
      <c r="D1402" s="5">
        <v>399.99</v>
      </c>
      <c r="E1402" s="3">
        <v>25474</v>
      </c>
      <c r="F1402" s="3">
        <v>5313</v>
      </c>
      <c r="G1402" s="3">
        <v>89</v>
      </c>
      <c r="H1402" s="4" t="s">
        <v>14</v>
      </c>
      <c r="I1402" s="2">
        <v>4.1701509999999997</v>
      </c>
      <c r="J1402" s="3">
        <v>11</v>
      </c>
      <c r="K1402" s="1">
        <v>42277</v>
      </c>
      <c r="L1402" s="4" t="s">
        <v>414</v>
      </c>
      <c r="M1402" s="2">
        <f t="shared" si="147"/>
        <v>0.2085655962942608</v>
      </c>
      <c r="N1402" s="5">
        <f t="shared" si="148"/>
        <v>10189345.26</v>
      </c>
      <c r="O1402" s="2" t="str">
        <f t="shared" si="149"/>
        <v>Very Low</v>
      </c>
      <c r="P1402" s="2" t="str">
        <f t="shared" si="150"/>
        <v>Medium</v>
      </c>
      <c r="Q1402" s="2" t="str">
        <f t="shared" si="151"/>
        <v>Good</v>
      </c>
      <c r="R1402" s="2" t="str">
        <f t="shared" si="152"/>
        <v>Low</v>
      </c>
      <c r="S1402" s="2" t="str">
        <f t="shared" si="153"/>
        <v>&lt;25M</v>
      </c>
    </row>
    <row r="1403" spans="1:19" x14ac:dyDescent="0.2">
      <c r="A1403" s="3">
        <v>2281524</v>
      </c>
      <c r="B1403" s="4" t="s">
        <v>13967</v>
      </c>
      <c r="C1403" s="4" t="s">
        <v>13968</v>
      </c>
      <c r="D1403" s="5">
        <v>399.99</v>
      </c>
      <c r="E1403" s="3">
        <v>25472</v>
      </c>
      <c r="F1403" s="3">
        <v>113</v>
      </c>
      <c r="G1403" s="3">
        <v>25</v>
      </c>
      <c r="H1403" s="4" t="s">
        <v>56</v>
      </c>
      <c r="I1403" s="2">
        <v>3.9188928999999999</v>
      </c>
      <c r="J1403" s="3">
        <v>1</v>
      </c>
      <c r="K1403" s="1">
        <v>43544</v>
      </c>
      <c r="L1403" s="4" t="s">
        <v>592</v>
      </c>
      <c r="M1403" s="2">
        <f t="shared" si="147"/>
        <v>4.436243718592965E-3</v>
      </c>
      <c r="N1403" s="5">
        <f t="shared" si="148"/>
        <v>10188545.279999999</v>
      </c>
      <c r="O1403" s="2" t="str">
        <f t="shared" si="149"/>
        <v>Very Low</v>
      </c>
      <c r="P1403" s="2" t="str">
        <f t="shared" si="150"/>
        <v>Medium</v>
      </c>
      <c r="Q1403" s="2" t="str">
        <f t="shared" si="151"/>
        <v>Fair</v>
      </c>
      <c r="R1403" s="2" t="str">
        <f t="shared" si="152"/>
        <v>Very Low</v>
      </c>
      <c r="S1403" s="2" t="str">
        <f t="shared" si="153"/>
        <v>&lt;25M</v>
      </c>
    </row>
    <row r="1404" spans="1:19" x14ac:dyDescent="0.2">
      <c r="A1404" s="3">
        <v>3527580</v>
      </c>
      <c r="B1404" s="4" t="s">
        <v>3212</v>
      </c>
      <c r="C1404" s="4" t="s">
        <v>3213</v>
      </c>
      <c r="D1404" s="5">
        <v>1899.99</v>
      </c>
      <c r="E1404" s="3">
        <v>25449</v>
      </c>
      <c r="F1404" s="3">
        <v>1473</v>
      </c>
      <c r="G1404" s="3">
        <v>673</v>
      </c>
      <c r="H1404" s="4" t="s">
        <v>14</v>
      </c>
      <c r="I1404" s="2">
        <v>4.4869675999999998</v>
      </c>
      <c r="J1404" s="3">
        <v>89.5</v>
      </c>
      <c r="K1404" s="1">
        <v>44100</v>
      </c>
      <c r="L1404" s="4" t="s">
        <v>15</v>
      </c>
      <c r="M1404" s="2">
        <f t="shared" si="147"/>
        <v>5.788046681598491E-2</v>
      </c>
      <c r="N1404" s="5">
        <f t="shared" si="148"/>
        <v>48352845.509999998</v>
      </c>
      <c r="O1404" s="2" t="str">
        <f t="shared" si="149"/>
        <v>Very High</v>
      </c>
      <c r="P1404" s="2" t="str">
        <f t="shared" si="150"/>
        <v>Medium</v>
      </c>
      <c r="Q1404" s="2" t="str">
        <f t="shared" si="151"/>
        <v>Good</v>
      </c>
      <c r="R1404" s="2" t="str">
        <f t="shared" si="152"/>
        <v>Very Low</v>
      </c>
      <c r="S1404" s="2" t="str">
        <f t="shared" si="153"/>
        <v>25-50M</v>
      </c>
    </row>
    <row r="1405" spans="1:19" x14ac:dyDescent="0.2">
      <c r="A1405" s="3">
        <v>2473538</v>
      </c>
      <c r="B1405" s="4" t="s">
        <v>9413</v>
      </c>
      <c r="C1405" s="4" t="s">
        <v>9414</v>
      </c>
      <c r="D1405" s="5">
        <v>699.99</v>
      </c>
      <c r="E1405" s="3">
        <v>25445</v>
      </c>
      <c r="F1405" s="3">
        <v>249</v>
      </c>
      <c r="G1405" s="3">
        <v>90</v>
      </c>
      <c r="H1405" s="4" t="s">
        <v>14</v>
      </c>
      <c r="I1405" s="2">
        <v>3.6875203000000001</v>
      </c>
      <c r="J1405" s="3">
        <v>7</v>
      </c>
      <c r="K1405" s="1">
        <v>43669</v>
      </c>
      <c r="L1405" s="4" t="s">
        <v>233</v>
      </c>
      <c r="M1405" s="2">
        <f t="shared" si="147"/>
        <v>9.7858125368441729E-3</v>
      </c>
      <c r="N1405" s="5">
        <f t="shared" si="148"/>
        <v>17811245.550000001</v>
      </c>
      <c r="O1405" s="2" t="str">
        <f t="shared" si="149"/>
        <v>Low</v>
      </c>
      <c r="P1405" s="2" t="str">
        <f t="shared" si="150"/>
        <v>Medium</v>
      </c>
      <c r="Q1405" s="2" t="str">
        <f t="shared" si="151"/>
        <v>Fair</v>
      </c>
      <c r="R1405" s="2" t="str">
        <f t="shared" si="152"/>
        <v>Very Low</v>
      </c>
      <c r="S1405" s="2" t="str">
        <f t="shared" si="153"/>
        <v>&lt;25M</v>
      </c>
    </row>
    <row r="1406" spans="1:19" x14ac:dyDescent="0.2">
      <c r="A1406" s="3">
        <v>5410794</v>
      </c>
      <c r="B1406" s="4" t="s">
        <v>7316</v>
      </c>
      <c r="C1406" s="4" t="s">
        <v>7317</v>
      </c>
      <c r="D1406" s="5">
        <v>399.99</v>
      </c>
      <c r="E1406" s="3">
        <v>25438</v>
      </c>
      <c r="F1406" s="3">
        <v>385</v>
      </c>
      <c r="G1406" s="3">
        <v>149</v>
      </c>
      <c r="H1406" s="4" t="s">
        <v>14</v>
      </c>
      <c r="I1406" s="2">
        <v>4.4651318</v>
      </c>
      <c r="J1406" s="3">
        <v>63</v>
      </c>
      <c r="K1406" s="1">
        <v>45104</v>
      </c>
      <c r="L1406" s="4" t="s">
        <v>394</v>
      </c>
      <c r="M1406" s="2">
        <f t="shared" si="147"/>
        <v>1.5134837644468905E-2</v>
      </c>
      <c r="N1406" s="5">
        <f t="shared" si="148"/>
        <v>10174945.620000001</v>
      </c>
      <c r="O1406" s="2" t="str">
        <f t="shared" si="149"/>
        <v>Very Low</v>
      </c>
      <c r="P1406" s="2" t="str">
        <f t="shared" si="150"/>
        <v>Medium</v>
      </c>
      <c r="Q1406" s="2" t="str">
        <f t="shared" si="151"/>
        <v>Good</v>
      </c>
      <c r="R1406" s="2" t="str">
        <f t="shared" si="152"/>
        <v>Very Low</v>
      </c>
      <c r="S1406" s="2" t="str">
        <f t="shared" si="153"/>
        <v>&lt;25M</v>
      </c>
    </row>
    <row r="1407" spans="1:19" x14ac:dyDescent="0.2">
      <c r="A1407" s="3">
        <v>1613970</v>
      </c>
      <c r="B1407" s="4" t="s">
        <v>7659</v>
      </c>
      <c r="C1407" s="4" t="s">
        <v>7660</v>
      </c>
      <c r="D1407" s="5">
        <v>399.99</v>
      </c>
      <c r="E1407" s="3">
        <v>25424</v>
      </c>
      <c r="F1407" s="3">
        <v>355</v>
      </c>
      <c r="G1407" s="3">
        <v>17</v>
      </c>
      <c r="H1407" s="4" t="s">
        <v>56</v>
      </c>
      <c r="I1407" s="2">
        <v>4.0081490000000004</v>
      </c>
      <c r="J1407" s="3">
        <v>2</v>
      </c>
      <c r="K1407" s="1">
        <v>43183</v>
      </c>
      <c r="L1407" s="4" t="s">
        <v>298</v>
      </c>
      <c r="M1407" s="2">
        <f t="shared" si="147"/>
        <v>1.3963184392699812E-2</v>
      </c>
      <c r="N1407" s="5">
        <f t="shared" si="148"/>
        <v>10169345.76</v>
      </c>
      <c r="O1407" s="2" t="str">
        <f t="shared" si="149"/>
        <v>Very Low</v>
      </c>
      <c r="P1407" s="2" t="str">
        <f t="shared" si="150"/>
        <v>Medium</v>
      </c>
      <c r="Q1407" s="2" t="str">
        <f t="shared" si="151"/>
        <v>Good</v>
      </c>
      <c r="R1407" s="2" t="str">
        <f t="shared" si="152"/>
        <v>Very Low</v>
      </c>
      <c r="S1407" s="2" t="str">
        <f t="shared" si="153"/>
        <v>&lt;25M</v>
      </c>
    </row>
    <row r="1408" spans="1:19" x14ac:dyDescent="0.2">
      <c r="A1408" s="3">
        <v>2718352</v>
      </c>
      <c r="B1408" s="4" t="s">
        <v>2229</v>
      </c>
      <c r="C1408" s="4" t="s">
        <v>2230</v>
      </c>
      <c r="D1408" s="5">
        <v>999.99</v>
      </c>
      <c r="E1408" s="3">
        <v>25422</v>
      </c>
      <c r="F1408" s="3">
        <v>2385</v>
      </c>
      <c r="G1408" s="3">
        <v>72</v>
      </c>
      <c r="H1408" s="4" t="s">
        <v>56</v>
      </c>
      <c r="I1408" s="2">
        <v>4.5704180000000001</v>
      </c>
      <c r="J1408" s="3">
        <v>12</v>
      </c>
      <c r="K1408" s="1">
        <v>43822</v>
      </c>
      <c r="L1408" s="4" t="s">
        <v>592</v>
      </c>
      <c r="M1408" s="2">
        <f t="shared" si="147"/>
        <v>9.3816379513806933E-2</v>
      </c>
      <c r="N1408" s="5">
        <f t="shared" si="148"/>
        <v>25421745.780000001</v>
      </c>
      <c r="O1408" s="2" t="str">
        <f t="shared" si="149"/>
        <v>Medium</v>
      </c>
      <c r="P1408" s="2" t="str">
        <f t="shared" si="150"/>
        <v>Medium</v>
      </c>
      <c r="Q1408" s="2" t="str">
        <f t="shared" si="151"/>
        <v>Very Good</v>
      </c>
      <c r="R1408" s="2" t="str">
        <f t="shared" si="152"/>
        <v>Very Low</v>
      </c>
      <c r="S1408" s="2" t="str">
        <f t="shared" si="153"/>
        <v>25-50M</v>
      </c>
    </row>
    <row r="1409" spans="1:19" x14ac:dyDescent="0.2">
      <c r="A1409" s="3">
        <v>4174010</v>
      </c>
      <c r="B1409" s="4" t="s">
        <v>11753</v>
      </c>
      <c r="C1409" s="4" t="s">
        <v>11754</v>
      </c>
      <c r="D1409" s="5">
        <v>399.99</v>
      </c>
      <c r="E1409" s="3">
        <v>25418</v>
      </c>
      <c r="F1409" s="3">
        <v>160</v>
      </c>
      <c r="G1409" s="3">
        <v>73</v>
      </c>
      <c r="H1409" s="4" t="s">
        <v>56</v>
      </c>
      <c r="I1409" s="2">
        <v>4.2505546000000001</v>
      </c>
      <c r="J1409" s="3">
        <v>6.5</v>
      </c>
      <c r="K1409" s="1">
        <v>44386</v>
      </c>
      <c r="L1409" s="4" t="s">
        <v>4540</v>
      </c>
      <c r="M1409" s="2">
        <f t="shared" si="147"/>
        <v>6.2947517507278309E-3</v>
      </c>
      <c r="N1409" s="5">
        <f t="shared" si="148"/>
        <v>10166945.82</v>
      </c>
      <c r="O1409" s="2" t="str">
        <f t="shared" si="149"/>
        <v>Very Low</v>
      </c>
      <c r="P1409" s="2" t="str">
        <f t="shared" si="150"/>
        <v>Medium</v>
      </c>
      <c r="Q1409" s="2" t="str">
        <f t="shared" si="151"/>
        <v>Good</v>
      </c>
      <c r="R1409" s="2" t="str">
        <f t="shared" si="152"/>
        <v>Very Low</v>
      </c>
      <c r="S1409" s="2" t="str">
        <f t="shared" si="153"/>
        <v>&lt;25M</v>
      </c>
    </row>
    <row r="1410" spans="1:19" x14ac:dyDescent="0.2">
      <c r="A1410" s="3">
        <v>4295862</v>
      </c>
      <c r="B1410" s="4" t="s">
        <v>12064</v>
      </c>
      <c r="C1410" s="4" t="s">
        <v>12065</v>
      </c>
      <c r="D1410" s="5">
        <v>399.99</v>
      </c>
      <c r="E1410" s="3">
        <v>25406</v>
      </c>
      <c r="F1410" s="3">
        <v>152</v>
      </c>
      <c r="G1410" s="3">
        <v>95</v>
      </c>
      <c r="H1410" s="4" t="s">
        <v>56</v>
      </c>
      <c r="I1410" s="2">
        <v>3.9440360000000001</v>
      </c>
      <c r="J1410" s="3">
        <v>12.5</v>
      </c>
      <c r="K1410" s="1">
        <v>44452</v>
      </c>
      <c r="L1410" s="4" t="s">
        <v>165</v>
      </c>
      <c r="M1410" s="2">
        <f t="shared" ref="M1410:M1473" si="154" xml:space="preserve"> F1410/E1410</f>
        <v>5.9828386995197987E-3</v>
      </c>
      <c r="N1410" s="5">
        <f t="shared" ref="N1410:N1473" si="155">D1410*E1410</f>
        <v>10162145.939999999</v>
      </c>
      <c r="O1410" s="2" t="str">
        <f t="shared" si="149"/>
        <v>Very Low</v>
      </c>
      <c r="P1410" s="2" t="str">
        <f t="shared" si="150"/>
        <v>Medium</v>
      </c>
      <c r="Q1410" s="2" t="str">
        <f t="shared" si="151"/>
        <v>Fair</v>
      </c>
      <c r="R1410" s="2" t="str">
        <f t="shared" si="152"/>
        <v>Very Low</v>
      </c>
      <c r="S1410" s="2" t="str">
        <f t="shared" si="153"/>
        <v>&lt;25M</v>
      </c>
    </row>
    <row r="1411" spans="1:19" x14ac:dyDescent="0.2">
      <c r="A1411" s="3">
        <v>5021180</v>
      </c>
      <c r="B1411" s="4" t="s">
        <v>10569</v>
      </c>
      <c r="C1411" s="4" t="s">
        <v>10570</v>
      </c>
      <c r="D1411" s="5">
        <v>399.99</v>
      </c>
      <c r="E1411" s="3">
        <v>25398</v>
      </c>
      <c r="F1411" s="3">
        <v>198</v>
      </c>
      <c r="G1411" s="3">
        <v>29</v>
      </c>
      <c r="H1411" s="4" t="s">
        <v>14</v>
      </c>
      <c r="I1411" s="2">
        <v>4.3648110000000004</v>
      </c>
      <c r="J1411" s="3">
        <v>2</v>
      </c>
      <c r="K1411" s="1">
        <v>44907</v>
      </c>
      <c r="L1411" s="4" t="s">
        <v>5530</v>
      </c>
      <c r="M1411" s="2">
        <f t="shared" si="154"/>
        <v>7.7958894401133948E-3</v>
      </c>
      <c r="N1411" s="5">
        <f t="shared" si="155"/>
        <v>10158946.02</v>
      </c>
      <c r="O1411" s="2" t="str">
        <f t="shared" ref="O1411:O1474" si="156">IF(D1411&gt;=1200,"Very High",IF(D1411&gt;=1000,"High",IF(D1411&gt;=800,"Medium",IF(D1411&gt;=600,"Low",IF(D1411&lt;=599.99,"Very Low","Invalid")))))</f>
        <v>Very Low</v>
      </c>
      <c r="P1411" s="2" t="str">
        <f t="shared" ref="P1411:P1474" si="157">IF(E1411&gt;=150000,"Very High",IF(E1411&gt;=75000,"High",IF(E1411&gt;=25000,"Medium",IF(E1411&gt;=10000,"Low",IF(E1411&lt;=9999,"Very Low","Invalid")))))</f>
        <v>Medium</v>
      </c>
      <c r="Q1411" s="2" t="str">
        <f t="shared" ref="Q1411:Q1474" si="158">IF(I1411&gt;=4.5,"Very Good",IF(I1411&gt;=4,"Good",IF(I1411&gt;=3,"Fair",IF(I1411&lt;=2.99,"Poor","Invalid"))))</f>
        <v>Good</v>
      </c>
      <c r="R1411" s="2" t="str">
        <f t="shared" ref="R1411:R1474" si="159">IF(M1411&gt;=0.5,"Very High",IF(M1411&gt;=0.4,"High",IF(M1411&gt;=0.3,"Medium",IF(M1411&gt;=0.2,"Low",IF(M1411&gt;0,"Very Low","Invalid")))))</f>
        <v>Very Low</v>
      </c>
      <c r="S1411" s="2" t="str">
        <f t="shared" ref="S1411:S1474" si="160">IF(N1411&gt;=1000000000,"&gt; 1B",IF(N1411&gt;=75000000, "75M-1B",IF(N1411&gt;=50000000,"50-75M",IF(N1411&gt;=25000000,"25-50M",IF(N1411&gt;0,"&lt;25M","Invalid")))))</f>
        <v>&lt;25M</v>
      </c>
    </row>
    <row r="1412" spans="1:19" x14ac:dyDescent="0.2">
      <c r="A1412" s="3">
        <v>3380062</v>
      </c>
      <c r="B1412" s="4" t="s">
        <v>12479</v>
      </c>
      <c r="C1412" s="4" t="s">
        <v>12480</v>
      </c>
      <c r="D1412" s="5">
        <v>399.99</v>
      </c>
      <c r="E1412" s="3">
        <v>25385</v>
      </c>
      <c r="F1412" s="3">
        <v>143</v>
      </c>
      <c r="G1412" s="3">
        <v>41</v>
      </c>
      <c r="H1412" s="4" t="s">
        <v>14</v>
      </c>
      <c r="I1412" s="2">
        <v>4.4997315000000002</v>
      </c>
      <c r="J1412" s="3">
        <v>3</v>
      </c>
      <c r="K1412" s="1">
        <v>44042</v>
      </c>
      <c r="L1412" s="4" t="s">
        <v>3074</v>
      </c>
      <c r="M1412" s="2">
        <f t="shared" si="154"/>
        <v>5.6332479810911953E-3</v>
      </c>
      <c r="N1412" s="5">
        <f t="shared" si="155"/>
        <v>10153746.15</v>
      </c>
      <c r="O1412" s="2" t="str">
        <f t="shared" si="156"/>
        <v>Very Low</v>
      </c>
      <c r="P1412" s="2" t="str">
        <f t="shared" si="157"/>
        <v>Medium</v>
      </c>
      <c r="Q1412" s="2" t="str">
        <f t="shared" si="158"/>
        <v>Good</v>
      </c>
      <c r="R1412" s="2" t="str">
        <f t="shared" si="159"/>
        <v>Very Low</v>
      </c>
      <c r="S1412" s="2" t="str">
        <f t="shared" si="160"/>
        <v>&lt;25M</v>
      </c>
    </row>
    <row r="1413" spans="1:19" x14ac:dyDescent="0.2">
      <c r="A1413" s="3">
        <v>1424566</v>
      </c>
      <c r="B1413" s="4" t="s">
        <v>10359</v>
      </c>
      <c r="C1413" s="4" t="s">
        <v>10360</v>
      </c>
      <c r="D1413" s="5">
        <v>699.99</v>
      </c>
      <c r="E1413" s="3">
        <v>25376</v>
      </c>
      <c r="F1413" s="3">
        <v>205</v>
      </c>
      <c r="G1413" s="3">
        <v>87</v>
      </c>
      <c r="H1413" s="4" t="s">
        <v>757</v>
      </c>
      <c r="I1413" s="2">
        <v>4.3661227</v>
      </c>
      <c r="J1413" s="3">
        <v>6.5</v>
      </c>
      <c r="K1413" s="1">
        <v>43046</v>
      </c>
      <c r="L1413" s="4" t="s">
        <v>39</v>
      </c>
      <c r="M1413" s="2">
        <f t="shared" si="154"/>
        <v>8.0784993694829766E-3</v>
      </c>
      <c r="N1413" s="5">
        <f t="shared" si="155"/>
        <v>17762946.240000002</v>
      </c>
      <c r="O1413" s="2" t="str">
        <f t="shared" si="156"/>
        <v>Low</v>
      </c>
      <c r="P1413" s="2" t="str">
        <f t="shared" si="157"/>
        <v>Medium</v>
      </c>
      <c r="Q1413" s="2" t="str">
        <f t="shared" si="158"/>
        <v>Good</v>
      </c>
      <c r="R1413" s="2" t="str">
        <f t="shared" si="159"/>
        <v>Very Low</v>
      </c>
      <c r="S1413" s="2" t="str">
        <f t="shared" si="160"/>
        <v>&lt;25M</v>
      </c>
    </row>
    <row r="1414" spans="1:19" x14ac:dyDescent="0.2">
      <c r="A1414" s="3">
        <v>1863582</v>
      </c>
      <c r="B1414" s="4" t="s">
        <v>1621</v>
      </c>
      <c r="C1414" s="4" t="s">
        <v>1622</v>
      </c>
      <c r="D1414" s="5">
        <v>399.99</v>
      </c>
      <c r="E1414" s="3">
        <v>25376</v>
      </c>
      <c r="F1414" s="3">
        <v>3506</v>
      </c>
      <c r="G1414" s="3">
        <v>12</v>
      </c>
      <c r="H1414" s="4" t="s">
        <v>56</v>
      </c>
      <c r="I1414" s="2">
        <v>4.4681860000000002</v>
      </c>
      <c r="J1414" s="3">
        <v>8</v>
      </c>
      <c r="K1414" s="1">
        <v>43330</v>
      </c>
      <c r="L1414" s="4" t="s">
        <v>31</v>
      </c>
      <c r="M1414" s="2">
        <f t="shared" si="154"/>
        <v>0.13816204287515763</v>
      </c>
      <c r="N1414" s="5">
        <f t="shared" si="155"/>
        <v>10150146.24</v>
      </c>
      <c r="O1414" s="2" t="str">
        <f t="shared" si="156"/>
        <v>Very Low</v>
      </c>
      <c r="P1414" s="2" t="str">
        <f t="shared" si="157"/>
        <v>Medium</v>
      </c>
      <c r="Q1414" s="2" t="str">
        <f t="shared" si="158"/>
        <v>Good</v>
      </c>
      <c r="R1414" s="2" t="str">
        <f t="shared" si="159"/>
        <v>Very Low</v>
      </c>
      <c r="S1414" s="2" t="str">
        <f t="shared" si="160"/>
        <v>&lt;25M</v>
      </c>
    </row>
    <row r="1415" spans="1:19" x14ac:dyDescent="0.2">
      <c r="A1415" s="3">
        <v>5847128</v>
      </c>
      <c r="B1415" s="4" t="s">
        <v>17855</v>
      </c>
      <c r="C1415" s="4" t="s">
        <v>17856</v>
      </c>
      <c r="D1415" s="5">
        <v>399.99</v>
      </c>
      <c r="E1415" s="3">
        <v>25362</v>
      </c>
      <c r="F1415" s="3">
        <v>63</v>
      </c>
      <c r="G1415" s="3">
        <v>49</v>
      </c>
      <c r="H1415" s="4" t="s">
        <v>14</v>
      </c>
      <c r="I1415" s="2">
        <v>4.3897839999999997</v>
      </c>
      <c r="J1415" s="3">
        <v>5.5</v>
      </c>
      <c r="K1415" s="1">
        <v>45350</v>
      </c>
      <c r="L1415" s="4" t="s">
        <v>394</v>
      </c>
      <c r="M1415" s="2">
        <f t="shared" si="154"/>
        <v>2.4840312278211498E-3</v>
      </c>
      <c r="N1415" s="5">
        <f t="shared" si="155"/>
        <v>10144546.380000001</v>
      </c>
      <c r="O1415" s="2" t="str">
        <f t="shared" si="156"/>
        <v>Very Low</v>
      </c>
      <c r="P1415" s="2" t="str">
        <f t="shared" si="157"/>
        <v>Medium</v>
      </c>
      <c r="Q1415" s="2" t="str">
        <f t="shared" si="158"/>
        <v>Good</v>
      </c>
      <c r="R1415" s="2" t="str">
        <f t="shared" si="159"/>
        <v>Very Low</v>
      </c>
      <c r="S1415" s="2" t="str">
        <f t="shared" si="160"/>
        <v>&lt;25M</v>
      </c>
    </row>
    <row r="1416" spans="1:19" x14ac:dyDescent="0.2">
      <c r="A1416" s="3">
        <v>3385580</v>
      </c>
      <c r="B1416" s="4" t="s">
        <v>3997</v>
      </c>
      <c r="C1416" s="4" t="s">
        <v>3998</v>
      </c>
      <c r="D1416" s="5">
        <v>699.99</v>
      </c>
      <c r="E1416" s="3">
        <v>25350</v>
      </c>
      <c r="F1416" s="3">
        <v>1049</v>
      </c>
      <c r="G1416" s="3">
        <v>40</v>
      </c>
      <c r="H1416" s="4" t="s">
        <v>142</v>
      </c>
      <c r="I1416" s="2">
        <v>4.1005073000000003</v>
      </c>
      <c r="J1416" s="3">
        <v>8</v>
      </c>
      <c r="K1416" s="1">
        <v>44045</v>
      </c>
      <c r="L1416" s="4" t="s">
        <v>570</v>
      </c>
      <c r="M1416" s="2">
        <f t="shared" si="154"/>
        <v>4.1380670611439845E-2</v>
      </c>
      <c r="N1416" s="5">
        <f t="shared" si="155"/>
        <v>17744746.5</v>
      </c>
      <c r="O1416" s="2" t="str">
        <f t="shared" si="156"/>
        <v>Low</v>
      </c>
      <c r="P1416" s="2" t="str">
        <f t="shared" si="157"/>
        <v>Medium</v>
      </c>
      <c r="Q1416" s="2" t="str">
        <f t="shared" si="158"/>
        <v>Good</v>
      </c>
      <c r="R1416" s="2" t="str">
        <f t="shared" si="159"/>
        <v>Very Low</v>
      </c>
      <c r="S1416" s="2" t="str">
        <f t="shared" si="160"/>
        <v>&lt;25M</v>
      </c>
    </row>
    <row r="1417" spans="1:19" x14ac:dyDescent="0.2">
      <c r="A1417" s="3">
        <v>2014026</v>
      </c>
      <c r="B1417" s="4" t="s">
        <v>1896</v>
      </c>
      <c r="C1417" s="4" t="s">
        <v>1897</v>
      </c>
      <c r="D1417" s="5">
        <v>1299.99</v>
      </c>
      <c r="E1417" s="3">
        <v>25330</v>
      </c>
      <c r="F1417" s="3">
        <v>2915</v>
      </c>
      <c r="G1417" s="3">
        <v>51</v>
      </c>
      <c r="H1417" s="4" t="s">
        <v>14</v>
      </c>
      <c r="I1417" s="2">
        <v>4.6257434000000002</v>
      </c>
      <c r="J1417" s="3">
        <v>7.5</v>
      </c>
      <c r="K1417" s="1">
        <v>43412</v>
      </c>
      <c r="L1417" s="4" t="s">
        <v>1898</v>
      </c>
      <c r="M1417" s="2">
        <f t="shared" si="154"/>
        <v>0.11508093170153967</v>
      </c>
      <c r="N1417" s="5">
        <f t="shared" si="155"/>
        <v>32928746.699999999</v>
      </c>
      <c r="O1417" s="2" t="str">
        <f t="shared" si="156"/>
        <v>Very High</v>
      </c>
      <c r="P1417" s="2" t="str">
        <f t="shared" si="157"/>
        <v>Medium</v>
      </c>
      <c r="Q1417" s="2" t="str">
        <f t="shared" si="158"/>
        <v>Very Good</v>
      </c>
      <c r="R1417" s="2" t="str">
        <f t="shared" si="159"/>
        <v>Very Low</v>
      </c>
      <c r="S1417" s="2" t="str">
        <f t="shared" si="160"/>
        <v>25-50M</v>
      </c>
    </row>
    <row r="1418" spans="1:19" x14ac:dyDescent="0.2">
      <c r="A1418" s="3">
        <v>1560148</v>
      </c>
      <c r="B1418" s="4" t="s">
        <v>1412</v>
      </c>
      <c r="C1418" s="4" t="s">
        <v>1413</v>
      </c>
      <c r="D1418" s="5">
        <v>1299.99</v>
      </c>
      <c r="E1418" s="3">
        <v>25317</v>
      </c>
      <c r="F1418" s="3">
        <v>4111</v>
      </c>
      <c r="G1418" s="3">
        <v>168</v>
      </c>
      <c r="H1418" s="4" t="s">
        <v>14</v>
      </c>
      <c r="I1418" s="2">
        <v>4.5555653999999999</v>
      </c>
      <c r="J1418" s="3">
        <v>18</v>
      </c>
      <c r="K1418" s="1">
        <v>43149</v>
      </c>
      <c r="L1418" s="4" t="s">
        <v>131</v>
      </c>
      <c r="M1418" s="2">
        <f t="shared" si="154"/>
        <v>0.16238100880831063</v>
      </c>
      <c r="N1418" s="5">
        <f t="shared" si="155"/>
        <v>32911846.830000002</v>
      </c>
      <c r="O1418" s="2" t="str">
        <f t="shared" si="156"/>
        <v>Very High</v>
      </c>
      <c r="P1418" s="2" t="str">
        <f t="shared" si="157"/>
        <v>Medium</v>
      </c>
      <c r="Q1418" s="2" t="str">
        <f t="shared" si="158"/>
        <v>Very Good</v>
      </c>
      <c r="R1418" s="2" t="str">
        <f t="shared" si="159"/>
        <v>Very Low</v>
      </c>
      <c r="S1418" s="2" t="str">
        <f t="shared" si="160"/>
        <v>25-50M</v>
      </c>
    </row>
    <row r="1419" spans="1:19" x14ac:dyDescent="0.2">
      <c r="A1419" s="3">
        <v>5638424</v>
      </c>
      <c r="B1419" s="4" t="s">
        <v>6815</v>
      </c>
      <c r="C1419" s="4" t="s">
        <v>6816</v>
      </c>
      <c r="D1419" s="5">
        <v>399.99</v>
      </c>
      <c r="E1419" s="3">
        <v>25299</v>
      </c>
      <c r="F1419" s="3">
        <v>436</v>
      </c>
      <c r="G1419" s="3">
        <v>20</v>
      </c>
      <c r="H1419" s="4" t="s">
        <v>56</v>
      </c>
      <c r="I1419" s="2">
        <v>4.2920293999999997</v>
      </c>
      <c r="J1419" s="3">
        <v>2.5</v>
      </c>
      <c r="K1419" s="1">
        <v>45231</v>
      </c>
      <c r="L1419" s="4" t="s">
        <v>394</v>
      </c>
      <c r="M1419" s="2">
        <f t="shared" si="154"/>
        <v>1.7233882762164511E-2</v>
      </c>
      <c r="N1419" s="5">
        <f t="shared" si="155"/>
        <v>10119347.01</v>
      </c>
      <c r="O1419" s="2" t="str">
        <f t="shared" si="156"/>
        <v>Very Low</v>
      </c>
      <c r="P1419" s="2" t="str">
        <f t="shared" si="157"/>
        <v>Medium</v>
      </c>
      <c r="Q1419" s="2" t="str">
        <f t="shared" si="158"/>
        <v>Good</v>
      </c>
      <c r="R1419" s="2" t="str">
        <f t="shared" si="159"/>
        <v>Very Low</v>
      </c>
      <c r="S1419" s="2" t="str">
        <f t="shared" si="160"/>
        <v>&lt;25M</v>
      </c>
    </row>
    <row r="1420" spans="1:19" x14ac:dyDescent="0.2">
      <c r="A1420" s="3">
        <v>1673442</v>
      </c>
      <c r="B1420" s="4" t="s">
        <v>1403</v>
      </c>
      <c r="C1420" s="4" t="s">
        <v>1404</v>
      </c>
      <c r="D1420" s="5">
        <v>1299.99</v>
      </c>
      <c r="E1420" s="3">
        <v>25288</v>
      </c>
      <c r="F1420" s="3">
        <v>4154</v>
      </c>
      <c r="G1420" s="3">
        <v>169</v>
      </c>
      <c r="H1420" s="4" t="s">
        <v>14</v>
      </c>
      <c r="I1420" s="2">
        <v>4.498157</v>
      </c>
      <c r="J1420" s="3">
        <v>38</v>
      </c>
      <c r="K1420" s="1">
        <v>43223</v>
      </c>
      <c r="L1420" s="4" t="s">
        <v>992</v>
      </c>
      <c r="M1420" s="2">
        <f t="shared" si="154"/>
        <v>0.16426763682378995</v>
      </c>
      <c r="N1420" s="5">
        <f t="shared" si="155"/>
        <v>32874147.120000001</v>
      </c>
      <c r="O1420" s="2" t="str">
        <f t="shared" si="156"/>
        <v>Very High</v>
      </c>
      <c r="P1420" s="2" t="str">
        <f t="shared" si="157"/>
        <v>Medium</v>
      </c>
      <c r="Q1420" s="2" t="str">
        <f t="shared" si="158"/>
        <v>Good</v>
      </c>
      <c r="R1420" s="2" t="str">
        <f t="shared" si="159"/>
        <v>Very Low</v>
      </c>
      <c r="S1420" s="2" t="str">
        <f t="shared" si="160"/>
        <v>25-50M</v>
      </c>
    </row>
    <row r="1421" spans="1:19" x14ac:dyDescent="0.2">
      <c r="A1421" s="3">
        <v>4844324</v>
      </c>
      <c r="B1421" s="4" t="s">
        <v>1249</v>
      </c>
      <c r="C1421" s="4" t="s">
        <v>1250</v>
      </c>
      <c r="D1421" s="5">
        <v>1099.99</v>
      </c>
      <c r="E1421" s="3">
        <v>25280</v>
      </c>
      <c r="F1421" s="3">
        <v>4864</v>
      </c>
      <c r="G1421" s="3">
        <v>146</v>
      </c>
      <c r="H1421" s="4" t="s">
        <v>14</v>
      </c>
      <c r="I1421" s="2">
        <v>4.5814310000000003</v>
      </c>
      <c r="J1421" s="3">
        <v>9.5</v>
      </c>
      <c r="K1421" s="1">
        <v>44795</v>
      </c>
      <c r="L1421" s="4" t="s">
        <v>31</v>
      </c>
      <c r="M1421" s="2">
        <f t="shared" si="154"/>
        <v>0.19240506329113924</v>
      </c>
      <c r="N1421" s="5">
        <f t="shared" si="155"/>
        <v>27807747.199999999</v>
      </c>
      <c r="O1421" s="2" t="str">
        <f t="shared" si="156"/>
        <v>High</v>
      </c>
      <c r="P1421" s="2" t="str">
        <f t="shared" si="157"/>
        <v>Medium</v>
      </c>
      <c r="Q1421" s="2" t="str">
        <f t="shared" si="158"/>
        <v>Very Good</v>
      </c>
      <c r="R1421" s="2" t="str">
        <f t="shared" si="159"/>
        <v>Very Low</v>
      </c>
      <c r="S1421" s="2" t="str">
        <f t="shared" si="160"/>
        <v>25-50M</v>
      </c>
    </row>
    <row r="1422" spans="1:19" x14ac:dyDescent="0.2">
      <c r="A1422" s="3">
        <v>5848844</v>
      </c>
      <c r="B1422" s="4" t="s">
        <v>15313</v>
      </c>
      <c r="C1422" s="4" t="s">
        <v>15314</v>
      </c>
      <c r="D1422" s="5">
        <v>399.99</v>
      </c>
      <c r="E1422" s="3">
        <v>25212</v>
      </c>
      <c r="F1422" s="3">
        <v>92</v>
      </c>
      <c r="G1422" s="3">
        <v>38</v>
      </c>
      <c r="H1422" s="4" t="s">
        <v>14</v>
      </c>
      <c r="I1422" s="2">
        <v>4.0779050000000003</v>
      </c>
      <c r="J1422" s="3">
        <v>3.5</v>
      </c>
      <c r="K1422" s="1">
        <v>45351</v>
      </c>
      <c r="L1422" s="4" t="s">
        <v>394</v>
      </c>
      <c r="M1422" s="2">
        <f t="shared" si="154"/>
        <v>3.6490560050769475E-3</v>
      </c>
      <c r="N1422" s="5">
        <f t="shared" si="155"/>
        <v>10084547.880000001</v>
      </c>
      <c r="O1422" s="2" t="str">
        <f t="shared" si="156"/>
        <v>Very Low</v>
      </c>
      <c r="P1422" s="2" t="str">
        <f t="shared" si="157"/>
        <v>Medium</v>
      </c>
      <c r="Q1422" s="2" t="str">
        <f t="shared" si="158"/>
        <v>Good</v>
      </c>
      <c r="R1422" s="2" t="str">
        <f t="shared" si="159"/>
        <v>Very Low</v>
      </c>
      <c r="S1422" s="2" t="str">
        <f t="shared" si="160"/>
        <v>&lt;25M</v>
      </c>
    </row>
    <row r="1423" spans="1:19" x14ac:dyDescent="0.2">
      <c r="A1423" s="3">
        <v>3901254</v>
      </c>
      <c r="B1423" s="4" t="s">
        <v>6537</v>
      </c>
      <c r="C1423" s="4" t="s">
        <v>6538</v>
      </c>
      <c r="D1423" s="5">
        <v>399.99</v>
      </c>
      <c r="E1423" s="3">
        <v>25192</v>
      </c>
      <c r="F1423" s="3">
        <v>473</v>
      </c>
      <c r="G1423" s="3">
        <v>78</v>
      </c>
      <c r="H1423" s="4" t="s">
        <v>14</v>
      </c>
      <c r="I1423" s="2">
        <v>4.185702</v>
      </c>
      <c r="J1423" s="3">
        <v>11</v>
      </c>
      <c r="K1423" s="1">
        <v>44264</v>
      </c>
      <c r="L1423" s="4" t="s">
        <v>298</v>
      </c>
      <c r="M1423" s="2">
        <f t="shared" si="154"/>
        <v>1.8775801841854557E-2</v>
      </c>
      <c r="N1423" s="5">
        <f t="shared" si="155"/>
        <v>10076548.08</v>
      </c>
      <c r="O1423" s="2" t="str">
        <f t="shared" si="156"/>
        <v>Very Low</v>
      </c>
      <c r="P1423" s="2" t="str">
        <f t="shared" si="157"/>
        <v>Medium</v>
      </c>
      <c r="Q1423" s="2" t="str">
        <f t="shared" si="158"/>
        <v>Good</v>
      </c>
      <c r="R1423" s="2" t="str">
        <f t="shared" si="159"/>
        <v>Very Low</v>
      </c>
      <c r="S1423" s="2" t="str">
        <f t="shared" si="160"/>
        <v>&lt;25M</v>
      </c>
    </row>
    <row r="1424" spans="1:19" x14ac:dyDescent="0.2">
      <c r="A1424" s="3">
        <v>3507390</v>
      </c>
      <c r="B1424" s="4" t="s">
        <v>14291</v>
      </c>
      <c r="C1424" s="4" t="s">
        <v>14292</v>
      </c>
      <c r="D1424" s="5">
        <v>399.99</v>
      </c>
      <c r="E1424" s="3">
        <v>25184</v>
      </c>
      <c r="F1424" s="3">
        <v>107</v>
      </c>
      <c r="G1424" s="3">
        <v>14</v>
      </c>
      <c r="H1424" s="4" t="s">
        <v>56</v>
      </c>
      <c r="I1424" s="2">
        <v>4.5921636000000001</v>
      </c>
      <c r="J1424" s="3">
        <v>1</v>
      </c>
      <c r="K1424" s="1">
        <v>44091</v>
      </c>
      <c r="L1424" s="4" t="s">
        <v>15</v>
      </c>
      <c r="M1424" s="2">
        <f t="shared" si="154"/>
        <v>4.2487293519695045E-3</v>
      </c>
      <c r="N1424" s="5">
        <f t="shared" si="155"/>
        <v>10073348.16</v>
      </c>
      <c r="O1424" s="2" t="str">
        <f t="shared" si="156"/>
        <v>Very Low</v>
      </c>
      <c r="P1424" s="2" t="str">
        <f t="shared" si="157"/>
        <v>Medium</v>
      </c>
      <c r="Q1424" s="2" t="str">
        <f t="shared" si="158"/>
        <v>Very Good</v>
      </c>
      <c r="R1424" s="2" t="str">
        <f t="shared" si="159"/>
        <v>Very Low</v>
      </c>
      <c r="S1424" s="2" t="str">
        <f t="shared" si="160"/>
        <v>&lt;25M</v>
      </c>
    </row>
    <row r="1425" spans="1:19" x14ac:dyDescent="0.2">
      <c r="A1425" s="3">
        <v>1238720</v>
      </c>
      <c r="B1425" s="4" t="s">
        <v>1009</v>
      </c>
      <c r="C1425" s="4" t="s">
        <v>1010</v>
      </c>
      <c r="D1425" s="5">
        <v>1599.99</v>
      </c>
      <c r="E1425" s="3">
        <v>25180</v>
      </c>
      <c r="F1425" s="3">
        <v>5983</v>
      </c>
      <c r="G1425" s="3">
        <v>115</v>
      </c>
      <c r="H1425" s="4" t="s">
        <v>14</v>
      </c>
      <c r="I1425" s="2">
        <v>4.5190052999999999</v>
      </c>
      <c r="J1425" s="3">
        <v>14.5</v>
      </c>
      <c r="K1425" s="1">
        <v>42888</v>
      </c>
      <c r="L1425" s="4" t="s">
        <v>1011</v>
      </c>
      <c r="M1425" s="2">
        <f t="shared" si="154"/>
        <v>0.23760921366163623</v>
      </c>
      <c r="N1425" s="5">
        <f t="shared" si="155"/>
        <v>40287748.200000003</v>
      </c>
      <c r="O1425" s="2" t="str">
        <f t="shared" si="156"/>
        <v>Very High</v>
      </c>
      <c r="P1425" s="2" t="str">
        <f t="shared" si="157"/>
        <v>Medium</v>
      </c>
      <c r="Q1425" s="2" t="str">
        <f t="shared" si="158"/>
        <v>Very Good</v>
      </c>
      <c r="R1425" s="2" t="str">
        <f t="shared" si="159"/>
        <v>Low</v>
      </c>
      <c r="S1425" s="2" t="str">
        <f t="shared" si="160"/>
        <v>25-50M</v>
      </c>
    </row>
    <row r="1426" spans="1:19" x14ac:dyDescent="0.2">
      <c r="A1426" s="3">
        <v>1277924</v>
      </c>
      <c r="B1426" s="4" t="s">
        <v>928</v>
      </c>
      <c r="C1426" s="4" t="s">
        <v>929</v>
      </c>
      <c r="D1426" s="5">
        <v>399.99</v>
      </c>
      <c r="E1426" s="3">
        <v>25178</v>
      </c>
      <c r="F1426" s="3">
        <v>6643</v>
      </c>
      <c r="G1426" s="3">
        <v>73</v>
      </c>
      <c r="H1426" s="4" t="s">
        <v>14</v>
      </c>
      <c r="I1426" s="2">
        <v>4.2940420000000001</v>
      </c>
      <c r="J1426" s="3">
        <v>11.5</v>
      </c>
      <c r="K1426" s="1">
        <v>42919</v>
      </c>
      <c r="L1426" s="4" t="s">
        <v>31</v>
      </c>
      <c r="M1426" s="2">
        <f t="shared" si="154"/>
        <v>0.26384144888394628</v>
      </c>
      <c r="N1426" s="5">
        <f t="shared" si="155"/>
        <v>10070948.220000001</v>
      </c>
      <c r="O1426" s="2" t="str">
        <f t="shared" si="156"/>
        <v>Very Low</v>
      </c>
      <c r="P1426" s="2" t="str">
        <f t="shared" si="157"/>
        <v>Medium</v>
      </c>
      <c r="Q1426" s="2" t="str">
        <f t="shared" si="158"/>
        <v>Good</v>
      </c>
      <c r="R1426" s="2" t="str">
        <f t="shared" si="159"/>
        <v>Low</v>
      </c>
      <c r="S1426" s="2" t="str">
        <f t="shared" si="160"/>
        <v>&lt;25M</v>
      </c>
    </row>
    <row r="1427" spans="1:19" x14ac:dyDescent="0.2">
      <c r="A1427" s="3">
        <v>2952518</v>
      </c>
      <c r="B1427" s="4" t="s">
        <v>6279</v>
      </c>
      <c r="C1427" s="4" t="s">
        <v>6280</v>
      </c>
      <c r="D1427" s="5">
        <v>399.99</v>
      </c>
      <c r="E1427" s="3">
        <v>25164</v>
      </c>
      <c r="F1427" s="3">
        <v>499</v>
      </c>
      <c r="G1427" s="3">
        <v>164</v>
      </c>
      <c r="H1427" s="4" t="s">
        <v>14</v>
      </c>
      <c r="I1427" s="2">
        <v>3.8806452999999999</v>
      </c>
      <c r="J1427" s="3">
        <v>15</v>
      </c>
      <c r="K1427" s="1">
        <v>43924</v>
      </c>
      <c r="L1427" s="4" t="s">
        <v>15</v>
      </c>
      <c r="M1427" s="2">
        <f t="shared" si="154"/>
        <v>1.9829915752662533E-2</v>
      </c>
      <c r="N1427" s="5">
        <f t="shared" si="155"/>
        <v>10065348.359999999</v>
      </c>
      <c r="O1427" s="2" t="str">
        <f t="shared" si="156"/>
        <v>Very Low</v>
      </c>
      <c r="P1427" s="2" t="str">
        <f t="shared" si="157"/>
        <v>Medium</v>
      </c>
      <c r="Q1427" s="2" t="str">
        <f t="shared" si="158"/>
        <v>Fair</v>
      </c>
      <c r="R1427" s="2" t="str">
        <f t="shared" si="159"/>
        <v>Very Low</v>
      </c>
      <c r="S1427" s="2" t="str">
        <f t="shared" si="160"/>
        <v>&lt;25M</v>
      </c>
    </row>
    <row r="1428" spans="1:19" x14ac:dyDescent="0.2">
      <c r="A1428" s="3">
        <v>4407526</v>
      </c>
      <c r="B1428" s="4" t="s">
        <v>10636</v>
      </c>
      <c r="C1428" s="4" t="s">
        <v>10637</v>
      </c>
      <c r="D1428" s="5">
        <v>399.99</v>
      </c>
      <c r="E1428" s="3">
        <v>25134</v>
      </c>
      <c r="F1428" s="3">
        <v>196</v>
      </c>
      <c r="G1428" s="3">
        <v>50</v>
      </c>
      <c r="H1428" s="4" t="s">
        <v>14</v>
      </c>
      <c r="I1428" s="2">
        <v>4.4263472999999998</v>
      </c>
      <c r="J1428" s="3">
        <v>13</v>
      </c>
      <c r="K1428" s="1">
        <v>44521</v>
      </c>
      <c r="L1428" s="4" t="s">
        <v>48</v>
      </c>
      <c r="M1428" s="2">
        <f t="shared" si="154"/>
        <v>7.7982016392138141E-3</v>
      </c>
      <c r="N1428" s="5">
        <f t="shared" si="155"/>
        <v>10053348.66</v>
      </c>
      <c r="O1428" s="2" t="str">
        <f t="shared" si="156"/>
        <v>Very Low</v>
      </c>
      <c r="P1428" s="2" t="str">
        <f t="shared" si="157"/>
        <v>Medium</v>
      </c>
      <c r="Q1428" s="2" t="str">
        <f t="shared" si="158"/>
        <v>Good</v>
      </c>
      <c r="R1428" s="2" t="str">
        <f t="shared" si="159"/>
        <v>Very Low</v>
      </c>
      <c r="S1428" s="2" t="str">
        <f t="shared" si="160"/>
        <v>&lt;25M</v>
      </c>
    </row>
    <row r="1429" spans="1:19" x14ac:dyDescent="0.2">
      <c r="A1429" s="3">
        <v>1974404</v>
      </c>
      <c r="B1429" s="4" t="s">
        <v>1313</v>
      </c>
      <c r="C1429" s="4" t="s">
        <v>1314</v>
      </c>
      <c r="D1429" s="5">
        <v>1099.99</v>
      </c>
      <c r="E1429" s="3">
        <v>25131</v>
      </c>
      <c r="F1429" s="3">
        <v>4491</v>
      </c>
      <c r="G1429" s="3">
        <v>117</v>
      </c>
      <c r="H1429" s="4" t="s">
        <v>14</v>
      </c>
      <c r="I1429" s="2">
        <v>4.5697283999999998</v>
      </c>
      <c r="J1429" s="3">
        <v>18</v>
      </c>
      <c r="K1429" s="1">
        <v>43391</v>
      </c>
      <c r="L1429" s="4" t="s">
        <v>1315</v>
      </c>
      <c r="M1429" s="2">
        <f t="shared" si="154"/>
        <v>0.17870359317177986</v>
      </c>
      <c r="N1429" s="5">
        <f t="shared" si="155"/>
        <v>27643848.690000001</v>
      </c>
      <c r="O1429" s="2" t="str">
        <f t="shared" si="156"/>
        <v>High</v>
      </c>
      <c r="P1429" s="2" t="str">
        <f t="shared" si="157"/>
        <v>Medium</v>
      </c>
      <c r="Q1429" s="2" t="str">
        <f t="shared" si="158"/>
        <v>Very Good</v>
      </c>
      <c r="R1429" s="2" t="str">
        <f t="shared" si="159"/>
        <v>Very Low</v>
      </c>
      <c r="S1429" s="2" t="str">
        <f t="shared" si="160"/>
        <v>25-50M</v>
      </c>
    </row>
    <row r="1430" spans="1:19" x14ac:dyDescent="0.2">
      <c r="A1430" s="3">
        <v>4925158</v>
      </c>
      <c r="B1430" s="4" t="s">
        <v>13307</v>
      </c>
      <c r="C1430" s="4" t="s">
        <v>13308</v>
      </c>
      <c r="D1430" s="5">
        <v>399.99</v>
      </c>
      <c r="E1430" s="3">
        <v>25097</v>
      </c>
      <c r="F1430" s="3">
        <v>126</v>
      </c>
      <c r="G1430" s="3">
        <v>75</v>
      </c>
      <c r="H1430" s="4" t="s">
        <v>14</v>
      </c>
      <c r="I1430" s="2">
        <v>4.4368752999999996</v>
      </c>
      <c r="J1430" s="3">
        <v>8</v>
      </c>
      <c r="K1430" s="1">
        <v>44846</v>
      </c>
      <c r="L1430" s="4" t="s">
        <v>13309</v>
      </c>
      <c r="M1430" s="2">
        <f t="shared" si="154"/>
        <v>5.0205203809220228E-3</v>
      </c>
      <c r="N1430" s="5">
        <f t="shared" si="155"/>
        <v>10038549.029999999</v>
      </c>
      <c r="O1430" s="2" t="str">
        <f t="shared" si="156"/>
        <v>Very Low</v>
      </c>
      <c r="P1430" s="2" t="str">
        <f t="shared" si="157"/>
        <v>Medium</v>
      </c>
      <c r="Q1430" s="2" t="str">
        <f t="shared" si="158"/>
        <v>Good</v>
      </c>
      <c r="R1430" s="2" t="str">
        <f t="shared" si="159"/>
        <v>Very Low</v>
      </c>
      <c r="S1430" s="2" t="str">
        <f t="shared" si="160"/>
        <v>&lt;25M</v>
      </c>
    </row>
    <row r="1431" spans="1:19" x14ac:dyDescent="0.2">
      <c r="A1431" s="3">
        <v>2322586</v>
      </c>
      <c r="B1431" s="4" t="s">
        <v>1536</v>
      </c>
      <c r="C1431" s="4" t="s">
        <v>1537</v>
      </c>
      <c r="D1431" s="5">
        <v>1099.99</v>
      </c>
      <c r="E1431" s="3">
        <v>25094</v>
      </c>
      <c r="F1431" s="3">
        <v>3750</v>
      </c>
      <c r="G1431" s="3">
        <v>0</v>
      </c>
      <c r="H1431" s="4" t="s">
        <v>14</v>
      </c>
      <c r="I1431" s="2">
        <v>4.7210850000000004</v>
      </c>
      <c r="J1431" s="3">
        <v>335</v>
      </c>
      <c r="K1431" s="1">
        <v>43569</v>
      </c>
      <c r="L1431" s="4" t="s">
        <v>1538</v>
      </c>
      <c r="M1431" s="2">
        <f t="shared" si="154"/>
        <v>0.14943811269626206</v>
      </c>
      <c r="N1431" s="5">
        <f t="shared" si="155"/>
        <v>27603149.059999999</v>
      </c>
      <c r="O1431" s="2" t="str">
        <f t="shared" si="156"/>
        <v>High</v>
      </c>
      <c r="P1431" s="2" t="str">
        <f t="shared" si="157"/>
        <v>Medium</v>
      </c>
      <c r="Q1431" s="2" t="str">
        <f t="shared" si="158"/>
        <v>Very Good</v>
      </c>
      <c r="R1431" s="2" t="str">
        <f t="shared" si="159"/>
        <v>Very Low</v>
      </c>
      <c r="S1431" s="2" t="str">
        <f t="shared" si="160"/>
        <v>25-50M</v>
      </c>
    </row>
    <row r="1432" spans="1:19" x14ac:dyDescent="0.2">
      <c r="A1432" s="3">
        <v>1403814</v>
      </c>
      <c r="B1432" s="4" t="s">
        <v>1416</v>
      </c>
      <c r="C1432" s="4" t="s">
        <v>1417</v>
      </c>
      <c r="D1432" s="5">
        <v>899.99</v>
      </c>
      <c r="E1432" s="3">
        <v>25086</v>
      </c>
      <c r="F1432" s="3">
        <v>4105</v>
      </c>
      <c r="G1432" s="3">
        <v>27</v>
      </c>
      <c r="H1432" s="4" t="s">
        <v>56</v>
      </c>
      <c r="I1432" s="2">
        <v>4.4351609999999999</v>
      </c>
      <c r="J1432" s="3">
        <v>2</v>
      </c>
      <c r="K1432" s="1">
        <v>43030</v>
      </c>
      <c r="L1432" s="4" t="s">
        <v>1418</v>
      </c>
      <c r="M1432" s="2">
        <f t="shared" si="154"/>
        <v>0.16363708841584948</v>
      </c>
      <c r="N1432" s="5">
        <f t="shared" si="155"/>
        <v>22577149.140000001</v>
      </c>
      <c r="O1432" s="2" t="str">
        <f t="shared" si="156"/>
        <v>Medium</v>
      </c>
      <c r="P1432" s="2" t="str">
        <f t="shared" si="157"/>
        <v>Medium</v>
      </c>
      <c r="Q1432" s="2" t="str">
        <f t="shared" si="158"/>
        <v>Good</v>
      </c>
      <c r="R1432" s="2" t="str">
        <f t="shared" si="159"/>
        <v>Very Low</v>
      </c>
      <c r="S1432" s="2" t="str">
        <f t="shared" si="160"/>
        <v>&lt;25M</v>
      </c>
    </row>
    <row r="1433" spans="1:19" x14ac:dyDescent="0.2">
      <c r="A1433" s="3">
        <v>3294280</v>
      </c>
      <c r="B1433" s="4" t="s">
        <v>15345</v>
      </c>
      <c r="C1433" s="4" t="s">
        <v>15346</v>
      </c>
      <c r="D1433" s="5">
        <v>399.99</v>
      </c>
      <c r="E1433" s="3">
        <v>25080</v>
      </c>
      <c r="F1433" s="3">
        <v>91</v>
      </c>
      <c r="G1433" s="3">
        <v>146</v>
      </c>
      <c r="H1433" s="4" t="s">
        <v>56</v>
      </c>
      <c r="I1433" s="2">
        <v>4.5072102999999997</v>
      </c>
      <c r="J1433" s="3">
        <v>1</v>
      </c>
      <c r="K1433" s="1">
        <v>44015</v>
      </c>
      <c r="L1433" s="4" t="s">
        <v>39</v>
      </c>
      <c r="M1433" s="2">
        <f t="shared" si="154"/>
        <v>3.6283891547049443E-3</v>
      </c>
      <c r="N1433" s="5">
        <f t="shared" si="155"/>
        <v>10031749.200000001</v>
      </c>
      <c r="O1433" s="2" t="str">
        <f t="shared" si="156"/>
        <v>Very Low</v>
      </c>
      <c r="P1433" s="2" t="str">
        <f t="shared" si="157"/>
        <v>Medium</v>
      </c>
      <c r="Q1433" s="2" t="str">
        <f t="shared" si="158"/>
        <v>Very Good</v>
      </c>
      <c r="R1433" s="2" t="str">
        <f t="shared" si="159"/>
        <v>Very Low</v>
      </c>
      <c r="S1433" s="2" t="str">
        <f t="shared" si="160"/>
        <v>&lt;25M</v>
      </c>
    </row>
    <row r="1434" spans="1:19" x14ac:dyDescent="0.2">
      <c r="A1434" s="3">
        <v>2593518</v>
      </c>
      <c r="B1434" s="4" t="s">
        <v>2197</v>
      </c>
      <c r="C1434" s="4" t="s">
        <v>2198</v>
      </c>
      <c r="D1434" s="5">
        <v>399.99</v>
      </c>
      <c r="E1434" s="3">
        <v>25077</v>
      </c>
      <c r="F1434" s="3">
        <v>2430</v>
      </c>
      <c r="G1434" s="3">
        <v>359</v>
      </c>
      <c r="H1434" s="4" t="s">
        <v>757</v>
      </c>
      <c r="I1434" s="2">
        <v>4.0392884999999996</v>
      </c>
      <c r="J1434" s="3">
        <v>49.5</v>
      </c>
      <c r="K1434" s="1">
        <v>43744</v>
      </c>
      <c r="L1434" s="4" t="s">
        <v>15</v>
      </c>
      <c r="M1434" s="2">
        <f t="shared" si="154"/>
        <v>9.6901543246799851E-2</v>
      </c>
      <c r="N1434" s="5">
        <f t="shared" si="155"/>
        <v>10030549.23</v>
      </c>
      <c r="O1434" s="2" t="str">
        <f t="shared" si="156"/>
        <v>Very Low</v>
      </c>
      <c r="P1434" s="2" t="str">
        <f t="shared" si="157"/>
        <v>Medium</v>
      </c>
      <c r="Q1434" s="2" t="str">
        <f t="shared" si="158"/>
        <v>Good</v>
      </c>
      <c r="R1434" s="2" t="str">
        <f t="shared" si="159"/>
        <v>Very Low</v>
      </c>
      <c r="S1434" s="2" t="str">
        <f t="shared" si="160"/>
        <v>&lt;25M</v>
      </c>
    </row>
    <row r="1435" spans="1:19" x14ac:dyDescent="0.2">
      <c r="A1435" s="3">
        <v>1757906</v>
      </c>
      <c r="B1435" s="4" t="s">
        <v>1523</v>
      </c>
      <c r="C1435" s="4" t="s">
        <v>1524</v>
      </c>
      <c r="D1435" s="5">
        <v>1199.99</v>
      </c>
      <c r="E1435" s="3">
        <v>25065</v>
      </c>
      <c r="F1435" s="3">
        <v>3786</v>
      </c>
      <c r="G1435" s="3">
        <v>128</v>
      </c>
      <c r="H1435" s="4" t="s">
        <v>14</v>
      </c>
      <c r="I1435" s="2">
        <v>4.4624332999999998</v>
      </c>
      <c r="J1435" s="3">
        <v>9</v>
      </c>
      <c r="K1435" s="1">
        <v>43271</v>
      </c>
      <c r="L1435" s="4" t="s">
        <v>1402</v>
      </c>
      <c r="M1435" s="2">
        <f t="shared" si="154"/>
        <v>0.15104727707959306</v>
      </c>
      <c r="N1435" s="5">
        <f t="shared" si="155"/>
        <v>30077749.350000001</v>
      </c>
      <c r="O1435" s="2" t="str">
        <f t="shared" si="156"/>
        <v>High</v>
      </c>
      <c r="P1435" s="2" t="str">
        <f t="shared" si="157"/>
        <v>Medium</v>
      </c>
      <c r="Q1435" s="2" t="str">
        <f t="shared" si="158"/>
        <v>Good</v>
      </c>
      <c r="R1435" s="2" t="str">
        <f t="shared" si="159"/>
        <v>Very Low</v>
      </c>
      <c r="S1435" s="2" t="str">
        <f t="shared" si="160"/>
        <v>25-50M</v>
      </c>
    </row>
    <row r="1436" spans="1:19" x14ac:dyDescent="0.2">
      <c r="A1436" s="3">
        <v>575880</v>
      </c>
      <c r="B1436" s="4" t="s">
        <v>8193</v>
      </c>
      <c r="C1436" s="4" t="s">
        <v>8194</v>
      </c>
      <c r="D1436" s="5">
        <v>399.99</v>
      </c>
      <c r="E1436" s="3">
        <v>25030</v>
      </c>
      <c r="F1436" s="3">
        <v>318</v>
      </c>
      <c r="G1436" s="3">
        <v>36</v>
      </c>
      <c r="H1436" s="4" t="s">
        <v>14</v>
      </c>
      <c r="I1436" s="2">
        <v>4.0550933000000002</v>
      </c>
      <c r="J1436" s="3">
        <v>3.5</v>
      </c>
      <c r="K1436" s="1">
        <v>42222</v>
      </c>
      <c r="L1436" s="4" t="s">
        <v>255</v>
      </c>
      <c r="M1436" s="2">
        <f t="shared" si="154"/>
        <v>1.2704754294846184E-2</v>
      </c>
      <c r="N1436" s="5">
        <f t="shared" si="155"/>
        <v>10011749.700000001</v>
      </c>
      <c r="O1436" s="2" t="str">
        <f t="shared" si="156"/>
        <v>Very Low</v>
      </c>
      <c r="P1436" s="2" t="str">
        <f t="shared" si="157"/>
        <v>Medium</v>
      </c>
      <c r="Q1436" s="2" t="str">
        <f t="shared" si="158"/>
        <v>Good</v>
      </c>
      <c r="R1436" s="2" t="str">
        <f t="shared" si="159"/>
        <v>Very Low</v>
      </c>
      <c r="S1436" s="2" t="str">
        <f t="shared" si="160"/>
        <v>&lt;25M</v>
      </c>
    </row>
    <row r="1437" spans="1:19" x14ac:dyDescent="0.2">
      <c r="A1437" s="3">
        <v>2357210</v>
      </c>
      <c r="B1437" s="4" t="s">
        <v>1232</v>
      </c>
      <c r="C1437" s="4" t="s">
        <v>1233</v>
      </c>
      <c r="D1437" s="5">
        <v>399.99</v>
      </c>
      <c r="E1437" s="3">
        <v>25004</v>
      </c>
      <c r="F1437" s="3">
        <v>4919</v>
      </c>
      <c r="G1437" s="3">
        <v>113</v>
      </c>
      <c r="H1437" s="4" t="s">
        <v>14</v>
      </c>
      <c r="I1437" s="2">
        <v>4.3845739999999997</v>
      </c>
      <c r="J1437" s="3">
        <v>17</v>
      </c>
      <c r="K1437" s="1">
        <v>43592</v>
      </c>
      <c r="L1437" s="4" t="s">
        <v>738</v>
      </c>
      <c r="M1437" s="2">
        <f t="shared" si="154"/>
        <v>0.19672852343625019</v>
      </c>
      <c r="N1437" s="5">
        <f t="shared" si="155"/>
        <v>10001349.960000001</v>
      </c>
      <c r="O1437" s="2" t="str">
        <f t="shared" si="156"/>
        <v>Very Low</v>
      </c>
      <c r="P1437" s="2" t="str">
        <f t="shared" si="157"/>
        <v>Medium</v>
      </c>
      <c r="Q1437" s="2" t="str">
        <f t="shared" si="158"/>
        <v>Good</v>
      </c>
      <c r="R1437" s="2" t="str">
        <f t="shared" si="159"/>
        <v>Very Low</v>
      </c>
      <c r="S1437" s="2" t="str">
        <f t="shared" si="160"/>
        <v>&lt;25M</v>
      </c>
    </row>
    <row r="1438" spans="1:19" x14ac:dyDescent="0.2">
      <c r="A1438" s="3">
        <v>1820022</v>
      </c>
      <c r="B1438" s="4" t="s">
        <v>9400</v>
      </c>
      <c r="C1438" s="4" t="s">
        <v>9401</v>
      </c>
      <c r="D1438" s="5">
        <v>399.99</v>
      </c>
      <c r="E1438" s="3">
        <v>24982</v>
      </c>
      <c r="F1438" s="3">
        <v>249</v>
      </c>
      <c r="G1438" s="3">
        <v>228</v>
      </c>
      <c r="H1438" s="4" t="s">
        <v>14</v>
      </c>
      <c r="I1438" s="2">
        <v>4.1463080000000003</v>
      </c>
      <c r="J1438" s="3">
        <v>27</v>
      </c>
      <c r="K1438" s="1">
        <v>43306</v>
      </c>
      <c r="L1438" s="4" t="s">
        <v>15</v>
      </c>
      <c r="M1438" s="2">
        <f t="shared" si="154"/>
        <v>9.9671763669842289E-3</v>
      </c>
      <c r="N1438" s="5">
        <f t="shared" si="155"/>
        <v>9992550.1799999997</v>
      </c>
      <c r="O1438" s="2" t="str">
        <f t="shared" si="156"/>
        <v>Very Low</v>
      </c>
      <c r="P1438" s="2" t="str">
        <f t="shared" si="157"/>
        <v>Low</v>
      </c>
      <c r="Q1438" s="2" t="str">
        <f t="shared" si="158"/>
        <v>Good</v>
      </c>
      <c r="R1438" s="2" t="str">
        <f t="shared" si="159"/>
        <v>Very Low</v>
      </c>
      <c r="S1438" s="2" t="str">
        <f t="shared" si="160"/>
        <v>&lt;25M</v>
      </c>
    </row>
    <row r="1439" spans="1:19" x14ac:dyDescent="0.2">
      <c r="A1439" s="3">
        <v>2668194</v>
      </c>
      <c r="B1439" s="4" t="s">
        <v>1074</v>
      </c>
      <c r="C1439" s="4" t="s">
        <v>1075</v>
      </c>
      <c r="D1439" s="5">
        <v>1999.99</v>
      </c>
      <c r="E1439" s="3">
        <v>24965</v>
      </c>
      <c r="F1439" s="3">
        <v>5627</v>
      </c>
      <c r="G1439" s="3">
        <v>177</v>
      </c>
      <c r="H1439" s="4" t="s">
        <v>14</v>
      </c>
      <c r="I1439" s="2">
        <v>4.6605930000000004</v>
      </c>
      <c r="J1439" s="3">
        <v>14</v>
      </c>
      <c r="K1439" s="1">
        <v>43791</v>
      </c>
      <c r="L1439" s="4" t="s">
        <v>15</v>
      </c>
      <c r="M1439" s="2">
        <f t="shared" si="154"/>
        <v>0.22539555377528539</v>
      </c>
      <c r="N1439" s="5">
        <f t="shared" si="155"/>
        <v>49929750.350000001</v>
      </c>
      <c r="O1439" s="2" t="str">
        <f t="shared" si="156"/>
        <v>Very High</v>
      </c>
      <c r="P1439" s="2" t="str">
        <f t="shared" si="157"/>
        <v>Low</v>
      </c>
      <c r="Q1439" s="2" t="str">
        <f t="shared" si="158"/>
        <v>Very Good</v>
      </c>
      <c r="R1439" s="2" t="str">
        <f t="shared" si="159"/>
        <v>Low</v>
      </c>
      <c r="S1439" s="2" t="str">
        <f t="shared" si="160"/>
        <v>25-50M</v>
      </c>
    </row>
    <row r="1440" spans="1:19" x14ac:dyDescent="0.2">
      <c r="A1440" s="3">
        <v>3450510</v>
      </c>
      <c r="B1440" s="4" t="s">
        <v>10728</v>
      </c>
      <c r="C1440" s="4" t="s">
        <v>10729</v>
      </c>
      <c r="D1440" s="5">
        <v>399.99</v>
      </c>
      <c r="E1440" s="3">
        <v>24957</v>
      </c>
      <c r="F1440" s="3">
        <v>192</v>
      </c>
      <c r="G1440" s="3">
        <v>26</v>
      </c>
      <c r="H1440" s="4" t="s">
        <v>14</v>
      </c>
      <c r="I1440" s="2">
        <v>4.4691153000000003</v>
      </c>
      <c r="J1440" s="3">
        <v>3</v>
      </c>
      <c r="K1440" s="1">
        <v>44069</v>
      </c>
      <c r="L1440" s="4" t="s">
        <v>18</v>
      </c>
      <c r="M1440" s="2">
        <f t="shared" si="154"/>
        <v>7.6932323596586132E-3</v>
      </c>
      <c r="N1440" s="5">
        <f t="shared" si="155"/>
        <v>9982550.4299999997</v>
      </c>
      <c r="O1440" s="2" t="str">
        <f t="shared" si="156"/>
        <v>Very Low</v>
      </c>
      <c r="P1440" s="2" t="str">
        <f t="shared" si="157"/>
        <v>Low</v>
      </c>
      <c r="Q1440" s="2" t="str">
        <f t="shared" si="158"/>
        <v>Good</v>
      </c>
      <c r="R1440" s="2" t="str">
        <f t="shared" si="159"/>
        <v>Very Low</v>
      </c>
      <c r="S1440" s="2" t="str">
        <f t="shared" si="160"/>
        <v>&lt;25M</v>
      </c>
    </row>
    <row r="1441" spans="1:19" x14ac:dyDescent="0.2">
      <c r="A1441" s="3">
        <v>201594</v>
      </c>
      <c r="B1441" s="4" t="s">
        <v>990</v>
      </c>
      <c r="C1441" s="4" t="s">
        <v>991</v>
      </c>
      <c r="D1441" s="5">
        <v>999.99</v>
      </c>
      <c r="E1441" s="3">
        <v>24953</v>
      </c>
      <c r="F1441" s="3">
        <v>6090</v>
      </c>
      <c r="G1441" s="3">
        <v>122</v>
      </c>
      <c r="H1441" s="4" t="s">
        <v>14</v>
      </c>
      <c r="I1441" s="2">
        <v>4.5174513000000003</v>
      </c>
      <c r="J1441" s="3">
        <v>15</v>
      </c>
      <c r="K1441" s="1">
        <v>41748</v>
      </c>
      <c r="L1441" s="4" t="s">
        <v>992</v>
      </c>
      <c r="M1441" s="2">
        <f t="shared" si="154"/>
        <v>0.24405883060153089</v>
      </c>
      <c r="N1441" s="5">
        <f t="shared" si="155"/>
        <v>24952750.469999999</v>
      </c>
      <c r="O1441" s="2" t="str">
        <f t="shared" si="156"/>
        <v>Medium</v>
      </c>
      <c r="P1441" s="2" t="str">
        <f t="shared" si="157"/>
        <v>Low</v>
      </c>
      <c r="Q1441" s="2" t="str">
        <f t="shared" si="158"/>
        <v>Very Good</v>
      </c>
      <c r="R1441" s="2" t="str">
        <f t="shared" si="159"/>
        <v>Low</v>
      </c>
      <c r="S1441" s="2" t="str">
        <f t="shared" si="160"/>
        <v>&lt;25M</v>
      </c>
    </row>
    <row r="1442" spans="1:19" x14ac:dyDescent="0.2">
      <c r="A1442" s="3">
        <v>5219650</v>
      </c>
      <c r="B1442" s="4" t="s">
        <v>13774</v>
      </c>
      <c r="C1442" s="4" t="s">
        <v>13775</v>
      </c>
      <c r="D1442" s="5">
        <v>399.99</v>
      </c>
      <c r="E1442" s="3">
        <v>24915</v>
      </c>
      <c r="F1442" s="3">
        <v>117</v>
      </c>
      <c r="G1442" s="3">
        <v>41</v>
      </c>
      <c r="H1442" s="4" t="s">
        <v>56</v>
      </c>
      <c r="I1442" s="2">
        <v>4.546081</v>
      </c>
      <c r="J1442" s="3">
        <v>6.5</v>
      </c>
      <c r="K1442" s="1">
        <v>45003</v>
      </c>
      <c r="L1442" s="4" t="s">
        <v>263</v>
      </c>
      <c r="M1442" s="2">
        <f t="shared" si="154"/>
        <v>4.6959662853702589E-3</v>
      </c>
      <c r="N1442" s="5">
        <f t="shared" si="155"/>
        <v>9965750.8499999996</v>
      </c>
      <c r="O1442" s="2" t="str">
        <f t="shared" si="156"/>
        <v>Very Low</v>
      </c>
      <c r="P1442" s="2" t="str">
        <f t="shared" si="157"/>
        <v>Low</v>
      </c>
      <c r="Q1442" s="2" t="str">
        <f t="shared" si="158"/>
        <v>Very Good</v>
      </c>
      <c r="R1442" s="2" t="str">
        <f t="shared" si="159"/>
        <v>Very Low</v>
      </c>
      <c r="S1442" s="2" t="str">
        <f t="shared" si="160"/>
        <v>&lt;25M</v>
      </c>
    </row>
    <row r="1443" spans="1:19" x14ac:dyDescent="0.2">
      <c r="A1443" s="3">
        <v>4309902</v>
      </c>
      <c r="B1443" s="4" t="s">
        <v>13482</v>
      </c>
      <c r="C1443" s="4" t="s">
        <v>13483</v>
      </c>
      <c r="D1443" s="5">
        <v>799.99</v>
      </c>
      <c r="E1443" s="3">
        <v>24914</v>
      </c>
      <c r="F1443" s="3">
        <v>122</v>
      </c>
      <c r="G1443" s="3">
        <v>51</v>
      </c>
      <c r="H1443" s="4" t="s">
        <v>14</v>
      </c>
      <c r="I1443" s="2">
        <v>4.3707275000000001</v>
      </c>
      <c r="J1443" s="3">
        <v>14</v>
      </c>
      <c r="K1443" s="1">
        <v>44459</v>
      </c>
      <c r="L1443" s="4" t="s">
        <v>95</v>
      </c>
      <c r="M1443" s="2">
        <f t="shared" si="154"/>
        <v>4.8968451473067349E-3</v>
      </c>
      <c r="N1443" s="5">
        <f t="shared" si="155"/>
        <v>19930950.859999999</v>
      </c>
      <c r="O1443" s="2" t="str">
        <f t="shared" si="156"/>
        <v>Low</v>
      </c>
      <c r="P1443" s="2" t="str">
        <f t="shared" si="157"/>
        <v>Low</v>
      </c>
      <c r="Q1443" s="2" t="str">
        <f t="shared" si="158"/>
        <v>Good</v>
      </c>
      <c r="R1443" s="2" t="str">
        <f t="shared" si="159"/>
        <v>Very Low</v>
      </c>
      <c r="S1443" s="2" t="str">
        <f t="shared" si="160"/>
        <v>&lt;25M</v>
      </c>
    </row>
    <row r="1444" spans="1:19" x14ac:dyDescent="0.2">
      <c r="A1444" s="3">
        <v>944014</v>
      </c>
      <c r="B1444" s="4" t="s">
        <v>1647</v>
      </c>
      <c r="C1444" s="4" t="s">
        <v>1648</v>
      </c>
      <c r="D1444" s="5">
        <v>499.99</v>
      </c>
      <c r="E1444" s="3">
        <v>24904</v>
      </c>
      <c r="F1444" s="3">
        <v>3451</v>
      </c>
      <c r="G1444" s="3">
        <v>54</v>
      </c>
      <c r="H1444" s="4" t="s">
        <v>56</v>
      </c>
      <c r="I1444" s="2">
        <v>4.6306194999999999</v>
      </c>
      <c r="J1444" s="3">
        <v>6.5</v>
      </c>
      <c r="K1444" s="1">
        <v>42611</v>
      </c>
      <c r="L1444" s="4" t="s">
        <v>1649</v>
      </c>
      <c r="M1444" s="2">
        <f t="shared" si="154"/>
        <v>0.13857211692900739</v>
      </c>
      <c r="N1444" s="5">
        <f t="shared" si="155"/>
        <v>12451750.960000001</v>
      </c>
      <c r="O1444" s="2" t="str">
        <f t="shared" si="156"/>
        <v>Very Low</v>
      </c>
      <c r="P1444" s="2" t="str">
        <f t="shared" si="157"/>
        <v>Low</v>
      </c>
      <c r="Q1444" s="2" t="str">
        <f t="shared" si="158"/>
        <v>Very Good</v>
      </c>
      <c r="R1444" s="2" t="str">
        <f t="shared" si="159"/>
        <v>Very Low</v>
      </c>
      <c r="S1444" s="2" t="str">
        <f t="shared" si="160"/>
        <v>&lt;25M</v>
      </c>
    </row>
    <row r="1445" spans="1:19" x14ac:dyDescent="0.2">
      <c r="A1445" s="3">
        <v>4400282</v>
      </c>
      <c r="B1445" s="4" t="s">
        <v>14800</v>
      </c>
      <c r="C1445" s="4" t="s">
        <v>14801</v>
      </c>
      <c r="D1445" s="5">
        <v>399.99</v>
      </c>
      <c r="E1445" s="3">
        <v>24889</v>
      </c>
      <c r="F1445" s="3">
        <v>99</v>
      </c>
      <c r="G1445" s="3">
        <v>43</v>
      </c>
      <c r="H1445" s="4" t="s">
        <v>14</v>
      </c>
      <c r="I1445" s="2">
        <v>4.3525213999999997</v>
      </c>
      <c r="J1445" s="3">
        <v>6.5</v>
      </c>
      <c r="K1445" s="1">
        <v>44516</v>
      </c>
      <c r="L1445" s="4" t="s">
        <v>8260</v>
      </c>
      <c r="M1445" s="2">
        <f t="shared" si="154"/>
        <v>3.9776608140142233E-3</v>
      </c>
      <c r="N1445" s="5">
        <f t="shared" si="155"/>
        <v>9955351.1099999994</v>
      </c>
      <c r="O1445" s="2" t="str">
        <f t="shared" si="156"/>
        <v>Very Low</v>
      </c>
      <c r="P1445" s="2" t="str">
        <f t="shared" si="157"/>
        <v>Low</v>
      </c>
      <c r="Q1445" s="2" t="str">
        <f t="shared" si="158"/>
        <v>Good</v>
      </c>
      <c r="R1445" s="2" t="str">
        <f t="shared" si="159"/>
        <v>Very Low</v>
      </c>
      <c r="S1445" s="2" t="str">
        <f t="shared" si="160"/>
        <v>&lt;25M</v>
      </c>
    </row>
    <row r="1446" spans="1:19" x14ac:dyDescent="0.2">
      <c r="A1446" s="3">
        <v>2356864</v>
      </c>
      <c r="B1446" s="4" t="s">
        <v>9635</v>
      </c>
      <c r="C1446" s="4" t="s">
        <v>9636</v>
      </c>
      <c r="D1446" s="5">
        <v>399.99</v>
      </c>
      <c r="E1446" s="3">
        <v>24838</v>
      </c>
      <c r="F1446" s="3">
        <v>237</v>
      </c>
      <c r="G1446" s="3">
        <v>49</v>
      </c>
      <c r="H1446" s="4" t="s">
        <v>56</v>
      </c>
      <c r="I1446" s="2">
        <v>4.0995080000000002</v>
      </c>
      <c r="J1446" s="3">
        <v>4.5</v>
      </c>
      <c r="K1446" s="1">
        <v>43592</v>
      </c>
      <c r="L1446" s="4" t="s">
        <v>71</v>
      </c>
      <c r="M1446" s="2">
        <f t="shared" si="154"/>
        <v>9.5418310653031645E-3</v>
      </c>
      <c r="N1446" s="5">
        <f t="shared" si="155"/>
        <v>9934951.620000001</v>
      </c>
      <c r="O1446" s="2" t="str">
        <f t="shared" si="156"/>
        <v>Very Low</v>
      </c>
      <c r="P1446" s="2" t="str">
        <f t="shared" si="157"/>
        <v>Low</v>
      </c>
      <c r="Q1446" s="2" t="str">
        <f t="shared" si="158"/>
        <v>Good</v>
      </c>
      <c r="R1446" s="2" t="str">
        <f t="shared" si="159"/>
        <v>Very Low</v>
      </c>
      <c r="S1446" s="2" t="str">
        <f t="shared" si="160"/>
        <v>&lt;25M</v>
      </c>
    </row>
    <row r="1447" spans="1:19" x14ac:dyDescent="0.2">
      <c r="A1447" s="3">
        <v>4397644</v>
      </c>
      <c r="B1447" s="4" t="s">
        <v>1796</v>
      </c>
      <c r="C1447" s="4" t="s">
        <v>1797</v>
      </c>
      <c r="D1447" s="5">
        <v>1299.99</v>
      </c>
      <c r="E1447" s="3">
        <v>24836</v>
      </c>
      <c r="F1447" s="3">
        <v>3112</v>
      </c>
      <c r="G1447" s="3">
        <v>202</v>
      </c>
      <c r="H1447" s="4" t="s">
        <v>56</v>
      </c>
      <c r="I1447" s="2">
        <v>4.7509709999999998</v>
      </c>
      <c r="J1447" s="3">
        <v>20.5</v>
      </c>
      <c r="K1447" s="1">
        <v>44515</v>
      </c>
      <c r="L1447" s="4" t="s">
        <v>286</v>
      </c>
      <c r="M1447" s="2">
        <f t="shared" si="154"/>
        <v>0.12530198099532935</v>
      </c>
      <c r="N1447" s="5">
        <f t="shared" si="155"/>
        <v>32286551.640000001</v>
      </c>
      <c r="O1447" s="2" t="str">
        <f t="shared" si="156"/>
        <v>Very High</v>
      </c>
      <c r="P1447" s="2" t="str">
        <f t="shared" si="157"/>
        <v>Low</v>
      </c>
      <c r="Q1447" s="2" t="str">
        <f t="shared" si="158"/>
        <v>Very Good</v>
      </c>
      <c r="R1447" s="2" t="str">
        <f t="shared" si="159"/>
        <v>Very Low</v>
      </c>
      <c r="S1447" s="2" t="str">
        <f t="shared" si="160"/>
        <v>25-50M</v>
      </c>
    </row>
    <row r="1448" spans="1:19" x14ac:dyDescent="0.2">
      <c r="A1448" s="3">
        <v>4101304</v>
      </c>
      <c r="B1448" s="4" t="s">
        <v>5429</v>
      </c>
      <c r="C1448" s="4" t="s">
        <v>5430</v>
      </c>
      <c r="D1448" s="5">
        <v>999.99</v>
      </c>
      <c r="E1448" s="3">
        <v>24832</v>
      </c>
      <c r="F1448" s="3">
        <v>643</v>
      </c>
      <c r="G1448" s="3">
        <v>45</v>
      </c>
      <c r="H1448" s="4" t="s">
        <v>14</v>
      </c>
      <c r="I1448" s="2">
        <v>4.6837</v>
      </c>
      <c r="J1448" s="3">
        <v>6.5</v>
      </c>
      <c r="K1448" s="1">
        <v>44351</v>
      </c>
      <c r="L1448" s="4" t="s">
        <v>298</v>
      </c>
      <c r="M1448" s="2">
        <f t="shared" si="154"/>
        <v>2.5894007731958765E-2</v>
      </c>
      <c r="N1448" s="5">
        <f t="shared" si="155"/>
        <v>24831751.68</v>
      </c>
      <c r="O1448" s="2" t="str">
        <f t="shared" si="156"/>
        <v>Medium</v>
      </c>
      <c r="P1448" s="2" t="str">
        <f t="shared" si="157"/>
        <v>Low</v>
      </c>
      <c r="Q1448" s="2" t="str">
        <f t="shared" si="158"/>
        <v>Very Good</v>
      </c>
      <c r="R1448" s="2" t="str">
        <f t="shared" si="159"/>
        <v>Very Low</v>
      </c>
      <c r="S1448" s="2" t="str">
        <f t="shared" si="160"/>
        <v>&lt;25M</v>
      </c>
    </row>
    <row r="1449" spans="1:19" x14ac:dyDescent="0.2">
      <c r="A1449" s="3">
        <v>5037450</v>
      </c>
      <c r="B1449" s="4" t="s">
        <v>15801</v>
      </c>
      <c r="C1449" s="4" t="s">
        <v>15802</v>
      </c>
      <c r="D1449" s="5">
        <v>399.99</v>
      </c>
      <c r="E1449" s="3">
        <v>24830</v>
      </c>
      <c r="F1449" s="3">
        <v>85</v>
      </c>
      <c r="G1449" s="3">
        <v>111</v>
      </c>
      <c r="H1449" s="4" t="s">
        <v>56</v>
      </c>
      <c r="I1449" s="2">
        <v>4.255865</v>
      </c>
      <c r="J1449" s="3">
        <v>11</v>
      </c>
      <c r="K1449" s="1">
        <v>44917</v>
      </c>
      <c r="L1449" s="4" t="s">
        <v>2428</v>
      </c>
      <c r="M1449" s="2">
        <f t="shared" si="154"/>
        <v>3.42327829238824E-3</v>
      </c>
      <c r="N1449" s="5">
        <f t="shared" si="155"/>
        <v>9931751.7000000011</v>
      </c>
      <c r="O1449" s="2" t="str">
        <f t="shared" si="156"/>
        <v>Very Low</v>
      </c>
      <c r="P1449" s="2" t="str">
        <f t="shared" si="157"/>
        <v>Low</v>
      </c>
      <c r="Q1449" s="2" t="str">
        <f t="shared" si="158"/>
        <v>Good</v>
      </c>
      <c r="R1449" s="2" t="str">
        <f t="shared" si="159"/>
        <v>Very Low</v>
      </c>
      <c r="S1449" s="2" t="str">
        <f t="shared" si="160"/>
        <v>&lt;25M</v>
      </c>
    </row>
    <row r="1450" spans="1:19" x14ac:dyDescent="0.2">
      <c r="A1450" s="3">
        <v>1561724</v>
      </c>
      <c r="B1450" s="4" t="s">
        <v>13154</v>
      </c>
      <c r="C1450" s="4" t="s">
        <v>13155</v>
      </c>
      <c r="D1450" s="5">
        <v>399.99</v>
      </c>
      <c r="E1450" s="3">
        <v>24826</v>
      </c>
      <c r="F1450" s="3">
        <v>128</v>
      </c>
      <c r="G1450" s="3">
        <v>17</v>
      </c>
      <c r="H1450" s="4" t="s">
        <v>14</v>
      </c>
      <c r="I1450" s="2">
        <v>3.3418649999999999</v>
      </c>
      <c r="J1450" s="3">
        <v>2</v>
      </c>
      <c r="K1450" s="1">
        <v>43150</v>
      </c>
      <c r="L1450" s="4" t="s">
        <v>1418</v>
      </c>
      <c r="M1450" s="2">
        <f t="shared" si="154"/>
        <v>5.155884959316845E-3</v>
      </c>
      <c r="N1450" s="5">
        <f t="shared" si="155"/>
        <v>9930151.7400000002</v>
      </c>
      <c r="O1450" s="2" t="str">
        <f t="shared" si="156"/>
        <v>Very Low</v>
      </c>
      <c r="P1450" s="2" t="str">
        <f t="shared" si="157"/>
        <v>Low</v>
      </c>
      <c r="Q1450" s="2" t="str">
        <f t="shared" si="158"/>
        <v>Fair</v>
      </c>
      <c r="R1450" s="2" t="str">
        <f t="shared" si="159"/>
        <v>Very Low</v>
      </c>
      <c r="S1450" s="2" t="str">
        <f t="shared" si="160"/>
        <v>&lt;25M</v>
      </c>
    </row>
    <row r="1451" spans="1:19" x14ac:dyDescent="0.2">
      <c r="A1451" s="3">
        <v>1194906</v>
      </c>
      <c r="B1451" s="4" t="s">
        <v>1457</v>
      </c>
      <c r="C1451" s="4" t="s">
        <v>1458</v>
      </c>
      <c r="D1451" s="5">
        <v>649.99</v>
      </c>
      <c r="E1451" s="3">
        <v>24817</v>
      </c>
      <c r="F1451" s="3">
        <v>3957</v>
      </c>
      <c r="G1451" s="3">
        <v>95</v>
      </c>
      <c r="H1451" s="4" t="s">
        <v>14</v>
      </c>
      <c r="I1451" s="2">
        <v>4.2553882999999999</v>
      </c>
      <c r="J1451" s="3">
        <v>18</v>
      </c>
      <c r="K1451" s="1">
        <v>42851</v>
      </c>
      <c r="L1451" s="4" t="s">
        <v>240</v>
      </c>
      <c r="M1451" s="2">
        <f t="shared" si="154"/>
        <v>0.15944715316113955</v>
      </c>
      <c r="N1451" s="5">
        <f t="shared" si="155"/>
        <v>16130801.83</v>
      </c>
      <c r="O1451" s="2" t="str">
        <f t="shared" si="156"/>
        <v>Low</v>
      </c>
      <c r="P1451" s="2" t="str">
        <f t="shared" si="157"/>
        <v>Low</v>
      </c>
      <c r="Q1451" s="2" t="str">
        <f t="shared" si="158"/>
        <v>Good</v>
      </c>
      <c r="R1451" s="2" t="str">
        <f t="shared" si="159"/>
        <v>Very Low</v>
      </c>
      <c r="S1451" s="2" t="str">
        <f t="shared" si="160"/>
        <v>&lt;25M</v>
      </c>
    </row>
    <row r="1452" spans="1:19" x14ac:dyDescent="0.2">
      <c r="A1452" s="3">
        <v>1544802</v>
      </c>
      <c r="B1452" s="4" t="s">
        <v>1612</v>
      </c>
      <c r="C1452" s="4" t="s">
        <v>1613</v>
      </c>
      <c r="D1452" s="5">
        <v>799.99</v>
      </c>
      <c r="E1452" s="3">
        <v>24789</v>
      </c>
      <c r="F1452" s="3">
        <v>3528</v>
      </c>
      <c r="G1452" s="3">
        <v>74</v>
      </c>
      <c r="H1452" s="4" t="s">
        <v>142</v>
      </c>
      <c r="I1452" s="2">
        <v>4.4066289999999997</v>
      </c>
      <c r="J1452" s="3">
        <v>7.5</v>
      </c>
      <c r="K1452" s="1">
        <v>43138</v>
      </c>
      <c r="L1452" s="4" t="s">
        <v>1614</v>
      </c>
      <c r="M1452" s="2">
        <f t="shared" si="154"/>
        <v>0.1423211908507806</v>
      </c>
      <c r="N1452" s="5">
        <f t="shared" si="155"/>
        <v>19830952.109999999</v>
      </c>
      <c r="O1452" s="2" t="str">
        <f t="shared" si="156"/>
        <v>Low</v>
      </c>
      <c r="P1452" s="2" t="str">
        <f t="shared" si="157"/>
        <v>Low</v>
      </c>
      <c r="Q1452" s="2" t="str">
        <f t="shared" si="158"/>
        <v>Good</v>
      </c>
      <c r="R1452" s="2" t="str">
        <f t="shared" si="159"/>
        <v>Very Low</v>
      </c>
      <c r="S1452" s="2" t="str">
        <f t="shared" si="160"/>
        <v>&lt;25M</v>
      </c>
    </row>
    <row r="1453" spans="1:19" x14ac:dyDescent="0.2">
      <c r="A1453" s="3">
        <v>3599404</v>
      </c>
      <c r="B1453" s="4" t="s">
        <v>2418</v>
      </c>
      <c r="C1453" s="4" t="s">
        <v>2419</v>
      </c>
      <c r="D1453" s="5">
        <v>1399.99</v>
      </c>
      <c r="E1453" s="3">
        <v>24767</v>
      </c>
      <c r="F1453" s="3">
        <v>2146</v>
      </c>
      <c r="G1453" s="3">
        <v>102</v>
      </c>
      <c r="H1453" s="4" t="s">
        <v>142</v>
      </c>
      <c r="I1453" s="2">
        <v>4.4018059999999997</v>
      </c>
      <c r="J1453" s="3">
        <v>13</v>
      </c>
      <c r="K1453" s="1">
        <v>44132</v>
      </c>
      <c r="L1453" s="4" t="s">
        <v>107</v>
      </c>
      <c r="M1453" s="2">
        <f t="shared" si="154"/>
        <v>8.6647555214600075E-2</v>
      </c>
      <c r="N1453" s="5">
        <f t="shared" si="155"/>
        <v>34673552.329999998</v>
      </c>
      <c r="O1453" s="2" t="str">
        <f t="shared" si="156"/>
        <v>Very High</v>
      </c>
      <c r="P1453" s="2" t="str">
        <f t="shared" si="157"/>
        <v>Low</v>
      </c>
      <c r="Q1453" s="2" t="str">
        <f t="shared" si="158"/>
        <v>Good</v>
      </c>
      <c r="R1453" s="2" t="str">
        <f t="shared" si="159"/>
        <v>Very Low</v>
      </c>
      <c r="S1453" s="2" t="str">
        <f t="shared" si="160"/>
        <v>25-50M</v>
      </c>
    </row>
    <row r="1454" spans="1:19" x14ac:dyDescent="0.2">
      <c r="A1454" s="3">
        <v>3546664</v>
      </c>
      <c r="B1454" s="4" t="s">
        <v>13674</v>
      </c>
      <c r="C1454" s="4" t="s">
        <v>13675</v>
      </c>
      <c r="D1454" s="5">
        <v>399.99</v>
      </c>
      <c r="E1454" s="3">
        <v>24760</v>
      </c>
      <c r="F1454" s="3">
        <v>118</v>
      </c>
      <c r="G1454" s="3">
        <v>30</v>
      </c>
      <c r="H1454" s="4" t="s">
        <v>14</v>
      </c>
      <c r="I1454" s="2">
        <v>3.574084</v>
      </c>
      <c r="J1454" s="3">
        <v>24</v>
      </c>
      <c r="K1454" s="1">
        <v>44108</v>
      </c>
      <c r="L1454" s="4" t="s">
        <v>153</v>
      </c>
      <c r="M1454" s="2">
        <f t="shared" si="154"/>
        <v>4.7657512116316639E-3</v>
      </c>
      <c r="N1454" s="5">
        <f t="shared" si="155"/>
        <v>9903752.4000000004</v>
      </c>
      <c r="O1454" s="2" t="str">
        <f t="shared" si="156"/>
        <v>Very Low</v>
      </c>
      <c r="P1454" s="2" t="str">
        <f t="shared" si="157"/>
        <v>Low</v>
      </c>
      <c r="Q1454" s="2" t="str">
        <f t="shared" si="158"/>
        <v>Fair</v>
      </c>
      <c r="R1454" s="2" t="str">
        <f t="shared" si="159"/>
        <v>Very Low</v>
      </c>
      <c r="S1454" s="2" t="str">
        <f t="shared" si="160"/>
        <v>&lt;25M</v>
      </c>
    </row>
    <row r="1455" spans="1:19" x14ac:dyDescent="0.2">
      <c r="A1455" s="3">
        <v>5213474</v>
      </c>
      <c r="B1455" s="4" t="s">
        <v>13681</v>
      </c>
      <c r="C1455" s="4" t="s">
        <v>13682</v>
      </c>
      <c r="D1455" s="5">
        <v>549.99</v>
      </c>
      <c r="E1455" s="3">
        <v>24741</v>
      </c>
      <c r="F1455" s="3">
        <v>118</v>
      </c>
      <c r="G1455" s="3">
        <v>43</v>
      </c>
      <c r="H1455" s="4" t="s">
        <v>14</v>
      </c>
      <c r="I1455" s="2">
        <v>4.0680547000000002</v>
      </c>
      <c r="J1455" s="3">
        <v>7.5</v>
      </c>
      <c r="K1455" s="1">
        <v>45000</v>
      </c>
      <c r="L1455" s="4" t="s">
        <v>263</v>
      </c>
      <c r="M1455" s="2">
        <f t="shared" si="154"/>
        <v>4.7694110989854894E-3</v>
      </c>
      <c r="N1455" s="5">
        <f t="shared" si="155"/>
        <v>13607302.59</v>
      </c>
      <c r="O1455" s="2" t="str">
        <f t="shared" si="156"/>
        <v>Very Low</v>
      </c>
      <c r="P1455" s="2" t="str">
        <f t="shared" si="157"/>
        <v>Low</v>
      </c>
      <c r="Q1455" s="2" t="str">
        <f t="shared" si="158"/>
        <v>Good</v>
      </c>
      <c r="R1455" s="2" t="str">
        <f t="shared" si="159"/>
        <v>Very Low</v>
      </c>
      <c r="S1455" s="2" t="str">
        <f t="shared" si="160"/>
        <v>&lt;25M</v>
      </c>
    </row>
    <row r="1456" spans="1:19" x14ac:dyDescent="0.2">
      <c r="A1456" s="3">
        <v>47963</v>
      </c>
      <c r="B1456" s="4" t="s">
        <v>3989</v>
      </c>
      <c r="C1456" s="4" t="s">
        <v>3990</v>
      </c>
      <c r="D1456" s="5">
        <v>399.99</v>
      </c>
      <c r="E1456" s="3">
        <v>24726</v>
      </c>
      <c r="F1456" s="3">
        <v>1050</v>
      </c>
      <c r="G1456" s="3">
        <v>251</v>
      </c>
      <c r="H1456" s="4" t="s">
        <v>14</v>
      </c>
      <c r="I1456" s="2">
        <v>4.4831753000000001</v>
      </c>
      <c r="J1456" s="3">
        <v>45</v>
      </c>
      <c r="K1456" s="1">
        <v>41363</v>
      </c>
      <c r="L1456" s="4" t="s">
        <v>18</v>
      </c>
      <c r="M1456" s="2">
        <f t="shared" si="154"/>
        <v>4.2465421014316912E-2</v>
      </c>
      <c r="N1456" s="5">
        <f t="shared" si="155"/>
        <v>9890152.7400000002</v>
      </c>
      <c r="O1456" s="2" t="str">
        <f t="shared" si="156"/>
        <v>Very Low</v>
      </c>
      <c r="P1456" s="2" t="str">
        <f t="shared" si="157"/>
        <v>Low</v>
      </c>
      <c r="Q1456" s="2" t="str">
        <f t="shared" si="158"/>
        <v>Good</v>
      </c>
      <c r="R1456" s="2" t="str">
        <f t="shared" si="159"/>
        <v>Very Low</v>
      </c>
      <c r="S1456" s="2" t="str">
        <f t="shared" si="160"/>
        <v>&lt;25M</v>
      </c>
    </row>
    <row r="1457" spans="1:19" x14ac:dyDescent="0.2">
      <c r="A1457" s="3">
        <v>21323</v>
      </c>
      <c r="B1457" s="4" t="s">
        <v>2504</v>
      </c>
      <c r="C1457" s="4" t="s">
        <v>2505</v>
      </c>
      <c r="D1457" s="5">
        <v>399.99</v>
      </c>
      <c r="E1457" s="3">
        <v>24702</v>
      </c>
      <c r="F1457" s="3">
        <v>2040</v>
      </c>
      <c r="G1457" s="3">
        <v>94</v>
      </c>
      <c r="H1457" s="4" t="s">
        <v>14</v>
      </c>
      <c r="I1457" s="2">
        <v>4.0439324000000001</v>
      </c>
      <c r="J1457" s="3">
        <v>6</v>
      </c>
      <c r="K1457" s="1">
        <v>41107</v>
      </c>
      <c r="L1457" s="4" t="s">
        <v>15</v>
      </c>
      <c r="M1457" s="2">
        <f t="shared" si="154"/>
        <v>8.2584406120961865E-2</v>
      </c>
      <c r="N1457" s="5">
        <f t="shared" si="155"/>
        <v>9880552.9800000004</v>
      </c>
      <c r="O1457" s="2" t="str">
        <f t="shared" si="156"/>
        <v>Very Low</v>
      </c>
      <c r="P1457" s="2" t="str">
        <f t="shared" si="157"/>
        <v>Low</v>
      </c>
      <c r="Q1457" s="2" t="str">
        <f t="shared" si="158"/>
        <v>Good</v>
      </c>
      <c r="R1457" s="2" t="str">
        <f t="shared" si="159"/>
        <v>Very Low</v>
      </c>
      <c r="S1457" s="2" t="str">
        <f t="shared" si="160"/>
        <v>&lt;25M</v>
      </c>
    </row>
    <row r="1458" spans="1:19" x14ac:dyDescent="0.2">
      <c r="A1458" s="3">
        <v>3422472</v>
      </c>
      <c r="B1458" s="4" t="s">
        <v>6622</v>
      </c>
      <c r="C1458" s="4" t="s">
        <v>6623</v>
      </c>
      <c r="D1458" s="5">
        <v>399.99</v>
      </c>
      <c r="E1458" s="3">
        <v>24685</v>
      </c>
      <c r="F1458" s="3">
        <v>461</v>
      </c>
      <c r="G1458" s="3">
        <v>47</v>
      </c>
      <c r="H1458" s="4" t="s">
        <v>14</v>
      </c>
      <c r="I1458" s="2">
        <v>4.2589706999999999</v>
      </c>
      <c r="J1458" s="3">
        <v>29.5</v>
      </c>
      <c r="K1458" s="1">
        <v>44058</v>
      </c>
      <c r="L1458" s="4" t="s">
        <v>15</v>
      </c>
      <c r="M1458" s="2">
        <f t="shared" si="154"/>
        <v>1.8675308892039701E-2</v>
      </c>
      <c r="N1458" s="5">
        <f t="shared" si="155"/>
        <v>9873753.1500000004</v>
      </c>
      <c r="O1458" s="2" t="str">
        <f t="shared" si="156"/>
        <v>Very Low</v>
      </c>
      <c r="P1458" s="2" t="str">
        <f t="shared" si="157"/>
        <v>Low</v>
      </c>
      <c r="Q1458" s="2" t="str">
        <f t="shared" si="158"/>
        <v>Good</v>
      </c>
      <c r="R1458" s="2" t="str">
        <f t="shared" si="159"/>
        <v>Very Low</v>
      </c>
      <c r="S1458" s="2" t="str">
        <f t="shared" si="160"/>
        <v>&lt;25M</v>
      </c>
    </row>
    <row r="1459" spans="1:19" x14ac:dyDescent="0.2">
      <c r="A1459" s="3">
        <v>846480</v>
      </c>
      <c r="B1459" s="4" t="s">
        <v>2216</v>
      </c>
      <c r="C1459" s="4" t="s">
        <v>2217</v>
      </c>
      <c r="D1459" s="5">
        <v>549.99</v>
      </c>
      <c r="E1459" s="3">
        <v>24680</v>
      </c>
      <c r="F1459" s="3">
        <v>2394</v>
      </c>
      <c r="G1459" s="3">
        <v>79</v>
      </c>
      <c r="H1459" s="4" t="s">
        <v>142</v>
      </c>
      <c r="I1459" s="2">
        <v>4.7013936000000003</v>
      </c>
      <c r="J1459" s="3">
        <v>10</v>
      </c>
      <c r="K1459" s="1">
        <v>42501</v>
      </c>
      <c r="L1459" s="4" t="s">
        <v>131</v>
      </c>
      <c r="M1459" s="2">
        <f t="shared" si="154"/>
        <v>9.7001620745542944E-2</v>
      </c>
      <c r="N1459" s="5">
        <f t="shared" si="155"/>
        <v>13573753.200000001</v>
      </c>
      <c r="O1459" s="2" t="str">
        <f t="shared" si="156"/>
        <v>Very Low</v>
      </c>
      <c r="P1459" s="2" t="str">
        <f t="shared" si="157"/>
        <v>Low</v>
      </c>
      <c r="Q1459" s="2" t="str">
        <f t="shared" si="158"/>
        <v>Very Good</v>
      </c>
      <c r="R1459" s="2" t="str">
        <f t="shared" si="159"/>
        <v>Very Low</v>
      </c>
      <c r="S1459" s="2" t="str">
        <f t="shared" si="160"/>
        <v>&lt;25M</v>
      </c>
    </row>
    <row r="1460" spans="1:19" x14ac:dyDescent="0.2">
      <c r="A1460" s="3">
        <v>1720450</v>
      </c>
      <c r="B1460" s="4" t="s">
        <v>9862</v>
      </c>
      <c r="C1460" s="4" t="s">
        <v>9863</v>
      </c>
      <c r="D1460" s="5">
        <v>399.99</v>
      </c>
      <c r="E1460" s="3">
        <v>24653</v>
      </c>
      <c r="F1460" s="3">
        <v>226</v>
      </c>
      <c r="G1460" s="3">
        <v>84</v>
      </c>
      <c r="H1460" s="4" t="s">
        <v>56</v>
      </c>
      <c r="I1460" s="2">
        <v>4.1505784999999999</v>
      </c>
      <c r="J1460" s="3">
        <v>9</v>
      </c>
      <c r="K1460" s="1">
        <v>43249</v>
      </c>
      <c r="L1460" s="4" t="s">
        <v>6336</v>
      </c>
      <c r="M1460" s="2">
        <f t="shared" si="154"/>
        <v>9.1672413093741127E-3</v>
      </c>
      <c r="N1460" s="5">
        <f t="shared" si="155"/>
        <v>9860953.4700000007</v>
      </c>
      <c r="O1460" s="2" t="str">
        <f t="shared" si="156"/>
        <v>Very Low</v>
      </c>
      <c r="P1460" s="2" t="str">
        <f t="shared" si="157"/>
        <v>Low</v>
      </c>
      <c r="Q1460" s="2" t="str">
        <f t="shared" si="158"/>
        <v>Good</v>
      </c>
      <c r="R1460" s="2" t="str">
        <f t="shared" si="159"/>
        <v>Very Low</v>
      </c>
      <c r="S1460" s="2" t="str">
        <f t="shared" si="160"/>
        <v>&lt;25M</v>
      </c>
    </row>
    <row r="1461" spans="1:19" x14ac:dyDescent="0.2">
      <c r="A1461" s="3">
        <v>1513876</v>
      </c>
      <c r="B1461" s="4" t="s">
        <v>10405</v>
      </c>
      <c r="C1461" s="4" t="s">
        <v>10406</v>
      </c>
      <c r="D1461" s="5">
        <v>799.99</v>
      </c>
      <c r="E1461" s="3">
        <v>24621</v>
      </c>
      <c r="F1461" s="3">
        <v>203</v>
      </c>
      <c r="G1461" s="3">
        <v>144</v>
      </c>
      <c r="H1461" s="4" t="s">
        <v>56</v>
      </c>
      <c r="I1461" s="2">
        <v>4.3539523999999998</v>
      </c>
      <c r="J1461" s="3">
        <v>14</v>
      </c>
      <c r="K1461" s="1">
        <v>43117</v>
      </c>
      <c r="L1461" s="4" t="s">
        <v>25</v>
      </c>
      <c r="M1461" s="2">
        <f t="shared" si="154"/>
        <v>8.2449941107184919E-3</v>
      </c>
      <c r="N1461" s="5">
        <f t="shared" si="155"/>
        <v>19696553.789999999</v>
      </c>
      <c r="O1461" s="2" t="str">
        <f t="shared" si="156"/>
        <v>Low</v>
      </c>
      <c r="P1461" s="2" t="str">
        <f t="shared" si="157"/>
        <v>Low</v>
      </c>
      <c r="Q1461" s="2" t="str">
        <f t="shared" si="158"/>
        <v>Good</v>
      </c>
      <c r="R1461" s="2" t="str">
        <f t="shared" si="159"/>
        <v>Very Low</v>
      </c>
      <c r="S1461" s="2" t="str">
        <f t="shared" si="160"/>
        <v>&lt;25M</v>
      </c>
    </row>
    <row r="1462" spans="1:19" x14ac:dyDescent="0.2">
      <c r="A1462" s="3">
        <v>2616140</v>
      </c>
      <c r="B1462" s="4" t="s">
        <v>8763</v>
      </c>
      <c r="C1462" s="4" t="s">
        <v>8764</v>
      </c>
      <c r="D1462" s="5">
        <v>399.99</v>
      </c>
      <c r="E1462" s="3">
        <v>24608</v>
      </c>
      <c r="F1462" s="3">
        <v>283</v>
      </c>
      <c r="G1462" s="3">
        <v>88</v>
      </c>
      <c r="H1462" s="4" t="s">
        <v>56</v>
      </c>
      <c r="I1462" s="2">
        <v>3.7597635</v>
      </c>
      <c r="J1462" s="3">
        <v>16.5</v>
      </c>
      <c r="K1462" s="1">
        <v>43758</v>
      </c>
      <c r="L1462" s="4" t="s">
        <v>226</v>
      </c>
      <c r="M1462" s="2">
        <f t="shared" si="154"/>
        <v>1.1500325097529259E-2</v>
      </c>
      <c r="N1462" s="5">
        <f t="shared" si="155"/>
        <v>9842953.9199999999</v>
      </c>
      <c r="O1462" s="2" t="str">
        <f t="shared" si="156"/>
        <v>Very Low</v>
      </c>
      <c r="P1462" s="2" t="str">
        <f t="shared" si="157"/>
        <v>Low</v>
      </c>
      <c r="Q1462" s="2" t="str">
        <f t="shared" si="158"/>
        <v>Fair</v>
      </c>
      <c r="R1462" s="2" t="str">
        <f t="shared" si="159"/>
        <v>Very Low</v>
      </c>
      <c r="S1462" s="2" t="str">
        <f t="shared" si="160"/>
        <v>&lt;25M</v>
      </c>
    </row>
    <row r="1463" spans="1:19" x14ac:dyDescent="0.2">
      <c r="A1463" s="3">
        <v>2293851</v>
      </c>
      <c r="B1463" s="4" t="s">
        <v>1544</v>
      </c>
      <c r="C1463" s="4" t="s">
        <v>1545</v>
      </c>
      <c r="D1463" s="5">
        <v>1699.99</v>
      </c>
      <c r="E1463" s="3">
        <v>24605</v>
      </c>
      <c r="F1463" s="3">
        <v>3735</v>
      </c>
      <c r="G1463" s="3">
        <v>100</v>
      </c>
      <c r="H1463" s="4" t="s">
        <v>14</v>
      </c>
      <c r="I1463" s="2">
        <v>4.5853453000000002</v>
      </c>
      <c r="J1463" s="3">
        <v>34.5</v>
      </c>
      <c r="K1463" s="1">
        <v>43551</v>
      </c>
      <c r="L1463" s="4" t="s">
        <v>82</v>
      </c>
      <c r="M1463" s="2">
        <f t="shared" si="154"/>
        <v>0.15179841495630969</v>
      </c>
      <c r="N1463" s="5">
        <f t="shared" si="155"/>
        <v>41828253.950000003</v>
      </c>
      <c r="O1463" s="2" t="str">
        <f t="shared" si="156"/>
        <v>Very High</v>
      </c>
      <c r="P1463" s="2" t="str">
        <f t="shared" si="157"/>
        <v>Low</v>
      </c>
      <c r="Q1463" s="2" t="str">
        <f t="shared" si="158"/>
        <v>Very Good</v>
      </c>
      <c r="R1463" s="2" t="str">
        <f t="shared" si="159"/>
        <v>Very Low</v>
      </c>
      <c r="S1463" s="2" t="str">
        <f t="shared" si="160"/>
        <v>25-50M</v>
      </c>
    </row>
    <row r="1464" spans="1:19" x14ac:dyDescent="0.2">
      <c r="A1464" s="3">
        <v>3567435</v>
      </c>
      <c r="B1464" s="4" t="s">
        <v>8250</v>
      </c>
      <c r="C1464" s="4" t="s">
        <v>8251</v>
      </c>
      <c r="D1464" s="5">
        <v>899.99</v>
      </c>
      <c r="E1464" s="3">
        <v>24598</v>
      </c>
      <c r="F1464" s="3">
        <v>315</v>
      </c>
      <c r="G1464" s="3">
        <v>14</v>
      </c>
      <c r="H1464" s="4" t="s">
        <v>14</v>
      </c>
      <c r="I1464" s="2">
        <v>4.6197860000000004</v>
      </c>
      <c r="J1464" s="3">
        <v>8</v>
      </c>
      <c r="K1464" s="1">
        <v>44117</v>
      </c>
      <c r="L1464" s="4" t="s">
        <v>95</v>
      </c>
      <c r="M1464" s="2">
        <f t="shared" si="154"/>
        <v>1.2805919180421172E-2</v>
      </c>
      <c r="N1464" s="5">
        <f t="shared" si="155"/>
        <v>22137954.02</v>
      </c>
      <c r="O1464" s="2" t="str">
        <f t="shared" si="156"/>
        <v>Medium</v>
      </c>
      <c r="P1464" s="2" t="str">
        <f t="shared" si="157"/>
        <v>Low</v>
      </c>
      <c r="Q1464" s="2" t="str">
        <f t="shared" si="158"/>
        <v>Very Good</v>
      </c>
      <c r="R1464" s="2" t="str">
        <f t="shared" si="159"/>
        <v>Very Low</v>
      </c>
      <c r="S1464" s="2" t="str">
        <f t="shared" si="160"/>
        <v>&lt;25M</v>
      </c>
    </row>
    <row r="1465" spans="1:19" x14ac:dyDescent="0.2">
      <c r="A1465" s="3">
        <v>5777456</v>
      </c>
      <c r="B1465" s="4" t="s">
        <v>10978</v>
      </c>
      <c r="C1465" s="4" t="s">
        <v>10979</v>
      </c>
      <c r="D1465" s="5">
        <v>399.99</v>
      </c>
      <c r="E1465" s="3">
        <v>24591</v>
      </c>
      <c r="F1465" s="3">
        <v>184</v>
      </c>
      <c r="G1465" s="3">
        <v>0</v>
      </c>
      <c r="H1465" s="4" t="s">
        <v>14</v>
      </c>
      <c r="I1465" s="2">
        <v>4.1369534000000003</v>
      </c>
      <c r="J1465" s="3">
        <v>79</v>
      </c>
      <c r="K1465" s="1">
        <v>45312</v>
      </c>
      <c r="L1465" s="4" t="s">
        <v>394</v>
      </c>
      <c r="M1465" s="2">
        <f t="shared" si="154"/>
        <v>7.4824122646496684E-3</v>
      </c>
      <c r="N1465" s="5">
        <f t="shared" si="155"/>
        <v>9836154.0899999999</v>
      </c>
      <c r="O1465" s="2" t="str">
        <f t="shared" si="156"/>
        <v>Very Low</v>
      </c>
      <c r="P1465" s="2" t="str">
        <f t="shared" si="157"/>
        <v>Low</v>
      </c>
      <c r="Q1465" s="2" t="str">
        <f t="shared" si="158"/>
        <v>Good</v>
      </c>
      <c r="R1465" s="2" t="str">
        <f t="shared" si="159"/>
        <v>Very Low</v>
      </c>
      <c r="S1465" s="2" t="str">
        <f t="shared" si="160"/>
        <v>&lt;25M</v>
      </c>
    </row>
    <row r="1466" spans="1:19" x14ac:dyDescent="0.2">
      <c r="A1466" s="3">
        <v>1140660</v>
      </c>
      <c r="B1466" s="4" t="s">
        <v>1705</v>
      </c>
      <c r="C1466" s="4" t="s">
        <v>1706</v>
      </c>
      <c r="D1466" s="5">
        <v>999.99</v>
      </c>
      <c r="E1466" s="3">
        <v>24589</v>
      </c>
      <c r="F1466" s="3">
        <v>3302</v>
      </c>
      <c r="G1466" s="3">
        <v>148</v>
      </c>
      <c r="H1466" s="4" t="s">
        <v>142</v>
      </c>
      <c r="I1466" s="2">
        <v>4.4091370000000003</v>
      </c>
      <c r="J1466" s="3">
        <v>10</v>
      </c>
      <c r="K1466" s="1">
        <v>42804</v>
      </c>
      <c r="L1466" s="4" t="s">
        <v>131</v>
      </c>
      <c r="M1466" s="2">
        <f t="shared" si="154"/>
        <v>0.13428768961730855</v>
      </c>
      <c r="N1466" s="5">
        <f t="shared" si="155"/>
        <v>24588754.109999999</v>
      </c>
      <c r="O1466" s="2" t="str">
        <f t="shared" si="156"/>
        <v>Medium</v>
      </c>
      <c r="P1466" s="2" t="str">
        <f t="shared" si="157"/>
        <v>Low</v>
      </c>
      <c r="Q1466" s="2" t="str">
        <f t="shared" si="158"/>
        <v>Good</v>
      </c>
      <c r="R1466" s="2" t="str">
        <f t="shared" si="159"/>
        <v>Very Low</v>
      </c>
      <c r="S1466" s="2" t="str">
        <f t="shared" si="160"/>
        <v>&lt;25M</v>
      </c>
    </row>
    <row r="1467" spans="1:19" x14ac:dyDescent="0.2">
      <c r="A1467" s="3">
        <v>1422532</v>
      </c>
      <c r="B1467" s="4" t="s">
        <v>2484</v>
      </c>
      <c r="C1467" s="4" t="s">
        <v>2485</v>
      </c>
      <c r="D1467" s="5">
        <v>999.99</v>
      </c>
      <c r="E1467" s="3">
        <v>24573</v>
      </c>
      <c r="F1467" s="3">
        <v>2064</v>
      </c>
      <c r="G1467" s="3">
        <v>76</v>
      </c>
      <c r="H1467" s="4" t="s">
        <v>142</v>
      </c>
      <c r="I1467" s="2">
        <v>4.4257745999999996</v>
      </c>
      <c r="J1467" s="3">
        <v>13</v>
      </c>
      <c r="K1467" s="1">
        <v>43044</v>
      </c>
      <c r="L1467" s="4" t="s">
        <v>298</v>
      </c>
      <c r="M1467" s="2">
        <f t="shared" si="154"/>
        <v>8.3994628250518857E-2</v>
      </c>
      <c r="N1467" s="5">
        <f t="shared" si="155"/>
        <v>24572754.27</v>
      </c>
      <c r="O1467" s="2" t="str">
        <f t="shared" si="156"/>
        <v>Medium</v>
      </c>
      <c r="P1467" s="2" t="str">
        <f t="shared" si="157"/>
        <v>Low</v>
      </c>
      <c r="Q1467" s="2" t="str">
        <f t="shared" si="158"/>
        <v>Good</v>
      </c>
      <c r="R1467" s="2" t="str">
        <f t="shared" si="159"/>
        <v>Very Low</v>
      </c>
      <c r="S1467" s="2" t="str">
        <f t="shared" si="160"/>
        <v>&lt;25M</v>
      </c>
    </row>
    <row r="1468" spans="1:19" x14ac:dyDescent="0.2">
      <c r="A1468" s="3">
        <v>3637972</v>
      </c>
      <c r="B1468" s="4" t="s">
        <v>13087</v>
      </c>
      <c r="C1468" s="4" t="s">
        <v>13088</v>
      </c>
      <c r="D1468" s="5">
        <v>399.99</v>
      </c>
      <c r="E1468" s="3">
        <v>24546</v>
      </c>
      <c r="F1468" s="3">
        <v>130</v>
      </c>
      <c r="G1468" s="3">
        <v>12</v>
      </c>
      <c r="H1468" s="4" t="s">
        <v>14</v>
      </c>
      <c r="I1468" s="2">
        <v>4.0954404000000002</v>
      </c>
      <c r="J1468" s="3">
        <v>1</v>
      </c>
      <c r="K1468" s="1">
        <v>44151</v>
      </c>
      <c r="L1468" s="4" t="s">
        <v>362</v>
      </c>
      <c r="M1468" s="2">
        <f t="shared" si="154"/>
        <v>5.2961786034384419E-3</v>
      </c>
      <c r="N1468" s="5">
        <f t="shared" si="155"/>
        <v>9818154.540000001</v>
      </c>
      <c r="O1468" s="2" t="str">
        <f t="shared" si="156"/>
        <v>Very Low</v>
      </c>
      <c r="P1468" s="2" t="str">
        <f t="shared" si="157"/>
        <v>Low</v>
      </c>
      <c r="Q1468" s="2" t="str">
        <f t="shared" si="158"/>
        <v>Good</v>
      </c>
      <c r="R1468" s="2" t="str">
        <f t="shared" si="159"/>
        <v>Very Low</v>
      </c>
      <c r="S1468" s="2" t="str">
        <f t="shared" si="160"/>
        <v>&lt;25M</v>
      </c>
    </row>
    <row r="1469" spans="1:19" x14ac:dyDescent="0.2">
      <c r="A1469" s="3">
        <v>3198708</v>
      </c>
      <c r="B1469" s="4" t="s">
        <v>17571</v>
      </c>
      <c r="C1469" s="4" t="s">
        <v>17572</v>
      </c>
      <c r="D1469" s="5">
        <v>399.99</v>
      </c>
      <c r="E1469" s="3">
        <v>24535</v>
      </c>
      <c r="F1469" s="3">
        <v>66</v>
      </c>
      <c r="G1469" s="3">
        <v>56</v>
      </c>
      <c r="H1469" s="4" t="s">
        <v>14</v>
      </c>
      <c r="I1469" s="2">
        <v>4.0109167000000001</v>
      </c>
      <c r="J1469" s="3">
        <v>6</v>
      </c>
      <c r="K1469" s="1">
        <v>43985</v>
      </c>
      <c r="L1469" s="4" t="s">
        <v>34</v>
      </c>
      <c r="M1469" s="2">
        <f t="shared" si="154"/>
        <v>2.6900346443855718E-3</v>
      </c>
      <c r="N1469" s="5">
        <f t="shared" si="155"/>
        <v>9813754.6500000004</v>
      </c>
      <c r="O1469" s="2" t="str">
        <f t="shared" si="156"/>
        <v>Very Low</v>
      </c>
      <c r="P1469" s="2" t="str">
        <f t="shared" si="157"/>
        <v>Low</v>
      </c>
      <c r="Q1469" s="2" t="str">
        <f t="shared" si="158"/>
        <v>Good</v>
      </c>
      <c r="R1469" s="2" t="str">
        <f t="shared" si="159"/>
        <v>Very Low</v>
      </c>
      <c r="S1469" s="2" t="str">
        <f t="shared" si="160"/>
        <v>&lt;25M</v>
      </c>
    </row>
    <row r="1470" spans="1:19" x14ac:dyDescent="0.2">
      <c r="A1470" s="3">
        <v>4069432</v>
      </c>
      <c r="B1470" s="4" t="s">
        <v>8982</v>
      </c>
      <c r="C1470" s="4" t="s">
        <v>8983</v>
      </c>
      <c r="D1470" s="5">
        <v>399.99</v>
      </c>
      <c r="E1470" s="3">
        <v>24517</v>
      </c>
      <c r="F1470" s="3">
        <v>270</v>
      </c>
      <c r="G1470" s="3">
        <v>79</v>
      </c>
      <c r="H1470" s="4" t="s">
        <v>56</v>
      </c>
      <c r="I1470" s="2">
        <v>4.3429755999999999</v>
      </c>
      <c r="J1470" s="3">
        <v>8</v>
      </c>
      <c r="K1470" s="1">
        <v>44338</v>
      </c>
      <c r="L1470" s="4" t="s">
        <v>95</v>
      </c>
      <c r="M1470" s="2">
        <f t="shared" si="154"/>
        <v>1.1012766651711057E-2</v>
      </c>
      <c r="N1470" s="5">
        <f t="shared" si="155"/>
        <v>9806554.8300000001</v>
      </c>
      <c r="O1470" s="2" t="str">
        <f t="shared" si="156"/>
        <v>Very Low</v>
      </c>
      <c r="P1470" s="2" t="str">
        <f t="shared" si="157"/>
        <v>Low</v>
      </c>
      <c r="Q1470" s="2" t="str">
        <f t="shared" si="158"/>
        <v>Good</v>
      </c>
      <c r="R1470" s="2" t="str">
        <f t="shared" si="159"/>
        <v>Very Low</v>
      </c>
      <c r="S1470" s="2" t="str">
        <f t="shared" si="160"/>
        <v>&lt;25M</v>
      </c>
    </row>
    <row r="1471" spans="1:19" x14ac:dyDescent="0.2">
      <c r="A1471" s="3">
        <v>579338</v>
      </c>
      <c r="B1471" s="4" t="s">
        <v>9835</v>
      </c>
      <c r="C1471" s="4" t="s">
        <v>9836</v>
      </c>
      <c r="D1471" s="5">
        <v>399.99</v>
      </c>
      <c r="E1471" s="3">
        <v>24484</v>
      </c>
      <c r="F1471" s="3">
        <v>227</v>
      </c>
      <c r="G1471" s="3">
        <v>17</v>
      </c>
      <c r="H1471" s="4" t="s">
        <v>14</v>
      </c>
      <c r="I1471" s="2">
        <v>4.1676745000000004</v>
      </c>
      <c r="J1471" s="3">
        <v>1.5</v>
      </c>
      <c r="K1471" s="1">
        <v>42226</v>
      </c>
      <c r="L1471" s="4" t="s">
        <v>263</v>
      </c>
      <c r="M1471" s="2">
        <f t="shared" si="154"/>
        <v>9.27136088874367E-3</v>
      </c>
      <c r="N1471" s="5">
        <f t="shared" si="155"/>
        <v>9793355.1600000001</v>
      </c>
      <c r="O1471" s="2" t="str">
        <f t="shared" si="156"/>
        <v>Very Low</v>
      </c>
      <c r="P1471" s="2" t="str">
        <f t="shared" si="157"/>
        <v>Low</v>
      </c>
      <c r="Q1471" s="2" t="str">
        <f t="shared" si="158"/>
        <v>Good</v>
      </c>
      <c r="R1471" s="2" t="str">
        <f t="shared" si="159"/>
        <v>Very Low</v>
      </c>
      <c r="S1471" s="2" t="str">
        <f t="shared" si="160"/>
        <v>&lt;25M</v>
      </c>
    </row>
    <row r="1472" spans="1:19" x14ac:dyDescent="0.2">
      <c r="A1472" s="3">
        <v>1304050</v>
      </c>
      <c r="B1472" s="4" t="s">
        <v>1683</v>
      </c>
      <c r="C1472" s="4" t="s">
        <v>1684</v>
      </c>
      <c r="D1472" s="5">
        <v>1099.99</v>
      </c>
      <c r="E1472" s="3">
        <v>24465</v>
      </c>
      <c r="F1472" s="3">
        <v>3366</v>
      </c>
      <c r="G1472" s="3">
        <v>202</v>
      </c>
      <c r="H1472" s="4" t="s">
        <v>142</v>
      </c>
      <c r="I1472" s="2">
        <v>4.5441630000000002</v>
      </c>
      <c r="J1472" s="3">
        <v>13.5</v>
      </c>
      <c r="K1472" s="1">
        <v>42941</v>
      </c>
      <c r="L1472" s="4" t="s">
        <v>1685</v>
      </c>
      <c r="M1472" s="2">
        <f t="shared" si="154"/>
        <v>0.13758430410790926</v>
      </c>
      <c r="N1472" s="5">
        <f t="shared" si="155"/>
        <v>26911255.350000001</v>
      </c>
      <c r="O1472" s="2" t="str">
        <f t="shared" si="156"/>
        <v>High</v>
      </c>
      <c r="P1472" s="2" t="str">
        <f t="shared" si="157"/>
        <v>Low</v>
      </c>
      <c r="Q1472" s="2" t="str">
        <f t="shared" si="158"/>
        <v>Very Good</v>
      </c>
      <c r="R1472" s="2" t="str">
        <f t="shared" si="159"/>
        <v>Very Low</v>
      </c>
      <c r="S1472" s="2" t="str">
        <f t="shared" si="160"/>
        <v>25-50M</v>
      </c>
    </row>
    <row r="1473" spans="1:19" x14ac:dyDescent="0.2">
      <c r="A1473" s="3">
        <v>3327420</v>
      </c>
      <c r="B1473" s="4" t="s">
        <v>3780</v>
      </c>
      <c r="C1473" s="4" t="s">
        <v>3781</v>
      </c>
      <c r="D1473" s="5">
        <v>799.99</v>
      </c>
      <c r="E1473" s="3">
        <v>24412</v>
      </c>
      <c r="F1473" s="3">
        <v>1157</v>
      </c>
      <c r="G1473" s="3">
        <v>63</v>
      </c>
      <c r="H1473" s="4" t="s">
        <v>14</v>
      </c>
      <c r="I1473" s="2">
        <v>4.7085238</v>
      </c>
      <c r="J1473" s="3">
        <v>6</v>
      </c>
      <c r="K1473" s="1">
        <v>44025</v>
      </c>
      <c r="L1473" s="4" t="s">
        <v>815</v>
      </c>
      <c r="M1473" s="2">
        <f t="shared" si="154"/>
        <v>4.7394723906275603E-2</v>
      </c>
      <c r="N1473" s="5">
        <f t="shared" si="155"/>
        <v>19529355.879999999</v>
      </c>
      <c r="O1473" s="2" t="str">
        <f t="shared" si="156"/>
        <v>Low</v>
      </c>
      <c r="P1473" s="2" t="str">
        <f t="shared" si="157"/>
        <v>Low</v>
      </c>
      <c r="Q1473" s="2" t="str">
        <f t="shared" si="158"/>
        <v>Very Good</v>
      </c>
      <c r="R1473" s="2" t="str">
        <f t="shared" si="159"/>
        <v>Very Low</v>
      </c>
      <c r="S1473" s="2" t="str">
        <f t="shared" si="160"/>
        <v>&lt;25M</v>
      </c>
    </row>
    <row r="1474" spans="1:19" x14ac:dyDescent="0.2">
      <c r="A1474" s="3">
        <v>3897074</v>
      </c>
      <c r="B1474" s="4" t="s">
        <v>13459</v>
      </c>
      <c r="C1474" s="4" t="s">
        <v>13460</v>
      </c>
      <c r="D1474" s="5">
        <v>399.99</v>
      </c>
      <c r="E1474" s="3">
        <v>24407</v>
      </c>
      <c r="F1474" s="3">
        <v>123</v>
      </c>
      <c r="G1474" s="3">
        <v>18</v>
      </c>
      <c r="H1474" s="4" t="s">
        <v>14</v>
      </c>
      <c r="I1474" s="2">
        <v>4.1595209999999998</v>
      </c>
      <c r="J1474" s="3">
        <v>2</v>
      </c>
      <c r="K1474" s="1">
        <v>44262</v>
      </c>
      <c r="L1474" s="4" t="s">
        <v>13461</v>
      </c>
      <c r="M1474" s="2">
        <f t="shared" ref="M1474:M1537" si="161" xml:space="preserve"> F1474/E1474</f>
        <v>5.0395378375056336E-3</v>
      </c>
      <c r="N1474" s="5">
        <f t="shared" ref="N1474:N1537" si="162">D1474*E1474</f>
        <v>9762555.9299999997</v>
      </c>
      <c r="O1474" s="2" t="str">
        <f t="shared" si="156"/>
        <v>Very Low</v>
      </c>
      <c r="P1474" s="2" t="str">
        <f t="shared" si="157"/>
        <v>Low</v>
      </c>
      <c r="Q1474" s="2" t="str">
        <f t="shared" si="158"/>
        <v>Good</v>
      </c>
      <c r="R1474" s="2" t="str">
        <f t="shared" si="159"/>
        <v>Very Low</v>
      </c>
      <c r="S1474" s="2" t="str">
        <f t="shared" si="160"/>
        <v>&lt;25M</v>
      </c>
    </row>
    <row r="1475" spans="1:19" x14ac:dyDescent="0.2">
      <c r="A1475" s="3">
        <v>2557794</v>
      </c>
      <c r="B1475" s="4" t="s">
        <v>896</v>
      </c>
      <c r="C1475" s="4" t="s">
        <v>897</v>
      </c>
      <c r="D1475" s="5">
        <v>899.99</v>
      </c>
      <c r="E1475" s="3">
        <v>24406</v>
      </c>
      <c r="F1475" s="3">
        <v>6921</v>
      </c>
      <c r="G1475" s="3">
        <v>21</v>
      </c>
      <c r="H1475" s="4" t="s">
        <v>56</v>
      </c>
      <c r="I1475" s="2">
        <v>4.4805929999999998</v>
      </c>
      <c r="J1475" s="3">
        <v>1.5</v>
      </c>
      <c r="K1475" s="1">
        <v>43721</v>
      </c>
      <c r="L1475" s="4" t="s">
        <v>898</v>
      </c>
      <c r="M1475" s="2">
        <f t="shared" si="161"/>
        <v>0.28357780873555682</v>
      </c>
      <c r="N1475" s="5">
        <f t="shared" si="162"/>
        <v>21965155.940000001</v>
      </c>
      <c r="O1475" s="2" t="str">
        <f t="shared" ref="O1475:O1538" si="163">IF(D1475&gt;=1200,"Very High",IF(D1475&gt;=1000,"High",IF(D1475&gt;=800,"Medium",IF(D1475&gt;=600,"Low",IF(D1475&lt;=599.99,"Very Low","Invalid")))))</f>
        <v>Medium</v>
      </c>
      <c r="P1475" s="2" t="str">
        <f t="shared" ref="P1475:P1538" si="164">IF(E1475&gt;=150000,"Very High",IF(E1475&gt;=75000,"High",IF(E1475&gt;=25000,"Medium",IF(E1475&gt;=10000,"Low",IF(E1475&lt;=9999,"Very Low","Invalid")))))</f>
        <v>Low</v>
      </c>
      <c r="Q1475" s="2" t="str">
        <f t="shared" ref="Q1475:Q1538" si="165">IF(I1475&gt;=4.5,"Very Good",IF(I1475&gt;=4,"Good",IF(I1475&gt;=3,"Fair",IF(I1475&lt;=2.99,"Poor","Invalid"))))</f>
        <v>Good</v>
      </c>
      <c r="R1475" s="2" t="str">
        <f t="shared" ref="R1475:R1538" si="166">IF(M1475&gt;=0.5,"Very High",IF(M1475&gt;=0.4,"High",IF(M1475&gt;=0.3,"Medium",IF(M1475&gt;=0.2,"Low",IF(M1475&gt;0,"Very Low","Invalid")))))</f>
        <v>Low</v>
      </c>
      <c r="S1475" s="2" t="str">
        <f t="shared" ref="S1475:S1538" si="167">IF(N1475&gt;=1000000000,"&gt; 1B",IF(N1475&gt;=75000000, "75M-1B",IF(N1475&gt;=50000000,"50-75M",IF(N1475&gt;=25000000,"25-50M",IF(N1475&gt;0,"&lt;25M","Invalid")))))</f>
        <v>&lt;25M</v>
      </c>
    </row>
    <row r="1476" spans="1:19" x14ac:dyDescent="0.2">
      <c r="A1476" s="3">
        <v>5613378</v>
      </c>
      <c r="B1476" s="4" t="s">
        <v>9543</v>
      </c>
      <c r="C1476" s="4" t="s">
        <v>9544</v>
      </c>
      <c r="D1476" s="5">
        <v>399.99</v>
      </c>
      <c r="E1476" s="3">
        <v>24339</v>
      </c>
      <c r="F1476" s="3">
        <v>241</v>
      </c>
      <c r="G1476" s="3">
        <v>29</v>
      </c>
      <c r="H1476" s="4" t="s">
        <v>14</v>
      </c>
      <c r="I1476" s="2">
        <v>4.2877326</v>
      </c>
      <c r="J1476" s="3">
        <v>2.5</v>
      </c>
      <c r="K1476" s="1">
        <v>45216</v>
      </c>
      <c r="L1476" s="4" t="s">
        <v>394</v>
      </c>
      <c r="M1476" s="2">
        <f t="shared" si="161"/>
        <v>9.901803689551748E-3</v>
      </c>
      <c r="N1476" s="5">
        <f t="shared" si="162"/>
        <v>9735356.6099999994</v>
      </c>
      <c r="O1476" s="2" t="str">
        <f t="shared" si="163"/>
        <v>Very Low</v>
      </c>
      <c r="P1476" s="2" t="str">
        <f t="shared" si="164"/>
        <v>Low</v>
      </c>
      <c r="Q1476" s="2" t="str">
        <f t="shared" si="165"/>
        <v>Good</v>
      </c>
      <c r="R1476" s="2" t="str">
        <f t="shared" si="166"/>
        <v>Very Low</v>
      </c>
      <c r="S1476" s="2" t="str">
        <f t="shared" si="167"/>
        <v>&lt;25M</v>
      </c>
    </row>
    <row r="1477" spans="1:19" x14ac:dyDescent="0.2">
      <c r="A1477" s="3">
        <v>5346542</v>
      </c>
      <c r="B1477" s="4" t="s">
        <v>7607</v>
      </c>
      <c r="C1477" s="4" t="s">
        <v>7608</v>
      </c>
      <c r="D1477" s="5">
        <v>649.99</v>
      </c>
      <c r="E1477" s="3">
        <v>24335</v>
      </c>
      <c r="F1477" s="3">
        <v>359</v>
      </c>
      <c r="G1477" s="3">
        <v>85</v>
      </c>
      <c r="H1477" s="4" t="s">
        <v>14</v>
      </c>
      <c r="I1477" s="2">
        <v>4.3456497000000001</v>
      </c>
      <c r="J1477" s="3">
        <v>8</v>
      </c>
      <c r="K1477" s="1">
        <v>45071</v>
      </c>
      <c r="L1477" s="4" t="s">
        <v>394</v>
      </c>
      <c r="M1477" s="2">
        <f t="shared" si="161"/>
        <v>1.4752414218204233E-2</v>
      </c>
      <c r="N1477" s="5">
        <f t="shared" si="162"/>
        <v>15817506.65</v>
      </c>
      <c r="O1477" s="2" t="str">
        <f t="shared" si="163"/>
        <v>Low</v>
      </c>
      <c r="P1477" s="2" t="str">
        <f t="shared" si="164"/>
        <v>Low</v>
      </c>
      <c r="Q1477" s="2" t="str">
        <f t="shared" si="165"/>
        <v>Good</v>
      </c>
      <c r="R1477" s="2" t="str">
        <f t="shared" si="166"/>
        <v>Very Low</v>
      </c>
      <c r="S1477" s="2" t="str">
        <f t="shared" si="167"/>
        <v>&lt;25M</v>
      </c>
    </row>
    <row r="1478" spans="1:19" x14ac:dyDescent="0.2">
      <c r="A1478" s="3">
        <v>834266</v>
      </c>
      <c r="B1478" s="4" t="s">
        <v>5817</v>
      </c>
      <c r="C1478" s="4" t="s">
        <v>5818</v>
      </c>
      <c r="D1478" s="5">
        <v>399.99</v>
      </c>
      <c r="E1478" s="3">
        <v>24298</v>
      </c>
      <c r="F1478" s="3">
        <v>565</v>
      </c>
      <c r="G1478" s="3">
        <v>131</v>
      </c>
      <c r="H1478" s="4" t="s">
        <v>56</v>
      </c>
      <c r="I1478" s="2">
        <v>4.3227950000000002</v>
      </c>
      <c r="J1478" s="3">
        <v>22</v>
      </c>
      <c r="K1478" s="1">
        <v>42488</v>
      </c>
      <c r="L1478" s="4" t="s">
        <v>34</v>
      </c>
      <c r="M1478" s="2">
        <f t="shared" si="161"/>
        <v>2.3252942629022964E-2</v>
      </c>
      <c r="N1478" s="5">
        <f t="shared" si="162"/>
        <v>9718957.0199999996</v>
      </c>
      <c r="O1478" s="2" t="str">
        <f t="shared" si="163"/>
        <v>Very Low</v>
      </c>
      <c r="P1478" s="2" t="str">
        <f t="shared" si="164"/>
        <v>Low</v>
      </c>
      <c r="Q1478" s="2" t="str">
        <f t="shared" si="165"/>
        <v>Good</v>
      </c>
      <c r="R1478" s="2" t="str">
        <f t="shared" si="166"/>
        <v>Very Low</v>
      </c>
      <c r="S1478" s="2" t="str">
        <f t="shared" si="167"/>
        <v>&lt;25M</v>
      </c>
    </row>
    <row r="1479" spans="1:19" x14ac:dyDescent="0.2">
      <c r="A1479" s="3">
        <v>2756342</v>
      </c>
      <c r="B1479" s="4" t="s">
        <v>6642</v>
      </c>
      <c r="C1479" s="4" t="s">
        <v>6643</v>
      </c>
      <c r="D1479" s="5">
        <v>1099.99</v>
      </c>
      <c r="E1479" s="3">
        <v>24297</v>
      </c>
      <c r="F1479" s="3">
        <v>459</v>
      </c>
      <c r="G1479" s="3">
        <v>115</v>
      </c>
      <c r="H1479" s="4" t="s">
        <v>14</v>
      </c>
      <c r="I1479" s="2">
        <v>4.3657769999999996</v>
      </c>
      <c r="J1479" s="3">
        <v>11</v>
      </c>
      <c r="K1479" s="1">
        <v>43843</v>
      </c>
      <c r="L1479" s="4" t="s">
        <v>298</v>
      </c>
      <c r="M1479" s="2">
        <f t="shared" si="161"/>
        <v>1.889122113841215E-2</v>
      </c>
      <c r="N1479" s="5">
        <f t="shared" si="162"/>
        <v>26726457.030000001</v>
      </c>
      <c r="O1479" s="2" t="str">
        <f t="shared" si="163"/>
        <v>High</v>
      </c>
      <c r="P1479" s="2" t="str">
        <f t="shared" si="164"/>
        <v>Low</v>
      </c>
      <c r="Q1479" s="2" t="str">
        <f t="shared" si="165"/>
        <v>Good</v>
      </c>
      <c r="R1479" s="2" t="str">
        <f t="shared" si="166"/>
        <v>Very Low</v>
      </c>
      <c r="S1479" s="2" t="str">
        <f t="shared" si="167"/>
        <v>25-50M</v>
      </c>
    </row>
    <row r="1480" spans="1:19" x14ac:dyDescent="0.2">
      <c r="A1480" s="3">
        <v>511378</v>
      </c>
      <c r="B1480" s="4" t="s">
        <v>13422</v>
      </c>
      <c r="C1480" s="4" t="s">
        <v>13423</v>
      </c>
      <c r="D1480" s="5">
        <v>399.99</v>
      </c>
      <c r="E1480" s="3">
        <v>24290</v>
      </c>
      <c r="F1480" s="3">
        <v>123</v>
      </c>
      <c r="G1480" s="3">
        <v>20</v>
      </c>
      <c r="H1480" s="4" t="s">
        <v>14</v>
      </c>
      <c r="I1480" s="2">
        <v>4.0088815999999996</v>
      </c>
      <c r="J1480" s="3">
        <v>1</v>
      </c>
      <c r="K1480" s="1">
        <v>42150</v>
      </c>
      <c r="L1480" s="4" t="s">
        <v>2448</v>
      </c>
      <c r="M1480" s="2">
        <f t="shared" si="161"/>
        <v>5.0638122684232194E-3</v>
      </c>
      <c r="N1480" s="5">
        <f t="shared" si="162"/>
        <v>9715757.0999999996</v>
      </c>
      <c r="O1480" s="2" t="str">
        <f t="shared" si="163"/>
        <v>Very Low</v>
      </c>
      <c r="P1480" s="2" t="str">
        <f t="shared" si="164"/>
        <v>Low</v>
      </c>
      <c r="Q1480" s="2" t="str">
        <f t="shared" si="165"/>
        <v>Good</v>
      </c>
      <c r="R1480" s="2" t="str">
        <f t="shared" si="166"/>
        <v>Very Low</v>
      </c>
      <c r="S1480" s="2" t="str">
        <f t="shared" si="167"/>
        <v>&lt;25M</v>
      </c>
    </row>
    <row r="1481" spans="1:19" x14ac:dyDescent="0.2">
      <c r="A1481" s="3">
        <v>5784380</v>
      </c>
      <c r="B1481" s="4" t="s">
        <v>12812</v>
      </c>
      <c r="C1481" s="4" t="s">
        <v>12813</v>
      </c>
      <c r="D1481" s="5">
        <v>399.99</v>
      </c>
      <c r="E1481" s="3">
        <v>24264</v>
      </c>
      <c r="F1481" s="3">
        <v>136</v>
      </c>
      <c r="G1481" s="3">
        <v>41</v>
      </c>
      <c r="H1481" s="4" t="s">
        <v>14</v>
      </c>
      <c r="I1481" s="2">
        <v>4.1688004000000003</v>
      </c>
      <c r="J1481" s="3">
        <v>3.5</v>
      </c>
      <c r="K1481" s="1">
        <v>45316</v>
      </c>
      <c r="L1481" s="4" t="s">
        <v>394</v>
      </c>
      <c r="M1481" s="2">
        <f t="shared" si="161"/>
        <v>5.6050115397296403E-3</v>
      </c>
      <c r="N1481" s="5">
        <f t="shared" si="162"/>
        <v>9705357.3599999994</v>
      </c>
      <c r="O1481" s="2" t="str">
        <f t="shared" si="163"/>
        <v>Very Low</v>
      </c>
      <c r="P1481" s="2" t="str">
        <f t="shared" si="164"/>
        <v>Low</v>
      </c>
      <c r="Q1481" s="2" t="str">
        <f t="shared" si="165"/>
        <v>Good</v>
      </c>
      <c r="R1481" s="2" t="str">
        <f t="shared" si="166"/>
        <v>Very Low</v>
      </c>
      <c r="S1481" s="2" t="str">
        <f t="shared" si="167"/>
        <v>&lt;25M</v>
      </c>
    </row>
    <row r="1482" spans="1:19" x14ac:dyDescent="0.2">
      <c r="A1482" s="3">
        <v>2430536</v>
      </c>
      <c r="B1482" s="4" t="s">
        <v>12110</v>
      </c>
      <c r="C1482" s="4" t="s">
        <v>12111</v>
      </c>
      <c r="D1482" s="5">
        <v>799.99</v>
      </c>
      <c r="E1482" s="3">
        <v>24263</v>
      </c>
      <c r="F1482" s="3">
        <v>151</v>
      </c>
      <c r="G1482" s="3">
        <v>58</v>
      </c>
      <c r="H1482" s="4" t="s">
        <v>14</v>
      </c>
      <c r="I1482" s="2">
        <v>4.5028123999999998</v>
      </c>
      <c r="J1482" s="3">
        <v>13</v>
      </c>
      <c r="K1482" s="1">
        <v>43642</v>
      </c>
      <c r="L1482" s="4" t="s">
        <v>6682</v>
      </c>
      <c r="M1482" s="2">
        <f t="shared" si="161"/>
        <v>6.2234678316778636E-3</v>
      </c>
      <c r="N1482" s="5">
        <f t="shared" si="162"/>
        <v>19410157.370000001</v>
      </c>
      <c r="O1482" s="2" t="str">
        <f t="shared" si="163"/>
        <v>Low</v>
      </c>
      <c r="P1482" s="2" t="str">
        <f t="shared" si="164"/>
        <v>Low</v>
      </c>
      <c r="Q1482" s="2" t="str">
        <f t="shared" si="165"/>
        <v>Very Good</v>
      </c>
      <c r="R1482" s="2" t="str">
        <f t="shared" si="166"/>
        <v>Very Low</v>
      </c>
      <c r="S1482" s="2" t="str">
        <f t="shared" si="167"/>
        <v>&lt;25M</v>
      </c>
    </row>
    <row r="1483" spans="1:19" x14ac:dyDescent="0.2">
      <c r="A1483" s="3">
        <v>1426010</v>
      </c>
      <c r="B1483" s="4" t="s">
        <v>1855</v>
      </c>
      <c r="C1483" s="4" t="s">
        <v>1856</v>
      </c>
      <c r="D1483" s="5">
        <v>1399.99</v>
      </c>
      <c r="E1483" s="3">
        <v>24254</v>
      </c>
      <c r="F1483" s="3">
        <v>2996</v>
      </c>
      <c r="G1483" s="3">
        <v>60</v>
      </c>
      <c r="H1483" s="4" t="s">
        <v>56</v>
      </c>
      <c r="I1483" s="2">
        <v>4.3948689999999999</v>
      </c>
      <c r="J1483" s="3">
        <v>7.5</v>
      </c>
      <c r="K1483" s="1">
        <v>43047</v>
      </c>
      <c r="L1483" s="4" t="s">
        <v>484</v>
      </c>
      <c r="M1483" s="2">
        <f t="shared" si="161"/>
        <v>0.12352601632720377</v>
      </c>
      <c r="N1483" s="5">
        <f t="shared" si="162"/>
        <v>33955357.460000001</v>
      </c>
      <c r="O1483" s="2" t="str">
        <f t="shared" si="163"/>
        <v>Very High</v>
      </c>
      <c r="P1483" s="2" t="str">
        <f t="shared" si="164"/>
        <v>Low</v>
      </c>
      <c r="Q1483" s="2" t="str">
        <f t="shared" si="165"/>
        <v>Good</v>
      </c>
      <c r="R1483" s="2" t="str">
        <f t="shared" si="166"/>
        <v>Very Low</v>
      </c>
      <c r="S1483" s="2" t="str">
        <f t="shared" si="167"/>
        <v>25-50M</v>
      </c>
    </row>
    <row r="1484" spans="1:19" x14ac:dyDescent="0.2">
      <c r="A1484" s="3">
        <v>1152086</v>
      </c>
      <c r="B1484" s="4" t="s">
        <v>10413</v>
      </c>
      <c r="C1484" s="4" t="s">
        <v>10414</v>
      </c>
      <c r="D1484" s="5">
        <v>399.99</v>
      </c>
      <c r="E1484" s="3">
        <v>24243</v>
      </c>
      <c r="F1484" s="3">
        <v>202</v>
      </c>
      <c r="G1484" s="3">
        <v>31</v>
      </c>
      <c r="H1484" s="4" t="s">
        <v>56</v>
      </c>
      <c r="I1484" s="2">
        <v>4.2812659999999996</v>
      </c>
      <c r="J1484" s="3">
        <v>3</v>
      </c>
      <c r="K1484" s="1">
        <v>42814</v>
      </c>
      <c r="L1484" s="4" t="s">
        <v>74</v>
      </c>
      <c r="M1484" s="2">
        <f t="shared" si="161"/>
        <v>8.3323021078249397E-3</v>
      </c>
      <c r="N1484" s="5">
        <f t="shared" si="162"/>
        <v>9696957.5700000003</v>
      </c>
      <c r="O1484" s="2" t="str">
        <f t="shared" si="163"/>
        <v>Very Low</v>
      </c>
      <c r="P1484" s="2" t="str">
        <f t="shared" si="164"/>
        <v>Low</v>
      </c>
      <c r="Q1484" s="2" t="str">
        <f t="shared" si="165"/>
        <v>Good</v>
      </c>
      <c r="R1484" s="2" t="str">
        <f t="shared" si="166"/>
        <v>Very Low</v>
      </c>
      <c r="S1484" s="2" t="str">
        <f t="shared" si="167"/>
        <v>&lt;25M</v>
      </c>
    </row>
    <row r="1485" spans="1:19" x14ac:dyDescent="0.2">
      <c r="A1485" s="3">
        <v>337128</v>
      </c>
      <c r="B1485" s="4" t="s">
        <v>3690</v>
      </c>
      <c r="C1485" s="4" t="s">
        <v>3691</v>
      </c>
      <c r="D1485" s="5">
        <v>899.99</v>
      </c>
      <c r="E1485" s="3">
        <v>24234</v>
      </c>
      <c r="F1485" s="3">
        <v>1198</v>
      </c>
      <c r="G1485" s="3">
        <v>113</v>
      </c>
      <c r="H1485" s="4" t="s">
        <v>14</v>
      </c>
      <c r="I1485" s="2">
        <v>4.3292809999999999</v>
      </c>
      <c r="J1485" s="3">
        <v>17</v>
      </c>
      <c r="K1485" s="1">
        <v>41949</v>
      </c>
      <c r="L1485" s="4" t="s">
        <v>15</v>
      </c>
      <c r="M1485" s="2">
        <f t="shared" si="161"/>
        <v>4.9434678550796404E-2</v>
      </c>
      <c r="N1485" s="5">
        <f t="shared" si="162"/>
        <v>21810357.66</v>
      </c>
      <c r="O1485" s="2" t="str">
        <f t="shared" si="163"/>
        <v>Medium</v>
      </c>
      <c r="P1485" s="2" t="str">
        <f t="shared" si="164"/>
        <v>Low</v>
      </c>
      <c r="Q1485" s="2" t="str">
        <f t="shared" si="165"/>
        <v>Good</v>
      </c>
      <c r="R1485" s="2" t="str">
        <f t="shared" si="166"/>
        <v>Very Low</v>
      </c>
      <c r="S1485" s="2" t="str">
        <f t="shared" si="167"/>
        <v>&lt;25M</v>
      </c>
    </row>
    <row r="1486" spans="1:19" x14ac:dyDescent="0.2">
      <c r="A1486" s="3">
        <v>2404700</v>
      </c>
      <c r="B1486" s="4" t="s">
        <v>8744</v>
      </c>
      <c r="C1486" s="4" t="s">
        <v>8745</v>
      </c>
      <c r="D1486" s="5">
        <v>399.99</v>
      </c>
      <c r="E1486" s="3">
        <v>24227</v>
      </c>
      <c r="F1486" s="3">
        <v>284</v>
      </c>
      <c r="G1486" s="3">
        <v>49</v>
      </c>
      <c r="H1486" s="4" t="s">
        <v>56</v>
      </c>
      <c r="I1486" s="2">
        <v>4.4765572999999996</v>
      </c>
      <c r="J1486" s="3">
        <v>4</v>
      </c>
      <c r="K1486" s="1">
        <v>43624</v>
      </c>
      <c r="L1486" s="4" t="s">
        <v>28</v>
      </c>
      <c r="M1486" s="2">
        <f t="shared" si="161"/>
        <v>1.1722458414166014E-2</v>
      </c>
      <c r="N1486" s="5">
        <f t="shared" si="162"/>
        <v>9690557.7300000004</v>
      </c>
      <c r="O1486" s="2" t="str">
        <f t="shared" si="163"/>
        <v>Very Low</v>
      </c>
      <c r="P1486" s="2" t="str">
        <f t="shared" si="164"/>
        <v>Low</v>
      </c>
      <c r="Q1486" s="2" t="str">
        <f t="shared" si="165"/>
        <v>Good</v>
      </c>
      <c r="R1486" s="2" t="str">
        <f t="shared" si="166"/>
        <v>Very Low</v>
      </c>
      <c r="S1486" s="2" t="str">
        <f t="shared" si="167"/>
        <v>&lt;25M</v>
      </c>
    </row>
    <row r="1487" spans="1:19" x14ac:dyDescent="0.2">
      <c r="A1487" s="3">
        <v>3980302</v>
      </c>
      <c r="B1487" s="4" t="s">
        <v>11790</v>
      </c>
      <c r="C1487" s="4" t="s">
        <v>11791</v>
      </c>
      <c r="D1487" s="5">
        <v>999.99</v>
      </c>
      <c r="E1487" s="3">
        <v>24216</v>
      </c>
      <c r="F1487" s="3">
        <v>159</v>
      </c>
      <c r="G1487" s="3">
        <v>56</v>
      </c>
      <c r="H1487" s="4" t="s">
        <v>142</v>
      </c>
      <c r="I1487" s="2">
        <v>4.6376759999999999</v>
      </c>
      <c r="J1487" s="3">
        <v>9.5</v>
      </c>
      <c r="K1487" s="1">
        <v>44299</v>
      </c>
      <c r="L1487" s="4" t="s">
        <v>119</v>
      </c>
      <c r="M1487" s="2">
        <f t="shared" si="161"/>
        <v>6.5659068384539146E-3</v>
      </c>
      <c r="N1487" s="5">
        <f t="shared" si="162"/>
        <v>24215757.84</v>
      </c>
      <c r="O1487" s="2" t="str">
        <f t="shared" si="163"/>
        <v>Medium</v>
      </c>
      <c r="P1487" s="2" t="str">
        <f t="shared" si="164"/>
        <v>Low</v>
      </c>
      <c r="Q1487" s="2" t="str">
        <f t="shared" si="165"/>
        <v>Very Good</v>
      </c>
      <c r="R1487" s="2" t="str">
        <f t="shared" si="166"/>
        <v>Very Low</v>
      </c>
      <c r="S1487" s="2" t="str">
        <f t="shared" si="167"/>
        <v>&lt;25M</v>
      </c>
    </row>
    <row r="1488" spans="1:19" x14ac:dyDescent="0.2">
      <c r="A1488" s="3">
        <v>3181640</v>
      </c>
      <c r="B1488" s="4" t="s">
        <v>11124</v>
      </c>
      <c r="C1488" s="4" t="s">
        <v>11125</v>
      </c>
      <c r="D1488" s="5">
        <v>399.99</v>
      </c>
      <c r="E1488" s="3">
        <v>24192</v>
      </c>
      <c r="F1488" s="3">
        <v>178</v>
      </c>
      <c r="G1488" s="3">
        <v>124</v>
      </c>
      <c r="H1488" s="4" t="s">
        <v>14</v>
      </c>
      <c r="I1488" s="2">
        <v>4.0907530000000003</v>
      </c>
      <c r="J1488" s="3">
        <v>18</v>
      </c>
      <c r="K1488" s="1">
        <v>43980</v>
      </c>
      <c r="L1488" s="4" t="s">
        <v>34</v>
      </c>
      <c r="M1488" s="2">
        <f t="shared" si="161"/>
        <v>7.3578042328042324E-3</v>
      </c>
      <c r="N1488" s="5">
        <f t="shared" si="162"/>
        <v>9676558.0800000001</v>
      </c>
      <c r="O1488" s="2" t="str">
        <f t="shared" si="163"/>
        <v>Very Low</v>
      </c>
      <c r="P1488" s="2" t="str">
        <f t="shared" si="164"/>
        <v>Low</v>
      </c>
      <c r="Q1488" s="2" t="str">
        <f t="shared" si="165"/>
        <v>Good</v>
      </c>
      <c r="R1488" s="2" t="str">
        <f t="shared" si="166"/>
        <v>Very Low</v>
      </c>
      <c r="S1488" s="2" t="str">
        <f t="shared" si="167"/>
        <v>&lt;25M</v>
      </c>
    </row>
    <row r="1489" spans="1:19" x14ac:dyDescent="0.2">
      <c r="A1489" s="3">
        <v>2313140</v>
      </c>
      <c r="B1489" s="4" t="s">
        <v>1829</v>
      </c>
      <c r="C1489" s="4" t="s">
        <v>1830</v>
      </c>
      <c r="D1489" s="5">
        <v>1099.99</v>
      </c>
      <c r="E1489" s="3">
        <v>24189</v>
      </c>
      <c r="F1489" s="3">
        <v>3038</v>
      </c>
      <c r="G1489" s="3">
        <v>74</v>
      </c>
      <c r="H1489" s="4" t="s">
        <v>14</v>
      </c>
      <c r="I1489" s="2">
        <v>4.5062832999999998</v>
      </c>
      <c r="J1489" s="3">
        <v>13</v>
      </c>
      <c r="K1489" s="1">
        <v>43563</v>
      </c>
      <c r="L1489" s="4" t="s">
        <v>328</v>
      </c>
      <c r="M1489" s="2">
        <f t="shared" si="161"/>
        <v>0.12559427839100418</v>
      </c>
      <c r="N1489" s="5">
        <f t="shared" si="162"/>
        <v>26607658.109999999</v>
      </c>
      <c r="O1489" s="2" t="str">
        <f t="shared" si="163"/>
        <v>High</v>
      </c>
      <c r="P1489" s="2" t="str">
        <f t="shared" si="164"/>
        <v>Low</v>
      </c>
      <c r="Q1489" s="2" t="str">
        <f t="shared" si="165"/>
        <v>Very Good</v>
      </c>
      <c r="R1489" s="2" t="str">
        <f t="shared" si="166"/>
        <v>Very Low</v>
      </c>
      <c r="S1489" s="2" t="str">
        <f t="shared" si="167"/>
        <v>25-50M</v>
      </c>
    </row>
    <row r="1490" spans="1:19" x14ac:dyDescent="0.2">
      <c r="A1490" s="3">
        <v>4992670</v>
      </c>
      <c r="B1490" s="4" t="s">
        <v>5330</v>
      </c>
      <c r="C1490" s="4" t="s">
        <v>5331</v>
      </c>
      <c r="D1490" s="5">
        <v>999.99</v>
      </c>
      <c r="E1490" s="3">
        <v>24189</v>
      </c>
      <c r="F1490" s="3">
        <v>666</v>
      </c>
      <c r="G1490" s="3">
        <v>37</v>
      </c>
      <c r="H1490" s="4" t="s">
        <v>56</v>
      </c>
      <c r="I1490" s="2">
        <v>4.6072496999999997</v>
      </c>
      <c r="J1490" s="3">
        <v>4</v>
      </c>
      <c r="K1490" s="1">
        <v>44888</v>
      </c>
      <c r="L1490" s="4" t="s">
        <v>249</v>
      </c>
      <c r="M1490" s="2">
        <f t="shared" si="161"/>
        <v>2.753317623713258E-2</v>
      </c>
      <c r="N1490" s="5">
        <f t="shared" si="162"/>
        <v>24188758.109999999</v>
      </c>
      <c r="O1490" s="2" t="str">
        <f t="shared" si="163"/>
        <v>Medium</v>
      </c>
      <c r="P1490" s="2" t="str">
        <f t="shared" si="164"/>
        <v>Low</v>
      </c>
      <c r="Q1490" s="2" t="str">
        <f t="shared" si="165"/>
        <v>Very Good</v>
      </c>
      <c r="R1490" s="2" t="str">
        <f t="shared" si="166"/>
        <v>Very Low</v>
      </c>
      <c r="S1490" s="2" t="str">
        <f t="shared" si="167"/>
        <v>&lt;25M</v>
      </c>
    </row>
    <row r="1491" spans="1:19" x14ac:dyDescent="0.2">
      <c r="A1491" s="3">
        <v>1135326</v>
      </c>
      <c r="B1491" s="4" t="s">
        <v>7027</v>
      </c>
      <c r="C1491" s="4" t="s">
        <v>7028</v>
      </c>
      <c r="D1491" s="5">
        <v>399.99</v>
      </c>
      <c r="E1491" s="3">
        <v>24158</v>
      </c>
      <c r="F1491" s="3">
        <v>411</v>
      </c>
      <c r="G1491" s="3">
        <v>82</v>
      </c>
      <c r="H1491" s="4" t="s">
        <v>757</v>
      </c>
      <c r="I1491" s="2">
        <v>4.1248775000000002</v>
      </c>
      <c r="J1491" s="3">
        <v>10.5</v>
      </c>
      <c r="K1491" s="1">
        <v>42799</v>
      </c>
      <c r="L1491" s="4" t="s">
        <v>34</v>
      </c>
      <c r="M1491" s="2">
        <f t="shared" si="161"/>
        <v>1.7012997764715623E-2</v>
      </c>
      <c r="N1491" s="5">
        <f t="shared" si="162"/>
        <v>9662958.4199999999</v>
      </c>
      <c r="O1491" s="2" t="str">
        <f t="shared" si="163"/>
        <v>Very Low</v>
      </c>
      <c r="P1491" s="2" t="str">
        <f t="shared" si="164"/>
        <v>Low</v>
      </c>
      <c r="Q1491" s="2" t="str">
        <f t="shared" si="165"/>
        <v>Good</v>
      </c>
      <c r="R1491" s="2" t="str">
        <f t="shared" si="166"/>
        <v>Very Low</v>
      </c>
      <c r="S1491" s="2" t="str">
        <f t="shared" si="167"/>
        <v>&lt;25M</v>
      </c>
    </row>
    <row r="1492" spans="1:19" x14ac:dyDescent="0.2">
      <c r="A1492" s="3">
        <v>1221664</v>
      </c>
      <c r="B1492" s="4" t="s">
        <v>8881</v>
      </c>
      <c r="C1492" s="4" t="s">
        <v>8882</v>
      </c>
      <c r="D1492" s="5">
        <v>699.99</v>
      </c>
      <c r="E1492" s="3">
        <v>24143</v>
      </c>
      <c r="F1492" s="3">
        <v>276</v>
      </c>
      <c r="G1492" s="3">
        <v>80</v>
      </c>
      <c r="H1492" s="4" t="s">
        <v>14</v>
      </c>
      <c r="I1492" s="2">
        <v>4.5085515999999997</v>
      </c>
      <c r="J1492" s="3">
        <v>8</v>
      </c>
      <c r="K1492" s="1">
        <v>42874</v>
      </c>
      <c r="L1492" s="4" t="s">
        <v>298</v>
      </c>
      <c r="M1492" s="2">
        <f t="shared" si="161"/>
        <v>1.1431885018431844E-2</v>
      </c>
      <c r="N1492" s="5">
        <f t="shared" si="162"/>
        <v>16899858.57</v>
      </c>
      <c r="O1492" s="2" t="str">
        <f t="shared" si="163"/>
        <v>Low</v>
      </c>
      <c r="P1492" s="2" t="str">
        <f t="shared" si="164"/>
        <v>Low</v>
      </c>
      <c r="Q1492" s="2" t="str">
        <f t="shared" si="165"/>
        <v>Very Good</v>
      </c>
      <c r="R1492" s="2" t="str">
        <f t="shared" si="166"/>
        <v>Very Low</v>
      </c>
      <c r="S1492" s="2" t="str">
        <f t="shared" si="167"/>
        <v>&lt;25M</v>
      </c>
    </row>
    <row r="1493" spans="1:19" x14ac:dyDescent="0.2">
      <c r="A1493" s="3">
        <v>1121254</v>
      </c>
      <c r="B1493" s="4" t="s">
        <v>1770</v>
      </c>
      <c r="C1493" s="4" t="s">
        <v>1771</v>
      </c>
      <c r="D1493" s="5">
        <v>1099.99</v>
      </c>
      <c r="E1493" s="3">
        <v>24139</v>
      </c>
      <c r="F1493" s="3">
        <v>3139</v>
      </c>
      <c r="G1493" s="3">
        <v>106</v>
      </c>
      <c r="H1493" s="4" t="s">
        <v>142</v>
      </c>
      <c r="I1493" s="2">
        <v>4.0081996999999996</v>
      </c>
      <c r="J1493" s="3">
        <v>10.5</v>
      </c>
      <c r="K1493" s="1">
        <v>42786</v>
      </c>
      <c r="L1493" s="4" t="s">
        <v>90</v>
      </c>
      <c r="M1493" s="2">
        <f t="shared" si="161"/>
        <v>0.13003852686523881</v>
      </c>
      <c r="N1493" s="5">
        <f t="shared" si="162"/>
        <v>26552658.609999999</v>
      </c>
      <c r="O1493" s="2" t="str">
        <f t="shared" si="163"/>
        <v>High</v>
      </c>
      <c r="P1493" s="2" t="str">
        <f t="shared" si="164"/>
        <v>Low</v>
      </c>
      <c r="Q1493" s="2" t="str">
        <f t="shared" si="165"/>
        <v>Good</v>
      </c>
      <c r="R1493" s="2" t="str">
        <f t="shared" si="166"/>
        <v>Very Low</v>
      </c>
      <c r="S1493" s="2" t="str">
        <f t="shared" si="167"/>
        <v>25-50M</v>
      </c>
    </row>
    <row r="1494" spans="1:19" x14ac:dyDescent="0.2">
      <c r="A1494" s="3">
        <v>5636534</v>
      </c>
      <c r="B1494" s="4" t="s">
        <v>16464</v>
      </c>
      <c r="C1494" s="4" t="s">
        <v>16465</v>
      </c>
      <c r="D1494" s="5">
        <v>399.99</v>
      </c>
      <c r="E1494" s="3">
        <v>24127</v>
      </c>
      <c r="F1494" s="3">
        <v>77</v>
      </c>
      <c r="G1494" s="3">
        <v>19</v>
      </c>
      <c r="H1494" s="4" t="s">
        <v>14</v>
      </c>
      <c r="I1494" s="2">
        <v>4.0783430000000003</v>
      </c>
      <c r="J1494" s="3">
        <v>3.5</v>
      </c>
      <c r="K1494" s="1">
        <v>45230</v>
      </c>
      <c r="L1494" s="4" t="s">
        <v>394</v>
      </c>
      <c r="M1494" s="2">
        <f t="shared" si="161"/>
        <v>3.1914452687860076E-3</v>
      </c>
      <c r="N1494" s="5">
        <f t="shared" si="162"/>
        <v>9650558.7300000004</v>
      </c>
      <c r="O1494" s="2" t="str">
        <f t="shared" si="163"/>
        <v>Very Low</v>
      </c>
      <c r="P1494" s="2" t="str">
        <f t="shared" si="164"/>
        <v>Low</v>
      </c>
      <c r="Q1494" s="2" t="str">
        <f t="shared" si="165"/>
        <v>Good</v>
      </c>
      <c r="R1494" s="2" t="str">
        <f t="shared" si="166"/>
        <v>Very Low</v>
      </c>
      <c r="S1494" s="2" t="str">
        <f t="shared" si="167"/>
        <v>&lt;25M</v>
      </c>
    </row>
    <row r="1495" spans="1:19" x14ac:dyDescent="0.2">
      <c r="A1495" s="3">
        <v>1668266</v>
      </c>
      <c r="B1495" s="4" t="s">
        <v>1566</v>
      </c>
      <c r="C1495" s="4" t="s">
        <v>1567</v>
      </c>
      <c r="D1495" s="5">
        <v>1199.99</v>
      </c>
      <c r="E1495" s="3">
        <v>24113</v>
      </c>
      <c r="F1495" s="3">
        <v>3631</v>
      </c>
      <c r="G1495" s="3">
        <v>339</v>
      </c>
      <c r="H1495" s="4" t="s">
        <v>14</v>
      </c>
      <c r="I1495" s="2">
        <v>4.3974659999999997</v>
      </c>
      <c r="J1495" s="3">
        <v>27.5</v>
      </c>
      <c r="K1495" s="1">
        <v>43219</v>
      </c>
      <c r="L1495" s="4" t="s">
        <v>1568</v>
      </c>
      <c r="M1495" s="2">
        <f t="shared" si="161"/>
        <v>0.15058267324679633</v>
      </c>
      <c r="N1495" s="5">
        <f t="shared" si="162"/>
        <v>28935358.870000001</v>
      </c>
      <c r="O1495" s="2" t="str">
        <f t="shared" si="163"/>
        <v>High</v>
      </c>
      <c r="P1495" s="2" t="str">
        <f t="shared" si="164"/>
        <v>Low</v>
      </c>
      <c r="Q1495" s="2" t="str">
        <f t="shared" si="165"/>
        <v>Good</v>
      </c>
      <c r="R1495" s="2" t="str">
        <f t="shared" si="166"/>
        <v>Very Low</v>
      </c>
      <c r="S1495" s="2" t="str">
        <f t="shared" si="167"/>
        <v>25-50M</v>
      </c>
    </row>
    <row r="1496" spans="1:19" x14ac:dyDescent="0.2">
      <c r="A1496" s="3">
        <v>5302880</v>
      </c>
      <c r="B1496" s="4" t="s">
        <v>11054</v>
      </c>
      <c r="C1496" s="4" t="s">
        <v>11055</v>
      </c>
      <c r="D1496" s="5">
        <v>399.99</v>
      </c>
      <c r="E1496" s="3">
        <v>24112</v>
      </c>
      <c r="F1496" s="3">
        <v>181</v>
      </c>
      <c r="G1496" s="3">
        <v>17</v>
      </c>
      <c r="H1496" s="4" t="s">
        <v>14</v>
      </c>
      <c r="I1496" s="2">
        <v>4.3441367</v>
      </c>
      <c r="J1496" s="3">
        <v>1.5</v>
      </c>
      <c r="K1496" s="1">
        <v>45047</v>
      </c>
      <c r="L1496" s="4" t="s">
        <v>153</v>
      </c>
      <c r="M1496" s="2">
        <f t="shared" si="161"/>
        <v>7.5066357000663567E-3</v>
      </c>
      <c r="N1496" s="5">
        <f t="shared" si="162"/>
        <v>9644558.8800000008</v>
      </c>
      <c r="O1496" s="2" t="str">
        <f t="shared" si="163"/>
        <v>Very Low</v>
      </c>
      <c r="P1496" s="2" t="str">
        <f t="shared" si="164"/>
        <v>Low</v>
      </c>
      <c r="Q1496" s="2" t="str">
        <f t="shared" si="165"/>
        <v>Good</v>
      </c>
      <c r="R1496" s="2" t="str">
        <f t="shared" si="166"/>
        <v>Very Low</v>
      </c>
      <c r="S1496" s="2" t="str">
        <f t="shared" si="167"/>
        <v>&lt;25M</v>
      </c>
    </row>
    <row r="1497" spans="1:19" x14ac:dyDescent="0.2">
      <c r="A1497" s="3">
        <v>5291040</v>
      </c>
      <c r="B1497" s="4" t="s">
        <v>9498</v>
      </c>
      <c r="C1497" s="4" t="s">
        <v>9499</v>
      </c>
      <c r="D1497" s="5">
        <v>399.99</v>
      </c>
      <c r="E1497" s="3">
        <v>24111</v>
      </c>
      <c r="F1497" s="3">
        <v>244</v>
      </c>
      <c r="G1497" s="3">
        <v>27</v>
      </c>
      <c r="H1497" s="4" t="s">
        <v>14</v>
      </c>
      <c r="I1497" s="2">
        <v>4.2607609999999996</v>
      </c>
      <c r="J1497" s="3">
        <v>3.5</v>
      </c>
      <c r="K1497" s="1">
        <v>45041</v>
      </c>
      <c r="L1497" s="4" t="s">
        <v>394</v>
      </c>
      <c r="M1497" s="2">
        <f t="shared" si="161"/>
        <v>1.011986230351292E-2</v>
      </c>
      <c r="N1497" s="5">
        <f t="shared" si="162"/>
        <v>9644158.8900000006</v>
      </c>
      <c r="O1497" s="2" t="str">
        <f t="shared" si="163"/>
        <v>Very Low</v>
      </c>
      <c r="P1497" s="2" t="str">
        <f t="shared" si="164"/>
        <v>Low</v>
      </c>
      <c r="Q1497" s="2" t="str">
        <f t="shared" si="165"/>
        <v>Good</v>
      </c>
      <c r="R1497" s="2" t="str">
        <f t="shared" si="166"/>
        <v>Very Low</v>
      </c>
      <c r="S1497" s="2" t="str">
        <f t="shared" si="167"/>
        <v>&lt;25M</v>
      </c>
    </row>
    <row r="1498" spans="1:19" x14ac:dyDescent="0.2">
      <c r="A1498" s="3">
        <v>1641478</v>
      </c>
      <c r="B1498" s="4" t="s">
        <v>1692</v>
      </c>
      <c r="C1498" s="4" t="s">
        <v>1693</v>
      </c>
      <c r="D1498" s="5">
        <v>1299.99</v>
      </c>
      <c r="E1498" s="3">
        <v>24107</v>
      </c>
      <c r="F1498" s="3">
        <v>3325</v>
      </c>
      <c r="G1498" s="3">
        <v>40</v>
      </c>
      <c r="H1498" s="4" t="s">
        <v>142</v>
      </c>
      <c r="I1498" s="2">
        <v>4.6222130000000003</v>
      </c>
      <c r="J1498" s="3">
        <v>21.5</v>
      </c>
      <c r="K1498" s="1">
        <v>43201</v>
      </c>
      <c r="L1498" s="4" t="s">
        <v>1694</v>
      </c>
      <c r="M1498" s="2">
        <f t="shared" si="161"/>
        <v>0.13792674326958976</v>
      </c>
      <c r="N1498" s="5">
        <f t="shared" si="162"/>
        <v>31338858.93</v>
      </c>
      <c r="O1498" s="2" t="str">
        <f t="shared" si="163"/>
        <v>Very High</v>
      </c>
      <c r="P1498" s="2" t="str">
        <f t="shared" si="164"/>
        <v>Low</v>
      </c>
      <c r="Q1498" s="2" t="str">
        <f t="shared" si="165"/>
        <v>Very Good</v>
      </c>
      <c r="R1498" s="2" t="str">
        <f t="shared" si="166"/>
        <v>Very Low</v>
      </c>
      <c r="S1498" s="2" t="str">
        <f t="shared" si="167"/>
        <v>25-50M</v>
      </c>
    </row>
    <row r="1499" spans="1:19" x14ac:dyDescent="0.2">
      <c r="A1499" s="3">
        <v>4061704</v>
      </c>
      <c r="B1499" s="4" t="s">
        <v>8927</v>
      </c>
      <c r="C1499" s="4" t="s">
        <v>8928</v>
      </c>
      <c r="D1499" s="5">
        <v>399.99</v>
      </c>
      <c r="E1499" s="3">
        <v>24092</v>
      </c>
      <c r="F1499" s="3">
        <v>274</v>
      </c>
      <c r="G1499" s="3">
        <v>111</v>
      </c>
      <c r="H1499" s="4" t="s">
        <v>14</v>
      </c>
      <c r="I1499" s="2">
        <v>4.5539316999999997</v>
      </c>
      <c r="J1499" s="3">
        <v>29</v>
      </c>
      <c r="K1499" s="1">
        <v>44335</v>
      </c>
      <c r="L1499" s="4" t="s">
        <v>15</v>
      </c>
      <c r="M1499" s="2">
        <f t="shared" si="161"/>
        <v>1.1373069898721567E-2</v>
      </c>
      <c r="N1499" s="5">
        <f t="shared" si="162"/>
        <v>9636559.0800000001</v>
      </c>
      <c r="O1499" s="2" t="str">
        <f t="shared" si="163"/>
        <v>Very Low</v>
      </c>
      <c r="P1499" s="2" t="str">
        <f t="shared" si="164"/>
        <v>Low</v>
      </c>
      <c r="Q1499" s="2" t="str">
        <f t="shared" si="165"/>
        <v>Very Good</v>
      </c>
      <c r="R1499" s="2" t="str">
        <f t="shared" si="166"/>
        <v>Very Low</v>
      </c>
      <c r="S1499" s="2" t="str">
        <f t="shared" si="167"/>
        <v>&lt;25M</v>
      </c>
    </row>
    <row r="1500" spans="1:19" x14ac:dyDescent="0.2">
      <c r="A1500" s="3">
        <v>3866668</v>
      </c>
      <c r="B1500" s="4" t="s">
        <v>5684</v>
      </c>
      <c r="C1500" s="4" t="s">
        <v>5685</v>
      </c>
      <c r="D1500" s="5">
        <v>399.99</v>
      </c>
      <c r="E1500" s="3">
        <v>24082</v>
      </c>
      <c r="F1500" s="3">
        <v>586</v>
      </c>
      <c r="G1500" s="3">
        <v>52</v>
      </c>
      <c r="H1500" s="4" t="s">
        <v>14</v>
      </c>
      <c r="I1500" s="2">
        <v>4.5369859999999997</v>
      </c>
      <c r="J1500" s="3">
        <v>3.5</v>
      </c>
      <c r="K1500" s="1">
        <v>44249</v>
      </c>
      <c r="L1500" s="4" t="s">
        <v>5686</v>
      </c>
      <c r="M1500" s="2">
        <f t="shared" si="161"/>
        <v>2.4333527115688067E-2</v>
      </c>
      <c r="N1500" s="5">
        <f t="shared" si="162"/>
        <v>9632559.1799999997</v>
      </c>
      <c r="O1500" s="2" t="str">
        <f t="shared" si="163"/>
        <v>Very Low</v>
      </c>
      <c r="P1500" s="2" t="str">
        <f t="shared" si="164"/>
        <v>Low</v>
      </c>
      <c r="Q1500" s="2" t="str">
        <f t="shared" si="165"/>
        <v>Very Good</v>
      </c>
      <c r="R1500" s="2" t="str">
        <f t="shared" si="166"/>
        <v>Very Low</v>
      </c>
      <c r="S1500" s="2" t="str">
        <f t="shared" si="167"/>
        <v>&lt;25M</v>
      </c>
    </row>
    <row r="1501" spans="1:19" x14ac:dyDescent="0.2">
      <c r="A1501" s="3">
        <v>4391444</v>
      </c>
      <c r="B1501" s="4" t="s">
        <v>6909</v>
      </c>
      <c r="C1501" s="4" t="s">
        <v>6910</v>
      </c>
      <c r="D1501" s="5">
        <v>399.99</v>
      </c>
      <c r="E1501" s="3">
        <v>24077</v>
      </c>
      <c r="F1501" s="3">
        <v>426</v>
      </c>
      <c r="G1501" s="3">
        <v>35</v>
      </c>
      <c r="H1501" s="4" t="s">
        <v>14</v>
      </c>
      <c r="I1501" s="2">
        <v>4.6489196000000002</v>
      </c>
      <c r="J1501" s="3">
        <v>13</v>
      </c>
      <c r="K1501" s="1">
        <v>44510</v>
      </c>
      <c r="L1501" s="4" t="s">
        <v>298</v>
      </c>
      <c r="M1501" s="2">
        <f t="shared" si="161"/>
        <v>1.7693234206919466E-2</v>
      </c>
      <c r="N1501" s="5">
        <f t="shared" si="162"/>
        <v>9630559.2300000004</v>
      </c>
      <c r="O1501" s="2" t="str">
        <f t="shared" si="163"/>
        <v>Very Low</v>
      </c>
      <c r="P1501" s="2" t="str">
        <f t="shared" si="164"/>
        <v>Low</v>
      </c>
      <c r="Q1501" s="2" t="str">
        <f t="shared" si="165"/>
        <v>Very Good</v>
      </c>
      <c r="R1501" s="2" t="str">
        <f t="shared" si="166"/>
        <v>Very Low</v>
      </c>
      <c r="S1501" s="2" t="str">
        <f t="shared" si="167"/>
        <v>&lt;25M</v>
      </c>
    </row>
    <row r="1502" spans="1:19" x14ac:dyDescent="0.2">
      <c r="A1502" s="3">
        <v>5236824</v>
      </c>
      <c r="B1502" s="4" t="s">
        <v>12559</v>
      </c>
      <c r="C1502" s="4" t="s">
        <v>12560</v>
      </c>
      <c r="D1502" s="5">
        <v>399.99</v>
      </c>
      <c r="E1502" s="3">
        <v>24063</v>
      </c>
      <c r="F1502" s="3">
        <v>141</v>
      </c>
      <c r="G1502" s="3">
        <v>40</v>
      </c>
      <c r="H1502" s="4" t="s">
        <v>14</v>
      </c>
      <c r="I1502" s="2">
        <v>4.1671934000000004</v>
      </c>
      <c r="J1502" s="3">
        <v>7</v>
      </c>
      <c r="K1502" s="1">
        <v>45012</v>
      </c>
      <c r="L1502" s="4" t="s">
        <v>263</v>
      </c>
      <c r="M1502" s="2">
        <f t="shared" si="161"/>
        <v>5.8596185014337361E-3</v>
      </c>
      <c r="N1502" s="5">
        <f t="shared" si="162"/>
        <v>9624959.370000001</v>
      </c>
      <c r="O1502" s="2" t="str">
        <f t="shared" si="163"/>
        <v>Very Low</v>
      </c>
      <c r="P1502" s="2" t="str">
        <f t="shared" si="164"/>
        <v>Low</v>
      </c>
      <c r="Q1502" s="2" t="str">
        <f t="shared" si="165"/>
        <v>Good</v>
      </c>
      <c r="R1502" s="2" t="str">
        <f t="shared" si="166"/>
        <v>Very Low</v>
      </c>
      <c r="S1502" s="2" t="str">
        <f t="shared" si="167"/>
        <v>&lt;25M</v>
      </c>
    </row>
    <row r="1503" spans="1:19" x14ac:dyDescent="0.2">
      <c r="A1503" s="3">
        <v>4407440</v>
      </c>
      <c r="B1503" s="4" t="s">
        <v>12461</v>
      </c>
      <c r="C1503" s="4" t="s">
        <v>12462</v>
      </c>
      <c r="D1503" s="5">
        <v>799.99</v>
      </c>
      <c r="E1503" s="3">
        <v>24037</v>
      </c>
      <c r="F1503" s="3">
        <v>143</v>
      </c>
      <c r="G1503" s="3">
        <v>46</v>
      </c>
      <c r="H1503" s="4" t="s">
        <v>14</v>
      </c>
      <c r="I1503" s="2">
        <v>4.4466443</v>
      </c>
      <c r="J1503" s="3">
        <v>10.5</v>
      </c>
      <c r="K1503" s="1">
        <v>44521</v>
      </c>
      <c r="L1503" s="4" t="s">
        <v>28</v>
      </c>
      <c r="M1503" s="2">
        <f t="shared" si="161"/>
        <v>5.9491617090319093E-3</v>
      </c>
      <c r="N1503" s="5">
        <f t="shared" si="162"/>
        <v>19229359.629999999</v>
      </c>
      <c r="O1503" s="2" t="str">
        <f t="shared" si="163"/>
        <v>Low</v>
      </c>
      <c r="P1503" s="2" t="str">
        <f t="shared" si="164"/>
        <v>Low</v>
      </c>
      <c r="Q1503" s="2" t="str">
        <f t="shared" si="165"/>
        <v>Good</v>
      </c>
      <c r="R1503" s="2" t="str">
        <f t="shared" si="166"/>
        <v>Very Low</v>
      </c>
      <c r="S1503" s="2" t="str">
        <f t="shared" si="167"/>
        <v>&lt;25M</v>
      </c>
    </row>
    <row r="1504" spans="1:19" x14ac:dyDescent="0.2">
      <c r="A1504" s="3">
        <v>4993934</v>
      </c>
      <c r="B1504" s="4" t="s">
        <v>1745</v>
      </c>
      <c r="C1504" s="4" t="s">
        <v>1746</v>
      </c>
      <c r="D1504" s="5">
        <v>1699.99</v>
      </c>
      <c r="E1504" s="3">
        <v>23998</v>
      </c>
      <c r="F1504" s="3">
        <v>3178</v>
      </c>
      <c r="G1504" s="3">
        <v>71</v>
      </c>
      <c r="H1504" s="4" t="s">
        <v>56</v>
      </c>
      <c r="I1504" s="2">
        <v>4.6990314</v>
      </c>
      <c r="J1504" s="3">
        <v>12.5</v>
      </c>
      <c r="K1504" s="1">
        <v>44889</v>
      </c>
      <c r="L1504" s="4" t="s">
        <v>521</v>
      </c>
      <c r="M1504" s="2">
        <f t="shared" si="161"/>
        <v>0.13242770230852571</v>
      </c>
      <c r="N1504" s="5">
        <f t="shared" si="162"/>
        <v>40796360.020000003</v>
      </c>
      <c r="O1504" s="2" t="str">
        <f t="shared" si="163"/>
        <v>Very High</v>
      </c>
      <c r="P1504" s="2" t="str">
        <f t="shared" si="164"/>
        <v>Low</v>
      </c>
      <c r="Q1504" s="2" t="str">
        <f t="shared" si="165"/>
        <v>Very Good</v>
      </c>
      <c r="R1504" s="2" t="str">
        <f t="shared" si="166"/>
        <v>Very Low</v>
      </c>
      <c r="S1504" s="2" t="str">
        <f t="shared" si="167"/>
        <v>25-50M</v>
      </c>
    </row>
    <row r="1505" spans="1:19" x14ac:dyDescent="0.2">
      <c r="A1505" s="3">
        <v>5721676</v>
      </c>
      <c r="B1505" s="4" t="s">
        <v>15836</v>
      </c>
      <c r="C1505" s="4" t="s">
        <v>15837</v>
      </c>
      <c r="D1505" s="5">
        <v>399.99</v>
      </c>
      <c r="E1505" s="3">
        <v>23994</v>
      </c>
      <c r="F1505" s="3">
        <v>85</v>
      </c>
      <c r="G1505" s="3">
        <v>38</v>
      </c>
      <c r="H1505" s="4" t="s">
        <v>14</v>
      </c>
      <c r="I1505" s="2">
        <v>4.3451529999999998</v>
      </c>
      <c r="J1505" s="3">
        <v>3</v>
      </c>
      <c r="K1505" s="1">
        <v>45280</v>
      </c>
      <c r="L1505" s="4" t="s">
        <v>394</v>
      </c>
      <c r="M1505" s="2">
        <f t="shared" si="161"/>
        <v>3.5425523047428525E-3</v>
      </c>
      <c r="N1505" s="5">
        <f t="shared" si="162"/>
        <v>9597360.0600000005</v>
      </c>
      <c r="O1505" s="2" t="str">
        <f t="shared" si="163"/>
        <v>Very Low</v>
      </c>
      <c r="P1505" s="2" t="str">
        <f t="shared" si="164"/>
        <v>Low</v>
      </c>
      <c r="Q1505" s="2" t="str">
        <f t="shared" si="165"/>
        <v>Good</v>
      </c>
      <c r="R1505" s="2" t="str">
        <f t="shared" si="166"/>
        <v>Very Low</v>
      </c>
      <c r="S1505" s="2" t="str">
        <f t="shared" si="167"/>
        <v>&lt;25M</v>
      </c>
    </row>
    <row r="1506" spans="1:19" x14ac:dyDescent="0.2">
      <c r="A1506" s="3">
        <v>1146144</v>
      </c>
      <c r="B1506" s="4" t="s">
        <v>1442</v>
      </c>
      <c r="C1506" s="4" t="s">
        <v>1443</v>
      </c>
      <c r="D1506" s="5">
        <v>1299.99</v>
      </c>
      <c r="E1506" s="3">
        <v>23967</v>
      </c>
      <c r="F1506" s="3">
        <v>4011</v>
      </c>
      <c r="G1506" s="3">
        <v>100</v>
      </c>
      <c r="H1506" s="4" t="s">
        <v>56</v>
      </c>
      <c r="I1506" s="2">
        <v>4.4706326000000001</v>
      </c>
      <c r="J1506" s="3">
        <v>18.5</v>
      </c>
      <c r="K1506" s="1">
        <v>42809</v>
      </c>
      <c r="L1506" s="4" t="s">
        <v>1444</v>
      </c>
      <c r="M1506" s="2">
        <f t="shared" si="161"/>
        <v>0.16735511328076105</v>
      </c>
      <c r="N1506" s="5">
        <f t="shared" si="162"/>
        <v>31156860.330000002</v>
      </c>
      <c r="O1506" s="2" t="str">
        <f t="shared" si="163"/>
        <v>Very High</v>
      </c>
      <c r="P1506" s="2" t="str">
        <f t="shared" si="164"/>
        <v>Low</v>
      </c>
      <c r="Q1506" s="2" t="str">
        <f t="shared" si="165"/>
        <v>Good</v>
      </c>
      <c r="R1506" s="2" t="str">
        <f t="shared" si="166"/>
        <v>Very Low</v>
      </c>
      <c r="S1506" s="2" t="str">
        <f t="shared" si="167"/>
        <v>25-50M</v>
      </c>
    </row>
    <row r="1507" spans="1:19" x14ac:dyDescent="0.2">
      <c r="A1507" s="3">
        <v>3350284</v>
      </c>
      <c r="B1507" s="4" t="s">
        <v>5356</v>
      </c>
      <c r="C1507" s="4" t="s">
        <v>5357</v>
      </c>
      <c r="D1507" s="5">
        <v>649.99</v>
      </c>
      <c r="E1507" s="3">
        <v>23966</v>
      </c>
      <c r="F1507" s="3">
        <v>660</v>
      </c>
      <c r="G1507" s="3">
        <v>397</v>
      </c>
      <c r="H1507" s="4" t="s">
        <v>56</v>
      </c>
      <c r="I1507" s="2">
        <v>4.4385000000000003</v>
      </c>
      <c r="J1507" s="3">
        <v>37</v>
      </c>
      <c r="K1507" s="1">
        <v>44032</v>
      </c>
      <c r="L1507" s="4" t="s">
        <v>521</v>
      </c>
      <c r="M1507" s="2">
        <f t="shared" si="161"/>
        <v>2.753901360260369E-2</v>
      </c>
      <c r="N1507" s="5">
        <f t="shared" si="162"/>
        <v>15577660.34</v>
      </c>
      <c r="O1507" s="2" t="str">
        <f t="shared" si="163"/>
        <v>Low</v>
      </c>
      <c r="P1507" s="2" t="str">
        <f t="shared" si="164"/>
        <v>Low</v>
      </c>
      <c r="Q1507" s="2" t="str">
        <f t="shared" si="165"/>
        <v>Good</v>
      </c>
      <c r="R1507" s="2" t="str">
        <f t="shared" si="166"/>
        <v>Very Low</v>
      </c>
      <c r="S1507" s="2" t="str">
        <f t="shared" si="167"/>
        <v>&lt;25M</v>
      </c>
    </row>
    <row r="1508" spans="1:19" x14ac:dyDescent="0.2">
      <c r="A1508" s="3">
        <v>1237402</v>
      </c>
      <c r="B1508" s="4" t="s">
        <v>1842</v>
      </c>
      <c r="C1508" s="4" t="s">
        <v>1843</v>
      </c>
      <c r="D1508" s="5">
        <v>399.99</v>
      </c>
      <c r="E1508" s="3">
        <v>23955</v>
      </c>
      <c r="F1508" s="3">
        <v>3009</v>
      </c>
      <c r="G1508" s="3">
        <v>55</v>
      </c>
      <c r="H1508" s="4" t="s">
        <v>14</v>
      </c>
      <c r="I1508" s="2">
        <v>4.4109097000000004</v>
      </c>
      <c r="J1508" s="3">
        <v>13</v>
      </c>
      <c r="K1508" s="1">
        <v>42887</v>
      </c>
      <c r="L1508" s="4" t="s">
        <v>1844</v>
      </c>
      <c r="M1508" s="2">
        <f t="shared" si="161"/>
        <v>0.12561051972448339</v>
      </c>
      <c r="N1508" s="5">
        <f t="shared" si="162"/>
        <v>9581760.4500000011</v>
      </c>
      <c r="O1508" s="2" t="str">
        <f t="shared" si="163"/>
        <v>Very Low</v>
      </c>
      <c r="P1508" s="2" t="str">
        <f t="shared" si="164"/>
        <v>Low</v>
      </c>
      <c r="Q1508" s="2" t="str">
        <f t="shared" si="165"/>
        <v>Good</v>
      </c>
      <c r="R1508" s="2" t="str">
        <f t="shared" si="166"/>
        <v>Very Low</v>
      </c>
      <c r="S1508" s="2" t="str">
        <f t="shared" si="167"/>
        <v>&lt;25M</v>
      </c>
    </row>
    <row r="1509" spans="1:19" x14ac:dyDescent="0.2">
      <c r="A1509" s="3">
        <v>1733972</v>
      </c>
      <c r="B1509" s="4" t="s">
        <v>1569</v>
      </c>
      <c r="C1509" s="4" t="s">
        <v>1570</v>
      </c>
      <c r="D1509" s="5">
        <v>899.99</v>
      </c>
      <c r="E1509" s="3">
        <v>23952</v>
      </c>
      <c r="F1509" s="3">
        <v>3631</v>
      </c>
      <c r="G1509" s="3">
        <v>38</v>
      </c>
      <c r="H1509" s="4" t="s">
        <v>56</v>
      </c>
      <c r="I1509" s="2">
        <v>4.2308164000000001</v>
      </c>
      <c r="J1509" s="3">
        <v>4</v>
      </c>
      <c r="K1509" s="1">
        <v>43257</v>
      </c>
      <c r="L1509" s="4" t="s">
        <v>1571</v>
      </c>
      <c r="M1509" s="2">
        <f t="shared" si="161"/>
        <v>0.15159485637942552</v>
      </c>
      <c r="N1509" s="5">
        <f t="shared" si="162"/>
        <v>21556560.48</v>
      </c>
      <c r="O1509" s="2" t="str">
        <f t="shared" si="163"/>
        <v>Medium</v>
      </c>
      <c r="P1509" s="2" t="str">
        <f t="shared" si="164"/>
        <v>Low</v>
      </c>
      <c r="Q1509" s="2" t="str">
        <f t="shared" si="165"/>
        <v>Good</v>
      </c>
      <c r="R1509" s="2" t="str">
        <f t="shared" si="166"/>
        <v>Very Low</v>
      </c>
      <c r="S1509" s="2" t="str">
        <f t="shared" si="167"/>
        <v>&lt;25M</v>
      </c>
    </row>
    <row r="1510" spans="1:19" x14ac:dyDescent="0.2">
      <c r="A1510" s="3">
        <v>1486960</v>
      </c>
      <c r="B1510" s="4" t="s">
        <v>1174</v>
      </c>
      <c r="C1510" s="4" t="s">
        <v>1175</v>
      </c>
      <c r="D1510" s="5">
        <v>399.99</v>
      </c>
      <c r="E1510" s="3">
        <v>23940</v>
      </c>
      <c r="F1510" s="3">
        <v>5247</v>
      </c>
      <c r="G1510" s="3">
        <v>51</v>
      </c>
      <c r="H1510" s="4" t="s">
        <v>14</v>
      </c>
      <c r="I1510" s="2">
        <v>4.5279930000000004</v>
      </c>
      <c r="J1510" s="3">
        <v>9</v>
      </c>
      <c r="K1510" s="1">
        <v>43098</v>
      </c>
      <c r="L1510" s="4" t="s">
        <v>90</v>
      </c>
      <c r="M1510" s="2">
        <f t="shared" si="161"/>
        <v>0.21917293233082707</v>
      </c>
      <c r="N1510" s="5">
        <f t="shared" si="162"/>
        <v>9575760.5999999996</v>
      </c>
      <c r="O1510" s="2" t="str">
        <f t="shared" si="163"/>
        <v>Very Low</v>
      </c>
      <c r="P1510" s="2" t="str">
        <f t="shared" si="164"/>
        <v>Low</v>
      </c>
      <c r="Q1510" s="2" t="str">
        <f t="shared" si="165"/>
        <v>Very Good</v>
      </c>
      <c r="R1510" s="2" t="str">
        <f t="shared" si="166"/>
        <v>Low</v>
      </c>
      <c r="S1510" s="2" t="str">
        <f t="shared" si="167"/>
        <v>&lt;25M</v>
      </c>
    </row>
    <row r="1511" spans="1:19" x14ac:dyDescent="0.2">
      <c r="A1511" s="3">
        <v>3555683</v>
      </c>
      <c r="B1511" s="4" t="s">
        <v>10773</v>
      </c>
      <c r="C1511" s="4" t="s">
        <v>10774</v>
      </c>
      <c r="D1511" s="5">
        <v>399.99</v>
      </c>
      <c r="E1511" s="3">
        <v>23932</v>
      </c>
      <c r="F1511" s="3">
        <v>191</v>
      </c>
      <c r="G1511" s="3">
        <v>11</v>
      </c>
      <c r="H1511" s="4" t="s">
        <v>56</v>
      </c>
      <c r="I1511" s="2">
        <v>4.3280826000000001</v>
      </c>
      <c r="J1511" s="3">
        <v>1</v>
      </c>
      <c r="K1511" s="1">
        <v>44112</v>
      </c>
      <c r="L1511" s="4" t="s">
        <v>15</v>
      </c>
      <c r="M1511" s="2">
        <f t="shared" si="161"/>
        <v>7.9809460137054995E-3</v>
      </c>
      <c r="N1511" s="5">
        <f t="shared" si="162"/>
        <v>9572560.6799999997</v>
      </c>
      <c r="O1511" s="2" t="str">
        <f t="shared" si="163"/>
        <v>Very Low</v>
      </c>
      <c r="P1511" s="2" t="str">
        <f t="shared" si="164"/>
        <v>Low</v>
      </c>
      <c r="Q1511" s="2" t="str">
        <f t="shared" si="165"/>
        <v>Good</v>
      </c>
      <c r="R1511" s="2" t="str">
        <f t="shared" si="166"/>
        <v>Very Low</v>
      </c>
      <c r="S1511" s="2" t="str">
        <f t="shared" si="167"/>
        <v>&lt;25M</v>
      </c>
    </row>
    <row r="1512" spans="1:19" x14ac:dyDescent="0.2">
      <c r="A1512" s="3">
        <v>5391910</v>
      </c>
      <c r="B1512" s="4" t="s">
        <v>6749</v>
      </c>
      <c r="C1512" s="4" t="s">
        <v>6750</v>
      </c>
      <c r="D1512" s="5">
        <v>399.99</v>
      </c>
      <c r="E1512" s="3">
        <v>23927</v>
      </c>
      <c r="F1512" s="3">
        <v>445</v>
      </c>
      <c r="G1512" s="3">
        <v>21</v>
      </c>
      <c r="H1512" s="4" t="s">
        <v>14</v>
      </c>
      <c r="I1512" s="2">
        <v>4.0306435</v>
      </c>
      <c r="J1512" s="3">
        <v>2.5</v>
      </c>
      <c r="K1512" s="1">
        <v>45094</v>
      </c>
      <c r="L1512" s="4" t="s">
        <v>394</v>
      </c>
      <c r="M1512" s="2">
        <f t="shared" si="161"/>
        <v>1.859823630208551E-2</v>
      </c>
      <c r="N1512" s="5">
        <f t="shared" si="162"/>
        <v>9570560.7300000004</v>
      </c>
      <c r="O1512" s="2" t="str">
        <f t="shared" si="163"/>
        <v>Very Low</v>
      </c>
      <c r="P1512" s="2" t="str">
        <f t="shared" si="164"/>
        <v>Low</v>
      </c>
      <c r="Q1512" s="2" t="str">
        <f t="shared" si="165"/>
        <v>Good</v>
      </c>
      <c r="R1512" s="2" t="str">
        <f t="shared" si="166"/>
        <v>Very Low</v>
      </c>
      <c r="S1512" s="2" t="str">
        <f t="shared" si="167"/>
        <v>&lt;25M</v>
      </c>
    </row>
    <row r="1513" spans="1:19" x14ac:dyDescent="0.2">
      <c r="A1513" s="3">
        <v>164554</v>
      </c>
      <c r="B1513" s="4" t="s">
        <v>1574</v>
      </c>
      <c r="C1513" s="4" t="s">
        <v>1575</v>
      </c>
      <c r="D1513" s="5">
        <v>399.99</v>
      </c>
      <c r="E1513" s="3">
        <v>23922</v>
      </c>
      <c r="F1513" s="3">
        <v>3622</v>
      </c>
      <c r="G1513" s="3">
        <v>113</v>
      </c>
      <c r="H1513" s="4" t="s">
        <v>14</v>
      </c>
      <c r="I1513" s="2">
        <v>4.4664999999999999</v>
      </c>
      <c r="J1513" s="3">
        <v>10</v>
      </c>
      <c r="K1513" s="1">
        <v>41685</v>
      </c>
      <c r="L1513" s="4" t="s">
        <v>311</v>
      </c>
      <c r="M1513" s="2">
        <f t="shared" si="161"/>
        <v>0.15140874508820332</v>
      </c>
      <c r="N1513" s="5">
        <f t="shared" si="162"/>
        <v>9568560.7799999993</v>
      </c>
      <c r="O1513" s="2" t="str">
        <f t="shared" si="163"/>
        <v>Very Low</v>
      </c>
      <c r="P1513" s="2" t="str">
        <f t="shared" si="164"/>
        <v>Low</v>
      </c>
      <c r="Q1513" s="2" t="str">
        <f t="shared" si="165"/>
        <v>Good</v>
      </c>
      <c r="R1513" s="2" t="str">
        <f t="shared" si="166"/>
        <v>Very Low</v>
      </c>
      <c r="S1513" s="2" t="str">
        <f t="shared" si="167"/>
        <v>&lt;25M</v>
      </c>
    </row>
    <row r="1514" spans="1:19" x14ac:dyDescent="0.2">
      <c r="A1514" s="3">
        <v>1608308</v>
      </c>
      <c r="B1514" s="4" t="s">
        <v>13196</v>
      </c>
      <c r="C1514" s="4" t="s">
        <v>13197</v>
      </c>
      <c r="D1514" s="5">
        <v>399.99</v>
      </c>
      <c r="E1514" s="3">
        <v>23885</v>
      </c>
      <c r="F1514" s="3">
        <v>128</v>
      </c>
      <c r="G1514" s="3">
        <v>45</v>
      </c>
      <c r="H1514" s="4" t="s">
        <v>56</v>
      </c>
      <c r="I1514" s="2">
        <v>4.0229530000000002</v>
      </c>
      <c r="J1514" s="3">
        <v>4</v>
      </c>
      <c r="K1514" s="1">
        <v>43179</v>
      </c>
      <c r="L1514" s="4" t="s">
        <v>1240</v>
      </c>
      <c r="M1514" s="2">
        <f t="shared" si="161"/>
        <v>5.3590119321750051E-3</v>
      </c>
      <c r="N1514" s="5">
        <f t="shared" si="162"/>
        <v>9553761.1500000004</v>
      </c>
      <c r="O1514" s="2" t="str">
        <f t="shared" si="163"/>
        <v>Very Low</v>
      </c>
      <c r="P1514" s="2" t="str">
        <f t="shared" si="164"/>
        <v>Low</v>
      </c>
      <c r="Q1514" s="2" t="str">
        <f t="shared" si="165"/>
        <v>Good</v>
      </c>
      <c r="R1514" s="2" t="str">
        <f t="shared" si="166"/>
        <v>Very Low</v>
      </c>
      <c r="S1514" s="2" t="str">
        <f t="shared" si="167"/>
        <v>&lt;25M</v>
      </c>
    </row>
    <row r="1515" spans="1:19" x14ac:dyDescent="0.2">
      <c r="A1515" s="3">
        <v>3708676</v>
      </c>
      <c r="B1515" s="4" t="s">
        <v>15430</v>
      </c>
      <c r="C1515" s="4" t="s">
        <v>15431</v>
      </c>
      <c r="D1515" s="5">
        <v>399.99</v>
      </c>
      <c r="E1515" s="3">
        <v>23883</v>
      </c>
      <c r="F1515" s="3">
        <v>90</v>
      </c>
      <c r="G1515" s="3">
        <v>89</v>
      </c>
      <c r="H1515" s="4" t="s">
        <v>14</v>
      </c>
      <c r="I1515" s="2">
        <v>3.7543525999999998</v>
      </c>
      <c r="J1515" s="3">
        <v>29.5</v>
      </c>
      <c r="K1515" s="1">
        <v>44181</v>
      </c>
      <c r="L1515" s="4" t="s">
        <v>578</v>
      </c>
      <c r="M1515" s="2">
        <f t="shared" si="161"/>
        <v>3.7683708076874764E-3</v>
      </c>
      <c r="N1515" s="5">
        <f t="shared" si="162"/>
        <v>9552961.1699999999</v>
      </c>
      <c r="O1515" s="2" t="str">
        <f t="shared" si="163"/>
        <v>Very Low</v>
      </c>
      <c r="P1515" s="2" t="str">
        <f t="shared" si="164"/>
        <v>Low</v>
      </c>
      <c r="Q1515" s="2" t="str">
        <f t="shared" si="165"/>
        <v>Fair</v>
      </c>
      <c r="R1515" s="2" t="str">
        <f t="shared" si="166"/>
        <v>Very Low</v>
      </c>
      <c r="S1515" s="2" t="str">
        <f t="shared" si="167"/>
        <v>&lt;25M</v>
      </c>
    </row>
    <row r="1516" spans="1:19" x14ac:dyDescent="0.2">
      <c r="A1516" s="3">
        <v>1214158</v>
      </c>
      <c r="B1516" s="4" t="s">
        <v>3445</v>
      </c>
      <c r="C1516" s="4" t="s">
        <v>3446</v>
      </c>
      <c r="D1516" s="5">
        <v>399.99</v>
      </c>
      <c r="E1516" s="3">
        <v>23875</v>
      </c>
      <c r="F1516" s="3">
        <v>1325</v>
      </c>
      <c r="G1516" s="3">
        <v>74</v>
      </c>
      <c r="H1516" s="4" t="s">
        <v>14</v>
      </c>
      <c r="I1516" s="2">
        <v>4.31088</v>
      </c>
      <c r="J1516" s="3">
        <v>6</v>
      </c>
      <c r="K1516" s="1">
        <v>42867</v>
      </c>
      <c r="L1516" s="4" t="s">
        <v>476</v>
      </c>
      <c r="M1516" s="2">
        <f t="shared" si="161"/>
        <v>5.549738219895288E-2</v>
      </c>
      <c r="N1516" s="5">
        <f t="shared" si="162"/>
        <v>9549761.25</v>
      </c>
      <c r="O1516" s="2" t="str">
        <f t="shared" si="163"/>
        <v>Very Low</v>
      </c>
      <c r="P1516" s="2" t="str">
        <f t="shared" si="164"/>
        <v>Low</v>
      </c>
      <c r="Q1516" s="2" t="str">
        <f t="shared" si="165"/>
        <v>Good</v>
      </c>
      <c r="R1516" s="2" t="str">
        <f t="shared" si="166"/>
        <v>Very Low</v>
      </c>
      <c r="S1516" s="2" t="str">
        <f t="shared" si="167"/>
        <v>&lt;25M</v>
      </c>
    </row>
    <row r="1517" spans="1:19" x14ac:dyDescent="0.2">
      <c r="A1517" s="3">
        <v>1229356</v>
      </c>
      <c r="B1517" s="4" t="s">
        <v>2461</v>
      </c>
      <c r="C1517" s="4" t="s">
        <v>2462</v>
      </c>
      <c r="D1517" s="5">
        <v>399.99</v>
      </c>
      <c r="E1517" s="3">
        <v>23851</v>
      </c>
      <c r="F1517" s="3">
        <v>2099</v>
      </c>
      <c r="G1517" s="3">
        <v>280</v>
      </c>
      <c r="H1517" s="4" t="s">
        <v>14</v>
      </c>
      <c r="I1517" s="2">
        <v>4.831474</v>
      </c>
      <c r="J1517" s="3">
        <v>31</v>
      </c>
      <c r="K1517" s="1">
        <v>42880</v>
      </c>
      <c r="L1517" s="4" t="s">
        <v>823</v>
      </c>
      <c r="M1517" s="2">
        <f t="shared" si="161"/>
        <v>8.8004695819881767E-2</v>
      </c>
      <c r="N1517" s="5">
        <f t="shared" si="162"/>
        <v>9540161.4900000002</v>
      </c>
      <c r="O1517" s="2" t="str">
        <f t="shared" si="163"/>
        <v>Very Low</v>
      </c>
      <c r="P1517" s="2" t="str">
        <f t="shared" si="164"/>
        <v>Low</v>
      </c>
      <c r="Q1517" s="2" t="str">
        <f t="shared" si="165"/>
        <v>Very Good</v>
      </c>
      <c r="R1517" s="2" t="str">
        <f t="shared" si="166"/>
        <v>Very Low</v>
      </c>
      <c r="S1517" s="2" t="str">
        <f t="shared" si="167"/>
        <v>&lt;25M</v>
      </c>
    </row>
    <row r="1518" spans="1:19" x14ac:dyDescent="0.2">
      <c r="A1518" s="3">
        <v>1056394</v>
      </c>
      <c r="B1518" s="4" t="s">
        <v>9992</v>
      </c>
      <c r="C1518" s="4" t="s">
        <v>9993</v>
      </c>
      <c r="D1518" s="5">
        <v>899.99</v>
      </c>
      <c r="E1518" s="3">
        <v>23832</v>
      </c>
      <c r="F1518" s="3">
        <v>220</v>
      </c>
      <c r="G1518" s="3">
        <v>26</v>
      </c>
      <c r="H1518" s="4" t="s">
        <v>14</v>
      </c>
      <c r="I1518" s="2">
        <v>4.6901754999999996</v>
      </c>
      <c r="J1518" s="3">
        <v>2.5</v>
      </c>
      <c r="K1518" s="1">
        <v>42735</v>
      </c>
      <c r="L1518" s="4" t="s">
        <v>2878</v>
      </c>
      <c r="M1518" s="2">
        <f t="shared" si="161"/>
        <v>9.231285666330984E-3</v>
      </c>
      <c r="N1518" s="5">
        <f t="shared" si="162"/>
        <v>21448561.68</v>
      </c>
      <c r="O1518" s="2" t="str">
        <f t="shared" si="163"/>
        <v>Medium</v>
      </c>
      <c r="P1518" s="2" t="str">
        <f t="shared" si="164"/>
        <v>Low</v>
      </c>
      <c r="Q1518" s="2" t="str">
        <f t="shared" si="165"/>
        <v>Very Good</v>
      </c>
      <c r="R1518" s="2" t="str">
        <f t="shared" si="166"/>
        <v>Very Low</v>
      </c>
      <c r="S1518" s="2" t="str">
        <f t="shared" si="167"/>
        <v>&lt;25M</v>
      </c>
    </row>
    <row r="1519" spans="1:19" x14ac:dyDescent="0.2">
      <c r="A1519" s="3">
        <v>30240</v>
      </c>
      <c r="B1519" s="4" t="s">
        <v>5410</v>
      </c>
      <c r="C1519" s="4" t="s">
        <v>5411</v>
      </c>
      <c r="D1519" s="5">
        <v>399.99</v>
      </c>
      <c r="E1519" s="3">
        <v>23807</v>
      </c>
      <c r="F1519" s="3">
        <v>646</v>
      </c>
      <c r="G1519" s="3">
        <v>136</v>
      </c>
      <c r="H1519" s="4" t="s">
        <v>14</v>
      </c>
      <c r="I1519" s="2">
        <v>4.5250279999999998</v>
      </c>
      <c r="J1519" s="3">
        <v>12</v>
      </c>
      <c r="K1519" s="1">
        <v>41234</v>
      </c>
      <c r="L1519" s="4" t="s">
        <v>18</v>
      </c>
      <c r="M1519" s="2">
        <f t="shared" si="161"/>
        <v>2.7134876296887472E-2</v>
      </c>
      <c r="N1519" s="5">
        <f t="shared" si="162"/>
        <v>9522561.9299999997</v>
      </c>
      <c r="O1519" s="2" t="str">
        <f t="shared" si="163"/>
        <v>Very Low</v>
      </c>
      <c r="P1519" s="2" t="str">
        <f t="shared" si="164"/>
        <v>Low</v>
      </c>
      <c r="Q1519" s="2" t="str">
        <f t="shared" si="165"/>
        <v>Very Good</v>
      </c>
      <c r="R1519" s="2" t="str">
        <f t="shared" si="166"/>
        <v>Very Low</v>
      </c>
      <c r="S1519" s="2" t="str">
        <f t="shared" si="167"/>
        <v>&lt;25M</v>
      </c>
    </row>
    <row r="1520" spans="1:19" x14ac:dyDescent="0.2">
      <c r="A1520" s="3">
        <v>4998036</v>
      </c>
      <c r="B1520" s="4" t="s">
        <v>13734</v>
      </c>
      <c r="C1520" s="4" t="s">
        <v>13735</v>
      </c>
      <c r="D1520" s="5">
        <v>449.99</v>
      </c>
      <c r="E1520" s="3">
        <v>23765</v>
      </c>
      <c r="F1520" s="3">
        <v>117</v>
      </c>
      <c r="G1520" s="3">
        <v>5</v>
      </c>
      <c r="H1520" s="4" t="s">
        <v>14</v>
      </c>
      <c r="I1520" s="2">
        <v>4.5614150000000002</v>
      </c>
      <c r="J1520" s="3">
        <v>1</v>
      </c>
      <c r="K1520" s="1">
        <v>44892</v>
      </c>
      <c r="L1520" s="4" t="s">
        <v>7908</v>
      </c>
      <c r="M1520" s="2">
        <f t="shared" si="161"/>
        <v>4.9232063959604461E-3</v>
      </c>
      <c r="N1520" s="5">
        <f t="shared" si="162"/>
        <v>10694012.35</v>
      </c>
      <c r="O1520" s="2" t="str">
        <f t="shared" si="163"/>
        <v>Very Low</v>
      </c>
      <c r="P1520" s="2" t="str">
        <f t="shared" si="164"/>
        <v>Low</v>
      </c>
      <c r="Q1520" s="2" t="str">
        <f t="shared" si="165"/>
        <v>Very Good</v>
      </c>
      <c r="R1520" s="2" t="str">
        <f t="shared" si="166"/>
        <v>Very Low</v>
      </c>
      <c r="S1520" s="2" t="str">
        <f t="shared" si="167"/>
        <v>&lt;25M</v>
      </c>
    </row>
    <row r="1521" spans="1:19" x14ac:dyDescent="0.2">
      <c r="A1521" s="3">
        <v>4925150</v>
      </c>
      <c r="B1521" s="4" t="s">
        <v>16500</v>
      </c>
      <c r="C1521" s="4" t="s">
        <v>16501</v>
      </c>
      <c r="D1521" s="5">
        <v>399.99</v>
      </c>
      <c r="E1521" s="3">
        <v>23761</v>
      </c>
      <c r="F1521" s="3">
        <v>76</v>
      </c>
      <c r="G1521" s="3">
        <v>56</v>
      </c>
      <c r="H1521" s="4" t="s">
        <v>56</v>
      </c>
      <c r="I1521" s="2">
        <v>4.5156219999999996</v>
      </c>
      <c r="J1521" s="3">
        <v>5.5</v>
      </c>
      <c r="K1521" s="1">
        <v>44846</v>
      </c>
      <c r="L1521" s="4" t="s">
        <v>16502</v>
      </c>
      <c r="M1521" s="2">
        <f t="shared" si="161"/>
        <v>3.1985185808678087E-3</v>
      </c>
      <c r="N1521" s="5">
        <f t="shared" si="162"/>
        <v>9504162.3900000006</v>
      </c>
      <c r="O1521" s="2" t="str">
        <f t="shared" si="163"/>
        <v>Very Low</v>
      </c>
      <c r="P1521" s="2" t="str">
        <f t="shared" si="164"/>
        <v>Low</v>
      </c>
      <c r="Q1521" s="2" t="str">
        <f t="shared" si="165"/>
        <v>Very Good</v>
      </c>
      <c r="R1521" s="2" t="str">
        <f t="shared" si="166"/>
        <v>Very Low</v>
      </c>
      <c r="S1521" s="2" t="str">
        <f t="shared" si="167"/>
        <v>&lt;25M</v>
      </c>
    </row>
    <row r="1522" spans="1:19" x14ac:dyDescent="0.2">
      <c r="A1522" s="3">
        <v>4223756</v>
      </c>
      <c r="B1522" s="4" t="s">
        <v>7359</v>
      </c>
      <c r="C1522" s="4" t="s">
        <v>7360</v>
      </c>
      <c r="D1522" s="5">
        <v>399.99</v>
      </c>
      <c r="E1522" s="3">
        <v>23758</v>
      </c>
      <c r="F1522" s="3">
        <v>382</v>
      </c>
      <c r="G1522" s="3">
        <v>10</v>
      </c>
      <c r="H1522" s="4" t="s">
        <v>56</v>
      </c>
      <c r="I1522" s="2">
        <v>4.2969020000000002</v>
      </c>
      <c r="J1522" s="3">
        <v>1</v>
      </c>
      <c r="K1522" s="1">
        <v>44413</v>
      </c>
      <c r="L1522" s="4" t="s">
        <v>180</v>
      </c>
      <c r="M1522" s="2">
        <f t="shared" si="161"/>
        <v>1.6078794511322502E-2</v>
      </c>
      <c r="N1522" s="5">
        <f t="shared" si="162"/>
        <v>9502962.4199999999</v>
      </c>
      <c r="O1522" s="2" t="str">
        <f t="shared" si="163"/>
        <v>Very Low</v>
      </c>
      <c r="P1522" s="2" t="str">
        <f t="shared" si="164"/>
        <v>Low</v>
      </c>
      <c r="Q1522" s="2" t="str">
        <f t="shared" si="165"/>
        <v>Good</v>
      </c>
      <c r="R1522" s="2" t="str">
        <f t="shared" si="166"/>
        <v>Very Low</v>
      </c>
      <c r="S1522" s="2" t="str">
        <f t="shared" si="167"/>
        <v>&lt;25M</v>
      </c>
    </row>
    <row r="1523" spans="1:19" x14ac:dyDescent="0.2">
      <c r="A1523" s="3">
        <v>5020244</v>
      </c>
      <c r="B1523" s="4" t="s">
        <v>7989</v>
      </c>
      <c r="C1523" s="4" t="s">
        <v>7990</v>
      </c>
      <c r="D1523" s="5">
        <v>499.99</v>
      </c>
      <c r="E1523" s="3">
        <v>23749</v>
      </c>
      <c r="F1523" s="3">
        <v>330</v>
      </c>
      <c r="G1523" s="3">
        <v>130</v>
      </c>
      <c r="H1523" s="4" t="s">
        <v>14</v>
      </c>
      <c r="I1523" s="2">
        <v>4.1243749999999997</v>
      </c>
      <c r="J1523" s="3">
        <v>15</v>
      </c>
      <c r="K1523" s="1">
        <v>44906</v>
      </c>
      <c r="L1523" s="4" t="s">
        <v>319</v>
      </c>
      <c r="M1523" s="2">
        <f t="shared" si="161"/>
        <v>1.3895321908290875E-2</v>
      </c>
      <c r="N1523" s="5">
        <f t="shared" si="162"/>
        <v>11874262.51</v>
      </c>
      <c r="O1523" s="2" t="str">
        <f t="shared" si="163"/>
        <v>Very Low</v>
      </c>
      <c r="P1523" s="2" t="str">
        <f t="shared" si="164"/>
        <v>Low</v>
      </c>
      <c r="Q1523" s="2" t="str">
        <f t="shared" si="165"/>
        <v>Good</v>
      </c>
      <c r="R1523" s="2" t="str">
        <f t="shared" si="166"/>
        <v>Very Low</v>
      </c>
      <c r="S1523" s="2" t="str">
        <f t="shared" si="167"/>
        <v>&lt;25M</v>
      </c>
    </row>
    <row r="1524" spans="1:19" x14ac:dyDescent="0.2">
      <c r="A1524" s="3">
        <v>3306724</v>
      </c>
      <c r="B1524" s="4" t="s">
        <v>10714</v>
      </c>
      <c r="C1524" s="4" t="s">
        <v>10715</v>
      </c>
      <c r="D1524" s="5">
        <v>399.99</v>
      </c>
      <c r="E1524" s="3">
        <v>23740</v>
      </c>
      <c r="F1524" s="3">
        <v>193</v>
      </c>
      <c r="G1524" s="3">
        <v>45</v>
      </c>
      <c r="H1524" s="4" t="s">
        <v>56</v>
      </c>
      <c r="I1524" s="2">
        <v>4.6219872999999998</v>
      </c>
      <c r="J1524" s="3">
        <v>5</v>
      </c>
      <c r="K1524" s="1">
        <v>44018</v>
      </c>
      <c r="L1524" s="4" t="s">
        <v>233</v>
      </c>
      <c r="M1524" s="2">
        <f t="shared" si="161"/>
        <v>8.1297388374052225E-3</v>
      </c>
      <c r="N1524" s="5">
        <f t="shared" si="162"/>
        <v>9495762.5999999996</v>
      </c>
      <c r="O1524" s="2" t="str">
        <f t="shared" si="163"/>
        <v>Very Low</v>
      </c>
      <c r="P1524" s="2" t="str">
        <f t="shared" si="164"/>
        <v>Low</v>
      </c>
      <c r="Q1524" s="2" t="str">
        <f t="shared" si="165"/>
        <v>Very Good</v>
      </c>
      <c r="R1524" s="2" t="str">
        <f t="shared" si="166"/>
        <v>Very Low</v>
      </c>
      <c r="S1524" s="2" t="str">
        <f t="shared" si="167"/>
        <v>&lt;25M</v>
      </c>
    </row>
    <row r="1525" spans="1:19" x14ac:dyDescent="0.2">
      <c r="A1525" s="3">
        <v>4632954</v>
      </c>
      <c r="B1525" s="4" t="s">
        <v>1476</v>
      </c>
      <c r="C1525" s="4" t="s">
        <v>1477</v>
      </c>
      <c r="D1525" s="5">
        <v>1199.99</v>
      </c>
      <c r="E1525" s="3">
        <v>23737</v>
      </c>
      <c r="F1525" s="3">
        <v>3931</v>
      </c>
      <c r="G1525" s="3">
        <v>230</v>
      </c>
      <c r="H1525" s="4" t="s">
        <v>14</v>
      </c>
      <c r="I1525" s="2">
        <v>4.5277859999999999</v>
      </c>
      <c r="J1525" s="3">
        <v>16</v>
      </c>
      <c r="K1525" s="1">
        <v>44659</v>
      </c>
      <c r="L1525" s="4" t="s">
        <v>1478</v>
      </c>
      <c r="M1525" s="2">
        <f t="shared" si="161"/>
        <v>0.16560643720773477</v>
      </c>
      <c r="N1525" s="5">
        <f t="shared" si="162"/>
        <v>28484162.629999999</v>
      </c>
      <c r="O1525" s="2" t="str">
        <f t="shared" si="163"/>
        <v>High</v>
      </c>
      <c r="P1525" s="2" t="str">
        <f t="shared" si="164"/>
        <v>Low</v>
      </c>
      <c r="Q1525" s="2" t="str">
        <f t="shared" si="165"/>
        <v>Very Good</v>
      </c>
      <c r="R1525" s="2" t="str">
        <f t="shared" si="166"/>
        <v>Very Low</v>
      </c>
      <c r="S1525" s="2" t="str">
        <f t="shared" si="167"/>
        <v>25-50M</v>
      </c>
    </row>
    <row r="1526" spans="1:19" x14ac:dyDescent="0.2">
      <c r="A1526" s="3">
        <v>1193034</v>
      </c>
      <c r="B1526" s="4" t="s">
        <v>2254</v>
      </c>
      <c r="C1526" s="4" t="s">
        <v>2255</v>
      </c>
      <c r="D1526" s="5">
        <v>1099.99</v>
      </c>
      <c r="E1526" s="3">
        <v>23713</v>
      </c>
      <c r="F1526" s="3">
        <v>2347</v>
      </c>
      <c r="G1526" s="3">
        <v>77</v>
      </c>
      <c r="H1526" s="4" t="s">
        <v>142</v>
      </c>
      <c r="I1526" s="2">
        <v>3.7609254999999999</v>
      </c>
      <c r="J1526" s="3">
        <v>84</v>
      </c>
      <c r="K1526" s="1">
        <v>42850</v>
      </c>
      <c r="L1526" s="4" t="s">
        <v>1315</v>
      </c>
      <c r="M1526" s="2">
        <f t="shared" si="161"/>
        <v>9.8975245645848267E-2</v>
      </c>
      <c r="N1526" s="5">
        <f t="shared" si="162"/>
        <v>26084062.870000001</v>
      </c>
      <c r="O1526" s="2" t="str">
        <f t="shared" si="163"/>
        <v>High</v>
      </c>
      <c r="P1526" s="2" t="str">
        <f t="shared" si="164"/>
        <v>Low</v>
      </c>
      <c r="Q1526" s="2" t="str">
        <f t="shared" si="165"/>
        <v>Fair</v>
      </c>
      <c r="R1526" s="2" t="str">
        <f t="shared" si="166"/>
        <v>Very Low</v>
      </c>
      <c r="S1526" s="2" t="str">
        <f t="shared" si="167"/>
        <v>25-50M</v>
      </c>
    </row>
    <row r="1527" spans="1:19" x14ac:dyDescent="0.2">
      <c r="A1527" s="3">
        <v>2757066</v>
      </c>
      <c r="B1527" s="4" t="s">
        <v>1368</v>
      </c>
      <c r="C1527" s="4" t="s">
        <v>1369</v>
      </c>
      <c r="D1527" s="5">
        <v>999.99</v>
      </c>
      <c r="E1527" s="3">
        <v>23711</v>
      </c>
      <c r="F1527" s="3">
        <v>4268</v>
      </c>
      <c r="G1527" s="3">
        <v>61</v>
      </c>
      <c r="H1527" s="4" t="s">
        <v>14</v>
      </c>
      <c r="I1527" s="2">
        <v>4.4800205000000002</v>
      </c>
      <c r="J1527" s="3">
        <v>6.5</v>
      </c>
      <c r="K1527" s="1">
        <v>43843</v>
      </c>
      <c r="L1527" s="4" t="s">
        <v>698</v>
      </c>
      <c r="M1527" s="2">
        <f t="shared" si="161"/>
        <v>0.18000084349036313</v>
      </c>
      <c r="N1527" s="5">
        <f t="shared" si="162"/>
        <v>23710762.890000001</v>
      </c>
      <c r="O1527" s="2" t="str">
        <f t="shared" si="163"/>
        <v>Medium</v>
      </c>
      <c r="P1527" s="2" t="str">
        <f t="shared" si="164"/>
        <v>Low</v>
      </c>
      <c r="Q1527" s="2" t="str">
        <f t="shared" si="165"/>
        <v>Good</v>
      </c>
      <c r="R1527" s="2" t="str">
        <f t="shared" si="166"/>
        <v>Very Low</v>
      </c>
      <c r="S1527" s="2" t="str">
        <f t="shared" si="167"/>
        <v>&lt;25M</v>
      </c>
    </row>
    <row r="1528" spans="1:19" x14ac:dyDescent="0.2">
      <c r="A1528" s="3">
        <v>2830346</v>
      </c>
      <c r="B1528" s="4" t="s">
        <v>8177</v>
      </c>
      <c r="C1528" s="4" t="s">
        <v>8178</v>
      </c>
      <c r="D1528" s="5">
        <v>399.99</v>
      </c>
      <c r="E1528" s="3">
        <v>23703</v>
      </c>
      <c r="F1528" s="3">
        <v>319</v>
      </c>
      <c r="G1528" s="3">
        <v>57</v>
      </c>
      <c r="H1528" s="4" t="s">
        <v>14</v>
      </c>
      <c r="I1528" s="2">
        <v>4.2849307000000003</v>
      </c>
      <c r="J1528" s="3">
        <v>23</v>
      </c>
      <c r="K1528" s="1">
        <v>43883</v>
      </c>
      <c r="L1528" s="4" t="s">
        <v>34</v>
      </c>
      <c r="M1528" s="2">
        <f t="shared" si="161"/>
        <v>1.3458212040669958E-2</v>
      </c>
      <c r="N1528" s="5">
        <f t="shared" si="162"/>
        <v>9480962.9700000007</v>
      </c>
      <c r="O1528" s="2" t="str">
        <f t="shared" si="163"/>
        <v>Very Low</v>
      </c>
      <c r="P1528" s="2" t="str">
        <f t="shared" si="164"/>
        <v>Low</v>
      </c>
      <c r="Q1528" s="2" t="str">
        <f t="shared" si="165"/>
        <v>Good</v>
      </c>
      <c r="R1528" s="2" t="str">
        <f t="shared" si="166"/>
        <v>Very Low</v>
      </c>
      <c r="S1528" s="2" t="str">
        <f t="shared" si="167"/>
        <v>&lt;25M</v>
      </c>
    </row>
    <row r="1529" spans="1:19" x14ac:dyDescent="0.2">
      <c r="A1529" s="3">
        <v>5291030</v>
      </c>
      <c r="B1529" s="4" t="s">
        <v>12913</v>
      </c>
      <c r="C1529" s="4" t="s">
        <v>12914</v>
      </c>
      <c r="D1529" s="5">
        <v>399.99</v>
      </c>
      <c r="E1529" s="3">
        <v>23701</v>
      </c>
      <c r="F1529" s="3">
        <v>134</v>
      </c>
      <c r="G1529" s="3">
        <v>28</v>
      </c>
      <c r="H1529" s="4" t="s">
        <v>14</v>
      </c>
      <c r="I1529" s="2">
        <v>4.1172012999999996</v>
      </c>
      <c r="J1529" s="3">
        <v>3.5</v>
      </c>
      <c r="K1529" s="1">
        <v>45041</v>
      </c>
      <c r="L1529" s="4" t="s">
        <v>394</v>
      </c>
      <c r="M1529" s="2">
        <f t="shared" si="161"/>
        <v>5.6537698831272938E-3</v>
      </c>
      <c r="N1529" s="5">
        <f t="shared" si="162"/>
        <v>9480162.9900000002</v>
      </c>
      <c r="O1529" s="2" t="str">
        <f t="shared" si="163"/>
        <v>Very Low</v>
      </c>
      <c r="P1529" s="2" t="str">
        <f t="shared" si="164"/>
        <v>Low</v>
      </c>
      <c r="Q1529" s="2" t="str">
        <f t="shared" si="165"/>
        <v>Good</v>
      </c>
      <c r="R1529" s="2" t="str">
        <f t="shared" si="166"/>
        <v>Very Low</v>
      </c>
      <c r="S1529" s="2" t="str">
        <f t="shared" si="167"/>
        <v>&lt;25M</v>
      </c>
    </row>
    <row r="1530" spans="1:19" x14ac:dyDescent="0.2">
      <c r="A1530" s="3">
        <v>856490</v>
      </c>
      <c r="B1530" s="4" t="s">
        <v>15321</v>
      </c>
      <c r="C1530" s="4" t="s">
        <v>15322</v>
      </c>
      <c r="D1530" s="5">
        <v>399.99</v>
      </c>
      <c r="E1530" s="3">
        <v>23699</v>
      </c>
      <c r="F1530" s="3">
        <v>92</v>
      </c>
      <c r="G1530" s="3">
        <v>19</v>
      </c>
      <c r="H1530" s="4" t="s">
        <v>14</v>
      </c>
      <c r="I1530" s="2">
        <v>3.9288392000000001</v>
      </c>
      <c r="J1530" s="3">
        <v>2</v>
      </c>
      <c r="K1530" s="1">
        <v>42512</v>
      </c>
      <c r="L1530" s="4" t="s">
        <v>750</v>
      </c>
      <c r="M1530" s="2">
        <f t="shared" si="161"/>
        <v>3.8820203384109034E-3</v>
      </c>
      <c r="N1530" s="5">
        <f t="shared" si="162"/>
        <v>9479363.0099999998</v>
      </c>
      <c r="O1530" s="2" t="str">
        <f t="shared" si="163"/>
        <v>Very Low</v>
      </c>
      <c r="P1530" s="2" t="str">
        <f t="shared" si="164"/>
        <v>Low</v>
      </c>
      <c r="Q1530" s="2" t="str">
        <f t="shared" si="165"/>
        <v>Fair</v>
      </c>
      <c r="R1530" s="2" t="str">
        <f t="shared" si="166"/>
        <v>Very Low</v>
      </c>
      <c r="S1530" s="2" t="str">
        <f t="shared" si="167"/>
        <v>&lt;25M</v>
      </c>
    </row>
    <row r="1531" spans="1:19" x14ac:dyDescent="0.2">
      <c r="A1531" s="3">
        <v>5724310</v>
      </c>
      <c r="B1531" s="4" t="s">
        <v>10467</v>
      </c>
      <c r="C1531" s="4" t="s">
        <v>10468</v>
      </c>
      <c r="D1531" s="5">
        <v>399.99</v>
      </c>
      <c r="E1531" s="3">
        <v>23685</v>
      </c>
      <c r="F1531" s="3">
        <v>201</v>
      </c>
      <c r="G1531" s="3">
        <v>46</v>
      </c>
      <c r="H1531" s="4" t="s">
        <v>14</v>
      </c>
      <c r="I1531" s="2">
        <v>4.2862425000000002</v>
      </c>
      <c r="J1531" s="3">
        <v>5.5</v>
      </c>
      <c r="K1531" s="1">
        <v>45282</v>
      </c>
      <c r="L1531" s="4" t="s">
        <v>394</v>
      </c>
      <c r="M1531" s="2">
        <f t="shared" si="161"/>
        <v>8.486383787207093E-3</v>
      </c>
      <c r="N1531" s="5">
        <f t="shared" si="162"/>
        <v>9473763.1500000004</v>
      </c>
      <c r="O1531" s="2" t="str">
        <f t="shared" si="163"/>
        <v>Very Low</v>
      </c>
      <c r="P1531" s="2" t="str">
        <f t="shared" si="164"/>
        <v>Low</v>
      </c>
      <c r="Q1531" s="2" t="str">
        <f t="shared" si="165"/>
        <v>Good</v>
      </c>
      <c r="R1531" s="2" t="str">
        <f t="shared" si="166"/>
        <v>Very Low</v>
      </c>
      <c r="S1531" s="2" t="str">
        <f t="shared" si="167"/>
        <v>&lt;25M</v>
      </c>
    </row>
    <row r="1532" spans="1:19" x14ac:dyDescent="0.2">
      <c r="A1532" s="3">
        <v>1562632</v>
      </c>
      <c r="B1532" s="4" t="s">
        <v>1060</v>
      </c>
      <c r="C1532" s="4" t="s">
        <v>1061</v>
      </c>
      <c r="D1532" s="5">
        <v>999.99</v>
      </c>
      <c r="E1532" s="3">
        <v>23673</v>
      </c>
      <c r="F1532" s="3">
        <v>5674</v>
      </c>
      <c r="G1532" s="3">
        <v>78</v>
      </c>
      <c r="H1532" s="4" t="s">
        <v>56</v>
      </c>
      <c r="I1532" s="2">
        <v>4.5067104999999996</v>
      </c>
      <c r="J1532" s="3">
        <v>10</v>
      </c>
      <c r="K1532" s="1">
        <v>43151</v>
      </c>
      <c r="L1532" s="4" t="s">
        <v>119</v>
      </c>
      <c r="M1532" s="2">
        <f t="shared" si="161"/>
        <v>0.23968233852912602</v>
      </c>
      <c r="N1532" s="5">
        <f t="shared" si="162"/>
        <v>23672763.27</v>
      </c>
      <c r="O1532" s="2" t="str">
        <f t="shared" si="163"/>
        <v>Medium</v>
      </c>
      <c r="P1532" s="2" t="str">
        <f t="shared" si="164"/>
        <v>Low</v>
      </c>
      <c r="Q1532" s="2" t="str">
        <f t="shared" si="165"/>
        <v>Very Good</v>
      </c>
      <c r="R1532" s="2" t="str">
        <f t="shared" si="166"/>
        <v>Low</v>
      </c>
      <c r="S1532" s="2" t="str">
        <f t="shared" si="167"/>
        <v>&lt;25M</v>
      </c>
    </row>
    <row r="1533" spans="1:19" x14ac:dyDescent="0.2">
      <c r="A1533" s="3">
        <v>5352294</v>
      </c>
      <c r="B1533" s="4" t="s">
        <v>3482</v>
      </c>
      <c r="C1533" s="4" t="s">
        <v>3483</v>
      </c>
      <c r="D1533" s="5">
        <v>399.99</v>
      </c>
      <c r="E1533" s="3">
        <v>23656</v>
      </c>
      <c r="F1533" s="3">
        <v>1308</v>
      </c>
      <c r="G1533" s="3">
        <v>239</v>
      </c>
      <c r="H1533" s="4" t="s">
        <v>14</v>
      </c>
      <c r="I1533" s="2">
        <v>4.524877</v>
      </c>
      <c r="J1533" s="3">
        <v>13</v>
      </c>
      <c r="K1533" s="1">
        <v>45074</v>
      </c>
      <c r="L1533" s="4" t="s">
        <v>394</v>
      </c>
      <c r="M1533" s="2">
        <f t="shared" si="161"/>
        <v>5.5292526208995607E-2</v>
      </c>
      <c r="N1533" s="5">
        <f t="shared" si="162"/>
        <v>9462163.4399999995</v>
      </c>
      <c r="O1533" s="2" t="str">
        <f t="shared" si="163"/>
        <v>Very Low</v>
      </c>
      <c r="P1533" s="2" t="str">
        <f t="shared" si="164"/>
        <v>Low</v>
      </c>
      <c r="Q1533" s="2" t="str">
        <f t="shared" si="165"/>
        <v>Very Good</v>
      </c>
      <c r="R1533" s="2" t="str">
        <f t="shared" si="166"/>
        <v>Very Low</v>
      </c>
      <c r="S1533" s="2" t="str">
        <f t="shared" si="167"/>
        <v>&lt;25M</v>
      </c>
    </row>
    <row r="1534" spans="1:19" x14ac:dyDescent="0.2">
      <c r="A1534" s="3">
        <v>4190808</v>
      </c>
      <c r="B1534" s="4" t="s">
        <v>16392</v>
      </c>
      <c r="C1534" s="4" t="s">
        <v>16393</v>
      </c>
      <c r="D1534" s="5">
        <v>399.99</v>
      </c>
      <c r="E1534" s="3">
        <v>23656</v>
      </c>
      <c r="F1534" s="3">
        <v>77</v>
      </c>
      <c r="G1534" s="3">
        <v>109</v>
      </c>
      <c r="H1534" s="4" t="s">
        <v>14</v>
      </c>
      <c r="I1534" s="2">
        <v>4.4628243000000003</v>
      </c>
      <c r="J1534" s="3">
        <v>7</v>
      </c>
      <c r="K1534" s="1">
        <v>44395</v>
      </c>
      <c r="L1534" s="4" t="s">
        <v>1315</v>
      </c>
      <c r="M1534" s="2">
        <f t="shared" si="161"/>
        <v>3.254988163679405E-3</v>
      </c>
      <c r="N1534" s="5">
        <f t="shared" si="162"/>
        <v>9462163.4399999995</v>
      </c>
      <c r="O1534" s="2" t="str">
        <f t="shared" si="163"/>
        <v>Very Low</v>
      </c>
      <c r="P1534" s="2" t="str">
        <f t="shared" si="164"/>
        <v>Low</v>
      </c>
      <c r="Q1534" s="2" t="str">
        <f t="shared" si="165"/>
        <v>Good</v>
      </c>
      <c r="R1534" s="2" t="str">
        <f t="shared" si="166"/>
        <v>Very Low</v>
      </c>
      <c r="S1534" s="2" t="str">
        <f t="shared" si="167"/>
        <v>&lt;25M</v>
      </c>
    </row>
    <row r="1535" spans="1:19" x14ac:dyDescent="0.2">
      <c r="A1535" s="3">
        <v>4191058</v>
      </c>
      <c r="B1535" s="4" t="s">
        <v>10022</v>
      </c>
      <c r="C1535" s="4" t="s">
        <v>10023</v>
      </c>
      <c r="D1535" s="5">
        <v>399.99</v>
      </c>
      <c r="E1535" s="3">
        <v>23651</v>
      </c>
      <c r="F1535" s="3">
        <v>219</v>
      </c>
      <c r="G1535" s="3">
        <v>42</v>
      </c>
      <c r="H1535" s="4" t="s">
        <v>14</v>
      </c>
      <c r="I1535" s="2">
        <v>4.4213950000000004</v>
      </c>
      <c r="J1535" s="3">
        <v>5.5</v>
      </c>
      <c r="K1535" s="1">
        <v>44395</v>
      </c>
      <c r="L1535" s="4" t="s">
        <v>5383</v>
      </c>
      <c r="M1535" s="2">
        <f t="shared" si="161"/>
        <v>9.2596507547249591E-3</v>
      </c>
      <c r="N1535" s="5">
        <f t="shared" si="162"/>
        <v>9460163.4900000002</v>
      </c>
      <c r="O1535" s="2" t="str">
        <f t="shared" si="163"/>
        <v>Very Low</v>
      </c>
      <c r="P1535" s="2" t="str">
        <f t="shared" si="164"/>
        <v>Low</v>
      </c>
      <c r="Q1535" s="2" t="str">
        <f t="shared" si="165"/>
        <v>Good</v>
      </c>
      <c r="R1535" s="2" t="str">
        <f t="shared" si="166"/>
        <v>Very Low</v>
      </c>
      <c r="S1535" s="2" t="str">
        <f t="shared" si="167"/>
        <v>&lt;25M</v>
      </c>
    </row>
    <row r="1536" spans="1:19" x14ac:dyDescent="0.2">
      <c r="A1536" s="3">
        <v>1879510</v>
      </c>
      <c r="B1536" s="4" t="s">
        <v>1806</v>
      </c>
      <c r="C1536" s="4" t="s">
        <v>1807</v>
      </c>
      <c r="D1536" s="5">
        <v>1099.99</v>
      </c>
      <c r="E1536" s="3">
        <v>23644</v>
      </c>
      <c r="F1536" s="3">
        <v>3092</v>
      </c>
      <c r="G1536" s="3">
        <v>81</v>
      </c>
      <c r="H1536" s="4" t="s">
        <v>142</v>
      </c>
      <c r="I1536" s="2">
        <v>4.1252870000000001</v>
      </c>
      <c r="J1536" s="3">
        <v>8.5</v>
      </c>
      <c r="K1536" s="1">
        <v>43339</v>
      </c>
      <c r="L1536" s="4" t="s">
        <v>298</v>
      </c>
      <c r="M1536" s="2">
        <f t="shared" si="161"/>
        <v>0.13077313483336153</v>
      </c>
      <c r="N1536" s="5">
        <f t="shared" si="162"/>
        <v>26008163.559999999</v>
      </c>
      <c r="O1536" s="2" t="str">
        <f t="shared" si="163"/>
        <v>High</v>
      </c>
      <c r="P1536" s="2" t="str">
        <f t="shared" si="164"/>
        <v>Low</v>
      </c>
      <c r="Q1536" s="2" t="str">
        <f t="shared" si="165"/>
        <v>Good</v>
      </c>
      <c r="R1536" s="2" t="str">
        <f t="shared" si="166"/>
        <v>Very Low</v>
      </c>
      <c r="S1536" s="2" t="str">
        <f t="shared" si="167"/>
        <v>25-50M</v>
      </c>
    </row>
    <row r="1537" spans="1:19" x14ac:dyDescent="0.2">
      <c r="A1537" s="3">
        <v>1625530</v>
      </c>
      <c r="B1537" s="4" t="s">
        <v>2096</v>
      </c>
      <c r="C1537" s="4" t="s">
        <v>2097</v>
      </c>
      <c r="D1537" s="5">
        <v>1299.99</v>
      </c>
      <c r="E1537" s="3">
        <v>23624</v>
      </c>
      <c r="F1537" s="3">
        <v>2539</v>
      </c>
      <c r="G1537" s="3">
        <v>121</v>
      </c>
      <c r="H1537" s="4" t="s">
        <v>14</v>
      </c>
      <c r="I1537" s="2">
        <v>4.5181737000000002</v>
      </c>
      <c r="J1537" s="3">
        <v>16.5</v>
      </c>
      <c r="K1537" s="1">
        <v>43191</v>
      </c>
      <c r="L1537" s="4" t="s">
        <v>2098</v>
      </c>
      <c r="M1537" s="2">
        <f t="shared" si="161"/>
        <v>0.10747544869624111</v>
      </c>
      <c r="N1537" s="5">
        <f t="shared" si="162"/>
        <v>30710963.760000002</v>
      </c>
      <c r="O1537" s="2" t="str">
        <f t="shared" si="163"/>
        <v>Very High</v>
      </c>
      <c r="P1537" s="2" t="str">
        <f t="shared" si="164"/>
        <v>Low</v>
      </c>
      <c r="Q1537" s="2" t="str">
        <f t="shared" si="165"/>
        <v>Very Good</v>
      </c>
      <c r="R1537" s="2" t="str">
        <f t="shared" si="166"/>
        <v>Very Low</v>
      </c>
      <c r="S1537" s="2" t="str">
        <f t="shared" si="167"/>
        <v>25-50M</v>
      </c>
    </row>
    <row r="1538" spans="1:19" x14ac:dyDescent="0.2">
      <c r="A1538" s="3">
        <v>1869566</v>
      </c>
      <c r="B1538" s="4" t="s">
        <v>3080</v>
      </c>
      <c r="C1538" s="4" t="s">
        <v>3081</v>
      </c>
      <c r="D1538" s="5">
        <v>699.99</v>
      </c>
      <c r="E1538" s="3">
        <v>23616</v>
      </c>
      <c r="F1538" s="3">
        <v>1568</v>
      </c>
      <c r="G1538" s="3">
        <v>41</v>
      </c>
      <c r="H1538" s="4" t="s">
        <v>14</v>
      </c>
      <c r="I1538" s="2">
        <v>4.7615049999999997</v>
      </c>
      <c r="J1538" s="3">
        <v>2.5</v>
      </c>
      <c r="K1538" s="1">
        <v>43333</v>
      </c>
      <c r="L1538" s="4" t="s">
        <v>3082</v>
      </c>
      <c r="M1538" s="2">
        <f t="shared" ref="M1538:M1601" si="168" xml:space="preserve"> F1538/E1538</f>
        <v>6.6395663956639567E-2</v>
      </c>
      <c r="N1538" s="5">
        <f t="shared" ref="N1538:N1601" si="169">D1538*E1538</f>
        <v>16530963.84</v>
      </c>
      <c r="O1538" s="2" t="str">
        <f t="shared" si="163"/>
        <v>Low</v>
      </c>
      <c r="P1538" s="2" t="str">
        <f t="shared" si="164"/>
        <v>Low</v>
      </c>
      <c r="Q1538" s="2" t="str">
        <f t="shared" si="165"/>
        <v>Very Good</v>
      </c>
      <c r="R1538" s="2" t="str">
        <f t="shared" si="166"/>
        <v>Very Low</v>
      </c>
      <c r="S1538" s="2" t="str">
        <f t="shared" si="167"/>
        <v>&lt;25M</v>
      </c>
    </row>
    <row r="1539" spans="1:19" x14ac:dyDescent="0.2">
      <c r="A1539" s="3">
        <v>2187182</v>
      </c>
      <c r="B1539" s="4" t="s">
        <v>72</v>
      </c>
      <c r="C1539" s="4" t="s">
        <v>10106</v>
      </c>
      <c r="D1539" s="5">
        <v>399.99</v>
      </c>
      <c r="E1539" s="3">
        <v>23615</v>
      </c>
      <c r="F1539" s="3">
        <v>215</v>
      </c>
      <c r="G1539" s="3">
        <v>42</v>
      </c>
      <c r="H1539" s="4" t="s">
        <v>56</v>
      </c>
      <c r="I1539" s="2">
        <v>3.8329236999999998</v>
      </c>
      <c r="J1539" s="3">
        <v>3.5</v>
      </c>
      <c r="K1539" s="1">
        <v>43495</v>
      </c>
      <c r="L1539" s="4" t="s">
        <v>74</v>
      </c>
      <c r="M1539" s="2">
        <f t="shared" si="168"/>
        <v>9.1043828075375813E-3</v>
      </c>
      <c r="N1539" s="5">
        <f t="shared" si="169"/>
        <v>9445763.8499999996</v>
      </c>
      <c r="O1539" s="2" t="str">
        <f t="shared" ref="O1539:O1602" si="170">IF(D1539&gt;=1200,"Very High",IF(D1539&gt;=1000,"High",IF(D1539&gt;=800,"Medium",IF(D1539&gt;=600,"Low",IF(D1539&lt;=599.99,"Very Low","Invalid")))))</f>
        <v>Very Low</v>
      </c>
      <c r="P1539" s="2" t="str">
        <f t="shared" ref="P1539:P1602" si="171">IF(E1539&gt;=150000,"Very High",IF(E1539&gt;=75000,"High",IF(E1539&gt;=25000,"Medium",IF(E1539&gt;=10000,"Low",IF(E1539&lt;=9999,"Very Low","Invalid")))))</f>
        <v>Low</v>
      </c>
      <c r="Q1539" s="2" t="str">
        <f t="shared" ref="Q1539:Q1602" si="172">IF(I1539&gt;=4.5,"Very Good",IF(I1539&gt;=4,"Good",IF(I1539&gt;=3,"Fair",IF(I1539&lt;=2.99,"Poor","Invalid"))))</f>
        <v>Fair</v>
      </c>
      <c r="R1539" s="2" t="str">
        <f t="shared" ref="R1539:R1602" si="173">IF(M1539&gt;=0.5,"Very High",IF(M1539&gt;=0.4,"High",IF(M1539&gt;=0.3,"Medium",IF(M1539&gt;=0.2,"Low",IF(M1539&gt;0,"Very Low","Invalid")))))</f>
        <v>Very Low</v>
      </c>
      <c r="S1539" s="2" t="str">
        <f t="shared" ref="S1539:S1602" si="174">IF(N1539&gt;=1000000000,"&gt; 1B",IF(N1539&gt;=75000000, "75M-1B",IF(N1539&gt;=50000000,"50-75M",IF(N1539&gt;=25000000,"25-50M",IF(N1539&gt;0,"&lt;25M","Invalid")))))</f>
        <v>&lt;25M</v>
      </c>
    </row>
    <row r="1540" spans="1:19" x14ac:dyDescent="0.2">
      <c r="A1540" s="3">
        <v>19788</v>
      </c>
      <c r="B1540" s="4" t="s">
        <v>12665</v>
      </c>
      <c r="C1540" s="4" t="s">
        <v>12666</v>
      </c>
      <c r="D1540" s="5">
        <v>399.99</v>
      </c>
      <c r="E1540" s="3">
        <v>23611</v>
      </c>
      <c r="F1540" s="3">
        <v>139</v>
      </c>
      <c r="G1540" s="3">
        <v>70</v>
      </c>
      <c r="H1540" s="4" t="s">
        <v>14</v>
      </c>
      <c r="I1540" s="2">
        <v>4.4047894000000003</v>
      </c>
      <c r="J1540" s="3">
        <v>13.5</v>
      </c>
      <c r="K1540" s="1">
        <v>41079</v>
      </c>
      <c r="L1540" s="4" t="s">
        <v>608</v>
      </c>
      <c r="M1540" s="2">
        <f t="shared" si="168"/>
        <v>5.8870865274660115E-3</v>
      </c>
      <c r="N1540" s="5">
        <f t="shared" si="169"/>
        <v>9444163.8900000006</v>
      </c>
      <c r="O1540" s="2" t="str">
        <f t="shared" si="170"/>
        <v>Very Low</v>
      </c>
      <c r="P1540" s="2" t="str">
        <f t="shared" si="171"/>
        <v>Low</v>
      </c>
      <c r="Q1540" s="2" t="str">
        <f t="shared" si="172"/>
        <v>Good</v>
      </c>
      <c r="R1540" s="2" t="str">
        <f t="shared" si="173"/>
        <v>Very Low</v>
      </c>
      <c r="S1540" s="2" t="str">
        <f t="shared" si="174"/>
        <v>&lt;25M</v>
      </c>
    </row>
    <row r="1541" spans="1:19" x14ac:dyDescent="0.2">
      <c r="A1541" s="3">
        <v>1332542</v>
      </c>
      <c r="B1541" s="4" t="s">
        <v>11450</v>
      </c>
      <c r="C1541" s="4" t="s">
        <v>11451</v>
      </c>
      <c r="D1541" s="5">
        <v>399.99</v>
      </c>
      <c r="E1541" s="3">
        <v>23609</v>
      </c>
      <c r="F1541" s="3">
        <v>168</v>
      </c>
      <c r="G1541" s="3">
        <v>22</v>
      </c>
      <c r="H1541" s="4" t="s">
        <v>56</v>
      </c>
      <c r="I1541" s="2">
        <v>4.1296415</v>
      </c>
      <c r="J1541" s="3">
        <v>1.5</v>
      </c>
      <c r="K1541" s="1">
        <v>42974</v>
      </c>
      <c r="L1541" s="4" t="s">
        <v>5869</v>
      </c>
      <c r="M1541" s="2">
        <f t="shared" si="168"/>
        <v>7.1159303655385659E-3</v>
      </c>
      <c r="N1541" s="5">
        <f t="shared" si="169"/>
        <v>9443363.9100000001</v>
      </c>
      <c r="O1541" s="2" t="str">
        <f t="shared" si="170"/>
        <v>Very Low</v>
      </c>
      <c r="P1541" s="2" t="str">
        <f t="shared" si="171"/>
        <v>Low</v>
      </c>
      <c r="Q1541" s="2" t="str">
        <f t="shared" si="172"/>
        <v>Good</v>
      </c>
      <c r="R1541" s="2" t="str">
        <f t="shared" si="173"/>
        <v>Very Low</v>
      </c>
      <c r="S1541" s="2" t="str">
        <f t="shared" si="174"/>
        <v>&lt;25M</v>
      </c>
    </row>
    <row r="1542" spans="1:19" x14ac:dyDescent="0.2">
      <c r="A1542" s="3">
        <v>363854</v>
      </c>
      <c r="B1542" s="4" t="s">
        <v>3682</v>
      </c>
      <c r="C1542" s="4" t="s">
        <v>3683</v>
      </c>
      <c r="D1542" s="5">
        <v>899.99</v>
      </c>
      <c r="E1542" s="3">
        <v>23601</v>
      </c>
      <c r="F1542" s="3">
        <v>1200</v>
      </c>
      <c r="G1542" s="3">
        <v>45</v>
      </c>
      <c r="H1542" s="4" t="s">
        <v>142</v>
      </c>
      <c r="I1542" s="2">
        <v>4.5057650000000002</v>
      </c>
      <c r="J1542" s="3">
        <v>5.5</v>
      </c>
      <c r="K1542" s="1">
        <v>41978</v>
      </c>
      <c r="L1542" s="4" t="s">
        <v>3684</v>
      </c>
      <c r="M1542" s="2">
        <f t="shared" si="168"/>
        <v>5.084530316512012E-2</v>
      </c>
      <c r="N1542" s="5">
        <f t="shared" si="169"/>
        <v>21240663.989999998</v>
      </c>
      <c r="O1542" s="2" t="str">
        <f t="shared" si="170"/>
        <v>Medium</v>
      </c>
      <c r="P1542" s="2" t="str">
        <f t="shared" si="171"/>
        <v>Low</v>
      </c>
      <c r="Q1542" s="2" t="str">
        <f t="shared" si="172"/>
        <v>Very Good</v>
      </c>
      <c r="R1542" s="2" t="str">
        <f t="shared" si="173"/>
        <v>Very Low</v>
      </c>
      <c r="S1542" s="2" t="str">
        <f t="shared" si="174"/>
        <v>&lt;25M</v>
      </c>
    </row>
    <row r="1543" spans="1:19" x14ac:dyDescent="0.2">
      <c r="A1543" s="3">
        <v>5294952</v>
      </c>
      <c r="B1543" s="4" t="s">
        <v>11351</v>
      </c>
      <c r="C1543" s="4" t="s">
        <v>11352</v>
      </c>
      <c r="D1543" s="5">
        <v>399.99</v>
      </c>
      <c r="E1543" s="3">
        <v>23600</v>
      </c>
      <c r="F1543" s="3">
        <v>171</v>
      </c>
      <c r="G1543" s="3">
        <v>134</v>
      </c>
      <c r="H1543" s="4" t="s">
        <v>14</v>
      </c>
      <c r="I1543" s="2">
        <v>4.5214452999999999</v>
      </c>
      <c r="J1543" s="3">
        <v>16.5</v>
      </c>
      <c r="K1543" s="1">
        <v>45043</v>
      </c>
      <c r="L1543" s="4" t="s">
        <v>394</v>
      </c>
      <c r="M1543" s="2">
        <f t="shared" si="168"/>
        <v>7.245762711864407E-3</v>
      </c>
      <c r="N1543" s="5">
        <f t="shared" si="169"/>
        <v>9439764</v>
      </c>
      <c r="O1543" s="2" t="str">
        <f t="shared" si="170"/>
        <v>Very Low</v>
      </c>
      <c r="P1543" s="2" t="str">
        <f t="shared" si="171"/>
        <v>Low</v>
      </c>
      <c r="Q1543" s="2" t="str">
        <f t="shared" si="172"/>
        <v>Very Good</v>
      </c>
      <c r="R1543" s="2" t="str">
        <f t="shared" si="173"/>
        <v>Very Low</v>
      </c>
      <c r="S1543" s="2" t="str">
        <f t="shared" si="174"/>
        <v>&lt;25M</v>
      </c>
    </row>
    <row r="1544" spans="1:19" x14ac:dyDescent="0.2">
      <c r="A1544" s="3">
        <v>3199784</v>
      </c>
      <c r="B1544" s="4" t="s">
        <v>587</v>
      </c>
      <c r="C1544" s="4" t="s">
        <v>588</v>
      </c>
      <c r="D1544" s="5">
        <v>999.99</v>
      </c>
      <c r="E1544" s="3">
        <v>23580</v>
      </c>
      <c r="F1544" s="3">
        <v>11221</v>
      </c>
      <c r="G1544" s="3">
        <v>30</v>
      </c>
      <c r="H1544" s="4" t="s">
        <v>56</v>
      </c>
      <c r="I1544" s="2">
        <v>4.5086737000000001</v>
      </c>
      <c r="J1544" s="3">
        <v>4</v>
      </c>
      <c r="K1544" s="1">
        <v>43985</v>
      </c>
      <c r="L1544" s="4" t="s">
        <v>589</v>
      </c>
      <c r="M1544" s="2">
        <f t="shared" si="168"/>
        <v>0.47586938083121288</v>
      </c>
      <c r="N1544" s="5">
        <f t="shared" si="169"/>
        <v>23579764.199999999</v>
      </c>
      <c r="O1544" s="2" t="str">
        <f t="shared" si="170"/>
        <v>Medium</v>
      </c>
      <c r="P1544" s="2" t="str">
        <f t="shared" si="171"/>
        <v>Low</v>
      </c>
      <c r="Q1544" s="2" t="str">
        <f t="shared" si="172"/>
        <v>Very Good</v>
      </c>
      <c r="R1544" s="2" t="str">
        <f t="shared" si="173"/>
        <v>High</v>
      </c>
      <c r="S1544" s="2" t="str">
        <f t="shared" si="174"/>
        <v>&lt;25M</v>
      </c>
    </row>
    <row r="1545" spans="1:19" x14ac:dyDescent="0.2">
      <c r="A1545" s="3">
        <v>4220524</v>
      </c>
      <c r="B1545" s="4" t="s">
        <v>9787</v>
      </c>
      <c r="C1545" s="4" t="s">
        <v>9788</v>
      </c>
      <c r="D1545" s="5">
        <v>399.99</v>
      </c>
      <c r="E1545" s="3">
        <v>23557</v>
      </c>
      <c r="F1545" s="3">
        <v>229</v>
      </c>
      <c r="G1545" s="3">
        <v>10</v>
      </c>
      <c r="H1545" s="4" t="s">
        <v>56</v>
      </c>
      <c r="I1545" s="2">
        <v>4.2965555000000002</v>
      </c>
      <c r="J1545" s="3">
        <v>1</v>
      </c>
      <c r="K1545" s="1">
        <v>44411</v>
      </c>
      <c r="L1545" s="4" t="s">
        <v>353</v>
      </c>
      <c r="M1545" s="2">
        <f t="shared" si="168"/>
        <v>9.7211020078957419E-3</v>
      </c>
      <c r="N1545" s="5">
        <f t="shared" si="169"/>
        <v>9422564.4299999997</v>
      </c>
      <c r="O1545" s="2" t="str">
        <f t="shared" si="170"/>
        <v>Very Low</v>
      </c>
      <c r="P1545" s="2" t="str">
        <f t="shared" si="171"/>
        <v>Low</v>
      </c>
      <c r="Q1545" s="2" t="str">
        <f t="shared" si="172"/>
        <v>Good</v>
      </c>
      <c r="R1545" s="2" t="str">
        <f t="shared" si="173"/>
        <v>Very Low</v>
      </c>
      <c r="S1545" s="2" t="str">
        <f t="shared" si="174"/>
        <v>&lt;25M</v>
      </c>
    </row>
    <row r="1546" spans="1:19" x14ac:dyDescent="0.2">
      <c r="A1546" s="3">
        <v>4606320</v>
      </c>
      <c r="B1546" s="4" t="s">
        <v>2131</v>
      </c>
      <c r="C1546" s="4" t="s">
        <v>2132</v>
      </c>
      <c r="D1546" s="5">
        <v>1199.99</v>
      </c>
      <c r="E1546" s="3">
        <v>23548</v>
      </c>
      <c r="F1546" s="3">
        <v>2493</v>
      </c>
      <c r="G1546" s="3">
        <v>131</v>
      </c>
      <c r="H1546" s="4" t="s">
        <v>142</v>
      </c>
      <c r="I1546" s="2">
        <v>4.4730625000000002</v>
      </c>
      <c r="J1546" s="3">
        <v>11.5</v>
      </c>
      <c r="K1546" s="1">
        <v>44641</v>
      </c>
      <c r="L1546" s="4" t="s">
        <v>107</v>
      </c>
      <c r="M1546" s="2">
        <f t="shared" si="168"/>
        <v>0.10586886359775777</v>
      </c>
      <c r="N1546" s="5">
        <f t="shared" si="169"/>
        <v>28257364.52</v>
      </c>
      <c r="O1546" s="2" t="str">
        <f t="shared" si="170"/>
        <v>High</v>
      </c>
      <c r="P1546" s="2" t="str">
        <f t="shared" si="171"/>
        <v>Low</v>
      </c>
      <c r="Q1546" s="2" t="str">
        <f t="shared" si="172"/>
        <v>Good</v>
      </c>
      <c r="R1546" s="2" t="str">
        <f t="shared" si="173"/>
        <v>Very Low</v>
      </c>
      <c r="S1546" s="2" t="str">
        <f t="shared" si="174"/>
        <v>25-50M</v>
      </c>
    </row>
    <row r="1547" spans="1:19" x14ac:dyDescent="0.2">
      <c r="A1547" s="3">
        <v>4253350</v>
      </c>
      <c r="B1547" s="4" t="s">
        <v>1588</v>
      </c>
      <c r="C1547" s="4" t="s">
        <v>1589</v>
      </c>
      <c r="D1547" s="5">
        <v>1299.99</v>
      </c>
      <c r="E1547" s="3">
        <v>23540</v>
      </c>
      <c r="F1547" s="3">
        <v>3588</v>
      </c>
      <c r="G1547" s="3">
        <v>81</v>
      </c>
      <c r="H1547" s="4" t="s">
        <v>14</v>
      </c>
      <c r="I1547" s="2">
        <v>4.4013280000000004</v>
      </c>
      <c r="J1547" s="3">
        <v>8</v>
      </c>
      <c r="K1547" s="1">
        <v>44428</v>
      </c>
      <c r="L1547" s="4" t="s">
        <v>1590</v>
      </c>
      <c r="M1547" s="2">
        <f t="shared" si="168"/>
        <v>0.1524214103653356</v>
      </c>
      <c r="N1547" s="5">
        <f t="shared" si="169"/>
        <v>30601764.600000001</v>
      </c>
      <c r="O1547" s="2" t="str">
        <f t="shared" si="170"/>
        <v>Very High</v>
      </c>
      <c r="P1547" s="2" t="str">
        <f t="shared" si="171"/>
        <v>Low</v>
      </c>
      <c r="Q1547" s="2" t="str">
        <f t="shared" si="172"/>
        <v>Good</v>
      </c>
      <c r="R1547" s="2" t="str">
        <f t="shared" si="173"/>
        <v>Very Low</v>
      </c>
      <c r="S1547" s="2" t="str">
        <f t="shared" si="174"/>
        <v>25-50M</v>
      </c>
    </row>
    <row r="1548" spans="1:19" x14ac:dyDescent="0.2">
      <c r="A1548" s="3">
        <v>1027212</v>
      </c>
      <c r="B1548" s="4" t="s">
        <v>18169</v>
      </c>
      <c r="C1548" s="4" t="s">
        <v>18170</v>
      </c>
      <c r="D1548" s="5">
        <v>399.99</v>
      </c>
      <c r="E1548" s="3">
        <v>23534</v>
      </c>
      <c r="F1548" s="3">
        <v>60</v>
      </c>
      <c r="G1548" s="3">
        <v>13</v>
      </c>
      <c r="H1548" s="4" t="s">
        <v>56</v>
      </c>
      <c r="I1548" s="2">
        <v>3.8038813999999999</v>
      </c>
      <c r="J1548" s="3">
        <v>3.5</v>
      </c>
      <c r="K1548" s="1">
        <v>42703</v>
      </c>
      <c r="L1548" s="4" t="s">
        <v>18171</v>
      </c>
      <c r="M1548" s="2">
        <f t="shared" si="168"/>
        <v>2.5495028469448458E-3</v>
      </c>
      <c r="N1548" s="5">
        <f t="shared" si="169"/>
        <v>9413364.6600000001</v>
      </c>
      <c r="O1548" s="2" t="str">
        <f t="shared" si="170"/>
        <v>Very Low</v>
      </c>
      <c r="P1548" s="2" t="str">
        <f t="shared" si="171"/>
        <v>Low</v>
      </c>
      <c r="Q1548" s="2" t="str">
        <f t="shared" si="172"/>
        <v>Fair</v>
      </c>
      <c r="R1548" s="2" t="str">
        <f t="shared" si="173"/>
        <v>Very Low</v>
      </c>
      <c r="S1548" s="2" t="str">
        <f t="shared" si="174"/>
        <v>&lt;25M</v>
      </c>
    </row>
    <row r="1549" spans="1:19" x14ac:dyDescent="0.2">
      <c r="A1549" s="3">
        <v>4261752</v>
      </c>
      <c r="B1549" s="4" t="s">
        <v>2348</v>
      </c>
      <c r="C1549" s="4" t="s">
        <v>2349</v>
      </c>
      <c r="D1549" s="5">
        <v>999.99</v>
      </c>
      <c r="E1549" s="3">
        <v>23490</v>
      </c>
      <c r="F1549" s="3">
        <v>2239</v>
      </c>
      <c r="G1549" s="3">
        <v>191</v>
      </c>
      <c r="H1549" s="4" t="s">
        <v>14</v>
      </c>
      <c r="I1549" s="2">
        <v>4.5870379999999997</v>
      </c>
      <c r="J1549" s="3">
        <v>17</v>
      </c>
      <c r="K1549" s="1">
        <v>44432</v>
      </c>
      <c r="L1549" s="4" t="s">
        <v>1754</v>
      </c>
      <c r="M1549" s="2">
        <f t="shared" si="168"/>
        <v>9.5317156236696468E-2</v>
      </c>
      <c r="N1549" s="5">
        <f t="shared" si="169"/>
        <v>23489765.100000001</v>
      </c>
      <c r="O1549" s="2" t="str">
        <f t="shared" si="170"/>
        <v>Medium</v>
      </c>
      <c r="P1549" s="2" t="str">
        <f t="shared" si="171"/>
        <v>Low</v>
      </c>
      <c r="Q1549" s="2" t="str">
        <f t="shared" si="172"/>
        <v>Very Good</v>
      </c>
      <c r="R1549" s="2" t="str">
        <f t="shared" si="173"/>
        <v>Very Low</v>
      </c>
      <c r="S1549" s="2" t="str">
        <f t="shared" si="174"/>
        <v>&lt;25M</v>
      </c>
    </row>
    <row r="1550" spans="1:19" x14ac:dyDescent="0.2">
      <c r="A1550" s="3">
        <v>99554</v>
      </c>
      <c r="B1550" s="4" t="s">
        <v>3624</v>
      </c>
      <c r="C1550" s="4" t="s">
        <v>3625</v>
      </c>
      <c r="D1550" s="5">
        <v>399.99</v>
      </c>
      <c r="E1550" s="3">
        <v>23489</v>
      </c>
      <c r="F1550" s="3">
        <v>1222</v>
      </c>
      <c r="G1550" s="3">
        <v>69</v>
      </c>
      <c r="H1550" s="4" t="s">
        <v>14</v>
      </c>
      <c r="I1550" s="2">
        <v>4.2998880000000002</v>
      </c>
      <c r="J1550" s="3">
        <v>10.5</v>
      </c>
      <c r="K1550" s="1">
        <v>41547</v>
      </c>
      <c r="L1550" s="4" t="s">
        <v>3626</v>
      </c>
      <c r="M1550" s="2">
        <f t="shared" si="168"/>
        <v>5.2024351824258165E-2</v>
      </c>
      <c r="N1550" s="5">
        <f t="shared" si="169"/>
        <v>9395365.1099999994</v>
      </c>
      <c r="O1550" s="2" t="str">
        <f t="shared" si="170"/>
        <v>Very Low</v>
      </c>
      <c r="P1550" s="2" t="str">
        <f t="shared" si="171"/>
        <v>Low</v>
      </c>
      <c r="Q1550" s="2" t="str">
        <f t="shared" si="172"/>
        <v>Good</v>
      </c>
      <c r="R1550" s="2" t="str">
        <f t="shared" si="173"/>
        <v>Very Low</v>
      </c>
      <c r="S1550" s="2" t="str">
        <f t="shared" si="174"/>
        <v>&lt;25M</v>
      </c>
    </row>
    <row r="1551" spans="1:19" x14ac:dyDescent="0.2">
      <c r="A1551" s="3">
        <v>692416</v>
      </c>
      <c r="B1551" s="4" t="s">
        <v>1241</v>
      </c>
      <c r="C1551" s="4" t="s">
        <v>1242</v>
      </c>
      <c r="D1551" s="5">
        <v>999.99</v>
      </c>
      <c r="E1551" s="3">
        <v>23478</v>
      </c>
      <c r="F1551" s="3">
        <v>4861</v>
      </c>
      <c r="G1551" s="3">
        <v>76</v>
      </c>
      <c r="H1551" s="4" t="s">
        <v>56</v>
      </c>
      <c r="I1551" s="2">
        <v>4.3604019999999997</v>
      </c>
      <c r="J1551" s="3">
        <v>5</v>
      </c>
      <c r="K1551" s="1">
        <v>42346</v>
      </c>
      <c r="L1551" s="4" t="s">
        <v>1243</v>
      </c>
      <c r="M1551" s="2">
        <f t="shared" si="168"/>
        <v>0.20704489309140472</v>
      </c>
      <c r="N1551" s="5">
        <f t="shared" si="169"/>
        <v>23477765.219999999</v>
      </c>
      <c r="O1551" s="2" t="str">
        <f t="shared" si="170"/>
        <v>Medium</v>
      </c>
      <c r="P1551" s="2" t="str">
        <f t="shared" si="171"/>
        <v>Low</v>
      </c>
      <c r="Q1551" s="2" t="str">
        <f t="shared" si="172"/>
        <v>Good</v>
      </c>
      <c r="R1551" s="2" t="str">
        <f t="shared" si="173"/>
        <v>Low</v>
      </c>
      <c r="S1551" s="2" t="str">
        <f t="shared" si="174"/>
        <v>&lt;25M</v>
      </c>
    </row>
    <row r="1552" spans="1:19" x14ac:dyDescent="0.2">
      <c r="A1552" s="3">
        <v>846272</v>
      </c>
      <c r="B1552" s="4" t="s">
        <v>11210</v>
      </c>
      <c r="C1552" s="4" t="s">
        <v>11211</v>
      </c>
      <c r="D1552" s="5">
        <v>699.99</v>
      </c>
      <c r="E1552" s="3">
        <v>23473</v>
      </c>
      <c r="F1552" s="3">
        <v>175</v>
      </c>
      <c r="G1552" s="3">
        <v>28</v>
      </c>
      <c r="H1552" s="4" t="s">
        <v>56</v>
      </c>
      <c r="I1552" s="2">
        <v>4.2351774999999998</v>
      </c>
      <c r="J1552" s="3">
        <v>4</v>
      </c>
      <c r="K1552" s="1">
        <v>42501</v>
      </c>
      <c r="L1552" s="4" t="s">
        <v>28</v>
      </c>
      <c r="M1552" s="2">
        <f t="shared" si="168"/>
        <v>7.4553742597878413E-3</v>
      </c>
      <c r="N1552" s="5">
        <f t="shared" si="169"/>
        <v>16430865.27</v>
      </c>
      <c r="O1552" s="2" t="str">
        <f t="shared" si="170"/>
        <v>Low</v>
      </c>
      <c r="P1552" s="2" t="str">
        <f t="shared" si="171"/>
        <v>Low</v>
      </c>
      <c r="Q1552" s="2" t="str">
        <f t="shared" si="172"/>
        <v>Good</v>
      </c>
      <c r="R1552" s="2" t="str">
        <f t="shared" si="173"/>
        <v>Very Low</v>
      </c>
      <c r="S1552" s="2" t="str">
        <f t="shared" si="174"/>
        <v>&lt;25M</v>
      </c>
    </row>
    <row r="1553" spans="1:19" x14ac:dyDescent="0.2">
      <c r="A1553" s="3">
        <v>4179758</v>
      </c>
      <c r="B1553" s="4" t="s">
        <v>11677</v>
      </c>
      <c r="C1553" s="4" t="s">
        <v>11678</v>
      </c>
      <c r="D1553" s="5">
        <v>399.99</v>
      </c>
      <c r="E1553" s="3">
        <v>23473</v>
      </c>
      <c r="F1553" s="3">
        <v>162</v>
      </c>
      <c r="G1553" s="3">
        <v>58</v>
      </c>
      <c r="H1553" s="4" t="s">
        <v>14</v>
      </c>
      <c r="I1553" s="2">
        <v>4.4939733000000004</v>
      </c>
      <c r="J1553" s="3">
        <v>6</v>
      </c>
      <c r="K1553" s="1">
        <v>44389</v>
      </c>
      <c r="L1553" s="4" t="s">
        <v>286</v>
      </c>
      <c r="M1553" s="2">
        <f t="shared" si="168"/>
        <v>6.9015464576321732E-3</v>
      </c>
      <c r="N1553" s="5">
        <f t="shared" si="169"/>
        <v>9388965.2699999996</v>
      </c>
      <c r="O1553" s="2" t="str">
        <f t="shared" si="170"/>
        <v>Very Low</v>
      </c>
      <c r="P1553" s="2" t="str">
        <f t="shared" si="171"/>
        <v>Low</v>
      </c>
      <c r="Q1553" s="2" t="str">
        <f t="shared" si="172"/>
        <v>Good</v>
      </c>
      <c r="R1553" s="2" t="str">
        <f t="shared" si="173"/>
        <v>Very Low</v>
      </c>
      <c r="S1553" s="2" t="str">
        <f t="shared" si="174"/>
        <v>&lt;25M</v>
      </c>
    </row>
    <row r="1554" spans="1:19" x14ac:dyDescent="0.2">
      <c r="A1554" s="3">
        <v>1726420</v>
      </c>
      <c r="B1554" s="4" t="s">
        <v>1091</v>
      </c>
      <c r="C1554" s="4" t="s">
        <v>1092</v>
      </c>
      <c r="D1554" s="5">
        <v>1099.99</v>
      </c>
      <c r="E1554" s="3">
        <v>23462</v>
      </c>
      <c r="F1554" s="3">
        <v>5568</v>
      </c>
      <c r="G1554" s="3">
        <v>45</v>
      </c>
      <c r="H1554" s="4" t="s">
        <v>14</v>
      </c>
      <c r="I1554" s="2">
        <v>4.4968275999999996</v>
      </c>
      <c r="J1554" s="3">
        <v>4.5</v>
      </c>
      <c r="K1554" s="1">
        <v>43252</v>
      </c>
      <c r="L1554" s="4" t="s">
        <v>1030</v>
      </c>
      <c r="M1554" s="2">
        <f t="shared" si="168"/>
        <v>0.23731992157531329</v>
      </c>
      <c r="N1554" s="5">
        <f t="shared" si="169"/>
        <v>25807965.379999999</v>
      </c>
      <c r="O1554" s="2" t="str">
        <f t="shared" si="170"/>
        <v>High</v>
      </c>
      <c r="P1554" s="2" t="str">
        <f t="shared" si="171"/>
        <v>Low</v>
      </c>
      <c r="Q1554" s="2" t="str">
        <f t="shared" si="172"/>
        <v>Good</v>
      </c>
      <c r="R1554" s="2" t="str">
        <f t="shared" si="173"/>
        <v>Low</v>
      </c>
      <c r="S1554" s="2" t="str">
        <f t="shared" si="174"/>
        <v>25-50M</v>
      </c>
    </row>
    <row r="1555" spans="1:19" x14ac:dyDescent="0.2">
      <c r="A1555" s="3">
        <v>1311178</v>
      </c>
      <c r="B1555" s="4" t="s">
        <v>1138</v>
      </c>
      <c r="C1555" s="4" t="s">
        <v>1139</v>
      </c>
      <c r="D1555" s="5">
        <v>999.99</v>
      </c>
      <c r="E1555" s="3">
        <v>23418</v>
      </c>
      <c r="F1555" s="3">
        <v>5364</v>
      </c>
      <c r="G1555" s="3">
        <v>43</v>
      </c>
      <c r="H1555" s="4" t="s">
        <v>14</v>
      </c>
      <c r="I1555" s="2">
        <v>4.4433160000000003</v>
      </c>
      <c r="J1555" s="3">
        <v>5</v>
      </c>
      <c r="K1555" s="1">
        <v>42949</v>
      </c>
      <c r="L1555" s="4" t="s">
        <v>1140</v>
      </c>
      <c r="M1555" s="2">
        <f t="shared" si="168"/>
        <v>0.22905457340507301</v>
      </c>
      <c r="N1555" s="5">
        <f t="shared" si="169"/>
        <v>23417765.82</v>
      </c>
      <c r="O1555" s="2" t="str">
        <f t="shared" si="170"/>
        <v>Medium</v>
      </c>
      <c r="P1555" s="2" t="str">
        <f t="shared" si="171"/>
        <v>Low</v>
      </c>
      <c r="Q1555" s="2" t="str">
        <f t="shared" si="172"/>
        <v>Good</v>
      </c>
      <c r="R1555" s="2" t="str">
        <f t="shared" si="173"/>
        <v>Low</v>
      </c>
      <c r="S1555" s="2" t="str">
        <f t="shared" si="174"/>
        <v>&lt;25M</v>
      </c>
    </row>
    <row r="1556" spans="1:19" x14ac:dyDescent="0.2">
      <c r="A1556" s="3">
        <v>4832488</v>
      </c>
      <c r="B1556" s="4" t="s">
        <v>12638</v>
      </c>
      <c r="C1556" s="4" t="s">
        <v>12639</v>
      </c>
      <c r="D1556" s="5">
        <v>399.99</v>
      </c>
      <c r="E1556" s="3">
        <v>23415</v>
      </c>
      <c r="F1556" s="3">
        <v>140</v>
      </c>
      <c r="G1556" s="3">
        <v>38</v>
      </c>
      <c r="H1556" s="4" t="s">
        <v>14</v>
      </c>
      <c r="I1556" s="2">
        <v>4.2171510000000003</v>
      </c>
      <c r="J1556" s="3">
        <v>7</v>
      </c>
      <c r="K1556" s="1">
        <v>44788</v>
      </c>
      <c r="L1556" s="4" t="s">
        <v>1224</v>
      </c>
      <c r="M1556" s="2">
        <f t="shared" si="168"/>
        <v>5.9790732436472349E-3</v>
      </c>
      <c r="N1556" s="5">
        <f t="shared" si="169"/>
        <v>9365765.8499999996</v>
      </c>
      <c r="O1556" s="2" t="str">
        <f t="shared" si="170"/>
        <v>Very Low</v>
      </c>
      <c r="P1556" s="2" t="str">
        <f t="shared" si="171"/>
        <v>Low</v>
      </c>
      <c r="Q1556" s="2" t="str">
        <f t="shared" si="172"/>
        <v>Good</v>
      </c>
      <c r="R1556" s="2" t="str">
        <f t="shared" si="173"/>
        <v>Very Low</v>
      </c>
      <c r="S1556" s="2" t="str">
        <f t="shared" si="174"/>
        <v>&lt;25M</v>
      </c>
    </row>
    <row r="1557" spans="1:19" x14ac:dyDescent="0.2">
      <c r="A1557" s="3">
        <v>514304</v>
      </c>
      <c r="B1557" s="4" t="s">
        <v>1220</v>
      </c>
      <c r="C1557" s="4" t="s">
        <v>1221</v>
      </c>
      <c r="D1557" s="5">
        <v>1799.99</v>
      </c>
      <c r="E1557" s="3">
        <v>23406</v>
      </c>
      <c r="F1557" s="3">
        <v>5009</v>
      </c>
      <c r="G1557" s="3">
        <v>212</v>
      </c>
      <c r="H1557" s="4" t="s">
        <v>14</v>
      </c>
      <c r="I1557" s="2">
        <v>4.3275104000000004</v>
      </c>
      <c r="J1557" s="3">
        <v>16.5</v>
      </c>
      <c r="K1557" s="1">
        <v>42153</v>
      </c>
      <c r="L1557" s="4" t="s">
        <v>306</v>
      </c>
      <c r="M1557" s="2">
        <f t="shared" si="168"/>
        <v>0.21400495599418953</v>
      </c>
      <c r="N1557" s="5">
        <f t="shared" si="169"/>
        <v>42130565.939999998</v>
      </c>
      <c r="O1557" s="2" t="str">
        <f t="shared" si="170"/>
        <v>Very High</v>
      </c>
      <c r="P1557" s="2" t="str">
        <f t="shared" si="171"/>
        <v>Low</v>
      </c>
      <c r="Q1557" s="2" t="str">
        <f t="shared" si="172"/>
        <v>Good</v>
      </c>
      <c r="R1557" s="2" t="str">
        <f t="shared" si="173"/>
        <v>Low</v>
      </c>
      <c r="S1557" s="2" t="str">
        <f t="shared" si="174"/>
        <v>25-50M</v>
      </c>
    </row>
    <row r="1558" spans="1:19" x14ac:dyDescent="0.2">
      <c r="A1558" s="3">
        <v>767596</v>
      </c>
      <c r="B1558" s="4" t="s">
        <v>7408</v>
      </c>
      <c r="C1558" s="4" t="s">
        <v>7409</v>
      </c>
      <c r="D1558" s="5">
        <v>399.99</v>
      </c>
      <c r="E1558" s="3">
        <v>23406</v>
      </c>
      <c r="F1558" s="3">
        <v>377</v>
      </c>
      <c r="G1558" s="3">
        <v>21</v>
      </c>
      <c r="H1558" s="4" t="s">
        <v>14</v>
      </c>
      <c r="I1558" s="2">
        <v>3.5920868000000001</v>
      </c>
      <c r="J1558" s="3">
        <v>1.5</v>
      </c>
      <c r="K1558" s="1">
        <v>42419</v>
      </c>
      <c r="L1558" s="4" t="s">
        <v>7410</v>
      </c>
      <c r="M1558" s="2">
        <f t="shared" si="168"/>
        <v>1.6106981115953174E-2</v>
      </c>
      <c r="N1558" s="5">
        <f t="shared" si="169"/>
        <v>9362165.9399999995</v>
      </c>
      <c r="O1558" s="2" t="str">
        <f t="shared" si="170"/>
        <v>Very Low</v>
      </c>
      <c r="P1558" s="2" t="str">
        <f t="shared" si="171"/>
        <v>Low</v>
      </c>
      <c r="Q1558" s="2" t="str">
        <f t="shared" si="172"/>
        <v>Fair</v>
      </c>
      <c r="R1558" s="2" t="str">
        <f t="shared" si="173"/>
        <v>Very Low</v>
      </c>
      <c r="S1558" s="2" t="str">
        <f t="shared" si="174"/>
        <v>&lt;25M</v>
      </c>
    </row>
    <row r="1559" spans="1:19" x14ac:dyDescent="0.2">
      <c r="A1559" s="3">
        <v>2326560</v>
      </c>
      <c r="B1559" s="4" t="s">
        <v>1591</v>
      </c>
      <c r="C1559" s="4" t="s">
        <v>1592</v>
      </c>
      <c r="D1559" s="5">
        <v>1699.99</v>
      </c>
      <c r="E1559" s="3">
        <v>23384</v>
      </c>
      <c r="F1559" s="3">
        <v>3571</v>
      </c>
      <c r="G1559" s="3">
        <v>429</v>
      </c>
      <c r="H1559" s="4" t="s">
        <v>14</v>
      </c>
      <c r="I1559" s="2">
        <v>4.4146595</v>
      </c>
      <c r="J1559" s="3">
        <v>52.5</v>
      </c>
      <c r="K1559" s="1">
        <v>43572</v>
      </c>
      <c r="L1559" s="4" t="s">
        <v>116</v>
      </c>
      <c r="M1559" s="2">
        <f t="shared" si="168"/>
        <v>0.15271125555935683</v>
      </c>
      <c r="N1559" s="5">
        <f t="shared" si="169"/>
        <v>39752566.160000004</v>
      </c>
      <c r="O1559" s="2" t="str">
        <f t="shared" si="170"/>
        <v>Very High</v>
      </c>
      <c r="P1559" s="2" t="str">
        <f t="shared" si="171"/>
        <v>Low</v>
      </c>
      <c r="Q1559" s="2" t="str">
        <f t="shared" si="172"/>
        <v>Good</v>
      </c>
      <c r="R1559" s="2" t="str">
        <f t="shared" si="173"/>
        <v>Very Low</v>
      </c>
      <c r="S1559" s="2" t="str">
        <f t="shared" si="174"/>
        <v>25-50M</v>
      </c>
    </row>
    <row r="1560" spans="1:19" x14ac:dyDescent="0.2">
      <c r="A1560" s="3">
        <v>2358302</v>
      </c>
      <c r="B1560" s="4" t="s">
        <v>7727</v>
      </c>
      <c r="C1560" s="4" t="s">
        <v>7728</v>
      </c>
      <c r="D1560" s="5">
        <v>899.99</v>
      </c>
      <c r="E1560" s="3">
        <v>23379</v>
      </c>
      <c r="F1560" s="3">
        <v>349</v>
      </c>
      <c r="G1560" s="3">
        <v>52</v>
      </c>
      <c r="H1560" s="4" t="s">
        <v>56</v>
      </c>
      <c r="I1560" s="2">
        <v>4.3071719999999996</v>
      </c>
      <c r="J1560" s="3">
        <v>6</v>
      </c>
      <c r="K1560" s="1">
        <v>43593</v>
      </c>
      <c r="L1560" s="4" t="s">
        <v>95</v>
      </c>
      <c r="M1560" s="2">
        <f t="shared" si="168"/>
        <v>1.4927926771889302E-2</v>
      </c>
      <c r="N1560" s="5">
        <f t="shared" si="169"/>
        <v>21040866.210000001</v>
      </c>
      <c r="O1560" s="2" t="str">
        <f t="shared" si="170"/>
        <v>Medium</v>
      </c>
      <c r="P1560" s="2" t="str">
        <f t="shared" si="171"/>
        <v>Low</v>
      </c>
      <c r="Q1560" s="2" t="str">
        <f t="shared" si="172"/>
        <v>Good</v>
      </c>
      <c r="R1560" s="2" t="str">
        <f t="shared" si="173"/>
        <v>Very Low</v>
      </c>
      <c r="S1560" s="2" t="str">
        <f t="shared" si="174"/>
        <v>&lt;25M</v>
      </c>
    </row>
    <row r="1561" spans="1:19" x14ac:dyDescent="0.2">
      <c r="A1561" s="3">
        <v>125958</v>
      </c>
      <c r="B1561" s="4" t="s">
        <v>1414</v>
      </c>
      <c r="C1561" s="4" t="s">
        <v>1415</v>
      </c>
      <c r="D1561" s="5">
        <v>399.99</v>
      </c>
      <c r="E1561" s="3">
        <v>23364</v>
      </c>
      <c r="F1561" s="3">
        <v>4107</v>
      </c>
      <c r="G1561" s="3">
        <v>17</v>
      </c>
      <c r="H1561" s="4" t="s">
        <v>14</v>
      </c>
      <c r="I1561" s="2">
        <v>3.796691</v>
      </c>
      <c r="J1561" s="3">
        <v>26</v>
      </c>
      <c r="K1561" s="1">
        <v>41605</v>
      </c>
      <c r="L1561" s="4" t="s">
        <v>208</v>
      </c>
      <c r="M1561" s="2">
        <f t="shared" si="168"/>
        <v>0.17578325629173086</v>
      </c>
      <c r="N1561" s="5">
        <f t="shared" si="169"/>
        <v>9345366.3599999994</v>
      </c>
      <c r="O1561" s="2" t="str">
        <f t="shared" si="170"/>
        <v>Very Low</v>
      </c>
      <c r="P1561" s="2" t="str">
        <f t="shared" si="171"/>
        <v>Low</v>
      </c>
      <c r="Q1561" s="2" t="str">
        <f t="shared" si="172"/>
        <v>Fair</v>
      </c>
      <c r="R1561" s="2" t="str">
        <f t="shared" si="173"/>
        <v>Very Low</v>
      </c>
      <c r="S1561" s="2" t="str">
        <f t="shared" si="174"/>
        <v>&lt;25M</v>
      </c>
    </row>
    <row r="1562" spans="1:19" x14ac:dyDescent="0.2">
      <c r="A1562" s="3">
        <v>1839496</v>
      </c>
      <c r="B1562" s="4" t="s">
        <v>1381</v>
      </c>
      <c r="C1562" s="4" t="s">
        <v>1382</v>
      </c>
      <c r="D1562" s="5">
        <v>1399.99</v>
      </c>
      <c r="E1562" s="3">
        <v>23347</v>
      </c>
      <c r="F1562" s="3">
        <v>4196</v>
      </c>
      <c r="G1562" s="3">
        <v>0</v>
      </c>
      <c r="H1562" s="4" t="s">
        <v>56</v>
      </c>
      <c r="I1562" s="2">
        <v>4.5443125000000002</v>
      </c>
      <c r="J1562" s="3">
        <v>227</v>
      </c>
      <c r="K1562" s="1">
        <v>43317</v>
      </c>
      <c r="L1562" s="4" t="s">
        <v>177</v>
      </c>
      <c r="M1562" s="2">
        <f t="shared" si="168"/>
        <v>0.17972330492140318</v>
      </c>
      <c r="N1562" s="5">
        <f t="shared" si="169"/>
        <v>32685566.530000001</v>
      </c>
      <c r="O1562" s="2" t="str">
        <f t="shared" si="170"/>
        <v>Very High</v>
      </c>
      <c r="P1562" s="2" t="str">
        <f t="shared" si="171"/>
        <v>Low</v>
      </c>
      <c r="Q1562" s="2" t="str">
        <f t="shared" si="172"/>
        <v>Very Good</v>
      </c>
      <c r="R1562" s="2" t="str">
        <f t="shared" si="173"/>
        <v>Very Low</v>
      </c>
      <c r="S1562" s="2" t="str">
        <f t="shared" si="174"/>
        <v>25-50M</v>
      </c>
    </row>
    <row r="1563" spans="1:19" x14ac:dyDescent="0.2">
      <c r="A1563" s="3">
        <v>1581690</v>
      </c>
      <c r="B1563" s="4" t="s">
        <v>5955</v>
      </c>
      <c r="C1563" s="4" t="s">
        <v>5956</v>
      </c>
      <c r="D1563" s="5">
        <v>399.99</v>
      </c>
      <c r="E1563" s="3">
        <v>23338</v>
      </c>
      <c r="F1563" s="3">
        <v>544</v>
      </c>
      <c r="G1563" s="3">
        <v>48</v>
      </c>
      <c r="H1563" s="4" t="s">
        <v>56</v>
      </c>
      <c r="I1563" s="2">
        <v>4.2521633999999997</v>
      </c>
      <c r="J1563" s="3">
        <v>5</v>
      </c>
      <c r="K1563" s="1">
        <v>43164</v>
      </c>
      <c r="L1563" s="4" t="s">
        <v>476</v>
      </c>
      <c r="M1563" s="2">
        <f t="shared" si="168"/>
        <v>2.3309623789527809E-2</v>
      </c>
      <c r="N1563" s="5">
        <f t="shared" si="169"/>
        <v>9334966.620000001</v>
      </c>
      <c r="O1563" s="2" t="str">
        <f t="shared" si="170"/>
        <v>Very Low</v>
      </c>
      <c r="P1563" s="2" t="str">
        <f t="shared" si="171"/>
        <v>Low</v>
      </c>
      <c r="Q1563" s="2" t="str">
        <f t="shared" si="172"/>
        <v>Good</v>
      </c>
      <c r="R1563" s="2" t="str">
        <f t="shared" si="173"/>
        <v>Very Low</v>
      </c>
      <c r="S1563" s="2" t="str">
        <f t="shared" si="174"/>
        <v>&lt;25M</v>
      </c>
    </row>
    <row r="1564" spans="1:19" x14ac:dyDescent="0.2">
      <c r="A1564" s="3">
        <v>1030774</v>
      </c>
      <c r="B1564" s="4" t="s">
        <v>11363</v>
      </c>
      <c r="C1564" s="4" t="s">
        <v>11364</v>
      </c>
      <c r="D1564" s="5">
        <v>399.99</v>
      </c>
      <c r="E1564" s="3">
        <v>23324</v>
      </c>
      <c r="F1564" s="3">
        <v>171</v>
      </c>
      <c r="G1564" s="3">
        <v>49</v>
      </c>
      <c r="H1564" s="4" t="s">
        <v>56</v>
      </c>
      <c r="I1564" s="2">
        <v>4.1691656000000004</v>
      </c>
      <c r="J1564" s="3">
        <v>3</v>
      </c>
      <c r="K1564" s="1">
        <v>42707</v>
      </c>
      <c r="L1564" s="4" t="s">
        <v>263</v>
      </c>
      <c r="M1564" s="2">
        <f t="shared" si="168"/>
        <v>7.3315040301835024E-3</v>
      </c>
      <c r="N1564" s="5">
        <f t="shared" si="169"/>
        <v>9329366.7599999998</v>
      </c>
      <c r="O1564" s="2" t="str">
        <f t="shared" si="170"/>
        <v>Very Low</v>
      </c>
      <c r="P1564" s="2" t="str">
        <f t="shared" si="171"/>
        <v>Low</v>
      </c>
      <c r="Q1564" s="2" t="str">
        <f t="shared" si="172"/>
        <v>Good</v>
      </c>
      <c r="R1564" s="2" t="str">
        <f t="shared" si="173"/>
        <v>Very Low</v>
      </c>
      <c r="S1564" s="2" t="str">
        <f t="shared" si="174"/>
        <v>&lt;25M</v>
      </c>
    </row>
    <row r="1565" spans="1:19" x14ac:dyDescent="0.2">
      <c r="A1565" s="3">
        <v>3513472</v>
      </c>
      <c r="B1565" s="4" t="s">
        <v>12962</v>
      </c>
      <c r="C1565" s="4" t="s">
        <v>12963</v>
      </c>
      <c r="D1565" s="5">
        <v>399.99</v>
      </c>
      <c r="E1565" s="3">
        <v>23322</v>
      </c>
      <c r="F1565" s="3">
        <v>132</v>
      </c>
      <c r="G1565" s="3">
        <v>18</v>
      </c>
      <c r="H1565" s="4" t="s">
        <v>14</v>
      </c>
      <c r="I1565" s="2">
        <v>3.8212264</v>
      </c>
      <c r="J1565" s="3">
        <v>5</v>
      </c>
      <c r="K1565" s="1">
        <v>44094</v>
      </c>
      <c r="L1565" s="4" t="s">
        <v>119</v>
      </c>
      <c r="M1565" s="2">
        <f t="shared" si="168"/>
        <v>5.659891947517366E-3</v>
      </c>
      <c r="N1565" s="5">
        <f t="shared" si="169"/>
        <v>9328566.7799999993</v>
      </c>
      <c r="O1565" s="2" t="str">
        <f t="shared" si="170"/>
        <v>Very Low</v>
      </c>
      <c r="P1565" s="2" t="str">
        <f t="shared" si="171"/>
        <v>Low</v>
      </c>
      <c r="Q1565" s="2" t="str">
        <f t="shared" si="172"/>
        <v>Fair</v>
      </c>
      <c r="R1565" s="2" t="str">
        <f t="shared" si="173"/>
        <v>Very Low</v>
      </c>
      <c r="S1565" s="2" t="str">
        <f t="shared" si="174"/>
        <v>&lt;25M</v>
      </c>
    </row>
    <row r="1566" spans="1:19" x14ac:dyDescent="0.2">
      <c r="A1566" s="3">
        <v>5605692</v>
      </c>
      <c r="B1566" s="4" t="s">
        <v>9337</v>
      </c>
      <c r="C1566" s="4" t="s">
        <v>9338</v>
      </c>
      <c r="D1566" s="5">
        <v>399.99</v>
      </c>
      <c r="E1566" s="3">
        <v>23292</v>
      </c>
      <c r="F1566" s="3">
        <v>252</v>
      </c>
      <c r="G1566" s="3">
        <v>270</v>
      </c>
      <c r="H1566" s="4" t="s">
        <v>56</v>
      </c>
      <c r="I1566" s="2">
        <v>3.9591289000000001</v>
      </c>
      <c r="J1566" s="3">
        <v>22</v>
      </c>
      <c r="K1566" s="1">
        <v>45211</v>
      </c>
      <c r="L1566" s="4" t="s">
        <v>394</v>
      </c>
      <c r="M1566" s="2">
        <f t="shared" si="168"/>
        <v>1.0819165378670788E-2</v>
      </c>
      <c r="N1566" s="5">
        <f t="shared" si="169"/>
        <v>9316567.0800000001</v>
      </c>
      <c r="O1566" s="2" t="str">
        <f t="shared" si="170"/>
        <v>Very Low</v>
      </c>
      <c r="P1566" s="2" t="str">
        <f t="shared" si="171"/>
        <v>Low</v>
      </c>
      <c r="Q1566" s="2" t="str">
        <f t="shared" si="172"/>
        <v>Fair</v>
      </c>
      <c r="R1566" s="2" t="str">
        <f t="shared" si="173"/>
        <v>Very Low</v>
      </c>
      <c r="S1566" s="2" t="str">
        <f t="shared" si="174"/>
        <v>&lt;25M</v>
      </c>
    </row>
    <row r="1567" spans="1:19" x14ac:dyDescent="0.2">
      <c r="A1567" s="3">
        <v>5809104</v>
      </c>
      <c r="B1567" s="4" t="s">
        <v>11347</v>
      </c>
      <c r="C1567" s="4" t="s">
        <v>11348</v>
      </c>
      <c r="D1567" s="5">
        <v>399.99</v>
      </c>
      <c r="E1567" s="3">
        <v>23267</v>
      </c>
      <c r="F1567" s="3">
        <v>171</v>
      </c>
      <c r="G1567" s="3">
        <v>35</v>
      </c>
      <c r="H1567" s="4" t="s">
        <v>14</v>
      </c>
      <c r="I1567" s="2">
        <v>3.8295267000000002</v>
      </c>
      <c r="J1567" s="3">
        <v>4</v>
      </c>
      <c r="K1567" s="1">
        <v>45329</v>
      </c>
      <c r="L1567" s="4" t="s">
        <v>394</v>
      </c>
      <c r="M1567" s="2">
        <f t="shared" si="168"/>
        <v>7.3494649073795508E-3</v>
      </c>
      <c r="N1567" s="5">
        <f t="shared" si="169"/>
        <v>9306567.3300000001</v>
      </c>
      <c r="O1567" s="2" t="str">
        <f t="shared" si="170"/>
        <v>Very Low</v>
      </c>
      <c r="P1567" s="2" t="str">
        <f t="shared" si="171"/>
        <v>Low</v>
      </c>
      <c r="Q1567" s="2" t="str">
        <f t="shared" si="172"/>
        <v>Fair</v>
      </c>
      <c r="R1567" s="2" t="str">
        <f t="shared" si="173"/>
        <v>Very Low</v>
      </c>
      <c r="S1567" s="2" t="str">
        <f t="shared" si="174"/>
        <v>&lt;25M</v>
      </c>
    </row>
    <row r="1568" spans="1:19" x14ac:dyDescent="0.2">
      <c r="A1568" s="3">
        <v>4069966</v>
      </c>
      <c r="B1568" s="4" t="s">
        <v>2627</v>
      </c>
      <c r="C1568" s="4" t="s">
        <v>2628</v>
      </c>
      <c r="D1568" s="5">
        <v>899.99</v>
      </c>
      <c r="E1568" s="3">
        <v>23168</v>
      </c>
      <c r="F1568" s="3">
        <v>1938</v>
      </c>
      <c r="G1568" s="3">
        <v>40</v>
      </c>
      <c r="H1568" s="4" t="s">
        <v>142</v>
      </c>
      <c r="I1568" s="2">
        <v>4.6050196000000003</v>
      </c>
      <c r="J1568" s="3">
        <v>4.5</v>
      </c>
      <c r="K1568" s="1">
        <v>44338</v>
      </c>
      <c r="L1568" s="4" t="s">
        <v>698</v>
      </c>
      <c r="M1568" s="2">
        <f t="shared" si="168"/>
        <v>8.3649861878453038E-2</v>
      </c>
      <c r="N1568" s="5">
        <f t="shared" si="169"/>
        <v>20850968.32</v>
      </c>
      <c r="O1568" s="2" t="str">
        <f t="shared" si="170"/>
        <v>Medium</v>
      </c>
      <c r="P1568" s="2" t="str">
        <f t="shared" si="171"/>
        <v>Low</v>
      </c>
      <c r="Q1568" s="2" t="str">
        <f t="shared" si="172"/>
        <v>Very Good</v>
      </c>
      <c r="R1568" s="2" t="str">
        <f t="shared" si="173"/>
        <v>Very Low</v>
      </c>
      <c r="S1568" s="2" t="str">
        <f t="shared" si="174"/>
        <v>&lt;25M</v>
      </c>
    </row>
    <row r="1569" spans="1:19" x14ac:dyDescent="0.2">
      <c r="A1569" s="3">
        <v>2187190</v>
      </c>
      <c r="B1569" s="4" t="s">
        <v>13517</v>
      </c>
      <c r="C1569" s="4" t="s">
        <v>13518</v>
      </c>
      <c r="D1569" s="5">
        <v>399.99</v>
      </c>
      <c r="E1569" s="3">
        <v>23157</v>
      </c>
      <c r="F1569" s="3">
        <v>121</v>
      </c>
      <c r="G1569" s="3">
        <v>0</v>
      </c>
      <c r="H1569" s="4" t="s">
        <v>14</v>
      </c>
      <c r="I1569" s="2">
        <v>3.7079021999999999</v>
      </c>
      <c r="J1569" s="3">
        <v>176</v>
      </c>
      <c r="K1569" s="1">
        <v>43495</v>
      </c>
      <c r="L1569" s="4" t="s">
        <v>74</v>
      </c>
      <c r="M1569" s="2">
        <f t="shared" si="168"/>
        <v>5.2252018828000176E-3</v>
      </c>
      <c r="N1569" s="5">
        <f t="shared" si="169"/>
        <v>9262568.4299999997</v>
      </c>
      <c r="O1569" s="2" t="str">
        <f t="shared" si="170"/>
        <v>Very Low</v>
      </c>
      <c r="P1569" s="2" t="str">
        <f t="shared" si="171"/>
        <v>Low</v>
      </c>
      <c r="Q1569" s="2" t="str">
        <f t="shared" si="172"/>
        <v>Fair</v>
      </c>
      <c r="R1569" s="2" t="str">
        <f t="shared" si="173"/>
        <v>Very Low</v>
      </c>
      <c r="S1569" s="2" t="str">
        <f t="shared" si="174"/>
        <v>&lt;25M</v>
      </c>
    </row>
    <row r="1570" spans="1:19" x14ac:dyDescent="0.2">
      <c r="A1570" s="3">
        <v>4850130</v>
      </c>
      <c r="B1570" s="4" t="s">
        <v>6197</v>
      </c>
      <c r="C1570" s="4" t="s">
        <v>6198</v>
      </c>
      <c r="D1570" s="5">
        <v>399.99</v>
      </c>
      <c r="E1570" s="3">
        <v>23124</v>
      </c>
      <c r="F1570" s="3">
        <v>509</v>
      </c>
      <c r="G1570" s="3">
        <v>163</v>
      </c>
      <c r="H1570" s="4" t="s">
        <v>14</v>
      </c>
      <c r="I1570" s="2">
        <v>4.5431514000000002</v>
      </c>
      <c r="J1570" s="3">
        <v>19</v>
      </c>
      <c r="K1570" s="1">
        <v>44798</v>
      </c>
      <c r="L1570" s="4" t="s">
        <v>298</v>
      </c>
      <c r="M1570" s="2">
        <f t="shared" si="168"/>
        <v>2.2011762670818197E-2</v>
      </c>
      <c r="N1570" s="5">
        <f t="shared" si="169"/>
        <v>9249368.7599999998</v>
      </c>
      <c r="O1570" s="2" t="str">
        <f t="shared" si="170"/>
        <v>Very Low</v>
      </c>
      <c r="P1570" s="2" t="str">
        <f t="shared" si="171"/>
        <v>Low</v>
      </c>
      <c r="Q1570" s="2" t="str">
        <f t="shared" si="172"/>
        <v>Very Good</v>
      </c>
      <c r="R1570" s="2" t="str">
        <f t="shared" si="173"/>
        <v>Very Low</v>
      </c>
      <c r="S1570" s="2" t="str">
        <f t="shared" si="174"/>
        <v>&lt;25M</v>
      </c>
    </row>
    <row r="1571" spans="1:19" x14ac:dyDescent="0.2">
      <c r="A1571" s="3">
        <v>2162940</v>
      </c>
      <c r="B1571" s="4" t="s">
        <v>12074</v>
      </c>
      <c r="C1571" s="4" t="s">
        <v>12075</v>
      </c>
      <c r="D1571" s="5">
        <v>599.99</v>
      </c>
      <c r="E1571" s="3">
        <v>23119</v>
      </c>
      <c r="F1571" s="3">
        <v>152</v>
      </c>
      <c r="G1571" s="3">
        <v>28</v>
      </c>
      <c r="H1571" s="4" t="s">
        <v>56</v>
      </c>
      <c r="I1571" s="2">
        <v>4.3219646999999997</v>
      </c>
      <c r="J1571" s="3">
        <v>1.5</v>
      </c>
      <c r="K1571" s="1">
        <v>43484</v>
      </c>
      <c r="L1571" s="4" t="s">
        <v>3775</v>
      </c>
      <c r="M1571" s="2">
        <f t="shared" si="168"/>
        <v>6.5746788355897749E-3</v>
      </c>
      <c r="N1571" s="5">
        <f t="shared" si="169"/>
        <v>13871168.810000001</v>
      </c>
      <c r="O1571" s="2" t="str">
        <f t="shared" si="170"/>
        <v>Very Low</v>
      </c>
      <c r="P1571" s="2" t="str">
        <f t="shared" si="171"/>
        <v>Low</v>
      </c>
      <c r="Q1571" s="2" t="str">
        <f t="shared" si="172"/>
        <v>Good</v>
      </c>
      <c r="R1571" s="2" t="str">
        <f t="shared" si="173"/>
        <v>Very Low</v>
      </c>
      <c r="S1571" s="2" t="str">
        <f t="shared" si="174"/>
        <v>&lt;25M</v>
      </c>
    </row>
    <row r="1572" spans="1:19" x14ac:dyDescent="0.2">
      <c r="A1572" s="3">
        <v>5121820</v>
      </c>
      <c r="B1572" s="4" t="s">
        <v>1944</v>
      </c>
      <c r="C1572" s="4" t="s">
        <v>1945</v>
      </c>
      <c r="D1572" s="5">
        <v>1699.99</v>
      </c>
      <c r="E1572" s="3">
        <v>23114</v>
      </c>
      <c r="F1572" s="3">
        <v>2819</v>
      </c>
      <c r="G1572" s="3">
        <v>59</v>
      </c>
      <c r="H1572" s="4" t="s">
        <v>142</v>
      </c>
      <c r="I1572" s="2">
        <v>4.3563575999999999</v>
      </c>
      <c r="J1572" s="3">
        <v>9</v>
      </c>
      <c r="K1572" s="1">
        <v>44955</v>
      </c>
      <c r="L1572" s="4" t="s">
        <v>139</v>
      </c>
      <c r="M1572" s="2">
        <f t="shared" si="168"/>
        <v>0.12196071644890542</v>
      </c>
      <c r="N1572" s="5">
        <f t="shared" si="169"/>
        <v>39293568.859999999</v>
      </c>
      <c r="O1572" s="2" t="str">
        <f t="shared" si="170"/>
        <v>Very High</v>
      </c>
      <c r="P1572" s="2" t="str">
        <f t="shared" si="171"/>
        <v>Low</v>
      </c>
      <c r="Q1572" s="2" t="str">
        <f t="shared" si="172"/>
        <v>Good</v>
      </c>
      <c r="R1572" s="2" t="str">
        <f t="shared" si="173"/>
        <v>Very Low</v>
      </c>
      <c r="S1572" s="2" t="str">
        <f t="shared" si="174"/>
        <v>25-50M</v>
      </c>
    </row>
    <row r="1573" spans="1:19" x14ac:dyDescent="0.2">
      <c r="A1573" s="3">
        <v>4436714</v>
      </c>
      <c r="B1573" s="4" t="s">
        <v>1735</v>
      </c>
      <c r="C1573" s="4" t="s">
        <v>1736</v>
      </c>
      <c r="D1573" s="5">
        <v>1299.99</v>
      </c>
      <c r="E1573" s="3">
        <v>23112</v>
      </c>
      <c r="F1573" s="3">
        <v>3219</v>
      </c>
      <c r="G1573" s="3">
        <v>130</v>
      </c>
      <c r="H1573" s="4" t="s">
        <v>14</v>
      </c>
      <c r="I1573" s="2">
        <v>4.6150526999999997</v>
      </c>
      <c r="J1573" s="3">
        <v>24</v>
      </c>
      <c r="K1573" s="1">
        <v>44539</v>
      </c>
      <c r="L1573" s="4" t="s">
        <v>74</v>
      </c>
      <c r="M1573" s="2">
        <f t="shared" si="168"/>
        <v>0.13927829698857735</v>
      </c>
      <c r="N1573" s="5">
        <f t="shared" si="169"/>
        <v>30045368.879999999</v>
      </c>
      <c r="O1573" s="2" t="str">
        <f t="shared" si="170"/>
        <v>Very High</v>
      </c>
      <c r="P1573" s="2" t="str">
        <f t="shared" si="171"/>
        <v>Low</v>
      </c>
      <c r="Q1573" s="2" t="str">
        <f t="shared" si="172"/>
        <v>Very Good</v>
      </c>
      <c r="R1573" s="2" t="str">
        <f t="shared" si="173"/>
        <v>Very Low</v>
      </c>
      <c r="S1573" s="2" t="str">
        <f t="shared" si="174"/>
        <v>25-50M</v>
      </c>
    </row>
    <row r="1574" spans="1:19" x14ac:dyDescent="0.2">
      <c r="A1574" s="3">
        <v>5315558</v>
      </c>
      <c r="B1574" s="4" t="s">
        <v>8675</v>
      </c>
      <c r="C1574" s="4" t="s">
        <v>8676</v>
      </c>
      <c r="D1574" s="5">
        <v>399.99</v>
      </c>
      <c r="E1574" s="3">
        <v>23081</v>
      </c>
      <c r="F1574" s="3">
        <v>289</v>
      </c>
      <c r="G1574" s="3">
        <v>15</v>
      </c>
      <c r="H1574" s="4" t="s">
        <v>14</v>
      </c>
      <c r="I1574" s="2">
        <v>4.1768464999999999</v>
      </c>
      <c r="J1574" s="3">
        <v>1</v>
      </c>
      <c r="K1574" s="1">
        <v>45054</v>
      </c>
      <c r="L1574" s="4" t="s">
        <v>153</v>
      </c>
      <c r="M1574" s="2">
        <f t="shared" si="168"/>
        <v>1.2521121268575885E-2</v>
      </c>
      <c r="N1574" s="5">
        <f t="shared" si="169"/>
        <v>9232169.1899999995</v>
      </c>
      <c r="O1574" s="2" t="str">
        <f t="shared" si="170"/>
        <v>Very Low</v>
      </c>
      <c r="P1574" s="2" t="str">
        <f t="shared" si="171"/>
        <v>Low</v>
      </c>
      <c r="Q1574" s="2" t="str">
        <f t="shared" si="172"/>
        <v>Good</v>
      </c>
      <c r="R1574" s="2" t="str">
        <f t="shared" si="173"/>
        <v>Very Low</v>
      </c>
      <c r="S1574" s="2" t="str">
        <f t="shared" si="174"/>
        <v>&lt;25M</v>
      </c>
    </row>
    <row r="1575" spans="1:19" x14ac:dyDescent="0.2">
      <c r="A1575" s="3">
        <v>5429784</v>
      </c>
      <c r="B1575" s="4" t="s">
        <v>11545</v>
      </c>
      <c r="C1575" s="4" t="s">
        <v>11546</v>
      </c>
      <c r="D1575" s="5">
        <v>399.99</v>
      </c>
      <c r="E1575" s="3">
        <v>23075</v>
      </c>
      <c r="F1575" s="3">
        <v>166</v>
      </c>
      <c r="G1575" s="3">
        <v>67</v>
      </c>
      <c r="H1575" s="4" t="s">
        <v>14</v>
      </c>
      <c r="I1575" s="2">
        <v>4.4550070000000002</v>
      </c>
      <c r="J1575" s="3">
        <v>9.5</v>
      </c>
      <c r="K1575" s="1">
        <v>45114</v>
      </c>
      <c r="L1575" s="4" t="s">
        <v>394</v>
      </c>
      <c r="M1575" s="2">
        <f t="shared" si="168"/>
        <v>7.1939328277356449E-3</v>
      </c>
      <c r="N1575" s="5">
        <f t="shared" si="169"/>
        <v>9229769.25</v>
      </c>
      <c r="O1575" s="2" t="str">
        <f t="shared" si="170"/>
        <v>Very Low</v>
      </c>
      <c r="P1575" s="2" t="str">
        <f t="shared" si="171"/>
        <v>Low</v>
      </c>
      <c r="Q1575" s="2" t="str">
        <f t="shared" si="172"/>
        <v>Good</v>
      </c>
      <c r="R1575" s="2" t="str">
        <f t="shared" si="173"/>
        <v>Very Low</v>
      </c>
      <c r="S1575" s="2" t="str">
        <f t="shared" si="174"/>
        <v>&lt;25M</v>
      </c>
    </row>
    <row r="1576" spans="1:19" x14ac:dyDescent="0.2">
      <c r="A1576" s="3">
        <v>1933808</v>
      </c>
      <c r="B1576" s="4" t="s">
        <v>1470</v>
      </c>
      <c r="C1576" s="4" t="s">
        <v>1471</v>
      </c>
      <c r="D1576" s="5">
        <v>1299.99</v>
      </c>
      <c r="E1576" s="3">
        <v>23073</v>
      </c>
      <c r="F1576" s="3">
        <v>3936</v>
      </c>
      <c r="G1576" s="3">
        <v>286</v>
      </c>
      <c r="H1576" s="4" t="s">
        <v>56</v>
      </c>
      <c r="I1576" s="2">
        <v>4.578392</v>
      </c>
      <c r="J1576" s="3">
        <v>19</v>
      </c>
      <c r="K1576" s="1">
        <v>43369</v>
      </c>
      <c r="L1576" s="4" t="s">
        <v>15</v>
      </c>
      <c r="M1576" s="2">
        <f t="shared" si="168"/>
        <v>0.17058900013002209</v>
      </c>
      <c r="N1576" s="5">
        <f t="shared" si="169"/>
        <v>29994669.27</v>
      </c>
      <c r="O1576" s="2" t="str">
        <f t="shared" si="170"/>
        <v>Very High</v>
      </c>
      <c r="P1576" s="2" t="str">
        <f t="shared" si="171"/>
        <v>Low</v>
      </c>
      <c r="Q1576" s="2" t="str">
        <f t="shared" si="172"/>
        <v>Very Good</v>
      </c>
      <c r="R1576" s="2" t="str">
        <f t="shared" si="173"/>
        <v>Very Low</v>
      </c>
      <c r="S1576" s="2" t="str">
        <f t="shared" si="174"/>
        <v>25-50M</v>
      </c>
    </row>
    <row r="1577" spans="1:19" x14ac:dyDescent="0.2">
      <c r="A1577" s="3">
        <v>5349256</v>
      </c>
      <c r="B1577" s="4" t="s">
        <v>9547</v>
      </c>
      <c r="C1577" s="4" t="s">
        <v>9548</v>
      </c>
      <c r="D1577" s="5">
        <v>399.99</v>
      </c>
      <c r="E1577" s="3">
        <v>23073</v>
      </c>
      <c r="F1577" s="3">
        <v>241</v>
      </c>
      <c r="G1577" s="3">
        <v>79</v>
      </c>
      <c r="H1577" s="4" t="s">
        <v>56</v>
      </c>
      <c r="I1577" s="2">
        <v>4.4734920000000002</v>
      </c>
      <c r="J1577" s="3">
        <v>6.5</v>
      </c>
      <c r="K1577" s="1">
        <v>45072</v>
      </c>
      <c r="L1577" s="4" t="s">
        <v>394</v>
      </c>
      <c r="M1577" s="2">
        <f t="shared" si="168"/>
        <v>1.0445109001863651E-2</v>
      </c>
      <c r="N1577" s="5">
        <f t="shared" si="169"/>
        <v>9228969.2699999996</v>
      </c>
      <c r="O1577" s="2" t="str">
        <f t="shared" si="170"/>
        <v>Very Low</v>
      </c>
      <c r="P1577" s="2" t="str">
        <f t="shared" si="171"/>
        <v>Low</v>
      </c>
      <c r="Q1577" s="2" t="str">
        <f t="shared" si="172"/>
        <v>Good</v>
      </c>
      <c r="R1577" s="2" t="str">
        <f t="shared" si="173"/>
        <v>Very Low</v>
      </c>
      <c r="S1577" s="2" t="str">
        <f t="shared" si="174"/>
        <v>&lt;25M</v>
      </c>
    </row>
    <row r="1578" spans="1:19" x14ac:dyDescent="0.2">
      <c r="A1578" s="3">
        <v>438570</v>
      </c>
      <c r="B1578" s="4" t="s">
        <v>6307</v>
      </c>
      <c r="C1578" s="4" t="s">
        <v>6308</v>
      </c>
      <c r="D1578" s="5">
        <v>399.99</v>
      </c>
      <c r="E1578" s="3">
        <v>23057</v>
      </c>
      <c r="F1578" s="3">
        <v>496</v>
      </c>
      <c r="G1578" s="3">
        <v>140</v>
      </c>
      <c r="H1578" s="4" t="s">
        <v>14</v>
      </c>
      <c r="I1578" s="2">
        <v>3.9118195</v>
      </c>
      <c r="J1578" s="3">
        <v>17.5</v>
      </c>
      <c r="K1578" s="1">
        <v>42067</v>
      </c>
      <c r="L1578" s="4" t="s">
        <v>233</v>
      </c>
      <c r="M1578" s="2">
        <f t="shared" si="168"/>
        <v>2.1511905278223532E-2</v>
      </c>
      <c r="N1578" s="5">
        <f t="shared" si="169"/>
        <v>9222569.4299999997</v>
      </c>
      <c r="O1578" s="2" t="str">
        <f t="shared" si="170"/>
        <v>Very Low</v>
      </c>
      <c r="P1578" s="2" t="str">
        <f t="shared" si="171"/>
        <v>Low</v>
      </c>
      <c r="Q1578" s="2" t="str">
        <f t="shared" si="172"/>
        <v>Fair</v>
      </c>
      <c r="R1578" s="2" t="str">
        <f t="shared" si="173"/>
        <v>Very Low</v>
      </c>
      <c r="S1578" s="2" t="str">
        <f t="shared" si="174"/>
        <v>&lt;25M</v>
      </c>
    </row>
    <row r="1579" spans="1:19" x14ac:dyDescent="0.2">
      <c r="A1579" s="3">
        <v>5623458</v>
      </c>
      <c r="B1579" s="4" t="s">
        <v>9643</v>
      </c>
      <c r="C1579" s="4" t="s">
        <v>9644</v>
      </c>
      <c r="D1579" s="5">
        <v>399.99</v>
      </c>
      <c r="E1579" s="3">
        <v>23045</v>
      </c>
      <c r="F1579" s="3">
        <v>237</v>
      </c>
      <c r="G1579" s="3">
        <v>25</v>
      </c>
      <c r="H1579" s="4" t="s">
        <v>14</v>
      </c>
      <c r="I1579" s="2">
        <v>4.4373912999999998</v>
      </c>
      <c r="J1579" s="3">
        <v>2</v>
      </c>
      <c r="K1579" s="1">
        <v>45222</v>
      </c>
      <c r="L1579" s="4" t="s">
        <v>394</v>
      </c>
      <c r="M1579" s="2">
        <f t="shared" si="168"/>
        <v>1.0284226513343458E-2</v>
      </c>
      <c r="N1579" s="5">
        <f t="shared" si="169"/>
        <v>9217769.5500000007</v>
      </c>
      <c r="O1579" s="2" t="str">
        <f t="shared" si="170"/>
        <v>Very Low</v>
      </c>
      <c r="P1579" s="2" t="str">
        <f t="shared" si="171"/>
        <v>Low</v>
      </c>
      <c r="Q1579" s="2" t="str">
        <f t="shared" si="172"/>
        <v>Good</v>
      </c>
      <c r="R1579" s="2" t="str">
        <f t="shared" si="173"/>
        <v>Very Low</v>
      </c>
      <c r="S1579" s="2" t="str">
        <f t="shared" si="174"/>
        <v>&lt;25M</v>
      </c>
    </row>
    <row r="1580" spans="1:19" x14ac:dyDescent="0.2">
      <c r="A1580" s="3">
        <v>4458152</v>
      </c>
      <c r="B1580" s="4" t="s">
        <v>9726</v>
      </c>
      <c r="C1580" s="4" t="s">
        <v>9727</v>
      </c>
      <c r="D1580" s="5">
        <v>799.99</v>
      </c>
      <c r="E1580" s="3">
        <v>23031</v>
      </c>
      <c r="F1580" s="3">
        <v>232</v>
      </c>
      <c r="G1580" s="3">
        <v>25</v>
      </c>
      <c r="H1580" s="4" t="s">
        <v>14</v>
      </c>
      <c r="I1580" s="2">
        <v>4.5321493000000004</v>
      </c>
      <c r="J1580" s="3">
        <v>2</v>
      </c>
      <c r="K1580" s="1">
        <v>44553</v>
      </c>
      <c r="L1580" s="4" t="s">
        <v>9728</v>
      </c>
      <c r="M1580" s="2">
        <f t="shared" si="168"/>
        <v>1.0073379358256264E-2</v>
      </c>
      <c r="N1580" s="5">
        <f t="shared" si="169"/>
        <v>18424569.690000001</v>
      </c>
      <c r="O1580" s="2" t="str">
        <f t="shared" si="170"/>
        <v>Low</v>
      </c>
      <c r="P1580" s="2" t="str">
        <f t="shared" si="171"/>
        <v>Low</v>
      </c>
      <c r="Q1580" s="2" t="str">
        <f t="shared" si="172"/>
        <v>Very Good</v>
      </c>
      <c r="R1580" s="2" t="str">
        <f t="shared" si="173"/>
        <v>Very Low</v>
      </c>
      <c r="S1580" s="2" t="str">
        <f t="shared" si="174"/>
        <v>&lt;25M</v>
      </c>
    </row>
    <row r="1581" spans="1:19" x14ac:dyDescent="0.2">
      <c r="A1581" s="3">
        <v>128950</v>
      </c>
      <c r="B1581" s="4" t="s">
        <v>5037</v>
      </c>
      <c r="C1581" s="4" t="s">
        <v>5038</v>
      </c>
      <c r="D1581" s="5">
        <v>399.99</v>
      </c>
      <c r="E1581" s="3">
        <v>23031</v>
      </c>
      <c r="F1581" s="3">
        <v>735</v>
      </c>
      <c r="G1581" s="3">
        <v>13</v>
      </c>
      <c r="H1581" s="4" t="s">
        <v>14</v>
      </c>
      <c r="I1581" s="2">
        <v>4.3475656999999996</v>
      </c>
      <c r="J1581" s="3">
        <v>2.5</v>
      </c>
      <c r="K1581" s="1">
        <v>41612</v>
      </c>
      <c r="L1581" s="4" t="s">
        <v>408</v>
      </c>
      <c r="M1581" s="2">
        <f t="shared" si="168"/>
        <v>3.1913507880682555E-2</v>
      </c>
      <c r="N1581" s="5">
        <f t="shared" si="169"/>
        <v>9212169.6899999995</v>
      </c>
      <c r="O1581" s="2" t="str">
        <f t="shared" si="170"/>
        <v>Very Low</v>
      </c>
      <c r="P1581" s="2" t="str">
        <f t="shared" si="171"/>
        <v>Low</v>
      </c>
      <c r="Q1581" s="2" t="str">
        <f t="shared" si="172"/>
        <v>Good</v>
      </c>
      <c r="R1581" s="2" t="str">
        <f t="shared" si="173"/>
        <v>Very Low</v>
      </c>
      <c r="S1581" s="2" t="str">
        <f t="shared" si="174"/>
        <v>&lt;25M</v>
      </c>
    </row>
    <row r="1582" spans="1:19" x14ac:dyDescent="0.2">
      <c r="A1582" s="3">
        <v>4209690</v>
      </c>
      <c r="B1582" s="4" t="s">
        <v>12288</v>
      </c>
      <c r="C1582" s="4" t="s">
        <v>12289</v>
      </c>
      <c r="D1582" s="5">
        <v>449.99</v>
      </c>
      <c r="E1582" s="3">
        <v>23030</v>
      </c>
      <c r="F1582" s="3">
        <v>147</v>
      </c>
      <c r="G1582" s="3">
        <v>17</v>
      </c>
      <c r="H1582" s="4" t="s">
        <v>56</v>
      </c>
      <c r="I1582" s="2">
        <v>4.1378613</v>
      </c>
      <c r="J1582" s="3">
        <v>2.5</v>
      </c>
      <c r="K1582" s="1">
        <v>44405</v>
      </c>
      <c r="L1582" s="4" t="s">
        <v>198</v>
      </c>
      <c r="M1582" s="2">
        <f t="shared" si="168"/>
        <v>6.382978723404255E-3</v>
      </c>
      <c r="N1582" s="5">
        <f t="shared" si="169"/>
        <v>10363269.700000001</v>
      </c>
      <c r="O1582" s="2" t="str">
        <f t="shared" si="170"/>
        <v>Very Low</v>
      </c>
      <c r="P1582" s="2" t="str">
        <f t="shared" si="171"/>
        <v>Low</v>
      </c>
      <c r="Q1582" s="2" t="str">
        <f t="shared" si="172"/>
        <v>Good</v>
      </c>
      <c r="R1582" s="2" t="str">
        <f t="shared" si="173"/>
        <v>Very Low</v>
      </c>
      <c r="S1582" s="2" t="str">
        <f t="shared" si="174"/>
        <v>&lt;25M</v>
      </c>
    </row>
    <row r="1583" spans="1:19" x14ac:dyDescent="0.2">
      <c r="A1583" s="3">
        <v>2624232</v>
      </c>
      <c r="B1583" s="4" t="s">
        <v>10567</v>
      </c>
      <c r="C1583" s="4" t="s">
        <v>10568</v>
      </c>
      <c r="D1583" s="5">
        <v>399.99</v>
      </c>
      <c r="E1583" s="3">
        <v>23028</v>
      </c>
      <c r="F1583" s="3">
        <v>198</v>
      </c>
      <c r="G1583" s="3">
        <v>33</v>
      </c>
      <c r="H1583" s="4" t="s">
        <v>56</v>
      </c>
      <c r="I1583" s="2">
        <v>3.2319390000000001</v>
      </c>
      <c r="J1583" s="3">
        <v>3</v>
      </c>
      <c r="K1583" s="1">
        <v>43763</v>
      </c>
      <c r="L1583" s="4" t="s">
        <v>119</v>
      </c>
      <c r="M1583" s="2">
        <f t="shared" si="168"/>
        <v>8.5982282438770187E-3</v>
      </c>
      <c r="N1583" s="5">
        <f t="shared" si="169"/>
        <v>9210969.7200000007</v>
      </c>
      <c r="O1583" s="2" t="str">
        <f t="shared" si="170"/>
        <v>Very Low</v>
      </c>
      <c r="P1583" s="2" t="str">
        <f t="shared" si="171"/>
        <v>Low</v>
      </c>
      <c r="Q1583" s="2" t="str">
        <f t="shared" si="172"/>
        <v>Fair</v>
      </c>
      <c r="R1583" s="2" t="str">
        <f t="shared" si="173"/>
        <v>Very Low</v>
      </c>
      <c r="S1583" s="2" t="str">
        <f t="shared" si="174"/>
        <v>&lt;25M</v>
      </c>
    </row>
    <row r="1584" spans="1:19" x14ac:dyDescent="0.2">
      <c r="A1584" s="3">
        <v>5141792</v>
      </c>
      <c r="B1584" s="4" t="s">
        <v>10016</v>
      </c>
      <c r="C1584" s="4" t="s">
        <v>10017</v>
      </c>
      <c r="D1584" s="5">
        <v>399.99</v>
      </c>
      <c r="E1584" s="3">
        <v>23016</v>
      </c>
      <c r="F1584" s="3">
        <v>219</v>
      </c>
      <c r="G1584" s="3">
        <v>7</v>
      </c>
      <c r="H1584" s="4" t="s">
        <v>56</v>
      </c>
      <c r="I1584" s="2">
        <v>4.0992537000000002</v>
      </c>
      <c r="J1584" s="3">
        <v>31</v>
      </c>
      <c r="K1584" s="1">
        <v>44963</v>
      </c>
      <c r="L1584" s="4" t="s">
        <v>6171</v>
      </c>
      <c r="M1584" s="2">
        <f t="shared" si="168"/>
        <v>9.5151199165797711E-3</v>
      </c>
      <c r="N1584" s="5">
        <f t="shared" si="169"/>
        <v>9206169.8399999999</v>
      </c>
      <c r="O1584" s="2" t="str">
        <f t="shared" si="170"/>
        <v>Very Low</v>
      </c>
      <c r="P1584" s="2" t="str">
        <f t="shared" si="171"/>
        <v>Low</v>
      </c>
      <c r="Q1584" s="2" t="str">
        <f t="shared" si="172"/>
        <v>Good</v>
      </c>
      <c r="R1584" s="2" t="str">
        <f t="shared" si="173"/>
        <v>Very Low</v>
      </c>
      <c r="S1584" s="2" t="str">
        <f t="shared" si="174"/>
        <v>&lt;25M</v>
      </c>
    </row>
    <row r="1585" spans="1:19" x14ac:dyDescent="0.2">
      <c r="A1585" s="3">
        <v>900434</v>
      </c>
      <c r="B1585" s="4" t="s">
        <v>16021</v>
      </c>
      <c r="C1585" s="4" t="s">
        <v>16022</v>
      </c>
      <c r="D1585" s="5">
        <v>399.99</v>
      </c>
      <c r="E1585" s="3">
        <v>22994</v>
      </c>
      <c r="F1585" s="3">
        <v>82</v>
      </c>
      <c r="G1585" s="3">
        <v>32</v>
      </c>
      <c r="H1585" s="4" t="s">
        <v>56</v>
      </c>
      <c r="I1585" s="2">
        <v>3.9555104000000001</v>
      </c>
      <c r="J1585" s="3">
        <v>2</v>
      </c>
      <c r="K1585" s="1">
        <v>42560</v>
      </c>
      <c r="L1585" s="4" t="s">
        <v>87</v>
      </c>
      <c r="M1585" s="2">
        <f t="shared" si="168"/>
        <v>3.5661476907019223E-3</v>
      </c>
      <c r="N1585" s="5">
        <f t="shared" si="169"/>
        <v>9197370.0600000005</v>
      </c>
      <c r="O1585" s="2" t="str">
        <f t="shared" si="170"/>
        <v>Very Low</v>
      </c>
      <c r="P1585" s="2" t="str">
        <f t="shared" si="171"/>
        <v>Low</v>
      </c>
      <c r="Q1585" s="2" t="str">
        <f t="shared" si="172"/>
        <v>Fair</v>
      </c>
      <c r="R1585" s="2" t="str">
        <f t="shared" si="173"/>
        <v>Very Low</v>
      </c>
      <c r="S1585" s="2" t="str">
        <f t="shared" si="174"/>
        <v>&lt;25M</v>
      </c>
    </row>
    <row r="1586" spans="1:19" x14ac:dyDescent="0.2">
      <c r="A1586" s="3">
        <v>4049558</v>
      </c>
      <c r="B1586" s="4" t="s">
        <v>13371</v>
      </c>
      <c r="C1586" s="4" t="s">
        <v>13372</v>
      </c>
      <c r="D1586" s="5">
        <v>399.99</v>
      </c>
      <c r="E1586" s="3">
        <v>22965</v>
      </c>
      <c r="F1586" s="3">
        <v>124</v>
      </c>
      <c r="G1586" s="3">
        <v>98</v>
      </c>
      <c r="H1586" s="4" t="s">
        <v>56</v>
      </c>
      <c r="I1586" s="2">
        <v>4.4633912999999996</v>
      </c>
      <c r="J1586" s="3">
        <v>9.5</v>
      </c>
      <c r="K1586" s="1">
        <v>44330</v>
      </c>
      <c r="L1586" s="4" t="s">
        <v>1224</v>
      </c>
      <c r="M1586" s="2">
        <f t="shared" si="168"/>
        <v>5.3995210102329629E-3</v>
      </c>
      <c r="N1586" s="5">
        <f t="shared" si="169"/>
        <v>9185770.3499999996</v>
      </c>
      <c r="O1586" s="2" t="str">
        <f t="shared" si="170"/>
        <v>Very Low</v>
      </c>
      <c r="P1586" s="2" t="str">
        <f t="shared" si="171"/>
        <v>Low</v>
      </c>
      <c r="Q1586" s="2" t="str">
        <f t="shared" si="172"/>
        <v>Good</v>
      </c>
      <c r="R1586" s="2" t="str">
        <f t="shared" si="173"/>
        <v>Very Low</v>
      </c>
      <c r="S1586" s="2" t="str">
        <f t="shared" si="174"/>
        <v>&lt;25M</v>
      </c>
    </row>
    <row r="1587" spans="1:19" x14ac:dyDescent="0.2">
      <c r="A1587" s="3">
        <v>3278710</v>
      </c>
      <c r="B1587" s="4" t="s">
        <v>4853</v>
      </c>
      <c r="C1587" s="4" t="s">
        <v>4854</v>
      </c>
      <c r="D1587" s="5">
        <v>399.99</v>
      </c>
      <c r="E1587" s="3">
        <v>22964</v>
      </c>
      <c r="F1587" s="3">
        <v>786</v>
      </c>
      <c r="G1587" s="3">
        <v>70</v>
      </c>
      <c r="H1587" s="4" t="s">
        <v>14</v>
      </c>
      <c r="I1587" s="2">
        <v>4.7386626999999999</v>
      </c>
      <c r="J1587" s="3">
        <v>13.5</v>
      </c>
      <c r="K1587" s="1">
        <v>44010</v>
      </c>
      <c r="L1587" s="4" t="s">
        <v>34</v>
      </c>
      <c r="M1587" s="2">
        <f t="shared" si="168"/>
        <v>3.4227486500609652E-2</v>
      </c>
      <c r="N1587" s="5">
        <f t="shared" si="169"/>
        <v>9185370.3599999994</v>
      </c>
      <c r="O1587" s="2" t="str">
        <f t="shared" si="170"/>
        <v>Very Low</v>
      </c>
      <c r="P1587" s="2" t="str">
        <f t="shared" si="171"/>
        <v>Low</v>
      </c>
      <c r="Q1587" s="2" t="str">
        <f t="shared" si="172"/>
        <v>Very Good</v>
      </c>
      <c r="R1587" s="2" t="str">
        <f t="shared" si="173"/>
        <v>Very Low</v>
      </c>
      <c r="S1587" s="2" t="str">
        <f t="shared" si="174"/>
        <v>&lt;25M</v>
      </c>
    </row>
    <row r="1588" spans="1:19" x14ac:dyDescent="0.2">
      <c r="A1588" s="3">
        <v>1460588</v>
      </c>
      <c r="B1588" s="4" t="s">
        <v>819</v>
      </c>
      <c r="C1588" s="4" t="s">
        <v>820</v>
      </c>
      <c r="D1588" s="5">
        <v>999.99</v>
      </c>
      <c r="E1588" s="3">
        <v>22963</v>
      </c>
      <c r="F1588" s="3">
        <v>7756</v>
      </c>
      <c r="G1588" s="3">
        <v>111</v>
      </c>
      <c r="H1588" s="4" t="s">
        <v>56</v>
      </c>
      <c r="I1588" s="2">
        <v>4.4578566999999998</v>
      </c>
      <c r="J1588" s="3">
        <v>6.5</v>
      </c>
      <c r="K1588" s="1">
        <v>43075</v>
      </c>
      <c r="L1588" s="4" t="s">
        <v>376</v>
      </c>
      <c r="M1588" s="2">
        <f t="shared" si="168"/>
        <v>0.3377607455471846</v>
      </c>
      <c r="N1588" s="5">
        <f t="shared" si="169"/>
        <v>22962770.370000001</v>
      </c>
      <c r="O1588" s="2" t="str">
        <f t="shared" si="170"/>
        <v>Medium</v>
      </c>
      <c r="P1588" s="2" t="str">
        <f t="shared" si="171"/>
        <v>Low</v>
      </c>
      <c r="Q1588" s="2" t="str">
        <f t="shared" si="172"/>
        <v>Good</v>
      </c>
      <c r="R1588" s="2" t="str">
        <f t="shared" si="173"/>
        <v>Medium</v>
      </c>
      <c r="S1588" s="2" t="str">
        <f t="shared" si="174"/>
        <v>&lt;25M</v>
      </c>
    </row>
    <row r="1589" spans="1:19" x14ac:dyDescent="0.2">
      <c r="A1589" s="3">
        <v>4141522</v>
      </c>
      <c r="B1589" s="4" t="s">
        <v>10791</v>
      </c>
      <c r="C1589" s="4" t="s">
        <v>10792</v>
      </c>
      <c r="D1589" s="5">
        <v>399.99</v>
      </c>
      <c r="E1589" s="3">
        <v>22960</v>
      </c>
      <c r="F1589" s="3">
        <v>190</v>
      </c>
      <c r="G1589" s="3">
        <v>29</v>
      </c>
      <c r="H1589" s="4" t="s">
        <v>14</v>
      </c>
      <c r="I1589" s="2">
        <v>4.6623315999999999</v>
      </c>
      <c r="J1589" s="3">
        <v>6</v>
      </c>
      <c r="K1589" s="1">
        <v>44370</v>
      </c>
      <c r="L1589" s="4" t="s">
        <v>18</v>
      </c>
      <c r="M1589" s="2">
        <f t="shared" si="168"/>
        <v>8.2752613240418115E-3</v>
      </c>
      <c r="N1589" s="5">
        <f t="shared" si="169"/>
        <v>9183770.4000000004</v>
      </c>
      <c r="O1589" s="2" t="str">
        <f t="shared" si="170"/>
        <v>Very Low</v>
      </c>
      <c r="P1589" s="2" t="str">
        <f t="shared" si="171"/>
        <v>Low</v>
      </c>
      <c r="Q1589" s="2" t="str">
        <f t="shared" si="172"/>
        <v>Very Good</v>
      </c>
      <c r="R1589" s="2" t="str">
        <f t="shared" si="173"/>
        <v>Very Low</v>
      </c>
      <c r="S1589" s="2" t="str">
        <f t="shared" si="174"/>
        <v>&lt;25M</v>
      </c>
    </row>
    <row r="1590" spans="1:19" x14ac:dyDescent="0.2">
      <c r="A1590" s="3">
        <v>1278360</v>
      </c>
      <c r="B1590" s="4" t="s">
        <v>1363</v>
      </c>
      <c r="C1590" s="4" t="s">
        <v>1364</v>
      </c>
      <c r="D1590" s="5">
        <v>899.99</v>
      </c>
      <c r="E1590" s="3">
        <v>22951</v>
      </c>
      <c r="F1590" s="3">
        <v>4273</v>
      </c>
      <c r="G1590" s="3">
        <v>35</v>
      </c>
      <c r="H1590" s="4" t="s">
        <v>142</v>
      </c>
      <c r="I1590" s="2">
        <v>4.6286087</v>
      </c>
      <c r="J1590" s="3">
        <v>2</v>
      </c>
      <c r="K1590" s="1">
        <v>42919</v>
      </c>
      <c r="L1590" s="4" t="s">
        <v>174</v>
      </c>
      <c r="M1590" s="2">
        <f t="shared" si="168"/>
        <v>0.18617925144873862</v>
      </c>
      <c r="N1590" s="5">
        <f t="shared" si="169"/>
        <v>20655670.489999998</v>
      </c>
      <c r="O1590" s="2" t="str">
        <f t="shared" si="170"/>
        <v>Medium</v>
      </c>
      <c r="P1590" s="2" t="str">
        <f t="shared" si="171"/>
        <v>Low</v>
      </c>
      <c r="Q1590" s="2" t="str">
        <f t="shared" si="172"/>
        <v>Very Good</v>
      </c>
      <c r="R1590" s="2" t="str">
        <f t="shared" si="173"/>
        <v>Very Low</v>
      </c>
      <c r="S1590" s="2" t="str">
        <f t="shared" si="174"/>
        <v>&lt;25M</v>
      </c>
    </row>
    <row r="1591" spans="1:19" x14ac:dyDescent="0.2">
      <c r="A1591" s="3">
        <v>1423870</v>
      </c>
      <c r="B1591" s="4" t="s">
        <v>2022</v>
      </c>
      <c r="C1591" s="4" t="s">
        <v>2023</v>
      </c>
      <c r="D1591" s="5">
        <v>899.99</v>
      </c>
      <c r="E1591" s="3">
        <v>22925</v>
      </c>
      <c r="F1591" s="3">
        <v>2645</v>
      </c>
      <c r="G1591" s="3">
        <v>110</v>
      </c>
      <c r="H1591" s="4" t="s">
        <v>14</v>
      </c>
      <c r="I1591" s="2">
        <v>4.4913400000000001</v>
      </c>
      <c r="J1591" s="3">
        <v>4</v>
      </c>
      <c r="K1591" s="1">
        <v>43046</v>
      </c>
      <c r="L1591" s="4" t="s">
        <v>2024</v>
      </c>
      <c r="M1591" s="2">
        <f t="shared" si="168"/>
        <v>0.1153762268266085</v>
      </c>
      <c r="N1591" s="5">
        <f t="shared" si="169"/>
        <v>20632270.75</v>
      </c>
      <c r="O1591" s="2" t="str">
        <f t="shared" si="170"/>
        <v>Medium</v>
      </c>
      <c r="P1591" s="2" t="str">
        <f t="shared" si="171"/>
        <v>Low</v>
      </c>
      <c r="Q1591" s="2" t="str">
        <f t="shared" si="172"/>
        <v>Good</v>
      </c>
      <c r="R1591" s="2" t="str">
        <f t="shared" si="173"/>
        <v>Very Low</v>
      </c>
      <c r="S1591" s="2" t="str">
        <f t="shared" si="174"/>
        <v>&lt;25M</v>
      </c>
    </row>
    <row r="1592" spans="1:19" x14ac:dyDescent="0.2">
      <c r="A1592" s="3">
        <v>2817193</v>
      </c>
      <c r="B1592" s="4" t="s">
        <v>13202</v>
      </c>
      <c r="C1592" s="4" t="s">
        <v>13203</v>
      </c>
      <c r="D1592" s="5">
        <v>399.99</v>
      </c>
      <c r="E1592" s="3">
        <v>22916</v>
      </c>
      <c r="F1592" s="3">
        <v>128</v>
      </c>
      <c r="G1592" s="3">
        <v>7</v>
      </c>
      <c r="H1592" s="4" t="s">
        <v>14</v>
      </c>
      <c r="I1592" s="2">
        <v>2.5845720000000001</v>
      </c>
      <c r="J1592" s="3">
        <v>1</v>
      </c>
      <c r="K1592" s="1">
        <v>43877</v>
      </c>
      <c r="L1592" s="4" t="s">
        <v>31</v>
      </c>
      <c r="M1592" s="2">
        <f t="shared" si="168"/>
        <v>5.5856170361319605E-3</v>
      </c>
      <c r="N1592" s="5">
        <f t="shared" si="169"/>
        <v>9166170.8399999999</v>
      </c>
      <c r="O1592" s="2" t="str">
        <f t="shared" si="170"/>
        <v>Very Low</v>
      </c>
      <c r="P1592" s="2" t="str">
        <f t="shared" si="171"/>
        <v>Low</v>
      </c>
      <c r="Q1592" s="2" t="str">
        <f t="shared" si="172"/>
        <v>Poor</v>
      </c>
      <c r="R1592" s="2" t="str">
        <f t="shared" si="173"/>
        <v>Very Low</v>
      </c>
      <c r="S1592" s="2" t="str">
        <f t="shared" si="174"/>
        <v>&lt;25M</v>
      </c>
    </row>
    <row r="1593" spans="1:19" x14ac:dyDescent="0.2">
      <c r="A1593" s="3">
        <v>1328642</v>
      </c>
      <c r="B1593" s="4" t="s">
        <v>1712</v>
      </c>
      <c r="C1593" s="4" t="s">
        <v>1713</v>
      </c>
      <c r="D1593" s="5">
        <v>399.99</v>
      </c>
      <c r="E1593" s="3">
        <v>22907</v>
      </c>
      <c r="F1593" s="3">
        <v>3286</v>
      </c>
      <c r="G1593" s="3">
        <v>60</v>
      </c>
      <c r="H1593" s="4" t="s">
        <v>14</v>
      </c>
      <c r="I1593" s="2">
        <v>4.5269526999999998</v>
      </c>
      <c r="J1593" s="3">
        <v>3.5</v>
      </c>
      <c r="K1593" s="1">
        <v>42969</v>
      </c>
      <c r="L1593" s="4" t="s">
        <v>592</v>
      </c>
      <c r="M1593" s="2">
        <f t="shared" si="168"/>
        <v>0.14344960055878117</v>
      </c>
      <c r="N1593" s="5">
        <f t="shared" si="169"/>
        <v>9162570.9299999997</v>
      </c>
      <c r="O1593" s="2" t="str">
        <f t="shared" si="170"/>
        <v>Very Low</v>
      </c>
      <c r="P1593" s="2" t="str">
        <f t="shared" si="171"/>
        <v>Low</v>
      </c>
      <c r="Q1593" s="2" t="str">
        <f t="shared" si="172"/>
        <v>Very Good</v>
      </c>
      <c r="R1593" s="2" t="str">
        <f t="shared" si="173"/>
        <v>Very Low</v>
      </c>
      <c r="S1593" s="2" t="str">
        <f t="shared" si="174"/>
        <v>&lt;25M</v>
      </c>
    </row>
    <row r="1594" spans="1:19" x14ac:dyDescent="0.2">
      <c r="A1594" s="3">
        <v>948186</v>
      </c>
      <c r="B1594" s="4" t="s">
        <v>976</v>
      </c>
      <c r="C1594" s="4" t="s">
        <v>977</v>
      </c>
      <c r="D1594" s="5">
        <v>399.99</v>
      </c>
      <c r="E1594" s="3">
        <v>22893</v>
      </c>
      <c r="F1594" s="3">
        <v>6261</v>
      </c>
      <c r="G1594" s="3">
        <v>17</v>
      </c>
      <c r="H1594" s="4" t="s">
        <v>142</v>
      </c>
      <c r="I1594" s="2">
        <v>4.4668713000000002</v>
      </c>
      <c r="J1594" s="3">
        <v>1.5</v>
      </c>
      <c r="K1594" s="1">
        <v>42615</v>
      </c>
      <c r="L1594" s="4" t="s">
        <v>168</v>
      </c>
      <c r="M1594" s="2">
        <f t="shared" si="168"/>
        <v>0.2734897130127113</v>
      </c>
      <c r="N1594" s="5">
        <f t="shared" si="169"/>
        <v>9156971.0700000003</v>
      </c>
      <c r="O1594" s="2" t="str">
        <f t="shared" si="170"/>
        <v>Very Low</v>
      </c>
      <c r="P1594" s="2" t="str">
        <f t="shared" si="171"/>
        <v>Low</v>
      </c>
      <c r="Q1594" s="2" t="str">
        <f t="shared" si="172"/>
        <v>Good</v>
      </c>
      <c r="R1594" s="2" t="str">
        <f t="shared" si="173"/>
        <v>Low</v>
      </c>
      <c r="S1594" s="2" t="str">
        <f t="shared" si="174"/>
        <v>&lt;25M</v>
      </c>
    </row>
    <row r="1595" spans="1:19" x14ac:dyDescent="0.2">
      <c r="A1595" s="3">
        <v>688870</v>
      </c>
      <c r="B1595" s="4" t="s">
        <v>765</v>
      </c>
      <c r="C1595" s="4" t="s">
        <v>766</v>
      </c>
      <c r="D1595" s="5">
        <v>799.99</v>
      </c>
      <c r="E1595" s="3">
        <v>22892</v>
      </c>
      <c r="F1595" s="3">
        <v>8408</v>
      </c>
      <c r="G1595" s="3">
        <v>16</v>
      </c>
      <c r="H1595" s="4" t="s">
        <v>14</v>
      </c>
      <c r="I1595" s="2">
        <v>4.3375440000000003</v>
      </c>
      <c r="J1595" s="3">
        <v>1.5</v>
      </c>
      <c r="K1595" s="1">
        <v>42342</v>
      </c>
      <c r="L1595" s="4" t="s">
        <v>767</v>
      </c>
      <c r="M1595" s="2">
        <f t="shared" si="168"/>
        <v>0.36728988292853398</v>
      </c>
      <c r="N1595" s="5">
        <f t="shared" si="169"/>
        <v>18313371.080000002</v>
      </c>
      <c r="O1595" s="2" t="str">
        <f t="shared" si="170"/>
        <v>Low</v>
      </c>
      <c r="P1595" s="2" t="str">
        <f t="shared" si="171"/>
        <v>Low</v>
      </c>
      <c r="Q1595" s="2" t="str">
        <f t="shared" si="172"/>
        <v>Good</v>
      </c>
      <c r="R1595" s="2" t="str">
        <f t="shared" si="173"/>
        <v>Medium</v>
      </c>
      <c r="S1595" s="2" t="str">
        <f t="shared" si="174"/>
        <v>&lt;25M</v>
      </c>
    </row>
    <row r="1596" spans="1:19" x14ac:dyDescent="0.2">
      <c r="A1596" s="3">
        <v>5504614</v>
      </c>
      <c r="B1596" s="4" t="s">
        <v>14068</v>
      </c>
      <c r="C1596" s="4" t="s">
        <v>14069</v>
      </c>
      <c r="D1596" s="5">
        <v>399.99</v>
      </c>
      <c r="E1596" s="3">
        <v>22887</v>
      </c>
      <c r="F1596" s="3">
        <v>111</v>
      </c>
      <c r="G1596" s="3">
        <v>29</v>
      </c>
      <c r="H1596" s="4" t="s">
        <v>56</v>
      </c>
      <c r="I1596" s="2">
        <v>4.4180489999999999</v>
      </c>
      <c r="J1596" s="3">
        <v>2.5</v>
      </c>
      <c r="K1596" s="1">
        <v>45154</v>
      </c>
      <c r="L1596" s="4" t="s">
        <v>394</v>
      </c>
      <c r="M1596" s="2">
        <f t="shared" si="168"/>
        <v>4.8499147987940755E-3</v>
      </c>
      <c r="N1596" s="5">
        <f t="shared" si="169"/>
        <v>9154571.1300000008</v>
      </c>
      <c r="O1596" s="2" t="str">
        <f t="shared" si="170"/>
        <v>Very Low</v>
      </c>
      <c r="P1596" s="2" t="str">
        <f t="shared" si="171"/>
        <v>Low</v>
      </c>
      <c r="Q1596" s="2" t="str">
        <f t="shared" si="172"/>
        <v>Good</v>
      </c>
      <c r="R1596" s="2" t="str">
        <f t="shared" si="173"/>
        <v>Very Low</v>
      </c>
      <c r="S1596" s="2" t="str">
        <f t="shared" si="174"/>
        <v>&lt;25M</v>
      </c>
    </row>
    <row r="1597" spans="1:19" x14ac:dyDescent="0.2">
      <c r="A1597" s="3">
        <v>2940432</v>
      </c>
      <c r="B1597" s="4" t="s">
        <v>9739</v>
      </c>
      <c r="C1597" s="4" t="s">
        <v>9740</v>
      </c>
      <c r="D1597" s="5">
        <v>399.99</v>
      </c>
      <c r="E1597" s="3">
        <v>22878</v>
      </c>
      <c r="F1597" s="3">
        <v>231</v>
      </c>
      <c r="G1597" s="3">
        <v>5</v>
      </c>
      <c r="H1597" s="4" t="s">
        <v>14</v>
      </c>
      <c r="I1597" s="2">
        <v>3.0366985999999998</v>
      </c>
      <c r="J1597" s="3">
        <v>30</v>
      </c>
      <c r="K1597" s="1">
        <v>43921</v>
      </c>
      <c r="L1597" s="4" t="s">
        <v>34</v>
      </c>
      <c r="M1597" s="2">
        <f t="shared" si="168"/>
        <v>1.0097036454235511E-2</v>
      </c>
      <c r="N1597" s="5">
        <f t="shared" si="169"/>
        <v>9150971.2200000007</v>
      </c>
      <c r="O1597" s="2" t="str">
        <f t="shared" si="170"/>
        <v>Very Low</v>
      </c>
      <c r="P1597" s="2" t="str">
        <f t="shared" si="171"/>
        <v>Low</v>
      </c>
      <c r="Q1597" s="2" t="str">
        <f t="shared" si="172"/>
        <v>Fair</v>
      </c>
      <c r="R1597" s="2" t="str">
        <f t="shared" si="173"/>
        <v>Very Low</v>
      </c>
      <c r="S1597" s="2" t="str">
        <f t="shared" si="174"/>
        <v>&lt;25M</v>
      </c>
    </row>
    <row r="1598" spans="1:19" x14ac:dyDescent="0.2">
      <c r="A1598" s="3">
        <v>4087810</v>
      </c>
      <c r="B1598" s="4" t="s">
        <v>2249</v>
      </c>
      <c r="C1598" s="4" t="s">
        <v>2250</v>
      </c>
      <c r="D1598" s="5">
        <v>1299.99</v>
      </c>
      <c r="E1598" s="3">
        <v>22876</v>
      </c>
      <c r="F1598" s="3">
        <v>2352</v>
      </c>
      <c r="G1598" s="3">
        <v>344</v>
      </c>
      <c r="H1598" s="4" t="s">
        <v>14</v>
      </c>
      <c r="I1598" s="2">
        <v>4.3645930000000002</v>
      </c>
      <c r="J1598" s="3">
        <v>56.5</v>
      </c>
      <c r="K1598" s="1">
        <v>44346</v>
      </c>
      <c r="L1598" s="4" t="s">
        <v>2251</v>
      </c>
      <c r="M1598" s="2">
        <f t="shared" si="168"/>
        <v>0.10281517747858017</v>
      </c>
      <c r="N1598" s="5">
        <f t="shared" si="169"/>
        <v>29738571.239999998</v>
      </c>
      <c r="O1598" s="2" t="str">
        <f t="shared" si="170"/>
        <v>Very High</v>
      </c>
      <c r="P1598" s="2" t="str">
        <f t="shared" si="171"/>
        <v>Low</v>
      </c>
      <c r="Q1598" s="2" t="str">
        <f t="shared" si="172"/>
        <v>Good</v>
      </c>
      <c r="R1598" s="2" t="str">
        <f t="shared" si="173"/>
        <v>Very Low</v>
      </c>
      <c r="S1598" s="2" t="str">
        <f t="shared" si="174"/>
        <v>25-50M</v>
      </c>
    </row>
    <row r="1599" spans="1:19" x14ac:dyDescent="0.2">
      <c r="A1599" s="3">
        <v>2637224</v>
      </c>
      <c r="B1599" s="4" t="s">
        <v>10194</v>
      </c>
      <c r="C1599" s="4" t="s">
        <v>10195</v>
      </c>
      <c r="D1599" s="5">
        <v>399.99</v>
      </c>
      <c r="E1599" s="3">
        <v>22820</v>
      </c>
      <c r="F1599" s="3">
        <v>211</v>
      </c>
      <c r="G1599" s="3">
        <v>5</v>
      </c>
      <c r="H1599" s="4" t="s">
        <v>14</v>
      </c>
      <c r="I1599" s="2">
        <v>3.0674891</v>
      </c>
      <c r="J1599" s="3">
        <v>1</v>
      </c>
      <c r="K1599" s="1">
        <v>43771</v>
      </c>
      <c r="L1599" s="4" t="s">
        <v>28</v>
      </c>
      <c r="M1599" s="2">
        <f t="shared" si="168"/>
        <v>9.2462751971954422E-3</v>
      </c>
      <c r="N1599" s="5">
        <f t="shared" si="169"/>
        <v>9127771.8000000007</v>
      </c>
      <c r="O1599" s="2" t="str">
        <f t="shared" si="170"/>
        <v>Very Low</v>
      </c>
      <c r="P1599" s="2" t="str">
        <f t="shared" si="171"/>
        <v>Low</v>
      </c>
      <c r="Q1599" s="2" t="str">
        <f t="shared" si="172"/>
        <v>Fair</v>
      </c>
      <c r="R1599" s="2" t="str">
        <f t="shared" si="173"/>
        <v>Very Low</v>
      </c>
      <c r="S1599" s="2" t="str">
        <f t="shared" si="174"/>
        <v>&lt;25M</v>
      </c>
    </row>
    <row r="1600" spans="1:19" x14ac:dyDescent="0.2">
      <c r="A1600" s="3">
        <v>4672206</v>
      </c>
      <c r="B1600" s="4" t="s">
        <v>2846</v>
      </c>
      <c r="C1600" s="4" t="s">
        <v>2847</v>
      </c>
      <c r="D1600" s="5">
        <v>1299.99</v>
      </c>
      <c r="E1600" s="3">
        <v>22808</v>
      </c>
      <c r="F1600" s="3">
        <v>1746</v>
      </c>
      <c r="G1600" s="3">
        <v>188</v>
      </c>
      <c r="H1600" s="4" t="s">
        <v>14</v>
      </c>
      <c r="I1600" s="2">
        <v>4.6722383000000001</v>
      </c>
      <c r="J1600" s="3">
        <v>15.5</v>
      </c>
      <c r="K1600" s="1">
        <v>44685</v>
      </c>
      <c r="L1600" s="4" t="s">
        <v>2848</v>
      </c>
      <c r="M1600" s="2">
        <f t="shared" si="168"/>
        <v>7.6552086987022094E-2</v>
      </c>
      <c r="N1600" s="5">
        <f t="shared" si="169"/>
        <v>29650171.920000002</v>
      </c>
      <c r="O1600" s="2" t="str">
        <f t="shared" si="170"/>
        <v>Very High</v>
      </c>
      <c r="P1600" s="2" t="str">
        <f t="shared" si="171"/>
        <v>Low</v>
      </c>
      <c r="Q1600" s="2" t="str">
        <f t="shared" si="172"/>
        <v>Very Good</v>
      </c>
      <c r="R1600" s="2" t="str">
        <f t="shared" si="173"/>
        <v>Very Low</v>
      </c>
      <c r="S1600" s="2" t="str">
        <f t="shared" si="174"/>
        <v>25-50M</v>
      </c>
    </row>
    <row r="1601" spans="1:19" x14ac:dyDescent="0.2">
      <c r="A1601" s="3">
        <v>2643768</v>
      </c>
      <c r="B1601" s="4" t="s">
        <v>6488</v>
      </c>
      <c r="C1601" s="4" t="s">
        <v>6489</v>
      </c>
      <c r="D1601" s="5">
        <v>399.99</v>
      </c>
      <c r="E1601" s="3">
        <v>22797</v>
      </c>
      <c r="F1601" s="3">
        <v>478</v>
      </c>
      <c r="G1601" s="3">
        <v>26</v>
      </c>
      <c r="H1601" s="4" t="s">
        <v>56</v>
      </c>
      <c r="I1601" s="2">
        <v>3.5930574000000002</v>
      </c>
      <c r="J1601" s="3">
        <v>4.5</v>
      </c>
      <c r="K1601" s="1">
        <v>43775</v>
      </c>
      <c r="L1601" s="4" t="s">
        <v>15</v>
      </c>
      <c r="M1601" s="2">
        <f t="shared" si="168"/>
        <v>2.0967671184805019E-2</v>
      </c>
      <c r="N1601" s="5">
        <f t="shared" si="169"/>
        <v>9118572.0299999993</v>
      </c>
      <c r="O1601" s="2" t="str">
        <f t="shared" si="170"/>
        <v>Very Low</v>
      </c>
      <c r="P1601" s="2" t="str">
        <f t="shared" si="171"/>
        <v>Low</v>
      </c>
      <c r="Q1601" s="2" t="str">
        <f t="shared" si="172"/>
        <v>Fair</v>
      </c>
      <c r="R1601" s="2" t="str">
        <f t="shared" si="173"/>
        <v>Very Low</v>
      </c>
      <c r="S1601" s="2" t="str">
        <f t="shared" si="174"/>
        <v>&lt;25M</v>
      </c>
    </row>
    <row r="1602" spans="1:19" x14ac:dyDescent="0.2">
      <c r="A1602" s="3">
        <v>3096964</v>
      </c>
      <c r="B1602" s="4" t="s">
        <v>3854</v>
      </c>
      <c r="C1602" s="4" t="s">
        <v>3855</v>
      </c>
      <c r="D1602" s="5">
        <v>1099.99</v>
      </c>
      <c r="E1602" s="3">
        <v>22735</v>
      </c>
      <c r="F1602" s="3">
        <v>1114</v>
      </c>
      <c r="G1602" s="3">
        <v>247</v>
      </c>
      <c r="H1602" s="4" t="s">
        <v>14</v>
      </c>
      <c r="I1602" s="2">
        <v>4.5965014000000002</v>
      </c>
      <c r="J1602" s="3">
        <v>21.5</v>
      </c>
      <c r="K1602" s="1">
        <v>43957</v>
      </c>
      <c r="L1602" s="4" t="s">
        <v>90</v>
      </c>
      <c r="M1602" s="2">
        <f t="shared" ref="M1602:M1665" si="175" xml:space="preserve"> F1602/E1602</f>
        <v>4.8999340224323729E-2</v>
      </c>
      <c r="N1602" s="5">
        <f t="shared" ref="N1602:N1665" si="176">D1602*E1602</f>
        <v>25008272.649999999</v>
      </c>
      <c r="O1602" s="2" t="str">
        <f t="shared" si="170"/>
        <v>High</v>
      </c>
      <c r="P1602" s="2" t="str">
        <f t="shared" si="171"/>
        <v>Low</v>
      </c>
      <c r="Q1602" s="2" t="str">
        <f t="shared" si="172"/>
        <v>Very Good</v>
      </c>
      <c r="R1602" s="2" t="str">
        <f t="shared" si="173"/>
        <v>Very Low</v>
      </c>
      <c r="S1602" s="2" t="str">
        <f t="shared" si="174"/>
        <v>25-50M</v>
      </c>
    </row>
    <row r="1603" spans="1:19" x14ac:dyDescent="0.2">
      <c r="A1603" s="3">
        <v>4732634</v>
      </c>
      <c r="B1603" s="4" t="s">
        <v>1054</v>
      </c>
      <c r="C1603" s="4" t="s">
        <v>1055</v>
      </c>
      <c r="D1603" s="5">
        <v>399.99</v>
      </c>
      <c r="E1603" s="3">
        <v>22732</v>
      </c>
      <c r="F1603" s="3">
        <v>5725</v>
      </c>
      <c r="G1603" s="3">
        <v>52</v>
      </c>
      <c r="H1603" s="4" t="s">
        <v>142</v>
      </c>
      <c r="I1603" s="2">
        <v>4.5155370000000001</v>
      </c>
      <c r="J1603" s="3">
        <v>7.5</v>
      </c>
      <c r="K1603" s="1">
        <v>44725</v>
      </c>
      <c r="L1603" s="4" t="s">
        <v>394</v>
      </c>
      <c r="M1603" s="2">
        <f t="shared" si="175"/>
        <v>0.25184761569593522</v>
      </c>
      <c r="N1603" s="5">
        <f t="shared" si="176"/>
        <v>9092572.6799999997</v>
      </c>
      <c r="O1603" s="2" t="str">
        <f t="shared" ref="O1603:O1666" si="177">IF(D1603&gt;=1200,"Very High",IF(D1603&gt;=1000,"High",IF(D1603&gt;=800,"Medium",IF(D1603&gt;=600,"Low",IF(D1603&lt;=599.99,"Very Low","Invalid")))))</f>
        <v>Very Low</v>
      </c>
      <c r="P1603" s="2" t="str">
        <f t="shared" ref="P1603:P1666" si="178">IF(E1603&gt;=150000,"Very High",IF(E1603&gt;=75000,"High",IF(E1603&gt;=25000,"Medium",IF(E1603&gt;=10000,"Low",IF(E1603&lt;=9999,"Very Low","Invalid")))))</f>
        <v>Low</v>
      </c>
      <c r="Q1603" s="2" t="str">
        <f t="shared" ref="Q1603:Q1666" si="179">IF(I1603&gt;=4.5,"Very Good",IF(I1603&gt;=4,"Good",IF(I1603&gt;=3,"Fair",IF(I1603&lt;=2.99,"Poor","Invalid"))))</f>
        <v>Very Good</v>
      </c>
      <c r="R1603" s="2" t="str">
        <f t="shared" ref="R1603:R1666" si="180">IF(M1603&gt;=0.5,"Very High",IF(M1603&gt;=0.4,"High",IF(M1603&gt;=0.3,"Medium",IF(M1603&gt;=0.2,"Low",IF(M1603&gt;0,"Very Low","Invalid")))))</f>
        <v>Low</v>
      </c>
      <c r="S1603" s="2" t="str">
        <f t="shared" ref="S1603:S1666" si="181">IF(N1603&gt;=1000000000,"&gt; 1B",IF(N1603&gt;=75000000, "75M-1B",IF(N1603&gt;=50000000,"50-75M",IF(N1603&gt;=25000000,"25-50M",IF(N1603&gt;0,"&lt;25M","Invalid")))))</f>
        <v>&lt;25M</v>
      </c>
    </row>
    <row r="1604" spans="1:19" x14ac:dyDescent="0.2">
      <c r="A1604" s="3">
        <v>5026508</v>
      </c>
      <c r="B1604" s="4" t="s">
        <v>9421</v>
      </c>
      <c r="C1604" s="4" t="s">
        <v>9422</v>
      </c>
      <c r="D1604" s="5">
        <v>399.99</v>
      </c>
      <c r="E1604" s="3">
        <v>22717</v>
      </c>
      <c r="F1604" s="3">
        <v>249</v>
      </c>
      <c r="G1604" s="3">
        <v>25</v>
      </c>
      <c r="H1604" s="4" t="s">
        <v>56</v>
      </c>
      <c r="I1604" s="2">
        <v>4.3144020000000003</v>
      </c>
      <c r="J1604" s="3">
        <v>3</v>
      </c>
      <c r="K1604" s="1">
        <v>44910</v>
      </c>
      <c r="L1604" s="4" t="s">
        <v>456</v>
      </c>
      <c r="M1604" s="2">
        <f t="shared" si="175"/>
        <v>1.0960954351366818E-2</v>
      </c>
      <c r="N1604" s="5">
        <f t="shared" si="176"/>
        <v>9086572.8300000001</v>
      </c>
      <c r="O1604" s="2" t="str">
        <f t="shared" si="177"/>
        <v>Very Low</v>
      </c>
      <c r="P1604" s="2" t="str">
        <f t="shared" si="178"/>
        <v>Low</v>
      </c>
      <c r="Q1604" s="2" t="str">
        <f t="shared" si="179"/>
        <v>Good</v>
      </c>
      <c r="R1604" s="2" t="str">
        <f t="shared" si="180"/>
        <v>Very Low</v>
      </c>
      <c r="S1604" s="2" t="str">
        <f t="shared" si="181"/>
        <v>&lt;25M</v>
      </c>
    </row>
    <row r="1605" spans="1:19" x14ac:dyDescent="0.2">
      <c r="A1605" s="3">
        <v>5968908</v>
      </c>
      <c r="B1605" s="4" t="s">
        <v>8402</v>
      </c>
      <c r="C1605" s="4" t="s">
        <v>11021</v>
      </c>
      <c r="D1605" s="5">
        <v>399.99</v>
      </c>
      <c r="E1605" s="3">
        <v>22684</v>
      </c>
      <c r="F1605" s="3">
        <v>182</v>
      </c>
      <c r="G1605" s="3">
        <v>42</v>
      </c>
      <c r="H1605" s="4" t="s">
        <v>56</v>
      </c>
      <c r="I1605" s="2">
        <v>4.1319203</v>
      </c>
      <c r="J1605" s="3">
        <v>3.5</v>
      </c>
      <c r="K1605" s="1">
        <v>45424</v>
      </c>
      <c r="L1605" s="4" t="s">
        <v>394</v>
      </c>
      <c r="M1605" s="2">
        <f t="shared" si="175"/>
        <v>8.0232763181096803E-3</v>
      </c>
      <c r="N1605" s="5">
        <f t="shared" si="176"/>
        <v>9073373.1600000001</v>
      </c>
      <c r="O1605" s="2" t="str">
        <f t="shared" si="177"/>
        <v>Very Low</v>
      </c>
      <c r="P1605" s="2" t="str">
        <f t="shared" si="178"/>
        <v>Low</v>
      </c>
      <c r="Q1605" s="2" t="str">
        <f t="shared" si="179"/>
        <v>Good</v>
      </c>
      <c r="R1605" s="2" t="str">
        <f t="shared" si="180"/>
        <v>Very Low</v>
      </c>
      <c r="S1605" s="2" t="str">
        <f t="shared" si="181"/>
        <v>&lt;25M</v>
      </c>
    </row>
    <row r="1606" spans="1:19" x14ac:dyDescent="0.2">
      <c r="A1606" s="3">
        <v>2235576</v>
      </c>
      <c r="B1606" s="4" t="s">
        <v>1483</v>
      </c>
      <c r="C1606" s="4" t="s">
        <v>1484</v>
      </c>
      <c r="D1606" s="5">
        <v>1299.99</v>
      </c>
      <c r="E1606" s="3">
        <v>22659</v>
      </c>
      <c r="F1606" s="3">
        <v>3906</v>
      </c>
      <c r="G1606" s="3">
        <v>387</v>
      </c>
      <c r="H1606" s="4" t="s">
        <v>14</v>
      </c>
      <c r="I1606" s="2">
        <v>4.6684112999999998</v>
      </c>
      <c r="J1606" s="3">
        <v>49.5</v>
      </c>
      <c r="K1606" s="1">
        <v>43518</v>
      </c>
      <c r="L1606" s="4" t="s">
        <v>233</v>
      </c>
      <c r="M1606" s="2">
        <f t="shared" si="175"/>
        <v>0.17238183503243745</v>
      </c>
      <c r="N1606" s="5">
        <f t="shared" si="176"/>
        <v>29456473.41</v>
      </c>
      <c r="O1606" s="2" t="str">
        <f t="shared" si="177"/>
        <v>Very High</v>
      </c>
      <c r="P1606" s="2" t="str">
        <f t="shared" si="178"/>
        <v>Low</v>
      </c>
      <c r="Q1606" s="2" t="str">
        <f t="shared" si="179"/>
        <v>Very Good</v>
      </c>
      <c r="R1606" s="2" t="str">
        <f t="shared" si="180"/>
        <v>Very Low</v>
      </c>
      <c r="S1606" s="2" t="str">
        <f t="shared" si="181"/>
        <v>25-50M</v>
      </c>
    </row>
    <row r="1607" spans="1:19" x14ac:dyDescent="0.2">
      <c r="A1607" s="3">
        <v>2173984</v>
      </c>
      <c r="B1607" s="4" t="s">
        <v>12754</v>
      </c>
      <c r="C1607" s="4" t="s">
        <v>12755</v>
      </c>
      <c r="D1607" s="5">
        <v>799.99</v>
      </c>
      <c r="E1607" s="3">
        <v>22625</v>
      </c>
      <c r="F1607" s="3">
        <v>137</v>
      </c>
      <c r="G1607" s="3">
        <v>55</v>
      </c>
      <c r="H1607" s="4" t="s">
        <v>56</v>
      </c>
      <c r="I1607" s="2">
        <v>4.0912337000000001</v>
      </c>
      <c r="J1607" s="3">
        <v>5</v>
      </c>
      <c r="K1607" s="1">
        <v>43489</v>
      </c>
      <c r="L1607" s="4" t="s">
        <v>15</v>
      </c>
      <c r="M1607" s="2">
        <f t="shared" si="175"/>
        <v>6.0552486187845306E-3</v>
      </c>
      <c r="N1607" s="5">
        <f t="shared" si="176"/>
        <v>18099773.75</v>
      </c>
      <c r="O1607" s="2" t="str">
        <f t="shared" si="177"/>
        <v>Low</v>
      </c>
      <c r="P1607" s="2" t="str">
        <f t="shared" si="178"/>
        <v>Low</v>
      </c>
      <c r="Q1607" s="2" t="str">
        <f t="shared" si="179"/>
        <v>Good</v>
      </c>
      <c r="R1607" s="2" t="str">
        <f t="shared" si="180"/>
        <v>Very Low</v>
      </c>
      <c r="S1607" s="2" t="str">
        <f t="shared" si="181"/>
        <v>&lt;25M</v>
      </c>
    </row>
    <row r="1608" spans="1:19" x14ac:dyDescent="0.2">
      <c r="A1608" s="3">
        <v>5291028</v>
      </c>
      <c r="B1608" s="4" t="s">
        <v>12148</v>
      </c>
      <c r="C1608" s="4" t="s">
        <v>12149</v>
      </c>
      <c r="D1608" s="5">
        <v>399.99</v>
      </c>
      <c r="E1608" s="3">
        <v>22592</v>
      </c>
      <c r="F1608" s="3">
        <v>150</v>
      </c>
      <c r="G1608" s="3">
        <v>19</v>
      </c>
      <c r="H1608" s="4" t="s">
        <v>14</v>
      </c>
      <c r="I1608" s="2">
        <v>4.180364</v>
      </c>
      <c r="J1608" s="3">
        <v>3</v>
      </c>
      <c r="K1608" s="1">
        <v>45041</v>
      </c>
      <c r="L1608" s="4" t="s">
        <v>15</v>
      </c>
      <c r="M1608" s="2">
        <f t="shared" si="175"/>
        <v>6.6395184135977338E-3</v>
      </c>
      <c r="N1608" s="5">
        <f t="shared" si="176"/>
        <v>9036574.0800000001</v>
      </c>
      <c r="O1608" s="2" t="str">
        <f t="shared" si="177"/>
        <v>Very Low</v>
      </c>
      <c r="P1608" s="2" t="str">
        <f t="shared" si="178"/>
        <v>Low</v>
      </c>
      <c r="Q1608" s="2" t="str">
        <f t="shared" si="179"/>
        <v>Good</v>
      </c>
      <c r="R1608" s="2" t="str">
        <f t="shared" si="180"/>
        <v>Very Low</v>
      </c>
      <c r="S1608" s="2" t="str">
        <f t="shared" si="181"/>
        <v>&lt;25M</v>
      </c>
    </row>
    <row r="1609" spans="1:19" x14ac:dyDescent="0.2">
      <c r="A1609" s="3">
        <v>3279112</v>
      </c>
      <c r="B1609" s="4" t="s">
        <v>7826</v>
      </c>
      <c r="C1609" s="4" t="s">
        <v>7827</v>
      </c>
      <c r="D1609" s="5">
        <v>399.99</v>
      </c>
      <c r="E1609" s="3">
        <v>22580</v>
      </c>
      <c r="F1609" s="3">
        <v>341</v>
      </c>
      <c r="G1609" s="3">
        <v>5</v>
      </c>
      <c r="H1609" s="4" t="s">
        <v>14</v>
      </c>
      <c r="I1609" s="2">
        <v>3.6279252</v>
      </c>
      <c r="J1609" s="3">
        <v>32</v>
      </c>
      <c r="K1609" s="1">
        <v>44010</v>
      </c>
      <c r="L1609" s="4" t="s">
        <v>456</v>
      </c>
      <c r="M1609" s="2">
        <f t="shared" si="175"/>
        <v>1.5101860053144376E-2</v>
      </c>
      <c r="N1609" s="5">
        <f t="shared" si="176"/>
        <v>9031774.2000000011</v>
      </c>
      <c r="O1609" s="2" t="str">
        <f t="shared" si="177"/>
        <v>Very Low</v>
      </c>
      <c r="P1609" s="2" t="str">
        <f t="shared" si="178"/>
        <v>Low</v>
      </c>
      <c r="Q1609" s="2" t="str">
        <f t="shared" si="179"/>
        <v>Fair</v>
      </c>
      <c r="R1609" s="2" t="str">
        <f t="shared" si="180"/>
        <v>Very Low</v>
      </c>
      <c r="S1609" s="2" t="str">
        <f t="shared" si="181"/>
        <v>&lt;25M</v>
      </c>
    </row>
    <row r="1610" spans="1:19" x14ac:dyDescent="0.2">
      <c r="A1610" s="3">
        <v>3640618</v>
      </c>
      <c r="B1610" s="4" t="s">
        <v>9731</v>
      </c>
      <c r="C1610" s="4" t="s">
        <v>9732</v>
      </c>
      <c r="D1610" s="5">
        <v>399.99</v>
      </c>
      <c r="E1610" s="3">
        <v>22571</v>
      </c>
      <c r="F1610" s="3">
        <v>232</v>
      </c>
      <c r="G1610" s="3">
        <v>227</v>
      </c>
      <c r="H1610" s="4" t="s">
        <v>56</v>
      </c>
      <c r="I1610" s="2">
        <v>4.1515570000000004</v>
      </c>
      <c r="J1610" s="3">
        <v>9</v>
      </c>
      <c r="K1610" s="1">
        <v>44152</v>
      </c>
      <c r="L1610" s="4" t="s">
        <v>116</v>
      </c>
      <c r="M1610" s="2">
        <f t="shared" si="175"/>
        <v>1.0278676177395774E-2</v>
      </c>
      <c r="N1610" s="5">
        <f t="shared" si="176"/>
        <v>9028174.290000001</v>
      </c>
      <c r="O1610" s="2" t="str">
        <f t="shared" si="177"/>
        <v>Very Low</v>
      </c>
      <c r="P1610" s="2" t="str">
        <f t="shared" si="178"/>
        <v>Low</v>
      </c>
      <c r="Q1610" s="2" t="str">
        <f t="shared" si="179"/>
        <v>Good</v>
      </c>
      <c r="R1610" s="2" t="str">
        <f t="shared" si="180"/>
        <v>Very Low</v>
      </c>
      <c r="S1610" s="2" t="str">
        <f t="shared" si="181"/>
        <v>&lt;25M</v>
      </c>
    </row>
    <row r="1611" spans="1:19" x14ac:dyDescent="0.2">
      <c r="A1611" s="3">
        <v>6035102</v>
      </c>
      <c r="B1611" s="4" t="s">
        <v>1147</v>
      </c>
      <c r="C1611" s="4" t="s">
        <v>1148</v>
      </c>
      <c r="D1611" s="5">
        <v>799.99</v>
      </c>
      <c r="E1611" s="3">
        <v>22559</v>
      </c>
      <c r="F1611" s="3">
        <v>5473</v>
      </c>
      <c r="G1611" s="3">
        <v>219</v>
      </c>
      <c r="H1611" s="4" t="s">
        <v>14</v>
      </c>
      <c r="I1611" s="2">
        <v>4.6917780000000002</v>
      </c>
      <c r="J1611" s="3">
        <v>77.5</v>
      </c>
      <c r="K1611" s="1">
        <v>45464</v>
      </c>
      <c r="L1611" s="4" t="s">
        <v>394</v>
      </c>
      <c r="M1611" s="2">
        <f t="shared" si="175"/>
        <v>0.24260827164324661</v>
      </c>
      <c r="N1611" s="5">
        <f t="shared" si="176"/>
        <v>18046974.41</v>
      </c>
      <c r="O1611" s="2" t="str">
        <f t="shared" si="177"/>
        <v>Low</v>
      </c>
      <c r="P1611" s="2" t="str">
        <f t="shared" si="178"/>
        <v>Low</v>
      </c>
      <c r="Q1611" s="2" t="str">
        <f t="shared" si="179"/>
        <v>Very Good</v>
      </c>
      <c r="R1611" s="2" t="str">
        <f t="shared" si="180"/>
        <v>Low</v>
      </c>
      <c r="S1611" s="2" t="str">
        <f t="shared" si="181"/>
        <v>&lt;25M</v>
      </c>
    </row>
    <row r="1612" spans="1:19" x14ac:dyDescent="0.2">
      <c r="A1612" s="3">
        <v>2132322</v>
      </c>
      <c r="B1612" s="4" t="s">
        <v>11965</v>
      </c>
      <c r="C1612" s="4" t="s">
        <v>11966</v>
      </c>
      <c r="D1612" s="5">
        <v>399.99</v>
      </c>
      <c r="E1612" s="3">
        <v>22542</v>
      </c>
      <c r="F1612" s="3">
        <v>154</v>
      </c>
      <c r="G1612" s="3">
        <v>28</v>
      </c>
      <c r="H1612" s="4" t="s">
        <v>14</v>
      </c>
      <c r="I1612" s="2">
        <v>3.7848527000000001</v>
      </c>
      <c r="J1612" s="3">
        <v>4</v>
      </c>
      <c r="K1612" s="1">
        <v>43471</v>
      </c>
      <c r="L1612" s="4" t="s">
        <v>6171</v>
      </c>
      <c r="M1612" s="2">
        <f t="shared" si="175"/>
        <v>6.8316919527992188E-3</v>
      </c>
      <c r="N1612" s="5">
        <f t="shared" si="176"/>
        <v>9016574.5800000001</v>
      </c>
      <c r="O1612" s="2" t="str">
        <f t="shared" si="177"/>
        <v>Very Low</v>
      </c>
      <c r="P1612" s="2" t="str">
        <f t="shared" si="178"/>
        <v>Low</v>
      </c>
      <c r="Q1612" s="2" t="str">
        <f t="shared" si="179"/>
        <v>Fair</v>
      </c>
      <c r="R1612" s="2" t="str">
        <f t="shared" si="180"/>
        <v>Very Low</v>
      </c>
      <c r="S1612" s="2" t="str">
        <f t="shared" si="181"/>
        <v>&lt;25M</v>
      </c>
    </row>
    <row r="1613" spans="1:19" x14ac:dyDescent="0.2">
      <c r="A1613" s="3">
        <v>1350412</v>
      </c>
      <c r="B1613" s="4" t="s">
        <v>3451</v>
      </c>
      <c r="C1613" s="4" t="s">
        <v>3452</v>
      </c>
      <c r="D1613" s="5">
        <v>399.99</v>
      </c>
      <c r="E1613" s="3">
        <v>22537</v>
      </c>
      <c r="F1613" s="3">
        <v>1319</v>
      </c>
      <c r="G1613" s="3">
        <v>34</v>
      </c>
      <c r="H1613" s="4" t="s">
        <v>757</v>
      </c>
      <c r="I1613" s="2">
        <v>4.1323889999999999</v>
      </c>
      <c r="J1613" s="3">
        <v>3.5</v>
      </c>
      <c r="K1613" s="1">
        <v>42992</v>
      </c>
      <c r="L1613" s="4" t="s">
        <v>805</v>
      </c>
      <c r="M1613" s="2">
        <f t="shared" si="175"/>
        <v>5.8525979500377155E-2</v>
      </c>
      <c r="N1613" s="5">
        <f t="shared" si="176"/>
        <v>9014574.6300000008</v>
      </c>
      <c r="O1613" s="2" t="str">
        <f t="shared" si="177"/>
        <v>Very Low</v>
      </c>
      <c r="P1613" s="2" t="str">
        <f t="shared" si="178"/>
        <v>Low</v>
      </c>
      <c r="Q1613" s="2" t="str">
        <f t="shared" si="179"/>
        <v>Good</v>
      </c>
      <c r="R1613" s="2" t="str">
        <f t="shared" si="180"/>
        <v>Very Low</v>
      </c>
      <c r="S1613" s="2" t="str">
        <f t="shared" si="181"/>
        <v>&lt;25M</v>
      </c>
    </row>
    <row r="1614" spans="1:19" x14ac:dyDescent="0.2">
      <c r="A1614" s="3">
        <v>3097944</v>
      </c>
      <c r="B1614" s="4" t="s">
        <v>14681</v>
      </c>
      <c r="C1614" s="4" t="s">
        <v>14682</v>
      </c>
      <c r="D1614" s="5">
        <v>399.99</v>
      </c>
      <c r="E1614" s="3">
        <v>22511</v>
      </c>
      <c r="F1614" s="3">
        <v>101</v>
      </c>
      <c r="G1614" s="3">
        <v>12</v>
      </c>
      <c r="H1614" s="4" t="s">
        <v>14</v>
      </c>
      <c r="I1614" s="2">
        <v>3.2938504000000002</v>
      </c>
      <c r="J1614" s="3">
        <v>40</v>
      </c>
      <c r="K1614" s="1">
        <v>43957</v>
      </c>
      <c r="L1614" s="4" t="s">
        <v>188</v>
      </c>
      <c r="M1614" s="2">
        <f t="shared" si="175"/>
        <v>4.4866953933632445E-3</v>
      </c>
      <c r="N1614" s="5">
        <f t="shared" si="176"/>
        <v>9004174.8900000006</v>
      </c>
      <c r="O1614" s="2" t="str">
        <f t="shared" si="177"/>
        <v>Very Low</v>
      </c>
      <c r="P1614" s="2" t="str">
        <f t="shared" si="178"/>
        <v>Low</v>
      </c>
      <c r="Q1614" s="2" t="str">
        <f t="shared" si="179"/>
        <v>Fair</v>
      </c>
      <c r="R1614" s="2" t="str">
        <f t="shared" si="180"/>
        <v>Very Low</v>
      </c>
      <c r="S1614" s="2" t="str">
        <f t="shared" si="181"/>
        <v>&lt;25M</v>
      </c>
    </row>
    <row r="1615" spans="1:19" x14ac:dyDescent="0.2">
      <c r="A1615" s="3">
        <v>3153178</v>
      </c>
      <c r="B1615" s="4" t="s">
        <v>14043</v>
      </c>
      <c r="C1615" s="4" t="s">
        <v>14044</v>
      </c>
      <c r="D1615" s="5">
        <v>399.99</v>
      </c>
      <c r="E1615" s="3">
        <v>22494</v>
      </c>
      <c r="F1615" s="3">
        <v>111</v>
      </c>
      <c r="G1615" s="3">
        <v>22</v>
      </c>
      <c r="H1615" s="4" t="s">
        <v>56</v>
      </c>
      <c r="I1615" s="2">
        <v>4.2493610000000004</v>
      </c>
      <c r="J1615" s="3">
        <v>2</v>
      </c>
      <c r="K1615" s="1">
        <v>43972</v>
      </c>
      <c r="L1615" s="4" t="s">
        <v>671</v>
      </c>
      <c r="M1615" s="2">
        <f t="shared" si="175"/>
        <v>4.9346492397972794E-3</v>
      </c>
      <c r="N1615" s="5">
        <f t="shared" si="176"/>
        <v>8997375.0600000005</v>
      </c>
      <c r="O1615" s="2" t="str">
        <f t="shared" si="177"/>
        <v>Very Low</v>
      </c>
      <c r="P1615" s="2" t="str">
        <f t="shared" si="178"/>
        <v>Low</v>
      </c>
      <c r="Q1615" s="2" t="str">
        <f t="shared" si="179"/>
        <v>Good</v>
      </c>
      <c r="R1615" s="2" t="str">
        <f t="shared" si="180"/>
        <v>Very Low</v>
      </c>
      <c r="S1615" s="2" t="str">
        <f t="shared" si="181"/>
        <v>&lt;25M</v>
      </c>
    </row>
    <row r="1616" spans="1:19" x14ac:dyDescent="0.2">
      <c r="A1616" s="3">
        <v>3559717</v>
      </c>
      <c r="B1616" s="4" t="s">
        <v>18087</v>
      </c>
      <c r="C1616" s="4" t="s">
        <v>18088</v>
      </c>
      <c r="D1616" s="5">
        <v>799.99</v>
      </c>
      <c r="E1616" s="3">
        <v>22491</v>
      </c>
      <c r="F1616" s="3">
        <v>61</v>
      </c>
      <c r="G1616" s="3">
        <v>52</v>
      </c>
      <c r="H1616" s="4" t="s">
        <v>56</v>
      </c>
      <c r="I1616" s="2">
        <v>4.4889383</v>
      </c>
      <c r="J1616" s="3">
        <v>5.5</v>
      </c>
      <c r="K1616" s="1">
        <v>44114</v>
      </c>
      <c r="L1616" s="4" t="s">
        <v>95</v>
      </c>
      <c r="M1616" s="2">
        <f t="shared" si="175"/>
        <v>2.7121959895069141E-3</v>
      </c>
      <c r="N1616" s="5">
        <f t="shared" si="176"/>
        <v>17992575.09</v>
      </c>
      <c r="O1616" s="2" t="str">
        <f t="shared" si="177"/>
        <v>Low</v>
      </c>
      <c r="P1616" s="2" t="str">
        <f t="shared" si="178"/>
        <v>Low</v>
      </c>
      <c r="Q1616" s="2" t="str">
        <f t="shared" si="179"/>
        <v>Good</v>
      </c>
      <c r="R1616" s="2" t="str">
        <f t="shared" si="180"/>
        <v>Very Low</v>
      </c>
      <c r="S1616" s="2" t="str">
        <f t="shared" si="181"/>
        <v>&lt;25M</v>
      </c>
    </row>
    <row r="1617" spans="1:19" x14ac:dyDescent="0.2">
      <c r="A1617" s="3">
        <v>5073162</v>
      </c>
      <c r="B1617" s="4" t="s">
        <v>1727</v>
      </c>
      <c r="C1617" s="4" t="s">
        <v>1728</v>
      </c>
      <c r="D1617" s="5">
        <v>1699.99</v>
      </c>
      <c r="E1617" s="3">
        <v>22484</v>
      </c>
      <c r="F1617" s="3">
        <v>3250</v>
      </c>
      <c r="G1617" s="3">
        <v>95</v>
      </c>
      <c r="H1617" s="4" t="s">
        <v>14</v>
      </c>
      <c r="I1617" s="2">
        <v>4.6222534</v>
      </c>
      <c r="J1617" s="3">
        <v>7.5</v>
      </c>
      <c r="K1617" s="1">
        <v>44935</v>
      </c>
      <c r="L1617" s="4" t="s">
        <v>25</v>
      </c>
      <c r="M1617" s="2">
        <f t="shared" si="175"/>
        <v>0.14454723358832947</v>
      </c>
      <c r="N1617" s="5">
        <f t="shared" si="176"/>
        <v>38222575.160000004</v>
      </c>
      <c r="O1617" s="2" t="str">
        <f t="shared" si="177"/>
        <v>Very High</v>
      </c>
      <c r="P1617" s="2" t="str">
        <f t="shared" si="178"/>
        <v>Low</v>
      </c>
      <c r="Q1617" s="2" t="str">
        <f t="shared" si="179"/>
        <v>Very Good</v>
      </c>
      <c r="R1617" s="2" t="str">
        <f t="shared" si="180"/>
        <v>Very Low</v>
      </c>
      <c r="S1617" s="2" t="str">
        <f t="shared" si="181"/>
        <v>25-50M</v>
      </c>
    </row>
    <row r="1618" spans="1:19" x14ac:dyDescent="0.2">
      <c r="A1618" s="3">
        <v>309820</v>
      </c>
      <c r="B1618" s="4" t="s">
        <v>2127</v>
      </c>
      <c r="C1618" s="4" t="s">
        <v>2128</v>
      </c>
      <c r="D1618" s="5">
        <v>399.99</v>
      </c>
      <c r="E1618" s="3">
        <v>22478</v>
      </c>
      <c r="F1618" s="3">
        <v>2494</v>
      </c>
      <c r="G1618" s="3">
        <v>155</v>
      </c>
      <c r="H1618" s="4" t="s">
        <v>142</v>
      </c>
      <c r="I1618" s="2">
        <v>4.4541801999999997</v>
      </c>
      <c r="J1618" s="3">
        <v>17.5</v>
      </c>
      <c r="K1618" s="1">
        <v>41911</v>
      </c>
      <c r="L1618" s="4" t="s">
        <v>188</v>
      </c>
      <c r="M1618" s="2">
        <f t="shared" si="175"/>
        <v>0.11095293175549426</v>
      </c>
      <c r="N1618" s="5">
        <f t="shared" si="176"/>
        <v>8990975.2200000007</v>
      </c>
      <c r="O1618" s="2" t="str">
        <f t="shared" si="177"/>
        <v>Very Low</v>
      </c>
      <c r="P1618" s="2" t="str">
        <f t="shared" si="178"/>
        <v>Low</v>
      </c>
      <c r="Q1618" s="2" t="str">
        <f t="shared" si="179"/>
        <v>Good</v>
      </c>
      <c r="R1618" s="2" t="str">
        <f t="shared" si="180"/>
        <v>Very Low</v>
      </c>
      <c r="S1618" s="2" t="str">
        <f t="shared" si="181"/>
        <v>&lt;25M</v>
      </c>
    </row>
    <row r="1619" spans="1:19" x14ac:dyDescent="0.2">
      <c r="A1619" s="3">
        <v>1337374</v>
      </c>
      <c r="B1619" s="4" t="s">
        <v>1558</v>
      </c>
      <c r="C1619" s="4" t="s">
        <v>1559</v>
      </c>
      <c r="D1619" s="5">
        <v>399.99</v>
      </c>
      <c r="E1619" s="3">
        <v>22473</v>
      </c>
      <c r="F1619" s="3">
        <v>3645</v>
      </c>
      <c r="G1619" s="3">
        <v>108</v>
      </c>
      <c r="H1619" s="4" t="s">
        <v>14</v>
      </c>
      <c r="I1619" s="2">
        <v>4.6964803000000002</v>
      </c>
      <c r="J1619" s="3">
        <v>10.5</v>
      </c>
      <c r="K1619" s="1">
        <v>42979</v>
      </c>
      <c r="L1619" s="4" t="s">
        <v>15</v>
      </c>
      <c r="M1619" s="2">
        <f t="shared" si="175"/>
        <v>0.16219463356027233</v>
      </c>
      <c r="N1619" s="5">
        <f t="shared" si="176"/>
        <v>8988975.2699999996</v>
      </c>
      <c r="O1619" s="2" t="str">
        <f t="shared" si="177"/>
        <v>Very Low</v>
      </c>
      <c r="P1619" s="2" t="str">
        <f t="shared" si="178"/>
        <v>Low</v>
      </c>
      <c r="Q1619" s="2" t="str">
        <f t="shared" si="179"/>
        <v>Very Good</v>
      </c>
      <c r="R1619" s="2" t="str">
        <f t="shared" si="180"/>
        <v>Very Low</v>
      </c>
      <c r="S1619" s="2" t="str">
        <f t="shared" si="181"/>
        <v>&lt;25M</v>
      </c>
    </row>
    <row r="1620" spans="1:19" x14ac:dyDescent="0.2">
      <c r="A1620" s="3">
        <v>2996688</v>
      </c>
      <c r="B1620" s="4" t="s">
        <v>6169</v>
      </c>
      <c r="C1620" s="4" t="s">
        <v>6170</v>
      </c>
      <c r="D1620" s="5">
        <v>399.99</v>
      </c>
      <c r="E1620" s="3">
        <v>22465</v>
      </c>
      <c r="F1620" s="3">
        <v>514</v>
      </c>
      <c r="G1620" s="3">
        <v>6</v>
      </c>
      <c r="H1620" s="4" t="s">
        <v>14</v>
      </c>
      <c r="I1620" s="2">
        <v>3.925208</v>
      </c>
      <c r="J1620" s="3">
        <v>44</v>
      </c>
      <c r="K1620" s="1">
        <v>43934</v>
      </c>
      <c r="L1620" s="4" t="s">
        <v>6171</v>
      </c>
      <c r="M1620" s="2">
        <f t="shared" si="175"/>
        <v>2.2880035610950367E-2</v>
      </c>
      <c r="N1620" s="5">
        <f t="shared" si="176"/>
        <v>8985775.3499999996</v>
      </c>
      <c r="O1620" s="2" t="str">
        <f t="shared" si="177"/>
        <v>Very Low</v>
      </c>
      <c r="P1620" s="2" t="str">
        <f t="shared" si="178"/>
        <v>Low</v>
      </c>
      <c r="Q1620" s="2" t="str">
        <f t="shared" si="179"/>
        <v>Fair</v>
      </c>
      <c r="R1620" s="2" t="str">
        <f t="shared" si="180"/>
        <v>Very Low</v>
      </c>
      <c r="S1620" s="2" t="str">
        <f t="shared" si="181"/>
        <v>&lt;25M</v>
      </c>
    </row>
    <row r="1621" spans="1:19" x14ac:dyDescent="0.2">
      <c r="A1621" s="3">
        <v>438552</v>
      </c>
      <c r="B1621" s="4" t="s">
        <v>3083</v>
      </c>
      <c r="C1621" s="4" t="s">
        <v>3084</v>
      </c>
      <c r="D1621" s="5">
        <v>399.99</v>
      </c>
      <c r="E1621" s="3">
        <v>22460</v>
      </c>
      <c r="F1621" s="3">
        <v>1567</v>
      </c>
      <c r="G1621" s="3">
        <v>58</v>
      </c>
      <c r="H1621" s="4" t="s">
        <v>14</v>
      </c>
      <c r="I1621" s="2">
        <v>4.3707203999999997</v>
      </c>
      <c r="J1621" s="3">
        <v>6</v>
      </c>
      <c r="K1621" s="1">
        <v>42067</v>
      </c>
      <c r="L1621" s="4" t="s">
        <v>57</v>
      </c>
      <c r="M1621" s="2">
        <f t="shared" si="175"/>
        <v>6.9768477292965272E-2</v>
      </c>
      <c r="N1621" s="5">
        <f t="shared" si="176"/>
        <v>8983775.4000000004</v>
      </c>
      <c r="O1621" s="2" t="str">
        <f t="shared" si="177"/>
        <v>Very Low</v>
      </c>
      <c r="P1621" s="2" t="str">
        <f t="shared" si="178"/>
        <v>Low</v>
      </c>
      <c r="Q1621" s="2" t="str">
        <f t="shared" si="179"/>
        <v>Good</v>
      </c>
      <c r="R1621" s="2" t="str">
        <f t="shared" si="180"/>
        <v>Very Low</v>
      </c>
      <c r="S1621" s="2" t="str">
        <f t="shared" si="181"/>
        <v>&lt;25M</v>
      </c>
    </row>
    <row r="1622" spans="1:19" x14ac:dyDescent="0.2">
      <c r="A1622" s="3">
        <v>1633166</v>
      </c>
      <c r="B1622" s="4" t="s">
        <v>1447</v>
      </c>
      <c r="C1622" s="4" t="s">
        <v>1448</v>
      </c>
      <c r="D1622" s="5">
        <v>1699.99</v>
      </c>
      <c r="E1622" s="3">
        <v>22445</v>
      </c>
      <c r="F1622" s="3">
        <v>3987</v>
      </c>
      <c r="G1622" s="3">
        <v>268</v>
      </c>
      <c r="H1622" s="4" t="s">
        <v>14</v>
      </c>
      <c r="I1622" s="2">
        <v>4.3721104000000004</v>
      </c>
      <c r="J1622" s="3">
        <v>39</v>
      </c>
      <c r="K1622" s="1">
        <v>43196</v>
      </c>
      <c r="L1622" s="4" t="s">
        <v>31</v>
      </c>
      <c r="M1622" s="2">
        <f t="shared" si="175"/>
        <v>0.17763421697482737</v>
      </c>
      <c r="N1622" s="5">
        <f t="shared" si="176"/>
        <v>38156275.549999997</v>
      </c>
      <c r="O1622" s="2" t="str">
        <f t="shared" si="177"/>
        <v>Very High</v>
      </c>
      <c r="P1622" s="2" t="str">
        <f t="shared" si="178"/>
        <v>Low</v>
      </c>
      <c r="Q1622" s="2" t="str">
        <f t="shared" si="179"/>
        <v>Good</v>
      </c>
      <c r="R1622" s="2" t="str">
        <f t="shared" si="180"/>
        <v>Very Low</v>
      </c>
      <c r="S1622" s="2" t="str">
        <f t="shared" si="181"/>
        <v>25-50M</v>
      </c>
    </row>
    <row r="1623" spans="1:19" x14ac:dyDescent="0.2">
      <c r="A1623" s="3">
        <v>2339850</v>
      </c>
      <c r="B1623" s="4" t="s">
        <v>4879</v>
      </c>
      <c r="C1623" s="4" t="s">
        <v>4880</v>
      </c>
      <c r="D1623" s="5">
        <v>399.99</v>
      </c>
      <c r="E1623" s="3">
        <v>22444</v>
      </c>
      <c r="F1623" s="3">
        <v>777</v>
      </c>
      <c r="G1623" s="3">
        <v>24</v>
      </c>
      <c r="H1623" s="4" t="s">
        <v>56</v>
      </c>
      <c r="I1623" s="2">
        <v>4.5346793999999999</v>
      </c>
      <c r="J1623" s="3">
        <v>2</v>
      </c>
      <c r="K1623" s="1">
        <v>43581</v>
      </c>
      <c r="L1623" s="4" t="s">
        <v>74</v>
      </c>
      <c r="M1623" s="2">
        <f t="shared" si="175"/>
        <v>3.4619497415790415E-2</v>
      </c>
      <c r="N1623" s="5">
        <f t="shared" si="176"/>
        <v>8977375.5600000005</v>
      </c>
      <c r="O1623" s="2" t="str">
        <f t="shared" si="177"/>
        <v>Very Low</v>
      </c>
      <c r="P1623" s="2" t="str">
        <f t="shared" si="178"/>
        <v>Low</v>
      </c>
      <c r="Q1623" s="2" t="str">
        <f t="shared" si="179"/>
        <v>Very Good</v>
      </c>
      <c r="R1623" s="2" t="str">
        <f t="shared" si="180"/>
        <v>Very Low</v>
      </c>
      <c r="S1623" s="2" t="str">
        <f t="shared" si="181"/>
        <v>&lt;25M</v>
      </c>
    </row>
    <row r="1624" spans="1:19" x14ac:dyDescent="0.2">
      <c r="A1624" s="3">
        <v>5860072</v>
      </c>
      <c r="B1624" s="4" t="s">
        <v>14579</v>
      </c>
      <c r="C1624" s="4" t="s">
        <v>14580</v>
      </c>
      <c r="D1624" s="5">
        <v>399.99</v>
      </c>
      <c r="E1624" s="3">
        <v>22443</v>
      </c>
      <c r="F1624" s="3">
        <v>104</v>
      </c>
      <c r="G1624" s="3">
        <v>11</v>
      </c>
      <c r="H1624" s="4" t="s">
        <v>56</v>
      </c>
      <c r="I1624" s="2">
        <v>4.0404695999999998</v>
      </c>
      <c r="J1624" s="3">
        <v>1.5</v>
      </c>
      <c r="K1624" s="1">
        <v>45358</v>
      </c>
      <c r="L1624" s="4" t="s">
        <v>394</v>
      </c>
      <c r="M1624" s="2">
        <f t="shared" si="175"/>
        <v>4.6339615915875773E-3</v>
      </c>
      <c r="N1624" s="5">
        <f t="shared" si="176"/>
        <v>8976975.5700000003</v>
      </c>
      <c r="O1624" s="2" t="str">
        <f t="shared" si="177"/>
        <v>Very Low</v>
      </c>
      <c r="P1624" s="2" t="str">
        <f t="shared" si="178"/>
        <v>Low</v>
      </c>
      <c r="Q1624" s="2" t="str">
        <f t="shared" si="179"/>
        <v>Good</v>
      </c>
      <c r="R1624" s="2" t="str">
        <f t="shared" si="180"/>
        <v>Very Low</v>
      </c>
      <c r="S1624" s="2" t="str">
        <f t="shared" si="181"/>
        <v>&lt;25M</v>
      </c>
    </row>
    <row r="1625" spans="1:19" x14ac:dyDescent="0.2">
      <c r="A1625" s="3">
        <v>5424444</v>
      </c>
      <c r="B1625" s="4" t="s">
        <v>12786</v>
      </c>
      <c r="C1625" s="4" t="s">
        <v>12787</v>
      </c>
      <c r="D1625" s="5">
        <v>399.99</v>
      </c>
      <c r="E1625" s="3">
        <v>22439</v>
      </c>
      <c r="F1625" s="3">
        <v>136</v>
      </c>
      <c r="G1625" s="3">
        <v>60</v>
      </c>
      <c r="H1625" s="4" t="s">
        <v>14</v>
      </c>
      <c r="I1625" s="2">
        <v>4.4850859999999999</v>
      </c>
      <c r="J1625" s="3">
        <v>5.5</v>
      </c>
      <c r="K1625" s="1">
        <v>45111</v>
      </c>
      <c r="L1625" s="4" t="s">
        <v>394</v>
      </c>
      <c r="M1625" s="2">
        <f t="shared" si="175"/>
        <v>6.0608761531262536E-3</v>
      </c>
      <c r="N1625" s="5">
        <f t="shared" si="176"/>
        <v>8975375.6099999994</v>
      </c>
      <c r="O1625" s="2" t="str">
        <f t="shared" si="177"/>
        <v>Very Low</v>
      </c>
      <c r="P1625" s="2" t="str">
        <f t="shared" si="178"/>
        <v>Low</v>
      </c>
      <c r="Q1625" s="2" t="str">
        <f t="shared" si="179"/>
        <v>Good</v>
      </c>
      <c r="R1625" s="2" t="str">
        <f t="shared" si="180"/>
        <v>Very Low</v>
      </c>
      <c r="S1625" s="2" t="str">
        <f t="shared" si="181"/>
        <v>&lt;25M</v>
      </c>
    </row>
    <row r="1626" spans="1:19" x14ac:dyDescent="0.2">
      <c r="A1626" s="3">
        <v>1478886</v>
      </c>
      <c r="B1626" s="4" t="s">
        <v>1710</v>
      </c>
      <c r="C1626" s="4" t="s">
        <v>1711</v>
      </c>
      <c r="D1626" s="5">
        <v>2999.99</v>
      </c>
      <c r="E1626" s="3">
        <v>22437</v>
      </c>
      <c r="F1626" s="3">
        <v>3291</v>
      </c>
      <c r="G1626" s="3">
        <v>281</v>
      </c>
      <c r="H1626" s="4" t="s">
        <v>14</v>
      </c>
      <c r="I1626" s="2">
        <v>4.5409727000000002</v>
      </c>
      <c r="J1626" s="3">
        <v>26</v>
      </c>
      <c r="K1626" s="1">
        <v>43091</v>
      </c>
      <c r="L1626" s="4" t="s">
        <v>39</v>
      </c>
      <c r="M1626" s="2">
        <f t="shared" si="175"/>
        <v>0.14667736328386147</v>
      </c>
      <c r="N1626" s="5">
        <f t="shared" si="176"/>
        <v>67310775.629999995</v>
      </c>
      <c r="O1626" s="2" t="str">
        <f t="shared" si="177"/>
        <v>Very High</v>
      </c>
      <c r="P1626" s="2" t="str">
        <f t="shared" si="178"/>
        <v>Low</v>
      </c>
      <c r="Q1626" s="2" t="str">
        <f t="shared" si="179"/>
        <v>Very Good</v>
      </c>
      <c r="R1626" s="2" t="str">
        <f t="shared" si="180"/>
        <v>Very Low</v>
      </c>
      <c r="S1626" s="2" t="str">
        <f t="shared" si="181"/>
        <v>50-75M</v>
      </c>
    </row>
    <row r="1627" spans="1:19" x14ac:dyDescent="0.2">
      <c r="A1627" s="3">
        <v>1093608</v>
      </c>
      <c r="B1627" s="4" t="s">
        <v>6203</v>
      </c>
      <c r="C1627" s="4" t="s">
        <v>6204</v>
      </c>
      <c r="D1627" s="5">
        <v>399.99</v>
      </c>
      <c r="E1627" s="3">
        <v>22431</v>
      </c>
      <c r="F1627" s="3">
        <v>509</v>
      </c>
      <c r="G1627" s="3">
        <v>394</v>
      </c>
      <c r="H1627" s="4" t="s">
        <v>14</v>
      </c>
      <c r="I1627" s="2">
        <v>4.4848330000000001</v>
      </c>
      <c r="J1627" s="3">
        <v>47.5</v>
      </c>
      <c r="K1627" s="1">
        <v>42763</v>
      </c>
      <c r="L1627" s="4" t="s">
        <v>18</v>
      </c>
      <c r="M1627" s="2">
        <f t="shared" si="175"/>
        <v>2.2691810440907671E-2</v>
      </c>
      <c r="N1627" s="5">
        <f t="shared" si="176"/>
        <v>8972175.6899999995</v>
      </c>
      <c r="O1627" s="2" t="str">
        <f t="shared" si="177"/>
        <v>Very Low</v>
      </c>
      <c r="P1627" s="2" t="str">
        <f t="shared" si="178"/>
        <v>Low</v>
      </c>
      <c r="Q1627" s="2" t="str">
        <f t="shared" si="179"/>
        <v>Good</v>
      </c>
      <c r="R1627" s="2" t="str">
        <f t="shared" si="180"/>
        <v>Very Low</v>
      </c>
      <c r="S1627" s="2" t="str">
        <f t="shared" si="181"/>
        <v>&lt;25M</v>
      </c>
    </row>
    <row r="1628" spans="1:19" x14ac:dyDescent="0.2">
      <c r="A1628" s="3">
        <v>4425116</v>
      </c>
      <c r="B1628" s="4" t="s">
        <v>1789</v>
      </c>
      <c r="C1628" s="4" t="s">
        <v>1790</v>
      </c>
      <c r="D1628" s="5">
        <v>1899.99</v>
      </c>
      <c r="E1628" s="3">
        <v>22429</v>
      </c>
      <c r="F1628" s="3">
        <v>3114</v>
      </c>
      <c r="G1628" s="3">
        <v>137</v>
      </c>
      <c r="H1628" s="4" t="s">
        <v>142</v>
      </c>
      <c r="I1628" s="2">
        <v>4.5694509999999999</v>
      </c>
      <c r="J1628" s="3">
        <v>10</v>
      </c>
      <c r="K1628" s="1">
        <v>44532</v>
      </c>
      <c r="L1628" s="4" t="s">
        <v>414</v>
      </c>
      <c r="M1628" s="2">
        <f t="shared" si="175"/>
        <v>0.13883811137366803</v>
      </c>
      <c r="N1628" s="5">
        <f t="shared" si="176"/>
        <v>42614875.710000001</v>
      </c>
      <c r="O1628" s="2" t="str">
        <f t="shared" si="177"/>
        <v>Very High</v>
      </c>
      <c r="P1628" s="2" t="str">
        <f t="shared" si="178"/>
        <v>Low</v>
      </c>
      <c r="Q1628" s="2" t="str">
        <f t="shared" si="179"/>
        <v>Very Good</v>
      </c>
      <c r="R1628" s="2" t="str">
        <f t="shared" si="180"/>
        <v>Very Low</v>
      </c>
      <c r="S1628" s="2" t="str">
        <f t="shared" si="181"/>
        <v>25-50M</v>
      </c>
    </row>
    <row r="1629" spans="1:19" x14ac:dyDescent="0.2">
      <c r="A1629" s="3">
        <v>4294434</v>
      </c>
      <c r="B1629" s="4" t="s">
        <v>1005</v>
      </c>
      <c r="C1629" s="4" t="s">
        <v>1006</v>
      </c>
      <c r="D1629" s="5">
        <v>1499.99</v>
      </c>
      <c r="E1629" s="3">
        <v>22406</v>
      </c>
      <c r="F1629" s="3">
        <v>5992</v>
      </c>
      <c r="G1629" s="3">
        <v>160</v>
      </c>
      <c r="H1629" s="4" t="s">
        <v>14</v>
      </c>
      <c r="I1629" s="2">
        <v>4.7750278000000002</v>
      </c>
      <c r="J1629" s="3">
        <v>22.5</v>
      </c>
      <c r="K1629" s="1">
        <v>44451</v>
      </c>
      <c r="L1629" s="4" t="s">
        <v>362</v>
      </c>
      <c r="M1629" s="2">
        <f t="shared" si="175"/>
        <v>0.26742836740158887</v>
      </c>
      <c r="N1629" s="5">
        <f t="shared" si="176"/>
        <v>33608775.939999998</v>
      </c>
      <c r="O1629" s="2" t="str">
        <f t="shared" si="177"/>
        <v>Very High</v>
      </c>
      <c r="P1629" s="2" t="str">
        <f t="shared" si="178"/>
        <v>Low</v>
      </c>
      <c r="Q1629" s="2" t="str">
        <f t="shared" si="179"/>
        <v>Very Good</v>
      </c>
      <c r="R1629" s="2" t="str">
        <f t="shared" si="180"/>
        <v>Low</v>
      </c>
      <c r="S1629" s="2" t="str">
        <f t="shared" si="181"/>
        <v>25-50M</v>
      </c>
    </row>
    <row r="1630" spans="1:19" x14ac:dyDescent="0.2">
      <c r="A1630" s="3">
        <v>10681</v>
      </c>
      <c r="B1630" s="4" t="s">
        <v>6205</v>
      </c>
      <c r="C1630" s="4" t="s">
        <v>6206</v>
      </c>
      <c r="D1630" s="5">
        <v>549.99</v>
      </c>
      <c r="E1630" s="3">
        <v>22346</v>
      </c>
      <c r="F1630" s="3">
        <v>509</v>
      </c>
      <c r="G1630" s="3">
        <v>38</v>
      </c>
      <c r="H1630" s="4" t="s">
        <v>757</v>
      </c>
      <c r="I1630" s="2">
        <v>4.1172570000000004</v>
      </c>
      <c r="J1630" s="3">
        <v>12</v>
      </c>
      <c r="K1630" s="1">
        <v>40843</v>
      </c>
      <c r="L1630" s="4" t="s">
        <v>982</v>
      </c>
      <c r="M1630" s="2">
        <f t="shared" si="175"/>
        <v>2.2778125839076346E-2</v>
      </c>
      <c r="N1630" s="5">
        <f t="shared" si="176"/>
        <v>12290076.540000001</v>
      </c>
      <c r="O1630" s="2" t="str">
        <f t="shared" si="177"/>
        <v>Very Low</v>
      </c>
      <c r="P1630" s="2" t="str">
        <f t="shared" si="178"/>
        <v>Low</v>
      </c>
      <c r="Q1630" s="2" t="str">
        <f t="shared" si="179"/>
        <v>Good</v>
      </c>
      <c r="R1630" s="2" t="str">
        <f t="shared" si="180"/>
        <v>Very Low</v>
      </c>
      <c r="S1630" s="2" t="str">
        <f t="shared" si="181"/>
        <v>&lt;25M</v>
      </c>
    </row>
    <row r="1631" spans="1:19" x14ac:dyDescent="0.2">
      <c r="A1631" s="3">
        <v>1795952</v>
      </c>
      <c r="B1631" s="4" t="s">
        <v>2115</v>
      </c>
      <c r="C1631" s="4" t="s">
        <v>2116</v>
      </c>
      <c r="D1631" s="5">
        <v>1599.99</v>
      </c>
      <c r="E1631" s="3">
        <v>22343</v>
      </c>
      <c r="F1631" s="3">
        <v>2517</v>
      </c>
      <c r="G1631" s="3">
        <v>306</v>
      </c>
      <c r="H1631" s="4" t="s">
        <v>14</v>
      </c>
      <c r="I1631" s="2">
        <v>4.3403219999999996</v>
      </c>
      <c r="J1631" s="3">
        <v>44</v>
      </c>
      <c r="K1631" s="1">
        <v>43293</v>
      </c>
      <c r="L1631" s="4" t="s">
        <v>131</v>
      </c>
      <c r="M1631" s="2">
        <f t="shared" si="175"/>
        <v>0.11265273239940921</v>
      </c>
      <c r="N1631" s="5">
        <f t="shared" si="176"/>
        <v>35748576.57</v>
      </c>
      <c r="O1631" s="2" t="str">
        <f t="shared" si="177"/>
        <v>Very High</v>
      </c>
      <c r="P1631" s="2" t="str">
        <f t="shared" si="178"/>
        <v>Low</v>
      </c>
      <c r="Q1631" s="2" t="str">
        <f t="shared" si="179"/>
        <v>Good</v>
      </c>
      <c r="R1631" s="2" t="str">
        <f t="shared" si="180"/>
        <v>Very Low</v>
      </c>
      <c r="S1631" s="2" t="str">
        <f t="shared" si="181"/>
        <v>25-50M</v>
      </c>
    </row>
    <row r="1632" spans="1:19" x14ac:dyDescent="0.2">
      <c r="A1632" s="3">
        <v>4316968</v>
      </c>
      <c r="B1632" s="4" t="s">
        <v>10394</v>
      </c>
      <c r="C1632" s="4" t="s">
        <v>10395</v>
      </c>
      <c r="D1632" s="5">
        <v>399.99</v>
      </c>
      <c r="E1632" s="3">
        <v>22339</v>
      </c>
      <c r="F1632" s="3">
        <v>203</v>
      </c>
      <c r="G1632" s="3">
        <v>27</v>
      </c>
      <c r="H1632" s="4" t="s">
        <v>56</v>
      </c>
      <c r="I1632" s="2">
        <v>4.6196766</v>
      </c>
      <c r="J1632" s="3">
        <v>8</v>
      </c>
      <c r="K1632" s="1">
        <v>44463</v>
      </c>
      <c r="L1632" s="4" t="s">
        <v>10396</v>
      </c>
      <c r="M1632" s="2">
        <f t="shared" si="175"/>
        <v>9.0872465195398176E-3</v>
      </c>
      <c r="N1632" s="5">
        <f t="shared" si="176"/>
        <v>8935376.6099999994</v>
      </c>
      <c r="O1632" s="2" t="str">
        <f t="shared" si="177"/>
        <v>Very Low</v>
      </c>
      <c r="P1632" s="2" t="str">
        <f t="shared" si="178"/>
        <v>Low</v>
      </c>
      <c r="Q1632" s="2" t="str">
        <f t="shared" si="179"/>
        <v>Very Good</v>
      </c>
      <c r="R1632" s="2" t="str">
        <f t="shared" si="180"/>
        <v>Very Low</v>
      </c>
      <c r="S1632" s="2" t="str">
        <f t="shared" si="181"/>
        <v>&lt;25M</v>
      </c>
    </row>
    <row r="1633" spans="1:19" x14ac:dyDescent="0.2">
      <c r="A1633" s="3">
        <v>2857332</v>
      </c>
      <c r="B1633" s="4" t="s">
        <v>8363</v>
      </c>
      <c r="C1633" s="4" t="s">
        <v>8364</v>
      </c>
      <c r="D1633" s="5">
        <v>399.99</v>
      </c>
      <c r="E1633" s="3">
        <v>22317</v>
      </c>
      <c r="F1633" s="3">
        <v>307</v>
      </c>
      <c r="G1633" s="3">
        <v>59</v>
      </c>
      <c r="H1633" s="4" t="s">
        <v>14</v>
      </c>
      <c r="I1633" s="2">
        <v>3.6176963</v>
      </c>
      <c r="J1633" s="3">
        <v>10.5</v>
      </c>
      <c r="K1633" s="1">
        <v>43897</v>
      </c>
      <c r="L1633" s="4" t="s">
        <v>1315</v>
      </c>
      <c r="M1633" s="2">
        <f t="shared" si="175"/>
        <v>1.3756329255724335E-2</v>
      </c>
      <c r="N1633" s="5">
        <f t="shared" si="176"/>
        <v>8926576.8300000001</v>
      </c>
      <c r="O1633" s="2" t="str">
        <f t="shared" si="177"/>
        <v>Very Low</v>
      </c>
      <c r="P1633" s="2" t="str">
        <f t="shared" si="178"/>
        <v>Low</v>
      </c>
      <c r="Q1633" s="2" t="str">
        <f t="shared" si="179"/>
        <v>Fair</v>
      </c>
      <c r="R1633" s="2" t="str">
        <f t="shared" si="180"/>
        <v>Very Low</v>
      </c>
      <c r="S1633" s="2" t="str">
        <f t="shared" si="181"/>
        <v>&lt;25M</v>
      </c>
    </row>
    <row r="1634" spans="1:19" x14ac:dyDescent="0.2">
      <c r="A1634" s="3">
        <v>4642008</v>
      </c>
      <c r="B1634" s="4" t="s">
        <v>12571</v>
      </c>
      <c r="C1634" s="4" t="s">
        <v>12572</v>
      </c>
      <c r="D1634" s="5">
        <v>399.99</v>
      </c>
      <c r="E1634" s="3">
        <v>22282</v>
      </c>
      <c r="F1634" s="3">
        <v>141</v>
      </c>
      <c r="G1634" s="3">
        <v>22</v>
      </c>
      <c r="H1634" s="4" t="s">
        <v>56</v>
      </c>
      <c r="I1634" s="2">
        <v>4.1650099999999997</v>
      </c>
      <c r="J1634" s="3">
        <v>4.5</v>
      </c>
      <c r="K1634" s="1">
        <v>44665</v>
      </c>
      <c r="L1634" s="4" t="s">
        <v>68</v>
      </c>
      <c r="M1634" s="2">
        <f t="shared" si="175"/>
        <v>6.3279777398797237E-3</v>
      </c>
      <c r="N1634" s="5">
        <f t="shared" si="176"/>
        <v>8912577.1799999997</v>
      </c>
      <c r="O1634" s="2" t="str">
        <f t="shared" si="177"/>
        <v>Very Low</v>
      </c>
      <c r="P1634" s="2" t="str">
        <f t="shared" si="178"/>
        <v>Low</v>
      </c>
      <c r="Q1634" s="2" t="str">
        <f t="shared" si="179"/>
        <v>Good</v>
      </c>
      <c r="R1634" s="2" t="str">
        <f t="shared" si="180"/>
        <v>Very Low</v>
      </c>
      <c r="S1634" s="2" t="str">
        <f t="shared" si="181"/>
        <v>&lt;25M</v>
      </c>
    </row>
    <row r="1635" spans="1:19" x14ac:dyDescent="0.2">
      <c r="A1635" s="3">
        <v>6012556</v>
      </c>
      <c r="B1635" s="4" t="s">
        <v>6554</v>
      </c>
      <c r="C1635" s="4" t="s">
        <v>6555</v>
      </c>
      <c r="D1635" s="5">
        <v>399.99</v>
      </c>
      <c r="E1635" s="3">
        <v>22280</v>
      </c>
      <c r="F1635" s="3">
        <v>472</v>
      </c>
      <c r="G1635" s="3">
        <v>56</v>
      </c>
      <c r="H1635" s="4" t="s">
        <v>56</v>
      </c>
      <c r="I1635" s="2">
        <v>4.4535770000000001</v>
      </c>
      <c r="J1635" s="3">
        <v>4</v>
      </c>
      <c r="K1635" s="1">
        <v>45450</v>
      </c>
      <c r="L1635" s="4" t="s">
        <v>394</v>
      </c>
      <c r="M1635" s="2">
        <f t="shared" si="175"/>
        <v>2.118491921005386E-2</v>
      </c>
      <c r="N1635" s="5">
        <f t="shared" si="176"/>
        <v>8911777.2000000011</v>
      </c>
      <c r="O1635" s="2" t="str">
        <f t="shared" si="177"/>
        <v>Very Low</v>
      </c>
      <c r="P1635" s="2" t="str">
        <f t="shared" si="178"/>
        <v>Low</v>
      </c>
      <c r="Q1635" s="2" t="str">
        <f t="shared" si="179"/>
        <v>Good</v>
      </c>
      <c r="R1635" s="2" t="str">
        <f t="shared" si="180"/>
        <v>Very Low</v>
      </c>
      <c r="S1635" s="2" t="str">
        <f t="shared" si="181"/>
        <v>&lt;25M</v>
      </c>
    </row>
    <row r="1636" spans="1:19" x14ac:dyDescent="0.2">
      <c r="A1636" s="3">
        <v>18237</v>
      </c>
      <c r="B1636" s="4" t="s">
        <v>1908</v>
      </c>
      <c r="C1636" s="4" t="s">
        <v>1909</v>
      </c>
      <c r="D1636" s="5">
        <v>1799.99</v>
      </c>
      <c r="E1636" s="3">
        <v>22261</v>
      </c>
      <c r="F1636" s="3">
        <v>2876</v>
      </c>
      <c r="G1636" s="3">
        <v>93</v>
      </c>
      <c r="H1636" s="4" t="s">
        <v>14</v>
      </c>
      <c r="I1636" s="2">
        <v>4.5450974000000004</v>
      </c>
      <c r="J1636" s="3">
        <v>14</v>
      </c>
      <c r="K1636" s="1">
        <v>41050</v>
      </c>
      <c r="L1636" s="4" t="s">
        <v>1910</v>
      </c>
      <c r="M1636" s="2">
        <f t="shared" si="175"/>
        <v>0.12919455550065137</v>
      </c>
      <c r="N1636" s="5">
        <f t="shared" si="176"/>
        <v>40069577.390000001</v>
      </c>
      <c r="O1636" s="2" t="str">
        <f t="shared" si="177"/>
        <v>Very High</v>
      </c>
      <c r="P1636" s="2" t="str">
        <f t="shared" si="178"/>
        <v>Low</v>
      </c>
      <c r="Q1636" s="2" t="str">
        <f t="shared" si="179"/>
        <v>Very Good</v>
      </c>
      <c r="R1636" s="2" t="str">
        <f t="shared" si="180"/>
        <v>Very Low</v>
      </c>
      <c r="S1636" s="2" t="str">
        <f t="shared" si="181"/>
        <v>25-50M</v>
      </c>
    </row>
    <row r="1637" spans="1:19" x14ac:dyDescent="0.2">
      <c r="A1637" s="3">
        <v>4854204</v>
      </c>
      <c r="B1637" s="4" t="s">
        <v>8323</v>
      </c>
      <c r="C1637" s="4" t="s">
        <v>8324</v>
      </c>
      <c r="D1637" s="5">
        <v>399.99</v>
      </c>
      <c r="E1637" s="3">
        <v>22249</v>
      </c>
      <c r="F1637" s="3">
        <v>310</v>
      </c>
      <c r="G1637" s="3">
        <v>38</v>
      </c>
      <c r="H1637" s="4" t="s">
        <v>14</v>
      </c>
      <c r="I1637" s="2">
        <v>3.4846015000000001</v>
      </c>
      <c r="J1637" s="3">
        <v>3.5</v>
      </c>
      <c r="K1637" s="1">
        <v>44801</v>
      </c>
      <c r="L1637" s="4" t="s">
        <v>394</v>
      </c>
      <c r="M1637" s="2">
        <f t="shared" si="175"/>
        <v>1.3933210481369949E-2</v>
      </c>
      <c r="N1637" s="5">
        <f t="shared" si="176"/>
        <v>8899377.5099999998</v>
      </c>
      <c r="O1637" s="2" t="str">
        <f t="shared" si="177"/>
        <v>Very Low</v>
      </c>
      <c r="P1637" s="2" t="str">
        <f t="shared" si="178"/>
        <v>Low</v>
      </c>
      <c r="Q1637" s="2" t="str">
        <f t="shared" si="179"/>
        <v>Fair</v>
      </c>
      <c r="R1637" s="2" t="str">
        <f t="shared" si="180"/>
        <v>Very Low</v>
      </c>
      <c r="S1637" s="2" t="str">
        <f t="shared" si="181"/>
        <v>&lt;25M</v>
      </c>
    </row>
    <row r="1638" spans="1:19" x14ac:dyDescent="0.2">
      <c r="A1638" s="3">
        <v>1364702</v>
      </c>
      <c r="B1638" s="4" t="s">
        <v>1812</v>
      </c>
      <c r="C1638" s="4" t="s">
        <v>1813</v>
      </c>
      <c r="D1638" s="5">
        <v>1299.99</v>
      </c>
      <c r="E1638" s="3">
        <v>22240</v>
      </c>
      <c r="F1638" s="3">
        <v>3068</v>
      </c>
      <c r="G1638" s="3">
        <v>53</v>
      </c>
      <c r="H1638" s="4" t="s">
        <v>14</v>
      </c>
      <c r="I1638" s="2">
        <v>4.5708200000000003</v>
      </c>
      <c r="J1638" s="3">
        <v>5.5</v>
      </c>
      <c r="K1638" s="1">
        <v>43007</v>
      </c>
      <c r="L1638" s="4" t="s">
        <v>1814</v>
      </c>
      <c r="M1638" s="2">
        <f t="shared" si="175"/>
        <v>0.13794964028776979</v>
      </c>
      <c r="N1638" s="5">
        <f t="shared" si="176"/>
        <v>28911777.600000001</v>
      </c>
      <c r="O1638" s="2" t="str">
        <f t="shared" si="177"/>
        <v>Very High</v>
      </c>
      <c r="P1638" s="2" t="str">
        <f t="shared" si="178"/>
        <v>Low</v>
      </c>
      <c r="Q1638" s="2" t="str">
        <f t="shared" si="179"/>
        <v>Very Good</v>
      </c>
      <c r="R1638" s="2" t="str">
        <f t="shared" si="180"/>
        <v>Very Low</v>
      </c>
      <c r="S1638" s="2" t="str">
        <f t="shared" si="181"/>
        <v>25-50M</v>
      </c>
    </row>
    <row r="1639" spans="1:19" x14ac:dyDescent="0.2">
      <c r="A1639" s="3">
        <v>3333632</v>
      </c>
      <c r="B1639" s="4" t="s">
        <v>12703</v>
      </c>
      <c r="C1639" s="4" t="s">
        <v>12704</v>
      </c>
      <c r="D1639" s="5">
        <v>399.99</v>
      </c>
      <c r="E1639" s="3">
        <v>22238</v>
      </c>
      <c r="F1639" s="3">
        <v>138</v>
      </c>
      <c r="G1639" s="3">
        <v>119</v>
      </c>
      <c r="H1639" s="4" t="s">
        <v>56</v>
      </c>
      <c r="I1639" s="2">
        <v>4.1995363000000001</v>
      </c>
      <c r="J1639" s="3">
        <v>11.5</v>
      </c>
      <c r="K1639" s="1">
        <v>44027</v>
      </c>
      <c r="L1639" s="4" t="s">
        <v>770</v>
      </c>
      <c r="M1639" s="2">
        <f t="shared" si="175"/>
        <v>6.2055940282399495E-3</v>
      </c>
      <c r="N1639" s="5">
        <f t="shared" si="176"/>
        <v>8894977.620000001</v>
      </c>
      <c r="O1639" s="2" t="str">
        <f t="shared" si="177"/>
        <v>Very Low</v>
      </c>
      <c r="P1639" s="2" t="str">
        <f t="shared" si="178"/>
        <v>Low</v>
      </c>
      <c r="Q1639" s="2" t="str">
        <f t="shared" si="179"/>
        <v>Good</v>
      </c>
      <c r="R1639" s="2" t="str">
        <f t="shared" si="180"/>
        <v>Very Low</v>
      </c>
      <c r="S1639" s="2" t="str">
        <f t="shared" si="181"/>
        <v>&lt;25M</v>
      </c>
    </row>
    <row r="1640" spans="1:19" x14ac:dyDescent="0.2">
      <c r="A1640" s="3">
        <v>5181130</v>
      </c>
      <c r="B1640" s="4" t="s">
        <v>14161</v>
      </c>
      <c r="C1640" s="4" t="s">
        <v>14162</v>
      </c>
      <c r="D1640" s="5">
        <v>899.99</v>
      </c>
      <c r="E1640" s="3">
        <v>22221</v>
      </c>
      <c r="F1640" s="3">
        <v>110</v>
      </c>
      <c r="G1640" s="3">
        <v>61</v>
      </c>
      <c r="H1640" s="4" t="s">
        <v>14</v>
      </c>
      <c r="I1640" s="2">
        <v>4.4658350000000002</v>
      </c>
      <c r="J1640" s="3">
        <v>10.5</v>
      </c>
      <c r="K1640" s="1">
        <v>44983</v>
      </c>
      <c r="L1640" s="4" t="s">
        <v>408</v>
      </c>
      <c r="M1640" s="2">
        <f t="shared" si="175"/>
        <v>4.9502722649745739E-3</v>
      </c>
      <c r="N1640" s="5">
        <f t="shared" si="176"/>
        <v>19998677.789999999</v>
      </c>
      <c r="O1640" s="2" t="str">
        <f t="shared" si="177"/>
        <v>Medium</v>
      </c>
      <c r="P1640" s="2" t="str">
        <f t="shared" si="178"/>
        <v>Low</v>
      </c>
      <c r="Q1640" s="2" t="str">
        <f t="shared" si="179"/>
        <v>Good</v>
      </c>
      <c r="R1640" s="2" t="str">
        <f t="shared" si="180"/>
        <v>Very Low</v>
      </c>
      <c r="S1640" s="2" t="str">
        <f t="shared" si="181"/>
        <v>&lt;25M</v>
      </c>
    </row>
    <row r="1641" spans="1:19" x14ac:dyDescent="0.2">
      <c r="A1641" s="3">
        <v>1986484</v>
      </c>
      <c r="B1641" s="4" t="s">
        <v>9577</v>
      </c>
      <c r="C1641" s="4" t="s">
        <v>9578</v>
      </c>
      <c r="D1641" s="5">
        <v>399.99</v>
      </c>
      <c r="E1641" s="3">
        <v>22178</v>
      </c>
      <c r="F1641" s="3">
        <v>240</v>
      </c>
      <c r="G1641" s="3">
        <v>322</v>
      </c>
      <c r="H1641" s="4" t="s">
        <v>14</v>
      </c>
      <c r="I1641" s="2">
        <v>3.5603718999999998</v>
      </c>
      <c r="J1641" s="3">
        <v>45.5</v>
      </c>
      <c r="K1641" s="1">
        <v>43397</v>
      </c>
      <c r="L1641" s="4" t="s">
        <v>281</v>
      </c>
      <c r="M1641" s="2">
        <f t="shared" si="175"/>
        <v>1.0821534854360177E-2</v>
      </c>
      <c r="N1641" s="5">
        <f t="shared" si="176"/>
        <v>8870978.2200000007</v>
      </c>
      <c r="O1641" s="2" t="str">
        <f t="shared" si="177"/>
        <v>Very Low</v>
      </c>
      <c r="P1641" s="2" t="str">
        <f t="shared" si="178"/>
        <v>Low</v>
      </c>
      <c r="Q1641" s="2" t="str">
        <f t="shared" si="179"/>
        <v>Fair</v>
      </c>
      <c r="R1641" s="2" t="str">
        <f t="shared" si="180"/>
        <v>Very Low</v>
      </c>
      <c r="S1641" s="2" t="str">
        <f t="shared" si="181"/>
        <v>&lt;25M</v>
      </c>
    </row>
    <row r="1642" spans="1:19" x14ac:dyDescent="0.2">
      <c r="A1642" s="3">
        <v>2497544</v>
      </c>
      <c r="B1642" s="4" t="s">
        <v>5524</v>
      </c>
      <c r="C1642" s="4" t="s">
        <v>5525</v>
      </c>
      <c r="D1642" s="5">
        <v>1199.99</v>
      </c>
      <c r="E1642" s="3">
        <v>22167</v>
      </c>
      <c r="F1642" s="3">
        <v>622</v>
      </c>
      <c r="G1642" s="3">
        <v>68</v>
      </c>
      <c r="H1642" s="4" t="s">
        <v>56</v>
      </c>
      <c r="I1642" s="2">
        <v>4.6342460000000001</v>
      </c>
      <c r="J1642" s="3">
        <v>14.5</v>
      </c>
      <c r="K1642" s="1">
        <v>43683</v>
      </c>
      <c r="L1642" s="4" t="s">
        <v>3145</v>
      </c>
      <c r="M1642" s="2">
        <f t="shared" si="175"/>
        <v>2.8059728425136463E-2</v>
      </c>
      <c r="N1642" s="5">
        <f t="shared" si="176"/>
        <v>26600178.330000002</v>
      </c>
      <c r="O1642" s="2" t="str">
        <f t="shared" si="177"/>
        <v>High</v>
      </c>
      <c r="P1642" s="2" t="str">
        <f t="shared" si="178"/>
        <v>Low</v>
      </c>
      <c r="Q1642" s="2" t="str">
        <f t="shared" si="179"/>
        <v>Very Good</v>
      </c>
      <c r="R1642" s="2" t="str">
        <f t="shared" si="180"/>
        <v>Very Low</v>
      </c>
      <c r="S1642" s="2" t="str">
        <f t="shared" si="181"/>
        <v>25-50M</v>
      </c>
    </row>
    <row r="1643" spans="1:19" x14ac:dyDescent="0.2">
      <c r="A1643" s="3">
        <v>3687702</v>
      </c>
      <c r="B1643" s="4" t="s">
        <v>8329</v>
      </c>
      <c r="C1643" s="4" t="s">
        <v>8330</v>
      </c>
      <c r="D1643" s="5">
        <v>1199.99</v>
      </c>
      <c r="E1643" s="3">
        <v>22152</v>
      </c>
      <c r="F1643" s="3">
        <v>309</v>
      </c>
      <c r="G1643" s="3">
        <v>116</v>
      </c>
      <c r="H1643" s="4" t="s">
        <v>56</v>
      </c>
      <c r="I1643" s="2">
        <v>4.4474745000000002</v>
      </c>
      <c r="J1643" s="3">
        <v>9</v>
      </c>
      <c r="K1643" s="1">
        <v>44172</v>
      </c>
      <c r="L1643" s="4" t="s">
        <v>15</v>
      </c>
      <c r="M1643" s="2">
        <f t="shared" si="175"/>
        <v>1.394907908992416E-2</v>
      </c>
      <c r="N1643" s="5">
        <f t="shared" si="176"/>
        <v>26582178.48</v>
      </c>
      <c r="O1643" s="2" t="str">
        <f t="shared" si="177"/>
        <v>High</v>
      </c>
      <c r="P1643" s="2" t="str">
        <f t="shared" si="178"/>
        <v>Low</v>
      </c>
      <c r="Q1643" s="2" t="str">
        <f t="shared" si="179"/>
        <v>Good</v>
      </c>
      <c r="R1643" s="2" t="str">
        <f t="shared" si="180"/>
        <v>Very Low</v>
      </c>
      <c r="S1643" s="2" t="str">
        <f t="shared" si="181"/>
        <v>25-50M</v>
      </c>
    </row>
    <row r="1644" spans="1:19" x14ac:dyDescent="0.2">
      <c r="A1644" s="3">
        <v>1771964</v>
      </c>
      <c r="B1644" s="4" t="s">
        <v>1752</v>
      </c>
      <c r="C1644" s="4" t="s">
        <v>1753</v>
      </c>
      <c r="D1644" s="5">
        <v>1299.99</v>
      </c>
      <c r="E1644" s="3">
        <v>22142</v>
      </c>
      <c r="F1644" s="3">
        <v>3165</v>
      </c>
      <c r="G1644" s="3">
        <v>123</v>
      </c>
      <c r="H1644" s="4" t="s">
        <v>14</v>
      </c>
      <c r="I1644" s="2">
        <v>4.5557723000000001</v>
      </c>
      <c r="J1644" s="3">
        <v>10</v>
      </c>
      <c r="K1644" s="1">
        <v>43279</v>
      </c>
      <c r="L1644" s="4" t="s">
        <v>1754</v>
      </c>
      <c r="M1644" s="2">
        <f t="shared" si="175"/>
        <v>0.14294101707162857</v>
      </c>
      <c r="N1644" s="5">
        <f t="shared" si="176"/>
        <v>28784378.580000002</v>
      </c>
      <c r="O1644" s="2" t="str">
        <f t="shared" si="177"/>
        <v>Very High</v>
      </c>
      <c r="P1644" s="2" t="str">
        <f t="shared" si="178"/>
        <v>Low</v>
      </c>
      <c r="Q1644" s="2" t="str">
        <f t="shared" si="179"/>
        <v>Very Good</v>
      </c>
      <c r="R1644" s="2" t="str">
        <f t="shared" si="180"/>
        <v>Very Low</v>
      </c>
      <c r="S1644" s="2" t="str">
        <f t="shared" si="181"/>
        <v>25-50M</v>
      </c>
    </row>
    <row r="1645" spans="1:19" x14ac:dyDescent="0.2">
      <c r="A1645" s="3">
        <v>5886458</v>
      </c>
      <c r="B1645" s="4" t="s">
        <v>16098</v>
      </c>
      <c r="C1645" s="4" t="s">
        <v>16099</v>
      </c>
      <c r="D1645" s="5">
        <v>399.99</v>
      </c>
      <c r="E1645" s="3">
        <v>22125</v>
      </c>
      <c r="F1645" s="3">
        <v>81</v>
      </c>
      <c r="G1645" s="3">
        <v>5</v>
      </c>
      <c r="H1645" s="4" t="s">
        <v>142</v>
      </c>
      <c r="I1645" s="2">
        <v>4.2632300000000001</v>
      </c>
      <c r="J1645" s="3">
        <v>1</v>
      </c>
      <c r="K1645" s="1">
        <v>45373</v>
      </c>
      <c r="L1645" s="4" t="s">
        <v>394</v>
      </c>
      <c r="M1645" s="2">
        <f t="shared" si="175"/>
        <v>3.6610169491525422E-3</v>
      </c>
      <c r="N1645" s="5">
        <f t="shared" si="176"/>
        <v>8849778.75</v>
      </c>
      <c r="O1645" s="2" t="str">
        <f t="shared" si="177"/>
        <v>Very Low</v>
      </c>
      <c r="P1645" s="2" t="str">
        <f t="shared" si="178"/>
        <v>Low</v>
      </c>
      <c r="Q1645" s="2" t="str">
        <f t="shared" si="179"/>
        <v>Good</v>
      </c>
      <c r="R1645" s="2" t="str">
        <f t="shared" si="180"/>
        <v>Very Low</v>
      </c>
      <c r="S1645" s="2" t="str">
        <f t="shared" si="181"/>
        <v>&lt;25M</v>
      </c>
    </row>
    <row r="1646" spans="1:19" x14ac:dyDescent="0.2">
      <c r="A1646" s="3">
        <v>1642074</v>
      </c>
      <c r="B1646" s="4" t="s">
        <v>1361</v>
      </c>
      <c r="C1646" s="4" t="s">
        <v>1362</v>
      </c>
      <c r="D1646" s="5">
        <v>899.99</v>
      </c>
      <c r="E1646" s="3">
        <v>22078</v>
      </c>
      <c r="F1646" s="3">
        <v>4277</v>
      </c>
      <c r="G1646" s="3">
        <v>64</v>
      </c>
      <c r="H1646" s="4" t="s">
        <v>142</v>
      </c>
      <c r="I1646" s="2">
        <v>4.68736</v>
      </c>
      <c r="J1646" s="3">
        <v>4</v>
      </c>
      <c r="K1646" s="1">
        <v>43201</v>
      </c>
      <c r="L1646" s="4" t="s">
        <v>28</v>
      </c>
      <c r="M1646" s="2">
        <f t="shared" si="175"/>
        <v>0.19372225745085606</v>
      </c>
      <c r="N1646" s="5">
        <f t="shared" si="176"/>
        <v>19869979.219999999</v>
      </c>
      <c r="O1646" s="2" t="str">
        <f t="shared" si="177"/>
        <v>Medium</v>
      </c>
      <c r="P1646" s="2" t="str">
        <f t="shared" si="178"/>
        <v>Low</v>
      </c>
      <c r="Q1646" s="2" t="str">
        <f t="shared" si="179"/>
        <v>Very Good</v>
      </c>
      <c r="R1646" s="2" t="str">
        <f t="shared" si="180"/>
        <v>Very Low</v>
      </c>
      <c r="S1646" s="2" t="str">
        <f t="shared" si="181"/>
        <v>&lt;25M</v>
      </c>
    </row>
    <row r="1647" spans="1:19" x14ac:dyDescent="0.2">
      <c r="A1647" s="3">
        <v>4455934</v>
      </c>
      <c r="B1647" s="4" t="s">
        <v>1298</v>
      </c>
      <c r="C1647" s="4" t="s">
        <v>1299</v>
      </c>
      <c r="D1647" s="5">
        <v>1099.99</v>
      </c>
      <c r="E1647" s="3">
        <v>22062</v>
      </c>
      <c r="F1647" s="3">
        <v>4561</v>
      </c>
      <c r="G1647" s="3">
        <v>190</v>
      </c>
      <c r="H1647" s="4" t="s">
        <v>56</v>
      </c>
      <c r="I1647" s="2">
        <v>4.7204294000000004</v>
      </c>
      <c r="J1647" s="3">
        <v>14.5</v>
      </c>
      <c r="K1647" s="1">
        <v>44552</v>
      </c>
      <c r="L1647" s="4" t="s">
        <v>15</v>
      </c>
      <c r="M1647" s="2">
        <f t="shared" si="175"/>
        <v>0.20673556341220198</v>
      </c>
      <c r="N1647" s="5">
        <f t="shared" si="176"/>
        <v>24267979.379999999</v>
      </c>
      <c r="O1647" s="2" t="str">
        <f t="shared" si="177"/>
        <v>High</v>
      </c>
      <c r="P1647" s="2" t="str">
        <f t="shared" si="178"/>
        <v>Low</v>
      </c>
      <c r="Q1647" s="2" t="str">
        <f t="shared" si="179"/>
        <v>Very Good</v>
      </c>
      <c r="R1647" s="2" t="str">
        <f t="shared" si="180"/>
        <v>Low</v>
      </c>
      <c r="S1647" s="2" t="str">
        <f t="shared" si="181"/>
        <v>&lt;25M</v>
      </c>
    </row>
    <row r="1648" spans="1:19" x14ac:dyDescent="0.2">
      <c r="A1648" s="3">
        <v>1178762</v>
      </c>
      <c r="B1648" s="4" t="s">
        <v>1449</v>
      </c>
      <c r="C1648" s="4" t="s">
        <v>1450</v>
      </c>
      <c r="D1648" s="5">
        <v>1299.99</v>
      </c>
      <c r="E1648" s="3">
        <v>22048</v>
      </c>
      <c r="F1648" s="3">
        <v>3980</v>
      </c>
      <c r="G1648" s="3">
        <v>176</v>
      </c>
      <c r="H1648" s="4" t="s">
        <v>14</v>
      </c>
      <c r="I1648" s="2">
        <v>4.2157283000000003</v>
      </c>
      <c r="J1648" s="3">
        <v>16</v>
      </c>
      <c r="K1648" s="1">
        <v>42837</v>
      </c>
      <c r="L1648" s="4" t="s">
        <v>255</v>
      </c>
      <c r="M1648" s="2">
        <f t="shared" si="175"/>
        <v>0.18051523947750364</v>
      </c>
      <c r="N1648" s="5">
        <f t="shared" si="176"/>
        <v>28662179.52</v>
      </c>
      <c r="O1648" s="2" t="str">
        <f t="shared" si="177"/>
        <v>Very High</v>
      </c>
      <c r="P1648" s="2" t="str">
        <f t="shared" si="178"/>
        <v>Low</v>
      </c>
      <c r="Q1648" s="2" t="str">
        <f t="shared" si="179"/>
        <v>Good</v>
      </c>
      <c r="R1648" s="2" t="str">
        <f t="shared" si="180"/>
        <v>Very Low</v>
      </c>
      <c r="S1648" s="2" t="str">
        <f t="shared" si="181"/>
        <v>25-50M</v>
      </c>
    </row>
    <row r="1649" spans="1:19" x14ac:dyDescent="0.2">
      <c r="A1649" s="3">
        <v>5540846</v>
      </c>
      <c r="B1649" s="4" t="s">
        <v>1348</v>
      </c>
      <c r="C1649" s="4" t="s">
        <v>1349</v>
      </c>
      <c r="D1649" s="5">
        <v>399.99</v>
      </c>
      <c r="E1649" s="3">
        <v>22048</v>
      </c>
      <c r="F1649" s="3">
        <v>4353</v>
      </c>
      <c r="G1649" s="3">
        <v>79</v>
      </c>
      <c r="H1649" s="4" t="s">
        <v>14</v>
      </c>
      <c r="I1649" s="2">
        <v>4.7148623000000001</v>
      </c>
      <c r="J1649" s="3">
        <v>13</v>
      </c>
      <c r="K1649" s="1">
        <v>45173</v>
      </c>
      <c r="L1649" s="4" t="s">
        <v>394</v>
      </c>
      <c r="M1649" s="2">
        <f t="shared" si="175"/>
        <v>0.19743287373004353</v>
      </c>
      <c r="N1649" s="5">
        <f t="shared" si="176"/>
        <v>8818979.5199999996</v>
      </c>
      <c r="O1649" s="2" t="str">
        <f t="shared" si="177"/>
        <v>Very Low</v>
      </c>
      <c r="P1649" s="2" t="str">
        <f t="shared" si="178"/>
        <v>Low</v>
      </c>
      <c r="Q1649" s="2" t="str">
        <f t="shared" si="179"/>
        <v>Very Good</v>
      </c>
      <c r="R1649" s="2" t="str">
        <f t="shared" si="180"/>
        <v>Very Low</v>
      </c>
      <c r="S1649" s="2" t="str">
        <f t="shared" si="181"/>
        <v>&lt;25M</v>
      </c>
    </row>
    <row r="1650" spans="1:19" x14ac:dyDescent="0.2">
      <c r="A1650" s="3">
        <v>2013246</v>
      </c>
      <c r="B1650" s="4" t="s">
        <v>14370</v>
      </c>
      <c r="C1650" s="4" t="s">
        <v>14371</v>
      </c>
      <c r="D1650" s="5">
        <v>399.99</v>
      </c>
      <c r="E1650" s="3">
        <v>22047</v>
      </c>
      <c r="F1650" s="3">
        <v>106</v>
      </c>
      <c r="G1650" s="3">
        <v>60</v>
      </c>
      <c r="H1650" s="4" t="s">
        <v>56</v>
      </c>
      <c r="I1650" s="2">
        <v>4.3445830000000001</v>
      </c>
      <c r="J1650" s="3">
        <v>1.5</v>
      </c>
      <c r="K1650" s="1">
        <v>43411</v>
      </c>
      <c r="L1650" s="4" t="s">
        <v>1847</v>
      </c>
      <c r="M1650" s="2">
        <f t="shared" si="175"/>
        <v>4.8079103732934182E-3</v>
      </c>
      <c r="N1650" s="5">
        <f t="shared" si="176"/>
        <v>8818579.5299999993</v>
      </c>
      <c r="O1650" s="2" t="str">
        <f t="shared" si="177"/>
        <v>Very Low</v>
      </c>
      <c r="P1650" s="2" t="str">
        <f t="shared" si="178"/>
        <v>Low</v>
      </c>
      <c r="Q1650" s="2" t="str">
        <f t="shared" si="179"/>
        <v>Good</v>
      </c>
      <c r="R1650" s="2" t="str">
        <f t="shared" si="180"/>
        <v>Very Low</v>
      </c>
      <c r="S1650" s="2" t="str">
        <f t="shared" si="181"/>
        <v>&lt;25M</v>
      </c>
    </row>
    <row r="1651" spans="1:19" x14ac:dyDescent="0.2">
      <c r="A1651" s="3">
        <v>3990068</v>
      </c>
      <c r="B1651" s="4" t="s">
        <v>2018</v>
      </c>
      <c r="C1651" s="4" t="s">
        <v>2019</v>
      </c>
      <c r="D1651" s="5">
        <v>1099.99</v>
      </c>
      <c r="E1651" s="3">
        <v>22032</v>
      </c>
      <c r="F1651" s="3">
        <v>2655</v>
      </c>
      <c r="G1651" s="3">
        <v>115</v>
      </c>
      <c r="H1651" s="4" t="s">
        <v>14</v>
      </c>
      <c r="I1651" s="2">
        <v>4.5636505999999999</v>
      </c>
      <c r="J1651" s="3">
        <v>12.5</v>
      </c>
      <c r="K1651" s="1">
        <v>44304</v>
      </c>
      <c r="L1651" s="4" t="s">
        <v>107</v>
      </c>
      <c r="M1651" s="2">
        <f t="shared" si="175"/>
        <v>0.12050653594771242</v>
      </c>
      <c r="N1651" s="5">
        <f t="shared" si="176"/>
        <v>24234979.68</v>
      </c>
      <c r="O1651" s="2" t="str">
        <f t="shared" si="177"/>
        <v>High</v>
      </c>
      <c r="P1651" s="2" t="str">
        <f t="shared" si="178"/>
        <v>Low</v>
      </c>
      <c r="Q1651" s="2" t="str">
        <f t="shared" si="179"/>
        <v>Very Good</v>
      </c>
      <c r="R1651" s="2" t="str">
        <f t="shared" si="180"/>
        <v>Very Low</v>
      </c>
      <c r="S1651" s="2" t="str">
        <f t="shared" si="181"/>
        <v>&lt;25M</v>
      </c>
    </row>
    <row r="1652" spans="1:19" x14ac:dyDescent="0.2">
      <c r="A1652" s="3">
        <v>4533498</v>
      </c>
      <c r="B1652" s="4" t="s">
        <v>13484</v>
      </c>
      <c r="C1652" s="4" t="s">
        <v>13485</v>
      </c>
      <c r="D1652" s="5">
        <v>399.99</v>
      </c>
      <c r="E1652" s="3">
        <v>22024</v>
      </c>
      <c r="F1652" s="3">
        <v>122</v>
      </c>
      <c r="G1652" s="3">
        <v>30</v>
      </c>
      <c r="H1652" s="4" t="s">
        <v>14</v>
      </c>
      <c r="I1652" s="2">
        <v>4.2184429999999997</v>
      </c>
      <c r="J1652" s="3">
        <v>3.5</v>
      </c>
      <c r="K1652" s="1">
        <v>44596</v>
      </c>
      <c r="L1652" s="4" t="s">
        <v>28</v>
      </c>
      <c r="M1652" s="2">
        <f t="shared" si="175"/>
        <v>5.5394115510352341E-3</v>
      </c>
      <c r="N1652" s="5">
        <f t="shared" si="176"/>
        <v>8809379.7599999998</v>
      </c>
      <c r="O1652" s="2" t="str">
        <f t="shared" si="177"/>
        <v>Very Low</v>
      </c>
      <c r="P1652" s="2" t="str">
        <f t="shared" si="178"/>
        <v>Low</v>
      </c>
      <c r="Q1652" s="2" t="str">
        <f t="shared" si="179"/>
        <v>Good</v>
      </c>
      <c r="R1652" s="2" t="str">
        <f t="shared" si="180"/>
        <v>Very Low</v>
      </c>
      <c r="S1652" s="2" t="str">
        <f t="shared" si="181"/>
        <v>&lt;25M</v>
      </c>
    </row>
    <row r="1653" spans="1:19" x14ac:dyDescent="0.2">
      <c r="A1653" s="3">
        <v>4904042</v>
      </c>
      <c r="B1653" s="4" t="s">
        <v>18126</v>
      </c>
      <c r="C1653" s="4" t="s">
        <v>18127</v>
      </c>
      <c r="D1653" s="5">
        <v>399.99</v>
      </c>
      <c r="E1653" s="3">
        <v>22001</v>
      </c>
      <c r="F1653" s="3">
        <v>61</v>
      </c>
      <c r="G1653" s="3">
        <v>5</v>
      </c>
      <c r="H1653" s="4" t="s">
        <v>14</v>
      </c>
      <c r="I1653" s="2">
        <v>3.5821540000000001</v>
      </c>
      <c r="J1653" s="3">
        <v>1</v>
      </c>
      <c r="K1653" s="1">
        <v>44832</v>
      </c>
      <c r="L1653" s="4" t="s">
        <v>7210</v>
      </c>
      <c r="M1653" s="2">
        <f t="shared" si="175"/>
        <v>2.7726012453979363E-3</v>
      </c>
      <c r="N1653" s="5">
        <f t="shared" si="176"/>
        <v>8800179.9900000002</v>
      </c>
      <c r="O1653" s="2" t="str">
        <f t="shared" si="177"/>
        <v>Very Low</v>
      </c>
      <c r="P1653" s="2" t="str">
        <f t="shared" si="178"/>
        <v>Low</v>
      </c>
      <c r="Q1653" s="2" t="str">
        <f t="shared" si="179"/>
        <v>Fair</v>
      </c>
      <c r="R1653" s="2" t="str">
        <f t="shared" si="180"/>
        <v>Very Low</v>
      </c>
      <c r="S1653" s="2" t="str">
        <f t="shared" si="181"/>
        <v>&lt;25M</v>
      </c>
    </row>
    <row r="1654" spans="1:19" x14ac:dyDescent="0.2">
      <c r="A1654" s="3">
        <v>3115954</v>
      </c>
      <c r="B1654" s="4" t="s">
        <v>7963</v>
      </c>
      <c r="C1654" s="4" t="s">
        <v>7964</v>
      </c>
      <c r="D1654" s="5">
        <v>399.99</v>
      </c>
      <c r="E1654" s="3">
        <v>21980</v>
      </c>
      <c r="F1654" s="3">
        <v>332</v>
      </c>
      <c r="G1654" s="3">
        <v>97</v>
      </c>
      <c r="H1654" s="4" t="s">
        <v>14</v>
      </c>
      <c r="I1654" s="2">
        <v>4.4724564999999998</v>
      </c>
      <c r="J1654" s="3">
        <v>6.5</v>
      </c>
      <c r="K1654" s="1">
        <v>43962</v>
      </c>
      <c r="L1654" s="4" t="s">
        <v>15</v>
      </c>
      <c r="M1654" s="2">
        <f t="shared" si="175"/>
        <v>1.5104640582347589E-2</v>
      </c>
      <c r="N1654" s="5">
        <f t="shared" si="176"/>
        <v>8791780.2000000011</v>
      </c>
      <c r="O1654" s="2" t="str">
        <f t="shared" si="177"/>
        <v>Very Low</v>
      </c>
      <c r="P1654" s="2" t="str">
        <f t="shared" si="178"/>
        <v>Low</v>
      </c>
      <c r="Q1654" s="2" t="str">
        <f t="shared" si="179"/>
        <v>Good</v>
      </c>
      <c r="R1654" s="2" t="str">
        <f t="shared" si="180"/>
        <v>Very Low</v>
      </c>
      <c r="S1654" s="2" t="str">
        <f t="shared" si="181"/>
        <v>&lt;25M</v>
      </c>
    </row>
    <row r="1655" spans="1:19" x14ac:dyDescent="0.2">
      <c r="A1655" s="3">
        <v>5546326</v>
      </c>
      <c r="B1655" s="4" t="s">
        <v>15489</v>
      </c>
      <c r="C1655" s="4" t="s">
        <v>15490</v>
      </c>
      <c r="D1655" s="5">
        <v>399.99</v>
      </c>
      <c r="E1655" s="3">
        <v>21960</v>
      </c>
      <c r="F1655" s="3">
        <v>90</v>
      </c>
      <c r="G1655" s="3">
        <v>36</v>
      </c>
      <c r="H1655" s="4" t="s">
        <v>14</v>
      </c>
      <c r="I1655" s="2">
        <v>4.1595626000000001</v>
      </c>
      <c r="J1655" s="3">
        <v>5.5</v>
      </c>
      <c r="K1655" s="1">
        <v>45176</v>
      </c>
      <c r="L1655" s="4" t="s">
        <v>394</v>
      </c>
      <c r="M1655" s="2">
        <f t="shared" si="175"/>
        <v>4.0983606557377051E-3</v>
      </c>
      <c r="N1655" s="5">
        <f t="shared" si="176"/>
        <v>8783780.4000000004</v>
      </c>
      <c r="O1655" s="2" t="str">
        <f t="shared" si="177"/>
        <v>Very Low</v>
      </c>
      <c r="P1655" s="2" t="str">
        <f t="shared" si="178"/>
        <v>Low</v>
      </c>
      <c r="Q1655" s="2" t="str">
        <f t="shared" si="179"/>
        <v>Good</v>
      </c>
      <c r="R1655" s="2" t="str">
        <f t="shared" si="180"/>
        <v>Very Low</v>
      </c>
      <c r="S1655" s="2" t="str">
        <f t="shared" si="181"/>
        <v>&lt;25M</v>
      </c>
    </row>
    <row r="1656" spans="1:19" x14ac:dyDescent="0.2">
      <c r="A1656" s="3">
        <v>5897582</v>
      </c>
      <c r="B1656" s="4" t="s">
        <v>14972</v>
      </c>
      <c r="C1656" s="4" t="s">
        <v>14973</v>
      </c>
      <c r="D1656" s="5">
        <v>399.99</v>
      </c>
      <c r="E1656" s="3">
        <v>21908</v>
      </c>
      <c r="F1656" s="3">
        <v>96</v>
      </c>
      <c r="G1656" s="3">
        <v>33</v>
      </c>
      <c r="H1656" s="4" t="s">
        <v>14</v>
      </c>
      <c r="I1656" s="2">
        <v>4.2979035000000003</v>
      </c>
      <c r="J1656" s="3">
        <v>4</v>
      </c>
      <c r="K1656" s="1">
        <v>45380</v>
      </c>
      <c r="L1656" s="4" t="s">
        <v>394</v>
      </c>
      <c r="M1656" s="2">
        <f t="shared" si="175"/>
        <v>4.3819609275150629E-3</v>
      </c>
      <c r="N1656" s="5">
        <f t="shared" si="176"/>
        <v>8762980.9199999999</v>
      </c>
      <c r="O1656" s="2" t="str">
        <f t="shared" si="177"/>
        <v>Very Low</v>
      </c>
      <c r="P1656" s="2" t="str">
        <f t="shared" si="178"/>
        <v>Low</v>
      </c>
      <c r="Q1656" s="2" t="str">
        <f t="shared" si="179"/>
        <v>Good</v>
      </c>
      <c r="R1656" s="2" t="str">
        <f t="shared" si="180"/>
        <v>Very Low</v>
      </c>
      <c r="S1656" s="2" t="str">
        <f t="shared" si="181"/>
        <v>&lt;25M</v>
      </c>
    </row>
    <row r="1657" spans="1:19" x14ac:dyDescent="0.2">
      <c r="A1657" s="3">
        <v>2285313</v>
      </c>
      <c r="B1657" s="4" t="s">
        <v>6090</v>
      </c>
      <c r="C1657" s="4" t="s">
        <v>6091</v>
      </c>
      <c r="D1657" s="5">
        <v>399.99</v>
      </c>
      <c r="E1657" s="3">
        <v>21898</v>
      </c>
      <c r="F1657" s="3">
        <v>522</v>
      </c>
      <c r="G1657" s="3">
        <v>40</v>
      </c>
      <c r="H1657" s="4" t="s">
        <v>14</v>
      </c>
      <c r="I1657" s="2">
        <v>3.7066102000000001</v>
      </c>
      <c r="J1657" s="3">
        <v>3.5</v>
      </c>
      <c r="K1657" s="1">
        <v>43546</v>
      </c>
      <c r="L1657" s="4" t="s">
        <v>34</v>
      </c>
      <c r="M1657" s="2">
        <f t="shared" si="175"/>
        <v>2.3837793405790484E-2</v>
      </c>
      <c r="N1657" s="5">
        <f t="shared" si="176"/>
        <v>8758981.0199999996</v>
      </c>
      <c r="O1657" s="2" t="str">
        <f t="shared" si="177"/>
        <v>Very Low</v>
      </c>
      <c r="P1657" s="2" t="str">
        <f t="shared" si="178"/>
        <v>Low</v>
      </c>
      <c r="Q1657" s="2" t="str">
        <f t="shared" si="179"/>
        <v>Fair</v>
      </c>
      <c r="R1657" s="2" t="str">
        <f t="shared" si="180"/>
        <v>Very Low</v>
      </c>
      <c r="S1657" s="2" t="str">
        <f t="shared" si="181"/>
        <v>&lt;25M</v>
      </c>
    </row>
    <row r="1658" spans="1:19" x14ac:dyDescent="0.2">
      <c r="A1658" s="3">
        <v>4280268</v>
      </c>
      <c r="B1658" s="4" t="s">
        <v>6607</v>
      </c>
      <c r="C1658" s="4" t="s">
        <v>6608</v>
      </c>
      <c r="D1658" s="5">
        <v>1299.99</v>
      </c>
      <c r="E1658" s="3">
        <v>21844</v>
      </c>
      <c r="F1658" s="3">
        <v>464</v>
      </c>
      <c r="G1658" s="3">
        <v>139</v>
      </c>
      <c r="H1658" s="4" t="s">
        <v>14</v>
      </c>
      <c r="I1658" s="2">
        <v>4.5372285999999997</v>
      </c>
      <c r="J1658" s="3">
        <v>22.5</v>
      </c>
      <c r="K1658" s="1">
        <v>44443</v>
      </c>
      <c r="L1658" s="4" t="s">
        <v>6609</v>
      </c>
      <c r="M1658" s="2">
        <f t="shared" si="175"/>
        <v>2.1241530855154733E-2</v>
      </c>
      <c r="N1658" s="5">
        <f t="shared" si="176"/>
        <v>28396981.559999999</v>
      </c>
      <c r="O1658" s="2" t="str">
        <f t="shared" si="177"/>
        <v>Very High</v>
      </c>
      <c r="P1658" s="2" t="str">
        <f t="shared" si="178"/>
        <v>Low</v>
      </c>
      <c r="Q1658" s="2" t="str">
        <f t="shared" si="179"/>
        <v>Very Good</v>
      </c>
      <c r="R1658" s="2" t="str">
        <f t="shared" si="180"/>
        <v>Very Low</v>
      </c>
      <c r="S1658" s="2" t="str">
        <f t="shared" si="181"/>
        <v>25-50M</v>
      </c>
    </row>
    <row r="1659" spans="1:19" x14ac:dyDescent="0.2">
      <c r="A1659" s="3">
        <v>669052</v>
      </c>
      <c r="B1659" s="4" t="s">
        <v>1302</v>
      </c>
      <c r="C1659" s="4" t="s">
        <v>1303</v>
      </c>
      <c r="D1659" s="5">
        <v>1099.99</v>
      </c>
      <c r="E1659" s="3">
        <v>21826</v>
      </c>
      <c r="F1659" s="3">
        <v>4547</v>
      </c>
      <c r="G1659" s="3">
        <v>66</v>
      </c>
      <c r="H1659" s="4" t="s">
        <v>56</v>
      </c>
      <c r="I1659" s="2">
        <v>4.5945989999999997</v>
      </c>
      <c r="J1659" s="3">
        <v>6.5</v>
      </c>
      <c r="K1659" s="1">
        <v>42321</v>
      </c>
      <c r="L1659" s="4" t="s">
        <v>403</v>
      </c>
      <c r="M1659" s="2">
        <f t="shared" si="175"/>
        <v>0.20832951525703289</v>
      </c>
      <c r="N1659" s="5">
        <f t="shared" si="176"/>
        <v>24008381.739999998</v>
      </c>
      <c r="O1659" s="2" t="str">
        <f t="shared" si="177"/>
        <v>High</v>
      </c>
      <c r="P1659" s="2" t="str">
        <f t="shared" si="178"/>
        <v>Low</v>
      </c>
      <c r="Q1659" s="2" t="str">
        <f t="shared" si="179"/>
        <v>Very Good</v>
      </c>
      <c r="R1659" s="2" t="str">
        <f t="shared" si="180"/>
        <v>Low</v>
      </c>
      <c r="S1659" s="2" t="str">
        <f t="shared" si="181"/>
        <v>&lt;25M</v>
      </c>
    </row>
    <row r="1660" spans="1:19" x14ac:dyDescent="0.2">
      <c r="A1660" s="3">
        <v>739410</v>
      </c>
      <c r="B1660" s="4" t="s">
        <v>3154</v>
      </c>
      <c r="C1660" s="4" t="s">
        <v>3155</v>
      </c>
      <c r="D1660" s="5">
        <v>399.99</v>
      </c>
      <c r="E1660" s="3">
        <v>21807</v>
      </c>
      <c r="F1660" s="3">
        <v>1512</v>
      </c>
      <c r="G1660" s="3">
        <v>134</v>
      </c>
      <c r="H1660" s="4" t="s">
        <v>14</v>
      </c>
      <c r="I1660" s="2">
        <v>4.4062942999999999</v>
      </c>
      <c r="J1660" s="3">
        <v>19</v>
      </c>
      <c r="K1660" s="1">
        <v>42393</v>
      </c>
      <c r="L1660" s="4" t="s">
        <v>2356</v>
      </c>
      <c r="M1660" s="2">
        <f t="shared" si="175"/>
        <v>6.9335534461411469E-2</v>
      </c>
      <c r="N1660" s="5">
        <f t="shared" si="176"/>
        <v>8722581.9299999997</v>
      </c>
      <c r="O1660" s="2" t="str">
        <f t="shared" si="177"/>
        <v>Very Low</v>
      </c>
      <c r="P1660" s="2" t="str">
        <f t="shared" si="178"/>
        <v>Low</v>
      </c>
      <c r="Q1660" s="2" t="str">
        <f t="shared" si="179"/>
        <v>Good</v>
      </c>
      <c r="R1660" s="2" t="str">
        <f t="shared" si="180"/>
        <v>Very Low</v>
      </c>
      <c r="S1660" s="2" t="str">
        <f t="shared" si="181"/>
        <v>&lt;25M</v>
      </c>
    </row>
    <row r="1661" spans="1:19" x14ac:dyDescent="0.2">
      <c r="A1661" s="3">
        <v>30243</v>
      </c>
      <c r="B1661" s="4" t="s">
        <v>10492</v>
      </c>
      <c r="C1661" s="4" t="s">
        <v>10493</v>
      </c>
      <c r="D1661" s="5">
        <v>399.99</v>
      </c>
      <c r="E1661" s="3">
        <v>21746</v>
      </c>
      <c r="F1661" s="3">
        <v>200</v>
      </c>
      <c r="G1661" s="3">
        <v>35</v>
      </c>
      <c r="H1661" s="4" t="s">
        <v>14</v>
      </c>
      <c r="I1661" s="2">
        <v>3.670058</v>
      </c>
      <c r="J1661" s="3">
        <v>7</v>
      </c>
      <c r="K1661" s="1">
        <v>41234</v>
      </c>
      <c r="L1661" s="4" t="s">
        <v>456</v>
      </c>
      <c r="M1661" s="2">
        <f t="shared" si="175"/>
        <v>9.1970937183849903E-3</v>
      </c>
      <c r="N1661" s="5">
        <f t="shared" si="176"/>
        <v>8698182.540000001</v>
      </c>
      <c r="O1661" s="2" t="str">
        <f t="shared" si="177"/>
        <v>Very Low</v>
      </c>
      <c r="P1661" s="2" t="str">
        <f t="shared" si="178"/>
        <v>Low</v>
      </c>
      <c r="Q1661" s="2" t="str">
        <f t="shared" si="179"/>
        <v>Fair</v>
      </c>
      <c r="R1661" s="2" t="str">
        <f t="shared" si="180"/>
        <v>Very Low</v>
      </c>
      <c r="S1661" s="2" t="str">
        <f t="shared" si="181"/>
        <v>&lt;25M</v>
      </c>
    </row>
    <row r="1662" spans="1:19" x14ac:dyDescent="0.2">
      <c r="A1662" s="3">
        <v>960368</v>
      </c>
      <c r="B1662" s="4" t="s">
        <v>1793</v>
      </c>
      <c r="C1662" s="4" t="s">
        <v>1794</v>
      </c>
      <c r="D1662" s="5">
        <v>1199.99</v>
      </c>
      <c r="E1662" s="3">
        <v>21736</v>
      </c>
      <c r="F1662" s="3">
        <v>3106</v>
      </c>
      <c r="G1662" s="3">
        <v>107</v>
      </c>
      <c r="H1662" s="4" t="s">
        <v>142</v>
      </c>
      <c r="I1662" s="2">
        <v>4.4420093999999999</v>
      </c>
      <c r="J1662" s="3">
        <v>10</v>
      </c>
      <c r="K1662" s="1">
        <v>42629</v>
      </c>
      <c r="L1662" s="4" t="s">
        <v>1795</v>
      </c>
      <c r="M1662" s="2">
        <f t="shared" si="175"/>
        <v>0.14289657710710343</v>
      </c>
      <c r="N1662" s="5">
        <f t="shared" si="176"/>
        <v>26082982.640000001</v>
      </c>
      <c r="O1662" s="2" t="str">
        <f t="shared" si="177"/>
        <v>High</v>
      </c>
      <c r="P1662" s="2" t="str">
        <f t="shared" si="178"/>
        <v>Low</v>
      </c>
      <c r="Q1662" s="2" t="str">
        <f t="shared" si="179"/>
        <v>Good</v>
      </c>
      <c r="R1662" s="2" t="str">
        <f t="shared" si="180"/>
        <v>Very Low</v>
      </c>
      <c r="S1662" s="2" t="str">
        <f t="shared" si="181"/>
        <v>25-50M</v>
      </c>
    </row>
    <row r="1663" spans="1:19" x14ac:dyDescent="0.2">
      <c r="A1663" s="3">
        <v>2388532</v>
      </c>
      <c r="B1663" s="4" t="s">
        <v>14464</v>
      </c>
      <c r="C1663" s="4" t="s">
        <v>14465</v>
      </c>
      <c r="D1663" s="5">
        <v>399.99</v>
      </c>
      <c r="E1663" s="3">
        <v>21707</v>
      </c>
      <c r="F1663" s="3">
        <v>105</v>
      </c>
      <c r="G1663" s="3">
        <v>15</v>
      </c>
      <c r="H1663" s="4" t="s">
        <v>14</v>
      </c>
      <c r="I1663" s="2">
        <v>3.5628204000000001</v>
      </c>
      <c r="J1663" s="3">
        <v>1.5</v>
      </c>
      <c r="K1663" s="1">
        <v>43613</v>
      </c>
      <c r="L1663" s="4" t="s">
        <v>408</v>
      </c>
      <c r="M1663" s="2">
        <f t="shared" si="175"/>
        <v>4.8371493066752657E-3</v>
      </c>
      <c r="N1663" s="5">
        <f t="shared" si="176"/>
        <v>8682582.9299999997</v>
      </c>
      <c r="O1663" s="2" t="str">
        <f t="shared" si="177"/>
        <v>Very Low</v>
      </c>
      <c r="P1663" s="2" t="str">
        <f t="shared" si="178"/>
        <v>Low</v>
      </c>
      <c r="Q1663" s="2" t="str">
        <f t="shared" si="179"/>
        <v>Fair</v>
      </c>
      <c r="R1663" s="2" t="str">
        <f t="shared" si="180"/>
        <v>Very Low</v>
      </c>
      <c r="S1663" s="2" t="str">
        <f t="shared" si="181"/>
        <v>&lt;25M</v>
      </c>
    </row>
    <row r="1664" spans="1:19" x14ac:dyDescent="0.2">
      <c r="A1664" s="3">
        <v>1883186</v>
      </c>
      <c r="B1664" s="4" t="s">
        <v>4835</v>
      </c>
      <c r="C1664" s="4" t="s">
        <v>4836</v>
      </c>
      <c r="D1664" s="5">
        <v>399.99</v>
      </c>
      <c r="E1664" s="3">
        <v>21701</v>
      </c>
      <c r="F1664" s="3">
        <v>790</v>
      </c>
      <c r="G1664" s="3">
        <v>229</v>
      </c>
      <c r="H1664" s="4" t="s">
        <v>14</v>
      </c>
      <c r="I1664" s="2">
        <v>4.6490893</v>
      </c>
      <c r="J1664" s="3">
        <v>22</v>
      </c>
      <c r="K1664" s="1">
        <v>43341</v>
      </c>
      <c r="L1664" s="4" t="s">
        <v>18</v>
      </c>
      <c r="M1664" s="2">
        <f t="shared" si="175"/>
        <v>3.6403852357034236E-2</v>
      </c>
      <c r="N1664" s="5">
        <f t="shared" si="176"/>
        <v>8680182.9900000002</v>
      </c>
      <c r="O1664" s="2" t="str">
        <f t="shared" si="177"/>
        <v>Very Low</v>
      </c>
      <c r="P1664" s="2" t="str">
        <f t="shared" si="178"/>
        <v>Low</v>
      </c>
      <c r="Q1664" s="2" t="str">
        <f t="shared" si="179"/>
        <v>Very Good</v>
      </c>
      <c r="R1664" s="2" t="str">
        <f t="shared" si="180"/>
        <v>Very Low</v>
      </c>
      <c r="S1664" s="2" t="str">
        <f t="shared" si="181"/>
        <v>&lt;25M</v>
      </c>
    </row>
    <row r="1665" spans="1:19" x14ac:dyDescent="0.2">
      <c r="A1665" s="3">
        <v>1316370</v>
      </c>
      <c r="B1665" s="4" t="s">
        <v>2600</v>
      </c>
      <c r="C1665" s="4" t="s">
        <v>2601</v>
      </c>
      <c r="D1665" s="5">
        <v>399.99</v>
      </c>
      <c r="E1665" s="3">
        <v>21699</v>
      </c>
      <c r="F1665" s="3">
        <v>1963</v>
      </c>
      <c r="G1665" s="3">
        <v>69</v>
      </c>
      <c r="H1665" s="4" t="s">
        <v>14</v>
      </c>
      <c r="I1665" s="2">
        <v>4.5852636999999996</v>
      </c>
      <c r="J1665" s="3">
        <v>3.5</v>
      </c>
      <c r="K1665" s="1">
        <v>42955</v>
      </c>
      <c r="L1665" s="4" t="s">
        <v>28</v>
      </c>
      <c r="M1665" s="2">
        <f t="shared" si="175"/>
        <v>9.0464998387022447E-2</v>
      </c>
      <c r="N1665" s="5">
        <f t="shared" si="176"/>
        <v>8679383.0099999998</v>
      </c>
      <c r="O1665" s="2" t="str">
        <f t="shared" si="177"/>
        <v>Very Low</v>
      </c>
      <c r="P1665" s="2" t="str">
        <f t="shared" si="178"/>
        <v>Low</v>
      </c>
      <c r="Q1665" s="2" t="str">
        <f t="shared" si="179"/>
        <v>Very Good</v>
      </c>
      <c r="R1665" s="2" t="str">
        <f t="shared" si="180"/>
        <v>Very Low</v>
      </c>
      <c r="S1665" s="2" t="str">
        <f t="shared" si="181"/>
        <v>&lt;25M</v>
      </c>
    </row>
    <row r="1666" spans="1:19" x14ac:dyDescent="0.2">
      <c r="A1666" s="3">
        <v>3565493</v>
      </c>
      <c r="B1666" s="4" t="s">
        <v>10279</v>
      </c>
      <c r="C1666" s="4" t="s">
        <v>10280</v>
      </c>
      <c r="D1666" s="5">
        <v>1099.99</v>
      </c>
      <c r="E1666" s="3">
        <v>21693</v>
      </c>
      <c r="F1666" s="3">
        <v>208</v>
      </c>
      <c r="G1666" s="3">
        <v>67</v>
      </c>
      <c r="H1666" s="4" t="s">
        <v>14</v>
      </c>
      <c r="I1666" s="2">
        <v>4.6683025000000002</v>
      </c>
      <c r="J1666" s="3">
        <v>2.5</v>
      </c>
      <c r="K1666" s="1">
        <v>44117</v>
      </c>
      <c r="L1666" s="4" t="s">
        <v>1506</v>
      </c>
      <c r="M1666" s="2">
        <f t="shared" ref="M1666:M1729" si="182" xml:space="preserve"> F1666/E1666</f>
        <v>9.5883464712119108E-3</v>
      </c>
      <c r="N1666" s="5">
        <f t="shared" ref="N1666:N1729" si="183">D1666*E1666</f>
        <v>23862083.07</v>
      </c>
      <c r="O1666" s="2" t="str">
        <f t="shared" si="177"/>
        <v>High</v>
      </c>
      <c r="P1666" s="2" t="str">
        <f t="shared" si="178"/>
        <v>Low</v>
      </c>
      <c r="Q1666" s="2" t="str">
        <f t="shared" si="179"/>
        <v>Very Good</v>
      </c>
      <c r="R1666" s="2" t="str">
        <f t="shared" si="180"/>
        <v>Very Low</v>
      </c>
      <c r="S1666" s="2" t="str">
        <f t="shared" si="181"/>
        <v>&lt;25M</v>
      </c>
    </row>
    <row r="1667" spans="1:19" x14ac:dyDescent="0.2">
      <c r="A1667" s="3">
        <v>3827940</v>
      </c>
      <c r="B1667" s="4" t="s">
        <v>3968</v>
      </c>
      <c r="C1667" s="4" t="s">
        <v>3969</v>
      </c>
      <c r="D1667" s="5">
        <v>399.99</v>
      </c>
      <c r="E1667" s="3">
        <v>21681</v>
      </c>
      <c r="F1667" s="3">
        <v>1060</v>
      </c>
      <c r="G1667" s="3">
        <v>30</v>
      </c>
      <c r="H1667" s="4" t="s">
        <v>56</v>
      </c>
      <c r="I1667" s="2">
        <v>4.3485050000000003</v>
      </c>
      <c r="J1667" s="3">
        <v>2.5</v>
      </c>
      <c r="K1667" s="1">
        <v>44232</v>
      </c>
      <c r="L1667" s="4" t="s">
        <v>258</v>
      </c>
      <c r="M1667" s="2">
        <f t="shared" si="182"/>
        <v>4.889073382224067E-2</v>
      </c>
      <c r="N1667" s="5">
        <f t="shared" si="183"/>
        <v>8672183.1899999995</v>
      </c>
      <c r="O1667" s="2" t="str">
        <f t="shared" ref="O1667:O1730" si="184">IF(D1667&gt;=1200,"Very High",IF(D1667&gt;=1000,"High",IF(D1667&gt;=800,"Medium",IF(D1667&gt;=600,"Low",IF(D1667&lt;=599.99,"Very Low","Invalid")))))</f>
        <v>Very Low</v>
      </c>
      <c r="P1667" s="2" t="str">
        <f t="shared" ref="P1667:P1730" si="185">IF(E1667&gt;=150000,"Very High",IF(E1667&gt;=75000,"High",IF(E1667&gt;=25000,"Medium",IF(E1667&gt;=10000,"Low",IF(E1667&lt;=9999,"Very Low","Invalid")))))</f>
        <v>Low</v>
      </c>
      <c r="Q1667" s="2" t="str">
        <f t="shared" ref="Q1667:Q1730" si="186">IF(I1667&gt;=4.5,"Very Good",IF(I1667&gt;=4,"Good",IF(I1667&gt;=3,"Fair",IF(I1667&lt;=2.99,"Poor","Invalid"))))</f>
        <v>Good</v>
      </c>
      <c r="R1667" s="2" t="str">
        <f t="shared" ref="R1667:R1730" si="187">IF(M1667&gt;=0.5,"Very High",IF(M1667&gt;=0.4,"High",IF(M1667&gt;=0.3,"Medium",IF(M1667&gt;=0.2,"Low",IF(M1667&gt;0,"Very Low","Invalid")))))</f>
        <v>Very Low</v>
      </c>
      <c r="S1667" s="2" t="str">
        <f t="shared" ref="S1667:S1730" si="188">IF(N1667&gt;=1000000000,"&gt; 1B",IF(N1667&gt;=75000000, "75M-1B",IF(N1667&gt;=50000000,"50-75M",IF(N1667&gt;=25000000,"25-50M",IF(N1667&gt;0,"&lt;25M","Invalid")))))</f>
        <v>&lt;25M</v>
      </c>
    </row>
    <row r="1668" spans="1:19" x14ac:dyDescent="0.2">
      <c r="A1668" s="3">
        <v>5616788</v>
      </c>
      <c r="B1668" s="4" t="s">
        <v>15744</v>
      </c>
      <c r="C1668" s="4" t="s">
        <v>15745</v>
      </c>
      <c r="D1668" s="5">
        <v>399.99</v>
      </c>
      <c r="E1668" s="3">
        <v>21666</v>
      </c>
      <c r="F1668" s="3">
        <v>86</v>
      </c>
      <c r="G1668" s="3">
        <v>33</v>
      </c>
      <c r="H1668" s="4" t="s">
        <v>14</v>
      </c>
      <c r="I1668" s="2">
        <v>4.5501459999999998</v>
      </c>
      <c r="J1668" s="3">
        <v>3.5</v>
      </c>
      <c r="K1668" s="1">
        <v>45218</v>
      </c>
      <c r="L1668" s="4" t="s">
        <v>394</v>
      </c>
      <c r="M1668" s="2">
        <f t="shared" si="182"/>
        <v>3.9693529031662516E-3</v>
      </c>
      <c r="N1668" s="5">
        <f t="shared" si="183"/>
        <v>8666183.3399999999</v>
      </c>
      <c r="O1668" s="2" t="str">
        <f t="shared" si="184"/>
        <v>Very Low</v>
      </c>
      <c r="P1668" s="2" t="str">
        <f t="shared" si="185"/>
        <v>Low</v>
      </c>
      <c r="Q1668" s="2" t="str">
        <f t="shared" si="186"/>
        <v>Very Good</v>
      </c>
      <c r="R1668" s="2" t="str">
        <f t="shared" si="187"/>
        <v>Very Low</v>
      </c>
      <c r="S1668" s="2" t="str">
        <f t="shared" si="188"/>
        <v>&lt;25M</v>
      </c>
    </row>
    <row r="1669" spans="1:19" x14ac:dyDescent="0.2">
      <c r="A1669" s="3">
        <v>445534</v>
      </c>
      <c r="B1669" s="4" t="s">
        <v>3391</v>
      </c>
      <c r="C1669" s="4" t="s">
        <v>3392</v>
      </c>
      <c r="D1669" s="5">
        <v>399.99</v>
      </c>
      <c r="E1669" s="3">
        <v>21604</v>
      </c>
      <c r="F1669" s="3">
        <v>1348</v>
      </c>
      <c r="G1669" s="3">
        <v>21</v>
      </c>
      <c r="H1669" s="4" t="s">
        <v>142</v>
      </c>
      <c r="I1669" s="2">
        <v>3.9738693</v>
      </c>
      <c r="J1669" s="3">
        <v>2</v>
      </c>
      <c r="K1669" s="1">
        <v>42075</v>
      </c>
      <c r="L1669" s="4" t="s">
        <v>311</v>
      </c>
      <c r="M1669" s="2">
        <f t="shared" si="182"/>
        <v>6.2395852619885207E-2</v>
      </c>
      <c r="N1669" s="5">
        <f t="shared" si="183"/>
        <v>8641383.9600000009</v>
      </c>
      <c r="O1669" s="2" t="str">
        <f t="shared" si="184"/>
        <v>Very Low</v>
      </c>
      <c r="P1669" s="2" t="str">
        <f t="shared" si="185"/>
        <v>Low</v>
      </c>
      <c r="Q1669" s="2" t="str">
        <f t="shared" si="186"/>
        <v>Fair</v>
      </c>
      <c r="R1669" s="2" t="str">
        <f t="shared" si="187"/>
        <v>Very Low</v>
      </c>
      <c r="S1669" s="2" t="str">
        <f t="shared" si="188"/>
        <v>&lt;25M</v>
      </c>
    </row>
    <row r="1670" spans="1:19" x14ac:dyDescent="0.2">
      <c r="A1670" s="3">
        <v>920256</v>
      </c>
      <c r="B1670" s="4" t="s">
        <v>3745</v>
      </c>
      <c r="C1670" s="4" t="s">
        <v>3746</v>
      </c>
      <c r="D1670" s="5">
        <v>399.99</v>
      </c>
      <c r="E1670" s="3">
        <v>21602</v>
      </c>
      <c r="F1670" s="3">
        <v>1172</v>
      </c>
      <c r="G1670" s="3">
        <v>28</v>
      </c>
      <c r="H1670" s="4" t="s">
        <v>56</v>
      </c>
      <c r="I1670" s="2">
        <v>3.5336487000000001</v>
      </c>
      <c r="J1670" s="3">
        <v>1.5</v>
      </c>
      <c r="K1670" s="1">
        <v>42583</v>
      </c>
      <c r="L1670" s="4" t="s">
        <v>90</v>
      </c>
      <c r="M1670" s="2">
        <f t="shared" si="182"/>
        <v>5.4254235718914919E-2</v>
      </c>
      <c r="N1670" s="5">
        <f t="shared" si="183"/>
        <v>8640583.9800000004</v>
      </c>
      <c r="O1670" s="2" t="str">
        <f t="shared" si="184"/>
        <v>Very Low</v>
      </c>
      <c r="P1670" s="2" t="str">
        <f t="shared" si="185"/>
        <v>Low</v>
      </c>
      <c r="Q1670" s="2" t="str">
        <f t="shared" si="186"/>
        <v>Fair</v>
      </c>
      <c r="R1670" s="2" t="str">
        <f t="shared" si="187"/>
        <v>Very Low</v>
      </c>
      <c r="S1670" s="2" t="str">
        <f t="shared" si="188"/>
        <v>&lt;25M</v>
      </c>
    </row>
    <row r="1671" spans="1:19" x14ac:dyDescent="0.2">
      <c r="A1671" s="3">
        <v>578112</v>
      </c>
      <c r="B1671" s="4" t="s">
        <v>13264</v>
      </c>
      <c r="C1671" s="4" t="s">
        <v>13265</v>
      </c>
      <c r="D1671" s="5">
        <v>399.99</v>
      </c>
      <c r="E1671" s="3">
        <v>21593</v>
      </c>
      <c r="F1671" s="3">
        <v>127</v>
      </c>
      <c r="G1671" s="3">
        <v>28</v>
      </c>
      <c r="H1671" s="4" t="s">
        <v>14</v>
      </c>
      <c r="I1671" s="2">
        <v>4.0173534999999996</v>
      </c>
      <c r="J1671" s="3">
        <v>2</v>
      </c>
      <c r="K1671" s="1">
        <v>42225</v>
      </c>
      <c r="L1671" s="4" t="s">
        <v>263</v>
      </c>
      <c r="M1671" s="2">
        <f t="shared" si="182"/>
        <v>5.8815356828601862E-3</v>
      </c>
      <c r="N1671" s="5">
        <f t="shared" si="183"/>
        <v>8636984.0700000003</v>
      </c>
      <c r="O1671" s="2" t="str">
        <f t="shared" si="184"/>
        <v>Very Low</v>
      </c>
      <c r="P1671" s="2" t="str">
        <f t="shared" si="185"/>
        <v>Low</v>
      </c>
      <c r="Q1671" s="2" t="str">
        <f t="shared" si="186"/>
        <v>Good</v>
      </c>
      <c r="R1671" s="2" t="str">
        <f t="shared" si="187"/>
        <v>Very Low</v>
      </c>
      <c r="S1671" s="2" t="str">
        <f t="shared" si="188"/>
        <v>&lt;25M</v>
      </c>
    </row>
    <row r="1672" spans="1:19" x14ac:dyDescent="0.2">
      <c r="A1672" s="3">
        <v>5854076</v>
      </c>
      <c r="B1672" s="4" t="s">
        <v>8155</v>
      </c>
      <c r="C1672" s="4" t="s">
        <v>8156</v>
      </c>
      <c r="D1672" s="5">
        <v>399.99</v>
      </c>
      <c r="E1672" s="3">
        <v>21587</v>
      </c>
      <c r="F1672" s="3">
        <v>320</v>
      </c>
      <c r="G1672" s="3">
        <v>30</v>
      </c>
      <c r="H1672" s="4" t="s">
        <v>14</v>
      </c>
      <c r="I1672" s="2">
        <v>4.0196733</v>
      </c>
      <c r="J1672" s="3">
        <v>2.5</v>
      </c>
      <c r="K1672" s="1">
        <v>45355</v>
      </c>
      <c r="L1672" s="4" t="s">
        <v>394</v>
      </c>
      <c r="M1672" s="2">
        <f t="shared" si="182"/>
        <v>1.4823736508083569E-2</v>
      </c>
      <c r="N1672" s="5">
        <f t="shared" si="183"/>
        <v>8634584.1300000008</v>
      </c>
      <c r="O1672" s="2" t="str">
        <f t="shared" si="184"/>
        <v>Very Low</v>
      </c>
      <c r="P1672" s="2" t="str">
        <f t="shared" si="185"/>
        <v>Low</v>
      </c>
      <c r="Q1672" s="2" t="str">
        <f t="shared" si="186"/>
        <v>Good</v>
      </c>
      <c r="R1672" s="2" t="str">
        <f t="shared" si="187"/>
        <v>Very Low</v>
      </c>
      <c r="S1672" s="2" t="str">
        <f t="shared" si="188"/>
        <v>&lt;25M</v>
      </c>
    </row>
    <row r="1673" spans="1:19" x14ac:dyDescent="0.2">
      <c r="A1673" s="3">
        <v>1693292</v>
      </c>
      <c r="B1673" s="4" t="s">
        <v>2457</v>
      </c>
      <c r="C1673" s="4" t="s">
        <v>2458</v>
      </c>
      <c r="D1673" s="5">
        <v>899.99</v>
      </c>
      <c r="E1673" s="3">
        <v>21582</v>
      </c>
      <c r="F1673" s="3">
        <v>2105</v>
      </c>
      <c r="G1673" s="3">
        <v>75</v>
      </c>
      <c r="H1673" s="4" t="s">
        <v>142</v>
      </c>
      <c r="I1673" s="2">
        <v>4.4326935000000001</v>
      </c>
      <c r="J1673" s="3">
        <v>8</v>
      </c>
      <c r="K1673" s="1">
        <v>43234</v>
      </c>
      <c r="L1673" s="4" t="s">
        <v>2038</v>
      </c>
      <c r="M1673" s="2">
        <f t="shared" si="182"/>
        <v>9.7534982856083779E-2</v>
      </c>
      <c r="N1673" s="5">
        <f t="shared" si="183"/>
        <v>19423584.18</v>
      </c>
      <c r="O1673" s="2" t="str">
        <f t="shared" si="184"/>
        <v>Medium</v>
      </c>
      <c r="P1673" s="2" t="str">
        <f t="shared" si="185"/>
        <v>Low</v>
      </c>
      <c r="Q1673" s="2" t="str">
        <f t="shared" si="186"/>
        <v>Good</v>
      </c>
      <c r="R1673" s="2" t="str">
        <f t="shared" si="187"/>
        <v>Very Low</v>
      </c>
      <c r="S1673" s="2" t="str">
        <f t="shared" si="188"/>
        <v>&lt;25M</v>
      </c>
    </row>
    <row r="1674" spans="1:19" x14ac:dyDescent="0.2">
      <c r="A1674" s="3">
        <v>3262348</v>
      </c>
      <c r="B1674" s="4" t="s">
        <v>8331</v>
      </c>
      <c r="C1674" s="4" t="s">
        <v>8332</v>
      </c>
      <c r="D1674" s="5">
        <v>399.99</v>
      </c>
      <c r="E1674" s="3">
        <v>21581</v>
      </c>
      <c r="F1674" s="3">
        <v>309</v>
      </c>
      <c r="G1674" s="3">
        <v>30</v>
      </c>
      <c r="H1674" s="4" t="s">
        <v>56</v>
      </c>
      <c r="I1674" s="2">
        <v>3.9944396000000002</v>
      </c>
      <c r="J1674" s="3">
        <v>2.5</v>
      </c>
      <c r="K1674" s="1">
        <v>44005</v>
      </c>
      <c r="L1674" s="4" t="s">
        <v>15</v>
      </c>
      <c r="M1674" s="2">
        <f t="shared" si="182"/>
        <v>1.431815022473472E-2</v>
      </c>
      <c r="N1674" s="5">
        <f t="shared" si="183"/>
        <v>8632184.1899999995</v>
      </c>
      <c r="O1674" s="2" t="str">
        <f t="shared" si="184"/>
        <v>Very Low</v>
      </c>
      <c r="P1674" s="2" t="str">
        <f t="shared" si="185"/>
        <v>Low</v>
      </c>
      <c r="Q1674" s="2" t="str">
        <f t="shared" si="186"/>
        <v>Fair</v>
      </c>
      <c r="R1674" s="2" t="str">
        <f t="shared" si="187"/>
        <v>Very Low</v>
      </c>
      <c r="S1674" s="2" t="str">
        <f t="shared" si="188"/>
        <v>&lt;25M</v>
      </c>
    </row>
    <row r="1675" spans="1:19" x14ac:dyDescent="0.2">
      <c r="A1675" s="3">
        <v>4505104</v>
      </c>
      <c r="B1675" s="4" t="s">
        <v>1990</v>
      </c>
      <c r="C1675" s="4" t="s">
        <v>1991</v>
      </c>
      <c r="D1675" s="5">
        <v>1699.99</v>
      </c>
      <c r="E1675" s="3">
        <v>21578</v>
      </c>
      <c r="F1675" s="3">
        <v>2737</v>
      </c>
      <c r="G1675" s="3">
        <v>645</v>
      </c>
      <c r="H1675" s="4" t="s">
        <v>14</v>
      </c>
      <c r="I1675" s="2">
        <v>4.2125386999999996</v>
      </c>
      <c r="J1675" s="3">
        <v>88</v>
      </c>
      <c r="K1675" s="1">
        <v>44581</v>
      </c>
      <c r="L1675" s="4" t="s">
        <v>521</v>
      </c>
      <c r="M1675" s="2">
        <f t="shared" si="182"/>
        <v>0.12684215404578739</v>
      </c>
      <c r="N1675" s="5">
        <f t="shared" si="183"/>
        <v>36682384.219999999</v>
      </c>
      <c r="O1675" s="2" t="str">
        <f t="shared" si="184"/>
        <v>Very High</v>
      </c>
      <c r="P1675" s="2" t="str">
        <f t="shared" si="185"/>
        <v>Low</v>
      </c>
      <c r="Q1675" s="2" t="str">
        <f t="shared" si="186"/>
        <v>Good</v>
      </c>
      <c r="R1675" s="2" t="str">
        <f t="shared" si="187"/>
        <v>Very Low</v>
      </c>
      <c r="S1675" s="2" t="str">
        <f t="shared" si="188"/>
        <v>25-50M</v>
      </c>
    </row>
    <row r="1676" spans="1:19" x14ac:dyDescent="0.2">
      <c r="A1676" s="3">
        <v>950614</v>
      </c>
      <c r="B1676" s="4" t="s">
        <v>1563</v>
      </c>
      <c r="C1676" s="4" t="s">
        <v>1564</v>
      </c>
      <c r="D1676" s="5">
        <v>999.99</v>
      </c>
      <c r="E1676" s="3">
        <v>21573</v>
      </c>
      <c r="F1676" s="3">
        <v>3638</v>
      </c>
      <c r="G1676" s="3">
        <v>116</v>
      </c>
      <c r="H1676" s="4" t="s">
        <v>14</v>
      </c>
      <c r="I1676" s="2">
        <v>4.2076488000000003</v>
      </c>
      <c r="J1676" s="3">
        <v>11</v>
      </c>
      <c r="K1676" s="1">
        <v>42618</v>
      </c>
      <c r="L1676" s="4" t="s">
        <v>1565</v>
      </c>
      <c r="M1676" s="2">
        <f t="shared" si="182"/>
        <v>0.16863672182821118</v>
      </c>
      <c r="N1676" s="5">
        <f t="shared" si="183"/>
        <v>21572784.27</v>
      </c>
      <c r="O1676" s="2" t="str">
        <f t="shared" si="184"/>
        <v>Medium</v>
      </c>
      <c r="P1676" s="2" t="str">
        <f t="shared" si="185"/>
        <v>Low</v>
      </c>
      <c r="Q1676" s="2" t="str">
        <f t="shared" si="186"/>
        <v>Good</v>
      </c>
      <c r="R1676" s="2" t="str">
        <f t="shared" si="187"/>
        <v>Very Low</v>
      </c>
      <c r="S1676" s="2" t="str">
        <f t="shared" si="188"/>
        <v>&lt;25M</v>
      </c>
    </row>
    <row r="1677" spans="1:19" x14ac:dyDescent="0.2">
      <c r="A1677" s="3">
        <v>1200530</v>
      </c>
      <c r="B1677" s="4" t="s">
        <v>1655</v>
      </c>
      <c r="C1677" s="4" t="s">
        <v>1656</v>
      </c>
      <c r="D1677" s="5">
        <v>1199.99</v>
      </c>
      <c r="E1677" s="3">
        <v>21521</v>
      </c>
      <c r="F1677" s="3">
        <v>3425</v>
      </c>
      <c r="G1677" s="3">
        <v>89</v>
      </c>
      <c r="H1677" s="4" t="s">
        <v>56</v>
      </c>
      <c r="I1677" s="2">
        <v>4.4898977000000002</v>
      </c>
      <c r="J1677" s="3">
        <v>8</v>
      </c>
      <c r="K1677" s="1">
        <v>42856</v>
      </c>
      <c r="L1677" s="4" t="s">
        <v>1396</v>
      </c>
      <c r="M1677" s="2">
        <f t="shared" si="182"/>
        <v>0.15914687979183123</v>
      </c>
      <c r="N1677" s="5">
        <f t="shared" si="183"/>
        <v>25824984.789999999</v>
      </c>
      <c r="O1677" s="2" t="str">
        <f t="shared" si="184"/>
        <v>High</v>
      </c>
      <c r="P1677" s="2" t="str">
        <f t="shared" si="185"/>
        <v>Low</v>
      </c>
      <c r="Q1677" s="2" t="str">
        <f t="shared" si="186"/>
        <v>Good</v>
      </c>
      <c r="R1677" s="2" t="str">
        <f t="shared" si="187"/>
        <v>Very Low</v>
      </c>
      <c r="S1677" s="2" t="str">
        <f t="shared" si="188"/>
        <v>25-50M</v>
      </c>
    </row>
    <row r="1678" spans="1:19" x14ac:dyDescent="0.2">
      <c r="A1678" s="3">
        <v>3331876</v>
      </c>
      <c r="B1678" s="4" t="s">
        <v>6454</v>
      </c>
      <c r="C1678" s="4" t="s">
        <v>6455</v>
      </c>
      <c r="D1678" s="5">
        <v>399.99</v>
      </c>
      <c r="E1678" s="3">
        <v>21516</v>
      </c>
      <c r="F1678" s="3">
        <v>481</v>
      </c>
      <c r="G1678" s="3">
        <v>38</v>
      </c>
      <c r="H1678" s="4" t="s">
        <v>142</v>
      </c>
      <c r="I1678" s="2">
        <v>4.4174246999999998</v>
      </c>
      <c r="J1678" s="3">
        <v>4</v>
      </c>
      <c r="K1678" s="1">
        <v>44026</v>
      </c>
      <c r="L1678" s="4" t="s">
        <v>6456</v>
      </c>
      <c r="M1678" s="2">
        <f t="shared" si="182"/>
        <v>2.2355456404536161E-2</v>
      </c>
      <c r="N1678" s="5">
        <f t="shared" si="183"/>
        <v>8606184.8399999999</v>
      </c>
      <c r="O1678" s="2" t="str">
        <f t="shared" si="184"/>
        <v>Very Low</v>
      </c>
      <c r="P1678" s="2" t="str">
        <f t="shared" si="185"/>
        <v>Low</v>
      </c>
      <c r="Q1678" s="2" t="str">
        <f t="shared" si="186"/>
        <v>Good</v>
      </c>
      <c r="R1678" s="2" t="str">
        <f t="shared" si="187"/>
        <v>Very Low</v>
      </c>
      <c r="S1678" s="2" t="str">
        <f t="shared" si="188"/>
        <v>&lt;25M</v>
      </c>
    </row>
    <row r="1679" spans="1:19" x14ac:dyDescent="0.2">
      <c r="A1679" s="3">
        <v>3044474</v>
      </c>
      <c r="B1679" s="4" t="s">
        <v>1423</v>
      </c>
      <c r="C1679" s="4" t="s">
        <v>1424</v>
      </c>
      <c r="D1679" s="5">
        <v>1499.99</v>
      </c>
      <c r="E1679" s="3">
        <v>21512</v>
      </c>
      <c r="F1679" s="3">
        <v>4078</v>
      </c>
      <c r="G1679" s="3">
        <v>65</v>
      </c>
      <c r="H1679" s="4" t="s">
        <v>14</v>
      </c>
      <c r="I1679" s="2">
        <v>4.5170364000000003</v>
      </c>
      <c r="J1679" s="3">
        <v>12</v>
      </c>
      <c r="K1679" s="1">
        <v>43944</v>
      </c>
      <c r="L1679" s="4" t="s">
        <v>15</v>
      </c>
      <c r="M1679" s="2">
        <f t="shared" si="182"/>
        <v>0.18956861286723689</v>
      </c>
      <c r="N1679" s="5">
        <f t="shared" si="183"/>
        <v>32267784.879999999</v>
      </c>
      <c r="O1679" s="2" t="str">
        <f t="shared" si="184"/>
        <v>Very High</v>
      </c>
      <c r="P1679" s="2" t="str">
        <f t="shared" si="185"/>
        <v>Low</v>
      </c>
      <c r="Q1679" s="2" t="str">
        <f t="shared" si="186"/>
        <v>Very Good</v>
      </c>
      <c r="R1679" s="2" t="str">
        <f t="shared" si="187"/>
        <v>Very Low</v>
      </c>
      <c r="S1679" s="2" t="str">
        <f t="shared" si="188"/>
        <v>25-50M</v>
      </c>
    </row>
    <row r="1680" spans="1:19" x14ac:dyDescent="0.2">
      <c r="A1680" s="3">
        <v>2317328</v>
      </c>
      <c r="B1680" s="4" t="s">
        <v>5579</v>
      </c>
      <c r="C1680" s="4" t="s">
        <v>5580</v>
      </c>
      <c r="D1680" s="5">
        <v>399.99</v>
      </c>
      <c r="E1680" s="3">
        <v>21512</v>
      </c>
      <c r="F1680" s="3">
        <v>608</v>
      </c>
      <c r="G1680" s="3">
        <v>61</v>
      </c>
      <c r="H1680" s="4" t="s">
        <v>14</v>
      </c>
      <c r="I1680" s="2">
        <v>4.6758585000000004</v>
      </c>
      <c r="J1680" s="3">
        <v>4.5</v>
      </c>
      <c r="K1680" s="1">
        <v>43566</v>
      </c>
      <c r="L1680" s="4" t="s">
        <v>1434</v>
      </c>
      <c r="M1680" s="2">
        <f t="shared" si="182"/>
        <v>2.8263294905169208E-2</v>
      </c>
      <c r="N1680" s="5">
        <f t="shared" si="183"/>
        <v>8604584.8800000008</v>
      </c>
      <c r="O1680" s="2" t="str">
        <f t="shared" si="184"/>
        <v>Very Low</v>
      </c>
      <c r="P1680" s="2" t="str">
        <f t="shared" si="185"/>
        <v>Low</v>
      </c>
      <c r="Q1680" s="2" t="str">
        <f t="shared" si="186"/>
        <v>Very Good</v>
      </c>
      <c r="R1680" s="2" t="str">
        <f t="shared" si="187"/>
        <v>Very Low</v>
      </c>
      <c r="S1680" s="2" t="str">
        <f t="shared" si="188"/>
        <v>&lt;25M</v>
      </c>
    </row>
    <row r="1681" spans="1:19" x14ac:dyDescent="0.2">
      <c r="A1681" s="3">
        <v>1576856</v>
      </c>
      <c r="B1681" s="4" t="s">
        <v>1468</v>
      </c>
      <c r="C1681" s="4" t="s">
        <v>1469</v>
      </c>
      <c r="D1681" s="5">
        <v>1099.99</v>
      </c>
      <c r="E1681" s="3">
        <v>21500</v>
      </c>
      <c r="F1681" s="3">
        <v>3947</v>
      </c>
      <c r="G1681" s="3">
        <v>203</v>
      </c>
      <c r="H1681" s="4" t="s">
        <v>56</v>
      </c>
      <c r="I1681" s="2">
        <v>4.5264689999999996</v>
      </c>
      <c r="J1681" s="3">
        <v>14</v>
      </c>
      <c r="K1681" s="1">
        <v>43160</v>
      </c>
      <c r="L1681" s="4" t="s">
        <v>263</v>
      </c>
      <c r="M1681" s="2">
        <f t="shared" si="182"/>
        <v>0.18358139534883722</v>
      </c>
      <c r="N1681" s="5">
        <f t="shared" si="183"/>
        <v>23649785</v>
      </c>
      <c r="O1681" s="2" t="str">
        <f t="shared" si="184"/>
        <v>High</v>
      </c>
      <c r="P1681" s="2" t="str">
        <f t="shared" si="185"/>
        <v>Low</v>
      </c>
      <c r="Q1681" s="2" t="str">
        <f t="shared" si="186"/>
        <v>Very Good</v>
      </c>
      <c r="R1681" s="2" t="str">
        <f t="shared" si="187"/>
        <v>Very Low</v>
      </c>
      <c r="S1681" s="2" t="str">
        <f t="shared" si="188"/>
        <v>&lt;25M</v>
      </c>
    </row>
    <row r="1682" spans="1:19" x14ac:dyDescent="0.2">
      <c r="A1682" s="3">
        <v>4069742</v>
      </c>
      <c r="B1682" s="4" t="s">
        <v>6357</v>
      </c>
      <c r="C1682" s="4" t="s">
        <v>6358</v>
      </c>
      <c r="D1682" s="5">
        <v>399.99</v>
      </c>
      <c r="E1682" s="3">
        <v>21494</v>
      </c>
      <c r="F1682" s="3">
        <v>491</v>
      </c>
      <c r="G1682" s="3">
        <v>54</v>
      </c>
      <c r="H1682" s="4" t="s">
        <v>56</v>
      </c>
      <c r="I1682" s="2">
        <v>4.3755325999999997</v>
      </c>
      <c r="J1682" s="3">
        <v>5</v>
      </c>
      <c r="K1682" s="1">
        <v>44338</v>
      </c>
      <c r="L1682" s="4" t="s">
        <v>221</v>
      </c>
      <c r="M1682" s="2">
        <f t="shared" si="182"/>
        <v>2.2843584256071463E-2</v>
      </c>
      <c r="N1682" s="5">
        <f t="shared" si="183"/>
        <v>8597385.0600000005</v>
      </c>
      <c r="O1682" s="2" t="str">
        <f t="shared" si="184"/>
        <v>Very Low</v>
      </c>
      <c r="P1682" s="2" t="str">
        <f t="shared" si="185"/>
        <v>Low</v>
      </c>
      <c r="Q1682" s="2" t="str">
        <f t="shared" si="186"/>
        <v>Good</v>
      </c>
      <c r="R1682" s="2" t="str">
        <f t="shared" si="187"/>
        <v>Very Low</v>
      </c>
      <c r="S1682" s="2" t="str">
        <f t="shared" si="188"/>
        <v>&lt;25M</v>
      </c>
    </row>
    <row r="1683" spans="1:19" x14ac:dyDescent="0.2">
      <c r="A1683" s="3">
        <v>1055398</v>
      </c>
      <c r="B1683" s="4" t="s">
        <v>5959</v>
      </c>
      <c r="C1683" s="4" t="s">
        <v>5960</v>
      </c>
      <c r="D1683" s="5">
        <v>399.99</v>
      </c>
      <c r="E1683" s="3">
        <v>21485</v>
      </c>
      <c r="F1683" s="3">
        <v>542</v>
      </c>
      <c r="G1683" s="3">
        <v>87</v>
      </c>
      <c r="H1683" s="4" t="s">
        <v>56</v>
      </c>
      <c r="I1683" s="2">
        <v>4.1416434999999998</v>
      </c>
      <c r="J1683" s="3">
        <v>11</v>
      </c>
      <c r="K1683" s="1">
        <v>42734</v>
      </c>
      <c r="L1683" s="4" t="s">
        <v>39</v>
      </c>
      <c r="M1683" s="2">
        <f t="shared" si="182"/>
        <v>2.5226902490109379E-2</v>
      </c>
      <c r="N1683" s="5">
        <f t="shared" si="183"/>
        <v>8593785.1500000004</v>
      </c>
      <c r="O1683" s="2" t="str">
        <f t="shared" si="184"/>
        <v>Very Low</v>
      </c>
      <c r="P1683" s="2" t="str">
        <f t="shared" si="185"/>
        <v>Low</v>
      </c>
      <c r="Q1683" s="2" t="str">
        <f t="shared" si="186"/>
        <v>Good</v>
      </c>
      <c r="R1683" s="2" t="str">
        <f t="shared" si="187"/>
        <v>Very Low</v>
      </c>
      <c r="S1683" s="2" t="str">
        <f t="shared" si="188"/>
        <v>&lt;25M</v>
      </c>
    </row>
    <row r="1684" spans="1:19" x14ac:dyDescent="0.2">
      <c r="A1684" s="3">
        <v>5022622</v>
      </c>
      <c r="B1684" s="4" t="s">
        <v>15143</v>
      </c>
      <c r="C1684" s="4" t="s">
        <v>15144</v>
      </c>
      <c r="D1684" s="5">
        <v>399.99</v>
      </c>
      <c r="E1684" s="3">
        <v>21480</v>
      </c>
      <c r="F1684" s="3">
        <v>94</v>
      </c>
      <c r="G1684" s="3">
        <v>21</v>
      </c>
      <c r="H1684" s="4" t="s">
        <v>14</v>
      </c>
      <c r="I1684" s="2">
        <v>4.3775880000000003</v>
      </c>
      <c r="J1684" s="3">
        <v>4.5</v>
      </c>
      <c r="K1684" s="1">
        <v>44908</v>
      </c>
      <c r="L1684" s="4" t="s">
        <v>1103</v>
      </c>
      <c r="M1684" s="2">
        <f t="shared" si="182"/>
        <v>4.376163873370577E-3</v>
      </c>
      <c r="N1684" s="5">
        <f t="shared" si="183"/>
        <v>8591785.2000000011</v>
      </c>
      <c r="O1684" s="2" t="str">
        <f t="shared" si="184"/>
        <v>Very Low</v>
      </c>
      <c r="P1684" s="2" t="str">
        <f t="shared" si="185"/>
        <v>Low</v>
      </c>
      <c r="Q1684" s="2" t="str">
        <f t="shared" si="186"/>
        <v>Good</v>
      </c>
      <c r="R1684" s="2" t="str">
        <f t="shared" si="187"/>
        <v>Very Low</v>
      </c>
      <c r="S1684" s="2" t="str">
        <f t="shared" si="188"/>
        <v>&lt;25M</v>
      </c>
    </row>
    <row r="1685" spans="1:19" x14ac:dyDescent="0.2">
      <c r="A1685" s="3">
        <v>3259666</v>
      </c>
      <c r="B1685" s="4" t="s">
        <v>2176</v>
      </c>
      <c r="C1685" s="4" t="s">
        <v>2177</v>
      </c>
      <c r="D1685" s="5">
        <v>1099.99</v>
      </c>
      <c r="E1685" s="3">
        <v>21460</v>
      </c>
      <c r="F1685" s="3">
        <v>2454</v>
      </c>
      <c r="G1685" s="3">
        <v>70</v>
      </c>
      <c r="H1685" s="4" t="s">
        <v>56</v>
      </c>
      <c r="I1685" s="2">
        <v>4.3252139999999999</v>
      </c>
      <c r="J1685" s="3">
        <v>10.5</v>
      </c>
      <c r="K1685" s="1">
        <v>44004</v>
      </c>
      <c r="L1685" s="4" t="s">
        <v>2178</v>
      </c>
      <c r="M1685" s="2">
        <f t="shared" si="182"/>
        <v>0.11435228331780056</v>
      </c>
      <c r="N1685" s="5">
        <f t="shared" si="183"/>
        <v>23605785.399999999</v>
      </c>
      <c r="O1685" s="2" t="str">
        <f t="shared" si="184"/>
        <v>High</v>
      </c>
      <c r="P1685" s="2" t="str">
        <f t="shared" si="185"/>
        <v>Low</v>
      </c>
      <c r="Q1685" s="2" t="str">
        <f t="shared" si="186"/>
        <v>Good</v>
      </c>
      <c r="R1685" s="2" t="str">
        <f t="shared" si="187"/>
        <v>Very Low</v>
      </c>
      <c r="S1685" s="2" t="str">
        <f t="shared" si="188"/>
        <v>&lt;25M</v>
      </c>
    </row>
    <row r="1686" spans="1:19" x14ac:dyDescent="0.2">
      <c r="A1686" s="3">
        <v>2269454</v>
      </c>
      <c r="B1686" s="4" t="s">
        <v>4877</v>
      </c>
      <c r="C1686" s="4" t="s">
        <v>4878</v>
      </c>
      <c r="D1686" s="5">
        <v>399.99</v>
      </c>
      <c r="E1686" s="3">
        <v>21459</v>
      </c>
      <c r="F1686" s="3">
        <v>777</v>
      </c>
      <c r="G1686" s="3">
        <v>21</v>
      </c>
      <c r="H1686" s="4" t="s">
        <v>56</v>
      </c>
      <c r="I1686" s="2">
        <v>3.8135585999999999</v>
      </c>
      <c r="J1686" s="3">
        <v>3</v>
      </c>
      <c r="K1686" s="1">
        <v>43537</v>
      </c>
      <c r="L1686" s="4" t="s">
        <v>15</v>
      </c>
      <c r="M1686" s="2">
        <f t="shared" si="182"/>
        <v>3.6208583810988397E-2</v>
      </c>
      <c r="N1686" s="5">
        <f t="shared" si="183"/>
        <v>8583385.4100000001</v>
      </c>
      <c r="O1686" s="2" t="str">
        <f t="shared" si="184"/>
        <v>Very Low</v>
      </c>
      <c r="P1686" s="2" t="str">
        <f t="shared" si="185"/>
        <v>Low</v>
      </c>
      <c r="Q1686" s="2" t="str">
        <f t="shared" si="186"/>
        <v>Fair</v>
      </c>
      <c r="R1686" s="2" t="str">
        <f t="shared" si="187"/>
        <v>Very Low</v>
      </c>
      <c r="S1686" s="2" t="str">
        <f t="shared" si="188"/>
        <v>&lt;25M</v>
      </c>
    </row>
    <row r="1687" spans="1:19" x14ac:dyDescent="0.2">
      <c r="A1687" s="3">
        <v>1741584</v>
      </c>
      <c r="B1687" s="4" t="s">
        <v>1003</v>
      </c>
      <c r="C1687" s="4" t="s">
        <v>1004</v>
      </c>
      <c r="D1687" s="5">
        <v>1299.99</v>
      </c>
      <c r="E1687" s="3">
        <v>21447</v>
      </c>
      <c r="F1687" s="3">
        <v>5996</v>
      </c>
      <c r="G1687" s="3">
        <v>72</v>
      </c>
      <c r="H1687" s="4" t="s">
        <v>14</v>
      </c>
      <c r="I1687" s="2">
        <v>4.6962605000000002</v>
      </c>
      <c r="J1687" s="3">
        <v>12.5</v>
      </c>
      <c r="K1687" s="1">
        <v>43261</v>
      </c>
      <c r="L1687" s="4" t="s">
        <v>71</v>
      </c>
      <c r="M1687" s="2">
        <f t="shared" si="182"/>
        <v>0.27957290063878398</v>
      </c>
      <c r="N1687" s="5">
        <f t="shared" si="183"/>
        <v>27880885.530000001</v>
      </c>
      <c r="O1687" s="2" t="str">
        <f t="shared" si="184"/>
        <v>Very High</v>
      </c>
      <c r="P1687" s="2" t="str">
        <f t="shared" si="185"/>
        <v>Low</v>
      </c>
      <c r="Q1687" s="2" t="str">
        <f t="shared" si="186"/>
        <v>Very Good</v>
      </c>
      <c r="R1687" s="2" t="str">
        <f t="shared" si="187"/>
        <v>Low</v>
      </c>
      <c r="S1687" s="2" t="str">
        <f t="shared" si="188"/>
        <v>25-50M</v>
      </c>
    </row>
    <row r="1688" spans="1:19" x14ac:dyDescent="0.2">
      <c r="A1688" s="3">
        <v>1343814</v>
      </c>
      <c r="B1688" s="4" t="s">
        <v>1222</v>
      </c>
      <c r="C1688" s="4" t="s">
        <v>1223</v>
      </c>
      <c r="D1688" s="5">
        <v>799.99</v>
      </c>
      <c r="E1688" s="3">
        <v>21444</v>
      </c>
      <c r="F1688" s="3">
        <v>5001</v>
      </c>
      <c r="G1688" s="3">
        <v>37</v>
      </c>
      <c r="H1688" s="4" t="s">
        <v>56</v>
      </c>
      <c r="I1688" s="2">
        <v>4.4782723999999998</v>
      </c>
      <c r="J1688" s="3">
        <v>6</v>
      </c>
      <c r="K1688" s="1">
        <v>42984</v>
      </c>
      <c r="L1688" s="4" t="s">
        <v>1224</v>
      </c>
      <c r="M1688" s="2">
        <f t="shared" si="182"/>
        <v>0.23321208729714604</v>
      </c>
      <c r="N1688" s="5">
        <f t="shared" si="183"/>
        <v>17154985.559999999</v>
      </c>
      <c r="O1688" s="2" t="str">
        <f t="shared" si="184"/>
        <v>Low</v>
      </c>
      <c r="P1688" s="2" t="str">
        <f t="shared" si="185"/>
        <v>Low</v>
      </c>
      <c r="Q1688" s="2" t="str">
        <f t="shared" si="186"/>
        <v>Good</v>
      </c>
      <c r="R1688" s="2" t="str">
        <f t="shared" si="187"/>
        <v>Low</v>
      </c>
      <c r="S1688" s="2" t="str">
        <f t="shared" si="188"/>
        <v>&lt;25M</v>
      </c>
    </row>
    <row r="1689" spans="1:19" x14ac:dyDescent="0.2">
      <c r="A1689" s="3">
        <v>2784114</v>
      </c>
      <c r="B1689" s="4" t="s">
        <v>7938</v>
      </c>
      <c r="C1689" s="4" t="s">
        <v>7939</v>
      </c>
      <c r="D1689" s="5">
        <v>699.99</v>
      </c>
      <c r="E1689" s="3">
        <v>21437</v>
      </c>
      <c r="F1689" s="3">
        <v>333</v>
      </c>
      <c r="G1689" s="3">
        <v>83</v>
      </c>
      <c r="H1689" s="4" t="s">
        <v>142</v>
      </c>
      <c r="I1689" s="2">
        <v>4.0109123999999996</v>
      </c>
      <c r="J1689" s="3">
        <v>9.5</v>
      </c>
      <c r="K1689" s="1">
        <v>43858</v>
      </c>
      <c r="L1689" s="4" t="s">
        <v>3732</v>
      </c>
      <c r="M1689" s="2">
        <f t="shared" si="182"/>
        <v>1.5533890003265383E-2</v>
      </c>
      <c r="N1689" s="5">
        <f t="shared" si="183"/>
        <v>15005685.630000001</v>
      </c>
      <c r="O1689" s="2" t="str">
        <f t="shared" si="184"/>
        <v>Low</v>
      </c>
      <c r="P1689" s="2" t="str">
        <f t="shared" si="185"/>
        <v>Low</v>
      </c>
      <c r="Q1689" s="2" t="str">
        <f t="shared" si="186"/>
        <v>Good</v>
      </c>
      <c r="R1689" s="2" t="str">
        <f t="shared" si="187"/>
        <v>Very Low</v>
      </c>
      <c r="S1689" s="2" t="str">
        <f t="shared" si="188"/>
        <v>&lt;25M</v>
      </c>
    </row>
    <row r="1690" spans="1:19" x14ac:dyDescent="0.2">
      <c r="A1690" s="3">
        <v>2034156</v>
      </c>
      <c r="B1690" s="4" t="s">
        <v>2036</v>
      </c>
      <c r="C1690" s="4" t="s">
        <v>2037</v>
      </c>
      <c r="D1690" s="5">
        <v>1299.99</v>
      </c>
      <c r="E1690" s="3">
        <v>21426</v>
      </c>
      <c r="F1690" s="3">
        <v>2624</v>
      </c>
      <c r="G1690" s="3">
        <v>138</v>
      </c>
      <c r="H1690" s="4" t="s">
        <v>142</v>
      </c>
      <c r="I1690" s="2">
        <v>4.4335537</v>
      </c>
      <c r="J1690" s="3">
        <v>15</v>
      </c>
      <c r="K1690" s="1">
        <v>43423</v>
      </c>
      <c r="L1690" s="4" t="s">
        <v>2038</v>
      </c>
      <c r="M1690" s="2">
        <f t="shared" si="182"/>
        <v>0.12246802949687295</v>
      </c>
      <c r="N1690" s="5">
        <f t="shared" si="183"/>
        <v>27853585.739999998</v>
      </c>
      <c r="O1690" s="2" t="str">
        <f t="shared" si="184"/>
        <v>Very High</v>
      </c>
      <c r="P1690" s="2" t="str">
        <f t="shared" si="185"/>
        <v>Low</v>
      </c>
      <c r="Q1690" s="2" t="str">
        <f t="shared" si="186"/>
        <v>Good</v>
      </c>
      <c r="R1690" s="2" t="str">
        <f t="shared" si="187"/>
        <v>Very Low</v>
      </c>
      <c r="S1690" s="2" t="str">
        <f t="shared" si="188"/>
        <v>25-50M</v>
      </c>
    </row>
    <row r="1691" spans="1:19" x14ac:dyDescent="0.2">
      <c r="A1691" s="3">
        <v>979024</v>
      </c>
      <c r="B1691" s="4" t="s">
        <v>12705</v>
      </c>
      <c r="C1691" s="4" t="s">
        <v>12706</v>
      </c>
      <c r="D1691" s="5">
        <v>399.99</v>
      </c>
      <c r="E1691" s="3">
        <v>21425</v>
      </c>
      <c r="F1691" s="3">
        <v>138</v>
      </c>
      <c r="G1691" s="3">
        <v>31</v>
      </c>
      <c r="H1691" s="4" t="s">
        <v>56</v>
      </c>
      <c r="I1691" s="2">
        <v>4.5299909999999999</v>
      </c>
      <c r="J1691" s="3">
        <v>2</v>
      </c>
      <c r="K1691" s="1">
        <v>42651</v>
      </c>
      <c r="L1691" s="4" t="s">
        <v>74</v>
      </c>
      <c r="M1691" s="2">
        <f t="shared" si="182"/>
        <v>6.4410735122520423E-3</v>
      </c>
      <c r="N1691" s="5">
        <f t="shared" si="183"/>
        <v>8569785.75</v>
      </c>
      <c r="O1691" s="2" t="str">
        <f t="shared" si="184"/>
        <v>Very Low</v>
      </c>
      <c r="P1691" s="2" t="str">
        <f t="shared" si="185"/>
        <v>Low</v>
      </c>
      <c r="Q1691" s="2" t="str">
        <f t="shared" si="186"/>
        <v>Very Good</v>
      </c>
      <c r="R1691" s="2" t="str">
        <f t="shared" si="187"/>
        <v>Very Low</v>
      </c>
      <c r="S1691" s="2" t="str">
        <f t="shared" si="188"/>
        <v>&lt;25M</v>
      </c>
    </row>
    <row r="1692" spans="1:19" x14ac:dyDescent="0.2">
      <c r="A1692" s="3">
        <v>2006330</v>
      </c>
      <c r="B1692" s="4" t="s">
        <v>2572</v>
      </c>
      <c r="C1692" s="4" t="s">
        <v>2573</v>
      </c>
      <c r="D1692" s="5">
        <v>1099.99</v>
      </c>
      <c r="E1692" s="3">
        <v>21424</v>
      </c>
      <c r="F1692" s="3">
        <v>1990</v>
      </c>
      <c r="G1692" s="3">
        <v>61</v>
      </c>
      <c r="H1692" s="4" t="s">
        <v>56</v>
      </c>
      <c r="I1692" s="2">
        <v>4.5442676999999998</v>
      </c>
      <c r="J1692" s="3">
        <v>7.5</v>
      </c>
      <c r="K1692" s="1">
        <v>43408</v>
      </c>
      <c r="L1692" s="4" t="s">
        <v>2574</v>
      </c>
      <c r="M1692" s="2">
        <f t="shared" si="182"/>
        <v>9.2886482449589247E-2</v>
      </c>
      <c r="N1692" s="5">
        <f t="shared" si="183"/>
        <v>23566185.760000002</v>
      </c>
      <c r="O1692" s="2" t="str">
        <f t="shared" si="184"/>
        <v>High</v>
      </c>
      <c r="P1692" s="2" t="str">
        <f t="shared" si="185"/>
        <v>Low</v>
      </c>
      <c r="Q1692" s="2" t="str">
        <f t="shared" si="186"/>
        <v>Very Good</v>
      </c>
      <c r="R1692" s="2" t="str">
        <f t="shared" si="187"/>
        <v>Very Low</v>
      </c>
      <c r="S1692" s="2" t="str">
        <f t="shared" si="188"/>
        <v>&lt;25M</v>
      </c>
    </row>
    <row r="1693" spans="1:19" x14ac:dyDescent="0.2">
      <c r="A1693" s="3">
        <v>3421274</v>
      </c>
      <c r="B1693" s="4" t="s">
        <v>14293</v>
      </c>
      <c r="C1693" s="4" t="s">
        <v>14294</v>
      </c>
      <c r="D1693" s="5">
        <v>399.99</v>
      </c>
      <c r="E1693" s="3">
        <v>21388</v>
      </c>
      <c r="F1693" s="3">
        <v>107</v>
      </c>
      <c r="G1693" s="3">
        <v>62</v>
      </c>
      <c r="H1693" s="4" t="s">
        <v>14</v>
      </c>
      <c r="I1693" s="2">
        <v>4.6479309999999998</v>
      </c>
      <c r="J1693" s="3">
        <v>7</v>
      </c>
      <c r="K1693" s="1">
        <v>44058</v>
      </c>
      <c r="L1693" s="4" t="s">
        <v>553</v>
      </c>
      <c r="M1693" s="2">
        <f t="shared" si="182"/>
        <v>5.0028053113895642E-3</v>
      </c>
      <c r="N1693" s="5">
        <f t="shared" si="183"/>
        <v>8554986.120000001</v>
      </c>
      <c r="O1693" s="2" t="str">
        <f t="shared" si="184"/>
        <v>Very Low</v>
      </c>
      <c r="P1693" s="2" t="str">
        <f t="shared" si="185"/>
        <v>Low</v>
      </c>
      <c r="Q1693" s="2" t="str">
        <f t="shared" si="186"/>
        <v>Very Good</v>
      </c>
      <c r="R1693" s="2" t="str">
        <f t="shared" si="187"/>
        <v>Very Low</v>
      </c>
      <c r="S1693" s="2" t="str">
        <f t="shared" si="188"/>
        <v>&lt;25M</v>
      </c>
    </row>
    <row r="1694" spans="1:19" x14ac:dyDescent="0.2">
      <c r="A1694" s="3">
        <v>5618828</v>
      </c>
      <c r="B1694" s="4" t="s">
        <v>7564</v>
      </c>
      <c r="C1694" s="4" t="s">
        <v>7565</v>
      </c>
      <c r="D1694" s="5">
        <v>399.99</v>
      </c>
      <c r="E1694" s="3">
        <v>21379</v>
      </c>
      <c r="F1694" s="3">
        <v>363</v>
      </c>
      <c r="G1694" s="3">
        <v>17</v>
      </c>
      <c r="H1694" s="4" t="s">
        <v>56</v>
      </c>
      <c r="I1694" s="2">
        <v>4.1805389999999996</v>
      </c>
      <c r="J1694" s="3">
        <v>1.5</v>
      </c>
      <c r="K1694" s="1">
        <v>45219</v>
      </c>
      <c r="L1694" s="4" t="s">
        <v>394</v>
      </c>
      <c r="M1694" s="2">
        <f t="shared" si="182"/>
        <v>1.6979278731465458E-2</v>
      </c>
      <c r="N1694" s="5">
        <f t="shared" si="183"/>
        <v>8551386.2100000009</v>
      </c>
      <c r="O1694" s="2" t="str">
        <f t="shared" si="184"/>
        <v>Very Low</v>
      </c>
      <c r="P1694" s="2" t="str">
        <f t="shared" si="185"/>
        <v>Low</v>
      </c>
      <c r="Q1694" s="2" t="str">
        <f t="shared" si="186"/>
        <v>Good</v>
      </c>
      <c r="R1694" s="2" t="str">
        <f t="shared" si="187"/>
        <v>Very Low</v>
      </c>
      <c r="S1694" s="2" t="str">
        <f t="shared" si="188"/>
        <v>&lt;25M</v>
      </c>
    </row>
    <row r="1695" spans="1:19" x14ac:dyDescent="0.2">
      <c r="A1695" s="3">
        <v>3161622</v>
      </c>
      <c r="B1695" s="4" t="s">
        <v>14041</v>
      </c>
      <c r="C1695" s="4" t="s">
        <v>14042</v>
      </c>
      <c r="D1695" s="5">
        <v>399.99</v>
      </c>
      <c r="E1695" s="3">
        <v>21379</v>
      </c>
      <c r="F1695" s="3">
        <v>111</v>
      </c>
      <c r="G1695" s="3">
        <v>28</v>
      </c>
      <c r="H1695" s="4" t="s">
        <v>56</v>
      </c>
      <c r="I1695" s="2">
        <v>4.2591552999999998</v>
      </c>
      <c r="J1695" s="3">
        <v>2</v>
      </c>
      <c r="K1695" s="1">
        <v>43974</v>
      </c>
      <c r="L1695" s="4" t="s">
        <v>1224</v>
      </c>
      <c r="M1695" s="2">
        <f t="shared" si="182"/>
        <v>5.1920108517704289E-3</v>
      </c>
      <c r="N1695" s="5">
        <f t="shared" si="183"/>
        <v>8551386.2100000009</v>
      </c>
      <c r="O1695" s="2" t="str">
        <f t="shared" si="184"/>
        <v>Very Low</v>
      </c>
      <c r="P1695" s="2" t="str">
        <f t="shared" si="185"/>
        <v>Low</v>
      </c>
      <c r="Q1695" s="2" t="str">
        <f t="shared" si="186"/>
        <v>Good</v>
      </c>
      <c r="R1695" s="2" t="str">
        <f t="shared" si="187"/>
        <v>Very Low</v>
      </c>
      <c r="S1695" s="2" t="str">
        <f t="shared" si="188"/>
        <v>&lt;25M</v>
      </c>
    </row>
    <row r="1696" spans="1:19" x14ac:dyDescent="0.2">
      <c r="A1696" s="3">
        <v>4564712</v>
      </c>
      <c r="B1696" s="4" t="s">
        <v>13350</v>
      </c>
      <c r="C1696" s="4" t="s">
        <v>13351</v>
      </c>
      <c r="D1696" s="5">
        <v>399.99</v>
      </c>
      <c r="E1696" s="3">
        <v>21374</v>
      </c>
      <c r="F1696" s="3">
        <v>125</v>
      </c>
      <c r="G1696" s="3">
        <v>164</v>
      </c>
      <c r="H1696" s="4" t="s">
        <v>14</v>
      </c>
      <c r="I1696" s="2">
        <v>4.3905450000000004</v>
      </c>
      <c r="J1696" s="3">
        <v>27.5</v>
      </c>
      <c r="K1696" s="1">
        <v>44614</v>
      </c>
      <c r="L1696" s="4" t="s">
        <v>975</v>
      </c>
      <c r="M1696" s="2">
        <f t="shared" si="182"/>
        <v>5.8482268176288949E-3</v>
      </c>
      <c r="N1696" s="5">
        <f t="shared" si="183"/>
        <v>8549386.2599999998</v>
      </c>
      <c r="O1696" s="2" t="str">
        <f t="shared" si="184"/>
        <v>Very Low</v>
      </c>
      <c r="P1696" s="2" t="str">
        <f t="shared" si="185"/>
        <v>Low</v>
      </c>
      <c r="Q1696" s="2" t="str">
        <f t="shared" si="186"/>
        <v>Good</v>
      </c>
      <c r="R1696" s="2" t="str">
        <f t="shared" si="187"/>
        <v>Very Low</v>
      </c>
      <c r="S1696" s="2" t="str">
        <f t="shared" si="188"/>
        <v>&lt;25M</v>
      </c>
    </row>
    <row r="1697" spans="1:19" x14ac:dyDescent="0.2">
      <c r="A1697" s="3">
        <v>5605628</v>
      </c>
      <c r="B1697" s="4" t="s">
        <v>10343</v>
      </c>
      <c r="C1697" s="4" t="s">
        <v>10344</v>
      </c>
      <c r="D1697" s="5">
        <v>399.99</v>
      </c>
      <c r="E1697" s="3">
        <v>21360</v>
      </c>
      <c r="F1697" s="3">
        <v>205</v>
      </c>
      <c r="G1697" s="3">
        <v>128</v>
      </c>
      <c r="H1697" s="4" t="s">
        <v>56</v>
      </c>
      <c r="I1697" s="2">
        <v>4.1384696999999999</v>
      </c>
      <c r="J1697" s="3">
        <v>11</v>
      </c>
      <c r="K1697" s="1">
        <v>45211</v>
      </c>
      <c r="L1697" s="4" t="s">
        <v>394</v>
      </c>
      <c r="M1697" s="2">
        <f t="shared" si="182"/>
        <v>9.5973782771535572E-3</v>
      </c>
      <c r="N1697" s="5">
        <f t="shared" si="183"/>
        <v>8543786.4000000004</v>
      </c>
      <c r="O1697" s="2" t="str">
        <f t="shared" si="184"/>
        <v>Very Low</v>
      </c>
      <c r="P1697" s="2" t="str">
        <f t="shared" si="185"/>
        <v>Low</v>
      </c>
      <c r="Q1697" s="2" t="str">
        <f t="shared" si="186"/>
        <v>Good</v>
      </c>
      <c r="R1697" s="2" t="str">
        <f t="shared" si="187"/>
        <v>Very Low</v>
      </c>
      <c r="S1697" s="2" t="str">
        <f t="shared" si="188"/>
        <v>&lt;25M</v>
      </c>
    </row>
    <row r="1698" spans="1:19" x14ac:dyDescent="0.2">
      <c r="A1698" s="3">
        <v>2961176</v>
      </c>
      <c r="B1698" s="4" t="s">
        <v>7077</v>
      </c>
      <c r="C1698" s="4" t="s">
        <v>7078</v>
      </c>
      <c r="D1698" s="5">
        <v>399.99</v>
      </c>
      <c r="E1698" s="3">
        <v>21359</v>
      </c>
      <c r="F1698" s="3">
        <v>408</v>
      </c>
      <c r="G1698" s="3">
        <v>6</v>
      </c>
      <c r="H1698" s="4" t="s">
        <v>56</v>
      </c>
      <c r="I1698" s="2">
        <v>3.4393129999999998</v>
      </c>
      <c r="J1698" s="3">
        <v>32</v>
      </c>
      <c r="K1698" s="1">
        <v>43926</v>
      </c>
      <c r="L1698" s="4" t="s">
        <v>18</v>
      </c>
      <c r="M1698" s="2">
        <f t="shared" si="182"/>
        <v>1.9102017884732432E-2</v>
      </c>
      <c r="N1698" s="5">
        <f t="shared" si="183"/>
        <v>8543386.4100000001</v>
      </c>
      <c r="O1698" s="2" t="str">
        <f t="shared" si="184"/>
        <v>Very Low</v>
      </c>
      <c r="P1698" s="2" t="str">
        <f t="shared" si="185"/>
        <v>Low</v>
      </c>
      <c r="Q1698" s="2" t="str">
        <f t="shared" si="186"/>
        <v>Fair</v>
      </c>
      <c r="R1698" s="2" t="str">
        <f t="shared" si="187"/>
        <v>Very Low</v>
      </c>
      <c r="S1698" s="2" t="str">
        <f t="shared" si="188"/>
        <v>&lt;25M</v>
      </c>
    </row>
    <row r="1699" spans="1:19" x14ac:dyDescent="0.2">
      <c r="A1699" s="3">
        <v>5438742</v>
      </c>
      <c r="B1699" s="4" t="s">
        <v>9805</v>
      </c>
      <c r="C1699" s="4" t="s">
        <v>9806</v>
      </c>
      <c r="D1699" s="5">
        <v>449.99</v>
      </c>
      <c r="E1699" s="3">
        <v>21357</v>
      </c>
      <c r="F1699" s="3">
        <v>229</v>
      </c>
      <c r="G1699" s="3">
        <v>25</v>
      </c>
      <c r="H1699" s="4" t="s">
        <v>56</v>
      </c>
      <c r="I1699" s="2">
        <v>4.2800516999999996</v>
      </c>
      <c r="J1699" s="3">
        <v>1</v>
      </c>
      <c r="K1699" s="1">
        <v>45119</v>
      </c>
      <c r="L1699" s="4" t="s">
        <v>394</v>
      </c>
      <c r="M1699" s="2">
        <f t="shared" si="182"/>
        <v>1.0722479749028421E-2</v>
      </c>
      <c r="N1699" s="5">
        <f t="shared" si="183"/>
        <v>9610436.4299999997</v>
      </c>
      <c r="O1699" s="2" t="str">
        <f t="shared" si="184"/>
        <v>Very Low</v>
      </c>
      <c r="P1699" s="2" t="str">
        <f t="shared" si="185"/>
        <v>Low</v>
      </c>
      <c r="Q1699" s="2" t="str">
        <f t="shared" si="186"/>
        <v>Good</v>
      </c>
      <c r="R1699" s="2" t="str">
        <f t="shared" si="187"/>
        <v>Very Low</v>
      </c>
      <c r="S1699" s="2" t="str">
        <f t="shared" si="188"/>
        <v>&lt;25M</v>
      </c>
    </row>
    <row r="1700" spans="1:19" x14ac:dyDescent="0.2">
      <c r="A1700" s="3">
        <v>4695284</v>
      </c>
      <c r="B1700" s="4" t="s">
        <v>1920</v>
      </c>
      <c r="C1700" s="4" t="s">
        <v>1921</v>
      </c>
      <c r="D1700" s="5">
        <v>1699.99</v>
      </c>
      <c r="E1700" s="3">
        <v>21355</v>
      </c>
      <c r="F1700" s="3">
        <v>2864</v>
      </c>
      <c r="G1700" s="3">
        <v>265</v>
      </c>
      <c r="H1700" s="4" t="s">
        <v>14</v>
      </c>
      <c r="I1700" s="2">
        <v>4.6235875999999996</v>
      </c>
      <c r="J1700" s="3">
        <v>18</v>
      </c>
      <c r="K1700" s="1">
        <v>44701</v>
      </c>
      <c r="L1700" s="4" t="s">
        <v>414</v>
      </c>
      <c r="M1700" s="2">
        <f t="shared" si="182"/>
        <v>0.13411379068133927</v>
      </c>
      <c r="N1700" s="5">
        <f t="shared" si="183"/>
        <v>36303286.450000003</v>
      </c>
      <c r="O1700" s="2" t="str">
        <f t="shared" si="184"/>
        <v>Very High</v>
      </c>
      <c r="P1700" s="2" t="str">
        <f t="shared" si="185"/>
        <v>Low</v>
      </c>
      <c r="Q1700" s="2" t="str">
        <f t="shared" si="186"/>
        <v>Very Good</v>
      </c>
      <c r="R1700" s="2" t="str">
        <f t="shared" si="187"/>
        <v>Very Low</v>
      </c>
      <c r="S1700" s="2" t="str">
        <f t="shared" si="188"/>
        <v>25-50M</v>
      </c>
    </row>
    <row r="1701" spans="1:19" x14ac:dyDescent="0.2">
      <c r="A1701" s="3">
        <v>5291048</v>
      </c>
      <c r="B1701" s="4" t="s">
        <v>11973</v>
      </c>
      <c r="C1701" s="4" t="s">
        <v>11974</v>
      </c>
      <c r="D1701" s="5">
        <v>399.99</v>
      </c>
      <c r="E1701" s="3">
        <v>21345</v>
      </c>
      <c r="F1701" s="3">
        <v>154</v>
      </c>
      <c r="G1701" s="3">
        <v>87</v>
      </c>
      <c r="H1701" s="4" t="s">
        <v>14</v>
      </c>
      <c r="I1701" s="2">
        <v>4.2868785999999997</v>
      </c>
      <c r="J1701" s="3">
        <v>7.5</v>
      </c>
      <c r="K1701" s="1">
        <v>45041</v>
      </c>
      <c r="L1701" s="4" t="s">
        <v>394</v>
      </c>
      <c r="M1701" s="2">
        <f t="shared" si="182"/>
        <v>7.2148044038416494E-3</v>
      </c>
      <c r="N1701" s="5">
        <f t="shared" si="183"/>
        <v>8537786.5500000007</v>
      </c>
      <c r="O1701" s="2" t="str">
        <f t="shared" si="184"/>
        <v>Very Low</v>
      </c>
      <c r="P1701" s="2" t="str">
        <f t="shared" si="185"/>
        <v>Low</v>
      </c>
      <c r="Q1701" s="2" t="str">
        <f t="shared" si="186"/>
        <v>Good</v>
      </c>
      <c r="R1701" s="2" t="str">
        <f t="shared" si="187"/>
        <v>Very Low</v>
      </c>
      <c r="S1701" s="2" t="str">
        <f t="shared" si="188"/>
        <v>&lt;25M</v>
      </c>
    </row>
    <row r="1702" spans="1:19" x14ac:dyDescent="0.2">
      <c r="A1702" s="3">
        <v>4025834</v>
      </c>
      <c r="B1702" s="4" t="s">
        <v>917</v>
      </c>
      <c r="C1702" s="4" t="s">
        <v>918</v>
      </c>
      <c r="D1702" s="5">
        <v>1099.99</v>
      </c>
      <c r="E1702" s="3">
        <v>21320</v>
      </c>
      <c r="F1702" s="3">
        <v>6756</v>
      </c>
      <c r="G1702" s="3">
        <v>35</v>
      </c>
      <c r="H1702" s="4" t="s">
        <v>14</v>
      </c>
      <c r="I1702" s="2">
        <v>4.4014150000000001</v>
      </c>
      <c r="J1702" s="3">
        <v>3</v>
      </c>
      <c r="K1702" s="1">
        <v>44320</v>
      </c>
      <c r="L1702" s="4" t="s">
        <v>919</v>
      </c>
      <c r="M1702" s="2">
        <f t="shared" si="182"/>
        <v>0.31688555347091935</v>
      </c>
      <c r="N1702" s="5">
        <f t="shared" si="183"/>
        <v>23451786.800000001</v>
      </c>
      <c r="O1702" s="2" t="str">
        <f t="shared" si="184"/>
        <v>High</v>
      </c>
      <c r="P1702" s="2" t="str">
        <f t="shared" si="185"/>
        <v>Low</v>
      </c>
      <c r="Q1702" s="2" t="str">
        <f t="shared" si="186"/>
        <v>Good</v>
      </c>
      <c r="R1702" s="2" t="str">
        <f t="shared" si="187"/>
        <v>Medium</v>
      </c>
      <c r="S1702" s="2" t="str">
        <f t="shared" si="188"/>
        <v>&lt;25M</v>
      </c>
    </row>
    <row r="1703" spans="1:19" x14ac:dyDescent="0.2">
      <c r="A1703" s="3">
        <v>77642</v>
      </c>
      <c r="B1703" s="4" t="s">
        <v>8124</v>
      </c>
      <c r="C1703" s="4" t="s">
        <v>8125</v>
      </c>
      <c r="D1703" s="5">
        <v>399.99</v>
      </c>
      <c r="E1703" s="3">
        <v>21297</v>
      </c>
      <c r="F1703" s="3">
        <v>322</v>
      </c>
      <c r="G1703" s="3">
        <v>21</v>
      </c>
      <c r="H1703" s="4" t="s">
        <v>56</v>
      </c>
      <c r="I1703" s="2">
        <v>4.3479633</v>
      </c>
      <c r="J1703" s="3">
        <v>1</v>
      </c>
      <c r="K1703" s="1">
        <v>41498</v>
      </c>
      <c r="L1703" s="4" t="s">
        <v>456</v>
      </c>
      <c r="M1703" s="2">
        <f t="shared" si="182"/>
        <v>1.5119500399117247E-2</v>
      </c>
      <c r="N1703" s="5">
        <f t="shared" si="183"/>
        <v>8518587.0299999993</v>
      </c>
      <c r="O1703" s="2" t="str">
        <f t="shared" si="184"/>
        <v>Very Low</v>
      </c>
      <c r="P1703" s="2" t="str">
        <f t="shared" si="185"/>
        <v>Low</v>
      </c>
      <c r="Q1703" s="2" t="str">
        <f t="shared" si="186"/>
        <v>Good</v>
      </c>
      <c r="R1703" s="2" t="str">
        <f t="shared" si="187"/>
        <v>Very Low</v>
      </c>
      <c r="S1703" s="2" t="str">
        <f t="shared" si="188"/>
        <v>&lt;25M</v>
      </c>
    </row>
    <row r="1704" spans="1:19" x14ac:dyDescent="0.2">
      <c r="A1704" s="3">
        <v>3782122</v>
      </c>
      <c r="B1704" s="4" t="s">
        <v>14203</v>
      </c>
      <c r="C1704" s="4" t="s">
        <v>14204</v>
      </c>
      <c r="D1704" s="5">
        <v>399.99</v>
      </c>
      <c r="E1704" s="3">
        <v>21292</v>
      </c>
      <c r="F1704" s="3">
        <v>109</v>
      </c>
      <c r="G1704" s="3">
        <v>34</v>
      </c>
      <c r="H1704" s="4" t="s">
        <v>142</v>
      </c>
      <c r="I1704" s="2">
        <v>4.0437180000000001</v>
      </c>
      <c r="J1704" s="3">
        <v>10.5</v>
      </c>
      <c r="K1704" s="1">
        <v>44213</v>
      </c>
      <c r="L1704" s="4" t="s">
        <v>521</v>
      </c>
      <c r="M1704" s="2">
        <f t="shared" si="182"/>
        <v>5.1192936314108589E-3</v>
      </c>
      <c r="N1704" s="5">
        <f t="shared" si="183"/>
        <v>8516587.0800000001</v>
      </c>
      <c r="O1704" s="2" t="str">
        <f t="shared" si="184"/>
        <v>Very Low</v>
      </c>
      <c r="P1704" s="2" t="str">
        <f t="shared" si="185"/>
        <v>Low</v>
      </c>
      <c r="Q1704" s="2" t="str">
        <f t="shared" si="186"/>
        <v>Good</v>
      </c>
      <c r="R1704" s="2" t="str">
        <f t="shared" si="187"/>
        <v>Very Low</v>
      </c>
      <c r="S1704" s="2" t="str">
        <f t="shared" si="188"/>
        <v>&lt;25M</v>
      </c>
    </row>
    <row r="1705" spans="1:19" x14ac:dyDescent="0.2">
      <c r="A1705" s="3">
        <v>2775942</v>
      </c>
      <c r="B1705" s="4" t="s">
        <v>5709</v>
      </c>
      <c r="C1705" s="4" t="s">
        <v>5710</v>
      </c>
      <c r="D1705" s="5">
        <v>399.99</v>
      </c>
      <c r="E1705" s="3">
        <v>21277</v>
      </c>
      <c r="F1705" s="3">
        <v>582</v>
      </c>
      <c r="G1705" s="3">
        <v>21</v>
      </c>
      <c r="H1705" s="4" t="s">
        <v>56</v>
      </c>
      <c r="I1705" s="2">
        <v>4.6091730000000002</v>
      </c>
      <c r="J1705" s="3">
        <v>1</v>
      </c>
      <c r="K1705" s="1">
        <v>43853</v>
      </c>
      <c r="L1705" s="4" t="s">
        <v>15</v>
      </c>
      <c r="M1705" s="2">
        <f t="shared" si="182"/>
        <v>2.7353480283874607E-2</v>
      </c>
      <c r="N1705" s="5">
        <f t="shared" si="183"/>
        <v>8510587.2300000004</v>
      </c>
      <c r="O1705" s="2" t="str">
        <f t="shared" si="184"/>
        <v>Very Low</v>
      </c>
      <c r="P1705" s="2" t="str">
        <f t="shared" si="185"/>
        <v>Low</v>
      </c>
      <c r="Q1705" s="2" t="str">
        <f t="shared" si="186"/>
        <v>Very Good</v>
      </c>
      <c r="R1705" s="2" t="str">
        <f t="shared" si="187"/>
        <v>Very Low</v>
      </c>
      <c r="S1705" s="2" t="str">
        <f t="shared" si="188"/>
        <v>&lt;25M</v>
      </c>
    </row>
    <row r="1706" spans="1:19" x14ac:dyDescent="0.2">
      <c r="A1706" s="3">
        <v>5599010</v>
      </c>
      <c r="B1706" s="4" t="s">
        <v>11804</v>
      </c>
      <c r="C1706" s="4" t="s">
        <v>11805</v>
      </c>
      <c r="D1706" s="5">
        <v>399.99</v>
      </c>
      <c r="E1706" s="3">
        <v>21274</v>
      </c>
      <c r="F1706" s="3">
        <v>159</v>
      </c>
      <c r="G1706" s="3">
        <v>159</v>
      </c>
      <c r="H1706" s="4" t="s">
        <v>56</v>
      </c>
      <c r="I1706" s="2">
        <v>4.5713030000000003</v>
      </c>
      <c r="J1706" s="3">
        <v>11.5</v>
      </c>
      <c r="K1706" s="1">
        <v>45207</v>
      </c>
      <c r="L1706" s="4" t="s">
        <v>394</v>
      </c>
      <c r="M1706" s="2">
        <f t="shared" si="182"/>
        <v>7.4739118172417037E-3</v>
      </c>
      <c r="N1706" s="5">
        <f t="shared" si="183"/>
        <v>8509387.2599999998</v>
      </c>
      <c r="O1706" s="2" t="str">
        <f t="shared" si="184"/>
        <v>Very Low</v>
      </c>
      <c r="P1706" s="2" t="str">
        <f t="shared" si="185"/>
        <v>Low</v>
      </c>
      <c r="Q1706" s="2" t="str">
        <f t="shared" si="186"/>
        <v>Very Good</v>
      </c>
      <c r="R1706" s="2" t="str">
        <f t="shared" si="187"/>
        <v>Very Low</v>
      </c>
      <c r="S1706" s="2" t="str">
        <f t="shared" si="188"/>
        <v>&lt;25M</v>
      </c>
    </row>
    <row r="1707" spans="1:19" x14ac:dyDescent="0.2">
      <c r="A1707" s="3">
        <v>4476814</v>
      </c>
      <c r="B1707" s="4" t="s">
        <v>5769</v>
      </c>
      <c r="C1707" s="4" t="s">
        <v>5770</v>
      </c>
      <c r="D1707" s="5">
        <v>399.99</v>
      </c>
      <c r="E1707" s="3">
        <v>21247</v>
      </c>
      <c r="F1707" s="3">
        <v>573</v>
      </c>
      <c r="G1707" s="3">
        <v>72</v>
      </c>
      <c r="H1707" s="4" t="s">
        <v>56</v>
      </c>
      <c r="I1707" s="2">
        <v>4.5597434000000003</v>
      </c>
      <c r="J1707" s="3">
        <v>8.5</v>
      </c>
      <c r="K1707" s="1">
        <v>44566</v>
      </c>
      <c r="L1707" s="4" t="s">
        <v>943</v>
      </c>
      <c r="M1707" s="2">
        <f t="shared" si="182"/>
        <v>2.6968513201863793E-2</v>
      </c>
      <c r="N1707" s="5">
        <f t="shared" si="183"/>
        <v>8498587.5299999993</v>
      </c>
      <c r="O1707" s="2" t="str">
        <f t="shared" si="184"/>
        <v>Very Low</v>
      </c>
      <c r="P1707" s="2" t="str">
        <f t="shared" si="185"/>
        <v>Low</v>
      </c>
      <c r="Q1707" s="2" t="str">
        <f t="shared" si="186"/>
        <v>Very Good</v>
      </c>
      <c r="R1707" s="2" t="str">
        <f t="shared" si="187"/>
        <v>Very Low</v>
      </c>
      <c r="S1707" s="2" t="str">
        <f t="shared" si="188"/>
        <v>&lt;25M</v>
      </c>
    </row>
    <row r="1708" spans="1:19" x14ac:dyDescent="0.2">
      <c r="A1708" s="3">
        <v>1362796</v>
      </c>
      <c r="B1708" s="4" t="s">
        <v>12587</v>
      </c>
      <c r="C1708" s="4" t="s">
        <v>12588</v>
      </c>
      <c r="D1708" s="5">
        <v>399.99</v>
      </c>
      <c r="E1708" s="3">
        <v>21247</v>
      </c>
      <c r="F1708" s="3">
        <v>140</v>
      </c>
      <c r="G1708" s="3">
        <v>45</v>
      </c>
      <c r="H1708" s="4" t="s">
        <v>142</v>
      </c>
      <c r="I1708" s="2">
        <v>4.0131955000000001</v>
      </c>
      <c r="J1708" s="3">
        <v>5</v>
      </c>
      <c r="K1708" s="1">
        <v>43005</v>
      </c>
      <c r="L1708" s="4" t="s">
        <v>1396</v>
      </c>
      <c r="M1708" s="2">
        <f t="shared" si="182"/>
        <v>6.5891655292511881E-3</v>
      </c>
      <c r="N1708" s="5">
        <f t="shared" si="183"/>
        <v>8498587.5299999993</v>
      </c>
      <c r="O1708" s="2" t="str">
        <f t="shared" si="184"/>
        <v>Very Low</v>
      </c>
      <c r="P1708" s="2" t="str">
        <f t="shared" si="185"/>
        <v>Low</v>
      </c>
      <c r="Q1708" s="2" t="str">
        <f t="shared" si="186"/>
        <v>Good</v>
      </c>
      <c r="R1708" s="2" t="str">
        <f t="shared" si="187"/>
        <v>Very Low</v>
      </c>
      <c r="S1708" s="2" t="str">
        <f t="shared" si="188"/>
        <v>&lt;25M</v>
      </c>
    </row>
    <row r="1709" spans="1:19" x14ac:dyDescent="0.2">
      <c r="A1709" s="3">
        <v>808912</v>
      </c>
      <c r="B1709" s="4" t="s">
        <v>10349</v>
      </c>
      <c r="C1709" s="4" t="s">
        <v>10350</v>
      </c>
      <c r="D1709" s="5">
        <v>399.99</v>
      </c>
      <c r="E1709" s="3">
        <v>21218</v>
      </c>
      <c r="F1709" s="3">
        <v>205</v>
      </c>
      <c r="G1709" s="3">
        <v>44</v>
      </c>
      <c r="H1709" s="4" t="s">
        <v>14</v>
      </c>
      <c r="I1709" s="2">
        <v>3.7890868000000002</v>
      </c>
      <c r="J1709" s="3">
        <v>5</v>
      </c>
      <c r="K1709" s="1">
        <v>42460</v>
      </c>
      <c r="L1709" s="4" t="s">
        <v>1910</v>
      </c>
      <c r="M1709" s="2">
        <f t="shared" si="182"/>
        <v>9.6616080686209825E-3</v>
      </c>
      <c r="N1709" s="5">
        <f t="shared" si="183"/>
        <v>8486987.8200000003</v>
      </c>
      <c r="O1709" s="2" t="str">
        <f t="shared" si="184"/>
        <v>Very Low</v>
      </c>
      <c r="P1709" s="2" t="str">
        <f t="shared" si="185"/>
        <v>Low</v>
      </c>
      <c r="Q1709" s="2" t="str">
        <f t="shared" si="186"/>
        <v>Fair</v>
      </c>
      <c r="R1709" s="2" t="str">
        <f t="shared" si="187"/>
        <v>Very Low</v>
      </c>
      <c r="S1709" s="2" t="str">
        <f t="shared" si="188"/>
        <v>&lt;25M</v>
      </c>
    </row>
    <row r="1710" spans="1:19" x14ac:dyDescent="0.2">
      <c r="A1710" s="3">
        <v>914446</v>
      </c>
      <c r="B1710" s="4" t="s">
        <v>2256</v>
      </c>
      <c r="C1710" s="4" t="s">
        <v>2257</v>
      </c>
      <c r="D1710" s="5">
        <v>399.99</v>
      </c>
      <c r="E1710" s="3">
        <v>21210</v>
      </c>
      <c r="F1710" s="3">
        <v>2344</v>
      </c>
      <c r="G1710" s="3">
        <v>26</v>
      </c>
      <c r="H1710" s="4" t="s">
        <v>14</v>
      </c>
      <c r="I1710" s="2">
        <v>3.9218025000000001</v>
      </c>
      <c r="J1710" s="3">
        <v>1</v>
      </c>
      <c r="K1710" s="1">
        <v>42576</v>
      </c>
      <c r="L1710" s="4" t="s">
        <v>2258</v>
      </c>
      <c r="M1710" s="2">
        <f t="shared" si="182"/>
        <v>0.11051390853371051</v>
      </c>
      <c r="N1710" s="5">
        <f t="shared" si="183"/>
        <v>8483787.9000000004</v>
      </c>
      <c r="O1710" s="2" t="str">
        <f t="shared" si="184"/>
        <v>Very Low</v>
      </c>
      <c r="P1710" s="2" t="str">
        <f t="shared" si="185"/>
        <v>Low</v>
      </c>
      <c r="Q1710" s="2" t="str">
        <f t="shared" si="186"/>
        <v>Fair</v>
      </c>
      <c r="R1710" s="2" t="str">
        <f t="shared" si="187"/>
        <v>Very Low</v>
      </c>
      <c r="S1710" s="2" t="str">
        <f t="shared" si="188"/>
        <v>&lt;25M</v>
      </c>
    </row>
    <row r="1711" spans="1:19" x14ac:dyDescent="0.2">
      <c r="A1711" s="3">
        <v>2803537</v>
      </c>
      <c r="B1711" s="4" t="s">
        <v>15347</v>
      </c>
      <c r="C1711" s="4" t="s">
        <v>15348</v>
      </c>
      <c r="D1711" s="5">
        <v>399.99</v>
      </c>
      <c r="E1711" s="3">
        <v>21204</v>
      </c>
      <c r="F1711" s="3">
        <v>91</v>
      </c>
      <c r="G1711" s="3">
        <v>17</v>
      </c>
      <c r="H1711" s="4" t="s">
        <v>56</v>
      </c>
      <c r="I1711" s="2">
        <v>4.1434839999999999</v>
      </c>
      <c r="J1711" s="3">
        <v>2</v>
      </c>
      <c r="K1711" s="1">
        <v>43869</v>
      </c>
      <c r="L1711" s="4" t="s">
        <v>2878</v>
      </c>
      <c r="M1711" s="2">
        <f t="shared" si="182"/>
        <v>4.2916430862101488E-3</v>
      </c>
      <c r="N1711" s="5">
        <f t="shared" si="183"/>
        <v>8481387.9600000009</v>
      </c>
      <c r="O1711" s="2" t="str">
        <f t="shared" si="184"/>
        <v>Very Low</v>
      </c>
      <c r="P1711" s="2" t="str">
        <f t="shared" si="185"/>
        <v>Low</v>
      </c>
      <c r="Q1711" s="2" t="str">
        <f t="shared" si="186"/>
        <v>Good</v>
      </c>
      <c r="R1711" s="2" t="str">
        <f t="shared" si="187"/>
        <v>Very Low</v>
      </c>
      <c r="S1711" s="2" t="str">
        <f t="shared" si="188"/>
        <v>&lt;25M</v>
      </c>
    </row>
    <row r="1712" spans="1:19" x14ac:dyDescent="0.2">
      <c r="A1712" s="3">
        <v>1478856</v>
      </c>
      <c r="B1712" s="4" t="s">
        <v>1214</v>
      </c>
      <c r="C1712" s="4" t="s">
        <v>1215</v>
      </c>
      <c r="D1712" s="5">
        <v>1699.99</v>
      </c>
      <c r="E1712" s="3">
        <v>21190</v>
      </c>
      <c r="F1712" s="3">
        <v>5043</v>
      </c>
      <c r="G1712" s="3">
        <v>446</v>
      </c>
      <c r="H1712" s="4" t="s">
        <v>14</v>
      </c>
      <c r="I1712" s="2">
        <v>4.6832589999999996</v>
      </c>
      <c r="J1712" s="3">
        <v>40</v>
      </c>
      <c r="K1712" s="1">
        <v>43091</v>
      </c>
      <c r="L1712" s="4" t="s">
        <v>48</v>
      </c>
      <c r="M1712" s="2">
        <f t="shared" si="182"/>
        <v>0.23798961774421898</v>
      </c>
      <c r="N1712" s="5">
        <f t="shared" si="183"/>
        <v>36022788.100000001</v>
      </c>
      <c r="O1712" s="2" t="str">
        <f t="shared" si="184"/>
        <v>Very High</v>
      </c>
      <c r="P1712" s="2" t="str">
        <f t="shared" si="185"/>
        <v>Low</v>
      </c>
      <c r="Q1712" s="2" t="str">
        <f t="shared" si="186"/>
        <v>Very Good</v>
      </c>
      <c r="R1712" s="2" t="str">
        <f t="shared" si="187"/>
        <v>Low</v>
      </c>
      <c r="S1712" s="2" t="str">
        <f t="shared" si="188"/>
        <v>25-50M</v>
      </c>
    </row>
    <row r="1713" spans="1:19" x14ac:dyDescent="0.2">
      <c r="A1713" s="3">
        <v>1436332</v>
      </c>
      <c r="B1713" s="4" t="s">
        <v>1168</v>
      </c>
      <c r="C1713" s="4" t="s">
        <v>1169</v>
      </c>
      <c r="D1713" s="5">
        <v>1499.99</v>
      </c>
      <c r="E1713" s="3">
        <v>21158</v>
      </c>
      <c r="F1713" s="3">
        <v>5264</v>
      </c>
      <c r="G1713" s="3">
        <v>139</v>
      </c>
      <c r="H1713" s="4" t="s">
        <v>14</v>
      </c>
      <c r="I1713" s="2">
        <v>4.5552659999999996</v>
      </c>
      <c r="J1713" s="3">
        <v>28.5</v>
      </c>
      <c r="K1713" s="1">
        <v>43056</v>
      </c>
      <c r="L1713" s="4" t="s">
        <v>28</v>
      </c>
      <c r="M1713" s="2">
        <f t="shared" si="182"/>
        <v>0.24879478211551187</v>
      </c>
      <c r="N1713" s="5">
        <f t="shared" si="183"/>
        <v>31736788.420000002</v>
      </c>
      <c r="O1713" s="2" t="str">
        <f t="shared" si="184"/>
        <v>Very High</v>
      </c>
      <c r="P1713" s="2" t="str">
        <f t="shared" si="185"/>
        <v>Low</v>
      </c>
      <c r="Q1713" s="2" t="str">
        <f t="shared" si="186"/>
        <v>Very Good</v>
      </c>
      <c r="R1713" s="2" t="str">
        <f t="shared" si="187"/>
        <v>Low</v>
      </c>
      <c r="S1713" s="2" t="str">
        <f t="shared" si="188"/>
        <v>25-50M</v>
      </c>
    </row>
    <row r="1714" spans="1:19" x14ac:dyDescent="0.2">
      <c r="A1714" s="3">
        <v>1420956</v>
      </c>
      <c r="B1714" s="4" t="s">
        <v>2242</v>
      </c>
      <c r="C1714" s="4" t="s">
        <v>2243</v>
      </c>
      <c r="D1714" s="5">
        <v>399.99</v>
      </c>
      <c r="E1714" s="3">
        <v>21136</v>
      </c>
      <c r="F1714" s="3">
        <v>2360</v>
      </c>
      <c r="G1714" s="3">
        <v>111</v>
      </c>
      <c r="H1714" s="4" t="s">
        <v>14</v>
      </c>
      <c r="I1714" s="2">
        <v>4.6995664000000001</v>
      </c>
      <c r="J1714" s="3">
        <v>6</v>
      </c>
      <c r="K1714" s="1">
        <v>43043</v>
      </c>
      <c r="L1714" s="4" t="s">
        <v>578</v>
      </c>
      <c r="M1714" s="2">
        <f t="shared" si="182"/>
        <v>0.11165783497350493</v>
      </c>
      <c r="N1714" s="5">
        <f t="shared" si="183"/>
        <v>8454188.6400000006</v>
      </c>
      <c r="O1714" s="2" t="str">
        <f t="shared" si="184"/>
        <v>Very Low</v>
      </c>
      <c r="P1714" s="2" t="str">
        <f t="shared" si="185"/>
        <v>Low</v>
      </c>
      <c r="Q1714" s="2" t="str">
        <f t="shared" si="186"/>
        <v>Very Good</v>
      </c>
      <c r="R1714" s="2" t="str">
        <f t="shared" si="187"/>
        <v>Very Low</v>
      </c>
      <c r="S1714" s="2" t="str">
        <f t="shared" si="188"/>
        <v>&lt;25M</v>
      </c>
    </row>
    <row r="1715" spans="1:19" x14ac:dyDescent="0.2">
      <c r="A1715" s="3">
        <v>5265204</v>
      </c>
      <c r="B1715" s="4" t="s">
        <v>14109</v>
      </c>
      <c r="C1715" s="4" t="s">
        <v>14110</v>
      </c>
      <c r="D1715" s="5">
        <v>399.99</v>
      </c>
      <c r="E1715" s="3">
        <v>21133</v>
      </c>
      <c r="F1715" s="3">
        <v>111</v>
      </c>
      <c r="G1715" s="3">
        <v>47</v>
      </c>
      <c r="H1715" s="4" t="s">
        <v>14</v>
      </c>
      <c r="I1715" s="2">
        <v>4.2528680000000003</v>
      </c>
      <c r="J1715" s="3">
        <v>7.5</v>
      </c>
      <c r="K1715" s="1">
        <v>45026</v>
      </c>
      <c r="L1715" s="4" t="s">
        <v>263</v>
      </c>
      <c r="M1715" s="2">
        <f t="shared" si="182"/>
        <v>5.2524487767945868E-3</v>
      </c>
      <c r="N1715" s="5">
        <f t="shared" si="183"/>
        <v>8452988.6699999999</v>
      </c>
      <c r="O1715" s="2" t="str">
        <f t="shared" si="184"/>
        <v>Very Low</v>
      </c>
      <c r="P1715" s="2" t="str">
        <f t="shared" si="185"/>
        <v>Low</v>
      </c>
      <c r="Q1715" s="2" t="str">
        <f t="shared" si="186"/>
        <v>Good</v>
      </c>
      <c r="R1715" s="2" t="str">
        <f t="shared" si="187"/>
        <v>Very Low</v>
      </c>
      <c r="S1715" s="2" t="str">
        <f t="shared" si="188"/>
        <v>&lt;25M</v>
      </c>
    </row>
    <row r="1716" spans="1:19" x14ac:dyDescent="0.2">
      <c r="A1716" s="3">
        <v>3244262</v>
      </c>
      <c r="B1716" s="4" t="s">
        <v>16690</v>
      </c>
      <c r="C1716" s="4" t="s">
        <v>16691</v>
      </c>
      <c r="D1716" s="5">
        <v>399.99</v>
      </c>
      <c r="E1716" s="3">
        <v>21130</v>
      </c>
      <c r="F1716" s="3">
        <v>74</v>
      </c>
      <c r="G1716" s="3">
        <v>25</v>
      </c>
      <c r="H1716" s="4" t="s">
        <v>56</v>
      </c>
      <c r="I1716" s="2">
        <v>4.2982373000000003</v>
      </c>
      <c r="J1716" s="3">
        <v>2</v>
      </c>
      <c r="K1716" s="1">
        <v>43999</v>
      </c>
      <c r="L1716" s="4" t="s">
        <v>12627</v>
      </c>
      <c r="M1716" s="2">
        <f t="shared" si="182"/>
        <v>3.502129673450071E-3</v>
      </c>
      <c r="N1716" s="5">
        <f t="shared" si="183"/>
        <v>8451788.7000000011</v>
      </c>
      <c r="O1716" s="2" t="str">
        <f t="shared" si="184"/>
        <v>Very Low</v>
      </c>
      <c r="P1716" s="2" t="str">
        <f t="shared" si="185"/>
        <v>Low</v>
      </c>
      <c r="Q1716" s="2" t="str">
        <f t="shared" si="186"/>
        <v>Good</v>
      </c>
      <c r="R1716" s="2" t="str">
        <f t="shared" si="187"/>
        <v>Very Low</v>
      </c>
      <c r="S1716" s="2" t="str">
        <f t="shared" si="188"/>
        <v>&lt;25M</v>
      </c>
    </row>
    <row r="1717" spans="1:19" x14ac:dyDescent="0.2">
      <c r="A1717" s="3">
        <v>3110312</v>
      </c>
      <c r="B1717" s="4" t="s">
        <v>16386</v>
      </c>
      <c r="C1717" s="4" t="s">
        <v>16387</v>
      </c>
      <c r="D1717" s="5">
        <v>399.99</v>
      </c>
      <c r="E1717" s="3">
        <v>21126</v>
      </c>
      <c r="F1717" s="3">
        <v>77</v>
      </c>
      <c r="G1717" s="3">
        <v>31</v>
      </c>
      <c r="H1717" s="4" t="s">
        <v>56</v>
      </c>
      <c r="I1717" s="2">
        <v>4.2326740000000003</v>
      </c>
      <c r="J1717" s="3">
        <v>4</v>
      </c>
      <c r="K1717" s="1">
        <v>43961</v>
      </c>
      <c r="L1717" s="4" t="s">
        <v>362</v>
      </c>
      <c r="M1717" s="2">
        <f t="shared" si="182"/>
        <v>3.6447978793903248E-3</v>
      </c>
      <c r="N1717" s="5">
        <f t="shared" si="183"/>
        <v>8450188.7400000002</v>
      </c>
      <c r="O1717" s="2" t="str">
        <f t="shared" si="184"/>
        <v>Very Low</v>
      </c>
      <c r="P1717" s="2" t="str">
        <f t="shared" si="185"/>
        <v>Low</v>
      </c>
      <c r="Q1717" s="2" t="str">
        <f t="shared" si="186"/>
        <v>Good</v>
      </c>
      <c r="R1717" s="2" t="str">
        <f t="shared" si="187"/>
        <v>Very Low</v>
      </c>
      <c r="S1717" s="2" t="str">
        <f t="shared" si="188"/>
        <v>&lt;25M</v>
      </c>
    </row>
    <row r="1718" spans="1:19" x14ac:dyDescent="0.2">
      <c r="A1718" s="3">
        <v>1382482</v>
      </c>
      <c r="B1718" s="4" t="s">
        <v>1668</v>
      </c>
      <c r="C1718" s="4" t="s">
        <v>1669</v>
      </c>
      <c r="D1718" s="5">
        <v>1099.99</v>
      </c>
      <c r="E1718" s="3">
        <v>21109</v>
      </c>
      <c r="F1718" s="3">
        <v>3392</v>
      </c>
      <c r="G1718" s="3">
        <v>79</v>
      </c>
      <c r="H1718" s="4" t="s">
        <v>142</v>
      </c>
      <c r="I1718" s="2">
        <v>4.6617189999999997</v>
      </c>
      <c r="J1718" s="3">
        <v>10.5</v>
      </c>
      <c r="K1718" s="1">
        <v>43014</v>
      </c>
      <c r="L1718" s="4" t="s">
        <v>1315</v>
      </c>
      <c r="M1718" s="2">
        <f t="shared" si="182"/>
        <v>0.16068975318584491</v>
      </c>
      <c r="N1718" s="5">
        <f t="shared" si="183"/>
        <v>23219688.91</v>
      </c>
      <c r="O1718" s="2" t="str">
        <f t="shared" si="184"/>
        <v>High</v>
      </c>
      <c r="P1718" s="2" t="str">
        <f t="shared" si="185"/>
        <v>Low</v>
      </c>
      <c r="Q1718" s="2" t="str">
        <f t="shared" si="186"/>
        <v>Very Good</v>
      </c>
      <c r="R1718" s="2" t="str">
        <f t="shared" si="187"/>
        <v>Very Low</v>
      </c>
      <c r="S1718" s="2" t="str">
        <f t="shared" si="188"/>
        <v>&lt;25M</v>
      </c>
    </row>
    <row r="1719" spans="1:19" x14ac:dyDescent="0.2">
      <c r="A1719" s="3">
        <v>4021628</v>
      </c>
      <c r="B1719" s="4" t="s">
        <v>12433</v>
      </c>
      <c r="C1719" s="4" t="s">
        <v>12434</v>
      </c>
      <c r="D1719" s="5">
        <v>399.99</v>
      </c>
      <c r="E1719" s="3">
        <v>21096</v>
      </c>
      <c r="F1719" s="3">
        <v>144</v>
      </c>
      <c r="G1719" s="3">
        <v>60</v>
      </c>
      <c r="H1719" s="4" t="s">
        <v>14</v>
      </c>
      <c r="I1719" s="2">
        <v>4.1876449999999998</v>
      </c>
      <c r="J1719" s="3">
        <v>9.5</v>
      </c>
      <c r="K1719" s="1">
        <v>44318</v>
      </c>
      <c r="L1719" s="4" t="s">
        <v>18</v>
      </c>
      <c r="M1719" s="2">
        <f t="shared" si="182"/>
        <v>6.8259385665529011E-3</v>
      </c>
      <c r="N1719" s="5">
        <f t="shared" si="183"/>
        <v>8438189.040000001</v>
      </c>
      <c r="O1719" s="2" t="str">
        <f t="shared" si="184"/>
        <v>Very Low</v>
      </c>
      <c r="P1719" s="2" t="str">
        <f t="shared" si="185"/>
        <v>Low</v>
      </c>
      <c r="Q1719" s="2" t="str">
        <f t="shared" si="186"/>
        <v>Good</v>
      </c>
      <c r="R1719" s="2" t="str">
        <f t="shared" si="187"/>
        <v>Very Low</v>
      </c>
      <c r="S1719" s="2" t="str">
        <f t="shared" si="188"/>
        <v>&lt;25M</v>
      </c>
    </row>
    <row r="1720" spans="1:19" x14ac:dyDescent="0.2">
      <c r="A1720" s="3">
        <v>829288</v>
      </c>
      <c r="B1720" s="4" t="s">
        <v>3958</v>
      </c>
      <c r="C1720" s="4" t="s">
        <v>3959</v>
      </c>
      <c r="D1720" s="5">
        <v>999.99</v>
      </c>
      <c r="E1720" s="3">
        <v>21095</v>
      </c>
      <c r="F1720" s="3">
        <v>1066</v>
      </c>
      <c r="G1720" s="3">
        <v>146</v>
      </c>
      <c r="H1720" s="4" t="s">
        <v>14</v>
      </c>
      <c r="I1720" s="2">
        <v>4.1948423000000004</v>
      </c>
      <c r="J1720" s="3">
        <v>20</v>
      </c>
      <c r="K1720" s="1">
        <v>42482</v>
      </c>
      <c r="L1720" s="4" t="s">
        <v>2413</v>
      </c>
      <c r="M1720" s="2">
        <f t="shared" si="182"/>
        <v>5.0533301730267835E-2</v>
      </c>
      <c r="N1720" s="5">
        <f t="shared" si="183"/>
        <v>21094789.050000001</v>
      </c>
      <c r="O1720" s="2" t="str">
        <f t="shared" si="184"/>
        <v>Medium</v>
      </c>
      <c r="P1720" s="2" t="str">
        <f t="shared" si="185"/>
        <v>Low</v>
      </c>
      <c r="Q1720" s="2" t="str">
        <f t="shared" si="186"/>
        <v>Good</v>
      </c>
      <c r="R1720" s="2" t="str">
        <f t="shared" si="187"/>
        <v>Very Low</v>
      </c>
      <c r="S1720" s="2" t="str">
        <f t="shared" si="188"/>
        <v>&lt;25M</v>
      </c>
    </row>
    <row r="1721" spans="1:19" x14ac:dyDescent="0.2">
      <c r="A1721" s="3">
        <v>2725016</v>
      </c>
      <c r="B1721" s="4" t="s">
        <v>2072</v>
      </c>
      <c r="C1721" s="4" t="s">
        <v>2073</v>
      </c>
      <c r="D1721" s="5">
        <v>1699.99</v>
      </c>
      <c r="E1721" s="3">
        <v>21079</v>
      </c>
      <c r="F1721" s="3">
        <v>2578</v>
      </c>
      <c r="G1721" s="3">
        <v>220</v>
      </c>
      <c r="H1721" s="4" t="s">
        <v>14</v>
      </c>
      <c r="I1721" s="2">
        <v>4.5960454999999998</v>
      </c>
      <c r="J1721" s="3">
        <v>21.5</v>
      </c>
      <c r="K1721" s="1">
        <v>43826</v>
      </c>
      <c r="L1721" s="4" t="s">
        <v>384</v>
      </c>
      <c r="M1721" s="2">
        <f t="shared" si="182"/>
        <v>0.12230181697423977</v>
      </c>
      <c r="N1721" s="5">
        <f t="shared" si="183"/>
        <v>35834089.210000001</v>
      </c>
      <c r="O1721" s="2" t="str">
        <f t="shared" si="184"/>
        <v>Very High</v>
      </c>
      <c r="P1721" s="2" t="str">
        <f t="shared" si="185"/>
        <v>Low</v>
      </c>
      <c r="Q1721" s="2" t="str">
        <f t="shared" si="186"/>
        <v>Very Good</v>
      </c>
      <c r="R1721" s="2" t="str">
        <f t="shared" si="187"/>
        <v>Very Low</v>
      </c>
      <c r="S1721" s="2" t="str">
        <f t="shared" si="188"/>
        <v>25-50M</v>
      </c>
    </row>
    <row r="1722" spans="1:19" x14ac:dyDescent="0.2">
      <c r="A1722" s="3">
        <v>1200802</v>
      </c>
      <c r="B1722" s="4" t="s">
        <v>7695</v>
      </c>
      <c r="C1722" s="4" t="s">
        <v>7696</v>
      </c>
      <c r="D1722" s="5">
        <v>399.99</v>
      </c>
      <c r="E1722" s="3">
        <v>21071</v>
      </c>
      <c r="F1722" s="3">
        <v>352</v>
      </c>
      <c r="G1722" s="3">
        <v>57</v>
      </c>
      <c r="H1722" s="4" t="s">
        <v>142</v>
      </c>
      <c r="I1722" s="2">
        <v>4.513001</v>
      </c>
      <c r="J1722" s="3">
        <v>4</v>
      </c>
      <c r="K1722" s="1">
        <v>42857</v>
      </c>
      <c r="L1722" s="4" t="s">
        <v>15</v>
      </c>
      <c r="M1722" s="2">
        <f t="shared" si="182"/>
        <v>1.6705424517108821E-2</v>
      </c>
      <c r="N1722" s="5">
        <f t="shared" si="183"/>
        <v>8428189.290000001</v>
      </c>
      <c r="O1722" s="2" t="str">
        <f t="shared" si="184"/>
        <v>Very Low</v>
      </c>
      <c r="P1722" s="2" t="str">
        <f t="shared" si="185"/>
        <v>Low</v>
      </c>
      <c r="Q1722" s="2" t="str">
        <f t="shared" si="186"/>
        <v>Very Good</v>
      </c>
      <c r="R1722" s="2" t="str">
        <f t="shared" si="187"/>
        <v>Very Low</v>
      </c>
      <c r="S1722" s="2" t="str">
        <f t="shared" si="188"/>
        <v>&lt;25M</v>
      </c>
    </row>
    <row r="1723" spans="1:19" x14ac:dyDescent="0.2">
      <c r="A1723" s="3">
        <v>5695898</v>
      </c>
      <c r="B1723" s="4" t="s">
        <v>15899</v>
      </c>
      <c r="C1723" s="4" t="s">
        <v>15900</v>
      </c>
      <c r="D1723" s="5">
        <v>399.99</v>
      </c>
      <c r="E1723" s="3">
        <v>21057</v>
      </c>
      <c r="F1723" s="3">
        <v>84</v>
      </c>
      <c r="G1723" s="3">
        <v>80</v>
      </c>
      <c r="H1723" s="4" t="s">
        <v>14</v>
      </c>
      <c r="I1723" s="2">
        <v>4.4846130000000004</v>
      </c>
      <c r="J1723" s="3">
        <v>6.5</v>
      </c>
      <c r="K1723" s="1">
        <v>45266</v>
      </c>
      <c r="L1723" s="4" t="s">
        <v>394</v>
      </c>
      <c r="M1723" s="2">
        <f t="shared" si="182"/>
        <v>3.9891722467587975E-3</v>
      </c>
      <c r="N1723" s="5">
        <f t="shared" si="183"/>
        <v>8422589.4299999997</v>
      </c>
      <c r="O1723" s="2" t="str">
        <f t="shared" si="184"/>
        <v>Very Low</v>
      </c>
      <c r="P1723" s="2" t="str">
        <f t="shared" si="185"/>
        <v>Low</v>
      </c>
      <c r="Q1723" s="2" t="str">
        <f t="shared" si="186"/>
        <v>Good</v>
      </c>
      <c r="R1723" s="2" t="str">
        <f t="shared" si="187"/>
        <v>Very Low</v>
      </c>
      <c r="S1723" s="2" t="str">
        <f t="shared" si="188"/>
        <v>&lt;25M</v>
      </c>
    </row>
    <row r="1724" spans="1:19" x14ac:dyDescent="0.2">
      <c r="A1724" s="3">
        <v>1067226</v>
      </c>
      <c r="B1724" s="4" t="s">
        <v>1218</v>
      </c>
      <c r="C1724" s="4" t="s">
        <v>1219</v>
      </c>
      <c r="D1724" s="5">
        <v>1499.99</v>
      </c>
      <c r="E1724" s="3">
        <v>21050</v>
      </c>
      <c r="F1724" s="3">
        <v>5011</v>
      </c>
      <c r="G1724" s="3">
        <v>23</v>
      </c>
      <c r="H1724" s="4" t="s">
        <v>56</v>
      </c>
      <c r="I1724" s="2">
        <v>4.2066207000000002</v>
      </c>
      <c r="J1724" s="3">
        <v>2</v>
      </c>
      <c r="K1724" s="1">
        <v>42743</v>
      </c>
      <c r="L1724" s="4" t="s">
        <v>365</v>
      </c>
      <c r="M1724" s="2">
        <f t="shared" si="182"/>
        <v>0.23805225653206652</v>
      </c>
      <c r="N1724" s="5">
        <f t="shared" si="183"/>
        <v>31574789.5</v>
      </c>
      <c r="O1724" s="2" t="str">
        <f t="shared" si="184"/>
        <v>Very High</v>
      </c>
      <c r="P1724" s="2" t="str">
        <f t="shared" si="185"/>
        <v>Low</v>
      </c>
      <c r="Q1724" s="2" t="str">
        <f t="shared" si="186"/>
        <v>Good</v>
      </c>
      <c r="R1724" s="2" t="str">
        <f t="shared" si="187"/>
        <v>Low</v>
      </c>
      <c r="S1724" s="2" t="str">
        <f t="shared" si="188"/>
        <v>25-50M</v>
      </c>
    </row>
    <row r="1725" spans="1:19" x14ac:dyDescent="0.2">
      <c r="A1725" s="3">
        <v>4531142</v>
      </c>
      <c r="B1725" s="4" t="s">
        <v>12770</v>
      </c>
      <c r="C1725" s="4" t="s">
        <v>12771</v>
      </c>
      <c r="D1725" s="5">
        <v>399.99</v>
      </c>
      <c r="E1725" s="3">
        <v>21043</v>
      </c>
      <c r="F1725" s="3">
        <v>137</v>
      </c>
      <c r="G1725" s="3">
        <v>138</v>
      </c>
      <c r="H1725" s="4" t="s">
        <v>14</v>
      </c>
      <c r="I1725" s="2">
        <v>3.851407</v>
      </c>
      <c r="J1725" s="3">
        <v>21</v>
      </c>
      <c r="K1725" s="1">
        <v>44595</v>
      </c>
      <c r="L1725" s="4" t="s">
        <v>208</v>
      </c>
      <c r="M1725" s="2">
        <f t="shared" si="182"/>
        <v>6.5104785439338494E-3</v>
      </c>
      <c r="N1725" s="5">
        <f t="shared" si="183"/>
        <v>8416989.5700000003</v>
      </c>
      <c r="O1725" s="2" t="str">
        <f t="shared" si="184"/>
        <v>Very Low</v>
      </c>
      <c r="P1725" s="2" t="str">
        <f t="shared" si="185"/>
        <v>Low</v>
      </c>
      <c r="Q1725" s="2" t="str">
        <f t="shared" si="186"/>
        <v>Fair</v>
      </c>
      <c r="R1725" s="2" t="str">
        <f t="shared" si="187"/>
        <v>Very Low</v>
      </c>
      <c r="S1725" s="2" t="str">
        <f t="shared" si="188"/>
        <v>&lt;25M</v>
      </c>
    </row>
    <row r="1726" spans="1:19" x14ac:dyDescent="0.2">
      <c r="A1726" s="3">
        <v>5751188</v>
      </c>
      <c r="B1726" s="4" t="s">
        <v>11148</v>
      </c>
      <c r="C1726" s="4" t="s">
        <v>11149</v>
      </c>
      <c r="D1726" s="5">
        <v>399.99</v>
      </c>
      <c r="E1726" s="3">
        <v>21032</v>
      </c>
      <c r="F1726" s="3">
        <v>178</v>
      </c>
      <c r="G1726" s="3">
        <v>134</v>
      </c>
      <c r="H1726" s="4" t="s">
        <v>14</v>
      </c>
      <c r="I1726" s="2">
        <v>4.3697710000000001</v>
      </c>
      <c r="J1726" s="3">
        <v>6</v>
      </c>
      <c r="K1726" s="1">
        <v>45298</v>
      </c>
      <c r="L1726" s="4" t="s">
        <v>394</v>
      </c>
      <c r="M1726" s="2">
        <f t="shared" si="182"/>
        <v>8.4632940281475846E-3</v>
      </c>
      <c r="N1726" s="5">
        <f t="shared" si="183"/>
        <v>8412589.6799999997</v>
      </c>
      <c r="O1726" s="2" t="str">
        <f t="shared" si="184"/>
        <v>Very Low</v>
      </c>
      <c r="P1726" s="2" t="str">
        <f t="shared" si="185"/>
        <v>Low</v>
      </c>
      <c r="Q1726" s="2" t="str">
        <f t="shared" si="186"/>
        <v>Good</v>
      </c>
      <c r="R1726" s="2" t="str">
        <f t="shared" si="187"/>
        <v>Very Low</v>
      </c>
      <c r="S1726" s="2" t="str">
        <f t="shared" si="188"/>
        <v>&lt;25M</v>
      </c>
    </row>
    <row r="1727" spans="1:19" x14ac:dyDescent="0.2">
      <c r="A1727" s="3">
        <v>5266094</v>
      </c>
      <c r="B1727" s="4" t="s">
        <v>8823</v>
      </c>
      <c r="C1727" s="4" t="s">
        <v>8824</v>
      </c>
      <c r="D1727" s="5">
        <v>399.99</v>
      </c>
      <c r="E1727" s="3">
        <v>21022</v>
      </c>
      <c r="F1727" s="3">
        <v>280</v>
      </c>
      <c r="G1727" s="3">
        <v>34</v>
      </c>
      <c r="H1727" s="4" t="s">
        <v>14</v>
      </c>
      <c r="I1727" s="2">
        <v>4.2964554000000001</v>
      </c>
      <c r="J1727" s="3">
        <v>4.5</v>
      </c>
      <c r="K1727" s="1">
        <v>45027</v>
      </c>
      <c r="L1727" s="4" t="s">
        <v>943</v>
      </c>
      <c r="M1727" s="2">
        <f t="shared" si="182"/>
        <v>1.3319379697459804E-2</v>
      </c>
      <c r="N1727" s="5">
        <f t="shared" si="183"/>
        <v>8408589.7799999993</v>
      </c>
      <c r="O1727" s="2" t="str">
        <f t="shared" si="184"/>
        <v>Very Low</v>
      </c>
      <c r="P1727" s="2" t="str">
        <f t="shared" si="185"/>
        <v>Low</v>
      </c>
      <c r="Q1727" s="2" t="str">
        <f t="shared" si="186"/>
        <v>Good</v>
      </c>
      <c r="R1727" s="2" t="str">
        <f t="shared" si="187"/>
        <v>Very Low</v>
      </c>
      <c r="S1727" s="2" t="str">
        <f t="shared" si="188"/>
        <v>&lt;25M</v>
      </c>
    </row>
    <row r="1728" spans="1:19" x14ac:dyDescent="0.2">
      <c r="A1728" s="3">
        <v>4832444</v>
      </c>
      <c r="B1728" s="4" t="s">
        <v>12575</v>
      </c>
      <c r="C1728" s="4" t="s">
        <v>12576</v>
      </c>
      <c r="D1728" s="5">
        <v>399.99</v>
      </c>
      <c r="E1728" s="3">
        <v>21001</v>
      </c>
      <c r="F1728" s="3">
        <v>141</v>
      </c>
      <c r="G1728" s="3">
        <v>80</v>
      </c>
      <c r="H1728" s="4" t="s">
        <v>14</v>
      </c>
      <c r="I1728" s="2">
        <v>4.402069</v>
      </c>
      <c r="J1728" s="3">
        <v>9</v>
      </c>
      <c r="K1728" s="1">
        <v>44788</v>
      </c>
      <c r="L1728" s="4" t="s">
        <v>34</v>
      </c>
      <c r="M1728" s="2">
        <f t="shared" si="182"/>
        <v>6.7139660016189706E-3</v>
      </c>
      <c r="N1728" s="5">
        <f t="shared" si="183"/>
        <v>8400189.9900000002</v>
      </c>
      <c r="O1728" s="2" t="str">
        <f t="shared" si="184"/>
        <v>Very Low</v>
      </c>
      <c r="P1728" s="2" t="str">
        <f t="shared" si="185"/>
        <v>Low</v>
      </c>
      <c r="Q1728" s="2" t="str">
        <f t="shared" si="186"/>
        <v>Good</v>
      </c>
      <c r="R1728" s="2" t="str">
        <f t="shared" si="187"/>
        <v>Very Low</v>
      </c>
      <c r="S1728" s="2" t="str">
        <f t="shared" si="188"/>
        <v>&lt;25M</v>
      </c>
    </row>
    <row r="1729" spans="1:19" x14ac:dyDescent="0.2">
      <c r="A1729" s="3">
        <v>3087410</v>
      </c>
      <c r="B1729" s="4" t="s">
        <v>1481</v>
      </c>
      <c r="C1729" s="4" t="s">
        <v>1482</v>
      </c>
      <c r="D1729" s="5">
        <v>1299.99</v>
      </c>
      <c r="E1729" s="3">
        <v>20992</v>
      </c>
      <c r="F1729" s="3">
        <v>3907</v>
      </c>
      <c r="G1729" s="3">
        <v>89</v>
      </c>
      <c r="H1729" s="4" t="s">
        <v>14</v>
      </c>
      <c r="I1729" s="2">
        <v>4.5645800000000003</v>
      </c>
      <c r="J1729" s="3">
        <v>21.5</v>
      </c>
      <c r="K1729" s="1">
        <v>43955</v>
      </c>
      <c r="L1729" s="4" t="s">
        <v>394</v>
      </c>
      <c r="M1729" s="2">
        <f t="shared" si="182"/>
        <v>0.18611852134146342</v>
      </c>
      <c r="N1729" s="5">
        <f t="shared" si="183"/>
        <v>27289390.080000002</v>
      </c>
      <c r="O1729" s="2" t="str">
        <f t="shared" si="184"/>
        <v>Very High</v>
      </c>
      <c r="P1729" s="2" t="str">
        <f t="shared" si="185"/>
        <v>Low</v>
      </c>
      <c r="Q1729" s="2" t="str">
        <f t="shared" si="186"/>
        <v>Very Good</v>
      </c>
      <c r="R1729" s="2" t="str">
        <f t="shared" si="187"/>
        <v>Very Low</v>
      </c>
      <c r="S1729" s="2" t="str">
        <f t="shared" si="188"/>
        <v>25-50M</v>
      </c>
    </row>
    <row r="1730" spans="1:19" x14ac:dyDescent="0.2">
      <c r="A1730" s="3">
        <v>3491466</v>
      </c>
      <c r="B1730" s="4" t="s">
        <v>14258</v>
      </c>
      <c r="C1730" s="4" t="s">
        <v>14259</v>
      </c>
      <c r="D1730" s="5">
        <v>399.99</v>
      </c>
      <c r="E1730" s="3">
        <v>20977</v>
      </c>
      <c r="F1730" s="3">
        <v>108</v>
      </c>
      <c r="G1730" s="3">
        <v>36</v>
      </c>
      <c r="H1730" s="4" t="s">
        <v>56</v>
      </c>
      <c r="I1730" s="2">
        <v>3.9953509999999999</v>
      </c>
      <c r="J1730" s="3">
        <v>4.5</v>
      </c>
      <c r="K1730" s="1">
        <v>44085</v>
      </c>
      <c r="L1730" s="4" t="s">
        <v>233</v>
      </c>
      <c r="M1730" s="2">
        <f t="shared" ref="M1730:M1793" si="189" xml:space="preserve"> F1730/E1730</f>
        <v>5.1484959717786145E-3</v>
      </c>
      <c r="N1730" s="5">
        <f t="shared" ref="N1730:N1793" si="190">D1730*E1730</f>
        <v>8390590.2300000004</v>
      </c>
      <c r="O1730" s="2" t="str">
        <f t="shared" si="184"/>
        <v>Very Low</v>
      </c>
      <c r="P1730" s="2" t="str">
        <f t="shared" si="185"/>
        <v>Low</v>
      </c>
      <c r="Q1730" s="2" t="str">
        <f t="shared" si="186"/>
        <v>Fair</v>
      </c>
      <c r="R1730" s="2" t="str">
        <f t="shared" si="187"/>
        <v>Very Low</v>
      </c>
      <c r="S1730" s="2" t="str">
        <f t="shared" si="188"/>
        <v>&lt;25M</v>
      </c>
    </row>
    <row r="1731" spans="1:19" x14ac:dyDescent="0.2">
      <c r="A1731" s="3">
        <v>3371838</v>
      </c>
      <c r="B1731" s="4" t="s">
        <v>8434</v>
      </c>
      <c r="C1731" s="4" t="s">
        <v>8435</v>
      </c>
      <c r="D1731" s="5">
        <v>399.99</v>
      </c>
      <c r="E1731" s="3">
        <v>20960</v>
      </c>
      <c r="F1731" s="3">
        <v>303</v>
      </c>
      <c r="G1731" s="3">
        <v>64</v>
      </c>
      <c r="H1731" s="4" t="s">
        <v>14</v>
      </c>
      <c r="I1731" s="2">
        <v>4.2665350000000002</v>
      </c>
      <c r="J1731" s="3">
        <v>8</v>
      </c>
      <c r="K1731" s="1">
        <v>44040</v>
      </c>
      <c r="L1731" s="4" t="s">
        <v>233</v>
      </c>
      <c r="M1731" s="2">
        <f t="shared" si="189"/>
        <v>1.4456106870229008E-2</v>
      </c>
      <c r="N1731" s="5">
        <f t="shared" si="190"/>
        <v>8383790.4000000004</v>
      </c>
      <c r="O1731" s="2" t="str">
        <f t="shared" ref="O1731:O1794" si="191">IF(D1731&gt;=1200,"Very High",IF(D1731&gt;=1000,"High",IF(D1731&gt;=800,"Medium",IF(D1731&gt;=600,"Low",IF(D1731&lt;=599.99,"Very Low","Invalid")))))</f>
        <v>Very Low</v>
      </c>
      <c r="P1731" s="2" t="str">
        <f t="shared" ref="P1731:P1794" si="192">IF(E1731&gt;=150000,"Very High",IF(E1731&gt;=75000,"High",IF(E1731&gt;=25000,"Medium",IF(E1731&gt;=10000,"Low",IF(E1731&lt;=9999,"Very Low","Invalid")))))</f>
        <v>Low</v>
      </c>
      <c r="Q1731" s="2" t="str">
        <f t="shared" ref="Q1731:Q1794" si="193">IF(I1731&gt;=4.5,"Very Good",IF(I1731&gt;=4,"Good",IF(I1731&gt;=3,"Fair",IF(I1731&lt;=2.99,"Poor","Invalid"))))</f>
        <v>Good</v>
      </c>
      <c r="R1731" s="2" t="str">
        <f t="shared" ref="R1731:R1794" si="194">IF(M1731&gt;=0.5,"Very High",IF(M1731&gt;=0.4,"High",IF(M1731&gt;=0.3,"Medium",IF(M1731&gt;=0.2,"Low",IF(M1731&gt;0,"Very Low","Invalid")))))</f>
        <v>Very Low</v>
      </c>
      <c r="S1731" s="2" t="str">
        <f t="shared" ref="S1731:S1794" si="195">IF(N1731&gt;=1000000000,"&gt; 1B",IF(N1731&gt;=75000000, "75M-1B",IF(N1731&gt;=50000000,"50-75M",IF(N1731&gt;=25000000,"25-50M",IF(N1731&gt;0,"&lt;25M","Invalid")))))</f>
        <v>&lt;25M</v>
      </c>
    </row>
    <row r="1732" spans="1:19" x14ac:dyDescent="0.2">
      <c r="A1732" s="3">
        <v>4029024</v>
      </c>
      <c r="B1732" s="4" t="s">
        <v>7372</v>
      </c>
      <c r="C1732" s="4" t="s">
        <v>7373</v>
      </c>
      <c r="D1732" s="5">
        <v>649.99</v>
      </c>
      <c r="E1732" s="3">
        <v>20951</v>
      </c>
      <c r="F1732" s="3">
        <v>381</v>
      </c>
      <c r="G1732" s="3">
        <v>65</v>
      </c>
      <c r="H1732" s="4" t="s">
        <v>56</v>
      </c>
      <c r="I1732" s="2">
        <v>4.5015134999999997</v>
      </c>
      <c r="J1732" s="3">
        <v>10</v>
      </c>
      <c r="K1732" s="1">
        <v>44321</v>
      </c>
      <c r="L1732" s="4" t="s">
        <v>145</v>
      </c>
      <c r="M1732" s="2">
        <f t="shared" si="189"/>
        <v>1.8185289484988782E-2</v>
      </c>
      <c r="N1732" s="5">
        <f t="shared" si="190"/>
        <v>13617940.49</v>
      </c>
      <c r="O1732" s="2" t="str">
        <f t="shared" si="191"/>
        <v>Low</v>
      </c>
      <c r="P1732" s="2" t="str">
        <f t="shared" si="192"/>
        <v>Low</v>
      </c>
      <c r="Q1732" s="2" t="str">
        <f t="shared" si="193"/>
        <v>Very Good</v>
      </c>
      <c r="R1732" s="2" t="str">
        <f t="shared" si="194"/>
        <v>Very Low</v>
      </c>
      <c r="S1732" s="2" t="str">
        <f t="shared" si="195"/>
        <v>&lt;25M</v>
      </c>
    </row>
    <row r="1733" spans="1:19" x14ac:dyDescent="0.2">
      <c r="A1733" s="3">
        <v>986308</v>
      </c>
      <c r="B1733" s="4" t="s">
        <v>3020</v>
      </c>
      <c r="C1733" s="4" t="s">
        <v>3021</v>
      </c>
      <c r="D1733" s="5">
        <v>1299.99</v>
      </c>
      <c r="E1733" s="3">
        <v>20930</v>
      </c>
      <c r="F1733" s="3">
        <v>1619</v>
      </c>
      <c r="G1733" s="3">
        <v>48</v>
      </c>
      <c r="H1733" s="4" t="s">
        <v>14</v>
      </c>
      <c r="I1733" s="2">
        <v>4.6933455000000004</v>
      </c>
      <c r="J1733" s="3">
        <v>6.5</v>
      </c>
      <c r="K1733" s="1">
        <v>42660</v>
      </c>
      <c r="L1733" s="4" t="s">
        <v>3022</v>
      </c>
      <c r="M1733" s="2">
        <f t="shared" si="189"/>
        <v>7.7353081700907794E-2</v>
      </c>
      <c r="N1733" s="5">
        <f t="shared" si="190"/>
        <v>27208790.699999999</v>
      </c>
      <c r="O1733" s="2" t="str">
        <f t="shared" si="191"/>
        <v>Very High</v>
      </c>
      <c r="P1733" s="2" t="str">
        <f t="shared" si="192"/>
        <v>Low</v>
      </c>
      <c r="Q1733" s="2" t="str">
        <f t="shared" si="193"/>
        <v>Very Good</v>
      </c>
      <c r="R1733" s="2" t="str">
        <f t="shared" si="194"/>
        <v>Very Low</v>
      </c>
      <c r="S1733" s="2" t="str">
        <f t="shared" si="195"/>
        <v>25-50M</v>
      </c>
    </row>
    <row r="1734" spans="1:19" x14ac:dyDescent="0.2">
      <c r="A1734" s="3">
        <v>624252</v>
      </c>
      <c r="B1734" s="4" t="s">
        <v>1466</v>
      </c>
      <c r="C1734" s="4" t="s">
        <v>1467</v>
      </c>
      <c r="D1734" s="5">
        <v>899.99</v>
      </c>
      <c r="E1734" s="3">
        <v>20896</v>
      </c>
      <c r="F1734" s="3">
        <v>3948</v>
      </c>
      <c r="G1734" s="3">
        <v>61</v>
      </c>
      <c r="H1734" s="4" t="s">
        <v>14</v>
      </c>
      <c r="I1734" s="2">
        <v>4.0910653999999997</v>
      </c>
      <c r="J1734" s="3">
        <v>8.5</v>
      </c>
      <c r="K1734" s="1">
        <v>42275</v>
      </c>
      <c r="L1734" s="4" t="s">
        <v>698</v>
      </c>
      <c r="M1734" s="2">
        <f t="shared" si="189"/>
        <v>0.18893568147013781</v>
      </c>
      <c r="N1734" s="5">
        <f t="shared" si="190"/>
        <v>18806191.039999999</v>
      </c>
      <c r="O1734" s="2" t="str">
        <f t="shared" si="191"/>
        <v>Medium</v>
      </c>
      <c r="P1734" s="2" t="str">
        <f t="shared" si="192"/>
        <v>Low</v>
      </c>
      <c r="Q1734" s="2" t="str">
        <f t="shared" si="193"/>
        <v>Good</v>
      </c>
      <c r="R1734" s="2" t="str">
        <f t="shared" si="194"/>
        <v>Very Low</v>
      </c>
      <c r="S1734" s="2" t="str">
        <f t="shared" si="195"/>
        <v>&lt;25M</v>
      </c>
    </row>
    <row r="1735" spans="1:19" x14ac:dyDescent="0.2">
      <c r="A1735" s="3">
        <v>5806946</v>
      </c>
      <c r="B1735" s="4" t="s">
        <v>9112</v>
      </c>
      <c r="C1735" s="4" t="s">
        <v>9113</v>
      </c>
      <c r="D1735" s="5">
        <v>399.99</v>
      </c>
      <c r="E1735" s="3">
        <v>20892</v>
      </c>
      <c r="F1735" s="3">
        <v>263</v>
      </c>
      <c r="G1735" s="3">
        <v>49</v>
      </c>
      <c r="H1735" s="4" t="s">
        <v>14</v>
      </c>
      <c r="I1735" s="2">
        <v>4.4381003000000003</v>
      </c>
      <c r="J1735" s="3">
        <v>5</v>
      </c>
      <c r="K1735" s="1">
        <v>45328</v>
      </c>
      <c r="L1735" s="4" t="s">
        <v>394</v>
      </c>
      <c r="M1735" s="2">
        <f t="shared" si="189"/>
        <v>1.2588550641393834E-2</v>
      </c>
      <c r="N1735" s="5">
        <f t="shared" si="190"/>
        <v>8356591.0800000001</v>
      </c>
      <c r="O1735" s="2" t="str">
        <f t="shared" si="191"/>
        <v>Very Low</v>
      </c>
      <c r="P1735" s="2" t="str">
        <f t="shared" si="192"/>
        <v>Low</v>
      </c>
      <c r="Q1735" s="2" t="str">
        <f t="shared" si="193"/>
        <v>Good</v>
      </c>
      <c r="R1735" s="2" t="str">
        <f t="shared" si="194"/>
        <v>Very Low</v>
      </c>
      <c r="S1735" s="2" t="str">
        <f t="shared" si="195"/>
        <v>&lt;25M</v>
      </c>
    </row>
    <row r="1736" spans="1:19" x14ac:dyDescent="0.2">
      <c r="A1736" s="3">
        <v>4211990</v>
      </c>
      <c r="B1736" s="4" t="s">
        <v>3193</v>
      </c>
      <c r="C1736" s="4" t="s">
        <v>3194</v>
      </c>
      <c r="D1736" s="5">
        <v>699.99</v>
      </c>
      <c r="E1736" s="3">
        <v>20850</v>
      </c>
      <c r="F1736" s="3">
        <v>1493</v>
      </c>
      <c r="G1736" s="3">
        <v>180</v>
      </c>
      <c r="H1736" s="4" t="s">
        <v>14</v>
      </c>
      <c r="I1736" s="2">
        <v>4.3087435000000003</v>
      </c>
      <c r="J1736" s="3">
        <v>16</v>
      </c>
      <c r="K1736" s="1">
        <v>44406</v>
      </c>
      <c r="L1736" s="4" t="s">
        <v>3195</v>
      </c>
      <c r="M1736" s="2">
        <f t="shared" si="189"/>
        <v>7.160671462829736E-2</v>
      </c>
      <c r="N1736" s="5">
        <f t="shared" si="190"/>
        <v>14594791.5</v>
      </c>
      <c r="O1736" s="2" t="str">
        <f t="shared" si="191"/>
        <v>Low</v>
      </c>
      <c r="P1736" s="2" t="str">
        <f t="shared" si="192"/>
        <v>Low</v>
      </c>
      <c r="Q1736" s="2" t="str">
        <f t="shared" si="193"/>
        <v>Good</v>
      </c>
      <c r="R1736" s="2" t="str">
        <f t="shared" si="194"/>
        <v>Very Low</v>
      </c>
      <c r="S1736" s="2" t="str">
        <f t="shared" si="195"/>
        <v>&lt;25M</v>
      </c>
    </row>
    <row r="1737" spans="1:19" x14ac:dyDescent="0.2">
      <c r="A1737" s="3">
        <v>4242504</v>
      </c>
      <c r="B1737" s="4" t="s">
        <v>18072</v>
      </c>
      <c r="C1737" s="4" t="s">
        <v>18073</v>
      </c>
      <c r="D1737" s="5">
        <v>399.99</v>
      </c>
      <c r="E1737" s="3">
        <v>20843</v>
      </c>
      <c r="F1737" s="3">
        <v>61</v>
      </c>
      <c r="G1737" s="3">
        <v>47</v>
      </c>
      <c r="H1737" s="4" t="s">
        <v>56</v>
      </c>
      <c r="I1737" s="2">
        <v>3.8078371999999998</v>
      </c>
      <c r="J1737" s="3">
        <v>16.5</v>
      </c>
      <c r="K1737" s="1">
        <v>44423</v>
      </c>
      <c r="L1737" s="4" t="s">
        <v>119</v>
      </c>
      <c r="M1737" s="2">
        <f t="shared" si="189"/>
        <v>2.9266420380943243E-3</v>
      </c>
      <c r="N1737" s="5">
        <f t="shared" si="190"/>
        <v>8336991.5700000003</v>
      </c>
      <c r="O1737" s="2" t="str">
        <f t="shared" si="191"/>
        <v>Very Low</v>
      </c>
      <c r="P1737" s="2" t="str">
        <f t="shared" si="192"/>
        <v>Low</v>
      </c>
      <c r="Q1737" s="2" t="str">
        <f t="shared" si="193"/>
        <v>Fair</v>
      </c>
      <c r="R1737" s="2" t="str">
        <f t="shared" si="194"/>
        <v>Very Low</v>
      </c>
      <c r="S1737" s="2" t="str">
        <f t="shared" si="195"/>
        <v>&lt;25M</v>
      </c>
    </row>
    <row r="1738" spans="1:19" x14ac:dyDescent="0.2">
      <c r="A1738" s="3">
        <v>5192294</v>
      </c>
      <c r="B1738" s="4" t="s">
        <v>15557</v>
      </c>
      <c r="C1738" s="4" t="s">
        <v>15558</v>
      </c>
      <c r="D1738" s="5">
        <v>399.99</v>
      </c>
      <c r="E1738" s="3">
        <v>20825</v>
      </c>
      <c r="F1738" s="3">
        <v>89</v>
      </c>
      <c r="G1738" s="3">
        <v>0</v>
      </c>
      <c r="H1738" s="4" t="s">
        <v>14</v>
      </c>
      <c r="I1738" s="2">
        <v>4.2042450000000002</v>
      </c>
      <c r="J1738" s="3">
        <v>90</v>
      </c>
      <c r="K1738" s="1">
        <v>44988</v>
      </c>
      <c r="L1738" s="4" t="s">
        <v>171</v>
      </c>
      <c r="M1738" s="2">
        <f t="shared" si="189"/>
        <v>4.2737094837935171E-3</v>
      </c>
      <c r="N1738" s="5">
        <f t="shared" si="190"/>
        <v>8329791.75</v>
      </c>
      <c r="O1738" s="2" t="str">
        <f t="shared" si="191"/>
        <v>Very Low</v>
      </c>
      <c r="P1738" s="2" t="str">
        <f t="shared" si="192"/>
        <v>Low</v>
      </c>
      <c r="Q1738" s="2" t="str">
        <f t="shared" si="193"/>
        <v>Good</v>
      </c>
      <c r="R1738" s="2" t="str">
        <f t="shared" si="194"/>
        <v>Very Low</v>
      </c>
      <c r="S1738" s="2" t="str">
        <f t="shared" si="195"/>
        <v>&lt;25M</v>
      </c>
    </row>
    <row r="1739" spans="1:19" x14ac:dyDescent="0.2">
      <c r="A1739" s="3">
        <v>2433192</v>
      </c>
      <c r="B1739" s="4" t="s">
        <v>12686</v>
      </c>
      <c r="C1739" s="4" t="s">
        <v>12687</v>
      </c>
      <c r="D1739" s="5">
        <v>399.99</v>
      </c>
      <c r="E1739" s="3">
        <v>20824</v>
      </c>
      <c r="F1739" s="3">
        <v>138</v>
      </c>
      <c r="G1739" s="3">
        <v>84</v>
      </c>
      <c r="H1739" s="4" t="s">
        <v>56</v>
      </c>
      <c r="I1739" s="2">
        <v>4.6584143999999998</v>
      </c>
      <c r="J1739" s="3">
        <v>9.5</v>
      </c>
      <c r="K1739" s="1">
        <v>43643</v>
      </c>
      <c r="L1739" s="4" t="s">
        <v>15</v>
      </c>
      <c r="M1739" s="2">
        <f t="shared" si="189"/>
        <v>6.6269688820591623E-3</v>
      </c>
      <c r="N1739" s="5">
        <f t="shared" si="190"/>
        <v>8329391.7599999998</v>
      </c>
      <c r="O1739" s="2" t="str">
        <f t="shared" si="191"/>
        <v>Very Low</v>
      </c>
      <c r="P1739" s="2" t="str">
        <f t="shared" si="192"/>
        <v>Low</v>
      </c>
      <c r="Q1739" s="2" t="str">
        <f t="shared" si="193"/>
        <v>Very Good</v>
      </c>
      <c r="R1739" s="2" t="str">
        <f t="shared" si="194"/>
        <v>Very Low</v>
      </c>
      <c r="S1739" s="2" t="str">
        <f t="shared" si="195"/>
        <v>&lt;25M</v>
      </c>
    </row>
    <row r="1740" spans="1:19" x14ac:dyDescent="0.2">
      <c r="A1740" s="3">
        <v>1142564</v>
      </c>
      <c r="B1740" s="4" t="s">
        <v>11915</v>
      </c>
      <c r="C1740" s="4" t="s">
        <v>11916</v>
      </c>
      <c r="D1740" s="5">
        <v>399.99</v>
      </c>
      <c r="E1740" s="3">
        <v>20819</v>
      </c>
      <c r="F1740" s="3">
        <v>155</v>
      </c>
      <c r="G1740" s="3">
        <v>16</v>
      </c>
      <c r="H1740" s="4" t="s">
        <v>56</v>
      </c>
      <c r="I1740" s="2">
        <v>4.3535849999999998</v>
      </c>
      <c r="J1740" s="3">
        <v>1</v>
      </c>
      <c r="K1740" s="1">
        <v>42805</v>
      </c>
      <c r="L1740" s="4" t="s">
        <v>18</v>
      </c>
      <c r="M1740" s="2">
        <f t="shared" si="189"/>
        <v>7.4451222441039439E-3</v>
      </c>
      <c r="N1740" s="5">
        <f t="shared" si="190"/>
        <v>8327391.8100000005</v>
      </c>
      <c r="O1740" s="2" t="str">
        <f t="shared" si="191"/>
        <v>Very Low</v>
      </c>
      <c r="P1740" s="2" t="str">
        <f t="shared" si="192"/>
        <v>Low</v>
      </c>
      <c r="Q1740" s="2" t="str">
        <f t="shared" si="193"/>
        <v>Good</v>
      </c>
      <c r="R1740" s="2" t="str">
        <f t="shared" si="194"/>
        <v>Very Low</v>
      </c>
      <c r="S1740" s="2" t="str">
        <f t="shared" si="195"/>
        <v>&lt;25M</v>
      </c>
    </row>
    <row r="1741" spans="1:19" x14ac:dyDescent="0.2">
      <c r="A1741" s="3">
        <v>4871336</v>
      </c>
      <c r="B1741" s="4" t="s">
        <v>1485</v>
      </c>
      <c r="C1741" s="4" t="s">
        <v>1486</v>
      </c>
      <c r="D1741" s="5">
        <v>1199.99</v>
      </c>
      <c r="E1741" s="3">
        <v>20804</v>
      </c>
      <c r="F1741" s="3">
        <v>3916</v>
      </c>
      <c r="G1741" s="3">
        <v>44</v>
      </c>
      <c r="H1741" s="4" t="s">
        <v>14</v>
      </c>
      <c r="I1741" s="2">
        <v>4.6436963000000002</v>
      </c>
      <c r="J1741" s="3">
        <v>6</v>
      </c>
      <c r="K1741" s="1">
        <v>44811</v>
      </c>
      <c r="L1741" s="4" t="s">
        <v>198</v>
      </c>
      <c r="M1741" s="2">
        <f t="shared" si="189"/>
        <v>0.18823303210920977</v>
      </c>
      <c r="N1741" s="5">
        <f t="shared" si="190"/>
        <v>24964591.960000001</v>
      </c>
      <c r="O1741" s="2" t="str">
        <f t="shared" si="191"/>
        <v>High</v>
      </c>
      <c r="P1741" s="2" t="str">
        <f t="shared" si="192"/>
        <v>Low</v>
      </c>
      <c r="Q1741" s="2" t="str">
        <f t="shared" si="193"/>
        <v>Very Good</v>
      </c>
      <c r="R1741" s="2" t="str">
        <f t="shared" si="194"/>
        <v>Very Low</v>
      </c>
      <c r="S1741" s="2" t="str">
        <f t="shared" si="195"/>
        <v>&lt;25M</v>
      </c>
    </row>
    <row r="1742" spans="1:19" x14ac:dyDescent="0.2">
      <c r="A1742" s="3">
        <v>1789268</v>
      </c>
      <c r="B1742" s="4" t="s">
        <v>1707</v>
      </c>
      <c r="C1742" s="4" t="s">
        <v>1708</v>
      </c>
      <c r="D1742" s="5">
        <v>1299.99</v>
      </c>
      <c r="E1742" s="3">
        <v>20792</v>
      </c>
      <c r="F1742" s="3">
        <v>3295</v>
      </c>
      <c r="G1742" s="3">
        <v>386</v>
      </c>
      <c r="H1742" s="4" t="s">
        <v>14</v>
      </c>
      <c r="I1742" s="2">
        <v>4.0677289999999999</v>
      </c>
      <c r="J1742" s="3">
        <v>30</v>
      </c>
      <c r="K1742" s="1">
        <v>43290</v>
      </c>
      <c r="L1742" s="4" t="s">
        <v>1709</v>
      </c>
      <c r="M1742" s="2">
        <f t="shared" si="189"/>
        <v>0.15847441323585995</v>
      </c>
      <c r="N1742" s="5">
        <f t="shared" si="190"/>
        <v>27029392.080000002</v>
      </c>
      <c r="O1742" s="2" t="str">
        <f t="shared" si="191"/>
        <v>Very High</v>
      </c>
      <c r="P1742" s="2" t="str">
        <f t="shared" si="192"/>
        <v>Low</v>
      </c>
      <c r="Q1742" s="2" t="str">
        <f t="shared" si="193"/>
        <v>Good</v>
      </c>
      <c r="R1742" s="2" t="str">
        <f t="shared" si="194"/>
        <v>Very Low</v>
      </c>
      <c r="S1742" s="2" t="str">
        <f t="shared" si="195"/>
        <v>25-50M</v>
      </c>
    </row>
    <row r="1743" spans="1:19" x14ac:dyDescent="0.2">
      <c r="A1743" s="3">
        <v>529444</v>
      </c>
      <c r="B1743" s="4" t="s">
        <v>1200</v>
      </c>
      <c r="C1743" s="4" t="s">
        <v>1201</v>
      </c>
      <c r="D1743" s="5">
        <v>399.99</v>
      </c>
      <c r="E1743" s="3">
        <v>20771</v>
      </c>
      <c r="F1743" s="3">
        <v>5121</v>
      </c>
      <c r="G1743" s="3">
        <v>103</v>
      </c>
      <c r="H1743" s="4" t="s">
        <v>14</v>
      </c>
      <c r="I1743" s="2">
        <v>4.1664633999999996</v>
      </c>
      <c r="J1743" s="3">
        <v>11.5</v>
      </c>
      <c r="K1743" s="1">
        <v>42171</v>
      </c>
      <c r="L1743" s="4" t="s">
        <v>34</v>
      </c>
      <c r="M1743" s="2">
        <f t="shared" si="189"/>
        <v>0.24654566462856867</v>
      </c>
      <c r="N1743" s="5">
        <f t="shared" si="190"/>
        <v>8308192.29</v>
      </c>
      <c r="O1743" s="2" t="str">
        <f t="shared" si="191"/>
        <v>Very Low</v>
      </c>
      <c r="P1743" s="2" t="str">
        <f t="shared" si="192"/>
        <v>Low</v>
      </c>
      <c r="Q1743" s="2" t="str">
        <f t="shared" si="193"/>
        <v>Good</v>
      </c>
      <c r="R1743" s="2" t="str">
        <f t="shared" si="194"/>
        <v>Low</v>
      </c>
      <c r="S1743" s="2" t="str">
        <f t="shared" si="195"/>
        <v>&lt;25M</v>
      </c>
    </row>
    <row r="1744" spans="1:19" x14ac:dyDescent="0.2">
      <c r="A1744" s="3">
        <v>5152322</v>
      </c>
      <c r="B1744" s="4" t="s">
        <v>11606</v>
      </c>
      <c r="C1744" s="4" t="s">
        <v>11607</v>
      </c>
      <c r="D1744" s="5">
        <v>399.99</v>
      </c>
      <c r="E1744" s="3">
        <v>20758</v>
      </c>
      <c r="F1744" s="3">
        <v>164</v>
      </c>
      <c r="G1744" s="3">
        <v>31</v>
      </c>
      <c r="H1744" s="4" t="s">
        <v>14</v>
      </c>
      <c r="I1744" s="2">
        <v>4.4547470000000002</v>
      </c>
      <c r="J1744" s="3">
        <v>6</v>
      </c>
      <c r="K1744" s="1">
        <v>44968</v>
      </c>
      <c r="L1744" s="4" t="s">
        <v>34</v>
      </c>
      <c r="M1744" s="2">
        <f t="shared" si="189"/>
        <v>7.9005684555352156E-3</v>
      </c>
      <c r="N1744" s="5">
        <f t="shared" si="190"/>
        <v>8302992.4199999999</v>
      </c>
      <c r="O1744" s="2" t="str">
        <f t="shared" si="191"/>
        <v>Very Low</v>
      </c>
      <c r="P1744" s="2" t="str">
        <f t="shared" si="192"/>
        <v>Low</v>
      </c>
      <c r="Q1744" s="2" t="str">
        <f t="shared" si="193"/>
        <v>Good</v>
      </c>
      <c r="R1744" s="2" t="str">
        <f t="shared" si="194"/>
        <v>Very Low</v>
      </c>
      <c r="S1744" s="2" t="str">
        <f t="shared" si="195"/>
        <v>&lt;25M</v>
      </c>
    </row>
    <row r="1745" spans="1:19" x14ac:dyDescent="0.2">
      <c r="A1745" s="3">
        <v>2360566</v>
      </c>
      <c r="B1745" s="4" t="s">
        <v>1597</v>
      </c>
      <c r="C1745" s="4" t="s">
        <v>1598</v>
      </c>
      <c r="D1745" s="5">
        <v>1999.99</v>
      </c>
      <c r="E1745" s="3">
        <v>20747</v>
      </c>
      <c r="F1745" s="3">
        <v>3554</v>
      </c>
      <c r="G1745" s="3">
        <v>196</v>
      </c>
      <c r="H1745" s="4" t="s">
        <v>14</v>
      </c>
      <c r="I1745" s="2">
        <v>4.3932384999999998</v>
      </c>
      <c r="J1745" s="3">
        <v>12.5</v>
      </c>
      <c r="K1745" s="1">
        <v>43594</v>
      </c>
      <c r="L1745" s="4" t="s">
        <v>1599</v>
      </c>
      <c r="M1745" s="2">
        <f t="shared" si="189"/>
        <v>0.17130187496987517</v>
      </c>
      <c r="N1745" s="5">
        <f t="shared" si="190"/>
        <v>41493792.530000001</v>
      </c>
      <c r="O1745" s="2" t="str">
        <f t="shared" si="191"/>
        <v>Very High</v>
      </c>
      <c r="P1745" s="2" t="str">
        <f t="shared" si="192"/>
        <v>Low</v>
      </c>
      <c r="Q1745" s="2" t="str">
        <f t="shared" si="193"/>
        <v>Good</v>
      </c>
      <c r="R1745" s="2" t="str">
        <f t="shared" si="194"/>
        <v>Very Low</v>
      </c>
      <c r="S1745" s="2" t="str">
        <f t="shared" si="195"/>
        <v>25-50M</v>
      </c>
    </row>
    <row r="1746" spans="1:19" x14ac:dyDescent="0.2">
      <c r="A1746" s="3">
        <v>3221971</v>
      </c>
      <c r="B1746" s="4" t="s">
        <v>2027</v>
      </c>
      <c r="C1746" s="4" t="s">
        <v>2028</v>
      </c>
      <c r="D1746" s="5">
        <v>899.99</v>
      </c>
      <c r="E1746" s="3">
        <v>20723</v>
      </c>
      <c r="F1746" s="3">
        <v>2642</v>
      </c>
      <c r="G1746" s="3">
        <v>52</v>
      </c>
      <c r="H1746" s="4" t="s">
        <v>56</v>
      </c>
      <c r="I1746" s="2">
        <v>4.5134144000000003</v>
      </c>
      <c r="J1746" s="3">
        <v>10.5</v>
      </c>
      <c r="K1746" s="1">
        <v>43992</v>
      </c>
      <c r="L1746" s="4" t="s">
        <v>208</v>
      </c>
      <c r="M1746" s="2">
        <f t="shared" si="189"/>
        <v>0.12749119336003475</v>
      </c>
      <c r="N1746" s="5">
        <f t="shared" si="190"/>
        <v>18650492.77</v>
      </c>
      <c r="O1746" s="2" t="str">
        <f t="shared" si="191"/>
        <v>Medium</v>
      </c>
      <c r="P1746" s="2" t="str">
        <f t="shared" si="192"/>
        <v>Low</v>
      </c>
      <c r="Q1746" s="2" t="str">
        <f t="shared" si="193"/>
        <v>Very Good</v>
      </c>
      <c r="R1746" s="2" t="str">
        <f t="shared" si="194"/>
        <v>Very Low</v>
      </c>
      <c r="S1746" s="2" t="str">
        <f t="shared" si="195"/>
        <v>&lt;25M</v>
      </c>
    </row>
    <row r="1747" spans="1:19" x14ac:dyDescent="0.2">
      <c r="A1747" s="3">
        <v>2312596</v>
      </c>
      <c r="B1747" s="4" t="s">
        <v>3545</v>
      </c>
      <c r="C1747" s="4" t="s">
        <v>3546</v>
      </c>
      <c r="D1747" s="5">
        <v>399.99</v>
      </c>
      <c r="E1747" s="3">
        <v>20716</v>
      </c>
      <c r="F1747" s="3">
        <v>1266</v>
      </c>
      <c r="G1747" s="3">
        <v>106</v>
      </c>
      <c r="H1747" s="4" t="s">
        <v>14</v>
      </c>
      <c r="I1747" s="2">
        <v>4.5526967000000003</v>
      </c>
      <c r="J1747" s="3">
        <v>9</v>
      </c>
      <c r="K1747" s="1">
        <v>43563</v>
      </c>
      <c r="L1747" s="4" t="s">
        <v>34</v>
      </c>
      <c r="M1747" s="2">
        <f t="shared" si="189"/>
        <v>6.1112183819270131E-2</v>
      </c>
      <c r="N1747" s="5">
        <f t="shared" si="190"/>
        <v>8286192.8399999999</v>
      </c>
      <c r="O1747" s="2" t="str">
        <f t="shared" si="191"/>
        <v>Very Low</v>
      </c>
      <c r="P1747" s="2" t="str">
        <f t="shared" si="192"/>
        <v>Low</v>
      </c>
      <c r="Q1747" s="2" t="str">
        <f t="shared" si="193"/>
        <v>Very Good</v>
      </c>
      <c r="R1747" s="2" t="str">
        <f t="shared" si="194"/>
        <v>Very Low</v>
      </c>
      <c r="S1747" s="2" t="str">
        <f t="shared" si="195"/>
        <v>&lt;25M</v>
      </c>
    </row>
    <row r="1748" spans="1:19" x14ac:dyDescent="0.2">
      <c r="A1748" s="3">
        <v>863338</v>
      </c>
      <c r="B1748" s="4" t="s">
        <v>1539</v>
      </c>
      <c r="C1748" s="4" t="s">
        <v>1540</v>
      </c>
      <c r="D1748" s="5">
        <v>1099.99</v>
      </c>
      <c r="E1748" s="3">
        <v>20715</v>
      </c>
      <c r="F1748" s="3">
        <v>3747</v>
      </c>
      <c r="G1748" s="3">
        <v>63</v>
      </c>
      <c r="H1748" s="4" t="s">
        <v>142</v>
      </c>
      <c r="I1748" s="2">
        <v>4.5351020000000002</v>
      </c>
      <c r="J1748" s="3">
        <v>5</v>
      </c>
      <c r="K1748" s="1">
        <v>42520</v>
      </c>
      <c r="L1748" s="4" t="s">
        <v>1541</v>
      </c>
      <c r="M1748" s="2">
        <f t="shared" si="189"/>
        <v>0.18088341781317885</v>
      </c>
      <c r="N1748" s="5">
        <f t="shared" si="190"/>
        <v>22786292.850000001</v>
      </c>
      <c r="O1748" s="2" t="str">
        <f t="shared" si="191"/>
        <v>High</v>
      </c>
      <c r="P1748" s="2" t="str">
        <f t="shared" si="192"/>
        <v>Low</v>
      </c>
      <c r="Q1748" s="2" t="str">
        <f t="shared" si="193"/>
        <v>Very Good</v>
      </c>
      <c r="R1748" s="2" t="str">
        <f t="shared" si="194"/>
        <v>Very Low</v>
      </c>
      <c r="S1748" s="2" t="str">
        <f t="shared" si="195"/>
        <v>&lt;25M</v>
      </c>
    </row>
    <row r="1749" spans="1:19" x14ac:dyDescent="0.2">
      <c r="A1749" s="3">
        <v>3453746</v>
      </c>
      <c r="B1749" s="4" t="s">
        <v>14027</v>
      </c>
      <c r="C1749" s="4" t="s">
        <v>14028</v>
      </c>
      <c r="D1749" s="5">
        <v>399.99</v>
      </c>
      <c r="E1749" s="3">
        <v>20685</v>
      </c>
      <c r="F1749" s="3">
        <v>112</v>
      </c>
      <c r="G1749" s="3">
        <v>44</v>
      </c>
      <c r="H1749" s="4" t="s">
        <v>14</v>
      </c>
      <c r="I1749" s="2">
        <v>4.2036414000000004</v>
      </c>
      <c r="J1749" s="3">
        <v>8.5</v>
      </c>
      <c r="K1749" s="1">
        <v>44070</v>
      </c>
      <c r="L1749" s="4" t="s">
        <v>68</v>
      </c>
      <c r="M1749" s="2">
        <f t="shared" si="189"/>
        <v>5.4145516074450084E-3</v>
      </c>
      <c r="N1749" s="5">
        <f t="shared" si="190"/>
        <v>8273793.1500000004</v>
      </c>
      <c r="O1749" s="2" t="str">
        <f t="shared" si="191"/>
        <v>Very Low</v>
      </c>
      <c r="P1749" s="2" t="str">
        <f t="shared" si="192"/>
        <v>Low</v>
      </c>
      <c r="Q1749" s="2" t="str">
        <f t="shared" si="193"/>
        <v>Good</v>
      </c>
      <c r="R1749" s="2" t="str">
        <f t="shared" si="194"/>
        <v>Very Low</v>
      </c>
      <c r="S1749" s="2" t="str">
        <f t="shared" si="195"/>
        <v>&lt;25M</v>
      </c>
    </row>
    <row r="1750" spans="1:19" x14ac:dyDescent="0.2">
      <c r="A1750" s="3">
        <v>5425548</v>
      </c>
      <c r="B1750" s="4" t="s">
        <v>11101</v>
      </c>
      <c r="C1750" s="4" t="s">
        <v>11102</v>
      </c>
      <c r="D1750" s="5">
        <v>399.99</v>
      </c>
      <c r="E1750" s="3">
        <v>20683</v>
      </c>
      <c r="F1750" s="3">
        <v>179</v>
      </c>
      <c r="G1750" s="3">
        <v>299</v>
      </c>
      <c r="H1750" s="4" t="s">
        <v>14</v>
      </c>
      <c r="I1750" s="2">
        <v>4.2460164999999996</v>
      </c>
      <c r="J1750" s="3">
        <v>24</v>
      </c>
      <c r="K1750" s="1">
        <v>45112</v>
      </c>
      <c r="L1750" s="4" t="s">
        <v>394</v>
      </c>
      <c r="M1750" s="2">
        <f t="shared" si="189"/>
        <v>8.654450514915632E-3</v>
      </c>
      <c r="N1750" s="5">
        <f t="shared" si="190"/>
        <v>8272993.1699999999</v>
      </c>
      <c r="O1750" s="2" t="str">
        <f t="shared" si="191"/>
        <v>Very Low</v>
      </c>
      <c r="P1750" s="2" t="str">
        <f t="shared" si="192"/>
        <v>Low</v>
      </c>
      <c r="Q1750" s="2" t="str">
        <f t="shared" si="193"/>
        <v>Good</v>
      </c>
      <c r="R1750" s="2" t="str">
        <f t="shared" si="194"/>
        <v>Very Low</v>
      </c>
      <c r="S1750" s="2" t="str">
        <f t="shared" si="195"/>
        <v>&lt;25M</v>
      </c>
    </row>
    <row r="1751" spans="1:19" x14ac:dyDescent="0.2">
      <c r="A1751" s="3">
        <v>2452308</v>
      </c>
      <c r="B1751" s="4" t="s">
        <v>3297</v>
      </c>
      <c r="C1751" s="4" t="s">
        <v>3298</v>
      </c>
      <c r="D1751" s="5">
        <v>399.99</v>
      </c>
      <c r="E1751" s="3">
        <v>20674</v>
      </c>
      <c r="F1751" s="3">
        <v>1407</v>
      </c>
      <c r="G1751" s="3">
        <v>20</v>
      </c>
      <c r="H1751" s="4" t="s">
        <v>14</v>
      </c>
      <c r="I1751" s="2">
        <v>4.2053060000000002</v>
      </c>
      <c r="J1751" s="3">
        <v>2</v>
      </c>
      <c r="K1751" s="1">
        <v>43656</v>
      </c>
      <c r="L1751" s="4" t="s">
        <v>298</v>
      </c>
      <c r="M1751" s="2">
        <f t="shared" si="189"/>
        <v>6.80564960820354E-2</v>
      </c>
      <c r="N1751" s="5">
        <f t="shared" si="190"/>
        <v>8269393.2599999998</v>
      </c>
      <c r="O1751" s="2" t="str">
        <f t="shared" si="191"/>
        <v>Very Low</v>
      </c>
      <c r="P1751" s="2" t="str">
        <f t="shared" si="192"/>
        <v>Low</v>
      </c>
      <c r="Q1751" s="2" t="str">
        <f t="shared" si="193"/>
        <v>Good</v>
      </c>
      <c r="R1751" s="2" t="str">
        <f t="shared" si="194"/>
        <v>Very Low</v>
      </c>
      <c r="S1751" s="2" t="str">
        <f t="shared" si="195"/>
        <v>&lt;25M</v>
      </c>
    </row>
    <row r="1752" spans="1:19" x14ac:dyDescent="0.2">
      <c r="A1752" s="3">
        <v>889438</v>
      </c>
      <c r="B1752" s="4" t="s">
        <v>1551</v>
      </c>
      <c r="C1752" s="4" t="s">
        <v>1552</v>
      </c>
      <c r="D1752" s="5">
        <v>1299.99</v>
      </c>
      <c r="E1752" s="3">
        <v>20669</v>
      </c>
      <c r="F1752" s="3">
        <v>3696</v>
      </c>
      <c r="G1752" s="3">
        <v>119</v>
      </c>
      <c r="H1752" s="4" t="s">
        <v>14</v>
      </c>
      <c r="I1752" s="2">
        <v>4.3154655000000002</v>
      </c>
      <c r="J1752" s="3">
        <v>9.5</v>
      </c>
      <c r="K1752" s="1">
        <v>42548</v>
      </c>
      <c r="L1752" s="4" t="s">
        <v>1240</v>
      </c>
      <c r="M1752" s="2">
        <f t="shared" si="189"/>
        <v>0.17881852048962213</v>
      </c>
      <c r="N1752" s="5">
        <f t="shared" si="190"/>
        <v>26869493.309999999</v>
      </c>
      <c r="O1752" s="2" t="str">
        <f t="shared" si="191"/>
        <v>Very High</v>
      </c>
      <c r="P1752" s="2" t="str">
        <f t="shared" si="192"/>
        <v>Low</v>
      </c>
      <c r="Q1752" s="2" t="str">
        <f t="shared" si="193"/>
        <v>Good</v>
      </c>
      <c r="R1752" s="2" t="str">
        <f t="shared" si="194"/>
        <v>Very Low</v>
      </c>
      <c r="S1752" s="2" t="str">
        <f t="shared" si="195"/>
        <v>25-50M</v>
      </c>
    </row>
    <row r="1753" spans="1:19" x14ac:dyDescent="0.2">
      <c r="A1753" s="3">
        <v>5800130</v>
      </c>
      <c r="B1753" s="4" t="s">
        <v>16855</v>
      </c>
      <c r="C1753" s="4" t="s">
        <v>16856</v>
      </c>
      <c r="D1753" s="5">
        <v>399.99</v>
      </c>
      <c r="E1753" s="3">
        <v>20643</v>
      </c>
      <c r="F1753" s="3">
        <v>73</v>
      </c>
      <c r="G1753" s="3">
        <v>17</v>
      </c>
      <c r="H1753" s="4" t="s">
        <v>14</v>
      </c>
      <c r="I1753" s="2">
        <v>3.2947183</v>
      </c>
      <c r="J1753" s="3">
        <v>3</v>
      </c>
      <c r="K1753" s="1">
        <v>45324</v>
      </c>
      <c r="L1753" s="4" t="s">
        <v>394</v>
      </c>
      <c r="M1753" s="2">
        <f t="shared" si="189"/>
        <v>3.5363077072130987E-3</v>
      </c>
      <c r="N1753" s="5">
        <f t="shared" si="190"/>
        <v>8256993.5700000003</v>
      </c>
      <c r="O1753" s="2" t="str">
        <f t="shared" si="191"/>
        <v>Very Low</v>
      </c>
      <c r="P1753" s="2" t="str">
        <f t="shared" si="192"/>
        <v>Low</v>
      </c>
      <c r="Q1753" s="2" t="str">
        <f t="shared" si="193"/>
        <v>Fair</v>
      </c>
      <c r="R1753" s="2" t="str">
        <f t="shared" si="194"/>
        <v>Very Low</v>
      </c>
      <c r="S1753" s="2" t="str">
        <f t="shared" si="195"/>
        <v>&lt;25M</v>
      </c>
    </row>
    <row r="1754" spans="1:19" x14ac:dyDescent="0.2">
      <c r="A1754" s="3">
        <v>4923018</v>
      </c>
      <c r="B1754" s="4" t="s">
        <v>1929</v>
      </c>
      <c r="C1754" s="4" t="s">
        <v>1930</v>
      </c>
      <c r="D1754" s="5">
        <v>1899.99</v>
      </c>
      <c r="E1754" s="3">
        <v>20640</v>
      </c>
      <c r="F1754" s="3">
        <v>2860</v>
      </c>
      <c r="G1754" s="3">
        <v>331</v>
      </c>
      <c r="H1754" s="4" t="s">
        <v>56</v>
      </c>
      <c r="I1754" s="2">
        <v>4.6499519999999999</v>
      </c>
      <c r="J1754" s="3">
        <v>34.5</v>
      </c>
      <c r="K1754" s="1">
        <v>44845</v>
      </c>
      <c r="L1754" s="4" t="s">
        <v>107</v>
      </c>
      <c r="M1754" s="2">
        <f t="shared" si="189"/>
        <v>0.13856589147286821</v>
      </c>
      <c r="N1754" s="5">
        <f t="shared" si="190"/>
        <v>39215793.600000001</v>
      </c>
      <c r="O1754" s="2" t="str">
        <f t="shared" si="191"/>
        <v>Very High</v>
      </c>
      <c r="P1754" s="2" t="str">
        <f t="shared" si="192"/>
        <v>Low</v>
      </c>
      <c r="Q1754" s="2" t="str">
        <f t="shared" si="193"/>
        <v>Very Good</v>
      </c>
      <c r="R1754" s="2" t="str">
        <f t="shared" si="194"/>
        <v>Very Low</v>
      </c>
      <c r="S1754" s="2" t="str">
        <f t="shared" si="195"/>
        <v>25-50M</v>
      </c>
    </row>
    <row r="1755" spans="1:19" x14ac:dyDescent="0.2">
      <c r="A1755" s="3">
        <v>3630832</v>
      </c>
      <c r="B1755" s="4" t="s">
        <v>12031</v>
      </c>
      <c r="C1755" s="4" t="s">
        <v>12032</v>
      </c>
      <c r="D1755" s="5">
        <v>399.99</v>
      </c>
      <c r="E1755" s="3">
        <v>20630</v>
      </c>
      <c r="F1755" s="3">
        <v>153</v>
      </c>
      <c r="G1755" s="3">
        <v>189</v>
      </c>
      <c r="H1755" s="4" t="s">
        <v>56</v>
      </c>
      <c r="I1755" s="2">
        <v>3.9829911999999998</v>
      </c>
      <c r="J1755" s="3">
        <v>14</v>
      </c>
      <c r="K1755" s="1">
        <v>44147</v>
      </c>
      <c r="L1755" s="4" t="s">
        <v>15</v>
      </c>
      <c r="M1755" s="2">
        <f t="shared" si="189"/>
        <v>7.4163839069316525E-3</v>
      </c>
      <c r="N1755" s="5">
        <f t="shared" si="190"/>
        <v>8251793.7000000002</v>
      </c>
      <c r="O1755" s="2" t="str">
        <f t="shared" si="191"/>
        <v>Very Low</v>
      </c>
      <c r="P1755" s="2" t="str">
        <f t="shared" si="192"/>
        <v>Low</v>
      </c>
      <c r="Q1755" s="2" t="str">
        <f t="shared" si="193"/>
        <v>Fair</v>
      </c>
      <c r="R1755" s="2" t="str">
        <f t="shared" si="194"/>
        <v>Very Low</v>
      </c>
      <c r="S1755" s="2" t="str">
        <f t="shared" si="195"/>
        <v>&lt;25M</v>
      </c>
    </row>
    <row r="1756" spans="1:19" x14ac:dyDescent="0.2">
      <c r="A1756" s="3">
        <v>1052118</v>
      </c>
      <c r="B1756" s="4" t="s">
        <v>1772</v>
      </c>
      <c r="C1756" s="4" t="s">
        <v>1773</v>
      </c>
      <c r="D1756" s="5">
        <v>399.99</v>
      </c>
      <c r="E1756" s="3">
        <v>20621</v>
      </c>
      <c r="F1756" s="3">
        <v>3135</v>
      </c>
      <c r="G1756" s="3">
        <v>247</v>
      </c>
      <c r="H1756" s="4" t="s">
        <v>14</v>
      </c>
      <c r="I1756" s="2">
        <v>4.3171020000000002</v>
      </c>
      <c r="J1756" s="3">
        <v>43.5</v>
      </c>
      <c r="K1756" s="1">
        <v>42730</v>
      </c>
      <c r="L1756" s="4" t="s">
        <v>430</v>
      </c>
      <c r="M1756" s="2">
        <f t="shared" si="189"/>
        <v>0.15202948450608603</v>
      </c>
      <c r="N1756" s="5">
        <f t="shared" si="190"/>
        <v>8248193.79</v>
      </c>
      <c r="O1756" s="2" t="str">
        <f t="shared" si="191"/>
        <v>Very Low</v>
      </c>
      <c r="P1756" s="2" t="str">
        <f t="shared" si="192"/>
        <v>Low</v>
      </c>
      <c r="Q1756" s="2" t="str">
        <f t="shared" si="193"/>
        <v>Good</v>
      </c>
      <c r="R1756" s="2" t="str">
        <f t="shared" si="194"/>
        <v>Very Low</v>
      </c>
      <c r="S1756" s="2" t="str">
        <f t="shared" si="195"/>
        <v>&lt;25M</v>
      </c>
    </row>
    <row r="1757" spans="1:19" x14ac:dyDescent="0.2">
      <c r="A1757" s="3">
        <v>3739014</v>
      </c>
      <c r="B1757" s="4" t="s">
        <v>18120</v>
      </c>
      <c r="C1757" s="4" t="s">
        <v>18121</v>
      </c>
      <c r="D1757" s="5">
        <v>999.99</v>
      </c>
      <c r="E1757" s="3">
        <v>20618</v>
      </c>
      <c r="F1757" s="3">
        <v>61</v>
      </c>
      <c r="G1757" s="3">
        <v>176</v>
      </c>
      <c r="H1757" s="4" t="s">
        <v>142</v>
      </c>
      <c r="I1757" s="2">
        <v>3.7363833999999998</v>
      </c>
      <c r="J1757" s="3">
        <v>24</v>
      </c>
      <c r="K1757" s="1">
        <v>44196</v>
      </c>
      <c r="L1757" s="4" t="s">
        <v>87</v>
      </c>
      <c r="M1757" s="2">
        <f t="shared" si="189"/>
        <v>2.9585798816568047E-3</v>
      </c>
      <c r="N1757" s="5">
        <f t="shared" si="190"/>
        <v>20617793.82</v>
      </c>
      <c r="O1757" s="2" t="str">
        <f t="shared" si="191"/>
        <v>Medium</v>
      </c>
      <c r="P1757" s="2" t="str">
        <f t="shared" si="192"/>
        <v>Low</v>
      </c>
      <c r="Q1757" s="2" t="str">
        <f t="shared" si="193"/>
        <v>Fair</v>
      </c>
      <c r="R1757" s="2" t="str">
        <f t="shared" si="194"/>
        <v>Very Low</v>
      </c>
      <c r="S1757" s="2" t="str">
        <f t="shared" si="195"/>
        <v>&lt;25M</v>
      </c>
    </row>
    <row r="1758" spans="1:19" x14ac:dyDescent="0.2">
      <c r="A1758" s="3">
        <v>4684974</v>
      </c>
      <c r="B1758" s="4" t="s">
        <v>5581</v>
      </c>
      <c r="C1758" s="4" t="s">
        <v>5582</v>
      </c>
      <c r="D1758" s="5">
        <v>1099.99</v>
      </c>
      <c r="E1758" s="3">
        <v>20614</v>
      </c>
      <c r="F1758" s="3">
        <v>608</v>
      </c>
      <c r="G1758" s="3">
        <v>177</v>
      </c>
      <c r="H1758" s="4" t="s">
        <v>14</v>
      </c>
      <c r="I1758" s="2">
        <v>4.4634970000000003</v>
      </c>
      <c r="J1758" s="3">
        <v>19</v>
      </c>
      <c r="K1758" s="1">
        <v>44694</v>
      </c>
      <c r="L1758" s="4" t="s">
        <v>1207</v>
      </c>
      <c r="M1758" s="2">
        <f t="shared" si="189"/>
        <v>2.9494518288541768E-2</v>
      </c>
      <c r="N1758" s="5">
        <f t="shared" si="190"/>
        <v>22675193.859999999</v>
      </c>
      <c r="O1758" s="2" t="str">
        <f t="shared" si="191"/>
        <v>High</v>
      </c>
      <c r="P1758" s="2" t="str">
        <f t="shared" si="192"/>
        <v>Low</v>
      </c>
      <c r="Q1758" s="2" t="str">
        <f t="shared" si="193"/>
        <v>Good</v>
      </c>
      <c r="R1758" s="2" t="str">
        <f t="shared" si="194"/>
        <v>Very Low</v>
      </c>
      <c r="S1758" s="2" t="str">
        <f t="shared" si="195"/>
        <v>&lt;25M</v>
      </c>
    </row>
    <row r="1759" spans="1:19" x14ac:dyDescent="0.2">
      <c r="A1759" s="3">
        <v>5190860</v>
      </c>
      <c r="B1759" s="4" t="s">
        <v>18001</v>
      </c>
      <c r="C1759" s="4" t="s">
        <v>18002</v>
      </c>
      <c r="D1759" s="5">
        <v>399.99</v>
      </c>
      <c r="E1759" s="3">
        <v>20607</v>
      </c>
      <c r="F1759" s="3">
        <v>62</v>
      </c>
      <c r="G1759" s="3">
        <v>0</v>
      </c>
      <c r="H1759" s="4" t="s">
        <v>14</v>
      </c>
      <c r="I1759" s="2">
        <v>4.0683274000000003</v>
      </c>
      <c r="J1759" s="3">
        <v>60</v>
      </c>
      <c r="K1759" s="1">
        <v>44988</v>
      </c>
      <c r="L1759" s="4" t="s">
        <v>139</v>
      </c>
      <c r="M1759" s="2">
        <f t="shared" si="189"/>
        <v>3.0086863687096618E-3</v>
      </c>
      <c r="N1759" s="5">
        <f t="shared" si="190"/>
        <v>8242593.9300000006</v>
      </c>
      <c r="O1759" s="2" t="str">
        <f t="shared" si="191"/>
        <v>Very Low</v>
      </c>
      <c r="P1759" s="2" t="str">
        <f t="shared" si="192"/>
        <v>Low</v>
      </c>
      <c r="Q1759" s="2" t="str">
        <f t="shared" si="193"/>
        <v>Good</v>
      </c>
      <c r="R1759" s="2" t="str">
        <f t="shared" si="194"/>
        <v>Very Low</v>
      </c>
      <c r="S1759" s="2" t="str">
        <f t="shared" si="195"/>
        <v>&lt;25M</v>
      </c>
    </row>
    <row r="1760" spans="1:19" x14ac:dyDescent="0.2">
      <c r="A1760" s="3">
        <v>2022242</v>
      </c>
      <c r="B1760" s="4" t="s">
        <v>1101</v>
      </c>
      <c r="C1760" s="4" t="s">
        <v>1102</v>
      </c>
      <c r="D1760" s="5">
        <v>649.99</v>
      </c>
      <c r="E1760" s="3">
        <v>20602</v>
      </c>
      <c r="F1760" s="3">
        <v>5500</v>
      </c>
      <c r="G1760" s="3">
        <v>41</v>
      </c>
      <c r="H1760" s="4" t="s">
        <v>142</v>
      </c>
      <c r="I1760" s="2">
        <v>4.6085175999999999</v>
      </c>
      <c r="J1760" s="3">
        <v>4</v>
      </c>
      <c r="K1760" s="1">
        <v>43416</v>
      </c>
      <c r="L1760" s="4" t="s">
        <v>1103</v>
      </c>
      <c r="M1760" s="2">
        <f t="shared" si="189"/>
        <v>0.26696437239102999</v>
      </c>
      <c r="N1760" s="5">
        <f t="shared" si="190"/>
        <v>13391093.98</v>
      </c>
      <c r="O1760" s="2" t="str">
        <f t="shared" si="191"/>
        <v>Low</v>
      </c>
      <c r="P1760" s="2" t="str">
        <f t="shared" si="192"/>
        <v>Low</v>
      </c>
      <c r="Q1760" s="2" t="str">
        <f t="shared" si="193"/>
        <v>Very Good</v>
      </c>
      <c r="R1760" s="2" t="str">
        <f t="shared" si="194"/>
        <v>Low</v>
      </c>
      <c r="S1760" s="2" t="str">
        <f t="shared" si="195"/>
        <v>&lt;25M</v>
      </c>
    </row>
    <row r="1761" spans="1:19" x14ac:dyDescent="0.2">
      <c r="A1761" s="3">
        <v>3847940</v>
      </c>
      <c r="B1761" s="4" t="s">
        <v>13303</v>
      </c>
      <c r="C1761" s="4" t="s">
        <v>13304</v>
      </c>
      <c r="D1761" s="5">
        <v>399.99</v>
      </c>
      <c r="E1761" s="3">
        <v>20596</v>
      </c>
      <c r="F1761" s="3">
        <v>126</v>
      </c>
      <c r="G1761" s="3">
        <v>45</v>
      </c>
      <c r="H1761" s="4" t="s">
        <v>757</v>
      </c>
      <c r="I1761" s="2">
        <v>3.9369116000000002</v>
      </c>
      <c r="J1761" s="3">
        <v>12.5</v>
      </c>
      <c r="K1761" s="1">
        <v>44241</v>
      </c>
      <c r="L1761" s="4" t="s">
        <v>71</v>
      </c>
      <c r="M1761" s="2">
        <f t="shared" si="189"/>
        <v>6.117692755874927E-3</v>
      </c>
      <c r="N1761" s="5">
        <f t="shared" si="190"/>
        <v>8238194.04</v>
      </c>
      <c r="O1761" s="2" t="str">
        <f t="shared" si="191"/>
        <v>Very Low</v>
      </c>
      <c r="P1761" s="2" t="str">
        <f t="shared" si="192"/>
        <v>Low</v>
      </c>
      <c r="Q1761" s="2" t="str">
        <f t="shared" si="193"/>
        <v>Fair</v>
      </c>
      <c r="R1761" s="2" t="str">
        <f t="shared" si="194"/>
        <v>Very Low</v>
      </c>
      <c r="S1761" s="2" t="str">
        <f t="shared" si="195"/>
        <v>&lt;25M</v>
      </c>
    </row>
    <row r="1762" spans="1:19" x14ac:dyDescent="0.2">
      <c r="A1762" s="3">
        <v>2499784</v>
      </c>
      <c r="B1762" s="4" t="s">
        <v>13344</v>
      </c>
      <c r="C1762" s="4" t="s">
        <v>13345</v>
      </c>
      <c r="D1762" s="5">
        <v>399.99</v>
      </c>
      <c r="E1762" s="3">
        <v>20579</v>
      </c>
      <c r="F1762" s="3">
        <v>125</v>
      </c>
      <c r="G1762" s="3">
        <v>14</v>
      </c>
      <c r="H1762" s="4" t="s">
        <v>56</v>
      </c>
      <c r="I1762" s="2">
        <v>3.2294689999999999</v>
      </c>
      <c r="J1762" s="3">
        <v>1</v>
      </c>
      <c r="K1762" s="1">
        <v>43685</v>
      </c>
      <c r="L1762" s="4" t="s">
        <v>15</v>
      </c>
      <c r="M1762" s="2">
        <f t="shared" si="189"/>
        <v>6.0741532630351333E-3</v>
      </c>
      <c r="N1762" s="5">
        <f t="shared" si="190"/>
        <v>8231394.21</v>
      </c>
      <c r="O1762" s="2" t="str">
        <f t="shared" si="191"/>
        <v>Very Low</v>
      </c>
      <c r="P1762" s="2" t="str">
        <f t="shared" si="192"/>
        <v>Low</v>
      </c>
      <c r="Q1762" s="2" t="str">
        <f t="shared" si="193"/>
        <v>Fair</v>
      </c>
      <c r="R1762" s="2" t="str">
        <f t="shared" si="194"/>
        <v>Very Low</v>
      </c>
      <c r="S1762" s="2" t="str">
        <f t="shared" si="195"/>
        <v>&lt;25M</v>
      </c>
    </row>
    <row r="1763" spans="1:19" x14ac:dyDescent="0.2">
      <c r="A1763" s="3">
        <v>5537956</v>
      </c>
      <c r="B1763" s="4" t="s">
        <v>12742</v>
      </c>
      <c r="C1763" s="4" t="s">
        <v>12743</v>
      </c>
      <c r="D1763" s="5">
        <v>399.99</v>
      </c>
      <c r="E1763" s="3">
        <v>20576</v>
      </c>
      <c r="F1763" s="3">
        <v>137</v>
      </c>
      <c r="G1763" s="3">
        <v>0</v>
      </c>
      <c r="H1763" s="4" t="s">
        <v>14</v>
      </c>
      <c r="I1763" s="2">
        <v>4.5057178000000002</v>
      </c>
      <c r="J1763" s="3">
        <v>80</v>
      </c>
      <c r="K1763" s="1">
        <v>45172</v>
      </c>
      <c r="L1763" s="4" t="s">
        <v>394</v>
      </c>
      <c r="M1763" s="2">
        <f t="shared" si="189"/>
        <v>6.6582426127527218E-3</v>
      </c>
      <c r="N1763" s="5">
        <f t="shared" si="190"/>
        <v>8230194.2400000002</v>
      </c>
      <c r="O1763" s="2" t="str">
        <f t="shared" si="191"/>
        <v>Very Low</v>
      </c>
      <c r="P1763" s="2" t="str">
        <f t="shared" si="192"/>
        <v>Low</v>
      </c>
      <c r="Q1763" s="2" t="str">
        <f t="shared" si="193"/>
        <v>Very Good</v>
      </c>
      <c r="R1763" s="2" t="str">
        <f t="shared" si="194"/>
        <v>Very Low</v>
      </c>
      <c r="S1763" s="2" t="str">
        <f t="shared" si="195"/>
        <v>&lt;25M</v>
      </c>
    </row>
    <row r="1764" spans="1:19" x14ac:dyDescent="0.2">
      <c r="A1764" s="3">
        <v>1922984</v>
      </c>
      <c r="B1764" s="4" t="s">
        <v>1498</v>
      </c>
      <c r="C1764" s="4" t="s">
        <v>1499</v>
      </c>
      <c r="D1764" s="5">
        <v>2099.9899999999998</v>
      </c>
      <c r="E1764" s="3">
        <v>20571</v>
      </c>
      <c r="F1764" s="3">
        <v>3840</v>
      </c>
      <c r="G1764" s="3">
        <v>287</v>
      </c>
      <c r="H1764" s="4" t="s">
        <v>14</v>
      </c>
      <c r="I1764" s="2">
        <v>4.6578080000000002</v>
      </c>
      <c r="J1764" s="3">
        <v>22</v>
      </c>
      <c r="K1764" s="1">
        <v>43363</v>
      </c>
      <c r="L1764" s="4" t="s">
        <v>384</v>
      </c>
      <c r="M1764" s="2">
        <f t="shared" si="189"/>
        <v>0.18667055563657575</v>
      </c>
      <c r="N1764" s="5">
        <f t="shared" si="190"/>
        <v>43198894.289999999</v>
      </c>
      <c r="O1764" s="2" t="str">
        <f t="shared" si="191"/>
        <v>Very High</v>
      </c>
      <c r="P1764" s="2" t="str">
        <f t="shared" si="192"/>
        <v>Low</v>
      </c>
      <c r="Q1764" s="2" t="str">
        <f t="shared" si="193"/>
        <v>Very Good</v>
      </c>
      <c r="R1764" s="2" t="str">
        <f t="shared" si="194"/>
        <v>Very Low</v>
      </c>
      <c r="S1764" s="2" t="str">
        <f t="shared" si="195"/>
        <v>25-50M</v>
      </c>
    </row>
    <row r="1765" spans="1:19" x14ac:dyDescent="0.2">
      <c r="A1765" s="3">
        <v>5273720</v>
      </c>
      <c r="B1765" s="4" t="s">
        <v>10795</v>
      </c>
      <c r="C1765" s="4" t="s">
        <v>10796</v>
      </c>
      <c r="D1765" s="5">
        <v>399.99</v>
      </c>
      <c r="E1765" s="3">
        <v>20549</v>
      </c>
      <c r="F1765" s="3">
        <v>190</v>
      </c>
      <c r="G1765" s="3">
        <v>38</v>
      </c>
      <c r="H1765" s="4" t="s">
        <v>142</v>
      </c>
      <c r="I1765" s="2">
        <v>3.8848297999999999</v>
      </c>
      <c r="J1765" s="3">
        <v>3.5</v>
      </c>
      <c r="K1765" s="1">
        <v>45031</v>
      </c>
      <c r="L1765" s="4" t="s">
        <v>139</v>
      </c>
      <c r="M1765" s="2">
        <f t="shared" si="189"/>
        <v>9.246192028809188E-3</v>
      </c>
      <c r="N1765" s="5">
        <f t="shared" si="190"/>
        <v>8219394.5099999998</v>
      </c>
      <c r="O1765" s="2" t="str">
        <f t="shared" si="191"/>
        <v>Very Low</v>
      </c>
      <c r="P1765" s="2" t="str">
        <f t="shared" si="192"/>
        <v>Low</v>
      </c>
      <c r="Q1765" s="2" t="str">
        <f t="shared" si="193"/>
        <v>Fair</v>
      </c>
      <c r="R1765" s="2" t="str">
        <f t="shared" si="194"/>
        <v>Very Low</v>
      </c>
      <c r="S1765" s="2" t="str">
        <f t="shared" si="195"/>
        <v>&lt;25M</v>
      </c>
    </row>
    <row r="1766" spans="1:19" x14ac:dyDescent="0.2">
      <c r="A1766" s="3">
        <v>5079738</v>
      </c>
      <c r="B1766" s="4" t="s">
        <v>9801</v>
      </c>
      <c r="C1766" s="4" t="s">
        <v>9802</v>
      </c>
      <c r="D1766" s="5">
        <v>399.99</v>
      </c>
      <c r="E1766" s="3">
        <v>20511</v>
      </c>
      <c r="F1766" s="3">
        <v>229</v>
      </c>
      <c r="G1766" s="3">
        <v>7</v>
      </c>
      <c r="H1766" s="4" t="s">
        <v>14</v>
      </c>
      <c r="I1766" s="2">
        <v>3.6863362999999998</v>
      </c>
      <c r="J1766" s="3">
        <v>1.5</v>
      </c>
      <c r="K1766" s="1">
        <v>44938</v>
      </c>
      <c r="L1766" s="4" t="s">
        <v>39</v>
      </c>
      <c r="M1766" s="2">
        <f t="shared" si="189"/>
        <v>1.1164740870752279E-2</v>
      </c>
      <c r="N1766" s="5">
        <f t="shared" si="190"/>
        <v>8204194.8900000006</v>
      </c>
      <c r="O1766" s="2" t="str">
        <f t="shared" si="191"/>
        <v>Very Low</v>
      </c>
      <c r="P1766" s="2" t="str">
        <f t="shared" si="192"/>
        <v>Low</v>
      </c>
      <c r="Q1766" s="2" t="str">
        <f t="shared" si="193"/>
        <v>Fair</v>
      </c>
      <c r="R1766" s="2" t="str">
        <f t="shared" si="194"/>
        <v>Very Low</v>
      </c>
      <c r="S1766" s="2" t="str">
        <f t="shared" si="195"/>
        <v>&lt;25M</v>
      </c>
    </row>
    <row r="1767" spans="1:19" x14ac:dyDescent="0.2">
      <c r="A1767" s="3">
        <v>5071718</v>
      </c>
      <c r="B1767" s="4" t="s">
        <v>1170</v>
      </c>
      <c r="C1767" s="4" t="s">
        <v>1171</v>
      </c>
      <c r="D1767" s="5">
        <v>1099.99</v>
      </c>
      <c r="E1767" s="3">
        <v>20452</v>
      </c>
      <c r="F1767" s="3">
        <v>5267</v>
      </c>
      <c r="G1767" s="3">
        <v>90</v>
      </c>
      <c r="H1767" s="4" t="s">
        <v>56</v>
      </c>
      <c r="I1767" s="2">
        <v>4.5203550000000003</v>
      </c>
      <c r="J1767" s="3">
        <v>11.5</v>
      </c>
      <c r="K1767" s="1">
        <v>44935</v>
      </c>
      <c r="L1767" s="4" t="s">
        <v>319</v>
      </c>
      <c r="M1767" s="2">
        <f t="shared" si="189"/>
        <v>0.25752982593389401</v>
      </c>
      <c r="N1767" s="5">
        <f t="shared" si="190"/>
        <v>22496995.48</v>
      </c>
      <c r="O1767" s="2" t="str">
        <f t="shared" si="191"/>
        <v>High</v>
      </c>
      <c r="P1767" s="2" t="str">
        <f t="shared" si="192"/>
        <v>Low</v>
      </c>
      <c r="Q1767" s="2" t="str">
        <f t="shared" si="193"/>
        <v>Very Good</v>
      </c>
      <c r="R1767" s="2" t="str">
        <f t="shared" si="194"/>
        <v>Low</v>
      </c>
      <c r="S1767" s="2" t="str">
        <f t="shared" si="195"/>
        <v>&lt;25M</v>
      </c>
    </row>
    <row r="1768" spans="1:19" x14ac:dyDescent="0.2">
      <c r="A1768" s="3">
        <v>3830262</v>
      </c>
      <c r="B1768" s="4" t="s">
        <v>1519</v>
      </c>
      <c r="C1768" s="4" t="s">
        <v>1520</v>
      </c>
      <c r="D1768" s="5">
        <v>1699.99</v>
      </c>
      <c r="E1768" s="3">
        <v>20434</v>
      </c>
      <c r="F1768" s="3">
        <v>3795</v>
      </c>
      <c r="G1768" s="3">
        <v>371</v>
      </c>
      <c r="H1768" s="4" t="s">
        <v>14</v>
      </c>
      <c r="I1768" s="2">
        <v>4.7547829999999998</v>
      </c>
      <c r="J1768" s="3">
        <v>34.5</v>
      </c>
      <c r="K1768" s="1">
        <v>44233</v>
      </c>
      <c r="L1768" s="4" t="s">
        <v>77</v>
      </c>
      <c r="M1768" s="2">
        <f t="shared" si="189"/>
        <v>0.1857198786336498</v>
      </c>
      <c r="N1768" s="5">
        <f t="shared" si="190"/>
        <v>34737595.660000004</v>
      </c>
      <c r="O1768" s="2" t="str">
        <f t="shared" si="191"/>
        <v>Very High</v>
      </c>
      <c r="P1768" s="2" t="str">
        <f t="shared" si="192"/>
        <v>Low</v>
      </c>
      <c r="Q1768" s="2" t="str">
        <f t="shared" si="193"/>
        <v>Very Good</v>
      </c>
      <c r="R1768" s="2" t="str">
        <f t="shared" si="194"/>
        <v>Very Low</v>
      </c>
      <c r="S1768" s="2" t="str">
        <f t="shared" si="195"/>
        <v>25-50M</v>
      </c>
    </row>
    <row r="1769" spans="1:19" x14ac:dyDescent="0.2">
      <c r="A1769" s="3">
        <v>2948388</v>
      </c>
      <c r="B1769" s="4" t="s">
        <v>8416</v>
      </c>
      <c r="C1769" s="4" t="s">
        <v>8417</v>
      </c>
      <c r="D1769" s="5">
        <v>399.99</v>
      </c>
      <c r="E1769" s="3">
        <v>20434</v>
      </c>
      <c r="F1769" s="3">
        <v>304</v>
      </c>
      <c r="G1769" s="3">
        <v>6</v>
      </c>
      <c r="H1769" s="4" t="s">
        <v>14</v>
      </c>
      <c r="I1769" s="2">
        <v>2.6710904000000002</v>
      </c>
      <c r="J1769" s="3">
        <v>32</v>
      </c>
      <c r="K1769" s="1">
        <v>43923</v>
      </c>
      <c r="L1769" s="4" t="s">
        <v>18</v>
      </c>
      <c r="M1769" s="2">
        <f t="shared" si="189"/>
        <v>1.4877165508466282E-2</v>
      </c>
      <c r="N1769" s="5">
        <f t="shared" si="190"/>
        <v>8173395.6600000001</v>
      </c>
      <c r="O1769" s="2" t="str">
        <f t="shared" si="191"/>
        <v>Very Low</v>
      </c>
      <c r="P1769" s="2" t="str">
        <f t="shared" si="192"/>
        <v>Low</v>
      </c>
      <c r="Q1769" s="2" t="str">
        <f t="shared" si="193"/>
        <v>Poor</v>
      </c>
      <c r="R1769" s="2" t="str">
        <f t="shared" si="194"/>
        <v>Very Low</v>
      </c>
      <c r="S1769" s="2" t="str">
        <f t="shared" si="195"/>
        <v>&lt;25M</v>
      </c>
    </row>
    <row r="1770" spans="1:19" x14ac:dyDescent="0.2">
      <c r="A1770" s="3">
        <v>113768</v>
      </c>
      <c r="B1770" s="4" t="s">
        <v>9571</v>
      </c>
      <c r="C1770" s="4" t="s">
        <v>9572</v>
      </c>
      <c r="D1770" s="5">
        <v>399.99</v>
      </c>
      <c r="E1770" s="3">
        <v>20433</v>
      </c>
      <c r="F1770" s="3">
        <v>240</v>
      </c>
      <c r="G1770" s="3">
        <v>18</v>
      </c>
      <c r="H1770" s="4" t="s">
        <v>56</v>
      </c>
      <c r="I1770" s="2">
        <v>4.2444160000000002</v>
      </c>
      <c r="J1770" s="3">
        <v>2.5</v>
      </c>
      <c r="K1770" s="1">
        <v>41579</v>
      </c>
      <c r="L1770" s="4" t="s">
        <v>263</v>
      </c>
      <c r="M1770" s="2">
        <f t="shared" si="189"/>
        <v>1.1745705476435178E-2</v>
      </c>
      <c r="N1770" s="5">
        <f t="shared" si="190"/>
        <v>8172995.6699999999</v>
      </c>
      <c r="O1770" s="2" t="str">
        <f t="shared" si="191"/>
        <v>Very Low</v>
      </c>
      <c r="P1770" s="2" t="str">
        <f t="shared" si="192"/>
        <v>Low</v>
      </c>
      <c r="Q1770" s="2" t="str">
        <f t="shared" si="193"/>
        <v>Good</v>
      </c>
      <c r="R1770" s="2" t="str">
        <f t="shared" si="194"/>
        <v>Very Low</v>
      </c>
      <c r="S1770" s="2" t="str">
        <f t="shared" si="195"/>
        <v>&lt;25M</v>
      </c>
    </row>
    <row r="1771" spans="1:19" x14ac:dyDescent="0.2">
      <c r="A1771" s="3">
        <v>2073328</v>
      </c>
      <c r="B1771" s="4" t="s">
        <v>10903</v>
      </c>
      <c r="C1771" s="4" t="s">
        <v>10904</v>
      </c>
      <c r="D1771" s="5">
        <v>399.99</v>
      </c>
      <c r="E1771" s="3">
        <v>20422</v>
      </c>
      <c r="F1771" s="3">
        <v>186</v>
      </c>
      <c r="G1771" s="3">
        <v>24</v>
      </c>
      <c r="H1771" s="4" t="s">
        <v>56</v>
      </c>
      <c r="I1771" s="2">
        <v>4.3489820000000003</v>
      </c>
      <c r="J1771" s="3">
        <v>2.5</v>
      </c>
      <c r="K1771" s="1">
        <v>43441</v>
      </c>
      <c r="L1771" s="4" t="s">
        <v>10905</v>
      </c>
      <c r="M1771" s="2">
        <f t="shared" si="189"/>
        <v>9.1078248947213791E-3</v>
      </c>
      <c r="N1771" s="5">
        <f t="shared" si="190"/>
        <v>8168595.7800000003</v>
      </c>
      <c r="O1771" s="2" t="str">
        <f t="shared" si="191"/>
        <v>Very Low</v>
      </c>
      <c r="P1771" s="2" t="str">
        <f t="shared" si="192"/>
        <v>Low</v>
      </c>
      <c r="Q1771" s="2" t="str">
        <f t="shared" si="193"/>
        <v>Good</v>
      </c>
      <c r="R1771" s="2" t="str">
        <f t="shared" si="194"/>
        <v>Very Low</v>
      </c>
      <c r="S1771" s="2" t="str">
        <f t="shared" si="195"/>
        <v>&lt;25M</v>
      </c>
    </row>
    <row r="1772" spans="1:19" x14ac:dyDescent="0.2">
      <c r="A1772" s="3">
        <v>2002954</v>
      </c>
      <c r="B1772" s="4" t="s">
        <v>1357</v>
      </c>
      <c r="C1772" s="4" t="s">
        <v>1358</v>
      </c>
      <c r="D1772" s="5">
        <v>399.99</v>
      </c>
      <c r="E1772" s="3">
        <v>20415</v>
      </c>
      <c r="F1772" s="3">
        <v>4299</v>
      </c>
      <c r="G1772" s="3">
        <v>150</v>
      </c>
      <c r="H1772" s="4" t="s">
        <v>56</v>
      </c>
      <c r="I1772" s="2">
        <v>4.5988354999999999</v>
      </c>
      <c r="J1772" s="3">
        <v>12.5</v>
      </c>
      <c r="K1772" s="1">
        <v>43406</v>
      </c>
      <c r="L1772" s="4" t="s">
        <v>34</v>
      </c>
      <c r="M1772" s="2">
        <f t="shared" si="189"/>
        <v>0.21058045554739163</v>
      </c>
      <c r="N1772" s="5">
        <f t="shared" si="190"/>
        <v>8165795.8500000006</v>
      </c>
      <c r="O1772" s="2" t="str">
        <f t="shared" si="191"/>
        <v>Very Low</v>
      </c>
      <c r="P1772" s="2" t="str">
        <f t="shared" si="192"/>
        <v>Low</v>
      </c>
      <c r="Q1772" s="2" t="str">
        <f t="shared" si="193"/>
        <v>Very Good</v>
      </c>
      <c r="R1772" s="2" t="str">
        <f t="shared" si="194"/>
        <v>Low</v>
      </c>
      <c r="S1772" s="2" t="str">
        <f t="shared" si="195"/>
        <v>&lt;25M</v>
      </c>
    </row>
    <row r="1773" spans="1:19" x14ac:dyDescent="0.2">
      <c r="A1773" s="3">
        <v>3655146</v>
      </c>
      <c r="B1773" s="4" t="s">
        <v>3804</v>
      </c>
      <c r="C1773" s="4" t="s">
        <v>3805</v>
      </c>
      <c r="D1773" s="5">
        <v>399.99</v>
      </c>
      <c r="E1773" s="3">
        <v>20412</v>
      </c>
      <c r="F1773" s="3">
        <v>1148</v>
      </c>
      <c r="G1773" s="3">
        <v>206</v>
      </c>
      <c r="H1773" s="4" t="s">
        <v>14</v>
      </c>
      <c r="I1773" s="2">
        <v>4.6740310000000003</v>
      </c>
      <c r="J1773" s="3">
        <v>18.5</v>
      </c>
      <c r="K1773" s="1">
        <v>44158</v>
      </c>
      <c r="L1773" s="4" t="s">
        <v>145</v>
      </c>
      <c r="M1773" s="2">
        <f t="shared" si="189"/>
        <v>5.6241426611796985E-2</v>
      </c>
      <c r="N1773" s="5">
        <f t="shared" si="190"/>
        <v>8164595.8799999999</v>
      </c>
      <c r="O1773" s="2" t="str">
        <f t="shared" si="191"/>
        <v>Very Low</v>
      </c>
      <c r="P1773" s="2" t="str">
        <f t="shared" si="192"/>
        <v>Low</v>
      </c>
      <c r="Q1773" s="2" t="str">
        <f t="shared" si="193"/>
        <v>Very Good</v>
      </c>
      <c r="R1773" s="2" t="str">
        <f t="shared" si="194"/>
        <v>Very Low</v>
      </c>
      <c r="S1773" s="2" t="str">
        <f t="shared" si="195"/>
        <v>&lt;25M</v>
      </c>
    </row>
    <row r="1774" spans="1:19" x14ac:dyDescent="0.2">
      <c r="A1774" s="3">
        <v>3465764</v>
      </c>
      <c r="B1774" s="4" t="s">
        <v>1262</v>
      </c>
      <c r="C1774" s="4" t="s">
        <v>1263</v>
      </c>
      <c r="D1774" s="5">
        <v>1099.99</v>
      </c>
      <c r="E1774" s="3">
        <v>20410</v>
      </c>
      <c r="F1774" s="3">
        <v>4757</v>
      </c>
      <c r="G1774" s="3">
        <v>85</v>
      </c>
      <c r="H1774" s="4" t="s">
        <v>14</v>
      </c>
      <c r="I1774" s="2">
        <v>4.4883430000000004</v>
      </c>
      <c r="J1774" s="3">
        <v>13.5</v>
      </c>
      <c r="K1774" s="1">
        <v>44075</v>
      </c>
      <c r="L1774" s="4" t="s">
        <v>1264</v>
      </c>
      <c r="M1774" s="2">
        <f t="shared" si="189"/>
        <v>0.23307202351788339</v>
      </c>
      <c r="N1774" s="5">
        <f t="shared" si="190"/>
        <v>22450795.899999999</v>
      </c>
      <c r="O1774" s="2" t="str">
        <f t="shared" si="191"/>
        <v>High</v>
      </c>
      <c r="P1774" s="2" t="str">
        <f t="shared" si="192"/>
        <v>Low</v>
      </c>
      <c r="Q1774" s="2" t="str">
        <f t="shared" si="193"/>
        <v>Good</v>
      </c>
      <c r="R1774" s="2" t="str">
        <f t="shared" si="194"/>
        <v>Low</v>
      </c>
      <c r="S1774" s="2" t="str">
        <f t="shared" si="195"/>
        <v>&lt;25M</v>
      </c>
    </row>
    <row r="1775" spans="1:19" x14ac:dyDescent="0.2">
      <c r="A1775" s="3">
        <v>5620946</v>
      </c>
      <c r="B1775" s="4" t="s">
        <v>2083</v>
      </c>
      <c r="C1775" s="4" t="s">
        <v>2084</v>
      </c>
      <c r="D1775" s="5">
        <v>1799.99</v>
      </c>
      <c r="E1775" s="3">
        <v>20382</v>
      </c>
      <c r="F1775" s="3">
        <v>2572</v>
      </c>
      <c r="G1775" s="3">
        <v>102</v>
      </c>
      <c r="H1775" s="4" t="s">
        <v>142</v>
      </c>
      <c r="I1775" s="2">
        <v>4.6966599999999996</v>
      </c>
      <c r="J1775" s="3">
        <v>7.5</v>
      </c>
      <c r="K1775" s="1">
        <v>45220</v>
      </c>
      <c r="L1775" s="4" t="s">
        <v>394</v>
      </c>
      <c r="M1775" s="2">
        <f t="shared" si="189"/>
        <v>0.12618977529192424</v>
      </c>
      <c r="N1775" s="5">
        <f t="shared" si="190"/>
        <v>36687396.18</v>
      </c>
      <c r="O1775" s="2" t="str">
        <f t="shared" si="191"/>
        <v>Very High</v>
      </c>
      <c r="P1775" s="2" t="str">
        <f t="shared" si="192"/>
        <v>Low</v>
      </c>
      <c r="Q1775" s="2" t="str">
        <f t="shared" si="193"/>
        <v>Very Good</v>
      </c>
      <c r="R1775" s="2" t="str">
        <f t="shared" si="194"/>
        <v>Very Low</v>
      </c>
      <c r="S1775" s="2" t="str">
        <f t="shared" si="195"/>
        <v>25-50M</v>
      </c>
    </row>
    <row r="1776" spans="1:19" x14ac:dyDescent="0.2">
      <c r="A1776" s="3">
        <v>259050</v>
      </c>
      <c r="B1776" s="4" t="s">
        <v>7697</v>
      </c>
      <c r="C1776" s="4" t="s">
        <v>7698</v>
      </c>
      <c r="D1776" s="5">
        <v>399.99</v>
      </c>
      <c r="E1776" s="3">
        <v>20372</v>
      </c>
      <c r="F1776" s="3">
        <v>352</v>
      </c>
      <c r="G1776" s="3">
        <v>155</v>
      </c>
      <c r="H1776" s="4" t="s">
        <v>14</v>
      </c>
      <c r="I1776" s="2">
        <v>4.2191944000000001</v>
      </c>
      <c r="J1776" s="3">
        <v>17.5</v>
      </c>
      <c r="K1776" s="1">
        <v>41830</v>
      </c>
      <c r="L1776" s="4" t="s">
        <v>233</v>
      </c>
      <c r="M1776" s="2">
        <f t="shared" si="189"/>
        <v>1.7278617710583154E-2</v>
      </c>
      <c r="N1776" s="5">
        <f t="shared" si="190"/>
        <v>8148596.2800000003</v>
      </c>
      <c r="O1776" s="2" t="str">
        <f t="shared" si="191"/>
        <v>Very Low</v>
      </c>
      <c r="P1776" s="2" t="str">
        <f t="shared" si="192"/>
        <v>Low</v>
      </c>
      <c r="Q1776" s="2" t="str">
        <f t="shared" si="193"/>
        <v>Good</v>
      </c>
      <c r="R1776" s="2" t="str">
        <f t="shared" si="194"/>
        <v>Very Low</v>
      </c>
      <c r="S1776" s="2" t="str">
        <f t="shared" si="195"/>
        <v>&lt;25M</v>
      </c>
    </row>
    <row r="1777" spans="1:19" x14ac:dyDescent="0.2">
      <c r="A1777" s="3">
        <v>508764</v>
      </c>
      <c r="B1777" s="4" t="s">
        <v>1721</v>
      </c>
      <c r="C1777" s="4" t="s">
        <v>1722</v>
      </c>
      <c r="D1777" s="5">
        <v>1299.99</v>
      </c>
      <c r="E1777" s="3">
        <v>20370</v>
      </c>
      <c r="F1777" s="3">
        <v>3251</v>
      </c>
      <c r="G1777" s="3">
        <v>117</v>
      </c>
      <c r="H1777" s="4" t="s">
        <v>14</v>
      </c>
      <c r="I1777" s="2">
        <v>4.6201033999999996</v>
      </c>
      <c r="J1777" s="3">
        <v>13.5</v>
      </c>
      <c r="K1777" s="1">
        <v>42146</v>
      </c>
      <c r="L1777" s="4" t="s">
        <v>95</v>
      </c>
      <c r="M1777" s="2">
        <f t="shared" si="189"/>
        <v>0.15959744722631319</v>
      </c>
      <c r="N1777" s="5">
        <f t="shared" si="190"/>
        <v>26480796.300000001</v>
      </c>
      <c r="O1777" s="2" t="str">
        <f t="shared" si="191"/>
        <v>Very High</v>
      </c>
      <c r="P1777" s="2" t="str">
        <f t="shared" si="192"/>
        <v>Low</v>
      </c>
      <c r="Q1777" s="2" t="str">
        <f t="shared" si="193"/>
        <v>Very Good</v>
      </c>
      <c r="R1777" s="2" t="str">
        <f t="shared" si="194"/>
        <v>Very Low</v>
      </c>
      <c r="S1777" s="2" t="str">
        <f t="shared" si="195"/>
        <v>25-50M</v>
      </c>
    </row>
    <row r="1778" spans="1:19" x14ac:dyDescent="0.2">
      <c r="A1778" s="3">
        <v>3079178</v>
      </c>
      <c r="B1778" s="4" t="s">
        <v>2361</v>
      </c>
      <c r="C1778" s="4" t="s">
        <v>2362</v>
      </c>
      <c r="D1778" s="5">
        <v>399.99</v>
      </c>
      <c r="E1778" s="3">
        <v>20368</v>
      </c>
      <c r="F1778" s="3">
        <v>2226</v>
      </c>
      <c r="G1778" s="3">
        <v>10</v>
      </c>
      <c r="H1778" s="4" t="s">
        <v>56</v>
      </c>
      <c r="I1778" s="2">
        <v>4.5464506</v>
      </c>
      <c r="J1778" s="3">
        <v>2.5</v>
      </c>
      <c r="K1778" s="1">
        <v>43953</v>
      </c>
      <c r="L1778" s="4" t="s">
        <v>31</v>
      </c>
      <c r="M1778" s="2">
        <f t="shared" si="189"/>
        <v>0.10928908091123331</v>
      </c>
      <c r="N1778" s="5">
        <f t="shared" si="190"/>
        <v>8146996.3200000003</v>
      </c>
      <c r="O1778" s="2" t="str">
        <f t="shared" si="191"/>
        <v>Very Low</v>
      </c>
      <c r="P1778" s="2" t="str">
        <f t="shared" si="192"/>
        <v>Low</v>
      </c>
      <c r="Q1778" s="2" t="str">
        <f t="shared" si="193"/>
        <v>Very Good</v>
      </c>
      <c r="R1778" s="2" t="str">
        <f t="shared" si="194"/>
        <v>Very Low</v>
      </c>
      <c r="S1778" s="2" t="str">
        <f t="shared" si="195"/>
        <v>&lt;25M</v>
      </c>
    </row>
    <row r="1779" spans="1:19" x14ac:dyDescent="0.2">
      <c r="A1779" s="3">
        <v>3019460</v>
      </c>
      <c r="B1779" s="4" t="s">
        <v>2736</v>
      </c>
      <c r="C1779" s="4" t="s">
        <v>2737</v>
      </c>
      <c r="D1779" s="5">
        <v>1299.99</v>
      </c>
      <c r="E1779" s="3">
        <v>20360</v>
      </c>
      <c r="F1779" s="3">
        <v>1842</v>
      </c>
      <c r="G1779" s="3">
        <v>122</v>
      </c>
      <c r="H1779" s="4" t="s">
        <v>56</v>
      </c>
      <c r="I1779" s="2">
        <v>4.5311919999999999</v>
      </c>
      <c r="J1779" s="3">
        <v>13.5</v>
      </c>
      <c r="K1779" s="1">
        <v>43939</v>
      </c>
      <c r="L1779" s="4" t="s">
        <v>914</v>
      </c>
      <c r="M1779" s="2">
        <f t="shared" si="189"/>
        <v>9.0471512770137527E-2</v>
      </c>
      <c r="N1779" s="5">
        <f t="shared" si="190"/>
        <v>26467796.399999999</v>
      </c>
      <c r="O1779" s="2" t="str">
        <f t="shared" si="191"/>
        <v>Very High</v>
      </c>
      <c r="P1779" s="2" t="str">
        <f t="shared" si="192"/>
        <v>Low</v>
      </c>
      <c r="Q1779" s="2" t="str">
        <f t="shared" si="193"/>
        <v>Very Good</v>
      </c>
      <c r="R1779" s="2" t="str">
        <f t="shared" si="194"/>
        <v>Very Low</v>
      </c>
      <c r="S1779" s="2" t="str">
        <f t="shared" si="195"/>
        <v>25-50M</v>
      </c>
    </row>
    <row r="1780" spans="1:19" x14ac:dyDescent="0.2">
      <c r="A1780" s="3">
        <v>5786672</v>
      </c>
      <c r="B1780" s="4" t="s">
        <v>8519</v>
      </c>
      <c r="C1780" s="4" t="s">
        <v>8520</v>
      </c>
      <c r="D1780" s="5">
        <v>399.99</v>
      </c>
      <c r="E1780" s="3">
        <v>20353</v>
      </c>
      <c r="F1780" s="3">
        <v>298</v>
      </c>
      <c r="G1780" s="3">
        <v>16</v>
      </c>
      <c r="H1780" s="4" t="s">
        <v>14</v>
      </c>
      <c r="I1780" s="2">
        <v>4.1860632999999998</v>
      </c>
      <c r="J1780" s="3">
        <v>2</v>
      </c>
      <c r="K1780" s="1">
        <v>45317</v>
      </c>
      <c r="L1780" s="4" t="s">
        <v>394</v>
      </c>
      <c r="M1780" s="2">
        <f t="shared" si="189"/>
        <v>1.4641576180415663E-2</v>
      </c>
      <c r="N1780" s="5">
        <f t="shared" si="190"/>
        <v>8140996.4699999997</v>
      </c>
      <c r="O1780" s="2" t="str">
        <f t="shared" si="191"/>
        <v>Very Low</v>
      </c>
      <c r="P1780" s="2" t="str">
        <f t="shared" si="192"/>
        <v>Low</v>
      </c>
      <c r="Q1780" s="2" t="str">
        <f t="shared" si="193"/>
        <v>Good</v>
      </c>
      <c r="R1780" s="2" t="str">
        <f t="shared" si="194"/>
        <v>Very Low</v>
      </c>
      <c r="S1780" s="2" t="str">
        <f t="shared" si="195"/>
        <v>&lt;25M</v>
      </c>
    </row>
    <row r="1781" spans="1:19" x14ac:dyDescent="0.2">
      <c r="A1781" s="3">
        <v>874166</v>
      </c>
      <c r="B1781" s="4" t="s">
        <v>5106</v>
      </c>
      <c r="C1781" s="4" t="s">
        <v>5107</v>
      </c>
      <c r="D1781" s="5">
        <v>399.99</v>
      </c>
      <c r="E1781" s="3">
        <v>20352</v>
      </c>
      <c r="F1781" s="3">
        <v>717</v>
      </c>
      <c r="G1781" s="3">
        <v>73</v>
      </c>
      <c r="H1781" s="4" t="s">
        <v>14</v>
      </c>
      <c r="I1781" s="2">
        <v>4.5678910000000004</v>
      </c>
      <c r="J1781" s="3">
        <v>4</v>
      </c>
      <c r="K1781" s="1">
        <v>42531</v>
      </c>
      <c r="L1781" s="4" t="s">
        <v>113</v>
      </c>
      <c r="M1781" s="2">
        <f t="shared" si="189"/>
        <v>3.5229952830188677E-2</v>
      </c>
      <c r="N1781" s="5">
        <f t="shared" si="190"/>
        <v>8140596.4800000004</v>
      </c>
      <c r="O1781" s="2" t="str">
        <f t="shared" si="191"/>
        <v>Very Low</v>
      </c>
      <c r="P1781" s="2" t="str">
        <f t="shared" si="192"/>
        <v>Low</v>
      </c>
      <c r="Q1781" s="2" t="str">
        <f t="shared" si="193"/>
        <v>Very Good</v>
      </c>
      <c r="R1781" s="2" t="str">
        <f t="shared" si="194"/>
        <v>Very Low</v>
      </c>
      <c r="S1781" s="2" t="str">
        <f t="shared" si="195"/>
        <v>&lt;25M</v>
      </c>
    </row>
    <row r="1782" spans="1:19" x14ac:dyDescent="0.2">
      <c r="A1782" s="3">
        <v>4214646</v>
      </c>
      <c r="B1782" s="4" t="s">
        <v>15961</v>
      </c>
      <c r="C1782" s="4" t="s">
        <v>15962</v>
      </c>
      <c r="D1782" s="5">
        <v>399.99</v>
      </c>
      <c r="E1782" s="3">
        <v>20332</v>
      </c>
      <c r="F1782" s="3">
        <v>83</v>
      </c>
      <c r="G1782" s="3">
        <v>512</v>
      </c>
      <c r="H1782" s="4" t="s">
        <v>56</v>
      </c>
      <c r="I1782" s="2">
        <v>4.1383122999999999</v>
      </c>
      <c r="J1782" s="3">
        <v>27</v>
      </c>
      <c r="K1782" s="1">
        <v>44408</v>
      </c>
      <c r="L1782" s="4" t="s">
        <v>521</v>
      </c>
      <c r="M1782" s="2">
        <f t="shared" si="189"/>
        <v>4.0822349006492233E-3</v>
      </c>
      <c r="N1782" s="5">
        <f t="shared" si="190"/>
        <v>8132596.6800000006</v>
      </c>
      <c r="O1782" s="2" t="str">
        <f t="shared" si="191"/>
        <v>Very Low</v>
      </c>
      <c r="P1782" s="2" t="str">
        <f t="shared" si="192"/>
        <v>Low</v>
      </c>
      <c r="Q1782" s="2" t="str">
        <f t="shared" si="193"/>
        <v>Good</v>
      </c>
      <c r="R1782" s="2" t="str">
        <f t="shared" si="194"/>
        <v>Very Low</v>
      </c>
      <c r="S1782" s="2" t="str">
        <f t="shared" si="195"/>
        <v>&lt;25M</v>
      </c>
    </row>
    <row r="1783" spans="1:19" x14ac:dyDescent="0.2">
      <c r="A1783" s="3">
        <v>1775300</v>
      </c>
      <c r="B1783" s="4" t="s">
        <v>4829</v>
      </c>
      <c r="C1783" s="4" t="s">
        <v>4830</v>
      </c>
      <c r="D1783" s="5">
        <v>399.99</v>
      </c>
      <c r="E1783" s="3">
        <v>20324</v>
      </c>
      <c r="F1783" s="3">
        <v>791</v>
      </c>
      <c r="G1783" s="3">
        <v>11</v>
      </c>
      <c r="H1783" s="4" t="s">
        <v>56</v>
      </c>
      <c r="I1783" s="2">
        <v>4.0057900000000002</v>
      </c>
      <c r="J1783" s="3">
        <v>1</v>
      </c>
      <c r="K1783" s="1">
        <v>43281</v>
      </c>
      <c r="L1783" s="4" t="s">
        <v>943</v>
      </c>
      <c r="M1783" s="2">
        <f t="shared" si="189"/>
        <v>3.8919504034638848E-2</v>
      </c>
      <c r="N1783" s="5">
        <f t="shared" si="190"/>
        <v>8129396.7599999998</v>
      </c>
      <c r="O1783" s="2" t="str">
        <f t="shared" si="191"/>
        <v>Very Low</v>
      </c>
      <c r="P1783" s="2" t="str">
        <f t="shared" si="192"/>
        <v>Low</v>
      </c>
      <c r="Q1783" s="2" t="str">
        <f t="shared" si="193"/>
        <v>Good</v>
      </c>
      <c r="R1783" s="2" t="str">
        <f t="shared" si="194"/>
        <v>Very Low</v>
      </c>
      <c r="S1783" s="2" t="str">
        <f t="shared" si="195"/>
        <v>&lt;25M</v>
      </c>
    </row>
    <row r="1784" spans="1:19" x14ac:dyDescent="0.2">
      <c r="A1784" s="3">
        <v>1470452</v>
      </c>
      <c r="B1784" s="4" t="s">
        <v>7515</v>
      </c>
      <c r="C1784" s="4" t="s">
        <v>7516</v>
      </c>
      <c r="D1784" s="5">
        <v>599.99</v>
      </c>
      <c r="E1784" s="3">
        <v>20298</v>
      </c>
      <c r="F1784" s="3">
        <v>367</v>
      </c>
      <c r="G1784" s="3">
        <v>46</v>
      </c>
      <c r="H1784" s="4" t="s">
        <v>14</v>
      </c>
      <c r="I1784" s="2">
        <v>4.5624289999999998</v>
      </c>
      <c r="J1784" s="3">
        <v>6.5</v>
      </c>
      <c r="K1784" s="1">
        <v>43084</v>
      </c>
      <c r="L1784" s="4" t="s">
        <v>39</v>
      </c>
      <c r="M1784" s="2">
        <f t="shared" si="189"/>
        <v>1.8080599073800375E-2</v>
      </c>
      <c r="N1784" s="5">
        <f t="shared" si="190"/>
        <v>12178597.02</v>
      </c>
      <c r="O1784" s="2" t="str">
        <f t="shared" si="191"/>
        <v>Very Low</v>
      </c>
      <c r="P1784" s="2" t="str">
        <f t="shared" si="192"/>
        <v>Low</v>
      </c>
      <c r="Q1784" s="2" t="str">
        <f t="shared" si="193"/>
        <v>Very Good</v>
      </c>
      <c r="R1784" s="2" t="str">
        <f t="shared" si="194"/>
        <v>Very Low</v>
      </c>
      <c r="S1784" s="2" t="str">
        <f t="shared" si="195"/>
        <v>&lt;25M</v>
      </c>
    </row>
    <row r="1785" spans="1:19" x14ac:dyDescent="0.2">
      <c r="A1785" s="3">
        <v>3257648</v>
      </c>
      <c r="B1785" s="4" t="s">
        <v>4174</v>
      </c>
      <c r="C1785" s="4" t="s">
        <v>4175</v>
      </c>
      <c r="D1785" s="5">
        <v>899.99</v>
      </c>
      <c r="E1785" s="3">
        <v>20291</v>
      </c>
      <c r="F1785" s="3">
        <v>988</v>
      </c>
      <c r="G1785" s="3">
        <v>317</v>
      </c>
      <c r="H1785" s="4" t="s">
        <v>14</v>
      </c>
      <c r="I1785" s="2">
        <v>4.4472620000000003</v>
      </c>
      <c r="J1785" s="3">
        <v>38.5</v>
      </c>
      <c r="K1785" s="1">
        <v>44003</v>
      </c>
      <c r="L1785" s="4" t="s">
        <v>362</v>
      </c>
      <c r="M1785" s="2">
        <f t="shared" si="189"/>
        <v>4.8691538120348925E-2</v>
      </c>
      <c r="N1785" s="5">
        <f t="shared" si="190"/>
        <v>18261697.09</v>
      </c>
      <c r="O1785" s="2" t="str">
        <f t="shared" si="191"/>
        <v>Medium</v>
      </c>
      <c r="P1785" s="2" t="str">
        <f t="shared" si="192"/>
        <v>Low</v>
      </c>
      <c r="Q1785" s="2" t="str">
        <f t="shared" si="193"/>
        <v>Good</v>
      </c>
      <c r="R1785" s="2" t="str">
        <f t="shared" si="194"/>
        <v>Very Low</v>
      </c>
      <c r="S1785" s="2" t="str">
        <f t="shared" si="195"/>
        <v>&lt;25M</v>
      </c>
    </row>
    <row r="1786" spans="1:19" x14ac:dyDescent="0.2">
      <c r="A1786" s="3">
        <v>2868774</v>
      </c>
      <c r="B1786" s="4" t="s">
        <v>3790</v>
      </c>
      <c r="C1786" s="4" t="s">
        <v>3791</v>
      </c>
      <c r="D1786" s="5">
        <v>1099.99</v>
      </c>
      <c r="E1786" s="3">
        <v>20286</v>
      </c>
      <c r="F1786" s="3">
        <v>1154</v>
      </c>
      <c r="G1786" s="3">
        <v>135</v>
      </c>
      <c r="H1786" s="4" t="s">
        <v>14</v>
      </c>
      <c r="I1786" s="2">
        <v>4.4481297</v>
      </c>
      <c r="J1786" s="3">
        <v>8.5</v>
      </c>
      <c r="K1786" s="1">
        <v>43903</v>
      </c>
      <c r="L1786" s="4" t="s">
        <v>134</v>
      </c>
      <c r="M1786" s="2">
        <f t="shared" si="189"/>
        <v>5.6886522725032043E-2</v>
      </c>
      <c r="N1786" s="5">
        <f t="shared" si="190"/>
        <v>22314397.140000001</v>
      </c>
      <c r="O1786" s="2" t="str">
        <f t="shared" si="191"/>
        <v>High</v>
      </c>
      <c r="P1786" s="2" t="str">
        <f t="shared" si="192"/>
        <v>Low</v>
      </c>
      <c r="Q1786" s="2" t="str">
        <f t="shared" si="193"/>
        <v>Good</v>
      </c>
      <c r="R1786" s="2" t="str">
        <f t="shared" si="194"/>
        <v>Very Low</v>
      </c>
      <c r="S1786" s="2" t="str">
        <f t="shared" si="195"/>
        <v>&lt;25M</v>
      </c>
    </row>
    <row r="1787" spans="1:19" x14ac:dyDescent="0.2">
      <c r="A1787" s="3">
        <v>1374742</v>
      </c>
      <c r="B1787" s="4" t="s">
        <v>14466</v>
      </c>
      <c r="C1787" s="4" t="s">
        <v>14467</v>
      </c>
      <c r="D1787" s="5">
        <v>399.99</v>
      </c>
      <c r="E1787" s="3">
        <v>20273</v>
      </c>
      <c r="F1787" s="3">
        <v>105</v>
      </c>
      <c r="G1787" s="3">
        <v>25</v>
      </c>
      <c r="H1787" s="4" t="s">
        <v>142</v>
      </c>
      <c r="I1787" s="2">
        <v>3.584012</v>
      </c>
      <c r="J1787" s="3">
        <v>7.5</v>
      </c>
      <c r="K1787" s="1">
        <v>43011</v>
      </c>
      <c r="L1787" s="4" t="s">
        <v>3267</v>
      </c>
      <c r="M1787" s="2">
        <f t="shared" si="189"/>
        <v>5.1793025205938937E-3</v>
      </c>
      <c r="N1787" s="5">
        <f t="shared" si="190"/>
        <v>8108997.2700000005</v>
      </c>
      <c r="O1787" s="2" t="str">
        <f t="shared" si="191"/>
        <v>Very Low</v>
      </c>
      <c r="P1787" s="2" t="str">
        <f t="shared" si="192"/>
        <v>Low</v>
      </c>
      <c r="Q1787" s="2" t="str">
        <f t="shared" si="193"/>
        <v>Fair</v>
      </c>
      <c r="R1787" s="2" t="str">
        <f t="shared" si="194"/>
        <v>Very Low</v>
      </c>
      <c r="S1787" s="2" t="str">
        <f t="shared" si="195"/>
        <v>&lt;25M</v>
      </c>
    </row>
    <row r="1788" spans="1:19" x14ac:dyDescent="0.2">
      <c r="A1788" s="3">
        <v>1612762</v>
      </c>
      <c r="B1788" s="4" t="s">
        <v>6174</v>
      </c>
      <c r="C1788" s="4" t="s">
        <v>6175</v>
      </c>
      <c r="D1788" s="5">
        <v>399.99</v>
      </c>
      <c r="E1788" s="3">
        <v>20267</v>
      </c>
      <c r="F1788" s="3">
        <v>514</v>
      </c>
      <c r="G1788" s="3">
        <v>16</v>
      </c>
      <c r="H1788" s="4" t="s">
        <v>142</v>
      </c>
      <c r="I1788" s="2">
        <v>4.1340212999999997</v>
      </c>
      <c r="J1788" s="3">
        <v>1.5</v>
      </c>
      <c r="K1788" s="1">
        <v>43182</v>
      </c>
      <c r="L1788" s="4" t="s">
        <v>31</v>
      </c>
      <c r="M1788" s="2">
        <f t="shared" si="189"/>
        <v>2.5361424976562887E-2</v>
      </c>
      <c r="N1788" s="5">
        <f t="shared" si="190"/>
        <v>8106597.3300000001</v>
      </c>
      <c r="O1788" s="2" t="str">
        <f t="shared" si="191"/>
        <v>Very Low</v>
      </c>
      <c r="P1788" s="2" t="str">
        <f t="shared" si="192"/>
        <v>Low</v>
      </c>
      <c r="Q1788" s="2" t="str">
        <f t="shared" si="193"/>
        <v>Good</v>
      </c>
      <c r="R1788" s="2" t="str">
        <f t="shared" si="194"/>
        <v>Very Low</v>
      </c>
      <c r="S1788" s="2" t="str">
        <f t="shared" si="195"/>
        <v>&lt;25M</v>
      </c>
    </row>
    <row r="1789" spans="1:19" x14ac:dyDescent="0.2">
      <c r="A1789" s="3">
        <v>1768792</v>
      </c>
      <c r="B1789" s="4" t="s">
        <v>2422</v>
      </c>
      <c r="C1789" s="4" t="s">
        <v>2423</v>
      </c>
      <c r="D1789" s="5">
        <v>399.99</v>
      </c>
      <c r="E1789" s="3">
        <v>20261</v>
      </c>
      <c r="F1789" s="3">
        <v>2139</v>
      </c>
      <c r="G1789" s="3">
        <v>305</v>
      </c>
      <c r="H1789" s="4" t="s">
        <v>14</v>
      </c>
      <c r="I1789" s="2">
        <v>4.4164142999999996</v>
      </c>
      <c r="J1789" s="3">
        <v>44.5</v>
      </c>
      <c r="K1789" s="1">
        <v>43277</v>
      </c>
      <c r="L1789" s="4" t="s">
        <v>608</v>
      </c>
      <c r="M1789" s="2">
        <f t="shared" si="189"/>
        <v>0.10557228172350822</v>
      </c>
      <c r="N1789" s="5">
        <f t="shared" si="190"/>
        <v>8104197.3900000006</v>
      </c>
      <c r="O1789" s="2" t="str">
        <f t="shared" si="191"/>
        <v>Very Low</v>
      </c>
      <c r="P1789" s="2" t="str">
        <f t="shared" si="192"/>
        <v>Low</v>
      </c>
      <c r="Q1789" s="2" t="str">
        <f t="shared" si="193"/>
        <v>Good</v>
      </c>
      <c r="R1789" s="2" t="str">
        <f t="shared" si="194"/>
        <v>Very Low</v>
      </c>
      <c r="S1789" s="2" t="str">
        <f t="shared" si="195"/>
        <v>&lt;25M</v>
      </c>
    </row>
    <row r="1790" spans="1:19" x14ac:dyDescent="0.2">
      <c r="A1790" s="3">
        <v>3272686</v>
      </c>
      <c r="B1790" s="4" t="s">
        <v>8294</v>
      </c>
      <c r="C1790" s="4" t="s">
        <v>8295</v>
      </c>
      <c r="D1790" s="5">
        <v>399.99</v>
      </c>
      <c r="E1790" s="3">
        <v>20259</v>
      </c>
      <c r="F1790" s="3">
        <v>312</v>
      </c>
      <c r="G1790" s="3">
        <v>25</v>
      </c>
      <c r="H1790" s="4" t="s">
        <v>14</v>
      </c>
      <c r="I1790" s="2">
        <v>4.4620337000000001</v>
      </c>
      <c r="J1790" s="3">
        <v>1.5</v>
      </c>
      <c r="K1790" s="1">
        <v>44008</v>
      </c>
      <c r="L1790" s="4" t="s">
        <v>456</v>
      </c>
      <c r="M1790" s="2">
        <f t="shared" si="189"/>
        <v>1.5400562712868354E-2</v>
      </c>
      <c r="N1790" s="5">
        <f t="shared" si="190"/>
        <v>8103397.4100000001</v>
      </c>
      <c r="O1790" s="2" t="str">
        <f t="shared" si="191"/>
        <v>Very Low</v>
      </c>
      <c r="P1790" s="2" t="str">
        <f t="shared" si="192"/>
        <v>Low</v>
      </c>
      <c r="Q1790" s="2" t="str">
        <f t="shared" si="193"/>
        <v>Good</v>
      </c>
      <c r="R1790" s="2" t="str">
        <f t="shared" si="194"/>
        <v>Very Low</v>
      </c>
      <c r="S1790" s="2" t="str">
        <f t="shared" si="195"/>
        <v>&lt;25M</v>
      </c>
    </row>
    <row r="1791" spans="1:19" x14ac:dyDescent="0.2">
      <c r="A1791" s="3">
        <v>1437938</v>
      </c>
      <c r="B1791" s="4" t="s">
        <v>2185</v>
      </c>
      <c r="C1791" s="4" t="s">
        <v>2186</v>
      </c>
      <c r="D1791" s="5">
        <v>999.99</v>
      </c>
      <c r="E1791" s="3">
        <v>20258</v>
      </c>
      <c r="F1791" s="3">
        <v>2445</v>
      </c>
      <c r="G1791" s="3">
        <v>66</v>
      </c>
      <c r="H1791" s="4" t="s">
        <v>14</v>
      </c>
      <c r="I1791" s="2">
        <v>4.5768440000000004</v>
      </c>
      <c r="J1791" s="3">
        <v>6.5</v>
      </c>
      <c r="K1791" s="1">
        <v>43057</v>
      </c>
      <c r="L1791" s="4" t="s">
        <v>2187</v>
      </c>
      <c r="M1791" s="2">
        <f t="shared" si="189"/>
        <v>0.12069305953203673</v>
      </c>
      <c r="N1791" s="5">
        <f t="shared" si="190"/>
        <v>20257797.420000002</v>
      </c>
      <c r="O1791" s="2" t="str">
        <f t="shared" si="191"/>
        <v>Medium</v>
      </c>
      <c r="P1791" s="2" t="str">
        <f t="shared" si="192"/>
        <v>Low</v>
      </c>
      <c r="Q1791" s="2" t="str">
        <f t="shared" si="193"/>
        <v>Very Good</v>
      </c>
      <c r="R1791" s="2" t="str">
        <f t="shared" si="194"/>
        <v>Very Low</v>
      </c>
      <c r="S1791" s="2" t="str">
        <f t="shared" si="195"/>
        <v>&lt;25M</v>
      </c>
    </row>
    <row r="1792" spans="1:19" x14ac:dyDescent="0.2">
      <c r="A1792" s="3">
        <v>4095826</v>
      </c>
      <c r="B1792" s="4" t="s">
        <v>14534</v>
      </c>
      <c r="C1792" s="4" t="s">
        <v>14535</v>
      </c>
      <c r="D1792" s="5">
        <v>399.99</v>
      </c>
      <c r="E1792" s="3">
        <v>20245</v>
      </c>
      <c r="F1792" s="3">
        <v>103</v>
      </c>
      <c r="G1792" s="3">
        <v>64</v>
      </c>
      <c r="H1792" s="4" t="s">
        <v>56</v>
      </c>
      <c r="I1792" s="2">
        <v>4.3955849999999996</v>
      </c>
      <c r="J1792" s="3">
        <v>7</v>
      </c>
      <c r="K1792" s="1">
        <v>44349</v>
      </c>
      <c r="L1792" s="4" t="s">
        <v>1264</v>
      </c>
      <c r="M1792" s="2">
        <f t="shared" si="189"/>
        <v>5.0876759693751546E-3</v>
      </c>
      <c r="N1792" s="5">
        <f t="shared" si="190"/>
        <v>8097797.5499999998</v>
      </c>
      <c r="O1792" s="2" t="str">
        <f t="shared" si="191"/>
        <v>Very Low</v>
      </c>
      <c r="P1792" s="2" t="str">
        <f t="shared" si="192"/>
        <v>Low</v>
      </c>
      <c r="Q1792" s="2" t="str">
        <f t="shared" si="193"/>
        <v>Good</v>
      </c>
      <c r="R1792" s="2" t="str">
        <f t="shared" si="194"/>
        <v>Very Low</v>
      </c>
      <c r="S1792" s="2" t="str">
        <f t="shared" si="195"/>
        <v>&lt;25M</v>
      </c>
    </row>
    <row r="1793" spans="1:19" x14ac:dyDescent="0.2">
      <c r="A1793" s="3">
        <v>5035470</v>
      </c>
      <c r="B1793" s="4" t="s">
        <v>13916</v>
      </c>
      <c r="C1793" s="4" t="s">
        <v>13917</v>
      </c>
      <c r="D1793" s="5">
        <v>399.99</v>
      </c>
      <c r="E1793" s="3">
        <v>20232</v>
      </c>
      <c r="F1793" s="3">
        <v>114</v>
      </c>
      <c r="G1793" s="3">
        <v>0</v>
      </c>
      <c r="H1793" s="4" t="s">
        <v>14</v>
      </c>
      <c r="I1793" s="2">
        <v>4.1694784</v>
      </c>
      <c r="J1793" s="3">
        <v>50</v>
      </c>
      <c r="K1793" s="1">
        <v>44916</v>
      </c>
      <c r="L1793" s="4" t="s">
        <v>71</v>
      </c>
      <c r="M1793" s="2">
        <f t="shared" si="189"/>
        <v>5.6346381969157771E-3</v>
      </c>
      <c r="N1793" s="5">
        <f t="shared" si="190"/>
        <v>8092597.6800000006</v>
      </c>
      <c r="O1793" s="2" t="str">
        <f t="shared" si="191"/>
        <v>Very Low</v>
      </c>
      <c r="P1793" s="2" t="str">
        <f t="shared" si="192"/>
        <v>Low</v>
      </c>
      <c r="Q1793" s="2" t="str">
        <f t="shared" si="193"/>
        <v>Good</v>
      </c>
      <c r="R1793" s="2" t="str">
        <f t="shared" si="194"/>
        <v>Very Low</v>
      </c>
      <c r="S1793" s="2" t="str">
        <f t="shared" si="195"/>
        <v>&lt;25M</v>
      </c>
    </row>
    <row r="1794" spans="1:19" x14ac:dyDescent="0.2">
      <c r="A1794" s="3">
        <v>3376600</v>
      </c>
      <c r="B1794" s="4" t="s">
        <v>13352</v>
      </c>
      <c r="C1794" s="4" t="s">
        <v>13353</v>
      </c>
      <c r="D1794" s="5">
        <v>399.99</v>
      </c>
      <c r="E1794" s="3">
        <v>20229</v>
      </c>
      <c r="F1794" s="3">
        <v>125</v>
      </c>
      <c r="G1794" s="3">
        <v>33</v>
      </c>
      <c r="H1794" s="4" t="s">
        <v>14</v>
      </c>
      <c r="I1794" s="2">
        <v>4.3130139999999999</v>
      </c>
      <c r="J1794" s="3">
        <v>3.5</v>
      </c>
      <c r="K1794" s="1">
        <v>44041</v>
      </c>
      <c r="L1794" s="4" t="s">
        <v>2586</v>
      </c>
      <c r="M1794" s="2">
        <f t="shared" ref="M1794:M1857" si="196" xml:space="preserve"> F1794/E1794</f>
        <v>6.179247614810421E-3</v>
      </c>
      <c r="N1794" s="5">
        <f t="shared" ref="N1794:N1857" si="197">D1794*E1794</f>
        <v>8091397.71</v>
      </c>
      <c r="O1794" s="2" t="str">
        <f t="shared" si="191"/>
        <v>Very Low</v>
      </c>
      <c r="P1794" s="2" t="str">
        <f t="shared" si="192"/>
        <v>Low</v>
      </c>
      <c r="Q1794" s="2" t="str">
        <f t="shared" si="193"/>
        <v>Good</v>
      </c>
      <c r="R1794" s="2" t="str">
        <f t="shared" si="194"/>
        <v>Very Low</v>
      </c>
      <c r="S1794" s="2" t="str">
        <f t="shared" si="195"/>
        <v>&lt;25M</v>
      </c>
    </row>
    <row r="1795" spans="1:19" x14ac:dyDescent="0.2">
      <c r="A1795" s="3">
        <v>2447510</v>
      </c>
      <c r="B1795" s="4" t="s">
        <v>4243</v>
      </c>
      <c r="C1795" s="4" t="s">
        <v>4244</v>
      </c>
      <c r="D1795" s="5">
        <v>399.99</v>
      </c>
      <c r="E1795" s="3">
        <v>20222</v>
      </c>
      <c r="F1795" s="3">
        <v>956</v>
      </c>
      <c r="G1795" s="3">
        <v>63</v>
      </c>
      <c r="H1795" s="4" t="s">
        <v>56</v>
      </c>
      <c r="I1795" s="2">
        <v>4.4788759999999996</v>
      </c>
      <c r="J1795" s="3">
        <v>3.5</v>
      </c>
      <c r="K1795" s="1">
        <v>43653</v>
      </c>
      <c r="L1795" s="4" t="s">
        <v>4074</v>
      </c>
      <c r="M1795" s="2">
        <f t="shared" si="196"/>
        <v>4.7275244782909703E-2</v>
      </c>
      <c r="N1795" s="5">
        <f t="shared" si="197"/>
        <v>8088597.7800000003</v>
      </c>
      <c r="O1795" s="2" t="str">
        <f t="shared" ref="O1795:O1858" si="198">IF(D1795&gt;=1200,"Very High",IF(D1795&gt;=1000,"High",IF(D1795&gt;=800,"Medium",IF(D1795&gt;=600,"Low",IF(D1795&lt;=599.99,"Very Low","Invalid")))))</f>
        <v>Very Low</v>
      </c>
      <c r="P1795" s="2" t="str">
        <f t="shared" ref="P1795:P1858" si="199">IF(E1795&gt;=150000,"Very High",IF(E1795&gt;=75000,"High",IF(E1795&gt;=25000,"Medium",IF(E1795&gt;=10000,"Low",IF(E1795&lt;=9999,"Very Low","Invalid")))))</f>
        <v>Low</v>
      </c>
      <c r="Q1795" s="2" t="str">
        <f t="shared" ref="Q1795:Q1858" si="200">IF(I1795&gt;=4.5,"Very Good",IF(I1795&gt;=4,"Good",IF(I1795&gt;=3,"Fair",IF(I1795&lt;=2.99,"Poor","Invalid"))))</f>
        <v>Good</v>
      </c>
      <c r="R1795" s="2" t="str">
        <f t="shared" ref="R1795:R1858" si="201">IF(M1795&gt;=0.5,"Very High",IF(M1795&gt;=0.4,"High",IF(M1795&gt;=0.3,"Medium",IF(M1795&gt;=0.2,"Low",IF(M1795&gt;0,"Very Low","Invalid")))))</f>
        <v>Very Low</v>
      </c>
      <c r="S1795" s="2" t="str">
        <f t="shared" ref="S1795:S1858" si="202">IF(N1795&gt;=1000000000,"&gt; 1B",IF(N1795&gt;=75000000, "75M-1B",IF(N1795&gt;=50000000,"50-75M",IF(N1795&gt;=25000000,"25-50M",IF(N1795&gt;0,"&lt;25M","Invalid")))))</f>
        <v>&lt;25M</v>
      </c>
    </row>
    <row r="1796" spans="1:19" x14ac:dyDescent="0.2">
      <c r="A1796" s="3">
        <v>5652818</v>
      </c>
      <c r="B1796" s="4" t="s">
        <v>16847</v>
      </c>
      <c r="C1796" s="4" t="s">
        <v>16848</v>
      </c>
      <c r="D1796" s="5">
        <v>399.99</v>
      </c>
      <c r="E1796" s="3">
        <v>20192</v>
      </c>
      <c r="F1796" s="3">
        <v>73</v>
      </c>
      <c r="G1796" s="3">
        <v>27</v>
      </c>
      <c r="H1796" s="4" t="s">
        <v>14</v>
      </c>
      <c r="I1796" s="2">
        <v>4.1559990000000004</v>
      </c>
      <c r="J1796" s="3">
        <v>4.5</v>
      </c>
      <c r="K1796" s="1">
        <v>45240</v>
      </c>
      <c r="L1796" s="4" t="s">
        <v>394</v>
      </c>
      <c r="M1796" s="2">
        <f t="shared" si="196"/>
        <v>3.6152931854199683E-3</v>
      </c>
      <c r="N1796" s="5">
        <f t="shared" si="197"/>
        <v>8076598.0800000001</v>
      </c>
      <c r="O1796" s="2" t="str">
        <f t="shared" si="198"/>
        <v>Very Low</v>
      </c>
      <c r="P1796" s="2" t="str">
        <f t="shared" si="199"/>
        <v>Low</v>
      </c>
      <c r="Q1796" s="2" t="str">
        <f t="shared" si="200"/>
        <v>Good</v>
      </c>
      <c r="R1796" s="2" t="str">
        <f t="shared" si="201"/>
        <v>Very Low</v>
      </c>
      <c r="S1796" s="2" t="str">
        <f t="shared" si="202"/>
        <v>&lt;25M</v>
      </c>
    </row>
    <row r="1797" spans="1:19" x14ac:dyDescent="0.2">
      <c r="A1797" s="3">
        <v>1875420</v>
      </c>
      <c r="B1797" s="4" t="s">
        <v>4338</v>
      </c>
      <c r="C1797" s="4" t="s">
        <v>4339</v>
      </c>
      <c r="D1797" s="5">
        <v>399.99</v>
      </c>
      <c r="E1797" s="3">
        <v>20191</v>
      </c>
      <c r="F1797" s="3">
        <v>918</v>
      </c>
      <c r="G1797" s="3">
        <v>102</v>
      </c>
      <c r="H1797" s="4" t="s">
        <v>14</v>
      </c>
      <c r="I1797" s="2">
        <v>4.2220544999999996</v>
      </c>
      <c r="J1797" s="3">
        <v>10.5</v>
      </c>
      <c r="K1797" s="1">
        <v>43336</v>
      </c>
      <c r="L1797" s="4" t="s">
        <v>34</v>
      </c>
      <c r="M1797" s="2">
        <f t="shared" si="196"/>
        <v>4.5465801594769949E-2</v>
      </c>
      <c r="N1797" s="5">
        <f t="shared" si="197"/>
        <v>8076198.0899999999</v>
      </c>
      <c r="O1797" s="2" t="str">
        <f t="shared" si="198"/>
        <v>Very Low</v>
      </c>
      <c r="P1797" s="2" t="str">
        <f t="shared" si="199"/>
        <v>Low</v>
      </c>
      <c r="Q1797" s="2" t="str">
        <f t="shared" si="200"/>
        <v>Good</v>
      </c>
      <c r="R1797" s="2" t="str">
        <f t="shared" si="201"/>
        <v>Very Low</v>
      </c>
      <c r="S1797" s="2" t="str">
        <f t="shared" si="202"/>
        <v>&lt;25M</v>
      </c>
    </row>
    <row r="1798" spans="1:19" x14ac:dyDescent="0.2">
      <c r="A1798" s="3">
        <v>4939836</v>
      </c>
      <c r="B1798" s="4" t="s">
        <v>16668</v>
      </c>
      <c r="C1798" s="4" t="s">
        <v>16669</v>
      </c>
      <c r="D1798" s="5">
        <v>399.99</v>
      </c>
      <c r="E1798" s="3">
        <v>20191</v>
      </c>
      <c r="F1798" s="3">
        <v>75</v>
      </c>
      <c r="G1798" s="3">
        <v>46</v>
      </c>
      <c r="H1798" s="4" t="s">
        <v>142</v>
      </c>
      <c r="I1798" s="2">
        <v>4.2118815999999999</v>
      </c>
      <c r="J1798" s="3">
        <v>9.5</v>
      </c>
      <c r="K1798" s="1">
        <v>44855</v>
      </c>
      <c r="L1798" s="4" t="s">
        <v>1315</v>
      </c>
      <c r="M1798" s="2">
        <f t="shared" si="196"/>
        <v>3.714526274082512E-3</v>
      </c>
      <c r="N1798" s="5">
        <f t="shared" si="197"/>
        <v>8076198.0899999999</v>
      </c>
      <c r="O1798" s="2" t="str">
        <f t="shared" si="198"/>
        <v>Very Low</v>
      </c>
      <c r="P1798" s="2" t="str">
        <f t="shared" si="199"/>
        <v>Low</v>
      </c>
      <c r="Q1798" s="2" t="str">
        <f t="shared" si="200"/>
        <v>Good</v>
      </c>
      <c r="R1798" s="2" t="str">
        <f t="shared" si="201"/>
        <v>Very Low</v>
      </c>
      <c r="S1798" s="2" t="str">
        <f t="shared" si="202"/>
        <v>&lt;25M</v>
      </c>
    </row>
    <row r="1799" spans="1:19" x14ac:dyDescent="0.2">
      <c r="A1799" s="3">
        <v>4659752</v>
      </c>
      <c r="B1799" s="4" t="s">
        <v>2311</v>
      </c>
      <c r="C1799" s="4" t="s">
        <v>2312</v>
      </c>
      <c r="D1799" s="5">
        <v>1899.99</v>
      </c>
      <c r="E1799" s="3">
        <v>20188</v>
      </c>
      <c r="F1799" s="3">
        <v>2281</v>
      </c>
      <c r="G1799" s="3">
        <v>319</v>
      </c>
      <c r="H1799" s="4" t="s">
        <v>142</v>
      </c>
      <c r="I1799" s="2">
        <v>4.4254316999999999</v>
      </c>
      <c r="J1799" s="3">
        <v>26.5</v>
      </c>
      <c r="K1799" s="1">
        <v>44677</v>
      </c>
      <c r="L1799" s="4" t="s">
        <v>414</v>
      </c>
      <c r="M1799" s="2">
        <f t="shared" si="196"/>
        <v>0.11298791361204676</v>
      </c>
      <c r="N1799" s="5">
        <f t="shared" si="197"/>
        <v>38356998.119999997</v>
      </c>
      <c r="O1799" s="2" t="str">
        <f t="shared" si="198"/>
        <v>Very High</v>
      </c>
      <c r="P1799" s="2" t="str">
        <f t="shared" si="199"/>
        <v>Low</v>
      </c>
      <c r="Q1799" s="2" t="str">
        <f t="shared" si="200"/>
        <v>Good</v>
      </c>
      <c r="R1799" s="2" t="str">
        <f t="shared" si="201"/>
        <v>Very Low</v>
      </c>
      <c r="S1799" s="2" t="str">
        <f t="shared" si="202"/>
        <v>25-50M</v>
      </c>
    </row>
    <row r="1800" spans="1:19" x14ac:dyDescent="0.2">
      <c r="A1800" s="3">
        <v>6100015</v>
      </c>
      <c r="B1800" s="4" t="s">
        <v>2993</v>
      </c>
      <c r="C1800" s="4" t="s">
        <v>2994</v>
      </c>
      <c r="D1800" s="5">
        <v>799.99</v>
      </c>
      <c r="E1800" s="3">
        <v>20186</v>
      </c>
      <c r="F1800" s="3">
        <v>1638</v>
      </c>
      <c r="G1800" s="3">
        <v>225</v>
      </c>
      <c r="H1800" s="4" t="s">
        <v>14</v>
      </c>
      <c r="I1800" s="2">
        <v>4.7470365000000001</v>
      </c>
      <c r="J1800" s="3">
        <v>25.5</v>
      </c>
      <c r="K1800" s="1">
        <v>45502</v>
      </c>
      <c r="L1800" s="4" t="s">
        <v>394</v>
      </c>
      <c r="M1800" s="2">
        <f t="shared" si="196"/>
        <v>8.1145348261171105E-2</v>
      </c>
      <c r="N1800" s="5">
        <f t="shared" si="197"/>
        <v>16148598.140000001</v>
      </c>
      <c r="O1800" s="2" t="str">
        <f t="shared" si="198"/>
        <v>Low</v>
      </c>
      <c r="P1800" s="2" t="str">
        <f t="shared" si="199"/>
        <v>Low</v>
      </c>
      <c r="Q1800" s="2" t="str">
        <f t="shared" si="200"/>
        <v>Very Good</v>
      </c>
      <c r="R1800" s="2" t="str">
        <f t="shared" si="201"/>
        <v>Very Low</v>
      </c>
      <c r="S1800" s="2" t="str">
        <f t="shared" si="202"/>
        <v>&lt;25M</v>
      </c>
    </row>
    <row r="1801" spans="1:19" x14ac:dyDescent="0.2">
      <c r="A1801" s="3">
        <v>3486792</v>
      </c>
      <c r="B1801" s="4" t="s">
        <v>11767</v>
      </c>
      <c r="C1801" s="4" t="s">
        <v>11768</v>
      </c>
      <c r="D1801" s="5">
        <v>399.99</v>
      </c>
      <c r="E1801" s="3">
        <v>20178</v>
      </c>
      <c r="F1801" s="3">
        <v>159</v>
      </c>
      <c r="G1801" s="3">
        <v>60</v>
      </c>
      <c r="H1801" s="4" t="s">
        <v>56</v>
      </c>
      <c r="I1801" s="2">
        <v>4.0651665000000001</v>
      </c>
      <c r="J1801" s="3">
        <v>14.5</v>
      </c>
      <c r="K1801" s="1">
        <v>44083</v>
      </c>
      <c r="L1801" s="4" t="s">
        <v>15</v>
      </c>
      <c r="M1801" s="2">
        <f t="shared" si="196"/>
        <v>7.8798691644365142E-3</v>
      </c>
      <c r="N1801" s="5">
        <f t="shared" si="197"/>
        <v>8070998.2199999997</v>
      </c>
      <c r="O1801" s="2" t="str">
        <f t="shared" si="198"/>
        <v>Very Low</v>
      </c>
      <c r="P1801" s="2" t="str">
        <f t="shared" si="199"/>
        <v>Low</v>
      </c>
      <c r="Q1801" s="2" t="str">
        <f t="shared" si="200"/>
        <v>Good</v>
      </c>
      <c r="R1801" s="2" t="str">
        <f t="shared" si="201"/>
        <v>Very Low</v>
      </c>
      <c r="S1801" s="2" t="str">
        <f t="shared" si="202"/>
        <v>&lt;25M</v>
      </c>
    </row>
    <row r="1802" spans="1:19" x14ac:dyDescent="0.2">
      <c r="A1802" s="3">
        <v>2501500</v>
      </c>
      <c r="B1802" s="4" t="s">
        <v>13951</v>
      </c>
      <c r="C1802" s="4" t="s">
        <v>13952</v>
      </c>
      <c r="D1802" s="5">
        <v>399.99</v>
      </c>
      <c r="E1802" s="3">
        <v>20165</v>
      </c>
      <c r="F1802" s="3">
        <v>113</v>
      </c>
      <c r="G1802" s="3">
        <v>71</v>
      </c>
      <c r="H1802" s="4" t="s">
        <v>14</v>
      </c>
      <c r="I1802" s="2">
        <v>4.3555283999999999</v>
      </c>
      <c r="J1802" s="3">
        <v>8.5</v>
      </c>
      <c r="K1802" s="1">
        <v>43686</v>
      </c>
      <c r="L1802" s="4" t="s">
        <v>15</v>
      </c>
      <c r="M1802" s="2">
        <f t="shared" si="196"/>
        <v>5.6037689065212004E-3</v>
      </c>
      <c r="N1802" s="5">
        <f t="shared" si="197"/>
        <v>8065798.3500000006</v>
      </c>
      <c r="O1802" s="2" t="str">
        <f t="shared" si="198"/>
        <v>Very Low</v>
      </c>
      <c r="P1802" s="2" t="str">
        <f t="shared" si="199"/>
        <v>Low</v>
      </c>
      <c r="Q1802" s="2" t="str">
        <f t="shared" si="200"/>
        <v>Good</v>
      </c>
      <c r="R1802" s="2" t="str">
        <f t="shared" si="201"/>
        <v>Very Low</v>
      </c>
      <c r="S1802" s="2" t="str">
        <f t="shared" si="202"/>
        <v>&lt;25M</v>
      </c>
    </row>
    <row r="1803" spans="1:19" x14ac:dyDescent="0.2">
      <c r="A1803" s="3">
        <v>4445598</v>
      </c>
      <c r="B1803" s="4" t="s">
        <v>17209</v>
      </c>
      <c r="C1803" s="4" t="s">
        <v>17210</v>
      </c>
      <c r="D1803" s="5">
        <v>399.99</v>
      </c>
      <c r="E1803" s="3">
        <v>20152</v>
      </c>
      <c r="F1803" s="3">
        <v>69</v>
      </c>
      <c r="G1803" s="3">
        <v>37</v>
      </c>
      <c r="H1803" s="4" t="s">
        <v>56</v>
      </c>
      <c r="I1803" s="2">
        <v>4.4478099999999996</v>
      </c>
      <c r="J1803" s="3">
        <v>16.5</v>
      </c>
      <c r="K1803" s="1">
        <v>44544</v>
      </c>
      <c r="L1803" s="4" t="s">
        <v>82</v>
      </c>
      <c r="M1803" s="2">
        <f t="shared" si="196"/>
        <v>3.4239777689559349E-3</v>
      </c>
      <c r="N1803" s="5">
        <f t="shared" si="197"/>
        <v>8060598.4800000004</v>
      </c>
      <c r="O1803" s="2" t="str">
        <f t="shared" si="198"/>
        <v>Very Low</v>
      </c>
      <c r="P1803" s="2" t="str">
        <f t="shared" si="199"/>
        <v>Low</v>
      </c>
      <c r="Q1803" s="2" t="str">
        <f t="shared" si="200"/>
        <v>Good</v>
      </c>
      <c r="R1803" s="2" t="str">
        <f t="shared" si="201"/>
        <v>Very Low</v>
      </c>
      <c r="S1803" s="2" t="str">
        <f t="shared" si="202"/>
        <v>&lt;25M</v>
      </c>
    </row>
    <row r="1804" spans="1:19" x14ac:dyDescent="0.2">
      <c r="A1804" s="3">
        <v>3016900</v>
      </c>
      <c r="B1804" s="4" t="s">
        <v>11937</v>
      </c>
      <c r="C1804" s="4" t="s">
        <v>11938</v>
      </c>
      <c r="D1804" s="5">
        <v>399.99</v>
      </c>
      <c r="E1804" s="3">
        <v>20150</v>
      </c>
      <c r="F1804" s="3">
        <v>155</v>
      </c>
      <c r="G1804" s="3">
        <v>9</v>
      </c>
      <c r="H1804" s="4" t="s">
        <v>14</v>
      </c>
      <c r="I1804" s="2">
        <v>2.6088621999999999</v>
      </c>
      <c r="J1804" s="3">
        <v>42</v>
      </c>
      <c r="K1804" s="1">
        <v>43938</v>
      </c>
      <c r="L1804" s="4" t="s">
        <v>18</v>
      </c>
      <c r="M1804" s="2">
        <f t="shared" si="196"/>
        <v>7.6923076923076927E-3</v>
      </c>
      <c r="N1804" s="5">
        <f t="shared" si="197"/>
        <v>8059798.5</v>
      </c>
      <c r="O1804" s="2" t="str">
        <f t="shared" si="198"/>
        <v>Very Low</v>
      </c>
      <c r="P1804" s="2" t="str">
        <f t="shared" si="199"/>
        <v>Low</v>
      </c>
      <c r="Q1804" s="2" t="str">
        <f t="shared" si="200"/>
        <v>Poor</v>
      </c>
      <c r="R1804" s="2" t="str">
        <f t="shared" si="201"/>
        <v>Very Low</v>
      </c>
      <c r="S1804" s="2" t="str">
        <f t="shared" si="202"/>
        <v>&lt;25M</v>
      </c>
    </row>
    <row r="1805" spans="1:19" x14ac:dyDescent="0.2">
      <c r="A1805" s="3">
        <v>4151994</v>
      </c>
      <c r="B1805" s="4" t="s">
        <v>14540</v>
      </c>
      <c r="C1805" s="4" t="s">
        <v>14541</v>
      </c>
      <c r="D1805" s="5">
        <v>399.99</v>
      </c>
      <c r="E1805" s="3">
        <v>20150</v>
      </c>
      <c r="F1805" s="3">
        <v>103</v>
      </c>
      <c r="G1805" s="3">
        <v>32</v>
      </c>
      <c r="H1805" s="4" t="s">
        <v>56</v>
      </c>
      <c r="I1805" s="2">
        <v>4.3504753000000003</v>
      </c>
      <c r="J1805" s="3">
        <v>2</v>
      </c>
      <c r="K1805" s="1">
        <v>44375</v>
      </c>
      <c r="L1805" s="4" t="s">
        <v>1434</v>
      </c>
      <c r="M1805" s="2">
        <f t="shared" si="196"/>
        <v>5.1116625310173702E-3</v>
      </c>
      <c r="N1805" s="5">
        <f t="shared" si="197"/>
        <v>8059798.5</v>
      </c>
      <c r="O1805" s="2" t="str">
        <f t="shared" si="198"/>
        <v>Very Low</v>
      </c>
      <c r="P1805" s="2" t="str">
        <f t="shared" si="199"/>
        <v>Low</v>
      </c>
      <c r="Q1805" s="2" t="str">
        <f t="shared" si="200"/>
        <v>Good</v>
      </c>
      <c r="R1805" s="2" t="str">
        <f t="shared" si="201"/>
        <v>Very Low</v>
      </c>
      <c r="S1805" s="2" t="str">
        <f t="shared" si="202"/>
        <v>&lt;25M</v>
      </c>
    </row>
    <row r="1806" spans="1:19" x14ac:dyDescent="0.2">
      <c r="A1806" s="3">
        <v>3461018</v>
      </c>
      <c r="B1806" s="4" t="s">
        <v>12010</v>
      </c>
      <c r="C1806" s="4" t="s">
        <v>12011</v>
      </c>
      <c r="D1806" s="5">
        <v>399.99</v>
      </c>
      <c r="E1806" s="3">
        <v>20145</v>
      </c>
      <c r="F1806" s="3">
        <v>153</v>
      </c>
      <c r="G1806" s="3">
        <v>74</v>
      </c>
      <c r="H1806" s="4" t="s">
        <v>14</v>
      </c>
      <c r="I1806" s="2">
        <v>4.2274326999999996</v>
      </c>
      <c r="J1806" s="3">
        <v>7.5</v>
      </c>
      <c r="K1806" s="1">
        <v>44073</v>
      </c>
      <c r="L1806" s="4" t="s">
        <v>298</v>
      </c>
      <c r="M1806" s="2">
        <f t="shared" si="196"/>
        <v>7.5949367088607592E-3</v>
      </c>
      <c r="N1806" s="5">
        <f t="shared" si="197"/>
        <v>8057798.5499999998</v>
      </c>
      <c r="O1806" s="2" t="str">
        <f t="shared" si="198"/>
        <v>Very Low</v>
      </c>
      <c r="P1806" s="2" t="str">
        <f t="shared" si="199"/>
        <v>Low</v>
      </c>
      <c r="Q1806" s="2" t="str">
        <f t="shared" si="200"/>
        <v>Good</v>
      </c>
      <c r="R1806" s="2" t="str">
        <f t="shared" si="201"/>
        <v>Very Low</v>
      </c>
      <c r="S1806" s="2" t="str">
        <f t="shared" si="202"/>
        <v>&lt;25M</v>
      </c>
    </row>
    <row r="1807" spans="1:19" x14ac:dyDescent="0.2">
      <c r="A1807" s="3">
        <v>385922</v>
      </c>
      <c r="B1807" s="4" t="s">
        <v>2201</v>
      </c>
      <c r="C1807" s="4" t="s">
        <v>2202</v>
      </c>
      <c r="D1807" s="5">
        <v>1199.99</v>
      </c>
      <c r="E1807" s="3">
        <v>20140</v>
      </c>
      <c r="F1807" s="3">
        <v>2417</v>
      </c>
      <c r="G1807" s="3">
        <v>301</v>
      </c>
      <c r="H1807" s="4" t="s">
        <v>14</v>
      </c>
      <c r="I1807" s="2">
        <v>4.4365473</v>
      </c>
      <c r="J1807" s="3">
        <v>106</v>
      </c>
      <c r="K1807" s="1">
        <v>42009</v>
      </c>
      <c r="L1807" s="4" t="s">
        <v>376</v>
      </c>
      <c r="M1807" s="2">
        <f t="shared" si="196"/>
        <v>0.12000993048659385</v>
      </c>
      <c r="N1807" s="5">
        <f t="shared" si="197"/>
        <v>24167798.600000001</v>
      </c>
      <c r="O1807" s="2" t="str">
        <f t="shared" si="198"/>
        <v>High</v>
      </c>
      <c r="P1807" s="2" t="str">
        <f t="shared" si="199"/>
        <v>Low</v>
      </c>
      <c r="Q1807" s="2" t="str">
        <f t="shared" si="200"/>
        <v>Good</v>
      </c>
      <c r="R1807" s="2" t="str">
        <f t="shared" si="201"/>
        <v>Very Low</v>
      </c>
      <c r="S1807" s="2" t="str">
        <f t="shared" si="202"/>
        <v>&lt;25M</v>
      </c>
    </row>
    <row r="1808" spans="1:19" x14ac:dyDescent="0.2">
      <c r="A1808" s="3">
        <v>1525262</v>
      </c>
      <c r="B1808" s="4" t="s">
        <v>3960</v>
      </c>
      <c r="C1808" s="4" t="s">
        <v>3961</v>
      </c>
      <c r="D1808" s="5">
        <v>1099.99</v>
      </c>
      <c r="E1808" s="3">
        <v>20134</v>
      </c>
      <c r="F1808" s="3">
        <v>1064</v>
      </c>
      <c r="G1808" s="3">
        <v>168</v>
      </c>
      <c r="H1808" s="4" t="s">
        <v>14</v>
      </c>
      <c r="I1808" s="2">
        <v>4.4412279999999997</v>
      </c>
      <c r="J1808" s="3">
        <v>11.5</v>
      </c>
      <c r="K1808" s="1">
        <v>43125</v>
      </c>
      <c r="L1808" s="4" t="s">
        <v>57</v>
      </c>
      <c r="M1808" s="2">
        <f t="shared" si="196"/>
        <v>5.2845932253898879E-2</v>
      </c>
      <c r="N1808" s="5">
        <f t="shared" si="197"/>
        <v>22147198.66</v>
      </c>
      <c r="O1808" s="2" t="str">
        <f t="shared" si="198"/>
        <v>High</v>
      </c>
      <c r="P1808" s="2" t="str">
        <f t="shared" si="199"/>
        <v>Low</v>
      </c>
      <c r="Q1808" s="2" t="str">
        <f t="shared" si="200"/>
        <v>Good</v>
      </c>
      <c r="R1808" s="2" t="str">
        <f t="shared" si="201"/>
        <v>Very Low</v>
      </c>
      <c r="S1808" s="2" t="str">
        <f t="shared" si="202"/>
        <v>&lt;25M</v>
      </c>
    </row>
    <row r="1809" spans="1:19" x14ac:dyDescent="0.2">
      <c r="A1809" s="3">
        <v>2702362</v>
      </c>
      <c r="B1809" s="4" t="s">
        <v>6432</v>
      </c>
      <c r="C1809" s="4" t="s">
        <v>6433</v>
      </c>
      <c r="D1809" s="5">
        <v>399.99</v>
      </c>
      <c r="E1809" s="3">
        <v>20127</v>
      </c>
      <c r="F1809" s="3">
        <v>482</v>
      </c>
      <c r="G1809" s="3">
        <v>45</v>
      </c>
      <c r="H1809" s="4" t="s">
        <v>14</v>
      </c>
      <c r="I1809" s="2">
        <v>4.5611423999999996</v>
      </c>
      <c r="J1809" s="3">
        <v>5</v>
      </c>
      <c r="K1809" s="1">
        <v>43811</v>
      </c>
      <c r="L1809" s="4" t="s">
        <v>180</v>
      </c>
      <c r="M1809" s="2">
        <f t="shared" si="196"/>
        <v>2.3947930640433247E-2</v>
      </c>
      <c r="N1809" s="5">
        <f t="shared" si="197"/>
        <v>8050598.7300000004</v>
      </c>
      <c r="O1809" s="2" t="str">
        <f t="shared" si="198"/>
        <v>Very Low</v>
      </c>
      <c r="P1809" s="2" t="str">
        <f t="shared" si="199"/>
        <v>Low</v>
      </c>
      <c r="Q1809" s="2" t="str">
        <f t="shared" si="200"/>
        <v>Very Good</v>
      </c>
      <c r="R1809" s="2" t="str">
        <f t="shared" si="201"/>
        <v>Very Low</v>
      </c>
      <c r="S1809" s="2" t="str">
        <f t="shared" si="202"/>
        <v>&lt;25M</v>
      </c>
    </row>
    <row r="1810" spans="1:19" x14ac:dyDescent="0.2">
      <c r="A1810" s="3">
        <v>1305806</v>
      </c>
      <c r="B1810" s="4" t="s">
        <v>7991</v>
      </c>
      <c r="C1810" s="4" t="s">
        <v>7992</v>
      </c>
      <c r="D1810" s="5">
        <v>399.99</v>
      </c>
      <c r="E1810" s="3">
        <v>20122</v>
      </c>
      <c r="F1810" s="3">
        <v>330</v>
      </c>
      <c r="G1810" s="3">
        <v>44</v>
      </c>
      <c r="H1810" s="4" t="s">
        <v>56</v>
      </c>
      <c r="I1810" s="2">
        <v>3.9940077999999999</v>
      </c>
      <c r="J1810" s="3">
        <v>3.5</v>
      </c>
      <c r="K1810" s="1">
        <v>42943</v>
      </c>
      <c r="L1810" s="4" t="s">
        <v>403</v>
      </c>
      <c r="M1810" s="2">
        <f t="shared" si="196"/>
        <v>1.6399960242520623E-2</v>
      </c>
      <c r="N1810" s="5">
        <f t="shared" si="197"/>
        <v>8048598.7800000003</v>
      </c>
      <c r="O1810" s="2" t="str">
        <f t="shared" si="198"/>
        <v>Very Low</v>
      </c>
      <c r="P1810" s="2" t="str">
        <f t="shared" si="199"/>
        <v>Low</v>
      </c>
      <c r="Q1810" s="2" t="str">
        <f t="shared" si="200"/>
        <v>Fair</v>
      </c>
      <c r="R1810" s="2" t="str">
        <f t="shared" si="201"/>
        <v>Very Low</v>
      </c>
      <c r="S1810" s="2" t="str">
        <f t="shared" si="202"/>
        <v>&lt;25M</v>
      </c>
    </row>
    <row r="1811" spans="1:19" x14ac:dyDescent="0.2">
      <c r="A1811" s="3">
        <v>2367072</v>
      </c>
      <c r="B1811" s="4" t="s">
        <v>2641</v>
      </c>
      <c r="C1811" s="4" t="s">
        <v>2642</v>
      </c>
      <c r="D1811" s="5">
        <v>1099.99</v>
      </c>
      <c r="E1811" s="3">
        <v>20098</v>
      </c>
      <c r="F1811" s="3">
        <v>1921</v>
      </c>
      <c r="G1811" s="3">
        <v>90</v>
      </c>
      <c r="H1811" s="4" t="s">
        <v>56</v>
      </c>
      <c r="I1811" s="2">
        <v>4.6232476</v>
      </c>
      <c r="J1811" s="3">
        <v>14.5</v>
      </c>
      <c r="K1811" s="1">
        <v>43599</v>
      </c>
      <c r="L1811" s="4" t="s">
        <v>298</v>
      </c>
      <c r="M1811" s="2">
        <f t="shared" si="196"/>
        <v>9.5581649915414471E-2</v>
      </c>
      <c r="N1811" s="5">
        <f t="shared" si="197"/>
        <v>22107599.02</v>
      </c>
      <c r="O1811" s="2" t="str">
        <f t="shared" si="198"/>
        <v>High</v>
      </c>
      <c r="P1811" s="2" t="str">
        <f t="shared" si="199"/>
        <v>Low</v>
      </c>
      <c r="Q1811" s="2" t="str">
        <f t="shared" si="200"/>
        <v>Very Good</v>
      </c>
      <c r="R1811" s="2" t="str">
        <f t="shared" si="201"/>
        <v>Very Low</v>
      </c>
      <c r="S1811" s="2" t="str">
        <f t="shared" si="202"/>
        <v>&lt;25M</v>
      </c>
    </row>
    <row r="1812" spans="1:19" x14ac:dyDescent="0.2">
      <c r="A1812" s="3">
        <v>3745414</v>
      </c>
      <c r="B1812" s="4" t="s">
        <v>13292</v>
      </c>
      <c r="C1812" s="4" t="s">
        <v>13293</v>
      </c>
      <c r="D1812" s="5">
        <v>399.99</v>
      </c>
      <c r="E1812" s="3">
        <v>20089</v>
      </c>
      <c r="F1812" s="3">
        <v>126</v>
      </c>
      <c r="G1812" s="3">
        <v>56</v>
      </c>
      <c r="H1812" s="4" t="s">
        <v>142</v>
      </c>
      <c r="I1812" s="2">
        <v>4.4174952999999997</v>
      </c>
      <c r="J1812" s="3">
        <v>6.5</v>
      </c>
      <c r="K1812" s="1">
        <v>44199</v>
      </c>
      <c r="L1812" s="4" t="s">
        <v>15</v>
      </c>
      <c r="M1812" s="2">
        <f t="shared" si="196"/>
        <v>6.2720892030464432E-3</v>
      </c>
      <c r="N1812" s="5">
        <f t="shared" si="197"/>
        <v>8035399.1100000003</v>
      </c>
      <c r="O1812" s="2" t="str">
        <f t="shared" si="198"/>
        <v>Very Low</v>
      </c>
      <c r="P1812" s="2" t="str">
        <f t="shared" si="199"/>
        <v>Low</v>
      </c>
      <c r="Q1812" s="2" t="str">
        <f t="shared" si="200"/>
        <v>Good</v>
      </c>
      <c r="R1812" s="2" t="str">
        <f t="shared" si="201"/>
        <v>Very Low</v>
      </c>
      <c r="S1812" s="2" t="str">
        <f t="shared" si="202"/>
        <v>&lt;25M</v>
      </c>
    </row>
    <row r="1813" spans="1:19" x14ac:dyDescent="0.2">
      <c r="A1813" s="3">
        <v>4478554</v>
      </c>
      <c r="B1813" s="4" t="s">
        <v>16281</v>
      </c>
      <c r="C1813" s="4" t="s">
        <v>16282</v>
      </c>
      <c r="D1813" s="5">
        <v>399.99</v>
      </c>
      <c r="E1813" s="3">
        <v>20085</v>
      </c>
      <c r="F1813" s="3">
        <v>79</v>
      </c>
      <c r="G1813" s="3">
        <v>58</v>
      </c>
      <c r="H1813" s="4" t="s">
        <v>14</v>
      </c>
      <c r="I1813" s="2">
        <v>4.3674780000000002</v>
      </c>
      <c r="J1813" s="3">
        <v>7</v>
      </c>
      <c r="K1813" s="1">
        <v>44566</v>
      </c>
      <c r="L1813" s="4" t="s">
        <v>10111</v>
      </c>
      <c r="M1813" s="2">
        <f t="shared" si="196"/>
        <v>3.9332835449340303E-3</v>
      </c>
      <c r="N1813" s="5">
        <f t="shared" si="197"/>
        <v>8033799.1500000004</v>
      </c>
      <c r="O1813" s="2" t="str">
        <f t="shared" si="198"/>
        <v>Very Low</v>
      </c>
      <c r="P1813" s="2" t="str">
        <f t="shared" si="199"/>
        <v>Low</v>
      </c>
      <c r="Q1813" s="2" t="str">
        <f t="shared" si="200"/>
        <v>Good</v>
      </c>
      <c r="R1813" s="2" t="str">
        <f t="shared" si="201"/>
        <v>Very Low</v>
      </c>
      <c r="S1813" s="2" t="str">
        <f t="shared" si="202"/>
        <v>&lt;25M</v>
      </c>
    </row>
    <row r="1814" spans="1:19" x14ac:dyDescent="0.2">
      <c r="A1814" s="3">
        <v>2114862</v>
      </c>
      <c r="B1814" s="4" t="s">
        <v>11943</v>
      </c>
      <c r="C1814" s="4" t="s">
        <v>11944</v>
      </c>
      <c r="D1814" s="5">
        <v>399.99</v>
      </c>
      <c r="E1814" s="3">
        <v>20078</v>
      </c>
      <c r="F1814" s="3">
        <v>155</v>
      </c>
      <c r="G1814" s="3">
        <v>37</v>
      </c>
      <c r="H1814" s="4" t="s">
        <v>56</v>
      </c>
      <c r="I1814" s="2">
        <v>4.1222960000000004</v>
      </c>
      <c r="J1814" s="3">
        <v>6</v>
      </c>
      <c r="K1814" s="1">
        <v>43463</v>
      </c>
      <c r="L1814" s="4" t="s">
        <v>15</v>
      </c>
      <c r="M1814" s="2">
        <f t="shared" si="196"/>
        <v>7.7198924195637014E-3</v>
      </c>
      <c r="N1814" s="5">
        <f t="shared" si="197"/>
        <v>8030999.2199999997</v>
      </c>
      <c r="O1814" s="2" t="str">
        <f t="shared" si="198"/>
        <v>Very Low</v>
      </c>
      <c r="P1814" s="2" t="str">
        <f t="shared" si="199"/>
        <v>Low</v>
      </c>
      <c r="Q1814" s="2" t="str">
        <f t="shared" si="200"/>
        <v>Good</v>
      </c>
      <c r="R1814" s="2" t="str">
        <f t="shared" si="201"/>
        <v>Very Low</v>
      </c>
      <c r="S1814" s="2" t="str">
        <f t="shared" si="202"/>
        <v>&lt;25M</v>
      </c>
    </row>
    <row r="1815" spans="1:19" x14ac:dyDescent="0.2">
      <c r="A1815" s="3">
        <v>3026130</v>
      </c>
      <c r="B1815" s="4" t="s">
        <v>1208</v>
      </c>
      <c r="C1815" s="4" t="s">
        <v>1209</v>
      </c>
      <c r="D1815" s="5">
        <v>799.99</v>
      </c>
      <c r="E1815" s="3">
        <v>20069</v>
      </c>
      <c r="F1815" s="3">
        <v>5083</v>
      </c>
      <c r="G1815" s="3">
        <v>36</v>
      </c>
      <c r="H1815" s="4" t="s">
        <v>14</v>
      </c>
      <c r="I1815" s="2">
        <v>4.5281900000000004</v>
      </c>
      <c r="J1815" s="3">
        <v>4</v>
      </c>
      <c r="K1815" s="1">
        <v>43940</v>
      </c>
      <c r="L1815" s="4" t="s">
        <v>491</v>
      </c>
      <c r="M1815" s="2">
        <f t="shared" si="196"/>
        <v>0.25327619711993621</v>
      </c>
      <c r="N1815" s="5">
        <f t="shared" si="197"/>
        <v>16054999.310000001</v>
      </c>
      <c r="O1815" s="2" t="str">
        <f t="shared" si="198"/>
        <v>Low</v>
      </c>
      <c r="P1815" s="2" t="str">
        <f t="shared" si="199"/>
        <v>Low</v>
      </c>
      <c r="Q1815" s="2" t="str">
        <f t="shared" si="200"/>
        <v>Very Good</v>
      </c>
      <c r="R1815" s="2" t="str">
        <f t="shared" si="201"/>
        <v>Low</v>
      </c>
      <c r="S1815" s="2" t="str">
        <f t="shared" si="202"/>
        <v>&lt;25M</v>
      </c>
    </row>
    <row r="1816" spans="1:19" x14ac:dyDescent="0.2">
      <c r="A1816" s="3">
        <v>5239386</v>
      </c>
      <c r="B1816" s="4" t="s">
        <v>2283</v>
      </c>
      <c r="C1816" s="4" t="s">
        <v>2284</v>
      </c>
      <c r="D1816" s="5">
        <v>399.99</v>
      </c>
      <c r="E1816" s="3">
        <v>20058</v>
      </c>
      <c r="F1816" s="3">
        <v>2319</v>
      </c>
      <c r="G1816" s="3">
        <v>428</v>
      </c>
      <c r="H1816" s="4" t="s">
        <v>142</v>
      </c>
      <c r="I1816" s="2">
        <v>4.7584213999999996</v>
      </c>
      <c r="J1816" s="3">
        <v>106</v>
      </c>
      <c r="K1816" s="1">
        <v>45013</v>
      </c>
      <c r="L1816" s="4" t="s">
        <v>394</v>
      </c>
      <c r="M1816" s="2">
        <f t="shared" si="196"/>
        <v>0.11561471731977266</v>
      </c>
      <c r="N1816" s="5">
        <f t="shared" si="197"/>
        <v>8022999.4199999999</v>
      </c>
      <c r="O1816" s="2" t="str">
        <f t="shared" si="198"/>
        <v>Very Low</v>
      </c>
      <c r="P1816" s="2" t="str">
        <f t="shared" si="199"/>
        <v>Low</v>
      </c>
      <c r="Q1816" s="2" t="str">
        <f t="shared" si="200"/>
        <v>Very Good</v>
      </c>
      <c r="R1816" s="2" t="str">
        <f t="shared" si="201"/>
        <v>Very Low</v>
      </c>
      <c r="S1816" s="2" t="str">
        <f t="shared" si="202"/>
        <v>&lt;25M</v>
      </c>
    </row>
    <row r="1817" spans="1:19" x14ac:dyDescent="0.2">
      <c r="A1817" s="3">
        <v>3840750</v>
      </c>
      <c r="B1817" s="4" t="s">
        <v>13971</v>
      </c>
      <c r="C1817" s="4" t="s">
        <v>13972</v>
      </c>
      <c r="D1817" s="5">
        <v>399.99</v>
      </c>
      <c r="E1817" s="3">
        <v>20053</v>
      </c>
      <c r="F1817" s="3">
        <v>113</v>
      </c>
      <c r="G1817" s="3">
        <v>33</v>
      </c>
      <c r="H1817" s="4" t="s">
        <v>56</v>
      </c>
      <c r="I1817" s="2">
        <v>4.2443137000000002</v>
      </c>
      <c r="J1817" s="3">
        <v>1.5</v>
      </c>
      <c r="K1817" s="1">
        <v>44238</v>
      </c>
      <c r="L1817" s="4" t="s">
        <v>255</v>
      </c>
      <c r="M1817" s="2">
        <f t="shared" si="196"/>
        <v>5.6350670722585148E-3</v>
      </c>
      <c r="N1817" s="5">
        <f t="shared" si="197"/>
        <v>8020999.4699999997</v>
      </c>
      <c r="O1817" s="2" t="str">
        <f t="shared" si="198"/>
        <v>Very Low</v>
      </c>
      <c r="P1817" s="2" t="str">
        <f t="shared" si="199"/>
        <v>Low</v>
      </c>
      <c r="Q1817" s="2" t="str">
        <f t="shared" si="200"/>
        <v>Good</v>
      </c>
      <c r="R1817" s="2" t="str">
        <f t="shared" si="201"/>
        <v>Very Low</v>
      </c>
      <c r="S1817" s="2" t="str">
        <f t="shared" si="202"/>
        <v>&lt;25M</v>
      </c>
    </row>
    <row r="1818" spans="1:19" x14ac:dyDescent="0.2">
      <c r="A1818" s="3">
        <v>466414</v>
      </c>
      <c r="B1818" s="4" t="s">
        <v>5815</v>
      </c>
      <c r="C1818" s="4" t="s">
        <v>5816</v>
      </c>
      <c r="D1818" s="5">
        <v>399.99</v>
      </c>
      <c r="E1818" s="3">
        <v>20048</v>
      </c>
      <c r="F1818" s="3">
        <v>565</v>
      </c>
      <c r="G1818" s="3">
        <v>142</v>
      </c>
      <c r="H1818" s="4" t="s">
        <v>56</v>
      </c>
      <c r="I1818" s="2">
        <v>3.9386551000000001</v>
      </c>
      <c r="J1818" s="3">
        <v>12</v>
      </c>
      <c r="K1818" s="1">
        <v>42097</v>
      </c>
      <c r="L1818" s="4" t="s">
        <v>180</v>
      </c>
      <c r="M1818" s="2">
        <f t="shared" si="196"/>
        <v>2.8182362330407024E-2</v>
      </c>
      <c r="N1818" s="5">
        <f t="shared" si="197"/>
        <v>8018999.5200000005</v>
      </c>
      <c r="O1818" s="2" t="str">
        <f t="shared" si="198"/>
        <v>Very Low</v>
      </c>
      <c r="P1818" s="2" t="str">
        <f t="shared" si="199"/>
        <v>Low</v>
      </c>
      <c r="Q1818" s="2" t="str">
        <f t="shared" si="200"/>
        <v>Fair</v>
      </c>
      <c r="R1818" s="2" t="str">
        <f t="shared" si="201"/>
        <v>Very Low</v>
      </c>
      <c r="S1818" s="2" t="str">
        <f t="shared" si="202"/>
        <v>&lt;25M</v>
      </c>
    </row>
    <row r="1819" spans="1:19" x14ac:dyDescent="0.2">
      <c r="A1819" s="3">
        <v>4261510</v>
      </c>
      <c r="B1819" s="4" t="s">
        <v>12102</v>
      </c>
      <c r="C1819" s="4" t="s">
        <v>12103</v>
      </c>
      <c r="D1819" s="5">
        <v>399.99</v>
      </c>
      <c r="E1819" s="3">
        <v>20047</v>
      </c>
      <c r="F1819" s="3">
        <v>151</v>
      </c>
      <c r="G1819" s="3">
        <v>64</v>
      </c>
      <c r="H1819" s="4" t="s">
        <v>56</v>
      </c>
      <c r="I1819" s="2">
        <v>4.3748849999999999</v>
      </c>
      <c r="J1819" s="3">
        <v>5</v>
      </c>
      <c r="K1819" s="1">
        <v>44432</v>
      </c>
      <c r="L1819" s="4" t="s">
        <v>499</v>
      </c>
      <c r="M1819" s="2">
        <f t="shared" si="196"/>
        <v>7.5322990971217639E-3</v>
      </c>
      <c r="N1819" s="5">
        <f t="shared" si="197"/>
        <v>8018599.5300000003</v>
      </c>
      <c r="O1819" s="2" t="str">
        <f t="shared" si="198"/>
        <v>Very Low</v>
      </c>
      <c r="P1819" s="2" t="str">
        <f t="shared" si="199"/>
        <v>Low</v>
      </c>
      <c r="Q1819" s="2" t="str">
        <f t="shared" si="200"/>
        <v>Good</v>
      </c>
      <c r="R1819" s="2" t="str">
        <f t="shared" si="201"/>
        <v>Very Low</v>
      </c>
      <c r="S1819" s="2" t="str">
        <f t="shared" si="202"/>
        <v>&lt;25M</v>
      </c>
    </row>
    <row r="1820" spans="1:19" x14ac:dyDescent="0.2">
      <c r="A1820" s="3">
        <v>5508228</v>
      </c>
      <c r="B1820" s="4" t="s">
        <v>11444</v>
      </c>
      <c r="C1820" s="4" t="s">
        <v>11445</v>
      </c>
      <c r="D1820" s="5">
        <v>399.99</v>
      </c>
      <c r="E1820" s="3">
        <v>20044</v>
      </c>
      <c r="F1820" s="3">
        <v>168</v>
      </c>
      <c r="G1820" s="3">
        <v>19</v>
      </c>
      <c r="H1820" s="4" t="s">
        <v>14</v>
      </c>
      <c r="I1820" s="2">
        <v>4.2655139999999996</v>
      </c>
      <c r="J1820" s="3">
        <v>3</v>
      </c>
      <c r="K1820" s="1">
        <v>45156</v>
      </c>
      <c r="L1820" s="4" t="s">
        <v>394</v>
      </c>
      <c r="M1820" s="2">
        <f t="shared" si="196"/>
        <v>8.3815605667531424E-3</v>
      </c>
      <c r="N1820" s="5">
        <f t="shared" si="197"/>
        <v>8017399.5600000005</v>
      </c>
      <c r="O1820" s="2" t="str">
        <f t="shared" si="198"/>
        <v>Very Low</v>
      </c>
      <c r="P1820" s="2" t="str">
        <f t="shared" si="199"/>
        <v>Low</v>
      </c>
      <c r="Q1820" s="2" t="str">
        <f t="shared" si="200"/>
        <v>Good</v>
      </c>
      <c r="R1820" s="2" t="str">
        <f t="shared" si="201"/>
        <v>Very Low</v>
      </c>
      <c r="S1820" s="2" t="str">
        <f t="shared" si="202"/>
        <v>&lt;25M</v>
      </c>
    </row>
    <row r="1821" spans="1:19" x14ac:dyDescent="0.2">
      <c r="A1821" s="3">
        <v>1336378</v>
      </c>
      <c r="B1821" s="4" t="s">
        <v>9071</v>
      </c>
      <c r="C1821" s="4" t="s">
        <v>9072</v>
      </c>
      <c r="D1821" s="5">
        <v>399.99</v>
      </c>
      <c r="E1821" s="3">
        <v>20042</v>
      </c>
      <c r="F1821" s="3">
        <v>264</v>
      </c>
      <c r="G1821" s="3">
        <v>27</v>
      </c>
      <c r="H1821" s="4" t="s">
        <v>14</v>
      </c>
      <c r="I1821" s="2">
        <v>4.1502980000000003</v>
      </c>
      <c r="J1821" s="3">
        <v>3</v>
      </c>
      <c r="K1821" s="1">
        <v>42978</v>
      </c>
      <c r="L1821" s="4" t="s">
        <v>5215</v>
      </c>
      <c r="M1821" s="2">
        <f t="shared" si="196"/>
        <v>1.3172338090010977E-2</v>
      </c>
      <c r="N1821" s="5">
        <f t="shared" si="197"/>
        <v>8016599.5800000001</v>
      </c>
      <c r="O1821" s="2" t="str">
        <f t="shared" si="198"/>
        <v>Very Low</v>
      </c>
      <c r="P1821" s="2" t="str">
        <f t="shared" si="199"/>
        <v>Low</v>
      </c>
      <c r="Q1821" s="2" t="str">
        <f t="shared" si="200"/>
        <v>Good</v>
      </c>
      <c r="R1821" s="2" t="str">
        <f t="shared" si="201"/>
        <v>Very Low</v>
      </c>
      <c r="S1821" s="2" t="str">
        <f t="shared" si="202"/>
        <v>&lt;25M</v>
      </c>
    </row>
    <row r="1822" spans="1:19" x14ac:dyDescent="0.2">
      <c r="A1822" s="3">
        <v>2592900</v>
      </c>
      <c r="B1822" s="4" t="s">
        <v>15871</v>
      </c>
      <c r="C1822" s="4" t="s">
        <v>15872</v>
      </c>
      <c r="D1822" s="5">
        <v>399.99</v>
      </c>
      <c r="E1822" s="3">
        <v>20032</v>
      </c>
      <c r="F1822" s="3">
        <v>84</v>
      </c>
      <c r="G1822" s="3">
        <v>26</v>
      </c>
      <c r="H1822" s="4" t="s">
        <v>56</v>
      </c>
      <c r="I1822" s="2">
        <v>4.5192522999999998</v>
      </c>
      <c r="J1822" s="3">
        <v>2</v>
      </c>
      <c r="K1822" s="1">
        <v>43743</v>
      </c>
      <c r="L1822" s="4" t="s">
        <v>15</v>
      </c>
      <c r="M1822" s="2">
        <f t="shared" si="196"/>
        <v>4.193290734824281E-3</v>
      </c>
      <c r="N1822" s="5">
        <f t="shared" si="197"/>
        <v>8012599.6800000006</v>
      </c>
      <c r="O1822" s="2" t="str">
        <f t="shared" si="198"/>
        <v>Very Low</v>
      </c>
      <c r="P1822" s="2" t="str">
        <f t="shared" si="199"/>
        <v>Low</v>
      </c>
      <c r="Q1822" s="2" t="str">
        <f t="shared" si="200"/>
        <v>Very Good</v>
      </c>
      <c r="R1822" s="2" t="str">
        <f t="shared" si="201"/>
        <v>Very Low</v>
      </c>
      <c r="S1822" s="2" t="str">
        <f t="shared" si="202"/>
        <v>&lt;25M</v>
      </c>
    </row>
    <row r="1823" spans="1:19" x14ac:dyDescent="0.2">
      <c r="A1823" s="3">
        <v>4598196</v>
      </c>
      <c r="B1823" s="4" t="s">
        <v>11305</v>
      </c>
      <c r="C1823" s="4" t="s">
        <v>11306</v>
      </c>
      <c r="D1823" s="5">
        <v>399.99</v>
      </c>
      <c r="E1823" s="3">
        <v>20029</v>
      </c>
      <c r="F1823" s="3">
        <v>172</v>
      </c>
      <c r="G1823" s="3">
        <v>29</v>
      </c>
      <c r="H1823" s="4" t="s">
        <v>14</v>
      </c>
      <c r="I1823" s="2">
        <v>4.1991779999999999</v>
      </c>
      <c r="J1823" s="3">
        <v>1.5</v>
      </c>
      <c r="K1823" s="1">
        <v>44635</v>
      </c>
      <c r="L1823" s="4" t="s">
        <v>408</v>
      </c>
      <c r="M1823" s="2">
        <f t="shared" si="196"/>
        <v>8.5875480553197856E-3</v>
      </c>
      <c r="N1823" s="5">
        <f t="shared" si="197"/>
        <v>8011399.71</v>
      </c>
      <c r="O1823" s="2" t="str">
        <f t="shared" si="198"/>
        <v>Very Low</v>
      </c>
      <c r="P1823" s="2" t="str">
        <f t="shared" si="199"/>
        <v>Low</v>
      </c>
      <c r="Q1823" s="2" t="str">
        <f t="shared" si="200"/>
        <v>Good</v>
      </c>
      <c r="R1823" s="2" t="str">
        <f t="shared" si="201"/>
        <v>Very Low</v>
      </c>
      <c r="S1823" s="2" t="str">
        <f t="shared" si="202"/>
        <v>&lt;25M</v>
      </c>
    </row>
    <row r="1824" spans="1:19" x14ac:dyDescent="0.2">
      <c r="A1824" s="3">
        <v>1510954</v>
      </c>
      <c r="B1824" s="4" t="s">
        <v>3953</v>
      </c>
      <c r="C1824" s="4" t="s">
        <v>3954</v>
      </c>
      <c r="D1824" s="5">
        <v>399.99</v>
      </c>
      <c r="E1824" s="3">
        <v>20015</v>
      </c>
      <c r="F1824" s="3">
        <v>1067</v>
      </c>
      <c r="G1824" s="3">
        <v>22</v>
      </c>
      <c r="H1824" s="4" t="s">
        <v>56</v>
      </c>
      <c r="I1824" s="2">
        <v>4.4557690000000001</v>
      </c>
      <c r="J1824" s="3">
        <v>3.5</v>
      </c>
      <c r="K1824" s="1">
        <v>43115</v>
      </c>
      <c r="L1824" s="4" t="s">
        <v>3955</v>
      </c>
      <c r="M1824" s="2">
        <f t="shared" si="196"/>
        <v>5.3310017486884839E-2</v>
      </c>
      <c r="N1824" s="5">
        <f t="shared" si="197"/>
        <v>8005799.8500000006</v>
      </c>
      <c r="O1824" s="2" t="str">
        <f t="shared" si="198"/>
        <v>Very Low</v>
      </c>
      <c r="P1824" s="2" t="str">
        <f t="shared" si="199"/>
        <v>Low</v>
      </c>
      <c r="Q1824" s="2" t="str">
        <f t="shared" si="200"/>
        <v>Good</v>
      </c>
      <c r="R1824" s="2" t="str">
        <f t="shared" si="201"/>
        <v>Very Low</v>
      </c>
      <c r="S1824" s="2" t="str">
        <f t="shared" si="202"/>
        <v>&lt;25M</v>
      </c>
    </row>
    <row r="1825" spans="1:19" x14ac:dyDescent="0.2">
      <c r="A1825" s="3">
        <v>5668638</v>
      </c>
      <c r="B1825" s="4" t="s">
        <v>13914</v>
      </c>
      <c r="C1825" s="4" t="s">
        <v>13915</v>
      </c>
      <c r="D1825" s="5">
        <v>399.99</v>
      </c>
      <c r="E1825" s="3">
        <v>20001</v>
      </c>
      <c r="F1825" s="3">
        <v>114</v>
      </c>
      <c r="G1825" s="3">
        <v>19</v>
      </c>
      <c r="H1825" s="4" t="s">
        <v>56</v>
      </c>
      <c r="I1825" s="2">
        <v>3.2767643999999998</v>
      </c>
      <c r="J1825" s="3">
        <v>3</v>
      </c>
      <c r="K1825" s="1">
        <v>45250</v>
      </c>
      <c r="L1825" s="4" t="s">
        <v>394</v>
      </c>
      <c r="M1825" s="2">
        <f t="shared" si="196"/>
        <v>5.6997150142492877E-3</v>
      </c>
      <c r="N1825" s="5">
        <f t="shared" si="197"/>
        <v>8000199.9900000002</v>
      </c>
      <c r="O1825" s="2" t="str">
        <f t="shared" si="198"/>
        <v>Very Low</v>
      </c>
      <c r="P1825" s="2" t="str">
        <f t="shared" si="199"/>
        <v>Low</v>
      </c>
      <c r="Q1825" s="2" t="str">
        <f t="shared" si="200"/>
        <v>Fair</v>
      </c>
      <c r="R1825" s="2" t="str">
        <f t="shared" si="201"/>
        <v>Very Low</v>
      </c>
      <c r="S1825" s="2" t="str">
        <f t="shared" si="202"/>
        <v>&lt;25M</v>
      </c>
    </row>
    <row r="1826" spans="1:19" x14ac:dyDescent="0.2">
      <c r="A1826" s="3">
        <v>2982260</v>
      </c>
      <c r="B1826" s="4" t="s">
        <v>12272</v>
      </c>
      <c r="C1826" s="4" t="s">
        <v>12273</v>
      </c>
      <c r="D1826" s="5">
        <v>399.99</v>
      </c>
      <c r="E1826" s="3">
        <v>19994</v>
      </c>
      <c r="F1826" s="3">
        <v>147</v>
      </c>
      <c r="G1826" s="3">
        <v>21</v>
      </c>
      <c r="H1826" s="4" t="s">
        <v>14</v>
      </c>
      <c r="I1826" s="2">
        <v>4.0997690000000002</v>
      </c>
      <c r="J1826" s="3">
        <v>1</v>
      </c>
      <c r="K1826" s="1">
        <v>43931</v>
      </c>
      <c r="L1826" s="4" t="s">
        <v>3001</v>
      </c>
      <c r="M1826" s="2">
        <f t="shared" si="196"/>
        <v>7.3522056616985099E-3</v>
      </c>
      <c r="N1826" s="5">
        <f t="shared" si="197"/>
        <v>7997400.0600000005</v>
      </c>
      <c r="O1826" s="2" t="str">
        <f t="shared" si="198"/>
        <v>Very Low</v>
      </c>
      <c r="P1826" s="2" t="str">
        <f t="shared" si="199"/>
        <v>Low</v>
      </c>
      <c r="Q1826" s="2" t="str">
        <f t="shared" si="200"/>
        <v>Good</v>
      </c>
      <c r="R1826" s="2" t="str">
        <f t="shared" si="201"/>
        <v>Very Low</v>
      </c>
      <c r="S1826" s="2" t="str">
        <f t="shared" si="202"/>
        <v>&lt;25M</v>
      </c>
    </row>
    <row r="1827" spans="1:19" x14ac:dyDescent="0.2">
      <c r="A1827" s="3">
        <v>5265024</v>
      </c>
      <c r="B1827" s="4" t="s">
        <v>15462</v>
      </c>
      <c r="C1827" s="4" t="s">
        <v>15463</v>
      </c>
      <c r="D1827" s="5">
        <v>399.99</v>
      </c>
      <c r="E1827" s="3">
        <v>19977</v>
      </c>
      <c r="F1827" s="3">
        <v>90</v>
      </c>
      <c r="G1827" s="3">
        <v>0</v>
      </c>
      <c r="H1827" s="4" t="s">
        <v>14</v>
      </c>
      <c r="I1827" s="2">
        <v>4.1993593999999996</v>
      </c>
      <c r="J1827" s="3">
        <v>250</v>
      </c>
      <c r="K1827" s="1">
        <v>45026</v>
      </c>
      <c r="L1827" s="4" t="s">
        <v>15</v>
      </c>
      <c r="M1827" s="2">
        <f t="shared" si="196"/>
        <v>4.5051809581018168E-3</v>
      </c>
      <c r="N1827" s="5">
        <f t="shared" si="197"/>
        <v>7990600.2300000004</v>
      </c>
      <c r="O1827" s="2" t="str">
        <f t="shared" si="198"/>
        <v>Very Low</v>
      </c>
      <c r="P1827" s="2" t="str">
        <f t="shared" si="199"/>
        <v>Low</v>
      </c>
      <c r="Q1827" s="2" t="str">
        <f t="shared" si="200"/>
        <v>Good</v>
      </c>
      <c r="R1827" s="2" t="str">
        <f t="shared" si="201"/>
        <v>Very Low</v>
      </c>
      <c r="S1827" s="2" t="str">
        <f t="shared" si="202"/>
        <v>&lt;25M</v>
      </c>
    </row>
    <row r="1828" spans="1:19" x14ac:dyDescent="0.2">
      <c r="A1828" s="3">
        <v>939962</v>
      </c>
      <c r="B1828" s="4" t="s">
        <v>2446</v>
      </c>
      <c r="C1828" s="4" t="s">
        <v>2447</v>
      </c>
      <c r="D1828" s="5">
        <v>799.99</v>
      </c>
      <c r="E1828" s="3">
        <v>19958</v>
      </c>
      <c r="F1828" s="3">
        <v>2113</v>
      </c>
      <c r="G1828" s="3">
        <v>22</v>
      </c>
      <c r="H1828" s="4" t="s">
        <v>14</v>
      </c>
      <c r="I1828" s="2">
        <v>4.4494939999999996</v>
      </c>
      <c r="J1828" s="3">
        <v>1.5</v>
      </c>
      <c r="K1828" s="1">
        <v>42606</v>
      </c>
      <c r="L1828" s="4" t="s">
        <v>2448</v>
      </c>
      <c r="M1828" s="2">
        <f t="shared" si="196"/>
        <v>0.10587233189698367</v>
      </c>
      <c r="N1828" s="5">
        <f t="shared" si="197"/>
        <v>15966200.42</v>
      </c>
      <c r="O1828" s="2" t="str">
        <f t="shared" si="198"/>
        <v>Low</v>
      </c>
      <c r="P1828" s="2" t="str">
        <f t="shared" si="199"/>
        <v>Low</v>
      </c>
      <c r="Q1828" s="2" t="str">
        <f t="shared" si="200"/>
        <v>Good</v>
      </c>
      <c r="R1828" s="2" t="str">
        <f t="shared" si="201"/>
        <v>Very Low</v>
      </c>
      <c r="S1828" s="2" t="str">
        <f t="shared" si="202"/>
        <v>&lt;25M</v>
      </c>
    </row>
    <row r="1829" spans="1:19" x14ac:dyDescent="0.2">
      <c r="A1829" s="3">
        <v>2146414</v>
      </c>
      <c r="B1829" s="4" t="s">
        <v>13638</v>
      </c>
      <c r="C1829" s="4" t="s">
        <v>13639</v>
      </c>
      <c r="D1829" s="5">
        <v>399.99</v>
      </c>
      <c r="E1829" s="3">
        <v>19955</v>
      </c>
      <c r="F1829" s="3">
        <v>119</v>
      </c>
      <c r="G1829" s="3">
        <v>35</v>
      </c>
      <c r="H1829" s="4" t="s">
        <v>142</v>
      </c>
      <c r="I1829" s="2">
        <v>4.4550869999999998</v>
      </c>
      <c r="J1829" s="3">
        <v>5</v>
      </c>
      <c r="K1829" s="1">
        <v>43477</v>
      </c>
      <c r="L1829" s="4" t="s">
        <v>13640</v>
      </c>
      <c r="M1829" s="2">
        <f t="shared" si="196"/>
        <v>5.9634176898020544E-3</v>
      </c>
      <c r="N1829" s="5">
        <f t="shared" si="197"/>
        <v>7981800.4500000002</v>
      </c>
      <c r="O1829" s="2" t="str">
        <f t="shared" si="198"/>
        <v>Very Low</v>
      </c>
      <c r="P1829" s="2" t="str">
        <f t="shared" si="199"/>
        <v>Low</v>
      </c>
      <c r="Q1829" s="2" t="str">
        <f t="shared" si="200"/>
        <v>Good</v>
      </c>
      <c r="R1829" s="2" t="str">
        <f t="shared" si="201"/>
        <v>Very Low</v>
      </c>
      <c r="S1829" s="2" t="str">
        <f t="shared" si="202"/>
        <v>&lt;25M</v>
      </c>
    </row>
    <row r="1830" spans="1:19" x14ac:dyDescent="0.2">
      <c r="A1830" s="3">
        <v>4073152</v>
      </c>
      <c r="B1830" s="4" t="s">
        <v>1615</v>
      </c>
      <c r="C1830" s="4" t="s">
        <v>1616</v>
      </c>
      <c r="D1830" s="5">
        <v>1699.99</v>
      </c>
      <c r="E1830" s="3">
        <v>19951</v>
      </c>
      <c r="F1830" s="3">
        <v>3520</v>
      </c>
      <c r="G1830" s="3">
        <v>248</v>
      </c>
      <c r="H1830" s="4" t="s">
        <v>14</v>
      </c>
      <c r="I1830" s="2">
        <v>4.6161630000000002</v>
      </c>
      <c r="J1830" s="3">
        <v>28</v>
      </c>
      <c r="K1830" s="1">
        <v>44340</v>
      </c>
      <c r="L1830" s="4" t="s">
        <v>116</v>
      </c>
      <c r="M1830" s="2">
        <f t="shared" si="196"/>
        <v>0.17643225903463486</v>
      </c>
      <c r="N1830" s="5">
        <f t="shared" si="197"/>
        <v>33916500.490000002</v>
      </c>
      <c r="O1830" s="2" t="str">
        <f t="shared" si="198"/>
        <v>Very High</v>
      </c>
      <c r="P1830" s="2" t="str">
        <f t="shared" si="199"/>
        <v>Low</v>
      </c>
      <c r="Q1830" s="2" t="str">
        <f t="shared" si="200"/>
        <v>Very Good</v>
      </c>
      <c r="R1830" s="2" t="str">
        <f t="shared" si="201"/>
        <v>Very Low</v>
      </c>
      <c r="S1830" s="2" t="str">
        <f t="shared" si="202"/>
        <v>25-50M</v>
      </c>
    </row>
    <row r="1831" spans="1:19" x14ac:dyDescent="0.2">
      <c r="A1831" s="3">
        <v>5302566</v>
      </c>
      <c r="B1831" s="4" t="s">
        <v>13420</v>
      </c>
      <c r="C1831" s="4" t="s">
        <v>13421</v>
      </c>
      <c r="D1831" s="5">
        <v>399.99</v>
      </c>
      <c r="E1831" s="3">
        <v>19924</v>
      </c>
      <c r="F1831" s="3">
        <v>123</v>
      </c>
      <c r="G1831" s="3">
        <v>46</v>
      </c>
      <c r="H1831" s="4" t="s">
        <v>14</v>
      </c>
      <c r="I1831" s="2">
        <v>4.2833430000000003</v>
      </c>
      <c r="J1831" s="3">
        <v>8.5</v>
      </c>
      <c r="K1831" s="1">
        <v>45047</v>
      </c>
      <c r="L1831" s="4" t="s">
        <v>263</v>
      </c>
      <c r="M1831" s="2">
        <f t="shared" si="196"/>
        <v>6.1734591447500506E-3</v>
      </c>
      <c r="N1831" s="5">
        <f t="shared" si="197"/>
        <v>7969400.7599999998</v>
      </c>
      <c r="O1831" s="2" t="str">
        <f t="shared" si="198"/>
        <v>Very Low</v>
      </c>
      <c r="P1831" s="2" t="str">
        <f t="shared" si="199"/>
        <v>Low</v>
      </c>
      <c r="Q1831" s="2" t="str">
        <f t="shared" si="200"/>
        <v>Good</v>
      </c>
      <c r="R1831" s="2" t="str">
        <f t="shared" si="201"/>
        <v>Very Low</v>
      </c>
      <c r="S1831" s="2" t="str">
        <f t="shared" si="202"/>
        <v>&lt;25M</v>
      </c>
    </row>
    <row r="1832" spans="1:19" x14ac:dyDescent="0.2">
      <c r="A1832" s="3">
        <v>802790</v>
      </c>
      <c r="B1832" s="4" t="s">
        <v>1546</v>
      </c>
      <c r="C1832" s="4" t="s">
        <v>1547</v>
      </c>
      <c r="D1832" s="5">
        <v>1099.99</v>
      </c>
      <c r="E1832" s="3">
        <v>19879</v>
      </c>
      <c r="F1832" s="3">
        <v>3726</v>
      </c>
      <c r="G1832" s="3">
        <v>346</v>
      </c>
      <c r="H1832" s="4" t="s">
        <v>14</v>
      </c>
      <c r="I1832" s="2">
        <v>4.5592246000000003</v>
      </c>
      <c r="J1832" s="3">
        <v>41</v>
      </c>
      <c r="K1832" s="1">
        <v>42453</v>
      </c>
      <c r="L1832" s="4" t="s">
        <v>328</v>
      </c>
      <c r="M1832" s="2">
        <f t="shared" si="196"/>
        <v>0.18743397555209015</v>
      </c>
      <c r="N1832" s="5">
        <f t="shared" si="197"/>
        <v>21866701.210000001</v>
      </c>
      <c r="O1832" s="2" t="str">
        <f t="shared" si="198"/>
        <v>High</v>
      </c>
      <c r="P1832" s="2" t="str">
        <f t="shared" si="199"/>
        <v>Low</v>
      </c>
      <c r="Q1832" s="2" t="str">
        <f t="shared" si="200"/>
        <v>Very Good</v>
      </c>
      <c r="R1832" s="2" t="str">
        <f t="shared" si="201"/>
        <v>Very Low</v>
      </c>
      <c r="S1832" s="2" t="str">
        <f t="shared" si="202"/>
        <v>&lt;25M</v>
      </c>
    </row>
    <row r="1833" spans="1:19" x14ac:dyDescent="0.2">
      <c r="A1833" s="3">
        <v>2092488</v>
      </c>
      <c r="B1833" s="4" t="s">
        <v>10734</v>
      </c>
      <c r="C1833" s="4" t="s">
        <v>10735</v>
      </c>
      <c r="D1833" s="5">
        <v>399.99</v>
      </c>
      <c r="E1833" s="3">
        <v>19877</v>
      </c>
      <c r="F1833" s="3">
        <v>192</v>
      </c>
      <c r="G1833" s="3">
        <v>28</v>
      </c>
      <c r="H1833" s="4" t="s">
        <v>56</v>
      </c>
      <c r="I1833" s="2">
        <v>4.2486123999999998</v>
      </c>
      <c r="J1833" s="3">
        <v>4.5</v>
      </c>
      <c r="K1833" s="1">
        <v>43451</v>
      </c>
      <c r="L1833" s="4" t="s">
        <v>221</v>
      </c>
      <c r="M1833" s="2">
        <f t="shared" si="196"/>
        <v>9.6594053428585794E-3</v>
      </c>
      <c r="N1833" s="5">
        <f t="shared" si="197"/>
        <v>7950601.2300000004</v>
      </c>
      <c r="O1833" s="2" t="str">
        <f t="shared" si="198"/>
        <v>Very Low</v>
      </c>
      <c r="P1833" s="2" t="str">
        <f t="shared" si="199"/>
        <v>Low</v>
      </c>
      <c r="Q1833" s="2" t="str">
        <f t="shared" si="200"/>
        <v>Good</v>
      </c>
      <c r="R1833" s="2" t="str">
        <f t="shared" si="201"/>
        <v>Very Low</v>
      </c>
      <c r="S1833" s="2" t="str">
        <f t="shared" si="202"/>
        <v>&lt;25M</v>
      </c>
    </row>
    <row r="1834" spans="1:19" x14ac:dyDescent="0.2">
      <c r="A1834" s="3">
        <v>2251868</v>
      </c>
      <c r="B1834" s="4" t="s">
        <v>2469</v>
      </c>
      <c r="C1834" s="4" t="s">
        <v>2470</v>
      </c>
      <c r="D1834" s="5">
        <v>999.99</v>
      </c>
      <c r="E1834" s="3">
        <v>19840</v>
      </c>
      <c r="F1834" s="3">
        <v>2085</v>
      </c>
      <c r="G1834" s="3">
        <v>103</v>
      </c>
      <c r="H1834" s="4" t="s">
        <v>142</v>
      </c>
      <c r="I1834" s="2">
        <v>4.2992999999999997</v>
      </c>
      <c r="J1834" s="3">
        <v>10</v>
      </c>
      <c r="K1834" s="1">
        <v>43527</v>
      </c>
      <c r="L1834" s="4" t="s">
        <v>518</v>
      </c>
      <c r="M1834" s="2">
        <f t="shared" si="196"/>
        <v>0.10509072580645161</v>
      </c>
      <c r="N1834" s="5">
        <f t="shared" si="197"/>
        <v>19839801.600000001</v>
      </c>
      <c r="O1834" s="2" t="str">
        <f t="shared" si="198"/>
        <v>Medium</v>
      </c>
      <c r="P1834" s="2" t="str">
        <f t="shared" si="199"/>
        <v>Low</v>
      </c>
      <c r="Q1834" s="2" t="str">
        <f t="shared" si="200"/>
        <v>Good</v>
      </c>
      <c r="R1834" s="2" t="str">
        <f t="shared" si="201"/>
        <v>Very Low</v>
      </c>
      <c r="S1834" s="2" t="str">
        <f t="shared" si="202"/>
        <v>&lt;25M</v>
      </c>
    </row>
    <row r="1835" spans="1:19" x14ac:dyDescent="0.2">
      <c r="A1835" s="3">
        <v>4969650</v>
      </c>
      <c r="B1835" s="4" t="s">
        <v>17695</v>
      </c>
      <c r="C1835" s="4" t="s">
        <v>17696</v>
      </c>
      <c r="D1835" s="5">
        <v>399.99</v>
      </c>
      <c r="E1835" s="3">
        <v>19820</v>
      </c>
      <c r="F1835" s="3">
        <v>64</v>
      </c>
      <c r="G1835" s="3">
        <v>7</v>
      </c>
      <c r="H1835" s="4" t="s">
        <v>142</v>
      </c>
      <c r="I1835" s="2">
        <v>4.5685577000000004</v>
      </c>
      <c r="J1835" s="3">
        <v>2</v>
      </c>
      <c r="K1835" s="1">
        <v>44874</v>
      </c>
      <c r="L1835" s="4" t="s">
        <v>51</v>
      </c>
      <c r="M1835" s="2">
        <f t="shared" si="196"/>
        <v>3.2290615539858729E-3</v>
      </c>
      <c r="N1835" s="5">
        <f t="shared" si="197"/>
        <v>7927801.7999999998</v>
      </c>
      <c r="O1835" s="2" t="str">
        <f t="shared" si="198"/>
        <v>Very Low</v>
      </c>
      <c r="P1835" s="2" t="str">
        <f t="shared" si="199"/>
        <v>Low</v>
      </c>
      <c r="Q1835" s="2" t="str">
        <f t="shared" si="200"/>
        <v>Very Good</v>
      </c>
      <c r="R1835" s="2" t="str">
        <f t="shared" si="201"/>
        <v>Very Low</v>
      </c>
      <c r="S1835" s="2" t="str">
        <f t="shared" si="202"/>
        <v>&lt;25M</v>
      </c>
    </row>
    <row r="1836" spans="1:19" x14ac:dyDescent="0.2">
      <c r="A1836" s="3">
        <v>1018986</v>
      </c>
      <c r="B1836" s="4" t="s">
        <v>6835</v>
      </c>
      <c r="C1836" s="4" t="s">
        <v>6836</v>
      </c>
      <c r="D1836" s="5">
        <v>399.99</v>
      </c>
      <c r="E1836" s="3">
        <v>19815</v>
      </c>
      <c r="F1836" s="3">
        <v>434</v>
      </c>
      <c r="G1836" s="3">
        <v>35</v>
      </c>
      <c r="H1836" s="4" t="s">
        <v>56</v>
      </c>
      <c r="I1836" s="2">
        <v>4.0874642999999997</v>
      </c>
      <c r="J1836" s="3">
        <v>2</v>
      </c>
      <c r="K1836" s="1">
        <v>42695</v>
      </c>
      <c r="L1836" s="4" t="s">
        <v>198</v>
      </c>
      <c r="M1836" s="2">
        <f t="shared" si="196"/>
        <v>2.1902599041130458E-2</v>
      </c>
      <c r="N1836" s="5">
        <f t="shared" si="197"/>
        <v>7925801.8500000006</v>
      </c>
      <c r="O1836" s="2" t="str">
        <f t="shared" si="198"/>
        <v>Very Low</v>
      </c>
      <c r="P1836" s="2" t="str">
        <f t="shared" si="199"/>
        <v>Low</v>
      </c>
      <c r="Q1836" s="2" t="str">
        <f t="shared" si="200"/>
        <v>Good</v>
      </c>
      <c r="R1836" s="2" t="str">
        <f t="shared" si="201"/>
        <v>Very Low</v>
      </c>
      <c r="S1836" s="2" t="str">
        <f t="shared" si="202"/>
        <v>&lt;25M</v>
      </c>
    </row>
    <row r="1837" spans="1:19" x14ac:dyDescent="0.2">
      <c r="A1837" s="3">
        <v>3356922</v>
      </c>
      <c r="B1837" s="4" t="s">
        <v>17213</v>
      </c>
      <c r="C1837" s="4" t="s">
        <v>17214</v>
      </c>
      <c r="D1837" s="5">
        <v>399.99</v>
      </c>
      <c r="E1837" s="3">
        <v>19808</v>
      </c>
      <c r="F1837" s="3">
        <v>69</v>
      </c>
      <c r="G1837" s="3">
        <v>23</v>
      </c>
      <c r="H1837" s="4" t="s">
        <v>14</v>
      </c>
      <c r="I1837" s="2">
        <v>4.5579559999999999</v>
      </c>
      <c r="J1837" s="3">
        <v>2.5</v>
      </c>
      <c r="K1837" s="1">
        <v>44034</v>
      </c>
      <c r="L1837" s="4" t="s">
        <v>1294</v>
      </c>
      <c r="M1837" s="2">
        <f t="shared" si="196"/>
        <v>3.4834410339256868E-3</v>
      </c>
      <c r="N1837" s="5">
        <f t="shared" si="197"/>
        <v>7923001.9199999999</v>
      </c>
      <c r="O1837" s="2" t="str">
        <f t="shared" si="198"/>
        <v>Very Low</v>
      </c>
      <c r="P1837" s="2" t="str">
        <f t="shared" si="199"/>
        <v>Low</v>
      </c>
      <c r="Q1837" s="2" t="str">
        <f t="shared" si="200"/>
        <v>Very Good</v>
      </c>
      <c r="R1837" s="2" t="str">
        <f t="shared" si="201"/>
        <v>Very Low</v>
      </c>
      <c r="S1837" s="2" t="str">
        <f t="shared" si="202"/>
        <v>&lt;25M</v>
      </c>
    </row>
    <row r="1838" spans="1:19" x14ac:dyDescent="0.2">
      <c r="A1838" s="3">
        <v>4346210</v>
      </c>
      <c r="B1838" s="4" t="s">
        <v>1001</v>
      </c>
      <c r="C1838" s="4" t="s">
        <v>1002</v>
      </c>
      <c r="D1838" s="5">
        <v>1099.99</v>
      </c>
      <c r="E1838" s="3">
        <v>19806</v>
      </c>
      <c r="F1838" s="3">
        <v>6016</v>
      </c>
      <c r="G1838" s="3">
        <v>41</v>
      </c>
      <c r="H1838" s="4" t="s">
        <v>14</v>
      </c>
      <c r="I1838" s="2">
        <v>4.3459887999999998</v>
      </c>
      <c r="J1838" s="3">
        <v>19.5</v>
      </c>
      <c r="K1838" s="1">
        <v>44481</v>
      </c>
      <c r="L1838" s="4" t="s">
        <v>919</v>
      </c>
      <c r="M1838" s="2">
        <f t="shared" si="196"/>
        <v>0.30374633949308288</v>
      </c>
      <c r="N1838" s="5">
        <f t="shared" si="197"/>
        <v>21786401.940000001</v>
      </c>
      <c r="O1838" s="2" t="str">
        <f t="shared" si="198"/>
        <v>High</v>
      </c>
      <c r="P1838" s="2" t="str">
        <f t="shared" si="199"/>
        <v>Low</v>
      </c>
      <c r="Q1838" s="2" t="str">
        <f t="shared" si="200"/>
        <v>Good</v>
      </c>
      <c r="R1838" s="2" t="str">
        <f t="shared" si="201"/>
        <v>Medium</v>
      </c>
      <c r="S1838" s="2" t="str">
        <f t="shared" si="202"/>
        <v>&lt;25M</v>
      </c>
    </row>
    <row r="1839" spans="1:19" x14ac:dyDescent="0.2">
      <c r="A1839" s="3">
        <v>1723900</v>
      </c>
      <c r="B1839" s="4" t="s">
        <v>5264</v>
      </c>
      <c r="C1839" s="4" t="s">
        <v>5265</v>
      </c>
      <c r="D1839" s="5">
        <v>399.99</v>
      </c>
      <c r="E1839" s="3">
        <v>19724</v>
      </c>
      <c r="F1839" s="3">
        <v>677</v>
      </c>
      <c r="G1839" s="3">
        <v>27</v>
      </c>
      <c r="H1839" s="4" t="s">
        <v>56</v>
      </c>
      <c r="I1839" s="2">
        <v>4.0837190000000003</v>
      </c>
      <c r="J1839" s="3">
        <v>3.5</v>
      </c>
      <c r="K1839" s="1">
        <v>43251</v>
      </c>
      <c r="L1839" s="4" t="s">
        <v>233</v>
      </c>
      <c r="M1839" s="2">
        <f t="shared" si="196"/>
        <v>3.4323666599067125E-2</v>
      </c>
      <c r="N1839" s="5">
        <f t="shared" si="197"/>
        <v>7889402.7599999998</v>
      </c>
      <c r="O1839" s="2" t="str">
        <f t="shared" si="198"/>
        <v>Very Low</v>
      </c>
      <c r="P1839" s="2" t="str">
        <f t="shared" si="199"/>
        <v>Low</v>
      </c>
      <c r="Q1839" s="2" t="str">
        <f t="shared" si="200"/>
        <v>Good</v>
      </c>
      <c r="R1839" s="2" t="str">
        <f t="shared" si="201"/>
        <v>Very Low</v>
      </c>
      <c r="S1839" s="2" t="str">
        <f t="shared" si="202"/>
        <v>&lt;25M</v>
      </c>
    </row>
    <row r="1840" spans="1:19" x14ac:dyDescent="0.2">
      <c r="A1840" s="3">
        <v>4552836</v>
      </c>
      <c r="B1840" s="4" t="s">
        <v>12062</v>
      </c>
      <c r="C1840" s="4" t="s">
        <v>12063</v>
      </c>
      <c r="D1840" s="5">
        <v>399.99</v>
      </c>
      <c r="E1840" s="3">
        <v>19720</v>
      </c>
      <c r="F1840" s="3">
        <v>152</v>
      </c>
      <c r="G1840" s="3">
        <v>52</v>
      </c>
      <c r="H1840" s="4" t="s">
        <v>14</v>
      </c>
      <c r="I1840" s="2">
        <v>4.5825477000000001</v>
      </c>
      <c r="J1840" s="3">
        <v>2</v>
      </c>
      <c r="K1840" s="1">
        <v>44607</v>
      </c>
      <c r="L1840" s="4" t="s">
        <v>48</v>
      </c>
      <c r="M1840" s="2">
        <f t="shared" si="196"/>
        <v>7.7079107505070993E-3</v>
      </c>
      <c r="N1840" s="5">
        <f t="shared" si="197"/>
        <v>7887802.7999999998</v>
      </c>
      <c r="O1840" s="2" t="str">
        <f t="shared" si="198"/>
        <v>Very Low</v>
      </c>
      <c r="P1840" s="2" t="str">
        <f t="shared" si="199"/>
        <v>Low</v>
      </c>
      <c r="Q1840" s="2" t="str">
        <f t="shared" si="200"/>
        <v>Very Good</v>
      </c>
      <c r="R1840" s="2" t="str">
        <f t="shared" si="201"/>
        <v>Very Low</v>
      </c>
      <c r="S1840" s="2" t="str">
        <f t="shared" si="202"/>
        <v>&lt;25M</v>
      </c>
    </row>
    <row r="1841" spans="1:19" x14ac:dyDescent="0.2">
      <c r="A1841" s="3">
        <v>3400298</v>
      </c>
      <c r="B1841" s="4" t="s">
        <v>8931</v>
      </c>
      <c r="C1841" s="4" t="s">
        <v>8932</v>
      </c>
      <c r="D1841" s="5">
        <v>399.99</v>
      </c>
      <c r="E1841" s="3">
        <v>19718</v>
      </c>
      <c r="F1841" s="3">
        <v>273</v>
      </c>
      <c r="G1841" s="3">
        <v>349</v>
      </c>
      <c r="H1841" s="4" t="s">
        <v>56</v>
      </c>
      <c r="I1841" s="2">
        <v>3.988785</v>
      </c>
      <c r="J1841" s="3">
        <v>35.5</v>
      </c>
      <c r="K1841" s="1">
        <v>44050</v>
      </c>
      <c r="L1841" s="4" t="s">
        <v>15</v>
      </c>
      <c r="M1841" s="2">
        <f t="shared" si="196"/>
        <v>1.3845217567704635E-2</v>
      </c>
      <c r="N1841" s="5">
        <f t="shared" si="197"/>
        <v>7887002.8200000003</v>
      </c>
      <c r="O1841" s="2" t="str">
        <f t="shared" si="198"/>
        <v>Very Low</v>
      </c>
      <c r="P1841" s="2" t="str">
        <f t="shared" si="199"/>
        <v>Low</v>
      </c>
      <c r="Q1841" s="2" t="str">
        <f t="shared" si="200"/>
        <v>Fair</v>
      </c>
      <c r="R1841" s="2" t="str">
        <f t="shared" si="201"/>
        <v>Very Low</v>
      </c>
      <c r="S1841" s="2" t="str">
        <f t="shared" si="202"/>
        <v>&lt;25M</v>
      </c>
    </row>
    <row r="1842" spans="1:19" x14ac:dyDescent="0.2">
      <c r="A1842" s="3">
        <v>2014820</v>
      </c>
      <c r="B1842" s="4" t="s">
        <v>2233</v>
      </c>
      <c r="C1842" s="4" t="s">
        <v>2234</v>
      </c>
      <c r="D1842" s="5">
        <v>2299.9899999999998</v>
      </c>
      <c r="E1842" s="3">
        <v>19707</v>
      </c>
      <c r="F1842" s="3">
        <v>2373</v>
      </c>
      <c r="G1842" s="3">
        <v>391</v>
      </c>
      <c r="H1842" s="4" t="s">
        <v>14</v>
      </c>
      <c r="I1842" s="2">
        <v>4.4384189999999997</v>
      </c>
      <c r="J1842" s="3">
        <v>28.5</v>
      </c>
      <c r="K1842" s="1">
        <v>43412</v>
      </c>
      <c r="L1842" s="4" t="s">
        <v>15</v>
      </c>
      <c r="M1842" s="2">
        <f t="shared" si="196"/>
        <v>0.12041406606789466</v>
      </c>
      <c r="N1842" s="5">
        <f t="shared" si="197"/>
        <v>45325902.929999992</v>
      </c>
      <c r="O1842" s="2" t="str">
        <f t="shared" si="198"/>
        <v>Very High</v>
      </c>
      <c r="P1842" s="2" t="str">
        <f t="shared" si="199"/>
        <v>Low</v>
      </c>
      <c r="Q1842" s="2" t="str">
        <f t="shared" si="200"/>
        <v>Good</v>
      </c>
      <c r="R1842" s="2" t="str">
        <f t="shared" si="201"/>
        <v>Very Low</v>
      </c>
      <c r="S1842" s="2" t="str">
        <f t="shared" si="202"/>
        <v>25-50M</v>
      </c>
    </row>
    <row r="1843" spans="1:19" x14ac:dyDescent="0.2">
      <c r="A1843" s="3">
        <v>4232132</v>
      </c>
      <c r="B1843" s="4" t="s">
        <v>11689</v>
      </c>
      <c r="C1843" s="4" t="s">
        <v>11690</v>
      </c>
      <c r="D1843" s="5">
        <v>399.99</v>
      </c>
      <c r="E1843" s="3">
        <v>19707</v>
      </c>
      <c r="F1843" s="3">
        <v>162</v>
      </c>
      <c r="G1843" s="3">
        <v>9</v>
      </c>
      <c r="H1843" s="4" t="s">
        <v>56</v>
      </c>
      <c r="I1843" s="2">
        <v>4.3573155000000003</v>
      </c>
      <c r="J1843" s="3">
        <v>35</v>
      </c>
      <c r="K1843" s="1">
        <v>44417</v>
      </c>
      <c r="L1843" s="4" t="s">
        <v>2848</v>
      </c>
      <c r="M1843" s="2">
        <f t="shared" si="196"/>
        <v>8.2204292890850975E-3</v>
      </c>
      <c r="N1843" s="5">
        <f t="shared" si="197"/>
        <v>7882602.9300000006</v>
      </c>
      <c r="O1843" s="2" t="str">
        <f t="shared" si="198"/>
        <v>Very Low</v>
      </c>
      <c r="P1843" s="2" t="str">
        <f t="shared" si="199"/>
        <v>Low</v>
      </c>
      <c r="Q1843" s="2" t="str">
        <f t="shared" si="200"/>
        <v>Good</v>
      </c>
      <c r="R1843" s="2" t="str">
        <f t="shared" si="201"/>
        <v>Very Low</v>
      </c>
      <c r="S1843" s="2" t="str">
        <f t="shared" si="202"/>
        <v>&lt;25M</v>
      </c>
    </row>
    <row r="1844" spans="1:19" x14ac:dyDescent="0.2">
      <c r="A1844" s="3">
        <v>2063545</v>
      </c>
      <c r="B1844" s="4" t="s">
        <v>2214</v>
      </c>
      <c r="C1844" s="4" t="s">
        <v>2215</v>
      </c>
      <c r="D1844" s="5">
        <v>899.99</v>
      </c>
      <c r="E1844" s="3">
        <v>19698</v>
      </c>
      <c r="F1844" s="3">
        <v>2396</v>
      </c>
      <c r="G1844" s="3">
        <v>90</v>
      </c>
      <c r="H1844" s="4" t="s">
        <v>56</v>
      </c>
      <c r="I1844" s="2">
        <v>4.3984490000000003</v>
      </c>
      <c r="J1844" s="3">
        <v>12</v>
      </c>
      <c r="K1844" s="1">
        <v>43436</v>
      </c>
      <c r="L1844" s="4" t="s">
        <v>153</v>
      </c>
      <c r="M1844" s="2">
        <f t="shared" si="196"/>
        <v>0.12163671438724744</v>
      </c>
      <c r="N1844" s="5">
        <f t="shared" si="197"/>
        <v>17728003.02</v>
      </c>
      <c r="O1844" s="2" t="str">
        <f t="shared" si="198"/>
        <v>Medium</v>
      </c>
      <c r="P1844" s="2" t="str">
        <f t="shared" si="199"/>
        <v>Low</v>
      </c>
      <c r="Q1844" s="2" t="str">
        <f t="shared" si="200"/>
        <v>Good</v>
      </c>
      <c r="R1844" s="2" t="str">
        <f t="shared" si="201"/>
        <v>Very Low</v>
      </c>
      <c r="S1844" s="2" t="str">
        <f t="shared" si="202"/>
        <v>&lt;25M</v>
      </c>
    </row>
    <row r="1845" spans="1:19" x14ac:dyDescent="0.2">
      <c r="A1845" s="3">
        <v>2648784</v>
      </c>
      <c r="B1845" s="4" t="s">
        <v>9707</v>
      </c>
      <c r="C1845" s="4" t="s">
        <v>9708</v>
      </c>
      <c r="D1845" s="5">
        <v>399.99</v>
      </c>
      <c r="E1845" s="3">
        <v>19690</v>
      </c>
      <c r="F1845" s="3">
        <v>233</v>
      </c>
      <c r="G1845" s="3">
        <v>10</v>
      </c>
      <c r="H1845" s="4" t="s">
        <v>14</v>
      </c>
      <c r="I1845" s="2">
        <v>3.5039878</v>
      </c>
      <c r="J1845" s="3">
        <v>2</v>
      </c>
      <c r="K1845" s="1">
        <v>43779</v>
      </c>
      <c r="L1845" s="4" t="s">
        <v>6764</v>
      </c>
      <c r="M1845" s="2">
        <f t="shared" si="196"/>
        <v>1.1833417978669375E-2</v>
      </c>
      <c r="N1845" s="5">
        <f t="shared" si="197"/>
        <v>7875803.1000000006</v>
      </c>
      <c r="O1845" s="2" t="str">
        <f t="shared" si="198"/>
        <v>Very Low</v>
      </c>
      <c r="P1845" s="2" t="str">
        <f t="shared" si="199"/>
        <v>Low</v>
      </c>
      <c r="Q1845" s="2" t="str">
        <f t="shared" si="200"/>
        <v>Fair</v>
      </c>
      <c r="R1845" s="2" t="str">
        <f t="shared" si="201"/>
        <v>Very Low</v>
      </c>
      <c r="S1845" s="2" t="str">
        <f t="shared" si="202"/>
        <v>&lt;25M</v>
      </c>
    </row>
    <row r="1846" spans="1:19" x14ac:dyDescent="0.2">
      <c r="A1846" s="3">
        <v>3174934</v>
      </c>
      <c r="B1846" s="4" t="s">
        <v>6644</v>
      </c>
      <c r="C1846" s="4" t="s">
        <v>6645</v>
      </c>
      <c r="D1846" s="5">
        <v>999.99</v>
      </c>
      <c r="E1846" s="3">
        <v>19681</v>
      </c>
      <c r="F1846" s="3">
        <v>459</v>
      </c>
      <c r="G1846" s="3">
        <v>161</v>
      </c>
      <c r="H1846" s="4" t="s">
        <v>14</v>
      </c>
      <c r="I1846" s="2">
        <v>4.7291373999999999</v>
      </c>
      <c r="J1846" s="3">
        <v>18</v>
      </c>
      <c r="K1846" s="1">
        <v>43978</v>
      </c>
      <c r="L1846" s="4" t="s">
        <v>4787</v>
      </c>
      <c r="M1846" s="2">
        <f t="shared" si="196"/>
        <v>2.3321985671459784E-2</v>
      </c>
      <c r="N1846" s="5">
        <f t="shared" si="197"/>
        <v>19680803.190000001</v>
      </c>
      <c r="O1846" s="2" t="str">
        <f t="shared" si="198"/>
        <v>Medium</v>
      </c>
      <c r="P1846" s="2" t="str">
        <f t="shared" si="199"/>
        <v>Low</v>
      </c>
      <c r="Q1846" s="2" t="str">
        <f t="shared" si="200"/>
        <v>Very Good</v>
      </c>
      <c r="R1846" s="2" t="str">
        <f t="shared" si="201"/>
        <v>Very Low</v>
      </c>
      <c r="S1846" s="2" t="str">
        <f t="shared" si="202"/>
        <v>&lt;25M</v>
      </c>
    </row>
    <row r="1847" spans="1:19" x14ac:dyDescent="0.2">
      <c r="A1847" s="3">
        <v>5886342</v>
      </c>
      <c r="B1847" s="4" t="s">
        <v>17409</v>
      </c>
      <c r="C1847" s="4" t="s">
        <v>17410</v>
      </c>
      <c r="D1847" s="5">
        <v>399.99</v>
      </c>
      <c r="E1847" s="3">
        <v>19681</v>
      </c>
      <c r="F1847" s="3">
        <v>67</v>
      </c>
      <c r="G1847" s="3">
        <v>16</v>
      </c>
      <c r="H1847" s="4" t="s">
        <v>142</v>
      </c>
      <c r="I1847" s="2">
        <v>4.0697179999999999</v>
      </c>
      <c r="J1847" s="3">
        <v>1.5</v>
      </c>
      <c r="K1847" s="1">
        <v>45373</v>
      </c>
      <c r="L1847" s="4" t="s">
        <v>394</v>
      </c>
      <c r="M1847" s="2">
        <f t="shared" si="196"/>
        <v>3.4042985620649359E-3</v>
      </c>
      <c r="N1847" s="5">
        <f t="shared" si="197"/>
        <v>7872203.1900000004</v>
      </c>
      <c r="O1847" s="2" t="str">
        <f t="shared" si="198"/>
        <v>Very Low</v>
      </c>
      <c r="P1847" s="2" t="str">
        <f t="shared" si="199"/>
        <v>Low</v>
      </c>
      <c r="Q1847" s="2" t="str">
        <f t="shared" si="200"/>
        <v>Good</v>
      </c>
      <c r="R1847" s="2" t="str">
        <f t="shared" si="201"/>
        <v>Very Low</v>
      </c>
      <c r="S1847" s="2" t="str">
        <f t="shared" si="202"/>
        <v>&lt;25M</v>
      </c>
    </row>
    <row r="1848" spans="1:19" x14ac:dyDescent="0.2">
      <c r="A1848" s="3">
        <v>5966548</v>
      </c>
      <c r="B1848" s="4" t="s">
        <v>8639</v>
      </c>
      <c r="C1848" s="4" t="s">
        <v>8640</v>
      </c>
      <c r="D1848" s="5">
        <v>399.99</v>
      </c>
      <c r="E1848" s="3">
        <v>19675</v>
      </c>
      <c r="F1848" s="3">
        <v>291</v>
      </c>
      <c r="G1848" s="3">
        <v>30</v>
      </c>
      <c r="H1848" s="4" t="s">
        <v>14</v>
      </c>
      <c r="I1848" s="2">
        <v>4.2702675000000001</v>
      </c>
      <c r="J1848" s="3">
        <v>3</v>
      </c>
      <c r="K1848" s="1">
        <v>45422</v>
      </c>
      <c r="L1848" s="4" t="s">
        <v>394</v>
      </c>
      <c r="M1848" s="2">
        <f t="shared" si="196"/>
        <v>1.4790343074968234E-2</v>
      </c>
      <c r="N1848" s="5">
        <f t="shared" si="197"/>
        <v>7869803.25</v>
      </c>
      <c r="O1848" s="2" t="str">
        <f t="shared" si="198"/>
        <v>Very Low</v>
      </c>
      <c r="P1848" s="2" t="str">
        <f t="shared" si="199"/>
        <v>Low</v>
      </c>
      <c r="Q1848" s="2" t="str">
        <f t="shared" si="200"/>
        <v>Good</v>
      </c>
      <c r="R1848" s="2" t="str">
        <f t="shared" si="201"/>
        <v>Very Low</v>
      </c>
      <c r="S1848" s="2" t="str">
        <f t="shared" si="202"/>
        <v>&lt;25M</v>
      </c>
    </row>
    <row r="1849" spans="1:19" x14ac:dyDescent="0.2">
      <c r="A1849" s="3">
        <v>4704782</v>
      </c>
      <c r="B1849" s="4" t="s">
        <v>13812</v>
      </c>
      <c r="C1849" s="4" t="s">
        <v>13813</v>
      </c>
      <c r="D1849" s="5">
        <v>399.99</v>
      </c>
      <c r="E1849" s="3">
        <v>19648</v>
      </c>
      <c r="F1849" s="3">
        <v>116</v>
      </c>
      <c r="G1849" s="3">
        <v>53</v>
      </c>
      <c r="H1849" s="4" t="s">
        <v>14</v>
      </c>
      <c r="I1849" s="2">
        <v>4.0926346999999996</v>
      </c>
      <c r="J1849" s="3">
        <v>4</v>
      </c>
      <c r="K1849" s="1">
        <v>44707</v>
      </c>
      <c r="L1849" s="4" t="s">
        <v>1907</v>
      </c>
      <c r="M1849" s="2">
        <f t="shared" si="196"/>
        <v>5.9039087947882736E-3</v>
      </c>
      <c r="N1849" s="5">
        <f t="shared" si="197"/>
        <v>7859003.5200000005</v>
      </c>
      <c r="O1849" s="2" t="str">
        <f t="shared" si="198"/>
        <v>Very Low</v>
      </c>
      <c r="P1849" s="2" t="str">
        <f t="shared" si="199"/>
        <v>Low</v>
      </c>
      <c r="Q1849" s="2" t="str">
        <f t="shared" si="200"/>
        <v>Good</v>
      </c>
      <c r="R1849" s="2" t="str">
        <f t="shared" si="201"/>
        <v>Very Low</v>
      </c>
      <c r="S1849" s="2" t="str">
        <f t="shared" si="202"/>
        <v>&lt;25M</v>
      </c>
    </row>
    <row r="1850" spans="1:19" x14ac:dyDescent="0.2">
      <c r="A1850" s="3">
        <v>1614438</v>
      </c>
      <c r="B1850" s="4" t="s">
        <v>1350</v>
      </c>
      <c r="C1850" s="4" t="s">
        <v>1351</v>
      </c>
      <c r="D1850" s="5">
        <v>1099.99</v>
      </c>
      <c r="E1850" s="3">
        <v>19624</v>
      </c>
      <c r="F1850" s="3">
        <v>4312</v>
      </c>
      <c r="G1850" s="3">
        <v>93</v>
      </c>
      <c r="H1850" s="4" t="s">
        <v>14</v>
      </c>
      <c r="I1850" s="2">
        <v>4.4786687000000001</v>
      </c>
      <c r="J1850" s="3">
        <v>9.5</v>
      </c>
      <c r="K1850" s="1">
        <v>43183</v>
      </c>
      <c r="L1850" s="4" t="s">
        <v>1352</v>
      </c>
      <c r="M1850" s="2">
        <f t="shared" si="196"/>
        <v>0.21973094170403587</v>
      </c>
      <c r="N1850" s="5">
        <f t="shared" si="197"/>
        <v>21586203.760000002</v>
      </c>
      <c r="O1850" s="2" t="str">
        <f t="shared" si="198"/>
        <v>High</v>
      </c>
      <c r="P1850" s="2" t="str">
        <f t="shared" si="199"/>
        <v>Low</v>
      </c>
      <c r="Q1850" s="2" t="str">
        <f t="shared" si="200"/>
        <v>Good</v>
      </c>
      <c r="R1850" s="2" t="str">
        <f t="shared" si="201"/>
        <v>Low</v>
      </c>
      <c r="S1850" s="2" t="str">
        <f t="shared" si="202"/>
        <v>&lt;25M</v>
      </c>
    </row>
    <row r="1851" spans="1:19" x14ac:dyDescent="0.2">
      <c r="A1851" s="3">
        <v>3788696</v>
      </c>
      <c r="B1851" s="4" t="s">
        <v>2103</v>
      </c>
      <c r="C1851" s="4" t="s">
        <v>2104</v>
      </c>
      <c r="D1851" s="5">
        <v>1699.99</v>
      </c>
      <c r="E1851" s="3">
        <v>19621</v>
      </c>
      <c r="F1851" s="3">
        <v>2532</v>
      </c>
      <c r="G1851" s="3">
        <v>203</v>
      </c>
      <c r="H1851" s="4" t="s">
        <v>14</v>
      </c>
      <c r="I1851" s="2">
        <v>4.6467409999999996</v>
      </c>
      <c r="J1851" s="3">
        <v>17</v>
      </c>
      <c r="K1851" s="1">
        <v>44216</v>
      </c>
      <c r="L1851" s="4" t="s">
        <v>34</v>
      </c>
      <c r="M1851" s="2">
        <f t="shared" si="196"/>
        <v>0.12904541052953469</v>
      </c>
      <c r="N1851" s="5">
        <f t="shared" si="197"/>
        <v>33355503.789999999</v>
      </c>
      <c r="O1851" s="2" t="str">
        <f t="shared" si="198"/>
        <v>Very High</v>
      </c>
      <c r="P1851" s="2" t="str">
        <f t="shared" si="199"/>
        <v>Low</v>
      </c>
      <c r="Q1851" s="2" t="str">
        <f t="shared" si="200"/>
        <v>Very Good</v>
      </c>
      <c r="R1851" s="2" t="str">
        <f t="shared" si="201"/>
        <v>Very Low</v>
      </c>
      <c r="S1851" s="2" t="str">
        <f t="shared" si="202"/>
        <v>25-50M</v>
      </c>
    </row>
    <row r="1852" spans="1:19" x14ac:dyDescent="0.2">
      <c r="A1852" s="3">
        <v>5082366</v>
      </c>
      <c r="B1852" s="4" t="s">
        <v>14609</v>
      </c>
      <c r="C1852" s="4" t="s">
        <v>14610</v>
      </c>
      <c r="D1852" s="5">
        <v>399.99</v>
      </c>
      <c r="E1852" s="3">
        <v>19616</v>
      </c>
      <c r="F1852" s="3">
        <v>102</v>
      </c>
      <c r="G1852" s="3">
        <v>0</v>
      </c>
      <c r="H1852" s="4" t="s">
        <v>14</v>
      </c>
      <c r="I1852" s="2">
        <v>4.3166245999999999</v>
      </c>
      <c r="J1852" s="3">
        <v>60</v>
      </c>
      <c r="K1852" s="1">
        <v>44939</v>
      </c>
      <c r="L1852" s="4" t="s">
        <v>15</v>
      </c>
      <c r="M1852" s="2">
        <f t="shared" si="196"/>
        <v>5.1998368678629692E-3</v>
      </c>
      <c r="N1852" s="5">
        <f t="shared" si="197"/>
        <v>7846203.8399999999</v>
      </c>
      <c r="O1852" s="2" t="str">
        <f t="shared" si="198"/>
        <v>Very Low</v>
      </c>
      <c r="P1852" s="2" t="str">
        <f t="shared" si="199"/>
        <v>Low</v>
      </c>
      <c r="Q1852" s="2" t="str">
        <f t="shared" si="200"/>
        <v>Good</v>
      </c>
      <c r="R1852" s="2" t="str">
        <f t="shared" si="201"/>
        <v>Very Low</v>
      </c>
      <c r="S1852" s="2" t="str">
        <f t="shared" si="202"/>
        <v>&lt;25M</v>
      </c>
    </row>
    <row r="1853" spans="1:19" x14ac:dyDescent="0.2">
      <c r="A1853" s="3">
        <v>1992360</v>
      </c>
      <c r="B1853" s="4" t="s">
        <v>11759</v>
      </c>
      <c r="C1853" s="4" t="s">
        <v>11760</v>
      </c>
      <c r="D1853" s="5">
        <v>399.99</v>
      </c>
      <c r="E1853" s="3">
        <v>19590</v>
      </c>
      <c r="F1853" s="3">
        <v>160</v>
      </c>
      <c r="G1853" s="3">
        <v>85</v>
      </c>
      <c r="H1853" s="4" t="s">
        <v>14</v>
      </c>
      <c r="I1853" s="2">
        <v>4.1794915000000001</v>
      </c>
      <c r="J1853" s="3">
        <v>8</v>
      </c>
      <c r="K1853" s="1">
        <v>43400</v>
      </c>
      <c r="L1853" s="4" t="s">
        <v>221</v>
      </c>
      <c r="M1853" s="2">
        <f t="shared" si="196"/>
        <v>8.1674323634507405E-3</v>
      </c>
      <c r="N1853" s="5">
        <f t="shared" si="197"/>
        <v>7835804.1000000006</v>
      </c>
      <c r="O1853" s="2" t="str">
        <f t="shared" si="198"/>
        <v>Very Low</v>
      </c>
      <c r="P1853" s="2" t="str">
        <f t="shared" si="199"/>
        <v>Low</v>
      </c>
      <c r="Q1853" s="2" t="str">
        <f t="shared" si="200"/>
        <v>Good</v>
      </c>
      <c r="R1853" s="2" t="str">
        <f t="shared" si="201"/>
        <v>Very Low</v>
      </c>
      <c r="S1853" s="2" t="str">
        <f t="shared" si="202"/>
        <v>&lt;25M</v>
      </c>
    </row>
    <row r="1854" spans="1:19" x14ac:dyDescent="0.2">
      <c r="A1854" s="3">
        <v>4168156</v>
      </c>
      <c r="B1854" s="4" t="s">
        <v>13050</v>
      </c>
      <c r="C1854" s="4" t="s">
        <v>13051</v>
      </c>
      <c r="D1854" s="5">
        <v>399.99</v>
      </c>
      <c r="E1854" s="3">
        <v>19553</v>
      </c>
      <c r="F1854" s="3">
        <v>131</v>
      </c>
      <c r="G1854" s="3">
        <v>11</v>
      </c>
      <c r="H1854" s="4" t="s">
        <v>142</v>
      </c>
      <c r="I1854" s="2">
        <v>3.7535422000000001</v>
      </c>
      <c r="J1854" s="3">
        <v>1</v>
      </c>
      <c r="K1854" s="1">
        <v>44383</v>
      </c>
      <c r="L1854" s="4" t="s">
        <v>15</v>
      </c>
      <c r="M1854" s="2">
        <f t="shared" si="196"/>
        <v>6.6997391704597762E-3</v>
      </c>
      <c r="N1854" s="5">
        <f t="shared" si="197"/>
        <v>7821004.4699999997</v>
      </c>
      <c r="O1854" s="2" t="str">
        <f t="shared" si="198"/>
        <v>Very Low</v>
      </c>
      <c r="P1854" s="2" t="str">
        <f t="shared" si="199"/>
        <v>Low</v>
      </c>
      <c r="Q1854" s="2" t="str">
        <f t="shared" si="200"/>
        <v>Fair</v>
      </c>
      <c r="R1854" s="2" t="str">
        <f t="shared" si="201"/>
        <v>Very Low</v>
      </c>
      <c r="S1854" s="2" t="str">
        <f t="shared" si="202"/>
        <v>&lt;25M</v>
      </c>
    </row>
    <row r="1855" spans="1:19" x14ac:dyDescent="0.2">
      <c r="A1855" s="3">
        <v>4776262</v>
      </c>
      <c r="B1855" s="4" t="s">
        <v>7166</v>
      </c>
      <c r="C1855" s="4" t="s">
        <v>7167</v>
      </c>
      <c r="D1855" s="5">
        <v>1299.99</v>
      </c>
      <c r="E1855" s="3">
        <v>19550</v>
      </c>
      <c r="F1855" s="3">
        <v>398</v>
      </c>
      <c r="G1855" s="3">
        <v>216</v>
      </c>
      <c r="H1855" s="4" t="s">
        <v>14</v>
      </c>
      <c r="I1855" s="2">
        <v>4.5707684000000004</v>
      </c>
      <c r="J1855" s="3">
        <v>30</v>
      </c>
      <c r="K1855" s="1">
        <v>44753</v>
      </c>
      <c r="L1855" s="4" t="s">
        <v>1133</v>
      </c>
      <c r="M1855" s="2">
        <f t="shared" si="196"/>
        <v>2.0358056265984654E-2</v>
      </c>
      <c r="N1855" s="5">
        <f t="shared" si="197"/>
        <v>25414804.5</v>
      </c>
      <c r="O1855" s="2" t="str">
        <f t="shared" si="198"/>
        <v>Very High</v>
      </c>
      <c r="P1855" s="2" t="str">
        <f t="shared" si="199"/>
        <v>Low</v>
      </c>
      <c r="Q1855" s="2" t="str">
        <f t="shared" si="200"/>
        <v>Very Good</v>
      </c>
      <c r="R1855" s="2" t="str">
        <f t="shared" si="201"/>
        <v>Very Low</v>
      </c>
      <c r="S1855" s="2" t="str">
        <f t="shared" si="202"/>
        <v>25-50M</v>
      </c>
    </row>
    <row r="1856" spans="1:19" x14ac:dyDescent="0.2">
      <c r="A1856" s="3">
        <v>1747522</v>
      </c>
      <c r="B1856" s="4" t="s">
        <v>2330</v>
      </c>
      <c r="C1856" s="4" t="s">
        <v>2331</v>
      </c>
      <c r="D1856" s="5">
        <v>999.99</v>
      </c>
      <c r="E1856" s="3">
        <v>19550</v>
      </c>
      <c r="F1856" s="3">
        <v>2252</v>
      </c>
      <c r="G1856" s="3">
        <v>57</v>
      </c>
      <c r="H1856" s="4" t="s">
        <v>56</v>
      </c>
      <c r="I1856" s="2">
        <v>4.6463017000000004</v>
      </c>
      <c r="J1856" s="3">
        <v>12</v>
      </c>
      <c r="K1856" s="1">
        <v>43265</v>
      </c>
      <c r="L1856" s="4" t="s">
        <v>2332</v>
      </c>
      <c r="M1856" s="2">
        <f t="shared" si="196"/>
        <v>0.1151918158567775</v>
      </c>
      <c r="N1856" s="5">
        <f t="shared" si="197"/>
        <v>19549804.5</v>
      </c>
      <c r="O1856" s="2" t="str">
        <f t="shared" si="198"/>
        <v>Medium</v>
      </c>
      <c r="P1856" s="2" t="str">
        <f t="shared" si="199"/>
        <v>Low</v>
      </c>
      <c r="Q1856" s="2" t="str">
        <f t="shared" si="200"/>
        <v>Very Good</v>
      </c>
      <c r="R1856" s="2" t="str">
        <f t="shared" si="201"/>
        <v>Very Low</v>
      </c>
      <c r="S1856" s="2" t="str">
        <f t="shared" si="202"/>
        <v>&lt;25M</v>
      </c>
    </row>
    <row r="1857" spans="1:19" x14ac:dyDescent="0.2">
      <c r="A1857" s="3">
        <v>3345776</v>
      </c>
      <c r="B1857" s="4" t="s">
        <v>12354</v>
      </c>
      <c r="C1857" s="4" t="s">
        <v>12355</v>
      </c>
      <c r="D1857" s="5">
        <v>399.99</v>
      </c>
      <c r="E1857" s="3">
        <v>19544</v>
      </c>
      <c r="F1857" s="3">
        <v>145</v>
      </c>
      <c r="G1857" s="3">
        <v>12</v>
      </c>
      <c r="H1857" s="4" t="s">
        <v>56</v>
      </c>
      <c r="I1857" s="2">
        <v>4.2017546000000001</v>
      </c>
      <c r="J1857" s="3">
        <v>1</v>
      </c>
      <c r="K1857" s="1">
        <v>44031</v>
      </c>
      <c r="L1857" s="4" t="s">
        <v>3228</v>
      </c>
      <c r="M1857" s="2">
        <f t="shared" si="196"/>
        <v>7.419156774457634E-3</v>
      </c>
      <c r="N1857" s="5">
        <f t="shared" si="197"/>
        <v>7817404.5600000005</v>
      </c>
      <c r="O1857" s="2" t="str">
        <f t="shared" si="198"/>
        <v>Very Low</v>
      </c>
      <c r="P1857" s="2" t="str">
        <f t="shared" si="199"/>
        <v>Low</v>
      </c>
      <c r="Q1857" s="2" t="str">
        <f t="shared" si="200"/>
        <v>Good</v>
      </c>
      <c r="R1857" s="2" t="str">
        <f t="shared" si="201"/>
        <v>Very Low</v>
      </c>
      <c r="S1857" s="2" t="str">
        <f t="shared" si="202"/>
        <v>&lt;25M</v>
      </c>
    </row>
    <row r="1858" spans="1:19" x14ac:dyDescent="0.2">
      <c r="A1858" s="3">
        <v>602084</v>
      </c>
      <c r="B1858" s="4" t="s">
        <v>5652</v>
      </c>
      <c r="C1858" s="4" t="s">
        <v>5653</v>
      </c>
      <c r="D1858" s="5">
        <v>399.99</v>
      </c>
      <c r="E1858" s="3">
        <v>19535</v>
      </c>
      <c r="F1858" s="3">
        <v>592</v>
      </c>
      <c r="G1858" s="3">
        <v>14</v>
      </c>
      <c r="H1858" s="4" t="s">
        <v>14</v>
      </c>
      <c r="I1858" s="2">
        <v>4.0611696000000004</v>
      </c>
      <c r="J1858" s="3">
        <v>1</v>
      </c>
      <c r="K1858" s="1">
        <v>42251</v>
      </c>
      <c r="L1858" s="4" t="s">
        <v>2269</v>
      </c>
      <c r="M1858" s="2">
        <f t="shared" ref="M1858:M1921" si="203" xml:space="preserve"> F1858/E1858</f>
        <v>3.0304581520348092E-2</v>
      </c>
      <c r="N1858" s="5">
        <f t="shared" ref="N1858:N1921" si="204">D1858*E1858</f>
        <v>7813804.6500000004</v>
      </c>
      <c r="O1858" s="2" t="str">
        <f t="shared" si="198"/>
        <v>Very Low</v>
      </c>
      <c r="P1858" s="2" t="str">
        <f t="shared" si="199"/>
        <v>Low</v>
      </c>
      <c r="Q1858" s="2" t="str">
        <f t="shared" si="200"/>
        <v>Good</v>
      </c>
      <c r="R1858" s="2" t="str">
        <f t="shared" si="201"/>
        <v>Very Low</v>
      </c>
      <c r="S1858" s="2" t="str">
        <f t="shared" si="202"/>
        <v>&lt;25M</v>
      </c>
    </row>
    <row r="1859" spans="1:19" x14ac:dyDescent="0.2">
      <c r="A1859" s="3">
        <v>1706134</v>
      </c>
      <c r="B1859" s="4" t="s">
        <v>11711</v>
      </c>
      <c r="C1859" s="4" t="s">
        <v>11712</v>
      </c>
      <c r="D1859" s="5">
        <v>399.99</v>
      </c>
      <c r="E1859" s="3">
        <v>19529</v>
      </c>
      <c r="F1859" s="3">
        <v>161</v>
      </c>
      <c r="G1859" s="3">
        <v>71</v>
      </c>
      <c r="H1859" s="4" t="s">
        <v>14</v>
      </c>
      <c r="I1859" s="2">
        <v>4.2736919999999996</v>
      </c>
      <c r="J1859" s="3">
        <v>9.5</v>
      </c>
      <c r="K1859" s="1">
        <v>43241</v>
      </c>
      <c r="L1859" s="4" t="s">
        <v>60</v>
      </c>
      <c r="M1859" s="2">
        <f t="shared" si="203"/>
        <v>8.2441497260484411E-3</v>
      </c>
      <c r="N1859" s="5">
        <f t="shared" si="204"/>
        <v>7811404.71</v>
      </c>
      <c r="O1859" s="2" t="str">
        <f t="shared" ref="O1859:O1922" si="205">IF(D1859&gt;=1200,"Very High",IF(D1859&gt;=1000,"High",IF(D1859&gt;=800,"Medium",IF(D1859&gt;=600,"Low",IF(D1859&lt;=599.99,"Very Low","Invalid")))))</f>
        <v>Very Low</v>
      </c>
      <c r="P1859" s="2" t="str">
        <f t="shared" ref="P1859:P1922" si="206">IF(E1859&gt;=150000,"Very High",IF(E1859&gt;=75000,"High",IF(E1859&gt;=25000,"Medium",IF(E1859&gt;=10000,"Low",IF(E1859&lt;=9999,"Very Low","Invalid")))))</f>
        <v>Low</v>
      </c>
      <c r="Q1859" s="2" t="str">
        <f t="shared" ref="Q1859:Q1922" si="207">IF(I1859&gt;=4.5,"Very Good",IF(I1859&gt;=4,"Good",IF(I1859&gt;=3,"Fair",IF(I1859&lt;=2.99,"Poor","Invalid"))))</f>
        <v>Good</v>
      </c>
      <c r="R1859" s="2" t="str">
        <f t="shared" ref="R1859:R1922" si="208">IF(M1859&gt;=0.5,"Very High",IF(M1859&gt;=0.4,"High",IF(M1859&gt;=0.3,"Medium",IF(M1859&gt;=0.2,"Low",IF(M1859&gt;0,"Very Low","Invalid")))))</f>
        <v>Very Low</v>
      </c>
      <c r="S1859" s="2" t="str">
        <f t="shared" ref="S1859:S1922" si="209">IF(N1859&gt;=1000000000,"&gt; 1B",IF(N1859&gt;=75000000, "75M-1B",IF(N1859&gt;=50000000,"50-75M",IF(N1859&gt;=25000000,"25-50M",IF(N1859&gt;0,"&lt;25M","Invalid")))))</f>
        <v>&lt;25M</v>
      </c>
    </row>
    <row r="1860" spans="1:19" x14ac:dyDescent="0.2">
      <c r="A1860" s="3">
        <v>3249104</v>
      </c>
      <c r="B1860" s="4" t="s">
        <v>17001</v>
      </c>
      <c r="C1860" s="4" t="s">
        <v>17002</v>
      </c>
      <c r="D1860" s="5">
        <v>399.99</v>
      </c>
      <c r="E1860" s="3">
        <v>19518</v>
      </c>
      <c r="F1860" s="3">
        <v>71</v>
      </c>
      <c r="G1860" s="3">
        <v>31</v>
      </c>
      <c r="H1860" s="4" t="s">
        <v>14</v>
      </c>
      <c r="I1860" s="2">
        <v>4.1662670000000004</v>
      </c>
      <c r="J1860" s="3">
        <v>12.5</v>
      </c>
      <c r="K1860" s="1">
        <v>44000</v>
      </c>
      <c r="L1860" s="4" t="s">
        <v>553</v>
      </c>
      <c r="M1860" s="2">
        <f t="shared" si="203"/>
        <v>3.6376677938313351E-3</v>
      </c>
      <c r="N1860" s="5">
        <f t="shared" si="204"/>
        <v>7807004.8200000003</v>
      </c>
      <c r="O1860" s="2" t="str">
        <f t="shared" si="205"/>
        <v>Very Low</v>
      </c>
      <c r="P1860" s="2" t="str">
        <f t="shared" si="206"/>
        <v>Low</v>
      </c>
      <c r="Q1860" s="2" t="str">
        <f t="shared" si="207"/>
        <v>Good</v>
      </c>
      <c r="R1860" s="2" t="str">
        <f t="shared" si="208"/>
        <v>Very Low</v>
      </c>
      <c r="S1860" s="2" t="str">
        <f t="shared" si="209"/>
        <v>&lt;25M</v>
      </c>
    </row>
    <row r="1861" spans="1:19" x14ac:dyDescent="0.2">
      <c r="A1861" s="3">
        <v>1248784</v>
      </c>
      <c r="B1861" s="4" t="s">
        <v>1517</v>
      </c>
      <c r="C1861" s="4" t="s">
        <v>1518</v>
      </c>
      <c r="D1861" s="5">
        <v>799.99</v>
      </c>
      <c r="E1861" s="3">
        <v>19488</v>
      </c>
      <c r="F1861" s="3">
        <v>3805</v>
      </c>
      <c r="G1861" s="3">
        <v>79</v>
      </c>
      <c r="H1861" s="4" t="s">
        <v>14</v>
      </c>
      <c r="I1861" s="2">
        <v>4.3132596000000003</v>
      </c>
      <c r="J1861" s="3">
        <v>8</v>
      </c>
      <c r="K1861" s="1">
        <v>42896</v>
      </c>
      <c r="L1861" s="4" t="s">
        <v>387</v>
      </c>
      <c r="M1861" s="2">
        <f t="shared" si="203"/>
        <v>0.19524835796387521</v>
      </c>
      <c r="N1861" s="5">
        <f t="shared" si="204"/>
        <v>15590205.120000001</v>
      </c>
      <c r="O1861" s="2" t="str">
        <f t="shared" si="205"/>
        <v>Low</v>
      </c>
      <c r="P1861" s="2" t="str">
        <f t="shared" si="206"/>
        <v>Low</v>
      </c>
      <c r="Q1861" s="2" t="str">
        <f t="shared" si="207"/>
        <v>Good</v>
      </c>
      <c r="R1861" s="2" t="str">
        <f t="shared" si="208"/>
        <v>Very Low</v>
      </c>
      <c r="S1861" s="2" t="str">
        <f t="shared" si="209"/>
        <v>&lt;25M</v>
      </c>
    </row>
    <row r="1862" spans="1:19" x14ac:dyDescent="0.2">
      <c r="A1862" s="3">
        <v>6036646</v>
      </c>
      <c r="B1862" s="4" t="s">
        <v>13466</v>
      </c>
      <c r="C1862" s="4" t="s">
        <v>13467</v>
      </c>
      <c r="D1862" s="5">
        <v>399.99</v>
      </c>
      <c r="E1862" s="3">
        <v>19480</v>
      </c>
      <c r="F1862" s="3">
        <v>123</v>
      </c>
      <c r="G1862" s="3">
        <v>124</v>
      </c>
      <c r="H1862" s="4" t="s">
        <v>56</v>
      </c>
      <c r="I1862" s="2">
        <v>4.4481859999999998</v>
      </c>
      <c r="J1862" s="3">
        <v>18.5</v>
      </c>
      <c r="K1862" s="1">
        <v>45465</v>
      </c>
      <c r="L1862" s="4" t="s">
        <v>394</v>
      </c>
      <c r="M1862" s="2">
        <f t="shared" si="203"/>
        <v>6.3141683778234091E-3</v>
      </c>
      <c r="N1862" s="5">
        <f t="shared" si="204"/>
        <v>7791805.2000000002</v>
      </c>
      <c r="O1862" s="2" t="str">
        <f t="shared" si="205"/>
        <v>Very Low</v>
      </c>
      <c r="P1862" s="2" t="str">
        <f t="shared" si="206"/>
        <v>Low</v>
      </c>
      <c r="Q1862" s="2" t="str">
        <f t="shared" si="207"/>
        <v>Good</v>
      </c>
      <c r="R1862" s="2" t="str">
        <f t="shared" si="208"/>
        <v>Very Low</v>
      </c>
      <c r="S1862" s="2" t="str">
        <f t="shared" si="209"/>
        <v>&lt;25M</v>
      </c>
    </row>
    <row r="1863" spans="1:19" x14ac:dyDescent="0.2">
      <c r="A1863" s="3">
        <v>2362678</v>
      </c>
      <c r="B1863" s="4" t="s">
        <v>10337</v>
      </c>
      <c r="C1863" s="4" t="s">
        <v>10338</v>
      </c>
      <c r="D1863" s="5">
        <v>399.99</v>
      </c>
      <c r="E1863" s="3">
        <v>19479</v>
      </c>
      <c r="F1863" s="3">
        <v>205</v>
      </c>
      <c r="G1863" s="3">
        <v>38</v>
      </c>
      <c r="H1863" s="4" t="s">
        <v>56</v>
      </c>
      <c r="I1863" s="2">
        <v>4.0241145999999999</v>
      </c>
      <c r="J1863" s="3">
        <v>5</v>
      </c>
      <c r="K1863" s="1">
        <v>43596</v>
      </c>
      <c r="L1863" s="4" t="s">
        <v>25</v>
      </c>
      <c r="M1863" s="2">
        <f t="shared" si="203"/>
        <v>1.0524154217362287E-2</v>
      </c>
      <c r="N1863" s="5">
        <f t="shared" si="204"/>
        <v>7791405.21</v>
      </c>
      <c r="O1863" s="2" t="str">
        <f t="shared" si="205"/>
        <v>Very Low</v>
      </c>
      <c r="P1863" s="2" t="str">
        <f t="shared" si="206"/>
        <v>Low</v>
      </c>
      <c r="Q1863" s="2" t="str">
        <f t="shared" si="207"/>
        <v>Good</v>
      </c>
      <c r="R1863" s="2" t="str">
        <f t="shared" si="208"/>
        <v>Very Low</v>
      </c>
      <c r="S1863" s="2" t="str">
        <f t="shared" si="209"/>
        <v>&lt;25M</v>
      </c>
    </row>
    <row r="1864" spans="1:19" x14ac:dyDescent="0.2">
      <c r="A1864" s="3">
        <v>2789636</v>
      </c>
      <c r="B1864" s="4" t="s">
        <v>663</v>
      </c>
      <c r="C1864" s="4" t="s">
        <v>6266</v>
      </c>
      <c r="D1864" s="5">
        <v>399.99</v>
      </c>
      <c r="E1864" s="3">
        <v>19472</v>
      </c>
      <c r="F1864" s="3">
        <v>501</v>
      </c>
      <c r="G1864" s="3">
        <v>25</v>
      </c>
      <c r="H1864" s="4" t="s">
        <v>56</v>
      </c>
      <c r="I1864" s="2">
        <v>4.2313337000000004</v>
      </c>
      <c r="J1864" s="3">
        <v>1.5</v>
      </c>
      <c r="K1864" s="1">
        <v>43861</v>
      </c>
      <c r="L1864" s="4" t="s">
        <v>15</v>
      </c>
      <c r="M1864" s="2">
        <f t="shared" si="203"/>
        <v>2.5729252259654889E-2</v>
      </c>
      <c r="N1864" s="5">
        <f t="shared" si="204"/>
        <v>7788605.2800000003</v>
      </c>
      <c r="O1864" s="2" t="str">
        <f t="shared" si="205"/>
        <v>Very Low</v>
      </c>
      <c r="P1864" s="2" t="str">
        <f t="shared" si="206"/>
        <v>Low</v>
      </c>
      <c r="Q1864" s="2" t="str">
        <f t="shared" si="207"/>
        <v>Good</v>
      </c>
      <c r="R1864" s="2" t="str">
        <f t="shared" si="208"/>
        <v>Very Low</v>
      </c>
      <c r="S1864" s="2" t="str">
        <f t="shared" si="209"/>
        <v>&lt;25M</v>
      </c>
    </row>
    <row r="1865" spans="1:19" x14ac:dyDescent="0.2">
      <c r="A1865" s="3">
        <v>1041564</v>
      </c>
      <c r="B1865" s="4" t="s">
        <v>2139</v>
      </c>
      <c r="C1865" s="4" t="s">
        <v>2140</v>
      </c>
      <c r="D1865" s="5">
        <v>499.99</v>
      </c>
      <c r="E1865" s="3">
        <v>19471</v>
      </c>
      <c r="F1865" s="3">
        <v>2487</v>
      </c>
      <c r="G1865" s="3">
        <v>45</v>
      </c>
      <c r="H1865" s="4" t="s">
        <v>14</v>
      </c>
      <c r="I1865" s="2">
        <v>4.6269016000000001</v>
      </c>
      <c r="J1865" s="3">
        <v>6</v>
      </c>
      <c r="K1865" s="1">
        <v>42719</v>
      </c>
      <c r="L1865" s="4" t="s">
        <v>15</v>
      </c>
      <c r="M1865" s="2">
        <f t="shared" si="203"/>
        <v>0.12772841661958811</v>
      </c>
      <c r="N1865" s="5">
        <f t="shared" si="204"/>
        <v>9735305.290000001</v>
      </c>
      <c r="O1865" s="2" t="str">
        <f t="shared" si="205"/>
        <v>Very Low</v>
      </c>
      <c r="P1865" s="2" t="str">
        <f t="shared" si="206"/>
        <v>Low</v>
      </c>
      <c r="Q1865" s="2" t="str">
        <f t="shared" si="207"/>
        <v>Very Good</v>
      </c>
      <c r="R1865" s="2" t="str">
        <f t="shared" si="208"/>
        <v>Very Low</v>
      </c>
      <c r="S1865" s="2" t="str">
        <f t="shared" si="209"/>
        <v>&lt;25M</v>
      </c>
    </row>
    <row r="1866" spans="1:19" x14ac:dyDescent="0.2">
      <c r="A1866" s="3">
        <v>3473846</v>
      </c>
      <c r="B1866" s="4" t="s">
        <v>14025</v>
      </c>
      <c r="C1866" s="4" t="s">
        <v>14026</v>
      </c>
      <c r="D1866" s="5">
        <v>399.99</v>
      </c>
      <c r="E1866" s="3">
        <v>19407</v>
      </c>
      <c r="F1866" s="3">
        <v>112</v>
      </c>
      <c r="G1866" s="3">
        <v>78</v>
      </c>
      <c r="H1866" s="4" t="s">
        <v>14</v>
      </c>
      <c r="I1866" s="2">
        <v>3.6040985999999999</v>
      </c>
      <c r="J1866" s="3">
        <v>12</v>
      </c>
      <c r="K1866" s="1">
        <v>44078</v>
      </c>
      <c r="L1866" s="4" t="s">
        <v>145</v>
      </c>
      <c r="M1866" s="2">
        <f t="shared" si="203"/>
        <v>5.7711135157417423E-3</v>
      </c>
      <c r="N1866" s="5">
        <f t="shared" si="204"/>
        <v>7762605.9300000006</v>
      </c>
      <c r="O1866" s="2" t="str">
        <f t="shared" si="205"/>
        <v>Very Low</v>
      </c>
      <c r="P1866" s="2" t="str">
        <f t="shared" si="206"/>
        <v>Low</v>
      </c>
      <c r="Q1866" s="2" t="str">
        <f t="shared" si="207"/>
        <v>Fair</v>
      </c>
      <c r="R1866" s="2" t="str">
        <f t="shared" si="208"/>
        <v>Very Low</v>
      </c>
      <c r="S1866" s="2" t="str">
        <f t="shared" si="209"/>
        <v>&lt;25M</v>
      </c>
    </row>
    <row r="1867" spans="1:19" x14ac:dyDescent="0.2">
      <c r="A1867" s="3">
        <v>2374536</v>
      </c>
      <c r="B1867" s="4" t="s">
        <v>4431</v>
      </c>
      <c r="C1867" s="4" t="s">
        <v>4432</v>
      </c>
      <c r="D1867" s="5">
        <v>399.99</v>
      </c>
      <c r="E1867" s="3">
        <v>19380</v>
      </c>
      <c r="F1867" s="3">
        <v>897</v>
      </c>
      <c r="G1867" s="3">
        <v>265</v>
      </c>
      <c r="H1867" s="4" t="s">
        <v>14</v>
      </c>
      <c r="I1867" s="2">
        <v>4.5830260000000003</v>
      </c>
      <c r="J1867" s="3">
        <v>1</v>
      </c>
      <c r="K1867" s="1">
        <v>43604</v>
      </c>
      <c r="L1867" s="4" t="s">
        <v>15</v>
      </c>
      <c r="M1867" s="2">
        <f t="shared" si="203"/>
        <v>4.6284829721362226E-2</v>
      </c>
      <c r="N1867" s="5">
        <f t="shared" si="204"/>
        <v>7751806.2000000002</v>
      </c>
      <c r="O1867" s="2" t="str">
        <f t="shared" si="205"/>
        <v>Very Low</v>
      </c>
      <c r="P1867" s="2" t="str">
        <f t="shared" si="206"/>
        <v>Low</v>
      </c>
      <c r="Q1867" s="2" t="str">
        <f t="shared" si="207"/>
        <v>Very Good</v>
      </c>
      <c r="R1867" s="2" t="str">
        <f t="shared" si="208"/>
        <v>Very Low</v>
      </c>
      <c r="S1867" s="2" t="str">
        <f t="shared" si="209"/>
        <v>&lt;25M</v>
      </c>
    </row>
    <row r="1868" spans="1:19" x14ac:dyDescent="0.2">
      <c r="A1868" s="3">
        <v>3514454</v>
      </c>
      <c r="B1868" s="4" t="s">
        <v>3321</v>
      </c>
      <c r="C1868" s="4" t="s">
        <v>3322</v>
      </c>
      <c r="D1868" s="5">
        <v>2399.9899999999998</v>
      </c>
      <c r="E1868" s="3">
        <v>19376</v>
      </c>
      <c r="F1868" s="3">
        <v>1386</v>
      </c>
      <c r="G1868" s="3">
        <v>87</v>
      </c>
      <c r="H1868" s="4" t="s">
        <v>142</v>
      </c>
      <c r="I1868" s="2">
        <v>4.7395266999999999</v>
      </c>
      <c r="J1868" s="3">
        <v>9</v>
      </c>
      <c r="K1868" s="1">
        <v>44094</v>
      </c>
      <c r="L1868" s="4" t="s">
        <v>71</v>
      </c>
      <c r="M1868" s="2">
        <f t="shared" si="203"/>
        <v>7.153179190751445E-2</v>
      </c>
      <c r="N1868" s="5">
        <f t="shared" si="204"/>
        <v>46502206.239999995</v>
      </c>
      <c r="O1868" s="2" t="str">
        <f t="shared" si="205"/>
        <v>Very High</v>
      </c>
      <c r="P1868" s="2" t="str">
        <f t="shared" si="206"/>
        <v>Low</v>
      </c>
      <c r="Q1868" s="2" t="str">
        <f t="shared" si="207"/>
        <v>Very Good</v>
      </c>
      <c r="R1868" s="2" t="str">
        <f t="shared" si="208"/>
        <v>Very Low</v>
      </c>
      <c r="S1868" s="2" t="str">
        <f t="shared" si="209"/>
        <v>25-50M</v>
      </c>
    </row>
    <row r="1869" spans="1:19" x14ac:dyDescent="0.2">
      <c r="A1869" s="3">
        <v>1699194</v>
      </c>
      <c r="B1869" s="4" t="s">
        <v>8265</v>
      </c>
      <c r="C1869" s="4" t="s">
        <v>8266</v>
      </c>
      <c r="D1869" s="5">
        <v>699.99</v>
      </c>
      <c r="E1869" s="3">
        <v>19364</v>
      </c>
      <c r="F1869" s="3">
        <v>314</v>
      </c>
      <c r="G1869" s="3">
        <v>51</v>
      </c>
      <c r="H1869" s="4" t="s">
        <v>56</v>
      </c>
      <c r="I1869" s="2">
        <v>3.9720623000000002</v>
      </c>
      <c r="J1869" s="3">
        <v>10</v>
      </c>
      <c r="K1869" s="1">
        <v>43236</v>
      </c>
      <c r="L1869" s="4" t="s">
        <v>1315</v>
      </c>
      <c r="M1869" s="2">
        <f t="shared" si="203"/>
        <v>1.6215657921916961E-2</v>
      </c>
      <c r="N1869" s="5">
        <f t="shared" si="204"/>
        <v>13554606.359999999</v>
      </c>
      <c r="O1869" s="2" t="str">
        <f t="shared" si="205"/>
        <v>Low</v>
      </c>
      <c r="P1869" s="2" t="str">
        <f t="shared" si="206"/>
        <v>Low</v>
      </c>
      <c r="Q1869" s="2" t="str">
        <f t="shared" si="207"/>
        <v>Fair</v>
      </c>
      <c r="R1869" s="2" t="str">
        <f t="shared" si="208"/>
        <v>Very Low</v>
      </c>
      <c r="S1869" s="2" t="str">
        <f t="shared" si="209"/>
        <v>&lt;25M</v>
      </c>
    </row>
    <row r="1870" spans="1:19" x14ac:dyDescent="0.2">
      <c r="A1870" s="3">
        <v>72262</v>
      </c>
      <c r="B1870" s="4" t="s">
        <v>4301</v>
      </c>
      <c r="C1870" s="4" t="s">
        <v>4302</v>
      </c>
      <c r="D1870" s="5">
        <v>399.99</v>
      </c>
      <c r="E1870" s="3">
        <v>19362</v>
      </c>
      <c r="F1870" s="3">
        <v>932</v>
      </c>
      <c r="G1870" s="3">
        <v>25</v>
      </c>
      <c r="H1870" s="4" t="s">
        <v>56</v>
      </c>
      <c r="I1870" s="2">
        <v>4.2445206999999998</v>
      </c>
      <c r="J1870" s="3">
        <v>1</v>
      </c>
      <c r="K1870" s="1">
        <v>41486</v>
      </c>
      <c r="L1870" s="4" t="s">
        <v>733</v>
      </c>
      <c r="M1870" s="2">
        <f t="shared" si="203"/>
        <v>4.8135523189753122E-2</v>
      </c>
      <c r="N1870" s="5">
        <f t="shared" si="204"/>
        <v>7744606.3799999999</v>
      </c>
      <c r="O1870" s="2" t="str">
        <f t="shared" si="205"/>
        <v>Very Low</v>
      </c>
      <c r="P1870" s="2" t="str">
        <f t="shared" si="206"/>
        <v>Low</v>
      </c>
      <c r="Q1870" s="2" t="str">
        <f t="shared" si="207"/>
        <v>Good</v>
      </c>
      <c r="R1870" s="2" t="str">
        <f t="shared" si="208"/>
        <v>Very Low</v>
      </c>
      <c r="S1870" s="2" t="str">
        <f t="shared" si="209"/>
        <v>&lt;25M</v>
      </c>
    </row>
    <row r="1871" spans="1:19" x14ac:dyDescent="0.2">
      <c r="A1871" s="3">
        <v>5088684</v>
      </c>
      <c r="B1871" s="4" t="s">
        <v>1791</v>
      </c>
      <c r="C1871" s="4" t="s">
        <v>1792</v>
      </c>
      <c r="D1871" s="5">
        <v>1699.99</v>
      </c>
      <c r="E1871" s="3">
        <v>19342</v>
      </c>
      <c r="F1871" s="3">
        <v>3113</v>
      </c>
      <c r="G1871" s="3">
        <v>318</v>
      </c>
      <c r="H1871" s="4" t="s">
        <v>56</v>
      </c>
      <c r="I1871" s="2">
        <v>4.7546716</v>
      </c>
      <c r="J1871" s="3">
        <v>37</v>
      </c>
      <c r="K1871" s="1">
        <v>44942</v>
      </c>
      <c r="L1871" s="4" t="s">
        <v>48</v>
      </c>
      <c r="M1871" s="2">
        <f t="shared" si="203"/>
        <v>0.16094509357874057</v>
      </c>
      <c r="N1871" s="5">
        <f t="shared" si="204"/>
        <v>32881206.580000002</v>
      </c>
      <c r="O1871" s="2" t="str">
        <f t="shared" si="205"/>
        <v>Very High</v>
      </c>
      <c r="P1871" s="2" t="str">
        <f t="shared" si="206"/>
        <v>Low</v>
      </c>
      <c r="Q1871" s="2" t="str">
        <f t="shared" si="207"/>
        <v>Very Good</v>
      </c>
      <c r="R1871" s="2" t="str">
        <f t="shared" si="208"/>
        <v>Very Low</v>
      </c>
      <c r="S1871" s="2" t="str">
        <f t="shared" si="209"/>
        <v>25-50M</v>
      </c>
    </row>
    <row r="1872" spans="1:19" x14ac:dyDescent="0.2">
      <c r="A1872" s="3">
        <v>231176</v>
      </c>
      <c r="B1872" s="4" t="s">
        <v>5751</v>
      </c>
      <c r="C1872" s="4" t="s">
        <v>5752</v>
      </c>
      <c r="D1872" s="5">
        <v>399.99</v>
      </c>
      <c r="E1872" s="3">
        <v>19342</v>
      </c>
      <c r="F1872" s="3">
        <v>575</v>
      </c>
      <c r="G1872" s="3">
        <v>80</v>
      </c>
      <c r="H1872" s="4" t="s">
        <v>14</v>
      </c>
      <c r="I1872" s="2">
        <v>4.0908340000000001</v>
      </c>
      <c r="J1872" s="3">
        <v>11</v>
      </c>
      <c r="K1872" s="1">
        <v>41787</v>
      </c>
      <c r="L1872" s="4" t="s">
        <v>48</v>
      </c>
      <c r="M1872" s="2">
        <f t="shared" si="203"/>
        <v>2.9728052941784718E-2</v>
      </c>
      <c r="N1872" s="5">
        <f t="shared" si="204"/>
        <v>7736606.5800000001</v>
      </c>
      <c r="O1872" s="2" t="str">
        <f t="shared" si="205"/>
        <v>Very Low</v>
      </c>
      <c r="P1872" s="2" t="str">
        <f t="shared" si="206"/>
        <v>Low</v>
      </c>
      <c r="Q1872" s="2" t="str">
        <f t="shared" si="207"/>
        <v>Good</v>
      </c>
      <c r="R1872" s="2" t="str">
        <f t="shared" si="208"/>
        <v>Very Low</v>
      </c>
      <c r="S1872" s="2" t="str">
        <f t="shared" si="209"/>
        <v>&lt;25M</v>
      </c>
    </row>
    <row r="1873" spans="1:19" x14ac:dyDescent="0.2">
      <c r="A1873" s="3">
        <v>1447810</v>
      </c>
      <c r="B1873" s="4" t="s">
        <v>1857</v>
      </c>
      <c r="C1873" s="4" t="s">
        <v>1858</v>
      </c>
      <c r="D1873" s="5">
        <v>1099.99</v>
      </c>
      <c r="E1873" s="3">
        <v>19328</v>
      </c>
      <c r="F1873" s="3">
        <v>2992</v>
      </c>
      <c r="G1873" s="3">
        <v>139</v>
      </c>
      <c r="H1873" s="4" t="s">
        <v>56</v>
      </c>
      <c r="I1873" s="2">
        <v>4.7167130000000004</v>
      </c>
      <c r="J1873" s="3">
        <v>6.5</v>
      </c>
      <c r="K1873" s="1">
        <v>43065</v>
      </c>
      <c r="L1873" s="4" t="s">
        <v>316</v>
      </c>
      <c r="M1873" s="2">
        <f t="shared" si="203"/>
        <v>0.15480132450331127</v>
      </c>
      <c r="N1873" s="5">
        <f t="shared" si="204"/>
        <v>21260606.719999999</v>
      </c>
      <c r="O1873" s="2" t="str">
        <f t="shared" si="205"/>
        <v>High</v>
      </c>
      <c r="P1873" s="2" t="str">
        <f t="shared" si="206"/>
        <v>Low</v>
      </c>
      <c r="Q1873" s="2" t="str">
        <f t="shared" si="207"/>
        <v>Very Good</v>
      </c>
      <c r="R1873" s="2" t="str">
        <f t="shared" si="208"/>
        <v>Very Low</v>
      </c>
      <c r="S1873" s="2" t="str">
        <f t="shared" si="209"/>
        <v>&lt;25M</v>
      </c>
    </row>
    <row r="1874" spans="1:19" x14ac:dyDescent="0.2">
      <c r="A1874" s="3">
        <v>2984954</v>
      </c>
      <c r="B1874" s="4" t="s">
        <v>9621</v>
      </c>
      <c r="C1874" s="4" t="s">
        <v>9622</v>
      </c>
      <c r="D1874" s="5">
        <v>399.99</v>
      </c>
      <c r="E1874" s="3">
        <v>19319</v>
      </c>
      <c r="F1874" s="3">
        <v>238</v>
      </c>
      <c r="G1874" s="3">
        <v>6</v>
      </c>
      <c r="H1874" s="4" t="s">
        <v>14</v>
      </c>
      <c r="I1874" s="2">
        <v>3.448906</v>
      </c>
      <c r="J1874" s="3">
        <v>1</v>
      </c>
      <c r="K1874" s="1">
        <v>43931</v>
      </c>
      <c r="L1874" s="4" t="s">
        <v>71</v>
      </c>
      <c r="M1874" s="2">
        <f t="shared" si="203"/>
        <v>1.2319478233863037E-2</v>
      </c>
      <c r="N1874" s="5">
        <f t="shared" si="204"/>
        <v>7727406.8100000005</v>
      </c>
      <c r="O1874" s="2" t="str">
        <f t="shared" si="205"/>
        <v>Very Low</v>
      </c>
      <c r="P1874" s="2" t="str">
        <f t="shared" si="206"/>
        <v>Low</v>
      </c>
      <c r="Q1874" s="2" t="str">
        <f t="shared" si="207"/>
        <v>Fair</v>
      </c>
      <c r="R1874" s="2" t="str">
        <f t="shared" si="208"/>
        <v>Very Low</v>
      </c>
      <c r="S1874" s="2" t="str">
        <f t="shared" si="209"/>
        <v>&lt;25M</v>
      </c>
    </row>
    <row r="1875" spans="1:19" x14ac:dyDescent="0.2">
      <c r="A1875" s="3">
        <v>1548060</v>
      </c>
      <c r="B1875" s="4" t="s">
        <v>1593</v>
      </c>
      <c r="C1875" s="4" t="s">
        <v>1594</v>
      </c>
      <c r="D1875" s="5">
        <v>899.99</v>
      </c>
      <c r="E1875" s="3">
        <v>19316</v>
      </c>
      <c r="F1875" s="3">
        <v>3567</v>
      </c>
      <c r="G1875" s="3">
        <v>21</v>
      </c>
      <c r="H1875" s="4" t="s">
        <v>14</v>
      </c>
      <c r="I1875" s="2">
        <v>3.982475</v>
      </c>
      <c r="J1875" s="3">
        <v>1.5</v>
      </c>
      <c r="K1875" s="1">
        <v>43140</v>
      </c>
      <c r="L1875" s="4" t="s">
        <v>652</v>
      </c>
      <c r="M1875" s="2">
        <f t="shared" si="203"/>
        <v>0.1846655622282046</v>
      </c>
      <c r="N1875" s="5">
        <f t="shared" si="204"/>
        <v>17384206.84</v>
      </c>
      <c r="O1875" s="2" t="str">
        <f t="shared" si="205"/>
        <v>Medium</v>
      </c>
      <c r="P1875" s="2" t="str">
        <f t="shared" si="206"/>
        <v>Low</v>
      </c>
      <c r="Q1875" s="2" t="str">
        <f t="shared" si="207"/>
        <v>Fair</v>
      </c>
      <c r="R1875" s="2" t="str">
        <f t="shared" si="208"/>
        <v>Very Low</v>
      </c>
      <c r="S1875" s="2" t="str">
        <f t="shared" si="209"/>
        <v>&lt;25M</v>
      </c>
    </row>
    <row r="1876" spans="1:19" x14ac:dyDescent="0.2">
      <c r="A1876" s="3">
        <v>2640970</v>
      </c>
      <c r="B1876" s="4" t="s">
        <v>1718</v>
      </c>
      <c r="C1876" s="4" t="s">
        <v>1719</v>
      </c>
      <c r="D1876" s="5">
        <v>1399.99</v>
      </c>
      <c r="E1876" s="3">
        <v>19277</v>
      </c>
      <c r="F1876" s="3">
        <v>3255</v>
      </c>
      <c r="G1876" s="3">
        <v>54</v>
      </c>
      <c r="H1876" s="4" t="s">
        <v>14</v>
      </c>
      <c r="I1876" s="2">
        <v>4.6044850000000004</v>
      </c>
      <c r="J1876" s="3">
        <v>5</v>
      </c>
      <c r="K1876" s="1">
        <v>43774</v>
      </c>
      <c r="L1876" s="4" t="s">
        <v>1720</v>
      </c>
      <c r="M1876" s="2">
        <f t="shared" si="203"/>
        <v>0.16885407480417078</v>
      </c>
      <c r="N1876" s="5">
        <f t="shared" si="204"/>
        <v>26987607.23</v>
      </c>
      <c r="O1876" s="2" t="str">
        <f t="shared" si="205"/>
        <v>Very High</v>
      </c>
      <c r="P1876" s="2" t="str">
        <f t="shared" si="206"/>
        <v>Low</v>
      </c>
      <c r="Q1876" s="2" t="str">
        <f t="shared" si="207"/>
        <v>Very Good</v>
      </c>
      <c r="R1876" s="2" t="str">
        <f t="shared" si="208"/>
        <v>Very Low</v>
      </c>
      <c r="S1876" s="2" t="str">
        <f t="shared" si="209"/>
        <v>25-50M</v>
      </c>
    </row>
    <row r="1877" spans="1:19" x14ac:dyDescent="0.2">
      <c r="A1877" s="3">
        <v>380582</v>
      </c>
      <c r="B1877" s="4" t="s">
        <v>1836</v>
      </c>
      <c r="C1877" s="4" t="s">
        <v>1837</v>
      </c>
      <c r="D1877" s="5">
        <v>799.99</v>
      </c>
      <c r="E1877" s="3">
        <v>19270</v>
      </c>
      <c r="F1877" s="3">
        <v>3030</v>
      </c>
      <c r="G1877" s="3">
        <v>53</v>
      </c>
      <c r="H1877" s="4" t="s">
        <v>14</v>
      </c>
      <c r="I1877" s="2">
        <v>4.4083022999999999</v>
      </c>
      <c r="J1877" s="3">
        <v>4.5</v>
      </c>
      <c r="K1877" s="1">
        <v>42003</v>
      </c>
      <c r="L1877" s="4" t="s">
        <v>499</v>
      </c>
      <c r="M1877" s="2">
        <f t="shared" si="203"/>
        <v>0.15723923196678774</v>
      </c>
      <c r="N1877" s="5">
        <f t="shared" si="204"/>
        <v>15415807.300000001</v>
      </c>
      <c r="O1877" s="2" t="str">
        <f t="shared" si="205"/>
        <v>Low</v>
      </c>
      <c r="P1877" s="2" t="str">
        <f t="shared" si="206"/>
        <v>Low</v>
      </c>
      <c r="Q1877" s="2" t="str">
        <f t="shared" si="207"/>
        <v>Good</v>
      </c>
      <c r="R1877" s="2" t="str">
        <f t="shared" si="208"/>
        <v>Very Low</v>
      </c>
      <c r="S1877" s="2" t="str">
        <f t="shared" si="209"/>
        <v>&lt;25M</v>
      </c>
    </row>
    <row r="1878" spans="1:19" x14ac:dyDescent="0.2">
      <c r="A1878" s="3">
        <v>1864378</v>
      </c>
      <c r="B1878" s="4" t="s">
        <v>1251</v>
      </c>
      <c r="C1878" s="4" t="s">
        <v>1252</v>
      </c>
      <c r="D1878" s="5">
        <v>1299.99</v>
      </c>
      <c r="E1878" s="3">
        <v>19267</v>
      </c>
      <c r="F1878" s="3">
        <v>4840</v>
      </c>
      <c r="G1878" s="3">
        <v>177</v>
      </c>
      <c r="H1878" s="4" t="s">
        <v>56</v>
      </c>
      <c r="I1878" s="2">
        <v>4.6513666999999996</v>
      </c>
      <c r="J1878" s="3">
        <v>16</v>
      </c>
      <c r="K1878" s="1">
        <v>43330</v>
      </c>
      <c r="L1878" s="4" t="s">
        <v>1253</v>
      </c>
      <c r="M1878" s="2">
        <f t="shared" si="203"/>
        <v>0.2512067265272227</v>
      </c>
      <c r="N1878" s="5">
        <f t="shared" si="204"/>
        <v>25046907.330000002</v>
      </c>
      <c r="O1878" s="2" t="str">
        <f t="shared" si="205"/>
        <v>Very High</v>
      </c>
      <c r="P1878" s="2" t="str">
        <f t="shared" si="206"/>
        <v>Low</v>
      </c>
      <c r="Q1878" s="2" t="str">
        <f t="shared" si="207"/>
        <v>Very Good</v>
      </c>
      <c r="R1878" s="2" t="str">
        <f t="shared" si="208"/>
        <v>Low</v>
      </c>
      <c r="S1878" s="2" t="str">
        <f t="shared" si="209"/>
        <v>25-50M</v>
      </c>
    </row>
    <row r="1879" spans="1:19" x14ac:dyDescent="0.2">
      <c r="A1879" s="3">
        <v>1591166</v>
      </c>
      <c r="B1879" s="4" t="s">
        <v>1033</v>
      </c>
      <c r="C1879" s="4" t="s">
        <v>1034</v>
      </c>
      <c r="D1879" s="5">
        <v>399.99</v>
      </c>
      <c r="E1879" s="3">
        <v>19262</v>
      </c>
      <c r="F1879" s="3">
        <v>5847</v>
      </c>
      <c r="G1879" s="3">
        <v>62</v>
      </c>
      <c r="H1879" s="4" t="s">
        <v>14</v>
      </c>
      <c r="I1879" s="2">
        <v>4.4246829999999999</v>
      </c>
      <c r="J1879" s="3">
        <v>4.5</v>
      </c>
      <c r="K1879" s="1">
        <v>43170</v>
      </c>
      <c r="L1879" s="4" t="s">
        <v>1035</v>
      </c>
      <c r="M1879" s="2">
        <f t="shared" si="203"/>
        <v>0.30355103312220955</v>
      </c>
      <c r="N1879" s="5">
        <f t="shared" si="204"/>
        <v>7704607.3799999999</v>
      </c>
      <c r="O1879" s="2" t="str">
        <f t="shared" si="205"/>
        <v>Very Low</v>
      </c>
      <c r="P1879" s="2" t="str">
        <f t="shared" si="206"/>
        <v>Low</v>
      </c>
      <c r="Q1879" s="2" t="str">
        <f t="shared" si="207"/>
        <v>Good</v>
      </c>
      <c r="R1879" s="2" t="str">
        <f t="shared" si="208"/>
        <v>Medium</v>
      </c>
      <c r="S1879" s="2" t="str">
        <f t="shared" si="209"/>
        <v>&lt;25M</v>
      </c>
    </row>
    <row r="1880" spans="1:19" x14ac:dyDescent="0.2">
      <c r="A1880" s="3">
        <v>3049706</v>
      </c>
      <c r="B1880" s="4" t="s">
        <v>10397</v>
      </c>
      <c r="C1880" s="4" t="s">
        <v>10398</v>
      </c>
      <c r="D1880" s="5">
        <v>399.99</v>
      </c>
      <c r="E1880" s="3">
        <v>19262</v>
      </c>
      <c r="F1880" s="3">
        <v>203</v>
      </c>
      <c r="G1880" s="3">
        <v>32</v>
      </c>
      <c r="H1880" s="4" t="s">
        <v>14</v>
      </c>
      <c r="I1880" s="2">
        <v>3.9946887000000002</v>
      </c>
      <c r="J1880" s="3">
        <v>1</v>
      </c>
      <c r="K1880" s="1">
        <v>43946</v>
      </c>
      <c r="L1880" s="4" t="s">
        <v>15</v>
      </c>
      <c r="M1880" s="2">
        <f t="shared" si="203"/>
        <v>1.0538884851001972E-2</v>
      </c>
      <c r="N1880" s="5">
        <f t="shared" si="204"/>
        <v>7704607.3799999999</v>
      </c>
      <c r="O1880" s="2" t="str">
        <f t="shared" si="205"/>
        <v>Very Low</v>
      </c>
      <c r="P1880" s="2" t="str">
        <f t="shared" si="206"/>
        <v>Low</v>
      </c>
      <c r="Q1880" s="2" t="str">
        <f t="shared" si="207"/>
        <v>Fair</v>
      </c>
      <c r="R1880" s="2" t="str">
        <f t="shared" si="208"/>
        <v>Very Low</v>
      </c>
      <c r="S1880" s="2" t="str">
        <f t="shared" si="209"/>
        <v>&lt;25M</v>
      </c>
    </row>
    <row r="1881" spans="1:19" x14ac:dyDescent="0.2">
      <c r="A1881" s="3">
        <v>4251842</v>
      </c>
      <c r="B1881" s="4" t="s">
        <v>12675</v>
      </c>
      <c r="C1881" s="4" t="s">
        <v>12676</v>
      </c>
      <c r="D1881" s="5">
        <v>399.99</v>
      </c>
      <c r="E1881" s="3">
        <v>19256</v>
      </c>
      <c r="F1881" s="3">
        <v>139</v>
      </c>
      <c r="G1881" s="3">
        <v>72</v>
      </c>
      <c r="H1881" s="4" t="s">
        <v>14</v>
      </c>
      <c r="I1881" s="2">
        <v>4.0583850000000004</v>
      </c>
      <c r="J1881" s="3">
        <v>5.5</v>
      </c>
      <c r="K1881" s="1">
        <v>44427</v>
      </c>
      <c r="L1881" s="4" t="s">
        <v>12677</v>
      </c>
      <c r="M1881" s="2">
        <f t="shared" si="203"/>
        <v>7.2185292895720812E-3</v>
      </c>
      <c r="N1881" s="5">
        <f t="shared" si="204"/>
        <v>7702207.4400000004</v>
      </c>
      <c r="O1881" s="2" t="str">
        <f t="shared" si="205"/>
        <v>Very Low</v>
      </c>
      <c r="P1881" s="2" t="str">
        <f t="shared" si="206"/>
        <v>Low</v>
      </c>
      <c r="Q1881" s="2" t="str">
        <f t="shared" si="207"/>
        <v>Good</v>
      </c>
      <c r="R1881" s="2" t="str">
        <f t="shared" si="208"/>
        <v>Very Low</v>
      </c>
      <c r="S1881" s="2" t="str">
        <f t="shared" si="209"/>
        <v>&lt;25M</v>
      </c>
    </row>
    <row r="1882" spans="1:19" x14ac:dyDescent="0.2">
      <c r="A1882" s="3">
        <v>4486854</v>
      </c>
      <c r="B1882" s="4" t="s">
        <v>13708</v>
      </c>
      <c r="C1882" s="4" t="s">
        <v>13709</v>
      </c>
      <c r="D1882" s="5">
        <v>399.99</v>
      </c>
      <c r="E1882" s="3">
        <v>19252</v>
      </c>
      <c r="F1882" s="3">
        <v>118</v>
      </c>
      <c r="G1882" s="3">
        <v>14</v>
      </c>
      <c r="H1882" s="4" t="s">
        <v>142</v>
      </c>
      <c r="I1882" s="2">
        <v>4.4242470000000003</v>
      </c>
      <c r="J1882" s="3">
        <v>7.5</v>
      </c>
      <c r="K1882" s="1">
        <v>44571</v>
      </c>
      <c r="L1882" s="4" t="s">
        <v>71</v>
      </c>
      <c r="M1882" s="2">
        <f t="shared" si="203"/>
        <v>6.1292333264076461E-3</v>
      </c>
      <c r="N1882" s="5">
        <f t="shared" si="204"/>
        <v>7700607.4800000004</v>
      </c>
      <c r="O1882" s="2" t="str">
        <f t="shared" si="205"/>
        <v>Very Low</v>
      </c>
      <c r="P1882" s="2" t="str">
        <f t="shared" si="206"/>
        <v>Low</v>
      </c>
      <c r="Q1882" s="2" t="str">
        <f t="shared" si="207"/>
        <v>Good</v>
      </c>
      <c r="R1882" s="2" t="str">
        <f t="shared" si="208"/>
        <v>Very Low</v>
      </c>
      <c r="S1882" s="2" t="str">
        <f t="shared" si="209"/>
        <v>&lt;25M</v>
      </c>
    </row>
    <row r="1883" spans="1:19" x14ac:dyDescent="0.2">
      <c r="A1883" s="3">
        <v>1567128</v>
      </c>
      <c r="B1883" s="4" t="s">
        <v>12408</v>
      </c>
      <c r="C1883" s="4" t="s">
        <v>12409</v>
      </c>
      <c r="D1883" s="5">
        <v>599.99</v>
      </c>
      <c r="E1883" s="3">
        <v>19229</v>
      </c>
      <c r="F1883" s="3">
        <v>144</v>
      </c>
      <c r="G1883" s="3">
        <v>42</v>
      </c>
      <c r="H1883" s="4" t="s">
        <v>14</v>
      </c>
      <c r="I1883" s="2">
        <v>4.2872667</v>
      </c>
      <c r="J1883" s="3">
        <v>4</v>
      </c>
      <c r="K1883" s="1">
        <v>43154</v>
      </c>
      <c r="L1883" s="4" t="s">
        <v>263</v>
      </c>
      <c r="M1883" s="2">
        <f t="shared" si="203"/>
        <v>7.4886889593842633E-3</v>
      </c>
      <c r="N1883" s="5">
        <f t="shared" si="204"/>
        <v>11537207.710000001</v>
      </c>
      <c r="O1883" s="2" t="str">
        <f t="shared" si="205"/>
        <v>Very Low</v>
      </c>
      <c r="P1883" s="2" t="str">
        <f t="shared" si="206"/>
        <v>Low</v>
      </c>
      <c r="Q1883" s="2" t="str">
        <f t="shared" si="207"/>
        <v>Good</v>
      </c>
      <c r="R1883" s="2" t="str">
        <f t="shared" si="208"/>
        <v>Very Low</v>
      </c>
      <c r="S1883" s="2" t="str">
        <f t="shared" si="209"/>
        <v>&lt;25M</v>
      </c>
    </row>
    <row r="1884" spans="1:19" x14ac:dyDescent="0.2">
      <c r="A1884" s="3">
        <v>2980334</v>
      </c>
      <c r="B1884" s="4" t="s">
        <v>14919</v>
      </c>
      <c r="C1884" s="4" t="s">
        <v>14920</v>
      </c>
      <c r="D1884" s="5">
        <v>399.99</v>
      </c>
      <c r="E1884" s="3">
        <v>19227</v>
      </c>
      <c r="F1884" s="3">
        <v>97</v>
      </c>
      <c r="G1884" s="3">
        <v>10</v>
      </c>
      <c r="H1884" s="4" t="s">
        <v>14</v>
      </c>
      <c r="I1884" s="2">
        <v>2.5429409000000001</v>
      </c>
      <c r="J1884" s="3">
        <v>1</v>
      </c>
      <c r="K1884" s="1">
        <v>43930</v>
      </c>
      <c r="L1884" s="4" t="s">
        <v>77</v>
      </c>
      <c r="M1884" s="2">
        <f t="shared" si="203"/>
        <v>5.0449888178082901E-3</v>
      </c>
      <c r="N1884" s="5">
        <f t="shared" si="204"/>
        <v>7690607.7300000004</v>
      </c>
      <c r="O1884" s="2" t="str">
        <f t="shared" si="205"/>
        <v>Very Low</v>
      </c>
      <c r="P1884" s="2" t="str">
        <f t="shared" si="206"/>
        <v>Low</v>
      </c>
      <c r="Q1884" s="2" t="str">
        <f t="shared" si="207"/>
        <v>Poor</v>
      </c>
      <c r="R1884" s="2" t="str">
        <f t="shared" si="208"/>
        <v>Very Low</v>
      </c>
      <c r="S1884" s="2" t="str">
        <f t="shared" si="209"/>
        <v>&lt;25M</v>
      </c>
    </row>
    <row r="1885" spans="1:19" x14ac:dyDescent="0.2">
      <c r="A1885" s="3">
        <v>5448460</v>
      </c>
      <c r="B1885" s="4" t="s">
        <v>18454</v>
      </c>
      <c r="C1885" s="4" t="s">
        <v>18455</v>
      </c>
      <c r="D1885" s="5">
        <v>399.99</v>
      </c>
      <c r="E1885" s="3">
        <v>19184</v>
      </c>
      <c r="F1885" s="3">
        <v>58</v>
      </c>
      <c r="G1885" s="3">
        <v>15</v>
      </c>
      <c r="H1885" s="4" t="s">
        <v>14</v>
      </c>
      <c r="I1885" s="2">
        <v>4.1155530000000002</v>
      </c>
      <c r="J1885" s="3">
        <v>1</v>
      </c>
      <c r="K1885" s="1">
        <v>45124</v>
      </c>
      <c r="L1885" s="4" t="s">
        <v>394</v>
      </c>
      <c r="M1885" s="2">
        <f t="shared" si="203"/>
        <v>3.023352793994996E-3</v>
      </c>
      <c r="N1885" s="5">
        <f t="shared" si="204"/>
        <v>7673408.1600000001</v>
      </c>
      <c r="O1885" s="2" t="str">
        <f t="shared" si="205"/>
        <v>Very Low</v>
      </c>
      <c r="P1885" s="2" t="str">
        <f t="shared" si="206"/>
        <v>Low</v>
      </c>
      <c r="Q1885" s="2" t="str">
        <f t="shared" si="207"/>
        <v>Good</v>
      </c>
      <c r="R1885" s="2" t="str">
        <f t="shared" si="208"/>
        <v>Very Low</v>
      </c>
      <c r="S1885" s="2" t="str">
        <f t="shared" si="209"/>
        <v>&lt;25M</v>
      </c>
    </row>
    <row r="1886" spans="1:19" x14ac:dyDescent="0.2">
      <c r="A1886" s="3">
        <v>5537960</v>
      </c>
      <c r="B1886" s="4" t="s">
        <v>13976</v>
      </c>
      <c r="C1886" s="4" t="s">
        <v>13977</v>
      </c>
      <c r="D1886" s="5">
        <v>399.99</v>
      </c>
      <c r="E1886" s="3">
        <v>19161</v>
      </c>
      <c r="F1886" s="3">
        <v>113</v>
      </c>
      <c r="G1886" s="3">
        <v>0</v>
      </c>
      <c r="H1886" s="4" t="s">
        <v>14</v>
      </c>
      <c r="I1886" s="2">
        <v>4.1371529999999996</v>
      </c>
      <c r="J1886" s="3">
        <v>80</v>
      </c>
      <c r="K1886" s="1">
        <v>45172</v>
      </c>
      <c r="L1886" s="4" t="s">
        <v>394</v>
      </c>
      <c r="M1886" s="2">
        <f t="shared" si="203"/>
        <v>5.8973957517874853E-3</v>
      </c>
      <c r="N1886" s="5">
        <f t="shared" si="204"/>
        <v>7664208.3900000006</v>
      </c>
      <c r="O1886" s="2" t="str">
        <f t="shared" si="205"/>
        <v>Very Low</v>
      </c>
      <c r="P1886" s="2" t="str">
        <f t="shared" si="206"/>
        <v>Low</v>
      </c>
      <c r="Q1886" s="2" t="str">
        <f t="shared" si="207"/>
        <v>Good</v>
      </c>
      <c r="R1886" s="2" t="str">
        <f t="shared" si="208"/>
        <v>Very Low</v>
      </c>
      <c r="S1886" s="2" t="str">
        <f t="shared" si="209"/>
        <v>&lt;25M</v>
      </c>
    </row>
    <row r="1887" spans="1:19" x14ac:dyDescent="0.2">
      <c r="A1887" s="3">
        <v>4135544</v>
      </c>
      <c r="B1887" s="4" t="s">
        <v>15497</v>
      </c>
      <c r="C1887" s="4" t="s">
        <v>15498</v>
      </c>
      <c r="D1887" s="5">
        <v>399.99</v>
      </c>
      <c r="E1887" s="3">
        <v>19132</v>
      </c>
      <c r="F1887" s="3">
        <v>90</v>
      </c>
      <c r="G1887" s="3">
        <v>19</v>
      </c>
      <c r="H1887" s="4" t="s">
        <v>142</v>
      </c>
      <c r="I1887" s="2">
        <v>3.88063</v>
      </c>
      <c r="J1887" s="3">
        <v>1</v>
      </c>
      <c r="K1887" s="1">
        <v>44367</v>
      </c>
      <c r="L1887" s="4" t="s">
        <v>521</v>
      </c>
      <c r="M1887" s="2">
        <f t="shared" si="203"/>
        <v>4.7041605686807446E-3</v>
      </c>
      <c r="N1887" s="5">
        <f t="shared" si="204"/>
        <v>7652608.6800000006</v>
      </c>
      <c r="O1887" s="2" t="str">
        <f t="shared" si="205"/>
        <v>Very Low</v>
      </c>
      <c r="P1887" s="2" t="str">
        <f t="shared" si="206"/>
        <v>Low</v>
      </c>
      <c r="Q1887" s="2" t="str">
        <f t="shared" si="207"/>
        <v>Fair</v>
      </c>
      <c r="R1887" s="2" t="str">
        <f t="shared" si="208"/>
        <v>Very Low</v>
      </c>
      <c r="S1887" s="2" t="str">
        <f t="shared" si="209"/>
        <v>&lt;25M</v>
      </c>
    </row>
    <row r="1888" spans="1:19" x14ac:dyDescent="0.2">
      <c r="A1888" s="3">
        <v>5366894</v>
      </c>
      <c r="B1888" s="4" t="s">
        <v>11473</v>
      </c>
      <c r="C1888" s="4" t="s">
        <v>11474</v>
      </c>
      <c r="D1888" s="5">
        <v>399.99</v>
      </c>
      <c r="E1888" s="3">
        <v>19099</v>
      </c>
      <c r="F1888" s="3">
        <v>168</v>
      </c>
      <c r="G1888" s="3">
        <v>19</v>
      </c>
      <c r="H1888" s="4" t="s">
        <v>14</v>
      </c>
      <c r="I1888" s="2">
        <v>4.3270144000000004</v>
      </c>
      <c r="J1888" s="3">
        <v>1</v>
      </c>
      <c r="K1888" s="1">
        <v>45082</v>
      </c>
      <c r="L1888" s="4" t="s">
        <v>394</v>
      </c>
      <c r="M1888" s="2">
        <f t="shared" si="203"/>
        <v>8.7962720561285939E-3</v>
      </c>
      <c r="N1888" s="5">
        <f t="shared" si="204"/>
        <v>7639409.0099999998</v>
      </c>
      <c r="O1888" s="2" t="str">
        <f t="shared" si="205"/>
        <v>Very Low</v>
      </c>
      <c r="P1888" s="2" t="str">
        <f t="shared" si="206"/>
        <v>Low</v>
      </c>
      <c r="Q1888" s="2" t="str">
        <f t="shared" si="207"/>
        <v>Good</v>
      </c>
      <c r="R1888" s="2" t="str">
        <f t="shared" si="208"/>
        <v>Very Low</v>
      </c>
      <c r="S1888" s="2" t="str">
        <f t="shared" si="209"/>
        <v>&lt;25M</v>
      </c>
    </row>
    <row r="1889" spans="1:19" x14ac:dyDescent="0.2">
      <c r="A1889" s="3">
        <v>1417610</v>
      </c>
      <c r="B1889" s="4" t="s">
        <v>1359</v>
      </c>
      <c r="C1889" s="4" t="s">
        <v>1360</v>
      </c>
      <c r="D1889" s="5">
        <v>649.99</v>
      </c>
      <c r="E1889" s="3">
        <v>19081</v>
      </c>
      <c r="F1889" s="3">
        <v>4288</v>
      </c>
      <c r="G1889" s="3">
        <v>23</v>
      </c>
      <c r="H1889" s="4" t="s">
        <v>56</v>
      </c>
      <c r="I1889" s="2">
        <v>4.2700339999999999</v>
      </c>
      <c r="J1889" s="3">
        <v>2</v>
      </c>
      <c r="K1889" s="1">
        <v>43040</v>
      </c>
      <c r="L1889" s="4" t="s">
        <v>526</v>
      </c>
      <c r="M1889" s="2">
        <f t="shared" si="203"/>
        <v>0.22472616739164614</v>
      </c>
      <c r="N1889" s="5">
        <f t="shared" si="204"/>
        <v>12402459.189999999</v>
      </c>
      <c r="O1889" s="2" t="str">
        <f t="shared" si="205"/>
        <v>Low</v>
      </c>
      <c r="P1889" s="2" t="str">
        <f t="shared" si="206"/>
        <v>Low</v>
      </c>
      <c r="Q1889" s="2" t="str">
        <f t="shared" si="207"/>
        <v>Good</v>
      </c>
      <c r="R1889" s="2" t="str">
        <f t="shared" si="208"/>
        <v>Low</v>
      </c>
      <c r="S1889" s="2" t="str">
        <f t="shared" si="209"/>
        <v>&lt;25M</v>
      </c>
    </row>
    <row r="1890" spans="1:19" x14ac:dyDescent="0.2">
      <c r="A1890" s="3">
        <v>5886376</v>
      </c>
      <c r="B1890" s="4" t="s">
        <v>18188</v>
      </c>
      <c r="C1890" s="4" t="s">
        <v>18189</v>
      </c>
      <c r="D1890" s="5">
        <v>399.99</v>
      </c>
      <c r="E1890" s="3">
        <v>19076</v>
      </c>
      <c r="F1890" s="3">
        <v>60</v>
      </c>
      <c r="G1890" s="3">
        <v>36</v>
      </c>
      <c r="H1890" s="4" t="s">
        <v>14</v>
      </c>
      <c r="I1890" s="2">
        <v>4.3939360000000001</v>
      </c>
      <c r="J1890" s="3">
        <v>5.5</v>
      </c>
      <c r="K1890" s="1">
        <v>45373</v>
      </c>
      <c r="L1890" s="4" t="s">
        <v>394</v>
      </c>
      <c r="M1890" s="2">
        <f t="shared" si="203"/>
        <v>3.1453134829104632E-3</v>
      </c>
      <c r="N1890" s="5">
        <f t="shared" si="204"/>
        <v>7630209.2400000002</v>
      </c>
      <c r="O1890" s="2" t="str">
        <f t="shared" si="205"/>
        <v>Very Low</v>
      </c>
      <c r="P1890" s="2" t="str">
        <f t="shared" si="206"/>
        <v>Low</v>
      </c>
      <c r="Q1890" s="2" t="str">
        <f t="shared" si="207"/>
        <v>Good</v>
      </c>
      <c r="R1890" s="2" t="str">
        <f t="shared" si="208"/>
        <v>Very Low</v>
      </c>
      <c r="S1890" s="2" t="str">
        <f t="shared" si="209"/>
        <v>&lt;25M</v>
      </c>
    </row>
    <row r="1891" spans="1:19" x14ac:dyDescent="0.2">
      <c r="A1891" s="3">
        <v>1399390</v>
      </c>
      <c r="B1891" s="4" t="s">
        <v>1216</v>
      </c>
      <c r="C1891" s="4" t="s">
        <v>1217</v>
      </c>
      <c r="D1891" s="5">
        <v>1099.99</v>
      </c>
      <c r="E1891" s="3">
        <v>19072</v>
      </c>
      <c r="F1891" s="3">
        <v>5018</v>
      </c>
      <c r="G1891" s="3">
        <v>44</v>
      </c>
      <c r="H1891" s="4" t="s">
        <v>142</v>
      </c>
      <c r="I1891" s="2">
        <v>4.6111719999999998</v>
      </c>
      <c r="J1891" s="3">
        <v>6.5</v>
      </c>
      <c r="K1891" s="1">
        <v>43026</v>
      </c>
      <c r="L1891" s="4" t="s">
        <v>263</v>
      </c>
      <c r="M1891" s="2">
        <f t="shared" si="203"/>
        <v>0.26310822147651008</v>
      </c>
      <c r="N1891" s="5">
        <f t="shared" si="204"/>
        <v>20979009.280000001</v>
      </c>
      <c r="O1891" s="2" t="str">
        <f t="shared" si="205"/>
        <v>High</v>
      </c>
      <c r="P1891" s="2" t="str">
        <f t="shared" si="206"/>
        <v>Low</v>
      </c>
      <c r="Q1891" s="2" t="str">
        <f t="shared" si="207"/>
        <v>Very Good</v>
      </c>
      <c r="R1891" s="2" t="str">
        <f t="shared" si="208"/>
        <v>Low</v>
      </c>
      <c r="S1891" s="2" t="str">
        <f t="shared" si="209"/>
        <v>&lt;25M</v>
      </c>
    </row>
    <row r="1892" spans="1:19" x14ac:dyDescent="0.2">
      <c r="A1892" s="3">
        <v>3698214</v>
      </c>
      <c r="B1892" s="4" t="s">
        <v>2359</v>
      </c>
      <c r="C1892" s="4" t="s">
        <v>2360</v>
      </c>
      <c r="D1892" s="5">
        <v>1199.99</v>
      </c>
      <c r="E1892" s="3">
        <v>19025</v>
      </c>
      <c r="F1892" s="3">
        <v>2226</v>
      </c>
      <c r="G1892" s="3">
        <v>171</v>
      </c>
      <c r="H1892" s="4" t="s">
        <v>14</v>
      </c>
      <c r="I1892" s="2">
        <v>4.2706875999999996</v>
      </c>
      <c r="J1892" s="3">
        <v>9.5</v>
      </c>
      <c r="K1892" s="1">
        <v>44176</v>
      </c>
      <c r="L1892" s="4" t="s">
        <v>107</v>
      </c>
      <c r="M1892" s="2">
        <f t="shared" si="203"/>
        <v>0.11700394218134035</v>
      </c>
      <c r="N1892" s="5">
        <f t="shared" si="204"/>
        <v>22829809.75</v>
      </c>
      <c r="O1892" s="2" t="str">
        <f t="shared" si="205"/>
        <v>High</v>
      </c>
      <c r="P1892" s="2" t="str">
        <f t="shared" si="206"/>
        <v>Low</v>
      </c>
      <c r="Q1892" s="2" t="str">
        <f t="shared" si="207"/>
        <v>Good</v>
      </c>
      <c r="R1892" s="2" t="str">
        <f t="shared" si="208"/>
        <v>Very Low</v>
      </c>
      <c r="S1892" s="2" t="str">
        <f t="shared" si="209"/>
        <v>&lt;25M</v>
      </c>
    </row>
    <row r="1893" spans="1:19" x14ac:dyDescent="0.2">
      <c r="A1893" s="3">
        <v>3520558</v>
      </c>
      <c r="B1893" s="4" t="s">
        <v>1274</v>
      </c>
      <c r="C1893" s="4" t="s">
        <v>1275</v>
      </c>
      <c r="D1893" s="5">
        <v>1199.99</v>
      </c>
      <c r="E1893" s="3">
        <v>19016</v>
      </c>
      <c r="F1893" s="3">
        <v>4685</v>
      </c>
      <c r="G1893" s="3">
        <v>67</v>
      </c>
      <c r="H1893" s="4" t="s">
        <v>14</v>
      </c>
      <c r="I1893" s="2">
        <v>4.4361056999999997</v>
      </c>
      <c r="J1893" s="3">
        <v>12.5</v>
      </c>
      <c r="K1893" s="1">
        <v>44097</v>
      </c>
      <c r="L1893" s="4" t="s">
        <v>208</v>
      </c>
      <c r="M1893" s="2">
        <f t="shared" si="203"/>
        <v>0.24637147665124107</v>
      </c>
      <c r="N1893" s="5">
        <f t="shared" si="204"/>
        <v>22819009.84</v>
      </c>
      <c r="O1893" s="2" t="str">
        <f t="shared" si="205"/>
        <v>High</v>
      </c>
      <c r="P1893" s="2" t="str">
        <f t="shared" si="206"/>
        <v>Low</v>
      </c>
      <c r="Q1893" s="2" t="str">
        <f t="shared" si="207"/>
        <v>Good</v>
      </c>
      <c r="R1893" s="2" t="str">
        <f t="shared" si="208"/>
        <v>Low</v>
      </c>
      <c r="S1893" s="2" t="str">
        <f t="shared" si="209"/>
        <v>&lt;25M</v>
      </c>
    </row>
    <row r="1894" spans="1:19" x14ac:dyDescent="0.2">
      <c r="A1894" s="3">
        <v>4880594</v>
      </c>
      <c r="B1894" s="4" t="s">
        <v>2501</v>
      </c>
      <c r="C1894" s="4" t="s">
        <v>2502</v>
      </c>
      <c r="D1894" s="5">
        <v>1099.99</v>
      </c>
      <c r="E1894" s="3">
        <v>19008</v>
      </c>
      <c r="F1894" s="3">
        <v>2043</v>
      </c>
      <c r="G1894" s="3">
        <v>136</v>
      </c>
      <c r="H1894" s="4" t="s">
        <v>14</v>
      </c>
      <c r="I1894" s="2">
        <v>4.6370339999999999</v>
      </c>
      <c r="J1894" s="3">
        <v>12.5</v>
      </c>
      <c r="K1894" s="1">
        <v>44817</v>
      </c>
      <c r="L1894" s="4" t="s">
        <v>2503</v>
      </c>
      <c r="M1894" s="2">
        <f t="shared" si="203"/>
        <v>0.10748106060606061</v>
      </c>
      <c r="N1894" s="5">
        <f t="shared" si="204"/>
        <v>20908609.920000002</v>
      </c>
      <c r="O1894" s="2" t="str">
        <f t="shared" si="205"/>
        <v>High</v>
      </c>
      <c r="P1894" s="2" t="str">
        <f t="shared" si="206"/>
        <v>Low</v>
      </c>
      <c r="Q1894" s="2" t="str">
        <f t="shared" si="207"/>
        <v>Very Good</v>
      </c>
      <c r="R1894" s="2" t="str">
        <f t="shared" si="208"/>
        <v>Very Low</v>
      </c>
      <c r="S1894" s="2" t="str">
        <f t="shared" si="209"/>
        <v>&lt;25M</v>
      </c>
    </row>
    <row r="1895" spans="1:19" x14ac:dyDescent="0.2">
      <c r="A1895" s="3">
        <v>4060614</v>
      </c>
      <c r="B1895" s="4" t="s">
        <v>7440</v>
      </c>
      <c r="C1895" s="4" t="s">
        <v>7441</v>
      </c>
      <c r="D1895" s="5">
        <v>399.99</v>
      </c>
      <c r="E1895" s="3">
        <v>18965</v>
      </c>
      <c r="F1895" s="3">
        <v>374</v>
      </c>
      <c r="G1895" s="3">
        <v>64</v>
      </c>
      <c r="H1895" s="4" t="s">
        <v>14</v>
      </c>
      <c r="I1895" s="2">
        <v>4.4997449999999999</v>
      </c>
      <c r="J1895" s="3">
        <v>8.5</v>
      </c>
      <c r="K1895" s="1">
        <v>44335</v>
      </c>
      <c r="L1895" s="4" t="s">
        <v>298</v>
      </c>
      <c r="M1895" s="2">
        <f t="shared" si="203"/>
        <v>1.9720537832849987E-2</v>
      </c>
      <c r="N1895" s="5">
        <f t="shared" si="204"/>
        <v>7585810.3500000006</v>
      </c>
      <c r="O1895" s="2" t="str">
        <f t="shared" si="205"/>
        <v>Very Low</v>
      </c>
      <c r="P1895" s="2" t="str">
        <f t="shared" si="206"/>
        <v>Low</v>
      </c>
      <c r="Q1895" s="2" t="str">
        <f t="shared" si="207"/>
        <v>Good</v>
      </c>
      <c r="R1895" s="2" t="str">
        <f t="shared" si="208"/>
        <v>Very Low</v>
      </c>
      <c r="S1895" s="2" t="str">
        <f t="shared" si="209"/>
        <v>&lt;25M</v>
      </c>
    </row>
    <row r="1896" spans="1:19" x14ac:dyDescent="0.2">
      <c r="A1896" s="3">
        <v>1992186</v>
      </c>
      <c r="B1896" s="4" t="s">
        <v>1659</v>
      </c>
      <c r="C1896" s="4" t="s">
        <v>1660</v>
      </c>
      <c r="D1896" s="5">
        <v>1299.99</v>
      </c>
      <c r="E1896" s="3">
        <v>18964</v>
      </c>
      <c r="F1896" s="3">
        <v>3415</v>
      </c>
      <c r="G1896" s="3">
        <v>358</v>
      </c>
      <c r="H1896" s="4" t="s">
        <v>14</v>
      </c>
      <c r="I1896" s="2">
        <v>4.5873759999999999</v>
      </c>
      <c r="J1896" s="3">
        <v>37.5</v>
      </c>
      <c r="K1896" s="1">
        <v>43400</v>
      </c>
      <c r="L1896" s="4" t="s">
        <v>1661</v>
      </c>
      <c r="M1896" s="2">
        <f t="shared" si="203"/>
        <v>0.18007804260704494</v>
      </c>
      <c r="N1896" s="5">
        <f t="shared" si="204"/>
        <v>24653010.359999999</v>
      </c>
      <c r="O1896" s="2" t="str">
        <f t="shared" si="205"/>
        <v>Very High</v>
      </c>
      <c r="P1896" s="2" t="str">
        <f t="shared" si="206"/>
        <v>Low</v>
      </c>
      <c r="Q1896" s="2" t="str">
        <f t="shared" si="207"/>
        <v>Very Good</v>
      </c>
      <c r="R1896" s="2" t="str">
        <f t="shared" si="208"/>
        <v>Very Low</v>
      </c>
      <c r="S1896" s="2" t="str">
        <f t="shared" si="209"/>
        <v>&lt;25M</v>
      </c>
    </row>
    <row r="1897" spans="1:19" x14ac:dyDescent="0.2">
      <c r="A1897" s="3">
        <v>1441478</v>
      </c>
      <c r="B1897" s="4" t="s">
        <v>7588</v>
      </c>
      <c r="C1897" s="4" t="s">
        <v>7589</v>
      </c>
      <c r="D1897" s="5">
        <v>399.99</v>
      </c>
      <c r="E1897" s="3">
        <v>18924</v>
      </c>
      <c r="F1897" s="3">
        <v>361</v>
      </c>
      <c r="G1897" s="3">
        <v>0</v>
      </c>
      <c r="H1897" s="4" t="s">
        <v>56</v>
      </c>
      <c r="I1897" s="2">
        <v>4.3931180000000003</v>
      </c>
      <c r="J1897" s="3">
        <v>139</v>
      </c>
      <c r="K1897" s="1">
        <v>43060</v>
      </c>
      <c r="L1897" s="4" t="s">
        <v>34</v>
      </c>
      <c r="M1897" s="2">
        <f t="shared" si="203"/>
        <v>1.9076305220883535E-2</v>
      </c>
      <c r="N1897" s="5">
        <f t="shared" si="204"/>
        <v>7569410.7599999998</v>
      </c>
      <c r="O1897" s="2" t="str">
        <f t="shared" si="205"/>
        <v>Very Low</v>
      </c>
      <c r="P1897" s="2" t="str">
        <f t="shared" si="206"/>
        <v>Low</v>
      </c>
      <c r="Q1897" s="2" t="str">
        <f t="shared" si="207"/>
        <v>Good</v>
      </c>
      <c r="R1897" s="2" t="str">
        <f t="shared" si="208"/>
        <v>Very Low</v>
      </c>
      <c r="S1897" s="2" t="str">
        <f t="shared" si="209"/>
        <v>&lt;25M</v>
      </c>
    </row>
    <row r="1898" spans="1:19" x14ac:dyDescent="0.2">
      <c r="A1898" s="3">
        <v>4522192</v>
      </c>
      <c r="B1898" s="4" t="s">
        <v>2522</v>
      </c>
      <c r="C1898" s="4" t="s">
        <v>2523</v>
      </c>
      <c r="D1898" s="5">
        <v>1299.99</v>
      </c>
      <c r="E1898" s="3">
        <v>18918</v>
      </c>
      <c r="F1898" s="3">
        <v>2028</v>
      </c>
      <c r="G1898" s="3">
        <v>552</v>
      </c>
      <c r="H1898" s="4" t="s">
        <v>14</v>
      </c>
      <c r="I1898" s="2">
        <v>4.5994786999999997</v>
      </c>
      <c r="J1898" s="3">
        <v>47</v>
      </c>
      <c r="K1898" s="1">
        <v>44590</v>
      </c>
      <c r="L1898" s="4" t="s">
        <v>65</v>
      </c>
      <c r="M1898" s="2">
        <f t="shared" si="203"/>
        <v>0.10719949254678085</v>
      </c>
      <c r="N1898" s="5">
        <f t="shared" si="204"/>
        <v>24593210.82</v>
      </c>
      <c r="O1898" s="2" t="str">
        <f t="shared" si="205"/>
        <v>Very High</v>
      </c>
      <c r="P1898" s="2" t="str">
        <f t="shared" si="206"/>
        <v>Low</v>
      </c>
      <c r="Q1898" s="2" t="str">
        <f t="shared" si="207"/>
        <v>Very Good</v>
      </c>
      <c r="R1898" s="2" t="str">
        <f t="shared" si="208"/>
        <v>Very Low</v>
      </c>
      <c r="S1898" s="2" t="str">
        <f t="shared" si="209"/>
        <v>&lt;25M</v>
      </c>
    </row>
    <row r="1899" spans="1:19" x14ac:dyDescent="0.2">
      <c r="A1899" s="3">
        <v>709804</v>
      </c>
      <c r="B1899" s="4" t="s">
        <v>1749</v>
      </c>
      <c r="C1899" s="4" t="s">
        <v>1750</v>
      </c>
      <c r="D1899" s="5">
        <v>999.99</v>
      </c>
      <c r="E1899" s="3">
        <v>18918</v>
      </c>
      <c r="F1899" s="3">
        <v>3169</v>
      </c>
      <c r="G1899" s="3">
        <v>85</v>
      </c>
      <c r="H1899" s="4" t="s">
        <v>14</v>
      </c>
      <c r="I1899" s="2">
        <v>4.3822045000000003</v>
      </c>
      <c r="J1899" s="3">
        <v>8</v>
      </c>
      <c r="K1899" s="1">
        <v>42367</v>
      </c>
      <c r="L1899" s="4" t="s">
        <v>1751</v>
      </c>
      <c r="M1899" s="2">
        <f t="shared" si="203"/>
        <v>0.16751242203192726</v>
      </c>
      <c r="N1899" s="5">
        <f t="shared" si="204"/>
        <v>18917810.82</v>
      </c>
      <c r="O1899" s="2" t="str">
        <f t="shared" si="205"/>
        <v>Medium</v>
      </c>
      <c r="P1899" s="2" t="str">
        <f t="shared" si="206"/>
        <v>Low</v>
      </c>
      <c r="Q1899" s="2" t="str">
        <f t="shared" si="207"/>
        <v>Good</v>
      </c>
      <c r="R1899" s="2" t="str">
        <f t="shared" si="208"/>
        <v>Very Low</v>
      </c>
      <c r="S1899" s="2" t="str">
        <f t="shared" si="209"/>
        <v>&lt;25M</v>
      </c>
    </row>
    <row r="1900" spans="1:19" x14ac:dyDescent="0.2">
      <c r="A1900" s="3">
        <v>5368608</v>
      </c>
      <c r="B1900" s="4" t="s">
        <v>1785</v>
      </c>
      <c r="C1900" s="4" t="s">
        <v>1786</v>
      </c>
      <c r="D1900" s="5">
        <v>1299.99</v>
      </c>
      <c r="E1900" s="3">
        <v>18897</v>
      </c>
      <c r="F1900" s="3">
        <v>3129</v>
      </c>
      <c r="G1900" s="3">
        <v>111</v>
      </c>
      <c r="H1900" s="4" t="s">
        <v>14</v>
      </c>
      <c r="I1900" s="2">
        <v>4.6207060000000002</v>
      </c>
      <c r="J1900" s="3">
        <v>10.5</v>
      </c>
      <c r="K1900" s="1">
        <v>45082</v>
      </c>
      <c r="L1900" s="4" t="s">
        <v>394</v>
      </c>
      <c r="M1900" s="2">
        <f t="shared" si="203"/>
        <v>0.16558183838704557</v>
      </c>
      <c r="N1900" s="5">
        <f t="shared" si="204"/>
        <v>24565911.030000001</v>
      </c>
      <c r="O1900" s="2" t="str">
        <f t="shared" si="205"/>
        <v>Very High</v>
      </c>
      <c r="P1900" s="2" t="str">
        <f t="shared" si="206"/>
        <v>Low</v>
      </c>
      <c r="Q1900" s="2" t="str">
        <f t="shared" si="207"/>
        <v>Very Good</v>
      </c>
      <c r="R1900" s="2" t="str">
        <f t="shared" si="208"/>
        <v>Very Low</v>
      </c>
      <c r="S1900" s="2" t="str">
        <f t="shared" si="209"/>
        <v>&lt;25M</v>
      </c>
    </row>
    <row r="1901" spans="1:19" x14ac:dyDescent="0.2">
      <c r="A1901" s="3">
        <v>480894</v>
      </c>
      <c r="B1901" s="4" t="s">
        <v>9506</v>
      </c>
      <c r="C1901" s="4" t="s">
        <v>9507</v>
      </c>
      <c r="D1901" s="5">
        <v>399.99</v>
      </c>
      <c r="E1901" s="3">
        <v>18896</v>
      </c>
      <c r="F1901" s="3">
        <v>244</v>
      </c>
      <c r="G1901" s="3">
        <v>160</v>
      </c>
      <c r="H1901" s="4" t="s">
        <v>14</v>
      </c>
      <c r="I1901" s="2">
        <v>3.5939038000000001</v>
      </c>
      <c r="J1901" s="3">
        <v>13</v>
      </c>
      <c r="K1901" s="1">
        <v>42114</v>
      </c>
      <c r="L1901" s="4" t="s">
        <v>15</v>
      </c>
      <c r="M1901" s="2">
        <f t="shared" si="203"/>
        <v>1.2912785774767146E-2</v>
      </c>
      <c r="N1901" s="5">
        <f t="shared" si="204"/>
        <v>7558211.04</v>
      </c>
      <c r="O1901" s="2" t="str">
        <f t="shared" si="205"/>
        <v>Very Low</v>
      </c>
      <c r="P1901" s="2" t="str">
        <f t="shared" si="206"/>
        <v>Low</v>
      </c>
      <c r="Q1901" s="2" t="str">
        <f t="shared" si="207"/>
        <v>Fair</v>
      </c>
      <c r="R1901" s="2" t="str">
        <f t="shared" si="208"/>
        <v>Very Low</v>
      </c>
      <c r="S1901" s="2" t="str">
        <f t="shared" si="209"/>
        <v>&lt;25M</v>
      </c>
    </row>
    <row r="1902" spans="1:19" x14ac:dyDescent="0.2">
      <c r="A1902" s="3">
        <v>2940270</v>
      </c>
      <c r="B1902" s="4" t="s">
        <v>10223</v>
      </c>
      <c r="C1902" s="4" t="s">
        <v>10224</v>
      </c>
      <c r="D1902" s="5">
        <v>399.99</v>
      </c>
      <c r="E1902" s="3">
        <v>18896</v>
      </c>
      <c r="F1902" s="3">
        <v>210</v>
      </c>
      <c r="G1902" s="3">
        <v>6</v>
      </c>
      <c r="H1902" s="4" t="s">
        <v>56</v>
      </c>
      <c r="I1902" s="2">
        <v>3.2446473</v>
      </c>
      <c r="J1902" s="3">
        <v>38</v>
      </c>
      <c r="K1902" s="1">
        <v>43921</v>
      </c>
      <c r="L1902" s="4" t="s">
        <v>34</v>
      </c>
      <c r="M1902" s="2">
        <f t="shared" si="203"/>
        <v>1.111346316680779E-2</v>
      </c>
      <c r="N1902" s="5">
        <f t="shared" si="204"/>
        <v>7558211.04</v>
      </c>
      <c r="O1902" s="2" t="str">
        <f t="shared" si="205"/>
        <v>Very Low</v>
      </c>
      <c r="P1902" s="2" t="str">
        <f t="shared" si="206"/>
        <v>Low</v>
      </c>
      <c r="Q1902" s="2" t="str">
        <f t="shared" si="207"/>
        <v>Fair</v>
      </c>
      <c r="R1902" s="2" t="str">
        <f t="shared" si="208"/>
        <v>Very Low</v>
      </c>
      <c r="S1902" s="2" t="str">
        <f t="shared" si="209"/>
        <v>&lt;25M</v>
      </c>
    </row>
    <row r="1903" spans="1:19" x14ac:dyDescent="0.2">
      <c r="A1903" s="3">
        <v>3746012</v>
      </c>
      <c r="B1903" s="4" t="s">
        <v>2169</v>
      </c>
      <c r="C1903" s="4" t="s">
        <v>2170</v>
      </c>
      <c r="D1903" s="5">
        <v>1299.99</v>
      </c>
      <c r="E1903" s="3">
        <v>18881</v>
      </c>
      <c r="F1903" s="3">
        <v>2459</v>
      </c>
      <c r="G1903" s="3">
        <v>104</v>
      </c>
      <c r="H1903" s="4" t="s">
        <v>14</v>
      </c>
      <c r="I1903" s="2">
        <v>4.5537830000000001</v>
      </c>
      <c r="J1903" s="3">
        <v>12.5</v>
      </c>
      <c r="K1903" s="1">
        <v>44199</v>
      </c>
      <c r="L1903" s="4" t="s">
        <v>1641</v>
      </c>
      <c r="M1903" s="2">
        <f t="shared" si="203"/>
        <v>0.13023674593506701</v>
      </c>
      <c r="N1903" s="5">
        <f t="shared" si="204"/>
        <v>24545111.190000001</v>
      </c>
      <c r="O1903" s="2" t="str">
        <f t="shared" si="205"/>
        <v>Very High</v>
      </c>
      <c r="P1903" s="2" t="str">
        <f t="shared" si="206"/>
        <v>Low</v>
      </c>
      <c r="Q1903" s="2" t="str">
        <f t="shared" si="207"/>
        <v>Very Good</v>
      </c>
      <c r="R1903" s="2" t="str">
        <f t="shared" si="208"/>
        <v>Very Low</v>
      </c>
      <c r="S1903" s="2" t="str">
        <f t="shared" si="209"/>
        <v>&lt;25M</v>
      </c>
    </row>
    <row r="1904" spans="1:19" x14ac:dyDescent="0.2">
      <c r="A1904" s="3">
        <v>2904070</v>
      </c>
      <c r="B1904" s="4" t="s">
        <v>7759</v>
      </c>
      <c r="C1904" s="4" t="s">
        <v>7760</v>
      </c>
      <c r="D1904" s="5">
        <v>399.99</v>
      </c>
      <c r="E1904" s="3">
        <v>18877</v>
      </c>
      <c r="F1904" s="3">
        <v>347</v>
      </c>
      <c r="G1904" s="3">
        <v>51</v>
      </c>
      <c r="H1904" s="4" t="s">
        <v>56</v>
      </c>
      <c r="I1904" s="2">
        <v>4.7072034</v>
      </c>
      <c r="J1904" s="3">
        <v>4.5</v>
      </c>
      <c r="K1904" s="1">
        <v>43913</v>
      </c>
      <c r="L1904" s="4" t="s">
        <v>15</v>
      </c>
      <c r="M1904" s="2">
        <f t="shared" si="203"/>
        <v>1.83821581819145E-2</v>
      </c>
      <c r="N1904" s="5">
        <f t="shared" si="204"/>
        <v>7550611.2300000004</v>
      </c>
      <c r="O1904" s="2" t="str">
        <f t="shared" si="205"/>
        <v>Very Low</v>
      </c>
      <c r="P1904" s="2" t="str">
        <f t="shared" si="206"/>
        <v>Low</v>
      </c>
      <c r="Q1904" s="2" t="str">
        <f t="shared" si="207"/>
        <v>Very Good</v>
      </c>
      <c r="R1904" s="2" t="str">
        <f t="shared" si="208"/>
        <v>Very Low</v>
      </c>
      <c r="S1904" s="2" t="str">
        <f t="shared" si="209"/>
        <v>&lt;25M</v>
      </c>
    </row>
    <row r="1905" spans="1:19" x14ac:dyDescent="0.2">
      <c r="A1905" s="3">
        <v>4192668</v>
      </c>
      <c r="B1905" s="4" t="s">
        <v>14479</v>
      </c>
      <c r="C1905" s="4" t="s">
        <v>14480</v>
      </c>
      <c r="D1905" s="5">
        <v>399.99</v>
      </c>
      <c r="E1905" s="3">
        <v>18854</v>
      </c>
      <c r="F1905" s="3">
        <v>104</v>
      </c>
      <c r="G1905" s="3">
        <v>130</v>
      </c>
      <c r="H1905" s="4" t="s">
        <v>56</v>
      </c>
      <c r="I1905" s="2">
        <v>4.3226449999999996</v>
      </c>
      <c r="J1905" s="3">
        <v>12.5</v>
      </c>
      <c r="K1905" s="1">
        <v>44396</v>
      </c>
      <c r="L1905" s="4" t="s">
        <v>2917</v>
      </c>
      <c r="M1905" s="2">
        <f t="shared" si="203"/>
        <v>5.5160708602948975E-3</v>
      </c>
      <c r="N1905" s="5">
        <f t="shared" si="204"/>
        <v>7541411.46</v>
      </c>
      <c r="O1905" s="2" t="str">
        <f t="shared" si="205"/>
        <v>Very Low</v>
      </c>
      <c r="P1905" s="2" t="str">
        <f t="shared" si="206"/>
        <v>Low</v>
      </c>
      <c r="Q1905" s="2" t="str">
        <f t="shared" si="207"/>
        <v>Good</v>
      </c>
      <c r="R1905" s="2" t="str">
        <f t="shared" si="208"/>
        <v>Very Low</v>
      </c>
      <c r="S1905" s="2" t="str">
        <f t="shared" si="209"/>
        <v>&lt;25M</v>
      </c>
    </row>
    <row r="1906" spans="1:19" x14ac:dyDescent="0.2">
      <c r="A1906" s="3">
        <v>2064941</v>
      </c>
      <c r="B1906" s="4" t="s">
        <v>1338</v>
      </c>
      <c r="C1906" s="4" t="s">
        <v>1339</v>
      </c>
      <c r="D1906" s="5">
        <v>799.99</v>
      </c>
      <c r="E1906" s="3">
        <v>18853</v>
      </c>
      <c r="F1906" s="3">
        <v>4351</v>
      </c>
      <c r="G1906" s="3">
        <v>39</v>
      </c>
      <c r="H1906" s="4" t="s">
        <v>56</v>
      </c>
      <c r="I1906" s="2">
        <v>4.6562760000000001</v>
      </c>
      <c r="J1906" s="3">
        <v>4.5</v>
      </c>
      <c r="K1906" s="1">
        <v>43437</v>
      </c>
      <c r="L1906" s="4" t="s">
        <v>652</v>
      </c>
      <c r="M1906" s="2">
        <f t="shared" si="203"/>
        <v>0.23078555137113457</v>
      </c>
      <c r="N1906" s="5">
        <f t="shared" si="204"/>
        <v>15082211.470000001</v>
      </c>
      <c r="O1906" s="2" t="str">
        <f t="shared" si="205"/>
        <v>Low</v>
      </c>
      <c r="P1906" s="2" t="str">
        <f t="shared" si="206"/>
        <v>Low</v>
      </c>
      <c r="Q1906" s="2" t="str">
        <f t="shared" si="207"/>
        <v>Very Good</v>
      </c>
      <c r="R1906" s="2" t="str">
        <f t="shared" si="208"/>
        <v>Low</v>
      </c>
      <c r="S1906" s="2" t="str">
        <f t="shared" si="209"/>
        <v>&lt;25M</v>
      </c>
    </row>
    <row r="1907" spans="1:19" x14ac:dyDescent="0.2">
      <c r="A1907" s="3">
        <v>1930358</v>
      </c>
      <c r="B1907" s="4" t="s">
        <v>9986</v>
      </c>
      <c r="C1907" s="4" t="s">
        <v>9987</v>
      </c>
      <c r="D1907" s="5">
        <v>399.99</v>
      </c>
      <c r="E1907" s="3">
        <v>18851</v>
      </c>
      <c r="F1907" s="3">
        <v>221</v>
      </c>
      <c r="G1907" s="3">
        <v>71</v>
      </c>
      <c r="H1907" s="4" t="s">
        <v>14</v>
      </c>
      <c r="I1907" s="2">
        <v>4.0086427000000002</v>
      </c>
      <c r="J1907" s="3">
        <v>4.5</v>
      </c>
      <c r="K1907" s="1">
        <v>43367</v>
      </c>
      <c r="L1907" s="4" t="s">
        <v>3553</v>
      </c>
      <c r="M1907" s="2">
        <f t="shared" si="203"/>
        <v>1.1723515993846481E-2</v>
      </c>
      <c r="N1907" s="5">
        <f t="shared" si="204"/>
        <v>7540211.4900000002</v>
      </c>
      <c r="O1907" s="2" t="str">
        <f t="shared" si="205"/>
        <v>Very Low</v>
      </c>
      <c r="P1907" s="2" t="str">
        <f t="shared" si="206"/>
        <v>Low</v>
      </c>
      <c r="Q1907" s="2" t="str">
        <f t="shared" si="207"/>
        <v>Good</v>
      </c>
      <c r="R1907" s="2" t="str">
        <f t="shared" si="208"/>
        <v>Very Low</v>
      </c>
      <c r="S1907" s="2" t="str">
        <f t="shared" si="209"/>
        <v>&lt;25M</v>
      </c>
    </row>
    <row r="1908" spans="1:19" x14ac:dyDescent="0.2">
      <c r="A1908" s="3">
        <v>681866</v>
      </c>
      <c r="B1908" s="4" t="s">
        <v>11719</v>
      </c>
      <c r="C1908" s="4" t="s">
        <v>11720</v>
      </c>
      <c r="D1908" s="5">
        <v>399.99</v>
      </c>
      <c r="E1908" s="3">
        <v>18848</v>
      </c>
      <c r="F1908" s="3">
        <v>161</v>
      </c>
      <c r="G1908" s="3">
        <v>45</v>
      </c>
      <c r="H1908" s="4" t="s">
        <v>14</v>
      </c>
      <c r="I1908" s="2">
        <v>3.5541467999999998</v>
      </c>
      <c r="J1908" s="3">
        <v>4</v>
      </c>
      <c r="K1908" s="1">
        <v>42334</v>
      </c>
      <c r="L1908" s="4" t="s">
        <v>34</v>
      </c>
      <c r="M1908" s="2">
        <f t="shared" si="203"/>
        <v>8.5420203735144321E-3</v>
      </c>
      <c r="N1908" s="5">
        <f t="shared" si="204"/>
        <v>7539011.5200000005</v>
      </c>
      <c r="O1908" s="2" t="str">
        <f t="shared" si="205"/>
        <v>Very Low</v>
      </c>
      <c r="P1908" s="2" t="str">
        <f t="shared" si="206"/>
        <v>Low</v>
      </c>
      <c r="Q1908" s="2" t="str">
        <f t="shared" si="207"/>
        <v>Fair</v>
      </c>
      <c r="R1908" s="2" t="str">
        <f t="shared" si="208"/>
        <v>Very Low</v>
      </c>
      <c r="S1908" s="2" t="str">
        <f t="shared" si="209"/>
        <v>&lt;25M</v>
      </c>
    </row>
    <row r="1909" spans="1:19" x14ac:dyDescent="0.2">
      <c r="A1909" s="3">
        <v>3016374</v>
      </c>
      <c r="B1909" s="4" t="s">
        <v>7119</v>
      </c>
      <c r="C1909" s="4" t="s">
        <v>7120</v>
      </c>
      <c r="D1909" s="5">
        <v>399.99</v>
      </c>
      <c r="E1909" s="3">
        <v>18843</v>
      </c>
      <c r="F1909" s="3">
        <v>403</v>
      </c>
      <c r="G1909" s="3">
        <v>8</v>
      </c>
      <c r="H1909" s="4" t="s">
        <v>14</v>
      </c>
      <c r="I1909" s="2">
        <v>3.6871520000000002</v>
      </c>
      <c r="J1909" s="3">
        <v>41</v>
      </c>
      <c r="K1909" s="1">
        <v>43938</v>
      </c>
      <c r="L1909" s="4" t="s">
        <v>15</v>
      </c>
      <c r="M1909" s="2">
        <f t="shared" si="203"/>
        <v>2.1387252560632595E-2</v>
      </c>
      <c r="N1909" s="5">
        <f t="shared" si="204"/>
        <v>7537011.5700000003</v>
      </c>
      <c r="O1909" s="2" t="str">
        <f t="shared" si="205"/>
        <v>Very Low</v>
      </c>
      <c r="P1909" s="2" t="str">
        <f t="shared" si="206"/>
        <v>Low</v>
      </c>
      <c r="Q1909" s="2" t="str">
        <f t="shared" si="207"/>
        <v>Fair</v>
      </c>
      <c r="R1909" s="2" t="str">
        <f t="shared" si="208"/>
        <v>Very Low</v>
      </c>
      <c r="S1909" s="2" t="str">
        <f t="shared" si="209"/>
        <v>&lt;25M</v>
      </c>
    </row>
    <row r="1910" spans="1:19" x14ac:dyDescent="0.2">
      <c r="A1910" s="3">
        <v>3469622</v>
      </c>
      <c r="B1910" s="4" t="s">
        <v>12263</v>
      </c>
      <c r="C1910" s="4" t="s">
        <v>12264</v>
      </c>
      <c r="D1910" s="5">
        <v>399.99</v>
      </c>
      <c r="E1910" s="3">
        <v>18837</v>
      </c>
      <c r="F1910" s="3">
        <v>147</v>
      </c>
      <c r="G1910" s="3">
        <v>28</v>
      </c>
      <c r="H1910" s="4" t="s">
        <v>14</v>
      </c>
      <c r="I1910" s="2">
        <v>4.3070126000000002</v>
      </c>
      <c r="J1910" s="3">
        <v>5</v>
      </c>
      <c r="K1910" s="1">
        <v>44076</v>
      </c>
      <c r="L1910" s="4" t="s">
        <v>25</v>
      </c>
      <c r="M1910" s="2">
        <f t="shared" si="203"/>
        <v>7.803790412486065E-3</v>
      </c>
      <c r="N1910" s="5">
        <f t="shared" si="204"/>
        <v>7534611.6299999999</v>
      </c>
      <c r="O1910" s="2" t="str">
        <f t="shared" si="205"/>
        <v>Very Low</v>
      </c>
      <c r="P1910" s="2" t="str">
        <f t="shared" si="206"/>
        <v>Low</v>
      </c>
      <c r="Q1910" s="2" t="str">
        <f t="shared" si="207"/>
        <v>Good</v>
      </c>
      <c r="R1910" s="2" t="str">
        <f t="shared" si="208"/>
        <v>Very Low</v>
      </c>
      <c r="S1910" s="2" t="str">
        <f t="shared" si="209"/>
        <v>&lt;25M</v>
      </c>
    </row>
    <row r="1911" spans="1:19" x14ac:dyDescent="0.2">
      <c r="A1911" s="3">
        <v>576054</v>
      </c>
      <c r="B1911" s="4" t="s">
        <v>1948</v>
      </c>
      <c r="C1911" s="4" t="s">
        <v>1949</v>
      </c>
      <c r="D1911" s="5">
        <v>1799.99</v>
      </c>
      <c r="E1911" s="3">
        <v>18826</v>
      </c>
      <c r="F1911" s="3">
        <v>2815</v>
      </c>
      <c r="G1911" s="3">
        <v>326</v>
      </c>
      <c r="H1911" s="4" t="s">
        <v>14</v>
      </c>
      <c r="I1911" s="2">
        <v>4.6140613999999998</v>
      </c>
      <c r="J1911" s="3">
        <v>29.5</v>
      </c>
      <c r="K1911" s="1">
        <v>42222</v>
      </c>
      <c r="L1911" s="4" t="s">
        <v>255</v>
      </c>
      <c r="M1911" s="2">
        <f t="shared" si="203"/>
        <v>0.14952724954849675</v>
      </c>
      <c r="N1911" s="5">
        <f t="shared" si="204"/>
        <v>33886611.740000002</v>
      </c>
      <c r="O1911" s="2" t="str">
        <f t="shared" si="205"/>
        <v>Very High</v>
      </c>
      <c r="P1911" s="2" t="str">
        <f t="shared" si="206"/>
        <v>Low</v>
      </c>
      <c r="Q1911" s="2" t="str">
        <f t="shared" si="207"/>
        <v>Very Good</v>
      </c>
      <c r="R1911" s="2" t="str">
        <f t="shared" si="208"/>
        <v>Very Low</v>
      </c>
      <c r="S1911" s="2" t="str">
        <f t="shared" si="209"/>
        <v>25-50M</v>
      </c>
    </row>
    <row r="1912" spans="1:19" x14ac:dyDescent="0.2">
      <c r="A1912" s="3">
        <v>3468790</v>
      </c>
      <c r="B1912" s="4" t="s">
        <v>9575</v>
      </c>
      <c r="C1912" s="4" t="s">
        <v>9576</v>
      </c>
      <c r="D1912" s="5">
        <v>399.99</v>
      </c>
      <c r="E1912" s="3">
        <v>18825</v>
      </c>
      <c r="F1912" s="3">
        <v>240</v>
      </c>
      <c r="G1912" s="3">
        <v>32</v>
      </c>
      <c r="H1912" s="4" t="s">
        <v>56</v>
      </c>
      <c r="I1912" s="2">
        <v>4.4013033000000004</v>
      </c>
      <c r="J1912" s="3">
        <v>2.5</v>
      </c>
      <c r="K1912" s="1">
        <v>44076</v>
      </c>
      <c r="L1912" s="4" t="s">
        <v>690</v>
      </c>
      <c r="M1912" s="2">
        <f t="shared" si="203"/>
        <v>1.2749003984063745E-2</v>
      </c>
      <c r="N1912" s="5">
        <f t="shared" si="204"/>
        <v>7529811.75</v>
      </c>
      <c r="O1912" s="2" t="str">
        <f t="shared" si="205"/>
        <v>Very Low</v>
      </c>
      <c r="P1912" s="2" t="str">
        <f t="shared" si="206"/>
        <v>Low</v>
      </c>
      <c r="Q1912" s="2" t="str">
        <f t="shared" si="207"/>
        <v>Good</v>
      </c>
      <c r="R1912" s="2" t="str">
        <f t="shared" si="208"/>
        <v>Very Low</v>
      </c>
      <c r="S1912" s="2" t="str">
        <f t="shared" si="209"/>
        <v>&lt;25M</v>
      </c>
    </row>
    <row r="1913" spans="1:19" x14ac:dyDescent="0.2">
      <c r="A1913" s="3">
        <v>2589314</v>
      </c>
      <c r="B1913" s="4" t="s">
        <v>1845</v>
      </c>
      <c r="C1913" s="4" t="s">
        <v>1846</v>
      </c>
      <c r="D1913" s="5">
        <v>1099.99</v>
      </c>
      <c r="E1913" s="3">
        <v>18819</v>
      </c>
      <c r="F1913" s="3">
        <v>3009</v>
      </c>
      <c r="G1913" s="3">
        <v>117</v>
      </c>
      <c r="H1913" s="4" t="s">
        <v>142</v>
      </c>
      <c r="I1913" s="2">
        <v>4.5782394000000002</v>
      </c>
      <c r="J1913" s="3">
        <v>11.5</v>
      </c>
      <c r="K1913" s="1">
        <v>43741</v>
      </c>
      <c r="L1913" s="4" t="s">
        <v>1847</v>
      </c>
      <c r="M1913" s="2">
        <f t="shared" si="203"/>
        <v>0.15989159891598917</v>
      </c>
      <c r="N1913" s="5">
        <f t="shared" si="204"/>
        <v>20700711.809999999</v>
      </c>
      <c r="O1913" s="2" t="str">
        <f t="shared" si="205"/>
        <v>High</v>
      </c>
      <c r="P1913" s="2" t="str">
        <f t="shared" si="206"/>
        <v>Low</v>
      </c>
      <c r="Q1913" s="2" t="str">
        <f t="shared" si="207"/>
        <v>Very Good</v>
      </c>
      <c r="R1913" s="2" t="str">
        <f t="shared" si="208"/>
        <v>Very Low</v>
      </c>
      <c r="S1913" s="2" t="str">
        <f t="shared" si="209"/>
        <v>&lt;25M</v>
      </c>
    </row>
    <row r="1914" spans="1:19" x14ac:dyDescent="0.2">
      <c r="A1914" s="3">
        <v>5304338</v>
      </c>
      <c r="B1914" s="4" t="s">
        <v>8141</v>
      </c>
      <c r="C1914" s="4" t="s">
        <v>8142</v>
      </c>
      <c r="D1914" s="5">
        <v>399.99</v>
      </c>
      <c r="E1914" s="3">
        <v>18808</v>
      </c>
      <c r="F1914" s="3">
        <v>321</v>
      </c>
      <c r="G1914" s="3">
        <v>20</v>
      </c>
      <c r="H1914" s="4" t="s">
        <v>14</v>
      </c>
      <c r="I1914" s="2">
        <v>4.6303850000000004</v>
      </c>
      <c r="J1914" s="3">
        <v>1.5</v>
      </c>
      <c r="K1914" s="1">
        <v>45048</v>
      </c>
      <c r="L1914" s="4" t="s">
        <v>110</v>
      </c>
      <c r="M1914" s="2">
        <f t="shared" si="203"/>
        <v>1.7067205444491706E-2</v>
      </c>
      <c r="N1914" s="5">
        <f t="shared" si="204"/>
        <v>7523011.9199999999</v>
      </c>
      <c r="O1914" s="2" t="str">
        <f t="shared" si="205"/>
        <v>Very Low</v>
      </c>
      <c r="P1914" s="2" t="str">
        <f t="shared" si="206"/>
        <v>Low</v>
      </c>
      <c r="Q1914" s="2" t="str">
        <f t="shared" si="207"/>
        <v>Very Good</v>
      </c>
      <c r="R1914" s="2" t="str">
        <f t="shared" si="208"/>
        <v>Very Low</v>
      </c>
      <c r="S1914" s="2" t="str">
        <f t="shared" si="209"/>
        <v>&lt;25M</v>
      </c>
    </row>
    <row r="1915" spans="1:19" x14ac:dyDescent="0.2">
      <c r="A1915" s="3">
        <v>1781754</v>
      </c>
      <c r="B1915" s="4" t="s">
        <v>6085</v>
      </c>
      <c r="C1915" s="4" t="s">
        <v>6086</v>
      </c>
      <c r="D1915" s="5">
        <v>399.99</v>
      </c>
      <c r="E1915" s="3">
        <v>18795</v>
      </c>
      <c r="F1915" s="3">
        <v>522</v>
      </c>
      <c r="G1915" s="3">
        <v>70</v>
      </c>
      <c r="H1915" s="4" t="s">
        <v>14</v>
      </c>
      <c r="I1915" s="2">
        <v>4.1582860000000004</v>
      </c>
      <c r="J1915" s="3">
        <v>5</v>
      </c>
      <c r="K1915" s="1">
        <v>43285</v>
      </c>
      <c r="L1915" s="4" t="s">
        <v>6087</v>
      </c>
      <c r="M1915" s="2">
        <f t="shared" si="203"/>
        <v>2.7773343974461292E-2</v>
      </c>
      <c r="N1915" s="5">
        <f t="shared" si="204"/>
        <v>7517812.0499999998</v>
      </c>
      <c r="O1915" s="2" t="str">
        <f t="shared" si="205"/>
        <v>Very Low</v>
      </c>
      <c r="P1915" s="2" t="str">
        <f t="shared" si="206"/>
        <v>Low</v>
      </c>
      <c r="Q1915" s="2" t="str">
        <f t="shared" si="207"/>
        <v>Good</v>
      </c>
      <c r="R1915" s="2" t="str">
        <f t="shared" si="208"/>
        <v>Very Low</v>
      </c>
      <c r="S1915" s="2" t="str">
        <f t="shared" si="209"/>
        <v>&lt;25M</v>
      </c>
    </row>
    <row r="1916" spans="1:19" x14ac:dyDescent="0.2">
      <c r="A1916" s="3">
        <v>5007558</v>
      </c>
      <c r="B1916" s="4" t="s">
        <v>1999</v>
      </c>
      <c r="C1916" s="4" t="s">
        <v>2000</v>
      </c>
      <c r="D1916" s="5">
        <v>1699.99</v>
      </c>
      <c r="E1916" s="3">
        <v>18792</v>
      </c>
      <c r="F1916" s="3">
        <v>2721</v>
      </c>
      <c r="G1916" s="3">
        <v>286</v>
      </c>
      <c r="H1916" s="4" t="s">
        <v>14</v>
      </c>
      <c r="I1916" s="2">
        <v>4.7227645000000003</v>
      </c>
      <c r="J1916" s="3">
        <v>48.5</v>
      </c>
      <c r="K1916" s="1">
        <v>44898</v>
      </c>
      <c r="L1916" s="4" t="s">
        <v>15</v>
      </c>
      <c r="M1916" s="2">
        <f t="shared" si="203"/>
        <v>0.1447956577266922</v>
      </c>
      <c r="N1916" s="5">
        <f t="shared" si="204"/>
        <v>31946212.080000002</v>
      </c>
      <c r="O1916" s="2" t="str">
        <f t="shared" si="205"/>
        <v>Very High</v>
      </c>
      <c r="P1916" s="2" t="str">
        <f t="shared" si="206"/>
        <v>Low</v>
      </c>
      <c r="Q1916" s="2" t="str">
        <f t="shared" si="207"/>
        <v>Very Good</v>
      </c>
      <c r="R1916" s="2" t="str">
        <f t="shared" si="208"/>
        <v>Very Low</v>
      </c>
      <c r="S1916" s="2" t="str">
        <f t="shared" si="209"/>
        <v>25-50M</v>
      </c>
    </row>
    <row r="1917" spans="1:19" x14ac:dyDescent="0.2">
      <c r="A1917" s="3">
        <v>4406786</v>
      </c>
      <c r="B1917" s="4" t="s">
        <v>2105</v>
      </c>
      <c r="C1917" s="4" t="s">
        <v>2106</v>
      </c>
      <c r="D1917" s="5">
        <v>1699.99</v>
      </c>
      <c r="E1917" s="3">
        <v>18768</v>
      </c>
      <c r="F1917" s="3">
        <v>2528</v>
      </c>
      <c r="G1917" s="3">
        <v>196</v>
      </c>
      <c r="H1917" s="4" t="s">
        <v>142</v>
      </c>
      <c r="I1917" s="2">
        <v>4.5944219999999998</v>
      </c>
      <c r="J1917" s="3">
        <v>19</v>
      </c>
      <c r="K1917" s="1">
        <v>44520</v>
      </c>
      <c r="L1917" s="4" t="s">
        <v>436</v>
      </c>
      <c r="M1917" s="2">
        <f t="shared" si="203"/>
        <v>0.13469735720375106</v>
      </c>
      <c r="N1917" s="5">
        <f t="shared" si="204"/>
        <v>31905412.32</v>
      </c>
      <c r="O1917" s="2" t="str">
        <f t="shared" si="205"/>
        <v>Very High</v>
      </c>
      <c r="P1917" s="2" t="str">
        <f t="shared" si="206"/>
        <v>Low</v>
      </c>
      <c r="Q1917" s="2" t="str">
        <f t="shared" si="207"/>
        <v>Very Good</v>
      </c>
      <c r="R1917" s="2" t="str">
        <f t="shared" si="208"/>
        <v>Very Low</v>
      </c>
      <c r="S1917" s="2" t="str">
        <f t="shared" si="209"/>
        <v>25-50M</v>
      </c>
    </row>
    <row r="1918" spans="1:19" x14ac:dyDescent="0.2">
      <c r="A1918" s="3">
        <v>5896642</v>
      </c>
      <c r="B1918" s="4" t="s">
        <v>12453</v>
      </c>
      <c r="C1918" s="4" t="s">
        <v>12454</v>
      </c>
      <c r="D1918" s="5">
        <v>399.99</v>
      </c>
      <c r="E1918" s="3">
        <v>18763</v>
      </c>
      <c r="F1918" s="3">
        <v>143</v>
      </c>
      <c r="G1918" s="3">
        <v>29</v>
      </c>
      <c r="H1918" s="4" t="s">
        <v>56</v>
      </c>
      <c r="I1918" s="2">
        <v>4.5923103999999997</v>
      </c>
      <c r="J1918" s="3">
        <v>3.5</v>
      </c>
      <c r="K1918" s="1">
        <v>45379</v>
      </c>
      <c r="L1918" s="4" t="s">
        <v>394</v>
      </c>
      <c r="M1918" s="2">
        <f t="shared" si="203"/>
        <v>7.6213825081276982E-3</v>
      </c>
      <c r="N1918" s="5">
        <f t="shared" si="204"/>
        <v>7505012.3700000001</v>
      </c>
      <c r="O1918" s="2" t="str">
        <f t="shared" si="205"/>
        <v>Very Low</v>
      </c>
      <c r="P1918" s="2" t="str">
        <f t="shared" si="206"/>
        <v>Low</v>
      </c>
      <c r="Q1918" s="2" t="str">
        <f t="shared" si="207"/>
        <v>Very Good</v>
      </c>
      <c r="R1918" s="2" t="str">
        <f t="shared" si="208"/>
        <v>Very Low</v>
      </c>
      <c r="S1918" s="2" t="str">
        <f t="shared" si="209"/>
        <v>&lt;25M</v>
      </c>
    </row>
    <row r="1919" spans="1:19" x14ac:dyDescent="0.2">
      <c r="A1919" s="3">
        <v>2300928</v>
      </c>
      <c r="B1919" s="4" t="s">
        <v>5278</v>
      </c>
      <c r="C1919" s="4" t="s">
        <v>5279</v>
      </c>
      <c r="D1919" s="5">
        <v>399.99</v>
      </c>
      <c r="E1919" s="3">
        <v>18746</v>
      </c>
      <c r="F1919" s="3">
        <v>674</v>
      </c>
      <c r="G1919" s="3">
        <v>15</v>
      </c>
      <c r="H1919" s="4" t="s">
        <v>142</v>
      </c>
      <c r="I1919" s="2">
        <v>4.1962156000000004</v>
      </c>
      <c r="J1919" s="3">
        <v>2</v>
      </c>
      <c r="K1919" s="1">
        <v>43555</v>
      </c>
      <c r="L1919" s="4" t="s">
        <v>116</v>
      </c>
      <c r="M1919" s="2">
        <f t="shared" si="203"/>
        <v>3.595433692521071E-2</v>
      </c>
      <c r="N1919" s="5">
        <f t="shared" si="204"/>
        <v>7498212.54</v>
      </c>
      <c r="O1919" s="2" t="str">
        <f t="shared" si="205"/>
        <v>Very Low</v>
      </c>
      <c r="P1919" s="2" t="str">
        <f t="shared" si="206"/>
        <v>Low</v>
      </c>
      <c r="Q1919" s="2" t="str">
        <f t="shared" si="207"/>
        <v>Good</v>
      </c>
      <c r="R1919" s="2" t="str">
        <f t="shared" si="208"/>
        <v>Very Low</v>
      </c>
      <c r="S1919" s="2" t="str">
        <f t="shared" si="209"/>
        <v>&lt;25M</v>
      </c>
    </row>
    <row r="1920" spans="1:19" x14ac:dyDescent="0.2">
      <c r="A1920" s="3">
        <v>2701028</v>
      </c>
      <c r="B1920" s="4" t="s">
        <v>1304</v>
      </c>
      <c r="C1920" s="4" t="s">
        <v>1305</v>
      </c>
      <c r="D1920" s="5">
        <v>899.99</v>
      </c>
      <c r="E1920" s="3">
        <v>18731</v>
      </c>
      <c r="F1920" s="3">
        <v>4529</v>
      </c>
      <c r="G1920" s="3">
        <v>78</v>
      </c>
      <c r="H1920" s="4" t="s">
        <v>56</v>
      </c>
      <c r="I1920" s="2">
        <v>4.4815383000000004</v>
      </c>
      <c r="J1920" s="3">
        <v>8.5</v>
      </c>
      <c r="K1920" s="1">
        <v>43810</v>
      </c>
      <c r="L1920" s="4" t="s">
        <v>119</v>
      </c>
      <c r="M1920" s="2">
        <f t="shared" si="203"/>
        <v>0.24179168223800118</v>
      </c>
      <c r="N1920" s="5">
        <f t="shared" si="204"/>
        <v>16857712.690000001</v>
      </c>
      <c r="O1920" s="2" t="str">
        <f t="shared" si="205"/>
        <v>Medium</v>
      </c>
      <c r="P1920" s="2" t="str">
        <f t="shared" si="206"/>
        <v>Low</v>
      </c>
      <c r="Q1920" s="2" t="str">
        <f t="shared" si="207"/>
        <v>Good</v>
      </c>
      <c r="R1920" s="2" t="str">
        <f t="shared" si="208"/>
        <v>Low</v>
      </c>
      <c r="S1920" s="2" t="str">
        <f t="shared" si="209"/>
        <v>&lt;25M</v>
      </c>
    </row>
    <row r="1921" spans="1:19" x14ac:dyDescent="0.2">
      <c r="A1921" s="3">
        <v>2943314</v>
      </c>
      <c r="B1921" s="4" t="s">
        <v>9152</v>
      </c>
      <c r="C1921" s="4" t="s">
        <v>9153</v>
      </c>
      <c r="D1921" s="5">
        <v>399.99</v>
      </c>
      <c r="E1921" s="3">
        <v>18717</v>
      </c>
      <c r="F1921" s="3">
        <v>260</v>
      </c>
      <c r="G1921" s="3">
        <v>5</v>
      </c>
      <c r="H1921" s="4" t="s">
        <v>14</v>
      </c>
      <c r="I1921" s="2">
        <v>3.7005366999999998</v>
      </c>
      <c r="J1921" s="3">
        <v>39</v>
      </c>
      <c r="K1921" s="1">
        <v>43922</v>
      </c>
      <c r="L1921" s="4" t="s">
        <v>34</v>
      </c>
      <c r="M1921" s="2">
        <f t="shared" si="203"/>
        <v>1.3891115029117914E-2</v>
      </c>
      <c r="N1921" s="5">
        <f t="shared" si="204"/>
        <v>7486612.8300000001</v>
      </c>
      <c r="O1921" s="2" t="str">
        <f t="shared" si="205"/>
        <v>Very Low</v>
      </c>
      <c r="P1921" s="2" t="str">
        <f t="shared" si="206"/>
        <v>Low</v>
      </c>
      <c r="Q1921" s="2" t="str">
        <f t="shared" si="207"/>
        <v>Fair</v>
      </c>
      <c r="R1921" s="2" t="str">
        <f t="shared" si="208"/>
        <v>Very Low</v>
      </c>
      <c r="S1921" s="2" t="str">
        <f t="shared" si="209"/>
        <v>&lt;25M</v>
      </c>
    </row>
    <row r="1922" spans="1:19" x14ac:dyDescent="0.2">
      <c r="A1922" s="3">
        <v>391546</v>
      </c>
      <c r="B1922" s="4" t="s">
        <v>9063</v>
      </c>
      <c r="C1922" s="4" t="s">
        <v>9064</v>
      </c>
      <c r="D1922" s="5">
        <v>399.99</v>
      </c>
      <c r="E1922" s="3">
        <v>18715</v>
      </c>
      <c r="F1922" s="3">
        <v>265</v>
      </c>
      <c r="G1922" s="3">
        <v>26</v>
      </c>
      <c r="H1922" s="4" t="s">
        <v>14</v>
      </c>
      <c r="I1922" s="2">
        <v>4.122916</v>
      </c>
      <c r="J1922" s="3">
        <v>4</v>
      </c>
      <c r="K1922" s="1">
        <v>42015</v>
      </c>
      <c r="L1922" s="4" t="s">
        <v>15</v>
      </c>
      <c r="M1922" s="2">
        <f t="shared" ref="M1922:M1985" si="210" xml:space="preserve"> F1922/E1922</f>
        <v>1.4159764894469677E-2</v>
      </c>
      <c r="N1922" s="5">
        <f t="shared" ref="N1922:N1985" si="211">D1922*E1922</f>
        <v>7485812.8500000006</v>
      </c>
      <c r="O1922" s="2" t="str">
        <f t="shared" si="205"/>
        <v>Very Low</v>
      </c>
      <c r="P1922" s="2" t="str">
        <f t="shared" si="206"/>
        <v>Low</v>
      </c>
      <c r="Q1922" s="2" t="str">
        <f t="shared" si="207"/>
        <v>Good</v>
      </c>
      <c r="R1922" s="2" t="str">
        <f t="shared" si="208"/>
        <v>Very Low</v>
      </c>
      <c r="S1922" s="2" t="str">
        <f t="shared" si="209"/>
        <v>&lt;25M</v>
      </c>
    </row>
    <row r="1923" spans="1:19" x14ac:dyDescent="0.2">
      <c r="A1923" s="3">
        <v>5338380</v>
      </c>
      <c r="B1923" s="4" t="s">
        <v>17520</v>
      </c>
      <c r="C1923" s="4" t="s">
        <v>17521</v>
      </c>
      <c r="D1923" s="5">
        <v>399.99</v>
      </c>
      <c r="E1923" s="3">
        <v>18677</v>
      </c>
      <c r="F1923" s="3">
        <v>66</v>
      </c>
      <c r="G1923" s="3">
        <v>45</v>
      </c>
      <c r="H1923" s="4" t="s">
        <v>14</v>
      </c>
      <c r="I1923" s="2">
        <v>4.2098959999999996</v>
      </c>
      <c r="J1923" s="3">
        <v>9</v>
      </c>
      <c r="K1923" s="1">
        <v>45067</v>
      </c>
      <c r="L1923" s="4" t="s">
        <v>394</v>
      </c>
      <c r="M1923" s="2">
        <f t="shared" si="210"/>
        <v>3.5337580981956418E-3</v>
      </c>
      <c r="N1923" s="5">
        <f t="shared" si="211"/>
        <v>7470613.2300000004</v>
      </c>
      <c r="O1923" s="2" t="str">
        <f t="shared" ref="O1923:O1986" si="212">IF(D1923&gt;=1200,"Very High",IF(D1923&gt;=1000,"High",IF(D1923&gt;=800,"Medium",IF(D1923&gt;=600,"Low",IF(D1923&lt;=599.99,"Very Low","Invalid")))))</f>
        <v>Very Low</v>
      </c>
      <c r="P1923" s="2" t="str">
        <f t="shared" ref="P1923:P1986" si="213">IF(E1923&gt;=150000,"Very High",IF(E1923&gt;=75000,"High",IF(E1923&gt;=25000,"Medium",IF(E1923&gt;=10000,"Low",IF(E1923&lt;=9999,"Very Low","Invalid")))))</f>
        <v>Low</v>
      </c>
      <c r="Q1923" s="2" t="str">
        <f t="shared" ref="Q1923:Q1986" si="214">IF(I1923&gt;=4.5,"Very Good",IF(I1923&gt;=4,"Good",IF(I1923&gt;=3,"Fair",IF(I1923&lt;=2.99,"Poor","Invalid"))))</f>
        <v>Good</v>
      </c>
      <c r="R1923" s="2" t="str">
        <f t="shared" ref="R1923:R1986" si="215">IF(M1923&gt;=0.5,"Very High",IF(M1923&gt;=0.4,"High",IF(M1923&gt;=0.3,"Medium",IF(M1923&gt;=0.2,"Low",IF(M1923&gt;0,"Very Low","Invalid")))))</f>
        <v>Very Low</v>
      </c>
      <c r="S1923" s="2" t="str">
        <f t="shared" ref="S1923:S1986" si="216">IF(N1923&gt;=1000000000,"&gt; 1B",IF(N1923&gt;=75000000, "75M-1B",IF(N1923&gt;=50000000,"50-75M",IF(N1923&gt;=25000000,"25-50M",IF(N1923&gt;0,"&lt;25M","Invalid")))))</f>
        <v>&lt;25M</v>
      </c>
    </row>
    <row r="1924" spans="1:19" x14ac:dyDescent="0.2">
      <c r="A1924" s="3">
        <v>2758820</v>
      </c>
      <c r="B1924" s="4" t="s">
        <v>16295</v>
      </c>
      <c r="C1924" s="4" t="s">
        <v>16296</v>
      </c>
      <c r="D1924" s="5">
        <v>399.99</v>
      </c>
      <c r="E1924" s="3">
        <v>18664</v>
      </c>
      <c r="F1924" s="3">
        <v>79</v>
      </c>
      <c r="G1924" s="3">
        <v>72</v>
      </c>
      <c r="H1924" s="4" t="s">
        <v>14</v>
      </c>
      <c r="I1924" s="2">
        <v>4.3051409999999999</v>
      </c>
      <c r="J1924" s="3">
        <v>3</v>
      </c>
      <c r="K1924" s="1">
        <v>43844</v>
      </c>
      <c r="L1924" s="4" t="s">
        <v>34</v>
      </c>
      <c r="M1924" s="2">
        <f t="shared" si="210"/>
        <v>4.2327475353621949E-3</v>
      </c>
      <c r="N1924" s="5">
        <f t="shared" si="211"/>
        <v>7465413.3600000003</v>
      </c>
      <c r="O1924" s="2" t="str">
        <f t="shared" si="212"/>
        <v>Very Low</v>
      </c>
      <c r="P1924" s="2" t="str">
        <f t="shared" si="213"/>
        <v>Low</v>
      </c>
      <c r="Q1924" s="2" t="str">
        <f t="shared" si="214"/>
        <v>Good</v>
      </c>
      <c r="R1924" s="2" t="str">
        <f t="shared" si="215"/>
        <v>Very Low</v>
      </c>
      <c r="S1924" s="2" t="str">
        <f t="shared" si="216"/>
        <v>&lt;25M</v>
      </c>
    </row>
    <row r="1925" spans="1:19" x14ac:dyDescent="0.2">
      <c r="A1925" s="3">
        <v>4206820</v>
      </c>
      <c r="B1925" s="4" t="s">
        <v>16006</v>
      </c>
      <c r="C1925" s="4" t="s">
        <v>16007</v>
      </c>
      <c r="D1925" s="5">
        <v>399.99</v>
      </c>
      <c r="E1925" s="3">
        <v>18640</v>
      </c>
      <c r="F1925" s="3">
        <v>82</v>
      </c>
      <c r="G1925" s="3">
        <v>21</v>
      </c>
      <c r="H1925" s="4" t="s">
        <v>56</v>
      </c>
      <c r="I1925" s="2">
        <v>4.1451260000000003</v>
      </c>
      <c r="J1925" s="3">
        <v>1</v>
      </c>
      <c r="K1925" s="1">
        <v>44404</v>
      </c>
      <c r="L1925" s="4" t="s">
        <v>31</v>
      </c>
      <c r="M1925" s="2">
        <f t="shared" si="210"/>
        <v>4.3991416309012875E-3</v>
      </c>
      <c r="N1925" s="5">
        <f t="shared" si="211"/>
        <v>7455813.6000000006</v>
      </c>
      <c r="O1925" s="2" t="str">
        <f t="shared" si="212"/>
        <v>Very Low</v>
      </c>
      <c r="P1925" s="2" t="str">
        <f t="shared" si="213"/>
        <v>Low</v>
      </c>
      <c r="Q1925" s="2" t="str">
        <f t="shared" si="214"/>
        <v>Good</v>
      </c>
      <c r="R1925" s="2" t="str">
        <f t="shared" si="215"/>
        <v>Very Low</v>
      </c>
      <c r="S1925" s="2" t="str">
        <f t="shared" si="216"/>
        <v>&lt;25M</v>
      </c>
    </row>
    <row r="1926" spans="1:19" x14ac:dyDescent="0.2">
      <c r="A1926" s="3">
        <v>928858</v>
      </c>
      <c r="B1926" s="4" t="s">
        <v>14500</v>
      </c>
      <c r="C1926" s="4" t="s">
        <v>14501</v>
      </c>
      <c r="D1926" s="5">
        <v>399.99</v>
      </c>
      <c r="E1926" s="3">
        <v>18639</v>
      </c>
      <c r="F1926" s="3">
        <v>104</v>
      </c>
      <c r="G1926" s="3">
        <v>29</v>
      </c>
      <c r="H1926" s="4" t="s">
        <v>14</v>
      </c>
      <c r="I1926" s="2">
        <v>3.7775338000000001</v>
      </c>
      <c r="J1926" s="3">
        <v>4</v>
      </c>
      <c r="K1926" s="1">
        <v>42593</v>
      </c>
      <c r="L1926" s="4" t="s">
        <v>14152</v>
      </c>
      <c r="M1926" s="2">
        <f t="shared" si="210"/>
        <v>5.5796984816782018E-3</v>
      </c>
      <c r="N1926" s="5">
        <f t="shared" si="211"/>
        <v>7455413.6100000003</v>
      </c>
      <c r="O1926" s="2" t="str">
        <f t="shared" si="212"/>
        <v>Very Low</v>
      </c>
      <c r="P1926" s="2" t="str">
        <f t="shared" si="213"/>
        <v>Low</v>
      </c>
      <c r="Q1926" s="2" t="str">
        <f t="shared" si="214"/>
        <v>Fair</v>
      </c>
      <c r="R1926" s="2" t="str">
        <f t="shared" si="215"/>
        <v>Very Low</v>
      </c>
      <c r="S1926" s="2" t="str">
        <f t="shared" si="216"/>
        <v>&lt;25M</v>
      </c>
    </row>
    <row r="1927" spans="1:19" x14ac:dyDescent="0.2">
      <c r="A1927" s="3">
        <v>5710478</v>
      </c>
      <c r="B1927" s="4" t="s">
        <v>11218</v>
      </c>
      <c r="C1927" s="4" t="s">
        <v>11219</v>
      </c>
      <c r="D1927" s="5">
        <v>399.99</v>
      </c>
      <c r="E1927" s="3">
        <v>18630</v>
      </c>
      <c r="F1927" s="3">
        <v>175</v>
      </c>
      <c r="G1927" s="3">
        <v>35</v>
      </c>
      <c r="H1927" s="4" t="s">
        <v>14</v>
      </c>
      <c r="I1927" s="2">
        <v>4.4485945999999998</v>
      </c>
      <c r="J1927" s="3">
        <v>4</v>
      </c>
      <c r="K1927" s="1">
        <v>45273</v>
      </c>
      <c r="L1927" s="4" t="s">
        <v>394</v>
      </c>
      <c r="M1927" s="2">
        <f t="shared" si="210"/>
        <v>9.3934514224369298E-3</v>
      </c>
      <c r="N1927" s="5">
        <f t="shared" si="211"/>
        <v>7451813.7000000002</v>
      </c>
      <c r="O1927" s="2" t="str">
        <f t="shared" si="212"/>
        <v>Very Low</v>
      </c>
      <c r="P1927" s="2" t="str">
        <f t="shared" si="213"/>
        <v>Low</v>
      </c>
      <c r="Q1927" s="2" t="str">
        <f t="shared" si="214"/>
        <v>Good</v>
      </c>
      <c r="R1927" s="2" t="str">
        <f t="shared" si="215"/>
        <v>Very Low</v>
      </c>
      <c r="S1927" s="2" t="str">
        <f t="shared" si="216"/>
        <v>&lt;25M</v>
      </c>
    </row>
    <row r="1928" spans="1:19" x14ac:dyDescent="0.2">
      <c r="A1928" s="3">
        <v>3476228</v>
      </c>
      <c r="B1928" s="4" t="s">
        <v>2034</v>
      </c>
      <c r="C1928" s="4" t="s">
        <v>2035</v>
      </c>
      <c r="D1928" s="5">
        <v>399.99</v>
      </c>
      <c r="E1928" s="3">
        <v>18593</v>
      </c>
      <c r="F1928" s="3">
        <v>2633</v>
      </c>
      <c r="G1928" s="3">
        <v>0</v>
      </c>
      <c r="H1928" s="4" t="s">
        <v>56</v>
      </c>
      <c r="I1928" s="2">
        <v>4.1562557</v>
      </c>
      <c r="J1928" s="3">
        <v>159</v>
      </c>
      <c r="K1928" s="1">
        <v>44079</v>
      </c>
      <c r="L1928" s="4" t="s">
        <v>550</v>
      </c>
      <c r="M1928" s="2">
        <f t="shared" si="210"/>
        <v>0.14161243478728552</v>
      </c>
      <c r="N1928" s="5">
        <f t="shared" si="211"/>
        <v>7437014.0700000003</v>
      </c>
      <c r="O1928" s="2" t="str">
        <f t="shared" si="212"/>
        <v>Very Low</v>
      </c>
      <c r="P1928" s="2" t="str">
        <f t="shared" si="213"/>
        <v>Low</v>
      </c>
      <c r="Q1928" s="2" t="str">
        <f t="shared" si="214"/>
        <v>Good</v>
      </c>
      <c r="R1928" s="2" t="str">
        <f t="shared" si="215"/>
        <v>Very Low</v>
      </c>
      <c r="S1928" s="2" t="str">
        <f t="shared" si="216"/>
        <v>&lt;25M</v>
      </c>
    </row>
    <row r="1929" spans="1:19" x14ac:dyDescent="0.2">
      <c r="A1929" s="3">
        <v>5906888</v>
      </c>
      <c r="B1929" s="4" t="s">
        <v>10542</v>
      </c>
      <c r="C1929" s="4" t="s">
        <v>10543</v>
      </c>
      <c r="D1929" s="5">
        <v>649.99</v>
      </c>
      <c r="E1929" s="3">
        <v>18586</v>
      </c>
      <c r="F1929" s="3">
        <v>199</v>
      </c>
      <c r="G1929" s="3">
        <v>50</v>
      </c>
      <c r="H1929" s="4" t="s">
        <v>56</v>
      </c>
      <c r="I1929" s="2">
        <v>4.2509610000000002</v>
      </c>
      <c r="J1929" s="3">
        <v>5</v>
      </c>
      <c r="K1929" s="1">
        <v>45385</v>
      </c>
      <c r="L1929" s="4" t="s">
        <v>394</v>
      </c>
      <c r="M1929" s="2">
        <f t="shared" si="210"/>
        <v>1.0706983751210588E-2</v>
      </c>
      <c r="N1929" s="5">
        <f t="shared" si="211"/>
        <v>12080714.140000001</v>
      </c>
      <c r="O1929" s="2" t="str">
        <f t="shared" si="212"/>
        <v>Low</v>
      </c>
      <c r="P1929" s="2" t="str">
        <f t="shared" si="213"/>
        <v>Low</v>
      </c>
      <c r="Q1929" s="2" t="str">
        <f t="shared" si="214"/>
        <v>Good</v>
      </c>
      <c r="R1929" s="2" t="str">
        <f t="shared" si="215"/>
        <v>Very Low</v>
      </c>
      <c r="S1929" s="2" t="str">
        <f t="shared" si="216"/>
        <v>&lt;25M</v>
      </c>
    </row>
    <row r="1930" spans="1:19" x14ac:dyDescent="0.2">
      <c r="A1930" s="3">
        <v>4613180</v>
      </c>
      <c r="B1930" s="4" t="s">
        <v>17359</v>
      </c>
      <c r="C1930" s="4" t="s">
        <v>17360</v>
      </c>
      <c r="D1930" s="5">
        <v>399.99</v>
      </c>
      <c r="E1930" s="3">
        <v>18585</v>
      </c>
      <c r="F1930" s="3">
        <v>68</v>
      </c>
      <c r="G1930" s="3">
        <v>50</v>
      </c>
      <c r="H1930" s="4" t="s">
        <v>14</v>
      </c>
      <c r="I1930" s="2">
        <v>4.2500524999999998</v>
      </c>
      <c r="J1930" s="3">
        <v>9.5</v>
      </c>
      <c r="K1930" s="1">
        <v>44645</v>
      </c>
      <c r="L1930" s="4" t="s">
        <v>1047</v>
      </c>
      <c r="M1930" s="2">
        <f t="shared" si="210"/>
        <v>3.6588646758138285E-3</v>
      </c>
      <c r="N1930" s="5">
        <f t="shared" si="211"/>
        <v>7433814.1500000004</v>
      </c>
      <c r="O1930" s="2" t="str">
        <f t="shared" si="212"/>
        <v>Very Low</v>
      </c>
      <c r="P1930" s="2" t="str">
        <f t="shared" si="213"/>
        <v>Low</v>
      </c>
      <c r="Q1930" s="2" t="str">
        <f t="shared" si="214"/>
        <v>Good</v>
      </c>
      <c r="R1930" s="2" t="str">
        <f t="shared" si="215"/>
        <v>Very Low</v>
      </c>
      <c r="S1930" s="2" t="str">
        <f t="shared" si="216"/>
        <v>&lt;25M</v>
      </c>
    </row>
    <row r="1931" spans="1:19" x14ac:dyDescent="0.2">
      <c r="A1931" s="3">
        <v>2233498</v>
      </c>
      <c r="B1931" s="4" t="s">
        <v>4066</v>
      </c>
      <c r="C1931" s="4" t="s">
        <v>4067</v>
      </c>
      <c r="D1931" s="5">
        <v>399.99</v>
      </c>
      <c r="E1931" s="3">
        <v>18581</v>
      </c>
      <c r="F1931" s="3">
        <v>1026</v>
      </c>
      <c r="G1931" s="3">
        <v>26</v>
      </c>
      <c r="H1931" s="4" t="s">
        <v>14</v>
      </c>
      <c r="I1931" s="2">
        <v>4.5248904000000003</v>
      </c>
      <c r="J1931" s="3">
        <v>3.5</v>
      </c>
      <c r="K1931" s="1">
        <v>43517</v>
      </c>
      <c r="L1931" s="4" t="s">
        <v>3058</v>
      </c>
      <c r="M1931" s="2">
        <f t="shared" si="210"/>
        <v>5.5217695495398525E-2</v>
      </c>
      <c r="N1931" s="5">
        <f t="shared" si="211"/>
        <v>7432214.1900000004</v>
      </c>
      <c r="O1931" s="2" t="str">
        <f t="shared" si="212"/>
        <v>Very Low</v>
      </c>
      <c r="P1931" s="2" t="str">
        <f t="shared" si="213"/>
        <v>Low</v>
      </c>
      <c r="Q1931" s="2" t="str">
        <f t="shared" si="214"/>
        <v>Very Good</v>
      </c>
      <c r="R1931" s="2" t="str">
        <f t="shared" si="215"/>
        <v>Very Low</v>
      </c>
      <c r="S1931" s="2" t="str">
        <f t="shared" si="216"/>
        <v>&lt;25M</v>
      </c>
    </row>
    <row r="1932" spans="1:19" x14ac:dyDescent="0.2">
      <c r="A1932" s="3">
        <v>5493358</v>
      </c>
      <c r="B1932" s="4" t="s">
        <v>8348</v>
      </c>
      <c r="C1932" s="4" t="s">
        <v>8349</v>
      </c>
      <c r="D1932" s="5">
        <v>399.99</v>
      </c>
      <c r="E1932" s="3">
        <v>18574</v>
      </c>
      <c r="F1932" s="3">
        <v>307</v>
      </c>
      <c r="G1932" s="3">
        <v>87</v>
      </c>
      <c r="H1932" s="4" t="s">
        <v>14</v>
      </c>
      <c r="I1932" s="2">
        <v>3.8444006000000002</v>
      </c>
      <c r="J1932" s="3">
        <v>6</v>
      </c>
      <c r="K1932" s="1">
        <v>45148</v>
      </c>
      <c r="L1932" s="4" t="s">
        <v>394</v>
      </c>
      <c r="M1932" s="2">
        <f t="shared" si="210"/>
        <v>1.6528480671906966E-2</v>
      </c>
      <c r="N1932" s="5">
        <f t="shared" si="211"/>
        <v>7429414.2599999998</v>
      </c>
      <c r="O1932" s="2" t="str">
        <f t="shared" si="212"/>
        <v>Very Low</v>
      </c>
      <c r="P1932" s="2" t="str">
        <f t="shared" si="213"/>
        <v>Low</v>
      </c>
      <c r="Q1932" s="2" t="str">
        <f t="shared" si="214"/>
        <v>Fair</v>
      </c>
      <c r="R1932" s="2" t="str">
        <f t="shared" si="215"/>
        <v>Very Low</v>
      </c>
      <c r="S1932" s="2" t="str">
        <f t="shared" si="216"/>
        <v>&lt;25M</v>
      </c>
    </row>
    <row r="1933" spans="1:19" x14ac:dyDescent="0.2">
      <c r="A1933" s="3">
        <v>2144268</v>
      </c>
      <c r="B1933" s="4" t="s">
        <v>16995</v>
      </c>
      <c r="C1933" s="4" t="s">
        <v>16996</v>
      </c>
      <c r="D1933" s="5">
        <v>799.99</v>
      </c>
      <c r="E1933" s="3">
        <v>18572</v>
      </c>
      <c r="F1933" s="3">
        <v>71</v>
      </c>
      <c r="G1933" s="3">
        <v>115</v>
      </c>
      <c r="H1933" s="4" t="s">
        <v>14</v>
      </c>
      <c r="I1933" s="2">
        <v>4.6300800000000004</v>
      </c>
      <c r="J1933" s="3">
        <v>13</v>
      </c>
      <c r="K1933" s="1">
        <v>43476</v>
      </c>
      <c r="L1933" s="4" t="s">
        <v>263</v>
      </c>
      <c r="M1933" s="2">
        <f t="shared" si="210"/>
        <v>3.8229592935601982E-3</v>
      </c>
      <c r="N1933" s="5">
        <f t="shared" si="211"/>
        <v>14857414.279999999</v>
      </c>
      <c r="O1933" s="2" t="str">
        <f t="shared" si="212"/>
        <v>Low</v>
      </c>
      <c r="P1933" s="2" t="str">
        <f t="shared" si="213"/>
        <v>Low</v>
      </c>
      <c r="Q1933" s="2" t="str">
        <f t="shared" si="214"/>
        <v>Very Good</v>
      </c>
      <c r="R1933" s="2" t="str">
        <f t="shared" si="215"/>
        <v>Very Low</v>
      </c>
      <c r="S1933" s="2" t="str">
        <f t="shared" si="216"/>
        <v>&lt;25M</v>
      </c>
    </row>
    <row r="1934" spans="1:19" x14ac:dyDescent="0.2">
      <c r="A1934" s="3">
        <v>2035286</v>
      </c>
      <c r="B1934" s="4" t="s">
        <v>11142</v>
      </c>
      <c r="C1934" s="4" t="s">
        <v>11143</v>
      </c>
      <c r="D1934" s="5">
        <v>399.99</v>
      </c>
      <c r="E1934" s="3">
        <v>18566</v>
      </c>
      <c r="F1934" s="3">
        <v>178</v>
      </c>
      <c r="G1934" s="3">
        <v>37</v>
      </c>
      <c r="H1934" s="4" t="s">
        <v>56</v>
      </c>
      <c r="I1934" s="2">
        <v>4.1379849999999996</v>
      </c>
      <c r="J1934" s="3">
        <v>1</v>
      </c>
      <c r="K1934" s="1">
        <v>43423</v>
      </c>
      <c r="L1934" s="4" t="s">
        <v>15</v>
      </c>
      <c r="M1934" s="2">
        <f t="shared" si="210"/>
        <v>9.5874178606054072E-3</v>
      </c>
      <c r="N1934" s="5">
        <f t="shared" si="211"/>
        <v>7426214.3399999999</v>
      </c>
      <c r="O1934" s="2" t="str">
        <f t="shared" si="212"/>
        <v>Very Low</v>
      </c>
      <c r="P1934" s="2" t="str">
        <f t="shared" si="213"/>
        <v>Low</v>
      </c>
      <c r="Q1934" s="2" t="str">
        <f t="shared" si="214"/>
        <v>Good</v>
      </c>
      <c r="R1934" s="2" t="str">
        <f t="shared" si="215"/>
        <v>Very Low</v>
      </c>
      <c r="S1934" s="2" t="str">
        <f t="shared" si="216"/>
        <v>&lt;25M</v>
      </c>
    </row>
    <row r="1935" spans="1:19" x14ac:dyDescent="0.2">
      <c r="A1935" s="3">
        <v>2299870</v>
      </c>
      <c r="B1935" s="4" t="s">
        <v>2094</v>
      </c>
      <c r="C1935" s="4" t="s">
        <v>2095</v>
      </c>
      <c r="D1935" s="5">
        <v>1299.99</v>
      </c>
      <c r="E1935" s="3">
        <v>18540</v>
      </c>
      <c r="F1935" s="3">
        <v>2540</v>
      </c>
      <c r="G1935" s="3">
        <v>78</v>
      </c>
      <c r="H1935" s="4" t="s">
        <v>14</v>
      </c>
      <c r="I1935" s="2">
        <v>4.7151054999999999</v>
      </c>
      <c r="J1935" s="3">
        <v>11</v>
      </c>
      <c r="K1935" s="1">
        <v>43555</v>
      </c>
      <c r="L1935" s="4" t="s">
        <v>134</v>
      </c>
      <c r="M1935" s="2">
        <f t="shared" si="210"/>
        <v>0.13700107874865156</v>
      </c>
      <c r="N1935" s="5">
        <f t="shared" si="211"/>
        <v>24101814.600000001</v>
      </c>
      <c r="O1935" s="2" t="str">
        <f t="shared" si="212"/>
        <v>Very High</v>
      </c>
      <c r="P1935" s="2" t="str">
        <f t="shared" si="213"/>
        <v>Low</v>
      </c>
      <c r="Q1935" s="2" t="str">
        <f t="shared" si="214"/>
        <v>Very Good</v>
      </c>
      <c r="R1935" s="2" t="str">
        <f t="shared" si="215"/>
        <v>Very Low</v>
      </c>
      <c r="S1935" s="2" t="str">
        <f t="shared" si="216"/>
        <v>&lt;25M</v>
      </c>
    </row>
    <row r="1936" spans="1:19" x14ac:dyDescent="0.2">
      <c r="A1936" s="3">
        <v>1368384</v>
      </c>
      <c r="B1936" s="4" t="s">
        <v>1625</v>
      </c>
      <c r="C1936" s="4" t="s">
        <v>1626</v>
      </c>
      <c r="D1936" s="5">
        <v>999.99</v>
      </c>
      <c r="E1936" s="3">
        <v>18538</v>
      </c>
      <c r="F1936" s="3">
        <v>3500</v>
      </c>
      <c r="G1936" s="3">
        <v>182</v>
      </c>
      <c r="H1936" s="4" t="s">
        <v>56</v>
      </c>
      <c r="I1936" s="2">
        <v>4.4858427000000001</v>
      </c>
      <c r="J1936" s="3">
        <v>16</v>
      </c>
      <c r="K1936" s="1">
        <v>43009</v>
      </c>
      <c r="L1936" s="4" t="s">
        <v>1264</v>
      </c>
      <c r="M1936" s="2">
        <f t="shared" si="210"/>
        <v>0.1888013809472435</v>
      </c>
      <c r="N1936" s="5">
        <f t="shared" si="211"/>
        <v>18537814.620000001</v>
      </c>
      <c r="O1936" s="2" t="str">
        <f t="shared" si="212"/>
        <v>Medium</v>
      </c>
      <c r="P1936" s="2" t="str">
        <f t="shared" si="213"/>
        <v>Low</v>
      </c>
      <c r="Q1936" s="2" t="str">
        <f t="shared" si="214"/>
        <v>Good</v>
      </c>
      <c r="R1936" s="2" t="str">
        <f t="shared" si="215"/>
        <v>Very Low</v>
      </c>
      <c r="S1936" s="2" t="str">
        <f t="shared" si="216"/>
        <v>&lt;25M</v>
      </c>
    </row>
    <row r="1937" spans="1:19" x14ac:dyDescent="0.2">
      <c r="A1937" s="3">
        <v>5072806</v>
      </c>
      <c r="B1937" s="4" t="s">
        <v>8353</v>
      </c>
      <c r="C1937" s="4" t="s">
        <v>8354</v>
      </c>
      <c r="D1937" s="5">
        <v>399.99</v>
      </c>
      <c r="E1937" s="3">
        <v>18524</v>
      </c>
      <c r="F1937" s="3">
        <v>307</v>
      </c>
      <c r="G1937" s="3">
        <v>15</v>
      </c>
      <c r="H1937" s="4" t="s">
        <v>56</v>
      </c>
      <c r="I1937" s="2">
        <v>4.5066914999999996</v>
      </c>
      <c r="J1937" s="3">
        <v>1</v>
      </c>
      <c r="K1937" s="1">
        <v>44935</v>
      </c>
      <c r="L1937" s="4" t="s">
        <v>48</v>
      </c>
      <c r="M1937" s="2">
        <f t="shared" si="210"/>
        <v>1.6573094364068237E-2</v>
      </c>
      <c r="N1937" s="5">
        <f t="shared" si="211"/>
        <v>7409414.7599999998</v>
      </c>
      <c r="O1937" s="2" t="str">
        <f t="shared" si="212"/>
        <v>Very Low</v>
      </c>
      <c r="P1937" s="2" t="str">
        <f t="shared" si="213"/>
        <v>Low</v>
      </c>
      <c r="Q1937" s="2" t="str">
        <f t="shared" si="214"/>
        <v>Very Good</v>
      </c>
      <c r="R1937" s="2" t="str">
        <f t="shared" si="215"/>
        <v>Very Low</v>
      </c>
      <c r="S1937" s="2" t="str">
        <f t="shared" si="216"/>
        <v>&lt;25M</v>
      </c>
    </row>
    <row r="1938" spans="1:19" x14ac:dyDescent="0.2">
      <c r="A1938" s="3">
        <v>79154</v>
      </c>
      <c r="B1938" s="4" t="s">
        <v>10686</v>
      </c>
      <c r="C1938" s="4" t="s">
        <v>10687</v>
      </c>
      <c r="D1938" s="5">
        <v>699.99</v>
      </c>
      <c r="E1938" s="3">
        <v>18491</v>
      </c>
      <c r="F1938" s="3">
        <v>194</v>
      </c>
      <c r="G1938" s="3">
        <v>779</v>
      </c>
      <c r="H1938" s="4" t="s">
        <v>56</v>
      </c>
      <c r="I1938" s="2">
        <v>4.376932</v>
      </c>
      <c r="J1938" s="3">
        <v>44.5</v>
      </c>
      <c r="K1938" s="1">
        <v>41501</v>
      </c>
      <c r="L1938" s="4" t="s">
        <v>18</v>
      </c>
      <c r="M1938" s="2">
        <f t="shared" si="210"/>
        <v>1.0491590503488184E-2</v>
      </c>
      <c r="N1938" s="5">
        <f t="shared" si="211"/>
        <v>12943515.09</v>
      </c>
      <c r="O1938" s="2" t="str">
        <f t="shared" si="212"/>
        <v>Low</v>
      </c>
      <c r="P1938" s="2" t="str">
        <f t="shared" si="213"/>
        <v>Low</v>
      </c>
      <c r="Q1938" s="2" t="str">
        <f t="shared" si="214"/>
        <v>Good</v>
      </c>
      <c r="R1938" s="2" t="str">
        <f t="shared" si="215"/>
        <v>Very Low</v>
      </c>
      <c r="S1938" s="2" t="str">
        <f t="shared" si="216"/>
        <v>&lt;25M</v>
      </c>
    </row>
    <row r="1939" spans="1:19" x14ac:dyDescent="0.2">
      <c r="A1939" s="3">
        <v>2505110</v>
      </c>
      <c r="B1939" s="4" t="s">
        <v>7095</v>
      </c>
      <c r="C1939" s="4" t="s">
        <v>7096</v>
      </c>
      <c r="D1939" s="5">
        <v>399.99</v>
      </c>
      <c r="E1939" s="3">
        <v>18464</v>
      </c>
      <c r="F1939" s="3">
        <v>406</v>
      </c>
      <c r="G1939" s="3">
        <v>117</v>
      </c>
      <c r="H1939" s="4" t="s">
        <v>56</v>
      </c>
      <c r="I1939" s="2">
        <v>4.4160370000000002</v>
      </c>
      <c r="J1939" s="3">
        <v>8.5</v>
      </c>
      <c r="K1939" s="1">
        <v>43689</v>
      </c>
      <c r="L1939" s="4" t="s">
        <v>48</v>
      </c>
      <c r="M1939" s="2">
        <f t="shared" si="210"/>
        <v>2.1988734835355284E-2</v>
      </c>
      <c r="N1939" s="5">
        <f t="shared" si="211"/>
        <v>7385415.3600000003</v>
      </c>
      <c r="O1939" s="2" t="str">
        <f t="shared" si="212"/>
        <v>Very Low</v>
      </c>
      <c r="P1939" s="2" t="str">
        <f t="shared" si="213"/>
        <v>Low</v>
      </c>
      <c r="Q1939" s="2" t="str">
        <f t="shared" si="214"/>
        <v>Good</v>
      </c>
      <c r="R1939" s="2" t="str">
        <f t="shared" si="215"/>
        <v>Very Low</v>
      </c>
      <c r="S1939" s="2" t="str">
        <f t="shared" si="216"/>
        <v>&lt;25M</v>
      </c>
    </row>
    <row r="1940" spans="1:19" x14ac:dyDescent="0.2">
      <c r="A1940" s="3">
        <v>1976662</v>
      </c>
      <c r="B1940" s="4" t="s">
        <v>12086</v>
      </c>
      <c r="C1940" s="4" t="s">
        <v>12087</v>
      </c>
      <c r="D1940" s="5">
        <v>399.99</v>
      </c>
      <c r="E1940" s="3">
        <v>18457</v>
      </c>
      <c r="F1940" s="3">
        <v>151</v>
      </c>
      <c r="G1940" s="3">
        <v>225</v>
      </c>
      <c r="H1940" s="4" t="s">
        <v>14</v>
      </c>
      <c r="I1940" s="2">
        <v>4.3067513000000002</v>
      </c>
      <c r="J1940" s="3">
        <v>28.5</v>
      </c>
      <c r="K1940" s="1">
        <v>43392</v>
      </c>
      <c r="L1940" s="4" t="s">
        <v>376</v>
      </c>
      <c r="M1940" s="2">
        <f t="shared" si="210"/>
        <v>8.1811778728937534E-3</v>
      </c>
      <c r="N1940" s="5">
        <f t="shared" si="211"/>
        <v>7382615.4300000006</v>
      </c>
      <c r="O1940" s="2" t="str">
        <f t="shared" si="212"/>
        <v>Very Low</v>
      </c>
      <c r="P1940" s="2" t="str">
        <f t="shared" si="213"/>
        <v>Low</v>
      </c>
      <c r="Q1940" s="2" t="str">
        <f t="shared" si="214"/>
        <v>Good</v>
      </c>
      <c r="R1940" s="2" t="str">
        <f t="shared" si="215"/>
        <v>Very Low</v>
      </c>
      <c r="S1940" s="2" t="str">
        <f t="shared" si="216"/>
        <v>&lt;25M</v>
      </c>
    </row>
    <row r="1941" spans="1:19" x14ac:dyDescent="0.2">
      <c r="A1941" s="3">
        <v>1236728</v>
      </c>
      <c r="B1941" s="4" t="s">
        <v>1887</v>
      </c>
      <c r="C1941" s="4" t="s">
        <v>1888</v>
      </c>
      <c r="D1941" s="5">
        <v>399.99</v>
      </c>
      <c r="E1941" s="3">
        <v>18449</v>
      </c>
      <c r="F1941" s="3">
        <v>2936</v>
      </c>
      <c r="G1941" s="3">
        <v>60</v>
      </c>
      <c r="H1941" s="4" t="s">
        <v>14</v>
      </c>
      <c r="I1941" s="2">
        <v>4.5579004000000003</v>
      </c>
      <c r="J1941" s="3">
        <v>6</v>
      </c>
      <c r="K1941" s="1">
        <v>42886</v>
      </c>
      <c r="L1941" s="4" t="s">
        <v>25</v>
      </c>
      <c r="M1941" s="2">
        <f t="shared" si="210"/>
        <v>0.15914141687896363</v>
      </c>
      <c r="N1941" s="5">
        <f t="shared" si="211"/>
        <v>7379415.5099999998</v>
      </c>
      <c r="O1941" s="2" t="str">
        <f t="shared" si="212"/>
        <v>Very Low</v>
      </c>
      <c r="P1941" s="2" t="str">
        <f t="shared" si="213"/>
        <v>Low</v>
      </c>
      <c r="Q1941" s="2" t="str">
        <f t="shared" si="214"/>
        <v>Very Good</v>
      </c>
      <c r="R1941" s="2" t="str">
        <f t="shared" si="215"/>
        <v>Very Low</v>
      </c>
      <c r="S1941" s="2" t="str">
        <f t="shared" si="216"/>
        <v>&lt;25M</v>
      </c>
    </row>
    <row r="1942" spans="1:19" x14ac:dyDescent="0.2">
      <c r="A1942" s="3">
        <v>88750</v>
      </c>
      <c r="B1942" s="4" t="s">
        <v>1874</v>
      </c>
      <c r="C1942" s="4" t="s">
        <v>1875</v>
      </c>
      <c r="D1942" s="5">
        <v>399.99</v>
      </c>
      <c r="E1942" s="3">
        <v>18448</v>
      </c>
      <c r="F1942" s="3">
        <v>2961</v>
      </c>
      <c r="G1942" s="3">
        <v>125</v>
      </c>
      <c r="H1942" s="4" t="s">
        <v>14</v>
      </c>
      <c r="I1942" s="2">
        <v>4.4290430000000001</v>
      </c>
      <c r="J1942" s="3">
        <v>16.5</v>
      </c>
      <c r="K1942" s="1">
        <v>41522</v>
      </c>
      <c r="L1942" s="4" t="s">
        <v>74</v>
      </c>
      <c r="M1942" s="2">
        <f t="shared" si="210"/>
        <v>0.16050520381613184</v>
      </c>
      <c r="N1942" s="5">
        <f t="shared" si="211"/>
        <v>7379015.5200000005</v>
      </c>
      <c r="O1942" s="2" t="str">
        <f t="shared" si="212"/>
        <v>Very Low</v>
      </c>
      <c r="P1942" s="2" t="str">
        <f t="shared" si="213"/>
        <v>Low</v>
      </c>
      <c r="Q1942" s="2" t="str">
        <f t="shared" si="214"/>
        <v>Good</v>
      </c>
      <c r="R1942" s="2" t="str">
        <f t="shared" si="215"/>
        <v>Very Low</v>
      </c>
      <c r="S1942" s="2" t="str">
        <f t="shared" si="216"/>
        <v>&lt;25M</v>
      </c>
    </row>
    <row r="1943" spans="1:19" x14ac:dyDescent="0.2">
      <c r="A1943" s="3">
        <v>2323392</v>
      </c>
      <c r="B1943" s="4" t="s">
        <v>14490</v>
      </c>
      <c r="C1943" s="4" t="s">
        <v>14491</v>
      </c>
      <c r="D1943" s="5">
        <v>399.99</v>
      </c>
      <c r="E1943" s="3">
        <v>18411</v>
      </c>
      <c r="F1943" s="3">
        <v>104</v>
      </c>
      <c r="G1943" s="3">
        <v>28</v>
      </c>
      <c r="H1943" s="4" t="s">
        <v>142</v>
      </c>
      <c r="I1943" s="2">
        <v>3.9566534</v>
      </c>
      <c r="J1943" s="3">
        <v>4.5</v>
      </c>
      <c r="K1943" s="1">
        <v>43570</v>
      </c>
      <c r="L1943" s="4" t="s">
        <v>15</v>
      </c>
      <c r="M1943" s="2">
        <f t="shared" si="210"/>
        <v>5.6487969148878384E-3</v>
      </c>
      <c r="N1943" s="5">
        <f t="shared" si="211"/>
        <v>7364215.8900000006</v>
      </c>
      <c r="O1943" s="2" t="str">
        <f t="shared" si="212"/>
        <v>Very Low</v>
      </c>
      <c r="P1943" s="2" t="str">
        <f t="shared" si="213"/>
        <v>Low</v>
      </c>
      <c r="Q1943" s="2" t="str">
        <f t="shared" si="214"/>
        <v>Fair</v>
      </c>
      <c r="R1943" s="2" t="str">
        <f t="shared" si="215"/>
        <v>Very Low</v>
      </c>
      <c r="S1943" s="2" t="str">
        <f t="shared" si="216"/>
        <v>&lt;25M</v>
      </c>
    </row>
    <row r="1944" spans="1:19" x14ac:dyDescent="0.2">
      <c r="A1944" s="3">
        <v>5205484</v>
      </c>
      <c r="B1944" s="4" t="s">
        <v>8498</v>
      </c>
      <c r="C1944" s="4" t="s">
        <v>8499</v>
      </c>
      <c r="D1944" s="5">
        <v>799.99</v>
      </c>
      <c r="E1944" s="3">
        <v>18393</v>
      </c>
      <c r="F1944" s="3">
        <v>299</v>
      </c>
      <c r="G1944" s="3">
        <v>297</v>
      </c>
      <c r="H1944" s="4" t="s">
        <v>14</v>
      </c>
      <c r="I1944" s="2">
        <v>4.2449139999999996</v>
      </c>
      <c r="J1944" s="3">
        <v>23.5</v>
      </c>
      <c r="K1944" s="1">
        <v>44995</v>
      </c>
      <c r="L1944" s="4" t="s">
        <v>34</v>
      </c>
      <c r="M1944" s="2">
        <f t="shared" si="210"/>
        <v>1.6256184417985101E-2</v>
      </c>
      <c r="N1944" s="5">
        <f t="shared" si="211"/>
        <v>14714216.07</v>
      </c>
      <c r="O1944" s="2" t="str">
        <f t="shared" si="212"/>
        <v>Low</v>
      </c>
      <c r="P1944" s="2" t="str">
        <f t="shared" si="213"/>
        <v>Low</v>
      </c>
      <c r="Q1944" s="2" t="str">
        <f t="shared" si="214"/>
        <v>Good</v>
      </c>
      <c r="R1944" s="2" t="str">
        <f t="shared" si="215"/>
        <v>Very Low</v>
      </c>
      <c r="S1944" s="2" t="str">
        <f t="shared" si="216"/>
        <v>&lt;25M</v>
      </c>
    </row>
    <row r="1945" spans="1:19" x14ac:dyDescent="0.2">
      <c r="A1945" s="3">
        <v>797040</v>
      </c>
      <c r="B1945" s="4" t="s">
        <v>3881</v>
      </c>
      <c r="C1945" s="4" t="s">
        <v>3882</v>
      </c>
      <c r="D1945" s="5">
        <v>399.99</v>
      </c>
      <c r="E1945" s="3">
        <v>18377</v>
      </c>
      <c r="F1945" s="3">
        <v>1101</v>
      </c>
      <c r="G1945" s="3">
        <v>251</v>
      </c>
      <c r="H1945" s="4" t="s">
        <v>56</v>
      </c>
      <c r="I1945" s="2">
        <v>4.1329849999999997</v>
      </c>
      <c r="J1945" s="3">
        <v>22</v>
      </c>
      <c r="K1945" s="1">
        <v>42447</v>
      </c>
      <c r="L1945" s="4" t="s">
        <v>476</v>
      </c>
      <c r="M1945" s="2">
        <f t="shared" si="210"/>
        <v>5.9911846329651193E-2</v>
      </c>
      <c r="N1945" s="5">
        <f t="shared" si="211"/>
        <v>7350616.2300000004</v>
      </c>
      <c r="O1945" s="2" t="str">
        <f t="shared" si="212"/>
        <v>Very Low</v>
      </c>
      <c r="P1945" s="2" t="str">
        <f t="shared" si="213"/>
        <v>Low</v>
      </c>
      <c r="Q1945" s="2" t="str">
        <f t="shared" si="214"/>
        <v>Good</v>
      </c>
      <c r="R1945" s="2" t="str">
        <f t="shared" si="215"/>
        <v>Very Low</v>
      </c>
      <c r="S1945" s="2" t="str">
        <f t="shared" si="216"/>
        <v>&lt;25M</v>
      </c>
    </row>
    <row r="1946" spans="1:19" x14ac:dyDescent="0.2">
      <c r="A1946" s="3">
        <v>4341438</v>
      </c>
      <c r="B1946" s="4" t="s">
        <v>1512</v>
      </c>
      <c r="C1946" s="4" t="s">
        <v>1513</v>
      </c>
      <c r="D1946" s="5">
        <v>1599.99</v>
      </c>
      <c r="E1946" s="3">
        <v>18364</v>
      </c>
      <c r="F1946" s="3">
        <v>3806</v>
      </c>
      <c r="G1946" s="3">
        <v>224</v>
      </c>
      <c r="H1946" s="4" t="s">
        <v>14</v>
      </c>
      <c r="I1946" s="2">
        <v>4.7031254999999996</v>
      </c>
      <c r="J1946" s="3">
        <v>23.5</v>
      </c>
      <c r="K1946" s="1">
        <v>44478</v>
      </c>
      <c r="L1946" s="4" t="s">
        <v>25</v>
      </c>
      <c r="M1946" s="2">
        <f t="shared" si="210"/>
        <v>0.20725332171640165</v>
      </c>
      <c r="N1946" s="5">
        <f t="shared" si="211"/>
        <v>29382216.359999999</v>
      </c>
      <c r="O1946" s="2" t="str">
        <f t="shared" si="212"/>
        <v>Very High</v>
      </c>
      <c r="P1946" s="2" t="str">
        <f t="shared" si="213"/>
        <v>Low</v>
      </c>
      <c r="Q1946" s="2" t="str">
        <f t="shared" si="214"/>
        <v>Very Good</v>
      </c>
      <c r="R1946" s="2" t="str">
        <f t="shared" si="215"/>
        <v>Low</v>
      </c>
      <c r="S1946" s="2" t="str">
        <f t="shared" si="216"/>
        <v>25-50M</v>
      </c>
    </row>
    <row r="1947" spans="1:19" x14ac:dyDescent="0.2">
      <c r="A1947" s="3">
        <v>620486</v>
      </c>
      <c r="B1947" s="4" t="s">
        <v>2602</v>
      </c>
      <c r="C1947" s="4" t="s">
        <v>2603</v>
      </c>
      <c r="D1947" s="5">
        <v>399.99</v>
      </c>
      <c r="E1947" s="3">
        <v>18360</v>
      </c>
      <c r="F1947" s="3">
        <v>1960</v>
      </c>
      <c r="G1947" s="3">
        <v>36</v>
      </c>
      <c r="H1947" s="4" t="s">
        <v>14</v>
      </c>
      <c r="I1947" s="2">
        <v>4.5865090000000004</v>
      </c>
      <c r="J1947" s="3">
        <v>7.5</v>
      </c>
      <c r="K1947" s="1">
        <v>42270</v>
      </c>
      <c r="L1947" s="4" t="s">
        <v>34</v>
      </c>
      <c r="M1947" s="2">
        <f t="shared" si="210"/>
        <v>0.10675381263616558</v>
      </c>
      <c r="N1947" s="5">
        <f t="shared" si="211"/>
        <v>7343816.4000000004</v>
      </c>
      <c r="O1947" s="2" t="str">
        <f t="shared" si="212"/>
        <v>Very Low</v>
      </c>
      <c r="P1947" s="2" t="str">
        <f t="shared" si="213"/>
        <v>Low</v>
      </c>
      <c r="Q1947" s="2" t="str">
        <f t="shared" si="214"/>
        <v>Very Good</v>
      </c>
      <c r="R1947" s="2" t="str">
        <f t="shared" si="215"/>
        <v>Very Low</v>
      </c>
      <c r="S1947" s="2" t="str">
        <f t="shared" si="216"/>
        <v>&lt;25M</v>
      </c>
    </row>
    <row r="1948" spans="1:19" x14ac:dyDescent="0.2">
      <c r="A1948" s="3">
        <v>512470</v>
      </c>
      <c r="B1948" s="4" t="s">
        <v>1723</v>
      </c>
      <c r="C1948" s="4" t="s">
        <v>1724</v>
      </c>
      <c r="D1948" s="5">
        <v>399.99</v>
      </c>
      <c r="E1948" s="3">
        <v>18354</v>
      </c>
      <c r="F1948" s="3">
        <v>3248</v>
      </c>
      <c r="G1948" s="3">
        <v>152</v>
      </c>
      <c r="H1948" s="4" t="s">
        <v>14</v>
      </c>
      <c r="I1948" s="2">
        <v>4.5911910000000002</v>
      </c>
      <c r="J1948" s="3">
        <v>17.5</v>
      </c>
      <c r="K1948" s="1">
        <v>42151</v>
      </c>
      <c r="L1948" s="4" t="s">
        <v>180</v>
      </c>
      <c r="M1948" s="2">
        <f t="shared" si="210"/>
        <v>0.17696414950419528</v>
      </c>
      <c r="N1948" s="5">
        <f t="shared" si="211"/>
        <v>7341416.46</v>
      </c>
      <c r="O1948" s="2" t="str">
        <f t="shared" si="212"/>
        <v>Very Low</v>
      </c>
      <c r="P1948" s="2" t="str">
        <f t="shared" si="213"/>
        <v>Low</v>
      </c>
      <c r="Q1948" s="2" t="str">
        <f t="shared" si="214"/>
        <v>Very Good</v>
      </c>
      <c r="R1948" s="2" t="str">
        <f t="shared" si="215"/>
        <v>Very Low</v>
      </c>
      <c r="S1948" s="2" t="str">
        <f t="shared" si="216"/>
        <v>&lt;25M</v>
      </c>
    </row>
    <row r="1949" spans="1:19" x14ac:dyDescent="0.2">
      <c r="A1949" s="3">
        <v>129574</v>
      </c>
      <c r="B1949" s="4" t="s">
        <v>11274</v>
      </c>
      <c r="C1949" s="4" t="s">
        <v>11275</v>
      </c>
      <c r="D1949" s="5">
        <v>399.99</v>
      </c>
      <c r="E1949" s="3">
        <v>18343</v>
      </c>
      <c r="F1949" s="3">
        <v>173</v>
      </c>
      <c r="G1949" s="3">
        <v>19</v>
      </c>
      <c r="H1949" s="4" t="s">
        <v>56</v>
      </c>
      <c r="I1949" s="2">
        <v>4.1341042999999997</v>
      </c>
      <c r="J1949" s="3">
        <v>2.5</v>
      </c>
      <c r="K1949" s="1">
        <v>41613</v>
      </c>
      <c r="L1949" s="4" t="s">
        <v>57</v>
      </c>
      <c r="M1949" s="2">
        <f t="shared" si="210"/>
        <v>9.4313907212560649E-3</v>
      </c>
      <c r="N1949" s="5">
        <f t="shared" si="211"/>
        <v>7337016.5700000003</v>
      </c>
      <c r="O1949" s="2" t="str">
        <f t="shared" si="212"/>
        <v>Very Low</v>
      </c>
      <c r="P1949" s="2" t="str">
        <f t="shared" si="213"/>
        <v>Low</v>
      </c>
      <c r="Q1949" s="2" t="str">
        <f t="shared" si="214"/>
        <v>Good</v>
      </c>
      <c r="R1949" s="2" t="str">
        <f t="shared" si="215"/>
        <v>Very Low</v>
      </c>
      <c r="S1949" s="2" t="str">
        <f t="shared" si="216"/>
        <v>&lt;25M</v>
      </c>
    </row>
    <row r="1950" spans="1:19" x14ac:dyDescent="0.2">
      <c r="A1950" s="3">
        <v>1050632</v>
      </c>
      <c r="B1950" s="4" t="s">
        <v>3634</v>
      </c>
      <c r="C1950" s="4" t="s">
        <v>3635</v>
      </c>
      <c r="D1950" s="5">
        <v>399.99</v>
      </c>
      <c r="E1950" s="3">
        <v>18339</v>
      </c>
      <c r="F1950" s="3">
        <v>1219</v>
      </c>
      <c r="G1950" s="3">
        <v>17</v>
      </c>
      <c r="H1950" s="4" t="s">
        <v>142</v>
      </c>
      <c r="I1950" s="2">
        <v>3.9642751000000001</v>
      </c>
      <c r="J1950" s="3">
        <v>2.5</v>
      </c>
      <c r="K1950" s="1">
        <v>42728</v>
      </c>
      <c r="L1950" s="4" t="s">
        <v>18</v>
      </c>
      <c r="M1950" s="2">
        <f t="shared" si="210"/>
        <v>6.6470363705763674E-2</v>
      </c>
      <c r="N1950" s="5">
        <f t="shared" si="211"/>
        <v>7335416.6100000003</v>
      </c>
      <c r="O1950" s="2" t="str">
        <f t="shared" si="212"/>
        <v>Very Low</v>
      </c>
      <c r="P1950" s="2" t="str">
        <f t="shared" si="213"/>
        <v>Low</v>
      </c>
      <c r="Q1950" s="2" t="str">
        <f t="shared" si="214"/>
        <v>Fair</v>
      </c>
      <c r="R1950" s="2" t="str">
        <f t="shared" si="215"/>
        <v>Very Low</v>
      </c>
      <c r="S1950" s="2" t="str">
        <f t="shared" si="216"/>
        <v>&lt;25M</v>
      </c>
    </row>
    <row r="1951" spans="1:19" x14ac:dyDescent="0.2">
      <c r="A1951" s="3">
        <v>1926440</v>
      </c>
      <c r="B1951" s="4" t="s">
        <v>12748</v>
      </c>
      <c r="C1951" s="4" t="s">
        <v>12749</v>
      </c>
      <c r="D1951" s="5">
        <v>399.99</v>
      </c>
      <c r="E1951" s="3">
        <v>18337</v>
      </c>
      <c r="F1951" s="3">
        <v>137</v>
      </c>
      <c r="G1951" s="3">
        <v>13</v>
      </c>
      <c r="H1951" s="4" t="s">
        <v>56</v>
      </c>
      <c r="I1951" s="2">
        <v>4.1602839999999999</v>
      </c>
      <c r="J1951" s="3">
        <v>2</v>
      </c>
      <c r="K1951" s="1">
        <v>43365</v>
      </c>
      <c r="L1951" s="4" t="s">
        <v>15</v>
      </c>
      <c r="M1951" s="2">
        <f t="shared" si="210"/>
        <v>7.471233026122048E-3</v>
      </c>
      <c r="N1951" s="5">
        <f t="shared" si="211"/>
        <v>7334616.6299999999</v>
      </c>
      <c r="O1951" s="2" t="str">
        <f t="shared" si="212"/>
        <v>Very Low</v>
      </c>
      <c r="P1951" s="2" t="str">
        <f t="shared" si="213"/>
        <v>Low</v>
      </c>
      <c r="Q1951" s="2" t="str">
        <f t="shared" si="214"/>
        <v>Good</v>
      </c>
      <c r="R1951" s="2" t="str">
        <f t="shared" si="215"/>
        <v>Very Low</v>
      </c>
      <c r="S1951" s="2" t="str">
        <f t="shared" si="216"/>
        <v>&lt;25M</v>
      </c>
    </row>
    <row r="1952" spans="1:19" x14ac:dyDescent="0.2">
      <c r="A1952" s="3">
        <v>960228</v>
      </c>
      <c r="B1952" s="4" t="s">
        <v>12583</v>
      </c>
      <c r="C1952" s="4" t="s">
        <v>12584</v>
      </c>
      <c r="D1952" s="5">
        <v>399.99</v>
      </c>
      <c r="E1952" s="3">
        <v>18332</v>
      </c>
      <c r="F1952" s="3">
        <v>140</v>
      </c>
      <c r="G1952" s="3">
        <v>31</v>
      </c>
      <c r="H1952" s="4" t="s">
        <v>142</v>
      </c>
      <c r="I1952" s="2">
        <v>4.3737890000000004</v>
      </c>
      <c r="J1952" s="3">
        <v>1.5</v>
      </c>
      <c r="K1952" s="1">
        <v>42629</v>
      </c>
      <c r="L1952" s="4" t="s">
        <v>15</v>
      </c>
      <c r="M1952" s="2">
        <f t="shared" si="210"/>
        <v>7.6369190486580843E-3</v>
      </c>
      <c r="N1952" s="5">
        <f t="shared" si="211"/>
        <v>7332616.6799999997</v>
      </c>
      <c r="O1952" s="2" t="str">
        <f t="shared" si="212"/>
        <v>Very Low</v>
      </c>
      <c r="P1952" s="2" t="str">
        <f t="shared" si="213"/>
        <v>Low</v>
      </c>
      <c r="Q1952" s="2" t="str">
        <f t="shared" si="214"/>
        <v>Good</v>
      </c>
      <c r="R1952" s="2" t="str">
        <f t="shared" si="215"/>
        <v>Very Low</v>
      </c>
      <c r="S1952" s="2" t="str">
        <f t="shared" si="216"/>
        <v>&lt;25M</v>
      </c>
    </row>
    <row r="1953" spans="1:19" x14ac:dyDescent="0.2">
      <c r="A1953" s="3">
        <v>811238</v>
      </c>
      <c r="B1953" s="4" t="s">
        <v>1186</v>
      </c>
      <c r="C1953" s="4" t="s">
        <v>1187</v>
      </c>
      <c r="D1953" s="5">
        <v>699.99</v>
      </c>
      <c r="E1953" s="3">
        <v>18324</v>
      </c>
      <c r="F1953" s="3">
        <v>5189</v>
      </c>
      <c r="G1953" s="3">
        <v>20</v>
      </c>
      <c r="H1953" s="4" t="s">
        <v>14</v>
      </c>
      <c r="I1953" s="2">
        <v>4.5815244000000002</v>
      </c>
      <c r="J1953" s="3">
        <v>1.5</v>
      </c>
      <c r="K1953" s="1">
        <v>42463</v>
      </c>
      <c r="L1953" s="4" t="s">
        <v>208</v>
      </c>
      <c r="M1953" s="2">
        <f t="shared" si="210"/>
        <v>0.28318052826893692</v>
      </c>
      <c r="N1953" s="5">
        <f t="shared" si="211"/>
        <v>12826616.76</v>
      </c>
      <c r="O1953" s="2" t="str">
        <f t="shared" si="212"/>
        <v>Low</v>
      </c>
      <c r="P1953" s="2" t="str">
        <f t="shared" si="213"/>
        <v>Low</v>
      </c>
      <c r="Q1953" s="2" t="str">
        <f t="shared" si="214"/>
        <v>Very Good</v>
      </c>
      <c r="R1953" s="2" t="str">
        <f t="shared" si="215"/>
        <v>Low</v>
      </c>
      <c r="S1953" s="2" t="str">
        <f t="shared" si="216"/>
        <v>&lt;25M</v>
      </c>
    </row>
    <row r="1954" spans="1:19" x14ac:dyDescent="0.2">
      <c r="A1954" s="3">
        <v>1107524</v>
      </c>
      <c r="B1954" s="4" t="s">
        <v>6719</v>
      </c>
      <c r="C1954" s="4" t="s">
        <v>6720</v>
      </c>
      <c r="D1954" s="5">
        <v>399.99</v>
      </c>
      <c r="E1954" s="3">
        <v>18321</v>
      </c>
      <c r="F1954" s="3">
        <v>448</v>
      </c>
      <c r="G1954" s="3">
        <v>61</v>
      </c>
      <c r="H1954" s="4" t="s">
        <v>14</v>
      </c>
      <c r="I1954" s="2">
        <v>3.9894167999999999</v>
      </c>
      <c r="J1954" s="3">
        <v>12.5</v>
      </c>
      <c r="K1954" s="1">
        <v>42774</v>
      </c>
      <c r="L1954" s="4" t="s">
        <v>77</v>
      </c>
      <c r="M1954" s="2">
        <f t="shared" si="210"/>
        <v>2.4452813711041972E-2</v>
      </c>
      <c r="N1954" s="5">
        <f t="shared" si="211"/>
        <v>7328216.79</v>
      </c>
      <c r="O1954" s="2" t="str">
        <f t="shared" si="212"/>
        <v>Very Low</v>
      </c>
      <c r="P1954" s="2" t="str">
        <f t="shared" si="213"/>
        <v>Low</v>
      </c>
      <c r="Q1954" s="2" t="str">
        <f t="shared" si="214"/>
        <v>Fair</v>
      </c>
      <c r="R1954" s="2" t="str">
        <f t="shared" si="215"/>
        <v>Very Low</v>
      </c>
      <c r="S1954" s="2" t="str">
        <f t="shared" si="216"/>
        <v>&lt;25M</v>
      </c>
    </row>
    <row r="1955" spans="1:19" x14ac:dyDescent="0.2">
      <c r="A1955" s="3">
        <v>4131724</v>
      </c>
      <c r="B1955" s="4" t="s">
        <v>14945</v>
      </c>
      <c r="C1955" s="4" t="s">
        <v>14946</v>
      </c>
      <c r="D1955" s="5">
        <v>399.99</v>
      </c>
      <c r="E1955" s="3">
        <v>18313</v>
      </c>
      <c r="F1955" s="3">
        <v>97</v>
      </c>
      <c r="G1955" s="3">
        <v>25</v>
      </c>
      <c r="H1955" s="4" t="s">
        <v>14</v>
      </c>
      <c r="I1955" s="2">
        <v>4.0780750000000001</v>
      </c>
      <c r="J1955" s="3">
        <v>8.5</v>
      </c>
      <c r="K1955" s="1">
        <v>44365</v>
      </c>
      <c r="L1955" s="4" t="s">
        <v>104</v>
      </c>
      <c r="M1955" s="2">
        <f t="shared" si="210"/>
        <v>5.2967837055643528E-3</v>
      </c>
      <c r="N1955" s="5">
        <f t="shared" si="211"/>
        <v>7325016.8700000001</v>
      </c>
      <c r="O1955" s="2" t="str">
        <f t="shared" si="212"/>
        <v>Very Low</v>
      </c>
      <c r="P1955" s="2" t="str">
        <f t="shared" si="213"/>
        <v>Low</v>
      </c>
      <c r="Q1955" s="2" t="str">
        <f t="shared" si="214"/>
        <v>Good</v>
      </c>
      <c r="R1955" s="2" t="str">
        <f t="shared" si="215"/>
        <v>Very Low</v>
      </c>
      <c r="S1955" s="2" t="str">
        <f t="shared" si="216"/>
        <v>&lt;25M</v>
      </c>
    </row>
    <row r="1956" spans="1:19" x14ac:dyDescent="0.2">
      <c r="A1956" s="3">
        <v>3421798</v>
      </c>
      <c r="B1956" s="4" t="s">
        <v>2300</v>
      </c>
      <c r="C1956" s="4" t="s">
        <v>2301</v>
      </c>
      <c r="D1956" s="5">
        <v>1099.99</v>
      </c>
      <c r="E1956" s="3">
        <v>18281</v>
      </c>
      <c r="F1956" s="3">
        <v>2292</v>
      </c>
      <c r="G1956" s="3">
        <v>52</v>
      </c>
      <c r="H1956" s="4" t="s">
        <v>56</v>
      </c>
      <c r="I1956" s="2">
        <v>4.1472499999999997</v>
      </c>
      <c r="J1956" s="3">
        <v>7</v>
      </c>
      <c r="K1956" s="1">
        <v>44058</v>
      </c>
      <c r="L1956" s="4" t="s">
        <v>2302</v>
      </c>
      <c r="M1956" s="2">
        <f t="shared" si="210"/>
        <v>0.12537607351895411</v>
      </c>
      <c r="N1956" s="5">
        <f t="shared" si="211"/>
        <v>20108917.190000001</v>
      </c>
      <c r="O1956" s="2" t="str">
        <f t="shared" si="212"/>
        <v>High</v>
      </c>
      <c r="P1956" s="2" t="str">
        <f t="shared" si="213"/>
        <v>Low</v>
      </c>
      <c r="Q1956" s="2" t="str">
        <f t="shared" si="214"/>
        <v>Good</v>
      </c>
      <c r="R1956" s="2" t="str">
        <f t="shared" si="215"/>
        <v>Very Low</v>
      </c>
      <c r="S1956" s="2" t="str">
        <f t="shared" si="216"/>
        <v>&lt;25M</v>
      </c>
    </row>
    <row r="1957" spans="1:19" x14ac:dyDescent="0.2">
      <c r="A1957" s="3">
        <v>4206792</v>
      </c>
      <c r="B1957" s="4" t="s">
        <v>12160</v>
      </c>
      <c r="C1957" s="4" t="s">
        <v>12161</v>
      </c>
      <c r="D1957" s="5">
        <v>399.99</v>
      </c>
      <c r="E1957" s="3">
        <v>18260</v>
      </c>
      <c r="F1957" s="3">
        <v>149</v>
      </c>
      <c r="G1957" s="3">
        <v>21</v>
      </c>
      <c r="H1957" s="4" t="s">
        <v>56</v>
      </c>
      <c r="I1957" s="2">
        <v>4.0131129999999997</v>
      </c>
      <c r="J1957" s="3">
        <v>1</v>
      </c>
      <c r="K1957" s="1">
        <v>44404</v>
      </c>
      <c r="L1957" s="4" t="s">
        <v>2157</v>
      </c>
      <c r="M1957" s="2">
        <f t="shared" si="210"/>
        <v>8.159912376779847E-3</v>
      </c>
      <c r="N1957" s="5">
        <f t="shared" si="211"/>
        <v>7303817.4000000004</v>
      </c>
      <c r="O1957" s="2" t="str">
        <f t="shared" si="212"/>
        <v>Very Low</v>
      </c>
      <c r="P1957" s="2" t="str">
        <f t="shared" si="213"/>
        <v>Low</v>
      </c>
      <c r="Q1957" s="2" t="str">
        <f t="shared" si="214"/>
        <v>Good</v>
      </c>
      <c r="R1957" s="2" t="str">
        <f t="shared" si="215"/>
        <v>Very Low</v>
      </c>
      <c r="S1957" s="2" t="str">
        <f t="shared" si="216"/>
        <v>&lt;25M</v>
      </c>
    </row>
    <row r="1958" spans="1:19" x14ac:dyDescent="0.2">
      <c r="A1958" s="3">
        <v>4748836</v>
      </c>
      <c r="B1958" s="4" t="s">
        <v>4313</v>
      </c>
      <c r="C1958" s="4" t="s">
        <v>4314</v>
      </c>
      <c r="D1958" s="5">
        <v>399.99</v>
      </c>
      <c r="E1958" s="3">
        <v>18253</v>
      </c>
      <c r="F1958" s="3">
        <v>927</v>
      </c>
      <c r="G1958" s="3">
        <v>66</v>
      </c>
      <c r="H1958" s="4" t="s">
        <v>14</v>
      </c>
      <c r="I1958" s="2">
        <v>4.4268426999999999</v>
      </c>
      <c r="J1958" s="3">
        <v>20</v>
      </c>
      <c r="K1958" s="1">
        <v>44735</v>
      </c>
      <c r="L1958" s="4" t="s">
        <v>4315</v>
      </c>
      <c r="M1958" s="2">
        <f t="shared" si="210"/>
        <v>5.0786172136087215E-2</v>
      </c>
      <c r="N1958" s="5">
        <f t="shared" si="211"/>
        <v>7301017.4699999997</v>
      </c>
      <c r="O1958" s="2" t="str">
        <f t="shared" si="212"/>
        <v>Very Low</v>
      </c>
      <c r="P1958" s="2" t="str">
        <f t="shared" si="213"/>
        <v>Low</v>
      </c>
      <c r="Q1958" s="2" t="str">
        <f t="shared" si="214"/>
        <v>Good</v>
      </c>
      <c r="R1958" s="2" t="str">
        <f t="shared" si="215"/>
        <v>Very Low</v>
      </c>
      <c r="S1958" s="2" t="str">
        <f t="shared" si="216"/>
        <v>&lt;25M</v>
      </c>
    </row>
    <row r="1959" spans="1:19" x14ac:dyDescent="0.2">
      <c r="A1959" s="3">
        <v>1423328</v>
      </c>
      <c r="B1959" s="4" t="s">
        <v>2854</v>
      </c>
      <c r="C1959" s="4" t="s">
        <v>2855</v>
      </c>
      <c r="D1959" s="5">
        <v>1399.99</v>
      </c>
      <c r="E1959" s="3">
        <v>18249</v>
      </c>
      <c r="F1959" s="3">
        <v>1740</v>
      </c>
      <c r="G1959" s="3">
        <v>77</v>
      </c>
      <c r="H1959" s="4" t="s">
        <v>14</v>
      </c>
      <c r="I1959" s="2">
        <v>4.13748</v>
      </c>
      <c r="J1959" s="3">
        <v>16</v>
      </c>
      <c r="K1959" s="1">
        <v>43045</v>
      </c>
      <c r="L1959" s="4" t="s">
        <v>975</v>
      </c>
      <c r="M1959" s="2">
        <f t="shared" si="210"/>
        <v>9.5347690284399142E-2</v>
      </c>
      <c r="N1959" s="5">
        <f t="shared" si="211"/>
        <v>25548417.510000002</v>
      </c>
      <c r="O1959" s="2" t="str">
        <f t="shared" si="212"/>
        <v>Very High</v>
      </c>
      <c r="P1959" s="2" t="str">
        <f t="shared" si="213"/>
        <v>Low</v>
      </c>
      <c r="Q1959" s="2" t="str">
        <f t="shared" si="214"/>
        <v>Good</v>
      </c>
      <c r="R1959" s="2" t="str">
        <f t="shared" si="215"/>
        <v>Very Low</v>
      </c>
      <c r="S1959" s="2" t="str">
        <f t="shared" si="216"/>
        <v>25-50M</v>
      </c>
    </row>
    <row r="1960" spans="1:19" x14ac:dyDescent="0.2">
      <c r="A1960" s="3">
        <v>3724698</v>
      </c>
      <c r="B1960" s="4" t="s">
        <v>17431</v>
      </c>
      <c r="C1960" s="4" t="s">
        <v>17432</v>
      </c>
      <c r="D1960" s="5">
        <v>399.99</v>
      </c>
      <c r="E1960" s="3">
        <v>18239</v>
      </c>
      <c r="F1960" s="3">
        <v>67</v>
      </c>
      <c r="G1960" s="3">
        <v>7</v>
      </c>
      <c r="H1960" s="4" t="s">
        <v>56</v>
      </c>
      <c r="I1960" s="2">
        <v>4.2267000000000001</v>
      </c>
      <c r="J1960" s="3">
        <v>1</v>
      </c>
      <c r="K1960" s="1">
        <v>44189</v>
      </c>
      <c r="L1960" s="4" t="s">
        <v>18</v>
      </c>
      <c r="M1960" s="2">
        <f t="shared" si="210"/>
        <v>3.6734470091562038E-3</v>
      </c>
      <c r="N1960" s="5">
        <f t="shared" si="211"/>
        <v>7295417.6100000003</v>
      </c>
      <c r="O1960" s="2" t="str">
        <f t="shared" si="212"/>
        <v>Very Low</v>
      </c>
      <c r="P1960" s="2" t="str">
        <f t="shared" si="213"/>
        <v>Low</v>
      </c>
      <c r="Q1960" s="2" t="str">
        <f t="shared" si="214"/>
        <v>Good</v>
      </c>
      <c r="R1960" s="2" t="str">
        <f t="shared" si="215"/>
        <v>Very Low</v>
      </c>
      <c r="S1960" s="2" t="str">
        <f t="shared" si="216"/>
        <v>&lt;25M</v>
      </c>
    </row>
    <row r="1961" spans="1:19" x14ac:dyDescent="0.2">
      <c r="A1961" s="3">
        <v>4435956</v>
      </c>
      <c r="B1961" s="4" t="s">
        <v>2518</v>
      </c>
      <c r="C1961" s="4" t="s">
        <v>2519</v>
      </c>
      <c r="D1961" s="5">
        <v>1399.99</v>
      </c>
      <c r="E1961" s="3">
        <v>18227</v>
      </c>
      <c r="F1961" s="3">
        <v>2037</v>
      </c>
      <c r="G1961" s="3">
        <v>353</v>
      </c>
      <c r="H1961" s="4" t="s">
        <v>142</v>
      </c>
      <c r="I1961" s="2">
        <v>4.5501620000000003</v>
      </c>
      <c r="J1961" s="3">
        <v>31</v>
      </c>
      <c r="K1961" s="1">
        <v>44538</v>
      </c>
      <c r="L1961" s="4" t="s">
        <v>34</v>
      </c>
      <c r="M1961" s="2">
        <f t="shared" si="210"/>
        <v>0.11175728315136885</v>
      </c>
      <c r="N1961" s="5">
        <f t="shared" si="211"/>
        <v>25517617.73</v>
      </c>
      <c r="O1961" s="2" t="str">
        <f t="shared" si="212"/>
        <v>Very High</v>
      </c>
      <c r="P1961" s="2" t="str">
        <f t="shared" si="213"/>
        <v>Low</v>
      </c>
      <c r="Q1961" s="2" t="str">
        <f t="shared" si="214"/>
        <v>Very Good</v>
      </c>
      <c r="R1961" s="2" t="str">
        <f t="shared" si="215"/>
        <v>Very Low</v>
      </c>
      <c r="S1961" s="2" t="str">
        <f t="shared" si="216"/>
        <v>25-50M</v>
      </c>
    </row>
    <row r="1962" spans="1:19" x14ac:dyDescent="0.2">
      <c r="A1962" s="3">
        <v>23742</v>
      </c>
      <c r="B1962" s="4" t="s">
        <v>3048</v>
      </c>
      <c r="C1962" s="4" t="s">
        <v>3049</v>
      </c>
      <c r="D1962" s="5">
        <v>399.99</v>
      </c>
      <c r="E1962" s="3">
        <v>18225</v>
      </c>
      <c r="F1962" s="3">
        <v>1593</v>
      </c>
      <c r="G1962" s="3">
        <v>64</v>
      </c>
      <c r="H1962" s="4" t="s">
        <v>14</v>
      </c>
      <c r="I1962" s="2">
        <v>4.2043150000000002</v>
      </c>
      <c r="J1962" s="3">
        <v>10</v>
      </c>
      <c r="K1962" s="1">
        <v>41149</v>
      </c>
      <c r="L1962" s="4" t="s">
        <v>553</v>
      </c>
      <c r="M1962" s="2">
        <f t="shared" si="210"/>
        <v>8.7407407407407406E-2</v>
      </c>
      <c r="N1962" s="5">
        <f t="shared" si="211"/>
        <v>7289817.75</v>
      </c>
      <c r="O1962" s="2" t="str">
        <f t="shared" si="212"/>
        <v>Very Low</v>
      </c>
      <c r="P1962" s="2" t="str">
        <f t="shared" si="213"/>
        <v>Low</v>
      </c>
      <c r="Q1962" s="2" t="str">
        <f t="shared" si="214"/>
        <v>Good</v>
      </c>
      <c r="R1962" s="2" t="str">
        <f t="shared" si="215"/>
        <v>Very Low</v>
      </c>
      <c r="S1962" s="2" t="str">
        <f t="shared" si="216"/>
        <v>&lt;25M</v>
      </c>
    </row>
    <row r="1963" spans="1:19" x14ac:dyDescent="0.2">
      <c r="A1963" s="3">
        <v>3359670</v>
      </c>
      <c r="B1963" s="4" t="s">
        <v>10100</v>
      </c>
      <c r="C1963" s="4" t="s">
        <v>10101</v>
      </c>
      <c r="D1963" s="5">
        <v>399.99</v>
      </c>
      <c r="E1963" s="3">
        <v>18218</v>
      </c>
      <c r="F1963" s="3">
        <v>215</v>
      </c>
      <c r="G1963" s="3">
        <v>43</v>
      </c>
      <c r="H1963" s="4" t="s">
        <v>142</v>
      </c>
      <c r="I1963" s="2">
        <v>4.6421150000000004</v>
      </c>
      <c r="J1963" s="3">
        <v>3</v>
      </c>
      <c r="K1963" s="1">
        <v>44035</v>
      </c>
      <c r="L1963" s="4" t="s">
        <v>4540</v>
      </c>
      <c r="M1963" s="2">
        <f t="shared" si="210"/>
        <v>1.1801514985179493E-2</v>
      </c>
      <c r="N1963" s="5">
        <f t="shared" si="211"/>
        <v>7287017.8200000003</v>
      </c>
      <c r="O1963" s="2" t="str">
        <f t="shared" si="212"/>
        <v>Very Low</v>
      </c>
      <c r="P1963" s="2" t="str">
        <f t="shared" si="213"/>
        <v>Low</v>
      </c>
      <c r="Q1963" s="2" t="str">
        <f t="shared" si="214"/>
        <v>Very Good</v>
      </c>
      <c r="R1963" s="2" t="str">
        <f t="shared" si="215"/>
        <v>Very Low</v>
      </c>
      <c r="S1963" s="2" t="str">
        <f t="shared" si="216"/>
        <v>&lt;25M</v>
      </c>
    </row>
    <row r="1964" spans="1:19" x14ac:dyDescent="0.2">
      <c r="A1964" s="3">
        <v>1671686</v>
      </c>
      <c r="B1964" s="4" t="s">
        <v>6326</v>
      </c>
      <c r="C1964" s="4" t="s">
        <v>6327</v>
      </c>
      <c r="D1964" s="5">
        <v>1699.99</v>
      </c>
      <c r="E1964" s="3">
        <v>18203</v>
      </c>
      <c r="F1964" s="3">
        <v>493</v>
      </c>
      <c r="G1964" s="3">
        <v>181</v>
      </c>
      <c r="H1964" s="4" t="s">
        <v>14</v>
      </c>
      <c r="I1964" s="2">
        <v>4.0028452999999997</v>
      </c>
      <c r="J1964" s="3">
        <v>30</v>
      </c>
      <c r="K1964" s="1">
        <v>43221</v>
      </c>
      <c r="L1964" s="4" t="s">
        <v>153</v>
      </c>
      <c r="M1964" s="2">
        <f t="shared" si="210"/>
        <v>2.7083447783332416E-2</v>
      </c>
      <c r="N1964" s="5">
        <f t="shared" si="211"/>
        <v>30944917.969999999</v>
      </c>
      <c r="O1964" s="2" t="str">
        <f t="shared" si="212"/>
        <v>Very High</v>
      </c>
      <c r="P1964" s="2" t="str">
        <f t="shared" si="213"/>
        <v>Low</v>
      </c>
      <c r="Q1964" s="2" t="str">
        <f t="shared" si="214"/>
        <v>Good</v>
      </c>
      <c r="R1964" s="2" t="str">
        <f t="shared" si="215"/>
        <v>Very Low</v>
      </c>
      <c r="S1964" s="2" t="str">
        <f t="shared" si="216"/>
        <v>25-50M</v>
      </c>
    </row>
    <row r="1965" spans="1:19" x14ac:dyDescent="0.2">
      <c r="A1965" s="3">
        <v>1623512</v>
      </c>
      <c r="B1965" s="4" t="s">
        <v>2506</v>
      </c>
      <c r="C1965" s="4" t="s">
        <v>2507</v>
      </c>
      <c r="D1965" s="5">
        <v>1299.99</v>
      </c>
      <c r="E1965" s="3">
        <v>18191</v>
      </c>
      <c r="F1965" s="3">
        <v>2039</v>
      </c>
      <c r="G1965" s="3">
        <v>225</v>
      </c>
      <c r="H1965" s="4" t="s">
        <v>14</v>
      </c>
      <c r="I1965" s="2">
        <v>4.2538900000000002</v>
      </c>
      <c r="J1965" s="3">
        <v>10.5</v>
      </c>
      <c r="K1965" s="1">
        <v>43189</v>
      </c>
      <c r="L1965" s="4" t="s">
        <v>252</v>
      </c>
      <c r="M1965" s="2">
        <f t="shared" si="210"/>
        <v>0.11208839536034303</v>
      </c>
      <c r="N1965" s="5">
        <f t="shared" si="211"/>
        <v>23648118.09</v>
      </c>
      <c r="O1965" s="2" t="str">
        <f t="shared" si="212"/>
        <v>Very High</v>
      </c>
      <c r="P1965" s="2" t="str">
        <f t="shared" si="213"/>
        <v>Low</v>
      </c>
      <c r="Q1965" s="2" t="str">
        <f t="shared" si="214"/>
        <v>Good</v>
      </c>
      <c r="R1965" s="2" t="str">
        <f t="shared" si="215"/>
        <v>Very Low</v>
      </c>
      <c r="S1965" s="2" t="str">
        <f t="shared" si="216"/>
        <v>&lt;25M</v>
      </c>
    </row>
    <row r="1966" spans="1:19" x14ac:dyDescent="0.2">
      <c r="A1966" s="3">
        <v>734686</v>
      </c>
      <c r="B1966" s="4" t="s">
        <v>1985</v>
      </c>
      <c r="C1966" s="4" t="s">
        <v>1986</v>
      </c>
      <c r="D1966" s="5">
        <v>399.99</v>
      </c>
      <c r="E1966" s="3">
        <v>18179</v>
      </c>
      <c r="F1966" s="3">
        <v>2743</v>
      </c>
      <c r="G1966" s="3">
        <v>32</v>
      </c>
      <c r="H1966" s="4" t="s">
        <v>14</v>
      </c>
      <c r="I1966" s="2">
        <v>4.4059980000000003</v>
      </c>
      <c r="J1966" s="3">
        <v>1.5</v>
      </c>
      <c r="K1966" s="1">
        <v>42388</v>
      </c>
      <c r="L1966" s="4" t="s">
        <v>1987</v>
      </c>
      <c r="M1966" s="2">
        <f t="shared" si="210"/>
        <v>0.15088838770009352</v>
      </c>
      <c r="N1966" s="5">
        <f t="shared" si="211"/>
        <v>7271418.21</v>
      </c>
      <c r="O1966" s="2" t="str">
        <f t="shared" si="212"/>
        <v>Very Low</v>
      </c>
      <c r="P1966" s="2" t="str">
        <f t="shared" si="213"/>
        <v>Low</v>
      </c>
      <c r="Q1966" s="2" t="str">
        <f t="shared" si="214"/>
        <v>Good</v>
      </c>
      <c r="R1966" s="2" t="str">
        <f t="shared" si="215"/>
        <v>Very Low</v>
      </c>
      <c r="S1966" s="2" t="str">
        <f t="shared" si="216"/>
        <v>&lt;25M</v>
      </c>
    </row>
    <row r="1967" spans="1:19" x14ac:dyDescent="0.2">
      <c r="A1967" s="3">
        <v>2166878</v>
      </c>
      <c r="B1967" s="4" t="s">
        <v>11074</v>
      </c>
      <c r="C1967" s="4" t="s">
        <v>11075</v>
      </c>
      <c r="D1967" s="5">
        <v>399.99</v>
      </c>
      <c r="E1967" s="3">
        <v>18177</v>
      </c>
      <c r="F1967" s="3">
        <v>180</v>
      </c>
      <c r="G1967" s="3">
        <v>73</v>
      </c>
      <c r="H1967" s="4" t="s">
        <v>14</v>
      </c>
      <c r="I1967" s="2">
        <v>4.0767720000000001</v>
      </c>
      <c r="J1967" s="3">
        <v>4</v>
      </c>
      <c r="K1967" s="1">
        <v>43486</v>
      </c>
      <c r="L1967" s="4" t="s">
        <v>1071</v>
      </c>
      <c r="M1967" s="2">
        <f t="shared" si="210"/>
        <v>9.9026241954117845E-3</v>
      </c>
      <c r="N1967" s="5">
        <f t="shared" si="211"/>
        <v>7270618.2300000004</v>
      </c>
      <c r="O1967" s="2" t="str">
        <f t="shared" si="212"/>
        <v>Very Low</v>
      </c>
      <c r="P1967" s="2" t="str">
        <f t="shared" si="213"/>
        <v>Low</v>
      </c>
      <c r="Q1967" s="2" t="str">
        <f t="shared" si="214"/>
        <v>Good</v>
      </c>
      <c r="R1967" s="2" t="str">
        <f t="shared" si="215"/>
        <v>Very Low</v>
      </c>
      <c r="S1967" s="2" t="str">
        <f t="shared" si="216"/>
        <v>&lt;25M</v>
      </c>
    </row>
    <row r="1968" spans="1:19" x14ac:dyDescent="0.2">
      <c r="A1968" s="3">
        <v>1668070</v>
      </c>
      <c r="B1968" s="4" t="s">
        <v>7590</v>
      </c>
      <c r="C1968" s="4" t="s">
        <v>7591</v>
      </c>
      <c r="D1968" s="5">
        <v>399.99</v>
      </c>
      <c r="E1968" s="3">
        <v>18173</v>
      </c>
      <c r="F1968" s="3">
        <v>361</v>
      </c>
      <c r="G1968" s="3">
        <v>46</v>
      </c>
      <c r="H1968" s="4" t="s">
        <v>56</v>
      </c>
      <c r="I1968" s="2">
        <v>4.4035925999999996</v>
      </c>
      <c r="J1968" s="3">
        <v>5.5</v>
      </c>
      <c r="K1968" s="1">
        <v>43219</v>
      </c>
      <c r="L1968" s="4" t="s">
        <v>31</v>
      </c>
      <c r="M1968" s="2">
        <f t="shared" si="210"/>
        <v>1.9864634347658613E-2</v>
      </c>
      <c r="N1968" s="5">
        <f t="shared" si="211"/>
        <v>7269018.2700000005</v>
      </c>
      <c r="O1968" s="2" t="str">
        <f t="shared" si="212"/>
        <v>Very Low</v>
      </c>
      <c r="P1968" s="2" t="str">
        <f t="shared" si="213"/>
        <v>Low</v>
      </c>
      <c r="Q1968" s="2" t="str">
        <f t="shared" si="214"/>
        <v>Good</v>
      </c>
      <c r="R1968" s="2" t="str">
        <f t="shared" si="215"/>
        <v>Very Low</v>
      </c>
      <c r="S1968" s="2" t="str">
        <f t="shared" si="216"/>
        <v>&lt;25M</v>
      </c>
    </row>
    <row r="1969" spans="1:19" x14ac:dyDescent="0.2">
      <c r="A1969" s="3">
        <v>462668</v>
      </c>
      <c r="B1969" s="4" t="s">
        <v>15573</v>
      </c>
      <c r="C1969" s="4" t="s">
        <v>15574</v>
      </c>
      <c r="D1969" s="5">
        <v>399.99</v>
      </c>
      <c r="E1969" s="3">
        <v>18171</v>
      </c>
      <c r="F1969" s="3">
        <v>89</v>
      </c>
      <c r="G1969" s="3">
        <v>28</v>
      </c>
      <c r="H1969" s="4" t="s">
        <v>14</v>
      </c>
      <c r="I1969" s="2">
        <v>3.9871094</v>
      </c>
      <c r="J1969" s="3">
        <v>3.5</v>
      </c>
      <c r="K1969" s="1">
        <v>42093</v>
      </c>
      <c r="L1969" s="4" t="s">
        <v>7276</v>
      </c>
      <c r="M1969" s="2">
        <f t="shared" si="210"/>
        <v>4.8979142589840952E-3</v>
      </c>
      <c r="N1969" s="5">
        <f t="shared" si="211"/>
        <v>7268218.29</v>
      </c>
      <c r="O1969" s="2" t="str">
        <f t="shared" si="212"/>
        <v>Very Low</v>
      </c>
      <c r="P1969" s="2" t="str">
        <f t="shared" si="213"/>
        <v>Low</v>
      </c>
      <c r="Q1969" s="2" t="str">
        <f t="shared" si="214"/>
        <v>Fair</v>
      </c>
      <c r="R1969" s="2" t="str">
        <f t="shared" si="215"/>
        <v>Very Low</v>
      </c>
      <c r="S1969" s="2" t="str">
        <f t="shared" si="216"/>
        <v>&lt;25M</v>
      </c>
    </row>
    <row r="1970" spans="1:19" x14ac:dyDescent="0.2">
      <c r="A1970" s="3">
        <v>4124304</v>
      </c>
      <c r="B1970" s="4" t="s">
        <v>1353</v>
      </c>
      <c r="C1970" s="4" t="s">
        <v>1354</v>
      </c>
      <c r="D1970" s="5">
        <v>399.99</v>
      </c>
      <c r="E1970" s="3">
        <v>18159</v>
      </c>
      <c r="F1970" s="3">
        <v>4327</v>
      </c>
      <c r="G1970" s="3">
        <v>24</v>
      </c>
      <c r="H1970" s="4" t="s">
        <v>56</v>
      </c>
      <c r="I1970" s="2">
        <v>4.4348207000000004</v>
      </c>
      <c r="J1970" s="3">
        <v>2</v>
      </c>
      <c r="K1970" s="1">
        <v>44362</v>
      </c>
      <c r="L1970" s="4" t="s">
        <v>975</v>
      </c>
      <c r="M1970" s="2">
        <f t="shared" si="210"/>
        <v>0.23828404647833029</v>
      </c>
      <c r="N1970" s="5">
        <f t="shared" si="211"/>
        <v>7263418.4100000001</v>
      </c>
      <c r="O1970" s="2" t="str">
        <f t="shared" si="212"/>
        <v>Very Low</v>
      </c>
      <c r="P1970" s="2" t="str">
        <f t="shared" si="213"/>
        <v>Low</v>
      </c>
      <c r="Q1970" s="2" t="str">
        <f t="shared" si="214"/>
        <v>Good</v>
      </c>
      <c r="R1970" s="2" t="str">
        <f t="shared" si="215"/>
        <v>Low</v>
      </c>
      <c r="S1970" s="2" t="str">
        <f t="shared" si="216"/>
        <v>&lt;25M</v>
      </c>
    </row>
    <row r="1971" spans="1:19" x14ac:dyDescent="0.2">
      <c r="A1971" s="3">
        <v>3972374</v>
      </c>
      <c r="B1971" s="4" t="s">
        <v>17757</v>
      </c>
      <c r="C1971" s="4" t="s">
        <v>17758</v>
      </c>
      <c r="D1971" s="5">
        <v>399.99</v>
      </c>
      <c r="E1971" s="3">
        <v>18152</v>
      </c>
      <c r="F1971" s="3">
        <v>64</v>
      </c>
      <c r="G1971" s="3">
        <v>8</v>
      </c>
      <c r="H1971" s="4" t="s">
        <v>14</v>
      </c>
      <c r="I1971" s="2">
        <v>3.927759</v>
      </c>
      <c r="J1971" s="3">
        <v>1</v>
      </c>
      <c r="K1971" s="1">
        <v>44296</v>
      </c>
      <c r="L1971" s="4" t="s">
        <v>7783</v>
      </c>
      <c r="M1971" s="2">
        <f t="shared" si="210"/>
        <v>3.5257822829440283E-3</v>
      </c>
      <c r="N1971" s="5">
        <f t="shared" si="211"/>
        <v>7260618.4800000004</v>
      </c>
      <c r="O1971" s="2" t="str">
        <f t="shared" si="212"/>
        <v>Very Low</v>
      </c>
      <c r="P1971" s="2" t="str">
        <f t="shared" si="213"/>
        <v>Low</v>
      </c>
      <c r="Q1971" s="2" t="str">
        <f t="shared" si="214"/>
        <v>Fair</v>
      </c>
      <c r="R1971" s="2" t="str">
        <f t="shared" si="215"/>
        <v>Very Low</v>
      </c>
      <c r="S1971" s="2" t="str">
        <f t="shared" si="216"/>
        <v>&lt;25M</v>
      </c>
    </row>
    <row r="1972" spans="1:19" x14ac:dyDescent="0.2">
      <c r="A1972" s="3">
        <v>5655418</v>
      </c>
      <c r="B1972" s="4" t="s">
        <v>2340</v>
      </c>
      <c r="C1972" s="4" t="s">
        <v>2341</v>
      </c>
      <c r="D1972" s="5">
        <v>1899.99</v>
      </c>
      <c r="E1972" s="3">
        <v>18151</v>
      </c>
      <c r="F1972" s="3">
        <v>2253</v>
      </c>
      <c r="G1972" s="3">
        <v>207</v>
      </c>
      <c r="H1972" s="4" t="s">
        <v>14</v>
      </c>
      <c r="I1972" s="2">
        <v>4.6825159999999997</v>
      </c>
      <c r="J1972" s="3">
        <v>15.5</v>
      </c>
      <c r="K1972" s="1">
        <v>45241</v>
      </c>
      <c r="L1972" s="4" t="s">
        <v>394</v>
      </c>
      <c r="M1972" s="2">
        <f t="shared" si="210"/>
        <v>0.1241253925403559</v>
      </c>
      <c r="N1972" s="5">
        <f t="shared" si="211"/>
        <v>34486718.490000002</v>
      </c>
      <c r="O1972" s="2" t="str">
        <f t="shared" si="212"/>
        <v>Very High</v>
      </c>
      <c r="P1972" s="2" t="str">
        <f t="shared" si="213"/>
        <v>Low</v>
      </c>
      <c r="Q1972" s="2" t="str">
        <f t="shared" si="214"/>
        <v>Very Good</v>
      </c>
      <c r="R1972" s="2" t="str">
        <f t="shared" si="215"/>
        <v>Very Low</v>
      </c>
      <c r="S1972" s="2" t="str">
        <f t="shared" si="216"/>
        <v>25-50M</v>
      </c>
    </row>
    <row r="1973" spans="1:19" x14ac:dyDescent="0.2">
      <c r="A1973" s="3">
        <v>3442840</v>
      </c>
      <c r="B1973" s="4" t="s">
        <v>13470</v>
      </c>
      <c r="C1973" s="4" t="s">
        <v>13471</v>
      </c>
      <c r="D1973" s="5">
        <v>399.99</v>
      </c>
      <c r="E1973" s="3">
        <v>18149</v>
      </c>
      <c r="F1973" s="3">
        <v>122</v>
      </c>
      <c r="G1973" s="3">
        <v>112</v>
      </c>
      <c r="H1973" s="4" t="s">
        <v>14</v>
      </c>
      <c r="I1973" s="2">
        <v>4.0862049999999996</v>
      </c>
      <c r="J1973" s="3">
        <v>19.5</v>
      </c>
      <c r="K1973" s="1">
        <v>44066</v>
      </c>
      <c r="L1973" s="4" t="s">
        <v>28</v>
      </c>
      <c r="M1973" s="2">
        <f t="shared" si="210"/>
        <v>6.7221334508788359E-3</v>
      </c>
      <c r="N1973" s="5">
        <f t="shared" si="211"/>
        <v>7259418.5099999998</v>
      </c>
      <c r="O1973" s="2" t="str">
        <f t="shared" si="212"/>
        <v>Very Low</v>
      </c>
      <c r="P1973" s="2" t="str">
        <f t="shared" si="213"/>
        <v>Low</v>
      </c>
      <c r="Q1973" s="2" t="str">
        <f t="shared" si="214"/>
        <v>Good</v>
      </c>
      <c r="R1973" s="2" t="str">
        <f t="shared" si="215"/>
        <v>Very Low</v>
      </c>
      <c r="S1973" s="2" t="str">
        <f t="shared" si="216"/>
        <v>&lt;25M</v>
      </c>
    </row>
    <row r="1974" spans="1:19" x14ac:dyDescent="0.2">
      <c r="A1974" s="3">
        <v>4808756</v>
      </c>
      <c r="B1974" s="4" t="s">
        <v>16705</v>
      </c>
      <c r="C1974" s="4" t="s">
        <v>16706</v>
      </c>
      <c r="D1974" s="5">
        <v>399.99</v>
      </c>
      <c r="E1974" s="3">
        <v>18135</v>
      </c>
      <c r="F1974" s="3">
        <v>74</v>
      </c>
      <c r="G1974" s="3">
        <v>42</v>
      </c>
      <c r="H1974" s="4" t="s">
        <v>56</v>
      </c>
      <c r="I1974" s="2">
        <v>4.1601533999999996</v>
      </c>
      <c r="J1974" s="3">
        <v>1.5</v>
      </c>
      <c r="K1974" s="1">
        <v>44773</v>
      </c>
      <c r="L1974" s="4" t="s">
        <v>767</v>
      </c>
      <c r="M1974" s="2">
        <f t="shared" si="210"/>
        <v>4.0805073063137579E-3</v>
      </c>
      <c r="N1974" s="5">
        <f t="shared" si="211"/>
        <v>7253818.6500000004</v>
      </c>
      <c r="O1974" s="2" t="str">
        <f t="shared" si="212"/>
        <v>Very Low</v>
      </c>
      <c r="P1974" s="2" t="str">
        <f t="shared" si="213"/>
        <v>Low</v>
      </c>
      <c r="Q1974" s="2" t="str">
        <f t="shared" si="214"/>
        <v>Good</v>
      </c>
      <c r="R1974" s="2" t="str">
        <f t="shared" si="215"/>
        <v>Very Low</v>
      </c>
      <c r="S1974" s="2" t="str">
        <f t="shared" si="216"/>
        <v>&lt;25M</v>
      </c>
    </row>
    <row r="1975" spans="1:19" x14ac:dyDescent="0.2">
      <c r="A1975" s="3">
        <v>1355690</v>
      </c>
      <c r="B1975" s="4" t="s">
        <v>6181</v>
      </c>
      <c r="C1975" s="4" t="s">
        <v>6182</v>
      </c>
      <c r="D1975" s="5">
        <v>399.99</v>
      </c>
      <c r="E1975" s="3">
        <v>18123</v>
      </c>
      <c r="F1975" s="3">
        <v>513</v>
      </c>
      <c r="G1975" s="3">
        <v>203</v>
      </c>
      <c r="H1975" s="4" t="s">
        <v>56</v>
      </c>
      <c r="I1975" s="2">
        <v>4.4321890000000002</v>
      </c>
      <c r="J1975" s="3">
        <v>14.5</v>
      </c>
      <c r="K1975" s="1">
        <v>42998</v>
      </c>
      <c r="L1975" s="4" t="s">
        <v>28</v>
      </c>
      <c r="M1975" s="2">
        <f t="shared" si="210"/>
        <v>2.8306571759642442E-2</v>
      </c>
      <c r="N1975" s="5">
        <f t="shared" si="211"/>
        <v>7249018.7700000005</v>
      </c>
      <c r="O1975" s="2" t="str">
        <f t="shared" si="212"/>
        <v>Very Low</v>
      </c>
      <c r="P1975" s="2" t="str">
        <f t="shared" si="213"/>
        <v>Low</v>
      </c>
      <c r="Q1975" s="2" t="str">
        <f t="shared" si="214"/>
        <v>Good</v>
      </c>
      <c r="R1975" s="2" t="str">
        <f t="shared" si="215"/>
        <v>Very Low</v>
      </c>
      <c r="S1975" s="2" t="str">
        <f t="shared" si="216"/>
        <v>&lt;25M</v>
      </c>
    </row>
    <row r="1976" spans="1:19" x14ac:dyDescent="0.2">
      <c r="A1976" s="3">
        <v>1893672</v>
      </c>
      <c r="B1976" s="4" t="s">
        <v>3006</v>
      </c>
      <c r="C1976" s="4" t="s">
        <v>3007</v>
      </c>
      <c r="D1976" s="5">
        <v>399.99</v>
      </c>
      <c r="E1976" s="3">
        <v>18118</v>
      </c>
      <c r="F1976" s="3">
        <v>1629</v>
      </c>
      <c r="G1976" s="3">
        <v>30</v>
      </c>
      <c r="H1976" s="4" t="s">
        <v>56</v>
      </c>
      <c r="I1976" s="2">
        <v>4.2889914999999998</v>
      </c>
      <c r="J1976" s="3">
        <v>5.5</v>
      </c>
      <c r="K1976" s="1">
        <v>43347</v>
      </c>
      <c r="L1976" s="4" t="s">
        <v>180</v>
      </c>
      <c r="M1976" s="2">
        <f t="shared" si="210"/>
        <v>8.9910586157412514E-2</v>
      </c>
      <c r="N1976" s="5">
        <f t="shared" si="211"/>
        <v>7247018.8200000003</v>
      </c>
      <c r="O1976" s="2" t="str">
        <f t="shared" si="212"/>
        <v>Very Low</v>
      </c>
      <c r="P1976" s="2" t="str">
        <f t="shared" si="213"/>
        <v>Low</v>
      </c>
      <c r="Q1976" s="2" t="str">
        <f t="shared" si="214"/>
        <v>Good</v>
      </c>
      <c r="R1976" s="2" t="str">
        <f t="shared" si="215"/>
        <v>Very Low</v>
      </c>
      <c r="S1976" s="2" t="str">
        <f t="shared" si="216"/>
        <v>&lt;25M</v>
      </c>
    </row>
    <row r="1977" spans="1:19" x14ac:dyDescent="0.2">
      <c r="A1977" s="3">
        <v>5163714</v>
      </c>
      <c r="B1977" s="4" t="s">
        <v>13204</v>
      </c>
      <c r="C1977" s="4" t="s">
        <v>13205</v>
      </c>
      <c r="D1977" s="5">
        <v>399.99</v>
      </c>
      <c r="E1977" s="3">
        <v>18117</v>
      </c>
      <c r="F1977" s="3">
        <v>128</v>
      </c>
      <c r="G1977" s="3">
        <v>14</v>
      </c>
      <c r="H1977" s="4" t="s">
        <v>56</v>
      </c>
      <c r="I1977" s="2">
        <v>4.1781769999999998</v>
      </c>
      <c r="J1977" s="3">
        <v>1</v>
      </c>
      <c r="K1977" s="1">
        <v>44974</v>
      </c>
      <c r="L1977" s="4" t="s">
        <v>6171</v>
      </c>
      <c r="M1977" s="2">
        <f t="shared" si="210"/>
        <v>7.0651873930562452E-3</v>
      </c>
      <c r="N1977" s="5">
        <f t="shared" si="211"/>
        <v>7246618.8300000001</v>
      </c>
      <c r="O1977" s="2" t="str">
        <f t="shared" si="212"/>
        <v>Very Low</v>
      </c>
      <c r="P1977" s="2" t="str">
        <f t="shared" si="213"/>
        <v>Low</v>
      </c>
      <c r="Q1977" s="2" t="str">
        <f t="shared" si="214"/>
        <v>Good</v>
      </c>
      <c r="R1977" s="2" t="str">
        <f t="shared" si="215"/>
        <v>Very Low</v>
      </c>
      <c r="S1977" s="2" t="str">
        <f t="shared" si="216"/>
        <v>&lt;25M</v>
      </c>
    </row>
    <row r="1978" spans="1:19" x14ac:dyDescent="0.2">
      <c r="A1978" s="3">
        <v>3474498</v>
      </c>
      <c r="B1978" s="4" t="s">
        <v>11687</v>
      </c>
      <c r="C1978" s="4" t="s">
        <v>11688</v>
      </c>
      <c r="D1978" s="5">
        <v>399.99</v>
      </c>
      <c r="E1978" s="3">
        <v>18102</v>
      </c>
      <c r="F1978" s="3">
        <v>162</v>
      </c>
      <c r="G1978" s="3">
        <v>61</v>
      </c>
      <c r="H1978" s="4" t="s">
        <v>14</v>
      </c>
      <c r="I1978" s="2">
        <v>4.2047619999999997</v>
      </c>
      <c r="J1978" s="3">
        <v>11</v>
      </c>
      <c r="K1978" s="1">
        <v>44078</v>
      </c>
      <c r="L1978" s="4" t="s">
        <v>570</v>
      </c>
      <c r="M1978" s="2">
        <f t="shared" si="210"/>
        <v>8.9492873715611536E-3</v>
      </c>
      <c r="N1978" s="5">
        <f t="shared" si="211"/>
        <v>7240618.9800000004</v>
      </c>
      <c r="O1978" s="2" t="str">
        <f t="shared" si="212"/>
        <v>Very Low</v>
      </c>
      <c r="P1978" s="2" t="str">
        <f t="shared" si="213"/>
        <v>Low</v>
      </c>
      <c r="Q1978" s="2" t="str">
        <f t="shared" si="214"/>
        <v>Good</v>
      </c>
      <c r="R1978" s="2" t="str">
        <f t="shared" si="215"/>
        <v>Very Low</v>
      </c>
      <c r="S1978" s="2" t="str">
        <f t="shared" si="216"/>
        <v>&lt;25M</v>
      </c>
    </row>
    <row r="1979" spans="1:19" x14ac:dyDescent="0.2">
      <c r="A1979" s="3">
        <v>48218</v>
      </c>
      <c r="B1979" s="4" t="s">
        <v>9659</v>
      </c>
      <c r="C1979" s="4" t="s">
        <v>9660</v>
      </c>
      <c r="D1979" s="5">
        <v>399.99</v>
      </c>
      <c r="E1979" s="3">
        <v>18097</v>
      </c>
      <c r="F1979" s="3">
        <v>236</v>
      </c>
      <c r="G1979" s="3">
        <v>76</v>
      </c>
      <c r="H1979" s="4" t="s">
        <v>14</v>
      </c>
      <c r="I1979" s="2">
        <v>4.2205019999999998</v>
      </c>
      <c r="J1979" s="3">
        <v>5</v>
      </c>
      <c r="K1979" s="1">
        <v>41366</v>
      </c>
      <c r="L1979" s="4" t="s">
        <v>982</v>
      </c>
      <c r="M1979" s="2">
        <f t="shared" si="210"/>
        <v>1.3040835497596286E-2</v>
      </c>
      <c r="N1979" s="5">
        <f t="shared" si="211"/>
        <v>7238619.0300000003</v>
      </c>
      <c r="O1979" s="2" t="str">
        <f t="shared" si="212"/>
        <v>Very Low</v>
      </c>
      <c r="P1979" s="2" t="str">
        <f t="shared" si="213"/>
        <v>Low</v>
      </c>
      <c r="Q1979" s="2" t="str">
        <f t="shared" si="214"/>
        <v>Good</v>
      </c>
      <c r="R1979" s="2" t="str">
        <f t="shared" si="215"/>
        <v>Very Low</v>
      </c>
      <c r="S1979" s="2" t="str">
        <f t="shared" si="216"/>
        <v>&lt;25M</v>
      </c>
    </row>
    <row r="1980" spans="1:19" x14ac:dyDescent="0.2">
      <c r="A1980" s="3">
        <v>3030200</v>
      </c>
      <c r="B1980" s="4" t="s">
        <v>7550</v>
      </c>
      <c r="C1980" s="4" t="s">
        <v>7551</v>
      </c>
      <c r="D1980" s="5">
        <v>699.99</v>
      </c>
      <c r="E1980" s="3">
        <v>18092</v>
      </c>
      <c r="F1980" s="3">
        <v>365</v>
      </c>
      <c r="G1980" s="3">
        <v>23</v>
      </c>
      <c r="H1980" s="4" t="s">
        <v>56</v>
      </c>
      <c r="I1980" s="2">
        <v>4.6024139999999996</v>
      </c>
      <c r="J1980" s="3">
        <v>4</v>
      </c>
      <c r="K1980" s="1">
        <v>43941</v>
      </c>
      <c r="L1980" s="4" t="s">
        <v>3816</v>
      </c>
      <c r="M1980" s="2">
        <f t="shared" si="210"/>
        <v>2.0174662834401946E-2</v>
      </c>
      <c r="N1980" s="5">
        <f t="shared" si="211"/>
        <v>12664219.08</v>
      </c>
      <c r="O1980" s="2" t="str">
        <f t="shared" si="212"/>
        <v>Low</v>
      </c>
      <c r="P1980" s="2" t="str">
        <f t="shared" si="213"/>
        <v>Low</v>
      </c>
      <c r="Q1980" s="2" t="str">
        <f t="shared" si="214"/>
        <v>Very Good</v>
      </c>
      <c r="R1980" s="2" t="str">
        <f t="shared" si="215"/>
        <v>Very Low</v>
      </c>
      <c r="S1980" s="2" t="str">
        <f t="shared" si="216"/>
        <v>&lt;25M</v>
      </c>
    </row>
    <row r="1981" spans="1:19" x14ac:dyDescent="0.2">
      <c r="A1981" s="3">
        <v>2943332</v>
      </c>
      <c r="B1981" s="4" t="s">
        <v>8321</v>
      </c>
      <c r="C1981" s="4" t="s">
        <v>8322</v>
      </c>
      <c r="D1981" s="5">
        <v>399.99</v>
      </c>
      <c r="E1981" s="3">
        <v>18092</v>
      </c>
      <c r="F1981" s="3">
        <v>310</v>
      </c>
      <c r="G1981" s="3">
        <v>5</v>
      </c>
      <c r="H1981" s="4" t="s">
        <v>14</v>
      </c>
      <c r="I1981" s="2">
        <v>3.1981052999999999</v>
      </c>
      <c r="J1981" s="3">
        <v>35</v>
      </c>
      <c r="K1981" s="1">
        <v>43922</v>
      </c>
      <c r="L1981" s="4" t="s">
        <v>15</v>
      </c>
      <c r="M1981" s="2">
        <f t="shared" si="210"/>
        <v>1.7134645147026312E-2</v>
      </c>
      <c r="N1981" s="5">
        <f t="shared" si="211"/>
        <v>7236619.0800000001</v>
      </c>
      <c r="O1981" s="2" t="str">
        <f t="shared" si="212"/>
        <v>Very Low</v>
      </c>
      <c r="P1981" s="2" t="str">
        <f t="shared" si="213"/>
        <v>Low</v>
      </c>
      <c r="Q1981" s="2" t="str">
        <f t="shared" si="214"/>
        <v>Fair</v>
      </c>
      <c r="R1981" s="2" t="str">
        <f t="shared" si="215"/>
        <v>Very Low</v>
      </c>
      <c r="S1981" s="2" t="str">
        <f t="shared" si="216"/>
        <v>&lt;25M</v>
      </c>
    </row>
    <row r="1982" spans="1:19" x14ac:dyDescent="0.2">
      <c r="A1982" s="3">
        <v>6000182</v>
      </c>
      <c r="B1982" s="4" t="s">
        <v>17761</v>
      </c>
      <c r="C1982" s="4" t="s">
        <v>17762</v>
      </c>
      <c r="D1982" s="5">
        <v>399.99</v>
      </c>
      <c r="E1982" s="3">
        <v>18089</v>
      </c>
      <c r="F1982" s="3">
        <v>64</v>
      </c>
      <c r="G1982" s="3">
        <v>42</v>
      </c>
      <c r="H1982" s="4" t="s">
        <v>14</v>
      </c>
      <c r="I1982" s="2">
        <v>4.4259130000000004</v>
      </c>
      <c r="J1982" s="3">
        <v>4.5</v>
      </c>
      <c r="K1982" s="1">
        <v>45442</v>
      </c>
      <c r="L1982" s="4" t="s">
        <v>394</v>
      </c>
      <c r="M1982" s="2">
        <f t="shared" si="210"/>
        <v>3.538061805517165E-3</v>
      </c>
      <c r="N1982" s="5">
        <f t="shared" si="211"/>
        <v>7235419.1100000003</v>
      </c>
      <c r="O1982" s="2" t="str">
        <f t="shared" si="212"/>
        <v>Very Low</v>
      </c>
      <c r="P1982" s="2" t="str">
        <f t="shared" si="213"/>
        <v>Low</v>
      </c>
      <c r="Q1982" s="2" t="str">
        <f t="shared" si="214"/>
        <v>Good</v>
      </c>
      <c r="R1982" s="2" t="str">
        <f t="shared" si="215"/>
        <v>Very Low</v>
      </c>
      <c r="S1982" s="2" t="str">
        <f t="shared" si="216"/>
        <v>&lt;25M</v>
      </c>
    </row>
    <row r="1983" spans="1:19" x14ac:dyDescent="0.2">
      <c r="A1983" s="3">
        <v>2534378</v>
      </c>
      <c r="B1983" s="4" t="s">
        <v>2080</v>
      </c>
      <c r="C1983" s="4" t="s">
        <v>2081</v>
      </c>
      <c r="D1983" s="5">
        <v>1199.99</v>
      </c>
      <c r="E1983" s="3">
        <v>18078</v>
      </c>
      <c r="F1983" s="3">
        <v>2561</v>
      </c>
      <c r="G1983" s="3">
        <v>247</v>
      </c>
      <c r="H1983" s="4" t="s">
        <v>142</v>
      </c>
      <c r="I1983" s="2">
        <v>4.2266326000000003</v>
      </c>
      <c r="J1983" s="3">
        <v>40.5</v>
      </c>
      <c r="K1983" s="1">
        <v>43706</v>
      </c>
      <c r="L1983" s="4" t="s">
        <v>2082</v>
      </c>
      <c r="M1983" s="2">
        <f t="shared" si="210"/>
        <v>0.14166390087399047</v>
      </c>
      <c r="N1983" s="5">
        <f t="shared" si="211"/>
        <v>21693419.219999999</v>
      </c>
      <c r="O1983" s="2" t="str">
        <f t="shared" si="212"/>
        <v>High</v>
      </c>
      <c r="P1983" s="2" t="str">
        <f t="shared" si="213"/>
        <v>Low</v>
      </c>
      <c r="Q1983" s="2" t="str">
        <f t="shared" si="214"/>
        <v>Good</v>
      </c>
      <c r="R1983" s="2" t="str">
        <f t="shared" si="215"/>
        <v>Very Low</v>
      </c>
      <c r="S1983" s="2" t="str">
        <f t="shared" si="216"/>
        <v>&lt;25M</v>
      </c>
    </row>
    <row r="1984" spans="1:19" x14ac:dyDescent="0.2">
      <c r="A1984" s="3">
        <v>2984238</v>
      </c>
      <c r="B1984" s="4" t="s">
        <v>8536</v>
      </c>
      <c r="C1984" s="4" t="s">
        <v>8537</v>
      </c>
      <c r="D1984" s="5">
        <v>399.99</v>
      </c>
      <c r="E1984" s="3">
        <v>18078</v>
      </c>
      <c r="F1984" s="3">
        <v>297</v>
      </c>
      <c r="G1984" s="3">
        <v>6</v>
      </c>
      <c r="H1984" s="4" t="s">
        <v>14</v>
      </c>
      <c r="I1984" s="2">
        <v>3.1870750999999999</v>
      </c>
      <c r="J1984" s="3">
        <v>42</v>
      </c>
      <c r="K1984" s="1">
        <v>43931</v>
      </c>
      <c r="L1984" s="4" t="s">
        <v>71</v>
      </c>
      <c r="M1984" s="2">
        <f t="shared" si="210"/>
        <v>1.6428808496515103E-2</v>
      </c>
      <c r="N1984" s="5">
        <f t="shared" si="211"/>
        <v>7231019.2199999997</v>
      </c>
      <c r="O1984" s="2" t="str">
        <f t="shared" si="212"/>
        <v>Very Low</v>
      </c>
      <c r="P1984" s="2" t="str">
        <f t="shared" si="213"/>
        <v>Low</v>
      </c>
      <c r="Q1984" s="2" t="str">
        <f t="shared" si="214"/>
        <v>Fair</v>
      </c>
      <c r="R1984" s="2" t="str">
        <f t="shared" si="215"/>
        <v>Very Low</v>
      </c>
      <c r="S1984" s="2" t="str">
        <f t="shared" si="216"/>
        <v>&lt;25M</v>
      </c>
    </row>
    <row r="1985" spans="1:19" x14ac:dyDescent="0.2">
      <c r="A1985" s="3">
        <v>652438</v>
      </c>
      <c r="B1985" s="4" t="s">
        <v>8075</v>
      </c>
      <c r="C1985" s="4" t="s">
        <v>8076</v>
      </c>
      <c r="D1985" s="5">
        <v>399.99</v>
      </c>
      <c r="E1985" s="3">
        <v>18075</v>
      </c>
      <c r="F1985" s="3">
        <v>326</v>
      </c>
      <c r="G1985" s="3">
        <v>30</v>
      </c>
      <c r="H1985" s="4" t="s">
        <v>14</v>
      </c>
      <c r="I1985" s="2">
        <v>3.8657205000000001</v>
      </c>
      <c r="J1985" s="3">
        <v>4</v>
      </c>
      <c r="K1985" s="1">
        <v>42304</v>
      </c>
      <c r="L1985" s="4" t="s">
        <v>3074</v>
      </c>
      <c r="M1985" s="2">
        <f t="shared" si="210"/>
        <v>1.8035961272475795E-2</v>
      </c>
      <c r="N1985" s="5">
        <f t="shared" si="211"/>
        <v>7229819.25</v>
      </c>
      <c r="O1985" s="2" t="str">
        <f t="shared" si="212"/>
        <v>Very Low</v>
      </c>
      <c r="P1985" s="2" t="str">
        <f t="shared" si="213"/>
        <v>Low</v>
      </c>
      <c r="Q1985" s="2" t="str">
        <f t="shared" si="214"/>
        <v>Fair</v>
      </c>
      <c r="R1985" s="2" t="str">
        <f t="shared" si="215"/>
        <v>Very Low</v>
      </c>
      <c r="S1985" s="2" t="str">
        <f t="shared" si="216"/>
        <v>&lt;25M</v>
      </c>
    </row>
    <row r="1986" spans="1:19" x14ac:dyDescent="0.2">
      <c r="A1986" s="3">
        <v>3526754</v>
      </c>
      <c r="B1986" s="4" t="s">
        <v>9663</v>
      </c>
      <c r="C1986" s="4" t="s">
        <v>9664</v>
      </c>
      <c r="D1986" s="5">
        <v>899.99</v>
      </c>
      <c r="E1986" s="3">
        <v>18073</v>
      </c>
      <c r="F1986" s="3">
        <v>236</v>
      </c>
      <c r="G1986" s="3">
        <v>243</v>
      </c>
      <c r="H1986" s="4" t="s">
        <v>14</v>
      </c>
      <c r="I1986" s="2">
        <v>4.4322394999999997</v>
      </c>
      <c r="J1986" s="3">
        <v>27</v>
      </c>
      <c r="K1986" s="1">
        <v>44099</v>
      </c>
      <c r="L1986" s="4" t="s">
        <v>104</v>
      </c>
      <c r="M1986" s="2">
        <f t="shared" ref="M1986:M2049" si="217" xml:space="preserve"> F1986/E1986</f>
        <v>1.3058153045980191E-2</v>
      </c>
      <c r="N1986" s="5">
        <f t="shared" ref="N1986:N2049" si="218">D1986*E1986</f>
        <v>16265519.27</v>
      </c>
      <c r="O1986" s="2" t="str">
        <f t="shared" si="212"/>
        <v>Medium</v>
      </c>
      <c r="P1986" s="2" t="str">
        <f t="shared" si="213"/>
        <v>Low</v>
      </c>
      <c r="Q1986" s="2" t="str">
        <f t="shared" si="214"/>
        <v>Good</v>
      </c>
      <c r="R1986" s="2" t="str">
        <f t="shared" si="215"/>
        <v>Very Low</v>
      </c>
      <c r="S1986" s="2" t="str">
        <f t="shared" si="216"/>
        <v>&lt;25M</v>
      </c>
    </row>
    <row r="1987" spans="1:19" x14ac:dyDescent="0.2">
      <c r="A1987" s="3">
        <v>4002654</v>
      </c>
      <c r="B1987" s="4" t="s">
        <v>3405</v>
      </c>
      <c r="C1987" s="4" t="s">
        <v>3406</v>
      </c>
      <c r="D1987" s="5">
        <v>1199.99</v>
      </c>
      <c r="E1987" s="3">
        <v>18072</v>
      </c>
      <c r="F1987" s="3">
        <v>1341</v>
      </c>
      <c r="G1987" s="3">
        <v>108</v>
      </c>
      <c r="H1987" s="4" t="s">
        <v>14</v>
      </c>
      <c r="I1987" s="2">
        <v>4.2091589999999997</v>
      </c>
      <c r="J1987" s="3">
        <v>12</v>
      </c>
      <c r="K1987" s="1">
        <v>44309</v>
      </c>
      <c r="L1987" s="4" t="s">
        <v>188</v>
      </c>
      <c r="M1987" s="2">
        <f t="shared" si="217"/>
        <v>7.4203187250996019E-2</v>
      </c>
      <c r="N1987" s="5">
        <f t="shared" si="218"/>
        <v>21686219.280000001</v>
      </c>
      <c r="O1987" s="2" t="str">
        <f t="shared" ref="O1987:O2050" si="219">IF(D1987&gt;=1200,"Very High",IF(D1987&gt;=1000,"High",IF(D1987&gt;=800,"Medium",IF(D1987&gt;=600,"Low",IF(D1987&lt;=599.99,"Very Low","Invalid")))))</f>
        <v>High</v>
      </c>
      <c r="P1987" s="2" t="str">
        <f t="shared" ref="P1987:P2050" si="220">IF(E1987&gt;=150000,"Very High",IF(E1987&gt;=75000,"High",IF(E1987&gt;=25000,"Medium",IF(E1987&gt;=10000,"Low",IF(E1987&lt;=9999,"Very Low","Invalid")))))</f>
        <v>Low</v>
      </c>
      <c r="Q1987" s="2" t="str">
        <f t="shared" ref="Q1987:Q2050" si="221">IF(I1987&gt;=4.5,"Very Good",IF(I1987&gt;=4,"Good",IF(I1987&gt;=3,"Fair",IF(I1987&lt;=2.99,"Poor","Invalid"))))</f>
        <v>Good</v>
      </c>
      <c r="R1987" s="2" t="str">
        <f t="shared" ref="R1987:R2050" si="222">IF(M1987&gt;=0.5,"Very High",IF(M1987&gt;=0.4,"High",IF(M1987&gt;=0.3,"Medium",IF(M1987&gt;=0.2,"Low",IF(M1987&gt;0,"Very Low","Invalid")))))</f>
        <v>Very Low</v>
      </c>
      <c r="S1987" s="2" t="str">
        <f t="shared" ref="S1987:S2050" si="223">IF(N1987&gt;=1000000000,"&gt; 1B",IF(N1987&gt;=75000000, "75M-1B",IF(N1987&gt;=50000000,"50-75M",IF(N1987&gt;=25000000,"25-50M",IF(N1987&gt;0,"&lt;25M","Invalid")))))</f>
        <v>&lt;25M</v>
      </c>
    </row>
    <row r="1988" spans="1:19" x14ac:dyDescent="0.2">
      <c r="A1988" s="3">
        <v>3624936</v>
      </c>
      <c r="B1988" s="4" t="s">
        <v>1840</v>
      </c>
      <c r="C1988" s="4" t="s">
        <v>1841</v>
      </c>
      <c r="D1988" s="5">
        <v>1299.99</v>
      </c>
      <c r="E1988" s="3">
        <v>18067</v>
      </c>
      <c r="F1988" s="3">
        <v>3010</v>
      </c>
      <c r="G1988" s="3">
        <v>287</v>
      </c>
      <c r="H1988" s="4" t="s">
        <v>14</v>
      </c>
      <c r="I1988" s="2">
        <v>4.4225335000000001</v>
      </c>
      <c r="J1988" s="3">
        <v>28</v>
      </c>
      <c r="K1988" s="1">
        <v>44144</v>
      </c>
      <c r="L1988" s="4" t="s">
        <v>87</v>
      </c>
      <c r="M1988" s="2">
        <f t="shared" si="217"/>
        <v>0.16660209221232081</v>
      </c>
      <c r="N1988" s="5">
        <f t="shared" si="218"/>
        <v>23486919.330000002</v>
      </c>
      <c r="O1988" s="2" t="str">
        <f t="shared" si="219"/>
        <v>Very High</v>
      </c>
      <c r="P1988" s="2" t="str">
        <f t="shared" si="220"/>
        <v>Low</v>
      </c>
      <c r="Q1988" s="2" t="str">
        <f t="shared" si="221"/>
        <v>Good</v>
      </c>
      <c r="R1988" s="2" t="str">
        <f t="shared" si="222"/>
        <v>Very Low</v>
      </c>
      <c r="S1988" s="2" t="str">
        <f t="shared" si="223"/>
        <v>&lt;25M</v>
      </c>
    </row>
    <row r="1989" spans="1:19" x14ac:dyDescent="0.2">
      <c r="A1989" s="3">
        <v>2035334</v>
      </c>
      <c r="B1989" s="4" t="s">
        <v>1631</v>
      </c>
      <c r="C1989" s="4" t="s">
        <v>1632</v>
      </c>
      <c r="D1989" s="5">
        <v>1299.99</v>
      </c>
      <c r="E1989" s="3">
        <v>18064</v>
      </c>
      <c r="F1989" s="3">
        <v>3489</v>
      </c>
      <c r="G1989" s="3">
        <v>144</v>
      </c>
      <c r="H1989" s="4" t="s">
        <v>14</v>
      </c>
      <c r="I1989" s="2">
        <v>4.6141899999999998</v>
      </c>
      <c r="J1989" s="3">
        <v>9</v>
      </c>
      <c r="K1989" s="1">
        <v>43423</v>
      </c>
      <c r="L1989" s="4" t="s">
        <v>1633</v>
      </c>
      <c r="M1989" s="2">
        <f t="shared" si="217"/>
        <v>0.19314658990256864</v>
      </c>
      <c r="N1989" s="5">
        <f t="shared" si="218"/>
        <v>23483019.359999999</v>
      </c>
      <c r="O1989" s="2" t="str">
        <f t="shared" si="219"/>
        <v>Very High</v>
      </c>
      <c r="P1989" s="2" t="str">
        <f t="shared" si="220"/>
        <v>Low</v>
      </c>
      <c r="Q1989" s="2" t="str">
        <f t="shared" si="221"/>
        <v>Very Good</v>
      </c>
      <c r="R1989" s="2" t="str">
        <f t="shared" si="222"/>
        <v>Very Low</v>
      </c>
      <c r="S1989" s="2" t="str">
        <f t="shared" si="223"/>
        <v>&lt;25M</v>
      </c>
    </row>
    <row r="1990" spans="1:19" x14ac:dyDescent="0.2">
      <c r="A1990" s="3">
        <v>79152</v>
      </c>
      <c r="B1990" s="4" t="s">
        <v>7041</v>
      </c>
      <c r="C1990" s="4" t="s">
        <v>7042</v>
      </c>
      <c r="D1990" s="5">
        <v>399.99</v>
      </c>
      <c r="E1990" s="3">
        <v>18027</v>
      </c>
      <c r="F1990" s="3">
        <v>410</v>
      </c>
      <c r="G1990" s="3">
        <v>23</v>
      </c>
      <c r="H1990" s="4" t="s">
        <v>56</v>
      </c>
      <c r="I1990" s="2">
        <v>4.5399050000000001</v>
      </c>
      <c r="J1990" s="3">
        <v>1</v>
      </c>
      <c r="K1990" s="1">
        <v>41501</v>
      </c>
      <c r="L1990" s="4" t="s">
        <v>71</v>
      </c>
      <c r="M1990" s="2">
        <f t="shared" si="217"/>
        <v>2.2743662284351252E-2</v>
      </c>
      <c r="N1990" s="5">
        <f t="shared" si="218"/>
        <v>7210619.7300000004</v>
      </c>
      <c r="O1990" s="2" t="str">
        <f t="shared" si="219"/>
        <v>Very Low</v>
      </c>
      <c r="P1990" s="2" t="str">
        <f t="shared" si="220"/>
        <v>Low</v>
      </c>
      <c r="Q1990" s="2" t="str">
        <f t="shared" si="221"/>
        <v>Very Good</v>
      </c>
      <c r="R1990" s="2" t="str">
        <f t="shared" si="222"/>
        <v>Very Low</v>
      </c>
      <c r="S1990" s="2" t="str">
        <f t="shared" si="223"/>
        <v>&lt;25M</v>
      </c>
    </row>
    <row r="1991" spans="1:19" x14ac:dyDescent="0.2">
      <c r="A1991" s="3">
        <v>797038</v>
      </c>
      <c r="B1991" s="4" t="s">
        <v>10020</v>
      </c>
      <c r="C1991" s="4" t="s">
        <v>10021</v>
      </c>
      <c r="D1991" s="5">
        <v>399.99</v>
      </c>
      <c r="E1991" s="3">
        <v>18013</v>
      </c>
      <c r="F1991" s="3">
        <v>219</v>
      </c>
      <c r="G1991" s="3">
        <v>74</v>
      </c>
      <c r="H1991" s="4" t="s">
        <v>56</v>
      </c>
      <c r="I1991" s="2">
        <v>4.5096664000000004</v>
      </c>
      <c r="J1991" s="3">
        <v>5.5</v>
      </c>
      <c r="K1991" s="1">
        <v>42447</v>
      </c>
      <c r="L1991" s="4" t="s">
        <v>733</v>
      </c>
      <c r="M1991" s="2">
        <f t="shared" si="217"/>
        <v>1.2157885971242991E-2</v>
      </c>
      <c r="N1991" s="5">
        <f t="shared" si="218"/>
        <v>7205019.8700000001</v>
      </c>
      <c r="O1991" s="2" t="str">
        <f t="shared" si="219"/>
        <v>Very Low</v>
      </c>
      <c r="P1991" s="2" t="str">
        <f t="shared" si="220"/>
        <v>Low</v>
      </c>
      <c r="Q1991" s="2" t="str">
        <f t="shared" si="221"/>
        <v>Very Good</v>
      </c>
      <c r="R1991" s="2" t="str">
        <f t="shared" si="222"/>
        <v>Very Low</v>
      </c>
      <c r="S1991" s="2" t="str">
        <f t="shared" si="223"/>
        <v>&lt;25M</v>
      </c>
    </row>
    <row r="1992" spans="1:19" x14ac:dyDescent="0.2">
      <c r="A1992" s="3">
        <v>4817234</v>
      </c>
      <c r="B1992" s="4" t="s">
        <v>16412</v>
      </c>
      <c r="C1992" s="4" t="s">
        <v>16413</v>
      </c>
      <c r="D1992" s="5">
        <v>399.99</v>
      </c>
      <c r="E1992" s="3">
        <v>18007</v>
      </c>
      <c r="F1992" s="3">
        <v>77</v>
      </c>
      <c r="G1992" s="3">
        <v>14</v>
      </c>
      <c r="H1992" s="4" t="s">
        <v>56</v>
      </c>
      <c r="I1992" s="2">
        <v>4.1291466000000003</v>
      </c>
      <c r="J1992" s="3">
        <v>1.5</v>
      </c>
      <c r="K1992" s="1">
        <v>44778</v>
      </c>
      <c r="L1992" s="4" t="s">
        <v>25</v>
      </c>
      <c r="M1992" s="2">
        <f t="shared" si="217"/>
        <v>4.2761148442272447E-3</v>
      </c>
      <c r="N1992" s="5">
        <f t="shared" si="218"/>
        <v>7202619.9299999997</v>
      </c>
      <c r="O1992" s="2" t="str">
        <f t="shared" si="219"/>
        <v>Very Low</v>
      </c>
      <c r="P1992" s="2" t="str">
        <f t="shared" si="220"/>
        <v>Low</v>
      </c>
      <c r="Q1992" s="2" t="str">
        <f t="shared" si="221"/>
        <v>Good</v>
      </c>
      <c r="R1992" s="2" t="str">
        <f t="shared" si="222"/>
        <v>Very Low</v>
      </c>
      <c r="S1992" s="2" t="str">
        <f t="shared" si="223"/>
        <v>&lt;25M</v>
      </c>
    </row>
    <row r="1993" spans="1:19" x14ac:dyDescent="0.2">
      <c r="A1993" s="3">
        <v>1352548</v>
      </c>
      <c r="B1993" s="4" t="s">
        <v>10428</v>
      </c>
      <c r="C1993" s="4" t="s">
        <v>10429</v>
      </c>
      <c r="D1993" s="5">
        <v>399.99</v>
      </c>
      <c r="E1993" s="3">
        <v>18000</v>
      </c>
      <c r="F1993" s="3">
        <v>202</v>
      </c>
      <c r="G1993" s="3">
        <v>44</v>
      </c>
      <c r="H1993" s="4" t="s">
        <v>56</v>
      </c>
      <c r="I1993" s="2">
        <v>3.8868306000000001</v>
      </c>
      <c r="J1993" s="3">
        <v>3.5</v>
      </c>
      <c r="K1993" s="1">
        <v>42994</v>
      </c>
      <c r="L1993" s="4" t="s">
        <v>90</v>
      </c>
      <c r="M1993" s="2">
        <f t="shared" si="217"/>
        <v>1.1222222222222222E-2</v>
      </c>
      <c r="N1993" s="5">
        <f t="shared" si="218"/>
        <v>7199820</v>
      </c>
      <c r="O1993" s="2" t="str">
        <f t="shared" si="219"/>
        <v>Very Low</v>
      </c>
      <c r="P1993" s="2" t="str">
        <f t="shared" si="220"/>
        <v>Low</v>
      </c>
      <c r="Q1993" s="2" t="str">
        <f t="shared" si="221"/>
        <v>Fair</v>
      </c>
      <c r="R1993" s="2" t="str">
        <f t="shared" si="222"/>
        <v>Very Low</v>
      </c>
      <c r="S1993" s="2" t="str">
        <f t="shared" si="223"/>
        <v>&lt;25M</v>
      </c>
    </row>
    <row r="1994" spans="1:19" x14ac:dyDescent="0.2">
      <c r="A1994" s="3">
        <v>1918908</v>
      </c>
      <c r="B1994" s="4" t="s">
        <v>2923</v>
      </c>
      <c r="C1994" s="4" t="s">
        <v>2924</v>
      </c>
      <c r="D1994" s="5">
        <v>1099.99</v>
      </c>
      <c r="E1994" s="3">
        <v>17975</v>
      </c>
      <c r="F1994" s="3">
        <v>1696</v>
      </c>
      <c r="G1994" s="3">
        <v>107</v>
      </c>
      <c r="H1994" s="4" t="s">
        <v>14</v>
      </c>
      <c r="I1994" s="2">
        <v>4.7656574000000003</v>
      </c>
      <c r="J1994" s="3">
        <v>10.5</v>
      </c>
      <c r="K1994" s="1">
        <v>43361</v>
      </c>
      <c r="L1994" s="4" t="s">
        <v>2925</v>
      </c>
      <c r="M1994" s="2">
        <f t="shared" si="217"/>
        <v>9.4353268428372744E-2</v>
      </c>
      <c r="N1994" s="5">
        <f t="shared" si="218"/>
        <v>19772320.25</v>
      </c>
      <c r="O1994" s="2" t="str">
        <f t="shared" si="219"/>
        <v>High</v>
      </c>
      <c r="P1994" s="2" t="str">
        <f t="shared" si="220"/>
        <v>Low</v>
      </c>
      <c r="Q1994" s="2" t="str">
        <f t="shared" si="221"/>
        <v>Very Good</v>
      </c>
      <c r="R1994" s="2" t="str">
        <f t="shared" si="222"/>
        <v>Very Low</v>
      </c>
      <c r="S1994" s="2" t="str">
        <f t="shared" si="223"/>
        <v>&lt;25M</v>
      </c>
    </row>
    <row r="1995" spans="1:19" x14ac:dyDescent="0.2">
      <c r="A1995" s="3">
        <v>4202208</v>
      </c>
      <c r="B1995" s="4" t="s">
        <v>8090</v>
      </c>
      <c r="C1995" s="4" t="s">
        <v>8091</v>
      </c>
      <c r="D1995" s="5">
        <v>399.99</v>
      </c>
      <c r="E1995" s="3">
        <v>17964</v>
      </c>
      <c r="F1995" s="3">
        <v>325</v>
      </c>
      <c r="G1995" s="3">
        <v>20</v>
      </c>
      <c r="H1995" s="4" t="s">
        <v>56</v>
      </c>
      <c r="I1995" s="2">
        <v>4.0684385000000001</v>
      </c>
      <c r="J1995" s="3">
        <v>1</v>
      </c>
      <c r="K1995" s="1">
        <v>44401</v>
      </c>
      <c r="L1995" s="4" t="s">
        <v>521</v>
      </c>
      <c r="M1995" s="2">
        <f t="shared" si="217"/>
        <v>1.8091739033622802E-2</v>
      </c>
      <c r="N1995" s="5">
        <f t="shared" si="218"/>
        <v>7185420.3600000003</v>
      </c>
      <c r="O1995" s="2" t="str">
        <f t="shared" si="219"/>
        <v>Very Low</v>
      </c>
      <c r="P1995" s="2" t="str">
        <f t="shared" si="220"/>
        <v>Low</v>
      </c>
      <c r="Q1995" s="2" t="str">
        <f t="shared" si="221"/>
        <v>Good</v>
      </c>
      <c r="R1995" s="2" t="str">
        <f t="shared" si="222"/>
        <v>Very Low</v>
      </c>
      <c r="S1995" s="2" t="str">
        <f t="shared" si="223"/>
        <v>&lt;25M</v>
      </c>
    </row>
    <row r="1996" spans="1:19" x14ac:dyDescent="0.2">
      <c r="A1996" s="3">
        <v>5370338</v>
      </c>
      <c r="B1996" s="4" t="s">
        <v>16533</v>
      </c>
      <c r="C1996" s="4" t="s">
        <v>16534</v>
      </c>
      <c r="D1996" s="5">
        <v>399.99</v>
      </c>
      <c r="E1996" s="3">
        <v>17963</v>
      </c>
      <c r="F1996" s="3">
        <v>76</v>
      </c>
      <c r="G1996" s="3">
        <v>52</v>
      </c>
      <c r="H1996" s="4" t="s">
        <v>56</v>
      </c>
      <c r="I1996" s="2">
        <v>3.8327897000000002</v>
      </c>
      <c r="J1996" s="3">
        <v>10</v>
      </c>
      <c r="K1996" s="1">
        <v>45083</v>
      </c>
      <c r="L1996" s="4" t="s">
        <v>394</v>
      </c>
      <c r="M1996" s="2">
        <f t="shared" si="217"/>
        <v>4.2309191115069865E-3</v>
      </c>
      <c r="N1996" s="5">
        <f t="shared" si="218"/>
        <v>7185020.3700000001</v>
      </c>
      <c r="O1996" s="2" t="str">
        <f t="shared" si="219"/>
        <v>Very Low</v>
      </c>
      <c r="P1996" s="2" t="str">
        <f t="shared" si="220"/>
        <v>Low</v>
      </c>
      <c r="Q1996" s="2" t="str">
        <f t="shared" si="221"/>
        <v>Fair</v>
      </c>
      <c r="R1996" s="2" t="str">
        <f t="shared" si="222"/>
        <v>Very Low</v>
      </c>
      <c r="S1996" s="2" t="str">
        <f t="shared" si="223"/>
        <v>&lt;25M</v>
      </c>
    </row>
    <row r="1997" spans="1:19" x14ac:dyDescent="0.2">
      <c r="A1997" s="3">
        <v>701636</v>
      </c>
      <c r="B1997" s="4" t="s">
        <v>10378</v>
      </c>
      <c r="C1997" s="4" t="s">
        <v>10379</v>
      </c>
      <c r="D1997" s="5">
        <v>399.99</v>
      </c>
      <c r="E1997" s="3">
        <v>17945</v>
      </c>
      <c r="F1997" s="3">
        <v>204</v>
      </c>
      <c r="G1997" s="3">
        <v>10</v>
      </c>
      <c r="H1997" s="4" t="s">
        <v>14</v>
      </c>
      <c r="I1997" s="2">
        <v>3.9566528999999999</v>
      </c>
      <c r="J1997" s="3">
        <v>1</v>
      </c>
      <c r="K1997" s="1">
        <v>42357</v>
      </c>
      <c r="L1997" s="4" t="s">
        <v>1402</v>
      </c>
      <c r="M1997" s="2">
        <f t="shared" si="217"/>
        <v>1.1368069100027862E-2</v>
      </c>
      <c r="N1997" s="5">
        <f t="shared" si="218"/>
        <v>7177820.5499999998</v>
      </c>
      <c r="O1997" s="2" t="str">
        <f t="shared" si="219"/>
        <v>Very Low</v>
      </c>
      <c r="P1997" s="2" t="str">
        <f t="shared" si="220"/>
        <v>Low</v>
      </c>
      <c r="Q1997" s="2" t="str">
        <f t="shared" si="221"/>
        <v>Fair</v>
      </c>
      <c r="R1997" s="2" t="str">
        <f t="shared" si="222"/>
        <v>Very Low</v>
      </c>
      <c r="S1997" s="2" t="str">
        <f t="shared" si="223"/>
        <v>&lt;25M</v>
      </c>
    </row>
    <row r="1998" spans="1:19" x14ac:dyDescent="0.2">
      <c r="A1998" s="3">
        <v>2476242</v>
      </c>
      <c r="B1998" s="4" t="s">
        <v>7657</v>
      </c>
      <c r="C1998" s="4" t="s">
        <v>7658</v>
      </c>
      <c r="D1998" s="5">
        <v>399.99</v>
      </c>
      <c r="E1998" s="3">
        <v>17933</v>
      </c>
      <c r="F1998" s="3">
        <v>355</v>
      </c>
      <c r="G1998" s="3">
        <v>21</v>
      </c>
      <c r="H1998" s="4" t="s">
        <v>56</v>
      </c>
      <c r="I1998" s="2">
        <v>3.8595815</v>
      </c>
      <c r="J1998" s="3">
        <v>4</v>
      </c>
      <c r="K1998" s="1">
        <v>43671</v>
      </c>
      <c r="L1998" s="4" t="s">
        <v>116</v>
      </c>
      <c r="M1998" s="2">
        <f t="shared" si="217"/>
        <v>1.9795906987118719E-2</v>
      </c>
      <c r="N1998" s="5">
        <f t="shared" si="218"/>
        <v>7173020.6699999999</v>
      </c>
      <c r="O1998" s="2" t="str">
        <f t="shared" si="219"/>
        <v>Very Low</v>
      </c>
      <c r="P1998" s="2" t="str">
        <f t="shared" si="220"/>
        <v>Low</v>
      </c>
      <c r="Q1998" s="2" t="str">
        <f t="shared" si="221"/>
        <v>Fair</v>
      </c>
      <c r="R1998" s="2" t="str">
        <f t="shared" si="222"/>
        <v>Very Low</v>
      </c>
      <c r="S1998" s="2" t="str">
        <f t="shared" si="223"/>
        <v>&lt;25M</v>
      </c>
    </row>
    <row r="1999" spans="1:19" x14ac:dyDescent="0.2">
      <c r="A1999" s="3">
        <v>1059314</v>
      </c>
      <c r="B1999" s="4" t="s">
        <v>1244</v>
      </c>
      <c r="C1999" s="4" t="s">
        <v>1245</v>
      </c>
      <c r="D1999" s="5">
        <v>699.99</v>
      </c>
      <c r="E1999" s="3">
        <v>17921</v>
      </c>
      <c r="F1999" s="3">
        <v>4855</v>
      </c>
      <c r="G1999" s="3">
        <v>56</v>
      </c>
      <c r="H1999" s="4" t="s">
        <v>56</v>
      </c>
      <c r="I1999" s="2">
        <v>4.5831999999999997</v>
      </c>
      <c r="J1999" s="3">
        <v>9.5</v>
      </c>
      <c r="K1999" s="1">
        <v>42738</v>
      </c>
      <c r="L1999" s="4" t="s">
        <v>964</v>
      </c>
      <c r="M1999" s="2">
        <f t="shared" si="217"/>
        <v>0.27091122147201607</v>
      </c>
      <c r="N1999" s="5">
        <f t="shared" si="218"/>
        <v>12544520.790000001</v>
      </c>
      <c r="O1999" s="2" t="str">
        <f t="shared" si="219"/>
        <v>Low</v>
      </c>
      <c r="P1999" s="2" t="str">
        <f t="shared" si="220"/>
        <v>Low</v>
      </c>
      <c r="Q1999" s="2" t="str">
        <f t="shared" si="221"/>
        <v>Very Good</v>
      </c>
      <c r="R1999" s="2" t="str">
        <f t="shared" si="222"/>
        <v>Low</v>
      </c>
      <c r="S1999" s="2" t="str">
        <f t="shared" si="223"/>
        <v>&lt;25M</v>
      </c>
    </row>
    <row r="2000" spans="1:19" x14ac:dyDescent="0.2">
      <c r="A2000" s="3">
        <v>1301088</v>
      </c>
      <c r="B2000" s="4" t="s">
        <v>1492</v>
      </c>
      <c r="C2000" s="4" t="s">
        <v>1493</v>
      </c>
      <c r="D2000" s="5">
        <v>799.99</v>
      </c>
      <c r="E2000" s="3">
        <v>17905</v>
      </c>
      <c r="F2000" s="3">
        <v>3884</v>
      </c>
      <c r="G2000" s="3">
        <v>45</v>
      </c>
      <c r="H2000" s="4" t="s">
        <v>14</v>
      </c>
      <c r="I2000" s="2">
        <v>4.3914200000000001</v>
      </c>
      <c r="J2000" s="3">
        <v>2.5</v>
      </c>
      <c r="K2000" s="1">
        <v>42938</v>
      </c>
      <c r="L2000" s="4" t="s">
        <v>34</v>
      </c>
      <c r="M2000" s="2">
        <f t="shared" si="217"/>
        <v>0.21692264730522201</v>
      </c>
      <c r="N2000" s="5">
        <f t="shared" si="218"/>
        <v>14323820.949999999</v>
      </c>
      <c r="O2000" s="2" t="str">
        <f t="shared" si="219"/>
        <v>Low</v>
      </c>
      <c r="P2000" s="2" t="str">
        <f t="shared" si="220"/>
        <v>Low</v>
      </c>
      <c r="Q2000" s="2" t="str">
        <f t="shared" si="221"/>
        <v>Good</v>
      </c>
      <c r="R2000" s="2" t="str">
        <f t="shared" si="222"/>
        <v>Low</v>
      </c>
      <c r="S2000" s="2" t="str">
        <f t="shared" si="223"/>
        <v>&lt;25M</v>
      </c>
    </row>
    <row r="2001" spans="1:19" x14ac:dyDescent="0.2">
      <c r="A2001" s="3">
        <v>3098794</v>
      </c>
      <c r="B2001" s="4" t="s">
        <v>12126</v>
      </c>
      <c r="C2001" s="4" t="s">
        <v>12127</v>
      </c>
      <c r="D2001" s="5">
        <v>399.99</v>
      </c>
      <c r="E2001" s="3">
        <v>17889</v>
      </c>
      <c r="F2001" s="3">
        <v>150</v>
      </c>
      <c r="G2001" s="3">
        <v>42</v>
      </c>
      <c r="H2001" s="4" t="s">
        <v>56</v>
      </c>
      <c r="I2001" s="2">
        <v>4.4165489999999998</v>
      </c>
      <c r="J2001" s="3">
        <v>5</v>
      </c>
      <c r="K2001" s="1">
        <v>43958</v>
      </c>
      <c r="L2001" s="4" t="s">
        <v>119</v>
      </c>
      <c r="M2001" s="2">
        <f t="shared" si="217"/>
        <v>8.3850410867013243E-3</v>
      </c>
      <c r="N2001" s="5">
        <f t="shared" si="218"/>
        <v>7155421.1100000003</v>
      </c>
      <c r="O2001" s="2" t="str">
        <f t="shared" si="219"/>
        <v>Very Low</v>
      </c>
      <c r="P2001" s="2" t="str">
        <f t="shared" si="220"/>
        <v>Low</v>
      </c>
      <c r="Q2001" s="2" t="str">
        <f t="shared" si="221"/>
        <v>Good</v>
      </c>
      <c r="R2001" s="2" t="str">
        <f t="shared" si="222"/>
        <v>Very Low</v>
      </c>
      <c r="S2001" s="2" t="str">
        <f t="shared" si="223"/>
        <v>&lt;25M</v>
      </c>
    </row>
    <row r="2002" spans="1:19" x14ac:dyDescent="0.2">
      <c r="A2002" s="3">
        <v>582392</v>
      </c>
      <c r="B2002" s="4" t="s">
        <v>4449</v>
      </c>
      <c r="C2002" s="4" t="s">
        <v>4450</v>
      </c>
      <c r="D2002" s="5">
        <v>399.99</v>
      </c>
      <c r="E2002" s="3">
        <v>17887</v>
      </c>
      <c r="F2002" s="3">
        <v>891</v>
      </c>
      <c r="G2002" s="3">
        <v>19</v>
      </c>
      <c r="H2002" s="4" t="s">
        <v>56</v>
      </c>
      <c r="I2002" s="2">
        <v>4.3280782999999996</v>
      </c>
      <c r="J2002" s="3">
        <v>2</v>
      </c>
      <c r="K2002" s="1">
        <v>42229</v>
      </c>
      <c r="L2002" s="4" t="s">
        <v>28</v>
      </c>
      <c r="M2002" s="2">
        <f t="shared" si="217"/>
        <v>4.9812713143623864E-2</v>
      </c>
      <c r="N2002" s="5">
        <f t="shared" si="218"/>
        <v>7154621.1299999999</v>
      </c>
      <c r="O2002" s="2" t="str">
        <f t="shared" si="219"/>
        <v>Very Low</v>
      </c>
      <c r="P2002" s="2" t="str">
        <f t="shared" si="220"/>
        <v>Low</v>
      </c>
      <c r="Q2002" s="2" t="str">
        <f t="shared" si="221"/>
        <v>Good</v>
      </c>
      <c r="R2002" s="2" t="str">
        <f t="shared" si="222"/>
        <v>Very Low</v>
      </c>
      <c r="S2002" s="2" t="str">
        <f t="shared" si="223"/>
        <v>&lt;25M</v>
      </c>
    </row>
    <row r="2003" spans="1:19" x14ac:dyDescent="0.2">
      <c r="A2003" s="3">
        <v>553454</v>
      </c>
      <c r="B2003" s="4" t="s">
        <v>1386</v>
      </c>
      <c r="C2003" s="4" t="s">
        <v>1387</v>
      </c>
      <c r="D2003" s="5">
        <v>899.99</v>
      </c>
      <c r="E2003" s="3">
        <v>17872</v>
      </c>
      <c r="F2003" s="3">
        <v>4191</v>
      </c>
      <c r="G2003" s="3">
        <v>57</v>
      </c>
      <c r="H2003" s="4" t="s">
        <v>14</v>
      </c>
      <c r="I2003" s="2">
        <v>4.4733156999999997</v>
      </c>
      <c r="J2003" s="3">
        <v>5</v>
      </c>
      <c r="K2003" s="1">
        <v>42198</v>
      </c>
      <c r="L2003" s="4" t="s">
        <v>376</v>
      </c>
      <c r="M2003" s="2">
        <f t="shared" si="217"/>
        <v>0.23450089525514772</v>
      </c>
      <c r="N2003" s="5">
        <f t="shared" si="218"/>
        <v>16084621.279999999</v>
      </c>
      <c r="O2003" s="2" t="str">
        <f t="shared" si="219"/>
        <v>Medium</v>
      </c>
      <c r="P2003" s="2" t="str">
        <f t="shared" si="220"/>
        <v>Low</v>
      </c>
      <c r="Q2003" s="2" t="str">
        <f t="shared" si="221"/>
        <v>Good</v>
      </c>
      <c r="R2003" s="2" t="str">
        <f t="shared" si="222"/>
        <v>Low</v>
      </c>
      <c r="S2003" s="2" t="str">
        <f t="shared" si="223"/>
        <v>&lt;25M</v>
      </c>
    </row>
    <row r="2004" spans="1:19" x14ac:dyDescent="0.2">
      <c r="A2004" s="3">
        <v>5291022</v>
      </c>
      <c r="B2004" s="4" t="s">
        <v>12225</v>
      </c>
      <c r="C2004" s="4" t="s">
        <v>12226</v>
      </c>
      <c r="D2004" s="5">
        <v>399.99</v>
      </c>
      <c r="E2004" s="3">
        <v>17867</v>
      </c>
      <c r="F2004" s="3">
        <v>148</v>
      </c>
      <c r="G2004" s="3">
        <v>22</v>
      </c>
      <c r="H2004" s="4" t="s">
        <v>14</v>
      </c>
      <c r="I2004" s="2">
        <v>4.2515973999999996</v>
      </c>
      <c r="J2004" s="3">
        <v>3</v>
      </c>
      <c r="K2004" s="1">
        <v>45041</v>
      </c>
      <c r="L2004" s="4" t="s">
        <v>394</v>
      </c>
      <c r="M2004" s="2">
        <f t="shared" si="217"/>
        <v>8.2834275479935077E-3</v>
      </c>
      <c r="N2004" s="5">
        <f t="shared" si="218"/>
        <v>7146621.3300000001</v>
      </c>
      <c r="O2004" s="2" t="str">
        <f t="shared" si="219"/>
        <v>Very Low</v>
      </c>
      <c r="P2004" s="2" t="str">
        <f t="shared" si="220"/>
        <v>Low</v>
      </c>
      <c r="Q2004" s="2" t="str">
        <f t="shared" si="221"/>
        <v>Good</v>
      </c>
      <c r="R2004" s="2" t="str">
        <f t="shared" si="222"/>
        <v>Very Low</v>
      </c>
      <c r="S2004" s="2" t="str">
        <f t="shared" si="223"/>
        <v>&lt;25M</v>
      </c>
    </row>
    <row r="2005" spans="1:19" x14ac:dyDescent="0.2">
      <c r="A2005" s="3">
        <v>2299198</v>
      </c>
      <c r="B2005" s="4" t="s">
        <v>15323</v>
      </c>
      <c r="C2005" s="4" t="s">
        <v>15324</v>
      </c>
      <c r="D2005" s="5">
        <v>399.99</v>
      </c>
      <c r="E2005" s="3">
        <v>17863</v>
      </c>
      <c r="F2005" s="3">
        <v>92</v>
      </c>
      <c r="G2005" s="3">
        <v>92</v>
      </c>
      <c r="H2005" s="4" t="s">
        <v>56</v>
      </c>
      <c r="I2005" s="2">
        <v>3.9910616999999999</v>
      </c>
      <c r="J2005" s="3">
        <v>3.5</v>
      </c>
      <c r="K2005" s="1">
        <v>43554</v>
      </c>
      <c r="L2005" s="4" t="s">
        <v>28</v>
      </c>
      <c r="M2005" s="2">
        <f t="shared" si="217"/>
        <v>5.1503106980910259E-3</v>
      </c>
      <c r="N2005" s="5">
        <f t="shared" si="218"/>
        <v>7145021.3700000001</v>
      </c>
      <c r="O2005" s="2" t="str">
        <f t="shared" si="219"/>
        <v>Very Low</v>
      </c>
      <c r="P2005" s="2" t="str">
        <f t="shared" si="220"/>
        <v>Low</v>
      </c>
      <c r="Q2005" s="2" t="str">
        <f t="shared" si="221"/>
        <v>Fair</v>
      </c>
      <c r="R2005" s="2" t="str">
        <f t="shared" si="222"/>
        <v>Very Low</v>
      </c>
      <c r="S2005" s="2" t="str">
        <f t="shared" si="223"/>
        <v>&lt;25M</v>
      </c>
    </row>
    <row r="2006" spans="1:19" x14ac:dyDescent="0.2">
      <c r="A2006" s="3">
        <v>3365628</v>
      </c>
      <c r="B2006" s="4" t="s">
        <v>2235</v>
      </c>
      <c r="C2006" s="4" t="s">
        <v>2236</v>
      </c>
      <c r="D2006" s="5">
        <v>1099.99</v>
      </c>
      <c r="E2006" s="3">
        <v>17815</v>
      </c>
      <c r="F2006" s="3">
        <v>2366</v>
      </c>
      <c r="G2006" s="3">
        <v>78</v>
      </c>
      <c r="H2006" s="4" t="s">
        <v>14</v>
      </c>
      <c r="I2006" s="2">
        <v>4.6579956999999999</v>
      </c>
      <c r="J2006" s="3">
        <v>11.5</v>
      </c>
      <c r="K2006" s="1">
        <v>44038</v>
      </c>
      <c r="L2006" s="4" t="s">
        <v>373</v>
      </c>
      <c r="M2006" s="2">
        <f t="shared" si="217"/>
        <v>0.13280943025540276</v>
      </c>
      <c r="N2006" s="5">
        <f t="shared" si="218"/>
        <v>19596321.850000001</v>
      </c>
      <c r="O2006" s="2" t="str">
        <f t="shared" si="219"/>
        <v>High</v>
      </c>
      <c r="P2006" s="2" t="str">
        <f t="shared" si="220"/>
        <v>Low</v>
      </c>
      <c r="Q2006" s="2" t="str">
        <f t="shared" si="221"/>
        <v>Very Good</v>
      </c>
      <c r="R2006" s="2" t="str">
        <f t="shared" si="222"/>
        <v>Very Low</v>
      </c>
      <c r="S2006" s="2" t="str">
        <f t="shared" si="223"/>
        <v>&lt;25M</v>
      </c>
    </row>
    <row r="2007" spans="1:19" x14ac:dyDescent="0.2">
      <c r="A2007" s="3">
        <v>3991532</v>
      </c>
      <c r="B2007" s="4" t="s">
        <v>11226</v>
      </c>
      <c r="C2007" s="4" t="s">
        <v>11227</v>
      </c>
      <c r="D2007" s="5">
        <v>399.99</v>
      </c>
      <c r="E2007" s="3">
        <v>17810</v>
      </c>
      <c r="F2007" s="3">
        <v>175</v>
      </c>
      <c r="G2007" s="3">
        <v>11</v>
      </c>
      <c r="H2007" s="4" t="s">
        <v>14</v>
      </c>
      <c r="I2007" s="2">
        <v>3.2695055000000002</v>
      </c>
      <c r="J2007" s="3">
        <v>2</v>
      </c>
      <c r="K2007" s="1">
        <v>44305</v>
      </c>
      <c r="L2007" s="4" t="s">
        <v>153</v>
      </c>
      <c r="M2007" s="2">
        <f t="shared" si="217"/>
        <v>9.8259404828747888E-3</v>
      </c>
      <c r="N2007" s="5">
        <f t="shared" si="218"/>
        <v>7123821.9000000004</v>
      </c>
      <c r="O2007" s="2" t="str">
        <f t="shared" si="219"/>
        <v>Very Low</v>
      </c>
      <c r="P2007" s="2" t="str">
        <f t="shared" si="220"/>
        <v>Low</v>
      </c>
      <c r="Q2007" s="2" t="str">
        <f t="shared" si="221"/>
        <v>Fair</v>
      </c>
      <c r="R2007" s="2" t="str">
        <f t="shared" si="222"/>
        <v>Very Low</v>
      </c>
      <c r="S2007" s="2" t="str">
        <f t="shared" si="223"/>
        <v>&lt;25M</v>
      </c>
    </row>
    <row r="2008" spans="1:19" x14ac:dyDescent="0.2">
      <c r="A2008" s="3">
        <v>1469700</v>
      </c>
      <c r="B2008" s="4" t="s">
        <v>14078</v>
      </c>
      <c r="C2008" s="4" t="s">
        <v>14079</v>
      </c>
      <c r="D2008" s="5">
        <v>399.99</v>
      </c>
      <c r="E2008" s="3">
        <v>17802</v>
      </c>
      <c r="F2008" s="3">
        <v>111</v>
      </c>
      <c r="G2008" s="3">
        <v>33</v>
      </c>
      <c r="H2008" s="4" t="s">
        <v>56</v>
      </c>
      <c r="I2008" s="2">
        <v>4.4380516999999999</v>
      </c>
      <c r="J2008" s="3">
        <v>3.5</v>
      </c>
      <c r="K2008" s="1">
        <v>43083</v>
      </c>
      <c r="L2008" s="4" t="s">
        <v>255</v>
      </c>
      <c r="M2008" s="2">
        <f t="shared" si="217"/>
        <v>6.2352544657903602E-3</v>
      </c>
      <c r="N2008" s="5">
        <f t="shared" si="218"/>
        <v>7120621.9800000004</v>
      </c>
      <c r="O2008" s="2" t="str">
        <f t="shared" si="219"/>
        <v>Very Low</v>
      </c>
      <c r="P2008" s="2" t="str">
        <f t="shared" si="220"/>
        <v>Low</v>
      </c>
      <c r="Q2008" s="2" t="str">
        <f t="shared" si="221"/>
        <v>Good</v>
      </c>
      <c r="R2008" s="2" t="str">
        <f t="shared" si="222"/>
        <v>Very Low</v>
      </c>
      <c r="S2008" s="2" t="str">
        <f t="shared" si="223"/>
        <v>&lt;25M</v>
      </c>
    </row>
    <row r="2009" spans="1:19" x14ac:dyDescent="0.2">
      <c r="A2009" s="3">
        <v>3943902</v>
      </c>
      <c r="B2009" s="4" t="s">
        <v>1699</v>
      </c>
      <c r="C2009" s="4" t="s">
        <v>1700</v>
      </c>
      <c r="D2009" s="5">
        <v>1099.99</v>
      </c>
      <c r="E2009" s="3">
        <v>17789</v>
      </c>
      <c r="F2009" s="3">
        <v>3314</v>
      </c>
      <c r="G2009" s="3">
        <v>75</v>
      </c>
      <c r="H2009" s="4" t="s">
        <v>14</v>
      </c>
      <c r="I2009" s="2">
        <v>4.4422769999999998</v>
      </c>
      <c r="J2009" s="3">
        <v>11</v>
      </c>
      <c r="K2009" s="1">
        <v>44283</v>
      </c>
      <c r="L2009" s="4" t="s">
        <v>1701</v>
      </c>
      <c r="M2009" s="2">
        <f t="shared" si="217"/>
        <v>0.18629490134352689</v>
      </c>
      <c r="N2009" s="5">
        <f t="shared" si="218"/>
        <v>19567722.109999999</v>
      </c>
      <c r="O2009" s="2" t="str">
        <f t="shared" si="219"/>
        <v>High</v>
      </c>
      <c r="P2009" s="2" t="str">
        <f t="shared" si="220"/>
        <v>Low</v>
      </c>
      <c r="Q2009" s="2" t="str">
        <f t="shared" si="221"/>
        <v>Good</v>
      </c>
      <c r="R2009" s="2" t="str">
        <f t="shared" si="222"/>
        <v>Very Low</v>
      </c>
      <c r="S2009" s="2" t="str">
        <f t="shared" si="223"/>
        <v>&lt;25M</v>
      </c>
    </row>
    <row r="2010" spans="1:19" x14ac:dyDescent="0.2">
      <c r="A2010" s="3">
        <v>2131092</v>
      </c>
      <c r="B2010" s="4" t="s">
        <v>9812</v>
      </c>
      <c r="C2010" s="4" t="s">
        <v>9813</v>
      </c>
      <c r="D2010" s="5">
        <v>399.99</v>
      </c>
      <c r="E2010" s="3">
        <v>17789</v>
      </c>
      <c r="F2010" s="3">
        <v>228</v>
      </c>
      <c r="G2010" s="3">
        <v>40</v>
      </c>
      <c r="H2010" s="4" t="s">
        <v>14</v>
      </c>
      <c r="I2010" s="2">
        <v>4.0373783000000003</v>
      </c>
      <c r="J2010" s="3">
        <v>6.5</v>
      </c>
      <c r="K2010" s="1">
        <v>43471</v>
      </c>
      <c r="L2010" s="4" t="s">
        <v>4870</v>
      </c>
      <c r="M2010" s="2">
        <f t="shared" si="217"/>
        <v>1.2816909325987971E-2</v>
      </c>
      <c r="N2010" s="5">
        <f t="shared" si="218"/>
        <v>7115422.1100000003</v>
      </c>
      <c r="O2010" s="2" t="str">
        <f t="shared" si="219"/>
        <v>Very Low</v>
      </c>
      <c r="P2010" s="2" t="str">
        <f t="shared" si="220"/>
        <v>Low</v>
      </c>
      <c r="Q2010" s="2" t="str">
        <f t="shared" si="221"/>
        <v>Good</v>
      </c>
      <c r="R2010" s="2" t="str">
        <f t="shared" si="222"/>
        <v>Very Low</v>
      </c>
      <c r="S2010" s="2" t="str">
        <f t="shared" si="223"/>
        <v>&lt;25M</v>
      </c>
    </row>
    <row r="2011" spans="1:19" x14ac:dyDescent="0.2">
      <c r="A2011" s="3">
        <v>5205936</v>
      </c>
      <c r="B2011" s="4" t="s">
        <v>14753</v>
      </c>
      <c r="C2011" s="4" t="s">
        <v>14754</v>
      </c>
      <c r="D2011" s="5">
        <v>399.99</v>
      </c>
      <c r="E2011" s="3">
        <v>17760</v>
      </c>
      <c r="F2011" s="3">
        <v>100</v>
      </c>
      <c r="G2011" s="3">
        <v>67</v>
      </c>
      <c r="H2011" s="4" t="s">
        <v>56</v>
      </c>
      <c r="I2011" s="2">
        <v>4.3945959999999999</v>
      </c>
      <c r="J2011" s="3">
        <v>18</v>
      </c>
      <c r="K2011" s="1">
        <v>44996</v>
      </c>
      <c r="L2011" s="4" t="s">
        <v>28</v>
      </c>
      <c r="M2011" s="2">
        <f t="shared" si="217"/>
        <v>5.6306306306306304E-3</v>
      </c>
      <c r="N2011" s="5">
        <f t="shared" si="218"/>
        <v>7103822.4000000004</v>
      </c>
      <c r="O2011" s="2" t="str">
        <f t="shared" si="219"/>
        <v>Very Low</v>
      </c>
      <c r="P2011" s="2" t="str">
        <f t="shared" si="220"/>
        <v>Low</v>
      </c>
      <c r="Q2011" s="2" t="str">
        <f t="shared" si="221"/>
        <v>Good</v>
      </c>
      <c r="R2011" s="2" t="str">
        <f t="shared" si="222"/>
        <v>Very Low</v>
      </c>
      <c r="S2011" s="2" t="str">
        <f t="shared" si="223"/>
        <v>&lt;25M</v>
      </c>
    </row>
    <row r="2012" spans="1:19" x14ac:dyDescent="0.2">
      <c r="A2012" s="3">
        <v>1210652</v>
      </c>
      <c r="B2012" s="4" t="s">
        <v>2416</v>
      </c>
      <c r="C2012" s="4" t="s">
        <v>2417</v>
      </c>
      <c r="D2012" s="5">
        <v>699.99</v>
      </c>
      <c r="E2012" s="3">
        <v>17752</v>
      </c>
      <c r="F2012" s="3">
        <v>2147</v>
      </c>
      <c r="G2012" s="3">
        <v>82</v>
      </c>
      <c r="H2012" s="4" t="s">
        <v>56</v>
      </c>
      <c r="I2012" s="2">
        <v>4.3789319999999998</v>
      </c>
      <c r="J2012" s="3">
        <v>8.5</v>
      </c>
      <c r="K2012" s="1">
        <v>42864</v>
      </c>
      <c r="L2012" s="4" t="s">
        <v>48</v>
      </c>
      <c r="M2012" s="2">
        <f t="shared" si="217"/>
        <v>0.12094411897251015</v>
      </c>
      <c r="N2012" s="5">
        <f t="shared" si="218"/>
        <v>12426222.48</v>
      </c>
      <c r="O2012" s="2" t="str">
        <f t="shared" si="219"/>
        <v>Low</v>
      </c>
      <c r="P2012" s="2" t="str">
        <f t="shared" si="220"/>
        <v>Low</v>
      </c>
      <c r="Q2012" s="2" t="str">
        <f t="shared" si="221"/>
        <v>Good</v>
      </c>
      <c r="R2012" s="2" t="str">
        <f t="shared" si="222"/>
        <v>Very Low</v>
      </c>
      <c r="S2012" s="2" t="str">
        <f t="shared" si="223"/>
        <v>&lt;25M</v>
      </c>
    </row>
    <row r="2013" spans="1:19" x14ac:dyDescent="0.2">
      <c r="A2013" s="3">
        <v>1923702</v>
      </c>
      <c r="B2013" s="4" t="s">
        <v>10694</v>
      </c>
      <c r="C2013" s="4" t="s">
        <v>10695</v>
      </c>
      <c r="D2013" s="5">
        <v>399.99</v>
      </c>
      <c r="E2013" s="3">
        <v>17750</v>
      </c>
      <c r="F2013" s="3">
        <v>194</v>
      </c>
      <c r="G2013" s="3">
        <v>160</v>
      </c>
      <c r="H2013" s="4" t="s">
        <v>14</v>
      </c>
      <c r="I2013" s="2">
        <v>3.5790079000000001</v>
      </c>
      <c r="J2013" s="3">
        <v>27</v>
      </c>
      <c r="K2013" s="1">
        <v>43363</v>
      </c>
      <c r="L2013" s="4" t="s">
        <v>15</v>
      </c>
      <c r="M2013" s="2">
        <f t="shared" si="217"/>
        <v>1.0929577464788733E-2</v>
      </c>
      <c r="N2013" s="5">
        <f t="shared" si="218"/>
        <v>7099822.5</v>
      </c>
      <c r="O2013" s="2" t="str">
        <f t="shared" si="219"/>
        <v>Very Low</v>
      </c>
      <c r="P2013" s="2" t="str">
        <f t="shared" si="220"/>
        <v>Low</v>
      </c>
      <c r="Q2013" s="2" t="str">
        <f t="shared" si="221"/>
        <v>Fair</v>
      </c>
      <c r="R2013" s="2" t="str">
        <f t="shared" si="222"/>
        <v>Very Low</v>
      </c>
      <c r="S2013" s="2" t="str">
        <f t="shared" si="223"/>
        <v>&lt;25M</v>
      </c>
    </row>
    <row r="2014" spans="1:19" x14ac:dyDescent="0.2">
      <c r="A2014" s="3">
        <v>2240994</v>
      </c>
      <c r="B2014" s="4" t="s">
        <v>4245</v>
      </c>
      <c r="C2014" s="4" t="s">
        <v>4246</v>
      </c>
      <c r="D2014" s="5">
        <v>399.99</v>
      </c>
      <c r="E2014" s="3">
        <v>17732</v>
      </c>
      <c r="F2014" s="3">
        <v>955</v>
      </c>
      <c r="G2014" s="3">
        <v>5</v>
      </c>
      <c r="H2014" s="4" t="s">
        <v>14</v>
      </c>
      <c r="I2014" s="2">
        <v>4.4908346999999997</v>
      </c>
      <c r="J2014" s="3">
        <v>44</v>
      </c>
      <c r="K2014" s="1">
        <v>43522</v>
      </c>
      <c r="L2014" s="4" t="s">
        <v>208</v>
      </c>
      <c r="M2014" s="2">
        <f t="shared" si="217"/>
        <v>5.3857432889690957E-2</v>
      </c>
      <c r="N2014" s="5">
        <f t="shared" si="218"/>
        <v>7092622.6799999997</v>
      </c>
      <c r="O2014" s="2" t="str">
        <f t="shared" si="219"/>
        <v>Very Low</v>
      </c>
      <c r="P2014" s="2" t="str">
        <f t="shared" si="220"/>
        <v>Low</v>
      </c>
      <c r="Q2014" s="2" t="str">
        <f t="shared" si="221"/>
        <v>Good</v>
      </c>
      <c r="R2014" s="2" t="str">
        <f t="shared" si="222"/>
        <v>Very Low</v>
      </c>
      <c r="S2014" s="2" t="str">
        <f t="shared" si="223"/>
        <v>&lt;25M</v>
      </c>
    </row>
    <row r="2015" spans="1:19" x14ac:dyDescent="0.2">
      <c r="A2015" s="3">
        <v>3822566</v>
      </c>
      <c r="B2015" s="4" t="s">
        <v>2557</v>
      </c>
      <c r="C2015" s="4" t="s">
        <v>2558</v>
      </c>
      <c r="D2015" s="5">
        <v>2299.9899999999998</v>
      </c>
      <c r="E2015" s="3">
        <v>17729</v>
      </c>
      <c r="F2015" s="3">
        <v>2000</v>
      </c>
      <c r="G2015" s="3">
        <v>50</v>
      </c>
      <c r="H2015" s="4" t="s">
        <v>56</v>
      </c>
      <c r="I2015" s="2">
        <v>4.5208550000000001</v>
      </c>
      <c r="J2015" s="3">
        <v>6.5</v>
      </c>
      <c r="K2015" s="1">
        <v>44230</v>
      </c>
      <c r="L2015" s="4" t="s">
        <v>2413</v>
      </c>
      <c r="M2015" s="2">
        <f t="shared" si="217"/>
        <v>0.11280952112358283</v>
      </c>
      <c r="N2015" s="5">
        <f t="shared" si="218"/>
        <v>40776522.709999993</v>
      </c>
      <c r="O2015" s="2" t="str">
        <f t="shared" si="219"/>
        <v>Very High</v>
      </c>
      <c r="P2015" s="2" t="str">
        <f t="shared" si="220"/>
        <v>Low</v>
      </c>
      <c r="Q2015" s="2" t="str">
        <f t="shared" si="221"/>
        <v>Very Good</v>
      </c>
      <c r="R2015" s="2" t="str">
        <f t="shared" si="222"/>
        <v>Very Low</v>
      </c>
      <c r="S2015" s="2" t="str">
        <f t="shared" si="223"/>
        <v>25-50M</v>
      </c>
    </row>
    <row r="2016" spans="1:19" x14ac:dyDescent="0.2">
      <c r="A2016" s="3">
        <v>760562</v>
      </c>
      <c r="B2016" s="4" t="s">
        <v>2150</v>
      </c>
      <c r="C2016" s="4" t="s">
        <v>2151</v>
      </c>
      <c r="D2016" s="5">
        <v>399.99</v>
      </c>
      <c r="E2016" s="3">
        <v>17699</v>
      </c>
      <c r="F2016" s="3">
        <v>2479</v>
      </c>
      <c r="G2016" s="3">
        <v>173</v>
      </c>
      <c r="H2016" s="4" t="s">
        <v>14</v>
      </c>
      <c r="I2016" s="2">
        <v>4.4382834000000004</v>
      </c>
      <c r="J2016" s="3">
        <v>23</v>
      </c>
      <c r="K2016" s="1">
        <v>42412</v>
      </c>
      <c r="L2016" s="4" t="s">
        <v>198</v>
      </c>
      <c r="M2016" s="2">
        <f t="shared" si="217"/>
        <v>0.14006441041866771</v>
      </c>
      <c r="N2016" s="5">
        <f t="shared" si="218"/>
        <v>7079423.0099999998</v>
      </c>
      <c r="O2016" s="2" t="str">
        <f t="shared" si="219"/>
        <v>Very Low</v>
      </c>
      <c r="P2016" s="2" t="str">
        <f t="shared" si="220"/>
        <v>Low</v>
      </c>
      <c r="Q2016" s="2" t="str">
        <f t="shared" si="221"/>
        <v>Good</v>
      </c>
      <c r="R2016" s="2" t="str">
        <f t="shared" si="222"/>
        <v>Very Low</v>
      </c>
      <c r="S2016" s="2" t="str">
        <f t="shared" si="223"/>
        <v>&lt;25M</v>
      </c>
    </row>
    <row r="2017" spans="1:19" x14ac:dyDescent="0.2">
      <c r="A2017" s="3">
        <v>566300</v>
      </c>
      <c r="B2017" s="4" t="s">
        <v>9705</v>
      </c>
      <c r="C2017" s="4" t="s">
        <v>9706</v>
      </c>
      <c r="D2017" s="5">
        <v>399.99</v>
      </c>
      <c r="E2017" s="3">
        <v>17695</v>
      </c>
      <c r="F2017" s="3">
        <v>233</v>
      </c>
      <c r="G2017" s="3">
        <v>17</v>
      </c>
      <c r="H2017" s="4" t="s">
        <v>14</v>
      </c>
      <c r="I2017" s="2">
        <v>4.1361736999999996</v>
      </c>
      <c r="J2017" s="3">
        <v>2</v>
      </c>
      <c r="K2017" s="1">
        <v>42212</v>
      </c>
      <c r="L2017" s="4" t="s">
        <v>60</v>
      </c>
      <c r="M2017" s="2">
        <f t="shared" si="217"/>
        <v>1.3167561458038993E-2</v>
      </c>
      <c r="N2017" s="5">
        <f t="shared" si="218"/>
        <v>7077823.0499999998</v>
      </c>
      <c r="O2017" s="2" t="str">
        <f t="shared" si="219"/>
        <v>Very Low</v>
      </c>
      <c r="P2017" s="2" t="str">
        <f t="shared" si="220"/>
        <v>Low</v>
      </c>
      <c r="Q2017" s="2" t="str">
        <f t="shared" si="221"/>
        <v>Good</v>
      </c>
      <c r="R2017" s="2" t="str">
        <f t="shared" si="222"/>
        <v>Very Low</v>
      </c>
      <c r="S2017" s="2" t="str">
        <f t="shared" si="223"/>
        <v>&lt;25M</v>
      </c>
    </row>
    <row r="2018" spans="1:19" x14ac:dyDescent="0.2">
      <c r="A2018" s="3">
        <v>3021302</v>
      </c>
      <c r="B2018" s="4" t="s">
        <v>10004</v>
      </c>
      <c r="C2018" s="4" t="s">
        <v>10005</v>
      </c>
      <c r="D2018" s="5">
        <v>399.99</v>
      </c>
      <c r="E2018" s="3">
        <v>17690</v>
      </c>
      <c r="F2018" s="3">
        <v>220</v>
      </c>
      <c r="G2018" s="3">
        <v>22</v>
      </c>
      <c r="H2018" s="4" t="s">
        <v>14</v>
      </c>
      <c r="I2018" s="2">
        <v>4.3332689999999996</v>
      </c>
      <c r="J2018" s="3">
        <v>2.5</v>
      </c>
      <c r="K2018" s="1">
        <v>43939</v>
      </c>
      <c r="L2018" s="4" t="s">
        <v>456</v>
      </c>
      <c r="M2018" s="2">
        <f t="shared" si="217"/>
        <v>1.243640474844545E-2</v>
      </c>
      <c r="N2018" s="5">
        <f t="shared" si="218"/>
        <v>7075823.1000000006</v>
      </c>
      <c r="O2018" s="2" t="str">
        <f t="shared" si="219"/>
        <v>Very Low</v>
      </c>
      <c r="P2018" s="2" t="str">
        <f t="shared" si="220"/>
        <v>Low</v>
      </c>
      <c r="Q2018" s="2" t="str">
        <f t="shared" si="221"/>
        <v>Good</v>
      </c>
      <c r="R2018" s="2" t="str">
        <f t="shared" si="222"/>
        <v>Very Low</v>
      </c>
      <c r="S2018" s="2" t="str">
        <f t="shared" si="223"/>
        <v>&lt;25M</v>
      </c>
    </row>
    <row r="2019" spans="1:19" x14ac:dyDescent="0.2">
      <c r="A2019" s="3">
        <v>3884466</v>
      </c>
      <c r="B2019" s="4" t="s">
        <v>10891</v>
      </c>
      <c r="C2019" s="4" t="s">
        <v>10892</v>
      </c>
      <c r="D2019" s="5">
        <v>399.99</v>
      </c>
      <c r="E2019" s="3">
        <v>17688</v>
      </c>
      <c r="F2019" s="3">
        <v>186</v>
      </c>
      <c r="G2019" s="3">
        <v>84</v>
      </c>
      <c r="H2019" s="4" t="s">
        <v>56</v>
      </c>
      <c r="I2019" s="2">
        <v>4.6468854000000004</v>
      </c>
      <c r="J2019" s="3">
        <v>17</v>
      </c>
      <c r="K2019" s="1">
        <v>44257</v>
      </c>
      <c r="L2019" s="4" t="s">
        <v>5103</v>
      </c>
      <c r="M2019" s="2">
        <f t="shared" si="217"/>
        <v>1.0515603799185889E-2</v>
      </c>
      <c r="N2019" s="5">
        <f t="shared" si="218"/>
        <v>7075023.1200000001</v>
      </c>
      <c r="O2019" s="2" t="str">
        <f t="shared" si="219"/>
        <v>Very Low</v>
      </c>
      <c r="P2019" s="2" t="str">
        <f t="shared" si="220"/>
        <v>Low</v>
      </c>
      <c r="Q2019" s="2" t="str">
        <f t="shared" si="221"/>
        <v>Very Good</v>
      </c>
      <c r="R2019" s="2" t="str">
        <f t="shared" si="222"/>
        <v>Very Low</v>
      </c>
      <c r="S2019" s="2" t="str">
        <f t="shared" si="223"/>
        <v>&lt;25M</v>
      </c>
    </row>
    <row r="2020" spans="1:19" x14ac:dyDescent="0.2">
      <c r="A2020" s="3">
        <v>3515300</v>
      </c>
      <c r="B2020" s="4" t="s">
        <v>2344</v>
      </c>
      <c r="C2020" s="4" t="s">
        <v>2345</v>
      </c>
      <c r="D2020" s="5">
        <v>1299.99</v>
      </c>
      <c r="E2020" s="3">
        <v>17684</v>
      </c>
      <c r="F2020" s="3">
        <v>2242</v>
      </c>
      <c r="G2020" s="3">
        <v>374</v>
      </c>
      <c r="H2020" s="4" t="s">
        <v>14</v>
      </c>
      <c r="I2020" s="2">
        <v>4.8084990000000003</v>
      </c>
      <c r="J2020" s="3">
        <v>33.5</v>
      </c>
      <c r="K2020" s="1">
        <v>44095</v>
      </c>
      <c r="L2020" s="4" t="s">
        <v>71</v>
      </c>
      <c r="M2020" s="2">
        <f t="shared" si="217"/>
        <v>0.12678127120560959</v>
      </c>
      <c r="N2020" s="5">
        <f t="shared" si="218"/>
        <v>22989023.16</v>
      </c>
      <c r="O2020" s="2" t="str">
        <f t="shared" si="219"/>
        <v>Very High</v>
      </c>
      <c r="P2020" s="2" t="str">
        <f t="shared" si="220"/>
        <v>Low</v>
      </c>
      <c r="Q2020" s="2" t="str">
        <f t="shared" si="221"/>
        <v>Very Good</v>
      </c>
      <c r="R2020" s="2" t="str">
        <f t="shared" si="222"/>
        <v>Very Low</v>
      </c>
      <c r="S2020" s="2" t="str">
        <f t="shared" si="223"/>
        <v>&lt;25M</v>
      </c>
    </row>
    <row r="2021" spans="1:19" x14ac:dyDescent="0.2">
      <c r="A2021" s="3">
        <v>3579349</v>
      </c>
      <c r="B2021" s="4" t="s">
        <v>1606</v>
      </c>
      <c r="C2021" s="4" t="s">
        <v>1607</v>
      </c>
      <c r="D2021" s="5">
        <v>1399.99</v>
      </c>
      <c r="E2021" s="3">
        <v>17674</v>
      </c>
      <c r="F2021" s="3">
        <v>3535</v>
      </c>
      <c r="G2021" s="3">
        <v>73</v>
      </c>
      <c r="H2021" s="4" t="s">
        <v>14</v>
      </c>
      <c r="I2021" s="2">
        <v>4.4097949999999999</v>
      </c>
      <c r="J2021" s="3">
        <v>7</v>
      </c>
      <c r="K2021" s="1">
        <v>44123</v>
      </c>
      <c r="L2021" s="4" t="s">
        <v>15</v>
      </c>
      <c r="M2021" s="2">
        <f t="shared" si="217"/>
        <v>0.20001131605748557</v>
      </c>
      <c r="N2021" s="5">
        <f t="shared" si="218"/>
        <v>24743423.260000002</v>
      </c>
      <c r="O2021" s="2" t="str">
        <f t="shared" si="219"/>
        <v>Very High</v>
      </c>
      <c r="P2021" s="2" t="str">
        <f t="shared" si="220"/>
        <v>Low</v>
      </c>
      <c r="Q2021" s="2" t="str">
        <f t="shared" si="221"/>
        <v>Good</v>
      </c>
      <c r="R2021" s="2" t="str">
        <f t="shared" si="222"/>
        <v>Low</v>
      </c>
      <c r="S2021" s="2" t="str">
        <f t="shared" si="223"/>
        <v>&lt;25M</v>
      </c>
    </row>
    <row r="2022" spans="1:19" x14ac:dyDescent="0.2">
      <c r="A2022" s="3">
        <v>4886812</v>
      </c>
      <c r="B2022" s="4" t="s">
        <v>17967</v>
      </c>
      <c r="C2022" s="4" t="s">
        <v>17968</v>
      </c>
      <c r="D2022" s="5">
        <v>699.99</v>
      </c>
      <c r="E2022" s="3">
        <v>17674</v>
      </c>
      <c r="F2022" s="3">
        <v>62</v>
      </c>
      <c r="G2022" s="3">
        <v>44</v>
      </c>
      <c r="H2022" s="4" t="s">
        <v>14</v>
      </c>
      <c r="I2022" s="2">
        <v>4.1364109999999998</v>
      </c>
      <c r="J2022" s="3">
        <v>4</v>
      </c>
      <c r="K2022" s="1">
        <v>44821</v>
      </c>
      <c r="L2022" s="4" t="s">
        <v>5530</v>
      </c>
      <c r="M2022" s="2">
        <f t="shared" si="217"/>
        <v>3.5079778205273282E-3</v>
      </c>
      <c r="N2022" s="5">
        <f t="shared" si="218"/>
        <v>12371623.26</v>
      </c>
      <c r="O2022" s="2" t="str">
        <f t="shared" si="219"/>
        <v>Low</v>
      </c>
      <c r="P2022" s="2" t="str">
        <f t="shared" si="220"/>
        <v>Low</v>
      </c>
      <c r="Q2022" s="2" t="str">
        <f t="shared" si="221"/>
        <v>Good</v>
      </c>
      <c r="R2022" s="2" t="str">
        <f t="shared" si="222"/>
        <v>Very Low</v>
      </c>
      <c r="S2022" s="2" t="str">
        <f t="shared" si="223"/>
        <v>&lt;25M</v>
      </c>
    </row>
    <row r="2023" spans="1:19" x14ac:dyDescent="0.2">
      <c r="A2023" s="3">
        <v>1179794</v>
      </c>
      <c r="B2023" s="4" t="s">
        <v>8039</v>
      </c>
      <c r="C2023" s="4" t="s">
        <v>8040</v>
      </c>
      <c r="D2023" s="5">
        <v>399.99</v>
      </c>
      <c r="E2023" s="3">
        <v>17673</v>
      </c>
      <c r="F2023" s="3">
        <v>328</v>
      </c>
      <c r="G2023" s="3">
        <v>133</v>
      </c>
      <c r="H2023" s="4" t="s">
        <v>56</v>
      </c>
      <c r="I2023" s="2">
        <v>4.6324123999999998</v>
      </c>
      <c r="J2023" s="3">
        <v>13</v>
      </c>
      <c r="K2023" s="1">
        <v>42838</v>
      </c>
      <c r="L2023" s="4" t="s">
        <v>15</v>
      </c>
      <c r="M2023" s="2">
        <f t="shared" si="217"/>
        <v>1.8559384371640356E-2</v>
      </c>
      <c r="N2023" s="5">
        <f t="shared" si="218"/>
        <v>7069023.2700000005</v>
      </c>
      <c r="O2023" s="2" t="str">
        <f t="shared" si="219"/>
        <v>Very Low</v>
      </c>
      <c r="P2023" s="2" t="str">
        <f t="shared" si="220"/>
        <v>Low</v>
      </c>
      <c r="Q2023" s="2" t="str">
        <f t="shared" si="221"/>
        <v>Very Good</v>
      </c>
      <c r="R2023" s="2" t="str">
        <f t="shared" si="222"/>
        <v>Very Low</v>
      </c>
      <c r="S2023" s="2" t="str">
        <f t="shared" si="223"/>
        <v>&lt;25M</v>
      </c>
    </row>
    <row r="2024" spans="1:19" x14ac:dyDescent="0.2">
      <c r="A2024" s="3">
        <v>5132816</v>
      </c>
      <c r="B2024" s="4" t="s">
        <v>14943</v>
      </c>
      <c r="C2024" s="4" t="s">
        <v>14944</v>
      </c>
      <c r="D2024" s="5">
        <v>399.99</v>
      </c>
      <c r="E2024" s="3">
        <v>17648</v>
      </c>
      <c r="F2024" s="3">
        <v>97</v>
      </c>
      <c r="G2024" s="3">
        <v>16</v>
      </c>
      <c r="H2024" s="4" t="s">
        <v>14</v>
      </c>
      <c r="I2024" s="2">
        <v>4.0131873999999996</v>
      </c>
      <c r="J2024" s="3">
        <v>31</v>
      </c>
      <c r="K2024" s="1">
        <v>44959</v>
      </c>
      <c r="L2024" s="4" t="s">
        <v>258</v>
      </c>
      <c r="M2024" s="2">
        <f t="shared" si="217"/>
        <v>5.49637352674524E-3</v>
      </c>
      <c r="N2024" s="5">
        <f t="shared" si="218"/>
        <v>7059023.5200000005</v>
      </c>
      <c r="O2024" s="2" t="str">
        <f t="shared" si="219"/>
        <v>Very Low</v>
      </c>
      <c r="P2024" s="2" t="str">
        <f t="shared" si="220"/>
        <v>Low</v>
      </c>
      <c r="Q2024" s="2" t="str">
        <f t="shared" si="221"/>
        <v>Good</v>
      </c>
      <c r="R2024" s="2" t="str">
        <f t="shared" si="222"/>
        <v>Very Low</v>
      </c>
      <c r="S2024" s="2" t="str">
        <f t="shared" si="223"/>
        <v>&lt;25M</v>
      </c>
    </row>
    <row r="2025" spans="1:19" x14ac:dyDescent="0.2">
      <c r="A2025" s="3">
        <v>1283576</v>
      </c>
      <c r="B2025" s="4" t="s">
        <v>7494</v>
      </c>
      <c r="C2025" s="4" t="s">
        <v>7495</v>
      </c>
      <c r="D2025" s="5">
        <v>399.99</v>
      </c>
      <c r="E2025" s="3">
        <v>17627</v>
      </c>
      <c r="F2025" s="3">
        <v>369</v>
      </c>
      <c r="G2025" s="3">
        <v>49</v>
      </c>
      <c r="H2025" s="4" t="s">
        <v>14</v>
      </c>
      <c r="I2025" s="2">
        <v>4.1540650000000001</v>
      </c>
      <c r="J2025" s="3">
        <v>5</v>
      </c>
      <c r="K2025" s="1">
        <v>42923</v>
      </c>
      <c r="L2025" s="4" t="s">
        <v>3184</v>
      </c>
      <c r="M2025" s="2">
        <f t="shared" si="217"/>
        <v>2.0933794746695409E-2</v>
      </c>
      <c r="N2025" s="5">
        <f t="shared" si="218"/>
        <v>7050623.7300000004</v>
      </c>
      <c r="O2025" s="2" t="str">
        <f t="shared" si="219"/>
        <v>Very Low</v>
      </c>
      <c r="P2025" s="2" t="str">
        <f t="shared" si="220"/>
        <v>Low</v>
      </c>
      <c r="Q2025" s="2" t="str">
        <f t="shared" si="221"/>
        <v>Good</v>
      </c>
      <c r="R2025" s="2" t="str">
        <f t="shared" si="222"/>
        <v>Very Low</v>
      </c>
      <c r="S2025" s="2" t="str">
        <f t="shared" si="223"/>
        <v>&lt;25M</v>
      </c>
    </row>
    <row r="2026" spans="1:19" x14ac:dyDescent="0.2">
      <c r="A2026" s="3">
        <v>2042732</v>
      </c>
      <c r="B2026" s="4" t="s">
        <v>12917</v>
      </c>
      <c r="C2026" s="4" t="s">
        <v>12918</v>
      </c>
      <c r="D2026" s="5">
        <v>399.99</v>
      </c>
      <c r="E2026" s="3">
        <v>17622</v>
      </c>
      <c r="F2026" s="3">
        <v>134</v>
      </c>
      <c r="G2026" s="3">
        <v>48</v>
      </c>
      <c r="H2026" s="4" t="s">
        <v>14</v>
      </c>
      <c r="I2026" s="2">
        <v>3.7104140000000001</v>
      </c>
      <c r="J2026" s="3">
        <v>7.5</v>
      </c>
      <c r="K2026" s="1">
        <v>43427</v>
      </c>
      <c r="L2026" s="4" t="s">
        <v>3506</v>
      </c>
      <c r="M2026" s="2">
        <f t="shared" si="217"/>
        <v>7.6041311996368176E-3</v>
      </c>
      <c r="N2026" s="5">
        <f t="shared" si="218"/>
        <v>7048623.7800000003</v>
      </c>
      <c r="O2026" s="2" t="str">
        <f t="shared" si="219"/>
        <v>Very Low</v>
      </c>
      <c r="P2026" s="2" t="str">
        <f t="shared" si="220"/>
        <v>Low</v>
      </c>
      <c r="Q2026" s="2" t="str">
        <f t="shared" si="221"/>
        <v>Fair</v>
      </c>
      <c r="R2026" s="2" t="str">
        <f t="shared" si="222"/>
        <v>Very Low</v>
      </c>
      <c r="S2026" s="2" t="str">
        <f t="shared" si="223"/>
        <v>&lt;25M</v>
      </c>
    </row>
    <row r="2027" spans="1:19" x14ac:dyDescent="0.2">
      <c r="A2027" s="3">
        <v>925742</v>
      </c>
      <c r="B2027" s="4" t="s">
        <v>15413</v>
      </c>
      <c r="C2027" s="4" t="s">
        <v>15414</v>
      </c>
      <c r="D2027" s="5">
        <v>399.99</v>
      </c>
      <c r="E2027" s="3">
        <v>17608</v>
      </c>
      <c r="F2027" s="3">
        <v>91</v>
      </c>
      <c r="G2027" s="3">
        <v>18</v>
      </c>
      <c r="H2027" s="4" t="s">
        <v>56</v>
      </c>
      <c r="I2027" s="2">
        <v>3.6119778</v>
      </c>
      <c r="J2027" s="3">
        <v>2</v>
      </c>
      <c r="K2027" s="1">
        <v>42590</v>
      </c>
      <c r="L2027" s="4" t="s">
        <v>3519</v>
      </c>
      <c r="M2027" s="2">
        <f t="shared" si="217"/>
        <v>5.1681054066333486E-3</v>
      </c>
      <c r="N2027" s="5">
        <f t="shared" si="218"/>
        <v>7043023.9199999999</v>
      </c>
      <c r="O2027" s="2" t="str">
        <f t="shared" si="219"/>
        <v>Very Low</v>
      </c>
      <c r="P2027" s="2" t="str">
        <f t="shared" si="220"/>
        <v>Low</v>
      </c>
      <c r="Q2027" s="2" t="str">
        <f t="shared" si="221"/>
        <v>Fair</v>
      </c>
      <c r="R2027" s="2" t="str">
        <f t="shared" si="222"/>
        <v>Very Low</v>
      </c>
      <c r="S2027" s="2" t="str">
        <f t="shared" si="223"/>
        <v>&lt;25M</v>
      </c>
    </row>
    <row r="2028" spans="1:19" x14ac:dyDescent="0.2">
      <c r="A2028" s="3">
        <v>736250</v>
      </c>
      <c r="B2028" s="4" t="s">
        <v>3846</v>
      </c>
      <c r="C2028" s="4" t="s">
        <v>3847</v>
      </c>
      <c r="D2028" s="5">
        <v>699.99</v>
      </c>
      <c r="E2028" s="3">
        <v>17604</v>
      </c>
      <c r="F2028" s="3">
        <v>1117</v>
      </c>
      <c r="G2028" s="3">
        <v>66</v>
      </c>
      <c r="H2028" s="4" t="s">
        <v>14</v>
      </c>
      <c r="I2028" s="2">
        <v>3.9664337999999999</v>
      </c>
      <c r="J2028" s="3">
        <v>5</v>
      </c>
      <c r="K2028" s="1">
        <v>42390</v>
      </c>
      <c r="L2028" s="4" t="s">
        <v>65</v>
      </c>
      <c r="M2028" s="2">
        <f t="shared" si="217"/>
        <v>6.3451488298114062E-2</v>
      </c>
      <c r="N2028" s="5">
        <f t="shared" si="218"/>
        <v>12322623.960000001</v>
      </c>
      <c r="O2028" s="2" t="str">
        <f t="shared" si="219"/>
        <v>Low</v>
      </c>
      <c r="P2028" s="2" t="str">
        <f t="shared" si="220"/>
        <v>Low</v>
      </c>
      <c r="Q2028" s="2" t="str">
        <f t="shared" si="221"/>
        <v>Fair</v>
      </c>
      <c r="R2028" s="2" t="str">
        <f t="shared" si="222"/>
        <v>Very Low</v>
      </c>
      <c r="S2028" s="2" t="str">
        <f t="shared" si="223"/>
        <v>&lt;25M</v>
      </c>
    </row>
    <row r="2029" spans="1:19" x14ac:dyDescent="0.2">
      <c r="A2029" s="3">
        <v>5999168</v>
      </c>
      <c r="B2029" s="4" t="s">
        <v>14444</v>
      </c>
      <c r="C2029" s="4" t="s">
        <v>14445</v>
      </c>
      <c r="D2029" s="5">
        <v>399.99</v>
      </c>
      <c r="E2029" s="3">
        <v>17597</v>
      </c>
      <c r="F2029" s="3">
        <v>105</v>
      </c>
      <c r="G2029" s="3">
        <v>25</v>
      </c>
      <c r="H2029" s="4" t="s">
        <v>14</v>
      </c>
      <c r="I2029" s="2">
        <v>4.1366687000000004</v>
      </c>
      <c r="J2029" s="3">
        <v>3.5</v>
      </c>
      <c r="K2029" s="1">
        <v>45442</v>
      </c>
      <c r="L2029" s="4" t="s">
        <v>394</v>
      </c>
      <c r="M2029" s="2">
        <f t="shared" si="217"/>
        <v>5.9669261805989655E-3</v>
      </c>
      <c r="N2029" s="5">
        <f t="shared" si="218"/>
        <v>7038624.0300000003</v>
      </c>
      <c r="O2029" s="2" t="str">
        <f t="shared" si="219"/>
        <v>Very Low</v>
      </c>
      <c r="P2029" s="2" t="str">
        <f t="shared" si="220"/>
        <v>Low</v>
      </c>
      <c r="Q2029" s="2" t="str">
        <f t="shared" si="221"/>
        <v>Good</v>
      </c>
      <c r="R2029" s="2" t="str">
        <f t="shared" si="222"/>
        <v>Very Low</v>
      </c>
      <c r="S2029" s="2" t="str">
        <f t="shared" si="223"/>
        <v>&lt;25M</v>
      </c>
    </row>
    <row r="2030" spans="1:19" x14ac:dyDescent="0.2">
      <c r="A2030" s="3">
        <v>5537958</v>
      </c>
      <c r="B2030" s="4" t="s">
        <v>13521</v>
      </c>
      <c r="C2030" s="4" t="s">
        <v>13522</v>
      </c>
      <c r="D2030" s="5">
        <v>399.99</v>
      </c>
      <c r="E2030" s="3">
        <v>17588</v>
      </c>
      <c r="F2030" s="3">
        <v>121</v>
      </c>
      <c r="G2030" s="3">
        <v>0</v>
      </c>
      <c r="H2030" s="4" t="s">
        <v>14</v>
      </c>
      <c r="I2030" s="2">
        <v>4.4963784000000002</v>
      </c>
      <c r="J2030" s="3">
        <v>80</v>
      </c>
      <c r="K2030" s="1">
        <v>45172</v>
      </c>
      <c r="L2030" s="4" t="s">
        <v>394</v>
      </c>
      <c r="M2030" s="2">
        <f t="shared" si="217"/>
        <v>6.8796906982033206E-3</v>
      </c>
      <c r="N2030" s="5">
        <f t="shared" si="218"/>
        <v>7035024.1200000001</v>
      </c>
      <c r="O2030" s="2" t="str">
        <f t="shared" si="219"/>
        <v>Very Low</v>
      </c>
      <c r="P2030" s="2" t="str">
        <f t="shared" si="220"/>
        <v>Low</v>
      </c>
      <c r="Q2030" s="2" t="str">
        <f t="shared" si="221"/>
        <v>Good</v>
      </c>
      <c r="R2030" s="2" t="str">
        <f t="shared" si="222"/>
        <v>Very Low</v>
      </c>
      <c r="S2030" s="2" t="str">
        <f t="shared" si="223"/>
        <v>&lt;25M</v>
      </c>
    </row>
    <row r="2031" spans="1:19" x14ac:dyDescent="0.2">
      <c r="A2031" s="3">
        <v>1934362</v>
      </c>
      <c r="B2031" s="4" t="s">
        <v>2481</v>
      </c>
      <c r="C2031" s="4" t="s">
        <v>2482</v>
      </c>
      <c r="D2031" s="5">
        <v>1299.99</v>
      </c>
      <c r="E2031" s="3">
        <v>17581</v>
      </c>
      <c r="F2031" s="3">
        <v>2066</v>
      </c>
      <c r="G2031" s="3">
        <v>141</v>
      </c>
      <c r="H2031" s="4" t="s">
        <v>14</v>
      </c>
      <c r="I2031" s="2">
        <v>4.7723354999999996</v>
      </c>
      <c r="J2031" s="3">
        <v>24.5</v>
      </c>
      <c r="K2031" s="1">
        <v>43369</v>
      </c>
      <c r="L2031" s="4" t="s">
        <v>2483</v>
      </c>
      <c r="M2031" s="2">
        <f t="shared" si="217"/>
        <v>0.11751322450372562</v>
      </c>
      <c r="N2031" s="5">
        <f t="shared" si="218"/>
        <v>22855124.190000001</v>
      </c>
      <c r="O2031" s="2" t="str">
        <f t="shared" si="219"/>
        <v>Very High</v>
      </c>
      <c r="P2031" s="2" t="str">
        <f t="shared" si="220"/>
        <v>Low</v>
      </c>
      <c r="Q2031" s="2" t="str">
        <f t="shared" si="221"/>
        <v>Very Good</v>
      </c>
      <c r="R2031" s="2" t="str">
        <f t="shared" si="222"/>
        <v>Very Low</v>
      </c>
      <c r="S2031" s="2" t="str">
        <f t="shared" si="223"/>
        <v>&lt;25M</v>
      </c>
    </row>
    <row r="2032" spans="1:19" x14ac:dyDescent="0.2">
      <c r="A2032" s="3">
        <v>5183438</v>
      </c>
      <c r="B2032" s="4" t="s">
        <v>1850</v>
      </c>
      <c r="C2032" s="4" t="s">
        <v>1851</v>
      </c>
      <c r="D2032" s="5">
        <v>1299.99</v>
      </c>
      <c r="E2032" s="3">
        <v>17578</v>
      </c>
      <c r="F2032" s="3">
        <v>3011</v>
      </c>
      <c r="G2032" s="3">
        <v>81</v>
      </c>
      <c r="H2032" s="4" t="s">
        <v>142</v>
      </c>
      <c r="I2032" s="2">
        <v>4.8107179999999996</v>
      </c>
      <c r="J2032" s="3">
        <v>17.5</v>
      </c>
      <c r="K2032" s="1">
        <v>44984</v>
      </c>
      <c r="L2032" s="4" t="s">
        <v>1852</v>
      </c>
      <c r="M2032" s="2">
        <f t="shared" si="217"/>
        <v>0.17129366253271133</v>
      </c>
      <c r="N2032" s="5">
        <f t="shared" si="218"/>
        <v>22851224.219999999</v>
      </c>
      <c r="O2032" s="2" t="str">
        <f t="shared" si="219"/>
        <v>Very High</v>
      </c>
      <c r="P2032" s="2" t="str">
        <f t="shared" si="220"/>
        <v>Low</v>
      </c>
      <c r="Q2032" s="2" t="str">
        <f t="shared" si="221"/>
        <v>Very Good</v>
      </c>
      <c r="R2032" s="2" t="str">
        <f t="shared" si="222"/>
        <v>Very Low</v>
      </c>
      <c r="S2032" s="2" t="str">
        <f t="shared" si="223"/>
        <v>&lt;25M</v>
      </c>
    </row>
    <row r="2033" spans="1:19" x14ac:dyDescent="0.2">
      <c r="A2033" s="3">
        <v>3475510</v>
      </c>
      <c r="B2033" s="4" t="s">
        <v>2308</v>
      </c>
      <c r="C2033" s="4" t="s">
        <v>2309</v>
      </c>
      <c r="D2033" s="5">
        <v>1199.99</v>
      </c>
      <c r="E2033" s="3">
        <v>17560</v>
      </c>
      <c r="F2033" s="3">
        <v>2282</v>
      </c>
      <c r="G2033" s="3">
        <v>80</v>
      </c>
      <c r="H2033" s="4" t="s">
        <v>142</v>
      </c>
      <c r="I2033" s="2">
        <v>4.3215190000000003</v>
      </c>
      <c r="J2033" s="3">
        <v>10</v>
      </c>
      <c r="K2033" s="1">
        <v>44078</v>
      </c>
      <c r="L2033" s="4" t="s">
        <v>2310</v>
      </c>
      <c r="M2033" s="2">
        <f t="shared" si="217"/>
        <v>0.12995444191343963</v>
      </c>
      <c r="N2033" s="5">
        <f t="shared" si="218"/>
        <v>21071824.399999999</v>
      </c>
      <c r="O2033" s="2" t="str">
        <f t="shared" si="219"/>
        <v>High</v>
      </c>
      <c r="P2033" s="2" t="str">
        <f t="shared" si="220"/>
        <v>Low</v>
      </c>
      <c r="Q2033" s="2" t="str">
        <f t="shared" si="221"/>
        <v>Good</v>
      </c>
      <c r="R2033" s="2" t="str">
        <f t="shared" si="222"/>
        <v>Very Low</v>
      </c>
      <c r="S2033" s="2" t="str">
        <f t="shared" si="223"/>
        <v>&lt;25M</v>
      </c>
    </row>
    <row r="2034" spans="1:19" x14ac:dyDescent="0.2">
      <c r="A2034" s="3">
        <v>700540</v>
      </c>
      <c r="B2034" s="4" t="s">
        <v>1743</v>
      </c>
      <c r="C2034" s="4" t="s">
        <v>1744</v>
      </c>
      <c r="D2034" s="5">
        <v>1199.99</v>
      </c>
      <c r="E2034" s="3">
        <v>17535</v>
      </c>
      <c r="F2034" s="3">
        <v>3187</v>
      </c>
      <c r="G2034" s="3">
        <v>49</v>
      </c>
      <c r="H2034" s="4" t="s">
        <v>56</v>
      </c>
      <c r="I2034" s="2">
        <v>4.6826569999999998</v>
      </c>
      <c r="J2034" s="3">
        <v>10</v>
      </c>
      <c r="K2034" s="1">
        <v>42356</v>
      </c>
      <c r="L2034" s="4" t="s">
        <v>955</v>
      </c>
      <c r="M2034" s="2">
        <f t="shared" si="217"/>
        <v>0.18175078414599372</v>
      </c>
      <c r="N2034" s="5">
        <f t="shared" si="218"/>
        <v>21041824.649999999</v>
      </c>
      <c r="O2034" s="2" t="str">
        <f t="shared" si="219"/>
        <v>High</v>
      </c>
      <c r="P2034" s="2" t="str">
        <f t="shared" si="220"/>
        <v>Low</v>
      </c>
      <c r="Q2034" s="2" t="str">
        <f t="shared" si="221"/>
        <v>Very Good</v>
      </c>
      <c r="R2034" s="2" t="str">
        <f t="shared" si="222"/>
        <v>Very Low</v>
      </c>
      <c r="S2034" s="2" t="str">
        <f t="shared" si="223"/>
        <v>&lt;25M</v>
      </c>
    </row>
    <row r="2035" spans="1:19" x14ac:dyDescent="0.2">
      <c r="A2035" s="3">
        <v>5515274</v>
      </c>
      <c r="B2035" s="4" t="s">
        <v>14548</v>
      </c>
      <c r="C2035" s="4" t="s">
        <v>14549</v>
      </c>
      <c r="D2035" s="5">
        <v>399.99</v>
      </c>
      <c r="E2035" s="3">
        <v>17530</v>
      </c>
      <c r="F2035" s="3">
        <v>103</v>
      </c>
      <c r="G2035" s="3">
        <v>0</v>
      </c>
      <c r="H2035" s="4" t="s">
        <v>14</v>
      </c>
      <c r="I2035" s="2">
        <v>4.3808230000000004</v>
      </c>
      <c r="J2035" s="3">
        <v>80</v>
      </c>
      <c r="K2035" s="1">
        <v>45160</v>
      </c>
      <c r="L2035" s="4" t="s">
        <v>394</v>
      </c>
      <c r="M2035" s="2">
        <f t="shared" si="217"/>
        <v>5.8756417569880209E-3</v>
      </c>
      <c r="N2035" s="5">
        <f t="shared" si="218"/>
        <v>7011824.7000000002</v>
      </c>
      <c r="O2035" s="2" t="str">
        <f t="shared" si="219"/>
        <v>Very Low</v>
      </c>
      <c r="P2035" s="2" t="str">
        <f t="shared" si="220"/>
        <v>Low</v>
      </c>
      <c r="Q2035" s="2" t="str">
        <f t="shared" si="221"/>
        <v>Good</v>
      </c>
      <c r="R2035" s="2" t="str">
        <f t="shared" si="222"/>
        <v>Very Low</v>
      </c>
      <c r="S2035" s="2" t="str">
        <f t="shared" si="223"/>
        <v>&lt;25M</v>
      </c>
    </row>
    <row r="2036" spans="1:19" x14ac:dyDescent="0.2">
      <c r="A2036" s="3">
        <v>600178</v>
      </c>
      <c r="B2036" s="4" t="s">
        <v>6867</v>
      </c>
      <c r="C2036" s="4" t="s">
        <v>6868</v>
      </c>
      <c r="D2036" s="5">
        <v>399.99</v>
      </c>
      <c r="E2036" s="3">
        <v>17522</v>
      </c>
      <c r="F2036" s="3">
        <v>431</v>
      </c>
      <c r="G2036" s="3">
        <v>29</v>
      </c>
      <c r="H2036" s="4" t="s">
        <v>14</v>
      </c>
      <c r="I2036" s="2">
        <v>4.2940927000000002</v>
      </c>
      <c r="J2036" s="3">
        <v>1.5</v>
      </c>
      <c r="K2036" s="1">
        <v>42249</v>
      </c>
      <c r="L2036" s="4" t="s">
        <v>6869</v>
      </c>
      <c r="M2036" s="2">
        <f t="shared" si="217"/>
        <v>2.4597648670243125E-2</v>
      </c>
      <c r="N2036" s="5">
        <f t="shared" si="218"/>
        <v>7008624.7800000003</v>
      </c>
      <c r="O2036" s="2" t="str">
        <f t="shared" si="219"/>
        <v>Very Low</v>
      </c>
      <c r="P2036" s="2" t="str">
        <f t="shared" si="220"/>
        <v>Low</v>
      </c>
      <c r="Q2036" s="2" t="str">
        <f t="shared" si="221"/>
        <v>Good</v>
      </c>
      <c r="R2036" s="2" t="str">
        <f t="shared" si="222"/>
        <v>Very Low</v>
      </c>
      <c r="S2036" s="2" t="str">
        <f t="shared" si="223"/>
        <v>&lt;25M</v>
      </c>
    </row>
    <row r="2037" spans="1:19" x14ac:dyDescent="0.2">
      <c r="A2037" s="3">
        <v>1724378</v>
      </c>
      <c r="B2037" s="4" t="s">
        <v>15672</v>
      </c>
      <c r="C2037" s="4" t="s">
        <v>15673</v>
      </c>
      <c r="D2037" s="5">
        <v>399.99</v>
      </c>
      <c r="E2037" s="3">
        <v>17518</v>
      </c>
      <c r="F2037" s="3">
        <v>87</v>
      </c>
      <c r="G2037" s="3">
        <v>19</v>
      </c>
      <c r="H2037" s="4" t="s">
        <v>56</v>
      </c>
      <c r="I2037" s="2">
        <v>3.9948206000000002</v>
      </c>
      <c r="J2037" s="3">
        <v>2.5</v>
      </c>
      <c r="K2037" s="1">
        <v>43251</v>
      </c>
      <c r="L2037" s="4" t="s">
        <v>298</v>
      </c>
      <c r="M2037" s="2">
        <f t="shared" si="217"/>
        <v>4.9663203562050461E-3</v>
      </c>
      <c r="N2037" s="5">
        <f t="shared" si="218"/>
        <v>7007024.8200000003</v>
      </c>
      <c r="O2037" s="2" t="str">
        <f t="shared" si="219"/>
        <v>Very Low</v>
      </c>
      <c r="P2037" s="2" t="str">
        <f t="shared" si="220"/>
        <v>Low</v>
      </c>
      <c r="Q2037" s="2" t="str">
        <f t="shared" si="221"/>
        <v>Fair</v>
      </c>
      <c r="R2037" s="2" t="str">
        <f t="shared" si="222"/>
        <v>Very Low</v>
      </c>
      <c r="S2037" s="2" t="str">
        <f t="shared" si="223"/>
        <v>&lt;25M</v>
      </c>
    </row>
    <row r="2038" spans="1:19" x14ac:dyDescent="0.2">
      <c r="A2038" s="3">
        <v>4980668</v>
      </c>
      <c r="B2038" s="4" t="s">
        <v>13042</v>
      </c>
      <c r="C2038" s="4" t="s">
        <v>13043</v>
      </c>
      <c r="D2038" s="5">
        <v>399.99</v>
      </c>
      <c r="E2038" s="3">
        <v>17470</v>
      </c>
      <c r="F2038" s="3">
        <v>131</v>
      </c>
      <c r="G2038" s="3">
        <v>134</v>
      </c>
      <c r="H2038" s="4" t="s">
        <v>56</v>
      </c>
      <c r="I2038" s="2">
        <v>4.514564</v>
      </c>
      <c r="J2038" s="3">
        <v>9.5</v>
      </c>
      <c r="K2038" s="1">
        <v>44881</v>
      </c>
      <c r="L2038" s="4" t="s">
        <v>1011</v>
      </c>
      <c r="M2038" s="2">
        <f t="shared" si="217"/>
        <v>7.4985689753863764E-3</v>
      </c>
      <c r="N2038" s="5">
        <f t="shared" si="218"/>
        <v>6987825.2999999998</v>
      </c>
      <c r="O2038" s="2" t="str">
        <f t="shared" si="219"/>
        <v>Very Low</v>
      </c>
      <c r="P2038" s="2" t="str">
        <f t="shared" si="220"/>
        <v>Low</v>
      </c>
      <c r="Q2038" s="2" t="str">
        <f t="shared" si="221"/>
        <v>Very Good</v>
      </c>
      <c r="R2038" s="2" t="str">
        <f t="shared" si="222"/>
        <v>Very Low</v>
      </c>
      <c r="S2038" s="2" t="str">
        <f t="shared" si="223"/>
        <v>&lt;25M</v>
      </c>
    </row>
    <row r="2039" spans="1:19" x14ac:dyDescent="0.2">
      <c r="A2039" s="3">
        <v>1949442</v>
      </c>
      <c r="B2039" s="4" t="s">
        <v>5241</v>
      </c>
      <c r="C2039" s="4" t="s">
        <v>5242</v>
      </c>
      <c r="D2039" s="5">
        <v>399.99</v>
      </c>
      <c r="E2039" s="3">
        <v>17443</v>
      </c>
      <c r="F2039" s="3">
        <v>681</v>
      </c>
      <c r="G2039" s="3">
        <v>17</v>
      </c>
      <c r="H2039" s="4" t="s">
        <v>14</v>
      </c>
      <c r="I2039" s="2">
        <v>4.4318466000000001</v>
      </c>
      <c r="J2039" s="3">
        <v>2</v>
      </c>
      <c r="K2039" s="1">
        <v>43378</v>
      </c>
      <c r="L2039" s="4" t="s">
        <v>90</v>
      </c>
      <c r="M2039" s="2">
        <f t="shared" si="217"/>
        <v>3.9041449291979592E-2</v>
      </c>
      <c r="N2039" s="5">
        <f t="shared" si="218"/>
        <v>6977025.5700000003</v>
      </c>
      <c r="O2039" s="2" t="str">
        <f t="shared" si="219"/>
        <v>Very Low</v>
      </c>
      <c r="P2039" s="2" t="str">
        <f t="shared" si="220"/>
        <v>Low</v>
      </c>
      <c r="Q2039" s="2" t="str">
        <f t="shared" si="221"/>
        <v>Good</v>
      </c>
      <c r="R2039" s="2" t="str">
        <f t="shared" si="222"/>
        <v>Very Low</v>
      </c>
      <c r="S2039" s="2" t="str">
        <f t="shared" si="223"/>
        <v>&lt;25M</v>
      </c>
    </row>
    <row r="2040" spans="1:19" x14ac:dyDescent="0.2">
      <c r="A2040" s="3">
        <v>3089214</v>
      </c>
      <c r="B2040" s="4" t="s">
        <v>5142</v>
      </c>
      <c r="C2040" s="4" t="s">
        <v>5143</v>
      </c>
      <c r="D2040" s="5">
        <v>399.99</v>
      </c>
      <c r="E2040" s="3">
        <v>17441</v>
      </c>
      <c r="F2040" s="3">
        <v>706</v>
      </c>
      <c r="G2040" s="3">
        <v>31</v>
      </c>
      <c r="H2040" s="4" t="s">
        <v>56</v>
      </c>
      <c r="I2040" s="2">
        <v>4.1815968000000003</v>
      </c>
      <c r="J2040" s="3">
        <v>2</v>
      </c>
      <c r="K2040" s="1">
        <v>43955</v>
      </c>
      <c r="L2040" s="4" t="s">
        <v>750</v>
      </c>
      <c r="M2040" s="2">
        <f t="shared" si="217"/>
        <v>4.0479330313628804E-2</v>
      </c>
      <c r="N2040" s="5">
        <f t="shared" si="218"/>
        <v>6976225.5899999999</v>
      </c>
      <c r="O2040" s="2" t="str">
        <f t="shared" si="219"/>
        <v>Very Low</v>
      </c>
      <c r="P2040" s="2" t="str">
        <f t="shared" si="220"/>
        <v>Low</v>
      </c>
      <c r="Q2040" s="2" t="str">
        <f t="shared" si="221"/>
        <v>Good</v>
      </c>
      <c r="R2040" s="2" t="str">
        <f t="shared" si="222"/>
        <v>Very Low</v>
      </c>
      <c r="S2040" s="2" t="str">
        <f t="shared" si="223"/>
        <v>&lt;25M</v>
      </c>
    </row>
    <row r="2041" spans="1:19" x14ac:dyDescent="0.2">
      <c r="A2041" s="3">
        <v>3959354</v>
      </c>
      <c r="B2041" s="4" t="s">
        <v>17643</v>
      </c>
      <c r="C2041" s="4" t="s">
        <v>17644</v>
      </c>
      <c r="D2041" s="5">
        <v>399.99</v>
      </c>
      <c r="E2041" s="3">
        <v>17441</v>
      </c>
      <c r="F2041" s="3">
        <v>65</v>
      </c>
      <c r="G2041" s="3">
        <v>36</v>
      </c>
      <c r="H2041" s="4" t="s">
        <v>14</v>
      </c>
      <c r="I2041" s="2">
        <v>3.6344297000000001</v>
      </c>
      <c r="J2041" s="3">
        <v>7</v>
      </c>
      <c r="K2041" s="1">
        <v>44290</v>
      </c>
      <c r="L2041" s="4" t="s">
        <v>3145</v>
      </c>
      <c r="M2041" s="2">
        <f t="shared" si="217"/>
        <v>3.7268505246258817E-3</v>
      </c>
      <c r="N2041" s="5">
        <f t="shared" si="218"/>
        <v>6976225.5899999999</v>
      </c>
      <c r="O2041" s="2" t="str">
        <f t="shared" si="219"/>
        <v>Very Low</v>
      </c>
      <c r="P2041" s="2" t="str">
        <f t="shared" si="220"/>
        <v>Low</v>
      </c>
      <c r="Q2041" s="2" t="str">
        <f t="shared" si="221"/>
        <v>Fair</v>
      </c>
      <c r="R2041" s="2" t="str">
        <f t="shared" si="222"/>
        <v>Very Low</v>
      </c>
      <c r="S2041" s="2" t="str">
        <f t="shared" si="223"/>
        <v>&lt;25M</v>
      </c>
    </row>
    <row r="2042" spans="1:19" x14ac:dyDescent="0.2">
      <c r="A2042" s="3">
        <v>2653684</v>
      </c>
      <c r="B2042" s="4" t="s">
        <v>2604</v>
      </c>
      <c r="C2042" s="4" t="s">
        <v>2605</v>
      </c>
      <c r="D2042" s="5">
        <v>1099.99</v>
      </c>
      <c r="E2042" s="3">
        <v>17439</v>
      </c>
      <c r="F2042" s="3">
        <v>1960</v>
      </c>
      <c r="G2042" s="3">
        <v>110</v>
      </c>
      <c r="H2042" s="4" t="s">
        <v>142</v>
      </c>
      <c r="I2042" s="2">
        <v>4.5574383999999997</v>
      </c>
      <c r="J2042" s="3">
        <v>10</v>
      </c>
      <c r="K2042" s="1">
        <v>43782</v>
      </c>
      <c r="L2042" s="4" t="s">
        <v>518</v>
      </c>
      <c r="M2042" s="2">
        <f t="shared" si="217"/>
        <v>0.11239176558288892</v>
      </c>
      <c r="N2042" s="5">
        <f t="shared" si="218"/>
        <v>19182725.609999999</v>
      </c>
      <c r="O2042" s="2" t="str">
        <f t="shared" si="219"/>
        <v>High</v>
      </c>
      <c r="P2042" s="2" t="str">
        <f t="shared" si="220"/>
        <v>Low</v>
      </c>
      <c r="Q2042" s="2" t="str">
        <f t="shared" si="221"/>
        <v>Very Good</v>
      </c>
      <c r="R2042" s="2" t="str">
        <f t="shared" si="222"/>
        <v>Very Low</v>
      </c>
      <c r="S2042" s="2" t="str">
        <f t="shared" si="223"/>
        <v>&lt;25M</v>
      </c>
    </row>
    <row r="2043" spans="1:19" x14ac:dyDescent="0.2">
      <c r="A2043" s="3">
        <v>2369480</v>
      </c>
      <c r="B2043" s="4" t="s">
        <v>9988</v>
      </c>
      <c r="C2043" s="4" t="s">
        <v>9989</v>
      </c>
      <c r="D2043" s="5">
        <v>399.99</v>
      </c>
      <c r="E2043" s="3">
        <v>17429</v>
      </c>
      <c r="F2043" s="3">
        <v>221</v>
      </c>
      <c r="G2043" s="3">
        <v>51</v>
      </c>
      <c r="H2043" s="4" t="s">
        <v>142</v>
      </c>
      <c r="I2043" s="2">
        <v>3.9608189999999999</v>
      </c>
      <c r="J2043" s="3">
        <v>4</v>
      </c>
      <c r="K2043" s="1">
        <v>43600</v>
      </c>
      <c r="L2043" s="4" t="s">
        <v>3652</v>
      </c>
      <c r="M2043" s="2">
        <f t="shared" si="217"/>
        <v>1.2680016065178726E-2</v>
      </c>
      <c r="N2043" s="5">
        <f t="shared" si="218"/>
        <v>6971425.71</v>
      </c>
      <c r="O2043" s="2" t="str">
        <f t="shared" si="219"/>
        <v>Very Low</v>
      </c>
      <c r="P2043" s="2" t="str">
        <f t="shared" si="220"/>
        <v>Low</v>
      </c>
      <c r="Q2043" s="2" t="str">
        <f t="shared" si="221"/>
        <v>Fair</v>
      </c>
      <c r="R2043" s="2" t="str">
        <f t="shared" si="222"/>
        <v>Very Low</v>
      </c>
      <c r="S2043" s="2" t="str">
        <f t="shared" si="223"/>
        <v>&lt;25M</v>
      </c>
    </row>
    <row r="2044" spans="1:19" x14ac:dyDescent="0.2">
      <c r="A2044" s="3">
        <v>1427866</v>
      </c>
      <c r="B2044" s="4" t="s">
        <v>6546</v>
      </c>
      <c r="C2044" s="4" t="s">
        <v>6547</v>
      </c>
      <c r="D2044" s="5">
        <v>399.99</v>
      </c>
      <c r="E2044" s="3">
        <v>17421</v>
      </c>
      <c r="F2044" s="3">
        <v>472</v>
      </c>
      <c r="G2044" s="3">
        <v>121</v>
      </c>
      <c r="H2044" s="4" t="s">
        <v>142</v>
      </c>
      <c r="I2044" s="2">
        <v>4.3128539999999997</v>
      </c>
      <c r="J2044" s="3">
        <v>9</v>
      </c>
      <c r="K2044" s="1">
        <v>43049</v>
      </c>
      <c r="L2044" s="4" t="s">
        <v>28</v>
      </c>
      <c r="M2044" s="2">
        <f t="shared" si="217"/>
        <v>2.709373744331554E-2</v>
      </c>
      <c r="N2044" s="5">
        <f t="shared" si="218"/>
        <v>6968225.79</v>
      </c>
      <c r="O2044" s="2" t="str">
        <f t="shared" si="219"/>
        <v>Very Low</v>
      </c>
      <c r="P2044" s="2" t="str">
        <f t="shared" si="220"/>
        <v>Low</v>
      </c>
      <c r="Q2044" s="2" t="str">
        <f t="shared" si="221"/>
        <v>Good</v>
      </c>
      <c r="R2044" s="2" t="str">
        <f t="shared" si="222"/>
        <v>Very Low</v>
      </c>
      <c r="S2044" s="2" t="str">
        <f t="shared" si="223"/>
        <v>&lt;25M</v>
      </c>
    </row>
    <row r="2045" spans="1:19" x14ac:dyDescent="0.2">
      <c r="A2045" s="3">
        <v>425576</v>
      </c>
      <c r="B2045" s="4" t="s">
        <v>1430</v>
      </c>
      <c r="C2045" s="4" t="s">
        <v>1431</v>
      </c>
      <c r="D2045" s="5">
        <v>399.99</v>
      </c>
      <c r="E2045" s="3">
        <v>17416</v>
      </c>
      <c r="F2045" s="3">
        <v>4073</v>
      </c>
      <c r="G2045" s="3">
        <v>56</v>
      </c>
      <c r="H2045" s="4" t="s">
        <v>56</v>
      </c>
      <c r="I2045" s="2">
        <v>4.1358166000000001</v>
      </c>
      <c r="J2045" s="3">
        <v>2.5</v>
      </c>
      <c r="K2045" s="1">
        <v>42053</v>
      </c>
      <c r="L2045" s="4" t="s">
        <v>1385</v>
      </c>
      <c r="M2045" s="2">
        <f t="shared" si="217"/>
        <v>0.23386541111621498</v>
      </c>
      <c r="N2045" s="5">
        <f t="shared" si="218"/>
        <v>6966225.8399999999</v>
      </c>
      <c r="O2045" s="2" t="str">
        <f t="shared" si="219"/>
        <v>Very Low</v>
      </c>
      <c r="P2045" s="2" t="str">
        <f t="shared" si="220"/>
        <v>Low</v>
      </c>
      <c r="Q2045" s="2" t="str">
        <f t="shared" si="221"/>
        <v>Good</v>
      </c>
      <c r="R2045" s="2" t="str">
        <f t="shared" si="222"/>
        <v>Low</v>
      </c>
      <c r="S2045" s="2" t="str">
        <f t="shared" si="223"/>
        <v>&lt;25M</v>
      </c>
    </row>
    <row r="2046" spans="1:19" x14ac:dyDescent="0.2">
      <c r="A2046" s="3">
        <v>586902</v>
      </c>
      <c r="B2046" s="4" t="s">
        <v>1981</v>
      </c>
      <c r="C2046" s="4" t="s">
        <v>1982</v>
      </c>
      <c r="D2046" s="5">
        <v>399.99</v>
      </c>
      <c r="E2046" s="3">
        <v>17413</v>
      </c>
      <c r="F2046" s="3">
        <v>2744</v>
      </c>
      <c r="G2046" s="3">
        <v>63</v>
      </c>
      <c r="H2046" s="4" t="s">
        <v>56</v>
      </c>
      <c r="I2046" s="2">
        <v>4.7304930000000001</v>
      </c>
      <c r="J2046" s="3">
        <v>9</v>
      </c>
      <c r="K2046" s="1">
        <v>42235</v>
      </c>
      <c r="L2046" s="4" t="s">
        <v>1224</v>
      </c>
      <c r="M2046" s="2">
        <f t="shared" si="217"/>
        <v>0.15758341469017401</v>
      </c>
      <c r="N2046" s="5">
        <f t="shared" si="218"/>
        <v>6965025.8700000001</v>
      </c>
      <c r="O2046" s="2" t="str">
        <f t="shared" si="219"/>
        <v>Very Low</v>
      </c>
      <c r="P2046" s="2" t="str">
        <f t="shared" si="220"/>
        <v>Low</v>
      </c>
      <c r="Q2046" s="2" t="str">
        <f t="shared" si="221"/>
        <v>Very Good</v>
      </c>
      <c r="R2046" s="2" t="str">
        <f t="shared" si="222"/>
        <v>Very Low</v>
      </c>
      <c r="S2046" s="2" t="str">
        <f t="shared" si="223"/>
        <v>&lt;25M</v>
      </c>
    </row>
    <row r="2047" spans="1:19" x14ac:dyDescent="0.2">
      <c r="A2047" s="3">
        <v>2796110</v>
      </c>
      <c r="B2047" s="4" t="s">
        <v>7249</v>
      </c>
      <c r="C2047" s="4" t="s">
        <v>7250</v>
      </c>
      <c r="D2047" s="5">
        <v>399.99</v>
      </c>
      <c r="E2047" s="3">
        <v>17396</v>
      </c>
      <c r="F2047" s="3">
        <v>391</v>
      </c>
      <c r="G2047" s="3">
        <v>14</v>
      </c>
      <c r="H2047" s="4" t="s">
        <v>56</v>
      </c>
      <c r="I2047" s="2">
        <v>4.2668590000000002</v>
      </c>
      <c r="J2047" s="3">
        <v>1</v>
      </c>
      <c r="K2047" s="1">
        <v>43865</v>
      </c>
      <c r="L2047" s="4" t="s">
        <v>362</v>
      </c>
      <c r="M2047" s="2">
        <f t="shared" si="217"/>
        <v>2.2476431363531845E-2</v>
      </c>
      <c r="N2047" s="5">
        <f t="shared" si="218"/>
        <v>6958226.04</v>
      </c>
      <c r="O2047" s="2" t="str">
        <f t="shared" si="219"/>
        <v>Very Low</v>
      </c>
      <c r="P2047" s="2" t="str">
        <f t="shared" si="220"/>
        <v>Low</v>
      </c>
      <c r="Q2047" s="2" t="str">
        <f t="shared" si="221"/>
        <v>Good</v>
      </c>
      <c r="R2047" s="2" t="str">
        <f t="shared" si="222"/>
        <v>Very Low</v>
      </c>
      <c r="S2047" s="2" t="str">
        <f t="shared" si="223"/>
        <v>&lt;25M</v>
      </c>
    </row>
    <row r="2048" spans="1:19" x14ac:dyDescent="0.2">
      <c r="A2048" s="3">
        <v>1208638</v>
      </c>
      <c r="B2048" s="4" t="s">
        <v>1763</v>
      </c>
      <c r="C2048" s="4" t="s">
        <v>1764</v>
      </c>
      <c r="D2048" s="5">
        <v>999.99</v>
      </c>
      <c r="E2048" s="3">
        <v>17379</v>
      </c>
      <c r="F2048" s="3">
        <v>3150</v>
      </c>
      <c r="G2048" s="3">
        <v>144</v>
      </c>
      <c r="H2048" s="4" t="s">
        <v>56</v>
      </c>
      <c r="I2048" s="2">
        <v>4.7707677000000004</v>
      </c>
      <c r="J2048" s="3">
        <v>8</v>
      </c>
      <c r="K2048" s="1">
        <v>42863</v>
      </c>
      <c r="L2048" s="4" t="s">
        <v>25</v>
      </c>
      <c r="M2048" s="2">
        <f t="shared" si="217"/>
        <v>0.18125323666494045</v>
      </c>
      <c r="N2048" s="5">
        <f t="shared" si="218"/>
        <v>17378826.210000001</v>
      </c>
      <c r="O2048" s="2" t="str">
        <f t="shared" si="219"/>
        <v>Medium</v>
      </c>
      <c r="P2048" s="2" t="str">
        <f t="shared" si="220"/>
        <v>Low</v>
      </c>
      <c r="Q2048" s="2" t="str">
        <f t="shared" si="221"/>
        <v>Very Good</v>
      </c>
      <c r="R2048" s="2" t="str">
        <f t="shared" si="222"/>
        <v>Very Low</v>
      </c>
      <c r="S2048" s="2" t="str">
        <f t="shared" si="223"/>
        <v>&lt;25M</v>
      </c>
    </row>
    <row r="2049" spans="1:19" x14ac:dyDescent="0.2">
      <c r="A2049" s="3">
        <v>1713332</v>
      </c>
      <c r="B2049" s="4" t="s">
        <v>2874</v>
      </c>
      <c r="C2049" s="4" t="s">
        <v>2875</v>
      </c>
      <c r="D2049" s="5">
        <v>1299.99</v>
      </c>
      <c r="E2049" s="3">
        <v>17374</v>
      </c>
      <c r="F2049" s="3">
        <v>1724</v>
      </c>
      <c r="G2049" s="3">
        <v>71</v>
      </c>
      <c r="H2049" s="4" t="s">
        <v>56</v>
      </c>
      <c r="I2049" s="2">
        <v>4.6127039999999999</v>
      </c>
      <c r="J2049" s="3">
        <v>15.5</v>
      </c>
      <c r="K2049" s="1">
        <v>43245</v>
      </c>
      <c r="L2049" s="4" t="s">
        <v>914</v>
      </c>
      <c r="M2049" s="2">
        <f t="shared" si="217"/>
        <v>9.9228732588925977E-2</v>
      </c>
      <c r="N2049" s="5">
        <f t="shared" si="218"/>
        <v>22586026.260000002</v>
      </c>
      <c r="O2049" s="2" t="str">
        <f t="shared" si="219"/>
        <v>Very High</v>
      </c>
      <c r="P2049" s="2" t="str">
        <f t="shared" si="220"/>
        <v>Low</v>
      </c>
      <c r="Q2049" s="2" t="str">
        <f t="shared" si="221"/>
        <v>Very Good</v>
      </c>
      <c r="R2049" s="2" t="str">
        <f t="shared" si="222"/>
        <v>Very Low</v>
      </c>
      <c r="S2049" s="2" t="str">
        <f t="shared" si="223"/>
        <v>&lt;25M</v>
      </c>
    </row>
    <row r="2050" spans="1:19" x14ac:dyDescent="0.2">
      <c r="A2050" s="3">
        <v>38915</v>
      </c>
      <c r="B2050" s="4" t="s">
        <v>2029</v>
      </c>
      <c r="C2050" s="4" t="s">
        <v>2030</v>
      </c>
      <c r="D2050" s="5">
        <v>1199.99</v>
      </c>
      <c r="E2050" s="3">
        <v>17372</v>
      </c>
      <c r="F2050" s="3">
        <v>2638</v>
      </c>
      <c r="G2050" s="3">
        <v>68</v>
      </c>
      <c r="H2050" s="4" t="s">
        <v>142</v>
      </c>
      <c r="I2050" s="2">
        <v>4.4470479999999997</v>
      </c>
      <c r="J2050" s="3">
        <v>14.5</v>
      </c>
      <c r="K2050" s="1">
        <v>41303</v>
      </c>
      <c r="L2050" s="4" t="s">
        <v>2031</v>
      </c>
      <c r="M2050" s="2">
        <f t="shared" ref="M2050:M2113" si="224" xml:space="preserve"> F2050/E2050</f>
        <v>0.15185355744876813</v>
      </c>
      <c r="N2050" s="5">
        <f t="shared" ref="N2050:N2113" si="225">D2050*E2050</f>
        <v>20846226.280000001</v>
      </c>
      <c r="O2050" s="2" t="str">
        <f t="shared" si="219"/>
        <v>High</v>
      </c>
      <c r="P2050" s="2" t="str">
        <f t="shared" si="220"/>
        <v>Low</v>
      </c>
      <c r="Q2050" s="2" t="str">
        <f t="shared" si="221"/>
        <v>Good</v>
      </c>
      <c r="R2050" s="2" t="str">
        <f t="shared" si="222"/>
        <v>Very Low</v>
      </c>
      <c r="S2050" s="2" t="str">
        <f t="shared" si="223"/>
        <v>&lt;25M</v>
      </c>
    </row>
    <row r="2051" spans="1:19" x14ac:dyDescent="0.2">
      <c r="A2051" s="3">
        <v>30318</v>
      </c>
      <c r="B2051" s="4" t="s">
        <v>6097</v>
      </c>
      <c r="C2051" s="4" t="s">
        <v>6098</v>
      </c>
      <c r="D2051" s="5">
        <v>799.99</v>
      </c>
      <c r="E2051" s="3">
        <v>17371</v>
      </c>
      <c r="F2051" s="3">
        <v>521</v>
      </c>
      <c r="G2051" s="3">
        <v>93</v>
      </c>
      <c r="H2051" s="4" t="s">
        <v>14</v>
      </c>
      <c r="I2051" s="2">
        <v>4.2717660000000004</v>
      </c>
      <c r="J2051" s="3">
        <v>9.5</v>
      </c>
      <c r="K2051" s="1">
        <v>41235</v>
      </c>
      <c r="L2051" s="4" t="s">
        <v>28</v>
      </c>
      <c r="M2051" s="2">
        <f t="shared" si="224"/>
        <v>2.9992516262736746E-2</v>
      </c>
      <c r="N2051" s="5">
        <f t="shared" si="225"/>
        <v>13896626.290000001</v>
      </c>
      <c r="O2051" s="2" t="str">
        <f t="shared" ref="O2051:O2114" si="226">IF(D2051&gt;=1200,"Very High",IF(D2051&gt;=1000,"High",IF(D2051&gt;=800,"Medium",IF(D2051&gt;=600,"Low",IF(D2051&lt;=599.99,"Very Low","Invalid")))))</f>
        <v>Low</v>
      </c>
      <c r="P2051" s="2" t="str">
        <f t="shared" ref="P2051:P2114" si="227">IF(E2051&gt;=150000,"Very High",IF(E2051&gt;=75000,"High",IF(E2051&gt;=25000,"Medium",IF(E2051&gt;=10000,"Low",IF(E2051&lt;=9999,"Very Low","Invalid")))))</f>
        <v>Low</v>
      </c>
      <c r="Q2051" s="2" t="str">
        <f t="shared" ref="Q2051:Q2114" si="228">IF(I2051&gt;=4.5,"Very Good",IF(I2051&gt;=4,"Good",IF(I2051&gt;=3,"Fair",IF(I2051&lt;=2.99,"Poor","Invalid"))))</f>
        <v>Good</v>
      </c>
      <c r="R2051" s="2" t="str">
        <f t="shared" ref="R2051:R2114" si="229">IF(M2051&gt;=0.5,"Very High",IF(M2051&gt;=0.4,"High",IF(M2051&gt;=0.3,"Medium",IF(M2051&gt;=0.2,"Low",IF(M2051&gt;0,"Very Low","Invalid")))))</f>
        <v>Very Low</v>
      </c>
      <c r="S2051" s="2" t="str">
        <f t="shared" ref="S2051:S2114" si="230">IF(N2051&gt;=1000000000,"&gt; 1B",IF(N2051&gt;=75000000, "75M-1B",IF(N2051&gt;=50000000,"50-75M",IF(N2051&gt;=25000000,"25-50M",IF(N2051&gt;0,"&lt;25M","Invalid")))))</f>
        <v>&lt;25M</v>
      </c>
    </row>
    <row r="2052" spans="1:19" x14ac:dyDescent="0.2">
      <c r="A2052" s="3">
        <v>1336656</v>
      </c>
      <c r="B2052" s="4" t="s">
        <v>3102</v>
      </c>
      <c r="C2052" s="4" t="s">
        <v>3103</v>
      </c>
      <c r="D2052" s="5">
        <v>1199.99</v>
      </c>
      <c r="E2052" s="3">
        <v>17368</v>
      </c>
      <c r="F2052" s="3">
        <v>1553</v>
      </c>
      <c r="G2052" s="3">
        <v>120</v>
      </c>
      <c r="H2052" s="4" t="s">
        <v>14</v>
      </c>
      <c r="I2052" s="2">
        <v>4.4047456</v>
      </c>
      <c r="J2052" s="3">
        <v>16.5</v>
      </c>
      <c r="K2052" s="1">
        <v>42978</v>
      </c>
      <c r="L2052" s="4" t="s">
        <v>28</v>
      </c>
      <c r="M2052" s="2">
        <f t="shared" si="224"/>
        <v>8.9417319207738363E-2</v>
      </c>
      <c r="N2052" s="5">
        <f t="shared" si="225"/>
        <v>20841426.32</v>
      </c>
      <c r="O2052" s="2" t="str">
        <f t="shared" si="226"/>
        <v>High</v>
      </c>
      <c r="P2052" s="2" t="str">
        <f t="shared" si="227"/>
        <v>Low</v>
      </c>
      <c r="Q2052" s="2" t="str">
        <f t="shared" si="228"/>
        <v>Good</v>
      </c>
      <c r="R2052" s="2" t="str">
        <f t="shared" si="229"/>
        <v>Very Low</v>
      </c>
      <c r="S2052" s="2" t="str">
        <f t="shared" si="230"/>
        <v>&lt;25M</v>
      </c>
    </row>
    <row r="2053" spans="1:19" x14ac:dyDescent="0.2">
      <c r="A2053" s="3">
        <v>3208467</v>
      </c>
      <c r="B2053" s="4" t="s">
        <v>10386</v>
      </c>
      <c r="C2053" s="4" t="s">
        <v>10387</v>
      </c>
      <c r="D2053" s="5">
        <v>399.99</v>
      </c>
      <c r="E2053" s="3">
        <v>17358</v>
      </c>
      <c r="F2053" s="3">
        <v>203</v>
      </c>
      <c r="G2053" s="3">
        <v>31</v>
      </c>
      <c r="H2053" s="4" t="s">
        <v>56</v>
      </c>
      <c r="I2053" s="2">
        <v>4.1994566999999998</v>
      </c>
      <c r="J2053" s="3">
        <v>3.5</v>
      </c>
      <c r="K2053" s="1">
        <v>43988</v>
      </c>
      <c r="L2053" s="4" t="s">
        <v>15</v>
      </c>
      <c r="M2053" s="2">
        <f t="shared" si="224"/>
        <v>1.1694895725313976E-2</v>
      </c>
      <c r="N2053" s="5">
        <f t="shared" si="225"/>
        <v>6943026.4199999999</v>
      </c>
      <c r="O2053" s="2" t="str">
        <f t="shared" si="226"/>
        <v>Very Low</v>
      </c>
      <c r="P2053" s="2" t="str">
        <f t="shared" si="227"/>
        <v>Low</v>
      </c>
      <c r="Q2053" s="2" t="str">
        <f t="shared" si="228"/>
        <v>Good</v>
      </c>
      <c r="R2053" s="2" t="str">
        <f t="shared" si="229"/>
        <v>Very Low</v>
      </c>
      <c r="S2053" s="2" t="str">
        <f t="shared" si="230"/>
        <v>&lt;25M</v>
      </c>
    </row>
    <row r="2054" spans="1:19" x14ac:dyDescent="0.2">
      <c r="A2054" s="3">
        <v>1565998</v>
      </c>
      <c r="B2054" s="4" t="s">
        <v>1675</v>
      </c>
      <c r="C2054" s="4" t="s">
        <v>1676</v>
      </c>
      <c r="D2054" s="5">
        <v>1499.99</v>
      </c>
      <c r="E2054" s="3">
        <v>17340</v>
      </c>
      <c r="F2054" s="3">
        <v>3373</v>
      </c>
      <c r="G2054" s="3">
        <v>233</v>
      </c>
      <c r="H2054" s="4" t="s">
        <v>14</v>
      </c>
      <c r="I2054" s="2">
        <v>4.2355970000000003</v>
      </c>
      <c r="J2054" s="3">
        <v>22</v>
      </c>
      <c r="K2054" s="1">
        <v>43153</v>
      </c>
      <c r="L2054" s="4" t="s">
        <v>384</v>
      </c>
      <c r="M2054" s="2">
        <f t="shared" si="224"/>
        <v>0.19452133794694348</v>
      </c>
      <c r="N2054" s="5">
        <f t="shared" si="225"/>
        <v>26009826.600000001</v>
      </c>
      <c r="O2054" s="2" t="str">
        <f t="shared" si="226"/>
        <v>Very High</v>
      </c>
      <c r="P2054" s="2" t="str">
        <f t="shared" si="227"/>
        <v>Low</v>
      </c>
      <c r="Q2054" s="2" t="str">
        <f t="shared" si="228"/>
        <v>Good</v>
      </c>
      <c r="R2054" s="2" t="str">
        <f t="shared" si="229"/>
        <v>Very Low</v>
      </c>
      <c r="S2054" s="2" t="str">
        <f t="shared" si="230"/>
        <v>25-50M</v>
      </c>
    </row>
    <row r="2055" spans="1:19" x14ac:dyDescent="0.2">
      <c r="A2055" s="3">
        <v>1510692</v>
      </c>
      <c r="B2055" s="4" t="s">
        <v>962</v>
      </c>
      <c r="C2055" s="4" t="s">
        <v>963</v>
      </c>
      <c r="D2055" s="5">
        <v>399.99</v>
      </c>
      <c r="E2055" s="3">
        <v>17329</v>
      </c>
      <c r="F2055" s="3">
        <v>6378</v>
      </c>
      <c r="G2055" s="3">
        <v>49</v>
      </c>
      <c r="H2055" s="4" t="s">
        <v>14</v>
      </c>
      <c r="I2055" s="2">
        <v>4.5218062000000003</v>
      </c>
      <c r="J2055" s="3">
        <v>3.5</v>
      </c>
      <c r="K2055" s="1">
        <v>43115</v>
      </c>
      <c r="L2055" s="4" t="s">
        <v>964</v>
      </c>
      <c r="M2055" s="2">
        <f t="shared" si="224"/>
        <v>0.36805355184950084</v>
      </c>
      <c r="N2055" s="5">
        <f t="shared" si="225"/>
        <v>6931426.71</v>
      </c>
      <c r="O2055" s="2" t="str">
        <f t="shared" si="226"/>
        <v>Very Low</v>
      </c>
      <c r="P2055" s="2" t="str">
        <f t="shared" si="227"/>
        <v>Low</v>
      </c>
      <c r="Q2055" s="2" t="str">
        <f t="shared" si="228"/>
        <v>Very Good</v>
      </c>
      <c r="R2055" s="2" t="str">
        <f t="shared" si="229"/>
        <v>Medium</v>
      </c>
      <c r="S2055" s="2" t="str">
        <f t="shared" si="230"/>
        <v>&lt;25M</v>
      </c>
    </row>
    <row r="2056" spans="1:19" x14ac:dyDescent="0.2">
      <c r="A2056" s="3">
        <v>4957444</v>
      </c>
      <c r="B2056" s="4" t="s">
        <v>10341</v>
      </c>
      <c r="C2056" s="4" t="s">
        <v>10342</v>
      </c>
      <c r="D2056" s="5">
        <v>399.99</v>
      </c>
      <c r="E2056" s="3">
        <v>17294</v>
      </c>
      <c r="F2056" s="3">
        <v>205</v>
      </c>
      <c r="G2056" s="3">
        <v>138</v>
      </c>
      <c r="H2056" s="4" t="s">
        <v>56</v>
      </c>
      <c r="I2056" s="2">
        <v>4.6882590000000004</v>
      </c>
      <c r="J2056" s="3">
        <v>10</v>
      </c>
      <c r="K2056" s="1">
        <v>44867</v>
      </c>
      <c r="L2056" s="4" t="s">
        <v>1011</v>
      </c>
      <c r="M2056" s="2">
        <f t="shared" si="224"/>
        <v>1.1853822134844455E-2</v>
      </c>
      <c r="N2056" s="5">
        <f t="shared" si="225"/>
        <v>6917427.0600000005</v>
      </c>
      <c r="O2056" s="2" t="str">
        <f t="shared" si="226"/>
        <v>Very Low</v>
      </c>
      <c r="P2056" s="2" t="str">
        <f t="shared" si="227"/>
        <v>Low</v>
      </c>
      <c r="Q2056" s="2" t="str">
        <f t="shared" si="228"/>
        <v>Very Good</v>
      </c>
      <c r="R2056" s="2" t="str">
        <f t="shared" si="229"/>
        <v>Very Low</v>
      </c>
      <c r="S2056" s="2" t="str">
        <f t="shared" si="230"/>
        <v>&lt;25M</v>
      </c>
    </row>
    <row r="2057" spans="1:19" x14ac:dyDescent="0.2">
      <c r="A2057" s="3">
        <v>257414</v>
      </c>
      <c r="B2057" s="4" t="s">
        <v>1623</v>
      </c>
      <c r="C2057" s="4" t="s">
        <v>1624</v>
      </c>
      <c r="D2057" s="5">
        <v>399.99</v>
      </c>
      <c r="E2057" s="3">
        <v>17268</v>
      </c>
      <c r="F2057" s="3">
        <v>3500</v>
      </c>
      <c r="G2057" s="3">
        <v>87</v>
      </c>
      <c r="H2057" s="4" t="s">
        <v>56</v>
      </c>
      <c r="I2057" s="2">
        <v>4.7064123000000002</v>
      </c>
      <c r="J2057" s="3">
        <v>8.5</v>
      </c>
      <c r="K2057" s="1">
        <v>41828</v>
      </c>
      <c r="L2057" s="4" t="s">
        <v>104</v>
      </c>
      <c r="M2057" s="2">
        <f t="shared" si="224"/>
        <v>0.20268705119295807</v>
      </c>
      <c r="N2057" s="5">
        <f t="shared" si="225"/>
        <v>6907027.3200000003</v>
      </c>
      <c r="O2057" s="2" t="str">
        <f t="shared" si="226"/>
        <v>Very Low</v>
      </c>
      <c r="P2057" s="2" t="str">
        <f t="shared" si="227"/>
        <v>Low</v>
      </c>
      <c r="Q2057" s="2" t="str">
        <f t="shared" si="228"/>
        <v>Very Good</v>
      </c>
      <c r="R2057" s="2" t="str">
        <f t="shared" si="229"/>
        <v>Low</v>
      </c>
      <c r="S2057" s="2" t="str">
        <f t="shared" si="230"/>
        <v>&lt;25M</v>
      </c>
    </row>
    <row r="2058" spans="1:19" x14ac:dyDescent="0.2">
      <c r="A2058" s="3">
        <v>2413006</v>
      </c>
      <c r="B2058" s="4" t="s">
        <v>2429</v>
      </c>
      <c r="C2058" s="4" t="s">
        <v>2430</v>
      </c>
      <c r="D2058" s="5">
        <v>1299.99</v>
      </c>
      <c r="E2058" s="3">
        <v>17227</v>
      </c>
      <c r="F2058" s="3">
        <v>2137</v>
      </c>
      <c r="G2058" s="3">
        <v>207</v>
      </c>
      <c r="H2058" s="4" t="s">
        <v>14</v>
      </c>
      <c r="I2058" s="2">
        <v>4.3750629999999999</v>
      </c>
      <c r="J2058" s="3">
        <v>14.5</v>
      </c>
      <c r="K2058" s="1">
        <v>43630</v>
      </c>
      <c r="L2058" s="4" t="s">
        <v>165</v>
      </c>
      <c r="M2058" s="2">
        <f t="shared" si="224"/>
        <v>0.12404945724734429</v>
      </c>
      <c r="N2058" s="5">
        <f t="shared" si="225"/>
        <v>22394927.73</v>
      </c>
      <c r="O2058" s="2" t="str">
        <f t="shared" si="226"/>
        <v>Very High</v>
      </c>
      <c r="P2058" s="2" t="str">
        <f t="shared" si="227"/>
        <v>Low</v>
      </c>
      <c r="Q2058" s="2" t="str">
        <f t="shared" si="228"/>
        <v>Good</v>
      </c>
      <c r="R2058" s="2" t="str">
        <f t="shared" si="229"/>
        <v>Very Low</v>
      </c>
      <c r="S2058" s="2" t="str">
        <f t="shared" si="230"/>
        <v>&lt;25M</v>
      </c>
    </row>
    <row r="2059" spans="1:19" x14ac:dyDescent="0.2">
      <c r="A2059" s="3">
        <v>2429494</v>
      </c>
      <c r="B2059" s="4" t="s">
        <v>11848</v>
      </c>
      <c r="C2059" s="4" t="s">
        <v>11849</v>
      </c>
      <c r="D2059" s="5">
        <v>399.99</v>
      </c>
      <c r="E2059" s="3">
        <v>17226</v>
      </c>
      <c r="F2059" s="3">
        <v>157</v>
      </c>
      <c r="G2059" s="3">
        <v>14</v>
      </c>
      <c r="H2059" s="4" t="s">
        <v>14</v>
      </c>
      <c r="I2059" s="2">
        <v>4.0129514000000004</v>
      </c>
      <c r="J2059" s="3">
        <v>2.5</v>
      </c>
      <c r="K2059" s="1">
        <v>43641</v>
      </c>
      <c r="L2059" s="4" t="s">
        <v>263</v>
      </c>
      <c r="M2059" s="2">
        <f t="shared" si="224"/>
        <v>9.1141298037849764E-3</v>
      </c>
      <c r="N2059" s="5">
        <f t="shared" si="225"/>
        <v>6890227.7400000002</v>
      </c>
      <c r="O2059" s="2" t="str">
        <f t="shared" si="226"/>
        <v>Very Low</v>
      </c>
      <c r="P2059" s="2" t="str">
        <f t="shared" si="227"/>
        <v>Low</v>
      </c>
      <c r="Q2059" s="2" t="str">
        <f t="shared" si="228"/>
        <v>Good</v>
      </c>
      <c r="R2059" s="2" t="str">
        <f t="shared" si="229"/>
        <v>Very Low</v>
      </c>
      <c r="S2059" s="2" t="str">
        <f t="shared" si="230"/>
        <v>&lt;25M</v>
      </c>
    </row>
    <row r="2060" spans="1:19" x14ac:dyDescent="0.2">
      <c r="A2060" s="3">
        <v>3494802</v>
      </c>
      <c r="B2060" s="4" t="s">
        <v>15243</v>
      </c>
      <c r="C2060" s="4" t="s">
        <v>15244</v>
      </c>
      <c r="D2060" s="5">
        <v>399.99</v>
      </c>
      <c r="E2060" s="3">
        <v>17226</v>
      </c>
      <c r="F2060" s="3">
        <v>93</v>
      </c>
      <c r="G2060" s="3">
        <v>24</v>
      </c>
      <c r="H2060" s="4" t="s">
        <v>14</v>
      </c>
      <c r="I2060" s="2">
        <v>3.7240500000000001</v>
      </c>
      <c r="J2060" s="3">
        <v>6.5</v>
      </c>
      <c r="K2060" s="1">
        <v>44086</v>
      </c>
      <c r="L2060" s="4" t="s">
        <v>592</v>
      </c>
      <c r="M2060" s="2">
        <f t="shared" si="224"/>
        <v>5.3988157436433296E-3</v>
      </c>
      <c r="N2060" s="5">
        <f t="shared" si="225"/>
        <v>6890227.7400000002</v>
      </c>
      <c r="O2060" s="2" t="str">
        <f t="shared" si="226"/>
        <v>Very Low</v>
      </c>
      <c r="P2060" s="2" t="str">
        <f t="shared" si="227"/>
        <v>Low</v>
      </c>
      <c r="Q2060" s="2" t="str">
        <f t="shared" si="228"/>
        <v>Fair</v>
      </c>
      <c r="R2060" s="2" t="str">
        <f t="shared" si="229"/>
        <v>Very Low</v>
      </c>
      <c r="S2060" s="2" t="str">
        <f t="shared" si="230"/>
        <v>&lt;25M</v>
      </c>
    </row>
    <row r="2061" spans="1:19" x14ac:dyDescent="0.2">
      <c r="A2061" s="3">
        <v>1338454</v>
      </c>
      <c r="B2061" s="4" t="s">
        <v>2313</v>
      </c>
      <c r="C2061" s="4" t="s">
        <v>2314</v>
      </c>
      <c r="D2061" s="5">
        <v>899.99</v>
      </c>
      <c r="E2061" s="3">
        <v>17224</v>
      </c>
      <c r="F2061" s="3">
        <v>2275</v>
      </c>
      <c r="G2061" s="3">
        <v>94</v>
      </c>
      <c r="H2061" s="4" t="s">
        <v>14</v>
      </c>
      <c r="I2061" s="2">
        <v>4.4567560000000004</v>
      </c>
      <c r="J2061" s="3">
        <v>9.5</v>
      </c>
      <c r="K2061" s="1">
        <v>42980</v>
      </c>
      <c r="L2061" s="4" t="s">
        <v>2315</v>
      </c>
      <c r="M2061" s="2">
        <f t="shared" si="224"/>
        <v>0.13208313980492337</v>
      </c>
      <c r="N2061" s="5">
        <f t="shared" si="225"/>
        <v>15501427.76</v>
      </c>
      <c r="O2061" s="2" t="str">
        <f t="shared" si="226"/>
        <v>Medium</v>
      </c>
      <c r="P2061" s="2" t="str">
        <f t="shared" si="227"/>
        <v>Low</v>
      </c>
      <c r="Q2061" s="2" t="str">
        <f t="shared" si="228"/>
        <v>Good</v>
      </c>
      <c r="R2061" s="2" t="str">
        <f t="shared" si="229"/>
        <v>Very Low</v>
      </c>
      <c r="S2061" s="2" t="str">
        <f t="shared" si="230"/>
        <v>&lt;25M</v>
      </c>
    </row>
    <row r="2062" spans="1:19" x14ac:dyDescent="0.2">
      <c r="A2062" s="3">
        <v>1923998</v>
      </c>
      <c r="B2062" s="4" t="s">
        <v>2316</v>
      </c>
      <c r="C2062" s="4" t="s">
        <v>2317</v>
      </c>
      <c r="D2062" s="5">
        <v>1299.99</v>
      </c>
      <c r="E2062" s="3">
        <v>17165</v>
      </c>
      <c r="F2062" s="3">
        <v>2275</v>
      </c>
      <c r="G2062" s="3">
        <v>99</v>
      </c>
      <c r="H2062" s="4" t="s">
        <v>56</v>
      </c>
      <c r="I2062" s="2">
        <v>4.7009730000000003</v>
      </c>
      <c r="J2062" s="3">
        <v>12.5</v>
      </c>
      <c r="K2062" s="1">
        <v>43363</v>
      </c>
      <c r="L2062" s="4" t="s">
        <v>2318</v>
      </c>
      <c r="M2062" s="2">
        <f t="shared" si="224"/>
        <v>0.13253713952810953</v>
      </c>
      <c r="N2062" s="5">
        <f t="shared" si="225"/>
        <v>22314328.350000001</v>
      </c>
      <c r="O2062" s="2" t="str">
        <f t="shared" si="226"/>
        <v>Very High</v>
      </c>
      <c r="P2062" s="2" t="str">
        <f t="shared" si="227"/>
        <v>Low</v>
      </c>
      <c r="Q2062" s="2" t="str">
        <f t="shared" si="228"/>
        <v>Very Good</v>
      </c>
      <c r="R2062" s="2" t="str">
        <f t="shared" si="229"/>
        <v>Very Low</v>
      </c>
      <c r="S2062" s="2" t="str">
        <f t="shared" si="230"/>
        <v>&lt;25M</v>
      </c>
    </row>
    <row r="2063" spans="1:19" x14ac:dyDescent="0.2">
      <c r="A2063" s="3">
        <v>4277092</v>
      </c>
      <c r="B2063" s="4" t="s">
        <v>12100</v>
      </c>
      <c r="C2063" s="4" t="s">
        <v>12101</v>
      </c>
      <c r="D2063" s="5">
        <v>399.99</v>
      </c>
      <c r="E2063" s="3">
        <v>17159</v>
      </c>
      <c r="F2063" s="3">
        <v>151</v>
      </c>
      <c r="G2063" s="3">
        <v>65</v>
      </c>
      <c r="H2063" s="4" t="s">
        <v>14</v>
      </c>
      <c r="I2063" s="2">
        <v>4.1684479999999997</v>
      </c>
      <c r="J2063" s="3">
        <v>4</v>
      </c>
      <c r="K2063" s="1">
        <v>44441</v>
      </c>
      <c r="L2063" s="4" t="s">
        <v>25</v>
      </c>
      <c r="M2063" s="2">
        <f t="shared" si="224"/>
        <v>8.8000466227635635E-3</v>
      </c>
      <c r="N2063" s="5">
        <f t="shared" si="225"/>
        <v>6863428.4100000001</v>
      </c>
      <c r="O2063" s="2" t="str">
        <f t="shared" si="226"/>
        <v>Very Low</v>
      </c>
      <c r="P2063" s="2" t="str">
        <f t="shared" si="227"/>
        <v>Low</v>
      </c>
      <c r="Q2063" s="2" t="str">
        <f t="shared" si="228"/>
        <v>Good</v>
      </c>
      <c r="R2063" s="2" t="str">
        <f t="shared" si="229"/>
        <v>Very Low</v>
      </c>
      <c r="S2063" s="2" t="str">
        <f t="shared" si="230"/>
        <v>&lt;25M</v>
      </c>
    </row>
    <row r="2064" spans="1:19" x14ac:dyDescent="0.2">
      <c r="A2064" s="3">
        <v>3289602</v>
      </c>
      <c r="B2064" s="4" t="s">
        <v>15077</v>
      </c>
      <c r="C2064" s="4" t="s">
        <v>15078</v>
      </c>
      <c r="D2064" s="5">
        <v>399.99</v>
      </c>
      <c r="E2064" s="3">
        <v>17157</v>
      </c>
      <c r="F2064" s="3">
        <v>95</v>
      </c>
      <c r="G2064" s="3">
        <v>76</v>
      </c>
      <c r="H2064" s="4" t="s">
        <v>14</v>
      </c>
      <c r="I2064" s="2">
        <v>4.0643359999999999</v>
      </c>
      <c r="J2064" s="3">
        <v>6</v>
      </c>
      <c r="K2064" s="1">
        <v>44013</v>
      </c>
      <c r="L2064" s="4" t="s">
        <v>408</v>
      </c>
      <c r="M2064" s="2">
        <f t="shared" si="224"/>
        <v>5.5370985603543747E-3</v>
      </c>
      <c r="N2064" s="5">
        <f t="shared" si="225"/>
        <v>6862628.4299999997</v>
      </c>
      <c r="O2064" s="2" t="str">
        <f t="shared" si="226"/>
        <v>Very Low</v>
      </c>
      <c r="P2064" s="2" t="str">
        <f t="shared" si="227"/>
        <v>Low</v>
      </c>
      <c r="Q2064" s="2" t="str">
        <f t="shared" si="228"/>
        <v>Good</v>
      </c>
      <c r="R2064" s="2" t="str">
        <f t="shared" si="229"/>
        <v>Very Low</v>
      </c>
      <c r="S2064" s="2" t="str">
        <f t="shared" si="230"/>
        <v>&lt;25M</v>
      </c>
    </row>
    <row r="2065" spans="1:19" x14ac:dyDescent="0.2">
      <c r="A2065" s="3">
        <v>5275696</v>
      </c>
      <c r="B2065" s="4" t="s">
        <v>18399</v>
      </c>
      <c r="C2065" s="4" t="s">
        <v>18400</v>
      </c>
      <c r="D2065" s="5">
        <v>399.99</v>
      </c>
      <c r="E2065" s="3">
        <v>17152</v>
      </c>
      <c r="F2065" s="3">
        <v>59</v>
      </c>
      <c r="G2065" s="3">
        <v>17</v>
      </c>
      <c r="H2065" s="4" t="s">
        <v>142</v>
      </c>
      <c r="I2065" s="2">
        <v>4.6034727000000002</v>
      </c>
      <c r="J2065" s="3">
        <v>2.5</v>
      </c>
      <c r="K2065" s="1">
        <v>45032</v>
      </c>
      <c r="L2065" s="4" t="s">
        <v>1264</v>
      </c>
      <c r="M2065" s="2">
        <f t="shared" si="224"/>
        <v>3.4398320895522388E-3</v>
      </c>
      <c r="N2065" s="5">
        <f t="shared" si="225"/>
        <v>6860628.4800000004</v>
      </c>
      <c r="O2065" s="2" t="str">
        <f t="shared" si="226"/>
        <v>Very Low</v>
      </c>
      <c r="P2065" s="2" t="str">
        <f t="shared" si="227"/>
        <v>Low</v>
      </c>
      <c r="Q2065" s="2" t="str">
        <f t="shared" si="228"/>
        <v>Very Good</v>
      </c>
      <c r="R2065" s="2" t="str">
        <f t="shared" si="229"/>
        <v>Very Low</v>
      </c>
      <c r="S2065" s="2" t="str">
        <f t="shared" si="230"/>
        <v>&lt;25M</v>
      </c>
    </row>
    <row r="2066" spans="1:19" x14ac:dyDescent="0.2">
      <c r="A2066" s="3">
        <v>1064104</v>
      </c>
      <c r="B2066" s="4" t="s">
        <v>2394</v>
      </c>
      <c r="C2066" s="4" t="s">
        <v>2395</v>
      </c>
      <c r="D2066" s="5">
        <v>399.99</v>
      </c>
      <c r="E2066" s="3">
        <v>17136</v>
      </c>
      <c r="F2066" s="3">
        <v>2177</v>
      </c>
      <c r="G2066" s="3">
        <v>194</v>
      </c>
      <c r="H2066" s="4" t="s">
        <v>14</v>
      </c>
      <c r="I2066" s="2">
        <v>4.4009995000000002</v>
      </c>
      <c r="J2066" s="3">
        <v>24</v>
      </c>
      <c r="K2066" s="1">
        <v>42741</v>
      </c>
      <c r="L2066" s="4" t="s">
        <v>513</v>
      </c>
      <c r="M2066" s="2">
        <f t="shared" si="224"/>
        <v>0.12704248366013071</v>
      </c>
      <c r="N2066" s="5">
        <f t="shared" si="225"/>
        <v>6854228.6400000006</v>
      </c>
      <c r="O2066" s="2" t="str">
        <f t="shared" si="226"/>
        <v>Very Low</v>
      </c>
      <c r="P2066" s="2" t="str">
        <f t="shared" si="227"/>
        <v>Low</v>
      </c>
      <c r="Q2066" s="2" t="str">
        <f t="shared" si="228"/>
        <v>Good</v>
      </c>
      <c r="R2066" s="2" t="str">
        <f t="shared" si="229"/>
        <v>Very Low</v>
      </c>
      <c r="S2066" s="2" t="str">
        <f t="shared" si="230"/>
        <v>&lt;25M</v>
      </c>
    </row>
    <row r="2067" spans="1:19" x14ac:dyDescent="0.2">
      <c r="A2067" s="3">
        <v>379722</v>
      </c>
      <c r="B2067" s="4" t="s">
        <v>3169</v>
      </c>
      <c r="C2067" s="4" t="s">
        <v>3170</v>
      </c>
      <c r="D2067" s="5">
        <v>399.99</v>
      </c>
      <c r="E2067" s="3">
        <v>17131</v>
      </c>
      <c r="F2067" s="3">
        <v>1501</v>
      </c>
      <c r="G2067" s="3">
        <v>18</v>
      </c>
      <c r="H2067" s="4" t="s">
        <v>14</v>
      </c>
      <c r="I2067" s="2">
        <v>4.3834796000000003</v>
      </c>
      <c r="J2067" s="3">
        <v>2</v>
      </c>
      <c r="K2067" s="1">
        <v>42002</v>
      </c>
      <c r="L2067" s="4" t="s">
        <v>733</v>
      </c>
      <c r="M2067" s="2">
        <f t="shared" si="224"/>
        <v>8.7618936431031469E-2</v>
      </c>
      <c r="N2067" s="5">
        <f t="shared" si="225"/>
        <v>6852228.6900000004</v>
      </c>
      <c r="O2067" s="2" t="str">
        <f t="shared" si="226"/>
        <v>Very Low</v>
      </c>
      <c r="P2067" s="2" t="str">
        <f t="shared" si="227"/>
        <v>Low</v>
      </c>
      <c r="Q2067" s="2" t="str">
        <f t="shared" si="228"/>
        <v>Good</v>
      </c>
      <c r="R2067" s="2" t="str">
        <f t="shared" si="229"/>
        <v>Very Low</v>
      </c>
      <c r="S2067" s="2" t="str">
        <f t="shared" si="230"/>
        <v>&lt;25M</v>
      </c>
    </row>
    <row r="2068" spans="1:19" x14ac:dyDescent="0.2">
      <c r="A2068" s="3">
        <v>2070319</v>
      </c>
      <c r="B2068" s="4" t="s">
        <v>11286</v>
      </c>
      <c r="C2068" s="4" t="s">
        <v>11287</v>
      </c>
      <c r="D2068" s="5">
        <v>399.99</v>
      </c>
      <c r="E2068" s="3">
        <v>17125</v>
      </c>
      <c r="F2068" s="3">
        <v>173</v>
      </c>
      <c r="G2068" s="3">
        <v>48</v>
      </c>
      <c r="H2068" s="4" t="s">
        <v>14</v>
      </c>
      <c r="I2068" s="2">
        <v>4.4414587000000001</v>
      </c>
      <c r="J2068" s="3">
        <v>8.5</v>
      </c>
      <c r="K2068" s="1">
        <v>43440</v>
      </c>
      <c r="L2068" s="4" t="s">
        <v>18</v>
      </c>
      <c r="M2068" s="2">
        <f t="shared" si="224"/>
        <v>1.0102189781021897E-2</v>
      </c>
      <c r="N2068" s="5">
        <f t="shared" si="225"/>
        <v>6849828.75</v>
      </c>
      <c r="O2068" s="2" t="str">
        <f t="shared" si="226"/>
        <v>Very Low</v>
      </c>
      <c r="P2068" s="2" t="str">
        <f t="shared" si="227"/>
        <v>Low</v>
      </c>
      <c r="Q2068" s="2" t="str">
        <f t="shared" si="228"/>
        <v>Good</v>
      </c>
      <c r="R2068" s="2" t="str">
        <f t="shared" si="229"/>
        <v>Very Low</v>
      </c>
      <c r="S2068" s="2" t="str">
        <f t="shared" si="230"/>
        <v>&lt;25M</v>
      </c>
    </row>
    <row r="2069" spans="1:19" x14ac:dyDescent="0.2">
      <c r="A2069" s="3">
        <v>1176574</v>
      </c>
      <c r="B2069" s="4" t="s">
        <v>1657</v>
      </c>
      <c r="C2069" s="4" t="s">
        <v>1658</v>
      </c>
      <c r="D2069" s="5">
        <v>399.99</v>
      </c>
      <c r="E2069" s="3">
        <v>17124</v>
      </c>
      <c r="F2069" s="3">
        <v>3424</v>
      </c>
      <c r="G2069" s="3">
        <v>65</v>
      </c>
      <c r="H2069" s="4" t="s">
        <v>142</v>
      </c>
      <c r="I2069" s="2">
        <v>4.7306476000000002</v>
      </c>
      <c r="J2069" s="3">
        <v>4</v>
      </c>
      <c r="K2069" s="1">
        <v>42836</v>
      </c>
      <c r="L2069" s="4" t="s">
        <v>180</v>
      </c>
      <c r="M2069" s="2">
        <f t="shared" si="224"/>
        <v>0.19995328194347115</v>
      </c>
      <c r="N2069" s="5">
        <f t="shared" si="225"/>
        <v>6849428.7599999998</v>
      </c>
      <c r="O2069" s="2" t="str">
        <f t="shared" si="226"/>
        <v>Very Low</v>
      </c>
      <c r="P2069" s="2" t="str">
        <f t="shared" si="227"/>
        <v>Low</v>
      </c>
      <c r="Q2069" s="2" t="str">
        <f t="shared" si="228"/>
        <v>Very Good</v>
      </c>
      <c r="R2069" s="2" t="str">
        <f t="shared" si="229"/>
        <v>Very Low</v>
      </c>
      <c r="S2069" s="2" t="str">
        <f t="shared" si="230"/>
        <v>&lt;25M</v>
      </c>
    </row>
    <row r="2070" spans="1:19" x14ac:dyDescent="0.2">
      <c r="A2070" s="3">
        <v>4748828</v>
      </c>
      <c r="B2070" s="4" t="s">
        <v>6187</v>
      </c>
      <c r="C2070" s="4" t="s">
        <v>6188</v>
      </c>
      <c r="D2070" s="5">
        <v>799.99</v>
      </c>
      <c r="E2070" s="3">
        <v>17120</v>
      </c>
      <c r="F2070" s="3">
        <v>512</v>
      </c>
      <c r="G2070" s="3">
        <v>65</v>
      </c>
      <c r="H2070" s="4" t="s">
        <v>14</v>
      </c>
      <c r="I2070" s="2">
        <v>4.5379953000000004</v>
      </c>
      <c r="J2070" s="3">
        <v>20</v>
      </c>
      <c r="K2070" s="1">
        <v>44735</v>
      </c>
      <c r="L2070" s="4" t="s">
        <v>1378</v>
      </c>
      <c r="M2070" s="2">
        <f t="shared" si="224"/>
        <v>2.9906542056074768E-2</v>
      </c>
      <c r="N2070" s="5">
        <f t="shared" si="225"/>
        <v>13695828.800000001</v>
      </c>
      <c r="O2070" s="2" t="str">
        <f t="shared" si="226"/>
        <v>Low</v>
      </c>
      <c r="P2070" s="2" t="str">
        <f t="shared" si="227"/>
        <v>Low</v>
      </c>
      <c r="Q2070" s="2" t="str">
        <f t="shared" si="228"/>
        <v>Very Good</v>
      </c>
      <c r="R2070" s="2" t="str">
        <f t="shared" si="229"/>
        <v>Very Low</v>
      </c>
      <c r="S2070" s="2" t="str">
        <f t="shared" si="230"/>
        <v>&lt;25M</v>
      </c>
    </row>
    <row r="2071" spans="1:19" x14ac:dyDescent="0.2">
      <c r="A2071" s="3">
        <v>5261252</v>
      </c>
      <c r="B2071" s="4" t="s">
        <v>734</v>
      </c>
      <c r="C2071" s="4" t="s">
        <v>735</v>
      </c>
      <c r="D2071" s="5">
        <v>1099.99</v>
      </c>
      <c r="E2071" s="3">
        <v>17109</v>
      </c>
      <c r="F2071" s="3">
        <v>8799</v>
      </c>
      <c r="G2071" s="3">
        <v>87</v>
      </c>
      <c r="H2071" s="4" t="s">
        <v>56</v>
      </c>
      <c r="I2071" s="2">
        <v>4.571377</v>
      </c>
      <c r="J2071" s="3">
        <v>11</v>
      </c>
      <c r="K2071" s="1">
        <v>45024</v>
      </c>
      <c r="L2071" s="4" t="s">
        <v>139</v>
      </c>
      <c r="M2071" s="2">
        <f t="shared" si="224"/>
        <v>0.51429072418025601</v>
      </c>
      <c r="N2071" s="5">
        <f t="shared" si="225"/>
        <v>18819728.91</v>
      </c>
      <c r="O2071" s="2" t="str">
        <f t="shared" si="226"/>
        <v>High</v>
      </c>
      <c r="P2071" s="2" t="str">
        <f t="shared" si="227"/>
        <v>Low</v>
      </c>
      <c r="Q2071" s="2" t="str">
        <f t="shared" si="228"/>
        <v>Very Good</v>
      </c>
      <c r="R2071" s="2" t="str">
        <f t="shared" si="229"/>
        <v>Very High</v>
      </c>
      <c r="S2071" s="2" t="str">
        <f t="shared" si="230"/>
        <v>&lt;25M</v>
      </c>
    </row>
    <row r="2072" spans="1:19" x14ac:dyDescent="0.2">
      <c r="A2072" s="3">
        <v>3772378</v>
      </c>
      <c r="B2072" s="4" t="s">
        <v>2052</v>
      </c>
      <c r="C2072" s="4" t="s">
        <v>2053</v>
      </c>
      <c r="D2072" s="5">
        <v>1299.99</v>
      </c>
      <c r="E2072" s="3">
        <v>17100</v>
      </c>
      <c r="F2072" s="3">
        <v>2598</v>
      </c>
      <c r="G2072" s="3">
        <v>245</v>
      </c>
      <c r="H2072" s="4" t="s">
        <v>14</v>
      </c>
      <c r="I2072" s="2">
        <v>4.4367285000000001</v>
      </c>
      <c r="J2072" s="3">
        <v>23</v>
      </c>
      <c r="K2072" s="1">
        <v>44209</v>
      </c>
      <c r="L2072" s="4" t="s">
        <v>160</v>
      </c>
      <c r="M2072" s="2">
        <f t="shared" si="224"/>
        <v>0.1519298245614035</v>
      </c>
      <c r="N2072" s="5">
        <f t="shared" si="225"/>
        <v>22229829</v>
      </c>
      <c r="O2072" s="2" t="str">
        <f t="shared" si="226"/>
        <v>Very High</v>
      </c>
      <c r="P2072" s="2" t="str">
        <f t="shared" si="227"/>
        <v>Low</v>
      </c>
      <c r="Q2072" s="2" t="str">
        <f t="shared" si="228"/>
        <v>Good</v>
      </c>
      <c r="R2072" s="2" t="str">
        <f t="shared" si="229"/>
        <v>Very Low</v>
      </c>
      <c r="S2072" s="2" t="str">
        <f t="shared" si="230"/>
        <v>&lt;25M</v>
      </c>
    </row>
    <row r="2073" spans="1:19" x14ac:dyDescent="0.2">
      <c r="A2073" s="3">
        <v>4174624</v>
      </c>
      <c r="B2073" s="4" t="s">
        <v>1619</v>
      </c>
      <c r="C2073" s="4" t="s">
        <v>1620</v>
      </c>
      <c r="D2073" s="5">
        <v>1199.99</v>
      </c>
      <c r="E2073" s="3">
        <v>17098</v>
      </c>
      <c r="F2073" s="3">
        <v>3519</v>
      </c>
      <c r="G2073" s="3">
        <v>78</v>
      </c>
      <c r="H2073" s="4" t="s">
        <v>14</v>
      </c>
      <c r="I2073" s="2">
        <v>4.6219315999999999</v>
      </c>
      <c r="J2073" s="3">
        <v>9</v>
      </c>
      <c r="K2073" s="1">
        <v>44386</v>
      </c>
      <c r="L2073" s="4" t="s">
        <v>34</v>
      </c>
      <c r="M2073" s="2">
        <f t="shared" si="224"/>
        <v>0.20581354544391156</v>
      </c>
      <c r="N2073" s="5">
        <f t="shared" si="225"/>
        <v>20517429.02</v>
      </c>
      <c r="O2073" s="2" t="str">
        <f t="shared" si="226"/>
        <v>High</v>
      </c>
      <c r="P2073" s="2" t="str">
        <f t="shared" si="227"/>
        <v>Low</v>
      </c>
      <c r="Q2073" s="2" t="str">
        <f t="shared" si="228"/>
        <v>Very Good</v>
      </c>
      <c r="R2073" s="2" t="str">
        <f t="shared" si="229"/>
        <v>Low</v>
      </c>
      <c r="S2073" s="2" t="str">
        <f t="shared" si="230"/>
        <v>&lt;25M</v>
      </c>
    </row>
    <row r="2074" spans="1:19" x14ac:dyDescent="0.2">
      <c r="A2074" s="3">
        <v>1860694</v>
      </c>
      <c r="B2074" s="4" t="s">
        <v>8540</v>
      </c>
      <c r="C2074" s="4" t="s">
        <v>8541</v>
      </c>
      <c r="D2074" s="5">
        <v>399.99</v>
      </c>
      <c r="E2074" s="3">
        <v>17098</v>
      </c>
      <c r="F2074" s="3">
        <v>297</v>
      </c>
      <c r="G2074" s="3">
        <v>103</v>
      </c>
      <c r="H2074" s="4" t="s">
        <v>56</v>
      </c>
      <c r="I2074" s="2">
        <v>4.2922482000000004</v>
      </c>
      <c r="J2074" s="3">
        <v>9.5</v>
      </c>
      <c r="K2074" s="1">
        <v>43328</v>
      </c>
      <c r="L2074" s="4" t="s">
        <v>57</v>
      </c>
      <c r="M2074" s="2">
        <f t="shared" si="224"/>
        <v>1.7370452684524505E-2</v>
      </c>
      <c r="N2074" s="5">
        <f t="shared" si="225"/>
        <v>6839029.0200000005</v>
      </c>
      <c r="O2074" s="2" t="str">
        <f t="shared" si="226"/>
        <v>Very Low</v>
      </c>
      <c r="P2074" s="2" t="str">
        <f t="shared" si="227"/>
        <v>Low</v>
      </c>
      <c r="Q2074" s="2" t="str">
        <f t="shared" si="228"/>
        <v>Good</v>
      </c>
      <c r="R2074" s="2" t="str">
        <f t="shared" si="229"/>
        <v>Very Low</v>
      </c>
      <c r="S2074" s="2" t="str">
        <f t="shared" si="230"/>
        <v>&lt;25M</v>
      </c>
    </row>
    <row r="2075" spans="1:19" x14ac:dyDescent="0.2">
      <c r="A2075" s="3">
        <v>3202874</v>
      </c>
      <c r="B2075" s="4" t="s">
        <v>1533</v>
      </c>
      <c r="C2075" s="4" t="s">
        <v>1534</v>
      </c>
      <c r="D2075" s="5">
        <v>1299.99</v>
      </c>
      <c r="E2075" s="3">
        <v>17095</v>
      </c>
      <c r="F2075" s="3">
        <v>3754</v>
      </c>
      <c r="G2075" s="3">
        <v>103</v>
      </c>
      <c r="H2075" s="4" t="s">
        <v>56</v>
      </c>
      <c r="I2075" s="2">
        <v>4.6685410000000003</v>
      </c>
      <c r="J2075" s="3">
        <v>11.5</v>
      </c>
      <c r="K2075" s="1">
        <v>43986</v>
      </c>
      <c r="L2075" s="4" t="s">
        <v>1535</v>
      </c>
      <c r="M2075" s="2">
        <f t="shared" si="224"/>
        <v>0.2195963732085405</v>
      </c>
      <c r="N2075" s="5">
        <f t="shared" si="225"/>
        <v>22223329.050000001</v>
      </c>
      <c r="O2075" s="2" t="str">
        <f t="shared" si="226"/>
        <v>Very High</v>
      </c>
      <c r="P2075" s="2" t="str">
        <f t="shared" si="227"/>
        <v>Low</v>
      </c>
      <c r="Q2075" s="2" t="str">
        <f t="shared" si="228"/>
        <v>Very Good</v>
      </c>
      <c r="R2075" s="2" t="str">
        <f t="shared" si="229"/>
        <v>Low</v>
      </c>
      <c r="S2075" s="2" t="str">
        <f t="shared" si="230"/>
        <v>&lt;25M</v>
      </c>
    </row>
    <row r="2076" spans="1:19" x14ac:dyDescent="0.2">
      <c r="A2076" s="3">
        <v>2762080</v>
      </c>
      <c r="B2076" s="4" t="s">
        <v>9641</v>
      </c>
      <c r="C2076" s="4" t="s">
        <v>9642</v>
      </c>
      <c r="D2076" s="5">
        <v>399.99</v>
      </c>
      <c r="E2076" s="3">
        <v>17091</v>
      </c>
      <c r="F2076" s="3">
        <v>237</v>
      </c>
      <c r="G2076" s="3">
        <v>47</v>
      </c>
      <c r="H2076" s="4" t="s">
        <v>14</v>
      </c>
      <c r="I2076" s="2">
        <v>4.0823913000000003</v>
      </c>
      <c r="J2076" s="3">
        <v>7.5</v>
      </c>
      <c r="K2076" s="1">
        <v>43846</v>
      </c>
      <c r="L2076" s="4" t="s">
        <v>15</v>
      </c>
      <c r="M2076" s="2">
        <f t="shared" si="224"/>
        <v>1.3866947516236615E-2</v>
      </c>
      <c r="N2076" s="5">
        <f t="shared" si="225"/>
        <v>6836229.0899999999</v>
      </c>
      <c r="O2076" s="2" t="str">
        <f t="shared" si="226"/>
        <v>Very Low</v>
      </c>
      <c r="P2076" s="2" t="str">
        <f t="shared" si="227"/>
        <v>Low</v>
      </c>
      <c r="Q2076" s="2" t="str">
        <f t="shared" si="228"/>
        <v>Good</v>
      </c>
      <c r="R2076" s="2" t="str">
        <f t="shared" si="229"/>
        <v>Very Low</v>
      </c>
      <c r="S2076" s="2" t="str">
        <f t="shared" si="230"/>
        <v>&lt;25M</v>
      </c>
    </row>
    <row r="2077" spans="1:19" x14ac:dyDescent="0.2">
      <c r="A2077" s="3">
        <v>4382174</v>
      </c>
      <c r="B2077" s="4" t="s">
        <v>14350</v>
      </c>
      <c r="C2077" s="4" t="s">
        <v>14351</v>
      </c>
      <c r="D2077" s="5">
        <v>399.99</v>
      </c>
      <c r="E2077" s="3">
        <v>17090</v>
      </c>
      <c r="F2077" s="3">
        <v>106</v>
      </c>
      <c r="G2077" s="3">
        <v>23</v>
      </c>
      <c r="H2077" s="4" t="s">
        <v>56</v>
      </c>
      <c r="I2077" s="2">
        <v>4.4584216999999997</v>
      </c>
      <c r="J2077" s="3">
        <v>4.5</v>
      </c>
      <c r="K2077" s="1">
        <v>44504</v>
      </c>
      <c r="L2077" s="4" t="s">
        <v>255</v>
      </c>
      <c r="M2077" s="2">
        <f t="shared" si="224"/>
        <v>6.2024575775307201E-3</v>
      </c>
      <c r="N2077" s="5">
        <f t="shared" si="225"/>
        <v>6835829.1000000006</v>
      </c>
      <c r="O2077" s="2" t="str">
        <f t="shared" si="226"/>
        <v>Very Low</v>
      </c>
      <c r="P2077" s="2" t="str">
        <f t="shared" si="227"/>
        <v>Low</v>
      </c>
      <c r="Q2077" s="2" t="str">
        <f t="shared" si="228"/>
        <v>Good</v>
      </c>
      <c r="R2077" s="2" t="str">
        <f t="shared" si="229"/>
        <v>Very Low</v>
      </c>
      <c r="S2077" s="2" t="str">
        <f t="shared" si="230"/>
        <v>&lt;25M</v>
      </c>
    </row>
    <row r="2078" spans="1:19" x14ac:dyDescent="0.2">
      <c r="A2078" s="3">
        <v>3340505</v>
      </c>
      <c r="B2078" s="4" t="s">
        <v>11905</v>
      </c>
      <c r="C2078" s="4" t="s">
        <v>11906</v>
      </c>
      <c r="D2078" s="5">
        <v>399.99</v>
      </c>
      <c r="E2078" s="3">
        <v>17084</v>
      </c>
      <c r="F2078" s="3">
        <v>155</v>
      </c>
      <c r="G2078" s="3">
        <v>53</v>
      </c>
      <c r="H2078" s="4" t="s">
        <v>56</v>
      </c>
      <c r="I2078" s="2">
        <v>4.0672139999999999</v>
      </c>
      <c r="J2078" s="3">
        <v>7.5</v>
      </c>
      <c r="K2078" s="1">
        <v>44029</v>
      </c>
      <c r="L2078" s="4" t="s">
        <v>750</v>
      </c>
      <c r="M2078" s="2">
        <f t="shared" si="224"/>
        <v>9.0728166705689537E-3</v>
      </c>
      <c r="N2078" s="5">
        <f t="shared" si="225"/>
        <v>6833429.1600000001</v>
      </c>
      <c r="O2078" s="2" t="str">
        <f t="shared" si="226"/>
        <v>Very Low</v>
      </c>
      <c r="P2078" s="2" t="str">
        <f t="shared" si="227"/>
        <v>Low</v>
      </c>
      <c r="Q2078" s="2" t="str">
        <f t="shared" si="228"/>
        <v>Good</v>
      </c>
      <c r="R2078" s="2" t="str">
        <f t="shared" si="229"/>
        <v>Very Low</v>
      </c>
      <c r="S2078" s="2" t="str">
        <f t="shared" si="230"/>
        <v>&lt;25M</v>
      </c>
    </row>
    <row r="2079" spans="1:19" x14ac:dyDescent="0.2">
      <c r="A2079" s="3">
        <v>4980020</v>
      </c>
      <c r="B2079" s="4" t="s">
        <v>16232</v>
      </c>
      <c r="C2079" s="4" t="s">
        <v>16233</v>
      </c>
      <c r="D2079" s="5">
        <v>399.99</v>
      </c>
      <c r="E2079" s="3">
        <v>17084</v>
      </c>
      <c r="F2079" s="3">
        <v>79</v>
      </c>
      <c r="G2079" s="3">
        <v>132</v>
      </c>
      <c r="H2079" s="4" t="s">
        <v>14</v>
      </c>
      <c r="I2079" s="2">
        <v>4.5085753999999998</v>
      </c>
      <c r="J2079" s="3">
        <v>33</v>
      </c>
      <c r="K2079" s="1">
        <v>44881</v>
      </c>
      <c r="L2079" s="4" t="s">
        <v>5383</v>
      </c>
      <c r="M2079" s="2">
        <f t="shared" si="224"/>
        <v>4.6242097869351436E-3</v>
      </c>
      <c r="N2079" s="5">
        <f t="shared" si="225"/>
        <v>6833429.1600000001</v>
      </c>
      <c r="O2079" s="2" t="str">
        <f t="shared" si="226"/>
        <v>Very Low</v>
      </c>
      <c r="P2079" s="2" t="str">
        <f t="shared" si="227"/>
        <v>Low</v>
      </c>
      <c r="Q2079" s="2" t="str">
        <f t="shared" si="228"/>
        <v>Very Good</v>
      </c>
      <c r="R2079" s="2" t="str">
        <f t="shared" si="229"/>
        <v>Very Low</v>
      </c>
      <c r="S2079" s="2" t="str">
        <f t="shared" si="230"/>
        <v>&lt;25M</v>
      </c>
    </row>
    <row r="2080" spans="1:19" x14ac:dyDescent="0.2">
      <c r="A2080" s="3">
        <v>648118</v>
      </c>
      <c r="B2080" s="4" t="s">
        <v>17052</v>
      </c>
      <c r="C2080" s="4" t="s">
        <v>17053</v>
      </c>
      <c r="D2080" s="5">
        <v>399.99</v>
      </c>
      <c r="E2080" s="3">
        <v>17029</v>
      </c>
      <c r="F2080" s="3">
        <v>71</v>
      </c>
      <c r="G2080" s="3">
        <v>28</v>
      </c>
      <c r="H2080" s="4" t="s">
        <v>14</v>
      </c>
      <c r="I2080" s="2">
        <v>3.8210795000000002</v>
      </c>
      <c r="J2080" s="3">
        <v>2.5</v>
      </c>
      <c r="K2080" s="1">
        <v>42299</v>
      </c>
      <c r="L2080" s="4" t="s">
        <v>28</v>
      </c>
      <c r="M2080" s="2">
        <f t="shared" si="224"/>
        <v>4.1693581537377419E-3</v>
      </c>
      <c r="N2080" s="5">
        <f t="shared" si="225"/>
        <v>6811429.71</v>
      </c>
      <c r="O2080" s="2" t="str">
        <f t="shared" si="226"/>
        <v>Very Low</v>
      </c>
      <c r="P2080" s="2" t="str">
        <f t="shared" si="227"/>
        <v>Low</v>
      </c>
      <c r="Q2080" s="2" t="str">
        <f t="shared" si="228"/>
        <v>Fair</v>
      </c>
      <c r="R2080" s="2" t="str">
        <f t="shared" si="229"/>
        <v>Very Low</v>
      </c>
      <c r="S2080" s="2" t="str">
        <f t="shared" si="230"/>
        <v>&lt;25M</v>
      </c>
    </row>
    <row r="2081" spans="1:19" x14ac:dyDescent="0.2">
      <c r="A2081" s="3">
        <v>3447106</v>
      </c>
      <c r="B2081" s="4" t="s">
        <v>16662</v>
      </c>
      <c r="C2081" s="4" t="s">
        <v>16663</v>
      </c>
      <c r="D2081" s="5">
        <v>399.99</v>
      </c>
      <c r="E2081" s="3">
        <v>17028</v>
      </c>
      <c r="F2081" s="3">
        <v>75</v>
      </c>
      <c r="G2081" s="3">
        <v>40</v>
      </c>
      <c r="H2081" s="4" t="s">
        <v>14</v>
      </c>
      <c r="I2081" s="2">
        <v>4.4547670000000004</v>
      </c>
      <c r="J2081" s="3">
        <v>4.5</v>
      </c>
      <c r="K2081" s="1">
        <v>44068</v>
      </c>
      <c r="L2081" s="4" t="s">
        <v>2878</v>
      </c>
      <c r="M2081" s="2">
        <f t="shared" si="224"/>
        <v>4.4045102184637067E-3</v>
      </c>
      <c r="N2081" s="5">
        <f t="shared" si="225"/>
        <v>6811029.7199999997</v>
      </c>
      <c r="O2081" s="2" t="str">
        <f t="shared" si="226"/>
        <v>Very Low</v>
      </c>
      <c r="P2081" s="2" t="str">
        <f t="shared" si="227"/>
        <v>Low</v>
      </c>
      <c r="Q2081" s="2" t="str">
        <f t="shared" si="228"/>
        <v>Good</v>
      </c>
      <c r="R2081" s="2" t="str">
        <f t="shared" si="229"/>
        <v>Very Low</v>
      </c>
      <c r="S2081" s="2" t="str">
        <f t="shared" si="230"/>
        <v>&lt;25M</v>
      </c>
    </row>
    <row r="2082" spans="1:19" x14ac:dyDescent="0.2">
      <c r="A2082" s="3">
        <v>4341188</v>
      </c>
      <c r="B2082" s="4" t="s">
        <v>1765</v>
      </c>
      <c r="C2082" s="4" t="s">
        <v>1766</v>
      </c>
      <c r="D2082" s="5">
        <v>1699.99</v>
      </c>
      <c r="E2082" s="3">
        <v>17015</v>
      </c>
      <c r="F2082" s="3">
        <v>3150</v>
      </c>
      <c r="G2082" s="3">
        <v>114</v>
      </c>
      <c r="H2082" s="4" t="s">
        <v>14</v>
      </c>
      <c r="I2082" s="2">
        <v>4.7490705999999996</v>
      </c>
      <c r="J2082" s="3">
        <v>19.5</v>
      </c>
      <c r="K2082" s="1">
        <v>44478</v>
      </c>
      <c r="L2082" s="4" t="s">
        <v>119</v>
      </c>
      <c r="M2082" s="2">
        <f t="shared" si="224"/>
        <v>0.1851307669703203</v>
      </c>
      <c r="N2082" s="5">
        <f t="shared" si="225"/>
        <v>28925329.850000001</v>
      </c>
      <c r="O2082" s="2" t="str">
        <f t="shared" si="226"/>
        <v>Very High</v>
      </c>
      <c r="P2082" s="2" t="str">
        <f t="shared" si="227"/>
        <v>Low</v>
      </c>
      <c r="Q2082" s="2" t="str">
        <f t="shared" si="228"/>
        <v>Very Good</v>
      </c>
      <c r="R2082" s="2" t="str">
        <f t="shared" si="229"/>
        <v>Very Low</v>
      </c>
      <c r="S2082" s="2" t="str">
        <f t="shared" si="230"/>
        <v>25-50M</v>
      </c>
    </row>
    <row r="2083" spans="1:19" x14ac:dyDescent="0.2">
      <c r="A2083" s="3">
        <v>2390272</v>
      </c>
      <c r="B2083" s="4" t="s">
        <v>2435</v>
      </c>
      <c r="C2083" s="4" t="s">
        <v>2436</v>
      </c>
      <c r="D2083" s="5">
        <v>399.99</v>
      </c>
      <c r="E2083" s="3">
        <v>17007</v>
      </c>
      <c r="F2083" s="3">
        <v>2120</v>
      </c>
      <c r="G2083" s="3">
        <v>98</v>
      </c>
      <c r="H2083" s="4" t="s">
        <v>14</v>
      </c>
      <c r="I2083" s="2">
        <v>4.7195524999999998</v>
      </c>
      <c r="J2083" s="3">
        <v>10</v>
      </c>
      <c r="K2083" s="1">
        <v>43614</v>
      </c>
      <c r="L2083" s="4" t="s">
        <v>90</v>
      </c>
      <c r="M2083" s="2">
        <f t="shared" si="224"/>
        <v>0.12465455400717351</v>
      </c>
      <c r="N2083" s="5">
        <f t="shared" si="225"/>
        <v>6802629.9299999997</v>
      </c>
      <c r="O2083" s="2" t="str">
        <f t="shared" si="226"/>
        <v>Very Low</v>
      </c>
      <c r="P2083" s="2" t="str">
        <f t="shared" si="227"/>
        <v>Low</v>
      </c>
      <c r="Q2083" s="2" t="str">
        <f t="shared" si="228"/>
        <v>Very Good</v>
      </c>
      <c r="R2083" s="2" t="str">
        <f t="shared" si="229"/>
        <v>Very Low</v>
      </c>
      <c r="S2083" s="2" t="str">
        <f t="shared" si="230"/>
        <v>&lt;25M</v>
      </c>
    </row>
    <row r="2084" spans="1:19" x14ac:dyDescent="0.2">
      <c r="A2084" s="3">
        <v>1548436</v>
      </c>
      <c r="B2084" s="4" t="s">
        <v>2346</v>
      </c>
      <c r="C2084" s="4" t="s">
        <v>2347</v>
      </c>
      <c r="D2084" s="5">
        <v>1199.99</v>
      </c>
      <c r="E2084" s="3">
        <v>16983</v>
      </c>
      <c r="F2084" s="3">
        <v>2241</v>
      </c>
      <c r="G2084" s="3">
        <v>88</v>
      </c>
      <c r="H2084" s="4" t="s">
        <v>142</v>
      </c>
      <c r="I2084" s="2">
        <v>4.7307772999999997</v>
      </c>
      <c r="J2084" s="3">
        <v>6</v>
      </c>
      <c r="K2084" s="1">
        <v>43141</v>
      </c>
      <c r="L2084" s="4" t="s">
        <v>298</v>
      </c>
      <c r="M2084" s="2">
        <f t="shared" si="224"/>
        <v>0.13195548489666137</v>
      </c>
      <c r="N2084" s="5">
        <f t="shared" si="225"/>
        <v>20379430.170000002</v>
      </c>
      <c r="O2084" s="2" t="str">
        <f t="shared" si="226"/>
        <v>High</v>
      </c>
      <c r="P2084" s="2" t="str">
        <f t="shared" si="227"/>
        <v>Low</v>
      </c>
      <c r="Q2084" s="2" t="str">
        <f t="shared" si="228"/>
        <v>Very Good</v>
      </c>
      <c r="R2084" s="2" t="str">
        <f t="shared" si="229"/>
        <v>Very Low</v>
      </c>
      <c r="S2084" s="2" t="str">
        <f t="shared" si="230"/>
        <v>&lt;25M</v>
      </c>
    </row>
    <row r="2085" spans="1:19" x14ac:dyDescent="0.2">
      <c r="A2085" s="3">
        <v>2969558</v>
      </c>
      <c r="B2085" s="4" t="s">
        <v>9417</v>
      </c>
      <c r="C2085" s="4" t="s">
        <v>9418</v>
      </c>
      <c r="D2085" s="5">
        <v>399.99</v>
      </c>
      <c r="E2085" s="3">
        <v>16975</v>
      </c>
      <c r="F2085" s="3">
        <v>249</v>
      </c>
      <c r="G2085" s="3">
        <v>57</v>
      </c>
      <c r="H2085" s="4" t="s">
        <v>142</v>
      </c>
      <c r="I2085" s="2">
        <v>4.3336854000000002</v>
      </c>
      <c r="J2085" s="3">
        <v>4.5</v>
      </c>
      <c r="K2085" s="1">
        <v>43928</v>
      </c>
      <c r="L2085" s="4" t="s">
        <v>82</v>
      </c>
      <c r="M2085" s="2">
        <f t="shared" si="224"/>
        <v>1.4668630338733432E-2</v>
      </c>
      <c r="N2085" s="5">
        <f t="shared" si="225"/>
        <v>6789830.25</v>
      </c>
      <c r="O2085" s="2" t="str">
        <f t="shared" si="226"/>
        <v>Very Low</v>
      </c>
      <c r="P2085" s="2" t="str">
        <f t="shared" si="227"/>
        <v>Low</v>
      </c>
      <c r="Q2085" s="2" t="str">
        <f t="shared" si="228"/>
        <v>Good</v>
      </c>
      <c r="R2085" s="2" t="str">
        <f t="shared" si="229"/>
        <v>Very Low</v>
      </c>
      <c r="S2085" s="2" t="str">
        <f t="shared" si="230"/>
        <v>&lt;25M</v>
      </c>
    </row>
    <row r="2086" spans="1:19" x14ac:dyDescent="0.2">
      <c r="A2086" s="3">
        <v>3271880</v>
      </c>
      <c r="B2086" s="4" t="s">
        <v>14087</v>
      </c>
      <c r="C2086" s="4" t="s">
        <v>14088</v>
      </c>
      <c r="D2086" s="5">
        <v>399.99</v>
      </c>
      <c r="E2086" s="3">
        <v>16974</v>
      </c>
      <c r="F2086" s="3">
        <v>111</v>
      </c>
      <c r="G2086" s="3">
        <v>13</v>
      </c>
      <c r="H2086" s="4" t="s">
        <v>14</v>
      </c>
      <c r="I2086" s="2">
        <v>4.5113816</v>
      </c>
      <c r="J2086" s="3">
        <v>5.5</v>
      </c>
      <c r="K2086" s="1">
        <v>44008</v>
      </c>
      <c r="L2086" s="4" t="s">
        <v>298</v>
      </c>
      <c r="M2086" s="2">
        <f t="shared" si="224"/>
        <v>6.5394132202191589E-3</v>
      </c>
      <c r="N2086" s="5">
        <f t="shared" si="225"/>
        <v>6789430.2599999998</v>
      </c>
      <c r="O2086" s="2" t="str">
        <f t="shared" si="226"/>
        <v>Very Low</v>
      </c>
      <c r="P2086" s="2" t="str">
        <f t="shared" si="227"/>
        <v>Low</v>
      </c>
      <c r="Q2086" s="2" t="str">
        <f t="shared" si="228"/>
        <v>Very Good</v>
      </c>
      <c r="R2086" s="2" t="str">
        <f t="shared" si="229"/>
        <v>Very Low</v>
      </c>
      <c r="S2086" s="2" t="str">
        <f t="shared" si="230"/>
        <v>&lt;25M</v>
      </c>
    </row>
    <row r="2087" spans="1:19" x14ac:dyDescent="0.2">
      <c r="A2087" s="3">
        <v>3387966</v>
      </c>
      <c r="B2087" s="4" t="s">
        <v>1507</v>
      </c>
      <c r="C2087" s="4" t="s">
        <v>1508</v>
      </c>
      <c r="D2087" s="5">
        <v>799.99</v>
      </c>
      <c r="E2087" s="3">
        <v>16972</v>
      </c>
      <c r="F2087" s="3">
        <v>3817</v>
      </c>
      <c r="G2087" s="3">
        <v>75</v>
      </c>
      <c r="H2087" s="4" t="s">
        <v>56</v>
      </c>
      <c r="I2087" s="2">
        <v>4.5840297000000003</v>
      </c>
      <c r="J2087" s="3">
        <v>3.5</v>
      </c>
      <c r="K2087" s="1">
        <v>44046</v>
      </c>
      <c r="L2087" s="4" t="s">
        <v>113</v>
      </c>
      <c r="M2087" s="2">
        <f t="shared" si="224"/>
        <v>0.22489983502238983</v>
      </c>
      <c r="N2087" s="5">
        <f t="shared" si="225"/>
        <v>13577430.279999999</v>
      </c>
      <c r="O2087" s="2" t="str">
        <f t="shared" si="226"/>
        <v>Low</v>
      </c>
      <c r="P2087" s="2" t="str">
        <f t="shared" si="227"/>
        <v>Low</v>
      </c>
      <c r="Q2087" s="2" t="str">
        <f t="shared" si="228"/>
        <v>Very Good</v>
      </c>
      <c r="R2087" s="2" t="str">
        <f t="shared" si="229"/>
        <v>Low</v>
      </c>
      <c r="S2087" s="2" t="str">
        <f t="shared" si="230"/>
        <v>&lt;25M</v>
      </c>
    </row>
    <row r="2088" spans="1:19" x14ac:dyDescent="0.2">
      <c r="A2088" s="3">
        <v>1929394</v>
      </c>
      <c r="B2088" s="4" t="s">
        <v>12406</v>
      </c>
      <c r="C2088" s="4" t="s">
        <v>12407</v>
      </c>
      <c r="D2088" s="5">
        <v>399.99</v>
      </c>
      <c r="E2088" s="3">
        <v>16968</v>
      </c>
      <c r="F2088" s="3">
        <v>144</v>
      </c>
      <c r="G2088" s="3">
        <v>30</v>
      </c>
      <c r="H2088" s="4" t="s">
        <v>14</v>
      </c>
      <c r="I2088" s="2">
        <v>4.6876306999999997</v>
      </c>
      <c r="J2088" s="3">
        <v>3</v>
      </c>
      <c r="K2088" s="1">
        <v>43367</v>
      </c>
      <c r="L2088" s="4" t="s">
        <v>28</v>
      </c>
      <c r="M2088" s="2">
        <f t="shared" si="224"/>
        <v>8.4865629420084864E-3</v>
      </c>
      <c r="N2088" s="5">
        <f t="shared" si="225"/>
        <v>6787030.3200000003</v>
      </c>
      <c r="O2088" s="2" t="str">
        <f t="shared" si="226"/>
        <v>Very Low</v>
      </c>
      <c r="P2088" s="2" t="str">
        <f t="shared" si="227"/>
        <v>Low</v>
      </c>
      <c r="Q2088" s="2" t="str">
        <f t="shared" si="228"/>
        <v>Very Good</v>
      </c>
      <c r="R2088" s="2" t="str">
        <f t="shared" si="229"/>
        <v>Very Low</v>
      </c>
      <c r="S2088" s="2" t="str">
        <f t="shared" si="230"/>
        <v>&lt;25M</v>
      </c>
    </row>
    <row r="2089" spans="1:19" x14ac:dyDescent="0.2">
      <c r="A2089" s="3">
        <v>1640528</v>
      </c>
      <c r="B2089" s="4" t="s">
        <v>2173</v>
      </c>
      <c r="C2089" s="4" t="s">
        <v>2174</v>
      </c>
      <c r="D2089" s="5">
        <v>399.99</v>
      </c>
      <c r="E2089" s="3">
        <v>16959</v>
      </c>
      <c r="F2089" s="3">
        <v>2454</v>
      </c>
      <c r="G2089" s="3">
        <v>147</v>
      </c>
      <c r="H2089" s="4" t="s">
        <v>14</v>
      </c>
      <c r="I2089" s="2">
        <v>4.1929692999999997</v>
      </c>
      <c r="J2089" s="3">
        <v>18.5</v>
      </c>
      <c r="K2089" s="1">
        <v>43200</v>
      </c>
      <c r="L2089" s="4" t="s">
        <v>2175</v>
      </c>
      <c r="M2089" s="2">
        <f t="shared" si="224"/>
        <v>0.14470192817972757</v>
      </c>
      <c r="N2089" s="5">
        <f t="shared" si="225"/>
        <v>6783430.4100000001</v>
      </c>
      <c r="O2089" s="2" t="str">
        <f t="shared" si="226"/>
        <v>Very Low</v>
      </c>
      <c r="P2089" s="2" t="str">
        <f t="shared" si="227"/>
        <v>Low</v>
      </c>
      <c r="Q2089" s="2" t="str">
        <f t="shared" si="228"/>
        <v>Good</v>
      </c>
      <c r="R2089" s="2" t="str">
        <f t="shared" si="229"/>
        <v>Very Low</v>
      </c>
      <c r="S2089" s="2" t="str">
        <f t="shared" si="230"/>
        <v>&lt;25M</v>
      </c>
    </row>
    <row r="2090" spans="1:19" x14ac:dyDescent="0.2">
      <c r="A2090" s="3">
        <v>4827766</v>
      </c>
      <c r="B2090" s="4" t="s">
        <v>5852</v>
      </c>
      <c r="C2090" s="4" t="s">
        <v>5853</v>
      </c>
      <c r="D2090" s="5">
        <v>899.99</v>
      </c>
      <c r="E2090" s="3">
        <v>16949</v>
      </c>
      <c r="F2090" s="3">
        <v>561</v>
      </c>
      <c r="G2090" s="3">
        <v>116</v>
      </c>
      <c r="H2090" s="4" t="s">
        <v>142</v>
      </c>
      <c r="I2090" s="2">
        <v>4.5084204999999997</v>
      </c>
      <c r="J2090" s="3">
        <v>10.5</v>
      </c>
      <c r="K2090" s="1">
        <v>44784</v>
      </c>
      <c r="L2090" s="4" t="s">
        <v>975</v>
      </c>
      <c r="M2090" s="2">
        <f t="shared" si="224"/>
        <v>3.3099297893681046E-2</v>
      </c>
      <c r="N2090" s="5">
        <f t="shared" si="225"/>
        <v>15253930.51</v>
      </c>
      <c r="O2090" s="2" t="str">
        <f t="shared" si="226"/>
        <v>Medium</v>
      </c>
      <c r="P2090" s="2" t="str">
        <f t="shared" si="227"/>
        <v>Low</v>
      </c>
      <c r="Q2090" s="2" t="str">
        <f t="shared" si="228"/>
        <v>Very Good</v>
      </c>
      <c r="R2090" s="2" t="str">
        <f t="shared" si="229"/>
        <v>Very Low</v>
      </c>
      <c r="S2090" s="2" t="str">
        <f t="shared" si="230"/>
        <v>&lt;25M</v>
      </c>
    </row>
    <row r="2091" spans="1:19" x14ac:dyDescent="0.2">
      <c r="A2091" s="3">
        <v>4257456</v>
      </c>
      <c r="B2091" s="4" t="s">
        <v>1651</v>
      </c>
      <c r="C2091" s="4" t="s">
        <v>1652</v>
      </c>
      <c r="D2091" s="5">
        <v>1299.99</v>
      </c>
      <c r="E2091" s="3">
        <v>16945</v>
      </c>
      <c r="F2091" s="3">
        <v>3450</v>
      </c>
      <c r="G2091" s="3">
        <v>60</v>
      </c>
      <c r="H2091" s="4" t="s">
        <v>14</v>
      </c>
      <c r="I2091" s="2">
        <v>4.5737452999999997</v>
      </c>
      <c r="J2091" s="3">
        <v>10</v>
      </c>
      <c r="K2091" s="1">
        <v>44430</v>
      </c>
      <c r="L2091" s="4" t="s">
        <v>376</v>
      </c>
      <c r="M2091" s="2">
        <f t="shared" si="224"/>
        <v>0.20359988197108292</v>
      </c>
      <c r="N2091" s="5">
        <f t="shared" si="225"/>
        <v>22028330.550000001</v>
      </c>
      <c r="O2091" s="2" t="str">
        <f t="shared" si="226"/>
        <v>Very High</v>
      </c>
      <c r="P2091" s="2" t="str">
        <f t="shared" si="227"/>
        <v>Low</v>
      </c>
      <c r="Q2091" s="2" t="str">
        <f t="shared" si="228"/>
        <v>Very Good</v>
      </c>
      <c r="R2091" s="2" t="str">
        <f t="shared" si="229"/>
        <v>Low</v>
      </c>
      <c r="S2091" s="2" t="str">
        <f t="shared" si="230"/>
        <v>&lt;25M</v>
      </c>
    </row>
    <row r="2092" spans="1:19" x14ac:dyDescent="0.2">
      <c r="A2092" s="3">
        <v>1861396</v>
      </c>
      <c r="B2092" s="4" t="s">
        <v>1863</v>
      </c>
      <c r="C2092" s="4" t="s">
        <v>1864</v>
      </c>
      <c r="D2092" s="5">
        <v>1199.99</v>
      </c>
      <c r="E2092" s="3">
        <v>16932</v>
      </c>
      <c r="F2092" s="3">
        <v>2975</v>
      </c>
      <c r="G2092" s="3">
        <v>285</v>
      </c>
      <c r="H2092" s="4" t="s">
        <v>14</v>
      </c>
      <c r="I2092" s="2">
        <v>4.4850855000000003</v>
      </c>
      <c r="J2092" s="3">
        <v>12</v>
      </c>
      <c r="K2092" s="1">
        <v>43329</v>
      </c>
      <c r="L2092" s="4" t="s">
        <v>1865</v>
      </c>
      <c r="M2092" s="2">
        <f t="shared" si="224"/>
        <v>0.17570281124497991</v>
      </c>
      <c r="N2092" s="5">
        <f t="shared" si="225"/>
        <v>20318230.68</v>
      </c>
      <c r="O2092" s="2" t="str">
        <f t="shared" si="226"/>
        <v>High</v>
      </c>
      <c r="P2092" s="2" t="str">
        <f t="shared" si="227"/>
        <v>Low</v>
      </c>
      <c r="Q2092" s="2" t="str">
        <f t="shared" si="228"/>
        <v>Good</v>
      </c>
      <c r="R2092" s="2" t="str">
        <f t="shared" si="229"/>
        <v>Very Low</v>
      </c>
      <c r="S2092" s="2" t="str">
        <f t="shared" si="230"/>
        <v>&lt;25M</v>
      </c>
    </row>
    <row r="2093" spans="1:19" x14ac:dyDescent="0.2">
      <c r="A2093" s="3">
        <v>2109522</v>
      </c>
      <c r="B2093" s="4" t="s">
        <v>2400</v>
      </c>
      <c r="C2093" s="4" t="s">
        <v>2401</v>
      </c>
      <c r="D2093" s="5">
        <v>1699.99</v>
      </c>
      <c r="E2093" s="3">
        <v>16928</v>
      </c>
      <c r="F2093" s="3">
        <v>2168</v>
      </c>
      <c r="G2093" s="3">
        <v>219</v>
      </c>
      <c r="H2093" s="4" t="s">
        <v>14</v>
      </c>
      <c r="I2093" s="2">
        <v>4.5762590000000003</v>
      </c>
      <c r="J2093" s="3">
        <v>20</v>
      </c>
      <c r="K2093" s="1">
        <v>43461</v>
      </c>
      <c r="L2093" s="4" t="s">
        <v>90</v>
      </c>
      <c r="M2093" s="2">
        <f t="shared" si="224"/>
        <v>0.1280718336483932</v>
      </c>
      <c r="N2093" s="5">
        <f t="shared" si="225"/>
        <v>28777430.719999999</v>
      </c>
      <c r="O2093" s="2" t="str">
        <f t="shared" si="226"/>
        <v>Very High</v>
      </c>
      <c r="P2093" s="2" t="str">
        <f t="shared" si="227"/>
        <v>Low</v>
      </c>
      <c r="Q2093" s="2" t="str">
        <f t="shared" si="228"/>
        <v>Very Good</v>
      </c>
      <c r="R2093" s="2" t="str">
        <f t="shared" si="229"/>
        <v>Very Low</v>
      </c>
      <c r="S2093" s="2" t="str">
        <f t="shared" si="230"/>
        <v>25-50M</v>
      </c>
    </row>
    <row r="2094" spans="1:19" x14ac:dyDescent="0.2">
      <c r="A2094" s="3">
        <v>491352</v>
      </c>
      <c r="B2094" s="4" t="s">
        <v>3259</v>
      </c>
      <c r="C2094" s="4" t="s">
        <v>3260</v>
      </c>
      <c r="D2094" s="5">
        <v>1399.99</v>
      </c>
      <c r="E2094" s="3">
        <v>16921</v>
      </c>
      <c r="F2094" s="3">
        <v>1431</v>
      </c>
      <c r="G2094" s="3">
        <v>198</v>
      </c>
      <c r="H2094" s="4" t="s">
        <v>14</v>
      </c>
      <c r="I2094" s="2">
        <v>4.1462965000000001</v>
      </c>
      <c r="J2094" s="3">
        <v>30.5</v>
      </c>
      <c r="K2094" s="1">
        <v>42125</v>
      </c>
      <c r="L2094" s="4" t="s">
        <v>34</v>
      </c>
      <c r="M2094" s="2">
        <f t="shared" si="224"/>
        <v>8.4569469889486437E-2</v>
      </c>
      <c r="N2094" s="5">
        <f t="shared" si="225"/>
        <v>23689230.789999999</v>
      </c>
      <c r="O2094" s="2" t="str">
        <f t="shared" si="226"/>
        <v>Very High</v>
      </c>
      <c r="P2094" s="2" t="str">
        <f t="shared" si="227"/>
        <v>Low</v>
      </c>
      <c r="Q2094" s="2" t="str">
        <f t="shared" si="228"/>
        <v>Good</v>
      </c>
      <c r="R2094" s="2" t="str">
        <f t="shared" si="229"/>
        <v>Very Low</v>
      </c>
      <c r="S2094" s="2" t="str">
        <f t="shared" si="230"/>
        <v>&lt;25M</v>
      </c>
    </row>
    <row r="2095" spans="1:19" x14ac:dyDescent="0.2">
      <c r="A2095" s="3">
        <v>2447834</v>
      </c>
      <c r="B2095" s="4" t="s">
        <v>881</v>
      </c>
      <c r="C2095" s="4" t="s">
        <v>882</v>
      </c>
      <c r="D2095" s="5">
        <v>399.99</v>
      </c>
      <c r="E2095" s="3">
        <v>16910</v>
      </c>
      <c r="F2095" s="3">
        <v>7063</v>
      </c>
      <c r="G2095" s="3">
        <v>40</v>
      </c>
      <c r="H2095" s="4" t="s">
        <v>14</v>
      </c>
      <c r="I2095" s="2">
        <v>4.4950369999999999</v>
      </c>
      <c r="J2095" s="3">
        <v>2.5</v>
      </c>
      <c r="K2095" s="1">
        <v>43653</v>
      </c>
      <c r="L2095" s="4" t="s">
        <v>883</v>
      </c>
      <c r="M2095" s="2">
        <f t="shared" si="224"/>
        <v>0.41768184506209344</v>
      </c>
      <c r="N2095" s="5">
        <f t="shared" si="225"/>
        <v>6763830.9000000004</v>
      </c>
      <c r="O2095" s="2" t="str">
        <f t="shared" si="226"/>
        <v>Very Low</v>
      </c>
      <c r="P2095" s="2" t="str">
        <f t="shared" si="227"/>
        <v>Low</v>
      </c>
      <c r="Q2095" s="2" t="str">
        <f t="shared" si="228"/>
        <v>Good</v>
      </c>
      <c r="R2095" s="2" t="str">
        <f t="shared" si="229"/>
        <v>High</v>
      </c>
      <c r="S2095" s="2" t="str">
        <f t="shared" si="230"/>
        <v>&lt;25M</v>
      </c>
    </row>
    <row r="2096" spans="1:19" x14ac:dyDescent="0.2">
      <c r="A2096" s="3">
        <v>1691638</v>
      </c>
      <c r="B2096" s="4" t="s">
        <v>1992</v>
      </c>
      <c r="C2096" s="4" t="s">
        <v>1993</v>
      </c>
      <c r="D2096" s="5">
        <v>2499.9899999999998</v>
      </c>
      <c r="E2096" s="3">
        <v>16909</v>
      </c>
      <c r="F2096" s="3">
        <v>2734</v>
      </c>
      <c r="G2096" s="3">
        <v>147</v>
      </c>
      <c r="H2096" s="4" t="s">
        <v>56</v>
      </c>
      <c r="I2096" s="2">
        <v>4.5222579999999999</v>
      </c>
      <c r="J2096" s="3">
        <v>30.5</v>
      </c>
      <c r="K2096" s="1">
        <v>43234</v>
      </c>
      <c r="L2096" s="4" t="s">
        <v>74</v>
      </c>
      <c r="M2096" s="2">
        <f t="shared" si="224"/>
        <v>0.16168904133893192</v>
      </c>
      <c r="N2096" s="5">
        <f t="shared" si="225"/>
        <v>42272330.909999996</v>
      </c>
      <c r="O2096" s="2" t="str">
        <f t="shared" si="226"/>
        <v>Very High</v>
      </c>
      <c r="P2096" s="2" t="str">
        <f t="shared" si="227"/>
        <v>Low</v>
      </c>
      <c r="Q2096" s="2" t="str">
        <f t="shared" si="228"/>
        <v>Very Good</v>
      </c>
      <c r="R2096" s="2" t="str">
        <f t="shared" si="229"/>
        <v>Very Low</v>
      </c>
      <c r="S2096" s="2" t="str">
        <f t="shared" si="230"/>
        <v>25-50M</v>
      </c>
    </row>
    <row r="2097" spans="1:19" x14ac:dyDescent="0.2">
      <c r="A2097" s="3">
        <v>3275954</v>
      </c>
      <c r="B2097" s="4" t="s">
        <v>16523</v>
      </c>
      <c r="C2097" s="4" t="s">
        <v>16524</v>
      </c>
      <c r="D2097" s="5">
        <v>399.99</v>
      </c>
      <c r="E2097" s="3">
        <v>16901</v>
      </c>
      <c r="F2097" s="3">
        <v>76</v>
      </c>
      <c r="G2097" s="3">
        <v>7</v>
      </c>
      <c r="H2097" s="4" t="s">
        <v>14</v>
      </c>
      <c r="I2097" s="2">
        <v>3.1773205</v>
      </c>
      <c r="J2097" s="3">
        <v>36</v>
      </c>
      <c r="K2097" s="1">
        <v>44009</v>
      </c>
      <c r="L2097" s="4" t="s">
        <v>34</v>
      </c>
      <c r="M2097" s="2">
        <f t="shared" si="224"/>
        <v>4.496775338737353E-3</v>
      </c>
      <c r="N2097" s="5">
        <f t="shared" si="225"/>
        <v>6760230.9900000002</v>
      </c>
      <c r="O2097" s="2" t="str">
        <f t="shared" si="226"/>
        <v>Very Low</v>
      </c>
      <c r="P2097" s="2" t="str">
        <f t="shared" si="227"/>
        <v>Low</v>
      </c>
      <c r="Q2097" s="2" t="str">
        <f t="shared" si="228"/>
        <v>Fair</v>
      </c>
      <c r="R2097" s="2" t="str">
        <f t="shared" si="229"/>
        <v>Very Low</v>
      </c>
      <c r="S2097" s="2" t="str">
        <f t="shared" si="230"/>
        <v>&lt;25M</v>
      </c>
    </row>
    <row r="2098" spans="1:19" x14ac:dyDescent="0.2">
      <c r="A2098" s="3">
        <v>3574425</v>
      </c>
      <c r="B2098" s="4" t="s">
        <v>8704</v>
      </c>
      <c r="C2098" s="4" t="s">
        <v>8705</v>
      </c>
      <c r="D2098" s="5">
        <v>399.99</v>
      </c>
      <c r="E2098" s="3">
        <v>16889</v>
      </c>
      <c r="F2098" s="3">
        <v>286</v>
      </c>
      <c r="G2098" s="3">
        <v>29</v>
      </c>
      <c r="H2098" s="4" t="s">
        <v>14</v>
      </c>
      <c r="I2098" s="2">
        <v>4.1561418000000003</v>
      </c>
      <c r="J2098" s="3">
        <v>2</v>
      </c>
      <c r="K2098" s="1">
        <v>44121</v>
      </c>
      <c r="L2098" s="4" t="s">
        <v>68</v>
      </c>
      <c r="M2098" s="2">
        <f t="shared" si="224"/>
        <v>1.6934099117768962E-2</v>
      </c>
      <c r="N2098" s="5">
        <f t="shared" si="225"/>
        <v>6755431.1100000003</v>
      </c>
      <c r="O2098" s="2" t="str">
        <f t="shared" si="226"/>
        <v>Very Low</v>
      </c>
      <c r="P2098" s="2" t="str">
        <f t="shared" si="227"/>
        <v>Low</v>
      </c>
      <c r="Q2098" s="2" t="str">
        <f t="shared" si="228"/>
        <v>Good</v>
      </c>
      <c r="R2098" s="2" t="str">
        <f t="shared" si="229"/>
        <v>Very Low</v>
      </c>
      <c r="S2098" s="2" t="str">
        <f t="shared" si="230"/>
        <v>&lt;25M</v>
      </c>
    </row>
    <row r="2099" spans="1:19" x14ac:dyDescent="0.2">
      <c r="A2099" s="3">
        <v>4083744</v>
      </c>
      <c r="B2099" s="4" t="s">
        <v>16222</v>
      </c>
      <c r="C2099" s="4" t="s">
        <v>16223</v>
      </c>
      <c r="D2099" s="5">
        <v>399.99</v>
      </c>
      <c r="E2099" s="3">
        <v>16889</v>
      </c>
      <c r="F2099" s="3">
        <v>80</v>
      </c>
      <c r="G2099" s="3">
        <v>39</v>
      </c>
      <c r="H2099" s="4" t="s">
        <v>14</v>
      </c>
      <c r="I2099" s="2">
        <v>4.0788903000000003</v>
      </c>
      <c r="J2099" s="3">
        <v>23</v>
      </c>
      <c r="K2099" s="1">
        <v>44344</v>
      </c>
      <c r="L2099" s="4" t="s">
        <v>39</v>
      </c>
      <c r="M2099" s="2">
        <f t="shared" si="224"/>
        <v>4.7368109420332762E-3</v>
      </c>
      <c r="N2099" s="5">
        <f t="shared" si="225"/>
        <v>6755431.1100000003</v>
      </c>
      <c r="O2099" s="2" t="str">
        <f t="shared" si="226"/>
        <v>Very Low</v>
      </c>
      <c r="P2099" s="2" t="str">
        <f t="shared" si="227"/>
        <v>Low</v>
      </c>
      <c r="Q2099" s="2" t="str">
        <f t="shared" si="228"/>
        <v>Good</v>
      </c>
      <c r="R2099" s="2" t="str">
        <f t="shared" si="229"/>
        <v>Very Low</v>
      </c>
      <c r="S2099" s="2" t="str">
        <f t="shared" si="230"/>
        <v>&lt;25M</v>
      </c>
    </row>
    <row r="2100" spans="1:19" x14ac:dyDescent="0.2">
      <c r="A2100" s="3">
        <v>2032854</v>
      </c>
      <c r="B2100" s="4" t="s">
        <v>13888</v>
      </c>
      <c r="C2100" s="4" t="s">
        <v>13889</v>
      </c>
      <c r="D2100" s="5">
        <v>399.99</v>
      </c>
      <c r="E2100" s="3">
        <v>16882</v>
      </c>
      <c r="F2100" s="3">
        <v>114</v>
      </c>
      <c r="G2100" s="3">
        <v>23</v>
      </c>
      <c r="H2100" s="4" t="s">
        <v>14</v>
      </c>
      <c r="I2100" s="2">
        <v>3.3702516999999999</v>
      </c>
      <c r="J2100" s="3">
        <v>3</v>
      </c>
      <c r="K2100" s="1">
        <v>43422</v>
      </c>
      <c r="L2100" s="4" t="s">
        <v>233</v>
      </c>
      <c r="M2100" s="2">
        <f t="shared" si="224"/>
        <v>6.7527544129842437E-3</v>
      </c>
      <c r="N2100" s="5">
        <f t="shared" si="225"/>
        <v>6752631.1799999997</v>
      </c>
      <c r="O2100" s="2" t="str">
        <f t="shared" si="226"/>
        <v>Very Low</v>
      </c>
      <c r="P2100" s="2" t="str">
        <f t="shared" si="227"/>
        <v>Low</v>
      </c>
      <c r="Q2100" s="2" t="str">
        <f t="shared" si="228"/>
        <v>Fair</v>
      </c>
      <c r="R2100" s="2" t="str">
        <f t="shared" si="229"/>
        <v>Very Low</v>
      </c>
      <c r="S2100" s="2" t="str">
        <f t="shared" si="230"/>
        <v>&lt;25M</v>
      </c>
    </row>
    <row r="2101" spans="1:19" x14ac:dyDescent="0.2">
      <c r="A2101" s="3">
        <v>1228434</v>
      </c>
      <c r="B2101" s="4" t="s">
        <v>5131</v>
      </c>
      <c r="C2101" s="4" t="s">
        <v>5132</v>
      </c>
      <c r="D2101" s="5">
        <v>399.99</v>
      </c>
      <c r="E2101" s="3">
        <v>16867</v>
      </c>
      <c r="F2101" s="3">
        <v>709</v>
      </c>
      <c r="G2101" s="3">
        <v>133</v>
      </c>
      <c r="H2101" s="4" t="s">
        <v>14</v>
      </c>
      <c r="I2101" s="2">
        <v>4.4512653000000002</v>
      </c>
      <c r="J2101" s="3">
        <v>23</v>
      </c>
      <c r="K2101" s="1">
        <v>42879</v>
      </c>
      <c r="L2101" s="4" t="s">
        <v>403</v>
      </c>
      <c r="M2101" s="2">
        <f t="shared" si="224"/>
        <v>4.2034742396395326E-2</v>
      </c>
      <c r="N2101" s="5">
        <f t="shared" si="225"/>
        <v>6746631.3300000001</v>
      </c>
      <c r="O2101" s="2" t="str">
        <f t="shared" si="226"/>
        <v>Very Low</v>
      </c>
      <c r="P2101" s="2" t="str">
        <f t="shared" si="227"/>
        <v>Low</v>
      </c>
      <c r="Q2101" s="2" t="str">
        <f t="shared" si="228"/>
        <v>Good</v>
      </c>
      <c r="R2101" s="2" t="str">
        <f t="shared" si="229"/>
        <v>Very Low</v>
      </c>
      <c r="S2101" s="2" t="str">
        <f t="shared" si="230"/>
        <v>&lt;25M</v>
      </c>
    </row>
    <row r="2102" spans="1:19" x14ac:dyDescent="0.2">
      <c r="A2102" s="3">
        <v>3481868</v>
      </c>
      <c r="B2102" s="4" t="s">
        <v>6583</v>
      </c>
      <c r="C2102" s="4" t="s">
        <v>7907</v>
      </c>
      <c r="D2102" s="5">
        <v>699.99</v>
      </c>
      <c r="E2102" s="3">
        <v>16857</v>
      </c>
      <c r="F2102" s="3">
        <v>336</v>
      </c>
      <c r="G2102" s="3">
        <v>35</v>
      </c>
      <c r="H2102" s="4" t="s">
        <v>56</v>
      </c>
      <c r="I2102" s="2">
        <v>4.1552905999999998</v>
      </c>
      <c r="J2102" s="3">
        <v>3.5</v>
      </c>
      <c r="K2102" s="1">
        <v>44081</v>
      </c>
      <c r="L2102" s="4" t="s">
        <v>7908</v>
      </c>
      <c r="M2102" s="2">
        <f t="shared" si="224"/>
        <v>1.9932372308239899E-2</v>
      </c>
      <c r="N2102" s="5">
        <f t="shared" si="225"/>
        <v>11799731.43</v>
      </c>
      <c r="O2102" s="2" t="str">
        <f t="shared" si="226"/>
        <v>Low</v>
      </c>
      <c r="P2102" s="2" t="str">
        <f t="shared" si="227"/>
        <v>Low</v>
      </c>
      <c r="Q2102" s="2" t="str">
        <f t="shared" si="228"/>
        <v>Good</v>
      </c>
      <c r="R2102" s="2" t="str">
        <f t="shared" si="229"/>
        <v>Very Low</v>
      </c>
      <c r="S2102" s="2" t="str">
        <f t="shared" si="230"/>
        <v>&lt;25M</v>
      </c>
    </row>
    <row r="2103" spans="1:19" x14ac:dyDescent="0.2">
      <c r="A2103" s="3">
        <v>1619484</v>
      </c>
      <c r="B2103" s="4" t="s">
        <v>1634</v>
      </c>
      <c r="C2103" s="4" t="s">
        <v>1635</v>
      </c>
      <c r="D2103" s="5">
        <v>1199.99</v>
      </c>
      <c r="E2103" s="3">
        <v>16852</v>
      </c>
      <c r="F2103" s="3">
        <v>3467</v>
      </c>
      <c r="G2103" s="3">
        <v>155</v>
      </c>
      <c r="H2103" s="4" t="s">
        <v>14</v>
      </c>
      <c r="I2103" s="2">
        <v>4.5282625999999997</v>
      </c>
      <c r="J2103" s="3">
        <v>36.5</v>
      </c>
      <c r="K2103" s="1">
        <v>43187</v>
      </c>
      <c r="L2103" s="4" t="s">
        <v>1636</v>
      </c>
      <c r="M2103" s="2">
        <f t="shared" si="224"/>
        <v>0.20573225729883693</v>
      </c>
      <c r="N2103" s="5">
        <f t="shared" si="225"/>
        <v>20222231.48</v>
      </c>
      <c r="O2103" s="2" t="str">
        <f t="shared" si="226"/>
        <v>High</v>
      </c>
      <c r="P2103" s="2" t="str">
        <f t="shared" si="227"/>
        <v>Low</v>
      </c>
      <c r="Q2103" s="2" t="str">
        <f t="shared" si="228"/>
        <v>Very Good</v>
      </c>
      <c r="R2103" s="2" t="str">
        <f t="shared" si="229"/>
        <v>Low</v>
      </c>
      <c r="S2103" s="2" t="str">
        <f t="shared" si="230"/>
        <v>&lt;25M</v>
      </c>
    </row>
    <row r="2104" spans="1:19" x14ac:dyDescent="0.2">
      <c r="A2104" s="3">
        <v>4899976</v>
      </c>
      <c r="B2104" s="4" t="s">
        <v>13892</v>
      </c>
      <c r="C2104" s="4" t="s">
        <v>13893</v>
      </c>
      <c r="D2104" s="5">
        <v>799.99</v>
      </c>
      <c r="E2104" s="3">
        <v>16846</v>
      </c>
      <c r="F2104" s="3">
        <v>114</v>
      </c>
      <c r="G2104" s="3">
        <v>82</v>
      </c>
      <c r="H2104" s="4" t="s">
        <v>142</v>
      </c>
      <c r="I2104" s="2">
        <v>4.3496420000000002</v>
      </c>
      <c r="J2104" s="3">
        <v>10</v>
      </c>
      <c r="K2104" s="1">
        <v>44830</v>
      </c>
      <c r="L2104" s="4" t="s">
        <v>518</v>
      </c>
      <c r="M2104" s="2">
        <f t="shared" si="224"/>
        <v>6.7671850884482966E-3</v>
      </c>
      <c r="N2104" s="5">
        <f t="shared" si="225"/>
        <v>13476631.540000001</v>
      </c>
      <c r="O2104" s="2" t="str">
        <f t="shared" si="226"/>
        <v>Low</v>
      </c>
      <c r="P2104" s="2" t="str">
        <f t="shared" si="227"/>
        <v>Low</v>
      </c>
      <c r="Q2104" s="2" t="str">
        <f t="shared" si="228"/>
        <v>Good</v>
      </c>
      <c r="R2104" s="2" t="str">
        <f t="shared" si="229"/>
        <v>Very Low</v>
      </c>
      <c r="S2104" s="2" t="str">
        <f t="shared" si="230"/>
        <v>&lt;25M</v>
      </c>
    </row>
    <row r="2105" spans="1:19" x14ac:dyDescent="0.2">
      <c r="A2105" s="3">
        <v>2079540</v>
      </c>
      <c r="B2105" s="4" t="s">
        <v>3443</v>
      </c>
      <c r="C2105" s="4" t="s">
        <v>3444</v>
      </c>
      <c r="D2105" s="5">
        <v>999.99</v>
      </c>
      <c r="E2105" s="3">
        <v>16841</v>
      </c>
      <c r="F2105" s="3">
        <v>1326</v>
      </c>
      <c r="G2105" s="3">
        <v>295</v>
      </c>
      <c r="H2105" s="4" t="s">
        <v>14</v>
      </c>
      <c r="I2105" s="2">
        <v>4.5123430000000004</v>
      </c>
      <c r="J2105" s="3">
        <v>30.5</v>
      </c>
      <c r="K2105" s="1">
        <v>43444</v>
      </c>
      <c r="L2105" s="4" t="s">
        <v>2175</v>
      </c>
      <c r="M2105" s="2">
        <f t="shared" si="224"/>
        <v>7.8736417077370696E-2</v>
      </c>
      <c r="N2105" s="5">
        <f t="shared" si="225"/>
        <v>16840831.59</v>
      </c>
      <c r="O2105" s="2" t="str">
        <f t="shared" si="226"/>
        <v>Medium</v>
      </c>
      <c r="P2105" s="2" t="str">
        <f t="shared" si="227"/>
        <v>Low</v>
      </c>
      <c r="Q2105" s="2" t="str">
        <f t="shared" si="228"/>
        <v>Very Good</v>
      </c>
      <c r="R2105" s="2" t="str">
        <f t="shared" si="229"/>
        <v>Very Low</v>
      </c>
      <c r="S2105" s="2" t="str">
        <f t="shared" si="230"/>
        <v>&lt;25M</v>
      </c>
    </row>
    <row r="2106" spans="1:19" x14ac:dyDescent="0.2">
      <c r="A2106" s="3">
        <v>2102512</v>
      </c>
      <c r="B2106" s="4" t="s">
        <v>1978</v>
      </c>
      <c r="C2106" s="4" t="s">
        <v>1979</v>
      </c>
      <c r="D2106" s="5">
        <v>1699.99</v>
      </c>
      <c r="E2106" s="3">
        <v>16835</v>
      </c>
      <c r="F2106" s="3">
        <v>2744</v>
      </c>
      <c r="G2106" s="3">
        <v>136</v>
      </c>
      <c r="H2106" s="4" t="s">
        <v>142</v>
      </c>
      <c r="I2106" s="2">
        <v>4.449668</v>
      </c>
      <c r="J2106" s="3">
        <v>24.5</v>
      </c>
      <c r="K2106" s="1">
        <v>43457</v>
      </c>
      <c r="L2106" s="4" t="s">
        <v>1980</v>
      </c>
      <c r="M2106" s="2">
        <f t="shared" si="224"/>
        <v>0.162993762993763</v>
      </c>
      <c r="N2106" s="5">
        <f t="shared" si="225"/>
        <v>28619331.649999999</v>
      </c>
      <c r="O2106" s="2" t="str">
        <f t="shared" si="226"/>
        <v>Very High</v>
      </c>
      <c r="P2106" s="2" t="str">
        <f t="shared" si="227"/>
        <v>Low</v>
      </c>
      <c r="Q2106" s="2" t="str">
        <f t="shared" si="228"/>
        <v>Good</v>
      </c>
      <c r="R2106" s="2" t="str">
        <f t="shared" si="229"/>
        <v>Very Low</v>
      </c>
      <c r="S2106" s="2" t="str">
        <f t="shared" si="230"/>
        <v>25-50M</v>
      </c>
    </row>
    <row r="2107" spans="1:19" x14ac:dyDescent="0.2">
      <c r="A2107" s="3">
        <v>1296184</v>
      </c>
      <c r="B2107" s="4" t="s">
        <v>7438</v>
      </c>
      <c r="C2107" s="4" t="s">
        <v>7439</v>
      </c>
      <c r="D2107" s="5">
        <v>399.99</v>
      </c>
      <c r="E2107" s="3">
        <v>16835</v>
      </c>
      <c r="F2107" s="3">
        <v>374</v>
      </c>
      <c r="G2107" s="3">
        <v>383</v>
      </c>
      <c r="H2107" s="4" t="s">
        <v>56</v>
      </c>
      <c r="I2107" s="2">
        <v>4.2549872000000004</v>
      </c>
      <c r="J2107" s="3">
        <v>70</v>
      </c>
      <c r="K2107" s="1">
        <v>42933</v>
      </c>
      <c r="L2107" s="4" t="s">
        <v>608</v>
      </c>
      <c r="M2107" s="2">
        <f t="shared" si="224"/>
        <v>2.2215622215622215E-2</v>
      </c>
      <c r="N2107" s="5">
        <f t="shared" si="225"/>
        <v>6733831.6500000004</v>
      </c>
      <c r="O2107" s="2" t="str">
        <f t="shared" si="226"/>
        <v>Very Low</v>
      </c>
      <c r="P2107" s="2" t="str">
        <f t="shared" si="227"/>
        <v>Low</v>
      </c>
      <c r="Q2107" s="2" t="str">
        <f t="shared" si="228"/>
        <v>Good</v>
      </c>
      <c r="R2107" s="2" t="str">
        <f t="shared" si="229"/>
        <v>Very Low</v>
      </c>
      <c r="S2107" s="2" t="str">
        <f t="shared" si="230"/>
        <v>&lt;25M</v>
      </c>
    </row>
    <row r="2108" spans="1:19" x14ac:dyDescent="0.2">
      <c r="A2108" s="3">
        <v>1246246</v>
      </c>
      <c r="B2108" s="4" t="s">
        <v>8461</v>
      </c>
      <c r="C2108" s="4" t="s">
        <v>8462</v>
      </c>
      <c r="D2108" s="5">
        <v>399.99</v>
      </c>
      <c r="E2108" s="3">
        <v>16833</v>
      </c>
      <c r="F2108" s="3">
        <v>302</v>
      </c>
      <c r="G2108" s="3">
        <v>97</v>
      </c>
      <c r="H2108" s="4" t="s">
        <v>56</v>
      </c>
      <c r="I2108" s="2">
        <v>4.3287497000000004</v>
      </c>
      <c r="J2108" s="3">
        <v>7.5</v>
      </c>
      <c r="K2108" s="1">
        <v>42894</v>
      </c>
      <c r="L2108" s="4" t="s">
        <v>298</v>
      </c>
      <c r="M2108" s="2">
        <f t="shared" si="224"/>
        <v>1.7940949325729223E-2</v>
      </c>
      <c r="N2108" s="5">
        <f t="shared" si="225"/>
        <v>6733031.6699999999</v>
      </c>
      <c r="O2108" s="2" t="str">
        <f t="shared" si="226"/>
        <v>Very Low</v>
      </c>
      <c r="P2108" s="2" t="str">
        <f t="shared" si="227"/>
        <v>Low</v>
      </c>
      <c r="Q2108" s="2" t="str">
        <f t="shared" si="228"/>
        <v>Good</v>
      </c>
      <c r="R2108" s="2" t="str">
        <f t="shared" si="229"/>
        <v>Very Low</v>
      </c>
      <c r="S2108" s="2" t="str">
        <f t="shared" si="230"/>
        <v>&lt;25M</v>
      </c>
    </row>
    <row r="2109" spans="1:19" x14ac:dyDescent="0.2">
      <c r="A2109" s="3">
        <v>4780158</v>
      </c>
      <c r="B2109" s="4" t="s">
        <v>2619</v>
      </c>
      <c r="C2109" s="4" t="s">
        <v>2620</v>
      </c>
      <c r="D2109" s="5">
        <v>1699.99</v>
      </c>
      <c r="E2109" s="3">
        <v>16822</v>
      </c>
      <c r="F2109" s="3">
        <v>1947</v>
      </c>
      <c r="G2109" s="3">
        <v>216</v>
      </c>
      <c r="H2109" s="4" t="s">
        <v>14</v>
      </c>
      <c r="I2109" s="2">
        <v>4.6381100000000002</v>
      </c>
      <c r="J2109" s="3">
        <v>13.5</v>
      </c>
      <c r="K2109" s="1">
        <v>44755</v>
      </c>
      <c r="L2109" s="4" t="s">
        <v>286</v>
      </c>
      <c r="M2109" s="2">
        <f t="shared" si="224"/>
        <v>0.11574129116632981</v>
      </c>
      <c r="N2109" s="5">
        <f t="shared" si="225"/>
        <v>28597231.780000001</v>
      </c>
      <c r="O2109" s="2" t="str">
        <f t="shared" si="226"/>
        <v>Very High</v>
      </c>
      <c r="P2109" s="2" t="str">
        <f t="shared" si="227"/>
        <v>Low</v>
      </c>
      <c r="Q2109" s="2" t="str">
        <f t="shared" si="228"/>
        <v>Very Good</v>
      </c>
      <c r="R2109" s="2" t="str">
        <f t="shared" si="229"/>
        <v>Very Low</v>
      </c>
      <c r="S2109" s="2" t="str">
        <f t="shared" si="230"/>
        <v>25-50M</v>
      </c>
    </row>
    <row r="2110" spans="1:19" x14ac:dyDescent="0.2">
      <c r="A2110" s="3">
        <v>1563268</v>
      </c>
      <c r="B2110" s="4" t="s">
        <v>1747</v>
      </c>
      <c r="C2110" s="4" t="s">
        <v>1748</v>
      </c>
      <c r="D2110" s="5">
        <v>1599.99</v>
      </c>
      <c r="E2110" s="3">
        <v>16817</v>
      </c>
      <c r="F2110" s="3">
        <v>3171</v>
      </c>
      <c r="G2110" s="3">
        <v>123</v>
      </c>
      <c r="H2110" s="4" t="s">
        <v>14</v>
      </c>
      <c r="I2110" s="2">
        <v>4.2826610000000001</v>
      </c>
      <c r="J2110" s="3">
        <v>7</v>
      </c>
      <c r="K2110" s="1">
        <v>43151</v>
      </c>
      <c r="L2110" s="4" t="s">
        <v>387</v>
      </c>
      <c r="M2110" s="2">
        <f t="shared" si="224"/>
        <v>0.18855919605161445</v>
      </c>
      <c r="N2110" s="5">
        <f t="shared" si="225"/>
        <v>26907031.830000002</v>
      </c>
      <c r="O2110" s="2" t="str">
        <f t="shared" si="226"/>
        <v>Very High</v>
      </c>
      <c r="P2110" s="2" t="str">
        <f t="shared" si="227"/>
        <v>Low</v>
      </c>
      <c r="Q2110" s="2" t="str">
        <f t="shared" si="228"/>
        <v>Good</v>
      </c>
      <c r="R2110" s="2" t="str">
        <f t="shared" si="229"/>
        <v>Very Low</v>
      </c>
      <c r="S2110" s="2" t="str">
        <f t="shared" si="230"/>
        <v>25-50M</v>
      </c>
    </row>
    <row r="2111" spans="1:19" x14ac:dyDescent="0.2">
      <c r="A2111" s="3">
        <v>1252630</v>
      </c>
      <c r="B2111" s="4" t="s">
        <v>2112</v>
      </c>
      <c r="C2111" s="4" t="s">
        <v>2113</v>
      </c>
      <c r="D2111" s="5">
        <v>399.99</v>
      </c>
      <c r="E2111" s="3">
        <v>16815</v>
      </c>
      <c r="F2111" s="3">
        <v>2518</v>
      </c>
      <c r="G2111" s="3">
        <v>161</v>
      </c>
      <c r="H2111" s="4" t="s">
        <v>14</v>
      </c>
      <c r="I2111" s="2">
        <v>4.2069850000000004</v>
      </c>
      <c r="J2111" s="3">
        <v>21</v>
      </c>
      <c r="K2111" s="1">
        <v>42899</v>
      </c>
      <c r="L2111" s="4" t="s">
        <v>2114</v>
      </c>
      <c r="M2111" s="2">
        <f t="shared" si="224"/>
        <v>0.14974724947963128</v>
      </c>
      <c r="N2111" s="5">
        <f t="shared" si="225"/>
        <v>6725831.8500000006</v>
      </c>
      <c r="O2111" s="2" t="str">
        <f t="shared" si="226"/>
        <v>Very Low</v>
      </c>
      <c r="P2111" s="2" t="str">
        <f t="shared" si="227"/>
        <v>Low</v>
      </c>
      <c r="Q2111" s="2" t="str">
        <f t="shared" si="228"/>
        <v>Good</v>
      </c>
      <c r="R2111" s="2" t="str">
        <f t="shared" si="229"/>
        <v>Very Low</v>
      </c>
      <c r="S2111" s="2" t="str">
        <f t="shared" si="230"/>
        <v>&lt;25M</v>
      </c>
    </row>
    <row r="2112" spans="1:19" x14ac:dyDescent="0.2">
      <c r="A2112" s="3">
        <v>4726808</v>
      </c>
      <c r="B2112" s="4" t="s">
        <v>13706</v>
      </c>
      <c r="C2112" s="4" t="s">
        <v>13707</v>
      </c>
      <c r="D2112" s="5">
        <v>799.99</v>
      </c>
      <c r="E2112" s="3">
        <v>16809</v>
      </c>
      <c r="F2112" s="3">
        <v>118</v>
      </c>
      <c r="G2112" s="3">
        <v>32</v>
      </c>
      <c r="H2112" s="4" t="s">
        <v>14</v>
      </c>
      <c r="I2112" s="2">
        <v>4.7145320000000002</v>
      </c>
      <c r="J2112" s="3">
        <v>5.5</v>
      </c>
      <c r="K2112" s="1">
        <v>44721</v>
      </c>
      <c r="L2112" s="4" t="s">
        <v>39</v>
      </c>
      <c r="M2112" s="2">
        <f t="shared" si="224"/>
        <v>7.0200487833898505E-3</v>
      </c>
      <c r="N2112" s="5">
        <f t="shared" si="225"/>
        <v>13447031.91</v>
      </c>
      <c r="O2112" s="2" t="str">
        <f t="shared" si="226"/>
        <v>Low</v>
      </c>
      <c r="P2112" s="2" t="str">
        <f t="shared" si="227"/>
        <v>Low</v>
      </c>
      <c r="Q2112" s="2" t="str">
        <f t="shared" si="228"/>
        <v>Very Good</v>
      </c>
      <c r="R2112" s="2" t="str">
        <f t="shared" si="229"/>
        <v>Very Low</v>
      </c>
      <c r="S2112" s="2" t="str">
        <f t="shared" si="230"/>
        <v>&lt;25M</v>
      </c>
    </row>
    <row r="2113" spans="1:19" x14ac:dyDescent="0.2">
      <c r="A2113" s="3">
        <v>2673722</v>
      </c>
      <c r="B2113" s="4" t="s">
        <v>8135</v>
      </c>
      <c r="C2113" s="4" t="s">
        <v>8136</v>
      </c>
      <c r="D2113" s="5">
        <v>399.99</v>
      </c>
      <c r="E2113" s="3">
        <v>16802</v>
      </c>
      <c r="F2113" s="3">
        <v>321</v>
      </c>
      <c r="G2113" s="3">
        <v>56</v>
      </c>
      <c r="H2113" s="4" t="s">
        <v>14</v>
      </c>
      <c r="I2113" s="2">
        <v>4.3309490000000004</v>
      </c>
      <c r="J2113" s="3">
        <v>15</v>
      </c>
      <c r="K2113" s="1">
        <v>43795</v>
      </c>
      <c r="L2113" s="4" t="s">
        <v>306</v>
      </c>
      <c r="M2113" s="2">
        <f t="shared" si="224"/>
        <v>1.9104868468039517E-2</v>
      </c>
      <c r="N2113" s="5">
        <f t="shared" si="225"/>
        <v>6720631.9800000004</v>
      </c>
      <c r="O2113" s="2" t="str">
        <f t="shared" si="226"/>
        <v>Very Low</v>
      </c>
      <c r="P2113" s="2" t="str">
        <f t="shared" si="227"/>
        <v>Low</v>
      </c>
      <c r="Q2113" s="2" t="str">
        <f t="shared" si="228"/>
        <v>Good</v>
      </c>
      <c r="R2113" s="2" t="str">
        <f t="shared" si="229"/>
        <v>Very Low</v>
      </c>
      <c r="S2113" s="2" t="str">
        <f t="shared" si="230"/>
        <v>&lt;25M</v>
      </c>
    </row>
    <row r="2114" spans="1:19" x14ac:dyDescent="0.2">
      <c r="A2114" s="3">
        <v>5815376</v>
      </c>
      <c r="B2114" s="4" t="s">
        <v>13494</v>
      </c>
      <c r="C2114" s="4" t="s">
        <v>13495</v>
      </c>
      <c r="D2114" s="5">
        <v>399.99</v>
      </c>
      <c r="E2114" s="3">
        <v>16800</v>
      </c>
      <c r="F2114" s="3">
        <v>122</v>
      </c>
      <c r="G2114" s="3">
        <v>169</v>
      </c>
      <c r="H2114" s="4" t="s">
        <v>14</v>
      </c>
      <c r="I2114" s="2">
        <v>4.7158920000000002</v>
      </c>
      <c r="J2114" s="3">
        <v>11.5</v>
      </c>
      <c r="K2114" s="1">
        <v>45333</v>
      </c>
      <c r="L2114" s="4" t="s">
        <v>394</v>
      </c>
      <c r="M2114" s="2">
        <f t="shared" ref="M2114:M2177" si="231" xml:space="preserve"> F2114/E2114</f>
        <v>7.261904761904762E-3</v>
      </c>
      <c r="N2114" s="5">
        <f t="shared" ref="N2114:N2177" si="232">D2114*E2114</f>
        <v>6719832</v>
      </c>
      <c r="O2114" s="2" t="str">
        <f t="shared" si="226"/>
        <v>Very Low</v>
      </c>
      <c r="P2114" s="2" t="str">
        <f t="shared" si="227"/>
        <v>Low</v>
      </c>
      <c r="Q2114" s="2" t="str">
        <f t="shared" si="228"/>
        <v>Very Good</v>
      </c>
      <c r="R2114" s="2" t="str">
        <f t="shared" si="229"/>
        <v>Very Low</v>
      </c>
      <c r="S2114" s="2" t="str">
        <f t="shared" si="230"/>
        <v>&lt;25M</v>
      </c>
    </row>
    <row r="2115" spans="1:19" x14ac:dyDescent="0.2">
      <c r="A2115" s="3">
        <v>729552</v>
      </c>
      <c r="B2115" s="4" t="s">
        <v>9657</v>
      </c>
      <c r="C2115" s="4" t="s">
        <v>9658</v>
      </c>
      <c r="D2115" s="5">
        <v>399.99</v>
      </c>
      <c r="E2115" s="3">
        <v>16797</v>
      </c>
      <c r="F2115" s="3">
        <v>236</v>
      </c>
      <c r="G2115" s="3">
        <v>28</v>
      </c>
      <c r="H2115" s="4" t="s">
        <v>56</v>
      </c>
      <c r="I2115" s="2">
        <v>4.0718402999999999</v>
      </c>
      <c r="J2115" s="3">
        <v>2</v>
      </c>
      <c r="K2115" s="1">
        <v>42384</v>
      </c>
      <c r="L2115" s="4" t="s">
        <v>28</v>
      </c>
      <c r="M2115" s="2">
        <f t="shared" si="231"/>
        <v>1.405012799904745E-2</v>
      </c>
      <c r="N2115" s="5">
        <f t="shared" si="232"/>
        <v>6718632.0300000003</v>
      </c>
      <c r="O2115" s="2" t="str">
        <f t="shared" ref="O2115:O2178" si="233">IF(D2115&gt;=1200,"Very High",IF(D2115&gt;=1000,"High",IF(D2115&gt;=800,"Medium",IF(D2115&gt;=600,"Low",IF(D2115&lt;=599.99,"Very Low","Invalid")))))</f>
        <v>Very Low</v>
      </c>
      <c r="P2115" s="2" t="str">
        <f t="shared" ref="P2115:P2178" si="234">IF(E2115&gt;=150000,"Very High",IF(E2115&gt;=75000,"High",IF(E2115&gt;=25000,"Medium",IF(E2115&gt;=10000,"Low",IF(E2115&lt;=9999,"Very Low","Invalid")))))</f>
        <v>Low</v>
      </c>
      <c r="Q2115" s="2" t="str">
        <f t="shared" ref="Q2115:Q2178" si="235">IF(I2115&gt;=4.5,"Very Good",IF(I2115&gt;=4,"Good",IF(I2115&gt;=3,"Fair",IF(I2115&lt;=2.99,"Poor","Invalid"))))</f>
        <v>Good</v>
      </c>
      <c r="R2115" s="2" t="str">
        <f t="shared" ref="R2115:R2178" si="236">IF(M2115&gt;=0.5,"Very High",IF(M2115&gt;=0.4,"High",IF(M2115&gt;=0.3,"Medium",IF(M2115&gt;=0.2,"Low",IF(M2115&gt;0,"Very Low","Invalid")))))</f>
        <v>Very Low</v>
      </c>
      <c r="S2115" s="2" t="str">
        <f t="shared" ref="S2115:S2178" si="237">IF(N2115&gt;=1000000000,"&gt; 1B",IF(N2115&gt;=75000000, "75M-1B",IF(N2115&gt;=50000000,"50-75M",IF(N2115&gt;=25000000,"25-50M",IF(N2115&gt;0,"&lt;25M","Invalid")))))</f>
        <v>&lt;25M</v>
      </c>
    </row>
    <row r="2116" spans="1:19" x14ac:dyDescent="0.2">
      <c r="A2116" s="3">
        <v>3592432</v>
      </c>
      <c r="B2116" s="4" t="s">
        <v>14266</v>
      </c>
      <c r="C2116" s="4" t="s">
        <v>14267</v>
      </c>
      <c r="D2116" s="5">
        <v>399.99</v>
      </c>
      <c r="E2116" s="3">
        <v>16793</v>
      </c>
      <c r="F2116" s="3">
        <v>108</v>
      </c>
      <c r="G2116" s="3">
        <v>70</v>
      </c>
      <c r="H2116" s="4" t="s">
        <v>14</v>
      </c>
      <c r="I2116" s="2">
        <v>4.1102499999999997</v>
      </c>
      <c r="J2116" s="3">
        <v>5</v>
      </c>
      <c r="K2116" s="1">
        <v>44129</v>
      </c>
      <c r="L2116" s="4" t="s">
        <v>48</v>
      </c>
      <c r="M2116" s="2">
        <f t="shared" si="231"/>
        <v>6.4312511165366525E-3</v>
      </c>
      <c r="N2116" s="5">
        <f t="shared" si="232"/>
        <v>6717032.0700000003</v>
      </c>
      <c r="O2116" s="2" t="str">
        <f t="shared" si="233"/>
        <v>Very Low</v>
      </c>
      <c r="P2116" s="2" t="str">
        <f t="shared" si="234"/>
        <v>Low</v>
      </c>
      <c r="Q2116" s="2" t="str">
        <f t="shared" si="235"/>
        <v>Good</v>
      </c>
      <c r="R2116" s="2" t="str">
        <f t="shared" si="236"/>
        <v>Very Low</v>
      </c>
      <c r="S2116" s="2" t="str">
        <f t="shared" si="237"/>
        <v>&lt;25M</v>
      </c>
    </row>
    <row r="2117" spans="1:19" x14ac:dyDescent="0.2">
      <c r="A2117" s="3">
        <v>2558710</v>
      </c>
      <c r="B2117" s="4" t="s">
        <v>14329</v>
      </c>
      <c r="C2117" s="4" t="s">
        <v>14330</v>
      </c>
      <c r="D2117" s="5">
        <v>399.99</v>
      </c>
      <c r="E2117" s="3">
        <v>16788</v>
      </c>
      <c r="F2117" s="3">
        <v>107</v>
      </c>
      <c r="G2117" s="3">
        <v>15</v>
      </c>
      <c r="H2117" s="4" t="s">
        <v>56</v>
      </c>
      <c r="I2117" s="2">
        <v>3.8617606000000002</v>
      </c>
      <c r="J2117" s="3">
        <v>2</v>
      </c>
      <c r="K2117" s="1">
        <v>43722</v>
      </c>
      <c r="L2117" s="4" t="s">
        <v>165</v>
      </c>
      <c r="M2117" s="2">
        <f t="shared" si="231"/>
        <v>6.373600190612342E-3</v>
      </c>
      <c r="N2117" s="5">
        <f t="shared" si="232"/>
        <v>6715032.1200000001</v>
      </c>
      <c r="O2117" s="2" t="str">
        <f t="shared" si="233"/>
        <v>Very Low</v>
      </c>
      <c r="P2117" s="2" t="str">
        <f t="shared" si="234"/>
        <v>Low</v>
      </c>
      <c r="Q2117" s="2" t="str">
        <f t="shared" si="235"/>
        <v>Fair</v>
      </c>
      <c r="R2117" s="2" t="str">
        <f t="shared" si="236"/>
        <v>Very Low</v>
      </c>
      <c r="S2117" s="2" t="str">
        <f t="shared" si="237"/>
        <v>&lt;25M</v>
      </c>
    </row>
    <row r="2118" spans="1:19" x14ac:dyDescent="0.2">
      <c r="A2118" s="3">
        <v>2493580</v>
      </c>
      <c r="B2118" s="4" t="s">
        <v>1025</v>
      </c>
      <c r="C2118" s="4" t="s">
        <v>1026</v>
      </c>
      <c r="D2118" s="5">
        <v>399.99</v>
      </c>
      <c r="E2118" s="3">
        <v>16786</v>
      </c>
      <c r="F2118" s="3">
        <v>5867</v>
      </c>
      <c r="G2118" s="3">
        <v>24</v>
      </c>
      <c r="H2118" s="4" t="s">
        <v>56</v>
      </c>
      <c r="I2118" s="2">
        <v>4.403848</v>
      </c>
      <c r="J2118" s="3">
        <v>3.5</v>
      </c>
      <c r="K2118" s="1">
        <v>43681</v>
      </c>
      <c r="L2118" s="4" t="s">
        <v>1027</v>
      </c>
      <c r="M2118" s="2">
        <f t="shared" si="231"/>
        <v>0.34951745502204218</v>
      </c>
      <c r="N2118" s="5">
        <f t="shared" si="232"/>
        <v>6714232.1400000006</v>
      </c>
      <c r="O2118" s="2" t="str">
        <f t="shared" si="233"/>
        <v>Very Low</v>
      </c>
      <c r="P2118" s="2" t="str">
        <f t="shared" si="234"/>
        <v>Low</v>
      </c>
      <c r="Q2118" s="2" t="str">
        <f t="shared" si="235"/>
        <v>Good</v>
      </c>
      <c r="R2118" s="2" t="str">
        <f t="shared" si="236"/>
        <v>Medium</v>
      </c>
      <c r="S2118" s="2" t="str">
        <f t="shared" si="237"/>
        <v>&lt;25M</v>
      </c>
    </row>
    <row r="2119" spans="1:19" x14ac:dyDescent="0.2">
      <c r="A2119" s="3">
        <v>72466</v>
      </c>
      <c r="B2119" s="4" t="s">
        <v>3727</v>
      </c>
      <c r="C2119" s="4" t="s">
        <v>3728</v>
      </c>
      <c r="D2119" s="5">
        <v>399.99</v>
      </c>
      <c r="E2119" s="3">
        <v>16786</v>
      </c>
      <c r="F2119" s="3">
        <v>1180</v>
      </c>
      <c r="G2119" s="3">
        <v>49</v>
      </c>
      <c r="H2119" s="4" t="s">
        <v>142</v>
      </c>
      <c r="I2119" s="2">
        <v>4.0710600000000001</v>
      </c>
      <c r="J2119" s="3">
        <v>5</v>
      </c>
      <c r="K2119" s="1">
        <v>41487</v>
      </c>
      <c r="L2119" s="4" t="s">
        <v>3729</v>
      </c>
      <c r="M2119" s="2">
        <f t="shared" si="231"/>
        <v>7.0296675801262962E-2</v>
      </c>
      <c r="N2119" s="5">
        <f t="shared" si="232"/>
        <v>6714232.1400000006</v>
      </c>
      <c r="O2119" s="2" t="str">
        <f t="shared" si="233"/>
        <v>Very Low</v>
      </c>
      <c r="P2119" s="2" t="str">
        <f t="shared" si="234"/>
        <v>Low</v>
      </c>
      <c r="Q2119" s="2" t="str">
        <f t="shared" si="235"/>
        <v>Good</v>
      </c>
      <c r="R2119" s="2" t="str">
        <f t="shared" si="236"/>
        <v>Very Low</v>
      </c>
      <c r="S2119" s="2" t="str">
        <f t="shared" si="237"/>
        <v>&lt;25M</v>
      </c>
    </row>
    <row r="2120" spans="1:19" x14ac:dyDescent="0.2">
      <c r="A2120" s="3">
        <v>2961236</v>
      </c>
      <c r="B2120" s="4" t="s">
        <v>14953</v>
      </c>
      <c r="C2120" s="4" t="s">
        <v>14954</v>
      </c>
      <c r="D2120" s="5">
        <v>399.99</v>
      </c>
      <c r="E2120" s="3">
        <v>16773</v>
      </c>
      <c r="F2120" s="3">
        <v>97</v>
      </c>
      <c r="G2120" s="3">
        <v>5</v>
      </c>
      <c r="H2120" s="4" t="s">
        <v>56</v>
      </c>
      <c r="I2120" s="2">
        <v>3.0193840999999999</v>
      </c>
      <c r="J2120" s="3">
        <v>38</v>
      </c>
      <c r="K2120" s="1">
        <v>43926</v>
      </c>
      <c r="L2120" s="4" t="s">
        <v>28</v>
      </c>
      <c r="M2120" s="2">
        <f t="shared" si="231"/>
        <v>5.7831037977702261E-3</v>
      </c>
      <c r="N2120" s="5">
        <f t="shared" si="232"/>
        <v>6709032.2700000005</v>
      </c>
      <c r="O2120" s="2" t="str">
        <f t="shared" si="233"/>
        <v>Very Low</v>
      </c>
      <c r="P2120" s="2" t="str">
        <f t="shared" si="234"/>
        <v>Low</v>
      </c>
      <c r="Q2120" s="2" t="str">
        <f t="shared" si="235"/>
        <v>Fair</v>
      </c>
      <c r="R2120" s="2" t="str">
        <f t="shared" si="236"/>
        <v>Very Low</v>
      </c>
      <c r="S2120" s="2" t="str">
        <f t="shared" si="237"/>
        <v>&lt;25M</v>
      </c>
    </row>
    <row r="2121" spans="1:19" x14ac:dyDescent="0.2">
      <c r="A2121" s="3">
        <v>1930180</v>
      </c>
      <c r="B2121" s="4" t="s">
        <v>2291</v>
      </c>
      <c r="C2121" s="4" t="s">
        <v>2292</v>
      </c>
      <c r="D2121" s="5">
        <v>799.99</v>
      </c>
      <c r="E2121" s="3">
        <v>16766</v>
      </c>
      <c r="F2121" s="3">
        <v>2304</v>
      </c>
      <c r="G2121" s="3">
        <v>178</v>
      </c>
      <c r="H2121" s="4" t="s">
        <v>142</v>
      </c>
      <c r="I2121" s="2">
        <v>3.9149709000000001</v>
      </c>
      <c r="J2121" s="3">
        <v>14.5</v>
      </c>
      <c r="K2121" s="1">
        <v>43367</v>
      </c>
      <c r="L2121" s="4" t="s">
        <v>570</v>
      </c>
      <c r="M2121" s="2">
        <f t="shared" si="231"/>
        <v>0.13742097101276393</v>
      </c>
      <c r="N2121" s="5">
        <f t="shared" si="232"/>
        <v>13412632.34</v>
      </c>
      <c r="O2121" s="2" t="str">
        <f t="shared" si="233"/>
        <v>Low</v>
      </c>
      <c r="P2121" s="2" t="str">
        <f t="shared" si="234"/>
        <v>Low</v>
      </c>
      <c r="Q2121" s="2" t="str">
        <f t="shared" si="235"/>
        <v>Fair</v>
      </c>
      <c r="R2121" s="2" t="str">
        <f t="shared" si="236"/>
        <v>Very Low</v>
      </c>
      <c r="S2121" s="2" t="str">
        <f t="shared" si="237"/>
        <v>&lt;25M</v>
      </c>
    </row>
    <row r="2122" spans="1:19" x14ac:dyDescent="0.2">
      <c r="A2122" s="3">
        <v>2448838</v>
      </c>
      <c r="B2122" s="4" t="s">
        <v>13859</v>
      </c>
      <c r="C2122" s="4" t="s">
        <v>13860</v>
      </c>
      <c r="D2122" s="5">
        <v>399.99</v>
      </c>
      <c r="E2122" s="3">
        <v>16758</v>
      </c>
      <c r="F2122" s="3">
        <v>115</v>
      </c>
      <c r="G2122" s="3">
        <v>20</v>
      </c>
      <c r="H2122" s="4" t="s">
        <v>142</v>
      </c>
      <c r="I2122" s="2">
        <v>4.0960703000000001</v>
      </c>
      <c r="J2122" s="3">
        <v>3.5</v>
      </c>
      <c r="K2122" s="1">
        <v>43654</v>
      </c>
      <c r="L2122" s="4" t="s">
        <v>119</v>
      </c>
      <c r="M2122" s="2">
        <f t="shared" si="231"/>
        <v>6.8623940804391935E-3</v>
      </c>
      <c r="N2122" s="5">
        <f t="shared" si="232"/>
        <v>6703032.4199999999</v>
      </c>
      <c r="O2122" s="2" t="str">
        <f t="shared" si="233"/>
        <v>Very Low</v>
      </c>
      <c r="P2122" s="2" t="str">
        <f t="shared" si="234"/>
        <v>Low</v>
      </c>
      <c r="Q2122" s="2" t="str">
        <f t="shared" si="235"/>
        <v>Good</v>
      </c>
      <c r="R2122" s="2" t="str">
        <f t="shared" si="236"/>
        <v>Very Low</v>
      </c>
      <c r="S2122" s="2" t="str">
        <f t="shared" si="237"/>
        <v>&lt;25M</v>
      </c>
    </row>
    <row r="2123" spans="1:19" x14ac:dyDescent="0.2">
      <c r="A2123" s="3">
        <v>3449352</v>
      </c>
      <c r="B2123" s="4" t="s">
        <v>11636</v>
      </c>
      <c r="C2123" s="4" t="s">
        <v>11637</v>
      </c>
      <c r="D2123" s="5">
        <v>399.99</v>
      </c>
      <c r="E2123" s="3">
        <v>16738</v>
      </c>
      <c r="F2123" s="3">
        <v>163</v>
      </c>
      <c r="G2123" s="3">
        <v>24</v>
      </c>
      <c r="H2123" s="4" t="s">
        <v>56</v>
      </c>
      <c r="I2123" s="2">
        <v>4.5845450000000003</v>
      </c>
      <c r="J2123" s="3">
        <v>8</v>
      </c>
      <c r="K2123" s="1">
        <v>44068</v>
      </c>
      <c r="L2123" s="4" t="s">
        <v>943</v>
      </c>
      <c r="M2123" s="2">
        <f t="shared" si="231"/>
        <v>9.7383199904409121E-3</v>
      </c>
      <c r="N2123" s="5">
        <f t="shared" si="232"/>
        <v>6695032.6200000001</v>
      </c>
      <c r="O2123" s="2" t="str">
        <f t="shared" si="233"/>
        <v>Very Low</v>
      </c>
      <c r="P2123" s="2" t="str">
        <f t="shared" si="234"/>
        <v>Low</v>
      </c>
      <c r="Q2123" s="2" t="str">
        <f t="shared" si="235"/>
        <v>Very Good</v>
      </c>
      <c r="R2123" s="2" t="str">
        <f t="shared" si="236"/>
        <v>Very Low</v>
      </c>
      <c r="S2123" s="2" t="str">
        <f t="shared" si="237"/>
        <v>&lt;25M</v>
      </c>
    </row>
    <row r="2124" spans="1:19" x14ac:dyDescent="0.2">
      <c r="A2124" s="3">
        <v>4641820</v>
      </c>
      <c r="B2124" s="4" t="s">
        <v>14416</v>
      </c>
      <c r="C2124" s="4" t="s">
        <v>14417</v>
      </c>
      <c r="D2124" s="5">
        <v>399.99</v>
      </c>
      <c r="E2124" s="3">
        <v>16737</v>
      </c>
      <c r="F2124" s="3">
        <v>105</v>
      </c>
      <c r="G2124" s="3">
        <v>15</v>
      </c>
      <c r="H2124" s="4" t="s">
        <v>14</v>
      </c>
      <c r="I2124" s="2">
        <v>4.4282364999999997</v>
      </c>
      <c r="J2124" s="3">
        <v>2.5</v>
      </c>
      <c r="K2124" s="1">
        <v>44665</v>
      </c>
      <c r="L2124" s="4" t="s">
        <v>1754</v>
      </c>
      <c r="M2124" s="2">
        <f t="shared" si="231"/>
        <v>6.2735257214554582E-3</v>
      </c>
      <c r="N2124" s="5">
        <f t="shared" si="232"/>
        <v>6694632.6299999999</v>
      </c>
      <c r="O2124" s="2" t="str">
        <f t="shared" si="233"/>
        <v>Very Low</v>
      </c>
      <c r="P2124" s="2" t="str">
        <f t="shared" si="234"/>
        <v>Low</v>
      </c>
      <c r="Q2124" s="2" t="str">
        <f t="shared" si="235"/>
        <v>Good</v>
      </c>
      <c r="R2124" s="2" t="str">
        <f t="shared" si="236"/>
        <v>Very Low</v>
      </c>
      <c r="S2124" s="2" t="str">
        <f t="shared" si="237"/>
        <v>&lt;25M</v>
      </c>
    </row>
    <row r="2125" spans="1:19" x14ac:dyDescent="0.2">
      <c r="A2125" s="3">
        <v>2670044</v>
      </c>
      <c r="B2125" s="4" t="s">
        <v>15495</v>
      </c>
      <c r="C2125" s="4" t="s">
        <v>15496</v>
      </c>
      <c r="D2125" s="5">
        <v>399.99</v>
      </c>
      <c r="E2125" s="3">
        <v>16735</v>
      </c>
      <c r="F2125" s="3">
        <v>90</v>
      </c>
      <c r="G2125" s="3">
        <v>26</v>
      </c>
      <c r="H2125" s="4" t="s">
        <v>56</v>
      </c>
      <c r="I2125" s="2">
        <v>4.3184909999999999</v>
      </c>
      <c r="J2125" s="3">
        <v>3</v>
      </c>
      <c r="K2125" s="1">
        <v>43792</v>
      </c>
      <c r="L2125" s="4" t="s">
        <v>5519</v>
      </c>
      <c r="M2125" s="2">
        <f t="shared" si="231"/>
        <v>5.3779504033462803E-3</v>
      </c>
      <c r="N2125" s="5">
        <f t="shared" si="232"/>
        <v>6693832.6500000004</v>
      </c>
      <c r="O2125" s="2" t="str">
        <f t="shared" si="233"/>
        <v>Very Low</v>
      </c>
      <c r="P2125" s="2" t="str">
        <f t="shared" si="234"/>
        <v>Low</v>
      </c>
      <c r="Q2125" s="2" t="str">
        <f t="shared" si="235"/>
        <v>Good</v>
      </c>
      <c r="R2125" s="2" t="str">
        <f t="shared" si="236"/>
        <v>Very Low</v>
      </c>
      <c r="S2125" s="2" t="str">
        <f t="shared" si="237"/>
        <v>&lt;25M</v>
      </c>
    </row>
    <row r="2126" spans="1:19" x14ac:dyDescent="0.2">
      <c r="A2126" s="3">
        <v>3771370</v>
      </c>
      <c r="B2126" s="4" t="s">
        <v>10116</v>
      </c>
      <c r="C2126" s="4" t="s">
        <v>10117</v>
      </c>
      <c r="D2126" s="5">
        <v>399.99</v>
      </c>
      <c r="E2126" s="3">
        <v>16712</v>
      </c>
      <c r="F2126" s="3">
        <v>214</v>
      </c>
      <c r="G2126" s="3">
        <v>77</v>
      </c>
      <c r="H2126" s="4" t="s">
        <v>14</v>
      </c>
      <c r="I2126" s="2">
        <v>4.1244139999999998</v>
      </c>
      <c r="J2126" s="3">
        <v>10</v>
      </c>
      <c r="K2126" s="1">
        <v>44209</v>
      </c>
      <c r="L2126" s="4" t="s">
        <v>5851</v>
      </c>
      <c r="M2126" s="2">
        <f t="shared" si="231"/>
        <v>1.2805169937769268E-2</v>
      </c>
      <c r="N2126" s="5">
        <f t="shared" si="232"/>
        <v>6684632.8799999999</v>
      </c>
      <c r="O2126" s="2" t="str">
        <f t="shared" si="233"/>
        <v>Very Low</v>
      </c>
      <c r="P2126" s="2" t="str">
        <f t="shared" si="234"/>
        <v>Low</v>
      </c>
      <c r="Q2126" s="2" t="str">
        <f t="shared" si="235"/>
        <v>Good</v>
      </c>
      <c r="R2126" s="2" t="str">
        <f t="shared" si="236"/>
        <v>Very Low</v>
      </c>
      <c r="S2126" s="2" t="str">
        <f t="shared" si="237"/>
        <v>&lt;25M</v>
      </c>
    </row>
    <row r="2127" spans="1:19" x14ac:dyDescent="0.2">
      <c r="A2127" s="3">
        <v>3202558</v>
      </c>
      <c r="B2127" s="4" t="s">
        <v>3191</v>
      </c>
      <c r="C2127" s="4" t="s">
        <v>3192</v>
      </c>
      <c r="D2127" s="5">
        <v>1499.99</v>
      </c>
      <c r="E2127" s="3">
        <v>16705</v>
      </c>
      <c r="F2127" s="3">
        <v>1494</v>
      </c>
      <c r="G2127" s="3">
        <v>34</v>
      </c>
      <c r="H2127" s="4" t="s">
        <v>14</v>
      </c>
      <c r="I2127" s="2">
        <v>4.6228090000000002</v>
      </c>
      <c r="J2127" s="3">
        <v>5</v>
      </c>
      <c r="K2127" s="1">
        <v>43986</v>
      </c>
      <c r="L2127" s="4" t="s">
        <v>31</v>
      </c>
      <c r="M2127" s="2">
        <f t="shared" si="231"/>
        <v>8.943430110745286E-2</v>
      </c>
      <c r="N2127" s="5">
        <f t="shared" si="232"/>
        <v>25057332.949999999</v>
      </c>
      <c r="O2127" s="2" t="str">
        <f t="shared" si="233"/>
        <v>Very High</v>
      </c>
      <c r="P2127" s="2" t="str">
        <f t="shared" si="234"/>
        <v>Low</v>
      </c>
      <c r="Q2127" s="2" t="str">
        <f t="shared" si="235"/>
        <v>Very Good</v>
      </c>
      <c r="R2127" s="2" t="str">
        <f t="shared" si="236"/>
        <v>Very Low</v>
      </c>
      <c r="S2127" s="2" t="str">
        <f t="shared" si="237"/>
        <v>25-50M</v>
      </c>
    </row>
    <row r="2128" spans="1:19" x14ac:dyDescent="0.2">
      <c r="A2128" s="3">
        <v>4202002</v>
      </c>
      <c r="B2128" s="4" t="s">
        <v>9895</v>
      </c>
      <c r="C2128" s="4" t="s">
        <v>9896</v>
      </c>
      <c r="D2128" s="5">
        <v>399.99</v>
      </c>
      <c r="E2128" s="3">
        <v>16682</v>
      </c>
      <c r="F2128" s="3">
        <v>225</v>
      </c>
      <c r="G2128" s="3">
        <v>59</v>
      </c>
      <c r="H2128" s="4" t="s">
        <v>14</v>
      </c>
      <c r="I2128" s="2">
        <v>4.7122364000000001</v>
      </c>
      <c r="J2128" s="3">
        <v>5.5</v>
      </c>
      <c r="K2128" s="1">
        <v>44401</v>
      </c>
      <c r="L2128" s="4" t="s">
        <v>291</v>
      </c>
      <c r="M2128" s="2">
        <f t="shared" si="231"/>
        <v>1.3487591415897374E-2</v>
      </c>
      <c r="N2128" s="5">
        <f t="shared" si="232"/>
        <v>6672633.1799999997</v>
      </c>
      <c r="O2128" s="2" t="str">
        <f t="shared" si="233"/>
        <v>Very Low</v>
      </c>
      <c r="P2128" s="2" t="str">
        <f t="shared" si="234"/>
        <v>Low</v>
      </c>
      <c r="Q2128" s="2" t="str">
        <f t="shared" si="235"/>
        <v>Very Good</v>
      </c>
      <c r="R2128" s="2" t="str">
        <f t="shared" si="236"/>
        <v>Very Low</v>
      </c>
      <c r="S2128" s="2" t="str">
        <f t="shared" si="237"/>
        <v>&lt;25M</v>
      </c>
    </row>
    <row r="2129" spans="1:19" x14ac:dyDescent="0.2">
      <c r="A2129" s="3">
        <v>5315110</v>
      </c>
      <c r="B2129" s="4" t="s">
        <v>12416</v>
      </c>
      <c r="C2129" s="4" t="s">
        <v>12417</v>
      </c>
      <c r="D2129" s="5">
        <v>399.99</v>
      </c>
      <c r="E2129" s="3">
        <v>16676</v>
      </c>
      <c r="F2129" s="3">
        <v>144</v>
      </c>
      <c r="G2129" s="3">
        <v>14</v>
      </c>
      <c r="H2129" s="4" t="s">
        <v>14</v>
      </c>
      <c r="I2129" s="2">
        <v>4.0375294999999998</v>
      </c>
      <c r="J2129" s="3">
        <v>1</v>
      </c>
      <c r="K2129" s="1">
        <v>45054</v>
      </c>
      <c r="L2129" s="4" t="s">
        <v>12418</v>
      </c>
      <c r="M2129" s="2">
        <f t="shared" si="231"/>
        <v>8.6351643079875268E-3</v>
      </c>
      <c r="N2129" s="5">
        <f t="shared" si="232"/>
        <v>6670233.2400000002</v>
      </c>
      <c r="O2129" s="2" t="str">
        <f t="shared" si="233"/>
        <v>Very Low</v>
      </c>
      <c r="P2129" s="2" t="str">
        <f t="shared" si="234"/>
        <v>Low</v>
      </c>
      <c r="Q2129" s="2" t="str">
        <f t="shared" si="235"/>
        <v>Good</v>
      </c>
      <c r="R2129" s="2" t="str">
        <f t="shared" si="236"/>
        <v>Very Low</v>
      </c>
      <c r="S2129" s="2" t="str">
        <f t="shared" si="237"/>
        <v>&lt;25M</v>
      </c>
    </row>
    <row r="2130" spans="1:19" x14ac:dyDescent="0.2">
      <c r="A2130" s="3">
        <v>4890210</v>
      </c>
      <c r="B2130" s="4" t="s">
        <v>11816</v>
      </c>
      <c r="C2130" s="4" t="s">
        <v>11817</v>
      </c>
      <c r="D2130" s="5">
        <v>399.99</v>
      </c>
      <c r="E2130" s="3">
        <v>16657</v>
      </c>
      <c r="F2130" s="3">
        <v>158</v>
      </c>
      <c r="G2130" s="3">
        <v>65</v>
      </c>
      <c r="H2130" s="4" t="s">
        <v>14</v>
      </c>
      <c r="I2130" s="2">
        <v>4.4957985999999996</v>
      </c>
      <c r="J2130" s="3">
        <v>20.5</v>
      </c>
      <c r="K2130" s="1">
        <v>44823</v>
      </c>
      <c r="L2130" s="4" t="s">
        <v>65</v>
      </c>
      <c r="M2130" s="2">
        <f t="shared" si="231"/>
        <v>9.4855015909227347E-3</v>
      </c>
      <c r="N2130" s="5">
        <f t="shared" si="232"/>
        <v>6662633.4299999997</v>
      </c>
      <c r="O2130" s="2" t="str">
        <f t="shared" si="233"/>
        <v>Very Low</v>
      </c>
      <c r="P2130" s="2" t="str">
        <f t="shared" si="234"/>
        <v>Low</v>
      </c>
      <c r="Q2130" s="2" t="str">
        <f t="shared" si="235"/>
        <v>Good</v>
      </c>
      <c r="R2130" s="2" t="str">
        <f t="shared" si="236"/>
        <v>Very Low</v>
      </c>
      <c r="S2130" s="2" t="str">
        <f t="shared" si="237"/>
        <v>&lt;25M</v>
      </c>
    </row>
    <row r="2131" spans="1:19" x14ac:dyDescent="0.2">
      <c r="A2131" s="3">
        <v>3350954</v>
      </c>
      <c r="B2131" s="4" t="s">
        <v>9504</v>
      </c>
      <c r="C2131" s="4" t="s">
        <v>9505</v>
      </c>
      <c r="D2131" s="5">
        <v>399.99</v>
      </c>
      <c r="E2131" s="3">
        <v>16656</v>
      </c>
      <c r="F2131" s="3">
        <v>244</v>
      </c>
      <c r="G2131" s="3">
        <v>159</v>
      </c>
      <c r="H2131" s="4" t="s">
        <v>14</v>
      </c>
      <c r="I2131" s="2">
        <v>4.4946685000000004</v>
      </c>
      <c r="J2131" s="3">
        <v>21.5</v>
      </c>
      <c r="K2131" s="1">
        <v>44033</v>
      </c>
      <c r="L2131" s="4" t="s">
        <v>57</v>
      </c>
      <c r="M2131" s="2">
        <f t="shared" si="231"/>
        <v>1.4649375600384247E-2</v>
      </c>
      <c r="N2131" s="5">
        <f t="shared" si="232"/>
        <v>6662233.4400000004</v>
      </c>
      <c r="O2131" s="2" t="str">
        <f t="shared" si="233"/>
        <v>Very Low</v>
      </c>
      <c r="P2131" s="2" t="str">
        <f t="shared" si="234"/>
        <v>Low</v>
      </c>
      <c r="Q2131" s="2" t="str">
        <f t="shared" si="235"/>
        <v>Good</v>
      </c>
      <c r="R2131" s="2" t="str">
        <f t="shared" si="236"/>
        <v>Very Low</v>
      </c>
      <c r="S2131" s="2" t="str">
        <f t="shared" si="237"/>
        <v>&lt;25M</v>
      </c>
    </row>
    <row r="2132" spans="1:19" x14ac:dyDescent="0.2">
      <c r="A2132" s="3">
        <v>5568586</v>
      </c>
      <c r="B2132" s="4" t="s">
        <v>9478</v>
      </c>
      <c r="C2132" s="4" t="s">
        <v>9479</v>
      </c>
      <c r="D2132" s="5">
        <v>399.99</v>
      </c>
      <c r="E2132" s="3">
        <v>16654</v>
      </c>
      <c r="F2132" s="3">
        <v>245</v>
      </c>
      <c r="G2132" s="3">
        <v>31</v>
      </c>
      <c r="H2132" s="4" t="s">
        <v>56</v>
      </c>
      <c r="I2132" s="2">
        <v>4.2078794999999998</v>
      </c>
      <c r="J2132" s="3">
        <v>4</v>
      </c>
      <c r="K2132" s="1">
        <v>45189</v>
      </c>
      <c r="L2132" s="4" t="s">
        <v>394</v>
      </c>
      <c r="M2132" s="2">
        <f t="shared" si="231"/>
        <v>1.4711180497177855E-2</v>
      </c>
      <c r="N2132" s="5">
        <f t="shared" si="232"/>
        <v>6661433.46</v>
      </c>
      <c r="O2132" s="2" t="str">
        <f t="shared" si="233"/>
        <v>Very Low</v>
      </c>
      <c r="P2132" s="2" t="str">
        <f t="shared" si="234"/>
        <v>Low</v>
      </c>
      <c r="Q2132" s="2" t="str">
        <f t="shared" si="235"/>
        <v>Good</v>
      </c>
      <c r="R2132" s="2" t="str">
        <f t="shared" si="236"/>
        <v>Very Low</v>
      </c>
      <c r="S2132" s="2" t="str">
        <f t="shared" si="237"/>
        <v>&lt;25M</v>
      </c>
    </row>
    <row r="2133" spans="1:19" x14ac:dyDescent="0.2">
      <c r="A2133" s="3">
        <v>1685664</v>
      </c>
      <c r="B2133" s="4" t="s">
        <v>2452</v>
      </c>
      <c r="C2133" s="4" t="s">
        <v>2453</v>
      </c>
      <c r="D2133" s="5">
        <v>1099.99</v>
      </c>
      <c r="E2133" s="3">
        <v>16650</v>
      </c>
      <c r="F2133" s="3">
        <v>2110</v>
      </c>
      <c r="G2133" s="3">
        <v>58</v>
      </c>
      <c r="H2133" s="4" t="s">
        <v>142</v>
      </c>
      <c r="I2133" s="2">
        <v>4.5049706</v>
      </c>
      <c r="J2133" s="3">
        <v>4</v>
      </c>
      <c r="K2133" s="1">
        <v>43230</v>
      </c>
      <c r="L2133" s="4" t="s">
        <v>2454</v>
      </c>
      <c r="M2133" s="2">
        <f t="shared" si="231"/>
        <v>0.12672672672672672</v>
      </c>
      <c r="N2133" s="5">
        <f t="shared" si="232"/>
        <v>18314833.5</v>
      </c>
      <c r="O2133" s="2" t="str">
        <f t="shared" si="233"/>
        <v>High</v>
      </c>
      <c r="P2133" s="2" t="str">
        <f t="shared" si="234"/>
        <v>Low</v>
      </c>
      <c r="Q2133" s="2" t="str">
        <f t="shared" si="235"/>
        <v>Very Good</v>
      </c>
      <c r="R2133" s="2" t="str">
        <f t="shared" si="236"/>
        <v>Very Low</v>
      </c>
      <c r="S2133" s="2" t="str">
        <f t="shared" si="237"/>
        <v>&lt;25M</v>
      </c>
    </row>
    <row r="2134" spans="1:19" x14ac:dyDescent="0.2">
      <c r="A2134" s="3">
        <v>427530</v>
      </c>
      <c r="B2134" s="4" t="s">
        <v>2787</v>
      </c>
      <c r="C2134" s="4" t="s">
        <v>2788</v>
      </c>
      <c r="D2134" s="5">
        <v>399.99</v>
      </c>
      <c r="E2134" s="3">
        <v>16632</v>
      </c>
      <c r="F2134" s="3">
        <v>1786</v>
      </c>
      <c r="G2134" s="3">
        <v>231</v>
      </c>
      <c r="H2134" s="4" t="s">
        <v>14</v>
      </c>
      <c r="I2134" s="2">
        <v>3.9561636</v>
      </c>
      <c r="J2134" s="3">
        <v>31</v>
      </c>
      <c r="K2134" s="1">
        <v>42055</v>
      </c>
      <c r="L2134" s="4" t="s">
        <v>408</v>
      </c>
      <c r="M2134" s="2">
        <f t="shared" si="231"/>
        <v>0.10738335738335739</v>
      </c>
      <c r="N2134" s="5">
        <f t="shared" si="232"/>
        <v>6652633.6799999997</v>
      </c>
      <c r="O2134" s="2" t="str">
        <f t="shared" si="233"/>
        <v>Very Low</v>
      </c>
      <c r="P2134" s="2" t="str">
        <f t="shared" si="234"/>
        <v>Low</v>
      </c>
      <c r="Q2134" s="2" t="str">
        <f t="shared" si="235"/>
        <v>Fair</v>
      </c>
      <c r="R2134" s="2" t="str">
        <f t="shared" si="236"/>
        <v>Very Low</v>
      </c>
      <c r="S2134" s="2" t="str">
        <f t="shared" si="237"/>
        <v>&lt;25M</v>
      </c>
    </row>
    <row r="2135" spans="1:19" x14ac:dyDescent="0.2">
      <c r="A2135" s="3">
        <v>5699566</v>
      </c>
      <c r="B2135" s="4" t="s">
        <v>15590</v>
      </c>
      <c r="C2135" s="4" t="s">
        <v>15591</v>
      </c>
      <c r="D2135" s="5">
        <v>499.99</v>
      </c>
      <c r="E2135" s="3">
        <v>16614</v>
      </c>
      <c r="F2135" s="3">
        <v>88</v>
      </c>
      <c r="G2135" s="3">
        <v>60</v>
      </c>
      <c r="H2135" s="4" t="s">
        <v>14</v>
      </c>
      <c r="I2135" s="2">
        <v>3.7084785</v>
      </c>
      <c r="J2135" s="3">
        <v>4</v>
      </c>
      <c r="K2135" s="1">
        <v>45268</v>
      </c>
      <c r="L2135" s="4" t="s">
        <v>394</v>
      </c>
      <c r="M2135" s="2">
        <f t="shared" si="231"/>
        <v>5.2967376911038887E-3</v>
      </c>
      <c r="N2135" s="5">
        <f t="shared" si="232"/>
        <v>8306833.8600000003</v>
      </c>
      <c r="O2135" s="2" t="str">
        <f t="shared" si="233"/>
        <v>Very Low</v>
      </c>
      <c r="P2135" s="2" t="str">
        <f t="shared" si="234"/>
        <v>Low</v>
      </c>
      <c r="Q2135" s="2" t="str">
        <f t="shared" si="235"/>
        <v>Fair</v>
      </c>
      <c r="R2135" s="2" t="str">
        <f t="shared" si="236"/>
        <v>Very Low</v>
      </c>
      <c r="S2135" s="2" t="str">
        <f t="shared" si="237"/>
        <v>&lt;25M</v>
      </c>
    </row>
    <row r="2136" spans="1:19" x14ac:dyDescent="0.2">
      <c r="A2136" s="3">
        <v>5855586</v>
      </c>
      <c r="B2136" s="4" t="s">
        <v>12606</v>
      </c>
      <c r="C2136" s="4" t="s">
        <v>12607</v>
      </c>
      <c r="D2136" s="5">
        <v>399.99</v>
      </c>
      <c r="E2136" s="3">
        <v>16614</v>
      </c>
      <c r="F2136" s="3">
        <v>140</v>
      </c>
      <c r="G2136" s="3">
        <v>10</v>
      </c>
      <c r="H2136" s="4" t="s">
        <v>56</v>
      </c>
      <c r="I2136" s="2">
        <v>4.2575016000000003</v>
      </c>
      <c r="J2136" s="3">
        <v>1.5</v>
      </c>
      <c r="K2136" s="1">
        <v>45355</v>
      </c>
      <c r="L2136" s="4" t="s">
        <v>394</v>
      </c>
      <c r="M2136" s="2">
        <f t="shared" si="231"/>
        <v>8.4266281449380045E-3</v>
      </c>
      <c r="N2136" s="5">
        <f t="shared" si="232"/>
        <v>6645433.8600000003</v>
      </c>
      <c r="O2136" s="2" t="str">
        <f t="shared" si="233"/>
        <v>Very Low</v>
      </c>
      <c r="P2136" s="2" t="str">
        <f t="shared" si="234"/>
        <v>Low</v>
      </c>
      <c r="Q2136" s="2" t="str">
        <f t="shared" si="235"/>
        <v>Good</v>
      </c>
      <c r="R2136" s="2" t="str">
        <f t="shared" si="236"/>
        <v>Very Low</v>
      </c>
      <c r="S2136" s="2" t="str">
        <f t="shared" si="237"/>
        <v>&lt;25M</v>
      </c>
    </row>
    <row r="2137" spans="1:19" x14ac:dyDescent="0.2">
      <c r="A2137" s="3">
        <v>4708084</v>
      </c>
      <c r="B2137" s="4" t="s">
        <v>7500</v>
      </c>
      <c r="C2137" s="4" t="s">
        <v>7501</v>
      </c>
      <c r="D2137" s="5">
        <v>899.99</v>
      </c>
      <c r="E2137" s="3">
        <v>16602</v>
      </c>
      <c r="F2137" s="3">
        <v>369</v>
      </c>
      <c r="G2137" s="3">
        <v>25</v>
      </c>
      <c r="H2137" s="4" t="s">
        <v>56</v>
      </c>
      <c r="I2137" s="2">
        <v>4.4614615000000004</v>
      </c>
      <c r="J2137" s="3">
        <v>1</v>
      </c>
      <c r="K2137" s="1">
        <v>44709</v>
      </c>
      <c r="L2137" s="4" t="s">
        <v>346</v>
      </c>
      <c r="M2137" s="2">
        <f t="shared" si="231"/>
        <v>2.2226237802674378E-2</v>
      </c>
      <c r="N2137" s="5">
        <f t="shared" si="232"/>
        <v>14941633.98</v>
      </c>
      <c r="O2137" s="2" t="str">
        <f t="shared" si="233"/>
        <v>Medium</v>
      </c>
      <c r="P2137" s="2" t="str">
        <f t="shared" si="234"/>
        <v>Low</v>
      </c>
      <c r="Q2137" s="2" t="str">
        <f t="shared" si="235"/>
        <v>Good</v>
      </c>
      <c r="R2137" s="2" t="str">
        <f t="shared" si="236"/>
        <v>Very Low</v>
      </c>
      <c r="S2137" s="2" t="str">
        <f t="shared" si="237"/>
        <v>&lt;25M</v>
      </c>
    </row>
    <row r="2138" spans="1:19" x14ac:dyDescent="0.2">
      <c r="A2138" s="3">
        <v>1273534</v>
      </c>
      <c r="B2138" s="4" t="s">
        <v>17347</v>
      </c>
      <c r="C2138" s="4" t="s">
        <v>17348</v>
      </c>
      <c r="D2138" s="5">
        <v>399.99</v>
      </c>
      <c r="E2138" s="3">
        <v>16602</v>
      </c>
      <c r="F2138" s="3">
        <v>68</v>
      </c>
      <c r="G2138" s="3">
        <v>63</v>
      </c>
      <c r="H2138" s="4" t="s">
        <v>142</v>
      </c>
      <c r="I2138" s="2">
        <v>4.3322339999999997</v>
      </c>
      <c r="J2138" s="3">
        <v>6</v>
      </c>
      <c r="K2138" s="1">
        <v>42915</v>
      </c>
      <c r="L2138" s="4" t="s">
        <v>233</v>
      </c>
      <c r="M2138" s="2">
        <f t="shared" si="231"/>
        <v>4.0958920611974458E-3</v>
      </c>
      <c r="N2138" s="5">
        <f t="shared" si="232"/>
        <v>6640633.9800000004</v>
      </c>
      <c r="O2138" s="2" t="str">
        <f t="shared" si="233"/>
        <v>Very Low</v>
      </c>
      <c r="P2138" s="2" t="str">
        <f t="shared" si="234"/>
        <v>Low</v>
      </c>
      <c r="Q2138" s="2" t="str">
        <f t="shared" si="235"/>
        <v>Good</v>
      </c>
      <c r="R2138" s="2" t="str">
        <f t="shared" si="236"/>
        <v>Very Low</v>
      </c>
      <c r="S2138" s="2" t="str">
        <f t="shared" si="237"/>
        <v>&lt;25M</v>
      </c>
    </row>
    <row r="2139" spans="1:19" x14ac:dyDescent="0.2">
      <c r="A2139" s="3">
        <v>5486862</v>
      </c>
      <c r="B2139" s="4" t="s">
        <v>14272</v>
      </c>
      <c r="C2139" s="4" t="s">
        <v>14273</v>
      </c>
      <c r="D2139" s="5">
        <v>399.99</v>
      </c>
      <c r="E2139" s="3">
        <v>16584</v>
      </c>
      <c r="F2139" s="3">
        <v>108</v>
      </c>
      <c r="G2139" s="3">
        <v>57</v>
      </c>
      <c r="H2139" s="4" t="s">
        <v>14</v>
      </c>
      <c r="I2139" s="2">
        <v>4.7026367000000002</v>
      </c>
      <c r="J2139" s="3">
        <v>4.5</v>
      </c>
      <c r="K2139" s="1">
        <v>45144</v>
      </c>
      <c r="L2139" s="4" t="s">
        <v>394</v>
      </c>
      <c r="M2139" s="2">
        <f t="shared" si="231"/>
        <v>6.5123010130246021E-3</v>
      </c>
      <c r="N2139" s="5">
        <f t="shared" si="232"/>
        <v>6633434.1600000001</v>
      </c>
      <c r="O2139" s="2" t="str">
        <f t="shared" si="233"/>
        <v>Very Low</v>
      </c>
      <c r="P2139" s="2" t="str">
        <f t="shared" si="234"/>
        <v>Low</v>
      </c>
      <c r="Q2139" s="2" t="str">
        <f t="shared" si="235"/>
        <v>Very Good</v>
      </c>
      <c r="R2139" s="2" t="str">
        <f t="shared" si="236"/>
        <v>Very Low</v>
      </c>
      <c r="S2139" s="2" t="str">
        <f t="shared" si="237"/>
        <v>&lt;25M</v>
      </c>
    </row>
    <row r="2140" spans="1:19" x14ac:dyDescent="0.2">
      <c r="A2140" s="3">
        <v>2099870</v>
      </c>
      <c r="B2140" s="4" t="s">
        <v>7072</v>
      </c>
      <c r="C2140" s="4" t="s">
        <v>7073</v>
      </c>
      <c r="D2140" s="5">
        <v>399.99</v>
      </c>
      <c r="E2140" s="3">
        <v>16567</v>
      </c>
      <c r="F2140" s="3">
        <v>408</v>
      </c>
      <c r="G2140" s="3">
        <v>16</v>
      </c>
      <c r="H2140" s="4" t="s">
        <v>56</v>
      </c>
      <c r="I2140" s="2">
        <v>4.06271</v>
      </c>
      <c r="J2140" s="3">
        <v>2.5</v>
      </c>
      <c r="K2140" s="1">
        <v>43455</v>
      </c>
      <c r="L2140" s="4" t="s">
        <v>7074</v>
      </c>
      <c r="M2140" s="2">
        <f t="shared" si="231"/>
        <v>2.4627271081064769E-2</v>
      </c>
      <c r="N2140" s="5">
        <f t="shared" si="232"/>
        <v>6626634.3300000001</v>
      </c>
      <c r="O2140" s="2" t="str">
        <f t="shared" si="233"/>
        <v>Very Low</v>
      </c>
      <c r="P2140" s="2" t="str">
        <f t="shared" si="234"/>
        <v>Low</v>
      </c>
      <c r="Q2140" s="2" t="str">
        <f t="shared" si="235"/>
        <v>Good</v>
      </c>
      <c r="R2140" s="2" t="str">
        <f t="shared" si="236"/>
        <v>Very Low</v>
      </c>
      <c r="S2140" s="2" t="str">
        <f t="shared" si="237"/>
        <v>&lt;25M</v>
      </c>
    </row>
    <row r="2141" spans="1:19" x14ac:dyDescent="0.2">
      <c r="A2141" s="3">
        <v>2798216</v>
      </c>
      <c r="B2141" s="4" t="s">
        <v>10995</v>
      </c>
      <c r="C2141" s="4" t="s">
        <v>10996</v>
      </c>
      <c r="D2141" s="5">
        <v>399.99</v>
      </c>
      <c r="E2141" s="3">
        <v>16566</v>
      </c>
      <c r="F2141" s="3">
        <v>183</v>
      </c>
      <c r="G2141" s="3">
        <v>40</v>
      </c>
      <c r="H2141" s="4" t="s">
        <v>56</v>
      </c>
      <c r="I2141" s="2">
        <v>4.4848359999999996</v>
      </c>
      <c r="J2141" s="3">
        <v>5</v>
      </c>
      <c r="K2141" s="1">
        <v>43866</v>
      </c>
      <c r="L2141" s="4" t="s">
        <v>116</v>
      </c>
      <c r="M2141" s="2">
        <f t="shared" si="231"/>
        <v>1.1046722202100689E-2</v>
      </c>
      <c r="N2141" s="5">
        <f t="shared" si="232"/>
        <v>6626234.3399999999</v>
      </c>
      <c r="O2141" s="2" t="str">
        <f t="shared" si="233"/>
        <v>Very Low</v>
      </c>
      <c r="P2141" s="2" t="str">
        <f t="shared" si="234"/>
        <v>Low</v>
      </c>
      <c r="Q2141" s="2" t="str">
        <f t="shared" si="235"/>
        <v>Good</v>
      </c>
      <c r="R2141" s="2" t="str">
        <f t="shared" si="236"/>
        <v>Very Low</v>
      </c>
      <c r="S2141" s="2" t="str">
        <f t="shared" si="237"/>
        <v>&lt;25M</v>
      </c>
    </row>
    <row r="2142" spans="1:19" x14ac:dyDescent="0.2">
      <c r="A2142" s="3">
        <v>826410</v>
      </c>
      <c r="B2142" s="4" t="s">
        <v>1739</v>
      </c>
      <c r="C2142" s="4" t="s">
        <v>1740</v>
      </c>
      <c r="D2142" s="5">
        <v>1399.99</v>
      </c>
      <c r="E2142" s="3">
        <v>16550</v>
      </c>
      <c r="F2142" s="3">
        <v>3195</v>
      </c>
      <c r="G2142" s="3">
        <v>117</v>
      </c>
      <c r="H2142" s="4" t="s">
        <v>56</v>
      </c>
      <c r="I2142" s="2">
        <v>4.53268</v>
      </c>
      <c r="J2142" s="3">
        <v>6.5</v>
      </c>
      <c r="K2142" s="1">
        <v>42479</v>
      </c>
      <c r="L2142" s="4" t="s">
        <v>767</v>
      </c>
      <c r="M2142" s="2">
        <f t="shared" si="231"/>
        <v>0.19305135951661631</v>
      </c>
      <c r="N2142" s="5">
        <f t="shared" si="232"/>
        <v>23169834.5</v>
      </c>
      <c r="O2142" s="2" t="str">
        <f t="shared" si="233"/>
        <v>Very High</v>
      </c>
      <c r="P2142" s="2" t="str">
        <f t="shared" si="234"/>
        <v>Low</v>
      </c>
      <c r="Q2142" s="2" t="str">
        <f t="shared" si="235"/>
        <v>Very Good</v>
      </c>
      <c r="R2142" s="2" t="str">
        <f t="shared" si="236"/>
        <v>Very Low</v>
      </c>
      <c r="S2142" s="2" t="str">
        <f t="shared" si="237"/>
        <v>&lt;25M</v>
      </c>
    </row>
    <row r="2143" spans="1:19" x14ac:dyDescent="0.2">
      <c r="A2143" s="3">
        <v>5291014</v>
      </c>
      <c r="B2143" s="4" t="s">
        <v>12080</v>
      </c>
      <c r="C2143" s="4" t="s">
        <v>12081</v>
      </c>
      <c r="D2143" s="5">
        <v>399.99</v>
      </c>
      <c r="E2143" s="3">
        <v>16539</v>
      </c>
      <c r="F2143" s="3">
        <v>152</v>
      </c>
      <c r="G2143" s="3">
        <v>23</v>
      </c>
      <c r="H2143" s="4" t="s">
        <v>14</v>
      </c>
      <c r="I2143" s="2">
        <v>4.2466710000000001</v>
      </c>
      <c r="J2143" s="3">
        <v>2.5</v>
      </c>
      <c r="K2143" s="1">
        <v>45041</v>
      </c>
      <c r="L2143" s="4" t="s">
        <v>394</v>
      </c>
      <c r="M2143" s="2">
        <f t="shared" si="231"/>
        <v>9.1903984521434189E-3</v>
      </c>
      <c r="N2143" s="5">
        <f t="shared" si="232"/>
        <v>6615434.6100000003</v>
      </c>
      <c r="O2143" s="2" t="str">
        <f t="shared" si="233"/>
        <v>Very Low</v>
      </c>
      <c r="P2143" s="2" t="str">
        <f t="shared" si="234"/>
        <v>Low</v>
      </c>
      <c r="Q2143" s="2" t="str">
        <f t="shared" si="235"/>
        <v>Good</v>
      </c>
      <c r="R2143" s="2" t="str">
        <f t="shared" si="236"/>
        <v>Very Low</v>
      </c>
      <c r="S2143" s="2" t="str">
        <f t="shared" si="237"/>
        <v>&lt;25M</v>
      </c>
    </row>
    <row r="2144" spans="1:19" x14ac:dyDescent="0.2">
      <c r="A2144" s="3">
        <v>1110366</v>
      </c>
      <c r="B2144" s="4" t="s">
        <v>1959</v>
      </c>
      <c r="C2144" s="4" t="s">
        <v>1960</v>
      </c>
      <c r="D2144" s="5">
        <v>1799.99</v>
      </c>
      <c r="E2144" s="3">
        <v>16535</v>
      </c>
      <c r="F2144" s="3">
        <v>2777</v>
      </c>
      <c r="G2144" s="3">
        <v>85</v>
      </c>
      <c r="H2144" s="4" t="s">
        <v>14</v>
      </c>
      <c r="I2144" s="2">
        <v>4.2064430000000002</v>
      </c>
      <c r="J2144" s="3">
        <v>11</v>
      </c>
      <c r="K2144" s="1">
        <v>42777</v>
      </c>
      <c r="L2144" s="4" t="s">
        <v>1402</v>
      </c>
      <c r="M2144" s="2">
        <f t="shared" si="231"/>
        <v>0.16794677955851225</v>
      </c>
      <c r="N2144" s="5">
        <f t="shared" si="232"/>
        <v>29762834.649999999</v>
      </c>
      <c r="O2144" s="2" t="str">
        <f t="shared" si="233"/>
        <v>Very High</v>
      </c>
      <c r="P2144" s="2" t="str">
        <f t="shared" si="234"/>
        <v>Low</v>
      </c>
      <c r="Q2144" s="2" t="str">
        <f t="shared" si="235"/>
        <v>Good</v>
      </c>
      <c r="R2144" s="2" t="str">
        <f t="shared" si="236"/>
        <v>Very Low</v>
      </c>
      <c r="S2144" s="2" t="str">
        <f t="shared" si="237"/>
        <v>25-50M</v>
      </c>
    </row>
    <row r="2145" spans="1:19" x14ac:dyDescent="0.2">
      <c r="A2145" s="3">
        <v>1105306</v>
      </c>
      <c r="B2145" s="4" t="s">
        <v>7365</v>
      </c>
      <c r="C2145" s="4" t="s">
        <v>7366</v>
      </c>
      <c r="D2145" s="5">
        <v>399.99</v>
      </c>
      <c r="E2145" s="3">
        <v>16528</v>
      </c>
      <c r="F2145" s="3">
        <v>381</v>
      </c>
      <c r="G2145" s="3">
        <v>92</v>
      </c>
      <c r="H2145" s="4" t="s">
        <v>14</v>
      </c>
      <c r="I2145" s="2">
        <v>4.5894556</v>
      </c>
      <c r="J2145" s="3">
        <v>12</v>
      </c>
      <c r="K2145" s="1">
        <v>42773</v>
      </c>
      <c r="L2145" s="4" t="s">
        <v>263</v>
      </c>
      <c r="M2145" s="2">
        <f t="shared" si="231"/>
        <v>2.3051790900290418E-2</v>
      </c>
      <c r="N2145" s="5">
        <f t="shared" si="232"/>
        <v>6611034.7199999997</v>
      </c>
      <c r="O2145" s="2" t="str">
        <f t="shared" si="233"/>
        <v>Very Low</v>
      </c>
      <c r="P2145" s="2" t="str">
        <f t="shared" si="234"/>
        <v>Low</v>
      </c>
      <c r="Q2145" s="2" t="str">
        <f t="shared" si="235"/>
        <v>Very Good</v>
      </c>
      <c r="R2145" s="2" t="str">
        <f t="shared" si="236"/>
        <v>Very Low</v>
      </c>
      <c r="S2145" s="2" t="str">
        <f t="shared" si="237"/>
        <v>&lt;25M</v>
      </c>
    </row>
    <row r="2146" spans="1:19" x14ac:dyDescent="0.2">
      <c r="A2146" s="3">
        <v>1024888</v>
      </c>
      <c r="B2146" s="4" t="s">
        <v>7274</v>
      </c>
      <c r="C2146" s="4" t="s">
        <v>7275</v>
      </c>
      <c r="D2146" s="5">
        <v>399.99</v>
      </c>
      <c r="E2146" s="3">
        <v>16516</v>
      </c>
      <c r="F2146" s="3">
        <v>388</v>
      </c>
      <c r="G2146" s="3">
        <v>19</v>
      </c>
      <c r="H2146" s="4" t="s">
        <v>56</v>
      </c>
      <c r="I2146" s="2">
        <v>4.2570800000000002</v>
      </c>
      <c r="J2146" s="3">
        <v>2</v>
      </c>
      <c r="K2146" s="1">
        <v>42701</v>
      </c>
      <c r="L2146" s="4" t="s">
        <v>7276</v>
      </c>
      <c r="M2146" s="2">
        <f t="shared" si="231"/>
        <v>2.3492371034148703E-2</v>
      </c>
      <c r="N2146" s="5">
        <f t="shared" si="232"/>
        <v>6606234.8399999999</v>
      </c>
      <c r="O2146" s="2" t="str">
        <f t="shared" si="233"/>
        <v>Very Low</v>
      </c>
      <c r="P2146" s="2" t="str">
        <f t="shared" si="234"/>
        <v>Low</v>
      </c>
      <c r="Q2146" s="2" t="str">
        <f t="shared" si="235"/>
        <v>Good</v>
      </c>
      <c r="R2146" s="2" t="str">
        <f t="shared" si="236"/>
        <v>Very Low</v>
      </c>
      <c r="S2146" s="2" t="str">
        <f t="shared" si="237"/>
        <v>&lt;25M</v>
      </c>
    </row>
    <row r="2147" spans="1:19" x14ac:dyDescent="0.2">
      <c r="A2147" s="3">
        <v>2607612</v>
      </c>
      <c r="B2147" s="4" t="s">
        <v>2144</v>
      </c>
      <c r="C2147" s="4" t="s">
        <v>2145</v>
      </c>
      <c r="D2147" s="5">
        <v>1299.99</v>
      </c>
      <c r="E2147" s="3">
        <v>16513</v>
      </c>
      <c r="F2147" s="3">
        <v>2485</v>
      </c>
      <c r="G2147" s="3">
        <v>457</v>
      </c>
      <c r="H2147" s="4" t="s">
        <v>14</v>
      </c>
      <c r="I2147" s="2">
        <v>4.6074900000000003</v>
      </c>
      <c r="J2147" s="3">
        <v>31</v>
      </c>
      <c r="K2147" s="1">
        <v>43753</v>
      </c>
      <c r="L2147" s="4" t="s">
        <v>403</v>
      </c>
      <c r="M2147" s="2">
        <f t="shared" si="231"/>
        <v>0.15048749470114456</v>
      </c>
      <c r="N2147" s="5">
        <f t="shared" si="232"/>
        <v>21466734.870000001</v>
      </c>
      <c r="O2147" s="2" t="str">
        <f t="shared" si="233"/>
        <v>Very High</v>
      </c>
      <c r="P2147" s="2" t="str">
        <f t="shared" si="234"/>
        <v>Low</v>
      </c>
      <c r="Q2147" s="2" t="str">
        <f t="shared" si="235"/>
        <v>Very Good</v>
      </c>
      <c r="R2147" s="2" t="str">
        <f t="shared" si="236"/>
        <v>Very Low</v>
      </c>
      <c r="S2147" s="2" t="str">
        <f t="shared" si="237"/>
        <v>&lt;25M</v>
      </c>
    </row>
    <row r="2148" spans="1:19" x14ac:dyDescent="0.2">
      <c r="A2148" s="3">
        <v>5274628</v>
      </c>
      <c r="B2148" s="4" t="s">
        <v>9565</v>
      </c>
      <c r="C2148" s="4" t="s">
        <v>9566</v>
      </c>
      <c r="D2148" s="5">
        <v>399.99</v>
      </c>
      <c r="E2148" s="3">
        <v>16438</v>
      </c>
      <c r="F2148" s="3">
        <v>241</v>
      </c>
      <c r="G2148" s="3">
        <v>77</v>
      </c>
      <c r="H2148" s="4" t="s">
        <v>14</v>
      </c>
      <c r="I2148" s="2">
        <v>4.2633029999999996</v>
      </c>
      <c r="J2148" s="3">
        <v>3.5</v>
      </c>
      <c r="K2148" s="1">
        <v>45031</v>
      </c>
      <c r="L2148" s="4" t="s">
        <v>456</v>
      </c>
      <c r="M2148" s="2">
        <f t="shared" si="231"/>
        <v>1.4661150991604819E-2</v>
      </c>
      <c r="N2148" s="5">
        <f t="shared" si="232"/>
        <v>6575035.6200000001</v>
      </c>
      <c r="O2148" s="2" t="str">
        <f t="shared" si="233"/>
        <v>Very Low</v>
      </c>
      <c r="P2148" s="2" t="str">
        <f t="shared" si="234"/>
        <v>Low</v>
      </c>
      <c r="Q2148" s="2" t="str">
        <f t="shared" si="235"/>
        <v>Good</v>
      </c>
      <c r="R2148" s="2" t="str">
        <f t="shared" si="236"/>
        <v>Very Low</v>
      </c>
      <c r="S2148" s="2" t="str">
        <f t="shared" si="237"/>
        <v>&lt;25M</v>
      </c>
    </row>
    <row r="2149" spans="1:19" x14ac:dyDescent="0.2">
      <c r="A2149" s="3">
        <v>1331290</v>
      </c>
      <c r="B2149" s="4" t="s">
        <v>2270</v>
      </c>
      <c r="C2149" s="4" t="s">
        <v>2271</v>
      </c>
      <c r="D2149" s="5">
        <v>1599.99</v>
      </c>
      <c r="E2149" s="3">
        <v>16435</v>
      </c>
      <c r="F2149" s="3">
        <v>2330</v>
      </c>
      <c r="G2149" s="3">
        <v>299</v>
      </c>
      <c r="H2149" s="4" t="s">
        <v>14</v>
      </c>
      <c r="I2149" s="2">
        <v>4.57111</v>
      </c>
      <c r="J2149" s="3">
        <v>24.5</v>
      </c>
      <c r="K2149" s="1">
        <v>42972</v>
      </c>
      <c r="L2149" s="4" t="s">
        <v>74</v>
      </c>
      <c r="M2149" s="2">
        <f t="shared" si="231"/>
        <v>0.14177061149984788</v>
      </c>
      <c r="N2149" s="5">
        <f t="shared" si="232"/>
        <v>26295835.649999999</v>
      </c>
      <c r="O2149" s="2" t="str">
        <f t="shared" si="233"/>
        <v>Very High</v>
      </c>
      <c r="P2149" s="2" t="str">
        <f t="shared" si="234"/>
        <v>Low</v>
      </c>
      <c r="Q2149" s="2" t="str">
        <f t="shared" si="235"/>
        <v>Very Good</v>
      </c>
      <c r="R2149" s="2" t="str">
        <f t="shared" si="236"/>
        <v>Very Low</v>
      </c>
      <c r="S2149" s="2" t="str">
        <f t="shared" si="237"/>
        <v>25-50M</v>
      </c>
    </row>
    <row r="2150" spans="1:19" x14ac:dyDescent="0.2">
      <c r="A2150" s="3">
        <v>1248750</v>
      </c>
      <c r="B2150" s="4" t="s">
        <v>10656</v>
      </c>
      <c r="C2150" s="4" t="s">
        <v>10657</v>
      </c>
      <c r="D2150" s="5">
        <v>399.99</v>
      </c>
      <c r="E2150" s="3">
        <v>16432</v>
      </c>
      <c r="F2150" s="3">
        <v>195</v>
      </c>
      <c r="G2150" s="3">
        <v>51</v>
      </c>
      <c r="H2150" s="4" t="s">
        <v>56</v>
      </c>
      <c r="I2150" s="2">
        <v>4.2784120000000003</v>
      </c>
      <c r="J2150" s="3">
        <v>9.5</v>
      </c>
      <c r="K2150" s="1">
        <v>42896</v>
      </c>
      <c r="L2150" s="4" t="s">
        <v>6037</v>
      </c>
      <c r="M2150" s="2">
        <f t="shared" si="231"/>
        <v>1.1867088607594937E-2</v>
      </c>
      <c r="N2150" s="5">
        <f t="shared" si="232"/>
        <v>6572635.6799999997</v>
      </c>
      <c r="O2150" s="2" t="str">
        <f t="shared" si="233"/>
        <v>Very Low</v>
      </c>
      <c r="P2150" s="2" t="str">
        <f t="shared" si="234"/>
        <v>Low</v>
      </c>
      <c r="Q2150" s="2" t="str">
        <f t="shared" si="235"/>
        <v>Good</v>
      </c>
      <c r="R2150" s="2" t="str">
        <f t="shared" si="236"/>
        <v>Very Low</v>
      </c>
      <c r="S2150" s="2" t="str">
        <f t="shared" si="237"/>
        <v>&lt;25M</v>
      </c>
    </row>
    <row r="2151" spans="1:19" x14ac:dyDescent="0.2">
      <c r="A2151" s="3">
        <v>4136520</v>
      </c>
      <c r="B2151" s="4" t="s">
        <v>16696</v>
      </c>
      <c r="C2151" s="4" t="s">
        <v>16697</v>
      </c>
      <c r="D2151" s="5">
        <v>649.99</v>
      </c>
      <c r="E2151" s="3">
        <v>16427</v>
      </c>
      <c r="F2151" s="3">
        <v>74</v>
      </c>
      <c r="G2151" s="3">
        <v>68</v>
      </c>
      <c r="H2151" s="4" t="s">
        <v>14</v>
      </c>
      <c r="I2151" s="2">
        <v>4.1649880000000001</v>
      </c>
      <c r="J2151" s="3">
        <v>9.5</v>
      </c>
      <c r="K2151" s="1">
        <v>44368</v>
      </c>
      <c r="L2151" s="4" t="s">
        <v>16698</v>
      </c>
      <c r="M2151" s="2">
        <f t="shared" si="231"/>
        <v>4.504778717964327E-3</v>
      </c>
      <c r="N2151" s="5">
        <f t="shared" si="232"/>
        <v>10677385.73</v>
      </c>
      <c r="O2151" s="2" t="str">
        <f t="shared" si="233"/>
        <v>Low</v>
      </c>
      <c r="P2151" s="2" t="str">
        <f t="shared" si="234"/>
        <v>Low</v>
      </c>
      <c r="Q2151" s="2" t="str">
        <f t="shared" si="235"/>
        <v>Good</v>
      </c>
      <c r="R2151" s="2" t="str">
        <f t="shared" si="236"/>
        <v>Very Low</v>
      </c>
      <c r="S2151" s="2" t="str">
        <f t="shared" si="237"/>
        <v>&lt;25M</v>
      </c>
    </row>
    <row r="2152" spans="1:19" x14ac:dyDescent="0.2">
      <c r="A2152" s="3">
        <v>3614898</v>
      </c>
      <c r="B2152" s="4" t="s">
        <v>1824</v>
      </c>
      <c r="C2152" s="4" t="s">
        <v>1825</v>
      </c>
      <c r="D2152" s="5">
        <v>399.99</v>
      </c>
      <c r="E2152" s="3">
        <v>16420</v>
      </c>
      <c r="F2152" s="3">
        <v>3050</v>
      </c>
      <c r="G2152" s="3">
        <v>68</v>
      </c>
      <c r="H2152" s="4" t="s">
        <v>14</v>
      </c>
      <c r="I2152" s="2">
        <v>4.1374680000000001</v>
      </c>
      <c r="J2152" s="3">
        <v>4</v>
      </c>
      <c r="K2152" s="1">
        <v>44139</v>
      </c>
      <c r="L2152" s="4" t="s">
        <v>1826</v>
      </c>
      <c r="M2152" s="2">
        <f t="shared" si="231"/>
        <v>0.18574908647990257</v>
      </c>
      <c r="N2152" s="5">
        <f t="shared" si="232"/>
        <v>6567835.7999999998</v>
      </c>
      <c r="O2152" s="2" t="str">
        <f t="shared" si="233"/>
        <v>Very Low</v>
      </c>
      <c r="P2152" s="2" t="str">
        <f t="shared" si="234"/>
        <v>Low</v>
      </c>
      <c r="Q2152" s="2" t="str">
        <f t="shared" si="235"/>
        <v>Good</v>
      </c>
      <c r="R2152" s="2" t="str">
        <f t="shared" si="236"/>
        <v>Very Low</v>
      </c>
      <c r="S2152" s="2" t="str">
        <f t="shared" si="237"/>
        <v>&lt;25M</v>
      </c>
    </row>
    <row r="2153" spans="1:19" x14ac:dyDescent="0.2">
      <c r="A2153" s="3">
        <v>963416</v>
      </c>
      <c r="B2153" s="4" t="s">
        <v>18265</v>
      </c>
      <c r="C2153" s="4" t="s">
        <v>18266</v>
      </c>
      <c r="D2153" s="5">
        <v>399.99</v>
      </c>
      <c r="E2153" s="3">
        <v>16419</v>
      </c>
      <c r="F2153" s="3">
        <v>60</v>
      </c>
      <c r="G2153" s="3">
        <v>38</v>
      </c>
      <c r="H2153" s="4" t="s">
        <v>56</v>
      </c>
      <c r="I2153" s="2">
        <v>4.1659883999999998</v>
      </c>
      <c r="J2153" s="3">
        <v>2.5</v>
      </c>
      <c r="K2153" s="1">
        <v>42633</v>
      </c>
      <c r="L2153" s="4" t="s">
        <v>733</v>
      </c>
      <c r="M2153" s="2">
        <f t="shared" si="231"/>
        <v>3.6543029417138682E-3</v>
      </c>
      <c r="N2153" s="5">
        <f t="shared" si="232"/>
        <v>6567435.8100000005</v>
      </c>
      <c r="O2153" s="2" t="str">
        <f t="shared" si="233"/>
        <v>Very Low</v>
      </c>
      <c r="P2153" s="2" t="str">
        <f t="shared" si="234"/>
        <v>Low</v>
      </c>
      <c r="Q2153" s="2" t="str">
        <f t="shared" si="235"/>
        <v>Good</v>
      </c>
      <c r="R2153" s="2" t="str">
        <f t="shared" si="236"/>
        <v>Very Low</v>
      </c>
      <c r="S2153" s="2" t="str">
        <f t="shared" si="237"/>
        <v>&lt;25M</v>
      </c>
    </row>
    <row r="2154" spans="1:19" x14ac:dyDescent="0.2">
      <c r="A2154" s="3">
        <v>1813988</v>
      </c>
      <c r="B2154" s="4" t="s">
        <v>1372</v>
      </c>
      <c r="C2154" s="4" t="s">
        <v>1373</v>
      </c>
      <c r="D2154" s="5">
        <v>599.99</v>
      </c>
      <c r="E2154" s="3">
        <v>16357</v>
      </c>
      <c r="F2154" s="3">
        <v>4223</v>
      </c>
      <c r="G2154" s="3">
        <v>63</v>
      </c>
      <c r="H2154" s="4" t="s">
        <v>14</v>
      </c>
      <c r="I2154" s="2">
        <v>4.5018440000000002</v>
      </c>
      <c r="J2154" s="3">
        <v>6.5</v>
      </c>
      <c r="K2154" s="1">
        <v>43304</v>
      </c>
      <c r="L2154" s="4" t="s">
        <v>526</v>
      </c>
      <c r="M2154" s="2">
        <f t="shared" si="231"/>
        <v>0.25817692730940883</v>
      </c>
      <c r="N2154" s="5">
        <f t="shared" si="232"/>
        <v>9814036.4299999997</v>
      </c>
      <c r="O2154" s="2" t="str">
        <f t="shared" si="233"/>
        <v>Very Low</v>
      </c>
      <c r="P2154" s="2" t="str">
        <f t="shared" si="234"/>
        <v>Low</v>
      </c>
      <c r="Q2154" s="2" t="str">
        <f t="shared" si="235"/>
        <v>Very Good</v>
      </c>
      <c r="R2154" s="2" t="str">
        <f t="shared" si="236"/>
        <v>Low</v>
      </c>
      <c r="S2154" s="2" t="str">
        <f t="shared" si="237"/>
        <v>&lt;25M</v>
      </c>
    </row>
    <row r="2155" spans="1:19" x14ac:dyDescent="0.2">
      <c r="A2155" s="3">
        <v>4366168</v>
      </c>
      <c r="B2155" s="4" t="s">
        <v>9280</v>
      </c>
      <c r="C2155" s="4" t="s">
        <v>9281</v>
      </c>
      <c r="D2155" s="5">
        <v>1099.99</v>
      </c>
      <c r="E2155" s="3">
        <v>16337</v>
      </c>
      <c r="F2155" s="3">
        <v>254</v>
      </c>
      <c r="G2155" s="3">
        <v>53</v>
      </c>
      <c r="H2155" s="4" t="s">
        <v>14</v>
      </c>
      <c r="I2155" s="2">
        <v>4.4164279999999998</v>
      </c>
      <c r="J2155" s="3">
        <v>1.5</v>
      </c>
      <c r="K2155" s="1">
        <v>44494</v>
      </c>
      <c r="L2155" s="4" t="s">
        <v>2656</v>
      </c>
      <c r="M2155" s="2">
        <f t="shared" si="231"/>
        <v>1.5547530146293689E-2</v>
      </c>
      <c r="N2155" s="5">
        <f t="shared" si="232"/>
        <v>17970536.629999999</v>
      </c>
      <c r="O2155" s="2" t="str">
        <f t="shared" si="233"/>
        <v>High</v>
      </c>
      <c r="P2155" s="2" t="str">
        <f t="shared" si="234"/>
        <v>Low</v>
      </c>
      <c r="Q2155" s="2" t="str">
        <f t="shared" si="235"/>
        <v>Good</v>
      </c>
      <c r="R2155" s="2" t="str">
        <f t="shared" si="236"/>
        <v>Very Low</v>
      </c>
      <c r="S2155" s="2" t="str">
        <f t="shared" si="237"/>
        <v>&lt;25M</v>
      </c>
    </row>
    <row r="2156" spans="1:19" x14ac:dyDescent="0.2">
      <c r="A2156" s="3">
        <v>878484</v>
      </c>
      <c r="B2156" s="4" t="s">
        <v>5672</v>
      </c>
      <c r="C2156" s="4" t="s">
        <v>5673</v>
      </c>
      <c r="D2156" s="5">
        <v>2999.99</v>
      </c>
      <c r="E2156" s="3">
        <v>16334</v>
      </c>
      <c r="F2156" s="3">
        <v>589</v>
      </c>
      <c r="G2156" s="3">
        <v>76</v>
      </c>
      <c r="H2156" s="4" t="s">
        <v>14</v>
      </c>
      <c r="I2156" s="2">
        <v>3.9825377</v>
      </c>
      <c r="J2156" s="3">
        <v>6</v>
      </c>
      <c r="K2156" s="1">
        <v>42536</v>
      </c>
      <c r="L2156" s="4" t="s">
        <v>5674</v>
      </c>
      <c r="M2156" s="2">
        <f t="shared" si="231"/>
        <v>3.6059752663156606E-2</v>
      </c>
      <c r="N2156" s="5">
        <f t="shared" si="232"/>
        <v>49001836.659999996</v>
      </c>
      <c r="O2156" s="2" t="str">
        <f t="shared" si="233"/>
        <v>Very High</v>
      </c>
      <c r="P2156" s="2" t="str">
        <f t="shared" si="234"/>
        <v>Low</v>
      </c>
      <c r="Q2156" s="2" t="str">
        <f t="shared" si="235"/>
        <v>Fair</v>
      </c>
      <c r="R2156" s="2" t="str">
        <f t="shared" si="236"/>
        <v>Very Low</v>
      </c>
      <c r="S2156" s="2" t="str">
        <f t="shared" si="237"/>
        <v>25-50M</v>
      </c>
    </row>
    <row r="2157" spans="1:19" x14ac:dyDescent="0.2">
      <c r="A2157" s="3">
        <v>4351594</v>
      </c>
      <c r="B2157" s="4" t="s">
        <v>2061</v>
      </c>
      <c r="C2157" s="4" t="s">
        <v>2062</v>
      </c>
      <c r="D2157" s="5">
        <v>1699.99</v>
      </c>
      <c r="E2157" s="3">
        <v>16294</v>
      </c>
      <c r="F2157" s="3">
        <v>2593</v>
      </c>
      <c r="G2157" s="3">
        <v>284</v>
      </c>
      <c r="H2157" s="4" t="s">
        <v>14</v>
      </c>
      <c r="I2157" s="2">
        <v>4.4614339999999997</v>
      </c>
      <c r="J2157" s="3">
        <v>37</v>
      </c>
      <c r="K2157" s="1">
        <v>44484</v>
      </c>
      <c r="L2157" s="4" t="s">
        <v>1661</v>
      </c>
      <c r="M2157" s="2">
        <f t="shared" si="231"/>
        <v>0.15913833312875905</v>
      </c>
      <c r="N2157" s="5">
        <f t="shared" si="232"/>
        <v>27699637.059999999</v>
      </c>
      <c r="O2157" s="2" t="str">
        <f t="shared" si="233"/>
        <v>Very High</v>
      </c>
      <c r="P2157" s="2" t="str">
        <f t="shared" si="234"/>
        <v>Low</v>
      </c>
      <c r="Q2157" s="2" t="str">
        <f t="shared" si="235"/>
        <v>Good</v>
      </c>
      <c r="R2157" s="2" t="str">
        <f t="shared" si="236"/>
        <v>Very Low</v>
      </c>
      <c r="S2157" s="2" t="str">
        <f t="shared" si="237"/>
        <v>25-50M</v>
      </c>
    </row>
    <row r="2158" spans="1:19" x14ac:dyDescent="0.2">
      <c r="A2158" s="3">
        <v>2060549</v>
      </c>
      <c r="B2158" s="4" t="s">
        <v>11655</v>
      </c>
      <c r="C2158" s="4" t="s">
        <v>11656</v>
      </c>
      <c r="D2158" s="5">
        <v>399.99</v>
      </c>
      <c r="E2158" s="3">
        <v>16284</v>
      </c>
      <c r="F2158" s="3">
        <v>163</v>
      </c>
      <c r="G2158" s="3">
        <v>56</v>
      </c>
      <c r="H2158" s="4" t="s">
        <v>14</v>
      </c>
      <c r="I2158" s="2">
        <v>3.4993316999999999</v>
      </c>
      <c r="J2158" s="3">
        <v>6</v>
      </c>
      <c r="K2158" s="1">
        <v>43435</v>
      </c>
      <c r="L2158" s="4" t="s">
        <v>39</v>
      </c>
      <c r="M2158" s="2">
        <f t="shared" si="231"/>
        <v>1.0009825595676737E-2</v>
      </c>
      <c r="N2158" s="5">
        <f t="shared" si="232"/>
        <v>6513437.1600000001</v>
      </c>
      <c r="O2158" s="2" t="str">
        <f t="shared" si="233"/>
        <v>Very Low</v>
      </c>
      <c r="P2158" s="2" t="str">
        <f t="shared" si="234"/>
        <v>Low</v>
      </c>
      <c r="Q2158" s="2" t="str">
        <f t="shared" si="235"/>
        <v>Fair</v>
      </c>
      <c r="R2158" s="2" t="str">
        <f t="shared" si="236"/>
        <v>Very Low</v>
      </c>
      <c r="S2158" s="2" t="str">
        <f t="shared" si="237"/>
        <v>&lt;25M</v>
      </c>
    </row>
    <row r="2159" spans="1:19" x14ac:dyDescent="0.2">
      <c r="A2159" s="3">
        <v>4409486</v>
      </c>
      <c r="B2159" s="4" t="s">
        <v>16170</v>
      </c>
      <c r="C2159" s="4" t="s">
        <v>16171</v>
      </c>
      <c r="D2159" s="5">
        <v>399.99</v>
      </c>
      <c r="E2159" s="3">
        <v>16282</v>
      </c>
      <c r="F2159" s="3">
        <v>80</v>
      </c>
      <c r="G2159" s="3">
        <v>107</v>
      </c>
      <c r="H2159" s="4" t="s">
        <v>14</v>
      </c>
      <c r="I2159" s="2">
        <v>4.4417114</v>
      </c>
      <c r="J2159" s="3">
        <v>11</v>
      </c>
      <c r="K2159" s="1">
        <v>44522</v>
      </c>
      <c r="L2159" s="4" t="s">
        <v>436</v>
      </c>
      <c r="M2159" s="2">
        <f t="shared" si="231"/>
        <v>4.9134013020513453E-3</v>
      </c>
      <c r="N2159" s="5">
        <f t="shared" si="232"/>
        <v>6512637.1799999997</v>
      </c>
      <c r="O2159" s="2" t="str">
        <f t="shared" si="233"/>
        <v>Very Low</v>
      </c>
      <c r="P2159" s="2" t="str">
        <f t="shared" si="234"/>
        <v>Low</v>
      </c>
      <c r="Q2159" s="2" t="str">
        <f t="shared" si="235"/>
        <v>Good</v>
      </c>
      <c r="R2159" s="2" t="str">
        <f t="shared" si="236"/>
        <v>Very Low</v>
      </c>
      <c r="S2159" s="2" t="str">
        <f t="shared" si="237"/>
        <v>&lt;25M</v>
      </c>
    </row>
    <row r="2160" spans="1:19" x14ac:dyDescent="0.2">
      <c r="A2160" s="3">
        <v>1144906</v>
      </c>
      <c r="B2160" s="4" t="s">
        <v>1400</v>
      </c>
      <c r="C2160" s="4" t="s">
        <v>1401</v>
      </c>
      <c r="D2160" s="5">
        <v>799.99</v>
      </c>
      <c r="E2160" s="3">
        <v>16274</v>
      </c>
      <c r="F2160" s="3">
        <v>4155</v>
      </c>
      <c r="G2160" s="3">
        <v>27</v>
      </c>
      <c r="H2160" s="4" t="s">
        <v>142</v>
      </c>
      <c r="I2160" s="2">
        <v>4.4968534</v>
      </c>
      <c r="J2160" s="3">
        <v>4</v>
      </c>
      <c r="K2160" s="1">
        <v>42808</v>
      </c>
      <c r="L2160" s="4" t="s">
        <v>1402</v>
      </c>
      <c r="M2160" s="2">
        <f t="shared" si="231"/>
        <v>0.25531522674204254</v>
      </c>
      <c r="N2160" s="5">
        <f t="shared" si="232"/>
        <v>13019037.26</v>
      </c>
      <c r="O2160" s="2" t="str">
        <f t="shared" si="233"/>
        <v>Low</v>
      </c>
      <c r="P2160" s="2" t="str">
        <f t="shared" si="234"/>
        <v>Low</v>
      </c>
      <c r="Q2160" s="2" t="str">
        <f t="shared" si="235"/>
        <v>Good</v>
      </c>
      <c r="R2160" s="2" t="str">
        <f t="shared" si="236"/>
        <v>Low</v>
      </c>
      <c r="S2160" s="2" t="str">
        <f t="shared" si="237"/>
        <v>&lt;25M</v>
      </c>
    </row>
    <row r="2161" spans="1:19" x14ac:dyDescent="0.2">
      <c r="A2161" s="3">
        <v>5386776</v>
      </c>
      <c r="B2161" s="4" t="s">
        <v>14207</v>
      </c>
      <c r="C2161" s="4" t="s">
        <v>14208</v>
      </c>
      <c r="D2161" s="5">
        <v>999.99</v>
      </c>
      <c r="E2161" s="3">
        <v>16267</v>
      </c>
      <c r="F2161" s="3">
        <v>109</v>
      </c>
      <c r="G2161" s="3">
        <v>62</v>
      </c>
      <c r="H2161" s="4" t="s">
        <v>14</v>
      </c>
      <c r="I2161" s="2">
        <v>4.5620649999999996</v>
      </c>
      <c r="J2161" s="3">
        <v>9</v>
      </c>
      <c r="K2161" s="1">
        <v>45091</v>
      </c>
      <c r="L2161" s="4" t="s">
        <v>394</v>
      </c>
      <c r="M2161" s="2">
        <f t="shared" si="231"/>
        <v>6.7006823630663308E-3</v>
      </c>
      <c r="N2161" s="5">
        <f t="shared" si="232"/>
        <v>16266837.33</v>
      </c>
      <c r="O2161" s="2" t="str">
        <f t="shared" si="233"/>
        <v>Medium</v>
      </c>
      <c r="P2161" s="2" t="str">
        <f t="shared" si="234"/>
        <v>Low</v>
      </c>
      <c r="Q2161" s="2" t="str">
        <f t="shared" si="235"/>
        <v>Very Good</v>
      </c>
      <c r="R2161" s="2" t="str">
        <f t="shared" si="236"/>
        <v>Very Low</v>
      </c>
      <c r="S2161" s="2" t="str">
        <f t="shared" si="237"/>
        <v>&lt;25M</v>
      </c>
    </row>
    <row r="2162" spans="1:19" x14ac:dyDescent="0.2">
      <c r="A2162" s="3">
        <v>21059</v>
      </c>
      <c r="B2162" s="4" t="s">
        <v>16456</v>
      </c>
      <c r="C2162" s="4" t="s">
        <v>16457</v>
      </c>
      <c r="D2162" s="5">
        <v>399.99</v>
      </c>
      <c r="E2162" s="3">
        <v>16263</v>
      </c>
      <c r="F2162" s="3">
        <v>77</v>
      </c>
      <c r="G2162" s="3">
        <v>63</v>
      </c>
      <c r="H2162" s="4" t="s">
        <v>14</v>
      </c>
      <c r="I2162" s="2">
        <v>3.8079230000000002</v>
      </c>
      <c r="J2162" s="3">
        <v>15</v>
      </c>
      <c r="K2162" s="1">
        <v>41102</v>
      </c>
      <c r="L2162" s="4" t="s">
        <v>233</v>
      </c>
      <c r="M2162" s="2">
        <f t="shared" si="231"/>
        <v>4.7346737994220008E-3</v>
      </c>
      <c r="N2162" s="5">
        <f t="shared" si="232"/>
        <v>6505037.3700000001</v>
      </c>
      <c r="O2162" s="2" t="str">
        <f t="shared" si="233"/>
        <v>Very Low</v>
      </c>
      <c r="P2162" s="2" t="str">
        <f t="shared" si="234"/>
        <v>Low</v>
      </c>
      <c r="Q2162" s="2" t="str">
        <f t="shared" si="235"/>
        <v>Fair</v>
      </c>
      <c r="R2162" s="2" t="str">
        <f t="shared" si="236"/>
        <v>Very Low</v>
      </c>
      <c r="S2162" s="2" t="str">
        <f t="shared" si="237"/>
        <v>&lt;25M</v>
      </c>
    </row>
    <row r="2163" spans="1:19" x14ac:dyDescent="0.2">
      <c r="A2163" s="3">
        <v>4076436</v>
      </c>
      <c r="B2163" s="4" t="s">
        <v>2272</v>
      </c>
      <c r="C2163" s="4" t="s">
        <v>2273</v>
      </c>
      <c r="D2163" s="5">
        <v>1199.99</v>
      </c>
      <c r="E2163" s="3">
        <v>16242</v>
      </c>
      <c r="F2163" s="3">
        <v>2329</v>
      </c>
      <c r="G2163" s="3">
        <v>190</v>
      </c>
      <c r="H2163" s="4" t="s">
        <v>14</v>
      </c>
      <c r="I2163" s="2">
        <v>4.3857819999999998</v>
      </c>
      <c r="J2163" s="3">
        <v>18.5</v>
      </c>
      <c r="K2163" s="1">
        <v>44341</v>
      </c>
      <c r="L2163" s="4" t="s">
        <v>266</v>
      </c>
      <c r="M2163" s="2">
        <f t="shared" si="231"/>
        <v>0.14339367073020565</v>
      </c>
      <c r="N2163" s="5">
        <f t="shared" si="232"/>
        <v>19490237.580000002</v>
      </c>
      <c r="O2163" s="2" t="str">
        <f t="shared" si="233"/>
        <v>High</v>
      </c>
      <c r="P2163" s="2" t="str">
        <f t="shared" si="234"/>
        <v>Low</v>
      </c>
      <c r="Q2163" s="2" t="str">
        <f t="shared" si="235"/>
        <v>Good</v>
      </c>
      <c r="R2163" s="2" t="str">
        <f t="shared" si="236"/>
        <v>Very Low</v>
      </c>
      <c r="S2163" s="2" t="str">
        <f t="shared" si="237"/>
        <v>&lt;25M</v>
      </c>
    </row>
    <row r="2164" spans="1:19" x14ac:dyDescent="0.2">
      <c r="A2164" s="3">
        <v>3306778</v>
      </c>
      <c r="B2164" s="4" t="s">
        <v>9722</v>
      </c>
      <c r="C2164" s="4" t="s">
        <v>9723</v>
      </c>
      <c r="D2164" s="5">
        <v>399.99</v>
      </c>
      <c r="E2164" s="3">
        <v>16234</v>
      </c>
      <c r="F2164" s="3">
        <v>232</v>
      </c>
      <c r="G2164" s="3">
        <v>26</v>
      </c>
      <c r="H2164" s="4" t="s">
        <v>56</v>
      </c>
      <c r="I2164" s="2">
        <v>4.3370240000000004</v>
      </c>
      <c r="J2164" s="3">
        <v>4</v>
      </c>
      <c r="K2164" s="1">
        <v>44018</v>
      </c>
      <c r="L2164" s="4" t="s">
        <v>362</v>
      </c>
      <c r="M2164" s="2">
        <f t="shared" si="231"/>
        <v>1.4290994209683381E-2</v>
      </c>
      <c r="N2164" s="5">
        <f t="shared" si="232"/>
        <v>6493437.6600000001</v>
      </c>
      <c r="O2164" s="2" t="str">
        <f t="shared" si="233"/>
        <v>Very Low</v>
      </c>
      <c r="P2164" s="2" t="str">
        <f t="shared" si="234"/>
        <v>Low</v>
      </c>
      <c r="Q2164" s="2" t="str">
        <f t="shared" si="235"/>
        <v>Good</v>
      </c>
      <c r="R2164" s="2" t="str">
        <f t="shared" si="236"/>
        <v>Very Low</v>
      </c>
      <c r="S2164" s="2" t="str">
        <f t="shared" si="237"/>
        <v>&lt;25M</v>
      </c>
    </row>
    <row r="2165" spans="1:19" x14ac:dyDescent="0.2">
      <c r="A2165" s="3">
        <v>3180534</v>
      </c>
      <c r="B2165" s="4" t="s">
        <v>2424</v>
      </c>
      <c r="C2165" s="4" t="s">
        <v>2425</v>
      </c>
      <c r="D2165" s="5">
        <v>1299.99</v>
      </c>
      <c r="E2165" s="3">
        <v>16233</v>
      </c>
      <c r="F2165" s="3">
        <v>2138</v>
      </c>
      <c r="G2165" s="3">
        <v>192</v>
      </c>
      <c r="H2165" s="4" t="s">
        <v>14</v>
      </c>
      <c r="I2165" s="2">
        <v>4.6129980000000002</v>
      </c>
      <c r="J2165" s="3">
        <v>40</v>
      </c>
      <c r="K2165" s="1">
        <v>43980</v>
      </c>
      <c r="L2165" s="4" t="s">
        <v>322</v>
      </c>
      <c r="M2165" s="2">
        <f t="shared" si="231"/>
        <v>0.13170701657118217</v>
      </c>
      <c r="N2165" s="5">
        <f t="shared" si="232"/>
        <v>21102737.670000002</v>
      </c>
      <c r="O2165" s="2" t="str">
        <f t="shared" si="233"/>
        <v>Very High</v>
      </c>
      <c r="P2165" s="2" t="str">
        <f t="shared" si="234"/>
        <v>Low</v>
      </c>
      <c r="Q2165" s="2" t="str">
        <f t="shared" si="235"/>
        <v>Very Good</v>
      </c>
      <c r="R2165" s="2" t="str">
        <f t="shared" si="236"/>
        <v>Very Low</v>
      </c>
      <c r="S2165" s="2" t="str">
        <f t="shared" si="237"/>
        <v>&lt;25M</v>
      </c>
    </row>
    <row r="2166" spans="1:19" x14ac:dyDescent="0.2">
      <c r="A2166" s="3">
        <v>3275956</v>
      </c>
      <c r="B2166" s="4" t="s">
        <v>16561</v>
      </c>
      <c r="C2166" s="4" t="s">
        <v>16562</v>
      </c>
      <c r="D2166" s="5">
        <v>399.99</v>
      </c>
      <c r="E2166" s="3">
        <v>16214</v>
      </c>
      <c r="F2166" s="3">
        <v>76</v>
      </c>
      <c r="G2166" s="3">
        <v>7</v>
      </c>
      <c r="H2166" s="4" t="s">
        <v>14</v>
      </c>
      <c r="I2166" s="2">
        <v>3.4663355</v>
      </c>
      <c r="J2166" s="3">
        <v>37</v>
      </c>
      <c r="K2166" s="1">
        <v>44009</v>
      </c>
      <c r="L2166" s="4" t="s">
        <v>34</v>
      </c>
      <c r="M2166" s="2">
        <f t="shared" si="231"/>
        <v>4.6873072653262609E-3</v>
      </c>
      <c r="N2166" s="5">
        <f t="shared" si="232"/>
        <v>6485437.8600000003</v>
      </c>
      <c r="O2166" s="2" t="str">
        <f t="shared" si="233"/>
        <v>Very Low</v>
      </c>
      <c r="P2166" s="2" t="str">
        <f t="shared" si="234"/>
        <v>Low</v>
      </c>
      <c r="Q2166" s="2" t="str">
        <f t="shared" si="235"/>
        <v>Fair</v>
      </c>
      <c r="R2166" s="2" t="str">
        <f t="shared" si="236"/>
        <v>Very Low</v>
      </c>
      <c r="S2166" s="2" t="str">
        <f t="shared" si="237"/>
        <v>&lt;25M</v>
      </c>
    </row>
    <row r="2167" spans="1:19" x14ac:dyDescent="0.2">
      <c r="A2167" s="3">
        <v>1467886</v>
      </c>
      <c r="B2167" s="4" t="s">
        <v>8710</v>
      </c>
      <c r="C2167" s="4" t="s">
        <v>8711</v>
      </c>
      <c r="D2167" s="5">
        <v>399.99</v>
      </c>
      <c r="E2167" s="3">
        <v>16203</v>
      </c>
      <c r="F2167" s="3">
        <v>286</v>
      </c>
      <c r="G2167" s="3">
        <v>13</v>
      </c>
      <c r="H2167" s="4" t="s">
        <v>142</v>
      </c>
      <c r="I2167" s="2">
        <v>4.6993155</v>
      </c>
      <c r="J2167" s="3">
        <v>2.5</v>
      </c>
      <c r="K2167" s="1">
        <v>43081</v>
      </c>
      <c r="L2167" s="4" t="s">
        <v>4103</v>
      </c>
      <c r="M2167" s="2">
        <f t="shared" si="231"/>
        <v>1.7651052274270197E-2</v>
      </c>
      <c r="N2167" s="5">
        <f t="shared" si="232"/>
        <v>6481037.9699999997</v>
      </c>
      <c r="O2167" s="2" t="str">
        <f t="shared" si="233"/>
        <v>Very Low</v>
      </c>
      <c r="P2167" s="2" t="str">
        <f t="shared" si="234"/>
        <v>Low</v>
      </c>
      <c r="Q2167" s="2" t="str">
        <f t="shared" si="235"/>
        <v>Very Good</v>
      </c>
      <c r="R2167" s="2" t="str">
        <f t="shared" si="236"/>
        <v>Very Low</v>
      </c>
      <c r="S2167" s="2" t="str">
        <f t="shared" si="237"/>
        <v>&lt;25M</v>
      </c>
    </row>
    <row r="2168" spans="1:19" x14ac:dyDescent="0.2">
      <c r="A2168" s="3">
        <v>886058</v>
      </c>
      <c r="B2168" s="4" t="s">
        <v>2054</v>
      </c>
      <c r="C2168" s="4" t="s">
        <v>2055</v>
      </c>
      <c r="D2168" s="5">
        <v>699.99</v>
      </c>
      <c r="E2168" s="3">
        <v>16202</v>
      </c>
      <c r="F2168" s="3">
        <v>2598</v>
      </c>
      <c r="G2168" s="3">
        <v>46</v>
      </c>
      <c r="H2168" s="4" t="s">
        <v>14</v>
      </c>
      <c r="I2168" s="2">
        <v>4.1150574999999998</v>
      </c>
      <c r="J2168" s="3">
        <v>6</v>
      </c>
      <c r="K2168" s="1">
        <v>42544</v>
      </c>
      <c r="L2168" s="4" t="s">
        <v>2056</v>
      </c>
      <c r="M2168" s="2">
        <f t="shared" si="231"/>
        <v>0.16035057400320948</v>
      </c>
      <c r="N2168" s="5">
        <f t="shared" si="232"/>
        <v>11341237.98</v>
      </c>
      <c r="O2168" s="2" t="str">
        <f t="shared" si="233"/>
        <v>Low</v>
      </c>
      <c r="P2168" s="2" t="str">
        <f t="shared" si="234"/>
        <v>Low</v>
      </c>
      <c r="Q2168" s="2" t="str">
        <f t="shared" si="235"/>
        <v>Good</v>
      </c>
      <c r="R2168" s="2" t="str">
        <f t="shared" si="236"/>
        <v>Very Low</v>
      </c>
      <c r="S2168" s="2" t="str">
        <f t="shared" si="237"/>
        <v>&lt;25M</v>
      </c>
    </row>
    <row r="2169" spans="1:19" x14ac:dyDescent="0.2">
      <c r="A2169" s="3">
        <v>3708128</v>
      </c>
      <c r="B2169" s="4" t="s">
        <v>17327</v>
      </c>
      <c r="C2169" s="4" t="s">
        <v>17328</v>
      </c>
      <c r="D2169" s="5">
        <v>399.99</v>
      </c>
      <c r="E2169" s="3">
        <v>16198</v>
      </c>
      <c r="F2169" s="3">
        <v>68</v>
      </c>
      <c r="G2169" s="3">
        <v>36</v>
      </c>
      <c r="H2169" s="4" t="s">
        <v>142</v>
      </c>
      <c r="I2169" s="2">
        <v>4.2994985999999997</v>
      </c>
      <c r="J2169" s="3">
        <v>3</v>
      </c>
      <c r="K2169" s="1">
        <v>44181</v>
      </c>
      <c r="L2169" s="4" t="s">
        <v>362</v>
      </c>
      <c r="M2169" s="2">
        <f t="shared" si="231"/>
        <v>4.1980491418693667E-3</v>
      </c>
      <c r="N2169" s="5">
        <f t="shared" si="232"/>
        <v>6479038.0200000005</v>
      </c>
      <c r="O2169" s="2" t="str">
        <f t="shared" si="233"/>
        <v>Very Low</v>
      </c>
      <c r="P2169" s="2" t="str">
        <f t="shared" si="234"/>
        <v>Low</v>
      </c>
      <c r="Q2169" s="2" t="str">
        <f t="shared" si="235"/>
        <v>Good</v>
      </c>
      <c r="R2169" s="2" t="str">
        <f t="shared" si="236"/>
        <v>Very Low</v>
      </c>
      <c r="S2169" s="2" t="str">
        <f t="shared" si="237"/>
        <v>&lt;25M</v>
      </c>
    </row>
    <row r="2170" spans="1:19" x14ac:dyDescent="0.2">
      <c r="A2170" s="3">
        <v>1605992</v>
      </c>
      <c r="B2170" s="4" t="s">
        <v>1859</v>
      </c>
      <c r="C2170" s="4" t="s">
        <v>1860</v>
      </c>
      <c r="D2170" s="5">
        <v>1099.99</v>
      </c>
      <c r="E2170" s="3">
        <v>16174</v>
      </c>
      <c r="F2170" s="3">
        <v>2989</v>
      </c>
      <c r="G2170" s="3">
        <v>140</v>
      </c>
      <c r="H2170" s="4" t="s">
        <v>56</v>
      </c>
      <c r="I2170" s="2">
        <v>4.6000480000000001</v>
      </c>
      <c r="J2170" s="3">
        <v>10.5</v>
      </c>
      <c r="K2170" s="1">
        <v>43178</v>
      </c>
      <c r="L2170" s="4" t="s">
        <v>87</v>
      </c>
      <c r="M2170" s="2">
        <f t="shared" si="231"/>
        <v>0.18480276987758129</v>
      </c>
      <c r="N2170" s="5">
        <f t="shared" si="232"/>
        <v>17791238.260000002</v>
      </c>
      <c r="O2170" s="2" t="str">
        <f t="shared" si="233"/>
        <v>High</v>
      </c>
      <c r="P2170" s="2" t="str">
        <f t="shared" si="234"/>
        <v>Low</v>
      </c>
      <c r="Q2170" s="2" t="str">
        <f t="shared" si="235"/>
        <v>Very Good</v>
      </c>
      <c r="R2170" s="2" t="str">
        <f t="shared" si="236"/>
        <v>Very Low</v>
      </c>
      <c r="S2170" s="2" t="str">
        <f t="shared" si="237"/>
        <v>&lt;25M</v>
      </c>
    </row>
    <row r="2171" spans="1:19" x14ac:dyDescent="0.2">
      <c r="A2171" s="3">
        <v>2967048</v>
      </c>
      <c r="B2171" s="4" t="s">
        <v>1716</v>
      </c>
      <c r="C2171" s="4" t="s">
        <v>1717</v>
      </c>
      <c r="D2171" s="5">
        <v>2599.9899999999998</v>
      </c>
      <c r="E2171" s="3">
        <v>16170</v>
      </c>
      <c r="F2171" s="3">
        <v>3277</v>
      </c>
      <c r="G2171" s="3">
        <v>71</v>
      </c>
      <c r="H2171" s="4" t="s">
        <v>14</v>
      </c>
      <c r="I2171" s="2">
        <v>4.7065333999999996</v>
      </c>
      <c r="J2171" s="3">
        <v>7</v>
      </c>
      <c r="K2171" s="1">
        <v>43927</v>
      </c>
      <c r="L2171" s="4" t="s">
        <v>1478</v>
      </c>
      <c r="M2171" s="2">
        <f t="shared" si="231"/>
        <v>0.20265924551638836</v>
      </c>
      <c r="N2171" s="5">
        <f t="shared" si="232"/>
        <v>42041838.299999997</v>
      </c>
      <c r="O2171" s="2" t="str">
        <f t="shared" si="233"/>
        <v>Very High</v>
      </c>
      <c r="P2171" s="2" t="str">
        <f t="shared" si="234"/>
        <v>Low</v>
      </c>
      <c r="Q2171" s="2" t="str">
        <f t="shared" si="235"/>
        <v>Very Good</v>
      </c>
      <c r="R2171" s="2" t="str">
        <f t="shared" si="236"/>
        <v>Low</v>
      </c>
      <c r="S2171" s="2" t="str">
        <f t="shared" si="237"/>
        <v>25-50M</v>
      </c>
    </row>
    <row r="2172" spans="1:19" x14ac:dyDescent="0.2">
      <c r="A2172" s="3">
        <v>3803412</v>
      </c>
      <c r="B2172" s="4" t="s">
        <v>16124</v>
      </c>
      <c r="C2172" s="4" t="s">
        <v>16125</v>
      </c>
      <c r="D2172" s="5">
        <v>399.99</v>
      </c>
      <c r="E2172" s="3">
        <v>16170</v>
      </c>
      <c r="F2172" s="3">
        <v>81</v>
      </c>
      <c r="G2172" s="3">
        <v>28</v>
      </c>
      <c r="H2172" s="4" t="s">
        <v>56</v>
      </c>
      <c r="I2172" s="2">
        <v>4.366549</v>
      </c>
      <c r="J2172" s="3">
        <v>2</v>
      </c>
      <c r="K2172" s="1">
        <v>44222</v>
      </c>
      <c r="L2172" s="4" t="s">
        <v>1181</v>
      </c>
      <c r="M2172" s="2">
        <f t="shared" si="231"/>
        <v>5.0092764378478665E-3</v>
      </c>
      <c r="N2172" s="5">
        <f t="shared" si="232"/>
        <v>6467838.2999999998</v>
      </c>
      <c r="O2172" s="2" t="str">
        <f t="shared" si="233"/>
        <v>Very Low</v>
      </c>
      <c r="P2172" s="2" t="str">
        <f t="shared" si="234"/>
        <v>Low</v>
      </c>
      <c r="Q2172" s="2" t="str">
        <f t="shared" si="235"/>
        <v>Good</v>
      </c>
      <c r="R2172" s="2" t="str">
        <f t="shared" si="236"/>
        <v>Very Low</v>
      </c>
      <c r="S2172" s="2" t="str">
        <f t="shared" si="237"/>
        <v>&lt;25M</v>
      </c>
    </row>
    <row r="2173" spans="1:19" x14ac:dyDescent="0.2">
      <c r="A2173" s="3">
        <v>617930</v>
      </c>
      <c r="B2173" s="4" t="s">
        <v>3208</v>
      </c>
      <c r="C2173" s="4" t="s">
        <v>3209</v>
      </c>
      <c r="D2173" s="5">
        <v>1699.99</v>
      </c>
      <c r="E2173" s="3">
        <v>16163</v>
      </c>
      <c r="F2173" s="3">
        <v>1476</v>
      </c>
      <c r="G2173" s="3">
        <v>301</v>
      </c>
      <c r="H2173" s="4" t="s">
        <v>14</v>
      </c>
      <c r="I2173" s="2">
        <v>4.4133440000000004</v>
      </c>
      <c r="J2173" s="3">
        <v>30</v>
      </c>
      <c r="K2173" s="1">
        <v>42268</v>
      </c>
      <c r="L2173" s="4" t="s">
        <v>298</v>
      </c>
      <c r="M2173" s="2">
        <f t="shared" si="231"/>
        <v>9.1319680752335583E-2</v>
      </c>
      <c r="N2173" s="5">
        <f t="shared" si="232"/>
        <v>27476938.370000001</v>
      </c>
      <c r="O2173" s="2" t="str">
        <f t="shared" si="233"/>
        <v>Very High</v>
      </c>
      <c r="P2173" s="2" t="str">
        <f t="shared" si="234"/>
        <v>Low</v>
      </c>
      <c r="Q2173" s="2" t="str">
        <f t="shared" si="235"/>
        <v>Good</v>
      </c>
      <c r="R2173" s="2" t="str">
        <f t="shared" si="236"/>
        <v>Very Low</v>
      </c>
      <c r="S2173" s="2" t="str">
        <f t="shared" si="237"/>
        <v>25-50M</v>
      </c>
    </row>
    <row r="2174" spans="1:19" x14ac:dyDescent="0.2">
      <c r="A2174" s="3">
        <v>3875700</v>
      </c>
      <c r="B2174" s="4" t="s">
        <v>12589</v>
      </c>
      <c r="C2174" s="4" t="s">
        <v>12590</v>
      </c>
      <c r="D2174" s="5">
        <v>399.99</v>
      </c>
      <c r="E2174" s="3">
        <v>16156</v>
      </c>
      <c r="F2174" s="3">
        <v>140</v>
      </c>
      <c r="G2174" s="3">
        <v>24</v>
      </c>
      <c r="H2174" s="4" t="s">
        <v>56</v>
      </c>
      <c r="I2174" s="2">
        <v>4.0534549999999996</v>
      </c>
      <c r="J2174" s="3">
        <v>2.5</v>
      </c>
      <c r="K2174" s="1">
        <v>44252</v>
      </c>
      <c r="L2174" s="4" t="s">
        <v>116</v>
      </c>
      <c r="M2174" s="2">
        <f t="shared" si="231"/>
        <v>8.6655112651646445E-3</v>
      </c>
      <c r="N2174" s="5">
        <f t="shared" si="232"/>
        <v>6462238.4400000004</v>
      </c>
      <c r="O2174" s="2" t="str">
        <f t="shared" si="233"/>
        <v>Very Low</v>
      </c>
      <c r="P2174" s="2" t="str">
        <f t="shared" si="234"/>
        <v>Low</v>
      </c>
      <c r="Q2174" s="2" t="str">
        <f t="shared" si="235"/>
        <v>Good</v>
      </c>
      <c r="R2174" s="2" t="str">
        <f t="shared" si="236"/>
        <v>Very Low</v>
      </c>
      <c r="S2174" s="2" t="str">
        <f t="shared" si="237"/>
        <v>&lt;25M</v>
      </c>
    </row>
    <row r="2175" spans="1:19" x14ac:dyDescent="0.2">
      <c r="A2175" s="3">
        <v>876544</v>
      </c>
      <c r="B2175" s="4" t="s">
        <v>1320</v>
      </c>
      <c r="C2175" s="4" t="s">
        <v>1321</v>
      </c>
      <c r="D2175" s="5">
        <v>399.99</v>
      </c>
      <c r="E2175" s="3">
        <v>16151</v>
      </c>
      <c r="F2175" s="3">
        <v>4440</v>
      </c>
      <c r="G2175" s="3">
        <v>50</v>
      </c>
      <c r="H2175" s="4" t="s">
        <v>14</v>
      </c>
      <c r="I2175" s="2">
        <v>4.4624280000000001</v>
      </c>
      <c r="J2175" s="3">
        <v>3</v>
      </c>
      <c r="K2175" s="1">
        <v>42534</v>
      </c>
      <c r="L2175" s="4" t="s">
        <v>1322</v>
      </c>
      <c r="M2175" s="2">
        <f t="shared" si="231"/>
        <v>0.27490557860194414</v>
      </c>
      <c r="N2175" s="5">
        <f t="shared" si="232"/>
        <v>6460238.4900000002</v>
      </c>
      <c r="O2175" s="2" t="str">
        <f t="shared" si="233"/>
        <v>Very Low</v>
      </c>
      <c r="P2175" s="2" t="str">
        <f t="shared" si="234"/>
        <v>Low</v>
      </c>
      <c r="Q2175" s="2" t="str">
        <f t="shared" si="235"/>
        <v>Good</v>
      </c>
      <c r="R2175" s="2" t="str">
        <f t="shared" si="236"/>
        <v>Low</v>
      </c>
      <c r="S2175" s="2" t="str">
        <f t="shared" si="237"/>
        <v>&lt;25M</v>
      </c>
    </row>
    <row r="2176" spans="1:19" x14ac:dyDescent="0.2">
      <c r="A2176" s="3">
        <v>4331338</v>
      </c>
      <c r="B2176" s="4" t="s">
        <v>14268</v>
      </c>
      <c r="C2176" s="4" t="s">
        <v>14269</v>
      </c>
      <c r="D2176" s="5">
        <v>399.99</v>
      </c>
      <c r="E2176" s="3">
        <v>16149</v>
      </c>
      <c r="F2176" s="3">
        <v>108</v>
      </c>
      <c r="G2176" s="3">
        <v>40</v>
      </c>
      <c r="H2176" s="4" t="s">
        <v>56</v>
      </c>
      <c r="I2176" s="2">
        <v>4.6430372999999996</v>
      </c>
      <c r="J2176" s="3">
        <v>4.5</v>
      </c>
      <c r="K2176" s="1">
        <v>44472</v>
      </c>
      <c r="L2176" s="4" t="s">
        <v>513</v>
      </c>
      <c r="M2176" s="2">
        <f t="shared" si="231"/>
        <v>6.6877206018948546E-3</v>
      </c>
      <c r="N2176" s="5">
        <f t="shared" si="232"/>
        <v>6459438.5099999998</v>
      </c>
      <c r="O2176" s="2" t="str">
        <f t="shared" si="233"/>
        <v>Very Low</v>
      </c>
      <c r="P2176" s="2" t="str">
        <f t="shared" si="234"/>
        <v>Low</v>
      </c>
      <c r="Q2176" s="2" t="str">
        <f t="shared" si="235"/>
        <v>Very Good</v>
      </c>
      <c r="R2176" s="2" t="str">
        <f t="shared" si="236"/>
        <v>Very Low</v>
      </c>
      <c r="S2176" s="2" t="str">
        <f t="shared" si="237"/>
        <v>&lt;25M</v>
      </c>
    </row>
    <row r="2177" spans="1:19" x14ac:dyDescent="0.2">
      <c r="A2177" s="3">
        <v>2106150</v>
      </c>
      <c r="B2177" s="4" t="s">
        <v>15056</v>
      </c>
      <c r="C2177" s="4" t="s">
        <v>15057</v>
      </c>
      <c r="D2177" s="5">
        <v>399.99</v>
      </c>
      <c r="E2177" s="3">
        <v>16144</v>
      </c>
      <c r="F2177" s="3">
        <v>95</v>
      </c>
      <c r="G2177" s="3">
        <v>78</v>
      </c>
      <c r="H2177" s="4" t="s">
        <v>56</v>
      </c>
      <c r="I2177" s="2">
        <v>4.3387035999999997</v>
      </c>
      <c r="J2177" s="3">
        <v>7</v>
      </c>
      <c r="K2177" s="1">
        <v>43459</v>
      </c>
      <c r="L2177" s="4" t="s">
        <v>119</v>
      </c>
      <c r="M2177" s="2">
        <f t="shared" si="231"/>
        <v>5.8845391476709617E-3</v>
      </c>
      <c r="N2177" s="5">
        <f t="shared" si="232"/>
        <v>6457438.5600000005</v>
      </c>
      <c r="O2177" s="2" t="str">
        <f t="shared" si="233"/>
        <v>Very Low</v>
      </c>
      <c r="P2177" s="2" t="str">
        <f t="shared" si="234"/>
        <v>Low</v>
      </c>
      <c r="Q2177" s="2" t="str">
        <f t="shared" si="235"/>
        <v>Good</v>
      </c>
      <c r="R2177" s="2" t="str">
        <f t="shared" si="236"/>
        <v>Very Low</v>
      </c>
      <c r="S2177" s="2" t="str">
        <f t="shared" si="237"/>
        <v>&lt;25M</v>
      </c>
    </row>
    <row r="2178" spans="1:19" x14ac:dyDescent="0.2">
      <c r="A2178" s="3">
        <v>2169690</v>
      </c>
      <c r="B2178" s="4" t="s">
        <v>10847</v>
      </c>
      <c r="C2178" s="4" t="s">
        <v>10848</v>
      </c>
      <c r="D2178" s="5">
        <v>399.99</v>
      </c>
      <c r="E2178" s="3">
        <v>16137</v>
      </c>
      <c r="F2178" s="3">
        <v>188</v>
      </c>
      <c r="G2178" s="3">
        <v>116</v>
      </c>
      <c r="H2178" s="4" t="s">
        <v>56</v>
      </c>
      <c r="I2178" s="2">
        <v>4.4611372999999999</v>
      </c>
      <c r="J2178" s="3">
        <v>22.5</v>
      </c>
      <c r="K2178" s="1">
        <v>43487</v>
      </c>
      <c r="L2178" s="4" t="s">
        <v>74</v>
      </c>
      <c r="M2178" s="2">
        <f t="shared" ref="M2178:M2241" si="238" xml:space="preserve"> F2178/E2178</f>
        <v>1.1650244779079135E-2</v>
      </c>
      <c r="N2178" s="5">
        <f t="shared" ref="N2178:N2241" si="239">D2178*E2178</f>
        <v>6454638.6299999999</v>
      </c>
      <c r="O2178" s="2" t="str">
        <f t="shared" si="233"/>
        <v>Very Low</v>
      </c>
      <c r="P2178" s="2" t="str">
        <f t="shared" si="234"/>
        <v>Low</v>
      </c>
      <c r="Q2178" s="2" t="str">
        <f t="shared" si="235"/>
        <v>Good</v>
      </c>
      <c r="R2178" s="2" t="str">
        <f t="shared" si="236"/>
        <v>Very Low</v>
      </c>
      <c r="S2178" s="2" t="str">
        <f t="shared" si="237"/>
        <v>&lt;25M</v>
      </c>
    </row>
    <row r="2179" spans="1:19" x14ac:dyDescent="0.2">
      <c r="A2179" s="3">
        <v>3463716</v>
      </c>
      <c r="B2179" s="4" t="s">
        <v>3947</v>
      </c>
      <c r="C2179" s="4" t="s">
        <v>3948</v>
      </c>
      <c r="D2179" s="5">
        <v>549.99</v>
      </c>
      <c r="E2179" s="3">
        <v>16131</v>
      </c>
      <c r="F2179" s="3">
        <v>1069</v>
      </c>
      <c r="G2179" s="3">
        <v>85</v>
      </c>
      <c r="H2179" s="4" t="s">
        <v>56</v>
      </c>
      <c r="I2179" s="2">
        <v>4.3345739999999999</v>
      </c>
      <c r="J2179" s="3">
        <v>5.5</v>
      </c>
      <c r="K2179" s="1">
        <v>44074</v>
      </c>
      <c r="L2179" s="4" t="s">
        <v>87</v>
      </c>
      <c r="M2179" s="2">
        <f t="shared" si="238"/>
        <v>6.626991507036141E-2</v>
      </c>
      <c r="N2179" s="5">
        <f t="shared" si="239"/>
        <v>8871888.6899999995</v>
      </c>
      <c r="O2179" s="2" t="str">
        <f t="shared" ref="O2179:O2242" si="240">IF(D2179&gt;=1200,"Very High",IF(D2179&gt;=1000,"High",IF(D2179&gt;=800,"Medium",IF(D2179&gt;=600,"Low",IF(D2179&lt;=599.99,"Very Low","Invalid")))))</f>
        <v>Very Low</v>
      </c>
      <c r="P2179" s="2" t="str">
        <f t="shared" ref="P2179:P2242" si="241">IF(E2179&gt;=150000,"Very High",IF(E2179&gt;=75000,"High",IF(E2179&gt;=25000,"Medium",IF(E2179&gt;=10000,"Low",IF(E2179&lt;=9999,"Very Low","Invalid")))))</f>
        <v>Low</v>
      </c>
      <c r="Q2179" s="2" t="str">
        <f t="shared" ref="Q2179:Q2242" si="242">IF(I2179&gt;=4.5,"Very Good",IF(I2179&gt;=4,"Good",IF(I2179&gt;=3,"Fair",IF(I2179&lt;=2.99,"Poor","Invalid"))))</f>
        <v>Good</v>
      </c>
      <c r="R2179" s="2" t="str">
        <f t="shared" ref="R2179:R2242" si="243">IF(M2179&gt;=0.5,"Very High",IF(M2179&gt;=0.4,"High",IF(M2179&gt;=0.3,"Medium",IF(M2179&gt;=0.2,"Low",IF(M2179&gt;0,"Very Low","Invalid")))))</f>
        <v>Very Low</v>
      </c>
      <c r="S2179" s="2" t="str">
        <f t="shared" ref="S2179:S2242" si="244">IF(N2179&gt;=1000000000,"&gt; 1B",IF(N2179&gt;=75000000, "75M-1B",IF(N2179&gt;=50000000,"50-75M",IF(N2179&gt;=25000000,"25-50M",IF(N2179&gt;0,"&lt;25M","Invalid")))))</f>
        <v>&lt;25M</v>
      </c>
    </row>
    <row r="2180" spans="1:19" x14ac:dyDescent="0.2">
      <c r="A2180" s="3">
        <v>128550</v>
      </c>
      <c r="B2180" s="4" t="s">
        <v>1610</v>
      </c>
      <c r="C2180" s="4" t="s">
        <v>1611</v>
      </c>
      <c r="D2180" s="5">
        <v>399.99</v>
      </c>
      <c r="E2180" s="3">
        <v>16121</v>
      </c>
      <c r="F2180" s="3">
        <v>3531</v>
      </c>
      <c r="G2180" s="3">
        <v>148</v>
      </c>
      <c r="H2180" s="4" t="s">
        <v>14</v>
      </c>
      <c r="I2180" s="2">
        <v>4.6393550000000001</v>
      </c>
      <c r="J2180" s="3">
        <v>12.5</v>
      </c>
      <c r="K2180" s="1">
        <v>41611</v>
      </c>
      <c r="L2180" s="4" t="s">
        <v>1224</v>
      </c>
      <c r="M2180" s="2">
        <f t="shared" si="238"/>
        <v>0.21903107747658335</v>
      </c>
      <c r="N2180" s="5">
        <f t="shared" si="239"/>
        <v>6448238.79</v>
      </c>
      <c r="O2180" s="2" t="str">
        <f t="shared" si="240"/>
        <v>Very Low</v>
      </c>
      <c r="P2180" s="2" t="str">
        <f t="shared" si="241"/>
        <v>Low</v>
      </c>
      <c r="Q2180" s="2" t="str">
        <f t="shared" si="242"/>
        <v>Very Good</v>
      </c>
      <c r="R2180" s="2" t="str">
        <f t="shared" si="243"/>
        <v>Low</v>
      </c>
      <c r="S2180" s="2" t="str">
        <f t="shared" si="244"/>
        <v>&lt;25M</v>
      </c>
    </row>
    <row r="2181" spans="1:19" x14ac:dyDescent="0.2">
      <c r="A2181" s="3">
        <v>3531844</v>
      </c>
      <c r="B2181" s="4" t="s">
        <v>15207</v>
      </c>
      <c r="C2181" s="4" t="s">
        <v>15208</v>
      </c>
      <c r="D2181" s="5">
        <v>399.99</v>
      </c>
      <c r="E2181" s="3">
        <v>16121</v>
      </c>
      <c r="F2181" s="3">
        <v>93</v>
      </c>
      <c r="G2181" s="3">
        <v>35</v>
      </c>
      <c r="H2181" s="4" t="s">
        <v>56</v>
      </c>
      <c r="I2181" s="2">
        <v>4.1491895000000003</v>
      </c>
      <c r="J2181" s="3">
        <v>3</v>
      </c>
      <c r="K2181" s="1">
        <v>44102</v>
      </c>
      <c r="L2181" s="4" t="s">
        <v>95</v>
      </c>
      <c r="M2181" s="2">
        <f t="shared" si="238"/>
        <v>5.7688728987035547E-3</v>
      </c>
      <c r="N2181" s="5">
        <f t="shared" si="239"/>
        <v>6448238.79</v>
      </c>
      <c r="O2181" s="2" t="str">
        <f t="shared" si="240"/>
        <v>Very Low</v>
      </c>
      <c r="P2181" s="2" t="str">
        <f t="shared" si="241"/>
        <v>Low</v>
      </c>
      <c r="Q2181" s="2" t="str">
        <f t="shared" si="242"/>
        <v>Good</v>
      </c>
      <c r="R2181" s="2" t="str">
        <f t="shared" si="243"/>
        <v>Very Low</v>
      </c>
      <c r="S2181" s="2" t="str">
        <f t="shared" si="244"/>
        <v>&lt;25M</v>
      </c>
    </row>
    <row r="2182" spans="1:19" x14ac:dyDescent="0.2">
      <c r="A2182" s="3">
        <v>2150590</v>
      </c>
      <c r="B2182" s="4" t="s">
        <v>12936</v>
      </c>
      <c r="C2182" s="4" t="s">
        <v>12937</v>
      </c>
      <c r="D2182" s="5">
        <v>399.99</v>
      </c>
      <c r="E2182" s="3">
        <v>16107</v>
      </c>
      <c r="F2182" s="3">
        <v>133</v>
      </c>
      <c r="G2182" s="3">
        <v>28</v>
      </c>
      <c r="H2182" s="4" t="s">
        <v>56</v>
      </c>
      <c r="I2182" s="2">
        <v>3.7113396999999999</v>
      </c>
      <c r="J2182" s="3">
        <v>4</v>
      </c>
      <c r="K2182" s="1">
        <v>43479</v>
      </c>
      <c r="L2182" s="4" t="s">
        <v>119</v>
      </c>
      <c r="M2182" s="2">
        <f t="shared" si="238"/>
        <v>8.2572794437201225E-3</v>
      </c>
      <c r="N2182" s="5">
        <f t="shared" si="239"/>
        <v>6442638.9299999997</v>
      </c>
      <c r="O2182" s="2" t="str">
        <f t="shared" si="240"/>
        <v>Very Low</v>
      </c>
      <c r="P2182" s="2" t="str">
        <f t="shared" si="241"/>
        <v>Low</v>
      </c>
      <c r="Q2182" s="2" t="str">
        <f t="shared" si="242"/>
        <v>Fair</v>
      </c>
      <c r="R2182" s="2" t="str">
        <f t="shared" si="243"/>
        <v>Very Low</v>
      </c>
      <c r="S2182" s="2" t="str">
        <f t="shared" si="244"/>
        <v>&lt;25M</v>
      </c>
    </row>
    <row r="2183" spans="1:19" x14ac:dyDescent="0.2">
      <c r="A2183" s="3">
        <v>2243250</v>
      </c>
      <c r="B2183" s="4" t="s">
        <v>2165</v>
      </c>
      <c r="C2183" s="4" t="s">
        <v>2166</v>
      </c>
      <c r="D2183" s="5">
        <v>1499.99</v>
      </c>
      <c r="E2183" s="3">
        <v>16097</v>
      </c>
      <c r="F2183" s="3">
        <v>2462</v>
      </c>
      <c r="G2183" s="3">
        <v>307</v>
      </c>
      <c r="H2183" s="4" t="s">
        <v>14</v>
      </c>
      <c r="I2183" s="2">
        <v>4.5333652000000004</v>
      </c>
      <c r="J2183" s="3">
        <v>34</v>
      </c>
      <c r="K2183" s="1">
        <v>43523</v>
      </c>
      <c r="L2183" s="4" t="s">
        <v>119</v>
      </c>
      <c r="M2183" s="2">
        <f t="shared" si="238"/>
        <v>0.15294775423992049</v>
      </c>
      <c r="N2183" s="5">
        <f t="shared" si="239"/>
        <v>24145339.030000001</v>
      </c>
      <c r="O2183" s="2" t="str">
        <f t="shared" si="240"/>
        <v>Very High</v>
      </c>
      <c r="P2183" s="2" t="str">
        <f t="shared" si="241"/>
        <v>Low</v>
      </c>
      <c r="Q2183" s="2" t="str">
        <f t="shared" si="242"/>
        <v>Very Good</v>
      </c>
      <c r="R2183" s="2" t="str">
        <f t="shared" si="243"/>
        <v>Very Low</v>
      </c>
      <c r="S2183" s="2" t="str">
        <f t="shared" si="244"/>
        <v>&lt;25M</v>
      </c>
    </row>
    <row r="2184" spans="1:19" x14ac:dyDescent="0.2">
      <c r="A2184" s="3">
        <v>3109842</v>
      </c>
      <c r="B2184" s="4" t="s">
        <v>3927</v>
      </c>
      <c r="C2184" s="4" t="s">
        <v>3928</v>
      </c>
      <c r="D2184" s="5">
        <v>399.99</v>
      </c>
      <c r="E2184" s="3">
        <v>16057</v>
      </c>
      <c r="F2184" s="3">
        <v>1078</v>
      </c>
      <c r="G2184" s="3">
        <v>64</v>
      </c>
      <c r="H2184" s="4" t="s">
        <v>56</v>
      </c>
      <c r="I2184" s="2">
        <v>4.2916793999999996</v>
      </c>
      <c r="J2184" s="3">
        <v>7.5</v>
      </c>
      <c r="K2184" s="1">
        <v>43961</v>
      </c>
      <c r="L2184" s="4" t="s">
        <v>15</v>
      </c>
      <c r="M2184" s="2">
        <f t="shared" si="238"/>
        <v>6.7135828610574821E-2</v>
      </c>
      <c r="N2184" s="5">
        <f t="shared" si="239"/>
        <v>6422639.4299999997</v>
      </c>
      <c r="O2184" s="2" t="str">
        <f t="shared" si="240"/>
        <v>Very Low</v>
      </c>
      <c r="P2184" s="2" t="str">
        <f t="shared" si="241"/>
        <v>Low</v>
      </c>
      <c r="Q2184" s="2" t="str">
        <f t="shared" si="242"/>
        <v>Good</v>
      </c>
      <c r="R2184" s="2" t="str">
        <f t="shared" si="243"/>
        <v>Very Low</v>
      </c>
      <c r="S2184" s="2" t="str">
        <f t="shared" si="244"/>
        <v>&lt;25M</v>
      </c>
    </row>
    <row r="2185" spans="1:19" x14ac:dyDescent="0.2">
      <c r="A2185" s="3">
        <v>827776</v>
      </c>
      <c r="B2185" s="4" t="s">
        <v>13876</v>
      </c>
      <c r="C2185" s="4" t="s">
        <v>13877</v>
      </c>
      <c r="D2185" s="5">
        <v>399.99</v>
      </c>
      <c r="E2185" s="3">
        <v>16042</v>
      </c>
      <c r="F2185" s="3">
        <v>115</v>
      </c>
      <c r="G2185" s="3">
        <v>17</v>
      </c>
      <c r="H2185" s="4" t="s">
        <v>56</v>
      </c>
      <c r="I2185" s="2">
        <v>3.8740130000000002</v>
      </c>
      <c r="J2185" s="3">
        <v>3</v>
      </c>
      <c r="K2185" s="1">
        <v>42481</v>
      </c>
      <c r="L2185" s="4" t="s">
        <v>608</v>
      </c>
      <c r="M2185" s="2">
        <f t="shared" si="238"/>
        <v>7.1686822092008476E-3</v>
      </c>
      <c r="N2185" s="5">
        <f t="shared" si="239"/>
        <v>6416639.5800000001</v>
      </c>
      <c r="O2185" s="2" t="str">
        <f t="shared" si="240"/>
        <v>Very Low</v>
      </c>
      <c r="P2185" s="2" t="str">
        <f t="shared" si="241"/>
        <v>Low</v>
      </c>
      <c r="Q2185" s="2" t="str">
        <f t="shared" si="242"/>
        <v>Fair</v>
      </c>
      <c r="R2185" s="2" t="str">
        <f t="shared" si="243"/>
        <v>Very Low</v>
      </c>
      <c r="S2185" s="2" t="str">
        <f t="shared" si="244"/>
        <v>&lt;25M</v>
      </c>
    </row>
    <row r="2186" spans="1:19" x14ac:dyDescent="0.2">
      <c r="A2186" s="3">
        <v>3078396</v>
      </c>
      <c r="B2186" s="4" t="s">
        <v>8000</v>
      </c>
      <c r="C2186" s="4" t="s">
        <v>8001</v>
      </c>
      <c r="D2186" s="5">
        <v>399.99</v>
      </c>
      <c r="E2186" s="3">
        <v>16037</v>
      </c>
      <c r="F2186" s="3">
        <v>330</v>
      </c>
      <c r="G2186" s="3">
        <v>60</v>
      </c>
      <c r="H2186" s="4" t="s">
        <v>14</v>
      </c>
      <c r="I2186" s="2">
        <v>4.5304200000000003</v>
      </c>
      <c r="J2186" s="3">
        <v>10</v>
      </c>
      <c r="K2186" s="1">
        <v>43953</v>
      </c>
      <c r="L2186" s="4" t="s">
        <v>48</v>
      </c>
      <c r="M2186" s="2">
        <f t="shared" si="238"/>
        <v>2.057741472844048E-2</v>
      </c>
      <c r="N2186" s="5">
        <f t="shared" si="239"/>
        <v>6414639.6299999999</v>
      </c>
      <c r="O2186" s="2" t="str">
        <f t="shared" si="240"/>
        <v>Very Low</v>
      </c>
      <c r="P2186" s="2" t="str">
        <f t="shared" si="241"/>
        <v>Low</v>
      </c>
      <c r="Q2186" s="2" t="str">
        <f t="shared" si="242"/>
        <v>Very Good</v>
      </c>
      <c r="R2186" s="2" t="str">
        <f t="shared" si="243"/>
        <v>Very Low</v>
      </c>
      <c r="S2186" s="2" t="str">
        <f t="shared" si="244"/>
        <v>&lt;25M</v>
      </c>
    </row>
    <row r="2187" spans="1:19" x14ac:dyDescent="0.2">
      <c r="A2187" s="3">
        <v>2956844</v>
      </c>
      <c r="B2187" s="4" t="s">
        <v>10836</v>
      </c>
      <c r="C2187" s="4" t="s">
        <v>10837</v>
      </c>
      <c r="D2187" s="5">
        <v>399.99</v>
      </c>
      <c r="E2187" s="3">
        <v>16035</v>
      </c>
      <c r="F2187" s="3">
        <v>188</v>
      </c>
      <c r="G2187" s="3">
        <v>5</v>
      </c>
      <c r="H2187" s="4" t="s">
        <v>14</v>
      </c>
      <c r="I2187" s="2">
        <v>2.5306791999999998</v>
      </c>
      <c r="J2187" s="3">
        <v>36</v>
      </c>
      <c r="K2187" s="1">
        <v>43925</v>
      </c>
      <c r="L2187" s="4" t="s">
        <v>15</v>
      </c>
      <c r="M2187" s="2">
        <f t="shared" si="238"/>
        <v>1.172435297786093E-2</v>
      </c>
      <c r="N2187" s="5">
        <f t="shared" si="239"/>
        <v>6413839.6500000004</v>
      </c>
      <c r="O2187" s="2" t="str">
        <f t="shared" si="240"/>
        <v>Very Low</v>
      </c>
      <c r="P2187" s="2" t="str">
        <f t="shared" si="241"/>
        <v>Low</v>
      </c>
      <c r="Q2187" s="2" t="str">
        <f t="shared" si="242"/>
        <v>Poor</v>
      </c>
      <c r="R2187" s="2" t="str">
        <f t="shared" si="243"/>
        <v>Very Low</v>
      </c>
      <c r="S2187" s="2" t="str">
        <f t="shared" si="244"/>
        <v>&lt;25M</v>
      </c>
    </row>
    <row r="2188" spans="1:19" x14ac:dyDescent="0.2">
      <c r="A2188" s="3">
        <v>2460442</v>
      </c>
      <c r="B2188" s="4" t="s">
        <v>2639</v>
      </c>
      <c r="C2188" s="4" t="s">
        <v>2640</v>
      </c>
      <c r="D2188" s="5">
        <v>1499.99</v>
      </c>
      <c r="E2188" s="3">
        <v>16007</v>
      </c>
      <c r="F2188" s="3">
        <v>1922</v>
      </c>
      <c r="G2188" s="3">
        <v>399</v>
      </c>
      <c r="H2188" s="4" t="s">
        <v>14</v>
      </c>
      <c r="I2188" s="2">
        <v>4.2685639999999996</v>
      </c>
      <c r="J2188" s="3">
        <v>51</v>
      </c>
      <c r="K2188" s="1">
        <v>43661</v>
      </c>
      <c r="L2188" s="4" t="s">
        <v>608</v>
      </c>
      <c r="M2188" s="2">
        <f t="shared" si="238"/>
        <v>0.12007246829512089</v>
      </c>
      <c r="N2188" s="5">
        <f t="shared" si="239"/>
        <v>24010339.93</v>
      </c>
      <c r="O2188" s="2" t="str">
        <f t="shared" si="240"/>
        <v>Very High</v>
      </c>
      <c r="P2188" s="2" t="str">
        <f t="shared" si="241"/>
        <v>Low</v>
      </c>
      <c r="Q2188" s="2" t="str">
        <f t="shared" si="242"/>
        <v>Good</v>
      </c>
      <c r="R2188" s="2" t="str">
        <f t="shared" si="243"/>
        <v>Very Low</v>
      </c>
      <c r="S2188" s="2" t="str">
        <f t="shared" si="244"/>
        <v>&lt;25M</v>
      </c>
    </row>
    <row r="2189" spans="1:19" x14ac:dyDescent="0.2">
      <c r="A2189" s="3">
        <v>758738</v>
      </c>
      <c r="B2189" s="4" t="s">
        <v>2303</v>
      </c>
      <c r="C2189" s="4" t="s">
        <v>2304</v>
      </c>
      <c r="D2189" s="5">
        <v>799.99</v>
      </c>
      <c r="E2189" s="3">
        <v>16002</v>
      </c>
      <c r="F2189" s="3">
        <v>2291</v>
      </c>
      <c r="G2189" s="3">
        <v>47</v>
      </c>
      <c r="H2189" s="4" t="s">
        <v>14</v>
      </c>
      <c r="I2189" s="2">
        <v>4.4443570000000001</v>
      </c>
      <c r="J2189" s="3">
        <v>4</v>
      </c>
      <c r="K2189" s="1">
        <v>42410</v>
      </c>
      <c r="L2189" s="4" t="s">
        <v>2305</v>
      </c>
      <c r="M2189" s="2">
        <f t="shared" si="238"/>
        <v>0.14316960379952506</v>
      </c>
      <c r="N2189" s="5">
        <f t="shared" si="239"/>
        <v>12801439.98</v>
      </c>
      <c r="O2189" s="2" t="str">
        <f t="shared" si="240"/>
        <v>Low</v>
      </c>
      <c r="P2189" s="2" t="str">
        <f t="shared" si="241"/>
        <v>Low</v>
      </c>
      <c r="Q2189" s="2" t="str">
        <f t="shared" si="242"/>
        <v>Good</v>
      </c>
      <c r="R2189" s="2" t="str">
        <f t="shared" si="243"/>
        <v>Very Low</v>
      </c>
      <c r="S2189" s="2" t="str">
        <f t="shared" si="244"/>
        <v>&lt;25M</v>
      </c>
    </row>
    <row r="2190" spans="1:19" x14ac:dyDescent="0.2">
      <c r="A2190" s="3">
        <v>54257</v>
      </c>
      <c r="B2190" s="4" t="s">
        <v>13870</v>
      </c>
      <c r="C2190" s="4" t="s">
        <v>13871</v>
      </c>
      <c r="D2190" s="5">
        <v>399.99</v>
      </c>
      <c r="E2190" s="3">
        <v>15975</v>
      </c>
      <c r="F2190" s="3">
        <v>115</v>
      </c>
      <c r="G2190" s="3">
        <v>106</v>
      </c>
      <c r="H2190" s="4" t="s">
        <v>14</v>
      </c>
      <c r="I2190" s="2">
        <v>4.1253704999999998</v>
      </c>
      <c r="J2190" s="3">
        <v>16.5</v>
      </c>
      <c r="K2190" s="1">
        <v>41409</v>
      </c>
      <c r="L2190" s="4" t="s">
        <v>608</v>
      </c>
      <c r="M2190" s="2">
        <f t="shared" si="238"/>
        <v>7.1987480438184667E-3</v>
      </c>
      <c r="N2190" s="5">
        <f t="shared" si="239"/>
        <v>6389840.25</v>
      </c>
      <c r="O2190" s="2" t="str">
        <f t="shared" si="240"/>
        <v>Very Low</v>
      </c>
      <c r="P2190" s="2" t="str">
        <f t="shared" si="241"/>
        <v>Low</v>
      </c>
      <c r="Q2190" s="2" t="str">
        <f t="shared" si="242"/>
        <v>Good</v>
      </c>
      <c r="R2190" s="2" t="str">
        <f t="shared" si="243"/>
        <v>Very Low</v>
      </c>
      <c r="S2190" s="2" t="str">
        <f t="shared" si="244"/>
        <v>&lt;25M</v>
      </c>
    </row>
    <row r="2191" spans="1:19" x14ac:dyDescent="0.2">
      <c r="A2191" s="3">
        <v>1323462</v>
      </c>
      <c r="B2191" s="4" t="s">
        <v>1804</v>
      </c>
      <c r="C2191" s="4" t="s">
        <v>1805</v>
      </c>
      <c r="D2191" s="5">
        <v>399.99</v>
      </c>
      <c r="E2191" s="3">
        <v>15948</v>
      </c>
      <c r="F2191" s="3">
        <v>3092</v>
      </c>
      <c r="G2191" s="3">
        <v>101</v>
      </c>
      <c r="H2191" s="4" t="s">
        <v>56</v>
      </c>
      <c r="I2191" s="2">
        <v>4.5501250000000004</v>
      </c>
      <c r="J2191" s="3">
        <v>23</v>
      </c>
      <c r="K2191" s="1">
        <v>42963</v>
      </c>
      <c r="L2191" s="4" t="s">
        <v>403</v>
      </c>
      <c r="M2191" s="2">
        <f t="shared" si="238"/>
        <v>0.19388011035866567</v>
      </c>
      <c r="N2191" s="5">
        <f t="shared" si="239"/>
        <v>6379040.5200000005</v>
      </c>
      <c r="O2191" s="2" t="str">
        <f t="shared" si="240"/>
        <v>Very Low</v>
      </c>
      <c r="P2191" s="2" t="str">
        <f t="shared" si="241"/>
        <v>Low</v>
      </c>
      <c r="Q2191" s="2" t="str">
        <f t="shared" si="242"/>
        <v>Very Good</v>
      </c>
      <c r="R2191" s="2" t="str">
        <f t="shared" si="243"/>
        <v>Very Low</v>
      </c>
      <c r="S2191" s="2" t="str">
        <f t="shared" si="244"/>
        <v>&lt;25M</v>
      </c>
    </row>
    <row r="2192" spans="1:19" x14ac:dyDescent="0.2">
      <c r="A2192" s="3">
        <v>2538694</v>
      </c>
      <c r="B2192" s="4" t="s">
        <v>9803</v>
      </c>
      <c r="C2192" s="4" t="s">
        <v>9804</v>
      </c>
      <c r="D2192" s="5">
        <v>399.99</v>
      </c>
      <c r="E2192" s="3">
        <v>15947</v>
      </c>
      <c r="F2192" s="3">
        <v>229</v>
      </c>
      <c r="G2192" s="3">
        <v>36</v>
      </c>
      <c r="H2192" s="4" t="s">
        <v>14</v>
      </c>
      <c r="I2192" s="2">
        <v>4.3909763999999996</v>
      </c>
      <c r="J2192" s="3">
        <v>3.5</v>
      </c>
      <c r="K2192" s="1">
        <v>43709</v>
      </c>
      <c r="L2192" s="4" t="s">
        <v>90</v>
      </c>
      <c r="M2192" s="2">
        <f t="shared" si="238"/>
        <v>1.4360067724336865E-2</v>
      </c>
      <c r="N2192" s="5">
        <f t="shared" si="239"/>
        <v>6378640.5300000003</v>
      </c>
      <c r="O2192" s="2" t="str">
        <f t="shared" si="240"/>
        <v>Very Low</v>
      </c>
      <c r="P2192" s="2" t="str">
        <f t="shared" si="241"/>
        <v>Low</v>
      </c>
      <c r="Q2192" s="2" t="str">
        <f t="shared" si="242"/>
        <v>Good</v>
      </c>
      <c r="R2192" s="2" t="str">
        <f t="shared" si="243"/>
        <v>Very Low</v>
      </c>
      <c r="S2192" s="2" t="str">
        <f t="shared" si="244"/>
        <v>&lt;25M</v>
      </c>
    </row>
    <row r="2193" spans="1:19" x14ac:dyDescent="0.2">
      <c r="A2193" s="3">
        <v>3538842</v>
      </c>
      <c r="B2193" s="4" t="s">
        <v>8406</v>
      </c>
      <c r="C2193" s="4" t="s">
        <v>8407</v>
      </c>
      <c r="D2193" s="5">
        <v>399.99</v>
      </c>
      <c r="E2193" s="3">
        <v>15945</v>
      </c>
      <c r="F2193" s="3">
        <v>304</v>
      </c>
      <c r="G2193" s="3">
        <v>17</v>
      </c>
      <c r="H2193" s="4" t="s">
        <v>56</v>
      </c>
      <c r="I2193" s="2">
        <v>4.524743</v>
      </c>
      <c r="J2193" s="3">
        <v>2</v>
      </c>
      <c r="K2193" s="1">
        <v>44105</v>
      </c>
      <c r="L2193" s="4" t="s">
        <v>249</v>
      </c>
      <c r="M2193" s="2">
        <f t="shared" si="238"/>
        <v>1.9065537786139855E-2</v>
      </c>
      <c r="N2193" s="5">
        <f t="shared" si="239"/>
        <v>6377840.5499999998</v>
      </c>
      <c r="O2193" s="2" t="str">
        <f t="shared" si="240"/>
        <v>Very Low</v>
      </c>
      <c r="P2193" s="2" t="str">
        <f t="shared" si="241"/>
        <v>Low</v>
      </c>
      <c r="Q2193" s="2" t="str">
        <f t="shared" si="242"/>
        <v>Very Good</v>
      </c>
      <c r="R2193" s="2" t="str">
        <f t="shared" si="243"/>
        <v>Very Low</v>
      </c>
      <c r="S2193" s="2" t="str">
        <f t="shared" si="244"/>
        <v>&lt;25M</v>
      </c>
    </row>
    <row r="2194" spans="1:19" x14ac:dyDescent="0.2">
      <c r="A2194" s="3">
        <v>4263756</v>
      </c>
      <c r="B2194" s="4" t="s">
        <v>4326</v>
      </c>
      <c r="C2194" s="4" t="s">
        <v>4327</v>
      </c>
      <c r="D2194" s="5">
        <v>999.99</v>
      </c>
      <c r="E2194" s="3">
        <v>15943</v>
      </c>
      <c r="F2194" s="3">
        <v>920</v>
      </c>
      <c r="G2194" s="3">
        <v>65</v>
      </c>
      <c r="H2194" s="4" t="s">
        <v>142</v>
      </c>
      <c r="I2194" s="2">
        <v>4.4004396999999997</v>
      </c>
      <c r="J2194" s="3">
        <v>11</v>
      </c>
      <c r="K2194" s="1">
        <v>44434</v>
      </c>
      <c r="L2194" s="4" t="s">
        <v>1852</v>
      </c>
      <c r="M2194" s="2">
        <f t="shared" si="238"/>
        <v>5.7705576114909361E-2</v>
      </c>
      <c r="N2194" s="5">
        <f t="shared" si="239"/>
        <v>15942840.57</v>
      </c>
      <c r="O2194" s="2" t="str">
        <f t="shared" si="240"/>
        <v>Medium</v>
      </c>
      <c r="P2194" s="2" t="str">
        <f t="shared" si="241"/>
        <v>Low</v>
      </c>
      <c r="Q2194" s="2" t="str">
        <f t="shared" si="242"/>
        <v>Good</v>
      </c>
      <c r="R2194" s="2" t="str">
        <f t="shared" si="243"/>
        <v>Very Low</v>
      </c>
      <c r="S2194" s="2" t="str">
        <f t="shared" si="244"/>
        <v>&lt;25M</v>
      </c>
    </row>
    <row r="2195" spans="1:19" x14ac:dyDescent="0.2">
      <c r="A2195" s="3">
        <v>3460790</v>
      </c>
      <c r="B2195" s="4" t="s">
        <v>3198</v>
      </c>
      <c r="C2195" s="4" t="s">
        <v>3199</v>
      </c>
      <c r="D2195" s="5">
        <v>1399.99</v>
      </c>
      <c r="E2195" s="3">
        <v>15919</v>
      </c>
      <c r="F2195" s="3">
        <v>1485</v>
      </c>
      <c r="G2195" s="3">
        <v>108</v>
      </c>
      <c r="H2195" s="4" t="s">
        <v>142</v>
      </c>
      <c r="I2195" s="2">
        <v>4.7475110000000003</v>
      </c>
      <c r="J2195" s="3">
        <v>22.5</v>
      </c>
      <c r="K2195" s="1">
        <v>44073</v>
      </c>
      <c r="L2195" s="4" t="s">
        <v>592</v>
      </c>
      <c r="M2195" s="2">
        <f t="shared" si="238"/>
        <v>9.3284754067466544E-2</v>
      </c>
      <c r="N2195" s="5">
        <f t="shared" si="239"/>
        <v>22286440.809999999</v>
      </c>
      <c r="O2195" s="2" t="str">
        <f t="shared" si="240"/>
        <v>Very High</v>
      </c>
      <c r="P2195" s="2" t="str">
        <f t="shared" si="241"/>
        <v>Low</v>
      </c>
      <c r="Q2195" s="2" t="str">
        <f t="shared" si="242"/>
        <v>Very Good</v>
      </c>
      <c r="R2195" s="2" t="str">
        <f t="shared" si="243"/>
        <v>Very Low</v>
      </c>
      <c r="S2195" s="2" t="str">
        <f t="shared" si="244"/>
        <v>&lt;25M</v>
      </c>
    </row>
    <row r="2196" spans="1:19" x14ac:dyDescent="0.2">
      <c r="A2196" s="3">
        <v>4059902</v>
      </c>
      <c r="B2196" s="4" t="s">
        <v>7442</v>
      </c>
      <c r="C2196" s="4" t="s">
        <v>7443</v>
      </c>
      <c r="D2196" s="5">
        <v>399.99</v>
      </c>
      <c r="E2196" s="3">
        <v>15907</v>
      </c>
      <c r="F2196" s="3">
        <v>374</v>
      </c>
      <c r="G2196" s="3">
        <v>44</v>
      </c>
      <c r="H2196" s="4" t="s">
        <v>56</v>
      </c>
      <c r="I2196" s="2">
        <v>4.4202675999999999</v>
      </c>
      <c r="J2196" s="3">
        <v>5</v>
      </c>
      <c r="K2196" s="1">
        <v>44334</v>
      </c>
      <c r="L2196" s="4" t="s">
        <v>362</v>
      </c>
      <c r="M2196" s="2">
        <f t="shared" si="238"/>
        <v>2.3511661532658577E-2</v>
      </c>
      <c r="N2196" s="5">
        <f t="shared" si="239"/>
        <v>6362640.9299999997</v>
      </c>
      <c r="O2196" s="2" t="str">
        <f t="shared" si="240"/>
        <v>Very Low</v>
      </c>
      <c r="P2196" s="2" t="str">
        <f t="shared" si="241"/>
        <v>Low</v>
      </c>
      <c r="Q2196" s="2" t="str">
        <f t="shared" si="242"/>
        <v>Good</v>
      </c>
      <c r="R2196" s="2" t="str">
        <f t="shared" si="243"/>
        <v>Very Low</v>
      </c>
      <c r="S2196" s="2" t="str">
        <f t="shared" si="244"/>
        <v>&lt;25M</v>
      </c>
    </row>
    <row r="2197" spans="1:19" x14ac:dyDescent="0.2">
      <c r="A2197" s="3">
        <v>878522</v>
      </c>
      <c r="B2197" s="4" t="s">
        <v>2526</v>
      </c>
      <c r="C2197" s="4" t="s">
        <v>2527</v>
      </c>
      <c r="D2197" s="5">
        <v>1099.99</v>
      </c>
      <c r="E2197" s="3">
        <v>15880</v>
      </c>
      <c r="F2197" s="3">
        <v>2018</v>
      </c>
      <c r="G2197" s="3">
        <v>64</v>
      </c>
      <c r="H2197" s="4" t="s">
        <v>56</v>
      </c>
      <c r="I2197" s="2">
        <v>4.7643940000000002</v>
      </c>
      <c r="J2197" s="3">
        <v>11.5</v>
      </c>
      <c r="K2197" s="1">
        <v>42536</v>
      </c>
      <c r="L2197" s="4" t="s">
        <v>791</v>
      </c>
      <c r="M2197" s="2">
        <f t="shared" si="238"/>
        <v>0.12707808564231737</v>
      </c>
      <c r="N2197" s="5">
        <f t="shared" si="239"/>
        <v>17467841.199999999</v>
      </c>
      <c r="O2197" s="2" t="str">
        <f t="shared" si="240"/>
        <v>High</v>
      </c>
      <c r="P2197" s="2" t="str">
        <f t="shared" si="241"/>
        <v>Low</v>
      </c>
      <c r="Q2197" s="2" t="str">
        <f t="shared" si="242"/>
        <v>Very Good</v>
      </c>
      <c r="R2197" s="2" t="str">
        <f t="shared" si="243"/>
        <v>Very Low</v>
      </c>
      <c r="S2197" s="2" t="str">
        <f t="shared" si="244"/>
        <v>&lt;25M</v>
      </c>
    </row>
    <row r="2198" spans="1:19" x14ac:dyDescent="0.2">
      <c r="A2198" s="3">
        <v>3488228</v>
      </c>
      <c r="B2198" s="4" t="s">
        <v>1582</v>
      </c>
      <c r="C2198" s="4" t="s">
        <v>1583</v>
      </c>
      <c r="D2198" s="5">
        <v>1099.99</v>
      </c>
      <c r="E2198" s="3">
        <v>15879</v>
      </c>
      <c r="F2198" s="3">
        <v>3588</v>
      </c>
      <c r="G2198" s="3">
        <v>45</v>
      </c>
      <c r="H2198" s="4" t="s">
        <v>14</v>
      </c>
      <c r="I2198" s="2">
        <v>4.5672883999999998</v>
      </c>
      <c r="J2198" s="3">
        <v>7.5</v>
      </c>
      <c r="K2198" s="1">
        <v>44084</v>
      </c>
      <c r="L2198" s="4" t="s">
        <v>373</v>
      </c>
      <c r="M2198" s="2">
        <f t="shared" si="238"/>
        <v>0.22595881352730021</v>
      </c>
      <c r="N2198" s="5">
        <f t="shared" si="239"/>
        <v>17466741.210000001</v>
      </c>
      <c r="O2198" s="2" t="str">
        <f t="shared" si="240"/>
        <v>High</v>
      </c>
      <c r="P2198" s="2" t="str">
        <f t="shared" si="241"/>
        <v>Low</v>
      </c>
      <c r="Q2198" s="2" t="str">
        <f t="shared" si="242"/>
        <v>Very Good</v>
      </c>
      <c r="R2198" s="2" t="str">
        <f t="shared" si="243"/>
        <v>Low</v>
      </c>
      <c r="S2198" s="2" t="str">
        <f t="shared" si="244"/>
        <v>&lt;25M</v>
      </c>
    </row>
    <row r="2199" spans="1:19" x14ac:dyDescent="0.2">
      <c r="A2199" s="3">
        <v>2079358</v>
      </c>
      <c r="B2199" s="4" t="s">
        <v>4186</v>
      </c>
      <c r="C2199" s="4" t="s">
        <v>4187</v>
      </c>
      <c r="D2199" s="5">
        <v>899.99</v>
      </c>
      <c r="E2199" s="3">
        <v>15864</v>
      </c>
      <c r="F2199" s="3">
        <v>982</v>
      </c>
      <c r="G2199" s="3">
        <v>56</v>
      </c>
      <c r="H2199" s="4" t="s">
        <v>14</v>
      </c>
      <c r="I2199" s="2">
        <v>4.4548845000000004</v>
      </c>
      <c r="J2199" s="3">
        <v>6.5</v>
      </c>
      <c r="K2199" s="1">
        <v>43444</v>
      </c>
      <c r="L2199" s="4" t="s">
        <v>964</v>
      </c>
      <c r="M2199" s="2">
        <f t="shared" si="238"/>
        <v>6.1901159858799799E-2</v>
      </c>
      <c r="N2199" s="5">
        <f t="shared" si="239"/>
        <v>14277441.359999999</v>
      </c>
      <c r="O2199" s="2" t="str">
        <f t="shared" si="240"/>
        <v>Medium</v>
      </c>
      <c r="P2199" s="2" t="str">
        <f t="shared" si="241"/>
        <v>Low</v>
      </c>
      <c r="Q2199" s="2" t="str">
        <f t="shared" si="242"/>
        <v>Good</v>
      </c>
      <c r="R2199" s="2" t="str">
        <f t="shared" si="243"/>
        <v>Very Low</v>
      </c>
      <c r="S2199" s="2" t="str">
        <f t="shared" si="244"/>
        <v>&lt;25M</v>
      </c>
    </row>
    <row r="2200" spans="1:19" x14ac:dyDescent="0.2">
      <c r="A2200" s="3">
        <v>3308024</v>
      </c>
      <c r="B2200" s="4" t="s">
        <v>15930</v>
      </c>
      <c r="C2200" s="4" t="s">
        <v>15931</v>
      </c>
      <c r="D2200" s="5">
        <v>399.99</v>
      </c>
      <c r="E2200" s="3">
        <v>15850</v>
      </c>
      <c r="F2200" s="3">
        <v>83</v>
      </c>
      <c r="G2200" s="3">
        <v>40</v>
      </c>
      <c r="H2200" s="4" t="s">
        <v>14</v>
      </c>
      <c r="I2200" s="2">
        <v>4.4663880000000002</v>
      </c>
      <c r="J2200" s="3">
        <v>1</v>
      </c>
      <c r="K2200" s="1">
        <v>44019</v>
      </c>
      <c r="L2200" s="4" t="s">
        <v>6259</v>
      </c>
      <c r="M2200" s="2">
        <f t="shared" si="238"/>
        <v>5.2365930599369082E-3</v>
      </c>
      <c r="N2200" s="5">
        <f t="shared" si="239"/>
        <v>6339841.5</v>
      </c>
      <c r="O2200" s="2" t="str">
        <f t="shared" si="240"/>
        <v>Very Low</v>
      </c>
      <c r="P2200" s="2" t="str">
        <f t="shared" si="241"/>
        <v>Low</v>
      </c>
      <c r="Q2200" s="2" t="str">
        <f t="shared" si="242"/>
        <v>Good</v>
      </c>
      <c r="R2200" s="2" t="str">
        <f t="shared" si="243"/>
        <v>Very Low</v>
      </c>
      <c r="S2200" s="2" t="str">
        <f t="shared" si="244"/>
        <v>&lt;25M</v>
      </c>
    </row>
    <row r="2201" spans="1:19" x14ac:dyDescent="0.2">
      <c r="A2201" s="3">
        <v>3402372</v>
      </c>
      <c r="B2201" s="4" t="s">
        <v>17879</v>
      </c>
      <c r="C2201" s="4" t="s">
        <v>17880</v>
      </c>
      <c r="D2201" s="5">
        <v>399.99</v>
      </c>
      <c r="E2201" s="3">
        <v>15841</v>
      </c>
      <c r="F2201" s="3">
        <v>63</v>
      </c>
      <c r="G2201" s="3">
        <v>0</v>
      </c>
      <c r="H2201" s="4" t="s">
        <v>14</v>
      </c>
      <c r="I2201" s="2">
        <v>4.1532049999999998</v>
      </c>
      <c r="J2201" s="3">
        <v>181</v>
      </c>
      <c r="K2201" s="1">
        <v>44051</v>
      </c>
      <c r="L2201" s="4" t="s">
        <v>174</v>
      </c>
      <c r="M2201" s="2">
        <f t="shared" si="238"/>
        <v>3.9770216526734421E-3</v>
      </c>
      <c r="N2201" s="5">
        <f t="shared" si="239"/>
        <v>6336241.5899999999</v>
      </c>
      <c r="O2201" s="2" t="str">
        <f t="shared" si="240"/>
        <v>Very Low</v>
      </c>
      <c r="P2201" s="2" t="str">
        <f t="shared" si="241"/>
        <v>Low</v>
      </c>
      <c r="Q2201" s="2" t="str">
        <f t="shared" si="242"/>
        <v>Good</v>
      </c>
      <c r="R2201" s="2" t="str">
        <f t="shared" si="243"/>
        <v>Very Low</v>
      </c>
      <c r="S2201" s="2" t="str">
        <f t="shared" si="244"/>
        <v>&lt;25M</v>
      </c>
    </row>
    <row r="2202" spans="1:19" x14ac:dyDescent="0.2">
      <c r="A2202" s="3">
        <v>1220288</v>
      </c>
      <c r="B2202" s="4" t="s">
        <v>6219</v>
      </c>
      <c r="C2202" s="4" t="s">
        <v>6220</v>
      </c>
      <c r="D2202" s="5">
        <v>399.99</v>
      </c>
      <c r="E2202" s="3">
        <v>15840</v>
      </c>
      <c r="F2202" s="3">
        <v>508</v>
      </c>
      <c r="G2202" s="3">
        <v>59</v>
      </c>
      <c r="H2202" s="4" t="s">
        <v>14</v>
      </c>
      <c r="I2202" s="2">
        <v>4.5595344999999998</v>
      </c>
      <c r="J2202" s="3">
        <v>6.5</v>
      </c>
      <c r="K2202" s="1">
        <v>42873</v>
      </c>
      <c r="L2202" s="4" t="s">
        <v>403</v>
      </c>
      <c r="M2202" s="2">
        <f t="shared" si="238"/>
        <v>3.2070707070707069E-2</v>
      </c>
      <c r="N2202" s="5">
        <f t="shared" si="239"/>
        <v>6335841.6000000006</v>
      </c>
      <c r="O2202" s="2" t="str">
        <f t="shared" si="240"/>
        <v>Very Low</v>
      </c>
      <c r="P2202" s="2" t="str">
        <f t="shared" si="241"/>
        <v>Low</v>
      </c>
      <c r="Q2202" s="2" t="str">
        <f t="shared" si="242"/>
        <v>Very Good</v>
      </c>
      <c r="R2202" s="2" t="str">
        <f t="shared" si="243"/>
        <v>Very Low</v>
      </c>
      <c r="S2202" s="2" t="str">
        <f t="shared" si="244"/>
        <v>&lt;25M</v>
      </c>
    </row>
    <row r="2203" spans="1:19" x14ac:dyDescent="0.2">
      <c r="A2203" s="3">
        <v>5446348</v>
      </c>
      <c r="B2203" s="4" t="s">
        <v>16350</v>
      </c>
      <c r="C2203" s="4" t="s">
        <v>16351</v>
      </c>
      <c r="D2203" s="5">
        <v>399.99</v>
      </c>
      <c r="E2203" s="3">
        <v>15835</v>
      </c>
      <c r="F2203" s="3">
        <v>78</v>
      </c>
      <c r="G2203" s="3">
        <v>49</v>
      </c>
      <c r="H2203" s="4" t="s">
        <v>14</v>
      </c>
      <c r="I2203" s="2">
        <v>4.2782793000000003</v>
      </c>
      <c r="J2203" s="3">
        <v>9</v>
      </c>
      <c r="K2203" s="1">
        <v>45123</v>
      </c>
      <c r="L2203" s="4" t="s">
        <v>394</v>
      </c>
      <c r="M2203" s="2">
        <f t="shared" si="238"/>
        <v>4.9257972844963692E-3</v>
      </c>
      <c r="N2203" s="5">
        <f t="shared" si="239"/>
        <v>6333841.6500000004</v>
      </c>
      <c r="O2203" s="2" t="str">
        <f t="shared" si="240"/>
        <v>Very Low</v>
      </c>
      <c r="P2203" s="2" t="str">
        <f t="shared" si="241"/>
        <v>Low</v>
      </c>
      <c r="Q2203" s="2" t="str">
        <f t="shared" si="242"/>
        <v>Good</v>
      </c>
      <c r="R2203" s="2" t="str">
        <f t="shared" si="243"/>
        <v>Very Low</v>
      </c>
      <c r="S2203" s="2" t="str">
        <f t="shared" si="244"/>
        <v>&lt;25M</v>
      </c>
    </row>
    <row r="2204" spans="1:19" x14ac:dyDescent="0.2">
      <c r="A2204" s="3">
        <v>3641936</v>
      </c>
      <c r="B2204" s="4" t="s">
        <v>11622</v>
      </c>
      <c r="C2204" s="4" t="s">
        <v>11623</v>
      </c>
      <c r="D2204" s="5">
        <v>899.99</v>
      </c>
      <c r="E2204" s="3">
        <v>15832</v>
      </c>
      <c r="F2204" s="3">
        <v>163</v>
      </c>
      <c r="G2204" s="3">
        <v>115</v>
      </c>
      <c r="H2204" s="4" t="s">
        <v>56</v>
      </c>
      <c r="I2204" s="2">
        <v>4.7135663000000001</v>
      </c>
      <c r="J2204" s="3">
        <v>9</v>
      </c>
      <c r="K2204" s="1">
        <v>44152</v>
      </c>
      <c r="L2204" s="4" t="s">
        <v>1847</v>
      </c>
      <c r="M2204" s="2">
        <f t="shared" si="238"/>
        <v>1.0295603840323396E-2</v>
      </c>
      <c r="N2204" s="5">
        <f t="shared" si="239"/>
        <v>14248641.68</v>
      </c>
      <c r="O2204" s="2" t="str">
        <f t="shared" si="240"/>
        <v>Medium</v>
      </c>
      <c r="P2204" s="2" t="str">
        <f t="shared" si="241"/>
        <v>Low</v>
      </c>
      <c r="Q2204" s="2" t="str">
        <f t="shared" si="242"/>
        <v>Very Good</v>
      </c>
      <c r="R2204" s="2" t="str">
        <f t="shared" si="243"/>
        <v>Very Low</v>
      </c>
      <c r="S2204" s="2" t="str">
        <f t="shared" si="244"/>
        <v>&lt;25M</v>
      </c>
    </row>
    <row r="2205" spans="1:19" x14ac:dyDescent="0.2">
      <c r="A2205" s="3">
        <v>2849396</v>
      </c>
      <c r="B2205" s="4" t="s">
        <v>8359</v>
      </c>
      <c r="C2205" s="4" t="s">
        <v>8360</v>
      </c>
      <c r="D2205" s="5">
        <v>399.99</v>
      </c>
      <c r="E2205" s="3">
        <v>15830</v>
      </c>
      <c r="F2205" s="3">
        <v>307</v>
      </c>
      <c r="G2205" s="3">
        <v>87</v>
      </c>
      <c r="H2205" s="4" t="s">
        <v>56</v>
      </c>
      <c r="I2205" s="2">
        <v>4.497662</v>
      </c>
      <c r="J2205" s="3">
        <v>14</v>
      </c>
      <c r="K2205" s="1">
        <v>43893</v>
      </c>
      <c r="L2205" s="4" t="s">
        <v>255</v>
      </c>
      <c r="M2205" s="2">
        <f t="shared" si="238"/>
        <v>1.9393556538218573E-2</v>
      </c>
      <c r="N2205" s="5">
        <f t="shared" si="239"/>
        <v>6331841.7000000002</v>
      </c>
      <c r="O2205" s="2" t="str">
        <f t="shared" si="240"/>
        <v>Very Low</v>
      </c>
      <c r="P2205" s="2" t="str">
        <f t="shared" si="241"/>
        <v>Low</v>
      </c>
      <c r="Q2205" s="2" t="str">
        <f t="shared" si="242"/>
        <v>Good</v>
      </c>
      <c r="R2205" s="2" t="str">
        <f t="shared" si="243"/>
        <v>Very Low</v>
      </c>
      <c r="S2205" s="2" t="str">
        <f t="shared" si="244"/>
        <v>&lt;25M</v>
      </c>
    </row>
    <row r="2206" spans="1:19" x14ac:dyDescent="0.2">
      <c r="A2206" s="3">
        <v>3498608</v>
      </c>
      <c r="B2206" s="4" t="s">
        <v>3537</v>
      </c>
      <c r="C2206" s="4" t="s">
        <v>3538</v>
      </c>
      <c r="D2206" s="5">
        <v>1699.99</v>
      </c>
      <c r="E2206" s="3">
        <v>15827</v>
      </c>
      <c r="F2206" s="3">
        <v>1268</v>
      </c>
      <c r="G2206" s="3">
        <v>297</v>
      </c>
      <c r="H2206" s="4" t="s">
        <v>14</v>
      </c>
      <c r="I2206" s="2">
        <v>4.2848930000000003</v>
      </c>
      <c r="J2206" s="3">
        <v>41.5</v>
      </c>
      <c r="K2206" s="1">
        <v>44088</v>
      </c>
      <c r="L2206" s="4" t="s">
        <v>188</v>
      </c>
      <c r="M2206" s="2">
        <f t="shared" si="238"/>
        <v>8.0116257029127447E-2</v>
      </c>
      <c r="N2206" s="5">
        <f t="shared" si="239"/>
        <v>26905741.73</v>
      </c>
      <c r="O2206" s="2" t="str">
        <f t="shared" si="240"/>
        <v>Very High</v>
      </c>
      <c r="P2206" s="2" t="str">
        <f t="shared" si="241"/>
        <v>Low</v>
      </c>
      <c r="Q2206" s="2" t="str">
        <f t="shared" si="242"/>
        <v>Good</v>
      </c>
      <c r="R2206" s="2" t="str">
        <f t="shared" si="243"/>
        <v>Very Low</v>
      </c>
      <c r="S2206" s="2" t="str">
        <f t="shared" si="244"/>
        <v>25-50M</v>
      </c>
    </row>
    <row r="2207" spans="1:19" x14ac:dyDescent="0.2">
      <c r="A2207" s="3">
        <v>3407638</v>
      </c>
      <c r="B2207" s="4" t="s">
        <v>12217</v>
      </c>
      <c r="C2207" s="4" t="s">
        <v>12218</v>
      </c>
      <c r="D2207" s="5">
        <v>399.99</v>
      </c>
      <c r="E2207" s="3">
        <v>15822</v>
      </c>
      <c r="F2207" s="3">
        <v>148</v>
      </c>
      <c r="G2207" s="3">
        <v>136</v>
      </c>
      <c r="H2207" s="4" t="s">
        <v>142</v>
      </c>
      <c r="I2207" s="2">
        <v>4.0569806000000002</v>
      </c>
      <c r="J2207" s="3">
        <v>25</v>
      </c>
      <c r="K2207" s="1">
        <v>44053</v>
      </c>
      <c r="L2207" s="4" t="s">
        <v>34</v>
      </c>
      <c r="M2207" s="2">
        <f t="shared" si="238"/>
        <v>9.3540639615724945E-3</v>
      </c>
      <c r="N2207" s="5">
        <f t="shared" si="239"/>
        <v>6328641.7800000003</v>
      </c>
      <c r="O2207" s="2" t="str">
        <f t="shared" si="240"/>
        <v>Very Low</v>
      </c>
      <c r="P2207" s="2" t="str">
        <f t="shared" si="241"/>
        <v>Low</v>
      </c>
      <c r="Q2207" s="2" t="str">
        <f t="shared" si="242"/>
        <v>Good</v>
      </c>
      <c r="R2207" s="2" t="str">
        <f t="shared" si="243"/>
        <v>Very Low</v>
      </c>
      <c r="S2207" s="2" t="str">
        <f t="shared" si="244"/>
        <v>&lt;25M</v>
      </c>
    </row>
    <row r="2208" spans="1:19" x14ac:dyDescent="0.2">
      <c r="A2208" s="3">
        <v>563248</v>
      </c>
      <c r="B2208" s="4" t="s">
        <v>9202</v>
      </c>
      <c r="C2208" s="4" t="s">
        <v>9203</v>
      </c>
      <c r="D2208" s="5">
        <v>399.99</v>
      </c>
      <c r="E2208" s="3">
        <v>15812</v>
      </c>
      <c r="F2208" s="3">
        <v>258</v>
      </c>
      <c r="G2208" s="3">
        <v>47</v>
      </c>
      <c r="H2208" s="4" t="s">
        <v>14</v>
      </c>
      <c r="I2208" s="2">
        <v>4.2025065000000001</v>
      </c>
      <c r="J2208" s="3">
        <v>1.5</v>
      </c>
      <c r="K2208" s="1">
        <v>42209</v>
      </c>
      <c r="L2208" s="4" t="s">
        <v>28</v>
      </c>
      <c r="M2208" s="2">
        <f t="shared" si="238"/>
        <v>1.6316721477358968E-2</v>
      </c>
      <c r="N2208" s="5">
        <f t="shared" si="239"/>
        <v>6324641.8799999999</v>
      </c>
      <c r="O2208" s="2" t="str">
        <f t="shared" si="240"/>
        <v>Very Low</v>
      </c>
      <c r="P2208" s="2" t="str">
        <f t="shared" si="241"/>
        <v>Low</v>
      </c>
      <c r="Q2208" s="2" t="str">
        <f t="shared" si="242"/>
        <v>Good</v>
      </c>
      <c r="R2208" s="2" t="str">
        <f t="shared" si="243"/>
        <v>Very Low</v>
      </c>
      <c r="S2208" s="2" t="str">
        <f t="shared" si="244"/>
        <v>&lt;25M</v>
      </c>
    </row>
    <row r="2209" spans="1:19" x14ac:dyDescent="0.2">
      <c r="A2209" s="3">
        <v>2361324</v>
      </c>
      <c r="B2209" s="4" t="s">
        <v>3305</v>
      </c>
      <c r="C2209" s="4" t="s">
        <v>3306</v>
      </c>
      <c r="D2209" s="5">
        <v>1199.99</v>
      </c>
      <c r="E2209" s="3">
        <v>15809</v>
      </c>
      <c r="F2209" s="3">
        <v>1404</v>
      </c>
      <c r="G2209" s="3">
        <v>168</v>
      </c>
      <c r="H2209" s="4" t="s">
        <v>14</v>
      </c>
      <c r="I2209" s="2">
        <v>4.5552025</v>
      </c>
      <c r="J2209" s="3">
        <v>18.5</v>
      </c>
      <c r="K2209" s="1">
        <v>43595</v>
      </c>
      <c r="L2209" s="4" t="s">
        <v>494</v>
      </c>
      <c r="M2209" s="2">
        <f t="shared" si="238"/>
        <v>8.8810171421342274E-2</v>
      </c>
      <c r="N2209" s="5">
        <f t="shared" si="239"/>
        <v>18970641.91</v>
      </c>
      <c r="O2209" s="2" t="str">
        <f t="shared" si="240"/>
        <v>High</v>
      </c>
      <c r="P2209" s="2" t="str">
        <f t="shared" si="241"/>
        <v>Low</v>
      </c>
      <c r="Q2209" s="2" t="str">
        <f t="shared" si="242"/>
        <v>Very Good</v>
      </c>
      <c r="R2209" s="2" t="str">
        <f t="shared" si="243"/>
        <v>Very Low</v>
      </c>
      <c r="S2209" s="2" t="str">
        <f t="shared" si="244"/>
        <v>&lt;25M</v>
      </c>
    </row>
    <row r="2210" spans="1:19" x14ac:dyDescent="0.2">
      <c r="A2210" s="3">
        <v>556922</v>
      </c>
      <c r="B2210" s="4" t="s">
        <v>18054</v>
      </c>
      <c r="C2210" s="4" t="s">
        <v>18055</v>
      </c>
      <c r="D2210" s="5">
        <v>399.99</v>
      </c>
      <c r="E2210" s="3">
        <v>15809</v>
      </c>
      <c r="F2210" s="3">
        <v>61</v>
      </c>
      <c r="G2210" s="3">
        <v>29</v>
      </c>
      <c r="H2210" s="4" t="s">
        <v>14</v>
      </c>
      <c r="I2210" s="2">
        <v>4.0117725999999996</v>
      </c>
      <c r="J2210" s="3">
        <v>1.5</v>
      </c>
      <c r="K2210" s="1">
        <v>42202</v>
      </c>
      <c r="L2210" s="4" t="s">
        <v>430</v>
      </c>
      <c r="M2210" s="2">
        <f t="shared" si="238"/>
        <v>3.858561578847492E-3</v>
      </c>
      <c r="N2210" s="5">
        <f t="shared" si="239"/>
        <v>6323441.9100000001</v>
      </c>
      <c r="O2210" s="2" t="str">
        <f t="shared" si="240"/>
        <v>Very Low</v>
      </c>
      <c r="P2210" s="2" t="str">
        <f t="shared" si="241"/>
        <v>Low</v>
      </c>
      <c r="Q2210" s="2" t="str">
        <f t="shared" si="242"/>
        <v>Good</v>
      </c>
      <c r="R2210" s="2" t="str">
        <f t="shared" si="243"/>
        <v>Very Low</v>
      </c>
      <c r="S2210" s="2" t="str">
        <f t="shared" si="244"/>
        <v>&lt;25M</v>
      </c>
    </row>
    <row r="2211" spans="1:19" x14ac:dyDescent="0.2">
      <c r="A2211" s="3">
        <v>1211960</v>
      </c>
      <c r="B2211" s="4" t="s">
        <v>16446</v>
      </c>
      <c r="C2211" s="4" t="s">
        <v>16447</v>
      </c>
      <c r="D2211" s="5">
        <v>399.99</v>
      </c>
      <c r="E2211" s="3">
        <v>15791</v>
      </c>
      <c r="F2211" s="3">
        <v>77</v>
      </c>
      <c r="G2211" s="3">
        <v>24</v>
      </c>
      <c r="H2211" s="4" t="s">
        <v>56</v>
      </c>
      <c r="I2211" s="2">
        <v>3.3157619999999999</v>
      </c>
      <c r="J2211" s="3">
        <v>1.5</v>
      </c>
      <c r="K2211" s="1">
        <v>42865</v>
      </c>
      <c r="L2211" s="4" t="s">
        <v>1240</v>
      </c>
      <c r="M2211" s="2">
        <f t="shared" si="238"/>
        <v>4.8761953011208919E-3</v>
      </c>
      <c r="N2211" s="5">
        <f t="shared" si="239"/>
        <v>6316242.0899999999</v>
      </c>
      <c r="O2211" s="2" t="str">
        <f t="shared" si="240"/>
        <v>Very Low</v>
      </c>
      <c r="P2211" s="2" t="str">
        <f t="shared" si="241"/>
        <v>Low</v>
      </c>
      <c r="Q2211" s="2" t="str">
        <f t="shared" si="242"/>
        <v>Fair</v>
      </c>
      <c r="R2211" s="2" t="str">
        <f t="shared" si="243"/>
        <v>Very Low</v>
      </c>
      <c r="S2211" s="2" t="str">
        <f t="shared" si="244"/>
        <v>&lt;25M</v>
      </c>
    </row>
    <row r="2212" spans="1:19" x14ac:dyDescent="0.2">
      <c r="A2212" s="3">
        <v>2196448</v>
      </c>
      <c r="B2212" s="4" t="s">
        <v>7089</v>
      </c>
      <c r="C2212" s="4" t="s">
        <v>7090</v>
      </c>
      <c r="D2212" s="5">
        <v>399.99</v>
      </c>
      <c r="E2212" s="3">
        <v>15785</v>
      </c>
      <c r="F2212" s="3">
        <v>407</v>
      </c>
      <c r="G2212" s="3">
        <v>112</v>
      </c>
      <c r="H2212" s="4" t="s">
        <v>56</v>
      </c>
      <c r="I2212" s="2">
        <v>4.3189836000000001</v>
      </c>
      <c r="J2212" s="3">
        <v>6.5</v>
      </c>
      <c r="K2212" s="1">
        <v>43500</v>
      </c>
      <c r="L2212" s="4" t="s">
        <v>18</v>
      </c>
      <c r="M2212" s="2">
        <f t="shared" si="238"/>
        <v>2.5783972125435539E-2</v>
      </c>
      <c r="N2212" s="5">
        <f t="shared" si="239"/>
        <v>6313842.1500000004</v>
      </c>
      <c r="O2212" s="2" t="str">
        <f t="shared" si="240"/>
        <v>Very Low</v>
      </c>
      <c r="P2212" s="2" t="str">
        <f t="shared" si="241"/>
        <v>Low</v>
      </c>
      <c r="Q2212" s="2" t="str">
        <f t="shared" si="242"/>
        <v>Good</v>
      </c>
      <c r="R2212" s="2" t="str">
        <f t="shared" si="243"/>
        <v>Very Low</v>
      </c>
      <c r="S2212" s="2" t="str">
        <f t="shared" si="244"/>
        <v>&lt;25M</v>
      </c>
    </row>
    <row r="2213" spans="1:19" x14ac:dyDescent="0.2">
      <c r="A2213" s="3">
        <v>495930</v>
      </c>
      <c r="B2213" s="4" t="s">
        <v>2982</v>
      </c>
      <c r="C2213" s="4" t="s">
        <v>2983</v>
      </c>
      <c r="D2213" s="5">
        <v>399.99</v>
      </c>
      <c r="E2213" s="3">
        <v>15779</v>
      </c>
      <c r="F2213" s="3">
        <v>1648</v>
      </c>
      <c r="G2213" s="3">
        <v>43</v>
      </c>
      <c r="H2213" s="4" t="s">
        <v>14</v>
      </c>
      <c r="I2213" s="2">
        <v>3.9870562999999999</v>
      </c>
      <c r="J2213" s="3">
        <v>5.5</v>
      </c>
      <c r="K2213" s="1">
        <v>42131</v>
      </c>
      <c r="L2213" s="4" t="s">
        <v>180</v>
      </c>
      <c r="M2213" s="2">
        <f t="shared" si="238"/>
        <v>0.10444261360035491</v>
      </c>
      <c r="N2213" s="5">
        <f t="shared" si="239"/>
        <v>6311442.21</v>
      </c>
      <c r="O2213" s="2" t="str">
        <f t="shared" si="240"/>
        <v>Very Low</v>
      </c>
      <c r="P2213" s="2" t="str">
        <f t="shared" si="241"/>
        <v>Low</v>
      </c>
      <c r="Q2213" s="2" t="str">
        <f t="shared" si="242"/>
        <v>Fair</v>
      </c>
      <c r="R2213" s="2" t="str">
        <f t="shared" si="243"/>
        <v>Very Low</v>
      </c>
      <c r="S2213" s="2" t="str">
        <f t="shared" si="244"/>
        <v>&lt;25M</v>
      </c>
    </row>
    <row r="2214" spans="1:19" x14ac:dyDescent="0.2">
      <c r="A2214" s="3">
        <v>14346</v>
      </c>
      <c r="B2214" s="4" t="s">
        <v>2678</v>
      </c>
      <c r="C2214" s="4" t="s">
        <v>2679</v>
      </c>
      <c r="D2214" s="5">
        <v>1099.99</v>
      </c>
      <c r="E2214" s="3">
        <v>15754</v>
      </c>
      <c r="F2214" s="3">
        <v>1884</v>
      </c>
      <c r="G2214" s="3">
        <v>127</v>
      </c>
      <c r="H2214" s="4" t="s">
        <v>56</v>
      </c>
      <c r="I2214" s="2">
        <v>4.4072741999999998</v>
      </c>
      <c r="J2214" s="3">
        <v>7.5</v>
      </c>
      <c r="K2214" s="1">
        <v>40961</v>
      </c>
      <c r="L2214" s="4" t="s">
        <v>74</v>
      </c>
      <c r="M2214" s="2">
        <f t="shared" si="238"/>
        <v>0.119588675891837</v>
      </c>
      <c r="N2214" s="5">
        <f t="shared" si="239"/>
        <v>17329242.460000001</v>
      </c>
      <c r="O2214" s="2" t="str">
        <f t="shared" si="240"/>
        <v>High</v>
      </c>
      <c r="P2214" s="2" t="str">
        <f t="shared" si="241"/>
        <v>Low</v>
      </c>
      <c r="Q2214" s="2" t="str">
        <f t="shared" si="242"/>
        <v>Good</v>
      </c>
      <c r="R2214" s="2" t="str">
        <f t="shared" si="243"/>
        <v>Very Low</v>
      </c>
      <c r="S2214" s="2" t="str">
        <f t="shared" si="244"/>
        <v>&lt;25M</v>
      </c>
    </row>
    <row r="2215" spans="1:19" x14ac:dyDescent="0.2">
      <c r="A2215" s="3">
        <v>4188936</v>
      </c>
      <c r="B2215" s="4" t="s">
        <v>5178</v>
      </c>
      <c r="C2215" s="4" t="s">
        <v>5179</v>
      </c>
      <c r="D2215" s="5">
        <v>1199.99</v>
      </c>
      <c r="E2215" s="3">
        <v>15749</v>
      </c>
      <c r="F2215" s="3">
        <v>696</v>
      </c>
      <c r="G2215" s="3">
        <v>93</v>
      </c>
      <c r="H2215" s="4" t="s">
        <v>56</v>
      </c>
      <c r="I2215" s="2">
        <v>4.8015629999999998</v>
      </c>
      <c r="J2215" s="3">
        <v>17.5</v>
      </c>
      <c r="K2215" s="1">
        <v>44393</v>
      </c>
      <c r="L2215" s="4" t="s">
        <v>15</v>
      </c>
      <c r="M2215" s="2">
        <f t="shared" si="238"/>
        <v>4.4193282113150038E-2</v>
      </c>
      <c r="N2215" s="5">
        <f t="shared" si="239"/>
        <v>18898642.510000002</v>
      </c>
      <c r="O2215" s="2" t="str">
        <f t="shared" si="240"/>
        <v>High</v>
      </c>
      <c r="P2215" s="2" t="str">
        <f t="shared" si="241"/>
        <v>Low</v>
      </c>
      <c r="Q2215" s="2" t="str">
        <f t="shared" si="242"/>
        <v>Very Good</v>
      </c>
      <c r="R2215" s="2" t="str">
        <f t="shared" si="243"/>
        <v>Very Low</v>
      </c>
      <c r="S2215" s="2" t="str">
        <f t="shared" si="244"/>
        <v>&lt;25M</v>
      </c>
    </row>
    <row r="2216" spans="1:19" x14ac:dyDescent="0.2">
      <c r="A2216" s="3">
        <v>2161274</v>
      </c>
      <c r="B2216" s="4" t="s">
        <v>14121</v>
      </c>
      <c r="C2216" s="4" t="s">
        <v>14122</v>
      </c>
      <c r="D2216" s="5">
        <v>399.99</v>
      </c>
      <c r="E2216" s="3">
        <v>15738</v>
      </c>
      <c r="F2216" s="3">
        <v>110</v>
      </c>
      <c r="G2216" s="3">
        <v>31</v>
      </c>
      <c r="H2216" s="4" t="s">
        <v>142</v>
      </c>
      <c r="I2216" s="2">
        <v>4.076238</v>
      </c>
      <c r="J2216" s="3">
        <v>1</v>
      </c>
      <c r="K2216" s="1">
        <v>43484</v>
      </c>
      <c r="L2216" s="4" t="s">
        <v>376</v>
      </c>
      <c r="M2216" s="2">
        <f t="shared" si="238"/>
        <v>6.9894522811030629E-3</v>
      </c>
      <c r="N2216" s="5">
        <f t="shared" si="239"/>
        <v>6295042.6200000001</v>
      </c>
      <c r="O2216" s="2" t="str">
        <f t="shared" si="240"/>
        <v>Very Low</v>
      </c>
      <c r="P2216" s="2" t="str">
        <f t="shared" si="241"/>
        <v>Low</v>
      </c>
      <c r="Q2216" s="2" t="str">
        <f t="shared" si="242"/>
        <v>Good</v>
      </c>
      <c r="R2216" s="2" t="str">
        <f t="shared" si="243"/>
        <v>Very Low</v>
      </c>
      <c r="S2216" s="2" t="str">
        <f t="shared" si="244"/>
        <v>&lt;25M</v>
      </c>
    </row>
    <row r="2217" spans="1:19" x14ac:dyDescent="0.2">
      <c r="A2217" s="3">
        <v>705934</v>
      </c>
      <c r="B2217" s="4" t="s">
        <v>2342</v>
      </c>
      <c r="C2217" s="4" t="s">
        <v>2343</v>
      </c>
      <c r="D2217" s="5">
        <v>399.99</v>
      </c>
      <c r="E2217" s="3">
        <v>15732</v>
      </c>
      <c r="F2217" s="3">
        <v>2244</v>
      </c>
      <c r="G2217" s="3">
        <v>93</v>
      </c>
      <c r="H2217" s="4" t="s">
        <v>14</v>
      </c>
      <c r="I2217" s="2">
        <v>4.239795</v>
      </c>
      <c r="J2217" s="3">
        <v>25</v>
      </c>
      <c r="K2217" s="1">
        <v>42362</v>
      </c>
      <c r="L2217" s="4" t="s">
        <v>233</v>
      </c>
      <c r="M2217" s="2">
        <f t="shared" si="238"/>
        <v>0.14263920671243327</v>
      </c>
      <c r="N2217" s="5">
        <f t="shared" si="239"/>
        <v>6292642.6799999997</v>
      </c>
      <c r="O2217" s="2" t="str">
        <f t="shared" si="240"/>
        <v>Very Low</v>
      </c>
      <c r="P2217" s="2" t="str">
        <f t="shared" si="241"/>
        <v>Low</v>
      </c>
      <c r="Q2217" s="2" t="str">
        <f t="shared" si="242"/>
        <v>Good</v>
      </c>
      <c r="R2217" s="2" t="str">
        <f t="shared" si="243"/>
        <v>Very Low</v>
      </c>
      <c r="S2217" s="2" t="str">
        <f t="shared" si="244"/>
        <v>&lt;25M</v>
      </c>
    </row>
    <row r="2218" spans="1:19" x14ac:dyDescent="0.2">
      <c r="A2218" s="3">
        <v>144034</v>
      </c>
      <c r="B2218" s="4" t="s">
        <v>10139</v>
      </c>
      <c r="C2218" s="4" t="s">
        <v>10140</v>
      </c>
      <c r="D2218" s="5">
        <v>399.99</v>
      </c>
      <c r="E2218" s="3">
        <v>15713</v>
      </c>
      <c r="F2218" s="3">
        <v>213</v>
      </c>
      <c r="G2218" s="3">
        <v>17</v>
      </c>
      <c r="H2218" s="4" t="s">
        <v>14</v>
      </c>
      <c r="I2218" s="2">
        <v>3.9262128000000001</v>
      </c>
      <c r="J2218" s="3">
        <v>1.5</v>
      </c>
      <c r="K2218" s="1">
        <v>41647</v>
      </c>
      <c r="L2218" s="4" t="s">
        <v>10141</v>
      </c>
      <c r="M2218" s="2">
        <f t="shared" si="238"/>
        <v>1.3555654553554381E-2</v>
      </c>
      <c r="N2218" s="5">
        <f t="shared" si="239"/>
        <v>6285042.8700000001</v>
      </c>
      <c r="O2218" s="2" t="str">
        <f t="shared" si="240"/>
        <v>Very Low</v>
      </c>
      <c r="P2218" s="2" t="str">
        <f t="shared" si="241"/>
        <v>Low</v>
      </c>
      <c r="Q2218" s="2" t="str">
        <f t="shared" si="242"/>
        <v>Fair</v>
      </c>
      <c r="R2218" s="2" t="str">
        <f t="shared" si="243"/>
        <v>Very Low</v>
      </c>
      <c r="S2218" s="2" t="str">
        <f t="shared" si="244"/>
        <v>&lt;25M</v>
      </c>
    </row>
    <row r="2219" spans="1:19" x14ac:dyDescent="0.2">
      <c r="A2219" s="3">
        <v>2907240</v>
      </c>
      <c r="B2219" s="4" t="s">
        <v>2377</v>
      </c>
      <c r="C2219" s="4" t="s">
        <v>2378</v>
      </c>
      <c r="D2219" s="5">
        <v>1499.99</v>
      </c>
      <c r="E2219" s="3">
        <v>15703</v>
      </c>
      <c r="F2219" s="3">
        <v>2213</v>
      </c>
      <c r="G2219" s="3">
        <v>110</v>
      </c>
      <c r="H2219" s="4" t="s">
        <v>142</v>
      </c>
      <c r="I2219" s="2">
        <v>4.2679460000000002</v>
      </c>
      <c r="J2219" s="3">
        <v>16.5</v>
      </c>
      <c r="K2219" s="1">
        <v>43914</v>
      </c>
      <c r="L2219" s="4" t="s">
        <v>2379</v>
      </c>
      <c r="M2219" s="2">
        <f t="shared" si="238"/>
        <v>0.1409284850028657</v>
      </c>
      <c r="N2219" s="5">
        <f t="shared" si="239"/>
        <v>23554342.969999999</v>
      </c>
      <c r="O2219" s="2" t="str">
        <f t="shared" si="240"/>
        <v>Very High</v>
      </c>
      <c r="P2219" s="2" t="str">
        <f t="shared" si="241"/>
        <v>Low</v>
      </c>
      <c r="Q2219" s="2" t="str">
        <f t="shared" si="242"/>
        <v>Good</v>
      </c>
      <c r="R2219" s="2" t="str">
        <f t="shared" si="243"/>
        <v>Very Low</v>
      </c>
      <c r="S2219" s="2" t="str">
        <f t="shared" si="244"/>
        <v>&lt;25M</v>
      </c>
    </row>
    <row r="2220" spans="1:19" x14ac:dyDescent="0.2">
      <c r="A2220" s="3">
        <v>1726950</v>
      </c>
      <c r="B2220" s="4" t="s">
        <v>7262</v>
      </c>
      <c r="C2220" s="4" t="s">
        <v>7263</v>
      </c>
      <c r="D2220" s="5">
        <v>399.99</v>
      </c>
      <c r="E2220" s="3">
        <v>15686</v>
      </c>
      <c r="F2220" s="3">
        <v>389</v>
      </c>
      <c r="G2220" s="3">
        <v>28</v>
      </c>
      <c r="H2220" s="4" t="s">
        <v>56</v>
      </c>
      <c r="I2220" s="2">
        <v>4.5480729999999996</v>
      </c>
      <c r="J2220" s="3">
        <v>2</v>
      </c>
      <c r="K2220" s="1">
        <v>43252</v>
      </c>
      <c r="L2220" s="4" t="s">
        <v>48</v>
      </c>
      <c r="M2220" s="2">
        <f t="shared" si="238"/>
        <v>2.4799183985719751E-2</v>
      </c>
      <c r="N2220" s="5">
        <f t="shared" si="239"/>
        <v>6274243.1400000006</v>
      </c>
      <c r="O2220" s="2" t="str">
        <f t="shared" si="240"/>
        <v>Very Low</v>
      </c>
      <c r="P2220" s="2" t="str">
        <f t="shared" si="241"/>
        <v>Low</v>
      </c>
      <c r="Q2220" s="2" t="str">
        <f t="shared" si="242"/>
        <v>Very Good</v>
      </c>
      <c r="R2220" s="2" t="str">
        <f t="shared" si="243"/>
        <v>Very Low</v>
      </c>
      <c r="S2220" s="2" t="str">
        <f t="shared" si="244"/>
        <v>&lt;25M</v>
      </c>
    </row>
    <row r="2221" spans="1:19" x14ac:dyDescent="0.2">
      <c r="A2221" s="3">
        <v>5702494</v>
      </c>
      <c r="B2221" s="4" t="s">
        <v>10281</v>
      </c>
      <c r="C2221" s="4" t="s">
        <v>10282</v>
      </c>
      <c r="D2221" s="5">
        <v>399.99</v>
      </c>
      <c r="E2221" s="3">
        <v>15683</v>
      </c>
      <c r="F2221" s="3">
        <v>208</v>
      </c>
      <c r="G2221" s="3">
        <v>32</v>
      </c>
      <c r="H2221" s="4" t="s">
        <v>14</v>
      </c>
      <c r="I2221" s="2">
        <v>4.3222060000000004</v>
      </c>
      <c r="J2221" s="3">
        <v>6</v>
      </c>
      <c r="K2221" s="1">
        <v>45270</v>
      </c>
      <c r="L2221" s="4" t="s">
        <v>394</v>
      </c>
      <c r="M2221" s="2">
        <f t="shared" si="238"/>
        <v>1.3262768602945865E-2</v>
      </c>
      <c r="N2221" s="5">
        <f t="shared" si="239"/>
        <v>6273043.1699999999</v>
      </c>
      <c r="O2221" s="2" t="str">
        <f t="shared" si="240"/>
        <v>Very Low</v>
      </c>
      <c r="P2221" s="2" t="str">
        <f t="shared" si="241"/>
        <v>Low</v>
      </c>
      <c r="Q2221" s="2" t="str">
        <f t="shared" si="242"/>
        <v>Good</v>
      </c>
      <c r="R2221" s="2" t="str">
        <f t="shared" si="243"/>
        <v>Very Low</v>
      </c>
      <c r="S2221" s="2" t="str">
        <f t="shared" si="244"/>
        <v>&lt;25M</v>
      </c>
    </row>
    <row r="2222" spans="1:19" x14ac:dyDescent="0.2">
      <c r="A2222" s="3">
        <v>5007846</v>
      </c>
      <c r="B2222" s="4" t="s">
        <v>5831</v>
      </c>
      <c r="C2222" s="4" t="s">
        <v>5832</v>
      </c>
      <c r="D2222" s="5">
        <v>399.99</v>
      </c>
      <c r="E2222" s="3">
        <v>15678</v>
      </c>
      <c r="F2222" s="3">
        <v>563</v>
      </c>
      <c r="G2222" s="3">
        <v>144</v>
      </c>
      <c r="H2222" s="4" t="s">
        <v>14</v>
      </c>
      <c r="I2222" s="2">
        <v>4.6395654999999998</v>
      </c>
      <c r="J2222" s="3">
        <v>16</v>
      </c>
      <c r="K2222" s="1">
        <v>44898</v>
      </c>
      <c r="L2222" s="4" t="s">
        <v>48</v>
      </c>
      <c r="M2222" s="2">
        <f t="shared" si="238"/>
        <v>3.5910192626610535E-2</v>
      </c>
      <c r="N2222" s="5">
        <f t="shared" si="239"/>
        <v>6271043.2199999997</v>
      </c>
      <c r="O2222" s="2" t="str">
        <f t="shared" si="240"/>
        <v>Very Low</v>
      </c>
      <c r="P2222" s="2" t="str">
        <f t="shared" si="241"/>
        <v>Low</v>
      </c>
      <c r="Q2222" s="2" t="str">
        <f t="shared" si="242"/>
        <v>Very Good</v>
      </c>
      <c r="R2222" s="2" t="str">
        <f t="shared" si="243"/>
        <v>Very Low</v>
      </c>
      <c r="S2222" s="2" t="str">
        <f t="shared" si="244"/>
        <v>&lt;25M</v>
      </c>
    </row>
    <row r="2223" spans="1:19" x14ac:dyDescent="0.2">
      <c r="A2223" s="3">
        <v>4222216</v>
      </c>
      <c r="B2223" s="4" t="s">
        <v>17606</v>
      </c>
      <c r="C2223" s="4" t="s">
        <v>17607</v>
      </c>
      <c r="D2223" s="5">
        <v>399.99</v>
      </c>
      <c r="E2223" s="3">
        <v>15653</v>
      </c>
      <c r="F2223" s="3">
        <v>65</v>
      </c>
      <c r="G2223" s="3">
        <v>12</v>
      </c>
      <c r="H2223" s="4" t="s">
        <v>56</v>
      </c>
      <c r="I2223" s="2">
        <v>4.2805213999999996</v>
      </c>
      <c r="J2223" s="3">
        <v>1</v>
      </c>
      <c r="K2223" s="1">
        <v>44412</v>
      </c>
      <c r="L2223" s="4" t="s">
        <v>844</v>
      </c>
      <c r="M2223" s="2">
        <f t="shared" si="238"/>
        <v>4.1525586149619882E-3</v>
      </c>
      <c r="N2223" s="5">
        <f t="shared" si="239"/>
        <v>6261043.4699999997</v>
      </c>
      <c r="O2223" s="2" t="str">
        <f t="shared" si="240"/>
        <v>Very Low</v>
      </c>
      <c r="P2223" s="2" t="str">
        <f t="shared" si="241"/>
        <v>Low</v>
      </c>
      <c r="Q2223" s="2" t="str">
        <f t="shared" si="242"/>
        <v>Good</v>
      </c>
      <c r="R2223" s="2" t="str">
        <f t="shared" si="243"/>
        <v>Very Low</v>
      </c>
      <c r="S2223" s="2" t="str">
        <f t="shared" si="244"/>
        <v>&lt;25M</v>
      </c>
    </row>
    <row r="2224" spans="1:19" x14ac:dyDescent="0.2">
      <c r="A2224" s="3">
        <v>778112</v>
      </c>
      <c r="B2224" s="4" t="s">
        <v>17777</v>
      </c>
      <c r="C2224" s="4" t="s">
        <v>17778</v>
      </c>
      <c r="D2224" s="5">
        <v>399.99</v>
      </c>
      <c r="E2224" s="3">
        <v>15653</v>
      </c>
      <c r="F2224" s="3">
        <v>64</v>
      </c>
      <c r="G2224" s="3">
        <v>35</v>
      </c>
      <c r="H2224" s="4" t="s">
        <v>56</v>
      </c>
      <c r="I2224" s="2">
        <v>4.2205250000000003</v>
      </c>
      <c r="J2224" s="3">
        <v>3</v>
      </c>
      <c r="K2224" s="1">
        <v>42429</v>
      </c>
      <c r="L2224" s="4" t="s">
        <v>28</v>
      </c>
      <c r="M2224" s="2">
        <f t="shared" si="238"/>
        <v>4.0886730978087265E-3</v>
      </c>
      <c r="N2224" s="5">
        <f t="shared" si="239"/>
        <v>6261043.4699999997</v>
      </c>
      <c r="O2224" s="2" t="str">
        <f t="shared" si="240"/>
        <v>Very Low</v>
      </c>
      <c r="P2224" s="2" t="str">
        <f t="shared" si="241"/>
        <v>Low</v>
      </c>
      <c r="Q2224" s="2" t="str">
        <f t="shared" si="242"/>
        <v>Good</v>
      </c>
      <c r="R2224" s="2" t="str">
        <f t="shared" si="243"/>
        <v>Very Low</v>
      </c>
      <c r="S2224" s="2" t="str">
        <f t="shared" si="244"/>
        <v>&lt;25M</v>
      </c>
    </row>
    <row r="2225" spans="1:19" x14ac:dyDescent="0.2">
      <c r="A2225" s="3">
        <v>1554504</v>
      </c>
      <c r="B2225" s="4" t="s">
        <v>1880</v>
      </c>
      <c r="C2225" s="4" t="s">
        <v>1881</v>
      </c>
      <c r="D2225" s="5">
        <v>1099.99</v>
      </c>
      <c r="E2225" s="3">
        <v>15644</v>
      </c>
      <c r="F2225" s="3">
        <v>2956</v>
      </c>
      <c r="G2225" s="3">
        <v>156</v>
      </c>
      <c r="H2225" s="4" t="s">
        <v>14</v>
      </c>
      <c r="I2225" s="2">
        <v>4.4201740000000003</v>
      </c>
      <c r="J2225" s="3">
        <v>12.5</v>
      </c>
      <c r="K2225" s="1">
        <v>43145</v>
      </c>
      <c r="L2225" s="4" t="s">
        <v>1882</v>
      </c>
      <c r="M2225" s="2">
        <f t="shared" si="238"/>
        <v>0.18895423165430836</v>
      </c>
      <c r="N2225" s="5">
        <f t="shared" si="239"/>
        <v>17208243.559999999</v>
      </c>
      <c r="O2225" s="2" t="str">
        <f t="shared" si="240"/>
        <v>High</v>
      </c>
      <c r="P2225" s="2" t="str">
        <f t="shared" si="241"/>
        <v>Low</v>
      </c>
      <c r="Q2225" s="2" t="str">
        <f t="shared" si="242"/>
        <v>Good</v>
      </c>
      <c r="R2225" s="2" t="str">
        <f t="shared" si="243"/>
        <v>Very Low</v>
      </c>
      <c r="S2225" s="2" t="str">
        <f t="shared" si="244"/>
        <v>&lt;25M</v>
      </c>
    </row>
    <row r="2226" spans="1:19" x14ac:dyDescent="0.2">
      <c r="A2226" s="3">
        <v>1277804</v>
      </c>
      <c r="B2226" s="4" t="s">
        <v>2224</v>
      </c>
      <c r="C2226" s="4" t="s">
        <v>2225</v>
      </c>
      <c r="D2226" s="5">
        <v>1099.99</v>
      </c>
      <c r="E2226" s="3">
        <v>15641</v>
      </c>
      <c r="F2226" s="3">
        <v>2390</v>
      </c>
      <c r="G2226" s="3">
        <v>176</v>
      </c>
      <c r="H2226" s="4" t="s">
        <v>56</v>
      </c>
      <c r="I2226" s="2">
        <v>4.5873939999999997</v>
      </c>
      <c r="J2226" s="3">
        <v>14</v>
      </c>
      <c r="K2226" s="1">
        <v>42919</v>
      </c>
      <c r="L2226" s="4" t="s">
        <v>15</v>
      </c>
      <c r="M2226" s="2">
        <f t="shared" si="238"/>
        <v>0.15280352918611342</v>
      </c>
      <c r="N2226" s="5">
        <f t="shared" si="239"/>
        <v>17204943.59</v>
      </c>
      <c r="O2226" s="2" t="str">
        <f t="shared" si="240"/>
        <v>High</v>
      </c>
      <c r="P2226" s="2" t="str">
        <f t="shared" si="241"/>
        <v>Low</v>
      </c>
      <c r="Q2226" s="2" t="str">
        <f t="shared" si="242"/>
        <v>Very Good</v>
      </c>
      <c r="R2226" s="2" t="str">
        <f t="shared" si="243"/>
        <v>Very Low</v>
      </c>
      <c r="S2226" s="2" t="str">
        <f t="shared" si="244"/>
        <v>&lt;25M</v>
      </c>
    </row>
    <row r="2227" spans="1:19" x14ac:dyDescent="0.2">
      <c r="A2227" s="3">
        <v>1453796</v>
      </c>
      <c r="B2227" s="4" t="s">
        <v>783</v>
      </c>
      <c r="C2227" s="4" t="s">
        <v>784</v>
      </c>
      <c r="D2227" s="5">
        <v>399.99</v>
      </c>
      <c r="E2227" s="3">
        <v>15641</v>
      </c>
      <c r="F2227" s="3">
        <v>8180</v>
      </c>
      <c r="G2227" s="3">
        <v>58</v>
      </c>
      <c r="H2227" s="4" t="s">
        <v>56</v>
      </c>
      <c r="I2227" s="2">
        <v>4.4111314000000004</v>
      </c>
      <c r="J2227" s="3">
        <v>3</v>
      </c>
      <c r="K2227" s="1">
        <v>43069</v>
      </c>
      <c r="L2227" s="4" t="s">
        <v>785</v>
      </c>
      <c r="M2227" s="2">
        <f t="shared" si="238"/>
        <v>0.52298446390895725</v>
      </c>
      <c r="N2227" s="5">
        <f t="shared" si="239"/>
        <v>6256243.5899999999</v>
      </c>
      <c r="O2227" s="2" t="str">
        <f t="shared" si="240"/>
        <v>Very Low</v>
      </c>
      <c r="P2227" s="2" t="str">
        <f t="shared" si="241"/>
        <v>Low</v>
      </c>
      <c r="Q2227" s="2" t="str">
        <f t="shared" si="242"/>
        <v>Good</v>
      </c>
      <c r="R2227" s="2" t="str">
        <f t="shared" si="243"/>
        <v>Very High</v>
      </c>
      <c r="S2227" s="2" t="str">
        <f t="shared" si="244"/>
        <v>&lt;25M</v>
      </c>
    </row>
    <row r="2228" spans="1:19" x14ac:dyDescent="0.2">
      <c r="A2228" s="3">
        <v>3836888</v>
      </c>
      <c r="B2228" s="4" t="s">
        <v>11399</v>
      </c>
      <c r="C2228" s="4" t="s">
        <v>11400</v>
      </c>
      <c r="D2228" s="5">
        <v>799.99</v>
      </c>
      <c r="E2228" s="3">
        <v>15633</v>
      </c>
      <c r="F2228" s="3">
        <v>170</v>
      </c>
      <c r="G2228" s="3">
        <v>138</v>
      </c>
      <c r="H2228" s="4" t="s">
        <v>14</v>
      </c>
      <c r="I2228" s="2">
        <v>3.7657987999999998</v>
      </c>
      <c r="J2228" s="3">
        <v>27.5</v>
      </c>
      <c r="K2228" s="1">
        <v>44236</v>
      </c>
      <c r="L2228" s="4" t="s">
        <v>436</v>
      </c>
      <c r="M2228" s="2">
        <f t="shared" si="238"/>
        <v>1.0874432290667178E-2</v>
      </c>
      <c r="N2228" s="5">
        <f t="shared" si="239"/>
        <v>12506243.67</v>
      </c>
      <c r="O2228" s="2" t="str">
        <f t="shared" si="240"/>
        <v>Low</v>
      </c>
      <c r="P2228" s="2" t="str">
        <f t="shared" si="241"/>
        <v>Low</v>
      </c>
      <c r="Q2228" s="2" t="str">
        <f t="shared" si="242"/>
        <v>Fair</v>
      </c>
      <c r="R2228" s="2" t="str">
        <f t="shared" si="243"/>
        <v>Very Low</v>
      </c>
      <c r="S2228" s="2" t="str">
        <f t="shared" si="244"/>
        <v>&lt;25M</v>
      </c>
    </row>
    <row r="2229" spans="1:19" x14ac:dyDescent="0.2">
      <c r="A2229" s="3">
        <v>2459992</v>
      </c>
      <c r="B2229" s="4" t="s">
        <v>16482</v>
      </c>
      <c r="C2229" s="4" t="s">
        <v>16483</v>
      </c>
      <c r="D2229" s="5">
        <v>399.99</v>
      </c>
      <c r="E2229" s="3">
        <v>15633</v>
      </c>
      <c r="F2229" s="3">
        <v>77</v>
      </c>
      <c r="G2229" s="3">
        <v>17</v>
      </c>
      <c r="H2229" s="4" t="s">
        <v>14</v>
      </c>
      <c r="I2229" s="2">
        <v>4.4023757000000003</v>
      </c>
      <c r="J2229" s="3">
        <v>2</v>
      </c>
      <c r="K2229" s="1">
        <v>43661</v>
      </c>
      <c r="L2229" s="4" t="s">
        <v>592</v>
      </c>
      <c r="M2229" s="2">
        <f t="shared" si="238"/>
        <v>4.9254781551845454E-3</v>
      </c>
      <c r="N2229" s="5">
        <f t="shared" si="239"/>
        <v>6253043.6699999999</v>
      </c>
      <c r="O2229" s="2" t="str">
        <f t="shared" si="240"/>
        <v>Very Low</v>
      </c>
      <c r="P2229" s="2" t="str">
        <f t="shared" si="241"/>
        <v>Low</v>
      </c>
      <c r="Q2229" s="2" t="str">
        <f t="shared" si="242"/>
        <v>Good</v>
      </c>
      <c r="R2229" s="2" t="str">
        <f t="shared" si="243"/>
        <v>Very Low</v>
      </c>
      <c r="S2229" s="2" t="str">
        <f t="shared" si="244"/>
        <v>&lt;25M</v>
      </c>
    </row>
    <row r="2230" spans="1:19" x14ac:dyDescent="0.2">
      <c r="A2230" s="3">
        <v>390866</v>
      </c>
      <c r="B2230" s="4" t="s">
        <v>2568</v>
      </c>
      <c r="C2230" s="4" t="s">
        <v>2569</v>
      </c>
      <c r="D2230" s="5">
        <v>399.99</v>
      </c>
      <c r="E2230" s="3">
        <v>15631</v>
      </c>
      <c r="F2230" s="3">
        <v>1995</v>
      </c>
      <c r="G2230" s="3">
        <v>197</v>
      </c>
      <c r="H2230" s="4" t="s">
        <v>14</v>
      </c>
      <c r="I2230" s="2">
        <v>4.0104164999999998</v>
      </c>
      <c r="J2230" s="3">
        <v>21.5</v>
      </c>
      <c r="K2230" s="1">
        <v>42015</v>
      </c>
      <c r="L2230" s="4" t="s">
        <v>18</v>
      </c>
      <c r="M2230" s="2">
        <f t="shared" si="238"/>
        <v>0.12763098969995521</v>
      </c>
      <c r="N2230" s="5">
        <f t="shared" si="239"/>
        <v>6252243.6900000004</v>
      </c>
      <c r="O2230" s="2" t="str">
        <f t="shared" si="240"/>
        <v>Very Low</v>
      </c>
      <c r="P2230" s="2" t="str">
        <f t="shared" si="241"/>
        <v>Low</v>
      </c>
      <c r="Q2230" s="2" t="str">
        <f t="shared" si="242"/>
        <v>Good</v>
      </c>
      <c r="R2230" s="2" t="str">
        <f t="shared" si="243"/>
        <v>Very Low</v>
      </c>
      <c r="S2230" s="2" t="str">
        <f t="shared" si="244"/>
        <v>&lt;25M</v>
      </c>
    </row>
    <row r="2231" spans="1:19" x14ac:dyDescent="0.2">
      <c r="A2231" s="3">
        <v>897338</v>
      </c>
      <c r="B2231" s="4" t="s">
        <v>1438</v>
      </c>
      <c r="C2231" s="4" t="s">
        <v>1439</v>
      </c>
      <c r="D2231" s="5">
        <v>399.99</v>
      </c>
      <c r="E2231" s="3">
        <v>15624</v>
      </c>
      <c r="F2231" s="3">
        <v>4041</v>
      </c>
      <c r="G2231" s="3">
        <v>84</v>
      </c>
      <c r="H2231" s="4" t="s">
        <v>14</v>
      </c>
      <c r="I2231" s="2">
        <v>4.4063309999999998</v>
      </c>
      <c r="J2231" s="3">
        <v>6</v>
      </c>
      <c r="K2231" s="1">
        <v>42557</v>
      </c>
      <c r="L2231" s="4" t="s">
        <v>15</v>
      </c>
      <c r="M2231" s="2">
        <f t="shared" si="238"/>
        <v>0.25864055299539168</v>
      </c>
      <c r="N2231" s="5">
        <f t="shared" si="239"/>
        <v>6249443.7599999998</v>
      </c>
      <c r="O2231" s="2" t="str">
        <f t="shared" si="240"/>
        <v>Very Low</v>
      </c>
      <c r="P2231" s="2" t="str">
        <f t="shared" si="241"/>
        <v>Low</v>
      </c>
      <c r="Q2231" s="2" t="str">
        <f t="shared" si="242"/>
        <v>Good</v>
      </c>
      <c r="R2231" s="2" t="str">
        <f t="shared" si="243"/>
        <v>Low</v>
      </c>
      <c r="S2231" s="2" t="str">
        <f t="shared" si="244"/>
        <v>&lt;25M</v>
      </c>
    </row>
    <row r="2232" spans="1:19" x14ac:dyDescent="0.2">
      <c r="A2232" s="3">
        <v>606096</v>
      </c>
      <c r="B2232" s="4" t="s">
        <v>2701</v>
      </c>
      <c r="C2232" s="4" t="s">
        <v>2702</v>
      </c>
      <c r="D2232" s="5">
        <v>799.99</v>
      </c>
      <c r="E2232" s="3">
        <v>15618</v>
      </c>
      <c r="F2232" s="3">
        <v>1868</v>
      </c>
      <c r="G2232" s="3">
        <v>204</v>
      </c>
      <c r="H2232" s="4" t="s">
        <v>14</v>
      </c>
      <c r="I2232" s="2">
        <v>4.6179695000000001</v>
      </c>
      <c r="J2232" s="3">
        <v>23.5</v>
      </c>
      <c r="K2232" s="1">
        <v>42255</v>
      </c>
      <c r="L2232" s="4" t="s">
        <v>77</v>
      </c>
      <c r="M2232" s="2">
        <f t="shared" si="238"/>
        <v>0.11960558330131899</v>
      </c>
      <c r="N2232" s="5">
        <f t="shared" si="239"/>
        <v>12494243.82</v>
      </c>
      <c r="O2232" s="2" t="str">
        <f t="shared" si="240"/>
        <v>Low</v>
      </c>
      <c r="P2232" s="2" t="str">
        <f t="shared" si="241"/>
        <v>Low</v>
      </c>
      <c r="Q2232" s="2" t="str">
        <f t="shared" si="242"/>
        <v>Very Good</v>
      </c>
      <c r="R2232" s="2" t="str">
        <f t="shared" si="243"/>
        <v>Very Low</v>
      </c>
      <c r="S2232" s="2" t="str">
        <f t="shared" si="244"/>
        <v>&lt;25M</v>
      </c>
    </row>
    <row r="2233" spans="1:19" x14ac:dyDescent="0.2">
      <c r="A2233" s="3">
        <v>4003980</v>
      </c>
      <c r="B2233" s="4" t="s">
        <v>2477</v>
      </c>
      <c r="C2233" s="4" t="s">
        <v>2478</v>
      </c>
      <c r="D2233" s="5">
        <v>1499.99</v>
      </c>
      <c r="E2233" s="3">
        <v>15615</v>
      </c>
      <c r="F2233" s="3">
        <v>2074</v>
      </c>
      <c r="G2233" s="3">
        <v>84</v>
      </c>
      <c r="H2233" s="4" t="s">
        <v>14</v>
      </c>
      <c r="I2233" s="2">
        <v>4.5151833999999997</v>
      </c>
      <c r="J2233" s="3">
        <v>10</v>
      </c>
      <c r="K2233" s="1">
        <v>44310</v>
      </c>
      <c r="L2233" s="4" t="s">
        <v>384</v>
      </c>
      <c r="M2233" s="2">
        <f t="shared" si="238"/>
        <v>0.13282100544348382</v>
      </c>
      <c r="N2233" s="5">
        <f t="shared" si="239"/>
        <v>23422343.850000001</v>
      </c>
      <c r="O2233" s="2" t="str">
        <f t="shared" si="240"/>
        <v>Very High</v>
      </c>
      <c r="P2233" s="2" t="str">
        <f t="shared" si="241"/>
        <v>Low</v>
      </c>
      <c r="Q2233" s="2" t="str">
        <f t="shared" si="242"/>
        <v>Very Good</v>
      </c>
      <c r="R2233" s="2" t="str">
        <f t="shared" si="243"/>
        <v>Very Low</v>
      </c>
      <c r="S2233" s="2" t="str">
        <f t="shared" si="244"/>
        <v>&lt;25M</v>
      </c>
    </row>
    <row r="2234" spans="1:19" x14ac:dyDescent="0.2">
      <c r="A2234" s="3">
        <v>4073214</v>
      </c>
      <c r="B2234" s="4" t="s">
        <v>12923</v>
      </c>
      <c r="C2234" s="4" t="s">
        <v>12924</v>
      </c>
      <c r="D2234" s="5">
        <v>399.99</v>
      </c>
      <c r="E2234" s="3">
        <v>15603</v>
      </c>
      <c r="F2234" s="3">
        <v>133</v>
      </c>
      <c r="G2234" s="3">
        <v>39</v>
      </c>
      <c r="H2234" s="4" t="s">
        <v>14</v>
      </c>
      <c r="I2234" s="2">
        <v>3.9241343</v>
      </c>
      <c r="J2234" s="3">
        <v>3.5</v>
      </c>
      <c r="K2234" s="1">
        <v>44340</v>
      </c>
      <c r="L2234" s="4" t="s">
        <v>424</v>
      </c>
      <c r="M2234" s="2">
        <f t="shared" si="238"/>
        <v>8.5240017945266942E-3</v>
      </c>
      <c r="N2234" s="5">
        <f t="shared" si="239"/>
        <v>6241043.9699999997</v>
      </c>
      <c r="O2234" s="2" t="str">
        <f t="shared" si="240"/>
        <v>Very Low</v>
      </c>
      <c r="P2234" s="2" t="str">
        <f t="shared" si="241"/>
        <v>Low</v>
      </c>
      <c r="Q2234" s="2" t="str">
        <f t="shared" si="242"/>
        <v>Fair</v>
      </c>
      <c r="R2234" s="2" t="str">
        <f t="shared" si="243"/>
        <v>Very Low</v>
      </c>
      <c r="S2234" s="2" t="str">
        <f t="shared" si="244"/>
        <v>&lt;25M</v>
      </c>
    </row>
    <row r="2235" spans="1:19" x14ac:dyDescent="0.2">
      <c r="A2235" s="3">
        <v>3225763</v>
      </c>
      <c r="B2235" s="4" t="s">
        <v>12076</v>
      </c>
      <c r="C2235" s="4" t="s">
        <v>12077</v>
      </c>
      <c r="D2235" s="5">
        <v>399.99</v>
      </c>
      <c r="E2235" s="3">
        <v>15602</v>
      </c>
      <c r="F2235" s="3">
        <v>152</v>
      </c>
      <c r="G2235" s="3">
        <v>28</v>
      </c>
      <c r="H2235" s="4" t="s">
        <v>56</v>
      </c>
      <c r="I2235" s="2">
        <v>4.1788150000000002</v>
      </c>
      <c r="J2235" s="3">
        <v>2</v>
      </c>
      <c r="K2235" s="1">
        <v>43993</v>
      </c>
      <c r="L2235" s="4" t="s">
        <v>499</v>
      </c>
      <c r="M2235" s="2">
        <f t="shared" si="238"/>
        <v>9.7423407255480075E-3</v>
      </c>
      <c r="N2235" s="5">
        <f t="shared" si="239"/>
        <v>6240643.9800000004</v>
      </c>
      <c r="O2235" s="2" t="str">
        <f t="shared" si="240"/>
        <v>Very Low</v>
      </c>
      <c r="P2235" s="2" t="str">
        <f t="shared" si="241"/>
        <v>Low</v>
      </c>
      <c r="Q2235" s="2" t="str">
        <f t="shared" si="242"/>
        <v>Good</v>
      </c>
      <c r="R2235" s="2" t="str">
        <f t="shared" si="243"/>
        <v>Very Low</v>
      </c>
      <c r="S2235" s="2" t="str">
        <f t="shared" si="244"/>
        <v>&lt;25M</v>
      </c>
    </row>
    <row r="2236" spans="1:19" x14ac:dyDescent="0.2">
      <c r="A2236" s="3">
        <v>5724536</v>
      </c>
      <c r="B2236" s="4" t="s">
        <v>1453</v>
      </c>
      <c r="C2236" s="4" t="s">
        <v>1454</v>
      </c>
      <c r="D2236" s="5">
        <v>399.99</v>
      </c>
      <c r="E2236" s="3">
        <v>15601</v>
      </c>
      <c r="F2236" s="3">
        <v>4008</v>
      </c>
      <c r="G2236" s="3">
        <v>79</v>
      </c>
      <c r="H2236" s="4" t="s">
        <v>14</v>
      </c>
      <c r="I2236" s="2">
        <v>4.5360310000000004</v>
      </c>
      <c r="J2236" s="3">
        <v>5</v>
      </c>
      <c r="K2236" s="1">
        <v>45282</v>
      </c>
      <c r="L2236" s="4" t="s">
        <v>394</v>
      </c>
      <c r="M2236" s="2">
        <f t="shared" si="238"/>
        <v>0.25690660855073394</v>
      </c>
      <c r="N2236" s="5">
        <f t="shared" si="239"/>
        <v>6240243.9900000002</v>
      </c>
      <c r="O2236" s="2" t="str">
        <f t="shared" si="240"/>
        <v>Very Low</v>
      </c>
      <c r="P2236" s="2" t="str">
        <f t="shared" si="241"/>
        <v>Low</v>
      </c>
      <c r="Q2236" s="2" t="str">
        <f t="shared" si="242"/>
        <v>Very Good</v>
      </c>
      <c r="R2236" s="2" t="str">
        <f t="shared" si="243"/>
        <v>Low</v>
      </c>
      <c r="S2236" s="2" t="str">
        <f t="shared" si="244"/>
        <v>&lt;25M</v>
      </c>
    </row>
    <row r="2237" spans="1:19" x14ac:dyDescent="0.2">
      <c r="A2237" s="3">
        <v>2312244</v>
      </c>
      <c r="B2237" s="4" t="s">
        <v>9920</v>
      </c>
      <c r="C2237" s="4" t="s">
        <v>9921</v>
      </c>
      <c r="D2237" s="5">
        <v>399.99</v>
      </c>
      <c r="E2237" s="3">
        <v>15571</v>
      </c>
      <c r="F2237" s="3">
        <v>223</v>
      </c>
      <c r="G2237" s="3">
        <v>33</v>
      </c>
      <c r="H2237" s="4" t="s">
        <v>14</v>
      </c>
      <c r="I2237" s="2">
        <v>4.2089590000000001</v>
      </c>
      <c r="J2237" s="3">
        <v>6.5</v>
      </c>
      <c r="K2237" s="1">
        <v>43563</v>
      </c>
      <c r="L2237" s="4" t="s">
        <v>9922</v>
      </c>
      <c r="M2237" s="2">
        <f t="shared" si="238"/>
        <v>1.4321495087020743E-2</v>
      </c>
      <c r="N2237" s="5">
        <f t="shared" si="239"/>
        <v>6228244.29</v>
      </c>
      <c r="O2237" s="2" t="str">
        <f t="shared" si="240"/>
        <v>Very Low</v>
      </c>
      <c r="P2237" s="2" t="str">
        <f t="shared" si="241"/>
        <v>Low</v>
      </c>
      <c r="Q2237" s="2" t="str">
        <f t="shared" si="242"/>
        <v>Good</v>
      </c>
      <c r="R2237" s="2" t="str">
        <f t="shared" si="243"/>
        <v>Very Low</v>
      </c>
      <c r="S2237" s="2" t="str">
        <f t="shared" si="244"/>
        <v>&lt;25M</v>
      </c>
    </row>
    <row r="2238" spans="1:19" x14ac:dyDescent="0.2">
      <c r="A2238" s="3">
        <v>2465432</v>
      </c>
      <c r="B2238" s="4" t="s">
        <v>18283</v>
      </c>
      <c r="C2238" s="4" t="s">
        <v>18284</v>
      </c>
      <c r="D2238" s="5">
        <v>399.99</v>
      </c>
      <c r="E2238" s="3">
        <v>15532</v>
      </c>
      <c r="F2238" s="3">
        <v>60</v>
      </c>
      <c r="G2238" s="3">
        <v>26</v>
      </c>
      <c r="H2238" s="4" t="s">
        <v>56</v>
      </c>
      <c r="I2238" s="2">
        <v>4.2244349999999997</v>
      </c>
      <c r="J2238" s="3">
        <v>3</v>
      </c>
      <c r="K2238" s="1">
        <v>43664</v>
      </c>
      <c r="L2238" s="4" t="s">
        <v>1264</v>
      </c>
      <c r="M2238" s="2">
        <f t="shared" si="238"/>
        <v>3.8629925315477724E-3</v>
      </c>
      <c r="N2238" s="5">
        <f t="shared" si="239"/>
        <v>6212644.6799999997</v>
      </c>
      <c r="O2238" s="2" t="str">
        <f t="shared" si="240"/>
        <v>Very Low</v>
      </c>
      <c r="P2238" s="2" t="str">
        <f t="shared" si="241"/>
        <v>Low</v>
      </c>
      <c r="Q2238" s="2" t="str">
        <f t="shared" si="242"/>
        <v>Good</v>
      </c>
      <c r="R2238" s="2" t="str">
        <f t="shared" si="243"/>
        <v>Very Low</v>
      </c>
      <c r="S2238" s="2" t="str">
        <f t="shared" si="244"/>
        <v>&lt;25M</v>
      </c>
    </row>
    <row r="2239" spans="1:19" x14ac:dyDescent="0.2">
      <c r="A2239" s="3">
        <v>16636</v>
      </c>
      <c r="B2239" s="4" t="s">
        <v>9982</v>
      </c>
      <c r="C2239" s="4" t="s">
        <v>9983</v>
      </c>
      <c r="D2239" s="5">
        <v>399.99</v>
      </c>
      <c r="E2239" s="3">
        <v>15520</v>
      </c>
      <c r="F2239" s="3">
        <v>221</v>
      </c>
      <c r="G2239" s="3">
        <v>118</v>
      </c>
      <c r="H2239" s="4" t="s">
        <v>14</v>
      </c>
      <c r="I2239" s="2">
        <v>3.707214</v>
      </c>
      <c r="J2239" s="3">
        <v>7.5</v>
      </c>
      <c r="K2239" s="1">
        <v>41019</v>
      </c>
      <c r="L2239" s="4" t="s">
        <v>263</v>
      </c>
      <c r="M2239" s="2">
        <f t="shared" si="238"/>
        <v>1.4239690721649484E-2</v>
      </c>
      <c r="N2239" s="5">
        <f t="shared" si="239"/>
        <v>6207844.7999999998</v>
      </c>
      <c r="O2239" s="2" t="str">
        <f t="shared" si="240"/>
        <v>Very Low</v>
      </c>
      <c r="P2239" s="2" t="str">
        <f t="shared" si="241"/>
        <v>Low</v>
      </c>
      <c r="Q2239" s="2" t="str">
        <f t="shared" si="242"/>
        <v>Fair</v>
      </c>
      <c r="R2239" s="2" t="str">
        <f t="shared" si="243"/>
        <v>Very Low</v>
      </c>
      <c r="S2239" s="2" t="str">
        <f t="shared" si="244"/>
        <v>&lt;25M</v>
      </c>
    </row>
    <row r="2240" spans="1:19" x14ac:dyDescent="0.2">
      <c r="A2240" s="3">
        <v>3822168</v>
      </c>
      <c r="B2240" s="4" t="s">
        <v>1560</v>
      </c>
      <c r="C2240" s="4" t="s">
        <v>1561</v>
      </c>
      <c r="D2240" s="5">
        <v>999.99</v>
      </c>
      <c r="E2240" s="3">
        <v>15512</v>
      </c>
      <c r="F2240" s="3">
        <v>3639</v>
      </c>
      <c r="G2240" s="3">
        <v>68</v>
      </c>
      <c r="H2240" s="4" t="s">
        <v>56</v>
      </c>
      <c r="I2240" s="2">
        <v>4.5094029999999998</v>
      </c>
      <c r="J2240" s="3">
        <v>4</v>
      </c>
      <c r="K2240" s="1">
        <v>44230</v>
      </c>
      <c r="L2240" s="4" t="s">
        <v>1562</v>
      </c>
      <c r="M2240" s="2">
        <f t="shared" si="238"/>
        <v>0.23459257349149046</v>
      </c>
      <c r="N2240" s="5">
        <f t="shared" si="239"/>
        <v>15511844.880000001</v>
      </c>
      <c r="O2240" s="2" t="str">
        <f t="shared" si="240"/>
        <v>Medium</v>
      </c>
      <c r="P2240" s="2" t="str">
        <f t="shared" si="241"/>
        <v>Low</v>
      </c>
      <c r="Q2240" s="2" t="str">
        <f t="shared" si="242"/>
        <v>Very Good</v>
      </c>
      <c r="R2240" s="2" t="str">
        <f t="shared" si="243"/>
        <v>Low</v>
      </c>
      <c r="S2240" s="2" t="str">
        <f t="shared" si="244"/>
        <v>&lt;25M</v>
      </c>
    </row>
    <row r="2241" spans="1:19" x14ac:dyDescent="0.2">
      <c r="A2241" s="3">
        <v>4720820</v>
      </c>
      <c r="B2241" s="4" t="s">
        <v>17357</v>
      </c>
      <c r="C2241" s="4" t="s">
        <v>17358</v>
      </c>
      <c r="D2241" s="5">
        <v>399.99</v>
      </c>
      <c r="E2241" s="3">
        <v>15509</v>
      </c>
      <c r="F2241" s="3">
        <v>68</v>
      </c>
      <c r="G2241" s="3">
        <v>57</v>
      </c>
      <c r="H2241" s="4" t="s">
        <v>14</v>
      </c>
      <c r="I2241" s="2">
        <v>4.2730335999999998</v>
      </c>
      <c r="J2241" s="3">
        <v>8</v>
      </c>
      <c r="K2241" s="1">
        <v>44718</v>
      </c>
      <c r="L2241" s="4" t="s">
        <v>3031</v>
      </c>
      <c r="M2241" s="2">
        <f t="shared" si="238"/>
        <v>4.3845509059255916E-3</v>
      </c>
      <c r="N2241" s="5">
        <f t="shared" si="239"/>
        <v>6203444.9100000001</v>
      </c>
      <c r="O2241" s="2" t="str">
        <f t="shared" si="240"/>
        <v>Very Low</v>
      </c>
      <c r="P2241" s="2" t="str">
        <f t="shared" si="241"/>
        <v>Low</v>
      </c>
      <c r="Q2241" s="2" t="str">
        <f t="shared" si="242"/>
        <v>Good</v>
      </c>
      <c r="R2241" s="2" t="str">
        <f t="shared" si="243"/>
        <v>Very Low</v>
      </c>
      <c r="S2241" s="2" t="str">
        <f t="shared" si="244"/>
        <v>&lt;25M</v>
      </c>
    </row>
    <row r="2242" spans="1:19" x14ac:dyDescent="0.2">
      <c r="A2242" s="3">
        <v>3519986</v>
      </c>
      <c r="B2242" s="4" t="s">
        <v>11597</v>
      </c>
      <c r="C2242" s="4" t="s">
        <v>11598</v>
      </c>
      <c r="D2242" s="5">
        <v>399.99</v>
      </c>
      <c r="E2242" s="3">
        <v>15507</v>
      </c>
      <c r="F2242" s="3">
        <v>164</v>
      </c>
      <c r="G2242" s="3">
        <v>236</v>
      </c>
      <c r="H2242" s="4" t="s">
        <v>14</v>
      </c>
      <c r="I2242" s="2">
        <v>4.3924700000000003</v>
      </c>
      <c r="J2242" s="3">
        <v>30.5</v>
      </c>
      <c r="K2242" s="1">
        <v>44096</v>
      </c>
      <c r="L2242" s="4" t="s">
        <v>39</v>
      </c>
      <c r="M2242" s="2">
        <f t="shared" ref="M2242:M2305" si="245" xml:space="preserve"> F2242/E2242</f>
        <v>1.0575868962404075E-2</v>
      </c>
      <c r="N2242" s="5">
        <f t="shared" ref="N2242:N2305" si="246">D2242*E2242</f>
        <v>6202644.9299999997</v>
      </c>
      <c r="O2242" s="2" t="str">
        <f t="shared" si="240"/>
        <v>Very Low</v>
      </c>
      <c r="P2242" s="2" t="str">
        <f t="shared" si="241"/>
        <v>Low</v>
      </c>
      <c r="Q2242" s="2" t="str">
        <f t="shared" si="242"/>
        <v>Good</v>
      </c>
      <c r="R2242" s="2" t="str">
        <f t="shared" si="243"/>
        <v>Very Low</v>
      </c>
      <c r="S2242" s="2" t="str">
        <f t="shared" si="244"/>
        <v>&lt;25M</v>
      </c>
    </row>
    <row r="2243" spans="1:19" x14ac:dyDescent="0.2">
      <c r="A2243" s="3">
        <v>3597496</v>
      </c>
      <c r="B2243" s="4" t="s">
        <v>2437</v>
      </c>
      <c r="C2243" s="4" t="s">
        <v>2438</v>
      </c>
      <c r="D2243" s="5">
        <v>1299.99</v>
      </c>
      <c r="E2243" s="3">
        <v>15505</v>
      </c>
      <c r="F2243" s="3">
        <v>2120</v>
      </c>
      <c r="G2243" s="3">
        <v>180</v>
      </c>
      <c r="H2243" s="4" t="s">
        <v>56</v>
      </c>
      <c r="I2243" s="2">
        <v>4.6863659999999996</v>
      </c>
      <c r="J2243" s="3">
        <v>17</v>
      </c>
      <c r="K2243" s="1">
        <v>44131</v>
      </c>
      <c r="L2243" s="4" t="s">
        <v>424</v>
      </c>
      <c r="M2243" s="2">
        <f t="shared" si="245"/>
        <v>0.13673008706868753</v>
      </c>
      <c r="N2243" s="5">
        <f t="shared" si="246"/>
        <v>20156344.949999999</v>
      </c>
      <c r="O2243" s="2" t="str">
        <f t="shared" ref="O2243:O2306" si="247">IF(D2243&gt;=1200,"Very High",IF(D2243&gt;=1000,"High",IF(D2243&gt;=800,"Medium",IF(D2243&gt;=600,"Low",IF(D2243&lt;=599.99,"Very Low","Invalid")))))</f>
        <v>Very High</v>
      </c>
      <c r="P2243" s="2" t="str">
        <f t="shared" ref="P2243:P2306" si="248">IF(E2243&gt;=150000,"Very High",IF(E2243&gt;=75000,"High",IF(E2243&gt;=25000,"Medium",IF(E2243&gt;=10000,"Low",IF(E2243&lt;=9999,"Very Low","Invalid")))))</f>
        <v>Low</v>
      </c>
      <c r="Q2243" s="2" t="str">
        <f t="shared" ref="Q2243:Q2306" si="249">IF(I2243&gt;=4.5,"Very Good",IF(I2243&gt;=4,"Good",IF(I2243&gt;=3,"Fair",IF(I2243&lt;=2.99,"Poor","Invalid"))))</f>
        <v>Very Good</v>
      </c>
      <c r="R2243" s="2" t="str">
        <f t="shared" ref="R2243:R2306" si="250">IF(M2243&gt;=0.5,"Very High",IF(M2243&gt;=0.4,"High",IF(M2243&gt;=0.3,"Medium",IF(M2243&gt;=0.2,"Low",IF(M2243&gt;0,"Very Low","Invalid")))))</f>
        <v>Very Low</v>
      </c>
      <c r="S2243" s="2" t="str">
        <f t="shared" ref="S2243:S2306" si="251">IF(N2243&gt;=1000000000,"&gt; 1B",IF(N2243&gt;=75000000, "75M-1B",IF(N2243&gt;=50000000,"50-75M",IF(N2243&gt;=25000000,"25-50M",IF(N2243&gt;0,"&lt;25M","Invalid")))))</f>
        <v>&lt;25M</v>
      </c>
    </row>
    <row r="2244" spans="1:19" x14ac:dyDescent="0.2">
      <c r="A2244" s="3">
        <v>328476</v>
      </c>
      <c r="B2244" s="4" t="s">
        <v>1961</v>
      </c>
      <c r="C2244" s="4" t="s">
        <v>1962</v>
      </c>
      <c r="D2244" s="5">
        <v>399.99</v>
      </c>
      <c r="E2244" s="3">
        <v>15492</v>
      </c>
      <c r="F2244" s="3">
        <v>2772</v>
      </c>
      <c r="G2244" s="3">
        <v>92</v>
      </c>
      <c r="H2244" s="4" t="s">
        <v>14</v>
      </c>
      <c r="I2244" s="2">
        <v>3.9502644999999998</v>
      </c>
      <c r="J2244" s="3">
        <v>15.5</v>
      </c>
      <c r="K2244" s="1">
        <v>41939</v>
      </c>
      <c r="L2244" s="4" t="s">
        <v>188</v>
      </c>
      <c r="M2244" s="2">
        <f t="shared" si="245"/>
        <v>0.17893106119287375</v>
      </c>
      <c r="N2244" s="5">
        <f t="shared" si="246"/>
        <v>6196645.0800000001</v>
      </c>
      <c r="O2244" s="2" t="str">
        <f t="shared" si="247"/>
        <v>Very Low</v>
      </c>
      <c r="P2244" s="2" t="str">
        <f t="shared" si="248"/>
        <v>Low</v>
      </c>
      <c r="Q2244" s="2" t="str">
        <f t="shared" si="249"/>
        <v>Fair</v>
      </c>
      <c r="R2244" s="2" t="str">
        <f t="shared" si="250"/>
        <v>Very Low</v>
      </c>
      <c r="S2244" s="2" t="str">
        <f t="shared" si="251"/>
        <v>&lt;25M</v>
      </c>
    </row>
    <row r="2245" spans="1:19" x14ac:dyDescent="0.2">
      <c r="A2245" s="3">
        <v>5802652</v>
      </c>
      <c r="B2245" s="4" t="s">
        <v>11824</v>
      </c>
      <c r="C2245" s="4" t="s">
        <v>11825</v>
      </c>
      <c r="D2245" s="5">
        <v>399.99</v>
      </c>
      <c r="E2245" s="3">
        <v>15491</v>
      </c>
      <c r="F2245" s="3">
        <v>158</v>
      </c>
      <c r="G2245" s="3">
        <v>69</v>
      </c>
      <c r="H2245" s="4" t="s">
        <v>56</v>
      </c>
      <c r="I2245" s="2">
        <v>4.4826699999999997</v>
      </c>
      <c r="J2245" s="3">
        <v>8.5</v>
      </c>
      <c r="K2245" s="1">
        <v>45326</v>
      </c>
      <c r="L2245" s="4" t="s">
        <v>394</v>
      </c>
      <c r="M2245" s="2">
        <f t="shared" si="245"/>
        <v>1.0199470660383448E-2</v>
      </c>
      <c r="N2245" s="5">
        <f t="shared" si="246"/>
        <v>6196245.0899999999</v>
      </c>
      <c r="O2245" s="2" t="str">
        <f t="shared" si="247"/>
        <v>Very Low</v>
      </c>
      <c r="P2245" s="2" t="str">
        <f t="shared" si="248"/>
        <v>Low</v>
      </c>
      <c r="Q2245" s="2" t="str">
        <f t="shared" si="249"/>
        <v>Good</v>
      </c>
      <c r="R2245" s="2" t="str">
        <f t="shared" si="250"/>
        <v>Very Low</v>
      </c>
      <c r="S2245" s="2" t="str">
        <f t="shared" si="251"/>
        <v>&lt;25M</v>
      </c>
    </row>
    <row r="2246" spans="1:19" x14ac:dyDescent="0.2">
      <c r="A2246" s="3">
        <v>82778</v>
      </c>
      <c r="B2246" s="4" t="s">
        <v>2674</v>
      </c>
      <c r="C2246" s="4" t="s">
        <v>2675</v>
      </c>
      <c r="D2246" s="5">
        <v>1299.99</v>
      </c>
      <c r="E2246" s="3">
        <v>15483</v>
      </c>
      <c r="F2246" s="3">
        <v>1893</v>
      </c>
      <c r="G2246" s="3">
        <v>136</v>
      </c>
      <c r="H2246" s="4" t="s">
        <v>14</v>
      </c>
      <c r="I2246" s="2">
        <v>4.3585900000000004</v>
      </c>
      <c r="J2246" s="3">
        <v>16</v>
      </c>
      <c r="K2246" s="1">
        <v>41509</v>
      </c>
      <c r="L2246" s="4" t="s">
        <v>77</v>
      </c>
      <c r="M2246" s="2">
        <f t="shared" si="245"/>
        <v>0.12226312730091067</v>
      </c>
      <c r="N2246" s="5">
        <f t="shared" si="246"/>
        <v>20127745.170000002</v>
      </c>
      <c r="O2246" s="2" t="str">
        <f t="shared" si="247"/>
        <v>Very High</v>
      </c>
      <c r="P2246" s="2" t="str">
        <f t="shared" si="248"/>
        <v>Low</v>
      </c>
      <c r="Q2246" s="2" t="str">
        <f t="shared" si="249"/>
        <v>Good</v>
      </c>
      <c r="R2246" s="2" t="str">
        <f t="shared" si="250"/>
        <v>Very Low</v>
      </c>
      <c r="S2246" s="2" t="str">
        <f t="shared" si="251"/>
        <v>&lt;25M</v>
      </c>
    </row>
    <row r="2247" spans="1:19" x14ac:dyDescent="0.2">
      <c r="A2247" s="3">
        <v>2538060</v>
      </c>
      <c r="B2247" s="4" t="s">
        <v>2015</v>
      </c>
      <c r="C2247" s="4" t="s">
        <v>2016</v>
      </c>
      <c r="D2247" s="5">
        <v>649.99</v>
      </c>
      <c r="E2247" s="3">
        <v>15483</v>
      </c>
      <c r="F2247" s="3">
        <v>2660</v>
      </c>
      <c r="G2247" s="3">
        <v>22</v>
      </c>
      <c r="H2247" s="4" t="s">
        <v>56</v>
      </c>
      <c r="I2247" s="2">
        <v>4.4190959999999997</v>
      </c>
      <c r="J2247" s="3">
        <v>2</v>
      </c>
      <c r="K2247" s="1">
        <v>43709</v>
      </c>
      <c r="L2247" s="4" t="s">
        <v>2017</v>
      </c>
      <c r="M2247" s="2">
        <f t="shared" si="245"/>
        <v>0.17180133049150681</v>
      </c>
      <c r="N2247" s="5">
        <f t="shared" si="246"/>
        <v>10063795.17</v>
      </c>
      <c r="O2247" s="2" t="str">
        <f t="shared" si="247"/>
        <v>Low</v>
      </c>
      <c r="P2247" s="2" t="str">
        <f t="shared" si="248"/>
        <v>Low</v>
      </c>
      <c r="Q2247" s="2" t="str">
        <f t="shared" si="249"/>
        <v>Good</v>
      </c>
      <c r="R2247" s="2" t="str">
        <f t="shared" si="250"/>
        <v>Very Low</v>
      </c>
      <c r="S2247" s="2" t="str">
        <f t="shared" si="251"/>
        <v>&lt;25M</v>
      </c>
    </row>
    <row r="2248" spans="1:19" x14ac:dyDescent="0.2">
      <c r="A2248" s="3">
        <v>2400782</v>
      </c>
      <c r="B2248" s="4" t="s">
        <v>9376</v>
      </c>
      <c r="C2248" s="4" t="s">
        <v>9377</v>
      </c>
      <c r="D2248" s="5">
        <v>399.99</v>
      </c>
      <c r="E2248" s="3">
        <v>15464</v>
      </c>
      <c r="F2248" s="3">
        <v>250</v>
      </c>
      <c r="G2248" s="3">
        <v>43</v>
      </c>
      <c r="H2248" s="4" t="s">
        <v>56</v>
      </c>
      <c r="I2248" s="2">
        <v>4.2628417000000001</v>
      </c>
      <c r="J2248" s="3">
        <v>5.5</v>
      </c>
      <c r="K2248" s="1">
        <v>43622</v>
      </c>
      <c r="L2248" s="4" t="s">
        <v>31</v>
      </c>
      <c r="M2248" s="2">
        <f t="shared" si="245"/>
        <v>1.6166580444904294E-2</v>
      </c>
      <c r="N2248" s="5">
        <f t="shared" si="246"/>
        <v>6185445.3600000003</v>
      </c>
      <c r="O2248" s="2" t="str">
        <f t="shared" si="247"/>
        <v>Very Low</v>
      </c>
      <c r="P2248" s="2" t="str">
        <f t="shared" si="248"/>
        <v>Low</v>
      </c>
      <c r="Q2248" s="2" t="str">
        <f t="shared" si="249"/>
        <v>Good</v>
      </c>
      <c r="R2248" s="2" t="str">
        <f t="shared" si="250"/>
        <v>Very Low</v>
      </c>
      <c r="S2248" s="2" t="str">
        <f t="shared" si="251"/>
        <v>&lt;25M</v>
      </c>
    </row>
    <row r="2249" spans="1:19" x14ac:dyDescent="0.2">
      <c r="A2249" s="3">
        <v>1423984</v>
      </c>
      <c r="B2249" s="4" t="s">
        <v>8935</v>
      </c>
      <c r="C2249" s="4" t="s">
        <v>8936</v>
      </c>
      <c r="D2249" s="5">
        <v>399.99</v>
      </c>
      <c r="E2249" s="3">
        <v>15455</v>
      </c>
      <c r="F2249" s="3">
        <v>273</v>
      </c>
      <c r="G2249" s="3">
        <v>48</v>
      </c>
      <c r="H2249" s="4" t="s">
        <v>56</v>
      </c>
      <c r="I2249" s="2">
        <v>4.2611790000000003</v>
      </c>
      <c r="J2249" s="3">
        <v>3.5</v>
      </c>
      <c r="K2249" s="1">
        <v>43046</v>
      </c>
      <c r="L2249" s="4" t="s">
        <v>34</v>
      </c>
      <c r="M2249" s="2">
        <f t="shared" si="245"/>
        <v>1.7664186347460368E-2</v>
      </c>
      <c r="N2249" s="5">
        <f t="shared" si="246"/>
        <v>6181845.4500000002</v>
      </c>
      <c r="O2249" s="2" t="str">
        <f t="shared" si="247"/>
        <v>Very Low</v>
      </c>
      <c r="P2249" s="2" t="str">
        <f t="shared" si="248"/>
        <v>Low</v>
      </c>
      <c r="Q2249" s="2" t="str">
        <f t="shared" si="249"/>
        <v>Good</v>
      </c>
      <c r="R2249" s="2" t="str">
        <f t="shared" si="250"/>
        <v>Very Low</v>
      </c>
      <c r="S2249" s="2" t="str">
        <f t="shared" si="251"/>
        <v>&lt;25M</v>
      </c>
    </row>
    <row r="2250" spans="1:19" x14ac:dyDescent="0.2">
      <c r="A2250" s="3">
        <v>4005246</v>
      </c>
      <c r="B2250" s="4" t="s">
        <v>1905</v>
      </c>
      <c r="C2250" s="4" t="s">
        <v>1906</v>
      </c>
      <c r="D2250" s="5">
        <v>1099.99</v>
      </c>
      <c r="E2250" s="3">
        <v>15446</v>
      </c>
      <c r="F2250" s="3">
        <v>2880</v>
      </c>
      <c r="G2250" s="3">
        <v>96</v>
      </c>
      <c r="H2250" s="4" t="s">
        <v>56</v>
      </c>
      <c r="I2250" s="2">
        <v>4.4870789999999996</v>
      </c>
      <c r="J2250" s="3">
        <v>9</v>
      </c>
      <c r="K2250" s="1">
        <v>44311</v>
      </c>
      <c r="L2250" s="4" t="s">
        <v>1907</v>
      </c>
      <c r="M2250" s="2">
        <f t="shared" si="245"/>
        <v>0.18645604039880875</v>
      </c>
      <c r="N2250" s="5">
        <f t="shared" si="246"/>
        <v>16990445.539999999</v>
      </c>
      <c r="O2250" s="2" t="str">
        <f t="shared" si="247"/>
        <v>High</v>
      </c>
      <c r="P2250" s="2" t="str">
        <f t="shared" si="248"/>
        <v>Low</v>
      </c>
      <c r="Q2250" s="2" t="str">
        <f t="shared" si="249"/>
        <v>Good</v>
      </c>
      <c r="R2250" s="2" t="str">
        <f t="shared" si="250"/>
        <v>Very Low</v>
      </c>
      <c r="S2250" s="2" t="str">
        <f t="shared" si="251"/>
        <v>&lt;25M</v>
      </c>
    </row>
    <row r="2251" spans="1:19" x14ac:dyDescent="0.2">
      <c r="A2251" s="3">
        <v>3771224</v>
      </c>
      <c r="B2251" s="4" t="s">
        <v>5823</v>
      </c>
      <c r="C2251" s="4" t="s">
        <v>5824</v>
      </c>
      <c r="D2251" s="5">
        <v>399.99</v>
      </c>
      <c r="E2251" s="3">
        <v>15445</v>
      </c>
      <c r="F2251" s="3">
        <v>564</v>
      </c>
      <c r="G2251" s="3">
        <v>23</v>
      </c>
      <c r="H2251" s="4" t="s">
        <v>56</v>
      </c>
      <c r="I2251" s="2">
        <v>4.2993617000000004</v>
      </c>
      <c r="J2251" s="3">
        <v>1.5</v>
      </c>
      <c r="K2251" s="1">
        <v>44209</v>
      </c>
      <c r="L2251" s="4" t="s">
        <v>252</v>
      </c>
      <c r="M2251" s="2">
        <f t="shared" si="245"/>
        <v>3.6516672062156037E-2</v>
      </c>
      <c r="N2251" s="5">
        <f t="shared" si="246"/>
        <v>6177845.5499999998</v>
      </c>
      <c r="O2251" s="2" t="str">
        <f t="shared" si="247"/>
        <v>Very Low</v>
      </c>
      <c r="P2251" s="2" t="str">
        <f t="shared" si="248"/>
        <v>Low</v>
      </c>
      <c r="Q2251" s="2" t="str">
        <f t="shared" si="249"/>
        <v>Good</v>
      </c>
      <c r="R2251" s="2" t="str">
        <f t="shared" si="250"/>
        <v>Very Low</v>
      </c>
      <c r="S2251" s="2" t="str">
        <f t="shared" si="251"/>
        <v>&lt;25M</v>
      </c>
    </row>
    <row r="2252" spans="1:19" x14ac:dyDescent="0.2">
      <c r="A2252" s="3">
        <v>3226045</v>
      </c>
      <c r="B2252" s="4" t="s">
        <v>4211</v>
      </c>
      <c r="C2252" s="4" t="s">
        <v>4212</v>
      </c>
      <c r="D2252" s="5">
        <v>399.99</v>
      </c>
      <c r="E2252" s="3">
        <v>15443</v>
      </c>
      <c r="F2252" s="3">
        <v>971</v>
      </c>
      <c r="G2252" s="3">
        <v>40</v>
      </c>
      <c r="H2252" s="4" t="s">
        <v>142</v>
      </c>
      <c r="I2252" s="2">
        <v>4.566281</v>
      </c>
      <c r="J2252" s="3">
        <v>3</v>
      </c>
      <c r="K2252" s="1">
        <v>43993</v>
      </c>
      <c r="L2252" s="4" t="s">
        <v>964</v>
      </c>
      <c r="M2252" s="2">
        <f t="shared" si="245"/>
        <v>6.2876384122256032E-2</v>
      </c>
      <c r="N2252" s="5">
        <f t="shared" si="246"/>
        <v>6177045.5700000003</v>
      </c>
      <c r="O2252" s="2" t="str">
        <f t="shared" si="247"/>
        <v>Very Low</v>
      </c>
      <c r="P2252" s="2" t="str">
        <f t="shared" si="248"/>
        <v>Low</v>
      </c>
      <c r="Q2252" s="2" t="str">
        <f t="shared" si="249"/>
        <v>Very Good</v>
      </c>
      <c r="R2252" s="2" t="str">
        <f t="shared" si="250"/>
        <v>Very Low</v>
      </c>
      <c r="S2252" s="2" t="str">
        <f t="shared" si="251"/>
        <v>&lt;25M</v>
      </c>
    </row>
    <row r="2253" spans="1:19" x14ac:dyDescent="0.2">
      <c r="A2253" s="3">
        <v>975956</v>
      </c>
      <c r="B2253" s="4" t="s">
        <v>2980</v>
      </c>
      <c r="C2253" s="4" t="s">
        <v>2981</v>
      </c>
      <c r="D2253" s="5">
        <v>399.99</v>
      </c>
      <c r="E2253" s="3">
        <v>15440</v>
      </c>
      <c r="F2253" s="3">
        <v>1652</v>
      </c>
      <c r="G2253" s="3">
        <v>62</v>
      </c>
      <c r="H2253" s="4" t="s">
        <v>142</v>
      </c>
      <c r="I2253" s="2">
        <v>4.1651480000000003</v>
      </c>
      <c r="J2253" s="3">
        <v>4.5</v>
      </c>
      <c r="K2253" s="1">
        <v>42647</v>
      </c>
      <c r="L2253" s="4" t="s">
        <v>2900</v>
      </c>
      <c r="M2253" s="2">
        <f t="shared" si="245"/>
        <v>0.10699481865284974</v>
      </c>
      <c r="N2253" s="5">
        <f t="shared" si="246"/>
        <v>6175845.6000000006</v>
      </c>
      <c r="O2253" s="2" t="str">
        <f t="shared" si="247"/>
        <v>Very Low</v>
      </c>
      <c r="P2253" s="2" t="str">
        <f t="shared" si="248"/>
        <v>Low</v>
      </c>
      <c r="Q2253" s="2" t="str">
        <f t="shared" si="249"/>
        <v>Good</v>
      </c>
      <c r="R2253" s="2" t="str">
        <f t="shared" si="250"/>
        <v>Very Low</v>
      </c>
      <c r="S2253" s="2" t="str">
        <f t="shared" si="251"/>
        <v>&lt;25M</v>
      </c>
    </row>
    <row r="2254" spans="1:19" x14ac:dyDescent="0.2">
      <c r="A2254" s="3">
        <v>3012544</v>
      </c>
      <c r="B2254" s="4" t="s">
        <v>12525</v>
      </c>
      <c r="C2254" s="4" t="s">
        <v>12526</v>
      </c>
      <c r="D2254" s="5">
        <v>399.99</v>
      </c>
      <c r="E2254" s="3">
        <v>15439</v>
      </c>
      <c r="F2254" s="3">
        <v>142</v>
      </c>
      <c r="G2254" s="3">
        <v>5</v>
      </c>
      <c r="H2254" s="4" t="s">
        <v>14</v>
      </c>
      <c r="I2254" s="2">
        <v>3.0238863999999999</v>
      </c>
      <c r="J2254" s="3">
        <v>38</v>
      </c>
      <c r="K2254" s="1">
        <v>43937</v>
      </c>
      <c r="L2254" s="4" t="s">
        <v>28</v>
      </c>
      <c r="M2254" s="2">
        <f t="shared" si="245"/>
        <v>9.1974868838655358E-3</v>
      </c>
      <c r="N2254" s="5">
        <f t="shared" si="246"/>
        <v>6175445.6100000003</v>
      </c>
      <c r="O2254" s="2" t="str">
        <f t="shared" si="247"/>
        <v>Very Low</v>
      </c>
      <c r="P2254" s="2" t="str">
        <f t="shared" si="248"/>
        <v>Low</v>
      </c>
      <c r="Q2254" s="2" t="str">
        <f t="shared" si="249"/>
        <v>Fair</v>
      </c>
      <c r="R2254" s="2" t="str">
        <f t="shared" si="250"/>
        <v>Very Low</v>
      </c>
      <c r="S2254" s="2" t="str">
        <f t="shared" si="251"/>
        <v>&lt;25M</v>
      </c>
    </row>
    <row r="2255" spans="1:19" x14ac:dyDescent="0.2">
      <c r="A2255" s="3">
        <v>645126</v>
      </c>
      <c r="B2255" s="4" t="s">
        <v>1935</v>
      </c>
      <c r="C2255" s="4" t="s">
        <v>1936</v>
      </c>
      <c r="D2255" s="5">
        <v>399.99</v>
      </c>
      <c r="E2255" s="3">
        <v>15437</v>
      </c>
      <c r="F2255" s="3">
        <v>2844</v>
      </c>
      <c r="G2255" s="3">
        <v>74</v>
      </c>
      <c r="H2255" s="4" t="s">
        <v>14</v>
      </c>
      <c r="I2255" s="2">
        <v>4.4102050000000004</v>
      </c>
      <c r="J2255" s="3">
        <v>4.5</v>
      </c>
      <c r="K2255" s="1">
        <v>42296</v>
      </c>
      <c r="L2255" s="4" t="s">
        <v>424</v>
      </c>
      <c r="M2255" s="2">
        <f t="shared" si="245"/>
        <v>0.18423268769838699</v>
      </c>
      <c r="N2255" s="5">
        <f t="shared" si="246"/>
        <v>6174645.6299999999</v>
      </c>
      <c r="O2255" s="2" t="str">
        <f t="shared" si="247"/>
        <v>Very Low</v>
      </c>
      <c r="P2255" s="2" t="str">
        <f t="shared" si="248"/>
        <v>Low</v>
      </c>
      <c r="Q2255" s="2" t="str">
        <f t="shared" si="249"/>
        <v>Good</v>
      </c>
      <c r="R2255" s="2" t="str">
        <f t="shared" si="250"/>
        <v>Very Low</v>
      </c>
      <c r="S2255" s="2" t="str">
        <f t="shared" si="251"/>
        <v>&lt;25M</v>
      </c>
    </row>
    <row r="2256" spans="1:19" x14ac:dyDescent="0.2">
      <c r="A2256" s="3">
        <v>1324336</v>
      </c>
      <c r="B2256" s="4" t="s">
        <v>5773</v>
      </c>
      <c r="C2256" s="4" t="s">
        <v>5774</v>
      </c>
      <c r="D2256" s="5">
        <v>399.99</v>
      </c>
      <c r="E2256" s="3">
        <v>15436</v>
      </c>
      <c r="F2256" s="3">
        <v>572</v>
      </c>
      <c r="G2256" s="3">
        <v>40</v>
      </c>
      <c r="H2256" s="4" t="s">
        <v>14</v>
      </c>
      <c r="I2256" s="2">
        <v>3.3484384999999999</v>
      </c>
      <c r="J2256" s="3">
        <v>4</v>
      </c>
      <c r="K2256" s="1">
        <v>42964</v>
      </c>
      <c r="L2256" s="4" t="s">
        <v>2443</v>
      </c>
      <c r="M2256" s="2">
        <f t="shared" si="245"/>
        <v>3.7056232184503754E-2</v>
      </c>
      <c r="N2256" s="5">
        <f t="shared" si="246"/>
        <v>6174245.6400000006</v>
      </c>
      <c r="O2256" s="2" t="str">
        <f t="shared" si="247"/>
        <v>Very Low</v>
      </c>
      <c r="P2256" s="2" t="str">
        <f t="shared" si="248"/>
        <v>Low</v>
      </c>
      <c r="Q2256" s="2" t="str">
        <f t="shared" si="249"/>
        <v>Fair</v>
      </c>
      <c r="R2256" s="2" t="str">
        <f t="shared" si="250"/>
        <v>Very Low</v>
      </c>
      <c r="S2256" s="2" t="str">
        <f t="shared" si="251"/>
        <v>&lt;25M</v>
      </c>
    </row>
    <row r="2257" spans="1:19" x14ac:dyDescent="0.2">
      <c r="A2257" s="3">
        <v>5232716</v>
      </c>
      <c r="B2257" s="4" t="s">
        <v>17824</v>
      </c>
      <c r="C2257" s="4" t="s">
        <v>17825</v>
      </c>
      <c r="D2257" s="5">
        <v>399.99</v>
      </c>
      <c r="E2257" s="3">
        <v>15428</v>
      </c>
      <c r="F2257" s="3">
        <v>63</v>
      </c>
      <c r="G2257" s="3">
        <v>75</v>
      </c>
      <c r="H2257" s="4" t="s">
        <v>56</v>
      </c>
      <c r="I2257" s="2">
        <v>4.3196583000000004</v>
      </c>
      <c r="J2257" s="3">
        <v>21</v>
      </c>
      <c r="K2257" s="1">
        <v>45010</v>
      </c>
      <c r="L2257" s="4" t="s">
        <v>263</v>
      </c>
      <c r="M2257" s="2">
        <f t="shared" si="245"/>
        <v>4.0834845735027219E-3</v>
      </c>
      <c r="N2257" s="5">
        <f t="shared" si="246"/>
        <v>6171045.7199999997</v>
      </c>
      <c r="O2257" s="2" t="str">
        <f t="shared" si="247"/>
        <v>Very Low</v>
      </c>
      <c r="P2257" s="2" t="str">
        <f t="shared" si="248"/>
        <v>Low</v>
      </c>
      <c r="Q2257" s="2" t="str">
        <f t="shared" si="249"/>
        <v>Good</v>
      </c>
      <c r="R2257" s="2" t="str">
        <f t="shared" si="250"/>
        <v>Very Low</v>
      </c>
      <c r="S2257" s="2" t="str">
        <f t="shared" si="251"/>
        <v>&lt;25M</v>
      </c>
    </row>
    <row r="2258" spans="1:19" x14ac:dyDescent="0.2">
      <c r="A2258" s="3">
        <v>3667980</v>
      </c>
      <c r="B2258" s="4" t="s">
        <v>13535</v>
      </c>
      <c r="C2258" s="4" t="s">
        <v>13536</v>
      </c>
      <c r="D2258" s="5">
        <v>399.99</v>
      </c>
      <c r="E2258" s="3">
        <v>15412</v>
      </c>
      <c r="F2258" s="3">
        <v>121</v>
      </c>
      <c r="G2258" s="3">
        <v>13</v>
      </c>
      <c r="H2258" s="4" t="s">
        <v>14</v>
      </c>
      <c r="I2258" s="2">
        <v>4.1200476000000004</v>
      </c>
      <c r="J2258" s="3">
        <v>1</v>
      </c>
      <c r="K2258" s="1">
        <v>44164</v>
      </c>
      <c r="L2258" s="4" t="s">
        <v>7620</v>
      </c>
      <c r="M2258" s="2">
        <f t="shared" si="245"/>
        <v>7.8510251751881654E-3</v>
      </c>
      <c r="N2258" s="5">
        <f t="shared" si="246"/>
        <v>6164645.8799999999</v>
      </c>
      <c r="O2258" s="2" t="str">
        <f t="shared" si="247"/>
        <v>Very Low</v>
      </c>
      <c r="P2258" s="2" t="str">
        <f t="shared" si="248"/>
        <v>Low</v>
      </c>
      <c r="Q2258" s="2" t="str">
        <f t="shared" si="249"/>
        <v>Good</v>
      </c>
      <c r="R2258" s="2" t="str">
        <f t="shared" si="250"/>
        <v>Very Low</v>
      </c>
      <c r="S2258" s="2" t="str">
        <f t="shared" si="251"/>
        <v>&lt;25M</v>
      </c>
    </row>
    <row r="2259" spans="1:19" x14ac:dyDescent="0.2">
      <c r="A2259" s="3">
        <v>1652252</v>
      </c>
      <c r="B2259" s="4" t="s">
        <v>8793</v>
      </c>
      <c r="C2259" s="4" t="s">
        <v>8794</v>
      </c>
      <c r="D2259" s="5">
        <v>399.99</v>
      </c>
      <c r="E2259" s="3">
        <v>15411</v>
      </c>
      <c r="F2259" s="3">
        <v>282</v>
      </c>
      <c r="G2259" s="3">
        <v>15</v>
      </c>
      <c r="H2259" s="4" t="s">
        <v>142</v>
      </c>
      <c r="I2259" s="2">
        <v>4.4352739999999997</v>
      </c>
      <c r="J2259" s="3">
        <v>1.5</v>
      </c>
      <c r="K2259" s="1">
        <v>43208</v>
      </c>
      <c r="L2259" s="4" t="s">
        <v>226</v>
      </c>
      <c r="M2259" s="2">
        <f t="shared" si="245"/>
        <v>1.8298617870352345E-2</v>
      </c>
      <c r="N2259" s="5">
        <f t="shared" si="246"/>
        <v>6164245.8900000006</v>
      </c>
      <c r="O2259" s="2" t="str">
        <f t="shared" si="247"/>
        <v>Very Low</v>
      </c>
      <c r="P2259" s="2" t="str">
        <f t="shared" si="248"/>
        <v>Low</v>
      </c>
      <c r="Q2259" s="2" t="str">
        <f t="shared" si="249"/>
        <v>Good</v>
      </c>
      <c r="R2259" s="2" t="str">
        <f t="shared" si="250"/>
        <v>Very Low</v>
      </c>
      <c r="S2259" s="2" t="str">
        <f t="shared" si="251"/>
        <v>&lt;25M</v>
      </c>
    </row>
    <row r="2260" spans="1:19" x14ac:dyDescent="0.2">
      <c r="A2260" s="3">
        <v>5252958</v>
      </c>
      <c r="B2260" s="4" t="s">
        <v>7332</v>
      </c>
      <c r="C2260" s="4" t="s">
        <v>7333</v>
      </c>
      <c r="D2260" s="5">
        <v>399.99</v>
      </c>
      <c r="E2260" s="3">
        <v>15394</v>
      </c>
      <c r="F2260" s="3">
        <v>383</v>
      </c>
      <c r="G2260" s="3">
        <v>40</v>
      </c>
      <c r="H2260" s="4" t="s">
        <v>14</v>
      </c>
      <c r="I2260" s="2">
        <v>4.5748305</v>
      </c>
      <c r="J2260" s="3">
        <v>3</v>
      </c>
      <c r="K2260" s="1">
        <v>45020</v>
      </c>
      <c r="L2260" s="4" t="s">
        <v>139</v>
      </c>
      <c r="M2260" s="2">
        <f t="shared" si="245"/>
        <v>2.4879823307782253E-2</v>
      </c>
      <c r="N2260" s="5">
        <f t="shared" si="246"/>
        <v>6157446.0600000005</v>
      </c>
      <c r="O2260" s="2" t="str">
        <f t="shared" si="247"/>
        <v>Very Low</v>
      </c>
      <c r="P2260" s="2" t="str">
        <f t="shared" si="248"/>
        <v>Low</v>
      </c>
      <c r="Q2260" s="2" t="str">
        <f t="shared" si="249"/>
        <v>Very Good</v>
      </c>
      <c r="R2260" s="2" t="str">
        <f t="shared" si="250"/>
        <v>Very Low</v>
      </c>
      <c r="S2260" s="2" t="str">
        <f t="shared" si="251"/>
        <v>&lt;25M</v>
      </c>
    </row>
    <row r="2261" spans="1:19" x14ac:dyDescent="0.2">
      <c r="A2261" s="3">
        <v>1559460</v>
      </c>
      <c r="B2261" s="4" t="s">
        <v>7523</v>
      </c>
      <c r="C2261" s="4" t="s">
        <v>7524</v>
      </c>
      <c r="D2261" s="5">
        <v>399.99</v>
      </c>
      <c r="E2261" s="3">
        <v>15389</v>
      </c>
      <c r="F2261" s="3">
        <v>367</v>
      </c>
      <c r="G2261" s="3">
        <v>16</v>
      </c>
      <c r="H2261" s="4" t="s">
        <v>56</v>
      </c>
      <c r="I2261" s="2">
        <v>4.1202544999999997</v>
      </c>
      <c r="J2261" s="3">
        <v>4</v>
      </c>
      <c r="K2261" s="1">
        <v>43149</v>
      </c>
      <c r="L2261" s="4" t="s">
        <v>403</v>
      </c>
      <c r="M2261" s="2">
        <f t="shared" si="245"/>
        <v>2.3848203262070308E-2</v>
      </c>
      <c r="N2261" s="5">
        <f t="shared" si="246"/>
        <v>6155446.1100000003</v>
      </c>
      <c r="O2261" s="2" t="str">
        <f t="shared" si="247"/>
        <v>Very Low</v>
      </c>
      <c r="P2261" s="2" t="str">
        <f t="shared" si="248"/>
        <v>Low</v>
      </c>
      <c r="Q2261" s="2" t="str">
        <f t="shared" si="249"/>
        <v>Good</v>
      </c>
      <c r="R2261" s="2" t="str">
        <f t="shared" si="250"/>
        <v>Very Low</v>
      </c>
      <c r="S2261" s="2" t="str">
        <f t="shared" si="251"/>
        <v>&lt;25M</v>
      </c>
    </row>
    <row r="2262" spans="1:19" x14ac:dyDescent="0.2">
      <c r="A2262" s="3">
        <v>1535554</v>
      </c>
      <c r="B2262" s="4" t="s">
        <v>14703</v>
      </c>
      <c r="C2262" s="4" t="s">
        <v>14704</v>
      </c>
      <c r="D2262" s="5">
        <v>399.99</v>
      </c>
      <c r="E2262" s="3">
        <v>15373</v>
      </c>
      <c r="F2262" s="3">
        <v>101</v>
      </c>
      <c r="G2262" s="3">
        <v>24</v>
      </c>
      <c r="H2262" s="4" t="s">
        <v>14</v>
      </c>
      <c r="I2262" s="2">
        <v>3.7622068</v>
      </c>
      <c r="J2262" s="3">
        <v>1.5</v>
      </c>
      <c r="K2262" s="1">
        <v>43132</v>
      </c>
      <c r="L2262" s="4" t="s">
        <v>2917</v>
      </c>
      <c r="M2262" s="2">
        <f t="shared" si="245"/>
        <v>6.5699603200416318E-3</v>
      </c>
      <c r="N2262" s="5">
        <f t="shared" si="246"/>
        <v>6149046.2700000005</v>
      </c>
      <c r="O2262" s="2" t="str">
        <f t="shared" si="247"/>
        <v>Very Low</v>
      </c>
      <c r="P2262" s="2" t="str">
        <f t="shared" si="248"/>
        <v>Low</v>
      </c>
      <c r="Q2262" s="2" t="str">
        <f t="shared" si="249"/>
        <v>Fair</v>
      </c>
      <c r="R2262" s="2" t="str">
        <f t="shared" si="250"/>
        <v>Very Low</v>
      </c>
      <c r="S2262" s="2" t="str">
        <f t="shared" si="251"/>
        <v>&lt;25M</v>
      </c>
    </row>
    <row r="2263" spans="1:19" x14ac:dyDescent="0.2">
      <c r="A2263" s="3">
        <v>2695142</v>
      </c>
      <c r="B2263" s="4" t="s">
        <v>1915</v>
      </c>
      <c r="C2263" s="4" t="s">
        <v>1916</v>
      </c>
      <c r="D2263" s="5">
        <v>899.99</v>
      </c>
      <c r="E2263" s="3">
        <v>15368</v>
      </c>
      <c r="F2263" s="3">
        <v>2870</v>
      </c>
      <c r="G2263" s="3">
        <v>68</v>
      </c>
      <c r="H2263" s="4" t="s">
        <v>14</v>
      </c>
      <c r="I2263" s="2">
        <v>4.6514825999999996</v>
      </c>
      <c r="J2263" s="3">
        <v>8</v>
      </c>
      <c r="K2263" s="1">
        <v>43807</v>
      </c>
      <c r="L2263" s="4" t="s">
        <v>592</v>
      </c>
      <c r="M2263" s="2">
        <f t="shared" si="245"/>
        <v>0.18675169182717336</v>
      </c>
      <c r="N2263" s="5">
        <f t="shared" si="246"/>
        <v>13831046.32</v>
      </c>
      <c r="O2263" s="2" t="str">
        <f t="shared" si="247"/>
        <v>Medium</v>
      </c>
      <c r="P2263" s="2" t="str">
        <f t="shared" si="248"/>
        <v>Low</v>
      </c>
      <c r="Q2263" s="2" t="str">
        <f t="shared" si="249"/>
        <v>Very Good</v>
      </c>
      <c r="R2263" s="2" t="str">
        <f t="shared" si="250"/>
        <v>Very Low</v>
      </c>
      <c r="S2263" s="2" t="str">
        <f t="shared" si="251"/>
        <v>&lt;25M</v>
      </c>
    </row>
    <row r="2264" spans="1:19" x14ac:dyDescent="0.2">
      <c r="A2264" s="3">
        <v>1720774</v>
      </c>
      <c r="B2264" s="4" t="s">
        <v>1866</v>
      </c>
      <c r="C2264" s="4" t="s">
        <v>1867</v>
      </c>
      <c r="D2264" s="5">
        <v>399.99</v>
      </c>
      <c r="E2264" s="3">
        <v>15367</v>
      </c>
      <c r="F2264" s="3">
        <v>2975</v>
      </c>
      <c r="G2264" s="3">
        <v>38</v>
      </c>
      <c r="H2264" s="4" t="s">
        <v>56</v>
      </c>
      <c r="I2264" s="2">
        <v>4.3477800000000002</v>
      </c>
      <c r="J2264" s="3">
        <v>4</v>
      </c>
      <c r="K2264" s="1">
        <v>43249</v>
      </c>
      <c r="L2264" s="4" t="s">
        <v>707</v>
      </c>
      <c r="M2264" s="2">
        <f t="shared" si="245"/>
        <v>0.1935966681850719</v>
      </c>
      <c r="N2264" s="5">
        <f t="shared" si="246"/>
        <v>6146646.3300000001</v>
      </c>
      <c r="O2264" s="2" t="str">
        <f t="shared" si="247"/>
        <v>Very Low</v>
      </c>
      <c r="P2264" s="2" t="str">
        <f t="shared" si="248"/>
        <v>Low</v>
      </c>
      <c r="Q2264" s="2" t="str">
        <f t="shared" si="249"/>
        <v>Good</v>
      </c>
      <c r="R2264" s="2" t="str">
        <f t="shared" si="250"/>
        <v>Very Low</v>
      </c>
      <c r="S2264" s="2" t="str">
        <f t="shared" si="251"/>
        <v>&lt;25M</v>
      </c>
    </row>
    <row r="2265" spans="1:19" x14ac:dyDescent="0.2">
      <c r="A2265" s="3">
        <v>1816676</v>
      </c>
      <c r="B2265" s="4" t="s">
        <v>12302</v>
      </c>
      <c r="C2265" s="4" t="s">
        <v>12303</v>
      </c>
      <c r="D2265" s="5">
        <v>399.99</v>
      </c>
      <c r="E2265" s="3">
        <v>15367</v>
      </c>
      <c r="F2265" s="3">
        <v>146</v>
      </c>
      <c r="G2265" s="3">
        <v>238</v>
      </c>
      <c r="H2265" s="4" t="s">
        <v>14</v>
      </c>
      <c r="I2265" s="2">
        <v>4.6171290000000003</v>
      </c>
      <c r="J2265" s="3">
        <v>35</v>
      </c>
      <c r="K2265" s="1">
        <v>43305</v>
      </c>
      <c r="L2265" s="4" t="s">
        <v>608</v>
      </c>
      <c r="M2265" s="2">
        <f t="shared" si="245"/>
        <v>9.5008785058892428E-3</v>
      </c>
      <c r="N2265" s="5">
        <f t="shared" si="246"/>
        <v>6146646.3300000001</v>
      </c>
      <c r="O2265" s="2" t="str">
        <f t="shared" si="247"/>
        <v>Very Low</v>
      </c>
      <c r="P2265" s="2" t="str">
        <f t="shared" si="248"/>
        <v>Low</v>
      </c>
      <c r="Q2265" s="2" t="str">
        <f t="shared" si="249"/>
        <v>Very Good</v>
      </c>
      <c r="R2265" s="2" t="str">
        <f t="shared" si="250"/>
        <v>Very Low</v>
      </c>
      <c r="S2265" s="2" t="str">
        <f t="shared" si="251"/>
        <v>&lt;25M</v>
      </c>
    </row>
    <row r="2266" spans="1:19" x14ac:dyDescent="0.2">
      <c r="A2266" s="3">
        <v>1866892</v>
      </c>
      <c r="B2266" s="4" t="s">
        <v>8724</v>
      </c>
      <c r="C2266" s="4" t="s">
        <v>8725</v>
      </c>
      <c r="D2266" s="5">
        <v>399.99</v>
      </c>
      <c r="E2266" s="3">
        <v>15364</v>
      </c>
      <c r="F2266" s="3">
        <v>285</v>
      </c>
      <c r="G2266" s="3">
        <v>112</v>
      </c>
      <c r="H2266" s="4" t="s">
        <v>56</v>
      </c>
      <c r="I2266" s="2">
        <v>4.3973810000000002</v>
      </c>
      <c r="J2266" s="3">
        <v>7.5</v>
      </c>
      <c r="K2266" s="1">
        <v>43332</v>
      </c>
      <c r="L2266" s="4" t="s">
        <v>15</v>
      </c>
      <c r="M2266" s="2">
        <f t="shared" si="245"/>
        <v>1.8549856808122885E-2</v>
      </c>
      <c r="N2266" s="5">
        <f t="shared" si="246"/>
        <v>6145446.3600000003</v>
      </c>
      <c r="O2266" s="2" t="str">
        <f t="shared" si="247"/>
        <v>Very Low</v>
      </c>
      <c r="P2266" s="2" t="str">
        <f t="shared" si="248"/>
        <v>Low</v>
      </c>
      <c r="Q2266" s="2" t="str">
        <f t="shared" si="249"/>
        <v>Good</v>
      </c>
      <c r="R2266" s="2" t="str">
        <f t="shared" si="250"/>
        <v>Very Low</v>
      </c>
      <c r="S2266" s="2" t="str">
        <f t="shared" si="251"/>
        <v>&lt;25M</v>
      </c>
    </row>
    <row r="2267" spans="1:19" x14ac:dyDescent="0.2">
      <c r="A2267" s="3">
        <v>1356532</v>
      </c>
      <c r="B2267" s="4" t="s">
        <v>4101</v>
      </c>
      <c r="C2267" s="4" t="s">
        <v>4102</v>
      </c>
      <c r="D2267" s="5">
        <v>1299.99</v>
      </c>
      <c r="E2267" s="3">
        <v>15361</v>
      </c>
      <c r="F2267" s="3">
        <v>1013</v>
      </c>
      <c r="G2267" s="3">
        <v>70</v>
      </c>
      <c r="H2267" s="4" t="s">
        <v>142</v>
      </c>
      <c r="I2267" s="2">
        <v>4.7068972999999996</v>
      </c>
      <c r="J2267" s="3">
        <v>10.5</v>
      </c>
      <c r="K2267" s="1">
        <v>42998</v>
      </c>
      <c r="L2267" s="4" t="s">
        <v>4103</v>
      </c>
      <c r="M2267" s="2">
        <f t="shared" si="245"/>
        <v>6.5946227459149798E-2</v>
      </c>
      <c r="N2267" s="5">
        <f t="shared" si="246"/>
        <v>19969146.390000001</v>
      </c>
      <c r="O2267" s="2" t="str">
        <f t="shared" si="247"/>
        <v>Very High</v>
      </c>
      <c r="P2267" s="2" t="str">
        <f t="shared" si="248"/>
        <v>Low</v>
      </c>
      <c r="Q2267" s="2" t="str">
        <f t="shared" si="249"/>
        <v>Very Good</v>
      </c>
      <c r="R2267" s="2" t="str">
        <f t="shared" si="250"/>
        <v>Very Low</v>
      </c>
      <c r="S2267" s="2" t="str">
        <f t="shared" si="251"/>
        <v>&lt;25M</v>
      </c>
    </row>
    <row r="2268" spans="1:19" x14ac:dyDescent="0.2">
      <c r="A2268" s="3">
        <v>4339262</v>
      </c>
      <c r="B2268" s="4" t="s">
        <v>7064</v>
      </c>
      <c r="C2268" s="4" t="s">
        <v>7065</v>
      </c>
      <c r="D2268" s="5">
        <v>799.99</v>
      </c>
      <c r="E2268" s="3">
        <v>15352</v>
      </c>
      <c r="F2268" s="3">
        <v>409</v>
      </c>
      <c r="G2268" s="3">
        <v>40</v>
      </c>
      <c r="H2268" s="4" t="s">
        <v>14</v>
      </c>
      <c r="I2268" s="2">
        <v>4.2235575000000001</v>
      </c>
      <c r="J2268" s="3">
        <v>5</v>
      </c>
      <c r="K2268" s="1">
        <v>44476</v>
      </c>
      <c r="L2268" s="4" t="s">
        <v>3195</v>
      </c>
      <c r="M2268" s="2">
        <f t="shared" si="245"/>
        <v>2.6641479937467429E-2</v>
      </c>
      <c r="N2268" s="5">
        <f t="shared" si="246"/>
        <v>12281446.48</v>
      </c>
      <c r="O2268" s="2" t="str">
        <f t="shared" si="247"/>
        <v>Low</v>
      </c>
      <c r="P2268" s="2" t="str">
        <f t="shared" si="248"/>
        <v>Low</v>
      </c>
      <c r="Q2268" s="2" t="str">
        <f t="shared" si="249"/>
        <v>Good</v>
      </c>
      <c r="R2268" s="2" t="str">
        <f t="shared" si="250"/>
        <v>Very Low</v>
      </c>
      <c r="S2268" s="2" t="str">
        <f t="shared" si="251"/>
        <v>&lt;25M</v>
      </c>
    </row>
    <row r="2269" spans="1:19" x14ac:dyDescent="0.2">
      <c r="A2269" s="3">
        <v>4472674</v>
      </c>
      <c r="B2269" s="4" t="s">
        <v>2598</v>
      </c>
      <c r="C2269" s="4" t="s">
        <v>2599</v>
      </c>
      <c r="D2269" s="5">
        <v>1299.99</v>
      </c>
      <c r="E2269" s="3">
        <v>15336</v>
      </c>
      <c r="F2269" s="3">
        <v>1972</v>
      </c>
      <c r="G2269" s="3">
        <v>26</v>
      </c>
      <c r="H2269" s="4" t="s">
        <v>14</v>
      </c>
      <c r="I2269" s="2">
        <v>4.6545686999999996</v>
      </c>
      <c r="J2269" s="3">
        <v>4.5</v>
      </c>
      <c r="K2269" s="1">
        <v>44563</v>
      </c>
      <c r="L2269" s="4" t="s">
        <v>2428</v>
      </c>
      <c r="M2269" s="2">
        <f t="shared" si="245"/>
        <v>0.12858633281168491</v>
      </c>
      <c r="N2269" s="5">
        <f t="shared" si="246"/>
        <v>19936646.640000001</v>
      </c>
      <c r="O2269" s="2" t="str">
        <f t="shared" si="247"/>
        <v>Very High</v>
      </c>
      <c r="P2269" s="2" t="str">
        <f t="shared" si="248"/>
        <v>Low</v>
      </c>
      <c r="Q2269" s="2" t="str">
        <f t="shared" si="249"/>
        <v>Very Good</v>
      </c>
      <c r="R2269" s="2" t="str">
        <f t="shared" si="250"/>
        <v>Very Low</v>
      </c>
      <c r="S2269" s="2" t="str">
        <f t="shared" si="251"/>
        <v>&lt;25M</v>
      </c>
    </row>
    <row r="2270" spans="1:19" x14ac:dyDescent="0.2">
      <c r="A2270" s="3">
        <v>3225771</v>
      </c>
      <c r="B2270" s="4" t="s">
        <v>12600</v>
      </c>
      <c r="C2270" s="4" t="s">
        <v>12601</v>
      </c>
      <c r="D2270" s="5">
        <v>399.99</v>
      </c>
      <c r="E2270" s="3">
        <v>15330</v>
      </c>
      <c r="F2270" s="3">
        <v>140</v>
      </c>
      <c r="G2270" s="3">
        <v>29</v>
      </c>
      <c r="H2270" s="4" t="s">
        <v>14</v>
      </c>
      <c r="I2270" s="2">
        <v>4.642137</v>
      </c>
      <c r="J2270" s="3">
        <v>3.5</v>
      </c>
      <c r="K2270" s="1">
        <v>43993</v>
      </c>
      <c r="L2270" s="4" t="s">
        <v>3058</v>
      </c>
      <c r="M2270" s="2">
        <f t="shared" si="245"/>
        <v>9.1324200913242004E-3</v>
      </c>
      <c r="N2270" s="5">
        <f t="shared" si="246"/>
        <v>6131846.7000000002</v>
      </c>
      <c r="O2270" s="2" t="str">
        <f t="shared" si="247"/>
        <v>Very Low</v>
      </c>
      <c r="P2270" s="2" t="str">
        <f t="shared" si="248"/>
        <v>Low</v>
      </c>
      <c r="Q2270" s="2" t="str">
        <f t="shared" si="249"/>
        <v>Very Good</v>
      </c>
      <c r="R2270" s="2" t="str">
        <f t="shared" si="250"/>
        <v>Very Low</v>
      </c>
      <c r="S2270" s="2" t="str">
        <f t="shared" si="251"/>
        <v>&lt;25M</v>
      </c>
    </row>
    <row r="2271" spans="1:19" x14ac:dyDescent="0.2">
      <c r="A2271" s="3">
        <v>5315858</v>
      </c>
      <c r="B2271" s="4" t="s">
        <v>13026</v>
      </c>
      <c r="C2271" s="4" t="s">
        <v>13027</v>
      </c>
      <c r="D2271" s="5">
        <v>449.99</v>
      </c>
      <c r="E2271" s="3">
        <v>15306</v>
      </c>
      <c r="F2271" s="3">
        <v>131</v>
      </c>
      <c r="G2271" s="3">
        <v>29</v>
      </c>
      <c r="H2271" s="4" t="s">
        <v>142</v>
      </c>
      <c r="I2271" s="2">
        <v>4.1753869999999997</v>
      </c>
      <c r="J2271" s="3">
        <v>5</v>
      </c>
      <c r="K2271" s="1">
        <v>45054</v>
      </c>
      <c r="L2271" s="4" t="s">
        <v>394</v>
      </c>
      <c r="M2271" s="2">
        <f t="shared" si="245"/>
        <v>8.5587351365477588E-3</v>
      </c>
      <c r="N2271" s="5">
        <f t="shared" si="246"/>
        <v>6887546.9400000004</v>
      </c>
      <c r="O2271" s="2" t="str">
        <f t="shared" si="247"/>
        <v>Very Low</v>
      </c>
      <c r="P2271" s="2" t="str">
        <f t="shared" si="248"/>
        <v>Low</v>
      </c>
      <c r="Q2271" s="2" t="str">
        <f t="shared" si="249"/>
        <v>Good</v>
      </c>
      <c r="R2271" s="2" t="str">
        <f t="shared" si="250"/>
        <v>Very Low</v>
      </c>
      <c r="S2271" s="2" t="str">
        <f t="shared" si="251"/>
        <v>&lt;25M</v>
      </c>
    </row>
    <row r="2272" spans="1:19" x14ac:dyDescent="0.2">
      <c r="A2272" s="3">
        <v>5264264</v>
      </c>
      <c r="B2272" s="4" t="s">
        <v>10704</v>
      </c>
      <c r="C2272" s="4" t="s">
        <v>10705</v>
      </c>
      <c r="D2272" s="5">
        <v>399.99</v>
      </c>
      <c r="E2272" s="3">
        <v>15304</v>
      </c>
      <c r="F2272" s="3">
        <v>193</v>
      </c>
      <c r="G2272" s="3">
        <v>46</v>
      </c>
      <c r="H2272" s="4" t="s">
        <v>14</v>
      </c>
      <c r="I2272" s="2">
        <v>3.8596944999999998</v>
      </c>
      <c r="J2272" s="3">
        <v>2</v>
      </c>
      <c r="K2272" s="1">
        <v>45026</v>
      </c>
      <c r="L2272" s="4" t="s">
        <v>1240</v>
      </c>
      <c r="M2272" s="2">
        <f t="shared" si="245"/>
        <v>1.2611082070047047E-2</v>
      </c>
      <c r="N2272" s="5">
        <f t="shared" si="246"/>
        <v>6121446.96</v>
      </c>
      <c r="O2272" s="2" t="str">
        <f t="shared" si="247"/>
        <v>Very Low</v>
      </c>
      <c r="P2272" s="2" t="str">
        <f t="shared" si="248"/>
        <v>Low</v>
      </c>
      <c r="Q2272" s="2" t="str">
        <f t="shared" si="249"/>
        <v>Fair</v>
      </c>
      <c r="R2272" s="2" t="str">
        <f t="shared" si="250"/>
        <v>Very Low</v>
      </c>
      <c r="S2272" s="2" t="str">
        <f t="shared" si="251"/>
        <v>&lt;25M</v>
      </c>
    </row>
    <row r="2273" spans="1:19" x14ac:dyDescent="0.2">
      <c r="A2273" s="3">
        <v>1483872</v>
      </c>
      <c r="B2273" s="4" t="s">
        <v>7842</v>
      </c>
      <c r="C2273" s="4" t="s">
        <v>7843</v>
      </c>
      <c r="D2273" s="5">
        <v>399.99</v>
      </c>
      <c r="E2273" s="3">
        <v>15292</v>
      </c>
      <c r="F2273" s="3">
        <v>340</v>
      </c>
      <c r="G2273" s="3">
        <v>36</v>
      </c>
      <c r="H2273" s="4" t="s">
        <v>56</v>
      </c>
      <c r="I2273" s="2">
        <v>4.1310690000000001</v>
      </c>
      <c r="J2273" s="3">
        <v>5</v>
      </c>
      <c r="K2273" s="1">
        <v>43096</v>
      </c>
      <c r="L2273" s="4" t="s">
        <v>25</v>
      </c>
      <c r="M2273" s="2">
        <f t="shared" si="245"/>
        <v>2.2233847763536489E-2</v>
      </c>
      <c r="N2273" s="5">
        <f t="shared" si="246"/>
        <v>6116647.0800000001</v>
      </c>
      <c r="O2273" s="2" t="str">
        <f t="shared" si="247"/>
        <v>Very Low</v>
      </c>
      <c r="P2273" s="2" t="str">
        <f t="shared" si="248"/>
        <v>Low</v>
      </c>
      <c r="Q2273" s="2" t="str">
        <f t="shared" si="249"/>
        <v>Good</v>
      </c>
      <c r="R2273" s="2" t="str">
        <f t="shared" si="250"/>
        <v>Very Low</v>
      </c>
      <c r="S2273" s="2" t="str">
        <f t="shared" si="251"/>
        <v>&lt;25M</v>
      </c>
    </row>
    <row r="2274" spans="1:19" x14ac:dyDescent="0.2">
      <c r="A2274" s="3">
        <v>1145430</v>
      </c>
      <c r="B2274" s="4" t="s">
        <v>2530</v>
      </c>
      <c r="C2274" s="4" t="s">
        <v>2531</v>
      </c>
      <c r="D2274" s="5">
        <v>399.99</v>
      </c>
      <c r="E2274" s="3">
        <v>15282</v>
      </c>
      <c r="F2274" s="3">
        <v>2017</v>
      </c>
      <c r="G2274" s="3">
        <v>125</v>
      </c>
      <c r="H2274" s="4" t="s">
        <v>142</v>
      </c>
      <c r="I2274" s="2">
        <v>4.5016813000000004</v>
      </c>
      <c r="J2274" s="3">
        <v>7</v>
      </c>
      <c r="K2274" s="1">
        <v>42808</v>
      </c>
      <c r="L2274" s="4" t="s">
        <v>31</v>
      </c>
      <c r="M2274" s="2">
        <f t="shared" si="245"/>
        <v>0.13198534223269207</v>
      </c>
      <c r="N2274" s="5">
        <f t="shared" si="246"/>
        <v>6112647.1799999997</v>
      </c>
      <c r="O2274" s="2" t="str">
        <f t="shared" si="247"/>
        <v>Very Low</v>
      </c>
      <c r="P2274" s="2" t="str">
        <f t="shared" si="248"/>
        <v>Low</v>
      </c>
      <c r="Q2274" s="2" t="str">
        <f t="shared" si="249"/>
        <v>Very Good</v>
      </c>
      <c r="R2274" s="2" t="str">
        <f t="shared" si="250"/>
        <v>Very Low</v>
      </c>
      <c r="S2274" s="2" t="str">
        <f t="shared" si="251"/>
        <v>&lt;25M</v>
      </c>
    </row>
    <row r="2275" spans="1:19" x14ac:dyDescent="0.2">
      <c r="A2275" s="3">
        <v>1362988</v>
      </c>
      <c r="B2275" s="4" t="s">
        <v>2933</v>
      </c>
      <c r="C2275" s="4" t="s">
        <v>2934</v>
      </c>
      <c r="D2275" s="5">
        <v>1299.99</v>
      </c>
      <c r="E2275" s="3">
        <v>15279</v>
      </c>
      <c r="F2275" s="3">
        <v>1689</v>
      </c>
      <c r="G2275" s="3">
        <v>68</v>
      </c>
      <c r="H2275" s="4" t="s">
        <v>142</v>
      </c>
      <c r="I2275" s="2">
        <v>4.6005034</v>
      </c>
      <c r="J2275" s="3">
        <v>10</v>
      </c>
      <c r="K2275" s="1">
        <v>43005</v>
      </c>
      <c r="L2275" s="4" t="s">
        <v>2935</v>
      </c>
      <c r="M2275" s="2">
        <f t="shared" si="245"/>
        <v>0.11054388376202631</v>
      </c>
      <c r="N2275" s="5">
        <f t="shared" si="246"/>
        <v>19862547.210000001</v>
      </c>
      <c r="O2275" s="2" t="str">
        <f t="shared" si="247"/>
        <v>Very High</v>
      </c>
      <c r="P2275" s="2" t="str">
        <f t="shared" si="248"/>
        <v>Low</v>
      </c>
      <c r="Q2275" s="2" t="str">
        <f t="shared" si="249"/>
        <v>Very Good</v>
      </c>
      <c r="R2275" s="2" t="str">
        <f t="shared" si="250"/>
        <v>Very Low</v>
      </c>
      <c r="S2275" s="2" t="str">
        <f t="shared" si="251"/>
        <v>&lt;25M</v>
      </c>
    </row>
    <row r="2276" spans="1:19" x14ac:dyDescent="0.2">
      <c r="A2276" s="3">
        <v>4751814</v>
      </c>
      <c r="B2276" s="4" t="s">
        <v>6189</v>
      </c>
      <c r="C2276" s="4" t="s">
        <v>6190</v>
      </c>
      <c r="D2276" s="5">
        <v>1199.99</v>
      </c>
      <c r="E2276" s="3">
        <v>15279</v>
      </c>
      <c r="F2276" s="3">
        <v>510</v>
      </c>
      <c r="G2276" s="3">
        <v>30</v>
      </c>
      <c r="H2276" s="4" t="s">
        <v>14</v>
      </c>
      <c r="I2276" s="2">
        <v>4.2430310000000002</v>
      </c>
      <c r="J2276" s="3">
        <v>3.5</v>
      </c>
      <c r="K2276" s="1">
        <v>44737</v>
      </c>
      <c r="L2276" s="4" t="s">
        <v>68</v>
      </c>
      <c r="M2276" s="2">
        <f t="shared" si="245"/>
        <v>3.337914784999018E-2</v>
      </c>
      <c r="N2276" s="5">
        <f t="shared" si="246"/>
        <v>18334647.210000001</v>
      </c>
      <c r="O2276" s="2" t="str">
        <f t="shared" si="247"/>
        <v>High</v>
      </c>
      <c r="P2276" s="2" t="str">
        <f t="shared" si="248"/>
        <v>Low</v>
      </c>
      <c r="Q2276" s="2" t="str">
        <f t="shared" si="249"/>
        <v>Good</v>
      </c>
      <c r="R2276" s="2" t="str">
        <f t="shared" si="250"/>
        <v>Very Low</v>
      </c>
      <c r="S2276" s="2" t="str">
        <f t="shared" si="251"/>
        <v>&lt;25M</v>
      </c>
    </row>
    <row r="2277" spans="1:19" x14ac:dyDescent="0.2">
      <c r="A2277" s="3">
        <v>655448</v>
      </c>
      <c r="B2277" s="4" t="s">
        <v>5865</v>
      </c>
      <c r="C2277" s="4" t="s">
        <v>5866</v>
      </c>
      <c r="D2277" s="5">
        <v>399.99</v>
      </c>
      <c r="E2277" s="3">
        <v>15270</v>
      </c>
      <c r="F2277" s="3">
        <v>559</v>
      </c>
      <c r="G2277" s="3">
        <v>111</v>
      </c>
      <c r="H2277" s="4" t="s">
        <v>56</v>
      </c>
      <c r="I2277" s="2">
        <v>4.5942097000000004</v>
      </c>
      <c r="J2277" s="3">
        <v>10.5</v>
      </c>
      <c r="K2277" s="1">
        <v>42307</v>
      </c>
      <c r="L2277" s="4" t="s">
        <v>95</v>
      </c>
      <c r="M2277" s="2">
        <f t="shared" si="245"/>
        <v>3.6607727570399477E-2</v>
      </c>
      <c r="N2277" s="5">
        <f t="shared" si="246"/>
        <v>6107847.2999999998</v>
      </c>
      <c r="O2277" s="2" t="str">
        <f t="shared" si="247"/>
        <v>Very Low</v>
      </c>
      <c r="P2277" s="2" t="str">
        <f t="shared" si="248"/>
        <v>Low</v>
      </c>
      <c r="Q2277" s="2" t="str">
        <f t="shared" si="249"/>
        <v>Very Good</v>
      </c>
      <c r="R2277" s="2" t="str">
        <f t="shared" si="250"/>
        <v>Very Low</v>
      </c>
      <c r="S2277" s="2" t="str">
        <f t="shared" si="251"/>
        <v>&lt;25M</v>
      </c>
    </row>
    <row r="2278" spans="1:19" x14ac:dyDescent="0.2">
      <c r="A2278" s="3">
        <v>2313644</v>
      </c>
      <c r="B2278" s="4" t="s">
        <v>14848</v>
      </c>
      <c r="C2278" s="4" t="s">
        <v>14849</v>
      </c>
      <c r="D2278" s="5">
        <v>399.99</v>
      </c>
      <c r="E2278" s="3">
        <v>15263</v>
      </c>
      <c r="F2278" s="3">
        <v>98</v>
      </c>
      <c r="G2278" s="3">
        <v>0</v>
      </c>
      <c r="H2278" s="4" t="s">
        <v>56</v>
      </c>
      <c r="I2278" s="2">
        <v>4.1285179999999997</v>
      </c>
      <c r="J2278" s="3">
        <v>101</v>
      </c>
      <c r="K2278" s="1">
        <v>43564</v>
      </c>
      <c r="L2278" s="4" t="s">
        <v>74</v>
      </c>
      <c r="M2278" s="2">
        <f t="shared" si="245"/>
        <v>6.4207560767870009E-3</v>
      </c>
      <c r="N2278" s="5">
        <f t="shared" si="246"/>
        <v>6105047.3700000001</v>
      </c>
      <c r="O2278" s="2" t="str">
        <f t="shared" si="247"/>
        <v>Very Low</v>
      </c>
      <c r="P2278" s="2" t="str">
        <f t="shared" si="248"/>
        <v>Low</v>
      </c>
      <c r="Q2278" s="2" t="str">
        <f t="shared" si="249"/>
        <v>Good</v>
      </c>
      <c r="R2278" s="2" t="str">
        <f t="shared" si="250"/>
        <v>Very Low</v>
      </c>
      <c r="S2278" s="2" t="str">
        <f t="shared" si="251"/>
        <v>&lt;25M</v>
      </c>
    </row>
    <row r="2279" spans="1:19" x14ac:dyDescent="0.2">
      <c r="A2279" s="3">
        <v>4612058</v>
      </c>
      <c r="B2279" s="4" t="s">
        <v>15453</v>
      </c>
      <c r="C2279" s="4" t="s">
        <v>15454</v>
      </c>
      <c r="D2279" s="5">
        <v>899.99</v>
      </c>
      <c r="E2279" s="3">
        <v>15262</v>
      </c>
      <c r="F2279" s="3">
        <v>90</v>
      </c>
      <c r="G2279" s="3">
        <v>206</v>
      </c>
      <c r="H2279" s="4" t="s">
        <v>14</v>
      </c>
      <c r="I2279" s="2">
        <v>4.3451000000000004</v>
      </c>
      <c r="J2279" s="3">
        <v>64.5</v>
      </c>
      <c r="K2279" s="1">
        <v>44644</v>
      </c>
      <c r="L2279" s="4" t="s">
        <v>1709</v>
      </c>
      <c r="M2279" s="2">
        <f t="shared" si="245"/>
        <v>5.8969990826890318E-3</v>
      </c>
      <c r="N2279" s="5">
        <f t="shared" si="246"/>
        <v>13735647.380000001</v>
      </c>
      <c r="O2279" s="2" t="str">
        <f t="shared" si="247"/>
        <v>Medium</v>
      </c>
      <c r="P2279" s="2" t="str">
        <f t="shared" si="248"/>
        <v>Low</v>
      </c>
      <c r="Q2279" s="2" t="str">
        <f t="shared" si="249"/>
        <v>Good</v>
      </c>
      <c r="R2279" s="2" t="str">
        <f t="shared" si="250"/>
        <v>Very Low</v>
      </c>
      <c r="S2279" s="2" t="str">
        <f t="shared" si="251"/>
        <v>&lt;25M</v>
      </c>
    </row>
    <row r="2280" spans="1:19" x14ac:dyDescent="0.2">
      <c r="A2280" s="3">
        <v>2469322</v>
      </c>
      <c r="B2280" s="4" t="s">
        <v>2181</v>
      </c>
      <c r="C2280" s="4" t="s">
        <v>2182</v>
      </c>
      <c r="D2280" s="5">
        <v>399.99</v>
      </c>
      <c r="E2280" s="3">
        <v>15260</v>
      </c>
      <c r="F2280" s="3">
        <v>2453</v>
      </c>
      <c r="G2280" s="3">
        <v>35</v>
      </c>
      <c r="H2280" s="4" t="s">
        <v>14</v>
      </c>
      <c r="I2280" s="2">
        <v>4.6218076000000003</v>
      </c>
      <c r="J2280" s="3">
        <v>4.5</v>
      </c>
      <c r="K2280" s="1">
        <v>43667</v>
      </c>
      <c r="L2280" s="4" t="s">
        <v>90</v>
      </c>
      <c r="M2280" s="2">
        <f t="shared" si="245"/>
        <v>0.1607470511140236</v>
      </c>
      <c r="N2280" s="5">
        <f t="shared" si="246"/>
        <v>6103847.4000000004</v>
      </c>
      <c r="O2280" s="2" t="str">
        <f t="shared" si="247"/>
        <v>Very Low</v>
      </c>
      <c r="P2280" s="2" t="str">
        <f t="shared" si="248"/>
        <v>Low</v>
      </c>
      <c r="Q2280" s="2" t="str">
        <f t="shared" si="249"/>
        <v>Very Good</v>
      </c>
      <c r="R2280" s="2" t="str">
        <f t="shared" si="250"/>
        <v>Very Low</v>
      </c>
      <c r="S2280" s="2" t="str">
        <f t="shared" si="251"/>
        <v>&lt;25M</v>
      </c>
    </row>
    <row r="2281" spans="1:19" x14ac:dyDescent="0.2">
      <c r="A2281" s="3">
        <v>3509798</v>
      </c>
      <c r="B2281" s="4" t="s">
        <v>4359</v>
      </c>
      <c r="C2281" s="4" t="s">
        <v>4360</v>
      </c>
      <c r="D2281" s="5">
        <v>1699.99</v>
      </c>
      <c r="E2281" s="3">
        <v>15249</v>
      </c>
      <c r="F2281" s="3">
        <v>912</v>
      </c>
      <c r="G2281" s="3">
        <v>68</v>
      </c>
      <c r="H2281" s="4" t="s">
        <v>142</v>
      </c>
      <c r="I2281" s="2">
        <v>4.4300579999999998</v>
      </c>
      <c r="J2281" s="3">
        <v>12.5</v>
      </c>
      <c r="K2281" s="1">
        <v>44092</v>
      </c>
      <c r="L2281" s="4" t="s">
        <v>1315</v>
      </c>
      <c r="M2281" s="2">
        <f t="shared" si="245"/>
        <v>5.9807200472162106E-2</v>
      </c>
      <c r="N2281" s="5">
        <f t="shared" si="246"/>
        <v>25923147.510000002</v>
      </c>
      <c r="O2281" s="2" t="str">
        <f t="shared" si="247"/>
        <v>Very High</v>
      </c>
      <c r="P2281" s="2" t="str">
        <f t="shared" si="248"/>
        <v>Low</v>
      </c>
      <c r="Q2281" s="2" t="str">
        <f t="shared" si="249"/>
        <v>Good</v>
      </c>
      <c r="R2281" s="2" t="str">
        <f t="shared" si="250"/>
        <v>Very Low</v>
      </c>
      <c r="S2281" s="2" t="str">
        <f t="shared" si="251"/>
        <v>25-50M</v>
      </c>
    </row>
    <row r="2282" spans="1:19" x14ac:dyDescent="0.2">
      <c r="A2282" s="3">
        <v>2928478</v>
      </c>
      <c r="B2282" s="4" t="s">
        <v>14844</v>
      </c>
      <c r="C2282" s="4" t="s">
        <v>14845</v>
      </c>
      <c r="D2282" s="5">
        <v>399.99</v>
      </c>
      <c r="E2282" s="3">
        <v>15237</v>
      </c>
      <c r="F2282" s="3">
        <v>98</v>
      </c>
      <c r="G2282" s="3">
        <v>5</v>
      </c>
      <c r="H2282" s="4" t="s">
        <v>14</v>
      </c>
      <c r="I2282" s="2">
        <v>3.0128808</v>
      </c>
      <c r="J2282" s="3">
        <v>39</v>
      </c>
      <c r="K2282" s="1">
        <v>43919</v>
      </c>
      <c r="L2282" s="4" t="s">
        <v>71</v>
      </c>
      <c r="M2282" s="2">
        <f t="shared" si="245"/>
        <v>6.4317122793200758E-3</v>
      </c>
      <c r="N2282" s="5">
        <f t="shared" si="246"/>
        <v>6094647.6299999999</v>
      </c>
      <c r="O2282" s="2" t="str">
        <f t="shared" si="247"/>
        <v>Very Low</v>
      </c>
      <c r="P2282" s="2" t="str">
        <f t="shared" si="248"/>
        <v>Low</v>
      </c>
      <c r="Q2282" s="2" t="str">
        <f t="shared" si="249"/>
        <v>Fair</v>
      </c>
      <c r="R2282" s="2" t="str">
        <f t="shared" si="250"/>
        <v>Very Low</v>
      </c>
      <c r="S2282" s="2" t="str">
        <f t="shared" si="251"/>
        <v>&lt;25M</v>
      </c>
    </row>
    <row r="2283" spans="1:19" x14ac:dyDescent="0.2">
      <c r="A2283" s="3">
        <v>2834032</v>
      </c>
      <c r="B2283" s="4" t="s">
        <v>11773</v>
      </c>
      <c r="C2283" s="4" t="s">
        <v>11774</v>
      </c>
      <c r="D2283" s="5">
        <v>999.99</v>
      </c>
      <c r="E2283" s="3">
        <v>15236</v>
      </c>
      <c r="F2283" s="3">
        <v>159</v>
      </c>
      <c r="G2283" s="3">
        <v>62</v>
      </c>
      <c r="H2283" s="4" t="s">
        <v>56</v>
      </c>
      <c r="I2283" s="2">
        <v>4.5216440000000002</v>
      </c>
      <c r="J2283" s="3">
        <v>7</v>
      </c>
      <c r="K2283" s="1">
        <v>43885</v>
      </c>
      <c r="L2283" s="4" t="s">
        <v>119</v>
      </c>
      <c r="M2283" s="2">
        <f t="shared" si="245"/>
        <v>1.0435809923864531E-2</v>
      </c>
      <c r="N2283" s="5">
        <f t="shared" si="246"/>
        <v>15235847.640000001</v>
      </c>
      <c r="O2283" s="2" t="str">
        <f t="shared" si="247"/>
        <v>Medium</v>
      </c>
      <c r="P2283" s="2" t="str">
        <f t="shared" si="248"/>
        <v>Low</v>
      </c>
      <c r="Q2283" s="2" t="str">
        <f t="shared" si="249"/>
        <v>Very Good</v>
      </c>
      <c r="R2283" s="2" t="str">
        <f t="shared" si="250"/>
        <v>Very Low</v>
      </c>
      <c r="S2283" s="2" t="str">
        <f t="shared" si="251"/>
        <v>&lt;25M</v>
      </c>
    </row>
    <row r="2284" spans="1:19" x14ac:dyDescent="0.2">
      <c r="A2284" s="3">
        <v>1634898</v>
      </c>
      <c r="B2284" s="4" t="s">
        <v>9809</v>
      </c>
      <c r="C2284" s="4" t="s">
        <v>9810</v>
      </c>
      <c r="D2284" s="5">
        <v>399.99</v>
      </c>
      <c r="E2284" s="3">
        <v>15213</v>
      </c>
      <c r="F2284" s="3">
        <v>228</v>
      </c>
      <c r="G2284" s="3">
        <v>13</v>
      </c>
      <c r="H2284" s="4" t="s">
        <v>142</v>
      </c>
      <c r="I2284" s="2">
        <v>3.4515609999999999</v>
      </c>
      <c r="J2284" s="3">
        <v>2.5</v>
      </c>
      <c r="K2284" s="1">
        <v>43197</v>
      </c>
      <c r="L2284" s="4" t="s">
        <v>589</v>
      </c>
      <c r="M2284" s="2">
        <f t="shared" si="245"/>
        <v>1.4987182015381581E-2</v>
      </c>
      <c r="N2284" s="5">
        <f t="shared" si="246"/>
        <v>6085047.8700000001</v>
      </c>
      <c r="O2284" s="2" t="str">
        <f t="shared" si="247"/>
        <v>Very Low</v>
      </c>
      <c r="P2284" s="2" t="str">
        <f t="shared" si="248"/>
        <v>Low</v>
      </c>
      <c r="Q2284" s="2" t="str">
        <f t="shared" si="249"/>
        <v>Fair</v>
      </c>
      <c r="R2284" s="2" t="str">
        <f t="shared" si="250"/>
        <v>Very Low</v>
      </c>
      <c r="S2284" s="2" t="str">
        <f t="shared" si="251"/>
        <v>&lt;25M</v>
      </c>
    </row>
    <row r="2285" spans="1:19" x14ac:dyDescent="0.2">
      <c r="A2285" s="3">
        <v>857162</v>
      </c>
      <c r="B2285" s="4" t="s">
        <v>3929</v>
      </c>
      <c r="C2285" s="4" t="s">
        <v>3930</v>
      </c>
      <c r="D2285" s="5">
        <v>1099.99</v>
      </c>
      <c r="E2285" s="3">
        <v>15203</v>
      </c>
      <c r="F2285" s="3">
        <v>1078</v>
      </c>
      <c r="G2285" s="3">
        <v>84</v>
      </c>
      <c r="H2285" s="4" t="s">
        <v>14</v>
      </c>
      <c r="I2285" s="2">
        <v>4.5372643000000004</v>
      </c>
      <c r="J2285" s="3">
        <v>14.5</v>
      </c>
      <c r="K2285" s="1">
        <v>42513</v>
      </c>
      <c r="L2285" s="4" t="s">
        <v>255</v>
      </c>
      <c r="M2285" s="2">
        <f t="shared" si="245"/>
        <v>7.0907057817536007E-2</v>
      </c>
      <c r="N2285" s="5">
        <f t="shared" si="246"/>
        <v>16723147.970000001</v>
      </c>
      <c r="O2285" s="2" t="str">
        <f t="shared" si="247"/>
        <v>High</v>
      </c>
      <c r="P2285" s="2" t="str">
        <f t="shared" si="248"/>
        <v>Low</v>
      </c>
      <c r="Q2285" s="2" t="str">
        <f t="shared" si="249"/>
        <v>Very Good</v>
      </c>
      <c r="R2285" s="2" t="str">
        <f t="shared" si="250"/>
        <v>Very Low</v>
      </c>
      <c r="S2285" s="2" t="str">
        <f t="shared" si="251"/>
        <v>&lt;25M</v>
      </c>
    </row>
    <row r="2286" spans="1:19" x14ac:dyDescent="0.2">
      <c r="A2286" s="3">
        <v>1988838</v>
      </c>
      <c r="B2286" s="4" t="s">
        <v>15235</v>
      </c>
      <c r="C2286" s="4" t="s">
        <v>15236</v>
      </c>
      <c r="D2286" s="5">
        <v>399.99</v>
      </c>
      <c r="E2286" s="3">
        <v>15201</v>
      </c>
      <c r="F2286" s="3">
        <v>93</v>
      </c>
      <c r="G2286" s="3">
        <v>35</v>
      </c>
      <c r="H2286" s="4" t="s">
        <v>56</v>
      </c>
      <c r="I2286" s="2">
        <v>4.1169586000000002</v>
      </c>
      <c r="J2286" s="3">
        <v>3</v>
      </c>
      <c r="K2286" s="1">
        <v>43398</v>
      </c>
      <c r="L2286" s="4" t="s">
        <v>74</v>
      </c>
      <c r="M2286" s="2">
        <f t="shared" si="245"/>
        <v>6.1180185514110915E-3</v>
      </c>
      <c r="N2286" s="5">
        <f t="shared" si="246"/>
        <v>6080247.9900000002</v>
      </c>
      <c r="O2286" s="2" t="str">
        <f t="shared" si="247"/>
        <v>Very Low</v>
      </c>
      <c r="P2286" s="2" t="str">
        <f t="shared" si="248"/>
        <v>Low</v>
      </c>
      <c r="Q2286" s="2" t="str">
        <f t="shared" si="249"/>
        <v>Good</v>
      </c>
      <c r="R2286" s="2" t="str">
        <f t="shared" si="250"/>
        <v>Very Low</v>
      </c>
      <c r="S2286" s="2" t="str">
        <f t="shared" si="251"/>
        <v>&lt;25M</v>
      </c>
    </row>
    <row r="2287" spans="1:19" x14ac:dyDescent="0.2">
      <c r="A2287" s="3">
        <v>4299789</v>
      </c>
      <c r="B2287" s="4" t="s">
        <v>3261</v>
      </c>
      <c r="C2287" s="4" t="s">
        <v>3262</v>
      </c>
      <c r="D2287" s="5">
        <v>399.99</v>
      </c>
      <c r="E2287" s="3">
        <v>15199</v>
      </c>
      <c r="F2287" s="3">
        <v>1427</v>
      </c>
      <c r="G2287" s="3">
        <v>52</v>
      </c>
      <c r="H2287" s="4" t="s">
        <v>142</v>
      </c>
      <c r="I2287" s="2">
        <v>4.5253100000000002</v>
      </c>
      <c r="J2287" s="3">
        <v>4</v>
      </c>
      <c r="K2287" s="1">
        <v>44454</v>
      </c>
      <c r="L2287" s="4" t="s">
        <v>865</v>
      </c>
      <c r="M2287" s="2">
        <f t="shared" si="245"/>
        <v>9.3887755773406148E-2</v>
      </c>
      <c r="N2287" s="5">
        <f t="shared" si="246"/>
        <v>6079448.0099999998</v>
      </c>
      <c r="O2287" s="2" t="str">
        <f t="shared" si="247"/>
        <v>Very Low</v>
      </c>
      <c r="P2287" s="2" t="str">
        <f t="shared" si="248"/>
        <v>Low</v>
      </c>
      <c r="Q2287" s="2" t="str">
        <f t="shared" si="249"/>
        <v>Very Good</v>
      </c>
      <c r="R2287" s="2" t="str">
        <f t="shared" si="250"/>
        <v>Very Low</v>
      </c>
      <c r="S2287" s="2" t="str">
        <f t="shared" si="251"/>
        <v>&lt;25M</v>
      </c>
    </row>
    <row r="2288" spans="1:19" x14ac:dyDescent="0.2">
      <c r="A2288" s="3">
        <v>2028392</v>
      </c>
      <c r="B2288" s="4" t="s">
        <v>2580</v>
      </c>
      <c r="C2288" s="4" t="s">
        <v>2581</v>
      </c>
      <c r="D2288" s="5">
        <v>899.99</v>
      </c>
      <c r="E2288" s="3">
        <v>15173</v>
      </c>
      <c r="F2288" s="3">
        <v>1980</v>
      </c>
      <c r="G2288" s="3">
        <v>137</v>
      </c>
      <c r="H2288" s="4" t="s">
        <v>14</v>
      </c>
      <c r="I2288" s="2">
        <v>4.4910860000000001</v>
      </c>
      <c r="J2288" s="3">
        <v>15.5</v>
      </c>
      <c r="K2288" s="1">
        <v>43419</v>
      </c>
      <c r="L2288" s="4" t="s">
        <v>74</v>
      </c>
      <c r="M2288" s="2">
        <f t="shared" si="245"/>
        <v>0.13049495814934423</v>
      </c>
      <c r="N2288" s="5">
        <f t="shared" si="246"/>
        <v>13655548.27</v>
      </c>
      <c r="O2288" s="2" t="str">
        <f t="shared" si="247"/>
        <v>Medium</v>
      </c>
      <c r="P2288" s="2" t="str">
        <f t="shared" si="248"/>
        <v>Low</v>
      </c>
      <c r="Q2288" s="2" t="str">
        <f t="shared" si="249"/>
        <v>Good</v>
      </c>
      <c r="R2288" s="2" t="str">
        <f t="shared" si="250"/>
        <v>Very Low</v>
      </c>
      <c r="S2288" s="2" t="str">
        <f t="shared" si="251"/>
        <v>&lt;25M</v>
      </c>
    </row>
    <row r="2289" spans="1:19" x14ac:dyDescent="0.2">
      <c r="A2289" s="3">
        <v>2934016</v>
      </c>
      <c r="B2289" s="4" t="s">
        <v>3441</v>
      </c>
      <c r="C2289" s="4" t="s">
        <v>3442</v>
      </c>
      <c r="D2289" s="5">
        <v>399.99</v>
      </c>
      <c r="E2289" s="3">
        <v>15169</v>
      </c>
      <c r="F2289" s="3">
        <v>1327</v>
      </c>
      <c r="G2289" s="3">
        <v>74</v>
      </c>
      <c r="H2289" s="4" t="s">
        <v>14</v>
      </c>
      <c r="I2289" s="2">
        <v>4.5058106999999996</v>
      </c>
      <c r="J2289" s="3">
        <v>13</v>
      </c>
      <c r="K2289" s="1">
        <v>43920</v>
      </c>
      <c r="L2289" s="4" t="s">
        <v>1516</v>
      </c>
      <c r="M2289" s="2">
        <f t="shared" si="245"/>
        <v>8.7481046871909815E-2</v>
      </c>
      <c r="N2289" s="5">
        <f t="shared" si="246"/>
        <v>6067448.3100000005</v>
      </c>
      <c r="O2289" s="2" t="str">
        <f t="shared" si="247"/>
        <v>Very Low</v>
      </c>
      <c r="P2289" s="2" t="str">
        <f t="shared" si="248"/>
        <v>Low</v>
      </c>
      <c r="Q2289" s="2" t="str">
        <f t="shared" si="249"/>
        <v>Very Good</v>
      </c>
      <c r="R2289" s="2" t="str">
        <f t="shared" si="250"/>
        <v>Very Low</v>
      </c>
      <c r="S2289" s="2" t="str">
        <f t="shared" si="251"/>
        <v>&lt;25M</v>
      </c>
    </row>
    <row r="2290" spans="1:19" x14ac:dyDescent="0.2">
      <c r="A2290" s="3">
        <v>3722428</v>
      </c>
      <c r="B2290" s="4" t="s">
        <v>9077</v>
      </c>
      <c r="C2290" s="4" t="s">
        <v>9078</v>
      </c>
      <c r="D2290" s="5">
        <v>399.99</v>
      </c>
      <c r="E2290" s="3">
        <v>15167</v>
      </c>
      <c r="F2290" s="3">
        <v>264</v>
      </c>
      <c r="G2290" s="3">
        <v>33</v>
      </c>
      <c r="H2290" s="4" t="s">
        <v>56</v>
      </c>
      <c r="I2290" s="2">
        <v>4.5647206000000002</v>
      </c>
      <c r="J2290" s="3">
        <v>3</v>
      </c>
      <c r="K2290" s="1">
        <v>44187</v>
      </c>
      <c r="L2290" s="4" t="s">
        <v>15</v>
      </c>
      <c r="M2290" s="2">
        <f t="shared" si="245"/>
        <v>1.7406210852508736E-2</v>
      </c>
      <c r="N2290" s="5">
        <f t="shared" si="246"/>
        <v>6066648.3300000001</v>
      </c>
      <c r="O2290" s="2" t="str">
        <f t="shared" si="247"/>
        <v>Very Low</v>
      </c>
      <c r="P2290" s="2" t="str">
        <f t="shared" si="248"/>
        <v>Low</v>
      </c>
      <c r="Q2290" s="2" t="str">
        <f t="shared" si="249"/>
        <v>Very Good</v>
      </c>
      <c r="R2290" s="2" t="str">
        <f t="shared" si="250"/>
        <v>Very Low</v>
      </c>
      <c r="S2290" s="2" t="str">
        <f t="shared" si="251"/>
        <v>&lt;25M</v>
      </c>
    </row>
    <row r="2291" spans="1:19" x14ac:dyDescent="0.2">
      <c r="A2291" s="3">
        <v>5983348</v>
      </c>
      <c r="B2291" s="4" t="s">
        <v>13884</v>
      </c>
      <c r="C2291" s="4" t="s">
        <v>13885</v>
      </c>
      <c r="D2291" s="5">
        <v>399.99</v>
      </c>
      <c r="E2291" s="3">
        <v>15167</v>
      </c>
      <c r="F2291" s="3">
        <v>115</v>
      </c>
      <c r="G2291" s="3">
        <v>11</v>
      </c>
      <c r="H2291" s="4" t="s">
        <v>142</v>
      </c>
      <c r="I2291" s="2">
        <v>4.6300153999999996</v>
      </c>
      <c r="J2291" s="3">
        <v>1.5</v>
      </c>
      <c r="K2291" s="1">
        <v>45433</v>
      </c>
      <c r="L2291" s="4" t="s">
        <v>394</v>
      </c>
      <c r="M2291" s="2">
        <f t="shared" si="245"/>
        <v>7.5822509395397902E-3</v>
      </c>
      <c r="N2291" s="5">
        <f t="shared" si="246"/>
        <v>6066648.3300000001</v>
      </c>
      <c r="O2291" s="2" t="str">
        <f t="shared" si="247"/>
        <v>Very Low</v>
      </c>
      <c r="P2291" s="2" t="str">
        <f t="shared" si="248"/>
        <v>Low</v>
      </c>
      <c r="Q2291" s="2" t="str">
        <f t="shared" si="249"/>
        <v>Very Good</v>
      </c>
      <c r="R2291" s="2" t="str">
        <f t="shared" si="250"/>
        <v>Very Low</v>
      </c>
      <c r="S2291" s="2" t="str">
        <f t="shared" si="251"/>
        <v>&lt;25M</v>
      </c>
    </row>
    <row r="2292" spans="1:19" x14ac:dyDescent="0.2">
      <c r="A2292" s="3">
        <v>3419142</v>
      </c>
      <c r="B2292" s="4" t="s">
        <v>9745</v>
      </c>
      <c r="C2292" s="4" t="s">
        <v>9746</v>
      </c>
      <c r="D2292" s="5">
        <v>699.99</v>
      </c>
      <c r="E2292" s="3">
        <v>15161</v>
      </c>
      <c r="F2292" s="3">
        <v>231</v>
      </c>
      <c r="G2292" s="3">
        <v>97</v>
      </c>
      <c r="H2292" s="4" t="s">
        <v>14</v>
      </c>
      <c r="I2292" s="2">
        <v>4.1575049999999996</v>
      </c>
      <c r="J2292" s="3">
        <v>7.5</v>
      </c>
      <c r="K2292" s="1">
        <v>44057</v>
      </c>
      <c r="L2292" s="4" t="s">
        <v>28</v>
      </c>
      <c r="M2292" s="2">
        <f t="shared" si="245"/>
        <v>1.5236461974803772E-2</v>
      </c>
      <c r="N2292" s="5">
        <f t="shared" si="246"/>
        <v>10612548.390000001</v>
      </c>
      <c r="O2292" s="2" t="str">
        <f t="shared" si="247"/>
        <v>Low</v>
      </c>
      <c r="P2292" s="2" t="str">
        <f t="shared" si="248"/>
        <v>Low</v>
      </c>
      <c r="Q2292" s="2" t="str">
        <f t="shared" si="249"/>
        <v>Good</v>
      </c>
      <c r="R2292" s="2" t="str">
        <f t="shared" si="250"/>
        <v>Very Low</v>
      </c>
      <c r="S2292" s="2" t="str">
        <f t="shared" si="251"/>
        <v>&lt;25M</v>
      </c>
    </row>
    <row r="2293" spans="1:19" x14ac:dyDescent="0.2">
      <c r="A2293" s="3">
        <v>1343252</v>
      </c>
      <c r="B2293" s="4" t="s">
        <v>9085</v>
      </c>
      <c r="C2293" s="4" t="s">
        <v>9086</v>
      </c>
      <c r="D2293" s="5">
        <v>399.99</v>
      </c>
      <c r="E2293" s="3">
        <v>15149</v>
      </c>
      <c r="F2293" s="3">
        <v>264</v>
      </c>
      <c r="G2293" s="3">
        <v>32</v>
      </c>
      <c r="H2293" s="4" t="s">
        <v>56</v>
      </c>
      <c r="I2293" s="2">
        <v>3.9657507000000001</v>
      </c>
      <c r="J2293" s="3">
        <v>4.5</v>
      </c>
      <c r="K2293" s="1">
        <v>42984</v>
      </c>
      <c r="L2293" s="4" t="s">
        <v>1852</v>
      </c>
      <c r="M2293" s="2">
        <f t="shared" si="245"/>
        <v>1.7426892864215459E-2</v>
      </c>
      <c r="N2293" s="5">
        <f t="shared" si="246"/>
        <v>6059448.5099999998</v>
      </c>
      <c r="O2293" s="2" t="str">
        <f t="shared" si="247"/>
        <v>Very Low</v>
      </c>
      <c r="P2293" s="2" t="str">
        <f t="shared" si="248"/>
        <v>Low</v>
      </c>
      <c r="Q2293" s="2" t="str">
        <f t="shared" si="249"/>
        <v>Fair</v>
      </c>
      <c r="R2293" s="2" t="str">
        <f t="shared" si="250"/>
        <v>Very Low</v>
      </c>
      <c r="S2293" s="2" t="str">
        <f t="shared" si="251"/>
        <v>&lt;25M</v>
      </c>
    </row>
    <row r="2294" spans="1:19" x14ac:dyDescent="0.2">
      <c r="A2294" s="3">
        <v>3683662</v>
      </c>
      <c r="B2294" s="4" t="s">
        <v>8635</v>
      </c>
      <c r="C2294" s="4" t="s">
        <v>8636</v>
      </c>
      <c r="D2294" s="5">
        <v>799.99</v>
      </c>
      <c r="E2294" s="3">
        <v>15144</v>
      </c>
      <c r="F2294" s="3">
        <v>291</v>
      </c>
      <c r="G2294" s="3">
        <v>138</v>
      </c>
      <c r="H2294" s="4" t="s">
        <v>14</v>
      </c>
      <c r="I2294" s="2">
        <v>4.7360329999999999</v>
      </c>
      <c r="J2294" s="3">
        <v>14.5</v>
      </c>
      <c r="K2294" s="1">
        <v>44170</v>
      </c>
      <c r="L2294" s="4" t="s">
        <v>298</v>
      </c>
      <c r="M2294" s="2">
        <f t="shared" si="245"/>
        <v>1.9215530903328049E-2</v>
      </c>
      <c r="N2294" s="5">
        <f t="shared" si="246"/>
        <v>12115048.560000001</v>
      </c>
      <c r="O2294" s="2" t="str">
        <f t="shared" si="247"/>
        <v>Low</v>
      </c>
      <c r="P2294" s="2" t="str">
        <f t="shared" si="248"/>
        <v>Low</v>
      </c>
      <c r="Q2294" s="2" t="str">
        <f t="shared" si="249"/>
        <v>Very Good</v>
      </c>
      <c r="R2294" s="2" t="str">
        <f t="shared" si="250"/>
        <v>Very Low</v>
      </c>
      <c r="S2294" s="2" t="str">
        <f t="shared" si="251"/>
        <v>&lt;25M</v>
      </c>
    </row>
    <row r="2295" spans="1:19" x14ac:dyDescent="0.2">
      <c r="A2295" s="3">
        <v>5495274</v>
      </c>
      <c r="B2295" s="4" t="s">
        <v>15569</v>
      </c>
      <c r="C2295" s="4" t="s">
        <v>15570</v>
      </c>
      <c r="D2295" s="5">
        <v>399.99</v>
      </c>
      <c r="E2295" s="3">
        <v>15121</v>
      </c>
      <c r="F2295" s="3">
        <v>89</v>
      </c>
      <c r="G2295" s="3">
        <v>38</v>
      </c>
      <c r="H2295" s="4" t="s">
        <v>14</v>
      </c>
      <c r="I2295" s="2">
        <v>4.3861150000000002</v>
      </c>
      <c r="J2295" s="3">
        <v>7</v>
      </c>
      <c r="K2295" s="1">
        <v>45149</v>
      </c>
      <c r="L2295" s="4" t="s">
        <v>394</v>
      </c>
      <c r="M2295" s="2">
        <f t="shared" si="245"/>
        <v>5.8858541101778983E-3</v>
      </c>
      <c r="N2295" s="5">
        <f t="shared" si="246"/>
        <v>6048248.79</v>
      </c>
      <c r="O2295" s="2" t="str">
        <f t="shared" si="247"/>
        <v>Very Low</v>
      </c>
      <c r="P2295" s="2" t="str">
        <f t="shared" si="248"/>
        <v>Low</v>
      </c>
      <c r="Q2295" s="2" t="str">
        <f t="shared" si="249"/>
        <v>Good</v>
      </c>
      <c r="R2295" s="2" t="str">
        <f t="shared" si="250"/>
        <v>Very Low</v>
      </c>
      <c r="S2295" s="2" t="str">
        <f t="shared" si="251"/>
        <v>&lt;25M</v>
      </c>
    </row>
    <row r="2296" spans="1:19" x14ac:dyDescent="0.2">
      <c r="A2296" s="3">
        <v>5257280</v>
      </c>
      <c r="B2296" s="4" t="s">
        <v>11539</v>
      </c>
      <c r="C2296" s="4" t="s">
        <v>11540</v>
      </c>
      <c r="D2296" s="5">
        <v>1199.99</v>
      </c>
      <c r="E2296" s="3">
        <v>15117</v>
      </c>
      <c r="F2296" s="3">
        <v>166</v>
      </c>
      <c r="G2296" s="3">
        <v>73</v>
      </c>
      <c r="H2296" s="4" t="s">
        <v>56</v>
      </c>
      <c r="I2296" s="2">
        <v>4.1315059999999999</v>
      </c>
      <c r="J2296" s="3">
        <v>10</v>
      </c>
      <c r="K2296" s="1">
        <v>45022</v>
      </c>
      <c r="L2296" s="4" t="s">
        <v>394</v>
      </c>
      <c r="M2296" s="2">
        <f t="shared" si="245"/>
        <v>1.0981014751604155E-2</v>
      </c>
      <c r="N2296" s="5">
        <f t="shared" si="246"/>
        <v>18140248.830000002</v>
      </c>
      <c r="O2296" s="2" t="str">
        <f t="shared" si="247"/>
        <v>High</v>
      </c>
      <c r="P2296" s="2" t="str">
        <f t="shared" si="248"/>
        <v>Low</v>
      </c>
      <c r="Q2296" s="2" t="str">
        <f t="shared" si="249"/>
        <v>Good</v>
      </c>
      <c r="R2296" s="2" t="str">
        <f t="shared" si="250"/>
        <v>Very Low</v>
      </c>
      <c r="S2296" s="2" t="str">
        <f t="shared" si="251"/>
        <v>&lt;25M</v>
      </c>
    </row>
    <row r="2297" spans="1:19" x14ac:dyDescent="0.2">
      <c r="A2297" s="3">
        <v>3413858</v>
      </c>
      <c r="B2297" s="4" t="s">
        <v>3571</v>
      </c>
      <c r="C2297" s="4" t="s">
        <v>3572</v>
      </c>
      <c r="D2297" s="5">
        <v>399.99</v>
      </c>
      <c r="E2297" s="3">
        <v>15110</v>
      </c>
      <c r="F2297" s="3">
        <v>1250</v>
      </c>
      <c r="G2297" s="3">
        <v>77</v>
      </c>
      <c r="H2297" s="4" t="s">
        <v>142</v>
      </c>
      <c r="I2297" s="2">
        <v>4.5758495000000003</v>
      </c>
      <c r="J2297" s="3">
        <v>5</v>
      </c>
      <c r="K2297" s="1">
        <v>44055</v>
      </c>
      <c r="L2297" s="4" t="s">
        <v>165</v>
      </c>
      <c r="M2297" s="2">
        <f t="shared" si="245"/>
        <v>8.2726671078755795E-2</v>
      </c>
      <c r="N2297" s="5">
        <f t="shared" si="246"/>
        <v>6043848.9000000004</v>
      </c>
      <c r="O2297" s="2" t="str">
        <f t="shared" si="247"/>
        <v>Very Low</v>
      </c>
      <c r="P2297" s="2" t="str">
        <f t="shared" si="248"/>
        <v>Low</v>
      </c>
      <c r="Q2297" s="2" t="str">
        <f t="shared" si="249"/>
        <v>Very Good</v>
      </c>
      <c r="R2297" s="2" t="str">
        <f t="shared" si="250"/>
        <v>Very Low</v>
      </c>
      <c r="S2297" s="2" t="str">
        <f t="shared" si="251"/>
        <v>&lt;25M</v>
      </c>
    </row>
    <row r="2298" spans="1:19" x14ac:dyDescent="0.2">
      <c r="A2298" s="3">
        <v>2796030</v>
      </c>
      <c r="B2298" s="4" t="s">
        <v>2680</v>
      </c>
      <c r="C2298" s="4" t="s">
        <v>2681</v>
      </c>
      <c r="D2298" s="5">
        <v>1299.99</v>
      </c>
      <c r="E2298" s="3">
        <v>15109</v>
      </c>
      <c r="F2298" s="3">
        <v>1883</v>
      </c>
      <c r="G2298" s="3">
        <v>45</v>
      </c>
      <c r="H2298" s="4" t="s">
        <v>56</v>
      </c>
      <c r="I2298" s="2">
        <v>4.6450440000000004</v>
      </c>
      <c r="J2298" s="3">
        <v>8.5</v>
      </c>
      <c r="K2298" s="1">
        <v>43865</v>
      </c>
      <c r="L2298" s="4" t="s">
        <v>2682</v>
      </c>
      <c r="M2298" s="2">
        <f t="shared" si="245"/>
        <v>0.12462770534118738</v>
      </c>
      <c r="N2298" s="5">
        <f t="shared" si="246"/>
        <v>19641548.91</v>
      </c>
      <c r="O2298" s="2" t="str">
        <f t="shared" si="247"/>
        <v>Very High</v>
      </c>
      <c r="P2298" s="2" t="str">
        <f t="shared" si="248"/>
        <v>Low</v>
      </c>
      <c r="Q2298" s="2" t="str">
        <f t="shared" si="249"/>
        <v>Very Good</v>
      </c>
      <c r="R2298" s="2" t="str">
        <f t="shared" si="250"/>
        <v>Very Low</v>
      </c>
      <c r="S2298" s="2" t="str">
        <f t="shared" si="251"/>
        <v>&lt;25M</v>
      </c>
    </row>
    <row r="2299" spans="1:19" x14ac:dyDescent="0.2">
      <c r="A2299" s="3">
        <v>5792596</v>
      </c>
      <c r="B2299" s="4" t="s">
        <v>15279</v>
      </c>
      <c r="C2299" s="4" t="s">
        <v>15280</v>
      </c>
      <c r="D2299" s="5">
        <v>399.99</v>
      </c>
      <c r="E2299" s="3">
        <v>15103</v>
      </c>
      <c r="F2299" s="3">
        <v>92</v>
      </c>
      <c r="G2299" s="3">
        <v>22</v>
      </c>
      <c r="H2299" s="4" t="s">
        <v>56</v>
      </c>
      <c r="I2299" s="2">
        <v>4.1120204999999999</v>
      </c>
      <c r="J2299" s="3">
        <v>2.5</v>
      </c>
      <c r="K2299" s="1">
        <v>45320</v>
      </c>
      <c r="L2299" s="4" t="s">
        <v>394</v>
      </c>
      <c r="M2299" s="2">
        <f t="shared" si="245"/>
        <v>6.0915049990068202E-3</v>
      </c>
      <c r="N2299" s="5">
        <f t="shared" si="246"/>
        <v>6041048.9699999997</v>
      </c>
      <c r="O2299" s="2" t="str">
        <f t="shared" si="247"/>
        <v>Very Low</v>
      </c>
      <c r="P2299" s="2" t="str">
        <f t="shared" si="248"/>
        <v>Low</v>
      </c>
      <c r="Q2299" s="2" t="str">
        <f t="shared" si="249"/>
        <v>Good</v>
      </c>
      <c r="R2299" s="2" t="str">
        <f t="shared" si="250"/>
        <v>Very Low</v>
      </c>
      <c r="S2299" s="2" t="str">
        <f t="shared" si="251"/>
        <v>&lt;25M</v>
      </c>
    </row>
    <row r="2300" spans="1:19" x14ac:dyDescent="0.2">
      <c r="A2300" s="3">
        <v>3254418</v>
      </c>
      <c r="B2300" s="4" t="s">
        <v>2206</v>
      </c>
      <c r="C2300" s="4" t="s">
        <v>2207</v>
      </c>
      <c r="D2300" s="5">
        <v>1299.99</v>
      </c>
      <c r="E2300" s="3">
        <v>15083</v>
      </c>
      <c r="F2300" s="3">
        <v>2409</v>
      </c>
      <c r="G2300" s="3">
        <v>332</v>
      </c>
      <c r="H2300" s="4" t="s">
        <v>14</v>
      </c>
      <c r="I2300" s="2">
        <v>4.5664043000000003</v>
      </c>
      <c r="J2300" s="3">
        <v>36</v>
      </c>
      <c r="K2300" s="1">
        <v>44002</v>
      </c>
      <c r="L2300" s="4" t="s">
        <v>400</v>
      </c>
      <c r="M2300" s="2">
        <f t="shared" si="245"/>
        <v>0.15971623682291322</v>
      </c>
      <c r="N2300" s="5">
        <f t="shared" si="246"/>
        <v>19607749.170000002</v>
      </c>
      <c r="O2300" s="2" t="str">
        <f t="shared" si="247"/>
        <v>Very High</v>
      </c>
      <c r="P2300" s="2" t="str">
        <f t="shared" si="248"/>
        <v>Low</v>
      </c>
      <c r="Q2300" s="2" t="str">
        <f t="shared" si="249"/>
        <v>Very Good</v>
      </c>
      <c r="R2300" s="2" t="str">
        <f t="shared" si="250"/>
        <v>Very Low</v>
      </c>
      <c r="S2300" s="2" t="str">
        <f t="shared" si="251"/>
        <v>&lt;25M</v>
      </c>
    </row>
    <row r="2301" spans="1:19" x14ac:dyDescent="0.2">
      <c r="A2301" s="3">
        <v>651780</v>
      </c>
      <c r="B2301" s="4" t="s">
        <v>10283</v>
      </c>
      <c r="C2301" s="4" t="s">
        <v>10284</v>
      </c>
      <c r="D2301" s="5">
        <v>399.99</v>
      </c>
      <c r="E2301" s="3">
        <v>15072</v>
      </c>
      <c r="F2301" s="3">
        <v>207</v>
      </c>
      <c r="G2301" s="3">
        <v>9</v>
      </c>
      <c r="H2301" s="4" t="s">
        <v>56</v>
      </c>
      <c r="I2301" s="2">
        <v>4.402603</v>
      </c>
      <c r="J2301" s="3">
        <v>1</v>
      </c>
      <c r="K2301" s="1">
        <v>42303</v>
      </c>
      <c r="L2301" s="4" t="s">
        <v>733</v>
      </c>
      <c r="M2301" s="2">
        <f t="shared" si="245"/>
        <v>1.373407643312102E-2</v>
      </c>
      <c r="N2301" s="5">
        <f t="shared" si="246"/>
        <v>6028649.2800000003</v>
      </c>
      <c r="O2301" s="2" t="str">
        <f t="shared" si="247"/>
        <v>Very Low</v>
      </c>
      <c r="P2301" s="2" t="str">
        <f t="shared" si="248"/>
        <v>Low</v>
      </c>
      <c r="Q2301" s="2" t="str">
        <f t="shared" si="249"/>
        <v>Good</v>
      </c>
      <c r="R2301" s="2" t="str">
        <f t="shared" si="250"/>
        <v>Very Low</v>
      </c>
      <c r="S2301" s="2" t="str">
        <f t="shared" si="251"/>
        <v>&lt;25M</v>
      </c>
    </row>
    <row r="2302" spans="1:19" x14ac:dyDescent="0.2">
      <c r="A2302" s="3">
        <v>5415040</v>
      </c>
      <c r="B2302" s="4" t="s">
        <v>16537</v>
      </c>
      <c r="C2302" s="4" t="s">
        <v>16538</v>
      </c>
      <c r="D2302" s="5">
        <v>399.99</v>
      </c>
      <c r="E2302" s="3">
        <v>15064</v>
      </c>
      <c r="F2302" s="3">
        <v>76</v>
      </c>
      <c r="G2302" s="3">
        <v>53</v>
      </c>
      <c r="H2302" s="4" t="s">
        <v>14</v>
      </c>
      <c r="I2302" s="2">
        <v>4.6429524000000004</v>
      </c>
      <c r="J2302" s="3">
        <v>9</v>
      </c>
      <c r="K2302" s="1">
        <v>45106</v>
      </c>
      <c r="L2302" s="4" t="s">
        <v>394</v>
      </c>
      <c r="M2302" s="2">
        <f t="shared" si="245"/>
        <v>5.0451407328730748E-3</v>
      </c>
      <c r="N2302" s="5">
        <f t="shared" si="246"/>
        <v>6025449.3600000003</v>
      </c>
      <c r="O2302" s="2" t="str">
        <f t="shared" si="247"/>
        <v>Very Low</v>
      </c>
      <c r="P2302" s="2" t="str">
        <f t="shared" si="248"/>
        <v>Low</v>
      </c>
      <c r="Q2302" s="2" t="str">
        <f t="shared" si="249"/>
        <v>Very Good</v>
      </c>
      <c r="R2302" s="2" t="str">
        <f t="shared" si="250"/>
        <v>Very Low</v>
      </c>
      <c r="S2302" s="2" t="str">
        <f t="shared" si="251"/>
        <v>&lt;25M</v>
      </c>
    </row>
    <row r="2303" spans="1:19" x14ac:dyDescent="0.2">
      <c r="A2303" s="3">
        <v>5171788</v>
      </c>
      <c r="B2303" s="4" t="s">
        <v>8428</v>
      </c>
      <c r="C2303" s="4" t="s">
        <v>8429</v>
      </c>
      <c r="D2303" s="5">
        <v>399.99</v>
      </c>
      <c r="E2303" s="3">
        <v>15056</v>
      </c>
      <c r="F2303" s="3">
        <v>303</v>
      </c>
      <c r="G2303" s="3">
        <v>8</v>
      </c>
      <c r="H2303" s="4" t="s">
        <v>56</v>
      </c>
      <c r="I2303" s="2">
        <v>4.5180600000000002</v>
      </c>
      <c r="J2303" s="3">
        <v>2</v>
      </c>
      <c r="K2303" s="1">
        <v>44978</v>
      </c>
      <c r="L2303" s="4" t="s">
        <v>39</v>
      </c>
      <c r="M2303" s="2">
        <f t="shared" si="245"/>
        <v>2.0124867162592985E-2</v>
      </c>
      <c r="N2303" s="5">
        <f t="shared" si="246"/>
        <v>6022249.4400000004</v>
      </c>
      <c r="O2303" s="2" t="str">
        <f t="shared" si="247"/>
        <v>Very Low</v>
      </c>
      <c r="P2303" s="2" t="str">
        <f t="shared" si="248"/>
        <v>Low</v>
      </c>
      <c r="Q2303" s="2" t="str">
        <f t="shared" si="249"/>
        <v>Very Good</v>
      </c>
      <c r="R2303" s="2" t="str">
        <f t="shared" si="250"/>
        <v>Very Low</v>
      </c>
      <c r="S2303" s="2" t="str">
        <f t="shared" si="251"/>
        <v>&lt;25M</v>
      </c>
    </row>
    <row r="2304" spans="1:19" x14ac:dyDescent="0.2">
      <c r="A2304" s="3">
        <v>1846104</v>
      </c>
      <c r="B2304" s="4" t="s">
        <v>8751</v>
      </c>
      <c r="C2304" s="4" t="s">
        <v>8752</v>
      </c>
      <c r="D2304" s="5">
        <v>399.99</v>
      </c>
      <c r="E2304" s="3">
        <v>15051</v>
      </c>
      <c r="F2304" s="3">
        <v>283</v>
      </c>
      <c r="G2304" s="3">
        <v>38</v>
      </c>
      <c r="H2304" s="4" t="s">
        <v>142</v>
      </c>
      <c r="I2304" s="2">
        <v>4.1823287000000002</v>
      </c>
      <c r="J2304" s="3">
        <v>6</v>
      </c>
      <c r="K2304" s="1">
        <v>43320</v>
      </c>
      <c r="L2304" s="4" t="s">
        <v>387</v>
      </c>
      <c r="M2304" s="2">
        <f t="shared" si="245"/>
        <v>1.8802737359643877E-2</v>
      </c>
      <c r="N2304" s="5">
        <f t="shared" si="246"/>
        <v>6020249.4900000002</v>
      </c>
      <c r="O2304" s="2" t="str">
        <f t="shared" si="247"/>
        <v>Very Low</v>
      </c>
      <c r="P2304" s="2" t="str">
        <f t="shared" si="248"/>
        <v>Low</v>
      </c>
      <c r="Q2304" s="2" t="str">
        <f t="shared" si="249"/>
        <v>Good</v>
      </c>
      <c r="R2304" s="2" t="str">
        <f t="shared" si="250"/>
        <v>Very Low</v>
      </c>
      <c r="S2304" s="2" t="str">
        <f t="shared" si="251"/>
        <v>&lt;25M</v>
      </c>
    </row>
    <row r="2305" spans="1:19" x14ac:dyDescent="0.2">
      <c r="A2305" s="3">
        <v>2650862</v>
      </c>
      <c r="B2305" s="4" t="s">
        <v>2594</v>
      </c>
      <c r="C2305" s="4" t="s">
        <v>2595</v>
      </c>
      <c r="D2305" s="5">
        <v>1299.99</v>
      </c>
      <c r="E2305" s="3">
        <v>15050</v>
      </c>
      <c r="F2305" s="3">
        <v>1973</v>
      </c>
      <c r="G2305" s="3">
        <v>155</v>
      </c>
      <c r="H2305" s="4" t="s">
        <v>142</v>
      </c>
      <c r="I2305" s="2">
        <v>4.7516910000000001</v>
      </c>
      <c r="J2305" s="3">
        <v>13.5</v>
      </c>
      <c r="K2305" s="1">
        <v>43780</v>
      </c>
      <c r="L2305" s="4" t="s">
        <v>1264</v>
      </c>
      <c r="M2305" s="2">
        <f t="shared" si="245"/>
        <v>0.13109634551495017</v>
      </c>
      <c r="N2305" s="5">
        <f t="shared" si="246"/>
        <v>19564849.5</v>
      </c>
      <c r="O2305" s="2" t="str">
        <f t="shared" si="247"/>
        <v>Very High</v>
      </c>
      <c r="P2305" s="2" t="str">
        <f t="shared" si="248"/>
        <v>Low</v>
      </c>
      <c r="Q2305" s="2" t="str">
        <f t="shared" si="249"/>
        <v>Very Good</v>
      </c>
      <c r="R2305" s="2" t="str">
        <f t="shared" si="250"/>
        <v>Very Low</v>
      </c>
      <c r="S2305" s="2" t="str">
        <f t="shared" si="251"/>
        <v>&lt;25M</v>
      </c>
    </row>
    <row r="2306" spans="1:19" x14ac:dyDescent="0.2">
      <c r="A2306" s="3">
        <v>4980206</v>
      </c>
      <c r="B2306" s="4" t="s">
        <v>15141</v>
      </c>
      <c r="C2306" s="4" t="s">
        <v>15142</v>
      </c>
      <c r="D2306" s="5">
        <v>399.99</v>
      </c>
      <c r="E2306" s="3">
        <v>15042</v>
      </c>
      <c r="F2306" s="3">
        <v>94</v>
      </c>
      <c r="G2306" s="3">
        <v>168</v>
      </c>
      <c r="H2306" s="4" t="s">
        <v>14</v>
      </c>
      <c r="I2306" s="2">
        <v>4.6369313999999999</v>
      </c>
      <c r="J2306" s="3">
        <v>12</v>
      </c>
      <c r="K2306" s="1">
        <v>44881</v>
      </c>
      <c r="L2306" s="4" t="s">
        <v>95</v>
      </c>
      <c r="M2306" s="2">
        <f t="shared" ref="M2306:M2369" si="252" xml:space="preserve"> F2306/E2306</f>
        <v>6.2491689934849092E-3</v>
      </c>
      <c r="N2306" s="5">
        <f t="shared" ref="N2306:N2369" si="253">D2306*E2306</f>
        <v>6016649.5800000001</v>
      </c>
      <c r="O2306" s="2" t="str">
        <f t="shared" si="247"/>
        <v>Very Low</v>
      </c>
      <c r="P2306" s="2" t="str">
        <f t="shared" si="248"/>
        <v>Low</v>
      </c>
      <c r="Q2306" s="2" t="str">
        <f t="shared" si="249"/>
        <v>Very Good</v>
      </c>
      <c r="R2306" s="2" t="str">
        <f t="shared" si="250"/>
        <v>Very Low</v>
      </c>
      <c r="S2306" s="2" t="str">
        <f t="shared" si="251"/>
        <v>&lt;25M</v>
      </c>
    </row>
    <row r="2307" spans="1:19" x14ac:dyDescent="0.2">
      <c r="A2307" s="3">
        <v>1555808</v>
      </c>
      <c r="B2307" s="4" t="s">
        <v>17592</v>
      </c>
      <c r="C2307" s="4" t="s">
        <v>17593</v>
      </c>
      <c r="D2307" s="5">
        <v>399.99</v>
      </c>
      <c r="E2307" s="3">
        <v>15042</v>
      </c>
      <c r="F2307" s="3">
        <v>65</v>
      </c>
      <c r="G2307" s="3">
        <v>128</v>
      </c>
      <c r="H2307" s="4" t="s">
        <v>56</v>
      </c>
      <c r="I2307" s="2">
        <v>4.0756264</v>
      </c>
      <c r="J2307" s="3">
        <v>12</v>
      </c>
      <c r="K2307" s="1">
        <v>43146</v>
      </c>
      <c r="L2307" s="4" t="s">
        <v>95</v>
      </c>
      <c r="M2307" s="2">
        <f t="shared" si="252"/>
        <v>4.3212338784736071E-3</v>
      </c>
      <c r="N2307" s="5">
        <f t="shared" si="253"/>
        <v>6016649.5800000001</v>
      </c>
      <c r="O2307" s="2" t="str">
        <f t="shared" ref="O2307:O2370" si="254">IF(D2307&gt;=1200,"Very High",IF(D2307&gt;=1000,"High",IF(D2307&gt;=800,"Medium",IF(D2307&gt;=600,"Low",IF(D2307&lt;=599.99,"Very Low","Invalid")))))</f>
        <v>Very Low</v>
      </c>
      <c r="P2307" s="2" t="str">
        <f t="shared" ref="P2307:P2370" si="255">IF(E2307&gt;=150000,"Very High",IF(E2307&gt;=75000,"High",IF(E2307&gt;=25000,"Medium",IF(E2307&gt;=10000,"Low",IF(E2307&lt;=9999,"Very Low","Invalid")))))</f>
        <v>Low</v>
      </c>
      <c r="Q2307" s="2" t="str">
        <f t="shared" ref="Q2307:Q2370" si="256">IF(I2307&gt;=4.5,"Very Good",IF(I2307&gt;=4,"Good",IF(I2307&gt;=3,"Fair",IF(I2307&lt;=2.99,"Poor","Invalid"))))</f>
        <v>Good</v>
      </c>
      <c r="R2307" s="2" t="str">
        <f t="shared" ref="R2307:R2370" si="257">IF(M2307&gt;=0.5,"Very High",IF(M2307&gt;=0.4,"High",IF(M2307&gt;=0.3,"Medium",IF(M2307&gt;=0.2,"Low",IF(M2307&gt;0,"Very Low","Invalid")))))</f>
        <v>Very Low</v>
      </c>
      <c r="S2307" s="2" t="str">
        <f t="shared" ref="S2307:S2370" si="258">IF(N2307&gt;=1000000000,"&gt; 1B",IF(N2307&gt;=75000000, "75M-1B",IF(N2307&gt;=50000000,"50-75M",IF(N2307&gt;=25000000,"25-50M",IF(N2307&gt;0,"&lt;25M","Invalid")))))</f>
        <v>&lt;25M</v>
      </c>
    </row>
    <row r="2308" spans="1:19" x14ac:dyDescent="0.2">
      <c r="A2308" s="3">
        <v>1315060</v>
      </c>
      <c r="B2308" s="4" t="s">
        <v>1994</v>
      </c>
      <c r="C2308" s="4" t="s">
        <v>1995</v>
      </c>
      <c r="D2308" s="5">
        <v>1199.99</v>
      </c>
      <c r="E2308" s="3">
        <v>15041</v>
      </c>
      <c r="F2308" s="3">
        <v>2717</v>
      </c>
      <c r="G2308" s="3">
        <v>129</v>
      </c>
      <c r="H2308" s="4" t="s">
        <v>56</v>
      </c>
      <c r="I2308" s="2">
        <v>4.3430119999999999</v>
      </c>
      <c r="J2308" s="3">
        <v>10</v>
      </c>
      <c r="K2308" s="1">
        <v>42954</v>
      </c>
      <c r="L2308" s="4" t="s">
        <v>1996</v>
      </c>
      <c r="M2308" s="2">
        <f t="shared" si="252"/>
        <v>0.18063958513396716</v>
      </c>
      <c r="N2308" s="5">
        <f t="shared" si="253"/>
        <v>18049049.59</v>
      </c>
      <c r="O2308" s="2" t="str">
        <f t="shared" si="254"/>
        <v>High</v>
      </c>
      <c r="P2308" s="2" t="str">
        <f t="shared" si="255"/>
        <v>Low</v>
      </c>
      <c r="Q2308" s="2" t="str">
        <f t="shared" si="256"/>
        <v>Good</v>
      </c>
      <c r="R2308" s="2" t="str">
        <f t="shared" si="257"/>
        <v>Very Low</v>
      </c>
      <c r="S2308" s="2" t="str">
        <f t="shared" si="258"/>
        <v>&lt;25M</v>
      </c>
    </row>
    <row r="2309" spans="1:19" x14ac:dyDescent="0.2">
      <c r="A2309" s="3">
        <v>3800026</v>
      </c>
      <c r="B2309" s="4" t="s">
        <v>17429</v>
      </c>
      <c r="C2309" s="4" t="s">
        <v>17430</v>
      </c>
      <c r="D2309" s="5">
        <v>399.99</v>
      </c>
      <c r="E2309" s="3">
        <v>15040</v>
      </c>
      <c r="F2309" s="3">
        <v>67</v>
      </c>
      <c r="G2309" s="3">
        <v>88</v>
      </c>
      <c r="H2309" s="4" t="s">
        <v>56</v>
      </c>
      <c r="I2309" s="2">
        <v>4.0465802999999996</v>
      </c>
      <c r="J2309" s="3">
        <v>2</v>
      </c>
      <c r="K2309" s="1">
        <v>44221</v>
      </c>
      <c r="L2309" s="4" t="s">
        <v>15</v>
      </c>
      <c r="M2309" s="2">
        <f t="shared" si="252"/>
        <v>4.4547872340425535E-3</v>
      </c>
      <c r="N2309" s="5">
        <f t="shared" si="253"/>
        <v>6015849.6000000006</v>
      </c>
      <c r="O2309" s="2" t="str">
        <f t="shared" si="254"/>
        <v>Very Low</v>
      </c>
      <c r="P2309" s="2" t="str">
        <f t="shared" si="255"/>
        <v>Low</v>
      </c>
      <c r="Q2309" s="2" t="str">
        <f t="shared" si="256"/>
        <v>Good</v>
      </c>
      <c r="R2309" s="2" t="str">
        <f t="shared" si="257"/>
        <v>Very Low</v>
      </c>
      <c r="S2309" s="2" t="str">
        <f t="shared" si="258"/>
        <v>&lt;25M</v>
      </c>
    </row>
    <row r="2310" spans="1:19" x14ac:dyDescent="0.2">
      <c r="A2310" s="3">
        <v>5479158</v>
      </c>
      <c r="B2310" s="4" t="s">
        <v>13476</v>
      </c>
      <c r="C2310" s="4" t="s">
        <v>13477</v>
      </c>
      <c r="D2310" s="5">
        <v>399.99</v>
      </c>
      <c r="E2310" s="3">
        <v>15025</v>
      </c>
      <c r="F2310" s="3">
        <v>122</v>
      </c>
      <c r="G2310" s="3">
        <v>22</v>
      </c>
      <c r="H2310" s="4" t="s">
        <v>56</v>
      </c>
      <c r="I2310" s="2">
        <v>4.0977050000000004</v>
      </c>
      <c r="J2310" s="3">
        <v>2</v>
      </c>
      <c r="K2310" s="1">
        <v>45140</v>
      </c>
      <c r="L2310" s="4" t="s">
        <v>394</v>
      </c>
      <c r="M2310" s="2">
        <f t="shared" si="252"/>
        <v>8.1198003327787021E-3</v>
      </c>
      <c r="N2310" s="5">
        <f t="shared" si="253"/>
        <v>6009849.75</v>
      </c>
      <c r="O2310" s="2" t="str">
        <f t="shared" si="254"/>
        <v>Very Low</v>
      </c>
      <c r="P2310" s="2" t="str">
        <f t="shared" si="255"/>
        <v>Low</v>
      </c>
      <c r="Q2310" s="2" t="str">
        <f t="shared" si="256"/>
        <v>Good</v>
      </c>
      <c r="R2310" s="2" t="str">
        <f t="shared" si="257"/>
        <v>Very Low</v>
      </c>
      <c r="S2310" s="2" t="str">
        <f t="shared" si="258"/>
        <v>&lt;25M</v>
      </c>
    </row>
    <row r="2311" spans="1:19" x14ac:dyDescent="0.2">
      <c r="A2311" s="3">
        <v>4898058</v>
      </c>
      <c r="B2311" s="4" t="s">
        <v>15965</v>
      </c>
      <c r="C2311" s="4" t="s">
        <v>15966</v>
      </c>
      <c r="D2311" s="5">
        <v>399.99</v>
      </c>
      <c r="E2311" s="3">
        <v>15024</v>
      </c>
      <c r="F2311" s="3">
        <v>83</v>
      </c>
      <c r="G2311" s="3">
        <v>69</v>
      </c>
      <c r="H2311" s="4" t="s">
        <v>14</v>
      </c>
      <c r="I2311" s="2">
        <v>4.3168993000000002</v>
      </c>
      <c r="J2311" s="3">
        <v>7</v>
      </c>
      <c r="K2311" s="1">
        <v>44828</v>
      </c>
      <c r="L2311" s="4" t="s">
        <v>95</v>
      </c>
      <c r="M2311" s="2">
        <f t="shared" si="252"/>
        <v>5.5244941427050054E-3</v>
      </c>
      <c r="N2311" s="5">
        <f t="shared" si="253"/>
        <v>6009449.7599999998</v>
      </c>
      <c r="O2311" s="2" t="str">
        <f t="shared" si="254"/>
        <v>Very Low</v>
      </c>
      <c r="P2311" s="2" t="str">
        <f t="shared" si="255"/>
        <v>Low</v>
      </c>
      <c r="Q2311" s="2" t="str">
        <f t="shared" si="256"/>
        <v>Good</v>
      </c>
      <c r="R2311" s="2" t="str">
        <f t="shared" si="257"/>
        <v>Very Low</v>
      </c>
      <c r="S2311" s="2" t="str">
        <f t="shared" si="258"/>
        <v>&lt;25M</v>
      </c>
    </row>
    <row r="2312" spans="1:19" x14ac:dyDescent="0.2">
      <c r="A2312" s="3">
        <v>4728300</v>
      </c>
      <c r="B2312" s="4" t="s">
        <v>13334</v>
      </c>
      <c r="C2312" s="4" t="s">
        <v>13335</v>
      </c>
      <c r="D2312" s="5">
        <v>399.99</v>
      </c>
      <c r="E2312" s="3">
        <v>15016</v>
      </c>
      <c r="F2312" s="3">
        <v>125</v>
      </c>
      <c r="G2312" s="3">
        <v>62</v>
      </c>
      <c r="H2312" s="4" t="s">
        <v>14</v>
      </c>
      <c r="I2312" s="2">
        <v>4.4199109999999999</v>
      </c>
      <c r="J2312" s="3">
        <v>6.5</v>
      </c>
      <c r="K2312" s="1">
        <v>44722</v>
      </c>
      <c r="L2312" s="4" t="s">
        <v>15</v>
      </c>
      <c r="M2312" s="2">
        <f t="shared" si="252"/>
        <v>8.3244539158231212E-3</v>
      </c>
      <c r="N2312" s="5">
        <f t="shared" si="253"/>
        <v>6006249.8399999999</v>
      </c>
      <c r="O2312" s="2" t="str">
        <f t="shared" si="254"/>
        <v>Very Low</v>
      </c>
      <c r="P2312" s="2" t="str">
        <f t="shared" si="255"/>
        <v>Low</v>
      </c>
      <c r="Q2312" s="2" t="str">
        <f t="shared" si="256"/>
        <v>Good</v>
      </c>
      <c r="R2312" s="2" t="str">
        <f t="shared" si="257"/>
        <v>Very Low</v>
      </c>
      <c r="S2312" s="2" t="str">
        <f t="shared" si="258"/>
        <v>&lt;25M</v>
      </c>
    </row>
    <row r="2313" spans="1:19" x14ac:dyDescent="0.2">
      <c r="A2313" s="3">
        <v>4152006</v>
      </c>
      <c r="B2313" s="4" t="s">
        <v>1872</v>
      </c>
      <c r="C2313" s="4" t="s">
        <v>1873</v>
      </c>
      <c r="D2313" s="5">
        <v>1099.99</v>
      </c>
      <c r="E2313" s="3">
        <v>14996</v>
      </c>
      <c r="F2313" s="3">
        <v>2968</v>
      </c>
      <c r="G2313" s="3">
        <v>46</v>
      </c>
      <c r="H2313" s="4" t="s">
        <v>14</v>
      </c>
      <c r="I2313" s="2">
        <v>4.5881432999999996</v>
      </c>
      <c r="J2313" s="3">
        <v>18.5</v>
      </c>
      <c r="K2313" s="1">
        <v>44375</v>
      </c>
      <c r="L2313" s="4" t="s">
        <v>119</v>
      </c>
      <c r="M2313" s="2">
        <f t="shared" si="252"/>
        <v>0.19791944518538276</v>
      </c>
      <c r="N2313" s="5">
        <f t="shared" si="253"/>
        <v>16495450.040000001</v>
      </c>
      <c r="O2313" s="2" t="str">
        <f t="shared" si="254"/>
        <v>High</v>
      </c>
      <c r="P2313" s="2" t="str">
        <f t="shared" si="255"/>
        <v>Low</v>
      </c>
      <c r="Q2313" s="2" t="str">
        <f t="shared" si="256"/>
        <v>Very Good</v>
      </c>
      <c r="R2313" s="2" t="str">
        <f t="shared" si="257"/>
        <v>Very Low</v>
      </c>
      <c r="S2313" s="2" t="str">
        <f t="shared" si="258"/>
        <v>&lt;25M</v>
      </c>
    </row>
    <row r="2314" spans="1:19" x14ac:dyDescent="0.2">
      <c r="A2314" s="3">
        <v>2514486</v>
      </c>
      <c r="B2314" s="4" t="s">
        <v>2997</v>
      </c>
      <c r="C2314" s="4" t="s">
        <v>2998</v>
      </c>
      <c r="D2314" s="5">
        <v>899.99</v>
      </c>
      <c r="E2314" s="3">
        <v>14993</v>
      </c>
      <c r="F2314" s="3">
        <v>1634</v>
      </c>
      <c r="G2314" s="3">
        <v>275</v>
      </c>
      <c r="H2314" s="4" t="s">
        <v>56</v>
      </c>
      <c r="I2314" s="2">
        <v>4.5149470000000003</v>
      </c>
      <c r="J2314" s="3">
        <v>78</v>
      </c>
      <c r="K2314" s="1">
        <v>43695</v>
      </c>
      <c r="L2314" s="4" t="s">
        <v>1315</v>
      </c>
      <c r="M2314" s="2">
        <f t="shared" si="252"/>
        <v>0.10898419262322417</v>
      </c>
      <c r="N2314" s="5">
        <f t="shared" si="253"/>
        <v>13493550.07</v>
      </c>
      <c r="O2314" s="2" t="str">
        <f t="shared" si="254"/>
        <v>Medium</v>
      </c>
      <c r="P2314" s="2" t="str">
        <f t="shared" si="255"/>
        <v>Low</v>
      </c>
      <c r="Q2314" s="2" t="str">
        <f t="shared" si="256"/>
        <v>Very Good</v>
      </c>
      <c r="R2314" s="2" t="str">
        <f t="shared" si="257"/>
        <v>Very Low</v>
      </c>
      <c r="S2314" s="2" t="str">
        <f t="shared" si="258"/>
        <v>&lt;25M</v>
      </c>
    </row>
    <row r="2315" spans="1:19" x14ac:dyDescent="0.2">
      <c r="A2315" s="3">
        <v>1473530</v>
      </c>
      <c r="B2315" s="4" t="s">
        <v>8772</v>
      </c>
      <c r="C2315" s="4" t="s">
        <v>8773</v>
      </c>
      <c r="D2315" s="5">
        <v>399.99</v>
      </c>
      <c r="E2315" s="3">
        <v>14977</v>
      </c>
      <c r="F2315" s="3">
        <v>283</v>
      </c>
      <c r="G2315" s="3">
        <v>60</v>
      </c>
      <c r="H2315" s="4" t="s">
        <v>56</v>
      </c>
      <c r="I2315" s="2">
        <v>4.2299867000000004</v>
      </c>
      <c r="J2315" s="3">
        <v>6</v>
      </c>
      <c r="K2315" s="1">
        <v>43087</v>
      </c>
      <c r="L2315" s="4" t="s">
        <v>943</v>
      </c>
      <c r="M2315" s="2">
        <f t="shared" si="252"/>
        <v>1.8895639981304668E-2</v>
      </c>
      <c r="N2315" s="5">
        <f t="shared" si="253"/>
        <v>5990650.2300000004</v>
      </c>
      <c r="O2315" s="2" t="str">
        <f t="shared" si="254"/>
        <v>Very Low</v>
      </c>
      <c r="P2315" s="2" t="str">
        <f t="shared" si="255"/>
        <v>Low</v>
      </c>
      <c r="Q2315" s="2" t="str">
        <f t="shared" si="256"/>
        <v>Good</v>
      </c>
      <c r="R2315" s="2" t="str">
        <f t="shared" si="257"/>
        <v>Very Low</v>
      </c>
      <c r="S2315" s="2" t="str">
        <f t="shared" si="258"/>
        <v>&lt;25M</v>
      </c>
    </row>
    <row r="2316" spans="1:19" x14ac:dyDescent="0.2">
      <c r="A2316" s="3">
        <v>5291026</v>
      </c>
      <c r="B2316" s="4" t="s">
        <v>15327</v>
      </c>
      <c r="C2316" s="4" t="s">
        <v>15328</v>
      </c>
      <c r="D2316" s="5">
        <v>399.99</v>
      </c>
      <c r="E2316" s="3">
        <v>14970</v>
      </c>
      <c r="F2316" s="3">
        <v>91</v>
      </c>
      <c r="G2316" s="3">
        <v>20</v>
      </c>
      <c r="H2316" s="4" t="s">
        <v>14</v>
      </c>
      <c r="I2316" s="2">
        <v>4.1212229999999996</v>
      </c>
      <c r="J2316" s="3">
        <v>3</v>
      </c>
      <c r="K2316" s="1">
        <v>45041</v>
      </c>
      <c r="L2316" s="4" t="s">
        <v>394</v>
      </c>
      <c r="M2316" s="2">
        <f t="shared" si="252"/>
        <v>6.0788243152972614E-3</v>
      </c>
      <c r="N2316" s="5">
        <f t="shared" si="253"/>
        <v>5987850.2999999998</v>
      </c>
      <c r="O2316" s="2" t="str">
        <f t="shared" si="254"/>
        <v>Very Low</v>
      </c>
      <c r="P2316" s="2" t="str">
        <f t="shared" si="255"/>
        <v>Low</v>
      </c>
      <c r="Q2316" s="2" t="str">
        <f t="shared" si="256"/>
        <v>Good</v>
      </c>
      <c r="R2316" s="2" t="str">
        <f t="shared" si="257"/>
        <v>Very Low</v>
      </c>
      <c r="S2316" s="2" t="str">
        <f t="shared" si="258"/>
        <v>&lt;25M</v>
      </c>
    </row>
    <row r="2317" spans="1:19" x14ac:dyDescent="0.2">
      <c r="A2317" s="3">
        <v>702440</v>
      </c>
      <c r="B2317" s="4" t="s">
        <v>14323</v>
      </c>
      <c r="C2317" s="4" t="s">
        <v>14324</v>
      </c>
      <c r="D2317" s="5">
        <v>399.99</v>
      </c>
      <c r="E2317" s="3">
        <v>14969</v>
      </c>
      <c r="F2317" s="3">
        <v>107</v>
      </c>
      <c r="G2317" s="3">
        <v>19</v>
      </c>
      <c r="H2317" s="4" t="s">
        <v>14</v>
      </c>
      <c r="I2317" s="2">
        <v>3.7870377999999998</v>
      </c>
      <c r="J2317" s="3">
        <v>2.5</v>
      </c>
      <c r="K2317" s="1">
        <v>42358</v>
      </c>
      <c r="L2317" s="4" t="s">
        <v>608</v>
      </c>
      <c r="M2317" s="2">
        <f t="shared" si="252"/>
        <v>7.1481060859108821E-3</v>
      </c>
      <c r="N2317" s="5">
        <f t="shared" si="253"/>
        <v>5987450.3100000005</v>
      </c>
      <c r="O2317" s="2" t="str">
        <f t="shared" si="254"/>
        <v>Very Low</v>
      </c>
      <c r="P2317" s="2" t="str">
        <f t="shared" si="255"/>
        <v>Low</v>
      </c>
      <c r="Q2317" s="2" t="str">
        <f t="shared" si="256"/>
        <v>Fair</v>
      </c>
      <c r="R2317" s="2" t="str">
        <f t="shared" si="257"/>
        <v>Very Low</v>
      </c>
      <c r="S2317" s="2" t="str">
        <f t="shared" si="258"/>
        <v>&lt;25M</v>
      </c>
    </row>
    <row r="2318" spans="1:19" x14ac:dyDescent="0.2">
      <c r="A2318" s="3">
        <v>4089874</v>
      </c>
      <c r="B2318" s="4" t="s">
        <v>2328</v>
      </c>
      <c r="C2318" s="4" t="s">
        <v>2329</v>
      </c>
      <c r="D2318" s="5">
        <v>699.99</v>
      </c>
      <c r="E2318" s="3">
        <v>14953</v>
      </c>
      <c r="F2318" s="3">
        <v>2253</v>
      </c>
      <c r="G2318" s="3">
        <v>59</v>
      </c>
      <c r="H2318" s="4" t="s">
        <v>142</v>
      </c>
      <c r="I2318" s="2">
        <v>4.4924289999999996</v>
      </c>
      <c r="J2318" s="3">
        <v>6</v>
      </c>
      <c r="K2318" s="1">
        <v>44347</v>
      </c>
      <c r="L2318" s="4" t="s">
        <v>25</v>
      </c>
      <c r="M2318" s="2">
        <f t="shared" si="252"/>
        <v>0.15067210593192001</v>
      </c>
      <c r="N2318" s="5">
        <f t="shared" si="253"/>
        <v>10466950.470000001</v>
      </c>
      <c r="O2318" s="2" t="str">
        <f t="shared" si="254"/>
        <v>Low</v>
      </c>
      <c r="P2318" s="2" t="str">
        <f t="shared" si="255"/>
        <v>Low</v>
      </c>
      <c r="Q2318" s="2" t="str">
        <f t="shared" si="256"/>
        <v>Good</v>
      </c>
      <c r="R2318" s="2" t="str">
        <f t="shared" si="257"/>
        <v>Very Low</v>
      </c>
      <c r="S2318" s="2" t="str">
        <f t="shared" si="258"/>
        <v>&lt;25M</v>
      </c>
    </row>
    <row r="2319" spans="1:19" x14ac:dyDescent="0.2">
      <c r="A2319" s="3">
        <v>5887150</v>
      </c>
      <c r="B2319" s="4" t="s">
        <v>14454</v>
      </c>
      <c r="C2319" s="4" t="s">
        <v>14455</v>
      </c>
      <c r="D2319" s="5">
        <v>499.99</v>
      </c>
      <c r="E2319" s="3">
        <v>14951</v>
      </c>
      <c r="F2319" s="3">
        <v>105</v>
      </c>
      <c r="G2319" s="3">
        <v>62</v>
      </c>
      <c r="H2319" s="4" t="s">
        <v>56</v>
      </c>
      <c r="I2319" s="2">
        <v>4.6412149999999999</v>
      </c>
      <c r="J2319" s="3">
        <v>8</v>
      </c>
      <c r="K2319" s="1">
        <v>45374</v>
      </c>
      <c r="L2319" s="4" t="s">
        <v>394</v>
      </c>
      <c r="M2319" s="2">
        <f t="shared" si="252"/>
        <v>7.0229416092569058E-3</v>
      </c>
      <c r="N2319" s="5">
        <f t="shared" si="253"/>
        <v>7475350.4900000002</v>
      </c>
      <c r="O2319" s="2" t="str">
        <f t="shared" si="254"/>
        <v>Very Low</v>
      </c>
      <c r="P2319" s="2" t="str">
        <f t="shared" si="255"/>
        <v>Low</v>
      </c>
      <c r="Q2319" s="2" t="str">
        <f t="shared" si="256"/>
        <v>Very Good</v>
      </c>
      <c r="R2319" s="2" t="str">
        <f t="shared" si="257"/>
        <v>Very Low</v>
      </c>
      <c r="S2319" s="2" t="str">
        <f t="shared" si="258"/>
        <v>&lt;25M</v>
      </c>
    </row>
    <row r="2320" spans="1:19" x14ac:dyDescent="0.2">
      <c r="A2320" s="3">
        <v>6002270</v>
      </c>
      <c r="B2320" s="4" t="s">
        <v>5455</v>
      </c>
      <c r="C2320" s="4" t="s">
        <v>8618</v>
      </c>
      <c r="D2320" s="5">
        <v>399.99</v>
      </c>
      <c r="E2320" s="3">
        <v>14951</v>
      </c>
      <c r="F2320" s="3">
        <v>292</v>
      </c>
      <c r="G2320" s="3">
        <v>33</v>
      </c>
      <c r="H2320" s="4" t="s">
        <v>56</v>
      </c>
      <c r="I2320" s="2">
        <v>4.5747590000000002</v>
      </c>
      <c r="J2320" s="3">
        <v>3.5</v>
      </c>
      <c r="K2320" s="1">
        <v>45444</v>
      </c>
      <c r="L2320" s="4" t="s">
        <v>394</v>
      </c>
      <c r="M2320" s="2">
        <f t="shared" si="252"/>
        <v>1.9530466189552537E-2</v>
      </c>
      <c r="N2320" s="5">
        <f t="shared" si="253"/>
        <v>5980250.4900000002</v>
      </c>
      <c r="O2320" s="2" t="str">
        <f t="shared" si="254"/>
        <v>Very Low</v>
      </c>
      <c r="P2320" s="2" t="str">
        <f t="shared" si="255"/>
        <v>Low</v>
      </c>
      <c r="Q2320" s="2" t="str">
        <f t="shared" si="256"/>
        <v>Very Good</v>
      </c>
      <c r="R2320" s="2" t="str">
        <f t="shared" si="257"/>
        <v>Very Low</v>
      </c>
      <c r="S2320" s="2" t="str">
        <f t="shared" si="258"/>
        <v>&lt;25M</v>
      </c>
    </row>
    <row r="2321" spans="1:19" x14ac:dyDescent="0.2">
      <c r="A2321" s="3">
        <v>183012</v>
      </c>
      <c r="B2321" s="4" t="s">
        <v>13868</v>
      </c>
      <c r="C2321" s="4" t="s">
        <v>13869</v>
      </c>
      <c r="D2321" s="5">
        <v>399.99</v>
      </c>
      <c r="E2321" s="3">
        <v>14937</v>
      </c>
      <c r="F2321" s="3">
        <v>115</v>
      </c>
      <c r="G2321" s="3">
        <v>43</v>
      </c>
      <c r="H2321" s="4" t="s">
        <v>14</v>
      </c>
      <c r="I2321" s="2">
        <v>4.2777114000000003</v>
      </c>
      <c r="J2321" s="3">
        <v>3</v>
      </c>
      <c r="K2321" s="1">
        <v>41713</v>
      </c>
      <c r="L2321" s="4" t="s">
        <v>3729</v>
      </c>
      <c r="M2321" s="2">
        <f t="shared" si="252"/>
        <v>7.6990024770703623E-3</v>
      </c>
      <c r="N2321" s="5">
        <f t="shared" si="253"/>
        <v>5974650.6299999999</v>
      </c>
      <c r="O2321" s="2" t="str">
        <f t="shared" si="254"/>
        <v>Very Low</v>
      </c>
      <c r="P2321" s="2" t="str">
        <f t="shared" si="255"/>
        <v>Low</v>
      </c>
      <c r="Q2321" s="2" t="str">
        <f t="shared" si="256"/>
        <v>Good</v>
      </c>
      <c r="R2321" s="2" t="str">
        <f t="shared" si="257"/>
        <v>Very Low</v>
      </c>
      <c r="S2321" s="2" t="str">
        <f t="shared" si="258"/>
        <v>&lt;25M</v>
      </c>
    </row>
    <row r="2322" spans="1:19" x14ac:dyDescent="0.2">
      <c r="A2322" s="3">
        <v>722848</v>
      </c>
      <c r="B2322" s="4" t="s">
        <v>2190</v>
      </c>
      <c r="C2322" s="4" t="s">
        <v>2191</v>
      </c>
      <c r="D2322" s="5">
        <v>1499.99</v>
      </c>
      <c r="E2322" s="3">
        <v>14935</v>
      </c>
      <c r="F2322" s="3">
        <v>2442</v>
      </c>
      <c r="G2322" s="3">
        <v>200</v>
      </c>
      <c r="H2322" s="4" t="s">
        <v>14</v>
      </c>
      <c r="I2322" s="2">
        <v>4.5490975000000002</v>
      </c>
      <c r="J2322" s="3">
        <v>24</v>
      </c>
      <c r="K2322" s="1">
        <v>42379</v>
      </c>
      <c r="L2322" s="4" t="s">
        <v>325</v>
      </c>
      <c r="M2322" s="2">
        <f t="shared" si="252"/>
        <v>0.1635085369936391</v>
      </c>
      <c r="N2322" s="5">
        <f t="shared" si="253"/>
        <v>22402350.649999999</v>
      </c>
      <c r="O2322" s="2" t="str">
        <f t="shared" si="254"/>
        <v>Very High</v>
      </c>
      <c r="P2322" s="2" t="str">
        <f t="shared" si="255"/>
        <v>Low</v>
      </c>
      <c r="Q2322" s="2" t="str">
        <f t="shared" si="256"/>
        <v>Very Good</v>
      </c>
      <c r="R2322" s="2" t="str">
        <f t="shared" si="257"/>
        <v>Very Low</v>
      </c>
      <c r="S2322" s="2" t="str">
        <f t="shared" si="258"/>
        <v>&lt;25M</v>
      </c>
    </row>
    <row r="2323" spans="1:19" x14ac:dyDescent="0.2">
      <c r="A2323" s="3">
        <v>3783522</v>
      </c>
      <c r="B2323" s="4" t="s">
        <v>4387</v>
      </c>
      <c r="C2323" s="4" t="s">
        <v>4388</v>
      </c>
      <c r="D2323" s="5">
        <v>1299.99</v>
      </c>
      <c r="E2323" s="3">
        <v>14935</v>
      </c>
      <c r="F2323" s="3">
        <v>907</v>
      </c>
      <c r="G2323" s="3">
        <v>167</v>
      </c>
      <c r="H2323" s="4" t="s">
        <v>142</v>
      </c>
      <c r="I2323" s="2">
        <v>4.5848319999999996</v>
      </c>
      <c r="J2323" s="3">
        <v>13.5</v>
      </c>
      <c r="K2323" s="1">
        <v>44214</v>
      </c>
      <c r="L2323" s="4" t="s">
        <v>15</v>
      </c>
      <c r="M2323" s="2">
        <f t="shared" si="252"/>
        <v>6.0729829260127217E-2</v>
      </c>
      <c r="N2323" s="5">
        <f t="shared" si="253"/>
        <v>19415350.649999999</v>
      </c>
      <c r="O2323" s="2" t="str">
        <f t="shared" si="254"/>
        <v>Very High</v>
      </c>
      <c r="P2323" s="2" t="str">
        <f t="shared" si="255"/>
        <v>Low</v>
      </c>
      <c r="Q2323" s="2" t="str">
        <f t="shared" si="256"/>
        <v>Very Good</v>
      </c>
      <c r="R2323" s="2" t="str">
        <f t="shared" si="257"/>
        <v>Very Low</v>
      </c>
      <c r="S2323" s="2" t="str">
        <f t="shared" si="258"/>
        <v>&lt;25M</v>
      </c>
    </row>
    <row r="2324" spans="1:19" x14ac:dyDescent="0.2">
      <c r="A2324" s="3">
        <v>791548</v>
      </c>
      <c r="B2324" s="4" t="s">
        <v>1548</v>
      </c>
      <c r="C2324" s="4" t="s">
        <v>1549</v>
      </c>
      <c r="D2324" s="5">
        <v>899.99</v>
      </c>
      <c r="E2324" s="3">
        <v>14920</v>
      </c>
      <c r="F2324" s="3">
        <v>3723</v>
      </c>
      <c r="G2324" s="3">
        <v>114</v>
      </c>
      <c r="H2324" s="4" t="s">
        <v>56</v>
      </c>
      <c r="I2324" s="2">
        <v>4.5850787000000004</v>
      </c>
      <c r="J2324" s="3">
        <v>5.5</v>
      </c>
      <c r="K2324" s="1">
        <v>42442</v>
      </c>
      <c r="L2324" s="4" t="s">
        <v>1550</v>
      </c>
      <c r="M2324" s="2">
        <f t="shared" si="252"/>
        <v>0.24953083109919572</v>
      </c>
      <c r="N2324" s="5">
        <f t="shared" si="253"/>
        <v>13427850.800000001</v>
      </c>
      <c r="O2324" s="2" t="str">
        <f t="shared" si="254"/>
        <v>Medium</v>
      </c>
      <c r="P2324" s="2" t="str">
        <f t="shared" si="255"/>
        <v>Low</v>
      </c>
      <c r="Q2324" s="2" t="str">
        <f t="shared" si="256"/>
        <v>Very Good</v>
      </c>
      <c r="R2324" s="2" t="str">
        <f t="shared" si="257"/>
        <v>Low</v>
      </c>
      <c r="S2324" s="2" t="str">
        <f t="shared" si="258"/>
        <v>&lt;25M</v>
      </c>
    </row>
    <row r="2325" spans="1:19" x14ac:dyDescent="0.2">
      <c r="A2325" s="3">
        <v>3879142</v>
      </c>
      <c r="B2325" s="4" t="s">
        <v>3962</v>
      </c>
      <c r="C2325" s="4" t="s">
        <v>3963</v>
      </c>
      <c r="D2325" s="5">
        <v>649.99</v>
      </c>
      <c r="E2325" s="3">
        <v>14897</v>
      </c>
      <c r="F2325" s="3">
        <v>1064</v>
      </c>
      <c r="G2325" s="3">
        <v>12</v>
      </c>
      <c r="H2325" s="4" t="s">
        <v>56</v>
      </c>
      <c r="I2325" s="2">
        <v>4.6799520000000001</v>
      </c>
      <c r="J2325" s="3">
        <v>3</v>
      </c>
      <c r="K2325" s="1">
        <v>44254</v>
      </c>
      <c r="L2325" s="4" t="s">
        <v>68</v>
      </c>
      <c r="M2325" s="2">
        <f t="shared" si="252"/>
        <v>7.14237765993153E-2</v>
      </c>
      <c r="N2325" s="5">
        <f t="shared" si="253"/>
        <v>9682901.0299999993</v>
      </c>
      <c r="O2325" s="2" t="str">
        <f t="shared" si="254"/>
        <v>Low</v>
      </c>
      <c r="P2325" s="2" t="str">
        <f t="shared" si="255"/>
        <v>Low</v>
      </c>
      <c r="Q2325" s="2" t="str">
        <f t="shared" si="256"/>
        <v>Very Good</v>
      </c>
      <c r="R2325" s="2" t="str">
        <f t="shared" si="257"/>
        <v>Very Low</v>
      </c>
      <c r="S2325" s="2" t="str">
        <f t="shared" si="258"/>
        <v>&lt;25M</v>
      </c>
    </row>
    <row r="2326" spans="1:19" x14ac:dyDescent="0.2">
      <c r="A2326" s="3">
        <v>345178</v>
      </c>
      <c r="B2326" s="4" t="s">
        <v>8099</v>
      </c>
      <c r="C2326" s="4" t="s">
        <v>8100</v>
      </c>
      <c r="D2326" s="5">
        <v>399.99</v>
      </c>
      <c r="E2326" s="3">
        <v>14892</v>
      </c>
      <c r="F2326" s="3">
        <v>325</v>
      </c>
      <c r="G2326" s="3">
        <v>114</v>
      </c>
      <c r="H2326" s="4" t="s">
        <v>14</v>
      </c>
      <c r="I2326" s="2">
        <v>4.0325470000000001</v>
      </c>
      <c r="J2326" s="3">
        <v>6</v>
      </c>
      <c r="K2326" s="1">
        <v>41958</v>
      </c>
      <c r="L2326" s="4" t="s">
        <v>34</v>
      </c>
      <c r="M2326" s="2">
        <f t="shared" si="252"/>
        <v>2.1823798012355629E-2</v>
      </c>
      <c r="N2326" s="5">
        <f t="shared" si="253"/>
        <v>5956651.0800000001</v>
      </c>
      <c r="O2326" s="2" t="str">
        <f t="shared" si="254"/>
        <v>Very Low</v>
      </c>
      <c r="P2326" s="2" t="str">
        <f t="shared" si="255"/>
        <v>Low</v>
      </c>
      <c r="Q2326" s="2" t="str">
        <f t="shared" si="256"/>
        <v>Good</v>
      </c>
      <c r="R2326" s="2" t="str">
        <f t="shared" si="257"/>
        <v>Very Low</v>
      </c>
      <c r="S2326" s="2" t="str">
        <f t="shared" si="258"/>
        <v>&lt;25M</v>
      </c>
    </row>
    <row r="2327" spans="1:19" x14ac:dyDescent="0.2">
      <c r="A2327" s="3">
        <v>2426498</v>
      </c>
      <c r="B2327" s="4" t="s">
        <v>8702</v>
      </c>
      <c r="C2327" s="4" t="s">
        <v>8703</v>
      </c>
      <c r="D2327" s="5">
        <v>399.99</v>
      </c>
      <c r="E2327" s="3">
        <v>14879</v>
      </c>
      <c r="F2327" s="3">
        <v>286</v>
      </c>
      <c r="G2327" s="3">
        <v>24</v>
      </c>
      <c r="H2327" s="4" t="s">
        <v>56</v>
      </c>
      <c r="I2327" s="2">
        <v>4.2932262000000003</v>
      </c>
      <c r="J2327" s="3">
        <v>2.5</v>
      </c>
      <c r="K2327" s="1">
        <v>43639</v>
      </c>
      <c r="L2327" s="4" t="s">
        <v>8079</v>
      </c>
      <c r="M2327" s="2">
        <f t="shared" si="252"/>
        <v>1.9221721889911957E-2</v>
      </c>
      <c r="N2327" s="5">
        <f t="shared" si="253"/>
        <v>5951451.21</v>
      </c>
      <c r="O2327" s="2" t="str">
        <f t="shared" si="254"/>
        <v>Very Low</v>
      </c>
      <c r="P2327" s="2" t="str">
        <f t="shared" si="255"/>
        <v>Low</v>
      </c>
      <c r="Q2327" s="2" t="str">
        <f t="shared" si="256"/>
        <v>Good</v>
      </c>
      <c r="R2327" s="2" t="str">
        <f t="shared" si="257"/>
        <v>Very Low</v>
      </c>
      <c r="S2327" s="2" t="str">
        <f t="shared" si="258"/>
        <v>&lt;25M</v>
      </c>
    </row>
    <row r="2328" spans="1:19" x14ac:dyDescent="0.2">
      <c r="A2328" s="3">
        <v>176432</v>
      </c>
      <c r="B2328" s="4" t="s">
        <v>2844</v>
      </c>
      <c r="C2328" s="4" t="s">
        <v>2845</v>
      </c>
      <c r="D2328" s="5">
        <v>399.99</v>
      </c>
      <c r="E2328" s="3">
        <v>14862</v>
      </c>
      <c r="F2328" s="3">
        <v>1743</v>
      </c>
      <c r="G2328" s="3">
        <v>15</v>
      </c>
      <c r="H2328" s="4" t="s">
        <v>142</v>
      </c>
      <c r="I2328" s="2">
        <v>4.3017206000000003</v>
      </c>
      <c r="J2328" s="3">
        <v>1.5</v>
      </c>
      <c r="K2328" s="1">
        <v>41702</v>
      </c>
      <c r="L2328" s="4" t="s">
        <v>456</v>
      </c>
      <c r="M2328" s="2">
        <f t="shared" si="252"/>
        <v>0.11727896649172385</v>
      </c>
      <c r="N2328" s="5">
        <f t="shared" si="253"/>
        <v>5944651.3799999999</v>
      </c>
      <c r="O2328" s="2" t="str">
        <f t="shared" si="254"/>
        <v>Very Low</v>
      </c>
      <c r="P2328" s="2" t="str">
        <f t="shared" si="255"/>
        <v>Low</v>
      </c>
      <c r="Q2328" s="2" t="str">
        <f t="shared" si="256"/>
        <v>Good</v>
      </c>
      <c r="R2328" s="2" t="str">
        <f t="shared" si="257"/>
        <v>Very Low</v>
      </c>
      <c r="S2328" s="2" t="str">
        <f t="shared" si="258"/>
        <v>&lt;25M</v>
      </c>
    </row>
    <row r="2329" spans="1:19" x14ac:dyDescent="0.2">
      <c r="A2329" s="3">
        <v>3716888</v>
      </c>
      <c r="B2329" s="4" t="s">
        <v>2957</v>
      </c>
      <c r="C2329" s="4" t="s">
        <v>2958</v>
      </c>
      <c r="D2329" s="5">
        <v>1099.99</v>
      </c>
      <c r="E2329" s="3">
        <v>14860</v>
      </c>
      <c r="F2329" s="3">
        <v>1676</v>
      </c>
      <c r="G2329" s="3">
        <v>333</v>
      </c>
      <c r="H2329" s="4" t="s">
        <v>14</v>
      </c>
      <c r="I2329" s="2">
        <v>4.4515184999999997</v>
      </c>
      <c r="J2329" s="3">
        <v>86</v>
      </c>
      <c r="K2329" s="1">
        <v>44185</v>
      </c>
      <c r="L2329" s="4" t="s">
        <v>414</v>
      </c>
      <c r="M2329" s="2">
        <f t="shared" si="252"/>
        <v>0.11278600269179004</v>
      </c>
      <c r="N2329" s="5">
        <f t="shared" si="253"/>
        <v>16345851.4</v>
      </c>
      <c r="O2329" s="2" t="str">
        <f t="shared" si="254"/>
        <v>High</v>
      </c>
      <c r="P2329" s="2" t="str">
        <f t="shared" si="255"/>
        <v>Low</v>
      </c>
      <c r="Q2329" s="2" t="str">
        <f t="shared" si="256"/>
        <v>Good</v>
      </c>
      <c r="R2329" s="2" t="str">
        <f t="shared" si="257"/>
        <v>Very Low</v>
      </c>
      <c r="S2329" s="2" t="str">
        <f t="shared" si="258"/>
        <v>&lt;25M</v>
      </c>
    </row>
    <row r="2330" spans="1:19" x14ac:dyDescent="0.2">
      <c r="A2330" s="3">
        <v>1464620</v>
      </c>
      <c r="B2330" s="4" t="s">
        <v>11701</v>
      </c>
      <c r="C2330" s="4" t="s">
        <v>11702</v>
      </c>
      <c r="D2330" s="5">
        <v>399.99</v>
      </c>
      <c r="E2330" s="3">
        <v>14856</v>
      </c>
      <c r="F2330" s="3">
        <v>161</v>
      </c>
      <c r="G2330" s="3">
        <v>54</v>
      </c>
      <c r="H2330" s="4" t="s">
        <v>142</v>
      </c>
      <c r="I2330" s="2">
        <v>3.9141919999999999</v>
      </c>
      <c r="J2330" s="3">
        <v>7.5</v>
      </c>
      <c r="K2330" s="1">
        <v>43079</v>
      </c>
      <c r="L2330" s="4" t="s">
        <v>15</v>
      </c>
      <c r="M2330" s="2">
        <f t="shared" si="252"/>
        <v>1.083737210554658E-2</v>
      </c>
      <c r="N2330" s="5">
        <f t="shared" si="253"/>
        <v>5942251.4400000004</v>
      </c>
      <c r="O2330" s="2" t="str">
        <f t="shared" si="254"/>
        <v>Very Low</v>
      </c>
      <c r="P2330" s="2" t="str">
        <f t="shared" si="255"/>
        <v>Low</v>
      </c>
      <c r="Q2330" s="2" t="str">
        <f t="shared" si="256"/>
        <v>Fair</v>
      </c>
      <c r="R2330" s="2" t="str">
        <f t="shared" si="257"/>
        <v>Very Low</v>
      </c>
      <c r="S2330" s="2" t="str">
        <f t="shared" si="258"/>
        <v>&lt;25M</v>
      </c>
    </row>
    <row r="2331" spans="1:19" x14ac:dyDescent="0.2">
      <c r="A2331" s="3">
        <v>3317064</v>
      </c>
      <c r="B2331" s="4" t="s">
        <v>9057</v>
      </c>
      <c r="C2331" s="4" t="s">
        <v>9058</v>
      </c>
      <c r="D2331" s="5">
        <v>399.99</v>
      </c>
      <c r="E2331" s="3">
        <v>14853</v>
      </c>
      <c r="F2331" s="3">
        <v>266</v>
      </c>
      <c r="G2331" s="3">
        <v>39</v>
      </c>
      <c r="H2331" s="4" t="s">
        <v>14</v>
      </c>
      <c r="I2331" s="2">
        <v>4.0995163999999997</v>
      </c>
      <c r="J2331" s="3">
        <v>21</v>
      </c>
      <c r="K2331" s="1">
        <v>44021</v>
      </c>
      <c r="L2331" s="4" t="s">
        <v>104</v>
      </c>
      <c r="M2331" s="2">
        <f t="shared" si="252"/>
        <v>1.7908839964990236E-2</v>
      </c>
      <c r="N2331" s="5">
        <f t="shared" si="253"/>
        <v>5941051.4699999997</v>
      </c>
      <c r="O2331" s="2" t="str">
        <f t="shared" si="254"/>
        <v>Very Low</v>
      </c>
      <c r="P2331" s="2" t="str">
        <f t="shared" si="255"/>
        <v>Low</v>
      </c>
      <c r="Q2331" s="2" t="str">
        <f t="shared" si="256"/>
        <v>Good</v>
      </c>
      <c r="R2331" s="2" t="str">
        <f t="shared" si="257"/>
        <v>Very Low</v>
      </c>
      <c r="S2331" s="2" t="str">
        <f t="shared" si="258"/>
        <v>&lt;25M</v>
      </c>
    </row>
    <row r="2332" spans="1:19" x14ac:dyDescent="0.2">
      <c r="A2332" s="3">
        <v>2176554</v>
      </c>
      <c r="B2332" s="4" t="s">
        <v>2841</v>
      </c>
      <c r="C2332" s="4" t="s">
        <v>2842</v>
      </c>
      <c r="D2332" s="5">
        <v>399.99</v>
      </c>
      <c r="E2332" s="3">
        <v>14850</v>
      </c>
      <c r="F2332" s="3">
        <v>1747</v>
      </c>
      <c r="G2332" s="3">
        <v>240</v>
      </c>
      <c r="H2332" s="4" t="s">
        <v>14</v>
      </c>
      <c r="I2332" s="2">
        <v>4.5080685999999996</v>
      </c>
      <c r="J2332" s="3">
        <v>22</v>
      </c>
      <c r="K2332" s="1">
        <v>43490</v>
      </c>
      <c r="L2332" s="4" t="s">
        <v>2843</v>
      </c>
      <c r="M2332" s="2">
        <f t="shared" si="252"/>
        <v>0.11764309764309765</v>
      </c>
      <c r="N2332" s="5">
        <f t="shared" si="253"/>
        <v>5939851.5</v>
      </c>
      <c r="O2332" s="2" t="str">
        <f t="shared" si="254"/>
        <v>Very Low</v>
      </c>
      <c r="P2332" s="2" t="str">
        <f t="shared" si="255"/>
        <v>Low</v>
      </c>
      <c r="Q2332" s="2" t="str">
        <f t="shared" si="256"/>
        <v>Very Good</v>
      </c>
      <c r="R2332" s="2" t="str">
        <f t="shared" si="257"/>
        <v>Very Low</v>
      </c>
      <c r="S2332" s="2" t="str">
        <f t="shared" si="258"/>
        <v>&lt;25M</v>
      </c>
    </row>
    <row r="2333" spans="1:19" x14ac:dyDescent="0.2">
      <c r="A2333" s="3">
        <v>481002</v>
      </c>
      <c r="B2333" s="4" t="s">
        <v>2549</v>
      </c>
      <c r="C2333" s="4" t="s">
        <v>2550</v>
      </c>
      <c r="D2333" s="5">
        <v>999.99</v>
      </c>
      <c r="E2333" s="3">
        <v>14849</v>
      </c>
      <c r="F2333" s="3">
        <v>2007</v>
      </c>
      <c r="G2333" s="3">
        <v>72</v>
      </c>
      <c r="H2333" s="4" t="s">
        <v>14</v>
      </c>
      <c r="I2333" s="2">
        <v>4.0732064000000001</v>
      </c>
      <c r="J2333" s="3">
        <v>12.5</v>
      </c>
      <c r="K2333" s="1">
        <v>42114</v>
      </c>
      <c r="L2333" s="4" t="s">
        <v>77</v>
      </c>
      <c r="M2333" s="2">
        <f t="shared" si="252"/>
        <v>0.13516061687655734</v>
      </c>
      <c r="N2333" s="5">
        <f t="shared" si="253"/>
        <v>14848851.51</v>
      </c>
      <c r="O2333" s="2" t="str">
        <f t="shared" si="254"/>
        <v>Medium</v>
      </c>
      <c r="P2333" s="2" t="str">
        <f t="shared" si="255"/>
        <v>Low</v>
      </c>
      <c r="Q2333" s="2" t="str">
        <f t="shared" si="256"/>
        <v>Good</v>
      </c>
      <c r="R2333" s="2" t="str">
        <f t="shared" si="257"/>
        <v>Very Low</v>
      </c>
      <c r="S2333" s="2" t="str">
        <f t="shared" si="258"/>
        <v>&lt;25M</v>
      </c>
    </row>
    <row r="2334" spans="1:19" x14ac:dyDescent="0.2">
      <c r="A2334" s="3">
        <v>973918</v>
      </c>
      <c r="B2334" s="4" t="s">
        <v>2388</v>
      </c>
      <c r="C2334" s="4" t="s">
        <v>2389</v>
      </c>
      <c r="D2334" s="5">
        <v>399.99</v>
      </c>
      <c r="E2334" s="3">
        <v>14844</v>
      </c>
      <c r="F2334" s="3">
        <v>2188</v>
      </c>
      <c r="G2334" s="3">
        <v>56</v>
      </c>
      <c r="H2334" s="4" t="s">
        <v>14</v>
      </c>
      <c r="I2334" s="2">
        <v>4.7448880000000004</v>
      </c>
      <c r="J2334" s="3">
        <v>3.5</v>
      </c>
      <c r="K2334" s="1">
        <v>42646</v>
      </c>
      <c r="L2334" s="4" t="s">
        <v>116</v>
      </c>
      <c r="M2334" s="2">
        <f t="shared" si="252"/>
        <v>0.1473996227431959</v>
      </c>
      <c r="N2334" s="5">
        <f t="shared" si="253"/>
        <v>5937451.5600000005</v>
      </c>
      <c r="O2334" s="2" t="str">
        <f t="shared" si="254"/>
        <v>Very Low</v>
      </c>
      <c r="P2334" s="2" t="str">
        <f t="shared" si="255"/>
        <v>Low</v>
      </c>
      <c r="Q2334" s="2" t="str">
        <f t="shared" si="256"/>
        <v>Very Good</v>
      </c>
      <c r="R2334" s="2" t="str">
        <f t="shared" si="257"/>
        <v>Very Low</v>
      </c>
      <c r="S2334" s="2" t="str">
        <f t="shared" si="258"/>
        <v>&lt;25M</v>
      </c>
    </row>
    <row r="2335" spans="1:19" x14ac:dyDescent="0.2">
      <c r="A2335" s="3">
        <v>297044</v>
      </c>
      <c r="B2335" s="4" t="s">
        <v>1755</v>
      </c>
      <c r="C2335" s="4" t="s">
        <v>1756</v>
      </c>
      <c r="D2335" s="5">
        <v>999.99</v>
      </c>
      <c r="E2335" s="3">
        <v>14841</v>
      </c>
      <c r="F2335" s="3">
        <v>3164</v>
      </c>
      <c r="G2335" s="3">
        <v>83</v>
      </c>
      <c r="H2335" s="4" t="s">
        <v>142</v>
      </c>
      <c r="I2335" s="2">
        <v>4.6183104999999998</v>
      </c>
      <c r="J2335" s="3">
        <v>10.5</v>
      </c>
      <c r="K2335" s="1">
        <v>41891</v>
      </c>
      <c r="L2335" s="4" t="s">
        <v>1757</v>
      </c>
      <c r="M2335" s="2">
        <f t="shared" si="252"/>
        <v>0.21319318105248972</v>
      </c>
      <c r="N2335" s="5">
        <f t="shared" si="253"/>
        <v>14840851.59</v>
      </c>
      <c r="O2335" s="2" t="str">
        <f t="shared" si="254"/>
        <v>Medium</v>
      </c>
      <c r="P2335" s="2" t="str">
        <f t="shared" si="255"/>
        <v>Low</v>
      </c>
      <c r="Q2335" s="2" t="str">
        <f t="shared" si="256"/>
        <v>Very Good</v>
      </c>
      <c r="R2335" s="2" t="str">
        <f t="shared" si="257"/>
        <v>Low</v>
      </c>
      <c r="S2335" s="2" t="str">
        <f t="shared" si="258"/>
        <v>&lt;25M</v>
      </c>
    </row>
    <row r="2336" spans="1:19" x14ac:dyDescent="0.2">
      <c r="A2336" s="3">
        <v>2948226</v>
      </c>
      <c r="B2336" s="4" t="s">
        <v>12960</v>
      </c>
      <c r="C2336" s="4" t="s">
        <v>12961</v>
      </c>
      <c r="D2336" s="5">
        <v>399.99</v>
      </c>
      <c r="E2336" s="3">
        <v>14841</v>
      </c>
      <c r="F2336" s="3">
        <v>132</v>
      </c>
      <c r="G2336" s="3">
        <v>6</v>
      </c>
      <c r="H2336" s="4" t="s">
        <v>56</v>
      </c>
      <c r="I2336" s="2">
        <v>3.1990082000000002</v>
      </c>
      <c r="J2336" s="3">
        <v>33</v>
      </c>
      <c r="K2336" s="1">
        <v>43923</v>
      </c>
      <c r="L2336" s="4" t="s">
        <v>18</v>
      </c>
      <c r="M2336" s="2">
        <f t="shared" si="252"/>
        <v>8.8942793612290273E-3</v>
      </c>
      <c r="N2336" s="5">
        <f t="shared" si="253"/>
        <v>5936251.5899999999</v>
      </c>
      <c r="O2336" s="2" t="str">
        <f t="shared" si="254"/>
        <v>Very Low</v>
      </c>
      <c r="P2336" s="2" t="str">
        <f t="shared" si="255"/>
        <v>Low</v>
      </c>
      <c r="Q2336" s="2" t="str">
        <f t="shared" si="256"/>
        <v>Fair</v>
      </c>
      <c r="R2336" s="2" t="str">
        <f t="shared" si="257"/>
        <v>Very Low</v>
      </c>
      <c r="S2336" s="2" t="str">
        <f t="shared" si="258"/>
        <v>&lt;25M</v>
      </c>
    </row>
    <row r="2337" spans="1:19" x14ac:dyDescent="0.2">
      <c r="A2337" s="3">
        <v>1168156</v>
      </c>
      <c r="B2337" s="4" t="s">
        <v>17499</v>
      </c>
      <c r="C2337" s="4" t="s">
        <v>17500</v>
      </c>
      <c r="D2337" s="5">
        <v>399.99</v>
      </c>
      <c r="E2337" s="3">
        <v>14826</v>
      </c>
      <c r="F2337" s="3">
        <v>66</v>
      </c>
      <c r="G2337" s="3">
        <v>39</v>
      </c>
      <c r="H2337" s="4" t="s">
        <v>56</v>
      </c>
      <c r="I2337" s="2">
        <v>4.092276</v>
      </c>
      <c r="J2337" s="3">
        <v>4.5</v>
      </c>
      <c r="K2337" s="1">
        <v>42828</v>
      </c>
      <c r="L2337" s="4" t="s">
        <v>34</v>
      </c>
      <c r="M2337" s="2">
        <f t="shared" si="252"/>
        <v>4.4516390125455283E-3</v>
      </c>
      <c r="N2337" s="5">
        <f t="shared" si="253"/>
        <v>5930251.7400000002</v>
      </c>
      <c r="O2337" s="2" t="str">
        <f t="shared" si="254"/>
        <v>Very Low</v>
      </c>
      <c r="P2337" s="2" t="str">
        <f t="shared" si="255"/>
        <v>Low</v>
      </c>
      <c r="Q2337" s="2" t="str">
        <f t="shared" si="256"/>
        <v>Good</v>
      </c>
      <c r="R2337" s="2" t="str">
        <f t="shared" si="257"/>
        <v>Very Low</v>
      </c>
      <c r="S2337" s="2" t="str">
        <f t="shared" si="258"/>
        <v>&lt;25M</v>
      </c>
    </row>
    <row r="2338" spans="1:19" x14ac:dyDescent="0.2">
      <c r="A2338" s="3">
        <v>2419658</v>
      </c>
      <c r="B2338" s="4" t="s">
        <v>17405</v>
      </c>
      <c r="C2338" s="4" t="s">
        <v>17406</v>
      </c>
      <c r="D2338" s="5">
        <v>399.99</v>
      </c>
      <c r="E2338" s="3">
        <v>14825</v>
      </c>
      <c r="F2338" s="3">
        <v>67</v>
      </c>
      <c r="G2338" s="3">
        <v>44</v>
      </c>
      <c r="H2338" s="4" t="s">
        <v>56</v>
      </c>
      <c r="I2338" s="2">
        <v>3.9193552</v>
      </c>
      <c r="J2338" s="3">
        <v>5.5</v>
      </c>
      <c r="K2338" s="1">
        <v>43634</v>
      </c>
      <c r="L2338" s="4" t="s">
        <v>74</v>
      </c>
      <c r="M2338" s="2">
        <f t="shared" si="252"/>
        <v>4.5193929173693087E-3</v>
      </c>
      <c r="N2338" s="5">
        <f t="shared" si="253"/>
        <v>5929851.75</v>
      </c>
      <c r="O2338" s="2" t="str">
        <f t="shared" si="254"/>
        <v>Very Low</v>
      </c>
      <c r="P2338" s="2" t="str">
        <f t="shared" si="255"/>
        <v>Low</v>
      </c>
      <c r="Q2338" s="2" t="str">
        <f t="shared" si="256"/>
        <v>Fair</v>
      </c>
      <c r="R2338" s="2" t="str">
        <f t="shared" si="257"/>
        <v>Very Low</v>
      </c>
      <c r="S2338" s="2" t="str">
        <f t="shared" si="258"/>
        <v>&lt;25M</v>
      </c>
    </row>
    <row r="2339" spans="1:19" x14ac:dyDescent="0.2">
      <c r="A2339" s="3">
        <v>5212250</v>
      </c>
      <c r="B2339" s="4" t="s">
        <v>4468</v>
      </c>
      <c r="C2339" s="4" t="s">
        <v>4469</v>
      </c>
      <c r="D2339" s="5">
        <v>1699.99</v>
      </c>
      <c r="E2339" s="3">
        <v>14815</v>
      </c>
      <c r="F2339" s="3">
        <v>889</v>
      </c>
      <c r="G2339" s="3">
        <v>572</v>
      </c>
      <c r="H2339" s="4" t="s">
        <v>14</v>
      </c>
      <c r="I2339" s="2">
        <v>4.7023739999999998</v>
      </c>
      <c r="J2339" s="3">
        <v>142</v>
      </c>
      <c r="K2339" s="1">
        <v>44999</v>
      </c>
      <c r="L2339" s="4" t="s">
        <v>513</v>
      </c>
      <c r="M2339" s="2">
        <f t="shared" si="252"/>
        <v>6.0006749915626052E-2</v>
      </c>
      <c r="N2339" s="5">
        <f t="shared" si="253"/>
        <v>25185351.850000001</v>
      </c>
      <c r="O2339" s="2" t="str">
        <f t="shared" si="254"/>
        <v>Very High</v>
      </c>
      <c r="P2339" s="2" t="str">
        <f t="shared" si="255"/>
        <v>Low</v>
      </c>
      <c r="Q2339" s="2" t="str">
        <f t="shared" si="256"/>
        <v>Very Good</v>
      </c>
      <c r="R2339" s="2" t="str">
        <f t="shared" si="257"/>
        <v>Very Low</v>
      </c>
      <c r="S2339" s="2" t="str">
        <f t="shared" si="258"/>
        <v>25-50M</v>
      </c>
    </row>
    <row r="2340" spans="1:19" x14ac:dyDescent="0.2">
      <c r="A2340" s="3">
        <v>495484</v>
      </c>
      <c r="B2340" s="4" t="s">
        <v>11183</v>
      </c>
      <c r="C2340" s="4" t="s">
        <v>11184</v>
      </c>
      <c r="D2340" s="5">
        <v>399.99</v>
      </c>
      <c r="E2340" s="3">
        <v>14806</v>
      </c>
      <c r="F2340" s="3">
        <v>176</v>
      </c>
      <c r="G2340" s="3">
        <v>49</v>
      </c>
      <c r="H2340" s="4" t="s">
        <v>56</v>
      </c>
      <c r="I2340" s="2">
        <v>3.8200213999999999</v>
      </c>
      <c r="J2340" s="3">
        <v>4</v>
      </c>
      <c r="K2340" s="1">
        <v>42130</v>
      </c>
      <c r="L2340" s="4" t="s">
        <v>28</v>
      </c>
      <c r="M2340" s="2">
        <f t="shared" si="252"/>
        <v>1.188707280832095E-2</v>
      </c>
      <c r="N2340" s="5">
        <f t="shared" si="253"/>
        <v>5922251.9400000004</v>
      </c>
      <c r="O2340" s="2" t="str">
        <f t="shared" si="254"/>
        <v>Very Low</v>
      </c>
      <c r="P2340" s="2" t="str">
        <f t="shared" si="255"/>
        <v>Low</v>
      </c>
      <c r="Q2340" s="2" t="str">
        <f t="shared" si="256"/>
        <v>Fair</v>
      </c>
      <c r="R2340" s="2" t="str">
        <f t="shared" si="257"/>
        <v>Very Low</v>
      </c>
      <c r="S2340" s="2" t="str">
        <f t="shared" si="258"/>
        <v>&lt;25M</v>
      </c>
    </row>
    <row r="2341" spans="1:19" x14ac:dyDescent="0.2">
      <c r="A2341" s="3">
        <v>5413054</v>
      </c>
      <c r="B2341" s="4" t="s">
        <v>2087</v>
      </c>
      <c r="C2341" s="4" t="s">
        <v>2088</v>
      </c>
      <c r="D2341" s="5">
        <v>1299.99</v>
      </c>
      <c r="E2341" s="3">
        <v>14799</v>
      </c>
      <c r="F2341" s="3">
        <v>2560</v>
      </c>
      <c r="G2341" s="3">
        <v>50</v>
      </c>
      <c r="H2341" s="4" t="s">
        <v>14</v>
      </c>
      <c r="I2341" s="2">
        <v>4.5985373999999997</v>
      </c>
      <c r="J2341" s="3">
        <v>7.5</v>
      </c>
      <c r="K2341" s="1">
        <v>45105</v>
      </c>
      <c r="L2341" s="4" t="s">
        <v>394</v>
      </c>
      <c r="M2341" s="2">
        <f t="shared" si="252"/>
        <v>0.17298466112575173</v>
      </c>
      <c r="N2341" s="5">
        <f t="shared" si="253"/>
        <v>19238552.010000002</v>
      </c>
      <c r="O2341" s="2" t="str">
        <f t="shared" si="254"/>
        <v>Very High</v>
      </c>
      <c r="P2341" s="2" t="str">
        <f t="shared" si="255"/>
        <v>Low</v>
      </c>
      <c r="Q2341" s="2" t="str">
        <f t="shared" si="256"/>
        <v>Very Good</v>
      </c>
      <c r="R2341" s="2" t="str">
        <f t="shared" si="257"/>
        <v>Very Low</v>
      </c>
      <c r="S2341" s="2" t="str">
        <f t="shared" si="258"/>
        <v>&lt;25M</v>
      </c>
    </row>
    <row r="2342" spans="1:19" x14ac:dyDescent="0.2">
      <c r="A2342" s="3">
        <v>4082782</v>
      </c>
      <c r="B2342" s="4" t="s">
        <v>2690</v>
      </c>
      <c r="C2342" s="4" t="s">
        <v>2691</v>
      </c>
      <c r="D2342" s="5">
        <v>1199.99</v>
      </c>
      <c r="E2342" s="3">
        <v>14772</v>
      </c>
      <c r="F2342" s="3">
        <v>1872</v>
      </c>
      <c r="G2342" s="3">
        <v>347</v>
      </c>
      <c r="H2342" s="4" t="s">
        <v>14</v>
      </c>
      <c r="I2342" s="2">
        <v>4.6027199999999997</v>
      </c>
      <c r="J2342" s="3">
        <v>56</v>
      </c>
      <c r="K2342" s="1">
        <v>44343</v>
      </c>
      <c r="L2342" s="4" t="s">
        <v>82</v>
      </c>
      <c r="M2342" s="2">
        <f t="shared" si="252"/>
        <v>0.12672623883021933</v>
      </c>
      <c r="N2342" s="5">
        <f t="shared" si="253"/>
        <v>17726252.280000001</v>
      </c>
      <c r="O2342" s="2" t="str">
        <f t="shared" si="254"/>
        <v>High</v>
      </c>
      <c r="P2342" s="2" t="str">
        <f t="shared" si="255"/>
        <v>Low</v>
      </c>
      <c r="Q2342" s="2" t="str">
        <f t="shared" si="256"/>
        <v>Very Good</v>
      </c>
      <c r="R2342" s="2" t="str">
        <f t="shared" si="257"/>
        <v>Very Low</v>
      </c>
      <c r="S2342" s="2" t="str">
        <f t="shared" si="258"/>
        <v>&lt;25M</v>
      </c>
    </row>
    <row r="2343" spans="1:19" x14ac:dyDescent="0.2">
      <c r="A2343" s="3">
        <v>293534</v>
      </c>
      <c r="B2343" s="4" t="s">
        <v>7121</v>
      </c>
      <c r="C2343" s="4" t="s">
        <v>7122</v>
      </c>
      <c r="D2343" s="5">
        <v>399.99</v>
      </c>
      <c r="E2343" s="3">
        <v>14769</v>
      </c>
      <c r="F2343" s="3">
        <v>403</v>
      </c>
      <c r="G2343" s="3">
        <v>166</v>
      </c>
      <c r="H2343" s="4" t="s">
        <v>14</v>
      </c>
      <c r="I2343" s="2">
        <v>4.3368060000000002</v>
      </c>
      <c r="J2343" s="3">
        <v>20.5</v>
      </c>
      <c r="K2343" s="1">
        <v>41885</v>
      </c>
      <c r="L2343" s="4" t="s">
        <v>60</v>
      </c>
      <c r="M2343" s="2">
        <f t="shared" si="252"/>
        <v>2.7286884690906628E-2</v>
      </c>
      <c r="N2343" s="5">
        <f t="shared" si="253"/>
        <v>5907452.3100000005</v>
      </c>
      <c r="O2343" s="2" t="str">
        <f t="shared" si="254"/>
        <v>Very Low</v>
      </c>
      <c r="P2343" s="2" t="str">
        <f t="shared" si="255"/>
        <v>Low</v>
      </c>
      <c r="Q2343" s="2" t="str">
        <f t="shared" si="256"/>
        <v>Good</v>
      </c>
      <c r="R2343" s="2" t="str">
        <f t="shared" si="257"/>
        <v>Very Low</v>
      </c>
      <c r="S2343" s="2" t="str">
        <f t="shared" si="258"/>
        <v>&lt;25M</v>
      </c>
    </row>
    <row r="2344" spans="1:19" x14ac:dyDescent="0.2">
      <c r="A2344" s="3">
        <v>4849126</v>
      </c>
      <c r="B2344" s="4" t="s">
        <v>3588</v>
      </c>
      <c r="C2344" s="4" t="s">
        <v>3589</v>
      </c>
      <c r="D2344" s="5">
        <v>1299.99</v>
      </c>
      <c r="E2344" s="3">
        <v>14768</v>
      </c>
      <c r="F2344" s="3">
        <v>1240</v>
      </c>
      <c r="G2344" s="3">
        <v>68</v>
      </c>
      <c r="H2344" s="4" t="s">
        <v>14</v>
      </c>
      <c r="I2344" s="2">
        <v>4.6283120000000002</v>
      </c>
      <c r="J2344" s="3">
        <v>16</v>
      </c>
      <c r="K2344" s="1">
        <v>44797</v>
      </c>
      <c r="L2344" s="4" t="s">
        <v>39</v>
      </c>
      <c r="M2344" s="2">
        <f t="shared" si="252"/>
        <v>8.3965330444203679E-2</v>
      </c>
      <c r="N2344" s="5">
        <f t="shared" si="253"/>
        <v>19198252.32</v>
      </c>
      <c r="O2344" s="2" t="str">
        <f t="shared" si="254"/>
        <v>Very High</v>
      </c>
      <c r="P2344" s="2" t="str">
        <f t="shared" si="255"/>
        <v>Low</v>
      </c>
      <c r="Q2344" s="2" t="str">
        <f t="shared" si="256"/>
        <v>Very Good</v>
      </c>
      <c r="R2344" s="2" t="str">
        <f t="shared" si="257"/>
        <v>Very Low</v>
      </c>
      <c r="S2344" s="2" t="str">
        <f t="shared" si="258"/>
        <v>&lt;25M</v>
      </c>
    </row>
    <row r="2345" spans="1:19" x14ac:dyDescent="0.2">
      <c r="A2345" s="3">
        <v>801952</v>
      </c>
      <c r="B2345" s="4" t="s">
        <v>2089</v>
      </c>
      <c r="C2345" s="4" t="s">
        <v>2090</v>
      </c>
      <c r="D2345" s="5">
        <v>399.99</v>
      </c>
      <c r="E2345" s="3">
        <v>14766</v>
      </c>
      <c r="F2345" s="3">
        <v>2549</v>
      </c>
      <c r="G2345" s="3">
        <v>37</v>
      </c>
      <c r="H2345" s="4" t="s">
        <v>14</v>
      </c>
      <c r="I2345" s="2">
        <v>3.9288620000000001</v>
      </c>
      <c r="J2345" s="3">
        <v>2</v>
      </c>
      <c r="K2345" s="1">
        <v>42452</v>
      </c>
      <c r="L2345" s="4" t="s">
        <v>325</v>
      </c>
      <c r="M2345" s="2">
        <f t="shared" si="252"/>
        <v>0.17262630367059462</v>
      </c>
      <c r="N2345" s="5">
        <f t="shared" si="253"/>
        <v>5906252.3399999999</v>
      </c>
      <c r="O2345" s="2" t="str">
        <f t="shared" si="254"/>
        <v>Very Low</v>
      </c>
      <c r="P2345" s="2" t="str">
        <f t="shared" si="255"/>
        <v>Low</v>
      </c>
      <c r="Q2345" s="2" t="str">
        <f t="shared" si="256"/>
        <v>Fair</v>
      </c>
      <c r="R2345" s="2" t="str">
        <f t="shared" si="257"/>
        <v>Very Low</v>
      </c>
      <c r="S2345" s="2" t="str">
        <f t="shared" si="258"/>
        <v>&lt;25M</v>
      </c>
    </row>
    <row r="2346" spans="1:19" x14ac:dyDescent="0.2">
      <c r="A2346" s="3">
        <v>1049954</v>
      </c>
      <c r="B2346" s="4" t="s">
        <v>2162</v>
      </c>
      <c r="C2346" s="4" t="s">
        <v>2163</v>
      </c>
      <c r="D2346" s="5">
        <v>899.99</v>
      </c>
      <c r="E2346" s="3">
        <v>14761</v>
      </c>
      <c r="F2346" s="3">
        <v>2466</v>
      </c>
      <c r="G2346" s="3">
        <v>42</v>
      </c>
      <c r="H2346" s="4" t="s">
        <v>56</v>
      </c>
      <c r="I2346" s="2">
        <v>4.3351980000000001</v>
      </c>
      <c r="J2346" s="3">
        <v>3.5</v>
      </c>
      <c r="K2346" s="1">
        <v>42727</v>
      </c>
      <c r="L2346" s="4" t="s">
        <v>2164</v>
      </c>
      <c r="M2346" s="2">
        <f t="shared" si="252"/>
        <v>0.16706185217803671</v>
      </c>
      <c r="N2346" s="5">
        <f t="shared" si="253"/>
        <v>13284752.390000001</v>
      </c>
      <c r="O2346" s="2" t="str">
        <f t="shared" si="254"/>
        <v>Medium</v>
      </c>
      <c r="P2346" s="2" t="str">
        <f t="shared" si="255"/>
        <v>Low</v>
      </c>
      <c r="Q2346" s="2" t="str">
        <f t="shared" si="256"/>
        <v>Good</v>
      </c>
      <c r="R2346" s="2" t="str">
        <f t="shared" si="257"/>
        <v>Very Low</v>
      </c>
      <c r="S2346" s="2" t="str">
        <f t="shared" si="258"/>
        <v>&lt;25M</v>
      </c>
    </row>
    <row r="2347" spans="1:19" x14ac:dyDescent="0.2">
      <c r="A2347" s="3">
        <v>3721456</v>
      </c>
      <c r="B2347" s="4" t="s">
        <v>3337</v>
      </c>
      <c r="C2347" s="4" t="s">
        <v>3338</v>
      </c>
      <c r="D2347" s="5">
        <v>1299.99</v>
      </c>
      <c r="E2347" s="3">
        <v>14759</v>
      </c>
      <c r="F2347" s="3">
        <v>1383</v>
      </c>
      <c r="G2347" s="3">
        <v>139</v>
      </c>
      <c r="H2347" s="4" t="s">
        <v>14</v>
      </c>
      <c r="I2347" s="2">
        <v>4.6240730000000001</v>
      </c>
      <c r="J2347" s="3">
        <v>29.5</v>
      </c>
      <c r="K2347" s="1">
        <v>44187</v>
      </c>
      <c r="L2347" s="4" t="s">
        <v>3339</v>
      </c>
      <c r="M2347" s="2">
        <f t="shared" si="252"/>
        <v>9.3705535605393325E-2</v>
      </c>
      <c r="N2347" s="5">
        <f t="shared" si="253"/>
        <v>19186552.41</v>
      </c>
      <c r="O2347" s="2" t="str">
        <f t="shared" si="254"/>
        <v>Very High</v>
      </c>
      <c r="P2347" s="2" t="str">
        <f t="shared" si="255"/>
        <v>Low</v>
      </c>
      <c r="Q2347" s="2" t="str">
        <f t="shared" si="256"/>
        <v>Very Good</v>
      </c>
      <c r="R2347" s="2" t="str">
        <f t="shared" si="257"/>
        <v>Very Low</v>
      </c>
      <c r="S2347" s="2" t="str">
        <f t="shared" si="258"/>
        <v>&lt;25M</v>
      </c>
    </row>
    <row r="2348" spans="1:19" x14ac:dyDescent="0.2">
      <c r="A2348" s="3">
        <v>733542</v>
      </c>
      <c r="B2348" s="4" t="s">
        <v>1463</v>
      </c>
      <c r="C2348" s="4" t="s">
        <v>1464</v>
      </c>
      <c r="D2348" s="5">
        <v>649.99</v>
      </c>
      <c r="E2348" s="3">
        <v>14759</v>
      </c>
      <c r="F2348" s="3">
        <v>3949</v>
      </c>
      <c r="G2348" s="3">
        <v>31</v>
      </c>
      <c r="H2348" s="4" t="s">
        <v>14</v>
      </c>
      <c r="I2348" s="2">
        <v>4.6899509999999998</v>
      </c>
      <c r="J2348" s="3">
        <v>2</v>
      </c>
      <c r="K2348" s="1">
        <v>42388</v>
      </c>
      <c r="L2348" s="4" t="s">
        <v>1465</v>
      </c>
      <c r="M2348" s="2">
        <f t="shared" si="252"/>
        <v>0.26756555322176301</v>
      </c>
      <c r="N2348" s="5">
        <f t="shared" si="253"/>
        <v>9593202.4100000001</v>
      </c>
      <c r="O2348" s="2" t="str">
        <f t="shared" si="254"/>
        <v>Low</v>
      </c>
      <c r="P2348" s="2" t="str">
        <f t="shared" si="255"/>
        <v>Low</v>
      </c>
      <c r="Q2348" s="2" t="str">
        <f t="shared" si="256"/>
        <v>Very Good</v>
      </c>
      <c r="R2348" s="2" t="str">
        <f t="shared" si="257"/>
        <v>Low</v>
      </c>
      <c r="S2348" s="2" t="str">
        <f t="shared" si="258"/>
        <v>&lt;25M</v>
      </c>
    </row>
    <row r="2349" spans="1:19" x14ac:dyDescent="0.2">
      <c r="A2349" s="3">
        <v>1002676</v>
      </c>
      <c r="B2349" s="4" t="s">
        <v>1870</v>
      </c>
      <c r="C2349" s="4" t="s">
        <v>1871</v>
      </c>
      <c r="D2349" s="5">
        <v>399.99</v>
      </c>
      <c r="E2349" s="3">
        <v>14759</v>
      </c>
      <c r="F2349" s="3">
        <v>2966</v>
      </c>
      <c r="G2349" s="3">
        <v>208</v>
      </c>
      <c r="H2349" s="4" t="s">
        <v>56</v>
      </c>
      <c r="I2349" s="2">
        <v>4.3167624</v>
      </c>
      <c r="J2349" s="3">
        <v>33</v>
      </c>
      <c r="K2349" s="1">
        <v>42678</v>
      </c>
      <c r="L2349" s="4" t="s">
        <v>394</v>
      </c>
      <c r="M2349" s="2">
        <f t="shared" si="252"/>
        <v>0.20096212480520362</v>
      </c>
      <c r="N2349" s="5">
        <f t="shared" si="253"/>
        <v>5903452.4100000001</v>
      </c>
      <c r="O2349" s="2" t="str">
        <f t="shared" si="254"/>
        <v>Very Low</v>
      </c>
      <c r="P2349" s="2" t="str">
        <f t="shared" si="255"/>
        <v>Low</v>
      </c>
      <c r="Q2349" s="2" t="str">
        <f t="shared" si="256"/>
        <v>Good</v>
      </c>
      <c r="R2349" s="2" t="str">
        <f t="shared" si="257"/>
        <v>Low</v>
      </c>
      <c r="S2349" s="2" t="str">
        <f t="shared" si="258"/>
        <v>&lt;25M</v>
      </c>
    </row>
    <row r="2350" spans="1:19" x14ac:dyDescent="0.2">
      <c r="A2350" s="3">
        <v>3016840</v>
      </c>
      <c r="B2350" s="4" t="s">
        <v>13198</v>
      </c>
      <c r="C2350" s="4" t="s">
        <v>13199</v>
      </c>
      <c r="D2350" s="5">
        <v>399.99</v>
      </c>
      <c r="E2350" s="3">
        <v>14757</v>
      </c>
      <c r="F2350" s="3">
        <v>128</v>
      </c>
      <c r="G2350" s="3">
        <v>5</v>
      </c>
      <c r="H2350" s="4" t="s">
        <v>14</v>
      </c>
      <c r="I2350" s="2">
        <v>3.0997810000000001</v>
      </c>
      <c r="J2350" s="3">
        <v>32</v>
      </c>
      <c r="K2350" s="1">
        <v>43938</v>
      </c>
      <c r="L2350" s="4" t="s">
        <v>95</v>
      </c>
      <c r="M2350" s="2">
        <f t="shared" si="252"/>
        <v>8.6738496984481942E-3</v>
      </c>
      <c r="N2350" s="5">
        <f t="shared" si="253"/>
        <v>5902652.4299999997</v>
      </c>
      <c r="O2350" s="2" t="str">
        <f t="shared" si="254"/>
        <v>Very Low</v>
      </c>
      <c r="P2350" s="2" t="str">
        <f t="shared" si="255"/>
        <v>Low</v>
      </c>
      <c r="Q2350" s="2" t="str">
        <f t="shared" si="256"/>
        <v>Fair</v>
      </c>
      <c r="R2350" s="2" t="str">
        <f t="shared" si="257"/>
        <v>Very Low</v>
      </c>
      <c r="S2350" s="2" t="str">
        <f t="shared" si="258"/>
        <v>&lt;25M</v>
      </c>
    </row>
    <row r="2351" spans="1:19" x14ac:dyDescent="0.2">
      <c r="A2351" s="3">
        <v>2306900</v>
      </c>
      <c r="B2351" s="4" t="s">
        <v>4693</v>
      </c>
      <c r="C2351" s="4" t="s">
        <v>4694</v>
      </c>
      <c r="D2351" s="5">
        <v>1299.99</v>
      </c>
      <c r="E2351" s="3">
        <v>14751</v>
      </c>
      <c r="F2351" s="3">
        <v>827</v>
      </c>
      <c r="G2351" s="3">
        <v>97</v>
      </c>
      <c r="H2351" s="4" t="s">
        <v>142</v>
      </c>
      <c r="I2351" s="2">
        <v>4.4738445000000002</v>
      </c>
      <c r="J2351" s="3">
        <v>14.5</v>
      </c>
      <c r="K2351" s="1">
        <v>43559</v>
      </c>
      <c r="L2351" s="4" t="s">
        <v>4695</v>
      </c>
      <c r="M2351" s="2">
        <f t="shared" si="252"/>
        <v>5.6063995661311095E-2</v>
      </c>
      <c r="N2351" s="5">
        <f t="shared" si="253"/>
        <v>19176152.489999998</v>
      </c>
      <c r="O2351" s="2" t="str">
        <f t="shared" si="254"/>
        <v>Very High</v>
      </c>
      <c r="P2351" s="2" t="str">
        <f t="shared" si="255"/>
        <v>Low</v>
      </c>
      <c r="Q2351" s="2" t="str">
        <f t="shared" si="256"/>
        <v>Good</v>
      </c>
      <c r="R2351" s="2" t="str">
        <f t="shared" si="257"/>
        <v>Very Low</v>
      </c>
      <c r="S2351" s="2" t="str">
        <f t="shared" si="258"/>
        <v>&lt;25M</v>
      </c>
    </row>
    <row r="2352" spans="1:19" x14ac:dyDescent="0.2">
      <c r="A2352" s="3">
        <v>4966306</v>
      </c>
      <c r="B2352" s="4" t="s">
        <v>1440</v>
      </c>
      <c r="C2352" s="4" t="s">
        <v>1441</v>
      </c>
      <c r="D2352" s="5">
        <v>999.99</v>
      </c>
      <c r="E2352" s="3">
        <v>14744</v>
      </c>
      <c r="F2352" s="3">
        <v>4027</v>
      </c>
      <c r="G2352" s="3">
        <v>73</v>
      </c>
      <c r="H2352" s="4" t="s">
        <v>56</v>
      </c>
      <c r="I2352" s="2">
        <v>4.6185029999999996</v>
      </c>
      <c r="J2352" s="3">
        <v>4.5</v>
      </c>
      <c r="K2352" s="1">
        <v>44872</v>
      </c>
      <c r="L2352" s="4" t="s">
        <v>943</v>
      </c>
      <c r="M2352" s="2">
        <f t="shared" si="252"/>
        <v>0.27312805208898533</v>
      </c>
      <c r="N2352" s="5">
        <f t="shared" si="253"/>
        <v>14743852.560000001</v>
      </c>
      <c r="O2352" s="2" t="str">
        <f t="shared" si="254"/>
        <v>Medium</v>
      </c>
      <c r="P2352" s="2" t="str">
        <f t="shared" si="255"/>
        <v>Low</v>
      </c>
      <c r="Q2352" s="2" t="str">
        <f t="shared" si="256"/>
        <v>Very Good</v>
      </c>
      <c r="R2352" s="2" t="str">
        <f t="shared" si="257"/>
        <v>Low</v>
      </c>
      <c r="S2352" s="2" t="str">
        <f t="shared" si="258"/>
        <v>&lt;25M</v>
      </c>
    </row>
    <row r="2353" spans="1:19" x14ac:dyDescent="0.2">
      <c r="A2353" s="3">
        <v>4344302</v>
      </c>
      <c r="B2353" s="4" t="s">
        <v>12090</v>
      </c>
      <c r="C2353" s="4" t="s">
        <v>12091</v>
      </c>
      <c r="D2353" s="5">
        <v>399.99</v>
      </c>
      <c r="E2353" s="3">
        <v>14741</v>
      </c>
      <c r="F2353" s="3">
        <v>151</v>
      </c>
      <c r="G2353" s="3">
        <v>133</v>
      </c>
      <c r="H2353" s="4" t="s">
        <v>56</v>
      </c>
      <c r="I2353" s="2">
        <v>4.1405563000000001</v>
      </c>
      <c r="J2353" s="3">
        <v>12</v>
      </c>
      <c r="K2353" s="1">
        <v>44480</v>
      </c>
      <c r="L2353" s="4" t="s">
        <v>767</v>
      </c>
      <c r="M2353" s="2">
        <f t="shared" si="252"/>
        <v>1.0243538430228615E-2</v>
      </c>
      <c r="N2353" s="5">
        <f t="shared" si="253"/>
        <v>5896252.5899999999</v>
      </c>
      <c r="O2353" s="2" t="str">
        <f t="shared" si="254"/>
        <v>Very Low</v>
      </c>
      <c r="P2353" s="2" t="str">
        <f t="shared" si="255"/>
        <v>Low</v>
      </c>
      <c r="Q2353" s="2" t="str">
        <f t="shared" si="256"/>
        <v>Good</v>
      </c>
      <c r="R2353" s="2" t="str">
        <f t="shared" si="257"/>
        <v>Very Low</v>
      </c>
      <c r="S2353" s="2" t="str">
        <f t="shared" si="258"/>
        <v>&lt;25M</v>
      </c>
    </row>
    <row r="2354" spans="1:19" x14ac:dyDescent="0.2">
      <c r="A2354" s="3">
        <v>5782854</v>
      </c>
      <c r="B2354" s="4" t="s">
        <v>3229</v>
      </c>
      <c r="C2354" s="4" t="s">
        <v>3230</v>
      </c>
      <c r="D2354" s="5">
        <v>999.99</v>
      </c>
      <c r="E2354" s="3">
        <v>14733</v>
      </c>
      <c r="F2354" s="3">
        <v>1480</v>
      </c>
      <c r="G2354" s="3">
        <v>653</v>
      </c>
      <c r="H2354" s="4" t="s">
        <v>56</v>
      </c>
      <c r="I2354" s="2">
        <v>4.5088489999999997</v>
      </c>
      <c r="J2354" s="3">
        <v>75.5</v>
      </c>
      <c r="K2354" s="1">
        <v>45315</v>
      </c>
      <c r="L2354" s="4" t="s">
        <v>394</v>
      </c>
      <c r="M2354" s="2">
        <f t="shared" si="252"/>
        <v>0.10045476141994163</v>
      </c>
      <c r="N2354" s="5">
        <f t="shared" si="253"/>
        <v>14732852.67</v>
      </c>
      <c r="O2354" s="2" t="str">
        <f t="shared" si="254"/>
        <v>Medium</v>
      </c>
      <c r="P2354" s="2" t="str">
        <f t="shared" si="255"/>
        <v>Low</v>
      </c>
      <c r="Q2354" s="2" t="str">
        <f t="shared" si="256"/>
        <v>Very Good</v>
      </c>
      <c r="R2354" s="2" t="str">
        <f t="shared" si="257"/>
        <v>Very Low</v>
      </c>
      <c r="S2354" s="2" t="str">
        <f t="shared" si="258"/>
        <v>&lt;25M</v>
      </c>
    </row>
    <row r="2355" spans="1:19" x14ac:dyDescent="0.2">
      <c r="A2355" s="3">
        <v>4444472</v>
      </c>
      <c r="B2355" s="4" t="s">
        <v>12901</v>
      </c>
      <c r="C2355" s="4" t="s">
        <v>12902</v>
      </c>
      <c r="D2355" s="5">
        <v>799.99</v>
      </c>
      <c r="E2355" s="3">
        <v>14700</v>
      </c>
      <c r="F2355" s="3">
        <v>134</v>
      </c>
      <c r="G2355" s="3">
        <v>0</v>
      </c>
      <c r="H2355" s="4" t="s">
        <v>757</v>
      </c>
      <c r="I2355" s="2">
        <v>4.2151829999999997</v>
      </c>
      <c r="J2355" s="3">
        <v>360</v>
      </c>
      <c r="K2355" s="1">
        <v>44544</v>
      </c>
      <c r="L2355" s="4" t="s">
        <v>252</v>
      </c>
      <c r="M2355" s="2">
        <f t="shared" si="252"/>
        <v>9.1156462585034008E-3</v>
      </c>
      <c r="N2355" s="5">
        <f t="shared" si="253"/>
        <v>11759853</v>
      </c>
      <c r="O2355" s="2" t="str">
        <f t="shared" si="254"/>
        <v>Low</v>
      </c>
      <c r="P2355" s="2" t="str">
        <f t="shared" si="255"/>
        <v>Low</v>
      </c>
      <c r="Q2355" s="2" t="str">
        <f t="shared" si="256"/>
        <v>Good</v>
      </c>
      <c r="R2355" s="2" t="str">
        <f t="shared" si="257"/>
        <v>Very Low</v>
      </c>
      <c r="S2355" s="2" t="str">
        <f t="shared" si="258"/>
        <v>&lt;25M</v>
      </c>
    </row>
    <row r="2356" spans="1:19" x14ac:dyDescent="0.2">
      <c r="A2356" s="3">
        <v>3792332</v>
      </c>
      <c r="B2356" s="4" t="s">
        <v>2167</v>
      </c>
      <c r="C2356" s="4" t="s">
        <v>2168</v>
      </c>
      <c r="D2356" s="5">
        <v>1299.99</v>
      </c>
      <c r="E2356" s="3">
        <v>14699</v>
      </c>
      <c r="F2356" s="3">
        <v>2461</v>
      </c>
      <c r="G2356" s="3">
        <v>84</v>
      </c>
      <c r="H2356" s="4" t="s">
        <v>14</v>
      </c>
      <c r="I2356" s="2">
        <v>4.4941930000000001</v>
      </c>
      <c r="J2356" s="3">
        <v>18</v>
      </c>
      <c r="K2356" s="1">
        <v>44217</v>
      </c>
      <c r="L2356" s="4" t="s">
        <v>119</v>
      </c>
      <c r="M2356" s="2">
        <f t="shared" si="252"/>
        <v>0.16742635553439009</v>
      </c>
      <c r="N2356" s="5">
        <f t="shared" si="253"/>
        <v>19108553.010000002</v>
      </c>
      <c r="O2356" s="2" t="str">
        <f t="shared" si="254"/>
        <v>Very High</v>
      </c>
      <c r="P2356" s="2" t="str">
        <f t="shared" si="255"/>
        <v>Low</v>
      </c>
      <c r="Q2356" s="2" t="str">
        <f t="shared" si="256"/>
        <v>Good</v>
      </c>
      <c r="R2356" s="2" t="str">
        <f t="shared" si="257"/>
        <v>Very Low</v>
      </c>
      <c r="S2356" s="2" t="str">
        <f t="shared" si="258"/>
        <v>&lt;25M</v>
      </c>
    </row>
    <row r="2357" spans="1:19" x14ac:dyDescent="0.2">
      <c r="A2357" s="3">
        <v>1294186</v>
      </c>
      <c r="B2357" s="4" t="s">
        <v>11648</v>
      </c>
      <c r="C2357" s="4" t="s">
        <v>11649</v>
      </c>
      <c r="D2357" s="5">
        <v>399.99</v>
      </c>
      <c r="E2357" s="3">
        <v>14698</v>
      </c>
      <c r="F2357" s="3">
        <v>163</v>
      </c>
      <c r="G2357" s="3">
        <v>66</v>
      </c>
      <c r="H2357" s="4" t="s">
        <v>142</v>
      </c>
      <c r="I2357" s="2">
        <v>4.2237299999999998</v>
      </c>
      <c r="J2357" s="3">
        <v>8</v>
      </c>
      <c r="K2357" s="1">
        <v>42931</v>
      </c>
      <c r="L2357" s="4" t="s">
        <v>28</v>
      </c>
      <c r="M2357" s="2">
        <f t="shared" si="252"/>
        <v>1.1089944210096611E-2</v>
      </c>
      <c r="N2357" s="5">
        <f t="shared" si="253"/>
        <v>5879053.0200000005</v>
      </c>
      <c r="O2357" s="2" t="str">
        <f t="shared" si="254"/>
        <v>Very Low</v>
      </c>
      <c r="P2357" s="2" t="str">
        <f t="shared" si="255"/>
        <v>Low</v>
      </c>
      <c r="Q2357" s="2" t="str">
        <f t="shared" si="256"/>
        <v>Good</v>
      </c>
      <c r="R2357" s="2" t="str">
        <f t="shared" si="257"/>
        <v>Very Low</v>
      </c>
      <c r="S2357" s="2" t="str">
        <f t="shared" si="258"/>
        <v>&lt;25M</v>
      </c>
    </row>
    <row r="2358" spans="1:19" x14ac:dyDescent="0.2">
      <c r="A2358" s="3">
        <v>2829198</v>
      </c>
      <c r="B2358" s="4" t="s">
        <v>15652</v>
      </c>
      <c r="C2358" s="4" t="s">
        <v>15653</v>
      </c>
      <c r="D2358" s="5">
        <v>399.99</v>
      </c>
      <c r="E2358" s="3">
        <v>14697</v>
      </c>
      <c r="F2358" s="3">
        <v>87</v>
      </c>
      <c r="G2358" s="3">
        <v>28</v>
      </c>
      <c r="H2358" s="4" t="s">
        <v>14</v>
      </c>
      <c r="I2358" s="2">
        <v>4.6352982999999996</v>
      </c>
      <c r="J2358" s="3">
        <v>2</v>
      </c>
      <c r="K2358" s="1">
        <v>43882</v>
      </c>
      <c r="L2358" s="4" t="s">
        <v>1084</v>
      </c>
      <c r="M2358" s="2">
        <f t="shared" si="252"/>
        <v>5.9195754235558274E-3</v>
      </c>
      <c r="N2358" s="5">
        <f t="shared" si="253"/>
        <v>5878653.0300000003</v>
      </c>
      <c r="O2358" s="2" t="str">
        <f t="shared" si="254"/>
        <v>Very Low</v>
      </c>
      <c r="P2358" s="2" t="str">
        <f t="shared" si="255"/>
        <v>Low</v>
      </c>
      <c r="Q2358" s="2" t="str">
        <f t="shared" si="256"/>
        <v>Very Good</v>
      </c>
      <c r="R2358" s="2" t="str">
        <f t="shared" si="257"/>
        <v>Very Low</v>
      </c>
      <c r="S2358" s="2" t="str">
        <f t="shared" si="258"/>
        <v>&lt;25M</v>
      </c>
    </row>
    <row r="2359" spans="1:19" x14ac:dyDescent="0.2">
      <c r="A2359" s="3">
        <v>3012554</v>
      </c>
      <c r="B2359" s="4" t="s">
        <v>16559</v>
      </c>
      <c r="C2359" s="4" t="s">
        <v>16560</v>
      </c>
      <c r="D2359" s="5">
        <v>399.99</v>
      </c>
      <c r="E2359" s="3">
        <v>14692</v>
      </c>
      <c r="F2359" s="3">
        <v>76</v>
      </c>
      <c r="G2359" s="3">
        <v>7</v>
      </c>
      <c r="H2359" s="4" t="s">
        <v>14</v>
      </c>
      <c r="I2359" s="2">
        <v>2.8123665</v>
      </c>
      <c r="J2359" s="3">
        <v>40</v>
      </c>
      <c r="K2359" s="1">
        <v>43937</v>
      </c>
      <c r="L2359" s="4" t="s">
        <v>31</v>
      </c>
      <c r="M2359" s="2">
        <f t="shared" si="252"/>
        <v>5.1728832017424444E-3</v>
      </c>
      <c r="N2359" s="5">
        <f t="shared" si="253"/>
        <v>5876653.0800000001</v>
      </c>
      <c r="O2359" s="2" t="str">
        <f t="shared" si="254"/>
        <v>Very Low</v>
      </c>
      <c r="P2359" s="2" t="str">
        <f t="shared" si="255"/>
        <v>Low</v>
      </c>
      <c r="Q2359" s="2" t="str">
        <f t="shared" si="256"/>
        <v>Poor</v>
      </c>
      <c r="R2359" s="2" t="str">
        <f t="shared" si="257"/>
        <v>Very Low</v>
      </c>
      <c r="S2359" s="2" t="str">
        <f t="shared" si="258"/>
        <v>&lt;25M</v>
      </c>
    </row>
    <row r="2360" spans="1:19" x14ac:dyDescent="0.2">
      <c r="A2360" s="3">
        <v>991290</v>
      </c>
      <c r="B2360" s="4" t="s">
        <v>5291</v>
      </c>
      <c r="C2360" s="4" t="s">
        <v>5292</v>
      </c>
      <c r="D2360" s="5">
        <v>399.99</v>
      </c>
      <c r="E2360" s="3">
        <v>14671</v>
      </c>
      <c r="F2360" s="3">
        <v>672</v>
      </c>
      <c r="G2360" s="3">
        <v>102</v>
      </c>
      <c r="H2360" s="4" t="s">
        <v>142</v>
      </c>
      <c r="I2360" s="2">
        <v>4.4284999999999997</v>
      </c>
      <c r="J2360" s="3">
        <v>10.5</v>
      </c>
      <c r="K2360" s="1">
        <v>42665</v>
      </c>
      <c r="L2360" s="4" t="s">
        <v>3696</v>
      </c>
      <c r="M2360" s="2">
        <f t="shared" si="252"/>
        <v>4.5804648626542155E-2</v>
      </c>
      <c r="N2360" s="5">
        <f t="shared" si="253"/>
        <v>5868253.29</v>
      </c>
      <c r="O2360" s="2" t="str">
        <f t="shared" si="254"/>
        <v>Very Low</v>
      </c>
      <c r="P2360" s="2" t="str">
        <f t="shared" si="255"/>
        <v>Low</v>
      </c>
      <c r="Q2360" s="2" t="str">
        <f t="shared" si="256"/>
        <v>Good</v>
      </c>
      <c r="R2360" s="2" t="str">
        <f t="shared" si="257"/>
        <v>Very Low</v>
      </c>
      <c r="S2360" s="2" t="str">
        <f t="shared" si="258"/>
        <v>&lt;25M</v>
      </c>
    </row>
    <row r="2361" spans="1:19" x14ac:dyDescent="0.2">
      <c r="A2361" s="3">
        <v>1093774</v>
      </c>
      <c r="B2361" s="4" t="s">
        <v>1427</v>
      </c>
      <c r="C2361" s="4" t="s">
        <v>1428</v>
      </c>
      <c r="D2361" s="5">
        <v>1299.99</v>
      </c>
      <c r="E2361" s="3">
        <v>14660</v>
      </c>
      <c r="F2361" s="3">
        <v>4075</v>
      </c>
      <c r="G2361" s="3">
        <v>134</v>
      </c>
      <c r="H2361" s="4" t="s">
        <v>14</v>
      </c>
      <c r="I2361" s="2">
        <v>4.6928573</v>
      </c>
      <c r="J2361" s="3">
        <v>34.5</v>
      </c>
      <c r="K2361" s="1">
        <v>42763</v>
      </c>
      <c r="L2361" s="4" t="s">
        <v>1429</v>
      </c>
      <c r="M2361" s="2">
        <f t="shared" si="252"/>
        <v>0.27796725784447474</v>
      </c>
      <c r="N2361" s="5">
        <f t="shared" si="253"/>
        <v>19057853.399999999</v>
      </c>
      <c r="O2361" s="2" t="str">
        <f t="shared" si="254"/>
        <v>Very High</v>
      </c>
      <c r="P2361" s="2" t="str">
        <f t="shared" si="255"/>
        <v>Low</v>
      </c>
      <c r="Q2361" s="2" t="str">
        <f t="shared" si="256"/>
        <v>Very Good</v>
      </c>
      <c r="R2361" s="2" t="str">
        <f t="shared" si="257"/>
        <v>Low</v>
      </c>
      <c r="S2361" s="2" t="str">
        <f t="shared" si="258"/>
        <v>&lt;25M</v>
      </c>
    </row>
    <row r="2362" spans="1:19" x14ac:dyDescent="0.2">
      <c r="A2362" s="3">
        <v>2141072</v>
      </c>
      <c r="B2362" s="4" t="s">
        <v>12871</v>
      </c>
      <c r="C2362" s="4" t="s">
        <v>12872</v>
      </c>
      <c r="D2362" s="5">
        <v>399.99</v>
      </c>
      <c r="E2362" s="3">
        <v>14652</v>
      </c>
      <c r="F2362" s="3">
        <v>135</v>
      </c>
      <c r="G2362" s="3">
        <v>67</v>
      </c>
      <c r="H2362" s="4" t="s">
        <v>14</v>
      </c>
      <c r="I2362" s="2">
        <v>4.6540375000000003</v>
      </c>
      <c r="J2362" s="3">
        <v>6</v>
      </c>
      <c r="K2362" s="1">
        <v>43475</v>
      </c>
      <c r="L2362" s="4" t="s">
        <v>28</v>
      </c>
      <c r="M2362" s="2">
        <f t="shared" si="252"/>
        <v>9.2137592137592136E-3</v>
      </c>
      <c r="N2362" s="5">
        <f t="shared" si="253"/>
        <v>5860653.4800000004</v>
      </c>
      <c r="O2362" s="2" t="str">
        <f t="shared" si="254"/>
        <v>Very Low</v>
      </c>
      <c r="P2362" s="2" t="str">
        <f t="shared" si="255"/>
        <v>Low</v>
      </c>
      <c r="Q2362" s="2" t="str">
        <f t="shared" si="256"/>
        <v>Very Good</v>
      </c>
      <c r="R2362" s="2" t="str">
        <f t="shared" si="257"/>
        <v>Very Low</v>
      </c>
      <c r="S2362" s="2" t="str">
        <f t="shared" si="258"/>
        <v>&lt;25M</v>
      </c>
    </row>
    <row r="2363" spans="1:19" x14ac:dyDescent="0.2">
      <c r="A2363" s="3">
        <v>2745424</v>
      </c>
      <c r="B2363" s="4" t="s">
        <v>15620</v>
      </c>
      <c r="C2363" s="4" t="s">
        <v>15621</v>
      </c>
      <c r="D2363" s="5">
        <v>399.99</v>
      </c>
      <c r="E2363" s="3">
        <v>14645</v>
      </c>
      <c r="F2363" s="3">
        <v>88</v>
      </c>
      <c r="G2363" s="3">
        <v>45</v>
      </c>
      <c r="H2363" s="4" t="s">
        <v>56</v>
      </c>
      <c r="I2363" s="2">
        <v>4.2665743999999997</v>
      </c>
      <c r="J2363" s="3">
        <v>5</v>
      </c>
      <c r="K2363" s="1">
        <v>43837</v>
      </c>
      <c r="L2363" s="4" t="s">
        <v>119</v>
      </c>
      <c r="M2363" s="2">
        <f t="shared" si="252"/>
        <v>6.0088767497439403E-3</v>
      </c>
      <c r="N2363" s="5">
        <f t="shared" si="253"/>
        <v>5857853.5499999998</v>
      </c>
      <c r="O2363" s="2" t="str">
        <f t="shared" si="254"/>
        <v>Very Low</v>
      </c>
      <c r="P2363" s="2" t="str">
        <f t="shared" si="255"/>
        <v>Low</v>
      </c>
      <c r="Q2363" s="2" t="str">
        <f t="shared" si="256"/>
        <v>Good</v>
      </c>
      <c r="R2363" s="2" t="str">
        <f t="shared" si="257"/>
        <v>Very Low</v>
      </c>
      <c r="S2363" s="2" t="str">
        <f t="shared" si="258"/>
        <v>&lt;25M</v>
      </c>
    </row>
    <row r="2364" spans="1:19" x14ac:dyDescent="0.2">
      <c r="A2364" s="3">
        <v>2427220</v>
      </c>
      <c r="B2364" s="4" t="s">
        <v>12628</v>
      </c>
      <c r="C2364" s="4" t="s">
        <v>12629</v>
      </c>
      <c r="D2364" s="5">
        <v>399.99</v>
      </c>
      <c r="E2364" s="3">
        <v>14634</v>
      </c>
      <c r="F2364" s="3">
        <v>140</v>
      </c>
      <c r="G2364" s="3">
        <v>31</v>
      </c>
      <c r="H2364" s="4" t="s">
        <v>56</v>
      </c>
      <c r="I2364" s="2">
        <v>3.7460575</v>
      </c>
      <c r="J2364" s="3">
        <v>3.5</v>
      </c>
      <c r="K2364" s="1">
        <v>43640</v>
      </c>
      <c r="L2364" s="4" t="s">
        <v>233</v>
      </c>
      <c r="M2364" s="2">
        <f t="shared" si="252"/>
        <v>9.5667623342900101E-3</v>
      </c>
      <c r="N2364" s="5">
        <f t="shared" si="253"/>
        <v>5853453.6600000001</v>
      </c>
      <c r="O2364" s="2" t="str">
        <f t="shared" si="254"/>
        <v>Very Low</v>
      </c>
      <c r="P2364" s="2" t="str">
        <f t="shared" si="255"/>
        <v>Low</v>
      </c>
      <c r="Q2364" s="2" t="str">
        <f t="shared" si="256"/>
        <v>Fair</v>
      </c>
      <c r="R2364" s="2" t="str">
        <f t="shared" si="257"/>
        <v>Very Low</v>
      </c>
      <c r="S2364" s="2" t="str">
        <f t="shared" si="258"/>
        <v>&lt;25M</v>
      </c>
    </row>
    <row r="2365" spans="1:19" x14ac:dyDescent="0.2">
      <c r="A2365" s="3">
        <v>803378</v>
      </c>
      <c r="B2365" s="4" t="s">
        <v>11729</v>
      </c>
      <c r="C2365" s="4" t="s">
        <v>11730</v>
      </c>
      <c r="D2365" s="5">
        <v>399.99</v>
      </c>
      <c r="E2365" s="3">
        <v>14632</v>
      </c>
      <c r="F2365" s="3">
        <v>160</v>
      </c>
      <c r="G2365" s="3">
        <v>18</v>
      </c>
      <c r="H2365" s="4" t="s">
        <v>56</v>
      </c>
      <c r="I2365" s="2">
        <v>3.9105243999999999</v>
      </c>
      <c r="J2365" s="3">
        <v>1.5</v>
      </c>
      <c r="K2365" s="1">
        <v>42454</v>
      </c>
      <c r="L2365" s="4" t="s">
        <v>28</v>
      </c>
      <c r="M2365" s="2">
        <f t="shared" si="252"/>
        <v>1.0934937124111536E-2</v>
      </c>
      <c r="N2365" s="5">
        <f t="shared" si="253"/>
        <v>5852653.6799999997</v>
      </c>
      <c r="O2365" s="2" t="str">
        <f t="shared" si="254"/>
        <v>Very Low</v>
      </c>
      <c r="P2365" s="2" t="str">
        <f t="shared" si="255"/>
        <v>Low</v>
      </c>
      <c r="Q2365" s="2" t="str">
        <f t="shared" si="256"/>
        <v>Fair</v>
      </c>
      <c r="R2365" s="2" t="str">
        <f t="shared" si="257"/>
        <v>Very Low</v>
      </c>
      <c r="S2365" s="2" t="str">
        <f t="shared" si="258"/>
        <v>&lt;25M</v>
      </c>
    </row>
    <row r="2366" spans="1:19" x14ac:dyDescent="0.2">
      <c r="A2366" s="3">
        <v>4085412</v>
      </c>
      <c r="B2366" s="4" t="s">
        <v>14107</v>
      </c>
      <c r="C2366" s="4" t="s">
        <v>14108</v>
      </c>
      <c r="D2366" s="5">
        <v>399.99</v>
      </c>
      <c r="E2366" s="3">
        <v>14624</v>
      </c>
      <c r="F2366" s="3">
        <v>111</v>
      </c>
      <c r="G2366" s="3">
        <v>65</v>
      </c>
      <c r="H2366" s="4" t="s">
        <v>56</v>
      </c>
      <c r="I2366" s="2">
        <v>4.2335140000000004</v>
      </c>
      <c r="J2366" s="3">
        <v>8</v>
      </c>
      <c r="K2366" s="1">
        <v>44345</v>
      </c>
      <c r="L2366" s="4" t="s">
        <v>1315</v>
      </c>
      <c r="M2366" s="2">
        <f t="shared" si="252"/>
        <v>7.5902625820568927E-3</v>
      </c>
      <c r="N2366" s="5">
        <f t="shared" si="253"/>
        <v>5849453.7599999998</v>
      </c>
      <c r="O2366" s="2" t="str">
        <f t="shared" si="254"/>
        <v>Very Low</v>
      </c>
      <c r="P2366" s="2" t="str">
        <f t="shared" si="255"/>
        <v>Low</v>
      </c>
      <c r="Q2366" s="2" t="str">
        <f t="shared" si="256"/>
        <v>Good</v>
      </c>
      <c r="R2366" s="2" t="str">
        <f t="shared" si="257"/>
        <v>Very Low</v>
      </c>
      <c r="S2366" s="2" t="str">
        <f t="shared" si="258"/>
        <v>&lt;25M</v>
      </c>
    </row>
    <row r="2367" spans="1:19" x14ac:dyDescent="0.2">
      <c r="A2367" s="3">
        <v>5762060</v>
      </c>
      <c r="B2367" s="4" t="s">
        <v>8278</v>
      </c>
      <c r="C2367" s="4" t="s">
        <v>8279</v>
      </c>
      <c r="D2367" s="5">
        <v>999.99</v>
      </c>
      <c r="E2367" s="3">
        <v>14602</v>
      </c>
      <c r="F2367" s="3">
        <v>313</v>
      </c>
      <c r="G2367" s="3">
        <v>122</v>
      </c>
      <c r="H2367" s="4" t="s">
        <v>14</v>
      </c>
      <c r="I2367" s="2">
        <v>4.1110125000000002</v>
      </c>
      <c r="J2367" s="3">
        <v>10</v>
      </c>
      <c r="K2367" s="1">
        <v>45304</v>
      </c>
      <c r="L2367" s="4" t="s">
        <v>394</v>
      </c>
      <c r="M2367" s="2">
        <f t="shared" si="252"/>
        <v>2.1435419805506097E-2</v>
      </c>
      <c r="N2367" s="5">
        <f t="shared" si="253"/>
        <v>14601853.98</v>
      </c>
      <c r="O2367" s="2" t="str">
        <f t="shared" si="254"/>
        <v>Medium</v>
      </c>
      <c r="P2367" s="2" t="str">
        <f t="shared" si="255"/>
        <v>Low</v>
      </c>
      <c r="Q2367" s="2" t="str">
        <f t="shared" si="256"/>
        <v>Good</v>
      </c>
      <c r="R2367" s="2" t="str">
        <f t="shared" si="257"/>
        <v>Very Low</v>
      </c>
      <c r="S2367" s="2" t="str">
        <f t="shared" si="258"/>
        <v>&lt;25M</v>
      </c>
    </row>
    <row r="2368" spans="1:19" x14ac:dyDescent="0.2">
      <c r="A2368" s="3">
        <v>2308142</v>
      </c>
      <c r="B2368" s="4" t="s">
        <v>14761</v>
      </c>
      <c r="C2368" s="4" t="s">
        <v>14762</v>
      </c>
      <c r="D2368" s="5">
        <v>399.99</v>
      </c>
      <c r="E2368" s="3">
        <v>14596</v>
      </c>
      <c r="F2368" s="3">
        <v>99</v>
      </c>
      <c r="G2368" s="3">
        <v>53</v>
      </c>
      <c r="H2368" s="4" t="s">
        <v>14</v>
      </c>
      <c r="I2368" s="2">
        <v>4.0063972000000003</v>
      </c>
      <c r="J2368" s="3">
        <v>2</v>
      </c>
      <c r="K2368" s="1">
        <v>43560</v>
      </c>
      <c r="L2368" s="4" t="s">
        <v>3131</v>
      </c>
      <c r="M2368" s="2">
        <f t="shared" si="252"/>
        <v>6.7826801863524249E-3</v>
      </c>
      <c r="N2368" s="5">
        <f t="shared" si="253"/>
        <v>5838254.04</v>
      </c>
      <c r="O2368" s="2" t="str">
        <f t="shared" si="254"/>
        <v>Very Low</v>
      </c>
      <c r="P2368" s="2" t="str">
        <f t="shared" si="255"/>
        <v>Low</v>
      </c>
      <c r="Q2368" s="2" t="str">
        <f t="shared" si="256"/>
        <v>Good</v>
      </c>
      <c r="R2368" s="2" t="str">
        <f t="shared" si="257"/>
        <v>Very Low</v>
      </c>
      <c r="S2368" s="2" t="str">
        <f t="shared" si="258"/>
        <v>&lt;25M</v>
      </c>
    </row>
    <row r="2369" spans="1:19" x14ac:dyDescent="0.2">
      <c r="A2369" s="3">
        <v>1439744</v>
      </c>
      <c r="B2369" s="4" t="s">
        <v>1988</v>
      </c>
      <c r="C2369" s="4" t="s">
        <v>1989</v>
      </c>
      <c r="D2369" s="5">
        <v>1899.99</v>
      </c>
      <c r="E2369" s="3">
        <v>14592</v>
      </c>
      <c r="F2369" s="3">
        <v>2736</v>
      </c>
      <c r="G2369" s="3">
        <v>93</v>
      </c>
      <c r="H2369" s="4" t="s">
        <v>14</v>
      </c>
      <c r="I2369" s="2">
        <v>4.5623794000000002</v>
      </c>
      <c r="J2369" s="3">
        <v>17</v>
      </c>
      <c r="K2369" s="1">
        <v>43059</v>
      </c>
      <c r="L2369" s="4" t="s">
        <v>25</v>
      </c>
      <c r="M2369" s="2">
        <f t="shared" si="252"/>
        <v>0.1875</v>
      </c>
      <c r="N2369" s="5">
        <f t="shared" si="253"/>
        <v>27724654.080000002</v>
      </c>
      <c r="O2369" s="2" t="str">
        <f t="shared" si="254"/>
        <v>Very High</v>
      </c>
      <c r="P2369" s="2" t="str">
        <f t="shared" si="255"/>
        <v>Low</v>
      </c>
      <c r="Q2369" s="2" t="str">
        <f t="shared" si="256"/>
        <v>Very Good</v>
      </c>
      <c r="R2369" s="2" t="str">
        <f t="shared" si="257"/>
        <v>Very Low</v>
      </c>
      <c r="S2369" s="2" t="str">
        <f t="shared" si="258"/>
        <v>25-50M</v>
      </c>
    </row>
    <row r="2370" spans="1:19" x14ac:dyDescent="0.2">
      <c r="A2370" s="3">
        <v>2776734</v>
      </c>
      <c r="B2370" s="4" t="s">
        <v>2968</v>
      </c>
      <c r="C2370" s="4" t="s">
        <v>2969</v>
      </c>
      <c r="D2370" s="5">
        <v>1099.99</v>
      </c>
      <c r="E2370" s="3">
        <v>14587</v>
      </c>
      <c r="F2370" s="3">
        <v>1664</v>
      </c>
      <c r="G2370" s="3">
        <v>59</v>
      </c>
      <c r="H2370" s="4" t="s">
        <v>56</v>
      </c>
      <c r="I2370" s="2">
        <v>4.2633967000000004</v>
      </c>
      <c r="J2370" s="3">
        <v>8</v>
      </c>
      <c r="K2370" s="1">
        <v>43854</v>
      </c>
      <c r="L2370" s="4" t="s">
        <v>2970</v>
      </c>
      <c r="M2370" s="2">
        <f t="shared" ref="M2370:M2433" si="259" xml:space="preserve"> F2370/E2370</f>
        <v>0.11407417563584013</v>
      </c>
      <c r="N2370" s="5">
        <f t="shared" ref="N2370:N2433" si="260">D2370*E2370</f>
        <v>16045554.130000001</v>
      </c>
      <c r="O2370" s="2" t="str">
        <f t="shared" si="254"/>
        <v>High</v>
      </c>
      <c r="P2370" s="2" t="str">
        <f t="shared" si="255"/>
        <v>Low</v>
      </c>
      <c r="Q2370" s="2" t="str">
        <f t="shared" si="256"/>
        <v>Good</v>
      </c>
      <c r="R2370" s="2" t="str">
        <f t="shared" si="257"/>
        <v>Very Low</v>
      </c>
      <c r="S2370" s="2" t="str">
        <f t="shared" si="258"/>
        <v>&lt;25M</v>
      </c>
    </row>
    <row r="2371" spans="1:19" x14ac:dyDescent="0.2">
      <c r="A2371" s="3">
        <v>3415916</v>
      </c>
      <c r="B2371" s="4" t="s">
        <v>17873</v>
      </c>
      <c r="C2371" s="4" t="s">
        <v>17874</v>
      </c>
      <c r="D2371" s="5">
        <v>399.99</v>
      </c>
      <c r="E2371" s="3">
        <v>14586</v>
      </c>
      <c r="F2371" s="3">
        <v>63</v>
      </c>
      <c r="G2371" s="3">
        <v>65</v>
      </c>
      <c r="H2371" s="4" t="s">
        <v>14</v>
      </c>
      <c r="I2371" s="2">
        <v>3.4159012</v>
      </c>
      <c r="J2371" s="3">
        <v>11.5</v>
      </c>
      <c r="K2371" s="1">
        <v>44056</v>
      </c>
      <c r="L2371" s="4" t="s">
        <v>1315</v>
      </c>
      <c r="M2371" s="2">
        <f t="shared" si="259"/>
        <v>4.3192102015631425E-3</v>
      </c>
      <c r="N2371" s="5">
        <f t="shared" si="260"/>
        <v>5834254.1400000006</v>
      </c>
      <c r="O2371" s="2" t="str">
        <f t="shared" ref="O2371:O2434" si="261">IF(D2371&gt;=1200,"Very High",IF(D2371&gt;=1000,"High",IF(D2371&gt;=800,"Medium",IF(D2371&gt;=600,"Low",IF(D2371&lt;=599.99,"Very Low","Invalid")))))</f>
        <v>Very Low</v>
      </c>
      <c r="P2371" s="2" t="str">
        <f t="shared" ref="P2371:P2434" si="262">IF(E2371&gt;=150000,"Very High",IF(E2371&gt;=75000,"High",IF(E2371&gt;=25000,"Medium",IF(E2371&gt;=10000,"Low",IF(E2371&lt;=9999,"Very Low","Invalid")))))</f>
        <v>Low</v>
      </c>
      <c r="Q2371" s="2" t="str">
        <f t="shared" ref="Q2371:Q2434" si="263">IF(I2371&gt;=4.5,"Very Good",IF(I2371&gt;=4,"Good",IF(I2371&gt;=3,"Fair",IF(I2371&lt;=2.99,"Poor","Invalid"))))</f>
        <v>Fair</v>
      </c>
      <c r="R2371" s="2" t="str">
        <f t="shared" ref="R2371:R2434" si="264">IF(M2371&gt;=0.5,"Very High",IF(M2371&gt;=0.4,"High",IF(M2371&gt;=0.3,"Medium",IF(M2371&gt;=0.2,"Low",IF(M2371&gt;0,"Very Low","Invalid")))))</f>
        <v>Very Low</v>
      </c>
      <c r="S2371" s="2" t="str">
        <f t="shared" ref="S2371:S2434" si="265">IF(N2371&gt;=1000000000,"&gt; 1B",IF(N2371&gt;=75000000, "75M-1B",IF(N2371&gt;=50000000,"50-75M",IF(N2371&gt;=25000000,"25-50M",IF(N2371&gt;0,"&lt;25M","Invalid")))))</f>
        <v>&lt;25M</v>
      </c>
    </row>
    <row r="2372" spans="1:19" x14ac:dyDescent="0.2">
      <c r="A2372" s="3">
        <v>3335122</v>
      </c>
      <c r="B2372" s="4" t="s">
        <v>16498</v>
      </c>
      <c r="C2372" s="4" t="s">
        <v>16499</v>
      </c>
      <c r="D2372" s="5">
        <v>399.99</v>
      </c>
      <c r="E2372" s="3">
        <v>14575</v>
      </c>
      <c r="F2372" s="3">
        <v>76</v>
      </c>
      <c r="G2372" s="3">
        <v>19</v>
      </c>
      <c r="H2372" s="4" t="s">
        <v>142</v>
      </c>
      <c r="I2372" s="2">
        <v>4.0783120000000004</v>
      </c>
      <c r="J2372" s="3">
        <v>2.5</v>
      </c>
      <c r="K2372" s="1">
        <v>44027</v>
      </c>
      <c r="L2372" s="4" t="s">
        <v>119</v>
      </c>
      <c r="M2372" s="2">
        <f t="shared" si="259"/>
        <v>5.2144082332761582E-3</v>
      </c>
      <c r="N2372" s="5">
        <f t="shared" si="260"/>
        <v>5829854.25</v>
      </c>
      <c r="O2372" s="2" t="str">
        <f t="shared" si="261"/>
        <v>Very Low</v>
      </c>
      <c r="P2372" s="2" t="str">
        <f t="shared" si="262"/>
        <v>Low</v>
      </c>
      <c r="Q2372" s="2" t="str">
        <f t="shared" si="263"/>
        <v>Good</v>
      </c>
      <c r="R2372" s="2" t="str">
        <f t="shared" si="264"/>
        <v>Very Low</v>
      </c>
      <c r="S2372" s="2" t="str">
        <f t="shared" si="265"/>
        <v>&lt;25M</v>
      </c>
    </row>
    <row r="2373" spans="1:19" x14ac:dyDescent="0.2">
      <c r="A2373" s="3">
        <v>2066221</v>
      </c>
      <c r="B2373" s="4" t="s">
        <v>2160</v>
      </c>
      <c r="C2373" s="4" t="s">
        <v>2161</v>
      </c>
      <c r="D2373" s="5">
        <v>599.99</v>
      </c>
      <c r="E2373" s="3">
        <v>14547</v>
      </c>
      <c r="F2373" s="3">
        <v>2474</v>
      </c>
      <c r="G2373" s="3">
        <v>26</v>
      </c>
      <c r="H2373" s="4" t="s">
        <v>14</v>
      </c>
      <c r="I2373" s="2">
        <v>4.4963512000000003</v>
      </c>
      <c r="J2373" s="3">
        <v>2</v>
      </c>
      <c r="K2373" s="1">
        <v>43438</v>
      </c>
      <c r="L2373" s="4" t="s">
        <v>2056</v>
      </c>
      <c r="M2373" s="2">
        <f t="shared" si="259"/>
        <v>0.17006943012304943</v>
      </c>
      <c r="N2373" s="5">
        <f t="shared" si="260"/>
        <v>8728054.5299999993</v>
      </c>
      <c r="O2373" s="2" t="str">
        <f t="shared" si="261"/>
        <v>Very Low</v>
      </c>
      <c r="P2373" s="2" t="str">
        <f t="shared" si="262"/>
        <v>Low</v>
      </c>
      <c r="Q2373" s="2" t="str">
        <f t="shared" si="263"/>
        <v>Good</v>
      </c>
      <c r="R2373" s="2" t="str">
        <f t="shared" si="264"/>
        <v>Very Low</v>
      </c>
      <c r="S2373" s="2" t="str">
        <f t="shared" si="265"/>
        <v>&lt;25M</v>
      </c>
    </row>
    <row r="2374" spans="1:19" x14ac:dyDescent="0.2">
      <c r="A2374" s="3">
        <v>3828372</v>
      </c>
      <c r="B2374" s="4" t="s">
        <v>10557</v>
      </c>
      <c r="C2374" s="4" t="s">
        <v>10558</v>
      </c>
      <c r="D2374" s="5">
        <v>399.99</v>
      </c>
      <c r="E2374" s="3">
        <v>14542</v>
      </c>
      <c r="F2374" s="3">
        <v>199</v>
      </c>
      <c r="G2374" s="3">
        <v>9</v>
      </c>
      <c r="H2374" s="4" t="s">
        <v>14</v>
      </c>
      <c r="I2374" s="2">
        <v>3.8380282000000001</v>
      </c>
      <c r="J2374" s="3">
        <v>1.5</v>
      </c>
      <c r="K2374" s="1">
        <v>44232</v>
      </c>
      <c r="L2374" s="4" t="s">
        <v>3556</v>
      </c>
      <c r="M2374" s="2">
        <f t="shared" si="259"/>
        <v>1.3684500068766332E-2</v>
      </c>
      <c r="N2374" s="5">
        <f t="shared" si="260"/>
        <v>5816654.5800000001</v>
      </c>
      <c r="O2374" s="2" t="str">
        <f t="shared" si="261"/>
        <v>Very Low</v>
      </c>
      <c r="P2374" s="2" t="str">
        <f t="shared" si="262"/>
        <v>Low</v>
      </c>
      <c r="Q2374" s="2" t="str">
        <f t="shared" si="263"/>
        <v>Fair</v>
      </c>
      <c r="R2374" s="2" t="str">
        <f t="shared" si="264"/>
        <v>Very Low</v>
      </c>
      <c r="S2374" s="2" t="str">
        <f t="shared" si="265"/>
        <v>&lt;25M</v>
      </c>
    </row>
    <row r="2375" spans="1:19" x14ac:dyDescent="0.2">
      <c r="A2375" s="3">
        <v>3868548</v>
      </c>
      <c r="B2375" s="4" t="s">
        <v>3187</v>
      </c>
      <c r="C2375" s="4" t="s">
        <v>3188</v>
      </c>
      <c r="D2375" s="5">
        <v>1299.99</v>
      </c>
      <c r="E2375" s="3">
        <v>14528</v>
      </c>
      <c r="F2375" s="3">
        <v>1496</v>
      </c>
      <c r="G2375" s="3">
        <v>192</v>
      </c>
      <c r="H2375" s="4" t="s">
        <v>14</v>
      </c>
      <c r="I2375" s="2">
        <v>4.6022185999999996</v>
      </c>
      <c r="J2375" s="3">
        <v>13.5</v>
      </c>
      <c r="K2375" s="1">
        <v>44249</v>
      </c>
      <c r="L2375" s="4" t="s">
        <v>107</v>
      </c>
      <c r="M2375" s="2">
        <f t="shared" si="259"/>
        <v>0.10297356828193832</v>
      </c>
      <c r="N2375" s="5">
        <f t="shared" si="260"/>
        <v>18886254.719999999</v>
      </c>
      <c r="O2375" s="2" t="str">
        <f t="shared" si="261"/>
        <v>Very High</v>
      </c>
      <c r="P2375" s="2" t="str">
        <f t="shared" si="262"/>
        <v>Low</v>
      </c>
      <c r="Q2375" s="2" t="str">
        <f t="shared" si="263"/>
        <v>Very Good</v>
      </c>
      <c r="R2375" s="2" t="str">
        <f t="shared" si="264"/>
        <v>Very Low</v>
      </c>
      <c r="S2375" s="2" t="str">
        <f t="shared" si="265"/>
        <v>&lt;25M</v>
      </c>
    </row>
    <row r="2376" spans="1:19" x14ac:dyDescent="0.2">
      <c r="A2376" s="3">
        <v>5143086</v>
      </c>
      <c r="B2376" s="4" t="s">
        <v>1848</v>
      </c>
      <c r="C2376" s="4" t="s">
        <v>1849</v>
      </c>
      <c r="D2376" s="5">
        <v>1099.99</v>
      </c>
      <c r="E2376" s="3">
        <v>14526</v>
      </c>
      <c r="F2376" s="3">
        <v>3008</v>
      </c>
      <c r="G2376" s="3">
        <v>21</v>
      </c>
      <c r="H2376" s="4" t="s">
        <v>14</v>
      </c>
      <c r="I2376" s="2">
        <v>4.3541819999999998</v>
      </c>
      <c r="J2376" s="3">
        <v>2</v>
      </c>
      <c r="K2376" s="1">
        <v>44964</v>
      </c>
      <c r="L2376" s="4" t="s">
        <v>139</v>
      </c>
      <c r="M2376" s="2">
        <f t="shared" si="259"/>
        <v>0.20707696544127771</v>
      </c>
      <c r="N2376" s="5">
        <f t="shared" si="260"/>
        <v>15978454.74</v>
      </c>
      <c r="O2376" s="2" t="str">
        <f t="shared" si="261"/>
        <v>High</v>
      </c>
      <c r="P2376" s="2" t="str">
        <f t="shared" si="262"/>
        <v>Low</v>
      </c>
      <c r="Q2376" s="2" t="str">
        <f t="shared" si="263"/>
        <v>Good</v>
      </c>
      <c r="R2376" s="2" t="str">
        <f t="shared" si="264"/>
        <v>Low</v>
      </c>
      <c r="S2376" s="2" t="str">
        <f t="shared" si="265"/>
        <v>&lt;25M</v>
      </c>
    </row>
    <row r="2377" spans="1:19" x14ac:dyDescent="0.2">
      <c r="A2377" s="3">
        <v>3909632</v>
      </c>
      <c r="B2377" s="4" t="s">
        <v>8450</v>
      </c>
      <c r="C2377" s="4" t="s">
        <v>8451</v>
      </c>
      <c r="D2377" s="5">
        <v>399.99</v>
      </c>
      <c r="E2377" s="3">
        <v>14519</v>
      </c>
      <c r="F2377" s="3">
        <v>302</v>
      </c>
      <c r="G2377" s="3">
        <v>268</v>
      </c>
      <c r="H2377" s="4" t="s">
        <v>56</v>
      </c>
      <c r="I2377" s="2">
        <v>4.2430243000000001</v>
      </c>
      <c r="J2377" s="3">
        <v>17</v>
      </c>
      <c r="K2377" s="1">
        <v>44267</v>
      </c>
      <c r="L2377" s="4" t="s">
        <v>1865</v>
      </c>
      <c r="M2377" s="2">
        <f t="shared" si="259"/>
        <v>2.0800330601281079E-2</v>
      </c>
      <c r="N2377" s="5">
        <f t="shared" si="260"/>
        <v>5807454.8100000005</v>
      </c>
      <c r="O2377" s="2" t="str">
        <f t="shared" si="261"/>
        <v>Very Low</v>
      </c>
      <c r="P2377" s="2" t="str">
        <f t="shared" si="262"/>
        <v>Low</v>
      </c>
      <c r="Q2377" s="2" t="str">
        <f t="shared" si="263"/>
        <v>Good</v>
      </c>
      <c r="R2377" s="2" t="str">
        <f t="shared" si="264"/>
        <v>Very Low</v>
      </c>
      <c r="S2377" s="2" t="str">
        <f t="shared" si="265"/>
        <v>&lt;25M</v>
      </c>
    </row>
    <row r="2378" spans="1:19" x14ac:dyDescent="0.2">
      <c r="A2378" s="3">
        <v>3294208</v>
      </c>
      <c r="B2378" s="4" t="s">
        <v>2247</v>
      </c>
      <c r="C2378" s="4" t="s">
        <v>2248</v>
      </c>
      <c r="D2378" s="5">
        <v>899.99</v>
      </c>
      <c r="E2378" s="3">
        <v>14498</v>
      </c>
      <c r="F2378" s="3">
        <v>2356</v>
      </c>
      <c r="G2378" s="3">
        <v>35</v>
      </c>
      <c r="H2378" s="4" t="s">
        <v>56</v>
      </c>
      <c r="I2378" s="2">
        <v>4.4091069999999997</v>
      </c>
      <c r="J2378" s="3">
        <v>4.5</v>
      </c>
      <c r="K2378" s="1">
        <v>44015</v>
      </c>
      <c r="L2378" s="4" t="s">
        <v>592</v>
      </c>
      <c r="M2378" s="2">
        <f t="shared" si="259"/>
        <v>0.1625051731273279</v>
      </c>
      <c r="N2378" s="5">
        <f t="shared" si="260"/>
        <v>13048055.02</v>
      </c>
      <c r="O2378" s="2" t="str">
        <f t="shared" si="261"/>
        <v>Medium</v>
      </c>
      <c r="P2378" s="2" t="str">
        <f t="shared" si="262"/>
        <v>Low</v>
      </c>
      <c r="Q2378" s="2" t="str">
        <f t="shared" si="263"/>
        <v>Good</v>
      </c>
      <c r="R2378" s="2" t="str">
        <f t="shared" si="264"/>
        <v>Very Low</v>
      </c>
      <c r="S2378" s="2" t="str">
        <f t="shared" si="265"/>
        <v>&lt;25M</v>
      </c>
    </row>
    <row r="2379" spans="1:19" x14ac:dyDescent="0.2">
      <c r="A2379" s="3">
        <v>346002</v>
      </c>
      <c r="B2379" s="4" t="s">
        <v>16890</v>
      </c>
      <c r="C2379" s="4" t="s">
        <v>16891</v>
      </c>
      <c r="D2379" s="5">
        <v>3099.99</v>
      </c>
      <c r="E2379" s="3">
        <v>14495</v>
      </c>
      <c r="F2379" s="3">
        <v>72</v>
      </c>
      <c r="G2379" s="3">
        <v>27</v>
      </c>
      <c r="H2379" s="4" t="s">
        <v>142</v>
      </c>
      <c r="I2379" s="2">
        <v>4.1223545000000001</v>
      </c>
      <c r="J2379" s="3">
        <v>3.5</v>
      </c>
      <c r="K2379" s="1">
        <v>41959</v>
      </c>
      <c r="L2379" s="4" t="s">
        <v>233</v>
      </c>
      <c r="M2379" s="2">
        <f t="shared" si="259"/>
        <v>4.9672300793377026E-3</v>
      </c>
      <c r="N2379" s="5">
        <f t="shared" si="260"/>
        <v>44934355.049999997</v>
      </c>
      <c r="O2379" s="2" t="str">
        <f t="shared" si="261"/>
        <v>Very High</v>
      </c>
      <c r="P2379" s="2" t="str">
        <f t="shared" si="262"/>
        <v>Low</v>
      </c>
      <c r="Q2379" s="2" t="str">
        <f t="shared" si="263"/>
        <v>Good</v>
      </c>
      <c r="R2379" s="2" t="str">
        <f t="shared" si="264"/>
        <v>Very Low</v>
      </c>
      <c r="S2379" s="2" t="str">
        <f t="shared" si="265"/>
        <v>25-50M</v>
      </c>
    </row>
    <row r="2380" spans="1:19" x14ac:dyDescent="0.2">
      <c r="A2380" s="3">
        <v>1309166</v>
      </c>
      <c r="B2380" s="4" t="s">
        <v>2298</v>
      </c>
      <c r="C2380" s="4" t="s">
        <v>2299</v>
      </c>
      <c r="D2380" s="5">
        <v>899.99</v>
      </c>
      <c r="E2380" s="3">
        <v>14486</v>
      </c>
      <c r="F2380" s="3">
        <v>2294</v>
      </c>
      <c r="G2380" s="3">
        <v>53</v>
      </c>
      <c r="H2380" s="4" t="s">
        <v>56</v>
      </c>
      <c r="I2380" s="2">
        <v>4.4381332000000002</v>
      </c>
      <c r="J2380" s="3">
        <v>8</v>
      </c>
      <c r="K2380" s="1">
        <v>42947</v>
      </c>
      <c r="L2380" s="4" t="s">
        <v>34</v>
      </c>
      <c r="M2380" s="2">
        <f t="shared" si="259"/>
        <v>0.15835979566477978</v>
      </c>
      <c r="N2380" s="5">
        <f t="shared" si="260"/>
        <v>13037255.140000001</v>
      </c>
      <c r="O2380" s="2" t="str">
        <f t="shared" si="261"/>
        <v>Medium</v>
      </c>
      <c r="P2380" s="2" t="str">
        <f t="shared" si="262"/>
        <v>Low</v>
      </c>
      <c r="Q2380" s="2" t="str">
        <f t="shared" si="263"/>
        <v>Good</v>
      </c>
      <c r="R2380" s="2" t="str">
        <f t="shared" si="264"/>
        <v>Very Low</v>
      </c>
      <c r="S2380" s="2" t="str">
        <f t="shared" si="265"/>
        <v>&lt;25M</v>
      </c>
    </row>
    <row r="2381" spans="1:19" x14ac:dyDescent="0.2">
      <c r="A2381" s="3">
        <v>5143138</v>
      </c>
      <c r="B2381" s="4" t="s">
        <v>13121</v>
      </c>
      <c r="C2381" s="4" t="s">
        <v>13122</v>
      </c>
      <c r="D2381" s="5">
        <v>799.99</v>
      </c>
      <c r="E2381" s="3">
        <v>14477</v>
      </c>
      <c r="F2381" s="3">
        <v>129</v>
      </c>
      <c r="G2381" s="3">
        <v>20</v>
      </c>
      <c r="H2381" s="4" t="s">
        <v>14</v>
      </c>
      <c r="I2381" s="2">
        <v>4.2349300000000003</v>
      </c>
      <c r="J2381" s="3">
        <v>15.5</v>
      </c>
      <c r="K2381" s="1">
        <v>44964</v>
      </c>
      <c r="L2381" s="4" t="s">
        <v>394</v>
      </c>
      <c r="M2381" s="2">
        <f t="shared" si="259"/>
        <v>8.9106859155902458E-3</v>
      </c>
      <c r="N2381" s="5">
        <f t="shared" si="260"/>
        <v>11581455.23</v>
      </c>
      <c r="O2381" s="2" t="str">
        <f t="shared" si="261"/>
        <v>Low</v>
      </c>
      <c r="P2381" s="2" t="str">
        <f t="shared" si="262"/>
        <v>Low</v>
      </c>
      <c r="Q2381" s="2" t="str">
        <f t="shared" si="263"/>
        <v>Good</v>
      </c>
      <c r="R2381" s="2" t="str">
        <f t="shared" si="264"/>
        <v>Very Low</v>
      </c>
      <c r="S2381" s="2" t="str">
        <f t="shared" si="265"/>
        <v>&lt;25M</v>
      </c>
    </row>
    <row r="2382" spans="1:19" x14ac:dyDescent="0.2">
      <c r="A2382" s="3">
        <v>2392534</v>
      </c>
      <c r="B2382" s="4" t="s">
        <v>10148</v>
      </c>
      <c r="C2382" s="4" t="s">
        <v>10149</v>
      </c>
      <c r="D2382" s="5">
        <v>399.99</v>
      </c>
      <c r="E2382" s="3">
        <v>14474</v>
      </c>
      <c r="F2382" s="3">
        <v>213</v>
      </c>
      <c r="G2382" s="3">
        <v>5</v>
      </c>
      <c r="H2382" s="4" t="s">
        <v>14</v>
      </c>
      <c r="I2382" s="2">
        <v>2.7351290000000001</v>
      </c>
      <c r="J2382" s="3">
        <v>40</v>
      </c>
      <c r="K2382" s="1">
        <v>43616</v>
      </c>
      <c r="L2382" s="4" t="s">
        <v>15</v>
      </c>
      <c r="M2382" s="2">
        <f t="shared" si="259"/>
        <v>1.4716042559071439E-2</v>
      </c>
      <c r="N2382" s="5">
        <f t="shared" si="260"/>
        <v>5789455.2599999998</v>
      </c>
      <c r="O2382" s="2" t="str">
        <f t="shared" si="261"/>
        <v>Very Low</v>
      </c>
      <c r="P2382" s="2" t="str">
        <f t="shared" si="262"/>
        <v>Low</v>
      </c>
      <c r="Q2382" s="2" t="str">
        <f t="shared" si="263"/>
        <v>Poor</v>
      </c>
      <c r="R2382" s="2" t="str">
        <f t="shared" si="264"/>
        <v>Very Low</v>
      </c>
      <c r="S2382" s="2" t="str">
        <f t="shared" si="265"/>
        <v>&lt;25M</v>
      </c>
    </row>
    <row r="2383" spans="1:19" x14ac:dyDescent="0.2">
      <c r="A2383" s="3">
        <v>1760530</v>
      </c>
      <c r="B2383" s="4" t="s">
        <v>10540</v>
      </c>
      <c r="C2383" s="4" t="s">
        <v>10541</v>
      </c>
      <c r="D2383" s="5">
        <v>3099.99</v>
      </c>
      <c r="E2383" s="3">
        <v>14454</v>
      </c>
      <c r="F2383" s="3">
        <v>199</v>
      </c>
      <c r="G2383" s="3">
        <v>37</v>
      </c>
      <c r="H2383" s="4" t="s">
        <v>14</v>
      </c>
      <c r="I2383" s="2">
        <v>3.2681977999999998</v>
      </c>
      <c r="J2383" s="3">
        <v>8.5</v>
      </c>
      <c r="K2383" s="1">
        <v>43272</v>
      </c>
      <c r="L2383" s="4" t="s">
        <v>226</v>
      </c>
      <c r="M2383" s="2">
        <f t="shared" si="259"/>
        <v>1.3767815137678151E-2</v>
      </c>
      <c r="N2383" s="5">
        <f t="shared" si="260"/>
        <v>44807255.459999993</v>
      </c>
      <c r="O2383" s="2" t="str">
        <f t="shared" si="261"/>
        <v>Very High</v>
      </c>
      <c r="P2383" s="2" t="str">
        <f t="shared" si="262"/>
        <v>Low</v>
      </c>
      <c r="Q2383" s="2" t="str">
        <f t="shared" si="263"/>
        <v>Fair</v>
      </c>
      <c r="R2383" s="2" t="str">
        <f t="shared" si="264"/>
        <v>Very Low</v>
      </c>
      <c r="S2383" s="2" t="str">
        <f t="shared" si="265"/>
        <v>25-50M</v>
      </c>
    </row>
    <row r="2384" spans="1:19" x14ac:dyDescent="0.2">
      <c r="A2384" s="3">
        <v>94428</v>
      </c>
      <c r="B2384" s="4" t="s">
        <v>10221</v>
      </c>
      <c r="C2384" s="4" t="s">
        <v>10222</v>
      </c>
      <c r="D2384" s="5">
        <v>799.99</v>
      </c>
      <c r="E2384" s="3">
        <v>14442</v>
      </c>
      <c r="F2384" s="3">
        <v>210</v>
      </c>
      <c r="G2384" s="3">
        <v>47</v>
      </c>
      <c r="H2384" s="4" t="s">
        <v>14</v>
      </c>
      <c r="I2384" s="2">
        <v>4.3468179999999998</v>
      </c>
      <c r="J2384" s="3">
        <v>12</v>
      </c>
      <c r="K2384" s="1">
        <v>41536</v>
      </c>
      <c r="L2384" s="4" t="s">
        <v>18</v>
      </c>
      <c r="M2384" s="2">
        <f t="shared" si="259"/>
        <v>1.4540922309929373E-2</v>
      </c>
      <c r="N2384" s="5">
        <f t="shared" si="260"/>
        <v>11553455.58</v>
      </c>
      <c r="O2384" s="2" t="str">
        <f t="shared" si="261"/>
        <v>Low</v>
      </c>
      <c r="P2384" s="2" t="str">
        <f t="shared" si="262"/>
        <v>Low</v>
      </c>
      <c r="Q2384" s="2" t="str">
        <f t="shared" si="263"/>
        <v>Good</v>
      </c>
      <c r="R2384" s="2" t="str">
        <f t="shared" si="264"/>
        <v>Very Low</v>
      </c>
      <c r="S2384" s="2" t="str">
        <f t="shared" si="265"/>
        <v>&lt;25M</v>
      </c>
    </row>
    <row r="2385" spans="1:19" x14ac:dyDescent="0.2">
      <c r="A2385" s="3">
        <v>4593816</v>
      </c>
      <c r="B2385" s="4" t="s">
        <v>6976</v>
      </c>
      <c r="C2385" s="4" t="s">
        <v>6977</v>
      </c>
      <c r="D2385" s="5">
        <v>1799.99</v>
      </c>
      <c r="E2385" s="3">
        <v>14441</v>
      </c>
      <c r="F2385" s="3">
        <v>418</v>
      </c>
      <c r="G2385" s="3">
        <v>158</v>
      </c>
      <c r="H2385" s="4" t="s">
        <v>14</v>
      </c>
      <c r="I2385" s="2">
        <v>4.1686496999999996</v>
      </c>
      <c r="J2385" s="3">
        <v>18</v>
      </c>
      <c r="K2385" s="1">
        <v>44633</v>
      </c>
      <c r="L2385" s="4" t="s">
        <v>68</v>
      </c>
      <c r="M2385" s="2">
        <f t="shared" si="259"/>
        <v>2.8945363894467141E-2</v>
      </c>
      <c r="N2385" s="5">
        <f t="shared" si="260"/>
        <v>25993655.59</v>
      </c>
      <c r="O2385" s="2" t="str">
        <f t="shared" si="261"/>
        <v>Very High</v>
      </c>
      <c r="P2385" s="2" t="str">
        <f t="shared" si="262"/>
        <v>Low</v>
      </c>
      <c r="Q2385" s="2" t="str">
        <f t="shared" si="263"/>
        <v>Good</v>
      </c>
      <c r="R2385" s="2" t="str">
        <f t="shared" si="264"/>
        <v>Very Low</v>
      </c>
      <c r="S2385" s="2" t="str">
        <f t="shared" si="265"/>
        <v>25-50M</v>
      </c>
    </row>
    <row r="2386" spans="1:19" x14ac:dyDescent="0.2">
      <c r="A2386" s="3">
        <v>1840024</v>
      </c>
      <c r="B2386" s="4" t="s">
        <v>1942</v>
      </c>
      <c r="C2386" s="4" t="s">
        <v>1943</v>
      </c>
      <c r="D2386" s="5">
        <v>549.99</v>
      </c>
      <c r="E2386" s="3">
        <v>14410</v>
      </c>
      <c r="F2386" s="3">
        <v>2820</v>
      </c>
      <c r="G2386" s="3">
        <v>71</v>
      </c>
      <c r="H2386" s="4" t="s">
        <v>14</v>
      </c>
      <c r="I2386" s="2">
        <v>4.6472315999999996</v>
      </c>
      <c r="J2386" s="3">
        <v>15</v>
      </c>
      <c r="K2386" s="1">
        <v>43317</v>
      </c>
      <c r="L2386" s="4" t="s">
        <v>122</v>
      </c>
      <c r="M2386" s="2">
        <f t="shared" si="259"/>
        <v>0.19569743233865372</v>
      </c>
      <c r="N2386" s="5">
        <f t="shared" si="260"/>
        <v>7925355.9000000004</v>
      </c>
      <c r="O2386" s="2" t="str">
        <f t="shared" si="261"/>
        <v>Very Low</v>
      </c>
      <c r="P2386" s="2" t="str">
        <f t="shared" si="262"/>
        <v>Low</v>
      </c>
      <c r="Q2386" s="2" t="str">
        <f t="shared" si="263"/>
        <v>Very Good</v>
      </c>
      <c r="R2386" s="2" t="str">
        <f t="shared" si="264"/>
        <v>Very Low</v>
      </c>
      <c r="S2386" s="2" t="str">
        <f t="shared" si="265"/>
        <v>&lt;25M</v>
      </c>
    </row>
    <row r="2387" spans="1:19" x14ac:dyDescent="0.2">
      <c r="A2387" s="3">
        <v>987106</v>
      </c>
      <c r="B2387" s="4" t="s">
        <v>1645</v>
      </c>
      <c r="C2387" s="4" t="s">
        <v>1646</v>
      </c>
      <c r="D2387" s="5">
        <v>399.99</v>
      </c>
      <c r="E2387" s="3">
        <v>14392</v>
      </c>
      <c r="F2387" s="3">
        <v>3456</v>
      </c>
      <c r="G2387" s="3">
        <v>110</v>
      </c>
      <c r="H2387" s="4" t="s">
        <v>56</v>
      </c>
      <c r="I2387" s="2">
        <v>4.4559329999999999</v>
      </c>
      <c r="J2387" s="3">
        <v>7</v>
      </c>
      <c r="K2387" s="1">
        <v>42660</v>
      </c>
      <c r="L2387" s="4" t="s">
        <v>376</v>
      </c>
      <c r="M2387" s="2">
        <f t="shared" si="259"/>
        <v>0.24013340744858255</v>
      </c>
      <c r="N2387" s="5">
        <f t="shared" si="260"/>
        <v>5756656.0800000001</v>
      </c>
      <c r="O2387" s="2" t="str">
        <f t="shared" si="261"/>
        <v>Very Low</v>
      </c>
      <c r="P2387" s="2" t="str">
        <f t="shared" si="262"/>
        <v>Low</v>
      </c>
      <c r="Q2387" s="2" t="str">
        <f t="shared" si="263"/>
        <v>Good</v>
      </c>
      <c r="R2387" s="2" t="str">
        <f t="shared" si="264"/>
        <v>Low</v>
      </c>
      <c r="S2387" s="2" t="str">
        <f t="shared" si="265"/>
        <v>&lt;25M</v>
      </c>
    </row>
    <row r="2388" spans="1:19" x14ac:dyDescent="0.2">
      <c r="A2388" s="3">
        <v>4161316</v>
      </c>
      <c r="B2388" s="4" t="s">
        <v>14093</v>
      </c>
      <c r="C2388" s="4" t="s">
        <v>14094</v>
      </c>
      <c r="D2388" s="5">
        <v>599.99</v>
      </c>
      <c r="E2388" s="3">
        <v>14389</v>
      </c>
      <c r="F2388" s="3">
        <v>111</v>
      </c>
      <c r="G2388" s="3">
        <v>38</v>
      </c>
      <c r="H2388" s="4" t="s">
        <v>14</v>
      </c>
      <c r="I2388" s="2">
        <v>3.895527</v>
      </c>
      <c r="J2388" s="3">
        <v>4</v>
      </c>
      <c r="K2388" s="1">
        <v>44380</v>
      </c>
      <c r="L2388" s="4" t="s">
        <v>34</v>
      </c>
      <c r="M2388" s="2">
        <f t="shared" si="259"/>
        <v>7.7142261449718533E-3</v>
      </c>
      <c r="N2388" s="5">
        <f t="shared" si="260"/>
        <v>8633256.1099999994</v>
      </c>
      <c r="O2388" s="2" t="str">
        <f t="shared" si="261"/>
        <v>Very Low</v>
      </c>
      <c r="P2388" s="2" t="str">
        <f t="shared" si="262"/>
        <v>Low</v>
      </c>
      <c r="Q2388" s="2" t="str">
        <f t="shared" si="263"/>
        <v>Fair</v>
      </c>
      <c r="R2388" s="2" t="str">
        <f t="shared" si="264"/>
        <v>Very Low</v>
      </c>
      <c r="S2388" s="2" t="str">
        <f t="shared" si="265"/>
        <v>&lt;25M</v>
      </c>
    </row>
    <row r="2389" spans="1:19" x14ac:dyDescent="0.2">
      <c r="A2389" s="3">
        <v>690058</v>
      </c>
      <c r="B2389" s="4" t="s">
        <v>1972</v>
      </c>
      <c r="C2389" s="4" t="s">
        <v>1973</v>
      </c>
      <c r="D2389" s="5">
        <v>999.99</v>
      </c>
      <c r="E2389" s="3">
        <v>14388</v>
      </c>
      <c r="F2389" s="3">
        <v>2745</v>
      </c>
      <c r="G2389" s="3">
        <v>74</v>
      </c>
      <c r="H2389" s="4" t="s">
        <v>14</v>
      </c>
      <c r="I2389" s="2">
        <v>4.4392775999999996</v>
      </c>
      <c r="J2389" s="3">
        <v>8.5</v>
      </c>
      <c r="K2389" s="1">
        <v>42344</v>
      </c>
      <c r="L2389" s="4" t="s">
        <v>104</v>
      </c>
      <c r="M2389" s="2">
        <f t="shared" si="259"/>
        <v>0.1907839866555463</v>
      </c>
      <c r="N2389" s="5">
        <f t="shared" si="260"/>
        <v>14387856.120000001</v>
      </c>
      <c r="O2389" s="2" t="str">
        <f t="shared" si="261"/>
        <v>Medium</v>
      </c>
      <c r="P2389" s="2" t="str">
        <f t="shared" si="262"/>
        <v>Low</v>
      </c>
      <c r="Q2389" s="2" t="str">
        <f t="shared" si="263"/>
        <v>Good</v>
      </c>
      <c r="R2389" s="2" t="str">
        <f t="shared" si="264"/>
        <v>Very Low</v>
      </c>
      <c r="S2389" s="2" t="str">
        <f t="shared" si="265"/>
        <v>&lt;25M</v>
      </c>
    </row>
    <row r="2390" spans="1:19" x14ac:dyDescent="0.2">
      <c r="A2390" s="3">
        <v>2299970</v>
      </c>
      <c r="B2390" s="4" t="s">
        <v>2306</v>
      </c>
      <c r="C2390" s="4" t="s">
        <v>2307</v>
      </c>
      <c r="D2390" s="5">
        <v>999.99</v>
      </c>
      <c r="E2390" s="3">
        <v>14388</v>
      </c>
      <c r="F2390" s="3">
        <v>2283</v>
      </c>
      <c r="G2390" s="3">
        <v>149</v>
      </c>
      <c r="H2390" s="4" t="s">
        <v>14</v>
      </c>
      <c r="I2390" s="2">
        <v>4.4201617000000004</v>
      </c>
      <c r="J2390" s="3">
        <v>12</v>
      </c>
      <c r="K2390" s="1">
        <v>43555</v>
      </c>
      <c r="L2390" s="4" t="s">
        <v>400</v>
      </c>
      <c r="M2390" s="2">
        <f t="shared" si="259"/>
        <v>0.15867389491242703</v>
      </c>
      <c r="N2390" s="5">
        <f t="shared" si="260"/>
        <v>14387856.120000001</v>
      </c>
      <c r="O2390" s="2" t="str">
        <f t="shared" si="261"/>
        <v>Medium</v>
      </c>
      <c r="P2390" s="2" t="str">
        <f t="shared" si="262"/>
        <v>Low</v>
      </c>
      <c r="Q2390" s="2" t="str">
        <f t="shared" si="263"/>
        <v>Good</v>
      </c>
      <c r="R2390" s="2" t="str">
        <f t="shared" si="264"/>
        <v>Very Low</v>
      </c>
      <c r="S2390" s="2" t="str">
        <f t="shared" si="265"/>
        <v>&lt;25M</v>
      </c>
    </row>
    <row r="2391" spans="1:19" x14ac:dyDescent="0.2">
      <c r="A2391" s="3">
        <v>695952</v>
      </c>
      <c r="B2391" s="4" t="s">
        <v>1662</v>
      </c>
      <c r="C2391" s="4" t="s">
        <v>1663</v>
      </c>
      <c r="D2391" s="5">
        <v>399.99</v>
      </c>
      <c r="E2391" s="3">
        <v>14381</v>
      </c>
      <c r="F2391" s="3">
        <v>3413</v>
      </c>
      <c r="G2391" s="3">
        <v>75</v>
      </c>
      <c r="H2391" s="4" t="s">
        <v>142</v>
      </c>
      <c r="I2391" s="2">
        <v>4.4315810000000004</v>
      </c>
      <c r="J2391" s="3">
        <v>3.5</v>
      </c>
      <c r="K2391" s="1">
        <v>42350</v>
      </c>
      <c r="L2391" s="4" t="s">
        <v>198</v>
      </c>
      <c r="M2391" s="2">
        <f t="shared" si="259"/>
        <v>0.23732702871844796</v>
      </c>
      <c r="N2391" s="5">
        <f t="shared" si="260"/>
        <v>5752256.1900000004</v>
      </c>
      <c r="O2391" s="2" t="str">
        <f t="shared" si="261"/>
        <v>Very Low</v>
      </c>
      <c r="P2391" s="2" t="str">
        <f t="shared" si="262"/>
        <v>Low</v>
      </c>
      <c r="Q2391" s="2" t="str">
        <f t="shared" si="263"/>
        <v>Good</v>
      </c>
      <c r="R2391" s="2" t="str">
        <f t="shared" si="264"/>
        <v>Low</v>
      </c>
      <c r="S2391" s="2" t="str">
        <f t="shared" si="265"/>
        <v>&lt;25M</v>
      </c>
    </row>
    <row r="2392" spans="1:19" x14ac:dyDescent="0.2">
      <c r="A2392" s="3">
        <v>581908</v>
      </c>
      <c r="B2392" s="4" t="s">
        <v>2938</v>
      </c>
      <c r="C2392" s="4" t="s">
        <v>2939</v>
      </c>
      <c r="D2392" s="5">
        <v>399.99</v>
      </c>
      <c r="E2392" s="3">
        <v>14377</v>
      </c>
      <c r="F2392" s="3">
        <v>1687</v>
      </c>
      <c r="G2392" s="3">
        <v>337</v>
      </c>
      <c r="H2392" s="4" t="s">
        <v>14</v>
      </c>
      <c r="I2392" s="2">
        <v>4.2095374999999997</v>
      </c>
      <c r="J2392" s="3">
        <v>39.5</v>
      </c>
      <c r="K2392" s="1">
        <v>42229</v>
      </c>
      <c r="L2392" s="4" t="s">
        <v>15</v>
      </c>
      <c r="M2392" s="2">
        <f t="shared" si="259"/>
        <v>0.11734019614662308</v>
      </c>
      <c r="N2392" s="5">
        <f t="shared" si="260"/>
        <v>5750656.2300000004</v>
      </c>
      <c r="O2392" s="2" t="str">
        <f t="shared" si="261"/>
        <v>Very Low</v>
      </c>
      <c r="P2392" s="2" t="str">
        <f t="shared" si="262"/>
        <v>Low</v>
      </c>
      <c r="Q2392" s="2" t="str">
        <f t="shared" si="263"/>
        <v>Good</v>
      </c>
      <c r="R2392" s="2" t="str">
        <f t="shared" si="264"/>
        <v>Very Low</v>
      </c>
      <c r="S2392" s="2" t="str">
        <f t="shared" si="265"/>
        <v>&lt;25M</v>
      </c>
    </row>
    <row r="2393" spans="1:19" x14ac:dyDescent="0.2">
      <c r="A2393" s="3">
        <v>5218904</v>
      </c>
      <c r="B2393" s="4" t="s">
        <v>9779</v>
      </c>
      <c r="C2393" s="4" t="s">
        <v>9780</v>
      </c>
      <c r="D2393" s="5">
        <v>399.99</v>
      </c>
      <c r="E2393" s="3">
        <v>14375</v>
      </c>
      <c r="F2393" s="3">
        <v>230</v>
      </c>
      <c r="G2393" s="3">
        <v>78</v>
      </c>
      <c r="H2393" s="4" t="s">
        <v>14</v>
      </c>
      <c r="I2393" s="2">
        <v>4.5494110000000001</v>
      </c>
      <c r="J2393" s="3">
        <v>26.5</v>
      </c>
      <c r="K2393" s="1">
        <v>45003</v>
      </c>
      <c r="L2393" s="4" t="s">
        <v>394</v>
      </c>
      <c r="M2393" s="2">
        <f t="shared" si="259"/>
        <v>1.6E-2</v>
      </c>
      <c r="N2393" s="5">
        <f t="shared" si="260"/>
        <v>5749856.25</v>
      </c>
      <c r="O2393" s="2" t="str">
        <f t="shared" si="261"/>
        <v>Very Low</v>
      </c>
      <c r="P2393" s="2" t="str">
        <f t="shared" si="262"/>
        <v>Low</v>
      </c>
      <c r="Q2393" s="2" t="str">
        <f t="shared" si="263"/>
        <v>Very Good</v>
      </c>
      <c r="R2393" s="2" t="str">
        <f t="shared" si="264"/>
        <v>Very Low</v>
      </c>
      <c r="S2393" s="2" t="str">
        <f t="shared" si="265"/>
        <v>&lt;25M</v>
      </c>
    </row>
    <row r="2394" spans="1:19" x14ac:dyDescent="0.2">
      <c r="A2394" s="3">
        <v>788514</v>
      </c>
      <c r="B2394" s="4" t="s">
        <v>9939</v>
      </c>
      <c r="C2394" s="4" t="s">
        <v>9940</v>
      </c>
      <c r="D2394" s="5">
        <v>399.99</v>
      </c>
      <c r="E2394" s="3">
        <v>14366</v>
      </c>
      <c r="F2394" s="3">
        <v>222</v>
      </c>
      <c r="G2394" s="3">
        <v>23</v>
      </c>
      <c r="H2394" s="4" t="s">
        <v>56</v>
      </c>
      <c r="I2394" s="2">
        <v>4.3221939999999996</v>
      </c>
      <c r="J2394" s="3">
        <v>1.5</v>
      </c>
      <c r="K2394" s="1">
        <v>42439</v>
      </c>
      <c r="L2394" s="4" t="s">
        <v>3885</v>
      </c>
      <c r="M2394" s="2">
        <f t="shared" si="259"/>
        <v>1.5453153278574413E-2</v>
      </c>
      <c r="N2394" s="5">
        <f t="shared" si="260"/>
        <v>5746256.3399999999</v>
      </c>
      <c r="O2394" s="2" t="str">
        <f t="shared" si="261"/>
        <v>Very Low</v>
      </c>
      <c r="P2394" s="2" t="str">
        <f t="shared" si="262"/>
        <v>Low</v>
      </c>
      <c r="Q2394" s="2" t="str">
        <f t="shared" si="263"/>
        <v>Good</v>
      </c>
      <c r="R2394" s="2" t="str">
        <f t="shared" si="264"/>
        <v>Very Low</v>
      </c>
      <c r="S2394" s="2" t="str">
        <f t="shared" si="265"/>
        <v>&lt;25M</v>
      </c>
    </row>
    <row r="2395" spans="1:19" x14ac:dyDescent="0.2">
      <c r="A2395" s="3">
        <v>3821964</v>
      </c>
      <c r="B2395" s="4" t="s">
        <v>2382</v>
      </c>
      <c r="C2395" s="4" t="s">
        <v>2383</v>
      </c>
      <c r="D2395" s="5">
        <v>899.99</v>
      </c>
      <c r="E2395" s="3">
        <v>14362</v>
      </c>
      <c r="F2395" s="3">
        <v>2211</v>
      </c>
      <c r="G2395" s="3">
        <v>16</v>
      </c>
      <c r="H2395" s="4" t="s">
        <v>14</v>
      </c>
      <c r="I2395" s="2">
        <v>4.6562099999999997</v>
      </c>
      <c r="J2395" s="3">
        <v>8</v>
      </c>
      <c r="K2395" s="1">
        <v>44230</v>
      </c>
      <c r="L2395" s="4" t="s">
        <v>74</v>
      </c>
      <c r="M2395" s="2">
        <f t="shared" si="259"/>
        <v>0.15394791811725386</v>
      </c>
      <c r="N2395" s="5">
        <f t="shared" si="260"/>
        <v>12925656.380000001</v>
      </c>
      <c r="O2395" s="2" t="str">
        <f t="shared" si="261"/>
        <v>Medium</v>
      </c>
      <c r="P2395" s="2" t="str">
        <f t="shared" si="262"/>
        <v>Low</v>
      </c>
      <c r="Q2395" s="2" t="str">
        <f t="shared" si="263"/>
        <v>Very Good</v>
      </c>
      <c r="R2395" s="2" t="str">
        <f t="shared" si="264"/>
        <v>Very Low</v>
      </c>
      <c r="S2395" s="2" t="str">
        <f t="shared" si="265"/>
        <v>&lt;25M</v>
      </c>
    </row>
    <row r="2396" spans="1:19" x14ac:dyDescent="0.2">
      <c r="A2396" s="3">
        <v>4601546</v>
      </c>
      <c r="B2396" s="4" t="s">
        <v>2808</v>
      </c>
      <c r="C2396" s="4" t="s">
        <v>2809</v>
      </c>
      <c r="D2396" s="5">
        <v>1299.99</v>
      </c>
      <c r="E2396" s="3">
        <v>14359</v>
      </c>
      <c r="F2396" s="3">
        <v>1775</v>
      </c>
      <c r="G2396" s="3">
        <v>241</v>
      </c>
      <c r="H2396" s="4" t="s">
        <v>56</v>
      </c>
      <c r="I2396" s="2">
        <v>4.625648</v>
      </c>
      <c r="J2396" s="3">
        <v>10</v>
      </c>
      <c r="K2396" s="1">
        <v>44637</v>
      </c>
      <c r="L2396" s="4" t="s">
        <v>1103</v>
      </c>
      <c r="M2396" s="2">
        <f t="shared" si="259"/>
        <v>0.12361585068598092</v>
      </c>
      <c r="N2396" s="5">
        <f t="shared" si="260"/>
        <v>18666556.41</v>
      </c>
      <c r="O2396" s="2" t="str">
        <f t="shared" si="261"/>
        <v>Very High</v>
      </c>
      <c r="P2396" s="2" t="str">
        <f t="shared" si="262"/>
        <v>Low</v>
      </c>
      <c r="Q2396" s="2" t="str">
        <f t="shared" si="263"/>
        <v>Very Good</v>
      </c>
      <c r="R2396" s="2" t="str">
        <f t="shared" si="264"/>
        <v>Very Low</v>
      </c>
      <c r="S2396" s="2" t="str">
        <f t="shared" si="265"/>
        <v>&lt;25M</v>
      </c>
    </row>
    <row r="2397" spans="1:19" x14ac:dyDescent="0.2">
      <c r="A2397" s="3">
        <v>1562530</v>
      </c>
      <c r="B2397" s="4" t="s">
        <v>1783</v>
      </c>
      <c r="C2397" s="4" t="s">
        <v>1784</v>
      </c>
      <c r="D2397" s="5">
        <v>899.99</v>
      </c>
      <c r="E2397" s="3">
        <v>14358</v>
      </c>
      <c r="F2397" s="3">
        <v>3122</v>
      </c>
      <c r="G2397" s="3">
        <v>15</v>
      </c>
      <c r="H2397" s="4" t="s">
        <v>142</v>
      </c>
      <c r="I2397" s="2">
        <v>4.3334073999999996</v>
      </c>
      <c r="J2397" s="3">
        <v>6</v>
      </c>
      <c r="K2397" s="1">
        <v>43151</v>
      </c>
      <c r="L2397" s="4" t="s">
        <v>15</v>
      </c>
      <c r="M2397" s="2">
        <f t="shared" si="259"/>
        <v>0.21743975484050704</v>
      </c>
      <c r="N2397" s="5">
        <f t="shared" si="260"/>
        <v>12922056.42</v>
      </c>
      <c r="O2397" s="2" t="str">
        <f t="shared" si="261"/>
        <v>Medium</v>
      </c>
      <c r="P2397" s="2" t="str">
        <f t="shared" si="262"/>
        <v>Low</v>
      </c>
      <c r="Q2397" s="2" t="str">
        <f t="shared" si="263"/>
        <v>Good</v>
      </c>
      <c r="R2397" s="2" t="str">
        <f t="shared" si="264"/>
        <v>Low</v>
      </c>
      <c r="S2397" s="2" t="str">
        <f t="shared" si="265"/>
        <v>&lt;25M</v>
      </c>
    </row>
    <row r="2398" spans="1:19" x14ac:dyDescent="0.2">
      <c r="A2398" s="3">
        <v>3430412</v>
      </c>
      <c r="B2398" s="4" t="s">
        <v>2158</v>
      </c>
      <c r="C2398" s="4" t="s">
        <v>2159</v>
      </c>
      <c r="D2398" s="5">
        <v>899.99</v>
      </c>
      <c r="E2398" s="3">
        <v>14355</v>
      </c>
      <c r="F2398" s="3">
        <v>2474</v>
      </c>
      <c r="G2398" s="3">
        <v>65</v>
      </c>
      <c r="H2398" s="4" t="s">
        <v>14</v>
      </c>
      <c r="I2398" s="2">
        <v>4.2171900000000004</v>
      </c>
      <c r="J2398" s="3">
        <v>5</v>
      </c>
      <c r="K2398" s="1">
        <v>44061</v>
      </c>
      <c r="L2398" s="4" t="s">
        <v>616</v>
      </c>
      <c r="M2398" s="2">
        <f t="shared" si="259"/>
        <v>0.17234413096482062</v>
      </c>
      <c r="N2398" s="5">
        <f t="shared" si="260"/>
        <v>12919356.449999999</v>
      </c>
      <c r="O2398" s="2" t="str">
        <f t="shared" si="261"/>
        <v>Medium</v>
      </c>
      <c r="P2398" s="2" t="str">
        <f t="shared" si="262"/>
        <v>Low</v>
      </c>
      <c r="Q2398" s="2" t="str">
        <f t="shared" si="263"/>
        <v>Good</v>
      </c>
      <c r="R2398" s="2" t="str">
        <f t="shared" si="264"/>
        <v>Very Low</v>
      </c>
      <c r="S2398" s="2" t="str">
        <f t="shared" si="265"/>
        <v>&lt;25M</v>
      </c>
    </row>
    <row r="2399" spans="1:19" x14ac:dyDescent="0.2">
      <c r="A2399" s="3">
        <v>418320</v>
      </c>
      <c r="B2399" s="4" t="s">
        <v>7719</v>
      </c>
      <c r="C2399" s="4" t="s">
        <v>7720</v>
      </c>
      <c r="D2399" s="5">
        <v>399.99</v>
      </c>
      <c r="E2399" s="3">
        <v>14335</v>
      </c>
      <c r="F2399" s="3">
        <v>349</v>
      </c>
      <c r="G2399" s="3">
        <v>107</v>
      </c>
      <c r="H2399" s="4" t="s">
        <v>56</v>
      </c>
      <c r="I2399" s="2">
        <v>4.1110287000000003</v>
      </c>
      <c r="J2399" s="3">
        <v>8.5</v>
      </c>
      <c r="K2399" s="1">
        <v>42045</v>
      </c>
      <c r="L2399" s="4" t="s">
        <v>180</v>
      </c>
      <c r="M2399" s="2">
        <f t="shared" si="259"/>
        <v>2.434600627833973E-2</v>
      </c>
      <c r="N2399" s="5">
        <f t="shared" si="260"/>
        <v>5733856.6500000004</v>
      </c>
      <c r="O2399" s="2" t="str">
        <f t="shared" si="261"/>
        <v>Very Low</v>
      </c>
      <c r="P2399" s="2" t="str">
        <f t="shared" si="262"/>
        <v>Low</v>
      </c>
      <c r="Q2399" s="2" t="str">
        <f t="shared" si="263"/>
        <v>Good</v>
      </c>
      <c r="R2399" s="2" t="str">
        <f t="shared" si="264"/>
        <v>Very Low</v>
      </c>
      <c r="S2399" s="2" t="str">
        <f t="shared" si="265"/>
        <v>&lt;25M</v>
      </c>
    </row>
    <row r="2400" spans="1:19" x14ac:dyDescent="0.2">
      <c r="A2400" s="3">
        <v>4253526</v>
      </c>
      <c r="B2400" s="4" t="s">
        <v>2065</v>
      </c>
      <c r="C2400" s="4" t="s">
        <v>2066</v>
      </c>
      <c r="D2400" s="5">
        <v>1599.99</v>
      </c>
      <c r="E2400" s="3">
        <v>14332</v>
      </c>
      <c r="F2400" s="3">
        <v>2595</v>
      </c>
      <c r="G2400" s="3">
        <v>229</v>
      </c>
      <c r="H2400" s="4" t="s">
        <v>14</v>
      </c>
      <c r="I2400" s="2">
        <v>4.5066920000000001</v>
      </c>
      <c r="J2400" s="3">
        <v>23</v>
      </c>
      <c r="K2400" s="1">
        <v>44428</v>
      </c>
      <c r="L2400" s="4" t="s">
        <v>384</v>
      </c>
      <c r="M2400" s="2">
        <f t="shared" si="259"/>
        <v>0.18106335473067262</v>
      </c>
      <c r="N2400" s="5">
        <f t="shared" si="260"/>
        <v>22931056.68</v>
      </c>
      <c r="O2400" s="2" t="str">
        <f t="shared" si="261"/>
        <v>Very High</v>
      </c>
      <c r="P2400" s="2" t="str">
        <f t="shared" si="262"/>
        <v>Low</v>
      </c>
      <c r="Q2400" s="2" t="str">
        <f t="shared" si="263"/>
        <v>Very Good</v>
      </c>
      <c r="R2400" s="2" t="str">
        <f t="shared" si="264"/>
        <v>Very Low</v>
      </c>
      <c r="S2400" s="2" t="str">
        <f t="shared" si="265"/>
        <v>&lt;25M</v>
      </c>
    </row>
    <row r="2401" spans="1:19" x14ac:dyDescent="0.2">
      <c r="A2401" s="3">
        <v>830880</v>
      </c>
      <c r="B2401" s="4" t="s">
        <v>2125</v>
      </c>
      <c r="C2401" s="4" t="s">
        <v>2126</v>
      </c>
      <c r="D2401" s="5">
        <v>899.99</v>
      </c>
      <c r="E2401" s="3">
        <v>14329</v>
      </c>
      <c r="F2401" s="3">
        <v>2505</v>
      </c>
      <c r="G2401" s="3">
        <v>39</v>
      </c>
      <c r="H2401" s="4" t="s">
        <v>56</v>
      </c>
      <c r="I2401" s="2">
        <v>4.2961654999999999</v>
      </c>
      <c r="J2401" s="3">
        <v>8.5</v>
      </c>
      <c r="K2401" s="1">
        <v>42484</v>
      </c>
      <c r="L2401" s="4" t="s">
        <v>955</v>
      </c>
      <c r="M2401" s="2">
        <f t="shared" si="259"/>
        <v>0.17482029450764183</v>
      </c>
      <c r="N2401" s="5">
        <f t="shared" si="260"/>
        <v>12895956.710000001</v>
      </c>
      <c r="O2401" s="2" t="str">
        <f t="shared" si="261"/>
        <v>Medium</v>
      </c>
      <c r="P2401" s="2" t="str">
        <f t="shared" si="262"/>
        <v>Low</v>
      </c>
      <c r="Q2401" s="2" t="str">
        <f t="shared" si="263"/>
        <v>Good</v>
      </c>
      <c r="R2401" s="2" t="str">
        <f t="shared" si="264"/>
        <v>Very Low</v>
      </c>
      <c r="S2401" s="2" t="str">
        <f t="shared" si="265"/>
        <v>&lt;25M</v>
      </c>
    </row>
    <row r="2402" spans="1:19" x14ac:dyDescent="0.2">
      <c r="A2402" s="3">
        <v>3506284</v>
      </c>
      <c r="B2402" s="4" t="s">
        <v>13880</v>
      </c>
      <c r="C2402" s="4" t="s">
        <v>13881</v>
      </c>
      <c r="D2402" s="5">
        <v>399.99</v>
      </c>
      <c r="E2402" s="3">
        <v>14329</v>
      </c>
      <c r="F2402" s="3">
        <v>115</v>
      </c>
      <c r="G2402" s="3">
        <v>39</v>
      </c>
      <c r="H2402" s="4" t="s">
        <v>56</v>
      </c>
      <c r="I2402" s="2">
        <v>4.2417826999999999</v>
      </c>
      <c r="J2402" s="3">
        <v>3.5</v>
      </c>
      <c r="K2402" s="1">
        <v>44091</v>
      </c>
      <c r="L2402" s="4" t="s">
        <v>198</v>
      </c>
      <c r="M2402" s="2">
        <f t="shared" si="259"/>
        <v>8.0256821829855531E-3</v>
      </c>
      <c r="N2402" s="5">
        <f t="shared" si="260"/>
        <v>5731456.71</v>
      </c>
      <c r="O2402" s="2" t="str">
        <f t="shared" si="261"/>
        <v>Very Low</v>
      </c>
      <c r="P2402" s="2" t="str">
        <f t="shared" si="262"/>
        <v>Low</v>
      </c>
      <c r="Q2402" s="2" t="str">
        <f t="shared" si="263"/>
        <v>Good</v>
      </c>
      <c r="R2402" s="2" t="str">
        <f t="shared" si="264"/>
        <v>Very Low</v>
      </c>
      <c r="S2402" s="2" t="str">
        <f t="shared" si="265"/>
        <v>&lt;25M</v>
      </c>
    </row>
    <row r="2403" spans="1:19" x14ac:dyDescent="0.2">
      <c r="A2403" s="3">
        <v>2120618</v>
      </c>
      <c r="B2403" s="4" t="s">
        <v>1892</v>
      </c>
      <c r="C2403" s="4" t="s">
        <v>1893</v>
      </c>
      <c r="D2403" s="5">
        <v>999.99</v>
      </c>
      <c r="E2403" s="3">
        <v>14324</v>
      </c>
      <c r="F2403" s="3">
        <v>2921</v>
      </c>
      <c r="G2403" s="3">
        <v>115</v>
      </c>
      <c r="H2403" s="4" t="s">
        <v>14</v>
      </c>
      <c r="I2403" s="2">
        <v>4.580254</v>
      </c>
      <c r="J2403" s="3">
        <v>8</v>
      </c>
      <c r="K2403" s="1">
        <v>43467</v>
      </c>
      <c r="L2403" s="4" t="s">
        <v>384</v>
      </c>
      <c r="M2403" s="2">
        <f t="shared" si="259"/>
        <v>0.2039234850600391</v>
      </c>
      <c r="N2403" s="5">
        <f t="shared" si="260"/>
        <v>14323856.76</v>
      </c>
      <c r="O2403" s="2" t="str">
        <f t="shared" si="261"/>
        <v>Medium</v>
      </c>
      <c r="P2403" s="2" t="str">
        <f t="shared" si="262"/>
        <v>Low</v>
      </c>
      <c r="Q2403" s="2" t="str">
        <f t="shared" si="263"/>
        <v>Very Good</v>
      </c>
      <c r="R2403" s="2" t="str">
        <f t="shared" si="264"/>
        <v>Low</v>
      </c>
      <c r="S2403" s="2" t="str">
        <f t="shared" si="265"/>
        <v>&lt;25M</v>
      </c>
    </row>
    <row r="2404" spans="1:19" x14ac:dyDescent="0.2">
      <c r="A2404" s="3">
        <v>548076</v>
      </c>
      <c r="B2404" s="4" t="s">
        <v>2129</v>
      </c>
      <c r="C2404" s="4" t="s">
        <v>2130</v>
      </c>
      <c r="D2404" s="5">
        <v>999.99</v>
      </c>
      <c r="E2404" s="3">
        <v>14321</v>
      </c>
      <c r="F2404" s="3">
        <v>2493</v>
      </c>
      <c r="G2404" s="3">
        <v>102</v>
      </c>
      <c r="H2404" s="4" t="s">
        <v>14</v>
      </c>
      <c r="I2404" s="2">
        <v>4.4903145000000002</v>
      </c>
      <c r="J2404" s="3">
        <v>5.5</v>
      </c>
      <c r="K2404" s="1">
        <v>42192</v>
      </c>
      <c r="L2404" s="4" t="s">
        <v>34</v>
      </c>
      <c r="M2404" s="2">
        <f t="shared" si="259"/>
        <v>0.17408002234480832</v>
      </c>
      <c r="N2404" s="5">
        <f t="shared" si="260"/>
        <v>14320856.790000001</v>
      </c>
      <c r="O2404" s="2" t="str">
        <f t="shared" si="261"/>
        <v>Medium</v>
      </c>
      <c r="P2404" s="2" t="str">
        <f t="shared" si="262"/>
        <v>Low</v>
      </c>
      <c r="Q2404" s="2" t="str">
        <f t="shared" si="263"/>
        <v>Good</v>
      </c>
      <c r="R2404" s="2" t="str">
        <f t="shared" si="264"/>
        <v>Very Low</v>
      </c>
      <c r="S2404" s="2" t="str">
        <f t="shared" si="265"/>
        <v>&lt;25M</v>
      </c>
    </row>
    <row r="2405" spans="1:19" x14ac:dyDescent="0.2">
      <c r="A2405" s="3">
        <v>1250764</v>
      </c>
      <c r="B2405" s="4" t="s">
        <v>2141</v>
      </c>
      <c r="C2405" s="4" t="s">
        <v>2142</v>
      </c>
      <c r="D2405" s="5">
        <v>399.99</v>
      </c>
      <c r="E2405" s="3">
        <v>14285</v>
      </c>
      <c r="F2405" s="3">
        <v>2485</v>
      </c>
      <c r="G2405" s="3">
        <v>174</v>
      </c>
      <c r="H2405" s="4" t="s">
        <v>757</v>
      </c>
      <c r="I2405" s="2">
        <v>4.3759899999999998</v>
      </c>
      <c r="J2405" s="3">
        <v>19.5</v>
      </c>
      <c r="K2405" s="1">
        <v>42898</v>
      </c>
      <c r="L2405" s="4" t="s">
        <v>2143</v>
      </c>
      <c r="M2405" s="2">
        <f t="shared" si="259"/>
        <v>0.17395869793489674</v>
      </c>
      <c r="N2405" s="5">
        <f t="shared" si="260"/>
        <v>5713857.1500000004</v>
      </c>
      <c r="O2405" s="2" t="str">
        <f t="shared" si="261"/>
        <v>Very Low</v>
      </c>
      <c r="P2405" s="2" t="str">
        <f t="shared" si="262"/>
        <v>Low</v>
      </c>
      <c r="Q2405" s="2" t="str">
        <f t="shared" si="263"/>
        <v>Good</v>
      </c>
      <c r="R2405" s="2" t="str">
        <f t="shared" si="264"/>
        <v>Very Low</v>
      </c>
      <c r="S2405" s="2" t="str">
        <f t="shared" si="265"/>
        <v>&lt;25M</v>
      </c>
    </row>
    <row r="2406" spans="1:19" x14ac:dyDescent="0.2">
      <c r="A2406" s="3">
        <v>2757238</v>
      </c>
      <c r="B2406" s="4" t="s">
        <v>5551</v>
      </c>
      <c r="C2406" s="4" t="s">
        <v>5552</v>
      </c>
      <c r="D2406" s="5">
        <v>399.99</v>
      </c>
      <c r="E2406" s="3">
        <v>14277</v>
      </c>
      <c r="F2406" s="3">
        <v>614</v>
      </c>
      <c r="G2406" s="3">
        <v>27</v>
      </c>
      <c r="H2406" s="4" t="s">
        <v>56</v>
      </c>
      <c r="I2406" s="2">
        <v>4.5529510000000002</v>
      </c>
      <c r="J2406" s="3">
        <v>1</v>
      </c>
      <c r="K2406" s="1">
        <v>43843</v>
      </c>
      <c r="L2406" s="4" t="s">
        <v>15</v>
      </c>
      <c r="M2406" s="2">
        <f t="shared" si="259"/>
        <v>4.3006233802619601E-2</v>
      </c>
      <c r="N2406" s="5">
        <f t="shared" si="260"/>
        <v>5710657.2300000004</v>
      </c>
      <c r="O2406" s="2" t="str">
        <f t="shared" si="261"/>
        <v>Very Low</v>
      </c>
      <c r="P2406" s="2" t="str">
        <f t="shared" si="262"/>
        <v>Low</v>
      </c>
      <c r="Q2406" s="2" t="str">
        <f t="shared" si="263"/>
        <v>Very Good</v>
      </c>
      <c r="R2406" s="2" t="str">
        <f t="shared" si="264"/>
        <v>Very Low</v>
      </c>
      <c r="S2406" s="2" t="str">
        <f t="shared" si="265"/>
        <v>&lt;25M</v>
      </c>
    </row>
    <row r="2407" spans="1:19" x14ac:dyDescent="0.2">
      <c r="A2407" s="3">
        <v>449224</v>
      </c>
      <c r="B2407" s="4" t="s">
        <v>6972</v>
      </c>
      <c r="C2407" s="4" t="s">
        <v>6973</v>
      </c>
      <c r="D2407" s="5">
        <v>399.99</v>
      </c>
      <c r="E2407" s="3">
        <v>14274</v>
      </c>
      <c r="F2407" s="3">
        <v>419</v>
      </c>
      <c r="G2407" s="3">
        <v>49</v>
      </c>
      <c r="H2407" s="4" t="s">
        <v>14</v>
      </c>
      <c r="I2407" s="2">
        <v>4.1093830000000002</v>
      </c>
      <c r="J2407" s="3">
        <v>6</v>
      </c>
      <c r="K2407" s="1">
        <v>42080</v>
      </c>
      <c r="L2407" s="4" t="s">
        <v>95</v>
      </c>
      <c r="M2407" s="2">
        <f t="shared" si="259"/>
        <v>2.9354070337676896E-2</v>
      </c>
      <c r="N2407" s="5">
        <f t="shared" si="260"/>
        <v>5709457.2599999998</v>
      </c>
      <c r="O2407" s="2" t="str">
        <f t="shared" si="261"/>
        <v>Very Low</v>
      </c>
      <c r="P2407" s="2" t="str">
        <f t="shared" si="262"/>
        <v>Low</v>
      </c>
      <c r="Q2407" s="2" t="str">
        <f t="shared" si="263"/>
        <v>Good</v>
      </c>
      <c r="R2407" s="2" t="str">
        <f t="shared" si="264"/>
        <v>Very Low</v>
      </c>
      <c r="S2407" s="2" t="str">
        <f t="shared" si="265"/>
        <v>&lt;25M</v>
      </c>
    </row>
    <row r="2408" spans="1:19" x14ac:dyDescent="0.2">
      <c r="A2408" s="3">
        <v>791802</v>
      </c>
      <c r="B2408" s="4" t="s">
        <v>2473</v>
      </c>
      <c r="C2408" s="4" t="s">
        <v>2474</v>
      </c>
      <c r="D2408" s="5">
        <v>699.99</v>
      </c>
      <c r="E2408" s="3">
        <v>14268</v>
      </c>
      <c r="F2408" s="3">
        <v>2082</v>
      </c>
      <c r="G2408" s="3">
        <v>262</v>
      </c>
      <c r="H2408" s="4" t="s">
        <v>14</v>
      </c>
      <c r="I2408" s="2">
        <v>3.9571679999999998</v>
      </c>
      <c r="J2408" s="3">
        <v>22.5</v>
      </c>
      <c r="K2408" s="1">
        <v>42442</v>
      </c>
      <c r="L2408" s="4" t="s">
        <v>74</v>
      </c>
      <c r="M2408" s="2">
        <f t="shared" si="259"/>
        <v>0.14592094196804037</v>
      </c>
      <c r="N2408" s="5">
        <f t="shared" si="260"/>
        <v>9987457.3200000003</v>
      </c>
      <c r="O2408" s="2" t="str">
        <f t="shared" si="261"/>
        <v>Low</v>
      </c>
      <c r="P2408" s="2" t="str">
        <f t="shared" si="262"/>
        <v>Low</v>
      </c>
      <c r="Q2408" s="2" t="str">
        <f t="shared" si="263"/>
        <v>Fair</v>
      </c>
      <c r="R2408" s="2" t="str">
        <f t="shared" si="264"/>
        <v>Very Low</v>
      </c>
      <c r="S2408" s="2" t="str">
        <f t="shared" si="265"/>
        <v>&lt;25M</v>
      </c>
    </row>
    <row r="2409" spans="1:19" x14ac:dyDescent="0.2">
      <c r="A2409" s="3">
        <v>1896676</v>
      </c>
      <c r="B2409" s="4" t="s">
        <v>5049</v>
      </c>
      <c r="C2409" s="4" t="s">
        <v>5050</v>
      </c>
      <c r="D2409" s="5">
        <v>399.99</v>
      </c>
      <c r="E2409" s="3">
        <v>14262</v>
      </c>
      <c r="F2409" s="3">
        <v>732</v>
      </c>
      <c r="G2409" s="3">
        <v>200</v>
      </c>
      <c r="H2409" s="4" t="s">
        <v>56</v>
      </c>
      <c r="I2409" s="2">
        <v>3.9644026999999999</v>
      </c>
      <c r="J2409" s="3">
        <v>19</v>
      </c>
      <c r="K2409" s="1">
        <v>43348</v>
      </c>
      <c r="L2409" s="4" t="s">
        <v>4920</v>
      </c>
      <c r="M2409" s="2">
        <f t="shared" si="259"/>
        <v>5.132519983172066E-2</v>
      </c>
      <c r="N2409" s="5">
        <f t="shared" si="260"/>
        <v>5704657.3799999999</v>
      </c>
      <c r="O2409" s="2" t="str">
        <f t="shared" si="261"/>
        <v>Very Low</v>
      </c>
      <c r="P2409" s="2" t="str">
        <f t="shared" si="262"/>
        <v>Low</v>
      </c>
      <c r="Q2409" s="2" t="str">
        <f t="shared" si="263"/>
        <v>Fair</v>
      </c>
      <c r="R2409" s="2" t="str">
        <f t="shared" si="264"/>
        <v>Very Low</v>
      </c>
      <c r="S2409" s="2" t="str">
        <f t="shared" si="265"/>
        <v>&lt;25M</v>
      </c>
    </row>
    <row r="2410" spans="1:19" x14ac:dyDescent="0.2">
      <c r="A2410" s="3">
        <v>999200</v>
      </c>
      <c r="B2410" s="4" t="s">
        <v>1487</v>
      </c>
      <c r="C2410" s="4" t="s">
        <v>1488</v>
      </c>
      <c r="D2410" s="5">
        <v>399.99</v>
      </c>
      <c r="E2410" s="3">
        <v>14228</v>
      </c>
      <c r="F2410" s="3">
        <v>3901</v>
      </c>
      <c r="G2410" s="3">
        <v>49</v>
      </c>
      <c r="H2410" s="4" t="s">
        <v>56</v>
      </c>
      <c r="I2410" s="2">
        <v>4.3794579999999996</v>
      </c>
      <c r="J2410" s="3">
        <v>8</v>
      </c>
      <c r="K2410" s="1">
        <v>42674</v>
      </c>
      <c r="L2410" s="4" t="s">
        <v>113</v>
      </c>
      <c r="M2410" s="2">
        <f t="shared" si="259"/>
        <v>0.27417767781838626</v>
      </c>
      <c r="N2410" s="5">
        <f t="shared" si="260"/>
        <v>5691057.7199999997</v>
      </c>
      <c r="O2410" s="2" t="str">
        <f t="shared" si="261"/>
        <v>Very Low</v>
      </c>
      <c r="P2410" s="2" t="str">
        <f t="shared" si="262"/>
        <v>Low</v>
      </c>
      <c r="Q2410" s="2" t="str">
        <f t="shared" si="263"/>
        <v>Good</v>
      </c>
      <c r="R2410" s="2" t="str">
        <f t="shared" si="264"/>
        <v>Low</v>
      </c>
      <c r="S2410" s="2" t="str">
        <f t="shared" si="265"/>
        <v>&lt;25M</v>
      </c>
    </row>
    <row r="2411" spans="1:19" x14ac:dyDescent="0.2">
      <c r="A2411" s="3">
        <v>2049727</v>
      </c>
      <c r="B2411" s="4" t="s">
        <v>12006</v>
      </c>
      <c r="C2411" s="4" t="s">
        <v>12007</v>
      </c>
      <c r="D2411" s="5">
        <v>399.99</v>
      </c>
      <c r="E2411" s="3">
        <v>14223</v>
      </c>
      <c r="F2411" s="3">
        <v>153</v>
      </c>
      <c r="G2411" s="3">
        <v>39</v>
      </c>
      <c r="H2411" s="4" t="s">
        <v>142</v>
      </c>
      <c r="I2411" s="2">
        <v>4.220529</v>
      </c>
      <c r="J2411" s="3">
        <v>1</v>
      </c>
      <c r="K2411" s="1">
        <v>43430</v>
      </c>
      <c r="L2411" s="4" t="s">
        <v>690</v>
      </c>
      <c r="M2411" s="2">
        <f t="shared" si="259"/>
        <v>1.0757224214300781E-2</v>
      </c>
      <c r="N2411" s="5">
        <f t="shared" si="260"/>
        <v>5689057.7700000005</v>
      </c>
      <c r="O2411" s="2" t="str">
        <f t="shared" si="261"/>
        <v>Very Low</v>
      </c>
      <c r="P2411" s="2" t="str">
        <f t="shared" si="262"/>
        <v>Low</v>
      </c>
      <c r="Q2411" s="2" t="str">
        <f t="shared" si="263"/>
        <v>Good</v>
      </c>
      <c r="R2411" s="2" t="str">
        <f t="shared" si="264"/>
        <v>Very Low</v>
      </c>
      <c r="S2411" s="2" t="str">
        <f t="shared" si="265"/>
        <v>&lt;25M</v>
      </c>
    </row>
    <row r="2412" spans="1:19" x14ac:dyDescent="0.2">
      <c r="A2412" s="3">
        <v>1456380</v>
      </c>
      <c r="B2412" s="4" t="s">
        <v>2280</v>
      </c>
      <c r="C2412" s="4" t="s">
        <v>2281</v>
      </c>
      <c r="D2412" s="5">
        <v>1299.99</v>
      </c>
      <c r="E2412" s="3">
        <v>14219</v>
      </c>
      <c r="F2412" s="3">
        <v>2320</v>
      </c>
      <c r="G2412" s="3">
        <v>145</v>
      </c>
      <c r="H2412" s="4" t="s">
        <v>14</v>
      </c>
      <c r="I2412" s="2">
        <v>4.4293035999999999</v>
      </c>
      <c r="J2412" s="3">
        <v>12</v>
      </c>
      <c r="K2412" s="1">
        <v>43071</v>
      </c>
      <c r="L2412" s="4" t="s">
        <v>2282</v>
      </c>
      <c r="M2412" s="2">
        <f t="shared" si="259"/>
        <v>0.16316196638300864</v>
      </c>
      <c r="N2412" s="5">
        <f t="shared" si="260"/>
        <v>18484557.809999999</v>
      </c>
      <c r="O2412" s="2" t="str">
        <f t="shared" si="261"/>
        <v>Very High</v>
      </c>
      <c r="P2412" s="2" t="str">
        <f t="shared" si="262"/>
        <v>Low</v>
      </c>
      <c r="Q2412" s="2" t="str">
        <f t="shared" si="263"/>
        <v>Good</v>
      </c>
      <c r="R2412" s="2" t="str">
        <f t="shared" si="264"/>
        <v>Very Low</v>
      </c>
      <c r="S2412" s="2" t="str">
        <f t="shared" si="265"/>
        <v>&lt;25M</v>
      </c>
    </row>
    <row r="2413" spans="1:19" x14ac:dyDescent="0.2">
      <c r="A2413" s="3">
        <v>1904956</v>
      </c>
      <c r="B2413" s="4" t="s">
        <v>2004</v>
      </c>
      <c r="C2413" s="4" t="s">
        <v>2005</v>
      </c>
      <c r="D2413" s="5">
        <v>399.99</v>
      </c>
      <c r="E2413" s="3">
        <v>14217</v>
      </c>
      <c r="F2413" s="3">
        <v>2696</v>
      </c>
      <c r="G2413" s="3">
        <v>51</v>
      </c>
      <c r="H2413" s="4" t="s">
        <v>142</v>
      </c>
      <c r="I2413" s="2">
        <v>4.5021452999999996</v>
      </c>
      <c r="J2413" s="3">
        <v>4.5</v>
      </c>
      <c r="K2413" s="1">
        <v>43353</v>
      </c>
      <c r="L2413" s="4" t="s">
        <v>328</v>
      </c>
      <c r="M2413" s="2">
        <f t="shared" si="259"/>
        <v>0.18963213054793557</v>
      </c>
      <c r="N2413" s="5">
        <f t="shared" si="260"/>
        <v>5686657.8300000001</v>
      </c>
      <c r="O2413" s="2" t="str">
        <f t="shared" si="261"/>
        <v>Very Low</v>
      </c>
      <c r="P2413" s="2" t="str">
        <f t="shared" si="262"/>
        <v>Low</v>
      </c>
      <c r="Q2413" s="2" t="str">
        <f t="shared" si="263"/>
        <v>Very Good</v>
      </c>
      <c r="R2413" s="2" t="str">
        <f t="shared" si="264"/>
        <v>Very Low</v>
      </c>
      <c r="S2413" s="2" t="str">
        <f t="shared" si="265"/>
        <v>&lt;25M</v>
      </c>
    </row>
    <row r="2414" spans="1:19" x14ac:dyDescent="0.2">
      <c r="A2414" s="3">
        <v>960196</v>
      </c>
      <c r="B2414" s="4" t="s">
        <v>12886</v>
      </c>
      <c r="C2414" s="4" t="s">
        <v>12887</v>
      </c>
      <c r="D2414" s="5">
        <v>399.99</v>
      </c>
      <c r="E2414" s="3">
        <v>14215</v>
      </c>
      <c r="F2414" s="3">
        <v>134</v>
      </c>
      <c r="G2414" s="3">
        <v>51</v>
      </c>
      <c r="H2414" s="4" t="s">
        <v>56</v>
      </c>
      <c r="I2414" s="2">
        <v>4.0534489999999996</v>
      </c>
      <c r="J2414" s="3">
        <v>5.5</v>
      </c>
      <c r="K2414" s="1">
        <v>42629</v>
      </c>
      <c r="L2414" s="4" t="s">
        <v>180</v>
      </c>
      <c r="M2414" s="2">
        <f t="shared" si="259"/>
        <v>9.4266619767850862E-3</v>
      </c>
      <c r="N2414" s="5">
        <f t="shared" si="260"/>
        <v>5685857.8500000006</v>
      </c>
      <c r="O2414" s="2" t="str">
        <f t="shared" si="261"/>
        <v>Very Low</v>
      </c>
      <c r="P2414" s="2" t="str">
        <f t="shared" si="262"/>
        <v>Low</v>
      </c>
      <c r="Q2414" s="2" t="str">
        <f t="shared" si="263"/>
        <v>Good</v>
      </c>
      <c r="R2414" s="2" t="str">
        <f t="shared" si="264"/>
        <v>Very Low</v>
      </c>
      <c r="S2414" s="2" t="str">
        <f t="shared" si="265"/>
        <v>&lt;25M</v>
      </c>
    </row>
    <row r="2415" spans="1:19" x14ac:dyDescent="0.2">
      <c r="A2415" s="3">
        <v>1263550</v>
      </c>
      <c r="B2415" s="4" t="s">
        <v>12180</v>
      </c>
      <c r="C2415" s="4" t="s">
        <v>12181</v>
      </c>
      <c r="D2415" s="5">
        <v>899.99</v>
      </c>
      <c r="E2415" s="3">
        <v>14200</v>
      </c>
      <c r="F2415" s="3">
        <v>149</v>
      </c>
      <c r="G2415" s="3">
        <v>52</v>
      </c>
      <c r="H2415" s="4" t="s">
        <v>56</v>
      </c>
      <c r="I2415" s="2">
        <v>3.9928645999999999</v>
      </c>
      <c r="J2415" s="3">
        <v>6</v>
      </c>
      <c r="K2415" s="1">
        <v>42908</v>
      </c>
      <c r="L2415" s="4" t="s">
        <v>2694</v>
      </c>
      <c r="M2415" s="2">
        <f t="shared" si="259"/>
        <v>1.0492957746478872E-2</v>
      </c>
      <c r="N2415" s="5">
        <f t="shared" si="260"/>
        <v>12779858</v>
      </c>
      <c r="O2415" s="2" t="str">
        <f t="shared" si="261"/>
        <v>Medium</v>
      </c>
      <c r="P2415" s="2" t="str">
        <f t="shared" si="262"/>
        <v>Low</v>
      </c>
      <c r="Q2415" s="2" t="str">
        <f t="shared" si="263"/>
        <v>Fair</v>
      </c>
      <c r="R2415" s="2" t="str">
        <f t="shared" si="264"/>
        <v>Very Low</v>
      </c>
      <c r="S2415" s="2" t="str">
        <f t="shared" si="265"/>
        <v>&lt;25M</v>
      </c>
    </row>
    <row r="2416" spans="1:19" x14ac:dyDescent="0.2">
      <c r="A2416" s="3">
        <v>3926772</v>
      </c>
      <c r="B2416" s="4" t="s">
        <v>2433</v>
      </c>
      <c r="C2416" s="4" t="s">
        <v>2434</v>
      </c>
      <c r="D2416" s="5">
        <v>1899.99</v>
      </c>
      <c r="E2416" s="3">
        <v>14189</v>
      </c>
      <c r="F2416" s="3">
        <v>2121</v>
      </c>
      <c r="G2416" s="3">
        <v>86</v>
      </c>
      <c r="H2416" s="4" t="s">
        <v>56</v>
      </c>
      <c r="I2416" s="2">
        <v>4.6384734999999999</v>
      </c>
      <c r="J2416" s="3">
        <v>11</v>
      </c>
      <c r="K2416" s="1">
        <v>44275</v>
      </c>
      <c r="L2416" s="4" t="s">
        <v>71</v>
      </c>
      <c r="M2416" s="2">
        <f t="shared" si="259"/>
        <v>0.14948199309324126</v>
      </c>
      <c r="N2416" s="5">
        <f t="shared" si="260"/>
        <v>26958958.109999999</v>
      </c>
      <c r="O2416" s="2" t="str">
        <f t="shared" si="261"/>
        <v>Very High</v>
      </c>
      <c r="P2416" s="2" t="str">
        <f t="shared" si="262"/>
        <v>Low</v>
      </c>
      <c r="Q2416" s="2" t="str">
        <f t="shared" si="263"/>
        <v>Very Good</v>
      </c>
      <c r="R2416" s="2" t="str">
        <f t="shared" si="264"/>
        <v>Very Low</v>
      </c>
      <c r="S2416" s="2" t="str">
        <f t="shared" si="265"/>
        <v>25-50M</v>
      </c>
    </row>
    <row r="2417" spans="1:19" x14ac:dyDescent="0.2">
      <c r="A2417" s="3">
        <v>2265670</v>
      </c>
      <c r="B2417" s="4" t="s">
        <v>6628</v>
      </c>
      <c r="C2417" s="4" t="s">
        <v>6629</v>
      </c>
      <c r="D2417" s="5">
        <v>399.99</v>
      </c>
      <c r="E2417" s="3">
        <v>14184</v>
      </c>
      <c r="F2417" s="3">
        <v>460</v>
      </c>
      <c r="G2417" s="3">
        <v>6</v>
      </c>
      <c r="H2417" s="4" t="s">
        <v>14</v>
      </c>
      <c r="I2417" s="2">
        <v>4.3092684999999999</v>
      </c>
      <c r="J2417" s="3">
        <v>4</v>
      </c>
      <c r="K2417" s="1">
        <v>43535</v>
      </c>
      <c r="L2417" s="4" t="s">
        <v>57</v>
      </c>
      <c r="M2417" s="2">
        <f t="shared" si="259"/>
        <v>3.2430908065425833E-2</v>
      </c>
      <c r="N2417" s="5">
        <f t="shared" si="260"/>
        <v>5673458.1600000001</v>
      </c>
      <c r="O2417" s="2" t="str">
        <f t="shared" si="261"/>
        <v>Very Low</v>
      </c>
      <c r="P2417" s="2" t="str">
        <f t="shared" si="262"/>
        <v>Low</v>
      </c>
      <c r="Q2417" s="2" t="str">
        <f t="shared" si="263"/>
        <v>Good</v>
      </c>
      <c r="R2417" s="2" t="str">
        <f t="shared" si="264"/>
        <v>Very Low</v>
      </c>
      <c r="S2417" s="2" t="str">
        <f t="shared" si="265"/>
        <v>&lt;25M</v>
      </c>
    </row>
    <row r="2418" spans="1:19" x14ac:dyDescent="0.2">
      <c r="A2418" s="3">
        <v>1440516</v>
      </c>
      <c r="B2418" s="4" t="s">
        <v>3622</v>
      </c>
      <c r="C2418" s="4" t="s">
        <v>3623</v>
      </c>
      <c r="D2418" s="5">
        <v>399.99</v>
      </c>
      <c r="E2418" s="3">
        <v>14179</v>
      </c>
      <c r="F2418" s="3">
        <v>1223</v>
      </c>
      <c r="G2418" s="3">
        <v>30</v>
      </c>
      <c r="H2418" s="4" t="s">
        <v>56</v>
      </c>
      <c r="I2418" s="2">
        <v>3.9471219</v>
      </c>
      <c r="J2418" s="3">
        <v>5.5</v>
      </c>
      <c r="K2418" s="1">
        <v>43059</v>
      </c>
      <c r="L2418" s="4" t="s">
        <v>15</v>
      </c>
      <c r="M2418" s="2">
        <f t="shared" si="259"/>
        <v>8.6254319768671983E-2</v>
      </c>
      <c r="N2418" s="5">
        <f t="shared" si="260"/>
        <v>5671458.21</v>
      </c>
      <c r="O2418" s="2" t="str">
        <f t="shared" si="261"/>
        <v>Very Low</v>
      </c>
      <c r="P2418" s="2" t="str">
        <f t="shared" si="262"/>
        <v>Low</v>
      </c>
      <c r="Q2418" s="2" t="str">
        <f t="shared" si="263"/>
        <v>Fair</v>
      </c>
      <c r="R2418" s="2" t="str">
        <f t="shared" si="264"/>
        <v>Very Low</v>
      </c>
      <c r="S2418" s="2" t="str">
        <f t="shared" si="265"/>
        <v>&lt;25M</v>
      </c>
    </row>
    <row r="2419" spans="1:19" x14ac:dyDescent="0.2">
      <c r="A2419" s="3">
        <v>5900700</v>
      </c>
      <c r="B2419" s="4" t="s">
        <v>17881</v>
      </c>
      <c r="C2419" s="4" t="s">
        <v>17882</v>
      </c>
      <c r="D2419" s="5">
        <v>399.99</v>
      </c>
      <c r="E2419" s="3">
        <v>14165</v>
      </c>
      <c r="F2419" s="3">
        <v>63</v>
      </c>
      <c r="G2419" s="3">
        <v>103</v>
      </c>
      <c r="H2419" s="4" t="s">
        <v>14</v>
      </c>
      <c r="I2419" s="2">
        <v>4.2749056999999997</v>
      </c>
      <c r="J2419" s="3">
        <v>7</v>
      </c>
      <c r="K2419" s="1">
        <v>45382</v>
      </c>
      <c r="L2419" s="4" t="s">
        <v>394</v>
      </c>
      <c r="M2419" s="2">
        <f t="shared" si="259"/>
        <v>4.4475820684786449E-3</v>
      </c>
      <c r="N2419" s="5">
        <f t="shared" si="260"/>
        <v>5665858.3500000006</v>
      </c>
      <c r="O2419" s="2" t="str">
        <f t="shared" si="261"/>
        <v>Very Low</v>
      </c>
      <c r="P2419" s="2" t="str">
        <f t="shared" si="262"/>
        <v>Low</v>
      </c>
      <c r="Q2419" s="2" t="str">
        <f t="shared" si="263"/>
        <v>Good</v>
      </c>
      <c r="R2419" s="2" t="str">
        <f t="shared" si="264"/>
        <v>Very Low</v>
      </c>
      <c r="S2419" s="2" t="str">
        <f t="shared" si="265"/>
        <v>&lt;25M</v>
      </c>
    </row>
    <row r="2420" spans="1:19" x14ac:dyDescent="0.2">
      <c r="A2420" s="3">
        <v>4211198</v>
      </c>
      <c r="B2420" s="4" t="s">
        <v>17791</v>
      </c>
      <c r="C2420" s="4" t="s">
        <v>17792</v>
      </c>
      <c r="D2420" s="5">
        <v>399.99</v>
      </c>
      <c r="E2420" s="3">
        <v>14164</v>
      </c>
      <c r="F2420" s="3">
        <v>63</v>
      </c>
      <c r="G2420" s="3">
        <v>19</v>
      </c>
      <c r="H2420" s="4" t="s">
        <v>56</v>
      </c>
      <c r="I2420" s="2">
        <v>4.0456175999999999</v>
      </c>
      <c r="J2420" s="3">
        <v>1</v>
      </c>
      <c r="K2420" s="1">
        <v>44406</v>
      </c>
      <c r="L2420" s="4" t="s">
        <v>119</v>
      </c>
      <c r="M2420" s="2">
        <f t="shared" si="259"/>
        <v>4.4478960745552108E-3</v>
      </c>
      <c r="N2420" s="5">
        <f t="shared" si="260"/>
        <v>5665458.3600000003</v>
      </c>
      <c r="O2420" s="2" t="str">
        <f t="shared" si="261"/>
        <v>Very Low</v>
      </c>
      <c r="P2420" s="2" t="str">
        <f t="shared" si="262"/>
        <v>Low</v>
      </c>
      <c r="Q2420" s="2" t="str">
        <f t="shared" si="263"/>
        <v>Good</v>
      </c>
      <c r="R2420" s="2" t="str">
        <f t="shared" si="264"/>
        <v>Very Low</v>
      </c>
      <c r="S2420" s="2" t="str">
        <f t="shared" si="265"/>
        <v>&lt;25M</v>
      </c>
    </row>
    <row r="2421" spans="1:19" x14ac:dyDescent="0.2">
      <c r="A2421" s="3">
        <v>2663578</v>
      </c>
      <c r="B2421" s="4" t="s">
        <v>6569</v>
      </c>
      <c r="C2421" s="4" t="s">
        <v>6570</v>
      </c>
      <c r="D2421" s="5">
        <v>399.99</v>
      </c>
      <c r="E2421" s="3">
        <v>14162</v>
      </c>
      <c r="F2421" s="3">
        <v>470</v>
      </c>
      <c r="G2421" s="3">
        <v>59</v>
      </c>
      <c r="H2421" s="4" t="s">
        <v>56</v>
      </c>
      <c r="I2421" s="2">
        <v>4.4739547000000002</v>
      </c>
      <c r="J2421" s="3">
        <v>8</v>
      </c>
      <c r="K2421" s="1">
        <v>43788</v>
      </c>
      <c r="L2421" s="4" t="s">
        <v>28</v>
      </c>
      <c r="M2421" s="2">
        <f t="shared" si="259"/>
        <v>3.3187402909193614E-2</v>
      </c>
      <c r="N2421" s="5">
        <f t="shared" si="260"/>
        <v>5664658.3799999999</v>
      </c>
      <c r="O2421" s="2" t="str">
        <f t="shared" si="261"/>
        <v>Very Low</v>
      </c>
      <c r="P2421" s="2" t="str">
        <f t="shared" si="262"/>
        <v>Low</v>
      </c>
      <c r="Q2421" s="2" t="str">
        <f t="shared" si="263"/>
        <v>Good</v>
      </c>
      <c r="R2421" s="2" t="str">
        <f t="shared" si="264"/>
        <v>Very Low</v>
      </c>
      <c r="S2421" s="2" t="str">
        <f t="shared" si="265"/>
        <v>&lt;25M</v>
      </c>
    </row>
    <row r="2422" spans="1:19" x14ac:dyDescent="0.2">
      <c r="A2422" s="3">
        <v>2288555</v>
      </c>
      <c r="B2422" s="4" t="s">
        <v>11089</v>
      </c>
      <c r="C2422" s="4" t="s">
        <v>11090</v>
      </c>
      <c r="D2422" s="5">
        <v>399.99</v>
      </c>
      <c r="E2422" s="3">
        <v>14153</v>
      </c>
      <c r="F2422" s="3">
        <v>179</v>
      </c>
      <c r="G2422" s="3">
        <v>9</v>
      </c>
      <c r="H2422" s="4" t="s">
        <v>14</v>
      </c>
      <c r="I2422" s="2">
        <v>3.8716911999999999</v>
      </c>
      <c r="J2422" s="3">
        <v>1</v>
      </c>
      <c r="K2422" s="1">
        <v>43548</v>
      </c>
      <c r="L2422" s="4" t="s">
        <v>68</v>
      </c>
      <c r="M2422" s="2">
        <f t="shared" si="259"/>
        <v>1.264749523069314E-2</v>
      </c>
      <c r="N2422" s="5">
        <f t="shared" si="260"/>
        <v>5661058.4699999997</v>
      </c>
      <c r="O2422" s="2" t="str">
        <f t="shared" si="261"/>
        <v>Very Low</v>
      </c>
      <c r="P2422" s="2" t="str">
        <f t="shared" si="262"/>
        <v>Low</v>
      </c>
      <c r="Q2422" s="2" t="str">
        <f t="shared" si="263"/>
        <v>Fair</v>
      </c>
      <c r="R2422" s="2" t="str">
        <f t="shared" si="264"/>
        <v>Very Low</v>
      </c>
      <c r="S2422" s="2" t="str">
        <f t="shared" si="265"/>
        <v>&lt;25M</v>
      </c>
    </row>
    <row r="2423" spans="1:19" x14ac:dyDescent="0.2">
      <c r="A2423" s="3">
        <v>1927496</v>
      </c>
      <c r="B2423" s="4" t="s">
        <v>3204</v>
      </c>
      <c r="C2423" s="4" t="s">
        <v>3205</v>
      </c>
      <c r="D2423" s="5">
        <v>1399.99</v>
      </c>
      <c r="E2423" s="3">
        <v>14147</v>
      </c>
      <c r="F2423" s="3">
        <v>1481</v>
      </c>
      <c r="G2423" s="3">
        <v>84</v>
      </c>
      <c r="H2423" s="4" t="s">
        <v>142</v>
      </c>
      <c r="I2423" s="2">
        <v>4.5863832999999996</v>
      </c>
      <c r="J2423" s="3">
        <v>8.5</v>
      </c>
      <c r="K2423" s="1">
        <v>43366</v>
      </c>
      <c r="L2423" s="4" t="s">
        <v>90</v>
      </c>
      <c r="M2423" s="2">
        <f t="shared" si="259"/>
        <v>0.10468650597299781</v>
      </c>
      <c r="N2423" s="5">
        <f t="shared" si="260"/>
        <v>19805658.530000001</v>
      </c>
      <c r="O2423" s="2" t="str">
        <f t="shared" si="261"/>
        <v>Very High</v>
      </c>
      <c r="P2423" s="2" t="str">
        <f t="shared" si="262"/>
        <v>Low</v>
      </c>
      <c r="Q2423" s="2" t="str">
        <f t="shared" si="263"/>
        <v>Very Good</v>
      </c>
      <c r="R2423" s="2" t="str">
        <f t="shared" si="264"/>
        <v>Very Low</v>
      </c>
      <c r="S2423" s="2" t="str">
        <f t="shared" si="265"/>
        <v>&lt;25M</v>
      </c>
    </row>
    <row r="2424" spans="1:19" x14ac:dyDescent="0.2">
      <c r="A2424" s="3">
        <v>1283470</v>
      </c>
      <c r="B2424" s="4" t="s">
        <v>2777</v>
      </c>
      <c r="C2424" s="4" t="s">
        <v>2778</v>
      </c>
      <c r="D2424" s="5">
        <v>1499.99</v>
      </c>
      <c r="E2424" s="3">
        <v>14144</v>
      </c>
      <c r="F2424" s="3">
        <v>1798</v>
      </c>
      <c r="G2424" s="3">
        <v>98</v>
      </c>
      <c r="H2424" s="4" t="s">
        <v>142</v>
      </c>
      <c r="I2424" s="2">
        <v>4.3424535000000004</v>
      </c>
      <c r="J2424" s="3">
        <v>10</v>
      </c>
      <c r="K2424" s="1">
        <v>42923</v>
      </c>
      <c r="L2424" s="4" t="s">
        <v>71</v>
      </c>
      <c r="M2424" s="2">
        <f t="shared" si="259"/>
        <v>0.12712104072398189</v>
      </c>
      <c r="N2424" s="5">
        <f t="shared" si="260"/>
        <v>21215858.559999999</v>
      </c>
      <c r="O2424" s="2" t="str">
        <f t="shared" si="261"/>
        <v>Very High</v>
      </c>
      <c r="P2424" s="2" t="str">
        <f t="shared" si="262"/>
        <v>Low</v>
      </c>
      <c r="Q2424" s="2" t="str">
        <f t="shared" si="263"/>
        <v>Good</v>
      </c>
      <c r="R2424" s="2" t="str">
        <f t="shared" si="264"/>
        <v>Very Low</v>
      </c>
      <c r="S2424" s="2" t="str">
        <f t="shared" si="265"/>
        <v>&lt;25M</v>
      </c>
    </row>
    <row r="2425" spans="1:19" x14ac:dyDescent="0.2">
      <c r="A2425" s="3">
        <v>4109064</v>
      </c>
      <c r="B2425" s="4" t="s">
        <v>2703</v>
      </c>
      <c r="C2425" s="4" t="s">
        <v>2704</v>
      </c>
      <c r="D2425" s="5">
        <v>1199.99</v>
      </c>
      <c r="E2425" s="3">
        <v>14130</v>
      </c>
      <c r="F2425" s="3">
        <v>1867</v>
      </c>
      <c r="G2425" s="3">
        <v>110</v>
      </c>
      <c r="H2425" s="4" t="s">
        <v>14</v>
      </c>
      <c r="I2425" s="2">
        <v>4.3894577000000004</v>
      </c>
      <c r="J2425" s="3">
        <v>15.5</v>
      </c>
      <c r="K2425" s="1">
        <v>44355</v>
      </c>
      <c r="L2425" s="4" t="s">
        <v>1865</v>
      </c>
      <c r="M2425" s="2">
        <f t="shared" si="259"/>
        <v>0.13213021939136588</v>
      </c>
      <c r="N2425" s="5">
        <f t="shared" si="260"/>
        <v>16955858.699999999</v>
      </c>
      <c r="O2425" s="2" t="str">
        <f t="shared" si="261"/>
        <v>High</v>
      </c>
      <c r="P2425" s="2" t="str">
        <f t="shared" si="262"/>
        <v>Low</v>
      </c>
      <c r="Q2425" s="2" t="str">
        <f t="shared" si="263"/>
        <v>Good</v>
      </c>
      <c r="R2425" s="2" t="str">
        <f t="shared" si="264"/>
        <v>Very Low</v>
      </c>
      <c r="S2425" s="2" t="str">
        <f t="shared" si="265"/>
        <v>&lt;25M</v>
      </c>
    </row>
    <row r="2426" spans="1:19" x14ac:dyDescent="0.2">
      <c r="A2426" s="3">
        <v>3550884</v>
      </c>
      <c r="B2426" s="4" t="s">
        <v>14966</v>
      </c>
      <c r="C2426" s="4" t="s">
        <v>14967</v>
      </c>
      <c r="D2426" s="5">
        <v>399.99</v>
      </c>
      <c r="E2426" s="3">
        <v>14126</v>
      </c>
      <c r="F2426" s="3">
        <v>96</v>
      </c>
      <c r="G2426" s="3">
        <v>61</v>
      </c>
      <c r="H2426" s="4" t="s">
        <v>14</v>
      </c>
      <c r="I2426" s="2">
        <v>4.3337044999999996</v>
      </c>
      <c r="J2426" s="3">
        <v>6.5</v>
      </c>
      <c r="K2426" s="1">
        <v>44110</v>
      </c>
      <c r="L2426" s="4" t="s">
        <v>28</v>
      </c>
      <c r="M2426" s="2">
        <f t="shared" si="259"/>
        <v>6.7959790457312753E-3</v>
      </c>
      <c r="N2426" s="5">
        <f t="shared" si="260"/>
        <v>5650258.7400000002</v>
      </c>
      <c r="O2426" s="2" t="str">
        <f t="shared" si="261"/>
        <v>Very Low</v>
      </c>
      <c r="P2426" s="2" t="str">
        <f t="shared" si="262"/>
        <v>Low</v>
      </c>
      <c r="Q2426" s="2" t="str">
        <f t="shared" si="263"/>
        <v>Good</v>
      </c>
      <c r="R2426" s="2" t="str">
        <f t="shared" si="264"/>
        <v>Very Low</v>
      </c>
      <c r="S2426" s="2" t="str">
        <f t="shared" si="265"/>
        <v>&lt;25M</v>
      </c>
    </row>
    <row r="2427" spans="1:19" x14ac:dyDescent="0.2">
      <c r="A2427" s="3">
        <v>389312</v>
      </c>
      <c r="B2427" s="4" t="s">
        <v>11899</v>
      </c>
      <c r="C2427" s="4" t="s">
        <v>11900</v>
      </c>
      <c r="D2427" s="5">
        <v>399.99</v>
      </c>
      <c r="E2427" s="3">
        <v>14122</v>
      </c>
      <c r="F2427" s="3">
        <v>156</v>
      </c>
      <c r="G2427" s="3">
        <v>26</v>
      </c>
      <c r="H2427" s="4" t="s">
        <v>56</v>
      </c>
      <c r="I2427" s="2">
        <v>3.3120997000000001</v>
      </c>
      <c r="J2427" s="3">
        <v>2.5</v>
      </c>
      <c r="K2427" s="1">
        <v>42013</v>
      </c>
      <c r="L2427" s="4" t="s">
        <v>233</v>
      </c>
      <c r="M2427" s="2">
        <f t="shared" si="259"/>
        <v>1.1046593966860217E-2</v>
      </c>
      <c r="N2427" s="5">
        <f t="shared" si="260"/>
        <v>5648658.7800000003</v>
      </c>
      <c r="O2427" s="2" t="str">
        <f t="shared" si="261"/>
        <v>Very Low</v>
      </c>
      <c r="P2427" s="2" t="str">
        <f t="shared" si="262"/>
        <v>Low</v>
      </c>
      <c r="Q2427" s="2" t="str">
        <f t="shared" si="263"/>
        <v>Fair</v>
      </c>
      <c r="R2427" s="2" t="str">
        <f t="shared" si="264"/>
        <v>Very Low</v>
      </c>
      <c r="S2427" s="2" t="str">
        <f t="shared" si="265"/>
        <v>&lt;25M</v>
      </c>
    </row>
    <row r="2428" spans="1:19" x14ac:dyDescent="0.2">
      <c r="A2428" s="3">
        <v>3327680</v>
      </c>
      <c r="B2428" s="4" t="s">
        <v>12286</v>
      </c>
      <c r="C2428" s="4" t="s">
        <v>12287</v>
      </c>
      <c r="D2428" s="5">
        <v>399.99</v>
      </c>
      <c r="E2428" s="3">
        <v>14113</v>
      </c>
      <c r="F2428" s="3">
        <v>147</v>
      </c>
      <c r="G2428" s="3">
        <v>66</v>
      </c>
      <c r="H2428" s="4" t="s">
        <v>14</v>
      </c>
      <c r="I2428" s="2">
        <v>4.2912153999999996</v>
      </c>
      <c r="J2428" s="3">
        <v>7</v>
      </c>
      <c r="K2428" s="1">
        <v>44025</v>
      </c>
      <c r="L2428" s="4" t="s">
        <v>15</v>
      </c>
      <c r="M2428" s="2">
        <f t="shared" si="259"/>
        <v>1.0415928576489762E-2</v>
      </c>
      <c r="N2428" s="5">
        <f t="shared" si="260"/>
        <v>5645058.8700000001</v>
      </c>
      <c r="O2428" s="2" t="str">
        <f t="shared" si="261"/>
        <v>Very Low</v>
      </c>
      <c r="P2428" s="2" t="str">
        <f t="shared" si="262"/>
        <v>Low</v>
      </c>
      <c r="Q2428" s="2" t="str">
        <f t="shared" si="263"/>
        <v>Good</v>
      </c>
      <c r="R2428" s="2" t="str">
        <f t="shared" si="264"/>
        <v>Very Low</v>
      </c>
      <c r="S2428" s="2" t="str">
        <f t="shared" si="265"/>
        <v>&lt;25M</v>
      </c>
    </row>
    <row r="2429" spans="1:19" x14ac:dyDescent="0.2">
      <c r="A2429" s="3">
        <v>452208</v>
      </c>
      <c r="B2429" s="4" t="s">
        <v>1833</v>
      </c>
      <c r="C2429" s="4" t="s">
        <v>1834</v>
      </c>
      <c r="D2429" s="5">
        <v>1699.99</v>
      </c>
      <c r="E2429" s="3">
        <v>14110</v>
      </c>
      <c r="F2429" s="3">
        <v>3032</v>
      </c>
      <c r="G2429" s="3">
        <v>56</v>
      </c>
      <c r="H2429" s="4" t="s">
        <v>14</v>
      </c>
      <c r="I2429" s="2">
        <v>4.2999215</v>
      </c>
      <c r="J2429" s="3">
        <v>6</v>
      </c>
      <c r="K2429" s="1">
        <v>42083</v>
      </c>
      <c r="L2429" s="4" t="s">
        <v>1835</v>
      </c>
      <c r="M2429" s="2">
        <f t="shared" si="259"/>
        <v>0.21488306165839829</v>
      </c>
      <c r="N2429" s="5">
        <f t="shared" si="260"/>
        <v>23986858.899999999</v>
      </c>
      <c r="O2429" s="2" t="str">
        <f t="shared" si="261"/>
        <v>Very High</v>
      </c>
      <c r="P2429" s="2" t="str">
        <f t="shared" si="262"/>
        <v>Low</v>
      </c>
      <c r="Q2429" s="2" t="str">
        <f t="shared" si="263"/>
        <v>Good</v>
      </c>
      <c r="R2429" s="2" t="str">
        <f t="shared" si="264"/>
        <v>Low</v>
      </c>
      <c r="S2429" s="2" t="str">
        <f t="shared" si="265"/>
        <v>&lt;25M</v>
      </c>
    </row>
    <row r="2430" spans="1:19" x14ac:dyDescent="0.2">
      <c r="A2430" s="3">
        <v>418386</v>
      </c>
      <c r="B2430" s="4" t="s">
        <v>1885</v>
      </c>
      <c r="C2430" s="4" t="s">
        <v>1886</v>
      </c>
      <c r="D2430" s="5">
        <v>399.99</v>
      </c>
      <c r="E2430" s="3">
        <v>14108</v>
      </c>
      <c r="F2430" s="3">
        <v>2940</v>
      </c>
      <c r="G2430" s="3">
        <v>182</v>
      </c>
      <c r="H2430" s="4" t="s">
        <v>14</v>
      </c>
      <c r="I2430" s="2">
        <v>4.5188879999999996</v>
      </c>
      <c r="J2430" s="3">
        <v>17</v>
      </c>
      <c r="K2430" s="1">
        <v>42045</v>
      </c>
      <c r="L2430" s="4" t="s">
        <v>263</v>
      </c>
      <c r="M2430" s="2">
        <f t="shared" si="259"/>
        <v>0.20839240147434079</v>
      </c>
      <c r="N2430" s="5">
        <f t="shared" si="260"/>
        <v>5643058.9199999999</v>
      </c>
      <c r="O2430" s="2" t="str">
        <f t="shared" si="261"/>
        <v>Very Low</v>
      </c>
      <c r="P2430" s="2" t="str">
        <f t="shared" si="262"/>
        <v>Low</v>
      </c>
      <c r="Q2430" s="2" t="str">
        <f t="shared" si="263"/>
        <v>Very Good</v>
      </c>
      <c r="R2430" s="2" t="str">
        <f t="shared" si="264"/>
        <v>Low</v>
      </c>
      <c r="S2430" s="2" t="str">
        <f t="shared" si="265"/>
        <v>&lt;25M</v>
      </c>
    </row>
    <row r="2431" spans="1:19" x14ac:dyDescent="0.2">
      <c r="A2431" s="3">
        <v>1635416</v>
      </c>
      <c r="B2431" s="4" t="s">
        <v>16962</v>
      </c>
      <c r="C2431" s="4" t="s">
        <v>16963</v>
      </c>
      <c r="D2431" s="5">
        <v>399.99</v>
      </c>
      <c r="E2431" s="3">
        <v>14104</v>
      </c>
      <c r="F2431" s="3">
        <v>72</v>
      </c>
      <c r="G2431" s="3">
        <v>32</v>
      </c>
      <c r="H2431" s="4" t="s">
        <v>14</v>
      </c>
      <c r="I2431" s="2">
        <v>4.3044057000000002</v>
      </c>
      <c r="J2431" s="3">
        <v>3</v>
      </c>
      <c r="K2431" s="1">
        <v>43197</v>
      </c>
      <c r="L2431" s="4" t="s">
        <v>221</v>
      </c>
      <c r="M2431" s="2">
        <f t="shared" si="259"/>
        <v>5.1049347702779354E-3</v>
      </c>
      <c r="N2431" s="5">
        <f t="shared" si="260"/>
        <v>5641458.96</v>
      </c>
      <c r="O2431" s="2" t="str">
        <f t="shared" si="261"/>
        <v>Very Low</v>
      </c>
      <c r="P2431" s="2" t="str">
        <f t="shared" si="262"/>
        <v>Low</v>
      </c>
      <c r="Q2431" s="2" t="str">
        <f t="shared" si="263"/>
        <v>Good</v>
      </c>
      <c r="R2431" s="2" t="str">
        <f t="shared" si="264"/>
        <v>Very Low</v>
      </c>
      <c r="S2431" s="2" t="str">
        <f t="shared" si="265"/>
        <v>&lt;25M</v>
      </c>
    </row>
    <row r="2432" spans="1:19" x14ac:dyDescent="0.2">
      <c r="A2432" s="3">
        <v>3564139</v>
      </c>
      <c r="B2432" s="4" t="s">
        <v>3004</v>
      </c>
      <c r="C2432" s="4" t="s">
        <v>3005</v>
      </c>
      <c r="D2432" s="5">
        <v>1299.99</v>
      </c>
      <c r="E2432" s="3">
        <v>14089</v>
      </c>
      <c r="F2432" s="3">
        <v>1630</v>
      </c>
      <c r="G2432" s="3">
        <v>103</v>
      </c>
      <c r="H2432" s="4" t="s">
        <v>14</v>
      </c>
      <c r="I2432" s="2">
        <v>4.600498</v>
      </c>
      <c r="J2432" s="3">
        <v>11.5</v>
      </c>
      <c r="K2432" s="1">
        <v>44116</v>
      </c>
      <c r="L2432" s="4" t="s">
        <v>77</v>
      </c>
      <c r="M2432" s="2">
        <f t="shared" si="259"/>
        <v>0.11569309390304493</v>
      </c>
      <c r="N2432" s="5">
        <f t="shared" si="260"/>
        <v>18315559.109999999</v>
      </c>
      <c r="O2432" s="2" t="str">
        <f t="shared" si="261"/>
        <v>Very High</v>
      </c>
      <c r="P2432" s="2" t="str">
        <f t="shared" si="262"/>
        <v>Low</v>
      </c>
      <c r="Q2432" s="2" t="str">
        <f t="shared" si="263"/>
        <v>Very Good</v>
      </c>
      <c r="R2432" s="2" t="str">
        <f t="shared" si="264"/>
        <v>Very Low</v>
      </c>
      <c r="S2432" s="2" t="str">
        <f t="shared" si="265"/>
        <v>&lt;25M</v>
      </c>
    </row>
    <row r="2433" spans="1:19" x14ac:dyDescent="0.2">
      <c r="A2433" s="3">
        <v>3753754</v>
      </c>
      <c r="B2433" s="4" t="s">
        <v>3871</v>
      </c>
      <c r="C2433" s="4" t="s">
        <v>3872</v>
      </c>
      <c r="D2433" s="5">
        <v>399.99</v>
      </c>
      <c r="E2433" s="3">
        <v>14086</v>
      </c>
      <c r="F2433" s="3">
        <v>1104</v>
      </c>
      <c r="G2433" s="3">
        <v>53</v>
      </c>
      <c r="H2433" s="4" t="s">
        <v>56</v>
      </c>
      <c r="I2433" s="2">
        <v>4.3921742000000004</v>
      </c>
      <c r="J2433" s="3">
        <v>3</v>
      </c>
      <c r="K2433" s="1">
        <v>44202</v>
      </c>
      <c r="L2433" s="4" t="s">
        <v>1996</v>
      </c>
      <c r="M2433" s="2">
        <f t="shared" si="259"/>
        <v>7.8375692176629277E-2</v>
      </c>
      <c r="N2433" s="5">
        <f t="shared" si="260"/>
        <v>5634259.1399999997</v>
      </c>
      <c r="O2433" s="2" t="str">
        <f t="shared" si="261"/>
        <v>Very Low</v>
      </c>
      <c r="P2433" s="2" t="str">
        <f t="shared" si="262"/>
        <v>Low</v>
      </c>
      <c r="Q2433" s="2" t="str">
        <f t="shared" si="263"/>
        <v>Good</v>
      </c>
      <c r="R2433" s="2" t="str">
        <f t="shared" si="264"/>
        <v>Very Low</v>
      </c>
      <c r="S2433" s="2" t="str">
        <f t="shared" si="265"/>
        <v>&lt;25M</v>
      </c>
    </row>
    <row r="2434" spans="1:19" x14ac:dyDescent="0.2">
      <c r="A2434" s="3">
        <v>674646</v>
      </c>
      <c r="B2434" s="4" t="s">
        <v>14796</v>
      </c>
      <c r="C2434" s="4" t="s">
        <v>14797</v>
      </c>
      <c r="D2434" s="5">
        <v>399.99</v>
      </c>
      <c r="E2434" s="3">
        <v>14073</v>
      </c>
      <c r="F2434" s="3">
        <v>99</v>
      </c>
      <c r="G2434" s="3">
        <v>44</v>
      </c>
      <c r="H2434" s="4" t="s">
        <v>56</v>
      </c>
      <c r="I2434" s="2">
        <v>4.2541739999999999</v>
      </c>
      <c r="J2434" s="3">
        <v>3.5</v>
      </c>
      <c r="K2434" s="1">
        <v>42327</v>
      </c>
      <c r="L2434" s="4" t="s">
        <v>263</v>
      </c>
      <c r="M2434" s="2">
        <f t="shared" ref="M2434:M2497" si="266" xml:space="preserve"> F2434/E2434</f>
        <v>7.0347473886164993E-3</v>
      </c>
      <c r="N2434" s="5">
        <f t="shared" ref="N2434:N2497" si="267">D2434*E2434</f>
        <v>5629059.2700000005</v>
      </c>
      <c r="O2434" s="2" t="str">
        <f t="shared" si="261"/>
        <v>Very Low</v>
      </c>
      <c r="P2434" s="2" t="str">
        <f t="shared" si="262"/>
        <v>Low</v>
      </c>
      <c r="Q2434" s="2" t="str">
        <f t="shared" si="263"/>
        <v>Good</v>
      </c>
      <c r="R2434" s="2" t="str">
        <f t="shared" si="264"/>
        <v>Very Low</v>
      </c>
      <c r="S2434" s="2" t="str">
        <f t="shared" si="265"/>
        <v>&lt;25M</v>
      </c>
    </row>
    <row r="2435" spans="1:19" x14ac:dyDescent="0.2">
      <c r="A2435" s="3">
        <v>1959716</v>
      </c>
      <c r="B2435" s="4" t="s">
        <v>18106</v>
      </c>
      <c r="C2435" s="4" t="s">
        <v>18107</v>
      </c>
      <c r="D2435" s="5">
        <v>399.99</v>
      </c>
      <c r="E2435" s="3">
        <v>14072</v>
      </c>
      <c r="F2435" s="3">
        <v>61</v>
      </c>
      <c r="G2435" s="3">
        <v>273</v>
      </c>
      <c r="H2435" s="4" t="s">
        <v>14</v>
      </c>
      <c r="I2435" s="2">
        <v>3.3951962</v>
      </c>
      <c r="J2435" s="3">
        <v>39.5</v>
      </c>
      <c r="K2435" s="1">
        <v>43384</v>
      </c>
      <c r="L2435" s="4" t="s">
        <v>10130</v>
      </c>
      <c r="M2435" s="2">
        <f t="shared" si="266"/>
        <v>4.3348493462194429E-3</v>
      </c>
      <c r="N2435" s="5">
        <f t="shared" si="267"/>
        <v>5628659.2800000003</v>
      </c>
      <c r="O2435" s="2" t="str">
        <f t="shared" ref="O2435:O2498" si="268">IF(D2435&gt;=1200,"Very High",IF(D2435&gt;=1000,"High",IF(D2435&gt;=800,"Medium",IF(D2435&gt;=600,"Low",IF(D2435&lt;=599.99,"Very Low","Invalid")))))</f>
        <v>Very Low</v>
      </c>
      <c r="P2435" s="2" t="str">
        <f t="shared" ref="P2435:P2498" si="269">IF(E2435&gt;=150000,"Very High",IF(E2435&gt;=75000,"High",IF(E2435&gt;=25000,"Medium",IF(E2435&gt;=10000,"Low",IF(E2435&lt;=9999,"Very Low","Invalid")))))</f>
        <v>Low</v>
      </c>
      <c r="Q2435" s="2" t="str">
        <f t="shared" ref="Q2435:Q2498" si="270">IF(I2435&gt;=4.5,"Very Good",IF(I2435&gt;=4,"Good",IF(I2435&gt;=3,"Fair",IF(I2435&lt;=2.99,"Poor","Invalid"))))</f>
        <v>Fair</v>
      </c>
      <c r="R2435" s="2" t="str">
        <f t="shared" ref="R2435:R2498" si="271">IF(M2435&gt;=0.5,"Very High",IF(M2435&gt;=0.4,"High",IF(M2435&gt;=0.3,"Medium",IF(M2435&gt;=0.2,"Low",IF(M2435&gt;0,"Very Low","Invalid")))))</f>
        <v>Very Low</v>
      </c>
      <c r="S2435" s="2" t="str">
        <f t="shared" ref="S2435:S2498" si="272">IF(N2435&gt;=1000000000,"&gt; 1B",IF(N2435&gt;=75000000, "75M-1B",IF(N2435&gt;=50000000,"50-75M",IF(N2435&gt;=25000000,"25-50M",IF(N2435&gt;0,"&lt;25M","Invalid")))))</f>
        <v>&lt;25M</v>
      </c>
    </row>
    <row r="2436" spans="1:19" x14ac:dyDescent="0.2">
      <c r="A2436" s="3">
        <v>5059176</v>
      </c>
      <c r="B2436" s="4" t="s">
        <v>2541</v>
      </c>
      <c r="C2436" s="4" t="s">
        <v>2542</v>
      </c>
      <c r="D2436" s="5">
        <v>1299.99</v>
      </c>
      <c r="E2436" s="3">
        <v>14058</v>
      </c>
      <c r="F2436" s="3">
        <v>2019</v>
      </c>
      <c r="G2436" s="3">
        <v>193</v>
      </c>
      <c r="H2436" s="4" t="s">
        <v>14</v>
      </c>
      <c r="I2436" s="2">
        <v>4.8307729999999998</v>
      </c>
      <c r="J2436" s="3">
        <v>39</v>
      </c>
      <c r="K2436" s="1">
        <v>44930</v>
      </c>
      <c r="L2436" s="4" t="s">
        <v>1315</v>
      </c>
      <c r="M2436" s="2">
        <f t="shared" si="266"/>
        <v>0.14361929150661545</v>
      </c>
      <c r="N2436" s="5">
        <f t="shared" si="267"/>
        <v>18275259.420000002</v>
      </c>
      <c r="O2436" s="2" t="str">
        <f t="shared" si="268"/>
        <v>Very High</v>
      </c>
      <c r="P2436" s="2" t="str">
        <f t="shared" si="269"/>
        <v>Low</v>
      </c>
      <c r="Q2436" s="2" t="str">
        <f t="shared" si="270"/>
        <v>Very Good</v>
      </c>
      <c r="R2436" s="2" t="str">
        <f t="shared" si="271"/>
        <v>Very Low</v>
      </c>
      <c r="S2436" s="2" t="str">
        <f t="shared" si="272"/>
        <v>&lt;25M</v>
      </c>
    </row>
    <row r="2437" spans="1:19" x14ac:dyDescent="0.2">
      <c r="A2437" s="3">
        <v>688874</v>
      </c>
      <c r="B2437" s="4" t="s">
        <v>13402</v>
      </c>
      <c r="C2437" s="4" t="s">
        <v>13403</v>
      </c>
      <c r="D2437" s="5">
        <v>399.99</v>
      </c>
      <c r="E2437" s="3">
        <v>14022</v>
      </c>
      <c r="F2437" s="3">
        <v>124</v>
      </c>
      <c r="G2437" s="3">
        <v>9</v>
      </c>
      <c r="H2437" s="4" t="s">
        <v>56</v>
      </c>
      <c r="I2437" s="2">
        <v>3.8879269999999999</v>
      </c>
      <c r="J2437" s="3">
        <v>1</v>
      </c>
      <c r="K2437" s="1">
        <v>42342</v>
      </c>
      <c r="L2437" s="4" t="s">
        <v>3885</v>
      </c>
      <c r="M2437" s="2">
        <f t="shared" si="266"/>
        <v>8.8432463272001133E-3</v>
      </c>
      <c r="N2437" s="5">
        <f t="shared" si="267"/>
        <v>5608659.7800000003</v>
      </c>
      <c r="O2437" s="2" t="str">
        <f t="shared" si="268"/>
        <v>Very Low</v>
      </c>
      <c r="P2437" s="2" t="str">
        <f t="shared" si="269"/>
        <v>Low</v>
      </c>
      <c r="Q2437" s="2" t="str">
        <f t="shared" si="270"/>
        <v>Fair</v>
      </c>
      <c r="R2437" s="2" t="str">
        <f t="shared" si="271"/>
        <v>Very Low</v>
      </c>
      <c r="S2437" s="2" t="str">
        <f t="shared" si="272"/>
        <v>&lt;25M</v>
      </c>
    </row>
    <row r="2438" spans="1:19" x14ac:dyDescent="0.2">
      <c r="A2438" s="3">
        <v>4577146</v>
      </c>
      <c r="B2438" s="4" t="s">
        <v>12899</v>
      </c>
      <c r="C2438" s="4" t="s">
        <v>12900</v>
      </c>
      <c r="D2438" s="5">
        <v>399.99</v>
      </c>
      <c r="E2438" s="3">
        <v>14019</v>
      </c>
      <c r="F2438" s="3">
        <v>134</v>
      </c>
      <c r="G2438" s="3">
        <v>28</v>
      </c>
      <c r="H2438" s="4" t="s">
        <v>14</v>
      </c>
      <c r="I2438" s="2">
        <v>4.2027444999999997</v>
      </c>
      <c r="J2438" s="3">
        <v>3</v>
      </c>
      <c r="K2438" s="1">
        <v>44622</v>
      </c>
      <c r="L2438" s="4" t="s">
        <v>57</v>
      </c>
      <c r="M2438" s="2">
        <f t="shared" si="266"/>
        <v>9.5584563806262925E-3</v>
      </c>
      <c r="N2438" s="5">
        <f t="shared" si="267"/>
        <v>5607459.8100000005</v>
      </c>
      <c r="O2438" s="2" t="str">
        <f t="shared" si="268"/>
        <v>Very Low</v>
      </c>
      <c r="P2438" s="2" t="str">
        <f t="shared" si="269"/>
        <v>Low</v>
      </c>
      <c r="Q2438" s="2" t="str">
        <f t="shared" si="270"/>
        <v>Good</v>
      </c>
      <c r="R2438" s="2" t="str">
        <f t="shared" si="271"/>
        <v>Very Low</v>
      </c>
      <c r="S2438" s="2" t="str">
        <f t="shared" si="272"/>
        <v>&lt;25M</v>
      </c>
    </row>
    <row r="2439" spans="1:19" x14ac:dyDescent="0.2">
      <c r="A2439" s="3">
        <v>3046762</v>
      </c>
      <c r="B2439" s="4" t="s">
        <v>2834</v>
      </c>
      <c r="C2439" s="4" t="s">
        <v>2835</v>
      </c>
      <c r="D2439" s="5">
        <v>1599.99</v>
      </c>
      <c r="E2439" s="3">
        <v>14014</v>
      </c>
      <c r="F2439" s="3">
        <v>1753</v>
      </c>
      <c r="G2439" s="3">
        <v>65</v>
      </c>
      <c r="H2439" s="4" t="s">
        <v>142</v>
      </c>
      <c r="I2439" s="2">
        <v>4.5320530000000003</v>
      </c>
      <c r="J2439" s="3">
        <v>7</v>
      </c>
      <c r="K2439" s="1">
        <v>43945</v>
      </c>
      <c r="L2439" s="4" t="s">
        <v>545</v>
      </c>
      <c r="M2439" s="2">
        <f t="shared" si="266"/>
        <v>0.12508919651776795</v>
      </c>
      <c r="N2439" s="5">
        <f t="shared" si="267"/>
        <v>22422259.859999999</v>
      </c>
      <c r="O2439" s="2" t="str">
        <f t="shared" si="268"/>
        <v>Very High</v>
      </c>
      <c r="P2439" s="2" t="str">
        <f t="shared" si="269"/>
        <v>Low</v>
      </c>
      <c r="Q2439" s="2" t="str">
        <f t="shared" si="270"/>
        <v>Very Good</v>
      </c>
      <c r="R2439" s="2" t="str">
        <f t="shared" si="271"/>
        <v>Very Low</v>
      </c>
      <c r="S2439" s="2" t="str">
        <f t="shared" si="272"/>
        <v>&lt;25M</v>
      </c>
    </row>
    <row r="2440" spans="1:19" x14ac:dyDescent="0.2">
      <c r="A2440" s="3">
        <v>6131097</v>
      </c>
      <c r="B2440" s="4" t="s">
        <v>11403</v>
      </c>
      <c r="C2440" s="4" t="s">
        <v>11404</v>
      </c>
      <c r="D2440" s="5">
        <v>799.99</v>
      </c>
      <c r="E2440" s="3">
        <v>14008</v>
      </c>
      <c r="F2440" s="3">
        <v>170</v>
      </c>
      <c r="G2440" s="3">
        <v>17</v>
      </c>
      <c r="H2440" s="4" t="s">
        <v>14</v>
      </c>
      <c r="I2440" s="2">
        <v>4.1300483000000003</v>
      </c>
      <c r="J2440" s="3">
        <v>42</v>
      </c>
      <c r="K2440" s="1">
        <v>45520</v>
      </c>
      <c r="L2440" s="4" t="s">
        <v>394</v>
      </c>
      <c r="M2440" s="2">
        <f t="shared" si="266"/>
        <v>1.2135922330097087E-2</v>
      </c>
      <c r="N2440" s="5">
        <f t="shared" si="267"/>
        <v>11206259.92</v>
      </c>
      <c r="O2440" s="2" t="str">
        <f t="shared" si="268"/>
        <v>Low</v>
      </c>
      <c r="P2440" s="2" t="str">
        <f t="shared" si="269"/>
        <v>Low</v>
      </c>
      <c r="Q2440" s="2" t="str">
        <f t="shared" si="270"/>
        <v>Good</v>
      </c>
      <c r="R2440" s="2" t="str">
        <f t="shared" si="271"/>
        <v>Very Low</v>
      </c>
      <c r="S2440" s="2" t="str">
        <f t="shared" si="272"/>
        <v>&lt;25M</v>
      </c>
    </row>
    <row r="2441" spans="1:19" x14ac:dyDescent="0.2">
      <c r="A2441" s="3">
        <v>279002</v>
      </c>
      <c r="B2441" s="4" t="s">
        <v>2861</v>
      </c>
      <c r="C2441" s="4" t="s">
        <v>2862</v>
      </c>
      <c r="D2441" s="5">
        <v>899.99</v>
      </c>
      <c r="E2441" s="3">
        <v>14003</v>
      </c>
      <c r="F2441" s="3">
        <v>1734</v>
      </c>
      <c r="G2441" s="3">
        <v>311</v>
      </c>
      <c r="H2441" s="4" t="s">
        <v>14</v>
      </c>
      <c r="I2441" s="2">
        <v>4.4711523</v>
      </c>
      <c r="J2441" s="3">
        <v>65.5</v>
      </c>
      <c r="K2441" s="1">
        <v>41862</v>
      </c>
      <c r="L2441" s="4" t="s">
        <v>322</v>
      </c>
      <c r="M2441" s="2">
        <f t="shared" si="266"/>
        <v>0.12383060772691566</v>
      </c>
      <c r="N2441" s="5">
        <f t="shared" si="267"/>
        <v>12602559.970000001</v>
      </c>
      <c r="O2441" s="2" t="str">
        <f t="shared" si="268"/>
        <v>Medium</v>
      </c>
      <c r="P2441" s="2" t="str">
        <f t="shared" si="269"/>
        <v>Low</v>
      </c>
      <c r="Q2441" s="2" t="str">
        <f t="shared" si="270"/>
        <v>Good</v>
      </c>
      <c r="R2441" s="2" t="str">
        <f t="shared" si="271"/>
        <v>Very Low</v>
      </c>
      <c r="S2441" s="2" t="str">
        <f t="shared" si="272"/>
        <v>&lt;25M</v>
      </c>
    </row>
    <row r="2442" spans="1:19" x14ac:dyDescent="0.2">
      <c r="A2442" s="3">
        <v>2446844</v>
      </c>
      <c r="B2442" s="4" t="s">
        <v>2463</v>
      </c>
      <c r="C2442" s="4" t="s">
        <v>2464</v>
      </c>
      <c r="D2442" s="5">
        <v>999.99</v>
      </c>
      <c r="E2442" s="3">
        <v>13999</v>
      </c>
      <c r="F2442" s="3">
        <v>2097</v>
      </c>
      <c r="G2442" s="3">
        <v>192</v>
      </c>
      <c r="H2442" s="4" t="s">
        <v>14</v>
      </c>
      <c r="I2442" s="2">
        <v>4.404585</v>
      </c>
      <c r="J2442" s="3">
        <v>21</v>
      </c>
      <c r="K2442" s="1">
        <v>43652</v>
      </c>
      <c r="L2442" s="4" t="s">
        <v>447</v>
      </c>
      <c r="M2442" s="2">
        <f t="shared" si="266"/>
        <v>0.14979641402957355</v>
      </c>
      <c r="N2442" s="5">
        <f t="shared" si="267"/>
        <v>13998860.01</v>
      </c>
      <c r="O2442" s="2" t="str">
        <f t="shared" si="268"/>
        <v>Medium</v>
      </c>
      <c r="P2442" s="2" t="str">
        <f t="shared" si="269"/>
        <v>Low</v>
      </c>
      <c r="Q2442" s="2" t="str">
        <f t="shared" si="270"/>
        <v>Good</v>
      </c>
      <c r="R2442" s="2" t="str">
        <f t="shared" si="271"/>
        <v>Very Low</v>
      </c>
      <c r="S2442" s="2" t="str">
        <f t="shared" si="272"/>
        <v>&lt;25M</v>
      </c>
    </row>
    <row r="2443" spans="1:19" x14ac:dyDescent="0.2">
      <c r="A2443" s="3">
        <v>3223049</v>
      </c>
      <c r="B2443" s="4" t="s">
        <v>2192</v>
      </c>
      <c r="C2443" s="4" t="s">
        <v>2193</v>
      </c>
      <c r="D2443" s="5">
        <v>1699.99</v>
      </c>
      <c r="E2443" s="3">
        <v>13998</v>
      </c>
      <c r="F2443" s="3">
        <v>2442</v>
      </c>
      <c r="G2443" s="3">
        <v>260</v>
      </c>
      <c r="H2443" s="4" t="s">
        <v>14</v>
      </c>
      <c r="I2443" s="2">
        <v>4.7898310000000004</v>
      </c>
      <c r="J2443" s="3">
        <v>18</v>
      </c>
      <c r="K2443" s="1">
        <v>43992</v>
      </c>
      <c r="L2443" s="4" t="s">
        <v>48</v>
      </c>
      <c r="M2443" s="2">
        <f t="shared" si="266"/>
        <v>0.17445349335619373</v>
      </c>
      <c r="N2443" s="5">
        <f t="shared" si="267"/>
        <v>23796460.02</v>
      </c>
      <c r="O2443" s="2" t="str">
        <f t="shared" si="268"/>
        <v>Very High</v>
      </c>
      <c r="P2443" s="2" t="str">
        <f t="shared" si="269"/>
        <v>Low</v>
      </c>
      <c r="Q2443" s="2" t="str">
        <f t="shared" si="270"/>
        <v>Very Good</v>
      </c>
      <c r="R2443" s="2" t="str">
        <f t="shared" si="271"/>
        <v>Very Low</v>
      </c>
      <c r="S2443" s="2" t="str">
        <f t="shared" si="272"/>
        <v>&lt;25M</v>
      </c>
    </row>
    <row r="2444" spans="1:19" x14ac:dyDescent="0.2">
      <c r="A2444" s="3">
        <v>2725122</v>
      </c>
      <c r="B2444" s="4" t="s">
        <v>11214</v>
      </c>
      <c r="C2444" s="4" t="s">
        <v>11215</v>
      </c>
      <c r="D2444" s="5">
        <v>399.99</v>
      </c>
      <c r="E2444" s="3">
        <v>13998</v>
      </c>
      <c r="F2444" s="3">
        <v>175</v>
      </c>
      <c r="G2444" s="3">
        <v>44</v>
      </c>
      <c r="H2444" s="4" t="s">
        <v>56</v>
      </c>
      <c r="I2444" s="2">
        <v>4.2369630000000003</v>
      </c>
      <c r="J2444" s="3">
        <v>5</v>
      </c>
      <c r="K2444" s="1">
        <v>43826</v>
      </c>
      <c r="L2444" s="4" t="s">
        <v>2017</v>
      </c>
      <c r="M2444" s="2">
        <f t="shared" si="266"/>
        <v>1.2501785969424204E-2</v>
      </c>
      <c r="N2444" s="5">
        <f t="shared" si="267"/>
        <v>5599060.0200000005</v>
      </c>
      <c r="O2444" s="2" t="str">
        <f t="shared" si="268"/>
        <v>Very Low</v>
      </c>
      <c r="P2444" s="2" t="str">
        <f t="shared" si="269"/>
        <v>Low</v>
      </c>
      <c r="Q2444" s="2" t="str">
        <f t="shared" si="270"/>
        <v>Good</v>
      </c>
      <c r="R2444" s="2" t="str">
        <f t="shared" si="271"/>
        <v>Very Low</v>
      </c>
      <c r="S2444" s="2" t="str">
        <f t="shared" si="272"/>
        <v>&lt;25M</v>
      </c>
    </row>
    <row r="2445" spans="1:19" x14ac:dyDescent="0.2">
      <c r="A2445" s="3">
        <v>594488</v>
      </c>
      <c r="B2445" s="4" t="s">
        <v>16354</v>
      </c>
      <c r="C2445" s="4" t="s">
        <v>16355</v>
      </c>
      <c r="D2445" s="5">
        <v>399.99</v>
      </c>
      <c r="E2445" s="3">
        <v>13993</v>
      </c>
      <c r="F2445" s="3">
        <v>78</v>
      </c>
      <c r="G2445" s="3">
        <v>41</v>
      </c>
      <c r="H2445" s="4" t="s">
        <v>14</v>
      </c>
      <c r="I2445" s="2">
        <v>3.6813392999999999</v>
      </c>
      <c r="J2445" s="3">
        <v>2</v>
      </c>
      <c r="K2445" s="1">
        <v>42242</v>
      </c>
      <c r="L2445" s="4" t="s">
        <v>255</v>
      </c>
      <c r="M2445" s="2">
        <f t="shared" si="266"/>
        <v>5.5742156792682055E-3</v>
      </c>
      <c r="N2445" s="5">
        <f t="shared" si="267"/>
        <v>5597060.0700000003</v>
      </c>
      <c r="O2445" s="2" t="str">
        <f t="shared" si="268"/>
        <v>Very Low</v>
      </c>
      <c r="P2445" s="2" t="str">
        <f t="shared" si="269"/>
        <v>Low</v>
      </c>
      <c r="Q2445" s="2" t="str">
        <f t="shared" si="270"/>
        <v>Fair</v>
      </c>
      <c r="R2445" s="2" t="str">
        <f t="shared" si="271"/>
        <v>Very Low</v>
      </c>
      <c r="S2445" s="2" t="str">
        <f t="shared" si="272"/>
        <v>&lt;25M</v>
      </c>
    </row>
    <row r="2446" spans="1:19" x14ac:dyDescent="0.2">
      <c r="A2446" s="3">
        <v>4310724</v>
      </c>
      <c r="B2446" s="4" t="s">
        <v>2814</v>
      </c>
      <c r="C2446" s="4" t="s">
        <v>2815</v>
      </c>
      <c r="D2446" s="5">
        <v>1299.99</v>
      </c>
      <c r="E2446" s="3">
        <v>13992</v>
      </c>
      <c r="F2446" s="3">
        <v>1769</v>
      </c>
      <c r="G2446" s="3">
        <v>220</v>
      </c>
      <c r="H2446" s="4" t="s">
        <v>14</v>
      </c>
      <c r="I2446" s="2">
        <v>4.7072510000000003</v>
      </c>
      <c r="J2446" s="3">
        <v>19.5</v>
      </c>
      <c r="K2446" s="1">
        <v>44460</v>
      </c>
      <c r="L2446" s="4" t="s">
        <v>95</v>
      </c>
      <c r="M2446" s="2">
        <f t="shared" si="266"/>
        <v>0.12642938822184105</v>
      </c>
      <c r="N2446" s="5">
        <f t="shared" si="267"/>
        <v>18189460.080000002</v>
      </c>
      <c r="O2446" s="2" t="str">
        <f t="shared" si="268"/>
        <v>Very High</v>
      </c>
      <c r="P2446" s="2" t="str">
        <f t="shared" si="269"/>
        <v>Low</v>
      </c>
      <c r="Q2446" s="2" t="str">
        <f t="shared" si="270"/>
        <v>Very Good</v>
      </c>
      <c r="R2446" s="2" t="str">
        <f t="shared" si="271"/>
        <v>Very Low</v>
      </c>
      <c r="S2446" s="2" t="str">
        <f t="shared" si="272"/>
        <v>&lt;25M</v>
      </c>
    </row>
    <row r="2447" spans="1:19" x14ac:dyDescent="0.2">
      <c r="A2447" s="3">
        <v>2598110</v>
      </c>
      <c r="B2447" s="4" t="s">
        <v>11663</v>
      </c>
      <c r="C2447" s="4" t="s">
        <v>11664</v>
      </c>
      <c r="D2447" s="5">
        <v>699.99</v>
      </c>
      <c r="E2447" s="3">
        <v>13988</v>
      </c>
      <c r="F2447" s="3">
        <v>162</v>
      </c>
      <c r="G2447" s="3">
        <v>31</v>
      </c>
      <c r="H2447" s="4" t="s">
        <v>142</v>
      </c>
      <c r="I2447" s="2">
        <v>4.0680914000000001</v>
      </c>
      <c r="J2447" s="3">
        <v>5</v>
      </c>
      <c r="K2447" s="1">
        <v>43747</v>
      </c>
      <c r="L2447" s="4" t="s">
        <v>298</v>
      </c>
      <c r="M2447" s="2">
        <f t="shared" si="266"/>
        <v>1.1581355447526451E-2</v>
      </c>
      <c r="N2447" s="5">
        <f t="shared" si="267"/>
        <v>9791460.120000001</v>
      </c>
      <c r="O2447" s="2" t="str">
        <f t="shared" si="268"/>
        <v>Low</v>
      </c>
      <c r="P2447" s="2" t="str">
        <f t="shared" si="269"/>
        <v>Low</v>
      </c>
      <c r="Q2447" s="2" t="str">
        <f t="shared" si="270"/>
        <v>Good</v>
      </c>
      <c r="R2447" s="2" t="str">
        <f t="shared" si="271"/>
        <v>Very Low</v>
      </c>
      <c r="S2447" s="2" t="str">
        <f t="shared" si="272"/>
        <v>&lt;25M</v>
      </c>
    </row>
    <row r="2448" spans="1:19" x14ac:dyDescent="0.2">
      <c r="A2448" s="3">
        <v>482404</v>
      </c>
      <c r="B2448" s="4" t="s">
        <v>13939</v>
      </c>
      <c r="C2448" s="4" t="s">
        <v>13940</v>
      </c>
      <c r="D2448" s="5">
        <v>399.99</v>
      </c>
      <c r="E2448" s="3">
        <v>13987</v>
      </c>
      <c r="F2448" s="3">
        <v>113</v>
      </c>
      <c r="G2448" s="3">
        <v>25</v>
      </c>
      <c r="H2448" s="4" t="s">
        <v>56</v>
      </c>
      <c r="I2448" s="2">
        <v>3.9149048</v>
      </c>
      <c r="J2448" s="3">
        <v>1.5</v>
      </c>
      <c r="K2448" s="1">
        <v>42115</v>
      </c>
      <c r="L2448" s="4" t="s">
        <v>48</v>
      </c>
      <c r="M2448" s="2">
        <f t="shared" si="266"/>
        <v>8.0789304354043044E-3</v>
      </c>
      <c r="N2448" s="5">
        <f t="shared" si="267"/>
        <v>5594660.1299999999</v>
      </c>
      <c r="O2448" s="2" t="str">
        <f t="shared" si="268"/>
        <v>Very Low</v>
      </c>
      <c r="P2448" s="2" t="str">
        <f t="shared" si="269"/>
        <v>Low</v>
      </c>
      <c r="Q2448" s="2" t="str">
        <f t="shared" si="270"/>
        <v>Fair</v>
      </c>
      <c r="R2448" s="2" t="str">
        <f t="shared" si="271"/>
        <v>Very Low</v>
      </c>
      <c r="S2448" s="2" t="str">
        <f t="shared" si="272"/>
        <v>&lt;25M</v>
      </c>
    </row>
    <row r="2449" spans="1:19" x14ac:dyDescent="0.2">
      <c r="A2449" s="3">
        <v>2259748</v>
      </c>
      <c r="B2449" s="4" t="s">
        <v>2931</v>
      </c>
      <c r="C2449" s="4" t="s">
        <v>2932</v>
      </c>
      <c r="D2449" s="5">
        <v>399.99</v>
      </c>
      <c r="E2449" s="3">
        <v>13976</v>
      </c>
      <c r="F2449" s="3">
        <v>1692</v>
      </c>
      <c r="G2449" s="3">
        <v>104</v>
      </c>
      <c r="H2449" s="4" t="s">
        <v>14</v>
      </c>
      <c r="I2449" s="2">
        <v>4.4253549999999997</v>
      </c>
      <c r="J2449" s="3">
        <v>11.5</v>
      </c>
      <c r="K2449" s="1">
        <v>43531</v>
      </c>
      <c r="L2449" s="4" t="s">
        <v>316</v>
      </c>
      <c r="M2449" s="2">
        <f t="shared" si="266"/>
        <v>0.12106468231253578</v>
      </c>
      <c r="N2449" s="5">
        <f t="shared" si="267"/>
        <v>5590260.2400000002</v>
      </c>
      <c r="O2449" s="2" t="str">
        <f t="shared" si="268"/>
        <v>Very Low</v>
      </c>
      <c r="P2449" s="2" t="str">
        <f t="shared" si="269"/>
        <v>Low</v>
      </c>
      <c r="Q2449" s="2" t="str">
        <f t="shared" si="270"/>
        <v>Good</v>
      </c>
      <c r="R2449" s="2" t="str">
        <f t="shared" si="271"/>
        <v>Very Low</v>
      </c>
      <c r="S2449" s="2" t="str">
        <f t="shared" si="272"/>
        <v>&lt;25M</v>
      </c>
    </row>
    <row r="2450" spans="1:19" x14ac:dyDescent="0.2">
      <c r="A2450" s="3">
        <v>269006</v>
      </c>
      <c r="B2450" s="4" t="s">
        <v>8590</v>
      </c>
      <c r="C2450" s="4" t="s">
        <v>8591</v>
      </c>
      <c r="D2450" s="5">
        <v>399.99</v>
      </c>
      <c r="E2450" s="3">
        <v>13976</v>
      </c>
      <c r="F2450" s="3">
        <v>294</v>
      </c>
      <c r="G2450" s="3">
        <v>19</v>
      </c>
      <c r="H2450" s="4" t="s">
        <v>14</v>
      </c>
      <c r="I2450" s="2">
        <v>4.1561355999999998</v>
      </c>
      <c r="J2450" s="3">
        <v>2.5</v>
      </c>
      <c r="K2450" s="1">
        <v>41846</v>
      </c>
      <c r="L2450" s="4" t="s">
        <v>48</v>
      </c>
      <c r="M2450" s="2">
        <f t="shared" si="266"/>
        <v>2.1036061820263307E-2</v>
      </c>
      <c r="N2450" s="5">
        <f t="shared" si="267"/>
        <v>5590260.2400000002</v>
      </c>
      <c r="O2450" s="2" t="str">
        <f t="shared" si="268"/>
        <v>Very Low</v>
      </c>
      <c r="P2450" s="2" t="str">
        <f t="shared" si="269"/>
        <v>Low</v>
      </c>
      <c r="Q2450" s="2" t="str">
        <f t="shared" si="270"/>
        <v>Good</v>
      </c>
      <c r="R2450" s="2" t="str">
        <f t="shared" si="271"/>
        <v>Very Low</v>
      </c>
      <c r="S2450" s="2" t="str">
        <f t="shared" si="272"/>
        <v>&lt;25M</v>
      </c>
    </row>
    <row r="2451" spans="1:19" x14ac:dyDescent="0.2">
      <c r="A2451" s="3">
        <v>2010926</v>
      </c>
      <c r="B2451" s="4" t="s">
        <v>2008</v>
      </c>
      <c r="C2451" s="4" t="s">
        <v>2009</v>
      </c>
      <c r="D2451" s="5">
        <v>999.99</v>
      </c>
      <c r="E2451" s="3">
        <v>13964</v>
      </c>
      <c r="F2451" s="3">
        <v>2687</v>
      </c>
      <c r="G2451" s="3">
        <v>52</v>
      </c>
      <c r="H2451" s="4" t="s">
        <v>56</v>
      </c>
      <c r="I2451" s="2">
        <v>4.3851395000000002</v>
      </c>
      <c r="J2451" s="3">
        <v>5</v>
      </c>
      <c r="K2451" s="1">
        <v>43410</v>
      </c>
      <c r="L2451" s="4" t="s">
        <v>336</v>
      </c>
      <c r="M2451" s="2">
        <f t="shared" si="266"/>
        <v>0.1924233743912919</v>
      </c>
      <c r="N2451" s="5">
        <f t="shared" si="267"/>
        <v>13963860.359999999</v>
      </c>
      <c r="O2451" s="2" t="str">
        <f t="shared" si="268"/>
        <v>Medium</v>
      </c>
      <c r="P2451" s="2" t="str">
        <f t="shared" si="269"/>
        <v>Low</v>
      </c>
      <c r="Q2451" s="2" t="str">
        <f t="shared" si="270"/>
        <v>Good</v>
      </c>
      <c r="R2451" s="2" t="str">
        <f t="shared" si="271"/>
        <v>Very Low</v>
      </c>
      <c r="S2451" s="2" t="str">
        <f t="shared" si="272"/>
        <v>&lt;25M</v>
      </c>
    </row>
    <row r="2452" spans="1:19" x14ac:dyDescent="0.2">
      <c r="A2452" s="3">
        <v>5126654</v>
      </c>
      <c r="B2452" s="4" t="s">
        <v>7148</v>
      </c>
      <c r="C2452" s="4" t="s">
        <v>7149</v>
      </c>
      <c r="D2452" s="5">
        <v>1299.99</v>
      </c>
      <c r="E2452" s="3">
        <v>13938</v>
      </c>
      <c r="F2452" s="3">
        <v>400</v>
      </c>
      <c r="G2452" s="3">
        <v>600</v>
      </c>
      <c r="H2452" s="4" t="s">
        <v>14</v>
      </c>
      <c r="I2452" s="2">
        <v>4.1413884000000003</v>
      </c>
      <c r="J2452" s="3">
        <v>53</v>
      </c>
      <c r="K2452" s="1">
        <v>44957</v>
      </c>
      <c r="L2452" s="4" t="s">
        <v>107</v>
      </c>
      <c r="M2452" s="2">
        <f t="shared" si="266"/>
        <v>2.8698522026115655E-2</v>
      </c>
      <c r="N2452" s="5">
        <f t="shared" si="267"/>
        <v>18119260.620000001</v>
      </c>
      <c r="O2452" s="2" t="str">
        <f t="shared" si="268"/>
        <v>Very High</v>
      </c>
      <c r="P2452" s="2" t="str">
        <f t="shared" si="269"/>
        <v>Low</v>
      </c>
      <c r="Q2452" s="2" t="str">
        <f t="shared" si="270"/>
        <v>Good</v>
      </c>
      <c r="R2452" s="2" t="str">
        <f t="shared" si="271"/>
        <v>Very Low</v>
      </c>
      <c r="S2452" s="2" t="str">
        <f t="shared" si="272"/>
        <v>&lt;25M</v>
      </c>
    </row>
    <row r="2453" spans="1:19" x14ac:dyDescent="0.2">
      <c r="A2453" s="3">
        <v>3452428</v>
      </c>
      <c r="B2453" s="4" t="s">
        <v>17722</v>
      </c>
      <c r="C2453" s="4" t="s">
        <v>17723</v>
      </c>
      <c r="D2453" s="5">
        <v>399.99</v>
      </c>
      <c r="E2453" s="3">
        <v>13928</v>
      </c>
      <c r="F2453" s="3">
        <v>64</v>
      </c>
      <c r="G2453" s="3">
        <v>39</v>
      </c>
      <c r="H2453" s="4" t="s">
        <v>142</v>
      </c>
      <c r="I2453" s="2">
        <v>4.5685124000000004</v>
      </c>
      <c r="J2453" s="3">
        <v>7.5</v>
      </c>
      <c r="K2453" s="1">
        <v>44070</v>
      </c>
      <c r="L2453" s="4" t="s">
        <v>74</v>
      </c>
      <c r="M2453" s="2">
        <f t="shared" si="266"/>
        <v>4.595060310166571E-3</v>
      </c>
      <c r="N2453" s="5">
        <f t="shared" si="267"/>
        <v>5571060.7199999997</v>
      </c>
      <c r="O2453" s="2" t="str">
        <f t="shared" si="268"/>
        <v>Very Low</v>
      </c>
      <c r="P2453" s="2" t="str">
        <f t="shared" si="269"/>
        <v>Low</v>
      </c>
      <c r="Q2453" s="2" t="str">
        <f t="shared" si="270"/>
        <v>Very Good</v>
      </c>
      <c r="R2453" s="2" t="str">
        <f t="shared" si="271"/>
        <v>Very Low</v>
      </c>
      <c r="S2453" s="2" t="str">
        <f t="shared" si="272"/>
        <v>&lt;25M</v>
      </c>
    </row>
    <row r="2454" spans="1:19" x14ac:dyDescent="0.2">
      <c r="A2454" s="3">
        <v>4001218</v>
      </c>
      <c r="B2454" s="4" t="s">
        <v>2183</v>
      </c>
      <c r="C2454" s="4" t="s">
        <v>2184</v>
      </c>
      <c r="D2454" s="5">
        <v>1199.99</v>
      </c>
      <c r="E2454" s="3">
        <v>13922</v>
      </c>
      <c r="F2454" s="3">
        <v>2448</v>
      </c>
      <c r="G2454" s="3">
        <v>102</v>
      </c>
      <c r="H2454" s="4" t="s">
        <v>56</v>
      </c>
      <c r="I2454" s="2">
        <v>4.6609489999999996</v>
      </c>
      <c r="J2454" s="3">
        <v>11.5</v>
      </c>
      <c r="K2454" s="1">
        <v>44309</v>
      </c>
      <c r="L2454" s="4" t="s">
        <v>165</v>
      </c>
      <c r="M2454" s="2">
        <f t="shared" si="266"/>
        <v>0.17583680505674473</v>
      </c>
      <c r="N2454" s="5">
        <f t="shared" si="267"/>
        <v>16706260.779999999</v>
      </c>
      <c r="O2454" s="2" t="str">
        <f t="shared" si="268"/>
        <v>High</v>
      </c>
      <c r="P2454" s="2" t="str">
        <f t="shared" si="269"/>
        <v>Low</v>
      </c>
      <c r="Q2454" s="2" t="str">
        <f t="shared" si="270"/>
        <v>Very Good</v>
      </c>
      <c r="R2454" s="2" t="str">
        <f t="shared" si="271"/>
        <v>Very Low</v>
      </c>
      <c r="S2454" s="2" t="str">
        <f t="shared" si="272"/>
        <v>&lt;25M</v>
      </c>
    </row>
    <row r="2455" spans="1:19" x14ac:dyDescent="0.2">
      <c r="A2455" s="3">
        <v>589342</v>
      </c>
      <c r="B2455" s="4" t="s">
        <v>4737</v>
      </c>
      <c r="C2455" s="4" t="s">
        <v>4738</v>
      </c>
      <c r="D2455" s="5">
        <v>499.99</v>
      </c>
      <c r="E2455" s="3">
        <v>13917</v>
      </c>
      <c r="F2455" s="3">
        <v>813</v>
      </c>
      <c r="G2455" s="3">
        <v>19</v>
      </c>
      <c r="H2455" s="4" t="s">
        <v>56</v>
      </c>
      <c r="I2455" s="2">
        <v>4.5246963999999998</v>
      </c>
      <c r="J2455" s="3">
        <v>1</v>
      </c>
      <c r="K2455" s="1">
        <v>42237</v>
      </c>
      <c r="L2455" s="4" t="s">
        <v>456</v>
      </c>
      <c r="M2455" s="2">
        <f t="shared" si="266"/>
        <v>5.8417762448803624E-2</v>
      </c>
      <c r="N2455" s="5">
        <f t="shared" si="267"/>
        <v>6958360.8300000001</v>
      </c>
      <c r="O2455" s="2" t="str">
        <f t="shared" si="268"/>
        <v>Very Low</v>
      </c>
      <c r="P2455" s="2" t="str">
        <f t="shared" si="269"/>
        <v>Low</v>
      </c>
      <c r="Q2455" s="2" t="str">
        <f t="shared" si="270"/>
        <v>Very Good</v>
      </c>
      <c r="R2455" s="2" t="str">
        <f t="shared" si="271"/>
        <v>Very Low</v>
      </c>
      <c r="S2455" s="2" t="str">
        <f t="shared" si="272"/>
        <v>&lt;25M</v>
      </c>
    </row>
    <row r="2456" spans="1:19" x14ac:dyDescent="0.2">
      <c r="A2456" s="3">
        <v>3349322</v>
      </c>
      <c r="B2456" s="4" t="s">
        <v>3160</v>
      </c>
      <c r="C2456" s="4" t="s">
        <v>3161</v>
      </c>
      <c r="D2456" s="5">
        <v>1099.99</v>
      </c>
      <c r="E2456" s="3">
        <v>13913</v>
      </c>
      <c r="F2456" s="3">
        <v>1506</v>
      </c>
      <c r="G2456" s="3">
        <v>65</v>
      </c>
      <c r="H2456" s="4" t="s">
        <v>14</v>
      </c>
      <c r="I2456" s="2">
        <v>4.4020123</v>
      </c>
      <c r="J2456" s="3">
        <v>10</v>
      </c>
      <c r="K2456" s="1">
        <v>44032</v>
      </c>
      <c r="L2456" s="4" t="s">
        <v>3162</v>
      </c>
      <c r="M2456" s="2">
        <f t="shared" si="266"/>
        <v>0.10824408826277582</v>
      </c>
      <c r="N2456" s="5">
        <f t="shared" si="267"/>
        <v>15304160.870000001</v>
      </c>
      <c r="O2456" s="2" t="str">
        <f t="shared" si="268"/>
        <v>High</v>
      </c>
      <c r="P2456" s="2" t="str">
        <f t="shared" si="269"/>
        <v>Low</v>
      </c>
      <c r="Q2456" s="2" t="str">
        <f t="shared" si="270"/>
        <v>Good</v>
      </c>
      <c r="R2456" s="2" t="str">
        <f t="shared" si="271"/>
        <v>Very Low</v>
      </c>
      <c r="S2456" s="2" t="str">
        <f t="shared" si="272"/>
        <v>&lt;25M</v>
      </c>
    </row>
    <row r="2457" spans="1:19" x14ac:dyDescent="0.2">
      <c r="A2457" s="3">
        <v>6000744</v>
      </c>
      <c r="B2457" s="4" t="s">
        <v>10698</v>
      </c>
      <c r="C2457" s="4" t="s">
        <v>10699</v>
      </c>
      <c r="D2457" s="5">
        <v>399.99</v>
      </c>
      <c r="E2457" s="3">
        <v>13911</v>
      </c>
      <c r="F2457" s="3">
        <v>194</v>
      </c>
      <c r="G2457" s="3">
        <v>26</v>
      </c>
      <c r="H2457" s="4" t="s">
        <v>14</v>
      </c>
      <c r="I2457" s="2">
        <v>4.3650665000000002</v>
      </c>
      <c r="J2457" s="3">
        <v>6.5</v>
      </c>
      <c r="K2457" s="1">
        <v>45443</v>
      </c>
      <c r="L2457" s="4" t="s">
        <v>394</v>
      </c>
      <c r="M2457" s="2">
        <f t="shared" si="266"/>
        <v>1.3945798289123715E-2</v>
      </c>
      <c r="N2457" s="5">
        <f t="shared" si="267"/>
        <v>5564260.8899999997</v>
      </c>
      <c r="O2457" s="2" t="str">
        <f t="shared" si="268"/>
        <v>Very Low</v>
      </c>
      <c r="P2457" s="2" t="str">
        <f t="shared" si="269"/>
        <v>Low</v>
      </c>
      <c r="Q2457" s="2" t="str">
        <f t="shared" si="270"/>
        <v>Good</v>
      </c>
      <c r="R2457" s="2" t="str">
        <f t="shared" si="271"/>
        <v>Very Low</v>
      </c>
      <c r="S2457" s="2" t="str">
        <f t="shared" si="272"/>
        <v>&lt;25M</v>
      </c>
    </row>
    <row r="2458" spans="1:19" x14ac:dyDescent="0.2">
      <c r="A2458" s="3">
        <v>3014852</v>
      </c>
      <c r="B2458" s="4" t="s">
        <v>1939</v>
      </c>
      <c r="C2458" s="4" t="s">
        <v>1940</v>
      </c>
      <c r="D2458" s="5">
        <v>1099.99</v>
      </c>
      <c r="E2458" s="3">
        <v>13903</v>
      </c>
      <c r="F2458" s="3">
        <v>2822</v>
      </c>
      <c r="G2458" s="3">
        <v>117</v>
      </c>
      <c r="H2458" s="4" t="s">
        <v>14</v>
      </c>
      <c r="I2458" s="2">
        <v>4.576727</v>
      </c>
      <c r="J2458" s="3">
        <v>22</v>
      </c>
      <c r="K2458" s="1">
        <v>43938</v>
      </c>
      <c r="L2458" s="4" t="s">
        <v>1941</v>
      </c>
      <c r="M2458" s="2">
        <f t="shared" si="266"/>
        <v>0.20297777458102567</v>
      </c>
      <c r="N2458" s="5">
        <f t="shared" si="267"/>
        <v>15293160.970000001</v>
      </c>
      <c r="O2458" s="2" t="str">
        <f t="shared" si="268"/>
        <v>High</v>
      </c>
      <c r="P2458" s="2" t="str">
        <f t="shared" si="269"/>
        <v>Low</v>
      </c>
      <c r="Q2458" s="2" t="str">
        <f t="shared" si="270"/>
        <v>Very Good</v>
      </c>
      <c r="R2458" s="2" t="str">
        <f t="shared" si="271"/>
        <v>Low</v>
      </c>
      <c r="S2458" s="2" t="str">
        <f t="shared" si="272"/>
        <v>&lt;25M</v>
      </c>
    </row>
    <row r="2459" spans="1:19" x14ac:dyDescent="0.2">
      <c r="A2459" s="3">
        <v>4152368</v>
      </c>
      <c r="B2459" s="4" t="s">
        <v>11373</v>
      </c>
      <c r="C2459" s="4" t="s">
        <v>11374</v>
      </c>
      <c r="D2459" s="5">
        <v>449.99</v>
      </c>
      <c r="E2459" s="3">
        <v>13902</v>
      </c>
      <c r="F2459" s="3">
        <v>171</v>
      </c>
      <c r="G2459" s="3">
        <v>30</v>
      </c>
      <c r="H2459" s="4" t="s">
        <v>56</v>
      </c>
      <c r="I2459" s="2">
        <v>4.3592873000000001</v>
      </c>
      <c r="J2459" s="3">
        <v>4</v>
      </c>
      <c r="K2459" s="1">
        <v>44375</v>
      </c>
      <c r="L2459" s="4" t="s">
        <v>1769</v>
      </c>
      <c r="M2459" s="2">
        <f t="shared" si="266"/>
        <v>1.2300388433318947E-2</v>
      </c>
      <c r="N2459" s="5">
        <f t="shared" si="267"/>
        <v>6255760.9800000004</v>
      </c>
      <c r="O2459" s="2" t="str">
        <f t="shared" si="268"/>
        <v>Very Low</v>
      </c>
      <c r="P2459" s="2" t="str">
        <f t="shared" si="269"/>
        <v>Low</v>
      </c>
      <c r="Q2459" s="2" t="str">
        <f t="shared" si="270"/>
        <v>Good</v>
      </c>
      <c r="R2459" s="2" t="str">
        <f t="shared" si="271"/>
        <v>Very Low</v>
      </c>
      <c r="S2459" s="2" t="str">
        <f t="shared" si="272"/>
        <v>&lt;25M</v>
      </c>
    </row>
    <row r="2460" spans="1:19" x14ac:dyDescent="0.2">
      <c r="A2460" s="3">
        <v>1580542</v>
      </c>
      <c r="B2460" s="4" t="s">
        <v>3802</v>
      </c>
      <c r="C2460" s="4" t="s">
        <v>3803</v>
      </c>
      <c r="D2460" s="5">
        <v>399.99</v>
      </c>
      <c r="E2460" s="3">
        <v>13901</v>
      </c>
      <c r="F2460" s="3">
        <v>1149</v>
      </c>
      <c r="G2460" s="3">
        <v>72</v>
      </c>
      <c r="H2460" s="4" t="s">
        <v>56</v>
      </c>
      <c r="I2460" s="2">
        <v>3.9760198999999998</v>
      </c>
      <c r="J2460" s="3">
        <v>6</v>
      </c>
      <c r="K2460" s="1">
        <v>43163</v>
      </c>
      <c r="L2460" s="4" t="s">
        <v>362</v>
      </c>
      <c r="M2460" s="2">
        <f t="shared" si="266"/>
        <v>8.2655924034242143E-2</v>
      </c>
      <c r="N2460" s="5">
        <f t="shared" si="267"/>
        <v>5560260.9900000002</v>
      </c>
      <c r="O2460" s="2" t="str">
        <f t="shared" si="268"/>
        <v>Very Low</v>
      </c>
      <c r="P2460" s="2" t="str">
        <f t="shared" si="269"/>
        <v>Low</v>
      </c>
      <c r="Q2460" s="2" t="str">
        <f t="shared" si="270"/>
        <v>Fair</v>
      </c>
      <c r="R2460" s="2" t="str">
        <f t="shared" si="271"/>
        <v>Very Low</v>
      </c>
      <c r="S2460" s="2" t="str">
        <f t="shared" si="272"/>
        <v>&lt;25M</v>
      </c>
    </row>
    <row r="2461" spans="1:19" x14ac:dyDescent="0.2">
      <c r="A2461" s="3">
        <v>738842</v>
      </c>
      <c r="B2461" s="4" t="s">
        <v>2194</v>
      </c>
      <c r="C2461" s="4" t="s">
        <v>2195</v>
      </c>
      <c r="D2461" s="5">
        <v>1099.99</v>
      </c>
      <c r="E2461" s="3">
        <v>13899</v>
      </c>
      <c r="F2461" s="3">
        <v>2439</v>
      </c>
      <c r="G2461" s="3">
        <v>255</v>
      </c>
      <c r="H2461" s="4" t="s">
        <v>14</v>
      </c>
      <c r="I2461" s="2">
        <v>4.2796434999999997</v>
      </c>
      <c r="J2461" s="3">
        <v>19</v>
      </c>
      <c r="K2461" s="1">
        <v>42392</v>
      </c>
      <c r="L2461" s="4" t="s">
        <v>2196</v>
      </c>
      <c r="M2461" s="2">
        <f t="shared" si="266"/>
        <v>0.17548025037772502</v>
      </c>
      <c r="N2461" s="5">
        <f t="shared" si="267"/>
        <v>15288761.01</v>
      </c>
      <c r="O2461" s="2" t="str">
        <f t="shared" si="268"/>
        <v>High</v>
      </c>
      <c r="P2461" s="2" t="str">
        <f t="shared" si="269"/>
        <v>Low</v>
      </c>
      <c r="Q2461" s="2" t="str">
        <f t="shared" si="270"/>
        <v>Good</v>
      </c>
      <c r="R2461" s="2" t="str">
        <f t="shared" si="271"/>
        <v>Very Low</v>
      </c>
      <c r="S2461" s="2" t="str">
        <f t="shared" si="272"/>
        <v>&lt;25M</v>
      </c>
    </row>
    <row r="2462" spans="1:19" x14ac:dyDescent="0.2">
      <c r="A2462" s="3">
        <v>2016690</v>
      </c>
      <c r="B2462" s="4" t="s">
        <v>4472</v>
      </c>
      <c r="C2462" s="4" t="s">
        <v>4473</v>
      </c>
      <c r="D2462" s="5">
        <v>399.99</v>
      </c>
      <c r="E2462" s="3">
        <v>13895</v>
      </c>
      <c r="F2462" s="3">
        <v>888</v>
      </c>
      <c r="G2462" s="3">
        <v>150</v>
      </c>
      <c r="H2462" s="4" t="s">
        <v>14</v>
      </c>
      <c r="I2462" s="2">
        <v>4.2451772999999999</v>
      </c>
      <c r="J2462" s="3">
        <v>17</v>
      </c>
      <c r="K2462" s="1">
        <v>43413</v>
      </c>
      <c r="L2462" s="4" t="s">
        <v>286</v>
      </c>
      <c r="M2462" s="2">
        <f t="shared" si="266"/>
        <v>6.3907880532565672E-2</v>
      </c>
      <c r="N2462" s="5">
        <f t="shared" si="267"/>
        <v>5557861.0499999998</v>
      </c>
      <c r="O2462" s="2" t="str">
        <f t="shared" si="268"/>
        <v>Very Low</v>
      </c>
      <c r="P2462" s="2" t="str">
        <f t="shared" si="269"/>
        <v>Low</v>
      </c>
      <c r="Q2462" s="2" t="str">
        <f t="shared" si="270"/>
        <v>Good</v>
      </c>
      <c r="R2462" s="2" t="str">
        <f t="shared" si="271"/>
        <v>Very Low</v>
      </c>
      <c r="S2462" s="2" t="str">
        <f t="shared" si="272"/>
        <v>&lt;25M</v>
      </c>
    </row>
    <row r="2463" spans="1:19" x14ac:dyDescent="0.2">
      <c r="A2463" s="3">
        <v>539858</v>
      </c>
      <c r="B2463" s="4" t="s">
        <v>4819</v>
      </c>
      <c r="C2463" s="4" t="s">
        <v>4820</v>
      </c>
      <c r="D2463" s="5">
        <v>399.99</v>
      </c>
      <c r="E2463" s="3">
        <v>13879</v>
      </c>
      <c r="F2463" s="3">
        <v>796</v>
      </c>
      <c r="G2463" s="3">
        <v>71</v>
      </c>
      <c r="H2463" s="4" t="s">
        <v>14</v>
      </c>
      <c r="I2463" s="2">
        <v>4.3989039999999999</v>
      </c>
      <c r="J2463" s="3">
        <v>9</v>
      </c>
      <c r="K2463" s="1">
        <v>42184</v>
      </c>
      <c r="L2463" s="4" t="s">
        <v>4821</v>
      </c>
      <c r="M2463" s="2">
        <f t="shared" si="266"/>
        <v>5.73528352186757E-2</v>
      </c>
      <c r="N2463" s="5">
        <f t="shared" si="267"/>
        <v>5551461.21</v>
      </c>
      <c r="O2463" s="2" t="str">
        <f t="shared" si="268"/>
        <v>Very Low</v>
      </c>
      <c r="P2463" s="2" t="str">
        <f t="shared" si="269"/>
        <v>Low</v>
      </c>
      <c r="Q2463" s="2" t="str">
        <f t="shared" si="270"/>
        <v>Good</v>
      </c>
      <c r="R2463" s="2" t="str">
        <f t="shared" si="271"/>
        <v>Very Low</v>
      </c>
      <c r="S2463" s="2" t="str">
        <f t="shared" si="272"/>
        <v>&lt;25M</v>
      </c>
    </row>
    <row r="2464" spans="1:19" x14ac:dyDescent="0.2">
      <c r="A2464" s="3">
        <v>2717092</v>
      </c>
      <c r="B2464" s="4" t="s">
        <v>17641</v>
      </c>
      <c r="C2464" s="4" t="s">
        <v>17642</v>
      </c>
      <c r="D2464" s="5">
        <v>399.99</v>
      </c>
      <c r="E2464" s="3">
        <v>13877</v>
      </c>
      <c r="F2464" s="3">
        <v>65</v>
      </c>
      <c r="G2464" s="3">
        <v>21</v>
      </c>
      <c r="H2464" s="4" t="s">
        <v>14</v>
      </c>
      <c r="I2464" s="2">
        <v>4.2069844999999999</v>
      </c>
      <c r="J2464" s="3">
        <v>3</v>
      </c>
      <c r="K2464" s="1">
        <v>43821</v>
      </c>
      <c r="L2464" s="4" t="s">
        <v>174</v>
      </c>
      <c r="M2464" s="2">
        <f t="shared" si="266"/>
        <v>4.6840095121423939E-3</v>
      </c>
      <c r="N2464" s="5">
        <f t="shared" si="267"/>
        <v>5550661.2300000004</v>
      </c>
      <c r="O2464" s="2" t="str">
        <f t="shared" si="268"/>
        <v>Very Low</v>
      </c>
      <c r="P2464" s="2" t="str">
        <f t="shared" si="269"/>
        <v>Low</v>
      </c>
      <c r="Q2464" s="2" t="str">
        <f t="shared" si="270"/>
        <v>Good</v>
      </c>
      <c r="R2464" s="2" t="str">
        <f t="shared" si="271"/>
        <v>Very Low</v>
      </c>
      <c r="S2464" s="2" t="str">
        <f t="shared" si="272"/>
        <v>&lt;25M</v>
      </c>
    </row>
    <row r="2465" spans="1:19" x14ac:dyDescent="0.2">
      <c r="A2465" s="3">
        <v>1641598</v>
      </c>
      <c r="B2465" s="4" t="s">
        <v>6829</v>
      </c>
      <c r="C2465" s="4" t="s">
        <v>6830</v>
      </c>
      <c r="D2465" s="5">
        <v>1099.99</v>
      </c>
      <c r="E2465" s="3">
        <v>13875</v>
      </c>
      <c r="F2465" s="3">
        <v>435</v>
      </c>
      <c r="G2465" s="3">
        <v>260</v>
      </c>
      <c r="H2465" s="4" t="s">
        <v>142</v>
      </c>
      <c r="I2465" s="2">
        <v>4.5013966999999999</v>
      </c>
      <c r="J2465" s="3">
        <v>32.5</v>
      </c>
      <c r="K2465" s="1">
        <v>43201</v>
      </c>
      <c r="L2465" s="4" t="s">
        <v>608</v>
      </c>
      <c r="M2465" s="2">
        <f t="shared" si="266"/>
        <v>3.135135135135135E-2</v>
      </c>
      <c r="N2465" s="5">
        <f t="shared" si="267"/>
        <v>15262361.25</v>
      </c>
      <c r="O2465" s="2" t="str">
        <f t="shared" si="268"/>
        <v>High</v>
      </c>
      <c r="P2465" s="2" t="str">
        <f t="shared" si="269"/>
        <v>Low</v>
      </c>
      <c r="Q2465" s="2" t="str">
        <f t="shared" si="270"/>
        <v>Very Good</v>
      </c>
      <c r="R2465" s="2" t="str">
        <f t="shared" si="271"/>
        <v>Very Low</v>
      </c>
      <c r="S2465" s="2" t="str">
        <f t="shared" si="272"/>
        <v>&lt;25M</v>
      </c>
    </row>
    <row r="2466" spans="1:19" x14ac:dyDescent="0.2">
      <c r="A2466" s="3">
        <v>6119595</v>
      </c>
      <c r="B2466" s="4" t="s">
        <v>16940</v>
      </c>
      <c r="C2466" s="4" t="s">
        <v>16941</v>
      </c>
      <c r="D2466" s="5">
        <v>799.99</v>
      </c>
      <c r="E2466" s="3">
        <v>13871</v>
      </c>
      <c r="F2466" s="3">
        <v>72</v>
      </c>
      <c r="G2466" s="3">
        <v>55</v>
      </c>
      <c r="H2466" s="4" t="s">
        <v>14</v>
      </c>
      <c r="I2466" s="2">
        <v>4.2666826000000002</v>
      </c>
      <c r="J2466" s="3">
        <v>5.5</v>
      </c>
      <c r="K2466" s="1">
        <v>45514</v>
      </c>
      <c r="L2466" s="4" t="s">
        <v>394</v>
      </c>
      <c r="M2466" s="2">
        <f t="shared" si="266"/>
        <v>5.1906856030567369E-3</v>
      </c>
      <c r="N2466" s="5">
        <f t="shared" si="267"/>
        <v>11096661.290000001</v>
      </c>
      <c r="O2466" s="2" t="str">
        <f t="shared" si="268"/>
        <v>Low</v>
      </c>
      <c r="P2466" s="2" t="str">
        <f t="shared" si="269"/>
        <v>Low</v>
      </c>
      <c r="Q2466" s="2" t="str">
        <f t="shared" si="270"/>
        <v>Good</v>
      </c>
      <c r="R2466" s="2" t="str">
        <f t="shared" si="271"/>
        <v>Very Low</v>
      </c>
      <c r="S2466" s="2" t="str">
        <f t="shared" si="272"/>
        <v>&lt;25M</v>
      </c>
    </row>
    <row r="2467" spans="1:19" x14ac:dyDescent="0.2">
      <c r="A2467" s="3">
        <v>6053693</v>
      </c>
      <c r="B2467" s="4" t="s">
        <v>9747</v>
      </c>
      <c r="C2467" s="4" t="s">
        <v>9748</v>
      </c>
      <c r="D2467" s="5">
        <v>799.99</v>
      </c>
      <c r="E2467" s="3">
        <v>13870</v>
      </c>
      <c r="F2467" s="3">
        <v>231</v>
      </c>
      <c r="G2467" s="3">
        <v>27</v>
      </c>
      <c r="H2467" s="4" t="s">
        <v>14</v>
      </c>
      <c r="I2467" s="2">
        <v>4.2845170000000001</v>
      </c>
      <c r="J2467" s="3">
        <v>6</v>
      </c>
      <c r="K2467" s="1">
        <v>45475</v>
      </c>
      <c r="L2467" s="4" t="s">
        <v>394</v>
      </c>
      <c r="M2467" s="2">
        <f t="shared" si="266"/>
        <v>1.6654650324441241E-2</v>
      </c>
      <c r="N2467" s="5">
        <f t="shared" si="267"/>
        <v>11095861.300000001</v>
      </c>
      <c r="O2467" s="2" t="str">
        <f t="shared" si="268"/>
        <v>Low</v>
      </c>
      <c r="P2467" s="2" t="str">
        <f t="shared" si="269"/>
        <v>Low</v>
      </c>
      <c r="Q2467" s="2" t="str">
        <f t="shared" si="270"/>
        <v>Good</v>
      </c>
      <c r="R2467" s="2" t="str">
        <f t="shared" si="271"/>
        <v>Very Low</v>
      </c>
      <c r="S2467" s="2" t="str">
        <f t="shared" si="272"/>
        <v>&lt;25M</v>
      </c>
    </row>
    <row r="2468" spans="1:19" x14ac:dyDescent="0.2">
      <c r="A2468" s="3">
        <v>3408682</v>
      </c>
      <c r="B2468" s="4" t="s">
        <v>3559</v>
      </c>
      <c r="C2468" s="4" t="s">
        <v>3560</v>
      </c>
      <c r="D2468" s="5">
        <v>1299.99</v>
      </c>
      <c r="E2468" s="3">
        <v>13863</v>
      </c>
      <c r="F2468" s="3">
        <v>1256</v>
      </c>
      <c r="G2468" s="3">
        <v>251</v>
      </c>
      <c r="H2468" s="4" t="s">
        <v>142</v>
      </c>
      <c r="I2468" s="2">
        <v>4.4500019999999996</v>
      </c>
      <c r="J2468" s="3">
        <v>41</v>
      </c>
      <c r="K2468" s="1">
        <v>44053</v>
      </c>
      <c r="L2468" s="4" t="s">
        <v>3561</v>
      </c>
      <c r="M2468" s="2">
        <f t="shared" si="266"/>
        <v>9.0600880040395293E-2</v>
      </c>
      <c r="N2468" s="5">
        <f t="shared" si="267"/>
        <v>18021761.370000001</v>
      </c>
      <c r="O2468" s="2" t="str">
        <f t="shared" si="268"/>
        <v>Very High</v>
      </c>
      <c r="P2468" s="2" t="str">
        <f t="shared" si="269"/>
        <v>Low</v>
      </c>
      <c r="Q2468" s="2" t="str">
        <f t="shared" si="270"/>
        <v>Good</v>
      </c>
      <c r="R2468" s="2" t="str">
        <f t="shared" si="271"/>
        <v>Very Low</v>
      </c>
      <c r="S2468" s="2" t="str">
        <f t="shared" si="272"/>
        <v>&lt;25M</v>
      </c>
    </row>
    <row r="2469" spans="1:19" x14ac:dyDescent="0.2">
      <c r="A2469" s="3">
        <v>1722468</v>
      </c>
      <c r="B2469" s="4" t="s">
        <v>2045</v>
      </c>
      <c r="C2469" s="4" t="s">
        <v>2046</v>
      </c>
      <c r="D2469" s="5">
        <v>1299.99</v>
      </c>
      <c r="E2469" s="3">
        <v>13853</v>
      </c>
      <c r="F2469" s="3">
        <v>2610</v>
      </c>
      <c r="G2469" s="3">
        <v>77</v>
      </c>
      <c r="H2469" s="4" t="s">
        <v>14</v>
      </c>
      <c r="I2469" s="2">
        <v>4.4556155000000004</v>
      </c>
      <c r="J2469" s="3">
        <v>8.5</v>
      </c>
      <c r="K2469" s="1">
        <v>43250</v>
      </c>
      <c r="L2469" s="4" t="s">
        <v>90</v>
      </c>
      <c r="M2469" s="2">
        <f t="shared" si="266"/>
        <v>0.18840684328304338</v>
      </c>
      <c r="N2469" s="5">
        <f t="shared" si="267"/>
        <v>18008761.469999999</v>
      </c>
      <c r="O2469" s="2" t="str">
        <f t="shared" si="268"/>
        <v>Very High</v>
      </c>
      <c r="P2469" s="2" t="str">
        <f t="shared" si="269"/>
        <v>Low</v>
      </c>
      <c r="Q2469" s="2" t="str">
        <f t="shared" si="270"/>
        <v>Good</v>
      </c>
      <c r="R2469" s="2" t="str">
        <f t="shared" si="271"/>
        <v>Very Low</v>
      </c>
      <c r="S2469" s="2" t="str">
        <f t="shared" si="272"/>
        <v>&lt;25M</v>
      </c>
    </row>
    <row r="2470" spans="1:19" x14ac:dyDescent="0.2">
      <c r="A2470" s="3">
        <v>527952</v>
      </c>
      <c r="B2470" s="4" t="s">
        <v>2742</v>
      </c>
      <c r="C2470" s="4" t="s">
        <v>2743</v>
      </c>
      <c r="D2470" s="5">
        <v>1599.99</v>
      </c>
      <c r="E2470" s="3">
        <v>13852</v>
      </c>
      <c r="F2470" s="3">
        <v>1840</v>
      </c>
      <c r="G2470" s="3">
        <v>170</v>
      </c>
      <c r="H2470" s="4" t="s">
        <v>14</v>
      </c>
      <c r="I2470" s="2">
        <v>4.7572989999999997</v>
      </c>
      <c r="J2470" s="3">
        <v>19.5</v>
      </c>
      <c r="K2470" s="1">
        <v>42169</v>
      </c>
      <c r="L2470" s="4" t="s">
        <v>263</v>
      </c>
      <c r="M2470" s="2">
        <f t="shared" si="266"/>
        <v>0.13283280392723074</v>
      </c>
      <c r="N2470" s="5">
        <f t="shared" si="267"/>
        <v>22163061.48</v>
      </c>
      <c r="O2470" s="2" t="str">
        <f t="shared" si="268"/>
        <v>Very High</v>
      </c>
      <c r="P2470" s="2" t="str">
        <f t="shared" si="269"/>
        <v>Low</v>
      </c>
      <c r="Q2470" s="2" t="str">
        <f t="shared" si="270"/>
        <v>Very Good</v>
      </c>
      <c r="R2470" s="2" t="str">
        <f t="shared" si="271"/>
        <v>Very Low</v>
      </c>
      <c r="S2470" s="2" t="str">
        <f t="shared" si="272"/>
        <v>&lt;25M</v>
      </c>
    </row>
    <row r="2471" spans="1:19" x14ac:dyDescent="0.2">
      <c r="A2471" s="3">
        <v>2677980</v>
      </c>
      <c r="B2471" s="4" t="s">
        <v>12695</v>
      </c>
      <c r="C2471" s="4" t="s">
        <v>12696</v>
      </c>
      <c r="D2471" s="5">
        <v>399.99</v>
      </c>
      <c r="E2471" s="3">
        <v>13849</v>
      </c>
      <c r="F2471" s="3">
        <v>138</v>
      </c>
      <c r="G2471" s="3">
        <v>26</v>
      </c>
      <c r="H2471" s="4" t="s">
        <v>14</v>
      </c>
      <c r="I2471" s="2">
        <v>4.4203615000000003</v>
      </c>
      <c r="J2471" s="3">
        <v>2.5</v>
      </c>
      <c r="K2471" s="1">
        <v>43797</v>
      </c>
      <c r="L2471" s="4" t="s">
        <v>31</v>
      </c>
      <c r="M2471" s="2">
        <f t="shared" si="266"/>
        <v>9.9646183839988446E-3</v>
      </c>
      <c r="N2471" s="5">
        <f t="shared" si="267"/>
        <v>5539461.5099999998</v>
      </c>
      <c r="O2471" s="2" t="str">
        <f t="shared" si="268"/>
        <v>Very Low</v>
      </c>
      <c r="P2471" s="2" t="str">
        <f t="shared" si="269"/>
        <v>Low</v>
      </c>
      <c r="Q2471" s="2" t="str">
        <f t="shared" si="270"/>
        <v>Good</v>
      </c>
      <c r="R2471" s="2" t="str">
        <f t="shared" si="271"/>
        <v>Very Low</v>
      </c>
      <c r="S2471" s="2" t="str">
        <f t="shared" si="272"/>
        <v>&lt;25M</v>
      </c>
    </row>
    <row r="2472" spans="1:19" x14ac:dyDescent="0.2">
      <c r="A2472" s="3">
        <v>446736</v>
      </c>
      <c r="B2472" s="4" t="s">
        <v>2614</v>
      </c>
      <c r="C2472" s="4" t="s">
        <v>2615</v>
      </c>
      <c r="D2472" s="5">
        <v>399.99</v>
      </c>
      <c r="E2472" s="3">
        <v>13845</v>
      </c>
      <c r="F2472" s="3">
        <v>1952</v>
      </c>
      <c r="G2472" s="3">
        <v>42</v>
      </c>
      <c r="H2472" s="4" t="s">
        <v>14</v>
      </c>
      <c r="I2472" s="2">
        <v>4.4487524000000001</v>
      </c>
      <c r="J2472" s="3">
        <v>3.5</v>
      </c>
      <c r="K2472" s="1">
        <v>42076</v>
      </c>
      <c r="L2472" s="4" t="s">
        <v>2616</v>
      </c>
      <c r="M2472" s="2">
        <f t="shared" si="266"/>
        <v>0.14098952690501987</v>
      </c>
      <c r="N2472" s="5">
        <f t="shared" si="267"/>
        <v>5537861.5499999998</v>
      </c>
      <c r="O2472" s="2" t="str">
        <f t="shared" si="268"/>
        <v>Very Low</v>
      </c>
      <c r="P2472" s="2" t="str">
        <f t="shared" si="269"/>
        <v>Low</v>
      </c>
      <c r="Q2472" s="2" t="str">
        <f t="shared" si="270"/>
        <v>Good</v>
      </c>
      <c r="R2472" s="2" t="str">
        <f t="shared" si="271"/>
        <v>Very Low</v>
      </c>
      <c r="S2472" s="2" t="str">
        <f t="shared" si="272"/>
        <v>&lt;25M</v>
      </c>
    </row>
    <row r="2473" spans="1:19" x14ac:dyDescent="0.2">
      <c r="A2473" s="3">
        <v>2627296</v>
      </c>
      <c r="B2473" s="4" t="s">
        <v>8463</v>
      </c>
      <c r="C2473" s="4" t="s">
        <v>8464</v>
      </c>
      <c r="D2473" s="5">
        <v>399.99</v>
      </c>
      <c r="E2473" s="3">
        <v>13840</v>
      </c>
      <c r="F2473" s="3">
        <v>302</v>
      </c>
      <c r="G2473" s="3">
        <v>92</v>
      </c>
      <c r="H2473" s="4" t="s">
        <v>142</v>
      </c>
      <c r="I2473" s="2">
        <v>3.9314458000000001</v>
      </c>
      <c r="J2473" s="3">
        <v>6.5</v>
      </c>
      <c r="K2473" s="1">
        <v>43765</v>
      </c>
      <c r="L2473" s="4" t="s">
        <v>15</v>
      </c>
      <c r="M2473" s="2">
        <f t="shared" si="266"/>
        <v>2.1820809248554913E-2</v>
      </c>
      <c r="N2473" s="5">
        <f t="shared" si="267"/>
        <v>5535861.6000000006</v>
      </c>
      <c r="O2473" s="2" t="str">
        <f t="shared" si="268"/>
        <v>Very Low</v>
      </c>
      <c r="P2473" s="2" t="str">
        <f t="shared" si="269"/>
        <v>Low</v>
      </c>
      <c r="Q2473" s="2" t="str">
        <f t="shared" si="270"/>
        <v>Fair</v>
      </c>
      <c r="R2473" s="2" t="str">
        <f t="shared" si="271"/>
        <v>Very Low</v>
      </c>
      <c r="S2473" s="2" t="str">
        <f t="shared" si="272"/>
        <v>&lt;25M</v>
      </c>
    </row>
    <row r="2474" spans="1:19" x14ac:dyDescent="0.2">
      <c r="A2474" s="3">
        <v>1442960</v>
      </c>
      <c r="B2474" s="4" t="s">
        <v>2218</v>
      </c>
      <c r="C2474" s="4" t="s">
        <v>2219</v>
      </c>
      <c r="D2474" s="5">
        <v>1199.99</v>
      </c>
      <c r="E2474" s="3">
        <v>13838</v>
      </c>
      <c r="F2474" s="3">
        <v>2394</v>
      </c>
      <c r="G2474" s="3">
        <v>44</v>
      </c>
      <c r="H2474" s="4" t="s">
        <v>14</v>
      </c>
      <c r="I2474" s="2">
        <v>4.3894710000000003</v>
      </c>
      <c r="J2474" s="3">
        <v>6.5</v>
      </c>
      <c r="K2474" s="1">
        <v>43061</v>
      </c>
      <c r="L2474" s="4" t="s">
        <v>760</v>
      </c>
      <c r="M2474" s="2">
        <f t="shared" si="266"/>
        <v>0.17300187888423182</v>
      </c>
      <c r="N2474" s="5">
        <f t="shared" si="267"/>
        <v>16605461.620000001</v>
      </c>
      <c r="O2474" s="2" t="str">
        <f t="shared" si="268"/>
        <v>High</v>
      </c>
      <c r="P2474" s="2" t="str">
        <f t="shared" si="269"/>
        <v>Low</v>
      </c>
      <c r="Q2474" s="2" t="str">
        <f t="shared" si="270"/>
        <v>Good</v>
      </c>
      <c r="R2474" s="2" t="str">
        <f t="shared" si="271"/>
        <v>Very Low</v>
      </c>
      <c r="S2474" s="2" t="str">
        <f t="shared" si="272"/>
        <v>&lt;25M</v>
      </c>
    </row>
    <row r="2475" spans="1:19" x14ac:dyDescent="0.2">
      <c r="A2475" s="3">
        <v>2886600</v>
      </c>
      <c r="B2475" s="4" t="s">
        <v>8787</v>
      </c>
      <c r="C2475" s="4" t="s">
        <v>8788</v>
      </c>
      <c r="D2475" s="5">
        <v>399.99</v>
      </c>
      <c r="E2475" s="3">
        <v>13838</v>
      </c>
      <c r="F2475" s="3">
        <v>282</v>
      </c>
      <c r="G2475" s="3">
        <v>27</v>
      </c>
      <c r="H2475" s="4" t="s">
        <v>142</v>
      </c>
      <c r="I2475" s="2">
        <v>4.2823523999999997</v>
      </c>
      <c r="J2475" s="3">
        <v>5</v>
      </c>
      <c r="K2475" s="1">
        <v>43909</v>
      </c>
      <c r="L2475" s="4" t="s">
        <v>1315</v>
      </c>
      <c r="M2475" s="2">
        <f t="shared" si="266"/>
        <v>2.0378667437490967E-2</v>
      </c>
      <c r="N2475" s="5">
        <f t="shared" si="267"/>
        <v>5535061.6200000001</v>
      </c>
      <c r="O2475" s="2" t="str">
        <f t="shared" si="268"/>
        <v>Very Low</v>
      </c>
      <c r="P2475" s="2" t="str">
        <f t="shared" si="269"/>
        <v>Low</v>
      </c>
      <c r="Q2475" s="2" t="str">
        <f t="shared" si="270"/>
        <v>Good</v>
      </c>
      <c r="R2475" s="2" t="str">
        <f t="shared" si="271"/>
        <v>Very Low</v>
      </c>
      <c r="S2475" s="2" t="str">
        <f t="shared" si="272"/>
        <v>&lt;25M</v>
      </c>
    </row>
    <row r="2476" spans="1:19" x14ac:dyDescent="0.2">
      <c r="A2476" s="3">
        <v>2182258</v>
      </c>
      <c r="B2476" s="4" t="s">
        <v>3794</v>
      </c>
      <c r="C2476" s="4" t="s">
        <v>3795</v>
      </c>
      <c r="D2476" s="5">
        <v>649.99</v>
      </c>
      <c r="E2476" s="3">
        <v>13832</v>
      </c>
      <c r="F2476" s="3">
        <v>1151</v>
      </c>
      <c r="G2476" s="3">
        <v>46</v>
      </c>
      <c r="H2476" s="4" t="s">
        <v>14</v>
      </c>
      <c r="I2476" s="2">
        <v>4.3615594</v>
      </c>
      <c r="J2476" s="3">
        <v>3.5</v>
      </c>
      <c r="K2476" s="1">
        <v>43493</v>
      </c>
      <c r="L2476" s="4" t="s">
        <v>3796</v>
      </c>
      <c r="M2476" s="2">
        <f t="shared" si="266"/>
        <v>8.321283979178716E-2</v>
      </c>
      <c r="N2476" s="5">
        <f t="shared" si="267"/>
        <v>8990661.6799999997</v>
      </c>
      <c r="O2476" s="2" t="str">
        <f t="shared" si="268"/>
        <v>Low</v>
      </c>
      <c r="P2476" s="2" t="str">
        <f t="shared" si="269"/>
        <v>Low</v>
      </c>
      <c r="Q2476" s="2" t="str">
        <f t="shared" si="270"/>
        <v>Good</v>
      </c>
      <c r="R2476" s="2" t="str">
        <f t="shared" si="271"/>
        <v>Very Low</v>
      </c>
      <c r="S2476" s="2" t="str">
        <f t="shared" si="272"/>
        <v>&lt;25M</v>
      </c>
    </row>
    <row r="2477" spans="1:19" x14ac:dyDescent="0.2">
      <c r="A2477" s="3">
        <v>1124030</v>
      </c>
      <c r="B2477" s="4" t="s">
        <v>11921</v>
      </c>
      <c r="C2477" s="4" t="s">
        <v>11922</v>
      </c>
      <c r="D2477" s="5">
        <v>399.99</v>
      </c>
      <c r="E2477" s="3">
        <v>13832</v>
      </c>
      <c r="F2477" s="3">
        <v>155</v>
      </c>
      <c r="G2477" s="3">
        <v>100</v>
      </c>
      <c r="H2477" s="4" t="s">
        <v>56</v>
      </c>
      <c r="I2477" s="2">
        <v>4.6217746999999996</v>
      </c>
      <c r="J2477" s="3">
        <v>7</v>
      </c>
      <c r="K2477" s="1">
        <v>42789</v>
      </c>
      <c r="L2477" s="4" t="s">
        <v>353</v>
      </c>
      <c r="M2477" s="2">
        <f t="shared" si="266"/>
        <v>1.1205899363794101E-2</v>
      </c>
      <c r="N2477" s="5">
        <f t="shared" si="267"/>
        <v>5532661.6799999997</v>
      </c>
      <c r="O2477" s="2" t="str">
        <f t="shared" si="268"/>
        <v>Very Low</v>
      </c>
      <c r="P2477" s="2" t="str">
        <f t="shared" si="269"/>
        <v>Low</v>
      </c>
      <c r="Q2477" s="2" t="str">
        <f t="shared" si="270"/>
        <v>Very Good</v>
      </c>
      <c r="R2477" s="2" t="str">
        <f t="shared" si="271"/>
        <v>Very Low</v>
      </c>
      <c r="S2477" s="2" t="str">
        <f t="shared" si="272"/>
        <v>&lt;25M</v>
      </c>
    </row>
    <row r="2478" spans="1:19" x14ac:dyDescent="0.2">
      <c r="A2478" s="3">
        <v>3224243</v>
      </c>
      <c r="B2478" s="4" t="s">
        <v>13539</v>
      </c>
      <c r="C2478" s="4" t="s">
        <v>13540</v>
      </c>
      <c r="D2478" s="5">
        <v>399.99</v>
      </c>
      <c r="E2478" s="3">
        <v>13824</v>
      </c>
      <c r="F2478" s="3">
        <v>121</v>
      </c>
      <c r="G2478" s="3">
        <v>26</v>
      </c>
      <c r="H2478" s="4" t="s">
        <v>142</v>
      </c>
      <c r="I2478" s="2">
        <v>4.5599512999999998</v>
      </c>
      <c r="J2478" s="3">
        <v>2</v>
      </c>
      <c r="K2478" s="1">
        <v>43992</v>
      </c>
      <c r="L2478" s="4" t="s">
        <v>1847</v>
      </c>
      <c r="M2478" s="2">
        <f t="shared" si="266"/>
        <v>8.7528935185185192E-3</v>
      </c>
      <c r="N2478" s="5">
        <f t="shared" si="267"/>
        <v>5529461.7599999998</v>
      </c>
      <c r="O2478" s="2" t="str">
        <f t="shared" si="268"/>
        <v>Very Low</v>
      </c>
      <c r="P2478" s="2" t="str">
        <f t="shared" si="269"/>
        <v>Low</v>
      </c>
      <c r="Q2478" s="2" t="str">
        <f t="shared" si="270"/>
        <v>Very Good</v>
      </c>
      <c r="R2478" s="2" t="str">
        <f t="shared" si="271"/>
        <v>Very Low</v>
      </c>
      <c r="S2478" s="2" t="str">
        <f t="shared" si="272"/>
        <v>&lt;25M</v>
      </c>
    </row>
    <row r="2479" spans="1:19" x14ac:dyDescent="0.2">
      <c r="A2479" s="3">
        <v>3029640</v>
      </c>
      <c r="B2479" s="4" t="s">
        <v>2392</v>
      </c>
      <c r="C2479" s="4" t="s">
        <v>2393</v>
      </c>
      <c r="D2479" s="5">
        <v>1699.99</v>
      </c>
      <c r="E2479" s="3">
        <v>13821</v>
      </c>
      <c r="F2479" s="3">
        <v>2178</v>
      </c>
      <c r="G2479" s="3">
        <v>268</v>
      </c>
      <c r="H2479" s="4" t="s">
        <v>14</v>
      </c>
      <c r="I2479" s="2">
        <v>4.3277187000000001</v>
      </c>
      <c r="J2479" s="3">
        <v>64.5</v>
      </c>
      <c r="K2479" s="1">
        <v>43941</v>
      </c>
      <c r="L2479" s="4" t="s">
        <v>71</v>
      </c>
      <c r="M2479" s="2">
        <f t="shared" si="266"/>
        <v>0.15758628174517039</v>
      </c>
      <c r="N2479" s="5">
        <f t="shared" si="267"/>
        <v>23495561.789999999</v>
      </c>
      <c r="O2479" s="2" t="str">
        <f t="shared" si="268"/>
        <v>Very High</v>
      </c>
      <c r="P2479" s="2" t="str">
        <f t="shared" si="269"/>
        <v>Low</v>
      </c>
      <c r="Q2479" s="2" t="str">
        <f t="shared" si="270"/>
        <v>Good</v>
      </c>
      <c r="R2479" s="2" t="str">
        <f t="shared" si="271"/>
        <v>Very Low</v>
      </c>
      <c r="S2479" s="2" t="str">
        <f t="shared" si="272"/>
        <v>&lt;25M</v>
      </c>
    </row>
    <row r="2480" spans="1:19" x14ac:dyDescent="0.2">
      <c r="A2480" s="3">
        <v>5853152</v>
      </c>
      <c r="B2480" s="4" t="s">
        <v>16402</v>
      </c>
      <c r="C2480" s="4" t="s">
        <v>16403</v>
      </c>
      <c r="D2480" s="5">
        <v>399.99</v>
      </c>
      <c r="E2480" s="3">
        <v>13804</v>
      </c>
      <c r="F2480" s="3">
        <v>77</v>
      </c>
      <c r="G2480" s="3">
        <v>12</v>
      </c>
      <c r="H2480" s="4" t="s">
        <v>56</v>
      </c>
      <c r="I2480" s="2">
        <v>3.7570247999999999</v>
      </c>
      <c r="J2480" s="3">
        <v>1</v>
      </c>
      <c r="K2480" s="1">
        <v>45354</v>
      </c>
      <c r="L2480" s="4" t="s">
        <v>394</v>
      </c>
      <c r="M2480" s="2">
        <f t="shared" si="266"/>
        <v>5.5780933062880324E-3</v>
      </c>
      <c r="N2480" s="5">
        <f t="shared" si="267"/>
        <v>5521461.96</v>
      </c>
      <c r="O2480" s="2" t="str">
        <f t="shared" si="268"/>
        <v>Very Low</v>
      </c>
      <c r="P2480" s="2" t="str">
        <f t="shared" si="269"/>
        <v>Low</v>
      </c>
      <c r="Q2480" s="2" t="str">
        <f t="shared" si="270"/>
        <v>Fair</v>
      </c>
      <c r="R2480" s="2" t="str">
        <f t="shared" si="271"/>
        <v>Very Low</v>
      </c>
      <c r="S2480" s="2" t="str">
        <f t="shared" si="272"/>
        <v>&lt;25M</v>
      </c>
    </row>
    <row r="2481" spans="1:19" x14ac:dyDescent="0.2">
      <c r="A2481" s="3">
        <v>2503042</v>
      </c>
      <c r="B2481" s="4" t="s">
        <v>10497</v>
      </c>
      <c r="C2481" s="4" t="s">
        <v>10498</v>
      </c>
      <c r="D2481" s="5">
        <v>399.99</v>
      </c>
      <c r="E2481" s="3">
        <v>13792</v>
      </c>
      <c r="F2481" s="3">
        <v>200</v>
      </c>
      <c r="G2481" s="3">
        <v>27</v>
      </c>
      <c r="H2481" s="4" t="s">
        <v>56</v>
      </c>
      <c r="I2481" s="2">
        <v>4.3155939999999999</v>
      </c>
      <c r="J2481" s="3">
        <v>1.5</v>
      </c>
      <c r="K2481" s="1">
        <v>43687</v>
      </c>
      <c r="L2481" s="4" t="s">
        <v>456</v>
      </c>
      <c r="M2481" s="2">
        <f t="shared" si="266"/>
        <v>1.4501160092807424E-2</v>
      </c>
      <c r="N2481" s="5">
        <f t="shared" si="267"/>
        <v>5516662.0800000001</v>
      </c>
      <c r="O2481" s="2" t="str">
        <f t="shared" si="268"/>
        <v>Very Low</v>
      </c>
      <c r="P2481" s="2" t="str">
        <f t="shared" si="269"/>
        <v>Low</v>
      </c>
      <c r="Q2481" s="2" t="str">
        <f t="shared" si="270"/>
        <v>Good</v>
      </c>
      <c r="R2481" s="2" t="str">
        <f t="shared" si="271"/>
        <v>Very Low</v>
      </c>
      <c r="S2481" s="2" t="str">
        <f t="shared" si="272"/>
        <v>&lt;25M</v>
      </c>
    </row>
    <row r="2482" spans="1:19" x14ac:dyDescent="0.2">
      <c r="A2482" s="3">
        <v>3885700</v>
      </c>
      <c r="B2482" s="4" t="s">
        <v>3010</v>
      </c>
      <c r="C2482" s="4" t="s">
        <v>3011</v>
      </c>
      <c r="D2482" s="5">
        <v>2799.99</v>
      </c>
      <c r="E2482" s="3">
        <v>13790</v>
      </c>
      <c r="F2482" s="3">
        <v>1628</v>
      </c>
      <c r="G2482" s="3">
        <v>71</v>
      </c>
      <c r="H2482" s="4" t="s">
        <v>56</v>
      </c>
      <c r="I2482" s="2">
        <v>4.5919080000000001</v>
      </c>
      <c r="J2482" s="3">
        <v>9.5</v>
      </c>
      <c r="K2482" s="1">
        <v>44257</v>
      </c>
      <c r="L2482" s="4" t="s">
        <v>153</v>
      </c>
      <c r="M2482" s="2">
        <f t="shared" si="266"/>
        <v>0.11805656272661348</v>
      </c>
      <c r="N2482" s="5">
        <f t="shared" si="267"/>
        <v>38611862.099999994</v>
      </c>
      <c r="O2482" s="2" t="str">
        <f t="shared" si="268"/>
        <v>Very High</v>
      </c>
      <c r="P2482" s="2" t="str">
        <f t="shared" si="269"/>
        <v>Low</v>
      </c>
      <c r="Q2482" s="2" t="str">
        <f t="shared" si="270"/>
        <v>Very Good</v>
      </c>
      <c r="R2482" s="2" t="str">
        <f t="shared" si="271"/>
        <v>Very Low</v>
      </c>
      <c r="S2482" s="2" t="str">
        <f t="shared" si="272"/>
        <v>25-50M</v>
      </c>
    </row>
    <row r="2483" spans="1:19" x14ac:dyDescent="0.2">
      <c r="A2483" s="3">
        <v>3596730</v>
      </c>
      <c r="B2483" s="4" t="s">
        <v>4658</v>
      </c>
      <c r="C2483" s="4" t="s">
        <v>4659</v>
      </c>
      <c r="D2483" s="5">
        <v>649.99</v>
      </c>
      <c r="E2483" s="3">
        <v>13789</v>
      </c>
      <c r="F2483" s="3">
        <v>836</v>
      </c>
      <c r="G2483" s="3">
        <v>64</v>
      </c>
      <c r="H2483" s="4" t="s">
        <v>56</v>
      </c>
      <c r="I2483" s="2">
        <v>4.3360766999999996</v>
      </c>
      <c r="J2483" s="3">
        <v>6.5</v>
      </c>
      <c r="K2483" s="1">
        <v>44131</v>
      </c>
      <c r="L2483" s="4" t="s">
        <v>15</v>
      </c>
      <c r="M2483" s="2">
        <f t="shared" si="266"/>
        <v>6.0628036840960187E-2</v>
      </c>
      <c r="N2483" s="5">
        <f t="shared" si="267"/>
        <v>8962712.1099999994</v>
      </c>
      <c r="O2483" s="2" t="str">
        <f t="shared" si="268"/>
        <v>Low</v>
      </c>
      <c r="P2483" s="2" t="str">
        <f t="shared" si="269"/>
        <v>Low</v>
      </c>
      <c r="Q2483" s="2" t="str">
        <f t="shared" si="270"/>
        <v>Good</v>
      </c>
      <c r="R2483" s="2" t="str">
        <f t="shared" si="271"/>
        <v>Very Low</v>
      </c>
      <c r="S2483" s="2" t="str">
        <f t="shared" si="272"/>
        <v>&lt;25M</v>
      </c>
    </row>
    <row r="2484" spans="1:19" x14ac:dyDescent="0.2">
      <c r="A2484" s="3">
        <v>3499092</v>
      </c>
      <c r="B2484" s="4" t="s">
        <v>12439</v>
      </c>
      <c r="C2484" s="4" t="s">
        <v>12440</v>
      </c>
      <c r="D2484" s="5">
        <v>399.99</v>
      </c>
      <c r="E2484" s="3">
        <v>13784</v>
      </c>
      <c r="F2484" s="3">
        <v>144</v>
      </c>
      <c r="G2484" s="3">
        <v>15</v>
      </c>
      <c r="H2484" s="4" t="s">
        <v>14</v>
      </c>
      <c r="I2484" s="2">
        <v>4.2914925000000004</v>
      </c>
      <c r="J2484" s="3">
        <v>2</v>
      </c>
      <c r="K2484" s="1">
        <v>44088</v>
      </c>
      <c r="L2484" s="4" t="s">
        <v>964</v>
      </c>
      <c r="M2484" s="2">
        <f t="shared" si="266"/>
        <v>1.0446894950667441E-2</v>
      </c>
      <c r="N2484" s="5">
        <f t="shared" si="267"/>
        <v>5513462.1600000001</v>
      </c>
      <c r="O2484" s="2" t="str">
        <f t="shared" si="268"/>
        <v>Very Low</v>
      </c>
      <c r="P2484" s="2" t="str">
        <f t="shared" si="269"/>
        <v>Low</v>
      </c>
      <c r="Q2484" s="2" t="str">
        <f t="shared" si="270"/>
        <v>Good</v>
      </c>
      <c r="R2484" s="2" t="str">
        <f t="shared" si="271"/>
        <v>Very Low</v>
      </c>
      <c r="S2484" s="2" t="str">
        <f t="shared" si="272"/>
        <v>&lt;25M</v>
      </c>
    </row>
    <row r="2485" spans="1:19" x14ac:dyDescent="0.2">
      <c r="A2485" s="3">
        <v>1032334</v>
      </c>
      <c r="B2485" s="4" t="s">
        <v>3488</v>
      </c>
      <c r="C2485" s="4" t="s">
        <v>3489</v>
      </c>
      <c r="D2485" s="5">
        <v>399.99</v>
      </c>
      <c r="E2485" s="3">
        <v>13762</v>
      </c>
      <c r="F2485" s="3">
        <v>1296</v>
      </c>
      <c r="G2485" s="3">
        <v>6</v>
      </c>
      <c r="H2485" s="4" t="s">
        <v>14</v>
      </c>
      <c r="I2485" s="2">
        <v>4.3884290000000004</v>
      </c>
      <c r="J2485" s="3">
        <v>31</v>
      </c>
      <c r="K2485" s="1">
        <v>42709</v>
      </c>
      <c r="L2485" s="4" t="s">
        <v>815</v>
      </c>
      <c r="M2485" s="2">
        <f t="shared" si="266"/>
        <v>9.417235866879814E-2</v>
      </c>
      <c r="N2485" s="5">
        <f t="shared" si="267"/>
        <v>5504662.3799999999</v>
      </c>
      <c r="O2485" s="2" t="str">
        <f t="shared" si="268"/>
        <v>Very Low</v>
      </c>
      <c r="P2485" s="2" t="str">
        <f t="shared" si="269"/>
        <v>Low</v>
      </c>
      <c r="Q2485" s="2" t="str">
        <f t="shared" si="270"/>
        <v>Good</v>
      </c>
      <c r="R2485" s="2" t="str">
        <f t="shared" si="271"/>
        <v>Very Low</v>
      </c>
      <c r="S2485" s="2" t="str">
        <f t="shared" si="272"/>
        <v>&lt;25M</v>
      </c>
    </row>
    <row r="2486" spans="1:19" x14ac:dyDescent="0.2">
      <c r="A2486" s="3">
        <v>2419026</v>
      </c>
      <c r="B2486" s="4" t="s">
        <v>6725</v>
      </c>
      <c r="C2486" s="4" t="s">
        <v>6726</v>
      </c>
      <c r="D2486" s="5">
        <v>899.99</v>
      </c>
      <c r="E2486" s="3">
        <v>13757</v>
      </c>
      <c r="F2486" s="3">
        <v>447</v>
      </c>
      <c r="G2486" s="3">
        <v>180</v>
      </c>
      <c r="H2486" s="4" t="s">
        <v>14</v>
      </c>
      <c r="I2486" s="2">
        <v>4.6730504000000002</v>
      </c>
      <c r="J2486" s="3">
        <v>26</v>
      </c>
      <c r="K2486" s="1">
        <v>43634</v>
      </c>
      <c r="L2486" s="4" t="s">
        <v>805</v>
      </c>
      <c r="M2486" s="2">
        <f t="shared" si="266"/>
        <v>3.2492549247655739E-2</v>
      </c>
      <c r="N2486" s="5">
        <f t="shared" si="267"/>
        <v>12381162.43</v>
      </c>
      <c r="O2486" s="2" t="str">
        <f t="shared" si="268"/>
        <v>Medium</v>
      </c>
      <c r="P2486" s="2" t="str">
        <f t="shared" si="269"/>
        <v>Low</v>
      </c>
      <c r="Q2486" s="2" t="str">
        <f t="shared" si="270"/>
        <v>Very Good</v>
      </c>
      <c r="R2486" s="2" t="str">
        <f t="shared" si="271"/>
        <v>Very Low</v>
      </c>
      <c r="S2486" s="2" t="str">
        <f t="shared" si="272"/>
        <v>&lt;25M</v>
      </c>
    </row>
    <row r="2487" spans="1:19" x14ac:dyDescent="0.2">
      <c r="A2487" s="3">
        <v>1915708</v>
      </c>
      <c r="B2487" s="4" t="s">
        <v>2920</v>
      </c>
      <c r="C2487" s="4" t="s">
        <v>2921</v>
      </c>
      <c r="D2487" s="5">
        <v>999.99</v>
      </c>
      <c r="E2487" s="3">
        <v>13755</v>
      </c>
      <c r="F2487" s="3">
        <v>1698</v>
      </c>
      <c r="G2487" s="3">
        <v>83</v>
      </c>
      <c r="H2487" s="4" t="s">
        <v>14</v>
      </c>
      <c r="I2487" s="2">
        <v>4.2706714000000003</v>
      </c>
      <c r="J2487" s="3">
        <v>11</v>
      </c>
      <c r="K2487" s="1">
        <v>43359</v>
      </c>
      <c r="L2487" s="4" t="s">
        <v>2922</v>
      </c>
      <c r="M2487" s="2">
        <f t="shared" si="266"/>
        <v>0.12344601962922573</v>
      </c>
      <c r="N2487" s="5">
        <f t="shared" si="267"/>
        <v>13754862.449999999</v>
      </c>
      <c r="O2487" s="2" t="str">
        <f t="shared" si="268"/>
        <v>Medium</v>
      </c>
      <c r="P2487" s="2" t="str">
        <f t="shared" si="269"/>
        <v>Low</v>
      </c>
      <c r="Q2487" s="2" t="str">
        <f t="shared" si="270"/>
        <v>Good</v>
      </c>
      <c r="R2487" s="2" t="str">
        <f t="shared" si="271"/>
        <v>Very Low</v>
      </c>
      <c r="S2487" s="2" t="str">
        <f t="shared" si="272"/>
        <v>&lt;25M</v>
      </c>
    </row>
    <row r="2488" spans="1:19" x14ac:dyDescent="0.2">
      <c r="A2488" s="3">
        <v>310880</v>
      </c>
      <c r="B2488" s="4" t="s">
        <v>2146</v>
      </c>
      <c r="C2488" s="4" t="s">
        <v>2147</v>
      </c>
      <c r="D2488" s="5">
        <v>799.99</v>
      </c>
      <c r="E2488" s="3">
        <v>13752</v>
      </c>
      <c r="F2488" s="3">
        <v>2484</v>
      </c>
      <c r="G2488" s="3">
        <v>124</v>
      </c>
      <c r="H2488" s="4" t="s">
        <v>14</v>
      </c>
      <c r="I2488" s="2">
        <v>4.1919865999999999</v>
      </c>
      <c r="J2488" s="3">
        <v>8</v>
      </c>
      <c r="K2488" s="1">
        <v>41912</v>
      </c>
      <c r="L2488" s="4" t="s">
        <v>2056</v>
      </c>
      <c r="M2488" s="2">
        <f t="shared" si="266"/>
        <v>0.1806282722513089</v>
      </c>
      <c r="N2488" s="5">
        <f t="shared" si="267"/>
        <v>11001462.48</v>
      </c>
      <c r="O2488" s="2" t="str">
        <f t="shared" si="268"/>
        <v>Low</v>
      </c>
      <c r="P2488" s="2" t="str">
        <f t="shared" si="269"/>
        <v>Low</v>
      </c>
      <c r="Q2488" s="2" t="str">
        <f t="shared" si="270"/>
        <v>Good</v>
      </c>
      <c r="R2488" s="2" t="str">
        <f t="shared" si="271"/>
        <v>Very Low</v>
      </c>
      <c r="S2488" s="2" t="str">
        <f t="shared" si="272"/>
        <v>&lt;25M</v>
      </c>
    </row>
    <row r="2489" spans="1:19" x14ac:dyDescent="0.2">
      <c r="A2489" s="3">
        <v>3548982</v>
      </c>
      <c r="B2489" s="4" t="s">
        <v>1695</v>
      </c>
      <c r="C2489" s="4" t="s">
        <v>1696</v>
      </c>
      <c r="D2489" s="5">
        <v>1299.99</v>
      </c>
      <c r="E2489" s="3">
        <v>13739</v>
      </c>
      <c r="F2489" s="3">
        <v>3320</v>
      </c>
      <c r="G2489" s="3">
        <v>74</v>
      </c>
      <c r="H2489" s="4" t="s">
        <v>14</v>
      </c>
      <c r="I2489" s="2">
        <v>4.7444930000000003</v>
      </c>
      <c r="J2489" s="3">
        <v>5.5</v>
      </c>
      <c r="K2489" s="1">
        <v>44109</v>
      </c>
      <c r="L2489" s="4" t="s">
        <v>1030</v>
      </c>
      <c r="M2489" s="2">
        <f t="shared" si="266"/>
        <v>0.2416478637455419</v>
      </c>
      <c r="N2489" s="5">
        <f t="shared" si="267"/>
        <v>17860562.609999999</v>
      </c>
      <c r="O2489" s="2" t="str">
        <f t="shared" si="268"/>
        <v>Very High</v>
      </c>
      <c r="P2489" s="2" t="str">
        <f t="shared" si="269"/>
        <v>Low</v>
      </c>
      <c r="Q2489" s="2" t="str">
        <f t="shared" si="270"/>
        <v>Very Good</v>
      </c>
      <c r="R2489" s="2" t="str">
        <f t="shared" si="271"/>
        <v>Low</v>
      </c>
      <c r="S2489" s="2" t="str">
        <f t="shared" si="272"/>
        <v>&lt;25M</v>
      </c>
    </row>
    <row r="2490" spans="1:19" x14ac:dyDescent="0.2">
      <c r="A2490" s="3">
        <v>2956944</v>
      </c>
      <c r="B2490" s="4" t="s">
        <v>11947</v>
      </c>
      <c r="C2490" s="4" t="s">
        <v>11948</v>
      </c>
      <c r="D2490" s="5">
        <v>399.99</v>
      </c>
      <c r="E2490" s="3">
        <v>13738</v>
      </c>
      <c r="F2490" s="3">
        <v>155</v>
      </c>
      <c r="G2490" s="3">
        <v>5</v>
      </c>
      <c r="H2490" s="4" t="s">
        <v>14</v>
      </c>
      <c r="I2490" s="2">
        <v>3.1015139999999999</v>
      </c>
      <c r="J2490" s="3">
        <v>35</v>
      </c>
      <c r="K2490" s="1">
        <v>43925</v>
      </c>
      <c r="L2490" s="4" t="s">
        <v>71</v>
      </c>
      <c r="M2490" s="2">
        <f t="shared" si="266"/>
        <v>1.1282573882661231E-2</v>
      </c>
      <c r="N2490" s="5">
        <f t="shared" si="267"/>
        <v>5495062.6200000001</v>
      </c>
      <c r="O2490" s="2" t="str">
        <f t="shared" si="268"/>
        <v>Very Low</v>
      </c>
      <c r="P2490" s="2" t="str">
        <f t="shared" si="269"/>
        <v>Low</v>
      </c>
      <c r="Q2490" s="2" t="str">
        <f t="shared" si="270"/>
        <v>Fair</v>
      </c>
      <c r="R2490" s="2" t="str">
        <f t="shared" si="271"/>
        <v>Very Low</v>
      </c>
      <c r="S2490" s="2" t="str">
        <f t="shared" si="272"/>
        <v>&lt;25M</v>
      </c>
    </row>
    <row r="2491" spans="1:19" x14ac:dyDescent="0.2">
      <c r="A2491" s="3">
        <v>4244194</v>
      </c>
      <c r="B2491" s="4" t="s">
        <v>1778</v>
      </c>
      <c r="C2491" s="4" t="s">
        <v>1779</v>
      </c>
      <c r="D2491" s="5">
        <v>799.99</v>
      </c>
      <c r="E2491" s="3">
        <v>13728</v>
      </c>
      <c r="F2491" s="3">
        <v>3131</v>
      </c>
      <c r="G2491" s="3">
        <v>55</v>
      </c>
      <c r="H2491" s="4" t="s">
        <v>14</v>
      </c>
      <c r="I2491" s="2">
        <v>4.3225822000000003</v>
      </c>
      <c r="J2491" s="3">
        <v>5</v>
      </c>
      <c r="K2491" s="1">
        <v>44424</v>
      </c>
      <c r="L2491" s="4" t="s">
        <v>785</v>
      </c>
      <c r="M2491" s="2">
        <f t="shared" si="266"/>
        <v>0.22807400932400931</v>
      </c>
      <c r="N2491" s="5">
        <f t="shared" si="267"/>
        <v>10982262.720000001</v>
      </c>
      <c r="O2491" s="2" t="str">
        <f t="shared" si="268"/>
        <v>Low</v>
      </c>
      <c r="P2491" s="2" t="str">
        <f t="shared" si="269"/>
        <v>Low</v>
      </c>
      <c r="Q2491" s="2" t="str">
        <f t="shared" si="270"/>
        <v>Good</v>
      </c>
      <c r="R2491" s="2" t="str">
        <f t="shared" si="271"/>
        <v>Low</v>
      </c>
      <c r="S2491" s="2" t="str">
        <f t="shared" si="272"/>
        <v>&lt;25M</v>
      </c>
    </row>
    <row r="2492" spans="1:19" x14ac:dyDescent="0.2">
      <c r="A2492" s="3">
        <v>2829896</v>
      </c>
      <c r="B2492" s="4" t="s">
        <v>2041</v>
      </c>
      <c r="C2492" s="4" t="s">
        <v>2042</v>
      </c>
      <c r="D2492" s="5">
        <v>2099.9899999999998</v>
      </c>
      <c r="E2492" s="3">
        <v>13707</v>
      </c>
      <c r="F2492" s="3">
        <v>2619</v>
      </c>
      <c r="G2492" s="3">
        <v>66</v>
      </c>
      <c r="H2492" s="4" t="s">
        <v>56</v>
      </c>
      <c r="I2492" s="2">
        <v>4.1783934</v>
      </c>
      <c r="J2492" s="3">
        <v>4</v>
      </c>
      <c r="K2492" s="1">
        <v>43883</v>
      </c>
      <c r="L2492" s="4" t="s">
        <v>252</v>
      </c>
      <c r="M2492" s="2">
        <f t="shared" si="266"/>
        <v>0.19107025607353906</v>
      </c>
      <c r="N2492" s="5">
        <f t="shared" si="267"/>
        <v>28784562.929999996</v>
      </c>
      <c r="O2492" s="2" t="str">
        <f t="shared" si="268"/>
        <v>Very High</v>
      </c>
      <c r="P2492" s="2" t="str">
        <f t="shared" si="269"/>
        <v>Low</v>
      </c>
      <c r="Q2492" s="2" t="str">
        <f t="shared" si="270"/>
        <v>Good</v>
      </c>
      <c r="R2492" s="2" t="str">
        <f t="shared" si="271"/>
        <v>Very Low</v>
      </c>
      <c r="S2492" s="2" t="str">
        <f t="shared" si="272"/>
        <v>25-50M</v>
      </c>
    </row>
    <row r="2493" spans="1:19" x14ac:dyDescent="0.2">
      <c r="A2493" s="3">
        <v>2192886</v>
      </c>
      <c r="B2493" s="4" t="s">
        <v>1822</v>
      </c>
      <c r="C2493" s="4" t="s">
        <v>1823</v>
      </c>
      <c r="D2493" s="5">
        <v>999.99</v>
      </c>
      <c r="E2493" s="3">
        <v>13702</v>
      </c>
      <c r="F2493" s="3">
        <v>3054</v>
      </c>
      <c r="G2493" s="3">
        <v>135</v>
      </c>
      <c r="H2493" s="4" t="s">
        <v>14</v>
      </c>
      <c r="I2493" s="2">
        <v>4.4095272999999997</v>
      </c>
      <c r="J2493" s="3">
        <v>8</v>
      </c>
      <c r="K2493" s="1">
        <v>43498</v>
      </c>
      <c r="L2493" s="4" t="s">
        <v>387</v>
      </c>
      <c r="M2493" s="2">
        <f t="shared" si="266"/>
        <v>0.22288716975623996</v>
      </c>
      <c r="N2493" s="5">
        <f t="shared" si="267"/>
        <v>13701862.98</v>
      </c>
      <c r="O2493" s="2" t="str">
        <f t="shared" si="268"/>
        <v>Medium</v>
      </c>
      <c r="P2493" s="2" t="str">
        <f t="shared" si="269"/>
        <v>Low</v>
      </c>
      <c r="Q2493" s="2" t="str">
        <f t="shared" si="270"/>
        <v>Good</v>
      </c>
      <c r="R2493" s="2" t="str">
        <f t="shared" si="271"/>
        <v>Low</v>
      </c>
      <c r="S2493" s="2" t="str">
        <f t="shared" si="272"/>
        <v>&lt;25M</v>
      </c>
    </row>
    <row r="2494" spans="1:19" x14ac:dyDescent="0.2">
      <c r="A2494" s="3">
        <v>1260288</v>
      </c>
      <c r="B2494" s="4" t="s">
        <v>5226</v>
      </c>
      <c r="C2494" s="4" t="s">
        <v>5227</v>
      </c>
      <c r="D2494" s="5">
        <v>399.99</v>
      </c>
      <c r="E2494" s="3">
        <v>13701</v>
      </c>
      <c r="F2494" s="3">
        <v>686</v>
      </c>
      <c r="G2494" s="3">
        <v>172</v>
      </c>
      <c r="H2494" s="4" t="s">
        <v>14</v>
      </c>
      <c r="I2494" s="2">
        <v>4.5607433000000004</v>
      </c>
      <c r="J2494" s="3">
        <v>22.5</v>
      </c>
      <c r="K2494" s="1">
        <v>42905</v>
      </c>
      <c r="L2494" s="4" t="s">
        <v>28</v>
      </c>
      <c r="M2494" s="2">
        <f t="shared" si="266"/>
        <v>5.0069338004525218E-2</v>
      </c>
      <c r="N2494" s="5">
        <f t="shared" si="267"/>
        <v>5480262.9900000002</v>
      </c>
      <c r="O2494" s="2" t="str">
        <f t="shared" si="268"/>
        <v>Very Low</v>
      </c>
      <c r="P2494" s="2" t="str">
        <f t="shared" si="269"/>
        <v>Low</v>
      </c>
      <c r="Q2494" s="2" t="str">
        <f t="shared" si="270"/>
        <v>Very Good</v>
      </c>
      <c r="R2494" s="2" t="str">
        <f t="shared" si="271"/>
        <v>Very Low</v>
      </c>
      <c r="S2494" s="2" t="str">
        <f t="shared" si="272"/>
        <v>&lt;25M</v>
      </c>
    </row>
    <row r="2495" spans="1:19" x14ac:dyDescent="0.2">
      <c r="A2495" s="3">
        <v>4036136</v>
      </c>
      <c r="B2495" s="4" t="s">
        <v>14342</v>
      </c>
      <c r="C2495" s="4" t="s">
        <v>14343</v>
      </c>
      <c r="D2495" s="5">
        <v>399.99</v>
      </c>
      <c r="E2495" s="3">
        <v>13700</v>
      </c>
      <c r="F2495" s="3">
        <v>106</v>
      </c>
      <c r="G2495" s="3">
        <v>130</v>
      </c>
      <c r="H2495" s="4" t="s">
        <v>14</v>
      </c>
      <c r="I2495" s="2">
        <v>4.6683440000000003</v>
      </c>
      <c r="J2495" s="3">
        <v>24</v>
      </c>
      <c r="K2495" s="1">
        <v>44324</v>
      </c>
      <c r="L2495" s="4" t="s">
        <v>5869</v>
      </c>
      <c r="M2495" s="2">
        <f t="shared" si="266"/>
        <v>7.737226277372263E-3</v>
      </c>
      <c r="N2495" s="5">
        <f t="shared" si="267"/>
        <v>5479863</v>
      </c>
      <c r="O2495" s="2" t="str">
        <f t="shared" si="268"/>
        <v>Very Low</v>
      </c>
      <c r="P2495" s="2" t="str">
        <f t="shared" si="269"/>
        <v>Low</v>
      </c>
      <c r="Q2495" s="2" t="str">
        <f t="shared" si="270"/>
        <v>Very Good</v>
      </c>
      <c r="R2495" s="2" t="str">
        <f t="shared" si="271"/>
        <v>Very Low</v>
      </c>
      <c r="S2495" s="2" t="str">
        <f t="shared" si="272"/>
        <v>&lt;25M</v>
      </c>
    </row>
    <row r="2496" spans="1:19" x14ac:dyDescent="0.2">
      <c r="A2496" s="3">
        <v>2390776</v>
      </c>
      <c r="B2496" s="4" t="s">
        <v>4476</v>
      </c>
      <c r="C2496" s="4" t="s">
        <v>4477</v>
      </c>
      <c r="D2496" s="5">
        <v>399.99</v>
      </c>
      <c r="E2496" s="3">
        <v>13699</v>
      </c>
      <c r="F2496" s="3">
        <v>887</v>
      </c>
      <c r="G2496" s="3">
        <v>6</v>
      </c>
      <c r="H2496" s="4" t="s">
        <v>56</v>
      </c>
      <c r="I2496" s="2">
        <v>4.2976479999999997</v>
      </c>
      <c r="J2496" s="3">
        <v>1.5</v>
      </c>
      <c r="K2496" s="1">
        <v>43615</v>
      </c>
      <c r="L2496" s="4" t="s">
        <v>1181</v>
      </c>
      <c r="M2496" s="2">
        <f t="shared" si="266"/>
        <v>6.4749251770202201E-2</v>
      </c>
      <c r="N2496" s="5">
        <f t="shared" si="267"/>
        <v>5479463.0099999998</v>
      </c>
      <c r="O2496" s="2" t="str">
        <f t="shared" si="268"/>
        <v>Very Low</v>
      </c>
      <c r="P2496" s="2" t="str">
        <f t="shared" si="269"/>
        <v>Low</v>
      </c>
      <c r="Q2496" s="2" t="str">
        <f t="shared" si="270"/>
        <v>Good</v>
      </c>
      <c r="R2496" s="2" t="str">
        <f t="shared" si="271"/>
        <v>Very Low</v>
      </c>
      <c r="S2496" s="2" t="str">
        <f t="shared" si="272"/>
        <v>&lt;25M</v>
      </c>
    </row>
    <row r="2497" spans="1:19" x14ac:dyDescent="0.2">
      <c r="A2497" s="3">
        <v>1493228</v>
      </c>
      <c r="B2497" s="4" t="s">
        <v>3844</v>
      </c>
      <c r="C2497" s="4" t="s">
        <v>3845</v>
      </c>
      <c r="D2497" s="5">
        <v>399.99</v>
      </c>
      <c r="E2497" s="3">
        <v>13694</v>
      </c>
      <c r="F2497" s="3">
        <v>1120</v>
      </c>
      <c r="G2497" s="3">
        <v>122</v>
      </c>
      <c r="H2497" s="4" t="s">
        <v>14</v>
      </c>
      <c r="I2497" s="2">
        <v>4.7112923000000002</v>
      </c>
      <c r="J2497" s="3">
        <v>4</v>
      </c>
      <c r="K2497" s="1">
        <v>43103</v>
      </c>
      <c r="L2497" s="4" t="s">
        <v>174</v>
      </c>
      <c r="M2497" s="2">
        <f t="shared" si="266"/>
        <v>8.1787644223747624E-2</v>
      </c>
      <c r="N2497" s="5">
        <f t="shared" si="267"/>
        <v>5477463.0600000005</v>
      </c>
      <c r="O2497" s="2" t="str">
        <f t="shared" si="268"/>
        <v>Very Low</v>
      </c>
      <c r="P2497" s="2" t="str">
        <f t="shared" si="269"/>
        <v>Low</v>
      </c>
      <c r="Q2497" s="2" t="str">
        <f t="shared" si="270"/>
        <v>Very Good</v>
      </c>
      <c r="R2497" s="2" t="str">
        <f t="shared" si="271"/>
        <v>Very Low</v>
      </c>
      <c r="S2497" s="2" t="str">
        <f t="shared" si="272"/>
        <v>&lt;25M</v>
      </c>
    </row>
    <row r="2498" spans="1:19" x14ac:dyDescent="0.2">
      <c r="A2498" s="3">
        <v>4202866</v>
      </c>
      <c r="B2498" s="4" t="s">
        <v>2759</v>
      </c>
      <c r="C2498" s="4" t="s">
        <v>2760</v>
      </c>
      <c r="D2498" s="5">
        <v>1299.99</v>
      </c>
      <c r="E2498" s="3">
        <v>13689</v>
      </c>
      <c r="F2498" s="3">
        <v>1824</v>
      </c>
      <c r="G2498" s="3">
        <v>95</v>
      </c>
      <c r="H2498" s="4" t="s">
        <v>14</v>
      </c>
      <c r="I2498" s="2">
        <v>4.5594234</v>
      </c>
      <c r="J2498" s="3">
        <v>11</v>
      </c>
      <c r="K2498" s="1">
        <v>44401</v>
      </c>
      <c r="L2498" s="4" t="s">
        <v>1402</v>
      </c>
      <c r="M2498" s="2">
        <f t="shared" ref="M2498:M2561" si="273" xml:space="preserve"> F2498/E2498</f>
        <v>0.13324567170721016</v>
      </c>
      <c r="N2498" s="5">
        <f t="shared" ref="N2498:N2561" si="274">D2498*E2498</f>
        <v>17795563.109999999</v>
      </c>
      <c r="O2498" s="2" t="str">
        <f t="shared" si="268"/>
        <v>Very High</v>
      </c>
      <c r="P2498" s="2" t="str">
        <f t="shared" si="269"/>
        <v>Low</v>
      </c>
      <c r="Q2498" s="2" t="str">
        <f t="shared" si="270"/>
        <v>Very Good</v>
      </c>
      <c r="R2498" s="2" t="str">
        <f t="shared" si="271"/>
        <v>Very Low</v>
      </c>
      <c r="S2498" s="2" t="str">
        <f t="shared" si="272"/>
        <v>&lt;25M</v>
      </c>
    </row>
    <row r="2499" spans="1:19" x14ac:dyDescent="0.2">
      <c r="A2499" s="3">
        <v>1354088</v>
      </c>
      <c r="B2499" s="4" t="s">
        <v>2676</v>
      </c>
      <c r="C2499" s="4" t="s">
        <v>2677</v>
      </c>
      <c r="D2499" s="5">
        <v>399.99</v>
      </c>
      <c r="E2499" s="3">
        <v>13686</v>
      </c>
      <c r="F2499" s="3">
        <v>1887</v>
      </c>
      <c r="G2499" s="3">
        <v>42</v>
      </c>
      <c r="H2499" s="4" t="s">
        <v>56</v>
      </c>
      <c r="I2499" s="2">
        <v>4.0609380000000002</v>
      </c>
      <c r="J2499" s="3">
        <v>4</v>
      </c>
      <c r="K2499" s="1">
        <v>42996</v>
      </c>
      <c r="L2499" s="4" t="s">
        <v>2154</v>
      </c>
      <c r="M2499" s="2">
        <f t="shared" si="273"/>
        <v>0.13787812362998686</v>
      </c>
      <c r="N2499" s="5">
        <f t="shared" si="274"/>
        <v>5474263.1399999997</v>
      </c>
      <c r="O2499" s="2" t="str">
        <f t="shared" ref="O2499:O2562" si="275">IF(D2499&gt;=1200,"Very High",IF(D2499&gt;=1000,"High",IF(D2499&gt;=800,"Medium",IF(D2499&gt;=600,"Low",IF(D2499&lt;=599.99,"Very Low","Invalid")))))</f>
        <v>Very Low</v>
      </c>
      <c r="P2499" s="2" t="str">
        <f t="shared" ref="P2499:P2562" si="276">IF(E2499&gt;=150000,"Very High",IF(E2499&gt;=75000,"High",IF(E2499&gt;=25000,"Medium",IF(E2499&gt;=10000,"Low",IF(E2499&lt;=9999,"Very Low","Invalid")))))</f>
        <v>Low</v>
      </c>
      <c r="Q2499" s="2" t="str">
        <f t="shared" ref="Q2499:Q2562" si="277">IF(I2499&gt;=4.5,"Very Good",IF(I2499&gt;=4,"Good",IF(I2499&gt;=3,"Fair",IF(I2499&lt;=2.99,"Poor","Invalid"))))</f>
        <v>Good</v>
      </c>
      <c r="R2499" s="2" t="str">
        <f t="shared" ref="R2499:R2562" si="278">IF(M2499&gt;=0.5,"Very High",IF(M2499&gt;=0.4,"High",IF(M2499&gt;=0.3,"Medium",IF(M2499&gt;=0.2,"Low",IF(M2499&gt;0,"Very Low","Invalid")))))</f>
        <v>Very Low</v>
      </c>
      <c r="S2499" s="2" t="str">
        <f t="shared" ref="S2499:S2562" si="279">IF(N2499&gt;=1000000000,"&gt; 1B",IF(N2499&gt;=75000000, "75M-1B",IF(N2499&gt;=50000000,"50-75M",IF(N2499&gt;=25000000,"25-50M",IF(N2499&gt;0,"&lt;25M","Invalid")))))</f>
        <v>&lt;25M</v>
      </c>
    </row>
    <row r="2500" spans="1:19" x14ac:dyDescent="0.2">
      <c r="A2500" s="3">
        <v>2943318</v>
      </c>
      <c r="B2500" s="4" t="s">
        <v>15583</v>
      </c>
      <c r="C2500" s="4" t="s">
        <v>15584</v>
      </c>
      <c r="D2500" s="5">
        <v>399.99</v>
      </c>
      <c r="E2500" s="3">
        <v>13668</v>
      </c>
      <c r="F2500" s="3">
        <v>88</v>
      </c>
      <c r="G2500" s="3">
        <v>5</v>
      </c>
      <c r="H2500" s="4" t="s">
        <v>56</v>
      </c>
      <c r="I2500" s="2">
        <v>3.1901958000000001</v>
      </c>
      <c r="J2500" s="3">
        <v>1</v>
      </c>
      <c r="K2500" s="1">
        <v>43922</v>
      </c>
      <c r="L2500" s="4" t="s">
        <v>34</v>
      </c>
      <c r="M2500" s="2">
        <f t="shared" si="273"/>
        <v>6.4383962540239979E-3</v>
      </c>
      <c r="N2500" s="5">
        <f t="shared" si="274"/>
        <v>5467063.3200000003</v>
      </c>
      <c r="O2500" s="2" t="str">
        <f t="shared" si="275"/>
        <v>Very Low</v>
      </c>
      <c r="P2500" s="2" t="str">
        <f t="shared" si="276"/>
        <v>Low</v>
      </c>
      <c r="Q2500" s="2" t="str">
        <f t="shared" si="277"/>
        <v>Fair</v>
      </c>
      <c r="R2500" s="2" t="str">
        <f t="shared" si="278"/>
        <v>Very Low</v>
      </c>
      <c r="S2500" s="2" t="str">
        <f t="shared" si="279"/>
        <v>&lt;25M</v>
      </c>
    </row>
    <row r="2501" spans="1:19" x14ac:dyDescent="0.2">
      <c r="A2501" s="3">
        <v>3877156</v>
      </c>
      <c r="B2501" s="4" t="s">
        <v>7423</v>
      </c>
      <c r="C2501" s="4" t="s">
        <v>7424</v>
      </c>
      <c r="D2501" s="5">
        <v>1099.99</v>
      </c>
      <c r="E2501" s="3">
        <v>13664</v>
      </c>
      <c r="F2501" s="3">
        <v>376</v>
      </c>
      <c r="G2501" s="3">
        <v>162</v>
      </c>
      <c r="H2501" s="4" t="s">
        <v>14</v>
      </c>
      <c r="I2501" s="2">
        <v>4.4742459999999999</v>
      </c>
      <c r="J2501" s="3">
        <v>15.5</v>
      </c>
      <c r="K2501" s="1">
        <v>44253</v>
      </c>
      <c r="L2501" s="4" t="s">
        <v>15</v>
      </c>
      <c r="M2501" s="2">
        <f t="shared" si="273"/>
        <v>2.7517564402810304E-2</v>
      </c>
      <c r="N2501" s="5">
        <f t="shared" si="274"/>
        <v>15030263.359999999</v>
      </c>
      <c r="O2501" s="2" t="str">
        <f t="shared" si="275"/>
        <v>High</v>
      </c>
      <c r="P2501" s="2" t="str">
        <f t="shared" si="276"/>
        <v>Low</v>
      </c>
      <c r="Q2501" s="2" t="str">
        <f t="shared" si="277"/>
        <v>Good</v>
      </c>
      <c r="R2501" s="2" t="str">
        <f t="shared" si="278"/>
        <v>Very Low</v>
      </c>
      <c r="S2501" s="2" t="str">
        <f t="shared" si="279"/>
        <v>&lt;25M</v>
      </c>
    </row>
    <row r="2502" spans="1:19" x14ac:dyDescent="0.2">
      <c r="A2502" s="3">
        <v>1926012</v>
      </c>
      <c r="B2502" s="4" t="s">
        <v>6630</v>
      </c>
      <c r="C2502" s="4" t="s">
        <v>6631</v>
      </c>
      <c r="D2502" s="5">
        <v>399.99</v>
      </c>
      <c r="E2502" s="3">
        <v>13641</v>
      </c>
      <c r="F2502" s="3">
        <v>460</v>
      </c>
      <c r="G2502" s="3">
        <v>62</v>
      </c>
      <c r="H2502" s="4" t="s">
        <v>56</v>
      </c>
      <c r="I2502" s="2">
        <v>4.6855625999999999</v>
      </c>
      <c r="J2502" s="3">
        <v>3.5</v>
      </c>
      <c r="K2502" s="1">
        <v>43365</v>
      </c>
      <c r="L2502" s="4" t="s">
        <v>943</v>
      </c>
      <c r="M2502" s="2">
        <f t="shared" si="273"/>
        <v>3.372186789824793E-2</v>
      </c>
      <c r="N2502" s="5">
        <f t="shared" si="274"/>
        <v>5456263.5899999999</v>
      </c>
      <c r="O2502" s="2" t="str">
        <f t="shared" si="275"/>
        <v>Very Low</v>
      </c>
      <c r="P2502" s="2" t="str">
        <f t="shared" si="276"/>
        <v>Low</v>
      </c>
      <c r="Q2502" s="2" t="str">
        <f t="shared" si="277"/>
        <v>Very Good</v>
      </c>
      <c r="R2502" s="2" t="str">
        <f t="shared" si="278"/>
        <v>Very Low</v>
      </c>
      <c r="S2502" s="2" t="str">
        <f t="shared" si="279"/>
        <v>&lt;25M</v>
      </c>
    </row>
    <row r="2503" spans="1:19" x14ac:dyDescent="0.2">
      <c r="A2503" s="3">
        <v>1430842</v>
      </c>
      <c r="B2503" s="4" t="s">
        <v>6548</v>
      </c>
      <c r="C2503" s="4" t="s">
        <v>6549</v>
      </c>
      <c r="D2503" s="5">
        <v>399.99</v>
      </c>
      <c r="E2503" s="3">
        <v>13638</v>
      </c>
      <c r="F2503" s="3">
        <v>472</v>
      </c>
      <c r="G2503" s="3">
        <v>35</v>
      </c>
      <c r="H2503" s="4" t="s">
        <v>56</v>
      </c>
      <c r="I2503" s="2">
        <v>4.2584359999999997</v>
      </c>
      <c r="J2503" s="3">
        <v>4</v>
      </c>
      <c r="K2503" s="1">
        <v>43051</v>
      </c>
      <c r="L2503" s="4" t="s">
        <v>28</v>
      </c>
      <c r="M2503" s="2">
        <f t="shared" si="273"/>
        <v>3.4609180231705526E-2</v>
      </c>
      <c r="N2503" s="5">
        <f t="shared" si="274"/>
        <v>5455063.6200000001</v>
      </c>
      <c r="O2503" s="2" t="str">
        <f t="shared" si="275"/>
        <v>Very Low</v>
      </c>
      <c r="P2503" s="2" t="str">
        <f t="shared" si="276"/>
        <v>Low</v>
      </c>
      <c r="Q2503" s="2" t="str">
        <f t="shared" si="277"/>
        <v>Good</v>
      </c>
      <c r="R2503" s="2" t="str">
        <f t="shared" si="278"/>
        <v>Very Low</v>
      </c>
      <c r="S2503" s="2" t="str">
        <f t="shared" si="279"/>
        <v>&lt;25M</v>
      </c>
    </row>
    <row r="2504" spans="1:19" x14ac:dyDescent="0.2">
      <c r="A2504" s="3">
        <v>4149968</v>
      </c>
      <c r="B2504" s="4" t="s">
        <v>2365</v>
      </c>
      <c r="C2504" s="4" t="s">
        <v>2366</v>
      </c>
      <c r="D2504" s="5">
        <v>1599.99</v>
      </c>
      <c r="E2504" s="3">
        <v>13622</v>
      </c>
      <c r="F2504" s="3">
        <v>2223</v>
      </c>
      <c r="G2504" s="3">
        <v>269</v>
      </c>
      <c r="H2504" s="4" t="s">
        <v>56</v>
      </c>
      <c r="I2504" s="2">
        <v>4.784319</v>
      </c>
      <c r="J2504" s="3">
        <v>90</v>
      </c>
      <c r="K2504" s="1">
        <v>44374</v>
      </c>
      <c r="L2504" s="4" t="s">
        <v>34</v>
      </c>
      <c r="M2504" s="2">
        <f t="shared" si="273"/>
        <v>0.16319189546322127</v>
      </c>
      <c r="N2504" s="5">
        <f t="shared" si="274"/>
        <v>21795063.780000001</v>
      </c>
      <c r="O2504" s="2" t="str">
        <f t="shared" si="275"/>
        <v>Very High</v>
      </c>
      <c r="P2504" s="2" t="str">
        <f t="shared" si="276"/>
        <v>Low</v>
      </c>
      <c r="Q2504" s="2" t="str">
        <f t="shared" si="277"/>
        <v>Very Good</v>
      </c>
      <c r="R2504" s="2" t="str">
        <f t="shared" si="278"/>
        <v>Very Low</v>
      </c>
      <c r="S2504" s="2" t="str">
        <f t="shared" si="279"/>
        <v>&lt;25M</v>
      </c>
    </row>
    <row r="2505" spans="1:19" x14ac:dyDescent="0.2">
      <c r="A2505" s="3">
        <v>339022</v>
      </c>
      <c r="B2505" s="4" t="s">
        <v>10906</v>
      </c>
      <c r="C2505" s="4" t="s">
        <v>10907</v>
      </c>
      <c r="D2505" s="5">
        <v>399.99</v>
      </c>
      <c r="E2505" s="3">
        <v>13606</v>
      </c>
      <c r="F2505" s="3">
        <v>186</v>
      </c>
      <c r="G2505" s="3">
        <v>63</v>
      </c>
      <c r="H2505" s="4" t="s">
        <v>14</v>
      </c>
      <c r="I2505" s="2">
        <v>4.2547180000000004</v>
      </c>
      <c r="J2505" s="3">
        <v>6.5</v>
      </c>
      <c r="K2505" s="1">
        <v>41951</v>
      </c>
      <c r="L2505" s="4" t="s">
        <v>60</v>
      </c>
      <c r="M2505" s="2">
        <f t="shared" si="273"/>
        <v>1.3670439511980008E-2</v>
      </c>
      <c r="N2505" s="5">
        <f t="shared" si="274"/>
        <v>5442263.9400000004</v>
      </c>
      <c r="O2505" s="2" t="str">
        <f t="shared" si="275"/>
        <v>Very Low</v>
      </c>
      <c r="P2505" s="2" t="str">
        <f t="shared" si="276"/>
        <v>Low</v>
      </c>
      <c r="Q2505" s="2" t="str">
        <f t="shared" si="277"/>
        <v>Good</v>
      </c>
      <c r="R2505" s="2" t="str">
        <f t="shared" si="278"/>
        <v>Very Low</v>
      </c>
      <c r="S2505" s="2" t="str">
        <f t="shared" si="279"/>
        <v>&lt;25M</v>
      </c>
    </row>
    <row r="2506" spans="1:19" x14ac:dyDescent="0.2">
      <c r="A2506" s="3">
        <v>16151</v>
      </c>
      <c r="B2506" s="4" t="s">
        <v>3694</v>
      </c>
      <c r="C2506" s="4" t="s">
        <v>3695</v>
      </c>
      <c r="D2506" s="5">
        <v>699.99</v>
      </c>
      <c r="E2506" s="3">
        <v>13603</v>
      </c>
      <c r="F2506" s="3">
        <v>1194</v>
      </c>
      <c r="G2506" s="3">
        <v>22</v>
      </c>
      <c r="H2506" s="4" t="s">
        <v>14</v>
      </c>
      <c r="I2506" s="2">
        <v>4.5417100000000001</v>
      </c>
      <c r="J2506" s="3">
        <v>3</v>
      </c>
      <c r="K2506" s="1">
        <v>41009</v>
      </c>
      <c r="L2506" s="4" t="s">
        <v>3696</v>
      </c>
      <c r="M2506" s="2">
        <f t="shared" si="273"/>
        <v>8.7774755568624574E-2</v>
      </c>
      <c r="N2506" s="5">
        <f t="shared" si="274"/>
        <v>9521963.9700000007</v>
      </c>
      <c r="O2506" s="2" t="str">
        <f t="shared" si="275"/>
        <v>Low</v>
      </c>
      <c r="P2506" s="2" t="str">
        <f t="shared" si="276"/>
        <v>Low</v>
      </c>
      <c r="Q2506" s="2" t="str">
        <f t="shared" si="277"/>
        <v>Very Good</v>
      </c>
      <c r="R2506" s="2" t="str">
        <f t="shared" si="278"/>
        <v>Very Low</v>
      </c>
      <c r="S2506" s="2" t="str">
        <f t="shared" si="279"/>
        <v>&lt;25M</v>
      </c>
    </row>
    <row r="2507" spans="1:19" x14ac:dyDescent="0.2">
      <c r="A2507" s="3">
        <v>4995646</v>
      </c>
      <c r="B2507" s="4" t="s">
        <v>2756</v>
      </c>
      <c r="C2507" s="4" t="s">
        <v>2757</v>
      </c>
      <c r="D2507" s="5">
        <v>799.99</v>
      </c>
      <c r="E2507" s="3">
        <v>13599</v>
      </c>
      <c r="F2507" s="3">
        <v>1832</v>
      </c>
      <c r="G2507" s="3">
        <v>78</v>
      </c>
      <c r="H2507" s="4" t="s">
        <v>142</v>
      </c>
      <c r="I2507" s="2">
        <v>4.227436</v>
      </c>
      <c r="J2507" s="3">
        <v>4</v>
      </c>
      <c r="K2507" s="1">
        <v>44890</v>
      </c>
      <c r="L2507" s="4" t="s">
        <v>2758</v>
      </c>
      <c r="M2507" s="2">
        <f t="shared" si="273"/>
        <v>0.13471578792558275</v>
      </c>
      <c r="N2507" s="5">
        <f t="shared" si="274"/>
        <v>10879064.01</v>
      </c>
      <c r="O2507" s="2" t="str">
        <f t="shared" si="275"/>
        <v>Low</v>
      </c>
      <c r="P2507" s="2" t="str">
        <f t="shared" si="276"/>
        <v>Low</v>
      </c>
      <c r="Q2507" s="2" t="str">
        <f t="shared" si="277"/>
        <v>Good</v>
      </c>
      <c r="R2507" s="2" t="str">
        <f t="shared" si="278"/>
        <v>Very Low</v>
      </c>
      <c r="S2507" s="2" t="str">
        <f t="shared" si="279"/>
        <v>&lt;25M</v>
      </c>
    </row>
    <row r="2508" spans="1:19" x14ac:dyDescent="0.2">
      <c r="A2508" s="3">
        <v>5114410</v>
      </c>
      <c r="B2508" s="4" t="s">
        <v>3226</v>
      </c>
      <c r="C2508" s="4" t="s">
        <v>3227</v>
      </c>
      <c r="D2508" s="5">
        <v>399.99</v>
      </c>
      <c r="E2508" s="3">
        <v>13598</v>
      </c>
      <c r="F2508" s="3">
        <v>1469</v>
      </c>
      <c r="G2508" s="3">
        <v>132</v>
      </c>
      <c r="H2508" s="4" t="s">
        <v>14</v>
      </c>
      <c r="I2508" s="2">
        <v>4.5472225999999996</v>
      </c>
      <c r="J2508" s="3">
        <v>11</v>
      </c>
      <c r="K2508" s="1">
        <v>44952</v>
      </c>
      <c r="L2508" s="4" t="s">
        <v>3228</v>
      </c>
      <c r="M2508" s="2">
        <f t="shared" si="273"/>
        <v>0.10803059273422562</v>
      </c>
      <c r="N2508" s="5">
        <f t="shared" si="274"/>
        <v>5439064.0200000005</v>
      </c>
      <c r="O2508" s="2" t="str">
        <f t="shared" si="275"/>
        <v>Very Low</v>
      </c>
      <c r="P2508" s="2" t="str">
        <f t="shared" si="276"/>
        <v>Low</v>
      </c>
      <c r="Q2508" s="2" t="str">
        <f t="shared" si="277"/>
        <v>Very Good</v>
      </c>
      <c r="R2508" s="2" t="str">
        <f t="shared" si="278"/>
        <v>Very Low</v>
      </c>
      <c r="S2508" s="2" t="str">
        <f t="shared" si="279"/>
        <v>&lt;25M</v>
      </c>
    </row>
    <row r="2509" spans="1:19" x14ac:dyDescent="0.2">
      <c r="A2509" s="3">
        <v>721192</v>
      </c>
      <c r="B2509" s="4" t="s">
        <v>5819</v>
      </c>
      <c r="C2509" s="4" t="s">
        <v>5820</v>
      </c>
      <c r="D2509" s="5">
        <v>399.99</v>
      </c>
      <c r="E2509" s="3">
        <v>13575</v>
      </c>
      <c r="F2509" s="3">
        <v>564</v>
      </c>
      <c r="G2509" s="3">
        <v>104</v>
      </c>
      <c r="H2509" s="4" t="s">
        <v>56</v>
      </c>
      <c r="I2509" s="2">
        <v>4.6591915999999998</v>
      </c>
      <c r="J2509" s="3">
        <v>10</v>
      </c>
      <c r="K2509" s="1">
        <v>42377</v>
      </c>
      <c r="L2509" s="4" t="s">
        <v>943</v>
      </c>
      <c r="M2509" s="2">
        <f t="shared" si="273"/>
        <v>4.1546961325966851E-2</v>
      </c>
      <c r="N2509" s="5">
        <f t="shared" si="274"/>
        <v>5429864.25</v>
      </c>
      <c r="O2509" s="2" t="str">
        <f t="shared" si="275"/>
        <v>Very Low</v>
      </c>
      <c r="P2509" s="2" t="str">
        <f t="shared" si="276"/>
        <v>Low</v>
      </c>
      <c r="Q2509" s="2" t="str">
        <f t="shared" si="277"/>
        <v>Very Good</v>
      </c>
      <c r="R2509" s="2" t="str">
        <f t="shared" si="278"/>
        <v>Very Low</v>
      </c>
      <c r="S2509" s="2" t="str">
        <f t="shared" si="279"/>
        <v>&lt;25M</v>
      </c>
    </row>
    <row r="2510" spans="1:19" x14ac:dyDescent="0.2">
      <c r="A2510" s="3">
        <v>2090934</v>
      </c>
      <c r="B2510" s="4" t="s">
        <v>2047</v>
      </c>
      <c r="C2510" s="4" t="s">
        <v>2048</v>
      </c>
      <c r="D2510" s="5">
        <v>1299.99</v>
      </c>
      <c r="E2510" s="3">
        <v>13563</v>
      </c>
      <c r="F2510" s="3">
        <v>2608</v>
      </c>
      <c r="G2510" s="3">
        <v>204</v>
      </c>
      <c r="H2510" s="4" t="s">
        <v>14</v>
      </c>
      <c r="I2510" s="2">
        <v>4.6978629999999999</v>
      </c>
      <c r="J2510" s="3">
        <v>27</v>
      </c>
      <c r="K2510" s="1">
        <v>43451</v>
      </c>
      <c r="L2510" s="4" t="s">
        <v>2049</v>
      </c>
      <c r="M2510" s="2">
        <f t="shared" si="273"/>
        <v>0.19228784192287843</v>
      </c>
      <c r="N2510" s="5">
        <f t="shared" si="274"/>
        <v>17631764.370000001</v>
      </c>
      <c r="O2510" s="2" t="str">
        <f t="shared" si="275"/>
        <v>Very High</v>
      </c>
      <c r="P2510" s="2" t="str">
        <f t="shared" si="276"/>
        <v>Low</v>
      </c>
      <c r="Q2510" s="2" t="str">
        <f t="shared" si="277"/>
        <v>Very Good</v>
      </c>
      <c r="R2510" s="2" t="str">
        <f t="shared" si="278"/>
        <v>Very Low</v>
      </c>
      <c r="S2510" s="2" t="str">
        <f t="shared" si="279"/>
        <v>&lt;25M</v>
      </c>
    </row>
    <row r="2511" spans="1:19" x14ac:dyDescent="0.2">
      <c r="A2511" s="3">
        <v>3214523</v>
      </c>
      <c r="B2511" s="4" t="s">
        <v>3034</v>
      </c>
      <c r="C2511" s="4" t="s">
        <v>3035</v>
      </c>
      <c r="D2511" s="5">
        <v>2399.9899999999998</v>
      </c>
      <c r="E2511" s="3">
        <v>13558</v>
      </c>
      <c r="F2511" s="3">
        <v>1604</v>
      </c>
      <c r="G2511" s="3">
        <v>257</v>
      </c>
      <c r="H2511" s="4" t="s">
        <v>14</v>
      </c>
      <c r="I2511" s="2">
        <v>4.5406510000000004</v>
      </c>
      <c r="J2511" s="3">
        <v>28.5</v>
      </c>
      <c r="K2511" s="1">
        <v>43990</v>
      </c>
      <c r="L2511" s="4" t="s">
        <v>570</v>
      </c>
      <c r="M2511" s="2">
        <f t="shared" si="273"/>
        <v>0.1183065348871515</v>
      </c>
      <c r="N2511" s="5">
        <f t="shared" si="274"/>
        <v>32539064.419999998</v>
      </c>
      <c r="O2511" s="2" t="str">
        <f t="shared" si="275"/>
        <v>Very High</v>
      </c>
      <c r="P2511" s="2" t="str">
        <f t="shared" si="276"/>
        <v>Low</v>
      </c>
      <c r="Q2511" s="2" t="str">
        <f t="shared" si="277"/>
        <v>Very Good</v>
      </c>
      <c r="R2511" s="2" t="str">
        <f t="shared" si="278"/>
        <v>Very Low</v>
      </c>
      <c r="S2511" s="2" t="str">
        <f t="shared" si="279"/>
        <v>25-50M</v>
      </c>
    </row>
    <row r="2512" spans="1:19" x14ac:dyDescent="0.2">
      <c r="A2512" s="3">
        <v>1750258</v>
      </c>
      <c r="B2512" s="4" t="s">
        <v>16122</v>
      </c>
      <c r="C2512" s="4" t="s">
        <v>16123</v>
      </c>
      <c r="D2512" s="5">
        <v>3099.99</v>
      </c>
      <c r="E2512" s="3">
        <v>13557</v>
      </c>
      <c r="F2512" s="3">
        <v>81</v>
      </c>
      <c r="G2512" s="3">
        <v>74</v>
      </c>
      <c r="H2512" s="4" t="s">
        <v>14</v>
      </c>
      <c r="I2512" s="2">
        <v>3.8928710999999998</v>
      </c>
      <c r="J2512" s="3">
        <v>13.5</v>
      </c>
      <c r="K2512" s="1">
        <v>43266</v>
      </c>
      <c r="L2512" s="4" t="s">
        <v>153</v>
      </c>
      <c r="M2512" s="2">
        <f t="shared" si="273"/>
        <v>5.9747731799070589E-3</v>
      </c>
      <c r="N2512" s="5">
        <f t="shared" si="274"/>
        <v>42026564.43</v>
      </c>
      <c r="O2512" s="2" t="str">
        <f t="shared" si="275"/>
        <v>Very High</v>
      </c>
      <c r="P2512" s="2" t="str">
        <f t="shared" si="276"/>
        <v>Low</v>
      </c>
      <c r="Q2512" s="2" t="str">
        <f t="shared" si="277"/>
        <v>Fair</v>
      </c>
      <c r="R2512" s="2" t="str">
        <f t="shared" si="278"/>
        <v>Very Low</v>
      </c>
      <c r="S2512" s="2" t="str">
        <f t="shared" si="279"/>
        <v>25-50M</v>
      </c>
    </row>
    <row r="2513" spans="1:19" x14ac:dyDescent="0.2">
      <c r="A2513" s="3">
        <v>5013836</v>
      </c>
      <c r="B2513" s="4" t="s">
        <v>14209</v>
      </c>
      <c r="C2513" s="4" t="s">
        <v>14210</v>
      </c>
      <c r="D2513" s="5">
        <v>399.99</v>
      </c>
      <c r="E2513" s="3">
        <v>13555</v>
      </c>
      <c r="F2513" s="3">
        <v>109</v>
      </c>
      <c r="G2513" s="3">
        <v>215</v>
      </c>
      <c r="H2513" s="4" t="s">
        <v>56</v>
      </c>
      <c r="I2513" s="2">
        <v>4.2826519999999997</v>
      </c>
      <c r="J2513" s="3">
        <v>15.5</v>
      </c>
      <c r="K2513" s="1">
        <v>44902</v>
      </c>
      <c r="L2513" s="4" t="s">
        <v>95</v>
      </c>
      <c r="M2513" s="2">
        <f t="shared" si="273"/>
        <v>8.0413131685724819E-3</v>
      </c>
      <c r="N2513" s="5">
        <f t="shared" si="274"/>
        <v>5421864.4500000002</v>
      </c>
      <c r="O2513" s="2" t="str">
        <f t="shared" si="275"/>
        <v>Very Low</v>
      </c>
      <c r="P2513" s="2" t="str">
        <f t="shared" si="276"/>
        <v>Low</v>
      </c>
      <c r="Q2513" s="2" t="str">
        <f t="shared" si="277"/>
        <v>Good</v>
      </c>
      <c r="R2513" s="2" t="str">
        <f t="shared" si="278"/>
        <v>Very Low</v>
      </c>
      <c r="S2513" s="2" t="str">
        <f t="shared" si="279"/>
        <v>&lt;25M</v>
      </c>
    </row>
    <row r="2514" spans="1:19" x14ac:dyDescent="0.2">
      <c r="A2514" s="3">
        <v>2025244</v>
      </c>
      <c r="B2514" s="4" t="s">
        <v>2475</v>
      </c>
      <c r="C2514" s="4" t="s">
        <v>2476</v>
      </c>
      <c r="D2514" s="5">
        <v>399.99</v>
      </c>
      <c r="E2514" s="3">
        <v>13516</v>
      </c>
      <c r="F2514" s="3">
        <v>2079</v>
      </c>
      <c r="G2514" s="3">
        <v>101</v>
      </c>
      <c r="H2514" s="4" t="s">
        <v>14</v>
      </c>
      <c r="I2514" s="2">
        <v>4.6576047000000003</v>
      </c>
      <c r="J2514" s="3">
        <v>14</v>
      </c>
      <c r="K2514" s="1">
        <v>43418</v>
      </c>
      <c r="L2514" s="4" t="s">
        <v>1207</v>
      </c>
      <c r="M2514" s="2">
        <f t="shared" si="273"/>
        <v>0.15381769754365196</v>
      </c>
      <c r="N2514" s="5">
        <f t="shared" si="274"/>
        <v>5406264.8399999999</v>
      </c>
      <c r="O2514" s="2" t="str">
        <f t="shared" si="275"/>
        <v>Very Low</v>
      </c>
      <c r="P2514" s="2" t="str">
        <f t="shared" si="276"/>
        <v>Low</v>
      </c>
      <c r="Q2514" s="2" t="str">
        <f t="shared" si="277"/>
        <v>Very Good</v>
      </c>
      <c r="R2514" s="2" t="str">
        <f t="shared" si="278"/>
        <v>Very Low</v>
      </c>
      <c r="S2514" s="2" t="str">
        <f t="shared" si="279"/>
        <v>&lt;25M</v>
      </c>
    </row>
    <row r="2515" spans="1:19" x14ac:dyDescent="0.2">
      <c r="A2515" s="3">
        <v>2224564</v>
      </c>
      <c r="B2515" s="4" t="s">
        <v>13541</v>
      </c>
      <c r="C2515" s="4" t="s">
        <v>13542</v>
      </c>
      <c r="D2515" s="5">
        <v>399.99</v>
      </c>
      <c r="E2515" s="3">
        <v>13507</v>
      </c>
      <c r="F2515" s="3">
        <v>121</v>
      </c>
      <c r="G2515" s="3">
        <v>39</v>
      </c>
      <c r="H2515" s="4" t="s">
        <v>14</v>
      </c>
      <c r="I2515" s="2">
        <v>4.2760905999999999</v>
      </c>
      <c r="J2515" s="3">
        <v>5</v>
      </c>
      <c r="K2515" s="1">
        <v>43513</v>
      </c>
      <c r="L2515" s="4" t="s">
        <v>171</v>
      </c>
      <c r="M2515" s="2">
        <f t="shared" si="273"/>
        <v>8.9583179092322506E-3</v>
      </c>
      <c r="N2515" s="5">
        <f t="shared" si="274"/>
        <v>5402664.9299999997</v>
      </c>
      <c r="O2515" s="2" t="str">
        <f t="shared" si="275"/>
        <v>Very Low</v>
      </c>
      <c r="P2515" s="2" t="str">
        <f t="shared" si="276"/>
        <v>Low</v>
      </c>
      <c r="Q2515" s="2" t="str">
        <f t="shared" si="277"/>
        <v>Good</v>
      </c>
      <c r="R2515" s="2" t="str">
        <f t="shared" si="278"/>
        <v>Very Low</v>
      </c>
      <c r="S2515" s="2" t="str">
        <f t="shared" si="279"/>
        <v>&lt;25M</v>
      </c>
    </row>
    <row r="2516" spans="1:19" x14ac:dyDescent="0.2">
      <c r="A2516" s="3">
        <v>3715066</v>
      </c>
      <c r="B2516" s="4" t="s">
        <v>12202</v>
      </c>
      <c r="C2516" s="4" t="s">
        <v>12203</v>
      </c>
      <c r="D2516" s="5">
        <v>399.99</v>
      </c>
      <c r="E2516" s="3">
        <v>13500</v>
      </c>
      <c r="F2516" s="3">
        <v>148</v>
      </c>
      <c r="G2516" s="3">
        <v>24</v>
      </c>
      <c r="H2516" s="4" t="s">
        <v>56</v>
      </c>
      <c r="I2516" s="2">
        <v>4.3715549999999999</v>
      </c>
      <c r="J2516" s="3">
        <v>2</v>
      </c>
      <c r="K2516" s="1">
        <v>44184</v>
      </c>
      <c r="L2516" s="4" t="s">
        <v>298</v>
      </c>
      <c r="M2516" s="2">
        <f t="shared" si="273"/>
        <v>1.0962962962962963E-2</v>
      </c>
      <c r="N2516" s="5">
        <f t="shared" si="274"/>
        <v>5399865</v>
      </c>
      <c r="O2516" s="2" t="str">
        <f t="shared" si="275"/>
        <v>Very Low</v>
      </c>
      <c r="P2516" s="2" t="str">
        <f t="shared" si="276"/>
        <v>Low</v>
      </c>
      <c r="Q2516" s="2" t="str">
        <f t="shared" si="277"/>
        <v>Good</v>
      </c>
      <c r="R2516" s="2" t="str">
        <f t="shared" si="278"/>
        <v>Very Low</v>
      </c>
      <c r="S2516" s="2" t="str">
        <f t="shared" si="279"/>
        <v>&lt;25M</v>
      </c>
    </row>
    <row r="2517" spans="1:19" x14ac:dyDescent="0.2">
      <c r="A2517" s="3">
        <v>610546</v>
      </c>
      <c r="B2517" s="4" t="s">
        <v>2431</v>
      </c>
      <c r="C2517" s="4" t="s">
        <v>2432</v>
      </c>
      <c r="D2517" s="5">
        <v>399.99</v>
      </c>
      <c r="E2517" s="3">
        <v>13499</v>
      </c>
      <c r="F2517" s="3">
        <v>2130</v>
      </c>
      <c r="G2517" s="3">
        <v>156</v>
      </c>
      <c r="H2517" s="4" t="s">
        <v>56</v>
      </c>
      <c r="I2517" s="2">
        <v>4.5577573999999998</v>
      </c>
      <c r="J2517" s="3">
        <v>9</v>
      </c>
      <c r="K2517" s="1">
        <v>42260</v>
      </c>
      <c r="L2517" s="4" t="s">
        <v>815</v>
      </c>
      <c r="M2517" s="2">
        <f t="shared" si="273"/>
        <v>0.15778946588636195</v>
      </c>
      <c r="N2517" s="5">
        <f t="shared" si="274"/>
        <v>5399465.0099999998</v>
      </c>
      <c r="O2517" s="2" t="str">
        <f t="shared" si="275"/>
        <v>Very Low</v>
      </c>
      <c r="P2517" s="2" t="str">
        <f t="shared" si="276"/>
        <v>Low</v>
      </c>
      <c r="Q2517" s="2" t="str">
        <f t="shared" si="277"/>
        <v>Very Good</v>
      </c>
      <c r="R2517" s="2" t="str">
        <f t="shared" si="278"/>
        <v>Very Low</v>
      </c>
      <c r="S2517" s="2" t="str">
        <f t="shared" si="279"/>
        <v>&lt;25M</v>
      </c>
    </row>
    <row r="2518" spans="1:19" x14ac:dyDescent="0.2">
      <c r="A2518" s="3">
        <v>1758486</v>
      </c>
      <c r="B2518" s="4" t="s">
        <v>3883</v>
      </c>
      <c r="C2518" s="4" t="s">
        <v>3884</v>
      </c>
      <c r="D2518" s="5">
        <v>399.99</v>
      </c>
      <c r="E2518" s="3">
        <v>13498</v>
      </c>
      <c r="F2518" s="3">
        <v>1100</v>
      </c>
      <c r="G2518" s="3">
        <v>35</v>
      </c>
      <c r="H2518" s="4" t="s">
        <v>56</v>
      </c>
      <c r="I2518" s="2">
        <v>4.3119186999999997</v>
      </c>
      <c r="J2518" s="3">
        <v>2.5</v>
      </c>
      <c r="K2518" s="1">
        <v>43271</v>
      </c>
      <c r="L2518" s="4" t="s">
        <v>3885</v>
      </c>
      <c r="M2518" s="2">
        <f t="shared" si="273"/>
        <v>8.1493554600681584E-2</v>
      </c>
      <c r="N2518" s="5">
        <f t="shared" si="274"/>
        <v>5399065.0200000005</v>
      </c>
      <c r="O2518" s="2" t="str">
        <f t="shared" si="275"/>
        <v>Very Low</v>
      </c>
      <c r="P2518" s="2" t="str">
        <f t="shared" si="276"/>
        <v>Low</v>
      </c>
      <c r="Q2518" s="2" t="str">
        <f t="shared" si="277"/>
        <v>Good</v>
      </c>
      <c r="R2518" s="2" t="str">
        <f t="shared" si="278"/>
        <v>Very Low</v>
      </c>
      <c r="S2518" s="2" t="str">
        <f t="shared" si="279"/>
        <v>&lt;25M</v>
      </c>
    </row>
    <row r="2519" spans="1:19" x14ac:dyDescent="0.2">
      <c r="A2519" s="3">
        <v>4752744</v>
      </c>
      <c r="B2519" s="4" t="s">
        <v>8667</v>
      </c>
      <c r="C2519" s="4" t="s">
        <v>8668</v>
      </c>
      <c r="D2519" s="5">
        <v>1199.99</v>
      </c>
      <c r="E2519" s="3">
        <v>13497</v>
      </c>
      <c r="F2519" s="3">
        <v>289</v>
      </c>
      <c r="G2519" s="3">
        <v>98</v>
      </c>
      <c r="H2519" s="4" t="s">
        <v>14</v>
      </c>
      <c r="I2519" s="2">
        <v>4.5290384000000001</v>
      </c>
      <c r="J2519" s="3">
        <v>13</v>
      </c>
      <c r="K2519" s="1">
        <v>44738</v>
      </c>
      <c r="L2519" s="4" t="s">
        <v>1571</v>
      </c>
      <c r="M2519" s="2">
        <f t="shared" si="273"/>
        <v>2.1412165666444397E-2</v>
      </c>
      <c r="N2519" s="5">
        <f t="shared" si="274"/>
        <v>16196265.029999999</v>
      </c>
      <c r="O2519" s="2" t="str">
        <f t="shared" si="275"/>
        <v>High</v>
      </c>
      <c r="P2519" s="2" t="str">
        <f t="shared" si="276"/>
        <v>Low</v>
      </c>
      <c r="Q2519" s="2" t="str">
        <f t="shared" si="277"/>
        <v>Very Good</v>
      </c>
      <c r="R2519" s="2" t="str">
        <f t="shared" si="278"/>
        <v>Very Low</v>
      </c>
      <c r="S2519" s="2" t="str">
        <f t="shared" si="279"/>
        <v>&lt;25M</v>
      </c>
    </row>
    <row r="2520" spans="1:19" x14ac:dyDescent="0.2">
      <c r="A2520" s="3">
        <v>3605448</v>
      </c>
      <c r="B2520" s="4" t="s">
        <v>9102</v>
      </c>
      <c r="C2520" s="4" t="s">
        <v>9103</v>
      </c>
      <c r="D2520" s="5">
        <v>899.99</v>
      </c>
      <c r="E2520" s="3">
        <v>13481</v>
      </c>
      <c r="F2520" s="3">
        <v>263</v>
      </c>
      <c r="G2520" s="3">
        <v>103</v>
      </c>
      <c r="H2520" s="4" t="s">
        <v>14</v>
      </c>
      <c r="I2520" s="2">
        <v>4.2932315000000001</v>
      </c>
      <c r="J2520" s="3">
        <v>9.5</v>
      </c>
      <c r="K2520" s="1">
        <v>44135</v>
      </c>
      <c r="L2520" s="4" t="s">
        <v>18</v>
      </c>
      <c r="M2520" s="2">
        <f t="shared" si="273"/>
        <v>1.9508938506045546E-2</v>
      </c>
      <c r="N2520" s="5">
        <f t="shared" si="274"/>
        <v>12132765.189999999</v>
      </c>
      <c r="O2520" s="2" t="str">
        <f t="shared" si="275"/>
        <v>Medium</v>
      </c>
      <c r="P2520" s="2" t="str">
        <f t="shared" si="276"/>
        <v>Low</v>
      </c>
      <c r="Q2520" s="2" t="str">
        <f t="shared" si="277"/>
        <v>Good</v>
      </c>
      <c r="R2520" s="2" t="str">
        <f t="shared" si="278"/>
        <v>Very Low</v>
      </c>
      <c r="S2520" s="2" t="str">
        <f t="shared" si="279"/>
        <v>&lt;25M</v>
      </c>
    </row>
    <row r="2521" spans="1:19" x14ac:dyDescent="0.2">
      <c r="A2521" s="3">
        <v>2622982</v>
      </c>
      <c r="B2521" s="4" t="s">
        <v>2335</v>
      </c>
      <c r="C2521" s="4" t="s">
        <v>2336</v>
      </c>
      <c r="D2521" s="5">
        <v>699.99</v>
      </c>
      <c r="E2521" s="3">
        <v>13460</v>
      </c>
      <c r="F2521" s="3">
        <v>2252</v>
      </c>
      <c r="G2521" s="3">
        <v>25</v>
      </c>
      <c r="H2521" s="4" t="s">
        <v>14</v>
      </c>
      <c r="I2521" s="2">
        <v>4.6332006000000003</v>
      </c>
      <c r="J2521" s="3">
        <v>7.5</v>
      </c>
      <c r="K2521" s="1">
        <v>43762</v>
      </c>
      <c r="L2521" s="4" t="s">
        <v>592</v>
      </c>
      <c r="M2521" s="2">
        <f t="shared" si="273"/>
        <v>0.16731054977711737</v>
      </c>
      <c r="N2521" s="5">
        <f t="shared" si="274"/>
        <v>9421865.4000000004</v>
      </c>
      <c r="O2521" s="2" t="str">
        <f t="shared" si="275"/>
        <v>Low</v>
      </c>
      <c r="P2521" s="2" t="str">
        <f t="shared" si="276"/>
        <v>Low</v>
      </c>
      <c r="Q2521" s="2" t="str">
        <f t="shared" si="277"/>
        <v>Very Good</v>
      </c>
      <c r="R2521" s="2" t="str">
        <f t="shared" si="278"/>
        <v>Very Low</v>
      </c>
      <c r="S2521" s="2" t="str">
        <f t="shared" si="279"/>
        <v>&lt;25M</v>
      </c>
    </row>
    <row r="2522" spans="1:19" x14ac:dyDescent="0.2">
      <c r="A2522" s="3">
        <v>5895992</v>
      </c>
      <c r="B2522" s="4" t="s">
        <v>11796</v>
      </c>
      <c r="C2522" s="4" t="s">
        <v>11797</v>
      </c>
      <c r="D2522" s="5">
        <v>399.99</v>
      </c>
      <c r="E2522" s="3">
        <v>13449</v>
      </c>
      <c r="F2522" s="3">
        <v>159</v>
      </c>
      <c r="G2522" s="3">
        <v>189</v>
      </c>
      <c r="H2522" s="4" t="s">
        <v>14</v>
      </c>
      <c r="I2522" s="2">
        <v>3.9256031999999998</v>
      </c>
      <c r="J2522" s="3">
        <v>23.5</v>
      </c>
      <c r="K2522" s="1">
        <v>45379</v>
      </c>
      <c r="L2522" s="4" t="s">
        <v>394</v>
      </c>
      <c r="M2522" s="2">
        <f t="shared" si="273"/>
        <v>1.182244033013607E-2</v>
      </c>
      <c r="N2522" s="5">
        <f t="shared" si="274"/>
        <v>5379465.5099999998</v>
      </c>
      <c r="O2522" s="2" t="str">
        <f t="shared" si="275"/>
        <v>Very Low</v>
      </c>
      <c r="P2522" s="2" t="str">
        <f t="shared" si="276"/>
        <v>Low</v>
      </c>
      <c r="Q2522" s="2" t="str">
        <f t="shared" si="277"/>
        <v>Fair</v>
      </c>
      <c r="R2522" s="2" t="str">
        <f t="shared" si="278"/>
        <v>Very Low</v>
      </c>
      <c r="S2522" s="2" t="str">
        <f t="shared" si="279"/>
        <v>&lt;25M</v>
      </c>
    </row>
    <row r="2523" spans="1:19" x14ac:dyDescent="0.2">
      <c r="A2523" s="3">
        <v>1342418</v>
      </c>
      <c r="B2523" s="4" t="s">
        <v>2296</v>
      </c>
      <c r="C2523" s="4" t="s">
        <v>2297</v>
      </c>
      <c r="D2523" s="5">
        <v>1199.99</v>
      </c>
      <c r="E2523" s="3">
        <v>13447</v>
      </c>
      <c r="F2523" s="3">
        <v>2298</v>
      </c>
      <c r="G2523" s="3">
        <v>429</v>
      </c>
      <c r="H2523" s="4" t="s">
        <v>14</v>
      </c>
      <c r="I2523" s="2">
        <v>4.4727654000000001</v>
      </c>
      <c r="J2523" s="3">
        <v>38.5</v>
      </c>
      <c r="K2523" s="1">
        <v>42983</v>
      </c>
      <c r="L2523" s="4" t="s">
        <v>28</v>
      </c>
      <c r="M2523" s="2">
        <f t="shared" si="273"/>
        <v>0.17089313601546813</v>
      </c>
      <c r="N2523" s="5">
        <f t="shared" si="274"/>
        <v>16136265.529999999</v>
      </c>
      <c r="O2523" s="2" t="str">
        <f t="shared" si="275"/>
        <v>High</v>
      </c>
      <c r="P2523" s="2" t="str">
        <f t="shared" si="276"/>
        <v>Low</v>
      </c>
      <c r="Q2523" s="2" t="str">
        <f t="shared" si="277"/>
        <v>Good</v>
      </c>
      <c r="R2523" s="2" t="str">
        <f t="shared" si="278"/>
        <v>Very Low</v>
      </c>
      <c r="S2523" s="2" t="str">
        <f t="shared" si="279"/>
        <v>&lt;25M</v>
      </c>
    </row>
    <row r="2524" spans="1:19" x14ac:dyDescent="0.2">
      <c r="A2524" s="3">
        <v>1302770</v>
      </c>
      <c r="B2524" s="4" t="s">
        <v>3307</v>
      </c>
      <c r="C2524" s="4" t="s">
        <v>3308</v>
      </c>
      <c r="D2524" s="5">
        <v>1299.99</v>
      </c>
      <c r="E2524" s="3">
        <v>13428</v>
      </c>
      <c r="F2524" s="3">
        <v>1402</v>
      </c>
      <c r="G2524" s="3">
        <v>74</v>
      </c>
      <c r="H2524" s="4" t="s">
        <v>14</v>
      </c>
      <c r="I2524" s="2">
        <v>4.3147060000000002</v>
      </c>
      <c r="J2524" s="3">
        <v>8</v>
      </c>
      <c r="K2524" s="1">
        <v>42940</v>
      </c>
      <c r="L2524" s="4" t="s">
        <v>31</v>
      </c>
      <c r="M2524" s="2">
        <f t="shared" si="273"/>
        <v>0.10440869824247841</v>
      </c>
      <c r="N2524" s="5">
        <f t="shared" si="274"/>
        <v>17456265.719999999</v>
      </c>
      <c r="O2524" s="2" t="str">
        <f t="shared" si="275"/>
        <v>Very High</v>
      </c>
      <c r="P2524" s="2" t="str">
        <f t="shared" si="276"/>
        <v>Low</v>
      </c>
      <c r="Q2524" s="2" t="str">
        <f t="shared" si="277"/>
        <v>Good</v>
      </c>
      <c r="R2524" s="2" t="str">
        <f t="shared" si="278"/>
        <v>Very Low</v>
      </c>
      <c r="S2524" s="2" t="str">
        <f t="shared" si="279"/>
        <v>&lt;25M</v>
      </c>
    </row>
    <row r="2525" spans="1:19" x14ac:dyDescent="0.2">
      <c r="A2525" s="3">
        <v>2749466</v>
      </c>
      <c r="B2525" s="4" t="s">
        <v>6083</v>
      </c>
      <c r="C2525" s="4" t="s">
        <v>6084</v>
      </c>
      <c r="D2525" s="5">
        <v>799.99</v>
      </c>
      <c r="E2525" s="3">
        <v>13416</v>
      </c>
      <c r="F2525" s="3">
        <v>522</v>
      </c>
      <c r="G2525" s="3">
        <v>27</v>
      </c>
      <c r="H2525" s="4" t="s">
        <v>14</v>
      </c>
      <c r="I2525" s="2">
        <v>4.6010045999999996</v>
      </c>
      <c r="J2525" s="3">
        <v>3.5</v>
      </c>
      <c r="K2525" s="1">
        <v>43839</v>
      </c>
      <c r="L2525" s="4" t="s">
        <v>3131</v>
      </c>
      <c r="M2525" s="2">
        <f t="shared" si="273"/>
        <v>3.8908765652951698E-2</v>
      </c>
      <c r="N2525" s="5">
        <f t="shared" si="274"/>
        <v>10732665.84</v>
      </c>
      <c r="O2525" s="2" t="str">
        <f t="shared" si="275"/>
        <v>Low</v>
      </c>
      <c r="P2525" s="2" t="str">
        <f t="shared" si="276"/>
        <v>Low</v>
      </c>
      <c r="Q2525" s="2" t="str">
        <f t="shared" si="277"/>
        <v>Very Good</v>
      </c>
      <c r="R2525" s="2" t="str">
        <f t="shared" si="278"/>
        <v>Very Low</v>
      </c>
      <c r="S2525" s="2" t="str">
        <f t="shared" si="279"/>
        <v>&lt;25M</v>
      </c>
    </row>
    <row r="2526" spans="1:19" x14ac:dyDescent="0.2">
      <c r="A2526" s="3">
        <v>1283930</v>
      </c>
      <c r="B2526" s="4" t="s">
        <v>3143</v>
      </c>
      <c r="C2526" s="4" t="s">
        <v>3144</v>
      </c>
      <c r="D2526" s="5">
        <v>399.99</v>
      </c>
      <c r="E2526" s="3">
        <v>13414</v>
      </c>
      <c r="F2526" s="3">
        <v>1526</v>
      </c>
      <c r="G2526" s="3">
        <v>103</v>
      </c>
      <c r="H2526" s="4" t="s">
        <v>56</v>
      </c>
      <c r="I2526" s="2">
        <v>4.3441270000000003</v>
      </c>
      <c r="J2526" s="3">
        <v>31</v>
      </c>
      <c r="K2526" s="1">
        <v>42924</v>
      </c>
      <c r="L2526" s="4" t="s">
        <v>3145</v>
      </c>
      <c r="M2526" s="2">
        <f t="shared" si="273"/>
        <v>0.11376174146414195</v>
      </c>
      <c r="N2526" s="5">
        <f t="shared" si="274"/>
        <v>5365465.8600000003</v>
      </c>
      <c r="O2526" s="2" t="str">
        <f t="shared" si="275"/>
        <v>Very Low</v>
      </c>
      <c r="P2526" s="2" t="str">
        <f t="shared" si="276"/>
        <v>Low</v>
      </c>
      <c r="Q2526" s="2" t="str">
        <f t="shared" si="277"/>
        <v>Good</v>
      </c>
      <c r="R2526" s="2" t="str">
        <f t="shared" si="278"/>
        <v>Very Low</v>
      </c>
      <c r="S2526" s="2" t="str">
        <f t="shared" si="279"/>
        <v>&lt;25M</v>
      </c>
    </row>
    <row r="2527" spans="1:19" x14ac:dyDescent="0.2">
      <c r="A2527" s="3">
        <v>1008246</v>
      </c>
      <c r="B2527" s="4" t="s">
        <v>6045</v>
      </c>
      <c r="C2527" s="4" t="s">
        <v>6046</v>
      </c>
      <c r="D2527" s="5">
        <v>899.99</v>
      </c>
      <c r="E2527" s="3">
        <v>13401</v>
      </c>
      <c r="F2527" s="3">
        <v>527</v>
      </c>
      <c r="G2527" s="3">
        <v>527</v>
      </c>
      <c r="H2527" s="4" t="s">
        <v>14</v>
      </c>
      <c r="I2527" s="2">
        <v>4.0969879999999996</v>
      </c>
      <c r="J2527" s="3">
        <v>116.5</v>
      </c>
      <c r="K2527" s="1">
        <v>42684</v>
      </c>
      <c r="L2527" s="4" t="s">
        <v>408</v>
      </c>
      <c r="M2527" s="2">
        <f t="shared" si="273"/>
        <v>3.9325423475860009E-2</v>
      </c>
      <c r="N2527" s="5">
        <f t="shared" si="274"/>
        <v>12060765.99</v>
      </c>
      <c r="O2527" s="2" t="str">
        <f t="shared" si="275"/>
        <v>Medium</v>
      </c>
      <c r="P2527" s="2" t="str">
        <f t="shared" si="276"/>
        <v>Low</v>
      </c>
      <c r="Q2527" s="2" t="str">
        <f t="shared" si="277"/>
        <v>Good</v>
      </c>
      <c r="R2527" s="2" t="str">
        <f t="shared" si="278"/>
        <v>Very Low</v>
      </c>
      <c r="S2527" s="2" t="str">
        <f t="shared" si="279"/>
        <v>&lt;25M</v>
      </c>
    </row>
    <row r="2528" spans="1:19" x14ac:dyDescent="0.2">
      <c r="A2528" s="3">
        <v>270820</v>
      </c>
      <c r="B2528" s="4" t="s">
        <v>5777</v>
      </c>
      <c r="C2528" s="4" t="s">
        <v>5778</v>
      </c>
      <c r="D2528" s="5">
        <v>399.99</v>
      </c>
      <c r="E2528" s="3">
        <v>13392</v>
      </c>
      <c r="F2528" s="3">
        <v>572</v>
      </c>
      <c r="G2528" s="3">
        <v>10</v>
      </c>
      <c r="H2528" s="4" t="s">
        <v>14</v>
      </c>
      <c r="I2528" s="2">
        <v>3.8920379000000001</v>
      </c>
      <c r="J2528" s="3">
        <v>2.5</v>
      </c>
      <c r="K2528" s="1">
        <v>41849</v>
      </c>
      <c r="L2528" s="4" t="s">
        <v>2428</v>
      </c>
      <c r="M2528" s="2">
        <f t="shared" si="273"/>
        <v>4.2712066905615291E-2</v>
      </c>
      <c r="N2528" s="5">
        <f t="shared" si="274"/>
        <v>5356666.08</v>
      </c>
      <c r="O2528" s="2" t="str">
        <f t="shared" si="275"/>
        <v>Very Low</v>
      </c>
      <c r="P2528" s="2" t="str">
        <f t="shared" si="276"/>
        <v>Low</v>
      </c>
      <c r="Q2528" s="2" t="str">
        <f t="shared" si="277"/>
        <v>Fair</v>
      </c>
      <c r="R2528" s="2" t="str">
        <f t="shared" si="278"/>
        <v>Very Low</v>
      </c>
      <c r="S2528" s="2" t="str">
        <f t="shared" si="279"/>
        <v>&lt;25M</v>
      </c>
    </row>
    <row r="2529" spans="1:19" x14ac:dyDescent="0.2">
      <c r="A2529" s="3">
        <v>2023774</v>
      </c>
      <c r="B2529" s="4" t="s">
        <v>3129</v>
      </c>
      <c r="C2529" s="4" t="s">
        <v>3130</v>
      </c>
      <c r="D2529" s="5">
        <v>1799.99</v>
      </c>
      <c r="E2529" s="3">
        <v>13384</v>
      </c>
      <c r="F2529" s="3">
        <v>1532</v>
      </c>
      <c r="G2529" s="3">
        <v>79</v>
      </c>
      <c r="H2529" s="4" t="s">
        <v>14</v>
      </c>
      <c r="I2529" s="2">
        <v>4.3433222999999996</v>
      </c>
      <c r="J2529" s="3">
        <v>17.5</v>
      </c>
      <c r="K2529" s="1">
        <v>43417</v>
      </c>
      <c r="L2529" s="4" t="s">
        <v>3131</v>
      </c>
      <c r="M2529" s="2">
        <f t="shared" si="273"/>
        <v>0.11446503287507472</v>
      </c>
      <c r="N2529" s="5">
        <f t="shared" si="274"/>
        <v>24091066.16</v>
      </c>
      <c r="O2529" s="2" t="str">
        <f t="shared" si="275"/>
        <v>Very High</v>
      </c>
      <c r="P2529" s="2" t="str">
        <f t="shared" si="276"/>
        <v>Low</v>
      </c>
      <c r="Q2529" s="2" t="str">
        <f t="shared" si="277"/>
        <v>Good</v>
      </c>
      <c r="R2529" s="2" t="str">
        <f t="shared" si="278"/>
        <v>Very Low</v>
      </c>
      <c r="S2529" s="2" t="str">
        <f t="shared" si="279"/>
        <v>&lt;25M</v>
      </c>
    </row>
    <row r="2530" spans="1:19" x14ac:dyDescent="0.2">
      <c r="A2530" s="3">
        <v>2552991</v>
      </c>
      <c r="B2530" s="4" t="s">
        <v>2731</v>
      </c>
      <c r="C2530" s="4" t="s">
        <v>2732</v>
      </c>
      <c r="D2530" s="5">
        <v>899.99</v>
      </c>
      <c r="E2530" s="3">
        <v>13377</v>
      </c>
      <c r="F2530" s="3">
        <v>1852</v>
      </c>
      <c r="G2530" s="3">
        <v>102</v>
      </c>
      <c r="H2530" s="4" t="s">
        <v>14</v>
      </c>
      <c r="I2530" s="2">
        <v>4.423019</v>
      </c>
      <c r="J2530" s="3">
        <v>12</v>
      </c>
      <c r="K2530" s="1">
        <v>43718</v>
      </c>
      <c r="L2530" s="4" t="s">
        <v>2733</v>
      </c>
      <c r="M2530" s="2">
        <f t="shared" si="273"/>
        <v>0.13844658742617927</v>
      </c>
      <c r="N2530" s="5">
        <f t="shared" si="274"/>
        <v>12039166.23</v>
      </c>
      <c r="O2530" s="2" t="str">
        <f t="shared" si="275"/>
        <v>Medium</v>
      </c>
      <c r="P2530" s="2" t="str">
        <f t="shared" si="276"/>
        <v>Low</v>
      </c>
      <c r="Q2530" s="2" t="str">
        <f t="shared" si="277"/>
        <v>Good</v>
      </c>
      <c r="R2530" s="2" t="str">
        <f t="shared" si="278"/>
        <v>Very Low</v>
      </c>
      <c r="S2530" s="2" t="str">
        <f t="shared" si="279"/>
        <v>&lt;25M</v>
      </c>
    </row>
    <row r="2531" spans="1:19" x14ac:dyDescent="0.2">
      <c r="A2531" s="3">
        <v>945610</v>
      </c>
      <c r="B2531" s="4" t="s">
        <v>2319</v>
      </c>
      <c r="C2531" s="4" t="s">
        <v>2320</v>
      </c>
      <c r="D2531" s="5">
        <v>1299.99</v>
      </c>
      <c r="E2531" s="3">
        <v>13374</v>
      </c>
      <c r="F2531" s="3">
        <v>2273</v>
      </c>
      <c r="G2531" s="3">
        <v>92</v>
      </c>
      <c r="H2531" s="4" t="s">
        <v>56</v>
      </c>
      <c r="I2531" s="2">
        <v>4.3650823000000001</v>
      </c>
      <c r="J2531" s="3">
        <v>8</v>
      </c>
      <c r="K2531" s="1">
        <v>42612</v>
      </c>
      <c r="L2531" s="4" t="s">
        <v>2321</v>
      </c>
      <c r="M2531" s="2">
        <f t="shared" si="273"/>
        <v>0.16995663227157171</v>
      </c>
      <c r="N2531" s="5">
        <f t="shared" si="274"/>
        <v>17386066.260000002</v>
      </c>
      <c r="O2531" s="2" t="str">
        <f t="shared" si="275"/>
        <v>Very High</v>
      </c>
      <c r="P2531" s="2" t="str">
        <f t="shared" si="276"/>
        <v>Low</v>
      </c>
      <c r="Q2531" s="2" t="str">
        <f t="shared" si="277"/>
        <v>Good</v>
      </c>
      <c r="R2531" s="2" t="str">
        <f t="shared" si="278"/>
        <v>Very Low</v>
      </c>
      <c r="S2531" s="2" t="str">
        <f t="shared" si="279"/>
        <v>&lt;25M</v>
      </c>
    </row>
    <row r="2532" spans="1:19" x14ac:dyDescent="0.2">
      <c r="A2532" s="3">
        <v>2555332</v>
      </c>
      <c r="B2532" s="4" t="s">
        <v>2940</v>
      </c>
      <c r="C2532" s="4" t="s">
        <v>2941</v>
      </c>
      <c r="D2532" s="5">
        <v>1299.99</v>
      </c>
      <c r="E2532" s="3">
        <v>13369</v>
      </c>
      <c r="F2532" s="3">
        <v>1686</v>
      </c>
      <c r="G2532" s="3">
        <v>121</v>
      </c>
      <c r="H2532" s="4" t="s">
        <v>14</v>
      </c>
      <c r="I2532" s="2">
        <v>4.6843677000000001</v>
      </c>
      <c r="J2532" s="3">
        <v>31.5</v>
      </c>
      <c r="K2532" s="1">
        <v>43720</v>
      </c>
      <c r="L2532" s="4" t="s">
        <v>823</v>
      </c>
      <c r="M2532" s="2">
        <f t="shared" si="273"/>
        <v>0.12611264866482161</v>
      </c>
      <c r="N2532" s="5">
        <f t="shared" si="274"/>
        <v>17379566.309999999</v>
      </c>
      <c r="O2532" s="2" t="str">
        <f t="shared" si="275"/>
        <v>Very High</v>
      </c>
      <c r="P2532" s="2" t="str">
        <f t="shared" si="276"/>
        <v>Low</v>
      </c>
      <c r="Q2532" s="2" t="str">
        <f t="shared" si="277"/>
        <v>Very Good</v>
      </c>
      <c r="R2532" s="2" t="str">
        <f t="shared" si="278"/>
        <v>Very Low</v>
      </c>
      <c r="S2532" s="2" t="str">
        <f t="shared" si="279"/>
        <v>&lt;25M</v>
      </c>
    </row>
    <row r="2533" spans="1:19" x14ac:dyDescent="0.2">
      <c r="A2533" s="3">
        <v>2755630</v>
      </c>
      <c r="B2533" s="4" t="s">
        <v>4704</v>
      </c>
      <c r="C2533" s="4" t="s">
        <v>4705</v>
      </c>
      <c r="D2533" s="5">
        <v>799.99</v>
      </c>
      <c r="E2533" s="3">
        <v>13352</v>
      </c>
      <c r="F2533" s="3">
        <v>823</v>
      </c>
      <c r="G2533" s="3">
        <v>39</v>
      </c>
      <c r="H2533" s="4" t="s">
        <v>14</v>
      </c>
      <c r="I2533" s="2">
        <v>4.3770100000000003</v>
      </c>
      <c r="J2533" s="3">
        <v>4.5</v>
      </c>
      <c r="K2533" s="1">
        <v>43842</v>
      </c>
      <c r="L2533" s="4" t="s">
        <v>148</v>
      </c>
      <c r="M2533" s="2">
        <f t="shared" si="273"/>
        <v>6.1638705811863391E-2</v>
      </c>
      <c r="N2533" s="5">
        <f t="shared" si="274"/>
        <v>10681466.48</v>
      </c>
      <c r="O2533" s="2" t="str">
        <f t="shared" si="275"/>
        <v>Low</v>
      </c>
      <c r="P2533" s="2" t="str">
        <f t="shared" si="276"/>
        <v>Low</v>
      </c>
      <c r="Q2533" s="2" t="str">
        <f t="shared" si="277"/>
        <v>Good</v>
      </c>
      <c r="R2533" s="2" t="str">
        <f t="shared" si="278"/>
        <v>Very Low</v>
      </c>
      <c r="S2533" s="2" t="str">
        <f t="shared" si="279"/>
        <v>&lt;25M</v>
      </c>
    </row>
    <row r="2534" spans="1:19" x14ac:dyDescent="0.2">
      <c r="A2534" s="3">
        <v>4287184</v>
      </c>
      <c r="B2534" s="4" t="s">
        <v>15036</v>
      </c>
      <c r="C2534" s="4" t="s">
        <v>15037</v>
      </c>
      <c r="D2534" s="5">
        <v>399.99</v>
      </c>
      <c r="E2534" s="3">
        <v>13345</v>
      </c>
      <c r="F2534" s="3">
        <v>95</v>
      </c>
      <c r="G2534" s="3">
        <v>15</v>
      </c>
      <c r="H2534" s="4" t="s">
        <v>56</v>
      </c>
      <c r="I2534" s="2">
        <v>4.5419879999999999</v>
      </c>
      <c r="J2534" s="3">
        <v>3</v>
      </c>
      <c r="K2534" s="1">
        <v>44447</v>
      </c>
      <c r="L2534" s="4" t="s">
        <v>255</v>
      </c>
      <c r="M2534" s="2">
        <f t="shared" si="273"/>
        <v>7.1187710753091047E-3</v>
      </c>
      <c r="N2534" s="5">
        <f t="shared" si="274"/>
        <v>5337866.55</v>
      </c>
      <c r="O2534" s="2" t="str">
        <f t="shared" si="275"/>
        <v>Very Low</v>
      </c>
      <c r="P2534" s="2" t="str">
        <f t="shared" si="276"/>
        <v>Low</v>
      </c>
      <c r="Q2534" s="2" t="str">
        <f t="shared" si="277"/>
        <v>Very Good</v>
      </c>
      <c r="R2534" s="2" t="str">
        <f t="shared" si="278"/>
        <v>Very Low</v>
      </c>
      <c r="S2534" s="2" t="str">
        <f t="shared" si="279"/>
        <v>&lt;25M</v>
      </c>
    </row>
    <row r="2535" spans="1:19" x14ac:dyDescent="0.2">
      <c r="A2535" s="3">
        <v>741888</v>
      </c>
      <c r="B2535" s="4" t="s">
        <v>5761</v>
      </c>
      <c r="C2535" s="4" t="s">
        <v>5762</v>
      </c>
      <c r="D2535" s="5">
        <v>399.99</v>
      </c>
      <c r="E2535" s="3">
        <v>13327</v>
      </c>
      <c r="F2535" s="3">
        <v>574</v>
      </c>
      <c r="G2535" s="3">
        <v>16</v>
      </c>
      <c r="H2535" s="4" t="s">
        <v>14</v>
      </c>
      <c r="I2535" s="2">
        <v>4.2918029999999998</v>
      </c>
      <c r="J2535" s="3">
        <v>2</v>
      </c>
      <c r="K2535" s="1">
        <v>42395</v>
      </c>
      <c r="L2535" s="4" t="s">
        <v>4035</v>
      </c>
      <c r="M2535" s="2">
        <f t="shared" si="273"/>
        <v>4.3070458467772195E-2</v>
      </c>
      <c r="N2535" s="5">
        <f t="shared" si="274"/>
        <v>5330666.7300000004</v>
      </c>
      <c r="O2535" s="2" t="str">
        <f t="shared" si="275"/>
        <v>Very Low</v>
      </c>
      <c r="P2535" s="2" t="str">
        <f t="shared" si="276"/>
        <v>Low</v>
      </c>
      <c r="Q2535" s="2" t="str">
        <f t="shared" si="277"/>
        <v>Good</v>
      </c>
      <c r="R2535" s="2" t="str">
        <f t="shared" si="278"/>
        <v>Very Low</v>
      </c>
      <c r="S2535" s="2" t="str">
        <f t="shared" si="279"/>
        <v>&lt;25M</v>
      </c>
    </row>
    <row r="2536" spans="1:19" x14ac:dyDescent="0.2">
      <c r="A2536" s="3">
        <v>519952</v>
      </c>
      <c r="B2536" s="4" t="s">
        <v>5347</v>
      </c>
      <c r="C2536" s="4" t="s">
        <v>5348</v>
      </c>
      <c r="D2536" s="5">
        <v>899.99</v>
      </c>
      <c r="E2536" s="3">
        <v>13326</v>
      </c>
      <c r="F2536" s="3">
        <v>661</v>
      </c>
      <c r="G2536" s="3">
        <v>60</v>
      </c>
      <c r="H2536" s="4" t="s">
        <v>14</v>
      </c>
      <c r="I2536" s="2">
        <v>4.4201864999999998</v>
      </c>
      <c r="J2536" s="3">
        <v>9</v>
      </c>
      <c r="K2536" s="1">
        <v>42159</v>
      </c>
      <c r="L2536" s="4" t="s">
        <v>263</v>
      </c>
      <c r="M2536" s="2">
        <f t="shared" si="273"/>
        <v>4.960228125469008E-2</v>
      </c>
      <c r="N2536" s="5">
        <f t="shared" si="274"/>
        <v>11993266.74</v>
      </c>
      <c r="O2536" s="2" t="str">
        <f t="shared" si="275"/>
        <v>Medium</v>
      </c>
      <c r="P2536" s="2" t="str">
        <f t="shared" si="276"/>
        <v>Low</v>
      </c>
      <c r="Q2536" s="2" t="str">
        <f t="shared" si="277"/>
        <v>Good</v>
      </c>
      <c r="R2536" s="2" t="str">
        <f t="shared" si="278"/>
        <v>Very Low</v>
      </c>
      <c r="S2536" s="2" t="str">
        <f t="shared" si="279"/>
        <v>&lt;25M</v>
      </c>
    </row>
    <row r="2537" spans="1:19" x14ac:dyDescent="0.2">
      <c r="A2537" s="3">
        <v>2200286</v>
      </c>
      <c r="B2537" s="4" t="s">
        <v>3717</v>
      </c>
      <c r="C2537" s="4" t="s">
        <v>3718</v>
      </c>
      <c r="D2537" s="5">
        <v>1399.99</v>
      </c>
      <c r="E2537" s="3">
        <v>13311</v>
      </c>
      <c r="F2537" s="3">
        <v>1182</v>
      </c>
      <c r="G2537" s="3">
        <v>159</v>
      </c>
      <c r="H2537" s="4" t="s">
        <v>142</v>
      </c>
      <c r="I2537" s="2">
        <v>4.2937984</v>
      </c>
      <c r="J2537" s="3">
        <v>24</v>
      </c>
      <c r="K2537" s="1">
        <v>43502</v>
      </c>
      <c r="L2537" s="4" t="s">
        <v>518</v>
      </c>
      <c r="M2537" s="2">
        <f t="shared" si="273"/>
        <v>8.8798737885958975E-2</v>
      </c>
      <c r="N2537" s="5">
        <f t="shared" si="274"/>
        <v>18635266.890000001</v>
      </c>
      <c r="O2537" s="2" t="str">
        <f t="shared" si="275"/>
        <v>Very High</v>
      </c>
      <c r="P2537" s="2" t="str">
        <f t="shared" si="276"/>
        <v>Low</v>
      </c>
      <c r="Q2537" s="2" t="str">
        <f t="shared" si="277"/>
        <v>Good</v>
      </c>
      <c r="R2537" s="2" t="str">
        <f t="shared" si="278"/>
        <v>Very Low</v>
      </c>
      <c r="S2537" s="2" t="str">
        <f t="shared" si="279"/>
        <v>&lt;25M</v>
      </c>
    </row>
    <row r="2538" spans="1:19" x14ac:dyDescent="0.2">
      <c r="A2538" s="3">
        <v>4726702</v>
      </c>
      <c r="B2538" s="4" t="s">
        <v>13691</v>
      </c>
      <c r="C2538" s="4" t="s">
        <v>13692</v>
      </c>
      <c r="D2538" s="5">
        <v>399.99</v>
      </c>
      <c r="E2538" s="3">
        <v>13310</v>
      </c>
      <c r="F2538" s="3">
        <v>118</v>
      </c>
      <c r="G2538" s="3">
        <v>47</v>
      </c>
      <c r="H2538" s="4" t="s">
        <v>14</v>
      </c>
      <c r="I2538" s="2">
        <v>3.9636998000000001</v>
      </c>
      <c r="J2538" s="3">
        <v>2</v>
      </c>
      <c r="K2538" s="1">
        <v>44721</v>
      </c>
      <c r="L2538" s="4" t="s">
        <v>394</v>
      </c>
      <c r="M2538" s="2">
        <f t="shared" si="273"/>
        <v>8.8655146506386173E-3</v>
      </c>
      <c r="N2538" s="5">
        <f t="shared" si="274"/>
        <v>5323866.9000000004</v>
      </c>
      <c r="O2538" s="2" t="str">
        <f t="shared" si="275"/>
        <v>Very Low</v>
      </c>
      <c r="P2538" s="2" t="str">
        <f t="shared" si="276"/>
        <v>Low</v>
      </c>
      <c r="Q2538" s="2" t="str">
        <f t="shared" si="277"/>
        <v>Fair</v>
      </c>
      <c r="R2538" s="2" t="str">
        <f t="shared" si="278"/>
        <v>Very Low</v>
      </c>
      <c r="S2538" s="2" t="str">
        <f t="shared" si="279"/>
        <v>&lt;25M</v>
      </c>
    </row>
    <row r="2539" spans="1:19" x14ac:dyDescent="0.2">
      <c r="A2539" s="3">
        <v>1706036</v>
      </c>
      <c r="B2539" s="4" t="s">
        <v>1952</v>
      </c>
      <c r="C2539" s="4" t="s">
        <v>1953</v>
      </c>
      <c r="D2539" s="5">
        <v>1299.99</v>
      </c>
      <c r="E2539" s="3">
        <v>13294</v>
      </c>
      <c r="F2539" s="3">
        <v>2801</v>
      </c>
      <c r="G2539" s="3">
        <v>91</v>
      </c>
      <c r="H2539" s="4" t="s">
        <v>14</v>
      </c>
      <c r="I2539" s="2">
        <v>4.479635</v>
      </c>
      <c r="J2539" s="3">
        <v>14.5</v>
      </c>
      <c r="K2539" s="1">
        <v>43240</v>
      </c>
      <c r="L2539" s="4" t="s">
        <v>1954</v>
      </c>
      <c r="M2539" s="2">
        <f t="shared" si="273"/>
        <v>0.21069655483676847</v>
      </c>
      <c r="N2539" s="5">
        <f t="shared" si="274"/>
        <v>17282067.059999999</v>
      </c>
      <c r="O2539" s="2" t="str">
        <f t="shared" si="275"/>
        <v>Very High</v>
      </c>
      <c r="P2539" s="2" t="str">
        <f t="shared" si="276"/>
        <v>Low</v>
      </c>
      <c r="Q2539" s="2" t="str">
        <f t="shared" si="277"/>
        <v>Good</v>
      </c>
      <c r="R2539" s="2" t="str">
        <f t="shared" si="278"/>
        <v>Low</v>
      </c>
      <c r="S2539" s="2" t="str">
        <f t="shared" si="279"/>
        <v>&lt;25M</v>
      </c>
    </row>
    <row r="2540" spans="1:19" x14ac:dyDescent="0.2">
      <c r="A2540" s="3">
        <v>2011238</v>
      </c>
      <c r="B2540" s="4" t="s">
        <v>12489</v>
      </c>
      <c r="C2540" s="4" t="s">
        <v>12490</v>
      </c>
      <c r="D2540" s="5">
        <v>399.99</v>
      </c>
      <c r="E2540" s="3">
        <v>13294</v>
      </c>
      <c r="F2540" s="3">
        <v>143</v>
      </c>
      <c r="G2540" s="3">
        <v>68</v>
      </c>
      <c r="H2540" s="4" t="s">
        <v>14</v>
      </c>
      <c r="I2540" s="2">
        <v>3.4354157000000001</v>
      </c>
      <c r="J2540" s="3">
        <v>12</v>
      </c>
      <c r="K2540" s="1">
        <v>43410</v>
      </c>
      <c r="L2540" s="4" t="s">
        <v>484</v>
      </c>
      <c r="M2540" s="2">
        <f t="shared" si="273"/>
        <v>1.0756732360463367E-2</v>
      </c>
      <c r="N2540" s="5">
        <f t="shared" si="274"/>
        <v>5317467.0600000005</v>
      </c>
      <c r="O2540" s="2" t="str">
        <f t="shared" si="275"/>
        <v>Very Low</v>
      </c>
      <c r="P2540" s="2" t="str">
        <f t="shared" si="276"/>
        <v>Low</v>
      </c>
      <c r="Q2540" s="2" t="str">
        <f t="shared" si="277"/>
        <v>Fair</v>
      </c>
      <c r="R2540" s="2" t="str">
        <f t="shared" si="278"/>
        <v>Very Low</v>
      </c>
      <c r="S2540" s="2" t="str">
        <f t="shared" si="279"/>
        <v>&lt;25M</v>
      </c>
    </row>
    <row r="2541" spans="1:19" x14ac:dyDescent="0.2">
      <c r="A2541" s="3">
        <v>5465702</v>
      </c>
      <c r="B2541" s="4" t="s">
        <v>12934</v>
      </c>
      <c r="C2541" s="4" t="s">
        <v>12935</v>
      </c>
      <c r="D2541" s="5">
        <v>399.99</v>
      </c>
      <c r="E2541" s="3">
        <v>13288</v>
      </c>
      <c r="F2541" s="3">
        <v>133</v>
      </c>
      <c r="G2541" s="3">
        <v>214</v>
      </c>
      <c r="H2541" s="4" t="s">
        <v>14</v>
      </c>
      <c r="I2541" s="2">
        <v>4.449649</v>
      </c>
      <c r="J2541" s="3">
        <v>21.5</v>
      </c>
      <c r="K2541" s="1">
        <v>45133</v>
      </c>
      <c r="L2541" s="4" t="s">
        <v>394</v>
      </c>
      <c r="M2541" s="2">
        <f t="shared" si="273"/>
        <v>1.0009030704394942E-2</v>
      </c>
      <c r="N2541" s="5">
        <f t="shared" si="274"/>
        <v>5315067.12</v>
      </c>
      <c r="O2541" s="2" t="str">
        <f t="shared" si="275"/>
        <v>Very Low</v>
      </c>
      <c r="P2541" s="2" t="str">
        <f t="shared" si="276"/>
        <v>Low</v>
      </c>
      <c r="Q2541" s="2" t="str">
        <f t="shared" si="277"/>
        <v>Good</v>
      </c>
      <c r="R2541" s="2" t="str">
        <f t="shared" si="278"/>
        <v>Very Low</v>
      </c>
      <c r="S2541" s="2" t="str">
        <f t="shared" si="279"/>
        <v>&lt;25M</v>
      </c>
    </row>
    <row r="2542" spans="1:19" x14ac:dyDescent="0.2">
      <c r="A2542" s="3">
        <v>1460728</v>
      </c>
      <c r="B2542" s="4" t="s">
        <v>10092</v>
      </c>
      <c r="C2542" s="4" t="s">
        <v>10093</v>
      </c>
      <c r="D2542" s="5">
        <v>399.99</v>
      </c>
      <c r="E2542" s="3">
        <v>13285</v>
      </c>
      <c r="F2542" s="3">
        <v>215</v>
      </c>
      <c r="G2542" s="3">
        <v>32</v>
      </c>
      <c r="H2542" s="4" t="s">
        <v>14</v>
      </c>
      <c r="I2542" s="2">
        <v>2.7585065000000002</v>
      </c>
      <c r="J2542" s="3">
        <v>1</v>
      </c>
      <c r="K2542" s="1">
        <v>43075</v>
      </c>
      <c r="L2542" s="4" t="s">
        <v>4261</v>
      </c>
      <c r="M2542" s="2">
        <f t="shared" si="273"/>
        <v>1.6183665788483251E-2</v>
      </c>
      <c r="N2542" s="5">
        <f t="shared" si="274"/>
        <v>5313867.1500000004</v>
      </c>
      <c r="O2542" s="2" t="str">
        <f t="shared" si="275"/>
        <v>Very Low</v>
      </c>
      <c r="P2542" s="2" t="str">
        <f t="shared" si="276"/>
        <v>Low</v>
      </c>
      <c r="Q2542" s="2" t="str">
        <f t="shared" si="277"/>
        <v>Poor</v>
      </c>
      <c r="R2542" s="2" t="str">
        <f t="shared" si="278"/>
        <v>Very Low</v>
      </c>
      <c r="S2542" s="2" t="str">
        <f t="shared" si="279"/>
        <v>&lt;25M</v>
      </c>
    </row>
    <row r="2543" spans="1:19" x14ac:dyDescent="0.2">
      <c r="A2543" s="3">
        <v>2843432</v>
      </c>
      <c r="B2543" s="4" t="s">
        <v>14502</v>
      </c>
      <c r="C2543" s="4" t="s">
        <v>14503</v>
      </c>
      <c r="D2543" s="5">
        <v>399.99</v>
      </c>
      <c r="E2543" s="3">
        <v>13275</v>
      </c>
      <c r="F2543" s="3">
        <v>104</v>
      </c>
      <c r="G2543" s="3">
        <v>78</v>
      </c>
      <c r="H2543" s="4" t="s">
        <v>14</v>
      </c>
      <c r="I2543" s="2">
        <v>3.952016</v>
      </c>
      <c r="J2543" s="3">
        <v>8</v>
      </c>
      <c r="K2543" s="1">
        <v>43890</v>
      </c>
      <c r="L2543" s="4" t="s">
        <v>28</v>
      </c>
      <c r="M2543" s="2">
        <f t="shared" si="273"/>
        <v>7.8342749529190202E-3</v>
      </c>
      <c r="N2543" s="5">
        <f t="shared" si="274"/>
        <v>5309867.25</v>
      </c>
      <c r="O2543" s="2" t="str">
        <f t="shared" si="275"/>
        <v>Very Low</v>
      </c>
      <c r="P2543" s="2" t="str">
        <f t="shared" si="276"/>
        <v>Low</v>
      </c>
      <c r="Q2543" s="2" t="str">
        <f t="shared" si="277"/>
        <v>Fair</v>
      </c>
      <c r="R2543" s="2" t="str">
        <f t="shared" si="278"/>
        <v>Very Low</v>
      </c>
      <c r="S2543" s="2" t="str">
        <f t="shared" si="279"/>
        <v>&lt;25M</v>
      </c>
    </row>
    <row r="2544" spans="1:19" x14ac:dyDescent="0.2">
      <c r="A2544" s="3">
        <v>1667934</v>
      </c>
      <c r="B2544" s="4" t="s">
        <v>4774</v>
      </c>
      <c r="C2544" s="4" t="s">
        <v>4775</v>
      </c>
      <c r="D2544" s="5">
        <v>399.99</v>
      </c>
      <c r="E2544" s="3">
        <v>13261</v>
      </c>
      <c r="F2544" s="3">
        <v>805</v>
      </c>
      <c r="G2544" s="3">
        <v>200</v>
      </c>
      <c r="H2544" s="4" t="s">
        <v>56</v>
      </c>
      <c r="I2544" s="2">
        <v>3.3455827</v>
      </c>
      <c r="J2544" s="3">
        <v>40</v>
      </c>
      <c r="K2544" s="1">
        <v>43219</v>
      </c>
      <c r="L2544" s="4" t="s">
        <v>4776</v>
      </c>
      <c r="M2544" s="2">
        <f t="shared" si="273"/>
        <v>6.0704320941105498E-2</v>
      </c>
      <c r="N2544" s="5">
        <f t="shared" si="274"/>
        <v>5304267.3899999997</v>
      </c>
      <c r="O2544" s="2" t="str">
        <f t="shared" si="275"/>
        <v>Very Low</v>
      </c>
      <c r="P2544" s="2" t="str">
        <f t="shared" si="276"/>
        <v>Low</v>
      </c>
      <c r="Q2544" s="2" t="str">
        <f t="shared" si="277"/>
        <v>Fair</v>
      </c>
      <c r="R2544" s="2" t="str">
        <f t="shared" si="278"/>
        <v>Very Low</v>
      </c>
      <c r="S2544" s="2" t="str">
        <f t="shared" si="279"/>
        <v>&lt;25M</v>
      </c>
    </row>
    <row r="2545" spans="1:19" x14ac:dyDescent="0.2">
      <c r="A2545" s="3">
        <v>2960968</v>
      </c>
      <c r="B2545" s="4" t="s">
        <v>15887</v>
      </c>
      <c r="C2545" s="4" t="s">
        <v>15888</v>
      </c>
      <c r="D2545" s="5">
        <v>399.99</v>
      </c>
      <c r="E2545" s="3">
        <v>13257</v>
      </c>
      <c r="F2545" s="3">
        <v>84</v>
      </c>
      <c r="G2545" s="3">
        <v>6</v>
      </c>
      <c r="H2545" s="4" t="s">
        <v>56</v>
      </c>
      <c r="I2545" s="2">
        <v>2.6677879999999998</v>
      </c>
      <c r="J2545" s="3">
        <v>39</v>
      </c>
      <c r="K2545" s="1">
        <v>43926</v>
      </c>
      <c r="L2545" s="4" t="s">
        <v>77</v>
      </c>
      <c r="M2545" s="2">
        <f t="shared" si="273"/>
        <v>6.3362751753790452E-3</v>
      </c>
      <c r="N2545" s="5">
        <f t="shared" si="274"/>
        <v>5302667.43</v>
      </c>
      <c r="O2545" s="2" t="str">
        <f t="shared" si="275"/>
        <v>Very Low</v>
      </c>
      <c r="P2545" s="2" t="str">
        <f t="shared" si="276"/>
        <v>Low</v>
      </c>
      <c r="Q2545" s="2" t="str">
        <f t="shared" si="277"/>
        <v>Poor</v>
      </c>
      <c r="R2545" s="2" t="str">
        <f t="shared" si="278"/>
        <v>Very Low</v>
      </c>
      <c r="S2545" s="2" t="str">
        <f t="shared" si="279"/>
        <v>&lt;25M</v>
      </c>
    </row>
    <row r="2546" spans="1:19" x14ac:dyDescent="0.2">
      <c r="A2546" s="3">
        <v>389018</v>
      </c>
      <c r="B2546" s="4" t="s">
        <v>15598</v>
      </c>
      <c r="C2546" s="4" t="s">
        <v>15599</v>
      </c>
      <c r="D2546" s="5">
        <v>399.99</v>
      </c>
      <c r="E2546" s="3">
        <v>13254</v>
      </c>
      <c r="F2546" s="3">
        <v>88</v>
      </c>
      <c r="G2546" s="3">
        <v>38</v>
      </c>
      <c r="H2546" s="4" t="s">
        <v>14</v>
      </c>
      <c r="I2546" s="2">
        <v>4.2401530000000003</v>
      </c>
      <c r="J2546" s="3">
        <v>3</v>
      </c>
      <c r="K2546" s="1">
        <v>42012</v>
      </c>
      <c r="L2546" s="4" t="s">
        <v>255</v>
      </c>
      <c r="M2546" s="2">
        <f t="shared" si="273"/>
        <v>6.6395050550777128E-3</v>
      </c>
      <c r="N2546" s="5">
        <f t="shared" si="274"/>
        <v>5301467.46</v>
      </c>
      <c r="O2546" s="2" t="str">
        <f t="shared" si="275"/>
        <v>Very Low</v>
      </c>
      <c r="P2546" s="2" t="str">
        <f t="shared" si="276"/>
        <v>Low</v>
      </c>
      <c r="Q2546" s="2" t="str">
        <f t="shared" si="277"/>
        <v>Good</v>
      </c>
      <c r="R2546" s="2" t="str">
        <f t="shared" si="278"/>
        <v>Very Low</v>
      </c>
      <c r="S2546" s="2" t="str">
        <f t="shared" si="279"/>
        <v>&lt;25M</v>
      </c>
    </row>
    <row r="2547" spans="1:19" x14ac:dyDescent="0.2">
      <c r="A2547" s="3">
        <v>4076814</v>
      </c>
      <c r="B2547" s="4" t="s">
        <v>16202</v>
      </c>
      <c r="C2547" s="4" t="s">
        <v>16203</v>
      </c>
      <c r="D2547" s="5">
        <v>399.99</v>
      </c>
      <c r="E2547" s="3">
        <v>13251</v>
      </c>
      <c r="F2547" s="3">
        <v>80</v>
      </c>
      <c r="G2547" s="3">
        <v>48</v>
      </c>
      <c r="H2547" s="4" t="s">
        <v>14</v>
      </c>
      <c r="I2547" s="2">
        <v>4.1160626000000002</v>
      </c>
      <c r="J2547" s="3">
        <v>7</v>
      </c>
      <c r="K2547" s="1">
        <v>44341</v>
      </c>
      <c r="L2547" s="4" t="s">
        <v>263</v>
      </c>
      <c r="M2547" s="2">
        <f t="shared" si="273"/>
        <v>6.0372802052675268E-3</v>
      </c>
      <c r="N2547" s="5">
        <f t="shared" si="274"/>
        <v>5300267.49</v>
      </c>
      <c r="O2547" s="2" t="str">
        <f t="shared" si="275"/>
        <v>Very Low</v>
      </c>
      <c r="P2547" s="2" t="str">
        <f t="shared" si="276"/>
        <v>Low</v>
      </c>
      <c r="Q2547" s="2" t="str">
        <f t="shared" si="277"/>
        <v>Good</v>
      </c>
      <c r="R2547" s="2" t="str">
        <f t="shared" si="278"/>
        <v>Very Low</v>
      </c>
      <c r="S2547" s="2" t="str">
        <f t="shared" si="279"/>
        <v>&lt;25M</v>
      </c>
    </row>
    <row r="2548" spans="1:19" x14ac:dyDescent="0.2">
      <c r="A2548" s="3">
        <v>5361022</v>
      </c>
      <c r="B2548" s="4" t="s">
        <v>1608</v>
      </c>
      <c r="C2548" s="4" t="s">
        <v>1609</v>
      </c>
      <c r="D2548" s="5">
        <v>399.99</v>
      </c>
      <c r="E2548" s="3">
        <v>13238</v>
      </c>
      <c r="F2548" s="3">
        <v>3536</v>
      </c>
      <c r="G2548" s="3">
        <v>179</v>
      </c>
      <c r="H2548" s="4" t="s">
        <v>56</v>
      </c>
      <c r="I2548" s="2">
        <v>4.3728265999999998</v>
      </c>
      <c r="J2548" s="3">
        <v>14.5</v>
      </c>
      <c r="K2548" s="1">
        <v>45078</v>
      </c>
      <c r="L2548" s="4" t="s">
        <v>394</v>
      </c>
      <c r="M2548" s="2">
        <f t="shared" si="273"/>
        <v>0.26710983532255628</v>
      </c>
      <c r="N2548" s="5">
        <f t="shared" si="274"/>
        <v>5295067.62</v>
      </c>
      <c r="O2548" s="2" t="str">
        <f t="shared" si="275"/>
        <v>Very Low</v>
      </c>
      <c r="P2548" s="2" t="str">
        <f t="shared" si="276"/>
        <v>Low</v>
      </c>
      <c r="Q2548" s="2" t="str">
        <f t="shared" si="277"/>
        <v>Good</v>
      </c>
      <c r="R2548" s="2" t="str">
        <f t="shared" si="278"/>
        <v>Low</v>
      </c>
      <c r="S2548" s="2" t="str">
        <f t="shared" si="279"/>
        <v>&lt;25M</v>
      </c>
    </row>
    <row r="2549" spans="1:19" x14ac:dyDescent="0.2">
      <c r="A2549" s="3">
        <v>1805010</v>
      </c>
      <c r="B2549" s="4" t="s">
        <v>10954</v>
      </c>
      <c r="C2549" s="4" t="s">
        <v>10955</v>
      </c>
      <c r="D2549" s="5">
        <v>399.99</v>
      </c>
      <c r="E2549" s="3">
        <v>13219</v>
      </c>
      <c r="F2549" s="3">
        <v>184</v>
      </c>
      <c r="G2549" s="3">
        <v>99</v>
      </c>
      <c r="H2549" s="4" t="s">
        <v>14</v>
      </c>
      <c r="I2549" s="2">
        <v>4.3002269999999996</v>
      </c>
      <c r="J2549" s="3">
        <v>5.5</v>
      </c>
      <c r="K2549" s="1">
        <v>43299</v>
      </c>
      <c r="L2549" s="4" t="s">
        <v>1891</v>
      </c>
      <c r="M2549" s="2">
        <f t="shared" si="273"/>
        <v>1.3919358499130041E-2</v>
      </c>
      <c r="N2549" s="5">
        <f t="shared" si="274"/>
        <v>5287467.8100000005</v>
      </c>
      <c r="O2549" s="2" t="str">
        <f t="shared" si="275"/>
        <v>Very Low</v>
      </c>
      <c r="P2549" s="2" t="str">
        <f t="shared" si="276"/>
        <v>Low</v>
      </c>
      <c r="Q2549" s="2" t="str">
        <f t="shared" si="277"/>
        <v>Good</v>
      </c>
      <c r="R2549" s="2" t="str">
        <f t="shared" si="278"/>
        <v>Very Low</v>
      </c>
      <c r="S2549" s="2" t="str">
        <f t="shared" si="279"/>
        <v>&lt;25M</v>
      </c>
    </row>
    <row r="2550" spans="1:19" x14ac:dyDescent="0.2">
      <c r="A2550" s="3">
        <v>4826478</v>
      </c>
      <c r="B2550" s="4" t="s">
        <v>2645</v>
      </c>
      <c r="C2550" s="4" t="s">
        <v>2646</v>
      </c>
      <c r="D2550" s="5">
        <v>1299.99</v>
      </c>
      <c r="E2550" s="3">
        <v>13198</v>
      </c>
      <c r="F2550" s="3">
        <v>1924</v>
      </c>
      <c r="G2550" s="3">
        <v>77</v>
      </c>
      <c r="H2550" s="4" t="s">
        <v>142</v>
      </c>
      <c r="I2550" s="2">
        <v>4.6599599999999999</v>
      </c>
      <c r="J2550" s="3">
        <v>5.5</v>
      </c>
      <c r="K2550" s="1">
        <v>44783</v>
      </c>
      <c r="L2550" s="4" t="s">
        <v>2647</v>
      </c>
      <c r="M2550" s="2">
        <f t="shared" si="273"/>
        <v>0.14577966358539174</v>
      </c>
      <c r="N2550" s="5">
        <f t="shared" si="274"/>
        <v>17157268.02</v>
      </c>
      <c r="O2550" s="2" t="str">
        <f t="shared" si="275"/>
        <v>Very High</v>
      </c>
      <c r="P2550" s="2" t="str">
        <f t="shared" si="276"/>
        <v>Low</v>
      </c>
      <c r="Q2550" s="2" t="str">
        <f t="shared" si="277"/>
        <v>Very Good</v>
      </c>
      <c r="R2550" s="2" t="str">
        <f t="shared" si="278"/>
        <v>Very Low</v>
      </c>
      <c r="S2550" s="2" t="str">
        <f t="shared" si="279"/>
        <v>&lt;25M</v>
      </c>
    </row>
    <row r="2551" spans="1:19" x14ac:dyDescent="0.2">
      <c r="A2551" s="3">
        <v>1936178</v>
      </c>
      <c r="B2551" s="4" t="s">
        <v>8903</v>
      </c>
      <c r="C2551" s="4" t="s">
        <v>8904</v>
      </c>
      <c r="D2551" s="5">
        <v>399.99</v>
      </c>
      <c r="E2551" s="3">
        <v>13196</v>
      </c>
      <c r="F2551" s="3">
        <v>275</v>
      </c>
      <c r="G2551" s="3">
        <v>98</v>
      </c>
      <c r="H2551" s="4" t="s">
        <v>14</v>
      </c>
      <c r="I2551" s="2">
        <v>3.9834491999999999</v>
      </c>
      <c r="J2551" s="3">
        <v>8.5</v>
      </c>
      <c r="K2551" s="1">
        <v>43370</v>
      </c>
      <c r="L2551" s="4" t="s">
        <v>95</v>
      </c>
      <c r="M2551" s="2">
        <f t="shared" si="273"/>
        <v>2.0839648378296452E-2</v>
      </c>
      <c r="N2551" s="5">
        <f t="shared" si="274"/>
        <v>5278268.04</v>
      </c>
      <c r="O2551" s="2" t="str">
        <f t="shared" si="275"/>
        <v>Very Low</v>
      </c>
      <c r="P2551" s="2" t="str">
        <f t="shared" si="276"/>
        <v>Low</v>
      </c>
      <c r="Q2551" s="2" t="str">
        <f t="shared" si="277"/>
        <v>Fair</v>
      </c>
      <c r="R2551" s="2" t="str">
        <f t="shared" si="278"/>
        <v>Very Low</v>
      </c>
      <c r="S2551" s="2" t="str">
        <f t="shared" si="279"/>
        <v>&lt;25M</v>
      </c>
    </row>
    <row r="2552" spans="1:19" x14ac:dyDescent="0.2">
      <c r="A2552" s="3">
        <v>2742802</v>
      </c>
      <c r="B2552" s="4" t="s">
        <v>6301</v>
      </c>
      <c r="C2552" s="4" t="s">
        <v>6302</v>
      </c>
      <c r="D2552" s="5">
        <v>899.99</v>
      </c>
      <c r="E2552" s="3">
        <v>13194</v>
      </c>
      <c r="F2552" s="3">
        <v>497</v>
      </c>
      <c r="G2552" s="3">
        <v>145</v>
      </c>
      <c r="H2552" s="4" t="s">
        <v>56</v>
      </c>
      <c r="I2552" s="2">
        <v>4.5750713000000003</v>
      </c>
      <c r="J2552" s="3">
        <v>11.5</v>
      </c>
      <c r="K2552" s="1">
        <v>43836</v>
      </c>
      <c r="L2552" s="4" t="s">
        <v>119</v>
      </c>
      <c r="M2552" s="2">
        <f t="shared" si="273"/>
        <v>3.7668637259360316E-2</v>
      </c>
      <c r="N2552" s="5">
        <f t="shared" si="274"/>
        <v>11874468.060000001</v>
      </c>
      <c r="O2552" s="2" t="str">
        <f t="shared" si="275"/>
        <v>Medium</v>
      </c>
      <c r="P2552" s="2" t="str">
        <f t="shared" si="276"/>
        <v>Low</v>
      </c>
      <c r="Q2552" s="2" t="str">
        <f t="shared" si="277"/>
        <v>Very Good</v>
      </c>
      <c r="R2552" s="2" t="str">
        <f t="shared" si="278"/>
        <v>Very Low</v>
      </c>
      <c r="S2552" s="2" t="str">
        <f t="shared" si="279"/>
        <v>&lt;25M</v>
      </c>
    </row>
    <row r="2553" spans="1:19" x14ac:dyDescent="0.2">
      <c r="A2553" s="3">
        <v>2799214</v>
      </c>
      <c r="B2553" s="4" t="s">
        <v>4435</v>
      </c>
      <c r="C2553" s="4" t="s">
        <v>4436</v>
      </c>
      <c r="D2553" s="5">
        <v>899.99</v>
      </c>
      <c r="E2553" s="3">
        <v>13187</v>
      </c>
      <c r="F2553" s="3">
        <v>897</v>
      </c>
      <c r="G2553" s="3">
        <v>66</v>
      </c>
      <c r="H2553" s="4" t="s">
        <v>142</v>
      </c>
      <c r="I2553" s="2">
        <v>4.3733040000000001</v>
      </c>
      <c r="J2553" s="3">
        <v>9</v>
      </c>
      <c r="K2553" s="1">
        <v>43867</v>
      </c>
      <c r="L2553" s="4" t="s">
        <v>74</v>
      </c>
      <c r="M2553" s="2">
        <f t="shared" si="273"/>
        <v>6.8021536361568213E-2</v>
      </c>
      <c r="N2553" s="5">
        <f t="shared" si="274"/>
        <v>11868168.130000001</v>
      </c>
      <c r="O2553" s="2" t="str">
        <f t="shared" si="275"/>
        <v>Medium</v>
      </c>
      <c r="P2553" s="2" t="str">
        <f t="shared" si="276"/>
        <v>Low</v>
      </c>
      <c r="Q2553" s="2" t="str">
        <f t="shared" si="277"/>
        <v>Good</v>
      </c>
      <c r="R2553" s="2" t="str">
        <f t="shared" si="278"/>
        <v>Very Low</v>
      </c>
      <c r="S2553" s="2" t="str">
        <f t="shared" si="279"/>
        <v>&lt;25M</v>
      </c>
    </row>
    <row r="2554" spans="1:19" x14ac:dyDescent="0.2">
      <c r="A2554" s="3">
        <v>424864</v>
      </c>
      <c r="B2554" s="4" t="s">
        <v>1780</v>
      </c>
      <c r="C2554" s="4" t="s">
        <v>1781</v>
      </c>
      <c r="D2554" s="5">
        <v>1299.99</v>
      </c>
      <c r="E2554" s="3">
        <v>13172</v>
      </c>
      <c r="F2554" s="3">
        <v>3124</v>
      </c>
      <c r="G2554" s="3">
        <v>190</v>
      </c>
      <c r="H2554" s="4" t="s">
        <v>14</v>
      </c>
      <c r="I2554" s="2">
        <v>4.7561809999999998</v>
      </c>
      <c r="J2554" s="3">
        <v>6.5</v>
      </c>
      <c r="K2554" s="1">
        <v>42052</v>
      </c>
      <c r="L2554" s="4" t="s">
        <v>1782</v>
      </c>
      <c r="M2554" s="2">
        <f t="shared" si="273"/>
        <v>0.23716975402368662</v>
      </c>
      <c r="N2554" s="5">
        <f t="shared" si="274"/>
        <v>17123468.280000001</v>
      </c>
      <c r="O2554" s="2" t="str">
        <f t="shared" si="275"/>
        <v>Very High</v>
      </c>
      <c r="P2554" s="2" t="str">
        <f t="shared" si="276"/>
        <v>Low</v>
      </c>
      <c r="Q2554" s="2" t="str">
        <f t="shared" si="277"/>
        <v>Very Good</v>
      </c>
      <c r="R2554" s="2" t="str">
        <f t="shared" si="278"/>
        <v>Low</v>
      </c>
      <c r="S2554" s="2" t="str">
        <f t="shared" si="279"/>
        <v>&lt;25M</v>
      </c>
    </row>
    <row r="2555" spans="1:19" x14ac:dyDescent="0.2">
      <c r="A2555" s="3">
        <v>2358396</v>
      </c>
      <c r="B2555" s="4" t="s">
        <v>7106</v>
      </c>
      <c r="C2555" s="4" t="s">
        <v>7107</v>
      </c>
      <c r="D2555" s="5">
        <v>699.99</v>
      </c>
      <c r="E2555" s="3">
        <v>13171</v>
      </c>
      <c r="F2555" s="3">
        <v>405</v>
      </c>
      <c r="G2555" s="3">
        <v>23</v>
      </c>
      <c r="H2555" s="4" t="s">
        <v>14</v>
      </c>
      <c r="I2555" s="2">
        <v>4.4416466000000003</v>
      </c>
      <c r="J2555" s="3">
        <v>3</v>
      </c>
      <c r="K2555" s="1">
        <v>43593</v>
      </c>
      <c r="L2555" s="4" t="s">
        <v>376</v>
      </c>
      <c r="M2555" s="2">
        <f t="shared" si="273"/>
        <v>3.0749373623870625E-2</v>
      </c>
      <c r="N2555" s="5">
        <f t="shared" si="274"/>
        <v>9219568.290000001</v>
      </c>
      <c r="O2555" s="2" t="str">
        <f t="shared" si="275"/>
        <v>Low</v>
      </c>
      <c r="P2555" s="2" t="str">
        <f t="shared" si="276"/>
        <v>Low</v>
      </c>
      <c r="Q2555" s="2" t="str">
        <f t="shared" si="277"/>
        <v>Good</v>
      </c>
      <c r="R2555" s="2" t="str">
        <f t="shared" si="278"/>
        <v>Very Low</v>
      </c>
      <c r="S2555" s="2" t="str">
        <f t="shared" si="279"/>
        <v>&lt;25M</v>
      </c>
    </row>
    <row r="2556" spans="1:19" x14ac:dyDescent="0.2">
      <c r="A2556" s="3">
        <v>4842194</v>
      </c>
      <c r="B2556" s="4" t="s">
        <v>8919</v>
      </c>
      <c r="C2556" s="4" t="s">
        <v>8920</v>
      </c>
      <c r="D2556" s="5">
        <v>399.99</v>
      </c>
      <c r="E2556" s="3">
        <v>13168</v>
      </c>
      <c r="F2556" s="3">
        <v>274</v>
      </c>
      <c r="G2556" s="3">
        <v>68</v>
      </c>
      <c r="H2556" s="4" t="s">
        <v>14</v>
      </c>
      <c r="I2556" s="2">
        <v>4.8555026000000003</v>
      </c>
      <c r="J2556" s="3">
        <v>11</v>
      </c>
      <c r="K2556" s="1">
        <v>44793</v>
      </c>
      <c r="L2556" s="4" t="s">
        <v>328</v>
      </c>
      <c r="M2556" s="2">
        <f t="shared" si="273"/>
        <v>2.0808019441069258E-2</v>
      </c>
      <c r="N2556" s="5">
        <f t="shared" si="274"/>
        <v>5267068.32</v>
      </c>
      <c r="O2556" s="2" t="str">
        <f t="shared" si="275"/>
        <v>Very Low</v>
      </c>
      <c r="P2556" s="2" t="str">
        <f t="shared" si="276"/>
        <v>Low</v>
      </c>
      <c r="Q2556" s="2" t="str">
        <f t="shared" si="277"/>
        <v>Very Good</v>
      </c>
      <c r="R2556" s="2" t="str">
        <f t="shared" si="278"/>
        <v>Very Low</v>
      </c>
      <c r="S2556" s="2" t="str">
        <f t="shared" si="279"/>
        <v>&lt;25M</v>
      </c>
    </row>
    <row r="2557" spans="1:19" x14ac:dyDescent="0.2">
      <c r="A2557" s="3">
        <v>1313410</v>
      </c>
      <c r="B2557" s="4" t="s">
        <v>7340</v>
      </c>
      <c r="C2557" s="4" t="s">
        <v>7341</v>
      </c>
      <c r="D2557" s="5">
        <v>399.99</v>
      </c>
      <c r="E2557" s="3">
        <v>13158</v>
      </c>
      <c r="F2557" s="3">
        <v>383</v>
      </c>
      <c r="G2557" s="3">
        <v>26</v>
      </c>
      <c r="H2557" s="4" t="s">
        <v>56</v>
      </c>
      <c r="I2557" s="2">
        <v>4.3707776000000003</v>
      </c>
      <c r="J2557" s="3">
        <v>3.5</v>
      </c>
      <c r="K2557" s="1">
        <v>42952</v>
      </c>
      <c r="L2557" s="4" t="s">
        <v>255</v>
      </c>
      <c r="M2557" s="2">
        <f t="shared" si="273"/>
        <v>2.9107767137862898E-2</v>
      </c>
      <c r="N2557" s="5">
        <f t="shared" si="274"/>
        <v>5263068.42</v>
      </c>
      <c r="O2557" s="2" t="str">
        <f t="shared" si="275"/>
        <v>Very Low</v>
      </c>
      <c r="P2557" s="2" t="str">
        <f t="shared" si="276"/>
        <v>Low</v>
      </c>
      <c r="Q2557" s="2" t="str">
        <f t="shared" si="277"/>
        <v>Good</v>
      </c>
      <c r="R2557" s="2" t="str">
        <f t="shared" si="278"/>
        <v>Very Low</v>
      </c>
      <c r="S2557" s="2" t="str">
        <f t="shared" si="279"/>
        <v>&lt;25M</v>
      </c>
    </row>
    <row r="2558" spans="1:19" x14ac:dyDescent="0.2">
      <c r="A2558" s="3">
        <v>4808718</v>
      </c>
      <c r="B2558" s="4" t="s">
        <v>11571</v>
      </c>
      <c r="C2558" s="4" t="s">
        <v>11572</v>
      </c>
      <c r="D2558" s="5">
        <v>399.99</v>
      </c>
      <c r="E2558" s="3">
        <v>13144</v>
      </c>
      <c r="F2558" s="3">
        <v>165</v>
      </c>
      <c r="G2558" s="3">
        <v>17</v>
      </c>
      <c r="H2558" s="4" t="s">
        <v>14</v>
      </c>
      <c r="I2558" s="2">
        <v>4.0048570000000003</v>
      </c>
      <c r="J2558" s="3">
        <v>38</v>
      </c>
      <c r="K2558" s="1">
        <v>44773</v>
      </c>
      <c r="L2558" s="4" t="s">
        <v>95</v>
      </c>
      <c r="M2558" s="2">
        <f t="shared" si="273"/>
        <v>1.2553256238587948E-2</v>
      </c>
      <c r="N2558" s="5">
        <f t="shared" si="274"/>
        <v>5257468.5600000005</v>
      </c>
      <c r="O2558" s="2" t="str">
        <f t="shared" si="275"/>
        <v>Very Low</v>
      </c>
      <c r="P2558" s="2" t="str">
        <f t="shared" si="276"/>
        <v>Low</v>
      </c>
      <c r="Q2558" s="2" t="str">
        <f t="shared" si="277"/>
        <v>Good</v>
      </c>
      <c r="R2558" s="2" t="str">
        <f t="shared" si="278"/>
        <v>Very Low</v>
      </c>
      <c r="S2558" s="2" t="str">
        <f t="shared" si="279"/>
        <v>&lt;25M</v>
      </c>
    </row>
    <row r="2559" spans="1:19" x14ac:dyDescent="0.2">
      <c r="A2559" s="3">
        <v>1189288</v>
      </c>
      <c r="B2559" s="4" t="s">
        <v>1924</v>
      </c>
      <c r="C2559" s="4" t="s">
        <v>1925</v>
      </c>
      <c r="D2559" s="5">
        <v>799.99</v>
      </c>
      <c r="E2559" s="3">
        <v>13143</v>
      </c>
      <c r="F2559" s="3">
        <v>2860</v>
      </c>
      <c r="G2559" s="3">
        <v>79</v>
      </c>
      <c r="H2559" s="4" t="s">
        <v>56</v>
      </c>
      <c r="I2559" s="2">
        <v>4.2265386999999999</v>
      </c>
      <c r="J2559" s="3">
        <v>7.5</v>
      </c>
      <c r="K2559" s="1">
        <v>42847</v>
      </c>
      <c r="L2559" s="4" t="s">
        <v>1926</v>
      </c>
      <c r="M2559" s="2">
        <f t="shared" si="273"/>
        <v>0.21760633036597429</v>
      </c>
      <c r="N2559" s="5">
        <f t="shared" si="274"/>
        <v>10514268.57</v>
      </c>
      <c r="O2559" s="2" t="str">
        <f t="shared" si="275"/>
        <v>Low</v>
      </c>
      <c r="P2559" s="2" t="str">
        <f t="shared" si="276"/>
        <v>Low</v>
      </c>
      <c r="Q2559" s="2" t="str">
        <f t="shared" si="277"/>
        <v>Good</v>
      </c>
      <c r="R2559" s="2" t="str">
        <f t="shared" si="278"/>
        <v>Low</v>
      </c>
      <c r="S2559" s="2" t="str">
        <f t="shared" si="279"/>
        <v>&lt;25M</v>
      </c>
    </row>
    <row r="2560" spans="1:19" x14ac:dyDescent="0.2">
      <c r="A2560" s="3">
        <v>3571071</v>
      </c>
      <c r="B2560" s="4" t="s">
        <v>2001</v>
      </c>
      <c r="C2560" s="4" t="s">
        <v>2002</v>
      </c>
      <c r="D2560" s="5">
        <v>799.99</v>
      </c>
      <c r="E2560" s="3">
        <v>13142</v>
      </c>
      <c r="F2560" s="3">
        <v>2701</v>
      </c>
      <c r="G2560" s="3">
        <v>32</v>
      </c>
      <c r="H2560" s="4" t="s">
        <v>14</v>
      </c>
      <c r="I2560" s="2">
        <v>4.4994899999999998</v>
      </c>
      <c r="J2560" s="3">
        <v>2</v>
      </c>
      <c r="K2560" s="1">
        <v>44119</v>
      </c>
      <c r="L2560" s="4" t="s">
        <v>2003</v>
      </c>
      <c r="M2560" s="2">
        <f t="shared" si="273"/>
        <v>0.20552427332217318</v>
      </c>
      <c r="N2560" s="5">
        <f t="shared" si="274"/>
        <v>10513468.58</v>
      </c>
      <c r="O2560" s="2" t="str">
        <f t="shared" si="275"/>
        <v>Low</v>
      </c>
      <c r="P2560" s="2" t="str">
        <f t="shared" si="276"/>
        <v>Low</v>
      </c>
      <c r="Q2560" s="2" t="str">
        <f t="shared" si="277"/>
        <v>Good</v>
      </c>
      <c r="R2560" s="2" t="str">
        <f t="shared" si="278"/>
        <v>Low</v>
      </c>
      <c r="S2560" s="2" t="str">
        <f t="shared" si="279"/>
        <v>&lt;25M</v>
      </c>
    </row>
    <row r="2561" spans="1:19" x14ac:dyDescent="0.2">
      <c r="A2561" s="3">
        <v>642696</v>
      </c>
      <c r="B2561" s="4" t="s">
        <v>10922</v>
      </c>
      <c r="C2561" s="4" t="s">
        <v>10923</v>
      </c>
      <c r="D2561" s="5">
        <v>399.99</v>
      </c>
      <c r="E2561" s="3">
        <v>13135</v>
      </c>
      <c r="F2561" s="3">
        <v>185</v>
      </c>
      <c r="G2561" s="3">
        <v>12</v>
      </c>
      <c r="H2561" s="4" t="s">
        <v>56</v>
      </c>
      <c r="I2561" s="2">
        <v>4.0665474000000001</v>
      </c>
      <c r="J2561" s="3">
        <v>32</v>
      </c>
      <c r="K2561" s="1">
        <v>42293</v>
      </c>
      <c r="L2561" s="4" t="s">
        <v>255</v>
      </c>
      <c r="M2561" s="2">
        <f t="shared" si="273"/>
        <v>1.4084507042253521E-2</v>
      </c>
      <c r="N2561" s="5">
        <f t="shared" si="274"/>
        <v>5253868.6500000004</v>
      </c>
      <c r="O2561" s="2" t="str">
        <f t="shared" si="275"/>
        <v>Very Low</v>
      </c>
      <c r="P2561" s="2" t="str">
        <f t="shared" si="276"/>
        <v>Low</v>
      </c>
      <c r="Q2561" s="2" t="str">
        <f t="shared" si="277"/>
        <v>Good</v>
      </c>
      <c r="R2561" s="2" t="str">
        <f t="shared" si="278"/>
        <v>Very Low</v>
      </c>
      <c r="S2561" s="2" t="str">
        <f t="shared" si="279"/>
        <v>&lt;25M</v>
      </c>
    </row>
    <row r="2562" spans="1:19" x14ac:dyDescent="0.2">
      <c r="A2562" s="3">
        <v>2321154</v>
      </c>
      <c r="B2562" s="4" t="s">
        <v>2637</v>
      </c>
      <c r="C2562" s="4" t="s">
        <v>2638</v>
      </c>
      <c r="D2562" s="5">
        <v>399.99</v>
      </c>
      <c r="E2562" s="3">
        <v>13129</v>
      </c>
      <c r="F2562" s="3">
        <v>1923</v>
      </c>
      <c r="G2562" s="3">
        <v>95</v>
      </c>
      <c r="H2562" s="4" t="s">
        <v>142</v>
      </c>
      <c r="I2562" s="2">
        <v>4.5583261999999998</v>
      </c>
      <c r="J2562" s="3">
        <v>13.5</v>
      </c>
      <c r="K2562" s="1">
        <v>43568</v>
      </c>
      <c r="L2562" s="4" t="s">
        <v>113</v>
      </c>
      <c r="M2562" s="2">
        <f t="shared" ref="M2562:M2625" si="280" xml:space="preserve"> F2562/E2562</f>
        <v>0.14646964734557089</v>
      </c>
      <c r="N2562" s="5">
        <f t="shared" ref="N2562:N2625" si="281">D2562*E2562</f>
        <v>5251468.71</v>
      </c>
      <c r="O2562" s="2" t="str">
        <f t="shared" si="275"/>
        <v>Very Low</v>
      </c>
      <c r="P2562" s="2" t="str">
        <f t="shared" si="276"/>
        <v>Low</v>
      </c>
      <c r="Q2562" s="2" t="str">
        <f t="shared" si="277"/>
        <v>Very Good</v>
      </c>
      <c r="R2562" s="2" t="str">
        <f t="shared" si="278"/>
        <v>Very Low</v>
      </c>
      <c r="S2562" s="2" t="str">
        <f t="shared" si="279"/>
        <v>&lt;25M</v>
      </c>
    </row>
    <row r="2563" spans="1:19" x14ac:dyDescent="0.2">
      <c r="A2563" s="3">
        <v>2459714</v>
      </c>
      <c r="B2563" s="4" t="s">
        <v>18062</v>
      </c>
      <c r="C2563" s="4" t="s">
        <v>18063</v>
      </c>
      <c r="D2563" s="5">
        <v>399.99</v>
      </c>
      <c r="E2563" s="3">
        <v>13092</v>
      </c>
      <c r="F2563" s="3">
        <v>61</v>
      </c>
      <c r="G2563" s="3">
        <v>90</v>
      </c>
      <c r="H2563" s="4" t="s">
        <v>56</v>
      </c>
      <c r="I2563" s="2">
        <v>4.0361433</v>
      </c>
      <c r="J2563" s="3">
        <v>9</v>
      </c>
      <c r="K2563" s="1">
        <v>43661</v>
      </c>
      <c r="L2563" s="4" t="s">
        <v>28</v>
      </c>
      <c r="M2563" s="2">
        <f t="shared" si="280"/>
        <v>4.6593339443935225E-3</v>
      </c>
      <c r="N2563" s="5">
        <f t="shared" si="281"/>
        <v>5236669.08</v>
      </c>
      <c r="O2563" s="2" t="str">
        <f t="shared" ref="O2563:O2626" si="282">IF(D2563&gt;=1200,"Very High",IF(D2563&gt;=1000,"High",IF(D2563&gt;=800,"Medium",IF(D2563&gt;=600,"Low",IF(D2563&lt;=599.99,"Very Low","Invalid")))))</f>
        <v>Very Low</v>
      </c>
      <c r="P2563" s="2" t="str">
        <f t="shared" ref="P2563:P2626" si="283">IF(E2563&gt;=150000,"Very High",IF(E2563&gt;=75000,"High",IF(E2563&gt;=25000,"Medium",IF(E2563&gt;=10000,"Low",IF(E2563&lt;=9999,"Very Low","Invalid")))))</f>
        <v>Low</v>
      </c>
      <c r="Q2563" s="2" t="str">
        <f t="shared" ref="Q2563:Q2626" si="284">IF(I2563&gt;=4.5,"Very Good",IF(I2563&gt;=4,"Good",IF(I2563&gt;=3,"Fair",IF(I2563&lt;=2.99,"Poor","Invalid"))))</f>
        <v>Good</v>
      </c>
      <c r="R2563" s="2" t="str">
        <f t="shared" ref="R2563:R2626" si="285">IF(M2563&gt;=0.5,"Very High",IF(M2563&gt;=0.4,"High",IF(M2563&gt;=0.3,"Medium",IF(M2563&gt;=0.2,"Low",IF(M2563&gt;0,"Very Low","Invalid")))))</f>
        <v>Very Low</v>
      </c>
      <c r="S2563" s="2" t="str">
        <f t="shared" ref="S2563:S2626" si="286">IF(N2563&gt;=1000000000,"&gt; 1B",IF(N2563&gt;=75000000, "75M-1B",IF(N2563&gt;=50000000,"50-75M",IF(N2563&gt;=25000000,"25-50M",IF(N2563&gt;0,"&lt;25M","Invalid")))))</f>
        <v>&lt;25M</v>
      </c>
    </row>
    <row r="2564" spans="1:19" x14ac:dyDescent="0.2">
      <c r="A2564" s="3">
        <v>4400286</v>
      </c>
      <c r="B2564" s="4" t="s">
        <v>2659</v>
      </c>
      <c r="C2564" s="4" t="s">
        <v>2660</v>
      </c>
      <c r="D2564" s="5">
        <v>1099.99</v>
      </c>
      <c r="E2564" s="3">
        <v>13069</v>
      </c>
      <c r="F2564" s="3">
        <v>1912</v>
      </c>
      <c r="G2564" s="3">
        <v>80</v>
      </c>
      <c r="H2564" s="4" t="s">
        <v>56</v>
      </c>
      <c r="I2564" s="2">
        <v>4.4740666999999998</v>
      </c>
      <c r="J2564" s="3">
        <v>5.5</v>
      </c>
      <c r="K2564" s="1">
        <v>44516</v>
      </c>
      <c r="L2564" s="4" t="s">
        <v>2661</v>
      </c>
      <c r="M2564" s="2">
        <f t="shared" si="280"/>
        <v>0.14630040553982707</v>
      </c>
      <c r="N2564" s="5">
        <f t="shared" si="281"/>
        <v>14375769.310000001</v>
      </c>
      <c r="O2564" s="2" t="str">
        <f t="shared" si="282"/>
        <v>High</v>
      </c>
      <c r="P2564" s="2" t="str">
        <f t="shared" si="283"/>
        <v>Low</v>
      </c>
      <c r="Q2564" s="2" t="str">
        <f t="shared" si="284"/>
        <v>Good</v>
      </c>
      <c r="R2564" s="2" t="str">
        <f t="shared" si="285"/>
        <v>Very Low</v>
      </c>
      <c r="S2564" s="2" t="str">
        <f t="shared" si="286"/>
        <v>&lt;25M</v>
      </c>
    </row>
    <row r="2565" spans="1:19" x14ac:dyDescent="0.2">
      <c r="A2565" s="3">
        <v>2327688</v>
      </c>
      <c r="B2565" s="4" t="s">
        <v>2810</v>
      </c>
      <c r="C2565" s="4" t="s">
        <v>2811</v>
      </c>
      <c r="D2565" s="5">
        <v>399.99</v>
      </c>
      <c r="E2565" s="3">
        <v>13066</v>
      </c>
      <c r="F2565" s="3">
        <v>1769</v>
      </c>
      <c r="G2565" s="3">
        <v>75</v>
      </c>
      <c r="H2565" s="4" t="s">
        <v>14</v>
      </c>
      <c r="I2565" s="2">
        <v>4.191624</v>
      </c>
      <c r="J2565" s="3">
        <v>11.5</v>
      </c>
      <c r="K2565" s="1">
        <v>43573</v>
      </c>
      <c r="L2565" s="4" t="s">
        <v>198</v>
      </c>
      <c r="M2565" s="2">
        <f t="shared" si="280"/>
        <v>0.13538956069187202</v>
      </c>
      <c r="N2565" s="5">
        <f t="shared" si="281"/>
        <v>5226269.34</v>
      </c>
      <c r="O2565" s="2" t="str">
        <f t="shared" si="282"/>
        <v>Very Low</v>
      </c>
      <c r="P2565" s="2" t="str">
        <f t="shared" si="283"/>
        <v>Low</v>
      </c>
      <c r="Q2565" s="2" t="str">
        <f t="shared" si="284"/>
        <v>Good</v>
      </c>
      <c r="R2565" s="2" t="str">
        <f t="shared" si="285"/>
        <v>Very Low</v>
      </c>
      <c r="S2565" s="2" t="str">
        <f t="shared" si="286"/>
        <v>&lt;25M</v>
      </c>
    </row>
    <row r="2566" spans="1:19" x14ac:dyDescent="0.2">
      <c r="A2566" s="3">
        <v>2195232</v>
      </c>
      <c r="B2566" s="4" t="s">
        <v>15793</v>
      </c>
      <c r="C2566" s="4" t="s">
        <v>15794</v>
      </c>
      <c r="D2566" s="5">
        <v>399.99</v>
      </c>
      <c r="E2566" s="3">
        <v>13065</v>
      </c>
      <c r="F2566" s="3">
        <v>86</v>
      </c>
      <c r="G2566" s="3">
        <v>46</v>
      </c>
      <c r="H2566" s="4" t="s">
        <v>56</v>
      </c>
      <c r="I2566" s="2">
        <v>4.0607324</v>
      </c>
      <c r="J2566" s="3">
        <v>5.5</v>
      </c>
      <c r="K2566" s="1">
        <v>43499</v>
      </c>
      <c r="L2566" s="4" t="s">
        <v>153</v>
      </c>
      <c r="M2566" s="2">
        <f t="shared" si="280"/>
        <v>6.5824722541140456E-3</v>
      </c>
      <c r="N2566" s="5">
        <f t="shared" si="281"/>
        <v>5225869.3500000006</v>
      </c>
      <c r="O2566" s="2" t="str">
        <f t="shared" si="282"/>
        <v>Very Low</v>
      </c>
      <c r="P2566" s="2" t="str">
        <f t="shared" si="283"/>
        <v>Low</v>
      </c>
      <c r="Q2566" s="2" t="str">
        <f t="shared" si="284"/>
        <v>Good</v>
      </c>
      <c r="R2566" s="2" t="str">
        <f t="shared" si="285"/>
        <v>Very Low</v>
      </c>
      <c r="S2566" s="2" t="str">
        <f t="shared" si="286"/>
        <v>&lt;25M</v>
      </c>
    </row>
    <row r="2567" spans="1:19" x14ac:dyDescent="0.2">
      <c r="A2567" s="3">
        <v>2938198</v>
      </c>
      <c r="B2567" s="4" t="s">
        <v>2402</v>
      </c>
      <c r="C2567" s="4" t="s">
        <v>2403</v>
      </c>
      <c r="D2567" s="5">
        <v>1099.99</v>
      </c>
      <c r="E2567" s="3">
        <v>13056</v>
      </c>
      <c r="F2567" s="3">
        <v>2167</v>
      </c>
      <c r="G2567" s="3">
        <v>29</v>
      </c>
      <c r="H2567" s="4" t="s">
        <v>142</v>
      </c>
      <c r="I2567" s="2">
        <v>4.4633260000000003</v>
      </c>
      <c r="J2567" s="3">
        <v>6</v>
      </c>
      <c r="K2567" s="1">
        <v>43921</v>
      </c>
      <c r="L2567" s="4" t="s">
        <v>2404</v>
      </c>
      <c r="M2567" s="2">
        <f t="shared" si="280"/>
        <v>0.16597732843137256</v>
      </c>
      <c r="N2567" s="5">
        <f t="shared" si="281"/>
        <v>14361469.439999999</v>
      </c>
      <c r="O2567" s="2" t="str">
        <f t="shared" si="282"/>
        <v>High</v>
      </c>
      <c r="P2567" s="2" t="str">
        <f t="shared" si="283"/>
        <v>Low</v>
      </c>
      <c r="Q2567" s="2" t="str">
        <f t="shared" si="284"/>
        <v>Good</v>
      </c>
      <c r="R2567" s="2" t="str">
        <f t="shared" si="285"/>
        <v>Very Low</v>
      </c>
      <c r="S2567" s="2" t="str">
        <f t="shared" si="286"/>
        <v>&lt;25M</v>
      </c>
    </row>
    <row r="2568" spans="1:19" x14ac:dyDescent="0.2">
      <c r="A2568" s="3">
        <v>3700300</v>
      </c>
      <c r="B2568" s="4" t="s">
        <v>12025</v>
      </c>
      <c r="C2568" s="4" t="s">
        <v>12026</v>
      </c>
      <c r="D2568" s="5">
        <v>399.99</v>
      </c>
      <c r="E2568" s="3">
        <v>13055</v>
      </c>
      <c r="F2568" s="3">
        <v>153</v>
      </c>
      <c r="G2568" s="3">
        <v>126</v>
      </c>
      <c r="H2568" s="4" t="s">
        <v>14</v>
      </c>
      <c r="I2568" s="2">
        <v>4.6237845000000002</v>
      </c>
      <c r="J2568" s="3">
        <v>14.5</v>
      </c>
      <c r="K2568" s="1">
        <v>44177</v>
      </c>
      <c r="L2568" s="4" t="s">
        <v>39</v>
      </c>
      <c r="M2568" s="2">
        <f t="shared" si="280"/>
        <v>1.1719647644580621E-2</v>
      </c>
      <c r="N2568" s="5">
        <f t="shared" si="281"/>
        <v>5221869.45</v>
      </c>
      <c r="O2568" s="2" t="str">
        <f t="shared" si="282"/>
        <v>Very Low</v>
      </c>
      <c r="P2568" s="2" t="str">
        <f t="shared" si="283"/>
        <v>Low</v>
      </c>
      <c r="Q2568" s="2" t="str">
        <f t="shared" si="284"/>
        <v>Very Good</v>
      </c>
      <c r="R2568" s="2" t="str">
        <f t="shared" si="285"/>
        <v>Very Low</v>
      </c>
      <c r="S2568" s="2" t="str">
        <f t="shared" si="286"/>
        <v>&lt;25M</v>
      </c>
    </row>
    <row r="2569" spans="1:19" x14ac:dyDescent="0.2">
      <c r="A2569" s="3">
        <v>4243952</v>
      </c>
      <c r="B2569" s="4" t="s">
        <v>15034</v>
      </c>
      <c r="C2569" s="4" t="s">
        <v>15035</v>
      </c>
      <c r="D2569" s="5">
        <v>399.99</v>
      </c>
      <c r="E2569" s="3">
        <v>13052</v>
      </c>
      <c r="F2569" s="3">
        <v>95</v>
      </c>
      <c r="G2569" s="3">
        <v>59</v>
      </c>
      <c r="H2569" s="4" t="s">
        <v>14</v>
      </c>
      <c r="I2569" s="2">
        <v>4.5597687000000002</v>
      </c>
      <c r="J2569" s="3">
        <v>8.5</v>
      </c>
      <c r="K2569" s="1">
        <v>44424</v>
      </c>
      <c r="L2569" s="4" t="s">
        <v>255</v>
      </c>
      <c r="M2569" s="2">
        <f t="shared" si="280"/>
        <v>7.2785779957094702E-3</v>
      </c>
      <c r="N2569" s="5">
        <f t="shared" si="281"/>
        <v>5220669.4800000004</v>
      </c>
      <c r="O2569" s="2" t="str">
        <f t="shared" si="282"/>
        <v>Very Low</v>
      </c>
      <c r="P2569" s="2" t="str">
        <f t="shared" si="283"/>
        <v>Low</v>
      </c>
      <c r="Q2569" s="2" t="str">
        <f t="shared" si="284"/>
        <v>Very Good</v>
      </c>
      <c r="R2569" s="2" t="str">
        <f t="shared" si="285"/>
        <v>Very Low</v>
      </c>
      <c r="S2569" s="2" t="str">
        <f t="shared" si="286"/>
        <v>&lt;25M</v>
      </c>
    </row>
    <row r="2570" spans="1:19" x14ac:dyDescent="0.2">
      <c r="A2570" s="3">
        <v>2015150</v>
      </c>
      <c r="B2570" s="4" t="s">
        <v>1819</v>
      </c>
      <c r="C2570" s="4" t="s">
        <v>1820</v>
      </c>
      <c r="D2570" s="5">
        <v>599.99</v>
      </c>
      <c r="E2570" s="3">
        <v>13050</v>
      </c>
      <c r="F2570" s="3">
        <v>3054</v>
      </c>
      <c r="G2570" s="3">
        <v>45</v>
      </c>
      <c r="H2570" s="4" t="s">
        <v>56</v>
      </c>
      <c r="I2570" s="2">
        <v>4.2771379999999999</v>
      </c>
      <c r="J2570" s="3">
        <v>3.5</v>
      </c>
      <c r="K2570" s="1">
        <v>43412</v>
      </c>
      <c r="L2570" s="4" t="s">
        <v>1821</v>
      </c>
      <c r="M2570" s="2">
        <f t="shared" si="280"/>
        <v>0.23402298850574713</v>
      </c>
      <c r="N2570" s="5">
        <f t="shared" si="281"/>
        <v>7829869.5</v>
      </c>
      <c r="O2570" s="2" t="str">
        <f t="shared" si="282"/>
        <v>Very Low</v>
      </c>
      <c r="P2570" s="2" t="str">
        <f t="shared" si="283"/>
        <v>Low</v>
      </c>
      <c r="Q2570" s="2" t="str">
        <f t="shared" si="284"/>
        <v>Good</v>
      </c>
      <c r="R2570" s="2" t="str">
        <f t="shared" si="285"/>
        <v>Low</v>
      </c>
      <c r="S2570" s="2" t="str">
        <f t="shared" si="286"/>
        <v>&lt;25M</v>
      </c>
    </row>
    <row r="2571" spans="1:19" x14ac:dyDescent="0.2">
      <c r="A2571" s="3">
        <v>5396030</v>
      </c>
      <c r="B2571" s="4" t="s">
        <v>9667</v>
      </c>
      <c r="C2571" s="4" t="s">
        <v>9668</v>
      </c>
      <c r="D2571" s="5">
        <v>399.99</v>
      </c>
      <c r="E2571" s="3">
        <v>13046</v>
      </c>
      <c r="F2571" s="3">
        <v>236</v>
      </c>
      <c r="G2571" s="3">
        <v>33</v>
      </c>
      <c r="H2571" s="4" t="s">
        <v>56</v>
      </c>
      <c r="I2571" s="2">
        <v>4.4935492999999997</v>
      </c>
      <c r="J2571" s="3">
        <v>5</v>
      </c>
      <c r="K2571" s="1">
        <v>45096</v>
      </c>
      <c r="L2571" s="4" t="s">
        <v>394</v>
      </c>
      <c r="M2571" s="2">
        <f t="shared" si="280"/>
        <v>1.8089835965046756E-2</v>
      </c>
      <c r="N2571" s="5">
        <f t="shared" si="281"/>
        <v>5218269.54</v>
      </c>
      <c r="O2571" s="2" t="str">
        <f t="shared" si="282"/>
        <v>Very Low</v>
      </c>
      <c r="P2571" s="2" t="str">
        <f t="shared" si="283"/>
        <v>Low</v>
      </c>
      <c r="Q2571" s="2" t="str">
        <f t="shared" si="284"/>
        <v>Good</v>
      </c>
      <c r="R2571" s="2" t="str">
        <f t="shared" si="285"/>
        <v>Very Low</v>
      </c>
      <c r="S2571" s="2" t="str">
        <f t="shared" si="286"/>
        <v>&lt;25M</v>
      </c>
    </row>
    <row r="2572" spans="1:19" x14ac:dyDescent="0.2">
      <c r="A2572" s="3">
        <v>6097665</v>
      </c>
      <c r="B2572" s="4" t="s">
        <v>13234</v>
      </c>
      <c r="C2572" s="4" t="s">
        <v>13235</v>
      </c>
      <c r="D2572" s="5">
        <v>799.99</v>
      </c>
      <c r="E2572" s="3">
        <v>13028</v>
      </c>
      <c r="F2572" s="3">
        <v>127</v>
      </c>
      <c r="G2572" s="3">
        <v>122</v>
      </c>
      <c r="H2572" s="4" t="s">
        <v>14</v>
      </c>
      <c r="I2572" s="2">
        <v>4.4674379999999996</v>
      </c>
      <c r="J2572" s="3">
        <v>8</v>
      </c>
      <c r="K2572" s="1">
        <v>45501</v>
      </c>
      <c r="L2572" s="4" t="s">
        <v>394</v>
      </c>
      <c r="M2572" s="2">
        <f t="shared" si="280"/>
        <v>9.7482345716917405E-3</v>
      </c>
      <c r="N2572" s="5">
        <f t="shared" si="281"/>
        <v>10422269.720000001</v>
      </c>
      <c r="O2572" s="2" t="str">
        <f t="shared" si="282"/>
        <v>Low</v>
      </c>
      <c r="P2572" s="2" t="str">
        <f t="shared" si="283"/>
        <v>Low</v>
      </c>
      <c r="Q2572" s="2" t="str">
        <f t="shared" si="284"/>
        <v>Good</v>
      </c>
      <c r="R2572" s="2" t="str">
        <f t="shared" si="285"/>
        <v>Very Low</v>
      </c>
      <c r="S2572" s="2" t="str">
        <f t="shared" si="286"/>
        <v>&lt;25M</v>
      </c>
    </row>
    <row r="2573" spans="1:19" x14ac:dyDescent="0.2">
      <c r="A2573" s="3">
        <v>2152304</v>
      </c>
      <c r="B2573" s="4" t="s">
        <v>4557</v>
      </c>
      <c r="C2573" s="4" t="s">
        <v>4558</v>
      </c>
      <c r="D2573" s="5">
        <v>699.99</v>
      </c>
      <c r="E2573" s="3">
        <v>13028</v>
      </c>
      <c r="F2573" s="3">
        <v>864</v>
      </c>
      <c r="G2573" s="3">
        <v>96</v>
      </c>
      <c r="H2573" s="4" t="s">
        <v>56</v>
      </c>
      <c r="I2573" s="2">
        <v>4.4137680000000001</v>
      </c>
      <c r="J2573" s="3">
        <v>6</v>
      </c>
      <c r="K2573" s="1">
        <v>43480</v>
      </c>
      <c r="L2573" s="4" t="s">
        <v>4559</v>
      </c>
      <c r="M2573" s="2">
        <f t="shared" si="280"/>
        <v>6.6318698188517045E-2</v>
      </c>
      <c r="N2573" s="5">
        <f t="shared" si="281"/>
        <v>9119469.7200000007</v>
      </c>
      <c r="O2573" s="2" t="str">
        <f t="shared" si="282"/>
        <v>Low</v>
      </c>
      <c r="P2573" s="2" t="str">
        <f t="shared" si="283"/>
        <v>Low</v>
      </c>
      <c r="Q2573" s="2" t="str">
        <f t="shared" si="284"/>
        <v>Good</v>
      </c>
      <c r="R2573" s="2" t="str">
        <f t="shared" si="285"/>
        <v>Very Low</v>
      </c>
      <c r="S2573" s="2" t="str">
        <f t="shared" si="286"/>
        <v>&lt;25M</v>
      </c>
    </row>
    <row r="2574" spans="1:19" x14ac:dyDescent="0.2">
      <c r="A2574" s="3">
        <v>4937972</v>
      </c>
      <c r="B2574" s="4" t="s">
        <v>17160</v>
      </c>
      <c r="C2574" s="4" t="s">
        <v>17161</v>
      </c>
      <c r="D2574" s="5">
        <v>399.99</v>
      </c>
      <c r="E2574" s="3">
        <v>13018</v>
      </c>
      <c r="F2574" s="3">
        <v>70</v>
      </c>
      <c r="G2574" s="3">
        <v>14</v>
      </c>
      <c r="H2574" s="4" t="s">
        <v>14</v>
      </c>
      <c r="I2574" s="2">
        <v>4.3348180000000003</v>
      </c>
      <c r="J2574" s="3">
        <v>1</v>
      </c>
      <c r="K2574" s="1">
        <v>44854</v>
      </c>
      <c r="L2574" s="4" t="s">
        <v>255</v>
      </c>
      <c r="M2574" s="2">
        <f t="shared" si="280"/>
        <v>5.3771700722077126E-3</v>
      </c>
      <c r="N2574" s="5">
        <f t="shared" si="281"/>
        <v>5207069.82</v>
      </c>
      <c r="O2574" s="2" t="str">
        <f t="shared" si="282"/>
        <v>Very Low</v>
      </c>
      <c r="P2574" s="2" t="str">
        <f t="shared" si="283"/>
        <v>Low</v>
      </c>
      <c r="Q2574" s="2" t="str">
        <f t="shared" si="284"/>
        <v>Good</v>
      </c>
      <c r="R2574" s="2" t="str">
        <f t="shared" si="285"/>
        <v>Very Low</v>
      </c>
      <c r="S2574" s="2" t="str">
        <f t="shared" si="286"/>
        <v>&lt;25M</v>
      </c>
    </row>
    <row r="2575" spans="1:19" x14ac:dyDescent="0.2">
      <c r="A2575" s="3">
        <v>1446594</v>
      </c>
      <c r="B2575" s="4" t="s">
        <v>8088</v>
      </c>
      <c r="C2575" s="4" t="s">
        <v>8089</v>
      </c>
      <c r="D2575" s="5">
        <v>399.99</v>
      </c>
      <c r="E2575" s="3">
        <v>13015</v>
      </c>
      <c r="F2575" s="3">
        <v>325</v>
      </c>
      <c r="G2575" s="3">
        <v>25</v>
      </c>
      <c r="H2575" s="4" t="s">
        <v>56</v>
      </c>
      <c r="I2575" s="2">
        <v>4.1760609999999998</v>
      </c>
      <c r="J2575" s="3">
        <v>3.5</v>
      </c>
      <c r="K2575" s="1">
        <v>43064</v>
      </c>
      <c r="L2575" s="4" t="s">
        <v>15</v>
      </c>
      <c r="M2575" s="2">
        <f t="shared" si="280"/>
        <v>2.4971187091817133E-2</v>
      </c>
      <c r="N2575" s="5">
        <f t="shared" si="281"/>
        <v>5205869.8500000006</v>
      </c>
      <c r="O2575" s="2" t="str">
        <f t="shared" si="282"/>
        <v>Very Low</v>
      </c>
      <c r="P2575" s="2" t="str">
        <f t="shared" si="283"/>
        <v>Low</v>
      </c>
      <c r="Q2575" s="2" t="str">
        <f t="shared" si="284"/>
        <v>Good</v>
      </c>
      <c r="R2575" s="2" t="str">
        <f t="shared" si="285"/>
        <v>Very Low</v>
      </c>
      <c r="S2575" s="2" t="str">
        <f t="shared" si="286"/>
        <v>&lt;25M</v>
      </c>
    </row>
    <row r="2576" spans="1:19" x14ac:dyDescent="0.2">
      <c r="A2576" s="3">
        <v>5178256</v>
      </c>
      <c r="B2576" s="4" t="s">
        <v>18401</v>
      </c>
      <c r="C2576" s="4" t="s">
        <v>18402</v>
      </c>
      <c r="D2576" s="5">
        <v>399.99</v>
      </c>
      <c r="E2576" s="3">
        <v>13006</v>
      </c>
      <c r="F2576" s="3">
        <v>59</v>
      </c>
      <c r="G2576" s="3">
        <v>0</v>
      </c>
      <c r="H2576" s="4" t="s">
        <v>14</v>
      </c>
      <c r="I2576" s="2">
        <v>4.2320359999999999</v>
      </c>
      <c r="J2576" s="3">
        <v>60</v>
      </c>
      <c r="K2576" s="1">
        <v>44981</v>
      </c>
      <c r="L2576" s="4" t="s">
        <v>95</v>
      </c>
      <c r="M2576" s="2">
        <f t="shared" si="280"/>
        <v>4.5363678302322002E-3</v>
      </c>
      <c r="N2576" s="5">
        <f t="shared" si="281"/>
        <v>5202269.9400000004</v>
      </c>
      <c r="O2576" s="2" t="str">
        <f t="shared" si="282"/>
        <v>Very Low</v>
      </c>
      <c r="P2576" s="2" t="str">
        <f t="shared" si="283"/>
        <v>Low</v>
      </c>
      <c r="Q2576" s="2" t="str">
        <f t="shared" si="284"/>
        <v>Good</v>
      </c>
      <c r="R2576" s="2" t="str">
        <f t="shared" si="285"/>
        <v>Very Low</v>
      </c>
      <c r="S2576" s="2" t="str">
        <f t="shared" si="286"/>
        <v>&lt;25M</v>
      </c>
    </row>
    <row r="2577" spans="1:19" x14ac:dyDescent="0.2">
      <c r="A2577" s="3">
        <v>2010540</v>
      </c>
      <c r="B2577" s="4" t="s">
        <v>11510</v>
      </c>
      <c r="C2577" s="4" t="s">
        <v>11511</v>
      </c>
      <c r="D2577" s="5">
        <v>399.99</v>
      </c>
      <c r="E2577" s="3">
        <v>12983</v>
      </c>
      <c r="F2577" s="3">
        <v>167</v>
      </c>
      <c r="G2577" s="3">
        <v>126</v>
      </c>
      <c r="H2577" s="4" t="s">
        <v>14</v>
      </c>
      <c r="I2577" s="2">
        <v>3.7485902000000002</v>
      </c>
      <c r="J2577" s="3">
        <v>14.5</v>
      </c>
      <c r="K2577" s="1">
        <v>43410</v>
      </c>
      <c r="L2577" s="4" t="s">
        <v>233</v>
      </c>
      <c r="M2577" s="2">
        <f t="shared" si="280"/>
        <v>1.2862974659169683E-2</v>
      </c>
      <c r="N2577" s="5">
        <f t="shared" si="281"/>
        <v>5193070.17</v>
      </c>
      <c r="O2577" s="2" t="str">
        <f t="shared" si="282"/>
        <v>Very Low</v>
      </c>
      <c r="P2577" s="2" t="str">
        <f t="shared" si="283"/>
        <v>Low</v>
      </c>
      <c r="Q2577" s="2" t="str">
        <f t="shared" si="284"/>
        <v>Fair</v>
      </c>
      <c r="R2577" s="2" t="str">
        <f t="shared" si="285"/>
        <v>Very Low</v>
      </c>
      <c r="S2577" s="2" t="str">
        <f t="shared" si="286"/>
        <v>&lt;25M</v>
      </c>
    </row>
    <row r="2578" spans="1:19" x14ac:dyDescent="0.2">
      <c r="A2578" s="3">
        <v>1817082</v>
      </c>
      <c r="B2578" s="4" t="s">
        <v>6982</v>
      </c>
      <c r="C2578" s="4" t="s">
        <v>6983</v>
      </c>
      <c r="D2578" s="5">
        <v>399.99</v>
      </c>
      <c r="E2578" s="3">
        <v>12975</v>
      </c>
      <c r="F2578" s="3">
        <v>417</v>
      </c>
      <c r="G2578" s="3">
        <v>104</v>
      </c>
      <c r="H2578" s="4" t="s">
        <v>56</v>
      </c>
      <c r="I2578" s="2">
        <v>4.1333064999999998</v>
      </c>
      <c r="J2578" s="3">
        <v>5</v>
      </c>
      <c r="K2578" s="1">
        <v>43305</v>
      </c>
      <c r="L2578" s="4" t="s">
        <v>15</v>
      </c>
      <c r="M2578" s="2">
        <f t="shared" si="280"/>
        <v>3.213872832369942E-2</v>
      </c>
      <c r="N2578" s="5">
        <f t="shared" si="281"/>
        <v>5189870.25</v>
      </c>
      <c r="O2578" s="2" t="str">
        <f t="shared" si="282"/>
        <v>Very Low</v>
      </c>
      <c r="P2578" s="2" t="str">
        <f t="shared" si="283"/>
        <v>Low</v>
      </c>
      <c r="Q2578" s="2" t="str">
        <f t="shared" si="284"/>
        <v>Good</v>
      </c>
      <c r="R2578" s="2" t="str">
        <f t="shared" si="285"/>
        <v>Very Low</v>
      </c>
      <c r="S2578" s="2" t="str">
        <f t="shared" si="286"/>
        <v>&lt;25M</v>
      </c>
    </row>
    <row r="2579" spans="1:19" x14ac:dyDescent="0.2">
      <c r="A2579" s="3">
        <v>1743612</v>
      </c>
      <c r="B2579" s="4" t="s">
        <v>1474</v>
      </c>
      <c r="C2579" s="4" t="s">
        <v>1475</v>
      </c>
      <c r="D2579" s="5">
        <v>399.99</v>
      </c>
      <c r="E2579" s="3">
        <v>12972</v>
      </c>
      <c r="F2579" s="3">
        <v>3922</v>
      </c>
      <c r="G2579" s="3">
        <v>25</v>
      </c>
      <c r="H2579" s="4" t="s">
        <v>14</v>
      </c>
      <c r="I2579" s="2">
        <v>4.6328469999999999</v>
      </c>
      <c r="J2579" s="3">
        <v>2.5</v>
      </c>
      <c r="K2579" s="1">
        <v>43262</v>
      </c>
      <c r="L2579" s="4" t="s">
        <v>1068</v>
      </c>
      <c r="M2579" s="2">
        <f t="shared" si="280"/>
        <v>0.30234350909651558</v>
      </c>
      <c r="N2579" s="5">
        <f t="shared" si="281"/>
        <v>5188670.28</v>
      </c>
      <c r="O2579" s="2" t="str">
        <f t="shared" si="282"/>
        <v>Very Low</v>
      </c>
      <c r="P2579" s="2" t="str">
        <f t="shared" si="283"/>
        <v>Low</v>
      </c>
      <c r="Q2579" s="2" t="str">
        <f t="shared" si="284"/>
        <v>Very Good</v>
      </c>
      <c r="R2579" s="2" t="str">
        <f t="shared" si="285"/>
        <v>Medium</v>
      </c>
      <c r="S2579" s="2" t="str">
        <f t="shared" si="286"/>
        <v>&lt;25M</v>
      </c>
    </row>
    <row r="2580" spans="1:19" x14ac:dyDescent="0.2">
      <c r="A2580" s="3">
        <v>786760</v>
      </c>
      <c r="B2580" s="4" t="s">
        <v>11919</v>
      </c>
      <c r="C2580" s="4" t="s">
        <v>11920</v>
      </c>
      <c r="D2580" s="5">
        <v>399.99</v>
      </c>
      <c r="E2580" s="3">
        <v>12971</v>
      </c>
      <c r="F2580" s="3">
        <v>155</v>
      </c>
      <c r="G2580" s="3">
        <v>23</v>
      </c>
      <c r="H2580" s="4" t="s">
        <v>56</v>
      </c>
      <c r="I2580" s="2">
        <v>4.3090159999999997</v>
      </c>
      <c r="J2580" s="3">
        <v>1.5</v>
      </c>
      <c r="K2580" s="1">
        <v>42438</v>
      </c>
      <c r="L2580" s="4" t="s">
        <v>9294</v>
      </c>
      <c r="M2580" s="2">
        <f t="shared" si="280"/>
        <v>1.1949734022049187E-2</v>
      </c>
      <c r="N2580" s="5">
        <f t="shared" si="281"/>
        <v>5188270.29</v>
      </c>
      <c r="O2580" s="2" t="str">
        <f t="shared" si="282"/>
        <v>Very Low</v>
      </c>
      <c r="P2580" s="2" t="str">
        <f t="shared" si="283"/>
        <v>Low</v>
      </c>
      <c r="Q2580" s="2" t="str">
        <f t="shared" si="284"/>
        <v>Good</v>
      </c>
      <c r="R2580" s="2" t="str">
        <f t="shared" si="285"/>
        <v>Very Low</v>
      </c>
      <c r="S2580" s="2" t="str">
        <f t="shared" si="286"/>
        <v>&lt;25M</v>
      </c>
    </row>
    <row r="2581" spans="1:19" x14ac:dyDescent="0.2">
      <c r="A2581" s="3">
        <v>1138282</v>
      </c>
      <c r="B2581" s="4" t="s">
        <v>3699</v>
      </c>
      <c r="C2581" s="4" t="s">
        <v>3700</v>
      </c>
      <c r="D2581" s="5">
        <v>399.99</v>
      </c>
      <c r="E2581" s="3">
        <v>12970</v>
      </c>
      <c r="F2581" s="3">
        <v>1192</v>
      </c>
      <c r="G2581" s="3">
        <v>51</v>
      </c>
      <c r="H2581" s="4" t="s">
        <v>56</v>
      </c>
      <c r="I2581" s="2">
        <v>4.321224</v>
      </c>
      <c r="J2581" s="3">
        <v>4.5</v>
      </c>
      <c r="K2581" s="1">
        <v>42801</v>
      </c>
      <c r="L2581" s="4" t="s">
        <v>373</v>
      </c>
      <c r="M2581" s="2">
        <f t="shared" si="280"/>
        <v>9.1904394757131844E-2</v>
      </c>
      <c r="N2581" s="5">
        <f t="shared" si="281"/>
        <v>5187870.3</v>
      </c>
      <c r="O2581" s="2" t="str">
        <f t="shared" si="282"/>
        <v>Very Low</v>
      </c>
      <c r="P2581" s="2" t="str">
        <f t="shared" si="283"/>
        <v>Low</v>
      </c>
      <c r="Q2581" s="2" t="str">
        <f t="shared" si="284"/>
        <v>Good</v>
      </c>
      <c r="R2581" s="2" t="str">
        <f t="shared" si="285"/>
        <v>Very Low</v>
      </c>
      <c r="S2581" s="2" t="str">
        <f t="shared" si="286"/>
        <v>&lt;25M</v>
      </c>
    </row>
    <row r="2582" spans="1:19" x14ac:dyDescent="0.2">
      <c r="A2582" s="3">
        <v>2088586</v>
      </c>
      <c r="B2582" s="4" t="s">
        <v>2133</v>
      </c>
      <c r="C2582" s="4" t="s">
        <v>2134</v>
      </c>
      <c r="D2582" s="5">
        <v>799.99</v>
      </c>
      <c r="E2582" s="3">
        <v>12951</v>
      </c>
      <c r="F2582" s="3">
        <v>2489</v>
      </c>
      <c r="G2582" s="3">
        <v>59</v>
      </c>
      <c r="H2582" s="4" t="s">
        <v>14</v>
      </c>
      <c r="I2582" s="2">
        <v>4.4220980000000001</v>
      </c>
      <c r="J2582" s="3">
        <v>5</v>
      </c>
      <c r="K2582" s="1">
        <v>43449</v>
      </c>
      <c r="L2582" s="4" t="s">
        <v>28</v>
      </c>
      <c r="M2582" s="2">
        <f t="shared" si="280"/>
        <v>0.19218593158829433</v>
      </c>
      <c r="N2582" s="5">
        <f t="shared" si="281"/>
        <v>10360670.49</v>
      </c>
      <c r="O2582" s="2" t="str">
        <f t="shared" si="282"/>
        <v>Low</v>
      </c>
      <c r="P2582" s="2" t="str">
        <f t="shared" si="283"/>
        <v>Low</v>
      </c>
      <c r="Q2582" s="2" t="str">
        <f t="shared" si="284"/>
        <v>Good</v>
      </c>
      <c r="R2582" s="2" t="str">
        <f t="shared" si="285"/>
        <v>Very Low</v>
      </c>
      <c r="S2582" s="2" t="str">
        <f t="shared" si="286"/>
        <v>&lt;25M</v>
      </c>
    </row>
    <row r="2583" spans="1:19" x14ac:dyDescent="0.2">
      <c r="A2583" s="3">
        <v>425504</v>
      </c>
      <c r="B2583" s="4" t="s">
        <v>1931</v>
      </c>
      <c r="C2583" s="4" t="s">
        <v>1932</v>
      </c>
      <c r="D2583" s="5">
        <v>799.99</v>
      </c>
      <c r="E2583" s="3">
        <v>12943</v>
      </c>
      <c r="F2583" s="3">
        <v>2851</v>
      </c>
      <c r="G2583" s="3">
        <v>21</v>
      </c>
      <c r="H2583" s="4" t="s">
        <v>14</v>
      </c>
      <c r="I2583" s="2">
        <v>4.2760189999999998</v>
      </c>
      <c r="J2583" s="3">
        <v>2.5</v>
      </c>
      <c r="K2583" s="1">
        <v>42053</v>
      </c>
      <c r="L2583" s="4" t="s">
        <v>818</v>
      </c>
      <c r="M2583" s="2">
        <f t="shared" si="280"/>
        <v>0.22027350691493472</v>
      </c>
      <c r="N2583" s="5">
        <f t="shared" si="281"/>
        <v>10354270.57</v>
      </c>
      <c r="O2583" s="2" t="str">
        <f t="shared" si="282"/>
        <v>Low</v>
      </c>
      <c r="P2583" s="2" t="str">
        <f t="shared" si="283"/>
        <v>Low</v>
      </c>
      <c r="Q2583" s="2" t="str">
        <f t="shared" si="284"/>
        <v>Good</v>
      </c>
      <c r="R2583" s="2" t="str">
        <f t="shared" si="285"/>
        <v>Low</v>
      </c>
      <c r="S2583" s="2" t="str">
        <f t="shared" si="286"/>
        <v>&lt;25M</v>
      </c>
    </row>
    <row r="2584" spans="1:19" x14ac:dyDescent="0.2">
      <c r="A2584" s="3">
        <v>1526986</v>
      </c>
      <c r="B2584" s="4" t="s">
        <v>11695</v>
      </c>
      <c r="C2584" s="4" t="s">
        <v>11696</v>
      </c>
      <c r="D2584" s="5">
        <v>399.99</v>
      </c>
      <c r="E2584" s="3">
        <v>12936</v>
      </c>
      <c r="F2584" s="3">
        <v>161</v>
      </c>
      <c r="G2584" s="3">
        <v>31</v>
      </c>
      <c r="H2584" s="4" t="s">
        <v>56</v>
      </c>
      <c r="I2584" s="2">
        <v>4.4937586999999999</v>
      </c>
      <c r="J2584" s="3">
        <v>2.5</v>
      </c>
      <c r="K2584" s="1">
        <v>43126</v>
      </c>
      <c r="L2584" s="4" t="s">
        <v>2205</v>
      </c>
      <c r="M2584" s="2">
        <f t="shared" si="280"/>
        <v>1.2445887445887446E-2</v>
      </c>
      <c r="N2584" s="5">
        <f t="shared" si="281"/>
        <v>5174270.6399999997</v>
      </c>
      <c r="O2584" s="2" t="str">
        <f t="shared" si="282"/>
        <v>Very Low</v>
      </c>
      <c r="P2584" s="2" t="str">
        <f t="shared" si="283"/>
        <v>Low</v>
      </c>
      <c r="Q2584" s="2" t="str">
        <f t="shared" si="284"/>
        <v>Good</v>
      </c>
      <c r="R2584" s="2" t="str">
        <f t="shared" si="285"/>
        <v>Very Low</v>
      </c>
      <c r="S2584" s="2" t="str">
        <f t="shared" si="286"/>
        <v>&lt;25M</v>
      </c>
    </row>
    <row r="2585" spans="1:19" x14ac:dyDescent="0.2">
      <c r="A2585" s="3">
        <v>1320528</v>
      </c>
      <c r="B2585" s="4" t="s">
        <v>2222</v>
      </c>
      <c r="C2585" s="4" t="s">
        <v>2223</v>
      </c>
      <c r="D2585" s="5">
        <v>899.99</v>
      </c>
      <c r="E2585" s="3">
        <v>12932</v>
      </c>
      <c r="F2585" s="3">
        <v>2391</v>
      </c>
      <c r="G2585" s="3">
        <v>111</v>
      </c>
      <c r="H2585" s="4" t="s">
        <v>14</v>
      </c>
      <c r="I2585" s="2">
        <v>4.5363550000000004</v>
      </c>
      <c r="J2585" s="3">
        <v>12.5</v>
      </c>
      <c r="K2585" s="1">
        <v>42960</v>
      </c>
      <c r="L2585" s="4" t="s">
        <v>104</v>
      </c>
      <c r="M2585" s="2">
        <f t="shared" si="280"/>
        <v>0.18489019486545005</v>
      </c>
      <c r="N2585" s="5">
        <f t="shared" si="281"/>
        <v>11638670.68</v>
      </c>
      <c r="O2585" s="2" t="str">
        <f t="shared" si="282"/>
        <v>Medium</v>
      </c>
      <c r="P2585" s="2" t="str">
        <f t="shared" si="283"/>
        <v>Low</v>
      </c>
      <c r="Q2585" s="2" t="str">
        <f t="shared" si="284"/>
        <v>Very Good</v>
      </c>
      <c r="R2585" s="2" t="str">
        <f t="shared" si="285"/>
        <v>Very Low</v>
      </c>
      <c r="S2585" s="2" t="str">
        <f t="shared" si="286"/>
        <v>&lt;25M</v>
      </c>
    </row>
    <row r="2586" spans="1:19" x14ac:dyDescent="0.2">
      <c r="A2586" s="3">
        <v>3435072</v>
      </c>
      <c r="B2586" s="4" t="s">
        <v>10576</v>
      </c>
      <c r="C2586" s="4" t="s">
        <v>10577</v>
      </c>
      <c r="D2586" s="5">
        <v>1199.99</v>
      </c>
      <c r="E2586" s="3">
        <v>12922</v>
      </c>
      <c r="F2586" s="3">
        <v>198</v>
      </c>
      <c r="G2586" s="3">
        <v>280</v>
      </c>
      <c r="H2586" s="4" t="s">
        <v>14</v>
      </c>
      <c r="I2586" s="2">
        <v>4.5704026000000004</v>
      </c>
      <c r="J2586" s="3">
        <v>32</v>
      </c>
      <c r="K2586" s="1">
        <v>44063</v>
      </c>
      <c r="L2586" s="4" t="s">
        <v>39</v>
      </c>
      <c r="M2586" s="2">
        <f t="shared" si="280"/>
        <v>1.5322705463550534E-2</v>
      </c>
      <c r="N2586" s="5">
        <f t="shared" si="281"/>
        <v>15506270.779999999</v>
      </c>
      <c r="O2586" s="2" t="str">
        <f t="shared" si="282"/>
        <v>High</v>
      </c>
      <c r="P2586" s="2" t="str">
        <f t="shared" si="283"/>
        <v>Low</v>
      </c>
      <c r="Q2586" s="2" t="str">
        <f t="shared" si="284"/>
        <v>Very Good</v>
      </c>
      <c r="R2586" s="2" t="str">
        <f t="shared" si="285"/>
        <v>Very Low</v>
      </c>
      <c r="S2586" s="2" t="str">
        <f t="shared" si="286"/>
        <v>&lt;25M</v>
      </c>
    </row>
    <row r="2587" spans="1:19" x14ac:dyDescent="0.2">
      <c r="A2587" s="3">
        <v>5162418</v>
      </c>
      <c r="B2587" s="4" t="s">
        <v>2699</v>
      </c>
      <c r="C2587" s="4" t="s">
        <v>2700</v>
      </c>
      <c r="D2587" s="5">
        <v>1699.99</v>
      </c>
      <c r="E2587" s="3">
        <v>12896</v>
      </c>
      <c r="F2587" s="3">
        <v>1870</v>
      </c>
      <c r="G2587" s="3">
        <v>95</v>
      </c>
      <c r="H2587" s="4" t="s">
        <v>14</v>
      </c>
      <c r="I2587" s="2">
        <v>4.6159429999999997</v>
      </c>
      <c r="J2587" s="3">
        <v>6</v>
      </c>
      <c r="K2587" s="1">
        <v>44973</v>
      </c>
      <c r="L2587" s="4" t="s">
        <v>400</v>
      </c>
      <c r="M2587" s="2">
        <f t="shared" si="280"/>
        <v>0.14500620347394541</v>
      </c>
      <c r="N2587" s="5">
        <f t="shared" si="281"/>
        <v>21923071.039999999</v>
      </c>
      <c r="O2587" s="2" t="str">
        <f t="shared" si="282"/>
        <v>Very High</v>
      </c>
      <c r="P2587" s="2" t="str">
        <f t="shared" si="283"/>
        <v>Low</v>
      </c>
      <c r="Q2587" s="2" t="str">
        <f t="shared" si="284"/>
        <v>Very Good</v>
      </c>
      <c r="R2587" s="2" t="str">
        <f t="shared" si="285"/>
        <v>Very Low</v>
      </c>
      <c r="S2587" s="2" t="str">
        <f t="shared" si="286"/>
        <v>&lt;25M</v>
      </c>
    </row>
    <row r="2588" spans="1:19" x14ac:dyDescent="0.2">
      <c r="A2588" s="3">
        <v>5718474</v>
      </c>
      <c r="B2588" s="4" t="s">
        <v>3372</v>
      </c>
      <c r="C2588" s="4" t="s">
        <v>3373</v>
      </c>
      <c r="D2588" s="5">
        <v>1299.99</v>
      </c>
      <c r="E2588" s="3">
        <v>12892</v>
      </c>
      <c r="F2588" s="3">
        <v>1377</v>
      </c>
      <c r="G2588" s="3">
        <v>405</v>
      </c>
      <c r="H2588" s="4" t="s">
        <v>14</v>
      </c>
      <c r="I2588" s="2">
        <v>4.6419797000000003</v>
      </c>
      <c r="J2588" s="3">
        <v>37</v>
      </c>
      <c r="K2588" s="1">
        <v>45279</v>
      </c>
      <c r="L2588" s="4" t="s">
        <v>394</v>
      </c>
      <c r="M2588" s="2">
        <f t="shared" si="280"/>
        <v>0.10681042506981074</v>
      </c>
      <c r="N2588" s="5">
        <f t="shared" si="281"/>
        <v>16759471.08</v>
      </c>
      <c r="O2588" s="2" t="str">
        <f t="shared" si="282"/>
        <v>Very High</v>
      </c>
      <c r="P2588" s="2" t="str">
        <f t="shared" si="283"/>
        <v>Low</v>
      </c>
      <c r="Q2588" s="2" t="str">
        <f t="shared" si="284"/>
        <v>Very Good</v>
      </c>
      <c r="R2588" s="2" t="str">
        <f t="shared" si="285"/>
        <v>Very Low</v>
      </c>
      <c r="S2588" s="2" t="str">
        <f t="shared" si="286"/>
        <v>&lt;25M</v>
      </c>
    </row>
    <row r="2589" spans="1:19" x14ac:dyDescent="0.2">
      <c r="A2589" s="3">
        <v>4229590</v>
      </c>
      <c r="B2589" s="4" t="s">
        <v>14595</v>
      </c>
      <c r="C2589" s="4" t="s">
        <v>14596</v>
      </c>
      <c r="D2589" s="5">
        <v>399.99</v>
      </c>
      <c r="E2589" s="3">
        <v>12874</v>
      </c>
      <c r="F2589" s="3">
        <v>102</v>
      </c>
      <c r="G2589" s="3">
        <v>38</v>
      </c>
      <c r="H2589" s="4" t="s">
        <v>56</v>
      </c>
      <c r="I2589" s="2">
        <v>3.9527182999999999</v>
      </c>
      <c r="J2589" s="3">
        <v>10.5</v>
      </c>
      <c r="K2589" s="1">
        <v>44416</v>
      </c>
      <c r="L2589" s="4" t="s">
        <v>476</v>
      </c>
      <c r="M2589" s="2">
        <f t="shared" si="280"/>
        <v>7.9229454714929322E-3</v>
      </c>
      <c r="N2589" s="5">
        <f t="shared" si="281"/>
        <v>5149471.26</v>
      </c>
      <c r="O2589" s="2" t="str">
        <f t="shared" si="282"/>
        <v>Very Low</v>
      </c>
      <c r="P2589" s="2" t="str">
        <f t="shared" si="283"/>
        <v>Low</v>
      </c>
      <c r="Q2589" s="2" t="str">
        <f t="shared" si="284"/>
        <v>Fair</v>
      </c>
      <c r="R2589" s="2" t="str">
        <f t="shared" si="285"/>
        <v>Very Low</v>
      </c>
      <c r="S2589" s="2" t="str">
        <f t="shared" si="286"/>
        <v>&lt;25M</v>
      </c>
    </row>
    <row r="2590" spans="1:19" x14ac:dyDescent="0.2">
      <c r="A2590" s="3">
        <v>6032604</v>
      </c>
      <c r="B2590" s="4" t="s">
        <v>16204</v>
      </c>
      <c r="C2590" s="4" t="s">
        <v>16205</v>
      </c>
      <c r="D2590" s="5">
        <v>399.99</v>
      </c>
      <c r="E2590" s="3">
        <v>12871</v>
      </c>
      <c r="F2590" s="3">
        <v>80</v>
      </c>
      <c r="G2590" s="3">
        <v>26</v>
      </c>
      <c r="H2590" s="4" t="s">
        <v>14</v>
      </c>
      <c r="I2590" s="2">
        <v>4.4180640000000002</v>
      </c>
      <c r="J2590" s="3">
        <v>4</v>
      </c>
      <c r="K2590" s="1">
        <v>45462</v>
      </c>
      <c r="L2590" s="4" t="s">
        <v>394</v>
      </c>
      <c r="M2590" s="2">
        <f t="shared" si="280"/>
        <v>6.2155232693652399E-3</v>
      </c>
      <c r="N2590" s="5">
        <f t="shared" si="281"/>
        <v>5148271.29</v>
      </c>
      <c r="O2590" s="2" t="str">
        <f t="shared" si="282"/>
        <v>Very Low</v>
      </c>
      <c r="P2590" s="2" t="str">
        <f t="shared" si="283"/>
        <v>Low</v>
      </c>
      <c r="Q2590" s="2" t="str">
        <f t="shared" si="284"/>
        <v>Good</v>
      </c>
      <c r="R2590" s="2" t="str">
        <f t="shared" si="285"/>
        <v>Very Low</v>
      </c>
      <c r="S2590" s="2" t="str">
        <f t="shared" si="286"/>
        <v>&lt;25M</v>
      </c>
    </row>
    <row r="2591" spans="1:19" x14ac:dyDescent="0.2">
      <c r="A2591" s="3">
        <v>2657874</v>
      </c>
      <c r="B2591" s="4" t="s">
        <v>4813</v>
      </c>
      <c r="C2591" s="4" t="s">
        <v>4814</v>
      </c>
      <c r="D2591" s="5">
        <v>399.99</v>
      </c>
      <c r="E2591" s="3">
        <v>12870</v>
      </c>
      <c r="F2591" s="3">
        <v>799</v>
      </c>
      <c r="G2591" s="3">
        <v>100</v>
      </c>
      <c r="H2591" s="4" t="s">
        <v>56</v>
      </c>
      <c r="I2591" s="2">
        <v>4.6254280000000003</v>
      </c>
      <c r="J2591" s="3">
        <v>8</v>
      </c>
      <c r="K2591" s="1">
        <v>43784</v>
      </c>
      <c r="L2591" s="4" t="s">
        <v>77</v>
      </c>
      <c r="M2591" s="2">
        <f t="shared" si="280"/>
        <v>6.2082362082362084E-2</v>
      </c>
      <c r="N2591" s="5">
        <f t="shared" si="281"/>
        <v>5147871.3</v>
      </c>
      <c r="O2591" s="2" t="str">
        <f t="shared" si="282"/>
        <v>Very Low</v>
      </c>
      <c r="P2591" s="2" t="str">
        <f t="shared" si="283"/>
        <v>Low</v>
      </c>
      <c r="Q2591" s="2" t="str">
        <f t="shared" si="284"/>
        <v>Very Good</v>
      </c>
      <c r="R2591" s="2" t="str">
        <f t="shared" si="285"/>
        <v>Very Low</v>
      </c>
      <c r="S2591" s="2" t="str">
        <f t="shared" si="286"/>
        <v>&lt;25M</v>
      </c>
    </row>
    <row r="2592" spans="1:19" x14ac:dyDescent="0.2">
      <c r="A2592" s="3">
        <v>1151304</v>
      </c>
      <c r="B2592" s="4" t="s">
        <v>1802</v>
      </c>
      <c r="C2592" s="4" t="s">
        <v>1803</v>
      </c>
      <c r="D2592" s="5">
        <v>399.99</v>
      </c>
      <c r="E2592" s="3">
        <v>12865</v>
      </c>
      <c r="F2592" s="3">
        <v>3093</v>
      </c>
      <c r="G2592" s="3">
        <v>106</v>
      </c>
      <c r="H2592" s="4" t="s">
        <v>14</v>
      </c>
      <c r="I2592" s="2">
        <v>4.6419663</v>
      </c>
      <c r="J2592" s="3">
        <v>8</v>
      </c>
      <c r="K2592" s="1">
        <v>42814</v>
      </c>
      <c r="L2592" s="4" t="s">
        <v>1035</v>
      </c>
      <c r="M2592" s="2">
        <f t="shared" si="280"/>
        <v>0.24041974349008938</v>
      </c>
      <c r="N2592" s="5">
        <f t="shared" si="281"/>
        <v>5145871.3500000006</v>
      </c>
      <c r="O2592" s="2" t="str">
        <f t="shared" si="282"/>
        <v>Very Low</v>
      </c>
      <c r="P2592" s="2" t="str">
        <f t="shared" si="283"/>
        <v>Low</v>
      </c>
      <c r="Q2592" s="2" t="str">
        <f t="shared" si="284"/>
        <v>Very Good</v>
      </c>
      <c r="R2592" s="2" t="str">
        <f t="shared" si="285"/>
        <v>Low</v>
      </c>
      <c r="S2592" s="2" t="str">
        <f t="shared" si="286"/>
        <v>&lt;25M</v>
      </c>
    </row>
    <row r="2593" spans="1:19" x14ac:dyDescent="0.2">
      <c r="A2593" s="3">
        <v>1419330</v>
      </c>
      <c r="B2593" s="4" t="s">
        <v>7001</v>
      </c>
      <c r="C2593" s="4" t="s">
        <v>7002</v>
      </c>
      <c r="D2593" s="5">
        <v>399.99</v>
      </c>
      <c r="E2593" s="3">
        <v>12864</v>
      </c>
      <c r="F2593" s="3">
        <v>415</v>
      </c>
      <c r="G2593" s="3">
        <v>24</v>
      </c>
      <c r="H2593" s="4" t="s">
        <v>56</v>
      </c>
      <c r="I2593" s="2">
        <v>4.5467190000000004</v>
      </c>
      <c r="J2593" s="3">
        <v>3.5</v>
      </c>
      <c r="K2593" s="1">
        <v>43042</v>
      </c>
      <c r="L2593" s="4" t="s">
        <v>2818</v>
      </c>
      <c r="M2593" s="2">
        <f t="shared" si="280"/>
        <v>3.226057213930348E-2</v>
      </c>
      <c r="N2593" s="5">
        <f t="shared" si="281"/>
        <v>5145471.3600000003</v>
      </c>
      <c r="O2593" s="2" t="str">
        <f t="shared" si="282"/>
        <v>Very Low</v>
      </c>
      <c r="P2593" s="2" t="str">
        <f t="shared" si="283"/>
        <v>Low</v>
      </c>
      <c r="Q2593" s="2" t="str">
        <f t="shared" si="284"/>
        <v>Very Good</v>
      </c>
      <c r="R2593" s="2" t="str">
        <f t="shared" si="285"/>
        <v>Very Low</v>
      </c>
      <c r="S2593" s="2" t="str">
        <f t="shared" si="286"/>
        <v>&lt;25M</v>
      </c>
    </row>
    <row r="2594" spans="1:19" x14ac:dyDescent="0.2">
      <c r="A2594" s="3">
        <v>1320934</v>
      </c>
      <c r="B2594" s="4" t="s">
        <v>2244</v>
      </c>
      <c r="C2594" s="4" t="s">
        <v>2245</v>
      </c>
      <c r="D2594" s="5">
        <v>399.99</v>
      </c>
      <c r="E2594" s="3">
        <v>12861</v>
      </c>
      <c r="F2594" s="3">
        <v>2360</v>
      </c>
      <c r="G2594" s="3">
        <v>67</v>
      </c>
      <c r="H2594" s="4" t="s">
        <v>14</v>
      </c>
      <c r="I2594" s="2">
        <v>4.2762330000000004</v>
      </c>
      <c r="J2594" s="3">
        <v>6</v>
      </c>
      <c r="K2594" s="1">
        <v>42961</v>
      </c>
      <c r="L2594" s="4" t="s">
        <v>2246</v>
      </c>
      <c r="M2594" s="2">
        <f t="shared" si="280"/>
        <v>0.18350050540393437</v>
      </c>
      <c r="N2594" s="5">
        <f t="shared" si="281"/>
        <v>5144271.3899999997</v>
      </c>
      <c r="O2594" s="2" t="str">
        <f t="shared" si="282"/>
        <v>Very Low</v>
      </c>
      <c r="P2594" s="2" t="str">
        <f t="shared" si="283"/>
        <v>Low</v>
      </c>
      <c r="Q2594" s="2" t="str">
        <f t="shared" si="284"/>
        <v>Good</v>
      </c>
      <c r="R2594" s="2" t="str">
        <f t="shared" si="285"/>
        <v>Very Low</v>
      </c>
      <c r="S2594" s="2" t="str">
        <f t="shared" si="286"/>
        <v>&lt;25M</v>
      </c>
    </row>
    <row r="2595" spans="1:19" x14ac:dyDescent="0.2">
      <c r="A2595" s="3">
        <v>732556</v>
      </c>
      <c r="B2595" s="4" t="s">
        <v>10781</v>
      </c>
      <c r="C2595" s="4" t="s">
        <v>10782</v>
      </c>
      <c r="D2595" s="5">
        <v>399.99</v>
      </c>
      <c r="E2595" s="3">
        <v>12851</v>
      </c>
      <c r="F2595" s="3">
        <v>190</v>
      </c>
      <c r="G2595" s="3">
        <v>22</v>
      </c>
      <c r="H2595" s="4" t="s">
        <v>14</v>
      </c>
      <c r="I2595" s="2">
        <v>4.1184697000000003</v>
      </c>
      <c r="J2595" s="3">
        <v>2.5</v>
      </c>
      <c r="K2595" s="1">
        <v>42387</v>
      </c>
      <c r="L2595" s="4" t="s">
        <v>263</v>
      </c>
      <c r="M2595" s="2">
        <f t="shared" si="280"/>
        <v>1.478484164656447E-2</v>
      </c>
      <c r="N2595" s="5">
        <f t="shared" si="281"/>
        <v>5140271.49</v>
      </c>
      <c r="O2595" s="2" t="str">
        <f t="shared" si="282"/>
        <v>Very Low</v>
      </c>
      <c r="P2595" s="2" t="str">
        <f t="shared" si="283"/>
        <v>Low</v>
      </c>
      <c r="Q2595" s="2" t="str">
        <f t="shared" si="284"/>
        <v>Good</v>
      </c>
      <c r="R2595" s="2" t="str">
        <f t="shared" si="285"/>
        <v>Very Low</v>
      </c>
      <c r="S2595" s="2" t="str">
        <f t="shared" si="286"/>
        <v>&lt;25M</v>
      </c>
    </row>
    <row r="2596" spans="1:19" x14ac:dyDescent="0.2">
      <c r="A2596" s="3">
        <v>77732</v>
      </c>
      <c r="B2596" s="4" t="s">
        <v>3346</v>
      </c>
      <c r="C2596" s="4" t="s">
        <v>3347</v>
      </c>
      <c r="D2596" s="5">
        <v>899.99</v>
      </c>
      <c r="E2596" s="3">
        <v>12848</v>
      </c>
      <c r="F2596" s="3">
        <v>1381</v>
      </c>
      <c r="G2596" s="3">
        <v>80</v>
      </c>
      <c r="H2596" s="4" t="s">
        <v>14</v>
      </c>
      <c r="I2596" s="2">
        <v>4.5871544000000002</v>
      </c>
      <c r="J2596" s="3">
        <v>9.5</v>
      </c>
      <c r="K2596" s="1">
        <v>41498</v>
      </c>
      <c r="L2596" s="4" t="s">
        <v>652</v>
      </c>
      <c r="M2596" s="2">
        <f t="shared" si="280"/>
        <v>0.10748754669987547</v>
      </c>
      <c r="N2596" s="5">
        <f t="shared" si="281"/>
        <v>11563071.52</v>
      </c>
      <c r="O2596" s="2" t="str">
        <f t="shared" si="282"/>
        <v>Medium</v>
      </c>
      <c r="P2596" s="2" t="str">
        <f t="shared" si="283"/>
        <v>Low</v>
      </c>
      <c r="Q2596" s="2" t="str">
        <f t="shared" si="284"/>
        <v>Very Good</v>
      </c>
      <c r="R2596" s="2" t="str">
        <f t="shared" si="285"/>
        <v>Very Low</v>
      </c>
      <c r="S2596" s="2" t="str">
        <f t="shared" si="286"/>
        <v>&lt;25M</v>
      </c>
    </row>
    <row r="2597" spans="1:19" x14ac:dyDescent="0.2">
      <c r="A2597" s="3">
        <v>5178122</v>
      </c>
      <c r="B2597" s="4" t="s">
        <v>15398</v>
      </c>
      <c r="C2597" s="4" t="s">
        <v>15399</v>
      </c>
      <c r="D2597" s="5">
        <v>399.99</v>
      </c>
      <c r="E2597" s="3">
        <v>12843</v>
      </c>
      <c r="F2597" s="3">
        <v>91</v>
      </c>
      <c r="G2597" s="3">
        <v>0</v>
      </c>
      <c r="H2597" s="4" t="s">
        <v>14</v>
      </c>
      <c r="I2597" s="2">
        <v>4.0130480000000004</v>
      </c>
      <c r="J2597" s="3">
        <v>60</v>
      </c>
      <c r="K2597" s="1">
        <v>44981</v>
      </c>
      <c r="L2597" s="4" t="s">
        <v>95</v>
      </c>
      <c r="M2597" s="2">
        <f t="shared" si="280"/>
        <v>7.085571906875341E-3</v>
      </c>
      <c r="N2597" s="5">
        <f t="shared" si="281"/>
        <v>5137071.57</v>
      </c>
      <c r="O2597" s="2" t="str">
        <f t="shared" si="282"/>
        <v>Very Low</v>
      </c>
      <c r="P2597" s="2" t="str">
        <f t="shared" si="283"/>
        <v>Low</v>
      </c>
      <c r="Q2597" s="2" t="str">
        <f t="shared" si="284"/>
        <v>Good</v>
      </c>
      <c r="R2597" s="2" t="str">
        <f t="shared" si="285"/>
        <v>Very Low</v>
      </c>
      <c r="S2597" s="2" t="str">
        <f t="shared" si="286"/>
        <v>&lt;25M</v>
      </c>
    </row>
    <row r="2598" spans="1:19" x14ac:dyDescent="0.2">
      <c r="A2598" s="3">
        <v>1448458</v>
      </c>
      <c r="B2598" s="4" t="s">
        <v>8298</v>
      </c>
      <c r="C2598" s="4" t="s">
        <v>8299</v>
      </c>
      <c r="D2598" s="5">
        <v>399.99</v>
      </c>
      <c r="E2598" s="3">
        <v>12774</v>
      </c>
      <c r="F2598" s="3">
        <v>311</v>
      </c>
      <c r="G2598" s="3">
        <v>75</v>
      </c>
      <c r="H2598" s="4" t="s">
        <v>14</v>
      </c>
      <c r="I2598" s="2">
        <v>4.1277455999999999</v>
      </c>
      <c r="J2598" s="3">
        <v>2.5</v>
      </c>
      <c r="K2598" s="1">
        <v>43065</v>
      </c>
      <c r="L2598" s="4" t="s">
        <v>15</v>
      </c>
      <c r="M2598" s="2">
        <f t="shared" si="280"/>
        <v>2.4346328479724441E-2</v>
      </c>
      <c r="N2598" s="5">
        <f t="shared" si="281"/>
        <v>5109472.26</v>
      </c>
      <c r="O2598" s="2" t="str">
        <f t="shared" si="282"/>
        <v>Very Low</v>
      </c>
      <c r="P2598" s="2" t="str">
        <f t="shared" si="283"/>
        <v>Low</v>
      </c>
      <c r="Q2598" s="2" t="str">
        <f t="shared" si="284"/>
        <v>Good</v>
      </c>
      <c r="R2598" s="2" t="str">
        <f t="shared" si="285"/>
        <v>Very Low</v>
      </c>
      <c r="S2598" s="2" t="str">
        <f t="shared" si="286"/>
        <v>&lt;25M</v>
      </c>
    </row>
    <row r="2599" spans="1:19" x14ac:dyDescent="0.2">
      <c r="A2599" s="3">
        <v>266252</v>
      </c>
      <c r="B2599" s="4" t="s">
        <v>4104</v>
      </c>
      <c r="C2599" s="4" t="s">
        <v>4105</v>
      </c>
      <c r="D2599" s="5">
        <v>399.99</v>
      </c>
      <c r="E2599" s="3">
        <v>12765</v>
      </c>
      <c r="F2599" s="3">
        <v>1013</v>
      </c>
      <c r="G2599" s="3">
        <v>78</v>
      </c>
      <c r="H2599" s="4" t="s">
        <v>14</v>
      </c>
      <c r="I2599" s="2">
        <v>4.7443213000000002</v>
      </c>
      <c r="J2599" s="3">
        <v>20</v>
      </c>
      <c r="K2599" s="1">
        <v>41842</v>
      </c>
      <c r="L2599" s="4" t="s">
        <v>57</v>
      </c>
      <c r="M2599" s="2">
        <f t="shared" si="280"/>
        <v>7.9357618488053269E-2</v>
      </c>
      <c r="N2599" s="5">
        <f t="shared" si="281"/>
        <v>5105872.3500000006</v>
      </c>
      <c r="O2599" s="2" t="str">
        <f t="shared" si="282"/>
        <v>Very Low</v>
      </c>
      <c r="P2599" s="2" t="str">
        <f t="shared" si="283"/>
        <v>Low</v>
      </c>
      <c r="Q2599" s="2" t="str">
        <f t="shared" si="284"/>
        <v>Very Good</v>
      </c>
      <c r="R2599" s="2" t="str">
        <f t="shared" si="285"/>
        <v>Very Low</v>
      </c>
      <c r="S2599" s="2" t="str">
        <f t="shared" si="286"/>
        <v>&lt;25M</v>
      </c>
    </row>
    <row r="2600" spans="1:19" x14ac:dyDescent="0.2">
      <c r="A2600" s="3">
        <v>3952182</v>
      </c>
      <c r="B2600" s="4" t="s">
        <v>15734</v>
      </c>
      <c r="C2600" s="4" t="s">
        <v>15735</v>
      </c>
      <c r="D2600" s="5">
        <v>399.99</v>
      </c>
      <c r="E2600" s="3">
        <v>12744</v>
      </c>
      <c r="F2600" s="3">
        <v>86</v>
      </c>
      <c r="G2600" s="3">
        <v>10</v>
      </c>
      <c r="H2600" s="4" t="s">
        <v>56</v>
      </c>
      <c r="I2600" s="2">
        <v>4.2857285000000003</v>
      </c>
      <c r="J2600" s="3">
        <v>1.5</v>
      </c>
      <c r="K2600" s="1">
        <v>44287</v>
      </c>
      <c r="L2600" s="4" t="s">
        <v>208</v>
      </c>
      <c r="M2600" s="2">
        <f t="shared" si="280"/>
        <v>6.74827369742624E-3</v>
      </c>
      <c r="N2600" s="5">
        <f t="shared" si="281"/>
        <v>5097472.5600000005</v>
      </c>
      <c r="O2600" s="2" t="str">
        <f t="shared" si="282"/>
        <v>Very Low</v>
      </c>
      <c r="P2600" s="2" t="str">
        <f t="shared" si="283"/>
        <v>Low</v>
      </c>
      <c r="Q2600" s="2" t="str">
        <f t="shared" si="284"/>
        <v>Good</v>
      </c>
      <c r="R2600" s="2" t="str">
        <f t="shared" si="285"/>
        <v>Very Low</v>
      </c>
      <c r="S2600" s="2" t="str">
        <f t="shared" si="286"/>
        <v>&lt;25M</v>
      </c>
    </row>
    <row r="2601" spans="1:19" x14ac:dyDescent="0.2">
      <c r="A2601" s="3">
        <v>4267946</v>
      </c>
      <c r="B2601" s="4" t="s">
        <v>11981</v>
      </c>
      <c r="C2601" s="4" t="s">
        <v>11982</v>
      </c>
      <c r="D2601" s="5">
        <v>399.99</v>
      </c>
      <c r="E2601" s="3">
        <v>12743</v>
      </c>
      <c r="F2601" s="3">
        <v>154</v>
      </c>
      <c r="G2601" s="3">
        <v>97</v>
      </c>
      <c r="H2601" s="4" t="s">
        <v>14</v>
      </c>
      <c r="I2601" s="2">
        <v>4.1225132999999996</v>
      </c>
      <c r="J2601" s="3">
        <v>22.5</v>
      </c>
      <c r="K2601" s="1">
        <v>44436</v>
      </c>
      <c r="L2601" s="4" t="s">
        <v>15</v>
      </c>
      <c r="M2601" s="2">
        <f t="shared" si="280"/>
        <v>1.2085066310915797E-2</v>
      </c>
      <c r="N2601" s="5">
        <f t="shared" si="281"/>
        <v>5097072.57</v>
      </c>
      <c r="O2601" s="2" t="str">
        <f t="shared" si="282"/>
        <v>Very Low</v>
      </c>
      <c r="P2601" s="2" t="str">
        <f t="shared" si="283"/>
        <v>Low</v>
      </c>
      <c r="Q2601" s="2" t="str">
        <f t="shared" si="284"/>
        <v>Good</v>
      </c>
      <c r="R2601" s="2" t="str">
        <f t="shared" si="285"/>
        <v>Very Low</v>
      </c>
      <c r="S2601" s="2" t="str">
        <f t="shared" si="286"/>
        <v>&lt;25M</v>
      </c>
    </row>
    <row r="2602" spans="1:19" x14ac:dyDescent="0.2">
      <c r="A2602" s="3">
        <v>3208845</v>
      </c>
      <c r="B2602" s="4" t="s">
        <v>13587</v>
      </c>
      <c r="C2602" s="4" t="s">
        <v>13588</v>
      </c>
      <c r="D2602" s="5">
        <v>399.99</v>
      </c>
      <c r="E2602" s="3">
        <v>12743</v>
      </c>
      <c r="F2602" s="3">
        <v>120</v>
      </c>
      <c r="G2602" s="3">
        <v>76</v>
      </c>
      <c r="H2602" s="4" t="s">
        <v>56</v>
      </c>
      <c r="I2602" s="2">
        <v>4.6949800000000002</v>
      </c>
      <c r="J2602" s="3">
        <v>5.5</v>
      </c>
      <c r="K2602" s="1">
        <v>43988</v>
      </c>
      <c r="L2602" s="4" t="s">
        <v>57</v>
      </c>
      <c r="M2602" s="2">
        <f t="shared" si="280"/>
        <v>9.4169347877265958E-3</v>
      </c>
      <c r="N2602" s="5">
        <f t="shared" si="281"/>
        <v>5097072.57</v>
      </c>
      <c r="O2602" s="2" t="str">
        <f t="shared" si="282"/>
        <v>Very Low</v>
      </c>
      <c r="P2602" s="2" t="str">
        <f t="shared" si="283"/>
        <v>Low</v>
      </c>
      <c r="Q2602" s="2" t="str">
        <f t="shared" si="284"/>
        <v>Very Good</v>
      </c>
      <c r="R2602" s="2" t="str">
        <f t="shared" si="285"/>
        <v>Very Low</v>
      </c>
      <c r="S2602" s="2" t="str">
        <f t="shared" si="286"/>
        <v>&lt;25M</v>
      </c>
    </row>
    <row r="2603" spans="1:19" x14ac:dyDescent="0.2">
      <c r="A2603" s="3">
        <v>140238</v>
      </c>
      <c r="B2603" s="4" t="s">
        <v>6351</v>
      </c>
      <c r="C2603" s="4" t="s">
        <v>6352</v>
      </c>
      <c r="D2603" s="5">
        <v>399.99</v>
      </c>
      <c r="E2603" s="3">
        <v>12723</v>
      </c>
      <c r="F2603" s="3">
        <v>491</v>
      </c>
      <c r="G2603" s="3">
        <v>453</v>
      </c>
      <c r="H2603" s="4" t="s">
        <v>14</v>
      </c>
      <c r="I2603" s="2">
        <v>4.4548283</v>
      </c>
      <c r="J2603" s="3">
        <v>60</v>
      </c>
      <c r="K2603" s="1">
        <v>41640</v>
      </c>
      <c r="L2603" s="4" t="s">
        <v>18</v>
      </c>
      <c r="M2603" s="2">
        <f t="shared" si="280"/>
        <v>3.8591527155545077E-2</v>
      </c>
      <c r="N2603" s="5">
        <f t="shared" si="281"/>
        <v>5089072.7700000005</v>
      </c>
      <c r="O2603" s="2" t="str">
        <f t="shared" si="282"/>
        <v>Very Low</v>
      </c>
      <c r="P2603" s="2" t="str">
        <f t="shared" si="283"/>
        <v>Low</v>
      </c>
      <c r="Q2603" s="2" t="str">
        <f t="shared" si="284"/>
        <v>Good</v>
      </c>
      <c r="R2603" s="2" t="str">
        <f t="shared" si="285"/>
        <v>Very Low</v>
      </c>
      <c r="S2603" s="2" t="str">
        <f t="shared" si="286"/>
        <v>&lt;25M</v>
      </c>
    </row>
    <row r="2604" spans="1:19" x14ac:dyDescent="0.2">
      <c r="A2604" s="3">
        <v>3003490</v>
      </c>
      <c r="B2604" s="4" t="s">
        <v>2928</v>
      </c>
      <c r="C2604" s="4" t="s">
        <v>2929</v>
      </c>
      <c r="D2604" s="5">
        <v>1499.99</v>
      </c>
      <c r="E2604" s="3">
        <v>12722</v>
      </c>
      <c r="F2604" s="3">
        <v>1694</v>
      </c>
      <c r="G2604" s="3">
        <v>61</v>
      </c>
      <c r="H2604" s="4" t="s">
        <v>56</v>
      </c>
      <c r="I2604" s="2">
        <v>4.5191336</v>
      </c>
      <c r="J2604" s="3">
        <v>7</v>
      </c>
      <c r="K2604" s="1">
        <v>43935</v>
      </c>
      <c r="L2604" s="4" t="s">
        <v>2930</v>
      </c>
      <c r="M2604" s="2">
        <f t="shared" si="280"/>
        <v>0.13315516428234556</v>
      </c>
      <c r="N2604" s="5">
        <f t="shared" si="281"/>
        <v>19082872.780000001</v>
      </c>
      <c r="O2604" s="2" t="str">
        <f t="shared" si="282"/>
        <v>Very High</v>
      </c>
      <c r="P2604" s="2" t="str">
        <f t="shared" si="283"/>
        <v>Low</v>
      </c>
      <c r="Q2604" s="2" t="str">
        <f t="shared" si="284"/>
        <v>Very Good</v>
      </c>
      <c r="R2604" s="2" t="str">
        <f t="shared" si="285"/>
        <v>Very Low</v>
      </c>
      <c r="S2604" s="2" t="str">
        <f t="shared" si="286"/>
        <v>&lt;25M</v>
      </c>
    </row>
    <row r="2605" spans="1:19" x14ac:dyDescent="0.2">
      <c r="A2605" s="3">
        <v>2768678</v>
      </c>
      <c r="B2605" s="4" t="s">
        <v>11499</v>
      </c>
      <c r="C2605" s="4" t="s">
        <v>11500</v>
      </c>
      <c r="D2605" s="5">
        <v>399.99</v>
      </c>
      <c r="E2605" s="3">
        <v>12717</v>
      </c>
      <c r="F2605" s="3">
        <v>167</v>
      </c>
      <c r="G2605" s="3">
        <v>30</v>
      </c>
      <c r="H2605" s="4" t="s">
        <v>14</v>
      </c>
      <c r="I2605" s="2">
        <v>4.3778844000000001</v>
      </c>
      <c r="J2605" s="3">
        <v>5.5</v>
      </c>
      <c r="K2605" s="1">
        <v>43850</v>
      </c>
      <c r="L2605" s="4" t="s">
        <v>2944</v>
      </c>
      <c r="M2605" s="2">
        <f t="shared" si="280"/>
        <v>1.3132027994023748E-2</v>
      </c>
      <c r="N2605" s="5">
        <f t="shared" si="281"/>
        <v>5086672.83</v>
      </c>
      <c r="O2605" s="2" t="str">
        <f t="shared" si="282"/>
        <v>Very Low</v>
      </c>
      <c r="P2605" s="2" t="str">
        <f t="shared" si="283"/>
        <v>Low</v>
      </c>
      <c r="Q2605" s="2" t="str">
        <f t="shared" si="284"/>
        <v>Good</v>
      </c>
      <c r="R2605" s="2" t="str">
        <f t="shared" si="285"/>
        <v>Very Low</v>
      </c>
      <c r="S2605" s="2" t="str">
        <f t="shared" si="286"/>
        <v>&lt;25M</v>
      </c>
    </row>
    <row r="2606" spans="1:19" x14ac:dyDescent="0.2">
      <c r="A2606" s="3">
        <v>2495958</v>
      </c>
      <c r="B2606" s="4" t="s">
        <v>3824</v>
      </c>
      <c r="C2606" s="4" t="s">
        <v>3825</v>
      </c>
      <c r="D2606" s="5">
        <v>1099.99</v>
      </c>
      <c r="E2606" s="3">
        <v>12670</v>
      </c>
      <c r="F2606" s="3">
        <v>1134</v>
      </c>
      <c r="G2606" s="3">
        <v>111</v>
      </c>
      <c r="H2606" s="4" t="s">
        <v>14</v>
      </c>
      <c r="I2606" s="2">
        <v>4.5468489999999999</v>
      </c>
      <c r="J2606" s="3">
        <v>13.5</v>
      </c>
      <c r="K2606" s="1">
        <v>43683</v>
      </c>
      <c r="L2606" s="4" t="s">
        <v>414</v>
      </c>
      <c r="M2606" s="2">
        <f t="shared" si="280"/>
        <v>8.9502762430939228E-2</v>
      </c>
      <c r="N2606" s="5">
        <f t="shared" si="281"/>
        <v>13936873.300000001</v>
      </c>
      <c r="O2606" s="2" t="str">
        <f t="shared" si="282"/>
        <v>High</v>
      </c>
      <c r="P2606" s="2" t="str">
        <f t="shared" si="283"/>
        <v>Low</v>
      </c>
      <c r="Q2606" s="2" t="str">
        <f t="shared" si="284"/>
        <v>Very Good</v>
      </c>
      <c r="R2606" s="2" t="str">
        <f t="shared" si="285"/>
        <v>Very Low</v>
      </c>
      <c r="S2606" s="2" t="str">
        <f t="shared" si="286"/>
        <v>&lt;25M</v>
      </c>
    </row>
    <row r="2607" spans="1:19" x14ac:dyDescent="0.2">
      <c r="A2607" s="3">
        <v>775656</v>
      </c>
      <c r="B2607" s="4" t="s">
        <v>6583</v>
      </c>
      <c r="C2607" s="4" t="s">
        <v>6584</v>
      </c>
      <c r="D2607" s="5">
        <v>399.99</v>
      </c>
      <c r="E2607" s="3">
        <v>12659</v>
      </c>
      <c r="F2607" s="3">
        <v>466</v>
      </c>
      <c r="G2607" s="3">
        <v>43</v>
      </c>
      <c r="H2607" s="4" t="s">
        <v>56</v>
      </c>
      <c r="I2607" s="2">
        <v>4.1776200000000001</v>
      </c>
      <c r="J2607" s="3">
        <v>2.5</v>
      </c>
      <c r="K2607" s="1">
        <v>42427</v>
      </c>
      <c r="L2607" s="4" t="s">
        <v>671</v>
      </c>
      <c r="M2607" s="2">
        <f t="shared" si="280"/>
        <v>3.6811754482976536E-2</v>
      </c>
      <c r="N2607" s="5">
        <f t="shared" si="281"/>
        <v>5063473.41</v>
      </c>
      <c r="O2607" s="2" t="str">
        <f t="shared" si="282"/>
        <v>Very Low</v>
      </c>
      <c r="P2607" s="2" t="str">
        <f t="shared" si="283"/>
        <v>Low</v>
      </c>
      <c r="Q2607" s="2" t="str">
        <f t="shared" si="284"/>
        <v>Good</v>
      </c>
      <c r="R2607" s="2" t="str">
        <f t="shared" si="285"/>
        <v>Very Low</v>
      </c>
      <c r="S2607" s="2" t="str">
        <f t="shared" si="286"/>
        <v>&lt;25M</v>
      </c>
    </row>
    <row r="2608" spans="1:19" x14ac:dyDescent="0.2">
      <c r="A2608" s="3">
        <v>4006606</v>
      </c>
      <c r="B2608" s="4" t="s">
        <v>17068</v>
      </c>
      <c r="C2608" s="4" t="s">
        <v>17069</v>
      </c>
      <c r="D2608" s="5">
        <v>399.99</v>
      </c>
      <c r="E2608" s="3">
        <v>12655</v>
      </c>
      <c r="F2608" s="3">
        <v>70</v>
      </c>
      <c r="G2608" s="3">
        <v>24</v>
      </c>
      <c r="H2608" s="4" t="s">
        <v>142</v>
      </c>
      <c r="I2608" s="2">
        <v>4.0040389999999997</v>
      </c>
      <c r="J2608" s="3">
        <v>1</v>
      </c>
      <c r="K2608" s="1">
        <v>44311</v>
      </c>
      <c r="L2608" s="4" t="s">
        <v>25</v>
      </c>
      <c r="M2608" s="2">
        <f t="shared" si="280"/>
        <v>5.531410509679968E-3</v>
      </c>
      <c r="N2608" s="5">
        <f t="shared" si="281"/>
        <v>5061873.45</v>
      </c>
      <c r="O2608" s="2" t="str">
        <f t="shared" si="282"/>
        <v>Very Low</v>
      </c>
      <c r="P2608" s="2" t="str">
        <f t="shared" si="283"/>
        <v>Low</v>
      </c>
      <c r="Q2608" s="2" t="str">
        <f t="shared" si="284"/>
        <v>Good</v>
      </c>
      <c r="R2608" s="2" t="str">
        <f t="shared" si="285"/>
        <v>Very Low</v>
      </c>
      <c r="S2608" s="2" t="str">
        <f t="shared" si="286"/>
        <v>&lt;25M</v>
      </c>
    </row>
    <row r="2609" spans="1:19" x14ac:dyDescent="0.2">
      <c r="A2609" s="3">
        <v>1101194</v>
      </c>
      <c r="B2609" s="4" t="s">
        <v>9935</v>
      </c>
      <c r="C2609" s="4" t="s">
        <v>9936</v>
      </c>
      <c r="D2609" s="5">
        <v>399.99</v>
      </c>
      <c r="E2609" s="3">
        <v>12652</v>
      </c>
      <c r="F2609" s="3">
        <v>222</v>
      </c>
      <c r="G2609" s="3">
        <v>65</v>
      </c>
      <c r="H2609" s="4" t="s">
        <v>14</v>
      </c>
      <c r="I2609" s="2">
        <v>3.5918937</v>
      </c>
      <c r="J2609" s="3">
        <v>4.5</v>
      </c>
      <c r="K2609" s="1">
        <v>42769</v>
      </c>
      <c r="L2609" s="4" t="s">
        <v>1550</v>
      </c>
      <c r="M2609" s="2">
        <f t="shared" si="280"/>
        <v>1.7546632943408157E-2</v>
      </c>
      <c r="N2609" s="5">
        <f t="shared" si="281"/>
        <v>5060673.4800000004</v>
      </c>
      <c r="O2609" s="2" t="str">
        <f t="shared" si="282"/>
        <v>Very Low</v>
      </c>
      <c r="P2609" s="2" t="str">
        <f t="shared" si="283"/>
        <v>Low</v>
      </c>
      <c r="Q2609" s="2" t="str">
        <f t="shared" si="284"/>
        <v>Fair</v>
      </c>
      <c r="R2609" s="2" t="str">
        <f t="shared" si="285"/>
        <v>Very Low</v>
      </c>
      <c r="S2609" s="2" t="str">
        <f t="shared" si="286"/>
        <v>&lt;25M</v>
      </c>
    </row>
    <row r="2610" spans="1:19" x14ac:dyDescent="0.2">
      <c r="A2610" s="3">
        <v>1249018</v>
      </c>
      <c r="B2610" s="4" t="s">
        <v>5626</v>
      </c>
      <c r="C2610" s="4" t="s">
        <v>5627</v>
      </c>
      <c r="D2610" s="5">
        <v>399.99</v>
      </c>
      <c r="E2610" s="3">
        <v>12645</v>
      </c>
      <c r="F2610" s="3">
        <v>599</v>
      </c>
      <c r="G2610" s="3">
        <v>123</v>
      </c>
      <c r="H2610" s="4" t="s">
        <v>56</v>
      </c>
      <c r="I2610" s="2">
        <v>4.2751894000000004</v>
      </c>
      <c r="J2610" s="3">
        <v>12</v>
      </c>
      <c r="K2610" s="1">
        <v>42896</v>
      </c>
      <c r="L2610" s="4" t="s">
        <v>34</v>
      </c>
      <c r="M2610" s="2">
        <f t="shared" si="280"/>
        <v>4.7370502174772636E-2</v>
      </c>
      <c r="N2610" s="5">
        <f t="shared" si="281"/>
        <v>5057873.55</v>
      </c>
      <c r="O2610" s="2" t="str">
        <f t="shared" si="282"/>
        <v>Very Low</v>
      </c>
      <c r="P2610" s="2" t="str">
        <f t="shared" si="283"/>
        <v>Low</v>
      </c>
      <c r="Q2610" s="2" t="str">
        <f t="shared" si="284"/>
        <v>Good</v>
      </c>
      <c r="R2610" s="2" t="str">
        <f t="shared" si="285"/>
        <v>Very Low</v>
      </c>
      <c r="S2610" s="2" t="str">
        <f t="shared" si="286"/>
        <v>&lt;25M</v>
      </c>
    </row>
    <row r="2611" spans="1:19" x14ac:dyDescent="0.2">
      <c r="A2611" s="3">
        <v>2366286</v>
      </c>
      <c r="B2611" s="4" t="s">
        <v>7934</v>
      </c>
      <c r="C2611" s="4" t="s">
        <v>7935</v>
      </c>
      <c r="D2611" s="5">
        <v>399.99</v>
      </c>
      <c r="E2611" s="3">
        <v>12641</v>
      </c>
      <c r="F2611" s="3">
        <v>334</v>
      </c>
      <c r="G2611" s="3">
        <v>243</v>
      </c>
      <c r="H2611" s="4" t="s">
        <v>14</v>
      </c>
      <c r="I2611" s="2">
        <v>4.7825655999999999</v>
      </c>
      <c r="J2611" s="3">
        <v>11</v>
      </c>
      <c r="K2611" s="1">
        <v>43598</v>
      </c>
      <c r="L2611" s="4" t="s">
        <v>226</v>
      </c>
      <c r="M2611" s="2">
        <f t="shared" si="280"/>
        <v>2.6421960287951903E-2</v>
      </c>
      <c r="N2611" s="5">
        <f t="shared" si="281"/>
        <v>5056273.59</v>
      </c>
      <c r="O2611" s="2" t="str">
        <f t="shared" si="282"/>
        <v>Very Low</v>
      </c>
      <c r="P2611" s="2" t="str">
        <f t="shared" si="283"/>
        <v>Low</v>
      </c>
      <c r="Q2611" s="2" t="str">
        <f t="shared" si="284"/>
        <v>Very Good</v>
      </c>
      <c r="R2611" s="2" t="str">
        <f t="shared" si="285"/>
        <v>Very Low</v>
      </c>
      <c r="S2611" s="2" t="str">
        <f t="shared" si="286"/>
        <v>&lt;25M</v>
      </c>
    </row>
    <row r="2612" spans="1:19" x14ac:dyDescent="0.2">
      <c r="A2612" s="3">
        <v>5605326</v>
      </c>
      <c r="B2612" s="4" t="s">
        <v>4168</v>
      </c>
      <c r="C2612" s="4" t="s">
        <v>4169</v>
      </c>
      <c r="D2612" s="5">
        <v>399.99</v>
      </c>
      <c r="E2612" s="3">
        <v>12637</v>
      </c>
      <c r="F2612" s="3">
        <v>994</v>
      </c>
      <c r="G2612" s="3">
        <v>182</v>
      </c>
      <c r="H2612" s="4" t="s">
        <v>14</v>
      </c>
      <c r="I2612" s="2">
        <v>4.7074156</v>
      </c>
      <c r="J2612" s="3">
        <v>19</v>
      </c>
      <c r="K2612" s="1">
        <v>45210</v>
      </c>
      <c r="L2612" s="4" t="s">
        <v>394</v>
      </c>
      <c r="M2612" s="2">
        <f t="shared" si="280"/>
        <v>7.8657909313919444E-2</v>
      </c>
      <c r="N2612" s="5">
        <f t="shared" si="281"/>
        <v>5054673.63</v>
      </c>
      <c r="O2612" s="2" t="str">
        <f t="shared" si="282"/>
        <v>Very Low</v>
      </c>
      <c r="P2612" s="2" t="str">
        <f t="shared" si="283"/>
        <v>Low</v>
      </c>
      <c r="Q2612" s="2" t="str">
        <f t="shared" si="284"/>
        <v>Very Good</v>
      </c>
      <c r="R2612" s="2" t="str">
        <f t="shared" si="285"/>
        <v>Very Low</v>
      </c>
      <c r="S2612" s="2" t="str">
        <f t="shared" si="286"/>
        <v>&lt;25M</v>
      </c>
    </row>
    <row r="2613" spans="1:19" x14ac:dyDescent="0.2">
      <c r="A2613" s="3">
        <v>2980330</v>
      </c>
      <c r="B2613" s="4" t="s">
        <v>13148</v>
      </c>
      <c r="C2613" s="4" t="s">
        <v>13149</v>
      </c>
      <c r="D2613" s="5">
        <v>399.99</v>
      </c>
      <c r="E2613" s="3">
        <v>12637</v>
      </c>
      <c r="F2613" s="3">
        <v>129</v>
      </c>
      <c r="G2613" s="3">
        <v>8</v>
      </c>
      <c r="H2613" s="4" t="s">
        <v>14</v>
      </c>
      <c r="I2613" s="2">
        <v>2.8401255999999999</v>
      </c>
      <c r="J2613" s="3">
        <v>1</v>
      </c>
      <c r="K2613" s="1">
        <v>43930</v>
      </c>
      <c r="L2613" s="4" t="s">
        <v>18</v>
      </c>
      <c r="M2613" s="2">
        <f t="shared" si="280"/>
        <v>1.0208119015589143E-2</v>
      </c>
      <c r="N2613" s="5">
        <f t="shared" si="281"/>
        <v>5054673.63</v>
      </c>
      <c r="O2613" s="2" t="str">
        <f t="shared" si="282"/>
        <v>Very Low</v>
      </c>
      <c r="P2613" s="2" t="str">
        <f t="shared" si="283"/>
        <v>Low</v>
      </c>
      <c r="Q2613" s="2" t="str">
        <f t="shared" si="284"/>
        <v>Poor</v>
      </c>
      <c r="R2613" s="2" t="str">
        <f t="shared" si="285"/>
        <v>Very Low</v>
      </c>
      <c r="S2613" s="2" t="str">
        <f t="shared" si="286"/>
        <v>&lt;25M</v>
      </c>
    </row>
    <row r="2614" spans="1:19" x14ac:dyDescent="0.2">
      <c r="A2614" s="3">
        <v>1031780</v>
      </c>
      <c r="B2614" s="4" t="s">
        <v>5697</v>
      </c>
      <c r="C2614" s="4" t="s">
        <v>5698</v>
      </c>
      <c r="D2614" s="5">
        <v>649.99</v>
      </c>
      <c r="E2614" s="3">
        <v>12620</v>
      </c>
      <c r="F2614" s="3">
        <v>585</v>
      </c>
      <c r="G2614" s="3">
        <v>51</v>
      </c>
      <c r="H2614" s="4" t="s">
        <v>142</v>
      </c>
      <c r="I2614" s="2">
        <v>4.3602295</v>
      </c>
      <c r="J2614" s="3">
        <v>3</v>
      </c>
      <c r="K2614" s="1">
        <v>42708</v>
      </c>
      <c r="L2614" s="4" t="s">
        <v>414</v>
      </c>
      <c r="M2614" s="2">
        <f t="shared" si="280"/>
        <v>4.6354992076069731E-2</v>
      </c>
      <c r="N2614" s="5">
        <f t="shared" si="281"/>
        <v>8202873.7999999998</v>
      </c>
      <c r="O2614" s="2" t="str">
        <f t="shared" si="282"/>
        <v>Low</v>
      </c>
      <c r="P2614" s="2" t="str">
        <f t="shared" si="283"/>
        <v>Low</v>
      </c>
      <c r="Q2614" s="2" t="str">
        <f t="shared" si="284"/>
        <v>Good</v>
      </c>
      <c r="R2614" s="2" t="str">
        <f t="shared" si="285"/>
        <v>Very Low</v>
      </c>
      <c r="S2614" s="2" t="str">
        <f t="shared" si="286"/>
        <v>&lt;25M</v>
      </c>
    </row>
    <row r="2615" spans="1:19" x14ac:dyDescent="0.2">
      <c r="A2615" s="3">
        <v>452576</v>
      </c>
      <c r="B2615" s="4" t="s">
        <v>6859</v>
      </c>
      <c r="C2615" s="4" t="s">
        <v>6860</v>
      </c>
      <c r="D2615" s="5">
        <v>399.99</v>
      </c>
      <c r="E2615" s="3">
        <v>12610</v>
      </c>
      <c r="F2615" s="3">
        <v>433</v>
      </c>
      <c r="G2615" s="3">
        <v>125</v>
      </c>
      <c r="H2615" s="4" t="s">
        <v>14</v>
      </c>
      <c r="I2615" s="2">
        <v>4.1786045999999999</v>
      </c>
      <c r="J2615" s="3">
        <v>10</v>
      </c>
      <c r="K2615" s="1">
        <v>42083</v>
      </c>
      <c r="L2615" s="4" t="s">
        <v>943</v>
      </c>
      <c r="M2615" s="2">
        <f t="shared" si="280"/>
        <v>3.4337827121332279E-2</v>
      </c>
      <c r="N2615" s="5">
        <f t="shared" si="281"/>
        <v>5043873.9000000004</v>
      </c>
      <c r="O2615" s="2" t="str">
        <f t="shared" si="282"/>
        <v>Very Low</v>
      </c>
      <c r="P2615" s="2" t="str">
        <f t="shared" si="283"/>
        <v>Low</v>
      </c>
      <c r="Q2615" s="2" t="str">
        <f t="shared" si="284"/>
        <v>Good</v>
      </c>
      <c r="R2615" s="2" t="str">
        <f t="shared" si="285"/>
        <v>Very Low</v>
      </c>
      <c r="S2615" s="2" t="str">
        <f t="shared" si="286"/>
        <v>&lt;25M</v>
      </c>
    </row>
    <row r="2616" spans="1:19" x14ac:dyDescent="0.2">
      <c r="A2616" s="3">
        <v>5733038</v>
      </c>
      <c r="B2616" s="4" t="s">
        <v>3280</v>
      </c>
      <c r="C2616" s="4" t="s">
        <v>3281</v>
      </c>
      <c r="D2616" s="5">
        <v>1099.99</v>
      </c>
      <c r="E2616" s="3">
        <v>12591</v>
      </c>
      <c r="F2616" s="3">
        <v>1434</v>
      </c>
      <c r="G2616" s="3">
        <v>91</v>
      </c>
      <c r="H2616" s="4" t="s">
        <v>14</v>
      </c>
      <c r="I2616" s="2">
        <v>4.6334879999999998</v>
      </c>
      <c r="J2616" s="3">
        <v>17.5</v>
      </c>
      <c r="K2616" s="1">
        <v>45288</v>
      </c>
      <c r="L2616" s="4" t="s">
        <v>394</v>
      </c>
      <c r="M2616" s="2">
        <f t="shared" si="280"/>
        <v>0.1138908744341196</v>
      </c>
      <c r="N2616" s="5">
        <f t="shared" si="281"/>
        <v>13849974.09</v>
      </c>
      <c r="O2616" s="2" t="str">
        <f t="shared" si="282"/>
        <v>High</v>
      </c>
      <c r="P2616" s="2" t="str">
        <f t="shared" si="283"/>
        <v>Low</v>
      </c>
      <c r="Q2616" s="2" t="str">
        <f t="shared" si="284"/>
        <v>Very Good</v>
      </c>
      <c r="R2616" s="2" t="str">
        <f t="shared" si="285"/>
        <v>Very Low</v>
      </c>
      <c r="S2616" s="2" t="str">
        <f t="shared" si="286"/>
        <v>&lt;25M</v>
      </c>
    </row>
    <row r="2617" spans="1:19" x14ac:dyDescent="0.2">
      <c r="A2617" s="3">
        <v>2678112</v>
      </c>
      <c r="B2617" s="4" t="s">
        <v>4342</v>
      </c>
      <c r="C2617" s="4" t="s">
        <v>4343</v>
      </c>
      <c r="D2617" s="5">
        <v>799.99</v>
      </c>
      <c r="E2617" s="3">
        <v>12582</v>
      </c>
      <c r="F2617" s="3">
        <v>918</v>
      </c>
      <c r="G2617" s="3">
        <v>265</v>
      </c>
      <c r="H2617" s="4" t="s">
        <v>14</v>
      </c>
      <c r="I2617" s="2">
        <v>4.584028</v>
      </c>
      <c r="J2617" s="3">
        <v>32.5</v>
      </c>
      <c r="K2617" s="1">
        <v>43797</v>
      </c>
      <c r="L2617" s="4" t="s">
        <v>18</v>
      </c>
      <c r="M2617" s="2">
        <f t="shared" si="280"/>
        <v>7.2961373390557943E-2</v>
      </c>
      <c r="N2617" s="5">
        <f t="shared" si="281"/>
        <v>10065474.18</v>
      </c>
      <c r="O2617" s="2" t="str">
        <f t="shared" si="282"/>
        <v>Low</v>
      </c>
      <c r="P2617" s="2" t="str">
        <f t="shared" si="283"/>
        <v>Low</v>
      </c>
      <c r="Q2617" s="2" t="str">
        <f t="shared" si="284"/>
        <v>Very Good</v>
      </c>
      <c r="R2617" s="2" t="str">
        <f t="shared" si="285"/>
        <v>Very Low</v>
      </c>
      <c r="S2617" s="2" t="str">
        <f t="shared" si="286"/>
        <v>&lt;25M</v>
      </c>
    </row>
    <row r="2618" spans="1:19" x14ac:dyDescent="0.2">
      <c r="A2618" s="3">
        <v>5348848</v>
      </c>
      <c r="B2618" s="4" t="s">
        <v>2763</v>
      </c>
      <c r="C2618" s="4" t="s">
        <v>2764</v>
      </c>
      <c r="D2618" s="5">
        <v>1299.99</v>
      </c>
      <c r="E2618" s="3">
        <v>12576</v>
      </c>
      <c r="F2618" s="3">
        <v>1839</v>
      </c>
      <c r="G2618" s="3">
        <v>534</v>
      </c>
      <c r="H2618" s="4" t="s">
        <v>14</v>
      </c>
      <c r="I2618" s="2">
        <v>4.7982984000000002</v>
      </c>
      <c r="J2618" s="3">
        <v>71.5</v>
      </c>
      <c r="K2618" s="1">
        <v>45072</v>
      </c>
      <c r="L2618" s="4" t="s">
        <v>394</v>
      </c>
      <c r="M2618" s="2">
        <f t="shared" si="280"/>
        <v>0.14623091603053434</v>
      </c>
      <c r="N2618" s="5">
        <f t="shared" si="281"/>
        <v>16348674.24</v>
      </c>
      <c r="O2618" s="2" t="str">
        <f t="shared" si="282"/>
        <v>Very High</v>
      </c>
      <c r="P2618" s="2" t="str">
        <f t="shared" si="283"/>
        <v>Low</v>
      </c>
      <c r="Q2618" s="2" t="str">
        <f t="shared" si="284"/>
        <v>Very Good</v>
      </c>
      <c r="R2618" s="2" t="str">
        <f t="shared" si="285"/>
        <v>Very Low</v>
      </c>
      <c r="S2618" s="2" t="str">
        <f t="shared" si="286"/>
        <v>&lt;25M</v>
      </c>
    </row>
    <row r="2619" spans="1:19" x14ac:dyDescent="0.2">
      <c r="A2619" s="3">
        <v>3876610</v>
      </c>
      <c r="B2619" s="4" t="s">
        <v>3077</v>
      </c>
      <c r="C2619" s="4" t="s">
        <v>3078</v>
      </c>
      <c r="D2619" s="5">
        <v>1199.99</v>
      </c>
      <c r="E2619" s="3">
        <v>12559</v>
      </c>
      <c r="F2619" s="3">
        <v>1569</v>
      </c>
      <c r="G2619" s="3">
        <v>131</v>
      </c>
      <c r="H2619" s="4" t="s">
        <v>142</v>
      </c>
      <c r="I2619" s="2">
        <v>4.7129215999999996</v>
      </c>
      <c r="J2619" s="3">
        <v>13</v>
      </c>
      <c r="K2619" s="1">
        <v>44253</v>
      </c>
      <c r="L2619" s="4" t="s">
        <v>3079</v>
      </c>
      <c r="M2619" s="2">
        <f t="shared" si="280"/>
        <v>0.12493032884783821</v>
      </c>
      <c r="N2619" s="5">
        <f t="shared" si="281"/>
        <v>15070674.41</v>
      </c>
      <c r="O2619" s="2" t="str">
        <f t="shared" si="282"/>
        <v>High</v>
      </c>
      <c r="P2619" s="2" t="str">
        <f t="shared" si="283"/>
        <v>Low</v>
      </c>
      <c r="Q2619" s="2" t="str">
        <f t="shared" si="284"/>
        <v>Very Good</v>
      </c>
      <c r="R2619" s="2" t="str">
        <f t="shared" si="285"/>
        <v>Very Low</v>
      </c>
      <c r="S2619" s="2" t="str">
        <f t="shared" si="286"/>
        <v>&lt;25M</v>
      </c>
    </row>
    <row r="2620" spans="1:19" x14ac:dyDescent="0.2">
      <c r="A2620" s="3">
        <v>816152</v>
      </c>
      <c r="B2620" s="4" t="s">
        <v>4747</v>
      </c>
      <c r="C2620" s="4" t="s">
        <v>4748</v>
      </c>
      <c r="D2620" s="5">
        <v>999.99</v>
      </c>
      <c r="E2620" s="3">
        <v>12559</v>
      </c>
      <c r="F2620" s="3">
        <v>812</v>
      </c>
      <c r="G2620" s="3">
        <v>105</v>
      </c>
      <c r="H2620" s="4" t="s">
        <v>14</v>
      </c>
      <c r="I2620" s="2">
        <v>4.6666369999999997</v>
      </c>
      <c r="J2620" s="3">
        <v>13</v>
      </c>
      <c r="K2620" s="1">
        <v>42468</v>
      </c>
      <c r="L2620" s="4" t="s">
        <v>116</v>
      </c>
      <c r="M2620" s="2">
        <f t="shared" si="280"/>
        <v>6.4654829206146985E-2</v>
      </c>
      <c r="N2620" s="5">
        <f t="shared" si="281"/>
        <v>12558874.41</v>
      </c>
      <c r="O2620" s="2" t="str">
        <f t="shared" si="282"/>
        <v>Medium</v>
      </c>
      <c r="P2620" s="2" t="str">
        <f t="shared" si="283"/>
        <v>Low</v>
      </c>
      <c r="Q2620" s="2" t="str">
        <f t="shared" si="284"/>
        <v>Very Good</v>
      </c>
      <c r="R2620" s="2" t="str">
        <f t="shared" si="285"/>
        <v>Very Low</v>
      </c>
      <c r="S2620" s="2" t="str">
        <f t="shared" si="286"/>
        <v>&lt;25M</v>
      </c>
    </row>
    <row r="2621" spans="1:19" x14ac:dyDescent="0.2">
      <c r="A2621" s="3">
        <v>1547582</v>
      </c>
      <c r="B2621" s="4" t="s">
        <v>4207</v>
      </c>
      <c r="C2621" s="4" t="s">
        <v>4208</v>
      </c>
      <c r="D2621" s="5">
        <v>399.99</v>
      </c>
      <c r="E2621" s="3">
        <v>12553</v>
      </c>
      <c r="F2621" s="3">
        <v>973</v>
      </c>
      <c r="G2621" s="3">
        <v>13</v>
      </c>
      <c r="H2621" s="4" t="s">
        <v>56</v>
      </c>
      <c r="I2621" s="2">
        <v>4.4764666999999996</v>
      </c>
      <c r="J2621" s="3">
        <v>1.5</v>
      </c>
      <c r="K2621" s="1">
        <v>43140</v>
      </c>
      <c r="L2621" s="4" t="s">
        <v>39</v>
      </c>
      <c r="M2621" s="2">
        <f t="shared" si="280"/>
        <v>7.7511351868079337E-2</v>
      </c>
      <c r="N2621" s="5">
        <f t="shared" si="281"/>
        <v>5021074.47</v>
      </c>
      <c r="O2621" s="2" t="str">
        <f t="shared" si="282"/>
        <v>Very Low</v>
      </c>
      <c r="P2621" s="2" t="str">
        <f t="shared" si="283"/>
        <v>Low</v>
      </c>
      <c r="Q2621" s="2" t="str">
        <f t="shared" si="284"/>
        <v>Good</v>
      </c>
      <c r="R2621" s="2" t="str">
        <f t="shared" si="285"/>
        <v>Very Low</v>
      </c>
      <c r="S2621" s="2" t="str">
        <f t="shared" si="286"/>
        <v>&lt;25M</v>
      </c>
    </row>
    <row r="2622" spans="1:19" x14ac:dyDescent="0.2">
      <c r="A2622" s="3">
        <v>405840</v>
      </c>
      <c r="B2622" s="4" t="s">
        <v>1889</v>
      </c>
      <c r="C2622" s="4" t="s">
        <v>1890</v>
      </c>
      <c r="D2622" s="5">
        <v>799.99</v>
      </c>
      <c r="E2622" s="3">
        <v>12547</v>
      </c>
      <c r="F2622" s="3">
        <v>2935</v>
      </c>
      <c r="G2622" s="3">
        <v>36</v>
      </c>
      <c r="H2622" s="4" t="s">
        <v>14</v>
      </c>
      <c r="I2622" s="2">
        <v>4.4846105999999999</v>
      </c>
      <c r="J2622" s="3">
        <v>3</v>
      </c>
      <c r="K2622" s="1">
        <v>42032</v>
      </c>
      <c r="L2622" s="4" t="s">
        <v>1891</v>
      </c>
      <c r="M2622" s="2">
        <f t="shared" si="280"/>
        <v>0.2339204590738822</v>
      </c>
      <c r="N2622" s="5">
        <f t="shared" si="281"/>
        <v>10037474.529999999</v>
      </c>
      <c r="O2622" s="2" t="str">
        <f t="shared" si="282"/>
        <v>Low</v>
      </c>
      <c r="P2622" s="2" t="str">
        <f t="shared" si="283"/>
        <v>Low</v>
      </c>
      <c r="Q2622" s="2" t="str">
        <f t="shared" si="284"/>
        <v>Good</v>
      </c>
      <c r="R2622" s="2" t="str">
        <f t="shared" si="285"/>
        <v>Low</v>
      </c>
      <c r="S2622" s="2" t="str">
        <f t="shared" si="286"/>
        <v>&lt;25M</v>
      </c>
    </row>
    <row r="2623" spans="1:19" x14ac:dyDescent="0.2">
      <c r="A2623" s="3">
        <v>1146400</v>
      </c>
      <c r="B2623" s="4" t="s">
        <v>2555</v>
      </c>
      <c r="C2623" s="4" t="s">
        <v>2556</v>
      </c>
      <c r="D2623" s="5">
        <v>399.99</v>
      </c>
      <c r="E2623" s="3">
        <v>12540</v>
      </c>
      <c r="F2623" s="3">
        <v>2001</v>
      </c>
      <c r="G2623" s="3">
        <v>41</v>
      </c>
      <c r="H2623" s="4" t="s">
        <v>56</v>
      </c>
      <c r="I2623" s="2">
        <v>4.3827069999999999</v>
      </c>
      <c r="J2623" s="3">
        <v>5</v>
      </c>
      <c r="K2623" s="1">
        <v>42809</v>
      </c>
      <c r="L2623" s="4" t="s">
        <v>74</v>
      </c>
      <c r="M2623" s="2">
        <f t="shared" si="280"/>
        <v>0.15956937799043061</v>
      </c>
      <c r="N2623" s="5">
        <f t="shared" si="281"/>
        <v>5015874.6000000006</v>
      </c>
      <c r="O2623" s="2" t="str">
        <f t="shared" si="282"/>
        <v>Very Low</v>
      </c>
      <c r="P2623" s="2" t="str">
        <f t="shared" si="283"/>
        <v>Low</v>
      </c>
      <c r="Q2623" s="2" t="str">
        <f t="shared" si="284"/>
        <v>Good</v>
      </c>
      <c r="R2623" s="2" t="str">
        <f t="shared" si="285"/>
        <v>Very Low</v>
      </c>
      <c r="S2623" s="2" t="str">
        <f t="shared" si="286"/>
        <v>&lt;25M</v>
      </c>
    </row>
    <row r="2624" spans="1:19" x14ac:dyDescent="0.2">
      <c r="A2624" s="3">
        <v>428136</v>
      </c>
      <c r="B2624" s="4" t="s">
        <v>6117</v>
      </c>
      <c r="C2624" s="4" t="s">
        <v>6118</v>
      </c>
      <c r="D2624" s="5">
        <v>399.99</v>
      </c>
      <c r="E2624" s="3">
        <v>12538</v>
      </c>
      <c r="F2624" s="3">
        <v>519</v>
      </c>
      <c r="G2624" s="3">
        <v>84</v>
      </c>
      <c r="H2624" s="4" t="s">
        <v>14</v>
      </c>
      <c r="I2624" s="2">
        <v>4.0717425</v>
      </c>
      <c r="J2624" s="3">
        <v>7.5</v>
      </c>
      <c r="K2624" s="1">
        <v>42056</v>
      </c>
      <c r="L2624" s="4" t="s">
        <v>15</v>
      </c>
      <c r="M2624" s="2">
        <f t="shared" si="280"/>
        <v>4.139416174828521E-2</v>
      </c>
      <c r="N2624" s="5">
        <f t="shared" si="281"/>
        <v>5015074.62</v>
      </c>
      <c r="O2624" s="2" t="str">
        <f t="shared" si="282"/>
        <v>Very Low</v>
      </c>
      <c r="P2624" s="2" t="str">
        <f t="shared" si="283"/>
        <v>Low</v>
      </c>
      <c r="Q2624" s="2" t="str">
        <f t="shared" si="284"/>
        <v>Good</v>
      </c>
      <c r="R2624" s="2" t="str">
        <f t="shared" si="285"/>
        <v>Very Low</v>
      </c>
      <c r="S2624" s="2" t="str">
        <f t="shared" si="286"/>
        <v>&lt;25M</v>
      </c>
    </row>
    <row r="2625" spans="1:19" x14ac:dyDescent="0.2">
      <c r="A2625" s="3">
        <v>5122970</v>
      </c>
      <c r="B2625" s="4" t="s">
        <v>16914</v>
      </c>
      <c r="C2625" s="4" t="s">
        <v>16915</v>
      </c>
      <c r="D2625" s="5">
        <v>399.99</v>
      </c>
      <c r="E2625" s="3">
        <v>12529</v>
      </c>
      <c r="F2625" s="3">
        <v>72</v>
      </c>
      <c r="G2625" s="3">
        <v>0</v>
      </c>
      <c r="H2625" s="4" t="s">
        <v>14</v>
      </c>
      <c r="I2625" s="2">
        <v>4.3557889999999997</v>
      </c>
      <c r="J2625" s="3">
        <v>60</v>
      </c>
      <c r="K2625" s="1">
        <v>44956</v>
      </c>
      <c r="L2625" s="4" t="s">
        <v>15</v>
      </c>
      <c r="M2625" s="2">
        <f t="shared" si="280"/>
        <v>5.7466677308643946E-3</v>
      </c>
      <c r="N2625" s="5">
        <f t="shared" si="281"/>
        <v>5011474.71</v>
      </c>
      <c r="O2625" s="2" t="str">
        <f t="shared" si="282"/>
        <v>Very Low</v>
      </c>
      <c r="P2625" s="2" t="str">
        <f t="shared" si="283"/>
        <v>Low</v>
      </c>
      <c r="Q2625" s="2" t="str">
        <f t="shared" si="284"/>
        <v>Good</v>
      </c>
      <c r="R2625" s="2" t="str">
        <f t="shared" si="285"/>
        <v>Very Low</v>
      </c>
      <c r="S2625" s="2" t="str">
        <f t="shared" si="286"/>
        <v>&lt;25M</v>
      </c>
    </row>
    <row r="2626" spans="1:19" x14ac:dyDescent="0.2">
      <c r="A2626" s="3">
        <v>2438550</v>
      </c>
      <c r="B2626" s="4" t="s">
        <v>16436</v>
      </c>
      <c r="C2626" s="4" t="s">
        <v>16437</v>
      </c>
      <c r="D2626" s="5">
        <v>399.99</v>
      </c>
      <c r="E2626" s="3">
        <v>12508</v>
      </c>
      <c r="F2626" s="3">
        <v>77</v>
      </c>
      <c r="G2626" s="3">
        <v>107</v>
      </c>
      <c r="H2626" s="4" t="s">
        <v>14</v>
      </c>
      <c r="I2626" s="2">
        <v>4.3643320000000001</v>
      </c>
      <c r="J2626" s="3">
        <v>12</v>
      </c>
      <c r="K2626" s="1">
        <v>43647</v>
      </c>
      <c r="L2626" s="4" t="s">
        <v>3696</v>
      </c>
      <c r="M2626" s="2">
        <f t="shared" ref="M2626:M2689" si="287" xml:space="preserve"> F2626/E2626</f>
        <v>6.156060121522226E-3</v>
      </c>
      <c r="N2626" s="5">
        <f t="shared" ref="N2626:N2689" si="288">D2626*E2626</f>
        <v>5003074.92</v>
      </c>
      <c r="O2626" s="2" t="str">
        <f t="shared" si="282"/>
        <v>Very Low</v>
      </c>
      <c r="P2626" s="2" t="str">
        <f t="shared" si="283"/>
        <v>Low</v>
      </c>
      <c r="Q2626" s="2" t="str">
        <f t="shared" si="284"/>
        <v>Good</v>
      </c>
      <c r="R2626" s="2" t="str">
        <f t="shared" si="285"/>
        <v>Very Low</v>
      </c>
      <c r="S2626" s="2" t="str">
        <f t="shared" si="286"/>
        <v>&lt;25M</v>
      </c>
    </row>
    <row r="2627" spans="1:19" x14ac:dyDescent="0.2">
      <c r="A2627" s="3">
        <v>3493498</v>
      </c>
      <c r="B2627" s="4" t="s">
        <v>2179</v>
      </c>
      <c r="C2627" s="4" t="s">
        <v>2180</v>
      </c>
      <c r="D2627" s="5">
        <v>799.99</v>
      </c>
      <c r="E2627" s="3">
        <v>12505</v>
      </c>
      <c r="F2627" s="3">
        <v>2454</v>
      </c>
      <c r="G2627" s="3">
        <v>210</v>
      </c>
      <c r="H2627" s="4" t="s">
        <v>14</v>
      </c>
      <c r="I2627" s="2">
        <v>4.5085725999999999</v>
      </c>
      <c r="J2627" s="3">
        <v>11</v>
      </c>
      <c r="K2627" s="1">
        <v>44086</v>
      </c>
      <c r="L2627" s="4" t="s">
        <v>221</v>
      </c>
      <c r="M2627" s="2">
        <f t="shared" si="287"/>
        <v>0.19624150339864055</v>
      </c>
      <c r="N2627" s="5">
        <f t="shared" si="288"/>
        <v>10003874.949999999</v>
      </c>
      <c r="O2627" s="2" t="str">
        <f t="shared" ref="O2627:O2690" si="289">IF(D2627&gt;=1200,"Very High",IF(D2627&gt;=1000,"High",IF(D2627&gt;=800,"Medium",IF(D2627&gt;=600,"Low",IF(D2627&lt;=599.99,"Very Low","Invalid")))))</f>
        <v>Low</v>
      </c>
      <c r="P2627" s="2" t="str">
        <f t="shared" ref="P2627:P2690" si="290">IF(E2627&gt;=150000,"Very High",IF(E2627&gt;=75000,"High",IF(E2627&gt;=25000,"Medium",IF(E2627&gt;=10000,"Low",IF(E2627&lt;=9999,"Very Low","Invalid")))))</f>
        <v>Low</v>
      </c>
      <c r="Q2627" s="2" t="str">
        <f t="shared" ref="Q2627:Q2690" si="291">IF(I2627&gt;=4.5,"Very Good",IF(I2627&gt;=4,"Good",IF(I2627&gt;=3,"Fair",IF(I2627&lt;=2.99,"Poor","Invalid"))))</f>
        <v>Very Good</v>
      </c>
      <c r="R2627" s="2" t="str">
        <f t="shared" ref="R2627:R2690" si="292">IF(M2627&gt;=0.5,"Very High",IF(M2627&gt;=0.4,"High",IF(M2627&gt;=0.3,"Medium",IF(M2627&gt;=0.2,"Low",IF(M2627&gt;0,"Very Low","Invalid")))))</f>
        <v>Very Low</v>
      </c>
      <c r="S2627" s="2" t="str">
        <f t="shared" ref="S2627:S2690" si="293">IF(N2627&gt;=1000000000,"&gt; 1B",IF(N2627&gt;=75000000, "75M-1B",IF(N2627&gt;=50000000,"50-75M",IF(N2627&gt;=25000000,"25-50M",IF(N2627&gt;0,"&lt;25M","Invalid")))))</f>
        <v>&lt;25M</v>
      </c>
    </row>
    <row r="2628" spans="1:19" x14ac:dyDescent="0.2">
      <c r="A2628" s="3">
        <v>3603322</v>
      </c>
      <c r="B2628" s="4" t="s">
        <v>13268</v>
      </c>
      <c r="C2628" s="4" t="s">
        <v>13269</v>
      </c>
      <c r="D2628" s="5">
        <v>999.99</v>
      </c>
      <c r="E2628" s="3">
        <v>12492</v>
      </c>
      <c r="F2628" s="3">
        <v>126</v>
      </c>
      <c r="G2628" s="3">
        <v>168</v>
      </c>
      <c r="H2628" s="4" t="s">
        <v>14</v>
      </c>
      <c r="I2628" s="2">
        <v>4.3094244000000002</v>
      </c>
      <c r="J2628" s="3">
        <v>11</v>
      </c>
      <c r="K2628" s="1">
        <v>44134</v>
      </c>
      <c r="L2628" s="4" t="s">
        <v>25</v>
      </c>
      <c r="M2628" s="2">
        <f t="shared" si="287"/>
        <v>1.0086455331412104E-2</v>
      </c>
      <c r="N2628" s="5">
        <f t="shared" si="288"/>
        <v>12491875.08</v>
      </c>
      <c r="O2628" s="2" t="str">
        <f t="shared" si="289"/>
        <v>Medium</v>
      </c>
      <c r="P2628" s="2" t="str">
        <f t="shared" si="290"/>
        <v>Low</v>
      </c>
      <c r="Q2628" s="2" t="str">
        <f t="shared" si="291"/>
        <v>Good</v>
      </c>
      <c r="R2628" s="2" t="str">
        <f t="shared" si="292"/>
        <v>Very Low</v>
      </c>
      <c r="S2628" s="2" t="str">
        <f t="shared" si="293"/>
        <v>&lt;25M</v>
      </c>
    </row>
    <row r="2629" spans="1:19" x14ac:dyDescent="0.2">
      <c r="A2629" s="3">
        <v>5290454</v>
      </c>
      <c r="B2629" s="4" t="s">
        <v>13024</v>
      </c>
      <c r="C2629" s="4" t="s">
        <v>13025</v>
      </c>
      <c r="D2629" s="5">
        <v>399.99</v>
      </c>
      <c r="E2629" s="3">
        <v>12489</v>
      </c>
      <c r="F2629" s="3">
        <v>131</v>
      </c>
      <c r="G2629" s="3">
        <v>45</v>
      </c>
      <c r="H2629" s="4" t="s">
        <v>14</v>
      </c>
      <c r="I2629" s="2">
        <v>4.3175735</v>
      </c>
      <c r="J2629" s="3">
        <v>2</v>
      </c>
      <c r="K2629" s="1">
        <v>45040</v>
      </c>
      <c r="L2629" s="4" t="s">
        <v>110</v>
      </c>
      <c r="M2629" s="2">
        <f t="shared" si="287"/>
        <v>1.0489230522860117E-2</v>
      </c>
      <c r="N2629" s="5">
        <f t="shared" si="288"/>
        <v>4995475.1100000003</v>
      </c>
      <c r="O2629" s="2" t="str">
        <f t="shared" si="289"/>
        <v>Very Low</v>
      </c>
      <c r="P2629" s="2" t="str">
        <f t="shared" si="290"/>
        <v>Low</v>
      </c>
      <c r="Q2629" s="2" t="str">
        <f t="shared" si="291"/>
        <v>Good</v>
      </c>
      <c r="R2629" s="2" t="str">
        <f t="shared" si="292"/>
        <v>Very Low</v>
      </c>
      <c r="S2629" s="2" t="str">
        <f t="shared" si="293"/>
        <v>&lt;25M</v>
      </c>
    </row>
    <row r="2630" spans="1:19" x14ac:dyDescent="0.2">
      <c r="A2630" s="3">
        <v>4933788</v>
      </c>
      <c r="B2630" s="4" t="s">
        <v>6420</v>
      </c>
      <c r="C2630" s="4" t="s">
        <v>6421</v>
      </c>
      <c r="D2630" s="5">
        <v>999.99</v>
      </c>
      <c r="E2630" s="3">
        <v>12483</v>
      </c>
      <c r="F2630" s="3">
        <v>485</v>
      </c>
      <c r="G2630" s="3">
        <v>230</v>
      </c>
      <c r="H2630" s="4" t="s">
        <v>14</v>
      </c>
      <c r="I2630" s="2">
        <v>4.2211939999999997</v>
      </c>
      <c r="J2630" s="3">
        <v>22</v>
      </c>
      <c r="K2630" s="1">
        <v>44852</v>
      </c>
      <c r="L2630" s="4" t="s">
        <v>521</v>
      </c>
      <c r="M2630" s="2">
        <f t="shared" si="287"/>
        <v>3.8852839862212607E-2</v>
      </c>
      <c r="N2630" s="5">
        <f t="shared" si="288"/>
        <v>12482875.17</v>
      </c>
      <c r="O2630" s="2" t="str">
        <f t="shared" si="289"/>
        <v>Medium</v>
      </c>
      <c r="P2630" s="2" t="str">
        <f t="shared" si="290"/>
        <v>Low</v>
      </c>
      <c r="Q2630" s="2" t="str">
        <f t="shared" si="291"/>
        <v>Good</v>
      </c>
      <c r="R2630" s="2" t="str">
        <f t="shared" si="292"/>
        <v>Very Low</v>
      </c>
      <c r="S2630" s="2" t="str">
        <f t="shared" si="293"/>
        <v>&lt;25M</v>
      </c>
    </row>
    <row r="2631" spans="1:19" x14ac:dyDescent="0.2">
      <c r="A2631" s="3">
        <v>2539632</v>
      </c>
      <c r="B2631" s="4" t="s">
        <v>2405</v>
      </c>
      <c r="C2631" s="4" t="s">
        <v>2406</v>
      </c>
      <c r="D2631" s="5">
        <v>3099.99</v>
      </c>
      <c r="E2631" s="3">
        <v>12481</v>
      </c>
      <c r="F2631" s="3">
        <v>2165</v>
      </c>
      <c r="G2631" s="3">
        <v>182</v>
      </c>
      <c r="H2631" s="4" t="s">
        <v>14</v>
      </c>
      <c r="I2631" s="2">
        <v>4.6498970000000002</v>
      </c>
      <c r="J2631" s="3">
        <v>19.5</v>
      </c>
      <c r="K2631" s="1">
        <v>43710</v>
      </c>
      <c r="L2631" s="4" t="s">
        <v>513</v>
      </c>
      <c r="M2631" s="2">
        <f t="shared" si="287"/>
        <v>0.17346366477045108</v>
      </c>
      <c r="N2631" s="5">
        <f t="shared" si="288"/>
        <v>38690975.189999998</v>
      </c>
      <c r="O2631" s="2" t="str">
        <f t="shared" si="289"/>
        <v>Very High</v>
      </c>
      <c r="P2631" s="2" t="str">
        <f t="shared" si="290"/>
        <v>Low</v>
      </c>
      <c r="Q2631" s="2" t="str">
        <f t="shared" si="291"/>
        <v>Very Good</v>
      </c>
      <c r="R2631" s="2" t="str">
        <f t="shared" si="292"/>
        <v>Very Low</v>
      </c>
      <c r="S2631" s="2" t="str">
        <f t="shared" si="293"/>
        <v>25-50M</v>
      </c>
    </row>
    <row r="2632" spans="1:19" x14ac:dyDescent="0.2">
      <c r="A2632" s="3">
        <v>1169378</v>
      </c>
      <c r="B2632" s="4" t="s">
        <v>10818</v>
      </c>
      <c r="C2632" s="4" t="s">
        <v>10819</v>
      </c>
      <c r="D2632" s="5">
        <v>399.99</v>
      </c>
      <c r="E2632" s="3">
        <v>12473</v>
      </c>
      <c r="F2632" s="3">
        <v>189</v>
      </c>
      <c r="G2632" s="3">
        <v>87</v>
      </c>
      <c r="H2632" s="4" t="s">
        <v>14</v>
      </c>
      <c r="I2632" s="2">
        <v>4.2283993000000004</v>
      </c>
      <c r="J2632" s="3">
        <v>9</v>
      </c>
      <c r="K2632" s="1">
        <v>42829</v>
      </c>
      <c r="L2632" s="4" t="s">
        <v>77</v>
      </c>
      <c r="M2632" s="2">
        <f t="shared" si="287"/>
        <v>1.5152729896576605E-2</v>
      </c>
      <c r="N2632" s="5">
        <f t="shared" si="288"/>
        <v>4989075.2700000005</v>
      </c>
      <c r="O2632" s="2" t="str">
        <f t="shared" si="289"/>
        <v>Very Low</v>
      </c>
      <c r="P2632" s="2" t="str">
        <f t="shared" si="290"/>
        <v>Low</v>
      </c>
      <c r="Q2632" s="2" t="str">
        <f t="shared" si="291"/>
        <v>Good</v>
      </c>
      <c r="R2632" s="2" t="str">
        <f t="shared" si="292"/>
        <v>Very Low</v>
      </c>
      <c r="S2632" s="2" t="str">
        <f t="shared" si="293"/>
        <v>&lt;25M</v>
      </c>
    </row>
    <row r="2633" spans="1:19" x14ac:dyDescent="0.2">
      <c r="A2633" s="3">
        <v>5790884</v>
      </c>
      <c r="B2633" s="4" t="s">
        <v>12306</v>
      </c>
      <c r="C2633" s="4" t="s">
        <v>13678</v>
      </c>
      <c r="D2633" s="5">
        <v>399.99</v>
      </c>
      <c r="E2633" s="3">
        <v>12468</v>
      </c>
      <c r="F2633" s="3">
        <v>118</v>
      </c>
      <c r="G2633" s="3">
        <v>0</v>
      </c>
      <c r="H2633" s="4" t="s">
        <v>14</v>
      </c>
      <c r="I2633" s="2">
        <v>4.3579220000000003</v>
      </c>
      <c r="J2633" s="3">
        <v>80</v>
      </c>
      <c r="K2633" s="1">
        <v>45319</v>
      </c>
      <c r="L2633" s="4" t="s">
        <v>394</v>
      </c>
      <c r="M2633" s="2">
        <f t="shared" si="287"/>
        <v>9.4642284247674052E-3</v>
      </c>
      <c r="N2633" s="5">
        <f t="shared" si="288"/>
        <v>4987075.32</v>
      </c>
      <c r="O2633" s="2" t="str">
        <f t="shared" si="289"/>
        <v>Very Low</v>
      </c>
      <c r="P2633" s="2" t="str">
        <f t="shared" si="290"/>
        <v>Low</v>
      </c>
      <c r="Q2633" s="2" t="str">
        <f t="shared" si="291"/>
        <v>Good</v>
      </c>
      <c r="R2633" s="2" t="str">
        <f t="shared" si="292"/>
        <v>Very Low</v>
      </c>
      <c r="S2633" s="2" t="str">
        <f t="shared" si="293"/>
        <v>&lt;25M</v>
      </c>
    </row>
    <row r="2634" spans="1:19" x14ac:dyDescent="0.2">
      <c r="A2634" s="3">
        <v>3993090</v>
      </c>
      <c r="B2634" s="4" t="s">
        <v>3075</v>
      </c>
      <c r="C2634" s="4" t="s">
        <v>3076</v>
      </c>
      <c r="D2634" s="5">
        <v>1199.99</v>
      </c>
      <c r="E2634" s="3">
        <v>12466</v>
      </c>
      <c r="F2634" s="3">
        <v>1573</v>
      </c>
      <c r="G2634" s="3">
        <v>71</v>
      </c>
      <c r="H2634" s="4" t="s">
        <v>14</v>
      </c>
      <c r="I2634" s="2">
        <v>4.8567862999999996</v>
      </c>
      <c r="J2634" s="3">
        <v>14</v>
      </c>
      <c r="K2634" s="1">
        <v>44305</v>
      </c>
      <c r="L2634" s="4" t="s">
        <v>1315</v>
      </c>
      <c r="M2634" s="2">
        <f t="shared" si="287"/>
        <v>0.12618321835392268</v>
      </c>
      <c r="N2634" s="5">
        <f t="shared" si="288"/>
        <v>14959075.34</v>
      </c>
      <c r="O2634" s="2" t="str">
        <f t="shared" si="289"/>
        <v>High</v>
      </c>
      <c r="P2634" s="2" t="str">
        <f t="shared" si="290"/>
        <v>Low</v>
      </c>
      <c r="Q2634" s="2" t="str">
        <f t="shared" si="291"/>
        <v>Very Good</v>
      </c>
      <c r="R2634" s="2" t="str">
        <f t="shared" si="292"/>
        <v>Very Low</v>
      </c>
      <c r="S2634" s="2" t="str">
        <f t="shared" si="293"/>
        <v>&lt;25M</v>
      </c>
    </row>
    <row r="2635" spans="1:19" x14ac:dyDescent="0.2">
      <c r="A2635" s="3">
        <v>6120747</v>
      </c>
      <c r="B2635" s="4" t="s">
        <v>3676</v>
      </c>
      <c r="C2635" s="4" t="s">
        <v>3677</v>
      </c>
      <c r="D2635" s="5">
        <v>799.99</v>
      </c>
      <c r="E2635" s="3">
        <v>12454</v>
      </c>
      <c r="F2635" s="3">
        <v>1228</v>
      </c>
      <c r="G2635" s="3">
        <v>258</v>
      </c>
      <c r="H2635" s="4" t="s">
        <v>14</v>
      </c>
      <c r="I2635" s="2">
        <v>4.6099132999999997</v>
      </c>
      <c r="J2635" s="3">
        <v>61</v>
      </c>
      <c r="K2635" s="1">
        <v>45515</v>
      </c>
      <c r="L2635" s="4" t="s">
        <v>394</v>
      </c>
      <c r="M2635" s="2">
        <f t="shared" si="287"/>
        <v>9.8602858519351216E-2</v>
      </c>
      <c r="N2635" s="5">
        <f t="shared" si="288"/>
        <v>9963075.4600000009</v>
      </c>
      <c r="O2635" s="2" t="str">
        <f t="shared" si="289"/>
        <v>Low</v>
      </c>
      <c r="P2635" s="2" t="str">
        <f t="shared" si="290"/>
        <v>Low</v>
      </c>
      <c r="Q2635" s="2" t="str">
        <f t="shared" si="291"/>
        <v>Very Good</v>
      </c>
      <c r="R2635" s="2" t="str">
        <f t="shared" si="292"/>
        <v>Very Low</v>
      </c>
      <c r="S2635" s="2" t="str">
        <f t="shared" si="293"/>
        <v>&lt;25M</v>
      </c>
    </row>
    <row r="2636" spans="1:19" x14ac:dyDescent="0.2">
      <c r="A2636" s="3">
        <v>1281488</v>
      </c>
      <c r="B2636" s="4" t="s">
        <v>5950</v>
      </c>
      <c r="C2636" s="4" t="s">
        <v>5951</v>
      </c>
      <c r="D2636" s="5">
        <v>799.99</v>
      </c>
      <c r="E2636" s="3">
        <v>12454</v>
      </c>
      <c r="F2636" s="3">
        <v>544</v>
      </c>
      <c r="G2636" s="3">
        <v>73</v>
      </c>
      <c r="H2636" s="4" t="s">
        <v>14</v>
      </c>
      <c r="I2636" s="2">
        <v>3.8126445000000002</v>
      </c>
      <c r="J2636" s="3">
        <v>12</v>
      </c>
      <c r="K2636" s="1">
        <v>42922</v>
      </c>
      <c r="L2636" s="4" t="s">
        <v>592</v>
      </c>
      <c r="M2636" s="2">
        <f t="shared" si="287"/>
        <v>4.3680745142123015E-2</v>
      </c>
      <c r="N2636" s="5">
        <f t="shared" si="288"/>
        <v>9963075.4600000009</v>
      </c>
      <c r="O2636" s="2" t="str">
        <f t="shared" si="289"/>
        <v>Low</v>
      </c>
      <c r="P2636" s="2" t="str">
        <f t="shared" si="290"/>
        <v>Low</v>
      </c>
      <c r="Q2636" s="2" t="str">
        <f t="shared" si="291"/>
        <v>Fair</v>
      </c>
      <c r="R2636" s="2" t="str">
        <f t="shared" si="292"/>
        <v>Very Low</v>
      </c>
      <c r="S2636" s="2" t="str">
        <f t="shared" si="293"/>
        <v>&lt;25M</v>
      </c>
    </row>
    <row r="2637" spans="1:19" x14ac:dyDescent="0.2">
      <c r="A2637" s="3">
        <v>3637388</v>
      </c>
      <c r="B2637" s="4" t="s">
        <v>12527</v>
      </c>
      <c r="C2637" s="4" t="s">
        <v>12528</v>
      </c>
      <c r="D2637" s="5">
        <v>399.99</v>
      </c>
      <c r="E2637" s="3">
        <v>12439</v>
      </c>
      <c r="F2637" s="3">
        <v>142</v>
      </c>
      <c r="G2637" s="3">
        <v>32</v>
      </c>
      <c r="H2637" s="4" t="s">
        <v>56</v>
      </c>
      <c r="I2637" s="2">
        <v>4.1931459999999996</v>
      </c>
      <c r="J2637" s="3">
        <v>2.5</v>
      </c>
      <c r="K2637" s="1">
        <v>44150</v>
      </c>
      <c r="L2637" s="4" t="s">
        <v>87</v>
      </c>
      <c r="M2637" s="2">
        <f t="shared" si="287"/>
        <v>1.1415708658252271E-2</v>
      </c>
      <c r="N2637" s="5">
        <f t="shared" si="288"/>
        <v>4975475.6100000003</v>
      </c>
      <c r="O2637" s="2" t="str">
        <f t="shared" si="289"/>
        <v>Very Low</v>
      </c>
      <c r="P2637" s="2" t="str">
        <f t="shared" si="290"/>
        <v>Low</v>
      </c>
      <c r="Q2637" s="2" t="str">
        <f t="shared" si="291"/>
        <v>Good</v>
      </c>
      <c r="R2637" s="2" t="str">
        <f t="shared" si="292"/>
        <v>Very Low</v>
      </c>
      <c r="S2637" s="2" t="str">
        <f t="shared" si="293"/>
        <v>&lt;25M</v>
      </c>
    </row>
    <row r="2638" spans="1:19" x14ac:dyDescent="0.2">
      <c r="A2638" s="3">
        <v>4099212</v>
      </c>
      <c r="B2638" s="4" t="s">
        <v>3680</v>
      </c>
      <c r="C2638" s="4" t="s">
        <v>3681</v>
      </c>
      <c r="D2638" s="5">
        <v>1699.99</v>
      </c>
      <c r="E2638" s="3">
        <v>12436</v>
      </c>
      <c r="F2638" s="3">
        <v>1200</v>
      </c>
      <c r="G2638" s="3">
        <v>156</v>
      </c>
      <c r="H2638" s="4" t="s">
        <v>757</v>
      </c>
      <c r="I2638" s="2">
        <v>4.0840079999999999</v>
      </c>
      <c r="J2638" s="3">
        <v>26.5</v>
      </c>
      <c r="K2638" s="1">
        <v>44350</v>
      </c>
      <c r="L2638" s="4" t="s">
        <v>131</v>
      </c>
      <c r="M2638" s="2">
        <f t="shared" si="287"/>
        <v>9.6494049533612097E-2</v>
      </c>
      <c r="N2638" s="5">
        <f t="shared" si="288"/>
        <v>21141075.640000001</v>
      </c>
      <c r="O2638" s="2" t="str">
        <f t="shared" si="289"/>
        <v>Very High</v>
      </c>
      <c r="P2638" s="2" t="str">
        <f t="shared" si="290"/>
        <v>Low</v>
      </c>
      <c r="Q2638" s="2" t="str">
        <f t="shared" si="291"/>
        <v>Good</v>
      </c>
      <c r="R2638" s="2" t="str">
        <f t="shared" si="292"/>
        <v>Very Low</v>
      </c>
      <c r="S2638" s="2" t="str">
        <f t="shared" si="293"/>
        <v>&lt;25M</v>
      </c>
    </row>
    <row r="2639" spans="1:19" x14ac:dyDescent="0.2">
      <c r="A2639" s="3">
        <v>4407888</v>
      </c>
      <c r="B2639" s="4" t="s">
        <v>12158</v>
      </c>
      <c r="C2639" s="4" t="s">
        <v>12159</v>
      </c>
      <c r="D2639" s="5">
        <v>399.99</v>
      </c>
      <c r="E2639" s="3">
        <v>12431</v>
      </c>
      <c r="F2639" s="3">
        <v>149</v>
      </c>
      <c r="G2639" s="3">
        <v>116</v>
      </c>
      <c r="H2639" s="4" t="s">
        <v>14</v>
      </c>
      <c r="I2639" s="2">
        <v>4.445303</v>
      </c>
      <c r="J2639" s="3">
        <v>26.5</v>
      </c>
      <c r="K2639" s="1">
        <v>44521</v>
      </c>
      <c r="L2639" s="4" t="s">
        <v>25</v>
      </c>
      <c r="M2639" s="2">
        <f t="shared" si="287"/>
        <v>1.1986163623200064E-2</v>
      </c>
      <c r="N2639" s="5">
        <f t="shared" si="288"/>
        <v>4972275.6900000004</v>
      </c>
      <c r="O2639" s="2" t="str">
        <f t="shared" si="289"/>
        <v>Very Low</v>
      </c>
      <c r="P2639" s="2" t="str">
        <f t="shared" si="290"/>
        <v>Low</v>
      </c>
      <c r="Q2639" s="2" t="str">
        <f t="shared" si="291"/>
        <v>Good</v>
      </c>
      <c r="R2639" s="2" t="str">
        <f t="shared" si="292"/>
        <v>Very Low</v>
      </c>
      <c r="S2639" s="2" t="str">
        <f t="shared" si="293"/>
        <v>&lt;25M</v>
      </c>
    </row>
    <row r="2640" spans="1:19" x14ac:dyDescent="0.2">
      <c r="A2640" s="3">
        <v>4253888</v>
      </c>
      <c r="B2640" s="4" t="s">
        <v>16513</v>
      </c>
      <c r="C2640" s="4" t="s">
        <v>16514</v>
      </c>
      <c r="D2640" s="5">
        <v>399.99</v>
      </c>
      <c r="E2640" s="3">
        <v>12430</v>
      </c>
      <c r="F2640" s="3">
        <v>76</v>
      </c>
      <c r="G2640" s="3">
        <v>20</v>
      </c>
      <c r="H2640" s="4" t="s">
        <v>56</v>
      </c>
      <c r="I2640" s="2">
        <v>4.5945510000000001</v>
      </c>
      <c r="J2640" s="3">
        <v>1</v>
      </c>
      <c r="K2640" s="1">
        <v>44428</v>
      </c>
      <c r="L2640" s="4" t="s">
        <v>77</v>
      </c>
      <c r="M2640" s="2">
        <f t="shared" si="287"/>
        <v>6.1142397425583269E-3</v>
      </c>
      <c r="N2640" s="5">
        <f t="shared" si="288"/>
        <v>4971875.7</v>
      </c>
      <c r="O2640" s="2" t="str">
        <f t="shared" si="289"/>
        <v>Very Low</v>
      </c>
      <c r="P2640" s="2" t="str">
        <f t="shared" si="290"/>
        <v>Low</v>
      </c>
      <c r="Q2640" s="2" t="str">
        <f t="shared" si="291"/>
        <v>Very Good</v>
      </c>
      <c r="R2640" s="2" t="str">
        <f t="shared" si="292"/>
        <v>Very Low</v>
      </c>
      <c r="S2640" s="2" t="str">
        <f t="shared" si="293"/>
        <v>&lt;25M</v>
      </c>
    </row>
    <row r="2641" spans="1:19" x14ac:dyDescent="0.2">
      <c r="A2641" s="3">
        <v>1575564</v>
      </c>
      <c r="B2641" s="4" t="s">
        <v>8569</v>
      </c>
      <c r="C2641" s="4" t="s">
        <v>8570</v>
      </c>
      <c r="D2641" s="5">
        <v>399.99</v>
      </c>
      <c r="E2641" s="3">
        <v>12427</v>
      </c>
      <c r="F2641" s="3">
        <v>295</v>
      </c>
      <c r="G2641" s="3">
        <v>36</v>
      </c>
      <c r="H2641" s="4" t="s">
        <v>142</v>
      </c>
      <c r="I2641" s="2">
        <v>4.3103037000000004</v>
      </c>
      <c r="J2641" s="3">
        <v>5.5</v>
      </c>
      <c r="K2641" s="1">
        <v>43160</v>
      </c>
      <c r="L2641" s="4" t="s">
        <v>8571</v>
      </c>
      <c r="M2641" s="2">
        <f t="shared" si="287"/>
        <v>2.3738633620342803E-2</v>
      </c>
      <c r="N2641" s="5">
        <f t="shared" si="288"/>
        <v>4970675.7300000004</v>
      </c>
      <c r="O2641" s="2" t="str">
        <f t="shared" si="289"/>
        <v>Very Low</v>
      </c>
      <c r="P2641" s="2" t="str">
        <f t="shared" si="290"/>
        <v>Low</v>
      </c>
      <c r="Q2641" s="2" t="str">
        <f t="shared" si="291"/>
        <v>Good</v>
      </c>
      <c r="R2641" s="2" t="str">
        <f t="shared" si="292"/>
        <v>Very Low</v>
      </c>
      <c r="S2641" s="2" t="str">
        <f t="shared" si="293"/>
        <v>&lt;25M</v>
      </c>
    </row>
    <row r="2642" spans="1:19" x14ac:dyDescent="0.2">
      <c r="A2642" s="3">
        <v>4656046</v>
      </c>
      <c r="B2642" s="4" t="s">
        <v>18182</v>
      </c>
      <c r="C2642" s="4" t="s">
        <v>18183</v>
      </c>
      <c r="D2642" s="5">
        <v>399.99</v>
      </c>
      <c r="E2642" s="3">
        <v>12426</v>
      </c>
      <c r="F2642" s="3">
        <v>60</v>
      </c>
      <c r="G2642" s="3">
        <v>30</v>
      </c>
      <c r="H2642" s="4" t="s">
        <v>14</v>
      </c>
      <c r="I2642" s="2">
        <v>4.3595610000000002</v>
      </c>
      <c r="J2642" s="3">
        <v>5</v>
      </c>
      <c r="K2642" s="1">
        <v>44674</v>
      </c>
      <c r="L2642" s="4" t="s">
        <v>15</v>
      </c>
      <c r="M2642" s="2">
        <f t="shared" si="287"/>
        <v>4.8285852245292128E-3</v>
      </c>
      <c r="N2642" s="5">
        <f t="shared" si="288"/>
        <v>4970275.74</v>
      </c>
      <c r="O2642" s="2" t="str">
        <f t="shared" si="289"/>
        <v>Very Low</v>
      </c>
      <c r="P2642" s="2" t="str">
        <f t="shared" si="290"/>
        <v>Low</v>
      </c>
      <c r="Q2642" s="2" t="str">
        <f t="shared" si="291"/>
        <v>Good</v>
      </c>
      <c r="R2642" s="2" t="str">
        <f t="shared" si="292"/>
        <v>Very Low</v>
      </c>
      <c r="S2642" s="2" t="str">
        <f t="shared" si="293"/>
        <v>&lt;25M</v>
      </c>
    </row>
    <row r="2643" spans="1:19" x14ac:dyDescent="0.2">
      <c r="A2643" s="3">
        <v>136248</v>
      </c>
      <c r="B2643" s="4" t="s">
        <v>16470</v>
      </c>
      <c r="C2643" s="4" t="s">
        <v>16471</v>
      </c>
      <c r="D2643" s="5">
        <v>399.99</v>
      </c>
      <c r="E2643" s="3">
        <v>12421</v>
      </c>
      <c r="F2643" s="3">
        <v>77</v>
      </c>
      <c r="G2643" s="3">
        <v>10</v>
      </c>
      <c r="H2643" s="4" t="s">
        <v>56</v>
      </c>
      <c r="I2643" s="2">
        <v>3.7600237999999999</v>
      </c>
      <c r="J2643" s="3">
        <v>4</v>
      </c>
      <c r="K2643" s="1">
        <v>41629</v>
      </c>
      <c r="L2643" s="4" t="s">
        <v>233</v>
      </c>
      <c r="M2643" s="2">
        <f t="shared" si="287"/>
        <v>6.1991788100797035E-3</v>
      </c>
      <c r="N2643" s="5">
        <f t="shared" si="288"/>
        <v>4968275.79</v>
      </c>
      <c r="O2643" s="2" t="str">
        <f t="shared" si="289"/>
        <v>Very Low</v>
      </c>
      <c r="P2643" s="2" t="str">
        <f t="shared" si="290"/>
        <v>Low</v>
      </c>
      <c r="Q2643" s="2" t="str">
        <f t="shared" si="291"/>
        <v>Fair</v>
      </c>
      <c r="R2643" s="2" t="str">
        <f t="shared" si="292"/>
        <v>Very Low</v>
      </c>
      <c r="S2643" s="2" t="str">
        <f t="shared" si="293"/>
        <v>&lt;25M</v>
      </c>
    </row>
    <row r="2644" spans="1:19" x14ac:dyDescent="0.2">
      <c r="A2644" s="3">
        <v>1333372</v>
      </c>
      <c r="B2644" s="4" t="s">
        <v>1390</v>
      </c>
      <c r="C2644" s="4" t="s">
        <v>1391</v>
      </c>
      <c r="D2644" s="5">
        <v>399.99</v>
      </c>
      <c r="E2644" s="3">
        <v>12418</v>
      </c>
      <c r="F2644" s="3">
        <v>4181</v>
      </c>
      <c r="G2644" s="3">
        <v>46</v>
      </c>
      <c r="H2644" s="4" t="s">
        <v>56</v>
      </c>
      <c r="I2644" s="2">
        <v>4.4055133</v>
      </c>
      <c r="J2644" s="3">
        <v>1</v>
      </c>
      <c r="K2644" s="1">
        <v>42975</v>
      </c>
      <c r="L2644" s="4" t="s">
        <v>298</v>
      </c>
      <c r="M2644" s="2">
        <f t="shared" si="287"/>
        <v>0.33668867772588179</v>
      </c>
      <c r="N2644" s="5">
        <f t="shared" si="288"/>
        <v>4967075.82</v>
      </c>
      <c r="O2644" s="2" t="str">
        <f t="shared" si="289"/>
        <v>Very Low</v>
      </c>
      <c r="P2644" s="2" t="str">
        <f t="shared" si="290"/>
        <v>Low</v>
      </c>
      <c r="Q2644" s="2" t="str">
        <f t="shared" si="291"/>
        <v>Good</v>
      </c>
      <c r="R2644" s="2" t="str">
        <f t="shared" si="292"/>
        <v>Medium</v>
      </c>
      <c r="S2644" s="2" t="str">
        <f t="shared" si="293"/>
        <v>&lt;25M</v>
      </c>
    </row>
    <row r="2645" spans="1:19" x14ac:dyDescent="0.2">
      <c r="A2645" s="3">
        <v>5447848</v>
      </c>
      <c r="B2645" s="4" t="s">
        <v>3834</v>
      </c>
      <c r="C2645" s="4" t="s">
        <v>3835</v>
      </c>
      <c r="D2645" s="5">
        <v>1299.99</v>
      </c>
      <c r="E2645" s="3">
        <v>12414</v>
      </c>
      <c r="F2645" s="3">
        <v>1126</v>
      </c>
      <c r="G2645" s="3">
        <v>134</v>
      </c>
      <c r="H2645" s="4" t="s">
        <v>14</v>
      </c>
      <c r="I2645" s="2">
        <v>4.5811324000000004</v>
      </c>
      <c r="J2645" s="3">
        <v>10.5</v>
      </c>
      <c r="K2645" s="1">
        <v>45124</v>
      </c>
      <c r="L2645" s="4" t="s">
        <v>394</v>
      </c>
      <c r="M2645" s="2">
        <f t="shared" si="287"/>
        <v>9.0704043821491859E-2</v>
      </c>
      <c r="N2645" s="5">
        <f t="shared" si="288"/>
        <v>16138075.859999999</v>
      </c>
      <c r="O2645" s="2" t="str">
        <f t="shared" si="289"/>
        <v>Very High</v>
      </c>
      <c r="P2645" s="2" t="str">
        <f t="shared" si="290"/>
        <v>Low</v>
      </c>
      <c r="Q2645" s="2" t="str">
        <f t="shared" si="291"/>
        <v>Very Good</v>
      </c>
      <c r="R2645" s="2" t="str">
        <f t="shared" si="292"/>
        <v>Very Low</v>
      </c>
      <c r="S2645" s="2" t="str">
        <f t="shared" si="293"/>
        <v>&lt;25M</v>
      </c>
    </row>
    <row r="2646" spans="1:19" x14ac:dyDescent="0.2">
      <c r="A2646" s="3">
        <v>384266</v>
      </c>
      <c r="B2646" s="4" t="s">
        <v>7170</v>
      </c>
      <c r="C2646" s="4" t="s">
        <v>7171</v>
      </c>
      <c r="D2646" s="5">
        <v>399.99</v>
      </c>
      <c r="E2646" s="3">
        <v>12409</v>
      </c>
      <c r="F2646" s="3">
        <v>397</v>
      </c>
      <c r="G2646" s="3">
        <v>44</v>
      </c>
      <c r="H2646" s="4" t="s">
        <v>14</v>
      </c>
      <c r="I2646" s="2">
        <v>3.9912492999999998</v>
      </c>
      <c r="J2646" s="3">
        <v>5</v>
      </c>
      <c r="K2646" s="1">
        <v>42007</v>
      </c>
      <c r="L2646" s="4" t="s">
        <v>376</v>
      </c>
      <c r="M2646" s="2">
        <f t="shared" si="287"/>
        <v>3.1992908372955112E-2</v>
      </c>
      <c r="N2646" s="5">
        <f t="shared" si="288"/>
        <v>4963475.91</v>
      </c>
      <c r="O2646" s="2" t="str">
        <f t="shared" si="289"/>
        <v>Very Low</v>
      </c>
      <c r="P2646" s="2" t="str">
        <f t="shared" si="290"/>
        <v>Low</v>
      </c>
      <c r="Q2646" s="2" t="str">
        <f t="shared" si="291"/>
        <v>Fair</v>
      </c>
      <c r="R2646" s="2" t="str">
        <f t="shared" si="292"/>
        <v>Very Low</v>
      </c>
      <c r="S2646" s="2" t="str">
        <f t="shared" si="293"/>
        <v>&lt;25M</v>
      </c>
    </row>
    <row r="2647" spans="1:19" x14ac:dyDescent="0.2">
      <c r="A2647" s="3">
        <v>3439724</v>
      </c>
      <c r="B2647" s="4" t="s">
        <v>3403</v>
      </c>
      <c r="C2647" s="4" t="s">
        <v>3404</v>
      </c>
      <c r="D2647" s="5">
        <v>1699.99</v>
      </c>
      <c r="E2647" s="3">
        <v>12406</v>
      </c>
      <c r="F2647" s="3">
        <v>1345</v>
      </c>
      <c r="G2647" s="3">
        <v>175</v>
      </c>
      <c r="H2647" s="4" t="s">
        <v>56</v>
      </c>
      <c r="I2647" s="2">
        <v>4.4911947000000003</v>
      </c>
      <c r="J2647" s="3">
        <v>37</v>
      </c>
      <c r="K2647" s="1">
        <v>44065</v>
      </c>
      <c r="L2647" s="4" t="s">
        <v>15</v>
      </c>
      <c r="M2647" s="2">
        <f t="shared" si="287"/>
        <v>0.10841528292761567</v>
      </c>
      <c r="N2647" s="5">
        <f t="shared" si="288"/>
        <v>21090075.940000001</v>
      </c>
      <c r="O2647" s="2" t="str">
        <f t="shared" si="289"/>
        <v>Very High</v>
      </c>
      <c r="P2647" s="2" t="str">
        <f t="shared" si="290"/>
        <v>Low</v>
      </c>
      <c r="Q2647" s="2" t="str">
        <f t="shared" si="291"/>
        <v>Good</v>
      </c>
      <c r="R2647" s="2" t="str">
        <f t="shared" si="292"/>
        <v>Very Low</v>
      </c>
      <c r="S2647" s="2" t="str">
        <f t="shared" si="293"/>
        <v>&lt;25M</v>
      </c>
    </row>
    <row r="2648" spans="1:19" x14ac:dyDescent="0.2">
      <c r="A2648" s="3">
        <v>304490</v>
      </c>
      <c r="B2648" s="4" t="s">
        <v>3158</v>
      </c>
      <c r="C2648" s="4" t="s">
        <v>3159</v>
      </c>
      <c r="D2648" s="5">
        <v>999.99</v>
      </c>
      <c r="E2648" s="3">
        <v>12405</v>
      </c>
      <c r="F2648" s="3">
        <v>1508</v>
      </c>
      <c r="G2648" s="3">
        <v>87</v>
      </c>
      <c r="H2648" s="4" t="s">
        <v>142</v>
      </c>
      <c r="I2648" s="2">
        <v>4.3184146999999999</v>
      </c>
      <c r="J2648" s="3">
        <v>19</v>
      </c>
      <c r="K2648" s="1">
        <v>41902</v>
      </c>
      <c r="L2648" s="4" t="s">
        <v>1224</v>
      </c>
      <c r="M2648" s="2">
        <f t="shared" si="287"/>
        <v>0.12156388553002821</v>
      </c>
      <c r="N2648" s="5">
        <f t="shared" si="288"/>
        <v>12404875.949999999</v>
      </c>
      <c r="O2648" s="2" t="str">
        <f t="shared" si="289"/>
        <v>Medium</v>
      </c>
      <c r="P2648" s="2" t="str">
        <f t="shared" si="290"/>
        <v>Low</v>
      </c>
      <c r="Q2648" s="2" t="str">
        <f t="shared" si="291"/>
        <v>Good</v>
      </c>
      <c r="R2648" s="2" t="str">
        <f t="shared" si="292"/>
        <v>Very Low</v>
      </c>
      <c r="S2648" s="2" t="str">
        <f t="shared" si="293"/>
        <v>&lt;25M</v>
      </c>
    </row>
    <row r="2649" spans="1:19" x14ac:dyDescent="0.2">
      <c r="A2649" s="3">
        <v>1446866</v>
      </c>
      <c r="B2649" s="4" t="s">
        <v>2289</v>
      </c>
      <c r="C2649" s="4" t="s">
        <v>2290</v>
      </c>
      <c r="D2649" s="5">
        <v>799.99</v>
      </c>
      <c r="E2649" s="3">
        <v>12403</v>
      </c>
      <c r="F2649" s="3">
        <v>2308</v>
      </c>
      <c r="G2649" s="3">
        <v>41</v>
      </c>
      <c r="H2649" s="4" t="s">
        <v>56</v>
      </c>
      <c r="I2649" s="2">
        <v>4.4991690000000002</v>
      </c>
      <c r="J2649" s="3">
        <v>7.5</v>
      </c>
      <c r="K2649" s="1">
        <v>43064</v>
      </c>
      <c r="L2649" s="4" t="s">
        <v>1224</v>
      </c>
      <c r="M2649" s="2">
        <f t="shared" si="287"/>
        <v>0.18608401193259697</v>
      </c>
      <c r="N2649" s="5">
        <f t="shared" si="288"/>
        <v>9922275.9700000007</v>
      </c>
      <c r="O2649" s="2" t="str">
        <f t="shared" si="289"/>
        <v>Low</v>
      </c>
      <c r="P2649" s="2" t="str">
        <f t="shared" si="290"/>
        <v>Low</v>
      </c>
      <c r="Q2649" s="2" t="str">
        <f t="shared" si="291"/>
        <v>Good</v>
      </c>
      <c r="R2649" s="2" t="str">
        <f t="shared" si="292"/>
        <v>Very Low</v>
      </c>
      <c r="S2649" s="2" t="str">
        <f t="shared" si="293"/>
        <v>&lt;25M</v>
      </c>
    </row>
    <row r="2650" spans="1:19" x14ac:dyDescent="0.2">
      <c r="A2650" s="3">
        <v>3270308</v>
      </c>
      <c r="B2650" s="4" t="s">
        <v>14593</v>
      </c>
      <c r="C2650" s="4" t="s">
        <v>14594</v>
      </c>
      <c r="D2650" s="5">
        <v>399.99</v>
      </c>
      <c r="E2650" s="3">
        <v>12402</v>
      </c>
      <c r="F2650" s="3">
        <v>102</v>
      </c>
      <c r="G2650" s="3">
        <v>27</v>
      </c>
      <c r="H2650" s="4" t="s">
        <v>14</v>
      </c>
      <c r="I2650" s="2">
        <v>4.5106590000000004</v>
      </c>
      <c r="J2650" s="3">
        <v>2</v>
      </c>
      <c r="K2650" s="1">
        <v>44007</v>
      </c>
      <c r="L2650" s="4" t="s">
        <v>34</v>
      </c>
      <c r="M2650" s="2">
        <f t="shared" si="287"/>
        <v>8.2244799225931302E-3</v>
      </c>
      <c r="N2650" s="5">
        <f t="shared" si="288"/>
        <v>4960675.9800000004</v>
      </c>
      <c r="O2650" s="2" t="str">
        <f t="shared" si="289"/>
        <v>Very Low</v>
      </c>
      <c r="P2650" s="2" t="str">
        <f t="shared" si="290"/>
        <v>Low</v>
      </c>
      <c r="Q2650" s="2" t="str">
        <f t="shared" si="291"/>
        <v>Very Good</v>
      </c>
      <c r="R2650" s="2" t="str">
        <f t="shared" si="292"/>
        <v>Very Low</v>
      </c>
      <c r="S2650" s="2" t="str">
        <f t="shared" si="293"/>
        <v>&lt;25M</v>
      </c>
    </row>
    <row r="2651" spans="1:19" x14ac:dyDescent="0.2">
      <c r="A2651" s="3">
        <v>2518904</v>
      </c>
      <c r="B2651" s="4" t="s">
        <v>13732</v>
      </c>
      <c r="C2651" s="4" t="s">
        <v>13733</v>
      </c>
      <c r="D2651" s="5">
        <v>399.99</v>
      </c>
      <c r="E2651" s="3">
        <v>12395</v>
      </c>
      <c r="F2651" s="3">
        <v>117</v>
      </c>
      <c r="G2651" s="3">
        <v>152</v>
      </c>
      <c r="H2651" s="4" t="s">
        <v>14</v>
      </c>
      <c r="I2651" s="2">
        <v>4.1490406999999996</v>
      </c>
      <c r="J2651" s="3">
        <v>14.5</v>
      </c>
      <c r="K2651" s="1">
        <v>43697</v>
      </c>
      <c r="L2651" s="4" t="s">
        <v>1506</v>
      </c>
      <c r="M2651" s="2">
        <f t="shared" si="287"/>
        <v>9.439290036304962E-3</v>
      </c>
      <c r="N2651" s="5">
        <f t="shared" si="288"/>
        <v>4957876.05</v>
      </c>
      <c r="O2651" s="2" t="str">
        <f t="shared" si="289"/>
        <v>Very Low</v>
      </c>
      <c r="P2651" s="2" t="str">
        <f t="shared" si="290"/>
        <v>Low</v>
      </c>
      <c r="Q2651" s="2" t="str">
        <f t="shared" si="291"/>
        <v>Good</v>
      </c>
      <c r="R2651" s="2" t="str">
        <f t="shared" si="292"/>
        <v>Very Low</v>
      </c>
      <c r="S2651" s="2" t="str">
        <f t="shared" si="293"/>
        <v>&lt;25M</v>
      </c>
    </row>
    <row r="2652" spans="1:19" x14ac:dyDescent="0.2">
      <c r="A2652" s="3">
        <v>3605164</v>
      </c>
      <c r="B2652" s="4" t="s">
        <v>4586</v>
      </c>
      <c r="C2652" s="4" t="s">
        <v>4587</v>
      </c>
      <c r="D2652" s="5">
        <v>999.99</v>
      </c>
      <c r="E2652" s="3">
        <v>12392</v>
      </c>
      <c r="F2652" s="3">
        <v>852</v>
      </c>
      <c r="G2652" s="3">
        <v>52</v>
      </c>
      <c r="H2652" s="4" t="s">
        <v>14</v>
      </c>
      <c r="I2652" s="2">
        <v>4.5583571999999997</v>
      </c>
      <c r="J2652" s="3">
        <v>12.5</v>
      </c>
      <c r="K2652" s="1">
        <v>44135</v>
      </c>
      <c r="L2652" s="4" t="s">
        <v>4588</v>
      </c>
      <c r="M2652" s="2">
        <f t="shared" si="287"/>
        <v>6.8754034861200769E-2</v>
      </c>
      <c r="N2652" s="5">
        <f t="shared" si="288"/>
        <v>12391876.08</v>
      </c>
      <c r="O2652" s="2" t="str">
        <f t="shared" si="289"/>
        <v>Medium</v>
      </c>
      <c r="P2652" s="2" t="str">
        <f t="shared" si="290"/>
        <v>Low</v>
      </c>
      <c r="Q2652" s="2" t="str">
        <f t="shared" si="291"/>
        <v>Very Good</v>
      </c>
      <c r="R2652" s="2" t="str">
        <f t="shared" si="292"/>
        <v>Very Low</v>
      </c>
      <c r="S2652" s="2" t="str">
        <f t="shared" si="293"/>
        <v>&lt;25M</v>
      </c>
    </row>
    <row r="2653" spans="1:19" x14ac:dyDescent="0.2">
      <c r="A2653" s="3">
        <v>1347504</v>
      </c>
      <c r="B2653" s="4" t="s">
        <v>3176</v>
      </c>
      <c r="C2653" s="4" t="s">
        <v>3177</v>
      </c>
      <c r="D2653" s="5">
        <v>899.99</v>
      </c>
      <c r="E2653" s="3">
        <v>12391</v>
      </c>
      <c r="F2653" s="3">
        <v>1500</v>
      </c>
      <c r="G2653" s="3">
        <v>136</v>
      </c>
      <c r="H2653" s="4" t="s">
        <v>142</v>
      </c>
      <c r="I2653" s="2">
        <v>4.6541423999999996</v>
      </c>
      <c r="J2653" s="3">
        <v>12.5</v>
      </c>
      <c r="K2653" s="1">
        <v>42989</v>
      </c>
      <c r="L2653" s="4" t="s">
        <v>65</v>
      </c>
      <c r="M2653" s="2">
        <f t="shared" si="287"/>
        <v>0.12105560487450569</v>
      </c>
      <c r="N2653" s="5">
        <f t="shared" si="288"/>
        <v>11151776.09</v>
      </c>
      <c r="O2653" s="2" t="str">
        <f t="shared" si="289"/>
        <v>Medium</v>
      </c>
      <c r="P2653" s="2" t="str">
        <f t="shared" si="290"/>
        <v>Low</v>
      </c>
      <c r="Q2653" s="2" t="str">
        <f t="shared" si="291"/>
        <v>Very Good</v>
      </c>
      <c r="R2653" s="2" t="str">
        <f t="shared" si="292"/>
        <v>Very Low</v>
      </c>
      <c r="S2653" s="2" t="str">
        <f t="shared" si="293"/>
        <v>&lt;25M</v>
      </c>
    </row>
    <row r="2654" spans="1:19" x14ac:dyDescent="0.2">
      <c r="A2654" s="3">
        <v>4022034</v>
      </c>
      <c r="B2654" s="4" t="s">
        <v>4140</v>
      </c>
      <c r="C2654" s="4" t="s">
        <v>4141</v>
      </c>
      <c r="D2654" s="5">
        <v>1299.99</v>
      </c>
      <c r="E2654" s="3">
        <v>12381</v>
      </c>
      <c r="F2654" s="3">
        <v>1002</v>
      </c>
      <c r="G2654" s="3">
        <v>248</v>
      </c>
      <c r="H2654" s="4" t="s">
        <v>14</v>
      </c>
      <c r="I2654" s="2">
        <v>4.5584106000000002</v>
      </c>
      <c r="J2654" s="3">
        <v>30.5</v>
      </c>
      <c r="K2654" s="1">
        <v>44318</v>
      </c>
      <c r="L2654" s="4" t="s">
        <v>1901</v>
      </c>
      <c r="M2654" s="2">
        <f t="shared" si="287"/>
        <v>8.0930457959777075E-2</v>
      </c>
      <c r="N2654" s="5">
        <f t="shared" si="288"/>
        <v>16095176.189999999</v>
      </c>
      <c r="O2654" s="2" t="str">
        <f t="shared" si="289"/>
        <v>Very High</v>
      </c>
      <c r="P2654" s="2" t="str">
        <f t="shared" si="290"/>
        <v>Low</v>
      </c>
      <c r="Q2654" s="2" t="str">
        <f t="shared" si="291"/>
        <v>Very Good</v>
      </c>
      <c r="R2654" s="2" t="str">
        <f t="shared" si="292"/>
        <v>Very Low</v>
      </c>
      <c r="S2654" s="2" t="str">
        <f t="shared" si="293"/>
        <v>&lt;25M</v>
      </c>
    </row>
    <row r="2655" spans="1:19" x14ac:dyDescent="0.2">
      <c r="A2655" s="3">
        <v>1210796</v>
      </c>
      <c r="B2655" s="4" t="s">
        <v>4414</v>
      </c>
      <c r="C2655" s="4" t="s">
        <v>4415</v>
      </c>
      <c r="D2655" s="5">
        <v>399.99</v>
      </c>
      <c r="E2655" s="3">
        <v>12376</v>
      </c>
      <c r="F2655" s="3">
        <v>902</v>
      </c>
      <c r="G2655" s="3">
        <v>38</v>
      </c>
      <c r="H2655" s="4" t="s">
        <v>56</v>
      </c>
      <c r="I2655" s="2">
        <v>4.3894143000000003</v>
      </c>
      <c r="J2655" s="3">
        <v>3.5</v>
      </c>
      <c r="K2655" s="1">
        <v>42865</v>
      </c>
      <c r="L2655" s="4" t="s">
        <v>28</v>
      </c>
      <c r="M2655" s="2">
        <f t="shared" si="287"/>
        <v>7.2882999353587594E-2</v>
      </c>
      <c r="N2655" s="5">
        <f t="shared" si="288"/>
        <v>4950276.24</v>
      </c>
      <c r="O2655" s="2" t="str">
        <f t="shared" si="289"/>
        <v>Very Low</v>
      </c>
      <c r="P2655" s="2" t="str">
        <f t="shared" si="290"/>
        <v>Low</v>
      </c>
      <c r="Q2655" s="2" t="str">
        <f t="shared" si="291"/>
        <v>Good</v>
      </c>
      <c r="R2655" s="2" t="str">
        <f t="shared" si="292"/>
        <v>Very Low</v>
      </c>
      <c r="S2655" s="2" t="str">
        <f t="shared" si="293"/>
        <v>&lt;25M</v>
      </c>
    </row>
    <row r="2656" spans="1:19" x14ac:dyDescent="0.2">
      <c r="A2656" s="3">
        <v>2674938</v>
      </c>
      <c r="B2656" s="4" t="s">
        <v>13332</v>
      </c>
      <c r="C2656" s="4" t="s">
        <v>13333</v>
      </c>
      <c r="D2656" s="5">
        <v>399.99</v>
      </c>
      <c r="E2656" s="3">
        <v>12365</v>
      </c>
      <c r="F2656" s="3">
        <v>125</v>
      </c>
      <c r="G2656" s="3">
        <v>18</v>
      </c>
      <c r="H2656" s="4" t="s">
        <v>56</v>
      </c>
      <c r="I2656" s="2">
        <v>4.6795172999999997</v>
      </c>
      <c r="J2656" s="3">
        <v>1.5</v>
      </c>
      <c r="K2656" s="1">
        <v>43795</v>
      </c>
      <c r="L2656" s="4" t="s">
        <v>750</v>
      </c>
      <c r="M2656" s="2">
        <f t="shared" si="287"/>
        <v>1.0109179134654266E-2</v>
      </c>
      <c r="N2656" s="5">
        <f t="shared" si="288"/>
        <v>4945876.3500000006</v>
      </c>
      <c r="O2656" s="2" t="str">
        <f t="shared" si="289"/>
        <v>Very Low</v>
      </c>
      <c r="P2656" s="2" t="str">
        <f t="shared" si="290"/>
        <v>Low</v>
      </c>
      <c r="Q2656" s="2" t="str">
        <f t="shared" si="291"/>
        <v>Very Good</v>
      </c>
      <c r="R2656" s="2" t="str">
        <f t="shared" si="292"/>
        <v>Very Low</v>
      </c>
      <c r="S2656" s="2" t="str">
        <f t="shared" si="293"/>
        <v>&lt;25M</v>
      </c>
    </row>
    <row r="2657" spans="1:19" x14ac:dyDescent="0.2">
      <c r="A2657" s="3">
        <v>2827420</v>
      </c>
      <c r="B2657" s="4" t="s">
        <v>8267</v>
      </c>
      <c r="C2657" s="4" t="s">
        <v>8268</v>
      </c>
      <c r="D2657" s="5">
        <v>1199.99</v>
      </c>
      <c r="E2657" s="3">
        <v>12360</v>
      </c>
      <c r="F2657" s="3">
        <v>314</v>
      </c>
      <c r="G2657" s="3">
        <v>57</v>
      </c>
      <c r="H2657" s="4" t="s">
        <v>142</v>
      </c>
      <c r="I2657" s="2">
        <v>4.4863109999999997</v>
      </c>
      <c r="J2657" s="3">
        <v>6</v>
      </c>
      <c r="K2657" s="1">
        <v>43882</v>
      </c>
      <c r="L2657" s="4" t="s">
        <v>74</v>
      </c>
      <c r="M2657" s="2">
        <f t="shared" si="287"/>
        <v>2.540453074433657E-2</v>
      </c>
      <c r="N2657" s="5">
        <f t="shared" si="288"/>
        <v>14831876.4</v>
      </c>
      <c r="O2657" s="2" t="str">
        <f t="shared" si="289"/>
        <v>High</v>
      </c>
      <c r="P2657" s="2" t="str">
        <f t="shared" si="290"/>
        <v>Low</v>
      </c>
      <c r="Q2657" s="2" t="str">
        <f t="shared" si="291"/>
        <v>Good</v>
      </c>
      <c r="R2657" s="2" t="str">
        <f t="shared" si="292"/>
        <v>Very Low</v>
      </c>
      <c r="S2657" s="2" t="str">
        <f t="shared" si="293"/>
        <v>&lt;25M</v>
      </c>
    </row>
    <row r="2658" spans="1:19" x14ac:dyDescent="0.2">
      <c r="A2658" s="3">
        <v>3718730</v>
      </c>
      <c r="B2658" s="4" t="s">
        <v>1760</v>
      </c>
      <c r="C2658" s="4" t="s">
        <v>1761</v>
      </c>
      <c r="D2658" s="5">
        <v>1199.99</v>
      </c>
      <c r="E2658" s="3">
        <v>12356</v>
      </c>
      <c r="F2658" s="3">
        <v>3155</v>
      </c>
      <c r="G2658" s="3">
        <v>93</v>
      </c>
      <c r="H2658" s="4" t="s">
        <v>14</v>
      </c>
      <c r="I2658" s="2">
        <v>4.4542669999999998</v>
      </c>
      <c r="J2658" s="3">
        <v>11</v>
      </c>
      <c r="K2658" s="1">
        <v>44186</v>
      </c>
      <c r="L2658" s="4" t="s">
        <v>1661</v>
      </c>
      <c r="M2658" s="2">
        <f t="shared" si="287"/>
        <v>0.25534153447717706</v>
      </c>
      <c r="N2658" s="5">
        <f t="shared" si="288"/>
        <v>14827076.439999999</v>
      </c>
      <c r="O2658" s="2" t="str">
        <f t="shared" si="289"/>
        <v>High</v>
      </c>
      <c r="P2658" s="2" t="str">
        <f t="shared" si="290"/>
        <v>Low</v>
      </c>
      <c r="Q2658" s="2" t="str">
        <f t="shared" si="291"/>
        <v>Good</v>
      </c>
      <c r="R2658" s="2" t="str">
        <f t="shared" si="292"/>
        <v>Low</v>
      </c>
      <c r="S2658" s="2" t="str">
        <f t="shared" si="293"/>
        <v>&lt;25M</v>
      </c>
    </row>
    <row r="2659" spans="1:19" x14ac:dyDescent="0.2">
      <c r="A2659" s="3">
        <v>679486</v>
      </c>
      <c r="B2659" s="4" t="s">
        <v>3366</v>
      </c>
      <c r="C2659" s="4" t="s">
        <v>3367</v>
      </c>
      <c r="D2659" s="5">
        <v>399.99</v>
      </c>
      <c r="E2659" s="3">
        <v>12356</v>
      </c>
      <c r="F2659" s="3">
        <v>1361</v>
      </c>
      <c r="G2659" s="3">
        <v>67</v>
      </c>
      <c r="H2659" s="4" t="s">
        <v>14</v>
      </c>
      <c r="I2659" s="2">
        <v>4.5201089999999997</v>
      </c>
      <c r="J2659" s="3">
        <v>15</v>
      </c>
      <c r="K2659" s="1">
        <v>42332</v>
      </c>
      <c r="L2659" s="4" t="s">
        <v>316</v>
      </c>
      <c r="M2659" s="2">
        <f t="shared" si="287"/>
        <v>0.11014891550663646</v>
      </c>
      <c r="N2659" s="5">
        <f t="shared" si="288"/>
        <v>4942276.4400000004</v>
      </c>
      <c r="O2659" s="2" t="str">
        <f t="shared" si="289"/>
        <v>Very Low</v>
      </c>
      <c r="P2659" s="2" t="str">
        <f t="shared" si="290"/>
        <v>Low</v>
      </c>
      <c r="Q2659" s="2" t="str">
        <f t="shared" si="291"/>
        <v>Very Good</v>
      </c>
      <c r="R2659" s="2" t="str">
        <f t="shared" si="292"/>
        <v>Very Low</v>
      </c>
      <c r="S2659" s="2" t="str">
        <f t="shared" si="293"/>
        <v>&lt;25M</v>
      </c>
    </row>
    <row r="2660" spans="1:19" x14ac:dyDescent="0.2">
      <c r="A2660" s="3">
        <v>5785846</v>
      </c>
      <c r="B2660" s="4" t="s">
        <v>12608</v>
      </c>
      <c r="C2660" s="4" t="s">
        <v>12609</v>
      </c>
      <c r="D2660" s="5">
        <v>399.99</v>
      </c>
      <c r="E2660" s="3">
        <v>12348</v>
      </c>
      <c r="F2660" s="3">
        <v>140</v>
      </c>
      <c r="G2660" s="3">
        <v>0</v>
      </c>
      <c r="H2660" s="4" t="s">
        <v>14</v>
      </c>
      <c r="I2660" s="2">
        <v>4.388382</v>
      </c>
      <c r="J2660" s="3">
        <v>81</v>
      </c>
      <c r="K2660" s="1">
        <v>45316</v>
      </c>
      <c r="L2660" s="4" t="s">
        <v>394</v>
      </c>
      <c r="M2660" s="2">
        <f t="shared" si="287"/>
        <v>1.1337868480725623E-2</v>
      </c>
      <c r="N2660" s="5">
        <f t="shared" si="288"/>
        <v>4939076.5200000005</v>
      </c>
      <c r="O2660" s="2" t="str">
        <f t="shared" si="289"/>
        <v>Very Low</v>
      </c>
      <c r="P2660" s="2" t="str">
        <f t="shared" si="290"/>
        <v>Low</v>
      </c>
      <c r="Q2660" s="2" t="str">
        <f t="shared" si="291"/>
        <v>Good</v>
      </c>
      <c r="R2660" s="2" t="str">
        <f t="shared" si="292"/>
        <v>Very Low</v>
      </c>
      <c r="S2660" s="2" t="str">
        <f t="shared" si="293"/>
        <v>&lt;25M</v>
      </c>
    </row>
    <row r="2661" spans="1:19" x14ac:dyDescent="0.2">
      <c r="A2661" s="3">
        <v>3817214</v>
      </c>
      <c r="B2661" s="4" t="s">
        <v>13328</v>
      </c>
      <c r="C2661" s="4" t="s">
        <v>13329</v>
      </c>
      <c r="D2661" s="5">
        <v>399.99</v>
      </c>
      <c r="E2661" s="3">
        <v>12348</v>
      </c>
      <c r="F2661" s="3">
        <v>125</v>
      </c>
      <c r="G2661" s="3">
        <v>14</v>
      </c>
      <c r="H2661" s="4" t="s">
        <v>56</v>
      </c>
      <c r="I2661" s="2">
        <v>4.3348583999999999</v>
      </c>
      <c r="J2661" s="3">
        <v>1</v>
      </c>
      <c r="K2661" s="1">
        <v>44228</v>
      </c>
      <c r="L2661" s="4" t="s">
        <v>255</v>
      </c>
      <c r="M2661" s="2">
        <f t="shared" si="287"/>
        <v>1.0123096857790736E-2</v>
      </c>
      <c r="N2661" s="5">
        <f t="shared" si="288"/>
        <v>4939076.5200000005</v>
      </c>
      <c r="O2661" s="2" t="str">
        <f t="shared" si="289"/>
        <v>Very Low</v>
      </c>
      <c r="P2661" s="2" t="str">
        <f t="shared" si="290"/>
        <v>Low</v>
      </c>
      <c r="Q2661" s="2" t="str">
        <f t="shared" si="291"/>
        <v>Good</v>
      </c>
      <c r="R2661" s="2" t="str">
        <f t="shared" si="292"/>
        <v>Very Low</v>
      </c>
      <c r="S2661" s="2" t="str">
        <f t="shared" si="293"/>
        <v>&lt;25M</v>
      </c>
    </row>
    <row r="2662" spans="1:19" x14ac:dyDescent="0.2">
      <c r="A2662" s="3">
        <v>1288304</v>
      </c>
      <c r="B2662" s="4" t="s">
        <v>2384</v>
      </c>
      <c r="C2662" s="4" t="s">
        <v>2385</v>
      </c>
      <c r="D2662" s="5">
        <v>2799.99</v>
      </c>
      <c r="E2662" s="3">
        <v>12341</v>
      </c>
      <c r="F2662" s="3">
        <v>2200</v>
      </c>
      <c r="G2662" s="3">
        <v>56</v>
      </c>
      <c r="H2662" s="4" t="s">
        <v>14</v>
      </c>
      <c r="I2662" s="2">
        <v>4.5520597</v>
      </c>
      <c r="J2662" s="3">
        <v>7</v>
      </c>
      <c r="K2662" s="1">
        <v>42927</v>
      </c>
      <c r="L2662" s="4" t="s">
        <v>31</v>
      </c>
      <c r="M2662" s="2">
        <f t="shared" si="287"/>
        <v>0.17826756340653108</v>
      </c>
      <c r="N2662" s="5">
        <f t="shared" si="288"/>
        <v>34554676.589999996</v>
      </c>
      <c r="O2662" s="2" t="str">
        <f t="shared" si="289"/>
        <v>Very High</v>
      </c>
      <c r="P2662" s="2" t="str">
        <f t="shared" si="290"/>
        <v>Low</v>
      </c>
      <c r="Q2662" s="2" t="str">
        <f t="shared" si="291"/>
        <v>Very Good</v>
      </c>
      <c r="R2662" s="2" t="str">
        <f t="shared" si="292"/>
        <v>Very Low</v>
      </c>
      <c r="S2662" s="2" t="str">
        <f t="shared" si="293"/>
        <v>25-50M</v>
      </c>
    </row>
    <row r="2663" spans="1:19" x14ac:dyDescent="0.2">
      <c r="A2663" s="3">
        <v>1897852</v>
      </c>
      <c r="B2663" s="4" t="s">
        <v>10174</v>
      </c>
      <c r="C2663" s="4" t="s">
        <v>10175</v>
      </c>
      <c r="D2663" s="5">
        <v>399.99</v>
      </c>
      <c r="E2663" s="3">
        <v>12325</v>
      </c>
      <c r="F2663" s="3">
        <v>212</v>
      </c>
      <c r="G2663" s="3">
        <v>13</v>
      </c>
      <c r="H2663" s="4" t="s">
        <v>14</v>
      </c>
      <c r="I2663" s="2">
        <v>4.3813209999999998</v>
      </c>
      <c r="J2663" s="3">
        <v>1.5</v>
      </c>
      <c r="K2663" s="1">
        <v>43349</v>
      </c>
      <c r="L2663" s="4" t="s">
        <v>226</v>
      </c>
      <c r="M2663" s="2">
        <f t="shared" si="287"/>
        <v>1.7200811359026368E-2</v>
      </c>
      <c r="N2663" s="5">
        <f t="shared" si="288"/>
        <v>4929876.75</v>
      </c>
      <c r="O2663" s="2" t="str">
        <f t="shared" si="289"/>
        <v>Very Low</v>
      </c>
      <c r="P2663" s="2" t="str">
        <f t="shared" si="290"/>
        <v>Low</v>
      </c>
      <c r="Q2663" s="2" t="str">
        <f t="shared" si="291"/>
        <v>Good</v>
      </c>
      <c r="R2663" s="2" t="str">
        <f t="shared" si="292"/>
        <v>Very Low</v>
      </c>
      <c r="S2663" s="2" t="str">
        <f t="shared" si="293"/>
        <v>&lt;25M</v>
      </c>
    </row>
    <row r="2664" spans="1:19" x14ac:dyDescent="0.2">
      <c r="A2664" s="3">
        <v>742572</v>
      </c>
      <c r="B2664" s="4" t="s">
        <v>9228</v>
      </c>
      <c r="C2664" s="4" t="s">
        <v>9229</v>
      </c>
      <c r="D2664" s="5">
        <v>399.99</v>
      </c>
      <c r="E2664" s="3">
        <v>12312</v>
      </c>
      <c r="F2664" s="3">
        <v>256</v>
      </c>
      <c r="G2664" s="3">
        <v>48</v>
      </c>
      <c r="H2664" s="4" t="s">
        <v>14</v>
      </c>
      <c r="I2664" s="2">
        <v>4.4154996999999998</v>
      </c>
      <c r="J2664" s="3">
        <v>4</v>
      </c>
      <c r="K2664" s="1">
        <v>42395</v>
      </c>
      <c r="L2664" s="4" t="s">
        <v>608</v>
      </c>
      <c r="M2664" s="2">
        <f t="shared" si="287"/>
        <v>2.0792722547108511E-2</v>
      </c>
      <c r="N2664" s="5">
        <f t="shared" si="288"/>
        <v>4924676.88</v>
      </c>
      <c r="O2664" s="2" t="str">
        <f t="shared" si="289"/>
        <v>Very Low</v>
      </c>
      <c r="P2664" s="2" t="str">
        <f t="shared" si="290"/>
        <v>Low</v>
      </c>
      <c r="Q2664" s="2" t="str">
        <f t="shared" si="291"/>
        <v>Good</v>
      </c>
      <c r="R2664" s="2" t="str">
        <f t="shared" si="292"/>
        <v>Very Low</v>
      </c>
      <c r="S2664" s="2" t="str">
        <f t="shared" si="293"/>
        <v>&lt;25M</v>
      </c>
    </row>
    <row r="2665" spans="1:19" x14ac:dyDescent="0.2">
      <c r="A2665" s="3">
        <v>2452496</v>
      </c>
      <c r="B2665" s="4" t="s">
        <v>16686</v>
      </c>
      <c r="C2665" s="4" t="s">
        <v>16687</v>
      </c>
      <c r="D2665" s="5">
        <v>399.99</v>
      </c>
      <c r="E2665" s="3">
        <v>12303</v>
      </c>
      <c r="F2665" s="3">
        <v>75</v>
      </c>
      <c r="G2665" s="3">
        <v>16</v>
      </c>
      <c r="H2665" s="4" t="s">
        <v>14</v>
      </c>
      <c r="I2665" s="2">
        <v>4.1100490000000001</v>
      </c>
      <c r="J2665" s="3">
        <v>1.5</v>
      </c>
      <c r="K2665" s="1">
        <v>43656</v>
      </c>
      <c r="L2665" s="4" t="s">
        <v>592</v>
      </c>
      <c r="M2665" s="2">
        <f t="shared" si="287"/>
        <v>6.0960741282613997E-3</v>
      </c>
      <c r="N2665" s="5">
        <f t="shared" si="288"/>
        <v>4921076.97</v>
      </c>
      <c r="O2665" s="2" t="str">
        <f t="shared" si="289"/>
        <v>Very Low</v>
      </c>
      <c r="P2665" s="2" t="str">
        <f t="shared" si="290"/>
        <v>Low</v>
      </c>
      <c r="Q2665" s="2" t="str">
        <f t="shared" si="291"/>
        <v>Good</v>
      </c>
      <c r="R2665" s="2" t="str">
        <f t="shared" si="292"/>
        <v>Very Low</v>
      </c>
      <c r="S2665" s="2" t="str">
        <f t="shared" si="293"/>
        <v>&lt;25M</v>
      </c>
    </row>
    <row r="2666" spans="1:19" x14ac:dyDescent="0.2">
      <c r="A2666" s="3">
        <v>1022928</v>
      </c>
      <c r="B2666" s="4" t="s">
        <v>2610</v>
      </c>
      <c r="C2666" s="4" t="s">
        <v>2611</v>
      </c>
      <c r="D2666" s="5">
        <v>399.99</v>
      </c>
      <c r="E2666" s="3">
        <v>12283</v>
      </c>
      <c r="F2666" s="3">
        <v>1956</v>
      </c>
      <c r="G2666" s="3">
        <v>109</v>
      </c>
      <c r="H2666" s="4" t="s">
        <v>14</v>
      </c>
      <c r="I2666" s="2">
        <v>4.1638403000000004</v>
      </c>
      <c r="J2666" s="3">
        <v>14</v>
      </c>
      <c r="K2666" s="1">
        <v>42699</v>
      </c>
      <c r="L2666" s="4" t="s">
        <v>160</v>
      </c>
      <c r="M2666" s="2">
        <f t="shared" si="287"/>
        <v>0.15924448424651957</v>
      </c>
      <c r="N2666" s="5">
        <f t="shared" si="288"/>
        <v>4913077.17</v>
      </c>
      <c r="O2666" s="2" t="str">
        <f t="shared" si="289"/>
        <v>Very Low</v>
      </c>
      <c r="P2666" s="2" t="str">
        <f t="shared" si="290"/>
        <v>Low</v>
      </c>
      <c r="Q2666" s="2" t="str">
        <f t="shared" si="291"/>
        <v>Good</v>
      </c>
      <c r="R2666" s="2" t="str">
        <f t="shared" si="292"/>
        <v>Very Low</v>
      </c>
      <c r="S2666" s="2" t="str">
        <f t="shared" si="293"/>
        <v>&lt;25M</v>
      </c>
    </row>
    <row r="2667" spans="1:19" x14ac:dyDescent="0.2">
      <c r="A2667" s="3">
        <v>1442430</v>
      </c>
      <c r="B2667" s="4" t="s">
        <v>3146</v>
      </c>
      <c r="C2667" s="4" t="s">
        <v>3147</v>
      </c>
      <c r="D2667" s="5">
        <v>399.99</v>
      </c>
      <c r="E2667" s="3">
        <v>12279</v>
      </c>
      <c r="F2667" s="3">
        <v>1525</v>
      </c>
      <c r="G2667" s="3">
        <v>47</v>
      </c>
      <c r="H2667" s="4" t="s">
        <v>142</v>
      </c>
      <c r="I2667" s="2">
        <v>3.9122381000000002</v>
      </c>
      <c r="J2667" s="3">
        <v>9</v>
      </c>
      <c r="K2667" s="1">
        <v>43061</v>
      </c>
      <c r="L2667" s="4" t="s">
        <v>370</v>
      </c>
      <c r="M2667" s="2">
        <f t="shared" si="287"/>
        <v>0.12419578141542471</v>
      </c>
      <c r="N2667" s="5">
        <f t="shared" si="288"/>
        <v>4911477.21</v>
      </c>
      <c r="O2667" s="2" t="str">
        <f t="shared" si="289"/>
        <v>Very Low</v>
      </c>
      <c r="P2667" s="2" t="str">
        <f t="shared" si="290"/>
        <v>Low</v>
      </c>
      <c r="Q2667" s="2" t="str">
        <f t="shared" si="291"/>
        <v>Fair</v>
      </c>
      <c r="R2667" s="2" t="str">
        <f t="shared" si="292"/>
        <v>Very Low</v>
      </c>
      <c r="S2667" s="2" t="str">
        <f t="shared" si="293"/>
        <v>&lt;25M</v>
      </c>
    </row>
    <row r="2668" spans="1:19" x14ac:dyDescent="0.2">
      <c r="A2668" s="3">
        <v>2394666</v>
      </c>
      <c r="B2668" s="4" t="s">
        <v>2117</v>
      </c>
      <c r="C2668" s="4" t="s">
        <v>2118</v>
      </c>
      <c r="D2668" s="5">
        <v>799.99</v>
      </c>
      <c r="E2668" s="3">
        <v>12278</v>
      </c>
      <c r="F2668" s="3">
        <v>2516</v>
      </c>
      <c r="G2668" s="3">
        <v>77</v>
      </c>
      <c r="H2668" s="4" t="s">
        <v>14</v>
      </c>
      <c r="I2668" s="2">
        <v>4.2875620000000003</v>
      </c>
      <c r="J2668" s="3">
        <v>4.5</v>
      </c>
      <c r="K2668" s="1">
        <v>43617</v>
      </c>
      <c r="L2668" s="4" t="s">
        <v>107</v>
      </c>
      <c r="M2668" s="2">
        <f t="shared" si="287"/>
        <v>0.20491936797524027</v>
      </c>
      <c r="N2668" s="5">
        <f t="shared" si="288"/>
        <v>9822277.2200000007</v>
      </c>
      <c r="O2668" s="2" t="str">
        <f t="shared" si="289"/>
        <v>Low</v>
      </c>
      <c r="P2668" s="2" t="str">
        <f t="shared" si="290"/>
        <v>Low</v>
      </c>
      <c r="Q2668" s="2" t="str">
        <f t="shared" si="291"/>
        <v>Good</v>
      </c>
      <c r="R2668" s="2" t="str">
        <f t="shared" si="292"/>
        <v>Low</v>
      </c>
      <c r="S2668" s="2" t="str">
        <f t="shared" si="293"/>
        <v>&lt;25M</v>
      </c>
    </row>
    <row r="2669" spans="1:19" x14ac:dyDescent="0.2">
      <c r="A2669" s="3">
        <v>2916116</v>
      </c>
      <c r="B2669" s="4" t="s">
        <v>2333</v>
      </c>
      <c r="C2669" s="4" t="s">
        <v>2334</v>
      </c>
      <c r="D2669" s="5">
        <v>649.99</v>
      </c>
      <c r="E2669" s="3">
        <v>12277</v>
      </c>
      <c r="F2669" s="3">
        <v>2252</v>
      </c>
      <c r="G2669" s="3">
        <v>31</v>
      </c>
      <c r="H2669" s="4" t="s">
        <v>142</v>
      </c>
      <c r="I2669" s="2">
        <v>4.1263500000000004</v>
      </c>
      <c r="J2669" s="3">
        <v>3</v>
      </c>
      <c r="K2669" s="1">
        <v>43916</v>
      </c>
      <c r="L2669" s="4" t="s">
        <v>952</v>
      </c>
      <c r="M2669" s="2">
        <f t="shared" si="287"/>
        <v>0.18343243463386821</v>
      </c>
      <c r="N2669" s="5">
        <f t="shared" si="288"/>
        <v>7979927.2300000004</v>
      </c>
      <c r="O2669" s="2" t="str">
        <f t="shared" si="289"/>
        <v>Low</v>
      </c>
      <c r="P2669" s="2" t="str">
        <f t="shared" si="290"/>
        <v>Low</v>
      </c>
      <c r="Q2669" s="2" t="str">
        <f t="shared" si="291"/>
        <v>Good</v>
      </c>
      <c r="R2669" s="2" t="str">
        <f t="shared" si="292"/>
        <v>Very Low</v>
      </c>
      <c r="S2669" s="2" t="str">
        <f t="shared" si="293"/>
        <v>&lt;25M</v>
      </c>
    </row>
    <row r="2670" spans="1:19" x14ac:dyDescent="0.2">
      <c r="A2670" s="3">
        <v>3025898</v>
      </c>
      <c r="B2670" s="4" t="s">
        <v>8325</v>
      </c>
      <c r="C2670" s="4" t="s">
        <v>8326</v>
      </c>
      <c r="D2670" s="5">
        <v>399.99</v>
      </c>
      <c r="E2670" s="3">
        <v>12274</v>
      </c>
      <c r="F2670" s="3">
        <v>309</v>
      </c>
      <c r="G2670" s="3">
        <v>22</v>
      </c>
      <c r="H2670" s="4" t="s">
        <v>14</v>
      </c>
      <c r="I2670" s="2">
        <v>4.0926030000000004</v>
      </c>
      <c r="J2670" s="3">
        <v>2</v>
      </c>
      <c r="K2670" s="1">
        <v>43940</v>
      </c>
      <c r="L2670" s="4" t="s">
        <v>4870</v>
      </c>
      <c r="M2670" s="2">
        <f t="shared" si="287"/>
        <v>2.5175167019716473E-2</v>
      </c>
      <c r="N2670" s="5">
        <f t="shared" si="288"/>
        <v>4909477.26</v>
      </c>
      <c r="O2670" s="2" t="str">
        <f t="shared" si="289"/>
        <v>Very Low</v>
      </c>
      <c r="P2670" s="2" t="str">
        <f t="shared" si="290"/>
        <v>Low</v>
      </c>
      <c r="Q2670" s="2" t="str">
        <f t="shared" si="291"/>
        <v>Good</v>
      </c>
      <c r="R2670" s="2" t="str">
        <f t="shared" si="292"/>
        <v>Very Low</v>
      </c>
      <c r="S2670" s="2" t="str">
        <f t="shared" si="293"/>
        <v>&lt;25M</v>
      </c>
    </row>
    <row r="2671" spans="1:19" x14ac:dyDescent="0.2">
      <c r="A2671" s="3">
        <v>729746</v>
      </c>
      <c r="B2671" s="4" t="s">
        <v>1494</v>
      </c>
      <c r="C2671" s="4" t="s">
        <v>1495</v>
      </c>
      <c r="D2671" s="5">
        <v>699.99</v>
      </c>
      <c r="E2671" s="3">
        <v>12263</v>
      </c>
      <c r="F2671" s="3">
        <v>3877</v>
      </c>
      <c r="G2671" s="3">
        <v>25</v>
      </c>
      <c r="H2671" s="4" t="s">
        <v>14</v>
      </c>
      <c r="I2671" s="2">
        <v>4.0258554999999996</v>
      </c>
      <c r="J2671" s="3">
        <v>4.5</v>
      </c>
      <c r="K2671" s="1">
        <v>42385</v>
      </c>
      <c r="L2671" s="4" t="s">
        <v>208</v>
      </c>
      <c r="M2671" s="2">
        <f t="shared" si="287"/>
        <v>0.31615428524830791</v>
      </c>
      <c r="N2671" s="5">
        <f t="shared" si="288"/>
        <v>8583977.3699999992</v>
      </c>
      <c r="O2671" s="2" t="str">
        <f t="shared" si="289"/>
        <v>Low</v>
      </c>
      <c r="P2671" s="2" t="str">
        <f t="shared" si="290"/>
        <v>Low</v>
      </c>
      <c r="Q2671" s="2" t="str">
        <f t="shared" si="291"/>
        <v>Good</v>
      </c>
      <c r="R2671" s="2" t="str">
        <f t="shared" si="292"/>
        <v>Medium</v>
      </c>
      <c r="S2671" s="2" t="str">
        <f t="shared" si="293"/>
        <v>&lt;25M</v>
      </c>
    </row>
    <row r="2672" spans="1:19" x14ac:dyDescent="0.2">
      <c r="A2672" s="3">
        <v>2454142</v>
      </c>
      <c r="B2672" s="4" t="s">
        <v>12790</v>
      </c>
      <c r="C2672" s="4" t="s">
        <v>12791</v>
      </c>
      <c r="D2672" s="5">
        <v>399.99</v>
      </c>
      <c r="E2672" s="3">
        <v>12263</v>
      </c>
      <c r="F2672" s="3">
        <v>136</v>
      </c>
      <c r="G2672" s="3">
        <v>48</v>
      </c>
      <c r="H2672" s="4" t="s">
        <v>56</v>
      </c>
      <c r="I2672" s="2">
        <v>4.3651546999999997</v>
      </c>
      <c r="J2672" s="3">
        <v>4.5</v>
      </c>
      <c r="K2672" s="1">
        <v>43657</v>
      </c>
      <c r="L2672" s="4" t="s">
        <v>95</v>
      </c>
      <c r="M2672" s="2">
        <f t="shared" si="287"/>
        <v>1.1090271548560711E-2</v>
      </c>
      <c r="N2672" s="5">
        <f t="shared" si="288"/>
        <v>4905077.37</v>
      </c>
      <c r="O2672" s="2" t="str">
        <f t="shared" si="289"/>
        <v>Very Low</v>
      </c>
      <c r="P2672" s="2" t="str">
        <f t="shared" si="290"/>
        <v>Low</v>
      </c>
      <c r="Q2672" s="2" t="str">
        <f t="shared" si="291"/>
        <v>Good</v>
      </c>
      <c r="R2672" s="2" t="str">
        <f t="shared" si="292"/>
        <v>Very Low</v>
      </c>
      <c r="S2672" s="2" t="str">
        <f t="shared" si="293"/>
        <v>&lt;25M</v>
      </c>
    </row>
    <row r="2673" spans="1:19" x14ac:dyDescent="0.2">
      <c r="A2673" s="3">
        <v>5046594</v>
      </c>
      <c r="B2673" s="4" t="s">
        <v>13138</v>
      </c>
      <c r="C2673" s="4" t="s">
        <v>13139</v>
      </c>
      <c r="D2673" s="5">
        <v>399.99</v>
      </c>
      <c r="E2673" s="3">
        <v>12253</v>
      </c>
      <c r="F2673" s="3">
        <v>129</v>
      </c>
      <c r="G2673" s="3">
        <v>47</v>
      </c>
      <c r="H2673" s="4" t="s">
        <v>142</v>
      </c>
      <c r="I2673" s="2">
        <v>4.5153100000000004</v>
      </c>
      <c r="J2673" s="3">
        <v>5.5</v>
      </c>
      <c r="K2673" s="1">
        <v>44923</v>
      </c>
      <c r="L2673" s="4" t="s">
        <v>1315</v>
      </c>
      <c r="M2673" s="2">
        <f t="shared" si="287"/>
        <v>1.0528033950869174E-2</v>
      </c>
      <c r="N2673" s="5">
        <f t="shared" si="288"/>
        <v>4901077.47</v>
      </c>
      <c r="O2673" s="2" t="str">
        <f t="shared" si="289"/>
        <v>Very Low</v>
      </c>
      <c r="P2673" s="2" t="str">
        <f t="shared" si="290"/>
        <v>Low</v>
      </c>
      <c r="Q2673" s="2" t="str">
        <f t="shared" si="291"/>
        <v>Very Good</v>
      </c>
      <c r="R2673" s="2" t="str">
        <f t="shared" si="292"/>
        <v>Very Low</v>
      </c>
      <c r="S2673" s="2" t="str">
        <f t="shared" si="293"/>
        <v>&lt;25M</v>
      </c>
    </row>
    <row r="2674" spans="1:19" x14ac:dyDescent="0.2">
      <c r="A2674" s="3">
        <v>1205354</v>
      </c>
      <c r="B2674" s="4" t="s">
        <v>2707</v>
      </c>
      <c r="C2674" s="4" t="s">
        <v>2708</v>
      </c>
      <c r="D2674" s="5">
        <v>899.99</v>
      </c>
      <c r="E2674" s="3">
        <v>12247</v>
      </c>
      <c r="F2674" s="3">
        <v>1865</v>
      </c>
      <c r="G2674" s="3">
        <v>74</v>
      </c>
      <c r="H2674" s="4" t="s">
        <v>14</v>
      </c>
      <c r="I2674" s="2">
        <v>4.6201249999999998</v>
      </c>
      <c r="J2674" s="3">
        <v>10</v>
      </c>
      <c r="K2674" s="1">
        <v>42860</v>
      </c>
      <c r="L2674" s="4" t="s">
        <v>104</v>
      </c>
      <c r="M2674" s="2">
        <f t="shared" si="287"/>
        <v>0.15228219155711603</v>
      </c>
      <c r="N2674" s="5">
        <f t="shared" si="288"/>
        <v>11022177.529999999</v>
      </c>
      <c r="O2674" s="2" t="str">
        <f t="shared" si="289"/>
        <v>Medium</v>
      </c>
      <c r="P2674" s="2" t="str">
        <f t="shared" si="290"/>
        <v>Low</v>
      </c>
      <c r="Q2674" s="2" t="str">
        <f t="shared" si="291"/>
        <v>Very Good</v>
      </c>
      <c r="R2674" s="2" t="str">
        <f t="shared" si="292"/>
        <v>Very Low</v>
      </c>
      <c r="S2674" s="2" t="str">
        <f t="shared" si="293"/>
        <v>&lt;25M</v>
      </c>
    </row>
    <row r="2675" spans="1:19" x14ac:dyDescent="0.2">
      <c r="A2675" s="3">
        <v>84085</v>
      </c>
      <c r="B2675" s="4" t="s">
        <v>2621</v>
      </c>
      <c r="C2675" s="4" t="s">
        <v>2622</v>
      </c>
      <c r="D2675" s="5">
        <v>799.99</v>
      </c>
      <c r="E2675" s="3">
        <v>12243</v>
      </c>
      <c r="F2675" s="3">
        <v>1943</v>
      </c>
      <c r="G2675" s="3">
        <v>32</v>
      </c>
      <c r="H2675" s="4" t="s">
        <v>14</v>
      </c>
      <c r="I2675" s="2">
        <v>4.5958256999999998</v>
      </c>
      <c r="J2675" s="3">
        <v>5</v>
      </c>
      <c r="K2675" s="1">
        <v>41512</v>
      </c>
      <c r="L2675" s="4" t="s">
        <v>540</v>
      </c>
      <c r="M2675" s="2">
        <f t="shared" si="287"/>
        <v>0.15870293228783794</v>
      </c>
      <c r="N2675" s="5">
        <f t="shared" si="288"/>
        <v>9794277.5700000003</v>
      </c>
      <c r="O2675" s="2" t="str">
        <f t="shared" si="289"/>
        <v>Low</v>
      </c>
      <c r="P2675" s="2" t="str">
        <f t="shared" si="290"/>
        <v>Low</v>
      </c>
      <c r="Q2675" s="2" t="str">
        <f t="shared" si="291"/>
        <v>Very Good</v>
      </c>
      <c r="R2675" s="2" t="str">
        <f t="shared" si="292"/>
        <v>Very Low</v>
      </c>
      <c r="S2675" s="2" t="str">
        <f t="shared" si="293"/>
        <v>&lt;25M</v>
      </c>
    </row>
    <row r="2676" spans="1:19" x14ac:dyDescent="0.2">
      <c r="A2676" s="3">
        <v>2348756</v>
      </c>
      <c r="B2676" s="4" t="s">
        <v>3476</v>
      </c>
      <c r="C2676" s="4" t="s">
        <v>3477</v>
      </c>
      <c r="D2676" s="5">
        <v>1099.99</v>
      </c>
      <c r="E2676" s="3">
        <v>12241</v>
      </c>
      <c r="F2676" s="3">
        <v>1304</v>
      </c>
      <c r="G2676" s="3">
        <v>39</v>
      </c>
      <c r="H2676" s="4" t="s">
        <v>56</v>
      </c>
      <c r="I2676" s="2">
        <v>4.5728039999999996</v>
      </c>
      <c r="J2676" s="3">
        <v>9</v>
      </c>
      <c r="K2676" s="1">
        <v>43587</v>
      </c>
      <c r="L2676" s="4" t="s">
        <v>518</v>
      </c>
      <c r="M2676" s="2">
        <f t="shared" si="287"/>
        <v>0.1065272445061678</v>
      </c>
      <c r="N2676" s="5">
        <f t="shared" si="288"/>
        <v>13464977.59</v>
      </c>
      <c r="O2676" s="2" t="str">
        <f t="shared" si="289"/>
        <v>High</v>
      </c>
      <c r="P2676" s="2" t="str">
        <f t="shared" si="290"/>
        <v>Low</v>
      </c>
      <c r="Q2676" s="2" t="str">
        <f t="shared" si="291"/>
        <v>Very Good</v>
      </c>
      <c r="R2676" s="2" t="str">
        <f t="shared" si="292"/>
        <v>Very Low</v>
      </c>
      <c r="S2676" s="2" t="str">
        <f t="shared" si="293"/>
        <v>&lt;25M</v>
      </c>
    </row>
    <row r="2677" spans="1:19" x14ac:dyDescent="0.2">
      <c r="A2677" s="3">
        <v>5787436</v>
      </c>
      <c r="B2677" s="4" t="s">
        <v>12306</v>
      </c>
      <c r="C2677" s="4" t="s">
        <v>12307</v>
      </c>
      <c r="D2677" s="5">
        <v>399.99</v>
      </c>
      <c r="E2677" s="3">
        <v>12228</v>
      </c>
      <c r="F2677" s="3">
        <v>146</v>
      </c>
      <c r="G2677" s="3">
        <v>0</v>
      </c>
      <c r="H2677" s="4" t="s">
        <v>14</v>
      </c>
      <c r="I2677" s="2">
        <v>4.2690925999999996</v>
      </c>
      <c r="J2677" s="3">
        <v>83</v>
      </c>
      <c r="K2677" s="1">
        <v>45317</v>
      </c>
      <c r="L2677" s="4" t="s">
        <v>394</v>
      </c>
      <c r="M2677" s="2">
        <f t="shared" si="287"/>
        <v>1.1939810271508014E-2</v>
      </c>
      <c r="N2677" s="5">
        <f t="shared" si="288"/>
        <v>4891077.72</v>
      </c>
      <c r="O2677" s="2" t="str">
        <f t="shared" si="289"/>
        <v>Very Low</v>
      </c>
      <c r="P2677" s="2" t="str">
        <f t="shared" si="290"/>
        <v>Low</v>
      </c>
      <c r="Q2677" s="2" t="str">
        <f t="shared" si="291"/>
        <v>Good</v>
      </c>
      <c r="R2677" s="2" t="str">
        <f t="shared" si="292"/>
        <v>Very Low</v>
      </c>
      <c r="S2677" s="2" t="str">
        <f t="shared" si="293"/>
        <v>&lt;25M</v>
      </c>
    </row>
    <row r="2678" spans="1:19" x14ac:dyDescent="0.2">
      <c r="A2678" s="3">
        <v>1636576</v>
      </c>
      <c r="B2678" s="4" t="s">
        <v>14115</v>
      </c>
      <c r="C2678" s="4" t="s">
        <v>14116</v>
      </c>
      <c r="D2678" s="5">
        <v>399.99</v>
      </c>
      <c r="E2678" s="3">
        <v>12228</v>
      </c>
      <c r="F2678" s="3">
        <v>111</v>
      </c>
      <c r="G2678" s="3">
        <v>104</v>
      </c>
      <c r="H2678" s="4" t="s">
        <v>14</v>
      </c>
      <c r="I2678" s="2">
        <v>3.9326196000000002</v>
      </c>
      <c r="J2678" s="3">
        <v>19.5</v>
      </c>
      <c r="K2678" s="1">
        <v>43198</v>
      </c>
      <c r="L2678" s="4" t="s">
        <v>233</v>
      </c>
      <c r="M2678" s="2">
        <f t="shared" si="287"/>
        <v>9.0775269872423944E-3</v>
      </c>
      <c r="N2678" s="5">
        <f t="shared" si="288"/>
        <v>4891077.72</v>
      </c>
      <c r="O2678" s="2" t="str">
        <f t="shared" si="289"/>
        <v>Very Low</v>
      </c>
      <c r="P2678" s="2" t="str">
        <f t="shared" si="290"/>
        <v>Low</v>
      </c>
      <c r="Q2678" s="2" t="str">
        <f t="shared" si="291"/>
        <v>Fair</v>
      </c>
      <c r="R2678" s="2" t="str">
        <f t="shared" si="292"/>
        <v>Very Low</v>
      </c>
      <c r="S2678" s="2" t="str">
        <f t="shared" si="293"/>
        <v>&lt;25M</v>
      </c>
    </row>
    <row r="2679" spans="1:19" x14ac:dyDescent="0.2">
      <c r="A2679" s="3">
        <v>4263374</v>
      </c>
      <c r="B2679" s="4" t="s">
        <v>14746</v>
      </c>
      <c r="C2679" s="4" t="s">
        <v>14747</v>
      </c>
      <c r="D2679" s="5">
        <v>399.99</v>
      </c>
      <c r="E2679" s="3">
        <v>12228</v>
      </c>
      <c r="F2679" s="3">
        <v>100</v>
      </c>
      <c r="G2679" s="3">
        <v>28</v>
      </c>
      <c r="H2679" s="4" t="s">
        <v>14</v>
      </c>
      <c r="I2679" s="2">
        <v>4.0658592999999996</v>
      </c>
      <c r="J2679" s="3">
        <v>2</v>
      </c>
      <c r="K2679" s="1">
        <v>44433</v>
      </c>
      <c r="L2679" s="4" t="s">
        <v>39</v>
      </c>
      <c r="M2679" s="2">
        <f t="shared" si="287"/>
        <v>8.1779522407589133E-3</v>
      </c>
      <c r="N2679" s="5">
        <f t="shared" si="288"/>
        <v>4891077.72</v>
      </c>
      <c r="O2679" s="2" t="str">
        <f t="shared" si="289"/>
        <v>Very Low</v>
      </c>
      <c r="P2679" s="2" t="str">
        <f t="shared" si="290"/>
        <v>Low</v>
      </c>
      <c r="Q2679" s="2" t="str">
        <f t="shared" si="291"/>
        <v>Good</v>
      </c>
      <c r="R2679" s="2" t="str">
        <f t="shared" si="292"/>
        <v>Very Low</v>
      </c>
      <c r="S2679" s="2" t="str">
        <f t="shared" si="293"/>
        <v>&lt;25M</v>
      </c>
    </row>
    <row r="2680" spans="1:19" x14ac:dyDescent="0.2">
      <c r="A2680" s="3">
        <v>4665696</v>
      </c>
      <c r="B2680" s="4" t="s">
        <v>3393</v>
      </c>
      <c r="C2680" s="4" t="s">
        <v>3394</v>
      </c>
      <c r="D2680" s="5">
        <v>1099.99</v>
      </c>
      <c r="E2680" s="3">
        <v>12214</v>
      </c>
      <c r="F2680" s="3">
        <v>1348</v>
      </c>
      <c r="G2680" s="3">
        <v>86</v>
      </c>
      <c r="H2680" s="4" t="s">
        <v>142</v>
      </c>
      <c r="I2680" s="2">
        <v>4.6403746999999997</v>
      </c>
      <c r="J2680" s="3">
        <v>9.5</v>
      </c>
      <c r="K2680" s="1">
        <v>44680</v>
      </c>
      <c r="L2680" s="4" t="s">
        <v>165</v>
      </c>
      <c r="M2680" s="2">
        <f t="shared" si="287"/>
        <v>0.11036515474046177</v>
      </c>
      <c r="N2680" s="5">
        <f t="shared" si="288"/>
        <v>13435277.859999999</v>
      </c>
      <c r="O2680" s="2" t="str">
        <f t="shared" si="289"/>
        <v>High</v>
      </c>
      <c r="P2680" s="2" t="str">
        <f t="shared" si="290"/>
        <v>Low</v>
      </c>
      <c r="Q2680" s="2" t="str">
        <f t="shared" si="291"/>
        <v>Very Good</v>
      </c>
      <c r="R2680" s="2" t="str">
        <f t="shared" si="292"/>
        <v>Very Low</v>
      </c>
      <c r="S2680" s="2" t="str">
        <f t="shared" si="293"/>
        <v>&lt;25M</v>
      </c>
    </row>
    <row r="2681" spans="1:19" x14ac:dyDescent="0.2">
      <c r="A2681" s="3">
        <v>1415654</v>
      </c>
      <c r="B2681" s="4" t="s">
        <v>2441</v>
      </c>
      <c r="C2681" s="4" t="s">
        <v>2442</v>
      </c>
      <c r="D2681" s="5">
        <v>1099.99</v>
      </c>
      <c r="E2681" s="3">
        <v>12211</v>
      </c>
      <c r="F2681" s="3">
        <v>2117</v>
      </c>
      <c r="G2681" s="3">
        <v>95</v>
      </c>
      <c r="H2681" s="4" t="s">
        <v>14</v>
      </c>
      <c r="I2681" s="2">
        <v>4.4264903000000002</v>
      </c>
      <c r="J2681" s="3">
        <v>9</v>
      </c>
      <c r="K2681" s="1">
        <v>43039</v>
      </c>
      <c r="L2681" s="4" t="s">
        <v>2443</v>
      </c>
      <c r="M2681" s="2">
        <f t="shared" si="287"/>
        <v>0.17336827450659242</v>
      </c>
      <c r="N2681" s="5">
        <f t="shared" si="288"/>
        <v>13431977.890000001</v>
      </c>
      <c r="O2681" s="2" t="str">
        <f t="shared" si="289"/>
        <v>High</v>
      </c>
      <c r="P2681" s="2" t="str">
        <f t="shared" si="290"/>
        <v>Low</v>
      </c>
      <c r="Q2681" s="2" t="str">
        <f t="shared" si="291"/>
        <v>Good</v>
      </c>
      <c r="R2681" s="2" t="str">
        <f t="shared" si="292"/>
        <v>Very Low</v>
      </c>
      <c r="S2681" s="2" t="str">
        <f t="shared" si="293"/>
        <v>&lt;25M</v>
      </c>
    </row>
    <row r="2682" spans="1:19" x14ac:dyDescent="0.2">
      <c r="A2682" s="3">
        <v>1103448</v>
      </c>
      <c r="B2682" s="4" t="s">
        <v>11877</v>
      </c>
      <c r="C2682" s="4" t="s">
        <v>11878</v>
      </c>
      <c r="D2682" s="5">
        <v>399.99</v>
      </c>
      <c r="E2682" s="3">
        <v>12208</v>
      </c>
      <c r="F2682" s="3">
        <v>156</v>
      </c>
      <c r="G2682" s="3">
        <v>14</v>
      </c>
      <c r="H2682" s="4" t="s">
        <v>14</v>
      </c>
      <c r="I2682" s="2">
        <v>4.3486750000000001</v>
      </c>
      <c r="J2682" s="3">
        <v>2.5</v>
      </c>
      <c r="K2682" s="1">
        <v>42771</v>
      </c>
      <c r="L2682" s="4" t="s">
        <v>943</v>
      </c>
      <c r="M2682" s="2">
        <f t="shared" si="287"/>
        <v>1.2778505897771953E-2</v>
      </c>
      <c r="N2682" s="5">
        <f t="shared" si="288"/>
        <v>4883077.92</v>
      </c>
      <c r="O2682" s="2" t="str">
        <f t="shared" si="289"/>
        <v>Very Low</v>
      </c>
      <c r="P2682" s="2" t="str">
        <f t="shared" si="290"/>
        <v>Low</v>
      </c>
      <c r="Q2682" s="2" t="str">
        <f t="shared" si="291"/>
        <v>Good</v>
      </c>
      <c r="R2682" s="2" t="str">
        <f t="shared" si="292"/>
        <v>Very Low</v>
      </c>
      <c r="S2682" s="2" t="str">
        <f t="shared" si="293"/>
        <v>&lt;25M</v>
      </c>
    </row>
    <row r="2683" spans="1:19" x14ac:dyDescent="0.2">
      <c r="A2683" s="3">
        <v>1538348</v>
      </c>
      <c r="B2683" s="4" t="s">
        <v>3468</v>
      </c>
      <c r="C2683" s="4" t="s">
        <v>3469</v>
      </c>
      <c r="D2683" s="5">
        <v>799.99</v>
      </c>
      <c r="E2683" s="3">
        <v>12204</v>
      </c>
      <c r="F2683" s="3">
        <v>1309</v>
      </c>
      <c r="G2683" s="3">
        <v>75</v>
      </c>
      <c r="H2683" s="4" t="s">
        <v>142</v>
      </c>
      <c r="I2683" s="2">
        <v>4.5430235999999997</v>
      </c>
      <c r="J2683" s="3">
        <v>5</v>
      </c>
      <c r="K2683" s="1">
        <v>43134</v>
      </c>
      <c r="L2683" s="4" t="s">
        <v>3470</v>
      </c>
      <c r="M2683" s="2">
        <f t="shared" si="287"/>
        <v>0.10725991478203868</v>
      </c>
      <c r="N2683" s="5">
        <f t="shared" si="288"/>
        <v>9763077.9600000009</v>
      </c>
      <c r="O2683" s="2" t="str">
        <f t="shared" si="289"/>
        <v>Low</v>
      </c>
      <c r="P2683" s="2" t="str">
        <f t="shared" si="290"/>
        <v>Low</v>
      </c>
      <c r="Q2683" s="2" t="str">
        <f t="shared" si="291"/>
        <v>Very Good</v>
      </c>
      <c r="R2683" s="2" t="str">
        <f t="shared" si="292"/>
        <v>Very Low</v>
      </c>
      <c r="S2683" s="2" t="str">
        <f t="shared" si="293"/>
        <v>&lt;25M</v>
      </c>
    </row>
    <row r="2684" spans="1:19" x14ac:dyDescent="0.2">
      <c r="A2684" s="3">
        <v>1595910</v>
      </c>
      <c r="B2684" s="4" t="s">
        <v>15995</v>
      </c>
      <c r="C2684" s="4" t="s">
        <v>15996</v>
      </c>
      <c r="D2684" s="5">
        <v>399.99</v>
      </c>
      <c r="E2684" s="3">
        <v>12200</v>
      </c>
      <c r="F2684" s="3">
        <v>82</v>
      </c>
      <c r="G2684" s="3">
        <v>43</v>
      </c>
      <c r="H2684" s="4" t="s">
        <v>14</v>
      </c>
      <c r="I2684" s="2">
        <v>3.9609027000000001</v>
      </c>
      <c r="J2684" s="3">
        <v>4.5</v>
      </c>
      <c r="K2684" s="1">
        <v>43173</v>
      </c>
      <c r="L2684" s="4" t="s">
        <v>15997</v>
      </c>
      <c r="M2684" s="2">
        <f t="shared" si="287"/>
        <v>6.7213114754098363E-3</v>
      </c>
      <c r="N2684" s="5">
        <f t="shared" si="288"/>
        <v>4879878</v>
      </c>
      <c r="O2684" s="2" t="str">
        <f t="shared" si="289"/>
        <v>Very Low</v>
      </c>
      <c r="P2684" s="2" t="str">
        <f t="shared" si="290"/>
        <v>Low</v>
      </c>
      <c r="Q2684" s="2" t="str">
        <f t="shared" si="291"/>
        <v>Fair</v>
      </c>
      <c r="R2684" s="2" t="str">
        <f t="shared" si="292"/>
        <v>Very Low</v>
      </c>
      <c r="S2684" s="2" t="str">
        <f t="shared" si="293"/>
        <v>&lt;25M</v>
      </c>
    </row>
    <row r="2685" spans="1:19" x14ac:dyDescent="0.2">
      <c r="A2685" s="3">
        <v>4645526</v>
      </c>
      <c r="B2685" s="4" t="s">
        <v>15392</v>
      </c>
      <c r="C2685" s="4" t="s">
        <v>15393</v>
      </c>
      <c r="D2685" s="5">
        <v>399.99</v>
      </c>
      <c r="E2685" s="3">
        <v>12198</v>
      </c>
      <c r="F2685" s="3">
        <v>91</v>
      </c>
      <c r="G2685" s="3">
        <v>25</v>
      </c>
      <c r="H2685" s="4" t="s">
        <v>14</v>
      </c>
      <c r="I2685" s="2">
        <v>4.4396490000000002</v>
      </c>
      <c r="J2685" s="3">
        <v>3</v>
      </c>
      <c r="K2685" s="1">
        <v>44667</v>
      </c>
      <c r="L2685" s="4" t="s">
        <v>1754</v>
      </c>
      <c r="M2685" s="2">
        <f t="shared" si="287"/>
        <v>7.4602393835054926E-3</v>
      </c>
      <c r="N2685" s="5">
        <f t="shared" si="288"/>
        <v>4879078.0200000005</v>
      </c>
      <c r="O2685" s="2" t="str">
        <f t="shared" si="289"/>
        <v>Very Low</v>
      </c>
      <c r="P2685" s="2" t="str">
        <f t="shared" si="290"/>
        <v>Low</v>
      </c>
      <c r="Q2685" s="2" t="str">
        <f t="shared" si="291"/>
        <v>Good</v>
      </c>
      <c r="R2685" s="2" t="str">
        <f t="shared" si="292"/>
        <v>Very Low</v>
      </c>
      <c r="S2685" s="2" t="str">
        <f t="shared" si="293"/>
        <v>&lt;25M</v>
      </c>
    </row>
    <row r="2686" spans="1:19" x14ac:dyDescent="0.2">
      <c r="A2686" s="3">
        <v>3969820</v>
      </c>
      <c r="B2686" s="4" t="s">
        <v>14769</v>
      </c>
      <c r="C2686" s="4" t="s">
        <v>14770</v>
      </c>
      <c r="D2686" s="5">
        <v>549.99</v>
      </c>
      <c r="E2686" s="3">
        <v>12175</v>
      </c>
      <c r="F2686" s="3">
        <v>99</v>
      </c>
      <c r="G2686" s="3">
        <v>213</v>
      </c>
      <c r="H2686" s="4" t="s">
        <v>14</v>
      </c>
      <c r="I2686" s="2">
        <v>4.4283723999999998</v>
      </c>
      <c r="J2686" s="3">
        <v>14.5</v>
      </c>
      <c r="K2686" s="1">
        <v>44295</v>
      </c>
      <c r="L2686" s="4" t="s">
        <v>540</v>
      </c>
      <c r="M2686" s="2">
        <f t="shared" si="287"/>
        <v>8.1314168377823407E-3</v>
      </c>
      <c r="N2686" s="5">
        <f t="shared" si="288"/>
        <v>6696128.25</v>
      </c>
      <c r="O2686" s="2" t="str">
        <f t="shared" si="289"/>
        <v>Very Low</v>
      </c>
      <c r="P2686" s="2" t="str">
        <f t="shared" si="290"/>
        <v>Low</v>
      </c>
      <c r="Q2686" s="2" t="str">
        <f t="shared" si="291"/>
        <v>Good</v>
      </c>
      <c r="R2686" s="2" t="str">
        <f t="shared" si="292"/>
        <v>Very Low</v>
      </c>
      <c r="S2686" s="2" t="str">
        <f t="shared" si="293"/>
        <v>&lt;25M</v>
      </c>
    </row>
    <row r="2687" spans="1:19" x14ac:dyDescent="0.2">
      <c r="A2687" s="3">
        <v>1909224</v>
      </c>
      <c r="B2687" s="4" t="s">
        <v>3407</v>
      </c>
      <c r="C2687" s="4" t="s">
        <v>3408</v>
      </c>
      <c r="D2687" s="5">
        <v>1199.99</v>
      </c>
      <c r="E2687" s="3">
        <v>12174</v>
      </c>
      <c r="F2687" s="3">
        <v>1341</v>
      </c>
      <c r="G2687" s="3">
        <v>94</v>
      </c>
      <c r="H2687" s="4" t="s">
        <v>14</v>
      </c>
      <c r="I2687" s="2">
        <v>4.2904415</v>
      </c>
      <c r="J2687" s="3">
        <v>12.5</v>
      </c>
      <c r="K2687" s="1">
        <v>43355</v>
      </c>
      <c r="L2687" s="4" t="s">
        <v>570</v>
      </c>
      <c r="M2687" s="2">
        <f t="shared" si="287"/>
        <v>0.11015278462296697</v>
      </c>
      <c r="N2687" s="5">
        <f t="shared" si="288"/>
        <v>14608678.26</v>
      </c>
      <c r="O2687" s="2" t="str">
        <f t="shared" si="289"/>
        <v>High</v>
      </c>
      <c r="P2687" s="2" t="str">
        <f t="shared" si="290"/>
        <v>Low</v>
      </c>
      <c r="Q2687" s="2" t="str">
        <f t="shared" si="291"/>
        <v>Good</v>
      </c>
      <c r="R2687" s="2" t="str">
        <f t="shared" si="292"/>
        <v>Very Low</v>
      </c>
      <c r="S2687" s="2" t="str">
        <f t="shared" si="293"/>
        <v>&lt;25M</v>
      </c>
    </row>
    <row r="2688" spans="1:19" x14ac:dyDescent="0.2">
      <c r="A2688" s="3">
        <v>4200932</v>
      </c>
      <c r="B2688" s="4" t="s">
        <v>2373</v>
      </c>
      <c r="C2688" s="4" t="s">
        <v>2374</v>
      </c>
      <c r="D2688" s="5">
        <v>1299.99</v>
      </c>
      <c r="E2688" s="3">
        <v>12171</v>
      </c>
      <c r="F2688" s="3">
        <v>2214</v>
      </c>
      <c r="G2688" s="3">
        <v>45</v>
      </c>
      <c r="H2688" s="4" t="s">
        <v>56</v>
      </c>
      <c r="I2688" s="2">
        <v>4.3460359999999998</v>
      </c>
      <c r="J2688" s="3">
        <v>9</v>
      </c>
      <c r="K2688" s="1">
        <v>44400</v>
      </c>
      <c r="L2688" s="4" t="s">
        <v>82</v>
      </c>
      <c r="M2688" s="2">
        <f t="shared" si="287"/>
        <v>0.18190781365541039</v>
      </c>
      <c r="N2688" s="5">
        <f t="shared" si="288"/>
        <v>15822178.290000001</v>
      </c>
      <c r="O2688" s="2" t="str">
        <f t="shared" si="289"/>
        <v>Very High</v>
      </c>
      <c r="P2688" s="2" t="str">
        <f t="shared" si="290"/>
        <v>Low</v>
      </c>
      <c r="Q2688" s="2" t="str">
        <f t="shared" si="291"/>
        <v>Good</v>
      </c>
      <c r="R2688" s="2" t="str">
        <f t="shared" si="292"/>
        <v>Very Low</v>
      </c>
      <c r="S2688" s="2" t="str">
        <f t="shared" si="293"/>
        <v>&lt;25M</v>
      </c>
    </row>
    <row r="2689" spans="1:19" x14ac:dyDescent="0.2">
      <c r="A2689" s="3">
        <v>3181806</v>
      </c>
      <c r="B2689" s="4" t="s">
        <v>11331</v>
      </c>
      <c r="C2689" s="4" t="s">
        <v>11332</v>
      </c>
      <c r="D2689" s="5">
        <v>399.99</v>
      </c>
      <c r="E2689" s="3">
        <v>12168</v>
      </c>
      <c r="F2689" s="3">
        <v>172</v>
      </c>
      <c r="G2689" s="3">
        <v>219</v>
      </c>
      <c r="H2689" s="4" t="s">
        <v>14</v>
      </c>
      <c r="I2689" s="2">
        <v>4.3510099999999996</v>
      </c>
      <c r="J2689" s="3">
        <v>23.5</v>
      </c>
      <c r="K2689" s="1">
        <v>43980</v>
      </c>
      <c r="L2689" s="4" t="s">
        <v>48</v>
      </c>
      <c r="M2689" s="2">
        <f t="shared" si="287"/>
        <v>1.413543721236029E-2</v>
      </c>
      <c r="N2689" s="5">
        <f t="shared" si="288"/>
        <v>4867078.32</v>
      </c>
      <c r="O2689" s="2" t="str">
        <f t="shared" si="289"/>
        <v>Very Low</v>
      </c>
      <c r="P2689" s="2" t="str">
        <f t="shared" si="290"/>
        <v>Low</v>
      </c>
      <c r="Q2689" s="2" t="str">
        <f t="shared" si="291"/>
        <v>Good</v>
      </c>
      <c r="R2689" s="2" t="str">
        <f t="shared" si="292"/>
        <v>Very Low</v>
      </c>
      <c r="S2689" s="2" t="str">
        <f t="shared" si="293"/>
        <v>&lt;25M</v>
      </c>
    </row>
    <row r="2690" spans="1:19" x14ac:dyDescent="0.2">
      <c r="A2690" s="3">
        <v>2376444</v>
      </c>
      <c r="B2690" s="4" t="s">
        <v>14620</v>
      </c>
      <c r="C2690" s="4" t="s">
        <v>14621</v>
      </c>
      <c r="D2690" s="5">
        <v>399.99</v>
      </c>
      <c r="E2690" s="3">
        <v>12168</v>
      </c>
      <c r="F2690" s="3">
        <v>102</v>
      </c>
      <c r="G2690" s="3">
        <v>6</v>
      </c>
      <c r="H2690" s="4" t="s">
        <v>142</v>
      </c>
      <c r="I2690" s="2">
        <v>4.2571199999999996</v>
      </c>
      <c r="J2690" s="3">
        <v>1</v>
      </c>
      <c r="K2690" s="1">
        <v>43605</v>
      </c>
      <c r="L2690" s="4" t="s">
        <v>11534</v>
      </c>
      <c r="M2690" s="2">
        <f t="shared" ref="M2690:M2753" si="294" xml:space="preserve"> F2690/E2690</f>
        <v>8.3826429980276129E-3</v>
      </c>
      <c r="N2690" s="5">
        <f t="shared" ref="N2690:N2753" si="295">D2690*E2690</f>
        <v>4867078.32</v>
      </c>
      <c r="O2690" s="2" t="str">
        <f t="shared" si="289"/>
        <v>Very Low</v>
      </c>
      <c r="P2690" s="2" t="str">
        <f t="shared" si="290"/>
        <v>Low</v>
      </c>
      <c r="Q2690" s="2" t="str">
        <f t="shared" si="291"/>
        <v>Good</v>
      </c>
      <c r="R2690" s="2" t="str">
        <f t="shared" si="292"/>
        <v>Very Low</v>
      </c>
      <c r="S2690" s="2" t="str">
        <f t="shared" si="293"/>
        <v>&lt;25M</v>
      </c>
    </row>
    <row r="2691" spans="1:19" x14ac:dyDescent="0.2">
      <c r="A2691" s="3">
        <v>1009452</v>
      </c>
      <c r="B2691" s="4" t="s">
        <v>3085</v>
      </c>
      <c r="C2691" s="4" t="s">
        <v>3086</v>
      </c>
      <c r="D2691" s="5">
        <v>399.99</v>
      </c>
      <c r="E2691" s="3">
        <v>12165</v>
      </c>
      <c r="F2691" s="3">
        <v>1565</v>
      </c>
      <c r="G2691" s="3">
        <v>136</v>
      </c>
      <c r="H2691" s="4" t="s">
        <v>142</v>
      </c>
      <c r="I2691" s="2">
        <v>4.7781510000000003</v>
      </c>
      <c r="J2691" s="3">
        <v>9.5</v>
      </c>
      <c r="K2691" s="1">
        <v>42685</v>
      </c>
      <c r="L2691" s="4" t="s">
        <v>394</v>
      </c>
      <c r="M2691" s="2">
        <f t="shared" si="294"/>
        <v>0.12864775996711877</v>
      </c>
      <c r="N2691" s="5">
        <f t="shared" si="295"/>
        <v>4865878.3500000006</v>
      </c>
      <c r="O2691" s="2" t="str">
        <f t="shared" ref="O2691:O2754" si="296">IF(D2691&gt;=1200,"Very High",IF(D2691&gt;=1000,"High",IF(D2691&gt;=800,"Medium",IF(D2691&gt;=600,"Low",IF(D2691&lt;=599.99,"Very Low","Invalid")))))</f>
        <v>Very Low</v>
      </c>
      <c r="P2691" s="2" t="str">
        <f t="shared" ref="P2691:P2754" si="297">IF(E2691&gt;=150000,"Very High",IF(E2691&gt;=75000,"High",IF(E2691&gt;=25000,"Medium",IF(E2691&gt;=10000,"Low",IF(E2691&lt;=9999,"Very Low","Invalid")))))</f>
        <v>Low</v>
      </c>
      <c r="Q2691" s="2" t="str">
        <f t="shared" ref="Q2691:Q2754" si="298">IF(I2691&gt;=4.5,"Very Good",IF(I2691&gt;=4,"Good",IF(I2691&gt;=3,"Fair",IF(I2691&lt;=2.99,"Poor","Invalid"))))</f>
        <v>Very Good</v>
      </c>
      <c r="R2691" s="2" t="str">
        <f t="shared" ref="R2691:R2754" si="299">IF(M2691&gt;=0.5,"Very High",IF(M2691&gt;=0.4,"High",IF(M2691&gt;=0.3,"Medium",IF(M2691&gt;=0.2,"Low",IF(M2691&gt;0,"Very Low","Invalid")))))</f>
        <v>Very Low</v>
      </c>
      <c r="S2691" s="2" t="str">
        <f t="shared" ref="S2691:S2754" si="300">IF(N2691&gt;=1000000000,"&gt; 1B",IF(N2691&gt;=75000000, "75M-1B",IF(N2691&gt;=50000000,"50-75M",IF(N2691&gt;=25000000,"25-50M",IF(N2691&gt;0,"&lt;25M","Invalid")))))</f>
        <v>&lt;25M</v>
      </c>
    </row>
    <row r="2692" spans="1:19" x14ac:dyDescent="0.2">
      <c r="A2692" s="3">
        <v>875194</v>
      </c>
      <c r="B2692" s="4" t="s">
        <v>2652</v>
      </c>
      <c r="C2692" s="4" t="s">
        <v>2653</v>
      </c>
      <c r="D2692" s="5">
        <v>799.99</v>
      </c>
      <c r="E2692" s="3">
        <v>12163</v>
      </c>
      <c r="F2692" s="3">
        <v>1916</v>
      </c>
      <c r="G2692" s="3">
        <v>94</v>
      </c>
      <c r="H2692" s="4" t="s">
        <v>14</v>
      </c>
      <c r="I2692" s="2">
        <v>4.5070639999999997</v>
      </c>
      <c r="J2692" s="3">
        <v>8</v>
      </c>
      <c r="K2692" s="1">
        <v>42532</v>
      </c>
      <c r="L2692" s="4" t="s">
        <v>1240</v>
      </c>
      <c r="M2692" s="2">
        <f t="shared" si="294"/>
        <v>0.15752692592288087</v>
      </c>
      <c r="N2692" s="5">
        <f t="shared" si="295"/>
        <v>9730278.3699999992</v>
      </c>
      <c r="O2692" s="2" t="str">
        <f t="shared" si="296"/>
        <v>Low</v>
      </c>
      <c r="P2692" s="2" t="str">
        <f t="shared" si="297"/>
        <v>Low</v>
      </c>
      <c r="Q2692" s="2" t="str">
        <f t="shared" si="298"/>
        <v>Very Good</v>
      </c>
      <c r="R2692" s="2" t="str">
        <f t="shared" si="299"/>
        <v>Very Low</v>
      </c>
      <c r="S2692" s="2" t="str">
        <f t="shared" si="300"/>
        <v>&lt;25M</v>
      </c>
    </row>
    <row r="2693" spans="1:19" x14ac:dyDescent="0.2">
      <c r="A2693" s="3">
        <v>235886</v>
      </c>
      <c r="B2693" s="4" t="s">
        <v>6233</v>
      </c>
      <c r="C2693" s="4" t="s">
        <v>6234</v>
      </c>
      <c r="D2693" s="5">
        <v>399.99</v>
      </c>
      <c r="E2693" s="3">
        <v>12156</v>
      </c>
      <c r="F2693" s="3">
        <v>507</v>
      </c>
      <c r="G2693" s="3">
        <v>150</v>
      </c>
      <c r="H2693" s="4" t="s">
        <v>14</v>
      </c>
      <c r="I2693" s="2">
        <v>4.6023873999999996</v>
      </c>
      <c r="J2693" s="3">
        <v>10.5</v>
      </c>
      <c r="K2693" s="1">
        <v>41792</v>
      </c>
      <c r="L2693" s="4" t="s">
        <v>60</v>
      </c>
      <c r="M2693" s="2">
        <f t="shared" si="294"/>
        <v>4.1707798617966439E-2</v>
      </c>
      <c r="N2693" s="5">
        <f t="shared" si="295"/>
        <v>4862278.4400000004</v>
      </c>
      <c r="O2693" s="2" t="str">
        <f t="shared" si="296"/>
        <v>Very Low</v>
      </c>
      <c r="P2693" s="2" t="str">
        <f t="shared" si="297"/>
        <v>Low</v>
      </c>
      <c r="Q2693" s="2" t="str">
        <f t="shared" si="298"/>
        <v>Very Good</v>
      </c>
      <c r="R2693" s="2" t="str">
        <f t="shared" si="299"/>
        <v>Very Low</v>
      </c>
      <c r="S2693" s="2" t="str">
        <f t="shared" si="300"/>
        <v>&lt;25M</v>
      </c>
    </row>
    <row r="2694" spans="1:19" x14ac:dyDescent="0.2">
      <c r="A2694" s="3">
        <v>3700122</v>
      </c>
      <c r="B2694" s="4" t="s">
        <v>12035</v>
      </c>
      <c r="C2694" s="4" t="s">
        <v>12036</v>
      </c>
      <c r="D2694" s="5">
        <v>399.99</v>
      </c>
      <c r="E2694" s="3">
        <v>12155</v>
      </c>
      <c r="F2694" s="3">
        <v>152</v>
      </c>
      <c r="G2694" s="3">
        <v>37</v>
      </c>
      <c r="H2694" s="4" t="s">
        <v>14</v>
      </c>
      <c r="I2694" s="2">
        <v>4.1482320000000001</v>
      </c>
      <c r="J2694" s="3">
        <v>1.5</v>
      </c>
      <c r="K2694" s="1">
        <v>44177</v>
      </c>
      <c r="L2694" s="4" t="s">
        <v>15</v>
      </c>
      <c r="M2694" s="2">
        <f t="shared" si="294"/>
        <v>1.2505141916906623E-2</v>
      </c>
      <c r="N2694" s="5">
        <f t="shared" si="295"/>
        <v>4861878.45</v>
      </c>
      <c r="O2694" s="2" t="str">
        <f t="shared" si="296"/>
        <v>Very Low</v>
      </c>
      <c r="P2694" s="2" t="str">
        <f t="shared" si="297"/>
        <v>Low</v>
      </c>
      <c r="Q2694" s="2" t="str">
        <f t="shared" si="298"/>
        <v>Good</v>
      </c>
      <c r="R2694" s="2" t="str">
        <f t="shared" si="299"/>
        <v>Very Low</v>
      </c>
      <c r="S2694" s="2" t="str">
        <f t="shared" si="300"/>
        <v>&lt;25M</v>
      </c>
    </row>
    <row r="2695" spans="1:19" x14ac:dyDescent="0.2">
      <c r="A2695" s="3">
        <v>6146277</v>
      </c>
      <c r="B2695" s="4" t="s">
        <v>16707</v>
      </c>
      <c r="C2695" s="4" t="s">
        <v>16708</v>
      </c>
      <c r="D2695" s="5">
        <v>799.99</v>
      </c>
      <c r="E2695" s="3">
        <v>12127</v>
      </c>
      <c r="F2695" s="3">
        <v>74</v>
      </c>
      <c r="G2695" s="3">
        <v>26</v>
      </c>
      <c r="H2695" s="4" t="s">
        <v>14</v>
      </c>
      <c r="I2695" s="2">
        <v>4.2827263000000002</v>
      </c>
      <c r="J2695" s="3">
        <v>3.5</v>
      </c>
      <c r="K2695" s="1">
        <v>45529</v>
      </c>
      <c r="L2695" s="4" t="s">
        <v>394</v>
      </c>
      <c r="M2695" s="2">
        <f t="shared" si="294"/>
        <v>6.1020862538138038E-3</v>
      </c>
      <c r="N2695" s="5">
        <f t="shared" si="295"/>
        <v>9701478.7300000004</v>
      </c>
      <c r="O2695" s="2" t="str">
        <f t="shared" si="296"/>
        <v>Low</v>
      </c>
      <c r="P2695" s="2" t="str">
        <f t="shared" si="297"/>
        <v>Low</v>
      </c>
      <c r="Q2695" s="2" t="str">
        <f t="shared" si="298"/>
        <v>Good</v>
      </c>
      <c r="R2695" s="2" t="str">
        <f t="shared" si="299"/>
        <v>Very Low</v>
      </c>
      <c r="S2695" s="2" t="str">
        <f t="shared" si="300"/>
        <v>&lt;25M</v>
      </c>
    </row>
    <row r="2696" spans="1:19" x14ac:dyDescent="0.2">
      <c r="A2696" s="3">
        <v>4109000</v>
      </c>
      <c r="B2696" s="4" t="s">
        <v>8137</v>
      </c>
      <c r="C2696" s="4" t="s">
        <v>8138</v>
      </c>
      <c r="D2696" s="5">
        <v>399.99</v>
      </c>
      <c r="E2696" s="3">
        <v>12126</v>
      </c>
      <c r="F2696" s="3">
        <v>321</v>
      </c>
      <c r="G2696" s="3">
        <v>15</v>
      </c>
      <c r="H2696" s="4" t="s">
        <v>56</v>
      </c>
      <c r="I2696" s="2">
        <v>4.5229362999999996</v>
      </c>
      <c r="J2696" s="3">
        <v>2</v>
      </c>
      <c r="K2696" s="1">
        <v>44355</v>
      </c>
      <c r="L2696" s="4" t="s">
        <v>570</v>
      </c>
      <c r="M2696" s="2">
        <f t="shared" si="294"/>
        <v>2.6472043542800593E-2</v>
      </c>
      <c r="N2696" s="5">
        <f t="shared" si="295"/>
        <v>4850278.74</v>
      </c>
      <c r="O2696" s="2" t="str">
        <f t="shared" si="296"/>
        <v>Very Low</v>
      </c>
      <c r="P2696" s="2" t="str">
        <f t="shared" si="297"/>
        <v>Low</v>
      </c>
      <c r="Q2696" s="2" t="str">
        <f t="shared" si="298"/>
        <v>Very Good</v>
      </c>
      <c r="R2696" s="2" t="str">
        <f t="shared" si="299"/>
        <v>Very Low</v>
      </c>
      <c r="S2696" s="2" t="str">
        <f t="shared" si="300"/>
        <v>&lt;25M</v>
      </c>
    </row>
    <row r="2697" spans="1:19" x14ac:dyDescent="0.2">
      <c r="A2697" s="3">
        <v>222628</v>
      </c>
      <c r="B2697" s="4" t="s">
        <v>2493</v>
      </c>
      <c r="C2697" s="4" t="s">
        <v>2494</v>
      </c>
      <c r="D2697" s="5">
        <v>399.99</v>
      </c>
      <c r="E2697" s="3">
        <v>12109</v>
      </c>
      <c r="F2697" s="3">
        <v>2050</v>
      </c>
      <c r="G2697" s="3">
        <v>38</v>
      </c>
      <c r="H2697" s="4" t="s">
        <v>56</v>
      </c>
      <c r="I2697" s="2">
        <v>4.0164489999999997</v>
      </c>
      <c r="J2697" s="3">
        <v>3.5</v>
      </c>
      <c r="K2697" s="1">
        <v>41778</v>
      </c>
      <c r="L2697" s="4" t="s">
        <v>34</v>
      </c>
      <c r="M2697" s="2">
        <f t="shared" si="294"/>
        <v>0.16929556528202164</v>
      </c>
      <c r="N2697" s="5">
        <f t="shared" si="295"/>
        <v>4843478.91</v>
      </c>
      <c r="O2697" s="2" t="str">
        <f t="shared" si="296"/>
        <v>Very Low</v>
      </c>
      <c r="P2697" s="2" t="str">
        <f t="shared" si="297"/>
        <v>Low</v>
      </c>
      <c r="Q2697" s="2" t="str">
        <f t="shared" si="298"/>
        <v>Good</v>
      </c>
      <c r="R2697" s="2" t="str">
        <f t="shared" si="299"/>
        <v>Very Low</v>
      </c>
      <c r="S2697" s="2" t="str">
        <f t="shared" si="300"/>
        <v>&lt;25M</v>
      </c>
    </row>
    <row r="2698" spans="1:19" x14ac:dyDescent="0.2">
      <c r="A2698" s="3">
        <v>3161678</v>
      </c>
      <c r="B2698" s="4" t="s">
        <v>18340</v>
      </c>
      <c r="C2698" s="4" t="s">
        <v>18341</v>
      </c>
      <c r="D2698" s="5">
        <v>399.99</v>
      </c>
      <c r="E2698" s="3">
        <v>12109</v>
      </c>
      <c r="F2698" s="3">
        <v>59</v>
      </c>
      <c r="G2698" s="3">
        <v>27</v>
      </c>
      <c r="H2698" s="4" t="s">
        <v>142</v>
      </c>
      <c r="I2698" s="2">
        <v>4.1402774000000004</v>
      </c>
      <c r="J2698" s="3">
        <v>2.5</v>
      </c>
      <c r="K2698" s="1">
        <v>43974</v>
      </c>
      <c r="L2698" s="4" t="s">
        <v>6850</v>
      </c>
      <c r="M2698" s="2">
        <f t="shared" si="294"/>
        <v>4.8724089520191596E-3</v>
      </c>
      <c r="N2698" s="5">
        <f t="shared" si="295"/>
        <v>4843478.91</v>
      </c>
      <c r="O2698" s="2" t="str">
        <f t="shared" si="296"/>
        <v>Very Low</v>
      </c>
      <c r="P2698" s="2" t="str">
        <f t="shared" si="297"/>
        <v>Low</v>
      </c>
      <c r="Q2698" s="2" t="str">
        <f t="shared" si="298"/>
        <v>Good</v>
      </c>
      <c r="R2698" s="2" t="str">
        <f t="shared" si="299"/>
        <v>Very Low</v>
      </c>
      <c r="S2698" s="2" t="str">
        <f t="shared" si="300"/>
        <v>&lt;25M</v>
      </c>
    </row>
    <row r="2699" spans="1:19" x14ac:dyDescent="0.2">
      <c r="A2699" s="3">
        <v>2690172</v>
      </c>
      <c r="B2699" s="4" t="s">
        <v>2832</v>
      </c>
      <c r="C2699" s="4" t="s">
        <v>2833</v>
      </c>
      <c r="D2699" s="5">
        <v>799.99</v>
      </c>
      <c r="E2699" s="3">
        <v>12107</v>
      </c>
      <c r="F2699" s="3">
        <v>1754</v>
      </c>
      <c r="G2699" s="3">
        <v>61</v>
      </c>
      <c r="H2699" s="4" t="s">
        <v>142</v>
      </c>
      <c r="I2699" s="2">
        <v>4.5870366000000002</v>
      </c>
      <c r="J2699" s="3">
        <v>6</v>
      </c>
      <c r="K2699" s="1">
        <v>43804</v>
      </c>
      <c r="L2699" s="4" t="s">
        <v>25</v>
      </c>
      <c r="M2699" s="2">
        <f t="shared" si="294"/>
        <v>0.1448748657801272</v>
      </c>
      <c r="N2699" s="5">
        <f t="shared" si="295"/>
        <v>9685478.9299999997</v>
      </c>
      <c r="O2699" s="2" t="str">
        <f t="shared" si="296"/>
        <v>Low</v>
      </c>
      <c r="P2699" s="2" t="str">
        <f t="shared" si="297"/>
        <v>Low</v>
      </c>
      <c r="Q2699" s="2" t="str">
        <f t="shared" si="298"/>
        <v>Very Good</v>
      </c>
      <c r="R2699" s="2" t="str">
        <f t="shared" si="299"/>
        <v>Very Low</v>
      </c>
      <c r="S2699" s="2" t="str">
        <f t="shared" si="300"/>
        <v>&lt;25M</v>
      </c>
    </row>
    <row r="2700" spans="1:19" x14ac:dyDescent="0.2">
      <c r="A2700" s="3">
        <v>6119559</v>
      </c>
      <c r="B2700" s="4" t="s">
        <v>16795</v>
      </c>
      <c r="C2700" s="4" t="s">
        <v>16796</v>
      </c>
      <c r="D2700" s="5">
        <v>799.99</v>
      </c>
      <c r="E2700" s="3">
        <v>12096</v>
      </c>
      <c r="F2700" s="3">
        <v>73</v>
      </c>
      <c r="G2700" s="3">
        <v>25</v>
      </c>
      <c r="H2700" s="4" t="s">
        <v>14</v>
      </c>
      <c r="I2700" s="2">
        <v>4.2481859999999996</v>
      </c>
      <c r="J2700" s="3">
        <v>3.5</v>
      </c>
      <c r="K2700" s="1">
        <v>45514</v>
      </c>
      <c r="L2700" s="4" t="s">
        <v>394</v>
      </c>
      <c r="M2700" s="2">
        <f t="shared" si="294"/>
        <v>6.0350529100529097E-3</v>
      </c>
      <c r="N2700" s="5">
        <f t="shared" si="295"/>
        <v>9676679.040000001</v>
      </c>
      <c r="O2700" s="2" t="str">
        <f t="shared" si="296"/>
        <v>Low</v>
      </c>
      <c r="P2700" s="2" t="str">
        <f t="shared" si="297"/>
        <v>Low</v>
      </c>
      <c r="Q2700" s="2" t="str">
        <f t="shared" si="298"/>
        <v>Good</v>
      </c>
      <c r="R2700" s="2" t="str">
        <f t="shared" si="299"/>
        <v>Very Low</v>
      </c>
      <c r="S2700" s="2" t="str">
        <f t="shared" si="300"/>
        <v>&lt;25M</v>
      </c>
    </row>
    <row r="2701" spans="1:19" x14ac:dyDescent="0.2">
      <c r="A2701" s="3">
        <v>750400</v>
      </c>
      <c r="B2701" s="4" t="s">
        <v>12727</v>
      </c>
      <c r="C2701" s="4" t="s">
        <v>12728</v>
      </c>
      <c r="D2701" s="5">
        <v>399.99</v>
      </c>
      <c r="E2701" s="3">
        <v>12089</v>
      </c>
      <c r="F2701" s="3">
        <v>137</v>
      </c>
      <c r="G2701" s="3">
        <v>32</v>
      </c>
      <c r="H2701" s="4" t="s">
        <v>56</v>
      </c>
      <c r="I2701" s="2">
        <v>4.2517996</v>
      </c>
      <c r="J2701" s="3">
        <v>2.5</v>
      </c>
      <c r="K2701" s="1">
        <v>42402</v>
      </c>
      <c r="L2701" s="4" t="s">
        <v>95</v>
      </c>
      <c r="M2701" s="2">
        <f t="shared" si="294"/>
        <v>1.1332616428157829E-2</v>
      </c>
      <c r="N2701" s="5">
        <f t="shared" si="295"/>
        <v>4835479.1100000003</v>
      </c>
      <c r="O2701" s="2" t="str">
        <f t="shared" si="296"/>
        <v>Very Low</v>
      </c>
      <c r="P2701" s="2" t="str">
        <f t="shared" si="297"/>
        <v>Low</v>
      </c>
      <c r="Q2701" s="2" t="str">
        <f t="shared" si="298"/>
        <v>Good</v>
      </c>
      <c r="R2701" s="2" t="str">
        <f t="shared" si="299"/>
        <v>Very Low</v>
      </c>
      <c r="S2701" s="2" t="str">
        <f t="shared" si="300"/>
        <v>&lt;25M</v>
      </c>
    </row>
    <row r="2702" spans="1:19" x14ac:dyDescent="0.2">
      <c r="A2702" s="3">
        <v>1983868</v>
      </c>
      <c r="B2702" s="4" t="s">
        <v>6422</v>
      </c>
      <c r="C2702" s="4" t="s">
        <v>6423</v>
      </c>
      <c r="D2702" s="5">
        <v>399.99</v>
      </c>
      <c r="E2702" s="3">
        <v>12082</v>
      </c>
      <c r="F2702" s="3">
        <v>484</v>
      </c>
      <c r="G2702" s="3">
        <v>124</v>
      </c>
      <c r="H2702" s="4" t="s">
        <v>56</v>
      </c>
      <c r="I2702" s="2">
        <v>4.4686317000000004</v>
      </c>
      <c r="J2702" s="3">
        <v>11</v>
      </c>
      <c r="K2702" s="1">
        <v>43396</v>
      </c>
      <c r="L2702" s="4" t="s">
        <v>95</v>
      </c>
      <c r="M2702" s="2">
        <f t="shared" si="294"/>
        <v>4.0059592782651879E-2</v>
      </c>
      <c r="N2702" s="5">
        <f t="shared" si="295"/>
        <v>4832679.18</v>
      </c>
      <c r="O2702" s="2" t="str">
        <f t="shared" si="296"/>
        <v>Very Low</v>
      </c>
      <c r="P2702" s="2" t="str">
        <f t="shared" si="297"/>
        <v>Low</v>
      </c>
      <c r="Q2702" s="2" t="str">
        <f t="shared" si="298"/>
        <v>Good</v>
      </c>
      <c r="R2702" s="2" t="str">
        <f t="shared" si="299"/>
        <v>Very Low</v>
      </c>
      <c r="S2702" s="2" t="str">
        <f t="shared" si="300"/>
        <v>&lt;25M</v>
      </c>
    </row>
    <row r="2703" spans="1:19" x14ac:dyDescent="0.2">
      <c r="A2703" s="3">
        <v>1254172</v>
      </c>
      <c r="B2703" s="4" t="s">
        <v>15847</v>
      </c>
      <c r="C2703" s="4" t="s">
        <v>15848</v>
      </c>
      <c r="D2703" s="5">
        <v>399.99</v>
      </c>
      <c r="E2703" s="3">
        <v>12075</v>
      </c>
      <c r="F2703" s="3">
        <v>85</v>
      </c>
      <c r="G2703" s="3">
        <v>34</v>
      </c>
      <c r="H2703" s="4" t="s">
        <v>14</v>
      </c>
      <c r="I2703" s="2">
        <v>3.9632977999999999</v>
      </c>
      <c r="J2703" s="3">
        <v>4</v>
      </c>
      <c r="K2703" s="1">
        <v>42900</v>
      </c>
      <c r="L2703" s="4" t="s">
        <v>263</v>
      </c>
      <c r="M2703" s="2">
        <f t="shared" si="294"/>
        <v>7.0393374741200831E-3</v>
      </c>
      <c r="N2703" s="5">
        <f t="shared" si="295"/>
        <v>4829879.25</v>
      </c>
      <c r="O2703" s="2" t="str">
        <f t="shared" si="296"/>
        <v>Very Low</v>
      </c>
      <c r="P2703" s="2" t="str">
        <f t="shared" si="297"/>
        <v>Low</v>
      </c>
      <c r="Q2703" s="2" t="str">
        <f t="shared" si="298"/>
        <v>Fair</v>
      </c>
      <c r="R2703" s="2" t="str">
        <f t="shared" si="299"/>
        <v>Very Low</v>
      </c>
      <c r="S2703" s="2" t="str">
        <f t="shared" si="300"/>
        <v>&lt;25M</v>
      </c>
    </row>
    <row r="2704" spans="1:19" x14ac:dyDescent="0.2">
      <c r="A2704" s="3">
        <v>5436836</v>
      </c>
      <c r="B2704" s="4" t="s">
        <v>17026</v>
      </c>
      <c r="C2704" s="4" t="s">
        <v>17027</v>
      </c>
      <c r="D2704" s="5">
        <v>399.99</v>
      </c>
      <c r="E2704" s="3">
        <v>12071</v>
      </c>
      <c r="F2704" s="3">
        <v>71</v>
      </c>
      <c r="G2704" s="3">
        <v>48</v>
      </c>
      <c r="H2704" s="4" t="s">
        <v>14</v>
      </c>
      <c r="I2704" s="2">
        <v>4.4693766000000004</v>
      </c>
      <c r="J2704" s="3">
        <v>9</v>
      </c>
      <c r="K2704" s="1">
        <v>45118</v>
      </c>
      <c r="L2704" s="4" t="s">
        <v>394</v>
      </c>
      <c r="M2704" s="2">
        <f t="shared" si="294"/>
        <v>5.8818656283655037E-3</v>
      </c>
      <c r="N2704" s="5">
        <f t="shared" si="295"/>
        <v>4828279.29</v>
      </c>
      <c r="O2704" s="2" t="str">
        <f t="shared" si="296"/>
        <v>Very Low</v>
      </c>
      <c r="P2704" s="2" t="str">
        <f t="shared" si="297"/>
        <v>Low</v>
      </c>
      <c r="Q2704" s="2" t="str">
        <f t="shared" si="298"/>
        <v>Good</v>
      </c>
      <c r="R2704" s="2" t="str">
        <f t="shared" si="299"/>
        <v>Very Low</v>
      </c>
      <c r="S2704" s="2" t="str">
        <f t="shared" si="300"/>
        <v>&lt;25M</v>
      </c>
    </row>
    <row r="2705" spans="1:19" x14ac:dyDescent="0.2">
      <c r="A2705" s="3">
        <v>3304348</v>
      </c>
      <c r="B2705" s="4" t="s">
        <v>10455</v>
      </c>
      <c r="C2705" s="4" t="s">
        <v>10456</v>
      </c>
      <c r="D2705" s="5">
        <v>399.99</v>
      </c>
      <c r="E2705" s="3">
        <v>12069</v>
      </c>
      <c r="F2705" s="3">
        <v>201</v>
      </c>
      <c r="G2705" s="3">
        <v>6</v>
      </c>
      <c r="H2705" s="4" t="s">
        <v>14</v>
      </c>
      <c r="I2705" s="2">
        <v>4.5050077000000002</v>
      </c>
      <c r="J2705" s="3">
        <v>1</v>
      </c>
      <c r="K2705" s="1">
        <v>44018</v>
      </c>
      <c r="L2705" s="4" t="s">
        <v>592</v>
      </c>
      <c r="M2705" s="2">
        <f t="shared" si="294"/>
        <v>1.6654238130748199E-2</v>
      </c>
      <c r="N2705" s="5">
        <f t="shared" si="295"/>
        <v>4827479.3100000005</v>
      </c>
      <c r="O2705" s="2" t="str">
        <f t="shared" si="296"/>
        <v>Very Low</v>
      </c>
      <c r="P2705" s="2" t="str">
        <f t="shared" si="297"/>
        <v>Low</v>
      </c>
      <c r="Q2705" s="2" t="str">
        <f t="shared" si="298"/>
        <v>Very Good</v>
      </c>
      <c r="R2705" s="2" t="str">
        <f t="shared" si="299"/>
        <v>Very Low</v>
      </c>
      <c r="S2705" s="2" t="str">
        <f t="shared" si="300"/>
        <v>&lt;25M</v>
      </c>
    </row>
    <row r="2706" spans="1:19" x14ac:dyDescent="0.2">
      <c r="A2706" s="3">
        <v>4349122</v>
      </c>
      <c r="B2706" s="4" t="s">
        <v>2744</v>
      </c>
      <c r="C2706" s="4" t="s">
        <v>2745</v>
      </c>
      <c r="D2706" s="5">
        <v>1699.99</v>
      </c>
      <c r="E2706" s="3">
        <v>12068</v>
      </c>
      <c r="F2706" s="3">
        <v>1839</v>
      </c>
      <c r="G2706" s="3">
        <v>228</v>
      </c>
      <c r="H2706" s="4" t="s">
        <v>56</v>
      </c>
      <c r="I2706" s="2">
        <v>4.6496534</v>
      </c>
      <c r="J2706" s="3">
        <v>32.5</v>
      </c>
      <c r="K2706" s="1">
        <v>44483</v>
      </c>
      <c r="L2706" s="4" t="s">
        <v>25</v>
      </c>
      <c r="M2706" s="2">
        <f t="shared" si="294"/>
        <v>0.15238647663241631</v>
      </c>
      <c r="N2706" s="5">
        <f t="shared" si="295"/>
        <v>20515479.32</v>
      </c>
      <c r="O2706" s="2" t="str">
        <f t="shared" si="296"/>
        <v>Very High</v>
      </c>
      <c r="P2706" s="2" t="str">
        <f t="shared" si="297"/>
        <v>Low</v>
      </c>
      <c r="Q2706" s="2" t="str">
        <f t="shared" si="298"/>
        <v>Very Good</v>
      </c>
      <c r="R2706" s="2" t="str">
        <f t="shared" si="299"/>
        <v>Very Low</v>
      </c>
      <c r="S2706" s="2" t="str">
        <f t="shared" si="300"/>
        <v>&lt;25M</v>
      </c>
    </row>
    <row r="2707" spans="1:19" x14ac:dyDescent="0.2">
      <c r="A2707" s="3">
        <v>828042</v>
      </c>
      <c r="B2707" s="4" t="s">
        <v>2337</v>
      </c>
      <c r="C2707" s="4" t="s">
        <v>2338</v>
      </c>
      <c r="D2707" s="5">
        <v>899.99</v>
      </c>
      <c r="E2707" s="3">
        <v>12063</v>
      </c>
      <c r="F2707" s="3">
        <v>2248</v>
      </c>
      <c r="G2707" s="3">
        <v>63</v>
      </c>
      <c r="H2707" s="4" t="s">
        <v>14</v>
      </c>
      <c r="I2707" s="2">
        <v>4.4506373000000004</v>
      </c>
      <c r="J2707" s="3">
        <v>8.5</v>
      </c>
      <c r="K2707" s="1">
        <v>42481</v>
      </c>
      <c r="L2707" s="4" t="s">
        <v>2339</v>
      </c>
      <c r="M2707" s="2">
        <f t="shared" si="294"/>
        <v>0.18635496974218685</v>
      </c>
      <c r="N2707" s="5">
        <f t="shared" si="295"/>
        <v>10856579.369999999</v>
      </c>
      <c r="O2707" s="2" t="str">
        <f t="shared" si="296"/>
        <v>Medium</v>
      </c>
      <c r="P2707" s="2" t="str">
        <f t="shared" si="297"/>
        <v>Low</v>
      </c>
      <c r="Q2707" s="2" t="str">
        <f t="shared" si="298"/>
        <v>Good</v>
      </c>
      <c r="R2707" s="2" t="str">
        <f t="shared" si="299"/>
        <v>Very Low</v>
      </c>
      <c r="S2707" s="2" t="str">
        <f t="shared" si="300"/>
        <v>&lt;25M</v>
      </c>
    </row>
    <row r="2708" spans="1:19" x14ac:dyDescent="0.2">
      <c r="A2708" s="3">
        <v>2527106</v>
      </c>
      <c r="B2708" s="4" t="s">
        <v>3152</v>
      </c>
      <c r="C2708" s="4" t="s">
        <v>3153</v>
      </c>
      <c r="D2708" s="5">
        <v>599.99</v>
      </c>
      <c r="E2708" s="3">
        <v>12059</v>
      </c>
      <c r="F2708" s="3">
        <v>1515</v>
      </c>
      <c r="G2708" s="3">
        <v>62</v>
      </c>
      <c r="H2708" s="4" t="s">
        <v>56</v>
      </c>
      <c r="I2708" s="2">
        <v>4.3486900000000004</v>
      </c>
      <c r="J2708" s="3">
        <v>3</v>
      </c>
      <c r="K2708" s="1">
        <v>43703</v>
      </c>
      <c r="L2708" s="4" t="s">
        <v>77</v>
      </c>
      <c r="M2708" s="2">
        <f t="shared" si="294"/>
        <v>0.12563230781988557</v>
      </c>
      <c r="N2708" s="5">
        <f t="shared" si="295"/>
        <v>7235279.4100000001</v>
      </c>
      <c r="O2708" s="2" t="str">
        <f t="shared" si="296"/>
        <v>Very Low</v>
      </c>
      <c r="P2708" s="2" t="str">
        <f t="shared" si="297"/>
        <v>Low</v>
      </c>
      <c r="Q2708" s="2" t="str">
        <f t="shared" si="298"/>
        <v>Good</v>
      </c>
      <c r="R2708" s="2" t="str">
        <f t="shared" si="299"/>
        <v>Very Low</v>
      </c>
      <c r="S2708" s="2" t="str">
        <f t="shared" si="300"/>
        <v>&lt;25M</v>
      </c>
    </row>
    <row r="2709" spans="1:19" x14ac:dyDescent="0.2">
      <c r="A2709" s="3">
        <v>2956948</v>
      </c>
      <c r="B2709" s="4" t="s">
        <v>15956</v>
      </c>
      <c r="C2709" s="4" t="s">
        <v>15957</v>
      </c>
      <c r="D2709" s="5">
        <v>399.99</v>
      </c>
      <c r="E2709" s="3">
        <v>12059</v>
      </c>
      <c r="F2709" s="3">
        <v>83</v>
      </c>
      <c r="G2709" s="3">
        <v>5</v>
      </c>
      <c r="H2709" s="4" t="s">
        <v>14</v>
      </c>
      <c r="I2709" s="2">
        <v>3.0005782000000001</v>
      </c>
      <c r="J2709" s="3">
        <v>40</v>
      </c>
      <c r="K2709" s="1">
        <v>43925</v>
      </c>
      <c r="L2709" s="4" t="s">
        <v>311</v>
      </c>
      <c r="M2709" s="2">
        <f t="shared" si="294"/>
        <v>6.8828261049838297E-3</v>
      </c>
      <c r="N2709" s="5">
        <f t="shared" si="295"/>
        <v>4823479.41</v>
      </c>
      <c r="O2709" s="2" t="str">
        <f t="shared" si="296"/>
        <v>Very Low</v>
      </c>
      <c r="P2709" s="2" t="str">
        <f t="shared" si="297"/>
        <v>Low</v>
      </c>
      <c r="Q2709" s="2" t="str">
        <f t="shared" si="298"/>
        <v>Fair</v>
      </c>
      <c r="R2709" s="2" t="str">
        <f t="shared" si="299"/>
        <v>Very Low</v>
      </c>
      <c r="S2709" s="2" t="str">
        <f t="shared" si="300"/>
        <v>&lt;25M</v>
      </c>
    </row>
    <row r="2710" spans="1:19" x14ac:dyDescent="0.2">
      <c r="A2710" s="3">
        <v>3627350</v>
      </c>
      <c r="B2710" s="4" t="s">
        <v>2467</v>
      </c>
      <c r="C2710" s="4" t="s">
        <v>2468</v>
      </c>
      <c r="D2710" s="5">
        <v>1899.99</v>
      </c>
      <c r="E2710" s="3">
        <v>12055</v>
      </c>
      <c r="F2710" s="3">
        <v>2089</v>
      </c>
      <c r="G2710" s="3">
        <v>91</v>
      </c>
      <c r="H2710" s="4" t="s">
        <v>56</v>
      </c>
      <c r="I2710" s="2">
        <v>4.5184344999999997</v>
      </c>
      <c r="J2710" s="3">
        <v>11.5</v>
      </c>
      <c r="K2710" s="1">
        <v>44145</v>
      </c>
      <c r="L2710" s="4" t="s">
        <v>540</v>
      </c>
      <c r="M2710" s="2">
        <f t="shared" si="294"/>
        <v>0.1732890916632103</v>
      </c>
      <c r="N2710" s="5">
        <f t="shared" si="295"/>
        <v>22904379.449999999</v>
      </c>
      <c r="O2710" s="2" t="str">
        <f t="shared" si="296"/>
        <v>Very High</v>
      </c>
      <c r="P2710" s="2" t="str">
        <f t="shared" si="297"/>
        <v>Low</v>
      </c>
      <c r="Q2710" s="2" t="str">
        <f t="shared" si="298"/>
        <v>Very Good</v>
      </c>
      <c r="R2710" s="2" t="str">
        <f t="shared" si="299"/>
        <v>Very Low</v>
      </c>
      <c r="S2710" s="2" t="str">
        <f t="shared" si="300"/>
        <v>&lt;25M</v>
      </c>
    </row>
    <row r="2711" spans="1:19" x14ac:dyDescent="0.2">
      <c r="A2711" s="3">
        <v>4328116</v>
      </c>
      <c r="B2711" s="4" t="s">
        <v>7685</v>
      </c>
      <c r="C2711" s="4" t="s">
        <v>7686</v>
      </c>
      <c r="D2711" s="5">
        <v>1299.99</v>
      </c>
      <c r="E2711" s="3">
        <v>12052</v>
      </c>
      <c r="F2711" s="3">
        <v>353</v>
      </c>
      <c r="G2711" s="3">
        <v>100</v>
      </c>
      <c r="H2711" s="4" t="s">
        <v>757</v>
      </c>
      <c r="I2711" s="2">
        <v>4.6799809999999997</v>
      </c>
      <c r="J2711" s="3">
        <v>14.5</v>
      </c>
      <c r="K2711" s="1">
        <v>44469</v>
      </c>
      <c r="L2711" s="4" t="s">
        <v>4486</v>
      </c>
      <c r="M2711" s="2">
        <f t="shared" si="294"/>
        <v>2.9289744440756722E-2</v>
      </c>
      <c r="N2711" s="5">
        <f t="shared" si="295"/>
        <v>15667479.48</v>
      </c>
      <c r="O2711" s="2" t="str">
        <f t="shared" si="296"/>
        <v>Very High</v>
      </c>
      <c r="P2711" s="2" t="str">
        <f t="shared" si="297"/>
        <v>Low</v>
      </c>
      <c r="Q2711" s="2" t="str">
        <f t="shared" si="298"/>
        <v>Very Good</v>
      </c>
      <c r="R2711" s="2" t="str">
        <f t="shared" si="299"/>
        <v>Very Low</v>
      </c>
      <c r="S2711" s="2" t="str">
        <f t="shared" si="300"/>
        <v>&lt;25M</v>
      </c>
    </row>
    <row r="2712" spans="1:19" x14ac:dyDescent="0.2">
      <c r="A2712" s="3">
        <v>514216</v>
      </c>
      <c r="B2712" s="4" t="s">
        <v>11842</v>
      </c>
      <c r="C2712" s="4" t="s">
        <v>11843</v>
      </c>
      <c r="D2712" s="5">
        <v>399.99</v>
      </c>
      <c r="E2712" s="3">
        <v>12051</v>
      </c>
      <c r="F2712" s="3">
        <v>157</v>
      </c>
      <c r="G2712" s="3">
        <v>24</v>
      </c>
      <c r="H2712" s="4" t="s">
        <v>14</v>
      </c>
      <c r="I2712" s="2">
        <v>4.0715209999999997</v>
      </c>
      <c r="J2712" s="3">
        <v>4</v>
      </c>
      <c r="K2712" s="1">
        <v>42153</v>
      </c>
      <c r="L2712" s="4" t="s">
        <v>2279</v>
      </c>
      <c r="M2712" s="2">
        <f t="shared" si="294"/>
        <v>1.3027964484275165E-2</v>
      </c>
      <c r="N2712" s="5">
        <f t="shared" si="295"/>
        <v>4820279.49</v>
      </c>
      <c r="O2712" s="2" t="str">
        <f t="shared" si="296"/>
        <v>Very Low</v>
      </c>
      <c r="P2712" s="2" t="str">
        <f t="shared" si="297"/>
        <v>Low</v>
      </c>
      <c r="Q2712" s="2" t="str">
        <f t="shared" si="298"/>
        <v>Good</v>
      </c>
      <c r="R2712" s="2" t="str">
        <f t="shared" si="299"/>
        <v>Very Low</v>
      </c>
      <c r="S2712" s="2" t="str">
        <f t="shared" si="300"/>
        <v>&lt;25M</v>
      </c>
    </row>
    <row r="2713" spans="1:19" x14ac:dyDescent="0.2">
      <c r="A2713" s="3">
        <v>3148180</v>
      </c>
      <c r="B2713" s="4" t="s">
        <v>12322</v>
      </c>
      <c r="C2713" s="4" t="s">
        <v>12323</v>
      </c>
      <c r="D2713" s="5">
        <v>399.99</v>
      </c>
      <c r="E2713" s="3">
        <v>12041</v>
      </c>
      <c r="F2713" s="3">
        <v>146</v>
      </c>
      <c r="G2713" s="3">
        <v>20</v>
      </c>
      <c r="H2713" s="4" t="s">
        <v>56</v>
      </c>
      <c r="I2713" s="2">
        <v>4.003558</v>
      </c>
      <c r="J2713" s="3">
        <v>7</v>
      </c>
      <c r="K2713" s="1">
        <v>43971</v>
      </c>
      <c r="L2713" s="4" t="s">
        <v>15</v>
      </c>
      <c r="M2713" s="2">
        <f t="shared" si="294"/>
        <v>1.2125238767544224E-2</v>
      </c>
      <c r="N2713" s="5">
        <f t="shared" si="295"/>
        <v>4816279.59</v>
      </c>
      <c r="O2713" s="2" t="str">
        <f t="shared" si="296"/>
        <v>Very Low</v>
      </c>
      <c r="P2713" s="2" t="str">
        <f t="shared" si="297"/>
        <v>Low</v>
      </c>
      <c r="Q2713" s="2" t="str">
        <f t="shared" si="298"/>
        <v>Good</v>
      </c>
      <c r="R2713" s="2" t="str">
        <f t="shared" si="299"/>
        <v>Very Low</v>
      </c>
      <c r="S2713" s="2" t="str">
        <f t="shared" si="300"/>
        <v>&lt;25M</v>
      </c>
    </row>
    <row r="2714" spans="1:19" x14ac:dyDescent="0.2">
      <c r="A2714" s="3">
        <v>641868</v>
      </c>
      <c r="B2714" s="4" t="s">
        <v>2800</v>
      </c>
      <c r="C2714" s="4" t="s">
        <v>2801</v>
      </c>
      <c r="D2714" s="5">
        <v>399.99</v>
      </c>
      <c r="E2714" s="3">
        <v>12032</v>
      </c>
      <c r="F2714" s="3">
        <v>1776</v>
      </c>
      <c r="G2714" s="3">
        <v>95</v>
      </c>
      <c r="H2714" s="4" t="s">
        <v>14</v>
      </c>
      <c r="I2714" s="2">
        <v>4.2748603999999997</v>
      </c>
      <c r="J2714" s="3">
        <v>8</v>
      </c>
      <c r="K2714" s="1">
        <v>42292</v>
      </c>
      <c r="L2714" s="4" t="s">
        <v>90</v>
      </c>
      <c r="M2714" s="2">
        <f t="shared" si="294"/>
        <v>0.14760638297872342</v>
      </c>
      <c r="N2714" s="5">
        <f t="shared" si="295"/>
        <v>4812679.68</v>
      </c>
      <c r="O2714" s="2" t="str">
        <f t="shared" si="296"/>
        <v>Very Low</v>
      </c>
      <c r="P2714" s="2" t="str">
        <f t="shared" si="297"/>
        <v>Low</v>
      </c>
      <c r="Q2714" s="2" t="str">
        <f t="shared" si="298"/>
        <v>Good</v>
      </c>
      <c r="R2714" s="2" t="str">
        <f t="shared" si="299"/>
        <v>Very Low</v>
      </c>
      <c r="S2714" s="2" t="str">
        <f t="shared" si="300"/>
        <v>&lt;25M</v>
      </c>
    </row>
    <row r="2715" spans="1:19" x14ac:dyDescent="0.2">
      <c r="A2715" s="3">
        <v>1637244</v>
      </c>
      <c r="B2715" s="4" t="s">
        <v>2561</v>
      </c>
      <c r="C2715" s="4" t="s">
        <v>2562</v>
      </c>
      <c r="D2715" s="5">
        <v>899.99</v>
      </c>
      <c r="E2715" s="3">
        <v>12029</v>
      </c>
      <c r="F2715" s="3">
        <v>1999</v>
      </c>
      <c r="G2715" s="3">
        <v>17</v>
      </c>
      <c r="H2715" s="4" t="s">
        <v>56</v>
      </c>
      <c r="I2715" s="2">
        <v>4.3669915000000001</v>
      </c>
      <c r="J2715" s="3">
        <v>2.5</v>
      </c>
      <c r="K2715" s="1">
        <v>43199</v>
      </c>
      <c r="L2715" s="4" t="s">
        <v>15</v>
      </c>
      <c r="M2715" s="2">
        <f t="shared" si="294"/>
        <v>0.16618172749189458</v>
      </c>
      <c r="N2715" s="5">
        <f t="shared" si="295"/>
        <v>10825979.710000001</v>
      </c>
      <c r="O2715" s="2" t="str">
        <f t="shared" si="296"/>
        <v>Medium</v>
      </c>
      <c r="P2715" s="2" t="str">
        <f t="shared" si="297"/>
        <v>Low</v>
      </c>
      <c r="Q2715" s="2" t="str">
        <f t="shared" si="298"/>
        <v>Good</v>
      </c>
      <c r="R2715" s="2" t="str">
        <f t="shared" si="299"/>
        <v>Very Low</v>
      </c>
      <c r="S2715" s="2" t="str">
        <f t="shared" si="300"/>
        <v>&lt;25M</v>
      </c>
    </row>
    <row r="2716" spans="1:19" x14ac:dyDescent="0.2">
      <c r="A2716" s="3">
        <v>3747786</v>
      </c>
      <c r="B2716" s="4" t="s">
        <v>12673</v>
      </c>
      <c r="C2716" s="4" t="s">
        <v>12674</v>
      </c>
      <c r="D2716" s="5">
        <v>549.99</v>
      </c>
      <c r="E2716" s="3">
        <v>12025</v>
      </c>
      <c r="F2716" s="3">
        <v>139</v>
      </c>
      <c r="G2716" s="3">
        <v>55</v>
      </c>
      <c r="H2716" s="4" t="s">
        <v>56</v>
      </c>
      <c r="I2716" s="2">
        <v>4.5024642999999998</v>
      </c>
      <c r="J2716" s="3">
        <v>4</v>
      </c>
      <c r="K2716" s="1">
        <v>44200</v>
      </c>
      <c r="L2716" s="4" t="s">
        <v>698</v>
      </c>
      <c r="M2716" s="2">
        <f t="shared" si="294"/>
        <v>1.155925155925156E-2</v>
      </c>
      <c r="N2716" s="5">
        <f t="shared" si="295"/>
        <v>6613629.75</v>
      </c>
      <c r="O2716" s="2" t="str">
        <f t="shared" si="296"/>
        <v>Very Low</v>
      </c>
      <c r="P2716" s="2" t="str">
        <f t="shared" si="297"/>
        <v>Low</v>
      </c>
      <c r="Q2716" s="2" t="str">
        <f t="shared" si="298"/>
        <v>Very Good</v>
      </c>
      <c r="R2716" s="2" t="str">
        <f t="shared" si="299"/>
        <v>Very Low</v>
      </c>
      <c r="S2716" s="2" t="str">
        <f t="shared" si="300"/>
        <v>&lt;25M</v>
      </c>
    </row>
    <row r="2717" spans="1:19" x14ac:dyDescent="0.2">
      <c r="A2717" s="3">
        <v>6136815</v>
      </c>
      <c r="B2717" s="4" t="s">
        <v>14601</v>
      </c>
      <c r="C2717" s="4" t="s">
        <v>14602</v>
      </c>
      <c r="D2717" s="5">
        <v>799.99</v>
      </c>
      <c r="E2717" s="3">
        <v>12016</v>
      </c>
      <c r="F2717" s="3">
        <v>102</v>
      </c>
      <c r="G2717" s="3">
        <v>26</v>
      </c>
      <c r="H2717" s="4" t="s">
        <v>14</v>
      </c>
      <c r="I2717" s="2">
        <v>4.3119630000000004</v>
      </c>
      <c r="J2717" s="3">
        <v>5.5</v>
      </c>
      <c r="K2717" s="1">
        <v>45524</v>
      </c>
      <c r="L2717" s="4" t="s">
        <v>394</v>
      </c>
      <c r="M2717" s="2">
        <f t="shared" si="294"/>
        <v>8.4886817576564581E-3</v>
      </c>
      <c r="N2717" s="5">
        <f t="shared" si="295"/>
        <v>9612679.8399999999</v>
      </c>
      <c r="O2717" s="2" t="str">
        <f t="shared" si="296"/>
        <v>Low</v>
      </c>
      <c r="P2717" s="2" t="str">
        <f t="shared" si="297"/>
        <v>Low</v>
      </c>
      <c r="Q2717" s="2" t="str">
        <f t="shared" si="298"/>
        <v>Good</v>
      </c>
      <c r="R2717" s="2" t="str">
        <f t="shared" si="299"/>
        <v>Very Low</v>
      </c>
      <c r="S2717" s="2" t="str">
        <f t="shared" si="300"/>
        <v>&lt;25M</v>
      </c>
    </row>
    <row r="2718" spans="1:19" x14ac:dyDescent="0.2">
      <c r="A2718" s="3">
        <v>6137243</v>
      </c>
      <c r="B2718" s="4" t="s">
        <v>17526</v>
      </c>
      <c r="C2718" s="4" t="s">
        <v>17527</v>
      </c>
      <c r="D2718" s="5">
        <v>799.99</v>
      </c>
      <c r="E2718" s="3">
        <v>12014</v>
      </c>
      <c r="F2718" s="3">
        <v>66</v>
      </c>
      <c r="G2718" s="3">
        <v>30</v>
      </c>
      <c r="H2718" s="4" t="s">
        <v>14</v>
      </c>
      <c r="I2718" s="2">
        <v>3.8696005000000002</v>
      </c>
      <c r="J2718" s="3">
        <v>5.5</v>
      </c>
      <c r="K2718" s="1">
        <v>45524</v>
      </c>
      <c r="L2718" s="4" t="s">
        <v>394</v>
      </c>
      <c r="M2718" s="2">
        <f t="shared" si="294"/>
        <v>5.493590810720826E-3</v>
      </c>
      <c r="N2718" s="5">
        <f t="shared" si="295"/>
        <v>9611079.8599999994</v>
      </c>
      <c r="O2718" s="2" t="str">
        <f t="shared" si="296"/>
        <v>Low</v>
      </c>
      <c r="P2718" s="2" t="str">
        <f t="shared" si="297"/>
        <v>Low</v>
      </c>
      <c r="Q2718" s="2" t="str">
        <f t="shared" si="298"/>
        <v>Fair</v>
      </c>
      <c r="R2718" s="2" t="str">
        <f t="shared" si="299"/>
        <v>Very Low</v>
      </c>
      <c r="S2718" s="2" t="str">
        <f t="shared" si="300"/>
        <v>&lt;25M</v>
      </c>
    </row>
    <row r="2719" spans="1:19" x14ac:dyDescent="0.2">
      <c r="A2719" s="3">
        <v>5374614</v>
      </c>
      <c r="B2719" s="4" t="s">
        <v>15654</v>
      </c>
      <c r="C2719" s="4" t="s">
        <v>15655</v>
      </c>
      <c r="D2719" s="5">
        <v>399.99</v>
      </c>
      <c r="E2719" s="3">
        <v>12010</v>
      </c>
      <c r="F2719" s="3">
        <v>87</v>
      </c>
      <c r="G2719" s="3">
        <v>35</v>
      </c>
      <c r="H2719" s="4" t="s">
        <v>14</v>
      </c>
      <c r="I2719" s="2">
        <v>4.4130960000000004</v>
      </c>
      <c r="J2719" s="3">
        <v>4</v>
      </c>
      <c r="K2719" s="1">
        <v>45085</v>
      </c>
      <c r="L2719" s="4" t="s">
        <v>394</v>
      </c>
      <c r="M2719" s="2">
        <f t="shared" si="294"/>
        <v>7.2439633638634471E-3</v>
      </c>
      <c r="N2719" s="5">
        <f t="shared" si="295"/>
        <v>4803879.9000000004</v>
      </c>
      <c r="O2719" s="2" t="str">
        <f t="shared" si="296"/>
        <v>Very Low</v>
      </c>
      <c r="P2719" s="2" t="str">
        <f t="shared" si="297"/>
        <v>Low</v>
      </c>
      <c r="Q2719" s="2" t="str">
        <f t="shared" si="298"/>
        <v>Good</v>
      </c>
      <c r="R2719" s="2" t="str">
        <f t="shared" si="299"/>
        <v>Very Low</v>
      </c>
      <c r="S2719" s="2" t="str">
        <f t="shared" si="300"/>
        <v>&lt;25M</v>
      </c>
    </row>
    <row r="2720" spans="1:19" x14ac:dyDescent="0.2">
      <c r="A2720" s="3">
        <v>5367172</v>
      </c>
      <c r="B2720" s="4" t="s">
        <v>8129</v>
      </c>
      <c r="C2720" s="4" t="s">
        <v>8130</v>
      </c>
      <c r="D2720" s="5">
        <v>399.99</v>
      </c>
      <c r="E2720" s="3">
        <v>12003</v>
      </c>
      <c r="F2720" s="3">
        <v>322</v>
      </c>
      <c r="G2720" s="3">
        <v>24</v>
      </c>
      <c r="H2720" s="4" t="s">
        <v>14</v>
      </c>
      <c r="I2720" s="2">
        <v>4.2104590000000002</v>
      </c>
      <c r="J2720" s="3">
        <v>1.5</v>
      </c>
      <c r="K2720" s="1">
        <v>45082</v>
      </c>
      <c r="L2720" s="4" t="s">
        <v>394</v>
      </c>
      <c r="M2720" s="2">
        <f t="shared" si="294"/>
        <v>2.6826626676664168E-2</v>
      </c>
      <c r="N2720" s="5">
        <f t="shared" si="295"/>
        <v>4801079.97</v>
      </c>
      <c r="O2720" s="2" t="str">
        <f t="shared" si="296"/>
        <v>Very Low</v>
      </c>
      <c r="P2720" s="2" t="str">
        <f t="shared" si="297"/>
        <v>Low</v>
      </c>
      <c r="Q2720" s="2" t="str">
        <f t="shared" si="298"/>
        <v>Good</v>
      </c>
      <c r="R2720" s="2" t="str">
        <f t="shared" si="299"/>
        <v>Very Low</v>
      </c>
      <c r="S2720" s="2" t="str">
        <f t="shared" si="300"/>
        <v>&lt;25M</v>
      </c>
    </row>
    <row r="2721" spans="1:19" x14ac:dyDescent="0.2">
      <c r="A2721" s="3">
        <v>2834734</v>
      </c>
      <c r="B2721" s="4" t="s">
        <v>16922</v>
      </c>
      <c r="C2721" s="4" t="s">
        <v>16923</v>
      </c>
      <c r="D2721" s="5">
        <v>399.99</v>
      </c>
      <c r="E2721" s="3">
        <v>12001</v>
      </c>
      <c r="F2721" s="3">
        <v>72</v>
      </c>
      <c r="G2721" s="3">
        <v>33</v>
      </c>
      <c r="H2721" s="4" t="s">
        <v>56</v>
      </c>
      <c r="I2721" s="2">
        <v>4.6139216000000003</v>
      </c>
      <c r="J2721" s="3">
        <v>5</v>
      </c>
      <c r="K2721" s="1">
        <v>43886</v>
      </c>
      <c r="L2721" s="4" t="s">
        <v>3184</v>
      </c>
      <c r="M2721" s="2">
        <f t="shared" si="294"/>
        <v>5.9995000416631951E-3</v>
      </c>
      <c r="N2721" s="5">
        <f t="shared" si="295"/>
        <v>4800279.99</v>
      </c>
      <c r="O2721" s="2" t="str">
        <f t="shared" si="296"/>
        <v>Very Low</v>
      </c>
      <c r="P2721" s="2" t="str">
        <f t="shared" si="297"/>
        <v>Low</v>
      </c>
      <c r="Q2721" s="2" t="str">
        <f t="shared" si="298"/>
        <v>Very Good</v>
      </c>
      <c r="R2721" s="2" t="str">
        <f t="shared" si="299"/>
        <v>Very Low</v>
      </c>
      <c r="S2721" s="2" t="str">
        <f t="shared" si="300"/>
        <v>&lt;25M</v>
      </c>
    </row>
    <row r="2722" spans="1:19" x14ac:dyDescent="0.2">
      <c r="A2722" s="3">
        <v>6150931</v>
      </c>
      <c r="B2722" s="4" t="s">
        <v>13900</v>
      </c>
      <c r="C2722" s="4" t="s">
        <v>13901</v>
      </c>
      <c r="D2722" s="5">
        <v>799.99</v>
      </c>
      <c r="E2722" s="3">
        <v>11991</v>
      </c>
      <c r="F2722" s="3">
        <v>114</v>
      </c>
      <c r="G2722" s="3">
        <v>32</v>
      </c>
      <c r="H2722" s="4" t="s">
        <v>14</v>
      </c>
      <c r="I2722" s="2">
        <v>4.0056243</v>
      </c>
      <c r="J2722" s="3">
        <v>5.5</v>
      </c>
      <c r="K2722" s="1">
        <v>45531</v>
      </c>
      <c r="L2722" s="4" t="s">
        <v>394</v>
      </c>
      <c r="M2722" s="2">
        <f t="shared" si="294"/>
        <v>9.5071303477608209E-3</v>
      </c>
      <c r="N2722" s="5">
        <f t="shared" si="295"/>
        <v>9592680.0899999999</v>
      </c>
      <c r="O2722" s="2" t="str">
        <f t="shared" si="296"/>
        <v>Low</v>
      </c>
      <c r="P2722" s="2" t="str">
        <f t="shared" si="297"/>
        <v>Low</v>
      </c>
      <c r="Q2722" s="2" t="str">
        <f t="shared" si="298"/>
        <v>Good</v>
      </c>
      <c r="R2722" s="2" t="str">
        <f t="shared" si="299"/>
        <v>Very Low</v>
      </c>
      <c r="S2722" s="2" t="str">
        <f t="shared" si="300"/>
        <v>&lt;25M</v>
      </c>
    </row>
    <row r="2723" spans="1:19" x14ac:dyDescent="0.2">
      <c r="A2723" s="3">
        <v>108922</v>
      </c>
      <c r="B2723" s="4" t="s">
        <v>15118</v>
      </c>
      <c r="C2723" s="4" t="s">
        <v>15119</v>
      </c>
      <c r="D2723" s="5">
        <v>399.99</v>
      </c>
      <c r="E2723" s="3">
        <v>11988</v>
      </c>
      <c r="F2723" s="3">
        <v>94</v>
      </c>
      <c r="G2723" s="3">
        <v>8</v>
      </c>
      <c r="H2723" s="4" t="s">
        <v>56</v>
      </c>
      <c r="I2723" s="2">
        <v>3.5799856000000001</v>
      </c>
      <c r="J2723" s="3">
        <v>39</v>
      </c>
      <c r="K2723" s="1">
        <v>41569</v>
      </c>
      <c r="L2723" s="4" t="s">
        <v>2545</v>
      </c>
      <c r="M2723" s="2">
        <f t="shared" si="294"/>
        <v>7.8411745078411747E-3</v>
      </c>
      <c r="N2723" s="5">
        <f t="shared" si="295"/>
        <v>4795080.12</v>
      </c>
      <c r="O2723" s="2" t="str">
        <f t="shared" si="296"/>
        <v>Very Low</v>
      </c>
      <c r="P2723" s="2" t="str">
        <f t="shared" si="297"/>
        <v>Low</v>
      </c>
      <c r="Q2723" s="2" t="str">
        <f t="shared" si="298"/>
        <v>Fair</v>
      </c>
      <c r="R2723" s="2" t="str">
        <f t="shared" si="299"/>
        <v>Very Low</v>
      </c>
      <c r="S2723" s="2" t="str">
        <f t="shared" si="300"/>
        <v>&lt;25M</v>
      </c>
    </row>
    <row r="2724" spans="1:19" x14ac:dyDescent="0.2">
      <c r="A2724" s="3">
        <v>26845</v>
      </c>
      <c r="B2724" s="4" t="s">
        <v>14670</v>
      </c>
      <c r="C2724" s="4" t="s">
        <v>14671</v>
      </c>
      <c r="D2724" s="5">
        <v>399.99</v>
      </c>
      <c r="E2724" s="3">
        <v>11985</v>
      </c>
      <c r="F2724" s="3">
        <v>101</v>
      </c>
      <c r="G2724" s="3">
        <v>57</v>
      </c>
      <c r="H2724" s="4" t="s">
        <v>14</v>
      </c>
      <c r="I2724" s="2">
        <v>4.0758704999999997</v>
      </c>
      <c r="J2724" s="3">
        <v>7.5</v>
      </c>
      <c r="K2724" s="1">
        <v>41198</v>
      </c>
      <c r="L2724" s="4" t="s">
        <v>456</v>
      </c>
      <c r="M2724" s="2">
        <f t="shared" si="294"/>
        <v>8.4272006675010433E-3</v>
      </c>
      <c r="N2724" s="5">
        <f t="shared" si="295"/>
        <v>4793880.1500000004</v>
      </c>
      <c r="O2724" s="2" t="str">
        <f t="shared" si="296"/>
        <v>Very Low</v>
      </c>
      <c r="P2724" s="2" t="str">
        <f t="shared" si="297"/>
        <v>Low</v>
      </c>
      <c r="Q2724" s="2" t="str">
        <f t="shared" si="298"/>
        <v>Good</v>
      </c>
      <c r="R2724" s="2" t="str">
        <f t="shared" si="299"/>
        <v>Very Low</v>
      </c>
      <c r="S2724" s="2" t="str">
        <f t="shared" si="300"/>
        <v>&lt;25M</v>
      </c>
    </row>
    <row r="2725" spans="1:19" x14ac:dyDescent="0.2">
      <c r="A2725" s="3">
        <v>1433316</v>
      </c>
      <c r="B2725" s="4" t="s">
        <v>2793</v>
      </c>
      <c r="C2725" s="4" t="s">
        <v>2794</v>
      </c>
      <c r="D2725" s="5">
        <v>399.99</v>
      </c>
      <c r="E2725" s="3">
        <v>11982</v>
      </c>
      <c r="F2725" s="3">
        <v>1782</v>
      </c>
      <c r="G2725" s="3">
        <v>187</v>
      </c>
      <c r="H2725" s="4" t="s">
        <v>14</v>
      </c>
      <c r="I2725" s="2">
        <v>4.4430366000000001</v>
      </c>
      <c r="J2725" s="3">
        <v>37.5</v>
      </c>
      <c r="K2725" s="1">
        <v>43053</v>
      </c>
      <c r="L2725" s="4" t="s">
        <v>373</v>
      </c>
      <c r="M2725" s="2">
        <f t="shared" si="294"/>
        <v>0.14872308462694042</v>
      </c>
      <c r="N2725" s="5">
        <f t="shared" si="295"/>
        <v>4792680.18</v>
      </c>
      <c r="O2725" s="2" t="str">
        <f t="shared" si="296"/>
        <v>Very Low</v>
      </c>
      <c r="P2725" s="2" t="str">
        <f t="shared" si="297"/>
        <v>Low</v>
      </c>
      <c r="Q2725" s="2" t="str">
        <f t="shared" si="298"/>
        <v>Good</v>
      </c>
      <c r="R2725" s="2" t="str">
        <f t="shared" si="299"/>
        <v>Very Low</v>
      </c>
      <c r="S2725" s="2" t="str">
        <f t="shared" si="300"/>
        <v>&lt;25M</v>
      </c>
    </row>
    <row r="2726" spans="1:19" x14ac:dyDescent="0.2">
      <c r="A2726" s="3">
        <v>5180768</v>
      </c>
      <c r="B2726" s="4" t="s">
        <v>3530</v>
      </c>
      <c r="C2726" s="4" t="s">
        <v>3531</v>
      </c>
      <c r="D2726" s="5">
        <v>1399.99</v>
      </c>
      <c r="E2726" s="3">
        <v>11981</v>
      </c>
      <c r="F2726" s="3">
        <v>1278</v>
      </c>
      <c r="G2726" s="3">
        <v>179</v>
      </c>
      <c r="H2726" s="4" t="s">
        <v>14</v>
      </c>
      <c r="I2726" s="2">
        <v>4.4478470000000003</v>
      </c>
      <c r="J2726" s="3">
        <v>18.5</v>
      </c>
      <c r="K2726" s="1">
        <v>44983</v>
      </c>
      <c r="L2726" s="4" t="s">
        <v>107</v>
      </c>
      <c r="M2726" s="2">
        <f t="shared" si="294"/>
        <v>0.10666889241298723</v>
      </c>
      <c r="N2726" s="5">
        <f t="shared" si="295"/>
        <v>16773280.189999999</v>
      </c>
      <c r="O2726" s="2" t="str">
        <f t="shared" si="296"/>
        <v>Very High</v>
      </c>
      <c r="P2726" s="2" t="str">
        <f t="shared" si="297"/>
        <v>Low</v>
      </c>
      <c r="Q2726" s="2" t="str">
        <f t="shared" si="298"/>
        <v>Good</v>
      </c>
      <c r="R2726" s="2" t="str">
        <f t="shared" si="299"/>
        <v>Very Low</v>
      </c>
      <c r="S2726" s="2" t="str">
        <f t="shared" si="300"/>
        <v>&lt;25M</v>
      </c>
    </row>
    <row r="2727" spans="1:19" x14ac:dyDescent="0.2">
      <c r="A2727" s="3">
        <v>3939526</v>
      </c>
      <c r="B2727" s="4" t="s">
        <v>3701</v>
      </c>
      <c r="C2727" s="4" t="s">
        <v>3702</v>
      </c>
      <c r="D2727" s="5">
        <v>2299.9899999999998</v>
      </c>
      <c r="E2727" s="3">
        <v>11980</v>
      </c>
      <c r="F2727" s="3">
        <v>1192</v>
      </c>
      <c r="G2727" s="3">
        <v>247</v>
      </c>
      <c r="H2727" s="4" t="s">
        <v>14</v>
      </c>
      <c r="I2727" s="2">
        <v>4.7721586</v>
      </c>
      <c r="J2727" s="3">
        <v>24.5</v>
      </c>
      <c r="K2727" s="1">
        <v>44281</v>
      </c>
      <c r="L2727" s="4" t="s">
        <v>68</v>
      </c>
      <c r="M2727" s="2">
        <f t="shared" si="294"/>
        <v>9.94991652754591E-2</v>
      </c>
      <c r="N2727" s="5">
        <f t="shared" si="295"/>
        <v>27553880.199999996</v>
      </c>
      <c r="O2727" s="2" t="str">
        <f t="shared" si="296"/>
        <v>Very High</v>
      </c>
      <c r="P2727" s="2" t="str">
        <f t="shared" si="297"/>
        <v>Low</v>
      </c>
      <c r="Q2727" s="2" t="str">
        <f t="shared" si="298"/>
        <v>Very Good</v>
      </c>
      <c r="R2727" s="2" t="str">
        <f t="shared" si="299"/>
        <v>Very Low</v>
      </c>
      <c r="S2727" s="2" t="str">
        <f t="shared" si="300"/>
        <v>25-50M</v>
      </c>
    </row>
    <row r="2728" spans="1:19" x14ac:dyDescent="0.2">
      <c r="A2728" s="3">
        <v>3181628</v>
      </c>
      <c r="B2728" s="4" t="s">
        <v>16488</v>
      </c>
      <c r="C2728" s="4" t="s">
        <v>16489</v>
      </c>
      <c r="D2728" s="5">
        <v>549.99</v>
      </c>
      <c r="E2728" s="3">
        <v>11973</v>
      </c>
      <c r="F2728" s="3">
        <v>76</v>
      </c>
      <c r="G2728" s="3">
        <v>315</v>
      </c>
      <c r="H2728" s="4" t="s">
        <v>14</v>
      </c>
      <c r="I2728" s="2">
        <v>4.0064362999999998</v>
      </c>
      <c r="J2728" s="3">
        <v>45.5</v>
      </c>
      <c r="K2728" s="1">
        <v>43980</v>
      </c>
      <c r="L2728" s="4" t="s">
        <v>34</v>
      </c>
      <c r="M2728" s="2">
        <f t="shared" si="294"/>
        <v>6.3476154681366406E-3</v>
      </c>
      <c r="N2728" s="5">
        <f t="shared" si="295"/>
        <v>6585030.2700000005</v>
      </c>
      <c r="O2728" s="2" t="str">
        <f t="shared" si="296"/>
        <v>Very Low</v>
      </c>
      <c r="P2728" s="2" t="str">
        <f t="shared" si="297"/>
        <v>Low</v>
      </c>
      <c r="Q2728" s="2" t="str">
        <f t="shared" si="298"/>
        <v>Good</v>
      </c>
      <c r="R2728" s="2" t="str">
        <f t="shared" si="299"/>
        <v>Very Low</v>
      </c>
      <c r="S2728" s="2" t="str">
        <f t="shared" si="300"/>
        <v>&lt;25M</v>
      </c>
    </row>
    <row r="2729" spans="1:19" x14ac:dyDescent="0.2">
      <c r="A2729" s="3">
        <v>1694758</v>
      </c>
      <c r="B2729" s="4" t="s">
        <v>8086</v>
      </c>
      <c r="C2729" s="4" t="s">
        <v>8087</v>
      </c>
      <c r="D2729" s="5">
        <v>899.99</v>
      </c>
      <c r="E2729" s="3">
        <v>11972</v>
      </c>
      <c r="F2729" s="3">
        <v>325</v>
      </c>
      <c r="G2729" s="3">
        <v>74</v>
      </c>
      <c r="H2729" s="4" t="s">
        <v>142</v>
      </c>
      <c r="I2729" s="2">
        <v>4.6720709999999999</v>
      </c>
      <c r="J2729" s="3">
        <v>14</v>
      </c>
      <c r="K2729" s="1">
        <v>43234</v>
      </c>
      <c r="L2729" s="4" t="s">
        <v>1315</v>
      </c>
      <c r="M2729" s="2">
        <f t="shared" si="294"/>
        <v>2.7146675576344804E-2</v>
      </c>
      <c r="N2729" s="5">
        <f t="shared" si="295"/>
        <v>10774680.279999999</v>
      </c>
      <c r="O2729" s="2" t="str">
        <f t="shared" si="296"/>
        <v>Medium</v>
      </c>
      <c r="P2729" s="2" t="str">
        <f t="shared" si="297"/>
        <v>Low</v>
      </c>
      <c r="Q2729" s="2" t="str">
        <f t="shared" si="298"/>
        <v>Very Good</v>
      </c>
      <c r="R2729" s="2" t="str">
        <f t="shared" si="299"/>
        <v>Very Low</v>
      </c>
      <c r="S2729" s="2" t="str">
        <f t="shared" si="300"/>
        <v>&lt;25M</v>
      </c>
    </row>
    <row r="2730" spans="1:19" x14ac:dyDescent="0.2">
      <c r="A2730" s="3">
        <v>3454218</v>
      </c>
      <c r="B2730" s="4" t="s">
        <v>18437</v>
      </c>
      <c r="C2730" s="4" t="s">
        <v>18438</v>
      </c>
      <c r="D2730" s="5">
        <v>399.99</v>
      </c>
      <c r="E2730" s="3">
        <v>11967</v>
      </c>
      <c r="F2730" s="3">
        <v>59</v>
      </c>
      <c r="G2730" s="3">
        <v>73</v>
      </c>
      <c r="H2730" s="4" t="s">
        <v>56</v>
      </c>
      <c r="I2730" s="2">
        <v>4.1427546</v>
      </c>
      <c r="J2730" s="3">
        <v>5.5</v>
      </c>
      <c r="K2730" s="1">
        <v>44070</v>
      </c>
      <c r="L2730" s="4" t="s">
        <v>18439</v>
      </c>
      <c r="M2730" s="2">
        <f t="shared" si="294"/>
        <v>4.9302247848249355E-3</v>
      </c>
      <c r="N2730" s="5">
        <f t="shared" si="295"/>
        <v>4786680.33</v>
      </c>
      <c r="O2730" s="2" t="str">
        <f t="shared" si="296"/>
        <v>Very Low</v>
      </c>
      <c r="P2730" s="2" t="str">
        <f t="shared" si="297"/>
        <v>Low</v>
      </c>
      <c r="Q2730" s="2" t="str">
        <f t="shared" si="298"/>
        <v>Good</v>
      </c>
      <c r="R2730" s="2" t="str">
        <f t="shared" si="299"/>
        <v>Very Low</v>
      </c>
      <c r="S2730" s="2" t="str">
        <f t="shared" si="300"/>
        <v>&lt;25M</v>
      </c>
    </row>
    <row r="2731" spans="1:19" x14ac:dyDescent="0.2">
      <c r="A2731" s="3">
        <v>2013248</v>
      </c>
      <c r="B2731" s="4" t="s">
        <v>11557</v>
      </c>
      <c r="C2731" s="4" t="s">
        <v>11558</v>
      </c>
      <c r="D2731" s="5">
        <v>399.99</v>
      </c>
      <c r="E2731" s="3">
        <v>11960</v>
      </c>
      <c r="F2731" s="3">
        <v>166</v>
      </c>
      <c r="G2731" s="3">
        <v>55</v>
      </c>
      <c r="H2731" s="4" t="s">
        <v>56</v>
      </c>
      <c r="I2731" s="2">
        <v>4.0262327000000004</v>
      </c>
      <c r="J2731" s="3">
        <v>1</v>
      </c>
      <c r="K2731" s="1">
        <v>43411</v>
      </c>
      <c r="L2731" s="4" t="s">
        <v>15</v>
      </c>
      <c r="M2731" s="2">
        <f t="shared" si="294"/>
        <v>1.3879598662207358E-2</v>
      </c>
      <c r="N2731" s="5">
        <f t="shared" si="295"/>
        <v>4783880.4000000004</v>
      </c>
      <c r="O2731" s="2" t="str">
        <f t="shared" si="296"/>
        <v>Very Low</v>
      </c>
      <c r="P2731" s="2" t="str">
        <f t="shared" si="297"/>
        <v>Low</v>
      </c>
      <c r="Q2731" s="2" t="str">
        <f t="shared" si="298"/>
        <v>Good</v>
      </c>
      <c r="R2731" s="2" t="str">
        <f t="shared" si="299"/>
        <v>Very Low</v>
      </c>
      <c r="S2731" s="2" t="str">
        <f t="shared" si="300"/>
        <v>&lt;25M</v>
      </c>
    </row>
    <row r="2732" spans="1:19" x14ac:dyDescent="0.2">
      <c r="A2732" s="3">
        <v>3576615</v>
      </c>
      <c r="B2732" s="4" t="s">
        <v>18347</v>
      </c>
      <c r="C2732" s="4" t="s">
        <v>18348</v>
      </c>
      <c r="D2732" s="5">
        <v>399.99</v>
      </c>
      <c r="E2732" s="3">
        <v>11959</v>
      </c>
      <c r="F2732" s="3">
        <v>59</v>
      </c>
      <c r="G2732" s="3">
        <v>18</v>
      </c>
      <c r="H2732" s="4" t="s">
        <v>56</v>
      </c>
      <c r="I2732" s="2">
        <v>4.1307954999999996</v>
      </c>
      <c r="J2732" s="3">
        <v>1</v>
      </c>
      <c r="K2732" s="1">
        <v>44122</v>
      </c>
      <c r="L2732" s="4" t="s">
        <v>68</v>
      </c>
      <c r="M2732" s="2">
        <f t="shared" si="294"/>
        <v>4.9335228698051681E-3</v>
      </c>
      <c r="N2732" s="5">
        <f t="shared" si="295"/>
        <v>4783480.41</v>
      </c>
      <c r="O2732" s="2" t="str">
        <f t="shared" si="296"/>
        <v>Very Low</v>
      </c>
      <c r="P2732" s="2" t="str">
        <f t="shared" si="297"/>
        <v>Low</v>
      </c>
      <c r="Q2732" s="2" t="str">
        <f t="shared" si="298"/>
        <v>Good</v>
      </c>
      <c r="R2732" s="2" t="str">
        <f t="shared" si="299"/>
        <v>Very Low</v>
      </c>
      <c r="S2732" s="2" t="str">
        <f t="shared" si="300"/>
        <v>&lt;25M</v>
      </c>
    </row>
    <row r="2733" spans="1:19" x14ac:dyDescent="0.2">
      <c r="A2733" s="3">
        <v>1557316</v>
      </c>
      <c r="B2733" s="4" t="s">
        <v>16810</v>
      </c>
      <c r="C2733" s="4" t="s">
        <v>16811</v>
      </c>
      <c r="D2733" s="5">
        <v>399.99</v>
      </c>
      <c r="E2733" s="3">
        <v>11956</v>
      </c>
      <c r="F2733" s="3">
        <v>73</v>
      </c>
      <c r="G2733" s="3">
        <v>78</v>
      </c>
      <c r="H2733" s="4" t="s">
        <v>56</v>
      </c>
      <c r="I2733" s="2">
        <v>4.4524293000000004</v>
      </c>
      <c r="J2733" s="3">
        <v>7.5</v>
      </c>
      <c r="K2733" s="1">
        <v>43147</v>
      </c>
      <c r="L2733" s="4" t="s">
        <v>943</v>
      </c>
      <c r="M2733" s="2">
        <f t="shared" si="294"/>
        <v>6.1057209769153561E-3</v>
      </c>
      <c r="N2733" s="5">
        <f t="shared" si="295"/>
        <v>4782280.4400000004</v>
      </c>
      <c r="O2733" s="2" t="str">
        <f t="shared" si="296"/>
        <v>Very Low</v>
      </c>
      <c r="P2733" s="2" t="str">
        <f t="shared" si="297"/>
        <v>Low</v>
      </c>
      <c r="Q2733" s="2" t="str">
        <f t="shared" si="298"/>
        <v>Good</v>
      </c>
      <c r="R2733" s="2" t="str">
        <f t="shared" si="299"/>
        <v>Very Low</v>
      </c>
      <c r="S2733" s="2" t="str">
        <f t="shared" si="300"/>
        <v>&lt;25M</v>
      </c>
    </row>
    <row r="2734" spans="1:19" x14ac:dyDescent="0.2">
      <c r="A2734" s="3">
        <v>1598064</v>
      </c>
      <c r="B2734" s="4" t="s">
        <v>2012</v>
      </c>
      <c r="C2734" s="4" t="s">
        <v>2013</v>
      </c>
      <c r="D2734" s="5">
        <v>799.99</v>
      </c>
      <c r="E2734" s="3">
        <v>11942</v>
      </c>
      <c r="F2734" s="3">
        <v>2662</v>
      </c>
      <c r="G2734" s="3">
        <v>29</v>
      </c>
      <c r="H2734" s="4" t="s">
        <v>14</v>
      </c>
      <c r="I2734" s="2">
        <v>4.4659040000000001</v>
      </c>
      <c r="J2734" s="3">
        <v>2</v>
      </c>
      <c r="K2734" s="1">
        <v>43174</v>
      </c>
      <c r="L2734" s="4" t="s">
        <v>2014</v>
      </c>
      <c r="M2734" s="2">
        <f t="shared" si="294"/>
        <v>0.22291073522023111</v>
      </c>
      <c r="N2734" s="5">
        <f t="shared" si="295"/>
        <v>9553480.5800000001</v>
      </c>
      <c r="O2734" s="2" t="str">
        <f t="shared" si="296"/>
        <v>Low</v>
      </c>
      <c r="P2734" s="2" t="str">
        <f t="shared" si="297"/>
        <v>Low</v>
      </c>
      <c r="Q2734" s="2" t="str">
        <f t="shared" si="298"/>
        <v>Good</v>
      </c>
      <c r="R2734" s="2" t="str">
        <f t="shared" si="299"/>
        <v>Low</v>
      </c>
      <c r="S2734" s="2" t="str">
        <f t="shared" si="300"/>
        <v>&lt;25M</v>
      </c>
    </row>
    <row r="2735" spans="1:19" x14ac:dyDescent="0.2">
      <c r="A2735" s="3">
        <v>1266780</v>
      </c>
      <c r="B2735" s="4" t="s">
        <v>4482</v>
      </c>
      <c r="C2735" s="4" t="s">
        <v>4483</v>
      </c>
      <c r="D2735" s="5">
        <v>399.99</v>
      </c>
      <c r="E2735" s="3">
        <v>11932</v>
      </c>
      <c r="F2735" s="3">
        <v>885</v>
      </c>
      <c r="G2735" s="3">
        <v>25</v>
      </c>
      <c r="H2735" s="4" t="s">
        <v>56</v>
      </c>
      <c r="I2735" s="2">
        <v>3.9676828</v>
      </c>
      <c r="J2735" s="3">
        <v>2.5</v>
      </c>
      <c r="K2735" s="1">
        <v>42910</v>
      </c>
      <c r="L2735" s="4" t="s">
        <v>424</v>
      </c>
      <c r="M2735" s="2">
        <f t="shared" si="294"/>
        <v>7.4170298357358361E-2</v>
      </c>
      <c r="N2735" s="5">
        <f t="shared" si="295"/>
        <v>4772680.68</v>
      </c>
      <c r="O2735" s="2" t="str">
        <f t="shared" si="296"/>
        <v>Very Low</v>
      </c>
      <c r="P2735" s="2" t="str">
        <f t="shared" si="297"/>
        <v>Low</v>
      </c>
      <c r="Q2735" s="2" t="str">
        <f t="shared" si="298"/>
        <v>Fair</v>
      </c>
      <c r="R2735" s="2" t="str">
        <f t="shared" si="299"/>
        <v>Very Low</v>
      </c>
      <c r="S2735" s="2" t="str">
        <f t="shared" si="300"/>
        <v>&lt;25M</v>
      </c>
    </row>
    <row r="2736" spans="1:19" x14ac:dyDescent="0.2">
      <c r="A2736" s="3">
        <v>426838</v>
      </c>
      <c r="B2736" s="4" t="s">
        <v>2510</v>
      </c>
      <c r="C2736" s="4" t="s">
        <v>2511</v>
      </c>
      <c r="D2736" s="5">
        <v>899.99</v>
      </c>
      <c r="E2736" s="3">
        <v>11931</v>
      </c>
      <c r="F2736" s="3">
        <v>2035</v>
      </c>
      <c r="G2736" s="3">
        <v>158</v>
      </c>
      <c r="H2736" s="4" t="s">
        <v>14</v>
      </c>
      <c r="I2736" s="2">
        <v>4.0973186000000004</v>
      </c>
      <c r="J2736" s="3">
        <v>29</v>
      </c>
      <c r="K2736" s="1">
        <v>42054</v>
      </c>
      <c r="L2736" s="4" t="s">
        <v>376</v>
      </c>
      <c r="M2736" s="2">
        <f t="shared" si="294"/>
        <v>0.17056407677478835</v>
      </c>
      <c r="N2736" s="5">
        <f t="shared" si="295"/>
        <v>10737780.689999999</v>
      </c>
      <c r="O2736" s="2" t="str">
        <f t="shared" si="296"/>
        <v>Medium</v>
      </c>
      <c r="P2736" s="2" t="str">
        <f t="shared" si="297"/>
        <v>Low</v>
      </c>
      <c r="Q2736" s="2" t="str">
        <f t="shared" si="298"/>
        <v>Good</v>
      </c>
      <c r="R2736" s="2" t="str">
        <f t="shared" si="299"/>
        <v>Very Low</v>
      </c>
      <c r="S2736" s="2" t="str">
        <f t="shared" si="300"/>
        <v>&lt;25M</v>
      </c>
    </row>
    <row r="2737" spans="1:19" x14ac:dyDescent="0.2">
      <c r="A2737" s="3">
        <v>611936</v>
      </c>
      <c r="B2737" s="4" t="s">
        <v>7050</v>
      </c>
      <c r="C2737" s="4" t="s">
        <v>7051</v>
      </c>
      <c r="D2737" s="5">
        <v>399.99</v>
      </c>
      <c r="E2737" s="3">
        <v>11911</v>
      </c>
      <c r="F2737" s="3">
        <v>410</v>
      </c>
      <c r="G2737" s="3">
        <v>80</v>
      </c>
      <c r="H2737" s="4" t="s">
        <v>56</v>
      </c>
      <c r="I2737" s="2">
        <v>4.4878526000000001</v>
      </c>
      <c r="J2737" s="3">
        <v>16</v>
      </c>
      <c r="K2737" s="1">
        <v>42261</v>
      </c>
      <c r="L2737" s="4" t="s">
        <v>7052</v>
      </c>
      <c r="M2737" s="2">
        <f t="shared" si="294"/>
        <v>3.4421962891444884E-2</v>
      </c>
      <c r="N2737" s="5">
        <f t="shared" si="295"/>
        <v>4764280.8899999997</v>
      </c>
      <c r="O2737" s="2" t="str">
        <f t="shared" si="296"/>
        <v>Very Low</v>
      </c>
      <c r="P2737" s="2" t="str">
        <f t="shared" si="297"/>
        <v>Low</v>
      </c>
      <c r="Q2737" s="2" t="str">
        <f t="shared" si="298"/>
        <v>Good</v>
      </c>
      <c r="R2737" s="2" t="str">
        <f t="shared" si="299"/>
        <v>Very Low</v>
      </c>
      <c r="S2737" s="2" t="str">
        <f t="shared" si="300"/>
        <v>&lt;25M</v>
      </c>
    </row>
    <row r="2738" spans="1:19" x14ac:dyDescent="0.2">
      <c r="A2738" s="3">
        <v>2885730</v>
      </c>
      <c r="B2738" s="4" t="s">
        <v>16340</v>
      </c>
      <c r="C2738" s="4" t="s">
        <v>16341</v>
      </c>
      <c r="D2738" s="5">
        <v>399.99</v>
      </c>
      <c r="E2738" s="3">
        <v>11911</v>
      </c>
      <c r="F2738" s="3">
        <v>78</v>
      </c>
      <c r="G2738" s="3">
        <v>139</v>
      </c>
      <c r="H2738" s="4" t="s">
        <v>14</v>
      </c>
      <c r="I2738" s="2">
        <v>4.5559229999999999</v>
      </c>
      <c r="J2738" s="3">
        <v>19.5</v>
      </c>
      <c r="K2738" s="1">
        <v>43909</v>
      </c>
      <c r="L2738" s="4" t="s">
        <v>616</v>
      </c>
      <c r="M2738" s="2">
        <f t="shared" si="294"/>
        <v>6.5485685500797581E-3</v>
      </c>
      <c r="N2738" s="5">
        <f t="shared" si="295"/>
        <v>4764280.8899999997</v>
      </c>
      <c r="O2738" s="2" t="str">
        <f t="shared" si="296"/>
        <v>Very Low</v>
      </c>
      <c r="P2738" s="2" t="str">
        <f t="shared" si="297"/>
        <v>Low</v>
      </c>
      <c r="Q2738" s="2" t="str">
        <f t="shared" si="298"/>
        <v>Very Good</v>
      </c>
      <c r="R2738" s="2" t="str">
        <f t="shared" si="299"/>
        <v>Very Low</v>
      </c>
      <c r="S2738" s="2" t="str">
        <f t="shared" si="300"/>
        <v>&lt;25M</v>
      </c>
    </row>
    <row r="2739" spans="1:19" x14ac:dyDescent="0.2">
      <c r="A2739" s="3">
        <v>1444308</v>
      </c>
      <c r="B2739" s="4" t="s">
        <v>17101</v>
      </c>
      <c r="C2739" s="4" t="s">
        <v>17102</v>
      </c>
      <c r="D2739" s="5">
        <v>399.99</v>
      </c>
      <c r="E2739" s="3">
        <v>11889</v>
      </c>
      <c r="F2739" s="3">
        <v>70</v>
      </c>
      <c r="G2739" s="3">
        <v>14</v>
      </c>
      <c r="H2739" s="4" t="s">
        <v>56</v>
      </c>
      <c r="I2739" s="2">
        <v>4.0361050000000001</v>
      </c>
      <c r="J2739" s="3">
        <v>2.5</v>
      </c>
      <c r="K2739" s="1">
        <v>43062</v>
      </c>
      <c r="L2739" s="4" t="s">
        <v>87</v>
      </c>
      <c r="M2739" s="2">
        <f t="shared" si="294"/>
        <v>5.8877954411641013E-3</v>
      </c>
      <c r="N2739" s="5">
        <f t="shared" si="295"/>
        <v>4755481.1100000003</v>
      </c>
      <c r="O2739" s="2" t="str">
        <f t="shared" si="296"/>
        <v>Very Low</v>
      </c>
      <c r="P2739" s="2" t="str">
        <f t="shared" si="297"/>
        <v>Low</v>
      </c>
      <c r="Q2739" s="2" t="str">
        <f t="shared" si="298"/>
        <v>Good</v>
      </c>
      <c r="R2739" s="2" t="str">
        <f t="shared" si="299"/>
        <v>Very Low</v>
      </c>
      <c r="S2739" s="2" t="str">
        <f t="shared" si="300"/>
        <v>&lt;25M</v>
      </c>
    </row>
    <row r="2740" spans="1:19" x14ac:dyDescent="0.2">
      <c r="A2740" s="3">
        <v>1445354</v>
      </c>
      <c r="B2740" s="4" t="s">
        <v>2885</v>
      </c>
      <c r="C2740" s="4" t="s">
        <v>2886</v>
      </c>
      <c r="D2740" s="5">
        <v>899.99</v>
      </c>
      <c r="E2740" s="3">
        <v>11876</v>
      </c>
      <c r="F2740" s="3">
        <v>1722</v>
      </c>
      <c r="G2740" s="3">
        <v>38</v>
      </c>
      <c r="H2740" s="4" t="s">
        <v>142</v>
      </c>
      <c r="I2740" s="2">
        <v>4.2861624000000003</v>
      </c>
      <c r="J2740" s="3">
        <v>6.5</v>
      </c>
      <c r="K2740" s="1">
        <v>43063</v>
      </c>
      <c r="L2740" s="4" t="s">
        <v>2157</v>
      </c>
      <c r="M2740" s="2">
        <f t="shared" si="294"/>
        <v>0.14499831593129001</v>
      </c>
      <c r="N2740" s="5">
        <f t="shared" si="295"/>
        <v>10688281.24</v>
      </c>
      <c r="O2740" s="2" t="str">
        <f t="shared" si="296"/>
        <v>Medium</v>
      </c>
      <c r="P2740" s="2" t="str">
        <f t="shared" si="297"/>
        <v>Low</v>
      </c>
      <c r="Q2740" s="2" t="str">
        <f t="shared" si="298"/>
        <v>Good</v>
      </c>
      <c r="R2740" s="2" t="str">
        <f t="shared" si="299"/>
        <v>Very Low</v>
      </c>
      <c r="S2740" s="2" t="str">
        <f t="shared" si="300"/>
        <v>&lt;25M</v>
      </c>
    </row>
    <row r="2741" spans="1:19" x14ac:dyDescent="0.2">
      <c r="A2741" s="3">
        <v>4308321</v>
      </c>
      <c r="B2741" s="4" t="s">
        <v>3575</v>
      </c>
      <c r="C2741" s="4" t="s">
        <v>3576</v>
      </c>
      <c r="D2741" s="5">
        <v>1499.99</v>
      </c>
      <c r="E2741" s="3">
        <v>11866</v>
      </c>
      <c r="F2741" s="3">
        <v>1246</v>
      </c>
      <c r="G2741" s="3">
        <v>164</v>
      </c>
      <c r="H2741" s="4" t="s">
        <v>142</v>
      </c>
      <c r="I2741" s="2">
        <v>4.7570043000000002</v>
      </c>
      <c r="J2741" s="3">
        <v>51</v>
      </c>
      <c r="K2741" s="1">
        <v>44458</v>
      </c>
      <c r="L2741" s="4" t="s">
        <v>1315</v>
      </c>
      <c r="M2741" s="2">
        <f t="shared" si="294"/>
        <v>0.10500589920782066</v>
      </c>
      <c r="N2741" s="5">
        <f t="shared" si="295"/>
        <v>17798881.34</v>
      </c>
      <c r="O2741" s="2" t="str">
        <f t="shared" si="296"/>
        <v>Very High</v>
      </c>
      <c r="P2741" s="2" t="str">
        <f t="shared" si="297"/>
        <v>Low</v>
      </c>
      <c r="Q2741" s="2" t="str">
        <f t="shared" si="298"/>
        <v>Very Good</v>
      </c>
      <c r="R2741" s="2" t="str">
        <f t="shared" si="299"/>
        <v>Very Low</v>
      </c>
      <c r="S2741" s="2" t="str">
        <f t="shared" si="300"/>
        <v>&lt;25M</v>
      </c>
    </row>
    <row r="2742" spans="1:19" x14ac:dyDescent="0.2">
      <c r="A2742" s="3">
        <v>817926</v>
      </c>
      <c r="B2742" s="4" t="s">
        <v>2876</v>
      </c>
      <c r="C2742" s="4" t="s">
        <v>2877</v>
      </c>
      <c r="D2742" s="5">
        <v>1199.99</v>
      </c>
      <c r="E2742" s="3">
        <v>11862</v>
      </c>
      <c r="F2742" s="3">
        <v>1723</v>
      </c>
      <c r="G2742" s="3">
        <v>201</v>
      </c>
      <c r="H2742" s="4" t="s">
        <v>56</v>
      </c>
      <c r="I2742" s="2">
        <v>4.3017086999999998</v>
      </c>
      <c r="J2742" s="3">
        <v>36</v>
      </c>
      <c r="K2742" s="1">
        <v>42470</v>
      </c>
      <c r="L2742" s="4" t="s">
        <v>2878</v>
      </c>
      <c r="M2742" s="2">
        <f t="shared" si="294"/>
        <v>0.14525375147529929</v>
      </c>
      <c r="N2742" s="5">
        <f t="shared" si="295"/>
        <v>14234281.380000001</v>
      </c>
      <c r="O2742" s="2" t="str">
        <f t="shared" si="296"/>
        <v>High</v>
      </c>
      <c r="P2742" s="2" t="str">
        <f t="shared" si="297"/>
        <v>Low</v>
      </c>
      <c r="Q2742" s="2" t="str">
        <f t="shared" si="298"/>
        <v>Good</v>
      </c>
      <c r="R2742" s="2" t="str">
        <f t="shared" si="299"/>
        <v>Very Low</v>
      </c>
      <c r="S2742" s="2" t="str">
        <f t="shared" si="300"/>
        <v>&lt;25M</v>
      </c>
    </row>
    <row r="2743" spans="1:19" x14ac:dyDescent="0.2">
      <c r="A2743" s="3">
        <v>789734</v>
      </c>
      <c r="B2743" s="4" t="s">
        <v>9929</v>
      </c>
      <c r="C2743" s="4" t="s">
        <v>9930</v>
      </c>
      <c r="D2743" s="5">
        <v>399.99</v>
      </c>
      <c r="E2743" s="3">
        <v>11862</v>
      </c>
      <c r="F2743" s="3">
        <v>223</v>
      </c>
      <c r="G2743" s="3">
        <v>35</v>
      </c>
      <c r="H2743" s="4" t="s">
        <v>142</v>
      </c>
      <c r="I2743" s="2">
        <v>4.1932497</v>
      </c>
      <c r="J2743" s="3">
        <v>2.5</v>
      </c>
      <c r="K2743" s="1">
        <v>42440</v>
      </c>
      <c r="L2743" s="4" t="s">
        <v>3696</v>
      </c>
      <c r="M2743" s="2">
        <f t="shared" si="294"/>
        <v>1.8799527904232002E-2</v>
      </c>
      <c r="N2743" s="5">
        <f t="shared" si="295"/>
        <v>4744681.38</v>
      </c>
      <c r="O2743" s="2" t="str">
        <f t="shared" si="296"/>
        <v>Very Low</v>
      </c>
      <c r="P2743" s="2" t="str">
        <f t="shared" si="297"/>
        <v>Low</v>
      </c>
      <c r="Q2743" s="2" t="str">
        <f t="shared" si="298"/>
        <v>Good</v>
      </c>
      <c r="R2743" s="2" t="str">
        <f t="shared" si="299"/>
        <v>Very Low</v>
      </c>
      <c r="S2743" s="2" t="str">
        <f t="shared" si="300"/>
        <v>&lt;25M</v>
      </c>
    </row>
    <row r="2744" spans="1:19" x14ac:dyDescent="0.2">
      <c r="A2744" s="3">
        <v>3030050</v>
      </c>
      <c r="B2744" s="4" t="s">
        <v>17600</v>
      </c>
      <c r="C2744" s="4" t="s">
        <v>17601</v>
      </c>
      <c r="D2744" s="5">
        <v>399.99</v>
      </c>
      <c r="E2744" s="3">
        <v>11860</v>
      </c>
      <c r="F2744" s="3">
        <v>65</v>
      </c>
      <c r="G2744" s="3">
        <v>22</v>
      </c>
      <c r="H2744" s="4" t="s">
        <v>14</v>
      </c>
      <c r="I2744" s="2">
        <v>3.5408043999999999</v>
      </c>
      <c r="J2744" s="3">
        <v>7.5</v>
      </c>
      <c r="K2744" s="1">
        <v>43941</v>
      </c>
      <c r="L2744" s="4" t="s">
        <v>298</v>
      </c>
      <c r="M2744" s="2">
        <f t="shared" si="294"/>
        <v>5.4806070826306915E-3</v>
      </c>
      <c r="N2744" s="5">
        <f t="shared" si="295"/>
        <v>4743881.4000000004</v>
      </c>
      <c r="O2744" s="2" t="str">
        <f t="shared" si="296"/>
        <v>Very Low</v>
      </c>
      <c r="P2744" s="2" t="str">
        <f t="shared" si="297"/>
        <v>Low</v>
      </c>
      <c r="Q2744" s="2" t="str">
        <f t="shared" si="298"/>
        <v>Fair</v>
      </c>
      <c r="R2744" s="2" t="str">
        <f t="shared" si="299"/>
        <v>Very Low</v>
      </c>
      <c r="S2744" s="2" t="str">
        <f t="shared" si="300"/>
        <v>&lt;25M</v>
      </c>
    </row>
    <row r="2745" spans="1:19" x14ac:dyDescent="0.2">
      <c r="A2745" s="3">
        <v>1436136</v>
      </c>
      <c r="B2745" s="4" t="s">
        <v>12154</v>
      </c>
      <c r="C2745" s="4" t="s">
        <v>12155</v>
      </c>
      <c r="D2745" s="5">
        <v>399.99</v>
      </c>
      <c r="E2745" s="3">
        <v>11855</v>
      </c>
      <c r="F2745" s="3">
        <v>149</v>
      </c>
      <c r="G2745" s="3">
        <v>17</v>
      </c>
      <c r="H2745" s="4" t="s">
        <v>56</v>
      </c>
      <c r="I2745" s="2">
        <v>4.1754600000000002</v>
      </c>
      <c r="J2745" s="3">
        <v>1.5</v>
      </c>
      <c r="K2745" s="1">
        <v>43055</v>
      </c>
      <c r="L2745" s="4" t="s">
        <v>750</v>
      </c>
      <c r="M2745" s="2">
        <f t="shared" si="294"/>
        <v>1.2568536482496838E-2</v>
      </c>
      <c r="N2745" s="5">
        <f t="shared" si="295"/>
        <v>4741881.45</v>
      </c>
      <c r="O2745" s="2" t="str">
        <f t="shared" si="296"/>
        <v>Very Low</v>
      </c>
      <c r="P2745" s="2" t="str">
        <f t="shared" si="297"/>
        <v>Low</v>
      </c>
      <c r="Q2745" s="2" t="str">
        <f t="shared" si="298"/>
        <v>Good</v>
      </c>
      <c r="R2745" s="2" t="str">
        <f t="shared" si="299"/>
        <v>Very Low</v>
      </c>
      <c r="S2745" s="2" t="str">
        <f t="shared" si="300"/>
        <v>&lt;25M</v>
      </c>
    </row>
    <row r="2746" spans="1:19" x14ac:dyDescent="0.2">
      <c r="A2746" s="3">
        <v>2397326</v>
      </c>
      <c r="B2746" s="4" t="s">
        <v>2398</v>
      </c>
      <c r="C2746" s="4" t="s">
        <v>2399</v>
      </c>
      <c r="D2746" s="5">
        <v>1199.99</v>
      </c>
      <c r="E2746" s="3">
        <v>11851</v>
      </c>
      <c r="F2746" s="3">
        <v>2169</v>
      </c>
      <c r="G2746" s="3">
        <v>222</v>
      </c>
      <c r="H2746" s="4" t="s">
        <v>14</v>
      </c>
      <c r="I2746" s="2">
        <v>4.6414923999999997</v>
      </c>
      <c r="J2746" s="3">
        <v>26.5</v>
      </c>
      <c r="K2746" s="1">
        <v>43619</v>
      </c>
      <c r="L2746" s="4" t="s">
        <v>888</v>
      </c>
      <c r="M2746" s="2">
        <f t="shared" si="294"/>
        <v>0.18302252974432537</v>
      </c>
      <c r="N2746" s="5">
        <f t="shared" si="295"/>
        <v>14221081.49</v>
      </c>
      <c r="O2746" s="2" t="str">
        <f t="shared" si="296"/>
        <v>High</v>
      </c>
      <c r="P2746" s="2" t="str">
        <f t="shared" si="297"/>
        <v>Low</v>
      </c>
      <c r="Q2746" s="2" t="str">
        <f t="shared" si="298"/>
        <v>Very Good</v>
      </c>
      <c r="R2746" s="2" t="str">
        <f t="shared" si="299"/>
        <v>Very Low</v>
      </c>
      <c r="S2746" s="2" t="str">
        <f t="shared" si="300"/>
        <v>&lt;25M</v>
      </c>
    </row>
    <row r="2747" spans="1:19" x14ac:dyDescent="0.2">
      <c r="A2747" s="3">
        <v>4128316</v>
      </c>
      <c r="B2747" s="4" t="s">
        <v>3541</v>
      </c>
      <c r="C2747" s="4" t="s">
        <v>3542</v>
      </c>
      <c r="D2747" s="5">
        <v>1499.99</v>
      </c>
      <c r="E2747" s="3">
        <v>11841</v>
      </c>
      <c r="F2747" s="3">
        <v>1266</v>
      </c>
      <c r="G2747" s="3">
        <v>98</v>
      </c>
      <c r="H2747" s="4" t="s">
        <v>14</v>
      </c>
      <c r="I2747" s="2">
        <v>4.4325659999999996</v>
      </c>
      <c r="J2747" s="3">
        <v>11</v>
      </c>
      <c r="K2747" s="1">
        <v>44363</v>
      </c>
      <c r="L2747" s="4" t="s">
        <v>198</v>
      </c>
      <c r="M2747" s="2">
        <f t="shared" si="294"/>
        <v>0.106916645553585</v>
      </c>
      <c r="N2747" s="5">
        <f t="shared" si="295"/>
        <v>17761381.59</v>
      </c>
      <c r="O2747" s="2" t="str">
        <f t="shared" si="296"/>
        <v>Very High</v>
      </c>
      <c r="P2747" s="2" t="str">
        <f t="shared" si="297"/>
        <v>Low</v>
      </c>
      <c r="Q2747" s="2" t="str">
        <f t="shared" si="298"/>
        <v>Good</v>
      </c>
      <c r="R2747" s="2" t="str">
        <f t="shared" si="299"/>
        <v>Very Low</v>
      </c>
      <c r="S2747" s="2" t="str">
        <f t="shared" si="300"/>
        <v>&lt;25M</v>
      </c>
    </row>
    <row r="2748" spans="1:19" x14ac:dyDescent="0.2">
      <c r="A2748" s="3">
        <v>2713136</v>
      </c>
      <c r="B2748" s="4" t="s">
        <v>2898</v>
      </c>
      <c r="C2748" s="4" t="s">
        <v>2899</v>
      </c>
      <c r="D2748" s="5">
        <v>1199.99</v>
      </c>
      <c r="E2748" s="3">
        <v>11840</v>
      </c>
      <c r="F2748" s="3">
        <v>1713</v>
      </c>
      <c r="G2748" s="3">
        <v>69</v>
      </c>
      <c r="H2748" s="4" t="s">
        <v>14</v>
      </c>
      <c r="I2748" s="2">
        <v>4.5746564999999997</v>
      </c>
      <c r="J2748" s="3">
        <v>10.5</v>
      </c>
      <c r="K2748" s="1">
        <v>43818</v>
      </c>
      <c r="L2748" s="4" t="s">
        <v>2900</v>
      </c>
      <c r="M2748" s="2">
        <f t="shared" si="294"/>
        <v>0.14467905405405404</v>
      </c>
      <c r="N2748" s="5">
        <f t="shared" si="295"/>
        <v>14207881.6</v>
      </c>
      <c r="O2748" s="2" t="str">
        <f t="shared" si="296"/>
        <v>High</v>
      </c>
      <c r="P2748" s="2" t="str">
        <f t="shared" si="297"/>
        <v>Low</v>
      </c>
      <c r="Q2748" s="2" t="str">
        <f t="shared" si="298"/>
        <v>Very Good</v>
      </c>
      <c r="R2748" s="2" t="str">
        <f t="shared" si="299"/>
        <v>Very Low</v>
      </c>
      <c r="S2748" s="2" t="str">
        <f t="shared" si="300"/>
        <v>&lt;25M</v>
      </c>
    </row>
    <row r="2749" spans="1:19" x14ac:dyDescent="0.2">
      <c r="A2749" s="3">
        <v>4005612</v>
      </c>
      <c r="B2749" s="4" t="s">
        <v>10751</v>
      </c>
      <c r="C2749" s="4" t="s">
        <v>10752</v>
      </c>
      <c r="D2749" s="5">
        <v>399.99</v>
      </c>
      <c r="E2749" s="3">
        <v>11830</v>
      </c>
      <c r="F2749" s="3">
        <v>191</v>
      </c>
      <c r="G2749" s="3">
        <v>32</v>
      </c>
      <c r="H2749" s="4" t="s">
        <v>14</v>
      </c>
      <c r="I2749" s="2">
        <v>4.4620300000000004</v>
      </c>
      <c r="J2749" s="3">
        <v>3.5</v>
      </c>
      <c r="K2749" s="1">
        <v>44311</v>
      </c>
      <c r="L2749" s="4" t="s">
        <v>10753</v>
      </c>
      <c r="M2749" s="2">
        <f t="shared" si="294"/>
        <v>1.6145393068469991E-2</v>
      </c>
      <c r="N2749" s="5">
        <f t="shared" si="295"/>
        <v>4731881.7</v>
      </c>
      <c r="O2749" s="2" t="str">
        <f t="shared" si="296"/>
        <v>Very Low</v>
      </c>
      <c r="P2749" s="2" t="str">
        <f t="shared" si="297"/>
        <v>Low</v>
      </c>
      <c r="Q2749" s="2" t="str">
        <f t="shared" si="298"/>
        <v>Good</v>
      </c>
      <c r="R2749" s="2" t="str">
        <f t="shared" si="299"/>
        <v>Very Low</v>
      </c>
      <c r="S2749" s="2" t="str">
        <f t="shared" si="300"/>
        <v>&lt;25M</v>
      </c>
    </row>
    <row r="2750" spans="1:19" x14ac:dyDescent="0.2">
      <c r="A2750" s="3">
        <v>1894370</v>
      </c>
      <c r="B2750" s="4" t="s">
        <v>4541</v>
      </c>
      <c r="C2750" s="4" t="s">
        <v>4542</v>
      </c>
      <c r="D2750" s="5">
        <v>899.99</v>
      </c>
      <c r="E2750" s="3">
        <v>11824</v>
      </c>
      <c r="F2750" s="3">
        <v>868</v>
      </c>
      <c r="G2750" s="3">
        <v>42</v>
      </c>
      <c r="H2750" s="4" t="s">
        <v>14</v>
      </c>
      <c r="I2750" s="2">
        <v>4.5614819999999998</v>
      </c>
      <c r="J2750" s="3">
        <v>4.5</v>
      </c>
      <c r="K2750" s="1">
        <v>43347</v>
      </c>
      <c r="L2750" s="4" t="s">
        <v>1071</v>
      </c>
      <c r="M2750" s="2">
        <f t="shared" si="294"/>
        <v>7.3410013531799725E-2</v>
      </c>
      <c r="N2750" s="5">
        <f t="shared" si="295"/>
        <v>10641481.76</v>
      </c>
      <c r="O2750" s="2" t="str">
        <f t="shared" si="296"/>
        <v>Medium</v>
      </c>
      <c r="P2750" s="2" t="str">
        <f t="shared" si="297"/>
        <v>Low</v>
      </c>
      <c r="Q2750" s="2" t="str">
        <f t="shared" si="298"/>
        <v>Very Good</v>
      </c>
      <c r="R2750" s="2" t="str">
        <f t="shared" si="299"/>
        <v>Very Low</v>
      </c>
      <c r="S2750" s="2" t="str">
        <f t="shared" si="300"/>
        <v>&lt;25M</v>
      </c>
    </row>
    <row r="2751" spans="1:19" x14ac:dyDescent="0.2">
      <c r="A2751" s="3">
        <v>6106647</v>
      </c>
      <c r="B2751" s="4" t="s">
        <v>3752</v>
      </c>
      <c r="C2751" s="4" t="s">
        <v>3753</v>
      </c>
      <c r="D2751" s="5">
        <v>799.99</v>
      </c>
      <c r="E2751" s="3">
        <v>11807</v>
      </c>
      <c r="F2751" s="3">
        <v>1180</v>
      </c>
      <c r="G2751" s="3">
        <v>97</v>
      </c>
      <c r="H2751" s="4" t="s">
        <v>14</v>
      </c>
      <c r="I2751" s="2">
        <v>4.5586523999999997</v>
      </c>
      <c r="J2751" s="3">
        <v>23</v>
      </c>
      <c r="K2751" s="1">
        <v>45506</v>
      </c>
      <c r="L2751" s="4" t="s">
        <v>394</v>
      </c>
      <c r="M2751" s="2">
        <f t="shared" si="294"/>
        <v>9.9940713136275089E-2</v>
      </c>
      <c r="N2751" s="5">
        <f t="shared" si="295"/>
        <v>9445481.9299999997</v>
      </c>
      <c r="O2751" s="2" t="str">
        <f t="shared" si="296"/>
        <v>Low</v>
      </c>
      <c r="P2751" s="2" t="str">
        <f t="shared" si="297"/>
        <v>Low</v>
      </c>
      <c r="Q2751" s="2" t="str">
        <f t="shared" si="298"/>
        <v>Very Good</v>
      </c>
      <c r="R2751" s="2" t="str">
        <f t="shared" si="299"/>
        <v>Very Low</v>
      </c>
      <c r="S2751" s="2" t="str">
        <f t="shared" si="300"/>
        <v>&lt;25M</v>
      </c>
    </row>
    <row r="2752" spans="1:19" x14ac:dyDescent="0.2">
      <c r="A2752" s="3">
        <v>4219560</v>
      </c>
      <c r="B2752" s="4" t="s">
        <v>12980</v>
      </c>
      <c r="C2752" s="4" t="s">
        <v>12981</v>
      </c>
      <c r="D2752" s="5">
        <v>399.99</v>
      </c>
      <c r="E2752" s="3">
        <v>11792</v>
      </c>
      <c r="F2752" s="3">
        <v>132</v>
      </c>
      <c r="G2752" s="3">
        <v>44</v>
      </c>
      <c r="H2752" s="4" t="s">
        <v>14</v>
      </c>
      <c r="I2752" s="2">
        <v>4.3610635000000002</v>
      </c>
      <c r="J2752" s="3">
        <v>3</v>
      </c>
      <c r="K2752" s="1">
        <v>44411</v>
      </c>
      <c r="L2752" s="4" t="s">
        <v>373</v>
      </c>
      <c r="M2752" s="2">
        <f t="shared" si="294"/>
        <v>1.1194029850746268E-2</v>
      </c>
      <c r="N2752" s="5">
        <f t="shared" si="295"/>
        <v>4716682.08</v>
      </c>
      <c r="O2752" s="2" t="str">
        <f t="shared" si="296"/>
        <v>Very Low</v>
      </c>
      <c r="P2752" s="2" t="str">
        <f t="shared" si="297"/>
        <v>Low</v>
      </c>
      <c r="Q2752" s="2" t="str">
        <f t="shared" si="298"/>
        <v>Good</v>
      </c>
      <c r="R2752" s="2" t="str">
        <f t="shared" si="299"/>
        <v>Very Low</v>
      </c>
      <c r="S2752" s="2" t="str">
        <f t="shared" si="300"/>
        <v>&lt;25M</v>
      </c>
    </row>
    <row r="2753" spans="1:19" x14ac:dyDescent="0.2">
      <c r="A2753" s="3">
        <v>306024</v>
      </c>
      <c r="B2753" s="4" t="s">
        <v>3449</v>
      </c>
      <c r="C2753" s="4" t="s">
        <v>3450</v>
      </c>
      <c r="D2753" s="5">
        <v>699.99</v>
      </c>
      <c r="E2753" s="3">
        <v>11791</v>
      </c>
      <c r="F2753" s="3">
        <v>1322</v>
      </c>
      <c r="G2753" s="3">
        <v>74</v>
      </c>
      <c r="H2753" s="4" t="s">
        <v>14</v>
      </c>
      <c r="I2753" s="2">
        <v>4.4316664000000001</v>
      </c>
      <c r="J2753" s="3">
        <v>4.5</v>
      </c>
      <c r="K2753" s="1">
        <v>41905</v>
      </c>
      <c r="L2753" s="4" t="s">
        <v>2228</v>
      </c>
      <c r="M2753" s="2">
        <f t="shared" si="294"/>
        <v>0.11211941311169536</v>
      </c>
      <c r="N2753" s="5">
        <f t="shared" si="295"/>
        <v>8253582.0899999999</v>
      </c>
      <c r="O2753" s="2" t="str">
        <f t="shared" si="296"/>
        <v>Low</v>
      </c>
      <c r="P2753" s="2" t="str">
        <f t="shared" si="297"/>
        <v>Low</v>
      </c>
      <c r="Q2753" s="2" t="str">
        <f t="shared" si="298"/>
        <v>Good</v>
      </c>
      <c r="R2753" s="2" t="str">
        <f t="shared" si="299"/>
        <v>Very Low</v>
      </c>
      <c r="S2753" s="2" t="str">
        <f t="shared" si="300"/>
        <v>&lt;25M</v>
      </c>
    </row>
    <row r="2754" spans="1:19" x14ac:dyDescent="0.2">
      <c r="A2754" s="3">
        <v>763086</v>
      </c>
      <c r="B2754" s="4" t="s">
        <v>2363</v>
      </c>
      <c r="C2754" s="4" t="s">
        <v>2364</v>
      </c>
      <c r="D2754" s="5">
        <v>399.99</v>
      </c>
      <c r="E2754" s="3">
        <v>11765</v>
      </c>
      <c r="F2754" s="3">
        <v>2224</v>
      </c>
      <c r="G2754" s="3">
        <v>35</v>
      </c>
      <c r="H2754" s="4" t="s">
        <v>14</v>
      </c>
      <c r="I2754" s="2">
        <v>4.4970319999999999</v>
      </c>
      <c r="J2754" s="3">
        <v>4</v>
      </c>
      <c r="K2754" s="1">
        <v>42415</v>
      </c>
      <c r="L2754" s="4" t="s">
        <v>815</v>
      </c>
      <c r="M2754" s="2">
        <f t="shared" ref="M2754:M2817" si="301" xml:space="preserve"> F2754/E2754</f>
        <v>0.18903527411814705</v>
      </c>
      <c r="N2754" s="5">
        <f t="shared" ref="N2754:N2817" si="302">D2754*E2754</f>
        <v>4705882.3500000006</v>
      </c>
      <c r="O2754" s="2" t="str">
        <f t="shared" si="296"/>
        <v>Very Low</v>
      </c>
      <c r="P2754" s="2" t="str">
        <f t="shared" si="297"/>
        <v>Low</v>
      </c>
      <c r="Q2754" s="2" t="str">
        <f t="shared" si="298"/>
        <v>Good</v>
      </c>
      <c r="R2754" s="2" t="str">
        <f t="shared" si="299"/>
        <v>Very Low</v>
      </c>
      <c r="S2754" s="2" t="str">
        <f t="shared" si="300"/>
        <v>&lt;25M</v>
      </c>
    </row>
    <row r="2755" spans="1:19" x14ac:dyDescent="0.2">
      <c r="A2755" s="3">
        <v>3563973</v>
      </c>
      <c r="B2755" s="4" t="s">
        <v>4785</v>
      </c>
      <c r="C2755" s="4" t="s">
        <v>4786</v>
      </c>
      <c r="D2755" s="5">
        <v>799.99</v>
      </c>
      <c r="E2755" s="3">
        <v>11762</v>
      </c>
      <c r="F2755" s="3">
        <v>804</v>
      </c>
      <c r="G2755" s="3">
        <v>65</v>
      </c>
      <c r="H2755" s="4" t="s">
        <v>56</v>
      </c>
      <c r="I2755" s="2">
        <v>4.3903445999999997</v>
      </c>
      <c r="J2755" s="3">
        <v>6</v>
      </c>
      <c r="K2755" s="1">
        <v>44116</v>
      </c>
      <c r="L2755" s="4" t="s">
        <v>4787</v>
      </c>
      <c r="M2755" s="2">
        <f t="shared" si="301"/>
        <v>6.8355721816017678E-2</v>
      </c>
      <c r="N2755" s="5">
        <f t="shared" si="302"/>
        <v>9409482.3800000008</v>
      </c>
      <c r="O2755" s="2" t="str">
        <f t="shared" ref="O2755:O2818" si="303">IF(D2755&gt;=1200,"Very High",IF(D2755&gt;=1000,"High",IF(D2755&gt;=800,"Medium",IF(D2755&gt;=600,"Low",IF(D2755&lt;=599.99,"Very Low","Invalid")))))</f>
        <v>Low</v>
      </c>
      <c r="P2755" s="2" t="str">
        <f t="shared" ref="P2755:P2818" si="304">IF(E2755&gt;=150000,"Very High",IF(E2755&gt;=75000,"High",IF(E2755&gt;=25000,"Medium",IF(E2755&gt;=10000,"Low",IF(E2755&lt;=9999,"Very Low","Invalid")))))</f>
        <v>Low</v>
      </c>
      <c r="Q2755" s="2" t="str">
        <f t="shared" ref="Q2755:Q2818" si="305">IF(I2755&gt;=4.5,"Very Good",IF(I2755&gt;=4,"Good",IF(I2755&gt;=3,"Fair",IF(I2755&lt;=2.99,"Poor","Invalid"))))</f>
        <v>Good</v>
      </c>
      <c r="R2755" s="2" t="str">
        <f t="shared" ref="R2755:R2818" si="306">IF(M2755&gt;=0.5,"Very High",IF(M2755&gt;=0.4,"High",IF(M2755&gt;=0.3,"Medium",IF(M2755&gt;=0.2,"Low",IF(M2755&gt;0,"Very Low","Invalid")))))</f>
        <v>Very Low</v>
      </c>
      <c r="S2755" s="2" t="str">
        <f t="shared" ref="S2755:S2818" si="307">IF(N2755&gt;=1000000000,"&gt; 1B",IF(N2755&gt;=75000000, "75M-1B",IF(N2755&gt;=50000000,"50-75M",IF(N2755&gt;=25000000,"25-50M",IF(N2755&gt;0,"&lt;25M","Invalid")))))</f>
        <v>&lt;25M</v>
      </c>
    </row>
    <row r="2756" spans="1:19" x14ac:dyDescent="0.2">
      <c r="A2756" s="3">
        <v>4458256</v>
      </c>
      <c r="B2756" s="4" t="s">
        <v>3311</v>
      </c>
      <c r="C2756" s="4" t="s">
        <v>3312</v>
      </c>
      <c r="D2756" s="5">
        <v>1299.99</v>
      </c>
      <c r="E2756" s="3">
        <v>11751</v>
      </c>
      <c r="F2756" s="3">
        <v>1401</v>
      </c>
      <c r="G2756" s="3">
        <v>114</v>
      </c>
      <c r="H2756" s="4" t="s">
        <v>14</v>
      </c>
      <c r="I2756" s="2">
        <v>4.6993213000000003</v>
      </c>
      <c r="J2756" s="3">
        <v>30.5</v>
      </c>
      <c r="K2756" s="1">
        <v>44553</v>
      </c>
      <c r="L2756" s="4" t="s">
        <v>608</v>
      </c>
      <c r="M2756" s="2">
        <f t="shared" si="301"/>
        <v>0.11922389583865203</v>
      </c>
      <c r="N2756" s="5">
        <f t="shared" si="302"/>
        <v>15276182.49</v>
      </c>
      <c r="O2756" s="2" t="str">
        <f t="shared" si="303"/>
        <v>Very High</v>
      </c>
      <c r="P2756" s="2" t="str">
        <f t="shared" si="304"/>
        <v>Low</v>
      </c>
      <c r="Q2756" s="2" t="str">
        <f t="shared" si="305"/>
        <v>Very Good</v>
      </c>
      <c r="R2756" s="2" t="str">
        <f t="shared" si="306"/>
        <v>Very Low</v>
      </c>
      <c r="S2756" s="2" t="str">
        <f t="shared" si="307"/>
        <v>&lt;25M</v>
      </c>
    </row>
    <row r="2757" spans="1:19" x14ac:dyDescent="0.2">
      <c r="A2757" s="3">
        <v>1701484</v>
      </c>
      <c r="B2757" s="4" t="s">
        <v>12198</v>
      </c>
      <c r="C2757" s="4" t="s">
        <v>12199</v>
      </c>
      <c r="D2757" s="5">
        <v>399.99</v>
      </c>
      <c r="E2757" s="3">
        <v>11751</v>
      </c>
      <c r="F2757" s="3">
        <v>148</v>
      </c>
      <c r="G2757" s="3">
        <v>47</v>
      </c>
      <c r="H2757" s="4" t="s">
        <v>14</v>
      </c>
      <c r="I2757" s="2">
        <v>4.2165255999999998</v>
      </c>
      <c r="J2757" s="3">
        <v>2.5</v>
      </c>
      <c r="K2757" s="1">
        <v>43237</v>
      </c>
      <c r="L2757" s="4" t="s">
        <v>116</v>
      </c>
      <c r="M2757" s="2">
        <f t="shared" si="301"/>
        <v>1.2594672793804782E-2</v>
      </c>
      <c r="N2757" s="5">
        <f t="shared" si="302"/>
        <v>4700282.49</v>
      </c>
      <c r="O2757" s="2" t="str">
        <f t="shared" si="303"/>
        <v>Very Low</v>
      </c>
      <c r="P2757" s="2" t="str">
        <f t="shared" si="304"/>
        <v>Low</v>
      </c>
      <c r="Q2757" s="2" t="str">
        <f t="shared" si="305"/>
        <v>Good</v>
      </c>
      <c r="R2757" s="2" t="str">
        <f t="shared" si="306"/>
        <v>Very Low</v>
      </c>
      <c r="S2757" s="2" t="str">
        <f t="shared" si="307"/>
        <v>&lt;25M</v>
      </c>
    </row>
    <row r="2758" spans="1:19" x14ac:dyDescent="0.2">
      <c r="A2758" s="3">
        <v>1983628</v>
      </c>
      <c r="B2758" s="4" t="s">
        <v>14426</v>
      </c>
      <c r="C2758" s="4" t="s">
        <v>14427</v>
      </c>
      <c r="D2758" s="5">
        <v>399.99</v>
      </c>
      <c r="E2758" s="3">
        <v>11745</v>
      </c>
      <c r="F2758" s="3">
        <v>105</v>
      </c>
      <c r="G2758" s="3">
        <v>223</v>
      </c>
      <c r="H2758" s="4" t="s">
        <v>14</v>
      </c>
      <c r="I2758" s="2">
        <v>3.7889255999999998</v>
      </c>
      <c r="J2758" s="3">
        <v>30</v>
      </c>
      <c r="K2758" s="1">
        <v>43396</v>
      </c>
      <c r="L2758" s="4" t="s">
        <v>2851</v>
      </c>
      <c r="M2758" s="2">
        <f t="shared" si="301"/>
        <v>8.9399744572158362E-3</v>
      </c>
      <c r="N2758" s="5">
        <f t="shared" si="302"/>
        <v>4697882.55</v>
      </c>
      <c r="O2758" s="2" t="str">
        <f t="shared" si="303"/>
        <v>Very Low</v>
      </c>
      <c r="P2758" s="2" t="str">
        <f t="shared" si="304"/>
        <v>Low</v>
      </c>
      <c r="Q2758" s="2" t="str">
        <f t="shared" si="305"/>
        <v>Fair</v>
      </c>
      <c r="R2758" s="2" t="str">
        <f t="shared" si="306"/>
        <v>Very Low</v>
      </c>
      <c r="S2758" s="2" t="str">
        <f t="shared" si="307"/>
        <v>&lt;25M</v>
      </c>
    </row>
    <row r="2759" spans="1:19" x14ac:dyDescent="0.2">
      <c r="A2759" s="3">
        <v>4724148</v>
      </c>
      <c r="B2759" s="4" t="s">
        <v>3244</v>
      </c>
      <c r="C2759" s="4" t="s">
        <v>3245</v>
      </c>
      <c r="D2759" s="5">
        <v>1399.99</v>
      </c>
      <c r="E2759" s="3">
        <v>11741</v>
      </c>
      <c r="F2759" s="3">
        <v>1446</v>
      </c>
      <c r="G2759" s="3">
        <v>96</v>
      </c>
      <c r="H2759" s="4" t="s">
        <v>142</v>
      </c>
      <c r="I2759" s="2">
        <v>4.7789254000000003</v>
      </c>
      <c r="J2759" s="3">
        <v>16</v>
      </c>
      <c r="K2759" s="1">
        <v>44720</v>
      </c>
      <c r="L2759" s="4" t="s">
        <v>1315</v>
      </c>
      <c r="M2759" s="2">
        <f t="shared" si="301"/>
        <v>0.1231581636998552</v>
      </c>
      <c r="N2759" s="5">
        <f t="shared" si="302"/>
        <v>16437282.59</v>
      </c>
      <c r="O2759" s="2" t="str">
        <f t="shared" si="303"/>
        <v>Very High</v>
      </c>
      <c r="P2759" s="2" t="str">
        <f t="shared" si="304"/>
        <v>Low</v>
      </c>
      <c r="Q2759" s="2" t="str">
        <f t="shared" si="305"/>
        <v>Very Good</v>
      </c>
      <c r="R2759" s="2" t="str">
        <f t="shared" si="306"/>
        <v>Very Low</v>
      </c>
      <c r="S2759" s="2" t="str">
        <f t="shared" si="307"/>
        <v>&lt;25M</v>
      </c>
    </row>
    <row r="2760" spans="1:19" x14ac:dyDescent="0.2">
      <c r="A2760" s="3">
        <v>2651660</v>
      </c>
      <c r="B2760" s="4" t="s">
        <v>10451</v>
      </c>
      <c r="C2760" s="4" t="s">
        <v>10452</v>
      </c>
      <c r="D2760" s="5">
        <v>899.99</v>
      </c>
      <c r="E2760" s="3">
        <v>11737</v>
      </c>
      <c r="F2760" s="3">
        <v>201</v>
      </c>
      <c r="G2760" s="3">
        <v>54</v>
      </c>
      <c r="H2760" s="4" t="s">
        <v>14</v>
      </c>
      <c r="I2760" s="2">
        <v>4.5408815999999996</v>
      </c>
      <c r="J2760" s="3">
        <v>11</v>
      </c>
      <c r="K2760" s="1">
        <v>43781</v>
      </c>
      <c r="L2760" s="4" t="s">
        <v>4074</v>
      </c>
      <c r="M2760" s="2">
        <f t="shared" si="301"/>
        <v>1.7125330152509159E-2</v>
      </c>
      <c r="N2760" s="5">
        <f t="shared" si="302"/>
        <v>10563182.630000001</v>
      </c>
      <c r="O2760" s="2" t="str">
        <f t="shared" si="303"/>
        <v>Medium</v>
      </c>
      <c r="P2760" s="2" t="str">
        <f t="shared" si="304"/>
        <v>Low</v>
      </c>
      <c r="Q2760" s="2" t="str">
        <f t="shared" si="305"/>
        <v>Very Good</v>
      </c>
      <c r="R2760" s="2" t="str">
        <f t="shared" si="306"/>
        <v>Very Low</v>
      </c>
      <c r="S2760" s="2" t="str">
        <f t="shared" si="307"/>
        <v>&lt;25M</v>
      </c>
    </row>
    <row r="2761" spans="1:19" x14ac:dyDescent="0.2">
      <c r="A2761" s="3">
        <v>1223634</v>
      </c>
      <c r="B2761" s="4" t="s">
        <v>2203</v>
      </c>
      <c r="C2761" s="4" t="s">
        <v>2204</v>
      </c>
      <c r="D2761" s="5">
        <v>1199.99</v>
      </c>
      <c r="E2761" s="3">
        <v>11720</v>
      </c>
      <c r="F2761" s="3">
        <v>2412</v>
      </c>
      <c r="G2761" s="3">
        <v>34</v>
      </c>
      <c r="H2761" s="4" t="s">
        <v>14</v>
      </c>
      <c r="I2761" s="2">
        <v>4.3402542999999998</v>
      </c>
      <c r="J2761" s="3">
        <v>5.5</v>
      </c>
      <c r="K2761" s="1">
        <v>42876</v>
      </c>
      <c r="L2761" s="4" t="s">
        <v>2205</v>
      </c>
      <c r="M2761" s="2">
        <f t="shared" si="301"/>
        <v>0.20580204778156996</v>
      </c>
      <c r="N2761" s="5">
        <f t="shared" si="302"/>
        <v>14063882.800000001</v>
      </c>
      <c r="O2761" s="2" t="str">
        <f t="shared" si="303"/>
        <v>High</v>
      </c>
      <c r="P2761" s="2" t="str">
        <f t="shared" si="304"/>
        <v>Low</v>
      </c>
      <c r="Q2761" s="2" t="str">
        <f t="shared" si="305"/>
        <v>Good</v>
      </c>
      <c r="R2761" s="2" t="str">
        <f t="shared" si="306"/>
        <v>Low</v>
      </c>
      <c r="S2761" s="2" t="str">
        <f t="shared" si="307"/>
        <v>&lt;25M</v>
      </c>
    </row>
    <row r="2762" spans="1:19" x14ac:dyDescent="0.2">
      <c r="A2762" s="3">
        <v>5553770</v>
      </c>
      <c r="B2762" s="4" t="s">
        <v>15658</v>
      </c>
      <c r="C2762" s="4" t="s">
        <v>15659</v>
      </c>
      <c r="D2762" s="5">
        <v>399.99</v>
      </c>
      <c r="E2762" s="3">
        <v>11714</v>
      </c>
      <c r="F2762" s="3">
        <v>87</v>
      </c>
      <c r="G2762" s="3">
        <v>0</v>
      </c>
      <c r="H2762" s="4" t="s">
        <v>14</v>
      </c>
      <c r="I2762" s="2">
        <v>4.5250462999999996</v>
      </c>
      <c r="J2762" s="3">
        <v>80</v>
      </c>
      <c r="K2762" s="1">
        <v>45181</v>
      </c>
      <c r="L2762" s="4" t="s">
        <v>394</v>
      </c>
      <c r="M2762" s="2">
        <f t="shared" si="301"/>
        <v>7.4270104148881676E-3</v>
      </c>
      <c r="N2762" s="5">
        <f t="shared" si="302"/>
        <v>4685482.8600000003</v>
      </c>
      <c r="O2762" s="2" t="str">
        <f t="shared" si="303"/>
        <v>Very Low</v>
      </c>
      <c r="P2762" s="2" t="str">
        <f t="shared" si="304"/>
        <v>Low</v>
      </c>
      <c r="Q2762" s="2" t="str">
        <f t="shared" si="305"/>
        <v>Very Good</v>
      </c>
      <c r="R2762" s="2" t="str">
        <f t="shared" si="306"/>
        <v>Very Low</v>
      </c>
      <c r="S2762" s="2" t="str">
        <f t="shared" si="307"/>
        <v>&lt;25M</v>
      </c>
    </row>
    <row r="2763" spans="1:19" x14ac:dyDescent="0.2">
      <c r="A2763" s="3">
        <v>5637466</v>
      </c>
      <c r="B2763" s="4" t="s">
        <v>13736</v>
      </c>
      <c r="C2763" s="4" t="s">
        <v>13737</v>
      </c>
      <c r="D2763" s="5">
        <v>399.99</v>
      </c>
      <c r="E2763" s="3">
        <v>11712</v>
      </c>
      <c r="F2763" s="3">
        <v>117</v>
      </c>
      <c r="G2763" s="3">
        <v>40</v>
      </c>
      <c r="H2763" s="4" t="s">
        <v>14</v>
      </c>
      <c r="I2763" s="2">
        <v>4.2165504</v>
      </c>
      <c r="J2763" s="3">
        <v>3.5</v>
      </c>
      <c r="K2763" s="1">
        <v>45230</v>
      </c>
      <c r="L2763" s="4" t="s">
        <v>394</v>
      </c>
      <c r="M2763" s="2">
        <f t="shared" si="301"/>
        <v>9.9897540983606564E-3</v>
      </c>
      <c r="N2763" s="5">
        <f t="shared" si="302"/>
        <v>4684682.88</v>
      </c>
      <c r="O2763" s="2" t="str">
        <f t="shared" si="303"/>
        <v>Very Low</v>
      </c>
      <c r="P2763" s="2" t="str">
        <f t="shared" si="304"/>
        <v>Low</v>
      </c>
      <c r="Q2763" s="2" t="str">
        <f t="shared" si="305"/>
        <v>Good</v>
      </c>
      <c r="R2763" s="2" t="str">
        <f t="shared" si="306"/>
        <v>Very Low</v>
      </c>
      <c r="S2763" s="2" t="str">
        <f t="shared" si="307"/>
        <v>&lt;25M</v>
      </c>
    </row>
    <row r="2764" spans="1:19" x14ac:dyDescent="0.2">
      <c r="A2764" s="3">
        <v>4915192</v>
      </c>
      <c r="B2764" s="4" t="s">
        <v>3707</v>
      </c>
      <c r="C2764" s="4" t="s">
        <v>3708</v>
      </c>
      <c r="D2764" s="5">
        <v>1299.99</v>
      </c>
      <c r="E2764" s="3">
        <v>11710</v>
      </c>
      <c r="F2764" s="3">
        <v>1192</v>
      </c>
      <c r="G2764" s="3">
        <v>119</v>
      </c>
      <c r="H2764" s="4" t="s">
        <v>14</v>
      </c>
      <c r="I2764" s="2">
        <v>4.8472999999999997</v>
      </c>
      <c r="J2764" s="3">
        <v>17.5</v>
      </c>
      <c r="K2764" s="1">
        <v>44840</v>
      </c>
      <c r="L2764" s="4" t="s">
        <v>394</v>
      </c>
      <c r="M2764" s="2">
        <f t="shared" si="301"/>
        <v>0.1017933390264731</v>
      </c>
      <c r="N2764" s="5">
        <f t="shared" si="302"/>
        <v>15222882.9</v>
      </c>
      <c r="O2764" s="2" t="str">
        <f t="shared" si="303"/>
        <v>Very High</v>
      </c>
      <c r="P2764" s="2" t="str">
        <f t="shared" si="304"/>
        <v>Low</v>
      </c>
      <c r="Q2764" s="2" t="str">
        <f t="shared" si="305"/>
        <v>Very Good</v>
      </c>
      <c r="R2764" s="2" t="str">
        <f t="shared" si="306"/>
        <v>Very Low</v>
      </c>
      <c r="S2764" s="2" t="str">
        <f t="shared" si="307"/>
        <v>&lt;25M</v>
      </c>
    </row>
    <row r="2765" spans="1:19" x14ac:dyDescent="0.2">
      <c r="A2765" s="3">
        <v>5827946</v>
      </c>
      <c r="B2765" s="4" t="s">
        <v>9947</v>
      </c>
      <c r="C2765" s="4" t="s">
        <v>9948</v>
      </c>
      <c r="D2765" s="5">
        <v>999.99</v>
      </c>
      <c r="E2765" s="3">
        <v>11699</v>
      </c>
      <c r="F2765" s="3">
        <v>222</v>
      </c>
      <c r="G2765" s="3">
        <v>171</v>
      </c>
      <c r="H2765" s="4" t="s">
        <v>14</v>
      </c>
      <c r="I2765" s="2">
        <v>4.4642214999999998</v>
      </c>
      <c r="J2765" s="3">
        <v>22</v>
      </c>
      <c r="K2765" s="1">
        <v>45340</v>
      </c>
      <c r="L2765" s="4" t="s">
        <v>394</v>
      </c>
      <c r="M2765" s="2">
        <f t="shared" si="301"/>
        <v>1.8975980853064366E-2</v>
      </c>
      <c r="N2765" s="5">
        <f t="shared" si="302"/>
        <v>11698883.01</v>
      </c>
      <c r="O2765" s="2" t="str">
        <f t="shared" si="303"/>
        <v>Medium</v>
      </c>
      <c r="P2765" s="2" t="str">
        <f t="shared" si="304"/>
        <v>Low</v>
      </c>
      <c r="Q2765" s="2" t="str">
        <f t="shared" si="305"/>
        <v>Good</v>
      </c>
      <c r="R2765" s="2" t="str">
        <f t="shared" si="306"/>
        <v>Very Low</v>
      </c>
      <c r="S2765" s="2" t="str">
        <f t="shared" si="307"/>
        <v>&lt;25M</v>
      </c>
    </row>
    <row r="2766" spans="1:19" x14ac:dyDescent="0.2">
      <c r="A2766" s="3">
        <v>1459426</v>
      </c>
      <c r="B2766" s="4" t="s">
        <v>3040</v>
      </c>
      <c r="C2766" s="4" t="s">
        <v>3041</v>
      </c>
      <c r="D2766" s="5">
        <v>699.99</v>
      </c>
      <c r="E2766" s="3">
        <v>11697</v>
      </c>
      <c r="F2766" s="3">
        <v>1600</v>
      </c>
      <c r="G2766" s="3">
        <v>41</v>
      </c>
      <c r="H2766" s="4" t="s">
        <v>14</v>
      </c>
      <c r="I2766" s="2">
        <v>4.5945099999999996</v>
      </c>
      <c r="J2766" s="3">
        <v>3.5</v>
      </c>
      <c r="K2766" s="1">
        <v>43074</v>
      </c>
      <c r="L2766" s="4" t="s">
        <v>160</v>
      </c>
      <c r="M2766" s="2">
        <f t="shared" si="301"/>
        <v>0.136787210395828</v>
      </c>
      <c r="N2766" s="5">
        <f t="shared" si="302"/>
        <v>8187783.0300000003</v>
      </c>
      <c r="O2766" s="2" t="str">
        <f t="shared" si="303"/>
        <v>Low</v>
      </c>
      <c r="P2766" s="2" t="str">
        <f t="shared" si="304"/>
        <v>Low</v>
      </c>
      <c r="Q2766" s="2" t="str">
        <f t="shared" si="305"/>
        <v>Very Good</v>
      </c>
      <c r="R2766" s="2" t="str">
        <f t="shared" si="306"/>
        <v>Very Low</v>
      </c>
      <c r="S2766" s="2" t="str">
        <f t="shared" si="307"/>
        <v>&lt;25M</v>
      </c>
    </row>
    <row r="2767" spans="1:19" x14ac:dyDescent="0.2">
      <c r="A2767" s="3">
        <v>451960</v>
      </c>
      <c r="B2767" s="4" t="s">
        <v>8357</v>
      </c>
      <c r="C2767" s="4" t="s">
        <v>8358</v>
      </c>
      <c r="D2767" s="5">
        <v>399.99</v>
      </c>
      <c r="E2767" s="3">
        <v>11695</v>
      </c>
      <c r="F2767" s="3">
        <v>307</v>
      </c>
      <c r="G2767" s="3">
        <v>117</v>
      </c>
      <c r="H2767" s="4" t="s">
        <v>14</v>
      </c>
      <c r="I2767" s="2">
        <v>3.9307875999999999</v>
      </c>
      <c r="J2767" s="3">
        <v>12</v>
      </c>
      <c r="K2767" s="1">
        <v>42083</v>
      </c>
      <c r="L2767" s="4" t="s">
        <v>180</v>
      </c>
      <c r="M2767" s="2">
        <f t="shared" si="301"/>
        <v>2.6250534416417271E-2</v>
      </c>
      <c r="N2767" s="5">
        <f t="shared" si="302"/>
        <v>4677883.05</v>
      </c>
      <c r="O2767" s="2" t="str">
        <f t="shared" si="303"/>
        <v>Very Low</v>
      </c>
      <c r="P2767" s="2" t="str">
        <f t="shared" si="304"/>
        <v>Low</v>
      </c>
      <c r="Q2767" s="2" t="str">
        <f t="shared" si="305"/>
        <v>Fair</v>
      </c>
      <c r="R2767" s="2" t="str">
        <f t="shared" si="306"/>
        <v>Very Low</v>
      </c>
      <c r="S2767" s="2" t="str">
        <f t="shared" si="307"/>
        <v>&lt;25M</v>
      </c>
    </row>
    <row r="2768" spans="1:19" x14ac:dyDescent="0.2">
      <c r="A2768" s="3">
        <v>1368106</v>
      </c>
      <c r="B2768" s="4" t="s">
        <v>2910</v>
      </c>
      <c r="C2768" s="4" t="s">
        <v>2911</v>
      </c>
      <c r="D2768" s="5">
        <v>999.99</v>
      </c>
      <c r="E2768" s="3">
        <v>11691</v>
      </c>
      <c r="F2768" s="3">
        <v>1709</v>
      </c>
      <c r="G2768" s="3">
        <v>92</v>
      </c>
      <c r="H2768" s="4" t="s">
        <v>14</v>
      </c>
      <c r="I2768" s="2">
        <v>4.6593704000000002</v>
      </c>
      <c r="J2768" s="3">
        <v>9</v>
      </c>
      <c r="K2768" s="1">
        <v>43009</v>
      </c>
      <c r="L2768" s="4" t="s">
        <v>964</v>
      </c>
      <c r="M2768" s="2">
        <f t="shared" si="301"/>
        <v>0.14618082285518774</v>
      </c>
      <c r="N2768" s="5">
        <f t="shared" si="302"/>
        <v>11690883.09</v>
      </c>
      <c r="O2768" s="2" t="str">
        <f t="shared" si="303"/>
        <v>Medium</v>
      </c>
      <c r="P2768" s="2" t="str">
        <f t="shared" si="304"/>
        <v>Low</v>
      </c>
      <c r="Q2768" s="2" t="str">
        <f t="shared" si="305"/>
        <v>Very Good</v>
      </c>
      <c r="R2768" s="2" t="str">
        <f t="shared" si="306"/>
        <v>Very Low</v>
      </c>
      <c r="S2768" s="2" t="str">
        <f t="shared" si="307"/>
        <v>&lt;25M</v>
      </c>
    </row>
    <row r="2769" spans="1:19" x14ac:dyDescent="0.2">
      <c r="A2769" s="3">
        <v>443858</v>
      </c>
      <c r="B2769" s="4" t="s">
        <v>10561</v>
      </c>
      <c r="C2769" s="4" t="s">
        <v>10562</v>
      </c>
      <c r="D2769" s="5">
        <v>399.99</v>
      </c>
      <c r="E2769" s="3">
        <v>11687</v>
      </c>
      <c r="F2769" s="3">
        <v>198</v>
      </c>
      <c r="G2769" s="3">
        <v>30</v>
      </c>
      <c r="H2769" s="4" t="s">
        <v>14</v>
      </c>
      <c r="I2769" s="2">
        <v>4.1647315000000003</v>
      </c>
      <c r="J2769" s="3">
        <v>2.5</v>
      </c>
      <c r="K2769" s="1">
        <v>42073</v>
      </c>
      <c r="L2769" s="4" t="s">
        <v>4540</v>
      </c>
      <c r="M2769" s="2">
        <f t="shared" si="301"/>
        <v>1.6941901257807819E-2</v>
      </c>
      <c r="N2769" s="5">
        <f t="shared" si="302"/>
        <v>4674683.13</v>
      </c>
      <c r="O2769" s="2" t="str">
        <f t="shared" si="303"/>
        <v>Very Low</v>
      </c>
      <c r="P2769" s="2" t="str">
        <f t="shared" si="304"/>
        <v>Low</v>
      </c>
      <c r="Q2769" s="2" t="str">
        <f t="shared" si="305"/>
        <v>Good</v>
      </c>
      <c r="R2769" s="2" t="str">
        <f t="shared" si="306"/>
        <v>Very Low</v>
      </c>
      <c r="S2769" s="2" t="str">
        <f t="shared" si="307"/>
        <v>&lt;25M</v>
      </c>
    </row>
    <row r="2770" spans="1:19" x14ac:dyDescent="0.2">
      <c r="A2770" s="3">
        <v>2008080</v>
      </c>
      <c r="B2770" s="4" t="s">
        <v>2490</v>
      </c>
      <c r="C2770" s="4" t="s">
        <v>2491</v>
      </c>
      <c r="D2770" s="5">
        <v>699.99</v>
      </c>
      <c r="E2770" s="3">
        <v>11686</v>
      </c>
      <c r="F2770" s="3">
        <v>2059</v>
      </c>
      <c r="G2770" s="3">
        <v>36</v>
      </c>
      <c r="H2770" s="4" t="s">
        <v>757</v>
      </c>
      <c r="I2770" s="2">
        <v>4.6912064999999998</v>
      </c>
      <c r="J2770" s="3">
        <v>13</v>
      </c>
      <c r="K2770" s="1">
        <v>43408</v>
      </c>
      <c r="L2770" s="4" t="s">
        <v>2492</v>
      </c>
      <c r="M2770" s="2">
        <f t="shared" si="301"/>
        <v>0.17619373609447203</v>
      </c>
      <c r="N2770" s="5">
        <f t="shared" si="302"/>
        <v>8180083.1399999997</v>
      </c>
      <c r="O2770" s="2" t="str">
        <f t="shared" si="303"/>
        <v>Low</v>
      </c>
      <c r="P2770" s="2" t="str">
        <f t="shared" si="304"/>
        <v>Low</v>
      </c>
      <c r="Q2770" s="2" t="str">
        <f t="shared" si="305"/>
        <v>Very Good</v>
      </c>
      <c r="R2770" s="2" t="str">
        <f t="shared" si="306"/>
        <v>Very Low</v>
      </c>
      <c r="S2770" s="2" t="str">
        <f t="shared" si="307"/>
        <v>&lt;25M</v>
      </c>
    </row>
    <row r="2771" spans="1:19" x14ac:dyDescent="0.2">
      <c r="A2771" s="3">
        <v>2002956</v>
      </c>
      <c r="B2771" s="4" t="s">
        <v>2396</v>
      </c>
      <c r="C2771" s="4" t="s">
        <v>2397</v>
      </c>
      <c r="D2771" s="5">
        <v>1299.99</v>
      </c>
      <c r="E2771" s="3">
        <v>11685</v>
      </c>
      <c r="F2771" s="3">
        <v>2174</v>
      </c>
      <c r="G2771" s="3">
        <v>157</v>
      </c>
      <c r="H2771" s="4" t="s">
        <v>56</v>
      </c>
      <c r="I2771" s="2">
        <v>4.5119553000000003</v>
      </c>
      <c r="J2771" s="3">
        <v>13</v>
      </c>
      <c r="K2771" s="1">
        <v>43406</v>
      </c>
      <c r="L2771" s="4" t="s">
        <v>74</v>
      </c>
      <c r="M2771" s="2">
        <f t="shared" si="301"/>
        <v>0.1860504920838682</v>
      </c>
      <c r="N2771" s="5">
        <f t="shared" si="302"/>
        <v>15190383.15</v>
      </c>
      <c r="O2771" s="2" t="str">
        <f t="shared" si="303"/>
        <v>Very High</v>
      </c>
      <c r="P2771" s="2" t="str">
        <f t="shared" si="304"/>
        <v>Low</v>
      </c>
      <c r="Q2771" s="2" t="str">
        <f t="shared" si="305"/>
        <v>Very Good</v>
      </c>
      <c r="R2771" s="2" t="str">
        <f t="shared" si="306"/>
        <v>Very Low</v>
      </c>
      <c r="S2771" s="2" t="str">
        <f t="shared" si="307"/>
        <v>&lt;25M</v>
      </c>
    </row>
    <row r="2772" spans="1:19" x14ac:dyDescent="0.2">
      <c r="A2772" s="3">
        <v>1482296</v>
      </c>
      <c r="B2772" s="4" t="s">
        <v>12000</v>
      </c>
      <c r="C2772" s="4" t="s">
        <v>12001</v>
      </c>
      <c r="D2772" s="5">
        <v>399.99</v>
      </c>
      <c r="E2772" s="3">
        <v>11683</v>
      </c>
      <c r="F2772" s="3">
        <v>153</v>
      </c>
      <c r="G2772" s="3">
        <v>0</v>
      </c>
      <c r="H2772" s="4" t="s">
        <v>14</v>
      </c>
      <c r="I2772" s="2">
        <v>4.0940494999999997</v>
      </c>
      <c r="J2772" s="3">
        <v>145</v>
      </c>
      <c r="K2772" s="1">
        <v>43095</v>
      </c>
      <c r="L2772" s="4" t="s">
        <v>180</v>
      </c>
      <c r="M2772" s="2">
        <f t="shared" si="301"/>
        <v>1.3095951382350424E-2</v>
      </c>
      <c r="N2772" s="5">
        <f t="shared" si="302"/>
        <v>4673083.17</v>
      </c>
      <c r="O2772" s="2" t="str">
        <f t="shared" si="303"/>
        <v>Very Low</v>
      </c>
      <c r="P2772" s="2" t="str">
        <f t="shared" si="304"/>
        <v>Low</v>
      </c>
      <c r="Q2772" s="2" t="str">
        <f t="shared" si="305"/>
        <v>Good</v>
      </c>
      <c r="R2772" s="2" t="str">
        <f t="shared" si="306"/>
        <v>Very Low</v>
      </c>
      <c r="S2772" s="2" t="str">
        <f t="shared" si="307"/>
        <v>&lt;25M</v>
      </c>
    </row>
    <row r="2773" spans="1:19" x14ac:dyDescent="0.2">
      <c r="A2773" s="3">
        <v>3964608</v>
      </c>
      <c r="B2773" s="4" t="s">
        <v>2871</v>
      </c>
      <c r="C2773" s="4" t="s">
        <v>2872</v>
      </c>
      <c r="D2773" s="5">
        <v>1299.99</v>
      </c>
      <c r="E2773" s="3">
        <v>11676</v>
      </c>
      <c r="F2773" s="3">
        <v>1725</v>
      </c>
      <c r="G2773" s="3">
        <v>297</v>
      </c>
      <c r="H2773" s="4" t="s">
        <v>14</v>
      </c>
      <c r="I2773" s="2">
        <v>4.5375985999999999</v>
      </c>
      <c r="J2773" s="3">
        <v>40</v>
      </c>
      <c r="K2773" s="1">
        <v>44292</v>
      </c>
      <c r="L2773" s="4" t="s">
        <v>2873</v>
      </c>
      <c r="M2773" s="2">
        <f t="shared" si="301"/>
        <v>0.14773895169578624</v>
      </c>
      <c r="N2773" s="5">
        <f t="shared" si="302"/>
        <v>15178683.24</v>
      </c>
      <c r="O2773" s="2" t="str">
        <f t="shared" si="303"/>
        <v>Very High</v>
      </c>
      <c r="P2773" s="2" t="str">
        <f t="shared" si="304"/>
        <v>Low</v>
      </c>
      <c r="Q2773" s="2" t="str">
        <f t="shared" si="305"/>
        <v>Very Good</v>
      </c>
      <c r="R2773" s="2" t="str">
        <f t="shared" si="306"/>
        <v>Very Low</v>
      </c>
      <c r="S2773" s="2" t="str">
        <f t="shared" si="307"/>
        <v>&lt;25M</v>
      </c>
    </row>
    <row r="2774" spans="1:19" x14ac:dyDescent="0.2">
      <c r="A2774" s="3">
        <v>4318094</v>
      </c>
      <c r="B2774" s="4" t="s">
        <v>12573</v>
      </c>
      <c r="C2774" s="4" t="s">
        <v>12574</v>
      </c>
      <c r="D2774" s="5">
        <v>399.99</v>
      </c>
      <c r="E2774" s="3">
        <v>11671</v>
      </c>
      <c r="F2774" s="3">
        <v>141</v>
      </c>
      <c r="G2774" s="3">
        <v>147</v>
      </c>
      <c r="H2774" s="4" t="s">
        <v>14</v>
      </c>
      <c r="I2774" s="2">
        <v>4.3547095999999996</v>
      </c>
      <c r="J2774" s="3">
        <v>26.5</v>
      </c>
      <c r="K2774" s="1">
        <v>44464</v>
      </c>
      <c r="L2774" s="4" t="s">
        <v>4776</v>
      </c>
      <c r="M2774" s="2">
        <f t="shared" si="301"/>
        <v>1.2081226972838661E-2</v>
      </c>
      <c r="N2774" s="5">
        <f t="shared" si="302"/>
        <v>4668283.29</v>
      </c>
      <c r="O2774" s="2" t="str">
        <f t="shared" si="303"/>
        <v>Very Low</v>
      </c>
      <c r="P2774" s="2" t="str">
        <f t="shared" si="304"/>
        <v>Low</v>
      </c>
      <c r="Q2774" s="2" t="str">
        <f t="shared" si="305"/>
        <v>Good</v>
      </c>
      <c r="R2774" s="2" t="str">
        <f t="shared" si="306"/>
        <v>Very Low</v>
      </c>
      <c r="S2774" s="2" t="str">
        <f t="shared" si="307"/>
        <v>&lt;25M</v>
      </c>
    </row>
    <row r="2775" spans="1:19" x14ac:dyDescent="0.2">
      <c r="A2775" s="3">
        <v>3597670</v>
      </c>
      <c r="B2775" s="4" t="s">
        <v>2411</v>
      </c>
      <c r="C2775" s="4" t="s">
        <v>2412</v>
      </c>
      <c r="D2775" s="5">
        <v>1299.99</v>
      </c>
      <c r="E2775" s="3">
        <v>11668</v>
      </c>
      <c r="F2775" s="3">
        <v>2154</v>
      </c>
      <c r="G2775" s="3">
        <v>151</v>
      </c>
      <c r="H2775" s="4" t="s">
        <v>56</v>
      </c>
      <c r="I2775" s="2">
        <v>4.6869183000000003</v>
      </c>
      <c r="J2775" s="3">
        <v>21.5</v>
      </c>
      <c r="K2775" s="1">
        <v>44131</v>
      </c>
      <c r="L2775" s="4" t="s">
        <v>2413</v>
      </c>
      <c r="M2775" s="2">
        <f t="shared" si="301"/>
        <v>0.18460747343160783</v>
      </c>
      <c r="N2775" s="5">
        <f t="shared" si="302"/>
        <v>15168283.32</v>
      </c>
      <c r="O2775" s="2" t="str">
        <f t="shared" si="303"/>
        <v>Very High</v>
      </c>
      <c r="P2775" s="2" t="str">
        <f t="shared" si="304"/>
        <v>Low</v>
      </c>
      <c r="Q2775" s="2" t="str">
        <f t="shared" si="305"/>
        <v>Very Good</v>
      </c>
      <c r="R2775" s="2" t="str">
        <f t="shared" si="306"/>
        <v>Very Low</v>
      </c>
      <c r="S2775" s="2" t="str">
        <f t="shared" si="307"/>
        <v>&lt;25M</v>
      </c>
    </row>
    <row r="2776" spans="1:19" x14ac:dyDescent="0.2">
      <c r="A2776" s="3">
        <v>4286492</v>
      </c>
      <c r="B2776" s="4" t="s">
        <v>13700</v>
      </c>
      <c r="C2776" s="4" t="s">
        <v>13701</v>
      </c>
      <c r="D2776" s="5">
        <v>399.99</v>
      </c>
      <c r="E2776" s="3">
        <v>11665</v>
      </c>
      <c r="F2776" s="3">
        <v>118</v>
      </c>
      <c r="G2776" s="3">
        <v>13</v>
      </c>
      <c r="H2776" s="4" t="s">
        <v>142</v>
      </c>
      <c r="I2776" s="2">
        <v>3.3121116000000002</v>
      </c>
      <c r="J2776" s="3">
        <v>1.5</v>
      </c>
      <c r="K2776" s="1">
        <v>44446</v>
      </c>
      <c r="L2776" s="4" t="s">
        <v>74</v>
      </c>
      <c r="M2776" s="2">
        <f t="shared" si="301"/>
        <v>1.0115730818688384E-2</v>
      </c>
      <c r="N2776" s="5">
        <f t="shared" si="302"/>
        <v>4665883.3500000006</v>
      </c>
      <c r="O2776" s="2" t="str">
        <f t="shared" si="303"/>
        <v>Very Low</v>
      </c>
      <c r="P2776" s="2" t="str">
        <f t="shared" si="304"/>
        <v>Low</v>
      </c>
      <c r="Q2776" s="2" t="str">
        <f t="shared" si="305"/>
        <v>Fair</v>
      </c>
      <c r="R2776" s="2" t="str">
        <f t="shared" si="306"/>
        <v>Very Low</v>
      </c>
      <c r="S2776" s="2" t="str">
        <f t="shared" si="307"/>
        <v>&lt;25M</v>
      </c>
    </row>
    <row r="2777" spans="1:19" x14ac:dyDescent="0.2">
      <c r="A2777" s="3">
        <v>6000428</v>
      </c>
      <c r="B2777" s="4" t="s">
        <v>15273</v>
      </c>
      <c r="C2777" s="4" t="s">
        <v>15274</v>
      </c>
      <c r="D2777" s="5">
        <v>399.99</v>
      </c>
      <c r="E2777" s="3">
        <v>11662</v>
      </c>
      <c r="F2777" s="3">
        <v>92</v>
      </c>
      <c r="G2777" s="3">
        <v>18</v>
      </c>
      <c r="H2777" s="4" t="s">
        <v>14</v>
      </c>
      <c r="I2777" s="2">
        <v>4.3010674</v>
      </c>
      <c r="J2777" s="3">
        <v>1</v>
      </c>
      <c r="K2777" s="1">
        <v>45443</v>
      </c>
      <c r="L2777" s="4" t="s">
        <v>394</v>
      </c>
      <c r="M2777" s="2">
        <f t="shared" si="301"/>
        <v>7.8888698336477443E-3</v>
      </c>
      <c r="N2777" s="5">
        <f t="shared" si="302"/>
        <v>4664683.38</v>
      </c>
      <c r="O2777" s="2" t="str">
        <f t="shared" si="303"/>
        <v>Very Low</v>
      </c>
      <c r="P2777" s="2" t="str">
        <f t="shared" si="304"/>
        <v>Low</v>
      </c>
      <c r="Q2777" s="2" t="str">
        <f t="shared" si="305"/>
        <v>Good</v>
      </c>
      <c r="R2777" s="2" t="str">
        <f t="shared" si="306"/>
        <v>Very Low</v>
      </c>
      <c r="S2777" s="2" t="str">
        <f t="shared" si="307"/>
        <v>&lt;25M</v>
      </c>
    </row>
    <row r="2778" spans="1:19" x14ac:dyDescent="0.2">
      <c r="A2778" s="3">
        <v>3299672</v>
      </c>
      <c r="B2778" s="4" t="s">
        <v>17546</v>
      </c>
      <c r="C2778" s="4" t="s">
        <v>17547</v>
      </c>
      <c r="D2778" s="5">
        <v>399.99</v>
      </c>
      <c r="E2778" s="3">
        <v>11661</v>
      </c>
      <c r="F2778" s="3">
        <v>66</v>
      </c>
      <c r="G2778" s="3">
        <v>24</v>
      </c>
      <c r="H2778" s="4" t="s">
        <v>56</v>
      </c>
      <c r="I2778" s="2">
        <v>4.3886814000000003</v>
      </c>
      <c r="J2778" s="3">
        <v>2</v>
      </c>
      <c r="K2778" s="1">
        <v>44016</v>
      </c>
      <c r="L2778" s="4" t="s">
        <v>387</v>
      </c>
      <c r="M2778" s="2">
        <f t="shared" si="301"/>
        <v>5.659891947517366E-3</v>
      </c>
      <c r="N2778" s="5">
        <f t="shared" si="302"/>
        <v>4664283.3899999997</v>
      </c>
      <c r="O2778" s="2" t="str">
        <f t="shared" si="303"/>
        <v>Very Low</v>
      </c>
      <c r="P2778" s="2" t="str">
        <f t="shared" si="304"/>
        <v>Low</v>
      </c>
      <c r="Q2778" s="2" t="str">
        <f t="shared" si="305"/>
        <v>Good</v>
      </c>
      <c r="R2778" s="2" t="str">
        <f t="shared" si="306"/>
        <v>Very Low</v>
      </c>
      <c r="S2778" s="2" t="str">
        <f t="shared" si="307"/>
        <v>&lt;25M</v>
      </c>
    </row>
    <row r="2779" spans="1:19" x14ac:dyDescent="0.2">
      <c r="A2779" s="3">
        <v>2139072</v>
      </c>
      <c r="B2779" s="4" t="s">
        <v>12869</v>
      </c>
      <c r="C2779" s="4" t="s">
        <v>12870</v>
      </c>
      <c r="D2779" s="5">
        <v>399.99</v>
      </c>
      <c r="E2779" s="3">
        <v>11659</v>
      </c>
      <c r="F2779" s="3">
        <v>135</v>
      </c>
      <c r="G2779" s="3">
        <v>13</v>
      </c>
      <c r="H2779" s="4" t="s">
        <v>56</v>
      </c>
      <c r="I2779" s="2">
        <v>4.2397660000000004</v>
      </c>
      <c r="J2779" s="3">
        <v>7.5</v>
      </c>
      <c r="K2779" s="1">
        <v>43474</v>
      </c>
      <c r="L2779" s="4" t="s">
        <v>31</v>
      </c>
      <c r="M2779" s="2">
        <f t="shared" si="301"/>
        <v>1.1579037653315036E-2</v>
      </c>
      <c r="N2779" s="5">
        <f t="shared" si="302"/>
        <v>4663483.41</v>
      </c>
      <c r="O2779" s="2" t="str">
        <f t="shared" si="303"/>
        <v>Very Low</v>
      </c>
      <c r="P2779" s="2" t="str">
        <f t="shared" si="304"/>
        <v>Low</v>
      </c>
      <c r="Q2779" s="2" t="str">
        <f t="shared" si="305"/>
        <v>Good</v>
      </c>
      <c r="R2779" s="2" t="str">
        <f t="shared" si="306"/>
        <v>Very Low</v>
      </c>
      <c r="S2779" s="2" t="str">
        <f t="shared" si="307"/>
        <v>&lt;25M</v>
      </c>
    </row>
    <row r="2780" spans="1:19" x14ac:dyDescent="0.2">
      <c r="A2780" s="3">
        <v>1009254</v>
      </c>
      <c r="B2780" s="4" t="s">
        <v>3313</v>
      </c>
      <c r="C2780" s="4" t="s">
        <v>3314</v>
      </c>
      <c r="D2780" s="5">
        <v>399.99</v>
      </c>
      <c r="E2780" s="3">
        <v>11630</v>
      </c>
      <c r="F2780" s="3">
        <v>1399</v>
      </c>
      <c r="G2780" s="3">
        <v>64</v>
      </c>
      <c r="H2780" s="4" t="s">
        <v>56</v>
      </c>
      <c r="I2780" s="2">
        <v>4.3625464000000003</v>
      </c>
      <c r="J2780" s="3">
        <v>18.5</v>
      </c>
      <c r="K2780" s="1">
        <v>42685</v>
      </c>
      <c r="L2780" s="4" t="s">
        <v>499</v>
      </c>
      <c r="M2780" s="2">
        <f t="shared" si="301"/>
        <v>0.12029234737747206</v>
      </c>
      <c r="N2780" s="5">
        <f t="shared" si="302"/>
        <v>4651883.7</v>
      </c>
      <c r="O2780" s="2" t="str">
        <f t="shared" si="303"/>
        <v>Very Low</v>
      </c>
      <c r="P2780" s="2" t="str">
        <f t="shared" si="304"/>
        <v>Low</v>
      </c>
      <c r="Q2780" s="2" t="str">
        <f t="shared" si="305"/>
        <v>Good</v>
      </c>
      <c r="R2780" s="2" t="str">
        <f t="shared" si="306"/>
        <v>Very Low</v>
      </c>
      <c r="S2780" s="2" t="str">
        <f t="shared" si="307"/>
        <v>&lt;25M</v>
      </c>
    </row>
    <row r="2781" spans="1:19" x14ac:dyDescent="0.2">
      <c r="A2781" s="3">
        <v>2316106</v>
      </c>
      <c r="B2781" s="4" t="s">
        <v>11626</v>
      </c>
      <c r="C2781" s="4" t="s">
        <v>11627</v>
      </c>
      <c r="D2781" s="5">
        <v>399.99</v>
      </c>
      <c r="E2781" s="3">
        <v>11628</v>
      </c>
      <c r="F2781" s="3">
        <v>163</v>
      </c>
      <c r="G2781" s="3">
        <v>20</v>
      </c>
      <c r="H2781" s="4" t="s">
        <v>56</v>
      </c>
      <c r="I2781" s="2">
        <v>4.2518763999999996</v>
      </c>
      <c r="J2781" s="3">
        <v>1.5</v>
      </c>
      <c r="K2781" s="1">
        <v>43565</v>
      </c>
      <c r="L2781" s="4" t="s">
        <v>18</v>
      </c>
      <c r="M2781" s="2">
        <f t="shared" si="301"/>
        <v>1.4017887856897145E-2</v>
      </c>
      <c r="N2781" s="5">
        <f t="shared" si="302"/>
        <v>4651083.72</v>
      </c>
      <c r="O2781" s="2" t="str">
        <f t="shared" si="303"/>
        <v>Very Low</v>
      </c>
      <c r="P2781" s="2" t="str">
        <f t="shared" si="304"/>
        <v>Low</v>
      </c>
      <c r="Q2781" s="2" t="str">
        <f t="shared" si="305"/>
        <v>Good</v>
      </c>
      <c r="R2781" s="2" t="str">
        <f t="shared" si="306"/>
        <v>Very Low</v>
      </c>
      <c r="S2781" s="2" t="str">
        <f t="shared" si="307"/>
        <v>&lt;25M</v>
      </c>
    </row>
    <row r="2782" spans="1:19" x14ac:dyDescent="0.2">
      <c r="A2782" s="3">
        <v>1094808</v>
      </c>
      <c r="B2782" s="4" t="s">
        <v>14099</v>
      </c>
      <c r="C2782" s="4" t="s">
        <v>14100</v>
      </c>
      <c r="D2782" s="5">
        <v>399.99</v>
      </c>
      <c r="E2782" s="3">
        <v>11625</v>
      </c>
      <c r="F2782" s="3">
        <v>111</v>
      </c>
      <c r="G2782" s="3">
        <v>18</v>
      </c>
      <c r="H2782" s="4" t="s">
        <v>56</v>
      </c>
      <c r="I2782" s="2">
        <v>4.2403950000000004</v>
      </c>
      <c r="J2782" s="3">
        <v>1.5</v>
      </c>
      <c r="K2782" s="1">
        <v>42764</v>
      </c>
      <c r="L2782" s="4" t="s">
        <v>51</v>
      </c>
      <c r="M2782" s="2">
        <f t="shared" si="301"/>
        <v>9.548387096774193E-3</v>
      </c>
      <c r="N2782" s="5">
        <f t="shared" si="302"/>
        <v>4649883.75</v>
      </c>
      <c r="O2782" s="2" t="str">
        <f t="shared" si="303"/>
        <v>Very Low</v>
      </c>
      <c r="P2782" s="2" t="str">
        <f t="shared" si="304"/>
        <v>Low</v>
      </c>
      <c r="Q2782" s="2" t="str">
        <f t="shared" si="305"/>
        <v>Good</v>
      </c>
      <c r="R2782" s="2" t="str">
        <f t="shared" si="306"/>
        <v>Very Low</v>
      </c>
      <c r="S2782" s="2" t="str">
        <f t="shared" si="307"/>
        <v>&lt;25M</v>
      </c>
    </row>
    <row r="2783" spans="1:19" x14ac:dyDescent="0.2">
      <c r="A2783" s="3">
        <v>924704</v>
      </c>
      <c r="B2783" s="4" t="s">
        <v>6703</v>
      </c>
      <c r="C2783" s="4" t="s">
        <v>6704</v>
      </c>
      <c r="D2783" s="5">
        <v>799.99</v>
      </c>
      <c r="E2783" s="3">
        <v>11611</v>
      </c>
      <c r="F2783" s="3">
        <v>450</v>
      </c>
      <c r="G2783" s="3">
        <v>436</v>
      </c>
      <c r="H2783" s="4" t="s">
        <v>56</v>
      </c>
      <c r="I2783" s="2">
        <v>4.2647409999999999</v>
      </c>
      <c r="J2783" s="3">
        <v>34</v>
      </c>
      <c r="K2783" s="1">
        <v>42588</v>
      </c>
      <c r="L2783" s="4" t="s">
        <v>18</v>
      </c>
      <c r="M2783" s="2">
        <f t="shared" si="301"/>
        <v>3.8756351735423307E-2</v>
      </c>
      <c r="N2783" s="5">
        <f t="shared" si="302"/>
        <v>9288683.8900000006</v>
      </c>
      <c r="O2783" s="2" t="str">
        <f t="shared" si="303"/>
        <v>Low</v>
      </c>
      <c r="P2783" s="2" t="str">
        <f t="shared" si="304"/>
        <v>Low</v>
      </c>
      <c r="Q2783" s="2" t="str">
        <f t="shared" si="305"/>
        <v>Good</v>
      </c>
      <c r="R2783" s="2" t="str">
        <f t="shared" si="306"/>
        <v>Very Low</v>
      </c>
      <c r="S2783" s="2" t="str">
        <f t="shared" si="307"/>
        <v>&lt;25M</v>
      </c>
    </row>
    <row r="2784" spans="1:19" x14ac:dyDescent="0.2">
      <c r="A2784" s="3">
        <v>2346944</v>
      </c>
      <c r="B2784" s="4" t="s">
        <v>3459</v>
      </c>
      <c r="C2784" s="4" t="s">
        <v>3460</v>
      </c>
      <c r="D2784" s="5">
        <v>1599.99</v>
      </c>
      <c r="E2784" s="3">
        <v>11609</v>
      </c>
      <c r="F2784" s="3">
        <v>1314</v>
      </c>
      <c r="G2784" s="3">
        <v>65</v>
      </c>
      <c r="H2784" s="4" t="s">
        <v>56</v>
      </c>
      <c r="I2784" s="2">
        <v>4.5385327000000002</v>
      </c>
      <c r="J2784" s="3">
        <v>9.5</v>
      </c>
      <c r="K2784" s="1">
        <v>43586</v>
      </c>
      <c r="L2784" s="4" t="s">
        <v>153</v>
      </c>
      <c r="M2784" s="2">
        <f t="shared" si="301"/>
        <v>0.11318804375915238</v>
      </c>
      <c r="N2784" s="5">
        <f t="shared" si="302"/>
        <v>18574283.91</v>
      </c>
      <c r="O2784" s="2" t="str">
        <f t="shared" si="303"/>
        <v>Very High</v>
      </c>
      <c r="P2784" s="2" t="str">
        <f t="shared" si="304"/>
        <v>Low</v>
      </c>
      <c r="Q2784" s="2" t="str">
        <f t="shared" si="305"/>
        <v>Very Good</v>
      </c>
      <c r="R2784" s="2" t="str">
        <f t="shared" si="306"/>
        <v>Very Low</v>
      </c>
      <c r="S2784" s="2" t="str">
        <f t="shared" si="307"/>
        <v>&lt;25M</v>
      </c>
    </row>
    <row r="2785" spans="1:19" x14ac:dyDescent="0.2">
      <c r="A2785" s="3">
        <v>5258518</v>
      </c>
      <c r="B2785" s="4" t="s">
        <v>2171</v>
      </c>
      <c r="C2785" s="4" t="s">
        <v>2172</v>
      </c>
      <c r="D2785" s="5">
        <v>1799.99</v>
      </c>
      <c r="E2785" s="3">
        <v>11607</v>
      </c>
      <c r="F2785" s="3">
        <v>2465</v>
      </c>
      <c r="G2785" s="3">
        <v>109</v>
      </c>
      <c r="H2785" s="4" t="s">
        <v>14</v>
      </c>
      <c r="I2785" s="2">
        <v>4.7866673000000004</v>
      </c>
      <c r="J2785" s="3">
        <v>12</v>
      </c>
      <c r="K2785" s="1">
        <v>45023</v>
      </c>
      <c r="L2785" s="4" t="s">
        <v>394</v>
      </c>
      <c r="M2785" s="2">
        <f t="shared" si="301"/>
        <v>0.21237184457654865</v>
      </c>
      <c r="N2785" s="5">
        <f t="shared" si="302"/>
        <v>20892483.93</v>
      </c>
      <c r="O2785" s="2" t="str">
        <f t="shared" si="303"/>
        <v>Very High</v>
      </c>
      <c r="P2785" s="2" t="str">
        <f t="shared" si="304"/>
        <v>Low</v>
      </c>
      <c r="Q2785" s="2" t="str">
        <f t="shared" si="305"/>
        <v>Very Good</v>
      </c>
      <c r="R2785" s="2" t="str">
        <f t="shared" si="306"/>
        <v>Low</v>
      </c>
      <c r="S2785" s="2" t="str">
        <f t="shared" si="307"/>
        <v>&lt;25M</v>
      </c>
    </row>
    <row r="2786" spans="1:19" x14ac:dyDescent="0.2">
      <c r="A2786" s="3">
        <v>5429830</v>
      </c>
      <c r="B2786" s="4" t="s">
        <v>14726</v>
      </c>
      <c r="C2786" s="4" t="s">
        <v>14727</v>
      </c>
      <c r="D2786" s="5">
        <v>399.99</v>
      </c>
      <c r="E2786" s="3">
        <v>11596</v>
      </c>
      <c r="F2786" s="3">
        <v>100</v>
      </c>
      <c r="G2786" s="3">
        <v>0</v>
      </c>
      <c r="H2786" s="4" t="s">
        <v>14</v>
      </c>
      <c r="I2786" s="2">
        <v>4.3692545999999997</v>
      </c>
      <c r="J2786" s="3">
        <v>98</v>
      </c>
      <c r="K2786" s="1">
        <v>45114</v>
      </c>
      <c r="L2786" s="4" t="s">
        <v>394</v>
      </c>
      <c r="M2786" s="2">
        <f t="shared" si="301"/>
        <v>8.6236633321835118E-3</v>
      </c>
      <c r="N2786" s="5">
        <f t="shared" si="302"/>
        <v>4638284.04</v>
      </c>
      <c r="O2786" s="2" t="str">
        <f t="shared" si="303"/>
        <v>Very Low</v>
      </c>
      <c r="P2786" s="2" t="str">
        <f t="shared" si="304"/>
        <v>Low</v>
      </c>
      <c r="Q2786" s="2" t="str">
        <f t="shared" si="305"/>
        <v>Good</v>
      </c>
      <c r="R2786" s="2" t="str">
        <f t="shared" si="306"/>
        <v>Very Low</v>
      </c>
      <c r="S2786" s="2" t="str">
        <f t="shared" si="307"/>
        <v>&lt;25M</v>
      </c>
    </row>
    <row r="2787" spans="1:19" x14ac:dyDescent="0.2">
      <c r="A2787" s="3">
        <v>1457700</v>
      </c>
      <c r="B2787" s="4" t="s">
        <v>1911</v>
      </c>
      <c r="C2787" s="4" t="s">
        <v>1912</v>
      </c>
      <c r="D2787" s="5">
        <v>399.99</v>
      </c>
      <c r="E2787" s="3">
        <v>11595</v>
      </c>
      <c r="F2787" s="3">
        <v>2872</v>
      </c>
      <c r="G2787" s="3">
        <v>69</v>
      </c>
      <c r="H2787" s="4" t="s">
        <v>56</v>
      </c>
      <c r="I2787" s="2">
        <v>4.3484350000000003</v>
      </c>
      <c r="J2787" s="3">
        <v>5</v>
      </c>
      <c r="K2787" s="1">
        <v>43073</v>
      </c>
      <c r="L2787" s="4" t="s">
        <v>794</v>
      </c>
      <c r="M2787" s="2">
        <f t="shared" si="301"/>
        <v>0.24769297110823632</v>
      </c>
      <c r="N2787" s="5">
        <f t="shared" si="302"/>
        <v>4637884.05</v>
      </c>
      <c r="O2787" s="2" t="str">
        <f t="shared" si="303"/>
        <v>Very Low</v>
      </c>
      <c r="P2787" s="2" t="str">
        <f t="shared" si="304"/>
        <v>Low</v>
      </c>
      <c r="Q2787" s="2" t="str">
        <f t="shared" si="305"/>
        <v>Good</v>
      </c>
      <c r="R2787" s="2" t="str">
        <f t="shared" si="306"/>
        <v>Low</v>
      </c>
      <c r="S2787" s="2" t="str">
        <f t="shared" si="307"/>
        <v>&lt;25M</v>
      </c>
    </row>
    <row r="2788" spans="1:19" x14ac:dyDescent="0.2">
      <c r="A2788" s="3">
        <v>5342298</v>
      </c>
      <c r="B2788" s="4" t="s">
        <v>15180</v>
      </c>
      <c r="C2788" s="4" t="s">
        <v>15181</v>
      </c>
      <c r="D2788" s="5">
        <v>899.99</v>
      </c>
      <c r="E2788" s="3">
        <v>11588</v>
      </c>
      <c r="F2788" s="3">
        <v>94</v>
      </c>
      <c r="G2788" s="3">
        <v>709</v>
      </c>
      <c r="H2788" s="4" t="s">
        <v>14</v>
      </c>
      <c r="I2788" s="2">
        <v>4.5433702</v>
      </c>
      <c r="J2788" s="3">
        <v>85.5</v>
      </c>
      <c r="K2788" s="1">
        <v>45069</v>
      </c>
      <c r="L2788" s="4" t="s">
        <v>394</v>
      </c>
      <c r="M2788" s="2">
        <f t="shared" si="301"/>
        <v>8.111839834311357E-3</v>
      </c>
      <c r="N2788" s="5">
        <f t="shared" si="302"/>
        <v>10429084.119999999</v>
      </c>
      <c r="O2788" s="2" t="str">
        <f t="shared" si="303"/>
        <v>Medium</v>
      </c>
      <c r="P2788" s="2" t="str">
        <f t="shared" si="304"/>
        <v>Low</v>
      </c>
      <c r="Q2788" s="2" t="str">
        <f t="shared" si="305"/>
        <v>Very Good</v>
      </c>
      <c r="R2788" s="2" t="str">
        <f t="shared" si="306"/>
        <v>Very Low</v>
      </c>
      <c r="S2788" s="2" t="str">
        <f t="shared" si="307"/>
        <v>&lt;25M</v>
      </c>
    </row>
    <row r="2789" spans="1:19" x14ac:dyDescent="0.2">
      <c r="A2789" s="3">
        <v>3957970</v>
      </c>
      <c r="B2789" s="4" t="s">
        <v>2999</v>
      </c>
      <c r="C2789" s="4" t="s">
        <v>3000</v>
      </c>
      <c r="D2789" s="5">
        <v>1299.99</v>
      </c>
      <c r="E2789" s="3">
        <v>11587</v>
      </c>
      <c r="F2789" s="3">
        <v>1632</v>
      </c>
      <c r="G2789" s="3">
        <v>104</v>
      </c>
      <c r="H2789" s="4" t="s">
        <v>14</v>
      </c>
      <c r="I2789" s="2">
        <v>4.5238189999999996</v>
      </c>
      <c r="J2789" s="3">
        <v>13</v>
      </c>
      <c r="K2789" s="1">
        <v>44290</v>
      </c>
      <c r="L2789" s="4" t="s">
        <v>3001</v>
      </c>
      <c r="M2789" s="2">
        <f t="shared" si="301"/>
        <v>0.14084750151031328</v>
      </c>
      <c r="N2789" s="5">
        <f t="shared" si="302"/>
        <v>15062984.130000001</v>
      </c>
      <c r="O2789" s="2" t="str">
        <f t="shared" si="303"/>
        <v>Very High</v>
      </c>
      <c r="P2789" s="2" t="str">
        <f t="shared" si="304"/>
        <v>Low</v>
      </c>
      <c r="Q2789" s="2" t="str">
        <f t="shared" si="305"/>
        <v>Very Good</v>
      </c>
      <c r="R2789" s="2" t="str">
        <f t="shared" si="306"/>
        <v>Very Low</v>
      </c>
      <c r="S2789" s="2" t="str">
        <f t="shared" si="307"/>
        <v>&lt;25M</v>
      </c>
    </row>
    <row r="2790" spans="1:19" x14ac:dyDescent="0.2">
      <c r="A2790" s="3">
        <v>5255276</v>
      </c>
      <c r="B2790" s="4" t="s">
        <v>2625</v>
      </c>
      <c r="C2790" s="4" t="s">
        <v>2626</v>
      </c>
      <c r="D2790" s="5">
        <v>399.99</v>
      </c>
      <c r="E2790" s="3">
        <v>11585</v>
      </c>
      <c r="F2790" s="3">
        <v>1974</v>
      </c>
      <c r="G2790" s="3">
        <v>22</v>
      </c>
      <c r="H2790" s="4" t="s">
        <v>14</v>
      </c>
      <c r="I2790" s="2">
        <v>4.4367846999999996</v>
      </c>
      <c r="J2790" s="3">
        <v>2</v>
      </c>
      <c r="K2790" s="1">
        <v>45021</v>
      </c>
      <c r="L2790" s="4" t="s">
        <v>1240</v>
      </c>
      <c r="M2790" s="2">
        <f t="shared" si="301"/>
        <v>0.17039274924471298</v>
      </c>
      <c r="N2790" s="5">
        <f t="shared" si="302"/>
        <v>4633884.1500000004</v>
      </c>
      <c r="O2790" s="2" t="str">
        <f t="shared" si="303"/>
        <v>Very Low</v>
      </c>
      <c r="P2790" s="2" t="str">
        <f t="shared" si="304"/>
        <v>Low</v>
      </c>
      <c r="Q2790" s="2" t="str">
        <f t="shared" si="305"/>
        <v>Good</v>
      </c>
      <c r="R2790" s="2" t="str">
        <f t="shared" si="306"/>
        <v>Very Low</v>
      </c>
      <c r="S2790" s="2" t="str">
        <f t="shared" si="307"/>
        <v>&lt;25M</v>
      </c>
    </row>
    <row r="2791" spans="1:19" x14ac:dyDescent="0.2">
      <c r="A2791" s="3">
        <v>2759464</v>
      </c>
      <c r="B2791" s="4" t="s">
        <v>2274</v>
      </c>
      <c r="C2791" s="4" t="s">
        <v>2275</v>
      </c>
      <c r="D2791" s="5">
        <v>899.99</v>
      </c>
      <c r="E2791" s="3">
        <v>11576</v>
      </c>
      <c r="F2791" s="3">
        <v>2326</v>
      </c>
      <c r="G2791" s="3">
        <v>46</v>
      </c>
      <c r="H2791" s="4" t="s">
        <v>56</v>
      </c>
      <c r="I2791" s="2">
        <v>4.0772443000000003</v>
      </c>
      <c r="J2791" s="3">
        <v>3.5</v>
      </c>
      <c r="K2791" s="1">
        <v>43844</v>
      </c>
      <c r="L2791" s="4" t="s">
        <v>2276</v>
      </c>
      <c r="M2791" s="2">
        <f t="shared" si="301"/>
        <v>0.20093296475466482</v>
      </c>
      <c r="N2791" s="5">
        <f t="shared" si="302"/>
        <v>10418284.24</v>
      </c>
      <c r="O2791" s="2" t="str">
        <f t="shared" si="303"/>
        <v>Medium</v>
      </c>
      <c r="P2791" s="2" t="str">
        <f t="shared" si="304"/>
        <v>Low</v>
      </c>
      <c r="Q2791" s="2" t="str">
        <f t="shared" si="305"/>
        <v>Good</v>
      </c>
      <c r="R2791" s="2" t="str">
        <f t="shared" si="306"/>
        <v>Low</v>
      </c>
      <c r="S2791" s="2" t="str">
        <f t="shared" si="307"/>
        <v>&lt;25M</v>
      </c>
    </row>
    <row r="2792" spans="1:19" x14ac:dyDescent="0.2">
      <c r="A2792" s="3">
        <v>519596</v>
      </c>
      <c r="B2792" s="4" t="s">
        <v>5679</v>
      </c>
      <c r="C2792" s="4" t="s">
        <v>5680</v>
      </c>
      <c r="D2792" s="5">
        <v>899.99</v>
      </c>
      <c r="E2792" s="3">
        <v>11570</v>
      </c>
      <c r="F2792" s="3">
        <v>588</v>
      </c>
      <c r="G2792" s="3">
        <v>416</v>
      </c>
      <c r="H2792" s="4" t="s">
        <v>14</v>
      </c>
      <c r="I2792" s="2">
        <v>4.1317740000000001</v>
      </c>
      <c r="J2792" s="3">
        <v>27</v>
      </c>
      <c r="K2792" s="1">
        <v>42158</v>
      </c>
      <c r="L2792" s="4" t="s">
        <v>5681</v>
      </c>
      <c r="M2792" s="2">
        <f t="shared" si="301"/>
        <v>5.0821089023336215E-2</v>
      </c>
      <c r="N2792" s="5">
        <f t="shared" si="302"/>
        <v>10412884.300000001</v>
      </c>
      <c r="O2792" s="2" t="str">
        <f t="shared" si="303"/>
        <v>Medium</v>
      </c>
      <c r="P2792" s="2" t="str">
        <f t="shared" si="304"/>
        <v>Low</v>
      </c>
      <c r="Q2792" s="2" t="str">
        <f t="shared" si="305"/>
        <v>Good</v>
      </c>
      <c r="R2792" s="2" t="str">
        <f t="shared" si="306"/>
        <v>Very Low</v>
      </c>
      <c r="S2792" s="2" t="str">
        <f t="shared" si="307"/>
        <v>&lt;25M</v>
      </c>
    </row>
    <row r="2793" spans="1:19" x14ac:dyDescent="0.2">
      <c r="A2793" s="3">
        <v>679242</v>
      </c>
      <c r="B2793" s="4" t="s">
        <v>2806</v>
      </c>
      <c r="C2793" s="4" t="s">
        <v>2807</v>
      </c>
      <c r="D2793" s="5">
        <v>599.99</v>
      </c>
      <c r="E2793" s="3">
        <v>11561</v>
      </c>
      <c r="F2793" s="3">
        <v>1772</v>
      </c>
      <c r="G2793" s="3">
        <v>127</v>
      </c>
      <c r="H2793" s="4" t="s">
        <v>14</v>
      </c>
      <c r="I2793" s="2">
        <v>4.0731916000000004</v>
      </c>
      <c r="J2793" s="3">
        <v>14</v>
      </c>
      <c r="K2793" s="1">
        <v>42332</v>
      </c>
      <c r="L2793" s="4" t="s">
        <v>328</v>
      </c>
      <c r="M2793" s="2">
        <f t="shared" si="301"/>
        <v>0.15327393824063662</v>
      </c>
      <c r="N2793" s="5">
        <f t="shared" si="302"/>
        <v>6936484.3899999997</v>
      </c>
      <c r="O2793" s="2" t="str">
        <f t="shared" si="303"/>
        <v>Very Low</v>
      </c>
      <c r="P2793" s="2" t="str">
        <f t="shared" si="304"/>
        <v>Low</v>
      </c>
      <c r="Q2793" s="2" t="str">
        <f t="shared" si="305"/>
        <v>Good</v>
      </c>
      <c r="R2793" s="2" t="str">
        <f t="shared" si="306"/>
        <v>Very Low</v>
      </c>
      <c r="S2793" s="2" t="str">
        <f t="shared" si="307"/>
        <v>&lt;25M</v>
      </c>
    </row>
    <row r="2794" spans="1:19" x14ac:dyDescent="0.2">
      <c r="A2794" s="3">
        <v>1569688</v>
      </c>
      <c r="B2794" s="4" t="s">
        <v>10648</v>
      </c>
      <c r="C2794" s="4" t="s">
        <v>10649</v>
      </c>
      <c r="D2794" s="5">
        <v>499.99</v>
      </c>
      <c r="E2794" s="3">
        <v>11558</v>
      </c>
      <c r="F2794" s="3">
        <v>195</v>
      </c>
      <c r="G2794" s="3">
        <v>15</v>
      </c>
      <c r="H2794" s="4" t="s">
        <v>56</v>
      </c>
      <c r="I2794" s="2">
        <v>4.5451600000000001</v>
      </c>
      <c r="J2794" s="3">
        <v>4</v>
      </c>
      <c r="K2794" s="1">
        <v>43156</v>
      </c>
      <c r="L2794" s="4" t="s">
        <v>131</v>
      </c>
      <c r="M2794" s="2">
        <f t="shared" si="301"/>
        <v>1.6871431043433121E-2</v>
      </c>
      <c r="N2794" s="5">
        <f t="shared" si="302"/>
        <v>5778884.4199999999</v>
      </c>
      <c r="O2794" s="2" t="str">
        <f t="shared" si="303"/>
        <v>Very Low</v>
      </c>
      <c r="P2794" s="2" t="str">
        <f t="shared" si="304"/>
        <v>Low</v>
      </c>
      <c r="Q2794" s="2" t="str">
        <f t="shared" si="305"/>
        <v>Very Good</v>
      </c>
      <c r="R2794" s="2" t="str">
        <f t="shared" si="306"/>
        <v>Very Low</v>
      </c>
      <c r="S2794" s="2" t="str">
        <f t="shared" si="307"/>
        <v>&lt;25M</v>
      </c>
    </row>
    <row r="2795" spans="1:19" x14ac:dyDescent="0.2">
      <c r="A2795" s="3">
        <v>653754</v>
      </c>
      <c r="B2795" s="4" t="s">
        <v>12282</v>
      </c>
      <c r="C2795" s="4" t="s">
        <v>12283</v>
      </c>
      <c r="D2795" s="5">
        <v>399.99</v>
      </c>
      <c r="E2795" s="3">
        <v>11548</v>
      </c>
      <c r="F2795" s="3">
        <v>147</v>
      </c>
      <c r="G2795" s="3">
        <v>12</v>
      </c>
      <c r="H2795" s="4" t="s">
        <v>56</v>
      </c>
      <c r="I2795" s="2">
        <v>4.0220190000000002</v>
      </c>
      <c r="J2795" s="3">
        <v>1</v>
      </c>
      <c r="K2795" s="1">
        <v>42305</v>
      </c>
      <c r="L2795" s="4" t="s">
        <v>48</v>
      </c>
      <c r="M2795" s="2">
        <f t="shared" si="301"/>
        <v>1.2729476965708348E-2</v>
      </c>
      <c r="N2795" s="5">
        <f t="shared" si="302"/>
        <v>4619084.5200000005</v>
      </c>
      <c r="O2795" s="2" t="str">
        <f t="shared" si="303"/>
        <v>Very Low</v>
      </c>
      <c r="P2795" s="2" t="str">
        <f t="shared" si="304"/>
        <v>Low</v>
      </c>
      <c r="Q2795" s="2" t="str">
        <f t="shared" si="305"/>
        <v>Good</v>
      </c>
      <c r="R2795" s="2" t="str">
        <f t="shared" si="306"/>
        <v>Very Low</v>
      </c>
      <c r="S2795" s="2" t="str">
        <f t="shared" si="307"/>
        <v>&lt;25M</v>
      </c>
    </row>
    <row r="2796" spans="1:19" x14ac:dyDescent="0.2">
      <c r="A2796" s="3">
        <v>4404930</v>
      </c>
      <c r="B2796" s="4" t="s">
        <v>2734</v>
      </c>
      <c r="C2796" s="4" t="s">
        <v>2735</v>
      </c>
      <c r="D2796" s="5">
        <v>1199.99</v>
      </c>
      <c r="E2796" s="3">
        <v>11547</v>
      </c>
      <c r="F2796" s="3">
        <v>1842</v>
      </c>
      <c r="G2796" s="3">
        <v>140</v>
      </c>
      <c r="H2796" s="4" t="s">
        <v>14</v>
      </c>
      <c r="I2796" s="2">
        <v>4.3670486999999998</v>
      </c>
      <c r="J2796" s="3">
        <v>12.5</v>
      </c>
      <c r="K2796" s="1">
        <v>44519</v>
      </c>
      <c r="L2796" s="4" t="s">
        <v>695</v>
      </c>
      <c r="M2796" s="2">
        <f t="shared" si="301"/>
        <v>0.15952195375422187</v>
      </c>
      <c r="N2796" s="5">
        <f t="shared" si="302"/>
        <v>13856284.529999999</v>
      </c>
      <c r="O2796" s="2" t="str">
        <f t="shared" si="303"/>
        <v>High</v>
      </c>
      <c r="P2796" s="2" t="str">
        <f t="shared" si="304"/>
        <v>Low</v>
      </c>
      <c r="Q2796" s="2" t="str">
        <f t="shared" si="305"/>
        <v>Good</v>
      </c>
      <c r="R2796" s="2" t="str">
        <f t="shared" si="306"/>
        <v>Very Low</v>
      </c>
      <c r="S2796" s="2" t="str">
        <f t="shared" si="307"/>
        <v>&lt;25M</v>
      </c>
    </row>
    <row r="2797" spans="1:19" x14ac:dyDescent="0.2">
      <c r="A2797" s="3">
        <v>144566</v>
      </c>
      <c r="B2797" s="4" t="s">
        <v>10869</v>
      </c>
      <c r="C2797" s="4" t="s">
        <v>10870</v>
      </c>
      <c r="D2797" s="5">
        <v>399.99</v>
      </c>
      <c r="E2797" s="3">
        <v>11539</v>
      </c>
      <c r="F2797" s="3">
        <v>187</v>
      </c>
      <c r="G2797" s="3">
        <v>37</v>
      </c>
      <c r="H2797" s="4" t="s">
        <v>142</v>
      </c>
      <c r="I2797" s="2">
        <v>4.5689310000000001</v>
      </c>
      <c r="J2797" s="3">
        <v>3</v>
      </c>
      <c r="K2797" s="1">
        <v>41648</v>
      </c>
      <c r="L2797" s="4" t="s">
        <v>28</v>
      </c>
      <c r="M2797" s="2">
        <f t="shared" si="301"/>
        <v>1.6205910390848427E-2</v>
      </c>
      <c r="N2797" s="5">
        <f t="shared" si="302"/>
        <v>4615484.6100000003</v>
      </c>
      <c r="O2797" s="2" t="str">
        <f t="shared" si="303"/>
        <v>Very Low</v>
      </c>
      <c r="P2797" s="2" t="str">
        <f t="shared" si="304"/>
        <v>Low</v>
      </c>
      <c r="Q2797" s="2" t="str">
        <f t="shared" si="305"/>
        <v>Very Good</v>
      </c>
      <c r="R2797" s="2" t="str">
        <f t="shared" si="306"/>
        <v>Very Low</v>
      </c>
      <c r="S2797" s="2" t="str">
        <f t="shared" si="307"/>
        <v>&lt;25M</v>
      </c>
    </row>
    <row r="2798" spans="1:19" x14ac:dyDescent="0.2">
      <c r="A2798" s="3">
        <v>1803806</v>
      </c>
      <c r="B2798" s="4" t="s">
        <v>2685</v>
      </c>
      <c r="C2798" s="4" t="s">
        <v>2686</v>
      </c>
      <c r="D2798" s="5">
        <v>449.99</v>
      </c>
      <c r="E2798" s="3">
        <v>11526</v>
      </c>
      <c r="F2798" s="3">
        <v>1880</v>
      </c>
      <c r="G2798" s="3">
        <v>124</v>
      </c>
      <c r="H2798" s="4" t="s">
        <v>142</v>
      </c>
      <c r="I2798" s="2">
        <v>4.4736580000000004</v>
      </c>
      <c r="J2798" s="3">
        <v>13.5</v>
      </c>
      <c r="K2798" s="1">
        <v>43298</v>
      </c>
      <c r="L2798" s="4" t="s">
        <v>233</v>
      </c>
      <c r="M2798" s="2">
        <f t="shared" si="301"/>
        <v>0.16310949158424431</v>
      </c>
      <c r="N2798" s="5">
        <f t="shared" si="302"/>
        <v>5186584.74</v>
      </c>
      <c r="O2798" s="2" t="str">
        <f t="shared" si="303"/>
        <v>Very Low</v>
      </c>
      <c r="P2798" s="2" t="str">
        <f t="shared" si="304"/>
        <v>Low</v>
      </c>
      <c r="Q2798" s="2" t="str">
        <f t="shared" si="305"/>
        <v>Good</v>
      </c>
      <c r="R2798" s="2" t="str">
        <f t="shared" si="306"/>
        <v>Very Low</v>
      </c>
      <c r="S2798" s="2" t="str">
        <f t="shared" si="307"/>
        <v>&lt;25M</v>
      </c>
    </row>
    <row r="2799" spans="1:19" x14ac:dyDescent="0.2">
      <c r="A2799" s="3">
        <v>3668614</v>
      </c>
      <c r="B2799" s="4" t="s">
        <v>9460</v>
      </c>
      <c r="C2799" s="4" t="s">
        <v>9461</v>
      </c>
      <c r="D2799" s="5">
        <v>999.99</v>
      </c>
      <c r="E2799" s="3">
        <v>11523</v>
      </c>
      <c r="F2799" s="3">
        <v>246</v>
      </c>
      <c r="G2799" s="3">
        <v>50</v>
      </c>
      <c r="H2799" s="4" t="s">
        <v>14</v>
      </c>
      <c r="I2799" s="2">
        <v>4.3801017</v>
      </c>
      <c r="J2799" s="3">
        <v>9</v>
      </c>
      <c r="K2799" s="1">
        <v>44164</v>
      </c>
      <c r="L2799" s="4" t="s">
        <v>1516</v>
      </c>
      <c r="M2799" s="2">
        <f t="shared" si="301"/>
        <v>2.1348607133558968E-2</v>
      </c>
      <c r="N2799" s="5">
        <f t="shared" si="302"/>
        <v>11522884.77</v>
      </c>
      <c r="O2799" s="2" t="str">
        <f t="shared" si="303"/>
        <v>Medium</v>
      </c>
      <c r="P2799" s="2" t="str">
        <f t="shared" si="304"/>
        <v>Low</v>
      </c>
      <c r="Q2799" s="2" t="str">
        <f t="shared" si="305"/>
        <v>Good</v>
      </c>
      <c r="R2799" s="2" t="str">
        <f t="shared" si="306"/>
        <v>Very Low</v>
      </c>
      <c r="S2799" s="2" t="str">
        <f t="shared" si="307"/>
        <v>&lt;25M</v>
      </c>
    </row>
    <row r="2800" spans="1:19" x14ac:dyDescent="0.2">
      <c r="A2800" s="3">
        <v>479984</v>
      </c>
      <c r="B2800" s="4" t="s">
        <v>12798</v>
      </c>
      <c r="C2800" s="4" t="s">
        <v>12799</v>
      </c>
      <c r="D2800" s="5">
        <v>799.99</v>
      </c>
      <c r="E2800" s="3">
        <v>11521</v>
      </c>
      <c r="F2800" s="3">
        <v>136</v>
      </c>
      <c r="G2800" s="3">
        <v>25</v>
      </c>
      <c r="H2800" s="4" t="s">
        <v>56</v>
      </c>
      <c r="I2800" s="2">
        <v>3.8800864000000002</v>
      </c>
      <c r="J2800" s="3">
        <v>2.5</v>
      </c>
      <c r="K2800" s="1">
        <v>42112</v>
      </c>
      <c r="L2800" s="4" t="s">
        <v>180</v>
      </c>
      <c r="M2800" s="2">
        <f t="shared" si="301"/>
        <v>1.1804530856696468E-2</v>
      </c>
      <c r="N2800" s="5">
        <f t="shared" si="302"/>
        <v>9216684.790000001</v>
      </c>
      <c r="O2800" s="2" t="str">
        <f t="shared" si="303"/>
        <v>Low</v>
      </c>
      <c r="P2800" s="2" t="str">
        <f t="shared" si="304"/>
        <v>Low</v>
      </c>
      <c r="Q2800" s="2" t="str">
        <f t="shared" si="305"/>
        <v>Fair</v>
      </c>
      <c r="R2800" s="2" t="str">
        <f t="shared" si="306"/>
        <v>Very Low</v>
      </c>
      <c r="S2800" s="2" t="str">
        <f t="shared" si="307"/>
        <v>&lt;25M</v>
      </c>
    </row>
    <row r="2801" spans="1:19" x14ac:dyDescent="0.2">
      <c r="A2801" s="3">
        <v>4390930</v>
      </c>
      <c r="B2801" s="4" t="s">
        <v>3038</v>
      </c>
      <c r="C2801" s="4" t="s">
        <v>3039</v>
      </c>
      <c r="D2801" s="5">
        <v>1299.99</v>
      </c>
      <c r="E2801" s="3">
        <v>11517</v>
      </c>
      <c r="F2801" s="3">
        <v>1601</v>
      </c>
      <c r="G2801" s="3">
        <v>321</v>
      </c>
      <c r="H2801" s="4" t="s">
        <v>14</v>
      </c>
      <c r="I2801" s="2">
        <v>4.4639629999999997</v>
      </c>
      <c r="J2801" s="3">
        <v>55.5</v>
      </c>
      <c r="K2801" s="1">
        <v>44510</v>
      </c>
      <c r="L2801" s="4" t="s">
        <v>233</v>
      </c>
      <c r="M2801" s="2">
        <f t="shared" si="301"/>
        <v>0.13901189545888687</v>
      </c>
      <c r="N2801" s="5">
        <f t="shared" si="302"/>
        <v>14971984.83</v>
      </c>
      <c r="O2801" s="2" t="str">
        <f t="shared" si="303"/>
        <v>Very High</v>
      </c>
      <c r="P2801" s="2" t="str">
        <f t="shared" si="304"/>
        <v>Low</v>
      </c>
      <c r="Q2801" s="2" t="str">
        <f t="shared" si="305"/>
        <v>Good</v>
      </c>
      <c r="R2801" s="2" t="str">
        <f t="shared" si="306"/>
        <v>Very Low</v>
      </c>
      <c r="S2801" s="2" t="str">
        <f t="shared" si="307"/>
        <v>&lt;25M</v>
      </c>
    </row>
    <row r="2802" spans="1:19" x14ac:dyDescent="0.2">
      <c r="A2802" s="3">
        <v>4535188</v>
      </c>
      <c r="B2802" s="4" t="s">
        <v>2912</v>
      </c>
      <c r="C2802" s="4" t="s">
        <v>2913</v>
      </c>
      <c r="D2802" s="5">
        <v>899.99</v>
      </c>
      <c r="E2802" s="3">
        <v>11516</v>
      </c>
      <c r="F2802" s="3">
        <v>1710</v>
      </c>
      <c r="G2802" s="3">
        <v>42</v>
      </c>
      <c r="H2802" s="4" t="s">
        <v>14</v>
      </c>
      <c r="I2802" s="2">
        <v>4.6888300000000003</v>
      </c>
      <c r="J2802" s="3">
        <v>7.5</v>
      </c>
      <c r="K2802" s="1">
        <v>44597</v>
      </c>
      <c r="L2802" s="4" t="s">
        <v>2914</v>
      </c>
      <c r="M2802" s="2">
        <f t="shared" si="301"/>
        <v>0.14848905870093781</v>
      </c>
      <c r="N2802" s="5">
        <f t="shared" si="302"/>
        <v>10364284.84</v>
      </c>
      <c r="O2802" s="2" t="str">
        <f t="shared" si="303"/>
        <v>Medium</v>
      </c>
      <c r="P2802" s="2" t="str">
        <f t="shared" si="304"/>
        <v>Low</v>
      </c>
      <c r="Q2802" s="2" t="str">
        <f t="shared" si="305"/>
        <v>Very Good</v>
      </c>
      <c r="R2802" s="2" t="str">
        <f t="shared" si="306"/>
        <v>Very Low</v>
      </c>
      <c r="S2802" s="2" t="str">
        <f t="shared" si="307"/>
        <v>&lt;25M</v>
      </c>
    </row>
    <row r="2803" spans="1:19" x14ac:dyDescent="0.2">
      <c r="A2803" s="3">
        <v>658286</v>
      </c>
      <c r="B2803" s="4" t="s">
        <v>4391</v>
      </c>
      <c r="C2803" s="4" t="s">
        <v>4392</v>
      </c>
      <c r="D2803" s="5">
        <v>1499.99</v>
      </c>
      <c r="E2803" s="3">
        <v>11509</v>
      </c>
      <c r="F2803" s="3">
        <v>906</v>
      </c>
      <c r="G2803" s="3">
        <v>135</v>
      </c>
      <c r="H2803" s="4" t="s">
        <v>14</v>
      </c>
      <c r="I2803" s="2">
        <v>4.2728320000000002</v>
      </c>
      <c r="J2803" s="3">
        <v>16</v>
      </c>
      <c r="K2803" s="1">
        <v>42310</v>
      </c>
      <c r="L2803" s="4" t="s">
        <v>15</v>
      </c>
      <c r="M2803" s="2">
        <f t="shared" si="301"/>
        <v>7.8721000955773737E-2</v>
      </c>
      <c r="N2803" s="5">
        <f t="shared" si="302"/>
        <v>17263384.91</v>
      </c>
      <c r="O2803" s="2" t="str">
        <f t="shared" si="303"/>
        <v>Very High</v>
      </c>
      <c r="P2803" s="2" t="str">
        <f t="shared" si="304"/>
        <v>Low</v>
      </c>
      <c r="Q2803" s="2" t="str">
        <f t="shared" si="305"/>
        <v>Good</v>
      </c>
      <c r="R2803" s="2" t="str">
        <f t="shared" si="306"/>
        <v>Very Low</v>
      </c>
      <c r="S2803" s="2" t="str">
        <f t="shared" si="307"/>
        <v>&lt;25M</v>
      </c>
    </row>
    <row r="2804" spans="1:19" x14ac:dyDescent="0.2">
      <c r="A2804" s="3">
        <v>3576019</v>
      </c>
      <c r="B2804" s="4" t="s">
        <v>3276</v>
      </c>
      <c r="C2804" s="4" t="s">
        <v>3277</v>
      </c>
      <c r="D2804" s="5">
        <v>1299.99</v>
      </c>
      <c r="E2804" s="3">
        <v>11490</v>
      </c>
      <c r="F2804" s="3">
        <v>1418</v>
      </c>
      <c r="G2804" s="3">
        <v>207</v>
      </c>
      <c r="H2804" s="4" t="s">
        <v>14</v>
      </c>
      <c r="I2804" s="2">
        <v>4.6823405999999999</v>
      </c>
      <c r="J2804" s="3">
        <v>16</v>
      </c>
      <c r="K2804" s="1">
        <v>44122</v>
      </c>
      <c r="L2804" s="4" t="s">
        <v>2454</v>
      </c>
      <c r="M2804" s="2">
        <f t="shared" si="301"/>
        <v>0.12341166231505657</v>
      </c>
      <c r="N2804" s="5">
        <f t="shared" si="302"/>
        <v>14936885.1</v>
      </c>
      <c r="O2804" s="2" t="str">
        <f t="shared" si="303"/>
        <v>Very High</v>
      </c>
      <c r="P2804" s="2" t="str">
        <f t="shared" si="304"/>
        <v>Low</v>
      </c>
      <c r="Q2804" s="2" t="str">
        <f t="shared" si="305"/>
        <v>Very Good</v>
      </c>
      <c r="R2804" s="2" t="str">
        <f t="shared" si="306"/>
        <v>Very Low</v>
      </c>
      <c r="S2804" s="2" t="str">
        <f t="shared" si="307"/>
        <v>&lt;25M</v>
      </c>
    </row>
    <row r="2805" spans="1:19" x14ac:dyDescent="0.2">
      <c r="A2805" s="3">
        <v>3292804</v>
      </c>
      <c r="B2805" s="4" t="s">
        <v>15325</v>
      </c>
      <c r="C2805" s="4" t="s">
        <v>15326</v>
      </c>
      <c r="D2805" s="5">
        <v>399.99</v>
      </c>
      <c r="E2805" s="3">
        <v>11472</v>
      </c>
      <c r="F2805" s="3">
        <v>91</v>
      </c>
      <c r="G2805" s="3">
        <v>21</v>
      </c>
      <c r="H2805" s="4" t="s">
        <v>14</v>
      </c>
      <c r="I2805" s="2">
        <v>4.1338229999999996</v>
      </c>
      <c r="J2805" s="3">
        <v>4</v>
      </c>
      <c r="K2805" s="1">
        <v>44014</v>
      </c>
      <c r="L2805" s="4" t="s">
        <v>456</v>
      </c>
      <c r="M2805" s="2">
        <f t="shared" si="301"/>
        <v>7.9323570432357042E-3</v>
      </c>
      <c r="N2805" s="5">
        <f t="shared" si="302"/>
        <v>4588685.28</v>
      </c>
      <c r="O2805" s="2" t="str">
        <f t="shared" si="303"/>
        <v>Very Low</v>
      </c>
      <c r="P2805" s="2" t="str">
        <f t="shared" si="304"/>
        <v>Low</v>
      </c>
      <c r="Q2805" s="2" t="str">
        <f t="shared" si="305"/>
        <v>Good</v>
      </c>
      <c r="R2805" s="2" t="str">
        <f t="shared" si="306"/>
        <v>Very Low</v>
      </c>
      <c r="S2805" s="2" t="str">
        <f t="shared" si="307"/>
        <v>&lt;25M</v>
      </c>
    </row>
    <row r="2806" spans="1:19" x14ac:dyDescent="0.2">
      <c r="A2806" s="3">
        <v>460056</v>
      </c>
      <c r="B2806" s="4" t="s">
        <v>16240</v>
      </c>
      <c r="C2806" s="4" t="s">
        <v>16241</v>
      </c>
      <c r="D2806" s="5">
        <v>399.99</v>
      </c>
      <c r="E2806" s="3">
        <v>11467</v>
      </c>
      <c r="F2806" s="3">
        <v>79</v>
      </c>
      <c r="G2806" s="3">
        <v>26</v>
      </c>
      <c r="H2806" s="4" t="s">
        <v>56</v>
      </c>
      <c r="I2806" s="2">
        <v>4.0468909999999996</v>
      </c>
      <c r="J2806" s="3">
        <v>3.5</v>
      </c>
      <c r="K2806" s="1">
        <v>42089</v>
      </c>
      <c r="L2806" s="4" t="s">
        <v>671</v>
      </c>
      <c r="M2806" s="2">
        <f t="shared" si="301"/>
        <v>6.8893346123659197E-3</v>
      </c>
      <c r="N2806" s="5">
        <f t="shared" si="302"/>
        <v>4586685.33</v>
      </c>
      <c r="O2806" s="2" t="str">
        <f t="shared" si="303"/>
        <v>Very Low</v>
      </c>
      <c r="P2806" s="2" t="str">
        <f t="shared" si="304"/>
        <v>Low</v>
      </c>
      <c r="Q2806" s="2" t="str">
        <f t="shared" si="305"/>
        <v>Good</v>
      </c>
      <c r="R2806" s="2" t="str">
        <f t="shared" si="306"/>
        <v>Very Low</v>
      </c>
      <c r="S2806" s="2" t="str">
        <f t="shared" si="307"/>
        <v>&lt;25M</v>
      </c>
    </row>
    <row r="2807" spans="1:19" x14ac:dyDescent="0.2">
      <c r="A2807" s="3">
        <v>4296082</v>
      </c>
      <c r="B2807" s="4" t="s">
        <v>3029</v>
      </c>
      <c r="C2807" s="4" t="s">
        <v>3030</v>
      </c>
      <c r="D2807" s="5">
        <v>1299.99</v>
      </c>
      <c r="E2807" s="3">
        <v>11464</v>
      </c>
      <c r="F2807" s="3">
        <v>1609</v>
      </c>
      <c r="G2807" s="3">
        <v>139</v>
      </c>
      <c r="H2807" s="4" t="s">
        <v>56</v>
      </c>
      <c r="I2807" s="2">
        <v>4.5110435000000004</v>
      </c>
      <c r="J2807" s="3">
        <v>8.5</v>
      </c>
      <c r="K2807" s="1">
        <v>44452</v>
      </c>
      <c r="L2807" s="4" t="s">
        <v>3031</v>
      </c>
      <c r="M2807" s="2">
        <f t="shared" si="301"/>
        <v>0.14035240753663641</v>
      </c>
      <c r="N2807" s="5">
        <f t="shared" si="302"/>
        <v>14903085.359999999</v>
      </c>
      <c r="O2807" s="2" t="str">
        <f t="shared" si="303"/>
        <v>Very High</v>
      </c>
      <c r="P2807" s="2" t="str">
        <f t="shared" si="304"/>
        <v>Low</v>
      </c>
      <c r="Q2807" s="2" t="str">
        <f t="shared" si="305"/>
        <v>Very Good</v>
      </c>
      <c r="R2807" s="2" t="str">
        <f t="shared" si="306"/>
        <v>Very Low</v>
      </c>
      <c r="S2807" s="2" t="str">
        <f t="shared" si="307"/>
        <v>&lt;25M</v>
      </c>
    </row>
    <row r="2808" spans="1:19" x14ac:dyDescent="0.2">
      <c r="A2808" s="3">
        <v>1660066</v>
      </c>
      <c r="B2808" s="4" t="s">
        <v>3956</v>
      </c>
      <c r="C2808" s="4" t="s">
        <v>3957</v>
      </c>
      <c r="D2808" s="5">
        <v>1199.99</v>
      </c>
      <c r="E2808" s="3">
        <v>11454</v>
      </c>
      <c r="F2808" s="3">
        <v>1066</v>
      </c>
      <c r="G2808" s="3">
        <v>163</v>
      </c>
      <c r="H2808" s="4" t="s">
        <v>142</v>
      </c>
      <c r="I2808" s="2">
        <v>4.6276254999999997</v>
      </c>
      <c r="J2808" s="3">
        <v>29.5</v>
      </c>
      <c r="K2808" s="1">
        <v>43213</v>
      </c>
      <c r="L2808" s="4" t="s">
        <v>3145</v>
      </c>
      <c r="M2808" s="2">
        <f t="shared" si="301"/>
        <v>9.3067923869390612E-2</v>
      </c>
      <c r="N2808" s="5">
        <f t="shared" si="302"/>
        <v>13744685.460000001</v>
      </c>
      <c r="O2808" s="2" t="str">
        <f t="shared" si="303"/>
        <v>High</v>
      </c>
      <c r="P2808" s="2" t="str">
        <f t="shared" si="304"/>
        <v>Low</v>
      </c>
      <c r="Q2808" s="2" t="str">
        <f t="shared" si="305"/>
        <v>Very Good</v>
      </c>
      <c r="R2808" s="2" t="str">
        <f t="shared" si="306"/>
        <v>Very Low</v>
      </c>
      <c r="S2808" s="2" t="str">
        <f t="shared" si="307"/>
        <v>&lt;25M</v>
      </c>
    </row>
    <row r="2809" spans="1:19" x14ac:dyDescent="0.2">
      <c r="A2809" s="3">
        <v>1520666</v>
      </c>
      <c r="B2809" s="4" t="s">
        <v>2752</v>
      </c>
      <c r="C2809" s="4" t="s">
        <v>2753</v>
      </c>
      <c r="D2809" s="5">
        <v>649.99</v>
      </c>
      <c r="E2809" s="3">
        <v>11441</v>
      </c>
      <c r="F2809" s="3">
        <v>1830</v>
      </c>
      <c r="G2809" s="3">
        <v>45</v>
      </c>
      <c r="H2809" s="4" t="s">
        <v>14</v>
      </c>
      <c r="I2809" s="2">
        <v>4.4646980000000003</v>
      </c>
      <c r="J2809" s="3">
        <v>3.5</v>
      </c>
      <c r="K2809" s="1">
        <v>43122</v>
      </c>
      <c r="L2809" s="4" t="s">
        <v>148</v>
      </c>
      <c r="M2809" s="2">
        <f t="shared" si="301"/>
        <v>0.15995105322961278</v>
      </c>
      <c r="N2809" s="5">
        <f t="shared" si="302"/>
        <v>7436535.5899999999</v>
      </c>
      <c r="O2809" s="2" t="str">
        <f t="shared" si="303"/>
        <v>Low</v>
      </c>
      <c r="P2809" s="2" t="str">
        <f t="shared" si="304"/>
        <v>Low</v>
      </c>
      <c r="Q2809" s="2" t="str">
        <f t="shared" si="305"/>
        <v>Good</v>
      </c>
      <c r="R2809" s="2" t="str">
        <f t="shared" si="306"/>
        <v>Very Low</v>
      </c>
      <c r="S2809" s="2" t="str">
        <f t="shared" si="307"/>
        <v>&lt;25M</v>
      </c>
    </row>
    <row r="2810" spans="1:19" x14ac:dyDescent="0.2">
      <c r="A2810" s="3">
        <v>1554318</v>
      </c>
      <c r="B2810" s="4" t="s">
        <v>2821</v>
      </c>
      <c r="C2810" s="4" t="s">
        <v>2822</v>
      </c>
      <c r="D2810" s="5">
        <v>399.99</v>
      </c>
      <c r="E2810" s="3">
        <v>11437</v>
      </c>
      <c r="F2810" s="3">
        <v>1763</v>
      </c>
      <c r="G2810" s="3">
        <v>63</v>
      </c>
      <c r="H2810" s="4" t="s">
        <v>14</v>
      </c>
      <c r="I2810" s="2">
        <v>4.4907402999999997</v>
      </c>
      <c r="J2810" s="3">
        <v>10.5</v>
      </c>
      <c r="K2810" s="1">
        <v>43145</v>
      </c>
      <c r="L2810" s="4" t="s">
        <v>2823</v>
      </c>
      <c r="M2810" s="2">
        <f t="shared" si="301"/>
        <v>0.15414881524875404</v>
      </c>
      <c r="N2810" s="5">
        <f t="shared" si="302"/>
        <v>4574685.63</v>
      </c>
      <c r="O2810" s="2" t="str">
        <f t="shared" si="303"/>
        <v>Very Low</v>
      </c>
      <c r="P2810" s="2" t="str">
        <f t="shared" si="304"/>
        <v>Low</v>
      </c>
      <c r="Q2810" s="2" t="str">
        <f t="shared" si="305"/>
        <v>Good</v>
      </c>
      <c r="R2810" s="2" t="str">
        <f t="shared" si="306"/>
        <v>Very Low</v>
      </c>
      <c r="S2810" s="2" t="str">
        <f t="shared" si="307"/>
        <v>&lt;25M</v>
      </c>
    </row>
    <row r="2811" spans="1:19" x14ac:dyDescent="0.2">
      <c r="A2811" s="3">
        <v>4433668</v>
      </c>
      <c r="B2811" s="4" t="s">
        <v>8627</v>
      </c>
      <c r="C2811" s="4" t="s">
        <v>8628</v>
      </c>
      <c r="D2811" s="5">
        <v>899.99</v>
      </c>
      <c r="E2811" s="3">
        <v>11435</v>
      </c>
      <c r="F2811" s="3">
        <v>292</v>
      </c>
      <c r="G2811" s="3">
        <v>35</v>
      </c>
      <c r="H2811" s="4" t="s">
        <v>14</v>
      </c>
      <c r="I2811" s="2">
        <v>4.2139115</v>
      </c>
      <c r="J2811" s="3">
        <v>3</v>
      </c>
      <c r="K2811" s="1">
        <v>44537</v>
      </c>
      <c r="L2811" s="4" t="s">
        <v>1240</v>
      </c>
      <c r="M2811" s="2">
        <f t="shared" si="301"/>
        <v>2.5535636204634893E-2</v>
      </c>
      <c r="N2811" s="5">
        <f t="shared" si="302"/>
        <v>10291385.65</v>
      </c>
      <c r="O2811" s="2" t="str">
        <f t="shared" si="303"/>
        <v>Medium</v>
      </c>
      <c r="P2811" s="2" t="str">
        <f t="shared" si="304"/>
        <v>Low</v>
      </c>
      <c r="Q2811" s="2" t="str">
        <f t="shared" si="305"/>
        <v>Good</v>
      </c>
      <c r="R2811" s="2" t="str">
        <f t="shared" si="306"/>
        <v>Very Low</v>
      </c>
      <c r="S2811" s="2" t="str">
        <f t="shared" si="307"/>
        <v>&lt;25M</v>
      </c>
    </row>
    <row r="2812" spans="1:19" x14ac:dyDescent="0.2">
      <c r="A2812" s="3">
        <v>426196</v>
      </c>
      <c r="B2812" s="4" t="s">
        <v>3274</v>
      </c>
      <c r="C2812" s="4" t="s">
        <v>3275</v>
      </c>
      <c r="D2812" s="5">
        <v>999.99</v>
      </c>
      <c r="E2812" s="3">
        <v>11430</v>
      </c>
      <c r="F2812" s="3">
        <v>1418</v>
      </c>
      <c r="G2812" s="3">
        <v>172</v>
      </c>
      <c r="H2812" s="4" t="s">
        <v>14</v>
      </c>
      <c r="I2812" s="2">
        <v>4.4241580000000003</v>
      </c>
      <c r="J2812" s="3">
        <v>21</v>
      </c>
      <c r="K2812" s="1">
        <v>42053</v>
      </c>
      <c r="L2812" s="4" t="s">
        <v>28</v>
      </c>
      <c r="M2812" s="2">
        <f t="shared" si="301"/>
        <v>0.12405949256342957</v>
      </c>
      <c r="N2812" s="5">
        <f t="shared" si="302"/>
        <v>11429885.699999999</v>
      </c>
      <c r="O2812" s="2" t="str">
        <f t="shared" si="303"/>
        <v>Medium</v>
      </c>
      <c r="P2812" s="2" t="str">
        <f t="shared" si="304"/>
        <v>Low</v>
      </c>
      <c r="Q2812" s="2" t="str">
        <f t="shared" si="305"/>
        <v>Good</v>
      </c>
      <c r="R2812" s="2" t="str">
        <f t="shared" si="306"/>
        <v>Very Low</v>
      </c>
      <c r="S2812" s="2" t="str">
        <f t="shared" si="307"/>
        <v>&lt;25M</v>
      </c>
    </row>
    <row r="2813" spans="1:19" x14ac:dyDescent="0.2">
      <c r="A2813" s="3">
        <v>4685938</v>
      </c>
      <c r="B2813" s="4" t="s">
        <v>3319</v>
      </c>
      <c r="C2813" s="4" t="s">
        <v>3320</v>
      </c>
      <c r="D2813" s="5">
        <v>1799.99</v>
      </c>
      <c r="E2813" s="3">
        <v>11428</v>
      </c>
      <c r="F2813" s="3">
        <v>1388</v>
      </c>
      <c r="G2813" s="3">
        <v>113</v>
      </c>
      <c r="H2813" s="4" t="s">
        <v>14</v>
      </c>
      <c r="I2813" s="2">
        <v>4.7211474999999998</v>
      </c>
      <c r="J2813" s="3">
        <v>16.5</v>
      </c>
      <c r="K2813" s="1">
        <v>44695</v>
      </c>
      <c r="L2813" s="4" t="s">
        <v>82</v>
      </c>
      <c r="M2813" s="2">
        <f t="shared" si="301"/>
        <v>0.12145607280364018</v>
      </c>
      <c r="N2813" s="5">
        <f t="shared" si="302"/>
        <v>20570285.719999999</v>
      </c>
      <c r="O2813" s="2" t="str">
        <f t="shared" si="303"/>
        <v>Very High</v>
      </c>
      <c r="P2813" s="2" t="str">
        <f t="shared" si="304"/>
        <v>Low</v>
      </c>
      <c r="Q2813" s="2" t="str">
        <f t="shared" si="305"/>
        <v>Very Good</v>
      </c>
      <c r="R2813" s="2" t="str">
        <f t="shared" si="306"/>
        <v>Very Low</v>
      </c>
      <c r="S2813" s="2" t="str">
        <f t="shared" si="307"/>
        <v>&lt;25M</v>
      </c>
    </row>
    <row r="2814" spans="1:19" x14ac:dyDescent="0.2">
      <c r="A2814" s="3">
        <v>2798206</v>
      </c>
      <c r="B2814" s="4" t="s">
        <v>12070</v>
      </c>
      <c r="C2814" s="4" t="s">
        <v>12071</v>
      </c>
      <c r="D2814" s="5">
        <v>399.99</v>
      </c>
      <c r="E2814" s="3">
        <v>11427</v>
      </c>
      <c r="F2814" s="3">
        <v>152</v>
      </c>
      <c r="G2814" s="3">
        <v>15</v>
      </c>
      <c r="H2814" s="4" t="s">
        <v>142</v>
      </c>
      <c r="I2814" s="2">
        <v>4.448982</v>
      </c>
      <c r="J2814" s="3">
        <v>2.5</v>
      </c>
      <c r="K2814" s="1">
        <v>43866</v>
      </c>
      <c r="L2814" s="4" t="s">
        <v>116</v>
      </c>
      <c r="M2814" s="2">
        <f t="shared" si="301"/>
        <v>1.3301829001487705E-2</v>
      </c>
      <c r="N2814" s="5">
        <f t="shared" si="302"/>
        <v>4570685.7300000004</v>
      </c>
      <c r="O2814" s="2" t="str">
        <f t="shared" si="303"/>
        <v>Very Low</v>
      </c>
      <c r="P2814" s="2" t="str">
        <f t="shared" si="304"/>
        <v>Low</v>
      </c>
      <c r="Q2814" s="2" t="str">
        <f t="shared" si="305"/>
        <v>Good</v>
      </c>
      <c r="R2814" s="2" t="str">
        <f t="shared" si="306"/>
        <v>Very Low</v>
      </c>
      <c r="S2814" s="2" t="str">
        <f t="shared" si="307"/>
        <v>&lt;25M</v>
      </c>
    </row>
    <row r="2815" spans="1:19" x14ac:dyDescent="0.2">
      <c r="A2815" s="3">
        <v>615114</v>
      </c>
      <c r="B2815" s="4" t="s">
        <v>16547</v>
      </c>
      <c r="C2815" s="4" t="s">
        <v>16548</v>
      </c>
      <c r="D2815" s="5">
        <v>399.99</v>
      </c>
      <c r="E2815" s="3">
        <v>11424</v>
      </c>
      <c r="F2815" s="3">
        <v>76</v>
      </c>
      <c r="G2815" s="3">
        <v>61</v>
      </c>
      <c r="H2815" s="4" t="s">
        <v>14</v>
      </c>
      <c r="I2815" s="2">
        <v>4.0684813999999996</v>
      </c>
      <c r="J2815" s="3">
        <v>7</v>
      </c>
      <c r="K2815" s="1">
        <v>42264</v>
      </c>
      <c r="L2815" s="4" t="s">
        <v>608</v>
      </c>
      <c r="M2815" s="2">
        <f t="shared" si="301"/>
        <v>6.6526610644257701E-3</v>
      </c>
      <c r="N2815" s="5">
        <f t="shared" si="302"/>
        <v>4569485.76</v>
      </c>
      <c r="O2815" s="2" t="str">
        <f t="shared" si="303"/>
        <v>Very Low</v>
      </c>
      <c r="P2815" s="2" t="str">
        <f t="shared" si="304"/>
        <v>Low</v>
      </c>
      <c r="Q2815" s="2" t="str">
        <f t="shared" si="305"/>
        <v>Good</v>
      </c>
      <c r="R2815" s="2" t="str">
        <f t="shared" si="306"/>
        <v>Very Low</v>
      </c>
      <c r="S2815" s="2" t="str">
        <f t="shared" si="307"/>
        <v>&lt;25M</v>
      </c>
    </row>
    <row r="2816" spans="1:19" x14ac:dyDescent="0.2">
      <c r="A2816" s="3">
        <v>3088584</v>
      </c>
      <c r="B2816" s="4" t="s">
        <v>12441</v>
      </c>
      <c r="C2816" s="4" t="s">
        <v>12442</v>
      </c>
      <c r="D2816" s="5">
        <v>399.99</v>
      </c>
      <c r="E2816" s="3">
        <v>11394</v>
      </c>
      <c r="F2816" s="3">
        <v>144</v>
      </c>
      <c r="G2816" s="3">
        <v>28</v>
      </c>
      <c r="H2816" s="4" t="s">
        <v>14</v>
      </c>
      <c r="I2816" s="2">
        <v>4.6835975999999997</v>
      </c>
      <c r="J2816" s="3">
        <v>2</v>
      </c>
      <c r="K2816" s="1">
        <v>43955</v>
      </c>
      <c r="L2816" s="4" t="s">
        <v>7645</v>
      </c>
      <c r="M2816" s="2">
        <f t="shared" si="301"/>
        <v>1.2638230647709321E-2</v>
      </c>
      <c r="N2816" s="5">
        <f t="shared" si="302"/>
        <v>4557486.0600000005</v>
      </c>
      <c r="O2816" s="2" t="str">
        <f t="shared" si="303"/>
        <v>Very Low</v>
      </c>
      <c r="P2816" s="2" t="str">
        <f t="shared" si="304"/>
        <v>Low</v>
      </c>
      <c r="Q2816" s="2" t="str">
        <f t="shared" si="305"/>
        <v>Very Good</v>
      </c>
      <c r="R2816" s="2" t="str">
        <f t="shared" si="306"/>
        <v>Very Low</v>
      </c>
      <c r="S2816" s="2" t="str">
        <f t="shared" si="307"/>
        <v>&lt;25M</v>
      </c>
    </row>
    <row r="2817" spans="1:19" x14ac:dyDescent="0.2">
      <c r="A2817" s="3">
        <v>2593610</v>
      </c>
      <c r="B2817" s="4" t="s">
        <v>16507</v>
      </c>
      <c r="C2817" s="4" t="s">
        <v>16508</v>
      </c>
      <c r="D2817" s="5">
        <v>399.99</v>
      </c>
      <c r="E2817" s="3">
        <v>11393</v>
      </c>
      <c r="F2817" s="3">
        <v>76</v>
      </c>
      <c r="G2817" s="3">
        <v>16</v>
      </c>
      <c r="H2817" s="4" t="s">
        <v>56</v>
      </c>
      <c r="I2817" s="2">
        <v>4.0354257000000002</v>
      </c>
      <c r="J2817" s="3">
        <v>1.5</v>
      </c>
      <c r="K2817" s="1">
        <v>43744</v>
      </c>
      <c r="L2817" s="4" t="s">
        <v>975</v>
      </c>
      <c r="M2817" s="2">
        <f t="shared" si="301"/>
        <v>6.6707627490564378E-3</v>
      </c>
      <c r="N2817" s="5">
        <f t="shared" si="302"/>
        <v>4557086.07</v>
      </c>
      <c r="O2817" s="2" t="str">
        <f t="shared" si="303"/>
        <v>Very Low</v>
      </c>
      <c r="P2817" s="2" t="str">
        <f t="shared" si="304"/>
        <v>Low</v>
      </c>
      <c r="Q2817" s="2" t="str">
        <f t="shared" si="305"/>
        <v>Good</v>
      </c>
      <c r="R2817" s="2" t="str">
        <f t="shared" si="306"/>
        <v>Very Low</v>
      </c>
      <c r="S2817" s="2" t="str">
        <f t="shared" si="307"/>
        <v>&lt;25M</v>
      </c>
    </row>
    <row r="2818" spans="1:19" x14ac:dyDescent="0.2">
      <c r="A2818" s="3">
        <v>433418</v>
      </c>
      <c r="B2818" s="4" t="s">
        <v>4953</v>
      </c>
      <c r="C2818" s="4" t="s">
        <v>17583</v>
      </c>
      <c r="D2818" s="5">
        <v>399.99</v>
      </c>
      <c r="E2818" s="3">
        <v>11391</v>
      </c>
      <c r="F2818" s="3">
        <v>65</v>
      </c>
      <c r="G2818" s="3">
        <v>82</v>
      </c>
      <c r="H2818" s="4" t="s">
        <v>56</v>
      </c>
      <c r="I2818" s="2">
        <v>3.8806098000000002</v>
      </c>
      <c r="J2818" s="3">
        <v>6</v>
      </c>
      <c r="K2818" s="1">
        <v>42061</v>
      </c>
      <c r="L2818" s="4" t="s">
        <v>982</v>
      </c>
      <c r="M2818" s="2">
        <f t="shared" ref="M2818:M2881" si="308" xml:space="preserve"> F2818/E2818</f>
        <v>5.7062593275392856E-3</v>
      </c>
      <c r="N2818" s="5">
        <f t="shared" ref="N2818:N2881" si="309">D2818*E2818</f>
        <v>4556286.09</v>
      </c>
      <c r="O2818" s="2" t="str">
        <f t="shared" si="303"/>
        <v>Very Low</v>
      </c>
      <c r="P2818" s="2" t="str">
        <f t="shared" si="304"/>
        <v>Low</v>
      </c>
      <c r="Q2818" s="2" t="str">
        <f t="shared" si="305"/>
        <v>Fair</v>
      </c>
      <c r="R2818" s="2" t="str">
        <f t="shared" si="306"/>
        <v>Very Low</v>
      </c>
      <c r="S2818" s="2" t="str">
        <f t="shared" si="307"/>
        <v>&lt;25M</v>
      </c>
    </row>
    <row r="2819" spans="1:19" x14ac:dyDescent="0.2">
      <c r="A2819" s="3">
        <v>5126146</v>
      </c>
      <c r="B2819" s="4" t="s">
        <v>12374</v>
      </c>
      <c r="C2819" s="4" t="s">
        <v>12375</v>
      </c>
      <c r="D2819" s="5">
        <v>399.99</v>
      </c>
      <c r="E2819" s="3">
        <v>11389</v>
      </c>
      <c r="F2819" s="3">
        <v>145</v>
      </c>
      <c r="G2819" s="3">
        <v>34</v>
      </c>
      <c r="H2819" s="4" t="s">
        <v>14</v>
      </c>
      <c r="I2819" s="2">
        <v>4.4139730000000004</v>
      </c>
      <c r="J2819" s="3">
        <v>2.5</v>
      </c>
      <c r="K2819" s="1">
        <v>44957</v>
      </c>
      <c r="L2819" s="4" t="s">
        <v>15</v>
      </c>
      <c r="M2819" s="2">
        <f t="shared" si="308"/>
        <v>1.2731583106506277E-2</v>
      </c>
      <c r="N2819" s="5">
        <f t="shared" si="309"/>
        <v>4555486.1100000003</v>
      </c>
      <c r="O2819" s="2" t="str">
        <f t="shared" ref="O2819:O2882" si="310">IF(D2819&gt;=1200,"Very High",IF(D2819&gt;=1000,"High",IF(D2819&gt;=800,"Medium",IF(D2819&gt;=600,"Low",IF(D2819&lt;=599.99,"Very Low","Invalid")))))</f>
        <v>Very Low</v>
      </c>
      <c r="P2819" s="2" t="str">
        <f t="shared" ref="P2819:P2882" si="311">IF(E2819&gt;=150000,"Very High",IF(E2819&gt;=75000,"High",IF(E2819&gt;=25000,"Medium",IF(E2819&gt;=10000,"Low",IF(E2819&lt;=9999,"Very Low","Invalid")))))</f>
        <v>Low</v>
      </c>
      <c r="Q2819" s="2" t="str">
        <f t="shared" ref="Q2819:Q2882" si="312">IF(I2819&gt;=4.5,"Very Good",IF(I2819&gt;=4,"Good",IF(I2819&gt;=3,"Fair",IF(I2819&lt;=2.99,"Poor","Invalid"))))</f>
        <v>Good</v>
      </c>
      <c r="R2819" s="2" t="str">
        <f t="shared" ref="R2819:R2882" si="313">IF(M2819&gt;=0.5,"Very High",IF(M2819&gt;=0.4,"High",IF(M2819&gt;=0.3,"Medium",IF(M2819&gt;=0.2,"Low",IF(M2819&gt;0,"Very Low","Invalid")))))</f>
        <v>Very Low</v>
      </c>
      <c r="S2819" s="2" t="str">
        <f t="shared" ref="S2819:S2882" si="314">IF(N2819&gt;=1000000000,"&gt; 1B",IF(N2819&gt;=75000000, "75M-1B",IF(N2819&gt;=50000000,"50-75M",IF(N2819&gt;=25000000,"25-50M",IF(N2819&gt;0,"&lt;25M","Invalid")))))</f>
        <v>&lt;25M</v>
      </c>
    </row>
    <row r="2820" spans="1:19" x14ac:dyDescent="0.2">
      <c r="A2820" s="3">
        <v>3275974</v>
      </c>
      <c r="B2820" s="4" t="s">
        <v>15905</v>
      </c>
      <c r="C2820" s="4" t="s">
        <v>15906</v>
      </c>
      <c r="D2820" s="5">
        <v>399.99</v>
      </c>
      <c r="E2820" s="3">
        <v>11387</v>
      </c>
      <c r="F2820" s="3">
        <v>84</v>
      </c>
      <c r="G2820" s="3">
        <v>7</v>
      </c>
      <c r="H2820" s="4" t="s">
        <v>14</v>
      </c>
      <c r="I2820" s="2">
        <v>3.4683714000000001</v>
      </c>
      <c r="J2820" s="3">
        <v>36</v>
      </c>
      <c r="K2820" s="1">
        <v>44009</v>
      </c>
      <c r="L2820" s="4" t="s">
        <v>15</v>
      </c>
      <c r="M2820" s="2">
        <f t="shared" si="308"/>
        <v>7.3768332308773166E-3</v>
      </c>
      <c r="N2820" s="5">
        <f t="shared" si="309"/>
        <v>4554686.13</v>
      </c>
      <c r="O2820" s="2" t="str">
        <f t="shared" si="310"/>
        <v>Very Low</v>
      </c>
      <c r="P2820" s="2" t="str">
        <f t="shared" si="311"/>
        <v>Low</v>
      </c>
      <c r="Q2820" s="2" t="str">
        <f t="shared" si="312"/>
        <v>Fair</v>
      </c>
      <c r="R2820" s="2" t="str">
        <f t="shared" si="313"/>
        <v>Very Low</v>
      </c>
      <c r="S2820" s="2" t="str">
        <f t="shared" si="314"/>
        <v>&lt;25M</v>
      </c>
    </row>
    <row r="2821" spans="1:19" x14ac:dyDescent="0.2">
      <c r="A2821" s="3">
        <v>4457400</v>
      </c>
      <c r="B2821" s="4" t="s">
        <v>3165</v>
      </c>
      <c r="C2821" s="4" t="s">
        <v>3166</v>
      </c>
      <c r="D2821" s="5">
        <v>1299.99</v>
      </c>
      <c r="E2821" s="3">
        <v>11376</v>
      </c>
      <c r="F2821" s="3">
        <v>1505</v>
      </c>
      <c r="G2821" s="3">
        <v>138</v>
      </c>
      <c r="H2821" s="4" t="s">
        <v>142</v>
      </c>
      <c r="I2821" s="2">
        <v>4.4852385999999997</v>
      </c>
      <c r="J2821" s="3">
        <v>16</v>
      </c>
      <c r="K2821" s="1">
        <v>44553</v>
      </c>
      <c r="L2821" s="4" t="s">
        <v>414</v>
      </c>
      <c r="M2821" s="2">
        <f t="shared" si="308"/>
        <v>0.13229606188466947</v>
      </c>
      <c r="N2821" s="5">
        <f t="shared" si="309"/>
        <v>14788686.24</v>
      </c>
      <c r="O2821" s="2" t="str">
        <f t="shared" si="310"/>
        <v>Very High</v>
      </c>
      <c r="P2821" s="2" t="str">
        <f t="shared" si="311"/>
        <v>Low</v>
      </c>
      <c r="Q2821" s="2" t="str">
        <f t="shared" si="312"/>
        <v>Good</v>
      </c>
      <c r="R2821" s="2" t="str">
        <f t="shared" si="313"/>
        <v>Very Low</v>
      </c>
      <c r="S2821" s="2" t="str">
        <f t="shared" si="314"/>
        <v>&lt;25M</v>
      </c>
    </row>
    <row r="2822" spans="1:19" x14ac:dyDescent="0.2">
      <c r="A2822" s="3">
        <v>4108432</v>
      </c>
      <c r="B2822" s="4" t="s">
        <v>12630</v>
      </c>
      <c r="C2822" s="4" t="s">
        <v>12631</v>
      </c>
      <c r="D2822" s="5">
        <v>399.99</v>
      </c>
      <c r="E2822" s="3">
        <v>11375</v>
      </c>
      <c r="F2822" s="3">
        <v>140</v>
      </c>
      <c r="G2822" s="3">
        <v>285</v>
      </c>
      <c r="H2822" s="4" t="s">
        <v>14</v>
      </c>
      <c r="I2822" s="2">
        <v>3.9302030000000001</v>
      </c>
      <c r="J2822" s="3">
        <v>49.5</v>
      </c>
      <c r="K2822" s="1">
        <v>44355</v>
      </c>
      <c r="L2822" s="4" t="s">
        <v>34</v>
      </c>
      <c r="M2822" s="2">
        <f t="shared" si="308"/>
        <v>1.2307692307692308E-2</v>
      </c>
      <c r="N2822" s="5">
        <f t="shared" si="309"/>
        <v>4549886.25</v>
      </c>
      <c r="O2822" s="2" t="str">
        <f t="shared" si="310"/>
        <v>Very Low</v>
      </c>
      <c r="P2822" s="2" t="str">
        <f t="shared" si="311"/>
        <v>Low</v>
      </c>
      <c r="Q2822" s="2" t="str">
        <f t="shared" si="312"/>
        <v>Fair</v>
      </c>
      <c r="R2822" s="2" t="str">
        <f t="shared" si="313"/>
        <v>Very Low</v>
      </c>
      <c r="S2822" s="2" t="str">
        <f t="shared" si="314"/>
        <v>&lt;25M</v>
      </c>
    </row>
    <row r="2823" spans="1:19" x14ac:dyDescent="0.2">
      <c r="A2823" s="3">
        <v>3749952</v>
      </c>
      <c r="B2823" s="4" t="s">
        <v>3360</v>
      </c>
      <c r="C2823" s="4" t="s">
        <v>3361</v>
      </c>
      <c r="D2823" s="5">
        <v>1299.99</v>
      </c>
      <c r="E2823" s="3">
        <v>11372</v>
      </c>
      <c r="F2823" s="3">
        <v>1369</v>
      </c>
      <c r="G2823" s="3">
        <v>124</v>
      </c>
      <c r="H2823" s="4" t="s">
        <v>142</v>
      </c>
      <c r="I2823" s="2">
        <v>4.7646280000000001</v>
      </c>
      <c r="J2823" s="3">
        <v>13</v>
      </c>
      <c r="K2823" s="1">
        <v>44200</v>
      </c>
      <c r="L2823" s="4" t="s">
        <v>18</v>
      </c>
      <c r="M2823" s="2">
        <f t="shared" si="308"/>
        <v>0.12038339781920507</v>
      </c>
      <c r="N2823" s="5">
        <f t="shared" si="309"/>
        <v>14783486.279999999</v>
      </c>
      <c r="O2823" s="2" t="str">
        <f t="shared" si="310"/>
        <v>Very High</v>
      </c>
      <c r="P2823" s="2" t="str">
        <f t="shared" si="311"/>
        <v>Low</v>
      </c>
      <c r="Q2823" s="2" t="str">
        <f t="shared" si="312"/>
        <v>Very Good</v>
      </c>
      <c r="R2823" s="2" t="str">
        <f t="shared" si="313"/>
        <v>Very Low</v>
      </c>
      <c r="S2823" s="2" t="str">
        <f t="shared" si="314"/>
        <v>&lt;25M</v>
      </c>
    </row>
    <row r="2824" spans="1:19" x14ac:dyDescent="0.2">
      <c r="A2824" s="3">
        <v>1400924</v>
      </c>
      <c r="B2824" s="4" t="s">
        <v>9204</v>
      </c>
      <c r="C2824" s="4" t="s">
        <v>9205</v>
      </c>
      <c r="D2824" s="5">
        <v>399.99</v>
      </c>
      <c r="E2824" s="3">
        <v>11371</v>
      </c>
      <c r="F2824" s="3">
        <v>258</v>
      </c>
      <c r="G2824" s="3">
        <v>42</v>
      </c>
      <c r="H2824" s="4" t="s">
        <v>56</v>
      </c>
      <c r="I2824" s="2">
        <v>4.418882</v>
      </c>
      <c r="J2824" s="3">
        <v>7</v>
      </c>
      <c r="K2824" s="1">
        <v>43027</v>
      </c>
      <c r="L2824" s="4" t="s">
        <v>298</v>
      </c>
      <c r="M2824" s="2">
        <f t="shared" si="308"/>
        <v>2.2689297335326708E-2</v>
      </c>
      <c r="N2824" s="5">
        <f t="shared" si="309"/>
        <v>4548286.29</v>
      </c>
      <c r="O2824" s="2" t="str">
        <f t="shared" si="310"/>
        <v>Very Low</v>
      </c>
      <c r="P2824" s="2" t="str">
        <f t="shared" si="311"/>
        <v>Low</v>
      </c>
      <c r="Q2824" s="2" t="str">
        <f t="shared" si="312"/>
        <v>Good</v>
      </c>
      <c r="R2824" s="2" t="str">
        <f t="shared" si="313"/>
        <v>Very Low</v>
      </c>
      <c r="S2824" s="2" t="str">
        <f t="shared" si="314"/>
        <v>&lt;25M</v>
      </c>
    </row>
    <row r="2825" spans="1:19" x14ac:dyDescent="0.2">
      <c r="A2825" s="3">
        <v>3633598</v>
      </c>
      <c r="B2825" s="4" t="s">
        <v>16297</v>
      </c>
      <c r="C2825" s="4" t="s">
        <v>16298</v>
      </c>
      <c r="D2825" s="5">
        <v>399.99</v>
      </c>
      <c r="E2825" s="3">
        <v>11368</v>
      </c>
      <c r="F2825" s="3">
        <v>79</v>
      </c>
      <c r="G2825" s="3">
        <v>44</v>
      </c>
      <c r="H2825" s="4" t="s">
        <v>56</v>
      </c>
      <c r="I2825" s="2">
        <v>4.1549797000000002</v>
      </c>
      <c r="J2825" s="3">
        <v>2</v>
      </c>
      <c r="K2825" s="1">
        <v>44148</v>
      </c>
      <c r="L2825" s="4" t="s">
        <v>3519</v>
      </c>
      <c r="M2825" s="2">
        <f t="shared" si="308"/>
        <v>6.9493314567206192E-3</v>
      </c>
      <c r="N2825" s="5">
        <f t="shared" si="309"/>
        <v>4547086.32</v>
      </c>
      <c r="O2825" s="2" t="str">
        <f t="shared" si="310"/>
        <v>Very Low</v>
      </c>
      <c r="P2825" s="2" t="str">
        <f t="shared" si="311"/>
        <v>Low</v>
      </c>
      <c r="Q2825" s="2" t="str">
        <f t="shared" si="312"/>
        <v>Good</v>
      </c>
      <c r="R2825" s="2" t="str">
        <f t="shared" si="313"/>
        <v>Very Low</v>
      </c>
      <c r="S2825" s="2" t="str">
        <f t="shared" si="314"/>
        <v>&lt;25M</v>
      </c>
    </row>
    <row r="2826" spans="1:19" x14ac:dyDescent="0.2">
      <c r="A2826" s="3">
        <v>1655614</v>
      </c>
      <c r="B2826" s="4" t="s">
        <v>2748</v>
      </c>
      <c r="C2826" s="4" t="s">
        <v>2749</v>
      </c>
      <c r="D2826" s="5">
        <v>1499.99</v>
      </c>
      <c r="E2826" s="3">
        <v>11362</v>
      </c>
      <c r="F2826" s="3">
        <v>1837</v>
      </c>
      <c r="G2826" s="3">
        <v>190</v>
      </c>
      <c r="H2826" s="4" t="s">
        <v>56</v>
      </c>
      <c r="I2826" s="2">
        <v>4.6442193999999999</v>
      </c>
      <c r="J2826" s="3">
        <v>22.5</v>
      </c>
      <c r="K2826" s="1">
        <v>43210</v>
      </c>
      <c r="L2826" s="4" t="s">
        <v>25</v>
      </c>
      <c r="M2826" s="2">
        <f t="shared" si="308"/>
        <v>0.16167928181658159</v>
      </c>
      <c r="N2826" s="5">
        <f t="shared" si="309"/>
        <v>17042886.379999999</v>
      </c>
      <c r="O2826" s="2" t="str">
        <f t="shared" si="310"/>
        <v>Very High</v>
      </c>
      <c r="P2826" s="2" t="str">
        <f t="shared" si="311"/>
        <v>Low</v>
      </c>
      <c r="Q2826" s="2" t="str">
        <f t="shared" si="312"/>
        <v>Very Good</v>
      </c>
      <c r="R2826" s="2" t="str">
        <f t="shared" si="313"/>
        <v>Very Low</v>
      </c>
      <c r="S2826" s="2" t="str">
        <f t="shared" si="314"/>
        <v>&lt;25M</v>
      </c>
    </row>
    <row r="2827" spans="1:19" x14ac:dyDescent="0.2">
      <c r="A2827" s="3">
        <v>5613220</v>
      </c>
      <c r="B2827" s="4" t="s">
        <v>7836</v>
      </c>
      <c r="C2827" s="4" t="s">
        <v>7837</v>
      </c>
      <c r="D2827" s="5">
        <v>399.99</v>
      </c>
      <c r="E2827" s="3">
        <v>11362</v>
      </c>
      <c r="F2827" s="3">
        <v>341</v>
      </c>
      <c r="G2827" s="3">
        <v>11</v>
      </c>
      <c r="H2827" s="4" t="s">
        <v>142</v>
      </c>
      <c r="I2827" s="2">
        <v>4.6981925999999996</v>
      </c>
      <c r="J2827" s="3">
        <v>2</v>
      </c>
      <c r="K2827" s="1">
        <v>45216</v>
      </c>
      <c r="L2827" s="4" t="s">
        <v>394</v>
      </c>
      <c r="M2827" s="2">
        <f t="shared" si="308"/>
        <v>3.0012321774335503E-2</v>
      </c>
      <c r="N2827" s="5">
        <f t="shared" si="309"/>
        <v>4544686.38</v>
      </c>
      <c r="O2827" s="2" t="str">
        <f t="shared" si="310"/>
        <v>Very Low</v>
      </c>
      <c r="P2827" s="2" t="str">
        <f t="shared" si="311"/>
        <v>Low</v>
      </c>
      <c r="Q2827" s="2" t="str">
        <f t="shared" si="312"/>
        <v>Very Good</v>
      </c>
      <c r="R2827" s="2" t="str">
        <f t="shared" si="313"/>
        <v>Very Low</v>
      </c>
      <c r="S2827" s="2" t="str">
        <f t="shared" si="314"/>
        <v>&lt;25M</v>
      </c>
    </row>
    <row r="2828" spans="1:19" x14ac:dyDescent="0.2">
      <c r="A2828" s="3">
        <v>4707388</v>
      </c>
      <c r="B2828" s="4" t="s">
        <v>11986</v>
      </c>
      <c r="C2828" s="4" t="s">
        <v>11987</v>
      </c>
      <c r="D2828" s="5">
        <v>399.99</v>
      </c>
      <c r="E2828" s="3">
        <v>11350</v>
      </c>
      <c r="F2828" s="3">
        <v>154</v>
      </c>
      <c r="G2828" s="3">
        <v>26</v>
      </c>
      <c r="H2828" s="4" t="s">
        <v>14</v>
      </c>
      <c r="I2828" s="2">
        <v>4.2827450000000002</v>
      </c>
      <c r="J2828" s="3">
        <v>4.5</v>
      </c>
      <c r="K2828" s="1">
        <v>44708</v>
      </c>
      <c r="L2828" s="4" t="s">
        <v>31</v>
      </c>
      <c r="M2828" s="2">
        <f t="shared" si="308"/>
        <v>1.3568281938325991E-2</v>
      </c>
      <c r="N2828" s="5">
        <f t="shared" si="309"/>
        <v>4539886.5</v>
      </c>
      <c r="O2828" s="2" t="str">
        <f t="shared" si="310"/>
        <v>Very Low</v>
      </c>
      <c r="P2828" s="2" t="str">
        <f t="shared" si="311"/>
        <v>Low</v>
      </c>
      <c r="Q2828" s="2" t="str">
        <f t="shared" si="312"/>
        <v>Good</v>
      </c>
      <c r="R2828" s="2" t="str">
        <f t="shared" si="313"/>
        <v>Very Low</v>
      </c>
      <c r="S2828" s="2" t="str">
        <f t="shared" si="314"/>
        <v>&lt;25M</v>
      </c>
    </row>
    <row r="2829" spans="1:19" x14ac:dyDescent="0.2">
      <c r="A2829" s="3">
        <v>3431762</v>
      </c>
      <c r="B2829" s="4" t="s">
        <v>8833</v>
      </c>
      <c r="C2829" s="4" t="s">
        <v>8834</v>
      </c>
      <c r="D2829" s="5">
        <v>449.99</v>
      </c>
      <c r="E2829" s="3">
        <v>11343</v>
      </c>
      <c r="F2829" s="3">
        <v>279</v>
      </c>
      <c r="G2829" s="3">
        <v>14</v>
      </c>
      <c r="H2829" s="4" t="s">
        <v>142</v>
      </c>
      <c r="I2829" s="2">
        <v>3.9110851000000002</v>
      </c>
      <c r="J2829" s="3">
        <v>2</v>
      </c>
      <c r="K2829" s="1">
        <v>44062</v>
      </c>
      <c r="L2829" s="4" t="s">
        <v>2302</v>
      </c>
      <c r="M2829" s="2">
        <f t="shared" si="308"/>
        <v>2.4596667548267653E-2</v>
      </c>
      <c r="N2829" s="5">
        <f t="shared" si="309"/>
        <v>5104236.57</v>
      </c>
      <c r="O2829" s="2" t="str">
        <f t="shared" si="310"/>
        <v>Very Low</v>
      </c>
      <c r="P2829" s="2" t="str">
        <f t="shared" si="311"/>
        <v>Low</v>
      </c>
      <c r="Q2829" s="2" t="str">
        <f t="shared" si="312"/>
        <v>Fair</v>
      </c>
      <c r="R2829" s="2" t="str">
        <f t="shared" si="313"/>
        <v>Very Low</v>
      </c>
      <c r="S2829" s="2" t="str">
        <f t="shared" si="314"/>
        <v>&lt;25M</v>
      </c>
    </row>
    <row r="2830" spans="1:19" x14ac:dyDescent="0.2">
      <c r="A2830" s="3">
        <v>1006562</v>
      </c>
      <c r="B2830" s="4" t="s">
        <v>2804</v>
      </c>
      <c r="C2830" s="4" t="s">
        <v>2805</v>
      </c>
      <c r="D2830" s="5">
        <v>999.99</v>
      </c>
      <c r="E2830" s="3">
        <v>11342</v>
      </c>
      <c r="F2830" s="3">
        <v>1772</v>
      </c>
      <c r="G2830" s="3">
        <v>171</v>
      </c>
      <c r="H2830" s="4" t="s">
        <v>14</v>
      </c>
      <c r="I2830" s="2">
        <v>4.3897557000000003</v>
      </c>
      <c r="J2830" s="3">
        <v>16.5</v>
      </c>
      <c r="K2830" s="1">
        <v>42682</v>
      </c>
      <c r="L2830" s="4" t="s">
        <v>540</v>
      </c>
      <c r="M2830" s="2">
        <f t="shared" si="308"/>
        <v>0.15623346852406983</v>
      </c>
      <c r="N2830" s="5">
        <f t="shared" si="309"/>
        <v>11341886.58</v>
      </c>
      <c r="O2830" s="2" t="str">
        <f t="shared" si="310"/>
        <v>Medium</v>
      </c>
      <c r="P2830" s="2" t="str">
        <f t="shared" si="311"/>
        <v>Low</v>
      </c>
      <c r="Q2830" s="2" t="str">
        <f t="shared" si="312"/>
        <v>Good</v>
      </c>
      <c r="R2830" s="2" t="str">
        <f t="shared" si="313"/>
        <v>Very Low</v>
      </c>
      <c r="S2830" s="2" t="str">
        <f t="shared" si="314"/>
        <v>&lt;25M</v>
      </c>
    </row>
    <row r="2831" spans="1:19" x14ac:dyDescent="0.2">
      <c r="A2831" s="3">
        <v>3578367</v>
      </c>
      <c r="B2831" s="4" t="s">
        <v>17871</v>
      </c>
      <c r="C2831" s="4" t="s">
        <v>17872</v>
      </c>
      <c r="D2831" s="5">
        <v>399.99</v>
      </c>
      <c r="E2831" s="3">
        <v>11340</v>
      </c>
      <c r="F2831" s="3">
        <v>63</v>
      </c>
      <c r="G2831" s="3">
        <v>28</v>
      </c>
      <c r="H2831" s="4" t="s">
        <v>14</v>
      </c>
      <c r="I2831" s="2">
        <v>3.8618516999999999</v>
      </c>
      <c r="J2831" s="3">
        <v>3</v>
      </c>
      <c r="K2831" s="1">
        <v>44123</v>
      </c>
      <c r="L2831" s="4" t="s">
        <v>387</v>
      </c>
      <c r="M2831" s="2">
        <f t="shared" si="308"/>
        <v>5.5555555555555558E-3</v>
      </c>
      <c r="N2831" s="5">
        <f t="shared" si="309"/>
        <v>4535886.6000000006</v>
      </c>
      <c r="O2831" s="2" t="str">
        <f t="shared" si="310"/>
        <v>Very Low</v>
      </c>
      <c r="P2831" s="2" t="str">
        <f t="shared" si="311"/>
        <v>Low</v>
      </c>
      <c r="Q2831" s="2" t="str">
        <f t="shared" si="312"/>
        <v>Fair</v>
      </c>
      <c r="R2831" s="2" t="str">
        <f t="shared" si="313"/>
        <v>Very Low</v>
      </c>
      <c r="S2831" s="2" t="str">
        <f t="shared" si="314"/>
        <v>&lt;25M</v>
      </c>
    </row>
    <row r="2832" spans="1:19" x14ac:dyDescent="0.2">
      <c r="A2832" s="3">
        <v>1589254</v>
      </c>
      <c r="B2832" s="4" t="s">
        <v>7097</v>
      </c>
      <c r="C2832" s="4" t="s">
        <v>7098</v>
      </c>
      <c r="D2832" s="5">
        <v>399.99</v>
      </c>
      <c r="E2832" s="3">
        <v>11334</v>
      </c>
      <c r="F2832" s="3">
        <v>406</v>
      </c>
      <c r="G2832" s="3">
        <v>21</v>
      </c>
      <c r="H2832" s="4" t="s">
        <v>14</v>
      </c>
      <c r="I2832" s="2">
        <v>4.0313205999999999</v>
      </c>
      <c r="J2832" s="3">
        <v>3</v>
      </c>
      <c r="K2832" s="1">
        <v>43168</v>
      </c>
      <c r="L2832" s="4" t="s">
        <v>171</v>
      </c>
      <c r="M2832" s="2">
        <f t="shared" si="308"/>
        <v>3.5821422269278279E-2</v>
      </c>
      <c r="N2832" s="5">
        <f t="shared" si="309"/>
        <v>4533486.66</v>
      </c>
      <c r="O2832" s="2" t="str">
        <f t="shared" si="310"/>
        <v>Very Low</v>
      </c>
      <c r="P2832" s="2" t="str">
        <f t="shared" si="311"/>
        <v>Low</v>
      </c>
      <c r="Q2832" s="2" t="str">
        <f t="shared" si="312"/>
        <v>Good</v>
      </c>
      <c r="R2832" s="2" t="str">
        <f t="shared" si="313"/>
        <v>Very Low</v>
      </c>
      <c r="S2832" s="2" t="str">
        <f t="shared" si="314"/>
        <v>&lt;25M</v>
      </c>
    </row>
    <row r="2833" spans="1:19" x14ac:dyDescent="0.2">
      <c r="A2833" s="3">
        <v>3998348</v>
      </c>
      <c r="B2833" s="4" t="s">
        <v>3059</v>
      </c>
      <c r="C2833" s="4" t="s">
        <v>3060</v>
      </c>
      <c r="D2833" s="5">
        <v>1699.99</v>
      </c>
      <c r="E2833" s="3">
        <v>11332</v>
      </c>
      <c r="F2833" s="3">
        <v>1582</v>
      </c>
      <c r="G2833" s="3">
        <v>108</v>
      </c>
      <c r="H2833" s="4" t="s">
        <v>142</v>
      </c>
      <c r="I2833" s="2">
        <v>4.6468635000000003</v>
      </c>
      <c r="J2833" s="3">
        <v>14</v>
      </c>
      <c r="K2833" s="1">
        <v>44308</v>
      </c>
      <c r="L2833" s="4" t="s">
        <v>384</v>
      </c>
      <c r="M2833" s="2">
        <f t="shared" si="308"/>
        <v>0.13960465937169078</v>
      </c>
      <c r="N2833" s="5">
        <f t="shared" si="309"/>
        <v>19264286.68</v>
      </c>
      <c r="O2833" s="2" t="str">
        <f t="shared" si="310"/>
        <v>Very High</v>
      </c>
      <c r="P2833" s="2" t="str">
        <f t="shared" si="311"/>
        <v>Low</v>
      </c>
      <c r="Q2833" s="2" t="str">
        <f t="shared" si="312"/>
        <v>Very Good</v>
      </c>
      <c r="R2833" s="2" t="str">
        <f t="shared" si="313"/>
        <v>Very Low</v>
      </c>
      <c r="S2833" s="2" t="str">
        <f t="shared" si="314"/>
        <v>&lt;25M</v>
      </c>
    </row>
    <row r="2834" spans="1:19" x14ac:dyDescent="0.2">
      <c r="A2834" s="3">
        <v>738040</v>
      </c>
      <c r="B2834" s="4" t="s">
        <v>6416</v>
      </c>
      <c r="C2834" s="4" t="s">
        <v>6417</v>
      </c>
      <c r="D2834" s="5">
        <v>399.99</v>
      </c>
      <c r="E2834" s="3">
        <v>11329</v>
      </c>
      <c r="F2834" s="3">
        <v>485</v>
      </c>
      <c r="G2834" s="3">
        <v>25</v>
      </c>
      <c r="H2834" s="4" t="s">
        <v>56</v>
      </c>
      <c r="I2834" s="2">
        <v>3.6994457000000001</v>
      </c>
      <c r="J2834" s="3">
        <v>2</v>
      </c>
      <c r="K2834" s="1">
        <v>42391</v>
      </c>
      <c r="L2834" s="4" t="s">
        <v>90</v>
      </c>
      <c r="M2834" s="2">
        <f t="shared" si="308"/>
        <v>4.2810486362432697E-2</v>
      </c>
      <c r="N2834" s="5">
        <f t="shared" si="309"/>
        <v>4531486.71</v>
      </c>
      <c r="O2834" s="2" t="str">
        <f t="shared" si="310"/>
        <v>Very Low</v>
      </c>
      <c r="P2834" s="2" t="str">
        <f t="shared" si="311"/>
        <v>Low</v>
      </c>
      <c r="Q2834" s="2" t="str">
        <f t="shared" si="312"/>
        <v>Fair</v>
      </c>
      <c r="R2834" s="2" t="str">
        <f t="shared" si="313"/>
        <v>Very Low</v>
      </c>
      <c r="S2834" s="2" t="str">
        <f t="shared" si="314"/>
        <v>&lt;25M</v>
      </c>
    </row>
    <row r="2835" spans="1:19" x14ac:dyDescent="0.2">
      <c r="A2835" s="3">
        <v>4309950</v>
      </c>
      <c r="B2835" s="4" t="s">
        <v>4751</v>
      </c>
      <c r="C2835" s="4" t="s">
        <v>4752</v>
      </c>
      <c r="D2835" s="5">
        <v>399.99</v>
      </c>
      <c r="E2835" s="3">
        <v>11310</v>
      </c>
      <c r="F2835" s="3">
        <v>811</v>
      </c>
      <c r="G2835" s="3">
        <v>31</v>
      </c>
      <c r="H2835" s="4" t="s">
        <v>56</v>
      </c>
      <c r="I2835" s="2">
        <v>4.4135795</v>
      </c>
      <c r="J2835" s="3">
        <v>5</v>
      </c>
      <c r="K2835" s="1">
        <v>44459</v>
      </c>
      <c r="L2835" s="4" t="s">
        <v>898</v>
      </c>
      <c r="M2835" s="2">
        <f t="shared" si="308"/>
        <v>7.1706454465075148E-2</v>
      </c>
      <c r="N2835" s="5">
        <f t="shared" si="309"/>
        <v>4523886.9000000004</v>
      </c>
      <c r="O2835" s="2" t="str">
        <f t="shared" si="310"/>
        <v>Very Low</v>
      </c>
      <c r="P2835" s="2" t="str">
        <f t="shared" si="311"/>
        <v>Low</v>
      </c>
      <c r="Q2835" s="2" t="str">
        <f t="shared" si="312"/>
        <v>Good</v>
      </c>
      <c r="R2835" s="2" t="str">
        <f t="shared" si="313"/>
        <v>Very Low</v>
      </c>
      <c r="S2835" s="2" t="str">
        <f t="shared" si="314"/>
        <v>&lt;25M</v>
      </c>
    </row>
    <row r="2836" spans="1:19" x14ac:dyDescent="0.2">
      <c r="A2836" s="3">
        <v>5414412</v>
      </c>
      <c r="B2836" s="4" t="s">
        <v>16346</v>
      </c>
      <c r="C2836" s="4" t="s">
        <v>16347</v>
      </c>
      <c r="D2836" s="5">
        <v>399.99</v>
      </c>
      <c r="E2836" s="3">
        <v>11305</v>
      </c>
      <c r="F2836" s="3">
        <v>78</v>
      </c>
      <c r="G2836" s="3">
        <v>0</v>
      </c>
      <c r="H2836" s="4" t="s">
        <v>14</v>
      </c>
      <c r="I2836" s="2">
        <v>4.3684944999999997</v>
      </c>
      <c r="J2836" s="3">
        <v>103</v>
      </c>
      <c r="K2836" s="1">
        <v>45106</v>
      </c>
      <c r="L2836" s="4" t="s">
        <v>394</v>
      </c>
      <c r="M2836" s="2">
        <f t="shared" si="308"/>
        <v>6.8996019460415749E-3</v>
      </c>
      <c r="N2836" s="5">
        <f t="shared" si="309"/>
        <v>4521886.95</v>
      </c>
      <c r="O2836" s="2" t="str">
        <f t="shared" si="310"/>
        <v>Very Low</v>
      </c>
      <c r="P2836" s="2" t="str">
        <f t="shared" si="311"/>
        <v>Low</v>
      </c>
      <c r="Q2836" s="2" t="str">
        <f t="shared" si="312"/>
        <v>Good</v>
      </c>
      <c r="R2836" s="2" t="str">
        <f t="shared" si="313"/>
        <v>Very Low</v>
      </c>
      <c r="S2836" s="2" t="str">
        <f t="shared" si="314"/>
        <v>&lt;25M</v>
      </c>
    </row>
    <row r="2837" spans="1:19" x14ac:dyDescent="0.2">
      <c r="A2837" s="3">
        <v>1797176</v>
      </c>
      <c r="B2837" s="4" t="s">
        <v>3832</v>
      </c>
      <c r="C2837" s="4" t="s">
        <v>3833</v>
      </c>
      <c r="D2837" s="5">
        <v>799.99</v>
      </c>
      <c r="E2837" s="3">
        <v>11302</v>
      </c>
      <c r="F2837" s="3">
        <v>1126</v>
      </c>
      <c r="G2837" s="3">
        <v>30</v>
      </c>
      <c r="H2837" s="4" t="s">
        <v>14</v>
      </c>
      <c r="I2837" s="2">
        <v>4.5860405000000002</v>
      </c>
      <c r="J2837" s="3">
        <v>2</v>
      </c>
      <c r="K2837" s="1">
        <v>43294</v>
      </c>
      <c r="L2837" s="4" t="s">
        <v>25</v>
      </c>
      <c r="M2837" s="2">
        <f t="shared" si="308"/>
        <v>9.9628384356751018E-2</v>
      </c>
      <c r="N2837" s="5">
        <f t="shared" si="309"/>
        <v>9041486.9800000004</v>
      </c>
      <c r="O2837" s="2" t="str">
        <f t="shared" si="310"/>
        <v>Low</v>
      </c>
      <c r="P2837" s="2" t="str">
        <f t="shared" si="311"/>
        <v>Low</v>
      </c>
      <c r="Q2837" s="2" t="str">
        <f t="shared" si="312"/>
        <v>Very Good</v>
      </c>
      <c r="R2837" s="2" t="str">
        <f t="shared" si="313"/>
        <v>Very Low</v>
      </c>
      <c r="S2837" s="2" t="str">
        <f t="shared" si="314"/>
        <v>&lt;25M</v>
      </c>
    </row>
    <row r="2838" spans="1:19" x14ac:dyDescent="0.2">
      <c r="A2838" s="3">
        <v>349334</v>
      </c>
      <c r="B2838" s="4" t="s">
        <v>3094</v>
      </c>
      <c r="C2838" s="4" t="s">
        <v>3095</v>
      </c>
      <c r="D2838" s="5">
        <v>1099.99</v>
      </c>
      <c r="E2838" s="3">
        <v>11301</v>
      </c>
      <c r="F2838" s="3">
        <v>1561</v>
      </c>
      <c r="G2838" s="3">
        <v>38</v>
      </c>
      <c r="H2838" s="4" t="s">
        <v>14</v>
      </c>
      <c r="I2838" s="2">
        <v>4.5775969999999999</v>
      </c>
      <c r="J2838" s="3">
        <v>4.5</v>
      </c>
      <c r="K2838" s="1">
        <v>41961</v>
      </c>
      <c r="L2838" s="4" t="s">
        <v>74</v>
      </c>
      <c r="M2838" s="2">
        <f t="shared" si="308"/>
        <v>0.1381293690823821</v>
      </c>
      <c r="N2838" s="5">
        <f t="shared" si="309"/>
        <v>12430986.99</v>
      </c>
      <c r="O2838" s="2" t="str">
        <f t="shared" si="310"/>
        <v>High</v>
      </c>
      <c r="P2838" s="2" t="str">
        <f t="shared" si="311"/>
        <v>Low</v>
      </c>
      <c r="Q2838" s="2" t="str">
        <f t="shared" si="312"/>
        <v>Very Good</v>
      </c>
      <c r="R2838" s="2" t="str">
        <f t="shared" si="313"/>
        <v>Very Low</v>
      </c>
      <c r="S2838" s="2" t="str">
        <f t="shared" si="314"/>
        <v>&lt;25M</v>
      </c>
    </row>
    <row r="2839" spans="1:19" x14ac:dyDescent="0.2">
      <c r="A2839" s="3">
        <v>752432</v>
      </c>
      <c r="B2839" s="4" t="s">
        <v>13800</v>
      </c>
      <c r="C2839" s="4" t="s">
        <v>13801</v>
      </c>
      <c r="D2839" s="5">
        <v>399.99</v>
      </c>
      <c r="E2839" s="3">
        <v>11289</v>
      </c>
      <c r="F2839" s="3">
        <v>116</v>
      </c>
      <c r="G2839" s="3">
        <v>31</v>
      </c>
      <c r="H2839" s="4" t="s">
        <v>56</v>
      </c>
      <c r="I2839" s="2">
        <v>4.3470950000000004</v>
      </c>
      <c r="J2839" s="3">
        <v>1.5</v>
      </c>
      <c r="K2839" s="1">
        <v>42404</v>
      </c>
      <c r="L2839" s="4" t="s">
        <v>255</v>
      </c>
      <c r="M2839" s="2">
        <f t="shared" si="308"/>
        <v>1.0275489414474266E-2</v>
      </c>
      <c r="N2839" s="5">
        <f t="shared" si="309"/>
        <v>4515487.1100000003</v>
      </c>
      <c r="O2839" s="2" t="str">
        <f t="shared" si="310"/>
        <v>Very Low</v>
      </c>
      <c r="P2839" s="2" t="str">
        <f t="shared" si="311"/>
        <v>Low</v>
      </c>
      <c r="Q2839" s="2" t="str">
        <f t="shared" si="312"/>
        <v>Good</v>
      </c>
      <c r="R2839" s="2" t="str">
        <f t="shared" si="313"/>
        <v>Very Low</v>
      </c>
      <c r="S2839" s="2" t="str">
        <f t="shared" si="314"/>
        <v>&lt;25M</v>
      </c>
    </row>
    <row r="2840" spans="1:19" x14ac:dyDescent="0.2">
      <c r="A2840" s="3">
        <v>679682</v>
      </c>
      <c r="B2840" s="4" t="s">
        <v>5304</v>
      </c>
      <c r="C2840" s="4" t="s">
        <v>5305</v>
      </c>
      <c r="D2840" s="5">
        <v>399.99</v>
      </c>
      <c r="E2840" s="3">
        <v>11282</v>
      </c>
      <c r="F2840" s="3">
        <v>671</v>
      </c>
      <c r="G2840" s="3">
        <v>505</v>
      </c>
      <c r="H2840" s="4" t="s">
        <v>14</v>
      </c>
      <c r="I2840" s="2">
        <v>4.8107876999999997</v>
      </c>
      <c r="J2840" s="3">
        <v>53.5</v>
      </c>
      <c r="K2840" s="1">
        <v>42332</v>
      </c>
      <c r="L2840" s="4" t="s">
        <v>18</v>
      </c>
      <c r="M2840" s="2">
        <f t="shared" si="308"/>
        <v>5.9475270342137919E-2</v>
      </c>
      <c r="N2840" s="5">
        <f t="shared" si="309"/>
        <v>4512687.18</v>
      </c>
      <c r="O2840" s="2" t="str">
        <f t="shared" si="310"/>
        <v>Very Low</v>
      </c>
      <c r="P2840" s="2" t="str">
        <f t="shared" si="311"/>
        <v>Low</v>
      </c>
      <c r="Q2840" s="2" t="str">
        <f t="shared" si="312"/>
        <v>Very Good</v>
      </c>
      <c r="R2840" s="2" t="str">
        <f t="shared" si="313"/>
        <v>Very Low</v>
      </c>
      <c r="S2840" s="2" t="str">
        <f t="shared" si="314"/>
        <v>&lt;25M</v>
      </c>
    </row>
    <row r="2841" spans="1:19" x14ac:dyDescent="0.2">
      <c r="A2841" s="3">
        <v>1543332</v>
      </c>
      <c r="B2841" s="4" t="s">
        <v>9046</v>
      </c>
      <c r="C2841" s="4" t="s">
        <v>9047</v>
      </c>
      <c r="D2841" s="5">
        <v>399.99</v>
      </c>
      <c r="E2841" s="3">
        <v>11279</v>
      </c>
      <c r="F2841" s="3">
        <v>266</v>
      </c>
      <c r="G2841" s="3">
        <v>63</v>
      </c>
      <c r="H2841" s="4" t="s">
        <v>56</v>
      </c>
      <c r="I2841" s="2">
        <v>4.0835600000000003</v>
      </c>
      <c r="J2841" s="3">
        <v>5</v>
      </c>
      <c r="K2841" s="1">
        <v>43137</v>
      </c>
      <c r="L2841" s="4" t="s">
        <v>943</v>
      </c>
      <c r="M2841" s="2">
        <f t="shared" si="308"/>
        <v>2.3583651032892988E-2</v>
      </c>
      <c r="N2841" s="5">
        <f t="shared" si="309"/>
        <v>4511487.21</v>
      </c>
      <c r="O2841" s="2" t="str">
        <f t="shared" si="310"/>
        <v>Very Low</v>
      </c>
      <c r="P2841" s="2" t="str">
        <f t="shared" si="311"/>
        <v>Low</v>
      </c>
      <c r="Q2841" s="2" t="str">
        <f t="shared" si="312"/>
        <v>Good</v>
      </c>
      <c r="R2841" s="2" t="str">
        <f t="shared" si="313"/>
        <v>Very Low</v>
      </c>
      <c r="S2841" s="2" t="str">
        <f t="shared" si="314"/>
        <v>&lt;25M</v>
      </c>
    </row>
    <row r="2842" spans="1:19" x14ac:dyDescent="0.2">
      <c r="A2842" s="3">
        <v>2645708</v>
      </c>
      <c r="B2842" s="4" t="s">
        <v>4863</v>
      </c>
      <c r="C2842" s="4" t="s">
        <v>4864</v>
      </c>
      <c r="D2842" s="5">
        <v>899.99</v>
      </c>
      <c r="E2842" s="3">
        <v>11278</v>
      </c>
      <c r="F2842" s="3">
        <v>782</v>
      </c>
      <c r="G2842" s="3">
        <v>57</v>
      </c>
      <c r="H2842" s="4" t="s">
        <v>14</v>
      </c>
      <c r="I2842" s="2">
        <v>4.4910034999999997</v>
      </c>
      <c r="J2842" s="3">
        <v>4</v>
      </c>
      <c r="K2842" s="1">
        <v>43777</v>
      </c>
      <c r="L2842" s="4" t="s">
        <v>107</v>
      </c>
      <c r="M2842" s="2">
        <f t="shared" si="308"/>
        <v>6.9338535201276821E-2</v>
      </c>
      <c r="N2842" s="5">
        <f t="shared" si="309"/>
        <v>10150087.220000001</v>
      </c>
      <c r="O2842" s="2" t="str">
        <f t="shared" si="310"/>
        <v>Medium</v>
      </c>
      <c r="P2842" s="2" t="str">
        <f t="shared" si="311"/>
        <v>Low</v>
      </c>
      <c r="Q2842" s="2" t="str">
        <f t="shared" si="312"/>
        <v>Good</v>
      </c>
      <c r="R2842" s="2" t="str">
        <f t="shared" si="313"/>
        <v>Very Low</v>
      </c>
      <c r="S2842" s="2" t="str">
        <f t="shared" si="314"/>
        <v>&lt;25M</v>
      </c>
    </row>
    <row r="2843" spans="1:19" x14ac:dyDescent="0.2">
      <c r="A2843" s="3">
        <v>1514234</v>
      </c>
      <c r="B2843" s="4" t="s">
        <v>10440</v>
      </c>
      <c r="C2843" s="4" t="s">
        <v>10441</v>
      </c>
      <c r="D2843" s="5">
        <v>399.99</v>
      </c>
      <c r="E2843" s="3">
        <v>11276</v>
      </c>
      <c r="F2843" s="3">
        <v>202</v>
      </c>
      <c r="G2843" s="3">
        <v>72</v>
      </c>
      <c r="H2843" s="4" t="s">
        <v>56</v>
      </c>
      <c r="I2843" s="2">
        <v>4.3176265000000003</v>
      </c>
      <c r="J2843" s="3">
        <v>5.5</v>
      </c>
      <c r="K2843" s="1">
        <v>43117</v>
      </c>
      <c r="L2843" s="4" t="s">
        <v>57</v>
      </c>
      <c r="M2843" s="2">
        <f t="shared" si="308"/>
        <v>1.79141539553033E-2</v>
      </c>
      <c r="N2843" s="5">
        <f t="shared" si="309"/>
        <v>4510287.24</v>
      </c>
      <c r="O2843" s="2" t="str">
        <f t="shared" si="310"/>
        <v>Very Low</v>
      </c>
      <c r="P2843" s="2" t="str">
        <f t="shared" si="311"/>
        <v>Low</v>
      </c>
      <c r="Q2843" s="2" t="str">
        <f t="shared" si="312"/>
        <v>Good</v>
      </c>
      <c r="R2843" s="2" t="str">
        <f t="shared" si="313"/>
        <v>Very Low</v>
      </c>
      <c r="S2843" s="2" t="str">
        <f t="shared" si="314"/>
        <v>&lt;25M</v>
      </c>
    </row>
    <row r="2844" spans="1:19" x14ac:dyDescent="0.2">
      <c r="A2844" s="3">
        <v>5116138</v>
      </c>
      <c r="B2844" s="4" t="s">
        <v>17734</v>
      </c>
      <c r="C2844" s="4" t="s">
        <v>17735</v>
      </c>
      <c r="D2844" s="5">
        <v>399.99</v>
      </c>
      <c r="E2844" s="3">
        <v>11274</v>
      </c>
      <c r="F2844" s="3">
        <v>64</v>
      </c>
      <c r="G2844" s="3">
        <v>42</v>
      </c>
      <c r="H2844" s="4" t="s">
        <v>56</v>
      </c>
      <c r="I2844" s="2">
        <v>4.5853853000000004</v>
      </c>
      <c r="J2844" s="3">
        <v>3.5</v>
      </c>
      <c r="K2844" s="1">
        <v>44953</v>
      </c>
      <c r="L2844" s="4" t="s">
        <v>1315</v>
      </c>
      <c r="M2844" s="2">
        <f t="shared" si="308"/>
        <v>5.6767784282419726E-3</v>
      </c>
      <c r="N2844" s="5">
        <f t="shared" si="309"/>
        <v>4509487.26</v>
      </c>
      <c r="O2844" s="2" t="str">
        <f t="shared" si="310"/>
        <v>Very Low</v>
      </c>
      <c r="P2844" s="2" t="str">
        <f t="shared" si="311"/>
        <v>Low</v>
      </c>
      <c r="Q2844" s="2" t="str">
        <f t="shared" si="312"/>
        <v>Very Good</v>
      </c>
      <c r="R2844" s="2" t="str">
        <f t="shared" si="313"/>
        <v>Very Low</v>
      </c>
      <c r="S2844" s="2" t="str">
        <f t="shared" si="314"/>
        <v>&lt;25M</v>
      </c>
    </row>
    <row r="2845" spans="1:19" x14ac:dyDescent="0.2">
      <c r="A2845" s="3">
        <v>1423634</v>
      </c>
      <c r="B2845" s="4" t="s">
        <v>2067</v>
      </c>
      <c r="C2845" s="4" t="s">
        <v>2068</v>
      </c>
      <c r="D2845" s="5">
        <v>399.99</v>
      </c>
      <c r="E2845" s="3">
        <v>11265</v>
      </c>
      <c r="F2845" s="3">
        <v>2579</v>
      </c>
      <c r="G2845" s="3">
        <v>33</v>
      </c>
      <c r="H2845" s="4" t="s">
        <v>14</v>
      </c>
      <c r="I2845" s="2">
        <v>4.4035396999999996</v>
      </c>
      <c r="J2845" s="3">
        <v>2.5</v>
      </c>
      <c r="K2845" s="1">
        <v>43045</v>
      </c>
      <c r="L2845" s="4" t="s">
        <v>2069</v>
      </c>
      <c r="M2845" s="2">
        <f t="shared" si="308"/>
        <v>0.22893919218819353</v>
      </c>
      <c r="N2845" s="5">
        <f t="shared" si="309"/>
        <v>4505887.3500000006</v>
      </c>
      <c r="O2845" s="2" t="str">
        <f t="shared" si="310"/>
        <v>Very Low</v>
      </c>
      <c r="P2845" s="2" t="str">
        <f t="shared" si="311"/>
        <v>Low</v>
      </c>
      <c r="Q2845" s="2" t="str">
        <f t="shared" si="312"/>
        <v>Good</v>
      </c>
      <c r="R2845" s="2" t="str">
        <f t="shared" si="313"/>
        <v>Low</v>
      </c>
      <c r="S2845" s="2" t="str">
        <f t="shared" si="314"/>
        <v>&lt;25M</v>
      </c>
    </row>
    <row r="2846" spans="1:19" x14ac:dyDescent="0.2">
      <c r="A2846" s="3">
        <v>1258298</v>
      </c>
      <c r="B2846" s="4" t="s">
        <v>2486</v>
      </c>
      <c r="C2846" s="4" t="s">
        <v>2487</v>
      </c>
      <c r="D2846" s="5">
        <v>1199.99</v>
      </c>
      <c r="E2846" s="3">
        <v>11240</v>
      </c>
      <c r="F2846" s="3">
        <v>2062</v>
      </c>
      <c r="G2846" s="3">
        <v>124</v>
      </c>
      <c r="H2846" s="4" t="s">
        <v>14</v>
      </c>
      <c r="I2846" s="2">
        <v>4.4438269999999997</v>
      </c>
      <c r="J2846" s="3">
        <v>13</v>
      </c>
      <c r="K2846" s="1">
        <v>42904</v>
      </c>
      <c r="L2846" s="4" t="s">
        <v>39</v>
      </c>
      <c r="M2846" s="2">
        <f t="shared" si="308"/>
        <v>0.18345195729537367</v>
      </c>
      <c r="N2846" s="5">
        <f t="shared" si="309"/>
        <v>13487887.6</v>
      </c>
      <c r="O2846" s="2" t="str">
        <f t="shared" si="310"/>
        <v>High</v>
      </c>
      <c r="P2846" s="2" t="str">
        <f t="shared" si="311"/>
        <v>Low</v>
      </c>
      <c r="Q2846" s="2" t="str">
        <f t="shared" si="312"/>
        <v>Good</v>
      </c>
      <c r="R2846" s="2" t="str">
        <f t="shared" si="313"/>
        <v>Very Low</v>
      </c>
      <c r="S2846" s="2" t="str">
        <f t="shared" si="314"/>
        <v>&lt;25M</v>
      </c>
    </row>
    <row r="2847" spans="1:19" x14ac:dyDescent="0.2">
      <c r="A2847" s="3">
        <v>1515506</v>
      </c>
      <c r="B2847" s="4" t="s">
        <v>9518</v>
      </c>
      <c r="C2847" s="4" t="s">
        <v>9519</v>
      </c>
      <c r="D2847" s="5">
        <v>499.99</v>
      </c>
      <c r="E2847" s="3">
        <v>11238</v>
      </c>
      <c r="F2847" s="3">
        <v>242</v>
      </c>
      <c r="G2847" s="3">
        <v>26</v>
      </c>
      <c r="H2847" s="4" t="s">
        <v>142</v>
      </c>
      <c r="I2847" s="2">
        <v>3.9799349999999998</v>
      </c>
      <c r="J2847" s="3">
        <v>2</v>
      </c>
      <c r="K2847" s="1">
        <v>43118</v>
      </c>
      <c r="L2847" s="4" t="s">
        <v>185</v>
      </c>
      <c r="M2847" s="2">
        <f t="shared" si="308"/>
        <v>2.1534080797294894E-2</v>
      </c>
      <c r="N2847" s="5">
        <f t="shared" si="309"/>
        <v>5618887.6200000001</v>
      </c>
      <c r="O2847" s="2" t="str">
        <f t="shared" si="310"/>
        <v>Very Low</v>
      </c>
      <c r="P2847" s="2" t="str">
        <f t="shared" si="311"/>
        <v>Low</v>
      </c>
      <c r="Q2847" s="2" t="str">
        <f t="shared" si="312"/>
        <v>Fair</v>
      </c>
      <c r="R2847" s="2" t="str">
        <f t="shared" si="313"/>
        <v>Very Low</v>
      </c>
      <c r="S2847" s="2" t="str">
        <f t="shared" si="314"/>
        <v>&lt;25M</v>
      </c>
    </row>
    <row r="2848" spans="1:19" x14ac:dyDescent="0.2">
      <c r="A2848" s="3">
        <v>5422364</v>
      </c>
      <c r="B2848" s="4" t="s">
        <v>17914</v>
      </c>
      <c r="C2848" s="4" t="s">
        <v>17915</v>
      </c>
      <c r="D2848" s="5">
        <v>399.99</v>
      </c>
      <c r="E2848" s="3">
        <v>11234</v>
      </c>
      <c r="F2848" s="3">
        <v>62</v>
      </c>
      <c r="G2848" s="3">
        <v>0</v>
      </c>
      <c r="H2848" s="4" t="s">
        <v>14</v>
      </c>
      <c r="I2848" s="2">
        <v>4.4706244000000002</v>
      </c>
      <c r="J2848" s="3">
        <v>103</v>
      </c>
      <c r="K2848" s="1">
        <v>45110</v>
      </c>
      <c r="L2848" s="4" t="s">
        <v>394</v>
      </c>
      <c r="M2848" s="2">
        <f t="shared" si="308"/>
        <v>5.5189602990920418E-3</v>
      </c>
      <c r="N2848" s="5">
        <f t="shared" si="309"/>
        <v>4493487.66</v>
      </c>
      <c r="O2848" s="2" t="str">
        <f t="shared" si="310"/>
        <v>Very Low</v>
      </c>
      <c r="P2848" s="2" t="str">
        <f t="shared" si="311"/>
        <v>Low</v>
      </c>
      <c r="Q2848" s="2" t="str">
        <f t="shared" si="312"/>
        <v>Good</v>
      </c>
      <c r="R2848" s="2" t="str">
        <f t="shared" si="313"/>
        <v>Very Low</v>
      </c>
      <c r="S2848" s="2" t="str">
        <f t="shared" si="314"/>
        <v>&lt;25M</v>
      </c>
    </row>
    <row r="2849" spans="1:19" x14ac:dyDescent="0.2">
      <c r="A2849" s="3">
        <v>1587422</v>
      </c>
      <c r="B2849" s="4" t="s">
        <v>4670</v>
      </c>
      <c r="C2849" s="4" t="s">
        <v>4671</v>
      </c>
      <c r="D2849" s="5">
        <v>1199.99</v>
      </c>
      <c r="E2849" s="3">
        <v>11233</v>
      </c>
      <c r="F2849" s="3">
        <v>834</v>
      </c>
      <c r="G2849" s="3">
        <v>311</v>
      </c>
      <c r="H2849" s="4" t="s">
        <v>14</v>
      </c>
      <c r="I2849" s="2">
        <v>4.6165295000000004</v>
      </c>
      <c r="J2849" s="3">
        <v>25.5</v>
      </c>
      <c r="K2849" s="1">
        <v>43167</v>
      </c>
      <c r="L2849" s="4" t="s">
        <v>3696</v>
      </c>
      <c r="M2849" s="2">
        <f t="shared" si="308"/>
        <v>7.4245526573488832E-2</v>
      </c>
      <c r="N2849" s="5">
        <f t="shared" si="309"/>
        <v>13479487.67</v>
      </c>
      <c r="O2849" s="2" t="str">
        <f t="shared" si="310"/>
        <v>High</v>
      </c>
      <c r="P2849" s="2" t="str">
        <f t="shared" si="311"/>
        <v>Low</v>
      </c>
      <c r="Q2849" s="2" t="str">
        <f t="shared" si="312"/>
        <v>Very Good</v>
      </c>
      <c r="R2849" s="2" t="str">
        <f t="shared" si="313"/>
        <v>Very Low</v>
      </c>
      <c r="S2849" s="2" t="str">
        <f t="shared" si="314"/>
        <v>&lt;25M</v>
      </c>
    </row>
    <row r="2850" spans="1:19" x14ac:dyDescent="0.2">
      <c r="A2850" s="3">
        <v>4636714</v>
      </c>
      <c r="B2850" s="4" t="s">
        <v>14131</v>
      </c>
      <c r="C2850" s="4" t="s">
        <v>14132</v>
      </c>
      <c r="D2850" s="5">
        <v>399.99</v>
      </c>
      <c r="E2850" s="3">
        <v>11230</v>
      </c>
      <c r="F2850" s="3">
        <v>110</v>
      </c>
      <c r="G2850" s="3">
        <v>80</v>
      </c>
      <c r="H2850" s="4" t="s">
        <v>14</v>
      </c>
      <c r="I2850" s="2">
        <v>4.1236252999999996</v>
      </c>
      <c r="J2850" s="3">
        <v>7</v>
      </c>
      <c r="K2850" s="1">
        <v>44662</v>
      </c>
      <c r="L2850" s="4" t="s">
        <v>28</v>
      </c>
      <c r="M2850" s="2">
        <f t="shared" si="308"/>
        <v>9.7951914514692786E-3</v>
      </c>
      <c r="N2850" s="5">
        <f t="shared" si="309"/>
        <v>4491887.7</v>
      </c>
      <c r="O2850" s="2" t="str">
        <f t="shared" si="310"/>
        <v>Very Low</v>
      </c>
      <c r="P2850" s="2" t="str">
        <f t="shared" si="311"/>
        <v>Low</v>
      </c>
      <c r="Q2850" s="2" t="str">
        <f t="shared" si="312"/>
        <v>Good</v>
      </c>
      <c r="R2850" s="2" t="str">
        <f t="shared" si="313"/>
        <v>Very Low</v>
      </c>
      <c r="S2850" s="2" t="str">
        <f t="shared" si="314"/>
        <v>&lt;25M</v>
      </c>
    </row>
    <row r="2851" spans="1:19" x14ac:dyDescent="0.2">
      <c r="A2851" s="3">
        <v>1354598</v>
      </c>
      <c r="B2851" s="4" t="s">
        <v>11108</v>
      </c>
      <c r="C2851" s="4" t="s">
        <v>11109</v>
      </c>
      <c r="D2851" s="5">
        <v>399.99</v>
      </c>
      <c r="E2851" s="3">
        <v>11228</v>
      </c>
      <c r="F2851" s="3">
        <v>179</v>
      </c>
      <c r="G2851" s="3">
        <v>32</v>
      </c>
      <c r="H2851" s="4" t="s">
        <v>56</v>
      </c>
      <c r="I2851" s="2">
        <v>4.0514390000000002</v>
      </c>
      <c r="J2851" s="3">
        <v>7.5</v>
      </c>
      <c r="K2851" s="1">
        <v>42997</v>
      </c>
      <c r="L2851" s="4" t="s">
        <v>25</v>
      </c>
      <c r="M2851" s="2">
        <f t="shared" si="308"/>
        <v>1.594228713929462E-2</v>
      </c>
      <c r="N2851" s="5">
        <f t="shared" si="309"/>
        <v>4491087.72</v>
      </c>
      <c r="O2851" s="2" t="str">
        <f t="shared" si="310"/>
        <v>Very Low</v>
      </c>
      <c r="P2851" s="2" t="str">
        <f t="shared" si="311"/>
        <v>Low</v>
      </c>
      <c r="Q2851" s="2" t="str">
        <f t="shared" si="312"/>
        <v>Good</v>
      </c>
      <c r="R2851" s="2" t="str">
        <f t="shared" si="313"/>
        <v>Very Low</v>
      </c>
      <c r="S2851" s="2" t="str">
        <f t="shared" si="314"/>
        <v>&lt;25M</v>
      </c>
    </row>
    <row r="2852" spans="1:19" x14ac:dyDescent="0.2">
      <c r="A2852" s="3">
        <v>3235859</v>
      </c>
      <c r="B2852" s="4" t="s">
        <v>7476</v>
      </c>
      <c r="C2852" s="4" t="s">
        <v>7477</v>
      </c>
      <c r="D2852" s="5">
        <v>399.99</v>
      </c>
      <c r="E2852" s="3">
        <v>11227</v>
      </c>
      <c r="F2852" s="3">
        <v>371</v>
      </c>
      <c r="G2852" s="3">
        <v>25</v>
      </c>
      <c r="H2852" s="4" t="s">
        <v>56</v>
      </c>
      <c r="I2852" s="2">
        <v>4.1874266000000002</v>
      </c>
      <c r="J2852" s="3">
        <v>1</v>
      </c>
      <c r="K2852" s="1">
        <v>43996</v>
      </c>
      <c r="L2852" s="4" t="s">
        <v>25</v>
      </c>
      <c r="M2852" s="2">
        <f t="shared" si="308"/>
        <v>3.3045337133695556E-2</v>
      </c>
      <c r="N2852" s="5">
        <f t="shared" si="309"/>
        <v>4490687.7300000004</v>
      </c>
      <c r="O2852" s="2" t="str">
        <f t="shared" si="310"/>
        <v>Very Low</v>
      </c>
      <c r="P2852" s="2" t="str">
        <f t="shared" si="311"/>
        <v>Low</v>
      </c>
      <c r="Q2852" s="2" t="str">
        <f t="shared" si="312"/>
        <v>Good</v>
      </c>
      <c r="R2852" s="2" t="str">
        <f t="shared" si="313"/>
        <v>Very Low</v>
      </c>
      <c r="S2852" s="2" t="str">
        <f t="shared" si="314"/>
        <v>&lt;25M</v>
      </c>
    </row>
    <row r="2853" spans="1:19" x14ac:dyDescent="0.2">
      <c r="A2853" s="3">
        <v>3219999</v>
      </c>
      <c r="B2853" s="4" t="s">
        <v>14496</v>
      </c>
      <c r="C2853" s="4" t="s">
        <v>14497</v>
      </c>
      <c r="D2853" s="5">
        <v>399.99</v>
      </c>
      <c r="E2853" s="3">
        <v>11226</v>
      </c>
      <c r="F2853" s="3">
        <v>104</v>
      </c>
      <c r="G2853" s="3">
        <v>113</v>
      </c>
      <c r="H2853" s="4" t="s">
        <v>56</v>
      </c>
      <c r="I2853" s="2">
        <v>4.5614056999999999</v>
      </c>
      <c r="J2853" s="3">
        <v>19</v>
      </c>
      <c r="K2853" s="1">
        <v>43991</v>
      </c>
      <c r="L2853" s="4" t="s">
        <v>513</v>
      </c>
      <c r="M2853" s="2">
        <f t="shared" si="308"/>
        <v>9.2642080883662929E-3</v>
      </c>
      <c r="N2853" s="5">
        <f t="shared" si="309"/>
        <v>4490287.74</v>
      </c>
      <c r="O2853" s="2" t="str">
        <f t="shared" si="310"/>
        <v>Very Low</v>
      </c>
      <c r="P2853" s="2" t="str">
        <f t="shared" si="311"/>
        <v>Low</v>
      </c>
      <c r="Q2853" s="2" t="str">
        <f t="shared" si="312"/>
        <v>Very Good</v>
      </c>
      <c r="R2853" s="2" t="str">
        <f t="shared" si="313"/>
        <v>Very Low</v>
      </c>
      <c r="S2853" s="2" t="str">
        <f t="shared" si="314"/>
        <v>&lt;25M</v>
      </c>
    </row>
    <row r="2854" spans="1:19" x14ac:dyDescent="0.2">
      <c r="A2854" s="3">
        <v>1303806</v>
      </c>
      <c r="B2854" s="4" t="s">
        <v>16374</v>
      </c>
      <c r="C2854" s="4" t="s">
        <v>16375</v>
      </c>
      <c r="D2854" s="5">
        <v>399.99</v>
      </c>
      <c r="E2854" s="3">
        <v>11226</v>
      </c>
      <c r="F2854" s="3">
        <v>78</v>
      </c>
      <c r="G2854" s="3">
        <v>23</v>
      </c>
      <c r="H2854" s="4" t="s">
        <v>14</v>
      </c>
      <c r="I2854" s="2">
        <v>3.6260151999999999</v>
      </c>
      <c r="J2854" s="3">
        <v>3</v>
      </c>
      <c r="K2854" s="1">
        <v>42941</v>
      </c>
      <c r="L2854" s="4" t="s">
        <v>1901</v>
      </c>
      <c r="M2854" s="2">
        <f t="shared" si="308"/>
        <v>6.9481560662747197E-3</v>
      </c>
      <c r="N2854" s="5">
        <f t="shared" si="309"/>
        <v>4490287.74</v>
      </c>
      <c r="O2854" s="2" t="str">
        <f t="shared" si="310"/>
        <v>Very Low</v>
      </c>
      <c r="P2854" s="2" t="str">
        <f t="shared" si="311"/>
        <v>Low</v>
      </c>
      <c r="Q2854" s="2" t="str">
        <f t="shared" si="312"/>
        <v>Fair</v>
      </c>
      <c r="R2854" s="2" t="str">
        <f t="shared" si="313"/>
        <v>Very Low</v>
      </c>
      <c r="S2854" s="2" t="str">
        <f t="shared" si="314"/>
        <v>&lt;25M</v>
      </c>
    </row>
    <row r="2855" spans="1:19" x14ac:dyDescent="0.2">
      <c r="A2855" s="3">
        <v>1724274</v>
      </c>
      <c r="B2855" s="4" t="s">
        <v>1642</v>
      </c>
      <c r="C2855" s="4" t="s">
        <v>1643</v>
      </c>
      <c r="D2855" s="5">
        <v>399.99</v>
      </c>
      <c r="E2855" s="3">
        <v>11223</v>
      </c>
      <c r="F2855" s="3">
        <v>3456</v>
      </c>
      <c r="G2855" s="3">
        <v>46</v>
      </c>
      <c r="H2855" s="4" t="s">
        <v>142</v>
      </c>
      <c r="I2855" s="2">
        <v>4.6434546000000001</v>
      </c>
      <c r="J2855" s="3">
        <v>5.5</v>
      </c>
      <c r="K2855" s="1">
        <v>43251</v>
      </c>
      <c r="L2855" s="4" t="s">
        <v>1644</v>
      </c>
      <c r="M2855" s="2">
        <f t="shared" si="308"/>
        <v>0.30793905372894947</v>
      </c>
      <c r="N2855" s="5">
        <f t="shared" si="309"/>
        <v>4489087.7700000005</v>
      </c>
      <c r="O2855" s="2" t="str">
        <f t="shared" si="310"/>
        <v>Very Low</v>
      </c>
      <c r="P2855" s="2" t="str">
        <f t="shared" si="311"/>
        <v>Low</v>
      </c>
      <c r="Q2855" s="2" t="str">
        <f t="shared" si="312"/>
        <v>Very Good</v>
      </c>
      <c r="R2855" s="2" t="str">
        <f t="shared" si="313"/>
        <v>Medium</v>
      </c>
      <c r="S2855" s="2" t="str">
        <f t="shared" si="314"/>
        <v>&lt;25M</v>
      </c>
    </row>
    <row r="2856" spans="1:19" x14ac:dyDescent="0.2">
      <c r="A2856" s="3">
        <v>3951580</v>
      </c>
      <c r="B2856" s="4" t="s">
        <v>3242</v>
      </c>
      <c r="C2856" s="4" t="s">
        <v>3243</v>
      </c>
      <c r="D2856" s="5">
        <v>499.99</v>
      </c>
      <c r="E2856" s="3">
        <v>11214</v>
      </c>
      <c r="F2856" s="3">
        <v>1444</v>
      </c>
      <c r="G2856" s="3">
        <v>23</v>
      </c>
      <c r="H2856" s="4" t="s">
        <v>14</v>
      </c>
      <c r="I2856" s="2">
        <v>4.2055290000000003</v>
      </c>
      <c r="J2856" s="3">
        <v>2</v>
      </c>
      <c r="K2856" s="1">
        <v>44286</v>
      </c>
      <c r="L2856" s="4" t="s">
        <v>652</v>
      </c>
      <c r="M2856" s="2">
        <f t="shared" si="308"/>
        <v>0.12876761191367933</v>
      </c>
      <c r="N2856" s="5">
        <f t="shared" si="309"/>
        <v>5606887.8600000003</v>
      </c>
      <c r="O2856" s="2" t="str">
        <f t="shared" si="310"/>
        <v>Very Low</v>
      </c>
      <c r="P2856" s="2" t="str">
        <f t="shared" si="311"/>
        <v>Low</v>
      </c>
      <c r="Q2856" s="2" t="str">
        <f t="shared" si="312"/>
        <v>Good</v>
      </c>
      <c r="R2856" s="2" t="str">
        <f t="shared" si="313"/>
        <v>Very Low</v>
      </c>
      <c r="S2856" s="2" t="str">
        <f t="shared" si="314"/>
        <v>&lt;25M</v>
      </c>
    </row>
    <row r="2857" spans="1:19" x14ac:dyDescent="0.2">
      <c r="A2857" s="3">
        <v>2705692</v>
      </c>
      <c r="B2857" s="4" t="s">
        <v>3461</v>
      </c>
      <c r="C2857" s="4" t="s">
        <v>3462</v>
      </c>
      <c r="D2857" s="5">
        <v>1099.99</v>
      </c>
      <c r="E2857" s="3">
        <v>11211</v>
      </c>
      <c r="F2857" s="3">
        <v>1312</v>
      </c>
      <c r="G2857" s="3">
        <v>33</v>
      </c>
      <c r="H2857" s="4" t="s">
        <v>14</v>
      </c>
      <c r="I2857" s="2">
        <v>4.7075075999999996</v>
      </c>
      <c r="J2857" s="3">
        <v>2</v>
      </c>
      <c r="K2857" s="1">
        <v>43813</v>
      </c>
      <c r="L2857" s="4" t="s">
        <v>208</v>
      </c>
      <c r="M2857" s="2">
        <f t="shared" si="308"/>
        <v>0.11702791900811703</v>
      </c>
      <c r="N2857" s="5">
        <f t="shared" si="309"/>
        <v>12331987.890000001</v>
      </c>
      <c r="O2857" s="2" t="str">
        <f t="shared" si="310"/>
        <v>High</v>
      </c>
      <c r="P2857" s="2" t="str">
        <f t="shared" si="311"/>
        <v>Low</v>
      </c>
      <c r="Q2857" s="2" t="str">
        <f t="shared" si="312"/>
        <v>Very Good</v>
      </c>
      <c r="R2857" s="2" t="str">
        <f t="shared" si="313"/>
        <v>Very Low</v>
      </c>
      <c r="S2857" s="2" t="str">
        <f t="shared" si="314"/>
        <v>&lt;25M</v>
      </c>
    </row>
    <row r="2858" spans="1:19" x14ac:dyDescent="0.2">
      <c r="A2858" s="3">
        <v>856526</v>
      </c>
      <c r="B2858" s="4" t="s">
        <v>2670</v>
      </c>
      <c r="C2858" s="4" t="s">
        <v>2671</v>
      </c>
      <c r="D2858" s="5">
        <v>899.99</v>
      </c>
      <c r="E2858" s="3">
        <v>11211</v>
      </c>
      <c r="F2858" s="3">
        <v>1896</v>
      </c>
      <c r="G2858" s="3">
        <v>168</v>
      </c>
      <c r="H2858" s="4" t="s">
        <v>14</v>
      </c>
      <c r="I2858" s="2">
        <v>4.2913379999999997</v>
      </c>
      <c r="J2858" s="3">
        <v>10.5</v>
      </c>
      <c r="K2858" s="1">
        <v>42512</v>
      </c>
      <c r="L2858" s="4" t="s">
        <v>690</v>
      </c>
      <c r="M2858" s="2">
        <f t="shared" si="308"/>
        <v>0.16911961466416911</v>
      </c>
      <c r="N2858" s="5">
        <f t="shared" si="309"/>
        <v>10089787.890000001</v>
      </c>
      <c r="O2858" s="2" t="str">
        <f t="shared" si="310"/>
        <v>Medium</v>
      </c>
      <c r="P2858" s="2" t="str">
        <f t="shared" si="311"/>
        <v>Low</v>
      </c>
      <c r="Q2858" s="2" t="str">
        <f t="shared" si="312"/>
        <v>Good</v>
      </c>
      <c r="R2858" s="2" t="str">
        <f t="shared" si="313"/>
        <v>Very Low</v>
      </c>
      <c r="S2858" s="2" t="str">
        <f t="shared" si="314"/>
        <v>&lt;25M</v>
      </c>
    </row>
    <row r="2859" spans="1:19" x14ac:dyDescent="0.2">
      <c r="A2859" s="3">
        <v>2411274</v>
      </c>
      <c r="B2859" s="4" t="s">
        <v>11296</v>
      </c>
      <c r="C2859" s="4" t="s">
        <v>11297</v>
      </c>
      <c r="D2859" s="5">
        <v>399.99</v>
      </c>
      <c r="E2859" s="3">
        <v>11204</v>
      </c>
      <c r="F2859" s="3">
        <v>173</v>
      </c>
      <c r="G2859" s="3">
        <v>54</v>
      </c>
      <c r="H2859" s="4" t="s">
        <v>14</v>
      </c>
      <c r="I2859" s="2">
        <v>4.202045</v>
      </c>
      <c r="J2859" s="3">
        <v>4.5</v>
      </c>
      <c r="K2859" s="1">
        <v>43629</v>
      </c>
      <c r="L2859" s="4" t="s">
        <v>15</v>
      </c>
      <c r="M2859" s="2">
        <f t="shared" si="308"/>
        <v>1.5440913959300249E-2</v>
      </c>
      <c r="N2859" s="5">
        <f t="shared" si="309"/>
        <v>4481487.96</v>
      </c>
      <c r="O2859" s="2" t="str">
        <f t="shared" si="310"/>
        <v>Very Low</v>
      </c>
      <c r="P2859" s="2" t="str">
        <f t="shared" si="311"/>
        <v>Low</v>
      </c>
      <c r="Q2859" s="2" t="str">
        <f t="shared" si="312"/>
        <v>Good</v>
      </c>
      <c r="R2859" s="2" t="str">
        <f t="shared" si="313"/>
        <v>Very Low</v>
      </c>
      <c r="S2859" s="2" t="str">
        <f t="shared" si="314"/>
        <v>&lt;25M</v>
      </c>
    </row>
    <row r="2860" spans="1:19" x14ac:dyDescent="0.2">
      <c r="A2860" s="3">
        <v>5336580</v>
      </c>
      <c r="B2860" s="4" t="s">
        <v>13604</v>
      </c>
      <c r="C2860" s="4" t="s">
        <v>13605</v>
      </c>
      <c r="D2860" s="5">
        <v>399.99</v>
      </c>
      <c r="E2860" s="3">
        <v>11200</v>
      </c>
      <c r="F2860" s="3">
        <v>120</v>
      </c>
      <c r="G2860" s="3">
        <v>47</v>
      </c>
      <c r="H2860" s="4" t="s">
        <v>14</v>
      </c>
      <c r="I2860" s="2">
        <v>4.5627627000000004</v>
      </c>
      <c r="J2860" s="3">
        <v>8.5</v>
      </c>
      <c r="K2860" s="1">
        <v>45065</v>
      </c>
      <c r="L2860" s="4" t="s">
        <v>394</v>
      </c>
      <c r="M2860" s="2">
        <f t="shared" si="308"/>
        <v>1.0714285714285714E-2</v>
      </c>
      <c r="N2860" s="5">
        <f t="shared" si="309"/>
        <v>4479888</v>
      </c>
      <c r="O2860" s="2" t="str">
        <f t="shared" si="310"/>
        <v>Very Low</v>
      </c>
      <c r="P2860" s="2" t="str">
        <f t="shared" si="311"/>
        <v>Low</v>
      </c>
      <c r="Q2860" s="2" t="str">
        <f t="shared" si="312"/>
        <v>Very Good</v>
      </c>
      <c r="R2860" s="2" t="str">
        <f t="shared" si="313"/>
        <v>Very Low</v>
      </c>
      <c r="S2860" s="2" t="str">
        <f t="shared" si="314"/>
        <v>&lt;25M</v>
      </c>
    </row>
    <row r="2861" spans="1:19" x14ac:dyDescent="0.2">
      <c r="A2861" s="3">
        <v>4707248</v>
      </c>
      <c r="B2861" s="4" t="s">
        <v>12088</v>
      </c>
      <c r="C2861" s="4" t="s">
        <v>12089</v>
      </c>
      <c r="D2861" s="5">
        <v>399.99</v>
      </c>
      <c r="E2861" s="3">
        <v>11196</v>
      </c>
      <c r="F2861" s="3">
        <v>151</v>
      </c>
      <c r="G2861" s="3">
        <v>5</v>
      </c>
      <c r="H2861" s="4" t="s">
        <v>14</v>
      </c>
      <c r="I2861" s="2">
        <v>3.9668841000000001</v>
      </c>
      <c r="J2861" s="3">
        <v>36</v>
      </c>
      <c r="K2861" s="1">
        <v>44708</v>
      </c>
      <c r="L2861" s="4" t="s">
        <v>15</v>
      </c>
      <c r="M2861" s="2">
        <f t="shared" si="308"/>
        <v>1.3486959628438728E-2</v>
      </c>
      <c r="N2861" s="5">
        <f t="shared" si="309"/>
        <v>4478288.04</v>
      </c>
      <c r="O2861" s="2" t="str">
        <f t="shared" si="310"/>
        <v>Very Low</v>
      </c>
      <c r="P2861" s="2" t="str">
        <f t="shared" si="311"/>
        <v>Low</v>
      </c>
      <c r="Q2861" s="2" t="str">
        <f t="shared" si="312"/>
        <v>Fair</v>
      </c>
      <c r="R2861" s="2" t="str">
        <f t="shared" si="313"/>
        <v>Very Low</v>
      </c>
      <c r="S2861" s="2" t="str">
        <f t="shared" si="314"/>
        <v>&lt;25M</v>
      </c>
    </row>
    <row r="2862" spans="1:19" x14ac:dyDescent="0.2">
      <c r="A2862" s="3">
        <v>5350778</v>
      </c>
      <c r="B2862" s="4" t="s">
        <v>12419</v>
      </c>
      <c r="C2862" s="4" t="s">
        <v>12420</v>
      </c>
      <c r="D2862" s="5">
        <v>399.99</v>
      </c>
      <c r="E2862" s="3">
        <v>11195</v>
      </c>
      <c r="F2862" s="3">
        <v>144</v>
      </c>
      <c r="G2862" s="3">
        <v>57</v>
      </c>
      <c r="H2862" s="4" t="s">
        <v>14</v>
      </c>
      <c r="I2862" s="2">
        <v>4.6021200000000002</v>
      </c>
      <c r="J2862" s="3">
        <v>10.5</v>
      </c>
      <c r="K2862" s="1">
        <v>45073</v>
      </c>
      <c r="L2862" s="4" t="s">
        <v>394</v>
      </c>
      <c r="M2862" s="2">
        <f t="shared" si="308"/>
        <v>1.2862885216614561E-2</v>
      </c>
      <c r="N2862" s="5">
        <f t="shared" si="309"/>
        <v>4477888.05</v>
      </c>
      <c r="O2862" s="2" t="str">
        <f t="shared" si="310"/>
        <v>Very Low</v>
      </c>
      <c r="P2862" s="2" t="str">
        <f t="shared" si="311"/>
        <v>Low</v>
      </c>
      <c r="Q2862" s="2" t="str">
        <f t="shared" si="312"/>
        <v>Very Good</v>
      </c>
      <c r="R2862" s="2" t="str">
        <f t="shared" si="313"/>
        <v>Very Low</v>
      </c>
      <c r="S2862" s="2" t="str">
        <f t="shared" si="314"/>
        <v>&lt;25M</v>
      </c>
    </row>
    <row r="2863" spans="1:19" x14ac:dyDescent="0.2">
      <c r="A2863" s="3">
        <v>4211304</v>
      </c>
      <c r="B2863" s="4" t="s">
        <v>17839</v>
      </c>
      <c r="C2863" s="4" t="s">
        <v>17840</v>
      </c>
      <c r="D2863" s="5">
        <v>399.99</v>
      </c>
      <c r="E2863" s="3">
        <v>11195</v>
      </c>
      <c r="F2863" s="3">
        <v>63</v>
      </c>
      <c r="G2863" s="3">
        <v>52</v>
      </c>
      <c r="H2863" s="4" t="s">
        <v>56</v>
      </c>
      <c r="I2863" s="2">
        <v>4.3947906000000003</v>
      </c>
      <c r="J2863" s="3">
        <v>4.5</v>
      </c>
      <c r="K2863" s="1">
        <v>44406</v>
      </c>
      <c r="L2863" s="4" t="s">
        <v>1224</v>
      </c>
      <c r="M2863" s="2">
        <f t="shared" si="308"/>
        <v>5.62751228226887E-3</v>
      </c>
      <c r="N2863" s="5">
        <f t="shared" si="309"/>
        <v>4477888.05</v>
      </c>
      <c r="O2863" s="2" t="str">
        <f t="shared" si="310"/>
        <v>Very Low</v>
      </c>
      <c r="P2863" s="2" t="str">
        <f t="shared" si="311"/>
        <v>Low</v>
      </c>
      <c r="Q2863" s="2" t="str">
        <f t="shared" si="312"/>
        <v>Good</v>
      </c>
      <c r="R2863" s="2" t="str">
        <f t="shared" si="313"/>
        <v>Very Low</v>
      </c>
      <c r="S2863" s="2" t="str">
        <f t="shared" si="314"/>
        <v>&lt;25M</v>
      </c>
    </row>
    <row r="2864" spans="1:19" x14ac:dyDescent="0.2">
      <c r="A2864" s="3">
        <v>3492638</v>
      </c>
      <c r="B2864" s="4" t="s">
        <v>17046</v>
      </c>
      <c r="C2864" s="4" t="s">
        <v>17047</v>
      </c>
      <c r="D2864" s="5">
        <v>399.99</v>
      </c>
      <c r="E2864" s="3">
        <v>11175</v>
      </c>
      <c r="F2864" s="3">
        <v>71</v>
      </c>
      <c r="G2864" s="3">
        <v>37</v>
      </c>
      <c r="H2864" s="4" t="s">
        <v>56</v>
      </c>
      <c r="I2864" s="2">
        <v>3.9525760000000001</v>
      </c>
      <c r="J2864" s="3">
        <v>1</v>
      </c>
      <c r="K2864" s="1">
        <v>44085</v>
      </c>
      <c r="L2864" s="4" t="s">
        <v>74</v>
      </c>
      <c r="M2864" s="2">
        <f t="shared" si="308"/>
        <v>6.3534675615212529E-3</v>
      </c>
      <c r="N2864" s="5">
        <f t="shared" si="309"/>
        <v>4469888.25</v>
      </c>
      <c r="O2864" s="2" t="str">
        <f t="shared" si="310"/>
        <v>Very Low</v>
      </c>
      <c r="P2864" s="2" t="str">
        <f t="shared" si="311"/>
        <v>Low</v>
      </c>
      <c r="Q2864" s="2" t="str">
        <f t="shared" si="312"/>
        <v>Fair</v>
      </c>
      <c r="R2864" s="2" t="str">
        <f t="shared" si="313"/>
        <v>Very Low</v>
      </c>
      <c r="S2864" s="2" t="str">
        <f t="shared" si="314"/>
        <v>&lt;25M</v>
      </c>
    </row>
    <row r="2865" spans="1:19" x14ac:dyDescent="0.2">
      <c r="A2865" s="3">
        <v>1863490</v>
      </c>
      <c r="B2865" s="4" t="s">
        <v>6313</v>
      </c>
      <c r="C2865" s="4" t="s">
        <v>6314</v>
      </c>
      <c r="D2865" s="5">
        <v>399.99</v>
      </c>
      <c r="E2865" s="3">
        <v>11169</v>
      </c>
      <c r="F2865" s="3">
        <v>495</v>
      </c>
      <c r="G2865" s="3">
        <v>81</v>
      </c>
      <c r="H2865" s="4" t="s">
        <v>14</v>
      </c>
      <c r="I2865" s="2">
        <v>4.4638295000000001</v>
      </c>
      <c r="J2865" s="3">
        <v>8</v>
      </c>
      <c r="K2865" s="1">
        <v>43330</v>
      </c>
      <c r="L2865" s="4" t="s">
        <v>131</v>
      </c>
      <c r="M2865" s="2">
        <f t="shared" si="308"/>
        <v>4.4319097502014501E-2</v>
      </c>
      <c r="N2865" s="5">
        <f t="shared" si="309"/>
        <v>4467488.3100000005</v>
      </c>
      <c r="O2865" s="2" t="str">
        <f t="shared" si="310"/>
        <v>Very Low</v>
      </c>
      <c r="P2865" s="2" t="str">
        <f t="shared" si="311"/>
        <v>Low</v>
      </c>
      <c r="Q2865" s="2" t="str">
        <f t="shared" si="312"/>
        <v>Good</v>
      </c>
      <c r="R2865" s="2" t="str">
        <f t="shared" si="313"/>
        <v>Very Low</v>
      </c>
      <c r="S2865" s="2" t="str">
        <f t="shared" si="314"/>
        <v>&lt;25M</v>
      </c>
    </row>
    <row r="2866" spans="1:19" x14ac:dyDescent="0.2">
      <c r="A2866" s="3">
        <v>2059707</v>
      </c>
      <c r="B2866" s="4" t="s">
        <v>12118</v>
      </c>
      <c r="C2866" s="4" t="s">
        <v>12119</v>
      </c>
      <c r="D2866" s="5">
        <v>399.99</v>
      </c>
      <c r="E2866" s="3">
        <v>11164</v>
      </c>
      <c r="F2866" s="3">
        <v>150</v>
      </c>
      <c r="G2866" s="3">
        <v>24</v>
      </c>
      <c r="H2866" s="4" t="s">
        <v>14</v>
      </c>
      <c r="I2866" s="2">
        <v>4.4550004000000003</v>
      </c>
      <c r="J2866" s="3">
        <v>2</v>
      </c>
      <c r="K2866" s="1">
        <v>43434</v>
      </c>
      <c r="L2866" s="4" t="s">
        <v>408</v>
      </c>
      <c r="M2866" s="2">
        <f t="shared" si="308"/>
        <v>1.3436044428520243E-2</v>
      </c>
      <c r="N2866" s="5">
        <f t="shared" si="309"/>
        <v>4465488.3600000003</v>
      </c>
      <c r="O2866" s="2" t="str">
        <f t="shared" si="310"/>
        <v>Very Low</v>
      </c>
      <c r="P2866" s="2" t="str">
        <f t="shared" si="311"/>
        <v>Low</v>
      </c>
      <c r="Q2866" s="2" t="str">
        <f t="shared" si="312"/>
        <v>Good</v>
      </c>
      <c r="R2866" s="2" t="str">
        <f t="shared" si="313"/>
        <v>Very Low</v>
      </c>
      <c r="S2866" s="2" t="str">
        <f t="shared" si="314"/>
        <v>&lt;25M</v>
      </c>
    </row>
    <row r="2867" spans="1:19" x14ac:dyDescent="0.2">
      <c r="A2867" s="3">
        <v>1132310</v>
      </c>
      <c r="B2867" s="4" t="s">
        <v>2546</v>
      </c>
      <c r="C2867" s="4" t="s">
        <v>2547</v>
      </c>
      <c r="D2867" s="5">
        <v>399.99</v>
      </c>
      <c r="E2867" s="3">
        <v>11158</v>
      </c>
      <c r="F2867" s="3">
        <v>2007</v>
      </c>
      <c r="G2867" s="3">
        <v>87</v>
      </c>
      <c r="H2867" s="4" t="s">
        <v>14</v>
      </c>
      <c r="I2867" s="2">
        <v>4.5976166999999997</v>
      </c>
      <c r="J2867" s="3">
        <v>10</v>
      </c>
      <c r="K2867" s="1">
        <v>42796</v>
      </c>
      <c r="L2867" s="4" t="s">
        <v>2548</v>
      </c>
      <c r="M2867" s="2">
        <f t="shared" si="308"/>
        <v>0.17987094461373007</v>
      </c>
      <c r="N2867" s="5">
        <f t="shared" si="309"/>
        <v>4463088.42</v>
      </c>
      <c r="O2867" s="2" t="str">
        <f t="shared" si="310"/>
        <v>Very Low</v>
      </c>
      <c r="P2867" s="2" t="str">
        <f t="shared" si="311"/>
        <v>Low</v>
      </c>
      <c r="Q2867" s="2" t="str">
        <f t="shared" si="312"/>
        <v>Very Good</v>
      </c>
      <c r="R2867" s="2" t="str">
        <f t="shared" si="313"/>
        <v>Very Low</v>
      </c>
      <c r="S2867" s="2" t="str">
        <f t="shared" si="314"/>
        <v>&lt;25M</v>
      </c>
    </row>
    <row r="2868" spans="1:19" x14ac:dyDescent="0.2">
      <c r="A2868" s="3">
        <v>5572332</v>
      </c>
      <c r="B2868" s="4" t="s">
        <v>16761</v>
      </c>
      <c r="C2868" s="4" t="s">
        <v>16762</v>
      </c>
      <c r="D2868" s="5">
        <v>399.99</v>
      </c>
      <c r="E2868" s="3">
        <v>11158</v>
      </c>
      <c r="F2868" s="3">
        <v>74</v>
      </c>
      <c r="G2868" s="3">
        <v>50</v>
      </c>
      <c r="H2868" s="4" t="s">
        <v>142</v>
      </c>
      <c r="I2868" s="2">
        <v>4.4605800000000002</v>
      </c>
      <c r="J2868" s="3">
        <v>5</v>
      </c>
      <c r="K2868" s="1">
        <v>45191</v>
      </c>
      <c r="L2868" s="4" t="s">
        <v>394</v>
      </c>
      <c r="M2868" s="2">
        <f t="shared" si="308"/>
        <v>6.6320129055386272E-3</v>
      </c>
      <c r="N2868" s="5">
        <f t="shared" si="309"/>
        <v>4463088.42</v>
      </c>
      <c r="O2868" s="2" t="str">
        <f t="shared" si="310"/>
        <v>Very Low</v>
      </c>
      <c r="P2868" s="2" t="str">
        <f t="shared" si="311"/>
        <v>Low</v>
      </c>
      <c r="Q2868" s="2" t="str">
        <f t="shared" si="312"/>
        <v>Good</v>
      </c>
      <c r="R2868" s="2" t="str">
        <f t="shared" si="313"/>
        <v>Very Low</v>
      </c>
      <c r="S2868" s="2" t="str">
        <f t="shared" si="314"/>
        <v>&lt;25M</v>
      </c>
    </row>
    <row r="2869" spans="1:19" x14ac:dyDescent="0.2">
      <c r="A2869" s="3">
        <v>3674160</v>
      </c>
      <c r="B2869" s="4" t="s">
        <v>8893</v>
      </c>
      <c r="C2869" s="4" t="s">
        <v>8894</v>
      </c>
      <c r="D2869" s="5">
        <v>399.99</v>
      </c>
      <c r="E2869" s="3">
        <v>11140</v>
      </c>
      <c r="F2869" s="3">
        <v>276</v>
      </c>
      <c r="G2869" s="3">
        <v>18</v>
      </c>
      <c r="H2869" s="4" t="s">
        <v>56</v>
      </c>
      <c r="I2869" s="2">
        <v>4.1797110000000002</v>
      </c>
      <c r="J2869" s="3">
        <v>2</v>
      </c>
      <c r="K2869" s="1">
        <v>44166</v>
      </c>
      <c r="L2869" s="4" t="s">
        <v>373</v>
      </c>
      <c r="M2869" s="2">
        <f t="shared" si="308"/>
        <v>2.4775583482944345E-2</v>
      </c>
      <c r="N2869" s="5">
        <f t="shared" si="309"/>
        <v>4455888.6000000006</v>
      </c>
      <c r="O2869" s="2" t="str">
        <f t="shared" si="310"/>
        <v>Very Low</v>
      </c>
      <c r="P2869" s="2" t="str">
        <f t="shared" si="311"/>
        <v>Low</v>
      </c>
      <c r="Q2869" s="2" t="str">
        <f t="shared" si="312"/>
        <v>Good</v>
      </c>
      <c r="R2869" s="2" t="str">
        <f t="shared" si="313"/>
        <v>Very Low</v>
      </c>
      <c r="S2869" s="2" t="str">
        <f t="shared" si="314"/>
        <v>&lt;25M</v>
      </c>
    </row>
    <row r="2870" spans="1:19" x14ac:dyDescent="0.2">
      <c r="A2870" s="3">
        <v>6117911</v>
      </c>
      <c r="B2870" s="4" t="s">
        <v>12846</v>
      </c>
      <c r="C2870" s="4" t="s">
        <v>12847</v>
      </c>
      <c r="D2870" s="5">
        <v>799.99</v>
      </c>
      <c r="E2870" s="3">
        <v>11134</v>
      </c>
      <c r="F2870" s="3">
        <v>135</v>
      </c>
      <c r="G2870" s="3">
        <v>27</v>
      </c>
      <c r="H2870" s="4" t="s">
        <v>14</v>
      </c>
      <c r="I2870" s="2">
        <v>4.7226334000000003</v>
      </c>
      <c r="J2870" s="3">
        <v>4</v>
      </c>
      <c r="K2870" s="1">
        <v>45513</v>
      </c>
      <c r="L2870" s="4" t="s">
        <v>394</v>
      </c>
      <c r="M2870" s="2">
        <f t="shared" si="308"/>
        <v>1.2125022453745285E-2</v>
      </c>
      <c r="N2870" s="5">
        <f t="shared" si="309"/>
        <v>8907088.6600000001</v>
      </c>
      <c r="O2870" s="2" t="str">
        <f t="shared" si="310"/>
        <v>Low</v>
      </c>
      <c r="P2870" s="2" t="str">
        <f t="shared" si="311"/>
        <v>Low</v>
      </c>
      <c r="Q2870" s="2" t="str">
        <f t="shared" si="312"/>
        <v>Very Good</v>
      </c>
      <c r="R2870" s="2" t="str">
        <f t="shared" si="313"/>
        <v>Very Low</v>
      </c>
      <c r="S2870" s="2" t="str">
        <f t="shared" si="314"/>
        <v>&lt;25M</v>
      </c>
    </row>
    <row r="2871" spans="1:19" x14ac:dyDescent="0.2">
      <c r="A2871" s="3">
        <v>2895238</v>
      </c>
      <c r="B2871" s="4" t="s">
        <v>2449</v>
      </c>
      <c r="C2871" s="4" t="s">
        <v>2450</v>
      </c>
      <c r="D2871" s="5">
        <v>899.99</v>
      </c>
      <c r="E2871" s="3">
        <v>11133</v>
      </c>
      <c r="F2871" s="3">
        <v>2112</v>
      </c>
      <c r="G2871" s="3">
        <v>86</v>
      </c>
      <c r="H2871" s="4" t="s">
        <v>56</v>
      </c>
      <c r="I2871" s="2">
        <v>4.4175905999999996</v>
      </c>
      <c r="J2871" s="3">
        <v>6.5</v>
      </c>
      <c r="K2871" s="1">
        <v>43911</v>
      </c>
      <c r="L2871" s="4" t="s">
        <v>2451</v>
      </c>
      <c r="M2871" s="2">
        <f t="shared" si="308"/>
        <v>0.18970627863109674</v>
      </c>
      <c r="N2871" s="5">
        <f t="shared" si="309"/>
        <v>10019588.67</v>
      </c>
      <c r="O2871" s="2" t="str">
        <f t="shared" si="310"/>
        <v>Medium</v>
      </c>
      <c r="P2871" s="2" t="str">
        <f t="shared" si="311"/>
        <v>Low</v>
      </c>
      <c r="Q2871" s="2" t="str">
        <f t="shared" si="312"/>
        <v>Good</v>
      </c>
      <c r="R2871" s="2" t="str">
        <f t="shared" si="313"/>
        <v>Very Low</v>
      </c>
      <c r="S2871" s="2" t="str">
        <f t="shared" si="314"/>
        <v>&lt;25M</v>
      </c>
    </row>
    <row r="2872" spans="1:19" x14ac:dyDescent="0.2">
      <c r="A2872" s="3">
        <v>2948160</v>
      </c>
      <c r="B2872" s="4" t="s">
        <v>16438</v>
      </c>
      <c r="C2872" s="4" t="s">
        <v>16439</v>
      </c>
      <c r="D2872" s="5">
        <v>399.99</v>
      </c>
      <c r="E2872" s="3">
        <v>11132</v>
      </c>
      <c r="F2872" s="3">
        <v>77</v>
      </c>
      <c r="G2872" s="3">
        <v>18</v>
      </c>
      <c r="H2872" s="4" t="s">
        <v>142</v>
      </c>
      <c r="I2872" s="2">
        <v>4.2221630000000001</v>
      </c>
      <c r="J2872" s="3">
        <v>2</v>
      </c>
      <c r="K2872" s="1">
        <v>43923</v>
      </c>
      <c r="L2872" s="4" t="s">
        <v>28</v>
      </c>
      <c r="M2872" s="2">
        <f t="shared" si="308"/>
        <v>6.91699604743083E-3</v>
      </c>
      <c r="N2872" s="5">
        <f t="shared" si="309"/>
        <v>4452688.68</v>
      </c>
      <c r="O2872" s="2" t="str">
        <f t="shared" si="310"/>
        <v>Very Low</v>
      </c>
      <c r="P2872" s="2" t="str">
        <f t="shared" si="311"/>
        <v>Low</v>
      </c>
      <c r="Q2872" s="2" t="str">
        <f t="shared" si="312"/>
        <v>Good</v>
      </c>
      <c r="R2872" s="2" t="str">
        <f t="shared" si="313"/>
        <v>Very Low</v>
      </c>
      <c r="S2872" s="2" t="str">
        <f t="shared" si="314"/>
        <v>&lt;25M</v>
      </c>
    </row>
    <row r="2873" spans="1:19" x14ac:dyDescent="0.2">
      <c r="A2873" s="3">
        <v>1204590</v>
      </c>
      <c r="B2873" s="4" t="s">
        <v>3435</v>
      </c>
      <c r="C2873" s="4" t="s">
        <v>3436</v>
      </c>
      <c r="D2873" s="5">
        <v>999.99</v>
      </c>
      <c r="E2873" s="3">
        <v>11131</v>
      </c>
      <c r="F2873" s="3">
        <v>1328</v>
      </c>
      <c r="G2873" s="3">
        <v>77</v>
      </c>
      <c r="H2873" s="4" t="s">
        <v>142</v>
      </c>
      <c r="I2873" s="2">
        <v>4.3139862999999998</v>
      </c>
      <c r="J2873" s="3">
        <v>7</v>
      </c>
      <c r="K2873" s="1">
        <v>42859</v>
      </c>
      <c r="L2873" s="4" t="s">
        <v>31</v>
      </c>
      <c r="M2873" s="2">
        <f t="shared" si="308"/>
        <v>0.11930644146976911</v>
      </c>
      <c r="N2873" s="5">
        <f t="shared" si="309"/>
        <v>11130888.689999999</v>
      </c>
      <c r="O2873" s="2" t="str">
        <f t="shared" si="310"/>
        <v>Medium</v>
      </c>
      <c r="P2873" s="2" t="str">
        <f t="shared" si="311"/>
        <v>Low</v>
      </c>
      <c r="Q2873" s="2" t="str">
        <f t="shared" si="312"/>
        <v>Good</v>
      </c>
      <c r="R2873" s="2" t="str">
        <f t="shared" si="313"/>
        <v>Very Low</v>
      </c>
      <c r="S2873" s="2" t="str">
        <f t="shared" si="314"/>
        <v>&lt;25M</v>
      </c>
    </row>
    <row r="2874" spans="1:19" x14ac:dyDescent="0.2">
      <c r="A2874" s="3">
        <v>4829662</v>
      </c>
      <c r="B2874" s="4" t="s">
        <v>3352</v>
      </c>
      <c r="C2874" s="4" t="s">
        <v>3353</v>
      </c>
      <c r="D2874" s="5">
        <v>1299.99</v>
      </c>
      <c r="E2874" s="3">
        <v>11129</v>
      </c>
      <c r="F2874" s="3">
        <v>1379</v>
      </c>
      <c r="G2874" s="3">
        <v>82</v>
      </c>
      <c r="H2874" s="4" t="s">
        <v>142</v>
      </c>
      <c r="I2874" s="2">
        <v>4.1084037000000002</v>
      </c>
      <c r="J2874" s="3">
        <v>10.5</v>
      </c>
      <c r="K2874" s="1">
        <v>44785</v>
      </c>
      <c r="L2874" s="4" t="s">
        <v>95</v>
      </c>
      <c r="M2874" s="2">
        <f t="shared" si="308"/>
        <v>0.12391050408841765</v>
      </c>
      <c r="N2874" s="5">
        <f t="shared" si="309"/>
        <v>14467588.710000001</v>
      </c>
      <c r="O2874" s="2" t="str">
        <f t="shared" si="310"/>
        <v>Very High</v>
      </c>
      <c r="P2874" s="2" t="str">
        <f t="shared" si="311"/>
        <v>Low</v>
      </c>
      <c r="Q2874" s="2" t="str">
        <f t="shared" si="312"/>
        <v>Good</v>
      </c>
      <c r="R2874" s="2" t="str">
        <f t="shared" si="313"/>
        <v>Very Low</v>
      </c>
      <c r="S2874" s="2" t="str">
        <f t="shared" si="314"/>
        <v>&lt;25M</v>
      </c>
    </row>
    <row r="2875" spans="1:19" x14ac:dyDescent="0.2">
      <c r="A2875" s="3">
        <v>2027138</v>
      </c>
      <c r="B2875" s="4" t="s">
        <v>3592</v>
      </c>
      <c r="C2875" s="4" t="s">
        <v>3593</v>
      </c>
      <c r="D2875" s="5">
        <v>1399.99</v>
      </c>
      <c r="E2875" s="3">
        <v>11125</v>
      </c>
      <c r="F2875" s="3">
        <v>1236</v>
      </c>
      <c r="G2875" s="3">
        <v>399</v>
      </c>
      <c r="H2875" s="4" t="s">
        <v>14</v>
      </c>
      <c r="I2875" s="2">
        <v>4.6741548000000002</v>
      </c>
      <c r="J2875" s="3">
        <v>58.5</v>
      </c>
      <c r="K2875" s="1">
        <v>43419</v>
      </c>
      <c r="L2875" s="4" t="s">
        <v>18</v>
      </c>
      <c r="M2875" s="2">
        <f t="shared" si="308"/>
        <v>0.11110112359550561</v>
      </c>
      <c r="N2875" s="5">
        <f t="shared" si="309"/>
        <v>15574888.75</v>
      </c>
      <c r="O2875" s="2" t="str">
        <f t="shared" si="310"/>
        <v>Very High</v>
      </c>
      <c r="P2875" s="2" t="str">
        <f t="shared" si="311"/>
        <v>Low</v>
      </c>
      <c r="Q2875" s="2" t="str">
        <f t="shared" si="312"/>
        <v>Very Good</v>
      </c>
      <c r="R2875" s="2" t="str">
        <f t="shared" si="313"/>
        <v>Very Low</v>
      </c>
      <c r="S2875" s="2" t="str">
        <f t="shared" si="314"/>
        <v>&lt;25M</v>
      </c>
    </row>
    <row r="2876" spans="1:19" x14ac:dyDescent="0.2">
      <c r="A2876" s="3">
        <v>5350854</v>
      </c>
      <c r="B2876" s="4" t="s">
        <v>14047</v>
      </c>
      <c r="C2876" s="4" t="s">
        <v>14048</v>
      </c>
      <c r="D2876" s="5">
        <v>399.99</v>
      </c>
      <c r="E2876" s="3">
        <v>11109</v>
      </c>
      <c r="F2876" s="3">
        <v>111</v>
      </c>
      <c r="G2876" s="3">
        <v>46</v>
      </c>
      <c r="H2876" s="4" t="s">
        <v>14</v>
      </c>
      <c r="I2876" s="2">
        <v>4.6496614999999997</v>
      </c>
      <c r="J2876" s="3">
        <v>8.5</v>
      </c>
      <c r="K2876" s="1">
        <v>45073</v>
      </c>
      <c r="L2876" s="4" t="s">
        <v>394</v>
      </c>
      <c r="M2876" s="2">
        <f t="shared" si="308"/>
        <v>9.9918984607075337E-3</v>
      </c>
      <c r="N2876" s="5">
        <f t="shared" si="309"/>
        <v>4443488.91</v>
      </c>
      <c r="O2876" s="2" t="str">
        <f t="shared" si="310"/>
        <v>Very Low</v>
      </c>
      <c r="P2876" s="2" t="str">
        <f t="shared" si="311"/>
        <v>Low</v>
      </c>
      <c r="Q2876" s="2" t="str">
        <f t="shared" si="312"/>
        <v>Very Good</v>
      </c>
      <c r="R2876" s="2" t="str">
        <f t="shared" si="313"/>
        <v>Very Low</v>
      </c>
      <c r="S2876" s="2" t="str">
        <f t="shared" si="314"/>
        <v>&lt;25M</v>
      </c>
    </row>
    <row r="2877" spans="1:19" x14ac:dyDescent="0.2">
      <c r="A2877" s="3">
        <v>202182</v>
      </c>
      <c r="B2877" s="4" t="s">
        <v>3616</v>
      </c>
      <c r="C2877" s="4" t="s">
        <v>3617</v>
      </c>
      <c r="D2877" s="5">
        <v>649.99</v>
      </c>
      <c r="E2877" s="3">
        <v>11107</v>
      </c>
      <c r="F2877" s="3">
        <v>1225</v>
      </c>
      <c r="G2877" s="3">
        <v>120</v>
      </c>
      <c r="H2877" s="4" t="s">
        <v>14</v>
      </c>
      <c r="I2877" s="2">
        <v>4.5098609999999999</v>
      </c>
      <c r="J2877" s="3">
        <v>29</v>
      </c>
      <c r="K2877" s="1">
        <v>41749</v>
      </c>
      <c r="L2877" s="4" t="s">
        <v>3131</v>
      </c>
      <c r="M2877" s="2">
        <f t="shared" si="308"/>
        <v>0.11029080759881156</v>
      </c>
      <c r="N2877" s="5">
        <f t="shared" si="309"/>
        <v>7219438.9299999997</v>
      </c>
      <c r="O2877" s="2" t="str">
        <f t="shared" si="310"/>
        <v>Low</v>
      </c>
      <c r="P2877" s="2" t="str">
        <f t="shared" si="311"/>
        <v>Low</v>
      </c>
      <c r="Q2877" s="2" t="str">
        <f t="shared" si="312"/>
        <v>Very Good</v>
      </c>
      <c r="R2877" s="2" t="str">
        <f t="shared" si="313"/>
        <v>Very Low</v>
      </c>
      <c r="S2877" s="2" t="str">
        <f t="shared" si="314"/>
        <v>&lt;25M</v>
      </c>
    </row>
    <row r="2878" spans="1:19" x14ac:dyDescent="0.2">
      <c r="A2878" s="3">
        <v>1586922</v>
      </c>
      <c r="B2878" s="4" t="s">
        <v>2375</v>
      </c>
      <c r="C2878" s="4" t="s">
        <v>2376</v>
      </c>
      <c r="D2878" s="5">
        <v>1099.99</v>
      </c>
      <c r="E2878" s="3">
        <v>11105</v>
      </c>
      <c r="F2878" s="3">
        <v>2214</v>
      </c>
      <c r="G2878" s="3">
        <v>594</v>
      </c>
      <c r="H2878" s="4" t="s">
        <v>14</v>
      </c>
      <c r="I2878" s="2">
        <v>4.3562783999999999</v>
      </c>
      <c r="J2878" s="3">
        <v>62.5</v>
      </c>
      <c r="K2878" s="1">
        <v>43167</v>
      </c>
      <c r="L2878" s="4" t="s">
        <v>733</v>
      </c>
      <c r="M2878" s="2">
        <f t="shared" si="308"/>
        <v>0.19936965330932013</v>
      </c>
      <c r="N2878" s="5">
        <f t="shared" si="309"/>
        <v>12215388.949999999</v>
      </c>
      <c r="O2878" s="2" t="str">
        <f t="shared" si="310"/>
        <v>High</v>
      </c>
      <c r="P2878" s="2" t="str">
        <f t="shared" si="311"/>
        <v>Low</v>
      </c>
      <c r="Q2878" s="2" t="str">
        <f t="shared" si="312"/>
        <v>Good</v>
      </c>
      <c r="R2878" s="2" t="str">
        <f t="shared" si="313"/>
        <v>Very Low</v>
      </c>
      <c r="S2878" s="2" t="str">
        <f t="shared" si="314"/>
        <v>&lt;25M</v>
      </c>
    </row>
    <row r="2879" spans="1:19" x14ac:dyDescent="0.2">
      <c r="A2879" s="3">
        <v>2038962</v>
      </c>
      <c r="B2879" s="4" t="s">
        <v>3182</v>
      </c>
      <c r="C2879" s="4" t="s">
        <v>3183</v>
      </c>
      <c r="D2879" s="5">
        <v>1099.99</v>
      </c>
      <c r="E2879" s="3">
        <v>11096</v>
      </c>
      <c r="F2879" s="3">
        <v>1497</v>
      </c>
      <c r="G2879" s="3">
        <v>70</v>
      </c>
      <c r="H2879" s="4" t="s">
        <v>14</v>
      </c>
      <c r="I2879" s="2">
        <v>4.5910615999999997</v>
      </c>
      <c r="J2879" s="3">
        <v>10</v>
      </c>
      <c r="K2879" s="1">
        <v>43425</v>
      </c>
      <c r="L2879" s="4" t="s">
        <v>3184</v>
      </c>
      <c r="M2879" s="2">
        <f t="shared" si="308"/>
        <v>0.13491348233597694</v>
      </c>
      <c r="N2879" s="5">
        <f t="shared" si="309"/>
        <v>12205489.040000001</v>
      </c>
      <c r="O2879" s="2" t="str">
        <f t="shared" si="310"/>
        <v>High</v>
      </c>
      <c r="P2879" s="2" t="str">
        <f t="shared" si="311"/>
        <v>Low</v>
      </c>
      <c r="Q2879" s="2" t="str">
        <f t="shared" si="312"/>
        <v>Very Good</v>
      </c>
      <c r="R2879" s="2" t="str">
        <f t="shared" si="313"/>
        <v>Very Low</v>
      </c>
      <c r="S2879" s="2" t="str">
        <f t="shared" si="314"/>
        <v>&lt;25M</v>
      </c>
    </row>
    <row r="2880" spans="1:19" x14ac:dyDescent="0.2">
      <c r="A2880" s="3">
        <v>5459868</v>
      </c>
      <c r="B2880" s="4" t="s">
        <v>18190</v>
      </c>
      <c r="C2880" s="4" t="s">
        <v>18191</v>
      </c>
      <c r="D2880" s="5">
        <v>699.99</v>
      </c>
      <c r="E2880" s="3">
        <v>11095</v>
      </c>
      <c r="F2880" s="3">
        <v>60</v>
      </c>
      <c r="G2880" s="3">
        <v>49</v>
      </c>
      <c r="H2880" s="4" t="s">
        <v>14</v>
      </c>
      <c r="I2880" s="2">
        <v>4.3187790000000001</v>
      </c>
      <c r="J2880" s="3">
        <v>9.5</v>
      </c>
      <c r="K2880" s="1">
        <v>45130</v>
      </c>
      <c r="L2880" s="4" t="s">
        <v>394</v>
      </c>
      <c r="M2880" s="2">
        <f t="shared" si="308"/>
        <v>5.4078413699864807E-3</v>
      </c>
      <c r="N2880" s="5">
        <f t="shared" si="309"/>
        <v>7766389.0499999998</v>
      </c>
      <c r="O2880" s="2" t="str">
        <f t="shared" si="310"/>
        <v>Low</v>
      </c>
      <c r="P2880" s="2" t="str">
        <f t="shared" si="311"/>
        <v>Low</v>
      </c>
      <c r="Q2880" s="2" t="str">
        <f t="shared" si="312"/>
        <v>Good</v>
      </c>
      <c r="R2880" s="2" t="str">
        <f t="shared" si="313"/>
        <v>Very Low</v>
      </c>
      <c r="S2880" s="2" t="str">
        <f t="shared" si="314"/>
        <v>&lt;25M</v>
      </c>
    </row>
    <row r="2881" spans="1:19" x14ac:dyDescent="0.2">
      <c r="A2881" s="3">
        <v>4588878</v>
      </c>
      <c r="B2881" s="4" t="s">
        <v>2953</v>
      </c>
      <c r="C2881" s="4" t="s">
        <v>2954</v>
      </c>
      <c r="D2881" s="5">
        <v>1299.99</v>
      </c>
      <c r="E2881" s="3">
        <v>11084</v>
      </c>
      <c r="F2881" s="3">
        <v>1678</v>
      </c>
      <c r="G2881" s="3">
        <v>179</v>
      </c>
      <c r="H2881" s="4" t="s">
        <v>14</v>
      </c>
      <c r="I2881" s="2">
        <v>4.6623929999999998</v>
      </c>
      <c r="J2881" s="3">
        <v>20.5</v>
      </c>
      <c r="K2881" s="1">
        <v>44630</v>
      </c>
      <c r="L2881" s="4" t="s">
        <v>376</v>
      </c>
      <c r="M2881" s="2">
        <f t="shared" si="308"/>
        <v>0.15138939011187297</v>
      </c>
      <c r="N2881" s="5">
        <f t="shared" si="309"/>
        <v>14409089.16</v>
      </c>
      <c r="O2881" s="2" t="str">
        <f t="shared" si="310"/>
        <v>Very High</v>
      </c>
      <c r="P2881" s="2" t="str">
        <f t="shared" si="311"/>
        <v>Low</v>
      </c>
      <c r="Q2881" s="2" t="str">
        <f t="shared" si="312"/>
        <v>Very Good</v>
      </c>
      <c r="R2881" s="2" t="str">
        <f t="shared" si="313"/>
        <v>Very Low</v>
      </c>
      <c r="S2881" s="2" t="str">
        <f t="shared" si="314"/>
        <v>&lt;25M</v>
      </c>
    </row>
    <row r="2882" spans="1:19" x14ac:dyDescent="0.2">
      <c r="A2882" s="3">
        <v>4777782</v>
      </c>
      <c r="B2882" s="4" t="s">
        <v>8491</v>
      </c>
      <c r="C2882" s="4" t="s">
        <v>8492</v>
      </c>
      <c r="D2882" s="5">
        <v>1199.99</v>
      </c>
      <c r="E2882" s="3">
        <v>11079</v>
      </c>
      <c r="F2882" s="3">
        <v>300</v>
      </c>
      <c r="G2882" s="3">
        <v>38</v>
      </c>
      <c r="H2882" s="4" t="s">
        <v>142</v>
      </c>
      <c r="I2882" s="2">
        <v>4.5614866999999997</v>
      </c>
      <c r="J2882" s="3">
        <v>3</v>
      </c>
      <c r="K2882" s="1">
        <v>44754</v>
      </c>
      <c r="L2882" s="4" t="s">
        <v>28</v>
      </c>
      <c r="M2882" s="2">
        <f t="shared" ref="M2882:M2945" si="315" xml:space="preserve"> F2882/E2882</f>
        <v>2.7078256160303276E-2</v>
      </c>
      <c r="N2882" s="5">
        <f t="shared" ref="N2882:N2945" si="316">D2882*E2882</f>
        <v>13294689.210000001</v>
      </c>
      <c r="O2882" s="2" t="str">
        <f t="shared" si="310"/>
        <v>High</v>
      </c>
      <c r="P2882" s="2" t="str">
        <f t="shared" si="311"/>
        <v>Low</v>
      </c>
      <c r="Q2882" s="2" t="str">
        <f t="shared" si="312"/>
        <v>Very Good</v>
      </c>
      <c r="R2882" s="2" t="str">
        <f t="shared" si="313"/>
        <v>Very Low</v>
      </c>
      <c r="S2882" s="2" t="str">
        <f t="shared" si="314"/>
        <v>&lt;25M</v>
      </c>
    </row>
    <row r="2883" spans="1:19" x14ac:dyDescent="0.2">
      <c r="A2883" s="3">
        <v>5356098</v>
      </c>
      <c r="B2883" s="4" t="s">
        <v>17849</v>
      </c>
      <c r="C2883" s="4" t="s">
        <v>17850</v>
      </c>
      <c r="D2883" s="5">
        <v>399.99</v>
      </c>
      <c r="E2883" s="3">
        <v>11074</v>
      </c>
      <c r="F2883" s="3">
        <v>63</v>
      </c>
      <c r="G2883" s="3">
        <v>45</v>
      </c>
      <c r="H2883" s="4" t="s">
        <v>14</v>
      </c>
      <c r="I2883" s="2">
        <v>4.5862036000000002</v>
      </c>
      <c r="J2883" s="3">
        <v>6</v>
      </c>
      <c r="K2883" s="1">
        <v>45076</v>
      </c>
      <c r="L2883" s="4" t="s">
        <v>394</v>
      </c>
      <c r="M2883" s="2">
        <f t="shared" si="315"/>
        <v>5.6890012642225032E-3</v>
      </c>
      <c r="N2883" s="5">
        <f t="shared" si="316"/>
        <v>4429489.26</v>
      </c>
      <c r="O2883" s="2" t="str">
        <f t="shared" ref="O2883:O2946" si="317">IF(D2883&gt;=1200,"Very High",IF(D2883&gt;=1000,"High",IF(D2883&gt;=800,"Medium",IF(D2883&gt;=600,"Low",IF(D2883&lt;=599.99,"Very Low","Invalid")))))</f>
        <v>Very Low</v>
      </c>
      <c r="P2883" s="2" t="str">
        <f t="shared" ref="P2883:P2946" si="318">IF(E2883&gt;=150000,"Very High",IF(E2883&gt;=75000,"High",IF(E2883&gt;=25000,"Medium",IF(E2883&gt;=10000,"Low",IF(E2883&lt;=9999,"Very Low","Invalid")))))</f>
        <v>Low</v>
      </c>
      <c r="Q2883" s="2" t="str">
        <f t="shared" ref="Q2883:Q2946" si="319">IF(I2883&gt;=4.5,"Very Good",IF(I2883&gt;=4,"Good",IF(I2883&gt;=3,"Fair",IF(I2883&lt;=2.99,"Poor","Invalid"))))</f>
        <v>Very Good</v>
      </c>
      <c r="R2883" s="2" t="str">
        <f t="shared" ref="R2883:R2946" si="320">IF(M2883&gt;=0.5,"Very High",IF(M2883&gt;=0.4,"High",IF(M2883&gt;=0.3,"Medium",IF(M2883&gt;=0.2,"Low",IF(M2883&gt;0,"Very Low","Invalid")))))</f>
        <v>Very Low</v>
      </c>
      <c r="S2883" s="2" t="str">
        <f t="shared" ref="S2883:S2946" si="321">IF(N2883&gt;=1000000000,"&gt; 1B",IF(N2883&gt;=75000000, "75M-1B",IF(N2883&gt;=50000000,"50-75M",IF(N2883&gt;=25000000,"25-50M",IF(N2883&gt;0,"&lt;25M","Invalid")))))</f>
        <v>&lt;25M</v>
      </c>
    </row>
    <row r="2884" spans="1:19" x14ac:dyDescent="0.2">
      <c r="A2884" s="3">
        <v>2306906</v>
      </c>
      <c r="B2884" s="4" t="s">
        <v>2537</v>
      </c>
      <c r="C2884" s="4" t="s">
        <v>2538</v>
      </c>
      <c r="D2884" s="5">
        <v>399.99</v>
      </c>
      <c r="E2884" s="3">
        <v>11073</v>
      </c>
      <c r="F2884" s="3">
        <v>2010</v>
      </c>
      <c r="G2884" s="3">
        <v>126</v>
      </c>
      <c r="H2884" s="4" t="s">
        <v>56</v>
      </c>
      <c r="I2884" s="2">
        <v>4.3110749999999998</v>
      </c>
      <c r="J2884" s="3">
        <v>18.5</v>
      </c>
      <c r="K2884" s="1">
        <v>43559</v>
      </c>
      <c r="L2884" s="4" t="s">
        <v>521</v>
      </c>
      <c r="M2884" s="2">
        <f t="shared" si="315"/>
        <v>0.18152262259550259</v>
      </c>
      <c r="N2884" s="5">
        <f t="shared" si="316"/>
        <v>4429089.2700000005</v>
      </c>
      <c r="O2884" s="2" t="str">
        <f t="shared" si="317"/>
        <v>Very Low</v>
      </c>
      <c r="P2884" s="2" t="str">
        <f t="shared" si="318"/>
        <v>Low</v>
      </c>
      <c r="Q2884" s="2" t="str">
        <f t="shared" si="319"/>
        <v>Good</v>
      </c>
      <c r="R2884" s="2" t="str">
        <f t="shared" si="320"/>
        <v>Very Low</v>
      </c>
      <c r="S2884" s="2" t="str">
        <f t="shared" si="321"/>
        <v>&lt;25M</v>
      </c>
    </row>
    <row r="2885" spans="1:19" x14ac:dyDescent="0.2">
      <c r="A2885" s="3">
        <v>5278834</v>
      </c>
      <c r="B2885" s="4" t="s">
        <v>13022</v>
      </c>
      <c r="C2885" s="4" t="s">
        <v>13023</v>
      </c>
      <c r="D2885" s="5">
        <v>399.99</v>
      </c>
      <c r="E2885" s="3">
        <v>11065</v>
      </c>
      <c r="F2885" s="3">
        <v>131</v>
      </c>
      <c r="G2885" s="3">
        <v>57</v>
      </c>
      <c r="H2885" s="4" t="s">
        <v>757</v>
      </c>
      <c r="I2885" s="2">
        <v>4.3856544</v>
      </c>
      <c r="J2885" s="3">
        <v>5</v>
      </c>
      <c r="K2885" s="1">
        <v>45034</v>
      </c>
      <c r="L2885" s="4" t="s">
        <v>119</v>
      </c>
      <c r="M2885" s="2">
        <f t="shared" si="315"/>
        <v>1.183913239945775E-2</v>
      </c>
      <c r="N2885" s="5">
        <f t="shared" si="316"/>
        <v>4425889.3500000006</v>
      </c>
      <c r="O2885" s="2" t="str">
        <f t="shared" si="317"/>
        <v>Very Low</v>
      </c>
      <c r="P2885" s="2" t="str">
        <f t="shared" si="318"/>
        <v>Low</v>
      </c>
      <c r="Q2885" s="2" t="str">
        <f t="shared" si="319"/>
        <v>Good</v>
      </c>
      <c r="R2885" s="2" t="str">
        <f t="shared" si="320"/>
        <v>Very Low</v>
      </c>
      <c r="S2885" s="2" t="str">
        <f t="shared" si="321"/>
        <v>&lt;25M</v>
      </c>
    </row>
    <row r="2886" spans="1:19" x14ac:dyDescent="0.2">
      <c r="A2886" s="3">
        <v>858882</v>
      </c>
      <c r="B2886" s="4" t="s">
        <v>7689</v>
      </c>
      <c r="C2886" s="4" t="s">
        <v>7690</v>
      </c>
      <c r="D2886" s="5">
        <v>399.99</v>
      </c>
      <c r="E2886" s="3">
        <v>11064</v>
      </c>
      <c r="F2886" s="3">
        <v>353</v>
      </c>
      <c r="G2886" s="3">
        <v>37</v>
      </c>
      <c r="H2886" s="4" t="s">
        <v>56</v>
      </c>
      <c r="I2886" s="2">
        <v>4.3503679999999996</v>
      </c>
      <c r="J2886" s="3">
        <v>2</v>
      </c>
      <c r="K2886" s="1">
        <v>42514</v>
      </c>
      <c r="L2886" s="4" t="s">
        <v>34</v>
      </c>
      <c r="M2886" s="2">
        <f t="shared" si="315"/>
        <v>3.1905278380332608E-2</v>
      </c>
      <c r="N2886" s="5">
        <f t="shared" si="316"/>
        <v>4425489.3600000003</v>
      </c>
      <c r="O2886" s="2" t="str">
        <f t="shared" si="317"/>
        <v>Very Low</v>
      </c>
      <c r="P2886" s="2" t="str">
        <f t="shared" si="318"/>
        <v>Low</v>
      </c>
      <c r="Q2886" s="2" t="str">
        <f t="shared" si="319"/>
        <v>Good</v>
      </c>
      <c r="R2886" s="2" t="str">
        <f t="shared" si="320"/>
        <v>Very Low</v>
      </c>
      <c r="S2886" s="2" t="str">
        <f t="shared" si="321"/>
        <v>&lt;25M</v>
      </c>
    </row>
    <row r="2887" spans="1:19" x14ac:dyDescent="0.2">
      <c r="A2887" s="3">
        <v>3405088</v>
      </c>
      <c r="B2887" s="4" t="s">
        <v>8015</v>
      </c>
      <c r="C2887" s="4" t="s">
        <v>8016</v>
      </c>
      <c r="D2887" s="5">
        <v>649.99</v>
      </c>
      <c r="E2887" s="3">
        <v>11063</v>
      </c>
      <c r="F2887" s="3">
        <v>329</v>
      </c>
      <c r="G2887" s="3">
        <v>45</v>
      </c>
      <c r="H2887" s="4" t="s">
        <v>14</v>
      </c>
      <c r="I2887" s="2">
        <v>3.8600940000000001</v>
      </c>
      <c r="J2887" s="3">
        <v>2.5</v>
      </c>
      <c r="K2887" s="1">
        <v>44052</v>
      </c>
      <c r="L2887" s="4" t="s">
        <v>25</v>
      </c>
      <c r="M2887" s="2">
        <f t="shared" si="315"/>
        <v>2.9738768869203652E-2</v>
      </c>
      <c r="N2887" s="5">
        <f t="shared" si="316"/>
        <v>7190839.3700000001</v>
      </c>
      <c r="O2887" s="2" t="str">
        <f t="shared" si="317"/>
        <v>Low</v>
      </c>
      <c r="P2887" s="2" t="str">
        <f t="shared" si="318"/>
        <v>Low</v>
      </c>
      <c r="Q2887" s="2" t="str">
        <f t="shared" si="319"/>
        <v>Fair</v>
      </c>
      <c r="R2887" s="2" t="str">
        <f t="shared" si="320"/>
        <v>Very Low</v>
      </c>
      <c r="S2887" s="2" t="str">
        <f t="shared" si="321"/>
        <v>&lt;25M</v>
      </c>
    </row>
    <row r="2888" spans="1:19" x14ac:dyDescent="0.2">
      <c r="A2888" s="3">
        <v>4350106</v>
      </c>
      <c r="B2888" s="4" t="s">
        <v>2514</v>
      </c>
      <c r="C2888" s="4" t="s">
        <v>2515</v>
      </c>
      <c r="D2888" s="5">
        <v>399.99</v>
      </c>
      <c r="E2888" s="3">
        <v>11058</v>
      </c>
      <c r="F2888" s="3">
        <v>2033</v>
      </c>
      <c r="G2888" s="3">
        <v>42</v>
      </c>
      <c r="H2888" s="4" t="s">
        <v>14</v>
      </c>
      <c r="I2888" s="2">
        <v>4.632504</v>
      </c>
      <c r="J2888" s="3">
        <v>6.5</v>
      </c>
      <c r="K2888" s="1">
        <v>44483</v>
      </c>
      <c r="L2888" s="4" t="s">
        <v>198</v>
      </c>
      <c r="M2888" s="2">
        <f t="shared" si="315"/>
        <v>0.18384879725085912</v>
      </c>
      <c r="N2888" s="5">
        <f t="shared" si="316"/>
        <v>4423089.42</v>
      </c>
      <c r="O2888" s="2" t="str">
        <f t="shared" si="317"/>
        <v>Very Low</v>
      </c>
      <c r="P2888" s="2" t="str">
        <f t="shared" si="318"/>
        <v>Low</v>
      </c>
      <c r="Q2888" s="2" t="str">
        <f t="shared" si="319"/>
        <v>Very Good</v>
      </c>
      <c r="R2888" s="2" t="str">
        <f t="shared" si="320"/>
        <v>Very Low</v>
      </c>
      <c r="S2888" s="2" t="str">
        <f t="shared" si="321"/>
        <v>&lt;25M</v>
      </c>
    </row>
    <row r="2889" spans="1:19" x14ac:dyDescent="0.2">
      <c r="A2889" s="3">
        <v>1326656</v>
      </c>
      <c r="B2889" s="4" t="s">
        <v>9619</v>
      </c>
      <c r="C2889" s="4" t="s">
        <v>9620</v>
      </c>
      <c r="D2889" s="5">
        <v>399.99</v>
      </c>
      <c r="E2889" s="3">
        <v>11058</v>
      </c>
      <c r="F2889" s="3">
        <v>238</v>
      </c>
      <c r="G2889" s="3">
        <v>143</v>
      </c>
      <c r="H2889" s="4" t="s">
        <v>56</v>
      </c>
      <c r="I2889" s="2">
        <v>4.101197</v>
      </c>
      <c r="J2889" s="3">
        <v>25.5</v>
      </c>
      <c r="K2889" s="1">
        <v>42967</v>
      </c>
      <c r="L2889" s="4" t="s">
        <v>34</v>
      </c>
      <c r="M2889" s="2">
        <f t="shared" si="315"/>
        <v>2.1522879363356846E-2</v>
      </c>
      <c r="N2889" s="5">
        <f t="shared" si="316"/>
        <v>4423089.42</v>
      </c>
      <c r="O2889" s="2" t="str">
        <f t="shared" si="317"/>
        <v>Very Low</v>
      </c>
      <c r="P2889" s="2" t="str">
        <f t="shared" si="318"/>
        <v>Low</v>
      </c>
      <c r="Q2889" s="2" t="str">
        <f t="shared" si="319"/>
        <v>Good</v>
      </c>
      <c r="R2889" s="2" t="str">
        <f t="shared" si="320"/>
        <v>Very Low</v>
      </c>
      <c r="S2889" s="2" t="str">
        <f t="shared" si="321"/>
        <v>&lt;25M</v>
      </c>
    </row>
    <row r="2890" spans="1:19" x14ac:dyDescent="0.2">
      <c r="A2890" s="3">
        <v>4349074</v>
      </c>
      <c r="B2890" s="4" t="s">
        <v>8386</v>
      </c>
      <c r="C2890" s="4" t="s">
        <v>8387</v>
      </c>
      <c r="D2890" s="5">
        <v>899.99</v>
      </c>
      <c r="E2890" s="3">
        <v>11046</v>
      </c>
      <c r="F2890" s="3">
        <v>306</v>
      </c>
      <c r="G2890" s="3">
        <v>27</v>
      </c>
      <c r="H2890" s="4" t="s">
        <v>14</v>
      </c>
      <c r="I2890" s="2">
        <v>4.4016603999999999</v>
      </c>
      <c r="J2890" s="3">
        <v>4.5</v>
      </c>
      <c r="K2890" s="1">
        <v>44483</v>
      </c>
      <c r="L2890" s="4" t="s">
        <v>15</v>
      </c>
      <c r="M2890" s="2">
        <f t="shared" si="315"/>
        <v>2.7702335687126562E-2</v>
      </c>
      <c r="N2890" s="5">
        <f t="shared" si="316"/>
        <v>9941289.540000001</v>
      </c>
      <c r="O2890" s="2" t="str">
        <f t="shared" si="317"/>
        <v>Medium</v>
      </c>
      <c r="P2890" s="2" t="str">
        <f t="shared" si="318"/>
        <v>Low</v>
      </c>
      <c r="Q2890" s="2" t="str">
        <f t="shared" si="319"/>
        <v>Good</v>
      </c>
      <c r="R2890" s="2" t="str">
        <f t="shared" si="320"/>
        <v>Very Low</v>
      </c>
      <c r="S2890" s="2" t="str">
        <f t="shared" si="321"/>
        <v>&lt;25M</v>
      </c>
    </row>
    <row r="2891" spans="1:19" x14ac:dyDescent="0.2">
      <c r="A2891" s="3">
        <v>1292918</v>
      </c>
      <c r="B2891" s="4" t="s">
        <v>5104</v>
      </c>
      <c r="C2891" s="4" t="s">
        <v>5105</v>
      </c>
      <c r="D2891" s="5">
        <v>399.99</v>
      </c>
      <c r="E2891" s="3">
        <v>11039</v>
      </c>
      <c r="F2891" s="3">
        <v>718</v>
      </c>
      <c r="G2891" s="3">
        <v>85</v>
      </c>
      <c r="H2891" s="4" t="s">
        <v>56</v>
      </c>
      <c r="I2891" s="2">
        <v>4.2949200000000003</v>
      </c>
      <c r="J2891" s="3">
        <v>15.5</v>
      </c>
      <c r="K2891" s="1">
        <v>42931</v>
      </c>
      <c r="L2891" s="4" t="s">
        <v>3553</v>
      </c>
      <c r="M2891" s="2">
        <f t="shared" si="315"/>
        <v>6.5042123380741015E-2</v>
      </c>
      <c r="N2891" s="5">
        <f t="shared" si="316"/>
        <v>4415489.6100000003</v>
      </c>
      <c r="O2891" s="2" t="str">
        <f t="shared" si="317"/>
        <v>Very Low</v>
      </c>
      <c r="P2891" s="2" t="str">
        <f t="shared" si="318"/>
        <v>Low</v>
      </c>
      <c r="Q2891" s="2" t="str">
        <f t="shared" si="319"/>
        <v>Good</v>
      </c>
      <c r="R2891" s="2" t="str">
        <f t="shared" si="320"/>
        <v>Very Low</v>
      </c>
      <c r="S2891" s="2" t="str">
        <f t="shared" si="321"/>
        <v>&lt;25M</v>
      </c>
    </row>
    <row r="2892" spans="1:19" x14ac:dyDescent="0.2">
      <c r="A2892" s="3">
        <v>4946076</v>
      </c>
      <c r="B2892" s="4" t="s">
        <v>17468</v>
      </c>
      <c r="C2892" s="4" t="s">
        <v>17469</v>
      </c>
      <c r="D2892" s="5">
        <v>2599.9899999999998</v>
      </c>
      <c r="E2892" s="3">
        <v>11038</v>
      </c>
      <c r="F2892" s="3">
        <v>67</v>
      </c>
      <c r="G2892" s="3">
        <v>116</v>
      </c>
      <c r="H2892" s="4" t="s">
        <v>56</v>
      </c>
      <c r="I2892" s="2">
        <v>4.1866199999999996</v>
      </c>
      <c r="J2892" s="3">
        <v>9.5</v>
      </c>
      <c r="K2892" s="1">
        <v>44859</v>
      </c>
      <c r="L2892" s="4" t="s">
        <v>476</v>
      </c>
      <c r="M2892" s="2">
        <f t="shared" si="315"/>
        <v>6.0699402065591589E-3</v>
      </c>
      <c r="N2892" s="5">
        <f t="shared" si="316"/>
        <v>28698689.619999997</v>
      </c>
      <c r="O2892" s="2" t="str">
        <f t="shared" si="317"/>
        <v>Very High</v>
      </c>
      <c r="P2892" s="2" t="str">
        <f t="shared" si="318"/>
        <v>Low</v>
      </c>
      <c r="Q2892" s="2" t="str">
        <f t="shared" si="319"/>
        <v>Good</v>
      </c>
      <c r="R2892" s="2" t="str">
        <f t="shared" si="320"/>
        <v>Very Low</v>
      </c>
      <c r="S2892" s="2" t="str">
        <f t="shared" si="321"/>
        <v>25-50M</v>
      </c>
    </row>
    <row r="2893" spans="1:19" x14ac:dyDescent="0.2">
      <c r="A2893" s="3">
        <v>5167296</v>
      </c>
      <c r="B2893" s="4" t="s">
        <v>14287</v>
      </c>
      <c r="C2893" s="4" t="s">
        <v>14288</v>
      </c>
      <c r="D2893" s="5">
        <v>699.99</v>
      </c>
      <c r="E2893" s="3">
        <v>11038</v>
      </c>
      <c r="F2893" s="3">
        <v>108</v>
      </c>
      <c r="G2893" s="3">
        <v>100</v>
      </c>
      <c r="H2893" s="4" t="s">
        <v>14</v>
      </c>
      <c r="I2893" s="2">
        <v>4.2525963999999998</v>
      </c>
      <c r="J2893" s="3">
        <v>9.5</v>
      </c>
      <c r="K2893" s="1">
        <v>44976</v>
      </c>
      <c r="L2893" s="4" t="s">
        <v>943</v>
      </c>
      <c r="M2893" s="2">
        <f t="shared" si="315"/>
        <v>9.7843812284834214E-3</v>
      </c>
      <c r="N2893" s="5">
        <f t="shared" si="316"/>
        <v>7726489.6200000001</v>
      </c>
      <c r="O2893" s="2" t="str">
        <f t="shared" si="317"/>
        <v>Low</v>
      </c>
      <c r="P2893" s="2" t="str">
        <f t="shared" si="318"/>
        <v>Low</v>
      </c>
      <c r="Q2893" s="2" t="str">
        <f t="shared" si="319"/>
        <v>Good</v>
      </c>
      <c r="R2893" s="2" t="str">
        <f t="shared" si="320"/>
        <v>Very Low</v>
      </c>
      <c r="S2893" s="2" t="str">
        <f t="shared" si="321"/>
        <v>&lt;25M</v>
      </c>
    </row>
    <row r="2894" spans="1:19" x14ac:dyDescent="0.2">
      <c r="A2894" s="3">
        <v>1299240</v>
      </c>
      <c r="B2894" s="4" t="s">
        <v>9380</v>
      </c>
      <c r="C2894" s="4" t="s">
        <v>9381</v>
      </c>
      <c r="D2894" s="5">
        <v>399.99</v>
      </c>
      <c r="E2894" s="3">
        <v>11036</v>
      </c>
      <c r="F2894" s="3">
        <v>250</v>
      </c>
      <c r="G2894" s="3">
        <v>111</v>
      </c>
      <c r="H2894" s="4" t="s">
        <v>14</v>
      </c>
      <c r="I2894" s="2">
        <v>4.6807280000000002</v>
      </c>
      <c r="J2894" s="3">
        <v>19.5</v>
      </c>
      <c r="K2894" s="1">
        <v>42936</v>
      </c>
      <c r="L2894" s="4" t="s">
        <v>28</v>
      </c>
      <c r="M2894" s="2">
        <f t="shared" si="315"/>
        <v>2.2653135193910837E-2</v>
      </c>
      <c r="N2894" s="5">
        <f t="shared" si="316"/>
        <v>4414289.6399999997</v>
      </c>
      <c r="O2894" s="2" t="str">
        <f t="shared" si="317"/>
        <v>Very Low</v>
      </c>
      <c r="P2894" s="2" t="str">
        <f t="shared" si="318"/>
        <v>Low</v>
      </c>
      <c r="Q2894" s="2" t="str">
        <f t="shared" si="319"/>
        <v>Very Good</v>
      </c>
      <c r="R2894" s="2" t="str">
        <f t="shared" si="320"/>
        <v>Very Low</v>
      </c>
      <c r="S2894" s="2" t="str">
        <f t="shared" si="321"/>
        <v>&lt;25M</v>
      </c>
    </row>
    <row r="2895" spans="1:19" x14ac:dyDescent="0.2">
      <c r="A2895" s="3">
        <v>5051874</v>
      </c>
      <c r="B2895" s="4" t="s">
        <v>7813</v>
      </c>
      <c r="C2895" s="4" t="s">
        <v>7814</v>
      </c>
      <c r="D2895" s="5">
        <v>1199.99</v>
      </c>
      <c r="E2895" s="3">
        <v>11035</v>
      </c>
      <c r="F2895" s="3">
        <v>342</v>
      </c>
      <c r="G2895" s="3">
        <v>196</v>
      </c>
      <c r="H2895" s="4" t="s">
        <v>14</v>
      </c>
      <c r="I2895" s="2">
        <v>4.5680199999999997</v>
      </c>
      <c r="J2895" s="3">
        <v>29</v>
      </c>
      <c r="K2895" s="1">
        <v>44926</v>
      </c>
      <c r="L2895" s="4" t="s">
        <v>513</v>
      </c>
      <c r="M2895" s="2">
        <f t="shared" si="315"/>
        <v>3.099229723606706E-2</v>
      </c>
      <c r="N2895" s="5">
        <f t="shared" si="316"/>
        <v>13241889.65</v>
      </c>
      <c r="O2895" s="2" t="str">
        <f t="shared" si="317"/>
        <v>High</v>
      </c>
      <c r="P2895" s="2" t="str">
        <f t="shared" si="318"/>
        <v>Low</v>
      </c>
      <c r="Q2895" s="2" t="str">
        <f t="shared" si="319"/>
        <v>Very Good</v>
      </c>
      <c r="R2895" s="2" t="str">
        <f t="shared" si="320"/>
        <v>Very Low</v>
      </c>
      <c r="S2895" s="2" t="str">
        <f t="shared" si="321"/>
        <v>&lt;25M</v>
      </c>
    </row>
    <row r="2896" spans="1:19" x14ac:dyDescent="0.2">
      <c r="A2896" s="3">
        <v>4486832</v>
      </c>
      <c r="B2896" s="4" t="s">
        <v>11579</v>
      </c>
      <c r="C2896" s="4" t="s">
        <v>11580</v>
      </c>
      <c r="D2896" s="5">
        <v>399.99</v>
      </c>
      <c r="E2896" s="3">
        <v>11031</v>
      </c>
      <c r="F2896" s="3">
        <v>165</v>
      </c>
      <c r="G2896" s="3">
        <v>57</v>
      </c>
      <c r="H2896" s="4" t="s">
        <v>56</v>
      </c>
      <c r="I2896" s="2">
        <v>4.3475929999999998</v>
      </c>
      <c r="J2896" s="3">
        <v>3</v>
      </c>
      <c r="K2896" s="1">
        <v>44571</v>
      </c>
      <c r="L2896" s="4" t="s">
        <v>2279</v>
      </c>
      <c r="M2896" s="2">
        <f t="shared" si="315"/>
        <v>1.4957846070165896E-2</v>
      </c>
      <c r="N2896" s="5">
        <f t="shared" si="316"/>
        <v>4412289.6900000004</v>
      </c>
      <c r="O2896" s="2" t="str">
        <f t="shared" si="317"/>
        <v>Very Low</v>
      </c>
      <c r="P2896" s="2" t="str">
        <f t="shared" si="318"/>
        <v>Low</v>
      </c>
      <c r="Q2896" s="2" t="str">
        <f t="shared" si="319"/>
        <v>Good</v>
      </c>
      <c r="R2896" s="2" t="str">
        <f t="shared" si="320"/>
        <v>Very Low</v>
      </c>
      <c r="S2896" s="2" t="str">
        <f t="shared" si="321"/>
        <v>&lt;25M</v>
      </c>
    </row>
    <row r="2897" spans="1:19" x14ac:dyDescent="0.2">
      <c r="A2897" s="3">
        <v>3669306</v>
      </c>
      <c r="B2897" s="4" t="s">
        <v>2695</v>
      </c>
      <c r="C2897" s="4" t="s">
        <v>2696</v>
      </c>
      <c r="D2897" s="5">
        <v>1899.99</v>
      </c>
      <c r="E2897" s="3">
        <v>11030</v>
      </c>
      <c r="F2897" s="3">
        <v>1871</v>
      </c>
      <c r="G2897" s="3">
        <v>82</v>
      </c>
      <c r="H2897" s="4" t="s">
        <v>14</v>
      </c>
      <c r="I2897" s="2">
        <v>4.4308100000000001</v>
      </c>
      <c r="J2897" s="3">
        <v>11</v>
      </c>
      <c r="K2897" s="1">
        <v>44164</v>
      </c>
      <c r="L2897" s="4" t="s">
        <v>384</v>
      </c>
      <c r="M2897" s="2">
        <f t="shared" si="315"/>
        <v>0.16962828649138711</v>
      </c>
      <c r="N2897" s="5">
        <f t="shared" si="316"/>
        <v>20956889.699999999</v>
      </c>
      <c r="O2897" s="2" t="str">
        <f t="shared" si="317"/>
        <v>Very High</v>
      </c>
      <c r="P2897" s="2" t="str">
        <f t="shared" si="318"/>
        <v>Low</v>
      </c>
      <c r="Q2897" s="2" t="str">
        <f t="shared" si="319"/>
        <v>Good</v>
      </c>
      <c r="R2897" s="2" t="str">
        <f t="shared" si="320"/>
        <v>Very Low</v>
      </c>
      <c r="S2897" s="2" t="str">
        <f t="shared" si="321"/>
        <v>&lt;25M</v>
      </c>
    </row>
    <row r="2898" spans="1:19" x14ac:dyDescent="0.2">
      <c r="A2898" s="3">
        <v>1256352</v>
      </c>
      <c r="B2898" s="4" t="s">
        <v>3014</v>
      </c>
      <c r="C2898" s="4" t="s">
        <v>3015</v>
      </c>
      <c r="D2898" s="5">
        <v>899.99</v>
      </c>
      <c r="E2898" s="3">
        <v>11025</v>
      </c>
      <c r="F2898" s="3">
        <v>1623</v>
      </c>
      <c r="G2898" s="3">
        <v>0</v>
      </c>
      <c r="H2898" s="4" t="s">
        <v>56</v>
      </c>
      <c r="I2898" s="2">
        <v>4.4200625000000002</v>
      </c>
      <c r="J2898" s="3">
        <v>240</v>
      </c>
      <c r="K2898" s="1">
        <v>42902</v>
      </c>
      <c r="L2898" s="4" t="s">
        <v>177</v>
      </c>
      <c r="M2898" s="2">
        <f t="shared" si="315"/>
        <v>0.14721088435374149</v>
      </c>
      <c r="N2898" s="5">
        <f t="shared" si="316"/>
        <v>9922389.75</v>
      </c>
      <c r="O2898" s="2" t="str">
        <f t="shared" si="317"/>
        <v>Medium</v>
      </c>
      <c r="P2898" s="2" t="str">
        <f t="shared" si="318"/>
        <v>Low</v>
      </c>
      <c r="Q2898" s="2" t="str">
        <f t="shared" si="319"/>
        <v>Good</v>
      </c>
      <c r="R2898" s="2" t="str">
        <f t="shared" si="320"/>
        <v>Very Low</v>
      </c>
      <c r="S2898" s="2" t="str">
        <f t="shared" si="321"/>
        <v>&lt;25M</v>
      </c>
    </row>
    <row r="2899" spans="1:19" x14ac:dyDescent="0.2">
      <c r="A2899" s="3">
        <v>835426</v>
      </c>
      <c r="B2899" s="4" t="s">
        <v>8523</v>
      </c>
      <c r="C2899" s="4" t="s">
        <v>8524</v>
      </c>
      <c r="D2899" s="5">
        <v>399.99</v>
      </c>
      <c r="E2899" s="3">
        <v>11020</v>
      </c>
      <c r="F2899" s="3">
        <v>298</v>
      </c>
      <c r="G2899" s="3">
        <v>34</v>
      </c>
      <c r="H2899" s="4" t="s">
        <v>56</v>
      </c>
      <c r="I2899" s="2">
        <v>4.4306526000000002</v>
      </c>
      <c r="J2899" s="3">
        <v>4.5</v>
      </c>
      <c r="K2899" s="1">
        <v>42489</v>
      </c>
      <c r="L2899" s="4" t="s">
        <v>5135</v>
      </c>
      <c r="M2899" s="2">
        <f t="shared" si="315"/>
        <v>2.7041742286751363E-2</v>
      </c>
      <c r="N2899" s="5">
        <f t="shared" si="316"/>
        <v>4407889.8</v>
      </c>
      <c r="O2899" s="2" t="str">
        <f t="shared" si="317"/>
        <v>Very Low</v>
      </c>
      <c r="P2899" s="2" t="str">
        <f t="shared" si="318"/>
        <v>Low</v>
      </c>
      <c r="Q2899" s="2" t="str">
        <f t="shared" si="319"/>
        <v>Good</v>
      </c>
      <c r="R2899" s="2" t="str">
        <f t="shared" si="320"/>
        <v>Very Low</v>
      </c>
      <c r="S2899" s="2" t="str">
        <f t="shared" si="321"/>
        <v>&lt;25M</v>
      </c>
    </row>
    <row r="2900" spans="1:19" x14ac:dyDescent="0.2">
      <c r="A2900" s="3">
        <v>2065219</v>
      </c>
      <c r="B2900" s="4" t="s">
        <v>16068</v>
      </c>
      <c r="C2900" s="4" t="s">
        <v>16069</v>
      </c>
      <c r="D2900" s="5">
        <v>399.99</v>
      </c>
      <c r="E2900" s="3">
        <v>11009</v>
      </c>
      <c r="F2900" s="3">
        <v>82</v>
      </c>
      <c r="G2900" s="3">
        <v>23</v>
      </c>
      <c r="H2900" s="4" t="s">
        <v>142</v>
      </c>
      <c r="I2900" s="2">
        <v>4.2045500000000002</v>
      </c>
      <c r="J2900" s="3">
        <v>1</v>
      </c>
      <c r="K2900" s="1">
        <v>43437</v>
      </c>
      <c r="L2900" s="4" t="s">
        <v>4870</v>
      </c>
      <c r="M2900" s="2">
        <f t="shared" si="315"/>
        <v>7.448451267145063E-3</v>
      </c>
      <c r="N2900" s="5">
        <f t="shared" si="316"/>
        <v>4403489.91</v>
      </c>
      <c r="O2900" s="2" t="str">
        <f t="shared" si="317"/>
        <v>Very Low</v>
      </c>
      <c r="P2900" s="2" t="str">
        <f t="shared" si="318"/>
        <v>Low</v>
      </c>
      <c r="Q2900" s="2" t="str">
        <f t="shared" si="319"/>
        <v>Good</v>
      </c>
      <c r="R2900" s="2" t="str">
        <f t="shared" si="320"/>
        <v>Very Low</v>
      </c>
      <c r="S2900" s="2" t="str">
        <f t="shared" si="321"/>
        <v>&lt;25M</v>
      </c>
    </row>
    <row r="2901" spans="1:19" x14ac:dyDescent="0.2">
      <c r="A2901" s="3">
        <v>6095163</v>
      </c>
      <c r="B2901" s="4" t="s">
        <v>12276</v>
      </c>
      <c r="C2901" s="4" t="s">
        <v>12277</v>
      </c>
      <c r="D2901" s="5">
        <v>799.99</v>
      </c>
      <c r="E2901" s="3">
        <v>11006</v>
      </c>
      <c r="F2901" s="3">
        <v>147</v>
      </c>
      <c r="G2901" s="3">
        <v>36</v>
      </c>
      <c r="H2901" s="4" t="s">
        <v>56</v>
      </c>
      <c r="I2901" s="2">
        <v>4.3450813000000004</v>
      </c>
      <c r="J2901" s="3">
        <v>5.5</v>
      </c>
      <c r="K2901" s="1">
        <v>45499</v>
      </c>
      <c r="L2901" s="4" t="s">
        <v>394</v>
      </c>
      <c r="M2901" s="2">
        <f t="shared" si="315"/>
        <v>1.3356351081228421E-2</v>
      </c>
      <c r="N2901" s="5">
        <f t="shared" si="316"/>
        <v>8804689.9399999995</v>
      </c>
      <c r="O2901" s="2" t="str">
        <f t="shared" si="317"/>
        <v>Low</v>
      </c>
      <c r="P2901" s="2" t="str">
        <f t="shared" si="318"/>
        <v>Low</v>
      </c>
      <c r="Q2901" s="2" t="str">
        <f t="shared" si="319"/>
        <v>Good</v>
      </c>
      <c r="R2901" s="2" t="str">
        <f t="shared" si="320"/>
        <v>Very Low</v>
      </c>
      <c r="S2901" s="2" t="str">
        <f t="shared" si="321"/>
        <v>&lt;25M</v>
      </c>
    </row>
    <row r="2902" spans="1:19" x14ac:dyDescent="0.2">
      <c r="A2902" s="3">
        <v>4270872</v>
      </c>
      <c r="B2902" s="4" t="s">
        <v>3453</v>
      </c>
      <c r="C2902" s="4" t="s">
        <v>3454</v>
      </c>
      <c r="D2902" s="5">
        <v>1299.99</v>
      </c>
      <c r="E2902" s="3">
        <v>11005</v>
      </c>
      <c r="F2902" s="3">
        <v>1317</v>
      </c>
      <c r="G2902" s="3">
        <v>184</v>
      </c>
      <c r="H2902" s="4" t="s">
        <v>14</v>
      </c>
      <c r="I2902" s="2">
        <v>4.7080254999999998</v>
      </c>
      <c r="J2902" s="3">
        <v>21</v>
      </c>
      <c r="K2902" s="1">
        <v>44438</v>
      </c>
      <c r="L2902" s="4" t="s">
        <v>1024</v>
      </c>
      <c r="M2902" s="2">
        <f t="shared" si="315"/>
        <v>0.11967287596547024</v>
      </c>
      <c r="N2902" s="5">
        <f t="shared" si="316"/>
        <v>14306389.949999999</v>
      </c>
      <c r="O2902" s="2" t="str">
        <f t="shared" si="317"/>
        <v>Very High</v>
      </c>
      <c r="P2902" s="2" t="str">
        <f t="shared" si="318"/>
        <v>Low</v>
      </c>
      <c r="Q2902" s="2" t="str">
        <f t="shared" si="319"/>
        <v>Very Good</v>
      </c>
      <c r="R2902" s="2" t="str">
        <f t="shared" si="320"/>
        <v>Very Low</v>
      </c>
      <c r="S2902" s="2" t="str">
        <f t="shared" si="321"/>
        <v>&lt;25M</v>
      </c>
    </row>
    <row r="2903" spans="1:19" x14ac:dyDescent="0.2">
      <c r="A2903" s="3">
        <v>863812</v>
      </c>
      <c r="B2903" s="4" t="s">
        <v>4501</v>
      </c>
      <c r="C2903" s="4" t="s">
        <v>4502</v>
      </c>
      <c r="D2903" s="5">
        <v>899.99</v>
      </c>
      <c r="E2903" s="3">
        <v>11005</v>
      </c>
      <c r="F2903" s="3">
        <v>879</v>
      </c>
      <c r="G2903" s="3">
        <v>82</v>
      </c>
      <c r="H2903" s="4" t="s">
        <v>142</v>
      </c>
      <c r="I2903" s="2">
        <v>4.4530240000000001</v>
      </c>
      <c r="J2903" s="3">
        <v>7</v>
      </c>
      <c r="K2903" s="1">
        <v>42520</v>
      </c>
      <c r="L2903" s="4" t="s">
        <v>65</v>
      </c>
      <c r="M2903" s="2">
        <f t="shared" si="315"/>
        <v>7.9872785097682877E-2</v>
      </c>
      <c r="N2903" s="5">
        <f t="shared" si="316"/>
        <v>9904389.9499999993</v>
      </c>
      <c r="O2903" s="2" t="str">
        <f t="shared" si="317"/>
        <v>Medium</v>
      </c>
      <c r="P2903" s="2" t="str">
        <f t="shared" si="318"/>
        <v>Low</v>
      </c>
      <c r="Q2903" s="2" t="str">
        <f t="shared" si="319"/>
        <v>Good</v>
      </c>
      <c r="R2903" s="2" t="str">
        <f t="shared" si="320"/>
        <v>Very Low</v>
      </c>
      <c r="S2903" s="2" t="str">
        <f t="shared" si="321"/>
        <v>&lt;25M</v>
      </c>
    </row>
    <row r="2904" spans="1:19" x14ac:dyDescent="0.2">
      <c r="A2904" s="3">
        <v>6122347</v>
      </c>
      <c r="B2904" s="4" t="s">
        <v>12387</v>
      </c>
      <c r="C2904" s="4" t="s">
        <v>12388</v>
      </c>
      <c r="D2904" s="5">
        <v>799.99</v>
      </c>
      <c r="E2904" s="3">
        <v>11004</v>
      </c>
      <c r="F2904" s="3">
        <v>145</v>
      </c>
      <c r="G2904" s="3">
        <v>18</v>
      </c>
      <c r="H2904" s="4" t="s">
        <v>14</v>
      </c>
      <c r="I2904" s="2">
        <v>4.2489866999999997</v>
      </c>
      <c r="J2904" s="3">
        <v>5.5</v>
      </c>
      <c r="K2904" s="1">
        <v>45516</v>
      </c>
      <c r="L2904" s="4" t="s">
        <v>394</v>
      </c>
      <c r="M2904" s="2">
        <f t="shared" si="315"/>
        <v>1.3177026535805162E-2</v>
      </c>
      <c r="N2904" s="5">
        <f t="shared" si="316"/>
        <v>8803089.9600000009</v>
      </c>
      <c r="O2904" s="2" t="str">
        <f t="shared" si="317"/>
        <v>Low</v>
      </c>
      <c r="P2904" s="2" t="str">
        <f t="shared" si="318"/>
        <v>Low</v>
      </c>
      <c r="Q2904" s="2" t="str">
        <f t="shared" si="319"/>
        <v>Good</v>
      </c>
      <c r="R2904" s="2" t="str">
        <f t="shared" si="320"/>
        <v>Very Low</v>
      </c>
      <c r="S2904" s="2" t="str">
        <f t="shared" si="321"/>
        <v>&lt;25M</v>
      </c>
    </row>
    <row r="2905" spans="1:19" x14ac:dyDescent="0.2">
      <c r="A2905" s="3">
        <v>1503082</v>
      </c>
      <c r="B2905" s="4" t="s">
        <v>2199</v>
      </c>
      <c r="C2905" s="4" t="s">
        <v>2200</v>
      </c>
      <c r="D2905" s="5">
        <v>1299.99</v>
      </c>
      <c r="E2905" s="3">
        <v>10991</v>
      </c>
      <c r="F2905" s="3">
        <v>2430</v>
      </c>
      <c r="G2905" s="3">
        <v>84</v>
      </c>
      <c r="H2905" s="4" t="s">
        <v>142</v>
      </c>
      <c r="I2905" s="2">
        <v>4.583221</v>
      </c>
      <c r="J2905" s="3">
        <v>12</v>
      </c>
      <c r="K2905" s="1">
        <v>43110</v>
      </c>
      <c r="L2905" s="4" t="s">
        <v>233</v>
      </c>
      <c r="M2905" s="2">
        <f t="shared" si="315"/>
        <v>0.22108998271312894</v>
      </c>
      <c r="N2905" s="5">
        <f t="shared" si="316"/>
        <v>14288190.09</v>
      </c>
      <c r="O2905" s="2" t="str">
        <f t="shared" si="317"/>
        <v>Very High</v>
      </c>
      <c r="P2905" s="2" t="str">
        <f t="shared" si="318"/>
        <v>Low</v>
      </c>
      <c r="Q2905" s="2" t="str">
        <f t="shared" si="319"/>
        <v>Very Good</v>
      </c>
      <c r="R2905" s="2" t="str">
        <f t="shared" si="320"/>
        <v>Low</v>
      </c>
      <c r="S2905" s="2" t="str">
        <f t="shared" si="321"/>
        <v>&lt;25M</v>
      </c>
    </row>
    <row r="2906" spans="1:19" x14ac:dyDescent="0.2">
      <c r="A2906" s="3">
        <v>1295078</v>
      </c>
      <c r="B2906" s="4" t="s">
        <v>1965</v>
      </c>
      <c r="C2906" s="4" t="s">
        <v>1966</v>
      </c>
      <c r="D2906" s="5">
        <v>399.99</v>
      </c>
      <c r="E2906" s="3">
        <v>10983</v>
      </c>
      <c r="F2906" s="3">
        <v>2764</v>
      </c>
      <c r="G2906" s="3">
        <v>82</v>
      </c>
      <c r="H2906" s="4" t="s">
        <v>14</v>
      </c>
      <c r="I2906" s="2">
        <v>4.7298821999999996</v>
      </c>
      <c r="J2906" s="3">
        <v>8.5</v>
      </c>
      <c r="K2906" s="1">
        <v>42932</v>
      </c>
      <c r="L2906" s="4" t="s">
        <v>51</v>
      </c>
      <c r="M2906" s="2">
        <f t="shared" si="315"/>
        <v>0.25166165892743331</v>
      </c>
      <c r="N2906" s="5">
        <f t="shared" si="316"/>
        <v>4393090.17</v>
      </c>
      <c r="O2906" s="2" t="str">
        <f t="shared" si="317"/>
        <v>Very Low</v>
      </c>
      <c r="P2906" s="2" t="str">
        <f t="shared" si="318"/>
        <v>Low</v>
      </c>
      <c r="Q2906" s="2" t="str">
        <f t="shared" si="319"/>
        <v>Very Good</v>
      </c>
      <c r="R2906" s="2" t="str">
        <f t="shared" si="320"/>
        <v>Low</v>
      </c>
      <c r="S2906" s="2" t="str">
        <f t="shared" si="321"/>
        <v>&lt;25M</v>
      </c>
    </row>
    <row r="2907" spans="1:19" x14ac:dyDescent="0.2">
      <c r="A2907" s="3">
        <v>1353486</v>
      </c>
      <c r="B2907" s="4" t="s">
        <v>15126</v>
      </c>
      <c r="C2907" s="4" t="s">
        <v>15127</v>
      </c>
      <c r="D2907" s="5">
        <v>399.99</v>
      </c>
      <c r="E2907" s="3">
        <v>10972</v>
      </c>
      <c r="F2907" s="3">
        <v>94</v>
      </c>
      <c r="G2907" s="3">
        <v>44</v>
      </c>
      <c r="H2907" s="4" t="s">
        <v>56</v>
      </c>
      <c r="I2907" s="2">
        <v>4.4703407000000004</v>
      </c>
      <c r="J2907" s="3">
        <v>7</v>
      </c>
      <c r="K2907" s="1">
        <v>42996</v>
      </c>
      <c r="L2907" s="4" t="s">
        <v>74</v>
      </c>
      <c r="M2907" s="2">
        <f t="shared" si="315"/>
        <v>8.5672621217644917E-3</v>
      </c>
      <c r="N2907" s="5">
        <f t="shared" si="316"/>
        <v>4388690.28</v>
      </c>
      <c r="O2907" s="2" t="str">
        <f t="shared" si="317"/>
        <v>Very Low</v>
      </c>
      <c r="P2907" s="2" t="str">
        <f t="shared" si="318"/>
        <v>Low</v>
      </c>
      <c r="Q2907" s="2" t="str">
        <f t="shared" si="319"/>
        <v>Good</v>
      </c>
      <c r="R2907" s="2" t="str">
        <f t="shared" si="320"/>
        <v>Very Low</v>
      </c>
      <c r="S2907" s="2" t="str">
        <f t="shared" si="321"/>
        <v>&lt;25M</v>
      </c>
    </row>
    <row r="2908" spans="1:19" x14ac:dyDescent="0.2">
      <c r="A2908" s="3">
        <v>3848664</v>
      </c>
      <c r="B2908" s="4" t="s">
        <v>2287</v>
      </c>
      <c r="C2908" s="4" t="s">
        <v>2288</v>
      </c>
      <c r="D2908" s="5">
        <v>899.99</v>
      </c>
      <c r="E2908" s="3">
        <v>10958</v>
      </c>
      <c r="F2908" s="3">
        <v>2309</v>
      </c>
      <c r="G2908" s="3">
        <v>33</v>
      </c>
      <c r="H2908" s="4" t="s">
        <v>14</v>
      </c>
      <c r="I2908" s="2">
        <v>4.3997960000000003</v>
      </c>
      <c r="J2908" s="3">
        <v>13</v>
      </c>
      <c r="K2908" s="1">
        <v>44241</v>
      </c>
      <c r="L2908" s="4" t="s">
        <v>785</v>
      </c>
      <c r="M2908" s="2">
        <f t="shared" si="315"/>
        <v>0.21071363387479466</v>
      </c>
      <c r="N2908" s="5">
        <f t="shared" si="316"/>
        <v>9862090.4199999999</v>
      </c>
      <c r="O2908" s="2" t="str">
        <f t="shared" si="317"/>
        <v>Medium</v>
      </c>
      <c r="P2908" s="2" t="str">
        <f t="shared" si="318"/>
        <v>Low</v>
      </c>
      <c r="Q2908" s="2" t="str">
        <f t="shared" si="319"/>
        <v>Good</v>
      </c>
      <c r="R2908" s="2" t="str">
        <f t="shared" si="320"/>
        <v>Low</v>
      </c>
      <c r="S2908" s="2" t="str">
        <f t="shared" si="321"/>
        <v>&lt;25M</v>
      </c>
    </row>
    <row r="2909" spans="1:19" x14ac:dyDescent="0.2">
      <c r="A2909" s="3">
        <v>4025472</v>
      </c>
      <c r="B2909" s="4" t="s">
        <v>10293</v>
      </c>
      <c r="C2909" s="4" t="s">
        <v>10294</v>
      </c>
      <c r="D2909" s="5">
        <v>399.99</v>
      </c>
      <c r="E2909" s="3">
        <v>10956</v>
      </c>
      <c r="F2909" s="3">
        <v>207</v>
      </c>
      <c r="G2909" s="3">
        <v>447</v>
      </c>
      <c r="H2909" s="4" t="s">
        <v>14</v>
      </c>
      <c r="I2909" s="2">
        <v>4.6225310000000004</v>
      </c>
      <c r="J2909" s="3">
        <v>90.5</v>
      </c>
      <c r="K2909" s="1">
        <v>44320</v>
      </c>
      <c r="L2909" s="4" t="s">
        <v>34</v>
      </c>
      <c r="M2909" s="2">
        <f t="shared" si="315"/>
        <v>1.8893756845564075E-2</v>
      </c>
      <c r="N2909" s="5">
        <f t="shared" si="316"/>
        <v>4382290.4400000004</v>
      </c>
      <c r="O2909" s="2" t="str">
        <f t="shared" si="317"/>
        <v>Very Low</v>
      </c>
      <c r="P2909" s="2" t="str">
        <f t="shared" si="318"/>
        <v>Low</v>
      </c>
      <c r="Q2909" s="2" t="str">
        <f t="shared" si="319"/>
        <v>Very Good</v>
      </c>
      <c r="R2909" s="2" t="str">
        <f t="shared" si="320"/>
        <v>Very Low</v>
      </c>
      <c r="S2909" s="2" t="str">
        <f t="shared" si="321"/>
        <v>&lt;25M</v>
      </c>
    </row>
    <row r="2910" spans="1:19" x14ac:dyDescent="0.2">
      <c r="A2910" s="3">
        <v>641728</v>
      </c>
      <c r="B2910" s="4" t="s">
        <v>11459</v>
      </c>
      <c r="C2910" s="4" t="s">
        <v>11460</v>
      </c>
      <c r="D2910" s="5">
        <v>399.99</v>
      </c>
      <c r="E2910" s="3">
        <v>10953</v>
      </c>
      <c r="F2910" s="3">
        <v>168</v>
      </c>
      <c r="G2910" s="3">
        <v>30</v>
      </c>
      <c r="H2910" s="4" t="s">
        <v>56</v>
      </c>
      <c r="I2910" s="2">
        <v>4.2558930000000004</v>
      </c>
      <c r="J2910" s="3">
        <v>3</v>
      </c>
      <c r="K2910" s="1">
        <v>42292</v>
      </c>
      <c r="L2910" s="4" t="s">
        <v>95</v>
      </c>
      <c r="M2910" s="2">
        <f t="shared" si="315"/>
        <v>1.5338263489454943E-2</v>
      </c>
      <c r="N2910" s="5">
        <f t="shared" si="316"/>
        <v>4381090.47</v>
      </c>
      <c r="O2910" s="2" t="str">
        <f t="shared" si="317"/>
        <v>Very Low</v>
      </c>
      <c r="P2910" s="2" t="str">
        <f t="shared" si="318"/>
        <v>Low</v>
      </c>
      <c r="Q2910" s="2" t="str">
        <f t="shared" si="319"/>
        <v>Good</v>
      </c>
      <c r="R2910" s="2" t="str">
        <f t="shared" si="320"/>
        <v>Very Low</v>
      </c>
      <c r="S2910" s="2" t="str">
        <f t="shared" si="321"/>
        <v>&lt;25M</v>
      </c>
    </row>
    <row r="2911" spans="1:19" x14ac:dyDescent="0.2">
      <c r="A2911" s="3">
        <v>2283238</v>
      </c>
      <c r="B2911" s="4" t="s">
        <v>2512</v>
      </c>
      <c r="C2911" s="4" t="s">
        <v>2513</v>
      </c>
      <c r="D2911" s="5">
        <v>1299.99</v>
      </c>
      <c r="E2911" s="3">
        <v>10949</v>
      </c>
      <c r="F2911" s="3">
        <v>2032</v>
      </c>
      <c r="G2911" s="3">
        <v>62</v>
      </c>
      <c r="H2911" s="4" t="s">
        <v>14</v>
      </c>
      <c r="I2911" s="2">
        <v>4.390943</v>
      </c>
      <c r="J2911" s="3">
        <v>4</v>
      </c>
      <c r="K2911" s="1">
        <v>43545</v>
      </c>
      <c r="L2911" s="4" t="s">
        <v>2069</v>
      </c>
      <c r="M2911" s="2">
        <f t="shared" si="315"/>
        <v>0.18558772490638414</v>
      </c>
      <c r="N2911" s="5">
        <f t="shared" si="316"/>
        <v>14233590.51</v>
      </c>
      <c r="O2911" s="2" t="str">
        <f t="shared" si="317"/>
        <v>Very High</v>
      </c>
      <c r="P2911" s="2" t="str">
        <f t="shared" si="318"/>
        <v>Low</v>
      </c>
      <c r="Q2911" s="2" t="str">
        <f t="shared" si="319"/>
        <v>Good</v>
      </c>
      <c r="R2911" s="2" t="str">
        <f t="shared" si="320"/>
        <v>Very Low</v>
      </c>
      <c r="S2911" s="2" t="str">
        <f t="shared" si="321"/>
        <v>&lt;25M</v>
      </c>
    </row>
    <row r="2912" spans="1:19" x14ac:dyDescent="0.2">
      <c r="A2912" s="3">
        <v>4685478</v>
      </c>
      <c r="B2912" s="4" t="s">
        <v>3216</v>
      </c>
      <c r="C2912" s="4" t="s">
        <v>3217</v>
      </c>
      <c r="D2912" s="5">
        <v>1299.99</v>
      </c>
      <c r="E2912" s="3">
        <v>10944</v>
      </c>
      <c r="F2912" s="3">
        <v>1470</v>
      </c>
      <c r="G2912" s="3">
        <v>291</v>
      </c>
      <c r="H2912" s="4" t="s">
        <v>56</v>
      </c>
      <c r="I2912" s="2">
        <v>4.4209750000000003</v>
      </c>
      <c r="J2912" s="3">
        <v>22</v>
      </c>
      <c r="K2912" s="1">
        <v>44694</v>
      </c>
      <c r="L2912" s="4" t="s">
        <v>3218</v>
      </c>
      <c r="M2912" s="2">
        <f t="shared" si="315"/>
        <v>0.13432017543859648</v>
      </c>
      <c r="N2912" s="5">
        <f t="shared" si="316"/>
        <v>14227090.560000001</v>
      </c>
      <c r="O2912" s="2" t="str">
        <f t="shared" si="317"/>
        <v>Very High</v>
      </c>
      <c r="P2912" s="2" t="str">
        <f t="shared" si="318"/>
        <v>Low</v>
      </c>
      <c r="Q2912" s="2" t="str">
        <f t="shared" si="319"/>
        <v>Good</v>
      </c>
      <c r="R2912" s="2" t="str">
        <f t="shared" si="320"/>
        <v>Very Low</v>
      </c>
      <c r="S2912" s="2" t="str">
        <f t="shared" si="321"/>
        <v>&lt;25M</v>
      </c>
    </row>
    <row r="2913" spans="1:19" x14ac:dyDescent="0.2">
      <c r="A2913" s="3">
        <v>2389518</v>
      </c>
      <c r="B2913" s="4" t="s">
        <v>3032</v>
      </c>
      <c r="C2913" s="4" t="s">
        <v>3033</v>
      </c>
      <c r="D2913" s="5">
        <v>1499.99</v>
      </c>
      <c r="E2913" s="3">
        <v>10943</v>
      </c>
      <c r="F2913" s="3">
        <v>1608</v>
      </c>
      <c r="G2913" s="3">
        <v>389</v>
      </c>
      <c r="H2913" s="4" t="s">
        <v>14</v>
      </c>
      <c r="I2913" s="2">
        <v>4.4360537999999998</v>
      </c>
      <c r="J2913" s="3">
        <v>39.5</v>
      </c>
      <c r="K2913" s="1">
        <v>43614</v>
      </c>
      <c r="L2913" s="4" t="s">
        <v>298</v>
      </c>
      <c r="M2913" s="2">
        <f t="shared" si="315"/>
        <v>0.14694325139358494</v>
      </c>
      <c r="N2913" s="5">
        <f t="shared" si="316"/>
        <v>16414390.57</v>
      </c>
      <c r="O2913" s="2" t="str">
        <f t="shared" si="317"/>
        <v>Very High</v>
      </c>
      <c r="P2913" s="2" t="str">
        <f t="shared" si="318"/>
        <v>Low</v>
      </c>
      <c r="Q2913" s="2" t="str">
        <f t="shared" si="319"/>
        <v>Good</v>
      </c>
      <c r="R2913" s="2" t="str">
        <f t="shared" si="320"/>
        <v>Very Low</v>
      </c>
      <c r="S2913" s="2" t="str">
        <f t="shared" si="321"/>
        <v>&lt;25M</v>
      </c>
    </row>
    <row r="2914" spans="1:19" x14ac:dyDescent="0.2">
      <c r="A2914" s="3">
        <v>113518</v>
      </c>
      <c r="B2914" s="4" t="s">
        <v>9456</v>
      </c>
      <c r="C2914" s="4" t="s">
        <v>9457</v>
      </c>
      <c r="D2914" s="5">
        <v>399.99</v>
      </c>
      <c r="E2914" s="3">
        <v>10942</v>
      </c>
      <c r="F2914" s="3">
        <v>246</v>
      </c>
      <c r="G2914" s="3">
        <v>31</v>
      </c>
      <c r="H2914" s="4" t="s">
        <v>56</v>
      </c>
      <c r="I2914" s="2">
        <v>4.2234755000000002</v>
      </c>
      <c r="J2914" s="3">
        <v>5</v>
      </c>
      <c r="K2914" s="1">
        <v>41578</v>
      </c>
      <c r="L2914" s="4" t="s">
        <v>48</v>
      </c>
      <c r="M2914" s="2">
        <f t="shared" si="315"/>
        <v>2.2482178760738439E-2</v>
      </c>
      <c r="N2914" s="5">
        <f t="shared" si="316"/>
        <v>4376690.58</v>
      </c>
      <c r="O2914" s="2" t="str">
        <f t="shared" si="317"/>
        <v>Very Low</v>
      </c>
      <c r="P2914" s="2" t="str">
        <f t="shared" si="318"/>
        <v>Low</v>
      </c>
      <c r="Q2914" s="2" t="str">
        <f t="shared" si="319"/>
        <v>Good</v>
      </c>
      <c r="R2914" s="2" t="str">
        <f t="shared" si="320"/>
        <v>Very Low</v>
      </c>
      <c r="S2914" s="2" t="str">
        <f t="shared" si="321"/>
        <v>&lt;25M</v>
      </c>
    </row>
    <row r="2915" spans="1:19" x14ac:dyDescent="0.2">
      <c r="A2915" s="3">
        <v>3431326</v>
      </c>
      <c r="B2915" s="4" t="s">
        <v>9148</v>
      </c>
      <c r="C2915" s="4" t="s">
        <v>9149</v>
      </c>
      <c r="D2915" s="5">
        <v>549.99</v>
      </c>
      <c r="E2915" s="3">
        <v>10934</v>
      </c>
      <c r="F2915" s="3">
        <v>261</v>
      </c>
      <c r="G2915" s="3">
        <v>87</v>
      </c>
      <c r="H2915" s="4" t="s">
        <v>14</v>
      </c>
      <c r="I2915" s="2">
        <v>4.0599822999999997</v>
      </c>
      <c r="J2915" s="3">
        <v>7</v>
      </c>
      <c r="K2915" s="1">
        <v>44062</v>
      </c>
      <c r="L2915" s="4" t="s">
        <v>90</v>
      </c>
      <c r="M2915" s="2">
        <f t="shared" si="315"/>
        <v>2.3870495701481618E-2</v>
      </c>
      <c r="N2915" s="5">
        <f t="shared" si="316"/>
        <v>6013590.6600000001</v>
      </c>
      <c r="O2915" s="2" t="str">
        <f t="shared" si="317"/>
        <v>Very Low</v>
      </c>
      <c r="P2915" s="2" t="str">
        <f t="shared" si="318"/>
        <v>Low</v>
      </c>
      <c r="Q2915" s="2" t="str">
        <f t="shared" si="319"/>
        <v>Good</v>
      </c>
      <c r="R2915" s="2" t="str">
        <f t="shared" si="320"/>
        <v>Very Low</v>
      </c>
      <c r="S2915" s="2" t="str">
        <f t="shared" si="321"/>
        <v>&lt;25M</v>
      </c>
    </row>
    <row r="2916" spans="1:19" x14ac:dyDescent="0.2">
      <c r="A2916" s="3">
        <v>2392642</v>
      </c>
      <c r="B2916" s="4" t="s">
        <v>1974</v>
      </c>
      <c r="C2916" s="4" t="s">
        <v>1975</v>
      </c>
      <c r="D2916" s="5">
        <v>899.99</v>
      </c>
      <c r="E2916" s="3">
        <v>10924</v>
      </c>
      <c r="F2916" s="3">
        <v>2745</v>
      </c>
      <c r="G2916" s="3">
        <v>57</v>
      </c>
      <c r="H2916" s="4" t="s">
        <v>56</v>
      </c>
      <c r="I2916" s="2">
        <v>4.5783315</v>
      </c>
      <c r="J2916" s="3">
        <v>8</v>
      </c>
      <c r="K2916" s="1">
        <v>43616</v>
      </c>
      <c r="L2916" s="4" t="s">
        <v>1418</v>
      </c>
      <c r="M2916" s="2">
        <f t="shared" si="315"/>
        <v>0.25128158183815452</v>
      </c>
      <c r="N2916" s="5">
        <f t="shared" si="316"/>
        <v>9831490.7599999998</v>
      </c>
      <c r="O2916" s="2" t="str">
        <f t="shared" si="317"/>
        <v>Medium</v>
      </c>
      <c r="P2916" s="2" t="str">
        <f t="shared" si="318"/>
        <v>Low</v>
      </c>
      <c r="Q2916" s="2" t="str">
        <f t="shared" si="319"/>
        <v>Very Good</v>
      </c>
      <c r="R2916" s="2" t="str">
        <f t="shared" si="320"/>
        <v>Low</v>
      </c>
      <c r="S2916" s="2" t="str">
        <f t="shared" si="321"/>
        <v>&lt;25M</v>
      </c>
    </row>
    <row r="2917" spans="1:19" x14ac:dyDescent="0.2">
      <c r="A2917" s="3">
        <v>2733832</v>
      </c>
      <c r="B2917" s="4" t="s">
        <v>9290</v>
      </c>
      <c r="C2917" s="4" t="s">
        <v>9291</v>
      </c>
      <c r="D2917" s="5">
        <v>399.99</v>
      </c>
      <c r="E2917" s="3">
        <v>10924</v>
      </c>
      <c r="F2917" s="3">
        <v>253</v>
      </c>
      <c r="G2917" s="3">
        <v>16</v>
      </c>
      <c r="H2917" s="4" t="s">
        <v>56</v>
      </c>
      <c r="I2917" s="2">
        <v>4.1935089999999997</v>
      </c>
      <c r="J2917" s="3">
        <v>2</v>
      </c>
      <c r="K2917" s="1">
        <v>43832</v>
      </c>
      <c r="L2917" s="4" t="s">
        <v>39</v>
      </c>
      <c r="M2917" s="2">
        <f t="shared" si="315"/>
        <v>2.3160014646649577E-2</v>
      </c>
      <c r="N2917" s="5">
        <f t="shared" si="316"/>
        <v>4369490.76</v>
      </c>
      <c r="O2917" s="2" t="str">
        <f t="shared" si="317"/>
        <v>Very Low</v>
      </c>
      <c r="P2917" s="2" t="str">
        <f t="shared" si="318"/>
        <v>Low</v>
      </c>
      <c r="Q2917" s="2" t="str">
        <f t="shared" si="319"/>
        <v>Good</v>
      </c>
      <c r="R2917" s="2" t="str">
        <f t="shared" si="320"/>
        <v>Very Low</v>
      </c>
      <c r="S2917" s="2" t="str">
        <f t="shared" si="321"/>
        <v>&lt;25M</v>
      </c>
    </row>
    <row r="2918" spans="1:19" x14ac:dyDescent="0.2">
      <c r="A2918" s="3">
        <v>2190934</v>
      </c>
      <c r="B2918" s="4" t="s">
        <v>13581</v>
      </c>
      <c r="C2918" s="4" t="s">
        <v>13582</v>
      </c>
      <c r="D2918" s="5">
        <v>399.99</v>
      </c>
      <c r="E2918" s="3">
        <v>10918</v>
      </c>
      <c r="F2918" s="3">
        <v>120</v>
      </c>
      <c r="G2918" s="3">
        <v>29</v>
      </c>
      <c r="H2918" s="4" t="s">
        <v>14</v>
      </c>
      <c r="I2918" s="2">
        <v>4.2731469999999998</v>
      </c>
      <c r="J2918" s="3">
        <v>1.5</v>
      </c>
      <c r="K2918" s="1">
        <v>43497</v>
      </c>
      <c r="L2918" s="4" t="s">
        <v>414</v>
      </c>
      <c r="M2918" s="2">
        <f t="shared" si="315"/>
        <v>1.099102399706906E-2</v>
      </c>
      <c r="N2918" s="5">
        <f t="shared" si="316"/>
        <v>4367090.82</v>
      </c>
      <c r="O2918" s="2" t="str">
        <f t="shared" si="317"/>
        <v>Very Low</v>
      </c>
      <c r="P2918" s="2" t="str">
        <f t="shared" si="318"/>
        <v>Low</v>
      </c>
      <c r="Q2918" s="2" t="str">
        <f t="shared" si="319"/>
        <v>Good</v>
      </c>
      <c r="R2918" s="2" t="str">
        <f t="shared" si="320"/>
        <v>Very Low</v>
      </c>
      <c r="S2918" s="2" t="str">
        <f t="shared" si="321"/>
        <v>&lt;25M</v>
      </c>
    </row>
    <row r="2919" spans="1:19" x14ac:dyDescent="0.2">
      <c r="A2919" s="3">
        <v>4750930</v>
      </c>
      <c r="B2919" s="4" t="s">
        <v>17497</v>
      </c>
      <c r="C2919" s="4" t="s">
        <v>17498</v>
      </c>
      <c r="D2919" s="5">
        <v>399.99</v>
      </c>
      <c r="E2919" s="3">
        <v>10913</v>
      </c>
      <c r="F2919" s="3">
        <v>66</v>
      </c>
      <c r="G2919" s="3">
        <v>182</v>
      </c>
      <c r="H2919" s="4" t="s">
        <v>14</v>
      </c>
      <c r="I2919" s="2">
        <v>4.6966070000000002</v>
      </c>
      <c r="J2919" s="3">
        <v>22</v>
      </c>
      <c r="K2919" s="1">
        <v>44737</v>
      </c>
      <c r="L2919" s="4" t="s">
        <v>521</v>
      </c>
      <c r="M2919" s="2">
        <f t="shared" si="315"/>
        <v>6.0478328598918725E-3</v>
      </c>
      <c r="N2919" s="5">
        <f t="shared" si="316"/>
        <v>4365090.87</v>
      </c>
      <c r="O2919" s="2" t="str">
        <f t="shared" si="317"/>
        <v>Very Low</v>
      </c>
      <c r="P2919" s="2" t="str">
        <f t="shared" si="318"/>
        <v>Low</v>
      </c>
      <c r="Q2919" s="2" t="str">
        <f t="shared" si="319"/>
        <v>Very Good</v>
      </c>
      <c r="R2919" s="2" t="str">
        <f t="shared" si="320"/>
        <v>Very Low</v>
      </c>
      <c r="S2919" s="2" t="str">
        <f t="shared" si="321"/>
        <v>&lt;25M</v>
      </c>
    </row>
    <row r="2920" spans="1:19" x14ac:dyDescent="0.2">
      <c r="A2920" s="3">
        <v>2027988</v>
      </c>
      <c r="B2920" s="4" t="s">
        <v>7186</v>
      </c>
      <c r="C2920" s="4" t="s">
        <v>7187</v>
      </c>
      <c r="D2920" s="5">
        <v>899.99</v>
      </c>
      <c r="E2920" s="3">
        <v>10907</v>
      </c>
      <c r="F2920" s="3">
        <v>396</v>
      </c>
      <c r="G2920" s="3">
        <v>160</v>
      </c>
      <c r="H2920" s="4" t="s">
        <v>14</v>
      </c>
      <c r="I2920" s="2">
        <v>4.0990186</v>
      </c>
      <c r="J2920" s="3">
        <v>27</v>
      </c>
      <c r="K2920" s="1">
        <v>43419</v>
      </c>
      <c r="L2920" s="4" t="s">
        <v>34</v>
      </c>
      <c r="M2920" s="2">
        <f t="shared" si="315"/>
        <v>3.6306958833776472E-2</v>
      </c>
      <c r="N2920" s="5">
        <f t="shared" si="316"/>
        <v>9816190.9299999997</v>
      </c>
      <c r="O2920" s="2" t="str">
        <f t="shared" si="317"/>
        <v>Medium</v>
      </c>
      <c r="P2920" s="2" t="str">
        <f t="shared" si="318"/>
        <v>Low</v>
      </c>
      <c r="Q2920" s="2" t="str">
        <f t="shared" si="319"/>
        <v>Good</v>
      </c>
      <c r="R2920" s="2" t="str">
        <f t="shared" si="320"/>
        <v>Very Low</v>
      </c>
      <c r="S2920" s="2" t="str">
        <f t="shared" si="321"/>
        <v>&lt;25M</v>
      </c>
    </row>
    <row r="2921" spans="1:19" x14ac:dyDescent="0.2">
      <c r="A2921" s="3">
        <v>5016394</v>
      </c>
      <c r="B2921" s="4" t="s">
        <v>9468</v>
      </c>
      <c r="C2921" s="4" t="s">
        <v>9469</v>
      </c>
      <c r="D2921" s="5">
        <v>399.99</v>
      </c>
      <c r="E2921" s="3">
        <v>10906</v>
      </c>
      <c r="F2921" s="3">
        <v>245</v>
      </c>
      <c r="G2921" s="3">
        <v>292</v>
      </c>
      <c r="H2921" s="4" t="s">
        <v>14</v>
      </c>
      <c r="I2921" s="2">
        <v>4.9235230000000003</v>
      </c>
      <c r="J2921" s="3">
        <v>63.5</v>
      </c>
      <c r="K2921" s="1">
        <v>44903</v>
      </c>
      <c r="L2921" s="4" t="s">
        <v>394</v>
      </c>
      <c r="M2921" s="2">
        <f t="shared" si="315"/>
        <v>2.2464698331193838E-2</v>
      </c>
      <c r="N2921" s="5">
        <f t="shared" si="316"/>
        <v>4362290.9400000004</v>
      </c>
      <c r="O2921" s="2" t="str">
        <f t="shared" si="317"/>
        <v>Very Low</v>
      </c>
      <c r="P2921" s="2" t="str">
        <f t="shared" si="318"/>
        <v>Low</v>
      </c>
      <c r="Q2921" s="2" t="str">
        <f t="shared" si="319"/>
        <v>Very Good</v>
      </c>
      <c r="R2921" s="2" t="str">
        <f t="shared" si="320"/>
        <v>Very Low</v>
      </c>
      <c r="S2921" s="2" t="str">
        <f t="shared" si="321"/>
        <v>&lt;25M</v>
      </c>
    </row>
    <row r="2922" spans="1:19" x14ac:dyDescent="0.2">
      <c r="A2922" s="3">
        <v>2896138</v>
      </c>
      <c r="B2922" s="4" t="s">
        <v>11222</v>
      </c>
      <c r="C2922" s="4" t="s">
        <v>11223</v>
      </c>
      <c r="D2922" s="5">
        <v>899.99</v>
      </c>
      <c r="E2922" s="3">
        <v>10904</v>
      </c>
      <c r="F2922" s="3">
        <v>175</v>
      </c>
      <c r="G2922" s="3">
        <v>96</v>
      </c>
      <c r="H2922" s="4" t="s">
        <v>56</v>
      </c>
      <c r="I2922" s="2">
        <v>4.5352980000000001</v>
      </c>
      <c r="J2922" s="3">
        <v>16</v>
      </c>
      <c r="K2922" s="1">
        <v>43911</v>
      </c>
      <c r="L2922" s="4" t="s">
        <v>18</v>
      </c>
      <c r="M2922" s="2">
        <f t="shared" si="315"/>
        <v>1.6049156272927367E-2</v>
      </c>
      <c r="N2922" s="5">
        <f t="shared" si="316"/>
        <v>9813490.9600000009</v>
      </c>
      <c r="O2922" s="2" t="str">
        <f t="shared" si="317"/>
        <v>Medium</v>
      </c>
      <c r="P2922" s="2" t="str">
        <f t="shared" si="318"/>
        <v>Low</v>
      </c>
      <c r="Q2922" s="2" t="str">
        <f t="shared" si="319"/>
        <v>Very Good</v>
      </c>
      <c r="R2922" s="2" t="str">
        <f t="shared" si="320"/>
        <v>Very Low</v>
      </c>
      <c r="S2922" s="2" t="str">
        <f t="shared" si="321"/>
        <v>&lt;25M</v>
      </c>
    </row>
    <row r="2923" spans="1:19" x14ac:dyDescent="0.2">
      <c r="A2923" s="3">
        <v>4247260</v>
      </c>
      <c r="B2923" s="4" t="s">
        <v>14877</v>
      </c>
      <c r="C2923" s="4" t="s">
        <v>14878</v>
      </c>
      <c r="D2923" s="5">
        <v>399.99</v>
      </c>
      <c r="E2923" s="3">
        <v>10901</v>
      </c>
      <c r="F2923" s="3">
        <v>98</v>
      </c>
      <c r="G2923" s="3">
        <v>21</v>
      </c>
      <c r="H2923" s="4" t="s">
        <v>14</v>
      </c>
      <c r="I2923" s="2">
        <v>3.7785041000000001</v>
      </c>
      <c r="J2923" s="3">
        <v>1.5</v>
      </c>
      <c r="K2923" s="1">
        <v>44425</v>
      </c>
      <c r="L2923" s="4" t="s">
        <v>39</v>
      </c>
      <c r="M2923" s="2">
        <f t="shared" si="315"/>
        <v>8.9900009173470331E-3</v>
      </c>
      <c r="N2923" s="5">
        <f t="shared" si="316"/>
        <v>4360290.99</v>
      </c>
      <c r="O2923" s="2" t="str">
        <f t="shared" si="317"/>
        <v>Very Low</v>
      </c>
      <c r="P2923" s="2" t="str">
        <f t="shared" si="318"/>
        <v>Low</v>
      </c>
      <c r="Q2923" s="2" t="str">
        <f t="shared" si="319"/>
        <v>Fair</v>
      </c>
      <c r="R2923" s="2" t="str">
        <f t="shared" si="320"/>
        <v>Very Low</v>
      </c>
      <c r="S2923" s="2" t="str">
        <f t="shared" si="321"/>
        <v>&lt;25M</v>
      </c>
    </row>
    <row r="2924" spans="1:19" x14ac:dyDescent="0.2">
      <c r="A2924" s="3">
        <v>449532</v>
      </c>
      <c r="B2924" s="4" t="s">
        <v>1810</v>
      </c>
      <c r="C2924" s="4" t="s">
        <v>1811</v>
      </c>
      <c r="D2924" s="5">
        <v>399.99</v>
      </c>
      <c r="E2924" s="3">
        <v>10898</v>
      </c>
      <c r="F2924" s="3">
        <v>3075</v>
      </c>
      <c r="G2924" s="3">
        <v>55</v>
      </c>
      <c r="H2924" s="4" t="s">
        <v>142</v>
      </c>
      <c r="I2924" s="2">
        <v>4.5105959999999996</v>
      </c>
      <c r="J2924" s="3">
        <v>5</v>
      </c>
      <c r="K2924" s="1">
        <v>42080</v>
      </c>
      <c r="L2924" s="4" t="s">
        <v>15</v>
      </c>
      <c r="M2924" s="2">
        <f t="shared" si="315"/>
        <v>0.28216186456230502</v>
      </c>
      <c r="N2924" s="5">
        <f t="shared" si="316"/>
        <v>4359091.0200000005</v>
      </c>
      <c r="O2924" s="2" t="str">
        <f t="shared" si="317"/>
        <v>Very Low</v>
      </c>
      <c r="P2924" s="2" t="str">
        <f t="shared" si="318"/>
        <v>Low</v>
      </c>
      <c r="Q2924" s="2" t="str">
        <f t="shared" si="319"/>
        <v>Very Good</v>
      </c>
      <c r="R2924" s="2" t="str">
        <f t="shared" si="320"/>
        <v>Low</v>
      </c>
      <c r="S2924" s="2" t="str">
        <f t="shared" si="321"/>
        <v>&lt;25M</v>
      </c>
    </row>
    <row r="2925" spans="1:19" x14ac:dyDescent="0.2">
      <c r="A2925" s="3">
        <v>1656934</v>
      </c>
      <c r="B2925" s="4" t="s">
        <v>18052</v>
      </c>
      <c r="C2925" s="4" t="s">
        <v>18053</v>
      </c>
      <c r="D2925" s="5">
        <v>399.99</v>
      </c>
      <c r="E2925" s="3">
        <v>10894</v>
      </c>
      <c r="F2925" s="3">
        <v>61</v>
      </c>
      <c r="G2925" s="3">
        <v>76</v>
      </c>
      <c r="H2925" s="4" t="s">
        <v>56</v>
      </c>
      <c r="I2925" s="2">
        <v>4.2918563000000001</v>
      </c>
      <c r="J2925" s="3">
        <v>4</v>
      </c>
      <c r="K2925" s="1">
        <v>43211</v>
      </c>
      <c r="L2925" s="4" t="s">
        <v>95</v>
      </c>
      <c r="M2925" s="2">
        <f t="shared" si="315"/>
        <v>5.5994125206535704E-3</v>
      </c>
      <c r="N2925" s="5">
        <f t="shared" si="316"/>
        <v>4357491.0600000005</v>
      </c>
      <c r="O2925" s="2" t="str">
        <f t="shared" si="317"/>
        <v>Very Low</v>
      </c>
      <c r="P2925" s="2" t="str">
        <f t="shared" si="318"/>
        <v>Low</v>
      </c>
      <c r="Q2925" s="2" t="str">
        <f t="shared" si="319"/>
        <v>Good</v>
      </c>
      <c r="R2925" s="2" t="str">
        <f t="shared" si="320"/>
        <v>Very Low</v>
      </c>
      <c r="S2925" s="2" t="str">
        <f t="shared" si="321"/>
        <v>&lt;25M</v>
      </c>
    </row>
    <row r="2926" spans="1:19" x14ac:dyDescent="0.2">
      <c r="A2926" s="3">
        <v>2626940</v>
      </c>
      <c r="B2926" s="4" t="s">
        <v>17275</v>
      </c>
      <c r="C2926" s="4" t="s">
        <v>17276</v>
      </c>
      <c r="D2926" s="5">
        <v>399.99</v>
      </c>
      <c r="E2926" s="3">
        <v>10888</v>
      </c>
      <c r="F2926" s="3">
        <v>69</v>
      </c>
      <c r="G2926" s="3">
        <v>151</v>
      </c>
      <c r="H2926" s="4" t="s">
        <v>14</v>
      </c>
      <c r="I2926" s="2">
        <v>3.7914772000000001</v>
      </c>
      <c r="J2926" s="3">
        <v>15</v>
      </c>
      <c r="K2926" s="1">
        <v>43765</v>
      </c>
      <c r="L2926" s="4" t="s">
        <v>39</v>
      </c>
      <c r="M2926" s="2">
        <f t="shared" si="315"/>
        <v>6.3372520205731081E-3</v>
      </c>
      <c r="N2926" s="5">
        <f t="shared" si="316"/>
        <v>4355091.12</v>
      </c>
      <c r="O2926" s="2" t="str">
        <f t="shared" si="317"/>
        <v>Very Low</v>
      </c>
      <c r="P2926" s="2" t="str">
        <f t="shared" si="318"/>
        <v>Low</v>
      </c>
      <c r="Q2926" s="2" t="str">
        <f t="shared" si="319"/>
        <v>Fair</v>
      </c>
      <c r="R2926" s="2" t="str">
        <f t="shared" si="320"/>
        <v>Very Low</v>
      </c>
      <c r="S2926" s="2" t="str">
        <f t="shared" si="321"/>
        <v>&lt;25M</v>
      </c>
    </row>
    <row r="2927" spans="1:19" x14ac:dyDescent="0.2">
      <c r="A2927" s="3">
        <v>2773488</v>
      </c>
      <c r="B2927" s="4" t="s">
        <v>4299</v>
      </c>
      <c r="C2927" s="4" t="s">
        <v>4300</v>
      </c>
      <c r="D2927" s="5">
        <v>1299.99</v>
      </c>
      <c r="E2927" s="3">
        <v>10885</v>
      </c>
      <c r="F2927" s="3">
        <v>933</v>
      </c>
      <c r="G2927" s="3">
        <v>163</v>
      </c>
      <c r="H2927" s="4" t="s">
        <v>56</v>
      </c>
      <c r="I2927" s="2">
        <v>4.4144053000000003</v>
      </c>
      <c r="J2927" s="3">
        <v>12</v>
      </c>
      <c r="K2927" s="1">
        <v>43852</v>
      </c>
      <c r="L2927" s="4" t="s">
        <v>15</v>
      </c>
      <c r="M2927" s="2">
        <f t="shared" si="315"/>
        <v>8.5714285714285715E-2</v>
      </c>
      <c r="N2927" s="5">
        <f t="shared" si="316"/>
        <v>14150391.15</v>
      </c>
      <c r="O2927" s="2" t="str">
        <f t="shared" si="317"/>
        <v>Very High</v>
      </c>
      <c r="P2927" s="2" t="str">
        <f t="shared" si="318"/>
        <v>Low</v>
      </c>
      <c r="Q2927" s="2" t="str">
        <f t="shared" si="319"/>
        <v>Good</v>
      </c>
      <c r="R2927" s="2" t="str">
        <f t="shared" si="320"/>
        <v>Very Low</v>
      </c>
      <c r="S2927" s="2" t="str">
        <f t="shared" si="321"/>
        <v>&lt;25M</v>
      </c>
    </row>
    <row r="2928" spans="1:19" x14ac:dyDescent="0.2">
      <c r="A2928" s="3">
        <v>2843012</v>
      </c>
      <c r="B2928" s="4" t="s">
        <v>4437</v>
      </c>
      <c r="C2928" s="4" t="s">
        <v>4438</v>
      </c>
      <c r="D2928" s="5">
        <v>999.99</v>
      </c>
      <c r="E2928" s="3">
        <v>10883</v>
      </c>
      <c r="F2928" s="3">
        <v>897</v>
      </c>
      <c r="G2928" s="3">
        <v>90</v>
      </c>
      <c r="H2928" s="4" t="s">
        <v>14</v>
      </c>
      <c r="I2928" s="2">
        <v>4.2373104000000001</v>
      </c>
      <c r="J2928" s="3">
        <v>11</v>
      </c>
      <c r="K2928" s="1">
        <v>43890</v>
      </c>
      <c r="L2928" s="4" t="s">
        <v>77</v>
      </c>
      <c r="M2928" s="2">
        <f t="shared" si="315"/>
        <v>8.2422126251952582E-2</v>
      </c>
      <c r="N2928" s="5">
        <f t="shared" si="316"/>
        <v>10882891.17</v>
      </c>
      <c r="O2928" s="2" t="str">
        <f t="shared" si="317"/>
        <v>Medium</v>
      </c>
      <c r="P2928" s="2" t="str">
        <f t="shared" si="318"/>
        <v>Low</v>
      </c>
      <c r="Q2928" s="2" t="str">
        <f t="shared" si="319"/>
        <v>Good</v>
      </c>
      <c r="R2928" s="2" t="str">
        <f t="shared" si="320"/>
        <v>Very Low</v>
      </c>
      <c r="S2928" s="2" t="str">
        <f t="shared" si="321"/>
        <v>&lt;25M</v>
      </c>
    </row>
    <row r="2929" spans="1:19" x14ac:dyDescent="0.2">
      <c r="A2929" s="3">
        <v>2183054</v>
      </c>
      <c r="B2929" s="4" t="s">
        <v>1969</v>
      </c>
      <c r="C2929" s="4" t="s">
        <v>1970</v>
      </c>
      <c r="D2929" s="5">
        <v>899.99</v>
      </c>
      <c r="E2929" s="3">
        <v>10882</v>
      </c>
      <c r="F2929" s="3">
        <v>2755</v>
      </c>
      <c r="G2929" s="3">
        <v>38</v>
      </c>
      <c r="H2929" s="4" t="s">
        <v>56</v>
      </c>
      <c r="I2929" s="2">
        <v>4.2915754000000002</v>
      </c>
      <c r="J2929" s="3">
        <v>7.5</v>
      </c>
      <c r="K2929" s="1">
        <v>43494</v>
      </c>
      <c r="L2929" s="4" t="s">
        <v>1971</v>
      </c>
      <c r="M2929" s="2">
        <f t="shared" si="315"/>
        <v>0.25317037309318141</v>
      </c>
      <c r="N2929" s="5">
        <f t="shared" si="316"/>
        <v>9793691.1799999997</v>
      </c>
      <c r="O2929" s="2" t="str">
        <f t="shared" si="317"/>
        <v>Medium</v>
      </c>
      <c r="P2929" s="2" t="str">
        <f t="shared" si="318"/>
        <v>Low</v>
      </c>
      <c r="Q2929" s="2" t="str">
        <f t="shared" si="319"/>
        <v>Good</v>
      </c>
      <c r="R2929" s="2" t="str">
        <f t="shared" si="320"/>
        <v>Low</v>
      </c>
      <c r="S2929" s="2" t="str">
        <f t="shared" si="321"/>
        <v>&lt;25M</v>
      </c>
    </row>
    <row r="2930" spans="1:19" x14ac:dyDescent="0.2">
      <c r="A2930" s="3">
        <v>3636926</v>
      </c>
      <c r="B2930" s="4" t="s">
        <v>16362</v>
      </c>
      <c r="C2930" s="4" t="s">
        <v>16363</v>
      </c>
      <c r="D2930" s="5">
        <v>399.99</v>
      </c>
      <c r="E2930" s="3">
        <v>10882</v>
      </c>
      <c r="F2930" s="3">
        <v>78</v>
      </c>
      <c r="G2930" s="3">
        <v>100</v>
      </c>
      <c r="H2930" s="4" t="s">
        <v>56</v>
      </c>
      <c r="I2930" s="2">
        <v>4.1979199999999999</v>
      </c>
      <c r="J2930" s="3">
        <v>16</v>
      </c>
      <c r="K2930" s="1">
        <v>44150</v>
      </c>
      <c r="L2930" s="4" t="s">
        <v>476</v>
      </c>
      <c r="M2930" s="2">
        <f t="shared" si="315"/>
        <v>7.1678000367579493E-3</v>
      </c>
      <c r="N2930" s="5">
        <f t="shared" si="316"/>
        <v>4352691.18</v>
      </c>
      <c r="O2930" s="2" t="str">
        <f t="shared" si="317"/>
        <v>Very Low</v>
      </c>
      <c r="P2930" s="2" t="str">
        <f t="shared" si="318"/>
        <v>Low</v>
      </c>
      <c r="Q2930" s="2" t="str">
        <f t="shared" si="319"/>
        <v>Good</v>
      </c>
      <c r="R2930" s="2" t="str">
        <f t="shared" si="320"/>
        <v>Very Low</v>
      </c>
      <c r="S2930" s="2" t="str">
        <f t="shared" si="321"/>
        <v>&lt;25M</v>
      </c>
    </row>
    <row r="2931" spans="1:19" x14ac:dyDescent="0.2">
      <c r="A2931" s="3">
        <v>1140232</v>
      </c>
      <c r="B2931" s="4" t="s">
        <v>2543</v>
      </c>
      <c r="C2931" s="4" t="s">
        <v>2544</v>
      </c>
      <c r="D2931" s="5">
        <v>599.99</v>
      </c>
      <c r="E2931" s="3">
        <v>10880</v>
      </c>
      <c r="F2931" s="3">
        <v>2009</v>
      </c>
      <c r="G2931" s="3">
        <v>39</v>
      </c>
      <c r="H2931" s="4" t="s">
        <v>14</v>
      </c>
      <c r="I2931" s="2">
        <v>4.2890376999999997</v>
      </c>
      <c r="J2931" s="3">
        <v>2.5</v>
      </c>
      <c r="K2931" s="1">
        <v>42803</v>
      </c>
      <c r="L2931" s="4" t="s">
        <v>2545</v>
      </c>
      <c r="M2931" s="2">
        <f t="shared" si="315"/>
        <v>0.18465073529411766</v>
      </c>
      <c r="N2931" s="5">
        <f t="shared" si="316"/>
        <v>6527891.2000000002</v>
      </c>
      <c r="O2931" s="2" t="str">
        <f t="shared" si="317"/>
        <v>Very Low</v>
      </c>
      <c r="P2931" s="2" t="str">
        <f t="shared" si="318"/>
        <v>Low</v>
      </c>
      <c r="Q2931" s="2" t="str">
        <f t="shared" si="319"/>
        <v>Good</v>
      </c>
      <c r="R2931" s="2" t="str">
        <f t="shared" si="320"/>
        <v>Very Low</v>
      </c>
      <c r="S2931" s="2" t="str">
        <f t="shared" si="321"/>
        <v>&lt;25M</v>
      </c>
    </row>
    <row r="2932" spans="1:19" x14ac:dyDescent="0.2">
      <c r="A2932" s="3">
        <v>2383642</v>
      </c>
      <c r="B2932" s="4" t="s">
        <v>11432</v>
      </c>
      <c r="C2932" s="4" t="s">
        <v>11433</v>
      </c>
      <c r="D2932" s="5">
        <v>399.99</v>
      </c>
      <c r="E2932" s="3">
        <v>10877</v>
      </c>
      <c r="F2932" s="3">
        <v>169</v>
      </c>
      <c r="G2932" s="3">
        <v>19</v>
      </c>
      <c r="H2932" s="4" t="s">
        <v>14</v>
      </c>
      <c r="I2932" s="2">
        <v>4.1613559999999996</v>
      </c>
      <c r="J2932" s="3">
        <v>3.5</v>
      </c>
      <c r="K2932" s="1">
        <v>43610</v>
      </c>
      <c r="L2932" s="4" t="s">
        <v>68</v>
      </c>
      <c r="M2932" s="2">
        <f t="shared" si="315"/>
        <v>1.5537372437252919E-2</v>
      </c>
      <c r="N2932" s="5">
        <f t="shared" si="316"/>
        <v>4350691.2300000004</v>
      </c>
      <c r="O2932" s="2" t="str">
        <f t="shared" si="317"/>
        <v>Very Low</v>
      </c>
      <c r="P2932" s="2" t="str">
        <f t="shared" si="318"/>
        <v>Low</v>
      </c>
      <c r="Q2932" s="2" t="str">
        <f t="shared" si="319"/>
        <v>Good</v>
      </c>
      <c r="R2932" s="2" t="str">
        <f t="shared" si="320"/>
        <v>Very Low</v>
      </c>
      <c r="S2932" s="2" t="str">
        <f t="shared" si="321"/>
        <v>&lt;25M</v>
      </c>
    </row>
    <row r="2933" spans="1:19" x14ac:dyDescent="0.2">
      <c r="A2933" s="3">
        <v>2000856</v>
      </c>
      <c r="B2933" s="4" t="s">
        <v>3725</v>
      </c>
      <c r="C2933" s="4" t="s">
        <v>3726</v>
      </c>
      <c r="D2933" s="5">
        <v>999.99</v>
      </c>
      <c r="E2933" s="3">
        <v>10874</v>
      </c>
      <c r="F2933" s="3">
        <v>1180</v>
      </c>
      <c r="G2933" s="3">
        <v>301</v>
      </c>
      <c r="H2933" s="4" t="s">
        <v>14</v>
      </c>
      <c r="I2933" s="2">
        <v>4.3829637000000004</v>
      </c>
      <c r="J2933" s="3">
        <v>44</v>
      </c>
      <c r="K2933" s="1">
        <v>43404</v>
      </c>
      <c r="L2933" s="4" t="s">
        <v>25</v>
      </c>
      <c r="M2933" s="2">
        <f t="shared" si="315"/>
        <v>0.10851572558396175</v>
      </c>
      <c r="N2933" s="5">
        <f t="shared" si="316"/>
        <v>10873891.26</v>
      </c>
      <c r="O2933" s="2" t="str">
        <f t="shared" si="317"/>
        <v>Medium</v>
      </c>
      <c r="P2933" s="2" t="str">
        <f t="shared" si="318"/>
        <v>Low</v>
      </c>
      <c r="Q2933" s="2" t="str">
        <f t="shared" si="319"/>
        <v>Good</v>
      </c>
      <c r="R2933" s="2" t="str">
        <f t="shared" si="320"/>
        <v>Very Low</v>
      </c>
      <c r="S2933" s="2" t="str">
        <f t="shared" si="321"/>
        <v>&lt;25M</v>
      </c>
    </row>
    <row r="2934" spans="1:19" x14ac:dyDescent="0.2">
      <c r="A2934" s="3">
        <v>4721926</v>
      </c>
      <c r="B2934" s="4" t="s">
        <v>17462</v>
      </c>
      <c r="C2934" s="4" t="s">
        <v>17463</v>
      </c>
      <c r="D2934" s="5">
        <v>399.99</v>
      </c>
      <c r="E2934" s="3">
        <v>10872</v>
      </c>
      <c r="F2934" s="3">
        <v>67</v>
      </c>
      <c r="G2934" s="3">
        <v>209</v>
      </c>
      <c r="H2934" s="4" t="s">
        <v>14</v>
      </c>
      <c r="I2934" s="2">
        <v>4.6994657999999996</v>
      </c>
      <c r="J2934" s="3">
        <v>21.5</v>
      </c>
      <c r="K2934" s="1">
        <v>44719</v>
      </c>
      <c r="L2934" s="4" t="s">
        <v>521</v>
      </c>
      <c r="M2934" s="2">
        <f t="shared" si="315"/>
        <v>6.1626195732155994E-3</v>
      </c>
      <c r="N2934" s="5">
        <f t="shared" si="316"/>
        <v>4348691.28</v>
      </c>
      <c r="O2934" s="2" t="str">
        <f t="shared" si="317"/>
        <v>Very Low</v>
      </c>
      <c r="P2934" s="2" t="str">
        <f t="shared" si="318"/>
        <v>Low</v>
      </c>
      <c r="Q2934" s="2" t="str">
        <f t="shared" si="319"/>
        <v>Very Good</v>
      </c>
      <c r="R2934" s="2" t="str">
        <f t="shared" si="320"/>
        <v>Very Low</v>
      </c>
      <c r="S2934" s="2" t="str">
        <f t="shared" si="321"/>
        <v>&lt;25M</v>
      </c>
    </row>
    <row r="2935" spans="1:19" x14ac:dyDescent="0.2">
      <c r="A2935" s="3">
        <v>3458192</v>
      </c>
      <c r="B2935" s="4" t="s">
        <v>7498</v>
      </c>
      <c r="C2935" s="4" t="s">
        <v>7499</v>
      </c>
      <c r="D2935" s="5">
        <v>799.99</v>
      </c>
      <c r="E2935" s="3">
        <v>10866</v>
      </c>
      <c r="F2935" s="3">
        <v>369</v>
      </c>
      <c r="G2935" s="3">
        <v>210</v>
      </c>
      <c r="H2935" s="4" t="s">
        <v>14</v>
      </c>
      <c r="I2935" s="2">
        <v>4.0865539999999996</v>
      </c>
      <c r="J2935" s="3">
        <v>15.5</v>
      </c>
      <c r="K2935" s="1">
        <v>44072</v>
      </c>
      <c r="L2935" s="4" t="s">
        <v>384</v>
      </c>
      <c r="M2935" s="2">
        <f t="shared" si="315"/>
        <v>3.395913859745997E-2</v>
      </c>
      <c r="N2935" s="5">
        <f t="shared" si="316"/>
        <v>8692691.3399999999</v>
      </c>
      <c r="O2935" s="2" t="str">
        <f t="shared" si="317"/>
        <v>Low</v>
      </c>
      <c r="P2935" s="2" t="str">
        <f t="shared" si="318"/>
        <v>Low</v>
      </c>
      <c r="Q2935" s="2" t="str">
        <f t="shared" si="319"/>
        <v>Good</v>
      </c>
      <c r="R2935" s="2" t="str">
        <f t="shared" si="320"/>
        <v>Very Low</v>
      </c>
      <c r="S2935" s="2" t="str">
        <f t="shared" si="321"/>
        <v>&lt;25M</v>
      </c>
    </row>
    <row r="2936" spans="1:19" x14ac:dyDescent="0.2">
      <c r="A2936" s="3">
        <v>1336532</v>
      </c>
      <c r="B2936" s="4" t="s">
        <v>6071</v>
      </c>
      <c r="C2936" s="4" t="s">
        <v>6072</v>
      </c>
      <c r="D2936" s="5">
        <v>799.99</v>
      </c>
      <c r="E2936" s="3">
        <v>10855</v>
      </c>
      <c r="F2936" s="3">
        <v>523</v>
      </c>
      <c r="G2936" s="3">
        <v>64</v>
      </c>
      <c r="H2936" s="4" t="s">
        <v>14</v>
      </c>
      <c r="I2936" s="2">
        <v>4.5006740000000001</v>
      </c>
      <c r="J2936" s="3">
        <v>4.5</v>
      </c>
      <c r="K2936" s="1">
        <v>42978</v>
      </c>
      <c r="L2936" s="4" t="s">
        <v>18</v>
      </c>
      <c r="M2936" s="2">
        <f t="shared" si="315"/>
        <v>4.8180561953017044E-2</v>
      </c>
      <c r="N2936" s="5">
        <f t="shared" si="316"/>
        <v>8683891.4499999993</v>
      </c>
      <c r="O2936" s="2" t="str">
        <f t="shared" si="317"/>
        <v>Low</v>
      </c>
      <c r="P2936" s="2" t="str">
        <f t="shared" si="318"/>
        <v>Low</v>
      </c>
      <c r="Q2936" s="2" t="str">
        <f t="shared" si="319"/>
        <v>Very Good</v>
      </c>
      <c r="R2936" s="2" t="str">
        <f t="shared" si="320"/>
        <v>Very Low</v>
      </c>
      <c r="S2936" s="2" t="str">
        <f t="shared" si="321"/>
        <v>&lt;25M</v>
      </c>
    </row>
    <row r="2937" spans="1:19" x14ac:dyDescent="0.2">
      <c r="A2937" s="3">
        <v>587902</v>
      </c>
      <c r="B2937" s="4" t="s">
        <v>14640</v>
      </c>
      <c r="C2937" s="4" t="s">
        <v>14641</v>
      </c>
      <c r="D2937" s="5">
        <v>399.99</v>
      </c>
      <c r="E2937" s="3">
        <v>10852</v>
      </c>
      <c r="F2937" s="3">
        <v>102</v>
      </c>
      <c r="G2937" s="3">
        <v>31</v>
      </c>
      <c r="H2937" s="4" t="s">
        <v>56</v>
      </c>
      <c r="I2937" s="2">
        <v>4.2148384999999999</v>
      </c>
      <c r="J2937" s="3">
        <v>3.5</v>
      </c>
      <c r="K2937" s="1">
        <v>42235</v>
      </c>
      <c r="L2937" s="4" t="s">
        <v>943</v>
      </c>
      <c r="M2937" s="2">
        <f t="shared" si="315"/>
        <v>9.3991890895687435E-3</v>
      </c>
      <c r="N2937" s="5">
        <f t="shared" si="316"/>
        <v>4340691.4800000004</v>
      </c>
      <c r="O2937" s="2" t="str">
        <f t="shared" si="317"/>
        <v>Very Low</v>
      </c>
      <c r="P2937" s="2" t="str">
        <f t="shared" si="318"/>
        <v>Low</v>
      </c>
      <c r="Q2937" s="2" t="str">
        <f t="shared" si="319"/>
        <v>Good</v>
      </c>
      <c r="R2937" s="2" t="str">
        <f t="shared" si="320"/>
        <v>Very Low</v>
      </c>
      <c r="S2937" s="2" t="str">
        <f t="shared" si="321"/>
        <v>&lt;25M</v>
      </c>
    </row>
    <row r="2938" spans="1:19" x14ac:dyDescent="0.2">
      <c r="A2938" s="3">
        <v>3527928</v>
      </c>
      <c r="B2938" s="4" t="s">
        <v>11357</v>
      </c>
      <c r="C2938" s="4" t="s">
        <v>11358</v>
      </c>
      <c r="D2938" s="5">
        <v>399.99</v>
      </c>
      <c r="E2938" s="3">
        <v>10844</v>
      </c>
      <c r="F2938" s="3">
        <v>171</v>
      </c>
      <c r="G2938" s="3">
        <v>246</v>
      </c>
      <c r="H2938" s="4" t="s">
        <v>14</v>
      </c>
      <c r="I2938" s="2">
        <v>4.4900703000000002</v>
      </c>
      <c r="J2938" s="3">
        <v>26</v>
      </c>
      <c r="K2938" s="1">
        <v>44100</v>
      </c>
      <c r="L2938" s="4" t="s">
        <v>28</v>
      </c>
      <c r="M2938" s="2">
        <f t="shared" si="315"/>
        <v>1.5769088897085948E-2</v>
      </c>
      <c r="N2938" s="5">
        <f t="shared" si="316"/>
        <v>4337491.5600000005</v>
      </c>
      <c r="O2938" s="2" t="str">
        <f t="shared" si="317"/>
        <v>Very Low</v>
      </c>
      <c r="P2938" s="2" t="str">
        <f t="shared" si="318"/>
        <v>Low</v>
      </c>
      <c r="Q2938" s="2" t="str">
        <f t="shared" si="319"/>
        <v>Good</v>
      </c>
      <c r="R2938" s="2" t="str">
        <f t="shared" si="320"/>
        <v>Very Low</v>
      </c>
      <c r="S2938" s="2" t="str">
        <f t="shared" si="321"/>
        <v>&lt;25M</v>
      </c>
    </row>
    <row r="2939" spans="1:19" x14ac:dyDescent="0.2">
      <c r="A2939" s="3">
        <v>1995192</v>
      </c>
      <c r="B2939" s="4" t="s">
        <v>12840</v>
      </c>
      <c r="C2939" s="4" t="s">
        <v>12841</v>
      </c>
      <c r="D2939" s="5">
        <v>399.99</v>
      </c>
      <c r="E2939" s="3">
        <v>10833</v>
      </c>
      <c r="F2939" s="3">
        <v>135</v>
      </c>
      <c r="G2939" s="3">
        <v>106</v>
      </c>
      <c r="H2939" s="4" t="s">
        <v>56</v>
      </c>
      <c r="I2939" s="2">
        <v>4.2416935000000002</v>
      </c>
      <c r="J2939" s="3">
        <v>10.5</v>
      </c>
      <c r="K2939" s="1">
        <v>43402</v>
      </c>
      <c r="L2939" s="4" t="s">
        <v>18</v>
      </c>
      <c r="M2939" s="2">
        <f t="shared" si="315"/>
        <v>1.2461921905289393E-2</v>
      </c>
      <c r="N2939" s="5">
        <f t="shared" si="316"/>
        <v>4333091.67</v>
      </c>
      <c r="O2939" s="2" t="str">
        <f t="shared" si="317"/>
        <v>Very Low</v>
      </c>
      <c r="P2939" s="2" t="str">
        <f t="shared" si="318"/>
        <v>Low</v>
      </c>
      <c r="Q2939" s="2" t="str">
        <f t="shared" si="319"/>
        <v>Good</v>
      </c>
      <c r="R2939" s="2" t="str">
        <f t="shared" si="320"/>
        <v>Very Low</v>
      </c>
      <c r="S2939" s="2" t="str">
        <f t="shared" si="321"/>
        <v>&lt;25M</v>
      </c>
    </row>
    <row r="2940" spans="1:19" x14ac:dyDescent="0.2">
      <c r="A2940" s="3">
        <v>1281336</v>
      </c>
      <c r="B2940" s="4" t="s">
        <v>2570</v>
      </c>
      <c r="C2940" s="4" t="s">
        <v>2571</v>
      </c>
      <c r="D2940" s="5">
        <v>999.99</v>
      </c>
      <c r="E2940" s="3">
        <v>10829</v>
      </c>
      <c r="F2940" s="3">
        <v>1990</v>
      </c>
      <c r="G2940" s="3">
        <v>154</v>
      </c>
      <c r="H2940" s="4" t="s">
        <v>56</v>
      </c>
      <c r="I2940" s="2">
        <v>4.0318930000000002</v>
      </c>
      <c r="J2940" s="3">
        <v>17</v>
      </c>
      <c r="K2940" s="1">
        <v>42921</v>
      </c>
      <c r="L2940" s="4" t="s">
        <v>95</v>
      </c>
      <c r="M2940" s="2">
        <f t="shared" si="315"/>
        <v>0.18376581401791486</v>
      </c>
      <c r="N2940" s="5">
        <f t="shared" si="316"/>
        <v>10828891.710000001</v>
      </c>
      <c r="O2940" s="2" t="str">
        <f t="shared" si="317"/>
        <v>Medium</v>
      </c>
      <c r="P2940" s="2" t="str">
        <f t="shared" si="318"/>
        <v>Low</v>
      </c>
      <c r="Q2940" s="2" t="str">
        <f t="shared" si="319"/>
        <v>Good</v>
      </c>
      <c r="R2940" s="2" t="str">
        <f t="shared" si="320"/>
        <v>Very Low</v>
      </c>
      <c r="S2940" s="2" t="str">
        <f t="shared" si="321"/>
        <v>&lt;25M</v>
      </c>
    </row>
    <row r="2941" spans="1:19" x14ac:dyDescent="0.2">
      <c r="A2941" s="3">
        <v>1351904</v>
      </c>
      <c r="B2941" s="4" t="s">
        <v>2683</v>
      </c>
      <c r="C2941" s="4" t="s">
        <v>2684</v>
      </c>
      <c r="D2941" s="5">
        <v>899.99</v>
      </c>
      <c r="E2941" s="3">
        <v>10825</v>
      </c>
      <c r="F2941" s="3">
        <v>1882</v>
      </c>
      <c r="G2941" s="3">
        <v>73</v>
      </c>
      <c r="H2941" s="4" t="s">
        <v>142</v>
      </c>
      <c r="I2941" s="2">
        <v>4.5615059999999996</v>
      </c>
      <c r="J2941" s="3">
        <v>5.5</v>
      </c>
      <c r="K2941" s="1">
        <v>42993</v>
      </c>
      <c r="L2941" s="4" t="s">
        <v>74</v>
      </c>
      <c r="M2941" s="2">
        <f t="shared" si="315"/>
        <v>0.17385681293302541</v>
      </c>
      <c r="N2941" s="5">
        <f t="shared" si="316"/>
        <v>9742391.75</v>
      </c>
      <c r="O2941" s="2" t="str">
        <f t="shared" si="317"/>
        <v>Medium</v>
      </c>
      <c r="P2941" s="2" t="str">
        <f t="shared" si="318"/>
        <v>Low</v>
      </c>
      <c r="Q2941" s="2" t="str">
        <f t="shared" si="319"/>
        <v>Very Good</v>
      </c>
      <c r="R2941" s="2" t="str">
        <f t="shared" si="320"/>
        <v>Very Low</v>
      </c>
      <c r="S2941" s="2" t="str">
        <f t="shared" si="321"/>
        <v>&lt;25M</v>
      </c>
    </row>
    <row r="2942" spans="1:19" x14ac:dyDescent="0.2">
      <c r="A2942" s="3">
        <v>2734668</v>
      </c>
      <c r="B2942" s="4" t="s">
        <v>2386</v>
      </c>
      <c r="C2942" s="4" t="s">
        <v>2387</v>
      </c>
      <c r="D2942" s="5">
        <v>1399.99</v>
      </c>
      <c r="E2942" s="3">
        <v>10819</v>
      </c>
      <c r="F2942" s="3">
        <v>2195</v>
      </c>
      <c r="G2942" s="3">
        <v>150</v>
      </c>
      <c r="H2942" s="4" t="s">
        <v>14</v>
      </c>
      <c r="I2942" s="2">
        <v>4.6908719999999997</v>
      </c>
      <c r="J2942" s="3">
        <v>24.5</v>
      </c>
      <c r="K2942" s="1">
        <v>43832</v>
      </c>
      <c r="L2942" s="4" t="s">
        <v>131</v>
      </c>
      <c r="M2942" s="2">
        <f t="shared" si="315"/>
        <v>0.20288381550975138</v>
      </c>
      <c r="N2942" s="5">
        <f t="shared" si="316"/>
        <v>15146491.810000001</v>
      </c>
      <c r="O2942" s="2" t="str">
        <f t="shared" si="317"/>
        <v>Very High</v>
      </c>
      <c r="P2942" s="2" t="str">
        <f t="shared" si="318"/>
        <v>Low</v>
      </c>
      <c r="Q2942" s="2" t="str">
        <f t="shared" si="319"/>
        <v>Very Good</v>
      </c>
      <c r="R2942" s="2" t="str">
        <f t="shared" si="320"/>
        <v>Low</v>
      </c>
      <c r="S2942" s="2" t="str">
        <f t="shared" si="321"/>
        <v>&lt;25M</v>
      </c>
    </row>
    <row r="2943" spans="1:19" x14ac:dyDescent="0.2">
      <c r="A2943" s="3">
        <v>883130</v>
      </c>
      <c r="B2943" s="4" t="s">
        <v>18226</v>
      </c>
      <c r="C2943" s="4" t="s">
        <v>18227</v>
      </c>
      <c r="D2943" s="5">
        <v>399.99</v>
      </c>
      <c r="E2943" s="3">
        <v>10818</v>
      </c>
      <c r="F2943" s="3">
        <v>60</v>
      </c>
      <c r="G2943" s="3">
        <v>36</v>
      </c>
      <c r="H2943" s="4" t="s">
        <v>142</v>
      </c>
      <c r="I2943" s="2">
        <v>3.7881515000000001</v>
      </c>
      <c r="J2943" s="3">
        <v>2.5</v>
      </c>
      <c r="K2943" s="1">
        <v>42541</v>
      </c>
      <c r="L2943" s="4" t="s">
        <v>60</v>
      </c>
      <c r="M2943" s="2">
        <f t="shared" si="315"/>
        <v>5.546311702717693E-3</v>
      </c>
      <c r="N2943" s="5">
        <f t="shared" si="316"/>
        <v>4327091.82</v>
      </c>
      <c r="O2943" s="2" t="str">
        <f t="shared" si="317"/>
        <v>Very Low</v>
      </c>
      <c r="P2943" s="2" t="str">
        <f t="shared" si="318"/>
        <v>Low</v>
      </c>
      <c r="Q2943" s="2" t="str">
        <f t="shared" si="319"/>
        <v>Fair</v>
      </c>
      <c r="R2943" s="2" t="str">
        <f t="shared" si="320"/>
        <v>Very Low</v>
      </c>
      <c r="S2943" s="2" t="str">
        <f t="shared" si="321"/>
        <v>&lt;25M</v>
      </c>
    </row>
    <row r="2944" spans="1:19" x14ac:dyDescent="0.2">
      <c r="A2944" s="3">
        <v>1154338</v>
      </c>
      <c r="B2944" s="4" t="s">
        <v>14424</v>
      </c>
      <c r="C2944" s="4" t="s">
        <v>14425</v>
      </c>
      <c r="D2944" s="5">
        <v>399.99</v>
      </c>
      <c r="E2944" s="3">
        <v>10811</v>
      </c>
      <c r="F2944" s="3">
        <v>105</v>
      </c>
      <c r="G2944" s="3">
        <v>49</v>
      </c>
      <c r="H2944" s="4" t="s">
        <v>142</v>
      </c>
      <c r="I2944" s="2">
        <v>3.9918399999999998</v>
      </c>
      <c r="J2944" s="3">
        <v>6</v>
      </c>
      <c r="K2944" s="1">
        <v>42816</v>
      </c>
      <c r="L2944" s="4" t="s">
        <v>119</v>
      </c>
      <c r="M2944" s="2">
        <f t="shared" si="315"/>
        <v>9.712330034224401E-3</v>
      </c>
      <c r="N2944" s="5">
        <f t="shared" si="316"/>
        <v>4324291.8899999997</v>
      </c>
      <c r="O2944" s="2" t="str">
        <f t="shared" si="317"/>
        <v>Very Low</v>
      </c>
      <c r="P2944" s="2" t="str">
        <f t="shared" si="318"/>
        <v>Low</v>
      </c>
      <c r="Q2944" s="2" t="str">
        <f t="shared" si="319"/>
        <v>Fair</v>
      </c>
      <c r="R2944" s="2" t="str">
        <f t="shared" si="320"/>
        <v>Very Low</v>
      </c>
      <c r="S2944" s="2" t="str">
        <f t="shared" si="321"/>
        <v>&lt;25M</v>
      </c>
    </row>
    <row r="2945" spans="1:19" x14ac:dyDescent="0.2">
      <c r="A2945" s="3">
        <v>1079032</v>
      </c>
      <c r="B2945" s="4" t="s">
        <v>9671</v>
      </c>
      <c r="C2945" s="4" t="s">
        <v>9672</v>
      </c>
      <c r="D2945" s="5">
        <v>399.99</v>
      </c>
      <c r="E2945" s="3">
        <v>10809</v>
      </c>
      <c r="F2945" s="3">
        <v>235</v>
      </c>
      <c r="G2945" s="3">
        <v>83</v>
      </c>
      <c r="H2945" s="4" t="s">
        <v>56</v>
      </c>
      <c r="I2945" s="2">
        <v>4.3695725999999997</v>
      </c>
      <c r="J2945" s="3">
        <v>12.5</v>
      </c>
      <c r="K2945" s="1">
        <v>42752</v>
      </c>
      <c r="L2945" s="4" t="s">
        <v>74</v>
      </c>
      <c r="M2945" s="2">
        <f t="shared" si="315"/>
        <v>2.1741141641224905E-2</v>
      </c>
      <c r="N2945" s="5">
        <f t="shared" si="316"/>
        <v>4323491.91</v>
      </c>
      <c r="O2945" s="2" t="str">
        <f t="shared" si="317"/>
        <v>Very Low</v>
      </c>
      <c r="P2945" s="2" t="str">
        <f t="shared" si="318"/>
        <v>Low</v>
      </c>
      <c r="Q2945" s="2" t="str">
        <f t="shared" si="319"/>
        <v>Good</v>
      </c>
      <c r="R2945" s="2" t="str">
        <f t="shared" si="320"/>
        <v>Very Low</v>
      </c>
      <c r="S2945" s="2" t="str">
        <f t="shared" si="321"/>
        <v>&lt;25M</v>
      </c>
    </row>
    <row r="2946" spans="1:19" x14ac:dyDescent="0.2">
      <c r="A2946" s="3">
        <v>1838018</v>
      </c>
      <c r="B2946" s="4" t="s">
        <v>2148</v>
      </c>
      <c r="C2946" s="4" t="s">
        <v>2149</v>
      </c>
      <c r="D2946" s="5">
        <v>1299.99</v>
      </c>
      <c r="E2946" s="3">
        <v>10807</v>
      </c>
      <c r="F2946" s="3">
        <v>2481</v>
      </c>
      <c r="G2946" s="3">
        <v>48</v>
      </c>
      <c r="H2946" s="4" t="s">
        <v>142</v>
      </c>
      <c r="I2946" s="2">
        <v>4.4141206999999998</v>
      </c>
      <c r="J2946" s="3">
        <v>2.5</v>
      </c>
      <c r="K2946" s="1">
        <v>43316</v>
      </c>
      <c r="L2946" s="4" t="s">
        <v>263</v>
      </c>
      <c r="M2946" s="2">
        <f t="shared" ref="M2946:M3009" si="322" xml:space="preserve"> F2946/E2946</f>
        <v>0.22957342463218283</v>
      </c>
      <c r="N2946" s="5">
        <f t="shared" ref="N2946:N3009" si="323">D2946*E2946</f>
        <v>14048991.93</v>
      </c>
      <c r="O2946" s="2" t="str">
        <f t="shared" si="317"/>
        <v>Very High</v>
      </c>
      <c r="P2946" s="2" t="str">
        <f t="shared" si="318"/>
        <v>Low</v>
      </c>
      <c r="Q2946" s="2" t="str">
        <f t="shared" si="319"/>
        <v>Good</v>
      </c>
      <c r="R2946" s="2" t="str">
        <f t="shared" si="320"/>
        <v>Low</v>
      </c>
      <c r="S2946" s="2" t="str">
        <f t="shared" si="321"/>
        <v>&lt;25M</v>
      </c>
    </row>
    <row r="2947" spans="1:19" x14ac:dyDescent="0.2">
      <c r="A2947" s="3">
        <v>1845808</v>
      </c>
      <c r="B2947" s="4" t="s">
        <v>7965</v>
      </c>
      <c r="C2947" s="4" t="s">
        <v>7966</v>
      </c>
      <c r="D2947" s="5">
        <v>399.99</v>
      </c>
      <c r="E2947" s="3">
        <v>10807</v>
      </c>
      <c r="F2947" s="3">
        <v>331</v>
      </c>
      <c r="G2947" s="3">
        <v>60</v>
      </c>
      <c r="H2947" s="4" t="s">
        <v>14</v>
      </c>
      <c r="I2947" s="2">
        <v>4.5185636999999996</v>
      </c>
      <c r="J2947" s="3">
        <v>5</v>
      </c>
      <c r="K2947" s="1">
        <v>43320</v>
      </c>
      <c r="L2947" s="4" t="s">
        <v>87</v>
      </c>
      <c r="M2947" s="2">
        <f t="shared" si="322"/>
        <v>3.0628296474507263E-2</v>
      </c>
      <c r="N2947" s="5">
        <f t="shared" si="323"/>
        <v>4322691.93</v>
      </c>
      <c r="O2947" s="2" t="str">
        <f t="shared" ref="O2947:O3010" si="324">IF(D2947&gt;=1200,"Very High",IF(D2947&gt;=1000,"High",IF(D2947&gt;=800,"Medium",IF(D2947&gt;=600,"Low",IF(D2947&lt;=599.99,"Very Low","Invalid")))))</f>
        <v>Very Low</v>
      </c>
      <c r="P2947" s="2" t="str">
        <f t="shared" ref="P2947:P3010" si="325">IF(E2947&gt;=150000,"Very High",IF(E2947&gt;=75000,"High",IF(E2947&gt;=25000,"Medium",IF(E2947&gt;=10000,"Low",IF(E2947&lt;=9999,"Very Low","Invalid")))))</f>
        <v>Low</v>
      </c>
      <c r="Q2947" s="2" t="str">
        <f t="shared" ref="Q2947:Q3010" si="326">IF(I2947&gt;=4.5,"Very Good",IF(I2947&gt;=4,"Good",IF(I2947&gt;=3,"Fair",IF(I2947&lt;=2.99,"Poor","Invalid"))))</f>
        <v>Very Good</v>
      </c>
      <c r="R2947" s="2" t="str">
        <f t="shared" ref="R2947:R3010" si="327">IF(M2947&gt;=0.5,"Very High",IF(M2947&gt;=0.4,"High",IF(M2947&gt;=0.3,"Medium",IF(M2947&gt;=0.2,"Low",IF(M2947&gt;0,"Very Low","Invalid")))))</f>
        <v>Very Low</v>
      </c>
      <c r="S2947" s="2" t="str">
        <f t="shared" ref="S2947:S3010" si="328">IF(N2947&gt;=1000000000,"&gt; 1B",IF(N2947&gt;=75000000, "75M-1B",IF(N2947&gt;=50000000,"50-75M",IF(N2947&gt;=25000000,"25-50M",IF(N2947&gt;0,"&lt;25M","Invalid")))))</f>
        <v>&lt;25M</v>
      </c>
    </row>
    <row r="2948" spans="1:19" x14ac:dyDescent="0.2">
      <c r="A2948" s="3">
        <v>1907136</v>
      </c>
      <c r="B2948" s="4" t="s">
        <v>3383</v>
      </c>
      <c r="C2948" s="4" t="s">
        <v>3384</v>
      </c>
      <c r="D2948" s="5">
        <v>399.99</v>
      </c>
      <c r="E2948" s="3">
        <v>10806</v>
      </c>
      <c r="F2948" s="3">
        <v>1355</v>
      </c>
      <c r="G2948" s="3">
        <v>25</v>
      </c>
      <c r="H2948" s="4" t="s">
        <v>56</v>
      </c>
      <c r="I2948" s="2">
        <v>4.6107234999999998</v>
      </c>
      <c r="J2948" s="3">
        <v>2</v>
      </c>
      <c r="K2948" s="1">
        <v>43354</v>
      </c>
      <c r="L2948" s="4" t="s">
        <v>57</v>
      </c>
      <c r="M2948" s="2">
        <f t="shared" si="322"/>
        <v>0.12539330001850824</v>
      </c>
      <c r="N2948" s="5">
        <f t="shared" si="323"/>
        <v>4322291.9400000004</v>
      </c>
      <c r="O2948" s="2" t="str">
        <f t="shared" si="324"/>
        <v>Very Low</v>
      </c>
      <c r="P2948" s="2" t="str">
        <f t="shared" si="325"/>
        <v>Low</v>
      </c>
      <c r="Q2948" s="2" t="str">
        <f t="shared" si="326"/>
        <v>Very Good</v>
      </c>
      <c r="R2948" s="2" t="str">
        <f t="shared" si="327"/>
        <v>Very Low</v>
      </c>
      <c r="S2948" s="2" t="str">
        <f t="shared" si="328"/>
        <v>&lt;25M</v>
      </c>
    </row>
    <row r="2949" spans="1:19" x14ac:dyDescent="0.2">
      <c r="A2949" s="3">
        <v>237128</v>
      </c>
      <c r="B2949" s="4" t="s">
        <v>6035</v>
      </c>
      <c r="C2949" s="4" t="s">
        <v>6036</v>
      </c>
      <c r="D2949" s="5">
        <v>799.99</v>
      </c>
      <c r="E2949" s="3">
        <v>10801</v>
      </c>
      <c r="F2949" s="3">
        <v>528</v>
      </c>
      <c r="G2949" s="3">
        <v>61</v>
      </c>
      <c r="H2949" s="4" t="s">
        <v>14</v>
      </c>
      <c r="I2949" s="2">
        <v>4.3064590000000003</v>
      </c>
      <c r="J2949" s="3">
        <v>9.5</v>
      </c>
      <c r="K2949" s="1">
        <v>41794</v>
      </c>
      <c r="L2949" s="4" t="s">
        <v>6037</v>
      </c>
      <c r="M2949" s="2">
        <f t="shared" si="322"/>
        <v>4.8884362559022315E-2</v>
      </c>
      <c r="N2949" s="5">
        <f t="shared" si="323"/>
        <v>8640691.9900000002</v>
      </c>
      <c r="O2949" s="2" t="str">
        <f t="shared" si="324"/>
        <v>Low</v>
      </c>
      <c r="P2949" s="2" t="str">
        <f t="shared" si="325"/>
        <v>Low</v>
      </c>
      <c r="Q2949" s="2" t="str">
        <f t="shared" si="326"/>
        <v>Good</v>
      </c>
      <c r="R2949" s="2" t="str">
        <f t="shared" si="327"/>
        <v>Very Low</v>
      </c>
      <c r="S2949" s="2" t="str">
        <f t="shared" si="328"/>
        <v>&lt;25M</v>
      </c>
    </row>
    <row r="2950" spans="1:19" x14ac:dyDescent="0.2">
      <c r="A2950" s="3">
        <v>2037902</v>
      </c>
      <c r="B2950" s="4" t="s">
        <v>4827</v>
      </c>
      <c r="C2950" s="4" t="s">
        <v>4828</v>
      </c>
      <c r="D2950" s="5">
        <v>399.99</v>
      </c>
      <c r="E2950" s="3">
        <v>10795</v>
      </c>
      <c r="F2950" s="3">
        <v>792</v>
      </c>
      <c r="G2950" s="3">
        <v>56</v>
      </c>
      <c r="H2950" s="4" t="s">
        <v>14</v>
      </c>
      <c r="I2950" s="2">
        <v>4.5845675000000004</v>
      </c>
      <c r="J2950" s="3">
        <v>5</v>
      </c>
      <c r="K2950" s="1">
        <v>43424</v>
      </c>
      <c r="L2950" s="4" t="s">
        <v>153</v>
      </c>
      <c r="M2950" s="2">
        <f t="shared" si="322"/>
        <v>7.3367299675775821E-2</v>
      </c>
      <c r="N2950" s="5">
        <f t="shared" si="323"/>
        <v>4317892.05</v>
      </c>
      <c r="O2950" s="2" t="str">
        <f t="shared" si="324"/>
        <v>Very Low</v>
      </c>
      <c r="P2950" s="2" t="str">
        <f t="shared" si="325"/>
        <v>Low</v>
      </c>
      <c r="Q2950" s="2" t="str">
        <f t="shared" si="326"/>
        <v>Very Good</v>
      </c>
      <c r="R2950" s="2" t="str">
        <f t="shared" si="327"/>
        <v>Very Low</v>
      </c>
      <c r="S2950" s="2" t="str">
        <f t="shared" si="328"/>
        <v>&lt;25M</v>
      </c>
    </row>
    <row r="2951" spans="1:19" x14ac:dyDescent="0.2">
      <c r="A2951" s="3">
        <v>5405090</v>
      </c>
      <c r="B2951" s="4" t="s">
        <v>11897</v>
      </c>
      <c r="C2951" s="4" t="s">
        <v>11898</v>
      </c>
      <c r="D2951" s="5">
        <v>799.99</v>
      </c>
      <c r="E2951" s="3">
        <v>10785</v>
      </c>
      <c r="F2951" s="3">
        <v>156</v>
      </c>
      <c r="G2951" s="3">
        <v>54</v>
      </c>
      <c r="H2951" s="4" t="s">
        <v>14</v>
      </c>
      <c r="I2951" s="2">
        <v>4.7263184000000003</v>
      </c>
      <c r="J2951" s="3">
        <v>5</v>
      </c>
      <c r="K2951" s="1">
        <v>45101</v>
      </c>
      <c r="L2951" s="4" t="s">
        <v>394</v>
      </c>
      <c r="M2951" s="2">
        <f t="shared" si="322"/>
        <v>1.4464534075104311E-2</v>
      </c>
      <c r="N2951" s="5">
        <f t="shared" si="323"/>
        <v>8627892.1500000004</v>
      </c>
      <c r="O2951" s="2" t="str">
        <f t="shared" si="324"/>
        <v>Low</v>
      </c>
      <c r="P2951" s="2" t="str">
        <f t="shared" si="325"/>
        <v>Low</v>
      </c>
      <c r="Q2951" s="2" t="str">
        <f t="shared" si="326"/>
        <v>Very Good</v>
      </c>
      <c r="R2951" s="2" t="str">
        <f t="shared" si="327"/>
        <v>Very Low</v>
      </c>
      <c r="S2951" s="2" t="str">
        <f t="shared" si="328"/>
        <v>&lt;25M</v>
      </c>
    </row>
    <row r="2952" spans="1:19" x14ac:dyDescent="0.2">
      <c r="A2952" s="3">
        <v>2238782</v>
      </c>
      <c r="B2952" s="4" t="s">
        <v>2155</v>
      </c>
      <c r="C2952" s="4" t="s">
        <v>2156</v>
      </c>
      <c r="D2952" s="5">
        <v>399.99</v>
      </c>
      <c r="E2952" s="3">
        <v>10778</v>
      </c>
      <c r="F2952" s="3">
        <v>2476</v>
      </c>
      <c r="G2952" s="3">
        <v>64</v>
      </c>
      <c r="H2952" s="4" t="s">
        <v>14</v>
      </c>
      <c r="I2952" s="2">
        <v>4.3726425000000004</v>
      </c>
      <c r="J2952" s="3">
        <v>4</v>
      </c>
      <c r="K2952" s="1">
        <v>43520</v>
      </c>
      <c r="L2952" s="4" t="s">
        <v>2157</v>
      </c>
      <c r="M2952" s="2">
        <f t="shared" si="322"/>
        <v>0.22972722211913157</v>
      </c>
      <c r="N2952" s="5">
        <f t="shared" si="323"/>
        <v>4311092.22</v>
      </c>
      <c r="O2952" s="2" t="str">
        <f t="shared" si="324"/>
        <v>Very Low</v>
      </c>
      <c r="P2952" s="2" t="str">
        <f t="shared" si="325"/>
        <v>Low</v>
      </c>
      <c r="Q2952" s="2" t="str">
        <f t="shared" si="326"/>
        <v>Good</v>
      </c>
      <c r="R2952" s="2" t="str">
        <f t="shared" si="327"/>
        <v>Low</v>
      </c>
      <c r="S2952" s="2" t="str">
        <f t="shared" si="328"/>
        <v>&lt;25M</v>
      </c>
    </row>
    <row r="2953" spans="1:19" x14ac:dyDescent="0.2">
      <c r="A2953" s="3">
        <v>4563784</v>
      </c>
      <c r="B2953" s="4" t="s">
        <v>3865</v>
      </c>
      <c r="C2953" s="4" t="s">
        <v>3866</v>
      </c>
      <c r="D2953" s="5">
        <v>1299.99</v>
      </c>
      <c r="E2953" s="3">
        <v>10777</v>
      </c>
      <c r="F2953" s="3">
        <v>1110</v>
      </c>
      <c r="G2953" s="3">
        <v>181</v>
      </c>
      <c r="H2953" s="4" t="s">
        <v>56</v>
      </c>
      <c r="I2953" s="2">
        <v>4.5667876999999999</v>
      </c>
      <c r="J2953" s="3">
        <v>16</v>
      </c>
      <c r="K2953" s="1">
        <v>44614</v>
      </c>
      <c r="L2953" s="4" t="s">
        <v>698</v>
      </c>
      <c r="M2953" s="2">
        <f t="shared" si="322"/>
        <v>0.102997123503758</v>
      </c>
      <c r="N2953" s="5">
        <f t="shared" si="323"/>
        <v>14009992.23</v>
      </c>
      <c r="O2953" s="2" t="str">
        <f t="shared" si="324"/>
        <v>Very High</v>
      </c>
      <c r="P2953" s="2" t="str">
        <f t="shared" si="325"/>
        <v>Low</v>
      </c>
      <c r="Q2953" s="2" t="str">
        <f t="shared" si="326"/>
        <v>Very Good</v>
      </c>
      <c r="R2953" s="2" t="str">
        <f t="shared" si="327"/>
        <v>Very Low</v>
      </c>
      <c r="S2953" s="2" t="str">
        <f t="shared" si="328"/>
        <v>&lt;25M</v>
      </c>
    </row>
    <row r="2954" spans="1:19" x14ac:dyDescent="0.2">
      <c r="A2954" s="3">
        <v>3975780</v>
      </c>
      <c r="B2954" s="4" t="s">
        <v>18114</v>
      </c>
      <c r="C2954" s="4" t="s">
        <v>18115</v>
      </c>
      <c r="D2954" s="5">
        <v>399.99</v>
      </c>
      <c r="E2954" s="3">
        <v>10775</v>
      </c>
      <c r="F2954" s="3">
        <v>61</v>
      </c>
      <c r="G2954" s="3">
        <v>20</v>
      </c>
      <c r="H2954" s="4" t="s">
        <v>56</v>
      </c>
      <c r="I2954" s="2">
        <v>4.1120669999999997</v>
      </c>
      <c r="J2954" s="3">
        <v>6.5</v>
      </c>
      <c r="K2954" s="1">
        <v>44298</v>
      </c>
      <c r="L2954" s="4" t="s">
        <v>34</v>
      </c>
      <c r="M2954" s="2">
        <f t="shared" si="322"/>
        <v>5.6612529002320186E-3</v>
      </c>
      <c r="N2954" s="5">
        <f t="shared" si="323"/>
        <v>4309892.25</v>
      </c>
      <c r="O2954" s="2" t="str">
        <f t="shared" si="324"/>
        <v>Very Low</v>
      </c>
      <c r="P2954" s="2" t="str">
        <f t="shared" si="325"/>
        <v>Low</v>
      </c>
      <c r="Q2954" s="2" t="str">
        <f t="shared" si="326"/>
        <v>Good</v>
      </c>
      <c r="R2954" s="2" t="str">
        <f t="shared" si="327"/>
        <v>Very Low</v>
      </c>
      <c r="S2954" s="2" t="str">
        <f t="shared" si="328"/>
        <v>&lt;25M</v>
      </c>
    </row>
    <row r="2955" spans="1:19" x14ac:dyDescent="0.2">
      <c r="A2955" s="3">
        <v>5918542</v>
      </c>
      <c r="B2955" s="4" t="s">
        <v>3692</v>
      </c>
      <c r="C2955" s="4" t="s">
        <v>3693</v>
      </c>
      <c r="D2955" s="5">
        <v>599.99</v>
      </c>
      <c r="E2955" s="3">
        <v>10770</v>
      </c>
      <c r="F2955" s="3">
        <v>1205</v>
      </c>
      <c r="G2955" s="3">
        <v>116</v>
      </c>
      <c r="H2955" s="4" t="s">
        <v>14</v>
      </c>
      <c r="I2955" s="2">
        <v>4.5182232999999998</v>
      </c>
      <c r="J2955" s="3">
        <v>9</v>
      </c>
      <c r="K2955" s="1">
        <v>45392</v>
      </c>
      <c r="L2955" s="4" t="s">
        <v>394</v>
      </c>
      <c r="M2955" s="2">
        <f t="shared" si="322"/>
        <v>0.11188486536675951</v>
      </c>
      <c r="N2955" s="5">
        <f t="shared" si="323"/>
        <v>6461892.2999999998</v>
      </c>
      <c r="O2955" s="2" t="str">
        <f t="shared" si="324"/>
        <v>Very Low</v>
      </c>
      <c r="P2955" s="2" t="str">
        <f t="shared" si="325"/>
        <v>Low</v>
      </c>
      <c r="Q2955" s="2" t="str">
        <f t="shared" si="326"/>
        <v>Very Good</v>
      </c>
      <c r="R2955" s="2" t="str">
        <f t="shared" si="327"/>
        <v>Very Low</v>
      </c>
      <c r="S2955" s="2" t="str">
        <f t="shared" si="328"/>
        <v>&lt;25M</v>
      </c>
    </row>
    <row r="2956" spans="1:19" x14ac:dyDescent="0.2">
      <c r="A2956" s="3">
        <v>5939718</v>
      </c>
      <c r="B2956" s="4" t="s">
        <v>2727</v>
      </c>
      <c r="C2956" s="4" t="s">
        <v>2728</v>
      </c>
      <c r="D2956" s="5">
        <v>699.99</v>
      </c>
      <c r="E2956" s="3">
        <v>10768</v>
      </c>
      <c r="F2956" s="3">
        <v>1881</v>
      </c>
      <c r="G2956" s="3">
        <v>114</v>
      </c>
      <c r="H2956" s="4" t="s">
        <v>56</v>
      </c>
      <c r="I2956" s="2">
        <v>4.5883890000000003</v>
      </c>
      <c r="J2956" s="3">
        <v>9.5</v>
      </c>
      <c r="K2956" s="1">
        <v>45405</v>
      </c>
      <c r="L2956" s="4" t="s">
        <v>394</v>
      </c>
      <c r="M2956" s="2">
        <f t="shared" si="322"/>
        <v>0.17468424962852896</v>
      </c>
      <c r="N2956" s="5">
        <f t="shared" si="323"/>
        <v>7537492.3200000003</v>
      </c>
      <c r="O2956" s="2" t="str">
        <f t="shared" si="324"/>
        <v>Low</v>
      </c>
      <c r="P2956" s="2" t="str">
        <f t="shared" si="325"/>
        <v>Low</v>
      </c>
      <c r="Q2956" s="2" t="str">
        <f t="shared" si="326"/>
        <v>Very Good</v>
      </c>
      <c r="R2956" s="2" t="str">
        <f t="shared" si="327"/>
        <v>Very Low</v>
      </c>
      <c r="S2956" s="2" t="str">
        <f t="shared" si="328"/>
        <v>&lt;25M</v>
      </c>
    </row>
    <row r="2957" spans="1:19" x14ac:dyDescent="0.2">
      <c r="A2957" s="3">
        <v>389240</v>
      </c>
      <c r="B2957" s="4" t="s">
        <v>11032</v>
      </c>
      <c r="C2957" s="4" t="s">
        <v>11033</v>
      </c>
      <c r="D2957" s="5">
        <v>399.99</v>
      </c>
      <c r="E2957" s="3">
        <v>10760</v>
      </c>
      <c r="F2957" s="3">
        <v>181</v>
      </c>
      <c r="G2957" s="3">
        <v>123</v>
      </c>
      <c r="H2957" s="4" t="s">
        <v>14</v>
      </c>
      <c r="I2957" s="2">
        <v>4.4022230000000002</v>
      </c>
      <c r="J2957" s="3">
        <v>9</v>
      </c>
      <c r="K2957" s="1">
        <v>42013</v>
      </c>
      <c r="L2957" s="4" t="s">
        <v>255</v>
      </c>
      <c r="M2957" s="2">
        <f t="shared" si="322"/>
        <v>1.6821561338289964E-2</v>
      </c>
      <c r="N2957" s="5">
        <f t="shared" si="323"/>
        <v>4303892.4000000004</v>
      </c>
      <c r="O2957" s="2" t="str">
        <f t="shared" si="324"/>
        <v>Very Low</v>
      </c>
      <c r="P2957" s="2" t="str">
        <f t="shared" si="325"/>
        <v>Low</v>
      </c>
      <c r="Q2957" s="2" t="str">
        <f t="shared" si="326"/>
        <v>Good</v>
      </c>
      <c r="R2957" s="2" t="str">
        <f t="shared" si="327"/>
        <v>Very Low</v>
      </c>
      <c r="S2957" s="2" t="str">
        <f t="shared" si="328"/>
        <v>&lt;25M</v>
      </c>
    </row>
    <row r="2958" spans="1:19" x14ac:dyDescent="0.2">
      <c r="A2958" s="3">
        <v>149042</v>
      </c>
      <c r="B2958" s="4" t="s">
        <v>6517</v>
      </c>
      <c r="C2958" s="4" t="s">
        <v>6518</v>
      </c>
      <c r="D2958" s="5">
        <v>399.99</v>
      </c>
      <c r="E2958" s="3">
        <v>10757</v>
      </c>
      <c r="F2958" s="3">
        <v>475</v>
      </c>
      <c r="G2958" s="3">
        <v>15</v>
      </c>
      <c r="H2958" s="4" t="s">
        <v>56</v>
      </c>
      <c r="I2958" s="2">
        <v>4.1277423000000004</v>
      </c>
      <c r="J2958" s="3">
        <v>2</v>
      </c>
      <c r="K2958" s="1">
        <v>41658</v>
      </c>
      <c r="L2958" s="4" t="s">
        <v>28</v>
      </c>
      <c r="M2958" s="2">
        <f t="shared" si="322"/>
        <v>4.4157292925536856E-2</v>
      </c>
      <c r="N2958" s="5">
        <f t="shared" si="323"/>
        <v>4302692.43</v>
      </c>
      <c r="O2958" s="2" t="str">
        <f t="shared" si="324"/>
        <v>Very Low</v>
      </c>
      <c r="P2958" s="2" t="str">
        <f t="shared" si="325"/>
        <v>Low</v>
      </c>
      <c r="Q2958" s="2" t="str">
        <f t="shared" si="326"/>
        <v>Good</v>
      </c>
      <c r="R2958" s="2" t="str">
        <f t="shared" si="327"/>
        <v>Very Low</v>
      </c>
      <c r="S2958" s="2" t="str">
        <f t="shared" si="328"/>
        <v>&lt;25M</v>
      </c>
    </row>
    <row r="2959" spans="1:19" x14ac:dyDescent="0.2">
      <c r="A2959" s="3">
        <v>4214176</v>
      </c>
      <c r="B2959" s="4" t="s">
        <v>17818</v>
      </c>
      <c r="C2959" s="4" t="s">
        <v>17819</v>
      </c>
      <c r="D2959" s="5">
        <v>399.99</v>
      </c>
      <c r="E2959" s="3">
        <v>10723</v>
      </c>
      <c r="F2959" s="3">
        <v>63</v>
      </c>
      <c r="G2959" s="3">
        <v>95</v>
      </c>
      <c r="H2959" s="4" t="s">
        <v>56</v>
      </c>
      <c r="I2959" s="2">
        <v>3.4411437999999999</v>
      </c>
      <c r="J2959" s="3">
        <v>5</v>
      </c>
      <c r="K2959" s="1">
        <v>44408</v>
      </c>
      <c r="L2959" s="4" t="s">
        <v>119</v>
      </c>
      <c r="M2959" s="2">
        <f t="shared" si="322"/>
        <v>5.8752214865242939E-3</v>
      </c>
      <c r="N2959" s="5">
        <f t="shared" si="323"/>
        <v>4289092.7700000005</v>
      </c>
      <c r="O2959" s="2" t="str">
        <f t="shared" si="324"/>
        <v>Very Low</v>
      </c>
      <c r="P2959" s="2" t="str">
        <f t="shared" si="325"/>
        <v>Low</v>
      </c>
      <c r="Q2959" s="2" t="str">
        <f t="shared" si="326"/>
        <v>Fair</v>
      </c>
      <c r="R2959" s="2" t="str">
        <f t="shared" si="327"/>
        <v>Very Low</v>
      </c>
      <c r="S2959" s="2" t="str">
        <f t="shared" si="328"/>
        <v>&lt;25M</v>
      </c>
    </row>
    <row r="2960" spans="1:19" x14ac:dyDescent="0.2">
      <c r="A2960" s="3">
        <v>3631178</v>
      </c>
      <c r="B2960" s="4" t="s">
        <v>9529</v>
      </c>
      <c r="C2960" s="4" t="s">
        <v>9530</v>
      </c>
      <c r="D2960" s="5">
        <v>399.99</v>
      </c>
      <c r="E2960" s="3">
        <v>10706</v>
      </c>
      <c r="F2960" s="3">
        <v>242</v>
      </c>
      <c r="G2960" s="3">
        <v>10</v>
      </c>
      <c r="H2960" s="4" t="s">
        <v>14</v>
      </c>
      <c r="I2960" s="2">
        <v>4.2937659999999997</v>
      </c>
      <c r="J2960" s="3">
        <v>2</v>
      </c>
      <c r="K2960" s="1">
        <v>44147</v>
      </c>
      <c r="L2960" s="4" t="s">
        <v>131</v>
      </c>
      <c r="M2960" s="2">
        <f t="shared" si="322"/>
        <v>2.2604147207173547E-2</v>
      </c>
      <c r="N2960" s="5">
        <f t="shared" si="323"/>
        <v>4282292.9400000004</v>
      </c>
      <c r="O2960" s="2" t="str">
        <f t="shared" si="324"/>
        <v>Very Low</v>
      </c>
      <c r="P2960" s="2" t="str">
        <f t="shared" si="325"/>
        <v>Low</v>
      </c>
      <c r="Q2960" s="2" t="str">
        <f t="shared" si="326"/>
        <v>Good</v>
      </c>
      <c r="R2960" s="2" t="str">
        <f t="shared" si="327"/>
        <v>Very Low</v>
      </c>
      <c r="S2960" s="2" t="str">
        <f t="shared" si="328"/>
        <v>&lt;25M</v>
      </c>
    </row>
    <row r="2961" spans="1:19" x14ac:dyDescent="0.2">
      <c r="A2961" s="3">
        <v>1440224</v>
      </c>
      <c r="B2961" s="4" t="s">
        <v>12929</v>
      </c>
      <c r="C2961" s="4" t="s">
        <v>12930</v>
      </c>
      <c r="D2961" s="5">
        <v>549.99</v>
      </c>
      <c r="E2961" s="3">
        <v>10702</v>
      </c>
      <c r="F2961" s="3">
        <v>133</v>
      </c>
      <c r="G2961" s="3">
        <v>48</v>
      </c>
      <c r="H2961" s="4" t="s">
        <v>142</v>
      </c>
      <c r="I2961" s="2">
        <v>3.6073241</v>
      </c>
      <c r="J2961" s="3">
        <v>3.5</v>
      </c>
      <c r="K2961" s="1">
        <v>43059</v>
      </c>
      <c r="L2961" s="4" t="s">
        <v>3642</v>
      </c>
      <c r="M2961" s="2">
        <f t="shared" si="322"/>
        <v>1.2427583629228182E-2</v>
      </c>
      <c r="N2961" s="5">
        <f t="shared" si="323"/>
        <v>5885992.9800000004</v>
      </c>
      <c r="O2961" s="2" t="str">
        <f t="shared" si="324"/>
        <v>Very Low</v>
      </c>
      <c r="P2961" s="2" t="str">
        <f t="shared" si="325"/>
        <v>Low</v>
      </c>
      <c r="Q2961" s="2" t="str">
        <f t="shared" si="326"/>
        <v>Fair</v>
      </c>
      <c r="R2961" s="2" t="str">
        <f t="shared" si="327"/>
        <v>Very Low</v>
      </c>
      <c r="S2961" s="2" t="str">
        <f t="shared" si="328"/>
        <v>&lt;25M</v>
      </c>
    </row>
    <row r="2962" spans="1:19" x14ac:dyDescent="0.2">
      <c r="A2962" s="3">
        <v>3986850</v>
      </c>
      <c r="B2962" s="4" t="s">
        <v>2781</v>
      </c>
      <c r="C2962" s="4" t="s">
        <v>2782</v>
      </c>
      <c r="D2962" s="5">
        <v>999.99</v>
      </c>
      <c r="E2962" s="3">
        <v>10701</v>
      </c>
      <c r="F2962" s="3">
        <v>1790</v>
      </c>
      <c r="G2962" s="3">
        <v>79</v>
      </c>
      <c r="H2962" s="4" t="s">
        <v>14</v>
      </c>
      <c r="I2962" s="2">
        <v>4.4088279999999997</v>
      </c>
      <c r="J2962" s="3">
        <v>10</v>
      </c>
      <c r="K2962" s="1">
        <v>44302</v>
      </c>
      <c r="L2962" s="4" t="s">
        <v>333</v>
      </c>
      <c r="M2962" s="2">
        <f t="shared" si="322"/>
        <v>0.16727408653396877</v>
      </c>
      <c r="N2962" s="5">
        <f t="shared" si="323"/>
        <v>10700892.99</v>
      </c>
      <c r="O2962" s="2" t="str">
        <f t="shared" si="324"/>
        <v>Medium</v>
      </c>
      <c r="P2962" s="2" t="str">
        <f t="shared" si="325"/>
        <v>Low</v>
      </c>
      <c r="Q2962" s="2" t="str">
        <f t="shared" si="326"/>
        <v>Good</v>
      </c>
      <c r="R2962" s="2" t="str">
        <f t="shared" si="327"/>
        <v>Very Low</v>
      </c>
      <c r="S2962" s="2" t="str">
        <f t="shared" si="328"/>
        <v>&lt;25M</v>
      </c>
    </row>
    <row r="2963" spans="1:19" x14ac:dyDescent="0.2">
      <c r="A2963" s="3">
        <v>4584410</v>
      </c>
      <c r="B2963" s="4" t="s">
        <v>4028</v>
      </c>
      <c r="C2963" s="4" t="s">
        <v>4029</v>
      </c>
      <c r="D2963" s="5">
        <v>1199.99</v>
      </c>
      <c r="E2963" s="3">
        <v>10695</v>
      </c>
      <c r="F2963" s="3">
        <v>1041</v>
      </c>
      <c r="G2963" s="3">
        <v>111</v>
      </c>
      <c r="H2963" s="4" t="s">
        <v>14</v>
      </c>
      <c r="I2963" s="2">
        <v>4.4691640000000001</v>
      </c>
      <c r="J2963" s="3">
        <v>15.5</v>
      </c>
      <c r="K2963" s="1">
        <v>44627</v>
      </c>
      <c r="L2963" s="4" t="s">
        <v>4030</v>
      </c>
      <c r="M2963" s="2">
        <f t="shared" si="322"/>
        <v>9.7335203366058901E-2</v>
      </c>
      <c r="N2963" s="5">
        <f t="shared" si="323"/>
        <v>12833893.050000001</v>
      </c>
      <c r="O2963" s="2" t="str">
        <f t="shared" si="324"/>
        <v>High</v>
      </c>
      <c r="P2963" s="2" t="str">
        <f t="shared" si="325"/>
        <v>Low</v>
      </c>
      <c r="Q2963" s="2" t="str">
        <f t="shared" si="326"/>
        <v>Good</v>
      </c>
      <c r="R2963" s="2" t="str">
        <f t="shared" si="327"/>
        <v>Very Low</v>
      </c>
      <c r="S2963" s="2" t="str">
        <f t="shared" si="328"/>
        <v>&lt;25M</v>
      </c>
    </row>
    <row r="2964" spans="1:19" x14ac:dyDescent="0.2">
      <c r="A2964" s="3">
        <v>4214046</v>
      </c>
      <c r="B2964" s="4" t="s">
        <v>17286</v>
      </c>
      <c r="C2964" s="4" t="s">
        <v>17287</v>
      </c>
      <c r="D2964" s="5">
        <v>399.99</v>
      </c>
      <c r="E2964" s="3">
        <v>10693</v>
      </c>
      <c r="F2964" s="3">
        <v>68</v>
      </c>
      <c r="G2964" s="3">
        <v>84</v>
      </c>
      <c r="H2964" s="4" t="s">
        <v>56</v>
      </c>
      <c r="I2964" s="2">
        <v>3.8074102000000001</v>
      </c>
      <c r="J2964" s="3">
        <v>4</v>
      </c>
      <c r="K2964" s="1">
        <v>44408</v>
      </c>
      <c r="L2964" s="4" t="s">
        <v>25</v>
      </c>
      <c r="M2964" s="2">
        <f t="shared" si="322"/>
        <v>6.3593004769475362E-3</v>
      </c>
      <c r="N2964" s="5">
        <f t="shared" si="323"/>
        <v>4277093.07</v>
      </c>
      <c r="O2964" s="2" t="str">
        <f t="shared" si="324"/>
        <v>Very Low</v>
      </c>
      <c r="P2964" s="2" t="str">
        <f t="shared" si="325"/>
        <v>Low</v>
      </c>
      <c r="Q2964" s="2" t="str">
        <f t="shared" si="326"/>
        <v>Fair</v>
      </c>
      <c r="R2964" s="2" t="str">
        <f t="shared" si="327"/>
        <v>Very Low</v>
      </c>
      <c r="S2964" s="2" t="str">
        <f t="shared" si="328"/>
        <v>&lt;25M</v>
      </c>
    </row>
    <row r="2965" spans="1:19" x14ac:dyDescent="0.2">
      <c r="A2965" s="3">
        <v>3134564</v>
      </c>
      <c r="B2965" s="4" t="s">
        <v>3919</v>
      </c>
      <c r="C2965" s="4" t="s">
        <v>3920</v>
      </c>
      <c r="D2965" s="5">
        <v>799.99</v>
      </c>
      <c r="E2965" s="3">
        <v>10692</v>
      </c>
      <c r="F2965" s="3">
        <v>1079</v>
      </c>
      <c r="G2965" s="3">
        <v>101</v>
      </c>
      <c r="H2965" s="4" t="s">
        <v>142</v>
      </c>
      <c r="I2965" s="2">
        <v>4.4413939999999998</v>
      </c>
      <c r="J2965" s="3">
        <v>44.5</v>
      </c>
      <c r="K2965" s="1">
        <v>43967</v>
      </c>
      <c r="L2965" s="4" t="s">
        <v>1315</v>
      </c>
      <c r="M2965" s="2">
        <f t="shared" si="322"/>
        <v>0.10091657313879536</v>
      </c>
      <c r="N2965" s="5">
        <f t="shared" si="323"/>
        <v>8553493.0800000001</v>
      </c>
      <c r="O2965" s="2" t="str">
        <f t="shared" si="324"/>
        <v>Low</v>
      </c>
      <c r="P2965" s="2" t="str">
        <f t="shared" si="325"/>
        <v>Low</v>
      </c>
      <c r="Q2965" s="2" t="str">
        <f t="shared" si="326"/>
        <v>Good</v>
      </c>
      <c r="R2965" s="2" t="str">
        <f t="shared" si="327"/>
        <v>Very Low</v>
      </c>
      <c r="S2965" s="2" t="str">
        <f t="shared" si="328"/>
        <v>&lt;25M</v>
      </c>
    </row>
    <row r="2966" spans="1:19" x14ac:dyDescent="0.2">
      <c r="A2966" s="3">
        <v>1304740</v>
      </c>
      <c r="B2966" s="4" t="s">
        <v>9793</v>
      </c>
      <c r="C2966" s="4" t="s">
        <v>9794</v>
      </c>
      <c r="D2966" s="5">
        <v>399.99</v>
      </c>
      <c r="E2966" s="3">
        <v>10692</v>
      </c>
      <c r="F2966" s="3">
        <v>229</v>
      </c>
      <c r="G2966" s="3">
        <v>20</v>
      </c>
      <c r="H2966" s="4" t="s">
        <v>56</v>
      </c>
      <c r="I2966" s="2">
        <v>4.5117079999999996</v>
      </c>
      <c r="J2966" s="3">
        <v>2.5</v>
      </c>
      <c r="K2966" s="1">
        <v>42942</v>
      </c>
      <c r="L2966" s="4" t="s">
        <v>484</v>
      </c>
      <c r="M2966" s="2">
        <f t="shared" si="322"/>
        <v>2.141788252899364E-2</v>
      </c>
      <c r="N2966" s="5">
        <f t="shared" si="323"/>
        <v>4276693.08</v>
      </c>
      <c r="O2966" s="2" t="str">
        <f t="shared" si="324"/>
        <v>Very Low</v>
      </c>
      <c r="P2966" s="2" t="str">
        <f t="shared" si="325"/>
        <v>Low</v>
      </c>
      <c r="Q2966" s="2" t="str">
        <f t="shared" si="326"/>
        <v>Very Good</v>
      </c>
      <c r="R2966" s="2" t="str">
        <f t="shared" si="327"/>
        <v>Very Low</v>
      </c>
      <c r="S2966" s="2" t="str">
        <f t="shared" si="328"/>
        <v>&lt;25M</v>
      </c>
    </row>
    <row r="2967" spans="1:19" x14ac:dyDescent="0.2">
      <c r="A2967" s="3">
        <v>3525154</v>
      </c>
      <c r="B2967" s="4" t="s">
        <v>2901</v>
      </c>
      <c r="C2967" s="4" t="s">
        <v>2902</v>
      </c>
      <c r="D2967" s="5">
        <v>799.99</v>
      </c>
      <c r="E2967" s="3">
        <v>10691</v>
      </c>
      <c r="F2967" s="3">
        <v>1713</v>
      </c>
      <c r="G2967" s="3">
        <v>52</v>
      </c>
      <c r="H2967" s="4" t="s">
        <v>14</v>
      </c>
      <c r="I2967" s="2">
        <v>4.3490276000000003</v>
      </c>
      <c r="J2967" s="3">
        <v>5</v>
      </c>
      <c r="K2967" s="1">
        <v>44099</v>
      </c>
      <c r="L2967" s="4" t="s">
        <v>34</v>
      </c>
      <c r="M2967" s="2">
        <f t="shared" si="322"/>
        <v>0.16022822935179123</v>
      </c>
      <c r="N2967" s="5">
        <f t="shared" si="323"/>
        <v>8552693.0899999999</v>
      </c>
      <c r="O2967" s="2" t="str">
        <f t="shared" si="324"/>
        <v>Low</v>
      </c>
      <c r="P2967" s="2" t="str">
        <f t="shared" si="325"/>
        <v>Low</v>
      </c>
      <c r="Q2967" s="2" t="str">
        <f t="shared" si="326"/>
        <v>Good</v>
      </c>
      <c r="R2967" s="2" t="str">
        <f t="shared" si="327"/>
        <v>Very Low</v>
      </c>
      <c r="S2967" s="2" t="str">
        <f t="shared" si="328"/>
        <v>&lt;25M</v>
      </c>
    </row>
    <row r="2968" spans="1:19" x14ac:dyDescent="0.2">
      <c r="A2968" s="3">
        <v>2058749</v>
      </c>
      <c r="B2968" s="4" t="s">
        <v>3890</v>
      </c>
      <c r="C2968" s="4" t="s">
        <v>3891</v>
      </c>
      <c r="D2968" s="5">
        <v>799.99</v>
      </c>
      <c r="E2968" s="3">
        <v>10689</v>
      </c>
      <c r="F2968" s="3">
        <v>1096</v>
      </c>
      <c r="G2968" s="3">
        <v>16</v>
      </c>
      <c r="H2968" s="4" t="s">
        <v>56</v>
      </c>
      <c r="I2968" s="2">
        <v>4.5865064000000002</v>
      </c>
      <c r="J2968" s="3">
        <v>11.5</v>
      </c>
      <c r="K2968" s="1">
        <v>43434</v>
      </c>
      <c r="L2968" s="4" t="s">
        <v>1418</v>
      </c>
      <c r="M2968" s="2">
        <f t="shared" si="322"/>
        <v>0.10253531668069979</v>
      </c>
      <c r="N2968" s="5">
        <f t="shared" si="323"/>
        <v>8551093.1099999994</v>
      </c>
      <c r="O2968" s="2" t="str">
        <f t="shared" si="324"/>
        <v>Low</v>
      </c>
      <c r="P2968" s="2" t="str">
        <f t="shared" si="325"/>
        <v>Low</v>
      </c>
      <c r="Q2968" s="2" t="str">
        <f t="shared" si="326"/>
        <v>Very Good</v>
      </c>
      <c r="R2968" s="2" t="str">
        <f t="shared" si="327"/>
        <v>Very Low</v>
      </c>
      <c r="S2968" s="2" t="str">
        <f t="shared" si="328"/>
        <v>&lt;25M</v>
      </c>
    </row>
    <row r="2969" spans="1:19" x14ac:dyDescent="0.2">
      <c r="A2969" s="3">
        <v>3785404</v>
      </c>
      <c r="B2969" s="4" t="s">
        <v>15769</v>
      </c>
      <c r="C2969" s="4" t="s">
        <v>15770</v>
      </c>
      <c r="D2969" s="5">
        <v>999.99</v>
      </c>
      <c r="E2969" s="3">
        <v>10675</v>
      </c>
      <c r="F2969" s="3">
        <v>86</v>
      </c>
      <c r="G2969" s="3">
        <v>67</v>
      </c>
      <c r="H2969" s="4" t="s">
        <v>56</v>
      </c>
      <c r="I2969" s="2">
        <v>4.3483020000000003</v>
      </c>
      <c r="J2969" s="3">
        <v>16.5</v>
      </c>
      <c r="K2969" s="1">
        <v>44215</v>
      </c>
      <c r="L2969" s="4" t="s">
        <v>71</v>
      </c>
      <c r="M2969" s="2">
        <f t="shared" si="322"/>
        <v>8.0562060889929742E-3</v>
      </c>
      <c r="N2969" s="5">
        <f t="shared" si="323"/>
        <v>10674893.25</v>
      </c>
      <c r="O2969" s="2" t="str">
        <f t="shared" si="324"/>
        <v>Medium</v>
      </c>
      <c r="P2969" s="2" t="str">
        <f t="shared" si="325"/>
        <v>Low</v>
      </c>
      <c r="Q2969" s="2" t="str">
        <f t="shared" si="326"/>
        <v>Good</v>
      </c>
      <c r="R2969" s="2" t="str">
        <f t="shared" si="327"/>
        <v>Very Low</v>
      </c>
      <c r="S2969" s="2" t="str">
        <f t="shared" si="328"/>
        <v>&lt;25M</v>
      </c>
    </row>
    <row r="2970" spans="1:19" x14ac:dyDescent="0.2">
      <c r="A2970" s="3">
        <v>839144</v>
      </c>
      <c r="B2970" s="4" t="s">
        <v>2631</v>
      </c>
      <c r="C2970" s="4" t="s">
        <v>2632</v>
      </c>
      <c r="D2970" s="5">
        <v>399.99</v>
      </c>
      <c r="E2970" s="3">
        <v>10672</v>
      </c>
      <c r="F2970" s="3">
        <v>1930</v>
      </c>
      <c r="G2970" s="3">
        <v>332</v>
      </c>
      <c r="H2970" s="4" t="s">
        <v>14</v>
      </c>
      <c r="I2970" s="2">
        <v>4.3885940000000003</v>
      </c>
      <c r="J2970" s="3">
        <v>14.5</v>
      </c>
      <c r="K2970" s="1">
        <v>42494</v>
      </c>
      <c r="L2970" s="4" t="s">
        <v>95</v>
      </c>
      <c r="M2970" s="2">
        <f t="shared" si="322"/>
        <v>0.18084707646176912</v>
      </c>
      <c r="N2970" s="5">
        <f t="shared" si="323"/>
        <v>4268693.28</v>
      </c>
      <c r="O2970" s="2" t="str">
        <f t="shared" si="324"/>
        <v>Very Low</v>
      </c>
      <c r="P2970" s="2" t="str">
        <f t="shared" si="325"/>
        <v>Low</v>
      </c>
      <c r="Q2970" s="2" t="str">
        <f t="shared" si="326"/>
        <v>Good</v>
      </c>
      <c r="R2970" s="2" t="str">
        <f t="shared" si="327"/>
        <v>Very Low</v>
      </c>
      <c r="S2970" s="2" t="str">
        <f t="shared" si="328"/>
        <v>&lt;25M</v>
      </c>
    </row>
    <row r="2971" spans="1:19" x14ac:dyDescent="0.2">
      <c r="A2971" s="3">
        <v>4602786</v>
      </c>
      <c r="B2971" s="4" t="s">
        <v>2976</v>
      </c>
      <c r="C2971" s="4" t="s">
        <v>2977</v>
      </c>
      <c r="D2971" s="5">
        <v>1299.99</v>
      </c>
      <c r="E2971" s="3">
        <v>10666</v>
      </c>
      <c r="F2971" s="3">
        <v>1664</v>
      </c>
      <c r="G2971" s="3">
        <v>129</v>
      </c>
      <c r="H2971" s="4" t="s">
        <v>14</v>
      </c>
      <c r="I2971" s="2">
        <v>4.6581510000000002</v>
      </c>
      <c r="J2971" s="3">
        <v>8.5</v>
      </c>
      <c r="K2971" s="1">
        <v>44638</v>
      </c>
      <c r="L2971" s="4" t="s">
        <v>893</v>
      </c>
      <c r="M2971" s="2">
        <f t="shared" si="322"/>
        <v>0.15600975060941308</v>
      </c>
      <c r="N2971" s="5">
        <f t="shared" si="323"/>
        <v>13865693.34</v>
      </c>
      <c r="O2971" s="2" t="str">
        <f t="shared" si="324"/>
        <v>Very High</v>
      </c>
      <c r="P2971" s="2" t="str">
        <f t="shared" si="325"/>
        <v>Low</v>
      </c>
      <c r="Q2971" s="2" t="str">
        <f t="shared" si="326"/>
        <v>Very Good</v>
      </c>
      <c r="R2971" s="2" t="str">
        <f t="shared" si="327"/>
        <v>Very Low</v>
      </c>
      <c r="S2971" s="2" t="str">
        <f t="shared" si="328"/>
        <v>&lt;25M</v>
      </c>
    </row>
    <row r="2972" spans="1:19" x14ac:dyDescent="0.2">
      <c r="A2972" s="3">
        <v>35094</v>
      </c>
      <c r="B2972" s="4" t="s">
        <v>12699</v>
      </c>
      <c r="C2972" s="4" t="s">
        <v>12700</v>
      </c>
      <c r="D2972" s="5">
        <v>399.99</v>
      </c>
      <c r="E2972" s="3">
        <v>10666</v>
      </c>
      <c r="F2972" s="3">
        <v>138</v>
      </c>
      <c r="G2972" s="3">
        <v>57</v>
      </c>
      <c r="H2972" s="4" t="s">
        <v>56</v>
      </c>
      <c r="I2972" s="2">
        <v>4.2004270000000004</v>
      </c>
      <c r="J2972" s="3">
        <v>6</v>
      </c>
      <c r="K2972" s="1">
        <v>41282</v>
      </c>
      <c r="L2972" s="4" t="s">
        <v>263</v>
      </c>
      <c r="M2972" s="2">
        <f t="shared" si="322"/>
        <v>1.2938308644290268E-2</v>
      </c>
      <c r="N2972" s="5">
        <f t="shared" si="323"/>
        <v>4266293.34</v>
      </c>
      <c r="O2972" s="2" t="str">
        <f t="shared" si="324"/>
        <v>Very Low</v>
      </c>
      <c r="P2972" s="2" t="str">
        <f t="shared" si="325"/>
        <v>Low</v>
      </c>
      <c r="Q2972" s="2" t="str">
        <f t="shared" si="326"/>
        <v>Good</v>
      </c>
      <c r="R2972" s="2" t="str">
        <f t="shared" si="327"/>
        <v>Very Low</v>
      </c>
      <c r="S2972" s="2" t="str">
        <f t="shared" si="328"/>
        <v>&lt;25M</v>
      </c>
    </row>
    <row r="2973" spans="1:19" x14ac:dyDescent="0.2">
      <c r="A2973" s="3">
        <v>3879056</v>
      </c>
      <c r="B2973" s="4" t="s">
        <v>14689</v>
      </c>
      <c r="C2973" s="4" t="s">
        <v>14690</v>
      </c>
      <c r="D2973" s="5">
        <v>399.99</v>
      </c>
      <c r="E2973" s="3">
        <v>10664</v>
      </c>
      <c r="F2973" s="3">
        <v>101</v>
      </c>
      <c r="G2973" s="3">
        <v>18</v>
      </c>
      <c r="H2973" s="4" t="s">
        <v>56</v>
      </c>
      <c r="I2973" s="2">
        <v>4.5264290000000003</v>
      </c>
      <c r="J2973" s="3">
        <v>10</v>
      </c>
      <c r="K2973" s="1">
        <v>44254</v>
      </c>
      <c r="L2973" s="4" t="s">
        <v>671</v>
      </c>
      <c r="M2973" s="2">
        <f t="shared" si="322"/>
        <v>9.4711177794448605E-3</v>
      </c>
      <c r="N2973" s="5">
        <f t="shared" si="323"/>
        <v>4265493.3600000003</v>
      </c>
      <c r="O2973" s="2" t="str">
        <f t="shared" si="324"/>
        <v>Very Low</v>
      </c>
      <c r="P2973" s="2" t="str">
        <f t="shared" si="325"/>
        <v>Low</v>
      </c>
      <c r="Q2973" s="2" t="str">
        <f t="shared" si="326"/>
        <v>Very Good</v>
      </c>
      <c r="R2973" s="2" t="str">
        <f t="shared" si="327"/>
        <v>Very Low</v>
      </c>
      <c r="S2973" s="2" t="str">
        <f t="shared" si="328"/>
        <v>&lt;25M</v>
      </c>
    </row>
    <row r="2974" spans="1:19" x14ac:dyDescent="0.2">
      <c r="A2974" s="3">
        <v>1077472</v>
      </c>
      <c r="B2974" s="4" t="s">
        <v>11036</v>
      </c>
      <c r="C2974" s="4" t="s">
        <v>11037</v>
      </c>
      <c r="D2974" s="5">
        <v>399.99</v>
      </c>
      <c r="E2974" s="3">
        <v>10661</v>
      </c>
      <c r="F2974" s="3">
        <v>181</v>
      </c>
      <c r="G2974" s="3">
        <v>85</v>
      </c>
      <c r="H2974" s="4" t="s">
        <v>14</v>
      </c>
      <c r="I2974" s="2">
        <v>3.8288175999999998</v>
      </c>
      <c r="J2974" s="3">
        <v>13.5</v>
      </c>
      <c r="K2974" s="1">
        <v>42750</v>
      </c>
      <c r="L2974" s="4" t="s">
        <v>408</v>
      </c>
      <c r="M2974" s="2">
        <f t="shared" si="322"/>
        <v>1.6977769440015007E-2</v>
      </c>
      <c r="N2974" s="5">
        <f t="shared" si="323"/>
        <v>4264293.3899999997</v>
      </c>
      <c r="O2974" s="2" t="str">
        <f t="shared" si="324"/>
        <v>Very Low</v>
      </c>
      <c r="P2974" s="2" t="str">
        <f t="shared" si="325"/>
        <v>Low</v>
      </c>
      <c r="Q2974" s="2" t="str">
        <f t="shared" si="326"/>
        <v>Fair</v>
      </c>
      <c r="R2974" s="2" t="str">
        <f t="shared" si="327"/>
        <v>Very Low</v>
      </c>
      <c r="S2974" s="2" t="str">
        <f t="shared" si="328"/>
        <v>&lt;25M</v>
      </c>
    </row>
    <row r="2975" spans="1:19" x14ac:dyDescent="0.2">
      <c r="A2975" s="3">
        <v>5602736</v>
      </c>
      <c r="B2975" s="4" t="s">
        <v>4068</v>
      </c>
      <c r="C2975" s="4" t="s">
        <v>4069</v>
      </c>
      <c r="D2975" s="5">
        <v>1299.99</v>
      </c>
      <c r="E2975" s="3">
        <v>10658</v>
      </c>
      <c r="F2975" s="3">
        <v>1028</v>
      </c>
      <c r="G2975" s="3">
        <v>63</v>
      </c>
      <c r="H2975" s="4" t="s">
        <v>14</v>
      </c>
      <c r="I2975" s="2">
        <v>4.6821175000000004</v>
      </c>
      <c r="J2975" s="3">
        <v>8</v>
      </c>
      <c r="K2975" s="1">
        <v>45209</v>
      </c>
      <c r="L2975" s="4" t="s">
        <v>394</v>
      </c>
      <c r="M2975" s="2">
        <f t="shared" si="322"/>
        <v>9.6453368361793954E-2</v>
      </c>
      <c r="N2975" s="5">
        <f t="shared" si="323"/>
        <v>13855293.42</v>
      </c>
      <c r="O2975" s="2" t="str">
        <f t="shared" si="324"/>
        <v>Very High</v>
      </c>
      <c r="P2975" s="2" t="str">
        <f t="shared" si="325"/>
        <v>Low</v>
      </c>
      <c r="Q2975" s="2" t="str">
        <f t="shared" si="326"/>
        <v>Very Good</v>
      </c>
      <c r="R2975" s="2" t="str">
        <f t="shared" si="327"/>
        <v>Very Low</v>
      </c>
      <c r="S2975" s="2" t="str">
        <f t="shared" si="328"/>
        <v>&lt;25M</v>
      </c>
    </row>
    <row r="2976" spans="1:19" x14ac:dyDescent="0.2">
      <c r="A2976" s="3">
        <v>4628228</v>
      </c>
      <c r="B2976" s="4" t="s">
        <v>3123</v>
      </c>
      <c r="C2976" s="4" t="s">
        <v>3124</v>
      </c>
      <c r="D2976" s="5">
        <v>1299.99</v>
      </c>
      <c r="E2976" s="3">
        <v>10649</v>
      </c>
      <c r="F2976" s="3">
        <v>1540</v>
      </c>
      <c r="G2976" s="3">
        <v>67</v>
      </c>
      <c r="H2976" s="4" t="s">
        <v>142</v>
      </c>
      <c r="I2976" s="2">
        <v>4.4714289999999997</v>
      </c>
      <c r="J2976" s="3">
        <v>6.5</v>
      </c>
      <c r="K2976" s="1">
        <v>44656</v>
      </c>
      <c r="L2976" s="4" t="s">
        <v>2276</v>
      </c>
      <c r="M2976" s="2">
        <f t="shared" si="322"/>
        <v>0.14461451779509812</v>
      </c>
      <c r="N2976" s="5">
        <f t="shared" si="323"/>
        <v>13843593.51</v>
      </c>
      <c r="O2976" s="2" t="str">
        <f t="shared" si="324"/>
        <v>Very High</v>
      </c>
      <c r="P2976" s="2" t="str">
        <f t="shared" si="325"/>
        <v>Low</v>
      </c>
      <c r="Q2976" s="2" t="str">
        <f t="shared" si="326"/>
        <v>Good</v>
      </c>
      <c r="R2976" s="2" t="str">
        <f t="shared" si="327"/>
        <v>Very Low</v>
      </c>
      <c r="S2976" s="2" t="str">
        <f t="shared" si="328"/>
        <v>&lt;25M</v>
      </c>
    </row>
    <row r="2977" spans="1:19" x14ac:dyDescent="0.2">
      <c r="A2977" s="3">
        <v>1913568</v>
      </c>
      <c r="B2977" s="4" t="s">
        <v>11661</v>
      </c>
      <c r="C2977" s="4" t="s">
        <v>11662</v>
      </c>
      <c r="D2977" s="5">
        <v>399.99</v>
      </c>
      <c r="E2977" s="3">
        <v>10648</v>
      </c>
      <c r="F2977" s="3">
        <v>162</v>
      </c>
      <c r="G2977" s="3">
        <v>26</v>
      </c>
      <c r="H2977" s="4" t="s">
        <v>14</v>
      </c>
      <c r="I2977" s="2">
        <v>4.3528469999999997</v>
      </c>
      <c r="J2977" s="3">
        <v>2.5</v>
      </c>
      <c r="K2977" s="1">
        <v>43358</v>
      </c>
      <c r="L2977" s="4" t="s">
        <v>6682</v>
      </c>
      <c r="M2977" s="2">
        <f t="shared" si="322"/>
        <v>1.5214124718256949E-2</v>
      </c>
      <c r="N2977" s="5">
        <f t="shared" si="323"/>
        <v>4259093.5200000005</v>
      </c>
      <c r="O2977" s="2" t="str">
        <f t="shared" si="324"/>
        <v>Very Low</v>
      </c>
      <c r="P2977" s="2" t="str">
        <f t="shared" si="325"/>
        <v>Low</v>
      </c>
      <c r="Q2977" s="2" t="str">
        <f t="shared" si="326"/>
        <v>Good</v>
      </c>
      <c r="R2977" s="2" t="str">
        <f t="shared" si="327"/>
        <v>Very Low</v>
      </c>
      <c r="S2977" s="2" t="str">
        <f t="shared" si="328"/>
        <v>&lt;25M</v>
      </c>
    </row>
    <row r="2978" spans="1:19" x14ac:dyDescent="0.2">
      <c r="A2978" s="3">
        <v>675248</v>
      </c>
      <c r="B2978" s="4" t="s">
        <v>2978</v>
      </c>
      <c r="C2978" s="4" t="s">
        <v>2979</v>
      </c>
      <c r="D2978" s="5">
        <v>699.99</v>
      </c>
      <c r="E2978" s="3">
        <v>10647</v>
      </c>
      <c r="F2978" s="3">
        <v>1653</v>
      </c>
      <c r="G2978" s="3">
        <v>257</v>
      </c>
      <c r="H2978" s="4" t="s">
        <v>14</v>
      </c>
      <c r="I2978" s="2">
        <v>4.2794549999999996</v>
      </c>
      <c r="J2978" s="3">
        <v>31</v>
      </c>
      <c r="K2978" s="1">
        <v>42328</v>
      </c>
      <c r="L2978" s="4" t="s">
        <v>2548</v>
      </c>
      <c r="M2978" s="2">
        <f t="shared" si="322"/>
        <v>0.15525500140884757</v>
      </c>
      <c r="N2978" s="5">
        <f t="shared" si="323"/>
        <v>7452793.5300000003</v>
      </c>
      <c r="O2978" s="2" t="str">
        <f t="shared" si="324"/>
        <v>Low</v>
      </c>
      <c r="P2978" s="2" t="str">
        <f t="shared" si="325"/>
        <v>Low</v>
      </c>
      <c r="Q2978" s="2" t="str">
        <f t="shared" si="326"/>
        <v>Good</v>
      </c>
      <c r="R2978" s="2" t="str">
        <f t="shared" si="327"/>
        <v>Very Low</v>
      </c>
      <c r="S2978" s="2" t="str">
        <f t="shared" si="328"/>
        <v>&lt;25M</v>
      </c>
    </row>
    <row r="2979" spans="1:19" x14ac:dyDescent="0.2">
      <c r="A2979" s="3">
        <v>99422</v>
      </c>
      <c r="B2979" s="4" t="s">
        <v>6737</v>
      </c>
      <c r="C2979" s="4" t="s">
        <v>6738</v>
      </c>
      <c r="D2979" s="5">
        <v>399.99</v>
      </c>
      <c r="E2979" s="3">
        <v>10639</v>
      </c>
      <c r="F2979" s="3">
        <v>446</v>
      </c>
      <c r="G2979" s="3">
        <v>14</v>
      </c>
      <c r="H2979" s="4" t="s">
        <v>56</v>
      </c>
      <c r="I2979" s="2">
        <v>4.3640723000000001</v>
      </c>
      <c r="J2979" s="3">
        <v>24</v>
      </c>
      <c r="K2979" s="1">
        <v>41547</v>
      </c>
      <c r="L2979" s="4" t="s">
        <v>221</v>
      </c>
      <c r="M2979" s="2">
        <f t="shared" si="322"/>
        <v>4.1921233198608888E-2</v>
      </c>
      <c r="N2979" s="5">
        <f t="shared" si="323"/>
        <v>4255493.6100000003</v>
      </c>
      <c r="O2979" s="2" t="str">
        <f t="shared" si="324"/>
        <v>Very Low</v>
      </c>
      <c r="P2979" s="2" t="str">
        <f t="shared" si="325"/>
        <v>Low</v>
      </c>
      <c r="Q2979" s="2" t="str">
        <f t="shared" si="326"/>
        <v>Good</v>
      </c>
      <c r="R2979" s="2" t="str">
        <f t="shared" si="327"/>
        <v>Very Low</v>
      </c>
      <c r="S2979" s="2" t="str">
        <f t="shared" si="328"/>
        <v>&lt;25M</v>
      </c>
    </row>
    <row r="2980" spans="1:19" x14ac:dyDescent="0.2">
      <c r="A2980" s="3">
        <v>2294893</v>
      </c>
      <c r="B2980" s="4" t="s">
        <v>13095</v>
      </c>
      <c r="C2980" s="4" t="s">
        <v>13096</v>
      </c>
      <c r="D2980" s="5">
        <v>399.99</v>
      </c>
      <c r="E2980" s="3">
        <v>10616</v>
      </c>
      <c r="F2980" s="3">
        <v>130</v>
      </c>
      <c r="G2980" s="3">
        <v>22</v>
      </c>
      <c r="H2980" s="4" t="s">
        <v>56</v>
      </c>
      <c r="I2980" s="2">
        <v>4.1679599999999999</v>
      </c>
      <c r="J2980" s="3">
        <v>6</v>
      </c>
      <c r="K2980" s="1">
        <v>43552</v>
      </c>
      <c r="L2980" s="4" t="s">
        <v>263</v>
      </c>
      <c r="M2980" s="2">
        <f t="shared" si="322"/>
        <v>1.2245666917859834E-2</v>
      </c>
      <c r="N2980" s="5">
        <f t="shared" si="323"/>
        <v>4246293.84</v>
      </c>
      <c r="O2980" s="2" t="str">
        <f t="shared" si="324"/>
        <v>Very Low</v>
      </c>
      <c r="P2980" s="2" t="str">
        <f t="shared" si="325"/>
        <v>Low</v>
      </c>
      <c r="Q2980" s="2" t="str">
        <f t="shared" si="326"/>
        <v>Good</v>
      </c>
      <c r="R2980" s="2" t="str">
        <f t="shared" si="327"/>
        <v>Very Low</v>
      </c>
      <c r="S2980" s="2" t="str">
        <f t="shared" si="328"/>
        <v>&lt;25M</v>
      </c>
    </row>
    <row r="2981" spans="1:19" x14ac:dyDescent="0.2">
      <c r="A2981" s="3">
        <v>2133386</v>
      </c>
      <c r="B2981" s="4" t="s">
        <v>8984</v>
      </c>
      <c r="C2981" s="4" t="s">
        <v>8985</v>
      </c>
      <c r="D2981" s="5">
        <v>999.99</v>
      </c>
      <c r="E2981" s="3">
        <v>10612</v>
      </c>
      <c r="F2981" s="3">
        <v>270</v>
      </c>
      <c r="G2981" s="3">
        <v>58</v>
      </c>
      <c r="H2981" s="4" t="s">
        <v>56</v>
      </c>
      <c r="I2981" s="2">
        <v>4.5313224999999999</v>
      </c>
      <c r="J2981" s="3">
        <v>4.5</v>
      </c>
      <c r="K2981" s="1">
        <v>43472</v>
      </c>
      <c r="L2981" s="4" t="s">
        <v>298</v>
      </c>
      <c r="M2981" s="2">
        <f t="shared" si="322"/>
        <v>2.5442894836034676E-2</v>
      </c>
      <c r="N2981" s="5">
        <f t="shared" si="323"/>
        <v>10611893.880000001</v>
      </c>
      <c r="O2981" s="2" t="str">
        <f t="shared" si="324"/>
        <v>Medium</v>
      </c>
      <c r="P2981" s="2" t="str">
        <f t="shared" si="325"/>
        <v>Low</v>
      </c>
      <c r="Q2981" s="2" t="str">
        <f t="shared" si="326"/>
        <v>Very Good</v>
      </c>
      <c r="R2981" s="2" t="str">
        <f t="shared" si="327"/>
        <v>Very Low</v>
      </c>
      <c r="S2981" s="2" t="str">
        <f t="shared" si="328"/>
        <v>&lt;25M</v>
      </c>
    </row>
    <row r="2982" spans="1:19" x14ac:dyDescent="0.2">
      <c r="A2982" s="3">
        <v>476792</v>
      </c>
      <c r="B2982" s="4" t="s">
        <v>3401</v>
      </c>
      <c r="C2982" s="4" t="s">
        <v>3402</v>
      </c>
      <c r="D2982" s="5">
        <v>499.99</v>
      </c>
      <c r="E2982" s="3">
        <v>10612</v>
      </c>
      <c r="F2982" s="3">
        <v>1345</v>
      </c>
      <c r="G2982" s="3">
        <v>28</v>
      </c>
      <c r="H2982" s="4" t="s">
        <v>14</v>
      </c>
      <c r="I2982" s="2">
        <v>4.6275925999999998</v>
      </c>
      <c r="J2982" s="3">
        <v>3</v>
      </c>
      <c r="K2982" s="1">
        <v>42109</v>
      </c>
      <c r="L2982" s="4" t="s">
        <v>74</v>
      </c>
      <c r="M2982" s="2">
        <f t="shared" si="322"/>
        <v>0.12674330946098755</v>
      </c>
      <c r="N2982" s="5">
        <f t="shared" si="323"/>
        <v>5305893.88</v>
      </c>
      <c r="O2982" s="2" t="str">
        <f t="shared" si="324"/>
        <v>Very Low</v>
      </c>
      <c r="P2982" s="2" t="str">
        <f t="shared" si="325"/>
        <v>Low</v>
      </c>
      <c r="Q2982" s="2" t="str">
        <f t="shared" si="326"/>
        <v>Very Good</v>
      </c>
      <c r="R2982" s="2" t="str">
        <f t="shared" si="327"/>
        <v>Very Low</v>
      </c>
      <c r="S2982" s="2" t="str">
        <f t="shared" si="328"/>
        <v>&lt;25M</v>
      </c>
    </row>
    <row r="2983" spans="1:19" x14ac:dyDescent="0.2">
      <c r="A2983" s="3">
        <v>306556</v>
      </c>
      <c r="B2983" s="4" t="s">
        <v>2534</v>
      </c>
      <c r="C2983" s="4" t="s">
        <v>2535</v>
      </c>
      <c r="D2983" s="5">
        <v>899.99</v>
      </c>
      <c r="E2983" s="3">
        <v>10611</v>
      </c>
      <c r="F2983" s="3">
        <v>2010</v>
      </c>
      <c r="G2983" s="3">
        <v>60</v>
      </c>
      <c r="H2983" s="4" t="s">
        <v>14</v>
      </c>
      <c r="I2983" s="2">
        <v>4.3732996000000002</v>
      </c>
      <c r="J2983" s="3">
        <v>5.5</v>
      </c>
      <c r="K2983" s="1">
        <v>41906</v>
      </c>
      <c r="L2983" s="4" t="s">
        <v>2536</v>
      </c>
      <c r="M2983" s="2">
        <f t="shared" si="322"/>
        <v>0.18942606728866271</v>
      </c>
      <c r="N2983" s="5">
        <f t="shared" si="323"/>
        <v>9549793.8900000006</v>
      </c>
      <c r="O2983" s="2" t="str">
        <f t="shared" si="324"/>
        <v>Medium</v>
      </c>
      <c r="P2983" s="2" t="str">
        <f t="shared" si="325"/>
        <v>Low</v>
      </c>
      <c r="Q2983" s="2" t="str">
        <f t="shared" si="326"/>
        <v>Good</v>
      </c>
      <c r="R2983" s="2" t="str">
        <f t="shared" si="327"/>
        <v>Very Low</v>
      </c>
      <c r="S2983" s="2" t="str">
        <f t="shared" si="328"/>
        <v>&lt;25M</v>
      </c>
    </row>
    <row r="2984" spans="1:19" x14ac:dyDescent="0.2">
      <c r="A2984" s="3">
        <v>78058</v>
      </c>
      <c r="B2984" s="4" t="s">
        <v>13060</v>
      </c>
      <c r="C2984" s="4" t="s">
        <v>13061</v>
      </c>
      <c r="D2984" s="5">
        <v>399.99</v>
      </c>
      <c r="E2984" s="3">
        <v>10607</v>
      </c>
      <c r="F2984" s="3">
        <v>131</v>
      </c>
      <c r="G2984" s="3">
        <v>26</v>
      </c>
      <c r="H2984" s="4" t="s">
        <v>56</v>
      </c>
      <c r="I2984" s="2">
        <v>4.4767450000000002</v>
      </c>
      <c r="J2984" s="3">
        <v>1</v>
      </c>
      <c r="K2984" s="1">
        <v>41499</v>
      </c>
      <c r="L2984" s="4" t="s">
        <v>180</v>
      </c>
      <c r="M2984" s="2">
        <f t="shared" si="322"/>
        <v>1.2350334684642217E-2</v>
      </c>
      <c r="N2984" s="5">
        <f t="shared" si="323"/>
        <v>4242693.93</v>
      </c>
      <c r="O2984" s="2" t="str">
        <f t="shared" si="324"/>
        <v>Very Low</v>
      </c>
      <c r="P2984" s="2" t="str">
        <f t="shared" si="325"/>
        <v>Low</v>
      </c>
      <c r="Q2984" s="2" t="str">
        <f t="shared" si="326"/>
        <v>Good</v>
      </c>
      <c r="R2984" s="2" t="str">
        <f t="shared" si="327"/>
        <v>Very Low</v>
      </c>
      <c r="S2984" s="2" t="str">
        <f t="shared" si="328"/>
        <v>&lt;25M</v>
      </c>
    </row>
    <row r="2985" spans="1:19" x14ac:dyDescent="0.2">
      <c r="A2985" s="3">
        <v>1345720</v>
      </c>
      <c r="B2985" s="4" t="s">
        <v>2771</v>
      </c>
      <c r="C2985" s="4" t="s">
        <v>2772</v>
      </c>
      <c r="D2985" s="5">
        <v>399.99</v>
      </c>
      <c r="E2985" s="3">
        <v>10595</v>
      </c>
      <c r="F2985" s="3">
        <v>1804</v>
      </c>
      <c r="G2985" s="3">
        <v>46</v>
      </c>
      <c r="H2985" s="4" t="s">
        <v>142</v>
      </c>
      <c r="I2985" s="2">
        <v>4.3906790000000004</v>
      </c>
      <c r="J2985" s="3">
        <v>4.5</v>
      </c>
      <c r="K2985" s="1">
        <v>42986</v>
      </c>
      <c r="L2985" s="4" t="s">
        <v>25</v>
      </c>
      <c r="M2985" s="2">
        <f t="shared" si="322"/>
        <v>0.17026899480887212</v>
      </c>
      <c r="N2985" s="5">
        <f t="shared" si="323"/>
        <v>4237894.05</v>
      </c>
      <c r="O2985" s="2" t="str">
        <f t="shared" si="324"/>
        <v>Very Low</v>
      </c>
      <c r="P2985" s="2" t="str">
        <f t="shared" si="325"/>
        <v>Low</v>
      </c>
      <c r="Q2985" s="2" t="str">
        <f t="shared" si="326"/>
        <v>Good</v>
      </c>
      <c r="R2985" s="2" t="str">
        <f t="shared" si="327"/>
        <v>Very Low</v>
      </c>
      <c r="S2985" s="2" t="str">
        <f t="shared" si="328"/>
        <v>&lt;25M</v>
      </c>
    </row>
    <row r="2986" spans="1:19" x14ac:dyDescent="0.2">
      <c r="A2986" s="3">
        <v>1463512</v>
      </c>
      <c r="B2986" s="4" t="s">
        <v>8574</v>
      </c>
      <c r="C2986" s="4" t="s">
        <v>8575</v>
      </c>
      <c r="D2986" s="5">
        <v>399.99</v>
      </c>
      <c r="E2986" s="3">
        <v>10594</v>
      </c>
      <c r="F2986" s="3">
        <v>294</v>
      </c>
      <c r="G2986" s="3">
        <v>27</v>
      </c>
      <c r="H2986" s="4" t="s">
        <v>142</v>
      </c>
      <c r="I2986" s="2">
        <v>4.3364263000000003</v>
      </c>
      <c r="J2986" s="3">
        <v>2</v>
      </c>
      <c r="K2986" s="1">
        <v>43078</v>
      </c>
      <c r="L2986" s="4" t="s">
        <v>2114</v>
      </c>
      <c r="M2986" s="2">
        <f t="shared" si="322"/>
        <v>2.7751557485369078E-2</v>
      </c>
      <c r="N2986" s="5">
        <f t="shared" si="323"/>
        <v>4237494.0600000005</v>
      </c>
      <c r="O2986" s="2" t="str">
        <f t="shared" si="324"/>
        <v>Very Low</v>
      </c>
      <c r="P2986" s="2" t="str">
        <f t="shared" si="325"/>
        <v>Low</v>
      </c>
      <c r="Q2986" s="2" t="str">
        <f t="shared" si="326"/>
        <v>Good</v>
      </c>
      <c r="R2986" s="2" t="str">
        <f t="shared" si="327"/>
        <v>Very Low</v>
      </c>
      <c r="S2986" s="2" t="str">
        <f t="shared" si="328"/>
        <v>&lt;25M</v>
      </c>
    </row>
    <row r="2987" spans="1:19" x14ac:dyDescent="0.2">
      <c r="A2987" s="3">
        <v>2400594</v>
      </c>
      <c r="B2987" s="4" t="s">
        <v>9848</v>
      </c>
      <c r="C2987" s="4" t="s">
        <v>9849</v>
      </c>
      <c r="D2987" s="5">
        <v>399.99</v>
      </c>
      <c r="E2987" s="3">
        <v>10591</v>
      </c>
      <c r="F2987" s="3">
        <v>227</v>
      </c>
      <c r="G2987" s="3">
        <v>42</v>
      </c>
      <c r="H2987" s="4" t="s">
        <v>142</v>
      </c>
      <c r="I2987" s="2">
        <v>4.4340140000000003</v>
      </c>
      <c r="J2987" s="3">
        <v>6</v>
      </c>
      <c r="K2987" s="1">
        <v>43621</v>
      </c>
      <c r="L2987" s="4" t="s">
        <v>513</v>
      </c>
      <c r="M2987" s="2">
        <f t="shared" si="322"/>
        <v>2.1433292418090832E-2</v>
      </c>
      <c r="N2987" s="5">
        <f t="shared" si="323"/>
        <v>4236294.09</v>
      </c>
      <c r="O2987" s="2" t="str">
        <f t="shared" si="324"/>
        <v>Very Low</v>
      </c>
      <c r="P2987" s="2" t="str">
        <f t="shared" si="325"/>
        <v>Low</v>
      </c>
      <c r="Q2987" s="2" t="str">
        <f t="shared" si="326"/>
        <v>Good</v>
      </c>
      <c r="R2987" s="2" t="str">
        <f t="shared" si="327"/>
        <v>Very Low</v>
      </c>
      <c r="S2987" s="2" t="str">
        <f t="shared" si="328"/>
        <v>&lt;25M</v>
      </c>
    </row>
    <row r="2988" spans="1:19" x14ac:dyDescent="0.2">
      <c r="A2988" s="3">
        <v>569422</v>
      </c>
      <c r="B2988" s="4" t="s">
        <v>13206</v>
      </c>
      <c r="C2988" s="4" t="s">
        <v>13207</v>
      </c>
      <c r="D2988" s="5">
        <v>399.99</v>
      </c>
      <c r="E2988" s="3">
        <v>10590</v>
      </c>
      <c r="F2988" s="3">
        <v>128</v>
      </c>
      <c r="G2988" s="3">
        <v>56</v>
      </c>
      <c r="H2988" s="4" t="s">
        <v>56</v>
      </c>
      <c r="I2988" s="2">
        <v>3.5558809999999998</v>
      </c>
      <c r="J2988" s="3">
        <v>3.5</v>
      </c>
      <c r="K2988" s="1">
        <v>42215</v>
      </c>
      <c r="L2988" s="4" t="s">
        <v>992</v>
      </c>
      <c r="M2988" s="2">
        <f t="shared" si="322"/>
        <v>1.2086874409820585E-2</v>
      </c>
      <c r="N2988" s="5">
        <f t="shared" si="323"/>
        <v>4235894.1000000006</v>
      </c>
      <c r="O2988" s="2" t="str">
        <f t="shared" si="324"/>
        <v>Very Low</v>
      </c>
      <c r="P2988" s="2" t="str">
        <f t="shared" si="325"/>
        <v>Low</v>
      </c>
      <c r="Q2988" s="2" t="str">
        <f t="shared" si="326"/>
        <v>Fair</v>
      </c>
      <c r="R2988" s="2" t="str">
        <f t="shared" si="327"/>
        <v>Very Low</v>
      </c>
      <c r="S2988" s="2" t="str">
        <f t="shared" si="328"/>
        <v>&lt;25M</v>
      </c>
    </row>
    <row r="2989" spans="1:19" x14ac:dyDescent="0.2">
      <c r="A2989" s="3">
        <v>30261</v>
      </c>
      <c r="B2989" s="4" t="s">
        <v>2277</v>
      </c>
      <c r="C2989" s="4" t="s">
        <v>2278</v>
      </c>
      <c r="D2989" s="5">
        <v>1799.99</v>
      </c>
      <c r="E2989" s="3">
        <v>10583</v>
      </c>
      <c r="F2989" s="3">
        <v>2324</v>
      </c>
      <c r="G2989" s="3">
        <v>217</v>
      </c>
      <c r="H2989" s="4" t="s">
        <v>56</v>
      </c>
      <c r="I2989" s="2">
        <v>4.0489879999999996</v>
      </c>
      <c r="J2989" s="3">
        <v>7</v>
      </c>
      <c r="K2989" s="1">
        <v>41234</v>
      </c>
      <c r="L2989" s="4" t="s">
        <v>2279</v>
      </c>
      <c r="M2989" s="2">
        <f t="shared" si="322"/>
        <v>0.21959746763677596</v>
      </c>
      <c r="N2989" s="5">
        <f t="shared" si="323"/>
        <v>19049294.170000002</v>
      </c>
      <c r="O2989" s="2" t="str">
        <f t="shared" si="324"/>
        <v>Very High</v>
      </c>
      <c r="P2989" s="2" t="str">
        <f t="shared" si="325"/>
        <v>Low</v>
      </c>
      <c r="Q2989" s="2" t="str">
        <f t="shared" si="326"/>
        <v>Good</v>
      </c>
      <c r="R2989" s="2" t="str">
        <f t="shared" si="327"/>
        <v>Low</v>
      </c>
      <c r="S2989" s="2" t="str">
        <f t="shared" si="328"/>
        <v>&lt;25M</v>
      </c>
    </row>
    <row r="2990" spans="1:19" x14ac:dyDescent="0.2">
      <c r="A2990" s="3">
        <v>3252886</v>
      </c>
      <c r="B2990" s="4" t="s">
        <v>15549</v>
      </c>
      <c r="C2990" s="4" t="s">
        <v>15550</v>
      </c>
      <c r="D2990" s="5">
        <v>399.99</v>
      </c>
      <c r="E2990" s="3">
        <v>10582</v>
      </c>
      <c r="F2990" s="3">
        <v>89</v>
      </c>
      <c r="G2990" s="3">
        <v>131</v>
      </c>
      <c r="H2990" s="4" t="s">
        <v>14</v>
      </c>
      <c r="I2990" s="2">
        <v>4.2834462999999996</v>
      </c>
      <c r="J2990" s="3">
        <v>18</v>
      </c>
      <c r="K2990" s="1">
        <v>44002</v>
      </c>
      <c r="L2990" s="4" t="s">
        <v>15</v>
      </c>
      <c r="M2990" s="2">
        <f t="shared" si="322"/>
        <v>8.4105084105084108E-3</v>
      </c>
      <c r="N2990" s="5">
        <f t="shared" si="323"/>
        <v>4232694.18</v>
      </c>
      <c r="O2990" s="2" t="str">
        <f t="shared" si="324"/>
        <v>Very Low</v>
      </c>
      <c r="P2990" s="2" t="str">
        <f t="shared" si="325"/>
        <v>Low</v>
      </c>
      <c r="Q2990" s="2" t="str">
        <f t="shared" si="326"/>
        <v>Good</v>
      </c>
      <c r="R2990" s="2" t="str">
        <f t="shared" si="327"/>
        <v>Very Low</v>
      </c>
      <c r="S2990" s="2" t="str">
        <f t="shared" si="328"/>
        <v>&lt;25M</v>
      </c>
    </row>
    <row r="2991" spans="1:19" x14ac:dyDescent="0.2">
      <c r="A2991" s="3">
        <v>3711290</v>
      </c>
      <c r="B2991" s="4" t="s">
        <v>17313</v>
      </c>
      <c r="C2991" s="4" t="s">
        <v>17314</v>
      </c>
      <c r="D2991" s="5">
        <v>399.99</v>
      </c>
      <c r="E2991" s="3">
        <v>10578</v>
      </c>
      <c r="F2991" s="3">
        <v>68</v>
      </c>
      <c r="G2991" s="3">
        <v>13</v>
      </c>
      <c r="H2991" s="4" t="s">
        <v>14</v>
      </c>
      <c r="I2991" s="2">
        <v>4.4159455000000003</v>
      </c>
      <c r="J2991" s="3">
        <v>2</v>
      </c>
      <c r="K2991" s="1">
        <v>44182</v>
      </c>
      <c r="L2991" s="4" t="s">
        <v>116</v>
      </c>
      <c r="M2991" s="2">
        <f t="shared" si="322"/>
        <v>6.4284363773870297E-3</v>
      </c>
      <c r="N2991" s="5">
        <f t="shared" si="323"/>
        <v>4231094.22</v>
      </c>
      <c r="O2991" s="2" t="str">
        <f t="shared" si="324"/>
        <v>Very Low</v>
      </c>
      <c r="P2991" s="2" t="str">
        <f t="shared" si="325"/>
        <v>Low</v>
      </c>
      <c r="Q2991" s="2" t="str">
        <f t="shared" si="326"/>
        <v>Good</v>
      </c>
      <c r="R2991" s="2" t="str">
        <f t="shared" si="327"/>
        <v>Very Low</v>
      </c>
      <c r="S2991" s="2" t="str">
        <f t="shared" si="328"/>
        <v>&lt;25M</v>
      </c>
    </row>
    <row r="2992" spans="1:19" x14ac:dyDescent="0.2">
      <c r="A2992" s="3">
        <v>1492086</v>
      </c>
      <c r="B2992" s="4" t="s">
        <v>13410</v>
      </c>
      <c r="C2992" s="4" t="s">
        <v>13411</v>
      </c>
      <c r="D2992" s="5">
        <v>399.99</v>
      </c>
      <c r="E2992" s="3">
        <v>10566</v>
      </c>
      <c r="F2992" s="3">
        <v>123</v>
      </c>
      <c r="G2992" s="3">
        <v>31</v>
      </c>
      <c r="H2992" s="4" t="s">
        <v>56</v>
      </c>
      <c r="I2992" s="2">
        <v>3.5785849999999999</v>
      </c>
      <c r="J2992" s="3">
        <v>5.5</v>
      </c>
      <c r="K2992" s="1">
        <v>43103</v>
      </c>
      <c r="L2992" s="4" t="s">
        <v>311</v>
      </c>
      <c r="M2992" s="2">
        <f t="shared" si="322"/>
        <v>1.1641113003975015E-2</v>
      </c>
      <c r="N2992" s="5">
        <f t="shared" si="323"/>
        <v>4226294.34</v>
      </c>
      <c r="O2992" s="2" t="str">
        <f t="shared" si="324"/>
        <v>Very Low</v>
      </c>
      <c r="P2992" s="2" t="str">
        <f t="shared" si="325"/>
        <v>Low</v>
      </c>
      <c r="Q2992" s="2" t="str">
        <f t="shared" si="326"/>
        <v>Fair</v>
      </c>
      <c r="R2992" s="2" t="str">
        <f t="shared" si="327"/>
        <v>Very Low</v>
      </c>
      <c r="S2992" s="2" t="str">
        <f t="shared" si="328"/>
        <v>&lt;25M</v>
      </c>
    </row>
    <row r="2993" spans="1:19" x14ac:dyDescent="0.2">
      <c r="A2993" s="3">
        <v>1505598</v>
      </c>
      <c r="B2993" s="4" t="s">
        <v>3395</v>
      </c>
      <c r="C2993" s="4" t="s">
        <v>3396</v>
      </c>
      <c r="D2993" s="5">
        <v>399.99</v>
      </c>
      <c r="E2993" s="3">
        <v>10565</v>
      </c>
      <c r="F2993" s="3">
        <v>1347</v>
      </c>
      <c r="G2993" s="3">
        <v>85</v>
      </c>
      <c r="H2993" s="4" t="s">
        <v>56</v>
      </c>
      <c r="I2993" s="2">
        <v>4.4487553000000002</v>
      </c>
      <c r="J2993" s="3">
        <v>8.5</v>
      </c>
      <c r="K2993" s="1">
        <v>43111</v>
      </c>
      <c r="L2993" s="4" t="s">
        <v>168</v>
      </c>
      <c r="M2993" s="2">
        <f t="shared" si="322"/>
        <v>0.12749645054424988</v>
      </c>
      <c r="N2993" s="5">
        <f t="shared" si="323"/>
        <v>4225894.3500000006</v>
      </c>
      <c r="O2993" s="2" t="str">
        <f t="shared" si="324"/>
        <v>Very Low</v>
      </c>
      <c r="P2993" s="2" t="str">
        <f t="shared" si="325"/>
        <v>Low</v>
      </c>
      <c r="Q2993" s="2" t="str">
        <f t="shared" si="326"/>
        <v>Good</v>
      </c>
      <c r="R2993" s="2" t="str">
        <f t="shared" si="327"/>
        <v>Very Low</v>
      </c>
      <c r="S2993" s="2" t="str">
        <f t="shared" si="328"/>
        <v>&lt;25M</v>
      </c>
    </row>
    <row r="2994" spans="1:19" x14ac:dyDescent="0.2">
      <c r="A2994" s="3">
        <v>2355846</v>
      </c>
      <c r="B2994" s="4" t="s">
        <v>14211</v>
      </c>
      <c r="C2994" s="4" t="s">
        <v>14212</v>
      </c>
      <c r="D2994" s="5">
        <v>399.99</v>
      </c>
      <c r="E2994" s="3">
        <v>10557</v>
      </c>
      <c r="F2994" s="3">
        <v>109</v>
      </c>
      <c r="G2994" s="3">
        <v>20</v>
      </c>
      <c r="H2994" s="4" t="s">
        <v>56</v>
      </c>
      <c r="I2994" s="2">
        <v>4.1430936000000003</v>
      </c>
      <c r="J2994" s="3">
        <v>1</v>
      </c>
      <c r="K2994" s="1">
        <v>43591</v>
      </c>
      <c r="L2994" s="4" t="s">
        <v>255</v>
      </c>
      <c r="M2994" s="2">
        <f t="shared" si="322"/>
        <v>1.0324902908023112E-2</v>
      </c>
      <c r="N2994" s="5">
        <f t="shared" si="323"/>
        <v>4222694.43</v>
      </c>
      <c r="O2994" s="2" t="str">
        <f t="shared" si="324"/>
        <v>Very Low</v>
      </c>
      <c r="P2994" s="2" t="str">
        <f t="shared" si="325"/>
        <v>Low</v>
      </c>
      <c r="Q2994" s="2" t="str">
        <f t="shared" si="326"/>
        <v>Good</v>
      </c>
      <c r="R2994" s="2" t="str">
        <f t="shared" si="327"/>
        <v>Very Low</v>
      </c>
      <c r="S2994" s="2" t="str">
        <f t="shared" si="328"/>
        <v>&lt;25M</v>
      </c>
    </row>
    <row r="2995" spans="1:19" x14ac:dyDescent="0.2">
      <c r="A2995" s="3">
        <v>3251302</v>
      </c>
      <c r="B2995" s="4" t="s">
        <v>3877</v>
      </c>
      <c r="C2995" s="4" t="s">
        <v>3878</v>
      </c>
      <c r="D2995" s="5">
        <v>999.99</v>
      </c>
      <c r="E2995" s="3">
        <v>10552</v>
      </c>
      <c r="F2995" s="3">
        <v>1102</v>
      </c>
      <c r="G2995" s="3">
        <v>115</v>
      </c>
      <c r="H2995" s="4" t="s">
        <v>14</v>
      </c>
      <c r="I2995" s="2">
        <v>4.8029584999999999</v>
      </c>
      <c r="J2995" s="3">
        <v>9</v>
      </c>
      <c r="K2995" s="1">
        <v>44001</v>
      </c>
      <c r="L2995" s="4" t="s">
        <v>964</v>
      </c>
      <c r="M2995" s="2">
        <f t="shared" si="322"/>
        <v>0.10443517816527673</v>
      </c>
      <c r="N2995" s="5">
        <f t="shared" si="323"/>
        <v>10551894.48</v>
      </c>
      <c r="O2995" s="2" t="str">
        <f t="shared" si="324"/>
        <v>Medium</v>
      </c>
      <c r="P2995" s="2" t="str">
        <f t="shared" si="325"/>
        <v>Low</v>
      </c>
      <c r="Q2995" s="2" t="str">
        <f t="shared" si="326"/>
        <v>Very Good</v>
      </c>
      <c r="R2995" s="2" t="str">
        <f t="shared" si="327"/>
        <v>Very Low</v>
      </c>
      <c r="S2995" s="2" t="str">
        <f t="shared" si="328"/>
        <v>&lt;25M</v>
      </c>
    </row>
    <row r="2996" spans="1:19" x14ac:dyDescent="0.2">
      <c r="A2996" s="3">
        <v>2449434</v>
      </c>
      <c r="B2996" s="4" t="s">
        <v>16509</v>
      </c>
      <c r="C2996" s="4" t="s">
        <v>16510</v>
      </c>
      <c r="D2996" s="5">
        <v>399.99</v>
      </c>
      <c r="E2996" s="3">
        <v>10535</v>
      </c>
      <c r="F2996" s="3">
        <v>76</v>
      </c>
      <c r="G2996" s="3">
        <v>37</v>
      </c>
      <c r="H2996" s="4" t="s">
        <v>14</v>
      </c>
      <c r="I2996" s="2">
        <v>4.2084910000000004</v>
      </c>
      <c r="J2996" s="3">
        <v>3.5</v>
      </c>
      <c r="K2996" s="1">
        <v>43654</v>
      </c>
      <c r="L2996" s="4" t="s">
        <v>6682</v>
      </c>
      <c r="M2996" s="2">
        <f t="shared" si="322"/>
        <v>7.2140484100616988E-3</v>
      </c>
      <c r="N2996" s="5">
        <f t="shared" si="323"/>
        <v>4213894.6500000004</v>
      </c>
      <c r="O2996" s="2" t="str">
        <f t="shared" si="324"/>
        <v>Very Low</v>
      </c>
      <c r="P2996" s="2" t="str">
        <f t="shared" si="325"/>
        <v>Low</v>
      </c>
      <c r="Q2996" s="2" t="str">
        <f t="shared" si="326"/>
        <v>Good</v>
      </c>
      <c r="R2996" s="2" t="str">
        <f t="shared" si="327"/>
        <v>Very Low</v>
      </c>
      <c r="S2996" s="2" t="str">
        <f t="shared" si="328"/>
        <v>&lt;25M</v>
      </c>
    </row>
    <row r="2997" spans="1:19" x14ac:dyDescent="0.2">
      <c r="A2997" s="3">
        <v>4276378</v>
      </c>
      <c r="B2997" s="4" t="s">
        <v>8657</v>
      </c>
      <c r="C2997" s="4" t="s">
        <v>8658</v>
      </c>
      <c r="D2997" s="5">
        <v>599.99</v>
      </c>
      <c r="E2997" s="3">
        <v>10528</v>
      </c>
      <c r="F2997" s="3">
        <v>289</v>
      </c>
      <c r="G2997" s="3">
        <v>11</v>
      </c>
      <c r="H2997" s="4" t="s">
        <v>56</v>
      </c>
      <c r="I2997" s="2">
        <v>4.4333609999999997</v>
      </c>
      <c r="J2997" s="3">
        <v>2.5</v>
      </c>
      <c r="K2997" s="1">
        <v>44440</v>
      </c>
      <c r="L2997" s="4" t="s">
        <v>25</v>
      </c>
      <c r="M2997" s="2">
        <f t="shared" si="322"/>
        <v>2.7450607902735562E-2</v>
      </c>
      <c r="N2997" s="5">
        <f t="shared" si="323"/>
        <v>6316694.7199999997</v>
      </c>
      <c r="O2997" s="2" t="str">
        <f t="shared" si="324"/>
        <v>Very Low</v>
      </c>
      <c r="P2997" s="2" t="str">
        <f t="shared" si="325"/>
        <v>Low</v>
      </c>
      <c r="Q2997" s="2" t="str">
        <f t="shared" si="326"/>
        <v>Good</v>
      </c>
      <c r="R2997" s="2" t="str">
        <f t="shared" si="327"/>
        <v>Very Low</v>
      </c>
      <c r="S2997" s="2" t="str">
        <f t="shared" si="328"/>
        <v>&lt;25M</v>
      </c>
    </row>
    <row r="2998" spans="1:19" x14ac:dyDescent="0.2">
      <c r="A2998" s="3">
        <v>1188176</v>
      </c>
      <c r="B2998" s="4" t="s">
        <v>2709</v>
      </c>
      <c r="C2998" s="4" t="s">
        <v>2710</v>
      </c>
      <c r="D2998" s="5">
        <v>399.99</v>
      </c>
      <c r="E2998" s="3">
        <v>10524</v>
      </c>
      <c r="F2998" s="3">
        <v>1865</v>
      </c>
      <c r="G2998" s="3">
        <v>169</v>
      </c>
      <c r="H2998" s="4" t="s">
        <v>14</v>
      </c>
      <c r="I2998" s="2">
        <v>4.6975737000000004</v>
      </c>
      <c r="J2998" s="3">
        <v>15</v>
      </c>
      <c r="K2998" s="1">
        <v>42846</v>
      </c>
      <c r="L2998" s="4" t="s">
        <v>28</v>
      </c>
      <c r="M2998" s="2">
        <f t="shared" si="322"/>
        <v>0.17721398707715696</v>
      </c>
      <c r="N2998" s="5">
        <f t="shared" si="323"/>
        <v>4209494.76</v>
      </c>
      <c r="O2998" s="2" t="str">
        <f t="shared" si="324"/>
        <v>Very Low</v>
      </c>
      <c r="P2998" s="2" t="str">
        <f t="shared" si="325"/>
        <v>Low</v>
      </c>
      <c r="Q2998" s="2" t="str">
        <f t="shared" si="326"/>
        <v>Very Good</v>
      </c>
      <c r="R2998" s="2" t="str">
        <f t="shared" si="327"/>
        <v>Very Low</v>
      </c>
      <c r="S2998" s="2" t="str">
        <f t="shared" si="328"/>
        <v>&lt;25M</v>
      </c>
    </row>
    <row r="2999" spans="1:19" x14ac:dyDescent="0.2">
      <c r="A2999" s="3">
        <v>5013832</v>
      </c>
      <c r="B2999" s="4" t="s">
        <v>14510</v>
      </c>
      <c r="C2999" s="4" t="s">
        <v>14511</v>
      </c>
      <c r="D2999" s="5">
        <v>799.99</v>
      </c>
      <c r="E2999" s="3">
        <v>10523</v>
      </c>
      <c r="F2999" s="3">
        <v>104</v>
      </c>
      <c r="G2999" s="3">
        <v>134</v>
      </c>
      <c r="H2999" s="4" t="s">
        <v>56</v>
      </c>
      <c r="I2999" s="2">
        <v>4.685079</v>
      </c>
      <c r="J2999" s="3">
        <v>9.5</v>
      </c>
      <c r="K2999" s="1">
        <v>44902</v>
      </c>
      <c r="L2999" s="4" t="s">
        <v>306</v>
      </c>
      <c r="M2999" s="2">
        <f t="shared" si="322"/>
        <v>9.8831131806519056E-3</v>
      </c>
      <c r="N2999" s="5">
        <f t="shared" si="323"/>
        <v>8418294.7699999996</v>
      </c>
      <c r="O2999" s="2" t="str">
        <f t="shared" si="324"/>
        <v>Low</v>
      </c>
      <c r="P2999" s="2" t="str">
        <f t="shared" si="325"/>
        <v>Low</v>
      </c>
      <c r="Q2999" s="2" t="str">
        <f t="shared" si="326"/>
        <v>Very Good</v>
      </c>
      <c r="R2999" s="2" t="str">
        <f t="shared" si="327"/>
        <v>Very Low</v>
      </c>
      <c r="S2999" s="2" t="str">
        <f t="shared" si="328"/>
        <v>&lt;25M</v>
      </c>
    </row>
    <row r="3000" spans="1:19" x14ac:dyDescent="0.2">
      <c r="A3000" s="3">
        <v>3835740</v>
      </c>
      <c r="B3000" s="4" t="s">
        <v>14748</v>
      </c>
      <c r="C3000" s="4" t="s">
        <v>14749</v>
      </c>
      <c r="D3000" s="5">
        <v>999.99</v>
      </c>
      <c r="E3000" s="3">
        <v>10519</v>
      </c>
      <c r="F3000" s="3">
        <v>100</v>
      </c>
      <c r="G3000" s="3">
        <v>63</v>
      </c>
      <c r="H3000" s="4" t="s">
        <v>142</v>
      </c>
      <c r="I3000" s="2">
        <v>4.2648982999999996</v>
      </c>
      <c r="J3000" s="3">
        <v>7</v>
      </c>
      <c r="K3000" s="1">
        <v>44236</v>
      </c>
      <c r="L3000" s="4" t="s">
        <v>14750</v>
      </c>
      <c r="M3000" s="2">
        <f t="shared" si="322"/>
        <v>9.5066070919288901E-3</v>
      </c>
      <c r="N3000" s="5">
        <f t="shared" si="323"/>
        <v>10518894.810000001</v>
      </c>
      <c r="O3000" s="2" t="str">
        <f t="shared" si="324"/>
        <v>Medium</v>
      </c>
      <c r="P3000" s="2" t="str">
        <f t="shared" si="325"/>
        <v>Low</v>
      </c>
      <c r="Q3000" s="2" t="str">
        <f t="shared" si="326"/>
        <v>Good</v>
      </c>
      <c r="R3000" s="2" t="str">
        <f t="shared" si="327"/>
        <v>Very Low</v>
      </c>
      <c r="S3000" s="2" t="str">
        <f t="shared" si="328"/>
        <v>&lt;25M</v>
      </c>
    </row>
    <row r="3001" spans="1:19" x14ac:dyDescent="0.2">
      <c r="A3001" s="3">
        <v>4164822</v>
      </c>
      <c r="B3001" s="4" t="s">
        <v>8780</v>
      </c>
      <c r="C3001" s="4" t="s">
        <v>8781</v>
      </c>
      <c r="D3001" s="5">
        <v>999.99</v>
      </c>
      <c r="E3001" s="3">
        <v>10515</v>
      </c>
      <c r="F3001" s="3">
        <v>282</v>
      </c>
      <c r="G3001" s="3">
        <v>196</v>
      </c>
      <c r="H3001" s="4" t="s">
        <v>56</v>
      </c>
      <c r="I3001" s="2">
        <v>4.4436502000000004</v>
      </c>
      <c r="J3001" s="3">
        <v>27.5</v>
      </c>
      <c r="K3001" s="1">
        <v>44382</v>
      </c>
      <c r="L3001" s="4" t="s">
        <v>77</v>
      </c>
      <c r="M3001" s="2">
        <f t="shared" si="322"/>
        <v>2.6818830242510697E-2</v>
      </c>
      <c r="N3001" s="5">
        <f t="shared" si="323"/>
        <v>10514894.85</v>
      </c>
      <c r="O3001" s="2" t="str">
        <f t="shared" si="324"/>
        <v>Medium</v>
      </c>
      <c r="P3001" s="2" t="str">
        <f t="shared" si="325"/>
        <v>Low</v>
      </c>
      <c r="Q3001" s="2" t="str">
        <f t="shared" si="326"/>
        <v>Good</v>
      </c>
      <c r="R3001" s="2" t="str">
        <f t="shared" si="327"/>
        <v>Very Low</v>
      </c>
      <c r="S3001" s="2" t="str">
        <f t="shared" si="328"/>
        <v>&lt;25M</v>
      </c>
    </row>
    <row r="3002" spans="1:19" x14ac:dyDescent="0.2">
      <c r="A3002" s="3">
        <v>6150987</v>
      </c>
      <c r="B3002" s="4" t="s">
        <v>18367</v>
      </c>
      <c r="C3002" s="4" t="s">
        <v>18368</v>
      </c>
      <c r="D3002" s="5">
        <v>799.99</v>
      </c>
      <c r="E3002" s="3">
        <v>10515</v>
      </c>
      <c r="F3002" s="3">
        <v>60</v>
      </c>
      <c r="G3002" s="3">
        <v>33</v>
      </c>
      <c r="H3002" s="4" t="s">
        <v>14</v>
      </c>
      <c r="I3002" s="2">
        <v>3.9103281000000001</v>
      </c>
      <c r="J3002" s="3">
        <v>4.5</v>
      </c>
      <c r="K3002" s="1">
        <v>45531</v>
      </c>
      <c r="L3002" s="4" t="s">
        <v>394</v>
      </c>
      <c r="M3002" s="2">
        <f t="shared" si="322"/>
        <v>5.7061340941512127E-3</v>
      </c>
      <c r="N3002" s="5">
        <f t="shared" si="323"/>
        <v>8411894.8499999996</v>
      </c>
      <c r="O3002" s="2" t="str">
        <f t="shared" si="324"/>
        <v>Low</v>
      </c>
      <c r="P3002" s="2" t="str">
        <f t="shared" si="325"/>
        <v>Low</v>
      </c>
      <c r="Q3002" s="2" t="str">
        <f t="shared" si="326"/>
        <v>Fair</v>
      </c>
      <c r="R3002" s="2" t="str">
        <f t="shared" si="327"/>
        <v>Very Low</v>
      </c>
      <c r="S3002" s="2" t="str">
        <f t="shared" si="328"/>
        <v>&lt;25M</v>
      </c>
    </row>
    <row r="3003" spans="1:19" x14ac:dyDescent="0.2">
      <c r="A3003" s="3">
        <v>2909004</v>
      </c>
      <c r="B3003" s="4" t="s">
        <v>7217</v>
      </c>
      <c r="C3003" s="4" t="s">
        <v>7218</v>
      </c>
      <c r="D3003" s="5">
        <v>1199.99</v>
      </c>
      <c r="E3003" s="3">
        <v>10513</v>
      </c>
      <c r="F3003" s="3">
        <v>393</v>
      </c>
      <c r="G3003" s="3">
        <v>99</v>
      </c>
      <c r="H3003" s="4" t="s">
        <v>14</v>
      </c>
      <c r="I3003" s="2">
        <v>4.6479334999999997</v>
      </c>
      <c r="J3003" s="3">
        <v>12.5</v>
      </c>
      <c r="K3003" s="1">
        <v>43915</v>
      </c>
      <c r="L3003" s="4" t="s">
        <v>750</v>
      </c>
      <c r="M3003" s="2">
        <f t="shared" si="322"/>
        <v>3.7382288595072768E-2</v>
      </c>
      <c r="N3003" s="5">
        <f t="shared" si="323"/>
        <v>12615494.869999999</v>
      </c>
      <c r="O3003" s="2" t="str">
        <f t="shared" si="324"/>
        <v>High</v>
      </c>
      <c r="P3003" s="2" t="str">
        <f t="shared" si="325"/>
        <v>Low</v>
      </c>
      <c r="Q3003" s="2" t="str">
        <f t="shared" si="326"/>
        <v>Very Good</v>
      </c>
      <c r="R3003" s="2" t="str">
        <f t="shared" si="327"/>
        <v>Very Low</v>
      </c>
      <c r="S3003" s="2" t="str">
        <f t="shared" si="328"/>
        <v>&lt;25M</v>
      </c>
    </row>
    <row r="3004" spans="1:19" x14ac:dyDescent="0.2">
      <c r="A3004" s="3">
        <v>835604</v>
      </c>
      <c r="B3004" s="4" t="s">
        <v>2717</v>
      </c>
      <c r="C3004" s="4" t="s">
        <v>2718</v>
      </c>
      <c r="D3004" s="5">
        <v>899.99</v>
      </c>
      <c r="E3004" s="3">
        <v>10508</v>
      </c>
      <c r="F3004" s="3">
        <v>1862</v>
      </c>
      <c r="G3004" s="3">
        <v>59</v>
      </c>
      <c r="H3004" s="4" t="s">
        <v>14</v>
      </c>
      <c r="I3004" s="2">
        <v>4.544905</v>
      </c>
      <c r="J3004" s="3">
        <v>6</v>
      </c>
      <c r="K3004" s="1">
        <v>42489</v>
      </c>
      <c r="L3004" s="4" t="s">
        <v>322</v>
      </c>
      <c r="M3004" s="2">
        <f t="shared" si="322"/>
        <v>0.17719832508564903</v>
      </c>
      <c r="N3004" s="5">
        <f t="shared" si="323"/>
        <v>9457094.9199999999</v>
      </c>
      <c r="O3004" s="2" t="str">
        <f t="shared" si="324"/>
        <v>Medium</v>
      </c>
      <c r="P3004" s="2" t="str">
        <f t="shared" si="325"/>
        <v>Low</v>
      </c>
      <c r="Q3004" s="2" t="str">
        <f t="shared" si="326"/>
        <v>Very Good</v>
      </c>
      <c r="R3004" s="2" t="str">
        <f t="shared" si="327"/>
        <v>Very Low</v>
      </c>
      <c r="S3004" s="2" t="str">
        <f t="shared" si="328"/>
        <v>&lt;25M</v>
      </c>
    </row>
    <row r="3005" spans="1:19" x14ac:dyDescent="0.2">
      <c r="A3005" s="3">
        <v>2173750</v>
      </c>
      <c r="B3005" s="4" t="s">
        <v>2723</v>
      </c>
      <c r="C3005" s="4" t="s">
        <v>2724</v>
      </c>
      <c r="D3005" s="5">
        <v>1299.99</v>
      </c>
      <c r="E3005" s="3">
        <v>10503</v>
      </c>
      <c r="F3005" s="3">
        <v>1857</v>
      </c>
      <c r="G3005" s="3">
        <v>166</v>
      </c>
      <c r="H3005" s="4" t="s">
        <v>14</v>
      </c>
      <c r="I3005" s="2">
        <v>4.6643140000000001</v>
      </c>
      <c r="J3005" s="3">
        <v>12.5</v>
      </c>
      <c r="K3005" s="1">
        <v>43489</v>
      </c>
      <c r="L3005" s="4" t="s">
        <v>74</v>
      </c>
      <c r="M3005" s="2">
        <f t="shared" si="322"/>
        <v>0.17680662667809197</v>
      </c>
      <c r="N3005" s="5">
        <f t="shared" si="323"/>
        <v>13653794.970000001</v>
      </c>
      <c r="O3005" s="2" t="str">
        <f t="shared" si="324"/>
        <v>Very High</v>
      </c>
      <c r="P3005" s="2" t="str">
        <f t="shared" si="325"/>
        <v>Low</v>
      </c>
      <c r="Q3005" s="2" t="str">
        <f t="shared" si="326"/>
        <v>Very Good</v>
      </c>
      <c r="R3005" s="2" t="str">
        <f t="shared" si="327"/>
        <v>Very Low</v>
      </c>
      <c r="S3005" s="2" t="str">
        <f t="shared" si="328"/>
        <v>&lt;25M</v>
      </c>
    </row>
    <row r="3006" spans="1:19" x14ac:dyDescent="0.2">
      <c r="A3006" s="3">
        <v>498706</v>
      </c>
      <c r="B3006" s="4" t="s">
        <v>3557</v>
      </c>
      <c r="C3006" s="4" t="s">
        <v>3558</v>
      </c>
      <c r="D3006" s="5">
        <v>699.99</v>
      </c>
      <c r="E3006" s="3">
        <v>10501</v>
      </c>
      <c r="F3006" s="3">
        <v>1257</v>
      </c>
      <c r="G3006" s="3">
        <v>62</v>
      </c>
      <c r="H3006" s="4" t="s">
        <v>14</v>
      </c>
      <c r="I3006" s="2">
        <v>4.5968437</v>
      </c>
      <c r="J3006" s="3">
        <v>5.5</v>
      </c>
      <c r="K3006" s="1">
        <v>42135</v>
      </c>
      <c r="L3006" s="4" t="s">
        <v>34</v>
      </c>
      <c r="M3006" s="2">
        <f t="shared" si="322"/>
        <v>0.11970288543948196</v>
      </c>
      <c r="N3006" s="5">
        <f t="shared" si="323"/>
        <v>7350594.9900000002</v>
      </c>
      <c r="O3006" s="2" t="str">
        <f t="shared" si="324"/>
        <v>Low</v>
      </c>
      <c r="P3006" s="2" t="str">
        <f t="shared" si="325"/>
        <v>Low</v>
      </c>
      <c r="Q3006" s="2" t="str">
        <f t="shared" si="326"/>
        <v>Very Good</v>
      </c>
      <c r="R3006" s="2" t="str">
        <f t="shared" si="327"/>
        <v>Very Low</v>
      </c>
      <c r="S3006" s="2" t="str">
        <f t="shared" si="328"/>
        <v>&lt;25M</v>
      </c>
    </row>
    <row r="3007" spans="1:19" x14ac:dyDescent="0.2">
      <c r="A3007" s="3">
        <v>945602</v>
      </c>
      <c r="B3007" s="4" t="s">
        <v>10801</v>
      </c>
      <c r="C3007" s="4" t="s">
        <v>10802</v>
      </c>
      <c r="D3007" s="5">
        <v>399.99</v>
      </c>
      <c r="E3007" s="3">
        <v>10500</v>
      </c>
      <c r="F3007" s="3">
        <v>189</v>
      </c>
      <c r="G3007" s="3">
        <v>121</v>
      </c>
      <c r="H3007" s="4" t="s">
        <v>14</v>
      </c>
      <c r="I3007" s="2">
        <v>3.8060299999999998</v>
      </c>
      <c r="J3007" s="3">
        <v>12</v>
      </c>
      <c r="K3007" s="1">
        <v>42612</v>
      </c>
      <c r="L3007" s="4" t="s">
        <v>263</v>
      </c>
      <c r="M3007" s="2">
        <f t="shared" si="322"/>
        <v>1.7999999999999999E-2</v>
      </c>
      <c r="N3007" s="5">
        <f t="shared" si="323"/>
        <v>4199895</v>
      </c>
      <c r="O3007" s="2" t="str">
        <f t="shared" si="324"/>
        <v>Very Low</v>
      </c>
      <c r="P3007" s="2" t="str">
        <f t="shared" si="325"/>
        <v>Low</v>
      </c>
      <c r="Q3007" s="2" t="str">
        <f t="shared" si="326"/>
        <v>Fair</v>
      </c>
      <c r="R3007" s="2" t="str">
        <f t="shared" si="327"/>
        <v>Very Low</v>
      </c>
      <c r="S3007" s="2" t="str">
        <f t="shared" si="328"/>
        <v>&lt;25M</v>
      </c>
    </row>
    <row r="3008" spans="1:19" x14ac:dyDescent="0.2">
      <c r="A3008" s="3">
        <v>832862</v>
      </c>
      <c r="B3008" s="4" t="s">
        <v>2563</v>
      </c>
      <c r="C3008" s="4" t="s">
        <v>2564</v>
      </c>
      <c r="D3008" s="5">
        <v>399.99</v>
      </c>
      <c r="E3008" s="3">
        <v>10498</v>
      </c>
      <c r="F3008" s="3">
        <v>1998</v>
      </c>
      <c r="G3008" s="3">
        <v>111</v>
      </c>
      <c r="H3008" s="4" t="s">
        <v>14</v>
      </c>
      <c r="I3008" s="2">
        <v>4.2442064000000004</v>
      </c>
      <c r="J3008" s="3">
        <v>9</v>
      </c>
      <c r="K3008" s="1">
        <v>42486</v>
      </c>
      <c r="L3008" s="4" t="s">
        <v>25</v>
      </c>
      <c r="M3008" s="2">
        <f t="shared" si="322"/>
        <v>0.19032196608877883</v>
      </c>
      <c r="N3008" s="5">
        <f t="shared" si="323"/>
        <v>4199095.0200000005</v>
      </c>
      <c r="O3008" s="2" t="str">
        <f t="shared" si="324"/>
        <v>Very Low</v>
      </c>
      <c r="P3008" s="2" t="str">
        <f t="shared" si="325"/>
        <v>Low</v>
      </c>
      <c r="Q3008" s="2" t="str">
        <f t="shared" si="326"/>
        <v>Good</v>
      </c>
      <c r="R3008" s="2" t="str">
        <f t="shared" si="327"/>
        <v>Very Low</v>
      </c>
      <c r="S3008" s="2" t="str">
        <f t="shared" si="328"/>
        <v>&lt;25M</v>
      </c>
    </row>
    <row r="3009" spans="1:19" x14ac:dyDescent="0.2">
      <c r="A3009" s="3">
        <v>2365238</v>
      </c>
      <c r="B3009" s="4" t="s">
        <v>2584</v>
      </c>
      <c r="C3009" s="4" t="s">
        <v>2585</v>
      </c>
      <c r="D3009" s="5">
        <v>999.99</v>
      </c>
      <c r="E3009" s="3">
        <v>10490</v>
      </c>
      <c r="F3009" s="3">
        <v>1978</v>
      </c>
      <c r="G3009" s="3">
        <v>49</v>
      </c>
      <c r="H3009" s="4" t="s">
        <v>14</v>
      </c>
      <c r="I3009" s="2">
        <v>4.3293303999999999</v>
      </c>
      <c r="J3009" s="3">
        <v>4</v>
      </c>
      <c r="K3009" s="1">
        <v>43598</v>
      </c>
      <c r="L3009" s="4" t="s">
        <v>2586</v>
      </c>
      <c r="M3009" s="2">
        <f t="shared" si="322"/>
        <v>0.18856053384175406</v>
      </c>
      <c r="N3009" s="5">
        <f t="shared" si="323"/>
        <v>10489895.1</v>
      </c>
      <c r="O3009" s="2" t="str">
        <f t="shared" si="324"/>
        <v>Medium</v>
      </c>
      <c r="P3009" s="2" t="str">
        <f t="shared" si="325"/>
        <v>Low</v>
      </c>
      <c r="Q3009" s="2" t="str">
        <f t="shared" si="326"/>
        <v>Good</v>
      </c>
      <c r="R3009" s="2" t="str">
        <f t="shared" si="327"/>
        <v>Very Low</v>
      </c>
      <c r="S3009" s="2" t="str">
        <f t="shared" si="328"/>
        <v>&lt;25M</v>
      </c>
    </row>
    <row r="3010" spans="1:19" x14ac:dyDescent="0.2">
      <c r="A3010" s="3">
        <v>1744722</v>
      </c>
      <c r="B3010" s="4" t="s">
        <v>3999</v>
      </c>
      <c r="C3010" s="4" t="s">
        <v>4000</v>
      </c>
      <c r="D3010" s="5">
        <v>399.99</v>
      </c>
      <c r="E3010" s="3">
        <v>10489</v>
      </c>
      <c r="F3010" s="3">
        <v>1048</v>
      </c>
      <c r="G3010" s="3">
        <v>41</v>
      </c>
      <c r="H3010" s="4" t="s">
        <v>14</v>
      </c>
      <c r="I3010" s="2">
        <v>4.4032790000000004</v>
      </c>
      <c r="J3010" s="3">
        <v>5</v>
      </c>
      <c r="K3010" s="1">
        <v>43263</v>
      </c>
      <c r="L3010" s="4" t="s">
        <v>153</v>
      </c>
      <c r="M3010" s="2">
        <f t="shared" ref="M3010:M3073" si="329" xml:space="preserve"> F3010/E3010</f>
        <v>9.9914195824196778E-2</v>
      </c>
      <c r="N3010" s="5">
        <f t="shared" ref="N3010:N3073" si="330">D3010*E3010</f>
        <v>4195495.1100000003</v>
      </c>
      <c r="O3010" s="2" t="str">
        <f t="shared" si="324"/>
        <v>Very Low</v>
      </c>
      <c r="P3010" s="2" t="str">
        <f t="shared" si="325"/>
        <v>Low</v>
      </c>
      <c r="Q3010" s="2" t="str">
        <f t="shared" si="326"/>
        <v>Good</v>
      </c>
      <c r="R3010" s="2" t="str">
        <f t="shared" si="327"/>
        <v>Very Low</v>
      </c>
      <c r="S3010" s="2" t="str">
        <f t="shared" si="328"/>
        <v>&lt;25M</v>
      </c>
    </row>
    <row r="3011" spans="1:19" x14ac:dyDescent="0.2">
      <c r="A3011" s="3">
        <v>1610498</v>
      </c>
      <c r="B3011" s="4" t="s">
        <v>6115</v>
      </c>
      <c r="C3011" s="4" t="s">
        <v>6116</v>
      </c>
      <c r="D3011" s="5">
        <v>399.99</v>
      </c>
      <c r="E3011" s="3">
        <v>10487</v>
      </c>
      <c r="F3011" s="3">
        <v>519</v>
      </c>
      <c r="G3011" s="3">
        <v>23</v>
      </c>
      <c r="H3011" s="4" t="s">
        <v>56</v>
      </c>
      <c r="I3011" s="2">
        <v>3.6860042000000002</v>
      </c>
      <c r="J3011" s="3">
        <v>3.5</v>
      </c>
      <c r="K3011" s="1">
        <v>43181</v>
      </c>
      <c r="L3011" s="4" t="s">
        <v>180</v>
      </c>
      <c r="M3011" s="2">
        <f t="shared" si="329"/>
        <v>4.9489844569466958E-2</v>
      </c>
      <c r="N3011" s="5">
        <f t="shared" si="330"/>
        <v>4194695.13</v>
      </c>
      <c r="O3011" s="2" t="str">
        <f t="shared" ref="O3011:O3074" si="331">IF(D3011&gt;=1200,"Very High",IF(D3011&gt;=1000,"High",IF(D3011&gt;=800,"Medium",IF(D3011&gt;=600,"Low",IF(D3011&lt;=599.99,"Very Low","Invalid")))))</f>
        <v>Very Low</v>
      </c>
      <c r="P3011" s="2" t="str">
        <f t="shared" ref="P3011:P3074" si="332">IF(E3011&gt;=150000,"Very High",IF(E3011&gt;=75000,"High",IF(E3011&gt;=25000,"Medium",IF(E3011&gt;=10000,"Low",IF(E3011&lt;=9999,"Very Low","Invalid")))))</f>
        <v>Low</v>
      </c>
      <c r="Q3011" s="2" t="str">
        <f t="shared" ref="Q3011:Q3074" si="333">IF(I3011&gt;=4.5,"Very Good",IF(I3011&gt;=4,"Good",IF(I3011&gt;=3,"Fair",IF(I3011&lt;=2.99,"Poor","Invalid"))))</f>
        <v>Fair</v>
      </c>
      <c r="R3011" s="2" t="str">
        <f t="shared" ref="R3011:R3074" si="334">IF(M3011&gt;=0.5,"Very High",IF(M3011&gt;=0.4,"High",IF(M3011&gt;=0.3,"Medium",IF(M3011&gt;=0.2,"Low",IF(M3011&gt;0,"Very Low","Invalid")))))</f>
        <v>Very Low</v>
      </c>
      <c r="S3011" s="2" t="str">
        <f t="shared" ref="S3011:S3074" si="335">IF(N3011&gt;=1000000000,"&gt; 1B",IF(N3011&gt;=75000000, "75M-1B",IF(N3011&gt;=50000000,"50-75M",IF(N3011&gt;=25000000,"25-50M",IF(N3011&gt;0,"&lt;25M","Invalid")))))</f>
        <v>&lt;25M</v>
      </c>
    </row>
    <row r="3012" spans="1:19" x14ac:dyDescent="0.2">
      <c r="A3012" s="3">
        <v>3906220</v>
      </c>
      <c r="B3012" s="4" t="s">
        <v>9777</v>
      </c>
      <c r="C3012" s="4" t="s">
        <v>9778</v>
      </c>
      <c r="D3012" s="5">
        <v>399.99</v>
      </c>
      <c r="E3012" s="3">
        <v>10482</v>
      </c>
      <c r="F3012" s="3">
        <v>230</v>
      </c>
      <c r="G3012" s="3">
        <v>46</v>
      </c>
      <c r="H3012" s="4" t="s">
        <v>56</v>
      </c>
      <c r="I3012" s="2">
        <v>4.5634769999999998</v>
      </c>
      <c r="J3012" s="3">
        <v>2</v>
      </c>
      <c r="K3012" s="1">
        <v>44266</v>
      </c>
      <c r="L3012" s="4" t="s">
        <v>18</v>
      </c>
      <c r="M3012" s="2">
        <f t="shared" si="329"/>
        <v>2.1942377408891434E-2</v>
      </c>
      <c r="N3012" s="5">
        <f t="shared" si="330"/>
        <v>4192695.18</v>
      </c>
      <c r="O3012" s="2" t="str">
        <f t="shared" si="331"/>
        <v>Very Low</v>
      </c>
      <c r="P3012" s="2" t="str">
        <f t="shared" si="332"/>
        <v>Low</v>
      </c>
      <c r="Q3012" s="2" t="str">
        <f t="shared" si="333"/>
        <v>Very Good</v>
      </c>
      <c r="R3012" s="2" t="str">
        <f t="shared" si="334"/>
        <v>Very Low</v>
      </c>
      <c r="S3012" s="2" t="str">
        <f t="shared" si="335"/>
        <v>&lt;25M</v>
      </c>
    </row>
    <row r="3013" spans="1:19" x14ac:dyDescent="0.2">
      <c r="A3013" s="3">
        <v>2683130</v>
      </c>
      <c r="B3013" s="4" t="s">
        <v>16835</v>
      </c>
      <c r="C3013" s="4" t="s">
        <v>16836</v>
      </c>
      <c r="D3013" s="5">
        <v>399.99</v>
      </c>
      <c r="E3013" s="3">
        <v>10482</v>
      </c>
      <c r="F3013" s="3">
        <v>73</v>
      </c>
      <c r="G3013" s="3">
        <v>16</v>
      </c>
      <c r="H3013" s="4" t="s">
        <v>14</v>
      </c>
      <c r="I3013" s="2">
        <v>4.0122957000000001</v>
      </c>
      <c r="J3013" s="3">
        <v>1.5</v>
      </c>
      <c r="K3013" s="1">
        <v>43800</v>
      </c>
      <c r="L3013" s="4" t="s">
        <v>2858</v>
      </c>
      <c r="M3013" s="2">
        <f t="shared" si="329"/>
        <v>6.9643197863003244E-3</v>
      </c>
      <c r="N3013" s="5">
        <f t="shared" si="330"/>
        <v>4192695.18</v>
      </c>
      <c r="O3013" s="2" t="str">
        <f t="shared" si="331"/>
        <v>Very Low</v>
      </c>
      <c r="P3013" s="2" t="str">
        <f t="shared" si="332"/>
        <v>Low</v>
      </c>
      <c r="Q3013" s="2" t="str">
        <f t="shared" si="333"/>
        <v>Good</v>
      </c>
      <c r="R3013" s="2" t="str">
        <f t="shared" si="334"/>
        <v>Very Low</v>
      </c>
      <c r="S3013" s="2" t="str">
        <f t="shared" si="335"/>
        <v>&lt;25M</v>
      </c>
    </row>
    <row r="3014" spans="1:19" x14ac:dyDescent="0.2">
      <c r="A3014" s="3">
        <v>864282</v>
      </c>
      <c r="B3014" s="4" t="s">
        <v>2237</v>
      </c>
      <c r="C3014" s="4" t="s">
        <v>2238</v>
      </c>
      <c r="D3014" s="5">
        <v>399.99</v>
      </c>
      <c r="E3014" s="3">
        <v>10468</v>
      </c>
      <c r="F3014" s="3">
        <v>2365</v>
      </c>
      <c r="G3014" s="3">
        <v>32</v>
      </c>
      <c r="H3014" s="4" t="s">
        <v>56</v>
      </c>
      <c r="I3014" s="2">
        <v>4.3804790000000002</v>
      </c>
      <c r="J3014" s="3">
        <v>6</v>
      </c>
      <c r="K3014" s="1">
        <v>42521</v>
      </c>
      <c r="L3014" s="4" t="s">
        <v>2239</v>
      </c>
      <c r="M3014" s="2">
        <f t="shared" si="329"/>
        <v>0.22592663354986625</v>
      </c>
      <c r="N3014" s="5">
        <f t="shared" si="330"/>
        <v>4187095.3200000003</v>
      </c>
      <c r="O3014" s="2" t="str">
        <f t="shared" si="331"/>
        <v>Very Low</v>
      </c>
      <c r="P3014" s="2" t="str">
        <f t="shared" si="332"/>
        <v>Low</v>
      </c>
      <c r="Q3014" s="2" t="str">
        <f t="shared" si="333"/>
        <v>Good</v>
      </c>
      <c r="R3014" s="2" t="str">
        <f t="shared" si="334"/>
        <v>Low</v>
      </c>
      <c r="S3014" s="2" t="str">
        <f t="shared" si="335"/>
        <v>&lt;25M</v>
      </c>
    </row>
    <row r="3015" spans="1:19" x14ac:dyDescent="0.2">
      <c r="A3015" s="3">
        <v>1839552</v>
      </c>
      <c r="B3015" s="4" t="s">
        <v>1922</v>
      </c>
      <c r="C3015" s="4" t="s">
        <v>1923</v>
      </c>
      <c r="D3015" s="5">
        <v>599.99</v>
      </c>
      <c r="E3015" s="3">
        <v>10460</v>
      </c>
      <c r="F3015" s="3">
        <v>2860</v>
      </c>
      <c r="G3015" s="3">
        <v>48</v>
      </c>
      <c r="H3015" s="4" t="s">
        <v>56</v>
      </c>
      <c r="I3015" s="2">
        <v>4.3267329999999999</v>
      </c>
      <c r="J3015" s="3">
        <v>2</v>
      </c>
      <c r="K3015" s="1">
        <v>43317</v>
      </c>
      <c r="L3015" s="4" t="s">
        <v>168</v>
      </c>
      <c r="M3015" s="2">
        <f t="shared" si="329"/>
        <v>0.27342256214149141</v>
      </c>
      <c r="N3015" s="5">
        <f t="shared" si="330"/>
        <v>6275895.4000000004</v>
      </c>
      <c r="O3015" s="2" t="str">
        <f t="shared" si="331"/>
        <v>Very Low</v>
      </c>
      <c r="P3015" s="2" t="str">
        <f t="shared" si="332"/>
        <v>Low</v>
      </c>
      <c r="Q3015" s="2" t="str">
        <f t="shared" si="333"/>
        <v>Good</v>
      </c>
      <c r="R3015" s="2" t="str">
        <f t="shared" si="334"/>
        <v>Low</v>
      </c>
      <c r="S3015" s="2" t="str">
        <f t="shared" si="335"/>
        <v>&lt;25M</v>
      </c>
    </row>
    <row r="3016" spans="1:19" x14ac:dyDescent="0.2">
      <c r="A3016" s="3">
        <v>51133</v>
      </c>
      <c r="B3016" s="4" t="s">
        <v>1670</v>
      </c>
      <c r="C3016" s="4" t="s">
        <v>1671</v>
      </c>
      <c r="D3016" s="5">
        <v>399.99</v>
      </c>
      <c r="E3016" s="3">
        <v>10457</v>
      </c>
      <c r="F3016" s="3">
        <v>3385</v>
      </c>
      <c r="G3016" s="3">
        <v>20</v>
      </c>
      <c r="H3016" s="4" t="s">
        <v>56</v>
      </c>
      <c r="I3016" s="2">
        <v>4.4388164999999997</v>
      </c>
      <c r="J3016" s="3">
        <v>1.5</v>
      </c>
      <c r="K3016" s="1">
        <v>41388</v>
      </c>
      <c r="L3016" s="4" t="s">
        <v>185</v>
      </c>
      <c r="M3016" s="2">
        <f t="shared" si="329"/>
        <v>0.32370660801377066</v>
      </c>
      <c r="N3016" s="5">
        <f t="shared" si="330"/>
        <v>4182695.43</v>
      </c>
      <c r="O3016" s="2" t="str">
        <f t="shared" si="331"/>
        <v>Very Low</v>
      </c>
      <c r="P3016" s="2" t="str">
        <f t="shared" si="332"/>
        <v>Low</v>
      </c>
      <c r="Q3016" s="2" t="str">
        <f t="shared" si="333"/>
        <v>Good</v>
      </c>
      <c r="R3016" s="2" t="str">
        <f t="shared" si="334"/>
        <v>Medium</v>
      </c>
      <c r="S3016" s="2" t="str">
        <f t="shared" si="335"/>
        <v>&lt;25M</v>
      </c>
    </row>
    <row r="3017" spans="1:19" x14ac:dyDescent="0.2">
      <c r="A3017" s="3">
        <v>5178416</v>
      </c>
      <c r="B3017" s="4" t="s">
        <v>14334</v>
      </c>
      <c r="C3017" s="4" t="s">
        <v>14335</v>
      </c>
      <c r="D3017" s="5">
        <v>399.99</v>
      </c>
      <c r="E3017" s="3">
        <v>10441</v>
      </c>
      <c r="F3017" s="3">
        <v>107</v>
      </c>
      <c r="G3017" s="3">
        <v>40</v>
      </c>
      <c r="H3017" s="4" t="s">
        <v>14</v>
      </c>
      <c r="I3017" s="2">
        <v>4.5387044000000003</v>
      </c>
      <c r="J3017" s="3">
        <v>5</v>
      </c>
      <c r="K3017" s="1">
        <v>44981</v>
      </c>
      <c r="L3017" s="4" t="s">
        <v>249</v>
      </c>
      <c r="M3017" s="2">
        <f t="shared" si="329"/>
        <v>1.0248060530600516E-2</v>
      </c>
      <c r="N3017" s="5">
        <f t="shared" si="330"/>
        <v>4176295.5900000003</v>
      </c>
      <c r="O3017" s="2" t="str">
        <f t="shared" si="331"/>
        <v>Very Low</v>
      </c>
      <c r="P3017" s="2" t="str">
        <f t="shared" si="332"/>
        <v>Low</v>
      </c>
      <c r="Q3017" s="2" t="str">
        <f t="shared" si="333"/>
        <v>Very Good</v>
      </c>
      <c r="R3017" s="2" t="str">
        <f t="shared" si="334"/>
        <v>Very Low</v>
      </c>
      <c r="S3017" s="2" t="str">
        <f t="shared" si="335"/>
        <v>&lt;25M</v>
      </c>
    </row>
    <row r="3018" spans="1:19" x14ac:dyDescent="0.2">
      <c r="A3018" s="3">
        <v>1644806</v>
      </c>
      <c r="B3018" s="4" t="s">
        <v>2963</v>
      </c>
      <c r="C3018" s="4" t="s">
        <v>2964</v>
      </c>
      <c r="D3018" s="5">
        <v>399.99</v>
      </c>
      <c r="E3018" s="3">
        <v>10430</v>
      </c>
      <c r="F3018" s="3">
        <v>1670</v>
      </c>
      <c r="G3018" s="3">
        <v>93</v>
      </c>
      <c r="H3018" s="4" t="s">
        <v>14</v>
      </c>
      <c r="I3018" s="2">
        <v>4.2766757000000002</v>
      </c>
      <c r="J3018" s="3">
        <v>10.5</v>
      </c>
      <c r="K3018" s="1">
        <v>43203</v>
      </c>
      <c r="L3018" s="4" t="s">
        <v>362</v>
      </c>
      <c r="M3018" s="2">
        <f t="shared" si="329"/>
        <v>0.1601150527325024</v>
      </c>
      <c r="N3018" s="5">
        <f t="shared" si="330"/>
        <v>4171895.7</v>
      </c>
      <c r="O3018" s="2" t="str">
        <f t="shared" si="331"/>
        <v>Very Low</v>
      </c>
      <c r="P3018" s="2" t="str">
        <f t="shared" si="332"/>
        <v>Low</v>
      </c>
      <c r="Q3018" s="2" t="str">
        <f t="shared" si="333"/>
        <v>Good</v>
      </c>
      <c r="R3018" s="2" t="str">
        <f t="shared" si="334"/>
        <v>Very Low</v>
      </c>
      <c r="S3018" s="2" t="str">
        <f t="shared" si="335"/>
        <v>&lt;25M</v>
      </c>
    </row>
    <row r="3019" spans="1:19" x14ac:dyDescent="0.2">
      <c r="A3019" s="3">
        <v>6185965</v>
      </c>
      <c r="B3019" s="4" t="s">
        <v>4698</v>
      </c>
      <c r="C3019" s="4" t="s">
        <v>4699</v>
      </c>
      <c r="D3019" s="5">
        <v>799.99</v>
      </c>
      <c r="E3019" s="3">
        <v>10428</v>
      </c>
      <c r="F3019" s="3">
        <v>846</v>
      </c>
      <c r="G3019" s="3">
        <v>180</v>
      </c>
      <c r="H3019" s="4" t="s">
        <v>14</v>
      </c>
      <c r="I3019" s="2">
        <v>4.6390905</v>
      </c>
      <c r="J3019" s="3">
        <v>51</v>
      </c>
      <c r="K3019" s="1">
        <v>45551</v>
      </c>
      <c r="L3019" s="4" t="s">
        <v>394</v>
      </c>
      <c r="M3019" s="2">
        <f t="shared" si="329"/>
        <v>8.1127733026467197E-2</v>
      </c>
      <c r="N3019" s="5">
        <f t="shared" si="330"/>
        <v>8342295.7199999997</v>
      </c>
      <c r="O3019" s="2" t="str">
        <f t="shared" si="331"/>
        <v>Low</v>
      </c>
      <c r="P3019" s="2" t="str">
        <f t="shared" si="332"/>
        <v>Low</v>
      </c>
      <c r="Q3019" s="2" t="str">
        <f t="shared" si="333"/>
        <v>Very Good</v>
      </c>
      <c r="R3019" s="2" t="str">
        <f t="shared" si="334"/>
        <v>Very Low</v>
      </c>
      <c r="S3019" s="2" t="str">
        <f t="shared" si="335"/>
        <v>&lt;25M</v>
      </c>
    </row>
    <row r="3020" spans="1:19" x14ac:dyDescent="0.2">
      <c r="A3020" s="3">
        <v>1515202</v>
      </c>
      <c r="B3020" s="4" t="s">
        <v>7840</v>
      </c>
      <c r="C3020" s="4" t="s">
        <v>7841</v>
      </c>
      <c r="D3020" s="5">
        <v>399.99</v>
      </c>
      <c r="E3020" s="3">
        <v>10420</v>
      </c>
      <c r="F3020" s="3">
        <v>340</v>
      </c>
      <c r="G3020" s="3">
        <v>25</v>
      </c>
      <c r="H3020" s="4" t="s">
        <v>14</v>
      </c>
      <c r="I3020" s="2">
        <v>4.4626106999999999</v>
      </c>
      <c r="J3020" s="3">
        <v>2</v>
      </c>
      <c r="K3020" s="1">
        <v>43118</v>
      </c>
      <c r="L3020" s="4" t="s">
        <v>417</v>
      </c>
      <c r="M3020" s="2">
        <f t="shared" si="329"/>
        <v>3.2629558541266791E-2</v>
      </c>
      <c r="N3020" s="5">
        <f t="shared" si="330"/>
        <v>4167895.8000000003</v>
      </c>
      <c r="O3020" s="2" t="str">
        <f t="shared" si="331"/>
        <v>Very Low</v>
      </c>
      <c r="P3020" s="2" t="str">
        <f t="shared" si="332"/>
        <v>Low</v>
      </c>
      <c r="Q3020" s="2" t="str">
        <f t="shared" si="333"/>
        <v>Good</v>
      </c>
      <c r="R3020" s="2" t="str">
        <f t="shared" si="334"/>
        <v>Very Low</v>
      </c>
      <c r="S3020" s="2" t="str">
        <f t="shared" si="335"/>
        <v>&lt;25M</v>
      </c>
    </row>
    <row r="3021" spans="1:19" x14ac:dyDescent="0.2">
      <c r="A3021" s="3">
        <v>1610356</v>
      </c>
      <c r="B3021" s="4" t="s">
        <v>5946</v>
      </c>
      <c r="C3021" s="4" t="s">
        <v>5947</v>
      </c>
      <c r="D3021" s="5">
        <v>399.99</v>
      </c>
      <c r="E3021" s="3">
        <v>10415</v>
      </c>
      <c r="F3021" s="3">
        <v>545</v>
      </c>
      <c r="G3021" s="3">
        <v>130</v>
      </c>
      <c r="H3021" s="4" t="s">
        <v>14</v>
      </c>
      <c r="I3021" s="2">
        <v>4.4464397</v>
      </c>
      <c r="J3021" s="3">
        <v>8</v>
      </c>
      <c r="K3021" s="1">
        <v>43181</v>
      </c>
      <c r="L3021" s="4" t="s">
        <v>198</v>
      </c>
      <c r="M3021" s="2">
        <f t="shared" si="329"/>
        <v>5.2328372539606337E-2</v>
      </c>
      <c r="N3021" s="5">
        <f t="shared" si="330"/>
        <v>4165895.85</v>
      </c>
      <c r="O3021" s="2" t="str">
        <f t="shared" si="331"/>
        <v>Very Low</v>
      </c>
      <c r="P3021" s="2" t="str">
        <f t="shared" si="332"/>
        <v>Low</v>
      </c>
      <c r="Q3021" s="2" t="str">
        <f t="shared" si="333"/>
        <v>Good</v>
      </c>
      <c r="R3021" s="2" t="str">
        <f t="shared" si="334"/>
        <v>Very Low</v>
      </c>
      <c r="S3021" s="2" t="str">
        <f t="shared" si="335"/>
        <v>&lt;25M</v>
      </c>
    </row>
    <row r="3022" spans="1:19" x14ac:dyDescent="0.2">
      <c r="A3022" s="3">
        <v>1287142</v>
      </c>
      <c r="B3022" s="4" t="s">
        <v>16682</v>
      </c>
      <c r="C3022" s="4" t="s">
        <v>16683</v>
      </c>
      <c r="D3022" s="5">
        <v>399.99</v>
      </c>
      <c r="E3022" s="3">
        <v>10409</v>
      </c>
      <c r="F3022" s="3">
        <v>75</v>
      </c>
      <c r="G3022" s="3">
        <v>61</v>
      </c>
      <c r="H3022" s="4" t="s">
        <v>56</v>
      </c>
      <c r="I3022" s="2">
        <v>4.2034754999999997</v>
      </c>
      <c r="J3022" s="3">
        <v>4</v>
      </c>
      <c r="K3022" s="1">
        <v>42927</v>
      </c>
      <c r="L3022" s="4" t="s">
        <v>28</v>
      </c>
      <c r="M3022" s="2">
        <f t="shared" si="329"/>
        <v>7.2053031030838701E-3</v>
      </c>
      <c r="N3022" s="5">
        <f t="shared" si="330"/>
        <v>4163495.91</v>
      </c>
      <c r="O3022" s="2" t="str">
        <f t="shared" si="331"/>
        <v>Very Low</v>
      </c>
      <c r="P3022" s="2" t="str">
        <f t="shared" si="332"/>
        <v>Low</v>
      </c>
      <c r="Q3022" s="2" t="str">
        <f t="shared" si="333"/>
        <v>Good</v>
      </c>
      <c r="R3022" s="2" t="str">
        <f t="shared" si="334"/>
        <v>Very Low</v>
      </c>
      <c r="S3022" s="2" t="str">
        <f t="shared" si="335"/>
        <v>&lt;25M</v>
      </c>
    </row>
    <row r="3023" spans="1:19" x14ac:dyDescent="0.2">
      <c r="A3023" s="3">
        <v>4223470</v>
      </c>
      <c r="B3023" s="4" t="s">
        <v>13794</v>
      </c>
      <c r="C3023" s="4" t="s">
        <v>13795</v>
      </c>
      <c r="D3023" s="5">
        <v>399.99</v>
      </c>
      <c r="E3023" s="3">
        <v>10402</v>
      </c>
      <c r="F3023" s="3">
        <v>116</v>
      </c>
      <c r="G3023" s="3">
        <v>85</v>
      </c>
      <c r="H3023" s="4" t="s">
        <v>56</v>
      </c>
      <c r="I3023" s="2">
        <v>4.3105339999999996</v>
      </c>
      <c r="J3023" s="3">
        <v>17</v>
      </c>
      <c r="K3023" s="1">
        <v>44413</v>
      </c>
      <c r="L3023" s="4" t="s">
        <v>68</v>
      </c>
      <c r="M3023" s="2">
        <f t="shared" si="329"/>
        <v>1.1151701595846953E-2</v>
      </c>
      <c r="N3023" s="5">
        <f t="shared" si="330"/>
        <v>4160695.98</v>
      </c>
      <c r="O3023" s="2" t="str">
        <f t="shared" si="331"/>
        <v>Very Low</v>
      </c>
      <c r="P3023" s="2" t="str">
        <f t="shared" si="332"/>
        <v>Low</v>
      </c>
      <c r="Q3023" s="2" t="str">
        <f t="shared" si="333"/>
        <v>Good</v>
      </c>
      <c r="R3023" s="2" t="str">
        <f t="shared" si="334"/>
        <v>Very Low</v>
      </c>
      <c r="S3023" s="2" t="str">
        <f t="shared" si="335"/>
        <v>&lt;25M</v>
      </c>
    </row>
    <row r="3024" spans="1:19" x14ac:dyDescent="0.2">
      <c r="A3024" s="3">
        <v>3181790</v>
      </c>
      <c r="B3024" s="4" t="s">
        <v>12618</v>
      </c>
      <c r="C3024" s="4" t="s">
        <v>12619</v>
      </c>
      <c r="D3024" s="5">
        <v>399.99</v>
      </c>
      <c r="E3024" s="3">
        <v>10389</v>
      </c>
      <c r="F3024" s="3">
        <v>140</v>
      </c>
      <c r="G3024" s="3">
        <v>194</v>
      </c>
      <c r="H3024" s="4" t="s">
        <v>14</v>
      </c>
      <c r="I3024" s="2">
        <v>4.1587100000000001</v>
      </c>
      <c r="J3024" s="3">
        <v>24</v>
      </c>
      <c r="K3024" s="1">
        <v>43980</v>
      </c>
      <c r="L3024" s="4" t="s">
        <v>180</v>
      </c>
      <c r="M3024" s="2">
        <f t="shared" si="329"/>
        <v>1.3475791702762537E-2</v>
      </c>
      <c r="N3024" s="5">
        <f t="shared" si="330"/>
        <v>4155496.11</v>
      </c>
      <c r="O3024" s="2" t="str">
        <f t="shared" si="331"/>
        <v>Very Low</v>
      </c>
      <c r="P3024" s="2" t="str">
        <f t="shared" si="332"/>
        <v>Low</v>
      </c>
      <c r="Q3024" s="2" t="str">
        <f t="shared" si="333"/>
        <v>Good</v>
      </c>
      <c r="R3024" s="2" t="str">
        <f t="shared" si="334"/>
        <v>Very Low</v>
      </c>
      <c r="S3024" s="2" t="str">
        <f t="shared" si="335"/>
        <v>&lt;25M</v>
      </c>
    </row>
    <row r="3025" spans="1:19" x14ac:dyDescent="0.2">
      <c r="A3025" s="3">
        <v>1053406</v>
      </c>
      <c r="B3025" s="4" t="s">
        <v>4685</v>
      </c>
      <c r="C3025" s="4" t="s">
        <v>4686</v>
      </c>
      <c r="D3025" s="5">
        <v>1099.99</v>
      </c>
      <c r="E3025" s="3">
        <v>10386</v>
      </c>
      <c r="F3025" s="3">
        <v>830</v>
      </c>
      <c r="G3025" s="3">
        <v>108</v>
      </c>
      <c r="H3025" s="4" t="s">
        <v>142</v>
      </c>
      <c r="I3025" s="2">
        <v>4.5997157</v>
      </c>
      <c r="J3025" s="3">
        <v>4.5</v>
      </c>
      <c r="K3025" s="1">
        <v>42732</v>
      </c>
      <c r="L3025" s="4" t="s">
        <v>433</v>
      </c>
      <c r="M3025" s="2">
        <f t="shared" si="329"/>
        <v>7.9915270556518384E-2</v>
      </c>
      <c r="N3025" s="5">
        <f t="shared" si="330"/>
        <v>11424496.140000001</v>
      </c>
      <c r="O3025" s="2" t="str">
        <f t="shared" si="331"/>
        <v>High</v>
      </c>
      <c r="P3025" s="2" t="str">
        <f t="shared" si="332"/>
        <v>Low</v>
      </c>
      <c r="Q3025" s="2" t="str">
        <f t="shared" si="333"/>
        <v>Very Good</v>
      </c>
      <c r="R3025" s="2" t="str">
        <f t="shared" si="334"/>
        <v>Very Low</v>
      </c>
      <c r="S3025" s="2" t="str">
        <f t="shared" si="335"/>
        <v>&lt;25M</v>
      </c>
    </row>
    <row r="3026" spans="1:19" x14ac:dyDescent="0.2">
      <c r="A3026" s="3">
        <v>270818</v>
      </c>
      <c r="B3026" s="4" t="s">
        <v>15618</v>
      </c>
      <c r="C3026" s="4" t="s">
        <v>15619</v>
      </c>
      <c r="D3026" s="5">
        <v>399.99</v>
      </c>
      <c r="E3026" s="3">
        <v>10379</v>
      </c>
      <c r="F3026" s="3">
        <v>88</v>
      </c>
      <c r="G3026" s="3">
        <v>56</v>
      </c>
      <c r="H3026" s="4" t="s">
        <v>14</v>
      </c>
      <c r="I3026" s="2">
        <v>3.9797932999999999</v>
      </c>
      <c r="J3026" s="3">
        <v>7.5</v>
      </c>
      <c r="K3026" s="1">
        <v>41849</v>
      </c>
      <c r="L3026" s="4" t="s">
        <v>60</v>
      </c>
      <c r="M3026" s="2">
        <f t="shared" si="329"/>
        <v>8.4786588303304745E-3</v>
      </c>
      <c r="N3026" s="5">
        <f t="shared" si="330"/>
        <v>4151496.21</v>
      </c>
      <c r="O3026" s="2" t="str">
        <f t="shared" si="331"/>
        <v>Very Low</v>
      </c>
      <c r="P3026" s="2" t="str">
        <f t="shared" si="332"/>
        <v>Low</v>
      </c>
      <c r="Q3026" s="2" t="str">
        <f t="shared" si="333"/>
        <v>Fair</v>
      </c>
      <c r="R3026" s="2" t="str">
        <f t="shared" si="334"/>
        <v>Very Low</v>
      </c>
      <c r="S3026" s="2" t="str">
        <f t="shared" si="335"/>
        <v>&lt;25M</v>
      </c>
    </row>
    <row r="3027" spans="1:19" x14ac:dyDescent="0.2">
      <c r="A3027" s="3">
        <v>4152490</v>
      </c>
      <c r="B3027" s="4" t="s">
        <v>14779</v>
      </c>
      <c r="C3027" s="4" t="s">
        <v>14780</v>
      </c>
      <c r="D3027" s="5">
        <v>399.99</v>
      </c>
      <c r="E3027" s="3">
        <v>10377</v>
      </c>
      <c r="F3027" s="3">
        <v>99</v>
      </c>
      <c r="G3027" s="3">
        <v>74</v>
      </c>
      <c r="H3027" s="4" t="s">
        <v>14</v>
      </c>
      <c r="I3027" s="2">
        <v>4.1599779999999997</v>
      </c>
      <c r="J3027" s="3">
        <v>9</v>
      </c>
      <c r="K3027" s="1">
        <v>44376</v>
      </c>
      <c r="L3027" s="4" t="s">
        <v>3184</v>
      </c>
      <c r="M3027" s="2">
        <f t="shared" si="329"/>
        <v>9.5403295750216832E-3</v>
      </c>
      <c r="N3027" s="5">
        <f t="shared" si="330"/>
        <v>4150696.23</v>
      </c>
      <c r="O3027" s="2" t="str">
        <f t="shared" si="331"/>
        <v>Very Low</v>
      </c>
      <c r="P3027" s="2" t="str">
        <f t="shared" si="332"/>
        <v>Low</v>
      </c>
      <c r="Q3027" s="2" t="str">
        <f t="shared" si="333"/>
        <v>Good</v>
      </c>
      <c r="R3027" s="2" t="str">
        <f t="shared" si="334"/>
        <v>Very Low</v>
      </c>
      <c r="S3027" s="2" t="str">
        <f t="shared" si="335"/>
        <v>&lt;25M</v>
      </c>
    </row>
    <row r="3028" spans="1:19" x14ac:dyDescent="0.2">
      <c r="A3028" s="3">
        <v>2082318</v>
      </c>
      <c r="B3028" s="4" t="s">
        <v>6892</v>
      </c>
      <c r="C3028" s="4" t="s">
        <v>6893</v>
      </c>
      <c r="D3028" s="5">
        <v>1299.99</v>
      </c>
      <c r="E3028" s="3">
        <v>10376</v>
      </c>
      <c r="F3028" s="3">
        <v>429</v>
      </c>
      <c r="G3028" s="3">
        <v>151</v>
      </c>
      <c r="H3028" s="4" t="s">
        <v>14</v>
      </c>
      <c r="I3028" s="2">
        <v>4.5498633000000002</v>
      </c>
      <c r="J3028" s="3">
        <v>18</v>
      </c>
      <c r="K3028" s="1">
        <v>43446</v>
      </c>
      <c r="L3028" s="4" t="s">
        <v>226</v>
      </c>
      <c r="M3028" s="2">
        <f t="shared" si="329"/>
        <v>4.1345412490362374E-2</v>
      </c>
      <c r="N3028" s="5">
        <f t="shared" si="330"/>
        <v>13488696.24</v>
      </c>
      <c r="O3028" s="2" t="str">
        <f t="shared" si="331"/>
        <v>Very High</v>
      </c>
      <c r="P3028" s="2" t="str">
        <f t="shared" si="332"/>
        <v>Low</v>
      </c>
      <c r="Q3028" s="2" t="str">
        <f t="shared" si="333"/>
        <v>Very Good</v>
      </c>
      <c r="R3028" s="2" t="str">
        <f t="shared" si="334"/>
        <v>Very Low</v>
      </c>
      <c r="S3028" s="2" t="str">
        <f t="shared" si="335"/>
        <v>&lt;25M</v>
      </c>
    </row>
    <row r="3029" spans="1:19" x14ac:dyDescent="0.2">
      <c r="A3029" s="3">
        <v>1135088</v>
      </c>
      <c r="B3029" s="4" t="s">
        <v>3486</v>
      </c>
      <c r="C3029" s="4" t="s">
        <v>3487</v>
      </c>
      <c r="D3029" s="5">
        <v>399.99</v>
      </c>
      <c r="E3029" s="3">
        <v>10376</v>
      </c>
      <c r="F3029" s="3">
        <v>1297</v>
      </c>
      <c r="G3029" s="3">
        <v>151</v>
      </c>
      <c r="H3029" s="4" t="s">
        <v>14</v>
      </c>
      <c r="I3029" s="2">
        <v>4.3697299999999997</v>
      </c>
      <c r="J3029" s="3">
        <v>41</v>
      </c>
      <c r="K3029" s="1">
        <v>42799</v>
      </c>
      <c r="L3029" s="4" t="s">
        <v>1315</v>
      </c>
      <c r="M3029" s="2">
        <f t="shared" si="329"/>
        <v>0.125</v>
      </c>
      <c r="N3029" s="5">
        <f t="shared" si="330"/>
        <v>4150296.24</v>
      </c>
      <c r="O3029" s="2" t="str">
        <f t="shared" si="331"/>
        <v>Very Low</v>
      </c>
      <c r="P3029" s="2" t="str">
        <f t="shared" si="332"/>
        <v>Low</v>
      </c>
      <c r="Q3029" s="2" t="str">
        <f t="shared" si="333"/>
        <v>Good</v>
      </c>
      <c r="R3029" s="2" t="str">
        <f t="shared" si="334"/>
        <v>Very Low</v>
      </c>
      <c r="S3029" s="2" t="str">
        <f t="shared" si="335"/>
        <v>&lt;25M</v>
      </c>
    </row>
    <row r="3030" spans="1:19" x14ac:dyDescent="0.2">
      <c r="A3030" s="3">
        <v>2197122</v>
      </c>
      <c r="B3030" s="4" t="s">
        <v>13064</v>
      </c>
      <c r="C3030" s="4" t="s">
        <v>13065</v>
      </c>
      <c r="D3030" s="5">
        <v>399.99</v>
      </c>
      <c r="E3030" s="3">
        <v>10368</v>
      </c>
      <c r="F3030" s="3">
        <v>130</v>
      </c>
      <c r="G3030" s="3">
        <v>24</v>
      </c>
      <c r="H3030" s="4" t="s">
        <v>56</v>
      </c>
      <c r="I3030" s="2">
        <v>4.6417827999999997</v>
      </c>
      <c r="J3030" s="3">
        <v>4.5</v>
      </c>
      <c r="K3030" s="1">
        <v>43500</v>
      </c>
      <c r="L3030" s="4" t="s">
        <v>1315</v>
      </c>
      <c r="M3030" s="2">
        <f t="shared" si="329"/>
        <v>1.253858024691358E-2</v>
      </c>
      <c r="N3030" s="5">
        <f t="shared" si="330"/>
        <v>4147096.3200000003</v>
      </c>
      <c r="O3030" s="2" t="str">
        <f t="shared" si="331"/>
        <v>Very Low</v>
      </c>
      <c r="P3030" s="2" t="str">
        <f t="shared" si="332"/>
        <v>Low</v>
      </c>
      <c r="Q3030" s="2" t="str">
        <f t="shared" si="333"/>
        <v>Very Good</v>
      </c>
      <c r="R3030" s="2" t="str">
        <f t="shared" si="334"/>
        <v>Very Low</v>
      </c>
      <c r="S3030" s="2" t="str">
        <f t="shared" si="335"/>
        <v>&lt;25M</v>
      </c>
    </row>
    <row r="3031" spans="1:19" x14ac:dyDescent="0.2">
      <c r="A3031" s="3">
        <v>3079358</v>
      </c>
      <c r="B3031" s="4" t="s">
        <v>13066</v>
      </c>
      <c r="C3031" s="4" t="s">
        <v>13067</v>
      </c>
      <c r="D3031" s="5">
        <v>399.99</v>
      </c>
      <c r="E3031" s="3">
        <v>10364</v>
      </c>
      <c r="F3031" s="3">
        <v>130</v>
      </c>
      <c r="G3031" s="3">
        <v>116</v>
      </c>
      <c r="H3031" s="4" t="s">
        <v>14</v>
      </c>
      <c r="I3031" s="2">
        <v>4.2282413999999999</v>
      </c>
      <c r="J3031" s="3">
        <v>14</v>
      </c>
      <c r="K3031" s="1">
        <v>43953</v>
      </c>
      <c r="L3031" s="4" t="s">
        <v>513</v>
      </c>
      <c r="M3031" s="2">
        <f t="shared" si="329"/>
        <v>1.2543419529139328E-2</v>
      </c>
      <c r="N3031" s="5">
        <f t="shared" si="330"/>
        <v>4145496.36</v>
      </c>
      <c r="O3031" s="2" t="str">
        <f t="shared" si="331"/>
        <v>Very Low</v>
      </c>
      <c r="P3031" s="2" t="str">
        <f t="shared" si="332"/>
        <v>Low</v>
      </c>
      <c r="Q3031" s="2" t="str">
        <f t="shared" si="333"/>
        <v>Good</v>
      </c>
      <c r="R3031" s="2" t="str">
        <f t="shared" si="334"/>
        <v>Very Low</v>
      </c>
      <c r="S3031" s="2" t="str">
        <f t="shared" si="335"/>
        <v>&lt;25M</v>
      </c>
    </row>
    <row r="3032" spans="1:19" x14ac:dyDescent="0.2">
      <c r="A3032" s="3">
        <v>6182905</v>
      </c>
      <c r="B3032" s="4" t="s">
        <v>16944</v>
      </c>
      <c r="C3032" s="4" t="s">
        <v>16945</v>
      </c>
      <c r="D3032" s="5">
        <v>799.99</v>
      </c>
      <c r="E3032" s="3">
        <v>10363</v>
      </c>
      <c r="F3032" s="3">
        <v>78</v>
      </c>
      <c r="G3032" s="3">
        <v>35</v>
      </c>
      <c r="H3032" s="4" t="s">
        <v>14</v>
      </c>
      <c r="I3032" s="2">
        <v>4.2577834000000001</v>
      </c>
      <c r="J3032" s="3">
        <v>4.5</v>
      </c>
      <c r="K3032" s="1">
        <v>45549</v>
      </c>
      <c r="L3032" s="4" t="s">
        <v>394</v>
      </c>
      <c r="M3032" s="2">
        <f t="shared" si="329"/>
        <v>7.5267779600501784E-3</v>
      </c>
      <c r="N3032" s="5">
        <f t="shared" si="330"/>
        <v>8290296.3700000001</v>
      </c>
      <c r="O3032" s="2" t="str">
        <f t="shared" si="331"/>
        <v>Low</v>
      </c>
      <c r="P3032" s="2" t="str">
        <f t="shared" si="332"/>
        <v>Low</v>
      </c>
      <c r="Q3032" s="2" t="str">
        <f t="shared" si="333"/>
        <v>Good</v>
      </c>
      <c r="R3032" s="2" t="str">
        <f t="shared" si="334"/>
        <v>Very Low</v>
      </c>
      <c r="S3032" s="2" t="str">
        <f t="shared" si="335"/>
        <v>&lt;25M</v>
      </c>
    </row>
    <row r="3033" spans="1:19" x14ac:dyDescent="0.2">
      <c r="A3033" s="3">
        <v>2126948</v>
      </c>
      <c r="B3033" s="4" t="s">
        <v>2662</v>
      </c>
      <c r="C3033" s="4" t="s">
        <v>2663</v>
      </c>
      <c r="D3033" s="5">
        <v>899.99</v>
      </c>
      <c r="E3033" s="3">
        <v>10359</v>
      </c>
      <c r="F3033" s="3">
        <v>1912</v>
      </c>
      <c r="G3033" s="3">
        <v>242</v>
      </c>
      <c r="H3033" s="4" t="s">
        <v>14</v>
      </c>
      <c r="I3033" s="2">
        <v>4.5206499999999998</v>
      </c>
      <c r="J3033" s="3">
        <v>20.5</v>
      </c>
      <c r="K3033" s="1">
        <v>43469</v>
      </c>
      <c r="L3033" s="4" t="s">
        <v>2664</v>
      </c>
      <c r="M3033" s="2">
        <f t="shared" si="329"/>
        <v>0.18457380055989961</v>
      </c>
      <c r="N3033" s="5">
        <f t="shared" si="330"/>
        <v>9322996.4100000001</v>
      </c>
      <c r="O3033" s="2" t="str">
        <f t="shared" si="331"/>
        <v>Medium</v>
      </c>
      <c r="P3033" s="2" t="str">
        <f t="shared" si="332"/>
        <v>Low</v>
      </c>
      <c r="Q3033" s="2" t="str">
        <f t="shared" si="333"/>
        <v>Very Good</v>
      </c>
      <c r="R3033" s="2" t="str">
        <f t="shared" si="334"/>
        <v>Very Low</v>
      </c>
      <c r="S3033" s="2" t="str">
        <f t="shared" si="335"/>
        <v>&lt;25M</v>
      </c>
    </row>
    <row r="3034" spans="1:19" x14ac:dyDescent="0.2">
      <c r="A3034" s="3">
        <v>1439624</v>
      </c>
      <c r="B3034" s="4" t="s">
        <v>2575</v>
      </c>
      <c r="C3034" s="4" t="s">
        <v>2576</v>
      </c>
      <c r="D3034" s="5">
        <v>899.99</v>
      </c>
      <c r="E3034" s="3">
        <v>10347</v>
      </c>
      <c r="F3034" s="3">
        <v>1988</v>
      </c>
      <c r="G3034" s="3">
        <v>40</v>
      </c>
      <c r="H3034" s="4" t="s">
        <v>142</v>
      </c>
      <c r="I3034" s="2">
        <v>3.9403929999999998</v>
      </c>
      <c r="J3034" s="3">
        <v>3.5</v>
      </c>
      <c r="K3034" s="1">
        <v>43059</v>
      </c>
      <c r="L3034" s="4" t="s">
        <v>2577</v>
      </c>
      <c r="M3034" s="2">
        <f t="shared" si="329"/>
        <v>0.19213298540639798</v>
      </c>
      <c r="N3034" s="5">
        <f t="shared" si="330"/>
        <v>9312196.5299999993</v>
      </c>
      <c r="O3034" s="2" t="str">
        <f t="shared" si="331"/>
        <v>Medium</v>
      </c>
      <c r="P3034" s="2" t="str">
        <f t="shared" si="332"/>
        <v>Low</v>
      </c>
      <c r="Q3034" s="2" t="str">
        <f t="shared" si="333"/>
        <v>Fair</v>
      </c>
      <c r="R3034" s="2" t="str">
        <f t="shared" si="334"/>
        <v>Very Low</v>
      </c>
      <c r="S3034" s="2" t="str">
        <f t="shared" si="335"/>
        <v>&lt;25M</v>
      </c>
    </row>
    <row r="3035" spans="1:19" x14ac:dyDescent="0.2">
      <c r="A3035" s="3">
        <v>318638</v>
      </c>
      <c r="B3035" s="4" t="s">
        <v>4410</v>
      </c>
      <c r="C3035" s="4" t="s">
        <v>4411</v>
      </c>
      <c r="D3035" s="5">
        <v>399.99</v>
      </c>
      <c r="E3035" s="3">
        <v>10344</v>
      </c>
      <c r="F3035" s="3">
        <v>903</v>
      </c>
      <c r="G3035" s="3">
        <v>51</v>
      </c>
      <c r="H3035" s="4" t="s">
        <v>14</v>
      </c>
      <c r="I3035" s="2">
        <v>4.2863449999999998</v>
      </c>
      <c r="J3035" s="3">
        <v>9</v>
      </c>
      <c r="K3035" s="1">
        <v>41925</v>
      </c>
      <c r="L3035" s="4" t="s">
        <v>28</v>
      </c>
      <c r="M3035" s="2">
        <f t="shared" si="329"/>
        <v>8.7296983758700694E-2</v>
      </c>
      <c r="N3035" s="5">
        <f t="shared" si="330"/>
        <v>4137496.56</v>
      </c>
      <c r="O3035" s="2" t="str">
        <f t="shared" si="331"/>
        <v>Very Low</v>
      </c>
      <c r="P3035" s="2" t="str">
        <f t="shared" si="332"/>
        <v>Low</v>
      </c>
      <c r="Q3035" s="2" t="str">
        <f t="shared" si="333"/>
        <v>Good</v>
      </c>
      <c r="R3035" s="2" t="str">
        <f t="shared" si="334"/>
        <v>Very Low</v>
      </c>
      <c r="S3035" s="2" t="str">
        <f t="shared" si="335"/>
        <v>&lt;25M</v>
      </c>
    </row>
    <row r="3036" spans="1:19" x14ac:dyDescent="0.2">
      <c r="A3036" s="3">
        <v>4066948</v>
      </c>
      <c r="B3036" s="4" t="s">
        <v>12112</v>
      </c>
      <c r="C3036" s="4" t="s">
        <v>12113</v>
      </c>
      <c r="D3036" s="5">
        <v>399.99</v>
      </c>
      <c r="E3036" s="3">
        <v>10336</v>
      </c>
      <c r="F3036" s="3">
        <v>151</v>
      </c>
      <c r="G3036" s="3">
        <v>146</v>
      </c>
      <c r="H3036" s="4" t="s">
        <v>14</v>
      </c>
      <c r="I3036" s="2">
        <v>4.5214290000000004</v>
      </c>
      <c r="J3036" s="3">
        <v>21.5</v>
      </c>
      <c r="K3036" s="1">
        <v>44337</v>
      </c>
      <c r="L3036" s="4" t="s">
        <v>15</v>
      </c>
      <c r="M3036" s="2">
        <f t="shared" si="329"/>
        <v>1.4609133126934985E-2</v>
      </c>
      <c r="N3036" s="5">
        <f t="shared" si="330"/>
        <v>4134296.64</v>
      </c>
      <c r="O3036" s="2" t="str">
        <f t="shared" si="331"/>
        <v>Very Low</v>
      </c>
      <c r="P3036" s="2" t="str">
        <f t="shared" si="332"/>
        <v>Low</v>
      </c>
      <c r="Q3036" s="2" t="str">
        <f t="shared" si="333"/>
        <v>Very Good</v>
      </c>
      <c r="R3036" s="2" t="str">
        <f t="shared" si="334"/>
        <v>Very Low</v>
      </c>
      <c r="S3036" s="2" t="str">
        <f t="shared" si="335"/>
        <v>&lt;25M</v>
      </c>
    </row>
    <row r="3037" spans="1:19" x14ac:dyDescent="0.2">
      <c r="A3037" s="3">
        <v>3322462</v>
      </c>
      <c r="B3037" s="4" t="s">
        <v>14362</v>
      </c>
      <c r="C3037" s="4" t="s">
        <v>14363</v>
      </c>
      <c r="D3037" s="5">
        <v>399.99</v>
      </c>
      <c r="E3037" s="3">
        <v>10335</v>
      </c>
      <c r="F3037" s="3">
        <v>106</v>
      </c>
      <c r="G3037" s="3">
        <v>12</v>
      </c>
      <c r="H3037" s="4" t="s">
        <v>14</v>
      </c>
      <c r="I3037" s="2">
        <v>4.1745644000000004</v>
      </c>
      <c r="J3037" s="3">
        <v>2.5</v>
      </c>
      <c r="K3037" s="1">
        <v>44023</v>
      </c>
      <c r="L3037" s="4" t="s">
        <v>298</v>
      </c>
      <c r="M3037" s="2">
        <f t="shared" si="329"/>
        <v>1.0256410256410256E-2</v>
      </c>
      <c r="N3037" s="5">
        <f t="shared" si="330"/>
        <v>4133896.65</v>
      </c>
      <c r="O3037" s="2" t="str">
        <f t="shared" si="331"/>
        <v>Very Low</v>
      </c>
      <c r="P3037" s="2" t="str">
        <f t="shared" si="332"/>
        <v>Low</v>
      </c>
      <c r="Q3037" s="2" t="str">
        <f t="shared" si="333"/>
        <v>Good</v>
      </c>
      <c r="R3037" s="2" t="str">
        <f t="shared" si="334"/>
        <v>Very Low</v>
      </c>
      <c r="S3037" s="2" t="str">
        <f t="shared" si="335"/>
        <v>&lt;25M</v>
      </c>
    </row>
    <row r="3038" spans="1:19" x14ac:dyDescent="0.2">
      <c r="A3038" s="3">
        <v>4606286</v>
      </c>
      <c r="B3038" s="4" t="s">
        <v>2746</v>
      </c>
      <c r="C3038" s="4" t="s">
        <v>2747</v>
      </c>
      <c r="D3038" s="5">
        <v>1599.99</v>
      </c>
      <c r="E3038" s="3">
        <v>10307</v>
      </c>
      <c r="F3038" s="3">
        <v>1837</v>
      </c>
      <c r="G3038" s="3">
        <v>135</v>
      </c>
      <c r="H3038" s="4" t="s">
        <v>56</v>
      </c>
      <c r="I3038" s="2">
        <v>4.5520870000000002</v>
      </c>
      <c r="J3038" s="3">
        <v>16</v>
      </c>
      <c r="K3038" s="1">
        <v>44641</v>
      </c>
      <c r="L3038" s="4" t="s">
        <v>15</v>
      </c>
      <c r="M3038" s="2">
        <f t="shared" si="329"/>
        <v>0.17822838847385272</v>
      </c>
      <c r="N3038" s="5">
        <f t="shared" si="330"/>
        <v>16491096.93</v>
      </c>
      <c r="O3038" s="2" t="str">
        <f t="shared" si="331"/>
        <v>Very High</v>
      </c>
      <c r="P3038" s="2" t="str">
        <f t="shared" si="332"/>
        <v>Low</v>
      </c>
      <c r="Q3038" s="2" t="str">
        <f t="shared" si="333"/>
        <v>Very Good</v>
      </c>
      <c r="R3038" s="2" t="str">
        <f t="shared" si="334"/>
        <v>Very Low</v>
      </c>
      <c r="S3038" s="2" t="str">
        <f t="shared" si="335"/>
        <v>&lt;25M</v>
      </c>
    </row>
    <row r="3039" spans="1:19" x14ac:dyDescent="0.2">
      <c r="A3039" s="3">
        <v>5439560</v>
      </c>
      <c r="B3039" s="4" t="s">
        <v>8765</v>
      </c>
      <c r="C3039" s="4" t="s">
        <v>8766</v>
      </c>
      <c r="D3039" s="5">
        <v>399.99</v>
      </c>
      <c r="E3039" s="3">
        <v>10302</v>
      </c>
      <c r="F3039" s="3">
        <v>283</v>
      </c>
      <c r="G3039" s="3">
        <v>487</v>
      </c>
      <c r="H3039" s="4" t="s">
        <v>14</v>
      </c>
      <c r="I3039" s="2">
        <v>4.5606020000000003</v>
      </c>
      <c r="J3039" s="3">
        <v>117.5</v>
      </c>
      <c r="K3039" s="1">
        <v>45119</v>
      </c>
      <c r="L3039" s="4" t="s">
        <v>394</v>
      </c>
      <c r="M3039" s="2">
        <f t="shared" si="329"/>
        <v>2.7470394098233354E-2</v>
      </c>
      <c r="N3039" s="5">
        <f t="shared" si="330"/>
        <v>4120696.98</v>
      </c>
      <c r="O3039" s="2" t="str">
        <f t="shared" si="331"/>
        <v>Very Low</v>
      </c>
      <c r="P3039" s="2" t="str">
        <f t="shared" si="332"/>
        <v>Low</v>
      </c>
      <c r="Q3039" s="2" t="str">
        <f t="shared" si="333"/>
        <v>Very Good</v>
      </c>
      <c r="R3039" s="2" t="str">
        <f t="shared" si="334"/>
        <v>Very Low</v>
      </c>
      <c r="S3039" s="2" t="str">
        <f t="shared" si="335"/>
        <v>&lt;25M</v>
      </c>
    </row>
    <row r="3040" spans="1:19" x14ac:dyDescent="0.2">
      <c r="A3040" s="3">
        <v>4230454</v>
      </c>
      <c r="B3040" s="4" t="s">
        <v>8473</v>
      </c>
      <c r="C3040" s="4" t="s">
        <v>8474</v>
      </c>
      <c r="D3040" s="5">
        <v>399.99</v>
      </c>
      <c r="E3040" s="3">
        <v>10297</v>
      </c>
      <c r="F3040" s="3">
        <v>301</v>
      </c>
      <c r="G3040" s="3">
        <v>27</v>
      </c>
      <c r="H3040" s="4" t="s">
        <v>56</v>
      </c>
      <c r="I3040" s="2">
        <v>4.4709640000000004</v>
      </c>
      <c r="J3040" s="3">
        <v>4</v>
      </c>
      <c r="K3040" s="1">
        <v>44416</v>
      </c>
      <c r="L3040" s="4" t="s">
        <v>15</v>
      </c>
      <c r="M3040" s="2">
        <f t="shared" si="329"/>
        <v>2.9231815091774305E-2</v>
      </c>
      <c r="N3040" s="5">
        <f t="shared" si="330"/>
        <v>4118697.0300000003</v>
      </c>
      <c r="O3040" s="2" t="str">
        <f t="shared" si="331"/>
        <v>Very Low</v>
      </c>
      <c r="P3040" s="2" t="str">
        <f t="shared" si="332"/>
        <v>Low</v>
      </c>
      <c r="Q3040" s="2" t="str">
        <f t="shared" si="333"/>
        <v>Good</v>
      </c>
      <c r="R3040" s="2" t="str">
        <f t="shared" si="334"/>
        <v>Very Low</v>
      </c>
      <c r="S3040" s="2" t="str">
        <f t="shared" si="335"/>
        <v>&lt;25M</v>
      </c>
    </row>
    <row r="3041" spans="1:19" x14ac:dyDescent="0.2">
      <c r="A3041" s="3">
        <v>102132</v>
      </c>
      <c r="B3041" s="4" t="s">
        <v>5412</v>
      </c>
      <c r="C3041" s="4" t="s">
        <v>5413</v>
      </c>
      <c r="D3041" s="5">
        <v>399.99</v>
      </c>
      <c r="E3041" s="3">
        <v>10288</v>
      </c>
      <c r="F3041" s="3">
        <v>645</v>
      </c>
      <c r="G3041" s="3">
        <v>32</v>
      </c>
      <c r="H3041" s="4" t="s">
        <v>14</v>
      </c>
      <c r="I3041" s="2">
        <v>4.698963</v>
      </c>
      <c r="J3041" s="3">
        <v>5.5</v>
      </c>
      <c r="K3041" s="1">
        <v>41553</v>
      </c>
      <c r="L3041" s="4" t="s">
        <v>281</v>
      </c>
      <c r="M3041" s="2">
        <f t="shared" si="329"/>
        <v>6.269440124416796E-2</v>
      </c>
      <c r="N3041" s="5">
        <f t="shared" si="330"/>
        <v>4115097.12</v>
      </c>
      <c r="O3041" s="2" t="str">
        <f t="shared" si="331"/>
        <v>Very Low</v>
      </c>
      <c r="P3041" s="2" t="str">
        <f t="shared" si="332"/>
        <v>Low</v>
      </c>
      <c r="Q3041" s="2" t="str">
        <f t="shared" si="333"/>
        <v>Very Good</v>
      </c>
      <c r="R3041" s="2" t="str">
        <f t="shared" si="334"/>
        <v>Very Low</v>
      </c>
      <c r="S3041" s="2" t="str">
        <f t="shared" si="335"/>
        <v>&lt;25M</v>
      </c>
    </row>
    <row r="3042" spans="1:19" x14ac:dyDescent="0.2">
      <c r="A3042" s="3">
        <v>1181900</v>
      </c>
      <c r="B3042" s="4" t="s">
        <v>14338</v>
      </c>
      <c r="C3042" s="4" t="s">
        <v>14339</v>
      </c>
      <c r="D3042" s="5">
        <v>399.99</v>
      </c>
      <c r="E3042" s="3">
        <v>10288</v>
      </c>
      <c r="F3042" s="3">
        <v>107</v>
      </c>
      <c r="G3042" s="3">
        <v>24</v>
      </c>
      <c r="H3042" s="4" t="s">
        <v>56</v>
      </c>
      <c r="I3042" s="2">
        <v>4.3320489999999996</v>
      </c>
      <c r="J3042" s="3">
        <v>2.5</v>
      </c>
      <c r="K3042" s="1">
        <v>42840</v>
      </c>
      <c r="L3042" s="4" t="s">
        <v>28</v>
      </c>
      <c r="M3042" s="2">
        <f t="shared" si="329"/>
        <v>1.0400466562986004E-2</v>
      </c>
      <c r="N3042" s="5">
        <f t="shared" si="330"/>
        <v>4115097.12</v>
      </c>
      <c r="O3042" s="2" t="str">
        <f t="shared" si="331"/>
        <v>Very Low</v>
      </c>
      <c r="P3042" s="2" t="str">
        <f t="shared" si="332"/>
        <v>Low</v>
      </c>
      <c r="Q3042" s="2" t="str">
        <f t="shared" si="333"/>
        <v>Good</v>
      </c>
      <c r="R3042" s="2" t="str">
        <f t="shared" si="334"/>
        <v>Very Low</v>
      </c>
      <c r="S3042" s="2" t="str">
        <f t="shared" si="335"/>
        <v>&lt;25M</v>
      </c>
    </row>
    <row r="3043" spans="1:19" x14ac:dyDescent="0.2">
      <c r="A3043" s="3">
        <v>3653590</v>
      </c>
      <c r="B3043" s="4" t="s">
        <v>15396</v>
      </c>
      <c r="C3043" s="4" t="s">
        <v>15397</v>
      </c>
      <c r="D3043" s="5">
        <v>399.99</v>
      </c>
      <c r="E3043" s="3">
        <v>10286</v>
      </c>
      <c r="F3043" s="3">
        <v>91</v>
      </c>
      <c r="G3043" s="3">
        <v>27</v>
      </c>
      <c r="H3043" s="4" t="s">
        <v>142</v>
      </c>
      <c r="I3043" s="2">
        <v>4.393389</v>
      </c>
      <c r="J3043" s="3">
        <v>5.5</v>
      </c>
      <c r="K3043" s="1">
        <v>44158</v>
      </c>
      <c r="L3043" s="4" t="s">
        <v>71</v>
      </c>
      <c r="M3043" s="2">
        <f t="shared" si="329"/>
        <v>8.8469764728757536E-3</v>
      </c>
      <c r="N3043" s="5">
        <f t="shared" si="330"/>
        <v>4114297.14</v>
      </c>
      <c r="O3043" s="2" t="str">
        <f t="shared" si="331"/>
        <v>Very Low</v>
      </c>
      <c r="P3043" s="2" t="str">
        <f t="shared" si="332"/>
        <v>Low</v>
      </c>
      <c r="Q3043" s="2" t="str">
        <f t="shared" si="333"/>
        <v>Good</v>
      </c>
      <c r="R3043" s="2" t="str">
        <f t="shared" si="334"/>
        <v>Very Low</v>
      </c>
      <c r="S3043" s="2" t="str">
        <f t="shared" si="335"/>
        <v>&lt;25M</v>
      </c>
    </row>
    <row r="3044" spans="1:19" x14ac:dyDescent="0.2">
      <c r="A3044" s="3">
        <v>1051780</v>
      </c>
      <c r="B3044" s="4" t="s">
        <v>2137</v>
      </c>
      <c r="C3044" s="4" t="s">
        <v>2138</v>
      </c>
      <c r="D3044" s="5">
        <v>999.99</v>
      </c>
      <c r="E3044" s="3">
        <v>10282</v>
      </c>
      <c r="F3044" s="3">
        <v>2487</v>
      </c>
      <c r="G3044" s="3">
        <v>75</v>
      </c>
      <c r="H3044" s="4" t="s">
        <v>56</v>
      </c>
      <c r="I3044" s="2">
        <v>4.1189083999999996</v>
      </c>
      <c r="J3044" s="3">
        <v>12</v>
      </c>
      <c r="K3044" s="1">
        <v>42730</v>
      </c>
      <c r="L3044" s="4" t="s">
        <v>208</v>
      </c>
      <c r="M3044" s="2">
        <f t="shared" si="329"/>
        <v>0.24187901186539584</v>
      </c>
      <c r="N3044" s="5">
        <f t="shared" si="330"/>
        <v>10281897.18</v>
      </c>
      <c r="O3044" s="2" t="str">
        <f t="shared" si="331"/>
        <v>Medium</v>
      </c>
      <c r="P3044" s="2" t="str">
        <f t="shared" si="332"/>
        <v>Low</v>
      </c>
      <c r="Q3044" s="2" t="str">
        <f t="shared" si="333"/>
        <v>Good</v>
      </c>
      <c r="R3044" s="2" t="str">
        <f t="shared" si="334"/>
        <v>Low</v>
      </c>
      <c r="S3044" s="2" t="str">
        <f t="shared" si="335"/>
        <v>&lt;25M</v>
      </c>
    </row>
    <row r="3045" spans="1:19" x14ac:dyDescent="0.2">
      <c r="A3045" s="3">
        <v>4616694</v>
      </c>
      <c r="B3045" s="4" t="s">
        <v>3139</v>
      </c>
      <c r="C3045" s="4" t="s">
        <v>3140</v>
      </c>
      <c r="D3045" s="5">
        <v>1699.99</v>
      </c>
      <c r="E3045" s="3">
        <v>10279</v>
      </c>
      <c r="F3045" s="3">
        <v>1531</v>
      </c>
      <c r="G3045" s="3">
        <v>226</v>
      </c>
      <c r="H3045" s="4" t="s">
        <v>14</v>
      </c>
      <c r="I3045" s="2">
        <v>4.7060355999999999</v>
      </c>
      <c r="J3045" s="3">
        <v>11.5</v>
      </c>
      <c r="K3045" s="1">
        <v>44648</v>
      </c>
      <c r="L3045" s="4" t="s">
        <v>15</v>
      </c>
      <c r="M3045" s="2">
        <f t="shared" si="329"/>
        <v>0.14894444984920713</v>
      </c>
      <c r="N3045" s="5">
        <f t="shared" si="330"/>
        <v>17474197.210000001</v>
      </c>
      <c r="O3045" s="2" t="str">
        <f t="shared" si="331"/>
        <v>Very High</v>
      </c>
      <c r="P3045" s="2" t="str">
        <f t="shared" si="332"/>
        <v>Low</v>
      </c>
      <c r="Q3045" s="2" t="str">
        <f t="shared" si="333"/>
        <v>Very Good</v>
      </c>
      <c r="R3045" s="2" t="str">
        <f t="shared" si="334"/>
        <v>Very Low</v>
      </c>
      <c r="S3045" s="2" t="str">
        <f t="shared" si="335"/>
        <v>&lt;25M</v>
      </c>
    </row>
    <row r="3046" spans="1:19" x14ac:dyDescent="0.2">
      <c r="A3046" s="3">
        <v>1434318</v>
      </c>
      <c r="B3046" s="4" t="s">
        <v>14170</v>
      </c>
      <c r="C3046" s="4" t="s">
        <v>14171</v>
      </c>
      <c r="D3046" s="5">
        <v>399.99</v>
      </c>
      <c r="E3046" s="3">
        <v>10270</v>
      </c>
      <c r="F3046" s="3">
        <v>110</v>
      </c>
      <c r="G3046" s="3">
        <v>51</v>
      </c>
      <c r="H3046" s="4" t="s">
        <v>142</v>
      </c>
      <c r="I3046" s="2">
        <v>3.2882218000000001</v>
      </c>
      <c r="J3046" s="3">
        <v>11</v>
      </c>
      <c r="K3046" s="1">
        <v>43054</v>
      </c>
      <c r="L3046" s="4" t="s">
        <v>116</v>
      </c>
      <c r="M3046" s="2">
        <f t="shared" si="329"/>
        <v>1.0710808179162609E-2</v>
      </c>
      <c r="N3046" s="5">
        <f t="shared" si="330"/>
        <v>4107897.3000000003</v>
      </c>
      <c r="O3046" s="2" t="str">
        <f t="shared" si="331"/>
        <v>Very Low</v>
      </c>
      <c r="P3046" s="2" t="str">
        <f t="shared" si="332"/>
        <v>Low</v>
      </c>
      <c r="Q3046" s="2" t="str">
        <f t="shared" si="333"/>
        <v>Fair</v>
      </c>
      <c r="R3046" s="2" t="str">
        <f t="shared" si="334"/>
        <v>Very Low</v>
      </c>
      <c r="S3046" s="2" t="str">
        <f t="shared" si="335"/>
        <v>&lt;25M</v>
      </c>
    </row>
    <row r="3047" spans="1:19" x14ac:dyDescent="0.2">
      <c r="A3047" s="3">
        <v>1470278</v>
      </c>
      <c r="B3047" s="4" t="s">
        <v>11052</v>
      </c>
      <c r="C3047" s="4" t="s">
        <v>11053</v>
      </c>
      <c r="D3047" s="5">
        <v>399.99</v>
      </c>
      <c r="E3047" s="3">
        <v>10265</v>
      </c>
      <c r="F3047" s="3">
        <v>181</v>
      </c>
      <c r="G3047" s="3">
        <v>63</v>
      </c>
      <c r="H3047" s="4" t="s">
        <v>142</v>
      </c>
      <c r="I3047" s="2">
        <v>4.1173982999999996</v>
      </c>
      <c r="J3047" s="3">
        <v>1</v>
      </c>
      <c r="K3047" s="1">
        <v>43084</v>
      </c>
      <c r="L3047" s="4" t="s">
        <v>298</v>
      </c>
      <c r="M3047" s="2">
        <f t="shared" si="329"/>
        <v>1.7632732586458841E-2</v>
      </c>
      <c r="N3047" s="5">
        <f t="shared" si="330"/>
        <v>4105897.35</v>
      </c>
      <c r="O3047" s="2" t="str">
        <f t="shared" si="331"/>
        <v>Very Low</v>
      </c>
      <c r="P3047" s="2" t="str">
        <f t="shared" si="332"/>
        <v>Low</v>
      </c>
      <c r="Q3047" s="2" t="str">
        <f t="shared" si="333"/>
        <v>Good</v>
      </c>
      <c r="R3047" s="2" t="str">
        <f t="shared" si="334"/>
        <v>Very Low</v>
      </c>
      <c r="S3047" s="2" t="str">
        <f t="shared" si="335"/>
        <v>&lt;25M</v>
      </c>
    </row>
    <row r="3048" spans="1:19" x14ac:dyDescent="0.2">
      <c r="A3048" s="3">
        <v>535562</v>
      </c>
      <c r="B3048" s="4" t="s">
        <v>2532</v>
      </c>
      <c r="C3048" s="4" t="s">
        <v>2533</v>
      </c>
      <c r="D3048" s="5">
        <v>399.99</v>
      </c>
      <c r="E3048" s="3">
        <v>10256</v>
      </c>
      <c r="F3048" s="3">
        <v>2017</v>
      </c>
      <c r="G3048" s="3">
        <v>150</v>
      </c>
      <c r="H3048" s="4" t="s">
        <v>142</v>
      </c>
      <c r="I3048" s="2">
        <v>4.5364329999999997</v>
      </c>
      <c r="J3048" s="3">
        <v>14.5</v>
      </c>
      <c r="K3048" s="1">
        <v>42178</v>
      </c>
      <c r="L3048" s="4" t="s">
        <v>51</v>
      </c>
      <c r="M3048" s="2">
        <f t="shared" si="329"/>
        <v>0.19666536661466458</v>
      </c>
      <c r="N3048" s="5">
        <f t="shared" si="330"/>
        <v>4102297.44</v>
      </c>
      <c r="O3048" s="2" t="str">
        <f t="shared" si="331"/>
        <v>Very Low</v>
      </c>
      <c r="P3048" s="2" t="str">
        <f t="shared" si="332"/>
        <v>Low</v>
      </c>
      <c r="Q3048" s="2" t="str">
        <f t="shared" si="333"/>
        <v>Very Good</v>
      </c>
      <c r="R3048" s="2" t="str">
        <f t="shared" si="334"/>
        <v>Very Low</v>
      </c>
      <c r="S3048" s="2" t="str">
        <f t="shared" si="335"/>
        <v>&lt;25M</v>
      </c>
    </row>
    <row r="3049" spans="1:19" x14ac:dyDescent="0.2">
      <c r="A3049" s="3">
        <v>405878</v>
      </c>
      <c r="B3049" s="4" t="s">
        <v>1927</v>
      </c>
      <c r="C3049" s="4" t="s">
        <v>1928</v>
      </c>
      <c r="D3049" s="5">
        <v>799.99</v>
      </c>
      <c r="E3049" s="3">
        <v>10255</v>
      </c>
      <c r="F3049" s="3">
        <v>2856</v>
      </c>
      <c r="G3049" s="3">
        <v>125</v>
      </c>
      <c r="H3049" s="4" t="s">
        <v>14</v>
      </c>
      <c r="I3049" s="2">
        <v>4.5160327000000002</v>
      </c>
      <c r="J3049" s="3">
        <v>12</v>
      </c>
      <c r="K3049" s="1">
        <v>42032</v>
      </c>
      <c r="L3049" s="4" t="s">
        <v>15</v>
      </c>
      <c r="M3049" s="2">
        <f t="shared" si="329"/>
        <v>0.27849829351535837</v>
      </c>
      <c r="N3049" s="5">
        <f t="shared" si="330"/>
        <v>8203897.4500000002</v>
      </c>
      <c r="O3049" s="2" t="str">
        <f t="shared" si="331"/>
        <v>Low</v>
      </c>
      <c r="P3049" s="2" t="str">
        <f t="shared" si="332"/>
        <v>Low</v>
      </c>
      <c r="Q3049" s="2" t="str">
        <f t="shared" si="333"/>
        <v>Very Good</v>
      </c>
      <c r="R3049" s="2" t="str">
        <f t="shared" si="334"/>
        <v>Low</v>
      </c>
      <c r="S3049" s="2" t="str">
        <f t="shared" si="335"/>
        <v>&lt;25M</v>
      </c>
    </row>
    <row r="3050" spans="1:19" x14ac:dyDescent="0.2">
      <c r="A3050" s="3">
        <v>4095020</v>
      </c>
      <c r="B3050" s="4" t="s">
        <v>4985</v>
      </c>
      <c r="C3050" s="4" t="s">
        <v>4986</v>
      </c>
      <c r="D3050" s="5">
        <v>1199.99</v>
      </c>
      <c r="E3050" s="3">
        <v>10253</v>
      </c>
      <c r="F3050" s="3">
        <v>746</v>
      </c>
      <c r="G3050" s="3">
        <v>118</v>
      </c>
      <c r="H3050" s="4" t="s">
        <v>14</v>
      </c>
      <c r="I3050" s="2">
        <v>4.5374336</v>
      </c>
      <c r="J3050" s="3">
        <v>23</v>
      </c>
      <c r="K3050" s="1">
        <v>44349</v>
      </c>
      <c r="L3050" s="4" t="s">
        <v>226</v>
      </c>
      <c r="M3050" s="2">
        <f t="shared" si="329"/>
        <v>7.2759192431483474E-2</v>
      </c>
      <c r="N3050" s="5">
        <f t="shared" si="330"/>
        <v>12303497.470000001</v>
      </c>
      <c r="O3050" s="2" t="str">
        <f t="shared" si="331"/>
        <v>High</v>
      </c>
      <c r="P3050" s="2" t="str">
        <f t="shared" si="332"/>
        <v>Low</v>
      </c>
      <c r="Q3050" s="2" t="str">
        <f t="shared" si="333"/>
        <v>Very Good</v>
      </c>
      <c r="R3050" s="2" t="str">
        <f t="shared" si="334"/>
        <v>Very Low</v>
      </c>
      <c r="S3050" s="2" t="str">
        <f t="shared" si="335"/>
        <v>&lt;25M</v>
      </c>
    </row>
    <row r="3051" spans="1:19" x14ac:dyDescent="0.2">
      <c r="A3051" s="3">
        <v>4564022</v>
      </c>
      <c r="B3051" s="4" t="s">
        <v>2352</v>
      </c>
      <c r="C3051" s="4" t="s">
        <v>2353</v>
      </c>
      <c r="D3051" s="5">
        <v>1199.99</v>
      </c>
      <c r="E3051" s="3">
        <v>10251</v>
      </c>
      <c r="F3051" s="3">
        <v>2230</v>
      </c>
      <c r="G3051" s="3">
        <v>156</v>
      </c>
      <c r="H3051" s="4" t="s">
        <v>14</v>
      </c>
      <c r="I3051" s="2">
        <v>4.7739560000000001</v>
      </c>
      <c r="J3051" s="3">
        <v>9.5</v>
      </c>
      <c r="K3051" s="1">
        <v>44614</v>
      </c>
      <c r="L3051" s="4" t="s">
        <v>87</v>
      </c>
      <c r="M3051" s="2">
        <f t="shared" si="329"/>
        <v>0.21753975221929567</v>
      </c>
      <c r="N3051" s="5">
        <f t="shared" si="330"/>
        <v>12301097.49</v>
      </c>
      <c r="O3051" s="2" t="str">
        <f t="shared" si="331"/>
        <v>High</v>
      </c>
      <c r="P3051" s="2" t="str">
        <f t="shared" si="332"/>
        <v>Low</v>
      </c>
      <c r="Q3051" s="2" t="str">
        <f t="shared" si="333"/>
        <v>Very Good</v>
      </c>
      <c r="R3051" s="2" t="str">
        <f t="shared" si="334"/>
        <v>Low</v>
      </c>
      <c r="S3051" s="2" t="str">
        <f t="shared" si="335"/>
        <v>&lt;25M</v>
      </c>
    </row>
    <row r="3052" spans="1:19" x14ac:dyDescent="0.2">
      <c r="A3052" s="3">
        <v>1534088</v>
      </c>
      <c r="B3052" s="4" t="s">
        <v>15948</v>
      </c>
      <c r="C3052" s="4" t="s">
        <v>15949</v>
      </c>
      <c r="D3052" s="5">
        <v>399.99</v>
      </c>
      <c r="E3052" s="3">
        <v>10243</v>
      </c>
      <c r="F3052" s="3">
        <v>83</v>
      </c>
      <c r="G3052" s="3">
        <v>26</v>
      </c>
      <c r="H3052" s="4" t="s">
        <v>14</v>
      </c>
      <c r="I3052" s="2">
        <v>4.2694855</v>
      </c>
      <c r="J3052" s="3">
        <v>4.5</v>
      </c>
      <c r="K3052" s="1">
        <v>43131</v>
      </c>
      <c r="L3052" s="4" t="s">
        <v>71</v>
      </c>
      <c r="M3052" s="2">
        <f t="shared" si="329"/>
        <v>8.1030947964463532E-3</v>
      </c>
      <c r="N3052" s="5">
        <f t="shared" si="330"/>
        <v>4097097.5700000003</v>
      </c>
      <c r="O3052" s="2" t="str">
        <f t="shared" si="331"/>
        <v>Very Low</v>
      </c>
      <c r="P3052" s="2" t="str">
        <f t="shared" si="332"/>
        <v>Low</v>
      </c>
      <c r="Q3052" s="2" t="str">
        <f t="shared" si="333"/>
        <v>Good</v>
      </c>
      <c r="R3052" s="2" t="str">
        <f t="shared" si="334"/>
        <v>Very Low</v>
      </c>
      <c r="S3052" s="2" t="str">
        <f t="shared" si="335"/>
        <v>&lt;25M</v>
      </c>
    </row>
    <row r="3053" spans="1:19" x14ac:dyDescent="0.2">
      <c r="A3053" s="3">
        <v>3279504</v>
      </c>
      <c r="B3053" s="4" t="s">
        <v>2409</v>
      </c>
      <c r="C3053" s="4" t="s">
        <v>2410</v>
      </c>
      <c r="D3053" s="5">
        <v>1399.99</v>
      </c>
      <c r="E3053" s="3">
        <v>10234</v>
      </c>
      <c r="F3053" s="3">
        <v>2158</v>
      </c>
      <c r="G3053" s="3">
        <v>150</v>
      </c>
      <c r="H3053" s="4" t="s">
        <v>14</v>
      </c>
      <c r="I3053" s="2">
        <v>4.7542900000000001</v>
      </c>
      <c r="J3053" s="3">
        <v>21.5</v>
      </c>
      <c r="K3053" s="1">
        <v>44011</v>
      </c>
      <c r="L3053" s="4" t="s">
        <v>1312</v>
      </c>
      <c r="M3053" s="2">
        <f t="shared" si="329"/>
        <v>0.2108657416454954</v>
      </c>
      <c r="N3053" s="5">
        <f t="shared" si="330"/>
        <v>14327497.66</v>
      </c>
      <c r="O3053" s="2" t="str">
        <f t="shared" si="331"/>
        <v>Very High</v>
      </c>
      <c r="P3053" s="2" t="str">
        <f t="shared" si="332"/>
        <v>Low</v>
      </c>
      <c r="Q3053" s="2" t="str">
        <f t="shared" si="333"/>
        <v>Very Good</v>
      </c>
      <c r="R3053" s="2" t="str">
        <f t="shared" si="334"/>
        <v>Low</v>
      </c>
      <c r="S3053" s="2" t="str">
        <f t="shared" si="335"/>
        <v>&lt;25M</v>
      </c>
    </row>
    <row r="3054" spans="1:19" x14ac:dyDescent="0.2">
      <c r="A3054" s="3">
        <v>447734</v>
      </c>
      <c r="B3054" s="4" t="s">
        <v>3898</v>
      </c>
      <c r="C3054" s="4" t="s">
        <v>3899</v>
      </c>
      <c r="D3054" s="5">
        <v>399.99</v>
      </c>
      <c r="E3054" s="3">
        <v>10232</v>
      </c>
      <c r="F3054" s="3">
        <v>1086</v>
      </c>
      <c r="G3054" s="3">
        <v>24</v>
      </c>
      <c r="H3054" s="4" t="s">
        <v>56</v>
      </c>
      <c r="I3054" s="2">
        <v>4.2918495999999999</v>
      </c>
      <c r="J3054" s="3">
        <v>1.5</v>
      </c>
      <c r="K3054" s="1">
        <v>42078</v>
      </c>
      <c r="L3054" s="4" t="s">
        <v>48</v>
      </c>
      <c r="M3054" s="2">
        <f t="shared" si="329"/>
        <v>0.10613760750586396</v>
      </c>
      <c r="N3054" s="5">
        <f t="shared" si="330"/>
        <v>4092697.68</v>
      </c>
      <c r="O3054" s="2" t="str">
        <f t="shared" si="331"/>
        <v>Very Low</v>
      </c>
      <c r="P3054" s="2" t="str">
        <f t="shared" si="332"/>
        <v>Low</v>
      </c>
      <c r="Q3054" s="2" t="str">
        <f t="shared" si="333"/>
        <v>Good</v>
      </c>
      <c r="R3054" s="2" t="str">
        <f t="shared" si="334"/>
        <v>Very Low</v>
      </c>
      <c r="S3054" s="2" t="str">
        <f t="shared" si="335"/>
        <v>&lt;25M</v>
      </c>
    </row>
    <row r="3055" spans="1:19" x14ac:dyDescent="0.2">
      <c r="A3055" s="3">
        <v>1780798</v>
      </c>
      <c r="B3055" s="4" t="s">
        <v>3044</v>
      </c>
      <c r="C3055" s="4" t="s">
        <v>3045</v>
      </c>
      <c r="D3055" s="5">
        <v>999.99</v>
      </c>
      <c r="E3055" s="3">
        <v>10220</v>
      </c>
      <c r="F3055" s="3">
        <v>1598</v>
      </c>
      <c r="G3055" s="3">
        <v>197</v>
      </c>
      <c r="H3055" s="4" t="s">
        <v>56</v>
      </c>
      <c r="I3055" s="2">
        <v>4.5869770000000001</v>
      </c>
      <c r="J3055" s="3">
        <v>49.5</v>
      </c>
      <c r="K3055" s="1">
        <v>43284</v>
      </c>
      <c r="L3055" s="4" t="s">
        <v>281</v>
      </c>
      <c r="M3055" s="2">
        <f t="shared" si="329"/>
        <v>0.15636007827788651</v>
      </c>
      <c r="N3055" s="5">
        <f t="shared" si="330"/>
        <v>10219897.800000001</v>
      </c>
      <c r="O3055" s="2" t="str">
        <f t="shared" si="331"/>
        <v>Medium</v>
      </c>
      <c r="P3055" s="2" t="str">
        <f t="shared" si="332"/>
        <v>Low</v>
      </c>
      <c r="Q3055" s="2" t="str">
        <f t="shared" si="333"/>
        <v>Very Good</v>
      </c>
      <c r="R3055" s="2" t="str">
        <f t="shared" si="334"/>
        <v>Very Low</v>
      </c>
      <c r="S3055" s="2" t="str">
        <f t="shared" si="335"/>
        <v>&lt;25M</v>
      </c>
    </row>
    <row r="3056" spans="1:19" x14ac:dyDescent="0.2">
      <c r="A3056" s="3">
        <v>5629148</v>
      </c>
      <c r="B3056" s="4" t="s">
        <v>12515</v>
      </c>
      <c r="C3056" s="4" t="s">
        <v>12516</v>
      </c>
      <c r="D3056" s="5">
        <v>399.99</v>
      </c>
      <c r="E3056" s="3">
        <v>10220</v>
      </c>
      <c r="F3056" s="3">
        <v>142</v>
      </c>
      <c r="G3056" s="3">
        <v>87</v>
      </c>
      <c r="H3056" s="4" t="s">
        <v>56</v>
      </c>
      <c r="I3056" s="2">
        <v>4.3745260000000004</v>
      </c>
      <c r="J3056" s="3">
        <v>7.5</v>
      </c>
      <c r="K3056" s="1">
        <v>45225</v>
      </c>
      <c r="L3056" s="4" t="s">
        <v>394</v>
      </c>
      <c r="M3056" s="2">
        <f t="shared" si="329"/>
        <v>1.3894324853228963E-2</v>
      </c>
      <c r="N3056" s="5">
        <f t="shared" si="330"/>
        <v>4087897.8000000003</v>
      </c>
      <c r="O3056" s="2" t="str">
        <f t="shared" si="331"/>
        <v>Very Low</v>
      </c>
      <c r="P3056" s="2" t="str">
        <f t="shared" si="332"/>
        <v>Low</v>
      </c>
      <c r="Q3056" s="2" t="str">
        <f t="shared" si="333"/>
        <v>Good</v>
      </c>
      <c r="R3056" s="2" t="str">
        <f t="shared" si="334"/>
        <v>Very Low</v>
      </c>
      <c r="S3056" s="2" t="str">
        <f t="shared" si="335"/>
        <v>&lt;25M</v>
      </c>
    </row>
    <row r="3057" spans="1:19" x14ac:dyDescent="0.2">
      <c r="A3057" s="3">
        <v>5968850</v>
      </c>
      <c r="B3057" s="4" t="s">
        <v>18357</v>
      </c>
      <c r="C3057" s="4" t="s">
        <v>18358</v>
      </c>
      <c r="D3057" s="5">
        <v>399.99</v>
      </c>
      <c r="E3057" s="3">
        <v>10220</v>
      </c>
      <c r="F3057" s="3">
        <v>61</v>
      </c>
      <c r="G3057" s="3">
        <v>29</v>
      </c>
      <c r="H3057" s="4" t="s">
        <v>757</v>
      </c>
      <c r="I3057" s="2">
        <v>4.4483189999999997</v>
      </c>
      <c r="J3057" s="3">
        <v>3.5</v>
      </c>
      <c r="K3057" s="1">
        <v>45424</v>
      </c>
      <c r="L3057" s="4" t="s">
        <v>394</v>
      </c>
      <c r="M3057" s="2">
        <f t="shared" si="329"/>
        <v>5.9686888454011742E-3</v>
      </c>
      <c r="N3057" s="5">
        <f t="shared" si="330"/>
        <v>4087897.8000000003</v>
      </c>
      <c r="O3057" s="2" t="str">
        <f t="shared" si="331"/>
        <v>Very Low</v>
      </c>
      <c r="P3057" s="2" t="str">
        <f t="shared" si="332"/>
        <v>Low</v>
      </c>
      <c r="Q3057" s="2" t="str">
        <f t="shared" si="333"/>
        <v>Good</v>
      </c>
      <c r="R3057" s="2" t="str">
        <f t="shared" si="334"/>
        <v>Very Low</v>
      </c>
      <c r="S3057" s="2" t="str">
        <f t="shared" si="335"/>
        <v>&lt;25M</v>
      </c>
    </row>
    <row r="3058" spans="1:19" x14ac:dyDescent="0.2">
      <c r="A3058" s="3">
        <v>4268636</v>
      </c>
      <c r="B3058" s="4" t="s">
        <v>3763</v>
      </c>
      <c r="C3058" s="4" t="s">
        <v>3764</v>
      </c>
      <c r="D3058" s="5">
        <v>1299.99</v>
      </c>
      <c r="E3058" s="3">
        <v>10219</v>
      </c>
      <c r="F3058" s="3">
        <v>1164</v>
      </c>
      <c r="G3058" s="3">
        <v>88</v>
      </c>
      <c r="H3058" s="4" t="s">
        <v>757</v>
      </c>
      <c r="I3058" s="2">
        <v>4.4724690000000002</v>
      </c>
      <c r="J3058" s="3">
        <v>12</v>
      </c>
      <c r="K3058" s="1">
        <v>44436</v>
      </c>
      <c r="L3058" s="4" t="s">
        <v>131</v>
      </c>
      <c r="M3058" s="2">
        <f t="shared" si="329"/>
        <v>0.11390547020256385</v>
      </c>
      <c r="N3058" s="5">
        <f t="shared" si="330"/>
        <v>13284597.810000001</v>
      </c>
      <c r="O3058" s="2" t="str">
        <f t="shared" si="331"/>
        <v>Very High</v>
      </c>
      <c r="P3058" s="2" t="str">
        <f t="shared" si="332"/>
        <v>Low</v>
      </c>
      <c r="Q3058" s="2" t="str">
        <f t="shared" si="333"/>
        <v>Good</v>
      </c>
      <c r="R3058" s="2" t="str">
        <f t="shared" si="334"/>
        <v>Very Low</v>
      </c>
      <c r="S3058" s="2" t="str">
        <f t="shared" si="335"/>
        <v>&lt;25M</v>
      </c>
    </row>
    <row r="3059" spans="1:19" x14ac:dyDescent="0.2">
      <c r="A3059" s="3">
        <v>1093920</v>
      </c>
      <c r="B3059" s="4" t="s">
        <v>3389</v>
      </c>
      <c r="C3059" s="4" t="s">
        <v>3390</v>
      </c>
      <c r="D3059" s="5">
        <v>1499.99</v>
      </c>
      <c r="E3059" s="3">
        <v>10214</v>
      </c>
      <c r="F3059" s="3">
        <v>1350</v>
      </c>
      <c r="G3059" s="3">
        <v>57</v>
      </c>
      <c r="H3059" s="4" t="s">
        <v>14</v>
      </c>
      <c r="I3059" s="2">
        <v>4.0047274000000002</v>
      </c>
      <c r="J3059" s="3">
        <v>5.5</v>
      </c>
      <c r="K3059" s="1">
        <v>42763</v>
      </c>
      <c r="L3059" s="4" t="s">
        <v>2014</v>
      </c>
      <c r="M3059" s="2">
        <f t="shared" si="329"/>
        <v>0.13217152927354611</v>
      </c>
      <c r="N3059" s="5">
        <f t="shared" si="330"/>
        <v>15320897.859999999</v>
      </c>
      <c r="O3059" s="2" t="str">
        <f t="shared" si="331"/>
        <v>Very High</v>
      </c>
      <c r="P3059" s="2" t="str">
        <f t="shared" si="332"/>
        <v>Low</v>
      </c>
      <c r="Q3059" s="2" t="str">
        <f t="shared" si="333"/>
        <v>Good</v>
      </c>
      <c r="R3059" s="2" t="str">
        <f t="shared" si="334"/>
        <v>Very Low</v>
      </c>
      <c r="S3059" s="2" t="str">
        <f t="shared" si="335"/>
        <v>&lt;25M</v>
      </c>
    </row>
    <row r="3060" spans="1:19" x14ac:dyDescent="0.2">
      <c r="A3060" s="3">
        <v>3251974</v>
      </c>
      <c r="B3060" s="4" t="s">
        <v>13906</v>
      </c>
      <c r="C3060" s="4" t="s">
        <v>13907</v>
      </c>
      <c r="D3060" s="5">
        <v>399.99</v>
      </c>
      <c r="E3060" s="3">
        <v>10200</v>
      </c>
      <c r="F3060" s="3">
        <v>114</v>
      </c>
      <c r="G3060" s="3">
        <v>75</v>
      </c>
      <c r="H3060" s="4" t="s">
        <v>56</v>
      </c>
      <c r="I3060" s="2">
        <v>4.1365055999999996</v>
      </c>
      <c r="J3060" s="3">
        <v>7</v>
      </c>
      <c r="K3060" s="1">
        <v>44001</v>
      </c>
      <c r="L3060" s="4" t="s">
        <v>15</v>
      </c>
      <c r="M3060" s="2">
        <f t="shared" si="329"/>
        <v>1.1176470588235295E-2</v>
      </c>
      <c r="N3060" s="5">
        <f t="shared" si="330"/>
        <v>4079898</v>
      </c>
      <c r="O3060" s="2" t="str">
        <f t="shared" si="331"/>
        <v>Very Low</v>
      </c>
      <c r="P3060" s="2" t="str">
        <f t="shared" si="332"/>
        <v>Low</v>
      </c>
      <c r="Q3060" s="2" t="str">
        <f t="shared" si="333"/>
        <v>Good</v>
      </c>
      <c r="R3060" s="2" t="str">
        <f t="shared" si="334"/>
        <v>Very Low</v>
      </c>
      <c r="S3060" s="2" t="str">
        <f t="shared" si="335"/>
        <v>&lt;25M</v>
      </c>
    </row>
    <row r="3061" spans="1:19" x14ac:dyDescent="0.2">
      <c r="A3061" s="3">
        <v>4224586</v>
      </c>
      <c r="B3061" s="4" t="s">
        <v>14980</v>
      </c>
      <c r="C3061" s="4" t="s">
        <v>14981</v>
      </c>
      <c r="D3061" s="5">
        <v>399.99</v>
      </c>
      <c r="E3061" s="3">
        <v>10197</v>
      </c>
      <c r="F3061" s="3">
        <v>96</v>
      </c>
      <c r="G3061" s="3">
        <v>13</v>
      </c>
      <c r="H3061" s="4" t="s">
        <v>56</v>
      </c>
      <c r="I3061" s="2">
        <v>4.3603189999999996</v>
      </c>
      <c r="J3061" s="3">
        <v>32</v>
      </c>
      <c r="K3061" s="1">
        <v>44413</v>
      </c>
      <c r="L3061" s="4" t="s">
        <v>39</v>
      </c>
      <c r="M3061" s="2">
        <f t="shared" si="329"/>
        <v>9.4145336863783458E-3</v>
      </c>
      <c r="N3061" s="5">
        <f t="shared" si="330"/>
        <v>4078698.0300000003</v>
      </c>
      <c r="O3061" s="2" t="str">
        <f t="shared" si="331"/>
        <v>Very Low</v>
      </c>
      <c r="P3061" s="2" t="str">
        <f t="shared" si="332"/>
        <v>Low</v>
      </c>
      <c r="Q3061" s="2" t="str">
        <f t="shared" si="333"/>
        <v>Good</v>
      </c>
      <c r="R3061" s="2" t="str">
        <f t="shared" si="334"/>
        <v>Very Low</v>
      </c>
      <c r="S3061" s="2" t="str">
        <f t="shared" si="335"/>
        <v>&lt;25M</v>
      </c>
    </row>
    <row r="3062" spans="1:19" x14ac:dyDescent="0.2">
      <c r="A3062" s="3">
        <v>5355930</v>
      </c>
      <c r="B3062" s="4" t="s">
        <v>16565</v>
      </c>
      <c r="C3062" s="4" t="s">
        <v>16566</v>
      </c>
      <c r="D3062" s="5">
        <v>399.99</v>
      </c>
      <c r="E3062" s="3">
        <v>10195</v>
      </c>
      <c r="F3062" s="3">
        <v>76</v>
      </c>
      <c r="G3062" s="3">
        <v>289</v>
      </c>
      <c r="H3062" s="4" t="s">
        <v>14</v>
      </c>
      <c r="I3062" s="2">
        <v>4.6432365999999998</v>
      </c>
      <c r="J3062" s="3">
        <v>60.5</v>
      </c>
      <c r="K3062" s="1">
        <v>45076</v>
      </c>
      <c r="L3062" s="4" t="s">
        <v>394</v>
      </c>
      <c r="M3062" s="2">
        <f t="shared" si="329"/>
        <v>7.4546346248160859E-3</v>
      </c>
      <c r="N3062" s="5">
        <f t="shared" si="330"/>
        <v>4077898.0500000003</v>
      </c>
      <c r="O3062" s="2" t="str">
        <f t="shared" si="331"/>
        <v>Very Low</v>
      </c>
      <c r="P3062" s="2" t="str">
        <f t="shared" si="332"/>
        <v>Low</v>
      </c>
      <c r="Q3062" s="2" t="str">
        <f t="shared" si="333"/>
        <v>Very Good</v>
      </c>
      <c r="R3062" s="2" t="str">
        <f t="shared" si="334"/>
        <v>Very Low</v>
      </c>
      <c r="S3062" s="2" t="str">
        <f t="shared" si="335"/>
        <v>&lt;25M</v>
      </c>
    </row>
    <row r="3063" spans="1:19" x14ac:dyDescent="0.2">
      <c r="A3063" s="3">
        <v>3308060</v>
      </c>
      <c r="B3063" s="4" t="s">
        <v>15245</v>
      </c>
      <c r="C3063" s="4" t="s">
        <v>15246</v>
      </c>
      <c r="D3063" s="5">
        <v>399.99</v>
      </c>
      <c r="E3063" s="3">
        <v>10192</v>
      </c>
      <c r="F3063" s="3">
        <v>93</v>
      </c>
      <c r="G3063" s="3">
        <v>10</v>
      </c>
      <c r="H3063" s="4" t="s">
        <v>56</v>
      </c>
      <c r="I3063" s="2">
        <v>4.5040627000000004</v>
      </c>
      <c r="J3063" s="3">
        <v>1</v>
      </c>
      <c r="K3063" s="1">
        <v>44019</v>
      </c>
      <c r="L3063" s="4" t="s">
        <v>5390</v>
      </c>
      <c r="M3063" s="2">
        <f t="shared" si="329"/>
        <v>9.1248037676609113E-3</v>
      </c>
      <c r="N3063" s="5">
        <f t="shared" si="330"/>
        <v>4076698.08</v>
      </c>
      <c r="O3063" s="2" t="str">
        <f t="shared" si="331"/>
        <v>Very Low</v>
      </c>
      <c r="P3063" s="2" t="str">
        <f t="shared" si="332"/>
        <v>Low</v>
      </c>
      <c r="Q3063" s="2" t="str">
        <f t="shared" si="333"/>
        <v>Very Good</v>
      </c>
      <c r="R3063" s="2" t="str">
        <f t="shared" si="334"/>
        <v>Very Low</v>
      </c>
      <c r="S3063" s="2" t="str">
        <f t="shared" si="335"/>
        <v>&lt;25M</v>
      </c>
    </row>
    <row r="3064" spans="1:19" x14ac:dyDescent="0.2">
      <c r="A3064" s="3">
        <v>1923692</v>
      </c>
      <c r="B3064" s="4" t="s">
        <v>2123</v>
      </c>
      <c r="C3064" s="4" t="s">
        <v>2124</v>
      </c>
      <c r="D3064" s="5">
        <v>899.99</v>
      </c>
      <c r="E3064" s="3">
        <v>10191</v>
      </c>
      <c r="F3064" s="3">
        <v>2507</v>
      </c>
      <c r="G3064" s="3">
        <v>64</v>
      </c>
      <c r="H3064" s="4" t="s">
        <v>14</v>
      </c>
      <c r="I3064" s="2">
        <v>4.5049849999999996</v>
      </c>
      <c r="J3064" s="3">
        <v>4.5</v>
      </c>
      <c r="K3064" s="1">
        <v>43363</v>
      </c>
      <c r="L3064" s="4" t="s">
        <v>387</v>
      </c>
      <c r="M3064" s="2">
        <f t="shared" si="329"/>
        <v>0.2460013737611618</v>
      </c>
      <c r="N3064" s="5">
        <f t="shared" si="330"/>
        <v>9171798.0899999999</v>
      </c>
      <c r="O3064" s="2" t="str">
        <f t="shared" si="331"/>
        <v>Medium</v>
      </c>
      <c r="P3064" s="2" t="str">
        <f t="shared" si="332"/>
        <v>Low</v>
      </c>
      <c r="Q3064" s="2" t="str">
        <f t="shared" si="333"/>
        <v>Very Good</v>
      </c>
      <c r="R3064" s="2" t="str">
        <f t="shared" si="334"/>
        <v>Low</v>
      </c>
      <c r="S3064" s="2" t="str">
        <f t="shared" si="335"/>
        <v>&lt;25M</v>
      </c>
    </row>
    <row r="3065" spans="1:19" x14ac:dyDescent="0.2">
      <c r="A3065" s="3">
        <v>1305343</v>
      </c>
      <c r="B3065" s="4" t="s">
        <v>2865</v>
      </c>
      <c r="C3065" s="4" t="s">
        <v>2866</v>
      </c>
      <c r="D3065" s="5">
        <v>899.99</v>
      </c>
      <c r="E3065" s="3">
        <v>10189</v>
      </c>
      <c r="F3065" s="3">
        <v>1732</v>
      </c>
      <c r="G3065" s="3">
        <v>129</v>
      </c>
      <c r="H3065" s="4" t="s">
        <v>142</v>
      </c>
      <c r="I3065" s="2">
        <v>4.4993720000000001</v>
      </c>
      <c r="J3065" s="3">
        <v>18.5</v>
      </c>
      <c r="K3065" s="1">
        <v>42943</v>
      </c>
      <c r="L3065" s="4" t="s">
        <v>74</v>
      </c>
      <c r="M3065" s="2">
        <f t="shared" si="329"/>
        <v>0.16998724114240849</v>
      </c>
      <c r="N3065" s="5">
        <f t="shared" si="330"/>
        <v>9169998.1099999994</v>
      </c>
      <c r="O3065" s="2" t="str">
        <f t="shared" si="331"/>
        <v>Medium</v>
      </c>
      <c r="P3065" s="2" t="str">
        <f t="shared" si="332"/>
        <v>Low</v>
      </c>
      <c r="Q3065" s="2" t="str">
        <f t="shared" si="333"/>
        <v>Good</v>
      </c>
      <c r="R3065" s="2" t="str">
        <f t="shared" si="334"/>
        <v>Very Low</v>
      </c>
      <c r="S3065" s="2" t="str">
        <f t="shared" si="335"/>
        <v>&lt;25M</v>
      </c>
    </row>
    <row r="3066" spans="1:19" x14ac:dyDescent="0.2">
      <c r="A3066" s="3">
        <v>2835200</v>
      </c>
      <c r="B3066" s="4" t="s">
        <v>2488</v>
      </c>
      <c r="C3066" s="4" t="s">
        <v>2489</v>
      </c>
      <c r="D3066" s="5">
        <v>1699.99</v>
      </c>
      <c r="E3066" s="3">
        <v>10187</v>
      </c>
      <c r="F3066" s="3">
        <v>2061</v>
      </c>
      <c r="G3066" s="3">
        <v>268</v>
      </c>
      <c r="H3066" s="4" t="s">
        <v>14</v>
      </c>
      <c r="I3066" s="2">
        <v>4.5932627000000004</v>
      </c>
      <c r="J3066" s="3">
        <v>44.5</v>
      </c>
      <c r="K3066" s="1">
        <v>43886</v>
      </c>
      <c r="L3066" s="4" t="s">
        <v>233</v>
      </c>
      <c r="M3066" s="2">
        <f t="shared" si="329"/>
        <v>0.20231667811917151</v>
      </c>
      <c r="N3066" s="5">
        <f t="shared" si="330"/>
        <v>17317798.129999999</v>
      </c>
      <c r="O3066" s="2" t="str">
        <f t="shared" si="331"/>
        <v>Very High</v>
      </c>
      <c r="P3066" s="2" t="str">
        <f t="shared" si="332"/>
        <v>Low</v>
      </c>
      <c r="Q3066" s="2" t="str">
        <f t="shared" si="333"/>
        <v>Very Good</v>
      </c>
      <c r="R3066" s="2" t="str">
        <f t="shared" si="334"/>
        <v>Low</v>
      </c>
      <c r="S3066" s="2" t="str">
        <f t="shared" si="335"/>
        <v>&lt;25M</v>
      </c>
    </row>
    <row r="3067" spans="1:19" x14ac:dyDescent="0.2">
      <c r="A3067" s="3">
        <v>830834</v>
      </c>
      <c r="B3067" s="4" t="s">
        <v>5779</v>
      </c>
      <c r="C3067" s="4" t="s">
        <v>5780</v>
      </c>
      <c r="D3067" s="5">
        <v>399.99</v>
      </c>
      <c r="E3067" s="3">
        <v>10186</v>
      </c>
      <c r="F3067" s="3">
        <v>572</v>
      </c>
      <c r="G3067" s="3">
        <v>76</v>
      </c>
      <c r="H3067" s="4" t="s">
        <v>142</v>
      </c>
      <c r="I3067" s="2">
        <v>4.0365780000000004</v>
      </c>
      <c r="J3067" s="3">
        <v>10</v>
      </c>
      <c r="K3067" s="1">
        <v>42484</v>
      </c>
      <c r="L3067" s="4" t="s">
        <v>733</v>
      </c>
      <c r="M3067" s="2">
        <f t="shared" si="329"/>
        <v>5.6155507559395246E-2</v>
      </c>
      <c r="N3067" s="5">
        <f t="shared" si="330"/>
        <v>4074298.14</v>
      </c>
      <c r="O3067" s="2" t="str">
        <f t="shared" si="331"/>
        <v>Very Low</v>
      </c>
      <c r="P3067" s="2" t="str">
        <f t="shared" si="332"/>
        <v>Low</v>
      </c>
      <c r="Q3067" s="2" t="str">
        <f t="shared" si="333"/>
        <v>Good</v>
      </c>
      <c r="R3067" s="2" t="str">
        <f t="shared" si="334"/>
        <v>Very Low</v>
      </c>
      <c r="S3067" s="2" t="str">
        <f t="shared" si="335"/>
        <v>&lt;25M</v>
      </c>
    </row>
    <row r="3068" spans="1:19" x14ac:dyDescent="0.2">
      <c r="A3068" s="3">
        <v>5180026</v>
      </c>
      <c r="B3068" s="4" t="s">
        <v>6079</v>
      </c>
      <c r="C3068" s="4" t="s">
        <v>6080</v>
      </c>
      <c r="D3068" s="5">
        <v>1299.99</v>
      </c>
      <c r="E3068" s="3">
        <v>10176</v>
      </c>
      <c r="F3068" s="3">
        <v>523</v>
      </c>
      <c r="G3068" s="3">
        <v>46</v>
      </c>
      <c r="H3068" s="4" t="s">
        <v>142</v>
      </c>
      <c r="I3068" s="2">
        <v>4.7657350000000003</v>
      </c>
      <c r="J3068" s="3">
        <v>10.5</v>
      </c>
      <c r="K3068" s="1">
        <v>44982</v>
      </c>
      <c r="L3068" s="4" t="s">
        <v>394</v>
      </c>
      <c r="M3068" s="2">
        <f t="shared" si="329"/>
        <v>5.1395440251572326E-2</v>
      </c>
      <c r="N3068" s="5">
        <f t="shared" si="330"/>
        <v>13228698.24</v>
      </c>
      <c r="O3068" s="2" t="str">
        <f t="shared" si="331"/>
        <v>Very High</v>
      </c>
      <c r="P3068" s="2" t="str">
        <f t="shared" si="332"/>
        <v>Low</v>
      </c>
      <c r="Q3068" s="2" t="str">
        <f t="shared" si="333"/>
        <v>Very Good</v>
      </c>
      <c r="R3068" s="2" t="str">
        <f t="shared" si="334"/>
        <v>Very Low</v>
      </c>
      <c r="S3068" s="2" t="str">
        <f t="shared" si="335"/>
        <v>&lt;25M</v>
      </c>
    </row>
    <row r="3069" spans="1:19" x14ac:dyDescent="0.2">
      <c r="A3069" s="3">
        <v>1862678</v>
      </c>
      <c r="B3069" s="4" t="s">
        <v>3167</v>
      </c>
      <c r="C3069" s="4" t="s">
        <v>3168</v>
      </c>
      <c r="D3069" s="5">
        <v>1099.99</v>
      </c>
      <c r="E3069" s="3">
        <v>10176</v>
      </c>
      <c r="F3069" s="3">
        <v>1504</v>
      </c>
      <c r="G3069" s="3">
        <v>429</v>
      </c>
      <c r="H3069" s="4" t="s">
        <v>56</v>
      </c>
      <c r="I3069" s="2">
        <v>4.3952355000000001</v>
      </c>
      <c r="J3069" s="3">
        <v>90</v>
      </c>
      <c r="K3069" s="1">
        <v>43329</v>
      </c>
      <c r="L3069" s="4" t="s">
        <v>608</v>
      </c>
      <c r="M3069" s="2">
        <f t="shared" si="329"/>
        <v>0.14779874213836477</v>
      </c>
      <c r="N3069" s="5">
        <f t="shared" si="330"/>
        <v>11193498.24</v>
      </c>
      <c r="O3069" s="2" t="str">
        <f t="shared" si="331"/>
        <v>High</v>
      </c>
      <c r="P3069" s="2" t="str">
        <f t="shared" si="332"/>
        <v>Low</v>
      </c>
      <c r="Q3069" s="2" t="str">
        <f t="shared" si="333"/>
        <v>Good</v>
      </c>
      <c r="R3069" s="2" t="str">
        <f t="shared" si="334"/>
        <v>Very Low</v>
      </c>
      <c r="S3069" s="2" t="str">
        <f t="shared" si="335"/>
        <v>&lt;25M</v>
      </c>
    </row>
    <row r="3070" spans="1:19" x14ac:dyDescent="0.2">
      <c r="A3070" s="3">
        <v>4643096</v>
      </c>
      <c r="B3070" s="4" t="s">
        <v>3236</v>
      </c>
      <c r="C3070" s="4" t="s">
        <v>3237</v>
      </c>
      <c r="D3070" s="5">
        <v>1499.99</v>
      </c>
      <c r="E3070" s="3">
        <v>10164</v>
      </c>
      <c r="F3070" s="3">
        <v>1452</v>
      </c>
      <c r="G3070" s="3">
        <v>77</v>
      </c>
      <c r="H3070" s="4" t="s">
        <v>14</v>
      </c>
      <c r="I3070" s="2">
        <v>4.6175594000000002</v>
      </c>
      <c r="J3070" s="3">
        <v>18.5</v>
      </c>
      <c r="K3070" s="1">
        <v>44666</v>
      </c>
      <c r="L3070" s="4" t="s">
        <v>82</v>
      </c>
      <c r="M3070" s="2">
        <f t="shared" si="329"/>
        <v>0.14285714285714285</v>
      </c>
      <c r="N3070" s="5">
        <f t="shared" si="330"/>
        <v>15245898.359999999</v>
      </c>
      <c r="O3070" s="2" t="str">
        <f t="shared" si="331"/>
        <v>Very High</v>
      </c>
      <c r="P3070" s="2" t="str">
        <f t="shared" si="332"/>
        <v>Low</v>
      </c>
      <c r="Q3070" s="2" t="str">
        <f t="shared" si="333"/>
        <v>Very Good</v>
      </c>
      <c r="R3070" s="2" t="str">
        <f t="shared" si="334"/>
        <v>Very Low</v>
      </c>
      <c r="S3070" s="2" t="str">
        <f t="shared" si="335"/>
        <v>&lt;25M</v>
      </c>
    </row>
    <row r="3071" spans="1:19" x14ac:dyDescent="0.2">
      <c r="A3071" s="3">
        <v>763258</v>
      </c>
      <c r="B3071" s="4" t="s">
        <v>11559</v>
      </c>
      <c r="C3071" s="4" t="s">
        <v>11560</v>
      </c>
      <c r="D3071" s="5">
        <v>399.99</v>
      </c>
      <c r="E3071" s="3">
        <v>10163</v>
      </c>
      <c r="F3071" s="3">
        <v>165</v>
      </c>
      <c r="G3071" s="3">
        <v>38</v>
      </c>
      <c r="H3071" s="4" t="s">
        <v>14</v>
      </c>
      <c r="I3071" s="2">
        <v>3.9956209999999999</v>
      </c>
      <c r="J3071" s="3">
        <v>11</v>
      </c>
      <c r="K3071" s="1">
        <v>42415</v>
      </c>
      <c r="L3071" s="4" t="s">
        <v>34</v>
      </c>
      <c r="M3071" s="2">
        <f t="shared" si="329"/>
        <v>1.6235363573747909E-2</v>
      </c>
      <c r="N3071" s="5">
        <f t="shared" si="330"/>
        <v>4065098.37</v>
      </c>
      <c r="O3071" s="2" t="str">
        <f t="shared" si="331"/>
        <v>Very Low</v>
      </c>
      <c r="P3071" s="2" t="str">
        <f t="shared" si="332"/>
        <v>Low</v>
      </c>
      <c r="Q3071" s="2" t="str">
        <f t="shared" si="333"/>
        <v>Fair</v>
      </c>
      <c r="R3071" s="2" t="str">
        <f t="shared" si="334"/>
        <v>Very Low</v>
      </c>
      <c r="S3071" s="2" t="str">
        <f t="shared" si="335"/>
        <v>&lt;25M</v>
      </c>
    </row>
    <row r="3072" spans="1:19" x14ac:dyDescent="0.2">
      <c r="A3072" s="3">
        <v>5645874</v>
      </c>
      <c r="B3072" s="4" t="s">
        <v>14854</v>
      </c>
      <c r="C3072" s="4" t="s">
        <v>14855</v>
      </c>
      <c r="D3072" s="5">
        <v>399.99</v>
      </c>
      <c r="E3072" s="3">
        <v>10160</v>
      </c>
      <c r="F3072" s="3">
        <v>98</v>
      </c>
      <c r="G3072" s="3">
        <v>91</v>
      </c>
      <c r="H3072" s="4" t="s">
        <v>142</v>
      </c>
      <c r="I3072" s="2">
        <v>4.4901780000000002</v>
      </c>
      <c r="J3072" s="3">
        <v>8.5</v>
      </c>
      <c r="K3072" s="1">
        <v>45236</v>
      </c>
      <c r="L3072" s="4" t="s">
        <v>394</v>
      </c>
      <c r="M3072" s="2">
        <f t="shared" si="329"/>
        <v>9.6456692913385825E-3</v>
      </c>
      <c r="N3072" s="5">
        <f t="shared" si="330"/>
        <v>4063898.4</v>
      </c>
      <c r="O3072" s="2" t="str">
        <f t="shared" si="331"/>
        <v>Very Low</v>
      </c>
      <c r="P3072" s="2" t="str">
        <f t="shared" si="332"/>
        <v>Low</v>
      </c>
      <c r="Q3072" s="2" t="str">
        <f t="shared" si="333"/>
        <v>Good</v>
      </c>
      <c r="R3072" s="2" t="str">
        <f t="shared" si="334"/>
        <v>Very Low</v>
      </c>
      <c r="S3072" s="2" t="str">
        <f t="shared" si="335"/>
        <v>&lt;25M</v>
      </c>
    </row>
    <row r="3073" spans="1:19" x14ac:dyDescent="0.2">
      <c r="A3073" s="3">
        <v>1281518</v>
      </c>
      <c r="B3073" s="4" t="s">
        <v>17805</v>
      </c>
      <c r="C3073" s="4" t="s">
        <v>17806</v>
      </c>
      <c r="D3073" s="5">
        <v>399.99</v>
      </c>
      <c r="E3073" s="3">
        <v>10158</v>
      </c>
      <c r="F3073" s="3">
        <v>63</v>
      </c>
      <c r="G3073" s="3">
        <v>26</v>
      </c>
      <c r="H3073" s="4" t="s">
        <v>142</v>
      </c>
      <c r="I3073" s="2">
        <v>4.5611566999999997</v>
      </c>
      <c r="J3073" s="3">
        <v>2.5</v>
      </c>
      <c r="K3073" s="1">
        <v>42922</v>
      </c>
      <c r="L3073" s="4" t="s">
        <v>733</v>
      </c>
      <c r="M3073" s="2">
        <f t="shared" si="329"/>
        <v>6.2020082693443595E-3</v>
      </c>
      <c r="N3073" s="5">
        <f t="shared" si="330"/>
        <v>4063098.42</v>
      </c>
      <c r="O3073" s="2" t="str">
        <f t="shared" si="331"/>
        <v>Very Low</v>
      </c>
      <c r="P3073" s="2" t="str">
        <f t="shared" si="332"/>
        <v>Low</v>
      </c>
      <c r="Q3073" s="2" t="str">
        <f t="shared" si="333"/>
        <v>Very Good</v>
      </c>
      <c r="R3073" s="2" t="str">
        <f t="shared" si="334"/>
        <v>Very Low</v>
      </c>
      <c r="S3073" s="2" t="str">
        <f t="shared" si="335"/>
        <v>&lt;25M</v>
      </c>
    </row>
    <row r="3074" spans="1:19" x14ac:dyDescent="0.2">
      <c r="A3074" s="3">
        <v>1051548</v>
      </c>
      <c r="B3074" s="4" t="s">
        <v>7066</v>
      </c>
      <c r="C3074" s="4" t="s">
        <v>7067</v>
      </c>
      <c r="D3074" s="5">
        <v>399.99</v>
      </c>
      <c r="E3074" s="3">
        <v>10156</v>
      </c>
      <c r="F3074" s="3">
        <v>408</v>
      </c>
      <c r="G3074" s="3">
        <v>49</v>
      </c>
      <c r="H3074" s="4" t="s">
        <v>56</v>
      </c>
      <c r="I3074" s="2">
        <v>4.3636106999999997</v>
      </c>
      <c r="J3074" s="3">
        <v>6.5</v>
      </c>
      <c r="K3074" s="1">
        <v>42730</v>
      </c>
      <c r="L3074" s="4" t="s">
        <v>15</v>
      </c>
      <c r="M3074" s="2">
        <f t="shared" ref="M3074:M3137" si="336" xml:space="preserve"> F3074/E3074</f>
        <v>4.0173296573454115E-2</v>
      </c>
      <c r="N3074" s="5">
        <f t="shared" ref="N3074:N3137" si="337">D3074*E3074</f>
        <v>4062298.44</v>
      </c>
      <c r="O3074" s="2" t="str">
        <f t="shared" si="331"/>
        <v>Very Low</v>
      </c>
      <c r="P3074" s="2" t="str">
        <f t="shared" si="332"/>
        <v>Low</v>
      </c>
      <c r="Q3074" s="2" t="str">
        <f t="shared" si="333"/>
        <v>Good</v>
      </c>
      <c r="R3074" s="2" t="str">
        <f t="shared" si="334"/>
        <v>Very Low</v>
      </c>
      <c r="S3074" s="2" t="str">
        <f t="shared" si="335"/>
        <v>&lt;25M</v>
      </c>
    </row>
    <row r="3075" spans="1:19" x14ac:dyDescent="0.2">
      <c r="A3075" s="3">
        <v>3551426</v>
      </c>
      <c r="B3075" s="4" t="s">
        <v>2326</v>
      </c>
      <c r="C3075" s="4" t="s">
        <v>2327</v>
      </c>
      <c r="D3075" s="5">
        <v>899.99</v>
      </c>
      <c r="E3075" s="3">
        <v>10154</v>
      </c>
      <c r="F3075" s="3">
        <v>2256</v>
      </c>
      <c r="G3075" s="3">
        <v>397</v>
      </c>
      <c r="H3075" s="4" t="s">
        <v>14</v>
      </c>
      <c r="I3075" s="2">
        <v>4.3768560000000001</v>
      </c>
      <c r="J3075" s="3">
        <v>46.5</v>
      </c>
      <c r="K3075" s="1">
        <v>44110</v>
      </c>
      <c r="L3075" s="4" t="s">
        <v>74</v>
      </c>
      <c r="M3075" s="2">
        <f t="shared" si="336"/>
        <v>0.22217845184163876</v>
      </c>
      <c r="N3075" s="5">
        <f t="shared" si="337"/>
        <v>9138498.4600000009</v>
      </c>
      <c r="O3075" s="2" t="str">
        <f t="shared" ref="O3075:O3138" si="338">IF(D3075&gt;=1200,"Very High",IF(D3075&gt;=1000,"High",IF(D3075&gt;=800,"Medium",IF(D3075&gt;=600,"Low",IF(D3075&lt;=599.99,"Very Low","Invalid")))))</f>
        <v>Medium</v>
      </c>
      <c r="P3075" s="2" t="str">
        <f t="shared" ref="P3075:P3138" si="339">IF(E3075&gt;=150000,"Very High",IF(E3075&gt;=75000,"High",IF(E3075&gt;=25000,"Medium",IF(E3075&gt;=10000,"Low",IF(E3075&lt;=9999,"Very Low","Invalid")))))</f>
        <v>Low</v>
      </c>
      <c r="Q3075" s="2" t="str">
        <f t="shared" ref="Q3075:Q3138" si="340">IF(I3075&gt;=4.5,"Very Good",IF(I3075&gt;=4,"Good",IF(I3075&gt;=3,"Fair",IF(I3075&lt;=2.99,"Poor","Invalid"))))</f>
        <v>Good</v>
      </c>
      <c r="R3075" s="2" t="str">
        <f t="shared" ref="R3075:R3138" si="341">IF(M3075&gt;=0.5,"Very High",IF(M3075&gt;=0.4,"High",IF(M3075&gt;=0.3,"Medium",IF(M3075&gt;=0.2,"Low",IF(M3075&gt;0,"Very Low","Invalid")))))</f>
        <v>Low</v>
      </c>
      <c r="S3075" s="2" t="str">
        <f t="shared" ref="S3075:S3138" si="342">IF(N3075&gt;=1000000000,"&gt; 1B",IF(N3075&gt;=75000000, "75M-1B",IF(N3075&gt;=50000000,"50-75M",IF(N3075&gt;=25000000,"25-50M",IF(N3075&gt;0,"&lt;25M","Invalid")))))</f>
        <v>&lt;25M</v>
      </c>
    </row>
    <row r="3076" spans="1:19" x14ac:dyDescent="0.2">
      <c r="A3076" s="3">
        <v>4717918</v>
      </c>
      <c r="B3076" s="4" t="s">
        <v>15011</v>
      </c>
      <c r="C3076" s="4" t="s">
        <v>15012</v>
      </c>
      <c r="D3076" s="5">
        <v>399.99</v>
      </c>
      <c r="E3076" s="3">
        <v>10149</v>
      </c>
      <c r="F3076" s="3">
        <v>96</v>
      </c>
      <c r="G3076" s="3">
        <v>111</v>
      </c>
      <c r="H3076" s="4" t="s">
        <v>14</v>
      </c>
      <c r="I3076" s="2">
        <v>4.4480205000000002</v>
      </c>
      <c r="J3076" s="3">
        <v>12</v>
      </c>
      <c r="K3076" s="1">
        <v>44716</v>
      </c>
      <c r="L3076" s="4" t="s">
        <v>2332</v>
      </c>
      <c r="M3076" s="2">
        <f t="shared" si="336"/>
        <v>9.4590600059119134E-3</v>
      </c>
      <c r="N3076" s="5">
        <f t="shared" si="337"/>
        <v>4059498.5100000002</v>
      </c>
      <c r="O3076" s="2" t="str">
        <f t="shared" si="338"/>
        <v>Very Low</v>
      </c>
      <c r="P3076" s="2" t="str">
        <f t="shared" si="339"/>
        <v>Low</v>
      </c>
      <c r="Q3076" s="2" t="str">
        <f t="shared" si="340"/>
        <v>Good</v>
      </c>
      <c r="R3076" s="2" t="str">
        <f t="shared" si="341"/>
        <v>Very Low</v>
      </c>
      <c r="S3076" s="2" t="str">
        <f t="shared" si="342"/>
        <v>&lt;25M</v>
      </c>
    </row>
    <row r="3077" spans="1:19" x14ac:dyDescent="0.2">
      <c r="A3077" s="3">
        <v>3127900</v>
      </c>
      <c r="B3077" s="4" t="s">
        <v>13537</v>
      </c>
      <c r="C3077" s="4" t="s">
        <v>13538</v>
      </c>
      <c r="D3077" s="5">
        <v>649.99</v>
      </c>
      <c r="E3077" s="3">
        <v>10147</v>
      </c>
      <c r="F3077" s="3">
        <v>121</v>
      </c>
      <c r="G3077" s="3">
        <v>200</v>
      </c>
      <c r="H3077" s="4" t="s">
        <v>14</v>
      </c>
      <c r="I3077" s="2">
        <v>4.1688260000000001</v>
      </c>
      <c r="J3077" s="3">
        <v>21</v>
      </c>
      <c r="K3077" s="1">
        <v>43965</v>
      </c>
      <c r="L3077" s="4" t="s">
        <v>589</v>
      </c>
      <c r="M3077" s="2">
        <f t="shared" si="336"/>
        <v>1.1924706809894551E-2</v>
      </c>
      <c r="N3077" s="5">
        <f t="shared" si="337"/>
        <v>6595448.5300000003</v>
      </c>
      <c r="O3077" s="2" t="str">
        <f t="shared" si="338"/>
        <v>Low</v>
      </c>
      <c r="P3077" s="2" t="str">
        <f t="shared" si="339"/>
        <v>Low</v>
      </c>
      <c r="Q3077" s="2" t="str">
        <f t="shared" si="340"/>
        <v>Good</v>
      </c>
      <c r="R3077" s="2" t="str">
        <f t="shared" si="341"/>
        <v>Very Low</v>
      </c>
      <c r="S3077" s="2" t="str">
        <f t="shared" si="342"/>
        <v>&lt;25M</v>
      </c>
    </row>
    <row r="3078" spans="1:19" x14ac:dyDescent="0.2">
      <c r="A3078" s="3">
        <v>674650</v>
      </c>
      <c r="B3078" s="4" t="s">
        <v>16305</v>
      </c>
      <c r="C3078" s="4" t="s">
        <v>16306</v>
      </c>
      <c r="D3078" s="5">
        <v>399.99</v>
      </c>
      <c r="E3078" s="3">
        <v>10145</v>
      </c>
      <c r="F3078" s="3">
        <v>79</v>
      </c>
      <c r="G3078" s="3">
        <v>34</v>
      </c>
      <c r="H3078" s="4" t="s">
        <v>56</v>
      </c>
      <c r="I3078" s="2">
        <v>3.9709686999999998</v>
      </c>
      <c r="J3078" s="3">
        <v>2</v>
      </c>
      <c r="K3078" s="1">
        <v>42327</v>
      </c>
      <c r="L3078" s="4" t="s">
        <v>57</v>
      </c>
      <c r="M3078" s="2">
        <f t="shared" si="336"/>
        <v>7.7870872350911781E-3</v>
      </c>
      <c r="N3078" s="5">
        <f t="shared" si="337"/>
        <v>4057898.5500000003</v>
      </c>
      <c r="O3078" s="2" t="str">
        <f t="shared" si="338"/>
        <v>Very Low</v>
      </c>
      <c r="P3078" s="2" t="str">
        <f t="shared" si="339"/>
        <v>Low</v>
      </c>
      <c r="Q3078" s="2" t="str">
        <f t="shared" si="340"/>
        <v>Fair</v>
      </c>
      <c r="R3078" s="2" t="str">
        <f t="shared" si="341"/>
        <v>Very Low</v>
      </c>
      <c r="S3078" s="2" t="str">
        <f t="shared" si="342"/>
        <v>&lt;25M</v>
      </c>
    </row>
    <row r="3079" spans="1:19" x14ac:dyDescent="0.2">
      <c r="A3079" s="3">
        <v>2161080</v>
      </c>
      <c r="B3079" s="4" t="s">
        <v>16249</v>
      </c>
      <c r="C3079" s="4" t="s">
        <v>16250</v>
      </c>
      <c r="D3079" s="5">
        <v>399.99</v>
      </c>
      <c r="E3079" s="3">
        <v>10145</v>
      </c>
      <c r="F3079" s="3">
        <v>79</v>
      </c>
      <c r="G3079" s="3">
        <v>14</v>
      </c>
      <c r="H3079" s="4" t="s">
        <v>56</v>
      </c>
      <c r="I3079" s="2">
        <v>4.4553576000000001</v>
      </c>
      <c r="J3079" s="3">
        <v>1</v>
      </c>
      <c r="K3079" s="1">
        <v>43483</v>
      </c>
      <c r="L3079" s="4" t="s">
        <v>5862</v>
      </c>
      <c r="M3079" s="2">
        <f t="shared" si="336"/>
        <v>7.7870872350911781E-3</v>
      </c>
      <c r="N3079" s="5">
        <f t="shared" si="337"/>
        <v>4057898.5500000003</v>
      </c>
      <c r="O3079" s="2" t="str">
        <f t="shared" si="338"/>
        <v>Very Low</v>
      </c>
      <c r="P3079" s="2" t="str">
        <f t="shared" si="339"/>
        <v>Low</v>
      </c>
      <c r="Q3079" s="2" t="str">
        <f t="shared" si="340"/>
        <v>Good</v>
      </c>
      <c r="R3079" s="2" t="str">
        <f t="shared" si="341"/>
        <v>Very Low</v>
      </c>
      <c r="S3079" s="2" t="str">
        <f t="shared" si="342"/>
        <v>&lt;25M</v>
      </c>
    </row>
    <row r="3080" spans="1:19" x14ac:dyDescent="0.2">
      <c r="A3080" s="3">
        <v>4673302</v>
      </c>
      <c r="B3080" s="4" t="s">
        <v>11375</v>
      </c>
      <c r="C3080" s="4" t="s">
        <v>11376</v>
      </c>
      <c r="D3080" s="5">
        <v>399.99</v>
      </c>
      <c r="E3080" s="3">
        <v>10144</v>
      </c>
      <c r="F3080" s="3">
        <v>171</v>
      </c>
      <c r="G3080" s="3">
        <v>58</v>
      </c>
      <c r="H3080" s="4" t="s">
        <v>14</v>
      </c>
      <c r="I3080" s="2">
        <v>4.3066015000000002</v>
      </c>
      <c r="J3080" s="3">
        <v>5</v>
      </c>
      <c r="K3080" s="1">
        <v>44686</v>
      </c>
      <c r="L3080" s="4" t="s">
        <v>387</v>
      </c>
      <c r="M3080" s="2">
        <f t="shared" si="336"/>
        <v>1.6857255520504731E-2</v>
      </c>
      <c r="N3080" s="5">
        <f t="shared" si="337"/>
        <v>4057498.56</v>
      </c>
      <c r="O3080" s="2" t="str">
        <f t="shared" si="338"/>
        <v>Very Low</v>
      </c>
      <c r="P3080" s="2" t="str">
        <f t="shared" si="339"/>
        <v>Low</v>
      </c>
      <c r="Q3080" s="2" t="str">
        <f t="shared" si="340"/>
        <v>Good</v>
      </c>
      <c r="R3080" s="2" t="str">
        <f t="shared" si="341"/>
        <v>Very Low</v>
      </c>
      <c r="S3080" s="2" t="str">
        <f t="shared" si="342"/>
        <v>&lt;25M</v>
      </c>
    </row>
    <row r="3081" spans="1:19" x14ac:dyDescent="0.2">
      <c r="A3081" s="3">
        <v>1204240</v>
      </c>
      <c r="B3081" s="4" t="s">
        <v>1883</v>
      </c>
      <c r="C3081" s="4" t="s">
        <v>1884</v>
      </c>
      <c r="D3081" s="5">
        <v>399.99</v>
      </c>
      <c r="E3081" s="3">
        <v>10124</v>
      </c>
      <c r="F3081" s="3">
        <v>2946</v>
      </c>
      <c r="G3081" s="3">
        <v>11</v>
      </c>
      <c r="H3081" s="4" t="s">
        <v>14</v>
      </c>
      <c r="I3081" s="2">
        <v>4.5073023000000001</v>
      </c>
      <c r="J3081" s="3">
        <v>1</v>
      </c>
      <c r="K3081" s="1">
        <v>42859</v>
      </c>
      <c r="L3081" s="4" t="s">
        <v>652</v>
      </c>
      <c r="M3081" s="2">
        <f t="shared" si="336"/>
        <v>0.29099170288423548</v>
      </c>
      <c r="N3081" s="5">
        <f t="shared" si="337"/>
        <v>4049498.7600000002</v>
      </c>
      <c r="O3081" s="2" t="str">
        <f t="shared" si="338"/>
        <v>Very Low</v>
      </c>
      <c r="P3081" s="2" t="str">
        <f t="shared" si="339"/>
        <v>Low</v>
      </c>
      <c r="Q3081" s="2" t="str">
        <f t="shared" si="340"/>
        <v>Very Good</v>
      </c>
      <c r="R3081" s="2" t="str">
        <f t="shared" si="341"/>
        <v>Low</v>
      </c>
      <c r="S3081" s="2" t="str">
        <f t="shared" si="342"/>
        <v>&lt;25M</v>
      </c>
    </row>
    <row r="3082" spans="1:19" x14ac:dyDescent="0.2">
      <c r="A3082" s="3">
        <v>1330272</v>
      </c>
      <c r="B3082" s="4" t="s">
        <v>4755</v>
      </c>
      <c r="C3082" s="4" t="s">
        <v>4756</v>
      </c>
      <c r="D3082" s="5">
        <v>899.99</v>
      </c>
      <c r="E3082" s="3">
        <v>10117</v>
      </c>
      <c r="F3082" s="3">
        <v>810</v>
      </c>
      <c r="G3082" s="3">
        <v>61</v>
      </c>
      <c r="H3082" s="4" t="s">
        <v>14</v>
      </c>
      <c r="I3082" s="2">
        <v>4.6807740000000004</v>
      </c>
      <c r="J3082" s="3">
        <v>5.5</v>
      </c>
      <c r="K3082" s="1">
        <v>42971</v>
      </c>
      <c r="L3082" s="4" t="s">
        <v>1891</v>
      </c>
      <c r="M3082" s="2">
        <f t="shared" si="336"/>
        <v>8.0063259859642188E-2</v>
      </c>
      <c r="N3082" s="5">
        <f t="shared" si="337"/>
        <v>9105198.8300000001</v>
      </c>
      <c r="O3082" s="2" t="str">
        <f t="shared" si="338"/>
        <v>Medium</v>
      </c>
      <c r="P3082" s="2" t="str">
        <f t="shared" si="339"/>
        <v>Low</v>
      </c>
      <c r="Q3082" s="2" t="str">
        <f t="shared" si="340"/>
        <v>Very Good</v>
      </c>
      <c r="R3082" s="2" t="str">
        <f t="shared" si="341"/>
        <v>Very Low</v>
      </c>
      <c r="S3082" s="2" t="str">
        <f t="shared" si="342"/>
        <v>&lt;25M</v>
      </c>
    </row>
    <row r="3083" spans="1:19" x14ac:dyDescent="0.2">
      <c r="A3083" s="3">
        <v>1229416</v>
      </c>
      <c r="B3083" s="4" t="s">
        <v>13083</v>
      </c>
      <c r="C3083" s="4" t="s">
        <v>13084</v>
      </c>
      <c r="D3083" s="5">
        <v>399.99</v>
      </c>
      <c r="E3083" s="3">
        <v>10112</v>
      </c>
      <c r="F3083" s="3">
        <v>130</v>
      </c>
      <c r="G3083" s="3">
        <v>41</v>
      </c>
      <c r="H3083" s="4" t="s">
        <v>56</v>
      </c>
      <c r="I3083" s="2">
        <v>3.8636230999999999</v>
      </c>
      <c r="J3083" s="3">
        <v>4</v>
      </c>
      <c r="K3083" s="1">
        <v>42880</v>
      </c>
      <c r="L3083" s="4" t="s">
        <v>71</v>
      </c>
      <c r="M3083" s="2">
        <f t="shared" si="336"/>
        <v>1.2856012658227849E-2</v>
      </c>
      <c r="N3083" s="5">
        <f t="shared" si="337"/>
        <v>4044698.88</v>
      </c>
      <c r="O3083" s="2" t="str">
        <f t="shared" si="338"/>
        <v>Very Low</v>
      </c>
      <c r="P3083" s="2" t="str">
        <f t="shared" si="339"/>
        <v>Low</v>
      </c>
      <c r="Q3083" s="2" t="str">
        <f t="shared" si="340"/>
        <v>Fair</v>
      </c>
      <c r="R3083" s="2" t="str">
        <f t="shared" si="341"/>
        <v>Very Low</v>
      </c>
      <c r="S3083" s="2" t="str">
        <f t="shared" si="342"/>
        <v>&lt;25M</v>
      </c>
    </row>
    <row r="3084" spans="1:19" x14ac:dyDescent="0.2">
      <c r="A3084" s="3">
        <v>2719674</v>
      </c>
      <c r="B3084" s="4" t="s">
        <v>6662</v>
      </c>
      <c r="C3084" s="4" t="s">
        <v>6663</v>
      </c>
      <c r="D3084" s="5">
        <v>899.99</v>
      </c>
      <c r="E3084" s="3">
        <v>10104</v>
      </c>
      <c r="F3084" s="3">
        <v>456</v>
      </c>
      <c r="G3084" s="3">
        <v>69</v>
      </c>
      <c r="H3084" s="4" t="s">
        <v>14</v>
      </c>
      <c r="I3084" s="2">
        <v>4.5367693999999998</v>
      </c>
      <c r="J3084" s="3">
        <v>6</v>
      </c>
      <c r="K3084" s="1">
        <v>43823</v>
      </c>
      <c r="L3084" s="4" t="s">
        <v>1315</v>
      </c>
      <c r="M3084" s="2">
        <f t="shared" si="336"/>
        <v>4.5130641330166268E-2</v>
      </c>
      <c r="N3084" s="5">
        <f t="shared" si="337"/>
        <v>9093498.9600000009</v>
      </c>
      <c r="O3084" s="2" t="str">
        <f t="shared" si="338"/>
        <v>Medium</v>
      </c>
      <c r="P3084" s="2" t="str">
        <f t="shared" si="339"/>
        <v>Low</v>
      </c>
      <c r="Q3084" s="2" t="str">
        <f t="shared" si="340"/>
        <v>Very Good</v>
      </c>
      <c r="R3084" s="2" t="str">
        <f t="shared" si="341"/>
        <v>Very Low</v>
      </c>
      <c r="S3084" s="2" t="str">
        <f t="shared" si="342"/>
        <v>&lt;25M</v>
      </c>
    </row>
    <row r="3085" spans="1:19" x14ac:dyDescent="0.2">
      <c r="A3085" s="3">
        <v>1742006</v>
      </c>
      <c r="B3085" s="4" t="s">
        <v>2455</v>
      </c>
      <c r="C3085" s="4" t="s">
        <v>2456</v>
      </c>
      <c r="D3085" s="5">
        <v>999.99</v>
      </c>
      <c r="E3085" s="3">
        <v>10103</v>
      </c>
      <c r="F3085" s="3">
        <v>2105</v>
      </c>
      <c r="G3085" s="3">
        <v>29</v>
      </c>
      <c r="H3085" s="4" t="s">
        <v>56</v>
      </c>
      <c r="I3085" s="2">
        <v>4.6266126999999999</v>
      </c>
      <c r="J3085" s="3">
        <v>5.5</v>
      </c>
      <c r="K3085" s="1">
        <v>43262</v>
      </c>
      <c r="L3085" s="4" t="s">
        <v>743</v>
      </c>
      <c r="M3085" s="2">
        <f t="shared" si="336"/>
        <v>0.20835395427100861</v>
      </c>
      <c r="N3085" s="5">
        <f t="shared" si="337"/>
        <v>10102898.970000001</v>
      </c>
      <c r="O3085" s="2" t="str">
        <f t="shared" si="338"/>
        <v>Medium</v>
      </c>
      <c r="P3085" s="2" t="str">
        <f t="shared" si="339"/>
        <v>Low</v>
      </c>
      <c r="Q3085" s="2" t="str">
        <f t="shared" si="340"/>
        <v>Very Good</v>
      </c>
      <c r="R3085" s="2" t="str">
        <f t="shared" si="341"/>
        <v>Low</v>
      </c>
      <c r="S3085" s="2" t="str">
        <f t="shared" si="342"/>
        <v>&lt;25M</v>
      </c>
    </row>
    <row r="3086" spans="1:19" x14ac:dyDescent="0.2">
      <c r="A3086" s="3">
        <v>739512</v>
      </c>
      <c r="B3086" s="4" t="s">
        <v>2495</v>
      </c>
      <c r="C3086" s="4" t="s">
        <v>2496</v>
      </c>
      <c r="D3086" s="5">
        <v>399.99</v>
      </c>
      <c r="E3086" s="3">
        <v>10101</v>
      </c>
      <c r="F3086" s="3">
        <v>2045</v>
      </c>
      <c r="G3086" s="3">
        <v>103</v>
      </c>
      <c r="H3086" s="4" t="s">
        <v>14</v>
      </c>
      <c r="I3086" s="2">
        <v>4.4404425999999999</v>
      </c>
      <c r="J3086" s="3">
        <v>11</v>
      </c>
      <c r="K3086" s="1">
        <v>42393</v>
      </c>
      <c r="L3086" s="4" t="s">
        <v>982</v>
      </c>
      <c r="M3086" s="2">
        <f t="shared" si="336"/>
        <v>0.20245520245520246</v>
      </c>
      <c r="N3086" s="5">
        <f t="shared" si="337"/>
        <v>4040298.99</v>
      </c>
      <c r="O3086" s="2" t="str">
        <f t="shared" si="338"/>
        <v>Very Low</v>
      </c>
      <c r="P3086" s="2" t="str">
        <f t="shared" si="339"/>
        <v>Low</v>
      </c>
      <c r="Q3086" s="2" t="str">
        <f t="shared" si="340"/>
        <v>Good</v>
      </c>
      <c r="R3086" s="2" t="str">
        <f t="shared" si="341"/>
        <v>Low</v>
      </c>
      <c r="S3086" s="2" t="str">
        <f t="shared" si="342"/>
        <v>&lt;25M</v>
      </c>
    </row>
    <row r="3087" spans="1:19" x14ac:dyDescent="0.2">
      <c r="A3087" s="3">
        <v>3472870</v>
      </c>
      <c r="B3087" s="4" t="s">
        <v>6837</v>
      </c>
      <c r="C3087" s="4" t="s">
        <v>6838</v>
      </c>
      <c r="D3087" s="5">
        <v>999.99</v>
      </c>
      <c r="E3087" s="3">
        <v>10099</v>
      </c>
      <c r="F3087" s="3">
        <v>434</v>
      </c>
      <c r="G3087" s="3">
        <v>86</v>
      </c>
      <c r="H3087" s="4" t="s">
        <v>14</v>
      </c>
      <c r="I3087" s="2">
        <v>4.4709516000000002</v>
      </c>
      <c r="J3087" s="3">
        <v>7.5</v>
      </c>
      <c r="K3087" s="1">
        <v>44077</v>
      </c>
      <c r="L3087" s="4" t="s">
        <v>616</v>
      </c>
      <c r="M3087" s="2">
        <f t="shared" si="336"/>
        <v>4.2974551935835228E-2</v>
      </c>
      <c r="N3087" s="5">
        <f t="shared" si="337"/>
        <v>10098899.01</v>
      </c>
      <c r="O3087" s="2" t="str">
        <f t="shared" si="338"/>
        <v>Medium</v>
      </c>
      <c r="P3087" s="2" t="str">
        <f t="shared" si="339"/>
        <v>Low</v>
      </c>
      <c r="Q3087" s="2" t="str">
        <f t="shared" si="340"/>
        <v>Good</v>
      </c>
      <c r="R3087" s="2" t="str">
        <f t="shared" si="341"/>
        <v>Very Low</v>
      </c>
      <c r="S3087" s="2" t="str">
        <f t="shared" si="342"/>
        <v>&lt;25M</v>
      </c>
    </row>
    <row r="3088" spans="1:19" x14ac:dyDescent="0.2">
      <c r="A3088" s="3">
        <v>3808338</v>
      </c>
      <c r="B3088" s="4" t="s">
        <v>8740</v>
      </c>
      <c r="C3088" s="4" t="s">
        <v>8741</v>
      </c>
      <c r="D3088" s="5">
        <v>1399.99</v>
      </c>
      <c r="E3088" s="3">
        <v>10087</v>
      </c>
      <c r="F3088" s="3">
        <v>285</v>
      </c>
      <c r="G3088" s="3">
        <v>96</v>
      </c>
      <c r="H3088" s="4" t="s">
        <v>142</v>
      </c>
      <c r="I3088" s="2">
        <v>4.6551590000000003</v>
      </c>
      <c r="J3088" s="3">
        <v>19</v>
      </c>
      <c r="K3088" s="1">
        <v>44224</v>
      </c>
      <c r="L3088" s="4" t="s">
        <v>3145</v>
      </c>
      <c r="M3088" s="2">
        <f t="shared" si="336"/>
        <v>2.825418855953207E-2</v>
      </c>
      <c r="N3088" s="5">
        <f t="shared" si="337"/>
        <v>14121699.130000001</v>
      </c>
      <c r="O3088" s="2" t="str">
        <f t="shared" si="338"/>
        <v>Very High</v>
      </c>
      <c r="P3088" s="2" t="str">
        <f t="shared" si="339"/>
        <v>Low</v>
      </c>
      <c r="Q3088" s="2" t="str">
        <f t="shared" si="340"/>
        <v>Very Good</v>
      </c>
      <c r="R3088" s="2" t="str">
        <f t="shared" si="341"/>
        <v>Very Low</v>
      </c>
      <c r="S3088" s="2" t="str">
        <f t="shared" si="342"/>
        <v>&lt;25M</v>
      </c>
    </row>
    <row r="3089" spans="1:19" x14ac:dyDescent="0.2">
      <c r="A3089" s="3">
        <v>3797024</v>
      </c>
      <c r="B3089" s="4" t="s">
        <v>17019</v>
      </c>
      <c r="C3089" s="4" t="s">
        <v>17020</v>
      </c>
      <c r="D3089" s="5">
        <v>399.99</v>
      </c>
      <c r="E3089" s="3">
        <v>10085</v>
      </c>
      <c r="F3089" s="3">
        <v>71</v>
      </c>
      <c r="G3089" s="3">
        <v>37</v>
      </c>
      <c r="H3089" s="4" t="s">
        <v>14</v>
      </c>
      <c r="I3089" s="2">
        <v>4.2729210000000002</v>
      </c>
      <c r="J3089" s="3">
        <v>5</v>
      </c>
      <c r="K3089" s="1">
        <v>44220</v>
      </c>
      <c r="L3089" s="4" t="s">
        <v>17021</v>
      </c>
      <c r="M3089" s="2">
        <f t="shared" si="336"/>
        <v>7.0401586514625683E-3</v>
      </c>
      <c r="N3089" s="5">
        <f t="shared" si="337"/>
        <v>4033899.15</v>
      </c>
      <c r="O3089" s="2" t="str">
        <f t="shared" si="338"/>
        <v>Very Low</v>
      </c>
      <c r="P3089" s="2" t="str">
        <f t="shared" si="339"/>
        <v>Low</v>
      </c>
      <c r="Q3089" s="2" t="str">
        <f t="shared" si="340"/>
        <v>Good</v>
      </c>
      <c r="R3089" s="2" t="str">
        <f t="shared" si="341"/>
        <v>Very Low</v>
      </c>
      <c r="S3089" s="2" t="str">
        <f t="shared" si="342"/>
        <v>&lt;25M</v>
      </c>
    </row>
    <row r="3090" spans="1:19" x14ac:dyDescent="0.2">
      <c r="A3090" s="3">
        <v>2361148</v>
      </c>
      <c r="B3090" s="4" t="s">
        <v>10376</v>
      </c>
      <c r="C3090" s="4" t="s">
        <v>10377</v>
      </c>
      <c r="D3090" s="5">
        <v>399.99</v>
      </c>
      <c r="E3090" s="3">
        <v>10082</v>
      </c>
      <c r="F3090" s="3">
        <v>204</v>
      </c>
      <c r="G3090" s="3">
        <v>12</v>
      </c>
      <c r="H3090" s="4" t="s">
        <v>56</v>
      </c>
      <c r="I3090" s="2">
        <v>3.1320179000000001</v>
      </c>
      <c r="J3090" s="3">
        <v>1</v>
      </c>
      <c r="K3090" s="1">
        <v>43595</v>
      </c>
      <c r="L3090" s="4" t="s">
        <v>153</v>
      </c>
      <c r="M3090" s="2">
        <f t="shared" si="336"/>
        <v>2.023408053957548E-2</v>
      </c>
      <c r="N3090" s="5">
        <f t="shared" si="337"/>
        <v>4032699.18</v>
      </c>
      <c r="O3090" s="2" t="str">
        <f t="shared" si="338"/>
        <v>Very Low</v>
      </c>
      <c r="P3090" s="2" t="str">
        <f t="shared" si="339"/>
        <v>Low</v>
      </c>
      <c r="Q3090" s="2" t="str">
        <f t="shared" si="340"/>
        <v>Fair</v>
      </c>
      <c r="R3090" s="2" t="str">
        <f t="shared" si="341"/>
        <v>Very Low</v>
      </c>
      <c r="S3090" s="2" t="str">
        <f t="shared" si="342"/>
        <v>&lt;25M</v>
      </c>
    </row>
    <row r="3091" spans="1:19" x14ac:dyDescent="0.2">
      <c r="A3091" s="3">
        <v>3321318</v>
      </c>
      <c r="B3091" s="4" t="s">
        <v>10889</v>
      </c>
      <c r="C3091" s="4" t="s">
        <v>10890</v>
      </c>
      <c r="D3091" s="5">
        <v>399.99</v>
      </c>
      <c r="E3091" s="3">
        <v>10082</v>
      </c>
      <c r="F3091" s="3">
        <v>186</v>
      </c>
      <c r="G3091" s="3">
        <v>21</v>
      </c>
      <c r="H3091" s="4" t="s">
        <v>14</v>
      </c>
      <c r="I3091" s="2">
        <v>3.9630017</v>
      </c>
      <c r="J3091" s="3">
        <v>2</v>
      </c>
      <c r="K3091" s="1">
        <v>44023</v>
      </c>
      <c r="L3091" s="4" t="s">
        <v>25</v>
      </c>
      <c r="M3091" s="2">
        <f t="shared" si="336"/>
        <v>1.844872049196588E-2</v>
      </c>
      <c r="N3091" s="5">
        <f t="shared" si="337"/>
        <v>4032699.18</v>
      </c>
      <c r="O3091" s="2" t="str">
        <f t="shared" si="338"/>
        <v>Very Low</v>
      </c>
      <c r="P3091" s="2" t="str">
        <f t="shared" si="339"/>
        <v>Low</v>
      </c>
      <c r="Q3091" s="2" t="str">
        <f t="shared" si="340"/>
        <v>Fair</v>
      </c>
      <c r="R3091" s="2" t="str">
        <f t="shared" si="341"/>
        <v>Very Low</v>
      </c>
      <c r="S3091" s="2" t="str">
        <f t="shared" si="342"/>
        <v>&lt;25M</v>
      </c>
    </row>
    <row r="3092" spans="1:19" x14ac:dyDescent="0.2">
      <c r="A3092" s="3">
        <v>2324088</v>
      </c>
      <c r="B3092" s="4" t="s">
        <v>10079</v>
      </c>
      <c r="C3092" s="4" t="s">
        <v>10080</v>
      </c>
      <c r="D3092" s="5">
        <v>399.99</v>
      </c>
      <c r="E3092" s="3">
        <v>10080</v>
      </c>
      <c r="F3092" s="3">
        <v>216</v>
      </c>
      <c r="G3092" s="3">
        <v>24</v>
      </c>
      <c r="H3092" s="4" t="s">
        <v>14</v>
      </c>
      <c r="I3092" s="2">
        <v>4.1450047000000003</v>
      </c>
      <c r="J3092" s="3">
        <v>2</v>
      </c>
      <c r="K3092" s="1">
        <v>43570</v>
      </c>
      <c r="L3092" s="4" t="s">
        <v>208</v>
      </c>
      <c r="M3092" s="2">
        <f t="shared" si="336"/>
        <v>2.1428571428571429E-2</v>
      </c>
      <c r="N3092" s="5">
        <f t="shared" si="337"/>
        <v>4031899.2</v>
      </c>
      <c r="O3092" s="2" t="str">
        <f t="shared" si="338"/>
        <v>Very Low</v>
      </c>
      <c r="P3092" s="2" t="str">
        <f t="shared" si="339"/>
        <v>Low</v>
      </c>
      <c r="Q3092" s="2" t="str">
        <f t="shared" si="340"/>
        <v>Good</v>
      </c>
      <c r="R3092" s="2" t="str">
        <f t="shared" si="341"/>
        <v>Very Low</v>
      </c>
      <c r="S3092" s="2" t="str">
        <f t="shared" si="342"/>
        <v>&lt;25M</v>
      </c>
    </row>
    <row r="3093" spans="1:19" x14ac:dyDescent="0.2">
      <c r="A3093" s="3">
        <v>1294046</v>
      </c>
      <c r="B3093" s="4" t="s">
        <v>12521</v>
      </c>
      <c r="C3093" s="4" t="s">
        <v>12522</v>
      </c>
      <c r="D3093" s="5">
        <v>399.99</v>
      </c>
      <c r="E3093" s="3">
        <v>10079</v>
      </c>
      <c r="F3093" s="3">
        <v>142</v>
      </c>
      <c r="G3093" s="3">
        <v>24</v>
      </c>
      <c r="H3093" s="4" t="s">
        <v>56</v>
      </c>
      <c r="I3093" s="2">
        <v>3.7904043000000001</v>
      </c>
      <c r="J3093" s="3">
        <v>1</v>
      </c>
      <c r="K3093" s="1">
        <v>42931</v>
      </c>
      <c r="L3093" s="4" t="s">
        <v>403</v>
      </c>
      <c r="M3093" s="2">
        <f t="shared" si="336"/>
        <v>1.4088699275721797E-2</v>
      </c>
      <c r="N3093" s="5">
        <f t="shared" si="337"/>
        <v>4031499.21</v>
      </c>
      <c r="O3093" s="2" t="str">
        <f t="shared" si="338"/>
        <v>Very Low</v>
      </c>
      <c r="P3093" s="2" t="str">
        <f t="shared" si="339"/>
        <v>Low</v>
      </c>
      <c r="Q3093" s="2" t="str">
        <f t="shared" si="340"/>
        <v>Fair</v>
      </c>
      <c r="R3093" s="2" t="str">
        <f t="shared" si="341"/>
        <v>Very Low</v>
      </c>
      <c r="S3093" s="2" t="str">
        <f t="shared" si="342"/>
        <v>&lt;25M</v>
      </c>
    </row>
    <row r="3094" spans="1:19" x14ac:dyDescent="0.2">
      <c r="A3094" s="3">
        <v>4089730</v>
      </c>
      <c r="B3094" s="4" t="s">
        <v>12340</v>
      </c>
      <c r="C3094" s="4" t="s">
        <v>12341</v>
      </c>
      <c r="D3094" s="5">
        <v>399.99</v>
      </c>
      <c r="E3094" s="3">
        <v>10078</v>
      </c>
      <c r="F3094" s="3">
        <v>146</v>
      </c>
      <c r="G3094" s="3">
        <v>88</v>
      </c>
      <c r="H3094" s="4" t="s">
        <v>56</v>
      </c>
      <c r="I3094" s="2">
        <v>4.3078659999999998</v>
      </c>
      <c r="J3094" s="3">
        <v>7.5</v>
      </c>
      <c r="K3094" s="1">
        <v>44347</v>
      </c>
      <c r="L3094" s="4" t="s">
        <v>74</v>
      </c>
      <c r="M3094" s="2">
        <f t="shared" si="336"/>
        <v>1.4487001389164516E-2</v>
      </c>
      <c r="N3094" s="5">
        <f t="shared" si="337"/>
        <v>4031099.22</v>
      </c>
      <c r="O3094" s="2" t="str">
        <f t="shared" si="338"/>
        <v>Very Low</v>
      </c>
      <c r="P3094" s="2" t="str">
        <f t="shared" si="339"/>
        <v>Low</v>
      </c>
      <c r="Q3094" s="2" t="str">
        <f t="shared" si="340"/>
        <v>Good</v>
      </c>
      <c r="R3094" s="2" t="str">
        <f t="shared" si="341"/>
        <v>Very Low</v>
      </c>
      <c r="S3094" s="2" t="str">
        <f t="shared" si="342"/>
        <v>&lt;25M</v>
      </c>
    </row>
    <row r="3095" spans="1:19" x14ac:dyDescent="0.2">
      <c r="A3095" s="3">
        <v>1121334</v>
      </c>
      <c r="B3095" s="4" t="s">
        <v>3427</v>
      </c>
      <c r="C3095" s="4" t="s">
        <v>3428</v>
      </c>
      <c r="D3095" s="5">
        <v>399.99</v>
      </c>
      <c r="E3095" s="3">
        <v>10074</v>
      </c>
      <c r="F3095" s="3">
        <v>1331</v>
      </c>
      <c r="G3095" s="3">
        <v>168</v>
      </c>
      <c r="H3095" s="4" t="s">
        <v>56</v>
      </c>
      <c r="I3095" s="2">
        <v>4.6549487000000003</v>
      </c>
      <c r="J3095" s="3">
        <v>14.5</v>
      </c>
      <c r="K3095" s="1">
        <v>42786</v>
      </c>
      <c r="L3095" s="4" t="s">
        <v>456</v>
      </c>
      <c r="M3095" s="2">
        <f t="shared" si="336"/>
        <v>0.13212229501687511</v>
      </c>
      <c r="N3095" s="5">
        <f t="shared" si="337"/>
        <v>4029499.2600000002</v>
      </c>
      <c r="O3095" s="2" t="str">
        <f t="shared" si="338"/>
        <v>Very Low</v>
      </c>
      <c r="P3095" s="2" t="str">
        <f t="shared" si="339"/>
        <v>Low</v>
      </c>
      <c r="Q3095" s="2" t="str">
        <f t="shared" si="340"/>
        <v>Very Good</v>
      </c>
      <c r="R3095" s="2" t="str">
        <f t="shared" si="341"/>
        <v>Very Low</v>
      </c>
      <c r="S3095" s="2" t="str">
        <f t="shared" si="342"/>
        <v>&lt;25M</v>
      </c>
    </row>
    <row r="3096" spans="1:19" x14ac:dyDescent="0.2">
      <c r="A3096" s="3">
        <v>1128318</v>
      </c>
      <c r="B3096" s="4" t="s">
        <v>8696</v>
      </c>
      <c r="C3096" s="4" t="s">
        <v>8697</v>
      </c>
      <c r="D3096" s="5">
        <v>399.99</v>
      </c>
      <c r="E3096" s="3">
        <v>10066</v>
      </c>
      <c r="F3096" s="3">
        <v>286</v>
      </c>
      <c r="G3096" s="3">
        <v>21</v>
      </c>
      <c r="H3096" s="4" t="s">
        <v>56</v>
      </c>
      <c r="I3096" s="2">
        <v>4.1480490000000003</v>
      </c>
      <c r="J3096" s="3">
        <v>2.5</v>
      </c>
      <c r="K3096" s="1">
        <v>42793</v>
      </c>
      <c r="L3096" s="4" t="s">
        <v>815</v>
      </c>
      <c r="M3096" s="2">
        <f t="shared" si="336"/>
        <v>2.8412477647526326E-2</v>
      </c>
      <c r="N3096" s="5">
        <f t="shared" si="337"/>
        <v>4026299.3400000003</v>
      </c>
      <c r="O3096" s="2" t="str">
        <f t="shared" si="338"/>
        <v>Very Low</v>
      </c>
      <c r="P3096" s="2" t="str">
        <f t="shared" si="339"/>
        <v>Low</v>
      </c>
      <c r="Q3096" s="2" t="str">
        <f t="shared" si="340"/>
        <v>Good</v>
      </c>
      <c r="R3096" s="2" t="str">
        <f t="shared" si="341"/>
        <v>Very Low</v>
      </c>
      <c r="S3096" s="2" t="str">
        <f t="shared" si="342"/>
        <v>&lt;25M</v>
      </c>
    </row>
    <row r="3097" spans="1:19" x14ac:dyDescent="0.2">
      <c r="A3097" s="3">
        <v>1287612</v>
      </c>
      <c r="B3097" s="4" t="s">
        <v>3118</v>
      </c>
      <c r="C3097" s="4" t="s">
        <v>3119</v>
      </c>
      <c r="D3097" s="5">
        <v>1299.99</v>
      </c>
      <c r="E3097" s="3">
        <v>10063</v>
      </c>
      <c r="F3097" s="3">
        <v>1540</v>
      </c>
      <c r="G3097" s="3">
        <v>365</v>
      </c>
      <c r="H3097" s="4" t="s">
        <v>142</v>
      </c>
      <c r="I3097" s="2">
        <v>4.3085227000000001</v>
      </c>
      <c r="J3097" s="3">
        <v>97.5</v>
      </c>
      <c r="K3097" s="1">
        <v>42927</v>
      </c>
      <c r="L3097" s="4" t="s">
        <v>2356</v>
      </c>
      <c r="M3097" s="2">
        <f t="shared" si="336"/>
        <v>0.15303587399383881</v>
      </c>
      <c r="N3097" s="5">
        <f t="shared" si="337"/>
        <v>13081799.369999999</v>
      </c>
      <c r="O3097" s="2" t="str">
        <f t="shared" si="338"/>
        <v>Very High</v>
      </c>
      <c r="P3097" s="2" t="str">
        <f t="shared" si="339"/>
        <v>Low</v>
      </c>
      <c r="Q3097" s="2" t="str">
        <f t="shared" si="340"/>
        <v>Good</v>
      </c>
      <c r="R3097" s="2" t="str">
        <f t="shared" si="341"/>
        <v>Very Low</v>
      </c>
      <c r="S3097" s="2" t="str">
        <f t="shared" si="342"/>
        <v>&lt;25M</v>
      </c>
    </row>
    <row r="3098" spans="1:19" x14ac:dyDescent="0.2">
      <c r="A3098" s="3">
        <v>4725672</v>
      </c>
      <c r="B3098" s="4" t="s">
        <v>13894</v>
      </c>
      <c r="C3098" s="4" t="s">
        <v>13895</v>
      </c>
      <c r="D3098" s="5">
        <v>399.99</v>
      </c>
      <c r="E3098" s="3">
        <v>10055</v>
      </c>
      <c r="F3098" s="3">
        <v>114</v>
      </c>
      <c r="G3098" s="3">
        <v>184</v>
      </c>
      <c r="H3098" s="4" t="s">
        <v>14</v>
      </c>
      <c r="I3098" s="2">
        <v>4.3594127</v>
      </c>
      <c r="J3098" s="3">
        <v>21.5</v>
      </c>
      <c r="K3098" s="1">
        <v>44721</v>
      </c>
      <c r="L3098" s="4" t="s">
        <v>18</v>
      </c>
      <c r="M3098" s="2">
        <f t="shared" si="336"/>
        <v>1.1337642963699652E-2</v>
      </c>
      <c r="N3098" s="5">
        <f t="shared" si="337"/>
        <v>4021899.45</v>
      </c>
      <c r="O3098" s="2" t="str">
        <f t="shared" si="338"/>
        <v>Very Low</v>
      </c>
      <c r="P3098" s="2" t="str">
        <f t="shared" si="339"/>
        <v>Low</v>
      </c>
      <c r="Q3098" s="2" t="str">
        <f t="shared" si="340"/>
        <v>Good</v>
      </c>
      <c r="R3098" s="2" t="str">
        <f t="shared" si="341"/>
        <v>Very Low</v>
      </c>
      <c r="S3098" s="2" t="str">
        <f t="shared" si="342"/>
        <v>&lt;25M</v>
      </c>
    </row>
    <row r="3099" spans="1:19" x14ac:dyDescent="0.2">
      <c r="A3099" s="3">
        <v>2725130</v>
      </c>
      <c r="B3099" s="4" t="s">
        <v>3178</v>
      </c>
      <c r="C3099" s="4" t="s">
        <v>3179</v>
      </c>
      <c r="D3099" s="5">
        <v>799.99</v>
      </c>
      <c r="E3099" s="3">
        <v>10036</v>
      </c>
      <c r="F3099" s="3">
        <v>1498</v>
      </c>
      <c r="G3099" s="3">
        <v>89</v>
      </c>
      <c r="H3099" s="4" t="s">
        <v>14</v>
      </c>
      <c r="I3099" s="2">
        <v>4.5619763999999998</v>
      </c>
      <c r="J3099" s="3">
        <v>9.5</v>
      </c>
      <c r="K3099" s="1">
        <v>43826</v>
      </c>
      <c r="L3099" s="4" t="s">
        <v>2017</v>
      </c>
      <c r="M3099" s="2">
        <f t="shared" si="336"/>
        <v>0.14926265444400161</v>
      </c>
      <c r="N3099" s="5">
        <f t="shared" si="337"/>
        <v>8028699.6399999997</v>
      </c>
      <c r="O3099" s="2" t="str">
        <f t="shared" si="338"/>
        <v>Low</v>
      </c>
      <c r="P3099" s="2" t="str">
        <f t="shared" si="339"/>
        <v>Low</v>
      </c>
      <c r="Q3099" s="2" t="str">
        <f t="shared" si="340"/>
        <v>Very Good</v>
      </c>
      <c r="R3099" s="2" t="str">
        <f t="shared" si="341"/>
        <v>Very Low</v>
      </c>
      <c r="S3099" s="2" t="str">
        <f t="shared" si="342"/>
        <v>&lt;25M</v>
      </c>
    </row>
    <row r="3100" spans="1:19" x14ac:dyDescent="0.2">
      <c r="A3100" s="3">
        <v>825972</v>
      </c>
      <c r="B3100" s="4" t="s">
        <v>3842</v>
      </c>
      <c r="C3100" s="4" t="s">
        <v>3843</v>
      </c>
      <c r="D3100" s="5">
        <v>399.99</v>
      </c>
      <c r="E3100" s="3">
        <v>10032</v>
      </c>
      <c r="F3100" s="3">
        <v>1122</v>
      </c>
      <c r="G3100" s="3">
        <v>73</v>
      </c>
      <c r="H3100" s="4" t="s">
        <v>14</v>
      </c>
      <c r="I3100" s="2">
        <v>4.4832276999999996</v>
      </c>
      <c r="J3100" s="3">
        <v>13.5</v>
      </c>
      <c r="K3100" s="1">
        <v>42479</v>
      </c>
      <c r="L3100" s="4" t="s">
        <v>3729</v>
      </c>
      <c r="M3100" s="2">
        <f t="shared" si="336"/>
        <v>0.1118421052631579</v>
      </c>
      <c r="N3100" s="5">
        <f t="shared" si="337"/>
        <v>4012699.68</v>
      </c>
      <c r="O3100" s="2" t="str">
        <f t="shared" si="338"/>
        <v>Very Low</v>
      </c>
      <c r="P3100" s="2" t="str">
        <f t="shared" si="339"/>
        <v>Low</v>
      </c>
      <c r="Q3100" s="2" t="str">
        <f t="shared" si="340"/>
        <v>Good</v>
      </c>
      <c r="R3100" s="2" t="str">
        <f t="shared" si="341"/>
        <v>Very Low</v>
      </c>
      <c r="S3100" s="2" t="str">
        <f t="shared" si="342"/>
        <v>&lt;25M</v>
      </c>
    </row>
    <row r="3101" spans="1:19" x14ac:dyDescent="0.2">
      <c r="A3101" s="3">
        <v>3528618</v>
      </c>
      <c r="B3101" s="4" t="s">
        <v>14923</v>
      </c>
      <c r="C3101" s="4" t="s">
        <v>14924</v>
      </c>
      <c r="D3101" s="5">
        <v>399.99</v>
      </c>
      <c r="E3101" s="3">
        <v>10027</v>
      </c>
      <c r="F3101" s="3">
        <v>97</v>
      </c>
      <c r="G3101" s="3">
        <v>81</v>
      </c>
      <c r="H3101" s="4" t="s">
        <v>56</v>
      </c>
      <c r="I3101" s="2">
        <v>4.3264933000000001</v>
      </c>
      <c r="J3101" s="3">
        <v>6.5</v>
      </c>
      <c r="K3101" s="1">
        <v>44100</v>
      </c>
      <c r="L3101" s="4" t="s">
        <v>74</v>
      </c>
      <c r="M3101" s="2">
        <f t="shared" si="336"/>
        <v>9.6738805225890095E-3</v>
      </c>
      <c r="N3101" s="5">
        <f t="shared" si="337"/>
        <v>4010699.73</v>
      </c>
      <c r="O3101" s="2" t="str">
        <f t="shared" si="338"/>
        <v>Very Low</v>
      </c>
      <c r="P3101" s="2" t="str">
        <f t="shared" si="339"/>
        <v>Low</v>
      </c>
      <c r="Q3101" s="2" t="str">
        <f t="shared" si="340"/>
        <v>Good</v>
      </c>
      <c r="R3101" s="2" t="str">
        <f t="shared" si="341"/>
        <v>Very Low</v>
      </c>
      <c r="S3101" s="2" t="str">
        <f t="shared" si="342"/>
        <v>&lt;25M</v>
      </c>
    </row>
    <row r="3102" spans="1:19" x14ac:dyDescent="0.2">
      <c r="A3102" s="3">
        <v>5383458</v>
      </c>
      <c r="B3102" s="4" t="s">
        <v>13168</v>
      </c>
      <c r="C3102" s="4" t="s">
        <v>13169</v>
      </c>
      <c r="D3102" s="5">
        <v>399.99</v>
      </c>
      <c r="E3102" s="3">
        <v>10024</v>
      </c>
      <c r="F3102" s="3">
        <v>128</v>
      </c>
      <c r="G3102" s="3">
        <v>69</v>
      </c>
      <c r="H3102" s="4" t="s">
        <v>14</v>
      </c>
      <c r="I3102" s="2">
        <v>4.5469127</v>
      </c>
      <c r="J3102" s="3">
        <v>11.5</v>
      </c>
      <c r="K3102" s="1">
        <v>45090</v>
      </c>
      <c r="L3102" s="4" t="s">
        <v>394</v>
      </c>
      <c r="M3102" s="2">
        <f t="shared" si="336"/>
        <v>1.2769353551476457E-2</v>
      </c>
      <c r="N3102" s="5">
        <f t="shared" si="337"/>
        <v>4009499.7600000002</v>
      </c>
      <c r="O3102" s="2" t="str">
        <f t="shared" si="338"/>
        <v>Very Low</v>
      </c>
      <c r="P3102" s="2" t="str">
        <f t="shared" si="339"/>
        <v>Low</v>
      </c>
      <c r="Q3102" s="2" t="str">
        <f t="shared" si="340"/>
        <v>Very Good</v>
      </c>
      <c r="R3102" s="2" t="str">
        <f t="shared" si="341"/>
        <v>Very Low</v>
      </c>
      <c r="S3102" s="2" t="str">
        <f t="shared" si="342"/>
        <v>&lt;25M</v>
      </c>
    </row>
    <row r="3103" spans="1:19" x14ac:dyDescent="0.2">
      <c r="A3103" s="3">
        <v>2476226</v>
      </c>
      <c r="B3103" s="4" t="s">
        <v>13048</v>
      </c>
      <c r="C3103" s="4" t="s">
        <v>13049</v>
      </c>
      <c r="D3103" s="5">
        <v>399.99</v>
      </c>
      <c r="E3103" s="3">
        <v>10018</v>
      </c>
      <c r="F3103" s="3">
        <v>131</v>
      </c>
      <c r="G3103" s="3">
        <v>111</v>
      </c>
      <c r="H3103" s="4" t="s">
        <v>14</v>
      </c>
      <c r="I3103" s="2">
        <v>3.3874629000000001</v>
      </c>
      <c r="J3103" s="3">
        <v>19.5</v>
      </c>
      <c r="K3103" s="1">
        <v>43671</v>
      </c>
      <c r="L3103" s="4" t="s">
        <v>25</v>
      </c>
      <c r="M3103" s="2">
        <f t="shared" si="336"/>
        <v>1.3076462367738071E-2</v>
      </c>
      <c r="N3103" s="5">
        <f t="shared" si="337"/>
        <v>4007099.8200000003</v>
      </c>
      <c r="O3103" s="2" t="str">
        <f t="shared" si="338"/>
        <v>Very Low</v>
      </c>
      <c r="P3103" s="2" t="str">
        <f t="shared" si="339"/>
        <v>Low</v>
      </c>
      <c r="Q3103" s="2" t="str">
        <f t="shared" si="340"/>
        <v>Fair</v>
      </c>
      <c r="R3103" s="2" t="str">
        <f t="shared" si="341"/>
        <v>Very Low</v>
      </c>
      <c r="S3103" s="2" t="str">
        <f t="shared" si="342"/>
        <v>&lt;25M</v>
      </c>
    </row>
    <row r="3104" spans="1:19" x14ac:dyDescent="0.2">
      <c r="A3104" s="3">
        <v>5677370</v>
      </c>
      <c r="B3104" s="4" t="s">
        <v>12192</v>
      </c>
      <c r="C3104" s="4" t="s">
        <v>12193</v>
      </c>
      <c r="D3104" s="5">
        <v>399.99</v>
      </c>
      <c r="E3104" s="3">
        <v>10015</v>
      </c>
      <c r="F3104" s="3">
        <v>149</v>
      </c>
      <c r="G3104" s="3">
        <v>59</v>
      </c>
      <c r="H3104" s="4" t="s">
        <v>14</v>
      </c>
      <c r="I3104" s="2">
        <v>4.4197873999999997</v>
      </c>
      <c r="J3104" s="3">
        <v>6.5</v>
      </c>
      <c r="K3104" s="1">
        <v>45255</v>
      </c>
      <c r="L3104" s="4" t="s">
        <v>394</v>
      </c>
      <c r="M3104" s="2">
        <f t="shared" si="336"/>
        <v>1.4877683474787818E-2</v>
      </c>
      <c r="N3104" s="5">
        <f t="shared" si="337"/>
        <v>4005899.85</v>
      </c>
      <c r="O3104" s="2" t="str">
        <f t="shared" si="338"/>
        <v>Very Low</v>
      </c>
      <c r="P3104" s="2" t="str">
        <f t="shared" si="339"/>
        <v>Low</v>
      </c>
      <c r="Q3104" s="2" t="str">
        <f t="shared" si="340"/>
        <v>Good</v>
      </c>
      <c r="R3104" s="2" t="str">
        <f t="shared" si="341"/>
        <v>Very Low</v>
      </c>
      <c r="S3104" s="2" t="str">
        <f t="shared" si="342"/>
        <v>&lt;25M</v>
      </c>
    </row>
    <row r="3105" spans="1:19" x14ac:dyDescent="0.2">
      <c r="A3105" s="3">
        <v>2236020</v>
      </c>
      <c r="B3105" s="4" t="s">
        <v>2565</v>
      </c>
      <c r="C3105" s="4" t="s">
        <v>2566</v>
      </c>
      <c r="D3105" s="5">
        <v>1299.99</v>
      </c>
      <c r="E3105" s="3">
        <v>10011</v>
      </c>
      <c r="F3105" s="3">
        <v>1997</v>
      </c>
      <c r="G3105" s="3">
        <v>44</v>
      </c>
      <c r="H3105" s="4" t="s">
        <v>14</v>
      </c>
      <c r="I3105" s="2">
        <v>4.5081879999999996</v>
      </c>
      <c r="J3105" s="3">
        <v>3</v>
      </c>
      <c r="K3105" s="1">
        <v>43519</v>
      </c>
      <c r="L3105" s="4" t="s">
        <v>2567</v>
      </c>
      <c r="M3105" s="2">
        <f t="shared" si="336"/>
        <v>0.19948057137149136</v>
      </c>
      <c r="N3105" s="5">
        <f t="shared" si="337"/>
        <v>13014199.890000001</v>
      </c>
      <c r="O3105" s="2" t="str">
        <f t="shared" si="338"/>
        <v>Very High</v>
      </c>
      <c r="P3105" s="2" t="str">
        <f t="shared" si="339"/>
        <v>Low</v>
      </c>
      <c r="Q3105" s="2" t="str">
        <f t="shared" si="340"/>
        <v>Very Good</v>
      </c>
      <c r="R3105" s="2" t="str">
        <f t="shared" si="341"/>
        <v>Very Low</v>
      </c>
      <c r="S3105" s="2" t="str">
        <f t="shared" si="342"/>
        <v>&lt;25M</v>
      </c>
    </row>
    <row r="3106" spans="1:19" x14ac:dyDescent="0.2">
      <c r="A3106" s="3">
        <v>5196058</v>
      </c>
      <c r="B3106" s="4" t="s">
        <v>14856</v>
      </c>
      <c r="C3106" s="4" t="s">
        <v>14857</v>
      </c>
      <c r="D3106" s="5">
        <v>399.99</v>
      </c>
      <c r="E3106" s="3">
        <v>10008</v>
      </c>
      <c r="F3106" s="3">
        <v>98</v>
      </c>
      <c r="G3106" s="3">
        <v>38</v>
      </c>
      <c r="H3106" s="4" t="s">
        <v>56</v>
      </c>
      <c r="I3106" s="2">
        <v>4.3501820000000002</v>
      </c>
      <c r="J3106" s="3">
        <v>2.5</v>
      </c>
      <c r="K3106" s="1">
        <v>44991</v>
      </c>
      <c r="L3106" s="4" t="s">
        <v>171</v>
      </c>
      <c r="M3106" s="2">
        <f t="shared" si="336"/>
        <v>9.7921662669864101E-3</v>
      </c>
      <c r="N3106" s="5">
        <f t="shared" si="337"/>
        <v>4003099.92</v>
      </c>
      <c r="O3106" s="2" t="str">
        <f t="shared" si="338"/>
        <v>Very Low</v>
      </c>
      <c r="P3106" s="2" t="str">
        <f t="shared" si="339"/>
        <v>Low</v>
      </c>
      <c r="Q3106" s="2" t="str">
        <f t="shared" si="340"/>
        <v>Good</v>
      </c>
      <c r="R3106" s="2" t="str">
        <f t="shared" si="341"/>
        <v>Very Low</v>
      </c>
      <c r="S3106" s="2" t="str">
        <f t="shared" si="342"/>
        <v>&lt;25M</v>
      </c>
    </row>
    <row r="3107" spans="1:19" x14ac:dyDescent="0.2">
      <c r="A3107" s="3">
        <v>2750830</v>
      </c>
      <c r="B3107" s="4" t="s">
        <v>7219</v>
      </c>
      <c r="C3107" s="4" t="s">
        <v>7220</v>
      </c>
      <c r="D3107" s="5">
        <v>1199.99</v>
      </c>
      <c r="E3107" s="3">
        <v>10006</v>
      </c>
      <c r="F3107" s="3">
        <v>393</v>
      </c>
      <c r="G3107" s="3">
        <v>105</v>
      </c>
      <c r="H3107" s="4" t="s">
        <v>14</v>
      </c>
      <c r="I3107" s="2">
        <v>4.0632330000000003</v>
      </c>
      <c r="J3107" s="3">
        <v>14.5</v>
      </c>
      <c r="K3107" s="1">
        <v>43840</v>
      </c>
      <c r="L3107" s="4" t="s">
        <v>77</v>
      </c>
      <c r="M3107" s="2">
        <f t="shared" si="336"/>
        <v>3.9276434139516293E-2</v>
      </c>
      <c r="N3107" s="5">
        <f t="shared" si="337"/>
        <v>12007099.939999999</v>
      </c>
      <c r="O3107" s="2" t="str">
        <f t="shared" si="338"/>
        <v>High</v>
      </c>
      <c r="P3107" s="2" t="str">
        <f t="shared" si="339"/>
        <v>Low</v>
      </c>
      <c r="Q3107" s="2" t="str">
        <f t="shared" si="340"/>
        <v>Good</v>
      </c>
      <c r="R3107" s="2" t="str">
        <f t="shared" si="341"/>
        <v>Very Low</v>
      </c>
      <c r="S3107" s="2" t="str">
        <f t="shared" si="342"/>
        <v>&lt;25M</v>
      </c>
    </row>
    <row r="3108" spans="1:19" x14ac:dyDescent="0.2">
      <c r="A3108" s="3">
        <v>3406022</v>
      </c>
      <c r="B3108" s="4" t="s">
        <v>14494</v>
      </c>
      <c r="C3108" s="4" t="s">
        <v>14495</v>
      </c>
      <c r="D3108" s="5">
        <v>399.99</v>
      </c>
      <c r="E3108" s="3">
        <v>10004</v>
      </c>
      <c r="F3108" s="3">
        <v>104</v>
      </c>
      <c r="G3108" s="3">
        <v>206</v>
      </c>
      <c r="H3108" s="4" t="s">
        <v>14</v>
      </c>
      <c r="I3108" s="2">
        <v>4.3015165</v>
      </c>
      <c r="J3108" s="3">
        <v>20</v>
      </c>
      <c r="K3108" s="1">
        <v>44052</v>
      </c>
      <c r="L3108" s="4" t="s">
        <v>18</v>
      </c>
      <c r="M3108" s="2">
        <f t="shared" si="336"/>
        <v>1.0395841663334666E-2</v>
      </c>
      <c r="N3108" s="5">
        <f t="shared" si="337"/>
        <v>4001499.96</v>
      </c>
      <c r="O3108" s="2" t="str">
        <f t="shared" si="338"/>
        <v>Very Low</v>
      </c>
      <c r="P3108" s="2" t="str">
        <f t="shared" si="339"/>
        <v>Low</v>
      </c>
      <c r="Q3108" s="2" t="str">
        <f t="shared" si="340"/>
        <v>Good</v>
      </c>
      <c r="R3108" s="2" t="str">
        <f t="shared" si="341"/>
        <v>Very Low</v>
      </c>
      <c r="S3108" s="2" t="str">
        <f t="shared" si="342"/>
        <v>&lt;25M</v>
      </c>
    </row>
    <row r="3109" spans="1:19" x14ac:dyDescent="0.2">
      <c r="A3109" s="3">
        <v>1310106</v>
      </c>
      <c r="B3109" s="4" t="s">
        <v>2665</v>
      </c>
      <c r="C3109" s="4" t="s">
        <v>2666</v>
      </c>
      <c r="D3109" s="5">
        <v>399.99</v>
      </c>
      <c r="E3109" s="3">
        <v>9999</v>
      </c>
      <c r="F3109" s="3">
        <v>1910</v>
      </c>
      <c r="G3109" s="3">
        <v>99</v>
      </c>
      <c r="H3109" s="4" t="s">
        <v>56</v>
      </c>
      <c r="I3109" s="2">
        <v>4.5701485000000002</v>
      </c>
      <c r="J3109" s="3">
        <v>8</v>
      </c>
      <c r="K3109" s="1">
        <v>42948</v>
      </c>
      <c r="L3109" s="4" t="s">
        <v>2667</v>
      </c>
      <c r="M3109" s="2">
        <f t="shared" si="336"/>
        <v>0.19101910191019103</v>
      </c>
      <c r="N3109" s="5">
        <f t="shared" si="337"/>
        <v>3999500.0100000002</v>
      </c>
      <c r="O3109" s="2" t="str">
        <f t="shared" si="338"/>
        <v>Very Low</v>
      </c>
      <c r="P3109" s="2" t="str">
        <f t="shared" si="339"/>
        <v>Very Low</v>
      </c>
      <c r="Q3109" s="2" t="str">
        <f t="shared" si="340"/>
        <v>Very Good</v>
      </c>
      <c r="R3109" s="2" t="str">
        <f t="shared" si="341"/>
        <v>Very Low</v>
      </c>
      <c r="S3109" s="2" t="str">
        <f t="shared" si="342"/>
        <v>&lt;25M</v>
      </c>
    </row>
    <row r="3110" spans="1:19" x14ac:dyDescent="0.2">
      <c r="A3110" s="3">
        <v>5042208</v>
      </c>
      <c r="B3110" s="4" t="s">
        <v>3303</v>
      </c>
      <c r="C3110" s="4" t="s">
        <v>3304</v>
      </c>
      <c r="D3110" s="5">
        <v>1399.99</v>
      </c>
      <c r="E3110" s="3">
        <v>9990</v>
      </c>
      <c r="F3110" s="3">
        <v>1410</v>
      </c>
      <c r="G3110" s="3">
        <v>203</v>
      </c>
      <c r="H3110" s="4" t="s">
        <v>14</v>
      </c>
      <c r="I3110" s="2">
        <v>4.4407787000000001</v>
      </c>
      <c r="J3110" s="3">
        <v>35</v>
      </c>
      <c r="K3110" s="1">
        <v>44921</v>
      </c>
      <c r="L3110" s="4" t="s">
        <v>3184</v>
      </c>
      <c r="M3110" s="2">
        <f t="shared" si="336"/>
        <v>0.14114114114114115</v>
      </c>
      <c r="N3110" s="5">
        <f t="shared" si="337"/>
        <v>13985900.1</v>
      </c>
      <c r="O3110" s="2" t="str">
        <f t="shared" si="338"/>
        <v>Very High</v>
      </c>
      <c r="P3110" s="2" t="str">
        <f t="shared" si="339"/>
        <v>Very Low</v>
      </c>
      <c r="Q3110" s="2" t="str">
        <f t="shared" si="340"/>
        <v>Good</v>
      </c>
      <c r="R3110" s="2" t="str">
        <f t="shared" si="341"/>
        <v>Very Low</v>
      </c>
      <c r="S3110" s="2" t="str">
        <f t="shared" si="342"/>
        <v>&lt;25M</v>
      </c>
    </row>
    <row r="3111" spans="1:19" x14ac:dyDescent="0.2">
      <c r="A3111" s="3">
        <v>5787400</v>
      </c>
      <c r="B3111" s="4" t="s">
        <v>12308</v>
      </c>
      <c r="C3111" s="4" t="s">
        <v>12309</v>
      </c>
      <c r="D3111" s="5">
        <v>549.99</v>
      </c>
      <c r="E3111" s="3">
        <v>9975</v>
      </c>
      <c r="F3111" s="3">
        <v>146</v>
      </c>
      <c r="G3111" s="3">
        <v>46</v>
      </c>
      <c r="H3111" s="4" t="s">
        <v>142</v>
      </c>
      <c r="I3111" s="2">
        <v>4.7161955999999998</v>
      </c>
      <c r="J3111" s="3">
        <v>3</v>
      </c>
      <c r="K3111" s="1">
        <v>45317</v>
      </c>
      <c r="L3111" s="4" t="s">
        <v>394</v>
      </c>
      <c r="M3111" s="2">
        <f t="shared" si="336"/>
        <v>1.4636591478696741E-2</v>
      </c>
      <c r="N3111" s="5">
        <f t="shared" si="337"/>
        <v>5486150.25</v>
      </c>
      <c r="O3111" s="2" t="str">
        <f t="shared" si="338"/>
        <v>Very Low</v>
      </c>
      <c r="P3111" s="2" t="str">
        <f t="shared" si="339"/>
        <v>Very Low</v>
      </c>
      <c r="Q3111" s="2" t="str">
        <f t="shared" si="340"/>
        <v>Very Good</v>
      </c>
      <c r="R3111" s="2" t="str">
        <f t="shared" si="341"/>
        <v>Very Low</v>
      </c>
      <c r="S3111" s="2" t="str">
        <f t="shared" si="342"/>
        <v>&lt;25M</v>
      </c>
    </row>
    <row r="3112" spans="1:19" x14ac:dyDescent="0.2">
      <c r="A3112" s="3">
        <v>1885438</v>
      </c>
      <c r="B3112" s="4" t="s">
        <v>6994</v>
      </c>
      <c r="C3112" s="4" t="s">
        <v>6995</v>
      </c>
      <c r="D3112" s="5">
        <v>399.99</v>
      </c>
      <c r="E3112" s="3">
        <v>9956</v>
      </c>
      <c r="F3112" s="3">
        <v>416</v>
      </c>
      <c r="G3112" s="3">
        <v>33</v>
      </c>
      <c r="H3112" s="4" t="s">
        <v>14</v>
      </c>
      <c r="I3112" s="2">
        <v>3.9199625999999999</v>
      </c>
      <c r="J3112" s="3">
        <v>2.5</v>
      </c>
      <c r="K3112" s="1">
        <v>43342</v>
      </c>
      <c r="L3112" s="4" t="s">
        <v>362</v>
      </c>
      <c r="M3112" s="2">
        <f t="shared" si="336"/>
        <v>4.1783848935315386E-2</v>
      </c>
      <c r="N3112" s="5">
        <f t="shared" si="337"/>
        <v>3982300.44</v>
      </c>
      <c r="O3112" s="2" t="str">
        <f t="shared" si="338"/>
        <v>Very Low</v>
      </c>
      <c r="P3112" s="2" t="str">
        <f t="shared" si="339"/>
        <v>Very Low</v>
      </c>
      <c r="Q3112" s="2" t="str">
        <f t="shared" si="340"/>
        <v>Fair</v>
      </c>
      <c r="R3112" s="2" t="str">
        <f t="shared" si="341"/>
        <v>Very Low</v>
      </c>
      <c r="S3112" s="2" t="str">
        <f t="shared" si="342"/>
        <v>&lt;25M</v>
      </c>
    </row>
    <row r="3113" spans="1:19" x14ac:dyDescent="0.2">
      <c r="A3113" s="3">
        <v>5133316</v>
      </c>
      <c r="B3113" s="4" t="s">
        <v>10384</v>
      </c>
      <c r="C3113" s="4" t="s">
        <v>10385</v>
      </c>
      <c r="D3113" s="5">
        <v>1299.99</v>
      </c>
      <c r="E3113" s="3">
        <v>9947</v>
      </c>
      <c r="F3113" s="3">
        <v>204</v>
      </c>
      <c r="G3113" s="3">
        <v>272</v>
      </c>
      <c r="H3113" s="4" t="s">
        <v>14</v>
      </c>
      <c r="I3113" s="2">
        <v>4.6738353000000004</v>
      </c>
      <c r="J3113" s="3">
        <v>47.5</v>
      </c>
      <c r="K3113" s="1">
        <v>44960</v>
      </c>
      <c r="L3113" s="4" t="s">
        <v>513</v>
      </c>
      <c r="M3113" s="2">
        <f t="shared" si="336"/>
        <v>2.0508696089273148E-2</v>
      </c>
      <c r="N3113" s="5">
        <f t="shared" si="337"/>
        <v>12931000.529999999</v>
      </c>
      <c r="O3113" s="2" t="str">
        <f t="shared" si="338"/>
        <v>Very High</v>
      </c>
      <c r="P3113" s="2" t="str">
        <f t="shared" si="339"/>
        <v>Very Low</v>
      </c>
      <c r="Q3113" s="2" t="str">
        <f t="shared" si="340"/>
        <v>Very Good</v>
      </c>
      <c r="R3113" s="2" t="str">
        <f t="shared" si="341"/>
        <v>Very Low</v>
      </c>
      <c r="S3113" s="2" t="str">
        <f t="shared" si="342"/>
        <v>&lt;25M</v>
      </c>
    </row>
    <row r="3114" spans="1:19" x14ac:dyDescent="0.2">
      <c r="A3114" s="3">
        <v>5511762</v>
      </c>
      <c r="B3114" s="4" t="s">
        <v>15559</v>
      </c>
      <c r="C3114" s="4" t="s">
        <v>15560</v>
      </c>
      <c r="D3114" s="5">
        <v>399.99</v>
      </c>
      <c r="E3114" s="3">
        <v>9947</v>
      </c>
      <c r="F3114" s="3">
        <v>89</v>
      </c>
      <c r="G3114" s="3">
        <v>48</v>
      </c>
      <c r="H3114" s="4" t="s">
        <v>14</v>
      </c>
      <c r="I3114" s="2">
        <v>4.5155609999999999</v>
      </c>
      <c r="J3114" s="3">
        <v>5.5</v>
      </c>
      <c r="K3114" s="1">
        <v>45158</v>
      </c>
      <c r="L3114" s="4" t="s">
        <v>394</v>
      </c>
      <c r="M3114" s="2">
        <f t="shared" si="336"/>
        <v>8.9474213330652461E-3</v>
      </c>
      <c r="N3114" s="5">
        <f t="shared" si="337"/>
        <v>3978700.5300000003</v>
      </c>
      <c r="O3114" s="2" t="str">
        <f t="shared" si="338"/>
        <v>Very Low</v>
      </c>
      <c r="P3114" s="2" t="str">
        <f t="shared" si="339"/>
        <v>Very Low</v>
      </c>
      <c r="Q3114" s="2" t="str">
        <f t="shared" si="340"/>
        <v>Very Good</v>
      </c>
      <c r="R3114" s="2" t="str">
        <f t="shared" si="341"/>
        <v>Very Low</v>
      </c>
      <c r="S3114" s="2" t="str">
        <f t="shared" si="342"/>
        <v>&lt;25M</v>
      </c>
    </row>
    <row r="3115" spans="1:19" x14ac:dyDescent="0.2">
      <c r="A3115" s="3">
        <v>2157118</v>
      </c>
      <c r="B3115" s="4" t="s">
        <v>4118</v>
      </c>
      <c r="C3115" s="4" t="s">
        <v>4119</v>
      </c>
      <c r="D3115" s="5">
        <v>699.99</v>
      </c>
      <c r="E3115" s="3">
        <v>9934</v>
      </c>
      <c r="F3115" s="3">
        <v>1008</v>
      </c>
      <c r="G3115" s="3">
        <v>82</v>
      </c>
      <c r="H3115" s="4" t="s">
        <v>142</v>
      </c>
      <c r="I3115" s="2">
        <v>4.5697289999999997</v>
      </c>
      <c r="J3115" s="3">
        <v>11.5</v>
      </c>
      <c r="K3115" s="1">
        <v>43482</v>
      </c>
      <c r="L3115" s="4" t="s">
        <v>298</v>
      </c>
      <c r="M3115" s="2">
        <f t="shared" si="336"/>
        <v>0.10146970002013288</v>
      </c>
      <c r="N3115" s="5">
        <f t="shared" si="337"/>
        <v>6953700.6600000001</v>
      </c>
      <c r="O3115" s="2" t="str">
        <f t="shared" si="338"/>
        <v>Low</v>
      </c>
      <c r="P3115" s="2" t="str">
        <f t="shared" si="339"/>
        <v>Very Low</v>
      </c>
      <c r="Q3115" s="2" t="str">
        <f t="shared" si="340"/>
        <v>Very Good</v>
      </c>
      <c r="R3115" s="2" t="str">
        <f t="shared" si="341"/>
        <v>Very Low</v>
      </c>
      <c r="S3115" s="2" t="str">
        <f t="shared" si="342"/>
        <v>&lt;25M</v>
      </c>
    </row>
    <row r="3116" spans="1:19" x14ac:dyDescent="0.2">
      <c r="A3116" s="3">
        <v>2538340</v>
      </c>
      <c r="B3116" s="4" t="s">
        <v>14430</v>
      </c>
      <c r="C3116" s="4" t="s">
        <v>14431</v>
      </c>
      <c r="D3116" s="5">
        <v>399.99</v>
      </c>
      <c r="E3116" s="3">
        <v>9929</v>
      </c>
      <c r="F3116" s="3">
        <v>105</v>
      </c>
      <c r="G3116" s="3">
        <v>11</v>
      </c>
      <c r="H3116" s="4" t="s">
        <v>56</v>
      </c>
      <c r="I3116" s="2">
        <v>3.3011148000000001</v>
      </c>
      <c r="J3116" s="3">
        <v>1.5</v>
      </c>
      <c r="K3116" s="1">
        <v>43709</v>
      </c>
      <c r="L3116" s="4" t="s">
        <v>39</v>
      </c>
      <c r="M3116" s="2">
        <f t="shared" si="336"/>
        <v>1.0575083089938564E-2</v>
      </c>
      <c r="N3116" s="5">
        <f t="shared" si="337"/>
        <v>3971500.71</v>
      </c>
      <c r="O3116" s="2" t="str">
        <f t="shared" si="338"/>
        <v>Very Low</v>
      </c>
      <c r="P3116" s="2" t="str">
        <f t="shared" si="339"/>
        <v>Very Low</v>
      </c>
      <c r="Q3116" s="2" t="str">
        <f t="shared" si="340"/>
        <v>Fair</v>
      </c>
      <c r="R3116" s="2" t="str">
        <f t="shared" si="341"/>
        <v>Very Low</v>
      </c>
      <c r="S3116" s="2" t="str">
        <f t="shared" si="342"/>
        <v>&lt;25M</v>
      </c>
    </row>
    <row r="3117" spans="1:19" x14ac:dyDescent="0.2">
      <c r="A3117" s="3">
        <v>73080</v>
      </c>
      <c r="B3117" s="4" t="s">
        <v>2918</v>
      </c>
      <c r="C3117" s="4" t="s">
        <v>2919</v>
      </c>
      <c r="D3117" s="5">
        <v>1199.99</v>
      </c>
      <c r="E3117" s="3">
        <v>9923</v>
      </c>
      <c r="F3117" s="3">
        <v>1703</v>
      </c>
      <c r="G3117" s="3">
        <v>42</v>
      </c>
      <c r="H3117" s="4" t="s">
        <v>56</v>
      </c>
      <c r="I3117" s="2">
        <v>4.4679846999999997</v>
      </c>
      <c r="J3117" s="3">
        <v>4</v>
      </c>
      <c r="K3117" s="1">
        <v>41488</v>
      </c>
      <c r="L3117" s="4" t="s">
        <v>943</v>
      </c>
      <c r="M3117" s="2">
        <f t="shared" si="336"/>
        <v>0.17162148543787162</v>
      </c>
      <c r="N3117" s="5">
        <f t="shared" si="337"/>
        <v>11907500.77</v>
      </c>
      <c r="O3117" s="2" t="str">
        <f t="shared" si="338"/>
        <v>High</v>
      </c>
      <c r="P3117" s="2" t="str">
        <f t="shared" si="339"/>
        <v>Very Low</v>
      </c>
      <c r="Q3117" s="2" t="str">
        <f t="shared" si="340"/>
        <v>Good</v>
      </c>
      <c r="R3117" s="2" t="str">
        <f t="shared" si="341"/>
        <v>Very Low</v>
      </c>
      <c r="S3117" s="2" t="str">
        <f t="shared" si="342"/>
        <v>&lt;25M</v>
      </c>
    </row>
    <row r="3118" spans="1:19" x14ac:dyDescent="0.2">
      <c r="A3118" s="3">
        <v>2220736</v>
      </c>
      <c r="B3118" s="4" t="s">
        <v>3513</v>
      </c>
      <c r="C3118" s="4" t="s">
        <v>3514</v>
      </c>
      <c r="D3118" s="5">
        <v>499.99</v>
      </c>
      <c r="E3118" s="3">
        <v>9911</v>
      </c>
      <c r="F3118" s="3">
        <v>1285</v>
      </c>
      <c r="G3118" s="3">
        <v>109</v>
      </c>
      <c r="H3118" s="4" t="s">
        <v>14</v>
      </c>
      <c r="I3118" s="2">
        <v>4.3888939999999996</v>
      </c>
      <c r="J3118" s="3">
        <v>8</v>
      </c>
      <c r="K3118" s="1">
        <v>43511</v>
      </c>
      <c r="L3118" s="4" t="s">
        <v>400</v>
      </c>
      <c r="M3118" s="2">
        <f t="shared" si="336"/>
        <v>0.12965391988699426</v>
      </c>
      <c r="N3118" s="5">
        <f t="shared" si="337"/>
        <v>4955400.8899999997</v>
      </c>
      <c r="O3118" s="2" t="str">
        <f t="shared" si="338"/>
        <v>Very Low</v>
      </c>
      <c r="P3118" s="2" t="str">
        <f t="shared" si="339"/>
        <v>Very Low</v>
      </c>
      <c r="Q3118" s="2" t="str">
        <f t="shared" si="340"/>
        <v>Good</v>
      </c>
      <c r="R3118" s="2" t="str">
        <f t="shared" si="341"/>
        <v>Very Low</v>
      </c>
      <c r="S3118" s="2" t="str">
        <f t="shared" si="342"/>
        <v>&lt;25M</v>
      </c>
    </row>
    <row r="3119" spans="1:19" x14ac:dyDescent="0.2">
      <c r="A3119" s="3">
        <v>3725442</v>
      </c>
      <c r="B3119" s="4" t="s">
        <v>3650</v>
      </c>
      <c r="C3119" s="4" t="s">
        <v>3651</v>
      </c>
      <c r="D3119" s="5">
        <v>1099.99</v>
      </c>
      <c r="E3119" s="3">
        <v>9897</v>
      </c>
      <c r="F3119" s="3">
        <v>1213</v>
      </c>
      <c r="G3119" s="3">
        <v>133</v>
      </c>
      <c r="H3119" s="4" t="s">
        <v>14</v>
      </c>
      <c r="I3119" s="2">
        <v>4.4435700000000002</v>
      </c>
      <c r="J3119" s="3">
        <v>11</v>
      </c>
      <c r="K3119" s="1">
        <v>44189</v>
      </c>
      <c r="L3119" s="4" t="s">
        <v>3652</v>
      </c>
      <c r="M3119" s="2">
        <f t="shared" si="336"/>
        <v>0.12256239264423563</v>
      </c>
      <c r="N3119" s="5">
        <f t="shared" si="337"/>
        <v>10886601.029999999</v>
      </c>
      <c r="O3119" s="2" t="str">
        <f t="shared" si="338"/>
        <v>High</v>
      </c>
      <c r="P3119" s="2" t="str">
        <f t="shared" si="339"/>
        <v>Very Low</v>
      </c>
      <c r="Q3119" s="2" t="str">
        <f t="shared" si="340"/>
        <v>Good</v>
      </c>
      <c r="R3119" s="2" t="str">
        <f t="shared" si="341"/>
        <v>Very Low</v>
      </c>
      <c r="S3119" s="2" t="str">
        <f t="shared" si="342"/>
        <v>&lt;25M</v>
      </c>
    </row>
    <row r="3120" spans="1:19" x14ac:dyDescent="0.2">
      <c r="A3120" s="3">
        <v>37940</v>
      </c>
      <c r="B3120" s="4" t="s">
        <v>3200</v>
      </c>
      <c r="C3120" s="4" t="s">
        <v>3201</v>
      </c>
      <c r="D3120" s="5">
        <v>1199.99</v>
      </c>
      <c r="E3120" s="3">
        <v>9895</v>
      </c>
      <c r="F3120" s="3">
        <v>1484</v>
      </c>
      <c r="G3120" s="3">
        <v>93</v>
      </c>
      <c r="H3120" s="4" t="s">
        <v>757</v>
      </c>
      <c r="I3120" s="2">
        <v>4.3869949999999998</v>
      </c>
      <c r="J3120" s="3">
        <v>56</v>
      </c>
      <c r="K3120" s="1">
        <v>41298</v>
      </c>
      <c r="L3120" s="4" t="s">
        <v>1224</v>
      </c>
      <c r="M3120" s="2">
        <f t="shared" si="336"/>
        <v>0.14997473471450226</v>
      </c>
      <c r="N3120" s="5">
        <f t="shared" si="337"/>
        <v>11873901.050000001</v>
      </c>
      <c r="O3120" s="2" t="str">
        <f t="shared" si="338"/>
        <v>High</v>
      </c>
      <c r="P3120" s="2" t="str">
        <f t="shared" si="339"/>
        <v>Very Low</v>
      </c>
      <c r="Q3120" s="2" t="str">
        <f t="shared" si="340"/>
        <v>Good</v>
      </c>
      <c r="R3120" s="2" t="str">
        <f t="shared" si="341"/>
        <v>Very Low</v>
      </c>
      <c r="S3120" s="2" t="str">
        <f t="shared" si="342"/>
        <v>&lt;25M</v>
      </c>
    </row>
    <row r="3121" spans="1:19" x14ac:dyDescent="0.2">
      <c r="A3121" s="3">
        <v>743174</v>
      </c>
      <c r="B3121" s="4" t="s">
        <v>2596</v>
      </c>
      <c r="C3121" s="4" t="s">
        <v>2597</v>
      </c>
      <c r="D3121" s="5">
        <v>799.99</v>
      </c>
      <c r="E3121" s="3">
        <v>9891</v>
      </c>
      <c r="F3121" s="3">
        <v>1971</v>
      </c>
      <c r="G3121" s="3">
        <v>135</v>
      </c>
      <c r="H3121" s="4" t="s">
        <v>14</v>
      </c>
      <c r="I3121" s="2">
        <v>4.4627265999999999</v>
      </c>
      <c r="J3121" s="3">
        <v>12.5</v>
      </c>
      <c r="K3121" s="1">
        <v>42396</v>
      </c>
      <c r="L3121" s="4" t="s">
        <v>95</v>
      </c>
      <c r="M3121" s="2">
        <f t="shared" si="336"/>
        <v>0.19927206551410373</v>
      </c>
      <c r="N3121" s="5">
        <f t="shared" si="337"/>
        <v>7912701.0899999999</v>
      </c>
      <c r="O3121" s="2" t="str">
        <f t="shared" si="338"/>
        <v>Low</v>
      </c>
      <c r="P3121" s="2" t="str">
        <f t="shared" si="339"/>
        <v>Very Low</v>
      </c>
      <c r="Q3121" s="2" t="str">
        <f t="shared" si="340"/>
        <v>Good</v>
      </c>
      <c r="R3121" s="2" t="str">
        <f t="shared" si="341"/>
        <v>Very Low</v>
      </c>
      <c r="S3121" s="2" t="str">
        <f t="shared" si="342"/>
        <v>&lt;25M</v>
      </c>
    </row>
    <row r="3122" spans="1:19" x14ac:dyDescent="0.2">
      <c r="A3122" s="3">
        <v>4716630</v>
      </c>
      <c r="B3122" s="4" t="s">
        <v>15813</v>
      </c>
      <c r="C3122" s="4" t="s">
        <v>15814</v>
      </c>
      <c r="D3122" s="5">
        <v>399.99</v>
      </c>
      <c r="E3122" s="3">
        <v>9881</v>
      </c>
      <c r="F3122" s="3">
        <v>85</v>
      </c>
      <c r="G3122" s="3">
        <v>156</v>
      </c>
      <c r="H3122" s="4" t="s">
        <v>14</v>
      </c>
      <c r="I3122" s="2">
        <v>4.5374464999999997</v>
      </c>
      <c r="J3122" s="3">
        <v>17</v>
      </c>
      <c r="K3122" s="1">
        <v>44715</v>
      </c>
      <c r="L3122" s="4" t="s">
        <v>18</v>
      </c>
      <c r="M3122" s="2">
        <f t="shared" si="336"/>
        <v>8.602368181358162E-3</v>
      </c>
      <c r="N3122" s="5">
        <f t="shared" si="337"/>
        <v>3952301.19</v>
      </c>
      <c r="O3122" s="2" t="str">
        <f t="shared" si="338"/>
        <v>Very Low</v>
      </c>
      <c r="P3122" s="2" t="str">
        <f t="shared" si="339"/>
        <v>Very Low</v>
      </c>
      <c r="Q3122" s="2" t="str">
        <f t="shared" si="340"/>
        <v>Very Good</v>
      </c>
      <c r="R3122" s="2" t="str">
        <f t="shared" si="341"/>
        <v>Very Low</v>
      </c>
      <c r="S3122" s="2" t="str">
        <f t="shared" si="342"/>
        <v>&lt;25M</v>
      </c>
    </row>
    <row r="3123" spans="1:19" x14ac:dyDescent="0.2">
      <c r="A3123" s="3">
        <v>1481126</v>
      </c>
      <c r="B3123" s="4" t="s">
        <v>9040</v>
      </c>
      <c r="C3123" s="4" t="s">
        <v>9041</v>
      </c>
      <c r="D3123" s="5">
        <v>399.99</v>
      </c>
      <c r="E3123" s="3">
        <v>9865</v>
      </c>
      <c r="F3123" s="3">
        <v>266</v>
      </c>
      <c r="G3123" s="3">
        <v>47</v>
      </c>
      <c r="H3123" s="4" t="s">
        <v>56</v>
      </c>
      <c r="I3123" s="2">
        <v>4.0258560000000001</v>
      </c>
      <c r="J3123" s="3">
        <v>3</v>
      </c>
      <c r="K3123" s="1">
        <v>43093</v>
      </c>
      <c r="L3123" s="4" t="s">
        <v>15</v>
      </c>
      <c r="M3123" s="2">
        <f t="shared" si="336"/>
        <v>2.6964014191586418E-2</v>
      </c>
      <c r="N3123" s="5">
        <f t="shared" si="337"/>
        <v>3945901.35</v>
      </c>
      <c r="O3123" s="2" t="str">
        <f t="shared" si="338"/>
        <v>Very Low</v>
      </c>
      <c r="P3123" s="2" t="str">
        <f t="shared" si="339"/>
        <v>Very Low</v>
      </c>
      <c r="Q3123" s="2" t="str">
        <f t="shared" si="340"/>
        <v>Good</v>
      </c>
      <c r="R3123" s="2" t="str">
        <f t="shared" si="341"/>
        <v>Very Low</v>
      </c>
      <c r="S3123" s="2" t="str">
        <f t="shared" si="342"/>
        <v>&lt;25M</v>
      </c>
    </row>
    <row r="3124" spans="1:19" x14ac:dyDescent="0.2">
      <c r="A3124" s="3">
        <v>4473302</v>
      </c>
      <c r="B3124" s="4" t="s">
        <v>17814</v>
      </c>
      <c r="C3124" s="4" t="s">
        <v>17815</v>
      </c>
      <c r="D3124" s="5">
        <v>399.99</v>
      </c>
      <c r="E3124" s="3">
        <v>9865</v>
      </c>
      <c r="F3124" s="3">
        <v>63</v>
      </c>
      <c r="G3124" s="3">
        <v>18</v>
      </c>
      <c r="H3124" s="4" t="s">
        <v>14</v>
      </c>
      <c r="I3124" s="2">
        <v>4.1138940000000002</v>
      </c>
      <c r="J3124" s="3">
        <v>2</v>
      </c>
      <c r="K3124" s="1">
        <v>44564</v>
      </c>
      <c r="L3124" s="4" t="s">
        <v>116</v>
      </c>
      <c r="M3124" s="2">
        <f t="shared" si="336"/>
        <v>6.3862138874809932E-3</v>
      </c>
      <c r="N3124" s="5">
        <f t="shared" si="337"/>
        <v>3945901.35</v>
      </c>
      <c r="O3124" s="2" t="str">
        <f t="shared" si="338"/>
        <v>Very Low</v>
      </c>
      <c r="P3124" s="2" t="str">
        <f t="shared" si="339"/>
        <v>Very Low</v>
      </c>
      <c r="Q3124" s="2" t="str">
        <f t="shared" si="340"/>
        <v>Good</v>
      </c>
      <c r="R3124" s="2" t="str">
        <f t="shared" si="341"/>
        <v>Very Low</v>
      </c>
      <c r="S3124" s="2" t="str">
        <f t="shared" si="342"/>
        <v>&lt;25M</v>
      </c>
    </row>
    <row r="3125" spans="1:19" x14ac:dyDescent="0.2">
      <c r="A3125" s="3">
        <v>2080118</v>
      </c>
      <c r="B3125" s="4" t="s">
        <v>3378</v>
      </c>
      <c r="C3125" s="4" t="s">
        <v>3379</v>
      </c>
      <c r="D3125" s="5">
        <v>1499.99</v>
      </c>
      <c r="E3125" s="3">
        <v>9862</v>
      </c>
      <c r="F3125" s="3">
        <v>1356</v>
      </c>
      <c r="G3125" s="3">
        <v>98</v>
      </c>
      <c r="H3125" s="4" t="s">
        <v>14</v>
      </c>
      <c r="I3125" s="2">
        <v>4.6115684999999997</v>
      </c>
      <c r="J3125" s="3">
        <v>9.5</v>
      </c>
      <c r="K3125" s="1">
        <v>43445</v>
      </c>
      <c r="L3125" s="4" t="s">
        <v>107</v>
      </c>
      <c r="M3125" s="2">
        <f t="shared" si="336"/>
        <v>0.13749746501723789</v>
      </c>
      <c r="N3125" s="5">
        <f t="shared" si="337"/>
        <v>14792901.380000001</v>
      </c>
      <c r="O3125" s="2" t="str">
        <f t="shared" si="338"/>
        <v>Very High</v>
      </c>
      <c r="P3125" s="2" t="str">
        <f t="shared" si="339"/>
        <v>Very Low</v>
      </c>
      <c r="Q3125" s="2" t="str">
        <f t="shared" si="340"/>
        <v>Very Good</v>
      </c>
      <c r="R3125" s="2" t="str">
        <f t="shared" si="341"/>
        <v>Very Low</v>
      </c>
      <c r="S3125" s="2" t="str">
        <f t="shared" si="342"/>
        <v>&lt;25M</v>
      </c>
    </row>
    <row r="3126" spans="1:19" x14ac:dyDescent="0.2">
      <c r="A3126" s="3">
        <v>3105324</v>
      </c>
      <c r="B3126" s="4" t="s">
        <v>2252</v>
      </c>
      <c r="C3126" s="4" t="s">
        <v>2253</v>
      </c>
      <c r="D3126" s="5">
        <v>399.99</v>
      </c>
      <c r="E3126" s="3">
        <v>9862</v>
      </c>
      <c r="F3126" s="3">
        <v>2348</v>
      </c>
      <c r="G3126" s="3">
        <v>27</v>
      </c>
      <c r="H3126" s="4" t="s">
        <v>56</v>
      </c>
      <c r="I3126" s="2">
        <v>4.4080424000000002</v>
      </c>
      <c r="J3126" s="3">
        <v>2</v>
      </c>
      <c r="K3126" s="1">
        <v>43959</v>
      </c>
      <c r="L3126" s="4" t="s">
        <v>1644</v>
      </c>
      <c r="M3126" s="2">
        <f t="shared" si="336"/>
        <v>0.23808558101804908</v>
      </c>
      <c r="N3126" s="5">
        <f t="shared" si="337"/>
        <v>3944701.38</v>
      </c>
      <c r="O3126" s="2" t="str">
        <f t="shared" si="338"/>
        <v>Very Low</v>
      </c>
      <c r="P3126" s="2" t="str">
        <f t="shared" si="339"/>
        <v>Very Low</v>
      </c>
      <c r="Q3126" s="2" t="str">
        <f t="shared" si="340"/>
        <v>Good</v>
      </c>
      <c r="R3126" s="2" t="str">
        <f t="shared" si="341"/>
        <v>Low</v>
      </c>
      <c r="S3126" s="2" t="str">
        <f t="shared" si="342"/>
        <v>&lt;25M</v>
      </c>
    </row>
    <row r="3127" spans="1:19" x14ac:dyDescent="0.2">
      <c r="A3127" s="3">
        <v>2540712</v>
      </c>
      <c r="B3127" s="4" t="s">
        <v>4009</v>
      </c>
      <c r="C3127" s="4" t="s">
        <v>4010</v>
      </c>
      <c r="D3127" s="5">
        <v>399.99</v>
      </c>
      <c r="E3127" s="3">
        <v>9862</v>
      </c>
      <c r="F3127" s="3">
        <v>1046</v>
      </c>
      <c r="G3127" s="3">
        <v>48</v>
      </c>
      <c r="H3127" s="4" t="s">
        <v>14</v>
      </c>
      <c r="I3127" s="2">
        <v>4.2876099999999999</v>
      </c>
      <c r="J3127" s="3">
        <v>20.5</v>
      </c>
      <c r="K3127" s="1">
        <v>43711</v>
      </c>
      <c r="L3127" s="4" t="s">
        <v>165</v>
      </c>
      <c r="M3127" s="2">
        <f t="shared" si="336"/>
        <v>0.10606367876698439</v>
      </c>
      <c r="N3127" s="5">
        <f t="shared" si="337"/>
        <v>3944701.38</v>
      </c>
      <c r="O3127" s="2" t="str">
        <f t="shared" si="338"/>
        <v>Very Low</v>
      </c>
      <c r="P3127" s="2" t="str">
        <f t="shared" si="339"/>
        <v>Very Low</v>
      </c>
      <c r="Q3127" s="2" t="str">
        <f t="shared" si="340"/>
        <v>Good</v>
      </c>
      <c r="R3127" s="2" t="str">
        <f t="shared" si="341"/>
        <v>Very Low</v>
      </c>
      <c r="S3127" s="2" t="str">
        <f t="shared" si="342"/>
        <v>&lt;25M</v>
      </c>
    </row>
    <row r="3128" spans="1:19" x14ac:dyDescent="0.2">
      <c r="A3128" s="3">
        <v>1503044</v>
      </c>
      <c r="B3128" s="4" t="s">
        <v>17397</v>
      </c>
      <c r="C3128" s="4" t="s">
        <v>17398</v>
      </c>
      <c r="D3128" s="5">
        <v>399.99</v>
      </c>
      <c r="E3128" s="3">
        <v>9859</v>
      </c>
      <c r="F3128" s="3">
        <v>67</v>
      </c>
      <c r="G3128" s="3">
        <v>58</v>
      </c>
      <c r="H3128" s="4" t="s">
        <v>14</v>
      </c>
      <c r="I3128" s="2">
        <v>3.5622791999999999</v>
      </c>
      <c r="J3128" s="3">
        <v>6.5</v>
      </c>
      <c r="K3128" s="1">
        <v>43110</v>
      </c>
      <c r="L3128" s="4" t="s">
        <v>3816</v>
      </c>
      <c r="M3128" s="2">
        <f t="shared" si="336"/>
        <v>6.795821077188356E-3</v>
      </c>
      <c r="N3128" s="5">
        <f t="shared" si="337"/>
        <v>3943501.41</v>
      </c>
      <c r="O3128" s="2" t="str">
        <f t="shared" si="338"/>
        <v>Very Low</v>
      </c>
      <c r="P3128" s="2" t="str">
        <f t="shared" si="339"/>
        <v>Very Low</v>
      </c>
      <c r="Q3128" s="2" t="str">
        <f t="shared" si="340"/>
        <v>Fair</v>
      </c>
      <c r="R3128" s="2" t="str">
        <f t="shared" si="341"/>
        <v>Very Low</v>
      </c>
      <c r="S3128" s="2" t="str">
        <f t="shared" si="342"/>
        <v>&lt;25M</v>
      </c>
    </row>
    <row r="3129" spans="1:19" x14ac:dyDescent="0.2">
      <c r="A3129" s="3">
        <v>4642300</v>
      </c>
      <c r="B3129" s="4" t="s">
        <v>12346</v>
      </c>
      <c r="C3129" s="4" t="s">
        <v>12347</v>
      </c>
      <c r="D3129" s="5">
        <v>399.99</v>
      </c>
      <c r="E3129" s="3">
        <v>9858</v>
      </c>
      <c r="F3129" s="3">
        <v>145</v>
      </c>
      <c r="G3129" s="3">
        <v>200</v>
      </c>
      <c r="H3129" s="4" t="s">
        <v>14</v>
      </c>
      <c r="I3129" s="2">
        <v>4.3504585999999996</v>
      </c>
      <c r="J3129" s="3">
        <v>18.5</v>
      </c>
      <c r="K3129" s="1">
        <v>44665</v>
      </c>
      <c r="L3129" s="4" t="s">
        <v>18</v>
      </c>
      <c r="M3129" s="2">
        <f t="shared" si="336"/>
        <v>1.4708865895719212E-2</v>
      </c>
      <c r="N3129" s="5">
        <f t="shared" si="337"/>
        <v>3943101.42</v>
      </c>
      <c r="O3129" s="2" t="str">
        <f t="shared" si="338"/>
        <v>Very Low</v>
      </c>
      <c r="P3129" s="2" t="str">
        <f t="shared" si="339"/>
        <v>Very Low</v>
      </c>
      <c r="Q3129" s="2" t="str">
        <f t="shared" si="340"/>
        <v>Good</v>
      </c>
      <c r="R3129" s="2" t="str">
        <f t="shared" si="341"/>
        <v>Very Low</v>
      </c>
      <c r="S3129" s="2" t="str">
        <f t="shared" si="342"/>
        <v>&lt;25M</v>
      </c>
    </row>
    <row r="3130" spans="1:19" x14ac:dyDescent="0.2">
      <c r="A3130" s="3">
        <v>1160574</v>
      </c>
      <c r="B3130" s="4" t="s">
        <v>14396</v>
      </c>
      <c r="C3130" s="4" t="s">
        <v>14397</v>
      </c>
      <c r="D3130" s="5">
        <v>399.99</v>
      </c>
      <c r="E3130" s="3">
        <v>9856</v>
      </c>
      <c r="F3130" s="3">
        <v>106</v>
      </c>
      <c r="G3130" s="3">
        <v>25</v>
      </c>
      <c r="H3130" s="4" t="s">
        <v>14</v>
      </c>
      <c r="I3130" s="2">
        <v>4.2612379999999996</v>
      </c>
      <c r="J3130" s="3">
        <v>3</v>
      </c>
      <c r="K3130" s="1">
        <v>42822</v>
      </c>
      <c r="L3130" s="4" t="s">
        <v>255</v>
      </c>
      <c r="M3130" s="2">
        <f t="shared" si="336"/>
        <v>1.075487012987013E-2</v>
      </c>
      <c r="N3130" s="5">
        <f t="shared" si="337"/>
        <v>3942301.44</v>
      </c>
      <c r="O3130" s="2" t="str">
        <f t="shared" si="338"/>
        <v>Very Low</v>
      </c>
      <c r="P3130" s="2" t="str">
        <f t="shared" si="339"/>
        <v>Very Low</v>
      </c>
      <c r="Q3130" s="2" t="str">
        <f t="shared" si="340"/>
        <v>Good</v>
      </c>
      <c r="R3130" s="2" t="str">
        <f t="shared" si="341"/>
        <v>Very Low</v>
      </c>
      <c r="S3130" s="2" t="str">
        <f t="shared" si="342"/>
        <v>&lt;25M</v>
      </c>
    </row>
    <row r="3131" spans="1:19" x14ac:dyDescent="0.2">
      <c r="A3131" s="3">
        <v>831096</v>
      </c>
      <c r="B3131" s="4" t="s">
        <v>9856</v>
      </c>
      <c r="C3131" s="4" t="s">
        <v>9857</v>
      </c>
      <c r="D3131" s="5">
        <v>399.99</v>
      </c>
      <c r="E3131" s="3">
        <v>9851</v>
      </c>
      <c r="F3131" s="3">
        <v>227</v>
      </c>
      <c r="G3131" s="3">
        <v>41</v>
      </c>
      <c r="H3131" s="4" t="s">
        <v>56</v>
      </c>
      <c r="I3131" s="2">
        <v>4.2693079999999997</v>
      </c>
      <c r="J3131" s="3">
        <v>4</v>
      </c>
      <c r="K3131" s="1">
        <v>42485</v>
      </c>
      <c r="L3131" s="4" t="s">
        <v>51</v>
      </c>
      <c r="M3131" s="2">
        <f t="shared" si="336"/>
        <v>2.3043345853212872E-2</v>
      </c>
      <c r="N3131" s="5">
        <f t="shared" si="337"/>
        <v>3940301.49</v>
      </c>
      <c r="O3131" s="2" t="str">
        <f t="shared" si="338"/>
        <v>Very Low</v>
      </c>
      <c r="P3131" s="2" t="str">
        <f t="shared" si="339"/>
        <v>Very Low</v>
      </c>
      <c r="Q3131" s="2" t="str">
        <f t="shared" si="340"/>
        <v>Good</v>
      </c>
      <c r="R3131" s="2" t="str">
        <f t="shared" si="341"/>
        <v>Very Low</v>
      </c>
      <c r="S3131" s="2" t="str">
        <f t="shared" si="342"/>
        <v>&lt;25M</v>
      </c>
    </row>
    <row r="3132" spans="1:19" x14ac:dyDescent="0.2">
      <c r="A3132" s="3">
        <v>2490762</v>
      </c>
      <c r="B3132" s="4" t="s">
        <v>4334</v>
      </c>
      <c r="C3132" s="4" t="s">
        <v>4335</v>
      </c>
      <c r="D3132" s="5">
        <v>699.99</v>
      </c>
      <c r="E3132" s="3">
        <v>9845</v>
      </c>
      <c r="F3132" s="3">
        <v>918</v>
      </c>
      <c r="G3132" s="3">
        <v>42</v>
      </c>
      <c r="H3132" s="4" t="s">
        <v>56</v>
      </c>
      <c r="I3132" s="2">
        <v>4.4391923000000002</v>
      </c>
      <c r="J3132" s="3">
        <v>4</v>
      </c>
      <c r="K3132" s="1">
        <v>43679</v>
      </c>
      <c r="L3132" s="4" t="s">
        <v>119</v>
      </c>
      <c r="M3132" s="2">
        <f t="shared" si="336"/>
        <v>9.3245302183849674E-2</v>
      </c>
      <c r="N3132" s="5">
        <f t="shared" si="337"/>
        <v>6891401.5499999998</v>
      </c>
      <c r="O3132" s="2" t="str">
        <f t="shared" si="338"/>
        <v>Low</v>
      </c>
      <c r="P3132" s="2" t="str">
        <f t="shared" si="339"/>
        <v>Very Low</v>
      </c>
      <c r="Q3132" s="2" t="str">
        <f t="shared" si="340"/>
        <v>Good</v>
      </c>
      <c r="R3132" s="2" t="str">
        <f t="shared" si="341"/>
        <v>Very Low</v>
      </c>
      <c r="S3132" s="2" t="str">
        <f t="shared" si="342"/>
        <v>&lt;25M</v>
      </c>
    </row>
    <row r="3133" spans="1:19" x14ac:dyDescent="0.2">
      <c r="A3133" s="3">
        <v>4030112</v>
      </c>
      <c r="B3133" s="4" t="s">
        <v>2025</v>
      </c>
      <c r="C3133" s="4" t="s">
        <v>2026</v>
      </c>
      <c r="D3133" s="5">
        <v>1399.99</v>
      </c>
      <c r="E3133" s="3">
        <v>9837</v>
      </c>
      <c r="F3133" s="3">
        <v>2645</v>
      </c>
      <c r="G3133" s="3">
        <v>174</v>
      </c>
      <c r="H3133" s="4" t="s">
        <v>142</v>
      </c>
      <c r="I3133" s="2">
        <v>4.7763046999999998</v>
      </c>
      <c r="J3133" s="3">
        <v>23.5</v>
      </c>
      <c r="K3133" s="1">
        <v>44322</v>
      </c>
      <c r="L3133" s="4" t="s">
        <v>770</v>
      </c>
      <c r="M3133" s="2">
        <f t="shared" si="336"/>
        <v>0.26888278946833383</v>
      </c>
      <c r="N3133" s="5">
        <f t="shared" si="337"/>
        <v>13771701.630000001</v>
      </c>
      <c r="O3133" s="2" t="str">
        <f t="shared" si="338"/>
        <v>Very High</v>
      </c>
      <c r="P3133" s="2" t="str">
        <f t="shared" si="339"/>
        <v>Very Low</v>
      </c>
      <c r="Q3133" s="2" t="str">
        <f t="shared" si="340"/>
        <v>Very Good</v>
      </c>
      <c r="R3133" s="2" t="str">
        <f t="shared" si="341"/>
        <v>Low</v>
      </c>
      <c r="S3133" s="2" t="str">
        <f t="shared" si="342"/>
        <v>&lt;25M</v>
      </c>
    </row>
    <row r="3134" spans="1:19" x14ac:dyDescent="0.2">
      <c r="A3134" s="3">
        <v>2223154</v>
      </c>
      <c r="B3134" s="4" t="s">
        <v>11957</v>
      </c>
      <c r="C3134" s="4" t="s">
        <v>11958</v>
      </c>
      <c r="D3134" s="5">
        <v>399.99</v>
      </c>
      <c r="E3134" s="3">
        <v>9828</v>
      </c>
      <c r="F3134" s="3">
        <v>154</v>
      </c>
      <c r="G3134" s="3">
        <v>12</v>
      </c>
      <c r="H3134" s="4" t="s">
        <v>56</v>
      </c>
      <c r="I3134" s="2">
        <v>4.3114150000000002</v>
      </c>
      <c r="J3134" s="3">
        <v>1</v>
      </c>
      <c r="K3134" s="1">
        <v>43512</v>
      </c>
      <c r="L3134" s="4" t="s">
        <v>77</v>
      </c>
      <c r="M3134" s="2">
        <f t="shared" si="336"/>
        <v>1.5669515669515671E-2</v>
      </c>
      <c r="N3134" s="5">
        <f t="shared" si="337"/>
        <v>3931101.72</v>
      </c>
      <c r="O3134" s="2" t="str">
        <f t="shared" si="338"/>
        <v>Very Low</v>
      </c>
      <c r="P3134" s="2" t="str">
        <f t="shared" si="339"/>
        <v>Very Low</v>
      </c>
      <c r="Q3134" s="2" t="str">
        <f t="shared" si="340"/>
        <v>Good</v>
      </c>
      <c r="R3134" s="2" t="str">
        <f t="shared" si="341"/>
        <v>Very Low</v>
      </c>
      <c r="S3134" s="2" t="str">
        <f t="shared" si="342"/>
        <v>&lt;25M</v>
      </c>
    </row>
    <row r="3135" spans="1:19" x14ac:dyDescent="0.2">
      <c r="A3135" s="3">
        <v>1683618</v>
      </c>
      <c r="B3135" s="4" t="s">
        <v>2589</v>
      </c>
      <c r="C3135" s="4" t="s">
        <v>2590</v>
      </c>
      <c r="D3135" s="5">
        <v>1199.99</v>
      </c>
      <c r="E3135" s="3">
        <v>9821</v>
      </c>
      <c r="F3135" s="3">
        <v>1975</v>
      </c>
      <c r="G3135" s="3">
        <v>77</v>
      </c>
      <c r="H3135" s="4" t="s">
        <v>56</v>
      </c>
      <c r="I3135" s="2">
        <v>4.3109393000000003</v>
      </c>
      <c r="J3135" s="3">
        <v>14.5</v>
      </c>
      <c r="K3135" s="1">
        <v>43229</v>
      </c>
      <c r="L3135" s="4" t="s">
        <v>2591</v>
      </c>
      <c r="M3135" s="2">
        <f t="shared" si="336"/>
        <v>0.20109968434986253</v>
      </c>
      <c r="N3135" s="5">
        <f t="shared" si="337"/>
        <v>11785101.790000001</v>
      </c>
      <c r="O3135" s="2" t="str">
        <f t="shared" si="338"/>
        <v>High</v>
      </c>
      <c r="P3135" s="2" t="str">
        <f t="shared" si="339"/>
        <v>Very Low</v>
      </c>
      <c r="Q3135" s="2" t="str">
        <f t="shared" si="340"/>
        <v>Good</v>
      </c>
      <c r="R3135" s="2" t="str">
        <f t="shared" si="341"/>
        <v>Low</v>
      </c>
      <c r="S3135" s="2" t="str">
        <f t="shared" si="342"/>
        <v>&lt;25M</v>
      </c>
    </row>
    <row r="3136" spans="1:19" x14ac:dyDescent="0.2">
      <c r="A3136" s="3">
        <v>4727880</v>
      </c>
      <c r="B3136" s="4" t="s">
        <v>17851</v>
      </c>
      <c r="C3136" s="4" t="s">
        <v>17852</v>
      </c>
      <c r="D3136" s="5">
        <v>399.99</v>
      </c>
      <c r="E3136" s="3">
        <v>9793</v>
      </c>
      <c r="F3136" s="3">
        <v>63</v>
      </c>
      <c r="G3136" s="3">
        <v>160</v>
      </c>
      <c r="H3136" s="4" t="s">
        <v>14</v>
      </c>
      <c r="I3136" s="2">
        <v>4.7219499999999996</v>
      </c>
      <c r="J3136" s="3">
        <v>21</v>
      </c>
      <c r="K3136" s="1">
        <v>44722</v>
      </c>
      <c r="L3136" s="4" t="s">
        <v>521</v>
      </c>
      <c r="M3136" s="2">
        <f t="shared" si="336"/>
        <v>6.4331665475339528E-3</v>
      </c>
      <c r="N3136" s="5">
        <f t="shared" si="337"/>
        <v>3917102.0700000003</v>
      </c>
      <c r="O3136" s="2" t="str">
        <f t="shared" si="338"/>
        <v>Very Low</v>
      </c>
      <c r="P3136" s="2" t="str">
        <f t="shared" si="339"/>
        <v>Very Low</v>
      </c>
      <c r="Q3136" s="2" t="str">
        <f t="shared" si="340"/>
        <v>Very Good</v>
      </c>
      <c r="R3136" s="2" t="str">
        <f t="shared" si="341"/>
        <v>Very Low</v>
      </c>
      <c r="S3136" s="2" t="str">
        <f t="shared" si="342"/>
        <v>&lt;25M</v>
      </c>
    </row>
    <row r="3137" spans="1:19" x14ac:dyDescent="0.2">
      <c r="A3137" s="3">
        <v>1680244</v>
      </c>
      <c r="B3137" s="4" t="s">
        <v>1316</v>
      </c>
      <c r="C3137" s="4" t="s">
        <v>12474</v>
      </c>
      <c r="D3137" s="5">
        <v>399.99</v>
      </c>
      <c r="E3137" s="3">
        <v>9785</v>
      </c>
      <c r="F3137" s="3">
        <v>143</v>
      </c>
      <c r="G3137" s="3">
        <v>34</v>
      </c>
      <c r="H3137" s="4" t="s">
        <v>14</v>
      </c>
      <c r="I3137" s="2">
        <v>3.8049757</v>
      </c>
      <c r="J3137" s="3">
        <v>2.5</v>
      </c>
      <c r="K3137" s="1">
        <v>43227</v>
      </c>
      <c r="L3137" s="4" t="s">
        <v>180</v>
      </c>
      <c r="M3137" s="2">
        <f t="shared" si="336"/>
        <v>1.4614205416453755E-2</v>
      </c>
      <c r="N3137" s="5">
        <f t="shared" si="337"/>
        <v>3913902.15</v>
      </c>
      <c r="O3137" s="2" t="str">
        <f t="shared" si="338"/>
        <v>Very Low</v>
      </c>
      <c r="P3137" s="2" t="str">
        <f t="shared" si="339"/>
        <v>Very Low</v>
      </c>
      <c r="Q3137" s="2" t="str">
        <f t="shared" si="340"/>
        <v>Fair</v>
      </c>
      <c r="R3137" s="2" t="str">
        <f t="shared" si="341"/>
        <v>Very Low</v>
      </c>
      <c r="S3137" s="2" t="str">
        <f t="shared" si="342"/>
        <v>&lt;25M</v>
      </c>
    </row>
    <row r="3138" spans="1:19" x14ac:dyDescent="0.2">
      <c r="A3138" s="3">
        <v>1570972</v>
      </c>
      <c r="B3138" s="4" t="s">
        <v>2592</v>
      </c>
      <c r="C3138" s="4" t="s">
        <v>2593</v>
      </c>
      <c r="D3138" s="5">
        <v>399.99</v>
      </c>
      <c r="E3138" s="3">
        <v>9775</v>
      </c>
      <c r="F3138" s="3">
        <v>1975</v>
      </c>
      <c r="G3138" s="3">
        <v>48</v>
      </c>
      <c r="H3138" s="4" t="s">
        <v>757</v>
      </c>
      <c r="I3138" s="2">
        <v>3.8592129000000002</v>
      </c>
      <c r="J3138" s="3">
        <v>4.5</v>
      </c>
      <c r="K3138" s="1">
        <v>43157</v>
      </c>
      <c r="L3138" s="4" t="s">
        <v>484</v>
      </c>
      <c r="M3138" s="2">
        <f t="shared" ref="M3138:M3201" si="343" xml:space="preserve"> F3138/E3138</f>
        <v>0.20204603580562661</v>
      </c>
      <c r="N3138" s="5">
        <f t="shared" ref="N3138:N3201" si="344">D3138*E3138</f>
        <v>3909902.25</v>
      </c>
      <c r="O3138" s="2" t="str">
        <f t="shared" si="338"/>
        <v>Very Low</v>
      </c>
      <c r="P3138" s="2" t="str">
        <f t="shared" si="339"/>
        <v>Very Low</v>
      </c>
      <c r="Q3138" s="2" t="str">
        <f t="shared" si="340"/>
        <v>Fair</v>
      </c>
      <c r="R3138" s="2" t="str">
        <f t="shared" si="341"/>
        <v>Low</v>
      </c>
      <c r="S3138" s="2" t="str">
        <f t="shared" si="342"/>
        <v>&lt;25M</v>
      </c>
    </row>
    <row r="3139" spans="1:19" x14ac:dyDescent="0.2">
      <c r="A3139" s="3">
        <v>581854</v>
      </c>
      <c r="B3139" s="4" t="s">
        <v>5575</v>
      </c>
      <c r="C3139" s="4" t="s">
        <v>5576</v>
      </c>
      <c r="D3139" s="5">
        <v>399.99</v>
      </c>
      <c r="E3139" s="3">
        <v>9773</v>
      </c>
      <c r="F3139" s="3">
        <v>609</v>
      </c>
      <c r="G3139" s="3">
        <v>101</v>
      </c>
      <c r="H3139" s="4" t="s">
        <v>142</v>
      </c>
      <c r="I3139" s="2">
        <v>3.9644914</v>
      </c>
      <c r="J3139" s="3">
        <v>14.5</v>
      </c>
      <c r="K3139" s="1">
        <v>42229</v>
      </c>
      <c r="L3139" s="4" t="s">
        <v>1315</v>
      </c>
      <c r="M3139" s="2">
        <f t="shared" si="343"/>
        <v>6.2314540059347182E-2</v>
      </c>
      <c r="N3139" s="5">
        <f t="shared" si="344"/>
        <v>3909102.27</v>
      </c>
      <c r="O3139" s="2" t="str">
        <f t="shared" ref="O3139:O3202" si="345">IF(D3139&gt;=1200,"Very High",IF(D3139&gt;=1000,"High",IF(D3139&gt;=800,"Medium",IF(D3139&gt;=600,"Low",IF(D3139&lt;=599.99,"Very Low","Invalid")))))</f>
        <v>Very Low</v>
      </c>
      <c r="P3139" s="2" t="str">
        <f t="shared" ref="P3139:P3202" si="346">IF(E3139&gt;=150000,"Very High",IF(E3139&gt;=75000,"High",IF(E3139&gt;=25000,"Medium",IF(E3139&gt;=10000,"Low",IF(E3139&lt;=9999,"Very Low","Invalid")))))</f>
        <v>Very Low</v>
      </c>
      <c r="Q3139" s="2" t="str">
        <f t="shared" ref="Q3139:Q3202" si="347">IF(I3139&gt;=4.5,"Very Good",IF(I3139&gt;=4,"Good",IF(I3139&gt;=3,"Fair",IF(I3139&lt;=2.99,"Poor","Invalid"))))</f>
        <v>Fair</v>
      </c>
      <c r="R3139" s="2" t="str">
        <f t="shared" ref="R3139:R3202" si="348">IF(M3139&gt;=0.5,"Very High",IF(M3139&gt;=0.4,"High",IF(M3139&gt;=0.3,"Medium",IF(M3139&gt;=0.2,"Low",IF(M3139&gt;0,"Very Low","Invalid")))))</f>
        <v>Very Low</v>
      </c>
      <c r="S3139" s="2" t="str">
        <f t="shared" ref="S3139:S3202" si="349">IF(N3139&gt;=1000000000,"&gt; 1B",IF(N3139&gt;=75000000, "75M-1B",IF(N3139&gt;=50000000,"50-75M",IF(N3139&gt;=25000000,"25-50M",IF(N3139&gt;0,"&lt;25M","Invalid")))))</f>
        <v>&lt;25M</v>
      </c>
    </row>
    <row r="3140" spans="1:19" x14ac:dyDescent="0.2">
      <c r="A3140" s="3">
        <v>425086</v>
      </c>
      <c r="B3140" s="4" t="s">
        <v>2263</v>
      </c>
      <c r="C3140" s="4" t="s">
        <v>2264</v>
      </c>
      <c r="D3140" s="5">
        <v>399.99</v>
      </c>
      <c r="E3140" s="3">
        <v>9769</v>
      </c>
      <c r="F3140" s="3">
        <v>2338</v>
      </c>
      <c r="G3140" s="3">
        <v>90</v>
      </c>
      <c r="H3140" s="4" t="s">
        <v>14</v>
      </c>
      <c r="I3140" s="2">
        <v>4.6324462999999998</v>
      </c>
      <c r="J3140" s="3">
        <v>5</v>
      </c>
      <c r="K3140" s="1">
        <v>42052</v>
      </c>
      <c r="L3140" s="4" t="s">
        <v>1224</v>
      </c>
      <c r="M3140" s="2">
        <f t="shared" si="343"/>
        <v>0.23932848807452145</v>
      </c>
      <c r="N3140" s="5">
        <f t="shared" si="344"/>
        <v>3907502.31</v>
      </c>
      <c r="O3140" s="2" t="str">
        <f t="shared" si="345"/>
        <v>Very Low</v>
      </c>
      <c r="P3140" s="2" t="str">
        <f t="shared" si="346"/>
        <v>Very Low</v>
      </c>
      <c r="Q3140" s="2" t="str">
        <f t="shared" si="347"/>
        <v>Very Good</v>
      </c>
      <c r="R3140" s="2" t="str">
        <f t="shared" si="348"/>
        <v>Low</v>
      </c>
      <c r="S3140" s="2" t="str">
        <f t="shared" si="349"/>
        <v>&lt;25M</v>
      </c>
    </row>
    <row r="3141" spans="1:19" x14ac:dyDescent="0.2">
      <c r="A3141" s="3">
        <v>1971402</v>
      </c>
      <c r="B3141" s="4" t="s">
        <v>12818</v>
      </c>
      <c r="C3141" s="4" t="s">
        <v>12819</v>
      </c>
      <c r="D3141" s="5">
        <v>399.99</v>
      </c>
      <c r="E3141" s="3">
        <v>9766</v>
      </c>
      <c r="F3141" s="3">
        <v>136</v>
      </c>
      <c r="G3141" s="3">
        <v>153</v>
      </c>
      <c r="H3141" s="4" t="s">
        <v>56</v>
      </c>
      <c r="I3141" s="2">
        <v>4.2642984000000004</v>
      </c>
      <c r="J3141" s="3">
        <v>17</v>
      </c>
      <c r="K3141" s="1">
        <v>43390</v>
      </c>
      <c r="L3141" s="4" t="s">
        <v>180</v>
      </c>
      <c r="M3141" s="2">
        <f t="shared" si="343"/>
        <v>1.3925865246774524E-2</v>
      </c>
      <c r="N3141" s="5">
        <f t="shared" si="344"/>
        <v>3906302.3400000003</v>
      </c>
      <c r="O3141" s="2" t="str">
        <f t="shared" si="345"/>
        <v>Very Low</v>
      </c>
      <c r="P3141" s="2" t="str">
        <f t="shared" si="346"/>
        <v>Very Low</v>
      </c>
      <c r="Q3141" s="2" t="str">
        <f t="shared" si="347"/>
        <v>Good</v>
      </c>
      <c r="R3141" s="2" t="str">
        <f t="shared" si="348"/>
        <v>Very Low</v>
      </c>
      <c r="S3141" s="2" t="str">
        <f t="shared" si="349"/>
        <v>&lt;25M</v>
      </c>
    </row>
    <row r="3142" spans="1:19" x14ac:dyDescent="0.2">
      <c r="A3142" s="3">
        <v>1648944</v>
      </c>
      <c r="B3142" s="4" t="s">
        <v>10392</v>
      </c>
      <c r="C3142" s="4" t="s">
        <v>10393</v>
      </c>
      <c r="D3142" s="5">
        <v>699.99</v>
      </c>
      <c r="E3142" s="3">
        <v>9757</v>
      </c>
      <c r="F3142" s="3">
        <v>203</v>
      </c>
      <c r="G3142" s="3">
        <v>99</v>
      </c>
      <c r="H3142" s="4" t="s">
        <v>56</v>
      </c>
      <c r="I3142" s="2">
        <v>4.3159369999999999</v>
      </c>
      <c r="J3142" s="3">
        <v>13.5</v>
      </c>
      <c r="K3142" s="1">
        <v>43206</v>
      </c>
      <c r="L3142" s="4" t="s">
        <v>671</v>
      </c>
      <c r="M3142" s="2">
        <f t="shared" si="343"/>
        <v>2.0805575484267706E-2</v>
      </c>
      <c r="N3142" s="5">
        <f t="shared" si="344"/>
        <v>6829802.4299999997</v>
      </c>
      <c r="O3142" s="2" t="str">
        <f t="shared" si="345"/>
        <v>Low</v>
      </c>
      <c r="P3142" s="2" t="str">
        <f t="shared" si="346"/>
        <v>Very Low</v>
      </c>
      <c r="Q3142" s="2" t="str">
        <f t="shared" si="347"/>
        <v>Good</v>
      </c>
      <c r="R3142" s="2" t="str">
        <f t="shared" si="348"/>
        <v>Very Low</v>
      </c>
      <c r="S3142" s="2" t="str">
        <f t="shared" si="349"/>
        <v>&lt;25M</v>
      </c>
    </row>
    <row r="3143" spans="1:19" x14ac:dyDescent="0.2">
      <c r="A3143" s="3">
        <v>44834</v>
      </c>
      <c r="B3143" s="4" t="s">
        <v>10544</v>
      </c>
      <c r="C3143" s="4" t="s">
        <v>10545</v>
      </c>
      <c r="D3143" s="5">
        <v>549.99</v>
      </c>
      <c r="E3143" s="3">
        <v>9748</v>
      </c>
      <c r="F3143" s="3">
        <v>199</v>
      </c>
      <c r="G3143" s="3">
        <v>133</v>
      </c>
      <c r="H3143" s="4" t="s">
        <v>14</v>
      </c>
      <c r="I3143" s="2">
        <v>4.2038359999999999</v>
      </c>
      <c r="J3143" s="3">
        <v>12</v>
      </c>
      <c r="K3143" s="1">
        <v>41338</v>
      </c>
      <c r="L3143" s="4" t="s">
        <v>208</v>
      </c>
      <c r="M3143" s="2">
        <f t="shared" si="343"/>
        <v>2.0414443988510465E-2</v>
      </c>
      <c r="N3143" s="5">
        <f t="shared" si="344"/>
        <v>5361302.5200000005</v>
      </c>
      <c r="O3143" s="2" t="str">
        <f t="shared" si="345"/>
        <v>Very Low</v>
      </c>
      <c r="P3143" s="2" t="str">
        <f t="shared" si="346"/>
        <v>Very Low</v>
      </c>
      <c r="Q3143" s="2" t="str">
        <f t="shared" si="347"/>
        <v>Good</v>
      </c>
      <c r="R3143" s="2" t="str">
        <f t="shared" si="348"/>
        <v>Very Low</v>
      </c>
      <c r="S3143" s="2" t="str">
        <f t="shared" si="349"/>
        <v>&lt;25M</v>
      </c>
    </row>
    <row r="3144" spans="1:19" x14ac:dyDescent="0.2">
      <c r="A3144" s="3">
        <v>2052993</v>
      </c>
      <c r="B3144" s="4" t="s">
        <v>11512</v>
      </c>
      <c r="C3144" s="4" t="s">
        <v>11513</v>
      </c>
      <c r="D3144" s="5">
        <v>399.99</v>
      </c>
      <c r="E3144" s="3">
        <v>9743</v>
      </c>
      <c r="F3144" s="3">
        <v>167</v>
      </c>
      <c r="G3144" s="3">
        <v>126</v>
      </c>
      <c r="H3144" s="4" t="s">
        <v>56</v>
      </c>
      <c r="I3144" s="2">
        <v>3.5081356000000001</v>
      </c>
      <c r="J3144" s="3">
        <v>12.5</v>
      </c>
      <c r="K3144" s="1">
        <v>43431</v>
      </c>
      <c r="L3144" s="4" t="s">
        <v>174</v>
      </c>
      <c r="M3144" s="2">
        <f t="shared" si="343"/>
        <v>1.714051113620035E-2</v>
      </c>
      <c r="N3144" s="5">
        <f t="shared" si="344"/>
        <v>3897102.5700000003</v>
      </c>
      <c r="O3144" s="2" t="str">
        <f t="shared" si="345"/>
        <v>Very Low</v>
      </c>
      <c r="P3144" s="2" t="str">
        <f t="shared" si="346"/>
        <v>Very Low</v>
      </c>
      <c r="Q3144" s="2" t="str">
        <f t="shared" si="347"/>
        <v>Fair</v>
      </c>
      <c r="R3144" s="2" t="str">
        <f t="shared" si="348"/>
        <v>Very Low</v>
      </c>
      <c r="S3144" s="2" t="str">
        <f t="shared" si="349"/>
        <v>&lt;25M</v>
      </c>
    </row>
    <row r="3145" spans="1:19" x14ac:dyDescent="0.2">
      <c r="A3145" s="3">
        <v>4720590</v>
      </c>
      <c r="B3145" s="4" t="s">
        <v>13969</v>
      </c>
      <c r="C3145" s="4" t="s">
        <v>13970</v>
      </c>
      <c r="D3145" s="5">
        <v>399.99</v>
      </c>
      <c r="E3145" s="3">
        <v>9739</v>
      </c>
      <c r="F3145" s="3">
        <v>113</v>
      </c>
      <c r="G3145" s="3">
        <v>160</v>
      </c>
      <c r="H3145" s="4" t="s">
        <v>14</v>
      </c>
      <c r="I3145" s="2">
        <v>4.7294545000000001</v>
      </c>
      <c r="J3145" s="3">
        <v>18</v>
      </c>
      <c r="K3145" s="1">
        <v>44718</v>
      </c>
      <c r="L3145" s="4" t="s">
        <v>521</v>
      </c>
      <c r="M3145" s="2">
        <f t="shared" si="343"/>
        <v>1.1602833966526338E-2</v>
      </c>
      <c r="N3145" s="5">
        <f t="shared" si="344"/>
        <v>3895502.61</v>
      </c>
      <c r="O3145" s="2" t="str">
        <f t="shared" si="345"/>
        <v>Very Low</v>
      </c>
      <c r="P3145" s="2" t="str">
        <f t="shared" si="346"/>
        <v>Very Low</v>
      </c>
      <c r="Q3145" s="2" t="str">
        <f t="shared" si="347"/>
        <v>Very Good</v>
      </c>
      <c r="R3145" s="2" t="str">
        <f t="shared" si="348"/>
        <v>Very Low</v>
      </c>
      <c r="S3145" s="2" t="str">
        <f t="shared" si="349"/>
        <v>&lt;25M</v>
      </c>
    </row>
    <row r="3146" spans="1:19" x14ac:dyDescent="0.2">
      <c r="A3146" s="3">
        <v>708170</v>
      </c>
      <c r="B3146" s="4" t="s">
        <v>12938</v>
      </c>
      <c r="C3146" s="4" t="s">
        <v>12939</v>
      </c>
      <c r="D3146" s="5">
        <v>499.99</v>
      </c>
      <c r="E3146" s="3">
        <v>9731</v>
      </c>
      <c r="F3146" s="3">
        <v>133</v>
      </c>
      <c r="G3146" s="3">
        <v>42</v>
      </c>
      <c r="H3146" s="4" t="s">
        <v>14</v>
      </c>
      <c r="I3146" s="2">
        <v>3.7972364000000001</v>
      </c>
      <c r="J3146" s="3">
        <v>2.5</v>
      </c>
      <c r="K3146" s="1">
        <v>42366</v>
      </c>
      <c r="L3146" s="4" t="s">
        <v>3696</v>
      </c>
      <c r="M3146" s="2">
        <f t="shared" si="343"/>
        <v>1.3667660055492754E-2</v>
      </c>
      <c r="N3146" s="5">
        <f t="shared" si="344"/>
        <v>4865402.6900000004</v>
      </c>
      <c r="O3146" s="2" t="str">
        <f t="shared" si="345"/>
        <v>Very Low</v>
      </c>
      <c r="P3146" s="2" t="str">
        <f t="shared" si="346"/>
        <v>Very Low</v>
      </c>
      <c r="Q3146" s="2" t="str">
        <f t="shared" si="347"/>
        <v>Fair</v>
      </c>
      <c r="R3146" s="2" t="str">
        <f t="shared" si="348"/>
        <v>Very Low</v>
      </c>
      <c r="S3146" s="2" t="str">
        <f t="shared" si="349"/>
        <v>&lt;25M</v>
      </c>
    </row>
    <row r="3147" spans="1:19" x14ac:dyDescent="0.2">
      <c r="A3147" s="3">
        <v>2595366</v>
      </c>
      <c r="B3147" s="4" t="s">
        <v>2471</v>
      </c>
      <c r="C3147" s="4" t="s">
        <v>2472</v>
      </c>
      <c r="D3147" s="5">
        <v>1299.99</v>
      </c>
      <c r="E3147" s="3">
        <v>9729</v>
      </c>
      <c r="F3147" s="3">
        <v>2083</v>
      </c>
      <c r="G3147" s="3">
        <v>137</v>
      </c>
      <c r="H3147" s="4" t="s">
        <v>14</v>
      </c>
      <c r="I3147" s="2">
        <v>4.7099704999999998</v>
      </c>
      <c r="J3147" s="3">
        <v>8.5</v>
      </c>
      <c r="K3147" s="1">
        <v>43745</v>
      </c>
      <c r="L3147" s="4" t="s">
        <v>608</v>
      </c>
      <c r="M3147" s="2">
        <f t="shared" si="343"/>
        <v>0.21410216877376914</v>
      </c>
      <c r="N3147" s="5">
        <f t="shared" si="344"/>
        <v>12647602.710000001</v>
      </c>
      <c r="O3147" s="2" t="str">
        <f t="shared" si="345"/>
        <v>Very High</v>
      </c>
      <c r="P3147" s="2" t="str">
        <f t="shared" si="346"/>
        <v>Very Low</v>
      </c>
      <c r="Q3147" s="2" t="str">
        <f t="shared" si="347"/>
        <v>Very Good</v>
      </c>
      <c r="R3147" s="2" t="str">
        <f t="shared" si="348"/>
        <v>Low</v>
      </c>
      <c r="S3147" s="2" t="str">
        <f t="shared" si="349"/>
        <v>&lt;25M</v>
      </c>
    </row>
    <row r="3148" spans="1:19" x14ac:dyDescent="0.2">
      <c r="A3148" s="3">
        <v>4544304</v>
      </c>
      <c r="B3148" s="4" t="s">
        <v>4799</v>
      </c>
      <c r="C3148" s="4" t="s">
        <v>4800</v>
      </c>
      <c r="D3148" s="5">
        <v>799.99</v>
      </c>
      <c r="E3148" s="3">
        <v>9729</v>
      </c>
      <c r="F3148" s="3">
        <v>802</v>
      </c>
      <c r="G3148" s="3">
        <v>18</v>
      </c>
      <c r="H3148" s="4" t="s">
        <v>56</v>
      </c>
      <c r="I3148" s="2">
        <v>4.4318400000000002</v>
      </c>
      <c r="J3148" s="3">
        <v>2</v>
      </c>
      <c r="K3148" s="1">
        <v>44602</v>
      </c>
      <c r="L3148" s="4" t="s">
        <v>2848</v>
      </c>
      <c r="M3148" s="2">
        <f t="shared" si="343"/>
        <v>8.2433960324802144E-2</v>
      </c>
      <c r="N3148" s="5">
        <f t="shared" si="344"/>
        <v>7783102.71</v>
      </c>
      <c r="O3148" s="2" t="str">
        <f t="shared" si="345"/>
        <v>Low</v>
      </c>
      <c r="P3148" s="2" t="str">
        <f t="shared" si="346"/>
        <v>Very Low</v>
      </c>
      <c r="Q3148" s="2" t="str">
        <f t="shared" si="347"/>
        <v>Good</v>
      </c>
      <c r="R3148" s="2" t="str">
        <f t="shared" si="348"/>
        <v>Very Low</v>
      </c>
      <c r="S3148" s="2" t="str">
        <f t="shared" si="349"/>
        <v>&lt;25M</v>
      </c>
    </row>
    <row r="3149" spans="1:19" x14ac:dyDescent="0.2">
      <c r="A3149" s="3">
        <v>4616062</v>
      </c>
      <c r="B3149" s="4" t="s">
        <v>14544</v>
      </c>
      <c r="C3149" s="4" t="s">
        <v>14545</v>
      </c>
      <c r="D3149" s="5">
        <v>399.99</v>
      </c>
      <c r="E3149" s="3">
        <v>9727</v>
      </c>
      <c r="F3149" s="3">
        <v>103</v>
      </c>
      <c r="G3149" s="3">
        <v>131</v>
      </c>
      <c r="H3149" s="4" t="s">
        <v>14</v>
      </c>
      <c r="I3149" s="2">
        <v>4.4596343000000003</v>
      </c>
      <c r="J3149" s="3">
        <v>12.5</v>
      </c>
      <c r="K3149" s="1">
        <v>44648</v>
      </c>
      <c r="L3149" s="4" t="s">
        <v>18</v>
      </c>
      <c r="M3149" s="2">
        <f t="shared" si="343"/>
        <v>1.0589081936876734E-2</v>
      </c>
      <c r="N3149" s="5">
        <f t="shared" si="344"/>
        <v>3890702.73</v>
      </c>
      <c r="O3149" s="2" t="str">
        <f t="shared" si="345"/>
        <v>Very Low</v>
      </c>
      <c r="P3149" s="2" t="str">
        <f t="shared" si="346"/>
        <v>Very Low</v>
      </c>
      <c r="Q3149" s="2" t="str">
        <f t="shared" si="347"/>
        <v>Good</v>
      </c>
      <c r="R3149" s="2" t="str">
        <f t="shared" si="348"/>
        <v>Very Low</v>
      </c>
      <c r="S3149" s="2" t="str">
        <f t="shared" si="349"/>
        <v>&lt;25M</v>
      </c>
    </row>
    <row r="3150" spans="1:19" x14ac:dyDescent="0.2">
      <c r="A3150" s="3">
        <v>1358068</v>
      </c>
      <c r="B3150" s="4" t="s">
        <v>8791</v>
      </c>
      <c r="C3150" s="4" t="s">
        <v>8792</v>
      </c>
      <c r="D3150" s="5">
        <v>399.99</v>
      </c>
      <c r="E3150" s="3">
        <v>9718</v>
      </c>
      <c r="F3150" s="3">
        <v>282</v>
      </c>
      <c r="G3150" s="3">
        <v>40</v>
      </c>
      <c r="H3150" s="4" t="s">
        <v>757</v>
      </c>
      <c r="I3150" s="2">
        <v>4.1813783999999998</v>
      </c>
      <c r="J3150" s="3">
        <v>6.5</v>
      </c>
      <c r="K3150" s="1">
        <v>43000</v>
      </c>
      <c r="L3150" s="4" t="s">
        <v>263</v>
      </c>
      <c r="M3150" s="2">
        <f t="shared" si="343"/>
        <v>2.9018316526034163E-2</v>
      </c>
      <c r="N3150" s="5">
        <f t="shared" si="344"/>
        <v>3887102.8200000003</v>
      </c>
      <c r="O3150" s="2" t="str">
        <f t="shared" si="345"/>
        <v>Very Low</v>
      </c>
      <c r="P3150" s="2" t="str">
        <f t="shared" si="346"/>
        <v>Very Low</v>
      </c>
      <c r="Q3150" s="2" t="str">
        <f t="shared" si="347"/>
        <v>Good</v>
      </c>
      <c r="R3150" s="2" t="str">
        <f t="shared" si="348"/>
        <v>Very Low</v>
      </c>
      <c r="S3150" s="2" t="str">
        <f t="shared" si="349"/>
        <v>&lt;25M</v>
      </c>
    </row>
    <row r="3151" spans="1:19" x14ac:dyDescent="0.2">
      <c r="A3151" s="3">
        <v>4599016</v>
      </c>
      <c r="B3151" s="4" t="s">
        <v>2629</v>
      </c>
      <c r="C3151" s="4" t="s">
        <v>2630</v>
      </c>
      <c r="D3151" s="5">
        <v>1299.99</v>
      </c>
      <c r="E3151" s="3">
        <v>9713</v>
      </c>
      <c r="F3151" s="3">
        <v>1943</v>
      </c>
      <c r="G3151" s="3">
        <v>143</v>
      </c>
      <c r="H3151" s="4" t="s">
        <v>14</v>
      </c>
      <c r="I3151" s="2">
        <v>4.5406940000000002</v>
      </c>
      <c r="J3151" s="3">
        <v>16</v>
      </c>
      <c r="K3151" s="1">
        <v>44636</v>
      </c>
      <c r="L3151" s="4" t="s">
        <v>384</v>
      </c>
      <c r="M3151" s="2">
        <f t="shared" si="343"/>
        <v>0.20004118192113662</v>
      </c>
      <c r="N3151" s="5">
        <f t="shared" si="344"/>
        <v>12626802.869999999</v>
      </c>
      <c r="O3151" s="2" t="str">
        <f t="shared" si="345"/>
        <v>Very High</v>
      </c>
      <c r="P3151" s="2" t="str">
        <f t="shared" si="346"/>
        <v>Very Low</v>
      </c>
      <c r="Q3151" s="2" t="str">
        <f t="shared" si="347"/>
        <v>Very Good</v>
      </c>
      <c r="R3151" s="2" t="str">
        <f t="shared" si="348"/>
        <v>Low</v>
      </c>
      <c r="S3151" s="2" t="str">
        <f t="shared" si="349"/>
        <v>&lt;25M</v>
      </c>
    </row>
    <row r="3152" spans="1:19" x14ac:dyDescent="0.2">
      <c r="A3152" s="3">
        <v>3869334</v>
      </c>
      <c r="B3152" s="4" t="s">
        <v>1917</v>
      </c>
      <c r="C3152" s="4" t="s">
        <v>1918</v>
      </c>
      <c r="D3152" s="5">
        <v>699.99</v>
      </c>
      <c r="E3152" s="3">
        <v>9699</v>
      </c>
      <c r="F3152" s="3">
        <v>2867</v>
      </c>
      <c r="G3152" s="3">
        <v>54</v>
      </c>
      <c r="H3152" s="4" t="s">
        <v>56</v>
      </c>
      <c r="I3152" s="2">
        <v>4.5952510000000002</v>
      </c>
      <c r="J3152" s="3">
        <v>3.5</v>
      </c>
      <c r="K3152" s="1">
        <v>44250</v>
      </c>
      <c r="L3152" s="4" t="s">
        <v>1919</v>
      </c>
      <c r="M3152" s="2">
        <f t="shared" si="343"/>
        <v>0.29559748427672955</v>
      </c>
      <c r="N3152" s="5">
        <f t="shared" si="344"/>
        <v>6789203.0099999998</v>
      </c>
      <c r="O3152" s="2" t="str">
        <f t="shared" si="345"/>
        <v>Low</v>
      </c>
      <c r="P3152" s="2" t="str">
        <f t="shared" si="346"/>
        <v>Very Low</v>
      </c>
      <c r="Q3152" s="2" t="str">
        <f t="shared" si="347"/>
        <v>Very Good</v>
      </c>
      <c r="R3152" s="2" t="str">
        <f t="shared" si="348"/>
        <v>Low</v>
      </c>
      <c r="S3152" s="2" t="str">
        <f t="shared" si="349"/>
        <v>&lt;25M</v>
      </c>
    </row>
    <row r="3153" spans="1:19" x14ac:dyDescent="0.2">
      <c r="A3153" s="3">
        <v>4771308</v>
      </c>
      <c r="B3153" s="4" t="s">
        <v>13320</v>
      </c>
      <c r="C3153" s="4" t="s">
        <v>13321</v>
      </c>
      <c r="D3153" s="5">
        <v>399.99</v>
      </c>
      <c r="E3153" s="3">
        <v>9694</v>
      </c>
      <c r="F3153" s="3">
        <v>125</v>
      </c>
      <c r="G3153" s="3">
        <v>90</v>
      </c>
      <c r="H3153" s="4" t="s">
        <v>14</v>
      </c>
      <c r="I3153" s="2">
        <v>4.2333546000000002</v>
      </c>
      <c r="J3153" s="3">
        <v>6.5</v>
      </c>
      <c r="K3153" s="1">
        <v>44749</v>
      </c>
      <c r="L3153" s="4" t="s">
        <v>95</v>
      </c>
      <c r="M3153" s="2">
        <f t="shared" si="343"/>
        <v>1.2894573963276253E-2</v>
      </c>
      <c r="N3153" s="5">
        <f t="shared" si="344"/>
        <v>3877503.06</v>
      </c>
      <c r="O3153" s="2" t="str">
        <f t="shared" si="345"/>
        <v>Very Low</v>
      </c>
      <c r="P3153" s="2" t="str">
        <f t="shared" si="346"/>
        <v>Very Low</v>
      </c>
      <c r="Q3153" s="2" t="str">
        <f t="shared" si="347"/>
        <v>Good</v>
      </c>
      <c r="R3153" s="2" t="str">
        <f t="shared" si="348"/>
        <v>Very Low</v>
      </c>
      <c r="S3153" s="2" t="str">
        <f t="shared" si="349"/>
        <v>&lt;25M</v>
      </c>
    </row>
    <row r="3154" spans="1:19" x14ac:dyDescent="0.2">
      <c r="A3154" s="3">
        <v>1487702</v>
      </c>
      <c r="B3154" s="4" t="s">
        <v>2687</v>
      </c>
      <c r="C3154" s="4" t="s">
        <v>2688</v>
      </c>
      <c r="D3154" s="5">
        <v>399.99</v>
      </c>
      <c r="E3154" s="3">
        <v>9690</v>
      </c>
      <c r="F3154" s="3">
        <v>1879</v>
      </c>
      <c r="G3154" s="3">
        <v>56</v>
      </c>
      <c r="H3154" s="4" t="s">
        <v>14</v>
      </c>
      <c r="I3154" s="2">
        <v>4.5151076000000003</v>
      </c>
      <c r="J3154" s="3">
        <v>47.5</v>
      </c>
      <c r="K3154" s="1">
        <v>43099</v>
      </c>
      <c r="L3154" s="4" t="s">
        <v>2689</v>
      </c>
      <c r="M3154" s="2">
        <f t="shared" si="343"/>
        <v>0.19391124871001031</v>
      </c>
      <c r="N3154" s="5">
        <f t="shared" si="344"/>
        <v>3875903.1</v>
      </c>
      <c r="O3154" s="2" t="str">
        <f t="shared" si="345"/>
        <v>Very Low</v>
      </c>
      <c r="P3154" s="2" t="str">
        <f t="shared" si="346"/>
        <v>Very Low</v>
      </c>
      <c r="Q3154" s="2" t="str">
        <f t="shared" si="347"/>
        <v>Very Good</v>
      </c>
      <c r="R3154" s="2" t="str">
        <f t="shared" si="348"/>
        <v>Very Low</v>
      </c>
      <c r="S3154" s="2" t="str">
        <f t="shared" si="349"/>
        <v>&lt;25M</v>
      </c>
    </row>
    <row r="3155" spans="1:19" x14ac:dyDescent="0.2">
      <c r="A3155" s="3">
        <v>1230848</v>
      </c>
      <c r="B3155" s="4" t="s">
        <v>6382</v>
      </c>
      <c r="C3155" s="4" t="s">
        <v>6383</v>
      </c>
      <c r="D3155" s="5">
        <v>399.99</v>
      </c>
      <c r="E3155" s="3">
        <v>9685</v>
      </c>
      <c r="F3155" s="3">
        <v>489</v>
      </c>
      <c r="G3155" s="3">
        <v>128</v>
      </c>
      <c r="H3155" s="4" t="s">
        <v>56</v>
      </c>
      <c r="I3155" s="2">
        <v>4.2275815000000003</v>
      </c>
      <c r="J3155" s="3">
        <v>20</v>
      </c>
      <c r="K3155" s="1">
        <v>42881</v>
      </c>
      <c r="L3155" s="4" t="s">
        <v>34</v>
      </c>
      <c r="M3155" s="2">
        <f t="shared" si="343"/>
        <v>5.049044914816727E-2</v>
      </c>
      <c r="N3155" s="5">
        <f t="shared" si="344"/>
        <v>3873903.15</v>
      </c>
      <c r="O3155" s="2" t="str">
        <f t="shared" si="345"/>
        <v>Very Low</v>
      </c>
      <c r="P3155" s="2" t="str">
        <f t="shared" si="346"/>
        <v>Very Low</v>
      </c>
      <c r="Q3155" s="2" t="str">
        <f t="shared" si="347"/>
        <v>Good</v>
      </c>
      <c r="R3155" s="2" t="str">
        <f t="shared" si="348"/>
        <v>Very Low</v>
      </c>
      <c r="S3155" s="2" t="str">
        <f t="shared" si="349"/>
        <v>&lt;25M</v>
      </c>
    </row>
    <row r="3156" spans="1:19" x14ac:dyDescent="0.2">
      <c r="A3156" s="3">
        <v>5899092</v>
      </c>
      <c r="B3156" s="4" t="s">
        <v>12294</v>
      </c>
      <c r="C3156" s="4" t="s">
        <v>12295</v>
      </c>
      <c r="D3156" s="5">
        <v>399.99</v>
      </c>
      <c r="E3156" s="3">
        <v>9685</v>
      </c>
      <c r="F3156" s="3">
        <v>147</v>
      </c>
      <c r="G3156" s="3">
        <v>22</v>
      </c>
      <c r="H3156" s="4" t="s">
        <v>56</v>
      </c>
      <c r="I3156" s="2">
        <v>4.3310404</v>
      </c>
      <c r="J3156" s="3">
        <v>4</v>
      </c>
      <c r="K3156" s="1">
        <v>45381</v>
      </c>
      <c r="L3156" s="4" t="s">
        <v>394</v>
      </c>
      <c r="M3156" s="2">
        <f t="shared" si="343"/>
        <v>1.5178110480123902E-2</v>
      </c>
      <c r="N3156" s="5">
        <f t="shared" si="344"/>
        <v>3873903.15</v>
      </c>
      <c r="O3156" s="2" t="str">
        <f t="shared" si="345"/>
        <v>Very Low</v>
      </c>
      <c r="P3156" s="2" t="str">
        <f t="shared" si="346"/>
        <v>Very Low</v>
      </c>
      <c r="Q3156" s="2" t="str">
        <f t="shared" si="347"/>
        <v>Good</v>
      </c>
      <c r="R3156" s="2" t="str">
        <f t="shared" si="348"/>
        <v>Very Low</v>
      </c>
      <c r="S3156" s="2" t="str">
        <f t="shared" si="349"/>
        <v>&lt;25M</v>
      </c>
    </row>
    <row r="3157" spans="1:19" x14ac:dyDescent="0.2">
      <c r="A3157" s="3">
        <v>4718014</v>
      </c>
      <c r="B3157" s="4" t="s">
        <v>17730</v>
      </c>
      <c r="C3157" s="4" t="s">
        <v>17731</v>
      </c>
      <c r="D3157" s="5">
        <v>399.99</v>
      </c>
      <c r="E3157" s="3">
        <v>9677</v>
      </c>
      <c r="F3157" s="3">
        <v>64</v>
      </c>
      <c r="G3157" s="3">
        <v>132</v>
      </c>
      <c r="H3157" s="4" t="s">
        <v>14</v>
      </c>
      <c r="I3157" s="2">
        <v>4.7541194000000004</v>
      </c>
      <c r="J3157" s="3">
        <v>14</v>
      </c>
      <c r="K3157" s="1">
        <v>44716</v>
      </c>
      <c r="L3157" s="4" t="s">
        <v>15</v>
      </c>
      <c r="M3157" s="2">
        <f t="shared" si="343"/>
        <v>6.6136199235300192E-3</v>
      </c>
      <c r="N3157" s="5">
        <f t="shared" si="344"/>
        <v>3870703.23</v>
      </c>
      <c r="O3157" s="2" t="str">
        <f t="shared" si="345"/>
        <v>Very Low</v>
      </c>
      <c r="P3157" s="2" t="str">
        <f t="shared" si="346"/>
        <v>Very Low</v>
      </c>
      <c r="Q3157" s="2" t="str">
        <f t="shared" si="347"/>
        <v>Very Good</v>
      </c>
      <c r="R3157" s="2" t="str">
        <f t="shared" si="348"/>
        <v>Very Low</v>
      </c>
      <c r="S3157" s="2" t="str">
        <f t="shared" si="349"/>
        <v>&lt;25M</v>
      </c>
    </row>
    <row r="3158" spans="1:19" x14ac:dyDescent="0.2">
      <c r="A3158" s="3">
        <v>3733912</v>
      </c>
      <c r="B3158" s="4" t="s">
        <v>1937</v>
      </c>
      <c r="C3158" s="4" t="s">
        <v>1938</v>
      </c>
      <c r="D3158" s="5">
        <v>1599.99</v>
      </c>
      <c r="E3158" s="3">
        <v>9676</v>
      </c>
      <c r="F3158" s="3">
        <v>2827</v>
      </c>
      <c r="G3158" s="3">
        <v>114</v>
      </c>
      <c r="H3158" s="4" t="s">
        <v>14</v>
      </c>
      <c r="I3158" s="2">
        <v>4.5932360000000001</v>
      </c>
      <c r="J3158" s="3">
        <v>13.5</v>
      </c>
      <c r="K3158" s="1">
        <v>44193</v>
      </c>
      <c r="L3158" s="4" t="s">
        <v>95</v>
      </c>
      <c r="M3158" s="2">
        <f t="shared" si="343"/>
        <v>0.29216618437370817</v>
      </c>
      <c r="N3158" s="5">
        <f t="shared" si="344"/>
        <v>15481503.24</v>
      </c>
      <c r="O3158" s="2" t="str">
        <f t="shared" si="345"/>
        <v>Very High</v>
      </c>
      <c r="P3158" s="2" t="str">
        <f t="shared" si="346"/>
        <v>Very Low</v>
      </c>
      <c r="Q3158" s="2" t="str">
        <f t="shared" si="347"/>
        <v>Very Good</v>
      </c>
      <c r="R3158" s="2" t="str">
        <f t="shared" si="348"/>
        <v>Low</v>
      </c>
      <c r="S3158" s="2" t="str">
        <f t="shared" si="349"/>
        <v>&lt;25M</v>
      </c>
    </row>
    <row r="3159" spans="1:19" x14ac:dyDescent="0.2">
      <c r="A3159" s="3">
        <v>2327644</v>
      </c>
      <c r="B3159" s="4" t="s">
        <v>6426</v>
      </c>
      <c r="C3159" s="4" t="s">
        <v>6427</v>
      </c>
      <c r="D3159" s="5">
        <v>399.99</v>
      </c>
      <c r="E3159" s="3">
        <v>9665</v>
      </c>
      <c r="F3159" s="3">
        <v>483</v>
      </c>
      <c r="G3159" s="3">
        <v>129</v>
      </c>
      <c r="H3159" s="4" t="s">
        <v>56</v>
      </c>
      <c r="I3159" s="2">
        <v>4.3834996000000004</v>
      </c>
      <c r="J3159" s="3">
        <v>10.5</v>
      </c>
      <c r="K3159" s="1">
        <v>43573</v>
      </c>
      <c r="L3159" s="4" t="s">
        <v>15</v>
      </c>
      <c r="M3159" s="2">
        <f t="shared" si="343"/>
        <v>4.9974133471288151E-2</v>
      </c>
      <c r="N3159" s="5">
        <f t="shared" si="344"/>
        <v>3865903.35</v>
      </c>
      <c r="O3159" s="2" t="str">
        <f t="shared" si="345"/>
        <v>Very Low</v>
      </c>
      <c r="P3159" s="2" t="str">
        <f t="shared" si="346"/>
        <v>Very Low</v>
      </c>
      <c r="Q3159" s="2" t="str">
        <f t="shared" si="347"/>
        <v>Good</v>
      </c>
      <c r="R3159" s="2" t="str">
        <f t="shared" si="348"/>
        <v>Very Low</v>
      </c>
      <c r="S3159" s="2" t="str">
        <f t="shared" si="349"/>
        <v>&lt;25M</v>
      </c>
    </row>
    <row r="3160" spans="1:19" x14ac:dyDescent="0.2">
      <c r="A3160" s="3">
        <v>5755028</v>
      </c>
      <c r="B3160" s="4" t="s">
        <v>13547</v>
      </c>
      <c r="C3160" s="4" t="s">
        <v>13548</v>
      </c>
      <c r="D3160" s="5">
        <v>399.99</v>
      </c>
      <c r="E3160" s="3">
        <v>9641</v>
      </c>
      <c r="F3160" s="3">
        <v>121</v>
      </c>
      <c r="G3160" s="3">
        <v>16</v>
      </c>
      <c r="H3160" s="4" t="s">
        <v>56</v>
      </c>
      <c r="I3160" s="2">
        <v>3.6758999999999999</v>
      </c>
      <c r="J3160" s="3">
        <v>28</v>
      </c>
      <c r="K3160" s="1">
        <v>45300</v>
      </c>
      <c r="L3160" s="4" t="s">
        <v>394</v>
      </c>
      <c r="M3160" s="2">
        <f t="shared" si="343"/>
        <v>1.2550565294056633E-2</v>
      </c>
      <c r="N3160" s="5">
        <f t="shared" si="344"/>
        <v>3856303.5900000003</v>
      </c>
      <c r="O3160" s="2" t="str">
        <f t="shared" si="345"/>
        <v>Very Low</v>
      </c>
      <c r="P3160" s="2" t="str">
        <f t="shared" si="346"/>
        <v>Very Low</v>
      </c>
      <c r="Q3160" s="2" t="str">
        <f t="shared" si="347"/>
        <v>Fair</v>
      </c>
      <c r="R3160" s="2" t="str">
        <f t="shared" si="348"/>
        <v>Very Low</v>
      </c>
      <c r="S3160" s="2" t="str">
        <f t="shared" si="349"/>
        <v>&lt;25M</v>
      </c>
    </row>
    <row r="3161" spans="1:19" x14ac:dyDescent="0.2">
      <c r="A3161" s="3">
        <v>1349938</v>
      </c>
      <c r="B3161" s="4" t="s">
        <v>16826</v>
      </c>
      <c r="C3161" s="4" t="s">
        <v>16827</v>
      </c>
      <c r="D3161" s="5">
        <v>399.99</v>
      </c>
      <c r="E3161" s="3">
        <v>9641</v>
      </c>
      <c r="F3161" s="3">
        <v>73</v>
      </c>
      <c r="G3161" s="3">
        <v>17</v>
      </c>
      <c r="H3161" s="4" t="s">
        <v>56</v>
      </c>
      <c r="I3161" s="2">
        <v>4.3041935000000002</v>
      </c>
      <c r="J3161" s="3">
        <v>2.5</v>
      </c>
      <c r="K3161" s="1">
        <v>42991</v>
      </c>
      <c r="L3161" s="4" t="s">
        <v>7276</v>
      </c>
      <c r="M3161" s="2">
        <f t="shared" si="343"/>
        <v>7.5718286484804482E-3</v>
      </c>
      <c r="N3161" s="5">
        <f t="shared" si="344"/>
        <v>3856303.5900000003</v>
      </c>
      <c r="O3161" s="2" t="str">
        <f t="shared" si="345"/>
        <v>Very Low</v>
      </c>
      <c r="P3161" s="2" t="str">
        <f t="shared" si="346"/>
        <v>Very Low</v>
      </c>
      <c r="Q3161" s="2" t="str">
        <f t="shared" si="347"/>
        <v>Good</v>
      </c>
      <c r="R3161" s="2" t="str">
        <f t="shared" si="348"/>
        <v>Very Low</v>
      </c>
      <c r="S3161" s="2" t="str">
        <f t="shared" si="349"/>
        <v>&lt;25M</v>
      </c>
    </row>
    <row r="3162" spans="1:19" x14ac:dyDescent="0.2">
      <c r="A3162" s="3">
        <v>3391970</v>
      </c>
      <c r="B3162" s="4" t="s">
        <v>3348</v>
      </c>
      <c r="C3162" s="4" t="s">
        <v>3349</v>
      </c>
      <c r="D3162" s="5">
        <v>1299.99</v>
      </c>
      <c r="E3162" s="3">
        <v>9638</v>
      </c>
      <c r="F3162" s="3">
        <v>1377</v>
      </c>
      <c r="G3162" s="3">
        <v>424</v>
      </c>
      <c r="H3162" s="4" t="s">
        <v>14</v>
      </c>
      <c r="I3162" s="2">
        <v>4.4560857</v>
      </c>
      <c r="J3162" s="3">
        <v>39.5</v>
      </c>
      <c r="K3162" s="1">
        <v>44047</v>
      </c>
      <c r="L3162" s="4" t="s">
        <v>15</v>
      </c>
      <c r="M3162" s="2">
        <f t="shared" si="343"/>
        <v>0.14287196513799544</v>
      </c>
      <c r="N3162" s="5">
        <f t="shared" si="344"/>
        <v>12529303.619999999</v>
      </c>
      <c r="O3162" s="2" t="str">
        <f t="shared" si="345"/>
        <v>Very High</v>
      </c>
      <c r="P3162" s="2" t="str">
        <f t="shared" si="346"/>
        <v>Very Low</v>
      </c>
      <c r="Q3162" s="2" t="str">
        <f t="shared" si="347"/>
        <v>Good</v>
      </c>
      <c r="R3162" s="2" t="str">
        <f t="shared" si="348"/>
        <v>Very Low</v>
      </c>
      <c r="S3162" s="2" t="str">
        <f t="shared" si="349"/>
        <v>&lt;25M</v>
      </c>
    </row>
    <row r="3163" spans="1:19" x14ac:dyDescent="0.2">
      <c r="A3163" s="3">
        <v>3328870</v>
      </c>
      <c r="B3163" s="4" t="s">
        <v>10840</v>
      </c>
      <c r="C3163" s="4" t="s">
        <v>10841</v>
      </c>
      <c r="D3163" s="5">
        <v>399.99</v>
      </c>
      <c r="E3163" s="3">
        <v>9631</v>
      </c>
      <c r="F3163" s="3">
        <v>188</v>
      </c>
      <c r="G3163" s="3">
        <v>45</v>
      </c>
      <c r="H3163" s="4" t="s">
        <v>14</v>
      </c>
      <c r="I3163" s="2">
        <v>4.6762589999999999</v>
      </c>
      <c r="J3163" s="3">
        <v>4.5</v>
      </c>
      <c r="K3163" s="1">
        <v>44025</v>
      </c>
      <c r="L3163" s="4" t="s">
        <v>25</v>
      </c>
      <c r="M3163" s="2">
        <f t="shared" si="343"/>
        <v>1.9520299034368187E-2</v>
      </c>
      <c r="N3163" s="5">
        <f t="shared" si="344"/>
        <v>3852303.69</v>
      </c>
      <c r="O3163" s="2" t="str">
        <f t="shared" si="345"/>
        <v>Very Low</v>
      </c>
      <c r="P3163" s="2" t="str">
        <f t="shared" si="346"/>
        <v>Very Low</v>
      </c>
      <c r="Q3163" s="2" t="str">
        <f t="shared" si="347"/>
        <v>Very Good</v>
      </c>
      <c r="R3163" s="2" t="str">
        <f t="shared" si="348"/>
        <v>Very Low</v>
      </c>
      <c r="S3163" s="2" t="str">
        <f t="shared" si="349"/>
        <v>&lt;25M</v>
      </c>
    </row>
    <row r="3164" spans="1:19" x14ac:dyDescent="0.2">
      <c r="A3164" s="3">
        <v>1832784</v>
      </c>
      <c r="B3164" s="4" t="s">
        <v>2107</v>
      </c>
      <c r="C3164" s="4" t="s">
        <v>2108</v>
      </c>
      <c r="D3164" s="5">
        <v>399.99</v>
      </c>
      <c r="E3164" s="3">
        <v>9626</v>
      </c>
      <c r="F3164" s="3">
        <v>2527</v>
      </c>
      <c r="G3164" s="3">
        <v>41</v>
      </c>
      <c r="H3164" s="4" t="s">
        <v>14</v>
      </c>
      <c r="I3164" s="2">
        <v>4.5931153</v>
      </c>
      <c r="J3164" s="3">
        <v>23</v>
      </c>
      <c r="K3164" s="1">
        <v>43313</v>
      </c>
      <c r="L3164" s="4" t="s">
        <v>2109</v>
      </c>
      <c r="M3164" s="2">
        <f t="shared" si="343"/>
        <v>0.262518179929358</v>
      </c>
      <c r="N3164" s="5">
        <f t="shared" si="344"/>
        <v>3850303.74</v>
      </c>
      <c r="O3164" s="2" t="str">
        <f t="shared" si="345"/>
        <v>Very Low</v>
      </c>
      <c r="P3164" s="2" t="str">
        <f t="shared" si="346"/>
        <v>Very Low</v>
      </c>
      <c r="Q3164" s="2" t="str">
        <f t="shared" si="347"/>
        <v>Very Good</v>
      </c>
      <c r="R3164" s="2" t="str">
        <f t="shared" si="348"/>
        <v>Low</v>
      </c>
      <c r="S3164" s="2" t="str">
        <f t="shared" si="349"/>
        <v>&lt;25M</v>
      </c>
    </row>
    <row r="3165" spans="1:19" x14ac:dyDescent="0.2">
      <c r="A3165" s="3">
        <v>219838</v>
      </c>
      <c r="B3165" s="4" t="s">
        <v>2849</v>
      </c>
      <c r="C3165" s="4" t="s">
        <v>2850</v>
      </c>
      <c r="D3165" s="5">
        <v>399.99</v>
      </c>
      <c r="E3165" s="3">
        <v>9624</v>
      </c>
      <c r="F3165" s="3">
        <v>1742</v>
      </c>
      <c r="G3165" s="3">
        <v>18</v>
      </c>
      <c r="H3165" s="4" t="s">
        <v>142</v>
      </c>
      <c r="I3165" s="2">
        <v>4.4159727000000002</v>
      </c>
      <c r="J3165" s="3">
        <v>2</v>
      </c>
      <c r="K3165" s="1">
        <v>41774</v>
      </c>
      <c r="L3165" s="4" t="s">
        <v>2851</v>
      </c>
      <c r="M3165" s="2">
        <f t="shared" si="343"/>
        <v>0.18100581878636743</v>
      </c>
      <c r="N3165" s="5">
        <f t="shared" si="344"/>
        <v>3849503.7600000002</v>
      </c>
      <c r="O3165" s="2" t="str">
        <f t="shared" si="345"/>
        <v>Very Low</v>
      </c>
      <c r="P3165" s="2" t="str">
        <f t="shared" si="346"/>
        <v>Very Low</v>
      </c>
      <c r="Q3165" s="2" t="str">
        <f t="shared" si="347"/>
        <v>Good</v>
      </c>
      <c r="R3165" s="2" t="str">
        <f t="shared" si="348"/>
        <v>Very Low</v>
      </c>
      <c r="S3165" s="2" t="str">
        <f t="shared" si="349"/>
        <v>&lt;25M</v>
      </c>
    </row>
    <row r="3166" spans="1:19" x14ac:dyDescent="0.2">
      <c r="A3166" s="3">
        <v>3673318</v>
      </c>
      <c r="B3166" s="4" t="s">
        <v>2812</v>
      </c>
      <c r="C3166" s="4" t="s">
        <v>2813</v>
      </c>
      <c r="D3166" s="5">
        <v>1099.99</v>
      </c>
      <c r="E3166" s="3">
        <v>9621</v>
      </c>
      <c r="F3166" s="3">
        <v>1769</v>
      </c>
      <c r="G3166" s="3">
        <v>198</v>
      </c>
      <c r="H3166" s="4" t="s">
        <v>142</v>
      </c>
      <c r="I3166" s="2">
        <v>4.4989933999999998</v>
      </c>
      <c r="J3166" s="3">
        <v>17.5</v>
      </c>
      <c r="K3166" s="1">
        <v>44166</v>
      </c>
      <c r="L3166" s="4" t="s">
        <v>1516</v>
      </c>
      <c r="M3166" s="2">
        <f t="shared" si="343"/>
        <v>0.18386862072549631</v>
      </c>
      <c r="N3166" s="5">
        <f t="shared" si="344"/>
        <v>10583003.790000001</v>
      </c>
      <c r="O3166" s="2" t="str">
        <f t="shared" si="345"/>
        <v>High</v>
      </c>
      <c r="P3166" s="2" t="str">
        <f t="shared" si="346"/>
        <v>Very Low</v>
      </c>
      <c r="Q3166" s="2" t="str">
        <f t="shared" si="347"/>
        <v>Good</v>
      </c>
      <c r="R3166" s="2" t="str">
        <f t="shared" si="348"/>
        <v>Very Low</v>
      </c>
      <c r="S3166" s="2" t="str">
        <f t="shared" si="349"/>
        <v>&lt;25M</v>
      </c>
    </row>
    <row r="3167" spans="1:19" x14ac:dyDescent="0.2">
      <c r="A3167" s="3">
        <v>1569384</v>
      </c>
      <c r="B3167" s="4" t="s">
        <v>13583</v>
      </c>
      <c r="C3167" s="4" t="s">
        <v>13584</v>
      </c>
      <c r="D3167" s="5">
        <v>399.99</v>
      </c>
      <c r="E3167" s="3">
        <v>9618</v>
      </c>
      <c r="F3167" s="3">
        <v>120</v>
      </c>
      <c r="G3167" s="3">
        <v>44</v>
      </c>
      <c r="H3167" s="4" t="s">
        <v>56</v>
      </c>
      <c r="I3167" s="2">
        <v>3.6234030000000002</v>
      </c>
      <c r="J3167" s="3">
        <v>6</v>
      </c>
      <c r="K3167" s="1">
        <v>43156</v>
      </c>
      <c r="L3167" s="4" t="s">
        <v>233</v>
      </c>
      <c r="M3167" s="2">
        <f t="shared" si="343"/>
        <v>1.2476606363069246E-2</v>
      </c>
      <c r="N3167" s="5">
        <f t="shared" si="344"/>
        <v>3847103.8200000003</v>
      </c>
      <c r="O3167" s="2" t="str">
        <f t="shared" si="345"/>
        <v>Very Low</v>
      </c>
      <c r="P3167" s="2" t="str">
        <f t="shared" si="346"/>
        <v>Very Low</v>
      </c>
      <c r="Q3167" s="2" t="str">
        <f t="shared" si="347"/>
        <v>Fair</v>
      </c>
      <c r="R3167" s="2" t="str">
        <f t="shared" si="348"/>
        <v>Very Low</v>
      </c>
      <c r="S3167" s="2" t="str">
        <f t="shared" si="349"/>
        <v>&lt;25M</v>
      </c>
    </row>
    <row r="3168" spans="1:19" x14ac:dyDescent="0.2">
      <c r="A3168" s="3">
        <v>4965902</v>
      </c>
      <c r="B3168" s="4" t="s">
        <v>3219</v>
      </c>
      <c r="C3168" s="4" t="s">
        <v>3220</v>
      </c>
      <c r="D3168" s="5">
        <v>699.99</v>
      </c>
      <c r="E3168" s="3">
        <v>9616</v>
      </c>
      <c r="F3168" s="3">
        <v>1477</v>
      </c>
      <c r="G3168" s="3">
        <v>90</v>
      </c>
      <c r="H3168" s="4" t="s">
        <v>56</v>
      </c>
      <c r="I3168" s="2">
        <v>4.4467753999999999</v>
      </c>
      <c r="J3168" s="3">
        <v>4</v>
      </c>
      <c r="K3168" s="1">
        <v>44872</v>
      </c>
      <c r="L3168" s="4" t="s">
        <v>2114</v>
      </c>
      <c r="M3168" s="2">
        <f t="shared" si="343"/>
        <v>0.15359816971713811</v>
      </c>
      <c r="N3168" s="5">
        <f t="shared" si="344"/>
        <v>6731103.8399999999</v>
      </c>
      <c r="O3168" s="2" t="str">
        <f t="shared" si="345"/>
        <v>Low</v>
      </c>
      <c r="P3168" s="2" t="str">
        <f t="shared" si="346"/>
        <v>Very Low</v>
      </c>
      <c r="Q3168" s="2" t="str">
        <f t="shared" si="347"/>
        <v>Good</v>
      </c>
      <c r="R3168" s="2" t="str">
        <f t="shared" si="348"/>
        <v>Very Low</v>
      </c>
      <c r="S3168" s="2" t="str">
        <f t="shared" si="349"/>
        <v>&lt;25M</v>
      </c>
    </row>
    <row r="3169" spans="1:19" x14ac:dyDescent="0.2">
      <c r="A3169" s="3">
        <v>1026356</v>
      </c>
      <c r="B3169" s="4" t="s">
        <v>6876</v>
      </c>
      <c r="C3169" s="4" t="s">
        <v>6877</v>
      </c>
      <c r="D3169" s="5">
        <v>399.99</v>
      </c>
      <c r="E3169" s="3">
        <v>9616</v>
      </c>
      <c r="F3169" s="3">
        <v>430</v>
      </c>
      <c r="G3169" s="3">
        <v>42</v>
      </c>
      <c r="H3169" s="4" t="s">
        <v>56</v>
      </c>
      <c r="I3169" s="2">
        <v>3.8281198000000001</v>
      </c>
      <c r="J3169" s="3">
        <v>4.5</v>
      </c>
      <c r="K3169" s="1">
        <v>42703</v>
      </c>
      <c r="L3169" s="4" t="s">
        <v>1434</v>
      </c>
      <c r="M3169" s="2">
        <f t="shared" si="343"/>
        <v>4.47171381031614E-2</v>
      </c>
      <c r="N3169" s="5">
        <f t="shared" si="344"/>
        <v>3846303.8400000003</v>
      </c>
      <c r="O3169" s="2" t="str">
        <f t="shared" si="345"/>
        <v>Very Low</v>
      </c>
      <c r="P3169" s="2" t="str">
        <f t="shared" si="346"/>
        <v>Very Low</v>
      </c>
      <c r="Q3169" s="2" t="str">
        <f t="shared" si="347"/>
        <v>Fair</v>
      </c>
      <c r="R3169" s="2" t="str">
        <f t="shared" si="348"/>
        <v>Very Low</v>
      </c>
      <c r="S3169" s="2" t="str">
        <f t="shared" si="349"/>
        <v>&lt;25M</v>
      </c>
    </row>
    <row r="3170" spans="1:19" x14ac:dyDescent="0.2">
      <c r="A3170" s="3">
        <v>2916558</v>
      </c>
      <c r="B3170" s="4" t="s">
        <v>4318</v>
      </c>
      <c r="C3170" s="4" t="s">
        <v>4319</v>
      </c>
      <c r="D3170" s="5">
        <v>1299.99</v>
      </c>
      <c r="E3170" s="3">
        <v>9615</v>
      </c>
      <c r="F3170" s="3">
        <v>924</v>
      </c>
      <c r="G3170" s="3">
        <v>37</v>
      </c>
      <c r="H3170" s="4" t="s">
        <v>14</v>
      </c>
      <c r="I3170" s="2">
        <v>4.7261785999999999</v>
      </c>
      <c r="J3170" s="3">
        <v>5</v>
      </c>
      <c r="K3170" s="1">
        <v>43916</v>
      </c>
      <c r="L3170" s="4" t="s">
        <v>3336</v>
      </c>
      <c r="M3170" s="2">
        <f t="shared" si="343"/>
        <v>9.6099843993759745E-2</v>
      </c>
      <c r="N3170" s="5">
        <f t="shared" si="344"/>
        <v>12499403.85</v>
      </c>
      <c r="O3170" s="2" t="str">
        <f t="shared" si="345"/>
        <v>Very High</v>
      </c>
      <c r="P3170" s="2" t="str">
        <f t="shared" si="346"/>
        <v>Very Low</v>
      </c>
      <c r="Q3170" s="2" t="str">
        <f t="shared" si="347"/>
        <v>Very Good</v>
      </c>
      <c r="R3170" s="2" t="str">
        <f t="shared" si="348"/>
        <v>Very Low</v>
      </c>
      <c r="S3170" s="2" t="str">
        <f t="shared" si="349"/>
        <v>&lt;25M</v>
      </c>
    </row>
    <row r="3171" spans="1:19" x14ac:dyDescent="0.2">
      <c r="A3171" s="3">
        <v>1725034</v>
      </c>
      <c r="B3171" s="4" t="s">
        <v>2293</v>
      </c>
      <c r="C3171" s="4" t="s">
        <v>2294</v>
      </c>
      <c r="D3171" s="5">
        <v>1199.99</v>
      </c>
      <c r="E3171" s="3">
        <v>9599</v>
      </c>
      <c r="F3171" s="3">
        <v>2300</v>
      </c>
      <c r="G3171" s="3">
        <v>69</v>
      </c>
      <c r="H3171" s="4" t="s">
        <v>56</v>
      </c>
      <c r="I3171" s="2">
        <v>4.6679124999999999</v>
      </c>
      <c r="J3171" s="3">
        <v>6</v>
      </c>
      <c r="K3171" s="1">
        <v>43251</v>
      </c>
      <c r="L3171" s="4" t="s">
        <v>2295</v>
      </c>
      <c r="M3171" s="2">
        <f t="shared" si="343"/>
        <v>0.23960829253047192</v>
      </c>
      <c r="N3171" s="5">
        <f t="shared" si="344"/>
        <v>11518704.01</v>
      </c>
      <c r="O3171" s="2" t="str">
        <f t="shared" si="345"/>
        <v>High</v>
      </c>
      <c r="P3171" s="2" t="str">
        <f t="shared" si="346"/>
        <v>Very Low</v>
      </c>
      <c r="Q3171" s="2" t="str">
        <f t="shared" si="347"/>
        <v>Very Good</v>
      </c>
      <c r="R3171" s="2" t="str">
        <f t="shared" si="348"/>
        <v>Low</v>
      </c>
      <c r="S3171" s="2" t="str">
        <f t="shared" si="349"/>
        <v>&lt;25M</v>
      </c>
    </row>
    <row r="3172" spans="1:19" x14ac:dyDescent="0.2">
      <c r="A3172" s="3">
        <v>45006</v>
      </c>
      <c r="B3172" s="4" t="s">
        <v>3350</v>
      </c>
      <c r="C3172" s="4" t="s">
        <v>3351</v>
      </c>
      <c r="D3172" s="5">
        <v>699.99</v>
      </c>
      <c r="E3172" s="3">
        <v>9588</v>
      </c>
      <c r="F3172" s="3">
        <v>1375</v>
      </c>
      <c r="G3172" s="3">
        <v>207</v>
      </c>
      <c r="H3172" s="4" t="s">
        <v>56</v>
      </c>
      <c r="I3172" s="2">
        <v>4.3618793</v>
      </c>
      <c r="J3172" s="3">
        <v>20</v>
      </c>
      <c r="K3172" s="1">
        <v>41339</v>
      </c>
      <c r="L3172" s="4" t="s">
        <v>34</v>
      </c>
      <c r="M3172" s="2">
        <f t="shared" si="343"/>
        <v>0.14340842720066749</v>
      </c>
      <c r="N3172" s="5">
        <f t="shared" si="344"/>
        <v>6711504.1200000001</v>
      </c>
      <c r="O3172" s="2" t="str">
        <f t="shared" si="345"/>
        <v>Low</v>
      </c>
      <c r="P3172" s="2" t="str">
        <f t="shared" si="346"/>
        <v>Very Low</v>
      </c>
      <c r="Q3172" s="2" t="str">
        <f t="shared" si="347"/>
        <v>Good</v>
      </c>
      <c r="R3172" s="2" t="str">
        <f t="shared" si="348"/>
        <v>Very Low</v>
      </c>
      <c r="S3172" s="2" t="str">
        <f t="shared" si="349"/>
        <v>&lt;25M</v>
      </c>
    </row>
    <row r="3173" spans="1:19" x14ac:dyDescent="0.2">
      <c r="A3173" s="3">
        <v>484462</v>
      </c>
      <c r="B3173" s="4" t="s">
        <v>16238</v>
      </c>
      <c r="C3173" s="4" t="s">
        <v>16239</v>
      </c>
      <c r="D3173" s="5">
        <v>399.99</v>
      </c>
      <c r="E3173" s="3">
        <v>9586</v>
      </c>
      <c r="F3173" s="3">
        <v>79</v>
      </c>
      <c r="G3173" s="3">
        <v>37</v>
      </c>
      <c r="H3173" s="4" t="s">
        <v>56</v>
      </c>
      <c r="I3173" s="2">
        <v>4.1568860000000001</v>
      </c>
      <c r="J3173" s="3">
        <v>2</v>
      </c>
      <c r="K3173" s="1">
        <v>42117</v>
      </c>
      <c r="L3173" s="4" t="s">
        <v>255</v>
      </c>
      <c r="M3173" s="2">
        <f t="shared" si="343"/>
        <v>8.2411850615480911E-3</v>
      </c>
      <c r="N3173" s="5">
        <f t="shared" si="344"/>
        <v>3834304.14</v>
      </c>
      <c r="O3173" s="2" t="str">
        <f t="shared" si="345"/>
        <v>Very Low</v>
      </c>
      <c r="P3173" s="2" t="str">
        <f t="shared" si="346"/>
        <v>Very Low</v>
      </c>
      <c r="Q3173" s="2" t="str">
        <f t="shared" si="347"/>
        <v>Good</v>
      </c>
      <c r="R3173" s="2" t="str">
        <f t="shared" si="348"/>
        <v>Very Low</v>
      </c>
      <c r="S3173" s="2" t="str">
        <f t="shared" si="349"/>
        <v>&lt;25M</v>
      </c>
    </row>
    <row r="3174" spans="1:19" x14ac:dyDescent="0.2">
      <c r="A3174" s="3">
        <v>2896370</v>
      </c>
      <c r="B3174" s="4" t="s">
        <v>3409</v>
      </c>
      <c r="C3174" s="4" t="s">
        <v>3410</v>
      </c>
      <c r="D3174" s="5">
        <v>1299.99</v>
      </c>
      <c r="E3174" s="3">
        <v>9580</v>
      </c>
      <c r="F3174" s="3">
        <v>1341</v>
      </c>
      <c r="G3174" s="3">
        <v>258</v>
      </c>
      <c r="H3174" s="4" t="s">
        <v>14</v>
      </c>
      <c r="I3174" s="2">
        <v>4.6216929999999996</v>
      </c>
      <c r="J3174" s="3">
        <v>21.5</v>
      </c>
      <c r="K3174" s="1">
        <v>43911</v>
      </c>
      <c r="L3174" s="4" t="s">
        <v>888</v>
      </c>
      <c r="M3174" s="2">
        <f t="shared" si="343"/>
        <v>0.13997912317327765</v>
      </c>
      <c r="N3174" s="5">
        <f t="shared" si="344"/>
        <v>12453904.199999999</v>
      </c>
      <c r="O3174" s="2" t="str">
        <f t="shared" si="345"/>
        <v>Very High</v>
      </c>
      <c r="P3174" s="2" t="str">
        <f t="shared" si="346"/>
        <v>Very Low</v>
      </c>
      <c r="Q3174" s="2" t="str">
        <f t="shared" si="347"/>
        <v>Very Good</v>
      </c>
      <c r="R3174" s="2" t="str">
        <f t="shared" si="348"/>
        <v>Very Low</v>
      </c>
      <c r="S3174" s="2" t="str">
        <f t="shared" si="349"/>
        <v>&lt;25M</v>
      </c>
    </row>
    <row r="3175" spans="1:19" x14ac:dyDescent="0.2">
      <c r="A3175" s="3">
        <v>2143416</v>
      </c>
      <c r="B3175" s="4" t="s">
        <v>4070</v>
      </c>
      <c r="C3175" s="4" t="s">
        <v>4071</v>
      </c>
      <c r="D3175" s="5">
        <v>1099.99</v>
      </c>
      <c r="E3175" s="3">
        <v>9580</v>
      </c>
      <c r="F3175" s="3">
        <v>1025</v>
      </c>
      <c r="G3175" s="3">
        <v>414</v>
      </c>
      <c r="H3175" s="4" t="s">
        <v>14</v>
      </c>
      <c r="I3175" s="2">
        <v>4.3895625999999996</v>
      </c>
      <c r="J3175" s="3">
        <v>46</v>
      </c>
      <c r="K3175" s="1">
        <v>43475</v>
      </c>
      <c r="L3175" s="4" t="s">
        <v>77</v>
      </c>
      <c r="M3175" s="2">
        <f t="shared" si="343"/>
        <v>0.1069937369519833</v>
      </c>
      <c r="N3175" s="5">
        <f t="shared" si="344"/>
        <v>10537904.199999999</v>
      </c>
      <c r="O3175" s="2" t="str">
        <f t="shared" si="345"/>
        <v>High</v>
      </c>
      <c r="P3175" s="2" t="str">
        <f t="shared" si="346"/>
        <v>Very Low</v>
      </c>
      <c r="Q3175" s="2" t="str">
        <f t="shared" si="347"/>
        <v>Good</v>
      </c>
      <c r="R3175" s="2" t="str">
        <f t="shared" si="348"/>
        <v>Very Low</v>
      </c>
      <c r="S3175" s="2" t="str">
        <f t="shared" si="349"/>
        <v>&lt;25M</v>
      </c>
    </row>
    <row r="3176" spans="1:19" x14ac:dyDescent="0.2">
      <c r="A3176" s="3">
        <v>887006</v>
      </c>
      <c r="B3176" s="4" t="s">
        <v>11005</v>
      </c>
      <c r="C3176" s="4" t="s">
        <v>11006</v>
      </c>
      <c r="D3176" s="5">
        <v>399.99</v>
      </c>
      <c r="E3176" s="3">
        <v>9575</v>
      </c>
      <c r="F3176" s="3">
        <v>182</v>
      </c>
      <c r="G3176" s="3">
        <v>37</v>
      </c>
      <c r="H3176" s="4" t="s">
        <v>14</v>
      </c>
      <c r="I3176" s="2">
        <v>4.2968625999999999</v>
      </c>
      <c r="J3176" s="3">
        <v>2.5</v>
      </c>
      <c r="K3176" s="1">
        <v>42545</v>
      </c>
      <c r="L3176" s="4" t="s">
        <v>171</v>
      </c>
      <c r="M3176" s="2">
        <f t="shared" si="343"/>
        <v>1.9007832898172324E-2</v>
      </c>
      <c r="N3176" s="5">
        <f t="shared" si="344"/>
        <v>3829904.25</v>
      </c>
      <c r="O3176" s="2" t="str">
        <f t="shared" si="345"/>
        <v>Very Low</v>
      </c>
      <c r="P3176" s="2" t="str">
        <f t="shared" si="346"/>
        <v>Very Low</v>
      </c>
      <c r="Q3176" s="2" t="str">
        <f t="shared" si="347"/>
        <v>Good</v>
      </c>
      <c r="R3176" s="2" t="str">
        <f t="shared" si="348"/>
        <v>Very Low</v>
      </c>
      <c r="S3176" s="2" t="str">
        <f t="shared" si="349"/>
        <v>&lt;25M</v>
      </c>
    </row>
    <row r="3177" spans="1:19" x14ac:dyDescent="0.2">
      <c r="A3177" s="3">
        <v>4456642</v>
      </c>
      <c r="B3177" s="4" t="s">
        <v>15339</v>
      </c>
      <c r="C3177" s="4" t="s">
        <v>15340</v>
      </c>
      <c r="D3177" s="5">
        <v>399.99</v>
      </c>
      <c r="E3177" s="3">
        <v>9572</v>
      </c>
      <c r="F3177" s="3">
        <v>91</v>
      </c>
      <c r="G3177" s="3">
        <v>30</v>
      </c>
      <c r="H3177" s="4" t="s">
        <v>14</v>
      </c>
      <c r="I3177" s="2">
        <v>4.7206659999999996</v>
      </c>
      <c r="J3177" s="3">
        <v>3</v>
      </c>
      <c r="K3177" s="1">
        <v>44552</v>
      </c>
      <c r="L3177" s="4" t="s">
        <v>5785</v>
      </c>
      <c r="M3177" s="2">
        <f t="shared" si="343"/>
        <v>9.5068951107396566E-3</v>
      </c>
      <c r="N3177" s="5">
        <f t="shared" si="344"/>
        <v>3828704.2800000003</v>
      </c>
      <c r="O3177" s="2" t="str">
        <f t="shared" si="345"/>
        <v>Very Low</v>
      </c>
      <c r="P3177" s="2" t="str">
        <f t="shared" si="346"/>
        <v>Very Low</v>
      </c>
      <c r="Q3177" s="2" t="str">
        <f t="shared" si="347"/>
        <v>Very Good</v>
      </c>
      <c r="R3177" s="2" t="str">
        <f t="shared" si="348"/>
        <v>Very Low</v>
      </c>
      <c r="S3177" s="2" t="str">
        <f t="shared" si="349"/>
        <v>&lt;25M</v>
      </c>
    </row>
    <row r="3178" spans="1:19" x14ac:dyDescent="0.2">
      <c r="A3178" s="3">
        <v>5592958</v>
      </c>
      <c r="B3178" s="4" t="s">
        <v>15656</v>
      </c>
      <c r="C3178" s="4" t="s">
        <v>15657</v>
      </c>
      <c r="D3178" s="5">
        <v>399.99</v>
      </c>
      <c r="E3178" s="3">
        <v>9568</v>
      </c>
      <c r="F3178" s="3">
        <v>87</v>
      </c>
      <c r="G3178" s="3">
        <v>19</v>
      </c>
      <c r="H3178" s="4" t="s">
        <v>14</v>
      </c>
      <c r="I3178" s="2">
        <v>4.6051473999999999</v>
      </c>
      <c r="J3178" s="3">
        <v>2</v>
      </c>
      <c r="K3178" s="1">
        <v>45203</v>
      </c>
      <c r="L3178" s="4" t="s">
        <v>394</v>
      </c>
      <c r="M3178" s="2">
        <f t="shared" si="343"/>
        <v>9.0928093645484941E-3</v>
      </c>
      <c r="N3178" s="5">
        <f t="shared" si="344"/>
        <v>3827104.3200000003</v>
      </c>
      <c r="O3178" s="2" t="str">
        <f t="shared" si="345"/>
        <v>Very Low</v>
      </c>
      <c r="P3178" s="2" t="str">
        <f t="shared" si="346"/>
        <v>Very Low</v>
      </c>
      <c r="Q3178" s="2" t="str">
        <f t="shared" si="347"/>
        <v>Very Good</v>
      </c>
      <c r="R3178" s="2" t="str">
        <f t="shared" si="348"/>
        <v>Very Low</v>
      </c>
      <c r="S3178" s="2" t="str">
        <f t="shared" si="349"/>
        <v>&lt;25M</v>
      </c>
    </row>
    <row r="3179" spans="1:19" x14ac:dyDescent="0.2">
      <c r="A3179" s="3">
        <v>4037406</v>
      </c>
      <c r="B3179" s="4" t="s">
        <v>18212</v>
      </c>
      <c r="C3179" s="4" t="s">
        <v>18213</v>
      </c>
      <c r="D3179" s="5">
        <v>399.99</v>
      </c>
      <c r="E3179" s="3">
        <v>9564</v>
      </c>
      <c r="F3179" s="3">
        <v>60</v>
      </c>
      <c r="G3179" s="3">
        <v>42</v>
      </c>
      <c r="H3179" s="4" t="s">
        <v>14</v>
      </c>
      <c r="I3179" s="2">
        <v>4.2238340000000001</v>
      </c>
      <c r="J3179" s="3">
        <v>2</v>
      </c>
      <c r="K3179" s="1">
        <v>44325</v>
      </c>
      <c r="L3179" s="4" t="s">
        <v>513</v>
      </c>
      <c r="M3179" s="2">
        <f t="shared" si="343"/>
        <v>6.2735257214554582E-3</v>
      </c>
      <c r="N3179" s="5">
        <f t="shared" si="344"/>
        <v>3825504.36</v>
      </c>
      <c r="O3179" s="2" t="str">
        <f t="shared" si="345"/>
        <v>Very Low</v>
      </c>
      <c r="P3179" s="2" t="str">
        <f t="shared" si="346"/>
        <v>Very Low</v>
      </c>
      <c r="Q3179" s="2" t="str">
        <f t="shared" si="347"/>
        <v>Good</v>
      </c>
      <c r="R3179" s="2" t="str">
        <f t="shared" si="348"/>
        <v>Very Low</v>
      </c>
      <c r="S3179" s="2" t="str">
        <f t="shared" si="349"/>
        <v>&lt;25M</v>
      </c>
    </row>
    <row r="3180" spans="1:19" x14ac:dyDescent="0.2">
      <c r="A3180" s="3">
        <v>1890026</v>
      </c>
      <c r="B3180" s="4" t="s">
        <v>11963</v>
      </c>
      <c r="C3180" s="4" t="s">
        <v>11964</v>
      </c>
      <c r="D3180" s="5">
        <v>399.99</v>
      </c>
      <c r="E3180" s="3">
        <v>9561</v>
      </c>
      <c r="F3180" s="3">
        <v>154</v>
      </c>
      <c r="G3180" s="3">
        <v>62</v>
      </c>
      <c r="H3180" s="4" t="s">
        <v>14</v>
      </c>
      <c r="I3180" s="2">
        <v>4.3560109999999996</v>
      </c>
      <c r="J3180" s="3">
        <v>8</v>
      </c>
      <c r="K3180" s="1">
        <v>43344</v>
      </c>
      <c r="L3180" s="4" t="s">
        <v>408</v>
      </c>
      <c r="M3180" s="2">
        <f t="shared" si="343"/>
        <v>1.6107101767597533E-2</v>
      </c>
      <c r="N3180" s="5">
        <f t="shared" si="344"/>
        <v>3824304.39</v>
      </c>
      <c r="O3180" s="2" t="str">
        <f t="shared" si="345"/>
        <v>Very Low</v>
      </c>
      <c r="P3180" s="2" t="str">
        <f t="shared" si="346"/>
        <v>Very Low</v>
      </c>
      <c r="Q3180" s="2" t="str">
        <f t="shared" si="347"/>
        <v>Good</v>
      </c>
      <c r="R3180" s="2" t="str">
        <f t="shared" si="348"/>
        <v>Very Low</v>
      </c>
      <c r="S3180" s="2" t="str">
        <f t="shared" si="349"/>
        <v>&lt;25M</v>
      </c>
    </row>
    <row r="3181" spans="1:19" x14ac:dyDescent="0.2">
      <c r="A3181" s="3">
        <v>773652</v>
      </c>
      <c r="B3181" s="4" t="s">
        <v>5076</v>
      </c>
      <c r="C3181" s="4" t="s">
        <v>5077</v>
      </c>
      <c r="D3181" s="5">
        <v>399.99</v>
      </c>
      <c r="E3181" s="3">
        <v>9558</v>
      </c>
      <c r="F3181" s="3">
        <v>722</v>
      </c>
      <c r="G3181" s="3">
        <v>106</v>
      </c>
      <c r="H3181" s="4" t="s">
        <v>56</v>
      </c>
      <c r="I3181" s="2">
        <v>4.3036246</v>
      </c>
      <c r="J3181" s="3">
        <v>18</v>
      </c>
      <c r="K3181" s="1">
        <v>42425</v>
      </c>
      <c r="L3181" s="4" t="s">
        <v>5078</v>
      </c>
      <c r="M3181" s="2">
        <f t="shared" si="343"/>
        <v>7.5538815651810004E-2</v>
      </c>
      <c r="N3181" s="5">
        <f t="shared" si="344"/>
        <v>3823104.42</v>
      </c>
      <c r="O3181" s="2" t="str">
        <f t="shared" si="345"/>
        <v>Very Low</v>
      </c>
      <c r="P3181" s="2" t="str">
        <f t="shared" si="346"/>
        <v>Very Low</v>
      </c>
      <c r="Q3181" s="2" t="str">
        <f t="shared" si="347"/>
        <v>Good</v>
      </c>
      <c r="R3181" s="2" t="str">
        <f t="shared" si="348"/>
        <v>Very Low</v>
      </c>
      <c r="S3181" s="2" t="str">
        <f t="shared" si="349"/>
        <v>&lt;25M</v>
      </c>
    </row>
    <row r="3182" spans="1:19" x14ac:dyDescent="0.2">
      <c r="A3182" s="3">
        <v>2231706</v>
      </c>
      <c r="B3182" s="4" t="s">
        <v>4987</v>
      </c>
      <c r="C3182" s="4" t="s">
        <v>4988</v>
      </c>
      <c r="D3182" s="5">
        <v>1199.99</v>
      </c>
      <c r="E3182" s="3">
        <v>9553</v>
      </c>
      <c r="F3182" s="3">
        <v>745</v>
      </c>
      <c r="G3182" s="3">
        <v>762</v>
      </c>
      <c r="H3182" s="4" t="s">
        <v>14</v>
      </c>
      <c r="I3182" s="2">
        <v>4.7044680000000003</v>
      </c>
      <c r="J3182" s="3">
        <v>61</v>
      </c>
      <c r="K3182" s="1">
        <v>43516</v>
      </c>
      <c r="L3182" s="4" t="s">
        <v>28</v>
      </c>
      <c r="M3182" s="2">
        <f t="shared" si="343"/>
        <v>7.7985972992777139E-2</v>
      </c>
      <c r="N3182" s="5">
        <f t="shared" si="344"/>
        <v>11463504.470000001</v>
      </c>
      <c r="O3182" s="2" t="str">
        <f t="shared" si="345"/>
        <v>High</v>
      </c>
      <c r="P3182" s="2" t="str">
        <f t="shared" si="346"/>
        <v>Very Low</v>
      </c>
      <c r="Q3182" s="2" t="str">
        <f t="shared" si="347"/>
        <v>Very Good</v>
      </c>
      <c r="R3182" s="2" t="str">
        <f t="shared" si="348"/>
        <v>Very Low</v>
      </c>
      <c r="S3182" s="2" t="str">
        <f t="shared" si="349"/>
        <v>&lt;25M</v>
      </c>
    </row>
    <row r="3183" spans="1:19" x14ac:dyDescent="0.2">
      <c r="A3183" s="3">
        <v>3900834</v>
      </c>
      <c r="B3183" s="4" t="s">
        <v>5431</v>
      </c>
      <c r="C3183" s="4" t="s">
        <v>5432</v>
      </c>
      <c r="D3183" s="5">
        <v>399.99</v>
      </c>
      <c r="E3183" s="3">
        <v>9552</v>
      </c>
      <c r="F3183" s="3">
        <v>643</v>
      </c>
      <c r="G3183" s="3">
        <v>265</v>
      </c>
      <c r="H3183" s="4" t="s">
        <v>14</v>
      </c>
      <c r="I3183" s="2">
        <v>4.3664209999999999</v>
      </c>
      <c r="J3183" s="3">
        <v>45.5</v>
      </c>
      <c r="K3183" s="1">
        <v>44264</v>
      </c>
      <c r="L3183" s="4" t="s">
        <v>15</v>
      </c>
      <c r="M3183" s="2">
        <f t="shared" si="343"/>
        <v>6.7315745393634843E-2</v>
      </c>
      <c r="N3183" s="5">
        <f t="shared" si="344"/>
        <v>3820704.48</v>
      </c>
      <c r="O3183" s="2" t="str">
        <f t="shared" si="345"/>
        <v>Very Low</v>
      </c>
      <c r="P3183" s="2" t="str">
        <f t="shared" si="346"/>
        <v>Very Low</v>
      </c>
      <c r="Q3183" s="2" t="str">
        <f t="shared" si="347"/>
        <v>Good</v>
      </c>
      <c r="R3183" s="2" t="str">
        <f t="shared" si="348"/>
        <v>Very Low</v>
      </c>
      <c r="S3183" s="2" t="str">
        <f t="shared" si="349"/>
        <v>&lt;25M</v>
      </c>
    </row>
    <row r="3184" spans="1:19" x14ac:dyDescent="0.2">
      <c r="A3184" s="3">
        <v>5414974</v>
      </c>
      <c r="B3184" s="4" t="s">
        <v>3437</v>
      </c>
      <c r="C3184" s="4" t="s">
        <v>3438</v>
      </c>
      <c r="D3184" s="5">
        <v>1199.99</v>
      </c>
      <c r="E3184" s="3">
        <v>9550</v>
      </c>
      <c r="F3184" s="3">
        <v>1338</v>
      </c>
      <c r="G3184" s="3">
        <v>250</v>
      </c>
      <c r="H3184" s="4" t="s">
        <v>14</v>
      </c>
      <c r="I3184" s="2">
        <v>4.6130176000000001</v>
      </c>
      <c r="J3184" s="3">
        <v>21.5</v>
      </c>
      <c r="K3184" s="1">
        <v>45106</v>
      </c>
      <c r="L3184" s="4" t="s">
        <v>394</v>
      </c>
      <c r="M3184" s="2">
        <f t="shared" si="343"/>
        <v>0.14010471204188482</v>
      </c>
      <c r="N3184" s="5">
        <f t="shared" si="344"/>
        <v>11459904.5</v>
      </c>
      <c r="O3184" s="2" t="str">
        <f t="shared" si="345"/>
        <v>High</v>
      </c>
      <c r="P3184" s="2" t="str">
        <f t="shared" si="346"/>
        <v>Very Low</v>
      </c>
      <c r="Q3184" s="2" t="str">
        <f t="shared" si="347"/>
        <v>Very Good</v>
      </c>
      <c r="R3184" s="2" t="str">
        <f t="shared" si="348"/>
        <v>Very Low</v>
      </c>
      <c r="S3184" s="2" t="str">
        <f t="shared" si="349"/>
        <v>&lt;25M</v>
      </c>
    </row>
    <row r="3185" spans="1:19" x14ac:dyDescent="0.2">
      <c r="A3185" s="3">
        <v>1631914</v>
      </c>
      <c r="B3185" s="4" t="s">
        <v>10834</v>
      </c>
      <c r="C3185" s="4" t="s">
        <v>10835</v>
      </c>
      <c r="D3185" s="5">
        <v>399.99</v>
      </c>
      <c r="E3185" s="3">
        <v>9544</v>
      </c>
      <c r="F3185" s="3">
        <v>188</v>
      </c>
      <c r="G3185" s="3">
        <v>46</v>
      </c>
      <c r="H3185" s="4" t="s">
        <v>14</v>
      </c>
      <c r="I3185" s="2">
        <v>4.4466314000000002</v>
      </c>
      <c r="J3185" s="3">
        <v>6.5</v>
      </c>
      <c r="K3185" s="1">
        <v>43195</v>
      </c>
      <c r="L3185" s="4" t="s">
        <v>7620</v>
      </c>
      <c r="M3185" s="2">
        <f t="shared" si="343"/>
        <v>1.9698239731768652E-2</v>
      </c>
      <c r="N3185" s="5">
        <f t="shared" si="344"/>
        <v>3817504.56</v>
      </c>
      <c r="O3185" s="2" t="str">
        <f t="shared" si="345"/>
        <v>Very Low</v>
      </c>
      <c r="P3185" s="2" t="str">
        <f t="shared" si="346"/>
        <v>Very Low</v>
      </c>
      <c r="Q3185" s="2" t="str">
        <f t="shared" si="347"/>
        <v>Good</v>
      </c>
      <c r="R3185" s="2" t="str">
        <f t="shared" si="348"/>
        <v>Very Low</v>
      </c>
      <c r="S3185" s="2" t="str">
        <f t="shared" si="349"/>
        <v>&lt;25M</v>
      </c>
    </row>
    <row r="3186" spans="1:19" x14ac:dyDescent="0.2">
      <c r="A3186" s="3">
        <v>4516416</v>
      </c>
      <c r="B3186" s="4" t="s">
        <v>3892</v>
      </c>
      <c r="C3186" s="4" t="s">
        <v>3893</v>
      </c>
      <c r="D3186" s="5">
        <v>399.99</v>
      </c>
      <c r="E3186" s="3">
        <v>9541</v>
      </c>
      <c r="F3186" s="3">
        <v>1092</v>
      </c>
      <c r="G3186" s="3">
        <v>33</v>
      </c>
      <c r="H3186" s="4" t="s">
        <v>14</v>
      </c>
      <c r="I3186" s="2">
        <v>4.0108952999999996</v>
      </c>
      <c r="J3186" s="3">
        <v>7</v>
      </c>
      <c r="K3186" s="1">
        <v>44587</v>
      </c>
      <c r="L3186" s="4" t="s">
        <v>1418</v>
      </c>
      <c r="M3186" s="2">
        <f t="shared" si="343"/>
        <v>0.1144534115920763</v>
      </c>
      <c r="N3186" s="5">
        <f t="shared" si="344"/>
        <v>3816304.5900000003</v>
      </c>
      <c r="O3186" s="2" t="str">
        <f t="shared" si="345"/>
        <v>Very Low</v>
      </c>
      <c r="P3186" s="2" t="str">
        <f t="shared" si="346"/>
        <v>Very Low</v>
      </c>
      <c r="Q3186" s="2" t="str">
        <f t="shared" si="347"/>
        <v>Good</v>
      </c>
      <c r="R3186" s="2" t="str">
        <f t="shared" si="348"/>
        <v>Very Low</v>
      </c>
      <c r="S3186" s="2" t="str">
        <f t="shared" si="349"/>
        <v>&lt;25M</v>
      </c>
    </row>
    <row r="3187" spans="1:19" x14ac:dyDescent="0.2">
      <c r="A3187" s="3">
        <v>1757576</v>
      </c>
      <c r="B3187" s="4" t="s">
        <v>2915</v>
      </c>
      <c r="C3187" s="4" t="s">
        <v>2916</v>
      </c>
      <c r="D3187" s="5">
        <v>1099.99</v>
      </c>
      <c r="E3187" s="3">
        <v>9529</v>
      </c>
      <c r="F3187" s="3">
        <v>1708</v>
      </c>
      <c r="G3187" s="3">
        <v>86</v>
      </c>
      <c r="H3187" s="4" t="s">
        <v>757</v>
      </c>
      <c r="I3187" s="2">
        <v>4.5291490000000003</v>
      </c>
      <c r="J3187" s="3">
        <v>9.5</v>
      </c>
      <c r="K3187" s="1">
        <v>43271</v>
      </c>
      <c r="L3187" s="4" t="s">
        <v>2917</v>
      </c>
      <c r="M3187" s="2">
        <f t="shared" si="343"/>
        <v>0.17924231293944801</v>
      </c>
      <c r="N3187" s="5">
        <f t="shared" si="344"/>
        <v>10481804.710000001</v>
      </c>
      <c r="O3187" s="2" t="str">
        <f t="shared" si="345"/>
        <v>High</v>
      </c>
      <c r="P3187" s="2" t="str">
        <f t="shared" si="346"/>
        <v>Very Low</v>
      </c>
      <c r="Q3187" s="2" t="str">
        <f t="shared" si="347"/>
        <v>Very Good</v>
      </c>
      <c r="R3187" s="2" t="str">
        <f t="shared" si="348"/>
        <v>Very Low</v>
      </c>
      <c r="S3187" s="2" t="str">
        <f t="shared" si="349"/>
        <v>&lt;25M</v>
      </c>
    </row>
    <row r="3188" spans="1:19" x14ac:dyDescent="0.2">
      <c r="A3188" s="3">
        <v>3197760</v>
      </c>
      <c r="B3188" s="4" t="s">
        <v>3945</v>
      </c>
      <c r="C3188" s="4" t="s">
        <v>3946</v>
      </c>
      <c r="D3188" s="5">
        <v>2199.9899999999998</v>
      </c>
      <c r="E3188" s="3">
        <v>9525</v>
      </c>
      <c r="F3188" s="3">
        <v>1069</v>
      </c>
      <c r="G3188" s="3">
        <v>406</v>
      </c>
      <c r="H3188" s="4" t="s">
        <v>14</v>
      </c>
      <c r="I3188" s="2">
        <v>4.414142</v>
      </c>
      <c r="J3188" s="3">
        <v>40</v>
      </c>
      <c r="K3188" s="1">
        <v>43984</v>
      </c>
      <c r="L3188" s="4" t="s">
        <v>18</v>
      </c>
      <c r="M3188" s="2">
        <f t="shared" si="343"/>
        <v>0.11223097112860893</v>
      </c>
      <c r="N3188" s="5">
        <f t="shared" si="344"/>
        <v>20954904.749999996</v>
      </c>
      <c r="O3188" s="2" t="str">
        <f t="shared" si="345"/>
        <v>Very High</v>
      </c>
      <c r="P3188" s="2" t="str">
        <f t="shared" si="346"/>
        <v>Very Low</v>
      </c>
      <c r="Q3188" s="2" t="str">
        <f t="shared" si="347"/>
        <v>Good</v>
      </c>
      <c r="R3188" s="2" t="str">
        <f t="shared" si="348"/>
        <v>Very Low</v>
      </c>
      <c r="S3188" s="2" t="str">
        <f t="shared" si="349"/>
        <v>&lt;25M</v>
      </c>
    </row>
    <row r="3189" spans="1:19" x14ac:dyDescent="0.2">
      <c r="A3189" s="3">
        <v>3461824</v>
      </c>
      <c r="B3189" s="4" t="s">
        <v>12949</v>
      </c>
      <c r="C3189" s="4" t="s">
        <v>12950</v>
      </c>
      <c r="D3189" s="5">
        <v>399.99</v>
      </c>
      <c r="E3189" s="3">
        <v>9517</v>
      </c>
      <c r="F3189" s="3">
        <v>133</v>
      </c>
      <c r="G3189" s="3">
        <v>13</v>
      </c>
      <c r="H3189" s="4" t="s">
        <v>56</v>
      </c>
      <c r="I3189" s="2">
        <v>4.6151933999999999</v>
      </c>
      <c r="J3189" s="3">
        <v>1</v>
      </c>
      <c r="K3189" s="1">
        <v>44073</v>
      </c>
      <c r="L3189" s="4" t="s">
        <v>25</v>
      </c>
      <c r="M3189" s="2">
        <f t="shared" si="343"/>
        <v>1.3974992119365346E-2</v>
      </c>
      <c r="N3189" s="5">
        <f t="shared" si="344"/>
        <v>3806704.83</v>
      </c>
      <c r="O3189" s="2" t="str">
        <f t="shared" si="345"/>
        <v>Very Low</v>
      </c>
      <c r="P3189" s="2" t="str">
        <f t="shared" si="346"/>
        <v>Very Low</v>
      </c>
      <c r="Q3189" s="2" t="str">
        <f t="shared" si="347"/>
        <v>Very Good</v>
      </c>
      <c r="R3189" s="2" t="str">
        <f t="shared" si="348"/>
        <v>Very Low</v>
      </c>
      <c r="S3189" s="2" t="str">
        <f t="shared" si="349"/>
        <v>&lt;25M</v>
      </c>
    </row>
    <row r="3190" spans="1:19" x14ac:dyDescent="0.2">
      <c r="A3190" s="3">
        <v>432224</v>
      </c>
      <c r="B3190" s="4" t="s">
        <v>3773</v>
      </c>
      <c r="C3190" s="4" t="s">
        <v>3774</v>
      </c>
      <c r="D3190" s="5">
        <v>399.99</v>
      </c>
      <c r="E3190" s="3">
        <v>9509</v>
      </c>
      <c r="F3190" s="3">
        <v>1160</v>
      </c>
      <c r="G3190" s="3">
        <v>198</v>
      </c>
      <c r="H3190" s="4" t="s">
        <v>14</v>
      </c>
      <c r="I3190" s="2">
        <v>4.1170486999999998</v>
      </c>
      <c r="J3190" s="3">
        <v>20.5</v>
      </c>
      <c r="K3190" s="1">
        <v>42060</v>
      </c>
      <c r="L3190" s="4" t="s">
        <v>3775</v>
      </c>
      <c r="M3190" s="2">
        <f t="shared" si="343"/>
        <v>0.12198969397412977</v>
      </c>
      <c r="N3190" s="5">
        <f t="shared" si="344"/>
        <v>3803504.91</v>
      </c>
      <c r="O3190" s="2" t="str">
        <f t="shared" si="345"/>
        <v>Very Low</v>
      </c>
      <c r="P3190" s="2" t="str">
        <f t="shared" si="346"/>
        <v>Very Low</v>
      </c>
      <c r="Q3190" s="2" t="str">
        <f t="shared" si="347"/>
        <v>Good</v>
      </c>
      <c r="R3190" s="2" t="str">
        <f t="shared" si="348"/>
        <v>Very Low</v>
      </c>
      <c r="S3190" s="2" t="str">
        <f t="shared" si="349"/>
        <v>&lt;25M</v>
      </c>
    </row>
    <row r="3191" spans="1:19" x14ac:dyDescent="0.2">
      <c r="A3191" s="3">
        <v>1969450</v>
      </c>
      <c r="B3191" s="4" t="s">
        <v>15714</v>
      </c>
      <c r="C3191" s="4" t="s">
        <v>15715</v>
      </c>
      <c r="D3191" s="5">
        <v>399.99</v>
      </c>
      <c r="E3191" s="3">
        <v>9508</v>
      </c>
      <c r="F3191" s="3">
        <v>87</v>
      </c>
      <c r="G3191" s="3">
        <v>31</v>
      </c>
      <c r="H3191" s="4" t="s">
        <v>56</v>
      </c>
      <c r="I3191" s="2">
        <v>4.2446760000000001</v>
      </c>
      <c r="J3191" s="3">
        <v>5.5</v>
      </c>
      <c r="K3191" s="1">
        <v>43389</v>
      </c>
      <c r="L3191" s="4" t="s">
        <v>1047</v>
      </c>
      <c r="M3191" s="2">
        <f t="shared" si="343"/>
        <v>9.1501893142616735E-3</v>
      </c>
      <c r="N3191" s="5">
        <f t="shared" si="344"/>
        <v>3803104.92</v>
      </c>
      <c r="O3191" s="2" t="str">
        <f t="shared" si="345"/>
        <v>Very Low</v>
      </c>
      <c r="P3191" s="2" t="str">
        <f t="shared" si="346"/>
        <v>Very Low</v>
      </c>
      <c r="Q3191" s="2" t="str">
        <f t="shared" si="347"/>
        <v>Good</v>
      </c>
      <c r="R3191" s="2" t="str">
        <f t="shared" si="348"/>
        <v>Very Low</v>
      </c>
      <c r="S3191" s="2" t="str">
        <f t="shared" si="349"/>
        <v>&lt;25M</v>
      </c>
    </row>
    <row r="3192" spans="1:19" x14ac:dyDescent="0.2">
      <c r="A3192" s="3">
        <v>5138790</v>
      </c>
      <c r="B3192" s="4" t="s">
        <v>2657</v>
      </c>
      <c r="C3192" s="4" t="s">
        <v>2658</v>
      </c>
      <c r="D3192" s="5">
        <v>449.99</v>
      </c>
      <c r="E3192" s="3">
        <v>9504</v>
      </c>
      <c r="F3192" s="3">
        <v>1915</v>
      </c>
      <c r="G3192" s="3">
        <v>52</v>
      </c>
      <c r="H3192" s="4" t="s">
        <v>56</v>
      </c>
      <c r="I3192" s="2">
        <v>4.4786390000000003</v>
      </c>
      <c r="J3192" s="3">
        <v>6</v>
      </c>
      <c r="K3192" s="1">
        <v>44962</v>
      </c>
      <c r="L3192" s="4" t="s">
        <v>28</v>
      </c>
      <c r="M3192" s="2">
        <f t="shared" si="343"/>
        <v>0.20149410774410775</v>
      </c>
      <c r="N3192" s="5">
        <f t="shared" si="344"/>
        <v>4276704.96</v>
      </c>
      <c r="O3192" s="2" t="str">
        <f t="shared" si="345"/>
        <v>Very Low</v>
      </c>
      <c r="P3192" s="2" t="str">
        <f t="shared" si="346"/>
        <v>Very Low</v>
      </c>
      <c r="Q3192" s="2" t="str">
        <f t="shared" si="347"/>
        <v>Good</v>
      </c>
      <c r="R3192" s="2" t="str">
        <f t="shared" si="348"/>
        <v>Low</v>
      </c>
      <c r="S3192" s="2" t="str">
        <f t="shared" si="349"/>
        <v>&lt;25M</v>
      </c>
    </row>
    <row r="3193" spans="1:19" x14ac:dyDescent="0.2">
      <c r="A3193" s="3">
        <v>3800746</v>
      </c>
      <c r="B3193" s="4" t="s">
        <v>15853</v>
      </c>
      <c r="C3193" s="4" t="s">
        <v>15854</v>
      </c>
      <c r="D3193" s="5">
        <v>399.99</v>
      </c>
      <c r="E3193" s="3">
        <v>9499</v>
      </c>
      <c r="F3193" s="3">
        <v>84</v>
      </c>
      <c r="G3193" s="3">
        <v>41</v>
      </c>
      <c r="H3193" s="4" t="s">
        <v>56</v>
      </c>
      <c r="I3193" s="2">
        <v>4.2933054000000004</v>
      </c>
      <c r="J3193" s="3">
        <v>5</v>
      </c>
      <c r="K3193" s="1">
        <v>44221</v>
      </c>
      <c r="L3193" s="4" t="s">
        <v>28</v>
      </c>
      <c r="M3193" s="2">
        <f t="shared" si="343"/>
        <v>8.8430361090641122E-3</v>
      </c>
      <c r="N3193" s="5">
        <f t="shared" si="344"/>
        <v>3799505.0100000002</v>
      </c>
      <c r="O3193" s="2" t="str">
        <f t="shared" si="345"/>
        <v>Very Low</v>
      </c>
      <c r="P3193" s="2" t="str">
        <f t="shared" si="346"/>
        <v>Very Low</v>
      </c>
      <c r="Q3193" s="2" t="str">
        <f t="shared" si="347"/>
        <v>Good</v>
      </c>
      <c r="R3193" s="2" t="str">
        <f t="shared" si="348"/>
        <v>Very Low</v>
      </c>
      <c r="S3193" s="2" t="str">
        <f t="shared" si="349"/>
        <v>&lt;25M</v>
      </c>
    </row>
    <row r="3194" spans="1:19" x14ac:dyDescent="0.2">
      <c r="A3194" s="3">
        <v>3856080</v>
      </c>
      <c r="B3194" s="4" t="s">
        <v>2945</v>
      </c>
      <c r="C3194" s="4" t="s">
        <v>2946</v>
      </c>
      <c r="D3194" s="5">
        <v>1299.99</v>
      </c>
      <c r="E3194" s="3">
        <v>9496</v>
      </c>
      <c r="F3194" s="3">
        <v>1684</v>
      </c>
      <c r="G3194" s="3">
        <v>74</v>
      </c>
      <c r="H3194" s="4" t="s">
        <v>14</v>
      </c>
      <c r="I3194" s="2">
        <v>4.4913993000000003</v>
      </c>
      <c r="J3194" s="3">
        <v>13</v>
      </c>
      <c r="K3194" s="1">
        <v>44244</v>
      </c>
      <c r="L3194" s="4" t="s">
        <v>387</v>
      </c>
      <c r="M3194" s="2">
        <f t="shared" si="343"/>
        <v>0.17733782645324347</v>
      </c>
      <c r="N3194" s="5">
        <f t="shared" si="344"/>
        <v>12344705.040000001</v>
      </c>
      <c r="O3194" s="2" t="str">
        <f t="shared" si="345"/>
        <v>Very High</v>
      </c>
      <c r="P3194" s="2" t="str">
        <f t="shared" si="346"/>
        <v>Very Low</v>
      </c>
      <c r="Q3194" s="2" t="str">
        <f t="shared" si="347"/>
        <v>Good</v>
      </c>
      <c r="R3194" s="2" t="str">
        <f t="shared" si="348"/>
        <v>Very Low</v>
      </c>
      <c r="S3194" s="2" t="str">
        <f t="shared" si="349"/>
        <v>&lt;25M</v>
      </c>
    </row>
    <row r="3195" spans="1:19" x14ac:dyDescent="0.2">
      <c r="A3195" s="3">
        <v>5744038</v>
      </c>
      <c r="B3195" s="4" t="s">
        <v>11112</v>
      </c>
      <c r="C3195" s="4" t="s">
        <v>11113</v>
      </c>
      <c r="D3195" s="5">
        <v>399.99</v>
      </c>
      <c r="E3195" s="3">
        <v>9496</v>
      </c>
      <c r="F3195" s="3">
        <v>179</v>
      </c>
      <c r="G3195" s="3">
        <v>27</v>
      </c>
      <c r="H3195" s="4" t="s">
        <v>14</v>
      </c>
      <c r="I3195" s="2">
        <v>3.5794492</v>
      </c>
      <c r="J3195" s="3">
        <v>2</v>
      </c>
      <c r="K3195" s="1">
        <v>45295</v>
      </c>
      <c r="L3195" s="4" t="s">
        <v>394</v>
      </c>
      <c r="M3195" s="2">
        <f t="shared" si="343"/>
        <v>1.8850042122999157E-2</v>
      </c>
      <c r="N3195" s="5">
        <f t="shared" si="344"/>
        <v>3798305.04</v>
      </c>
      <c r="O3195" s="2" t="str">
        <f t="shared" si="345"/>
        <v>Very Low</v>
      </c>
      <c r="P3195" s="2" t="str">
        <f t="shared" si="346"/>
        <v>Very Low</v>
      </c>
      <c r="Q3195" s="2" t="str">
        <f t="shared" si="347"/>
        <v>Fair</v>
      </c>
      <c r="R3195" s="2" t="str">
        <f t="shared" si="348"/>
        <v>Very Low</v>
      </c>
      <c r="S3195" s="2" t="str">
        <f t="shared" si="349"/>
        <v>&lt;25M</v>
      </c>
    </row>
    <row r="3196" spans="1:19" x14ac:dyDescent="0.2">
      <c r="A3196" s="3">
        <v>2088886</v>
      </c>
      <c r="B3196" s="4" t="s">
        <v>12008</v>
      </c>
      <c r="C3196" s="4" t="s">
        <v>12009</v>
      </c>
      <c r="D3196" s="5">
        <v>399.99</v>
      </c>
      <c r="E3196" s="3">
        <v>9496</v>
      </c>
      <c r="F3196" s="3">
        <v>153</v>
      </c>
      <c r="G3196" s="3">
        <v>50</v>
      </c>
      <c r="H3196" s="4" t="s">
        <v>56</v>
      </c>
      <c r="I3196" s="2">
        <v>4.7368554999999999</v>
      </c>
      <c r="J3196" s="3">
        <v>4.5</v>
      </c>
      <c r="K3196" s="1">
        <v>43449</v>
      </c>
      <c r="L3196" s="4" t="s">
        <v>34</v>
      </c>
      <c r="M3196" s="2">
        <f t="shared" si="343"/>
        <v>1.6112047177759055E-2</v>
      </c>
      <c r="N3196" s="5">
        <f t="shared" si="344"/>
        <v>3798305.04</v>
      </c>
      <c r="O3196" s="2" t="str">
        <f t="shared" si="345"/>
        <v>Very Low</v>
      </c>
      <c r="P3196" s="2" t="str">
        <f t="shared" si="346"/>
        <v>Very Low</v>
      </c>
      <c r="Q3196" s="2" t="str">
        <f t="shared" si="347"/>
        <v>Very Good</v>
      </c>
      <c r="R3196" s="2" t="str">
        <f t="shared" si="348"/>
        <v>Very Low</v>
      </c>
      <c r="S3196" s="2" t="str">
        <f t="shared" si="349"/>
        <v>&lt;25M</v>
      </c>
    </row>
    <row r="3197" spans="1:19" x14ac:dyDescent="0.2">
      <c r="A3197" s="3">
        <v>2578302</v>
      </c>
      <c r="B3197" s="4" t="s">
        <v>2942</v>
      </c>
      <c r="C3197" s="4" t="s">
        <v>2943</v>
      </c>
      <c r="D3197" s="5">
        <v>1099.99</v>
      </c>
      <c r="E3197" s="3">
        <v>9490</v>
      </c>
      <c r="F3197" s="3">
        <v>1684</v>
      </c>
      <c r="G3197" s="3">
        <v>104</v>
      </c>
      <c r="H3197" s="4" t="s">
        <v>14</v>
      </c>
      <c r="I3197" s="2">
        <v>4.599812</v>
      </c>
      <c r="J3197" s="3">
        <v>12</v>
      </c>
      <c r="K3197" s="1">
        <v>43734</v>
      </c>
      <c r="L3197" s="4" t="s">
        <v>2944</v>
      </c>
      <c r="M3197" s="2">
        <f t="shared" si="343"/>
        <v>0.17744994731296101</v>
      </c>
      <c r="N3197" s="5">
        <f t="shared" si="344"/>
        <v>10438905.1</v>
      </c>
      <c r="O3197" s="2" t="str">
        <f t="shared" si="345"/>
        <v>High</v>
      </c>
      <c r="P3197" s="2" t="str">
        <f t="shared" si="346"/>
        <v>Very Low</v>
      </c>
      <c r="Q3197" s="2" t="str">
        <f t="shared" si="347"/>
        <v>Very Good</v>
      </c>
      <c r="R3197" s="2" t="str">
        <f t="shared" si="348"/>
        <v>Very Low</v>
      </c>
      <c r="S3197" s="2" t="str">
        <f t="shared" si="349"/>
        <v>&lt;25M</v>
      </c>
    </row>
    <row r="3198" spans="1:19" x14ac:dyDescent="0.2">
      <c r="A3198" s="3">
        <v>5345882</v>
      </c>
      <c r="B3198" s="4" t="s">
        <v>15353</v>
      </c>
      <c r="C3198" s="4" t="s">
        <v>15354</v>
      </c>
      <c r="D3198" s="5">
        <v>799.99</v>
      </c>
      <c r="E3198" s="3">
        <v>9487</v>
      </c>
      <c r="F3198" s="3">
        <v>91</v>
      </c>
      <c r="G3198" s="3">
        <v>44</v>
      </c>
      <c r="H3198" s="4" t="s">
        <v>56</v>
      </c>
      <c r="I3198" s="2">
        <v>4.7834624999999997</v>
      </c>
      <c r="J3198" s="3">
        <v>4</v>
      </c>
      <c r="K3198" s="1">
        <v>45071</v>
      </c>
      <c r="L3198" s="4" t="s">
        <v>394</v>
      </c>
      <c r="M3198" s="2">
        <f t="shared" si="343"/>
        <v>9.5920733635501219E-3</v>
      </c>
      <c r="N3198" s="5">
        <f t="shared" si="344"/>
        <v>7589505.1299999999</v>
      </c>
      <c r="O3198" s="2" t="str">
        <f t="shared" si="345"/>
        <v>Low</v>
      </c>
      <c r="P3198" s="2" t="str">
        <f t="shared" si="346"/>
        <v>Very Low</v>
      </c>
      <c r="Q3198" s="2" t="str">
        <f t="shared" si="347"/>
        <v>Very Good</v>
      </c>
      <c r="R3198" s="2" t="str">
        <f t="shared" si="348"/>
        <v>Very Low</v>
      </c>
      <c r="S3198" s="2" t="str">
        <f t="shared" si="349"/>
        <v>&lt;25M</v>
      </c>
    </row>
    <row r="3199" spans="1:19" x14ac:dyDescent="0.2">
      <c r="A3199" s="3">
        <v>2126454</v>
      </c>
      <c r="B3199" s="4" t="s">
        <v>8244</v>
      </c>
      <c r="C3199" s="4" t="s">
        <v>8245</v>
      </c>
      <c r="D3199" s="5">
        <v>399.99</v>
      </c>
      <c r="E3199" s="3">
        <v>9487</v>
      </c>
      <c r="F3199" s="3">
        <v>315</v>
      </c>
      <c r="G3199" s="3">
        <v>22</v>
      </c>
      <c r="H3199" s="4" t="s">
        <v>56</v>
      </c>
      <c r="I3199" s="2">
        <v>4.2854809999999999</v>
      </c>
      <c r="J3199" s="3">
        <v>3.5</v>
      </c>
      <c r="K3199" s="1">
        <v>43469</v>
      </c>
      <c r="L3199" s="4" t="s">
        <v>3955</v>
      </c>
      <c r="M3199" s="2">
        <f t="shared" si="343"/>
        <v>3.320333087382734E-2</v>
      </c>
      <c r="N3199" s="5">
        <f t="shared" si="344"/>
        <v>3794705.13</v>
      </c>
      <c r="O3199" s="2" t="str">
        <f t="shared" si="345"/>
        <v>Very Low</v>
      </c>
      <c r="P3199" s="2" t="str">
        <f t="shared" si="346"/>
        <v>Very Low</v>
      </c>
      <c r="Q3199" s="2" t="str">
        <f t="shared" si="347"/>
        <v>Good</v>
      </c>
      <c r="R3199" s="2" t="str">
        <f t="shared" si="348"/>
        <v>Very Low</v>
      </c>
      <c r="S3199" s="2" t="str">
        <f t="shared" si="349"/>
        <v>&lt;25M</v>
      </c>
    </row>
    <row r="3200" spans="1:19" x14ac:dyDescent="0.2">
      <c r="A3200" s="3">
        <v>671552</v>
      </c>
      <c r="B3200" s="4" t="s">
        <v>4093</v>
      </c>
      <c r="C3200" s="4" t="s">
        <v>4094</v>
      </c>
      <c r="D3200" s="5">
        <v>399.99</v>
      </c>
      <c r="E3200" s="3">
        <v>9468</v>
      </c>
      <c r="F3200" s="3">
        <v>1014</v>
      </c>
      <c r="G3200" s="3">
        <v>62</v>
      </c>
      <c r="H3200" s="4" t="s">
        <v>56</v>
      </c>
      <c r="I3200" s="2">
        <v>3.8467338</v>
      </c>
      <c r="J3200" s="3">
        <v>11</v>
      </c>
      <c r="K3200" s="1">
        <v>42324</v>
      </c>
      <c r="L3200" s="4" t="s">
        <v>476</v>
      </c>
      <c r="M3200" s="2">
        <f t="shared" si="343"/>
        <v>0.10709759188846642</v>
      </c>
      <c r="N3200" s="5">
        <f t="shared" si="344"/>
        <v>3787105.3200000003</v>
      </c>
      <c r="O3200" s="2" t="str">
        <f t="shared" si="345"/>
        <v>Very Low</v>
      </c>
      <c r="P3200" s="2" t="str">
        <f t="shared" si="346"/>
        <v>Very Low</v>
      </c>
      <c r="Q3200" s="2" t="str">
        <f t="shared" si="347"/>
        <v>Fair</v>
      </c>
      <c r="R3200" s="2" t="str">
        <f t="shared" si="348"/>
        <v>Very Low</v>
      </c>
      <c r="S3200" s="2" t="str">
        <f t="shared" si="349"/>
        <v>&lt;25M</v>
      </c>
    </row>
    <row r="3201" spans="1:19" x14ac:dyDescent="0.2">
      <c r="A3201" s="3">
        <v>920306</v>
      </c>
      <c r="B3201" s="4" t="s">
        <v>11232</v>
      </c>
      <c r="C3201" s="4" t="s">
        <v>11233</v>
      </c>
      <c r="D3201" s="5">
        <v>399.99</v>
      </c>
      <c r="E3201" s="3">
        <v>9461</v>
      </c>
      <c r="F3201" s="3">
        <v>175</v>
      </c>
      <c r="G3201" s="3">
        <v>14</v>
      </c>
      <c r="H3201" s="4" t="s">
        <v>56</v>
      </c>
      <c r="I3201" s="2">
        <v>4.1947000000000001</v>
      </c>
      <c r="J3201" s="3">
        <v>1.5</v>
      </c>
      <c r="K3201" s="1">
        <v>42583</v>
      </c>
      <c r="L3201" s="4" t="s">
        <v>943</v>
      </c>
      <c r="M3201" s="2">
        <f t="shared" si="343"/>
        <v>1.8496987633442555E-2</v>
      </c>
      <c r="N3201" s="5">
        <f t="shared" si="344"/>
        <v>3784305.39</v>
      </c>
      <c r="O3201" s="2" t="str">
        <f t="shared" si="345"/>
        <v>Very Low</v>
      </c>
      <c r="P3201" s="2" t="str">
        <f t="shared" si="346"/>
        <v>Very Low</v>
      </c>
      <c r="Q3201" s="2" t="str">
        <f t="shared" si="347"/>
        <v>Good</v>
      </c>
      <c r="R3201" s="2" t="str">
        <f t="shared" si="348"/>
        <v>Very Low</v>
      </c>
      <c r="S3201" s="2" t="str">
        <f t="shared" si="349"/>
        <v>&lt;25M</v>
      </c>
    </row>
    <row r="3202" spans="1:19" x14ac:dyDescent="0.2">
      <c r="A3202" s="3">
        <v>6089829</v>
      </c>
      <c r="B3202" s="4" t="s">
        <v>3715</v>
      </c>
      <c r="C3202" s="4" t="s">
        <v>3716</v>
      </c>
      <c r="D3202" s="5">
        <v>999.99</v>
      </c>
      <c r="E3202" s="3">
        <v>9452</v>
      </c>
      <c r="F3202" s="3">
        <v>1205</v>
      </c>
      <c r="G3202" s="3">
        <v>210</v>
      </c>
      <c r="H3202" s="4" t="s">
        <v>56</v>
      </c>
      <c r="I3202" s="2">
        <v>4.8044814999999996</v>
      </c>
      <c r="J3202" s="3">
        <v>41.5</v>
      </c>
      <c r="K3202" s="1">
        <v>45496</v>
      </c>
      <c r="L3202" s="4" t="s">
        <v>394</v>
      </c>
      <c r="M3202" s="2">
        <f t="shared" ref="M3202:M3265" si="350" xml:space="preserve"> F3202/E3202</f>
        <v>0.12748624629707997</v>
      </c>
      <c r="N3202" s="5">
        <f t="shared" ref="N3202:N3265" si="351">D3202*E3202</f>
        <v>9451905.4800000004</v>
      </c>
      <c r="O3202" s="2" t="str">
        <f t="shared" si="345"/>
        <v>Medium</v>
      </c>
      <c r="P3202" s="2" t="str">
        <f t="shared" si="346"/>
        <v>Very Low</v>
      </c>
      <c r="Q3202" s="2" t="str">
        <f t="shared" si="347"/>
        <v>Very Good</v>
      </c>
      <c r="R3202" s="2" t="str">
        <f t="shared" si="348"/>
        <v>Very Low</v>
      </c>
      <c r="S3202" s="2" t="str">
        <f t="shared" si="349"/>
        <v>&lt;25M</v>
      </c>
    </row>
    <row r="3203" spans="1:19" x14ac:dyDescent="0.2">
      <c r="A3203" s="3">
        <v>134144</v>
      </c>
      <c r="B3203" s="4" t="s">
        <v>9625</v>
      </c>
      <c r="C3203" s="4" t="s">
        <v>9626</v>
      </c>
      <c r="D3203" s="5">
        <v>399.99</v>
      </c>
      <c r="E3203" s="3">
        <v>9451</v>
      </c>
      <c r="F3203" s="3">
        <v>238</v>
      </c>
      <c r="G3203" s="3">
        <v>43</v>
      </c>
      <c r="H3203" s="4" t="s">
        <v>14</v>
      </c>
      <c r="I3203" s="2">
        <v>4.3815694000000001</v>
      </c>
      <c r="J3203" s="3">
        <v>7</v>
      </c>
      <c r="K3203" s="1">
        <v>41624</v>
      </c>
      <c r="L3203" s="4" t="s">
        <v>430</v>
      </c>
      <c r="M3203" s="2">
        <f t="shared" si="350"/>
        <v>2.5182520368215004E-2</v>
      </c>
      <c r="N3203" s="5">
        <f t="shared" si="351"/>
        <v>3780305.49</v>
      </c>
      <c r="O3203" s="2" t="str">
        <f t="shared" ref="O3203:O3266" si="352">IF(D3203&gt;=1200,"Very High",IF(D3203&gt;=1000,"High",IF(D3203&gt;=800,"Medium",IF(D3203&gt;=600,"Low",IF(D3203&lt;=599.99,"Very Low","Invalid")))))</f>
        <v>Very Low</v>
      </c>
      <c r="P3203" s="2" t="str">
        <f t="shared" ref="P3203:P3266" si="353">IF(E3203&gt;=150000,"Very High",IF(E3203&gt;=75000,"High",IF(E3203&gt;=25000,"Medium",IF(E3203&gt;=10000,"Low",IF(E3203&lt;=9999,"Very Low","Invalid")))))</f>
        <v>Very Low</v>
      </c>
      <c r="Q3203" s="2" t="str">
        <f t="shared" ref="Q3203:Q3266" si="354">IF(I3203&gt;=4.5,"Very Good",IF(I3203&gt;=4,"Good",IF(I3203&gt;=3,"Fair",IF(I3203&lt;=2.99,"Poor","Invalid"))))</f>
        <v>Good</v>
      </c>
      <c r="R3203" s="2" t="str">
        <f t="shared" ref="R3203:R3266" si="355">IF(M3203&gt;=0.5,"Very High",IF(M3203&gt;=0.4,"High",IF(M3203&gt;=0.3,"Medium",IF(M3203&gt;=0.2,"Low",IF(M3203&gt;0,"Very Low","Invalid")))))</f>
        <v>Very Low</v>
      </c>
      <c r="S3203" s="2" t="str">
        <f t="shared" ref="S3203:S3266" si="356">IF(N3203&gt;=1000000000,"&gt; 1B",IF(N3203&gt;=75000000, "75M-1B",IF(N3203&gt;=50000000,"50-75M",IF(N3203&gt;=25000000,"25-50M",IF(N3203&gt;0,"&lt;25M","Invalid")))))</f>
        <v>&lt;25M</v>
      </c>
    </row>
    <row r="3204" spans="1:19" x14ac:dyDescent="0.2">
      <c r="A3204" s="3">
        <v>1726730</v>
      </c>
      <c r="B3204" s="4" t="s">
        <v>9181</v>
      </c>
      <c r="C3204" s="4" t="s">
        <v>9182</v>
      </c>
      <c r="D3204" s="5">
        <v>399.99</v>
      </c>
      <c r="E3204" s="3">
        <v>9432</v>
      </c>
      <c r="F3204" s="3">
        <v>259</v>
      </c>
      <c r="G3204" s="3">
        <v>152</v>
      </c>
      <c r="H3204" s="4" t="s">
        <v>14</v>
      </c>
      <c r="I3204" s="2">
        <v>4.4385003999999997</v>
      </c>
      <c r="J3204" s="3">
        <v>15</v>
      </c>
      <c r="K3204" s="1">
        <v>43252</v>
      </c>
      <c r="L3204" s="4" t="s">
        <v>39</v>
      </c>
      <c r="M3204" s="2">
        <f t="shared" si="350"/>
        <v>2.7459711620016963E-2</v>
      </c>
      <c r="N3204" s="5">
        <f t="shared" si="351"/>
        <v>3772705.68</v>
      </c>
      <c r="O3204" s="2" t="str">
        <f t="shared" si="352"/>
        <v>Very Low</v>
      </c>
      <c r="P3204" s="2" t="str">
        <f t="shared" si="353"/>
        <v>Very Low</v>
      </c>
      <c r="Q3204" s="2" t="str">
        <f t="shared" si="354"/>
        <v>Good</v>
      </c>
      <c r="R3204" s="2" t="str">
        <f t="shared" si="355"/>
        <v>Very Low</v>
      </c>
      <c r="S3204" s="2" t="str">
        <f t="shared" si="356"/>
        <v>&lt;25M</v>
      </c>
    </row>
    <row r="3205" spans="1:19" x14ac:dyDescent="0.2">
      <c r="A3205" s="3">
        <v>3279622</v>
      </c>
      <c r="B3205" s="4" t="s">
        <v>3299</v>
      </c>
      <c r="C3205" s="4" t="s">
        <v>3300</v>
      </c>
      <c r="D3205" s="5">
        <v>399.99</v>
      </c>
      <c r="E3205" s="3">
        <v>9420</v>
      </c>
      <c r="F3205" s="3">
        <v>1406</v>
      </c>
      <c r="G3205" s="3">
        <v>45</v>
      </c>
      <c r="H3205" s="4" t="s">
        <v>14</v>
      </c>
      <c r="I3205" s="2">
        <v>4.576695</v>
      </c>
      <c r="J3205" s="3">
        <v>7</v>
      </c>
      <c r="K3205" s="1">
        <v>44011</v>
      </c>
      <c r="L3205" s="4" t="s">
        <v>3122</v>
      </c>
      <c r="M3205" s="2">
        <f t="shared" si="350"/>
        <v>0.14925690021231422</v>
      </c>
      <c r="N3205" s="5">
        <f t="shared" si="351"/>
        <v>3767905.8000000003</v>
      </c>
      <c r="O3205" s="2" t="str">
        <f t="shared" si="352"/>
        <v>Very Low</v>
      </c>
      <c r="P3205" s="2" t="str">
        <f t="shared" si="353"/>
        <v>Very Low</v>
      </c>
      <c r="Q3205" s="2" t="str">
        <f t="shared" si="354"/>
        <v>Very Good</v>
      </c>
      <c r="R3205" s="2" t="str">
        <f t="shared" si="355"/>
        <v>Very Low</v>
      </c>
      <c r="S3205" s="2" t="str">
        <f t="shared" si="356"/>
        <v>&lt;25M</v>
      </c>
    </row>
    <row r="3206" spans="1:19" x14ac:dyDescent="0.2">
      <c r="A3206" s="3">
        <v>1471632</v>
      </c>
      <c r="B3206" s="4" t="s">
        <v>2765</v>
      </c>
      <c r="C3206" s="4" t="s">
        <v>2766</v>
      </c>
      <c r="D3206" s="5">
        <v>699.99</v>
      </c>
      <c r="E3206" s="3">
        <v>9419</v>
      </c>
      <c r="F3206" s="3">
        <v>1819</v>
      </c>
      <c r="G3206" s="3">
        <v>99</v>
      </c>
      <c r="H3206" s="4" t="s">
        <v>56</v>
      </c>
      <c r="I3206" s="2">
        <v>4.2446913999999998</v>
      </c>
      <c r="J3206" s="3">
        <v>8</v>
      </c>
      <c r="K3206" s="1">
        <v>43085</v>
      </c>
      <c r="L3206" s="4" t="s">
        <v>447</v>
      </c>
      <c r="M3206" s="2">
        <f t="shared" si="350"/>
        <v>0.19312028877800191</v>
      </c>
      <c r="N3206" s="5">
        <f t="shared" si="351"/>
        <v>6593205.8100000005</v>
      </c>
      <c r="O3206" s="2" t="str">
        <f t="shared" si="352"/>
        <v>Low</v>
      </c>
      <c r="P3206" s="2" t="str">
        <f t="shared" si="353"/>
        <v>Very Low</v>
      </c>
      <c r="Q3206" s="2" t="str">
        <f t="shared" si="354"/>
        <v>Good</v>
      </c>
      <c r="R3206" s="2" t="str">
        <f t="shared" si="355"/>
        <v>Very Low</v>
      </c>
      <c r="S3206" s="2" t="str">
        <f t="shared" si="356"/>
        <v>&lt;25M</v>
      </c>
    </row>
    <row r="3207" spans="1:19" x14ac:dyDescent="0.2">
      <c r="A3207" s="3">
        <v>6151001</v>
      </c>
      <c r="B3207" s="4" t="s">
        <v>17168</v>
      </c>
      <c r="C3207" s="4" t="s">
        <v>17169</v>
      </c>
      <c r="D3207" s="5">
        <v>799.99</v>
      </c>
      <c r="E3207" s="3">
        <v>9408</v>
      </c>
      <c r="F3207" s="3">
        <v>71</v>
      </c>
      <c r="G3207" s="3">
        <v>29</v>
      </c>
      <c r="H3207" s="4" t="s">
        <v>14</v>
      </c>
      <c r="I3207" s="2">
        <v>4.3551659999999996</v>
      </c>
      <c r="J3207" s="3">
        <v>5</v>
      </c>
      <c r="K3207" s="1">
        <v>45531</v>
      </c>
      <c r="L3207" s="4" t="s">
        <v>394</v>
      </c>
      <c r="M3207" s="2">
        <f t="shared" si="350"/>
        <v>7.5467687074829929E-3</v>
      </c>
      <c r="N3207" s="5">
        <f t="shared" si="351"/>
        <v>7526305.9199999999</v>
      </c>
      <c r="O3207" s="2" t="str">
        <f t="shared" si="352"/>
        <v>Low</v>
      </c>
      <c r="P3207" s="2" t="str">
        <f t="shared" si="353"/>
        <v>Very Low</v>
      </c>
      <c r="Q3207" s="2" t="str">
        <f t="shared" si="354"/>
        <v>Good</v>
      </c>
      <c r="R3207" s="2" t="str">
        <f t="shared" si="355"/>
        <v>Very Low</v>
      </c>
      <c r="S3207" s="2" t="str">
        <f t="shared" si="356"/>
        <v>&lt;25M</v>
      </c>
    </row>
    <row r="3208" spans="1:19" x14ac:dyDescent="0.2">
      <c r="A3208" s="3">
        <v>4129392</v>
      </c>
      <c r="B3208" s="4" t="s">
        <v>10331</v>
      </c>
      <c r="C3208" s="4" t="s">
        <v>10332</v>
      </c>
      <c r="D3208" s="5">
        <v>399.99</v>
      </c>
      <c r="E3208" s="3">
        <v>9408</v>
      </c>
      <c r="F3208" s="3">
        <v>206</v>
      </c>
      <c r="G3208" s="3">
        <v>61</v>
      </c>
      <c r="H3208" s="4" t="s">
        <v>142</v>
      </c>
      <c r="I3208" s="2">
        <v>4.3233046999999996</v>
      </c>
      <c r="J3208" s="3">
        <v>5.5</v>
      </c>
      <c r="K3208" s="1">
        <v>44364</v>
      </c>
      <c r="L3208" s="4" t="s">
        <v>74</v>
      </c>
      <c r="M3208" s="2">
        <f t="shared" si="350"/>
        <v>2.1896258503401361E-2</v>
      </c>
      <c r="N3208" s="5">
        <f t="shared" si="351"/>
        <v>3763105.92</v>
      </c>
      <c r="O3208" s="2" t="str">
        <f t="shared" si="352"/>
        <v>Very Low</v>
      </c>
      <c r="P3208" s="2" t="str">
        <f t="shared" si="353"/>
        <v>Very Low</v>
      </c>
      <c r="Q3208" s="2" t="str">
        <f t="shared" si="354"/>
        <v>Good</v>
      </c>
      <c r="R3208" s="2" t="str">
        <f t="shared" si="355"/>
        <v>Very Low</v>
      </c>
      <c r="S3208" s="2" t="str">
        <f t="shared" si="356"/>
        <v>&lt;25M</v>
      </c>
    </row>
    <row r="3209" spans="1:19" x14ac:dyDescent="0.2">
      <c r="A3209" s="3">
        <v>3527794</v>
      </c>
      <c r="B3209" s="4" t="s">
        <v>13780</v>
      </c>
      <c r="C3209" s="4" t="s">
        <v>13781</v>
      </c>
      <c r="D3209" s="5">
        <v>399.99</v>
      </c>
      <c r="E3209" s="3">
        <v>9406</v>
      </c>
      <c r="F3209" s="3">
        <v>116</v>
      </c>
      <c r="G3209" s="3">
        <v>25</v>
      </c>
      <c r="H3209" s="4" t="s">
        <v>56</v>
      </c>
      <c r="I3209" s="2">
        <v>4.700609</v>
      </c>
      <c r="J3209" s="3">
        <v>4</v>
      </c>
      <c r="K3209" s="1">
        <v>44100</v>
      </c>
      <c r="L3209" s="4" t="s">
        <v>456</v>
      </c>
      <c r="M3209" s="2">
        <f t="shared" si="350"/>
        <v>1.2332553689134594E-2</v>
      </c>
      <c r="N3209" s="5">
        <f t="shared" si="351"/>
        <v>3762305.94</v>
      </c>
      <c r="O3209" s="2" t="str">
        <f t="shared" si="352"/>
        <v>Very Low</v>
      </c>
      <c r="P3209" s="2" t="str">
        <f t="shared" si="353"/>
        <v>Very Low</v>
      </c>
      <c r="Q3209" s="2" t="str">
        <f t="shared" si="354"/>
        <v>Very Good</v>
      </c>
      <c r="R3209" s="2" t="str">
        <f t="shared" si="355"/>
        <v>Very Low</v>
      </c>
      <c r="S3209" s="2" t="str">
        <f t="shared" si="356"/>
        <v>&lt;25M</v>
      </c>
    </row>
    <row r="3210" spans="1:19" x14ac:dyDescent="0.2">
      <c r="A3210" s="3">
        <v>3794620</v>
      </c>
      <c r="B3210" s="4" t="s">
        <v>2039</v>
      </c>
      <c r="C3210" s="4" t="s">
        <v>2040</v>
      </c>
      <c r="D3210" s="5">
        <v>399.99</v>
      </c>
      <c r="E3210" s="3">
        <v>9403</v>
      </c>
      <c r="F3210" s="3">
        <v>2620</v>
      </c>
      <c r="G3210" s="3">
        <v>16</v>
      </c>
      <c r="H3210" s="4" t="s">
        <v>56</v>
      </c>
      <c r="I3210" s="2">
        <v>4.5149549999999996</v>
      </c>
      <c r="J3210" s="3">
        <v>2</v>
      </c>
      <c r="K3210" s="1">
        <v>44218</v>
      </c>
      <c r="L3210" s="4" t="s">
        <v>34</v>
      </c>
      <c r="M3210" s="2">
        <f t="shared" si="350"/>
        <v>0.27863447835797084</v>
      </c>
      <c r="N3210" s="5">
        <f t="shared" si="351"/>
        <v>3761105.97</v>
      </c>
      <c r="O3210" s="2" t="str">
        <f t="shared" si="352"/>
        <v>Very Low</v>
      </c>
      <c r="P3210" s="2" t="str">
        <f t="shared" si="353"/>
        <v>Very Low</v>
      </c>
      <c r="Q3210" s="2" t="str">
        <f t="shared" si="354"/>
        <v>Very Good</v>
      </c>
      <c r="R3210" s="2" t="str">
        <f t="shared" si="355"/>
        <v>Low</v>
      </c>
      <c r="S3210" s="2" t="str">
        <f t="shared" si="356"/>
        <v>&lt;25M</v>
      </c>
    </row>
    <row r="3211" spans="1:19" x14ac:dyDescent="0.2">
      <c r="A3211" s="3">
        <v>3330728</v>
      </c>
      <c r="B3211" s="4" t="s">
        <v>4515</v>
      </c>
      <c r="C3211" s="4" t="s">
        <v>4516</v>
      </c>
      <c r="D3211" s="5">
        <v>999.99</v>
      </c>
      <c r="E3211" s="3">
        <v>9399</v>
      </c>
      <c r="F3211" s="3">
        <v>876</v>
      </c>
      <c r="G3211" s="3">
        <v>137</v>
      </c>
      <c r="H3211" s="4" t="s">
        <v>14</v>
      </c>
      <c r="I3211" s="2">
        <v>4.4476329999999997</v>
      </c>
      <c r="J3211" s="3">
        <v>10</v>
      </c>
      <c r="K3211" s="1">
        <v>44026</v>
      </c>
      <c r="L3211" s="4" t="s">
        <v>767</v>
      </c>
      <c r="M3211" s="2">
        <f t="shared" si="350"/>
        <v>9.3201404404723909E-2</v>
      </c>
      <c r="N3211" s="5">
        <f t="shared" si="351"/>
        <v>9398906.0099999998</v>
      </c>
      <c r="O3211" s="2" t="str">
        <f t="shared" si="352"/>
        <v>Medium</v>
      </c>
      <c r="P3211" s="2" t="str">
        <f t="shared" si="353"/>
        <v>Very Low</v>
      </c>
      <c r="Q3211" s="2" t="str">
        <f t="shared" si="354"/>
        <v>Good</v>
      </c>
      <c r="R3211" s="2" t="str">
        <f t="shared" si="355"/>
        <v>Very Low</v>
      </c>
      <c r="S3211" s="2" t="str">
        <f t="shared" si="356"/>
        <v>&lt;25M</v>
      </c>
    </row>
    <row r="3212" spans="1:19" x14ac:dyDescent="0.2">
      <c r="A3212" s="3">
        <v>4900010</v>
      </c>
      <c r="B3212" s="4" t="s">
        <v>9274</v>
      </c>
      <c r="C3212" s="4" t="s">
        <v>9275</v>
      </c>
      <c r="D3212" s="5">
        <v>399.99</v>
      </c>
      <c r="E3212" s="3">
        <v>9393</v>
      </c>
      <c r="F3212" s="3">
        <v>254</v>
      </c>
      <c r="G3212" s="3">
        <v>14</v>
      </c>
      <c r="H3212" s="4" t="s">
        <v>56</v>
      </c>
      <c r="I3212" s="2">
        <v>4.2261595999999999</v>
      </c>
      <c r="J3212" s="3">
        <v>2.5</v>
      </c>
      <c r="K3212" s="1">
        <v>44830</v>
      </c>
      <c r="L3212" s="4" t="s">
        <v>15</v>
      </c>
      <c r="M3212" s="2">
        <f t="shared" si="350"/>
        <v>2.7041413818801235E-2</v>
      </c>
      <c r="N3212" s="5">
        <f t="shared" si="351"/>
        <v>3757106.0700000003</v>
      </c>
      <c r="O3212" s="2" t="str">
        <f t="shared" si="352"/>
        <v>Very Low</v>
      </c>
      <c r="P3212" s="2" t="str">
        <f t="shared" si="353"/>
        <v>Very Low</v>
      </c>
      <c r="Q3212" s="2" t="str">
        <f t="shared" si="354"/>
        <v>Good</v>
      </c>
      <c r="R3212" s="2" t="str">
        <f t="shared" si="355"/>
        <v>Very Low</v>
      </c>
      <c r="S3212" s="2" t="str">
        <f t="shared" si="356"/>
        <v>&lt;25M</v>
      </c>
    </row>
    <row r="3213" spans="1:19" x14ac:dyDescent="0.2">
      <c r="A3213" s="3">
        <v>5120656</v>
      </c>
      <c r="B3213" s="4" t="s">
        <v>16625</v>
      </c>
      <c r="C3213" s="4" t="s">
        <v>16626</v>
      </c>
      <c r="D3213" s="5">
        <v>999.99</v>
      </c>
      <c r="E3213" s="3">
        <v>9387</v>
      </c>
      <c r="F3213" s="3">
        <v>75</v>
      </c>
      <c r="G3213" s="3">
        <v>177</v>
      </c>
      <c r="H3213" s="4" t="s">
        <v>14</v>
      </c>
      <c r="I3213" s="2">
        <v>4.2687707000000001</v>
      </c>
      <c r="J3213" s="3">
        <v>21.5</v>
      </c>
      <c r="K3213" s="1">
        <v>44955</v>
      </c>
      <c r="L3213" s="4" t="s">
        <v>376</v>
      </c>
      <c r="M3213" s="2">
        <f t="shared" si="350"/>
        <v>7.9897730904442306E-3</v>
      </c>
      <c r="N3213" s="5">
        <f t="shared" si="351"/>
        <v>9386906.1300000008</v>
      </c>
      <c r="O3213" s="2" t="str">
        <f t="shared" si="352"/>
        <v>Medium</v>
      </c>
      <c r="P3213" s="2" t="str">
        <f t="shared" si="353"/>
        <v>Very Low</v>
      </c>
      <c r="Q3213" s="2" t="str">
        <f t="shared" si="354"/>
        <v>Good</v>
      </c>
      <c r="R3213" s="2" t="str">
        <f t="shared" si="355"/>
        <v>Very Low</v>
      </c>
      <c r="S3213" s="2" t="str">
        <f t="shared" si="356"/>
        <v>&lt;25M</v>
      </c>
    </row>
    <row r="3214" spans="1:19" x14ac:dyDescent="0.2">
      <c r="A3214" s="3">
        <v>2183500</v>
      </c>
      <c r="B3214" s="4" t="s">
        <v>1983</v>
      </c>
      <c r="C3214" s="4" t="s">
        <v>1984</v>
      </c>
      <c r="D3214" s="5">
        <v>899.99</v>
      </c>
      <c r="E3214" s="3">
        <v>9377</v>
      </c>
      <c r="F3214" s="3">
        <v>2744</v>
      </c>
      <c r="G3214" s="3">
        <v>45</v>
      </c>
      <c r="H3214" s="4" t="s">
        <v>56</v>
      </c>
      <c r="I3214" s="2">
        <v>4.2650155999999999</v>
      </c>
      <c r="J3214" s="3">
        <v>4</v>
      </c>
      <c r="K3214" s="1">
        <v>43494</v>
      </c>
      <c r="L3214" s="4" t="s">
        <v>51</v>
      </c>
      <c r="M3214" s="2">
        <f t="shared" si="350"/>
        <v>0.29263090540684655</v>
      </c>
      <c r="N3214" s="5">
        <f t="shared" si="351"/>
        <v>8439206.2300000004</v>
      </c>
      <c r="O3214" s="2" t="str">
        <f t="shared" si="352"/>
        <v>Medium</v>
      </c>
      <c r="P3214" s="2" t="str">
        <f t="shared" si="353"/>
        <v>Very Low</v>
      </c>
      <c r="Q3214" s="2" t="str">
        <f t="shared" si="354"/>
        <v>Good</v>
      </c>
      <c r="R3214" s="2" t="str">
        <f t="shared" si="355"/>
        <v>Low</v>
      </c>
      <c r="S3214" s="2" t="str">
        <f t="shared" si="356"/>
        <v>&lt;25M</v>
      </c>
    </row>
    <row r="3215" spans="1:19" x14ac:dyDescent="0.2">
      <c r="A3215" s="3">
        <v>2988204</v>
      </c>
      <c r="B3215" s="4" t="s">
        <v>2926</v>
      </c>
      <c r="C3215" s="4" t="s">
        <v>2927</v>
      </c>
      <c r="D3215" s="5">
        <v>1699.99</v>
      </c>
      <c r="E3215" s="3">
        <v>9375</v>
      </c>
      <c r="F3215" s="3">
        <v>1696</v>
      </c>
      <c r="G3215" s="3">
        <v>156</v>
      </c>
      <c r="H3215" s="4" t="s">
        <v>14</v>
      </c>
      <c r="I3215" s="2">
        <v>4.5636897000000003</v>
      </c>
      <c r="J3215" s="3">
        <v>16</v>
      </c>
      <c r="K3215" s="1">
        <v>43932</v>
      </c>
      <c r="L3215" s="4" t="s">
        <v>233</v>
      </c>
      <c r="M3215" s="2">
        <f t="shared" si="350"/>
        <v>0.18090666666666666</v>
      </c>
      <c r="N3215" s="5">
        <f t="shared" si="351"/>
        <v>15937406.25</v>
      </c>
      <c r="O3215" s="2" t="str">
        <f t="shared" si="352"/>
        <v>Very High</v>
      </c>
      <c r="P3215" s="2" t="str">
        <f t="shared" si="353"/>
        <v>Very Low</v>
      </c>
      <c r="Q3215" s="2" t="str">
        <f t="shared" si="354"/>
        <v>Very Good</v>
      </c>
      <c r="R3215" s="2" t="str">
        <f t="shared" si="355"/>
        <v>Very Low</v>
      </c>
      <c r="S3215" s="2" t="str">
        <f t="shared" si="356"/>
        <v>&lt;25M</v>
      </c>
    </row>
    <row r="3216" spans="1:19" x14ac:dyDescent="0.2">
      <c r="A3216" s="3">
        <v>704732</v>
      </c>
      <c r="B3216" s="4" t="s">
        <v>9701</v>
      </c>
      <c r="C3216" s="4" t="s">
        <v>9702</v>
      </c>
      <c r="D3216" s="5">
        <v>399.99</v>
      </c>
      <c r="E3216" s="3">
        <v>9368</v>
      </c>
      <c r="F3216" s="3">
        <v>233</v>
      </c>
      <c r="G3216" s="3">
        <v>69</v>
      </c>
      <c r="H3216" s="4" t="s">
        <v>14</v>
      </c>
      <c r="I3216" s="2">
        <v>4.1491670000000003</v>
      </c>
      <c r="J3216" s="3">
        <v>4</v>
      </c>
      <c r="K3216" s="1">
        <v>42361</v>
      </c>
      <c r="L3216" s="4" t="s">
        <v>48</v>
      </c>
      <c r="M3216" s="2">
        <f t="shared" si="350"/>
        <v>2.4871904355251922E-2</v>
      </c>
      <c r="N3216" s="5">
        <f t="shared" si="351"/>
        <v>3747106.3200000003</v>
      </c>
      <c r="O3216" s="2" t="str">
        <f t="shared" si="352"/>
        <v>Very Low</v>
      </c>
      <c r="P3216" s="2" t="str">
        <f t="shared" si="353"/>
        <v>Very Low</v>
      </c>
      <c r="Q3216" s="2" t="str">
        <f t="shared" si="354"/>
        <v>Good</v>
      </c>
      <c r="R3216" s="2" t="str">
        <f t="shared" si="355"/>
        <v>Very Low</v>
      </c>
      <c r="S3216" s="2" t="str">
        <f t="shared" si="356"/>
        <v>&lt;25M</v>
      </c>
    </row>
    <row r="3217" spans="1:19" x14ac:dyDescent="0.2">
      <c r="A3217" s="3">
        <v>2708598</v>
      </c>
      <c r="B3217" s="4" t="s">
        <v>10530</v>
      </c>
      <c r="C3217" s="4" t="s">
        <v>10531</v>
      </c>
      <c r="D3217" s="5">
        <v>399.99</v>
      </c>
      <c r="E3217" s="3">
        <v>9366</v>
      </c>
      <c r="F3217" s="3">
        <v>199</v>
      </c>
      <c r="G3217" s="3">
        <v>17</v>
      </c>
      <c r="H3217" s="4" t="s">
        <v>14</v>
      </c>
      <c r="I3217" s="2">
        <v>4.5892042999999996</v>
      </c>
      <c r="J3217" s="3">
        <v>2.5</v>
      </c>
      <c r="K3217" s="1">
        <v>43815</v>
      </c>
      <c r="L3217" s="4" t="s">
        <v>28</v>
      </c>
      <c r="M3217" s="2">
        <f t="shared" si="350"/>
        <v>2.1247063847960709E-2</v>
      </c>
      <c r="N3217" s="5">
        <f t="shared" si="351"/>
        <v>3746306.3400000003</v>
      </c>
      <c r="O3217" s="2" t="str">
        <f t="shared" si="352"/>
        <v>Very Low</v>
      </c>
      <c r="P3217" s="2" t="str">
        <f t="shared" si="353"/>
        <v>Very Low</v>
      </c>
      <c r="Q3217" s="2" t="str">
        <f t="shared" si="354"/>
        <v>Very Good</v>
      </c>
      <c r="R3217" s="2" t="str">
        <f t="shared" si="355"/>
        <v>Very Low</v>
      </c>
      <c r="S3217" s="2" t="str">
        <f t="shared" si="356"/>
        <v>&lt;25M</v>
      </c>
    </row>
    <row r="3218" spans="1:19" x14ac:dyDescent="0.2">
      <c r="A3218" s="3">
        <v>587144</v>
      </c>
      <c r="B3218" s="4" t="s">
        <v>3050</v>
      </c>
      <c r="C3218" s="4" t="s">
        <v>3051</v>
      </c>
      <c r="D3218" s="5">
        <v>1099.99</v>
      </c>
      <c r="E3218" s="3">
        <v>9364</v>
      </c>
      <c r="F3218" s="3">
        <v>1590</v>
      </c>
      <c r="G3218" s="3">
        <v>28</v>
      </c>
      <c r="H3218" s="4" t="s">
        <v>14</v>
      </c>
      <c r="I3218" s="2">
        <v>4.5942959999999999</v>
      </c>
      <c r="J3218" s="3">
        <v>3.5</v>
      </c>
      <c r="K3218" s="1">
        <v>42235</v>
      </c>
      <c r="L3218" s="4" t="s">
        <v>74</v>
      </c>
      <c r="M3218" s="2">
        <f t="shared" si="350"/>
        <v>0.16979923109782144</v>
      </c>
      <c r="N3218" s="5">
        <f t="shared" si="351"/>
        <v>10300306.359999999</v>
      </c>
      <c r="O3218" s="2" t="str">
        <f t="shared" si="352"/>
        <v>High</v>
      </c>
      <c r="P3218" s="2" t="str">
        <f t="shared" si="353"/>
        <v>Very Low</v>
      </c>
      <c r="Q3218" s="2" t="str">
        <f t="shared" si="354"/>
        <v>Very Good</v>
      </c>
      <c r="R3218" s="2" t="str">
        <f t="shared" si="355"/>
        <v>Very Low</v>
      </c>
      <c r="S3218" s="2" t="str">
        <f t="shared" si="356"/>
        <v>&lt;25M</v>
      </c>
    </row>
    <row r="3219" spans="1:19" x14ac:dyDescent="0.2">
      <c r="A3219" s="3">
        <v>851020</v>
      </c>
      <c r="B3219" s="4" t="s">
        <v>5662</v>
      </c>
      <c r="C3219" s="4" t="s">
        <v>5663</v>
      </c>
      <c r="D3219" s="5">
        <v>399.99</v>
      </c>
      <c r="E3219" s="3">
        <v>9352</v>
      </c>
      <c r="F3219" s="3">
        <v>590</v>
      </c>
      <c r="G3219" s="3">
        <v>91</v>
      </c>
      <c r="H3219" s="4" t="s">
        <v>56</v>
      </c>
      <c r="I3219" s="2">
        <v>4.234426</v>
      </c>
      <c r="J3219" s="3">
        <v>20.5</v>
      </c>
      <c r="K3219" s="1">
        <v>42506</v>
      </c>
      <c r="L3219" s="4" t="s">
        <v>5664</v>
      </c>
      <c r="M3219" s="2">
        <f t="shared" si="350"/>
        <v>6.3088109495295128E-2</v>
      </c>
      <c r="N3219" s="5">
        <f t="shared" si="351"/>
        <v>3740706.48</v>
      </c>
      <c r="O3219" s="2" t="str">
        <f t="shared" si="352"/>
        <v>Very Low</v>
      </c>
      <c r="P3219" s="2" t="str">
        <f t="shared" si="353"/>
        <v>Very Low</v>
      </c>
      <c r="Q3219" s="2" t="str">
        <f t="shared" si="354"/>
        <v>Good</v>
      </c>
      <c r="R3219" s="2" t="str">
        <f t="shared" si="355"/>
        <v>Very Low</v>
      </c>
      <c r="S3219" s="2" t="str">
        <f t="shared" si="356"/>
        <v>&lt;25M</v>
      </c>
    </row>
    <row r="3220" spans="1:19" x14ac:dyDescent="0.2">
      <c r="A3220" s="3">
        <v>1560080</v>
      </c>
      <c r="B3220" s="4" t="s">
        <v>7456</v>
      </c>
      <c r="C3220" s="4" t="s">
        <v>7457</v>
      </c>
      <c r="D3220" s="5">
        <v>399.99</v>
      </c>
      <c r="E3220" s="3">
        <v>9338</v>
      </c>
      <c r="F3220" s="3">
        <v>373</v>
      </c>
      <c r="G3220" s="3">
        <v>17</v>
      </c>
      <c r="H3220" s="4" t="s">
        <v>56</v>
      </c>
      <c r="I3220" s="2">
        <v>4.3971030000000004</v>
      </c>
      <c r="J3220" s="3">
        <v>2</v>
      </c>
      <c r="K3220" s="1">
        <v>43149</v>
      </c>
      <c r="L3220" s="4" t="s">
        <v>28</v>
      </c>
      <c r="M3220" s="2">
        <f t="shared" si="350"/>
        <v>3.9944313557506959E-2</v>
      </c>
      <c r="N3220" s="5">
        <f t="shared" si="351"/>
        <v>3735106.62</v>
      </c>
      <c r="O3220" s="2" t="str">
        <f t="shared" si="352"/>
        <v>Very Low</v>
      </c>
      <c r="P3220" s="2" t="str">
        <f t="shared" si="353"/>
        <v>Very Low</v>
      </c>
      <c r="Q3220" s="2" t="str">
        <f t="shared" si="354"/>
        <v>Good</v>
      </c>
      <c r="R3220" s="2" t="str">
        <f t="shared" si="355"/>
        <v>Very Low</v>
      </c>
      <c r="S3220" s="2" t="str">
        <f t="shared" si="356"/>
        <v>&lt;25M</v>
      </c>
    </row>
    <row r="3221" spans="1:19" x14ac:dyDescent="0.2">
      <c r="A3221" s="3">
        <v>3230309</v>
      </c>
      <c r="B3221" s="4" t="s">
        <v>3150</v>
      </c>
      <c r="C3221" s="4" t="s">
        <v>3151</v>
      </c>
      <c r="D3221" s="5">
        <v>899.99</v>
      </c>
      <c r="E3221" s="3">
        <v>9325</v>
      </c>
      <c r="F3221" s="3">
        <v>1518</v>
      </c>
      <c r="G3221" s="3">
        <v>95</v>
      </c>
      <c r="H3221" s="4" t="s">
        <v>56</v>
      </c>
      <c r="I3221" s="2">
        <v>4.5345389999999997</v>
      </c>
      <c r="J3221" s="3">
        <v>8</v>
      </c>
      <c r="K3221" s="1">
        <v>43994</v>
      </c>
      <c r="L3221" s="4" t="s">
        <v>414</v>
      </c>
      <c r="M3221" s="2">
        <f t="shared" si="350"/>
        <v>0.16278820375335121</v>
      </c>
      <c r="N3221" s="5">
        <f t="shared" si="351"/>
        <v>8392406.75</v>
      </c>
      <c r="O3221" s="2" t="str">
        <f t="shared" si="352"/>
        <v>Medium</v>
      </c>
      <c r="P3221" s="2" t="str">
        <f t="shared" si="353"/>
        <v>Very Low</v>
      </c>
      <c r="Q3221" s="2" t="str">
        <f t="shared" si="354"/>
        <v>Very Good</v>
      </c>
      <c r="R3221" s="2" t="str">
        <f t="shared" si="355"/>
        <v>Very Low</v>
      </c>
      <c r="S3221" s="2" t="str">
        <f t="shared" si="356"/>
        <v>&lt;25M</v>
      </c>
    </row>
    <row r="3222" spans="1:19" x14ac:dyDescent="0.2">
      <c r="A3222" s="3">
        <v>1908308</v>
      </c>
      <c r="B3222" s="4" t="s">
        <v>3859</v>
      </c>
      <c r="C3222" s="4" t="s">
        <v>3860</v>
      </c>
      <c r="D3222" s="5">
        <v>1099.99</v>
      </c>
      <c r="E3222" s="3">
        <v>9319</v>
      </c>
      <c r="F3222" s="3">
        <v>1112</v>
      </c>
      <c r="G3222" s="3">
        <v>239</v>
      </c>
      <c r="H3222" s="4" t="s">
        <v>56</v>
      </c>
      <c r="I3222" s="2">
        <v>4.4560656999999999</v>
      </c>
      <c r="J3222" s="3">
        <v>22</v>
      </c>
      <c r="K3222" s="1">
        <v>43355</v>
      </c>
      <c r="L3222" s="4" t="s">
        <v>671</v>
      </c>
      <c r="M3222" s="2">
        <f t="shared" si="350"/>
        <v>0.11932610795149694</v>
      </c>
      <c r="N3222" s="5">
        <f t="shared" si="351"/>
        <v>10250806.810000001</v>
      </c>
      <c r="O3222" s="2" t="str">
        <f t="shared" si="352"/>
        <v>High</v>
      </c>
      <c r="P3222" s="2" t="str">
        <f t="shared" si="353"/>
        <v>Very Low</v>
      </c>
      <c r="Q3222" s="2" t="str">
        <f t="shared" si="354"/>
        <v>Good</v>
      </c>
      <c r="R3222" s="2" t="str">
        <f t="shared" si="355"/>
        <v>Very Low</v>
      </c>
      <c r="S3222" s="2" t="str">
        <f t="shared" si="356"/>
        <v>&lt;25M</v>
      </c>
    </row>
    <row r="3223" spans="1:19" x14ac:dyDescent="0.2">
      <c r="A3223" s="3">
        <v>4049476</v>
      </c>
      <c r="B3223" s="4" t="s">
        <v>3964</v>
      </c>
      <c r="C3223" s="4" t="s">
        <v>3965</v>
      </c>
      <c r="D3223" s="5">
        <v>1299.99</v>
      </c>
      <c r="E3223" s="3">
        <v>9312</v>
      </c>
      <c r="F3223" s="3">
        <v>1062</v>
      </c>
      <c r="G3223" s="3">
        <v>58</v>
      </c>
      <c r="H3223" s="4" t="s">
        <v>14</v>
      </c>
      <c r="I3223" s="2">
        <v>4.5364740000000001</v>
      </c>
      <c r="J3223" s="3">
        <v>9</v>
      </c>
      <c r="K3223" s="1">
        <v>44330</v>
      </c>
      <c r="L3223" s="4" t="s">
        <v>2069</v>
      </c>
      <c r="M3223" s="2">
        <f t="shared" si="350"/>
        <v>0.11404639175257732</v>
      </c>
      <c r="N3223" s="5">
        <f t="shared" si="351"/>
        <v>12105506.880000001</v>
      </c>
      <c r="O3223" s="2" t="str">
        <f t="shared" si="352"/>
        <v>Very High</v>
      </c>
      <c r="P3223" s="2" t="str">
        <f t="shared" si="353"/>
        <v>Very Low</v>
      </c>
      <c r="Q3223" s="2" t="str">
        <f t="shared" si="354"/>
        <v>Very Good</v>
      </c>
      <c r="R3223" s="2" t="str">
        <f t="shared" si="355"/>
        <v>Very Low</v>
      </c>
      <c r="S3223" s="2" t="str">
        <f t="shared" si="356"/>
        <v>&lt;25M</v>
      </c>
    </row>
    <row r="3224" spans="1:19" x14ac:dyDescent="0.2">
      <c r="A3224" s="3">
        <v>1587302</v>
      </c>
      <c r="B3224" s="4" t="s">
        <v>9569</v>
      </c>
      <c r="C3224" s="4" t="s">
        <v>9570</v>
      </c>
      <c r="D3224" s="5">
        <v>399.99</v>
      </c>
      <c r="E3224" s="3">
        <v>9308</v>
      </c>
      <c r="F3224" s="3">
        <v>240</v>
      </c>
      <c r="G3224" s="3">
        <v>198</v>
      </c>
      <c r="H3224" s="4" t="s">
        <v>56</v>
      </c>
      <c r="I3224" s="2">
        <v>3.9016864</v>
      </c>
      <c r="J3224" s="3">
        <v>19</v>
      </c>
      <c r="K3224" s="1">
        <v>43167</v>
      </c>
      <c r="L3224" s="4" t="s">
        <v>311</v>
      </c>
      <c r="M3224" s="2">
        <f t="shared" si="350"/>
        <v>2.578427159432746E-2</v>
      </c>
      <c r="N3224" s="5">
        <f t="shared" si="351"/>
        <v>3723106.92</v>
      </c>
      <c r="O3224" s="2" t="str">
        <f t="shared" si="352"/>
        <v>Very Low</v>
      </c>
      <c r="P3224" s="2" t="str">
        <f t="shared" si="353"/>
        <v>Very Low</v>
      </c>
      <c r="Q3224" s="2" t="str">
        <f t="shared" si="354"/>
        <v>Fair</v>
      </c>
      <c r="R3224" s="2" t="str">
        <f t="shared" si="355"/>
        <v>Very Low</v>
      </c>
      <c r="S3224" s="2" t="str">
        <f t="shared" si="356"/>
        <v>&lt;25M</v>
      </c>
    </row>
    <row r="3225" spans="1:19" x14ac:dyDescent="0.2">
      <c r="A3225" s="3">
        <v>960796</v>
      </c>
      <c r="B3225" s="4" t="s">
        <v>3666</v>
      </c>
      <c r="C3225" s="4" t="s">
        <v>3667</v>
      </c>
      <c r="D3225" s="5">
        <v>399.99</v>
      </c>
      <c r="E3225" s="3">
        <v>9296</v>
      </c>
      <c r="F3225" s="3">
        <v>1205</v>
      </c>
      <c r="G3225" s="3">
        <v>41</v>
      </c>
      <c r="H3225" s="4" t="s">
        <v>14</v>
      </c>
      <c r="I3225" s="2">
        <v>4.1546054000000003</v>
      </c>
      <c r="J3225" s="3">
        <v>7</v>
      </c>
      <c r="K3225" s="1">
        <v>42630</v>
      </c>
      <c r="L3225" s="4" t="s">
        <v>174</v>
      </c>
      <c r="M3225" s="2">
        <f t="shared" si="350"/>
        <v>0.12962564543889846</v>
      </c>
      <c r="N3225" s="5">
        <f t="shared" si="351"/>
        <v>3718307.04</v>
      </c>
      <c r="O3225" s="2" t="str">
        <f t="shared" si="352"/>
        <v>Very Low</v>
      </c>
      <c r="P3225" s="2" t="str">
        <f t="shared" si="353"/>
        <v>Very Low</v>
      </c>
      <c r="Q3225" s="2" t="str">
        <f t="shared" si="354"/>
        <v>Good</v>
      </c>
      <c r="R3225" s="2" t="str">
        <f t="shared" si="355"/>
        <v>Very Low</v>
      </c>
      <c r="S3225" s="2" t="str">
        <f t="shared" si="356"/>
        <v>&lt;25M</v>
      </c>
    </row>
    <row r="3226" spans="1:19" x14ac:dyDescent="0.2">
      <c r="A3226" s="3">
        <v>3067422</v>
      </c>
      <c r="B3226" s="4" t="s">
        <v>15223</v>
      </c>
      <c r="C3226" s="4" t="s">
        <v>15224</v>
      </c>
      <c r="D3226" s="5">
        <v>399.99</v>
      </c>
      <c r="E3226" s="3">
        <v>9273</v>
      </c>
      <c r="F3226" s="3">
        <v>93</v>
      </c>
      <c r="G3226" s="3">
        <v>10</v>
      </c>
      <c r="H3226" s="4" t="s">
        <v>56</v>
      </c>
      <c r="I3226" s="2">
        <v>3.6979834999999999</v>
      </c>
      <c r="J3226" s="3">
        <v>2</v>
      </c>
      <c r="K3226" s="1">
        <v>43950</v>
      </c>
      <c r="L3226" s="4" t="s">
        <v>2228</v>
      </c>
      <c r="M3226" s="2">
        <f t="shared" si="350"/>
        <v>1.0029116790682626E-2</v>
      </c>
      <c r="N3226" s="5">
        <f t="shared" si="351"/>
        <v>3709107.27</v>
      </c>
      <c r="O3226" s="2" t="str">
        <f t="shared" si="352"/>
        <v>Very Low</v>
      </c>
      <c r="P3226" s="2" t="str">
        <f t="shared" si="353"/>
        <v>Very Low</v>
      </c>
      <c r="Q3226" s="2" t="str">
        <f t="shared" si="354"/>
        <v>Fair</v>
      </c>
      <c r="R3226" s="2" t="str">
        <f t="shared" si="355"/>
        <v>Very Low</v>
      </c>
      <c r="S3226" s="2" t="str">
        <f t="shared" si="356"/>
        <v>&lt;25M</v>
      </c>
    </row>
    <row r="3227" spans="1:19" x14ac:dyDescent="0.2">
      <c r="A3227" s="3">
        <v>1297994</v>
      </c>
      <c r="B3227" s="4" t="s">
        <v>3439</v>
      </c>
      <c r="C3227" s="4" t="s">
        <v>3440</v>
      </c>
      <c r="D3227" s="5">
        <v>1199.99</v>
      </c>
      <c r="E3227" s="3">
        <v>9266</v>
      </c>
      <c r="F3227" s="3">
        <v>1327</v>
      </c>
      <c r="G3227" s="3">
        <v>113</v>
      </c>
      <c r="H3227" s="4" t="s">
        <v>142</v>
      </c>
      <c r="I3227" s="2">
        <v>4.1802479999999997</v>
      </c>
      <c r="J3227" s="3">
        <v>8.5</v>
      </c>
      <c r="K3227" s="1">
        <v>42935</v>
      </c>
      <c r="L3227" s="4" t="s">
        <v>518</v>
      </c>
      <c r="M3227" s="2">
        <f t="shared" si="350"/>
        <v>0.14321174185193181</v>
      </c>
      <c r="N3227" s="5">
        <f t="shared" si="351"/>
        <v>11119107.34</v>
      </c>
      <c r="O3227" s="2" t="str">
        <f t="shared" si="352"/>
        <v>High</v>
      </c>
      <c r="P3227" s="2" t="str">
        <f t="shared" si="353"/>
        <v>Very Low</v>
      </c>
      <c r="Q3227" s="2" t="str">
        <f t="shared" si="354"/>
        <v>Good</v>
      </c>
      <c r="R3227" s="2" t="str">
        <f t="shared" si="355"/>
        <v>Very Low</v>
      </c>
      <c r="S3227" s="2" t="str">
        <f t="shared" si="356"/>
        <v>&lt;25M</v>
      </c>
    </row>
    <row r="3228" spans="1:19" x14ac:dyDescent="0.2">
      <c r="A3228" s="3">
        <v>1168666</v>
      </c>
      <c r="B3228" s="4" t="s">
        <v>13016</v>
      </c>
      <c r="C3228" s="4" t="s">
        <v>13017</v>
      </c>
      <c r="D3228" s="5">
        <v>399.99</v>
      </c>
      <c r="E3228" s="3">
        <v>9266</v>
      </c>
      <c r="F3228" s="3">
        <v>131</v>
      </c>
      <c r="G3228" s="3">
        <v>69</v>
      </c>
      <c r="H3228" s="4" t="s">
        <v>14</v>
      </c>
      <c r="I3228" s="2">
        <v>4.1168139999999998</v>
      </c>
      <c r="J3228" s="3">
        <v>19.5</v>
      </c>
      <c r="K3228" s="1">
        <v>42829</v>
      </c>
      <c r="L3228" s="4" t="s">
        <v>233</v>
      </c>
      <c r="M3228" s="2">
        <f t="shared" si="350"/>
        <v>1.4137707748758903E-2</v>
      </c>
      <c r="N3228" s="5">
        <f t="shared" si="351"/>
        <v>3706307.3400000003</v>
      </c>
      <c r="O3228" s="2" t="str">
        <f t="shared" si="352"/>
        <v>Very Low</v>
      </c>
      <c r="P3228" s="2" t="str">
        <f t="shared" si="353"/>
        <v>Very Low</v>
      </c>
      <c r="Q3228" s="2" t="str">
        <f t="shared" si="354"/>
        <v>Good</v>
      </c>
      <c r="R3228" s="2" t="str">
        <f t="shared" si="355"/>
        <v>Very Low</v>
      </c>
      <c r="S3228" s="2" t="str">
        <f t="shared" si="356"/>
        <v>&lt;25M</v>
      </c>
    </row>
    <row r="3229" spans="1:19" x14ac:dyDescent="0.2">
      <c r="A3229" s="3">
        <v>1941378</v>
      </c>
      <c r="B3229" s="4" t="s">
        <v>7669</v>
      </c>
      <c r="C3229" s="4" t="s">
        <v>7670</v>
      </c>
      <c r="D3229" s="5">
        <v>449.99</v>
      </c>
      <c r="E3229" s="3">
        <v>9265</v>
      </c>
      <c r="F3229" s="3">
        <v>354</v>
      </c>
      <c r="G3229" s="3">
        <v>72</v>
      </c>
      <c r="H3229" s="4" t="s">
        <v>56</v>
      </c>
      <c r="I3229" s="2">
        <v>3.9654094999999998</v>
      </c>
      <c r="J3229" s="3">
        <v>3.5</v>
      </c>
      <c r="K3229" s="1">
        <v>43374</v>
      </c>
      <c r="L3229" s="4" t="s">
        <v>95</v>
      </c>
      <c r="M3229" s="2">
        <f t="shared" si="350"/>
        <v>3.820831084727469E-2</v>
      </c>
      <c r="N3229" s="5">
        <f t="shared" si="351"/>
        <v>4169157.35</v>
      </c>
      <c r="O3229" s="2" t="str">
        <f t="shared" si="352"/>
        <v>Very Low</v>
      </c>
      <c r="P3229" s="2" t="str">
        <f t="shared" si="353"/>
        <v>Very Low</v>
      </c>
      <c r="Q3229" s="2" t="str">
        <f t="shared" si="354"/>
        <v>Fair</v>
      </c>
      <c r="R3229" s="2" t="str">
        <f t="shared" si="355"/>
        <v>Very Low</v>
      </c>
      <c r="S3229" s="2" t="str">
        <f t="shared" si="356"/>
        <v>&lt;25M</v>
      </c>
    </row>
    <row r="3230" spans="1:19" x14ac:dyDescent="0.2">
      <c r="A3230" s="3">
        <v>2082032</v>
      </c>
      <c r="B3230" s="4" t="s">
        <v>11199</v>
      </c>
      <c r="C3230" s="4" t="s">
        <v>11200</v>
      </c>
      <c r="D3230" s="5">
        <v>399.99</v>
      </c>
      <c r="E3230" s="3">
        <v>9262</v>
      </c>
      <c r="F3230" s="3">
        <v>176</v>
      </c>
      <c r="G3230" s="3">
        <v>53</v>
      </c>
      <c r="H3230" s="4" t="s">
        <v>56</v>
      </c>
      <c r="I3230" s="2">
        <v>3.5569085999999999</v>
      </c>
      <c r="J3230" s="3">
        <v>4.5</v>
      </c>
      <c r="K3230" s="1">
        <v>43446</v>
      </c>
      <c r="L3230" s="4" t="s">
        <v>15</v>
      </c>
      <c r="M3230" s="2">
        <f t="shared" si="350"/>
        <v>1.9002375296912115E-2</v>
      </c>
      <c r="N3230" s="5">
        <f t="shared" si="351"/>
        <v>3704707.38</v>
      </c>
      <c r="O3230" s="2" t="str">
        <f t="shared" si="352"/>
        <v>Very Low</v>
      </c>
      <c r="P3230" s="2" t="str">
        <f t="shared" si="353"/>
        <v>Very Low</v>
      </c>
      <c r="Q3230" s="2" t="str">
        <f t="shared" si="354"/>
        <v>Fair</v>
      </c>
      <c r="R3230" s="2" t="str">
        <f t="shared" si="355"/>
        <v>Very Low</v>
      </c>
      <c r="S3230" s="2" t="str">
        <f t="shared" si="356"/>
        <v>&lt;25M</v>
      </c>
    </row>
    <row r="3231" spans="1:19" x14ac:dyDescent="0.2">
      <c r="A3231" s="3">
        <v>1794484</v>
      </c>
      <c r="B3231" s="4" t="s">
        <v>9150</v>
      </c>
      <c r="C3231" s="4" t="s">
        <v>9151</v>
      </c>
      <c r="D3231" s="5">
        <v>399.99</v>
      </c>
      <c r="E3231" s="3">
        <v>9256</v>
      </c>
      <c r="F3231" s="3">
        <v>260</v>
      </c>
      <c r="G3231" s="3">
        <v>41</v>
      </c>
      <c r="H3231" s="4" t="s">
        <v>56</v>
      </c>
      <c r="I3231" s="2">
        <v>4.6944036000000002</v>
      </c>
      <c r="J3231" s="3">
        <v>7</v>
      </c>
      <c r="K3231" s="1">
        <v>43293</v>
      </c>
      <c r="L3231" s="4" t="s">
        <v>456</v>
      </c>
      <c r="M3231" s="2">
        <f t="shared" si="350"/>
        <v>2.8089887640449437E-2</v>
      </c>
      <c r="N3231" s="5">
        <f t="shared" si="351"/>
        <v>3702307.44</v>
      </c>
      <c r="O3231" s="2" t="str">
        <f t="shared" si="352"/>
        <v>Very Low</v>
      </c>
      <c r="P3231" s="2" t="str">
        <f t="shared" si="353"/>
        <v>Very Low</v>
      </c>
      <c r="Q3231" s="2" t="str">
        <f t="shared" si="354"/>
        <v>Very Good</v>
      </c>
      <c r="R3231" s="2" t="str">
        <f t="shared" si="355"/>
        <v>Very Low</v>
      </c>
      <c r="S3231" s="2" t="str">
        <f t="shared" si="356"/>
        <v>&lt;25M</v>
      </c>
    </row>
    <row r="3232" spans="1:19" x14ac:dyDescent="0.2">
      <c r="A3232" s="3">
        <v>4081030</v>
      </c>
      <c r="B3232" s="4" t="s">
        <v>3315</v>
      </c>
      <c r="C3232" s="4" t="s">
        <v>3316</v>
      </c>
      <c r="D3232" s="5">
        <v>1199.99</v>
      </c>
      <c r="E3232" s="3">
        <v>9251</v>
      </c>
      <c r="F3232" s="3">
        <v>1391</v>
      </c>
      <c r="G3232" s="3">
        <v>125</v>
      </c>
      <c r="H3232" s="4" t="s">
        <v>14</v>
      </c>
      <c r="I3232" s="2">
        <v>4.3166137000000004</v>
      </c>
      <c r="J3232" s="3">
        <v>9.5</v>
      </c>
      <c r="K3232" s="1">
        <v>44343</v>
      </c>
      <c r="L3232" s="4" t="s">
        <v>322</v>
      </c>
      <c r="M3232" s="2">
        <f t="shared" si="350"/>
        <v>0.15036212301372825</v>
      </c>
      <c r="N3232" s="5">
        <f t="shared" si="351"/>
        <v>11101107.49</v>
      </c>
      <c r="O3232" s="2" t="str">
        <f t="shared" si="352"/>
        <v>High</v>
      </c>
      <c r="P3232" s="2" t="str">
        <f t="shared" si="353"/>
        <v>Very Low</v>
      </c>
      <c r="Q3232" s="2" t="str">
        <f t="shared" si="354"/>
        <v>Good</v>
      </c>
      <c r="R3232" s="2" t="str">
        <f t="shared" si="355"/>
        <v>Very Low</v>
      </c>
      <c r="S3232" s="2" t="str">
        <f t="shared" si="356"/>
        <v>&lt;25M</v>
      </c>
    </row>
    <row r="3233" spans="1:19" x14ac:dyDescent="0.2">
      <c r="A3233" s="3">
        <v>1470544</v>
      </c>
      <c r="B3233" s="4" t="s">
        <v>4622</v>
      </c>
      <c r="C3233" s="4" t="s">
        <v>4623</v>
      </c>
      <c r="D3233" s="5">
        <v>399.99</v>
      </c>
      <c r="E3233" s="3">
        <v>9236</v>
      </c>
      <c r="F3233" s="3">
        <v>844</v>
      </c>
      <c r="G3233" s="3">
        <v>84</v>
      </c>
      <c r="H3233" s="4" t="s">
        <v>14</v>
      </c>
      <c r="I3233" s="2">
        <v>4.5105705</v>
      </c>
      <c r="J3233" s="3">
        <v>9</v>
      </c>
      <c r="K3233" s="1">
        <v>43084</v>
      </c>
      <c r="L3233" s="4" t="s">
        <v>4624</v>
      </c>
      <c r="M3233" s="2">
        <f t="shared" si="350"/>
        <v>9.1381550454742319E-2</v>
      </c>
      <c r="N3233" s="5">
        <f t="shared" si="351"/>
        <v>3694307.64</v>
      </c>
      <c r="O3233" s="2" t="str">
        <f t="shared" si="352"/>
        <v>Very Low</v>
      </c>
      <c r="P3233" s="2" t="str">
        <f t="shared" si="353"/>
        <v>Very Low</v>
      </c>
      <c r="Q3233" s="2" t="str">
        <f t="shared" si="354"/>
        <v>Very Good</v>
      </c>
      <c r="R3233" s="2" t="str">
        <f t="shared" si="355"/>
        <v>Very Low</v>
      </c>
      <c r="S3233" s="2" t="str">
        <f t="shared" si="356"/>
        <v>&lt;25M</v>
      </c>
    </row>
    <row r="3234" spans="1:19" x14ac:dyDescent="0.2">
      <c r="A3234" s="3">
        <v>1232632</v>
      </c>
      <c r="B3234" s="4" t="s">
        <v>2553</v>
      </c>
      <c r="C3234" s="4" t="s">
        <v>2554</v>
      </c>
      <c r="D3234" s="5">
        <v>399.99</v>
      </c>
      <c r="E3234" s="3">
        <v>9233</v>
      </c>
      <c r="F3234" s="3">
        <v>2005</v>
      </c>
      <c r="G3234" s="3">
        <v>47</v>
      </c>
      <c r="H3234" s="4" t="s">
        <v>56</v>
      </c>
      <c r="I3234" s="2">
        <v>4.3818703000000001</v>
      </c>
      <c r="J3234" s="3">
        <v>8.5</v>
      </c>
      <c r="K3234" s="1">
        <v>42883</v>
      </c>
      <c r="L3234" s="4" t="s">
        <v>738</v>
      </c>
      <c r="M3234" s="2">
        <f t="shared" si="350"/>
        <v>0.21715585400194953</v>
      </c>
      <c r="N3234" s="5">
        <f t="shared" si="351"/>
        <v>3693107.67</v>
      </c>
      <c r="O3234" s="2" t="str">
        <f t="shared" si="352"/>
        <v>Very Low</v>
      </c>
      <c r="P3234" s="2" t="str">
        <f t="shared" si="353"/>
        <v>Very Low</v>
      </c>
      <c r="Q3234" s="2" t="str">
        <f t="shared" si="354"/>
        <v>Good</v>
      </c>
      <c r="R3234" s="2" t="str">
        <f t="shared" si="355"/>
        <v>Low</v>
      </c>
      <c r="S3234" s="2" t="str">
        <f t="shared" si="356"/>
        <v>&lt;25M</v>
      </c>
    </row>
    <row r="3235" spans="1:19" x14ac:dyDescent="0.2">
      <c r="A3235" s="3">
        <v>910542</v>
      </c>
      <c r="B3235" s="4" t="s">
        <v>5638</v>
      </c>
      <c r="C3235" s="4" t="s">
        <v>5639</v>
      </c>
      <c r="D3235" s="5">
        <v>399.99</v>
      </c>
      <c r="E3235" s="3">
        <v>9230</v>
      </c>
      <c r="F3235" s="3">
        <v>595</v>
      </c>
      <c r="G3235" s="3">
        <v>30</v>
      </c>
      <c r="H3235" s="4" t="s">
        <v>56</v>
      </c>
      <c r="I3235" s="2">
        <v>4.1370635</v>
      </c>
      <c r="J3235" s="3">
        <v>5.5</v>
      </c>
      <c r="K3235" s="1">
        <v>42572</v>
      </c>
      <c r="L3235" s="4" t="s">
        <v>619</v>
      </c>
      <c r="M3235" s="2">
        <f t="shared" si="350"/>
        <v>6.4463705308775737E-2</v>
      </c>
      <c r="N3235" s="5">
        <f t="shared" si="351"/>
        <v>3691907.7</v>
      </c>
      <c r="O3235" s="2" t="str">
        <f t="shared" si="352"/>
        <v>Very Low</v>
      </c>
      <c r="P3235" s="2" t="str">
        <f t="shared" si="353"/>
        <v>Very Low</v>
      </c>
      <c r="Q3235" s="2" t="str">
        <f t="shared" si="354"/>
        <v>Good</v>
      </c>
      <c r="R3235" s="2" t="str">
        <f t="shared" si="355"/>
        <v>Very Low</v>
      </c>
      <c r="S3235" s="2" t="str">
        <f t="shared" si="356"/>
        <v>&lt;25M</v>
      </c>
    </row>
    <row r="3236" spans="1:19" x14ac:dyDescent="0.2">
      <c r="A3236" s="3">
        <v>197836</v>
      </c>
      <c r="B3236" s="4" t="s">
        <v>8592</v>
      </c>
      <c r="C3236" s="4" t="s">
        <v>8593</v>
      </c>
      <c r="D3236" s="5">
        <v>399.99</v>
      </c>
      <c r="E3236" s="3">
        <v>9229</v>
      </c>
      <c r="F3236" s="3">
        <v>294</v>
      </c>
      <c r="G3236" s="3">
        <v>76</v>
      </c>
      <c r="H3236" s="4" t="s">
        <v>142</v>
      </c>
      <c r="I3236" s="2">
        <v>4.236688</v>
      </c>
      <c r="J3236" s="3">
        <v>15.5</v>
      </c>
      <c r="K3236" s="1">
        <v>41741</v>
      </c>
      <c r="L3236" s="4" t="s">
        <v>456</v>
      </c>
      <c r="M3236" s="2">
        <f t="shared" si="350"/>
        <v>3.1856105753602773E-2</v>
      </c>
      <c r="N3236" s="5">
        <f t="shared" si="351"/>
        <v>3691507.71</v>
      </c>
      <c r="O3236" s="2" t="str">
        <f t="shared" si="352"/>
        <v>Very Low</v>
      </c>
      <c r="P3236" s="2" t="str">
        <f t="shared" si="353"/>
        <v>Very Low</v>
      </c>
      <c r="Q3236" s="2" t="str">
        <f t="shared" si="354"/>
        <v>Good</v>
      </c>
      <c r="R3236" s="2" t="str">
        <f t="shared" si="355"/>
        <v>Very Low</v>
      </c>
      <c r="S3236" s="2" t="str">
        <f t="shared" si="356"/>
        <v>&lt;25M</v>
      </c>
    </row>
    <row r="3237" spans="1:19" x14ac:dyDescent="0.2">
      <c r="A3237" s="3">
        <v>1701490</v>
      </c>
      <c r="B3237" s="4" t="s">
        <v>14448</v>
      </c>
      <c r="C3237" s="4" t="s">
        <v>14449</v>
      </c>
      <c r="D3237" s="5">
        <v>399.99</v>
      </c>
      <c r="E3237" s="3">
        <v>9226</v>
      </c>
      <c r="F3237" s="3">
        <v>105</v>
      </c>
      <c r="G3237" s="3">
        <v>45</v>
      </c>
      <c r="H3237" s="4" t="s">
        <v>14</v>
      </c>
      <c r="I3237" s="2">
        <v>3.8968964000000001</v>
      </c>
      <c r="J3237" s="3">
        <v>2.5</v>
      </c>
      <c r="K3237" s="1">
        <v>43237</v>
      </c>
      <c r="L3237" s="4" t="s">
        <v>116</v>
      </c>
      <c r="M3237" s="2">
        <f t="shared" si="350"/>
        <v>1.1380880121396054E-2</v>
      </c>
      <c r="N3237" s="5">
        <f t="shared" si="351"/>
        <v>3690307.74</v>
      </c>
      <c r="O3237" s="2" t="str">
        <f t="shared" si="352"/>
        <v>Very Low</v>
      </c>
      <c r="P3237" s="2" t="str">
        <f t="shared" si="353"/>
        <v>Very Low</v>
      </c>
      <c r="Q3237" s="2" t="str">
        <f t="shared" si="354"/>
        <v>Fair</v>
      </c>
      <c r="R3237" s="2" t="str">
        <f t="shared" si="355"/>
        <v>Very Low</v>
      </c>
      <c r="S3237" s="2" t="str">
        <f t="shared" si="356"/>
        <v>&lt;25M</v>
      </c>
    </row>
    <row r="3238" spans="1:19" x14ac:dyDescent="0.2">
      <c r="A3238" s="3">
        <v>4302945</v>
      </c>
      <c r="B3238" s="4" t="s">
        <v>13932</v>
      </c>
      <c r="C3238" s="4" t="s">
        <v>13933</v>
      </c>
      <c r="D3238" s="5">
        <v>399.99</v>
      </c>
      <c r="E3238" s="3">
        <v>9219</v>
      </c>
      <c r="F3238" s="3">
        <v>113</v>
      </c>
      <c r="G3238" s="3">
        <v>19</v>
      </c>
      <c r="H3238" s="4" t="s">
        <v>142</v>
      </c>
      <c r="I3238" s="2">
        <v>4.0015330000000002</v>
      </c>
      <c r="J3238" s="3">
        <v>1</v>
      </c>
      <c r="K3238" s="1">
        <v>44455</v>
      </c>
      <c r="L3238" s="4" t="s">
        <v>25</v>
      </c>
      <c r="M3238" s="2">
        <f t="shared" si="350"/>
        <v>1.2257294717431392E-2</v>
      </c>
      <c r="N3238" s="5">
        <f t="shared" si="351"/>
        <v>3687507.81</v>
      </c>
      <c r="O3238" s="2" t="str">
        <f t="shared" si="352"/>
        <v>Very Low</v>
      </c>
      <c r="P3238" s="2" t="str">
        <f t="shared" si="353"/>
        <v>Very Low</v>
      </c>
      <c r="Q3238" s="2" t="str">
        <f t="shared" si="354"/>
        <v>Good</v>
      </c>
      <c r="R3238" s="2" t="str">
        <f t="shared" si="355"/>
        <v>Very Low</v>
      </c>
      <c r="S3238" s="2" t="str">
        <f t="shared" si="356"/>
        <v>&lt;25M</v>
      </c>
    </row>
    <row r="3239" spans="1:19" x14ac:dyDescent="0.2">
      <c r="A3239" s="3">
        <v>2914498</v>
      </c>
      <c r="B3239" s="4" t="s">
        <v>11407</v>
      </c>
      <c r="C3239" s="4" t="s">
        <v>11408</v>
      </c>
      <c r="D3239" s="5">
        <v>399.99</v>
      </c>
      <c r="E3239" s="3">
        <v>9205</v>
      </c>
      <c r="F3239" s="3">
        <v>170</v>
      </c>
      <c r="G3239" s="3">
        <v>13</v>
      </c>
      <c r="H3239" s="4" t="s">
        <v>14</v>
      </c>
      <c r="I3239" s="2">
        <v>3.2868838</v>
      </c>
      <c r="J3239" s="3">
        <v>33</v>
      </c>
      <c r="K3239" s="1">
        <v>43916</v>
      </c>
      <c r="L3239" s="4" t="s">
        <v>3290</v>
      </c>
      <c r="M3239" s="2">
        <f t="shared" si="350"/>
        <v>1.8468223791417708E-2</v>
      </c>
      <c r="N3239" s="5">
        <f t="shared" si="351"/>
        <v>3681907.95</v>
      </c>
      <c r="O3239" s="2" t="str">
        <f t="shared" si="352"/>
        <v>Very Low</v>
      </c>
      <c r="P3239" s="2" t="str">
        <f t="shared" si="353"/>
        <v>Very Low</v>
      </c>
      <c r="Q3239" s="2" t="str">
        <f t="shared" si="354"/>
        <v>Fair</v>
      </c>
      <c r="R3239" s="2" t="str">
        <f t="shared" si="355"/>
        <v>Very Low</v>
      </c>
      <c r="S3239" s="2" t="str">
        <f t="shared" si="356"/>
        <v>&lt;25M</v>
      </c>
    </row>
    <row r="3240" spans="1:19" x14ac:dyDescent="0.2">
      <c r="A3240" s="3">
        <v>2199834</v>
      </c>
      <c r="B3240" s="4" t="s">
        <v>5189</v>
      </c>
      <c r="C3240" s="4" t="s">
        <v>5190</v>
      </c>
      <c r="D3240" s="5">
        <v>649.99</v>
      </c>
      <c r="E3240" s="3">
        <v>9203</v>
      </c>
      <c r="F3240" s="3">
        <v>692</v>
      </c>
      <c r="G3240" s="3">
        <v>66</v>
      </c>
      <c r="H3240" s="4" t="s">
        <v>14</v>
      </c>
      <c r="I3240" s="2">
        <v>4.444045</v>
      </c>
      <c r="J3240" s="3">
        <v>4</v>
      </c>
      <c r="K3240" s="1">
        <v>43501</v>
      </c>
      <c r="L3240" s="4" t="s">
        <v>370</v>
      </c>
      <c r="M3240" s="2">
        <f t="shared" si="350"/>
        <v>7.519287188960122E-2</v>
      </c>
      <c r="N3240" s="5">
        <f t="shared" si="351"/>
        <v>5981857.9699999997</v>
      </c>
      <c r="O3240" s="2" t="str">
        <f t="shared" si="352"/>
        <v>Low</v>
      </c>
      <c r="P3240" s="2" t="str">
        <f t="shared" si="353"/>
        <v>Very Low</v>
      </c>
      <c r="Q3240" s="2" t="str">
        <f t="shared" si="354"/>
        <v>Good</v>
      </c>
      <c r="R3240" s="2" t="str">
        <f t="shared" si="355"/>
        <v>Very Low</v>
      </c>
      <c r="S3240" s="2" t="str">
        <f t="shared" si="356"/>
        <v>&lt;25M</v>
      </c>
    </row>
    <row r="3241" spans="1:19" x14ac:dyDescent="0.2">
      <c r="A3241" s="3">
        <v>2303438</v>
      </c>
      <c r="B3241" s="4" t="s">
        <v>17681</v>
      </c>
      <c r="C3241" s="4" t="s">
        <v>17682</v>
      </c>
      <c r="D3241" s="5">
        <v>399.99</v>
      </c>
      <c r="E3241" s="3">
        <v>9203</v>
      </c>
      <c r="F3241" s="3">
        <v>64</v>
      </c>
      <c r="G3241" s="3">
        <v>30</v>
      </c>
      <c r="H3241" s="4" t="s">
        <v>56</v>
      </c>
      <c r="I3241" s="2">
        <v>4.145759</v>
      </c>
      <c r="J3241" s="3">
        <v>2</v>
      </c>
      <c r="K3241" s="1">
        <v>43557</v>
      </c>
      <c r="L3241" s="4" t="s">
        <v>28</v>
      </c>
      <c r="M3241" s="2">
        <f t="shared" si="350"/>
        <v>6.9542540475931759E-3</v>
      </c>
      <c r="N3241" s="5">
        <f t="shared" si="351"/>
        <v>3681107.97</v>
      </c>
      <c r="O3241" s="2" t="str">
        <f t="shared" si="352"/>
        <v>Very Low</v>
      </c>
      <c r="P3241" s="2" t="str">
        <f t="shared" si="353"/>
        <v>Very Low</v>
      </c>
      <c r="Q3241" s="2" t="str">
        <f t="shared" si="354"/>
        <v>Good</v>
      </c>
      <c r="R3241" s="2" t="str">
        <f t="shared" si="355"/>
        <v>Very Low</v>
      </c>
      <c r="S3241" s="2" t="str">
        <f t="shared" si="356"/>
        <v>&lt;25M</v>
      </c>
    </row>
    <row r="3242" spans="1:19" x14ac:dyDescent="0.2">
      <c r="A3242" s="3">
        <v>5225410</v>
      </c>
      <c r="B3242" s="4" t="s">
        <v>8720</v>
      </c>
      <c r="C3242" s="4" t="s">
        <v>8721</v>
      </c>
      <c r="D3242" s="5">
        <v>799.99</v>
      </c>
      <c r="E3242" s="3">
        <v>9197</v>
      </c>
      <c r="F3242" s="3">
        <v>286</v>
      </c>
      <c r="G3242" s="3">
        <v>0</v>
      </c>
      <c r="H3242" s="4" t="s">
        <v>14</v>
      </c>
      <c r="I3242" s="2">
        <v>3.9383214</v>
      </c>
      <c r="J3242" s="3">
        <v>324</v>
      </c>
      <c r="K3242" s="1">
        <v>45006</v>
      </c>
      <c r="L3242" s="4" t="s">
        <v>394</v>
      </c>
      <c r="M3242" s="2">
        <f t="shared" si="350"/>
        <v>3.10970968794172E-2</v>
      </c>
      <c r="N3242" s="5">
        <f t="shared" si="351"/>
        <v>7357508.0300000003</v>
      </c>
      <c r="O3242" s="2" t="str">
        <f t="shared" si="352"/>
        <v>Low</v>
      </c>
      <c r="P3242" s="2" t="str">
        <f t="shared" si="353"/>
        <v>Very Low</v>
      </c>
      <c r="Q3242" s="2" t="str">
        <f t="shared" si="354"/>
        <v>Fair</v>
      </c>
      <c r="R3242" s="2" t="str">
        <f t="shared" si="355"/>
        <v>Very Low</v>
      </c>
      <c r="S3242" s="2" t="str">
        <f t="shared" si="356"/>
        <v>&lt;25M</v>
      </c>
    </row>
    <row r="3243" spans="1:19" x14ac:dyDescent="0.2">
      <c r="A3243" s="3">
        <v>4715176</v>
      </c>
      <c r="B3243" s="4" t="s">
        <v>15287</v>
      </c>
      <c r="C3243" s="4" t="s">
        <v>15288</v>
      </c>
      <c r="D3243" s="5">
        <v>399.99</v>
      </c>
      <c r="E3243" s="3">
        <v>9194</v>
      </c>
      <c r="F3243" s="3">
        <v>92</v>
      </c>
      <c r="G3243" s="3">
        <v>145</v>
      </c>
      <c r="H3243" s="4" t="s">
        <v>14</v>
      </c>
      <c r="I3243" s="2">
        <v>4.6198106000000001</v>
      </c>
      <c r="J3243" s="3">
        <v>17</v>
      </c>
      <c r="K3243" s="1">
        <v>44714</v>
      </c>
      <c r="L3243" s="4" t="s">
        <v>476</v>
      </c>
      <c r="M3243" s="2">
        <f t="shared" si="350"/>
        <v>1.0006525995214271E-2</v>
      </c>
      <c r="N3243" s="5">
        <f t="shared" si="351"/>
        <v>3677508.06</v>
      </c>
      <c r="O3243" s="2" t="str">
        <f t="shared" si="352"/>
        <v>Very Low</v>
      </c>
      <c r="P3243" s="2" t="str">
        <f t="shared" si="353"/>
        <v>Very Low</v>
      </c>
      <c r="Q3243" s="2" t="str">
        <f t="shared" si="354"/>
        <v>Very Good</v>
      </c>
      <c r="R3243" s="2" t="str">
        <f t="shared" si="355"/>
        <v>Very Low</v>
      </c>
      <c r="S3243" s="2" t="str">
        <f t="shared" si="356"/>
        <v>&lt;25M</v>
      </c>
    </row>
    <row r="3244" spans="1:19" x14ac:dyDescent="0.2">
      <c r="A3244" s="3">
        <v>4225680</v>
      </c>
      <c r="B3244" s="4" t="s">
        <v>7395</v>
      </c>
      <c r="C3244" s="4" t="s">
        <v>7396</v>
      </c>
      <c r="D3244" s="5">
        <v>1299.99</v>
      </c>
      <c r="E3244" s="3">
        <v>9193</v>
      </c>
      <c r="F3244" s="3">
        <v>378</v>
      </c>
      <c r="G3244" s="3">
        <v>42</v>
      </c>
      <c r="H3244" s="4" t="s">
        <v>56</v>
      </c>
      <c r="I3244" s="2">
        <v>4.3271170000000003</v>
      </c>
      <c r="J3244" s="3">
        <v>4.5</v>
      </c>
      <c r="K3244" s="1">
        <v>44414</v>
      </c>
      <c r="L3244" s="4" t="s">
        <v>7397</v>
      </c>
      <c r="M3244" s="2">
        <f t="shared" si="350"/>
        <v>4.1118242140759272E-2</v>
      </c>
      <c r="N3244" s="5">
        <f t="shared" si="351"/>
        <v>11950808.07</v>
      </c>
      <c r="O3244" s="2" t="str">
        <f t="shared" si="352"/>
        <v>Very High</v>
      </c>
      <c r="P3244" s="2" t="str">
        <f t="shared" si="353"/>
        <v>Very Low</v>
      </c>
      <c r="Q3244" s="2" t="str">
        <f t="shared" si="354"/>
        <v>Good</v>
      </c>
      <c r="R3244" s="2" t="str">
        <f t="shared" si="355"/>
        <v>Very Low</v>
      </c>
      <c r="S3244" s="2" t="str">
        <f t="shared" si="356"/>
        <v>&lt;25M</v>
      </c>
    </row>
    <row r="3245" spans="1:19" x14ac:dyDescent="0.2">
      <c r="A3245" s="3">
        <v>5536580</v>
      </c>
      <c r="B3245" s="4" t="s">
        <v>13511</v>
      </c>
      <c r="C3245" s="4" t="s">
        <v>13512</v>
      </c>
      <c r="D3245" s="5">
        <v>399.99</v>
      </c>
      <c r="E3245" s="3">
        <v>9187</v>
      </c>
      <c r="F3245" s="3">
        <v>122</v>
      </c>
      <c r="G3245" s="3">
        <v>72</v>
      </c>
      <c r="H3245" s="4" t="s">
        <v>56</v>
      </c>
      <c r="I3245" s="2">
        <v>4.728542</v>
      </c>
      <c r="J3245" s="3">
        <v>10</v>
      </c>
      <c r="K3245" s="1">
        <v>45171</v>
      </c>
      <c r="L3245" s="4" t="s">
        <v>394</v>
      </c>
      <c r="M3245" s="2">
        <f t="shared" si="350"/>
        <v>1.3279634265810384E-2</v>
      </c>
      <c r="N3245" s="5">
        <f t="shared" si="351"/>
        <v>3674708.13</v>
      </c>
      <c r="O3245" s="2" t="str">
        <f t="shared" si="352"/>
        <v>Very Low</v>
      </c>
      <c r="P3245" s="2" t="str">
        <f t="shared" si="353"/>
        <v>Very Low</v>
      </c>
      <c r="Q3245" s="2" t="str">
        <f t="shared" si="354"/>
        <v>Very Good</v>
      </c>
      <c r="R3245" s="2" t="str">
        <f t="shared" si="355"/>
        <v>Very Low</v>
      </c>
      <c r="S3245" s="2" t="str">
        <f t="shared" si="356"/>
        <v>&lt;25M</v>
      </c>
    </row>
    <row r="3246" spans="1:19" x14ac:dyDescent="0.2">
      <c r="A3246" s="3">
        <v>1954986</v>
      </c>
      <c r="B3246" s="4" t="s">
        <v>17251</v>
      </c>
      <c r="C3246" s="4" t="s">
        <v>17252</v>
      </c>
      <c r="D3246" s="5">
        <v>399.99</v>
      </c>
      <c r="E3246" s="3">
        <v>9183</v>
      </c>
      <c r="F3246" s="3">
        <v>69</v>
      </c>
      <c r="G3246" s="3">
        <v>68</v>
      </c>
      <c r="H3246" s="4" t="s">
        <v>56</v>
      </c>
      <c r="I3246" s="2">
        <v>4.6304635999999997</v>
      </c>
      <c r="J3246" s="3">
        <v>13.5</v>
      </c>
      <c r="K3246" s="1">
        <v>43381</v>
      </c>
      <c r="L3246" s="4" t="s">
        <v>34</v>
      </c>
      <c r="M3246" s="2">
        <f t="shared" si="350"/>
        <v>7.5138843515191117E-3</v>
      </c>
      <c r="N3246" s="5">
        <f t="shared" si="351"/>
        <v>3673108.17</v>
      </c>
      <c r="O3246" s="2" t="str">
        <f t="shared" si="352"/>
        <v>Very Low</v>
      </c>
      <c r="P3246" s="2" t="str">
        <f t="shared" si="353"/>
        <v>Very Low</v>
      </c>
      <c r="Q3246" s="2" t="str">
        <f t="shared" si="354"/>
        <v>Very Good</v>
      </c>
      <c r="R3246" s="2" t="str">
        <f t="shared" si="355"/>
        <v>Very Low</v>
      </c>
      <c r="S3246" s="2" t="str">
        <f t="shared" si="356"/>
        <v>&lt;25M</v>
      </c>
    </row>
    <row r="3247" spans="1:19" x14ac:dyDescent="0.2">
      <c r="A3247" s="3">
        <v>2293579</v>
      </c>
      <c r="B3247" s="4" t="s">
        <v>3066</v>
      </c>
      <c r="C3247" s="4" t="s">
        <v>3067</v>
      </c>
      <c r="D3247" s="5">
        <v>899.99</v>
      </c>
      <c r="E3247" s="3">
        <v>9172</v>
      </c>
      <c r="F3247" s="3">
        <v>1578</v>
      </c>
      <c r="G3247" s="3">
        <v>164</v>
      </c>
      <c r="H3247" s="4" t="s">
        <v>14</v>
      </c>
      <c r="I3247" s="2">
        <v>3.9815201999999998</v>
      </c>
      <c r="J3247" s="3">
        <v>16.5</v>
      </c>
      <c r="K3247" s="1">
        <v>43551</v>
      </c>
      <c r="L3247" s="4" t="s">
        <v>77</v>
      </c>
      <c r="M3247" s="2">
        <f t="shared" si="350"/>
        <v>0.17204535542956825</v>
      </c>
      <c r="N3247" s="5">
        <f t="shared" si="351"/>
        <v>8254708.2800000003</v>
      </c>
      <c r="O3247" s="2" t="str">
        <f t="shared" si="352"/>
        <v>Medium</v>
      </c>
      <c r="P3247" s="2" t="str">
        <f t="shared" si="353"/>
        <v>Very Low</v>
      </c>
      <c r="Q3247" s="2" t="str">
        <f t="shared" si="354"/>
        <v>Fair</v>
      </c>
      <c r="R3247" s="2" t="str">
        <f t="shared" si="355"/>
        <v>Very Low</v>
      </c>
      <c r="S3247" s="2" t="str">
        <f t="shared" si="356"/>
        <v>&lt;25M</v>
      </c>
    </row>
    <row r="3248" spans="1:19" x14ac:dyDescent="0.2">
      <c r="A3248" s="3">
        <v>5861598</v>
      </c>
      <c r="B3248" s="4" t="s">
        <v>12162</v>
      </c>
      <c r="C3248" s="4" t="s">
        <v>12163</v>
      </c>
      <c r="D3248" s="5">
        <v>999.99</v>
      </c>
      <c r="E3248" s="3">
        <v>9170</v>
      </c>
      <c r="F3248" s="3">
        <v>149</v>
      </c>
      <c r="G3248" s="3">
        <v>61</v>
      </c>
      <c r="H3248" s="4" t="s">
        <v>14</v>
      </c>
      <c r="I3248" s="2">
        <v>3.9830751000000002</v>
      </c>
      <c r="J3248" s="3">
        <v>4</v>
      </c>
      <c r="K3248" s="1">
        <v>45359</v>
      </c>
      <c r="L3248" s="4" t="s">
        <v>394</v>
      </c>
      <c r="M3248" s="2">
        <f t="shared" si="350"/>
        <v>1.6248636859323883E-2</v>
      </c>
      <c r="N3248" s="5">
        <f t="shared" si="351"/>
        <v>9169908.3000000007</v>
      </c>
      <c r="O3248" s="2" t="str">
        <f t="shared" si="352"/>
        <v>Medium</v>
      </c>
      <c r="P3248" s="2" t="str">
        <f t="shared" si="353"/>
        <v>Very Low</v>
      </c>
      <c r="Q3248" s="2" t="str">
        <f t="shared" si="354"/>
        <v>Fair</v>
      </c>
      <c r="R3248" s="2" t="str">
        <f t="shared" si="355"/>
        <v>Very Low</v>
      </c>
      <c r="S3248" s="2" t="str">
        <f t="shared" si="356"/>
        <v>&lt;25M</v>
      </c>
    </row>
    <row r="3249" spans="1:19" x14ac:dyDescent="0.2">
      <c r="A3249" s="3">
        <v>1981942</v>
      </c>
      <c r="B3249" s="4" t="s">
        <v>15174</v>
      </c>
      <c r="C3249" s="4" t="s">
        <v>15175</v>
      </c>
      <c r="D3249" s="5">
        <v>399.99</v>
      </c>
      <c r="E3249" s="3">
        <v>9168</v>
      </c>
      <c r="F3249" s="3">
        <v>94</v>
      </c>
      <c r="G3249" s="3">
        <v>20</v>
      </c>
      <c r="H3249" s="4" t="s">
        <v>14</v>
      </c>
      <c r="I3249" s="2">
        <v>4.1601590000000002</v>
      </c>
      <c r="J3249" s="3">
        <v>2.5</v>
      </c>
      <c r="K3249" s="1">
        <v>43395</v>
      </c>
      <c r="L3249" s="4" t="s">
        <v>943</v>
      </c>
      <c r="M3249" s="2">
        <f t="shared" si="350"/>
        <v>1.025305410122164E-2</v>
      </c>
      <c r="N3249" s="5">
        <f t="shared" si="351"/>
        <v>3667108.3200000003</v>
      </c>
      <c r="O3249" s="2" t="str">
        <f t="shared" si="352"/>
        <v>Very Low</v>
      </c>
      <c r="P3249" s="2" t="str">
        <f t="shared" si="353"/>
        <v>Very Low</v>
      </c>
      <c r="Q3249" s="2" t="str">
        <f t="shared" si="354"/>
        <v>Good</v>
      </c>
      <c r="R3249" s="2" t="str">
        <f t="shared" si="355"/>
        <v>Very Low</v>
      </c>
      <c r="S3249" s="2" t="str">
        <f t="shared" si="356"/>
        <v>&lt;25M</v>
      </c>
    </row>
    <row r="3250" spans="1:19" x14ac:dyDescent="0.2">
      <c r="A3250" s="3">
        <v>380628</v>
      </c>
      <c r="B3250" s="4" t="s">
        <v>10534</v>
      </c>
      <c r="C3250" s="4" t="s">
        <v>10535</v>
      </c>
      <c r="D3250" s="5">
        <v>399.99</v>
      </c>
      <c r="E3250" s="3">
        <v>9165</v>
      </c>
      <c r="F3250" s="3">
        <v>199</v>
      </c>
      <c r="G3250" s="3">
        <v>73</v>
      </c>
      <c r="H3250" s="4" t="s">
        <v>14</v>
      </c>
      <c r="I3250" s="2">
        <v>4.1938357000000002</v>
      </c>
      <c r="J3250" s="3">
        <v>4</v>
      </c>
      <c r="K3250" s="1">
        <v>42003</v>
      </c>
      <c r="L3250" s="4" t="s">
        <v>60</v>
      </c>
      <c r="M3250" s="2">
        <f t="shared" si="350"/>
        <v>2.1713038734315331E-2</v>
      </c>
      <c r="N3250" s="5">
        <f t="shared" si="351"/>
        <v>3665908.35</v>
      </c>
      <c r="O3250" s="2" t="str">
        <f t="shared" si="352"/>
        <v>Very Low</v>
      </c>
      <c r="P3250" s="2" t="str">
        <f t="shared" si="353"/>
        <v>Very Low</v>
      </c>
      <c r="Q3250" s="2" t="str">
        <f t="shared" si="354"/>
        <v>Good</v>
      </c>
      <c r="R3250" s="2" t="str">
        <f t="shared" si="355"/>
        <v>Very Low</v>
      </c>
      <c r="S3250" s="2" t="str">
        <f t="shared" si="356"/>
        <v>&lt;25M</v>
      </c>
    </row>
    <row r="3251" spans="1:19" x14ac:dyDescent="0.2">
      <c r="A3251" s="3">
        <v>1183988</v>
      </c>
      <c r="B3251" s="4" t="s">
        <v>10285</v>
      </c>
      <c r="C3251" s="4" t="s">
        <v>10286</v>
      </c>
      <c r="D3251" s="5">
        <v>399.99</v>
      </c>
      <c r="E3251" s="3">
        <v>9163</v>
      </c>
      <c r="F3251" s="3">
        <v>207</v>
      </c>
      <c r="G3251" s="3">
        <v>15</v>
      </c>
      <c r="H3251" s="4" t="s">
        <v>56</v>
      </c>
      <c r="I3251" s="2">
        <v>3.8175914</v>
      </c>
      <c r="J3251" s="3">
        <v>1</v>
      </c>
      <c r="K3251" s="1">
        <v>42842</v>
      </c>
      <c r="L3251" s="4" t="s">
        <v>28</v>
      </c>
      <c r="M3251" s="2">
        <f t="shared" si="350"/>
        <v>2.2590854523627631E-2</v>
      </c>
      <c r="N3251" s="5">
        <f t="shared" si="351"/>
        <v>3665108.37</v>
      </c>
      <c r="O3251" s="2" t="str">
        <f t="shared" si="352"/>
        <v>Very Low</v>
      </c>
      <c r="P3251" s="2" t="str">
        <f t="shared" si="353"/>
        <v>Very Low</v>
      </c>
      <c r="Q3251" s="2" t="str">
        <f t="shared" si="354"/>
        <v>Fair</v>
      </c>
      <c r="R3251" s="2" t="str">
        <f t="shared" si="355"/>
        <v>Very Low</v>
      </c>
      <c r="S3251" s="2" t="str">
        <f t="shared" si="356"/>
        <v>&lt;25M</v>
      </c>
    </row>
    <row r="3252" spans="1:19" x14ac:dyDescent="0.2">
      <c r="A3252" s="3">
        <v>624578</v>
      </c>
      <c r="B3252" s="4" t="s">
        <v>11268</v>
      </c>
      <c r="C3252" s="4" t="s">
        <v>11269</v>
      </c>
      <c r="D3252" s="5">
        <v>399.99</v>
      </c>
      <c r="E3252" s="3">
        <v>9161</v>
      </c>
      <c r="F3252" s="3">
        <v>173</v>
      </c>
      <c r="G3252" s="3">
        <v>69</v>
      </c>
      <c r="H3252" s="4" t="s">
        <v>56</v>
      </c>
      <c r="I3252" s="2">
        <v>4.1549459999999998</v>
      </c>
      <c r="J3252" s="3">
        <v>6</v>
      </c>
      <c r="K3252" s="1">
        <v>42275</v>
      </c>
      <c r="L3252" s="4" t="s">
        <v>28</v>
      </c>
      <c r="M3252" s="2">
        <f t="shared" si="350"/>
        <v>1.8884401266237312E-2</v>
      </c>
      <c r="N3252" s="5">
        <f t="shared" si="351"/>
        <v>3664308.39</v>
      </c>
      <c r="O3252" s="2" t="str">
        <f t="shared" si="352"/>
        <v>Very Low</v>
      </c>
      <c r="P3252" s="2" t="str">
        <f t="shared" si="353"/>
        <v>Very Low</v>
      </c>
      <c r="Q3252" s="2" t="str">
        <f t="shared" si="354"/>
        <v>Good</v>
      </c>
      <c r="R3252" s="2" t="str">
        <f t="shared" si="355"/>
        <v>Very Low</v>
      </c>
      <c r="S3252" s="2" t="str">
        <f t="shared" si="356"/>
        <v>&lt;25M</v>
      </c>
    </row>
    <row r="3253" spans="1:19" x14ac:dyDescent="0.2">
      <c r="A3253" s="3">
        <v>3439964</v>
      </c>
      <c r="B3253" s="4" t="s">
        <v>2773</v>
      </c>
      <c r="C3253" s="4" t="s">
        <v>2774</v>
      </c>
      <c r="D3253" s="5">
        <v>1099.99</v>
      </c>
      <c r="E3253" s="3">
        <v>9154</v>
      </c>
      <c r="F3253" s="3">
        <v>1803</v>
      </c>
      <c r="G3253" s="3">
        <v>59</v>
      </c>
      <c r="H3253" s="4" t="s">
        <v>56</v>
      </c>
      <c r="I3253" s="2">
        <v>4.6912250000000002</v>
      </c>
      <c r="J3253" s="3">
        <v>10</v>
      </c>
      <c r="K3253" s="1">
        <v>44065</v>
      </c>
      <c r="L3253" s="4" t="s">
        <v>1315</v>
      </c>
      <c r="M3253" s="2">
        <f t="shared" si="350"/>
        <v>0.19696307625081932</v>
      </c>
      <c r="N3253" s="5">
        <f t="shared" si="351"/>
        <v>10069308.460000001</v>
      </c>
      <c r="O3253" s="2" t="str">
        <f t="shared" si="352"/>
        <v>High</v>
      </c>
      <c r="P3253" s="2" t="str">
        <f t="shared" si="353"/>
        <v>Very Low</v>
      </c>
      <c r="Q3253" s="2" t="str">
        <f t="shared" si="354"/>
        <v>Very Good</v>
      </c>
      <c r="R3253" s="2" t="str">
        <f t="shared" si="355"/>
        <v>Very Low</v>
      </c>
      <c r="S3253" s="2" t="str">
        <f t="shared" si="356"/>
        <v>&lt;25M</v>
      </c>
    </row>
    <row r="3254" spans="1:19" x14ac:dyDescent="0.2">
      <c r="A3254" s="3">
        <v>641732</v>
      </c>
      <c r="B3254" s="4" t="s">
        <v>16942</v>
      </c>
      <c r="C3254" s="4" t="s">
        <v>16943</v>
      </c>
      <c r="D3254" s="5">
        <v>399.99</v>
      </c>
      <c r="E3254" s="3">
        <v>9152</v>
      </c>
      <c r="F3254" s="3">
        <v>72</v>
      </c>
      <c r="G3254" s="3">
        <v>30</v>
      </c>
      <c r="H3254" s="4" t="s">
        <v>56</v>
      </c>
      <c r="I3254" s="2">
        <v>4.4480275999999996</v>
      </c>
      <c r="J3254" s="3">
        <v>2.5</v>
      </c>
      <c r="K3254" s="1">
        <v>42292</v>
      </c>
      <c r="L3254" s="4" t="s">
        <v>48</v>
      </c>
      <c r="M3254" s="2">
        <f t="shared" si="350"/>
        <v>7.8671328671328679E-3</v>
      </c>
      <c r="N3254" s="5">
        <f t="shared" si="351"/>
        <v>3660708.48</v>
      </c>
      <c r="O3254" s="2" t="str">
        <f t="shared" si="352"/>
        <v>Very Low</v>
      </c>
      <c r="P3254" s="2" t="str">
        <f t="shared" si="353"/>
        <v>Very Low</v>
      </c>
      <c r="Q3254" s="2" t="str">
        <f t="shared" si="354"/>
        <v>Good</v>
      </c>
      <c r="R3254" s="2" t="str">
        <f t="shared" si="355"/>
        <v>Very Low</v>
      </c>
      <c r="S3254" s="2" t="str">
        <f t="shared" si="356"/>
        <v>&lt;25M</v>
      </c>
    </row>
    <row r="3255" spans="1:19" x14ac:dyDescent="0.2">
      <c r="A3255" s="3">
        <v>477702</v>
      </c>
      <c r="B3255" s="4" t="s">
        <v>9860</v>
      </c>
      <c r="C3255" s="4" t="s">
        <v>9861</v>
      </c>
      <c r="D3255" s="5">
        <v>399.99</v>
      </c>
      <c r="E3255" s="3">
        <v>9148</v>
      </c>
      <c r="F3255" s="3">
        <v>227</v>
      </c>
      <c r="G3255" s="3">
        <v>85</v>
      </c>
      <c r="H3255" s="4" t="s">
        <v>56</v>
      </c>
      <c r="I3255" s="2">
        <v>4.7344749999999998</v>
      </c>
      <c r="J3255" s="3">
        <v>5</v>
      </c>
      <c r="K3255" s="1">
        <v>42110</v>
      </c>
      <c r="L3255" s="4" t="s">
        <v>15</v>
      </c>
      <c r="M3255" s="2">
        <f t="shared" si="350"/>
        <v>2.4814167031045036E-2</v>
      </c>
      <c r="N3255" s="5">
        <f t="shared" si="351"/>
        <v>3659108.52</v>
      </c>
      <c r="O3255" s="2" t="str">
        <f t="shared" si="352"/>
        <v>Very Low</v>
      </c>
      <c r="P3255" s="2" t="str">
        <f t="shared" si="353"/>
        <v>Very Low</v>
      </c>
      <c r="Q3255" s="2" t="str">
        <f t="shared" si="354"/>
        <v>Very Good</v>
      </c>
      <c r="R3255" s="2" t="str">
        <f t="shared" si="355"/>
        <v>Very Low</v>
      </c>
      <c r="S3255" s="2" t="str">
        <f t="shared" si="356"/>
        <v>&lt;25M</v>
      </c>
    </row>
    <row r="3256" spans="1:19" x14ac:dyDescent="0.2">
      <c r="A3256" s="3">
        <v>5471622</v>
      </c>
      <c r="B3256" s="4" t="s">
        <v>5384</v>
      </c>
      <c r="C3256" s="4" t="s">
        <v>5385</v>
      </c>
      <c r="D3256" s="5">
        <v>1099.99</v>
      </c>
      <c r="E3256" s="3">
        <v>9140</v>
      </c>
      <c r="F3256" s="3">
        <v>653</v>
      </c>
      <c r="G3256" s="3">
        <v>225</v>
      </c>
      <c r="H3256" s="4" t="s">
        <v>14</v>
      </c>
      <c r="I3256" s="2">
        <v>4.3336699999999997</v>
      </c>
      <c r="J3256" s="3">
        <v>35</v>
      </c>
      <c r="K3256" s="1">
        <v>45136</v>
      </c>
      <c r="L3256" s="4" t="s">
        <v>394</v>
      </c>
      <c r="M3256" s="2">
        <f t="shared" si="350"/>
        <v>7.144420131291028E-2</v>
      </c>
      <c r="N3256" s="5">
        <f t="shared" si="351"/>
        <v>10053908.6</v>
      </c>
      <c r="O3256" s="2" t="str">
        <f t="shared" si="352"/>
        <v>High</v>
      </c>
      <c r="P3256" s="2" t="str">
        <f t="shared" si="353"/>
        <v>Very Low</v>
      </c>
      <c r="Q3256" s="2" t="str">
        <f t="shared" si="354"/>
        <v>Good</v>
      </c>
      <c r="R3256" s="2" t="str">
        <f t="shared" si="355"/>
        <v>Very Low</v>
      </c>
      <c r="S3256" s="2" t="str">
        <f t="shared" si="356"/>
        <v>&lt;25M</v>
      </c>
    </row>
    <row r="3257" spans="1:19" x14ac:dyDescent="0.2">
      <c r="A3257" s="3">
        <v>1087656</v>
      </c>
      <c r="B3257" s="4" t="s">
        <v>2959</v>
      </c>
      <c r="C3257" s="4" t="s">
        <v>2960</v>
      </c>
      <c r="D3257" s="5">
        <v>799.99</v>
      </c>
      <c r="E3257" s="3">
        <v>9139</v>
      </c>
      <c r="F3257" s="3">
        <v>1675</v>
      </c>
      <c r="G3257" s="3">
        <v>26</v>
      </c>
      <c r="H3257" s="4" t="s">
        <v>142</v>
      </c>
      <c r="I3257" s="2">
        <v>4.4345045000000001</v>
      </c>
      <c r="J3257" s="3">
        <v>2</v>
      </c>
      <c r="K3257" s="1">
        <v>42758</v>
      </c>
      <c r="L3257" s="4" t="s">
        <v>1541</v>
      </c>
      <c r="M3257" s="2">
        <f t="shared" si="350"/>
        <v>0.18328044643834118</v>
      </c>
      <c r="N3257" s="5">
        <f t="shared" si="351"/>
        <v>7311108.6100000003</v>
      </c>
      <c r="O3257" s="2" t="str">
        <f t="shared" si="352"/>
        <v>Low</v>
      </c>
      <c r="P3257" s="2" t="str">
        <f t="shared" si="353"/>
        <v>Very Low</v>
      </c>
      <c r="Q3257" s="2" t="str">
        <f t="shared" si="354"/>
        <v>Good</v>
      </c>
      <c r="R3257" s="2" t="str">
        <f t="shared" si="355"/>
        <v>Very Low</v>
      </c>
      <c r="S3257" s="2" t="str">
        <f t="shared" si="356"/>
        <v>&lt;25M</v>
      </c>
    </row>
    <row r="3258" spans="1:19" x14ac:dyDescent="0.2">
      <c r="A3258" s="3">
        <v>4760478</v>
      </c>
      <c r="B3258" s="4" t="s">
        <v>3238</v>
      </c>
      <c r="C3258" s="4" t="s">
        <v>3239</v>
      </c>
      <c r="D3258" s="5">
        <v>1199.99</v>
      </c>
      <c r="E3258" s="3">
        <v>9131</v>
      </c>
      <c r="F3258" s="3">
        <v>1446</v>
      </c>
      <c r="G3258" s="3">
        <v>142</v>
      </c>
      <c r="H3258" s="4" t="s">
        <v>56</v>
      </c>
      <c r="I3258" s="2">
        <v>4.7726959999999998</v>
      </c>
      <c r="J3258" s="3">
        <v>27</v>
      </c>
      <c r="K3258" s="1">
        <v>44742</v>
      </c>
      <c r="L3258" s="4" t="s">
        <v>15</v>
      </c>
      <c r="M3258" s="2">
        <f t="shared" si="350"/>
        <v>0.15836162523272368</v>
      </c>
      <c r="N3258" s="5">
        <f t="shared" si="351"/>
        <v>10957108.689999999</v>
      </c>
      <c r="O3258" s="2" t="str">
        <f t="shared" si="352"/>
        <v>High</v>
      </c>
      <c r="P3258" s="2" t="str">
        <f t="shared" si="353"/>
        <v>Very Low</v>
      </c>
      <c r="Q3258" s="2" t="str">
        <f t="shared" si="354"/>
        <v>Very Good</v>
      </c>
      <c r="R3258" s="2" t="str">
        <f t="shared" si="355"/>
        <v>Very Low</v>
      </c>
      <c r="S3258" s="2" t="str">
        <f t="shared" si="356"/>
        <v>&lt;25M</v>
      </c>
    </row>
    <row r="3259" spans="1:19" x14ac:dyDescent="0.2">
      <c r="A3259" s="3">
        <v>4852720</v>
      </c>
      <c r="B3259" s="4" t="s">
        <v>7312</v>
      </c>
      <c r="C3259" s="4" t="s">
        <v>7313</v>
      </c>
      <c r="D3259" s="5">
        <v>1099.99</v>
      </c>
      <c r="E3259" s="3">
        <v>9130</v>
      </c>
      <c r="F3259" s="3">
        <v>385</v>
      </c>
      <c r="G3259" s="3">
        <v>159</v>
      </c>
      <c r="H3259" s="4" t="s">
        <v>14</v>
      </c>
      <c r="I3259" s="2">
        <v>4.3196105999999999</v>
      </c>
      <c r="J3259" s="3">
        <v>24</v>
      </c>
      <c r="K3259" s="1">
        <v>44799</v>
      </c>
      <c r="L3259" s="4" t="s">
        <v>34</v>
      </c>
      <c r="M3259" s="2">
        <f t="shared" si="350"/>
        <v>4.2168674698795178E-2</v>
      </c>
      <c r="N3259" s="5">
        <f t="shared" si="351"/>
        <v>10042908.699999999</v>
      </c>
      <c r="O3259" s="2" t="str">
        <f t="shared" si="352"/>
        <v>High</v>
      </c>
      <c r="P3259" s="2" t="str">
        <f t="shared" si="353"/>
        <v>Very Low</v>
      </c>
      <c r="Q3259" s="2" t="str">
        <f t="shared" si="354"/>
        <v>Good</v>
      </c>
      <c r="R3259" s="2" t="str">
        <f t="shared" si="355"/>
        <v>Very Low</v>
      </c>
      <c r="S3259" s="2" t="str">
        <f t="shared" si="356"/>
        <v>&lt;25M</v>
      </c>
    </row>
    <row r="3260" spans="1:19" x14ac:dyDescent="0.2">
      <c r="A3260" s="3">
        <v>4528936</v>
      </c>
      <c r="B3260" s="4" t="s">
        <v>16900</v>
      </c>
      <c r="C3260" s="4" t="s">
        <v>16901</v>
      </c>
      <c r="D3260" s="5">
        <v>399.99</v>
      </c>
      <c r="E3260" s="3">
        <v>9121</v>
      </c>
      <c r="F3260" s="3">
        <v>72</v>
      </c>
      <c r="G3260" s="3">
        <v>22</v>
      </c>
      <c r="H3260" s="4" t="s">
        <v>142</v>
      </c>
      <c r="I3260" s="2">
        <v>4.2194599999999998</v>
      </c>
      <c r="J3260" s="3">
        <v>2.5</v>
      </c>
      <c r="K3260" s="1">
        <v>44594</v>
      </c>
      <c r="L3260" s="4" t="s">
        <v>964</v>
      </c>
      <c r="M3260" s="2">
        <f t="shared" si="350"/>
        <v>7.8938712860431963E-3</v>
      </c>
      <c r="N3260" s="5">
        <f t="shared" si="351"/>
        <v>3648308.79</v>
      </c>
      <c r="O3260" s="2" t="str">
        <f t="shared" si="352"/>
        <v>Very Low</v>
      </c>
      <c r="P3260" s="2" t="str">
        <f t="shared" si="353"/>
        <v>Very Low</v>
      </c>
      <c r="Q3260" s="2" t="str">
        <f t="shared" si="354"/>
        <v>Good</v>
      </c>
      <c r="R3260" s="2" t="str">
        <f t="shared" si="355"/>
        <v>Very Low</v>
      </c>
      <c r="S3260" s="2" t="str">
        <f t="shared" si="356"/>
        <v>&lt;25M</v>
      </c>
    </row>
    <row r="3261" spans="1:19" x14ac:dyDescent="0.2">
      <c r="A3261" s="3">
        <v>1242466</v>
      </c>
      <c r="B3261" s="4" t="s">
        <v>4547</v>
      </c>
      <c r="C3261" s="4" t="s">
        <v>4548</v>
      </c>
      <c r="D3261" s="5">
        <v>399.99</v>
      </c>
      <c r="E3261" s="3">
        <v>9115</v>
      </c>
      <c r="F3261" s="3">
        <v>867</v>
      </c>
      <c r="G3261" s="3">
        <v>87</v>
      </c>
      <c r="H3261" s="4" t="s">
        <v>14</v>
      </c>
      <c r="I3261" s="2">
        <v>4.3843620000000003</v>
      </c>
      <c r="J3261" s="3">
        <v>10</v>
      </c>
      <c r="K3261" s="1">
        <v>42891</v>
      </c>
      <c r="L3261" s="4" t="s">
        <v>712</v>
      </c>
      <c r="M3261" s="2">
        <f t="shared" si="350"/>
        <v>9.5117937465715854E-2</v>
      </c>
      <c r="N3261" s="5">
        <f t="shared" si="351"/>
        <v>3645908.85</v>
      </c>
      <c r="O3261" s="2" t="str">
        <f t="shared" si="352"/>
        <v>Very Low</v>
      </c>
      <c r="P3261" s="2" t="str">
        <f t="shared" si="353"/>
        <v>Very Low</v>
      </c>
      <c r="Q3261" s="2" t="str">
        <f t="shared" si="354"/>
        <v>Good</v>
      </c>
      <c r="R3261" s="2" t="str">
        <f t="shared" si="355"/>
        <v>Very Low</v>
      </c>
      <c r="S3261" s="2" t="str">
        <f t="shared" si="356"/>
        <v>&lt;25M</v>
      </c>
    </row>
    <row r="3262" spans="1:19" x14ac:dyDescent="0.2">
      <c r="A3262" s="3">
        <v>2343344</v>
      </c>
      <c r="B3262" s="4" t="s">
        <v>7796</v>
      </c>
      <c r="C3262" s="4" t="s">
        <v>7797</v>
      </c>
      <c r="D3262" s="5">
        <v>899.99</v>
      </c>
      <c r="E3262" s="3">
        <v>9114</v>
      </c>
      <c r="F3262" s="3">
        <v>343</v>
      </c>
      <c r="G3262" s="3">
        <v>68</v>
      </c>
      <c r="H3262" s="4" t="s">
        <v>142</v>
      </c>
      <c r="I3262" s="2">
        <v>3.9863946000000001</v>
      </c>
      <c r="J3262" s="3">
        <v>12.5</v>
      </c>
      <c r="K3262" s="1">
        <v>43583</v>
      </c>
      <c r="L3262" s="4" t="s">
        <v>7798</v>
      </c>
      <c r="M3262" s="2">
        <f t="shared" si="350"/>
        <v>3.7634408602150539E-2</v>
      </c>
      <c r="N3262" s="5">
        <f t="shared" si="351"/>
        <v>8202508.8600000003</v>
      </c>
      <c r="O3262" s="2" t="str">
        <f t="shared" si="352"/>
        <v>Medium</v>
      </c>
      <c r="P3262" s="2" t="str">
        <f t="shared" si="353"/>
        <v>Very Low</v>
      </c>
      <c r="Q3262" s="2" t="str">
        <f t="shared" si="354"/>
        <v>Fair</v>
      </c>
      <c r="R3262" s="2" t="str">
        <f t="shared" si="355"/>
        <v>Very Low</v>
      </c>
      <c r="S3262" s="2" t="str">
        <f t="shared" si="356"/>
        <v>&lt;25M</v>
      </c>
    </row>
    <row r="3263" spans="1:19" x14ac:dyDescent="0.2">
      <c r="A3263" s="3">
        <v>1589310</v>
      </c>
      <c r="B3263" s="4" t="s">
        <v>3174</v>
      </c>
      <c r="C3263" s="4" t="s">
        <v>3175</v>
      </c>
      <c r="D3263" s="5">
        <v>799.99</v>
      </c>
      <c r="E3263" s="3">
        <v>9114</v>
      </c>
      <c r="F3263" s="3">
        <v>1501</v>
      </c>
      <c r="G3263" s="3">
        <v>251</v>
      </c>
      <c r="H3263" s="4" t="s">
        <v>56</v>
      </c>
      <c r="I3263" s="2">
        <v>4.2953405</v>
      </c>
      <c r="J3263" s="3">
        <v>38</v>
      </c>
      <c r="K3263" s="1">
        <v>43169</v>
      </c>
      <c r="L3263" s="4" t="s">
        <v>145</v>
      </c>
      <c r="M3263" s="2">
        <f t="shared" si="350"/>
        <v>0.16469168312486285</v>
      </c>
      <c r="N3263" s="5">
        <f t="shared" si="351"/>
        <v>7291108.8600000003</v>
      </c>
      <c r="O3263" s="2" t="str">
        <f t="shared" si="352"/>
        <v>Low</v>
      </c>
      <c r="P3263" s="2" t="str">
        <f t="shared" si="353"/>
        <v>Very Low</v>
      </c>
      <c r="Q3263" s="2" t="str">
        <f t="shared" si="354"/>
        <v>Good</v>
      </c>
      <c r="R3263" s="2" t="str">
        <f t="shared" si="355"/>
        <v>Very Low</v>
      </c>
      <c r="S3263" s="2" t="str">
        <f t="shared" si="356"/>
        <v>&lt;25M</v>
      </c>
    </row>
    <row r="3264" spans="1:19" x14ac:dyDescent="0.2">
      <c r="A3264" s="3">
        <v>3172964</v>
      </c>
      <c r="B3264" s="4" t="s">
        <v>16002</v>
      </c>
      <c r="C3264" s="4" t="s">
        <v>16003</v>
      </c>
      <c r="D3264" s="5">
        <v>399.99</v>
      </c>
      <c r="E3264" s="3">
        <v>9113</v>
      </c>
      <c r="F3264" s="3">
        <v>82</v>
      </c>
      <c r="G3264" s="3">
        <v>58</v>
      </c>
      <c r="H3264" s="4" t="s">
        <v>14</v>
      </c>
      <c r="I3264" s="2">
        <v>4.6851925999999997</v>
      </c>
      <c r="J3264" s="3">
        <v>8.5</v>
      </c>
      <c r="K3264" s="1">
        <v>43978</v>
      </c>
      <c r="L3264" s="4" t="s">
        <v>57</v>
      </c>
      <c r="M3264" s="2">
        <f t="shared" si="350"/>
        <v>8.9981345330846039E-3</v>
      </c>
      <c r="N3264" s="5">
        <f t="shared" si="351"/>
        <v>3645108.87</v>
      </c>
      <c r="O3264" s="2" t="str">
        <f t="shared" si="352"/>
        <v>Very Low</v>
      </c>
      <c r="P3264" s="2" t="str">
        <f t="shared" si="353"/>
        <v>Very Low</v>
      </c>
      <c r="Q3264" s="2" t="str">
        <f t="shared" si="354"/>
        <v>Very Good</v>
      </c>
      <c r="R3264" s="2" t="str">
        <f t="shared" si="355"/>
        <v>Very Low</v>
      </c>
      <c r="S3264" s="2" t="str">
        <f t="shared" si="356"/>
        <v>&lt;25M</v>
      </c>
    </row>
    <row r="3265" spans="1:19" x14ac:dyDescent="0.2">
      <c r="A3265" s="3">
        <v>5362302</v>
      </c>
      <c r="B3265" s="4" t="s">
        <v>13091</v>
      </c>
      <c r="C3265" s="4" t="s">
        <v>13092</v>
      </c>
      <c r="D3265" s="5">
        <v>399.99</v>
      </c>
      <c r="E3265" s="3">
        <v>9103</v>
      </c>
      <c r="F3265" s="3">
        <v>130</v>
      </c>
      <c r="G3265" s="3">
        <v>40</v>
      </c>
      <c r="H3265" s="4" t="s">
        <v>14</v>
      </c>
      <c r="I3265" s="2">
        <v>4.7440357000000004</v>
      </c>
      <c r="J3265" s="3">
        <v>5</v>
      </c>
      <c r="K3265" s="1">
        <v>45079</v>
      </c>
      <c r="L3265" s="4" t="s">
        <v>394</v>
      </c>
      <c r="M3265" s="2">
        <f t="shared" si="350"/>
        <v>1.4281006261671976E-2</v>
      </c>
      <c r="N3265" s="5">
        <f t="shared" si="351"/>
        <v>3641108.97</v>
      </c>
      <c r="O3265" s="2" t="str">
        <f t="shared" si="352"/>
        <v>Very Low</v>
      </c>
      <c r="P3265" s="2" t="str">
        <f t="shared" si="353"/>
        <v>Very Low</v>
      </c>
      <c r="Q3265" s="2" t="str">
        <f t="shared" si="354"/>
        <v>Very Good</v>
      </c>
      <c r="R3265" s="2" t="str">
        <f t="shared" si="355"/>
        <v>Very Low</v>
      </c>
      <c r="S3265" s="2" t="str">
        <f t="shared" si="356"/>
        <v>&lt;25M</v>
      </c>
    </row>
    <row r="3266" spans="1:19" x14ac:dyDescent="0.2">
      <c r="A3266" s="3">
        <v>4323756</v>
      </c>
      <c r="B3266" s="4" t="s">
        <v>3602</v>
      </c>
      <c r="C3266" s="4" t="s">
        <v>3603</v>
      </c>
      <c r="D3266" s="5">
        <v>1099.99</v>
      </c>
      <c r="E3266" s="3">
        <v>9102</v>
      </c>
      <c r="F3266" s="3">
        <v>1231</v>
      </c>
      <c r="G3266" s="3">
        <v>130</v>
      </c>
      <c r="H3266" s="4" t="s">
        <v>14</v>
      </c>
      <c r="I3266" s="2">
        <v>4.4590430000000003</v>
      </c>
      <c r="J3266" s="3">
        <v>28</v>
      </c>
      <c r="K3266" s="1">
        <v>44467</v>
      </c>
      <c r="L3266" s="4" t="s">
        <v>589</v>
      </c>
      <c r="M3266" s="2">
        <f t="shared" ref="M3266:M3329" si="357" xml:space="preserve"> F3266/E3266</f>
        <v>0.13524500109865964</v>
      </c>
      <c r="N3266" s="5">
        <f t="shared" ref="N3266:N3329" si="358">D3266*E3266</f>
        <v>10012108.98</v>
      </c>
      <c r="O3266" s="2" t="str">
        <f t="shared" si="352"/>
        <v>High</v>
      </c>
      <c r="P3266" s="2" t="str">
        <f t="shared" si="353"/>
        <v>Very Low</v>
      </c>
      <c r="Q3266" s="2" t="str">
        <f t="shared" si="354"/>
        <v>Good</v>
      </c>
      <c r="R3266" s="2" t="str">
        <f t="shared" si="355"/>
        <v>Very Low</v>
      </c>
      <c r="S3266" s="2" t="str">
        <f t="shared" si="356"/>
        <v>&lt;25M</v>
      </c>
    </row>
    <row r="3267" spans="1:19" x14ac:dyDescent="0.2">
      <c r="A3267" s="3">
        <v>4579406</v>
      </c>
      <c r="B3267" s="4" t="s">
        <v>4099</v>
      </c>
      <c r="C3267" s="4" t="s">
        <v>4100</v>
      </c>
      <c r="D3267" s="5">
        <v>1299.99</v>
      </c>
      <c r="E3267" s="3">
        <v>9097</v>
      </c>
      <c r="F3267" s="3">
        <v>1014</v>
      </c>
      <c r="G3267" s="3">
        <v>481</v>
      </c>
      <c r="H3267" s="4" t="s">
        <v>56</v>
      </c>
      <c r="I3267" s="2">
        <v>4.4600530000000003</v>
      </c>
      <c r="J3267" s="3">
        <v>43</v>
      </c>
      <c r="K3267" s="1">
        <v>44623</v>
      </c>
      <c r="L3267" s="4" t="s">
        <v>2379</v>
      </c>
      <c r="M3267" s="2">
        <f t="shared" si="357"/>
        <v>0.11146531823678135</v>
      </c>
      <c r="N3267" s="5">
        <f t="shared" si="358"/>
        <v>11826009.029999999</v>
      </c>
      <c r="O3267" s="2" t="str">
        <f t="shared" ref="O3267:O3330" si="359">IF(D3267&gt;=1200,"Very High",IF(D3267&gt;=1000,"High",IF(D3267&gt;=800,"Medium",IF(D3267&gt;=600,"Low",IF(D3267&lt;=599.99,"Very Low","Invalid")))))</f>
        <v>Very High</v>
      </c>
      <c r="P3267" s="2" t="str">
        <f t="shared" ref="P3267:P3330" si="360">IF(E3267&gt;=150000,"Very High",IF(E3267&gt;=75000,"High",IF(E3267&gt;=25000,"Medium",IF(E3267&gt;=10000,"Low",IF(E3267&lt;=9999,"Very Low","Invalid")))))</f>
        <v>Very Low</v>
      </c>
      <c r="Q3267" s="2" t="str">
        <f t="shared" ref="Q3267:Q3330" si="361">IF(I3267&gt;=4.5,"Very Good",IF(I3267&gt;=4,"Good",IF(I3267&gt;=3,"Fair",IF(I3267&lt;=2.99,"Poor","Invalid"))))</f>
        <v>Good</v>
      </c>
      <c r="R3267" s="2" t="str">
        <f t="shared" ref="R3267:R3330" si="362">IF(M3267&gt;=0.5,"Very High",IF(M3267&gt;=0.4,"High",IF(M3267&gt;=0.3,"Medium",IF(M3267&gt;=0.2,"Low",IF(M3267&gt;0,"Very Low","Invalid")))))</f>
        <v>Very Low</v>
      </c>
      <c r="S3267" s="2" t="str">
        <f t="shared" ref="S3267:S3330" si="363">IF(N3267&gt;=1000000000,"&gt; 1B",IF(N3267&gt;=75000000, "75M-1B",IF(N3267&gt;=50000000,"50-75M",IF(N3267&gt;=25000000,"25-50M",IF(N3267&gt;0,"&lt;25M","Invalid")))))</f>
        <v>&lt;25M</v>
      </c>
    </row>
    <row r="3268" spans="1:19" x14ac:dyDescent="0.2">
      <c r="A3268" s="3">
        <v>6150997</v>
      </c>
      <c r="B3268" s="4" t="s">
        <v>15594</v>
      </c>
      <c r="C3268" s="4" t="s">
        <v>15595</v>
      </c>
      <c r="D3268" s="5">
        <v>799.99</v>
      </c>
      <c r="E3268" s="3">
        <v>9095</v>
      </c>
      <c r="F3268" s="3">
        <v>88</v>
      </c>
      <c r="G3268" s="3">
        <v>31</v>
      </c>
      <c r="H3268" s="4" t="s">
        <v>14</v>
      </c>
      <c r="I3268" s="2">
        <v>4.3308825000000004</v>
      </c>
      <c r="J3268" s="3">
        <v>4.5</v>
      </c>
      <c r="K3268" s="1">
        <v>45531</v>
      </c>
      <c r="L3268" s="4" t="s">
        <v>394</v>
      </c>
      <c r="M3268" s="2">
        <f t="shared" si="357"/>
        <v>9.6756459593183072E-3</v>
      </c>
      <c r="N3268" s="5">
        <f t="shared" si="358"/>
        <v>7275909.0499999998</v>
      </c>
      <c r="O3268" s="2" t="str">
        <f t="shared" si="359"/>
        <v>Low</v>
      </c>
      <c r="P3268" s="2" t="str">
        <f t="shared" si="360"/>
        <v>Very Low</v>
      </c>
      <c r="Q3268" s="2" t="str">
        <f t="shared" si="361"/>
        <v>Good</v>
      </c>
      <c r="R3268" s="2" t="str">
        <f t="shared" si="362"/>
        <v>Very Low</v>
      </c>
      <c r="S3268" s="2" t="str">
        <f t="shared" si="363"/>
        <v>&lt;25M</v>
      </c>
    </row>
    <row r="3269" spans="1:19" x14ac:dyDescent="0.2">
      <c r="A3269" s="3">
        <v>905850</v>
      </c>
      <c r="B3269" s="4" t="s">
        <v>2725</v>
      </c>
      <c r="C3269" s="4" t="s">
        <v>2726</v>
      </c>
      <c r="D3269" s="5">
        <v>799.99</v>
      </c>
      <c r="E3269" s="3">
        <v>9086</v>
      </c>
      <c r="F3269" s="3">
        <v>1856</v>
      </c>
      <c r="G3269" s="3">
        <v>128</v>
      </c>
      <c r="H3269" s="4" t="s">
        <v>14</v>
      </c>
      <c r="I3269" s="2">
        <v>4.4878799999999996</v>
      </c>
      <c r="J3269" s="3">
        <v>19</v>
      </c>
      <c r="K3269" s="1">
        <v>42566</v>
      </c>
      <c r="L3269" s="4" t="s">
        <v>476</v>
      </c>
      <c r="M3269" s="2">
        <f t="shared" si="357"/>
        <v>0.20427030596522122</v>
      </c>
      <c r="N3269" s="5">
        <f t="shared" si="358"/>
        <v>7268709.1399999997</v>
      </c>
      <c r="O3269" s="2" t="str">
        <f t="shared" si="359"/>
        <v>Low</v>
      </c>
      <c r="P3269" s="2" t="str">
        <f t="shared" si="360"/>
        <v>Very Low</v>
      </c>
      <c r="Q3269" s="2" t="str">
        <f t="shared" si="361"/>
        <v>Good</v>
      </c>
      <c r="R3269" s="2" t="str">
        <f t="shared" si="362"/>
        <v>Low</v>
      </c>
      <c r="S3269" s="2" t="str">
        <f t="shared" si="363"/>
        <v>&lt;25M</v>
      </c>
    </row>
    <row r="3270" spans="1:19" x14ac:dyDescent="0.2">
      <c r="A3270" s="3">
        <v>4188850</v>
      </c>
      <c r="B3270" s="4" t="s">
        <v>6408</v>
      </c>
      <c r="C3270" s="4" t="s">
        <v>6409</v>
      </c>
      <c r="D3270" s="5">
        <v>799.99</v>
      </c>
      <c r="E3270" s="3">
        <v>9079</v>
      </c>
      <c r="F3270" s="3">
        <v>486</v>
      </c>
      <c r="G3270" s="3">
        <v>49</v>
      </c>
      <c r="H3270" s="4" t="s">
        <v>56</v>
      </c>
      <c r="I3270" s="2">
        <v>4.531282</v>
      </c>
      <c r="J3270" s="3">
        <v>6</v>
      </c>
      <c r="K3270" s="1">
        <v>44393</v>
      </c>
      <c r="L3270" s="4" t="s">
        <v>362</v>
      </c>
      <c r="M3270" s="2">
        <f t="shared" si="357"/>
        <v>5.3530124463046592E-2</v>
      </c>
      <c r="N3270" s="5">
        <f t="shared" si="358"/>
        <v>7263109.21</v>
      </c>
      <c r="O3270" s="2" t="str">
        <f t="shared" si="359"/>
        <v>Low</v>
      </c>
      <c r="P3270" s="2" t="str">
        <f t="shared" si="360"/>
        <v>Very Low</v>
      </c>
      <c r="Q3270" s="2" t="str">
        <f t="shared" si="361"/>
        <v>Very Good</v>
      </c>
      <c r="R3270" s="2" t="str">
        <f t="shared" si="362"/>
        <v>Very Low</v>
      </c>
      <c r="S3270" s="2" t="str">
        <f t="shared" si="363"/>
        <v>&lt;25M</v>
      </c>
    </row>
    <row r="3271" spans="1:19" x14ac:dyDescent="0.2">
      <c r="A3271" s="3">
        <v>1009476</v>
      </c>
      <c r="B3271" s="4" t="s">
        <v>2889</v>
      </c>
      <c r="C3271" s="4" t="s">
        <v>2890</v>
      </c>
      <c r="D3271" s="5">
        <v>1199.99</v>
      </c>
      <c r="E3271" s="3">
        <v>9073</v>
      </c>
      <c r="F3271" s="3">
        <v>1718</v>
      </c>
      <c r="G3271" s="3">
        <v>77</v>
      </c>
      <c r="H3271" s="4" t="s">
        <v>14</v>
      </c>
      <c r="I3271" s="2">
        <v>4.3090970000000004</v>
      </c>
      <c r="J3271" s="3">
        <v>8</v>
      </c>
      <c r="K3271" s="1">
        <v>42686</v>
      </c>
      <c r="L3271" s="4" t="s">
        <v>15</v>
      </c>
      <c r="M3271" s="2">
        <f t="shared" si="357"/>
        <v>0.1893530254601565</v>
      </c>
      <c r="N3271" s="5">
        <f t="shared" si="358"/>
        <v>10887509.27</v>
      </c>
      <c r="O3271" s="2" t="str">
        <f t="shared" si="359"/>
        <v>High</v>
      </c>
      <c r="P3271" s="2" t="str">
        <f t="shared" si="360"/>
        <v>Very Low</v>
      </c>
      <c r="Q3271" s="2" t="str">
        <f t="shared" si="361"/>
        <v>Good</v>
      </c>
      <c r="R3271" s="2" t="str">
        <f t="shared" si="362"/>
        <v>Very Low</v>
      </c>
      <c r="S3271" s="2" t="str">
        <f t="shared" si="363"/>
        <v>&lt;25M</v>
      </c>
    </row>
    <row r="3272" spans="1:19" x14ac:dyDescent="0.2">
      <c r="A3272" s="3">
        <v>2807603</v>
      </c>
      <c r="B3272" s="4" t="s">
        <v>4194</v>
      </c>
      <c r="C3272" s="4" t="s">
        <v>4195</v>
      </c>
      <c r="D3272" s="5">
        <v>1299.99</v>
      </c>
      <c r="E3272" s="3">
        <v>9064</v>
      </c>
      <c r="F3272" s="3">
        <v>979</v>
      </c>
      <c r="G3272" s="3">
        <v>128</v>
      </c>
      <c r="H3272" s="4" t="s">
        <v>14</v>
      </c>
      <c r="I3272" s="2">
        <v>4.5218299999999996</v>
      </c>
      <c r="J3272" s="3">
        <v>13</v>
      </c>
      <c r="K3272" s="1">
        <v>43872</v>
      </c>
      <c r="L3272" s="4" t="s">
        <v>4196</v>
      </c>
      <c r="M3272" s="2">
        <f t="shared" si="357"/>
        <v>0.10800970873786407</v>
      </c>
      <c r="N3272" s="5">
        <f t="shared" si="358"/>
        <v>11783109.359999999</v>
      </c>
      <c r="O3272" s="2" t="str">
        <f t="shared" si="359"/>
        <v>Very High</v>
      </c>
      <c r="P3272" s="2" t="str">
        <f t="shared" si="360"/>
        <v>Very Low</v>
      </c>
      <c r="Q3272" s="2" t="str">
        <f t="shared" si="361"/>
        <v>Very Good</v>
      </c>
      <c r="R3272" s="2" t="str">
        <f t="shared" si="362"/>
        <v>Very Low</v>
      </c>
      <c r="S3272" s="2" t="str">
        <f t="shared" si="363"/>
        <v>&lt;25M</v>
      </c>
    </row>
    <row r="3273" spans="1:19" x14ac:dyDescent="0.2">
      <c r="A3273" s="3">
        <v>4755588</v>
      </c>
      <c r="B3273" s="4" t="s">
        <v>14577</v>
      </c>
      <c r="C3273" s="4" t="s">
        <v>14578</v>
      </c>
      <c r="D3273" s="5">
        <v>399.99</v>
      </c>
      <c r="E3273" s="3">
        <v>9063</v>
      </c>
      <c r="F3273" s="3">
        <v>103</v>
      </c>
      <c r="G3273" s="3">
        <v>142</v>
      </c>
      <c r="H3273" s="4" t="s">
        <v>14</v>
      </c>
      <c r="I3273" s="2">
        <v>4.6893250000000002</v>
      </c>
      <c r="J3273" s="3">
        <v>17.5</v>
      </c>
      <c r="K3273" s="1">
        <v>44740</v>
      </c>
      <c r="L3273" s="4" t="s">
        <v>2332</v>
      </c>
      <c r="M3273" s="2">
        <f t="shared" si="357"/>
        <v>1.1364890212953768E-2</v>
      </c>
      <c r="N3273" s="5">
        <f t="shared" si="358"/>
        <v>3625109.37</v>
      </c>
      <c r="O3273" s="2" t="str">
        <f t="shared" si="359"/>
        <v>Very Low</v>
      </c>
      <c r="P3273" s="2" t="str">
        <f t="shared" si="360"/>
        <v>Very Low</v>
      </c>
      <c r="Q3273" s="2" t="str">
        <f t="shared" si="361"/>
        <v>Very Good</v>
      </c>
      <c r="R3273" s="2" t="str">
        <f t="shared" si="362"/>
        <v>Very Low</v>
      </c>
      <c r="S3273" s="2" t="str">
        <f t="shared" si="363"/>
        <v>&lt;25M</v>
      </c>
    </row>
    <row r="3274" spans="1:19" x14ac:dyDescent="0.2">
      <c r="A3274" s="3">
        <v>4958062</v>
      </c>
      <c r="B3274" s="4" t="s">
        <v>3579</v>
      </c>
      <c r="C3274" s="4" t="s">
        <v>3580</v>
      </c>
      <c r="D3274" s="5">
        <v>1299.99</v>
      </c>
      <c r="E3274" s="3">
        <v>9059</v>
      </c>
      <c r="F3274" s="3">
        <v>1246</v>
      </c>
      <c r="G3274" s="3">
        <v>114</v>
      </c>
      <c r="H3274" s="4" t="s">
        <v>14</v>
      </c>
      <c r="I3274" s="2">
        <v>4.5568986000000002</v>
      </c>
      <c r="J3274" s="3">
        <v>8.5</v>
      </c>
      <c r="K3274" s="1">
        <v>44867</v>
      </c>
      <c r="L3274" s="4" t="s">
        <v>3581</v>
      </c>
      <c r="M3274" s="2">
        <f t="shared" si="357"/>
        <v>0.13754277514074401</v>
      </c>
      <c r="N3274" s="5">
        <f t="shared" si="358"/>
        <v>11776609.41</v>
      </c>
      <c r="O3274" s="2" t="str">
        <f t="shared" si="359"/>
        <v>Very High</v>
      </c>
      <c r="P3274" s="2" t="str">
        <f t="shared" si="360"/>
        <v>Very Low</v>
      </c>
      <c r="Q3274" s="2" t="str">
        <f t="shared" si="361"/>
        <v>Very Good</v>
      </c>
      <c r="R3274" s="2" t="str">
        <f t="shared" si="362"/>
        <v>Very Low</v>
      </c>
      <c r="S3274" s="2" t="str">
        <f t="shared" si="363"/>
        <v>&lt;25M</v>
      </c>
    </row>
    <row r="3275" spans="1:19" x14ac:dyDescent="0.2">
      <c r="A3275" s="3">
        <v>4271522</v>
      </c>
      <c r="B3275" s="4" t="s">
        <v>5087</v>
      </c>
      <c r="C3275" s="4" t="s">
        <v>5088</v>
      </c>
      <c r="D3275" s="5">
        <v>1299.99</v>
      </c>
      <c r="E3275" s="3">
        <v>9059</v>
      </c>
      <c r="F3275" s="3">
        <v>720</v>
      </c>
      <c r="G3275" s="3">
        <v>329</v>
      </c>
      <c r="H3275" s="4" t="s">
        <v>14</v>
      </c>
      <c r="I3275" s="2">
        <v>4.1374693000000002</v>
      </c>
      <c r="J3275" s="3">
        <v>44</v>
      </c>
      <c r="K3275" s="1">
        <v>44438</v>
      </c>
      <c r="L3275" s="4" t="s">
        <v>3195</v>
      </c>
      <c r="M3275" s="2">
        <f t="shared" si="357"/>
        <v>7.9478971188872941E-2</v>
      </c>
      <c r="N3275" s="5">
        <f t="shared" si="358"/>
        <v>11776609.41</v>
      </c>
      <c r="O3275" s="2" t="str">
        <f t="shared" si="359"/>
        <v>Very High</v>
      </c>
      <c r="P3275" s="2" t="str">
        <f t="shared" si="360"/>
        <v>Very Low</v>
      </c>
      <c r="Q3275" s="2" t="str">
        <f t="shared" si="361"/>
        <v>Good</v>
      </c>
      <c r="R3275" s="2" t="str">
        <f t="shared" si="362"/>
        <v>Very Low</v>
      </c>
      <c r="S3275" s="2" t="str">
        <f t="shared" si="363"/>
        <v>&lt;25M</v>
      </c>
    </row>
    <row r="3276" spans="1:19" x14ac:dyDescent="0.2">
      <c r="A3276" s="3">
        <v>2091340</v>
      </c>
      <c r="B3276" s="4" t="s">
        <v>11681</v>
      </c>
      <c r="C3276" s="4" t="s">
        <v>11682</v>
      </c>
      <c r="D3276" s="5">
        <v>399.99</v>
      </c>
      <c r="E3276" s="3">
        <v>9058</v>
      </c>
      <c r="F3276" s="3">
        <v>162</v>
      </c>
      <c r="G3276" s="3">
        <v>39</v>
      </c>
      <c r="H3276" s="4" t="s">
        <v>14</v>
      </c>
      <c r="I3276" s="2">
        <v>4.6382747000000002</v>
      </c>
      <c r="J3276" s="3">
        <v>5.5</v>
      </c>
      <c r="K3276" s="1">
        <v>43451</v>
      </c>
      <c r="L3276" s="4" t="s">
        <v>31</v>
      </c>
      <c r="M3276" s="2">
        <f t="shared" si="357"/>
        <v>1.7884742768823139E-2</v>
      </c>
      <c r="N3276" s="5">
        <f t="shared" si="358"/>
        <v>3623109.42</v>
      </c>
      <c r="O3276" s="2" t="str">
        <f t="shared" si="359"/>
        <v>Very Low</v>
      </c>
      <c r="P3276" s="2" t="str">
        <f t="shared" si="360"/>
        <v>Very Low</v>
      </c>
      <c r="Q3276" s="2" t="str">
        <f t="shared" si="361"/>
        <v>Very Good</v>
      </c>
      <c r="R3276" s="2" t="str">
        <f t="shared" si="362"/>
        <v>Very Low</v>
      </c>
      <c r="S3276" s="2" t="str">
        <f t="shared" si="363"/>
        <v>&lt;25M</v>
      </c>
    </row>
    <row r="3277" spans="1:19" x14ac:dyDescent="0.2">
      <c r="A3277" s="3">
        <v>2793098</v>
      </c>
      <c r="B3277" s="4" t="s">
        <v>14213</v>
      </c>
      <c r="C3277" s="4" t="s">
        <v>14214</v>
      </c>
      <c r="D3277" s="5">
        <v>399.99</v>
      </c>
      <c r="E3277" s="3">
        <v>9054</v>
      </c>
      <c r="F3277" s="3">
        <v>109</v>
      </c>
      <c r="G3277" s="3">
        <v>225</v>
      </c>
      <c r="H3277" s="4" t="s">
        <v>14</v>
      </c>
      <c r="I3277" s="2">
        <v>3.9569044</v>
      </c>
      <c r="J3277" s="3">
        <v>41.5</v>
      </c>
      <c r="K3277" s="1">
        <v>43863</v>
      </c>
      <c r="L3277" s="4" t="s">
        <v>263</v>
      </c>
      <c r="M3277" s="2">
        <f t="shared" si="357"/>
        <v>1.2038877844046831E-2</v>
      </c>
      <c r="N3277" s="5">
        <f t="shared" si="358"/>
        <v>3621509.46</v>
      </c>
      <c r="O3277" s="2" t="str">
        <f t="shared" si="359"/>
        <v>Very Low</v>
      </c>
      <c r="P3277" s="2" t="str">
        <f t="shared" si="360"/>
        <v>Very Low</v>
      </c>
      <c r="Q3277" s="2" t="str">
        <f t="shared" si="361"/>
        <v>Fair</v>
      </c>
      <c r="R3277" s="2" t="str">
        <f t="shared" si="362"/>
        <v>Very Low</v>
      </c>
      <c r="S3277" s="2" t="str">
        <f t="shared" si="363"/>
        <v>&lt;25M</v>
      </c>
    </row>
    <row r="3278" spans="1:19" x14ac:dyDescent="0.2">
      <c r="A3278" s="3">
        <v>1237090</v>
      </c>
      <c r="B3278" s="4" t="s">
        <v>5571</v>
      </c>
      <c r="C3278" s="4" t="s">
        <v>5572</v>
      </c>
      <c r="D3278" s="5">
        <v>899.99</v>
      </c>
      <c r="E3278" s="3">
        <v>9048</v>
      </c>
      <c r="F3278" s="3">
        <v>610</v>
      </c>
      <c r="G3278" s="3">
        <v>43</v>
      </c>
      <c r="H3278" s="4" t="s">
        <v>14</v>
      </c>
      <c r="I3278" s="2">
        <v>4.1489053</v>
      </c>
      <c r="J3278" s="3">
        <v>4</v>
      </c>
      <c r="K3278" s="1">
        <v>42886</v>
      </c>
      <c r="L3278" s="4" t="s">
        <v>4722</v>
      </c>
      <c r="M3278" s="2">
        <f t="shared" si="357"/>
        <v>6.7418213969938107E-2</v>
      </c>
      <c r="N3278" s="5">
        <f t="shared" si="358"/>
        <v>8143109.5200000005</v>
      </c>
      <c r="O3278" s="2" t="str">
        <f t="shared" si="359"/>
        <v>Medium</v>
      </c>
      <c r="P3278" s="2" t="str">
        <f t="shared" si="360"/>
        <v>Very Low</v>
      </c>
      <c r="Q3278" s="2" t="str">
        <f t="shared" si="361"/>
        <v>Good</v>
      </c>
      <c r="R3278" s="2" t="str">
        <f t="shared" si="362"/>
        <v>Very Low</v>
      </c>
      <c r="S3278" s="2" t="str">
        <f t="shared" si="363"/>
        <v>&lt;25M</v>
      </c>
    </row>
    <row r="3279" spans="1:19" x14ac:dyDescent="0.2">
      <c r="A3279" s="3">
        <v>5255146</v>
      </c>
      <c r="B3279" s="4" t="s">
        <v>17973</v>
      </c>
      <c r="C3279" s="4" t="s">
        <v>17974</v>
      </c>
      <c r="D3279" s="5">
        <v>399.99</v>
      </c>
      <c r="E3279" s="3">
        <v>9046</v>
      </c>
      <c r="F3279" s="3">
        <v>62</v>
      </c>
      <c r="G3279" s="3">
        <v>42</v>
      </c>
      <c r="H3279" s="4" t="s">
        <v>14</v>
      </c>
      <c r="I3279" s="2">
        <v>4.1897893000000002</v>
      </c>
      <c r="J3279" s="3">
        <v>2.5</v>
      </c>
      <c r="K3279" s="1">
        <v>45021</v>
      </c>
      <c r="L3279" s="4" t="s">
        <v>139</v>
      </c>
      <c r="M3279" s="2">
        <f t="shared" si="357"/>
        <v>6.8538580588105242E-3</v>
      </c>
      <c r="N3279" s="5">
        <f t="shared" si="358"/>
        <v>3618309.54</v>
      </c>
      <c r="O3279" s="2" t="str">
        <f t="shared" si="359"/>
        <v>Very Low</v>
      </c>
      <c r="P3279" s="2" t="str">
        <f t="shared" si="360"/>
        <v>Very Low</v>
      </c>
      <c r="Q3279" s="2" t="str">
        <f t="shared" si="361"/>
        <v>Good</v>
      </c>
      <c r="R3279" s="2" t="str">
        <f t="shared" si="362"/>
        <v>Very Low</v>
      </c>
      <c r="S3279" s="2" t="str">
        <f t="shared" si="363"/>
        <v>&lt;25M</v>
      </c>
    </row>
    <row r="3280" spans="1:19" x14ac:dyDescent="0.2">
      <c r="A3280" s="3">
        <v>1713688</v>
      </c>
      <c r="B3280" s="4" t="s">
        <v>2891</v>
      </c>
      <c r="C3280" s="4" t="s">
        <v>2892</v>
      </c>
      <c r="D3280" s="5">
        <v>899.99</v>
      </c>
      <c r="E3280" s="3">
        <v>9045</v>
      </c>
      <c r="F3280" s="3">
        <v>1718</v>
      </c>
      <c r="G3280" s="3">
        <v>54</v>
      </c>
      <c r="H3280" s="4" t="s">
        <v>142</v>
      </c>
      <c r="I3280" s="2">
        <v>4.2271390000000002</v>
      </c>
      <c r="J3280" s="3">
        <v>4</v>
      </c>
      <c r="K3280" s="1">
        <v>43245</v>
      </c>
      <c r="L3280" s="4" t="s">
        <v>90</v>
      </c>
      <c r="M3280" s="2">
        <f t="shared" si="357"/>
        <v>0.18993919292426756</v>
      </c>
      <c r="N3280" s="5">
        <f t="shared" si="358"/>
        <v>8140409.5499999998</v>
      </c>
      <c r="O3280" s="2" t="str">
        <f t="shared" si="359"/>
        <v>Medium</v>
      </c>
      <c r="P3280" s="2" t="str">
        <f t="shared" si="360"/>
        <v>Very Low</v>
      </c>
      <c r="Q3280" s="2" t="str">
        <f t="shared" si="361"/>
        <v>Good</v>
      </c>
      <c r="R3280" s="2" t="str">
        <f t="shared" si="362"/>
        <v>Very Low</v>
      </c>
      <c r="S3280" s="2" t="str">
        <f t="shared" si="363"/>
        <v>&lt;25M</v>
      </c>
    </row>
    <row r="3281" spans="1:19" x14ac:dyDescent="0.2">
      <c r="A3281" s="3">
        <v>4555402</v>
      </c>
      <c r="B3281" s="4" t="s">
        <v>4083</v>
      </c>
      <c r="C3281" s="4" t="s">
        <v>4084</v>
      </c>
      <c r="D3281" s="5">
        <v>1499.99</v>
      </c>
      <c r="E3281" s="3">
        <v>9038</v>
      </c>
      <c r="F3281" s="3">
        <v>1022</v>
      </c>
      <c r="G3281" s="3">
        <v>63</v>
      </c>
      <c r="H3281" s="4" t="s">
        <v>56</v>
      </c>
      <c r="I3281" s="2">
        <v>4.485188</v>
      </c>
      <c r="J3281" s="3">
        <v>8.5</v>
      </c>
      <c r="K3281" s="1">
        <v>44609</v>
      </c>
      <c r="L3281" s="4" t="s">
        <v>823</v>
      </c>
      <c r="M3281" s="2">
        <f t="shared" si="357"/>
        <v>0.1130781146271299</v>
      </c>
      <c r="N3281" s="5">
        <f t="shared" si="358"/>
        <v>13556909.619999999</v>
      </c>
      <c r="O3281" s="2" t="str">
        <f t="shared" si="359"/>
        <v>Very High</v>
      </c>
      <c r="P3281" s="2" t="str">
        <f t="shared" si="360"/>
        <v>Very Low</v>
      </c>
      <c r="Q3281" s="2" t="str">
        <f t="shared" si="361"/>
        <v>Good</v>
      </c>
      <c r="R3281" s="2" t="str">
        <f t="shared" si="362"/>
        <v>Very Low</v>
      </c>
      <c r="S3281" s="2" t="str">
        <f t="shared" si="363"/>
        <v>&lt;25M</v>
      </c>
    </row>
    <row r="3282" spans="1:19" x14ac:dyDescent="0.2">
      <c r="A3282" s="3">
        <v>375054</v>
      </c>
      <c r="B3282" s="4" t="s">
        <v>9974</v>
      </c>
      <c r="C3282" s="4" t="s">
        <v>9975</v>
      </c>
      <c r="D3282" s="5">
        <v>399.99</v>
      </c>
      <c r="E3282" s="3">
        <v>9009</v>
      </c>
      <c r="F3282" s="3">
        <v>221</v>
      </c>
      <c r="G3282" s="3">
        <v>15</v>
      </c>
      <c r="H3282" s="4" t="s">
        <v>757</v>
      </c>
      <c r="I3282" s="2">
        <v>3.7236237999999999</v>
      </c>
      <c r="J3282" s="3">
        <v>1.5</v>
      </c>
      <c r="K3282" s="1">
        <v>41994</v>
      </c>
      <c r="L3282" s="4" t="s">
        <v>975</v>
      </c>
      <c r="M3282" s="2">
        <f t="shared" si="357"/>
        <v>2.4531024531024532E-2</v>
      </c>
      <c r="N3282" s="5">
        <f t="shared" si="358"/>
        <v>3603509.91</v>
      </c>
      <c r="O3282" s="2" t="str">
        <f t="shared" si="359"/>
        <v>Very Low</v>
      </c>
      <c r="P3282" s="2" t="str">
        <f t="shared" si="360"/>
        <v>Very Low</v>
      </c>
      <c r="Q3282" s="2" t="str">
        <f t="shared" si="361"/>
        <v>Fair</v>
      </c>
      <c r="R3282" s="2" t="str">
        <f t="shared" si="362"/>
        <v>Very Low</v>
      </c>
      <c r="S3282" s="2" t="str">
        <f t="shared" si="363"/>
        <v>&lt;25M</v>
      </c>
    </row>
    <row r="3283" spans="1:19" x14ac:dyDescent="0.2">
      <c r="A3283" s="3">
        <v>5402222</v>
      </c>
      <c r="B3283" s="4" t="s">
        <v>12772</v>
      </c>
      <c r="C3283" s="4" t="s">
        <v>12773</v>
      </c>
      <c r="D3283" s="5">
        <v>399.99</v>
      </c>
      <c r="E3283" s="3">
        <v>9008</v>
      </c>
      <c r="F3283" s="3">
        <v>137</v>
      </c>
      <c r="G3283" s="3">
        <v>13</v>
      </c>
      <c r="H3283" s="4" t="s">
        <v>56</v>
      </c>
      <c r="I3283" s="2">
        <v>4.6304699999999999</v>
      </c>
      <c r="J3283" s="3">
        <v>7.5</v>
      </c>
      <c r="K3283" s="1">
        <v>45099</v>
      </c>
      <c r="L3283" s="4" t="s">
        <v>394</v>
      </c>
      <c r="M3283" s="2">
        <f t="shared" si="357"/>
        <v>1.5208703374777975E-2</v>
      </c>
      <c r="N3283" s="5">
        <f t="shared" si="358"/>
        <v>3603109.92</v>
      </c>
      <c r="O3283" s="2" t="str">
        <f t="shared" si="359"/>
        <v>Very Low</v>
      </c>
      <c r="P3283" s="2" t="str">
        <f t="shared" si="360"/>
        <v>Very Low</v>
      </c>
      <c r="Q3283" s="2" t="str">
        <f t="shared" si="361"/>
        <v>Very Good</v>
      </c>
      <c r="R3283" s="2" t="str">
        <f t="shared" si="362"/>
        <v>Very Low</v>
      </c>
      <c r="S3283" s="2" t="str">
        <f t="shared" si="363"/>
        <v>&lt;25M</v>
      </c>
    </row>
    <row r="3284" spans="1:19" x14ac:dyDescent="0.2">
      <c r="A3284" s="3">
        <v>1987692</v>
      </c>
      <c r="B3284" s="4" t="s">
        <v>13358</v>
      </c>
      <c r="C3284" s="4" t="s">
        <v>13359</v>
      </c>
      <c r="D3284" s="5">
        <v>399.99</v>
      </c>
      <c r="E3284" s="3">
        <v>9007</v>
      </c>
      <c r="F3284" s="3">
        <v>125</v>
      </c>
      <c r="G3284" s="3">
        <v>135</v>
      </c>
      <c r="H3284" s="4" t="s">
        <v>56</v>
      </c>
      <c r="I3284" s="2">
        <v>4.4822439999999997</v>
      </c>
      <c r="J3284" s="3">
        <v>31.5</v>
      </c>
      <c r="K3284" s="1">
        <v>43398</v>
      </c>
      <c r="L3284" s="4" t="s">
        <v>28</v>
      </c>
      <c r="M3284" s="2">
        <f t="shared" si="357"/>
        <v>1.3878094815143778E-2</v>
      </c>
      <c r="N3284" s="5">
        <f t="shared" si="358"/>
        <v>3602709.93</v>
      </c>
      <c r="O3284" s="2" t="str">
        <f t="shared" si="359"/>
        <v>Very Low</v>
      </c>
      <c r="P3284" s="2" t="str">
        <f t="shared" si="360"/>
        <v>Very Low</v>
      </c>
      <c r="Q3284" s="2" t="str">
        <f t="shared" si="361"/>
        <v>Good</v>
      </c>
      <c r="R3284" s="2" t="str">
        <f t="shared" si="362"/>
        <v>Very Low</v>
      </c>
      <c r="S3284" s="2" t="str">
        <f t="shared" si="363"/>
        <v>&lt;25M</v>
      </c>
    </row>
    <row r="3285" spans="1:19" x14ac:dyDescent="0.2">
      <c r="A3285" s="3">
        <v>3127924</v>
      </c>
      <c r="B3285" s="4" t="s">
        <v>14731</v>
      </c>
      <c r="C3285" s="4" t="s">
        <v>14732</v>
      </c>
      <c r="D3285" s="5">
        <v>399.99</v>
      </c>
      <c r="E3285" s="3">
        <v>9006</v>
      </c>
      <c r="F3285" s="3">
        <v>100</v>
      </c>
      <c r="G3285" s="3">
        <v>106</v>
      </c>
      <c r="H3285" s="4" t="s">
        <v>14</v>
      </c>
      <c r="I3285" s="2">
        <v>4.6122126999999997</v>
      </c>
      <c r="J3285" s="3">
        <v>18.5</v>
      </c>
      <c r="K3285" s="1">
        <v>43965</v>
      </c>
      <c r="L3285" s="4" t="s">
        <v>476</v>
      </c>
      <c r="M3285" s="2">
        <f t="shared" si="357"/>
        <v>1.110370863868532E-2</v>
      </c>
      <c r="N3285" s="5">
        <f t="shared" si="358"/>
        <v>3602309.94</v>
      </c>
      <c r="O3285" s="2" t="str">
        <f t="shared" si="359"/>
        <v>Very Low</v>
      </c>
      <c r="P3285" s="2" t="str">
        <f t="shared" si="360"/>
        <v>Very Low</v>
      </c>
      <c r="Q3285" s="2" t="str">
        <f t="shared" si="361"/>
        <v>Very Good</v>
      </c>
      <c r="R3285" s="2" t="str">
        <f t="shared" si="362"/>
        <v>Very Low</v>
      </c>
      <c r="S3285" s="2" t="str">
        <f t="shared" si="363"/>
        <v>&lt;25M</v>
      </c>
    </row>
    <row r="3286" spans="1:19" x14ac:dyDescent="0.2">
      <c r="A3286" s="3">
        <v>5781840</v>
      </c>
      <c r="B3286" s="4" t="s">
        <v>15742</v>
      </c>
      <c r="C3286" s="4" t="s">
        <v>15743</v>
      </c>
      <c r="D3286" s="5">
        <v>399.99</v>
      </c>
      <c r="E3286" s="3">
        <v>9005</v>
      </c>
      <c r="F3286" s="3">
        <v>86</v>
      </c>
      <c r="G3286" s="3">
        <v>14</v>
      </c>
      <c r="H3286" s="4" t="s">
        <v>56</v>
      </c>
      <c r="I3286" s="2">
        <v>4.442723</v>
      </c>
      <c r="J3286" s="3">
        <v>34</v>
      </c>
      <c r="K3286" s="1">
        <v>45314</v>
      </c>
      <c r="L3286" s="4" t="s">
        <v>394</v>
      </c>
      <c r="M3286" s="2">
        <f t="shared" si="357"/>
        <v>9.5502498611882286E-3</v>
      </c>
      <c r="N3286" s="5">
        <f t="shared" si="358"/>
        <v>3601909.95</v>
      </c>
      <c r="O3286" s="2" t="str">
        <f t="shared" si="359"/>
        <v>Very Low</v>
      </c>
      <c r="P3286" s="2" t="str">
        <f t="shared" si="360"/>
        <v>Very Low</v>
      </c>
      <c r="Q3286" s="2" t="str">
        <f t="shared" si="361"/>
        <v>Good</v>
      </c>
      <c r="R3286" s="2" t="str">
        <f t="shared" si="362"/>
        <v>Very Low</v>
      </c>
      <c r="S3286" s="2" t="str">
        <f t="shared" si="363"/>
        <v>&lt;25M</v>
      </c>
    </row>
    <row r="3287" spans="1:19" x14ac:dyDescent="0.2">
      <c r="A3287" s="3">
        <v>4736032</v>
      </c>
      <c r="B3287" s="4" t="s">
        <v>11411</v>
      </c>
      <c r="C3287" s="4" t="s">
        <v>11412</v>
      </c>
      <c r="D3287" s="5">
        <v>399.99</v>
      </c>
      <c r="E3287" s="3">
        <v>9004</v>
      </c>
      <c r="F3287" s="3">
        <v>170</v>
      </c>
      <c r="G3287" s="3">
        <v>14</v>
      </c>
      <c r="H3287" s="4" t="s">
        <v>56</v>
      </c>
      <c r="I3287" s="2">
        <v>4.4610652999999996</v>
      </c>
      <c r="J3287" s="3">
        <v>1.5</v>
      </c>
      <c r="K3287" s="1">
        <v>44727</v>
      </c>
      <c r="L3287" s="4" t="s">
        <v>15</v>
      </c>
      <c r="M3287" s="2">
        <f t="shared" si="357"/>
        <v>1.8880497556641493E-2</v>
      </c>
      <c r="N3287" s="5">
        <f t="shared" si="358"/>
        <v>3601509.96</v>
      </c>
      <c r="O3287" s="2" t="str">
        <f t="shared" si="359"/>
        <v>Very Low</v>
      </c>
      <c r="P3287" s="2" t="str">
        <f t="shared" si="360"/>
        <v>Very Low</v>
      </c>
      <c r="Q3287" s="2" t="str">
        <f t="shared" si="361"/>
        <v>Good</v>
      </c>
      <c r="R3287" s="2" t="str">
        <f t="shared" si="362"/>
        <v>Very Low</v>
      </c>
      <c r="S3287" s="2" t="str">
        <f t="shared" si="363"/>
        <v>&lt;25M</v>
      </c>
    </row>
    <row r="3288" spans="1:19" x14ac:dyDescent="0.2">
      <c r="A3288" s="3">
        <v>3248960</v>
      </c>
      <c r="B3288" s="4" t="s">
        <v>5230</v>
      </c>
      <c r="C3288" s="4" t="s">
        <v>5231</v>
      </c>
      <c r="D3288" s="5">
        <v>399.99</v>
      </c>
      <c r="E3288" s="3">
        <v>8997</v>
      </c>
      <c r="F3288" s="3">
        <v>684</v>
      </c>
      <c r="G3288" s="3">
        <v>139</v>
      </c>
      <c r="H3288" s="4" t="s">
        <v>14</v>
      </c>
      <c r="I3288" s="2">
        <v>4.6936606999999997</v>
      </c>
      <c r="J3288" s="3">
        <v>12</v>
      </c>
      <c r="K3288" s="1">
        <v>44000</v>
      </c>
      <c r="L3288" s="4" t="s">
        <v>4920</v>
      </c>
      <c r="M3288" s="2">
        <f t="shared" si="357"/>
        <v>7.6025341780593531E-2</v>
      </c>
      <c r="N3288" s="5">
        <f t="shared" si="358"/>
        <v>3598710.0300000003</v>
      </c>
      <c r="O3288" s="2" t="str">
        <f t="shared" si="359"/>
        <v>Very Low</v>
      </c>
      <c r="P3288" s="2" t="str">
        <f t="shared" si="360"/>
        <v>Very Low</v>
      </c>
      <c r="Q3288" s="2" t="str">
        <f t="shared" si="361"/>
        <v>Very Good</v>
      </c>
      <c r="R3288" s="2" t="str">
        <f t="shared" si="362"/>
        <v>Very Low</v>
      </c>
      <c r="S3288" s="2" t="str">
        <f t="shared" si="363"/>
        <v>&lt;25M</v>
      </c>
    </row>
    <row r="3289" spans="1:19" x14ac:dyDescent="0.2">
      <c r="A3289" s="3">
        <v>1859116</v>
      </c>
      <c r="B3289" s="4" t="s">
        <v>2986</v>
      </c>
      <c r="C3289" s="4" t="s">
        <v>2987</v>
      </c>
      <c r="D3289" s="5">
        <v>1299.99</v>
      </c>
      <c r="E3289" s="3">
        <v>8994</v>
      </c>
      <c r="F3289" s="3">
        <v>1648</v>
      </c>
      <c r="G3289" s="3">
        <v>78</v>
      </c>
      <c r="H3289" s="4" t="s">
        <v>14</v>
      </c>
      <c r="I3289" s="2">
        <v>4.4281297000000004</v>
      </c>
      <c r="J3289" s="3">
        <v>11.5</v>
      </c>
      <c r="K3289" s="1">
        <v>43328</v>
      </c>
      <c r="L3289" s="4" t="s">
        <v>2988</v>
      </c>
      <c r="M3289" s="2">
        <f t="shared" si="357"/>
        <v>0.18323326662219258</v>
      </c>
      <c r="N3289" s="5">
        <f t="shared" si="358"/>
        <v>11692110.060000001</v>
      </c>
      <c r="O3289" s="2" t="str">
        <f t="shared" si="359"/>
        <v>Very High</v>
      </c>
      <c r="P3289" s="2" t="str">
        <f t="shared" si="360"/>
        <v>Very Low</v>
      </c>
      <c r="Q3289" s="2" t="str">
        <f t="shared" si="361"/>
        <v>Good</v>
      </c>
      <c r="R3289" s="2" t="str">
        <f t="shared" si="362"/>
        <v>Very Low</v>
      </c>
      <c r="S3289" s="2" t="str">
        <f t="shared" si="363"/>
        <v>&lt;25M</v>
      </c>
    </row>
    <row r="3290" spans="1:19" x14ac:dyDescent="0.2">
      <c r="A3290" s="3">
        <v>4755722</v>
      </c>
      <c r="B3290" s="4" t="s">
        <v>3888</v>
      </c>
      <c r="C3290" s="4" t="s">
        <v>3889</v>
      </c>
      <c r="D3290" s="5">
        <v>1299.99</v>
      </c>
      <c r="E3290" s="3">
        <v>8976</v>
      </c>
      <c r="F3290" s="3">
        <v>1096</v>
      </c>
      <c r="G3290" s="3">
        <v>75</v>
      </c>
      <c r="H3290" s="4" t="s">
        <v>56</v>
      </c>
      <c r="I3290" s="2">
        <v>4.6835084</v>
      </c>
      <c r="J3290" s="3">
        <v>8.5</v>
      </c>
      <c r="K3290" s="1">
        <v>44740</v>
      </c>
      <c r="L3290" s="4" t="s">
        <v>1720</v>
      </c>
      <c r="M3290" s="2">
        <f t="shared" si="357"/>
        <v>0.12210338680926916</v>
      </c>
      <c r="N3290" s="5">
        <f t="shared" si="358"/>
        <v>11668710.24</v>
      </c>
      <c r="O3290" s="2" t="str">
        <f t="shared" si="359"/>
        <v>Very High</v>
      </c>
      <c r="P3290" s="2" t="str">
        <f t="shared" si="360"/>
        <v>Very Low</v>
      </c>
      <c r="Q3290" s="2" t="str">
        <f t="shared" si="361"/>
        <v>Very Good</v>
      </c>
      <c r="R3290" s="2" t="str">
        <f t="shared" si="362"/>
        <v>Very Low</v>
      </c>
      <c r="S3290" s="2" t="str">
        <f t="shared" si="363"/>
        <v>&lt;25M</v>
      </c>
    </row>
    <row r="3291" spans="1:19" x14ac:dyDescent="0.2">
      <c r="A3291" s="3">
        <v>5531092</v>
      </c>
      <c r="B3291" s="4" t="s">
        <v>14283</v>
      </c>
      <c r="C3291" s="4" t="s">
        <v>14284</v>
      </c>
      <c r="D3291" s="5">
        <v>399.99</v>
      </c>
      <c r="E3291" s="3">
        <v>8975</v>
      </c>
      <c r="F3291" s="3">
        <v>108</v>
      </c>
      <c r="G3291" s="3">
        <v>22</v>
      </c>
      <c r="H3291" s="4" t="s">
        <v>14</v>
      </c>
      <c r="I3291" s="2">
        <v>3.9522471000000001</v>
      </c>
      <c r="J3291" s="3">
        <v>1</v>
      </c>
      <c r="K3291" s="1">
        <v>45168</v>
      </c>
      <c r="L3291" s="4" t="s">
        <v>394</v>
      </c>
      <c r="M3291" s="2">
        <f t="shared" si="357"/>
        <v>1.2033426183844011E-2</v>
      </c>
      <c r="N3291" s="5">
        <f t="shared" si="358"/>
        <v>3589910.25</v>
      </c>
      <c r="O3291" s="2" t="str">
        <f t="shared" si="359"/>
        <v>Very Low</v>
      </c>
      <c r="P3291" s="2" t="str">
        <f t="shared" si="360"/>
        <v>Very Low</v>
      </c>
      <c r="Q3291" s="2" t="str">
        <f t="shared" si="361"/>
        <v>Fair</v>
      </c>
      <c r="R3291" s="2" t="str">
        <f t="shared" si="362"/>
        <v>Very Low</v>
      </c>
      <c r="S3291" s="2" t="str">
        <f t="shared" si="363"/>
        <v>&lt;25M</v>
      </c>
    </row>
    <row r="3292" spans="1:19" x14ac:dyDescent="0.2">
      <c r="A3292" s="3">
        <v>3646515</v>
      </c>
      <c r="B3292" s="4" t="s">
        <v>14591</v>
      </c>
      <c r="C3292" s="4" t="s">
        <v>14592</v>
      </c>
      <c r="D3292" s="5">
        <v>499.99</v>
      </c>
      <c r="E3292" s="3">
        <v>8973</v>
      </c>
      <c r="F3292" s="3">
        <v>102</v>
      </c>
      <c r="G3292" s="3">
        <v>38</v>
      </c>
      <c r="H3292" s="4" t="s">
        <v>56</v>
      </c>
      <c r="I3292" s="2">
        <v>4.3429500000000001</v>
      </c>
      <c r="J3292" s="3">
        <v>2</v>
      </c>
      <c r="K3292" s="1">
        <v>44154</v>
      </c>
      <c r="L3292" s="4" t="s">
        <v>18</v>
      </c>
      <c r="M3292" s="2">
        <f t="shared" si="357"/>
        <v>1.1367435640254095E-2</v>
      </c>
      <c r="N3292" s="5">
        <f t="shared" si="358"/>
        <v>4486410.2700000005</v>
      </c>
      <c r="O3292" s="2" t="str">
        <f t="shared" si="359"/>
        <v>Very Low</v>
      </c>
      <c r="P3292" s="2" t="str">
        <f t="shared" si="360"/>
        <v>Very Low</v>
      </c>
      <c r="Q3292" s="2" t="str">
        <f t="shared" si="361"/>
        <v>Good</v>
      </c>
      <c r="R3292" s="2" t="str">
        <f t="shared" si="362"/>
        <v>Very Low</v>
      </c>
      <c r="S3292" s="2" t="str">
        <f t="shared" si="363"/>
        <v>&lt;25M</v>
      </c>
    </row>
    <row r="3293" spans="1:19" x14ac:dyDescent="0.2">
      <c r="A3293" s="3">
        <v>2346130</v>
      </c>
      <c r="B3293" s="4" t="s">
        <v>4664</v>
      </c>
      <c r="C3293" s="4" t="s">
        <v>4665</v>
      </c>
      <c r="D3293" s="5">
        <v>599.99</v>
      </c>
      <c r="E3293" s="3">
        <v>8966</v>
      </c>
      <c r="F3293" s="3">
        <v>835</v>
      </c>
      <c r="G3293" s="3">
        <v>32</v>
      </c>
      <c r="H3293" s="4" t="s">
        <v>14</v>
      </c>
      <c r="I3293" s="2">
        <v>4.3469553000000003</v>
      </c>
      <c r="J3293" s="3">
        <v>3.5</v>
      </c>
      <c r="K3293" s="1">
        <v>43585</v>
      </c>
      <c r="L3293" s="4" t="s">
        <v>2900</v>
      </c>
      <c r="M3293" s="2">
        <f t="shared" si="357"/>
        <v>9.3129600713807714E-2</v>
      </c>
      <c r="N3293" s="5">
        <f t="shared" si="358"/>
        <v>5379510.3399999999</v>
      </c>
      <c r="O3293" s="2" t="str">
        <f t="shared" si="359"/>
        <v>Very Low</v>
      </c>
      <c r="P3293" s="2" t="str">
        <f t="shared" si="360"/>
        <v>Very Low</v>
      </c>
      <c r="Q3293" s="2" t="str">
        <f t="shared" si="361"/>
        <v>Good</v>
      </c>
      <c r="R3293" s="2" t="str">
        <f t="shared" si="362"/>
        <v>Very Low</v>
      </c>
      <c r="S3293" s="2" t="str">
        <f t="shared" si="363"/>
        <v>&lt;25M</v>
      </c>
    </row>
    <row r="3294" spans="1:19" x14ac:dyDescent="0.2">
      <c r="A3294" s="3">
        <v>3749298</v>
      </c>
      <c r="B3294" s="4" t="s">
        <v>17902</v>
      </c>
      <c r="C3294" s="4" t="s">
        <v>17903</v>
      </c>
      <c r="D3294" s="5">
        <v>399.99</v>
      </c>
      <c r="E3294" s="3">
        <v>8960</v>
      </c>
      <c r="F3294" s="3">
        <v>62</v>
      </c>
      <c r="G3294" s="3">
        <v>0</v>
      </c>
      <c r="H3294" s="4" t="s">
        <v>56</v>
      </c>
      <c r="I3294" s="2">
        <v>3.1047913999999999</v>
      </c>
      <c r="J3294" s="3">
        <v>45</v>
      </c>
      <c r="K3294" s="1">
        <v>44200</v>
      </c>
      <c r="L3294" s="4" t="s">
        <v>15</v>
      </c>
      <c r="M3294" s="2">
        <f t="shared" si="357"/>
        <v>6.9196428571428568E-3</v>
      </c>
      <c r="N3294" s="5">
        <f t="shared" si="358"/>
        <v>3583910.4</v>
      </c>
      <c r="O3294" s="2" t="str">
        <f t="shared" si="359"/>
        <v>Very Low</v>
      </c>
      <c r="P3294" s="2" t="str">
        <f t="shared" si="360"/>
        <v>Very Low</v>
      </c>
      <c r="Q3294" s="2" t="str">
        <f t="shared" si="361"/>
        <v>Fair</v>
      </c>
      <c r="R3294" s="2" t="str">
        <f t="shared" si="362"/>
        <v>Very Low</v>
      </c>
      <c r="S3294" s="2" t="str">
        <f t="shared" si="363"/>
        <v>&lt;25M</v>
      </c>
    </row>
    <row r="3295" spans="1:19" x14ac:dyDescent="0.2">
      <c r="A3295" s="3">
        <v>1582154</v>
      </c>
      <c r="B3295" s="4" t="s">
        <v>4064</v>
      </c>
      <c r="C3295" s="4" t="s">
        <v>4065</v>
      </c>
      <c r="D3295" s="5">
        <v>399.99</v>
      </c>
      <c r="E3295" s="3">
        <v>8957</v>
      </c>
      <c r="F3295" s="3">
        <v>1026</v>
      </c>
      <c r="G3295" s="3">
        <v>76</v>
      </c>
      <c r="H3295" s="4" t="s">
        <v>56</v>
      </c>
      <c r="I3295" s="2">
        <v>4.5442499999999999</v>
      </c>
      <c r="J3295" s="3">
        <v>7.5</v>
      </c>
      <c r="K3295" s="1">
        <v>43164</v>
      </c>
      <c r="L3295" s="4" t="s">
        <v>28</v>
      </c>
      <c r="M3295" s="2">
        <f t="shared" si="357"/>
        <v>0.11454728145584459</v>
      </c>
      <c r="N3295" s="5">
        <f t="shared" si="358"/>
        <v>3582710.43</v>
      </c>
      <c r="O3295" s="2" t="str">
        <f t="shared" si="359"/>
        <v>Very Low</v>
      </c>
      <c r="P3295" s="2" t="str">
        <f t="shared" si="360"/>
        <v>Very Low</v>
      </c>
      <c r="Q3295" s="2" t="str">
        <f t="shared" si="361"/>
        <v>Very Good</v>
      </c>
      <c r="R3295" s="2" t="str">
        <f t="shared" si="362"/>
        <v>Very Low</v>
      </c>
      <c r="S3295" s="2" t="str">
        <f t="shared" si="363"/>
        <v>&lt;25M</v>
      </c>
    </row>
    <row r="3296" spans="1:19" x14ac:dyDescent="0.2">
      <c r="A3296" s="3">
        <v>2510464</v>
      </c>
      <c r="B3296" s="4" t="s">
        <v>4761</v>
      </c>
      <c r="C3296" s="4" t="s">
        <v>4762</v>
      </c>
      <c r="D3296" s="5">
        <v>1099.99</v>
      </c>
      <c r="E3296" s="3">
        <v>8945</v>
      </c>
      <c r="F3296" s="3">
        <v>808</v>
      </c>
      <c r="G3296" s="3">
        <v>46</v>
      </c>
      <c r="H3296" s="4" t="s">
        <v>14</v>
      </c>
      <c r="I3296" s="2">
        <v>4.5135319999999997</v>
      </c>
      <c r="J3296" s="3">
        <v>52.5</v>
      </c>
      <c r="K3296" s="1">
        <v>43692</v>
      </c>
      <c r="L3296" s="4" t="s">
        <v>4132</v>
      </c>
      <c r="M3296" s="2">
        <f t="shared" si="357"/>
        <v>9.032979318054779E-2</v>
      </c>
      <c r="N3296" s="5">
        <f t="shared" si="358"/>
        <v>9839410.5500000007</v>
      </c>
      <c r="O3296" s="2" t="str">
        <f t="shared" si="359"/>
        <v>High</v>
      </c>
      <c r="P3296" s="2" t="str">
        <f t="shared" si="360"/>
        <v>Very Low</v>
      </c>
      <c r="Q3296" s="2" t="str">
        <f t="shared" si="361"/>
        <v>Very Good</v>
      </c>
      <c r="R3296" s="2" t="str">
        <f t="shared" si="362"/>
        <v>Very Low</v>
      </c>
      <c r="S3296" s="2" t="str">
        <f t="shared" si="363"/>
        <v>&lt;25M</v>
      </c>
    </row>
    <row r="3297" spans="1:19" x14ac:dyDescent="0.2">
      <c r="A3297" s="3">
        <v>3544894</v>
      </c>
      <c r="B3297" s="4" t="s">
        <v>14816</v>
      </c>
      <c r="C3297" s="4" t="s">
        <v>14817</v>
      </c>
      <c r="D3297" s="5">
        <v>399.99</v>
      </c>
      <c r="E3297" s="3">
        <v>8945</v>
      </c>
      <c r="F3297" s="3">
        <v>99</v>
      </c>
      <c r="G3297" s="3">
        <v>66</v>
      </c>
      <c r="H3297" s="4" t="s">
        <v>56</v>
      </c>
      <c r="I3297" s="2">
        <v>4.7293700000000003</v>
      </c>
      <c r="J3297" s="3">
        <v>3.5</v>
      </c>
      <c r="K3297" s="1">
        <v>44108</v>
      </c>
      <c r="L3297" s="4" t="s">
        <v>18</v>
      </c>
      <c r="M3297" s="2">
        <f t="shared" si="357"/>
        <v>1.1067635550586921E-2</v>
      </c>
      <c r="N3297" s="5">
        <f t="shared" si="358"/>
        <v>3577910.5500000003</v>
      </c>
      <c r="O3297" s="2" t="str">
        <f t="shared" si="359"/>
        <v>Very Low</v>
      </c>
      <c r="P3297" s="2" t="str">
        <f t="shared" si="360"/>
        <v>Very Low</v>
      </c>
      <c r="Q3297" s="2" t="str">
        <f t="shared" si="361"/>
        <v>Very Good</v>
      </c>
      <c r="R3297" s="2" t="str">
        <f t="shared" si="362"/>
        <v>Very Low</v>
      </c>
      <c r="S3297" s="2" t="str">
        <f t="shared" si="363"/>
        <v>&lt;25M</v>
      </c>
    </row>
    <row r="3298" spans="1:19" x14ac:dyDescent="0.2">
      <c r="A3298" s="3">
        <v>2819549</v>
      </c>
      <c r="B3298" s="4" t="s">
        <v>7693</v>
      </c>
      <c r="C3298" s="4" t="s">
        <v>7694</v>
      </c>
      <c r="D3298" s="5">
        <v>1199.99</v>
      </c>
      <c r="E3298" s="3">
        <v>8942</v>
      </c>
      <c r="F3298" s="3">
        <v>352</v>
      </c>
      <c r="G3298" s="3">
        <v>85</v>
      </c>
      <c r="H3298" s="4" t="s">
        <v>14</v>
      </c>
      <c r="I3298" s="2">
        <v>4.1231302999999997</v>
      </c>
      <c r="J3298" s="3">
        <v>24</v>
      </c>
      <c r="K3298" s="1">
        <v>43878</v>
      </c>
      <c r="L3298" s="4" t="s">
        <v>71</v>
      </c>
      <c r="M3298" s="2">
        <f t="shared" si="357"/>
        <v>3.936479534779691E-2</v>
      </c>
      <c r="N3298" s="5">
        <f t="shared" si="358"/>
        <v>10730310.58</v>
      </c>
      <c r="O3298" s="2" t="str">
        <f t="shared" si="359"/>
        <v>High</v>
      </c>
      <c r="P3298" s="2" t="str">
        <f t="shared" si="360"/>
        <v>Very Low</v>
      </c>
      <c r="Q3298" s="2" t="str">
        <f t="shared" si="361"/>
        <v>Good</v>
      </c>
      <c r="R3298" s="2" t="str">
        <f t="shared" si="362"/>
        <v>Very Low</v>
      </c>
      <c r="S3298" s="2" t="str">
        <f t="shared" si="363"/>
        <v>&lt;25M</v>
      </c>
    </row>
    <row r="3299" spans="1:19" x14ac:dyDescent="0.2">
      <c r="A3299" s="3">
        <v>3536174</v>
      </c>
      <c r="B3299" s="4" t="s">
        <v>2612</v>
      </c>
      <c r="C3299" s="4" t="s">
        <v>2613</v>
      </c>
      <c r="D3299" s="5">
        <v>1599.99</v>
      </c>
      <c r="E3299" s="3">
        <v>8939</v>
      </c>
      <c r="F3299" s="3">
        <v>1952</v>
      </c>
      <c r="G3299" s="3">
        <v>71</v>
      </c>
      <c r="H3299" s="4" t="s">
        <v>14</v>
      </c>
      <c r="I3299" s="2">
        <v>4.6849327000000001</v>
      </c>
      <c r="J3299" s="3">
        <v>17.5</v>
      </c>
      <c r="K3299" s="1">
        <v>44104</v>
      </c>
      <c r="L3299" s="4" t="s">
        <v>2143</v>
      </c>
      <c r="M3299" s="2">
        <f t="shared" si="357"/>
        <v>0.21836894507215573</v>
      </c>
      <c r="N3299" s="5">
        <f t="shared" si="358"/>
        <v>14302310.609999999</v>
      </c>
      <c r="O3299" s="2" t="str">
        <f t="shared" si="359"/>
        <v>Very High</v>
      </c>
      <c r="P3299" s="2" t="str">
        <f t="shared" si="360"/>
        <v>Very Low</v>
      </c>
      <c r="Q3299" s="2" t="str">
        <f t="shared" si="361"/>
        <v>Very Good</v>
      </c>
      <c r="R3299" s="2" t="str">
        <f t="shared" si="362"/>
        <v>Low</v>
      </c>
      <c r="S3299" s="2" t="str">
        <f t="shared" si="363"/>
        <v>&lt;25M</v>
      </c>
    </row>
    <row r="3300" spans="1:19" x14ac:dyDescent="0.2">
      <c r="A3300" s="3">
        <v>3925774</v>
      </c>
      <c r="B3300" s="4" t="s">
        <v>3517</v>
      </c>
      <c r="C3300" s="4" t="s">
        <v>3518</v>
      </c>
      <c r="D3300" s="5">
        <v>1299.99</v>
      </c>
      <c r="E3300" s="3">
        <v>8934</v>
      </c>
      <c r="F3300" s="3">
        <v>1281</v>
      </c>
      <c r="G3300" s="3">
        <v>83</v>
      </c>
      <c r="H3300" s="4" t="s">
        <v>14</v>
      </c>
      <c r="I3300" s="2">
        <v>4.5786930000000003</v>
      </c>
      <c r="J3300" s="3">
        <v>9</v>
      </c>
      <c r="K3300" s="1">
        <v>44274</v>
      </c>
      <c r="L3300" s="4" t="s">
        <v>3519</v>
      </c>
      <c r="M3300" s="2">
        <f t="shared" si="357"/>
        <v>0.14338482202820685</v>
      </c>
      <c r="N3300" s="5">
        <f t="shared" si="358"/>
        <v>11614110.66</v>
      </c>
      <c r="O3300" s="2" t="str">
        <f t="shared" si="359"/>
        <v>Very High</v>
      </c>
      <c r="P3300" s="2" t="str">
        <f t="shared" si="360"/>
        <v>Very Low</v>
      </c>
      <c r="Q3300" s="2" t="str">
        <f t="shared" si="361"/>
        <v>Very Good</v>
      </c>
      <c r="R3300" s="2" t="str">
        <f t="shared" si="362"/>
        <v>Very Low</v>
      </c>
      <c r="S3300" s="2" t="str">
        <f t="shared" si="363"/>
        <v>&lt;25M</v>
      </c>
    </row>
    <row r="3301" spans="1:19" x14ac:dyDescent="0.2">
      <c r="A3301" s="3">
        <v>3331562</v>
      </c>
      <c r="B3301" s="4" t="s">
        <v>15682</v>
      </c>
      <c r="C3301" s="4" t="s">
        <v>15683</v>
      </c>
      <c r="D3301" s="5">
        <v>399.99</v>
      </c>
      <c r="E3301" s="3">
        <v>8933</v>
      </c>
      <c r="F3301" s="3">
        <v>87</v>
      </c>
      <c r="G3301" s="3">
        <v>43</v>
      </c>
      <c r="H3301" s="4" t="s">
        <v>14</v>
      </c>
      <c r="I3301" s="2">
        <v>4.4679140000000004</v>
      </c>
      <c r="J3301" s="3">
        <v>7</v>
      </c>
      <c r="K3301" s="1">
        <v>44026</v>
      </c>
      <c r="L3301" s="4" t="s">
        <v>4165</v>
      </c>
      <c r="M3301" s="2">
        <f t="shared" si="357"/>
        <v>9.7391693719914921E-3</v>
      </c>
      <c r="N3301" s="5">
        <f t="shared" si="358"/>
        <v>3573110.67</v>
      </c>
      <c r="O3301" s="2" t="str">
        <f t="shared" si="359"/>
        <v>Very Low</v>
      </c>
      <c r="P3301" s="2" t="str">
        <f t="shared" si="360"/>
        <v>Very Low</v>
      </c>
      <c r="Q3301" s="2" t="str">
        <f t="shared" si="361"/>
        <v>Good</v>
      </c>
      <c r="R3301" s="2" t="str">
        <f t="shared" si="362"/>
        <v>Very Low</v>
      </c>
      <c r="S3301" s="2" t="str">
        <f t="shared" si="363"/>
        <v>&lt;25M</v>
      </c>
    </row>
    <row r="3302" spans="1:19" x14ac:dyDescent="0.2">
      <c r="A3302" s="3">
        <v>570416</v>
      </c>
      <c r="B3302" s="4" t="s">
        <v>15251</v>
      </c>
      <c r="C3302" s="4" t="s">
        <v>15252</v>
      </c>
      <c r="D3302" s="5">
        <v>399.99</v>
      </c>
      <c r="E3302" s="3">
        <v>8921</v>
      </c>
      <c r="F3302" s="3">
        <v>93</v>
      </c>
      <c r="G3302" s="3">
        <v>33</v>
      </c>
      <c r="H3302" s="4" t="s">
        <v>14</v>
      </c>
      <c r="I3302" s="2">
        <v>4.0691357000000004</v>
      </c>
      <c r="J3302" s="3">
        <v>1.5</v>
      </c>
      <c r="K3302" s="1">
        <v>42216</v>
      </c>
      <c r="L3302" s="4" t="s">
        <v>3885</v>
      </c>
      <c r="M3302" s="2">
        <f t="shared" si="357"/>
        <v>1.0424840264544334E-2</v>
      </c>
      <c r="N3302" s="5">
        <f t="shared" si="358"/>
        <v>3568310.79</v>
      </c>
      <c r="O3302" s="2" t="str">
        <f t="shared" si="359"/>
        <v>Very Low</v>
      </c>
      <c r="P3302" s="2" t="str">
        <f t="shared" si="360"/>
        <v>Very Low</v>
      </c>
      <c r="Q3302" s="2" t="str">
        <f t="shared" si="361"/>
        <v>Good</v>
      </c>
      <c r="R3302" s="2" t="str">
        <f t="shared" si="362"/>
        <v>Very Low</v>
      </c>
      <c r="S3302" s="2" t="str">
        <f t="shared" si="363"/>
        <v>&lt;25M</v>
      </c>
    </row>
    <row r="3303" spans="1:19" x14ac:dyDescent="0.2">
      <c r="A3303" s="3">
        <v>5602528</v>
      </c>
      <c r="B3303" s="4" t="s">
        <v>3543</v>
      </c>
      <c r="C3303" s="4" t="s">
        <v>3544</v>
      </c>
      <c r="D3303" s="5">
        <v>1199.99</v>
      </c>
      <c r="E3303" s="3">
        <v>8920</v>
      </c>
      <c r="F3303" s="3">
        <v>1271</v>
      </c>
      <c r="G3303" s="3">
        <v>104</v>
      </c>
      <c r="H3303" s="4" t="s">
        <v>56</v>
      </c>
      <c r="I3303" s="2">
        <v>4.7381215000000001</v>
      </c>
      <c r="J3303" s="3">
        <v>20</v>
      </c>
      <c r="K3303" s="1">
        <v>45209</v>
      </c>
      <c r="L3303" s="4" t="s">
        <v>394</v>
      </c>
      <c r="M3303" s="2">
        <f t="shared" si="357"/>
        <v>0.14248878923766817</v>
      </c>
      <c r="N3303" s="5">
        <f t="shared" si="358"/>
        <v>10703910.800000001</v>
      </c>
      <c r="O3303" s="2" t="str">
        <f t="shared" si="359"/>
        <v>High</v>
      </c>
      <c r="P3303" s="2" t="str">
        <f t="shared" si="360"/>
        <v>Very Low</v>
      </c>
      <c r="Q3303" s="2" t="str">
        <f t="shared" si="361"/>
        <v>Very Good</v>
      </c>
      <c r="R3303" s="2" t="str">
        <f t="shared" si="362"/>
        <v>Very Low</v>
      </c>
      <c r="S3303" s="2" t="str">
        <f t="shared" si="363"/>
        <v>&lt;25M</v>
      </c>
    </row>
    <row r="3304" spans="1:19" x14ac:dyDescent="0.2">
      <c r="A3304" s="3">
        <v>4386182</v>
      </c>
      <c r="B3304" s="4" t="s">
        <v>15765</v>
      </c>
      <c r="C3304" s="4" t="s">
        <v>15766</v>
      </c>
      <c r="D3304" s="5">
        <v>399.99</v>
      </c>
      <c r="E3304" s="3">
        <v>8917</v>
      </c>
      <c r="F3304" s="3">
        <v>86</v>
      </c>
      <c r="G3304" s="3">
        <v>12</v>
      </c>
      <c r="H3304" s="4" t="s">
        <v>142</v>
      </c>
      <c r="I3304" s="2">
        <v>4.0761184999999998</v>
      </c>
      <c r="J3304" s="3">
        <v>1</v>
      </c>
      <c r="K3304" s="1">
        <v>44507</v>
      </c>
      <c r="L3304" s="4" t="s">
        <v>394</v>
      </c>
      <c r="M3304" s="2">
        <f t="shared" si="357"/>
        <v>9.6444992710552884E-3</v>
      </c>
      <c r="N3304" s="5">
        <f t="shared" si="358"/>
        <v>3566710.83</v>
      </c>
      <c r="O3304" s="2" t="str">
        <f t="shared" si="359"/>
        <v>Very Low</v>
      </c>
      <c r="P3304" s="2" t="str">
        <f t="shared" si="360"/>
        <v>Very Low</v>
      </c>
      <c r="Q3304" s="2" t="str">
        <f t="shared" si="361"/>
        <v>Good</v>
      </c>
      <c r="R3304" s="2" t="str">
        <f t="shared" si="362"/>
        <v>Very Low</v>
      </c>
      <c r="S3304" s="2" t="str">
        <f t="shared" si="363"/>
        <v>&lt;25M</v>
      </c>
    </row>
    <row r="3305" spans="1:19" x14ac:dyDescent="0.2">
      <c r="A3305" s="3">
        <v>4158706</v>
      </c>
      <c r="B3305" s="4" t="s">
        <v>10317</v>
      </c>
      <c r="C3305" s="4" t="s">
        <v>10318</v>
      </c>
      <c r="D3305" s="5">
        <v>1099.99</v>
      </c>
      <c r="E3305" s="3">
        <v>8913</v>
      </c>
      <c r="F3305" s="3">
        <v>206</v>
      </c>
      <c r="G3305" s="3">
        <v>22</v>
      </c>
      <c r="H3305" s="4" t="s">
        <v>142</v>
      </c>
      <c r="I3305" s="2">
        <v>4.5235880000000002</v>
      </c>
      <c r="J3305" s="3">
        <v>2.5</v>
      </c>
      <c r="K3305" s="1">
        <v>44378</v>
      </c>
      <c r="L3305" s="4" t="s">
        <v>198</v>
      </c>
      <c r="M3305" s="2">
        <f t="shared" si="357"/>
        <v>2.3112307864916415E-2</v>
      </c>
      <c r="N3305" s="5">
        <f t="shared" si="358"/>
        <v>9804210.8699999992</v>
      </c>
      <c r="O3305" s="2" t="str">
        <f t="shared" si="359"/>
        <v>High</v>
      </c>
      <c r="P3305" s="2" t="str">
        <f t="shared" si="360"/>
        <v>Very Low</v>
      </c>
      <c r="Q3305" s="2" t="str">
        <f t="shared" si="361"/>
        <v>Very Good</v>
      </c>
      <c r="R3305" s="2" t="str">
        <f t="shared" si="362"/>
        <v>Very Low</v>
      </c>
      <c r="S3305" s="2" t="str">
        <f t="shared" si="363"/>
        <v>&lt;25M</v>
      </c>
    </row>
    <row r="3306" spans="1:19" x14ac:dyDescent="0.2">
      <c r="A3306" s="3">
        <v>298212</v>
      </c>
      <c r="B3306" s="4" t="s">
        <v>7901</v>
      </c>
      <c r="C3306" s="4" t="s">
        <v>7902</v>
      </c>
      <c r="D3306" s="5">
        <v>399.99</v>
      </c>
      <c r="E3306" s="3">
        <v>8897</v>
      </c>
      <c r="F3306" s="3">
        <v>337</v>
      </c>
      <c r="G3306" s="3">
        <v>89</v>
      </c>
      <c r="H3306" s="4" t="s">
        <v>14</v>
      </c>
      <c r="I3306" s="2">
        <v>3.8661919</v>
      </c>
      <c r="J3306" s="3">
        <v>9.5</v>
      </c>
      <c r="K3306" s="1">
        <v>41893</v>
      </c>
      <c r="L3306" s="4" t="s">
        <v>233</v>
      </c>
      <c r="M3306" s="2">
        <f t="shared" si="357"/>
        <v>3.7877936383050467E-2</v>
      </c>
      <c r="N3306" s="5">
        <f t="shared" si="358"/>
        <v>3558711.0300000003</v>
      </c>
      <c r="O3306" s="2" t="str">
        <f t="shared" si="359"/>
        <v>Very Low</v>
      </c>
      <c r="P3306" s="2" t="str">
        <f t="shared" si="360"/>
        <v>Very Low</v>
      </c>
      <c r="Q3306" s="2" t="str">
        <f t="shared" si="361"/>
        <v>Fair</v>
      </c>
      <c r="R3306" s="2" t="str">
        <f t="shared" si="362"/>
        <v>Very Low</v>
      </c>
      <c r="S3306" s="2" t="str">
        <f t="shared" si="363"/>
        <v>&lt;25M</v>
      </c>
    </row>
    <row r="3307" spans="1:19" x14ac:dyDescent="0.2">
      <c r="A3307" s="3">
        <v>4722308</v>
      </c>
      <c r="B3307" s="4" t="s">
        <v>15918</v>
      </c>
      <c r="C3307" s="4" t="s">
        <v>15919</v>
      </c>
      <c r="D3307" s="5">
        <v>399.99</v>
      </c>
      <c r="E3307" s="3">
        <v>8894</v>
      </c>
      <c r="F3307" s="3">
        <v>84</v>
      </c>
      <c r="G3307" s="3">
        <v>187</v>
      </c>
      <c r="H3307" s="4" t="s">
        <v>14</v>
      </c>
      <c r="I3307" s="2">
        <v>4.5740699999999999</v>
      </c>
      <c r="J3307" s="3">
        <v>22.5</v>
      </c>
      <c r="K3307" s="1">
        <v>44719</v>
      </c>
      <c r="L3307" s="4" t="s">
        <v>28</v>
      </c>
      <c r="M3307" s="2">
        <f t="shared" si="357"/>
        <v>9.4445693726107494E-3</v>
      </c>
      <c r="N3307" s="5">
        <f t="shared" si="358"/>
        <v>3557511.06</v>
      </c>
      <c r="O3307" s="2" t="str">
        <f t="shared" si="359"/>
        <v>Very Low</v>
      </c>
      <c r="P3307" s="2" t="str">
        <f t="shared" si="360"/>
        <v>Very Low</v>
      </c>
      <c r="Q3307" s="2" t="str">
        <f t="shared" si="361"/>
        <v>Very Good</v>
      </c>
      <c r="R3307" s="2" t="str">
        <f t="shared" si="362"/>
        <v>Very Low</v>
      </c>
      <c r="S3307" s="2" t="str">
        <f t="shared" si="363"/>
        <v>&lt;25M</v>
      </c>
    </row>
    <row r="3308" spans="1:19" x14ac:dyDescent="0.2">
      <c r="A3308" s="3">
        <v>1950444</v>
      </c>
      <c r="B3308" s="4" t="s">
        <v>15952</v>
      </c>
      <c r="C3308" s="4" t="s">
        <v>15953</v>
      </c>
      <c r="D3308" s="5">
        <v>399.99</v>
      </c>
      <c r="E3308" s="3">
        <v>8885</v>
      </c>
      <c r="F3308" s="3">
        <v>83</v>
      </c>
      <c r="G3308" s="3">
        <v>30</v>
      </c>
      <c r="H3308" s="4" t="s">
        <v>56</v>
      </c>
      <c r="I3308" s="2">
        <v>4.0363680000000004</v>
      </c>
      <c r="J3308" s="3">
        <v>2.5</v>
      </c>
      <c r="K3308" s="1">
        <v>43378</v>
      </c>
      <c r="L3308" s="4" t="s">
        <v>433</v>
      </c>
      <c r="M3308" s="2">
        <f t="shared" si="357"/>
        <v>9.3415869442881258E-3</v>
      </c>
      <c r="N3308" s="5">
        <f t="shared" si="358"/>
        <v>3553911.15</v>
      </c>
      <c r="O3308" s="2" t="str">
        <f t="shared" si="359"/>
        <v>Very Low</v>
      </c>
      <c r="P3308" s="2" t="str">
        <f t="shared" si="360"/>
        <v>Very Low</v>
      </c>
      <c r="Q3308" s="2" t="str">
        <f t="shared" si="361"/>
        <v>Good</v>
      </c>
      <c r="R3308" s="2" t="str">
        <f t="shared" si="362"/>
        <v>Very Low</v>
      </c>
      <c r="S3308" s="2" t="str">
        <f t="shared" si="363"/>
        <v>&lt;25M</v>
      </c>
    </row>
    <row r="3309" spans="1:19" x14ac:dyDescent="0.2">
      <c r="A3309" s="3">
        <v>1623990</v>
      </c>
      <c r="B3309" s="4" t="s">
        <v>15267</v>
      </c>
      <c r="C3309" s="4" t="s">
        <v>15268</v>
      </c>
      <c r="D3309" s="5">
        <v>399.99</v>
      </c>
      <c r="E3309" s="3">
        <v>8883</v>
      </c>
      <c r="F3309" s="3">
        <v>92</v>
      </c>
      <c r="G3309" s="3">
        <v>41</v>
      </c>
      <c r="H3309" s="4" t="s">
        <v>14</v>
      </c>
      <c r="I3309" s="2">
        <v>4.1487129999999999</v>
      </c>
      <c r="J3309" s="3">
        <v>3.5</v>
      </c>
      <c r="K3309" s="1">
        <v>43190</v>
      </c>
      <c r="L3309" s="4" t="s">
        <v>252</v>
      </c>
      <c r="M3309" s="2">
        <f t="shared" si="357"/>
        <v>1.0356861420691208E-2</v>
      </c>
      <c r="N3309" s="5">
        <f t="shared" si="358"/>
        <v>3553111.17</v>
      </c>
      <c r="O3309" s="2" t="str">
        <f t="shared" si="359"/>
        <v>Very Low</v>
      </c>
      <c r="P3309" s="2" t="str">
        <f t="shared" si="360"/>
        <v>Very Low</v>
      </c>
      <c r="Q3309" s="2" t="str">
        <f t="shared" si="361"/>
        <v>Good</v>
      </c>
      <c r="R3309" s="2" t="str">
        <f t="shared" si="362"/>
        <v>Very Low</v>
      </c>
      <c r="S3309" s="2" t="str">
        <f t="shared" si="363"/>
        <v>&lt;25M</v>
      </c>
    </row>
    <row r="3310" spans="1:19" x14ac:dyDescent="0.2">
      <c r="A3310" s="3">
        <v>3516104</v>
      </c>
      <c r="B3310" s="4" t="s">
        <v>8214</v>
      </c>
      <c r="C3310" s="4" t="s">
        <v>8215</v>
      </c>
      <c r="D3310" s="5">
        <v>999.99</v>
      </c>
      <c r="E3310" s="3">
        <v>8882</v>
      </c>
      <c r="F3310" s="3">
        <v>316</v>
      </c>
      <c r="G3310" s="3">
        <v>52</v>
      </c>
      <c r="H3310" s="4" t="s">
        <v>14</v>
      </c>
      <c r="I3310" s="2">
        <v>4.4201249999999996</v>
      </c>
      <c r="J3310" s="3">
        <v>4</v>
      </c>
      <c r="K3310" s="1">
        <v>44095</v>
      </c>
      <c r="L3310" s="4" t="s">
        <v>3329</v>
      </c>
      <c r="M3310" s="2">
        <f t="shared" si="357"/>
        <v>3.5577572618779557E-2</v>
      </c>
      <c r="N3310" s="5">
        <f t="shared" si="358"/>
        <v>8881911.1799999997</v>
      </c>
      <c r="O3310" s="2" t="str">
        <f t="shared" si="359"/>
        <v>Medium</v>
      </c>
      <c r="P3310" s="2" t="str">
        <f t="shared" si="360"/>
        <v>Very Low</v>
      </c>
      <c r="Q3310" s="2" t="str">
        <f t="shared" si="361"/>
        <v>Good</v>
      </c>
      <c r="R3310" s="2" t="str">
        <f t="shared" si="362"/>
        <v>Very Low</v>
      </c>
      <c r="S3310" s="2" t="str">
        <f t="shared" si="363"/>
        <v>&lt;25M</v>
      </c>
    </row>
    <row r="3311" spans="1:19" x14ac:dyDescent="0.2">
      <c r="A3311" s="3">
        <v>3389320</v>
      </c>
      <c r="B3311" s="4" t="s">
        <v>8440</v>
      </c>
      <c r="C3311" s="4" t="s">
        <v>8441</v>
      </c>
      <c r="D3311" s="5">
        <v>399.99</v>
      </c>
      <c r="E3311" s="3">
        <v>8880</v>
      </c>
      <c r="F3311" s="3">
        <v>303</v>
      </c>
      <c r="G3311" s="3">
        <v>47</v>
      </c>
      <c r="H3311" s="4" t="s">
        <v>56</v>
      </c>
      <c r="I3311" s="2">
        <v>4.1346445000000003</v>
      </c>
      <c r="J3311" s="3">
        <v>3.5</v>
      </c>
      <c r="K3311" s="1">
        <v>44046</v>
      </c>
      <c r="L3311" s="4" t="s">
        <v>208</v>
      </c>
      <c r="M3311" s="2">
        <f t="shared" si="357"/>
        <v>3.412162162162162E-2</v>
      </c>
      <c r="N3311" s="5">
        <f t="shared" si="358"/>
        <v>3551911.2</v>
      </c>
      <c r="O3311" s="2" t="str">
        <f t="shared" si="359"/>
        <v>Very Low</v>
      </c>
      <c r="P3311" s="2" t="str">
        <f t="shared" si="360"/>
        <v>Very Low</v>
      </c>
      <c r="Q3311" s="2" t="str">
        <f t="shared" si="361"/>
        <v>Good</v>
      </c>
      <c r="R3311" s="2" t="str">
        <f t="shared" si="362"/>
        <v>Very Low</v>
      </c>
      <c r="S3311" s="2" t="str">
        <f t="shared" si="363"/>
        <v>&lt;25M</v>
      </c>
    </row>
    <row r="3312" spans="1:19" x14ac:dyDescent="0.2">
      <c r="A3312" s="3">
        <v>1749826</v>
      </c>
      <c r="B3312" s="4" t="s">
        <v>17779</v>
      </c>
      <c r="C3312" s="4" t="s">
        <v>17780</v>
      </c>
      <c r="D3312" s="5">
        <v>399.99</v>
      </c>
      <c r="E3312" s="3">
        <v>8876</v>
      </c>
      <c r="F3312" s="3">
        <v>64</v>
      </c>
      <c r="G3312" s="3">
        <v>32</v>
      </c>
      <c r="H3312" s="4" t="s">
        <v>56</v>
      </c>
      <c r="I3312" s="2">
        <v>3.9302728</v>
      </c>
      <c r="J3312" s="3">
        <v>3.5</v>
      </c>
      <c r="K3312" s="1">
        <v>43266</v>
      </c>
      <c r="L3312" s="4" t="s">
        <v>1264</v>
      </c>
      <c r="M3312" s="2">
        <f t="shared" si="357"/>
        <v>7.210455159981974E-3</v>
      </c>
      <c r="N3312" s="5">
        <f t="shared" si="358"/>
        <v>3550311.24</v>
      </c>
      <c r="O3312" s="2" t="str">
        <f t="shared" si="359"/>
        <v>Very Low</v>
      </c>
      <c r="P3312" s="2" t="str">
        <f t="shared" si="360"/>
        <v>Very Low</v>
      </c>
      <c r="Q3312" s="2" t="str">
        <f t="shared" si="361"/>
        <v>Fair</v>
      </c>
      <c r="R3312" s="2" t="str">
        <f t="shared" si="362"/>
        <v>Very Low</v>
      </c>
      <c r="S3312" s="2" t="str">
        <f t="shared" si="363"/>
        <v>&lt;25M</v>
      </c>
    </row>
    <row r="3313" spans="1:19" x14ac:dyDescent="0.2">
      <c r="A3313" s="3">
        <v>775550</v>
      </c>
      <c r="B3313" s="4" t="s">
        <v>2059</v>
      </c>
      <c r="C3313" s="4" t="s">
        <v>2060</v>
      </c>
      <c r="D3313" s="5">
        <v>1199.99</v>
      </c>
      <c r="E3313" s="3">
        <v>8867</v>
      </c>
      <c r="F3313" s="3">
        <v>2591</v>
      </c>
      <c r="G3313" s="3">
        <v>84</v>
      </c>
      <c r="H3313" s="4" t="s">
        <v>56</v>
      </c>
      <c r="I3313" s="2">
        <v>4.7141432999999999</v>
      </c>
      <c r="J3313" s="3">
        <v>13</v>
      </c>
      <c r="K3313" s="1">
        <v>42426</v>
      </c>
      <c r="L3313" s="4" t="s">
        <v>1315</v>
      </c>
      <c r="M3313" s="2">
        <f t="shared" si="357"/>
        <v>0.29220705988496676</v>
      </c>
      <c r="N3313" s="5">
        <f t="shared" si="358"/>
        <v>10640311.33</v>
      </c>
      <c r="O3313" s="2" t="str">
        <f t="shared" si="359"/>
        <v>High</v>
      </c>
      <c r="P3313" s="2" t="str">
        <f t="shared" si="360"/>
        <v>Very Low</v>
      </c>
      <c r="Q3313" s="2" t="str">
        <f t="shared" si="361"/>
        <v>Very Good</v>
      </c>
      <c r="R3313" s="2" t="str">
        <f t="shared" si="362"/>
        <v>Low</v>
      </c>
      <c r="S3313" s="2" t="str">
        <f t="shared" si="363"/>
        <v>&lt;25M</v>
      </c>
    </row>
    <row r="3314" spans="1:19" x14ac:dyDescent="0.2">
      <c r="A3314" s="3">
        <v>1405082</v>
      </c>
      <c r="B3314" s="4" t="s">
        <v>3114</v>
      </c>
      <c r="C3314" s="4" t="s">
        <v>3115</v>
      </c>
      <c r="D3314" s="5">
        <v>399.99</v>
      </c>
      <c r="E3314" s="3">
        <v>8858</v>
      </c>
      <c r="F3314" s="3">
        <v>1543</v>
      </c>
      <c r="G3314" s="3">
        <v>21</v>
      </c>
      <c r="H3314" s="4" t="s">
        <v>14</v>
      </c>
      <c r="I3314" s="2">
        <v>4.7173059999999998</v>
      </c>
      <c r="J3314" s="3">
        <v>1.5</v>
      </c>
      <c r="K3314" s="1">
        <v>43031</v>
      </c>
      <c r="L3314" s="4" t="s">
        <v>777</v>
      </c>
      <c r="M3314" s="2">
        <f t="shared" si="357"/>
        <v>0.17419282004967263</v>
      </c>
      <c r="N3314" s="5">
        <f t="shared" si="358"/>
        <v>3543111.42</v>
      </c>
      <c r="O3314" s="2" t="str">
        <f t="shared" si="359"/>
        <v>Very Low</v>
      </c>
      <c r="P3314" s="2" t="str">
        <f t="shared" si="360"/>
        <v>Very Low</v>
      </c>
      <c r="Q3314" s="2" t="str">
        <f t="shared" si="361"/>
        <v>Very Good</v>
      </c>
      <c r="R3314" s="2" t="str">
        <f t="shared" si="362"/>
        <v>Very Low</v>
      </c>
      <c r="S3314" s="2" t="str">
        <f t="shared" si="363"/>
        <v>&lt;25M</v>
      </c>
    </row>
    <row r="3315" spans="1:19" x14ac:dyDescent="0.2">
      <c r="A3315" s="3">
        <v>1567526</v>
      </c>
      <c r="B3315" s="4" t="s">
        <v>11994</v>
      </c>
      <c r="C3315" s="4" t="s">
        <v>11995</v>
      </c>
      <c r="D3315" s="5">
        <v>399.99</v>
      </c>
      <c r="E3315" s="3">
        <v>8858</v>
      </c>
      <c r="F3315" s="3">
        <v>154</v>
      </c>
      <c r="G3315" s="3">
        <v>68</v>
      </c>
      <c r="H3315" s="4" t="s">
        <v>14</v>
      </c>
      <c r="I3315" s="2">
        <v>4.2671365999999997</v>
      </c>
      <c r="J3315" s="3">
        <v>8.5</v>
      </c>
      <c r="K3315" s="1">
        <v>43154</v>
      </c>
      <c r="L3315" s="4" t="s">
        <v>34</v>
      </c>
      <c r="M3315" s="2">
        <f t="shared" si="357"/>
        <v>1.7385414314743733E-2</v>
      </c>
      <c r="N3315" s="5">
        <f t="shared" si="358"/>
        <v>3543111.42</v>
      </c>
      <c r="O3315" s="2" t="str">
        <f t="shared" si="359"/>
        <v>Very Low</v>
      </c>
      <c r="P3315" s="2" t="str">
        <f t="shared" si="360"/>
        <v>Very Low</v>
      </c>
      <c r="Q3315" s="2" t="str">
        <f t="shared" si="361"/>
        <v>Good</v>
      </c>
      <c r="R3315" s="2" t="str">
        <f t="shared" si="362"/>
        <v>Very Low</v>
      </c>
      <c r="S3315" s="2" t="str">
        <f t="shared" si="363"/>
        <v>&lt;25M</v>
      </c>
    </row>
    <row r="3316" spans="1:19" x14ac:dyDescent="0.2">
      <c r="A3316" s="3">
        <v>5355310</v>
      </c>
      <c r="B3316" s="4" t="s">
        <v>10604</v>
      </c>
      <c r="C3316" s="4" t="s">
        <v>10605</v>
      </c>
      <c r="D3316" s="5">
        <v>1699.99</v>
      </c>
      <c r="E3316" s="3">
        <v>8851</v>
      </c>
      <c r="F3316" s="3">
        <v>196</v>
      </c>
      <c r="G3316" s="3">
        <v>273</v>
      </c>
      <c r="H3316" s="4" t="s">
        <v>14</v>
      </c>
      <c r="I3316" s="2">
        <v>4.5725594000000003</v>
      </c>
      <c r="J3316" s="3">
        <v>71.5</v>
      </c>
      <c r="K3316" s="1">
        <v>45076</v>
      </c>
      <c r="L3316" s="4" t="s">
        <v>394</v>
      </c>
      <c r="M3316" s="2">
        <f t="shared" si="357"/>
        <v>2.2144390464354312E-2</v>
      </c>
      <c r="N3316" s="5">
        <f t="shared" si="358"/>
        <v>15046611.49</v>
      </c>
      <c r="O3316" s="2" t="str">
        <f t="shared" si="359"/>
        <v>Very High</v>
      </c>
      <c r="P3316" s="2" t="str">
        <f t="shared" si="360"/>
        <v>Very Low</v>
      </c>
      <c r="Q3316" s="2" t="str">
        <f t="shared" si="361"/>
        <v>Very Good</v>
      </c>
      <c r="R3316" s="2" t="str">
        <f t="shared" si="362"/>
        <v>Very Low</v>
      </c>
      <c r="S3316" s="2" t="str">
        <f t="shared" si="363"/>
        <v>&lt;25M</v>
      </c>
    </row>
    <row r="3317" spans="1:19" x14ac:dyDescent="0.2">
      <c r="A3317" s="3">
        <v>1666670</v>
      </c>
      <c r="B3317" s="4" t="s">
        <v>4505</v>
      </c>
      <c r="C3317" s="4" t="s">
        <v>4506</v>
      </c>
      <c r="D3317" s="5">
        <v>699.99</v>
      </c>
      <c r="E3317" s="3">
        <v>8821</v>
      </c>
      <c r="F3317" s="3">
        <v>878</v>
      </c>
      <c r="G3317" s="3">
        <v>101</v>
      </c>
      <c r="H3317" s="4" t="s">
        <v>14</v>
      </c>
      <c r="I3317" s="2">
        <v>4.2622742999999996</v>
      </c>
      <c r="J3317" s="3">
        <v>7.5</v>
      </c>
      <c r="K3317" s="1">
        <v>43218</v>
      </c>
      <c r="L3317" s="4" t="s">
        <v>370</v>
      </c>
      <c r="M3317" s="2">
        <f t="shared" si="357"/>
        <v>9.9535200090692666E-2</v>
      </c>
      <c r="N3317" s="5">
        <f t="shared" si="358"/>
        <v>6174611.79</v>
      </c>
      <c r="O3317" s="2" t="str">
        <f t="shared" si="359"/>
        <v>Low</v>
      </c>
      <c r="P3317" s="2" t="str">
        <f t="shared" si="360"/>
        <v>Very Low</v>
      </c>
      <c r="Q3317" s="2" t="str">
        <f t="shared" si="361"/>
        <v>Good</v>
      </c>
      <c r="R3317" s="2" t="str">
        <f t="shared" si="362"/>
        <v>Very Low</v>
      </c>
      <c r="S3317" s="2" t="str">
        <f t="shared" si="363"/>
        <v>&lt;25M</v>
      </c>
    </row>
    <row r="3318" spans="1:19" x14ac:dyDescent="0.2">
      <c r="A3318" s="3">
        <v>976598</v>
      </c>
      <c r="B3318" s="4" t="s">
        <v>15048</v>
      </c>
      <c r="C3318" s="4" t="s">
        <v>15049</v>
      </c>
      <c r="D3318" s="5">
        <v>399.99</v>
      </c>
      <c r="E3318" s="3">
        <v>8808</v>
      </c>
      <c r="F3318" s="3">
        <v>95</v>
      </c>
      <c r="G3318" s="3">
        <v>21</v>
      </c>
      <c r="H3318" s="4" t="s">
        <v>56</v>
      </c>
      <c r="I3318" s="2">
        <v>4.048921</v>
      </c>
      <c r="J3318" s="3">
        <v>1.5</v>
      </c>
      <c r="K3318" s="1">
        <v>42648</v>
      </c>
      <c r="L3318" s="4" t="s">
        <v>5135</v>
      </c>
      <c r="M3318" s="2">
        <f t="shared" si="357"/>
        <v>1.0785649409627611E-2</v>
      </c>
      <c r="N3318" s="5">
        <f t="shared" si="358"/>
        <v>3523111.92</v>
      </c>
      <c r="O3318" s="2" t="str">
        <f t="shared" si="359"/>
        <v>Very Low</v>
      </c>
      <c r="P3318" s="2" t="str">
        <f t="shared" si="360"/>
        <v>Very Low</v>
      </c>
      <c r="Q3318" s="2" t="str">
        <f t="shared" si="361"/>
        <v>Good</v>
      </c>
      <c r="R3318" s="2" t="str">
        <f t="shared" si="362"/>
        <v>Very Low</v>
      </c>
      <c r="S3318" s="2" t="str">
        <f t="shared" si="363"/>
        <v>&lt;25M</v>
      </c>
    </row>
    <row r="3319" spans="1:19" x14ac:dyDescent="0.2">
      <c r="A3319" s="3">
        <v>1356104</v>
      </c>
      <c r="B3319" s="4" t="s">
        <v>17009</v>
      </c>
      <c r="C3319" s="4" t="s">
        <v>17010</v>
      </c>
      <c r="D3319" s="5">
        <v>399.99</v>
      </c>
      <c r="E3319" s="3">
        <v>8807</v>
      </c>
      <c r="F3319" s="3">
        <v>71</v>
      </c>
      <c r="G3319" s="3">
        <v>167</v>
      </c>
      <c r="H3319" s="4" t="s">
        <v>14</v>
      </c>
      <c r="I3319" s="2">
        <v>4.1501099999999997</v>
      </c>
      <c r="J3319" s="3">
        <v>26</v>
      </c>
      <c r="K3319" s="1">
        <v>42998</v>
      </c>
      <c r="L3319" s="4" t="s">
        <v>60</v>
      </c>
      <c r="M3319" s="2">
        <f t="shared" si="357"/>
        <v>8.0617690473486995E-3</v>
      </c>
      <c r="N3319" s="5">
        <f t="shared" si="358"/>
        <v>3522711.93</v>
      </c>
      <c r="O3319" s="2" t="str">
        <f t="shared" si="359"/>
        <v>Very Low</v>
      </c>
      <c r="P3319" s="2" t="str">
        <f t="shared" si="360"/>
        <v>Very Low</v>
      </c>
      <c r="Q3319" s="2" t="str">
        <f t="shared" si="361"/>
        <v>Good</v>
      </c>
      <c r="R3319" s="2" t="str">
        <f t="shared" si="362"/>
        <v>Very Low</v>
      </c>
      <c r="S3319" s="2" t="str">
        <f t="shared" si="363"/>
        <v>&lt;25M</v>
      </c>
    </row>
    <row r="3320" spans="1:19" x14ac:dyDescent="0.2">
      <c r="A3320" s="3">
        <v>2325910</v>
      </c>
      <c r="B3320" s="4" t="s">
        <v>3761</v>
      </c>
      <c r="C3320" s="4" t="s">
        <v>3762</v>
      </c>
      <c r="D3320" s="5">
        <v>399.99</v>
      </c>
      <c r="E3320" s="3">
        <v>8805</v>
      </c>
      <c r="F3320" s="3">
        <v>1165</v>
      </c>
      <c r="G3320" s="3">
        <v>11</v>
      </c>
      <c r="H3320" s="4" t="s">
        <v>14</v>
      </c>
      <c r="I3320" s="2">
        <v>4.3578653000000003</v>
      </c>
      <c r="J3320" s="3">
        <v>3</v>
      </c>
      <c r="K3320" s="1">
        <v>43572</v>
      </c>
      <c r="L3320" s="4" t="s">
        <v>2246</v>
      </c>
      <c r="M3320" s="2">
        <f t="shared" si="357"/>
        <v>0.13231118682566723</v>
      </c>
      <c r="N3320" s="5">
        <f t="shared" si="358"/>
        <v>3521911.95</v>
      </c>
      <c r="O3320" s="2" t="str">
        <f t="shared" si="359"/>
        <v>Very Low</v>
      </c>
      <c r="P3320" s="2" t="str">
        <f t="shared" si="360"/>
        <v>Very Low</v>
      </c>
      <c r="Q3320" s="2" t="str">
        <f t="shared" si="361"/>
        <v>Good</v>
      </c>
      <c r="R3320" s="2" t="str">
        <f t="shared" si="362"/>
        <v>Very Low</v>
      </c>
      <c r="S3320" s="2" t="str">
        <f t="shared" si="363"/>
        <v>&lt;25M</v>
      </c>
    </row>
    <row r="3321" spans="1:19" x14ac:dyDescent="0.2">
      <c r="A3321" s="3">
        <v>4824578</v>
      </c>
      <c r="B3321" s="4" t="s">
        <v>3008</v>
      </c>
      <c r="C3321" s="4" t="s">
        <v>3009</v>
      </c>
      <c r="D3321" s="5">
        <v>1299.99</v>
      </c>
      <c r="E3321" s="3">
        <v>8801</v>
      </c>
      <c r="F3321" s="3">
        <v>1635</v>
      </c>
      <c r="G3321" s="3">
        <v>66</v>
      </c>
      <c r="H3321" s="4" t="s">
        <v>56</v>
      </c>
      <c r="I3321" s="2">
        <v>4.6410966</v>
      </c>
      <c r="J3321" s="3">
        <v>7.5</v>
      </c>
      <c r="K3321" s="1">
        <v>44782</v>
      </c>
      <c r="L3321" s="4" t="s">
        <v>376</v>
      </c>
      <c r="M3321" s="2">
        <f t="shared" si="357"/>
        <v>0.1857743438245654</v>
      </c>
      <c r="N3321" s="5">
        <f t="shared" si="358"/>
        <v>11441211.99</v>
      </c>
      <c r="O3321" s="2" t="str">
        <f t="shared" si="359"/>
        <v>Very High</v>
      </c>
      <c r="P3321" s="2" t="str">
        <f t="shared" si="360"/>
        <v>Very Low</v>
      </c>
      <c r="Q3321" s="2" t="str">
        <f t="shared" si="361"/>
        <v>Very Good</v>
      </c>
      <c r="R3321" s="2" t="str">
        <f t="shared" si="362"/>
        <v>Very Low</v>
      </c>
      <c r="S3321" s="2" t="str">
        <f t="shared" si="363"/>
        <v>&lt;25M</v>
      </c>
    </row>
    <row r="3322" spans="1:19" x14ac:dyDescent="0.2">
      <c r="A3322" s="3">
        <v>1300216</v>
      </c>
      <c r="B3322" s="4" t="s">
        <v>13712</v>
      </c>
      <c r="C3322" s="4" t="s">
        <v>13713</v>
      </c>
      <c r="D3322" s="5">
        <v>699.99</v>
      </c>
      <c r="E3322" s="3">
        <v>8793</v>
      </c>
      <c r="F3322" s="3">
        <v>118</v>
      </c>
      <c r="G3322" s="3">
        <v>35</v>
      </c>
      <c r="H3322" s="4" t="s">
        <v>142</v>
      </c>
      <c r="I3322" s="2">
        <v>4.7024160000000004</v>
      </c>
      <c r="J3322" s="3">
        <v>2.5</v>
      </c>
      <c r="K3322" s="1">
        <v>42937</v>
      </c>
      <c r="L3322" s="4" t="s">
        <v>1568</v>
      </c>
      <c r="M3322" s="2">
        <f t="shared" si="357"/>
        <v>1.3419765722733993E-2</v>
      </c>
      <c r="N3322" s="5">
        <f t="shared" si="358"/>
        <v>6155012.0700000003</v>
      </c>
      <c r="O3322" s="2" t="str">
        <f t="shared" si="359"/>
        <v>Low</v>
      </c>
      <c r="P3322" s="2" t="str">
        <f t="shared" si="360"/>
        <v>Very Low</v>
      </c>
      <c r="Q3322" s="2" t="str">
        <f t="shared" si="361"/>
        <v>Very Good</v>
      </c>
      <c r="R3322" s="2" t="str">
        <f t="shared" si="362"/>
        <v>Very Low</v>
      </c>
      <c r="S3322" s="2" t="str">
        <f t="shared" si="363"/>
        <v>&lt;25M</v>
      </c>
    </row>
    <row r="3323" spans="1:19" x14ac:dyDescent="0.2">
      <c r="A3323" s="3">
        <v>1411694</v>
      </c>
      <c r="B3323" s="4" t="s">
        <v>3016</v>
      </c>
      <c r="C3323" s="4" t="s">
        <v>3017</v>
      </c>
      <c r="D3323" s="5">
        <v>999.99</v>
      </c>
      <c r="E3323" s="3">
        <v>8788</v>
      </c>
      <c r="F3323" s="3">
        <v>1622</v>
      </c>
      <c r="G3323" s="3">
        <v>485</v>
      </c>
      <c r="H3323" s="4" t="s">
        <v>14</v>
      </c>
      <c r="I3323" s="2">
        <v>4.5990124000000003</v>
      </c>
      <c r="J3323" s="3">
        <v>75.5</v>
      </c>
      <c r="K3323" s="1">
        <v>43035</v>
      </c>
      <c r="L3323" s="4" t="s">
        <v>25</v>
      </c>
      <c r="M3323" s="2">
        <f t="shared" si="357"/>
        <v>0.18456986800182065</v>
      </c>
      <c r="N3323" s="5">
        <f t="shared" si="358"/>
        <v>8787912.1199999992</v>
      </c>
      <c r="O3323" s="2" t="str">
        <f t="shared" si="359"/>
        <v>Medium</v>
      </c>
      <c r="P3323" s="2" t="str">
        <f t="shared" si="360"/>
        <v>Very Low</v>
      </c>
      <c r="Q3323" s="2" t="str">
        <f t="shared" si="361"/>
        <v>Very Good</v>
      </c>
      <c r="R3323" s="2" t="str">
        <f t="shared" si="362"/>
        <v>Very Low</v>
      </c>
      <c r="S3323" s="2" t="str">
        <f t="shared" si="363"/>
        <v>&lt;25M</v>
      </c>
    </row>
    <row r="3324" spans="1:19" x14ac:dyDescent="0.2">
      <c r="A3324" s="3">
        <v>2163740</v>
      </c>
      <c r="B3324" s="4" t="s">
        <v>3233</v>
      </c>
      <c r="C3324" s="4" t="s">
        <v>3234</v>
      </c>
      <c r="D3324" s="5">
        <v>1399.99</v>
      </c>
      <c r="E3324" s="3">
        <v>8778</v>
      </c>
      <c r="F3324" s="3">
        <v>1448</v>
      </c>
      <c r="G3324" s="3">
        <v>100</v>
      </c>
      <c r="H3324" s="4" t="s">
        <v>142</v>
      </c>
      <c r="I3324" s="2">
        <v>4.2872633999999996</v>
      </c>
      <c r="J3324" s="3">
        <v>9</v>
      </c>
      <c r="K3324" s="1">
        <v>43485</v>
      </c>
      <c r="L3324" s="4" t="s">
        <v>3235</v>
      </c>
      <c r="M3324" s="2">
        <f t="shared" si="357"/>
        <v>0.1649578491683755</v>
      </c>
      <c r="N3324" s="5">
        <f t="shared" si="358"/>
        <v>12289112.220000001</v>
      </c>
      <c r="O3324" s="2" t="str">
        <f t="shared" si="359"/>
        <v>Very High</v>
      </c>
      <c r="P3324" s="2" t="str">
        <f t="shared" si="360"/>
        <v>Very Low</v>
      </c>
      <c r="Q3324" s="2" t="str">
        <f t="shared" si="361"/>
        <v>Good</v>
      </c>
      <c r="R3324" s="2" t="str">
        <f t="shared" si="362"/>
        <v>Very Low</v>
      </c>
      <c r="S3324" s="2" t="str">
        <f t="shared" si="363"/>
        <v>&lt;25M</v>
      </c>
    </row>
    <row r="3325" spans="1:19" x14ac:dyDescent="0.2">
      <c r="A3325" s="3">
        <v>1296728</v>
      </c>
      <c r="B3325" s="4" t="s">
        <v>8337</v>
      </c>
      <c r="C3325" s="4" t="s">
        <v>8338</v>
      </c>
      <c r="D3325" s="5">
        <v>399.99</v>
      </c>
      <c r="E3325" s="3">
        <v>8778</v>
      </c>
      <c r="F3325" s="3">
        <v>308</v>
      </c>
      <c r="G3325" s="3">
        <v>45</v>
      </c>
      <c r="H3325" s="4" t="s">
        <v>14</v>
      </c>
      <c r="I3325" s="2">
        <v>4.4135704000000002</v>
      </c>
      <c r="J3325" s="3">
        <v>7</v>
      </c>
      <c r="K3325" s="1">
        <v>42934</v>
      </c>
      <c r="L3325" s="4" t="s">
        <v>34</v>
      </c>
      <c r="M3325" s="2">
        <f t="shared" si="357"/>
        <v>3.5087719298245612E-2</v>
      </c>
      <c r="N3325" s="5">
        <f t="shared" si="358"/>
        <v>3511112.22</v>
      </c>
      <c r="O3325" s="2" t="str">
        <f t="shared" si="359"/>
        <v>Very Low</v>
      </c>
      <c r="P3325" s="2" t="str">
        <f t="shared" si="360"/>
        <v>Very Low</v>
      </c>
      <c r="Q3325" s="2" t="str">
        <f t="shared" si="361"/>
        <v>Good</v>
      </c>
      <c r="R3325" s="2" t="str">
        <f t="shared" si="362"/>
        <v>Very Low</v>
      </c>
      <c r="S3325" s="2" t="str">
        <f t="shared" si="363"/>
        <v>&lt;25M</v>
      </c>
    </row>
    <row r="3326" spans="1:19" x14ac:dyDescent="0.2">
      <c r="A3326" s="3">
        <v>1134390</v>
      </c>
      <c r="B3326" s="4" t="s">
        <v>3106</v>
      </c>
      <c r="C3326" s="4" t="s">
        <v>3107</v>
      </c>
      <c r="D3326" s="5">
        <v>399.99</v>
      </c>
      <c r="E3326" s="3">
        <v>8776</v>
      </c>
      <c r="F3326" s="3">
        <v>1552</v>
      </c>
      <c r="G3326" s="3">
        <v>76</v>
      </c>
      <c r="H3326" s="4" t="s">
        <v>56</v>
      </c>
      <c r="I3326" s="2">
        <v>3.9285125999999999</v>
      </c>
      <c r="J3326" s="3">
        <v>12.5</v>
      </c>
      <c r="K3326" s="1">
        <v>42798</v>
      </c>
      <c r="L3326" s="4" t="s">
        <v>25</v>
      </c>
      <c r="M3326" s="2">
        <f t="shared" si="357"/>
        <v>0.17684594348222424</v>
      </c>
      <c r="N3326" s="5">
        <f t="shared" si="358"/>
        <v>3510312.24</v>
      </c>
      <c r="O3326" s="2" t="str">
        <f t="shared" si="359"/>
        <v>Very Low</v>
      </c>
      <c r="P3326" s="2" t="str">
        <f t="shared" si="360"/>
        <v>Very Low</v>
      </c>
      <c r="Q3326" s="2" t="str">
        <f t="shared" si="361"/>
        <v>Fair</v>
      </c>
      <c r="R3326" s="2" t="str">
        <f t="shared" si="362"/>
        <v>Very Low</v>
      </c>
      <c r="S3326" s="2" t="str">
        <f t="shared" si="363"/>
        <v>&lt;25M</v>
      </c>
    </row>
    <row r="3327" spans="1:19" x14ac:dyDescent="0.2">
      <c r="A3327" s="3">
        <v>669076</v>
      </c>
      <c r="B3327" s="4" t="s">
        <v>3301</v>
      </c>
      <c r="C3327" s="4" t="s">
        <v>3302</v>
      </c>
      <c r="D3327" s="5">
        <v>899.99</v>
      </c>
      <c r="E3327" s="3">
        <v>8766</v>
      </c>
      <c r="F3327" s="3">
        <v>1405</v>
      </c>
      <c r="G3327" s="3">
        <v>51</v>
      </c>
      <c r="H3327" s="4" t="s">
        <v>14</v>
      </c>
      <c r="I3327" s="2">
        <v>4.1483309999999998</v>
      </c>
      <c r="J3327" s="3">
        <v>4</v>
      </c>
      <c r="K3327" s="1">
        <v>42321</v>
      </c>
      <c r="L3327" s="4" t="s">
        <v>777</v>
      </c>
      <c r="M3327" s="2">
        <f t="shared" si="357"/>
        <v>0.16027834816335843</v>
      </c>
      <c r="N3327" s="5">
        <f t="shared" si="358"/>
        <v>7889312.3399999999</v>
      </c>
      <c r="O3327" s="2" t="str">
        <f t="shared" si="359"/>
        <v>Medium</v>
      </c>
      <c r="P3327" s="2" t="str">
        <f t="shared" si="360"/>
        <v>Very Low</v>
      </c>
      <c r="Q3327" s="2" t="str">
        <f t="shared" si="361"/>
        <v>Good</v>
      </c>
      <c r="R3327" s="2" t="str">
        <f t="shared" si="362"/>
        <v>Very Low</v>
      </c>
      <c r="S3327" s="2" t="str">
        <f t="shared" si="363"/>
        <v>&lt;25M</v>
      </c>
    </row>
    <row r="3328" spans="1:19" x14ac:dyDescent="0.2">
      <c r="A3328" s="3">
        <v>5552124</v>
      </c>
      <c r="B3328" s="4" t="s">
        <v>11070</v>
      </c>
      <c r="C3328" s="4" t="s">
        <v>11071</v>
      </c>
      <c r="D3328" s="5">
        <v>399.99</v>
      </c>
      <c r="E3328" s="3">
        <v>8764</v>
      </c>
      <c r="F3328" s="3">
        <v>180</v>
      </c>
      <c r="G3328" s="3">
        <v>30</v>
      </c>
      <c r="H3328" s="4" t="s">
        <v>56</v>
      </c>
      <c r="I3328" s="2">
        <v>4.2705254999999998</v>
      </c>
      <c r="J3328" s="3">
        <v>3.5</v>
      </c>
      <c r="K3328" s="1">
        <v>45180</v>
      </c>
      <c r="L3328" s="4" t="s">
        <v>394</v>
      </c>
      <c r="M3328" s="2">
        <f t="shared" si="357"/>
        <v>2.0538566864445457E-2</v>
      </c>
      <c r="N3328" s="5">
        <f t="shared" si="358"/>
        <v>3505512.36</v>
      </c>
      <c r="O3328" s="2" t="str">
        <f t="shared" si="359"/>
        <v>Very Low</v>
      </c>
      <c r="P3328" s="2" t="str">
        <f t="shared" si="360"/>
        <v>Very Low</v>
      </c>
      <c r="Q3328" s="2" t="str">
        <f t="shared" si="361"/>
        <v>Good</v>
      </c>
      <c r="R3328" s="2" t="str">
        <f t="shared" si="362"/>
        <v>Very Low</v>
      </c>
      <c r="S3328" s="2" t="str">
        <f t="shared" si="363"/>
        <v>&lt;25M</v>
      </c>
    </row>
    <row r="3329" spans="1:19" x14ac:dyDescent="0.2">
      <c r="A3329" s="3">
        <v>2480476</v>
      </c>
      <c r="B3329" s="4" t="s">
        <v>13515</v>
      </c>
      <c r="C3329" s="4" t="s">
        <v>13516</v>
      </c>
      <c r="D3329" s="5">
        <v>399.99</v>
      </c>
      <c r="E3329" s="3">
        <v>8764</v>
      </c>
      <c r="F3329" s="3">
        <v>121</v>
      </c>
      <c r="G3329" s="3">
        <v>25</v>
      </c>
      <c r="H3329" s="4" t="s">
        <v>56</v>
      </c>
      <c r="I3329" s="2">
        <v>3.7151499000000001</v>
      </c>
      <c r="J3329" s="3">
        <v>1.5</v>
      </c>
      <c r="K3329" s="1">
        <v>43673</v>
      </c>
      <c r="L3329" s="4" t="s">
        <v>9696</v>
      </c>
      <c r="M3329" s="2">
        <f t="shared" si="357"/>
        <v>1.3806481058877225E-2</v>
      </c>
      <c r="N3329" s="5">
        <f t="shared" si="358"/>
        <v>3505512.36</v>
      </c>
      <c r="O3329" s="2" t="str">
        <f t="shared" si="359"/>
        <v>Very Low</v>
      </c>
      <c r="P3329" s="2" t="str">
        <f t="shared" si="360"/>
        <v>Very Low</v>
      </c>
      <c r="Q3329" s="2" t="str">
        <f t="shared" si="361"/>
        <v>Fair</v>
      </c>
      <c r="R3329" s="2" t="str">
        <f t="shared" si="362"/>
        <v>Very Low</v>
      </c>
      <c r="S3329" s="2" t="str">
        <f t="shared" si="363"/>
        <v>&lt;25M</v>
      </c>
    </row>
    <row r="3330" spans="1:19" x14ac:dyDescent="0.2">
      <c r="A3330" s="3">
        <v>2419008</v>
      </c>
      <c r="B3330" s="4" t="s">
        <v>9651</v>
      </c>
      <c r="C3330" s="4" t="s">
        <v>9652</v>
      </c>
      <c r="D3330" s="5">
        <v>399.99</v>
      </c>
      <c r="E3330" s="3">
        <v>8763</v>
      </c>
      <c r="F3330" s="3">
        <v>236</v>
      </c>
      <c r="G3330" s="3">
        <v>43</v>
      </c>
      <c r="H3330" s="4" t="s">
        <v>14</v>
      </c>
      <c r="I3330" s="2">
        <v>4.0612535000000003</v>
      </c>
      <c r="J3330" s="3">
        <v>4</v>
      </c>
      <c r="K3330" s="1">
        <v>43634</v>
      </c>
      <c r="L3330" s="4" t="s">
        <v>2843</v>
      </c>
      <c r="M3330" s="2">
        <f t="shared" ref="M3330:M3393" si="364" xml:space="preserve"> F3330/E3330</f>
        <v>2.6931416181672944E-2</v>
      </c>
      <c r="N3330" s="5">
        <f t="shared" ref="N3330:N3393" si="365">D3330*E3330</f>
        <v>3505112.37</v>
      </c>
      <c r="O3330" s="2" t="str">
        <f t="shared" si="359"/>
        <v>Very Low</v>
      </c>
      <c r="P3330" s="2" t="str">
        <f t="shared" si="360"/>
        <v>Very Low</v>
      </c>
      <c r="Q3330" s="2" t="str">
        <f t="shared" si="361"/>
        <v>Good</v>
      </c>
      <c r="R3330" s="2" t="str">
        <f t="shared" si="362"/>
        <v>Very Low</v>
      </c>
      <c r="S3330" s="2" t="str">
        <f t="shared" si="363"/>
        <v>&lt;25M</v>
      </c>
    </row>
    <row r="3331" spans="1:19" x14ac:dyDescent="0.2">
      <c r="A3331" s="3">
        <v>1795342</v>
      </c>
      <c r="B3331" s="4" t="s">
        <v>17109</v>
      </c>
      <c r="C3331" s="4" t="s">
        <v>17110</v>
      </c>
      <c r="D3331" s="5">
        <v>399.99</v>
      </c>
      <c r="E3331" s="3">
        <v>8762</v>
      </c>
      <c r="F3331" s="3">
        <v>70</v>
      </c>
      <c r="G3331" s="3">
        <v>35</v>
      </c>
      <c r="H3331" s="4" t="s">
        <v>56</v>
      </c>
      <c r="I3331" s="2">
        <v>4.0025680000000001</v>
      </c>
      <c r="J3331" s="3">
        <v>2</v>
      </c>
      <c r="K3331" s="1">
        <v>43293</v>
      </c>
      <c r="L3331" s="4" t="s">
        <v>403</v>
      </c>
      <c r="M3331" s="2">
        <f t="shared" si="364"/>
        <v>7.9890435973522019E-3</v>
      </c>
      <c r="N3331" s="5">
        <f t="shared" si="365"/>
        <v>3504712.38</v>
      </c>
      <c r="O3331" s="2" t="str">
        <f t="shared" ref="O3331:O3394" si="366">IF(D3331&gt;=1200,"Very High",IF(D3331&gt;=1000,"High",IF(D3331&gt;=800,"Medium",IF(D3331&gt;=600,"Low",IF(D3331&lt;=599.99,"Very Low","Invalid")))))</f>
        <v>Very Low</v>
      </c>
      <c r="P3331" s="2" t="str">
        <f t="shared" ref="P3331:P3394" si="367">IF(E3331&gt;=150000,"Very High",IF(E3331&gt;=75000,"High",IF(E3331&gt;=25000,"Medium",IF(E3331&gt;=10000,"Low",IF(E3331&lt;=9999,"Very Low","Invalid")))))</f>
        <v>Very Low</v>
      </c>
      <c r="Q3331" s="2" t="str">
        <f t="shared" ref="Q3331:Q3394" si="368">IF(I3331&gt;=4.5,"Very Good",IF(I3331&gt;=4,"Good",IF(I3331&gt;=3,"Fair",IF(I3331&lt;=2.99,"Poor","Invalid"))))</f>
        <v>Good</v>
      </c>
      <c r="R3331" s="2" t="str">
        <f t="shared" ref="R3331:R3394" si="369">IF(M3331&gt;=0.5,"Very High",IF(M3331&gt;=0.4,"High",IF(M3331&gt;=0.3,"Medium",IF(M3331&gt;=0.2,"Low",IF(M3331&gt;0,"Very Low","Invalid")))))</f>
        <v>Very Low</v>
      </c>
      <c r="S3331" s="2" t="str">
        <f t="shared" ref="S3331:S3394" si="370">IF(N3331&gt;=1000000000,"&gt; 1B",IF(N3331&gt;=75000000, "75M-1B",IF(N3331&gt;=50000000,"50-75M",IF(N3331&gt;=25000000,"25-50M",IF(N3331&gt;0,"&lt;25M","Invalid")))))</f>
        <v>&lt;25M</v>
      </c>
    </row>
    <row r="3332" spans="1:19" x14ac:dyDescent="0.2">
      <c r="A3332" s="3">
        <v>2017762</v>
      </c>
      <c r="B3332" s="4" t="s">
        <v>4433</v>
      </c>
      <c r="C3332" s="4" t="s">
        <v>4434</v>
      </c>
      <c r="D3332" s="5">
        <v>999.99</v>
      </c>
      <c r="E3332" s="3">
        <v>8758</v>
      </c>
      <c r="F3332" s="3">
        <v>897</v>
      </c>
      <c r="G3332" s="3">
        <v>109</v>
      </c>
      <c r="H3332" s="4" t="s">
        <v>14</v>
      </c>
      <c r="I3332" s="2">
        <v>4.510389</v>
      </c>
      <c r="J3332" s="3">
        <v>10</v>
      </c>
      <c r="K3332" s="1">
        <v>43414</v>
      </c>
      <c r="L3332" s="4" t="s">
        <v>4117</v>
      </c>
      <c r="M3332" s="2">
        <f t="shared" si="364"/>
        <v>0.10242064398264444</v>
      </c>
      <c r="N3332" s="5">
        <f t="shared" si="365"/>
        <v>8757912.4199999999</v>
      </c>
      <c r="O3332" s="2" t="str">
        <f t="shared" si="366"/>
        <v>Medium</v>
      </c>
      <c r="P3332" s="2" t="str">
        <f t="shared" si="367"/>
        <v>Very Low</v>
      </c>
      <c r="Q3332" s="2" t="str">
        <f t="shared" si="368"/>
        <v>Very Good</v>
      </c>
      <c r="R3332" s="2" t="str">
        <f t="shared" si="369"/>
        <v>Very Low</v>
      </c>
      <c r="S3332" s="2" t="str">
        <f t="shared" si="370"/>
        <v>&lt;25M</v>
      </c>
    </row>
    <row r="3333" spans="1:19" x14ac:dyDescent="0.2">
      <c r="A3333" s="3">
        <v>664620</v>
      </c>
      <c r="B3333" s="4" t="s">
        <v>4406</v>
      </c>
      <c r="C3333" s="4" t="s">
        <v>4407</v>
      </c>
      <c r="D3333" s="5">
        <v>399.99</v>
      </c>
      <c r="E3333" s="3">
        <v>8755</v>
      </c>
      <c r="F3333" s="3">
        <v>904</v>
      </c>
      <c r="G3333" s="3">
        <v>94</v>
      </c>
      <c r="H3333" s="4" t="s">
        <v>14</v>
      </c>
      <c r="I3333" s="2">
        <v>4.2787385000000002</v>
      </c>
      <c r="J3333" s="3">
        <v>20</v>
      </c>
      <c r="K3333" s="1">
        <v>42317</v>
      </c>
      <c r="L3333" s="4" t="s">
        <v>298</v>
      </c>
      <c r="M3333" s="2">
        <f t="shared" si="364"/>
        <v>0.10325528269560251</v>
      </c>
      <c r="N3333" s="5">
        <f t="shared" si="365"/>
        <v>3501912.45</v>
      </c>
      <c r="O3333" s="2" t="str">
        <f t="shared" si="366"/>
        <v>Very Low</v>
      </c>
      <c r="P3333" s="2" t="str">
        <f t="shared" si="367"/>
        <v>Very Low</v>
      </c>
      <c r="Q3333" s="2" t="str">
        <f t="shared" si="368"/>
        <v>Good</v>
      </c>
      <c r="R3333" s="2" t="str">
        <f t="shared" si="369"/>
        <v>Very Low</v>
      </c>
      <c r="S3333" s="2" t="str">
        <f t="shared" si="370"/>
        <v>&lt;25M</v>
      </c>
    </row>
    <row r="3334" spans="1:19" x14ac:dyDescent="0.2">
      <c r="A3334" s="3">
        <v>4053242</v>
      </c>
      <c r="B3334" s="4" t="s">
        <v>10465</v>
      </c>
      <c r="C3334" s="4" t="s">
        <v>10466</v>
      </c>
      <c r="D3334" s="5">
        <v>399.99</v>
      </c>
      <c r="E3334" s="3">
        <v>8751</v>
      </c>
      <c r="F3334" s="3">
        <v>201</v>
      </c>
      <c r="G3334" s="3">
        <v>10</v>
      </c>
      <c r="H3334" s="4" t="s">
        <v>56</v>
      </c>
      <c r="I3334" s="2">
        <v>3.8077942999999999</v>
      </c>
      <c r="J3334" s="3">
        <v>1</v>
      </c>
      <c r="K3334" s="1">
        <v>44332</v>
      </c>
      <c r="L3334" s="4" t="s">
        <v>74</v>
      </c>
      <c r="M3334" s="2">
        <f t="shared" si="364"/>
        <v>2.2968803565306822E-2</v>
      </c>
      <c r="N3334" s="5">
        <f t="shared" si="365"/>
        <v>3500312.49</v>
      </c>
      <c r="O3334" s="2" t="str">
        <f t="shared" si="366"/>
        <v>Very Low</v>
      </c>
      <c r="P3334" s="2" t="str">
        <f t="shared" si="367"/>
        <v>Very Low</v>
      </c>
      <c r="Q3334" s="2" t="str">
        <f t="shared" si="368"/>
        <v>Fair</v>
      </c>
      <c r="R3334" s="2" t="str">
        <f t="shared" si="369"/>
        <v>Very Low</v>
      </c>
      <c r="S3334" s="2" t="str">
        <f t="shared" si="370"/>
        <v>&lt;25M</v>
      </c>
    </row>
    <row r="3335" spans="1:19" x14ac:dyDescent="0.2">
      <c r="A3335" s="3">
        <v>1152726</v>
      </c>
      <c r="B3335" s="4" t="s">
        <v>2887</v>
      </c>
      <c r="C3335" s="4" t="s">
        <v>2888</v>
      </c>
      <c r="D3335" s="5">
        <v>399.99</v>
      </c>
      <c r="E3335" s="3">
        <v>8740</v>
      </c>
      <c r="F3335" s="3">
        <v>1720</v>
      </c>
      <c r="G3335" s="3">
        <v>94</v>
      </c>
      <c r="H3335" s="4" t="s">
        <v>56</v>
      </c>
      <c r="I3335" s="2">
        <v>4.3478364999999997</v>
      </c>
      <c r="J3335" s="3">
        <v>7.5</v>
      </c>
      <c r="K3335" s="1">
        <v>42815</v>
      </c>
      <c r="L3335" s="4" t="s">
        <v>74</v>
      </c>
      <c r="M3335" s="2">
        <f t="shared" si="364"/>
        <v>0.19679633867276888</v>
      </c>
      <c r="N3335" s="5">
        <f t="shared" si="365"/>
        <v>3495912.6</v>
      </c>
      <c r="O3335" s="2" t="str">
        <f t="shared" si="366"/>
        <v>Very Low</v>
      </c>
      <c r="P3335" s="2" t="str">
        <f t="shared" si="367"/>
        <v>Very Low</v>
      </c>
      <c r="Q3335" s="2" t="str">
        <f t="shared" si="368"/>
        <v>Good</v>
      </c>
      <c r="R3335" s="2" t="str">
        <f t="shared" si="369"/>
        <v>Very Low</v>
      </c>
      <c r="S3335" s="2" t="str">
        <f t="shared" si="370"/>
        <v>&lt;25M</v>
      </c>
    </row>
    <row r="3336" spans="1:19" x14ac:dyDescent="0.2">
      <c r="A3336" s="3">
        <v>1223370</v>
      </c>
      <c r="B3336" s="4" t="s">
        <v>4013</v>
      </c>
      <c r="C3336" s="4" t="s">
        <v>4014</v>
      </c>
      <c r="D3336" s="5">
        <v>399.99</v>
      </c>
      <c r="E3336" s="3">
        <v>8737</v>
      </c>
      <c r="F3336" s="3">
        <v>1044</v>
      </c>
      <c r="G3336" s="3">
        <v>221</v>
      </c>
      <c r="H3336" s="4" t="s">
        <v>14</v>
      </c>
      <c r="I3336" s="2">
        <v>4.3030530000000002</v>
      </c>
      <c r="J3336" s="3">
        <v>32.5</v>
      </c>
      <c r="K3336" s="1">
        <v>42875</v>
      </c>
      <c r="L3336" s="4" t="s">
        <v>403</v>
      </c>
      <c r="M3336" s="2">
        <f t="shared" si="364"/>
        <v>0.11949181641295639</v>
      </c>
      <c r="N3336" s="5">
        <f t="shared" si="365"/>
        <v>3494712.63</v>
      </c>
      <c r="O3336" s="2" t="str">
        <f t="shared" si="366"/>
        <v>Very Low</v>
      </c>
      <c r="P3336" s="2" t="str">
        <f t="shared" si="367"/>
        <v>Very Low</v>
      </c>
      <c r="Q3336" s="2" t="str">
        <f t="shared" si="368"/>
        <v>Good</v>
      </c>
      <c r="R3336" s="2" t="str">
        <f t="shared" si="369"/>
        <v>Very Low</v>
      </c>
      <c r="S3336" s="2" t="str">
        <f t="shared" si="370"/>
        <v>&lt;25M</v>
      </c>
    </row>
    <row r="3337" spans="1:19" x14ac:dyDescent="0.2">
      <c r="A3337" s="3">
        <v>1406902</v>
      </c>
      <c r="B3337" s="4" t="s">
        <v>9968</v>
      </c>
      <c r="C3337" s="4" t="s">
        <v>9969</v>
      </c>
      <c r="D3337" s="5">
        <v>399.99</v>
      </c>
      <c r="E3337" s="3">
        <v>8724</v>
      </c>
      <c r="F3337" s="3">
        <v>221</v>
      </c>
      <c r="G3337" s="3">
        <v>81</v>
      </c>
      <c r="H3337" s="4" t="s">
        <v>14</v>
      </c>
      <c r="I3337" s="2">
        <v>4.1052670000000004</v>
      </c>
      <c r="J3337" s="3">
        <v>2.5</v>
      </c>
      <c r="K3337" s="1">
        <v>43032</v>
      </c>
      <c r="L3337" s="4" t="s">
        <v>306</v>
      </c>
      <c r="M3337" s="2">
        <f t="shared" si="364"/>
        <v>2.5332416322787713E-2</v>
      </c>
      <c r="N3337" s="5">
        <f t="shared" si="365"/>
        <v>3489512.7600000002</v>
      </c>
      <c r="O3337" s="2" t="str">
        <f t="shared" si="366"/>
        <v>Very Low</v>
      </c>
      <c r="P3337" s="2" t="str">
        <f t="shared" si="367"/>
        <v>Very Low</v>
      </c>
      <c r="Q3337" s="2" t="str">
        <f t="shared" si="368"/>
        <v>Good</v>
      </c>
      <c r="R3337" s="2" t="str">
        <f t="shared" si="369"/>
        <v>Very Low</v>
      </c>
      <c r="S3337" s="2" t="str">
        <f t="shared" si="370"/>
        <v>&lt;25M</v>
      </c>
    </row>
    <row r="3338" spans="1:19" x14ac:dyDescent="0.2">
      <c r="A3338" s="3">
        <v>4349868</v>
      </c>
      <c r="B3338" s="4" t="s">
        <v>2354</v>
      </c>
      <c r="C3338" s="4" t="s">
        <v>2355</v>
      </c>
      <c r="D3338" s="5">
        <v>899.99</v>
      </c>
      <c r="E3338" s="3">
        <v>8719</v>
      </c>
      <c r="F3338" s="3">
        <v>2232</v>
      </c>
      <c r="G3338" s="3">
        <v>75</v>
      </c>
      <c r="H3338" s="4" t="s">
        <v>14</v>
      </c>
      <c r="I3338" s="2">
        <v>4.5368943000000002</v>
      </c>
      <c r="J3338" s="3">
        <v>3</v>
      </c>
      <c r="K3338" s="1">
        <v>44483</v>
      </c>
      <c r="L3338" s="4" t="s">
        <v>2356</v>
      </c>
      <c r="M3338" s="2">
        <f t="shared" si="364"/>
        <v>0.25599265970868218</v>
      </c>
      <c r="N3338" s="5">
        <f t="shared" si="365"/>
        <v>7847012.8100000005</v>
      </c>
      <c r="O3338" s="2" t="str">
        <f t="shared" si="366"/>
        <v>Medium</v>
      </c>
      <c r="P3338" s="2" t="str">
        <f t="shared" si="367"/>
        <v>Very Low</v>
      </c>
      <c r="Q3338" s="2" t="str">
        <f t="shared" si="368"/>
        <v>Very Good</v>
      </c>
      <c r="R3338" s="2" t="str">
        <f t="shared" si="369"/>
        <v>Low</v>
      </c>
      <c r="S3338" s="2" t="str">
        <f t="shared" si="370"/>
        <v>&lt;25M</v>
      </c>
    </row>
    <row r="3339" spans="1:19" x14ac:dyDescent="0.2">
      <c r="A3339" s="3">
        <v>4484914</v>
      </c>
      <c r="B3339" s="4" t="s">
        <v>13723</v>
      </c>
      <c r="C3339" s="4" t="s">
        <v>13724</v>
      </c>
      <c r="D3339" s="5">
        <v>899.99</v>
      </c>
      <c r="E3339" s="3">
        <v>8711</v>
      </c>
      <c r="F3339" s="3">
        <v>118</v>
      </c>
      <c r="G3339" s="3">
        <v>51</v>
      </c>
      <c r="H3339" s="4" t="s">
        <v>142</v>
      </c>
      <c r="I3339" s="2">
        <v>4.4693984999999996</v>
      </c>
      <c r="J3339" s="3">
        <v>5</v>
      </c>
      <c r="K3339" s="1">
        <v>44570</v>
      </c>
      <c r="L3339" s="4" t="s">
        <v>13725</v>
      </c>
      <c r="M3339" s="2">
        <f t="shared" si="364"/>
        <v>1.35460911491218E-2</v>
      </c>
      <c r="N3339" s="5">
        <f t="shared" si="365"/>
        <v>7839812.8899999997</v>
      </c>
      <c r="O3339" s="2" t="str">
        <f t="shared" si="366"/>
        <v>Medium</v>
      </c>
      <c r="P3339" s="2" t="str">
        <f t="shared" si="367"/>
        <v>Very Low</v>
      </c>
      <c r="Q3339" s="2" t="str">
        <f t="shared" si="368"/>
        <v>Good</v>
      </c>
      <c r="R3339" s="2" t="str">
        <f t="shared" si="369"/>
        <v>Very Low</v>
      </c>
      <c r="S3339" s="2" t="str">
        <f t="shared" si="370"/>
        <v>&lt;25M</v>
      </c>
    </row>
    <row r="3340" spans="1:19" x14ac:dyDescent="0.2">
      <c r="A3340" s="3">
        <v>4752490</v>
      </c>
      <c r="B3340" s="4" t="s">
        <v>12982</v>
      </c>
      <c r="C3340" s="4" t="s">
        <v>12983</v>
      </c>
      <c r="D3340" s="5">
        <v>799.99</v>
      </c>
      <c r="E3340" s="3">
        <v>8708</v>
      </c>
      <c r="F3340" s="3">
        <v>132</v>
      </c>
      <c r="G3340" s="3">
        <v>72</v>
      </c>
      <c r="H3340" s="4" t="s">
        <v>14</v>
      </c>
      <c r="I3340" s="2">
        <v>4.3796929999999996</v>
      </c>
      <c r="J3340" s="3">
        <v>7</v>
      </c>
      <c r="K3340" s="1">
        <v>44738</v>
      </c>
      <c r="L3340" s="4" t="s">
        <v>384</v>
      </c>
      <c r="M3340" s="2">
        <f t="shared" si="364"/>
        <v>1.515847496554892E-2</v>
      </c>
      <c r="N3340" s="5">
        <f t="shared" si="365"/>
        <v>6966312.9199999999</v>
      </c>
      <c r="O3340" s="2" t="str">
        <f t="shared" si="366"/>
        <v>Low</v>
      </c>
      <c r="P3340" s="2" t="str">
        <f t="shared" si="367"/>
        <v>Very Low</v>
      </c>
      <c r="Q3340" s="2" t="str">
        <f t="shared" si="368"/>
        <v>Good</v>
      </c>
      <c r="R3340" s="2" t="str">
        <f t="shared" si="369"/>
        <v>Very Low</v>
      </c>
      <c r="S3340" s="2" t="str">
        <f t="shared" si="370"/>
        <v>&lt;25M</v>
      </c>
    </row>
    <row r="3341" spans="1:19" x14ac:dyDescent="0.2">
      <c r="A3341" s="3">
        <v>1898708</v>
      </c>
      <c r="B3341" s="4" t="s">
        <v>2426</v>
      </c>
      <c r="C3341" s="4" t="s">
        <v>2427</v>
      </c>
      <c r="D3341" s="5">
        <v>399.99</v>
      </c>
      <c r="E3341" s="3">
        <v>8703</v>
      </c>
      <c r="F3341" s="3">
        <v>2137</v>
      </c>
      <c r="G3341" s="3">
        <v>42</v>
      </c>
      <c r="H3341" s="4" t="s">
        <v>142</v>
      </c>
      <c r="I3341" s="2">
        <v>4.4711794999999999</v>
      </c>
      <c r="J3341" s="3">
        <v>4.5</v>
      </c>
      <c r="K3341" s="1">
        <v>43349</v>
      </c>
      <c r="L3341" s="4" t="s">
        <v>2428</v>
      </c>
      <c r="M3341" s="2">
        <f t="shared" si="364"/>
        <v>0.24554751235206251</v>
      </c>
      <c r="N3341" s="5">
        <f t="shared" si="365"/>
        <v>3481112.97</v>
      </c>
      <c r="O3341" s="2" t="str">
        <f t="shared" si="366"/>
        <v>Very Low</v>
      </c>
      <c r="P3341" s="2" t="str">
        <f t="shared" si="367"/>
        <v>Very Low</v>
      </c>
      <c r="Q3341" s="2" t="str">
        <f t="shared" si="368"/>
        <v>Good</v>
      </c>
      <c r="R3341" s="2" t="str">
        <f t="shared" si="369"/>
        <v>Low</v>
      </c>
      <c r="S3341" s="2" t="str">
        <f t="shared" si="370"/>
        <v>&lt;25M</v>
      </c>
    </row>
    <row r="3342" spans="1:19" x14ac:dyDescent="0.2">
      <c r="A3342" s="3">
        <v>5983538</v>
      </c>
      <c r="B3342" s="4" t="s">
        <v>17296</v>
      </c>
      <c r="C3342" s="4" t="s">
        <v>17297</v>
      </c>
      <c r="D3342" s="5">
        <v>399.99</v>
      </c>
      <c r="E3342" s="3">
        <v>8700</v>
      </c>
      <c r="F3342" s="3">
        <v>71</v>
      </c>
      <c r="G3342" s="3">
        <v>27</v>
      </c>
      <c r="H3342" s="4" t="s">
        <v>14</v>
      </c>
      <c r="I3342" s="2">
        <v>4.4852195000000004</v>
      </c>
      <c r="J3342" s="3">
        <v>5</v>
      </c>
      <c r="K3342" s="1">
        <v>45433</v>
      </c>
      <c r="L3342" s="4" t="s">
        <v>394</v>
      </c>
      <c r="M3342" s="2">
        <f t="shared" si="364"/>
        <v>8.1609195402298843E-3</v>
      </c>
      <c r="N3342" s="5">
        <f t="shared" si="365"/>
        <v>3479913</v>
      </c>
      <c r="O3342" s="2" t="str">
        <f t="shared" si="366"/>
        <v>Very Low</v>
      </c>
      <c r="P3342" s="2" t="str">
        <f t="shared" si="367"/>
        <v>Very Low</v>
      </c>
      <c r="Q3342" s="2" t="str">
        <f t="shared" si="368"/>
        <v>Good</v>
      </c>
      <c r="R3342" s="2" t="str">
        <f t="shared" si="369"/>
        <v>Very Low</v>
      </c>
      <c r="S3342" s="2" t="str">
        <f t="shared" si="370"/>
        <v>&lt;25M</v>
      </c>
    </row>
    <row r="3343" spans="1:19" x14ac:dyDescent="0.2">
      <c r="A3343" s="3">
        <v>3565567</v>
      </c>
      <c r="B3343" s="4" t="s">
        <v>4843</v>
      </c>
      <c r="C3343" s="4" t="s">
        <v>4844</v>
      </c>
      <c r="D3343" s="5">
        <v>1299.99</v>
      </c>
      <c r="E3343" s="3">
        <v>8698</v>
      </c>
      <c r="F3343" s="3">
        <v>787</v>
      </c>
      <c r="G3343" s="3">
        <v>106</v>
      </c>
      <c r="H3343" s="4" t="s">
        <v>142</v>
      </c>
      <c r="I3343" s="2">
        <v>4.7028103000000003</v>
      </c>
      <c r="J3343" s="3">
        <v>9.5</v>
      </c>
      <c r="K3343" s="1">
        <v>44117</v>
      </c>
      <c r="L3343" s="4" t="s">
        <v>298</v>
      </c>
      <c r="M3343" s="2">
        <f t="shared" si="364"/>
        <v>9.0480570246033565E-2</v>
      </c>
      <c r="N3343" s="5">
        <f t="shared" si="365"/>
        <v>11307313.02</v>
      </c>
      <c r="O3343" s="2" t="str">
        <f t="shared" si="366"/>
        <v>Very High</v>
      </c>
      <c r="P3343" s="2" t="str">
        <f t="shared" si="367"/>
        <v>Very Low</v>
      </c>
      <c r="Q3343" s="2" t="str">
        <f t="shared" si="368"/>
        <v>Very Good</v>
      </c>
      <c r="R3343" s="2" t="str">
        <f t="shared" si="369"/>
        <v>Very Low</v>
      </c>
      <c r="S3343" s="2" t="str">
        <f t="shared" si="370"/>
        <v>&lt;25M</v>
      </c>
    </row>
    <row r="3344" spans="1:19" x14ac:dyDescent="0.2">
      <c r="A3344" s="3">
        <v>1001496</v>
      </c>
      <c r="B3344" s="4" t="s">
        <v>4015</v>
      </c>
      <c r="C3344" s="4" t="s">
        <v>4016</v>
      </c>
      <c r="D3344" s="5">
        <v>1199.99</v>
      </c>
      <c r="E3344" s="3">
        <v>8697</v>
      </c>
      <c r="F3344" s="3">
        <v>1044</v>
      </c>
      <c r="G3344" s="3">
        <v>63</v>
      </c>
      <c r="H3344" s="4" t="s">
        <v>14</v>
      </c>
      <c r="I3344" s="2">
        <v>4.7217169999999999</v>
      </c>
      <c r="J3344" s="3">
        <v>8</v>
      </c>
      <c r="K3344" s="1">
        <v>42676</v>
      </c>
      <c r="L3344" s="4" t="s">
        <v>249</v>
      </c>
      <c r="M3344" s="2">
        <f t="shared" si="364"/>
        <v>0.12004139358399447</v>
      </c>
      <c r="N3344" s="5">
        <f t="shared" si="365"/>
        <v>10436313.029999999</v>
      </c>
      <c r="O3344" s="2" t="str">
        <f t="shared" si="366"/>
        <v>High</v>
      </c>
      <c r="P3344" s="2" t="str">
        <f t="shared" si="367"/>
        <v>Very Low</v>
      </c>
      <c r="Q3344" s="2" t="str">
        <f t="shared" si="368"/>
        <v>Very Good</v>
      </c>
      <c r="R3344" s="2" t="str">
        <f t="shared" si="369"/>
        <v>Very Low</v>
      </c>
      <c r="S3344" s="2" t="str">
        <f t="shared" si="370"/>
        <v>&lt;25M</v>
      </c>
    </row>
    <row r="3345" spans="1:19" x14ac:dyDescent="0.2">
      <c r="A3345" s="3">
        <v>2175714</v>
      </c>
      <c r="B3345" s="4" t="s">
        <v>8077</v>
      </c>
      <c r="C3345" s="4" t="s">
        <v>8078</v>
      </c>
      <c r="D3345" s="5">
        <v>899.99</v>
      </c>
      <c r="E3345" s="3">
        <v>8694</v>
      </c>
      <c r="F3345" s="3">
        <v>326</v>
      </c>
      <c r="G3345" s="3">
        <v>138</v>
      </c>
      <c r="H3345" s="4" t="s">
        <v>14</v>
      </c>
      <c r="I3345" s="2">
        <v>4.3709090000000002</v>
      </c>
      <c r="J3345" s="3">
        <v>14.5</v>
      </c>
      <c r="K3345" s="1">
        <v>43490</v>
      </c>
      <c r="L3345" s="4" t="s">
        <v>8079</v>
      </c>
      <c r="M3345" s="2">
        <f t="shared" si="364"/>
        <v>3.749712445364619E-2</v>
      </c>
      <c r="N3345" s="5">
        <f t="shared" si="365"/>
        <v>7824513.0600000005</v>
      </c>
      <c r="O3345" s="2" t="str">
        <f t="shared" si="366"/>
        <v>Medium</v>
      </c>
      <c r="P3345" s="2" t="str">
        <f t="shared" si="367"/>
        <v>Very Low</v>
      </c>
      <c r="Q3345" s="2" t="str">
        <f t="shared" si="368"/>
        <v>Good</v>
      </c>
      <c r="R3345" s="2" t="str">
        <f t="shared" si="369"/>
        <v>Very Low</v>
      </c>
      <c r="S3345" s="2" t="str">
        <f t="shared" si="370"/>
        <v>&lt;25M</v>
      </c>
    </row>
    <row r="3346" spans="1:19" x14ac:dyDescent="0.2">
      <c r="A3346" s="3">
        <v>1628048</v>
      </c>
      <c r="B3346" s="4" t="s">
        <v>2407</v>
      </c>
      <c r="C3346" s="4" t="s">
        <v>2408</v>
      </c>
      <c r="D3346" s="5">
        <v>1499.99</v>
      </c>
      <c r="E3346" s="3">
        <v>8692</v>
      </c>
      <c r="F3346" s="3">
        <v>2161</v>
      </c>
      <c r="G3346" s="3">
        <v>39</v>
      </c>
      <c r="H3346" s="4" t="s">
        <v>14</v>
      </c>
      <c r="I3346" s="2">
        <v>4.3402761999999999</v>
      </c>
      <c r="J3346" s="3">
        <v>4.5</v>
      </c>
      <c r="K3346" s="1">
        <v>43192</v>
      </c>
      <c r="L3346" s="4" t="s">
        <v>384</v>
      </c>
      <c r="M3346" s="2">
        <f t="shared" si="364"/>
        <v>0.24861942015646571</v>
      </c>
      <c r="N3346" s="5">
        <f t="shared" si="365"/>
        <v>13037913.08</v>
      </c>
      <c r="O3346" s="2" t="str">
        <f t="shared" si="366"/>
        <v>Very High</v>
      </c>
      <c r="P3346" s="2" t="str">
        <f t="shared" si="367"/>
        <v>Very Low</v>
      </c>
      <c r="Q3346" s="2" t="str">
        <f t="shared" si="368"/>
        <v>Good</v>
      </c>
      <c r="R3346" s="2" t="str">
        <f t="shared" si="369"/>
        <v>Low</v>
      </c>
      <c r="S3346" s="2" t="str">
        <f t="shared" si="370"/>
        <v>&lt;25M</v>
      </c>
    </row>
    <row r="3347" spans="1:19" x14ac:dyDescent="0.2">
      <c r="A3347" s="3">
        <v>1070458</v>
      </c>
      <c r="B3347" s="4" t="s">
        <v>2856</v>
      </c>
      <c r="C3347" s="4" t="s">
        <v>2857</v>
      </c>
      <c r="D3347" s="5">
        <v>399.99</v>
      </c>
      <c r="E3347" s="3">
        <v>8688</v>
      </c>
      <c r="F3347" s="3">
        <v>1738</v>
      </c>
      <c r="G3347" s="3">
        <v>47</v>
      </c>
      <c r="H3347" s="4" t="s">
        <v>14</v>
      </c>
      <c r="I3347" s="2">
        <v>4.0211205000000003</v>
      </c>
      <c r="J3347" s="3">
        <v>9.5</v>
      </c>
      <c r="K3347" s="1">
        <v>42745</v>
      </c>
      <c r="L3347" s="4" t="s">
        <v>2858</v>
      </c>
      <c r="M3347" s="2">
        <f t="shared" si="364"/>
        <v>0.20004604051565378</v>
      </c>
      <c r="N3347" s="5">
        <f t="shared" si="365"/>
        <v>3475113.12</v>
      </c>
      <c r="O3347" s="2" t="str">
        <f t="shared" si="366"/>
        <v>Very Low</v>
      </c>
      <c r="P3347" s="2" t="str">
        <f t="shared" si="367"/>
        <v>Very Low</v>
      </c>
      <c r="Q3347" s="2" t="str">
        <f t="shared" si="368"/>
        <v>Good</v>
      </c>
      <c r="R3347" s="2" t="str">
        <f t="shared" si="369"/>
        <v>Low</v>
      </c>
      <c r="S3347" s="2" t="str">
        <f t="shared" si="370"/>
        <v>&lt;25M</v>
      </c>
    </row>
    <row r="3348" spans="1:19" x14ac:dyDescent="0.2">
      <c r="A3348" s="3">
        <v>1155516</v>
      </c>
      <c r="B3348" s="4" t="s">
        <v>7062</v>
      </c>
      <c r="C3348" s="4" t="s">
        <v>7063</v>
      </c>
      <c r="D3348" s="5">
        <v>399.99</v>
      </c>
      <c r="E3348" s="3">
        <v>8684</v>
      </c>
      <c r="F3348" s="3">
        <v>409</v>
      </c>
      <c r="G3348" s="3">
        <v>156</v>
      </c>
      <c r="H3348" s="4" t="s">
        <v>56</v>
      </c>
      <c r="I3348" s="2">
        <v>4.6165751999999998</v>
      </c>
      <c r="J3348" s="3">
        <v>24</v>
      </c>
      <c r="K3348" s="1">
        <v>42817</v>
      </c>
      <c r="L3348" s="4" t="s">
        <v>74</v>
      </c>
      <c r="M3348" s="2">
        <f t="shared" si="364"/>
        <v>4.7098111469368951E-2</v>
      </c>
      <c r="N3348" s="5">
        <f t="shared" si="365"/>
        <v>3473513.16</v>
      </c>
      <c r="O3348" s="2" t="str">
        <f t="shared" si="366"/>
        <v>Very Low</v>
      </c>
      <c r="P3348" s="2" t="str">
        <f t="shared" si="367"/>
        <v>Very Low</v>
      </c>
      <c r="Q3348" s="2" t="str">
        <f t="shared" si="368"/>
        <v>Very Good</v>
      </c>
      <c r="R3348" s="2" t="str">
        <f t="shared" si="369"/>
        <v>Very Low</v>
      </c>
      <c r="S3348" s="2" t="str">
        <f t="shared" si="370"/>
        <v>&lt;25M</v>
      </c>
    </row>
    <row r="3349" spans="1:19" x14ac:dyDescent="0.2">
      <c r="A3349" s="3">
        <v>1488132</v>
      </c>
      <c r="B3349" s="4" t="s">
        <v>3797</v>
      </c>
      <c r="C3349" s="4" t="s">
        <v>3798</v>
      </c>
      <c r="D3349" s="5">
        <v>399.99</v>
      </c>
      <c r="E3349" s="3">
        <v>8679</v>
      </c>
      <c r="F3349" s="3">
        <v>1151</v>
      </c>
      <c r="G3349" s="3">
        <v>43</v>
      </c>
      <c r="H3349" s="4" t="s">
        <v>14</v>
      </c>
      <c r="I3349" s="2">
        <v>4.1900076999999998</v>
      </c>
      <c r="J3349" s="3">
        <v>4</v>
      </c>
      <c r="K3349" s="1">
        <v>43099</v>
      </c>
      <c r="L3349" s="4" t="s">
        <v>3799</v>
      </c>
      <c r="M3349" s="2">
        <f t="shared" si="364"/>
        <v>0.13261896531858508</v>
      </c>
      <c r="N3349" s="5">
        <f t="shared" si="365"/>
        <v>3471513.21</v>
      </c>
      <c r="O3349" s="2" t="str">
        <f t="shared" si="366"/>
        <v>Very Low</v>
      </c>
      <c r="P3349" s="2" t="str">
        <f t="shared" si="367"/>
        <v>Very Low</v>
      </c>
      <c r="Q3349" s="2" t="str">
        <f t="shared" si="368"/>
        <v>Good</v>
      </c>
      <c r="R3349" s="2" t="str">
        <f t="shared" si="369"/>
        <v>Very Low</v>
      </c>
      <c r="S3349" s="2" t="str">
        <f t="shared" si="370"/>
        <v>&lt;25M</v>
      </c>
    </row>
    <row r="3350" spans="1:19" x14ac:dyDescent="0.2">
      <c r="A3350" s="3">
        <v>5591246</v>
      </c>
      <c r="B3350" s="4" t="s">
        <v>16426</v>
      </c>
      <c r="C3350" s="4" t="s">
        <v>16427</v>
      </c>
      <c r="D3350" s="5">
        <v>399.99</v>
      </c>
      <c r="E3350" s="3">
        <v>8666</v>
      </c>
      <c r="F3350" s="3">
        <v>77</v>
      </c>
      <c r="G3350" s="3">
        <v>103</v>
      </c>
      <c r="H3350" s="4" t="s">
        <v>14</v>
      </c>
      <c r="I3350" s="2">
        <v>4.5610759999999999</v>
      </c>
      <c r="J3350" s="3">
        <v>8</v>
      </c>
      <c r="K3350" s="1">
        <v>45202</v>
      </c>
      <c r="L3350" s="4" t="s">
        <v>394</v>
      </c>
      <c r="M3350" s="2">
        <f t="shared" si="364"/>
        <v>8.8852988691437811E-3</v>
      </c>
      <c r="N3350" s="5">
        <f t="shared" si="365"/>
        <v>3466313.34</v>
      </c>
      <c r="O3350" s="2" t="str">
        <f t="shared" si="366"/>
        <v>Very Low</v>
      </c>
      <c r="P3350" s="2" t="str">
        <f t="shared" si="367"/>
        <v>Very Low</v>
      </c>
      <c r="Q3350" s="2" t="str">
        <f t="shared" si="368"/>
        <v>Very Good</v>
      </c>
      <c r="R3350" s="2" t="str">
        <f t="shared" si="369"/>
        <v>Very Low</v>
      </c>
      <c r="S3350" s="2" t="str">
        <f t="shared" si="370"/>
        <v>&lt;25M</v>
      </c>
    </row>
    <row r="3351" spans="1:19" x14ac:dyDescent="0.2">
      <c r="A3351" s="3">
        <v>4323374</v>
      </c>
      <c r="B3351" s="4" t="s">
        <v>3590</v>
      </c>
      <c r="C3351" s="4" t="s">
        <v>3591</v>
      </c>
      <c r="D3351" s="5">
        <v>1199.99</v>
      </c>
      <c r="E3351" s="3">
        <v>8657</v>
      </c>
      <c r="F3351" s="3">
        <v>1236</v>
      </c>
      <c r="G3351" s="3">
        <v>113</v>
      </c>
      <c r="H3351" s="4" t="s">
        <v>14</v>
      </c>
      <c r="I3351" s="2">
        <v>4.6169915000000001</v>
      </c>
      <c r="J3351" s="3">
        <v>12.5</v>
      </c>
      <c r="K3351" s="1">
        <v>44467</v>
      </c>
      <c r="L3351" s="4" t="s">
        <v>153</v>
      </c>
      <c r="M3351" s="2">
        <f t="shared" si="364"/>
        <v>0.14277463324477302</v>
      </c>
      <c r="N3351" s="5">
        <f t="shared" si="365"/>
        <v>10388313.43</v>
      </c>
      <c r="O3351" s="2" t="str">
        <f t="shared" si="366"/>
        <v>High</v>
      </c>
      <c r="P3351" s="2" t="str">
        <f t="shared" si="367"/>
        <v>Very Low</v>
      </c>
      <c r="Q3351" s="2" t="str">
        <f t="shared" si="368"/>
        <v>Very Good</v>
      </c>
      <c r="R3351" s="2" t="str">
        <f t="shared" si="369"/>
        <v>Very Low</v>
      </c>
      <c r="S3351" s="2" t="str">
        <f t="shared" si="370"/>
        <v>&lt;25M</v>
      </c>
    </row>
    <row r="3352" spans="1:19" x14ac:dyDescent="0.2">
      <c r="A3352" s="3">
        <v>1414266</v>
      </c>
      <c r="B3352" s="4" t="s">
        <v>3376</v>
      </c>
      <c r="C3352" s="4" t="s">
        <v>3377</v>
      </c>
      <c r="D3352" s="5">
        <v>899.99</v>
      </c>
      <c r="E3352" s="3">
        <v>8655</v>
      </c>
      <c r="F3352" s="3">
        <v>1357</v>
      </c>
      <c r="G3352" s="3">
        <v>47</v>
      </c>
      <c r="H3352" s="4" t="s">
        <v>14</v>
      </c>
      <c r="I3352" s="2">
        <v>4.0119876999999997</v>
      </c>
      <c r="J3352" s="3">
        <v>5</v>
      </c>
      <c r="K3352" s="1">
        <v>43038</v>
      </c>
      <c r="L3352" s="4" t="s">
        <v>1231</v>
      </c>
      <c r="M3352" s="2">
        <f t="shared" si="364"/>
        <v>0.15678798382437897</v>
      </c>
      <c r="N3352" s="5">
        <f t="shared" si="365"/>
        <v>7789413.4500000002</v>
      </c>
      <c r="O3352" s="2" t="str">
        <f t="shared" si="366"/>
        <v>Medium</v>
      </c>
      <c r="P3352" s="2" t="str">
        <f t="shared" si="367"/>
        <v>Very Low</v>
      </c>
      <c r="Q3352" s="2" t="str">
        <f t="shared" si="368"/>
        <v>Good</v>
      </c>
      <c r="R3352" s="2" t="str">
        <f t="shared" si="369"/>
        <v>Very Low</v>
      </c>
      <c r="S3352" s="2" t="str">
        <f t="shared" si="370"/>
        <v>&lt;25M</v>
      </c>
    </row>
    <row r="3353" spans="1:19" x14ac:dyDescent="0.2">
      <c r="A3353" s="3">
        <v>1236992</v>
      </c>
      <c r="B3353" s="4" t="s">
        <v>3500</v>
      </c>
      <c r="C3353" s="4" t="s">
        <v>3501</v>
      </c>
      <c r="D3353" s="5">
        <v>1499.99</v>
      </c>
      <c r="E3353" s="3">
        <v>8654</v>
      </c>
      <c r="F3353" s="3">
        <v>1288</v>
      </c>
      <c r="G3353" s="3">
        <v>64</v>
      </c>
      <c r="H3353" s="4" t="s">
        <v>14</v>
      </c>
      <c r="I3353" s="2">
        <v>4.157464</v>
      </c>
      <c r="J3353" s="3">
        <v>5</v>
      </c>
      <c r="K3353" s="1">
        <v>42886</v>
      </c>
      <c r="L3353" s="4" t="s">
        <v>74</v>
      </c>
      <c r="M3353" s="2">
        <f t="shared" si="364"/>
        <v>0.148832909637162</v>
      </c>
      <c r="N3353" s="5">
        <f t="shared" si="365"/>
        <v>12980913.460000001</v>
      </c>
      <c r="O3353" s="2" t="str">
        <f t="shared" si="366"/>
        <v>Very High</v>
      </c>
      <c r="P3353" s="2" t="str">
        <f t="shared" si="367"/>
        <v>Very Low</v>
      </c>
      <c r="Q3353" s="2" t="str">
        <f t="shared" si="368"/>
        <v>Good</v>
      </c>
      <c r="R3353" s="2" t="str">
        <f t="shared" si="369"/>
        <v>Very Low</v>
      </c>
      <c r="S3353" s="2" t="str">
        <f t="shared" si="370"/>
        <v>&lt;25M</v>
      </c>
    </row>
    <row r="3354" spans="1:19" x14ac:dyDescent="0.2">
      <c r="A3354" s="3">
        <v>4208444</v>
      </c>
      <c r="B3354" s="4" t="s">
        <v>13762</v>
      </c>
      <c r="C3354" s="4" t="s">
        <v>13763</v>
      </c>
      <c r="D3354" s="5">
        <v>399.99</v>
      </c>
      <c r="E3354" s="3">
        <v>8650</v>
      </c>
      <c r="F3354" s="3">
        <v>117</v>
      </c>
      <c r="G3354" s="3">
        <v>39</v>
      </c>
      <c r="H3354" s="4" t="s">
        <v>56</v>
      </c>
      <c r="I3354" s="2">
        <v>4.0447480000000002</v>
      </c>
      <c r="J3354" s="3">
        <v>2</v>
      </c>
      <c r="K3354" s="1">
        <v>44404</v>
      </c>
      <c r="L3354" s="4" t="s">
        <v>34</v>
      </c>
      <c r="M3354" s="2">
        <f t="shared" si="364"/>
        <v>1.3526011560693642E-2</v>
      </c>
      <c r="N3354" s="5">
        <f t="shared" si="365"/>
        <v>3459913.5</v>
      </c>
      <c r="O3354" s="2" t="str">
        <f t="shared" si="366"/>
        <v>Very Low</v>
      </c>
      <c r="P3354" s="2" t="str">
        <f t="shared" si="367"/>
        <v>Very Low</v>
      </c>
      <c r="Q3354" s="2" t="str">
        <f t="shared" si="368"/>
        <v>Good</v>
      </c>
      <c r="R3354" s="2" t="str">
        <f t="shared" si="369"/>
        <v>Very Low</v>
      </c>
      <c r="S3354" s="2" t="str">
        <f t="shared" si="370"/>
        <v>&lt;25M</v>
      </c>
    </row>
    <row r="3355" spans="1:19" x14ac:dyDescent="0.2">
      <c r="A3355" s="3">
        <v>3278020</v>
      </c>
      <c r="B3355" s="4" t="s">
        <v>18433</v>
      </c>
      <c r="C3355" s="4" t="s">
        <v>18434</v>
      </c>
      <c r="D3355" s="5">
        <v>399.99</v>
      </c>
      <c r="E3355" s="3">
        <v>8650</v>
      </c>
      <c r="F3355" s="3">
        <v>59</v>
      </c>
      <c r="G3355" s="3">
        <v>25</v>
      </c>
      <c r="H3355" s="4" t="s">
        <v>14</v>
      </c>
      <c r="I3355" s="2">
        <v>4.2537436</v>
      </c>
      <c r="J3355" s="3">
        <v>2</v>
      </c>
      <c r="K3355" s="1">
        <v>44010</v>
      </c>
      <c r="L3355" s="4" t="s">
        <v>263</v>
      </c>
      <c r="M3355" s="2">
        <f t="shared" si="364"/>
        <v>6.8208092485549134E-3</v>
      </c>
      <c r="N3355" s="5">
        <f t="shared" si="365"/>
        <v>3459913.5</v>
      </c>
      <c r="O3355" s="2" t="str">
        <f t="shared" si="366"/>
        <v>Very Low</v>
      </c>
      <c r="P3355" s="2" t="str">
        <f t="shared" si="367"/>
        <v>Very Low</v>
      </c>
      <c r="Q3355" s="2" t="str">
        <f t="shared" si="368"/>
        <v>Good</v>
      </c>
      <c r="R3355" s="2" t="str">
        <f t="shared" si="369"/>
        <v>Very Low</v>
      </c>
      <c r="S3355" s="2" t="str">
        <f t="shared" si="370"/>
        <v>&lt;25M</v>
      </c>
    </row>
    <row r="3356" spans="1:19" x14ac:dyDescent="0.2">
      <c r="A3356" s="3">
        <v>2004392</v>
      </c>
      <c r="B3356" s="4" t="s">
        <v>5205</v>
      </c>
      <c r="C3356" s="4" t="s">
        <v>5206</v>
      </c>
      <c r="D3356" s="5">
        <v>399.99</v>
      </c>
      <c r="E3356" s="3">
        <v>8649</v>
      </c>
      <c r="F3356" s="3">
        <v>689</v>
      </c>
      <c r="G3356" s="3">
        <v>17</v>
      </c>
      <c r="H3356" s="4" t="s">
        <v>56</v>
      </c>
      <c r="I3356" s="2">
        <v>4.4988869999999999</v>
      </c>
      <c r="J3356" s="3">
        <v>2</v>
      </c>
      <c r="K3356" s="1">
        <v>43406</v>
      </c>
      <c r="L3356" s="4" t="s">
        <v>48</v>
      </c>
      <c r="M3356" s="2">
        <f t="shared" si="364"/>
        <v>7.9662388715458429E-2</v>
      </c>
      <c r="N3356" s="5">
        <f t="shared" si="365"/>
        <v>3459513.5100000002</v>
      </c>
      <c r="O3356" s="2" t="str">
        <f t="shared" si="366"/>
        <v>Very Low</v>
      </c>
      <c r="P3356" s="2" t="str">
        <f t="shared" si="367"/>
        <v>Very Low</v>
      </c>
      <c r="Q3356" s="2" t="str">
        <f t="shared" si="368"/>
        <v>Good</v>
      </c>
      <c r="R3356" s="2" t="str">
        <f t="shared" si="369"/>
        <v>Very Low</v>
      </c>
      <c r="S3356" s="2" t="str">
        <f t="shared" si="370"/>
        <v>&lt;25M</v>
      </c>
    </row>
    <row r="3357" spans="1:19" x14ac:dyDescent="0.2">
      <c r="A3357" s="3">
        <v>1524804</v>
      </c>
      <c r="B3357" s="4" t="s">
        <v>3255</v>
      </c>
      <c r="C3357" s="4" t="s">
        <v>3256</v>
      </c>
      <c r="D3357" s="5">
        <v>399.99</v>
      </c>
      <c r="E3357" s="3">
        <v>8644</v>
      </c>
      <c r="F3357" s="3">
        <v>1432</v>
      </c>
      <c r="G3357" s="3">
        <v>43</v>
      </c>
      <c r="H3357" s="4" t="s">
        <v>142</v>
      </c>
      <c r="I3357" s="2">
        <v>4.4581923000000003</v>
      </c>
      <c r="J3357" s="3">
        <v>3</v>
      </c>
      <c r="K3357" s="1">
        <v>43124</v>
      </c>
      <c r="L3357" s="4" t="s">
        <v>180</v>
      </c>
      <c r="M3357" s="2">
        <f t="shared" si="364"/>
        <v>0.16566404442387783</v>
      </c>
      <c r="N3357" s="5">
        <f t="shared" si="365"/>
        <v>3457513.56</v>
      </c>
      <c r="O3357" s="2" t="str">
        <f t="shared" si="366"/>
        <v>Very Low</v>
      </c>
      <c r="P3357" s="2" t="str">
        <f t="shared" si="367"/>
        <v>Very Low</v>
      </c>
      <c r="Q3357" s="2" t="str">
        <f t="shared" si="368"/>
        <v>Good</v>
      </c>
      <c r="R3357" s="2" t="str">
        <f t="shared" si="369"/>
        <v>Very Low</v>
      </c>
      <c r="S3357" s="2" t="str">
        <f t="shared" si="370"/>
        <v>&lt;25M</v>
      </c>
    </row>
    <row r="3358" spans="1:19" x14ac:dyDescent="0.2">
      <c r="A3358" s="3">
        <v>1057414</v>
      </c>
      <c r="B3358" s="4" t="s">
        <v>2955</v>
      </c>
      <c r="C3358" s="4" t="s">
        <v>2956</v>
      </c>
      <c r="D3358" s="5">
        <v>399.99</v>
      </c>
      <c r="E3358" s="3">
        <v>8640</v>
      </c>
      <c r="F3358" s="3">
        <v>1676</v>
      </c>
      <c r="G3358" s="3">
        <v>41</v>
      </c>
      <c r="H3358" s="4" t="s">
        <v>14</v>
      </c>
      <c r="I3358" s="2">
        <v>4.5905303999999996</v>
      </c>
      <c r="J3358" s="3">
        <v>3.5</v>
      </c>
      <c r="K3358" s="1">
        <v>42737</v>
      </c>
      <c r="L3358" s="4" t="s">
        <v>168</v>
      </c>
      <c r="M3358" s="2">
        <f t="shared" si="364"/>
        <v>0.19398148148148148</v>
      </c>
      <c r="N3358" s="5">
        <f t="shared" si="365"/>
        <v>3455913.6</v>
      </c>
      <c r="O3358" s="2" t="str">
        <f t="shared" si="366"/>
        <v>Very Low</v>
      </c>
      <c r="P3358" s="2" t="str">
        <f t="shared" si="367"/>
        <v>Very Low</v>
      </c>
      <c r="Q3358" s="2" t="str">
        <f t="shared" si="368"/>
        <v>Very Good</v>
      </c>
      <c r="R3358" s="2" t="str">
        <f t="shared" si="369"/>
        <v>Very Low</v>
      </c>
      <c r="S3358" s="2" t="str">
        <f t="shared" si="370"/>
        <v>&lt;25M</v>
      </c>
    </row>
    <row r="3359" spans="1:19" x14ac:dyDescent="0.2">
      <c r="A3359" s="3">
        <v>874842</v>
      </c>
      <c r="B3359" s="4" t="s">
        <v>12174</v>
      </c>
      <c r="C3359" s="4" t="s">
        <v>12175</v>
      </c>
      <c r="D3359" s="5">
        <v>399.99</v>
      </c>
      <c r="E3359" s="3">
        <v>8637</v>
      </c>
      <c r="F3359" s="3">
        <v>149</v>
      </c>
      <c r="G3359" s="3">
        <v>14</v>
      </c>
      <c r="H3359" s="4" t="s">
        <v>56</v>
      </c>
      <c r="I3359" s="2">
        <v>3.8919342000000001</v>
      </c>
      <c r="J3359" s="3">
        <v>34</v>
      </c>
      <c r="K3359" s="1">
        <v>42531</v>
      </c>
      <c r="L3359" s="4" t="s">
        <v>3696</v>
      </c>
      <c r="M3359" s="2">
        <f t="shared" si="364"/>
        <v>1.7251360426073867E-2</v>
      </c>
      <c r="N3359" s="5">
        <f t="shared" si="365"/>
        <v>3454713.63</v>
      </c>
      <c r="O3359" s="2" t="str">
        <f t="shared" si="366"/>
        <v>Very Low</v>
      </c>
      <c r="P3359" s="2" t="str">
        <f t="shared" si="367"/>
        <v>Very Low</v>
      </c>
      <c r="Q3359" s="2" t="str">
        <f t="shared" si="368"/>
        <v>Fair</v>
      </c>
      <c r="R3359" s="2" t="str">
        <f t="shared" si="369"/>
        <v>Very Low</v>
      </c>
      <c r="S3359" s="2" t="str">
        <f t="shared" si="370"/>
        <v>&lt;25M</v>
      </c>
    </row>
    <row r="3360" spans="1:19" x14ac:dyDescent="0.2">
      <c r="A3360" s="3">
        <v>1557782</v>
      </c>
      <c r="B3360" s="4" t="s">
        <v>3286</v>
      </c>
      <c r="C3360" s="4" t="s">
        <v>3287</v>
      </c>
      <c r="D3360" s="5">
        <v>399.99</v>
      </c>
      <c r="E3360" s="3">
        <v>8633</v>
      </c>
      <c r="F3360" s="3">
        <v>1413</v>
      </c>
      <c r="G3360" s="3">
        <v>46</v>
      </c>
      <c r="H3360" s="4" t="s">
        <v>56</v>
      </c>
      <c r="I3360" s="2">
        <v>4.3376846000000002</v>
      </c>
      <c r="J3360" s="3">
        <v>4</v>
      </c>
      <c r="K3360" s="1">
        <v>43147</v>
      </c>
      <c r="L3360" s="4" t="s">
        <v>2164</v>
      </c>
      <c r="M3360" s="2">
        <f t="shared" si="364"/>
        <v>0.16367427313795899</v>
      </c>
      <c r="N3360" s="5">
        <f t="shared" si="365"/>
        <v>3453113.67</v>
      </c>
      <c r="O3360" s="2" t="str">
        <f t="shared" si="366"/>
        <v>Very Low</v>
      </c>
      <c r="P3360" s="2" t="str">
        <f t="shared" si="367"/>
        <v>Very Low</v>
      </c>
      <c r="Q3360" s="2" t="str">
        <f t="shared" si="368"/>
        <v>Good</v>
      </c>
      <c r="R3360" s="2" t="str">
        <f t="shared" si="369"/>
        <v>Very Low</v>
      </c>
      <c r="S3360" s="2" t="str">
        <f t="shared" si="370"/>
        <v>&lt;25M</v>
      </c>
    </row>
    <row r="3361" spans="1:19" x14ac:dyDescent="0.2">
      <c r="A3361" s="3">
        <v>4330078</v>
      </c>
      <c r="B3361" s="4" t="s">
        <v>6178</v>
      </c>
      <c r="C3361" s="4" t="s">
        <v>6179</v>
      </c>
      <c r="D3361" s="5">
        <v>549.99</v>
      </c>
      <c r="E3361" s="3">
        <v>8632</v>
      </c>
      <c r="F3361" s="3">
        <v>513</v>
      </c>
      <c r="G3361" s="3">
        <v>27</v>
      </c>
      <c r="H3361" s="4" t="s">
        <v>56</v>
      </c>
      <c r="I3361" s="2">
        <v>4.3723859999999997</v>
      </c>
      <c r="J3361" s="3">
        <v>2</v>
      </c>
      <c r="K3361" s="1">
        <v>44471</v>
      </c>
      <c r="L3361" s="4" t="s">
        <v>6180</v>
      </c>
      <c r="M3361" s="2">
        <f t="shared" si="364"/>
        <v>5.943002780352178E-2</v>
      </c>
      <c r="N3361" s="5">
        <f t="shared" si="365"/>
        <v>4747513.68</v>
      </c>
      <c r="O3361" s="2" t="str">
        <f t="shared" si="366"/>
        <v>Very Low</v>
      </c>
      <c r="P3361" s="2" t="str">
        <f t="shared" si="367"/>
        <v>Very Low</v>
      </c>
      <c r="Q3361" s="2" t="str">
        <f t="shared" si="368"/>
        <v>Good</v>
      </c>
      <c r="R3361" s="2" t="str">
        <f t="shared" si="369"/>
        <v>Very Low</v>
      </c>
      <c r="S3361" s="2" t="str">
        <f t="shared" si="370"/>
        <v>&lt;25M</v>
      </c>
    </row>
    <row r="3362" spans="1:19" x14ac:dyDescent="0.2">
      <c r="A3362" s="3">
        <v>681226</v>
      </c>
      <c r="B3362" s="4" t="s">
        <v>16601</v>
      </c>
      <c r="C3362" s="4" t="s">
        <v>16602</v>
      </c>
      <c r="D3362" s="5">
        <v>399.99</v>
      </c>
      <c r="E3362" s="3">
        <v>8632</v>
      </c>
      <c r="F3362" s="3">
        <v>75</v>
      </c>
      <c r="G3362" s="3">
        <v>65</v>
      </c>
      <c r="H3362" s="4" t="s">
        <v>56</v>
      </c>
      <c r="I3362" s="2">
        <v>4.3738026999999997</v>
      </c>
      <c r="J3362" s="3">
        <v>8.5</v>
      </c>
      <c r="K3362" s="1">
        <v>42334</v>
      </c>
      <c r="L3362" s="4" t="s">
        <v>18</v>
      </c>
      <c r="M3362" s="2">
        <f t="shared" si="364"/>
        <v>8.6886005560704357E-3</v>
      </c>
      <c r="N3362" s="5">
        <f t="shared" si="365"/>
        <v>3452713.68</v>
      </c>
      <c r="O3362" s="2" t="str">
        <f t="shared" si="366"/>
        <v>Very Low</v>
      </c>
      <c r="P3362" s="2" t="str">
        <f t="shared" si="367"/>
        <v>Very Low</v>
      </c>
      <c r="Q3362" s="2" t="str">
        <f t="shared" si="368"/>
        <v>Good</v>
      </c>
      <c r="R3362" s="2" t="str">
        <f t="shared" si="369"/>
        <v>Very Low</v>
      </c>
      <c r="S3362" s="2" t="str">
        <f t="shared" si="370"/>
        <v>&lt;25M</v>
      </c>
    </row>
    <row r="3363" spans="1:19" x14ac:dyDescent="0.2">
      <c r="A3363" s="3">
        <v>3992134</v>
      </c>
      <c r="B3363" s="4" t="s">
        <v>3104</v>
      </c>
      <c r="C3363" s="4" t="s">
        <v>3105</v>
      </c>
      <c r="D3363" s="5">
        <v>999.99</v>
      </c>
      <c r="E3363" s="3">
        <v>8611</v>
      </c>
      <c r="F3363" s="3">
        <v>1553</v>
      </c>
      <c r="G3363" s="3">
        <v>160</v>
      </c>
      <c r="H3363" s="4" t="s">
        <v>14</v>
      </c>
      <c r="I3363" s="2">
        <v>4.5438036999999998</v>
      </c>
      <c r="J3363" s="3">
        <v>25</v>
      </c>
      <c r="K3363" s="1">
        <v>44305</v>
      </c>
      <c r="L3363" s="4" t="s">
        <v>180</v>
      </c>
      <c r="M3363" s="2">
        <f t="shared" si="364"/>
        <v>0.18035071420276391</v>
      </c>
      <c r="N3363" s="5">
        <f t="shared" si="365"/>
        <v>8610913.8900000006</v>
      </c>
      <c r="O3363" s="2" t="str">
        <f t="shared" si="366"/>
        <v>Medium</v>
      </c>
      <c r="P3363" s="2" t="str">
        <f t="shared" si="367"/>
        <v>Very Low</v>
      </c>
      <c r="Q3363" s="2" t="str">
        <f t="shared" si="368"/>
        <v>Very Good</v>
      </c>
      <c r="R3363" s="2" t="str">
        <f t="shared" si="369"/>
        <v>Very Low</v>
      </c>
      <c r="S3363" s="2" t="str">
        <f t="shared" si="370"/>
        <v>&lt;25M</v>
      </c>
    </row>
    <row r="3364" spans="1:19" x14ac:dyDescent="0.2">
      <c r="A3364" s="3">
        <v>1699776</v>
      </c>
      <c r="B3364" s="4" t="s">
        <v>6482</v>
      </c>
      <c r="C3364" s="4" t="s">
        <v>6483</v>
      </c>
      <c r="D3364" s="5">
        <v>399.99</v>
      </c>
      <c r="E3364" s="3">
        <v>8609</v>
      </c>
      <c r="F3364" s="3">
        <v>478</v>
      </c>
      <c r="G3364" s="3">
        <v>73</v>
      </c>
      <c r="H3364" s="4" t="s">
        <v>14</v>
      </c>
      <c r="I3364" s="2">
        <v>4.4518924000000002</v>
      </c>
      <c r="J3364" s="3">
        <v>16.5</v>
      </c>
      <c r="K3364" s="1">
        <v>43237</v>
      </c>
      <c r="L3364" s="4" t="s">
        <v>316</v>
      </c>
      <c r="M3364" s="2">
        <f t="shared" si="364"/>
        <v>5.5523289580671389E-2</v>
      </c>
      <c r="N3364" s="5">
        <f t="shared" si="365"/>
        <v>3443513.91</v>
      </c>
      <c r="O3364" s="2" t="str">
        <f t="shared" si="366"/>
        <v>Very Low</v>
      </c>
      <c r="P3364" s="2" t="str">
        <f t="shared" si="367"/>
        <v>Very Low</v>
      </c>
      <c r="Q3364" s="2" t="str">
        <f t="shared" si="368"/>
        <v>Good</v>
      </c>
      <c r="R3364" s="2" t="str">
        <f t="shared" si="369"/>
        <v>Very Low</v>
      </c>
      <c r="S3364" s="2" t="str">
        <f t="shared" si="370"/>
        <v>&lt;25M</v>
      </c>
    </row>
    <row r="3365" spans="1:19" x14ac:dyDescent="0.2">
      <c r="A3365" s="3">
        <v>4212154</v>
      </c>
      <c r="B3365" s="4" t="s">
        <v>3608</v>
      </c>
      <c r="C3365" s="4" t="s">
        <v>3609</v>
      </c>
      <c r="D3365" s="5">
        <v>1299.99</v>
      </c>
      <c r="E3365" s="3">
        <v>8595</v>
      </c>
      <c r="F3365" s="3">
        <v>1228</v>
      </c>
      <c r="G3365" s="3">
        <v>90</v>
      </c>
      <c r="H3365" s="4" t="s">
        <v>14</v>
      </c>
      <c r="I3365" s="2">
        <v>4.3710975999999997</v>
      </c>
      <c r="J3365" s="3">
        <v>16</v>
      </c>
      <c r="K3365" s="1">
        <v>44406</v>
      </c>
      <c r="L3365" s="4" t="s">
        <v>394</v>
      </c>
      <c r="M3365" s="2">
        <f t="shared" si="364"/>
        <v>0.1428737638161722</v>
      </c>
      <c r="N3365" s="5">
        <f t="shared" si="365"/>
        <v>11173414.050000001</v>
      </c>
      <c r="O3365" s="2" t="str">
        <f t="shared" si="366"/>
        <v>Very High</v>
      </c>
      <c r="P3365" s="2" t="str">
        <f t="shared" si="367"/>
        <v>Very Low</v>
      </c>
      <c r="Q3365" s="2" t="str">
        <f t="shared" si="368"/>
        <v>Good</v>
      </c>
      <c r="R3365" s="2" t="str">
        <f t="shared" si="369"/>
        <v>Very Low</v>
      </c>
      <c r="S3365" s="2" t="str">
        <f t="shared" si="370"/>
        <v>&lt;25M</v>
      </c>
    </row>
    <row r="3366" spans="1:19" x14ac:dyDescent="0.2">
      <c r="A3366" s="3">
        <v>1892350</v>
      </c>
      <c r="B3366" s="4" t="s">
        <v>6733</v>
      </c>
      <c r="C3366" s="4" t="s">
        <v>6734</v>
      </c>
      <c r="D3366" s="5">
        <v>799.99</v>
      </c>
      <c r="E3366" s="3">
        <v>8585</v>
      </c>
      <c r="F3366" s="3">
        <v>447</v>
      </c>
      <c r="G3366" s="3">
        <v>233</v>
      </c>
      <c r="H3366" s="4" t="s">
        <v>14</v>
      </c>
      <c r="I3366" s="2">
        <v>4.378546</v>
      </c>
      <c r="J3366" s="3">
        <v>42.5</v>
      </c>
      <c r="K3366" s="1">
        <v>43346</v>
      </c>
      <c r="L3366" s="4" t="s">
        <v>18</v>
      </c>
      <c r="M3366" s="2">
        <f t="shared" si="364"/>
        <v>5.2067559697146187E-2</v>
      </c>
      <c r="N3366" s="5">
        <f t="shared" si="365"/>
        <v>6867914.1500000004</v>
      </c>
      <c r="O3366" s="2" t="str">
        <f t="shared" si="366"/>
        <v>Low</v>
      </c>
      <c r="P3366" s="2" t="str">
        <f t="shared" si="367"/>
        <v>Very Low</v>
      </c>
      <c r="Q3366" s="2" t="str">
        <f t="shared" si="368"/>
        <v>Good</v>
      </c>
      <c r="R3366" s="2" t="str">
        <f t="shared" si="369"/>
        <v>Very Low</v>
      </c>
      <c r="S3366" s="2" t="str">
        <f t="shared" si="370"/>
        <v>&lt;25M</v>
      </c>
    </row>
    <row r="3367" spans="1:19" x14ac:dyDescent="0.2">
      <c r="A3367" s="3">
        <v>1817088</v>
      </c>
      <c r="B3367" s="4" t="s">
        <v>17487</v>
      </c>
      <c r="C3367" s="4" t="s">
        <v>17488</v>
      </c>
      <c r="D3367" s="5">
        <v>399.99</v>
      </c>
      <c r="E3367" s="3">
        <v>8579</v>
      </c>
      <c r="F3367" s="3">
        <v>66</v>
      </c>
      <c r="G3367" s="3">
        <v>74</v>
      </c>
      <c r="H3367" s="4" t="s">
        <v>56</v>
      </c>
      <c r="I3367" s="2">
        <v>3.7182922</v>
      </c>
      <c r="J3367" s="3">
        <v>5.5</v>
      </c>
      <c r="K3367" s="1">
        <v>43305</v>
      </c>
      <c r="L3367" s="4" t="s">
        <v>255</v>
      </c>
      <c r="M3367" s="2">
        <f t="shared" si="364"/>
        <v>7.6932043361697166E-3</v>
      </c>
      <c r="N3367" s="5">
        <f t="shared" si="365"/>
        <v>3431514.21</v>
      </c>
      <c r="O3367" s="2" t="str">
        <f t="shared" si="366"/>
        <v>Very Low</v>
      </c>
      <c r="P3367" s="2" t="str">
        <f t="shared" si="367"/>
        <v>Very Low</v>
      </c>
      <c r="Q3367" s="2" t="str">
        <f t="shared" si="368"/>
        <v>Fair</v>
      </c>
      <c r="R3367" s="2" t="str">
        <f t="shared" si="369"/>
        <v>Very Low</v>
      </c>
      <c r="S3367" s="2" t="str">
        <f t="shared" si="370"/>
        <v>&lt;25M</v>
      </c>
    </row>
    <row r="3368" spans="1:19" x14ac:dyDescent="0.2">
      <c r="A3368" s="3">
        <v>1879158</v>
      </c>
      <c r="B3368" s="4" t="s">
        <v>7225</v>
      </c>
      <c r="C3368" s="4" t="s">
        <v>7226</v>
      </c>
      <c r="D3368" s="5">
        <v>999.99</v>
      </c>
      <c r="E3368" s="3">
        <v>8578</v>
      </c>
      <c r="F3368" s="3">
        <v>393</v>
      </c>
      <c r="G3368" s="3">
        <v>98</v>
      </c>
      <c r="H3368" s="4" t="s">
        <v>56</v>
      </c>
      <c r="I3368" s="2">
        <v>4.3736176000000002</v>
      </c>
      <c r="J3368" s="3">
        <v>50.5</v>
      </c>
      <c r="K3368" s="1">
        <v>43339</v>
      </c>
      <c r="L3368" s="4" t="s">
        <v>74</v>
      </c>
      <c r="M3368" s="2">
        <f t="shared" si="364"/>
        <v>4.5814875262298903E-2</v>
      </c>
      <c r="N3368" s="5">
        <f t="shared" si="365"/>
        <v>8577914.2200000007</v>
      </c>
      <c r="O3368" s="2" t="str">
        <f t="shared" si="366"/>
        <v>Medium</v>
      </c>
      <c r="P3368" s="2" t="str">
        <f t="shared" si="367"/>
        <v>Very Low</v>
      </c>
      <c r="Q3368" s="2" t="str">
        <f t="shared" si="368"/>
        <v>Good</v>
      </c>
      <c r="R3368" s="2" t="str">
        <f t="shared" si="369"/>
        <v>Very Low</v>
      </c>
      <c r="S3368" s="2" t="str">
        <f t="shared" si="370"/>
        <v>&lt;25M</v>
      </c>
    </row>
    <row r="3369" spans="1:19" x14ac:dyDescent="0.2">
      <c r="A3369" s="3">
        <v>3234025</v>
      </c>
      <c r="B3369" s="4" t="s">
        <v>16490</v>
      </c>
      <c r="C3369" s="4" t="s">
        <v>16491</v>
      </c>
      <c r="D3369" s="5">
        <v>599.99</v>
      </c>
      <c r="E3369" s="3">
        <v>8543</v>
      </c>
      <c r="F3369" s="3">
        <v>76</v>
      </c>
      <c r="G3369" s="3">
        <v>66</v>
      </c>
      <c r="H3369" s="4" t="s">
        <v>14</v>
      </c>
      <c r="I3369" s="2">
        <v>4.2681073999999999</v>
      </c>
      <c r="J3369" s="3">
        <v>9.5</v>
      </c>
      <c r="K3369" s="1">
        <v>43996</v>
      </c>
      <c r="L3369" s="4" t="s">
        <v>1224</v>
      </c>
      <c r="M3369" s="2">
        <f t="shared" si="364"/>
        <v>8.8961723048109568E-3</v>
      </c>
      <c r="N3369" s="5">
        <f t="shared" si="365"/>
        <v>5125714.57</v>
      </c>
      <c r="O3369" s="2" t="str">
        <f t="shared" si="366"/>
        <v>Very Low</v>
      </c>
      <c r="P3369" s="2" t="str">
        <f t="shared" si="367"/>
        <v>Very Low</v>
      </c>
      <c r="Q3369" s="2" t="str">
        <f t="shared" si="368"/>
        <v>Good</v>
      </c>
      <c r="R3369" s="2" t="str">
        <f t="shared" si="369"/>
        <v>Very Low</v>
      </c>
      <c r="S3369" s="2" t="str">
        <f t="shared" si="370"/>
        <v>&lt;25M</v>
      </c>
    </row>
    <row r="3370" spans="1:19" x14ac:dyDescent="0.2">
      <c r="A3370" s="3">
        <v>4150780</v>
      </c>
      <c r="B3370" s="4" t="s">
        <v>13704</v>
      </c>
      <c r="C3370" s="4" t="s">
        <v>13705</v>
      </c>
      <c r="D3370" s="5">
        <v>399.99</v>
      </c>
      <c r="E3370" s="3">
        <v>8529</v>
      </c>
      <c r="F3370" s="3">
        <v>118</v>
      </c>
      <c r="G3370" s="3">
        <v>31</v>
      </c>
      <c r="H3370" s="4" t="s">
        <v>14</v>
      </c>
      <c r="I3370" s="2">
        <v>4.411314</v>
      </c>
      <c r="J3370" s="3">
        <v>3.5</v>
      </c>
      <c r="K3370" s="1">
        <v>44375</v>
      </c>
      <c r="L3370" s="4" t="s">
        <v>48</v>
      </c>
      <c r="M3370" s="2">
        <f t="shared" si="364"/>
        <v>1.3835150662445773E-2</v>
      </c>
      <c r="N3370" s="5">
        <f t="shared" si="365"/>
        <v>3411514.71</v>
      </c>
      <c r="O3370" s="2" t="str">
        <f t="shared" si="366"/>
        <v>Very Low</v>
      </c>
      <c r="P3370" s="2" t="str">
        <f t="shared" si="367"/>
        <v>Very Low</v>
      </c>
      <c r="Q3370" s="2" t="str">
        <f t="shared" si="368"/>
        <v>Good</v>
      </c>
      <c r="R3370" s="2" t="str">
        <f t="shared" si="369"/>
        <v>Very Low</v>
      </c>
      <c r="S3370" s="2" t="str">
        <f t="shared" si="370"/>
        <v>&lt;25M</v>
      </c>
    </row>
    <row r="3371" spans="1:19" x14ac:dyDescent="0.2">
      <c r="A3371" s="3">
        <v>667948</v>
      </c>
      <c r="B3371" s="4" t="s">
        <v>16322</v>
      </c>
      <c r="C3371" s="4" t="s">
        <v>16323</v>
      </c>
      <c r="D3371" s="5">
        <v>399.99</v>
      </c>
      <c r="E3371" s="3">
        <v>8523</v>
      </c>
      <c r="F3371" s="3">
        <v>78</v>
      </c>
      <c r="G3371" s="3">
        <v>24</v>
      </c>
      <c r="H3371" s="4" t="s">
        <v>56</v>
      </c>
      <c r="I3371" s="2">
        <v>3.9155566999999998</v>
      </c>
      <c r="J3371" s="3">
        <v>2</v>
      </c>
      <c r="K3371" s="1">
        <v>42320</v>
      </c>
      <c r="L3371" s="4" t="s">
        <v>28</v>
      </c>
      <c r="M3371" s="2">
        <f t="shared" si="364"/>
        <v>9.1517071453713489E-3</v>
      </c>
      <c r="N3371" s="5">
        <f t="shared" si="365"/>
        <v>3409114.77</v>
      </c>
      <c r="O3371" s="2" t="str">
        <f t="shared" si="366"/>
        <v>Very Low</v>
      </c>
      <c r="P3371" s="2" t="str">
        <f t="shared" si="367"/>
        <v>Very Low</v>
      </c>
      <c r="Q3371" s="2" t="str">
        <f t="shared" si="368"/>
        <v>Fair</v>
      </c>
      <c r="R3371" s="2" t="str">
        <f t="shared" si="369"/>
        <v>Very Low</v>
      </c>
      <c r="S3371" s="2" t="str">
        <f t="shared" si="370"/>
        <v>&lt;25M</v>
      </c>
    </row>
    <row r="3372" spans="1:19" x14ac:dyDescent="0.2">
      <c r="A3372" s="3">
        <v>31592</v>
      </c>
      <c r="B3372" s="4" t="s">
        <v>2729</v>
      </c>
      <c r="C3372" s="4" t="s">
        <v>2730</v>
      </c>
      <c r="D3372" s="5">
        <v>799.99</v>
      </c>
      <c r="E3372" s="3">
        <v>8517</v>
      </c>
      <c r="F3372" s="3">
        <v>1852</v>
      </c>
      <c r="G3372" s="3">
        <v>56</v>
      </c>
      <c r="H3372" s="4" t="s">
        <v>56</v>
      </c>
      <c r="I3372" s="2">
        <v>4.6288314000000002</v>
      </c>
      <c r="J3372" s="3">
        <v>13.5</v>
      </c>
      <c r="K3372" s="1">
        <v>41250</v>
      </c>
      <c r="L3372" s="4" t="s">
        <v>1224</v>
      </c>
      <c r="M3372" s="2">
        <f t="shared" si="364"/>
        <v>0.21744745802512622</v>
      </c>
      <c r="N3372" s="5">
        <f t="shared" si="365"/>
        <v>6813514.8300000001</v>
      </c>
      <c r="O3372" s="2" t="str">
        <f t="shared" si="366"/>
        <v>Low</v>
      </c>
      <c r="P3372" s="2" t="str">
        <f t="shared" si="367"/>
        <v>Very Low</v>
      </c>
      <c r="Q3372" s="2" t="str">
        <f t="shared" si="368"/>
        <v>Very Good</v>
      </c>
      <c r="R3372" s="2" t="str">
        <f t="shared" si="369"/>
        <v>Low</v>
      </c>
      <c r="S3372" s="2" t="str">
        <f t="shared" si="370"/>
        <v>&lt;25M</v>
      </c>
    </row>
    <row r="3373" spans="1:19" x14ac:dyDescent="0.2">
      <c r="A3373" s="3">
        <v>4953792</v>
      </c>
      <c r="B3373" s="4" t="s">
        <v>4036</v>
      </c>
      <c r="C3373" s="4" t="s">
        <v>4037</v>
      </c>
      <c r="D3373" s="5">
        <v>1299.99</v>
      </c>
      <c r="E3373" s="3">
        <v>8508</v>
      </c>
      <c r="F3373" s="3">
        <v>1038</v>
      </c>
      <c r="G3373" s="3">
        <v>399</v>
      </c>
      <c r="H3373" s="4" t="s">
        <v>56</v>
      </c>
      <c r="I3373" s="2">
        <v>4.4495845000000003</v>
      </c>
      <c r="J3373" s="3">
        <v>42.5</v>
      </c>
      <c r="K3373" s="1">
        <v>44864</v>
      </c>
      <c r="L3373" s="4" t="s">
        <v>82</v>
      </c>
      <c r="M3373" s="2">
        <f t="shared" si="364"/>
        <v>0.12200282087447109</v>
      </c>
      <c r="N3373" s="5">
        <f t="shared" si="365"/>
        <v>11060314.92</v>
      </c>
      <c r="O3373" s="2" t="str">
        <f t="shared" si="366"/>
        <v>Very High</v>
      </c>
      <c r="P3373" s="2" t="str">
        <f t="shared" si="367"/>
        <v>Very Low</v>
      </c>
      <c r="Q3373" s="2" t="str">
        <f t="shared" si="368"/>
        <v>Good</v>
      </c>
      <c r="R3373" s="2" t="str">
        <f t="shared" si="369"/>
        <v>Very Low</v>
      </c>
      <c r="S3373" s="2" t="str">
        <f t="shared" si="370"/>
        <v>&lt;25M</v>
      </c>
    </row>
    <row r="3374" spans="1:19" x14ac:dyDescent="0.2">
      <c r="A3374" s="3">
        <v>4989628</v>
      </c>
      <c r="B3374" s="4" t="s">
        <v>12360</v>
      </c>
      <c r="C3374" s="4" t="s">
        <v>12361</v>
      </c>
      <c r="D3374" s="5">
        <v>399.99</v>
      </c>
      <c r="E3374" s="3">
        <v>8500</v>
      </c>
      <c r="F3374" s="3">
        <v>145</v>
      </c>
      <c r="G3374" s="3">
        <v>81</v>
      </c>
      <c r="H3374" s="4" t="s">
        <v>56</v>
      </c>
      <c r="I3374" s="2">
        <v>4.3871846000000003</v>
      </c>
      <c r="J3374" s="3">
        <v>6</v>
      </c>
      <c r="K3374" s="1">
        <v>44887</v>
      </c>
      <c r="L3374" s="4" t="s">
        <v>71</v>
      </c>
      <c r="M3374" s="2">
        <f t="shared" si="364"/>
        <v>1.7058823529411765E-2</v>
      </c>
      <c r="N3374" s="5">
        <f t="shared" si="365"/>
        <v>3399915</v>
      </c>
      <c r="O3374" s="2" t="str">
        <f t="shared" si="366"/>
        <v>Very Low</v>
      </c>
      <c r="P3374" s="2" t="str">
        <f t="shared" si="367"/>
        <v>Very Low</v>
      </c>
      <c r="Q3374" s="2" t="str">
        <f t="shared" si="368"/>
        <v>Good</v>
      </c>
      <c r="R3374" s="2" t="str">
        <f t="shared" si="369"/>
        <v>Very Low</v>
      </c>
      <c r="S3374" s="2" t="str">
        <f t="shared" si="370"/>
        <v>&lt;25M</v>
      </c>
    </row>
    <row r="3375" spans="1:19" x14ac:dyDescent="0.2">
      <c r="A3375" s="3">
        <v>1767160</v>
      </c>
      <c r="B3375" s="4" t="s">
        <v>5381</v>
      </c>
      <c r="C3375" s="4" t="s">
        <v>5382</v>
      </c>
      <c r="D3375" s="5">
        <v>399.99</v>
      </c>
      <c r="E3375" s="3">
        <v>8499</v>
      </c>
      <c r="F3375" s="3">
        <v>653</v>
      </c>
      <c r="G3375" s="3">
        <v>13</v>
      </c>
      <c r="H3375" s="4" t="s">
        <v>14</v>
      </c>
      <c r="I3375" s="2">
        <v>4.4640190000000004</v>
      </c>
      <c r="J3375" s="3">
        <v>2.5</v>
      </c>
      <c r="K3375" s="1">
        <v>43276</v>
      </c>
      <c r="L3375" s="4" t="s">
        <v>5383</v>
      </c>
      <c r="M3375" s="2">
        <f t="shared" si="364"/>
        <v>7.6832568537474999E-2</v>
      </c>
      <c r="N3375" s="5">
        <f t="shared" si="365"/>
        <v>3399515.0100000002</v>
      </c>
      <c r="O3375" s="2" t="str">
        <f t="shared" si="366"/>
        <v>Very Low</v>
      </c>
      <c r="P3375" s="2" t="str">
        <f t="shared" si="367"/>
        <v>Very Low</v>
      </c>
      <c r="Q3375" s="2" t="str">
        <f t="shared" si="368"/>
        <v>Good</v>
      </c>
      <c r="R3375" s="2" t="str">
        <f t="shared" si="369"/>
        <v>Very Low</v>
      </c>
      <c r="S3375" s="2" t="str">
        <f t="shared" si="370"/>
        <v>&lt;25M</v>
      </c>
    </row>
    <row r="3376" spans="1:19" x14ac:dyDescent="0.2">
      <c r="A3376" s="3">
        <v>3771684</v>
      </c>
      <c r="B3376" s="4" t="s">
        <v>2949</v>
      </c>
      <c r="C3376" s="4" t="s">
        <v>2950</v>
      </c>
      <c r="D3376" s="5">
        <v>1399.99</v>
      </c>
      <c r="E3376" s="3">
        <v>8495</v>
      </c>
      <c r="F3376" s="3">
        <v>1679</v>
      </c>
      <c r="G3376" s="3">
        <v>119</v>
      </c>
      <c r="H3376" s="4" t="s">
        <v>142</v>
      </c>
      <c r="I3376" s="2">
        <v>4.0826015</v>
      </c>
      <c r="J3376" s="3">
        <v>9.5</v>
      </c>
      <c r="K3376" s="1">
        <v>44209</v>
      </c>
      <c r="L3376" s="4" t="s">
        <v>384</v>
      </c>
      <c r="M3376" s="2">
        <f t="shared" si="364"/>
        <v>0.19764567392583873</v>
      </c>
      <c r="N3376" s="5">
        <f t="shared" si="365"/>
        <v>11892915.050000001</v>
      </c>
      <c r="O3376" s="2" t="str">
        <f t="shared" si="366"/>
        <v>Very High</v>
      </c>
      <c r="P3376" s="2" t="str">
        <f t="shared" si="367"/>
        <v>Very Low</v>
      </c>
      <c r="Q3376" s="2" t="str">
        <f t="shared" si="368"/>
        <v>Good</v>
      </c>
      <c r="R3376" s="2" t="str">
        <f t="shared" si="369"/>
        <v>Very Low</v>
      </c>
      <c r="S3376" s="2" t="str">
        <f t="shared" si="370"/>
        <v>&lt;25M</v>
      </c>
    </row>
    <row r="3377" spans="1:19" x14ac:dyDescent="0.2">
      <c r="A3377" s="3">
        <v>4125016</v>
      </c>
      <c r="B3377" s="4" t="s">
        <v>6367</v>
      </c>
      <c r="C3377" s="4" t="s">
        <v>6368</v>
      </c>
      <c r="D3377" s="5">
        <v>1299.99</v>
      </c>
      <c r="E3377" s="3">
        <v>8494</v>
      </c>
      <c r="F3377" s="3">
        <v>490</v>
      </c>
      <c r="G3377" s="3">
        <v>172</v>
      </c>
      <c r="H3377" s="4" t="s">
        <v>142</v>
      </c>
      <c r="I3377" s="2">
        <v>4.7605453000000004</v>
      </c>
      <c r="J3377" s="3">
        <v>18.5</v>
      </c>
      <c r="K3377" s="1">
        <v>44362</v>
      </c>
      <c r="L3377" s="4" t="s">
        <v>18</v>
      </c>
      <c r="M3377" s="2">
        <f t="shared" si="364"/>
        <v>5.7687779609135861E-2</v>
      </c>
      <c r="N3377" s="5">
        <f t="shared" si="365"/>
        <v>11042115.060000001</v>
      </c>
      <c r="O3377" s="2" t="str">
        <f t="shared" si="366"/>
        <v>Very High</v>
      </c>
      <c r="P3377" s="2" t="str">
        <f t="shared" si="367"/>
        <v>Very Low</v>
      </c>
      <c r="Q3377" s="2" t="str">
        <f t="shared" si="368"/>
        <v>Very Good</v>
      </c>
      <c r="R3377" s="2" t="str">
        <f t="shared" si="369"/>
        <v>Very Low</v>
      </c>
      <c r="S3377" s="2" t="str">
        <f t="shared" si="370"/>
        <v>&lt;25M</v>
      </c>
    </row>
    <row r="3378" spans="1:19" x14ac:dyDescent="0.2">
      <c r="A3378" s="3">
        <v>5957646</v>
      </c>
      <c r="B3378" s="4" t="s">
        <v>9637</v>
      </c>
      <c r="C3378" s="4" t="s">
        <v>9638</v>
      </c>
      <c r="D3378" s="5">
        <v>799.99</v>
      </c>
      <c r="E3378" s="3">
        <v>8494</v>
      </c>
      <c r="F3378" s="3">
        <v>237</v>
      </c>
      <c r="G3378" s="3">
        <v>184</v>
      </c>
      <c r="H3378" s="4" t="s">
        <v>14</v>
      </c>
      <c r="I3378" s="2">
        <v>4.579332</v>
      </c>
      <c r="J3378" s="3">
        <v>17</v>
      </c>
      <c r="K3378" s="1">
        <v>45417</v>
      </c>
      <c r="L3378" s="4" t="s">
        <v>394</v>
      </c>
      <c r="M3378" s="2">
        <f t="shared" si="364"/>
        <v>2.7902048504826936E-2</v>
      </c>
      <c r="N3378" s="5">
        <f t="shared" si="365"/>
        <v>6795115.0600000005</v>
      </c>
      <c r="O3378" s="2" t="str">
        <f t="shared" si="366"/>
        <v>Low</v>
      </c>
      <c r="P3378" s="2" t="str">
        <f t="shared" si="367"/>
        <v>Very Low</v>
      </c>
      <c r="Q3378" s="2" t="str">
        <f t="shared" si="368"/>
        <v>Very Good</v>
      </c>
      <c r="R3378" s="2" t="str">
        <f t="shared" si="369"/>
        <v>Very Low</v>
      </c>
      <c r="S3378" s="2" t="str">
        <f t="shared" si="370"/>
        <v>&lt;25M</v>
      </c>
    </row>
    <row r="3379" spans="1:19" x14ac:dyDescent="0.2">
      <c r="A3379" s="3">
        <v>4903516</v>
      </c>
      <c r="B3379" s="4" t="s">
        <v>16517</v>
      </c>
      <c r="C3379" s="4" t="s">
        <v>16518</v>
      </c>
      <c r="D3379" s="5">
        <v>899.99</v>
      </c>
      <c r="E3379" s="3">
        <v>8493</v>
      </c>
      <c r="F3379" s="3">
        <v>76</v>
      </c>
      <c r="G3379" s="3">
        <v>103</v>
      </c>
      <c r="H3379" s="4" t="s">
        <v>14</v>
      </c>
      <c r="I3379" s="2">
        <v>3.9872030000000001</v>
      </c>
      <c r="J3379" s="3">
        <v>6</v>
      </c>
      <c r="K3379" s="1">
        <v>44832</v>
      </c>
      <c r="L3379" s="4" t="s">
        <v>698</v>
      </c>
      <c r="M3379" s="2">
        <f t="shared" si="364"/>
        <v>8.948545861297539E-3</v>
      </c>
      <c r="N3379" s="5">
        <f t="shared" si="365"/>
        <v>7643615.0700000003</v>
      </c>
      <c r="O3379" s="2" t="str">
        <f t="shared" si="366"/>
        <v>Medium</v>
      </c>
      <c r="P3379" s="2" t="str">
        <f t="shared" si="367"/>
        <v>Very Low</v>
      </c>
      <c r="Q3379" s="2" t="str">
        <f t="shared" si="368"/>
        <v>Fair</v>
      </c>
      <c r="R3379" s="2" t="str">
        <f t="shared" si="369"/>
        <v>Very Low</v>
      </c>
      <c r="S3379" s="2" t="str">
        <f t="shared" si="370"/>
        <v>&lt;25M</v>
      </c>
    </row>
    <row r="3380" spans="1:19" x14ac:dyDescent="0.2">
      <c r="A3380" s="3">
        <v>2549945</v>
      </c>
      <c r="B3380" s="4" t="s">
        <v>12852</v>
      </c>
      <c r="C3380" s="4" t="s">
        <v>12853</v>
      </c>
      <c r="D3380" s="5">
        <v>399.99</v>
      </c>
      <c r="E3380" s="3">
        <v>8492</v>
      </c>
      <c r="F3380" s="3">
        <v>135</v>
      </c>
      <c r="G3380" s="3">
        <v>7</v>
      </c>
      <c r="H3380" s="4" t="s">
        <v>56</v>
      </c>
      <c r="I3380" s="2">
        <v>3.8930082000000001</v>
      </c>
      <c r="J3380" s="3">
        <v>1.5</v>
      </c>
      <c r="K3380" s="1">
        <v>43716</v>
      </c>
      <c r="L3380" s="4" t="s">
        <v>15</v>
      </c>
      <c r="M3380" s="2">
        <f t="shared" si="364"/>
        <v>1.5897315120113047E-2</v>
      </c>
      <c r="N3380" s="5">
        <f t="shared" si="365"/>
        <v>3396715.08</v>
      </c>
      <c r="O3380" s="2" t="str">
        <f t="shared" si="366"/>
        <v>Very Low</v>
      </c>
      <c r="P3380" s="2" t="str">
        <f t="shared" si="367"/>
        <v>Very Low</v>
      </c>
      <c r="Q3380" s="2" t="str">
        <f t="shared" si="368"/>
        <v>Fair</v>
      </c>
      <c r="R3380" s="2" t="str">
        <f t="shared" si="369"/>
        <v>Very Low</v>
      </c>
      <c r="S3380" s="2" t="str">
        <f t="shared" si="370"/>
        <v>&lt;25M</v>
      </c>
    </row>
    <row r="3381" spans="1:19" x14ac:dyDescent="0.2">
      <c r="A3381" s="3">
        <v>3646529</v>
      </c>
      <c r="B3381" s="4" t="s">
        <v>18289</v>
      </c>
      <c r="C3381" s="4" t="s">
        <v>18290</v>
      </c>
      <c r="D3381" s="5">
        <v>399.99</v>
      </c>
      <c r="E3381" s="3">
        <v>8487</v>
      </c>
      <c r="F3381" s="3">
        <v>59</v>
      </c>
      <c r="G3381" s="3">
        <v>34</v>
      </c>
      <c r="H3381" s="4" t="s">
        <v>56</v>
      </c>
      <c r="I3381" s="2">
        <v>4.1658439999999999</v>
      </c>
      <c r="J3381" s="3">
        <v>1.5</v>
      </c>
      <c r="K3381" s="1">
        <v>44154</v>
      </c>
      <c r="L3381" s="4" t="s">
        <v>18</v>
      </c>
      <c r="M3381" s="2">
        <f t="shared" si="364"/>
        <v>6.9518086485212682E-3</v>
      </c>
      <c r="N3381" s="5">
        <f t="shared" si="365"/>
        <v>3394715.13</v>
      </c>
      <c r="O3381" s="2" t="str">
        <f t="shared" si="366"/>
        <v>Very Low</v>
      </c>
      <c r="P3381" s="2" t="str">
        <f t="shared" si="367"/>
        <v>Very Low</v>
      </c>
      <c r="Q3381" s="2" t="str">
        <f t="shared" si="368"/>
        <v>Good</v>
      </c>
      <c r="R3381" s="2" t="str">
        <f t="shared" si="369"/>
        <v>Very Low</v>
      </c>
      <c r="S3381" s="2" t="str">
        <f t="shared" si="370"/>
        <v>&lt;25M</v>
      </c>
    </row>
    <row r="3382" spans="1:19" x14ac:dyDescent="0.2">
      <c r="A3382" s="3">
        <v>5069810</v>
      </c>
      <c r="B3382" s="4" t="s">
        <v>13277</v>
      </c>
      <c r="C3382" s="4" t="s">
        <v>13278</v>
      </c>
      <c r="D3382" s="5">
        <v>799.99</v>
      </c>
      <c r="E3382" s="3">
        <v>8484</v>
      </c>
      <c r="F3382" s="3">
        <v>126</v>
      </c>
      <c r="G3382" s="3">
        <v>35</v>
      </c>
      <c r="H3382" s="4" t="s">
        <v>56</v>
      </c>
      <c r="I3382" s="2">
        <v>4.105226</v>
      </c>
      <c r="J3382" s="3">
        <v>5.5</v>
      </c>
      <c r="K3382" s="1">
        <v>44934</v>
      </c>
      <c r="L3382" s="4" t="s">
        <v>898</v>
      </c>
      <c r="M3382" s="2">
        <f t="shared" si="364"/>
        <v>1.4851485148514851E-2</v>
      </c>
      <c r="N3382" s="5">
        <f t="shared" si="365"/>
        <v>6787115.1600000001</v>
      </c>
      <c r="O3382" s="2" t="str">
        <f t="shared" si="366"/>
        <v>Low</v>
      </c>
      <c r="P3382" s="2" t="str">
        <f t="shared" si="367"/>
        <v>Very Low</v>
      </c>
      <c r="Q3382" s="2" t="str">
        <f t="shared" si="368"/>
        <v>Good</v>
      </c>
      <c r="R3382" s="2" t="str">
        <f t="shared" si="369"/>
        <v>Very Low</v>
      </c>
      <c r="S3382" s="2" t="str">
        <f t="shared" si="370"/>
        <v>&lt;25M</v>
      </c>
    </row>
    <row r="3383" spans="1:19" x14ac:dyDescent="0.2">
      <c r="A3383" s="3">
        <v>1218642</v>
      </c>
      <c r="B3383" s="4" t="s">
        <v>3282</v>
      </c>
      <c r="C3383" s="4" t="s">
        <v>3283</v>
      </c>
      <c r="D3383" s="5">
        <v>999.99</v>
      </c>
      <c r="E3383" s="3">
        <v>8480</v>
      </c>
      <c r="F3383" s="3">
        <v>1416</v>
      </c>
      <c r="G3383" s="3">
        <v>228</v>
      </c>
      <c r="H3383" s="4" t="s">
        <v>14</v>
      </c>
      <c r="I3383" s="2">
        <v>4.3804360000000004</v>
      </c>
      <c r="J3383" s="3">
        <v>30.5</v>
      </c>
      <c r="K3383" s="1">
        <v>42872</v>
      </c>
      <c r="L3383" s="4" t="s">
        <v>1541</v>
      </c>
      <c r="M3383" s="2">
        <f t="shared" si="364"/>
        <v>0.16698113207547169</v>
      </c>
      <c r="N3383" s="5">
        <f t="shared" si="365"/>
        <v>8479915.1999999993</v>
      </c>
      <c r="O3383" s="2" t="str">
        <f t="shared" si="366"/>
        <v>Medium</v>
      </c>
      <c r="P3383" s="2" t="str">
        <f t="shared" si="367"/>
        <v>Very Low</v>
      </c>
      <c r="Q3383" s="2" t="str">
        <f t="shared" si="368"/>
        <v>Good</v>
      </c>
      <c r="R3383" s="2" t="str">
        <f t="shared" si="369"/>
        <v>Very Low</v>
      </c>
      <c r="S3383" s="2" t="str">
        <f t="shared" si="370"/>
        <v>&lt;25M</v>
      </c>
    </row>
    <row r="3384" spans="1:19" x14ac:dyDescent="0.2">
      <c r="A3384" s="3">
        <v>2188314</v>
      </c>
      <c r="B3384" s="4" t="s">
        <v>12261</v>
      </c>
      <c r="C3384" s="4" t="s">
        <v>12262</v>
      </c>
      <c r="D3384" s="5">
        <v>399.99</v>
      </c>
      <c r="E3384" s="3">
        <v>8479</v>
      </c>
      <c r="F3384" s="3">
        <v>147</v>
      </c>
      <c r="G3384" s="3">
        <v>75</v>
      </c>
      <c r="H3384" s="4" t="s">
        <v>14</v>
      </c>
      <c r="I3384" s="2">
        <v>4.1579924000000004</v>
      </c>
      <c r="J3384" s="3">
        <v>17.5</v>
      </c>
      <c r="K3384" s="1">
        <v>43496</v>
      </c>
      <c r="L3384" s="4" t="s">
        <v>15</v>
      </c>
      <c r="M3384" s="2">
        <f t="shared" si="364"/>
        <v>1.7336950112041515E-2</v>
      </c>
      <c r="N3384" s="5">
        <f t="shared" si="365"/>
        <v>3391515.21</v>
      </c>
      <c r="O3384" s="2" t="str">
        <f t="shared" si="366"/>
        <v>Very Low</v>
      </c>
      <c r="P3384" s="2" t="str">
        <f t="shared" si="367"/>
        <v>Very Low</v>
      </c>
      <c r="Q3384" s="2" t="str">
        <f t="shared" si="368"/>
        <v>Good</v>
      </c>
      <c r="R3384" s="2" t="str">
        <f t="shared" si="369"/>
        <v>Very Low</v>
      </c>
      <c r="S3384" s="2" t="str">
        <f t="shared" si="370"/>
        <v>&lt;25M</v>
      </c>
    </row>
    <row r="3385" spans="1:19" x14ac:dyDescent="0.2">
      <c r="A3385" s="3">
        <v>4592646</v>
      </c>
      <c r="B3385" s="4" t="s">
        <v>15178</v>
      </c>
      <c r="C3385" s="4" t="s">
        <v>15179</v>
      </c>
      <c r="D3385" s="5">
        <v>399.99</v>
      </c>
      <c r="E3385" s="3">
        <v>8477</v>
      </c>
      <c r="F3385" s="3">
        <v>94</v>
      </c>
      <c r="G3385" s="3">
        <v>73</v>
      </c>
      <c r="H3385" s="4" t="s">
        <v>14</v>
      </c>
      <c r="I3385" s="2">
        <v>4.2571893000000003</v>
      </c>
      <c r="J3385" s="3">
        <v>6</v>
      </c>
      <c r="K3385" s="1">
        <v>44632</v>
      </c>
      <c r="L3385" s="4" t="s">
        <v>943</v>
      </c>
      <c r="M3385" s="2">
        <f t="shared" si="364"/>
        <v>1.1088828595021824E-2</v>
      </c>
      <c r="N3385" s="5">
        <f t="shared" si="365"/>
        <v>3390715.23</v>
      </c>
      <c r="O3385" s="2" t="str">
        <f t="shared" si="366"/>
        <v>Very Low</v>
      </c>
      <c r="P3385" s="2" t="str">
        <f t="shared" si="367"/>
        <v>Very Low</v>
      </c>
      <c r="Q3385" s="2" t="str">
        <f t="shared" si="368"/>
        <v>Good</v>
      </c>
      <c r="R3385" s="2" t="str">
        <f t="shared" si="369"/>
        <v>Very Low</v>
      </c>
      <c r="S3385" s="2" t="str">
        <f t="shared" si="370"/>
        <v>&lt;25M</v>
      </c>
    </row>
    <row r="3386" spans="1:19" x14ac:dyDescent="0.2">
      <c r="A3386" s="3">
        <v>1540038</v>
      </c>
      <c r="B3386" s="4" t="s">
        <v>5792</v>
      </c>
      <c r="C3386" s="4" t="s">
        <v>5793</v>
      </c>
      <c r="D3386" s="5">
        <v>399.99</v>
      </c>
      <c r="E3386" s="3">
        <v>8476</v>
      </c>
      <c r="F3386" s="3">
        <v>570</v>
      </c>
      <c r="G3386" s="3">
        <v>27</v>
      </c>
      <c r="H3386" s="4" t="s">
        <v>56</v>
      </c>
      <c r="I3386" s="2">
        <v>3.9872923</v>
      </c>
      <c r="J3386" s="3">
        <v>2</v>
      </c>
      <c r="K3386" s="1">
        <v>43135</v>
      </c>
      <c r="L3386" s="4" t="s">
        <v>805</v>
      </c>
      <c r="M3386" s="2">
        <f t="shared" si="364"/>
        <v>6.7248702218027367E-2</v>
      </c>
      <c r="N3386" s="5">
        <f t="shared" si="365"/>
        <v>3390315.24</v>
      </c>
      <c r="O3386" s="2" t="str">
        <f t="shared" si="366"/>
        <v>Very Low</v>
      </c>
      <c r="P3386" s="2" t="str">
        <f t="shared" si="367"/>
        <v>Very Low</v>
      </c>
      <c r="Q3386" s="2" t="str">
        <f t="shared" si="368"/>
        <v>Fair</v>
      </c>
      <c r="R3386" s="2" t="str">
        <f t="shared" si="369"/>
        <v>Very Low</v>
      </c>
      <c r="S3386" s="2" t="str">
        <f t="shared" si="370"/>
        <v>&lt;25M</v>
      </c>
    </row>
    <row r="3387" spans="1:19" x14ac:dyDescent="0.2">
      <c r="A3387" s="3">
        <v>3730502</v>
      </c>
      <c r="B3387" s="4" t="s">
        <v>3457</v>
      </c>
      <c r="C3387" s="4" t="s">
        <v>3458</v>
      </c>
      <c r="D3387" s="5">
        <v>1199.99</v>
      </c>
      <c r="E3387" s="3">
        <v>8454</v>
      </c>
      <c r="F3387" s="3">
        <v>1316</v>
      </c>
      <c r="G3387" s="3">
        <v>91</v>
      </c>
      <c r="H3387" s="4" t="s">
        <v>14</v>
      </c>
      <c r="I3387" s="2">
        <v>4.3270287999999999</v>
      </c>
      <c r="J3387" s="3">
        <v>8.5</v>
      </c>
      <c r="K3387" s="1">
        <v>44192</v>
      </c>
      <c r="L3387" s="4" t="s">
        <v>107</v>
      </c>
      <c r="M3387" s="2">
        <f t="shared" si="364"/>
        <v>0.15566595694345872</v>
      </c>
      <c r="N3387" s="5">
        <f t="shared" si="365"/>
        <v>10144715.460000001</v>
      </c>
      <c r="O3387" s="2" t="str">
        <f t="shared" si="366"/>
        <v>High</v>
      </c>
      <c r="P3387" s="2" t="str">
        <f t="shared" si="367"/>
        <v>Very Low</v>
      </c>
      <c r="Q3387" s="2" t="str">
        <f t="shared" si="368"/>
        <v>Good</v>
      </c>
      <c r="R3387" s="2" t="str">
        <f t="shared" si="369"/>
        <v>Very Low</v>
      </c>
      <c r="S3387" s="2" t="str">
        <f t="shared" si="370"/>
        <v>&lt;25M</v>
      </c>
    </row>
    <row r="3388" spans="1:19" x14ac:dyDescent="0.2">
      <c r="A3388" s="3">
        <v>1168848</v>
      </c>
      <c r="B3388" s="4" t="s">
        <v>2369</v>
      </c>
      <c r="C3388" s="4" t="s">
        <v>2370</v>
      </c>
      <c r="D3388" s="5">
        <v>399.99</v>
      </c>
      <c r="E3388" s="3">
        <v>8439</v>
      </c>
      <c r="F3388" s="3">
        <v>2222</v>
      </c>
      <c r="G3388" s="3">
        <v>217</v>
      </c>
      <c r="H3388" s="4" t="s">
        <v>14</v>
      </c>
      <c r="I3388" s="2">
        <v>4.3413076000000004</v>
      </c>
      <c r="J3388" s="3">
        <v>12.5</v>
      </c>
      <c r="K3388" s="1">
        <v>42829</v>
      </c>
      <c r="L3388" s="4" t="s">
        <v>417</v>
      </c>
      <c r="M3388" s="2">
        <f t="shared" si="364"/>
        <v>0.26330133902121106</v>
      </c>
      <c r="N3388" s="5">
        <f t="shared" si="365"/>
        <v>3375515.61</v>
      </c>
      <c r="O3388" s="2" t="str">
        <f t="shared" si="366"/>
        <v>Very Low</v>
      </c>
      <c r="P3388" s="2" t="str">
        <f t="shared" si="367"/>
        <v>Very Low</v>
      </c>
      <c r="Q3388" s="2" t="str">
        <f t="shared" si="368"/>
        <v>Good</v>
      </c>
      <c r="R3388" s="2" t="str">
        <f t="shared" si="369"/>
        <v>Low</v>
      </c>
      <c r="S3388" s="2" t="str">
        <f t="shared" si="370"/>
        <v>&lt;25M</v>
      </c>
    </row>
    <row r="3389" spans="1:19" x14ac:dyDescent="0.2">
      <c r="A3389" s="3">
        <v>915296</v>
      </c>
      <c r="B3389" s="4" t="s">
        <v>7648</v>
      </c>
      <c r="C3389" s="4" t="s">
        <v>7649</v>
      </c>
      <c r="D3389" s="5">
        <v>399.99</v>
      </c>
      <c r="E3389" s="3">
        <v>8437</v>
      </c>
      <c r="F3389" s="3">
        <v>355</v>
      </c>
      <c r="G3389" s="3">
        <v>37</v>
      </c>
      <c r="H3389" s="4" t="s">
        <v>14</v>
      </c>
      <c r="I3389" s="2">
        <v>4.1957060000000004</v>
      </c>
      <c r="J3389" s="3">
        <v>3</v>
      </c>
      <c r="K3389" s="1">
        <v>42577</v>
      </c>
      <c r="L3389" s="4" t="s">
        <v>263</v>
      </c>
      <c r="M3389" s="2">
        <f t="shared" si="364"/>
        <v>4.2076567500296314E-2</v>
      </c>
      <c r="N3389" s="5">
        <f t="shared" si="365"/>
        <v>3374715.63</v>
      </c>
      <c r="O3389" s="2" t="str">
        <f t="shared" si="366"/>
        <v>Very Low</v>
      </c>
      <c r="P3389" s="2" t="str">
        <f t="shared" si="367"/>
        <v>Very Low</v>
      </c>
      <c r="Q3389" s="2" t="str">
        <f t="shared" si="368"/>
        <v>Good</v>
      </c>
      <c r="R3389" s="2" t="str">
        <f t="shared" si="369"/>
        <v>Very Low</v>
      </c>
      <c r="S3389" s="2" t="str">
        <f t="shared" si="370"/>
        <v>&lt;25M</v>
      </c>
    </row>
    <row r="3390" spans="1:19" x14ac:dyDescent="0.2">
      <c r="A3390" s="3">
        <v>531954</v>
      </c>
      <c r="B3390" s="4" t="s">
        <v>4580</v>
      </c>
      <c r="C3390" s="4" t="s">
        <v>4581</v>
      </c>
      <c r="D3390" s="5">
        <v>799.99</v>
      </c>
      <c r="E3390" s="3">
        <v>8436</v>
      </c>
      <c r="F3390" s="3">
        <v>853</v>
      </c>
      <c r="G3390" s="3">
        <v>72</v>
      </c>
      <c r="H3390" s="4" t="s">
        <v>14</v>
      </c>
      <c r="I3390" s="2">
        <v>4.2567300000000001</v>
      </c>
      <c r="J3390" s="3">
        <v>13.5</v>
      </c>
      <c r="K3390" s="1">
        <v>42174</v>
      </c>
      <c r="L3390" s="4" t="s">
        <v>311</v>
      </c>
      <c r="M3390" s="2">
        <f t="shared" si="364"/>
        <v>0.10111427216690375</v>
      </c>
      <c r="N3390" s="5">
        <f t="shared" si="365"/>
        <v>6748715.6399999997</v>
      </c>
      <c r="O3390" s="2" t="str">
        <f t="shared" si="366"/>
        <v>Low</v>
      </c>
      <c r="P3390" s="2" t="str">
        <f t="shared" si="367"/>
        <v>Very Low</v>
      </c>
      <c r="Q3390" s="2" t="str">
        <f t="shared" si="368"/>
        <v>Good</v>
      </c>
      <c r="R3390" s="2" t="str">
        <f t="shared" si="369"/>
        <v>Very Low</v>
      </c>
      <c r="S3390" s="2" t="str">
        <f t="shared" si="370"/>
        <v>&lt;25M</v>
      </c>
    </row>
    <row r="3391" spans="1:19" x14ac:dyDescent="0.2">
      <c r="A3391" s="3">
        <v>5235012</v>
      </c>
      <c r="B3391" s="4" t="s">
        <v>8759</v>
      </c>
      <c r="C3391" s="4" t="s">
        <v>8760</v>
      </c>
      <c r="D3391" s="5">
        <v>399.99</v>
      </c>
      <c r="E3391" s="3">
        <v>8436</v>
      </c>
      <c r="F3391" s="3">
        <v>283</v>
      </c>
      <c r="G3391" s="3">
        <v>20</v>
      </c>
      <c r="H3391" s="4" t="s">
        <v>56</v>
      </c>
      <c r="I3391" s="2">
        <v>3.6092352999999999</v>
      </c>
      <c r="J3391" s="3">
        <v>2</v>
      </c>
      <c r="K3391" s="1">
        <v>45011</v>
      </c>
      <c r="L3391" s="4" t="s">
        <v>28</v>
      </c>
      <c r="M3391" s="2">
        <f t="shared" si="364"/>
        <v>3.3546704599336181E-2</v>
      </c>
      <c r="N3391" s="5">
        <f t="shared" si="365"/>
        <v>3374315.64</v>
      </c>
      <c r="O3391" s="2" t="str">
        <f t="shared" si="366"/>
        <v>Very Low</v>
      </c>
      <c r="P3391" s="2" t="str">
        <f t="shared" si="367"/>
        <v>Very Low</v>
      </c>
      <c r="Q3391" s="2" t="str">
        <f t="shared" si="368"/>
        <v>Fair</v>
      </c>
      <c r="R3391" s="2" t="str">
        <f t="shared" si="369"/>
        <v>Very Low</v>
      </c>
      <c r="S3391" s="2" t="str">
        <f t="shared" si="370"/>
        <v>&lt;25M</v>
      </c>
    </row>
    <row r="3392" spans="1:19" x14ac:dyDescent="0.2">
      <c r="A3392" s="3">
        <v>692642</v>
      </c>
      <c r="B3392" s="4" t="s">
        <v>9255</v>
      </c>
      <c r="C3392" s="4" t="s">
        <v>9256</v>
      </c>
      <c r="D3392" s="5">
        <v>399.99</v>
      </c>
      <c r="E3392" s="3">
        <v>8435</v>
      </c>
      <c r="F3392" s="3">
        <v>255</v>
      </c>
      <c r="G3392" s="3">
        <v>42</v>
      </c>
      <c r="H3392" s="4" t="s">
        <v>56</v>
      </c>
      <c r="I3392" s="2">
        <v>3.9675799999999999</v>
      </c>
      <c r="J3392" s="3">
        <v>3</v>
      </c>
      <c r="K3392" s="1">
        <v>42347</v>
      </c>
      <c r="L3392" s="4" t="s">
        <v>15</v>
      </c>
      <c r="M3392" s="2">
        <f t="shared" si="364"/>
        <v>3.023117960877297E-2</v>
      </c>
      <c r="N3392" s="5">
        <f t="shared" si="365"/>
        <v>3373915.65</v>
      </c>
      <c r="O3392" s="2" t="str">
        <f t="shared" si="366"/>
        <v>Very Low</v>
      </c>
      <c r="P3392" s="2" t="str">
        <f t="shared" si="367"/>
        <v>Very Low</v>
      </c>
      <c r="Q3392" s="2" t="str">
        <f t="shared" si="368"/>
        <v>Fair</v>
      </c>
      <c r="R3392" s="2" t="str">
        <f t="shared" si="369"/>
        <v>Very Low</v>
      </c>
      <c r="S3392" s="2" t="str">
        <f t="shared" si="370"/>
        <v>&lt;25M</v>
      </c>
    </row>
    <row r="3393" spans="1:19" x14ac:dyDescent="0.2">
      <c r="A3393" s="3">
        <v>2401808</v>
      </c>
      <c r="B3393" s="4" t="s">
        <v>12842</v>
      </c>
      <c r="C3393" s="4" t="s">
        <v>12843</v>
      </c>
      <c r="D3393" s="5">
        <v>399.99</v>
      </c>
      <c r="E3393" s="3">
        <v>8435</v>
      </c>
      <c r="F3393" s="3">
        <v>135</v>
      </c>
      <c r="G3393" s="3">
        <v>62</v>
      </c>
      <c r="H3393" s="4" t="s">
        <v>14</v>
      </c>
      <c r="I3393" s="2">
        <v>4.1953699999999996</v>
      </c>
      <c r="J3393" s="3">
        <v>8.5</v>
      </c>
      <c r="K3393" s="1">
        <v>43622</v>
      </c>
      <c r="L3393" s="4" t="s">
        <v>408</v>
      </c>
      <c r="M3393" s="2">
        <f t="shared" si="364"/>
        <v>1.6004742145820983E-2</v>
      </c>
      <c r="N3393" s="5">
        <f t="shared" si="365"/>
        <v>3373915.65</v>
      </c>
      <c r="O3393" s="2" t="str">
        <f t="shared" si="366"/>
        <v>Very Low</v>
      </c>
      <c r="P3393" s="2" t="str">
        <f t="shared" si="367"/>
        <v>Very Low</v>
      </c>
      <c r="Q3393" s="2" t="str">
        <f t="shared" si="368"/>
        <v>Good</v>
      </c>
      <c r="R3393" s="2" t="str">
        <f t="shared" si="369"/>
        <v>Very Low</v>
      </c>
      <c r="S3393" s="2" t="str">
        <f t="shared" si="370"/>
        <v>&lt;25M</v>
      </c>
    </row>
    <row r="3394" spans="1:19" x14ac:dyDescent="0.2">
      <c r="A3394" s="3">
        <v>2649342</v>
      </c>
      <c r="B3394" s="4" t="s">
        <v>14235</v>
      </c>
      <c r="C3394" s="4" t="s">
        <v>14236</v>
      </c>
      <c r="D3394" s="5">
        <v>399.99</v>
      </c>
      <c r="E3394" s="3">
        <v>8430</v>
      </c>
      <c r="F3394" s="3">
        <v>109</v>
      </c>
      <c r="G3394" s="3">
        <v>13</v>
      </c>
      <c r="H3394" s="4" t="s">
        <v>56</v>
      </c>
      <c r="I3394" s="2">
        <v>3.9291089000000001</v>
      </c>
      <c r="J3394" s="3">
        <v>3</v>
      </c>
      <c r="K3394" s="1">
        <v>43779</v>
      </c>
      <c r="L3394" s="4" t="s">
        <v>1847</v>
      </c>
      <c r="M3394" s="2">
        <f t="shared" ref="M3394:M3457" si="371" xml:space="preserve"> F3394/E3394</f>
        <v>1.2930011862396205E-2</v>
      </c>
      <c r="N3394" s="5">
        <f t="shared" ref="N3394:N3457" si="372">D3394*E3394</f>
        <v>3371915.7</v>
      </c>
      <c r="O3394" s="2" t="str">
        <f t="shared" si="366"/>
        <v>Very Low</v>
      </c>
      <c r="P3394" s="2" t="str">
        <f t="shared" si="367"/>
        <v>Very Low</v>
      </c>
      <c r="Q3394" s="2" t="str">
        <f t="shared" si="368"/>
        <v>Fair</v>
      </c>
      <c r="R3394" s="2" t="str">
        <f t="shared" si="369"/>
        <v>Very Low</v>
      </c>
      <c r="S3394" s="2" t="str">
        <f t="shared" si="370"/>
        <v>&lt;25M</v>
      </c>
    </row>
    <row r="3395" spans="1:19" x14ac:dyDescent="0.2">
      <c r="A3395" s="3">
        <v>2707960</v>
      </c>
      <c r="B3395" s="4" t="s">
        <v>2879</v>
      </c>
      <c r="C3395" s="4" t="s">
        <v>2880</v>
      </c>
      <c r="D3395" s="5">
        <v>1499.99</v>
      </c>
      <c r="E3395" s="3">
        <v>8428</v>
      </c>
      <c r="F3395" s="3">
        <v>1723</v>
      </c>
      <c r="G3395" s="3">
        <v>115</v>
      </c>
      <c r="H3395" s="4" t="s">
        <v>56</v>
      </c>
      <c r="I3395" s="2">
        <v>4.6570460000000002</v>
      </c>
      <c r="J3395" s="3">
        <v>15</v>
      </c>
      <c r="K3395" s="1">
        <v>43815</v>
      </c>
      <c r="L3395" s="4" t="s">
        <v>1315</v>
      </c>
      <c r="M3395" s="2">
        <f t="shared" si="371"/>
        <v>0.20443758898908401</v>
      </c>
      <c r="N3395" s="5">
        <f t="shared" si="372"/>
        <v>12641915.720000001</v>
      </c>
      <c r="O3395" s="2" t="str">
        <f t="shared" ref="O3395:O3458" si="373">IF(D3395&gt;=1200,"Very High",IF(D3395&gt;=1000,"High",IF(D3395&gt;=800,"Medium",IF(D3395&gt;=600,"Low",IF(D3395&lt;=599.99,"Very Low","Invalid")))))</f>
        <v>Very High</v>
      </c>
      <c r="P3395" s="2" t="str">
        <f t="shared" ref="P3395:P3458" si="374">IF(E3395&gt;=150000,"Very High",IF(E3395&gt;=75000,"High",IF(E3395&gt;=25000,"Medium",IF(E3395&gt;=10000,"Low",IF(E3395&lt;=9999,"Very Low","Invalid")))))</f>
        <v>Very Low</v>
      </c>
      <c r="Q3395" s="2" t="str">
        <f t="shared" ref="Q3395:Q3458" si="375">IF(I3395&gt;=4.5,"Very Good",IF(I3395&gt;=4,"Good",IF(I3395&gt;=3,"Fair",IF(I3395&lt;=2.99,"Poor","Invalid"))))</f>
        <v>Very Good</v>
      </c>
      <c r="R3395" s="2" t="str">
        <f t="shared" ref="R3395:R3458" si="376">IF(M3395&gt;=0.5,"Very High",IF(M3395&gt;=0.4,"High",IF(M3395&gt;=0.3,"Medium",IF(M3395&gt;=0.2,"Low",IF(M3395&gt;0,"Very Low","Invalid")))))</f>
        <v>Low</v>
      </c>
      <c r="S3395" s="2" t="str">
        <f t="shared" ref="S3395:S3458" si="377">IF(N3395&gt;=1000000000,"&gt; 1B",IF(N3395&gt;=75000000, "75M-1B",IF(N3395&gt;=50000000,"50-75M",IF(N3395&gt;=25000000,"25-50M",IF(N3395&gt;0,"&lt;25M","Invalid")))))</f>
        <v>&lt;25M</v>
      </c>
    </row>
    <row r="3396" spans="1:19" x14ac:dyDescent="0.2">
      <c r="A3396" s="3">
        <v>1962162</v>
      </c>
      <c r="B3396" s="4" t="s">
        <v>12614</v>
      </c>
      <c r="C3396" s="4" t="s">
        <v>12615</v>
      </c>
      <c r="D3396" s="5">
        <v>399.99</v>
      </c>
      <c r="E3396" s="3">
        <v>8426</v>
      </c>
      <c r="F3396" s="3">
        <v>140</v>
      </c>
      <c r="G3396" s="3">
        <v>26</v>
      </c>
      <c r="H3396" s="4" t="s">
        <v>14</v>
      </c>
      <c r="I3396" s="2">
        <v>4.3262286000000003</v>
      </c>
      <c r="J3396" s="3">
        <v>3.5</v>
      </c>
      <c r="K3396" s="1">
        <v>43385</v>
      </c>
      <c r="L3396" s="4" t="s">
        <v>2878</v>
      </c>
      <c r="M3396" s="2">
        <f t="shared" si="371"/>
        <v>1.6615238547353431E-2</v>
      </c>
      <c r="N3396" s="5">
        <f t="shared" si="372"/>
        <v>3370315.74</v>
      </c>
      <c r="O3396" s="2" t="str">
        <f t="shared" si="373"/>
        <v>Very Low</v>
      </c>
      <c r="P3396" s="2" t="str">
        <f t="shared" si="374"/>
        <v>Very Low</v>
      </c>
      <c r="Q3396" s="2" t="str">
        <f t="shared" si="375"/>
        <v>Good</v>
      </c>
      <c r="R3396" s="2" t="str">
        <f t="shared" si="376"/>
        <v>Very Low</v>
      </c>
      <c r="S3396" s="2" t="str">
        <f t="shared" si="377"/>
        <v>&lt;25M</v>
      </c>
    </row>
    <row r="3397" spans="1:19" x14ac:dyDescent="0.2">
      <c r="A3397" s="3">
        <v>5417142</v>
      </c>
      <c r="B3397" s="4" t="s">
        <v>5451</v>
      </c>
      <c r="C3397" s="4" t="s">
        <v>5452</v>
      </c>
      <c r="D3397" s="5">
        <v>1199.99</v>
      </c>
      <c r="E3397" s="3">
        <v>8422</v>
      </c>
      <c r="F3397" s="3">
        <v>638</v>
      </c>
      <c r="G3397" s="3">
        <v>248</v>
      </c>
      <c r="H3397" s="4" t="s">
        <v>14</v>
      </c>
      <c r="I3397" s="2">
        <v>4.5364240000000002</v>
      </c>
      <c r="J3397" s="3">
        <v>27</v>
      </c>
      <c r="K3397" s="1">
        <v>45107</v>
      </c>
      <c r="L3397" s="4" t="s">
        <v>394</v>
      </c>
      <c r="M3397" s="2">
        <f t="shared" si="371"/>
        <v>7.5753977677511283E-2</v>
      </c>
      <c r="N3397" s="5">
        <f t="shared" si="372"/>
        <v>10106315.779999999</v>
      </c>
      <c r="O3397" s="2" t="str">
        <f t="shared" si="373"/>
        <v>High</v>
      </c>
      <c r="P3397" s="2" t="str">
        <f t="shared" si="374"/>
        <v>Very Low</v>
      </c>
      <c r="Q3397" s="2" t="str">
        <f t="shared" si="375"/>
        <v>Very Good</v>
      </c>
      <c r="R3397" s="2" t="str">
        <f t="shared" si="376"/>
        <v>Very Low</v>
      </c>
      <c r="S3397" s="2" t="str">
        <f t="shared" si="377"/>
        <v>&lt;25M</v>
      </c>
    </row>
    <row r="3398" spans="1:19" x14ac:dyDescent="0.2">
      <c r="A3398" s="3">
        <v>1679280</v>
      </c>
      <c r="B3398" s="4" t="s">
        <v>16029</v>
      </c>
      <c r="C3398" s="4" t="s">
        <v>16030</v>
      </c>
      <c r="D3398" s="5">
        <v>399.99</v>
      </c>
      <c r="E3398" s="3">
        <v>8422</v>
      </c>
      <c r="F3398" s="3">
        <v>82</v>
      </c>
      <c r="G3398" s="3">
        <v>34</v>
      </c>
      <c r="H3398" s="4" t="s">
        <v>142</v>
      </c>
      <c r="I3398" s="2">
        <v>3.8762145000000001</v>
      </c>
      <c r="J3398" s="3">
        <v>2.5</v>
      </c>
      <c r="K3398" s="1">
        <v>43226</v>
      </c>
      <c r="L3398" s="4" t="s">
        <v>18</v>
      </c>
      <c r="M3398" s="2">
        <f t="shared" si="371"/>
        <v>9.7364046544763713E-3</v>
      </c>
      <c r="N3398" s="5">
        <f t="shared" si="372"/>
        <v>3368715.7800000003</v>
      </c>
      <c r="O3398" s="2" t="str">
        <f t="shared" si="373"/>
        <v>Very Low</v>
      </c>
      <c r="P3398" s="2" t="str">
        <f t="shared" si="374"/>
        <v>Very Low</v>
      </c>
      <c r="Q3398" s="2" t="str">
        <f t="shared" si="375"/>
        <v>Fair</v>
      </c>
      <c r="R3398" s="2" t="str">
        <f t="shared" si="376"/>
        <v>Very Low</v>
      </c>
      <c r="S3398" s="2" t="str">
        <f t="shared" si="377"/>
        <v>&lt;25M</v>
      </c>
    </row>
    <row r="3399" spans="1:19" x14ac:dyDescent="0.2">
      <c r="A3399" s="3">
        <v>528460</v>
      </c>
      <c r="B3399" s="4" t="s">
        <v>4708</v>
      </c>
      <c r="C3399" s="4" t="s">
        <v>4709</v>
      </c>
      <c r="D3399" s="5">
        <v>899.99</v>
      </c>
      <c r="E3399" s="3">
        <v>8418</v>
      </c>
      <c r="F3399" s="3">
        <v>821</v>
      </c>
      <c r="G3399" s="3">
        <v>83</v>
      </c>
      <c r="H3399" s="4" t="s">
        <v>14</v>
      </c>
      <c r="I3399" s="2">
        <v>4.3436760000000003</v>
      </c>
      <c r="J3399" s="3">
        <v>9</v>
      </c>
      <c r="K3399" s="1">
        <v>42170</v>
      </c>
      <c r="L3399" s="4" t="s">
        <v>153</v>
      </c>
      <c r="M3399" s="2">
        <f t="shared" si="371"/>
        <v>9.7529104300308866E-2</v>
      </c>
      <c r="N3399" s="5">
        <f t="shared" si="372"/>
        <v>7576115.8200000003</v>
      </c>
      <c r="O3399" s="2" t="str">
        <f t="shared" si="373"/>
        <v>Medium</v>
      </c>
      <c r="P3399" s="2" t="str">
        <f t="shared" si="374"/>
        <v>Very Low</v>
      </c>
      <c r="Q3399" s="2" t="str">
        <f t="shared" si="375"/>
        <v>Good</v>
      </c>
      <c r="R3399" s="2" t="str">
        <f t="shared" si="376"/>
        <v>Very Low</v>
      </c>
      <c r="S3399" s="2" t="str">
        <f t="shared" si="377"/>
        <v>&lt;25M</v>
      </c>
    </row>
    <row r="3400" spans="1:19" x14ac:dyDescent="0.2">
      <c r="A3400" s="3">
        <v>2625274</v>
      </c>
      <c r="B3400" s="4" t="s">
        <v>3070</v>
      </c>
      <c r="C3400" s="4" t="s">
        <v>3071</v>
      </c>
      <c r="D3400" s="5">
        <v>399.99</v>
      </c>
      <c r="E3400" s="3">
        <v>8418</v>
      </c>
      <c r="F3400" s="3">
        <v>1577</v>
      </c>
      <c r="G3400" s="3">
        <v>71</v>
      </c>
      <c r="H3400" s="4" t="s">
        <v>56</v>
      </c>
      <c r="I3400" s="2">
        <v>4.3152914000000004</v>
      </c>
      <c r="J3400" s="3">
        <v>16.5</v>
      </c>
      <c r="K3400" s="1">
        <v>43763</v>
      </c>
      <c r="L3400" s="4" t="s">
        <v>65</v>
      </c>
      <c r="M3400" s="2">
        <f t="shared" si="371"/>
        <v>0.18733665953908291</v>
      </c>
      <c r="N3400" s="5">
        <f t="shared" si="372"/>
        <v>3367115.8200000003</v>
      </c>
      <c r="O3400" s="2" t="str">
        <f t="shared" si="373"/>
        <v>Very Low</v>
      </c>
      <c r="P3400" s="2" t="str">
        <f t="shared" si="374"/>
        <v>Very Low</v>
      </c>
      <c r="Q3400" s="2" t="str">
        <f t="shared" si="375"/>
        <v>Good</v>
      </c>
      <c r="R3400" s="2" t="str">
        <f t="shared" si="376"/>
        <v>Very Low</v>
      </c>
      <c r="S3400" s="2" t="str">
        <f t="shared" si="377"/>
        <v>&lt;25M</v>
      </c>
    </row>
    <row r="3401" spans="1:19" x14ac:dyDescent="0.2">
      <c r="A3401" s="3">
        <v>2700908</v>
      </c>
      <c r="B3401" s="4" t="s">
        <v>3385</v>
      </c>
      <c r="C3401" s="4" t="s">
        <v>3386</v>
      </c>
      <c r="D3401" s="5">
        <v>999.99</v>
      </c>
      <c r="E3401" s="3">
        <v>8412</v>
      </c>
      <c r="F3401" s="3">
        <v>1352</v>
      </c>
      <c r="G3401" s="3">
        <v>51</v>
      </c>
      <c r="H3401" s="4" t="s">
        <v>142</v>
      </c>
      <c r="I3401" s="2">
        <v>4.1481570000000003</v>
      </c>
      <c r="J3401" s="3">
        <v>2.5</v>
      </c>
      <c r="K3401" s="1">
        <v>43810</v>
      </c>
      <c r="L3401" s="4" t="s">
        <v>1264</v>
      </c>
      <c r="M3401" s="2">
        <f t="shared" si="371"/>
        <v>0.16072277698525916</v>
      </c>
      <c r="N3401" s="5">
        <f t="shared" si="372"/>
        <v>8411915.8800000008</v>
      </c>
      <c r="O3401" s="2" t="str">
        <f t="shared" si="373"/>
        <v>Medium</v>
      </c>
      <c r="P3401" s="2" t="str">
        <f t="shared" si="374"/>
        <v>Very Low</v>
      </c>
      <c r="Q3401" s="2" t="str">
        <f t="shared" si="375"/>
        <v>Good</v>
      </c>
      <c r="R3401" s="2" t="str">
        <f t="shared" si="376"/>
        <v>Very Low</v>
      </c>
      <c r="S3401" s="2" t="str">
        <f t="shared" si="377"/>
        <v>&lt;25M</v>
      </c>
    </row>
    <row r="3402" spans="1:19" x14ac:dyDescent="0.2">
      <c r="A3402" s="3">
        <v>2296045</v>
      </c>
      <c r="B3402" s="4" t="s">
        <v>3100</v>
      </c>
      <c r="C3402" s="4" t="s">
        <v>3101</v>
      </c>
      <c r="D3402" s="5">
        <v>699.99</v>
      </c>
      <c r="E3402" s="3">
        <v>8409</v>
      </c>
      <c r="F3402" s="3">
        <v>1558</v>
      </c>
      <c r="G3402" s="3">
        <v>66</v>
      </c>
      <c r="H3402" s="4" t="s">
        <v>14</v>
      </c>
      <c r="I3402" s="2">
        <v>4.5262450000000003</v>
      </c>
      <c r="J3402" s="3">
        <v>7</v>
      </c>
      <c r="K3402" s="1">
        <v>43552</v>
      </c>
      <c r="L3402" s="4" t="s">
        <v>2917</v>
      </c>
      <c r="M3402" s="2">
        <f t="shared" si="371"/>
        <v>0.18527767867760733</v>
      </c>
      <c r="N3402" s="5">
        <f t="shared" si="372"/>
        <v>5886215.9100000001</v>
      </c>
      <c r="O3402" s="2" t="str">
        <f t="shared" si="373"/>
        <v>Low</v>
      </c>
      <c r="P3402" s="2" t="str">
        <f t="shared" si="374"/>
        <v>Very Low</v>
      </c>
      <c r="Q3402" s="2" t="str">
        <f t="shared" si="375"/>
        <v>Very Good</v>
      </c>
      <c r="R3402" s="2" t="str">
        <f t="shared" si="376"/>
        <v>Very Low</v>
      </c>
      <c r="S3402" s="2" t="str">
        <f t="shared" si="377"/>
        <v>&lt;25M</v>
      </c>
    </row>
    <row r="3403" spans="1:19" x14ac:dyDescent="0.2">
      <c r="A3403" s="3">
        <v>3633058</v>
      </c>
      <c r="B3403" s="4" t="s">
        <v>13156</v>
      </c>
      <c r="C3403" s="4" t="s">
        <v>13157</v>
      </c>
      <c r="D3403" s="5">
        <v>399.99</v>
      </c>
      <c r="E3403" s="3">
        <v>8407</v>
      </c>
      <c r="F3403" s="3">
        <v>128</v>
      </c>
      <c r="G3403" s="3">
        <v>19</v>
      </c>
      <c r="H3403" s="4" t="s">
        <v>56</v>
      </c>
      <c r="I3403" s="2">
        <v>4.4867353000000003</v>
      </c>
      <c r="J3403" s="3">
        <v>1.5</v>
      </c>
      <c r="K3403" s="1">
        <v>44148</v>
      </c>
      <c r="L3403" s="4" t="s">
        <v>104</v>
      </c>
      <c r="M3403" s="2">
        <f t="shared" si="371"/>
        <v>1.5225407398596407E-2</v>
      </c>
      <c r="N3403" s="5">
        <f t="shared" si="372"/>
        <v>3362715.93</v>
      </c>
      <c r="O3403" s="2" t="str">
        <f t="shared" si="373"/>
        <v>Very Low</v>
      </c>
      <c r="P3403" s="2" t="str">
        <f t="shared" si="374"/>
        <v>Very Low</v>
      </c>
      <c r="Q3403" s="2" t="str">
        <f t="shared" si="375"/>
        <v>Good</v>
      </c>
      <c r="R3403" s="2" t="str">
        <f t="shared" si="376"/>
        <v>Very Low</v>
      </c>
      <c r="S3403" s="2" t="str">
        <f t="shared" si="377"/>
        <v>&lt;25M</v>
      </c>
    </row>
    <row r="3404" spans="1:19" x14ac:dyDescent="0.2">
      <c r="A3404" s="3">
        <v>4326850</v>
      </c>
      <c r="B3404" s="4" t="s">
        <v>3549</v>
      </c>
      <c r="C3404" s="4" t="s">
        <v>3550</v>
      </c>
      <c r="D3404" s="5">
        <v>499.99</v>
      </c>
      <c r="E3404" s="3">
        <v>8403</v>
      </c>
      <c r="F3404" s="3">
        <v>1265</v>
      </c>
      <c r="G3404" s="3">
        <v>49</v>
      </c>
      <c r="H3404" s="4" t="s">
        <v>14</v>
      </c>
      <c r="I3404" s="2">
        <v>4.2285779999999997</v>
      </c>
      <c r="J3404" s="3">
        <v>2</v>
      </c>
      <c r="K3404" s="1">
        <v>44469</v>
      </c>
      <c r="L3404" s="4" t="s">
        <v>107</v>
      </c>
      <c r="M3404" s="2">
        <f t="shared" si="371"/>
        <v>0.15054147328335118</v>
      </c>
      <c r="N3404" s="5">
        <f t="shared" si="372"/>
        <v>4201415.97</v>
      </c>
      <c r="O3404" s="2" t="str">
        <f t="shared" si="373"/>
        <v>Very Low</v>
      </c>
      <c r="P3404" s="2" t="str">
        <f t="shared" si="374"/>
        <v>Very Low</v>
      </c>
      <c r="Q3404" s="2" t="str">
        <f t="shared" si="375"/>
        <v>Good</v>
      </c>
      <c r="R3404" s="2" t="str">
        <f t="shared" si="376"/>
        <v>Very Low</v>
      </c>
      <c r="S3404" s="2" t="str">
        <f t="shared" si="377"/>
        <v>&lt;25M</v>
      </c>
    </row>
    <row r="3405" spans="1:19" x14ac:dyDescent="0.2">
      <c r="A3405" s="3">
        <v>28373</v>
      </c>
      <c r="B3405" s="4" t="s">
        <v>4247</v>
      </c>
      <c r="C3405" s="4" t="s">
        <v>4248</v>
      </c>
      <c r="D3405" s="5">
        <v>599.99</v>
      </c>
      <c r="E3405" s="3">
        <v>8396</v>
      </c>
      <c r="F3405" s="3">
        <v>954</v>
      </c>
      <c r="G3405" s="3">
        <v>101</v>
      </c>
      <c r="H3405" s="4" t="s">
        <v>142</v>
      </c>
      <c r="I3405" s="2">
        <v>4.2358593999999998</v>
      </c>
      <c r="J3405" s="3">
        <v>8</v>
      </c>
      <c r="K3405" s="1">
        <v>41214</v>
      </c>
      <c r="L3405" s="4" t="s">
        <v>34</v>
      </c>
      <c r="M3405" s="2">
        <f t="shared" si="371"/>
        <v>0.11362553596950929</v>
      </c>
      <c r="N3405" s="5">
        <f t="shared" si="372"/>
        <v>5037516.04</v>
      </c>
      <c r="O3405" s="2" t="str">
        <f t="shared" si="373"/>
        <v>Very Low</v>
      </c>
      <c r="P3405" s="2" t="str">
        <f t="shared" si="374"/>
        <v>Very Low</v>
      </c>
      <c r="Q3405" s="2" t="str">
        <f t="shared" si="375"/>
        <v>Good</v>
      </c>
      <c r="R3405" s="2" t="str">
        <f t="shared" si="376"/>
        <v>Very Low</v>
      </c>
      <c r="S3405" s="2" t="str">
        <f t="shared" si="377"/>
        <v>&lt;25M</v>
      </c>
    </row>
    <row r="3406" spans="1:19" x14ac:dyDescent="0.2">
      <c r="A3406" s="3">
        <v>893856</v>
      </c>
      <c r="B3406" s="4" t="s">
        <v>3463</v>
      </c>
      <c r="C3406" s="4" t="s">
        <v>3464</v>
      </c>
      <c r="D3406" s="5">
        <v>799.99</v>
      </c>
      <c r="E3406" s="3">
        <v>8392</v>
      </c>
      <c r="F3406" s="3">
        <v>1310</v>
      </c>
      <c r="G3406" s="3">
        <v>78</v>
      </c>
      <c r="H3406" s="4" t="s">
        <v>14</v>
      </c>
      <c r="I3406" s="2">
        <v>4.2808310000000001</v>
      </c>
      <c r="J3406" s="3">
        <v>8</v>
      </c>
      <c r="K3406" s="1">
        <v>42552</v>
      </c>
      <c r="L3406" s="4" t="s">
        <v>1224</v>
      </c>
      <c r="M3406" s="2">
        <f t="shared" si="371"/>
        <v>0.15610104861773116</v>
      </c>
      <c r="N3406" s="5">
        <f t="shared" si="372"/>
        <v>6713516.0800000001</v>
      </c>
      <c r="O3406" s="2" t="str">
        <f t="shared" si="373"/>
        <v>Low</v>
      </c>
      <c r="P3406" s="2" t="str">
        <f t="shared" si="374"/>
        <v>Very Low</v>
      </c>
      <c r="Q3406" s="2" t="str">
        <f t="shared" si="375"/>
        <v>Good</v>
      </c>
      <c r="R3406" s="2" t="str">
        <f t="shared" si="376"/>
        <v>Very Low</v>
      </c>
      <c r="S3406" s="2" t="str">
        <f t="shared" si="377"/>
        <v>&lt;25M</v>
      </c>
    </row>
    <row r="3407" spans="1:19" x14ac:dyDescent="0.2">
      <c r="A3407" s="3">
        <v>3420052</v>
      </c>
      <c r="B3407" s="4" t="s">
        <v>12756</v>
      </c>
      <c r="C3407" s="4" t="s">
        <v>12757</v>
      </c>
      <c r="D3407" s="5">
        <v>399.99</v>
      </c>
      <c r="E3407" s="3">
        <v>8390</v>
      </c>
      <c r="F3407" s="3">
        <v>137</v>
      </c>
      <c r="G3407" s="3">
        <v>108</v>
      </c>
      <c r="H3407" s="4" t="s">
        <v>14</v>
      </c>
      <c r="I3407" s="2">
        <v>4.4365953999999999</v>
      </c>
      <c r="J3407" s="3">
        <v>11</v>
      </c>
      <c r="K3407" s="1">
        <v>44057</v>
      </c>
      <c r="L3407" s="4" t="s">
        <v>34</v>
      </c>
      <c r="M3407" s="2">
        <f t="shared" si="371"/>
        <v>1.6328963051251491E-2</v>
      </c>
      <c r="N3407" s="5">
        <f t="shared" si="372"/>
        <v>3355916.1</v>
      </c>
      <c r="O3407" s="2" t="str">
        <f t="shared" si="373"/>
        <v>Very Low</v>
      </c>
      <c r="P3407" s="2" t="str">
        <f t="shared" si="374"/>
        <v>Very Low</v>
      </c>
      <c r="Q3407" s="2" t="str">
        <f t="shared" si="375"/>
        <v>Good</v>
      </c>
      <c r="R3407" s="2" t="str">
        <f t="shared" si="376"/>
        <v>Very Low</v>
      </c>
      <c r="S3407" s="2" t="str">
        <f t="shared" si="377"/>
        <v>&lt;25M</v>
      </c>
    </row>
    <row r="3408" spans="1:19" x14ac:dyDescent="0.2">
      <c r="A3408" s="3">
        <v>1626928</v>
      </c>
      <c r="B3408" s="4" t="s">
        <v>10289</v>
      </c>
      <c r="C3408" s="4" t="s">
        <v>10290</v>
      </c>
      <c r="D3408" s="5">
        <v>399.99</v>
      </c>
      <c r="E3408" s="3">
        <v>8386</v>
      </c>
      <c r="F3408" s="3">
        <v>207</v>
      </c>
      <c r="G3408" s="3">
        <v>38</v>
      </c>
      <c r="H3408" s="4" t="s">
        <v>14</v>
      </c>
      <c r="I3408" s="2">
        <v>3.3400186999999999</v>
      </c>
      <c r="J3408" s="3">
        <v>2.5</v>
      </c>
      <c r="K3408" s="1">
        <v>43192</v>
      </c>
      <c r="L3408" s="4" t="s">
        <v>116</v>
      </c>
      <c r="M3408" s="2">
        <f t="shared" si="371"/>
        <v>2.4683997138087287E-2</v>
      </c>
      <c r="N3408" s="5">
        <f t="shared" si="372"/>
        <v>3354316.14</v>
      </c>
      <c r="O3408" s="2" t="str">
        <f t="shared" si="373"/>
        <v>Very Low</v>
      </c>
      <c r="P3408" s="2" t="str">
        <f t="shared" si="374"/>
        <v>Very Low</v>
      </c>
      <c r="Q3408" s="2" t="str">
        <f t="shared" si="375"/>
        <v>Fair</v>
      </c>
      <c r="R3408" s="2" t="str">
        <f t="shared" si="376"/>
        <v>Very Low</v>
      </c>
      <c r="S3408" s="2" t="str">
        <f t="shared" si="377"/>
        <v>&lt;25M</v>
      </c>
    </row>
    <row r="3409" spans="1:19" x14ac:dyDescent="0.2">
      <c r="A3409" s="3">
        <v>1267892</v>
      </c>
      <c r="B3409" s="4" t="s">
        <v>13798</v>
      </c>
      <c r="C3409" s="4" t="s">
        <v>13799</v>
      </c>
      <c r="D3409" s="5">
        <v>399.99</v>
      </c>
      <c r="E3409" s="3">
        <v>8384</v>
      </c>
      <c r="F3409" s="3">
        <v>116</v>
      </c>
      <c r="G3409" s="3">
        <v>25</v>
      </c>
      <c r="H3409" s="4" t="s">
        <v>56</v>
      </c>
      <c r="I3409" s="2">
        <v>4.2715319999999997</v>
      </c>
      <c r="J3409" s="3">
        <v>2</v>
      </c>
      <c r="K3409" s="1">
        <v>42911</v>
      </c>
      <c r="L3409" s="4" t="s">
        <v>28</v>
      </c>
      <c r="M3409" s="2">
        <f t="shared" si="371"/>
        <v>1.383587786259542E-2</v>
      </c>
      <c r="N3409" s="5">
        <f t="shared" si="372"/>
        <v>3353516.16</v>
      </c>
      <c r="O3409" s="2" t="str">
        <f t="shared" si="373"/>
        <v>Very Low</v>
      </c>
      <c r="P3409" s="2" t="str">
        <f t="shared" si="374"/>
        <v>Very Low</v>
      </c>
      <c r="Q3409" s="2" t="str">
        <f t="shared" si="375"/>
        <v>Good</v>
      </c>
      <c r="R3409" s="2" t="str">
        <f t="shared" si="376"/>
        <v>Very Low</v>
      </c>
      <c r="S3409" s="2" t="str">
        <f t="shared" si="377"/>
        <v>&lt;25M</v>
      </c>
    </row>
    <row r="3410" spans="1:19" x14ac:dyDescent="0.2">
      <c r="A3410" s="3">
        <v>3389660</v>
      </c>
      <c r="B3410" s="4" t="s">
        <v>15767</v>
      </c>
      <c r="C3410" s="4" t="s">
        <v>15768</v>
      </c>
      <c r="D3410" s="5">
        <v>399.99</v>
      </c>
      <c r="E3410" s="3">
        <v>8379</v>
      </c>
      <c r="F3410" s="3">
        <v>86</v>
      </c>
      <c r="G3410" s="3">
        <v>23</v>
      </c>
      <c r="H3410" s="4" t="s">
        <v>56</v>
      </c>
      <c r="I3410" s="2">
        <v>4.3091840000000001</v>
      </c>
      <c r="J3410" s="3">
        <v>1.5</v>
      </c>
      <c r="K3410" s="1">
        <v>44046</v>
      </c>
      <c r="L3410" s="4" t="s">
        <v>208</v>
      </c>
      <c r="M3410" s="2">
        <f t="shared" si="371"/>
        <v>1.026375462465688E-2</v>
      </c>
      <c r="N3410" s="5">
        <f t="shared" si="372"/>
        <v>3351516.21</v>
      </c>
      <c r="O3410" s="2" t="str">
        <f t="shared" si="373"/>
        <v>Very Low</v>
      </c>
      <c r="P3410" s="2" t="str">
        <f t="shared" si="374"/>
        <v>Very Low</v>
      </c>
      <c r="Q3410" s="2" t="str">
        <f t="shared" si="375"/>
        <v>Good</v>
      </c>
      <c r="R3410" s="2" t="str">
        <f t="shared" si="376"/>
        <v>Very Low</v>
      </c>
      <c r="S3410" s="2" t="str">
        <f t="shared" si="377"/>
        <v>&lt;25M</v>
      </c>
    </row>
    <row r="3411" spans="1:19" x14ac:dyDescent="0.2">
      <c r="A3411" s="3">
        <v>472526</v>
      </c>
      <c r="B3411" s="4" t="s">
        <v>3135</v>
      </c>
      <c r="C3411" s="4" t="s">
        <v>3136</v>
      </c>
      <c r="D3411" s="5">
        <v>399.99</v>
      </c>
      <c r="E3411" s="3">
        <v>8377</v>
      </c>
      <c r="F3411" s="3">
        <v>1530</v>
      </c>
      <c r="G3411" s="3">
        <v>149</v>
      </c>
      <c r="H3411" s="4" t="s">
        <v>56</v>
      </c>
      <c r="I3411" s="2">
        <v>4.6583275999999998</v>
      </c>
      <c r="J3411" s="3">
        <v>7.5</v>
      </c>
      <c r="K3411" s="1">
        <v>42104</v>
      </c>
      <c r="L3411" s="4" t="s">
        <v>263</v>
      </c>
      <c r="M3411" s="2">
        <f t="shared" si="371"/>
        <v>0.18264295093708965</v>
      </c>
      <c r="N3411" s="5">
        <f t="shared" si="372"/>
        <v>3350716.23</v>
      </c>
      <c r="O3411" s="2" t="str">
        <f t="shared" si="373"/>
        <v>Very Low</v>
      </c>
      <c r="P3411" s="2" t="str">
        <f t="shared" si="374"/>
        <v>Very Low</v>
      </c>
      <c r="Q3411" s="2" t="str">
        <f t="shared" si="375"/>
        <v>Very Good</v>
      </c>
      <c r="R3411" s="2" t="str">
        <f t="shared" si="376"/>
        <v>Very Low</v>
      </c>
      <c r="S3411" s="2" t="str">
        <f t="shared" si="377"/>
        <v>&lt;25M</v>
      </c>
    </row>
    <row r="3412" spans="1:19" x14ac:dyDescent="0.2">
      <c r="A3412" s="3">
        <v>1723000</v>
      </c>
      <c r="B3412" s="4" t="s">
        <v>7340</v>
      </c>
      <c r="C3412" s="4" t="s">
        <v>8497</v>
      </c>
      <c r="D3412" s="5">
        <v>399.99</v>
      </c>
      <c r="E3412" s="3">
        <v>8372</v>
      </c>
      <c r="F3412" s="3">
        <v>299</v>
      </c>
      <c r="G3412" s="3">
        <v>15</v>
      </c>
      <c r="H3412" s="4" t="s">
        <v>56</v>
      </c>
      <c r="I3412" s="2">
        <v>4.4899635</v>
      </c>
      <c r="J3412" s="3">
        <v>1.5</v>
      </c>
      <c r="K3412" s="1">
        <v>43250</v>
      </c>
      <c r="L3412" s="4" t="s">
        <v>255</v>
      </c>
      <c r="M3412" s="2">
        <f t="shared" si="371"/>
        <v>3.5714285714285712E-2</v>
      </c>
      <c r="N3412" s="5">
        <f t="shared" si="372"/>
        <v>3348716.2800000003</v>
      </c>
      <c r="O3412" s="2" t="str">
        <f t="shared" si="373"/>
        <v>Very Low</v>
      </c>
      <c r="P3412" s="2" t="str">
        <f t="shared" si="374"/>
        <v>Very Low</v>
      </c>
      <c r="Q3412" s="2" t="str">
        <f t="shared" si="375"/>
        <v>Good</v>
      </c>
      <c r="R3412" s="2" t="str">
        <f t="shared" si="376"/>
        <v>Very Low</v>
      </c>
      <c r="S3412" s="2" t="str">
        <f t="shared" si="377"/>
        <v>&lt;25M</v>
      </c>
    </row>
    <row r="3413" spans="1:19" x14ac:dyDescent="0.2">
      <c r="A3413" s="3">
        <v>4277778</v>
      </c>
      <c r="B3413" s="4" t="s">
        <v>18068</v>
      </c>
      <c r="C3413" s="4" t="s">
        <v>18069</v>
      </c>
      <c r="D3413" s="5">
        <v>699.99</v>
      </c>
      <c r="E3413" s="3">
        <v>8371</v>
      </c>
      <c r="F3413" s="3">
        <v>61</v>
      </c>
      <c r="G3413" s="3">
        <v>117</v>
      </c>
      <c r="H3413" s="4" t="s">
        <v>56</v>
      </c>
      <c r="I3413" s="2">
        <v>4.3648667000000003</v>
      </c>
      <c r="J3413" s="3">
        <v>11</v>
      </c>
      <c r="K3413" s="1">
        <v>44441</v>
      </c>
      <c r="L3413" s="4" t="s">
        <v>1478</v>
      </c>
      <c r="M3413" s="2">
        <f t="shared" si="371"/>
        <v>7.2870624776012428E-3</v>
      </c>
      <c r="N3413" s="5">
        <f t="shared" si="372"/>
        <v>5859616.29</v>
      </c>
      <c r="O3413" s="2" t="str">
        <f t="shared" si="373"/>
        <v>Low</v>
      </c>
      <c r="P3413" s="2" t="str">
        <f t="shared" si="374"/>
        <v>Very Low</v>
      </c>
      <c r="Q3413" s="2" t="str">
        <f t="shared" si="375"/>
        <v>Good</v>
      </c>
      <c r="R3413" s="2" t="str">
        <f t="shared" si="376"/>
        <v>Very Low</v>
      </c>
      <c r="S3413" s="2" t="str">
        <f t="shared" si="377"/>
        <v>&lt;25M</v>
      </c>
    </row>
    <row r="3414" spans="1:19" x14ac:dyDescent="0.2">
      <c r="A3414" s="3">
        <v>3646523</v>
      </c>
      <c r="B3414" s="4" t="s">
        <v>15553</v>
      </c>
      <c r="C3414" s="4" t="s">
        <v>15554</v>
      </c>
      <c r="D3414" s="5">
        <v>399.99</v>
      </c>
      <c r="E3414" s="3">
        <v>8366</v>
      </c>
      <c r="F3414" s="3">
        <v>89</v>
      </c>
      <c r="G3414" s="3">
        <v>31</v>
      </c>
      <c r="H3414" s="4" t="s">
        <v>56</v>
      </c>
      <c r="I3414" s="2">
        <v>3.8612978</v>
      </c>
      <c r="J3414" s="3">
        <v>1</v>
      </c>
      <c r="K3414" s="1">
        <v>44154</v>
      </c>
      <c r="L3414" s="4" t="s">
        <v>18</v>
      </c>
      <c r="M3414" s="2">
        <f t="shared" si="371"/>
        <v>1.0638297872340425E-2</v>
      </c>
      <c r="N3414" s="5">
        <f t="shared" si="372"/>
        <v>3346316.34</v>
      </c>
      <c r="O3414" s="2" t="str">
        <f t="shared" si="373"/>
        <v>Very Low</v>
      </c>
      <c r="P3414" s="2" t="str">
        <f t="shared" si="374"/>
        <v>Very Low</v>
      </c>
      <c r="Q3414" s="2" t="str">
        <f t="shared" si="375"/>
        <v>Fair</v>
      </c>
      <c r="R3414" s="2" t="str">
        <f t="shared" si="376"/>
        <v>Very Low</v>
      </c>
      <c r="S3414" s="2" t="str">
        <f t="shared" si="377"/>
        <v>&lt;25M</v>
      </c>
    </row>
    <row r="3415" spans="1:19" x14ac:dyDescent="0.2">
      <c r="A3415" s="3">
        <v>2517884</v>
      </c>
      <c r="B3415" s="4" t="s">
        <v>4379</v>
      </c>
      <c r="C3415" s="4" t="s">
        <v>4380</v>
      </c>
      <c r="D3415" s="5">
        <v>1099.99</v>
      </c>
      <c r="E3415" s="3">
        <v>8361</v>
      </c>
      <c r="F3415" s="3">
        <v>908</v>
      </c>
      <c r="G3415" s="3">
        <v>85</v>
      </c>
      <c r="H3415" s="4" t="s">
        <v>14</v>
      </c>
      <c r="I3415" s="2">
        <v>4.7563496000000001</v>
      </c>
      <c r="J3415" s="3">
        <v>12</v>
      </c>
      <c r="K3415" s="1">
        <v>43697</v>
      </c>
      <c r="L3415" s="4" t="s">
        <v>153</v>
      </c>
      <c r="M3415" s="2">
        <f t="shared" si="371"/>
        <v>0.10859944982657577</v>
      </c>
      <c r="N3415" s="5">
        <f t="shared" si="372"/>
        <v>9197016.3900000006</v>
      </c>
      <c r="O3415" s="2" t="str">
        <f t="shared" si="373"/>
        <v>High</v>
      </c>
      <c r="P3415" s="2" t="str">
        <f t="shared" si="374"/>
        <v>Very Low</v>
      </c>
      <c r="Q3415" s="2" t="str">
        <f t="shared" si="375"/>
        <v>Very Good</v>
      </c>
      <c r="R3415" s="2" t="str">
        <f t="shared" si="376"/>
        <v>Very Low</v>
      </c>
      <c r="S3415" s="2" t="str">
        <f t="shared" si="377"/>
        <v>&lt;25M</v>
      </c>
    </row>
    <row r="3416" spans="1:19" x14ac:dyDescent="0.2">
      <c r="A3416" s="3">
        <v>6173779</v>
      </c>
      <c r="B3416" s="4" t="s">
        <v>17298</v>
      </c>
      <c r="C3416" s="4" t="s">
        <v>17299</v>
      </c>
      <c r="D3416" s="5">
        <v>799.99</v>
      </c>
      <c r="E3416" s="3">
        <v>8360</v>
      </c>
      <c r="F3416" s="3">
        <v>68</v>
      </c>
      <c r="G3416" s="3">
        <v>32</v>
      </c>
      <c r="H3416" s="4" t="s">
        <v>14</v>
      </c>
      <c r="I3416" s="2">
        <v>3.9685169999999999</v>
      </c>
      <c r="J3416" s="3">
        <v>4</v>
      </c>
      <c r="K3416" s="1">
        <v>45544</v>
      </c>
      <c r="L3416" s="4" t="s">
        <v>394</v>
      </c>
      <c r="M3416" s="2">
        <f t="shared" si="371"/>
        <v>8.1339712918660281E-3</v>
      </c>
      <c r="N3416" s="5">
        <f t="shared" si="372"/>
        <v>6687916.4000000004</v>
      </c>
      <c r="O3416" s="2" t="str">
        <f t="shared" si="373"/>
        <v>Low</v>
      </c>
      <c r="P3416" s="2" t="str">
        <f t="shared" si="374"/>
        <v>Very Low</v>
      </c>
      <c r="Q3416" s="2" t="str">
        <f t="shared" si="375"/>
        <v>Fair</v>
      </c>
      <c r="R3416" s="2" t="str">
        <f t="shared" si="376"/>
        <v>Very Low</v>
      </c>
      <c r="S3416" s="2" t="str">
        <f t="shared" si="377"/>
        <v>&lt;25M</v>
      </c>
    </row>
    <row r="3417" spans="1:19" x14ac:dyDescent="0.2">
      <c r="A3417" s="3">
        <v>2423524</v>
      </c>
      <c r="B3417" s="4" t="s">
        <v>4130</v>
      </c>
      <c r="C3417" s="4" t="s">
        <v>4131</v>
      </c>
      <c r="D3417" s="5">
        <v>999.99</v>
      </c>
      <c r="E3417" s="3">
        <v>8356</v>
      </c>
      <c r="F3417" s="3">
        <v>1005</v>
      </c>
      <c r="G3417" s="3">
        <v>108</v>
      </c>
      <c r="H3417" s="4" t="s">
        <v>14</v>
      </c>
      <c r="I3417" s="2">
        <v>4.2657400000000001</v>
      </c>
      <c r="J3417" s="3">
        <v>21.5</v>
      </c>
      <c r="K3417" s="1">
        <v>43637</v>
      </c>
      <c r="L3417" s="4" t="s">
        <v>4132</v>
      </c>
      <c r="M3417" s="2">
        <f t="shared" si="371"/>
        <v>0.12027285782671135</v>
      </c>
      <c r="N3417" s="5">
        <f t="shared" si="372"/>
        <v>8355916.4400000004</v>
      </c>
      <c r="O3417" s="2" t="str">
        <f t="shared" si="373"/>
        <v>Medium</v>
      </c>
      <c r="P3417" s="2" t="str">
        <f t="shared" si="374"/>
        <v>Very Low</v>
      </c>
      <c r="Q3417" s="2" t="str">
        <f t="shared" si="375"/>
        <v>Good</v>
      </c>
      <c r="R3417" s="2" t="str">
        <f t="shared" si="376"/>
        <v>Very Low</v>
      </c>
      <c r="S3417" s="2" t="str">
        <f t="shared" si="377"/>
        <v>&lt;25M</v>
      </c>
    </row>
    <row r="3418" spans="1:19" x14ac:dyDescent="0.2">
      <c r="A3418" s="3">
        <v>886046</v>
      </c>
      <c r="B3418" s="4" t="s">
        <v>3873</v>
      </c>
      <c r="C3418" s="4" t="s">
        <v>3874</v>
      </c>
      <c r="D3418" s="5">
        <v>399.99</v>
      </c>
      <c r="E3418" s="3">
        <v>8355</v>
      </c>
      <c r="F3418" s="3">
        <v>1102</v>
      </c>
      <c r="G3418" s="3">
        <v>43</v>
      </c>
      <c r="H3418" s="4" t="s">
        <v>14</v>
      </c>
      <c r="I3418" s="2">
        <v>4.4648623000000001</v>
      </c>
      <c r="J3418" s="3">
        <v>5</v>
      </c>
      <c r="K3418" s="1">
        <v>42544</v>
      </c>
      <c r="L3418" s="4" t="s">
        <v>3729</v>
      </c>
      <c r="M3418" s="2">
        <f t="shared" si="371"/>
        <v>0.13189706762417713</v>
      </c>
      <c r="N3418" s="5">
        <f t="shared" si="372"/>
        <v>3341916.45</v>
      </c>
      <c r="O3418" s="2" t="str">
        <f t="shared" si="373"/>
        <v>Very Low</v>
      </c>
      <c r="P3418" s="2" t="str">
        <f t="shared" si="374"/>
        <v>Very Low</v>
      </c>
      <c r="Q3418" s="2" t="str">
        <f t="shared" si="375"/>
        <v>Good</v>
      </c>
      <c r="R3418" s="2" t="str">
        <f t="shared" si="376"/>
        <v>Very Low</v>
      </c>
      <c r="S3418" s="2" t="str">
        <f t="shared" si="377"/>
        <v>&lt;25M</v>
      </c>
    </row>
    <row r="3419" spans="1:19" x14ac:dyDescent="0.2">
      <c r="A3419" s="3">
        <v>1189488</v>
      </c>
      <c r="B3419" s="4" t="s">
        <v>15355</v>
      </c>
      <c r="C3419" s="4" t="s">
        <v>15356</v>
      </c>
      <c r="D3419" s="5">
        <v>399.99</v>
      </c>
      <c r="E3419" s="3">
        <v>8353</v>
      </c>
      <c r="F3419" s="3">
        <v>91</v>
      </c>
      <c r="G3419" s="3">
        <v>14</v>
      </c>
      <c r="H3419" s="4" t="s">
        <v>56</v>
      </c>
      <c r="I3419" s="2">
        <v>4.3214560000000004</v>
      </c>
      <c r="J3419" s="3">
        <v>1</v>
      </c>
      <c r="K3419" s="1">
        <v>42847</v>
      </c>
      <c r="L3419" s="4" t="s">
        <v>3696</v>
      </c>
      <c r="M3419" s="2">
        <f t="shared" si="371"/>
        <v>1.089428947683467E-2</v>
      </c>
      <c r="N3419" s="5">
        <f t="shared" si="372"/>
        <v>3341116.47</v>
      </c>
      <c r="O3419" s="2" t="str">
        <f t="shared" si="373"/>
        <v>Very Low</v>
      </c>
      <c r="P3419" s="2" t="str">
        <f t="shared" si="374"/>
        <v>Very Low</v>
      </c>
      <c r="Q3419" s="2" t="str">
        <f t="shared" si="375"/>
        <v>Good</v>
      </c>
      <c r="R3419" s="2" t="str">
        <f t="shared" si="376"/>
        <v>Very Low</v>
      </c>
      <c r="S3419" s="2" t="str">
        <f t="shared" si="377"/>
        <v>&lt;25M</v>
      </c>
    </row>
    <row r="3420" spans="1:19" x14ac:dyDescent="0.2">
      <c r="A3420" s="3">
        <v>2294275</v>
      </c>
      <c r="B3420" s="4" t="s">
        <v>10849</v>
      </c>
      <c r="C3420" s="4" t="s">
        <v>10850</v>
      </c>
      <c r="D3420" s="5">
        <v>399.99</v>
      </c>
      <c r="E3420" s="3">
        <v>8350</v>
      </c>
      <c r="F3420" s="3">
        <v>188</v>
      </c>
      <c r="G3420" s="3">
        <v>56</v>
      </c>
      <c r="H3420" s="4" t="s">
        <v>142</v>
      </c>
      <c r="I3420" s="2">
        <v>4.1997679999999997</v>
      </c>
      <c r="J3420" s="3">
        <v>4.5</v>
      </c>
      <c r="K3420" s="1">
        <v>43551</v>
      </c>
      <c r="L3420" s="4" t="s">
        <v>1294</v>
      </c>
      <c r="M3420" s="2">
        <f t="shared" si="371"/>
        <v>2.2514970059880238E-2</v>
      </c>
      <c r="N3420" s="5">
        <f t="shared" si="372"/>
        <v>3339916.5</v>
      </c>
      <c r="O3420" s="2" t="str">
        <f t="shared" si="373"/>
        <v>Very Low</v>
      </c>
      <c r="P3420" s="2" t="str">
        <f t="shared" si="374"/>
        <v>Very Low</v>
      </c>
      <c r="Q3420" s="2" t="str">
        <f t="shared" si="375"/>
        <v>Good</v>
      </c>
      <c r="R3420" s="2" t="str">
        <f t="shared" si="376"/>
        <v>Very Low</v>
      </c>
      <c r="S3420" s="2" t="str">
        <f t="shared" si="377"/>
        <v>&lt;25M</v>
      </c>
    </row>
    <row r="3421" spans="1:19" x14ac:dyDescent="0.2">
      <c r="A3421" s="3">
        <v>1533128</v>
      </c>
      <c r="B3421" s="4" t="s">
        <v>6658</v>
      </c>
      <c r="C3421" s="4" t="s">
        <v>6659</v>
      </c>
      <c r="D3421" s="5">
        <v>649.99</v>
      </c>
      <c r="E3421" s="3">
        <v>8349</v>
      </c>
      <c r="F3421" s="3">
        <v>456</v>
      </c>
      <c r="G3421" s="3">
        <v>60</v>
      </c>
      <c r="H3421" s="4" t="s">
        <v>14</v>
      </c>
      <c r="I3421" s="2">
        <v>4.4128080000000001</v>
      </c>
      <c r="J3421" s="3">
        <v>6</v>
      </c>
      <c r="K3421" s="1">
        <v>43130</v>
      </c>
      <c r="L3421" s="4" t="s">
        <v>298</v>
      </c>
      <c r="M3421" s="2">
        <f t="shared" si="371"/>
        <v>5.4617319439453825E-2</v>
      </c>
      <c r="N3421" s="5">
        <f t="shared" si="372"/>
        <v>5426766.5099999998</v>
      </c>
      <c r="O3421" s="2" t="str">
        <f t="shared" si="373"/>
        <v>Low</v>
      </c>
      <c r="P3421" s="2" t="str">
        <f t="shared" si="374"/>
        <v>Very Low</v>
      </c>
      <c r="Q3421" s="2" t="str">
        <f t="shared" si="375"/>
        <v>Good</v>
      </c>
      <c r="R3421" s="2" t="str">
        <f t="shared" si="376"/>
        <v>Very Low</v>
      </c>
      <c r="S3421" s="2" t="str">
        <f t="shared" si="377"/>
        <v>&lt;25M</v>
      </c>
    </row>
    <row r="3422" spans="1:19" x14ac:dyDescent="0.2">
      <c r="A3422" s="3">
        <v>2496036</v>
      </c>
      <c r="B3422" s="4" t="s">
        <v>5045</v>
      </c>
      <c r="C3422" s="4" t="s">
        <v>5046</v>
      </c>
      <c r="D3422" s="5">
        <v>399.99</v>
      </c>
      <c r="E3422" s="3">
        <v>8348</v>
      </c>
      <c r="F3422" s="3">
        <v>734</v>
      </c>
      <c r="G3422" s="3">
        <v>91</v>
      </c>
      <c r="H3422" s="4" t="s">
        <v>14</v>
      </c>
      <c r="I3422" s="2">
        <v>4.6644160000000001</v>
      </c>
      <c r="J3422" s="3">
        <v>9</v>
      </c>
      <c r="K3422" s="1">
        <v>43683</v>
      </c>
      <c r="L3422" s="4" t="s">
        <v>494</v>
      </c>
      <c r="M3422" s="2">
        <f t="shared" si="371"/>
        <v>8.7925251557259221E-2</v>
      </c>
      <c r="N3422" s="5">
        <f t="shared" si="372"/>
        <v>3339116.52</v>
      </c>
      <c r="O3422" s="2" t="str">
        <f t="shared" si="373"/>
        <v>Very Low</v>
      </c>
      <c r="P3422" s="2" t="str">
        <f t="shared" si="374"/>
        <v>Very Low</v>
      </c>
      <c r="Q3422" s="2" t="str">
        <f t="shared" si="375"/>
        <v>Very Good</v>
      </c>
      <c r="R3422" s="2" t="str">
        <f t="shared" si="376"/>
        <v>Very Low</v>
      </c>
      <c r="S3422" s="2" t="str">
        <f t="shared" si="377"/>
        <v>&lt;25M</v>
      </c>
    </row>
    <row r="3423" spans="1:19" x14ac:dyDescent="0.2">
      <c r="A3423" s="3">
        <v>2701952</v>
      </c>
      <c r="B3423" s="4" t="s">
        <v>2991</v>
      </c>
      <c r="C3423" s="4" t="s">
        <v>2992</v>
      </c>
      <c r="D3423" s="5">
        <v>1099.99</v>
      </c>
      <c r="E3423" s="3">
        <v>8347</v>
      </c>
      <c r="F3423" s="3">
        <v>1644</v>
      </c>
      <c r="G3423" s="3">
        <v>71</v>
      </c>
      <c r="H3423" s="4" t="s">
        <v>14</v>
      </c>
      <c r="I3423" s="2">
        <v>4.6530538000000004</v>
      </c>
      <c r="J3423" s="3">
        <v>5</v>
      </c>
      <c r="K3423" s="1">
        <v>43811</v>
      </c>
      <c r="L3423" s="4" t="s">
        <v>233</v>
      </c>
      <c r="M3423" s="2">
        <f t="shared" si="371"/>
        <v>0.19695699053552174</v>
      </c>
      <c r="N3423" s="5">
        <f t="shared" si="372"/>
        <v>9181616.5299999993</v>
      </c>
      <c r="O3423" s="2" t="str">
        <f t="shared" si="373"/>
        <v>High</v>
      </c>
      <c r="P3423" s="2" t="str">
        <f t="shared" si="374"/>
        <v>Very Low</v>
      </c>
      <c r="Q3423" s="2" t="str">
        <f t="shared" si="375"/>
        <v>Very Good</v>
      </c>
      <c r="R3423" s="2" t="str">
        <f t="shared" si="376"/>
        <v>Very Low</v>
      </c>
      <c r="S3423" s="2" t="str">
        <f t="shared" si="377"/>
        <v>&lt;25M</v>
      </c>
    </row>
    <row r="3424" spans="1:19" x14ac:dyDescent="0.2">
      <c r="A3424" s="3">
        <v>2767676</v>
      </c>
      <c r="B3424" s="4" t="s">
        <v>4443</v>
      </c>
      <c r="C3424" s="4" t="s">
        <v>4444</v>
      </c>
      <c r="D3424" s="5">
        <v>399.99</v>
      </c>
      <c r="E3424" s="3">
        <v>8346</v>
      </c>
      <c r="F3424" s="3">
        <v>895</v>
      </c>
      <c r="G3424" s="3">
        <v>80</v>
      </c>
      <c r="H3424" s="4" t="s">
        <v>14</v>
      </c>
      <c r="I3424" s="2">
        <v>4.3593187000000002</v>
      </c>
      <c r="J3424" s="3">
        <v>5.5</v>
      </c>
      <c r="K3424" s="1">
        <v>43849</v>
      </c>
      <c r="L3424" s="4" t="s">
        <v>4445</v>
      </c>
      <c r="M3424" s="2">
        <f t="shared" si="371"/>
        <v>0.10723699976036424</v>
      </c>
      <c r="N3424" s="5">
        <f t="shared" si="372"/>
        <v>3338316.54</v>
      </c>
      <c r="O3424" s="2" t="str">
        <f t="shared" si="373"/>
        <v>Very Low</v>
      </c>
      <c r="P3424" s="2" t="str">
        <f t="shared" si="374"/>
        <v>Very Low</v>
      </c>
      <c r="Q3424" s="2" t="str">
        <f t="shared" si="375"/>
        <v>Good</v>
      </c>
      <c r="R3424" s="2" t="str">
        <f t="shared" si="376"/>
        <v>Very Low</v>
      </c>
      <c r="S3424" s="2" t="str">
        <f t="shared" si="377"/>
        <v>&lt;25M</v>
      </c>
    </row>
    <row r="3425" spans="1:19" x14ac:dyDescent="0.2">
      <c r="A3425" s="3">
        <v>1330540</v>
      </c>
      <c r="B3425" s="4" t="s">
        <v>7641</v>
      </c>
      <c r="C3425" s="4" t="s">
        <v>7642</v>
      </c>
      <c r="D3425" s="5">
        <v>399.99</v>
      </c>
      <c r="E3425" s="3">
        <v>8339</v>
      </c>
      <c r="F3425" s="3">
        <v>356</v>
      </c>
      <c r="G3425" s="3">
        <v>44</v>
      </c>
      <c r="H3425" s="4" t="s">
        <v>56</v>
      </c>
      <c r="I3425" s="2">
        <v>4.5373710000000003</v>
      </c>
      <c r="J3425" s="3">
        <v>4</v>
      </c>
      <c r="K3425" s="1">
        <v>42971</v>
      </c>
      <c r="L3425" s="4" t="s">
        <v>733</v>
      </c>
      <c r="M3425" s="2">
        <f t="shared" si="371"/>
        <v>4.2690970140304596E-2</v>
      </c>
      <c r="N3425" s="5">
        <f t="shared" si="372"/>
        <v>3335516.61</v>
      </c>
      <c r="O3425" s="2" t="str">
        <f t="shared" si="373"/>
        <v>Very Low</v>
      </c>
      <c r="P3425" s="2" t="str">
        <f t="shared" si="374"/>
        <v>Very Low</v>
      </c>
      <c r="Q3425" s="2" t="str">
        <f t="shared" si="375"/>
        <v>Very Good</v>
      </c>
      <c r="R3425" s="2" t="str">
        <f t="shared" si="376"/>
        <v>Very Low</v>
      </c>
      <c r="S3425" s="2" t="str">
        <f t="shared" si="377"/>
        <v>&lt;25M</v>
      </c>
    </row>
    <row r="3426" spans="1:19" x14ac:dyDescent="0.2">
      <c r="A3426" s="3">
        <v>706020</v>
      </c>
      <c r="B3426" s="4" t="s">
        <v>4551</v>
      </c>
      <c r="C3426" s="4" t="s">
        <v>4552</v>
      </c>
      <c r="D3426" s="5">
        <v>799.99</v>
      </c>
      <c r="E3426" s="3">
        <v>8335</v>
      </c>
      <c r="F3426" s="3">
        <v>865</v>
      </c>
      <c r="G3426" s="3">
        <v>53</v>
      </c>
      <c r="H3426" s="4" t="s">
        <v>142</v>
      </c>
      <c r="I3426" s="2">
        <v>4.2012033000000004</v>
      </c>
      <c r="J3426" s="3">
        <v>8.5</v>
      </c>
      <c r="K3426" s="1">
        <v>42362</v>
      </c>
      <c r="L3426" s="4" t="s">
        <v>60</v>
      </c>
      <c r="M3426" s="2">
        <f t="shared" si="371"/>
        <v>0.10377924415116976</v>
      </c>
      <c r="N3426" s="5">
        <f t="shared" si="372"/>
        <v>6667916.6500000004</v>
      </c>
      <c r="O3426" s="2" t="str">
        <f t="shared" si="373"/>
        <v>Low</v>
      </c>
      <c r="P3426" s="2" t="str">
        <f t="shared" si="374"/>
        <v>Very Low</v>
      </c>
      <c r="Q3426" s="2" t="str">
        <f t="shared" si="375"/>
        <v>Good</v>
      </c>
      <c r="R3426" s="2" t="str">
        <f t="shared" si="376"/>
        <v>Very Low</v>
      </c>
      <c r="S3426" s="2" t="str">
        <f t="shared" si="377"/>
        <v>&lt;25M</v>
      </c>
    </row>
    <row r="3427" spans="1:19" x14ac:dyDescent="0.2">
      <c r="A3427" s="3">
        <v>2753568</v>
      </c>
      <c r="B3427" s="4" t="s">
        <v>12964</v>
      </c>
      <c r="C3427" s="4" t="s">
        <v>12965</v>
      </c>
      <c r="D3427" s="5">
        <v>399.99</v>
      </c>
      <c r="E3427" s="3">
        <v>8331</v>
      </c>
      <c r="F3427" s="3">
        <v>132</v>
      </c>
      <c r="G3427" s="3">
        <v>65</v>
      </c>
      <c r="H3427" s="4" t="s">
        <v>56</v>
      </c>
      <c r="I3427" s="2">
        <v>4.3806887000000003</v>
      </c>
      <c r="J3427" s="3">
        <v>9</v>
      </c>
      <c r="K3427" s="1">
        <v>43841</v>
      </c>
      <c r="L3427" s="4" t="s">
        <v>476</v>
      </c>
      <c r="M3427" s="2">
        <f t="shared" si="371"/>
        <v>1.5844436442203819E-2</v>
      </c>
      <c r="N3427" s="5">
        <f t="shared" si="372"/>
        <v>3332316.69</v>
      </c>
      <c r="O3427" s="2" t="str">
        <f t="shared" si="373"/>
        <v>Very Low</v>
      </c>
      <c r="P3427" s="2" t="str">
        <f t="shared" si="374"/>
        <v>Very Low</v>
      </c>
      <c r="Q3427" s="2" t="str">
        <f t="shared" si="375"/>
        <v>Good</v>
      </c>
      <c r="R3427" s="2" t="str">
        <f t="shared" si="376"/>
        <v>Very Low</v>
      </c>
      <c r="S3427" s="2" t="str">
        <f t="shared" si="377"/>
        <v>&lt;25M</v>
      </c>
    </row>
    <row r="3428" spans="1:19" x14ac:dyDescent="0.2">
      <c r="A3428" s="3">
        <v>2837920</v>
      </c>
      <c r="B3428" s="4" t="s">
        <v>4653</v>
      </c>
      <c r="C3428" s="4" t="s">
        <v>4654</v>
      </c>
      <c r="D3428" s="5">
        <v>1299.99</v>
      </c>
      <c r="E3428" s="3">
        <v>8330</v>
      </c>
      <c r="F3428" s="3">
        <v>837</v>
      </c>
      <c r="G3428" s="3">
        <v>32</v>
      </c>
      <c r="H3428" s="4" t="s">
        <v>142</v>
      </c>
      <c r="I3428" s="2">
        <v>4.3616260000000002</v>
      </c>
      <c r="J3428" s="3">
        <v>26</v>
      </c>
      <c r="K3428" s="1">
        <v>43887</v>
      </c>
      <c r="L3428" s="4" t="s">
        <v>4655</v>
      </c>
      <c r="M3428" s="2">
        <f t="shared" si="371"/>
        <v>0.10048019207683073</v>
      </c>
      <c r="N3428" s="5">
        <f t="shared" si="372"/>
        <v>10828916.699999999</v>
      </c>
      <c r="O3428" s="2" t="str">
        <f t="shared" si="373"/>
        <v>Very High</v>
      </c>
      <c r="P3428" s="2" t="str">
        <f t="shared" si="374"/>
        <v>Very Low</v>
      </c>
      <c r="Q3428" s="2" t="str">
        <f t="shared" si="375"/>
        <v>Good</v>
      </c>
      <c r="R3428" s="2" t="str">
        <f t="shared" si="376"/>
        <v>Very Low</v>
      </c>
      <c r="S3428" s="2" t="str">
        <f t="shared" si="377"/>
        <v>&lt;25M</v>
      </c>
    </row>
    <row r="3429" spans="1:19" x14ac:dyDescent="0.2">
      <c r="A3429" s="3">
        <v>2291303</v>
      </c>
      <c r="B3429" s="4" t="s">
        <v>12778</v>
      </c>
      <c r="C3429" s="4" t="s">
        <v>12779</v>
      </c>
      <c r="D3429" s="5">
        <v>399.99</v>
      </c>
      <c r="E3429" s="3">
        <v>8315</v>
      </c>
      <c r="F3429" s="3">
        <v>136</v>
      </c>
      <c r="G3429" s="3">
        <v>11</v>
      </c>
      <c r="H3429" s="4" t="s">
        <v>14</v>
      </c>
      <c r="I3429" s="2">
        <v>4.2370424</v>
      </c>
      <c r="J3429" s="3">
        <v>1.5</v>
      </c>
      <c r="K3429" s="1">
        <v>43550</v>
      </c>
      <c r="L3429" s="4" t="s">
        <v>68</v>
      </c>
      <c r="M3429" s="2">
        <f t="shared" si="371"/>
        <v>1.6355983162958509E-2</v>
      </c>
      <c r="N3429" s="5">
        <f t="shared" si="372"/>
        <v>3325916.85</v>
      </c>
      <c r="O3429" s="2" t="str">
        <f t="shared" si="373"/>
        <v>Very Low</v>
      </c>
      <c r="P3429" s="2" t="str">
        <f t="shared" si="374"/>
        <v>Very Low</v>
      </c>
      <c r="Q3429" s="2" t="str">
        <f t="shared" si="375"/>
        <v>Good</v>
      </c>
      <c r="R3429" s="2" t="str">
        <f t="shared" si="376"/>
        <v>Very Low</v>
      </c>
      <c r="S3429" s="2" t="str">
        <f t="shared" si="377"/>
        <v>&lt;25M</v>
      </c>
    </row>
    <row r="3430" spans="1:19" x14ac:dyDescent="0.2">
      <c r="A3430" s="3">
        <v>3108680</v>
      </c>
      <c r="B3430" s="4" t="s">
        <v>5444</v>
      </c>
      <c r="C3430" s="4" t="s">
        <v>5445</v>
      </c>
      <c r="D3430" s="5">
        <v>1099.99</v>
      </c>
      <c r="E3430" s="3">
        <v>8304</v>
      </c>
      <c r="F3430" s="3">
        <v>639</v>
      </c>
      <c r="G3430" s="3">
        <v>63</v>
      </c>
      <c r="H3430" s="4" t="s">
        <v>56</v>
      </c>
      <c r="I3430" s="2">
        <v>4.7138084999999998</v>
      </c>
      <c r="J3430" s="3">
        <v>6.5</v>
      </c>
      <c r="K3430" s="1">
        <v>43960</v>
      </c>
      <c r="L3430" s="4" t="s">
        <v>1418</v>
      </c>
      <c r="M3430" s="2">
        <f t="shared" si="371"/>
        <v>7.6950867052023128E-2</v>
      </c>
      <c r="N3430" s="5">
        <f t="shared" si="372"/>
        <v>9134316.9600000009</v>
      </c>
      <c r="O3430" s="2" t="str">
        <f t="shared" si="373"/>
        <v>High</v>
      </c>
      <c r="P3430" s="2" t="str">
        <f t="shared" si="374"/>
        <v>Very Low</v>
      </c>
      <c r="Q3430" s="2" t="str">
        <f t="shared" si="375"/>
        <v>Very Good</v>
      </c>
      <c r="R3430" s="2" t="str">
        <f t="shared" si="376"/>
        <v>Very Low</v>
      </c>
      <c r="S3430" s="2" t="str">
        <f t="shared" si="377"/>
        <v>&lt;25M</v>
      </c>
    </row>
    <row r="3431" spans="1:19" x14ac:dyDescent="0.2">
      <c r="A3431" s="3">
        <v>2705138</v>
      </c>
      <c r="B3431" s="4" t="s">
        <v>6603</v>
      </c>
      <c r="C3431" s="4" t="s">
        <v>6604</v>
      </c>
      <c r="D3431" s="5">
        <v>399.99</v>
      </c>
      <c r="E3431" s="3">
        <v>8304</v>
      </c>
      <c r="F3431" s="3">
        <v>464</v>
      </c>
      <c r="G3431" s="3">
        <v>15</v>
      </c>
      <c r="H3431" s="4" t="s">
        <v>56</v>
      </c>
      <c r="I3431" s="2">
        <v>4.6089650000000004</v>
      </c>
      <c r="J3431" s="3">
        <v>1</v>
      </c>
      <c r="K3431" s="1">
        <v>43813</v>
      </c>
      <c r="L3431" s="4" t="s">
        <v>424</v>
      </c>
      <c r="M3431" s="2">
        <f t="shared" si="371"/>
        <v>5.5876685934489405E-2</v>
      </c>
      <c r="N3431" s="5">
        <f t="shared" si="372"/>
        <v>3321516.96</v>
      </c>
      <c r="O3431" s="2" t="str">
        <f t="shared" si="373"/>
        <v>Very Low</v>
      </c>
      <c r="P3431" s="2" t="str">
        <f t="shared" si="374"/>
        <v>Very Low</v>
      </c>
      <c r="Q3431" s="2" t="str">
        <f t="shared" si="375"/>
        <v>Very Good</v>
      </c>
      <c r="R3431" s="2" t="str">
        <f t="shared" si="376"/>
        <v>Very Low</v>
      </c>
      <c r="S3431" s="2" t="str">
        <f t="shared" si="377"/>
        <v>&lt;25M</v>
      </c>
    </row>
    <row r="3432" spans="1:19" x14ac:dyDescent="0.2">
      <c r="A3432" s="3">
        <v>2934786</v>
      </c>
      <c r="B3432" s="4" t="s">
        <v>11846</v>
      </c>
      <c r="C3432" s="4" t="s">
        <v>11847</v>
      </c>
      <c r="D3432" s="5">
        <v>399.99</v>
      </c>
      <c r="E3432" s="3">
        <v>8301</v>
      </c>
      <c r="F3432" s="3">
        <v>157</v>
      </c>
      <c r="G3432" s="3">
        <v>58</v>
      </c>
      <c r="H3432" s="4" t="s">
        <v>142</v>
      </c>
      <c r="I3432" s="2">
        <v>4.6680830000000002</v>
      </c>
      <c r="J3432" s="3">
        <v>6.5</v>
      </c>
      <c r="K3432" s="1">
        <v>43920</v>
      </c>
      <c r="L3432" s="4" t="s">
        <v>95</v>
      </c>
      <c r="M3432" s="2">
        <f t="shared" si="371"/>
        <v>1.8913383929647032E-2</v>
      </c>
      <c r="N3432" s="5">
        <f t="shared" si="372"/>
        <v>3320316.99</v>
      </c>
      <c r="O3432" s="2" t="str">
        <f t="shared" si="373"/>
        <v>Very Low</v>
      </c>
      <c r="P3432" s="2" t="str">
        <f t="shared" si="374"/>
        <v>Very Low</v>
      </c>
      <c r="Q3432" s="2" t="str">
        <f t="shared" si="375"/>
        <v>Very Good</v>
      </c>
      <c r="R3432" s="2" t="str">
        <f t="shared" si="376"/>
        <v>Very Low</v>
      </c>
      <c r="S3432" s="2" t="str">
        <f t="shared" si="377"/>
        <v>&lt;25M</v>
      </c>
    </row>
    <row r="3433" spans="1:19" x14ac:dyDescent="0.2">
      <c r="A3433" s="3">
        <v>660138</v>
      </c>
      <c r="B3433" s="4" t="s">
        <v>4495</v>
      </c>
      <c r="C3433" s="4" t="s">
        <v>4496</v>
      </c>
      <c r="D3433" s="5">
        <v>399.99</v>
      </c>
      <c r="E3433" s="3">
        <v>8292</v>
      </c>
      <c r="F3433" s="3">
        <v>880</v>
      </c>
      <c r="G3433" s="3">
        <v>84</v>
      </c>
      <c r="H3433" s="4" t="s">
        <v>14</v>
      </c>
      <c r="I3433" s="2">
        <v>4.5153746999999997</v>
      </c>
      <c r="J3433" s="3">
        <v>20</v>
      </c>
      <c r="K3433" s="1">
        <v>42312</v>
      </c>
      <c r="L3433" s="4" t="s">
        <v>174</v>
      </c>
      <c r="M3433" s="2">
        <f t="shared" si="371"/>
        <v>0.10612638687891944</v>
      </c>
      <c r="N3433" s="5">
        <f t="shared" si="372"/>
        <v>3316717.08</v>
      </c>
      <c r="O3433" s="2" t="str">
        <f t="shared" si="373"/>
        <v>Very Low</v>
      </c>
      <c r="P3433" s="2" t="str">
        <f t="shared" si="374"/>
        <v>Very Low</v>
      </c>
      <c r="Q3433" s="2" t="str">
        <f t="shared" si="375"/>
        <v>Very Good</v>
      </c>
      <c r="R3433" s="2" t="str">
        <f t="shared" si="376"/>
        <v>Very Low</v>
      </c>
      <c r="S3433" s="2" t="str">
        <f t="shared" si="377"/>
        <v>&lt;25M</v>
      </c>
    </row>
    <row r="3434" spans="1:19" x14ac:dyDescent="0.2">
      <c r="A3434" s="3">
        <v>664114</v>
      </c>
      <c r="B3434" s="4" t="s">
        <v>11046</v>
      </c>
      <c r="C3434" s="4" t="s">
        <v>11047</v>
      </c>
      <c r="D3434" s="5">
        <v>399.99</v>
      </c>
      <c r="E3434" s="3">
        <v>8289</v>
      </c>
      <c r="F3434" s="3">
        <v>181</v>
      </c>
      <c r="G3434" s="3">
        <v>72</v>
      </c>
      <c r="H3434" s="4" t="s">
        <v>56</v>
      </c>
      <c r="I3434" s="2">
        <v>4.2949966999999996</v>
      </c>
      <c r="J3434" s="3">
        <v>2</v>
      </c>
      <c r="K3434" s="1">
        <v>42316</v>
      </c>
      <c r="L3434" s="4" t="s">
        <v>34</v>
      </c>
      <c r="M3434" s="2">
        <f t="shared" si="371"/>
        <v>2.1836168415972978E-2</v>
      </c>
      <c r="N3434" s="5">
        <f t="shared" si="372"/>
        <v>3315517.11</v>
      </c>
      <c r="O3434" s="2" t="str">
        <f t="shared" si="373"/>
        <v>Very Low</v>
      </c>
      <c r="P3434" s="2" t="str">
        <f t="shared" si="374"/>
        <v>Very Low</v>
      </c>
      <c r="Q3434" s="2" t="str">
        <f t="shared" si="375"/>
        <v>Good</v>
      </c>
      <c r="R3434" s="2" t="str">
        <f t="shared" si="376"/>
        <v>Very Low</v>
      </c>
      <c r="S3434" s="2" t="str">
        <f t="shared" si="377"/>
        <v>&lt;25M</v>
      </c>
    </row>
    <row r="3435" spans="1:19" x14ac:dyDescent="0.2">
      <c r="A3435" s="3">
        <v>2231916</v>
      </c>
      <c r="B3435" s="4" t="s">
        <v>12616</v>
      </c>
      <c r="C3435" s="4" t="s">
        <v>12617</v>
      </c>
      <c r="D3435" s="5">
        <v>599.99</v>
      </c>
      <c r="E3435" s="3">
        <v>8276</v>
      </c>
      <c r="F3435" s="3">
        <v>140</v>
      </c>
      <c r="G3435" s="3">
        <v>57</v>
      </c>
      <c r="H3435" s="4" t="s">
        <v>142</v>
      </c>
      <c r="I3435" s="2">
        <v>4.6096244000000004</v>
      </c>
      <c r="J3435" s="3">
        <v>7.5</v>
      </c>
      <c r="K3435" s="1">
        <v>43516</v>
      </c>
      <c r="L3435" s="4" t="s">
        <v>15</v>
      </c>
      <c r="M3435" s="2">
        <f t="shared" si="371"/>
        <v>1.6916384726921217E-2</v>
      </c>
      <c r="N3435" s="5">
        <f t="shared" si="372"/>
        <v>4965517.24</v>
      </c>
      <c r="O3435" s="2" t="str">
        <f t="shared" si="373"/>
        <v>Very Low</v>
      </c>
      <c r="P3435" s="2" t="str">
        <f t="shared" si="374"/>
        <v>Very Low</v>
      </c>
      <c r="Q3435" s="2" t="str">
        <f t="shared" si="375"/>
        <v>Very Good</v>
      </c>
      <c r="R3435" s="2" t="str">
        <f t="shared" si="376"/>
        <v>Very Low</v>
      </c>
      <c r="S3435" s="2" t="str">
        <f t="shared" si="377"/>
        <v>&lt;25M</v>
      </c>
    </row>
    <row r="3436" spans="1:19" x14ac:dyDescent="0.2">
      <c r="A3436" s="3">
        <v>3053974</v>
      </c>
      <c r="B3436" s="4" t="s">
        <v>13820</v>
      </c>
      <c r="C3436" s="4" t="s">
        <v>13821</v>
      </c>
      <c r="D3436" s="5">
        <v>399.99</v>
      </c>
      <c r="E3436" s="3">
        <v>8272</v>
      </c>
      <c r="F3436" s="3">
        <v>116</v>
      </c>
      <c r="G3436" s="3">
        <v>47</v>
      </c>
      <c r="H3436" s="4" t="s">
        <v>56</v>
      </c>
      <c r="I3436" s="2">
        <v>4.3917529999999996</v>
      </c>
      <c r="J3436" s="3">
        <v>3.5</v>
      </c>
      <c r="K3436" s="1">
        <v>43947</v>
      </c>
      <c r="L3436" s="4" t="s">
        <v>328</v>
      </c>
      <c r="M3436" s="2">
        <f t="shared" si="371"/>
        <v>1.4023210831721471E-2</v>
      </c>
      <c r="N3436" s="5">
        <f t="shared" si="372"/>
        <v>3308717.2800000003</v>
      </c>
      <c r="O3436" s="2" t="str">
        <f t="shared" si="373"/>
        <v>Very Low</v>
      </c>
      <c r="P3436" s="2" t="str">
        <f t="shared" si="374"/>
        <v>Very Low</v>
      </c>
      <c r="Q3436" s="2" t="str">
        <f t="shared" si="375"/>
        <v>Good</v>
      </c>
      <c r="R3436" s="2" t="str">
        <f t="shared" si="376"/>
        <v>Very Low</v>
      </c>
      <c r="S3436" s="2" t="str">
        <f t="shared" si="377"/>
        <v>&lt;25M</v>
      </c>
    </row>
    <row r="3437" spans="1:19" x14ac:dyDescent="0.2">
      <c r="A3437" s="3">
        <v>2673628</v>
      </c>
      <c r="B3437" s="4" t="s">
        <v>2371</v>
      </c>
      <c r="C3437" s="4" t="s">
        <v>2372</v>
      </c>
      <c r="D3437" s="5">
        <v>399.99</v>
      </c>
      <c r="E3437" s="3">
        <v>8267</v>
      </c>
      <c r="F3437" s="3">
        <v>2221</v>
      </c>
      <c r="G3437" s="3">
        <v>21</v>
      </c>
      <c r="H3437" s="4" t="s">
        <v>142</v>
      </c>
      <c r="I3437" s="2">
        <v>4.5696925999999998</v>
      </c>
      <c r="J3437" s="3">
        <v>3.5</v>
      </c>
      <c r="K3437" s="1">
        <v>43795</v>
      </c>
      <c r="L3437" s="4" t="s">
        <v>1904</v>
      </c>
      <c r="M3437" s="2">
        <f t="shared" si="371"/>
        <v>0.26865852183379701</v>
      </c>
      <c r="N3437" s="5">
        <f t="shared" si="372"/>
        <v>3306717.33</v>
      </c>
      <c r="O3437" s="2" t="str">
        <f t="shared" si="373"/>
        <v>Very Low</v>
      </c>
      <c r="P3437" s="2" t="str">
        <f t="shared" si="374"/>
        <v>Very Low</v>
      </c>
      <c r="Q3437" s="2" t="str">
        <f t="shared" si="375"/>
        <v>Very Good</v>
      </c>
      <c r="R3437" s="2" t="str">
        <f t="shared" si="376"/>
        <v>Low</v>
      </c>
      <c r="S3437" s="2" t="str">
        <f t="shared" si="377"/>
        <v>&lt;25M</v>
      </c>
    </row>
    <row r="3438" spans="1:19" x14ac:dyDescent="0.2">
      <c r="A3438" s="3">
        <v>2480028</v>
      </c>
      <c r="B3438" s="4" t="s">
        <v>10239</v>
      </c>
      <c r="C3438" s="4" t="s">
        <v>10240</v>
      </c>
      <c r="D3438" s="5">
        <v>399.99</v>
      </c>
      <c r="E3438" s="3">
        <v>8256</v>
      </c>
      <c r="F3438" s="3">
        <v>209</v>
      </c>
      <c r="G3438" s="3">
        <v>27</v>
      </c>
      <c r="H3438" s="4" t="s">
        <v>56</v>
      </c>
      <c r="I3438" s="2">
        <v>4.1901783999999997</v>
      </c>
      <c r="J3438" s="3">
        <v>8.5</v>
      </c>
      <c r="K3438" s="1">
        <v>43673</v>
      </c>
      <c r="L3438" s="4" t="s">
        <v>1011</v>
      </c>
      <c r="M3438" s="2">
        <f t="shared" si="371"/>
        <v>2.5314922480620155E-2</v>
      </c>
      <c r="N3438" s="5">
        <f t="shared" si="372"/>
        <v>3302317.44</v>
      </c>
      <c r="O3438" s="2" t="str">
        <f t="shared" si="373"/>
        <v>Very Low</v>
      </c>
      <c r="P3438" s="2" t="str">
        <f t="shared" si="374"/>
        <v>Very Low</v>
      </c>
      <c r="Q3438" s="2" t="str">
        <f t="shared" si="375"/>
        <v>Good</v>
      </c>
      <c r="R3438" s="2" t="str">
        <f t="shared" si="376"/>
        <v>Very Low</v>
      </c>
      <c r="S3438" s="2" t="str">
        <f t="shared" si="377"/>
        <v>&lt;25M</v>
      </c>
    </row>
    <row r="3439" spans="1:19" x14ac:dyDescent="0.2">
      <c r="A3439" s="3">
        <v>1550970</v>
      </c>
      <c r="B3439" s="4" t="s">
        <v>7055</v>
      </c>
      <c r="C3439" s="4" t="s">
        <v>7056</v>
      </c>
      <c r="D3439" s="5">
        <v>1199.99</v>
      </c>
      <c r="E3439" s="3">
        <v>8251</v>
      </c>
      <c r="F3439" s="3">
        <v>409</v>
      </c>
      <c r="G3439" s="3">
        <v>0</v>
      </c>
      <c r="H3439" s="4" t="s">
        <v>14</v>
      </c>
      <c r="I3439" s="2">
        <v>4.7493414999999999</v>
      </c>
      <c r="J3439" s="3">
        <v>539</v>
      </c>
      <c r="K3439" s="1">
        <v>43143</v>
      </c>
      <c r="L3439" s="4" t="s">
        <v>7057</v>
      </c>
      <c r="M3439" s="2">
        <f t="shared" si="371"/>
        <v>4.9569749121318625E-2</v>
      </c>
      <c r="N3439" s="5">
        <f t="shared" si="372"/>
        <v>9901117.4900000002</v>
      </c>
      <c r="O3439" s="2" t="str">
        <f t="shared" si="373"/>
        <v>High</v>
      </c>
      <c r="P3439" s="2" t="str">
        <f t="shared" si="374"/>
        <v>Very Low</v>
      </c>
      <c r="Q3439" s="2" t="str">
        <f t="shared" si="375"/>
        <v>Very Good</v>
      </c>
      <c r="R3439" s="2" t="str">
        <f t="shared" si="376"/>
        <v>Very Low</v>
      </c>
      <c r="S3439" s="2" t="str">
        <f t="shared" si="377"/>
        <v>&lt;25M</v>
      </c>
    </row>
    <row r="3440" spans="1:19" x14ac:dyDescent="0.2">
      <c r="A3440" s="3">
        <v>2851148</v>
      </c>
      <c r="B3440" s="4" t="s">
        <v>7650</v>
      </c>
      <c r="C3440" s="4" t="s">
        <v>7651</v>
      </c>
      <c r="D3440" s="5">
        <v>1399.99</v>
      </c>
      <c r="E3440" s="3">
        <v>8245</v>
      </c>
      <c r="F3440" s="3">
        <v>355</v>
      </c>
      <c r="G3440" s="3">
        <v>17</v>
      </c>
      <c r="H3440" s="4" t="s">
        <v>142</v>
      </c>
      <c r="I3440" s="2">
        <v>4.5957309999999998</v>
      </c>
      <c r="J3440" s="3">
        <v>5</v>
      </c>
      <c r="K3440" s="1">
        <v>43894</v>
      </c>
      <c r="L3440" s="4" t="s">
        <v>3131</v>
      </c>
      <c r="M3440" s="2">
        <f t="shared" si="371"/>
        <v>4.3056397816858702E-2</v>
      </c>
      <c r="N3440" s="5">
        <f t="shared" si="372"/>
        <v>11542917.550000001</v>
      </c>
      <c r="O3440" s="2" t="str">
        <f t="shared" si="373"/>
        <v>Very High</v>
      </c>
      <c r="P3440" s="2" t="str">
        <f t="shared" si="374"/>
        <v>Very Low</v>
      </c>
      <c r="Q3440" s="2" t="str">
        <f t="shared" si="375"/>
        <v>Very Good</v>
      </c>
      <c r="R3440" s="2" t="str">
        <f t="shared" si="376"/>
        <v>Very Low</v>
      </c>
      <c r="S3440" s="2" t="str">
        <f t="shared" si="377"/>
        <v>&lt;25M</v>
      </c>
    </row>
    <row r="3441" spans="1:19" x14ac:dyDescent="0.2">
      <c r="A3441" s="3">
        <v>1917582</v>
      </c>
      <c r="B3441" s="4" t="s">
        <v>4054</v>
      </c>
      <c r="C3441" s="4" t="s">
        <v>4055</v>
      </c>
      <c r="D3441" s="5">
        <v>399.99</v>
      </c>
      <c r="E3441" s="3">
        <v>8243</v>
      </c>
      <c r="F3441" s="3">
        <v>1030</v>
      </c>
      <c r="G3441" s="3">
        <v>174</v>
      </c>
      <c r="H3441" s="4" t="s">
        <v>142</v>
      </c>
      <c r="I3441" s="2">
        <v>4.2724953000000001</v>
      </c>
      <c r="J3441" s="3">
        <v>30.5</v>
      </c>
      <c r="K3441" s="1">
        <v>43360</v>
      </c>
      <c r="L3441" s="4" t="s">
        <v>15</v>
      </c>
      <c r="M3441" s="2">
        <f t="shared" si="371"/>
        <v>0.12495450685430062</v>
      </c>
      <c r="N3441" s="5">
        <f t="shared" si="372"/>
        <v>3297117.5700000003</v>
      </c>
      <c r="O3441" s="2" t="str">
        <f t="shared" si="373"/>
        <v>Very Low</v>
      </c>
      <c r="P3441" s="2" t="str">
        <f t="shared" si="374"/>
        <v>Very Low</v>
      </c>
      <c r="Q3441" s="2" t="str">
        <f t="shared" si="375"/>
        <v>Good</v>
      </c>
      <c r="R3441" s="2" t="str">
        <f t="shared" si="376"/>
        <v>Very Low</v>
      </c>
      <c r="S3441" s="2" t="str">
        <f t="shared" si="377"/>
        <v>&lt;25M</v>
      </c>
    </row>
    <row r="3442" spans="1:19" x14ac:dyDescent="0.2">
      <c r="A3442" s="3">
        <v>4619212</v>
      </c>
      <c r="B3442" s="4" t="s">
        <v>17189</v>
      </c>
      <c r="C3442" s="4" t="s">
        <v>17190</v>
      </c>
      <c r="D3442" s="5">
        <v>399.99</v>
      </c>
      <c r="E3442" s="3">
        <v>8242</v>
      </c>
      <c r="F3442" s="3">
        <v>69</v>
      </c>
      <c r="G3442" s="3">
        <v>23</v>
      </c>
      <c r="H3442" s="4" t="s">
        <v>14</v>
      </c>
      <c r="I3442" s="2">
        <v>4.2189949999999996</v>
      </c>
      <c r="J3442" s="3">
        <v>3.5</v>
      </c>
      <c r="K3442" s="1">
        <v>44650</v>
      </c>
      <c r="L3442" s="4" t="s">
        <v>1437</v>
      </c>
      <c r="M3442" s="2">
        <f t="shared" si="371"/>
        <v>8.3717544285367637E-3</v>
      </c>
      <c r="N3442" s="5">
        <f t="shared" si="372"/>
        <v>3296717.58</v>
      </c>
      <c r="O3442" s="2" t="str">
        <f t="shared" si="373"/>
        <v>Very Low</v>
      </c>
      <c r="P3442" s="2" t="str">
        <f t="shared" si="374"/>
        <v>Very Low</v>
      </c>
      <c r="Q3442" s="2" t="str">
        <f t="shared" si="375"/>
        <v>Good</v>
      </c>
      <c r="R3442" s="2" t="str">
        <f t="shared" si="376"/>
        <v>Very Low</v>
      </c>
      <c r="S3442" s="2" t="str">
        <f t="shared" si="377"/>
        <v>&lt;25M</v>
      </c>
    </row>
    <row r="3443" spans="1:19" x14ac:dyDescent="0.2">
      <c r="A3443" s="3">
        <v>306146</v>
      </c>
      <c r="B3443" s="4" t="s">
        <v>8818</v>
      </c>
      <c r="C3443" s="4" t="s">
        <v>8819</v>
      </c>
      <c r="D3443" s="5">
        <v>399.99</v>
      </c>
      <c r="E3443" s="3">
        <v>8235</v>
      </c>
      <c r="F3443" s="3">
        <v>280</v>
      </c>
      <c r="G3443" s="3">
        <v>110</v>
      </c>
      <c r="H3443" s="4" t="s">
        <v>14</v>
      </c>
      <c r="I3443" s="2">
        <v>4.0959276999999998</v>
      </c>
      <c r="J3443" s="3">
        <v>10.5</v>
      </c>
      <c r="K3443" s="1">
        <v>41905</v>
      </c>
      <c r="L3443" s="4" t="s">
        <v>15</v>
      </c>
      <c r="M3443" s="2">
        <f t="shared" si="371"/>
        <v>3.4001214329083179E-2</v>
      </c>
      <c r="N3443" s="5">
        <f t="shared" si="372"/>
        <v>3293917.65</v>
      </c>
      <c r="O3443" s="2" t="str">
        <f t="shared" si="373"/>
        <v>Very Low</v>
      </c>
      <c r="P3443" s="2" t="str">
        <f t="shared" si="374"/>
        <v>Very Low</v>
      </c>
      <c r="Q3443" s="2" t="str">
        <f t="shared" si="375"/>
        <v>Good</v>
      </c>
      <c r="R3443" s="2" t="str">
        <f t="shared" si="376"/>
        <v>Very Low</v>
      </c>
      <c r="S3443" s="2" t="str">
        <f t="shared" si="377"/>
        <v>&lt;25M</v>
      </c>
    </row>
    <row r="3444" spans="1:19" x14ac:dyDescent="0.2">
      <c r="A3444" s="3">
        <v>5775302</v>
      </c>
      <c r="B3444" s="4" t="s">
        <v>16709</v>
      </c>
      <c r="C3444" s="4" t="s">
        <v>16710</v>
      </c>
      <c r="D3444" s="5">
        <v>399.99</v>
      </c>
      <c r="E3444" s="3">
        <v>8235</v>
      </c>
      <c r="F3444" s="3">
        <v>74</v>
      </c>
      <c r="G3444" s="3">
        <v>24</v>
      </c>
      <c r="H3444" s="4" t="s">
        <v>14</v>
      </c>
      <c r="I3444" s="2">
        <v>4.1940045000000001</v>
      </c>
      <c r="J3444" s="3">
        <v>2</v>
      </c>
      <c r="K3444" s="1">
        <v>45311</v>
      </c>
      <c r="L3444" s="4" t="s">
        <v>394</v>
      </c>
      <c r="M3444" s="2">
        <f t="shared" si="371"/>
        <v>8.9860352155434128E-3</v>
      </c>
      <c r="N3444" s="5">
        <f t="shared" si="372"/>
        <v>3293917.65</v>
      </c>
      <c r="O3444" s="2" t="str">
        <f t="shared" si="373"/>
        <v>Very Low</v>
      </c>
      <c r="P3444" s="2" t="str">
        <f t="shared" si="374"/>
        <v>Very Low</v>
      </c>
      <c r="Q3444" s="2" t="str">
        <f t="shared" si="375"/>
        <v>Good</v>
      </c>
      <c r="R3444" s="2" t="str">
        <f t="shared" si="376"/>
        <v>Very Low</v>
      </c>
      <c r="S3444" s="2" t="str">
        <f t="shared" si="377"/>
        <v>&lt;25M</v>
      </c>
    </row>
    <row r="3445" spans="1:19" x14ac:dyDescent="0.2">
      <c r="A3445" s="3">
        <v>512546</v>
      </c>
      <c r="B3445" s="4" t="s">
        <v>8033</v>
      </c>
      <c r="C3445" s="4" t="s">
        <v>8034</v>
      </c>
      <c r="D3445" s="5">
        <v>399.99</v>
      </c>
      <c r="E3445" s="3">
        <v>8227</v>
      </c>
      <c r="F3445" s="3">
        <v>328</v>
      </c>
      <c r="G3445" s="3">
        <v>74</v>
      </c>
      <c r="H3445" s="4" t="s">
        <v>14</v>
      </c>
      <c r="I3445" s="2">
        <v>3.8652555999999998</v>
      </c>
      <c r="J3445" s="3">
        <v>9.5</v>
      </c>
      <c r="K3445" s="1">
        <v>42151</v>
      </c>
      <c r="L3445" s="4" t="s">
        <v>34</v>
      </c>
      <c r="M3445" s="2">
        <f t="shared" si="371"/>
        <v>3.9868724930108179E-2</v>
      </c>
      <c r="N3445" s="5">
        <f t="shared" si="372"/>
        <v>3290717.73</v>
      </c>
      <c r="O3445" s="2" t="str">
        <f t="shared" si="373"/>
        <v>Very Low</v>
      </c>
      <c r="P3445" s="2" t="str">
        <f t="shared" si="374"/>
        <v>Very Low</v>
      </c>
      <c r="Q3445" s="2" t="str">
        <f t="shared" si="375"/>
        <v>Fair</v>
      </c>
      <c r="R3445" s="2" t="str">
        <f t="shared" si="376"/>
        <v>Very Low</v>
      </c>
      <c r="S3445" s="2" t="str">
        <f t="shared" si="377"/>
        <v>&lt;25M</v>
      </c>
    </row>
    <row r="3446" spans="1:19" x14ac:dyDescent="0.2">
      <c r="A3446" s="3">
        <v>3205991</v>
      </c>
      <c r="B3446" s="4" t="s">
        <v>4943</v>
      </c>
      <c r="C3446" s="4" t="s">
        <v>4944</v>
      </c>
      <c r="D3446" s="5">
        <v>1399.99</v>
      </c>
      <c r="E3446" s="3">
        <v>8226</v>
      </c>
      <c r="F3446" s="3">
        <v>756</v>
      </c>
      <c r="G3446" s="3">
        <v>129</v>
      </c>
      <c r="H3446" s="4" t="s">
        <v>142</v>
      </c>
      <c r="I3446" s="2">
        <v>4.3316584000000002</v>
      </c>
      <c r="J3446" s="3">
        <v>27.5</v>
      </c>
      <c r="K3446" s="1">
        <v>43987</v>
      </c>
      <c r="L3446" s="4" t="s">
        <v>82</v>
      </c>
      <c r="M3446" s="2">
        <f t="shared" si="371"/>
        <v>9.1903719912472648E-2</v>
      </c>
      <c r="N3446" s="5">
        <f t="shared" si="372"/>
        <v>11516317.74</v>
      </c>
      <c r="O3446" s="2" t="str">
        <f t="shared" si="373"/>
        <v>Very High</v>
      </c>
      <c r="P3446" s="2" t="str">
        <f t="shared" si="374"/>
        <v>Very Low</v>
      </c>
      <c r="Q3446" s="2" t="str">
        <f t="shared" si="375"/>
        <v>Good</v>
      </c>
      <c r="R3446" s="2" t="str">
        <f t="shared" si="376"/>
        <v>Very Low</v>
      </c>
      <c r="S3446" s="2" t="str">
        <f t="shared" si="377"/>
        <v>&lt;25M</v>
      </c>
    </row>
    <row r="3447" spans="1:19" x14ac:dyDescent="0.2">
      <c r="A3447" s="3">
        <v>4547536</v>
      </c>
      <c r="B3447" s="4" t="s">
        <v>14777</v>
      </c>
      <c r="C3447" s="4" t="s">
        <v>14778</v>
      </c>
      <c r="D3447" s="5">
        <v>399.99</v>
      </c>
      <c r="E3447" s="3">
        <v>8220</v>
      </c>
      <c r="F3447" s="3">
        <v>99</v>
      </c>
      <c r="G3447" s="3">
        <v>65</v>
      </c>
      <c r="H3447" s="4" t="s">
        <v>56</v>
      </c>
      <c r="I3447" s="2">
        <v>4.3025427000000001</v>
      </c>
      <c r="J3447" s="3">
        <v>9</v>
      </c>
      <c r="K3447" s="1">
        <v>44604</v>
      </c>
      <c r="L3447" s="4" t="s">
        <v>893</v>
      </c>
      <c r="M3447" s="2">
        <f t="shared" si="371"/>
        <v>1.2043795620437956E-2</v>
      </c>
      <c r="N3447" s="5">
        <f t="shared" si="372"/>
        <v>3287917.8000000003</v>
      </c>
      <c r="O3447" s="2" t="str">
        <f t="shared" si="373"/>
        <v>Very Low</v>
      </c>
      <c r="P3447" s="2" t="str">
        <f t="shared" si="374"/>
        <v>Very Low</v>
      </c>
      <c r="Q3447" s="2" t="str">
        <f t="shared" si="375"/>
        <v>Good</v>
      </c>
      <c r="R3447" s="2" t="str">
        <f t="shared" si="376"/>
        <v>Very Low</v>
      </c>
      <c r="S3447" s="2" t="str">
        <f t="shared" si="377"/>
        <v>&lt;25M</v>
      </c>
    </row>
    <row r="3448" spans="1:19" x14ac:dyDescent="0.2">
      <c r="A3448" s="3">
        <v>1614452</v>
      </c>
      <c r="B3448" s="4" t="s">
        <v>8222</v>
      </c>
      <c r="C3448" s="4" t="s">
        <v>8223</v>
      </c>
      <c r="D3448" s="5">
        <v>399.99</v>
      </c>
      <c r="E3448" s="3">
        <v>8216</v>
      </c>
      <c r="F3448" s="3">
        <v>316</v>
      </c>
      <c r="G3448" s="3">
        <v>54</v>
      </c>
      <c r="H3448" s="4" t="s">
        <v>14</v>
      </c>
      <c r="I3448" s="2">
        <v>3.9121785</v>
      </c>
      <c r="J3448" s="3">
        <v>5.5</v>
      </c>
      <c r="K3448" s="1">
        <v>43183</v>
      </c>
      <c r="L3448" s="4" t="s">
        <v>8224</v>
      </c>
      <c r="M3448" s="2">
        <f t="shared" si="371"/>
        <v>3.8461538461538464E-2</v>
      </c>
      <c r="N3448" s="5">
        <f t="shared" si="372"/>
        <v>3286317.84</v>
      </c>
      <c r="O3448" s="2" t="str">
        <f t="shared" si="373"/>
        <v>Very Low</v>
      </c>
      <c r="P3448" s="2" t="str">
        <f t="shared" si="374"/>
        <v>Very Low</v>
      </c>
      <c r="Q3448" s="2" t="str">
        <f t="shared" si="375"/>
        <v>Fair</v>
      </c>
      <c r="R3448" s="2" t="str">
        <f t="shared" si="376"/>
        <v>Very Low</v>
      </c>
      <c r="S3448" s="2" t="str">
        <f t="shared" si="377"/>
        <v>&lt;25M</v>
      </c>
    </row>
    <row r="3449" spans="1:19" x14ac:dyDescent="0.2">
      <c r="A3449" s="3">
        <v>886024</v>
      </c>
      <c r="B3449" s="4" t="s">
        <v>4873</v>
      </c>
      <c r="C3449" s="4" t="s">
        <v>4874</v>
      </c>
      <c r="D3449" s="5">
        <v>399.99</v>
      </c>
      <c r="E3449" s="3">
        <v>8214</v>
      </c>
      <c r="F3449" s="3">
        <v>778</v>
      </c>
      <c r="G3449" s="3">
        <v>54</v>
      </c>
      <c r="H3449" s="4" t="s">
        <v>14</v>
      </c>
      <c r="I3449" s="2">
        <v>4.2404760000000001</v>
      </c>
      <c r="J3449" s="3">
        <v>8.5</v>
      </c>
      <c r="K3449" s="1">
        <v>42544</v>
      </c>
      <c r="L3449" s="4" t="s">
        <v>15</v>
      </c>
      <c r="M3449" s="2">
        <f t="shared" si="371"/>
        <v>9.4716337959581204E-2</v>
      </c>
      <c r="N3449" s="5">
        <f t="shared" si="372"/>
        <v>3285517.86</v>
      </c>
      <c r="O3449" s="2" t="str">
        <f t="shared" si="373"/>
        <v>Very Low</v>
      </c>
      <c r="P3449" s="2" t="str">
        <f t="shared" si="374"/>
        <v>Very Low</v>
      </c>
      <c r="Q3449" s="2" t="str">
        <f t="shared" si="375"/>
        <v>Good</v>
      </c>
      <c r="R3449" s="2" t="str">
        <f t="shared" si="376"/>
        <v>Very Low</v>
      </c>
      <c r="S3449" s="2" t="str">
        <f t="shared" si="377"/>
        <v>&lt;25M</v>
      </c>
    </row>
    <row r="3450" spans="1:19" x14ac:dyDescent="0.2">
      <c r="A3450" s="3">
        <v>3724790</v>
      </c>
      <c r="B3450" s="4" t="s">
        <v>15517</v>
      </c>
      <c r="C3450" s="4" t="s">
        <v>15518</v>
      </c>
      <c r="D3450" s="5">
        <v>399.99</v>
      </c>
      <c r="E3450" s="3">
        <v>8213</v>
      </c>
      <c r="F3450" s="3">
        <v>89</v>
      </c>
      <c r="G3450" s="3">
        <v>9</v>
      </c>
      <c r="H3450" s="4" t="s">
        <v>56</v>
      </c>
      <c r="I3450" s="2">
        <v>4.0365039999999999</v>
      </c>
      <c r="J3450" s="3">
        <v>1</v>
      </c>
      <c r="K3450" s="1">
        <v>44189</v>
      </c>
      <c r="L3450" s="4" t="s">
        <v>249</v>
      </c>
      <c r="M3450" s="2">
        <f t="shared" si="371"/>
        <v>1.0836478753196153E-2</v>
      </c>
      <c r="N3450" s="5">
        <f t="shared" si="372"/>
        <v>3285117.87</v>
      </c>
      <c r="O3450" s="2" t="str">
        <f t="shared" si="373"/>
        <v>Very Low</v>
      </c>
      <c r="P3450" s="2" t="str">
        <f t="shared" si="374"/>
        <v>Very Low</v>
      </c>
      <c r="Q3450" s="2" t="str">
        <f t="shared" si="375"/>
        <v>Good</v>
      </c>
      <c r="R3450" s="2" t="str">
        <f t="shared" si="376"/>
        <v>Very Low</v>
      </c>
      <c r="S3450" s="2" t="str">
        <f t="shared" si="377"/>
        <v>&lt;25M</v>
      </c>
    </row>
    <row r="3451" spans="1:19" x14ac:dyDescent="0.2">
      <c r="A3451" s="3">
        <v>3159798</v>
      </c>
      <c r="B3451" s="4" t="s">
        <v>4375</v>
      </c>
      <c r="C3451" s="4" t="s">
        <v>4376</v>
      </c>
      <c r="D3451" s="5">
        <v>1199.99</v>
      </c>
      <c r="E3451" s="3">
        <v>8212</v>
      </c>
      <c r="F3451" s="3">
        <v>908</v>
      </c>
      <c r="G3451" s="3">
        <v>61</v>
      </c>
      <c r="H3451" s="4" t="s">
        <v>56</v>
      </c>
      <c r="I3451" s="2">
        <v>4.425605</v>
      </c>
      <c r="J3451" s="3">
        <v>9.5</v>
      </c>
      <c r="K3451" s="1">
        <v>43974</v>
      </c>
      <c r="L3451" s="4" t="s">
        <v>2970</v>
      </c>
      <c r="M3451" s="2">
        <f t="shared" si="371"/>
        <v>0.11056989771066732</v>
      </c>
      <c r="N3451" s="5">
        <f t="shared" si="372"/>
        <v>9854317.8800000008</v>
      </c>
      <c r="O3451" s="2" t="str">
        <f t="shared" si="373"/>
        <v>High</v>
      </c>
      <c r="P3451" s="2" t="str">
        <f t="shared" si="374"/>
        <v>Very Low</v>
      </c>
      <c r="Q3451" s="2" t="str">
        <f t="shared" si="375"/>
        <v>Good</v>
      </c>
      <c r="R3451" s="2" t="str">
        <f t="shared" si="376"/>
        <v>Very Low</v>
      </c>
      <c r="S3451" s="2" t="str">
        <f t="shared" si="377"/>
        <v>&lt;25M</v>
      </c>
    </row>
    <row r="3452" spans="1:19" x14ac:dyDescent="0.2">
      <c r="A3452" s="3">
        <v>4528946</v>
      </c>
      <c r="B3452" s="4" t="s">
        <v>3342</v>
      </c>
      <c r="C3452" s="4" t="s">
        <v>3343</v>
      </c>
      <c r="D3452" s="5">
        <v>899.99</v>
      </c>
      <c r="E3452" s="3">
        <v>8211</v>
      </c>
      <c r="F3452" s="3">
        <v>1382</v>
      </c>
      <c r="G3452" s="3">
        <v>82</v>
      </c>
      <c r="H3452" s="4" t="s">
        <v>56</v>
      </c>
      <c r="I3452" s="2">
        <v>4.4347880000000002</v>
      </c>
      <c r="J3452" s="3">
        <v>4</v>
      </c>
      <c r="K3452" s="1">
        <v>44594</v>
      </c>
      <c r="L3452" s="4" t="s">
        <v>165</v>
      </c>
      <c r="M3452" s="2">
        <f t="shared" si="371"/>
        <v>0.16831080258190231</v>
      </c>
      <c r="N3452" s="5">
        <f t="shared" si="372"/>
        <v>7389817.8899999997</v>
      </c>
      <c r="O3452" s="2" t="str">
        <f t="shared" si="373"/>
        <v>Medium</v>
      </c>
      <c r="P3452" s="2" t="str">
        <f t="shared" si="374"/>
        <v>Very Low</v>
      </c>
      <c r="Q3452" s="2" t="str">
        <f t="shared" si="375"/>
        <v>Good</v>
      </c>
      <c r="R3452" s="2" t="str">
        <f t="shared" si="376"/>
        <v>Very Low</v>
      </c>
      <c r="S3452" s="2" t="str">
        <f t="shared" si="377"/>
        <v>&lt;25M</v>
      </c>
    </row>
    <row r="3453" spans="1:19" x14ac:dyDescent="0.2">
      <c r="A3453" s="3">
        <v>4512598</v>
      </c>
      <c r="B3453" s="4" t="s">
        <v>6687</v>
      </c>
      <c r="C3453" s="4" t="s">
        <v>6688</v>
      </c>
      <c r="D3453" s="5">
        <v>999.99</v>
      </c>
      <c r="E3453" s="3">
        <v>8210</v>
      </c>
      <c r="F3453" s="3">
        <v>452</v>
      </c>
      <c r="G3453" s="3">
        <v>249</v>
      </c>
      <c r="H3453" s="4" t="s">
        <v>142</v>
      </c>
      <c r="I3453" s="2">
        <v>4.3455066999999996</v>
      </c>
      <c r="J3453" s="3">
        <v>29</v>
      </c>
      <c r="K3453" s="1">
        <v>44585</v>
      </c>
      <c r="L3453" s="4" t="s">
        <v>107</v>
      </c>
      <c r="M3453" s="2">
        <f t="shared" si="371"/>
        <v>5.5054811205846529E-2</v>
      </c>
      <c r="N3453" s="5">
        <f t="shared" si="372"/>
        <v>8209917.9000000004</v>
      </c>
      <c r="O3453" s="2" t="str">
        <f t="shared" si="373"/>
        <v>Medium</v>
      </c>
      <c r="P3453" s="2" t="str">
        <f t="shared" si="374"/>
        <v>Very Low</v>
      </c>
      <c r="Q3453" s="2" t="str">
        <f t="shared" si="375"/>
        <v>Good</v>
      </c>
      <c r="R3453" s="2" t="str">
        <f t="shared" si="376"/>
        <v>Very Low</v>
      </c>
      <c r="S3453" s="2" t="str">
        <f t="shared" si="377"/>
        <v>&lt;25M</v>
      </c>
    </row>
    <row r="3454" spans="1:19" x14ac:dyDescent="0.2">
      <c r="A3454" s="3">
        <v>4801222</v>
      </c>
      <c r="B3454" s="4" t="s">
        <v>4227</v>
      </c>
      <c r="C3454" s="4" t="s">
        <v>4228</v>
      </c>
      <c r="D3454" s="5">
        <v>1199.99</v>
      </c>
      <c r="E3454" s="3">
        <v>8205</v>
      </c>
      <c r="F3454" s="3">
        <v>965</v>
      </c>
      <c r="G3454" s="3">
        <v>51</v>
      </c>
      <c r="H3454" s="4" t="s">
        <v>142</v>
      </c>
      <c r="I3454" s="2">
        <v>3.3111364999999999</v>
      </c>
      <c r="J3454" s="3">
        <v>15.5</v>
      </c>
      <c r="K3454" s="1">
        <v>44768</v>
      </c>
      <c r="L3454" s="4" t="s">
        <v>82</v>
      </c>
      <c r="M3454" s="2">
        <f t="shared" si="371"/>
        <v>0.11761121267519806</v>
      </c>
      <c r="N3454" s="5">
        <f t="shared" si="372"/>
        <v>9845917.9499999993</v>
      </c>
      <c r="O3454" s="2" t="str">
        <f t="shared" si="373"/>
        <v>High</v>
      </c>
      <c r="P3454" s="2" t="str">
        <f t="shared" si="374"/>
        <v>Very Low</v>
      </c>
      <c r="Q3454" s="2" t="str">
        <f t="shared" si="375"/>
        <v>Fair</v>
      </c>
      <c r="R3454" s="2" t="str">
        <f t="shared" si="376"/>
        <v>Very Low</v>
      </c>
      <c r="S3454" s="2" t="str">
        <f t="shared" si="377"/>
        <v>&lt;25M</v>
      </c>
    </row>
    <row r="3455" spans="1:19" x14ac:dyDescent="0.2">
      <c r="A3455" s="3">
        <v>2346810</v>
      </c>
      <c r="B3455" s="4" t="s">
        <v>3586</v>
      </c>
      <c r="C3455" s="4" t="s">
        <v>3587</v>
      </c>
      <c r="D3455" s="5">
        <v>399.99</v>
      </c>
      <c r="E3455" s="3">
        <v>8197</v>
      </c>
      <c r="F3455" s="3">
        <v>1241</v>
      </c>
      <c r="G3455" s="3">
        <v>42</v>
      </c>
      <c r="H3455" s="4" t="s">
        <v>14</v>
      </c>
      <c r="I3455" s="2">
        <v>4.2017508000000001</v>
      </c>
      <c r="J3455" s="3">
        <v>2.5</v>
      </c>
      <c r="K3455" s="1">
        <v>43586</v>
      </c>
      <c r="L3455" s="4" t="s">
        <v>2914</v>
      </c>
      <c r="M3455" s="2">
        <f t="shared" si="371"/>
        <v>0.15139685250701476</v>
      </c>
      <c r="N3455" s="5">
        <f t="shared" si="372"/>
        <v>3278718.0300000003</v>
      </c>
      <c r="O3455" s="2" t="str">
        <f t="shared" si="373"/>
        <v>Very Low</v>
      </c>
      <c r="P3455" s="2" t="str">
        <f t="shared" si="374"/>
        <v>Very Low</v>
      </c>
      <c r="Q3455" s="2" t="str">
        <f t="shared" si="375"/>
        <v>Good</v>
      </c>
      <c r="R3455" s="2" t="str">
        <f t="shared" si="376"/>
        <v>Very Low</v>
      </c>
      <c r="S3455" s="2" t="str">
        <f t="shared" si="377"/>
        <v>&lt;25M</v>
      </c>
    </row>
    <row r="3456" spans="1:19" x14ac:dyDescent="0.2">
      <c r="A3456" s="3">
        <v>1608944</v>
      </c>
      <c r="B3456" s="4" t="s">
        <v>3778</v>
      </c>
      <c r="C3456" s="4" t="s">
        <v>3779</v>
      </c>
      <c r="D3456" s="5">
        <v>1599.99</v>
      </c>
      <c r="E3456" s="3">
        <v>8196</v>
      </c>
      <c r="F3456" s="3">
        <v>1157</v>
      </c>
      <c r="G3456" s="3">
        <v>360</v>
      </c>
      <c r="H3456" s="4" t="s">
        <v>14</v>
      </c>
      <c r="I3456" s="2">
        <v>4.4544300000000003</v>
      </c>
      <c r="J3456" s="3">
        <v>44.5</v>
      </c>
      <c r="K3456" s="1">
        <v>43180</v>
      </c>
      <c r="L3456" s="4" t="s">
        <v>513</v>
      </c>
      <c r="M3456" s="2">
        <f t="shared" si="371"/>
        <v>0.14116642264519277</v>
      </c>
      <c r="N3456" s="5">
        <f t="shared" si="372"/>
        <v>13113518.040000001</v>
      </c>
      <c r="O3456" s="2" t="str">
        <f t="shared" si="373"/>
        <v>Very High</v>
      </c>
      <c r="P3456" s="2" t="str">
        <f t="shared" si="374"/>
        <v>Very Low</v>
      </c>
      <c r="Q3456" s="2" t="str">
        <f t="shared" si="375"/>
        <v>Good</v>
      </c>
      <c r="R3456" s="2" t="str">
        <f t="shared" si="376"/>
        <v>Very Low</v>
      </c>
      <c r="S3456" s="2" t="str">
        <f t="shared" si="377"/>
        <v>&lt;25M</v>
      </c>
    </row>
    <row r="3457" spans="1:19" x14ac:dyDescent="0.2">
      <c r="A3457" s="3">
        <v>5924944</v>
      </c>
      <c r="B3457" s="4" t="s">
        <v>3478</v>
      </c>
      <c r="C3457" s="4" t="s">
        <v>3479</v>
      </c>
      <c r="D3457" s="5">
        <v>1099.99</v>
      </c>
      <c r="E3457" s="3">
        <v>8191</v>
      </c>
      <c r="F3457" s="3">
        <v>1316</v>
      </c>
      <c r="G3457" s="3">
        <v>113</v>
      </c>
      <c r="H3457" s="4" t="s">
        <v>14</v>
      </c>
      <c r="I3457" s="2">
        <v>4.5580315999999996</v>
      </c>
      <c r="J3457" s="3">
        <v>12</v>
      </c>
      <c r="K3457" s="1">
        <v>45397</v>
      </c>
      <c r="L3457" s="4" t="s">
        <v>394</v>
      </c>
      <c r="M3457" s="2">
        <f t="shared" si="371"/>
        <v>0.1606641435722134</v>
      </c>
      <c r="N3457" s="5">
        <f t="shared" si="372"/>
        <v>9010018.0899999999</v>
      </c>
      <c r="O3457" s="2" t="str">
        <f t="shared" si="373"/>
        <v>High</v>
      </c>
      <c r="P3457" s="2" t="str">
        <f t="shared" si="374"/>
        <v>Very Low</v>
      </c>
      <c r="Q3457" s="2" t="str">
        <f t="shared" si="375"/>
        <v>Very Good</v>
      </c>
      <c r="R3457" s="2" t="str">
        <f t="shared" si="376"/>
        <v>Very Low</v>
      </c>
      <c r="S3457" s="2" t="str">
        <f t="shared" si="377"/>
        <v>&lt;25M</v>
      </c>
    </row>
    <row r="3458" spans="1:19" x14ac:dyDescent="0.2">
      <c r="A3458" s="3">
        <v>5905952</v>
      </c>
      <c r="B3458" s="4" t="s">
        <v>15893</v>
      </c>
      <c r="C3458" s="4" t="s">
        <v>15894</v>
      </c>
      <c r="D3458" s="5">
        <v>399.99</v>
      </c>
      <c r="E3458" s="3">
        <v>8189</v>
      </c>
      <c r="F3458" s="3">
        <v>84</v>
      </c>
      <c r="G3458" s="3">
        <v>42</v>
      </c>
      <c r="H3458" s="4" t="s">
        <v>14</v>
      </c>
      <c r="I3458" s="2">
        <v>4.5065827000000001</v>
      </c>
      <c r="J3458" s="3">
        <v>6</v>
      </c>
      <c r="K3458" s="1">
        <v>45385</v>
      </c>
      <c r="L3458" s="4" t="s">
        <v>394</v>
      </c>
      <c r="M3458" s="2">
        <f t="shared" ref="M3458:M3521" si="378" xml:space="preserve"> F3458/E3458</f>
        <v>1.025766271828062E-2</v>
      </c>
      <c r="N3458" s="5">
        <f t="shared" ref="N3458:N3521" si="379">D3458*E3458</f>
        <v>3275518.11</v>
      </c>
      <c r="O3458" s="2" t="str">
        <f t="shared" si="373"/>
        <v>Very Low</v>
      </c>
      <c r="P3458" s="2" t="str">
        <f t="shared" si="374"/>
        <v>Very Low</v>
      </c>
      <c r="Q3458" s="2" t="str">
        <f t="shared" si="375"/>
        <v>Very Good</v>
      </c>
      <c r="R3458" s="2" t="str">
        <f t="shared" si="376"/>
        <v>Very Low</v>
      </c>
      <c r="S3458" s="2" t="str">
        <f t="shared" si="377"/>
        <v>&lt;25M</v>
      </c>
    </row>
    <row r="3459" spans="1:19" x14ac:dyDescent="0.2">
      <c r="A3459" s="3">
        <v>104400</v>
      </c>
      <c r="B3459" s="4" t="s">
        <v>17074</v>
      </c>
      <c r="C3459" s="4" t="s">
        <v>17075</v>
      </c>
      <c r="D3459" s="5">
        <v>399.99</v>
      </c>
      <c r="E3459" s="3">
        <v>8185</v>
      </c>
      <c r="F3459" s="3">
        <v>70</v>
      </c>
      <c r="G3459" s="3">
        <v>39</v>
      </c>
      <c r="H3459" s="4" t="s">
        <v>56</v>
      </c>
      <c r="I3459" s="2">
        <v>4.2316336999999997</v>
      </c>
      <c r="J3459" s="3">
        <v>5</v>
      </c>
      <c r="K3459" s="1">
        <v>41558</v>
      </c>
      <c r="L3459" s="4" t="s">
        <v>430</v>
      </c>
      <c r="M3459" s="2">
        <f t="shared" si="378"/>
        <v>8.5522296884544893E-3</v>
      </c>
      <c r="N3459" s="5">
        <f t="shared" si="379"/>
        <v>3273918.15</v>
      </c>
      <c r="O3459" s="2" t="str">
        <f t="shared" ref="O3459:O3522" si="380">IF(D3459&gt;=1200,"Very High",IF(D3459&gt;=1000,"High",IF(D3459&gt;=800,"Medium",IF(D3459&gt;=600,"Low",IF(D3459&lt;=599.99,"Very Low","Invalid")))))</f>
        <v>Very Low</v>
      </c>
      <c r="P3459" s="2" t="str">
        <f t="shared" ref="P3459:P3522" si="381">IF(E3459&gt;=150000,"Very High",IF(E3459&gt;=75000,"High",IF(E3459&gt;=25000,"Medium",IF(E3459&gt;=10000,"Low",IF(E3459&lt;=9999,"Very Low","Invalid")))))</f>
        <v>Very Low</v>
      </c>
      <c r="Q3459" s="2" t="str">
        <f t="shared" ref="Q3459:Q3522" si="382">IF(I3459&gt;=4.5,"Very Good",IF(I3459&gt;=4,"Good",IF(I3459&gt;=3,"Fair",IF(I3459&lt;=2.99,"Poor","Invalid"))))</f>
        <v>Good</v>
      </c>
      <c r="R3459" s="2" t="str">
        <f t="shared" ref="R3459:R3522" si="383">IF(M3459&gt;=0.5,"Very High",IF(M3459&gt;=0.4,"High",IF(M3459&gt;=0.3,"Medium",IF(M3459&gt;=0.2,"Low",IF(M3459&gt;0,"Very Low","Invalid")))))</f>
        <v>Very Low</v>
      </c>
      <c r="S3459" s="2" t="str">
        <f t="shared" ref="S3459:S3522" si="384">IF(N3459&gt;=1000000000,"&gt; 1B",IF(N3459&gt;=75000000, "75M-1B",IF(N3459&gt;=50000000,"50-75M",IF(N3459&gt;=25000000,"25-50M",IF(N3459&gt;0,"&lt;25M","Invalid")))))</f>
        <v>&lt;25M</v>
      </c>
    </row>
    <row r="3460" spans="1:19" x14ac:dyDescent="0.2">
      <c r="A3460" s="3">
        <v>4190920</v>
      </c>
      <c r="B3460" s="4" t="s">
        <v>10366</v>
      </c>
      <c r="C3460" s="4" t="s">
        <v>10367</v>
      </c>
      <c r="D3460" s="5">
        <v>799.99</v>
      </c>
      <c r="E3460" s="3">
        <v>8183</v>
      </c>
      <c r="F3460" s="3">
        <v>204</v>
      </c>
      <c r="G3460" s="3">
        <v>66</v>
      </c>
      <c r="H3460" s="4" t="s">
        <v>14</v>
      </c>
      <c r="I3460" s="2">
        <v>4.2889742999999996</v>
      </c>
      <c r="J3460" s="3">
        <v>9.5</v>
      </c>
      <c r="K3460" s="1">
        <v>44395</v>
      </c>
      <c r="L3460" s="4" t="s">
        <v>7579</v>
      </c>
      <c r="M3460" s="2">
        <f t="shared" si="378"/>
        <v>2.4929732371990712E-2</v>
      </c>
      <c r="N3460" s="5">
        <f t="shared" si="379"/>
        <v>6546318.1699999999</v>
      </c>
      <c r="O3460" s="2" t="str">
        <f t="shared" si="380"/>
        <v>Low</v>
      </c>
      <c r="P3460" s="2" t="str">
        <f t="shared" si="381"/>
        <v>Very Low</v>
      </c>
      <c r="Q3460" s="2" t="str">
        <f t="shared" si="382"/>
        <v>Good</v>
      </c>
      <c r="R3460" s="2" t="str">
        <f t="shared" si="383"/>
        <v>Very Low</v>
      </c>
      <c r="S3460" s="2" t="str">
        <f t="shared" si="384"/>
        <v>&lt;25M</v>
      </c>
    </row>
    <row r="3461" spans="1:19" x14ac:dyDescent="0.2">
      <c r="A3461" s="3">
        <v>3520772</v>
      </c>
      <c r="B3461" s="4" t="s">
        <v>14744</v>
      </c>
      <c r="C3461" s="4" t="s">
        <v>14745</v>
      </c>
      <c r="D3461" s="5">
        <v>399.99</v>
      </c>
      <c r="E3461" s="3">
        <v>8183</v>
      </c>
      <c r="F3461" s="3">
        <v>100</v>
      </c>
      <c r="G3461" s="3">
        <v>5</v>
      </c>
      <c r="H3461" s="4" t="s">
        <v>142</v>
      </c>
      <c r="I3461" s="2">
        <v>4.5357037</v>
      </c>
      <c r="J3461" s="3">
        <v>1.5</v>
      </c>
      <c r="K3461" s="1">
        <v>44097</v>
      </c>
      <c r="L3461" s="4" t="s">
        <v>119</v>
      </c>
      <c r="M3461" s="2">
        <f t="shared" si="378"/>
        <v>1.2220457045093487E-2</v>
      </c>
      <c r="N3461" s="5">
        <f t="shared" si="379"/>
        <v>3273118.17</v>
      </c>
      <c r="O3461" s="2" t="str">
        <f t="shared" si="380"/>
        <v>Very Low</v>
      </c>
      <c r="P3461" s="2" t="str">
        <f t="shared" si="381"/>
        <v>Very Low</v>
      </c>
      <c r="Q3461" s="2" t="str">
        <f t="shared" si="382"/>
        <v>Very Good</v>
      </c>
      <c r="R3461" s="2" t="str">
        <f t="shared" si="383"/>
        <v>Very Low</v>
      </c>
      <c r="S3461" s="2" t="str">
        <f t="shared" si="384"/>
        <v>&lt;25M</v>
      </c>
    </row>
    <row r="3462" spans="1:19" x14ac:dyDescent="0.2">
      <c r="A3462" s="3">
        <v>658530</v>
      </c>
      <c r="B3462" s="4" t="s">
        <v>3411</v>
      </c>
      <c r="C3462" s="4" t="s">
        <v>3412</v>
      </c>
      <c r="D3462" s="5">
        <v>1299.99</v>
      </c>
      <c r="E3462" s="3">
        <v>8182</v>
      </c>
      <c r="F3462" s="3">
        <v>1340</v>
      </c>
      <c r="G3462" s="3">
        <v>179</v>
      </c>
      <c r="H3462" s="4" t="s">
        <v>14</v>
      </c>
      <c r="I3462" s="2">
        <v>4.5765640000000003</v>
      </c>
      <c r="J3462" s="3">
        <v>18.5</v>
      </c>
      <c r="K3462" s="1">
        <v>42311</v>
      </c>
      <c r="L3462" s="4" t="s">
        <v>3413</v>
      </c>
      <c r="M3462" s="2">
        <f t="shared" si="378"/>
        <v>0.16377413835248106</v>
      </c>
      <c r="N3462" s="5">
        <f t="shared" si="379"/>
        <v>10636518.18</v>
      </c>
      <c r="O3462" s="2" t="str">
        <f t="shared" si="380"/>
        <v>Very High</v>
      </c>
      <c r="P3462" s="2" t="str">
        <f t="shared" si="381"/>
        <v>Very Low</v>
      </c>
      <c r="Q3462" s="2" t="str">
        <f t="shared" si="382"/>
        <v>Very Good</v>
      </c>
      <c r="R3462" s="2" t="str">
        <f t="shared" si="383"/>
        <v>Very Low</v>
      </c>
      <c r="S3462" s="2" t="str">
        <f t="shared" si="384"/>
        <v>&lt;25M</v>
      </c>
    </row>
    <row r="3463" spans="1:19" x14ac:dyDescent="0.2">
      <c r="A3463" s="3">
        <v>2264282</v>
      </c>
      <c r="B3463" s="4" t="s">
        <v>16612</v>
      </c>
      <c r="C3463" s="4" t="s">
        <v>16613</v>
      </c>
      <c r="D3463" s="5">
        <v>399.99</v>
      </c>
      <c r="E3463" s="3">
        <v>8177</v>
      </c>
      <c r="F3463" s="3">
        <v>75</v>
      </c>
      <c r="G3463" s="3">
        <v>74</v>
      </c>
      <c r="H3463" s="4" t="s">
        <v>142</v>
      </c>
      <c r="I3463" s="2">
        <v>4.4615499999999999</v>
      </c>
      <c r="J3463" s="3">
        <v>10</v>
      </c>
      <c r="K3463" s="1">
        <v>43534</v>
      </c>
      <c r="L3463" s="4" t="s">
        <v>16614</v>
      </c>
      <c r="M3463" s="2">
        <f t="shared" si="378"/>
        <v>9.1720679955974074E-3</v>
      </c>
      <c r="N3463" s="5">
        <f t="shared" si="379"/>
        <v>3270718.23</v>
      </c>
      <c r="O3463" s="2" t="str">
        <f t="shared" si="380"/>
        <v>Very Low</v>
      </c>
      <c r="P3463" s="2" t="str">
        <f t="shared" si="381"/>
        <v>Very Low</v>
      </c>
      <c r="Q3463" s="2" t="str">
        <f t="shared" si="382"/>
        <v>Good</v>
      </c>
      <c r="R3463" s="2" t="str">
        <f t="shared" si="383"/>
        <v>Very Low</v>
      </c>
      <c r="S3463" s="2" t="str">
        <f t="shared" si="384"/>
        <v>&lt;25M</v>
      </c>
    </row>
    <row r="3464" spans="1:19" x14ac:dyDescent="0.2">
      <c r="A3464" s="3">
        <v>2622292</v>
      </c>
      <c r="B3464" s="4" t="s">
        <v>2444</v>
      </c>
      <c r="C3464" s="4" t="s">
        <v>2445</v>
      </c>
      <c r="D3464" s="5">
        <v>399.99</v>
      </c>
      <c r="E3464" s="3">
        <v>8174</v>
      </c>
      <c r="F3464" s="3">
        <v>2116</v>
      </c>
      <c r="G3464" s="3">
        <v>143</v>
      </c>
      <c r="H3464" s="4" t="s">
        <v>142</v>
      </c>
      <c r="I3464" s="2">
        <v>4.5652723000000002</v>
      </c>
      <c r="J3464" s="3">
        <v>16.5</v>
      </c>
      <c r="K3464" s="1">
        <v>43762</v>
      </c>
      <c r="L3464" s="4" t="s">
        <v>1516</v>
      </c>
      <c r="M3464" s="2">
        <f t="shared" si="378"/>
        <v>0.25886958649376068</v>
      </c>
      <c r="N3464" s="5">
        <f t="shared" si="379"/>
        <v>3269518.2600000002</v>
      </c>
      <c r="O3464" s="2" t="str">
        <f t="shared" si="380"/>
        <v>Very Low</v>
      </c>
      <c r="P3464" s="2" t="str">
        <f t="shared" si="381"/>
        <v>Very Low</v>
      </c>
      <c r="Q3464" s="2" t="str">
        <f t="shared" si="382"/>
        <v>Very Good</v>
      </c>
      <c r="R3464" s="2" t="str">
        <f t="shared" si="383"/>
        <v>Low</v>
      </c>
      <c r="S3464" s="2" t="str">
        <f t="shared" si="384"/>
        <v>&lt;25M</v>
      </c>
    </row>
    <row r="3465" spans="1:19" x14ac:dyDescent="0.2">
      <c r="A3465" s="3">
        <v>3422150</v>
      </c>
      <c r="B3465" s="4" t="s">
        <v>3534</v>
      </c>
      <c r="C3465" s="4" t="s">
        <v>3535</v>
      </c>
      <c r="D3465" s="5">
        <v>1099.99</v>
      </c>
      <c r="E3465" s="3">
        <v>8160</v>
      </c>
      <c r="F3465" s="3">
        <v>1269</v>
      </c>
      <c r="G3465" s="3">
        <v>28</v>
      </c>
      <c r="H3465" s="4" t="s">
        <v>142</v>
      </c>
      <c r="I3465" s="2">
        <v>4.4117723</v>
      </c>
      <c r="J3465" s="3">
        <v>3.5</v>
      </c>
      <c r="K3465" s="1">
        <v>44058</v>
      </c>
      <c r="L3465" s="4" t="s">
        <v>3536</v>
      </c>
      <c r="M3465" s="2">
        <f t="shared" si="378"/>
        <v>0.15551470588235294</v>
      </c>
      <c r="N3465" s="5">
        <f t="shared" si="379"/>
        <v>8975918.4000000004</v>
      </c>
      <c r="O3465" s="2" t="str">
        <f t="shared" si="380"/>
        <v>High</v>
      </c>
      <c r="P3465" s="2" t="str">
        <f t="shared" si="381"/>
        <v>Very Low</v>
      </c>
      <c r="Q3465" s="2" t="str">
        <f t="shared" si="382"/>
        <v>Good</v>
      </c>
      <c r="R3465" s="2" t="str">
        <f t="shared" si="383"/>
        <v>Very Low</v>
      </c>
      <c r="S3465" s="2" t="str">
        <f t="shared" si="384"/>
        <v>&lt;25M</v>
      </c>
    </row>
    <row r="3466" spans="1:19" x14ac:dyDescent="0.2">
      <c r="A3466" s="3">
        <v>893878</v>
      </c>
      <c r="B3466" s="4" t="s">
        <v>4460</v>
      </c>
      <c r="C3466" s="4" t="s">
        <v>4461</v>
      </c>
      <c r="D3466" s="5">
        <v>1099.99</v>
      </c>
      <c r="E3466" s="3">
        <v>8156</v>
      </c>
      <c r="F3466" s="3">
        <v>890</v>
      </c>
      <c r="G3466" s="3">
        <v>79</v>
      </c>
      <c r="H3466" s="4" t="s">
        <v>14</v>
      </c>
      <c r="I3466" s="2">
        <v>4.6345340000000004</v>
      </c>
      <c r="J3466" s="3">
        <v>3.5</v>
      </c>
      <c r="K3466" s="1">
        <v>42552</v>
      </c>
      <c r="L3466" s="4" t="s">
        <v>15</v>
      </c>
      <c r="M3466" s="2">
        <f t="shared" si="378"/>
        <v>0.10912211868563021</v>
      </c>
      <c r="N3466" s="5">
        <f t="shared" si="379"/>
        <v>8971518.4399999995</v>
      </c>
      <c r="O3466" s="2" t="str">
        <f t="shared" si="380"/>
        <v>High</v>
      </c>
      <c r="P3466" s="2" t="str">
        <f t="shared" si="381"/>
        <v>Very Low</v>
      </c>
      <c r="Q3466" s="2" t="str">
        <f t="shared" si="382"/>
        <v>Very Good</v>
      </c>
      <c r="R3466" s="2" t="str">
        <f t="shared" si="383"/>
        <v>Very Low</v>
      </c>
      <c r="S3466" s="2" t="str">
        <f t="shared" si="384"/>
        <v>&lt;25M</v>
      </c>
    </row>
    <row r="3467" spans="1:19" x14ac:dyDescent="0.2">
      <c r="A3467" s="3">
        <v>2097640</v>
      </c>
      <c r="B3467" s="4" t="s">
        <v>9110</v>
      </c>
      <c r="C3467" s="4" t="s">
        <v>9111</v>
      </c>
      <c r="D3467" s="5">
        <v>399.99</v>
      </c>
      <c r="E3467" s="3">
        <v>8155</v>
      </c>
      <c r="F3467" s="3">
        <v>263</v>
      </c>
      <c r="G3467" s="3">
        <v>45</v>
      </c>
      <c r="H3467" s="4" t="s">
        <v>14</v>
      </c>
      <c r="I3467" s="2">
        <v>4.1682870000000003</v>
      </c>
      <c r="J3467" s="3">
        <v>4.5</v>
      </c>
      <c r="K3467" s="1">
        <v>43454</v>
      </c>
      <c r="L3467" s="4" t="s">
        <v>767</v>
      </c>
      <c r="M3467" s="2">
        <f t="shared" si="378"/>
        <v>3.2250153280196196E-2</v>
      </c>
      <c r="N3467" s="5">
        <f t="shared" si="379"/>
        <v>3261918.45</v>
      </c>
      <c r="O3467" s="2" t="str">
        <f t="shared" si="380"/>
        <v>Very Low</v>
      </c>
      <c r="P3467" s="2" t="str">
        <f t="shared" si="381"/>
        <v>Very Low</v>
      </c>
      <c r="Q3467" s="2" t="str">
        <f t="shared" si="382"/>
        <v>Good</v>
      </c>
      <c r="R3467" s="2" t="str">
        <f t="shared" si="383"/>
        <v>Very Low</v>
      </c>
      <c r="S3467" s="2" t="str">
        <f t="shared" si="384"/>
        <v>&lt;25M</v>
      </c>
    </row>
    <row r="3468" spans="1:19" x14ac:dyDescent="0.2">
      <c r="A3468" s="3">
        <v>3491770</v>
      </c>
      <c r="B3468" s="4" t="s">
        <v>6523</v>
      </c>
      <c r="C3468" s="4" t="s">
        <v>6524</v>
      </c>
      <c r="D3468" s="5">
        <v>649.99</v>
      </c>
      <c r="E3468" s="3">
        <v>8151</v>
      </c>
      <c r="F3468" s="3">
        <v>475</v>
      </c>
      <c r="G3468" s="3">
        <v>34</v>
      </c>
      <c r="H3468" s="4" t="s">
        <v>14</v>
      </c>
      <c r="I3468" s="2">
        <v>4.1340760000000003</v>
      </c>
      <c r="J3468" s="3">
        <v>3</v>
      </c>
      <c r="K3468" s="1">
        <v>44085</v>
      </c>
      <c r="L3468" s="4" t="s">
        <v>1571</v>
      </c>
      <c r="M3468" s="2">
        <f t="shared" si="378"/>
        <v>5.8275058275058272E-2</v>
      </c>
      <c r="N3468" s="5">
        <f t="shared" si="379"/>
        <v>5298068.49</v>
      </c>
      <c r="O3468" s="2" t="str">
        <f t="shared" si="380"/>
        <v>Low</v>
      </c>
      <c r="P3468" s="2" t="str">
        <f t="shared" si="381"/>
        <v>Very Low</v>
      </c>
      <c r="Q3468" s="2" t="str">
        <f t="shared" si="382"/>
        <v>Good</v>
      </c>
      <c r="R3468" s="2" t="str">
        <f t="shared" si="383"/>
        <v>Very Low</v>
      </c>
      <c r="S3468" s="2" t="str">
        <f t="shared" si="384"/>
        <v>&lt;25M</v>
      </c>
    </row>
    <row r="3469" spans="1:19" x14ac:dyDescent="0.2">
      <c r="A3469" s="3">
        <v>4857986</v>
      </c>
      <c r="B3469" s="4" t="s">
        <v>16725</v>
      </c>
      <c r="C3469" s="4" t="s">
        <v>16726</v>
      </c>
      <c r="D3469" s="5">
        <v>799.99</v>
      </c>
      <c r="E3469" s="3">
        <v>8150</v>
      </c>
      <c r="F3469" s="3">
        <v>74</v>
      </c>
      <c r="G3469" s="3">
        <v>36</v>
      </c>
      <c r="H3469" s="4" t="s">
        <v>14</v>
      </c>
      <c r="I3469" s="2">
        <v>4.6956705999999997</v>
      </c>
      <c r="J3469" s="3">
        <v>5</v>
      </c>
      <c r="K3469" s="1">
        <v>44803</v>
      </c>
      <c r="L3469" s="4" t="s">
        <v>18</v>
      </c>
      <c r="M3469" s="2">
        <f t="shared" si="378"/>
        <v>9.0797546012269942E-3</v>
      </c>
      <c r="N3469" s="5">
        <f t="shared" si="379"/>
        <v>6519918.5</v>
      </c>
      <c r="O3469" s="2" t="str">
        <f t="shared" si="380"/>
        <v>Low</v>
      </c>
      <c r="P3469" s="2" t="str">
        <f t="shared" si="381"/>
        <v>Very Low</v>
      </c>
      <c r="Q3469" s="2" t="str">
        <f t="shared" si="382"/>
        <v>Very Good</v>
      </c>
      <c r="R3469" s="2" t="str">
        <f t="shared" si="383"/>
        <v>Very Low</v>
      </c>
      <c r="S3469" s="2" t="str">
        <f t="shared" si="384"/>
        <v>&lt;25M</v>
      </c>
    </row>
    <row r="3470" spans="1:19" x14ac:dyDescent="0.2">
      <c r="A3470" s="3">
        <v>4574020</v>
      </c>
      <c r="B3470" s="4" t="s">
        <v>1376</v>
      </c>
      <c r="C3470" s="4" t="s">
        <v>1377</v>
      </c>
      <c r="D3470" s="5">
        <v>399.99</v>
      </c>
      <c r="E3470" s="3">
        <v>8148</v>
      </c>
      <c r="F3470" s="3">
        <v>4216</v>
      </c>
      <c r="G3470" s="3">
        <v>12</v>
      </c>
      <c r="H3470" s="4" t="s">
        <v>56</v>
      </c>
      <c r="I3470" s="2">
        <v>4.3117805000000002</v>
      </c>
      <c r="J3470" s="3">
        <v>1.5</v>
      </c>
      <c r="K3470" s="1">
        <v>44620</v>
      </c>
      <c r="L3470" s="4" t="s">
        <v>1378</v>
      </c>
      <c r="M3470" s="2">
        <f t="shared" si="378"/>
        <v>0.5174275895925381</v>
      </c>
      <c r="N3470" s="5">
        <f t="shared" si="379"/>
        <v>3259118.52</v>
      </c>
      <c r="O3470" s="2" t="str">
        <f t="shared" si="380"/>
        <v>Very Low</v>
      </c>
      <c r="P3470" s="2" t="str">
        <f t="shared" si="381"/>
        <v>Very Low</v>
      </c>
      <c r="Q3470" s="2" t="str">
        <f t="shared" si="382"/>
        <v>Good</v>
      </c>
      <c r="R3470" s="2" t="str">
        <f t="shared" si="383"/>
        <v>Very High</v>
      </c>
      <c r="S3470" s="2" t="str">
        <f t="shared" si="384"/>
        <v>&lt;25M</v>
      </c>
    </row>
    <row r="3471" spans="1:19" x14ac:dyDescent="0.2">
      <c r="A3471" s="3">
        <v>1243476</v>
      </c>
      <c r="B3471" s="4" t="s">
        <v>2936</v>
      </c>
      <c r="C3471" s="4" t="s">
        <v>2937</v>
      </c>
      <c r="D3471" s="5">
        <v>399.99</v>
      </c>
      <c r="E3471" s="3">
        <v>8148</v>
      </c>
      <c r="F3471" s="3">
        <v>1688</v>
      </c>
      <c r="G3471" s="3">
        <v>105</v>
      </c>
      <c r="H3471" s="4" t="s">
        <v>142</v>
      </c>
      <c r="I3471" s="2">
        <v>4.4919250000000002</v>
      </c>
      <c r="J3471" s="3">
        <v>9.5</v>
      </c>
      <c r="K3471" s="1">
        <v>42892</v>
      </c>
      <c r="L3471" s="4" t="s">
        <v>403</v>
      </c>
      <c r="M3471" s="2">
        <f t="shared" si="378"/>
        <v>0.20716740304369172</v>
      </c>
      <c r="N3471" s="5">
        <f t="shared" si="379"/>
        <v>3259118.52</v>
      </c>
      <c r="O3471" s="2" t="str">
        <f t="shared" si="380"/>
        <v>Very Low</v>
      </c>
      <c r="P3471" s="2" t="str">
        <f t="shared" si="381"/>
        <v>Very Low</v>
      </c>
      <c r="Q3471" s="2" t="str">
        <f t="shared" si="382"/>
        <v>Good</v>
      </c>
      <c r="R3471" s="2" t="str">
        <f t="shared" si="383"/>
        <v>Low</v>
      </c>
      <c r="S3471" s="2" t="str">
        <f t="shared" si="384"/>
        <v>&lt;25M</v>
      </c>
    </row>
    <row r="3472" spans="1:19" x14ac:dyDescent="0.2">
      <c r="A3472" s="3">
        <v>5788088</v>
      </c>
      <c r="B3472" s="4" t="s">
        <v>11679</v>
      </c>
      <c r="C3472" s="4" t="s">
        <v>13001</v>
      </c>
      <c r="D3472" s="5">
        <v>399.99</v>
      </c>
      <c r="E3472" s="3">
        <v>8141</v>
      </c>
      <c r="F3472" s="3">
        <v>132</v>
      </c>
      <c r="G3472" s="3">
        <v>22</v>
      </c>
      <c r="H3472" s="4" t="s">
        <v>14</v>
      </c>
      <c r="I3472" s="2">
        <v>3.5863497</v>
      </c>
      <c r="J3472" s="3">
        <v>2</v>
      </c>
      <c r="K3472" s="1">
        <v>45318</v>
      </c>
      <c r="L3472" s="4" t="s">
        <v>394</v>
      </c>
      <c r="M3472" s="2">
        <f t="shared" si="378"/>
        <v>1.6214224296769438E-2</v>
      </c>
      <c r="N3472" s="5">
        <f t="shared" si="379"/>
        <v>3256318.59</v>
      </c>
      <c r="O3472" s="2" t="str">
        <f t="shared" si="380"/>
        <v>Very Low</v>
      </c>
      <c r="P3472" s="2" t="str">
        <f t="shared" si="381"/>
        <v>Very Low</v>
      </c>
      <c r="Q3472" s="2" t="str">
        <f t="shared" si="382"/>
        <v>Fair</v>
      </c>
      <c r="R3472" s="2" t="str">
        <f t="shared" si="383"/>
        <v>Very Low</v>
      </c>
      <c r="S3472" s="2" t="str">
        <f t="shared" si="384"/>
        <v>&lt;25M</v>
      </c>
    </row>
    <row r="3473" spans="1:19" x14ac:dyDescent="0.2">
      <c r="A3473" s="3">
        <v>2493586</v>
      </c>
      <c r="B3473" s="4" t="s">
        <v>17955</v>
      </c>
      <c r="C3473" s="4" t="s">
        <v>17956</v>
      </c>
      <c r="D3473" s="5">
        <v>399.99</v>
      </c>
      <c r="E3473" s="3">
        <v>8140</v>
      </c>
      <c r="F3473" s="3">
        <v>62</v>
      </c>
      <c r="G3473" s="3">
        <v>12</v>
      </c>
      <c r="H3473" s="4" t="s">
        <v>56</v>
      </c>
      <c r="I3473" s="2">
        <v>3.0678334</v>
      </c>
      <c r="J3473" s="3">
        <v>1</v>
      </c>
      <c r="K3473" s="1">
        <v>43681</v>
      </c>
      <c r="L3473" s="4" t="s">
        <v>15</v>
      </c>
      <c r="M3473" s="2">
        <f t="shared" si="378"/>
        <v>7.6167076167076167E-3</v>
      </c>
      <c r="N3473" s="5">
        <f t="shared" si="379"/>
        <v>3255918.6</v>
      </c>
      <c r="O3473" s="2" t="str">
        <f t="shared" si="380"/>
        <v>Very Low</v>
      </c>
      <c r="P3473" s="2" t="str">
        <f t="shared" si="381"/>
        <v>Very Low</v>
      </c>
      <c r="Q3473" s="2" t="str">
        <f t="shared" si="382"/>
        <v>Fair</v>
      </c>
      <c r="R3473" s="2" t="str">
        <f t="shared" si="383"/>
        <v>Very Low</v>
      </c>
      <c r="S3473" s="2" t="str">
        <f t="shared" si="384"/>
        <v>&lt;25M</v>
      </c>
    </row>
    <row r="3474" spans="1:19" x14ac:dyDescent="0.2">
      <c r="A3474" s="3">
        <v>4265268</v>
      </c>
      <c r="B3474" s="4" t="s">
        <v>3993</v>
      </c>
      <c r="C3474" s="4" t="s">
        <v>3994</v>
      </c>
      <c r="D3474" s="5">
        <v>699.99</v>
      </c>
      <c r="E3474" s="3">
        <v>8136</v>
      </c>
      <c r="F3474" s="3">
        <v>1050</v>
      </c>
      <c r="G3474" s="3">
        <v>24</v>
      </c>
      <c r="H3474" s="4" t="s">
        <v>14</v>
      </c>
      <c r="I3474" s="2">
        <v>4.4784775000000003</v>
      </c>
      <c r="J3474" s="3">
        <v>4</v>
      </c>
      <c r="K3474" s="1">
        <v>44434</v>
      </c>
      <c r="L3474" s="4" t="s">
        <v>107</v>
      </c>
      <c r="M3474" s="2">
        <f t="shared" si="378"/>
        <v>0.12905604719764011</v>
      </c>
      <c r="N3474" s="5">
        <f t="shared" si="379"/>
        <v>5695118.6399999997</v>
      </c>
      <c r="O3474" s="2" t="str">
        <f t="shared" si="380"/>
        <v>Low</v>
      </c>
      <c r="P3474" s="2" t="str">
        <f t="shared" si="381"/>
        <v>Very Low</v>
      </c>
      <c r="Q3474" s="2" t="str">
        <f t="shared" si="382"/>
        <v>Good</v>
      </c>
      <c r="R3474" s="2" t="str">
        <f t="shared" si="383"/>
        <v>Very Low</v>
      </c>
      <c r="S3474" s="2" t="str">
        <f t="shared" si="384"/>
        <v>&lt;25M</v>
      </c>
    </row>
    <row r="3475" spans="1:19" x14ac:dyDescent="0.2">
      <c r="A3475" s="3">
        <v>4534650</v>
      </c>
      <c r="B3475" s="4" t="s">
        <v>4231</v>
      </c>
      <c r="C3475" s="4" t="s">
        <v>4232</v>
      </c>
      <c r="D3475" s="5">
        <v>999.99</v>
      </c>
      <c r="E3475" s="3">
        <v>8129</v>
      </c>
      <c r="F3475" s="3">
        <v>965</v>
      </c>
      <c r="G3475" s="3">
        <v>55</v>
      </c>
      <c r="H3475" s="4" t="s">
        <v>14</v>
      </c>
      <c r="I3475" s="2">
        <v>4.3759855999999999</v>
      </c>
      <c r="J3475" s="3">
        <v>4</v>
      </c>
      <c r="K3475" s="1">
        <v>44597</v>
      </c>
      <c r="L3475" s="4" t="s">
        <v>174</v>
      </c>
      <c r="M3475" s="2">
        <f t="shared" si="378"/>
        <v>0.11871078853487514</v>
      </c>
      <c r="N3475" s="5">
        <f t="shared" si="379"/>
        <v>8128918.71</v>
      </c>
      <c r="O3475" s="2" t="str">
        <f t="shared" si="380"/>
        <v>Medium</v>
      </c>
      <c r="P3475" s="2" t="str">
        <f t="shared" si="381"/>
        <v>Very Low</v>
      </c>
      <c r="Q3475" s="2" t="str">
        <f t="shared" si="382"/>
        <v>Good</v>
      </c>
      <c r="R3475" s="2" t="str">
        <f t="shared" si="383"/>
        <v>Very Low</v>
      </c>
      <c r="S3475" s="2" t="str">
        <f t="shared" si="384"/>
        <v>&lt;25M</v>
      </c>
    </row>
    <row r="3476" spans="1:19" x14ac:dyDescent="0.2">
      <c r="A3476" s="3">
        <v>2546485</v>
      </c>
      <c r="B3476" s="4" t="s">
        <v>6729</v>
      </c>
      <c r="C3476" s="4" t="s">
        <v>6730</v>
      </c>
      <c r="D3476" s="5">
        <v>699.99</v>
      </c>
      <c r="E3476" s="3">
        <v>8129</v>
      </c>
      <c r="F3476" s="3">
        <v>447</v>
      </c>
      <c r="G3476" s="3">
        <v>62</v>
      </c>
      <c r="H3476" s="4" t="s">
        <v>14</v>
      </c>
      <c r="I3476" s="2">
        <v>4.2190403999999999</v>
      </c>
      <c r="J3476" s="3">
        <v>10</v>
      </c>
      <c r="K3476" s="1">
        <v>43714</v>
      </c>
      <c r="L3476" s="4" t="s">
        <v>384</v>
      </c>
      <c r="M3476" s="2">
        <f t="shared" si="378"/>
        <v>5.4988313445688275E-2</v>
      </c>
      <c r="N3476" s="5">
        <f t="shared" si="379"/>
        <v>5690218.71</v>
      </c>
      <c r="O3476" s="2" t="str">
        <f t="shared" si="380"/>
        <v>Low</v>
      </c>
      <c r="P3476" s="2" t="str">
        <f t="shared" si="381"/>
        <v>Very Low</v>
      </c>
      <c r="Q3476" s="2" t="str">
        <f t="shared" si="382"/>
        <v>Good</v>
      </c>
      <c r="R3476" s="2" t="str">
        <f t="shared" si="383"/>
        <v>Very Low</v>
      </c>
      <c r="S3476" s="2" t="str">
        <f t="shared" si="384"/>
        <v>&lt;25M</v>
      </c>
    </row>
    <row r="3477" spans="1:19" x14ac:dyDescent="0.2">
      <c r="A3477" s="3">
        <v>4889434</v>
      </c>
      <c r="B3477" s="4" t="s">
        <v>6402</v>
      </c>
      <c r="C3477" s="4" t="s">
        <v>6403</v>
      </c>
      <c r="D3477" s="5">
        <v>899.99</v>
      </c>
      <c r="E3477" s="3">
        <v>8128</v>
      </c>
      <c r="F3477" s="3">
        <v>486</v>
      </c>
      <c r="G3477" s="3">
        <v>600</v>
      </c>
      <c r="H3477" s="4" t="s">
        <v>14</v>
      </c>
      <c r="I3477" s="2">
        <v>3.901195</v>
      </c>
      <c r="J3477" s="3">
        <v>74.5</v>
      </c>
      <c r="K3477" s="1">
        <v>44823</v>
      </c>
      <c r="L3477" s="4" t="s">
        <v>25</v>
      </c>
      <c r="M3477" s="2">
        <f t="shared" si="378"/>
        <v>5.9793307086614171E-2</v>
      </c>
      <c r="N3477" s="5">
        <f t="shared" si="379"/>
        <v>7315118.7199999997</v>
      </c>
      <c r="O3477" s="2" t="str">
        <f t="shared" si="380"/>
        <v>Medium</v>
      </c>
      <c r="P3477" s="2" t="str">
        <f t="shared" si="381"/>
        <v>Very Low</v>
      </c>
      <c r="Q3477" s="2" t="str">
        <f t="shared" si="382"/>
        <v>Fair</v>
      </c>
      <c r="R3477" s="2" t="str">
        <f t="shared" si="383"/>
        <v>Very Low</v>
      </c>
      <c r="S3477" s="2" t="str">
        <f t="shared" si="384"/>
        <v>&lt;25M</v>
      </c>
    </row>
    <row r="3478" spans="1:19" x14ac:dyDescent="0.2">
      <c r="A3478" s="3">
        <v>2369426</v>
      </c>
      <c r="B3478" s="4" t="s">
        <v>4957</v>
      </c>
      <c r="C3478" s="4" t="s">
        <v>4958</v>
      </c>
      <c r="D3478" s="5">
        <v>399.99</v>
      </c>
      <c r="E3478" s="3">
        <v>8125</v>
      </c>
      <c r="F3478" s="3">
        <v>751</v>
      </c>
      <c r="G3478" s="3">
        <v>197</v>
      </c>
      <c r="H3478" s="4" t="s">
        <v>14</v>
      </c>
      <c r="I3478" s="2">
        <v>4.0981269999999999</v>
      </c>
      <c r="J3478" s="3">
        <v>32</v>
      </c>
      <c r="K3478" s="1">
        <v>43600</v>
      </c>
      <c r="L3478" s="4" t="s">
        <v>31</v>
      </c>
      <c r="M3478" s="2">
        <f t="shared" si="378"/>
        <v>9.2430769230769233E-2</v>
      </c>
      <c r="N3478" s="5">
        <f t="shared" si="379"/>
        <v>3249918.75</v>
      </c>
      <c r="O3478" s="2" t="str">
        <f t="shared" si="380"/>
        <v>Very Low</v>
      </c>
      <c r="P3478" s="2" t="str">
        <f t="shared" si="381"/>
        <v>Very Low</v>
      </c>
      <c r="Q3478" s="2" t="str">
        <f t="shared" si="382"/>
        <v>Good</v>
      </c>
      <c r="R3478" s="2" t="str">
        <f t="shared" si="383"/>
        <v>Very Low</v>
      </c>
      <c r="S3478" s="2" t="str">
        <f t="shared" si="384"/>
        <v>&lt;25M</v>
      </c>
    </row>
    <row r="3479" spans="1:19" x14ac:dyDescent="0.2">
      <c r="A3479" s="3">
        <v>2590764</v>
      </c>
      <c r="B3479" s="4" t="s">
        <v>14526</v>
      </c>
      <c r="C3479" s="4" t="s">
        <v>14527</v>
      </c>
      <c r="D3479" s="5">
        <v>399.99</v>
      </c>
      <c r="E3479" s="3">
        <v>8120</v>
      </c>
      <c r="F3479" s="3">
        <v>103</v>
      </c>
      <c r="G3479" s="3">
        <v>192</v>
      </c>
      <c r="H3479" s="4" t="s">
        <v>14</v>
      </c>
      <c r="I3479" s="2">
        <v>3.9272985</v>
      </c>
      <c r="J3479" s="3">
        <v>24</v>
      </c>
      <c r="K3479" s="1">
        <v>43742</v>
      </c>
      <c r="L3479" s="4" t="s">
        <v>671</v>
      </c>
      <c r="M3479" s="2">
        <f t="shared" si="378"/>
        <v>1.268472906403941E-2</v>
      </c>
      <c r="N3479" s="5">
        <f t="shared" si="379"/>
        <v>3247918.8000000003</v>
      </c>
      <c r="O3479" s="2" t="str">
        <f t="shared" si="380"/>
        <v>Very Low</v>
      </c>
      <c r="P3479" s="2" t="str">
        <f t="shared" si="381"/>
        <v>Very Low</v>
      </c>
      <c r="Q3479" s="2" t="str">
        <f t="shared" si="382"/>
        <v>Fair</v>
      </c>
      <c r="R3479" s="2" t="str">
        <f t="shared" si="383"/>
        <v>Very Low</v>
      </c>
      <c r="S3479" s="2" t="str">
        <f t="shared" si="384"/>
        <v>&lt;25M</v>
      </c>
    </row>
    <row r="3480" spans="1:19" x14ac:dyDescent="0.2">
      <c r="A3480" s="3">
        <v>2366034</v>
      </c>
      <c r="B3480" s="4" t="s">
        <v>6709</v>
      </c>
      <c r="C3480" s="4" t="s">
        <v>6710</v>
      </c>
      <c r="D3480" s="5">
        <v>399.99</v>
      </c>
      <c r="E3480" s="3">
        <v>8107</v>
      </c>
      <c r="F3480" s="3">
        <v>450</v>
      </c>
      <c r="G3480" s="3">
        <v>41</v>
      </c>
      <c r="H3480" s="4" t="s">
        <v>56</v>
      </c>
      <c r="I3480" s="2">
        <v>4.2016187</v>
      </c>
      <c r="J3480" s="3">
        <v>2</v>
      </c>
      <c r="K3480" s="1">
        <v>43598</v>
      </c>
      <c r="L3480" s="4" t="s">
        <v>943</v>
      </c>
      <c r="M3480" s="2">
        <f t="shared" si="378"/>
        <v>5.5507586036758358E-2</v>
      </c>
      <c r="N3480" s="5">
        <f t="shared" si="379"/>
        <v>3242718.93</v>
      </c>
      <c r="O3480" s="2" t="str">
        <f t="shared" si="380"/>
        <v>Very Low</v>
      </c>
      <c r="P3480" s="2" t="str">
        <f t="shared" si="381"/>
        <v>Very Low</v>
      </c>
      <c r="Q3480" s="2" t="str">
        <f t="shared" si="382"/>
        <v>Good</v>
      </c>
      <c r="R3480" s="2" t="str">
        <f t="shared" si="383"/>
        <v>Very Low</v>
      </c>
      <c r="S3480" s="2" t="str">
        <f t="shared" si="384"/>
        <v>&lt;25M</v>
      </c>
    </row>
    <row r="3481" spans="1:19" x14ac:dyDescent="0.2">
      <c r="A3481" s="3">
        <v>4762272</v>
      </c>
      <c r="B3481" s="4" t="s">
        <v>8804</v>
      </c>
      <c r="C3481" s="4" t="s">
        <v>8805</v>
      </c>
      <c r="D3481" s="5">
        <v>899.99</v>
      </c>
      <c r="E3481" s="3">
        <v>8094</v>
      </c>
      <c r="F3481" s="3">
        <v>281</v>
      </c>
      <c r="G3481" s="3">
        <v>208</v>
      </c>
      <c r="H3481" s="4" t="s">
        <v>142</v>
      </c>
      <c r="I3481" s="2">
        <v>4.5865383</v>
      </c>
      <c r="J3481" s="3">
        <v>16</v>
      </c>
      <c r="K3481" s="1">
        <v>44744</v>
      </c>
      <c r="L3481" s="4" t="s">
        <v>2175</v>
      </c>
      <c r="M3481" s="2">
        <f t="shared" si="378"/>
        <v>3.4717074376081049E-2</v>
      </c>
      <c r="N3481" s="5">
        <f t="shared" si="379"/>
        <v>7284519.0600000005</v>
      </c>
      <c r="O3481" s="2" t="str">
        <f t="shared" si="380"/>
        <v>Medium</v>
      </c>
      <c r="P3481" s="2" t="str">
        <f t="shared" si="381"/>
        <v>Very Low</v>
      </c>
      <c r="Q3481" s="2" t="str">
        <f t="shared" si="382"/>
        <v>Very Good</v>
      </c>
      <c r="R3481" s="2" t="str">
        <f t="shared" si="383"/>
        <v>Very Low</v>
      </c>
      <c r="S3481" s="2" t="str">
        <f t="shared" si="384"/>
        <v>&lt;25M</v>
      </c>
    </row>
    <row r="3482" spans="1:19" x14ac:dyDescent="0.2">
      <c r="A3482" s="3">
        <v>1338748</v>
      </c>
      <c r="B3482" s="4" t="s">
        <v>2633</v>
      </c>
      <c r="C3482" s="4" t="s">
        <v>2634</v>
      </c>
      <c r="D3482" s="5">
        <v>1899.99</v>
      </c>
      <c r="E3482" s="3">
        <v>8088</v>
      </c>
      <c r="F3482" s="3">
        <v>1929</v>
      </c>
      <c r="G3482" s="3">
        <v>71</v>
      </c>
      <c r="H3482" s="4" t="s">
        <v>14</v>
      </c>
      <c r="I3482" s="2">
        <v>4.6995180000000003</v>
      </c>
      <c r="J3482" s="3">
        <v>10</v>
      </c>
      <c r="K3482" s="1">
        <v>42980</v>
      </c>
      <c r="L3482" s="4" t="s">
        <v>376</v>
      </c>
      <c r="M3482" s="2">
        <f t="shared" si="378"/>
        <v>0.23850148367952523</v>
      </c>
      <c r="N3482" s="5">
        <f t="shared" si="379"/>
        <v>15367119.119999999</v>
      </c>
      <c r="O3482" s="2" t="str">
        <f t="shared" si="380"/>
        <v>Very High</v>
      </c>
      <c r="P3482" s="2" t="str">
        <f t="shared" si="381"/>
        <v>Very Low</v>
      </c>
      <c r="Q3482" s="2" t="str">
        <f t="shared" si="382"/>
        <v>Very Good</v>
      </c>
      <c r="R3482" s="2" t="str">
        <f t="shared" si="383"/>
        <v>Low</v>
      </c>
      <c r="S3482" s="2" t="str">
        <f t="shared" si="384"/>
        <v>&lt;25M</v>
      </c>
    </row>
    <row r="3483" spans="1:19" x14ac:dyDescent="0.2">
      <c r="A3483" s="3">
        <v>1739596</v>
      </c>
      <c r="B3483" s="4" t="s">
        <v>7978</v>
      </c>
      <c r="C3483" s="4" t="s">
        <v>7979</v>
      </c>
      <c r="D3483" s="5">
        <v>399.99</v>
      </c>
      <c r="E3483" s="3">
        <v>8081</v>
      </c>
      <c r="F3483" s="3">
        <v>331</v>
      </c>
      <c r="G3483" s="3">
        <v>50</v>
      </c>
      <c r="H3483" s="4" t="s">
        <v>14</v>
      </c>
      <c r="I3483" s="2">
        <v>3.8786299999999998</v>
      </c>
      <c r="J3483" s="3">
        <v>5.5</v>
      </c>
      <c r="K3483" s="1">
        <v>43260</v>
      </c>
      <c r="L3483" s="4" t="s">
        <v>7980</v>
      </c>
      <c r="M3483" s="2">
        <f t="shared" si="378"/>
        <v>4.0960277193416654E-2</v>
      </c>
      <c r="N3483" s="5">
        <f t="shared" si="379"/>
        <v>3232319.19</v>
      </c>
      <c r="O3483" s="2" t="str">
        <f t="shared" si="380"/>
        <v>Very Low</v>
      </c>
      <c r="P3483" s="2" t="str">
        <f t="shared" si="381"/>
        <v>Very Low</v>
      </c>
      <c r="Q3483" s="2" t="str">
        <f t="shared" si="382"/>
        <v>Fair</v>
      </c>
      <c r="R3483" s="2" t="str">
        <f t="shared" si="383"/>
        <v>Very Low</v>
      </c>
      <c r="S3483" s="2" t="str">
        <f t="shared" si="384"/>
        <v>&lt;25M</v>
      </c>
    </row>
    <row r="3484" spans="1:19" x14ac:dyDescent="0.2">
      <c r="A3484" s="3">
        <v>5277602</v>
      </c>
      <c r="B3484" s="4" t="s">
        <v>3498</v>
      </c>
      <c r="C3484" s="4" t="s">
        <v>3499</v>
      </c>
      <c r="D3484" s="5">
        <v>1299.99</v>
      </c>
      <c r="E3484" s="3">
        <v>8070</v>
      </c>
      <c r="F3484" s="3">
        <v>1291</v>
      </c>
      <c r="G3484" s="3">
        <v>83</v>
      </c>
      <c r="H3484" s="4" t="s">
        <v>56</v>
      </c>
      <c r="I3484" s="2">
        <v>4.7493233999999998</v>
      </c>
      <c r="J3484" s="3">
        <v>11.5</v>
      </c>
      <c r="K3484" s="1">
        <v>45033</v>
      </c>
      <c r="L3484" s="4" t="s">
        <v>1852</v>
      </c>
      <c r="M3484" s="2">
        <f t="shared" si="378"/>
        <v>0.15997521685254026</v>
      </c>
      <c r="N3484" s="5">
        <f t="shared" si="379"/>
        <v>10490919.300000001</v>
      </c>
      <c r="O3484" s="2" t="str">
        <f t="shared" si="380"/>
        <v>Very High</v>
      </c>
      <c r="P3484" s="2" t="str">
        <f t="shared" si="381"/>
        <v>Very Low</v>
      </c>
      <c r="Q3484" s="2" t="str">
        <f t="shared" si="382"/>
        <v>Very Good</v>
      </c>
      <c r="R3484" s="2" t="str">
        <f t="shared" si="383"/>
        <v>Very Low</v>
      </c>
      <c r="S3484" s="2" t="str">
        <f t="shared" si="384"/>
        <v>&lt;25M</v>
      </c>
    </row>
    <row r="3485" spans="1:19" x14ac:dyDescent="0.2">
      <c r="A3485" s="3">
        <v>634546</v>
      </c>
      <c r="B3485" s="4" t="s">
        <v>3023</v>
      </c>
      <c r="C3485" s="4" t="s">
        <v>3024</v>
      </c>
      <c r="D3485" s="5">
        <v>399.99</v>
      </c>
      <c r="E3485" s="3">
        <v>8065</v>
      </c>
      <c r="F3485" s="3">
        <v>1616</v>
      </c>
      <c r="G3485" s="3">
        <v>146</v>
      </c>
      <c r="H3485" s="4" t="s">
        <v>14</v>
      </c>
      <c r="I3485" s="2">
        <v>4.4098252999999996</v>
      </c>
      <c r="J3485" s="3">
        <v>17.5</v>
      </c>
      <c r="K3485" s="1">
        <v>42285</v>
      </c>
      <c r="L3485" s="4" t="s">
        <v>1195</v>
      </c>
      <c r="M3485" s="2">
        <f t="shared" si="378"/>
        <v>0.20037197768133913</v>
      </c>
      <c r="N3485" s="5">
        <f t="shared" si="379"/>
        <v>3225919.35</v>
      </c>
      <c r="O3485" s="2" t="str">
        <f t="shared" si="380"/>
        <v>Very Low</v>
      </c>
      <c r="P3485" s="2" t="str">
        <f t="shared" si="381"/>
        <v>Very Low</v>
      </c>
      <c r="Q3485" s="2" t="str">
        <f t="shared" si="382"/>
        <v>Good</v>
      </c>
      <c r="R3485" s="2" t="str">
        <f t="shared" si="383"/>
        <v>Low</v>
      </c>
      <c r="S3485" s="2" t="str">
        <f t="shared" si="384"/>
        <v>&lt;25M</v>
      </c>
    </row>
    <row r="3486" spans="1:19" x14ac:dyDescent="0.2">
      <c r="A3486" s="3">
        <v>3053080</v>
      </c>
      <c r="B3486" s="4" t="s">
        <v>4991</v>
      </c>
      <c r="C3486" s="4" t="s">
        <v>4992</v>
      </c>
      <c r="D3486" s="5">
        <v>399.99</v>
      </c>
      <c r="E3486" s="3">
        <v>8061</v>
      </c>
      <c r="F3486" s="3">
        <v>745</v>
      </c>
      <c r="G3486" s="3">
        <v>94</v>
      </c>
      <c r="H3486" s="4" t="s">
        <v>14</v>
      </c>
      <c r="I3486" s="2">
        <v>4.5543117999999998</v>
      </c>
      <c r="J3486" s="3">
        <v>10.5</v>
      </c>
      <c r="K3486" s="1">
        <v>43947</v>
      </c>
      <c r="L3486" s="4" t="s">
        <v>298</v>
      </c>
      <c r="M3486" s="2">
        <f t="shared" si="378"/>
        <v>9.242029524872844E-2</v>
      </c>
      <c r="N3486" s="5">
        <f t="shared" si="379"/>
        <v>3224319.39</v>
      </c>
      <c r="O3486" s="2" t="str">
        <f t="shared" si="380"/>
        <v>Very Low</v>
      </c>
      <c r="P3486" s="2" t="str">
        <f t="shared" si="381"/>
        <v>Very Low</v>
      </c>
      <c r="Q3486" s="2" t="str">
        <f t="shared" si="382"/>
        <v>Very Good</v>
      </c>
      <c r="R3486" s="2" t="str">
        <f t="shared" si="383"/>
        <v>Very Low</v>
      </c>
      <c r="S3486" s="2" t="str">
        <f t="shared" si="384"/>
        <v>&lt;25M</v>
      </c>
    </row>
    <row r="3487" spans="1:19" x14ac:dyDescent="0.2">
      <c r="A3487" s="3">
        <v>1137808</v>
      </c>
      <c r="B3487" s="4" t="s">
        <v>3422</v>
      </c>
      <c r="C3487" s="4" t="s">
        <v>3423</v>
      </c>
      <c r="D3487" s="5">
        <v>399.99</v>
      </c>
      <c r="E3487" s="3">
        <v>8060</v>
      </c>
      <c r="F3487" s="3">
        <v>1337</v>
      </c>
      <c r="G3487" s="3">
        <v>62</v>
      </c>
      <c r="H3487" s="4" t="s">
        <v>14</v>
      </c>
      <c r="I3487" s="2">
        <v>4.4334416000000001</v>
      </c>
      <c r="J3487" s="3">
        <v>3.5</v>
      </c>
      <c r="K3487" s="1">
        <v>42801</v>
      </c>
      <c r="L3487" s="4" t="s">
        <v>145</v>
      </c>
      <c r="M3487" s="2">
        <f t="shared" si="378"/>
        <v>0.16588089330024813</v>
      </c>
      <c r="N3487" s="5">
        <f t="shared" si="379"/>
        <v>3223919.4</v>
      </c>
      <c r="O3487" s="2" t="str">
        <f t="shared" si="380"/>
        <v>Very Low</v>
      </c>
      <c r="P3487" s="2" t="str">
        <f t="shared" si="381"/>
        <v>Very Low</v>
      </c>
      <c r="Q3487" s="2" t="str">
        <f t="shared" si="382"/>
        <v>Good</v>
      </c>
      <c r="R3487" s="2" t="str">
        <f t="shared" si="383"/>
        <v>Very Low</v>
      </c>
      <c r="S3487" s="2" t="str">
        <f t="shared" si="384"/>
        <v>&lt;25M</v>
      </c>
    </row>
    <row r="3488" spans="1:19" x14ac:dyDescent="0.2">
      <c r="A3488" s="3">
        <v>466762</v>
      </c>
      <c r="B3488" s="4" t="s">
        <v>3863</v>
      </c>
      <c r="C3488" s="4" t="s">
        <v>3864</v>
      </c>
      <c r="D3488" s="5">
        <v>799.99</v>
      </c>
      <c r="E3488" s="3">
        <v>8057</v>
      </c>
      <c r="F3488" s="3">
        <v>1110</v>
      </c>
      <c r="G3488" s="3">
        <v>67</v>
      </c>
      <c r="H3488" s="4" t="s">
        <v>14</v>
      </c>
      <c r="I3488" s="2">
        <v>4.1835202999999996</v>
      </c>
      <c r="J3488" s="3">
        <v>33.5</v>
      </c>
      <c r="K3488" s="1">
        <v>42097</v>
      </c>
      <c r="L3488" s="4" t="s">
        <v>325</v>
      </c>
      <c r="M3488" s="2">
        <f t="shared" si="378"/>
        <v>0.13776840014893882</v>
      </c>
      <c r="N3488" s="5">
        <f t="shared" si="379"/>
        <v>6445519.4299999997</v>
      </c>
      <c r="O3488" s="2" t="str">
        <f t="shared" si="380"/>
        <v>Low</v>
      </c>
      <c r="P3488" s="2" t="str">
        <f t="shared" si="381"/>
        <v>Very Low</v>
      </c>
      <c r="Q3488" s="2" t="str">
        <f t="shared" si="382"/>
        <v>Good</v>
      </c>
      <c r="R3488" s="2" t="str">
        <f t="shared" si="383"/>
        <v>Very Low</v>
      </c>
      <c r="S3488" s="2" t="str">
        <f t="shared" si="384"/>
        <v>&lt;25M</v>
      </c>
    </row>
    <row r="3489" spans="1:19" x14ac:dyDescent="0.2">
      <c r="A3489" s="3">
        <v>2446316</v>
      </c>
      <c r="B3489" s="4" t="s">
        <v>3730</v>
      </c>
      <c r="C3489" s="4" t="s">
        <v>3731</v>
      </c>
      <c r="D3489" s="5">
        <v>1199.99</v>
      </c>
      <c r="E3489" s="3">
        <v>8055</v>
      </c>
      <c r="F3489" s="3">
        <v>1178</v>
      </c>
      <c r="G3489" s="3">
        <v>82</v>
      </c>
      <c r="H3489" s="4" t="s">
        <v>142</v>
      </c>
      <c r="I3489" s="2">
        <v>4.3473563000000004</v>
      </c>
      <c r="J3489" s="3">
        <v>11</v>
      </c>
      <c r="K3489" s="1">
        <v>43652</v>
      </c>
      <c r="L3489" s="4" t="s">
        <v>3732</v>
      </c>
      <c r="M3489" s="2">
        <f t="shared" si="378"/>
        <v>0.14624456859093732</v>
      </c>
      <c r="N3489" s="5">
        <f t="shared" si="379"/>
        <v>9665919.4499999993</v>
      </c>
      <c r="O3489" s="2" t="str">
        <f t="shared" si="380"/>
        <v>High</v>
      </c>
      <c r="P3489" s="2" t="str">
        <f t="shared" si="381"/>
        <v>Very Low</v>
      </c>
      <c r="Q3489" s="2" t="str">
        <f t="shared" si="382"/>
        <v>Good</v>
      </c>
      <c r="R3489" s="2" t="str">
        <f t="shared" si="383"/>
        <v>Very Low</v>
      </c>
      <c r="S3489" s="2" t="str">
        <f t="shared" si="384"/>
        <v>&lt;25M</v>
      </c>
    </row>
    <row r="3490" spans="1:19" x14ac:dyDescent="0.2">
      <c r="A3490" s="3">
        <v>2873788</v>
      </c>
      <c r="B3490" s="4" t="s">
        <v>12114</v>
      </c>
      <c r="C3490" s="4" t="s">
        <v>12115</v>
      </c>
      <c r="D3490" s="5">
        <v>399.99</v>
      </c>
      <c r="E3490" s="3">
        <v>8051</v>
      </c>
      <c r="F3490" s="3">
        <v>151</v>
      </c>
      <c r="G3490" s="3">
        <v>106</v>
      </c>
      <c r="H3490" s="4" t="s">
        <v>14</v>
      </c>
      <c r="I3490" s="2">
        <v>4.2349315000000001</v>
      </c>
      <c r="J3490" s="3">
        <v>18.5</v>
      </c>
      <c r="K3490" s="1">
        <v>43905</v>
      </c>
      <c r="L3490" s="4" t="s">
        <v>513</v>
      </c>
      <c r="M3490" s="2">
        <f t="shared" si="378"/>
        <v>1.8755434107564278E-2</v>
      </c>
      <c r="N3490" s="5">
        <f t="shared" si="379"/>
        <v>3220319.49</v>
      </c>
      <c r="O3490" s="2" t="str">
        <f t="shared" si="380"/>
        <v>Very Low</v>
      </c>
      <c r="P3490" s="2" t="str">
        <f t="shared" si="381"/>
        <v>Very Low</v>
      </c>
      <c r="Q3490" s="2" t="str">
        <f t="shared" si="382"/>
        <v>Good</v>
      </c>
      <c r="R3490" s="2" t="str">
        <f t="shared" si="383"/>
        <v>Very Low</v>
      </c>
      <c r="S3490" s="2" t="str">
        <f t="shared" si="384"/>
        <v>&lt;25M</v>
      </c>
    </row>
    <row r="3491" spans="1:19" x14ac:dyDescent="0.2">
      <c r="A3491" s="3">
        <v>3131540</v>
      </c>
      <c r="B3491" s="4" t="s">
        <v>3573</v>
      </c>
      <c r="C3491" s="4" t="s">
        <v>3574</v>
      </c>
      <c r="D3491" s="5">
        <v>899.99</v>
      </c>
      <c r="E3491" s="3">
        <v>8046</v>
      </c>
      <c r="F3491" s="3">
        <v>1247</v>
      </c>
      <c r="G3491" s="3">
        <v>59</v>
      </c>
      <c r="H3491" s="4" t="s">
        <v>14</v>
      </c>
      <c r="I3491" s="2">
        <v>4.5683309999999997</v>
      </c>
      <c r="J3491" s="3">
        <v>6</v>
      </c>
      <c r="K3491" s="1">
        <v>43966</v>
      </c>
      <c r="L3491" s="4" t="s">
        <v>1396</v>
      </c>
      <c r="M3491" s="2">
        <f t="shared" si="378"/>
        <v>0.154983842903306</v>
      </c>
      <c r="N3491" s="5">
        <f t="shared" si="379"/>
        <v>7241319.54</v>
      </c>
      <c r="O3491" s="2" t="str">
        <f t="shared" si="380"/>
        <v>Medium</v>
      </c>
      <c r="P3491" s="2" t="str">
        <f t="shared" si="381"/>
        <v>Very Low</v>
      </c>
      <c r="Q3491" s="2" t="str">
        <f t="shared" si="382"/>
        <v>Very Good</v>
      </c>
      <c r="R3491" s="2" t="str">
        <f t="shared" si="383"/>
        <v>Very Low</v>
      </c>
      <c r="S3491" s="2" t="str">
        <f t="shared" si="384"/>
        <v>&lt;25M</v>
      </c>
    </row>
    <row r="3492" spans="1:19" x14ac:dyDescent="0.2">
      <c r="A3492" s="3">
        <v>295981</v>
      </c>
      <c r="B3492" s="4" t="s">
        <v>3632</v>
      </c>
      <c r="C3492" s="4" t="s">
        <v>3633</v>
      </c>
      <c r="D3492" s="5">
        <v>699.99</v>
      </c>
      <c r="E3492" s="3">
        <v>8046</v>
      </c>
      <c r="F3492" s="3">
        <v>1220</v>
      </c>
      <c r="G3492" s="3">
        <v>33</v>
      </c>
      <c r="H3492" s="4" t="s">
        <v>14</v>
      </c>
      <c r="I3492" s="2">
        <v>4.4081855000000001</v>
      </c>
      <c r="J3492" s="3">
        <v>3.5</v>
      </c>
      <c r="K3492" s="1">
        <v>41889</v>
      </c>
      <c r="L3492" s="4" t="s">
        <v>2239</v>
      </c>
      <c r="M3492" s="2">
        <f t="shared" si="378"/>
        <v>0.15162813820531942</v>
      </c>
      <c r="N3492" s="5">
        <f t="shared" si="379"/>
        <v>5632119.54</v>
      </c>
      <c r="O3492" s="2" t="str">
        <f t="shared" si="380"/>
        <v>Low</v>
      </c>
      <c r="P3492" s="2" t="str">
        <f t="shared" si="381"/>
        <v>Very Low</v>
      </c>
      <c r="Q3492" s="2" t="str">
        <f t="shared" si="382"/>
        <v>Good</v>
      </c>
      <c r="R3492" s="2" t="str">
        <f t="shared" si="383"/>
        <v>Very Low</v>
      </c>
      <c r="S3492" s="2" t="str">
        <f t="shared" si="384"/>
        <v>&lt;25M</v>
      </c>
    </row>
    <row r="3493" spans="1:19" x14ac:dyDescent="0.2">
      <c r="A3493" s="3">
        <v>1350136</v>
      </c>
      <c r="B3493" s="4" t="s">
        <v>12138</v>
      </c>
      <c r="C3493" s="4" t="s">
        <v>12139</v>
      </c>
      <c r="D3493" s="5">
        <v>399.99</v>
      </c>
      <c r="E3493" s="3">
        <v>8045</v>
      </c>
      <c r="F3493" s="3">
        <v>150</v>
      </c>
      <c r="G3493" s="3">
        <v>32</v>
      </c>
      <c r="H3493" s="4" t="s">
        <v>14</v>
      </c>
      <c r="I3493" s="2">
        <v>3.8946052</v>
      </c>
      <c r="J3493" s="3">
        <v>1.5</v>
      </c>
      <c r="K3493" s="1">
        <v>42992</v>
      </c>
      <c r="L3493" s="4" t="s">
        <v>39</v>
      </c>
      <c r="M3493" s="2">
        <f t="shared" si="378"/>
        <v>1.8645121193287758E-2</v>
      </c>
      <c r="N3493" s="5">
        <f t="shared" si="379"/>
        <v>3217919.5500000003</v>
      </c>
      <c r="O3493" s="2" t="str">
        <f t="shared" si="380"/>
        <v>Very Low</v>
      </c>
      <c r="P3493" s="2" t="str">
        <f t="shared" si="381"/>
        <v>Very Low</v>
      </c>
      <c r="Q3493" s="2" t="str">
        <f t="shared" si="382"/>
        <v>Fair</v>
      </c>
      <c r="R3493" s="2" t="str">
        <f t="shared" si="383"/>
        <v>Very Low</v>
      </c>
      <c r="S3493" s="2" t="str">
        <f t="shared" si="384"/>
        <v>&lt;25M</v>
      </c>
    </row>
    <row r="3494" spans="1:19" x14ac:dyDescent="0.2">
      <c r="A3494" s="3">
        <v>1536340</v>
      </c>
      <c r="B3494" s="4" t="s">
        <v>4072</v>
      </c>
      <c r="C3494" s="4" t="s">
        <v>4073</v>
      </c>
      <c r="D3494" s="5">
        <v>3099.99</v>
      </c>
      <c r="E3494" s="3">
        <v>8041</v>
      </c>
      <c r="F3494" s="3">
        <v>1024</v>
      </c>
      <c r="G3494" s="3">
        <v>150</v>
      </c>
      <c r="H3494" s="4" t="s">
        <v>142</v>
      </c>
      <c r="I3494" s="2">
        <v>4.4763909999999996</v>
      </c>
      <c r="J3494" s="3">
        <v>10</v>
      </c>
      <c r="K3494" s="1">
        <v>43132</v>
      </c>
      <c r="L3494" s="4" t="s">
        <v>4074</v>
      </c>
      <c r="M3494" s="2">
        <f t="shared" si="378"/>
        <v>0.12734734485760477</v>
      </c>
      <c r="N3494" s="5">
        <f t="shared" si="379"/>
        <v>24927019.59</v>
      </c>
      <c r="O3494" s="2" t="str">
        <f t="shared" si="380"/>
        <v>Very High</v>
      </c>
      <c r="P3494" s="2" t="str">
        <f t="shared" si="381"/>
        <v>Very Low</v>
      </c>
      <c r="Q3494" s="2" t="str">
        <f t="shared" si="382"/>
        <v>Good</v>
      </c>
      <c r="R3494" s="2" t="str">
        <f t="shared" si="383"/>
        <v>Very Low</v>
      </c>
      <c r="S3494" s="2" t="str">
        <f t="shared" si="384"/>
        <v>&lt;25M</v>
      </c>
    </row>
    <row r="3495" spans="1:19" x14ac:dyDescent="0.2">
      <c r="A3495" s="3">
        <v>4229582</v>
      </c>
      <c r="B3495" s="4" t="s">
        <v>16218</v>
      </c>
      <c r="C3495" s="4" t="s">
        <v>16219</v>
      </c>
      <c r="D3495" s="5">
        <v>399.99</v>
      </c>
      <c r="E3495" s="3">
        <v>8036</v>
      </c>
      <c r="F3495" s="3">
        <v>80</v>
      </c>
      <c r="G3495" s="3">
        <v>20</v>
      </c>
      <c r="H3495" s="4" t="s">
        <v>14</v>
      </c>
      <c r="I3495" s="2">
        <v>4.2433990000000001</v>
      </c>
      <c r="J3495" s="3">
        <v>1.5</v>
      </c>
      <c r="K3495" s="1">
        <v>44416</v>
      </c>
      <c r="L3495" s="4" t="s">
        <v>263</v>
      </c>
      <c r="M3495" s="2">
        <f t="shared" si="378"/>
        <v>9.9552015928322541E-3</v>
      </c>
      <c r="N3495" s="5">
        <f t="shared" si="379"/>
        <v>3214319.64</v>
      </c>
      <c r="O3495" s="2" t="str">
        <f t="shared" si="380"/>
        <v>Very Low</v>
      </c>
      <c r="P3495" s="2" t="str">
        <f t="shared" si="381"/>
        <v>Very Low</v>
      </c>
      <c r="Q3495" s="2" t="str">
        <f t="shared" si="382"/>
        <v>Good</v>
      </c>
      <c r="R3495" s="2" t="str">
        <f t="shared" si="383"/>
        <v>Very Low</v>
      </c>
      <c r="S3495" s="2" t="str">
        <f t="shared" si="384"/>
        <v>&lt;25M</v>
      </c>
    </row>
    <row r="3496" spans="1:19" x14ac:dyDescent="0.2">
      <c r="A3496" s="3">
        <v>4583862</v>
      </c>
      <c r="B3496" s="4" t="s">
        <v>11925</v>
      </c>
      <c r="C3496" s="4" t="s">
        <v>11926</v>
      </c>
      <c r="D3496" s="5">
        <v>1299.99</v>
      </c>
      <c r="E3496" s="3">
        <v>8030</v>
      </c>
      <c r="F3496" s="3">
        <v>155</v>
      </c>
      <c r="G3496" s="3">
        <v>97</v>
      </c>
      <c r="H3496" s="4" t="s">
        <v>14</v>
      </c>
      <c r="I3496" s="2">
        <v>4.5084624</v>
      </c>
      <c r="J3496" s="3">
        <v>7.5</v>
      </c>
      <c r="K3496" s="1">
        <v>44627</v>
      </c>
      <c r="L3496" s="4" t="s">
        <v>6379</v>
      </c>
      <c r="M3496" s="2">
        <f t="shared" si="378"/>
        <v>1.9302615193026153E-2</v>
      </c>
      <c r="N3496" s="5">
        <f t="shared" si="379"/>
        <v>10438919.699999999</v>
      </c>
      <c r="O3496" s="2" t="str">
        <f t="shared" si="380"/>
        <v>Very High</v>
      </c>
      <c r="P3496" s="2" t="str">
        <f t="shared" si="381"/>
        <v>Very Low</v>
      </c>
      <c r="Q3496" s="2" t="str">
        <f t="shared" si="382"/>
        <v>Very Good</v>
      </c>
      <c r="R3496" s="2" t="str">
        <f t="shared" si="383"/>
        <v>Very Low</v>
      </c>
      <c r="S3496" s="2" t="str">
        <f t="shared" si="384"/>
        <v>&lt;25M</v>
      </c>
    </row>
    <row r="3497" spans="1:19" x14ac:dyDescent="0.2">
      <c r="A3497" s="3">
        <v>5768420</v>
      </c>
      <c r="B3497" s="4" t="s">
        <v>4040</v>
      </c>
      <c r="C3497" s="4" t="s">
        <v>4041</v>
      </c>
      <c r="D3497" s="5">
        <v>1099.99</v>
      </c>
      <c r="E3497" s="3">
        <v>8028</v>
      </c>
      <c r="F3497" s="3">
        <v>1052</v>
      </c>
      <c r="G3497" s="3">
        <v>100</v>
      </c>
      <c r="H3497" s="4" t="s">
        <v>14</v>
      </c>
      <c r="I3497" s="2">
        <v>4.5530889999999999</v>
      </c>
      <c r="J3497" s="3">
        <v>12</v>
      </c>
      <c r="K3497" s="1">
        <v>45307</v>
      </c>
      <c r="L3497" s="4" t="s">
        <v>394</v>
      </c>
      <c r="M3497" s="2">
        <f t="shared" si="378"/>
        <v>0.1310413552566019</v>
      </c>
      <c r="N3497" s="5">
        <f t="shared" si="379"/>
        <v>8830719.7200000007</v>
      </c>
      <c r="O3497" s="2" t="str">
        <f t="shared" si="380"/>
        <v>High</v>
      </c>
      <c r="P3497" s="2" t="str">
        <f t="shared" si="381"/>
        <v>Very Low</v>
      </c>
      <c r="Q3497" s="2" t="str">
        <f t="shared" si="382"/>
        <v>Very Good</v>
      </c>
      <c r="R3497" s="2" t="str">
        <f t="shared" si="383"/>
        <v>Very Low</v>
      </c>
      <c r="S3497" s="2" t="str">
        <f t="shared" si="384"/>
        <v>&lt;25M</v>
      </c>
    </row>
    <row r="3498" spans="1:19" x14ac:dyDescent="0.2">
      <c r="A3498" s="3">
        <v>3995150</v>
      </c>
      <c r="B3498" s="4" t="s">
        <v>17930</v>
      </c>
      <c r="C3498" s="4" t="s">
        <v>17931</v>
      </c>
      <c r="D3498" s="5">
        <v>399.99</v>
      </c>
      <c r="E3498" s="3">
        <v>8028</v>
      </c>
      <c r="F3498" s="3">
        <v>62</v>
      </c>
      <c r="G3498" s="3">
        <v>19</v>
      </c>
      <c r="H3498" s="4" t="s">
        <v>56</v>
      </c>
      <c r="I3498" s="2">
        <v>4.4090999999999996</v>
      </c>
      <c r="J3498" s="3">
        <v>2</v>
      </c>
      <c r="K3498" s="1">
        <v>44306</v>
      </c>
      <c r="L3498" s="4" t="s">
        <v>1011</v>
      </c>
      <c r="M3498" s="2">
        <f t="shared" si="378"/>
        <v>7.7229696063776778E-3</v>
      </c>
      <c r="N3498" s="5">
        <f t="shared" si="379"/>
        <v>3211119.72</v>
      </c>
      <c r="O3498" s="2" t="str">
        <f t="shared" si="380"/>
        <v>Very Low</v>
      </c>
      <c r="P3498" s="2" t="str">
        <f t="shared" si="381"/>
        <v>Very Low</v>
      </c>
      <c r="Q3498" s="2" t="str">
        <f t="shared" si="382"/>
        <v>Good</v>
      </c>
      <c r="R3498" s="2" t="str">
        <f t="shared" si="383"/>
        <v>Very Low</v>
      </c>
      <c r="S3498" s="2" t="str">
        <f t="shared" si="384"/>
        <v>&lt;25M</v>
      </c>
    </row>
    <row r="3499" spans="1:19" x14ac:dyDescent="0.2">
      <c r="A3499" s="3">
        <v>4393768</v>
      </c>
      <c r="B3499" s="4" t="s">
        <v>4894</v>
      </c>
      <c r="C3499" s="4" t="s">
        <v>4895</v>
      </c>
      <c r="D3499" s="5">
        <v>1299.99</v>
      </c>
      <c r="E3499" s="3">
        <v>8026</v>
      </c>
      <c r="F3499" s="3">
        <v>773</v>
      </c>
      <c r="G3499" s="3">
        <v>185</v>
      </c>
      <c r="H3499" s="4" t="s">
        <v>14</v>
      </c>
      <c r="I3499" s="2">
        <v>4.1478539999999997</v>
      </c>
      <c r="J3499" s="3">
        <v>36.5</v>
      </c>
      <c r="K3499" s="1">
        <v>44512</v>
      </c>
      <c r="L3499" s="4" t="s">
        <v>394</v>
      </c>
      <c r="M3499" s="2">
        <f t="shared" si="378"/>
        <v>9.6311986045352599E-2</v>
      </c>
      <c r="N3499" s="5">
        <f t="shared" si="379"/>
        <v>10433719.74</v>
      </c>
      <c r="O3499" s="2" t="str">
        <f t="shared" si="380"/>
        <v>Very High</v>
      </c>
      <c r="P3499" s="2" t="str">
        <f t="shared" si="381"/>
        <v>Very Low</v>
      </c>
      <c r="Q3499" s="2" t="str">
        <f t="shared" si="382"/>
        <v>Good</v>
      </c>
      <c r="R3499" s="2" t="str">
        <f t="shared" si="383"/>
        <v>Very Low</v>
      </c>
      <c r="S3499" s="2" t="str">
        <f t="shared" si="384"/>
        <v>&lt;25M</v>
      </c>
    </row>
    <row r="3500" spans="1:19" x14ac:dyDescent="0.2">
      <c r="A3500" s="3">
        <v>607056</v>
      </c>
      <c r="B3500" s="4" t="s">
        <v>15934</v>
      </c>
      <c r="C3500" s="4" t="s">
        <v>15935</v>
      </c>
      <c r="D3500" s="5">
        <v>399.99</v>
      </c>
      <c r="E3500" s="3">
        <v>8026</v>
      </c>
      <c r="F3500" s="3">
        <v>83</v>
      </c>
      <c r="G3500" s="3">
        <v>24</v>
      </c>
      <c r="H3500" s="4" t="s">
        <v>56</v>
      </c>
      <c r="I3500" s="2">
        <v>3.6283584000000002</v>
      </c>
      <c r="J3500" s="3">
        <v>1.5</v>
      </c>
      <c r="K3500" s="1">
        <v>42256</v>
      </c>
      <c r="L3500" s="4" t="s">
        <v>28</v>
      </c>
      <c r="M3500" s="2">
        <f t="shared" si="378"/>
        <v>1.0341390480936954E-2</v>
      </c>
      <c r="N3500" s="5">
        <f t="shared" si="379"/>
        <v>3210319.74</v>
      </c>
      <c r="O3500" s="2" t="str">
        <f t="shared" si="380"/>
        <v>Very Low</v>
      </c>
      <c r="P3500" s="2" t="str">
        <f t="shared" si="381"/>
        <v>Very Low</v>
      </c>
      <c r="Q3500" s="2" t="str">
        <f t="shared" si="382"/>
        <v>Fair</v>
      </c>
      <c r="R3500" s="2" t="str">
        <f t="shared" si="383"/>
        <v>Very Low</v>
      </c>
      <c r="S3500" s="2" t="str">
        <f t="shared" si="384"/>
        <v>&lt;25M</v>
      </c>
    </row>
    <row r="3501" spans="1:19" x14ac:dyDescent="0.2">
      <c r="A3501" s="3">
        <v>3427106</v>
      </c>
      <c r="B3501" s="4" t="s">
        <v>15704</v>
      </c>
      <c r="C3501" s="4" t="s">
        <v>15705</v>
      </c>
      <c r="D3501" s="5">
        <v>399.99</v>
      </c>
      <c r="E3501" s="3">
        <v>8025</v>
      </c>
      <c r="F3501" s="3">
        <v>87</v>
      </c>
      <c r="G3501" s="3">
        <v>44</v>
      </c>
      <c r="H3501" s="4" t="s">
        <v>14</v>
      </c>
      <c r="I3501" s="2">
        <v>4.444394</v>
      </c>
      <c r="J3501" s="3">
        <v>15.5</v>
      </c>
      <c r="K3501" s="1">
        <v>44060</v>
      </c>
      <c r="L3501" s="4" t="s">
        <v>595</v>
      </c>
      <c r="M3501" s="2">
        <f t="shared" si="378"/>
        <v>1.0841121495327103E-2</v>
      </c>
      <c r="N3501" s="5">
        <f t="shared" si="379"/>
        <v>3209919.75</v>
      </c>
      <c r="O3501" s="2" t="str">
        <f t="shared" si="380"/>
        <v>Very Low</v>
      </c>
      <c r="P3501" s="2" t="str">
        <f t="shared" si="381"/>
        <v>Very Low</v>
      </c>
      <c r="Q3501" s="2" t="str">
        <f t="shared" si="382"/>
        <v>Good</v>
      </c>
      <c r="R3501" s="2" t="str">
        <f t="shared" si="383"/>
        <v>Very Low</v>
      </c>
      <c r="S3501" s="2" t="str">
        <f t="shared" si="384"/>
        <v>&lt;25M</v>
      </c>
    </row>
    <row r="3502" spans="1:19" x14ac:dyDescent="0.2">
      <c r="A3502" s="3">
        <v>4723724</v>
      </c>
      <c r="B3502" s="4" t="s">
        <v>18142</v>
      </c>
      <c r="C3502" s="4" t="s">
        <v>18143</v>
      </c>
      <c r="D3502" s="5">
        <v>399.99</v>
      </c>
      <c r="E3502" s="3">
        <v>8025</v>
      </c>
      <c r="F3502" s="3">
        <v>60</v>
      </c>
      <c r="G3502" s="3">
        <v>201</v>
      </c>
      <c r="H3502" s="4" t="s">
        <v>14</v>
      </c>
      <c r="I3502" s="2">
        <v>4.8904560000000004</v>
      </c>
      <c r="J3502" s="3">
        <v>24.5</v>
      </c>
      <c r="K3502" s="1">
        <v>44720</v>
      </c>
      <c r="L3502" s="4" t="s">
        <v>18</v>
      </c>
      <c r="M3502" s="2">
        <f t="shared" si="378"/>
        <v>7.4766355140186919E-3</v>
      </c>
      <c r="N3502" s="5">
        <f t="shared" si="379"/>
        <v>3209919.75</v>
      </c>
      <c r="O3502" s="2" t="str">
        <f t="shared" si="380"/>
        <v>Very Low</v>
      </c>
      <c r="P3502" s="2" t="str">
        <f t="shared" si="381"/>
        <v>Very Low</v>
      </c>
      <c r="Q3502" s="2" t="str">
        <f t="shared" si="382"/>
        <v>Very Good</v>
      </c>
      <c r="R3502" s="2" t="str">
        <f t="shared" si="383"/>
        <v>Very Low</v>
      </c>
      <c r="S3502" s="2" t="str">
        <f t="shared" si="384"/>
        <v>&lt;25M</v>
      </c>
    </row>
    <row r="3503" spans="1:19" x14ac:dyDescent="0.2">
      <c r="A3503" s="3">
        <v>5088876</v>
      </c>
      <c r="B3503" s="4" t="s">
        <v>3473</v>
      </c>
      <c r="C3503" s="4" t="s">
        <v>3474</v>
      </c>
      <c r="D3503" s="5">
        <v>1299.99</v>
      </c>
      <c r="E3503" s="3">
        <v>8022</v>
      </c>
      <c r="F3503" s="3">
        <v>1305</v>
      </c>
      <c r="G3503" s="3">
        <v>85</v>
      </c>
      <c r="H3503" s="4" t="s">
        <v>56</v>
      </c>
      <c r="I3503" s="2">
        <v>4.7207436999999999</v>
      </c>
      <c r="J3503" s="3">
        <v>14.5</v>
      </c>
      <c r="K3503" s="1">
        <v>44942</v>
      </c>
      <c r="L3503" s="4" t="s">
        <v>3475</v>
      </c>
      <c r="M3503" s="2">
        <f t="shared" si="378"/>
        <v>0.16267763649962602</v>
      </c>
      <c r="N3503" s="5">
        <f t="shared" si="379"/>
        <v>10428519.779999999</v>
      </c>
      <c r="O3503" s="2" t="str">
        <f t="shared" si="380"/>
        <v>Very High</v>
      </c>
      <c r="P3503" s="2" t="str">
        <f t="shared" si="381"/>
        <v>Very Low</v>
      </c>
      <c r="Q3503" s="2" t="str">
        <f t="shared" si="382"/>
        <v>Very Good</v>
      </c>
      <c r="R3503" s="2" t="str">
        <f t="shared" si="383"/>
        <v>Very Low</v>
      </c>
      <c r="S3503" s="2" t="str">
        <f t="shared" si="384"/>
        <v>&lt;25M</v>
      </c>
    </row>
    <row r="3504" spans="1:19" x14ac:dyDescent="0.2">
      <c r="A3504" s="3">
        <v>2322020</v>
      </c>
      <c r="B3504" s="4" t="s">
        <v>3231</v>
      </c>
      <c r="C3504" s="4" t="s">
        <v>3232</v>
      </c>
      <c r="D3504" s="5">
        <v>399.99</v>
      </c>
      <c r="E3504" s="3">
        <v>8022</v>
      </c>
      <c r="F3504" s="3">
        <v>1448</v>
      </c>
      <c r="G3504" s="3">
        <v>40</v>
      </c>
      <c r="H3504" s="4" t="s">
        <v>14</v>
      </c>
      <c r="I3504" s="2">
        <v>4.3635134999999998</v>
      </c>
      <c r="J3504" s="3">
        <v>6</v>
      </c>
      <c r="K3504" s="1">
        <v>43569</v>
      </c>
      <c r="L3504" s="4" t="s">
        <v>60</v>
      </c>
      <c r="M3504" s="2">
        <f t="shared" si="378"/>
        <v>0.18050361505858889</v>
      </c>
      <c r="N3504" s="5">
        <f t="shared" si="379"/>
        <v>3208719.7800000003</v>
      </c>
      <c r="O3504" s="2" t="str">
        <f t="shared" si="380"/>
        <v>Very Low</v>
      </c>
      <c r="P3504" s="2" t="str">
        <f t="shared" si="381"/>
        <v>Very Low</v>
      </c>
      <c r="Q3504" s="2" t="str">
        <f t="shared" si="382"/>
        <v>Good</v>
      </c>
      <c r="R3504" s="2" t="str">
        <f t="shared" si="383"/>
        <v>Very Low</v>
      </c>
      <c r="S3504" s="2" t="str">
        <f t="shared" si="384"/>
        <v>&lt;25M</v>
      </c>
    </row>
    <row r="3505" spans="1:19" x14ac:dyDescent="0.2">
      <c r="A3505" s="3">
        <v>4168068</v>
      </c>
      <c r="B3505" s="4" t="s">
        <v>3278</v>
      </c>
      <c r="C3505" s="4" t="s">
        <v>3279</v>
      </c>
      <c r="D3505" s="5">
        <v>899.99</v>
      </c>
      <c r="E3505" s="3">
        <v>8016</v>
      </c>
      <c r="F3505" s="3">
        <v>1418</v>
      </c>
      <c r="G3505" s="3">
        <v>88</v>
      </c>
      <c r="H3505" s="4" t="s">
        <v>56</v>
      </c>
      <c r="I3505" s="2">
        <v>4.5674390000000002</v>
      </c>
      <c r="J3505" s="3">
        <v>5</v>
      </c>
      <c r="K3505" s="1">
        <v>44383</v>
      </c>
      <c r="L3505" s="4" t="s">
        <v>526</v>
      </c>
      <c r="M3505" s="2">
        <f t="shared" si="378"/>
        <v>0.17689620758483035</v>
      </c>
      <c r="N3505" s="5">
        <f t="shared" si="379"/>
        <v>7214319.8399999999</v>
      </c>
      <c r="O3505" s="2" t="str">
        <f t="shared" si="380"/>
        <v>Medium</v>
      </c>
      <c r="P3505" s="2" t="str">
        <f t="shared" si="381"/>
        <v>Very Low</v>
      </c>
      <c r="Q3505" s="2" t="str">
        <f t="shared" si="382"/>
        <v>Very Good</v>
      </c>
      <c r="R3505" s="2" t="str">
        <f t="shared" si="383"/>
        <v>Very Low</v>
      </c>
      <c r="S3505" s="2" t="str">
        <f t="shared" si="384"/>
        <v>&lt;25M</v>
      </c>
    </row>
    <row r="3506" spans="1:19" x14ac:dyDescent="0.2">
      <c r="A3506" s="3">
        <v>1541226</v>
      </c>
      <c r="B3506" s="4" t="s">
        <v>11549</v>
      </c>
      <c r="C3506" s="4" t="s">
        <v>11550</v>
      </c>
      <c r="D3506" s="5">
        <v>399.99</v>
      </c>
      <c r="E3506" s="3">
        <v>8009</v>
      </c>
      <c r="F3506" s="3">
        <v>166</v>
      </c>
      <c r="G3506" s="3">
        <v>39</v>
      </c>
      <c r="H3506" s="4" t="s">
        <v>14</v>
      </c>
      <c r="I3506" s="2">
        <v>4.0435246999999999</v>
      </c>
      <c r="J3506" s="3">
        <v>2.5</v>
      </c>
      <c r="K3506" s="1">
        <v>43136</v>
      </c>
      <c r="L3506" s="4" t="s">
        <v>174</v>
      </c>
      <c r="M3506" s="2">
        <f t="shared" si="378"/>
        <v>2.0726682482207517E-2</v>
      </c>
      <c r="N3506" s="5">
        <f t="shared" si="379"/>
        <v>3203519.91</v>
      </c>
      <c r="O3506" s="2" t="str">
        <f t="shared" si="380"/>
        <v>Very Low</v>
      </c>
      <c r="P3506" s="2" t="str">
        <f t="shared" si="381"/>
        <v>Very Low</v>
      </c>
      <c r="Q3506" s="2" t="str">
        <f t="shared" si="382"/>
        <v>Good</v>
      </c>
      <c r="R3506" s="2" t="str">
        <f t="shared" si="383"/>
        <v>Very Low</v>
      </c>
      <c r="S3506" s="2" t="str">
        <f t="shared" si="384"/>
        <v>&lt;25M</v>
      </c>
    </row>
    <row r="3507" spans="1:19" x14ac:dyDescent="0.2">
      <c r="A3507" s="3">
        <v>1109150</v>
      </c>
      <c r="B3507" s="4" t="s">
        <v>3507</v>
      </c>
      <c r="C3507" s="4" t="s">
        <v>3508</v>
      </c>
      <c r="D3507" s="5">
        <v>1099.99</v>
      </c>
      <c r="E3507" s="3">
        <v>8006</v>
      </c>
      <c r="F3507" s="3">
        <v>1286</v>
      </c>
      <c r="G3507" s="3">
        <v>227</v>
      </c>
      <c r="H3507" s="4" t="s">
        <v>14</v>
      </c>
      <c r="I3507" s="2">
        <v>4.5601152999999996</v>
      </c>
      <c r="J3507" s="3">
        <v>15</v>
      </c>
      <c r="K3507" s="1">
        <v>42776</v>
      </c>
      <c r="L3507" s="4" t="s">
        <v>513</v>
      </c>
      <c r="M3507" s="2">
        <f t="shared" si="378"/>
        <v>0.16062952785410942</v>
      </c>
      <c r="N3507" s="5">
        <f t="shared" si="379"/>
        <v>8806519.9399999995</v>
      </c>
      <c r="O3507" s="2" t="str">
        <f t="shared" si="380"/>
        <v>High</v>
      </c>
      <c r="P3507" s="2" t="str">
        <f t="shared" si="381"/>
        <v>Very Low</v>
      </c>
      <c r="Q3507" s="2" t="str">
        <f t="shared" si="382"/>
        <v>Very Good</v>
      </c>
      <c r="R3507" s="2" t="str">
        <f t="shared" si="383"/>
        <v>Very Low</v>
      </c>
      <c r="S3507" s="2" t="str">
        <f t="shared" si="384"/>
        <v>&lt;25M</v>
      </c>
    </row>
    <row r="3508" spans="1:19" x14ac:dyDescent="0.2">
      <c r="A3508" s="3">
        <v>2600670</v>
      </c>
      <c r="B3508" s="4" t="s">
        <v>3674</v>
      </c>
      <c r="C3508" s="4" t="s">
        <v>3675</v>
      </c>
      <c r="D3508" s="5">
        <v>1099.99</v>
      </c>
      <c r="E3508" s="3">
        <v>8003</v>
      </c>
      <c r="F3508" s="3">
        <v>1202</v>
      </c>
      <c r="G3508" s="3">
        <v>124</v>
      </c>
      <c r="H3508" s="4" t="s">
        <v>14</v>
      </c>
      <c r="I3508" s="2">
        <v>4.8274239999999997</v>
      </c>
      <c r="J3508" s="3">
        <v>19.5</v>
      </c>
      <c r="K3508" s="1">
        <v>43748</v>
      </c>
      <c r="L3508" s="4" t="s">
        <v>1315</v>
      </c>
      <c r="M3508" s="2">
        <f t="shared" si="378"/>
        <v>0.15019367737098588</v>
      </c>
      <c r="N3508" s="5">
        <f t="shared" si="379"/>
        <v>8803219.9700000007</v>
      </c>
      <c r="O3508" s="2" t="str">
        <f t="shared" si="380"/>
        <v>High</v>
      </c>
      <c r="P3508" s="2" t="str">
        <f t="shared" si="381"/>
        <v>Very Low</v>
      </c>
      <c r="Q3508" s="2" t="str">
        <f t="shared" si="382"/>
        <v>Very Good</v>
      </c>
      <c r="R3508" s="2" t="str">
        <f t="shared" si="383"/>
        <v>Very Low</v>
      </c>
      <c r="S3508" s="2" t="str">
        <f t="shared" si="384"/>
        <v>&lt;25M</v>
      </c>
    </row>
    <row r="3509" spans="1:19" x14ac:dyDescent="0.2">
      <c r="A3509" s="3">
        <v>672008</v>
      </c>
      <c r="B3509" s="4" t="s">
        <v>7346</v>
      </c>
      <c r="C3509" s="4" t="s">
        <v>7347</v>
      </c>
      <c r="D3509" s="5">
        <v>399.99</v>
      </c>
      <c r="E3509" s="3">
        <v>8002</v>
      </c>
      <c r="F3509" s="3">
        <v>383</v>
      </c>
      <c r="G3509" s="3">
        <v>22</v>
      </c>
      <c r="H3509" s="4" t="s">
        <v>14</v>
      </c>
      <c r="I3509" s="2">
        <v>4.4492440000000002</v>
      </c>
      <c r="J3509" s="3">
        <v>4</v>
      </c>
      <c r="K3509" s="1">
        <v>42325</v>
      </c>
      <c r="L3509" s="4" t="s">
        <v>7348</v>
      </c>
      <c r="M3509" s="2">
        <f t="shared" si="378"/>
        <v>4.7863034241439638E-2</v>
      </c>
      <c r="N3509" s="5">
        <f t="shared" si="379"/>
        <v>3200719.98</v>
      </c>
      <c r="O3509" s="2" t="str">
        <f t="shared" si="380"/>
        <v>Very Low</v>
      </c>
      <c r="P3509" s="2" t="str">
        <f t="shared" si="381"/>
        <v>Very Low</v>
      </c>
      <c r="Q3509" s="2" t="str">
        <f t="shared" si="382"/>
        <v>Good</v>
      </c>
      <c r="R3509" s="2" t="str">
        <f t="shared" si="383"/>
        <v>Very Low</v>
      </c>
      <c r="S3509" s="2" t="str">
        <f t="shared" si="384"/>
        <v>&lt;25M</v>
      </c>
    </row>
    <row r="3510" spans="1:19" x14ac:dyDescent="0.2">
      <c r="A3510" s="3">
        <v>1772174</v>
      </c>
      <c r="B3510" s="4" t="s">
        <v>2984</v>
      </c>
      <c r="C3510" s="4" t="s">
        <v>2985</v>
      </c>
      <c r="D3510" s="5">
        <v>799.99</v>
      </c>
      <c r="E3510" s="3">
        <v>7998</v>
      </c>
      <c r="F3510" s="3">
        <v>1648</v>
      </c>
      <c r="G3510" s="3">
        <v>103</v>
      </c>
      <c r="H3510" s="4" t="s">
        <v>14</v>
      </c>
      <c r="I3510" s="2">
        <v>4.3220505999999999</v>
      </c>
      <c r="J3510" s="3">
        <v>8</v>
      </c>
      <c r="K3510" s="1">
        <v>43279</v>
      </c>
      <c r="L3510" s="4" t="s">
        <v>15</v>
      </c>
      <c r="M3510" s="2">
        <f t="shared" si="378"/>
        <v>0.20605151287821954</v>
      </c>
      <c r="N3510" s="5">
        <f t="shared" si="379"/>
        <v>6398320.0200000005</v>
      </c>
      <c r="O3510" s="2" t="str">
        <f t="shared" si="380"/>
        <v>Low</v>
      </c>
      <c r="P3510" s="2" t="str">
        <f t="shared" si="381"/>
        <v>Very Low</v>
      </c>
      <c r="Q3510" s="2" t="str">
        <f t="shared" si="382"/>
        <v>Good</v>
      </c>
      <c r="R3510" s="2" t="str">
        <f t="shared" si="383"/>
        <v>Low</v>
      </c>
      <c r="S3510" s="2" t="str">
        <f t="shared" si="384"/>
        <v>&lt;25M</v>
      </c>
    </row>
    <row r="3511" spans="1:19" x14ac:dyDescent="0.2">
      <c r="A3511" s="3">
        <v>1238324</v>
      </c>
      <c r="B3511" s="4" t="s">
        <v>3812</v>
      </c>
      <c r="C3511" s="4" t="s">
        <v>3813</v>
      </c>
      <c r="D3511" s="5">
        <v>1299.99</v>
      </c>
      <c r="E3511" s="3">
        <v>7997</v>
      </c>
      <c r="F3511" s="3">
        <v>1139</v>
      </c>
      <c r="G3511" s="3">
        <v>196</v>
      </c>
      <c r="H3511" s="4" t="s">
        <v>142</v>
      </c>
      <c r="I3511" s="2">
        <v>4.1626915999999996</v>
      </c>
      <c r="J3511" s="3">
        <v>28.5</v>
      </c>
      <c r="K3511" s="1">
        <v>42887</v>
      </c>
      <c r="L3511" s="4" t="s">
        <v>15</v>
      </c>
      <c r="M3511" s="2">
        <f t="shared" si="378"/>
        <v>0.14242841065399525</v>
      </c>
      <c r="N3511" s="5">
        <f t="shared" si="379"/>
        <v>10396020.029999999</v>
      </c>
      <c r="O3511" s="2" t="str">
        <f t="shared" si="380"/>
        <v>Very High</v>
      </c>
      <c r="P3511" s="2" t="str">
        <f t="shared" si="381"/>
        <v>Very Low</v>
      </c>
      <c r="Q3511" s="2" t="str">
        <f t="shared" si="382"/>
        <v>Good</v>
      </c>
      <c r="R3511" s="2" t="str">
        <f t="shared" si="383"/>
        <v>Very Low</v>
      </c>
      <c r="S3511" s="2" t="str">
        <f t="shared" si="384"/>
        <v>&lt;25M</v>
      </c>
    </row>
    <row r="3512" spans="1:19" x14ac:dyDescent="0.2">
      <c r="A3512" s="3">
        <v>857298</v>
      </c>
      <c r="B3512" s="4" t="s">
        <v>4291</v>
      </c>
      <c r="C3512" s="4" t="s">
        <v>4292</v>
      </c>
      <c r="D3512" s="5">
        <v>399.99</v>
      </c>
      <c r="E3512" s="3">
        <v>7996</v>
      </c>
      <c r="F3512" s="3">
        <v>937</v>
      </c>
      <c r="G3512" s="3">
        <v>87</v>
      </c>
      <c r="H3512" s="4" t="s">
        <v>14</v>
      </c>
      <c r="I3512" s="2">
        <v>4.3679940000000004</v>
      </c>
      <c r="J3512" s="3">
        <v>15.5</v>
      </c>
      <c r="K3512" s="1">
        <v>42513</v>
      </c>
      <c r="L3512" s="4" t="s">
        <v>365</v>
      </c>
      <c r="M3512" s="2">
        <f t="shared" si="378"/>
        <v>0.11718359179589795</v>
      </c>
      <c r="N3512" s="5">
        <f t="shared" si="379"/>
        <v>3198320.04</v>
      </c>
      <c r="O3512" s="2" t="str">
        <f t="shared" si="380"/>
        <v>Very Low</v>
      </c>
      <c r="P3512" s="2" t="str">
        <f t="shared" si="381"/>
        <v>Very Low</v>
      </c>
      <c r="Q3512" s="2" t="str">
        <f t="shared" si="382"/>
        <v>Good</v>
      </c>
      <c r="R3512" s="2" t="str">
        <f t="shared" si="383"/>
        <v>Very Low</v>
      </c>
      <c r="S3512" s="2" t="str">
        <f t="shared" si="384"/>
        <v>&lt;25M</v>
      </c>
    </row>
    <row r="3513" spans="1:19" x14ac:dyDescent="0.2">
      <c r="A3513" s="3">
        <v>936854</v>
      </c>
      <c r="B3513" s="4" t="s">
        <v>6755</v>
      </c>
      <c r="C3513" s="4" t="s">
        <v>6756</v>
      </c>
      <c r="D3513" s="5">
        <v>399.99</v>
      </c>
      <c r="E3513" s="3">
        <v>7996</v>
      </c>
      <c r="F3513" s="3">
        <v>444</v>
      </c>
      <c r="G3513" s="3">
        <v>14</v>
      </c>
      <c r="H3513" s="4" t="s">
        <v>14</v>
      </c>
      <c r="I3513" s="2">
        <v>4.0111330000000001</v>
      </c>
      <c r="J3513" s="3">
        <v>42</v>
      </c>
      <c r="K3513" s="1">
        <v>42603</v>
      </c>
      <c r="L3513" s="4" t="s">
        <v>1434</v>
      </c>
      <c r="M3513" s="2">
        <f t="shared" si="378"/>
        <v>5.5527763881940972E-2</v>
      </c>
      <c r="N3513" s="5">
        <f t="shared" si="379"/>
        <v>3198320.04</v>
      </c>
      <c r="O3513" s="2" t="str">
        <f t="shared" si="380"/>
        <v>Very Low</v>
      </c>
      <c r="P3513" s="2" t="str">
        <f t="shared" si="381"/>
        <v>Very Low</v>
      </c>
      <c r="Q3513" s="2" t="str">
        <f t="shared" si="382"/>
        <v>Good</v>
      </c>
      <c r="R3513" s="2" t="str">
        <f t="shared" si="383"/>
        <v>Very Low</v>
      </c>
      <c r="S3513" s="2" t="str">
        <f t="shared" si="384"/>
        <v>&lt;25M</v>
      </c>
    </row>
    <row r="3514" spans="1:19" x14ac:dyDescent="0.2">
      <c r="A3514" s="3">
        <v>4624834</v>
      </c>
      <c r="B3514" s="4" t="s">
        <v>2135</v>
      </c>
      <c r="C3514" s="4" t="s">
        <v>2136</v>
      </c>
      <c r="D3514" s="5">
        <v>1399.99</v>
      </c>
      <c r="E3514" s="3">
        <v>7985</v>
      </c>
      <c r="F3514" s="3">
        <v>2490</v>
      </c>
      <c r="G3514" s="3">
        <v>133</v>
      </c>
      <c r="H3514" s="4" t="s">
        <v>14</v>
      </c>
      <c r="I3514" s="2">
        <v>4.6670832999999998</v>
      </c>
      <c r="J3514" s="3">
        <v>18.5</v>
      </c>
      <c r="K3514" s="1">
        <v>44653</v>
      </c>
      <c r="L3514" s="4" t="s">
        <v>362</v>
      </c>
      <c r="M3514" s="2">
        <f t="shared" si="378"/>
        <v>0.31183469004383219</v>
      </c>
      <c r="N3514" s="5">
        <f t="shared" si="379"/>
        <v>11178920.15</v>
      </c>
      <c r="O3514" s="2" t="str">
        <f t="shared" si="380"/>
        <v>Very High</v>
      </c>
      <c r="P3514" s="2" t="str">
        <f t="shared" si="381"/>
        <v>Very Low</v>
      </c>
      <c r="Q3514" s="2" t="str">
        <f t="shared" si="382"/>
        <v>Very Good</v>
      </c>
      <c r="R3514" s="2" t="str">
        <f t="shared" si="383"/>
        <v>Medium</v>
      </c>
      <c r="S3514" s="2" t="str">
        <f t="shared" si="384"/>
        <v>&lt;25M</v>
      </c>
    </row>
    <row r="3515" spans="1:19" x14ac:dyDescent="0.2">
      <c r="A3515" s="3">
        <v>2544521</v>
      </c>
      <c r="B3515" s="4" t="s">
        <v>2152</v>
      </c>
      <c r="C3515" s="4" t="s">
        <v>2153</v>
      </c>
      <c r="D3515" s="5">
        <v>399.99</v>
      </c>
      <c r="E3515" s="3">
        <v>7976</v>
      </c>
      <c r="F3515" s="3">
        <v>2478</v>
      </c>
      <c r="G3515" s="3">
        <v>43</v>
      </c>
      <c r="H3515" s="4" t="s">
        <v>56</v>
      </c>
      <c r="I3515" s="2">
        <v>4.1311479999999996</v>
      </c>
      <c r="J3515" s="3">
        <v>2</v>
      </c>
      <c r="K3515" s="1">
        <v>43713</v>
      </c>
      <c r="L3515" s="4" t="s">
        <v>2154</v>
      </c>
      <c r="M3515" s="2">
        <f t="shared" si="378"/>
        <v>0.31068204613841527</v>
      </c>
      <c r="N3515" s="5">
        <f t="shared" si="379"/>
        <v>3190320.24</v>
      </c>
      <c r="O3515" s="2" t="str">
        <f t="shared" si="380"/>
        <v>Very Low</v>
      </c>
      <c r="P3515" s="2" t="str">
        <f t="shared" si="381"/>
        <v>Very Low</v>
      </c>
      <c r="Q3515" s="2" t="str">
        <f t="shared" si="382"/>
        <v>Good</v>
      </c>
      <c r="R3515" s="2" t="str">
        <f t="shared" si="383"/>
        <v>Medium</v>
      </c>
      <c r="S3515" s="2" t="str">
        <f t="shared" si="384"/>
        <v>&lt;25M</v>
      </c>
    </row>
    <row r="3516" spans="1:19" x14ac:dyDescent="0.2">
      <c r="A3516" s="3">
        <v>747552</v>
      </c>
      <c r="B3516" s="4" t="s">
        <v>18228</v>
      </c>
      <c r="C3516" s="4" t="s">
        <v>18229</v>
      </c>
      <c r="D3516" s="5">
        <v>399.99</v>
      </c>
      <c r="E3516" s="3">
        <v>7974</v>
      </c>
      <c r="F3516" s="3">
        <v>60</v>
      </c>
      <c r="G3516" s="3">
        <v>30</v>
      </c>
      <c r="H3516" s="4" t="s">
        <v>56</v>
      </c>
      <c r="I3516" s="2">
        <v>4.3666</v>
      </c>
      <c r="J3516" s="3">
        <v>2</v>
      </c>
      <c r="K3516" s="1">
        <v>42400</v>
      </c>
      <c r="L3516" s="4" t="s">
        <v>456</v>
      </c>
      <c r="M3516" s="2">
        <f t="shared" si="378"/>
        <v>7.5244544770504138E-3</v>
      </c>
      <c r="N3516" s="5">
        <f t="shared" si="379"/>
        <v>3189520.2600000002</v>
      </c>
      <c r="O3516" s="2" t="str">
        <f t="shared" si="380"/>
        <v>Very Low</v>
      </c>
      <c r="P3516" s="2" t="str">
        <f t="shared" si="381"/>
        <v>Very Low</v>
      </c>
      <c r="Q3516" s="2" t="str">
        <f t="shared" si="382"/>
        <v>Good</v>
      </c>
      <c r="R3516" s="2" t="str">
        <f t="shared" si="383"/>
        <v>Very Low</v>
      </c>
      <c r="S3516" s="2" t="str">
        <f t="shared" si="384"/>
        <v>&lt;25M</v>
      </c>
    </row>
    <row r="3517" spans="1:19" x14ac:dyDescent="0.2">
      <c r="A3517" s="3">
        <v>3749990</v>
      </c>
      <c r="B3517" s="4" t="s">
        <v>7285</v>
      </c>
      <c r="C3517" s="4" t="s">
        <v>7286</v>
      </c>
      <c r="D3517" s="5">
        <v>1199.99</v>
      </c>
      <c r="E3517" s="3">
        <v>7973</v>
      </c>
      <c r="F3517" s="3">
        <v>388</v>
      </c>
      <c r="G3517" s="3">
        <v>86</v>
      </c>
      <c r="H3517" s="4" t="s">
        <v>142</v>
      </c>
      <c r="I3517" s="2">
        <v>4.6532774000000003</v>
      </c>
      <c r="J3517" s="3">
        <v>14</v>
      </c>
      <c r="K3517" s="1">
        <v>44200</v>
      </c>
      <c r="L3517" s="4" t="s">
        <v>7287</v>
      </c>
      <c r="M3517" s="2">
        <f t="shared" si="378"/>
        <v>4.8664241816129439E-2</v>
      </c>
      <c r="N3517" s="5">
        <f t="shared" si="379"/>
        <v>9567520.2699999996</v>
      </c>
      <c r="O3517" s="2" t="str">
        <f t="shared" si="380"/>
        <v>High</v>
      </c>
      <c r="P3517" s="2" t="str">
        <f t="shared" si="381"/>
        <v>Very Low</v>
      </c>
      <c r="Q3517" s="2" t="str">
        <f t="shared" si="382"/>
        <v>Very Good</v>
      </c>
      <c r="R3517" s="2" t="str">
        <f t="shared" si="383"/>
        <v>Very Low</v>
      </c>
      <c r="S3517" s="2" t="str">
        <f t="shared" si="384"/>
        <v>&lt;25M</v>
      </c>
    </row>
    <row r="3518" spans="1:19" x14ac:dyDescent="0.2">
      <c r="A3518" s="3">
        <v>2606862</v>
      </c>
      <c r="B3518" s="4" t="s">
        <v>3879</v>
      </c>
      <c r="C3518" s="4" t="s">
        <v>3880</v>
      </c>
      <c r="D3518" s="5">
        <v>399.99</v>
      </c>
      <c r="E3518" s="3">
        <v>7969</v>
      </c>
      <c r="F3518" s="3">
        <v>1101</v>
      </c>
      <c r="G3518" s="3">
        <v>22</v>
      </c>
      <c r="H3518" s="4" t="s">
        <v>56</v>
      </c>
      <c r="I3518" s="2">
        <v>4.4029036000000001</v>
      </c>
      <c r="J3518" s="3">
        <v>1.5</v>
      </c>
      <c r="K3518" s="1">
        <v>43752</v>
      </c>
      <c r="L3518" s="4" t="s">
        <v>119</v>
      </c>
      <c r="M3518" s="2">
        <f t="shared" si="378"/>
        <v>0.13816037143932738</v>
      </c>
      <c r="N3518" s="5">
        <f t="shared" si="379"/>
        <v>3187520.31</v>
      </c>
      <c r="O3518" s="2" t="str">
        <f t="shared" si="380"/>
        <v>Very Low</v>
      </c>
      <c r="P3518" s="2" t="str">
        <f t="shared" si="381"/>
        <v>Very Low</v>
      </c>
      <c r="Q3518" s="2" t="str">
        <f t="shared" si="382"/>
        <v>Good</v>
      </c>
      <c r="R3518" s="2" t="str">
        <f t="shared" si="383"/>
        <v>Very Low</v>
      </c>
      <c r="S3518" s="2" t="str">
        <f t="shared" si="384"/>
        <v>&lt;25M</v>
      </c>
    </row>
    <row r="3519" spans="1:19" x14ac:dyDescent="0.2">
      <c r="A3519" s="3">
        <v>5273846</v>
      </c>
      <c r="B3519" s="4" t="s">
        <v>16080</v>
      </c>
      <c r="C3519" s="4" t="s">
        <v>16081</v>
      </c>
      <c r="D3519" s="5">
        <v>799.99</v>
      </c>
      <c r="E3519" s="3">
        <v>7965</v>
      </c>
      <c r="F3519" s="3">
        <v>81</v>
      </c>
      <c r="G3519" s="3">
        <v>59</v>
      </c>
      <c r="H3519" s="4" t="s">
        <v>142</v>
      </c>
      <c r="I3519" s="2">
        <v>4.2287353999999997</v>
      </c>
      <c r="J3519" s="3">
        <v>7.5</v>
      </c>
      <c r="K3519" s="1">
        <v>45031</v>
      </c>
      <c r="L3519" s="4" t="s">
        <v>319</v>
      </c>
      <c r="M3519" s="2">
        <f t="shared" si="378"/>
        <v>1.0169491525423728E-2</v>
      </c>
      <c r="N3519" s="5">
        <f t="shared" si="379"/>
        <v>6371920.3499999996</v>
      </c>
      <c r="O3519" s="2" t="str">
        <f t="shared" si="380"/>
        <v>Low</v>
      </c>
      <c r="P3519" s="2" t="str">
        <f t="shared" si="381"/>
        <v>Very Low</v>
      </c>
      <c r="Q3519" s="2" t="str">
        <f t="shared" si="382"/>
        <v>Good</v>
      </c>
      <c r="R3519" s="2" t="str">
        <f t="shared" si="383"/>
        <v>Very Low</v>
      </c>
      <c r="S3519" s="2" t="str">
        <f t="shared" si="384"/>
        <v>&lt;25M</v>
      </c>
    </row>
    <row r="3520" spans="1:19" x14ac:dyDescent="0.2">
      <c r="A3520" s="3">
        <v>4189844</v>
      </c>
      <c r="B3520" s="4" t="s">
        <v>14516</v>
      </c>
      <c r="C3520" s="4" t="s">
        <v>14517</v>
      </c>
      <c r="D3520" s="5">
        <v>399.99</v>
      </c>
      <c r="E3520" s="3">
        <v>7942</v>
      </c>
      <c r="F3520" s="3">
        <v>104</v>
      </c>
      <c r="G3520" s="3">
        <v>64</v>
      </c>
      <c r="H3520" s="4" t="s">
        <v>14</v>
      </c>
      <c r="I3520" s="2">
        <v>4.3890976999999998</v>
      </c>
      <c r="J3520" s="3">
        <v>6.5</v>
      </c>
      <c r="K3520" s="1">
        <v>44394</v>
      </c>
      <c r="L3520" s="4" t="s">
        <v>298</v>
      </c>
      <c r="M3520" s="2">
        <f t="shared" si="378"/>
        <v>1.3094938302694535E-2</v>
      </c>
      <c r="N3520" s="5">
        <f t="shared" si="379"/>
        <v>3176720.58</v>
      </c>
      <c r="O3520" s="2" t="str">
        <f t="shared" si="380"/>
        <v>Very Low</v>
      </c>
      <c r="P3520" s="2" t="str">
        <f t="shared" si="381"/>
        <v>Very Low</v>
      </c>
      <c r="Q3520" s="2" t="str">
        <f t="shared" si="382"/>
        <v>Good</v>
      </c>
      <c r="R3520" s="2" t="str">
        <f t="shared" si="383"/>
        <v>Very Low</v>
      </c>
      <c r="S3520" s="2" t="str">
        <f t="shared" si="384"/>
        <v>&lt;25M</v>
      </c>
    </row>
    <row r="3521" spans="1:19" x14ac:dyDescent="0.2">
      <c r="A3521" s="3">
        <v>1483624</v>
      </c>
      <c r="B3521" s="4" t="s">
        <v>11616</v>
      </c>
      <c r="C3521" s="4" t="s">
        <v>11617</v>
      </c>
      <c r="D3521" s="5">
        <v>399.99</v>
      </c>
      <c r="E3521" s="3">
        <v>7936</v>
      </c>
      <c r="F3521" s="3">
        <v>163</v>
      </c>
      <c r="G3521" s="3">
        <v>49</v>
      </c>
      <c r="H3521" s="4" t="s">
        <v>56</v>
      </c>
      <c r="I3521" s="2">
        <v>3.9659789000000001</v>
      </c>
      <c r="J3521" s="3">
        <v>3.5</v>
      </c>
      <c r="K3521" s="1">
        <v>43096</v>
      </c>
      <c r="L3521" s="4" t="s">
        <v>39</v>
      </c>
      <c r="M3521" s="2">
        <f t="shared" si="378"/>
        <v>2.0539314516129031E-2</v>
      </c>
      <c r="N3521" s="5">
        <f t="shared" si="379"/>
        <v>3174320.64</v>
      </c>
      <c r="O3521" s="2" t="str">
        <f t="shared" si="380"/>
        <v>Very Low</v>
      </c>
      <c r="P3521" s="2" t="str">
        <f t="shared" si="381"/>
        <v>Very Low</v>
      </c>
      <c r="Q3521" s="2" t="str">
        <f t="shared" si="382"/>
        <v>Fair</v>
      </c>
      <c r="R3521" s="2" t="str">
        <f t="shared" si="383"/>
        <v>Very Low</v>
      </c>
      <c r="S3521" s="2" t="str">
        <f t="shared" si="384"/>
        <v>&lt;25M</v>
      </c>
    </row>
    <row r="3522" spans="1:19" x14ac:dyDescent="0.2">
      <c r="A3522" s="3">
        <v>3474510</v>
      </c>
      <c r="B3522" s="4" t="s">
        <v>8367</v>
      </c>
      <c r="C3522" s="4" t="s">
        <v>8368</v>
      </c>
      <c r="D3522" s="5">
        <v>999.99</v>
      </c>
      <c r="E3522" s="3">
        <v>7928</v>
      </c>
      <c r="F3522" s="3">
        <v>307</v>
      </c>
      <c r="G3522" s="3">
        <v>250</v>
      </c>
      <c r="H3522" s="4" t="s">
        <v>14</v>
      </c>
      <c r="I3522" s="2">
        <v>4.2004849999999996</v>
      </c>
      <c r="J3522" s="3">
        <v>29.5</v>
      </c>
      <c r="K3522" s="1">
        <v>44078</v>
      </c>
      <c r="L3522" s="4" t="s">
        <v>298</v>
      </c>
      <c r="M3522" s="2">
        <f t="shared" ref="M3522:M3585" si="385" xml:space="preserve"> F3522/E3522</f>
        <v>3.8723511604439959E-2</v>
      </c>
      <c r="N3522" s="5">
        <f t="shared" ref="N3522:N3585" si="386">D3522*E3522</f>
        <v>7927920.7199999997</v>
      </c>
      <c r="O3522" s="2" t="str">
        <f t="shared" si="380"/>
        <v>Medium</v>
      </c>
      <c r="P3522" s="2" t="str">
        <f t="shared" si="381"/>
        <v>Very Low</v>
      </c>
      <c r="Q3522" s="2" t="str">
        <f t="shared" si="382"/>
        <v>Good</v>
      </c>
      <c r="R3522" s="2" t="str">
        <f t="shared" si="383"/>
        <v>Very Low</v>
      </c>
      <c r="S3522" s="2" t="str">
        <f t="shared" si="384"/>
        <v>&lt;25M</v>
      </c>
    </row>
    <row r="3523" spans="1:19" x14ac:dyDescent="0.2">
      <c r="A3523" s="3">
        <v>729970</v>
      </c>
      <c r="B3523" s="4" t="s">
        <v>15543</v>
      </c>
      <c r="C3523" s="4" t="s">
        <v>15544</v>
      </c>
      <c r="D3523" s="5">
        <v>499.99</v>
      </c>
      <c r="E3523" s="3">
        <v>7928</v>
      </c>
      <c r="F3523" s="3">
        <v>89</v>
      </c>
      <c r="G3523" s="3">
        <v>17</v>
      </c>
      <c r="H3523" s="4" t="s">
        <v>56</v>
      </c>
      <c r="I3523" s="2">
        <v>3.9217977999999998</v>
      </c>
      <c r="J3523" s="3">
        <v>2.5</v>
      </c>
      <c r="K3523" s="1">
        <v>42385</v>
      </c>
      <c r="L3523" s="4" t="s">
        <v>34</v>
      </c>
      <c r="M3523" s="2">
        <f t="shared" si="385"/>
        <v>1.122603430877901E-2</v>
      </c>
      <c r="N3523" s="5">
        <f t="shared" si="386"/>
        <v>3963920.72</v>
      </c>
      <c r="O3523" s="2" t="str">
        <f t="shared" ref="O3523:O3586" si="387">IF(D3523&gt;=1200,"Very High",IF(D3523&gt;=1000,"High",IF(D3523&gt;=800,"Medium",IF(D3523&gt;=600,"Low",IF(D3523&lt;=599.99,"Very Low","Invalid")))))</f>
        <v>Very Low</v>
      </c>
      <c r="P3523" s="2" t="str">
        <f t="shared" ref="P3523:P3586" si="388">IF(E3523&gt;=150000,"Very High",IF(E3523&gt;=75000,"High",IF(E3523&gt;=25000,"Medium",IF(E3523&gt;=10000,"Low",IF(E3523&lt;=9999,"Very Low","Invalid")))))</f>
        <v>Very Low</v>
      </c>
      <c r="Q3523" s="2" t="str">
        <f t="shared" ref="Q3523:Q3586" si="389">IF(I3523&gt;=4.5,"Very Good",IF(I3523&gt;=4,"Good",IF(I3523&gt;=3,"Fair",IF(I3523&lt;=2.99,"Poor","Invalid"))))</f>
        <v>Fair</v>
      </c>
      <c r="R3523" s="2" t="str">
        <f t="shared" ref="R3523:R3586" si="390">IF(M3523&gt;=0.5,"Very High",IF(M3523&gt;=0.4,"High",IF(M3523&gt;=0.3,"Medium",IF(M3523&gt;=0.2,"Low",IF(M3523&gt;0,"Very Low","Invalid")))))</f>
        <v>Very Low</v>
      </c>
      <c r="S3523" s="2" t="str">
        <f t="shared" ref="S3523:S3586" si="391">IF(N3523&gt;=1000000000,"&gt; 1B",IF(N3523&gt;=75000000, "75M-1B",IF(N3523&gt;=50000000,"50-75M",IF(N3523&gt;=25000000,"25-50M",IF(N3523&gt;0,"&lt;25M","Invalid")))))</f>
        <v>&lt;25M</v>
      </c>
    </row>
    <row r="3524" spans="1:19" x14ac:dyDescent="0.2">
      <c r="A3524" s="3">
        <v>5683216</v>
      </c>
      <c r="B3524" s="4" t="s">
        <v>12671</v>
      </c>
      <c r="C3524" s="4" t="s">
        <v>12672</v>
      </c>
      <c r="D3524" s="5">
        <v>399.99</v>
      </c>
      <c r="E3524" s="3">
        <v>7923</v>
      </c>
      <c r="F3524" s="3">
        <v>139</v>
      </c>
      <c r="G3524" s="3">
        <v>26</v>
      </c>
      <c r="H3524" s="4" t="s">
        <v>56</v>
      </c>
      <c r="I3524" s="2">
        <v>4.0563927</v>
      </c>
      <c r="J3524" s="3">
        <v>2</v>
      </c>
      <c r="K3524" s="1">
        <v>45258</v>
      </c>
      <c r="L3524" s="4" t="s">
        <v>394</v>
      </c>
      <c r="M3524" s="2">
        <f t="shared" si="385"/>
        <v>1.7543859649122806E-2</v>
      </c>
      <c r="N3524" s="5">
        <f t="shared" si="386"/>
        <v>3169120.77</v>
      </c>
      <c r="O3524" s="2" t="str">
        <f t="shared" si="387"/>
        <v>Very Low</v>
      </c>
      <c r="P3524" s="2" t="str">
        <f t="shared" si="388"/>
        <v>Very Low</v>
      </c>
      <c r="Q3524" s="2" t="str">
        <f t="shared" si="389"/>
        <v>Good</v>
      </c>
      <c r="R3524" s="2" t="str">
        <f t="shared" si="390"/>
        <v>Very Low</v>
      </c>
      <c r="S3524" s="2" t="str">
        <f t="shared" si="391"/>
        <v>&lt;25M</v>
      </c>
    </row>
    <row r="3525" spans="1:19" x14ac:dyDescent="0.2">
      <c r="A3525" s="3">
        <v>1676170</v>
      </c>
      <c r="B3525" s="4" t="s">
        <v>6191</v>
      </c>
      <c r="C3525" s="4" t="s">
        <v>6192</v>
      </c>
      <c r="D3525" s="5">
        <v>399.99</v>
      </c>
      <c r="E3525" s="3">
        <v>7922</v>
      </c>
      <c r="F3525" s="3">
        <v>510</v>
      </c>
      <c r="G3525" s="3">
        <v>55</v>
      </c>
      <c r="H3525" s="4" t="s">
        <v>56</v>
      </c>
      <c r="I3525" s="2">
        <v>4.3587293999999996</v>
      </c>
      <c r="J3525" s="3">
        <v>4</v>
      </c>
      <c r="K3525" s="1">
        <v>43224</v>
      </c>
      <c r="L3525" s="4" t="s">
        <v>15</v>
      </c>
      <c r="M3525" s="2">
        <f t="shared" si="385"/>
        <v>6.4377682403433473E-2</v>
      </c>
      <c r="N3525" s="5">
        <f t="shared" si="386"/>
        <v>3168720.7800000003</v>
      </c>
      <c r="O3525" s="2" t="str">
        <f t="shared" si="387"/>
        <v>Very Low</v>
      </c>
      <c r="P3525" s="2" t="str">
        <f t="shared" si="388"/>
        <v>Very Low</v>
      </c>
      <c r="Q3525" s="2" t="str">
        <f t="shared" si="389"/>
        <v>Good</v>
      </c>
      <c r="R3525" s="2" t="str">
        <f t="shared" si="390"/>
        <v>Very Low</v>
      </c>
      <c r="S3525" s="2" t="str">
        <f t="shared" si="391"/>
        <v>&lt;25M</v>
      </c>
    </row>
    <row r="3526" spans="1:19" x14ac:dyDescent="0.2">
      <c r="A3526" s="3">
        <v>1690626</v>
      </c>
      <c r="B3526" s="4" t="s">
        <v>11917</v>
      </c>
      <c r="C3526" s="4" t="s">
        <v>11918</v>
      </c>
      <c r="D3526" s="5">
        <v>399.99</v>
      </c>
      <c r="E3526" s="3">
        <v>7919</v>
      </c>
      <c r="F3526" s="3">
        <v>155</v>
      </c>
      <c r="G3526" s="3">
        <v>77</v>
      </c>
      <c r="H3526" s="4" t="s">
        <v>14</v>
      </c>
      <c r="I3526" s="2">
        <v>3.8845586999999999</v>
      </c>
      <c r="J3526" s="3">
        <v>14.5</v>
      </c>
      <c r="K3526" s="1">
        <v>43233</v>
      </c>
      <c r="L3526" s="4" t="s">
        <v>1614</v>
      </c>
      <c r="M3526" s="2">
        <f t="shared" si="385"/>
        <v>1.9573178431620153E-2</v>
      </c>
      <c r="N3526" s="5">
        <f t="shared" si="386"/>
        <v>3167520.81</v>
      </c>
      <c r="O3526" s="2" t="str">
        <f t="shared" si="387"/>
        <v>Very Low</v>
      </c>
      <c r="P3526" s="2" t="str">
        <f t="shared" si="388"/>
        <v>Very Low</v>
      </c>
      <c r="Q3526" s="2" t="str">
        <f t="shared" si="389"/>
        <v>Fair</v>
      </c>
      <c r="R3526" s="2" t="str">
        <f t="shared" si="390"/>
        <v>Very Low</v>
      </c>
      <c r="S3526" s="2" t="str">
        <f t="shared" si="391"/>
        <v>&lt;25M</v>
      </c>
    </row>
    <row r="3527" spans="1:19" x14ac:dyDescent="0.2">
      <c r="A3527" s="3">
        <v>796358</v>
      </c>
      <c r="B3527" s="4" t="s">
        <v>13683</v>
      </c>
      <c r="C3527" s="4" t="s">
        <v>13684</v>
      </c>
      <c r="D3527" s="5">
        <v>399.99</v>
      </c>
      <c r="E3527" s="3">
        <v>7916</v>
      </c>
      <c r="F3527" s="3">
        <v>118</v>
      </c>
      <c r="G3527" s="3">
        <v>21</v>
      </c>
      <c r="H3527" s="4" t="s">
        <v>56</v>
      </c>
      <c r="I3527" s="2">
        <v>4.4018839999999999</v>
      </c>
      <c r="J3527" s="3">
        <v>1.5</v>
      </c>
      <c r="K3527" s="1">
        <v>42446</v>
      </c>
      <c r="L3527" s="4" t="s">
        <v>263</v>
      </c>
      <c r="M3527" s="2">
        <f t="shared" si="385"/>
        <v>1.4906518443658413E-2</v>
      </c>
      <c r="N3527" s="5">
        <f t="shared" si="386"/>
        <v>3166320.84</v>
      </c>
      <c r="O3527" s="2" t="str">
        <f t="shared" si="387"/>
        <v>Very Low</v>
      </c>
      <c r="P3527" s="2" t="str">
        <f t="shared" si="388"/>
        <v>Very Low</v>
      </c>
      <c r="Q3527" s="2" t="str">
        <f t="shared" si="389"/>
        <v>Good</v>
      </c>
      <c r="R3527" s="2" t="str">
        <f t="shared" si="390"/>
        <v>Very Low</v>
      </c>
      <c r="S3527" s="2" t="str">
        <f t="shared" si="391"/>
        <v>&lt;25M</v>
      </c>
    </row>
    <row r="3528" spans="1:19" x14ac:dyDescent="0.2">
      <c r="A3528" s="3">
        <v>3831676</v>
      </c>
      <c r="B3528" s="4" t="s">
        <v>9941</v>
      </c>
      <c r="C3528" s="4" t="s">
        <v>9942</v>
      </c>
      <c r="D3528" s="5">
        <v>899.99</v>
      </c>
      <c r="E3528" s="3">
        <v>7908</v>
      </c>
      <c r="F3528" s="3">
        <v>222</v>
      </c>
      <c r="G3528" s="3">
        <v>26</v>
      </c>
      <c r="H3528" s="4" t="s">
        <v>14</v>
      </c>
      <c r="I3528" s="2">
        <v>3.9150573999999998</v>
      </c>
      <c r="J3528" s="3">
        <v>2.5</v>
      </c>
      <c r="K3528" s="1">
        <v>44234</v>
      </c>
      <c r="L3528" s="4" t="s">
        <v>964</v>
      </c>
      <c r="M3528" s="2">
        <f t="shared" si="385"/>
        <v>2.8072837632776935E-2</v>
      </c>
      <c r="N3528" s="5">
        <f t="shared" si="386"/>
        <v>7117120.9199999999</v>
      </c>
      <c r="O3528" s="2" t="str">
        <f t="shared" si="387"/>
        <v>Medium</v>
      </c>
      <c r="P3528" s="2" t="str">
        <f t="shared" si="388"/>
        <v>Very Low</v>
      </c>
      <c r="Q3528" s="2" t="str">
        <f t="shared" si="389"/>
        <v>Fair</v>
      </c>
      <c r="R3528" s="2" t="str">
        <f t="shared" si="390"/>
        <v>Very Low</v>
      </c>
      <c r="S3528" s="2" t="str">
        <f t="shared" si="391"/>
        <v>&lt;25M</v>
      </c>
    </row>
    <row r="3529" spans="1:19" x14ac:dyDescent="0.2">
      <c r="A3529" s="3">
        <v>69414</v>
      </c>
      <c r="B3529" s="4" t="s">
        <v>3420</v>
      </c>
      <c r="C3529" s="4" t="s">
        <v>3421</v>
      </c>
      <c r="D3529" s="5">
        <v>499.99</v>
      </c>
      <c r="E3529" s="3">
        <v>7903</v>
      </c>
      <c r="F3529" s="3">
        <v>1337</v>
      </c>
      <c r="G3529" s="3">
        <v>34</v>
      </c>
      <c r="H3529" s="4" t="s">
        <v>14</v>
      </c>
      <c r="I3529" s="2">
        <v>4.3486713999999997</v>
      </c>
      <c r="J3529" s="3">
        <v>1.5</v>
      </c>
      <c r="K3529" s="1">
        <v>41480</v>
      </c>
      <c r="L3529" s="4" t="s">
        <v>943</v>
      </c>
      <c r="M3529" s="2">
        <f t="shared" si="385"/>
        <v>0.1691762621789194</v>
      </c>
      <c r="N3529" s="5">
        <f t="shared" si="386"/>
        <v>3951420.97</v>
      </c>
      <c r="O3529" s="2" t="str">
        <f t="shared" si="387"/>
        <v>Very Low</v>
      </c>
      <c r="P3529" s="2" t="str">
        <f t="shared" si="388"/>
        <v>Very Low</v>
      </c>
      <c r="Q3529" s="2" t="str">
        <f t="shared" si="389"/>
        <v>Good</v>
      </c>
      <c r="R3529" s="2" t="str">
        <f t="shared" si="390"/>
        <v>Very Low</v>
      </c>
      <c r="S3529" s="2" t="str">
        <f t="shared" si="391"/>
        <v>&lt;25M</v>
      </c>
    </row>
    <row r="3530" spans="1:19" x14ac:dyDescent="0.2">
      <c r="A3530" s="3">
        <v>5254632</v>
      </c>
      <c r="B3530" s="4" t="s">
        <v>4385</v>
      </c>
      <c r="C3530" s="4" t="s">
        <v>4386</v>
      </c>
      <c r="D3530" s="5">
        <v>999.99</v>
      </c>
      <c r="E3530" s="3">
        <v>7897</v>
      </c>
      <c r="F3530" s="3">
        <v>907</v>
      </c>
      <c r="G3530" s="3">
        <v>54</v>
      </c>
      <c r="H3530" s="4" t="s">
        <v>14</v>
      </c>
      <c r="I3530" s="2">
        <v>4.4776939999999996</v>
      </c>
      <c r="J3530" s="3">
        <v>3.5</v>
      </c>
      <c r="K3530" s="1">
        <v>45021</v>
      </c>
      <c r="L3530" s="4" t="s">
        <v>394</v>
      </c>
      <c r="M3530" s="2">
        <f t="shared" si="385"/>
        <v>0.11485374192731417</v>
      </c>
      <c r="N3530" s="5">
        <f t="shared" si="386"/>
        <v>7896921.0300000003</v>
      </c>
      <c r="O3530" s="2" t="str">
        <f t="shared" si="387"/>
        <v>Medium</v>
      </c>
      <c r="P3530" s="2" t="str">
        <f t="shared" si="388"/>
        <v>Very Low</v>
      </c>
      <c r="Q3530" s="2" t="str">
        <f t="shared" si="389"/>
        <v>Good</v>
      </c>
      <c r="R3530" s="2" t="str">
        <f t="shared" si="390"/>
        <v>Very Low</v>
      </c>
      <c r="S3530" s="2" t="str">
        <f t="shared" si="391"/>
        <v>&lt;25M</v>
      </c>
    </row>
    <row r="3531" spans="1:19" x14ac:dyDescent="0.2">
      <c r="A3531" s="3">
        <v>1966720</v>
      </c>
      <c r="B3531" s="4" t="s">
        <v>3784</v>
      </c>
      <c r="C3531" s="4" t="s">
        <v>3785</v>
      </c>
      <c r="D3531" s="5">
        <v>399.99</v>
      </c>
      <c r="E3531" s="3">
        <v>7896</v>
      </c>
      <c r="F3531" s="3">
        <v>1156</v>
      </c>
      <c r="G3531" s="3">
        <v>26</v>
      </c>
      <c r="H3531" s="4" t="s">
        <v>142</v>
      </c>
      <c r="I3531" s="2">
        <v>4.4870530000000004</v>
      </c>
      <c r="J3531" s="3">
        <v>3</v>
      </c>
      <c r="K3531" s="1">
        <v>43387</v>
      </c>
      <c r="L3531" s="4" t="s">
        <v>707</v>
      </c>
      <c r="M3531" s="2">
        <f t="shared" si="385"/>
        <v>0.146403242147923</v>
      </c>
      <c r="N3531" s="5">
        <f t="shared" si="386"/>
        <v>3158321.04</v>
      </c>
      <c r="O3531" s="2" t="str">
        <f t="shared" si="387"/>
        <v>Very Low</v>
      </c>
      <c r="P3531" s="2" t="str">
        <f t="shared" si="388"/>
        <v>Very Low</v>
      </c>
      <c r="Q3531" s="2" t="str">
        <f t="shared" si="389"/>
        <v>Good</v>
      </c>
      <c r="R3531" s="2" t="str">
        <f t="shared" si="390"/>
        <v>Very Low</v>
      </c>
      <c r="S3531" s="2" t="str">
        <f t="shared" si="391"/>
        <v>&lt;25M</v>
      </c>
    </row>
    <row r="3532" spans="1:19" x14ac:dyDescent="0.2">
      <c r="A3532" s="3">
        <v>1439004</v>
      </c>
      <c r="B3532" s="4" t="s">
        <v>2110</v>
      </c>
      <c r="C3532" s="4" t="s">
        <v>2111</v>
      </c>
      <c r="D3532" s="5">
        <v>399.99</v>
      </c>
      <c r="E3532" s="3">
        <v>7893</v>
      </c>
      <c r="F3532" s="3">
        <v>2519</v>
      </c>
      <c r="G3532" s="3">
        <v>17</v>
      </c>
      <c r="H3532" s="4" t="s">
        <v>56</v>
      </c>
      <c r="I3532" s="2">
        <v>4.5291309999999996</v>
      </c>
      <c r="J3532" s="3">
        <v>1</v>
      </c>
      <c r="K3532" s="1">
        <v>43058</v>
      </c>
      <c r="L3532" s="4" t="s">
        <v>1224</v>
      </c>
      <c r="M3532" s="2">
        <f t="shared" si="385"/>
        <v>0.31914354491321423</v>
      </c>
      <c r="N3532" s="5">
        <f t="shared" si="386"/>
        <v>3157121.0700000003</v>
      </c>
      <c r="O3532" s="2" t="str">
        <f t="shared" si="387"/>
        <v>Very Low</v>
      </c>
      <c r="P3532" s="2" t="str">
        <f t="shared" si="388"/>
        <v>Very Low</v>
      </c>
      <c r="Q3532" s="2" t="str">
        <f t="shared" si="389"/>
        <v>Very Good</v>
      </c>
      <c r="R3532" s="2" t="str">
        <f t="shared" si="390"/>
        <v>Medium</v>
      </c>
      <c r="S3532" s="2" t="str">
        <f t="shared" si="391"/>
        <v>&lt;25M</v>
      </c>
    </row>
    <row r="3533" spans="1:19" x14ac:dyDescent="0.2">
      <c r="A3533" s="3">
        <v>1279322</v>
      </c>
      <c r="B3533" s="4" t="s">
        <v>7715</v>
      </c>
      <c r="C3533" s="4" t="s">
        <v>7716</v>
      </c>
      <c r="D3533" s="5">
        <v>399.99</v>
      </c>
      <c r="E3533" s="3">
        <v>7892</v>
      </c>
      <c r="F3533" s="3">
        <v>350</v>
      </c>
      <c r="G3533" s="3">
        <v>512</v>
      </c>
      <c r="H3533" s="4" t="s">
        <v>56</v>
      </c>
      <c r="I3533" s="2">
        <v>4.533436</v>
      </c>
      <c r="J3533" s="3">
        <v>43</v>
      </c>
      <c r="K3533" s="1">
        <v>42920</v>
      </c>
      <c r="L3533" s="4" t="s">
        <v>60</v>
      </c>
      <c r="M3533" s="2">
        <f t="shared" si="385"/>
        <v>4.434870755195134E-2</v>
      </c>
      <c r="N3533" s="5">
        <f t="shared" si="386"/>
        <v>3156721.08</v>
      </c>
      <c r="O3533" s="2" t="str">
        <f t="shared" si="387"/>
        <v>Very Low</v>
      </c>
      <c r="P3533" s="2" t="str">
        <f t="shared" si="388"/>
        <v>Very Low</v>
      </c>
      <c r="Q3533" s="2" t="str">
        <f t="shared" si="389"/>
        <v>Very Good</v>
      </c>
      <c r="R3533" s="2" t="str">
        <f t="shared" si="390"/>
        <v>Very Low</v>
      </c>
      <c r="S3533" s="2" t="str">
        <f t="shared" si="391"/>
        <v>&lt;25M</v>
      </c>
    </row>
    <row r="3534" spans="1:19" x14ac:dyDescent="0.2">
      <c r="A3534" s="3">
        <v>5418632</v>
      </c>
      <c r="B3534" s="4" t="s">
        <v>4955</v>
      </c>
      <c r="C3534" s="4" t="s">
        <v>4956</v>
      </c>
      <c r="D3534" s="5">
        <v>399.99</v>
      </c>
      <c r="E3534" s="3">
        <v>7891</v>
      </c>
      <c r="F3534" s="3">
        <v>752</v>
      </c>
      <c r="G3534" s="3">
        <v>126</v>
      </c>
      <c r="H3534" s="4" t="s">
        <v>14</v>
      </c>
      <c r="I3534" s="2">
        <v>4.7112613000000003</v>
      </c>
      <c r="J3534" s="3">
        <v>11</v>
      </c>
      <c r="K3534" s="1">
        <v>45108</v>
      </c>
      <c r="L3534" s="4" t="s">
        <v>394</v>
      </c>
      <c r="M3534" s="2">
        <f t="shared" si="385"/>
        <v>9.5298441262197442E-2</v>
      </c>
      <c r="N3534" s="5">
        <f t="shared" si="386"/>
        <v>3156321.09</v>
      </c>
      <c r="O3534" s="2" t="str">
        <f t="shared" si="387"/>
        <v>Very Low</v>
      </c>
      <c r="P3534" s="2" t="str">
        <f t="shared" si="388"/>
        <v>Very Low</v>
      </c>
      <c r="Q3534" s="2" t="str">
        <f t="shared" si="389"/>
        <v>Very Good</v>
      </c>
      <c r="R3534" s="2" t="str">
        <f t="shared" si="390"/>
        <v>Very Low</v>
      </c>
      <c r="S3534" s="2" t="str">
        <f t="shared" si="391"/>
        <v>&lt;25M</v>
      </c>
    </row>
    <row r="3535" spans="1:19" x14ac:dyDescent="0.2">
      <c r="A3535" s="3">
        <v>2494264</v>
      </c>
      <c r="B3535" s="4" t="s">
        <v>13818</v>
      </c>
      <c r="C3535" s="4" t="s">
        <v>13819</v>
      </c>
      <c r="D3535" s="5">
        <v>399.99</v>
      </c>
      <c r="E3535" s="3">
        <v>7890</v>
      </c>
      <c r="F3535" s="3">
        <v>116</v>
      </c>
      <c r="G3535" s="3">
        <v>85</v>
      </c>
      <c r="H3535" s="4" t="s">
        <v>14</v>
      </c>
      <c r="I3535" s="2">
        <v>4.2753224000000003</v>
      </c>
      <c r="J3535" s="3">
        <v>12.5</v>
      </c>
      <c r="K3535" s="1">
        <v>43682</v>
      </c>
      <c r="L3535" s="4" t="s">
        <v>8241</v>
      </c>
      <c r="M3535" s="2">
        <f t="shared" si="385"/>
        <v>1.4702154626108998E-2</v>
      </c>
      <c r="N3535" s="5">
        <f t="shared" si="386"/>
        <v>3155921.1</v>
      </c>
      <c r="O3535" s="2" t="str">
        <f t="shared" si="387"/>
        <v>Very Low</v>
      </c>
      <c r="P3535" s="2" t="str">
        <f t="shared" si="388"/>
        <v>Very Low</v>
      </c>
      <c r="Q3535" s="2" t="str">
        <f t="shared" si="389"/>
        <v>Good</v>
      </c>
      <c r="R3535" s="2" t="str">
        <f t="shared" si="390"/>
        <v>Very Low</v>
      </c>
      <c r="S3535" s="2" t="str">
        <f t="shared" si="391"/>
        <v>&lt;25M</v>
      </c>
    </row>
    <row r="3536" spans="1:19" x14ac:dyDescent="0.2">
      <c r="A3536" s="3">
        <v>4872100</v>
      </c>
      <c r="B3536" s="4" t="s">
        <v>4106</v>
      </c>
      <c r="C3536" s="4" t="s">
        <v>4107</v>
      </c>
      <c r="D3536" s="5">
        <v>1599.99</v>
      </c>
      <c r="E3536" s="3">
        <v>7883</v>
      </c>
      <c r="F3536" s="3">
        <v>1012</v>
      </c>
      <c r="G3536" s="3">
        <v>420</v>
      </c>
      <c r="H3536" s="4" t="s">
        <v>56</v>
      </c>
      <c r="I3536" s="2">
        <v>4.5525130000000003</v>
      </c>
      <c r="J3536" s="3">
        <v>46</v>
      </c>
      <c r="K3536" s="1">
        <v>44812</v>
      </c>
      <c r="L3536" s="4" t="s">
        <v>1399</v>
      </c>
      <c r="M3536" s="2">
        <f t="shared" si="385"/>
        <v>0.12837752124825574</v>
      </c>
      <c r="N3536" s="5">
        <f t="shared" si="386"/>
        <v>12612721.17</v>
      </c>
      <c r="O3536" s="2" t="str">
        <f t="shared" si="387"/>
        <v>Very High</v>
      </c>
      <c r="P3536" s="2" t="str">
        <f t="shared" si="388"/>
        <v>Very Low</v>
      </c>
      <c r="Q3536" s="2" t="str">
        <f t="shared" si="389"/>
        <v>Very Good</v>
      </c>
      <c r="R3536" s="2" t="str">
        <f t="shared" si="390"/>
        <v>Very Low</v>
      </c>
      <c r="S3536" s="2" t="str">
        <f t="shared" si="391"/>
        <v>&lt;25M</v>
      </c>
    </row>
    <row r="3537" spans="1:19" x14ac:dyDescent="0.2">
      <c r="A3537" s="3">
        <v>4060616</v>
      </c>
      <c r="B3537" s="4" t="s">
        <v>12680</v>
      </c>
      <c r="C3537" s="4" t="s">
        <v>12681</v>
      </c>
      <c r="D3537" s="5">
        <v>399.99</v>
      </c>
      <c r="E3537" s="3">
        <v>7882</v>
      </c>
      <c r="F3537" s="3">
        <v>139</v>
      </c>
      <c r="G3537" s="3">
        <v>40</v>
      </c>
      <c r="H3537" s="4" t="s">
        <v>14</v>
      </c>
      <c r="I3537" s="2">
        <v>4.5334573000000002</v>
      </c>
      <c r="J3537" s="3">
        <v>4.5</v>
      </c>
      <c r="K3537" s="1">
        <v>44335</v>
      </c>
      <c r="L3537" s="4" t="s">
        <v>77</v>
      </c>
      <c r="M3537" s="2">
        <f t="shared" si="385"/>
        <v>1.7635117990357777E-2</v>
      </c>
      <c r="N3537" s="5">
        <f t="shared" si="386"/>
        <v>3152721.18</v>
      </c>
      <c r="O3537" s="2" t="str">
        <f t="shared" si="387"/>
        <v>Very Low</v>
      </c>
      <c r="P3537" s="2" t="str">
        <f t="shared" si="388"/>
        <v>Very Low</v>
      </c>
      <c r="Q3537" s="2" t="str">
        <f t="shared" si="389"/>
        <v>Very Good</v>
      </c>
      <c r="R3537" s="2" t="str">
        <f t="shared" si="390"/>
        <v>Very Low</v>
      </c>
      <c r="S3537" s="2" t="str">
        <f t="shared" si="391"/>
        <v>&lt;25M</v>
      </c>
    </row>
    <row r="3538" spans="1:19" x14ac:dyDescent="0.2">
      <c r="A3538" s="3">
        <v>2610396</v>
      </c>
      <c r="B3538" s="4" t="s">
        <v>4091</v>
      </c>
      <c r="C3538" s="4" t="s">
        <v>4092</v>
      </c>
      <c r="D3538" s="5">
        <v>1199.99</v>
      </c>
      <c r="E3538" s="3">
        <v>7880</v>
      </c>
      <c r="F3538" s="3">
        <v>1017</v>
      </c>
      <c r="G3538" s="3">
        <v>137</v>
      </c>
      <c r="H3538" s="4" t="s">
        <v>14</v>
      </c>
      <c r="I3538" s="2">
        <v>4.8333162999999999</v>
      </c>
      <c r="J3538" s="3">
        <v>15.5</v>
      </c>
      <c r="K3538" s="1">
        <v>43755</v>
      </c>
      <c r="L3538" s="4" t="s">
        <v>1614</v>
      </c>
      <c r="M3538" s="2">
        <f t="shared" si="385"/>
        <v>0.12906091370558376</v>
      </c>
      <c r="N3538" s="5">
        <f t="shared" si="386"/>
        <v>9455921.1999999993</v>
      </c>
      <c r="O3538" s="2" t="str">
        <f t="shared" si="387"/>
        <v>High</v>
      </c>
      <c r="P3538" s="2" t="str">
        <f t="shared" si="388"/>
        <v>Very Low</v>
      </c>
      <c r="Q3538" s="2" t="str">
        <f t="shared" si="389"/>
        <v>Very Good</v>
      </c>
      <c r="R3538" s="2" t="str">
        <f t="shared" si="390"/>
        <v>Very Low</v>
      </c>
      <c r="S3538" s="2" t="str">
        <f t="shared" si="391"/>
        <v>&lt;25M</v>
      </c>
    </row>
    <row r="3539" spans="1:19" x14ac:dyDescent="0.2">
      <c r="A3539" s="3">
        <v>993142</v>
      </c>
      <c r="B3539" s="4" t="s">
        <v>10976</v>
      </c>
      <c r="C3539" s="4" t="s">
        <v>10977</v>
      </c>
      <c r="D3539" s="5">
        <v>399.99</v>
      </c>
      <c r="E3539" s="3">
        <v>7867</v>
      </c>
      <c r="F3539" s="3">
        <v>184</v>
      </c>
      <c r="G3539" s="3">
        <v>21</v>
      </c>
      <c r="H3539" s="4" t="s">
        <v>56</v>
      </c>
      <c r="I3539" s="2">
        <v>4.0126150000000003</v>
      </c>
      <c r="J3539" s="3">
        <v>1</v>
      </c>
      <c r="K3539" s="1">
        <v>42667</v>
      </c>
      <c r="L3539" s="4" t="s">
        <v>3696</v>
      </c>
      <c r="M3539" s="2">
        <f t="shared" si="385"/>
        <v>2.3388839455955258E-2</v>
      </c>
      <c r="N3539" s="5">
        <f t="shared" si="386"/>
        <v>3146721.33</v>
      </c>
      <c r="O3539" s="2" t="str">
        <f t="shared" si="387"/>
        <v>Very Low</v>
      </c>
      <c r="P3539" s="2" t="str">
        <f t="shared" si="388"/>
        <v>Very Low</v>
      </c>
      <c r="Q3539" s="2" t="str">
        <f t="shared" si="389"/>
        <v>Good</v>
      </c>
      <c r="R3539" s="2" t="str">
        <f t="shared" si="390"/>
        <v>Very Low</v>
      </c>
      <c r="S3539" s="2" t="str">
        <f t="shared" si="391"/>
        <v>&lt;25M</v>
      </c>
    </row>
    <row r="3540" spans="1:19" x14ac:dyDescent="0.2">
      <c r="A3540" s="3">
        <v>1619376</v>
      </c>
      <c r="B3540" s="4" t="s">
        <v>3754</v>
      </c>
      <c r="C3540" s="4" t="s">
        <v>3755</v>
      </c>
      <c r="D3540" s="5">
        <v>399.99</v>
      </c>
      <c r="E3540" s="3">
        <v>7861</v>
      </c>
      <c r="F3540" s="3">
        <v>1167</v>
      </c>
      <c r="G3540" s="3">
        <v>34</v>
      </c>
      <c r="H3540" s="4" t="s">
        <v>14</v>
      </c>
      <c r="I3540" s="2">
        <v>4.3247065999999998</v>
      </c>
      <c r="J3540" s="3">
        <v>4.5</v>
      </c>
      <c r="K3540" s="1">
        <v>43187</v>
      </c>
      <c r="L3540" s="4" t="s">
        <v>3756</v>
      </c>
      <c r="M3540" s="2">
        <f t="shared" si="385"/>
        <v>0.14845439511512531</v>
      </c>
      <c r="N3540" s="5">
        <f t="shared" si="386"/>
        <v>3144321.39</v>
      </c>
      <c r="O3540" s="2" t="str">
        <f t="shared" si="387"/>
        <v>Very Low</v>
      </c>
      <c r="P3540" s="2" t="str">
        <f t="shared" si="388"/>
        <v>Very Low</v>
      </c>
      <c r="Q3540" s="2" t="str">
        <f t="shared" si="389"/>
        <v>Good</v>
      </c>
      <c r="R3540" s="2" t="str">
        <f t="shared" si="390"/>
        <v>Very Low</v>
      </c>
      <c r="S3540" s="2" t="str">
        <f t="shared" si="391"/>
        <v>&lt;25M</v>
      </c>
    </row>
    <row r="3541" spans="1:19" x14ac:dyDescent="0.2">
      <c r="A3541" s="3">
        <v>2700144</v>
      </c>
      <c r="B3541" s="4" t="s">
        <v>15176</v>
      </c>
      <c r="C3541" s="4" t="s">
        <v>15177</v>
      </c>
      <c r="D3541" s="5">
        <v>399.99</v>
      </c>
      <c r="E3541" s="3">
        <v>7859</v>
      </c>
      <c r="F3541" s="3">
        <v>94</v>
      </c>
      <c r="G3541" s="3">
        <v>20</v>
      </c>
      <c r="H3541" s="4" t="s">
        <v>14</v>
      </c>
      <c r="I3541" s="2">
        <v>4.5071263000000004</v>
      </c>
      <c r="J3541" s="3">
        <v>3.5</v>
      </c>
      <c r="K3541" s="1">
        <v>43810</v>
      </c>
      <c r="L3541" s="4" t="s">
        <v>1535</v>
      </c>
      <c r="M3541" s="2">
        <f t="shared" si="385"/>
        <v>1.1960809263265046E-2</v>
      </c>
      <c r="N3541" s="5">
        <f t="shared" si="386"/>
        <v>3143521.41</v>
      </c>
      <c r="O3541" s="2" t="str">
        <f t="shared" si="387"/>
        <v>Very Low</v>
      </c>
      <c r="P3541" s="2" t="str">
        <f t="shared" si="388"/>
        <v>Very Low</v>
      </c>
      <c r="Q3541" s="2" t="str">
        <f t="shared" si="389"/>
        <v>Very Good</v>
      </c>
      <c r="R3541" s="2" t="str">
        <f t="shared" si="390"/>
        <v>Very Low</v>
      </c>
      <c r="S3541" s="2" t="str">
        <f t="shared" si="391"/>
        <v>&lt;25M</v>
      </c>
    </row>
    <row r="3542" spans="1:19" x14ac:dyDescent="0.2">
      <c r="A3542" s="3">
        <v>1769414</v>
      </c>
      <c r="B3542" s="4" t="s">
        <v>5025</v>
      </c>
      <c r="C3542" s="4" t="s">
        <v>5026</v>
      </c>
      <c r="D3542" s="5">
        <v>399.99</v>
      </c>
      <c r="E3542" s="3">
        <v>7856</v>
      </c>
      <c r="F3542" s="3">
        <v>737</v>
      </c>
      <c r="G3542" s="3">
        <v>96</v>
      </c>
      <c r="H3542" s="4" t="s">
        <v>14</v>
      </c>
      <c r="I3542" s="2">
        <v>4.4117129999999998</v>
      </c>
      <c r="J3542" s="3">
        <v>9</v>
      </c>
      <c r="K3542" s="1">
        <v>43278</v>
      </c>
      <c r="L3542" s="4" t="s">
        <v>15</v>
      </c>
      <c r="M3542" s="2">
        <f t="shared" si="385"/>
        <v>9.381364562118126E-2</v>
      </c>
      <c r="N3542" s="5">
        <f t="shared" si="386"/>
        <v>3142321.44</v>
      </c>
      <c r="O3542" s="2" t="str">
        <f t="shared" si="387"/>
        <v>Very Low</v>
      </c>
      <c r="P3542" s="2" t="str">
        <f t="shared" si="388"/>
        <v>Very Low</v>
      </c>
      <c r="Q3542" s="2" t="str">
        <f t="shared" si="389"/>
        <v>Good</v>
      </c>
      <c r="R3542" s="2" t="str">
        <f t="shared" si="390"/>
        <v>Very Low</v>
      </c>
      <c r="S3542" s="2" t="str">
        <f t="shared" si="391"/>
        <v>&lt;25M</v>
      </c>
    </row>
    <row r="3543" spans="1:19" x14ac:dyDescent="0.2">
      <c r="A3543" s="3">
        <v>3235581</v>
      </c>
      <c r="B3543" s="4" t="s">
        <v>14810</v>
      </c>
      <c r="C3543" s="4" t="s">
        <v>14811</v>
      </c>
      <c r="D3543" s="5">
        <v>399.99</v>
      </c>
      <c r="E3543" s="3">
        <v>7854</v>
      </c>
      <c r="F3543" s="3">
        <v>99</v>
      </c>
      <c r="G3543" s="3">
        <v>122</v>
      </c>
      <c r="H3543" s="4" t="s">
        <v>56</v>
      </c>
      <c r="I3543" s="2">
        <v>3.8535341999999999</v>
      </c>
      <c r="J3543" s="3">
        <v>41.5</v>
      </c>
      <c r="K3543" s="1">
        <v>43996</v>
      </c>
      <c r="L3543" s="4" t="s">
        <v>119</v>
      </c>
      <c r="M3543" s="2">
        <f t="shared" si="385"/>
        <v>1.2605042016806723E-2</v>
      </c>
      <c r="N3543" s="5">
        <f t="shared" si="386"/>
        <v>3141521.46</v>
      </c>
      <c r="O3543" s="2" t="str">
        <f t="shared" si="387"/>
        <v>Very Low</v>
      </c>
      <c r="P3543" s="2" t="str">
        <f t="shared" si="388"/>
        <v>Very Low</v>
      </c>
      <c r="Q3543" s="2" t="str">
        <f t="shared" si="389"/>
        <v>Fair</v>
      </c>
      <c r="R3543" s="2" t="str">
        <f t="shared" si="390"/>
        <v>Very Low</v>
      </c>
      <c r="S3543" s="2" t="str">
        <f t="shared" si="391"/>
        <v>&lt;25M</v>
      </c>
    </row>
    <row r="3544" spans="1:19" x14ac:dyDescent="0.2">
      <c r="A3544" s="3">
        <v>3507110</v>
      </c>
      <c r="B3544" s="4" t="s">
        <v>15907</v>
      </c>
      <c r="C3544" s="4" t="s">
        <v>15908</v>
      </c>
      <c r="D3544" s="5">
        <v>399.99</v>
      </c>
      <c r="E3544" s="3">
        <v>7853</v>
      </c>
      <c r="F3544" s="3">
        <v>84</v>
      </c>
      <c r="G3544" s="3">
        <v>0</v>
      </c>
      <c r="H3544" s="4" t="s">
        <v>14</v>
      </c>
      <c r="I3544" s="2">
        <v>3.6662140000000001</v>
      </c>
      <c r="J3544" s="3">
        <v>323</v>
      </c>
      <c r="K3544" s="1">
        <v>44091</v>
      </c>
      <c r="L3544" s="4" t="s">
        <v>15909</v>
      </c>
      <c r="M3544" s="2">
        <f t="shared" si="385"/>
        <v>1.0696549089519929E-2</v>
      </c>
      <c r="N3544" s="5">
        <f t="shared" si="386"/>
        <v>3141121.47</v>
      </c>
      <c r="O3544" s="2" t="str">
        <f t="shared" si="387"/>
        <v>Very Low</v>
      </c>
      <c r="P3544" s="2" t="str">
        <f t="shared" si="388"/>
        <v>Very Low</v>
      </c>
      <c r="Q3544" s="2" t="str">
        <f t="shared" si="389"/>
        <v>Fair</v>
      </c>
      <c r="R3544" s="2" t="str">
        <f t="shared" si="390"/>
        <v>Very Low</v>
      </c>
      <c r="S3544" s="2" t="str">
        <f t="shared" si="391"/>
        <v>&lt;25M</v>
      </c>
    </row>
    <row r="3545" spans="1:19" x14ac:dyDescent="0.2">
      <c r="A3545" s="3">
        <v>3236633</v>
      </c>
      <c r="B3545" s="4" t="s">
        <v>3180</v>
      </c>
      <c r="C3545" s="4" t="s">
        <v>3181</v>
      </c>
      <c r="D3545" s="5">
        <v>1699.99</v>
      </c>
      <c r="E3545" s="3">
        <v>7852</v>
      </c>
      <c r="F3545" s="3">
        <v>1497</v>
      </c>
      <c r="G3545" s="3">
        <v>543</v>
      </c>
      <c r="H3545" s="4" t="s">
        <v>14</v>
      </c>
      <c r="I3545" s="2">
        <v>4.1438160000000002</v>
      </c>
      <c r="J3545" s="3">
        <v>25.5</v>
      </c>
      <c r="K3545" s="1">
        <v>43997</v>
      </c>
      <c r="L3545" s="4" t="s">
        <v>74</v>
      </c>
      <c r="M3545" s="2">
        <f t="shared" si="385"/>
        <v>0.19065206316861946</v>
      </c>
      <c r="N3545" s="5">
        <f t="shared" si="386"/>
        <v>13348321.48</v>
      </c>
      <c r="O3545" s="2" t="str">
        <f t="shared" si="387"/>
        <v>Very High</v>
      </c>
      <c r="P3545" s="2" t="str">
        <f t="shared" si="388"/>
        <v>Very Low</v>
      </c>
      <c r="Q3545" s="2" t="str">
        <f t="shared" si="389"/>
        <v>Good</v>
      </c>
      <c r="R3545" s="2" t="str">
        <f t="shared" si="390"/>
        <v>Very Low</v>
      </c>
      <c r="S3545" s="2" t="str">
        <f t="shared" si="391"/>
        <v>&lt;25M</v>
      </c>
    </row>
    <row r="3546" spans="1:19" x14ac:dyDescent="0.2">
      <c r="A3546" s="3">
        <v>1968882</v>
      </c>
      <c r="B3546" s="4" t="s">
        <v>3759</v>
      </c>
      <c r="C3546" s="4" t="s">
        <v>3760</v>
      </c>
      <c r="D3546" s="5">
        <v>399.99</v>
      </c>
      <c r="E3546" s="3">
        <v>7852</v>
      </c>
      <c r="F3546" s="3">
        <v>1166</v>
      </c>
      <c r="G3546" s="3">
        <v>33</v>
      </c>
      <c r="H3546" s="4" t="s">
        <v>14</v>
      </c>
      <c r="I3546" s="2">
        <v>4.4647030000000001</v>
      </c>
      <c r="J3546" s="3">
        <v>7</v>
      </c>
      <c r="K3546" s="1">
        <v>43388</v>
      </c>
      <c r="L3546" s="4" t="s">
        <v>592</v>
      </c>
      <c r="M3546" s="2">
        <f t="shared" si="385"/>
        <v>0.14849719816607235</v>
      </c>
      <c r="N3546" s="5">
        <f t="shared" si="386"/>
        <v>3140721.48</v>
      </c>
      <c r="O3546" s="2" t="str">
        <f t="shared" si="387"/>
        <v>Very Low</v>
      </c>
      <c r="P3546" s="2" t="str">
        <f t="shared" si="388"/>
        <v>Very Low</v>
      </c>
      <c r="Q3546" s="2" t="str">
        <f t="shared" si="389"/>
        <v>Good</v>
      </c>
      <c r="R3546" s="2" t="str">
        <f t="shared" si="390"/>
        <v>Very Low</v>
      </c>
      <c r="S3546" s="2" t="str">
        <f t="shared" si="391"/>
        <v>&lt;25M</v>
      </c>
    </row>
    <row r="3547" spans="1:19" x14ac:dyDescent="0.2">
      <c r="A3547" s="3">
        <v>147908</v>
      </c>
      <c r="B3547" s="4" t="s">
        <v>6542</v>
      </c>
      <c r="C3547" s="4" t="s">
        <v>6543</v>
      </c>
      <c r="D3547" s="5">
        <v>399.99</v>
      </c>
      <c r="E3547" s="3">
        <v>7848</v>
      </c>
      <c r="F3547" s="3">
        <v>473</v>
      </c>
      <c r="G3547" s="3">
        <v>31</v>
      </c>
      <c r="H3547" s="4" t="s">
        <v>56</v>
      </c>
      <c r="I3547" s="2">
        <v>4.4200583</v>
      </c>
      <c r="J3547" s="3">
        <v>4.5</v>
      </c>
      <c r="K3547" s="1">
        <v>41655</v>
      </c>
      <c r="L3547" s="4" t="s">
        <v>28</v>
      </c>
      <c r="M3547" s="2">
        <f t="shared" si="385"/>
        <v>6.0270132517838942E-2</v>
      </c>
      <c r="N3547" s="5">
        <f t="shared" si="386"/>
        <v>3139121.52</v>
      </c>
      <c r="O3547" s="2" t="str">
        <f t="shared" si="387"/>
        <v>Very Low</v>
      </c>
      <c r="P3547" s="2" t="str">
        <f t="shared" si="388"/>
        <v>Very Low</v>
      </c>
      <c r="Q3547" s="2" t="str">
        <f t="shared" si="389"/>
        <v>Good</v>
      </c>
      <c r="R3547" s="2" t="str">
        <f t="shared" si="390"/>
        <v>Very Low</v>
      </c>
      <c r="S3547" s="2" t="str">
        <f t="shared" si="391"/>
        <v>&lt;25M</v>
      </c>
    </row>
    <row r="3548" spans="1:19" x14ac:dyDescent="0.2">
      <c r="A3548" s="3">
        <v>4024026</v>
      </c>
      <c r="B3548" s="4" t="s">
        <v>13275</v>
      </c>
      <c r="C3548" s="4" t="s">
        <v>13276</v>
      </c>
      <c r="D3548" s="5">
        <v>399.99</v>
      </c>
      <c r="E3548" s="3">
        <v>7846</v>
      </c>
      <c r="F3548" s="3">
        <v>126</v>
      </c>
      <c r="G3548" s="3">
        <v>26</v>
      </c>
      <c r="H3548" s="4" t="s">
        <v>14</v>
      </c>
      <c r="I3548" s="2">
        <v>4.2999239999999999</v>
      </c>
      <c r="J3548" s="3">
        <v>2</v>
      </c>
      <c r="K3548" s="1">
        <v>44319</v>
      </c>
      <c r="L3548" s="4" t="s">
        <v>39</v>
      </c>
      <c r="M3548" s="2">
        <f t="shared" si="385"/>
        <v>1.6059138414478716E-2</v>
      </c>
      <c r="N3548" s="5">
        <f t="shared" si="386"/>
        <v>3138321.54</v>
      </c>
      <c r="O3548" s="2" t="str">
        <f t="shared" si="387"/>
        <v>Very Low</v>
      </c>
      <c r="P3548" s="2" t="str">
        <f t="shared" si="388"/>
        <v>Very Low</v>
      </c>
      <c r="Q3548" s="2" t="str">
        <f t="shared" si="389"/>
        <v>Good</v>
      </c>
      <c r="R3548" s="2" t="str">
        <f t="shared" si="390"/>
        <v>Very Low</v>
      </c>
      <c r="S3548" s="2" t="str">
        <f t="shared" si="391"/>
        <v>&lt;25M</v>
      </c>
    </row>
    <row r="3549" spans="1:19" x14ac:dyDescent="0.2">
      <c r="A3549" s="3">
        <v>4395942</v>
      </c>
      <c r="B3549" s="4" t="s">
        <v>3520</v>
      </c>
      <c r="C3549" s="4" t="s">
        <v>3521</v>
      </c>
      <c r="D3549" s="5">
        <v>1299.99</v>
      </c>
      <c r="E3549" s="3">
        <v>7839</v>
      </c>
      <c r="F3549" s="3">
        <v>1280</v>
      </c>
      <c r="G3549" s="3">
        <v>156</v>
      </c>
      <c r="H3549" s="4" t="s">
        <v>56</v>
      </c>
      <c r="I3549" s="2">
        <v>4.1878843000000003</v>
      </c>
      <c r="J3549" s="3">
        <v>17</v>
      </c>
      <c r="K3549" s="1">
        <v>44513</v>
      </c>
      <c r="L3549" s="4" t="s">
        <v>905</v>
      </c>
      <c r="M3549" s="2">
        <f t="shared" si="385"/>
        <v>0.16328613343538717</v>
      </c>
      <c r="N3549" s="5">
        <f t="shared" si="386"/>
        <v>10190621.609999999</v>
      </c>
      <c r="O3549" s="2" t="str">
        <f t="shared" si="387"/>
        <v>Very High</v>
      </c>
      <c r="P3549" s="2" t="str">
        <f t="shared" si="388"/>
        <v>Very Low</v>
      </c>
      <c r="Q3549" s="2" t="str">
        <f t="shared" si="389"/>
        <v>Good</v>
      </c>
      <c r="R3549" s="2" t="str">
        <f t="shared" si="390"/>
        <v>Very Low</v>
      </c>
      <c r="S3549" s="2" t="str">
        <f t="shared" si="391"/>
        <v>&lt;25M</v>
      </c>
    </row>
    <row r="3550" spans="1:19" x14ac:dyDescent="0.2">
      <c r="A3550" s="3">
        <v>5883368</v>
      </c>
      <c r="B3550" s="4" t="s">
        <v>15199</v>
      </c>
      <c r="C3550" s="4" t="s">
        <v>15200</v>
      </c>
      <c r="D3550" s="5">
        <v>399.99</v>
      </c>
      <c r="E3550" s="3">
        <v>7839</v>
      </c>
      <c r="F3550" s="3">
        <v>93</v>
      </c>
      <c r="G3550" s="3">
        <v>73</v>
      </c>
      <c r="H3550" s="4" t="s">
        <v>56</v>
      </c>
      <c r="I3550" s="2">
        <v>4.6398444000000003</v>
      </c>
      <c r="J3550" s="3">
        <v>7</v>
      </c>
      <c r="K3550" s="1">
        <v>45372</v>
      </c>
      <c r="L3550" s="4" t="s">
        <v>394</v>
      </c>
      <c r="M3550" s="2">
        <f t="shared" si="385"/>
        <v>1.1863758132414848E-2</v>
      </c>
      <c r="N3550" s="5">
        <f t="shared" si="386"/>
        <v>3135521.61</v>
      </c>
      <c r="O3550" s="2" t="str">
        <f t="shared" si="387"/>
        <v>Very Low</v>
      </c>
      <c r="P3550" s="2" t="str">
        <f t="shared" si="388"/>
        <v>Very Low</v>
      </c>
      <c r="Q3550" s="2" t="str">
        <f t="shared" si="389"/>
        <v>Very Good</v>
      </c>
      <c r="R3550" s="2" t="str">
        <f t="shared" si="390"/>
        <v>Very Low</v>
      </c>
      <c r="S3550" s="2" t="str">
        <f t="shared" si="391"/>
        <v>&lt;25M</v>
      </c>
    </row>
    <row r="3551" spans="1:19" x14ac:dyDescent="0.2">
      <c r="A3551" s="3">
        <v>5086966</v>
      </c>
      <c r="B3551" s="4" t="s">
        <v>11975</v>
      </c>
      <c r="C3551" s="4" t="s">
        <v>11976</v>
      </c>
      <c r="D3551" s="5">
        <v>1299.99</v>
      </c>
      <c r="E3551" s="3">
        <v>7830</v>
      </c>
      <c r="F3551" s="3">
        <v>154</v>
      </c>
      <c r="G3551" s="3">
        <v>118</v>
      </c>
      <c r="H3551" s="4" t="s">
        <v>14</v>
      </c>
      <c r="I3551" s="2">
        <v>4.5323544</v>
      </c>
      <c r="J3551" s="3">
        <v>12.5</v>
      </c>
      <c r="K3551" s="1">
        <v>44941</v>
      </c>
      <c r="L3551" s="4" t="s">
        <v>77</v>
      </c>
      <c r="M3551" s="2">
        <f t="shared" si="385"/>
        <v>1.9667943805874839E-2</v>
      </c>
      <c r="N3551" s="5">
        <f t="shared" si="386"/>
        <v>10178921.699999999</v>
      </c>
      <c r="O3551" s="2" t="str">
        <f t="shared" si="387"/>
        <v>Very High</v>
      </c>
      <c r="P3551" s="2" t="str">
        <f t="shared" si="388"/>
        <v>Very Low</v>
      </c>
      <c r="Q3551" s="2" t="str">
        <f t="shared" si="389"/>
        <v>Very Good</v>
      </c>
      <c r="R3551" s="2" t="str">
        <f t="shared" si="390"/>
        <v>Very Low</v>
      </c>
      <c r="S3551" s="2" t="str">
        <f t="shared" si="391"/>
        <v>&lt;25M</v>
      </c>
    </row>
    <row r="3552" spans="1:19" x14ac:dyDescent="0.2">
      <c r="A3552" s="3">
        <v>593544</v>
      </c>
      <c r="B3552" s="4" t="s">
        <v>3072</v>
      </c>
      <c r="C3552" s="4" t="s">
        <v>3073</v>
      </c>
      <c r="D3552" s="5">
        <v>399.99</v>
      </c>
      <c r="E3552" s="3">
        <v>7824</v>
      </c>
      <c r="F3552" s="3">
        <v>1576</v>
      </c>
      <c r="G3552" s="3">
        <v>125</v>
      </c>
      <c r="H3552" s="4" t="s">
        <v>14</v>
      </c>
      <c r="I3552" s="2">
        <v>4.2122273000000003</v>
      </c>
      <c r="J3552" s="3">
        <v>10.5</v>
      </c>
      <c r="K3552" s="1">
        <v>42242</v>
      </c>
      <c r="L3552" s="4" t="s">
        <v>3074</v>
      </c>
      <c r="M3552" s="2">
        <f t="shared" si="385"/>
        <v>0.20143149284253578</v>
      </c>
      <c r="N3552" s="5">
        <f t="shared" si="386"/>
        <v>3129521.7600000002</v>
      </c>
      <c r="O3552" s="2" t="str">
        <f t="shared" si="387"/>
        <v>Very Low</v>
      </c>
      <c r="P3552" s="2" t="str">
        <f t="shared" si="388"/>
        <v>Very Low</v>
      </c>
      <c r="Q3552" s="2" t="str">
        <f t="shared" si="389"/>
        <v>Good</v>
      </c>
      <c r="R3552" s="2" t="str">
        <f t="shared" si="390"/>
        <v>Low</v>
      </c>
      <c r="S3552" s="2" t="str">
        <f t="shared" si="391"/>
        <v>&lt;25M</v>
      </c>
    </row>
    <row r="3553" spans="1:19" x14ac:dyDescent="0.2">
      <c r="A3553" s="3">
        <v>785388</v>
      </c>
      <c r="B3553" s="4" t="s">
        <v>4251</v>
      </c>
      <c r="C3553" s="4" t="s">
        <v>4252</v>
      </c>
      <c r="D3553" s="5">
        <v>399.99</v>
      </c>
      <c r="E3553" s="3">
        <v>7824</v>
      </c>
      <c r="F3553" s="3">
        <v>953</v>
      </c>
      <c r="G3553" s="3">
        <v>62</v>
      </c>
      <c r="H3553" s="4" t="s">
        <v>14</v>
      </c>
      <c r="I3553" s="2">
        <v>4.3967499999999999</v>
      </c>
      <c r="J3553" s="3">
        <v>6.5</v>
      </c>
      <c r="K3553" s="1">
        <v>42436</v>
      </c>
      <c r="L3553" s="4" t="s">
        <v>90</v>
      </c>
      <c r="M3553" s="2">
        <f t="shared" si="385"/>
        <v>0.12180470347648262</v>
      </c>
      <c r="N3553" s="5">
        <f t="shared" si="386"/>
        <v>3129521.7600000002</v>
      </c>
      <c r="O3553" s="2" t="str">
        <f t="shared" si="387"/>
        <v>Very Low</v>
      </c>
      <c r="P3553" s="2" t="str">
        <f t="shared" si="388"/>
        <v>Very Low</v>
      </c>
      <c r="Q3553" s="2" t="str">
        <f t="shared" si="389"/>
        <v>Good</v>
      </c>
      <c r="R3553" s="2" t="str">
        <f t="shared" si="390"/>
        <v>Very Low</v>
      </c>
      <c r="S3553" s="2" t="str">
        <f t="shared" si="391"/>
        <v>&lt;25M</v>
      </c>
    </row>
    <row r="3554" spans="1:19" x14ac:dyDescent="0.2">
      <c r="A3554" s="3">
        <v>1692008</v>
      </c>
      <c r="B3554" s="4" t="s">
        <v>8448</v>
      </c>
      <c r="C3554" s="4" t="s">
        <v>8449</v>
      </c>
      <c r="D3554" s="5">
        <v>399.99</v>
      </c>
      <c r="E3554" s="3">
        <v>7824</v>
      </c>
      <c r="F3554" s="3">
        <v>302</v>
      </c>
      <c r="G3554" s="3">
        <v>43</v>
      </c>
      <c r="H3554" s="4" t="s">
        <v>14</v>
      </c>
      <c r="I3554" s="2">
        <v>4.3693942999999997</v>
      </c>
      <c r="J3554" s="3">
        <v>5</v>
      </c>
      <c r="K3554" s="1">
        <v>43234</v>
      </c>
      <c r="L3554" s="4" t="s">
        <v>408</v>
      </c>
      <c r="M3554" s="2">
        <f t="shared" si="385"/>
        <v>3.8599182004089981E-2</v>
      </c>
      <c r="N3554" s="5">
        <f t="shared" si="386"/>
        <v>3129521.7600000002</v>
      </c>
      <c r="O3554" s="2" t="str">
        <f t="shared" si="387"/>
        <v>Very Low</v>
      </c>
      <c r="P3554" s="2" t="str">
        <f t="shared" si="388"/>
        <v>Very Low</v>
      </c>
      <c r="Q3554" s="2" t="str">
        <f t="shared" si="389"/>
        <v>Good</v>
      </c>
      <c r="R3554" s="2" t="str">
        <f t="shared" si="390"/>
        <v>Very Low</v>
      </c>
      <c r="S3554" s="2" t="str">
        <f t="shared" si="391"/>
        <v>&lt;25M</v>
      </c>
    </row>
    <row r="3555" spans="1:19" x14ac:dyDescent="0.2">
      <c r="A3555" s="3">
        <v>1840876</v>
      </c>
      <c r="B3555" s="4" t="s">
        <v>5041</v>
      </c>
      <c r="C3555" s="4" t="s">
        <v>5042</v>
      </c>
      <c r="D3555" s="5">
        <v>1499.99</v>
      </c>
      <c r="E3555" s="3">
        <v>7822</v>
      </c>
      <c r="F3555" s="3">
        <v>734</v>
      </c>
      <c r="G3555" s="3">
        <v>0</v>
      </c>
      <c r="H3555" s="4" t="s">
        <v>56</v>
      </c>
      <c r="I3555" s="2">
        <v>4.5455560000000004</v>
      </c>
      <c r="J3555" s="3">
        <v>239</v>
      </c>
      <c r="K3555" s="1">
        <v>43318</v>
      </c>
      <c r="L3555" s="4" t="s">
        <v>1042</v>
      </c>
      <c r="M3555" s="2">
        <f t="shared" si="385"/>
        <v>9.3837893121963695E-2</v>
      </c>
      <c r="N3555" s="5">
        <f t="shared" si="386"/>
        <v>11732921.779999999</v>
      </c>
      <c r="O3555" s="2" t="str">
        <f t="shared" si="387"/>
        <v>Very High</v>
      </c>
      <c r="P3555" s="2" t="str">
        <f t="shared" si="388"/>
        <v>Very Low</v>
      </c>
      <c r="Q3555" s="2" t="str">
        <f t="shared" si="389"/>
        <v>Very Good</v>
      </c>
      <c r="R3555" s="2" t="str">
        <f t="shared" si="390"/>
        <v>Very Low</v>
      </c>
      <c r="S3555" s="2" t="str">
        <f t="shared" si="391"/>
        <v>&lt;25M</v>
      </c>
    </row>
    <row r="3556" spans="1:19" x14ac:dyDescent="0.2">
      <c r="A3556" s="3">
        <v>30911</v>
      </c>
      <c r="B3556" s="4" t="s">
        <v>15803</v>
      </c>
      <c r="C3556" s="4" t="s">
        <v>15804</v>
      </c>
      <c r="D3556" s="5">
        <v>399.99</v>
      </c>
      <c r="E3556" s="3">
        <v>7817</v>
      </c>
      <c r="F3556" s="3">
        <v>85</v>
      </c>
      <c r="G3556" s="3">
        <v>45</v>
      </c>
      <c r="H3556" s="4" t="s">
        <v>14</v>
      </c>
      <c r="I3556" s="2">
        <v>4.0820939999999997</v>
      </c>
      <c r="J3556" s="3">
        <v>5</v>
      </c>
      <c r="K3556" s="1">
        <v>41242</v>
      </c>
      <c r="L3556" s="4" t="s">
        <v>28</v>
      </c>
      <c r="M3556" s="2">
        <f t="shared" si="385"/>
        <v>1.0873736727644877E-2</v>
      </c>
      <c r="N3556" s="5">
        <f t="shared" si="386"/>
        <v>3126721.83</v>
      </c>
      <c r="O3556" s="2" t="str">
        <f t="shared" si="387"/>
        <v>Very Low</v>
      </c>
      <c r="P3556" s="2" t="str">
        <f t="shared" si="388"/>
        <v>Very Low</v>
      </c>
      <c r="Q3556" s="2" t="str">
        <f t="shared" si="389"/>
        <v>Good</v>
      </c>
      <c r="R3556" s="2" t="str">
        <f t="shared" si="390"/>
        <v>Very Low</v>
      </c>
      <c r="S3556" s="2" t="str">
        <f t="shared" si="391"/>
        <v>&lt;25M</v>
      </c>
    </row>
    <row r="3557" spans="1:19" x14ac:dyDescent="0.2">
      <c r="A3557" s="3">
        <v>4802242</v>
      </c>
      <c r="B3557" s="4" t="s">
        <v>5207</v>
      </c>
      <c r="C3557" s="4" t="s">
        <v>5208</v>
      </c>
      <c r="D3557" s="5">
        <v>399.99</v>
      </c>
      <c r="E3557" s="3">
        <v>7814</v>
      </c>
      <c r="F3557" s="3">
        <v>689</v>
      </c>
      <c r="G3557" s="3">
        <v>39</v>
      </c>
      <c r="H3557" s="4" t="s">
        <v>56</v>
      </c>
      <c r="I3557" s="2">
        <v>4.4384594000000002</v>
      </c>
      <c r="J3557" s="3">
        <v>2.5</v>
      </c>
      <c r="K3557" s="1">
        <v>44769</v>
      </c>
      <c r="L3557" s="4" t="s">
        <v>341</v>
      </c>
      <c r="M3557" s="2">
        <f t="shared" si="385"/>
        <v>8.8175070386485796E-2</v>
      </c>
      <c r="N3557" s="5">
        <f t="shared" si="386"/>
        <v>3125521.86</v>
      </c>
      <c r="O3557" s="2" t="str">
        <f t="shared" si="387"/>
        <v>Very Low</v>
      </c>
      <c r="P3557" s="2" t="str">
        <f t="shared" si="388"/>
        <v>Very Low</v>
      </c>
      <c r="Q3557" s="2" t="str">
        <f t="shared" si="389"/>
        <v>Good</v>
      </c>
      <c r="R3557" s="2" t="str">
        <f t="shared" si="390"/>
        <v>Very Low</v>
      </c>
      <c r="S3557" s="2" t="str">
        <f t="shared" si="391"/>
        <v>&lt;25M</v>
      </c>
    </row>
    <row r="3558" spans="1:19" x14ac:dyDescent="0.2">
      <c r="A3558" s="3">
        <v>1693826</v>
      </c>
      <c r="B3558" s="4" t="s">
        <v>3270</v>
      </c>
      <c r="C3558" s="4" t="s">
        <v>3271</v>
      </c>
      <c r="D3558" s="5">
        <v>799.99</v>
      </c>
      <c r="E3558" s="3">
        <v>7806</v>
      </c>
      <c r="F3558" s="3">
        <v>1422</v>
      </c>
      <c r="G3558" s="3">
        <v>89</v>
      </c>
      <c r="H3558" s="4" t="s">
        <v>14</v>
      </c>
      <c r="I3558" s="2">
        <v>4.545884</v>
      </c>
      <c r="J3558" s="3">
        <v>11.5</v>
      </c>
      <c r="K3558" s="1">
        <v>43234</v>
      </c>
      <c r="L3558" s="4" t="s">
        <v>48</v>
      </c>
      <c r="M3558" s="2">
        <f t="shared" si="385"/>
        <v>0.18216756341275941</v>
      </c>
      <c r="N3558" s="5">
        <f t="shared" si="386"/>
        <v>6244721.9400000004</v>
      </c>
      <c r="O3558" s="2" t="str">
        <f t="shared" si="387"/>
        <v>Low</v>
      </c>
      <c r="P3558" s="2" t="str">
        <f t="shared" si="388"/>
        <v>Very Low</v>
      </c>
      <c r="Q3558" s="2" t="str">
        <f t="shared" si="389"/>
        <v>Very Good</v>
      </c>
      <c r="R3558" s="2" t="str">
        <f t="shared" si="390"/>
        <v>Very Low</v>
      </c>
      <c r="S3558" s="2" t="str">
        <f t="shared" si="391"/>
        <v>&lt;25M</v>
      </c>
    </row>
    <row r="3559" spans="1:19" x14ac:dyDescent="0.2">
      <c r="A3559" s="3">
        <v>1945304</v>
      </c>
      <c r="B3559" s="4" t="s">
        <v>4148</v>
      </c>
      <c r="C3559" s="4" t="s">
        <v>4149</v>
      </c>
      <c r="D3559" s="5">
        <v>1099.99</v>
      </c>
      <c r="E3559" s="3">
        <v>7804</v>
      </c>
      <c r="F3559" s="3">
        <v>999</v>
      </c>
      <c r="G3559" s="3">
        <v>409</v>
      </c>
      <c r="H3559" s="4" t="s">
        <v>56</v>
      </c>
      <c r="I3559" s="2">
        <v>4.7780630000000004</v>
      </c>
      <c r="J3559" s="3">
        <v>52.5</v>
      </c>
      <c r="K3559" s="1">
        <v>43376</v>
      </c>
      <c r="L3559" s="4" t="s">
        <v>87</v>
      </c>
      <c r="M3559" s="2">
        <f t="shared" si="385"/>
        <v>0.12801127626858022</v>
      </c>
      <c r="N3559" s="5">
        <f t="shared" si="386"/>
        <v>8584321.9600000009</v>
      </c>
      <c r="O3559" s="2" t="str">
        <f t="shared" si="387"/>
        <v>High</v>
      </c>
      <c r="P3559" s="2" t="str">
        <f t="shared" si="388"/>
        <v>Very Low</v>
      </c>
      <c r="Q3559" s="2" t="str">
        <f t="shared" si="389"/>
        <v>Very Good</v>
      </c>
      <c r="R3559" s="2" t="str">
        <f t="shared" si="390"/>
        <v>Very Low</v>
      </c>
      <c r="S3559" s="2" t="str">
        <f t="shared" si="391"/>
        <v>&lt;25M</v>
      </c>
    </row>
    <row r="3560" spans="1:19" x14ac:dyDescent="0.2">
      <c r="A3560" s="3">
        <v>2364336</v>
      </c>
      <c r="B3560" s="4" t="s">
        <v>5089</v>
      </c>
      <c r="C3560" s="4" t="s">
        <v>5090</v>
      </c>
      <c r="D3560" s="5">
        <v>399.99</v>
      </c>
      <c r="E3560" s="3">
        <v>7802</v>
      </c>
      <c r="F3560" s="3">
        <v>719</v>
      </c>
      <c r="G3560" s="3">
        <v>63</v>
      </c>
      <c r="H3560" s="4" t="s">
        <v>14</v>
      </c>
      <c r="I3560" s="2">
        <v>4.6200469999999996</v>
      </c>
      <c r="J3560" s="3">
        <v>9.5</v>
      </c>
      <c r="K3560" s="1">
        <v>43597</v>
      </c>
      <c r="L3560" s="4" t="s">
        <v>95</v>
      </c>
      <c r="M3560" s="2">
        <f t="shared" si="385"/>
        <v>9.2155857472442967E-2</v>
      </c>
      <c r="N3560" s="5">
        <f t="shared" si="386"/>
        <v>3120721.98</v>
      </c>
      <c r="O3560" s="2" t="str">
        <f t="shared" si="387"/>
        <v>Very Low</v>
      </c>
      <c r="P3560" s="2" t="str">
        <f t="shared" si="388"/>
        <v>Very Low</v>
      </c>
      <c r="Q3560" s="2" t="str">
        <f t="shared" si="389"/>
        <v>Very Good</v>
      </c>
      <c r="R3560" s="2" t="str">
        <f t="shared" si="390"/>
        <v>Very Low</v>
      </c>
      <c r="S3560" s="2" t="str">
        <f t="shared" si="391"/>
        <v>&lt;25M</v>
      </c>
    </row>
    <row r="3561" spans="1:19" x14ac:dyDescent="0.2">
      <c r="A3561" s="3">
        <v>481696</v>
      </c>
      <c r="B3561" s="4" t="s">
        <v>15415</v>
      </c>
      <c r="C3561" s="4" t="s">
        <v>15416</v>
      </c>
      <c r="D3561" s="5">
        <v>1099.99</v>
      </c>
      <c r="E3561" s="3">
        <v>7793</v>
      </c>
      <c r="F3561" s="3">
        <v>91</v>
      </c>
      <c r="G3561" s="3">
        <v>491</v>
      </c>
      <c r="H3561" s="4" t="s">
        <v>14</v>
      </c>
      <c r="I3561" s="2">
        <v>4.2504799999999996</v>
      </c>
      <c r="J3561" s="3">
        <v>57</v>
      </c>
      <c r="K3561" s="1">
        <v>42114</v>
      </c>
      <c r="L3561" s="4" t="s">
        <v>15417</v>
      </c>
      <c r="M3561" s="2">
        <f t="shared" si="385"/>
        <v>1.1677146156807391E-2</v>
      </c>
      <c r="N3561" s="5">
        <f t="shared" si="386"/>
        <v>8572222.0700000003</v>
      </c>
      <c r="O3561" s="2" t="str">
        <f t="shared" si="387"/>
        <v>High</v>
      </c>
      <c r="P3561" s="2" t="str">
        <f t="shared" si="388"/>
        <v>Very Low</v>
      </c>
      <c r="Q3561" s="2" t="str">
        <f t="shared" si="389"/>
        <v>Good</v>
      </c>
      <c r="R3561" s="2" t="str">
        <f t="shared" si="390"/>
        <v>Very Low</v>
      </c>
      <c r="S3561" s="2" t="str">
        <f t="shared" si="391"/>
        <v>&lt;25M</v>
      </c>
    </row>
    <row r="3562" spans="1:19" x14ac:dyDescent="0.2">
      <c r="A3562" s="3">
        <v>4462316</v>
      </c>
      <c r="B3562" s="4" t="s">
        <v>5771</v>
      </c>
      <c r="C3562" s="4" t="s">
        <v>5772</v>
      </c>
      <c r="D3562" s="5">
        <v>1099.99</v>
      </c>
      <c r="E3562" s="3">
        <v>7791</v>
      </c>
      <c r="F3562" s="3">
        <v>573</v>
      </c>
      <c r="G3562" s="3">
        <v>243</v>
      </c>
      <c r="H3562" s="4" t="s">
        <v>14</v>
      </c>
      <c r="I3562" s="2">
        <v>4.4172764000000004</v>
      </c>
      <c r="J3562" s="3">
        <v>44.5</v>
      </c>
      <c r="K3562" s="1">
        <v>44557</v>
      </c>
      <c r="L3562" s="4" t="s">
        <v>5383</v>
      </c>
      <c r="M3562" s="2">
        <f t="shared" si="385"/>
        <v>7.3546399691952258E-2</v>
      </c>
      <c r="N3562" s="5">
        <f t="shared" si="386"/>
        <v>8570022.0899999999</v>
      </c>
      <c r="O3562" s="2" t="str">
        <f t="shared" si="387"/>
        <v>High</v>
      </c>
      <c r="P3562" s="2" t="str">
        <f t="shared" si="388"/>
        <v>Very Low</v>
      </c>
      <c r="Q3562" s="2" t="str">
        <f t="shared" si="389"/>
        <v>Good</v>
      </c>
      <c r="R3562" s="2" t="str">
        <f t="shared" si="390"/>
        <v>Very Low</v>
      </c>
      <c r="S3562" s="2" t="str">
        <f t="shared" si="391"/>
        <v>&lt;25M</v>
      </c>
    </row>
    <row r="3563" spans="1:19" x14ac:dyDescent="0.2">
      <c r="A3563" s="3">
        <v>530308</v>
      </c>
      <c r="B3563" s="4" t="s">
        <v>2908</v>
      </c>
      <c r="C3563" s="4" t="s">
        <v>2909</v>
      </c>
      <c r="D3563" s="5">
        <v>399.99</v>
      </c>
      <c r="E3563" s="3">
        <v>7789</v>
      </c>
      <c r="F3563" s="3">
        <v>1710</v>
      </c>
      <c r="G3563" s="3">
        <v>173</v>
      </c>
      <c r="H3563" s="4" t="s">
        <v>56</v>
      </c>
      <c r="I3563" s="2">
        <v>4.6362823999999998</v>
      </c>
      <c r="J3563" s="3">
        <v>12</v>
      </c>
      <c r="K3563" s="1">
        <v>42172</v>
      </c>
      <c r="L3563" s="4" t="s">
        <v>18</v>
      </c>
      <c r="M3563" s="2">
        <f t="shared" si="385"/>
        <v>0.21954037745538579</v>
      </c>
      <c r="N3563" s="5">
        <f t="shared" si="386"/>
        <v>3115522.11</v>
      </c>
      <c r="O3563" s="2" t="str">
        <f t="shared" si="387"/>
        <v>Very Low</v>
      </c>
      <c r="P3563" s="2" t="str">
        <f t="shared" si="388"/>
        <v>Very Low</v>
      </c>
      <c r="Q3563" s="2" t="str">
        <f t="shared" si="389"/>
        <v>Very Good</v>
      </c>
      <c r="R3563" s="2" t="str">
        <f t="shared" si="390"/>
        <v>Low</v>
      </c>
      <c r="S3563" s="2" t="str">
        <f t="shared" si="391"/>
        <v>&lt;25M</v>
      </c>
    </row>
    <row r="3564" spans="1:19" x14ac:dyDescent="0.2">
      <c r="A3564" s="3">
        <v>2339828</v>
      </c>
      <c r="B3564" s="4" t="s">
        <v>2367</v>
      </c>
      <c r="C3564" s="4" t="s">
        <v>2368</v>
      </c>
      <c r="D3564" s="5">
        <v>1399.99</v>
      </c>
      <c r="E3564" s="3">
        <v>7785</v>
      </c>
      <c r="F3564" s="3">
        <v>2222</v>
      </c>
      <c r="G3564" s="3">
        <v>53</v>
      </c>
      <c r="H3564" s="4" t="s">
        <v>14</v>
      </c>
      <c r="I3564" s="2">
        <v>4.7196569999999998</v>
      </c>
      <c r="J3564" s="3">
        <v>10</v>
      </c>
      <c r="K3564" s="1">
        <v>43581</v>
      </c>
      <c r="L3564" s="4" t="s">
        <v>95</v>
      </c>
      <c r="M3564" s="2">
        <f t="shared" si="385"/>
        <v>0.28542068079640331</v>
      </c>
      <c r="N3564" s="5">
        <f t="shared" si="386"/>
        <v>10898922.15</v>
      </c>
      <c r="O3564" s="2" t="str">
        <f t="shared" si="387"/>
        <v>Very High</v>
      </c>
      <c r="P3564" s="2" t="str">
        <f t="shared" si="388"/>
        <v>Very Low</v>
      </c>
      <c r="Q3564" s="2" t="str">
        <f t="shared" si="389"/>
        <v>Very Good</v>
      </c>
      <c r="R3564" s="2" t="str">
        <f t="shared" si="390"/>
        <v>Low</v>
      </c>
      <c r="S3564" s="2" t="str">
        <f t="shared" si="391"/>
        <v>&lt;25M</v>
      </c>
    </row>
    <row r="3565" spans="1:19" x14ac:dyDescent="0.2">
      <c r="A3565" s="3">
        <v>1319662</v>
      </c>
      <c r="B3565" s="4" t="s">
        <v>8398</v>
      </c>
      <c r="C3565" s="4" t="s">
        <v>8399</v>
      </c>
      <c r="D3565" s="5">
        <v>399.99</v>
      </c>
      <c r="E3565" s="3">
        <v>7785</v>
      </c>
      <c r="F3565" s="3">
        <v>305</v>
      </c>
      <c r="G3565" s="3">
        <v>37</v>
      </c>
      <c r="H3565" s="4" t="s">
        <v>142</v>
      </c>
      <c r="I3565" s="2">
        <v>4.3144536000000002</v>
      </c>
      <c r="J3565" s="3">
        <v>3.5</v>
      </c>
      <c r="K3565" s="1">
        <v>42959</v>
      </c>
      <c r="L3565" s="4" t="s">
        <v>25</v>
      </c>
      <c r="M3565" s="2">
        <f t="shared" si="385"/>
        <v>3.9177906229929352E-2</v>
      </c>
      <c r="N3565" s="5">
        <f t="shared" si="386"/>
        <v>3113922.15</v>
      </c>
      <c r="O3565" s="2" t="str">
        <f t="shared" si="387"/>
        <v>Very Low</v>
      </c>
      <c r="P3565" s="2" t="str">
        <f t="shared" si="388"/>
        <v>Very Low</v>
      </c>
      <c r="Q3565" s="2" t="str">
        <f t="shared" si="389"/>
        <v>Good</v>
      </c>
      <c r="R3565" s="2" t="str">
        <f t="shared" si="390"/>
        <v>Very Low</v>
      </c>
      <c r="S3565" s="2" t="str">
        <f t="shared" si="391"/>
        <v>&lt;25M</v>
      </c>
    </row>
    <row r="3566" spans="1:19" x14ac:dyDescent="0.2">
      <c r="A3566" s="3">
        <v>92760</v>
      </c>
      <c r="B3566" s="4" t="s">
        <v>7184</v>
      </c>
      <c r="C3566" s="4" t="s">
        <v>7185</v>
      </c>
      <c r="D3566" s="5">
        <v>399.99</v>
      </c>
      <c r="E3566" s="3">
        <v>7775</v>
      </c>
      <c r="F3566" s="3">
        <v>396</v>
      </c>
      <c r="G3566" s="3">
        <v>52</v>
      </c>
      <c r="H3566" s="4" t="s">
        <v>56</v>
      </c>
      <c r="I3566" s="2">
        <v>4.5558630000000004</v>
      </c>
      <c r="J3566" s="3">
        <v>2</v>
      </c>
      <c r="K3566" s="1">
        <v>41532</v>
      </c>
      <c r="L3566" s="4" t="s">
        <v>48</v>
      </c>
      <c r="M3566" s="2">
        <f t="shared" si="385"/>
        <v>5.093247588424437E-2</v>
      </c>
      <c r="N3566" s="5">
        <f t="shared" si="386"/>
        <v>3109922.25</v>
      </c>
      <c r="O3566" s="2" t="str">
        <f t="shared" si="387"/>
        <v>Very Low</v>
      </c>
      <c r="P3566" s="2" t="str">
        <f t="shared" si="388"/>
        <v>Very Low</v>
      </c>
      <c r="Q3566" s="2" t="str">
        <f t="shared" si="389"/>
        <v>Very Good</v>
      </c>
      <c r="R3566" s="2" t="str">
        <f t="shared" si="390"/>
        <v>Very Low</v>
      </c>
      <c r="S3566" s="2" t="str">
        <f t="shared" si="391"/>
        <v>&lt;25M</v>
      </c>
    </row>
    <row r="3567" spans="1:19" x14ac:dyDescent="0.2">
      <c r="A3567" s="3">
        <v>3525856</v>
      </c>
      <c r="B3567" s="4" t="s">
        <v>15255</v>
      </c>
      <c r="C3567" s="4" t="s">
        <v>15256</v>
      </c>
      <c r="D3567" s="5">
        <v>399.99</v>
      </c>
      <c r="E3567" s="3">
        <v>7756</v>
      </c>
      <c r="F3567" s="3">
        <v>92</v>
      </c>
      <c r="G3567" s="3">
        <v>66</v>
      </c>
      <c r="H3567" s="4" t="s">
        <v>14</v>
      </c>
      <c r="I3567" s="2">
        <v>4.4732193999999996</v>
      </c>
      <c r="J3567" s="3">
        <v>9</v>
      </c>
      <c r="K3567" s="1">
        <v>44099</v>
      </c>
      <c r="L3567" s="4" t="s">
        <v>10111</v>
      </c>
      <c r="M3567" s="2">
        <f t="shared" si="385"/>
        <v>1.186178442496132E-2</v>
      </c>
      <c r="N3567" s="5">
        <f t="shared" si="386"/>
        <v>3102322.44</v>
      </c>
      <c r="O3567" s="2" t="str">
        <f t="shared" si="387"/>
        <v>Very Low</v>
      </c>
      <c r="P3567" s="2" t="str">
        <f t="shared" si="388"/>
        <v>Very Low</v>
      </c>
      <c r="Q3567" s="2" t="str">
        <f t="shared" si="389"/>
        <v>Good</v>
      </c>
      <c r="R3567" s="2" t="str">
        <f t="shared" si="390"/>
        <v>Very Low</v>
      </c>
      <c r="S3567" s="2" t="str">
        <f t="shared" si="391"/>
        <v>&lt;25M</v>
      </c>
    </row>
    <row r="3568" spans="1:19" x14ac:dyDescent="0.2">
      <c r="A3568" s="3">
        <v>16167</v>
      </c>
      <c r="B3568" s="4" t="s">
        <v>11591</v>
      </c>
      <c r="C3568" s="4" t="s">
        <v>11592</v>
      </c>
      <c r="D3568" s="5">
        <v>399.99</v>
      </c>
      <c r="E3568" s="3">
        <v>7753</v>
      </c>
      <c r="F3568" s="3">
        <v>164</v>
      </c>
      <c r="G3568" s="3">
        <v>89</v>
      </c>
      <c r="H3568" s="4" t="s">
        <v>14</v>
      </c>
      <c r="I3568" s="2">
        <v>4.2343469999999996</v>
      </c>
      <c r="J3568" s="3">
        <v>6</v>
      </c>
      <c r="K3568" s="1">
        <v>41009</v>
      </c>
      <c r="L3568" s="4" t="s">
        <v>57</v>
      </c>
      <c r="M3568" s="2">
        <f t="shared" si="385"/>
        <v>2.1153102025022571E-2</v>
      </c>
      <c r="N3568" s="5">
        <f t="shared" si="386"/>
        <v>3101122.47</v>
      </c>
      <c r="O3568" s="2" t="str">
        <f t="shared" si="387"/>
        <v>Very Low</v>
      </c>
      <c r="P3568" s="2" t="str">
        <f t="shared" si="388"/>
        <v>Very Low</v>
      </c>
      <c r="Q3568" s="2" t="str">
        <f t="shared" si="389"/>
        <v>Good</v>
      </c>
      <c r="R3568" s="2" t="str">
        <f t="shared" si="390"/>
        <v>Very Low</v>
      </c>
      <c r="S3568" s="2" t="str">
        <f t="shared" si="391"/>
        <v>&lt;25M</v>
      </c>
    </row>
    <row r="3569" spans="1:19" x14ac:dyDescent="0.2">
      <c r="A3569" s="3">
        <v>3718414</v>
      </c>
      <c r="B3569" s="4" t="s">
        <v>4046</v>
      </c>
      <c r="C3569" s="4" t="s">
        <v>4047</v>
      </c>
      <c r="D3569" s="5">
        <v>799.99</v>
      </c>
      <c r="E3569" s="3">
        <v>7748</v>
      </c>
      <c r="F3569" s="3">
        <v>1032</v>
      </c>
      <c r="G3569" s="3">
        <v>74</v>
      </c>
      <c r="H3569" s="4" t="s">
        <v>14</v>
      </c>
      <c r="I3569" s="2">
        <v>4.6981650000000004</v>
      </c>
      <c r="J3569" s="3">
        <v>5</v>
      </c>
      <c r="K3569" s="1">
        <v>44186</v>
      </c>
      <c r="L3569" s="4" t="s">
        <v>107</v>
      </c>
      <c r="M3569" s="2">
        <f t="shared" si="385"/>
        <v>0.13319566339700567</v>
      </c>
      <c r="N3569" s="5">
        <f t="shared" si="386"/>
        <v>6198322.5200000005</v>
      </c>
      <c r="O3569" s="2" t="str">
        <f t="shared" si="387"/>
        <v>Low</v>
      </c>
      <c r="P3569" s="2" t="str">
        <f t="shared" si="388"/>
        <v>Very Low</v>
      </c>
      <c r="Q3569" s="2" t="str">
        <f t="shared" si="389"/>
        <v>Very Good</v>
      </c>
      <c r="R3569" s="2" t="str">
        <f t="shared" si="390"/>
        <v>Very Low</v>
      </c>
      <c r="S3569" s="2" t="str">
        <f t="shared" si="391"/>
        <v>&lt;25M</v>
      </c>
    </row>
    <row r="3570" spans="1:19" x14ac:dyDescent="0.2">
      <c r="A3570" s="3">
        <v>2101568</v>
      </c>
      <c r="B3570" s="4" t="s">
        <v>3380</v>
      </c>
      <c r="C3570" s="4" t="s">
        <v>3381</v>
      </c>
      <c r="D3570" s="5">
        <v>1099.99</v>
      </c>
      <c r="E3570" s="3">
        <v>7745</v>
      </c>
      <c r="F3570" s="3">
        <v>1356</v>
      </c>
      <c r="G3570" s="3">
        <v>312</v>
      </c>
      <c r="H3570" s="4" t="s">
        <v>14</v>
      </c>
      <c r="I3570" s="2">
        <v>4.3246019999999996</v>
      </c>
      <c r="J3570" s="3">
        <v>24.5</v>
      </c>
      <c r="K3570" s="1">
        <v>43456</v>
      </c>
      <c r="L3570" s="4" t="s">
        <v>3382</v>
      </c>
      <c r="M3570" s="2">
        <f t="shared" si="385"/>
        <v>0.17508069722401548</v>
      </c>
      <c r="N3570" s="5">
        <f t="shared" si="386"/>
        <v>8519422.5500000007</v>
      </c>
      <c r="O3570" s="2" t="str">
        <f t="shared" si="387"/>
        <v>High</v>
      </c>
      <c r="P3570" s="2" t="str">
        <f t="shared" si="388"/>
        <v>Very Low</v>
      </c>
      <c r="Q3570" s="2" t="str">
        <f t="shared" si="389"/>
        <v>Good</v>
      </c>
      <c r="R3570" s="2" t="str">
        <f t="shared" si="390"/>
        <v>Very Low</v>
      </c>
      <c r="S3570" s="2" t="str">
        <f t="shared" si="391"/>
        <v>&lt;25M</v>
      </c>
    </row>
    <row r="3571" spans="1:19" x14ac:dyDescent="0.2">
      <c r="A3571" s="3">
        <v>4757674</v>
      </c>
      <c r="B3571" s="4" t="s">
        <v>6475</v>
      </c>
      <c r="C3571" s="4" t="s">
        <v>6476</v>
      </c>
      <c r="D3571" s="5">
        <v>1199.99</v>
      </c>
      <c r="E3571" s="3">
        <v>7744</v>
      </c>
      <c r="F3571" s="3">
        <v>479</v>
      </c>
      <c r="G3571" s="3">
        <v>383</v>
      </c>
      <c r="H3571" s="4" t="s">
        <v>56</v>
      </c>
      <c r="I3571" s="2">
        <v>4.6873230000000001</v>
      </c>
      <c r="J3571" s="3">
        <v>28.5</v>
      </c>
      <c r="K3571" s="1">
        <v>44741</v>
      </c>
      <c r="L3571" s="4" t="s">
        <v>2914</v>
      </c>
      <c r="M3571" s="2">
        <f t="shared" si="385"/>
        <v>6.1854338842975205E-2</v>
      </c>
      <c r="N3571" s="5">
        <f t="shared" si="386"/>
        <v>9292722.5600000005</v>
      </c>
      <c r="O3571" s="2" t="str">
        <f t="shared" si="387"/>
        <v>High</v>
      </c>
      <c r="P3571" s="2" t="str">
        <f t="shared" si="388"/>
        <v>Very Low</v>
      </c>
      <c r="Q3571" s="2" t="str">
        <f t="shared" si="389"/>
        <v>Very Good</v>
      </c>
      <c r="R3571" s="2" t="str">
        <f t="shared" si="390"/>
        <v>Very Low</v>
      </c>
      <c r="S3571" s="2" t="str">
        <f t="shared" si="391"/>
        <v>&lt;25M</v>
      </c>
    </row>
    <row r="3572" spans="1:19" x14ac:dyDescent="0.2">
      <c r="A3572" s="3">
        <v>3702822</v>
      </c>
      <c r="B3572" s="4" t="s">
        <v>4680</v>
      </c>
      <c r="C3572" s="4" t="s">
        <v>4681</v>
      </c>
      <c r="D3572" s="5">
        <v>799.99</v>
      </c>
      <c r="E3572" s="3">
        <v>7738</v>
      </c>
      <c r="F3572" s="3">
        <v>830</v>
      </c>
      <c r="G3572" s="3">
        <v>49</v>
      </c>
      <c r="H3572" s="4" t="s">
        <v>14</v>
      </c>
      <c r="I3572" s="2">
        <v>4.6142196999999996</v>
      </c>
      <c r="J3572" s="3">
        <v>7</v>
      </c>
      <c r="K3572" s="1">
        <v>44178</v>
      </c>
      <c r="L3572" s="4" t="s">
        <v>328</v>
      </c>
      <c r="M3572" s="2">
        <f t="shared" si="385"/>
        <v>0.1072628586197984</v>
      </c>
      <c r="N3572" s="5">
        <f t="shared" si="386"/>
        <v>6190322.6200000001</v>
      </c>
      <c r="O3572" s="2" t="str">
        <f t="shared" si="387"/>
        <v>Low</v>
      </c>
      <c r="P3572" s="2" t="str">
        <f t="shared" si="388"/>
        <v>Very Low</v>
      </c>
      <c r="Q3572" s="2" t="str">
        <f t="shared" si="389"/>
        <v>Very Good</v>
      </c>
      <c r="R3572" s="2" t="str">
        <f t="shared" si="390"/>
        <v>Very Low</v>
      </c>
      <c r="S3572" s="2" t="str">
        <f t="shared" si="391"/>
        <v>&lt;25M</v>
      </c>
    </row>
    <row r="3573" spans="1:19" x14ac:dyDescent="0.2">
      <c r="A3573" s="3">
        <v>922950</v>
      </c>
      <c r="B3573" s="4" t="s">
        <v>12457</v>
      </c>
      <c r="C3573" s="4" t="s">
        <v>12458</v>
      </c>
      <c r="D3573" s="5">
        <v>399.99</v>
      </c>
      <c r="E3573" s="3">
        <v>7734</v>
      </c>
      <c r="F3573" s="3">
        <v>143</v>
      </c>
      <c r="G3573" s="3">
        <v>11</v>
      </c>
      <c r="H3573" s="4" t="s">
        <v>56</v>
      </c>
      <c r="I3573" s="2">
        <v>3.7677860000000001</v>
      </c>
      <c r="J3573" s="3">
        <v>1.5</v>
      </c>
      <c r="K3573" s="1">
        <v>42586</v>
      </c>
      <c r="L3573" s="4" t="s">
        <v>1315</v>
      </c>
      <c r="M3573" s="2">
        <f t="shared" si="385"/>
        <v>1.8489785363330749E-2</v>
      </c>
      <c r="N3573" s="5">
        <f t="shared" si="386"/>
        <v>3093522.66</v>
      </c>
      <c r="O3573" s="2" t="str">
        <f t="shared" si="387"/>
        <v>Very Low</v>
      </c>
      <c r="P3573" s="2" t="str">
        <f t="shared" si="388"/>
        <v>Very Low</v>
      </c>
      <c r="Q3573" s="2" t="str">
        <f t="shared" si="389"/>
        <v>Fair</v>
      </c>
      <c r="R3573" s="2" t="str">
        <f t="shared" si="390"/>
        <v>Very Low</v>
      </c>
      <c r="S3573" s="2" t="str">
        <f t="shared" si="391"/>
        <v>&lt;25M</v>
      </c>
    </row>
    <row r="3574" spans="1:19" x14ac:dyDescent="0.2">
      <c r="A3574" s="3">
        <v>2983342</v>
      </c>
      <c r="B3574" s="4" t="s">
        <v>16643</v>
      </c>
      <c r="C3574" s="4" t="s">
        <v>16644</v>
      </c>
      <c r="D3574" s="5">
        <v>549.99</v>
      </c>
      <c r="E3574" s="3">
        <v>7731</v>
      </c>
      <c r="F3574" s="3">
        <v>75</v>
      </c>
      <c r="G3574" s="3">
        <v>23</v>
      </c>
      <c r="H3574" s="4" t="s">
        <v>14</v>
      </c>
      <c r="I3574" s="2">
        <v>4.3513109999999999</v>
      </c>
      <c r="J3574" s="3">
        <v>1</v>
      </c>
      <c r="K3574" s="1">
        <v>43931</v>
      </c>
      <c r="L3574" s="4" t="s">
        <v>9713</v>
      </c>
      <c r="M3574" s="2">
        <f t="shared" si="385"/>
        <v>9.7012029491656965E-3</v>
      </c>
      <c r="N3574" s="5">
        <f t="shared" si="386"/>
        <v>4251972.6900000004</v>
      </c>
      <c r="O3574" s="2" t="str">
        <f t="shared" si="387"/>
        <v>Very Low</v>
      </c>
      <c r="P3574" s="2" t="str">
        <f t="shared" si="388"/>
        <v>Very Low</v>
      </c>
      <c r="Q3574" s="2" t="str">
        <f t="shared" si="389"/>
        <v>Good</v>
      </c>
      <c r="R3574" s="2" t="str">
        <f t="shared" si="390"/>
        <v>Very Low</v>
      </c>
      <c r="S3574" s="2" t="str">
        <f t="shared" si="391"/>
        <v>&lt;25M</v>
      </c>
    </row>
    <row r="3575" spans="1:19" x14ac:dyDescent="0.2">
      <c r="A3575" s="3">
        <v>1644560</v>
      </c>
      <c r="B3575" s="4" t="s">
        <v>5886</v>
      </c>
      <c r="C3575" s="4" t="s">
        <v>5887</v>
      </c>
      <c r="D3575" s="5">
        <v>399.99</v>
      </c>
      <c r="E3575" s="3">
        <v>7731</v>
      </c>
      <c r="F3575" s="3">
        <v>555</v>
      </c>
      <c r="G3575" s="3">
        <v>23</v>
      </c>
      <c r="H3575" s="4" t="s">
        <v>14</v>
      </c>
      <c r="I3575" s="2">
        <v>4.3525786000000002</v>
      </c>
      <c r="J3575" s="3">
        <v>5</v>
      </c>
      <c r="K3575" s="1">
        <v>43203</v>
      </c>
      <c r="L3575" s="4" t="s">
        <v>90</v>
      </c>
      <c r="M3575" s="2">
        <f t="shared" si="385"/>
        <v>7.1788901823826148E-2</v>
      </c>
      <c r="N3575" s="5">
        <f t="shared" si="386"/>
        <v>3092322.69</v>
      </c>
      <c r="O3575" s="2" t="str">
        <f t="shared" si="387"/>
        <v>Very Low</v>
      </c>
      <c r="P3575" s="2" t="str">
        <f t="shared" si="388"/>
        <v>Very Low</v>
      </c>
      <c r="Q3575" s="2" t="str">
        <f t="shared" si="389"/>
        <v>Good</v>
      </c>
      <c r="R3575" s="2" t="str">
        <f t="shared" si="390"/>
        <v>Very Low</v>
      </c>
      <c r="S3575" s="2" t="str">
        <f t="shared" si="391"/>
        <v>&lt;25M</v>
      </c>
    </row>
    <row r="3576" spans="1:19" x14ac:dyDescent="0.2">
      <c r="A3576" s="3">
        <v>3696156</v>
      </c>
      <c r="B3576" s="4" t="s">
        <v>17789</v>
      </c>
      <c r="C3576" s="4" t="s">
        <v>17790</v>
      </c>
      <c r="D3576" s="5">
        <v>399.99</v>
      </c>
      <c r="E3576" s="3">
        <v>7720</v>
      </c>
      <c r="F3576" s="3">
        <v>63</v>
      </c>
      <c r="G3576" s="3">
        <v>27</v>
      </c>
      <c r="H3576" s="4" t="s">
        <v>56</v>
      </c>
      <c r="I3576" s="2">
        <v>4.2041589999999998</v>
      </c>
      <c r="J3576" s="3">
        <v>2.5</v>
      </c>
      <c r="K3576" s="1">
        <v>44175</v>
      </c>
      <c r="L3576" s="4" t="s">
        <v>15</v>
      </c>
      <c r="M3576" s="2">
        <f t="shared" si="385"/>
        <v>8.1606217616580316E-3</v>
      </c>
      <c r="N3576" s="5">
        <f t="shared" si="386"/>
        <v>3087922.8000000003</v>
      </c>
      <c r="O3576" s="2" t="str">
        <f t="shared" si="387"/>
        <v>Very Low</v>
      </c>
      <c r="P3576" s="2" t="str">
        <f t="shared" si="388"/>
        <v>Very Low</v>
      </c>
      <c r="Q3576" s="2" t="str">
        <f t="shared" si="389"/>
        <v>Good</v>
      </c>
      <c r="R3576" s="2" t="str">
        <f t="shared" si="390"/>
        <v>Very Low</v>
      </c>
      <c r="S3576" s="2" t="str">
        <f t="shared" si="391"/>
        <v>&lt;25M</v>
      </c>
    </row>
    <row r="3577" spans="1:19" x14ac:dyDescent="0.2">
      <c r="A3577" s="3">
        <v>34897</v>
      </c>
      <c r="B3577" s="4" t="s">
        <v>4007</v>
      </c>
      <c r="C3577" s="4" t="s">
        <v>4008</v>
      </c>
      <c r="D3577" s="5">
        <v>899.99</v>
      </c>
      <c r="E3577" s="3">
        <v>7719</v>
      </c>
      <c r="F3577" s="3">
        <v>1046</v>
      </c>
      <c r="G3577" s="3">
        <v>64</v>
      </c>
      <c r="H3577" s="4" t="s">
        <v>14</v>
      </c>
      <c r="I3577" s="2">
        <v>4.4009666000000003</v>
      </c>
      <c r="J3577" s="3">
        <v>3.5</v>
      </c>
      <c r="K3577" s="1">
        <v>41281</v>
      </c>
      <c r="L3577" s="4" t="s">
        <v>499</v>
      </c>
      <c r="M3577" s="2">
        <f t="shared" si="385"/>
        <v>0.13550978105972275</v>
      </c>
      <c r="N3577" s="5">
        <f t="shared" si="386"/>
        <v>6947022.8100000005</v>
      </c>
      <c r="O3577" s="2" t="str">
        <f t="shared" si="387"/>
        <v>Medium</v>
      </c>
      <c r="P3577" s="2" t="str">
        <f t="shared" si="388"/>
        <v>Very Low</v>
      </c>
      <c r="Q3577" s="2" t="str">
        <f t="shared" si="389"/>
        <v>Good</v>
      </c>
      <c r="R3577" s="2" t="str">
        <f t="shared" si="390"/>
        <v>Very Low</v>
      </c>
      <c r="S3577" s="2" t="str">
        <f t="shared" si="391"/>
        <v>&lt;25M</v>
      </c>
    </row>
    <row r="3578" spans="1:19" x14ac:dyDescent="0.2">
      <c r="A3578" s="3">
        <v>4354856</v>
      </c>
      <c r="B3578" s="4" t="s">
        <v>5288</v>
      </c>
      <c r="C3578" s="4" t="s">
        <v>5289</v>
      </c>
      <c r="D3578" s="5">
        <v>399.99</v>
      </c>
      <c r="E3578" s="3">
        <v>7710</v>
      </c>
      <c r="F3578" s="3">
        <v>673</v>
      </c>
      <c r="G3578" s="3">
        <v>15</v>
      </c>
      <c r="H3578" s="4" t="s">
        <v>142</v>
      </c>
      <c r="I3578" s="2">
        <v>4.4448109999999996</v>
      </c>
      <c r="J3578" s="3">
        <v>2</v>
      </c>
      <c r="K3578" s="1">
        <v>44487</v>
      </c>
      <c r="L3578" s="4" t="s">
        <v>5290</v>
      </c>
      <c r="M3578" s="2">
        <f t="shared" si="385"/>
        <v>8.7289234760051876E-2</v>
      </c>
      <c r="N3578" s="5">
        <f t="shared" si="386"/>
        <v>3083922.9</v>
      </c>
      <c r="O3578" s="2" t="str">
        <f t="shared" si="387"/>
        <v>Very Low</v>
      </c>
      <c r="P3578" s="2" t="str">
        <f t="shared" si="388"/>
        <v>Very Low</v>
      </c>
      <c r="Q3578" s="2" t="str">
        <f t="shared" si="389"/>
        <v>Good</v>
      </c>
      <c r="R3578" s="2" t="str">
        <f t="shared" si="390"/>
        <v>Very Low</v>
      </c>
      <c r="S3578" s="2" t="str">
        <f t="shared" si="391"/>
        <v>&lt;25M</v>
      </c>
    </row>
    <row r="3579" spans="1:19" x14ac:dyDescent="0.2">
      <c r="A3579" s="3">
        <v>1693610</v>
      </c>
      <c r="B3579" s="4" t="s">
        <v>5566</v>
      </c>
      <c r="C3579" s="4" t="s">
        <v>5567</v>
      </c>
      <c r="D3579" s="5">
        <v>799.99</v>
      </c>
      <c r="E3579" s="3">
        <v>7705</v>
      </c>
      <c r="F3579" s="3">
        <v>612</v>
      </c>
      <c r="G3579" s="3">
        <v>38</v>
      </c>
      <c r="H3579" s="4" t="s">
        <v>757</v>
      </c>
      <c r="I3579" s="2">
        <v>4.231941</v>
      </c>
      <c r="J3579" s="3">
        <v>4</v>
      </c>
      <c r="K3579" s="1">
        <v>43234</v>
      </c>
      <c r="L3579" s="4" t="s">
        <v>805</v>
      </c>
      <c r="M3579" s="2">
        <f t="shared" si="385"/>
        <v>7.9428942245295259E-2</v>
      </c>
      <c r="N3579" s="5">
        <f t="shared" si="386"/>
        <v>6163922.9500000002</v>
      </c>
      <c r="O3579" s="2" t="str">
        <f t="shared" si="387"/>
        <v>Low</v>
      </c>
      <c r="P3579" s="2" t="str">
        <f t="shared" si="388"/>
        <v>Very Low</v>
      </c>
      <c r="Q3579" s="2" t="str">
        <f t="shared" si="389"/>
        <v>Good</v>
      </c>
      <c r="R3579" s="2" t="str">
        <f t="shared" si="390"/>
        <v>Very Low</v>
      </c>
      <c r="S3579" s="2" t="str">
        <f t="shared" si="391"/>
        <v>&lt;25M</v>
      </c>
    </row>
    <row r="3580" spans="1:19" x14ac:dyDescent="0.2">
      <c r="A3580" s="3">
        <v>1521110</v>
      </c>
      <c r="B3580" s="4" t="s">
        <v>15420</v>
      </c>
      <c r="C3580" s="4" t="s">
        <v>15421</v>
      </c>
      <c r="D3580" s="5">
        <v>399.99</v>
      </c>
      <c r="E3580" s="3">
        <v>7703</v>
      </c>
      <c r="F3580" s="3">
        <v>91</v>
      </c>
      <c r="G3580" s="3">
        <v>24</v>
      </c>
      <c r="H3580" s="4" t="s">
        <v>14</v>
      </c>
      <c r="I3580" s="2">
        <v>4.2498420000000001</v>
      </c>
      <c r="J3580" s="3">
        <v>3.5</v>
      </c>
      <c r="K3580" s="1">
        <v>43122</v>
      </c>
      <c r="L3580" s="4" t="s">
        <v>255</v>
      </c>
      <c r="M3580" s="2">
        <f t="shared" si="385"/>
        <v>1.1813579125016228E-2</v>
      </c>
      <c r="N3580" s="5">
        <f t="shared" si="386"/>
        <v>3081122.97</v>
      </c>
      <c r="O3580" s="2" t="str">
        <f t="shared" si="387"/>
        <v>Very Low</v>
      </c>
      <c r="P3580" s="2" t="str">
        <f t="shared" si="388"/>
        <v>Very Low</v>
      </c>
      <c r="Q3580" s="2" t="str">
        <f t="shared" si="389"/>
        <v>Good</v>
      </c>
      <c r="R3580" s="2" t="str">
        <f t="shared" si="390"/>
        <v>Very Low</v>
      </c>
      <c r="S3580" s="2" t="str">
        <f t="shared" si="391"/>
        <v>&lt;25M</v>
      </c>
    </row>
    <row r="3581" spans="1:19" x14ac:dyDescent="0.2">
      <c r="A3581" s="3">
        <v>5797644</v>
      </c>
      <c r="B3581" s="4" t="s">
        <v>18321</v>
      </c>
      <c r="C3581" s="4" t="s">
        <v>18322</v>
      </c>
      <c r="D3581" s="5">
        <v>399.99</v>
      </c>
      <c r="E3581" s="3">
        <v>7700</v>
      </c>
      <c r="F3581" s="3">
        <v>59</v>
      </c>
      <c r="G3581" s="3">
        <v>38</v>
      </c>
      <c r="H3581" s="4" t="s">
        <v>14</v>
      </c>
      <c r="I3581" s="2">
        <v>4.8473889999999997</v>
      </c>
      <c r="J3581" s="3">
        <v>4.5</v>
      </c>
      <c r="K3581" s="1">
        <v>45323</v>
      </c>
      <c r="L3581" s="4" t="s">
        <v>394</v>
      </c>
      <c r="M3581" s="2">
        <f t="shared" si="385"/>
        <v>7.6623376623376621E-3</v>
      </c>
      <c r="N3581" s="5">
        <f t="shared" si="386"/>
        <v>3079923</v>
      </c>
      <c r="O3581" s="2" t="str">
        <f t="shared" si="387"/>
        <v>Very Low</v>
      </c>
      <c r="P3581" s="2" t="str">
        <f t="shared" si="388"/>
        <v>Very Low</v>
      </c>
      <c r="Q3581" s="2" t="str">
        <f t="shared" si="389"/>
        <v>Very Good</v>
      </c>
      <c r="R3581" s="2" t="str">
        <f t="shared" si="390"/>
        <v>Very Low</v>
      </c>
      <c r="S3581" s="2" t="str">
        <f t="shared" si="391"/>
        <v>&lt;25M</v>
      </c>
    </row>
    <row r="3582" spans="1:19" x14ac:dyDescent="0.2">
      <c r="A3582" s="3">
        <v>4669180</v>
      </c>
      <c r="B3582" s="4" t="s">
        <v>1729</v>
      </c>
      <c r="C3582" s="4" t="s">
        <v>1730</v>
      </c>
      <c r="D3582" s="5">
        <v>399.99</v>
      </c>
      <c r="E3582" s="3">
        <v>7693</v>
      </c>
      <c r="F3582" s="3">
        <v>3242</v>
      </c>
      <c r="G3582" s="3">
        <v>30</v>
      </c>
      <c r="H3582" s="4" t="s">
        <v>56</v>
      </c>
      <c r="I3582" s="2">
        <v>4.520391</v>
      </c>
      <c r="J3582" s="3">
        <v>2.5</v>
      </c>
      <c r="K3582" s="1">
        <v>44683</v>
      </c>
      <c r="L3582" s="4" t="s">
        <v>671</v>
      </c>
      <c r="M3582" s="2">
        <f t="shared" si="385"/>
        <v>0.42142207201351878</v>
      </c>
      <c r="N3582" s="5">
        <f t="shared" si="386"/>
        <v>3077123.0700000003</v>
      </c>
      <c r="O3582" s="2" t="str">
        <f t="shared" si="387"/>
        <v>Very Low</v>
      </c>
      <c r="P3582" s="2" t="str">
        <f t="shared" si="388"/>
        <v>Very Low</v>
      </c>
      <c r="Q3582" s="2" t="str">
        <f t="shared" si="389"/>
        <v>Very Good</v>
      </c>
      <c r="R3582" s="2" t="str">
        <f t="shared" si="390"/>
        <v>High</v>
      </c>
      <c r="S3582" s="2" t="str">
        <f t="shared" si="391"/>
        <v>&lt;25M</v>
      </c>
    </row>
    <row r="3583" spans="1:19" x14ac:dyDescent="0.2">
      <c r="A3583" s="3">
        <v>1412930</v>
      </c>
      <c r="B3583" s="4" t="s">
        <v>3480</v>
      </c>
      <c r="C3583" s="4" t="s">
        <v>3481</v>
      </c>
      <c r="D3583" s="5">
        <v>1199.99</v>
      </c>
      <c r="E3583" s="3">
        <v>7686</v>
      </c>
      <c r="F3583" s="3">
        <v>1298</v>
      </c>
      <c r="G3583" s="3">
        <v>61</v>
      </c>
      <c r="H3583" s="4" t="s">
        <v>14</v>
      </c>
      <c r="I3583" s="2">
        <v>4.6641430000000001</v>
      </c>
      <c r="J3583" s="3">
        <v>11</v>
      </c>
      <c r="K3583" s="1">
        <v>43036</v>
      </c>
      <c r="L3583" s="4" t="s">
        <v>992</v>
      </c>
      <c r="M3583" s="2">
        <f t="shared" si="385"/>
        <v>0.16887848035389019</v>
      </c>
      <c r="N3583" s="5">
        <f t="shared" si="386"/>
        <v>9223123.1400000006</v>
      </c>
      <c r="O3583" s="2" t="str">
        <f t="shared" si="387"/>
        <v>High</v>
      </c>
      <c r="P3583" s="2" t="str">
        <f t="shared" si="388"/>
        <v>Very Low</v>
      </c>
      <c r="Q3583" s="2" t="str">
        <f t="shared" si="389"/>
        <v>Very Good</v>
      </c>
      <c r="R3583" s="2" t="str">
        <f t="shared" si="390"/>
        <v>Very Low</v>
      </c>
      <c r="S3583" s="2" t="str">
        <f t="shared" si="391"/>
        <v>&lt;25M</v>
      </c>
    </row>
    <row r="3584" spans="1:19" x14ac:dyDescent="0.2">
      <c r="A3584" s="3">
        <v>2639938</v>
      </c>
      <c r="B3584" s="4" t="s">
        <v>15873</v>
      </c>
      <c r="C3584" s="4" t="s">
        <v>15874</v>
      </c>
      <c r="D3584" s="5">
        <v>999.99</v>
      </c>
      <c r="E3584" s="3">
        <v>7685</v>
      </c>
      <c r="F3584" s="3">
        <v>84</v>
      </c>
      <c r="G3584" s="3">
        <v>106</v>
      </c>
      <c r="H3584" s="4" t="s">
        <v>56</v>
      </c>
      <c r="I3584" s="2">
        <v>4.5348515999999996</v>
      </c>
      <c r="J3584" s="3">
        <v>8</v>
      </c>
      <c r="K3584" s="1">
        <v>43773</v>
      </c>
      <c r="L3584" s="4" t="s">
        <v>15</v>
      </c>
      <c r="M3584" s="2">
        <f t="shared" si="385"/>
        <v>1.0930383864671439E-2</v>
      </c>
      <c r="N3584" s="5">
        <f t="shared" si="386"/>
        <v>7684923.1500000004</v>
      </c>
      <c r="O3584" s="2" t="str">
        <f t="shared" si="387"/>
        <v>Medium</v>
      </c>
      <c r="P3584" s="2" t="str">
        <f t="shared" si="388"/>
        <v>Very Low</v>
      </c>
      <c r="Q3584" s="2" t="str">
        <f t="shared" si="389"/>
        <v>Very Good</v>
      </c>
      <c r="R3584" s="2" t="str">
        <f t="shared" si="390"/>
        <v>Very Low</v>
      </c>
      <c r="S3584" s="2" t="str">
        <f t="shared" si="391"/>
        <v>&lt;25M</v>
      </c>
    </row>
    <row r="3585" spans="1:19" x14ac:dyDescent="0.2">
      <c r="A3585" s="3">
        <v>3244800</v>
      </c>
      <c r="B3585" s="4" t="s">
        <v>3703</v>
      </c>
      <c r="C3585" s="4" t="s">
        <v>3704</v>
      </c>
      <c r="D3585" s="5">
        <v>1099.99</v>
      </c>
      <c r="E3585" s="3">
        <v>7684</v>
      </c>
      <c r="F3585" s="3">
        <v>1190</v>
      </c>
      <c r="G3585" s="3">
        <v>82</v>
      </c>
      <c r="H3585" s="4" t="s">
        <v>14</v>
      </c>
      <c r="I3585" s="2">
        <v>4.5491219999999997</v>
      </c>
      <c r="J3585" s="3">
        <v>7</v>
      </c>
      <c r="K3585" s="1">
        <v>43999</v>
      </c>
      <c r="L3585" s="4" t="s">
        <v>34</v>
      </c>
      <c r="M3585" s="2">
        <f t="shared" si="385"/>
        <v>0.15486725663716813</v>
      </c>
      <c r="N3585" s="5">
        <f t="shared" si="386"/>
        <v>8452323.1600000001</v>
      </c>
      <c r="O3585" s="2" t="str">
        <f t="shared" si="387"/>
        <v>High</v>
      </c>
      <c r="P3585" s="2" t="str">
        <f t="shared" si="388"/>
        <v>Very Low</v>
      </c>
      <c r="Q3585" s="2" t="str">
        <f t="shared" si="389"/>
        <v>Very Good</v>
      </c>
      <c r="R3585" s="2" t="str">
        <f t="shared" si="390"/>
        <v>Very Low</v>
      </c>
      <c r="S3585" s="2" t="str">
        <f t="shared" si="391"/>
        <v>&lt;25M</v>
      </c>
    </row>
    <row r="3586" spans="1:19" x14ac:dyDescent="0.2">
      <c r="A3586" s="3">
        <v>778280</v>
      </c>
      <c r="B3586" s="4" t="s">
        <v>4233</v>
      </c>
      <c r="C3586" s="4" t="s">
        <v>4234</v>
      </c>
      <c r="D3586" s="5">
        <v>399.99</v>
      </c>
      <c r="E3586" s="3">
        <v>7678</v>
      </c>
      <c r="F3586" s="3">
        <v>960</v>
      </c>
      <c r="G3586" s="3">
        <v>239</v>
      </c>
      <c r="H3586" s="4" t="s">
        <v>142</v>
      </c>
      <c r="I3586" s="2">
        <v>4.5303006000000003</v>
      </c>
      <c r="J3586" s="3">
        <v>31</v>
      </c>
      <c r="K3586" s="1">
        <v>42429</v>
      </c>
      <c r="L3586" s="4" t="s">
        <v>74</v>
      </c>
      <c r="M3586" s="2">
        <f t="shared" ref="M3586:M3649" si="392" xml:space="preserve"> F3586/E3586</f>
        <v>0.12503256056264653</v>
      </c>
      <c r="N3586" s="5">
        <f t="shared" ref="N3586:N3649" si="393">D3586*E3586</f>
        <v>3071123.22</v>
      </c>
      <c r="O3586" s="2" t="str">
        <f t="shared" si="387"/>
        <v>Very Low</v>
      </c>
      <c r="P3586" s="2" t="str">
        <f t="shared" si="388"/>
        <v>Very Low</v>
      </c>
      <c r="Q3586" s="2" t="str">
        <f t="shared" si="389"/>
        <v>Very Good</v>
      </c>
      <c r="R3586" s="2" t="str">
        <f t="shared" si="390"/>
        <v>Very Low</v>
      </c>
      <c r="S3586" s="2" t="str">
        <f t="shared" si="391"/>
        <v>&lt;25M</v>
      </c>
    </row>
    <row r="3587" spans="1:19" x14ac:dyDescent="0.2">
      <c r="A3587" s="3">
        <v>1699816</v>
      </c>
      <c r="B3587" s="4" t="s">
        <v>10881</v>
      </c>
      <c r="C3587" s="4" t="s">
        <v>10882</v>
      </c>
      <c r="D3587" s="5">
        <v>399.99</v>
      </c>
      <c r="E3587" s="3">
        <v>7673</v>
      </c>
      <c r="F3587" s="3">
        <v>187</v>
      </c>
      <c r="G3587" s="3">
        <v>19</v>
      </c>
      <c r="H3587" s="4" t="s">
        <v>14</v>
      </c>
      <c r="I3587" s="2">
        <v>3.5023279999999999</v>
      </c>
      <c r="J3587" s="3">
        <v>2.5</v>
      </c>
      <c r="K3587" s="1">
        <v>43237</v>
      </c>
      <c r="L3587" s="4" t="s">
        <v>1590</v>
      </c>
      <c r="M3587" s="2">
        <f t="shared" si="392"/>
        <v>2.4371171640818454E-2</v>
      </c>
      <c r="N3587" s="5">
        <f t="shared" si="393"/>
        <v>3069123.27</v>
      </c>
      <c r="O3587" s="2" t="str">
        <f t="shared" ref="O3587:O3650" si="394">IF(D3587&gt;=1200,"Very High",IF(D3587&gt;=1000,"High",IF(D3587&gt;=800,"Medium",IF(D3587&gt;=600,"Low",IF(D3587&lt;=599.99,"Very Low","Invalid")))))</f>
        <v>Very Low</v>
      </c>
      <c r="P3587" s="2" t="str">
        <f t="shared" ref="P3587:P3650" si="395">IF(E3587&gt;=150000,"Very High",IF(E3587&gt;=75000,"High",IF(E3587&gt;=25000,"Medium",IF(E3587&gt;=10000,"Low",IF(E3587&lt;=9999,"Very Low","Invalid")))))</f>
        <v>Very Low</v>
      </c>
      <c r="Q3587" s="2" t="str">
        <f t="shared" ref="Q3587:Q3650" si="396">IF(I3587&gt;=4.5,"Very Good",IF(I3587&gt;=4,"Good",IF(I3587&gt;=3,"Fair",IF(I3587&lt;=2.99,"Poor","Invalid"))))</f>
        <v>Fair</v>
      </c>
      <c r="R3587" s="2" t="str">
        <f t="shared" ref="R3587:R3650" si="397">IF(M3587&gt;=0.5,"Very High",IF(M3587&gt;=0.4,"High",IF(M3587&gt;=0.3,"Medium",IF(M3587&gt;=0.2,"Low",IF(M3587&gt;0,"Very Low","Invalid")))))</f>
        <v>Very Low</v>
      </c>
      <c r="S3587" s="2" t="str">
        <f t="shared" ref="S3587:S3650" si="398">IF(N3587&gt;=1000000000,"&gt; 1B",IF(N3587&gt;=75000000, "75M-1B",IF(N3587&gt;=50000000,"50-75M",IF(N3587&gt;=25000000,"25-50M",IF(N3587&gt;0,"&lt;25M","Invalid")))))</f>
        <v>&lt;25M</v>
      </c>
    </row>
    <row r="3588" spans="1:19" x14ac:dyDescent="0.2">
      <c r="A3588" s="3">
        <v>4006704</v>
      </c>
      <c r="B3588" s="4" t="s">
        <v>3547</v>
      </c>
      <c r="C3588" s="4" t="s">
        <v>3548</v>
      </c>
      <c r="D3588" s="5">
        <v>899.99</v>
      </c>
      <c r="E3588" s="3">
        <v>7671</v>
      </c>
      <c r="F3588" s="3">
        <v>1266</v>
      </c>
      <c r="G3588" s="3">
        <v>50</v>
      </c>
      <c r="H3588" s="4" t="s">
        <v>14</v>
      </c>
      <c r="I3588" s="2">
        <v>4.5330563000000001</v>
      </c>
      <c r="J3588" s="3">
        <v>7.5</v>
      </c>
      <c r="K3588" s="1">
        <v>44311</v>
      </c>
      <c r="L3588" s="4" t="s">
        <v>394</v>
      </c>
      <c r="M3588" s="2">
        <f t="shared" si="392"/>
        <v>0.1650371529135706</v>
      </c>
      <c r="N3588" s="5">
        <f t="shared" si="393"/>
        <v>6903823.29</v>
      </c>
      <c r="O3588" s="2" t="str">
        <f t="shared" si="394"/>
        <v>Medium</v>
      </c>
      <c r="P3588" s="2" t="str">
        <f t="shared" si="395"/>
        <v>Very Low</v>
      </c>
      <c r="Q3588" s="2" t="str">
        <f t="shared" si="396"/>
        <v>Very Good</v>
      </c>
      <c r="R3588" s="2" t="str">
        <f t="shared" si="397"/>
        <v>Very Low</v>
      </c>
      <c r="S3588" s="2" t="str">
        <f t="shared" si="398"/>
        <v>&lt;25M</v>
      </c>
    </row>
    <row r="3589" spans="1:19" x14ac:dyDescent="0.2">
      <c r="A3589" s="3">
        <v>1047346</v>
      </c>
      <c r="B3589" s="4" t="s">
        <v>5459</v>
      </c>
      <c r="C3589" s="4" t="s">
        <v>5460</v>
      </c>
      <c r="D3589" s="5">
        <v>649.99</v>
      </c>
      <c r="E3589" s="3">
        <v>7664</v>
      </c>
      <c r="F3589" s="3">
        <v>635</v>
      </c>
      <c r="G3589" s="3">
        <v>236</v>
      </c>
      <c r="H3589" s="4" t="s">
        <v>56</v>
      </c>
      <c r="I3589" s="2">
        <v>4.2473749999999999</v>
      </c>
      <c r="J3589" s="3">
        <v>78.5</v>
      </c>
      <c r="K3589" s="1">
        <v>42724</v>
      </c>
      <c r="L3589" s="4" t="s">
        <v>1315</v>
      </c>
      <c r="M3589" s="2">
        <f t="shared" si="392"/>
        <v>8.2854906054279753E-2</v>
      </c>
      <c r="N3589" s="5">
        <f t="shared" si="393"/>
        <v>4981523.3600000003</v>
      </c>
      <c r="O3589" s="2" t="str">
        <f t="shared" si="394"/>
        <v>Low</v>
      </c>
      <c r="P3589" s="2" t="str">
        <f t="shared" si="395"/>
        <v>Very Low</v>
      </c>
      <c r="Q3589" s="2" t="str">
        <f t="shared" si="396"/>
        <v>Good</v>
      </c>
      <c r="R3589" s="2" t="str">
        <f t="shared" si="397"/>
        <v>Very Low</v>
      </c>
      <c r="S3589" s="2" t="str">
        <f t="shared" si="398"/>
        <v>&lt;25M</v>
      </c>
    </row>
    <row r="3590" spans="1:19" x14ac:dyDescent="0.2">
      <c r="A3590" s="3">
        <v>2385972</v>
      </c>
      <c r="B3590" s="4" t="s">
        <v>3056</v>
      </c>
      <c r="C3590" s="4" t="s">
        <v>3057</v>
      </c>
      <c r="D3590" s="5">
        <v>399.99</v>
      </c>
      <c r="E3590" s="3">
        <v>7661</v>
      </c>
      <c r="F3590" s="3">
        <v>1584</v>
      </c>
      <c r="G3590" s="3">
        <v>57</v>
      </c>
      <c r="H3590" s="4" t="s">
        <v>14</v>
      </c>
      <c r="I3590" s="2">
        <v>4.1158247000000001</v>
      </c>
      <c r="J3590" s="3">
        <v>8</v>
      </c>
      <c r="K3590" s="1">
        <v>43612</v>
      </c>
      <c r="L3590" s="4" t="s">
        <v>3058</v>
      </c>
      <c r="M3590" s="2">
        <f t="shared" si="392"/>
        <v>0.20676151938389245</v>
      </c>
      <c r="N3590" s="5">
        <f t="shared" si="393"/>
        <v>3064323.39</v>
      </c>
      <c r="O3590" s="2" t="str">
        <f t="shared" si="394"/>
        <v>Very Low</v>
      </c>
      <c r="P3590" s="2" t="str">
        <f t="shared" si="395"/>
        <v>Very Low</v>
      </c>
      <c r="Q3590" s="2" t="str">
        <f t="shared" si="396"/>
        <v>Good</v>
      </c>
      <c r="R3590" s="2" t="str">
        <f t="shared" si="397"/>
        <v>Low</v>
      </c>
      <c r="S3590" s="2" t="str">
        <f t="shared" si="398"/>
        <v>&lt;25M</v>
      </c>
    </row>
    <row r="3591" spans="1:19" x14ac:dyDescent="0.2">
      <c r="A3591" s="3">
        <v>2579724</v>
      </c>
      <c r="B3591" s="4" t="s">
        <v>14277</v>
      </c>
      <c r="C3591" s="4" t="s">
        <v>14278</v>
      </c>
      <c r="D3591" s="5">
        <v>399.99</v>
      </c>
      <c r="E3591" s="3">
        <v>7651</v>
      </c>
      <c r="F3591" s="3">
        <v>108</v>
      </c>
      <c r="G3591" s="3">
        <v>61</v>
      </c>
      <c r="H3591" s="4" t="s">
        <v>142</v>
      </c>
      <c r="I3591" s="2">
        <v>4.3573069999999996</v>
      </c>
      <c r="J3591" s="3">
        <v>5.5</v>
      </c>
      <c r="K3591" s="1">
        <v>43735</v>
      </c>
      <c r="L3591" s="4" t="s">
        <v>131</v>
      </c>
      <c r="M3591" s="2">
        <f t="shared" si="392"/>
        <v>1.411580185596654E-2</v>
      </c>
      <c r="N3591" s="5">
        <f t="shared" si="393"/>
        <v>3060323.49</v>
      </c>
      <c r="O3591" s="2" t="str">
        <f t="shared" si="394"/>
        <v>Very Low</v>
      </c>
      <c r="P3591" s="2" t="str">
        <f t="shared" si="395"/>
        <v>Very Low</v>
      </c>
      <c r="Q3591" s="2" t="str">
        <f t="shared" si="396"/>
        <v>Good</v>
      </c>
      <c r="R3591" s="2" t="str">
        <f t="shared" si="397"/>
        <v>Very Low</v>
      </c>
      <c r="S3591" s="2" t="str">
        <f t="shared" si="398"/>
        <v>&lt;25M</v>
      </c>
    </row>
    <row r="3592" spans="1:19" x14ac:dyDescent="0.2">
      <c r="A3592" s="3">
        <v>320358</v>
      </c>
      <c r="B3592" s="4" t="s">
        <v>12579</v>
      </c>
      <c r="C3592" s="4" t="s">
        <v>12580</v>
      </c>
      <c r="D3592" s="5">
        <v>399.99</v>
      </c>
      <c r="E3592" s="3">
        <v>7643</v>
      </c>
      <c r="F3592" s="3">
        <v>141</v>
      </c>
      <c r="G3592" s="3">
        <v>79</v>
      </c>
      <c r="H3592" s="4" t="s">
        <v>142</v>
      </c>
      <c r="I3592" s="2">
        <v>3.5990237999999999</v>
      </c>
      <c r="J3592" s="3">
        <v>9.5</v>
      </c>
      <c r="K3592" s="1">
        <v>41927</v>
      </c>
      <c r="L3592" s="4" t="s">
        <v>252</v>
      </c>
      <c r="M3592" s="2">
        <f t="shared" si="392"/>
        <v>1.8448253303676568E-2</v>
      </c>
      <c r="N3592" s="5">
        <f t="shared" si="393"/>
        <v>3057123.5700000003</v>
      </c>
      <c r="O3592" s="2" t="str">
        <f t="shared" si="394"/>
        <v>Very Low</v>
      </c>
      <c r="P3592" s="2" t="str">
        <f t="shared" si="395"/>
        <v>Very Low</v>
      </c>
      <c r="Q3592" s="2" t="str">
        <f t="shared" si="396"/>
        <v>Fair</v>
      </c>
      <c r="R3592" s="2" t="str">
        <f t="shared" si="397"/>
        <v>Very Low</v>
      </c>
      <c r="S3592" s="2" t="str">
        <f t="shared" si="398"/>
        <v>&lt;25M</v>
      </c>
    </row>
    <row r="3593" spans="1:19" x14ac:dyDescent="0.2">
      <c r="A3593" s="3">
        <v>2686064</v>
      </c>
      <c r="B3593" s="4" t="s">
        <v>12860</v>
      </c>
      <c r="C3593" s="4" t="s">
        <v>12861</v>
      </c>
      <c r="D3593" s="5">
        <v>399.99</v>
      </c>
      <c r="E3593" s="3">
        <v>7640</v>
      </c>
      <c r="F3593" s="3">
        <v>135</v>
      </c>
      <c r="G3593" s="3">
        <v>37</v>
      </c>
      <c r="H3593" s="4" t="s">
        <v>56</v>
      </c>
      <c r="I3593" s="2">
        <v>4.3608393999999997</v>
      </c>
      <c r="J3593" s="3">
        <v>6.5</v>
      </c>
      <c r="K3593" s="1">
        <v>43802</v>
      </c>
      <c r="L3593" s="4" t="s">
        <v>71</v>
      </c>
      <c r="M3593" s="2">
        <f t="shared" si="392"/>
        <v>1.7670157068062829E-2</v>
      </c>
      <c r="N3593" s="5">
        <f t="shared" si="393"/>
        <v>3055923.6</v>
      </c>
      <c r="O3593" s="2" t="str">
        <f t="shared" si="394"/>
        <v>Very Low</v>
      </c>
      <c r="P3593" s="2" t="str">
        <f t="shared" si="395"/>
        <v>Very Low</v>
      </c>
      <c r="Q3593" s="2" t="str">
        <f t="shared" si="396"/>
        <v>Good</v>
      </c>
      <c r="R3593" s="2" t="str">
        <f t="shared" si="397"/>
        <v>Very Low</v>
      </c>
      <c r="S3593" s="2" t="str">
        <f t="shared" si="398"/>
        <v>&lt;25M</v>
      </c>
    </row>
    <row r="3594" spans="1:19" x14ac:dyDescent="0.2">
      <c r="A3594" s="3">
        <v>1806852</v>
      </c>
      <c r="B3594" s="4" t="s">
        <v>2650</v>
      </c>
      <c r="C3594" s="4" t="s">
        <v>2651</v>
      </c>
      <c r="D3594" s="5">
        <v>1299.99</v>
      </c>
      <c r="E3594" s="3">
        <v>7638</v>
      </c>
      <c r="F3594" s="3">
        <v>1917</v>
      </c>
      <c r="G3594" s="3">
        <v>99</v>
      </c>
      <c r="H3594" s="4" t="s">
        <v>56</v>
      </c>
      <c r="I3594" s="2">
        <v>4.5841555999999999</v>
      </c>
      <c r="J3594" s="3">
        <v>14.5</v>
      </c>
      <c r="K3594" s="1">
        <v>43300</v>
      </c>
      <c r="L3594" s="4" t="s">
        <v>2591</v>
      </c>
      <c r="M3594" s="2">
        <f t="shared" si="392"/>
        <v>0.25098193244304789</v>
      </c>
      <c r="N3594" s="5">
        <f t="shared" si="393"/>
        <v>9929323.6199999992</v>
      </c>
      <c r="O3594" s="2" t="str">
        <f t="shared" si="394"/>
        <v>Very High</v>
      </c>
      <c r="P3594" s="2" t="str">
        <f t="shared" si="395"/>
        <v>Very Low</v>
      </c>
      <c r="Q3594" s="2" t="str">
        <f t="shared" si="396"/>
        <v>Very Good</v>
      </c>
      <c r="R3594" s="2" t="str">
        <f t="shared" si="397"/>
        <v>Low</v>
      </c>
      <c r="S3594" s="2" t="str">
        <f t="shared" si="398"/>
        <v>&lt;25M</v>
      </c>
    </row>
    <row r="3595" spans="1:19" x14ac:dyDescent="0.2">
      <c r="A3595" s="3">
        <v>5465452</v>
      </c>
      <c r="B3595" s="4" t="s">
        <v>4180</v>
      </c>
      <c r="C3595" s="4" t="s">
        <v>4181</v>
      </c>
      <c r="D3595" s="5">
        <v>1299.99</v>
      </c>
      <c r="E3595" s="3">
        <v>7636</v>
      </c>
      <c r="F3595" s="3">
        <v>986</v>
      </c>
      <c r="G3595" s="3">
        <v>283</v>
      </c>
      <c r="H3595" s="4" t="s">
        <v>142</v>
      </c>
      <c r="I3595" s="2">
        <v>4.8562946</v>
      </c>
      <c r="J3595" s="3">
        <v>38</v>
      </c>
      <c r="K3595" s="1">
        <v>45133</v>
      </c>
      <c r="L3595" s="4" t="s">
        <v>394</v>
      </c>
      <c r="M3595" s="2">
        <f t="shared" si="392"/>
        <v>0.12912519643792561</v>
      </c>
      <c r="N3595" s="5">
        <f t="shared" si="393"/>
        <v>9926723.6400000006</v>
      </c>
      <c r="O3595" s="2" t="str">
        <f t="shared" si="394"/>
        <v>Very High</v>
      </c>
      <c r="P3595" s="2" t="str">
        <f t="shared" si="395"/>
        <v>Very Low</v>
      </c>
      <c r="Q3595" s="2" t="str">
        <f t="shared" si="396"/>
        <v>Very Good</v>
      </c>
      <c r="R3595" s="2" t="str">
        <f t="shared" si="397"/>
        <v>Very Low</v>
      </c>
      <c r="S3595" s="2" t="str">
        <f t="shared" si="398"/>
        <v>&lt;25M</v>
      </c>
    </row>
    <row r="3596" spans="1:19" x14ac:dyDescent="0.2">
      <c r="A3596" s="3">
        <v>2088484</v>
      </c>
      <c r="B3596" s="4" t="s">
        <v>2961</v>
      </c>
      <c r="C3596" s="4" t="s">
        <v>2962</v>
      </c>
      <c r="D3596" s="5">
        <v>799.99</v>
      </c>
      <c r="E3596" s="3">
        <v>7627</v>
      </c>
      <c r="F3596" s="3">
        <v>1673</v>
      </c>
      <c r="G3596" s="3">
        <v>96</v>
      </c>
      <c r="H3596" s="4" t="s">
        <v>14</v>
      </c>
      <c r="I3596" s="2">
        <v>4.469951</v>
      </c>
      <c r="J3596" s="3">
        <v>14.5</v>
      </c>
      <c r="K3596" s="1">
        <v>43449</v>
      </c>
      <c r="L3596" s="4" t="s">
        <v>975</v>
      </c>
      <c r="M3596" s="2">
        <f t="shared" si="392"/>
        <v>0.2193523010357939</v>
      </c>
      <c r="N3596" s="5">
        <f t="shared" si="393"/>
        <v>6101523.7300000004</v>
      </c>
      <c r="O3596" s="2" t="str">
        <f t="shared" si="394"/>
        <v>Low</v>
      </c>
      <c r="P3596" s="2" t="str">
        <f t="shared" si="395"/>
        <v>Very Low</v>
      </c>
      <c r="Q3596" s="2" t="str">
        <f t="shared" si="396"/>
        <v>Good</v>
      </c>
      <c r="R3596" s="2" t="str">
        <f t="shared" si="397"/>
        <v>Low</v>
      </c>
      <c r="S3596" s="2" t="str">
        <f t="shared" si="398"/>
        <v>&lt;25M</v>
      </c>
    </row>
    <row r="3597" spans="1:19" x14ac:dyDescent="0.2">
      <c r="A3597" s="3">
        <v>326244</v>
      </c>
      <c r="B3597" s="4" t="s">
        <v>9059</v>
      </c>
      <c r="C3597" s="4" t="s">
        <v>9060</v>
      </c>
      <c r="D3597" s="5">
        <v>399.99</v>
      </c>
      <c r="E3597" s="3">
        <v>7625</v>
      </c>
      <c r="F3597" s="3">
        <v>265</v>
      </c>
      <c r="G3597" s="3">
        <v>28</v>
      </c>
      <c r="H3597" s="4" t="s">
        <v>56</v>
      </c>
      <c r="I3597" s="2">
        <v>4.566967</v>
      </c>
      <c r="J3597" s="3">
        <v>2.5</v>
      </c>
      <c r="K3597" s="1">
        <v>41936</v>
      </c>
      <c r="L3597" s="4" t="s">
        <v>255</v>
      </c>
      <c r="M3597" s="2">
        <f t="shared" si="392"/>
        <v>3.4754098360655739E-2</v>
      </c>
      <c r="N3597" s="5">
        <f t="shared" si="393"/>
        <v>3049923.75</v>
      </c>
      <c r="O3597" s="2" t="str">
        <f t="shared" si="394"/>
        <v>Very Low</v>
      </c>
      <c r="P3597" s="2" t="str">
        <f t="shared" si="395"/>
        <v>Very Low</v>
      </c>
      <c r="Q3597" s="2" t="str">
        <f t="shared" si="396"/>
        <v>Very Good</v>
      </c>
      <c r="R3597" s="2" t="str">
        <f t="shared" si="397"/>
        <v>Very Low</v>
      </c>
      <c r="S3597" s="2" t="str">
        <f t="shared" si="398"/>
        <v>&lt;25M</v>
      </c>
    </row>
    <row r="3598" spans="1:19" x14ac:dyDescent="0.2">
      <c r="A3598" s="3">
        <v>1927644</v>
      </c>
      <c r="B3598" s="4" t="s">
        <v>17752</v>
      </c>
      <c r="C3598" s="4" t="s">
        <v>17753</v>
      </c>
      <c r="D3598" s="5">
        <v>399.99</v>
      </c>
      <c r="E3598" s="3">
        <v>7625</v>
      </c>
      <c r="F3598" s="3">
        <v>64</v>
      </c>
      <c r="G3598" s="3">
        <v>18</v>
      </c>
      <c r="H3598" s="4" t="s">
        <v>14</v>
      </c>
      <c r="I3598" s="2">
        <v>4.5120243999999996</v>
      </c>
      <c r="J3598" s="3">
        <v>2</v>
      </c>
      <c r="K3598" s="1">
        <v>43366</v>
      </c>
      <c r="L3598" s="4" t="s">
        <v>2448</v>
      </c>
      <c r="M3598" s="2">
        <f t="shared" si="392"/>
        <v>8.3934426229508204E-3</v>
      </c>
      <c r="N3598" s="5">
        <f t="shared" si="393"/>
        <v>3049923.75</v>
      </c>
      <c r="O3598" s="2" t="str">
        <f t="shared" si="394"/>
        <v>Very Low</v>
      </c>
      <c r="P3598" s="2" t="str">
        <f t="shared" si="395"/>
        <v>Very Low</v>
      </c>
      <c r="Q3598" s="2" t="str">
        <f t="shared" si="396"/>
        <v>Very Good</v>
      </c>
      <c r="R3598" s="2" t="str">
        <f t="shared" si="397"/>
        <v>Very Low</v>
      </c>
      <c r="S3598" s="2" t="str">
        <f t="shared" si="398"/>
        <v>&lt;25M</v>
      </c>
    </row>
    <row r="3599" spans="1:19" x14ac:dyDescent="0.2">
      <c r="A3599" s="3">
        <v>921474</v>
      </c>
      <c r="B3599" s="4" t="s">
        <v>7386</v>
      </c>
      <c r="C3599" s="4" t="s">
        <v>7387</v>
      </c>
      <c r="D3599" s="5">
        <v>399.99</v>
      </c>
      <c r="E3599" s="3">
        <v>7621</v>
      </c>
      <c r="F3599" s="3">
        <v>379</v>
      </c>
      <c r="G3599" s="3">
        <v>121</v>
      </c>
      <c r="H3599" s="4" t="s">
        <v>14</v>
      </c>
      <c r="I3599" s="2">
        <v>4.0498519999999996</v>
      </c>
      <c r="J3599" s="3">
        <v>14.5</v>
      </c>
      <c r="K3599" s="1">
        <v>42584</v>
      </c>
      <c r="L3599" s="4" t="s">
        <v>34</v>
      </c>
      <c r="M3599" s="2">
        <f t="shared" si="392"/>
        <v>4.9731006429602417E-2</v>
      </c>
      <c r="N3599" s="5">
        <f t="shared" si="393"/>
        <v>3048323.79</v>
      </c>
      <c r="O3599" s="2" t="str">
        <f t="shared" si="394"/>
        <v>Very Low</v>
      </c>
      <c r="P3599" s="2" t="str">
        <f t="shared" si="395"/>
        <v>Very Low</v>
      </c>
      <c r="Q3599" s="2" t="str">
        <f t="shared" si="396"/>
        <v>Good</v>
      </c>
      <c r="R3599" s="2" t="str">
        <f t="shared" si="397"/>
        <v>Very Low</v>
      </c>
      <c r="S3599" s="2" t="str">
        <f t="shared" si="398"/>
        <v>&lt;25M</v>
      </c>
    </row>
    <row r="3600" spans="1:19" x14ac:dyDescent="0.2">
      <c r="A3600" s="3">
        <v>1739462</v>
      </c>
      <c r="B3600" s="4" t="s">
        <v>16742</v>
      </c>
      <c r="C3600" s="4" t="s">
        <v>16743</v>
      </c>
      <c r="D3600" s="5">
        <v>399.99</v>
      </c>
      <c r="E3600" s="3">
        <v>7620</v>
      </c>
      <c r="F3600" s="3">
        <v>74</v>
      </c>
      <c r="G3600" s="3">
        <v>59</v>
      </c>
      <c r="H3600" s="4" t="s">
        <v>14</v>
      </c>
      <c r="I3600" s="2">
        <v>4.6867422999999997</v>
      </c>
      <c r="J3600" s="3">
        <v>8.5</v>
      </c>
      <c r="K3600" s="1">
        <v>43260</v>
      </c>
      <c r="L3600" s="4" t="s">
        <v>16744</v>
      </c>
      <c r="M3600" s="2">
        <f t="shared" si="392"/>
        <v>9.711286089238845E-3</v>
      </c>
      <c r="N3600" s="5">
        <f t="shared" si="393"/>
        <v>3047923.8000000003</v>
      </c>
      <c r="O3600" s="2" t="str">
        <f t="shared" si="394"/>
        <v>Very Low</v>
      </c>
      <c r="P3600" s="2" t="str">
        <f t="shared" si="395"/>
        <v>Very Low</v>
      </c>
      <c r="Q3600" s="2" t="str">
        <f t="shared" si="396"/>
        <v>Very Good</v>
      </c>
      <c r="R3600" s="2" t="str">
        <f t="shared" si="397"/>
        <v>Very Low</v>
      </c>
      <c r="S3600" s="2" t="str">
        <f t="shared" si="398"/>
        <v>&lt;25M</v>
      </c>
    </row>
    <row r="3601" spans="1:19" x14ac:dyDescent="0.2">
      <c r="A3601" s="3">
        <v>3276020</v>
      </c>
      <c r="B3601" s="4" t="s">
        <v>4133</v>
      </c>
      <c r="C3601" s="4" t="s">
        <v>4134</v>
      </c>
      <c r="D3601" s="5">
        <v>1099.99</v>
      </c>
      <c r="E3601" s="3">
        <v>7615</v>
      </c>
      <c r="F3601" s="3">
        <v>1005</v>
      </c>
      <c r="G3601" s="3">
        <v>205</v>
      </c>
      <c r="H3601" s="4" t="s">
        <v>14</v>
      </c>
      <c r="I3601" s="2">
        <v>4.4351979999999998</v>
      </c>
      <c r="J3601" s="3">
        <v>20</v>
      </c>
      <c r="K3601" s="1">
        <v>44009</v>
      </c>
      <c r="L3601" s="4" t="s">
        <v>71</v>
      </c>
      <c r="M3601" s="2">
        <f t="shared" si="392"/>
        <v>0.1319763624425476</v>
      </c>
      <c r="N3601" s="5">
        <f t="shared" si="393"/>
        <v>8376423.8499999996</v>
      </c>
      <c r="O3601" s="2" t="str">
        <f t="shared" si="394"/>
        <v>High</v>
      </c>
      <c r="P3601" s="2" t="str">
        <f t="shared" si="395"/>
        <v>Very Low</v>
      </c>
      <c r="Q3601" s="2" t="str">
        <f t="shared" si="396"/>
        <v>Good</v>
      </c>
      <c r="R3601" s="2" t="str">
        <f t="shared" si="397"/>
        <v>Very Low</v>
      </c>
      <c r="S3601" s="2" t="str">
        <f t="shared" si="398"/>
        <v>&lt;25M</v>
      </c>
    </row>
    <row r="3602" spans="1:19" x14ac:dyDescent="0.2">
      <c r="A3602" s="3">
        <v>3936320</v>
      </c>
      <c r="B3602" s="4" t="s">
        <v>5299</v>
      </c>
      <c r="C3602" s="4" t="s">
        <v>5300</v>
      </c>
      <c r="D3602" s="5">
        <v>399.99</v>
      </c>
      <c r="E3602" s="3">
        <v>7611</v>
      </c>
      <c r="F3602" s="3">
        <v>671</v>
      </c>
      <c r="G3602" s="3">
        <v>64</v>
      </c>
      <c r="H3602" s="4" t="s">
        <v>14</v>
      </c>
      <c r="I3602" s="2">
        <v>4.4954204999999998</v>
      </c>
      <c r="J3602" s="3">
        <v>9</v>
      </c>
      <c r="K3602" s="1">
        <v>44279</v>
      </c>
      <c r="L3602" s="4" t="s">
        <v>87</v>
      </c>
      <c r="M3602" s="2">
        <f t="shared" si="392"/>
        <v>8.8161870976218637E-2</v>
      </c>
      <c r="N3602" s="5">
        <f t="shared" si="393"/>
        <v>3044323.89</v>
      </c>
      <c r="O3602" s="2" t="str">
        <f t="shared" si="394"/>
        <v>Very Low</v>
      </c>
      <c r="P3602" s="2" t="str">
        <f t="shared" si="395"/>
        <v>Very Low</v>
      </c>
      <c r="Q3602" s="2" t="str">
        <f t="shared" si="396"/>
        <v>Good</v>
      </c>
      <c r="R3602" s="2" t="str">
        <f t="shared" si="397"/>
        <v>Very Low</v>
      </c>
      <c r="S3602" s="2" t="str">
        <f t="shared" si="398"/>
        <v>&lt;25M</v>
      </c>
    </row>
    <row r="3603" spans="1:19" x14ac:dyDescent="0.2">
      <c r="A3603" s="3">
        <v>5682894</v>
      </c>
      <c r="B3603" s="4" t="s">
        <v>3596</v>
      </c>
      <c r="C3603" s="4" t="s">
        <v>3597</v>
      </c>
      <c r="D3603" s="5">
        <v>399.99</v>
      </c>
      <c r="E3603" s="3">
        <v>7610</v>
      </c>
      <c r="F3603" s="3">
        <v>1242</v>
      </c>
      <c r="G3603" s="3">
        <v>135</v>
      </c>
      <c r="H3603" s="4" t="s">
        <v>14</v>
      </c>
      <c r="I3603" s="2">
        <v>4.7603005999999999</v>
      </c>
      <c r="J3603" s="3">
        <v>18.5</v>
      </c>
      <c r="K3603" s="1">
        <v>45258</v>
      </c>
      <c r="L3603" s="4" t="s">
        <v>394</v>
      </c>
      <c r="M3603" s="2">
        <f t="shared" si="392"/>
        <v>0.16320630749014456</v>
      </c>
      <c r="N3603" s="5">
        <f t="shared" si="393"/>
        <v>3043923.9</v>
      </c>
      <c r="O3603" s="2" t="str">
        <f t="shared" si="394"/>
        <v>Very Low</v>
      </c>
      <c r="P3603" s="2" t="str">
        <f t="shared" si="395"/>
        <v>Very Low</v>
      </c>
      <c r="Q3603" s="2" t="str">
        <f t="shared" si="396"/>
        <v>Very Good</v>
      </c>
      <c r="R3603" s="2" t="str">
        <f t="shared" si="397"/>
        <v>Very Low</v>
      </c>
      <c r="S3603" s="2" t="str">
        <f t="shared" si="398"/>
        <v>&lt;25M</v>
      </c>
    </row>
    <row r="3604" spans="1:19" x14ac:dyDescent="0.2">
      <c r="A3604" s="3">
        <v>3950460</v>
      </c>
      <c r="B3604" s="4" t="s">
        <v>11923</v>
      </c>
      <c r="C3604" s="4" t="s">
        <v>11924</v>
      </c>
      <c r="D3604" s="5">
        <v>399.99</v>
      </c>
      <c r="E3604" s="3">
        <v>7604</v>
      </c>
      <c r="F3604" s="3">
        <v>155</v>
      </c>
      <c r="G3604" s="3">
        <v>42</v>
      </c>
      <c r="H3604" s="4" t="s">
        <v>14</v>
      </c>
      <c r="I3604" s="2">
        <v>4.4413834000000003</v>
      </c>
      <c r="J3604" s="3">
        <v>4</v>
      </c>
      <c r="K3604" s="1">
        <v>44286</v>
      </c>
      <c r="L3604" s="4" t="s">
        <v>1103</v>
      </c>
      <c r="M3604" s="2">
        <f t="shared" si="392"/>
        <v>2.0384008416622829E-2</v>
      </c>
      <c r="N3604" s="5">
        <f t="shared" si="393"/>
        <v>3041523.96</v>
      </c>
      <c r="O3604" s="2" t="str">
        <f t="shared" si="394"/>
        <v>Very Low</v>
      </c>
      <c r="P3604" s="2" t="str">
        <f t="shared" si="395"/>
        <v>Very Low</v>
      </c>
      <c r="Q3604" s="2" t="str">
        <f t="shared" si="396"/>
        <v>Good</v>
      </c>
      <c r="R3604" s="2" t="str">
        <f t="shared" si="397"/>
        <v>Very Low</v>
      </c>
      <c r="S3604" s="2" t="str">
        <f t="shared" si="398"/>
        <v>&lt;25M</v>
      </c>
    </row>
    <row r="3605" spans="1:19" x14ac:dyDescent="0.2">
      <c r="A3605" s="3">
        <v>4353274</v>
      </c>
      <c r="B3605" s="4" t="s">
        <v>2903</v>
      </c>
      <c r="C3605" s="4" t="s">
        <v>2904</v>
      </c>
      <c r="D3605" s="5">
        <v>1299.99</v>
      </c>
      <c r="E3605" s="3">
        <v>7595</v>
      </c>
      <c r="F3605" s="3">
        <v>1713</v>
      </c>
      <c r="G3605" s="3">
        <v>105</v>
      </c>
      <c r="H3605" s="4" t="s">
        <v>14</v>
      </c>
      <c r="I3605" s="2">
        <v>4.6726270000000003</v>
      </c>
      <c r="J3605" s="3">
        <v>7.5</v>
      </c>
      <c r="K3605" s="1">
        <v>44486</v>
      </c>
      <c r="L3605" s="4" t="s">
        <v>2905</v>
      </c>
      <c r="M3605" s="2">
        <f t="shared" si="392"/>
        <v>0.22554312047399605</v>
      </c>
      <c r="N3605" s="5">
        <f t="shared" si="393"/>
        <v>9873424.0500000007</v>
      </c>
      <c r="O3605" s="2" t="str">
        <f t="shared" si="394"/>
        <v>Very High</v>
      </c>
      <c r="P3605" s="2" t="str">
        <f t="shared" si="395"/>
        <v>Very Low</v>
      </c>
      <c r="Q3605" s="2" t="str">
        <f t="shared" si="396"/>
        <v>Very Good</v>
      </c>
      <c r="R3605" s="2" t="str">
        <f t="shared" si="397"/>
        <v>Low</v>
      </c>
      <c r="S3605" s="2" t="str">
        <f t="shared" si="398"/>
        <v>&lt;25M</v>
      </c>
    </row>
    <row r="3606" spans="1:19" x14ac:dyDescent="0.2">
      <c r="A3606" s="3">
        <v>1343418</v>
      </c>
      <c r="B3606" s="4" t="s">
        <v>2508</v>
      </c>
      <c r="C3606" s="4" t="s">
        <v>2509</v>
      </c>
      <c r="D3606" s="5">
        <v>399.99</v>
      </c>
      <c r="E3606" s="3">
        <v>7593</v>
      </c>
      <c r="F3606" s="3">
        <v>2035</v>
      </c>
      <c r="G3606" s="3">
        <v>36</v>
      </c>
      <c r="H3606" s="4" t="s">
        <v>56</v>
      </c>
      <c r="I3606" s="2">
        <v>4.4807839999999999</v>
      </c>
      <c r="J3606" s="3">
        <v>1</v>
      </c>
      <c r="K3606" s="1">
        <v>42984</v>
      </c>
      <c r="L3606" s="4" t="s">
        <v>987</v>
      </c>
      <c r="M3606" s="2">
        <f t="shared" si="392"/>
        <v>0.26801000921901752</v>
      </c>
      <c r="N3606" s="5">
        <f t="shared" si="393"/>
        <v>3037124.0700000003</v>
      </c>
      <c r="O3606" s="2" t="str">
        <f t="shared" si="394"/>
        <v>Very Low</v>
      </c>
      <c r="P3606" s="2" t="str">
        <f t="shared" si="395"/>
        <v>Very Low</v>
      </c>
      <c r="Q3606" s="2" t="str">
        <f t="shared" si="396"/>
        <v>Good</v>
      </c>
      <c r="R3606" s="2" t="str">
        <f t="shared" si="397"/>
        <v>Low</v>
      </c>
      <c r="S3606" s="2" t="str">
        <f t="shared" si="398"/>
        <v>&lt;25M</v>
      </c>
    </row>
    <row r="3607" spans="1:19" x14ac:dyDescent="0.2">
      <c r="A3607" s="3">
        <v>2676366</v>
      </c>
      <c r="B3607" s="4" t="s">
        <v>3826</v>
      </c>
      <c r="C3607" s="4" t="s">
        <v>3827</v>
      </c>
      <c r="D3607" s="5">
        <v>399.99</v>
      </c>
      <c r="E3607" s="3">
        <v>7593</v>
      </c>
      <c r="F3607" s="3">
        <v>1133</v>
      </c>
      <c r="G3607" s="3">
        <v>76</v>
      </c>
      <c r="H3607" s="4" t="s">
        <v>14</v>
      </c>
      <c r="I3607" s="2">
        <v>4.4372319999999998</v>
      </c>
      <c r="J3607" s="3">
        <v>4.5</v>
      </c>
      <c r="K3607" s="1">
        <v>43796</v>
      </c>
      <c r="L3607" s="4" t="s">
        <v>1418</v>
      </c>
      <c r="M3607" s="2">
        <f t="shared" si="392"/>
        <v>0.14921638351112868</v>
      </c>
      <c r="N3607" s="5">
        <f t="shared" si="393"/>
        <v>3037124.0700000003</v>
      </c>
      <c r="O3607" s="2" t="str">
        <f t="shared" si="394"/>
        <v>Very Low</v>
      </c>
      <c r="P3607" s="2" t="str">
        <f t="shared" si="395"/>
        <v>Very Low</v>
      </c>
      <c r="Q3607" s="2" t="str">
        <f t="shared" si="396"/>
        <v>Good</v>
      </c>
      <c r="R3607" s="2" t="str">
        <f t="shared" si="397"/>
        <v>Very Low</v>
      </c>
      <c r="S3607" s="2" t="str">
        <f t="shared" si="398"/>
        <v>&lt;25M</v>
      </c>
    </row>
    <row r="3608" spans="1:19" x14ac:dyDescent="0.2">
      <c r="A3608" s="3">
        <v>1311258</v>
      </c>
      <c r="B3608" s="4" t="s">
        <v>18200</v>
      </c>
      <c r="C3608" s="4" t="s">
        <v>18201</v>
      </c>
      <c r="D3608" s="5">
        <v>399.99</v>
      </c>
      <c r="E3608" s="3">
        <v>7592</v>
      </c>
      <c r="F3608" s="3">
        <v>60</v>
      </c>
      <c r="G3608" s="3">
        <v>32</v>
      </c>
      <c r="H3608" s="4" t="s">
        <v>142</v>
      </c>
      <c r="I3608" s="2">
        <v>4.5967909999999996</v>
      </c>
      <c r="J3608" s="3">
        <v>2</v>
      </c>
      <c r="K3608" s="1">
        <v>42949</v>
      </c>
      <c r="L3608" s="4" t="s">
        <v>384</v>
      </c>
      <c r="M3608" s="2">
        <f t="shared" si="392"/>
        <v>7.9030558482613283E-3</v>
      </c>
      <c r="N3608" s="5">
        <f t="shared" si="393"/>
        <v>3036724.08</v>
      </c>
      <c r="O3608" s="2" t="str">
        <f t="shared" si="394"/>
        <v>Very Low</v>
      </c>
      <c r="P3608" s="2" t="str">
        <f t="shared" si="395"/>
        <v>Very Low</v>
      </c>
      <c r="Q3608" s="2" t="str">
        <f t="shared" si="396"/>
        <v>Very Good</v>
      </c>
      <c r="R3608" s="2" t="str">
        <f t="shared" si="397"/>
        <v>Very Low</v>
      </c>
      <c r="S3608" s="2" t="str">
        <f t="shared" si="398"/>
        <v>&lt;25M</v>
      </c>
    </row>
    <row r="3609" spans="1:19" x14ac:dyDescent="0.2">
      <c r="A3609" s="3">
        <v>1067692</v>
      </c>
      <c r="B3609" s="4" t="s">
        <v>4389</v>
      </c>
      <c r="C3609" s="4" t="s">
        <v>4390</v>
      </c>
      <c r="D3609" s="5">
        <v>999.99</v>
      </c>
      <c r="E3609" s="3">
        <v>7590</v>
      </c>
      <c r="F3609" s="3">
        <v>906</v>
      </c>
      <c r="G3609" s="3">
        <v>124</v>
      </c>
      <c r="H3609" s="4" t="s">
        <v>14</v>
      </c>
      <c r="I3609" s="2">
        <v>4.4877133000000002</v>
      </c>
      <c r="J3609" s="3">
        <v>15.5</v>
      </c>
      <c r="K3609" s="1">
        <v>42744</v>
      </c>
      <c r="L3609" s="4" t="s">
        <v>116</v>
      </c>
      <c r="M3609" s="2">
        <f t="shared" si="392"/>
        <v>0.11936758893280633</v>
      </c>
      <c r="N3609" s="5">
        <f t="shared" si="393"/>
        <v>7589924.0999999996</v>
      </c>
      <c r="O3609" s="2" t="str">
        <f t="shared" si="394"/>
        <v>Medium</v>
      </c>
      <c r="P3609" s="2" t="str">
        <f t="shared" si="395"/>
        <v>Very Low</v>
      </c>
      <c r="Q3609" s="2" t="str">
        <f t="shared" si="396"/>
        <v>Good</v>
      </c>
      <c r="R3609" s="2" t="str">
        <f t="shared" si="397"/>
        <v>Very Low</v>
      </c>
      <c r="S3609" s="2" t="str">
        <f t="shared" si="398"/>
        <v>&lt;25M</v>
      </c>
    </row>
    <row r="3610" spans="1:19" x14ac:dyDescent="0.2">
      <c r="A3610" s="3">
        <v>5397532</v>
      </c>
      <c r="B3610" s="4" t="s">
        <v>3733</v>
      </c>
      <c r="C3610" s="4" t="s">
        <v>3734</v>
      </c>
      <c r="D3610" s="5">
        <v>1299.99</v>
      </c>
      <c r="E3610" s="3">
        <v>7582</v>
      </c>
      <c r="F3610" s="3">
        <v>1180</v>
      </c>
      <c r="G3610" s="3">
        <v>93</v>
      </c>
      <c r="H3610" s="4" t="s">
        <v>14</v>
      </c>
      <c r="I3610" s="2">
        <v>4.6002584000000004</v>
      </c>
      <c r="J3610" s="3">
        <v>13.5</v>
      </c>
      <c r="K3610" s="1">
        <v>45097</v>
      </c>
      <c r="L3610" s="4" t="s">
        <v>394</v>
      </c>
      <c r="M3610" s="2">
        <f t="shared" si="392"/>
        <v>0.1556317594302295</v>
      </c>
      <c r="N3610" s="5">
        <f t="shared" si="393"/>
        <v>9856524.1799999997</v>
      </c>
      <c r="O3610" s="2" t="str">
        <f t="shared" si="394"/>
        <v>Very High</v>
      </c>
      <c r="P3610" s="2" t="str">
        <f t="shared" si="395"/>
        <v>Very Low</v>
      </c>
      <c r="Q3610" s="2" t="str">
        <f t="shared" si="396"/>
        <v>Very Good</v>
      </c>
      <c r="R3610" s="2" t="str">
        <f t="shared" si="397"/>
        <v>Very Low</v>
      </c>
      <c r="S3610" s="2" t="str">
        <f t="shared" si="398"/>
        <v>&lt;25M</v>
      </c>
    </row>
    <row r="3611" spans="1:19" x14ac:dyDescent="0.2">
      <c r="A3611" s="3">
        <v>5939202</v>
      </c>
      <c r="B3611" s="4" t="s">
        <v>16330</v>
      </c>
      <c r="C3611" s="4" t="s">
        <v>16331</v>
      </c>
      <c r="D3611" s="5">
        <v>399.99</v>
      </c>
      <c r="E3611" s="3">
        <v>7578</v>
      </c>
      <c r="F3611" s="3">
        <v>78</v>
      </c>
      <c r="G3611" s="3">
        <v>73</v>
      </c>
      <c r="H3611" s="4" t="s">
        <v>56</v>
      </c>
      <c r="I3611" s="2">
        <v>4.8180923</v>
      </c>
      <c r="J3611" s="3">
        <v>6</v>
      </c>
      <c r="K3611" s="1">
        <v>45405</v>
      </c>
      <c r="L3611" s="4" t="s">
        <v>394</v>
      </c>
      <c r="M3611" s="2">
        <f t="shared" si="392"/>
        <v>1.0292953285827395E-2</v>
      </c>
      <c r="N3611" s="5">
        <f t="shared" si="393"/>
        <v>3031124.22</v>
      </c>
      <c r="O3611" s="2" t="str">
        <f t="shared" si="394"/>
        <v>Very Low</v>
      </c>
      <c r="P3611" s="2" t="str">
        <f t="shared" si="395"/>
        <v>Very Low</v>
      </c>
      <c r="Q3611" s="2" t="str">
        <f t="shared" si="396"/>
        <v>Very Good</v>
      </c>
      <c r="R3611" s="2" t="str">
        <f t="shared" si="397"/>
        <v>Very Low</v>
      </c>
      <c r="S3611" s="2" t="str">
        <f t="shared" si="398"/>
        <v>&lt;25M</v>
      </c>
    </row>
    <row r="3612" spans="1:19" x14ac:dyDescent="0.2">
      <c r="A3612" s="3">
        <v>2598384</v>
      </c>
      <c r="B3612" s="4" t="s">
        <v>3913</v>
      </c>
      <c r="C3612" s="4" t="s">
        <v>3914</v>
      </c>
      <c r="D3612" s="5">
        <v>999.99</v>
      </c>
      <c r="E3612" s="3">
        <v>7577</v>
      </c>
      <c r="F3612" s="3">
        <v>1081</v>
      </c>
      <c r="G3612" s="3">
        <v>68</v>
      </c>
      <c r="H3612" s="4" t="s">
        <v>142</v>
      </c>
      <c r="I3612" s="2">
        <v>4.5198869999999998</v>
      </c>
      <c r="J3612" s="3">
        <v>4</v>
      </c>
      <c r="K3612" s="1">
        <v>43747</v>
      </c>
      <c r="L3612" s="4" t="s">
        <v>2454</v>
      </c>
      <c r="M3612" s="2">
        <f t="shared" si="392"/>
        <v>0.14266860234921472</v>
      </c>
      <c r="N3612" s="5">
        <f t="shared" si="393"/>
        <v>7576924.2300000004</v>
      </c>
      <c r="O3612" s="2" t="str">
        <f t="shared" si="394"/>
        <v>Medium</v>
      </c>
      <c r="P3612" s="2" t="str">
        <f t="shared" si="395"/>
        <v>Very Low</v>
      </c>
      <c r="Q3612" s="2" t="str">
        <f t="shared" si="396"/>
        <v>Very Good</v>
      </c>
      <c r="R3612" s="2" t="str">
        <f t="shared" si="397"/>
        <v>Very Low</v>
      </c>
      <c r="S3612" s="2" t="str">
        <f t="shared" si="398"/>
        <v>&lt;25M</v>
      </c>
    </row>
    <row r="3613" spans="1:19" x14ac:dyDescent="0.2">
      <c r="A3613" s="3">
        <v>782224</v>
      </c>
      <c r="B3613" s="4" t="s">
        <v>3206</v>
      </c>
      <c r="C3613" s="4" t="s">
        <v>3207</v>
      </c>
      <c r="D3613" s="5">
        <v>399.99</v>
      </c>
      <c r="E3613" s="3">
        <v>7576</v>
      </c>
      <c r="F3613" s="3">
        <v>1479</v>
      </c>
      <c r="G3613" s="3">
        <v>128</v>
      </c>
      <c r="H3613" s="4" t="s">
        <v>14</v>
      </c>
      <c r="I3613" s="2">
        <v>4.1870200000000004</v>
      </c>
      <c r="J3613" s="3">
        <v>5</v>
      </c>
      <c r="K3613" s="1">
        <v>42433</v>
      </c>
      <c r="L3613" s="4" t="s">
        <v>1248</v>
      </c>
      <c r="M3613" s="2">
        <f t="shared" si="392"/>
        <v>0.19522175290390709</v>
      </c>
      <c r="N3613" s="5">
        <f t="shared" si="393"/>
        <v>3030324.24</v>
      </c>
      <c r="O3613" s="2" t="str">
        <f t="shared" si="394"/>
        <v>Very Low</v>
      </c>
      <c r="P3613" s="2" t="str">
        <f t="shared" si="395"/>
        <v>Very Low</v>
      </c>
      <c r="Q3613" s="2" t="str">
        <f t="shared" si="396"/>
        <v>Good</v>
      </c>
      <c r="R3613" s="2" t="str">
        <f t="shared" si="397"/>
        <v>Very Low</v>
      </c>
      <c r="S3613" s="2" t="str">
        <f t="shared" si="398"/>
        <v>&lt;25M</v>
      </c>
    </row>
    <row r="3614" spans="1:19" x14ac:dyDescent="0.2">
      <c r="A3614" s="3">
        <v>1346052</v>
      </c>
      <c r="B3614" s="4" t="s">
        <v>2971</v>
      </c>
      <c r="C3614" s="4" t="s">
        <v>2972</v>
      </c>
      <c r="D3614" s="5">
        <v>399.99</v>
      </c>
      <c r="E3614" s="3">
        <v>7575</v>
      </c>
      <c r="F3614" s="3">
        <v>1663</v>
      </c>
      <c r="G3614" s="3">
        <v>41</v>
      </c>
      <c r="H3614" s="4" t="s">
        <v>14</v>
      </c>
      <c r="I3614" s="2">
        <v>3.8142119999999999</v>
      </c>
      <c r="J3614" s="3">
        <v>2.5</v>
      </c>
      <c r="K3614" s="1">
        <v>42987</v>
      </c>
      <c r="L3614" s="4" t="s">
        <v>2973</v>
      </c>
      <c r="M3614" s="2">
        <f t="shared" si="392"/>
        <v>0.21953795379537955</v>
      </c>
      <c r="N3614" s="5">
        <f t="shared" si="393"/>
        <v>3029924.25</v>
      </c>
      <c r="O3614" s="2" t="str">
        <f t="shared" si="394"/>
        <v>Very Low</v>
      </c>
      <c r="P3614" s="2" t="str">
        <f t="shared" si="395"/>
        <v>Very Low</v>
      </c>
      <c r="Q3614" s="2" t="str">
        <f t="shared" si="396"/>
        <v>Fair</v>
      </c>
      <c r="R3614" s="2" t="str">
        <f t="shared" si="397"/>
        <v>Low</v>
      </c>
      <c r="S3614" s="2" t="str">
        <f t="shared" si="398"/>
        <v>&lt;25M</v>
      </c>
    </row>
    <row r="3615" spans="1:19" x14ac:dyDescent="0.2">
      <c r="A3615" s="3">
        <v>166370</v>
      </c>
      <c r="B3615" s="4" t="s">
        <v>14693</v>
      </c>
      <c r="C3615" s="4" t="s">
        <v>14694</v>
      </c>
      <c r="D3615" s="5">
        <v>399.99</v>
      </c>
      <c r="E3615" s="3">
        <v>7575</v>
      </c>
      <c r="F3615" s="3">
        <v>101</v>
      </c>
      <c r="G3615" s="3">
        <v>11</v>
      </c>
      <c r="H3615" s="4" t="s">
        <v>56</v>
      </c>
      <c r="I3615" s="2">
        <v>3.9882512000000001</v>
      </c>
      <c r="J3615" s="3">
        <v>1</v>
      </c>
      <c r="K3615" s="1">
        <v>41688</v>
      </c>
      <c r="L3615" s="4" t="s">
        <v>2545</v>
      </c>
      <c r="M3615" s="2">
        <f t="shared" si="392"/>
        <v>1.3333333333333334E-2</v>
      </c>
      <c r="N3615" s="5">
        <f t="shared" si="393"/>
        <v>3029924.25</v>
      </c>
      <c r="O3615" s="2" t="str">
        <f t="shared" si="394"/>
        <v>Very Low</v>
      </c>
      <c r="P3615" s="2" t="str">
        <f t="shared" si="395"/>
        <v>Very Low</v>
      </c>
      <c r="Q3615" s="2" t="str">
        <f t="shared" si="396"/>
        <v>Fair</v>
      </c>
      <c r="R3615" s="2" t="str">
        <f t="shared" si="397"/>
        <v>Very Low</v>
      </c>
      <c r="S3615" s="2" t="str">
        <f t="shared" si="398"/>
        <v>&lt;25M</v>
      </c>
    </row>
    <row r="3616" spans="1:19" x14ac:dyDescent="0.2">
      <c r="A3616" s="3">
        <v>425084</v>
      </c>
      <c r="B3616" s="4" t="s">
        <v>8173</v>
      </c>
      <c r="C3616" s="4" t="s">
        <v>8174</v>
      </c>
      <c r="D3616" s="5">
        <v>399.99</v>
      </c>
      <c r="E3616" s="3">
        <v>7567</v>
      </c>
      <c r="F3616" s="3">
        <v>319</v>
      </c>
      <c r="G3616" s="3">
        <v>98</v>
      </c>
      <c r="H3616" s="4" t="s">
        <v>14</v>
      </c>
      <c r="I3616" s="2">
        <v>4.2126679999999999</v>
      </c>
      <c r="J3616" s="3">
        <v>5.5</v>
      </c>
      <c r="K3616" s="1">
        <v>42052</v>
      </c>
      <c r="L3616" s="4" t="s">
        <v>1224</v>
      </c>
      <c r="M3616" s="2">
        <f t="shared" si="392"/>
        <v>4.2156733183560197E-2</v>
      </c>
      <c r="N3616" s="5">
        <f t="shared" si="393"/>
        <v>3026724.33</v>
      </c>
      <c r="O3616" s="2" t="str">
        <f t="shared" si="394"/>
        <v>Very Low</v>
      </c>
      <c r="P3616" s="2" t="str">
        <f t="shared" si="395"/>
        <v>Very Low</v>
      </c>
      <c r="Q3616" s="2" t="str">
        <f t="shared" si="396"/>
        <v>Good</v>
      </c>
      <c r="R3616" s="2" t="str">
        <f t="shared" si="397"/>
        <v>Very Low</v>
      </c>
      <c r="S3616" s="2" t="str">
        <f t="shared" si="398"/>
        <v>&lt;25M</v>
      </c>
    </row>
    <row r="3617" spans="1:19" x14ac:dyDescent="0.2">
      <c r="A3617" s="3">
        <v>2518074</v>
      </c>
      <c r="B3617" s="4" t="s">
        <v>3742</v>
      </c>
      <c r="C3617" s="4" t="s">
        <v>3743</v>
      </c>
      <c r="D3617" s="5">
        <v>1199.99</v>
      </c>
      <c r="E3617" s="3">
        <v>7562</v>
      </c>
      <c r="F3617" s="3">
        <v>1173</v>
      </c>
      <c r="G3617" s="3">
        <v>38</v>
      </c>
      <c r="H3617" s="4" t="s">
        <v>14</v>
      </c>
      <c r="I3617" s="2">
        <v>4.4012136000000002</v>
      </c>
      <c r="J3617" s="3">
        <v>5.5</v>
      </c>
      <c r="K3617" s="1">
        <v>43697</v>
      </c>
      <c r="L3617" s="4" t="s">
        <v>3744</v>
      </c>
      <c r="M3617" s="2">
        <f t="shared" si="392"/>
        <v>0.15511769373181697</v>
      </c>
      <c r="N3617" s="5">
        <f t="shared" si="393"/>
        <v>9074324.3800000008</v>
      </c>
      <c r="O3617" s="2" t="str">
        <f t="shared" si="394"/>
        <v>High</v>
      </c>
      <c r="P3617" s="2" t="str">
        <f t="shared" si="395"/>
        <v>Very Low</v>
      </c>
      <c r="Q3617" s="2" t="str">
        <f t="shared" si="396"/>
        <v>Good</v>
      </c>
      <c r="R3617" s="2" t="str">
        <f t="shared" si="397"/>
        <v>Very Low</v>
      </c>
      <c r="S3617" s="2" t="str">
        <f t="shared" si="398"/>
        <v>&lt;25M</v>
      </c>
    </row>
    <row r="3618" spans="1:19" x14ac:dyDescent="0.2">
      <c r="A3618" s="3">
        <v>1897072</v>
      </c>
      <c r="B3618" s="4" t="s">
        <v>11040</v>
      </c>
      <c r="C3618" s="4" t="s">
        <v>11041</v>
      </c>
      <c r="D3618" s="5">
        <v>399.99</v>
      </c>
      <c r="E3618" s="3">
        <v>7562</v>
      </c>
      <c r="F3618" s="3">
        <v>181</v>
      </c>
      <c r="G3618" s="3">
        <v>14</v>
      </c>
      <c r="H3618" s="4" t="s">
        <v>56</v>
      </c>
      <c r="I3618" s="2">
        <v>4.380325</v>
      </c>
      <c r="J3618" s="3">
        <v>1.5</v>
      </c>
      <c r="K3618" s="1">
        <v>43348</v>
      </c>
      <c r="L3618" s="4" t="s">
        <v>15</v>
      </c>
      <c r="M3618" s="2">
        <f t="shared" si="392"/>
        <v>2.3935466807722825E-2</v>
      </c>
      <c r="N3618" s="5">
        <f t="shared" si="393"/>
        <v>3024724.38</v>
      </c>
      <c r="O3618" s="2" t="str">
        <f t="shared" si="394"/>
        <v>Very Low</v>
      </c>
      <c r="P3618" s="2" t="str">
        <f t="shared" si="395"/>
        <v>Very Low</v>
      </c>
      <c r="Q3618" s="2" t="str">
        <f t="shared" si="396"/>
        <v>Good</v>
      </c>
      <c r="R3618" s="2" t="str">
        <f t="shared" si="397"/>
        <v>Very Low</v>
      </c>
      <c r="S3618" s="2" t="str">
        <f t="shared" si="398"/>
        <v>&lt;25M</v>
      </c>
    </row>
    <row r="3619" spans="1:19" x14ac:dyDescent="0.2">
      <c r="A3619" s="3">
        <v>4527584</v>
      </c>
      <c r="B3619" s="4" t="s">
        <v>11939</v>
      </c>
      <c r="C3619" s="4" t="s">
        <v>11940</v>
      </c>
      <c r="D3619" s="5">
        <v>399.99</v>
      </c>
      <c r="E3619" s="3">
        <v>7554</v>
      </c>
      <c r="F3619" s="3">
        <v>155</v>
      </c>
      <c r="G3619" s="3">
        <v>96</v>
      </c>
      <c r="H3619" s="4" t="s">
        <v>56</v>
      </c>
      <c r="I3619" s="2">
        <v>4.4987250000000003</v>
      </c>
      <c r="J3619" s="3">
        <v>11</v>
      </c>
      <c r="K3619" s="1">
        <v>44593</v>
      </c>
      <c r="L3619" s="4" t="s">
        <v>34</v>
      </c>
      <c r="M3619" s="2">
        <f t="shared" si="392"/>
        <v>2.0518930368016945E-2</v>
      </c>
      <c r="N3619" s="5">
        <f t="shared" si="393"/>
        <v>3021524.46</v>
      </c>
      <c r="O3619" s="2" t="str">
        <f t="shared" si="394"/>
        <v>Very Low</v>
      </c>
      <c r="P3619" s="2" t="str">
        <f t="shared" si="395"/>
        <v>Very Low</v>
      </c>
      <c r="Q3619" s="2" t="str">
        <f t="shared" si="396"/>
        <v>Good</v>
      </c>
      <c r="R3619" s="2" t="str">
        <f t="shared" si="397"/>
        <v>Very Low</v>
      </c>
      <c r="S3619" s="2" t="str">
        <f t="shared" si="398"/>
        <v>&lt;25M</v>
      </c>
    </row>
    <row r="3620" spans="1:19" x14ac:dyDescent="0.2">
      <c r="A3620" s="3">
        <v>633466</v>
      </c>
      <c r="B3620" s="4" t="s">
        <v>5896</v>
      </c>
      <c r="C3620" s="4" t="s">
        <v>5897</v>
      </c>
      <c r="D3620" s="5">
        <v>399.99</v>
      </c>
      <c r="E3620" s="3">
        <v>7553</v>
      </c>
      <c r="F3620" s="3">
        <v>554</v>
      </c>
      <c r="G3620" s="3">
        <v>63</v>
      </c>
      <c r="H3620" s="4" t="s">
        <v>14</v>
      </c>
      <c r="I3620" s="2">
        <v>3.8618830000000002</v>
      </c>
      <c r="J3620" s="3">
        <v>11.5</v>
      </c>
      <c r="K3620" s="1">
        <v>42284</v>
      </c>
      <c r="L3620" s="4" t="s">
        <v>34</v>
      </c>
      <c r="M3620" s="2">
        <f t="shared" si="392"/>
        <v>7.3348338408579378E-2</v>
      </c>
      <c r="N3620" s="5">
        <f t="shared" si="393"/>
        <v>3021124.47</v>
      </c>
      <c r="O3620" s="2" t="str">
        <f t="shared" si="394"/>
        <v>Very Low</v>
      </c>
      <c r="P3620" s="2" t="str">
        <f t="shared" si="395"/>
        <v>Very Low</v>
      </c>
      <c r="Q3620" s="2" t="str">
        <f t="shared" si="396"/>
        <v>Fair</v>
      </c>
      <c r="R3620" s="2" t="str">
        <f t="shared" si="397"/>
        <v>Very Low</v>
      </c>
      <c r="S3620" s="2" t="str">
        <f t="shared" si="398"/>
        <v>&lt;25M</v>
      </c>
    </row>
    <row r="3621" spans="1:19" x14ac:dyDescent="0.2">
      <c r="A3621" s="3">
        <v>1926390</v>
      </c>
      <c r="B3621" s="4" t="s">
        <v>2559</v>
      </c>
      <c r="C3621" s="4" t="s">
        <v>2560</v>
      </c>
      <c r="D3621" s="5">
        <v>399.99</v>
      </c>
      <c r="E3621" s="3">
        <v>7540</v>
      </c>
      <c r="F3621" s="3">
        <v>1999</v>
      </c>
      <c r="G3621" s="3">
        <v>27</v>
      </c>
      <c r="H3621" s="4" t="s">
        <v>14</v>
      </c>
      <c r="I3621" s="2">
        <v>4.4159546000000001</v>
      </c>
      <c r="J3621" s="3">
        <v>2</v>
      </c>
      <c r="K3621" s="1">
        <v>43365</v>
      </c>
      <c r="L3621" s="4" t="s">
        <v>328</v>
      </c>
      <c r="M3621" s="2">
        <f t="shared" si="392"/>
        <v>0.26511936339522546</v>
      </c>
      <c r="N3621" s="5">
        <f t="shared" si="393"/>
        <v>3015924.6</v>
      </c>
      <c r="O3621" s="2" t="str">
        <f t="shared" si="394"/>
        <v>Very Low</v>
      </c>
      <c r="P3621" s="2" t="str">
        <f t="shared" si="395"/>
        <v>Very Low</v>
      </c>
      <c r="Q3621" s="2" t="str">
        <f t="shared" si="396"/>
        <v>Good</v>
      </c>
      <c r="R3621" s="2" t="str">
        <f t="shared" si="397"/>
        <v>Low</v>
      </c>
      <c r="S3621" s="2" t="str">
        <f t="shared" si="398"/>
        <v>&lt;25M</v>
      </c>
    </row>
    <row r="3622" spans="1:19" x14ac:dyDescent="0.2">
      <c r="A3622" s="3">
        <v>812556</v>
      </c>
      <c r="B3622" s="4" t="s">
        <v>11156</v>
      </c>
      <c r="C3622" s="4" t="s">
        <v>11157</v>
      </c>
      <c r="D3622" s="5">
        <v>399.99</v>
      </c>
      <c r="E3622" s="3">
        <v>7538</v>
      </c>
      <c r="F3622" s="3">
        <v>177</v>
      </c>
      <c r="G3622" s="3">
        <v>87</v>
      </c>
      <c r="H3622" s="4" t="s">
        <v>14</v>
      </c>
      <c r="I3622" s="2">
        <v>4.4117129999999998</v>
      </c>
      <c r="J3622" s="3">
        <v>9</v>
      </c>
      <c r="K3622" s="1">
        <v>42464</v>
      </c>
      <c r="L3622" s="4" t="s">
        <v>11158</v>
      </c>
      <c r="M3622" s="2">
        <f t="shared" si="392"/>
        <v>2.34810294507827E-2</v>
      </c>
      <c r="N3622" s="5">
        <f t="shared" si="393"/>
        <v>3015124.62</v>
      </c>
      <c r="O3622" s="2" t="str">
        <f t="shared" si="394"/>
        <v>Very Low</v>
      </c>
      <c r="P3622" s="2" t="str">
        <f t="shared" si="395"/>
        <v>Very Low</v>
      </c>
      <c r="Q3622" s="2" t="str">
        <f t="shared" si="396"/>
        <v>Good</v>
      </c>
      <c r="R3622" s="2" t="str">
        <f t="shared" si="397"/>
        <v>Very Low</v>
      </c>
      <c r="S3622" s="2" t="str">
        <f t="shared" si="398"/>
        <v>&lt;25M</v>
      </c>
    </row>
    <row r="3623" spans="1:19" x14ac:dyDescent="0.2">
      <c r="A3623" s="3">
        <v>2723814</v>
      </c>
      <c r="B3623" s="4" t="s">
        <v>11280</v>
      </c>
      <c r="C3623" s="4" t="s">
        <v>11281</v>
      </c>
      <c r="D3623" s="5">
        <v>399.99</v>
      </c>
      <c r="E3623" s="3">
        <v>7538</v>
      </c>
      <c r="F3623" s="3">
        <v>173</v>
      </c>
      <c r="G3623" s="3">
        <v>23</v>
      </c>
      <c r="H3623" s="4" t="s">
        <v>56</v>
      </c>
      <c r="I3623" s="2">
        <v>4.3940919999999997</v>
      </c>
      <c r="J3623" s="3">
        <v>3</v>
      </c>
      <c r="K3623" s="1">
        <v>43826</v>
      </c>
      <c r="L3623" s="4" t="s">
        <v>4722</v>
      </c>
      <c r="M3623" s="2">
        <f t="shared" si="392"/>
        <v>2.2950384717431681E-2</v>
      </c>
      <c r="N3623" s="5">
        <f t="shared" si="393"/>
        <v>3015124.62</v>
      </c>
      <c r="O3623" s="2" t="str">
        <f t="shared" si="394"/>
        <v>Very Low</v>
      </c>
      <c r="P3623" s="2" t="str">
        <f t="shared" si="395"/>
        <v>Very Low</v>
      </c>
      <c r="Q3623" s="2" t="str">
        <f t="shared" si="396"/>
        <v>Good</v>
      </c>
      <c r="R3623" s="2" t="str">
        <f t="shared" si="397"/>
        <v>Very Low</v>
      </c>
      <c r="S3623" s="2" t="str">
        <f t="shared" si="398"/>
        <v>&lt;25M</v>
      </c>
    </row>
    <row r="3624" spans="1:19" x14ac:dyDescent="0.2">
      <c r="A3624" s="3">
        <v>4484366</v>
      </c>
      <c r="B3624" s="4" t="s">
        <v>4908</v>
      </c>
      <c r="C3624" s="4" t="s">
        <v>4909</v>
      </c>
      <c r="D3624" s="5">
        <v>1199.99</v>
      </c>
      <c r="E3624" s="3">
        <v>7536</v>
      </c>
      <c r="F3624" s="3">
        <v>765</v>
      </c>
      <c r="G3624" s="3">
        <v>378</v>
      </c>
      <c r="H3624" s="4" t="s">
        <v>14</v>
      </c>
      <c r="I3624" s="2">
        <v>4.4032260000000001</v>
      </c>
      <c r="J3624" s="3">
        <v>74</v>
      </c>
      <c r="K3624" s="1">
        <v>44569</v>
      </c>
      <c r="L3624" s="4" t="s">
        <v>975</v>
      </c>
      <c r="M3624" s="2">
        <f t="shared" si="392"/>
        <v>0.10151273885350319</v>
      </c>
      <c r="N3624" s="5">
        <f t="shared" si="393"/>
        <v>9043124.6400000006</v>
      </c>
      <c r="O3624" s="2" t="str">
        <f t="shared" si="394"/>
        <v>High</v>
      </c>
      <c r="P3624" s="2" t="str">
        <f t="shared" si="395"/>
        <v>Very Low</v>
      </c>
      <c r="Q3624" s="2" t="str">
        <f t="shared" si="396"/>
        <v>Good</v>
      </c>
      <c r="R3624" s="2" t="str">
        <f t="shared" si="397"/>
        <v>Very Low</v>
      </c>
      <c r="S3624" s="2" t="str">
        <f t="shared" si="398"/>
        <v>&lt;25M</v>
      </c>
    </row>
    <row r="3625" spans="1:19" x14ac:dyDescent="0.2">
      <c r="A3625" s="3">
        <v>4247724</v>
      </c>
      <c r="B3625" s="4" t="s">
        <v>2606</v>
      </c>
      <c r="C3625" s="4" t="s">
        <v>2607</v>
      </c>
      <c r="D3625" s="5">
        <v>799.99</v>
      </c>
      <c r="E3625" s="3">
        <v>7532</v>
      </c>
      <c r="F3625" s="3">
        <v>1960</v>
      </c>
      <c r="G3625" s="3">
        <v>74</v>
      </c>
      <c r="H3625" s="4" t="s">
        <v>14</v>
      </c>
      <c r="I3625" s="2">
        <v>4.4541906999999998</v>
      </c>
      <c r="J3625" s="3">
        <v>8.5</v>
      </c>
      <c r="K3625" s="1">
        <v>44425</v>
      </c>
      <c r="L3625" s="4" t="s">
        <v>168</v>
      </c>
      <c r="M3625" s="2">
        <f t="shared" si="392"/>
        <v>0.26022304832713755</v>
      </c>
      <c r="N3625" s="5">
        <f t="shared" si="393"/>
        <v>6025524.6799999997</v>
      </c>
      <c r="O3625" s="2" t="str">
        <f t="shared" si="394"/>
        <v>Low</v>
      </c>
      <c r="P3625" s="2" t="str">
        <f t="shared" si="395"/>
        <v>Very Low</v>
      </c>
      <c r="Q3625" s="2" t="str">
        <f t="shared" si="396"/>
        <v>Good</v>
      </c>
      <c r="R3625" s="2" t="str">
        <f t="shared" si="397"/>
        <v>Low</v>
      </c>
      <c r="S3625" s="2" t="str">
        <f t="shared" si="398"/>
        <v>&lt;25M</v>
      </c>
    </row>
    <row r="3626" spans="1:19" x14ac:dyDescent="0.2">
      <c r="A3626" s="3">
        <v>2826415</v>
      </c>
      <c r="B3626" s="4" t="s">
        <v>4365</v>
      </c>
      <c r="C3626" s="4" t="s">
        <v>4366</v>
      </c>
      <c r="D3626" s="5">
        <v>449.99</v>
      </c>
      <c r="E3626" s="3">
        <v>7522</v>
      </c>
      <c r="F3626" s="3">
        <v>911</v>
      </c>
      <c r="G3626" s="3">
        <v>16</v>
      </c>
      <c r="H3626" s="4" t="s">
        <v>14</v>
      </c>
      <c r="I3626" s="2">
        <v>4.8475190000000001</v>
      </c>
      <c r="J3626" s="3">
        <v>6</v>
      </c>
      <c r="K3626" s="1">
        <v>43881</v>
      </c>
      <c r="L3626" s="4" t="s">
        <v>291</v>
      </c>
      <c r="M3626" s="2">
        <f t="shared" si="392"/>
        <v>0.12111140654081361</v>
      </c>
      <c r="N3626" s="5">
        <f t="shared" si="393"/>
        <v>3384824.7800000003</v>
      </c>
      <c r="O3626" s="2" t="str">
        <f t="shared" si="394"/>
        <v>Very Low</v>
      </c>
      <c r="P3626" s="2" t="str">
        <f t="shared" si="395"/>
        <v>Very Low</v>
      </c>
      <c r="Q3626" s="2" t="str">
        <f t="shared" si="396"/>
        <v>Very Good</v>
      </c>
      <c r="R3626" s="2" t="str">
        <f t="shared" si="397"/>
        <v>Very Low</v>
      </c>
      <c r="S3626" s="2" t="str">
        <f t="shared" si="398"/>
        <v>&lt;25M</v>
      </c>
    </row>
    <row r="3627" spans="1:19" x14ac:dyDescent="0.2">
      <c r="A3627" s="3">
        <v>2092442</v>
      </c>
      <c r="B3627" s="4" t="s">
        <v>5904</v>
      </c>
      <c r="C3627" s="4" t="s">
        <v>5905</v>
      </c>
      <c r="D3627" s="5">
        <v>399.99</v>
      </c>
      <c r="E3627" s="3">
        <v>7520</v>
      </c>
      <c r="F3627" s="3">
        <v>552</v>
      </c>
      <c r="G3627" s="3">
        <v>273</v>
      </c>
      <c r="H3627" s="4" t="s">
        <v>14</v>
      </c>
      <c r="I3627" s="2">
        <v>4.3167577000000001</v>
      </c>
      <c r="J3627" s="3">
        <v>35.5</v>
      </c>
      <c r="K3627" s="1">
        <v>43451</v>
      </c>
      <c r="L3627" s="4" t="s">
        <v>233</v>
      </c>
      <c r="M3627" s="2">
        <f t="shared" si="392"/>
        <v>7.3404255319148931E-2</v>
      </c>
      <c r="N3627" s="5">
        <f t="shared" si="393"/>
        <v>3007924.8000000003</v>
      </c>
      <c r="O3627" s="2" t="str">
        <f t="shared" si="394"/>
        <v>Very Low</v>
      </c>
      <c r="P3627" s="2" t="str">
        <f t="shared" si="395"/>
        <v>Very Low</v>
      </c>
      <c r="Q3627" s="2" t="str">
        <f t="shared" si="396"/>
        <v>Good</v>
      </c>
      <c r="R3627" s="2" t="str">
        <f t="shared" si="397"/>
        <v>Very Low</v>
      </c>
      <c r="S3627" s="2" t="str">
        <f t="shared" si="398"/>
        <v>&lt;25M</v>
      </c>
    </row>
    <row r="3628" spans="1:19" x14ac:dyDescent="0.2">
      <c r="A3628" s="3">
        <v>1713894</v>
      </c>
      <c r="B3628" s="4" t="s">
        <v>3509</v>
      </c>
      <c r="C3628" s="4" t="s">
        <v>3510</v>
      </c>
      <c r="D3628" s="5">
        <v>399.99</v>
      </c>
      <c r="E3628" s="3">
        <v>7509</v>
      </c>
      <c r="F3628" s="3">
        <v>1285</v>
      </c>
      <c r="G3628" s="3">
        <v>19</v>
      </c>
      <c r="H3628" s="4" t="s">
        <v>14</v>
      </c>
      <c r="I3628" s="2">
        <v>4.3941173999999998</v>
      </c>
      <c r="J3628" s="3">
        <v>4.5</v>
      </c>
      <c r="K3628" s="1">
        <v>43245</v>
      </c>
      <c r="L3628" s="4" t="s">
        <v>298</v>
      </c>
      <c r="M3628" s="2">
        <f t="shared" si="392"/>
        <v>0.17112797975762417</v>
      </c>
      <c r="N3628" s="5">
        <f t="shared" si="393"/>
        <v>3003524.91</v>
      </c>
      <c r="O3628" s="2" t="str">
        <f t="shared" si="394"/>
        <v>Very Low</v>
      </c>
      <c r="P3628" s="2" t="str">
        <f t="shared" si="395"/>
        <v>Very Low</v>
      </c>
      <c r="Q3628" s="2" t="str">
        <f t="shared" si="396"/>
        <v>Good</v>
      </c>
      <c r="R3628" s="2" t="str">
        <f t="shared" si="397"/>
        <v>Very Low</v>
      </c>
      <c r="S3628" s="2" t="str">
        <f t="shared" si="398"/>
        <v>&lt;25M</v>
      </c>
    </row>
    <row r="3629" spans="1:19" x14ac:dyDescent="0.2">
      <c r="A3629" s="3">
        <v>4486082</v>
      </c>
      <c r="B3629" s="4" t="s">
        <v>13074</v>
      </c>
      <c r="C3629" s="4" t="s">
        <v>13075</v>
      </c>
      <c r="D3629" s="5">
        <v>399.99</v>
      </c>
      <c r="E3629" s="3">
        <v>7507</v>
      </c>
      <c r="F3629" s="3">
        <v>130</v>
      </c>
      <c r="G3629" s="3">
        <v>47</v>
      </c>
      <c r="H3629" s="4" t="s">
        <v>56</v>
      </c>
      <c r="I3629" s="2">
        <v>4.3124742999999999</v>
      </c>
      <c r="J3629" s="3">
        <v>3.5</v>
      </c>
      <c r="K3629" s="1">
        <v>44571</v>
      </c>
      <c r="L3629" s="4" t="s">
        <v>2279</v>
      </c>
      <c r="M3629" s="2">
        <f t="shared" si="392"/>
        <v>1.7317170640735315E-2</v>
      </c>
      <c r="N3629" s="5">
        <f t="shared" si="393"/>
        <v>3002724.93</v>
      </c>
      <c r="O3629" s="2" t="str">
        <f t="shared" si="394"/>
        <v>Very Low</v>
      </c>
      <c r="P3629" s="2" t="str">
        <f t="shared" si="395"/>
        <v>Very Low</v>
      </c>
      <c r="Q3629" s="2" t="str">
        <f t="shared" si="396"/>
        <v>Good</v>
      </c>
      <c r="R3629" s="2" t="str">
        <f t="shared" si="397"/>
        <v>Very Low</v>
      </c>
      <c r="S3629" s="2" t="str">
        <f t="shared" si="398"/>
        <v>&lt;25M</v>
      </c>
    </row>
    <row r="3630" spans="1:19" x14ac:dyDescent="0.2">
      <c r="A3630" s="3">
        <v>3955152</v>
      </c>
      <c r="B3630" s="4" t="s">
        <v>2251</v>
      </c>
      <c r="C3630" s="4" t="s">
        <v>15157</v>
      </c>
      <c r="D3630" s="5">
        <v>999.99</v>
      </c>
      <c r="E3630" s="3">
        <v>7506</v>
      </c>
      <c r="F3630" s="3">
        <v>94</v>
      </c>
      <c r="G3630" s="3">
        <v>140</v>
      </c>
      <c r="H3630" s="4" t="s">
        <v>14</v>
      </c>
      <c r="I3630" s="2">
        <v>4.2662787</v>
      </c>
      <c r="J3630" s="3">
        <v>11.5</v>
      </c>
      <c r="K3630" s="1">
        <v>44288</v>
      </c>
      <c r="L3630" s="4" t="s">
        <v>2251</v>
      </c>
      <c r="M3630" s="2">
        <f t="shared" si="392"/>
        <v>1.2523314681588063E-2</v>
      </c>
      <c r="N3630" s="5">
        <f t="shared" si="393"/>
        <v>7505924.9400000004</v>
      </c>
      <c r="O3630" s="2" t="str">
        <f t="shared" si="394"/>
        <v>Medium</v>
      </c>
      <c r="P3630" s="2" t="str">
        <f t="shared" si="395"/>
        <v>Very Low</v>
      </c>
      <c r="Q3630" s="2" t="str">
        <f t="shared" si="396"/>
        <v>Good</v>
      </c>
      <c r="R3630" s="2" t="str">
        <f t="shared" si="397"/>
        <v>Very Low</v>
      </c>
      <c r="S3630" s="2" t="str">
        <f t="shared" si="398"/>
        <v>&lt;25M</v>
      </c>
    </row>
    <row r="3631" spans="1:19" x14ac:dyDescent="0.2">
      <c r="A3631" s="3">
        <v>3183172</v>
      </c>
      <c r="B3631" s="4" t="s">
        <v>7158</v>
      </c>
      <c r="C3631" s="4" t="s">
        <v>7159</v>
      </c>
      <c r="D3631" s="5">
        <v>399.99</v>
      </c>
      <c r="E3631" s="3">
        <v>7499</v>
      </c>
      <c r="F3631" s="3">
        <v>398</v>
      </c>
      <c r="G3631" s="3">
        <v>39</v>
      </c>
      <c r="H3631" s="4" t="s">
        <v>142</v>
      </c>
      <c r="I3631" s="2">
        <v>4.5404425000000002</v>
      </c>
      <c r="J3631" s="3">
        <v>5.5</v>
      </c>
      <c r="K3631" s="1">
        <v>43980</v>
      </c>
      <c r="L3631" s="4" t="s">
        <v>812</v>
      </c>
      <c r="M3631" s="2">
        <f t="shared" si="392"/>
        <v>5.3073743165755437E-2</v>
      </c>
      <c r="N3631" s="5">
        <f t="shared" si="393"/>
        <v>2999525.0100000002</v>
      </c>
      <c r="O3631" s="2" t="str">
        <f t="shared" si="394"/>
        <v>Very Low</v>
      </c>
      <c r="P3631" s="2" t="str">
        <f t="shared" si="395"/>
        <v>Very Low</v>
      </c>
      <c r="Q3631" s="2" t="str">
        <f t="shared" si="396"/>
        <v>Very Good</v>
      </c>
      <c r="R3631" s="2" t="str">
        <f t="shared" si="397"/>
        <v>Very Low</v>
      </c>
      <c r="S3631" s="2" t="str">
        <f t="shared" si="398"/>
        <v>&lt;25M</v>
      </c>
    </row>
    <row r="3632" spans="1:19" x14ac:dyDescent="0.2">
      <c r="A3632" s="3">
        <v>1600384</v>
      </c>
      <c r="B3632" s="4" t="s">
        <v>11122</v>
      </c>
      <c r="C3632" s="4" t="s">
        <v>11123</v>
      </c>
      <c r="D3632" s="5">
        <v>399.99</v>
      </c>
      <c r="E3632" s="3">
        <v>7491</v>
      </c>
      <c r="F3632" s="3">
        <v>178</v>
      </c>
      <c r="G3632" s="3">
        <v>6</v>
      </c>
      <c r="H3632" s="4" t="s">
        <v>56</v>
      </c>
      <c r="I3632" s="2">
        <v>3.2807819999999999</v>
      </c>
      <c r="J3632" s="3">
        <v>1.5</v>
      </c>
      <c r="K3632" s="1">
        <v>43176</v>
      </c>
      <c r="L3632" s="4" t="s">
        <v>3290</v>
      </c>
      <c r="M3632" s="2">
        <f t="shared" si="392"/>
        <v>2.3761847550393806E-2</v>
      </c>
      <c r="N3632" s="5">
        <f t="shared" si="393"/>
        <v>2996325.09</v>
      </c>
      <c r="O3632" s="2" t="str">
        <f t="shared" si="394"/>
        <v>Very Low</v>
      </c>
      <c r="P3632" s="2" t="str">
        <f t="shared" si="395"/>
        <v>Very Low</v>
      </c>
      <c r="Q3632" s="2" t="str">
        <f t="shared" si="396"/>
        <v>Fair</v>
      </c>
      <c r="R3632" s="2" t="str">
        <f t="shared" si="397"/>
        <v>Very Low</v>
      </c>
      <c r="S3632" s="2" t="str">
        <f t="shared" si="398"/>
        <v>&lt;25M</v>
      </c>
    </row>
    <row r="3633" spans="1:19" x14ac:dyDescent="0.2">
      <c r="A3633" s="3">
        <v>1870470</v>
      </c>
      <c r="B3633" s="4" t="s">
        <v>3645</v>
      </c>
      <c r="C3633" s="4" t="s">
        <v>3646</v>
      </c>
      <c r="D3633" s="5">
        <v>1199.99</v>
      </c>
      <c r="E3633" s="3">
        <v>7487</v>
      </c>
      <c r="F3633" s="3">
        <v>1216</v>
      </c>
      <c r="G3633" s="3">
        <v>75</v>
      </c>
      <c r="H3633" s="4" t="s">
        <v>142</v>
      </c>
      <c r="I3633" s="2">
        <v>4.1421429999999999</v>
      </c>
      <c r="J3633" s="3">
        <v>19</v>
      </c>
      <c r="K3633" s="1">
        <v>43334</v>
      </c>
      <c r="L3633" s="4" t="s">
        <v>3647</v>
      </c>
      <c r="M3633" s="2">
        <f t="shared" si="392"/>
        <v>0.16241485241084547</v>
      </c>
      <c r="N3633" s="5">
        <f t="shared" si="393"/>
        <v>8984325.1300000008</v>
      </c>
      <c r="O3633" s="2" t="str">
        <f t="shared" si="394"/>
        <v>High</v>
      </c>
      <c r="P3633" s="2" t="str">
        <f t="shared" si="395"/>
        <v>Very Low</v>
      </c>
      <c r="Q3633" s="2" t="str">
        <f t="shared" si="396"/>
        <v>Good</v>
      </c>
      <c r="R3633" s="2" t="str">
        <f t="shared" si="397"/>
        <v>Very Low</v>
      </c>
      <c r="S3633" s="2" t="str">
        <f t="shared" si="398"/>
        <v>&lt;25M</v>
      </c>
    </row>
    <row r="3634" spans="1:19" x14ac:dyDescent="0.2">
      <c r="A3634" s="3">
        <v>4696370</v>
      </c>
      <c r="B3634" s="4" t="s">
        <v>4159</v>
      </c>
      <c r="C3634" s="4" t="s">
        <v>4160</v>
      </c>
      <c r="D3634" s="5">
        <v>1199.99</v>
      </c>
      <c r="E3634" s="3">
        <v>7484</v>
      </c>
      <c r="F3634" s="3">
        <v>992</v>
      </c>
      <c r="G3634" s="3">
        <v>69</v>
      </c>
      <c r="H3634" s="4" t="s">
        <v>142</v>
      </c>
      <c r="I3634" s="2">
        <v>4.3999329999999999</v>
      </c>
      <c r="J3634" s="3">
        <v>8.5</v>
      </c>
      <c r="K3634" s="1">
        <v>44701</v>
      </c>
      <c r="L3634" s="4" t="s">
        <v>3218</v>
      </c>
      <c r="M3634" s="2">
        <f t="shared" si="392"/>
        <v>0.13254943880277925</v>
      </c>
      <c r="N3634" s="5">
        <f t="shared" si="393"/>
        <v>8980725.1600000001</v>
      </c>
      <c r="O3634" s="2" t="str">
        <f t="shared" si="394"/>
        <v>High</v>
      </c>
      <c r="P3634" s="2" t="str">
        <f t="shared" si="395"/>
        <v>Very Low</v>
      </c>
      <c r="Q3634" s="2" t="str">
        <f t="shared" si="396"/>
        <v>Good</v>
      </c>
      <c r="R3634" s="2" t="str">
        <f t="shared" si="397"/>
        <v>Very Low</v>
      </c>
      <c r="S3634" s="2" t="str">
        <f t="shared" si="398"/>
        <v>&lt;25M</v>
      </c>
    </row>
    <row r="3635" spans="1:19" x14ac:dyDescent="0.2">
      <c r="A3635" s="3">
        <v>1324996</v>
      </c>
      <c r="B3635" s="4" t="s">
        <v>17135</v>
      </c>
      <c r="C3635" s="4" t="s">
        <v>17136</v>
      </c>
      <c r="D3635" s="5">
        <v>399.99</v>
      </c>
      <c r="E3635" s="3">
        <v>7484</v>
      </c>
      <c r="F3635" s="3">
        <v>70</v>
      </c>
      <c r="G3635" s="3">
        <v>24</v>
      </c>
      <c r="H3635" s="4" t="s">
        <v>56</v>
      </c>
      <c r="I3635" s="2">
        <v>4.0290255999999998</v>
      </c>
      <c r="J3635" s="3">
        <v>2</v>
      </c>
      <c r="K3635" s="1">
        <v>42965</v>
      </c>
      <c r="L3635" s="4" t="s">
        <v>28</v>
      </c>
      <c r="M3635" s="2">
        <f t="shared" si="392"/>
        <v>9.3532870122928907E-3</v>
      </c>
      <c r="N3635" s="5">
        <f t="shared" si="393"/>
        <v>2993525.16</v>
      </c>
      <c r="O3635" s="2" t="str">
        <f t="shared" si="394"/>
        <v>Very Low</v>
      </c>
      <c r="P3635" s="2" t="str">
        <f t="shared" si="395"/>
        <v>Very Low</v>
      </c>
      <c r="Q3635" s="2" t="str">
        <f t="shared" si="396"/>
        <v>Good</v>
      </c>
      <c r="R3635" s="2" t="str">
        <f t="shared" si="397"/>
        <v>Very Low</v>
      </c>
      <c r="S3635" s="2" t="str">
        <f t="shared" si="398"/>
        <v>&lt;25M</v>
      </c>
    </row>
    <row r="3636" spans="1:19" x14ac:dyDescent="0.2">
      <c r="A3636" s="3">
        <v>1418878</v>
      </c>
      <c r="B3636" s="4" t="s">
        <v>3648</v>
      </c>
      <c r="C3636" s="4" t="s">
        <v>3649</v>
      </c>
      <c r="D3636" s="5">
        <v>699.99</v>
      </c>
      <c r="E3636" s="3">
        <v>7483</v>
      </c>
      <c r="F3636" s="3">
        <v>1215</v>
      </c>
      <c r="G3636" s="3">
        <v>75</v>
      </c>
      <c r="H3636" s="4" t="s">
        <v>757</v>
      </c>
      <c r="I3636" s="2">
        <v>4.4429727000000003</v>
      </c>
      <c r="J3636" s="3">
        <v>6.5</v>
      </c>
      <c r="K3636" s="1">
        <v>43041</v>
      </c>
      <c r="L3636" s="4" t="s">
        <v>414</v>
      </c>
      <c r="M3636" s="2">
        <f t="shared" si="392"/>
        <v>0.162368034210878</v>
      </c>
      <c r="N3636" s="5">
        <f t="shared" si="393"/>
        <v>5238025.17</v>
      </c>
      <c r="O3636" s="2" t="str">
        <f t="shared" si="394"/>
        <v>Low</v>
      </c>
      <c r="P3636" s="2" t="str">
        <f t="shared" si="395"/>
        <v>Very Low</v>
      </c>
      <c r="Q3636" s="2" t="str">
        <f t="shared" si="396"/>
        <v>Good</v>
      </c>
      <c r="R3636" s="2" t="str">
        <f t="shared" si="397"/>
        <v>Very Low</v>
      </c>
      <c r="S3636" s="2" t="str">
        <f t="shared" si="398"/>
        <v>&lt;25M</v>
      </c>
    </row>
    <row r="3637" spans="1:19" x14ac:dyDescent="0.2">
      <c r="A3637" s="3">
        <v>4474464</v>
      </c>
      <c r="B3637" s="4" t="s">
        <v>4725</v>
      </c>
      <c r="C3637" s="4" t="s">
        <v>4726</v>
      </c>
      <c r="D3637" s="5">
        <v>1299.99</v>
      </c>
      <c r="E3637" s="3">
        <v>7480</v>
      </c>
      <c r="F3637" s="3">
        <v>818</v>
      </c>
      <c r="G3637" s="3">
        <v>166</v>
      </c>
      <c r="H3637" s="4" t="s">
        <v>14</v>
      </c>
      <c r="I3637" s="2">
        <v>4.4594860000000001</v>
      </c>
      <c r="J3637" s="3">
        <v>17.5</v>
      </c>
      <c r="K3637" s="1">
        <v>44564</v>
      </c>
      <c r="L3637" s="4" t="s">
        <v>698</v>
      </c>
      <c r="M3637" s="2">
        <f t="shared" si="392"/>
        <v>0.10935828877005348</v>
      </c>
      <c r="N3637" s="5">
        <f t="shared" si="393"/>
        <v>9723925.1999999993</v>
      </c>
      <c r="O3637" s="2" t="str">
        <f t="shared" si="394"/>
        <v>Very High</v>
      </c>
      <c r="P3637" s="2" t="str">
        <f t="shared" si="395"/>
        <v>Very Low</v>
      </c>
      <c r="Q3637" s="2" t="str">
        <f t="shared" si="396"/>
        <v>Good</v>
      </c>
      <c r="R3637" s="2" t="str">
        <f t="shared" si="397"/>
        <v>Very Low</v>
      </c>
      <c r="S3637" s="2" t="str">
        <f t="shared" si="398"/>
        <v>&lt;25M</v>
      </c>
    </row>
    <row r="3638" spans="1:19" x14ac:dyDescent="0.2">
      <c r="A3638" s="3">
        <v>633342</v>
      </c>
      <c r="B3638" s="4" t="s">
        <v>9647</v>
      </c>
      <c r="C3638" s="4" t="s">
        <v>9648</v>
      </c>
      <c r="D3638" s="5">
        <v>399.99</v>
      </c>
      <c r="E3638" s="3">
        <v>7479</v>
      </c>
      <c r="F3638" s="3">
        <v>236</v>
      </c>
      <c r="G3638" s="3">
        <v>9</v>
      </c>
      <c r="H3638" s="4" t="s">
        <v>14</v>
      </c>
      <c r="I3638" s="2">
        <v>4.6153006999999997</v>
      </c>
      <c r="J3638" s="3">
        <v>2.5</v>
      </c>
      <c r="K3638" s="1">
        <v>42284</v>
      </c>
      <c r="L3638" s="4" t="s">
        <v>28</v>
      </c>
      <c r="M3638" s="2">
        <f t="shared" si="392"/>
        <v>3.1555020724695813E-2</v>
      </c>
      <c r="N3638" s="5">
        <f t="shared" si="393"/>
        <v>2991525.21</v>
      </c>
      <c r="O3638" s="2" t="str">
        <f t="shared" si="394"/>
        <v>Very Low</v>
      </c>
      <c r="P3638" s="2" t="str">
        <f t="shared" si="395"/>
        <v>Very Low</v>
      </c>
      <c r="Q3638" s="2" t="str">
        <f t="shared" si="396"/>
        <v>Very Good</v>
      </c>
      <c r="R3638" s="2" t="str">
        <f t="shared" si="397"/>
        <v>Very Low</v>
      </c>
      <c r="S3638" s="2" t="str">
        <f t="shared" si="398"/>
        <v>&lt;25M</v>
      </c>
    </row>
    <row r="3639" spans="1:19" x14ac:dyDescent="0.2">
      <c r="A3639" s="3">
        <v>4578844</v>
      </c>
      <c r="B3639" s="4" t="s">
        <v>14331</v>
      </c>
      <c r="C3639" s="4" t="s">
        <v>14332</v>
      </c>
      <c r="D3639" s="5">
        <v>399.99</v>
      </c>
      <c r="E3639" s="3">
        <v>7471</v>
      </c>
      <c r="F3639" s="3">
        <v>107</v>
      </c>
      <c r="G3639" s="3">
        <v>15</v>
      </c>
      <c r="H3639" s="4" t="s">
        <v>14</v>
      </c>
      <c r="I3639" s="2">
        <v>4.603478</v>
      </c>
      <c r="J3639" s="3">
        <v>1</v>
      </c>
      <c r="K3639" s="1">
        <v>44623</v>
      </c>
      <c r="L3639" s="4" t="s">
        <v>14333</v>
      </c>
      <c r="M3639" s="2">
        <f t="shared" si="392"/>
        <v>1.4322045241600856E-2</v>
      </c>
      <c r="N3639" s="5">
        <f t="shared" si="393"/>
        <v>2988325.29</v>
      </c>
      <c r="O3639" s="2" t="str">
        <f t="shared" si="394"/>
        <v>Very Low</v>
      </c>
      <c r="P3639" s="2" t="str">
        <f t="shared" si="395"/>
        <v>Very Low</v>
      </c>
      <c r="Q3639" s="2" t="str">
        <f t="shared" si="396"/>
        <v>Very Good</v>
      </c>
      <c r="R3639" s="2" t="str">
        <f t="shared" si="397"/>
        <v>Very Low</v>
      </c>
      <c r="S3639" s="2" t="str">
        <f t="shared" si="398"/>
        <v>&lt;25M</v>
      </c>
    </row>
    <row r="3640" spans="1:19" x14ac:dyDescent="0.2">
      <c r="A3640" s="3">
        <v>3460688</v>
      </c>
      <c r="B3640" s="4" t="s">
        <v>6567</v>
      </c>
      <c r="C3640" s="4" t="s">
        <v>6568</v>
      </c>
      <c r="D3640" s="5">
        <v>899.99</v>
      </c>
      <c r="E3640" s="3">
        <v>7469</v>
      </c>
      <c r="F3640" s="3">
        <v>470</v>
      </c>
      <c r="G3640" s="3">
        <v>33</v>
      </c>
      <c r="H3640" s="4" t="s">
        <v>142</v>
      </c>
      <c r="I3640" s="2">
        <v>4.6032789999999997</v>
      </c>
      <c r="J3640" s="3">
        <v>4.5</v>
      </c>
      <c r="K3640" s="1">
        <v>44073</v>
      </c>
      <c r="L3640" s="4" t="s">
        <v>592</v>
      </c>
      <c r="M3640" s="2">
        <f t="shared" si="392"/>
        <v>6.2926763957691798E-2</v>
      </c>
      <c r="N3640" s="5">
        <f t="shared" si="393"/>
        <v>6722025.3100000005</v>
      </c>
      <c r="O3640" s="2" t="str">
        <f t="shared" si="394"/>
        <v>Medium</v>
      </c>
      <c r="P3640" s="2" t="str">
        <f t="shared" si="395"/>
        <v>Very Low</v>
      </c>
      <c r="Q3640" s="2" t="str">
        <f t="shared" si="396"/>
        <v>Very Good</v>
      </c>
      <c r="R3640" s="2" t="str">
        <f t="shared" si="397"/>
        <v>Very Low</v>
      </c>
      <c r="S3640" s="2" t="str">
        <f t="shared" si="398"/>
        <v>&lt;25M</v>
      </c>
    </row>
    <row r="3641" spans="1:19" x14ac:dyDescent="0.2">
      <c r="A3641" s="3">
        <v>288466</v>
      </c>
      <c r="B3641" s="4" t="s">
        <v>14862</v>
      </c>
      <c r="C3641" s="4" t="s">
        <v>14863</v>
      </c>
      <c r="D3641" s="5">
        <v>399.99</v>
      </c>
      <c r="E3641" s="3">
        <v>7450</v>
      </c>
      <c r="F3641" s="3">
        <v>98</v>
      </c>
      <c r="G3641" s="3">
        <v>424</v>
      </c>
      <c r="H3641" s="4" t="s">
        <v>14</v>
      </c>
      <c r="I3641" s="2">
        <v>4.450342</v>
      </c>
      <c r="J3641" s="3">
        <v>54.5</v>
      </c>
      <c r="K3641" s="1">
        <v>41877</v>
      </c>
      <c r="L3641" s="4" t="s">
        <v>18</v>
      </c>
      <c r="M3641" s="2">
        <f t="shared" si="392"/>
        <v>1.3154362416107382E-2</v>
      </c>
      <c r="N3641" s="5">
        <f t="shared" si="393"/>
        <v>2979925.5</v>
      </c>
      <c r="O3641" s="2" t="str">
        <f t="shared" si="394"/>
        <v>Very Low</v>
      </c>
      <c r="P3641" s="2" t="str">
        <f t="shared" si="395"/>
        <v>Very Low</v>
      </c>
      <c r="Q3641" s="2" t="str">
        <f t="shared" si="396"/>
        <v>Good</v>
      </c>
      <c r="R3641" s="2" t="str">
        <f t="shared" si="397"/>
        <v>Very Low</v>
      </c>
      <c r="S3641" s="2" t="str">
        <f t="shared" si="398"/>
        <v>&lt;25M</v>
      </c>
    </row>
    <row r="3642" spans="1:19" x14ac:dyDescent="0.2">
      <c r="A3642" s="3">
        <v>1763664</v>
      </c>
      <c r="B3642" s="4" t="s">
        <v>10231</v>
      </c>
      <c r="C3642" s="4" t="s">
        <v>10232</v>
      </c>
      <c r="D3642" s="5">
        <v>399.99</v>
      </c>
      <c r="E3642" s="3">
        <v>7449</v>
      </c>
      <c r="F3642" s="3">
        <v>209</v>
      </c>
      <c r="G3642" s="3">
        <v>57</v>
      </c>
      <c r="H3642" s="4" t="s">
        <v>56</v>
      </c>
      <c r="I3642" s="2">
        <v>4.3275642000000003</v>
      </c>
      <c r="J3642" s="3">
        <v>4</v>
      </c>
      <c r="K3642" s="1">
        <v>43274</v>
      </c>
      <c r="L3642" s="4" t="s">
        <v>28</v>
      </c>
      <c r="M3642" s="2">
        <f t="shared" si="392"/>
        <v>2.8057457376829104E-2</v>
      </c>
      <c r="N3642" s="5">
        <f t="shared" si="393"/>
        <v>2979525.5100000002</v>
      </c>
      <c r="O3642" s="2" t="str">
        <f t="shared" si="394"/>
        <v>Very Low</v>
      </c>
      <c r="P3642" s="2" t="str">
        <f t="shared" si="395"/>
        <v>Very Low</v>
      </c>
      <c r="Q3642" s="2" t="str">
        <f t="shared" si="396"/>
        <v>Good</v>
      </c>
      <c r="R3642" s="2" t="str">
        <f t="shared" si="397"/>
        <v>Very Low</v>
      </c>
      <c r="S3642" s="2" t="str">
        <f t="shared" si="398"/>
        <v>&lt;25M</v>
      </c>
    </row>
    <row r="3643" spans="1:19" x14ac:dyDescent="0.2">
      <c r="A3643" s="3">
        <v>6112535</v>
      </c>
      <c r="B3643" s="4" t="s">
        <v>5314</v>
      </c>
      <c r="C3643" s="4" t="s">
        <v>5315</v>
      </c>
      <c r="D3643" s="5">
        <v>799.99</v>
      </c>
      <c r="E3643" s="3">
        <v>7442</v>
      </c>
      <c r="F3643" s="3">
        <v>690</v>
      </c>
      <c r="G3643" s="3">
        <v>326</v>
      </c>
      <c r="H3643" s="4" t="s">
        <v>14</v>
      </c>
      <c r="I3643" s="2">
        <v>4.5420493999999998</v>
      </c>
      <c r="J3643" s="3">
        <v>22</v>
      </c>
      <c r="K3643" s="1">
        <v>45510</v>
      </c>
      <c r="L3643" s="4" t="s">
        <v>394</v>
      </c>
      <c r="M3643" s="2">
        <f t="shared" si="392"/>
        <v>9.2717011556033319E-2</v>
      </c>
      <c r="N3643" s="5">
        <f t="shared" si="393"/>
        <v>5953525.5800000001</v>
      </c>
      <c r="O3643" s="2" t="str">
        <f t="shared" si="394"/>
        <v>Low</v>
      </c>
      <c r="P3643" s="2" t="str">
        <f t="shared" si="395"/>
        <v>Very Low</v>
      </c>
      <c r="Q3643" s="2" t="str">
        <f t="shared" si="396"/>
        <v>Very Good</v>
      </c>
      <c r="R3643" s="2" t="str">
        <f t="shared" si="397"/>
        <v>Very Low</v>
      </c>
      <c r="S3643" s="2" t="str">
        <f t="shared" si="398"/>
        <v>&lt;25M</v>
      </c>
    </row>
    <row r="3644" spans="1:19" x14ac:dyDescent="0.2">
      <c r="A3644" s="3">
        <v>493288</v>
      </c>
      <c r="B3644" s="4" t="s">
        <v>2947</v>
      </c>
      <c r="C3644" s="4" t="s">
        <v>2948</v>
      </c>
      <c r="D3644" s="5">
        <v>399.99</v>
      </c>
      <c r="E3644" s="3">
        <v>7428</v>
      </c>
      <c r="F3644" s="3">
        <v>1680</v>
      </c>
      <c r="G3644" s="3">
        <v>26</v>
      </c>
      <c r="H3644" s="4" t="s">
        <v>56</v>
      </c>
      <c r="I3644" s="2">
        <v>4.4606830000000004</v>
      </c>
      <c r="J3644" s="3">
        <v>2</v>
      </c>
      <c r="K3644" s="1">
        <v>42128</v>
      </c>
      <c r="L3644" s="4" t="s">
        <v>1243</v>
      </c>
      <c r="M3644" s="2">
        <f t="shared" si="392"/>
        <v>0.22617124394184168</v>
      </c>
      <c r="N3644" s="5">
        <f t="shared" si="393"/>
        <v>2971125.72</v>
      </c>
      <c r="O3644" s="2" t="str">
        <f t="shared" si="394"/>
        <v>Very Low</v>
      </c>
      <c r="P3644" s="2" t="str">
        <f t="shared" si="395"/>
        <v>Very Low</v>
      </c>
      <c r="Q3644" s="2" t="str">
        <f t="shared" si="396"/>
        <v>Good</v>
      </c>
      <c r="R3644" s="2" t="str">
        <f t="shared" si="397"/>
        <v>Low</v>
      </c>
      <c r="S3644" s="2" t="str">
        <f t="shared" si="398"/>
        <v>&lt;25M</v>
      </c>
    </row>
    <row r="3645" spans="1:19" x14ac:dyDescent="0.2">
      <c r="A3645" s="3">
        <v>1060936</v>
      </c>
      <c r="B3645" s="4" t="s">
        <v>9342</v>
      </c>
      <c r="C3645" s="4" t="s">
        <v>9343</v>
      </c>
      <c r="D3645" s="5">
        <v>399.99</v>
      </c>
      <c r="E3645" s="3">
        <v>7427</v>
      </c>
      <c r="F3645" s="3">
        <v>251</v>
      </c>
      <c r="G3645" s="3">
        <v>29</v>
      </c>
      <c r="H3645" s="4" t="s">
        <v>14</v>
      </c>
      <c r="I3645" s="2">
        <v>4.2200866000000001</v>
      </c>
      <c r="J3645" s="3">
        <v>1</v>
      </c>
      <c r="K3645" s="1">
        <v>42739</v>
      </c>
      <c r="L3645" s="4" t="s">
        <v>74</v>
      </c>
      <c r="M3645" s="2">
        <f t="shared" si="392"/>
        <v>3.3795610609936716E-2</v>
      </c>
      <c r="N3645" s="5">
        <f t="shared" si="393"/>
        <v>2970725.73</v>
      </c>
      <c r="O3645" s="2" t="str">
        <f t="shared" si="394"/>
        <v>Very Low</v>
      </c>
      <c r="P3645" s="2" t="str">
        <f t="shared" si="395"/>
        <v>Very Low</v>
      </c>
      <c r="Q3645" s="2" t="str">
        <f t="shared" si="396"/>
        <v>Good</v>
      </c>
      <c r="R3645" s="2" t="str">
        <f t="shared" si="397"/>
        <v>Very Low</v>
      </c>
      <c r="S3645" s="2" t="str">
        <f t="shared" si="398"/>
        <v>&lt;25M</v>
      </c>
    </row>
    <row r="3646" spans="1:19" x14ac:dyDescent="0.2">
      <c r="A3646" s="3">
        <v>1607124</v>
      </c>
      <c r="B3646" s="4" t="s">
        <v>13488</v>
      </c>
      <c r="C3646" s="4" t="s">
        <v>13489</v>
      </c>
      <c r="D3646" s="5">
        <v>399.99</v>
      </c>
      <c r="E3646" s="3">
        <v>7427</v>
      </c>
      <c r="F3646" s="3">
        <v>122</v>
      </c>
      <c r="G3646" s="3">
        <v>103</v>
      </c>
      <c r="H3646" s="4" t="s">
        <v>56</v>
      </c>
      <c r="I3646" s="2">
        <v>4.1911554000000004</v>
      </c>
      <c r="J3646" s="3">
        <v>6</v>
      </c>
      <c r="K3646" s="1">
        <v>43179</v>
      </c>
      <c r="L3646" s="4" t="s">
        <v>74</v>
      </c>
      <c r="M3646" s="2">
        <f t="shared" si="392"/>
        <v>1.6426551770566851E-2</v>
      </c>
      <c r="N3646" s="5">
        <f t="shared" si="393"/>
        <v>2970725.73</v>
      </c>
      <c r="O3646" s="2" t="str">
        <f t="shared" si="394"/>
        <v>Very Low</v>
      </c>
      <c r="P3646" s="2" t="str">
        <f t="shared" si="395"/>
        <v>Very Low</v>
      </c>
      <c r="Q3646" s="2" t="str">
        <f t="shared" si="396"/>
        <v>Good</v>
      </c>
      <c r="R3646" s="2" t="str">
        <f t="shared" si="397"/>
        <v>Very Low</v>
      </c>
      <c r="S3646" s="2" t="str">
        <f t="shared" si="398"/>
        <v>&lt;25M</v>
      </c>
    </row>
    <row r="3647" spans="1:19" x14ac:dyDescent="0.2">
      <c r="A3647" s="3">
        <v>1147238</v>
      </c>
      <c r="B3647" s="4" t="s">
        <v>15883</v>
      </c>
      <c r="C3647" s="4" t="s">
        <v>15884</v>
      </c>
      <c r="D3647" s="5">
        <v>399.99</v>
      </c>
      <c r="E3647" s="3">
        <v>7421</v>
      </c>
      <c r="F3647" s="3">
        <v>84</v>
      </c>
      <c r="G3647" s="3">
        <v>17</v>
      </c>
      <c r="H3647" s="4" t="s">
        <v>56</v>
      </c>
      <c r="I3647" s="2">
        <v>4.3514933999999998</v>
      </c>
      <c r="J3647" s="3">
        <v>1</v>
      </c>
      <c r="K3647" s="1">
        <v>42810</v>
      </c>
      <c r="L3647" s="4" t="s">
        <v>57</v>
      </c>
      <c r="M3647" s="2">
        <f t="shared" si="392"/>
        <v>1.1319229214391591E-2</v>
      </c>
      <c r="N3647" s="5">
        <f t="shared" si="393"/>
        <v>2968325.79</v>
      </c>
      <c r="O3647" s="2" t="str">
        <f t="shared" si="394"/>
        <v>Very Low</v>
      </c>
      <c r="P3647" s="2" t="str">
        <f t="shared" si="395"/>
        <v>Very Low</v>
      </c>
      <c r="Q3647" s="2" t="str">
        <f t="shared" si="396"/>
        <v>Good</v>
      </c>
      <c r="R3647" s="2" t="str">
        <f t="shared" si="397"/>
        <v>Very Low</v>
      </c>
      <c r="S3647" s="2" t="str">
        <f t="shared" si="398"/>
        <v>&lt;25M</v>
      </c>
    </row>
    <row r="3648" spans="1:19" x14ac:dyDescent="0.2">
      <c r="A3648" s="3">
        <v>4976832</v>
      </c>
      <c r="B3648" s="4" t="s">
        <v>4061</v>
      </c>
      <c r="C3648" s="4" t="s">
        <v>4062</v>
      </c>
      <c r="D3648" s="5">
        <v>899.99</v>
      </c>
      <c r="E3648" s="3">
        <v>7416</v>
      </c>
      <c r="F3648" s="3">
        <v>1027</v>
      </c>
      <c r="G3648" s="3">
        <v>135</v>
      </c>
      <c r="H3648" s="4" t="s">
        <v>14</v>
      </c>
      <c r="I3648" s="2">
        <v>4.4762683000000001</v>
      </c>
      <c r="J3648" s="3">
        <v>11.5</v>
      </c>
      <c r="K3648" s="1">
        <v>44879</v>
      </c>
      <c r="L3648" s="4" t="s">
        <v>4063</v>
      </c>
      <c r="M3648" s="2">
        <f t="shared" si="392"/>
        <v>0.13848435814455232</v>
      </c>
      <c r="N3648" s="5">
        <f t="shared" si="393"/>
        <v>6674325.8399999999</v>
      </c>
      <c r="O3648" s="2" t="str">
        <f t="shared" si="394"/>
        <v>Medium</v>
      </c>
      <c r="P3648" s="2" t="str">
        <f t="shared" si="395"/>
        <v>Very Low</v>
      </c>
      <c r="Q3648" s="2" t="str">
        <f t="shared" si="396"/>
        <v>Good</v>
      </c>
      <c r="R3648" s="2" t="str">
        <f t="shared" si="397"/>
        <v>Very Low</v>
      </c>
      <c r="S3648" s="2" t="str">
        <f t="shared" si="398"/>
        <v>&lt;25M</v>
      </c>
    </row>
    <row r="3649" spans="1:19" x14ac:dyDescent="0.2">
      <c r="A3649" s="3">
        <v>5610834</v>
      </c>
      <c r="B3649" s="4" t="s">
        <v>12561</v>
      </c>
      <c r="C3649" s="4" t="s">
        <v>12562</v>
      </c>
      <c r="D3649" s="5">
        <v>399.99</v>
      </c>
      <c r="E3649" s="3">
        <v>7414</v>
      </c>
      <c r="F3649" s="3">
        <v>141</v>
      </c>
      <c r="G3649" s="3">
        <v>340</v>
      </c>
      <c r="H3649" s="4" t="s">
        <v>14</v>
      </c>
      <c r="I3649" s="2">
        <v>4.8280925999999997</v>
      </c>
      <c r="J3649" s="3">
        <v>77</v>
      </c>
      <c r="K3649" s="1">
        <v>45214</v>
      </c>
      <c r="L3649" s="4" t="s">
        <v>394</v>
      </c>
      <c r="M3649" s="2">
        <f t="shared" si="392"/>
        <v>1.9018073914216348E-2</v>
      </c>
      <c r="N3649" s="5">
        <f t="shared" si="393"/>
        <v>2965525.86</v>
      </c>
      <c r="O3649" s="2" t="str">
        <f t="shared" si="394"/>
        <v>Very Low</v>
      </c>
      <c r="P3649" s="2" t="str">
        <f t="shared" si="395"/>
        <v>Very Low</v>
      </c>
      <c r="Q3649" s="2" t="str">
        <f t="shared" si="396"/>
        <v>Very Good</v>
      </c>
      <c r="R3649" s="2" t="str">
        <f t="shared" si="397"/>
        <v>Very Low</v>
      </c>
      <c r="S3649" s="2" t="str">
        <f t="shared" si="398"/>
        <v>&lt;25M</v>
      </c>
    </row>
    <row r="3650" spans="1:19" x14ac:dyDescent="0.2">
      <c r="A3650" s="3">
        <v>22750</v>
      </c>
      <c r="B3650" s="4" t="s">
        <v>4568</v>
      </c>
      <c r="C3650" s="4" t="s">
        <v>4569</v>
      </c>
      <c r="D3650" s="5">
        <v>399.99</v>
      </c>
      <c r="E3650" s="3">
        <v>7403</v>
      </c>
      <c r="F3650" s="3">
        <v>861</v>
      </c>
      <c r="G3650" s="3">
        <v>81</v>
      </c>
      <c r="H3650" s="4" t="s">
        <v>14</v>
      </c>
      <c r="I3650" s="2">
        <v>4.4082660000000002</v>
      </c>
      <c r="J3650" s="3">
        <v>6.5</v>
      </c>
      <c r="K3650" s="1">
        <v>41134</v>
      </c>
      <c r="L3650" s="4" t="s">
        <v>180</v>
      </c>
      <c r="M3650" s="2">
        <f t="shared" ref="M3650:M3713" si="399" xml:space="preserve"> F3650/E3650</f>
        <v>0.11630420099959476</v>
      </c>
      <c r="N3650" s="5">
        <f t="shared" ref="N3650:N3713" si="400">D3650*E3650</f>
        <v>2961125.97</v>
      </c>
      <c r="O3650" s="2" t="str">
        <f t="shared" si="394"/>
        <v>Very Low</v>
      </c>
      <c r="P3650" s="2" t="str">
        <f t="shared" si="395"/>
        <v>Very Low</v>
      </c>
      <c r="Q3650" s="2" t="str">
        <f t="shared" si="396"/>
        <v>Good</v>
      </c>
      <c r="R3650" s="2" t="str">
        <f t="shared" si="397"/>
        <v>Very Low</v>
      </c>
      <c r="S3650" s="2" t="str">
        <f t="shared" si="398"/>
        <v>&lt;25M</v>
      </c>
    </row>
    <row r="3651" spans="1:19" x14ac:dyDescent="0.2">
      <c r="A3651" s="3">
        <v>344224</v>
      </c>
      <c r="B3651" s="4" t="s">
        <v>3196</v>
      </c>
      <c r="C3651" s="4" t="s">
        <v>3197</v>
      </c>
      <c r="D3651" s="5">
        <v>399.99</v>
      </c>
      <c r="E3651" s="3">
        <v>7402</v>
      </c>
      <c r="F3651" s="3">
        <v>1493</v>
      </c>
      <c r="G3651" s="3">
        <v>15</v>
      </c>
      <c r="H3651" s="4" t="s">
        <v>142</v>
      </c>
      <c r="I3651" s="2">
        <v>4.3966000000000003</v>
      </c>
      <c r="J3651" s="3">
        <v>3</v>
      </c>
      <c r="K3651" s="1">
        <v>41957</v>
      </c>
      <c r="L3651" s="4" t="s">
        <v>34</v>
      </c>
      <c r="M3651" s="2">
        <f t="shared" si="399"/>
        <v>0.20170224263712511</v>
      </c>
      <c r="N3651" s="5">
        <f t="shared" si="400"/>
        <v>2960725.98</v>
      </c>
      <c r="O3651" s="2" t="str">
        <f t="shared" ref="O3651:O3714" si="401">IF(D3651&gt;=1200,"Very High",IF(D3651&gt;=1000,"High",IF(D3651&gt;=800,"Medium",IF(D3651&gt;=600,"Low",IF(D3651&lt;=599.99,"Very Low","Invalid")))))</f>
        <v>Very Low</v>
      </c>
      <c r="P3651" s="2" t="str">
        <f t="shared" ref="P3651:P3714" si="402">IF(E3651&gt;=150000,"Very High",IF(E3651&gt;=75000,"High",IF(E3651&gt;=25000,"Medium",IF(E3651&gt;=10000,"Low",IF(E3651&lt;=9999,"Very Low","Invalid")))))</f>
        <v>Very Low</v>
      </c>
      <c r="Q3651" s="2" t="str">
        <f t="shared" ref="Q3651:Q3714" si="403">IF(I3651&gt;=4.5,"Very Good",IF(I3651&gt;=4,"Good",IF(I3651&gt;=3,"Fair",IF(I3651&lt;=2.99,"Poor","Invalid"))))</f>
        <v>Good</v>
      </c>
      <c r="R3651" s="2" t="str">
        <f t="shared" ref="R3651:R3714" si="404">IF(M3651&gt;=0.5,"Very High",IF(M3651&gt;=0.4,"High",IF(M3651&gt;=0.3,"Medium",IF(M3651&gt;=0.2,"Low",IF(M3651&gt;0,"Very Low","Invalid")))))</f>
        <v>Low</v>
      </c>
      <c r="S3651" s="2" t="str">
        <f t="shared" ref="S3651:S3714" si="405">IF(N3651&gt;=1000000000,"&gt; 1B",IF(N3651&gt;=75000000, "75M-1B",IF(N3651&gt;=50000000,"50-75M",IF(N3651&gt;=25000000,"25-50M",IF(N3651&gt;0,"&lt;25M","Invalid")))))</f>
        <v>&lt;25M</v>
      </c>
    </row>
    <row r="3652" spans="1:19" x14ac:dyDescent="0.2">
      <c r="A3652" s="3">
        <v>2484174</v>
      </c>
      <c r="B3652" s="4" t="s">
        <v>8145</v>
      </c>
      <c r="C3652" s="4" t="s">
        <v>8146</v>
      </c>
      <c r="D3652" s="5">
        <v>399.99</v>
      </c>
      <c r="E3652" s="3">
        <v>7402</v>
      </c>
      <c r="F3652" s="3">
        <v>320</v>
      </c>
      <c r="G3652" s="3">
        <v>36</v>
      </c>
      <c r="H3652" s="4" t="s">
        <v>56</v>
      </c>
      <c r="I3652" s="2">
        <v>4.4386559999999999</v>
      </c>
      <c r="J3652" s="3">
        <v>1.5</v>
      </c>
      <c r="K3652" s="1">
        <v>43676</v>
      </c>
      <c r="L3652" s="4" t="s">
        <v>57</v>
      </c>
      <c r="M3652" s="2">
        <f t="shared" si="399"/>
        <v>4.3231559038097812E-2</v>
      </c>
      <c r="N3652" s="5">
        <f t="shared" si="400"/>
        <v>2960725.98</v>
      </c>
      <c r="O3652" s="2" t="str">
        <f t="shared" si="401"/>
        <v>Very Low</v>
      </c>
      <c r="P3652" s="2" t="str">
        <f t="shared" si="402"/>
        <v>Very Low</v>
      </c>
      <c r="Q3652" s="2" t="str">
        <f t="shared" si="403"/>
        <v>Good</v>
      </c>
      <c r="R3652" s="2" t="str">
        <f t="shared" si="404"/>
        <v>Very Low</v>
      </c>
      <c r="S3652" s="2" t="str">
        <f t="shared" si="405"/>
        <v>&lt;25M</v>
      </c>
    </row>
    <row r="3653" spans="1:19" x14ac:dyDescent="0.2">
      <c r="A3653" s="3">
        <v>2670910</v>
      </c>
      <c r="B3653" s="4" t="s">
        <v>8738</v>
      </c>
      <c r="C3653" s="4" t="s">
        <v>8739</v>
      </c>
      <c r="D3653" s="5">
        <v>399.99</v>
      </c>
      <c r="E3653" s="3">
        <v>7399</v>
      </c>
      <c r="F3653" s="3">
        <v>285</v>
      </c>
      <c r="G3653" s="3">
        <v>52</v>
      </c>
      <c r="H3653" s="4" t="s">
        <v>14</v>
      </c>
      <c r="I3653" s="2">
        <v>4.3708695999999998</v>
      </c>
      <c r="J3653" s="3">
        <v>5.5</v>
      </c>
      <c r="K3653" s="1">
        <v>43793</v>
      </c>
      <c r="L3653" s="4" t="s">
        <v>171</v>
      </c>
      <c r="M3653" s="2">
        <f t="shared" si="399"/>
        <v>3.8518718745776455E-2</v>
      </c>
      <c r="N3653" s="5">
        <f t="shared" si="400"/>
        <v>2959526.0100000002</v>
      </c>
      <c r="O3653" s="2" t="str">
        <f t="shared" si="401"/>
        <v>Very Low</v>
      </c>
      <c r="P3653" s="2" t="str">
        <f t="shared" si="402"/>
        <v>Very Low</v>
      </c>
      <c r="Q3653" s="2" t="str">
        <f t="shared" si="403"/>
        <v>Good</v>
      </c>
      <c r="R3653" s="2" t="str">
        <f t="shared" si="404"/>
        <v>Very Low</v>
      </c>
      <c r="S3653" s="2" t="str">
        <f t="shared" si="405"/>
        <v>&lt;25M</v>
      </c>
    </row>
    <row r="3654" spans="1:19" x14ac:dyDescent="0.2">
      <c r="A3654" s="3">
        <v>3702120</v>
      </c>
      <c r="B3654" s="4" t="s">
        <v>4322</v>
      </c>
      <c r="C3654" s="4" t="s">
        <v>4323</v>
      </c>
      <c r="D3654" s="5">
        <v>1299.99</v>
      </c>
      <c r="E3654" s="3">
        <v>7395</v>
      </c>
      <c r="F3654" s="3">
        <v>921</v>
      </c>
      <c r="G3654" s="3">
        <v>207</v>
      </c>
      <c r="H3654" s="4" t="s">
        <v>14</v>
      </c>
      <c r="I3654" s="2">
        <v>4.6041410000000003</v>
      </c>
      <c r="J3654" s="3">
        <v>23</v>
      </c>
      <c r="K3654" s="1">
        <v>44178</v>
      </c>
      <c r="L3654" s="4" t="s">
        <v>384</v>
      </c>
      <c r="M3654" s="2">
        <f t="shared" si="399"/>
        <v>0.12454361054766734</v>
      </c>
      <c r="N3654" s="5">
        <f t="shared" si="400"/>
        <v>9613426.0500000007</v>
      </c>
      <c r="O3654" s="2" t="str">
        <f t="shared" si="401"/>
        <v>Very High</v>
      </c>
      <c r="P3654" s="2" t="str">
        <f t="shared" si="402"/>
        <v>Very Low</v>
      </c>
      <c r="Q3654" s="2" t="str">
        <f t="shared" si="403"/>
        <v>Very Good</v>
      </c>
      <c r="R3654" s="2" t="str">
        <f t="shared" si="404"/>
        <v>Very Low</v>
      </c>
      <c r="S3654" s="2" t="str">
        <f t="shared" si="405"/>
        <v>&lt;25M</v>
      </c>
    </row>
    <row r="3655" spans="1:19" x14ac:dyDescent="0.2">
      <c r="A3655" s="3">
        <v>2740930</v>
      </c>
      <c r="B3655" s="4" t="s">
        <v>5526</v>
      </c>
      <c r="C3655" s="4" t="s">
        <v>5527</v>
      </c>
      <c r="D3655" s="5">
        <v>999.99</v>
      </c>
      <c r="E3655" s="3">
        <v>7395</v>
      </c>
      <c r="F3655" s="3">
        <v>622</v>
      </c>
      <c r="G3655" s="3">
        <v>44</v>
      </c>
      <c r="H3655" s="4" t="s">
        <v>142</v>
      </c>
      <c r="I3655" s="2">
        <v>4.6020050000000001</v>
      </c>
      <c r="J3655" s="3">
        <v>8.5</v>
      </c>
      <c r="K3655" s="1">
        <v>43835</v>
      </c>
      <c r="L3655" s="4" t="s">
        <v>153</v>
      </c>
      <c r="M3655" s="2">
        <f t="shared" si="399"/>
        <v>8.4110885733603785E-2</v>
      </c>
      <c r="N3655" s="5">
        <f t="shared" si="400"/>
        <v>7394926.0499999998</v>
      </c>
      <c r="O3655" s="2" t="str">
        <f t="shared" si="401"/>
        <v>Medium</v>
      </c>
      <c r="P3655" s="2" t="str">
        <f t="shared" si="402"/>
        <v>Very Low</v>
      </c>
      <c r="Q3655" s="2" t="str">
        <f t="shared" si="403"/>
        <v>Very Good</v>
      </c>
      <c r="R3655" s="2" t="str">
        <f t="shared" si="404"/>
        <v>Very Low</v>
      </c>
      <c r="S3655" s="2" t="str">
        <f t="shared" si="405"/>
        <v>&lt;25M</v>
      </c>
    </row>
    <row r="3656" spans="1:19" x14ac:dyDescent="0.2">
      <c r="A3656" s="3">
        <v>4419856</v>
      </c>
      <c r="B3656" s="4" t="s">
        <v>16904</v>
      </c>
      <c r="C3656" s="4" t="s">
        <v>16905</v>
      </c>
      <c r="D3656" s="5">
        <v>899.99</v>
      </c>
      <c r="E3656" s="3">
        <v>7392</v>
      </c>
      <c r="F3656" s="3">
        <v>72</v>
      </c>
      <c r="G3656" s="3">
        <v>49</v>
      </c>
      <c r="H3656" s="4" t="s">
        <v>142</v>
      </c>
      <c r="I3656" s="2">
        <v>4.1886200000000002</v>
      </c>
      <c r="J3656" s="3">
        <v>11</v>
      </c>
      <c r="K3656" s="1">
        <v>44529</v>
      </c>
      <c r="L3656" s="4" t="s">
        <v>4103</v>
      </c>
      <c r="M3656" s="2">
        <f t="shared" si="399"/>
        <v>9.74025974025974E-3</v>
      </c>
      <c r="N3656" s="5">
        <f t="shared" si="400"/>
        <v>6652726.0800000001</v>
      </c>
      <c r="O3656" s="2" t="str">
        <f t="shared" si="401"/>
        <v>Medium</v>
      </c>
      <c r="P3656" s="2" t="str">
        <f t="shared" si="402"/>
        <v>Very Low</v>
      </c>
      <c r="Q3656" s="2" t="str">
        <f t="shared" si="403"/>
        <v>Good</v>
      </c>
      <c r="R3656" s="2" t="str">
        <f t="shared" si="404"/>
        <v>Very Low</v>
      </c>
      <c r="S3656" s="2" t="str">
        <f t="shared" si="405"/>
        <v>&lt;25M</v>
      </c>
    </row>
    <row r="3657" spans="1:19" x14ac:dyDescent="0.2">
      <c r="A3657" s="3">
        <v>4372402</v>
      </c>
      <c r="B3657" s="4" t="s">
        <v>15688</v>
      </c>
      <c r="C3657" s="4" t="s">
        <v>15689</v>
      </c>
      <c r="D3657" s="5">
        <v>399.99</v>
      </c>
      <c r="E3657" s="3">
        <v>7385</v>
      </c>
      <c r="F3657" s="3">
        <v>87</v>
      </c>
      <c r="G3657" s="3">
        <v>31</v>
      </c>
      <c r="H3657" s="4" t="s">
        <v>14</v>
      </c>
      <c r="I3657" s="2">
        <v>4.0487380000000002</v>
      </c>
      <c r="J3657" s="3">
        <v>2.5</v>
      </c>
      <c r="K3657" s="1">
        <v>44498</v>
      </c>
      <c r="L3657" s="4" t="s">
        <v>90</v>
      </c>
      <c r="M3657" s="2">
        <f t="shared" si="399"/>
        <v>1.1780636425186189E-2</v>
      </c>
      <c r="N3657" s="5">
        <f t="shared" si="400"/>
        <v>2953926.15</v>
      </c>
      <c r="O3657" s="2" t="str">
        <f t="shared" si="401"/>
        <v>Very Low</v>
      </c>
      <c r="P3657" s="2" t="str">
        <f t="shared" si="402"/>
        <v>Very Low</v>
      </c>
      <c r="Q3657" s="2" t="str">
        <f t="shared" si="403"/>
        <v>Good</v>
      </c>
      <c r="R3657" s="2" t="str">
        <f t="shared" si="404"/>
        <v>Very Low</v>
      </c>
      <c r="S3657" s="2" t="str">
        <f t="shared" si="405"/>
        <v>&lt;25M</v>
      </c>
    </row>
    <row r="3658" spans="1:19" x14ac:dyDescent="0.2">
      <c r="A3658" s="3">
        <v>3689712</v>
      </c>
      <c r="B3658" s="4" t="s">
        <v>12338</v>
      </c>
      <c r="C3658" s="4" t="s">
        <v>12339</v>
      </c>
      <c r="D3658" s="5">
        <v>399.99</v>
      </c>
      <c r="E3658" s="3">
        <v>7381</v>
      </c>
      <c r="F3658" s="3">
        <v>146</v>
      </c>
      <c r="G3658" s="3">
        <v>22</v>
      </c>
      <c r="H3658" s="4" t="s">
        <v>14</v>
      </c>
      <c r="I3658" s="2">
        <v>3.7963238000000001</v>
      </c>
      <c r="J3658" s="3">
        <v>1.5</v>
      </c>
      <c r="K3658" s="1">
        <v>44173</v>
      </c>
      <c r="L3658" s="4" t="s">
        <v>198</v>
      </c>
      <c r="M3658" s="2">
        <f t="shared" si="399"/>
        <v>1.9780517545048098E-2</v>
      </c>
      <c r="N3658" s="5">
        <f t="shared" si="400"/>
        <v>2952326.19</v>
      </c>
      <c r="O3658" s="2" t="str">
        <f t="shared" si="401"/>
        <v>Very Low</v>
      </c>
      <c r="P3658" s="2" t="str">
        <f t="shared" si="402"/>
        <v>Very Low</v>
      </c>
      <c r="Q3658" s="2" t="str">
        <f t="shared" si="403"/>
        <v>Fair</v>
      </c>
      <c r="R3658" s="2" t="str">
        <f t="shared" si="404"/>
        <v>Very Low</v>
      </c>
      <c r="S3658" s="2" t="str">
        <f t="shared" si="405"/>
        <v>&lt;25M</v>
      </c>
    </row>
    <row r="3659" spans="1:19" x14ac:dyDescent="0.2">
      <c r="A3659" s="3">
        <v>1705248</v>
      </c>
      <c r="B3659" s="4" t="s">
        <v>3606</v>
      </c>
      <c r="C3659" s="4" t="s">
        <v>3607</v>
      </c>
      <c r="D3659" s="5">
        <v>399.99</v>
      </c>
      <c r="E3659" s="3">
        <v>7379</v>
      </c>
      <c r="F3659" s="3">
        <v>1228</v>
      </c>
      <c r="G3659" s="3">
        <v>51</v>
      </c>
      <c r="H3659" s="4" t="s">
        <v>14</v>
      </c>
      <c r="I3659" s="2">
        <v>4.5131955000000001</v>
      </c>
      <c r="J3659" s="3">
        <v>4.5</v>
      </c>
      <c r="K3659" s="1">
        <v>43240</v>
      </c>
      <c r="L3659" s="4" t="s">
        <v>28</v>
      </c>
      <c r="M3659" s="2">
        <f t="shared" si="399"/>
        <v>0.16641821385011518</v>
      </c>
      <c r="N3659" s="5">
        <f t="shared" si="400"/>
        <v>2951526.21</v>
      </c>
      <c r="O3659" s="2" t="str">
        <f t="shared" si="401"/>
        <v>Very Low</v>
      </c>
      <c r="P3659" s="2" t="str">
        <f t="shared" si="402"/>
        <v>Very Low</v>
      </c>
      <c r="Q3659" s="2" t="str">
        <f t="shared" si="403"/>
        <v>Very Good</v>
      </c>
      <c r="R3659" s="2" t="str">
        <f t="shared" si="404"/>
        <v>Very Low</v>
      </c>
      <c r="S3659" s="2" t="str">
        <f t="shared" si="405"/>
        <v>&lt;25M</v>
      </c>
    </row>
    <row r="3660" spans="1:19" x14ac:dyDescent="0.2">
      <c r="A3660" s="3">
        <v>1918198</v>
      </c>
      <c r="B3660" s="4" t="s">
        <v>9474</v>
      </c>
      <c r="C3660" s="4" t="s">
        <v>9475</v>
      </c>
      <c r="D3660" s="5">
        <v>399.99</v>
      </c>
      <c r="E3660" s="3">
        <v>7376</v>
      </c>
      <c r="F3660" s="3">
        <v>245</v>
      </c>
      <c r="G3660" s="3">
        <v>130</v>
      </c>
      <c r="H3660" s="4" t="s">
        <v>56</v>
      </c>
      <c r="I3660" s="2">
        <v>4.5177969999999998</v>
      </c>
      <c r="J3660" s="3">
        <v>17.5</v>
      </c>
      <c r="K3660" s="1">
        <v>43361</v>
      </c>
      <c r="L3660" s="4" t="s">
        <v>15</v>
      </c>
      <c r="M3660" s="2">
        <f t="shared" si="399"/>
        <v>3.3215835140997831E-2</v>
      </c>
      <c r="N3660" s="5">
        <f t="shared" si="400"/>
        <v>2950326.24</v>
      </c>
      <c r="O3660" s="2" t="str">
        <f t="shared" si="401"/>
        <v>Very Low</v>
      </c>
      <c r="P3660" s="2" t="str">
        <f t="shared" si="402"/>
        <v>Very Low</v>
      </c>
      <c r="Q3660" s="2" t="str">
        <f t="shared" si="403"/>
        <v>Very Good</v>
      </c>
      <c r="R3660" s="2" t="str">
        <f t="shared" si="404"/>
        <v>Very Low</v>
      </c>
      <c r="S3660" s="2" t="str">
        <f t="shared" si="405"/>
        <v>&lt;25M</v>
      </c>
    </row>
    <row r="3661" spans="1:19" x14ac:dyDescent="0.2">
      <c r="A3661" s="3">
        <v>2641732</v>
      </c>
      <c r="B3661" s="4" t="s">
        <v>7643</v>
      </c>
      <c r="C3661" s="4" t="s">
        <v>7644</v>
      </c>
      <c r="D3661" s="5">
        <v>1099.99</v>
      </c>
      <c r="E3661" s="3">
        <v>7371</v>
      </c>
      <c r="F3661" s="3">
        <v>355</v>
      </c>
      <c r="G3661" s="3">
        <v>67</v>
      </c>
      <c r="H3661" s="4" t="s">
        <v>14</v>
      </c>
      <c r="I3661" s="2">
        <v>4.5626407000000002</v>
      </c>
      <c r="J3661" s="3">
        <v>6</v>
      </c>
      <c r="K3661" s="1">
        <v>43774</v>
      </c>
      <c r="L3661" s="4" t="s">
        <v>7645</v>
      </c>
      <c r="M3661" s="2">
        <f t="shared" si="399"/>
        <v>4.8161714828381497E-2</v>
      </c>
      <c r="N3661" s="5">
        <f t="shared" si="400"/>
        <v>8108026.29</v>
      </c>
      <c r="O3661" s="2" t="str">
        <f t="shared" si="401"/>
        <v>High</v>
      </c>
      <c r="P3661" s="2" t="str">
        <f t="shared" si="402"/>
        <v>Very Low</v>
      </c>
      <c r="Q3661" s="2" t="str">
        <f t="shared" si="403"/>
        <v>Very Good</v>
      </c>
      <c r="R3661" s="2" t="str">
        <f t="shared" si="404"/>
        <v>Very Low</v>
      </c>
      <c r="S3661" s="2" t="str">
        <f t="shared" si="405"/>
        <v>&lt;25M</v>
      </c>
    </row>
    <row r="3662" spans="1:19" x14ac:dyDescent="0.2">
      <c r="A3662" s="3">
        <v>2580640</v>
      </c>
      <c r="B3662" s="4" t="s">
        <v>15869</v>
      </c>
      <c r="C3662" s="4" t="s">
        <v>15870</v>
      </c>
      <c r="D3662" s="5">
        <v>399.99</v>
      </c>
      <c r="E3662" s="3">
        <v>7371</v>
      </c>
      <c r="F3662" s="3">
        <v>84</v>
      </c>
      <c r="G3662" s="3">
        <v>19</v>
      </c>
      <c r="H3662" s="4" t="s">
        <v>56</v>
      </c>
      <c r="I3662" s="2">
        <v>3.7663251999999998</v>
      </c>
      <c r="J3662" s="3">
        <v>3</v>
      </c>
      <c r="K3662" s="1">
        <v>43735</v>
      </c>
      <c r="L3662" s="4" t="s">
        <v>384</v>
      </c>
      <c r="M3662" s="2">
        <f t="shared" si="399"/>
        <v>1.1396011396011397E-2</v>
      </c>
      <c r="N3662" s="5">
        <f t="shared" si="400"/>
        <v>2948326.29</v>
      </c>
      <c r="O3662" s="2" t="str">
        <f t="shared" si="401"/>
        <v>Very Low</v>
      </c>
      <c r="P3662" s="2" t="str">
        <f t="shared" si="402"/>
        <v>Very Low</v>
      </c>
      <c r="Q3662" s="2" t="str">
        <f t="shared" si="403"/>
        <v>Fair</v>
      </c>
      <c r="R3662" s="2" t="str">
        <f t="shared" si="404"/>
        <v>Very Low</v>
      </c>
      <c r="S3662" s="2" t="str">
        <f t="shared" si="405"/>
        <v>&lt;25M</v>
      </c>
    </row>
    <row r="3663" spans="1:19" x14ac:dyDescent="0.2">
      <c r="A3663" s="3">
        <v>5559506</v>
      </c>
      <c r="B3663" s="4" t="s">
        <v>17050</v>
      </c>
      <c r="C3663" s="4" t="s">
        <v>17051</v>
      </c>
      <c r="D3663" s="5">
        <v>399.99</v>
      </c>
      <c r="E3663" s="3">
        <v>7367</v>
      </c>
      <c r="F3663" s="3">
        <v>71</v>
      </c>
      <c r="G3663" s="3">
        <v>58</v>
      </c>
      <c r="H3663" s="4" t="s">
        <v>14</v>
      </c>
      <c r="I3663" s="2">
        <v>4.6206750000000003</v>
      </c>
      <c r="J3663" s="3">
        <v>6</v>
      </c>
      <c r="K3663" s="1">
        <v>45184</v>
      </c>
      <c r="L3663" s="4" t="s">
        <v>394</v>
      </c>
      <c r="M3663" s="2">
        <f t="shared" si="399"/>
        <v>9.6375729604995242E-3</v>
      </c>
      <c r="N3663" s="5">
        <f t="shared" si="400"/>
        <v>2946726.33</v>
      </c>
      <c r="O3663" s="2" t="str">
        <f t="shared" si="401"/>
        <v>Very Low</v>
      </c>
      <c r="P3663" s="2" t="str">
        <f t="shared" si="402"/>
        <v>Very Low</v>
      </c>
      <c r="Q3663" s="2" t="str">
        <f t="shared" si="403"/>
        <v>Very Good</v>
      </c>
      <c r="R3663" s="2" t="str">
        <f t="shared" si="404"/>
        <v>Very Low</v>
      </c>
      <c r="S3663" s="2" t="str">
        <f t="shared" si="405"/>
        <v>&lt;25M</v>
      </c>
    </row>
    <row r="3664" spans="1:19" x14ac:dyDescent="0.2">
      <c r="A3664" s="3">
        <v>2303174</v>
      </c>
      <c r="B3664" s="4" t="s">
        <v>11874</v>
      </c>
      <c r="C3664" s="4" t="s">
        <v>11875</v>
      </c>
      <c r="D3664" s="5">
        <v>699.99</v>
      </c>
      <c r="E3664" s="3">
        <v>7365</v>
      </c>
      <c r="F3664" s="3">
        <v>156</v>
      </c>
      <c r="G3664" s="3">
        <v>40</v>
      </c>
      <c r="H3664" s="4" t="s">
        <v>14</v>
      </c>
      <c r="I3664" s="2">
        <v>3.5646360000000001</v>
      </c>
      <c r="J3664" s="3">
        <v>10</v>
      </c>
      <c r="K3664" s="1">
        <v>43557</v>
      </c>
      <c r="L3664" s="4" t="s">
        <v>11876</v>
      </c>
      <c r="M3664" s="2">
        <f t="shared" si="399"/>
        <v>2.1181262729124236E-2</v>
      </c>
      <c r="N3664" s="5">
        <f t="shared" si="400"/>
        <v>5155426.3499999996</v>
      </c>
      <c r="O3664" s="2" t="str">
        <f t="shared" si="401"/>
        <v>Low</v>
      </c>
      <c r="P3664" s="2" t="str">
        <f t="shared" si="402"/>
        <v>Very Low</v>
      </c>
      <c r="Q3664" s="2" t="str">
        <f t="shared" si="403"/>
        <v>Fair</v>
      </c>
      <c r="R3664" s="2" t="str">
        <f t="shared" si="404"/>
        <v>Very Low</v>
      </c>
      <c r="S3664" s="2" t="str">
        <f t="shared" si="405"/>
        <v>&lt;25M</v>
      </c>
    </row>
    <row r="3665" spans="1:19" x14ac:dyDescent="0.2">
      <c r="A3665" s="3">
        <v>1886862</v>
      </c>
      <c r="B3665" s="4" t="s">
        <v>8133</v>
      </c>
      <c r="C3665" s="4" t="s">
        <v>8134</v>
      </c>
      <c r="D3665" s="5">
        <v>399.99</v>
      </c>
      <c r="E3665" s="3">
        <v>7360</v>
      </c>
      <c r="F3665" s="3">
        <v>321</v>
      </c>
      <c r="G3665" s="3">
        <v>33</v>
      </c>
      <c r="H3665" s="4" t="s">
        <v>56</v>
      </c>
      <c r="I3665" s="2">
        <v>4.5917187000000004</v>
      </c>
      <c r="J3665" s="3">
        <v>6.5</v>
      </c>
      <c r="K3665" s="1">
        <v>43343</v>
      </c>
      <c r="L3665" s="4" t="s">
        <v>39</v>
      </c>
      <c r="M3665" s="2">
        <f t="shared" si="399"/>
        <v>4.3614130434782607E-2</v>
      </c>
      <c r="N3665" s="5">
        <f t="shared" si="400"/>
        <v>2943926.4</v>
      </c>
      <c r="O3665" s="2" t="str">
        <f t="shared" si="401"/>
        <v>Very Low</v>
      </c>
      <c r="P3665" s="2" t="str">
        <f t="shared" si="402"/>
        <v>Very Low</v>
      </c>
      <c r="Q3665" s="2" t="str">
        <f t="shared" si="403"/>
        <v>Very Good</v>
      </c>
      <c r="R3665" s="2" t="str">
        <f t="shared" si="404"/>
        <v>Very Low</v>
      </c>
      <c r="S3665" s="2" t="str">
        <f t="shared" si="405"/>
        <v>&lt;25M</v>
      </c>
    </row>
    <row r="3666" spans="1:19" x14ac:dyDescent="0.2">
      <c r="A3666" s="3">
        <v>5345662</v>
      </c>
      <c r="B3666" s="4" t="s">
        <v>4397</v>
      </c>
      <c r="C3666" s="4" t="s">
        <v>4398</v>
      </c>
      <c r="D3666" s="5">
        <v>1299.99</v>
      </c>
      <c r="E3666" s="3">
        <v>7350</v>
      </c>
      <c r="F3666" s="3">
        <v>921</v>
      </c>
      <c r="G3666" s="3">
        <v>115</v>
      </c>
      <c r="H3666" s="4" t="s">
        <v>14</v>
      </c>
      <c r="I3666" s="2">
        <v>4.5795035000000004</v>
      </c>
      <c r="J3666" s="3">
        <v>10</v>
      </c>
      <c r="K3666" s="1">
        <v>45071</v>
      </c>
      <c r="L3666" s="4" t="s">
        <v>394</v>
      </c>
      <c r="M3666" s="2">
        <f t="shared" si="399"/>
        <v>0.1253061224489796</v>
      </c>
      <c r="N3666" s="5">
        <f t="shared" si="400"/>
        <v>9554926.5</v>
      </c>
      <c r="O3666" s="2" t="str">
        <f t="shared" si="401"/>
        <v>Very High</v>
      </c>
      <c r="P3666" s="2" t="str">
        <f t="shared" si="402"/>
        <v>Very Low</v>
      </c>
      <c r="Q3666" s="2" t="str">
        <f t="shared" si="403"/>
        <v>Very Good</v>
      </c>
      <c r="R3666" s="2" t="str">
        <f t="shared" si="404"/>
        <v>Very Low</v>
      </c>
      <c r="S3666" s="2" t="str">
        <f t="shared" si="405"/>
        <v>&lt;25M</v>
      </c>
    </row>
    <row r="3667" spans="1:19" x14ac:dyDescent="0.2">
      <c r="A3667" s="3">
        <v>4972586</v>
      </c>
      <c r="B3667" s="4" t="s">
        <v>14676</v>
      </c>
      <c r="C3667" s="4" t="s">
        <v>14677</v>
      </c>
      <c r="D3667" s="5">
        <v>699.99</v>
      </c>
      <c r="E3667" s="3">
        <v>7346</v>
      </c>
      <c r="F3667" s="3">
        <v>101</v>
      </c>
      <c r="G3667" s="3">
        <v>39</v>
      </c>
      <c r="H3667" s="4" t="s">
        <v>142</v>
      </c>
      <c r="I3667" s="2">
        <v>4.8719134000000004</v>
      </c>
      <c r="J3667" s="3">
        <v>3.5</v>
      </c>
      <c r="K3667" s="1">
        <v>44876</v>
      </c>
      <c r="L3667" s="4" t="s">
        <v>14678</v>
      </c>
      <c r="M3667" s="2">
        <f t="shared" si="399"/>
        <v>1.3748979036210182E-2</v>
      </c>
      <c r="N3667" s="5">
        <f t="shared" si="400"/>
        <v>5142126.54</v>
      </c>
      <c r="O3667" s="2" t="str">
        <f t="shared" si="401"/>
        <v>Low</v>
      </c>
      <c r="P3667" s="2" t="str">
        <f t="shared" si="402"/>
        <v>Very Low</v>
      </c>
      <c r="Q3667" s="2" t="str">
        <f t="shared" si="403"/>
        <v>Very Good</v>
      </c>
      <c r="R3667" s="2" t="str">
        <f t="shared" si="404"/>
        <v>Very Low</v>
      </c>
      <c r="S3667" s="2" t="str">
        <f t="shared" si="405"/>
        <v>&lt;25M</v>
      </c>
    </row>
    <row r="3668" spans="1:19" x14ac:dyDescent="0.2">
      <c r="A3668" s="3">
        <v>5219374</v>
      </c>
      <c r="B3668" s="4" t="s">
        <v>7178</v>
      </c>
      <c r="C3668" s="4" t="s">
        <v>7179</v>
      </c>
      <c r="D3668" s="5">
        <v>1299.99</v>
      </c>
      <c r="E3668" s="3">
        <v>7342</v>
      </c>
      <c r="F3668" s="3">
        <v>397</v>
      </c>
      <c r="G3668" s="3">
        <v>399</v>
      </c>
      <c r="H3668" s="4" t="s">
        <v>14</v>
      </c>
      <c r="I3668" s="2">
        <v>4.2662120000000003</v>
      </c>
      <c r="J3668" s="3">
        <v>24</v>
      </c>
      <c r="K3668" s="1">
        <v>45003</v>
      </c>
      <c r="L3668" s="4" t="s">
        <v>394</v>
      </c>
      <c r="M3668" s="2">
        <f t="shared" si="399"/>
        <v>5.4072459820212478E-2</v>
      </c>
      <c r="N3668" s="5">
        <f t="shared" si="400"/>
        <v>9544526.5800000001</v>
      </c>
      <c r="O3668" s="2" t="str">
        <f t="shared" si="401"/>
        <v>Very High</v>
      </c>
      <c r="P3668" s="2" t="str">
        <f t="shared" si="402"/>
        <v>Very Low</v>
      </c>
      <c r="Q3668" s="2" t="str">
        <f t="shared" si="403"/>
        <v>Good</v>
      </c>
      <c r="R3668" s="2" t="str">
        <f t="shared" si="404"/>
        <v>Very Low</v>
      </c>
      <c r="S3668" s="2" t="str">
        <f t="shared" si="405"/>
        <v>&lt;25M</v>
      </c>
    </row>
    <row r="3669" spans="1:19" x14ac:dyDescent="0.2">
      <c r="A3669" s="3">
        <v>1646794</v>
      </c>
      <c r="B3669" s="4" t="s">
        <v>3987</v>
      </c>
      <c r="C3669" s="4" t="s">
        <v>3988</v>
      </c>
      <c r="D3669" s="5">
        <v>399.99</v>
      </c>
      <c r="E3669" s="3">
        <v>7339</v>
      </c>
      <c r="F3669" s="3">
        <v>1050</v>
      </c>
      <c r="G3669" s="3">
        <v>100</v>
      </c>
      <c r="H3669" s="4" t="s">
        <v>56</v>
      </c>
      <c r="I3669" s="2">
        <v>4.5583166999999998</v>
      </c>
      <c r="J3669" s="3">
        <v>10</v>
      </c>
      <c r="K3669" s="1">
        <v>43205</v>
      </c>
      <c r="L3669" s="4" t="s">
        <v>992</v>
      </c>
      <c r="M3669" s="2">
        <f t="shared" si="399"/>
        <v>0.14307126311486579</v>
      </c>
      <c r="N3669" s="5">
        <f t="shared" si="400"/>
        <v>2935526.61</v>
      </c>
      <c r="O3669" s="2" t="str">
        <f t="shared" si="401"/>
        <v>Very Low</v>
      </c>
      <c r="P3669" s="2" t="str">
        <f t="shared" si="402"/>
        <v>Very Low</v>
      </c>
      <c r="Q3669" s="2" t="str">
        <f t="shared" si="403"/>
        <v>Very Good</v>
      </c>
      <c r="R3669" s="2" t="str">
        <f t="shared" si="404"/>
        <v>Very Low</v>
      </c>
      <c r="S3669" s="2" t="str">
        <f t="shared" si="405"/>
        <v>&lt;25M</v>
      </c>
    </row>
    <row r="3670" spans="1:19" x14ac:dyDescent="0.2">
      <c r="A3670" s="3">
        <v>2249104</v>
      </c>
      <c r="B3670" s="4" t="s">
        <v>3246</v>
      </c>
      <c r="C3670" s="4" t="s">
        <v>3247</v>
      </c>
      <c r="D3670" s="5">
        <v>399.99</v>
      </c>
      <c r="E3670" s="3">
        <v>7332</v>
      </c>
      <c r="F3670" s="3">
        <v>1438</v>
      </c>
      <c r="G3670" s="3">
        <v>14</v>
      </c>
      <c r="H3670" s="4" t="s">
        <v>14</v>
      </c>
      <c r="I3670" s="2">
        <v>3.8499840000000001</v>
      </c>
      <c r="J3670" s="3">
        <v>1.5</v>
      </c>
      <c r="K3670" s="1">
        <v>43526</v>
      </c>
      <c r="L3670" s="4" t="s">
        <v>652</v>
      </c>
      <c r="M3670" s="2">
        <f t="shared" si="399"/>
        <v>0.196126568466994</v>
      </c>
      <c r="N3670" s="5">
        <f t="shared" si="400"/>
        <v>2932726.68</v>
      </c>
      <c r="O3670" s="2" t="str">
        <f t="shared" si="401"/>
        <v>Very Low</v>
      </c>
      <c r="P3670" s="2" t="str">
        <f t="shared" si="402"/>
        <v>Very Low</v>
      </c>
      <c r="Q3670" s="2" t="str">
        <f t="shared" si="403"/>
        <v>Fair</v>
      </c>
      <c r="R3670" s="2" t="str">
        <f t="shared" si="404"/>
        <v>Very Low</v>
      </c>
      <c r="S3670" s="2" t="str">
        <f t="shared" si="405"/>
        <v>&lt;25M</v>
      </c>
    </row>
    <row r="3671" spans="1:19" x14ac:dyDescent="0.2">
      <c r="A3671" s="3">
        <v>2671034</v>
      </c>
      <c r="B3671" s="4" t="s">
        <v>3334</v>
      </c>
      <c r="C3671" s="4" t="s">
        <v>3335</v>
      </c>
      <c r="D3671" s="5">
        <v>1099.99</v>
      </c>
      <c r="E3671" s="3">
        <v>7325</v>
      </c>
      <c r="F3671" s="3">
        <v>1383</v>
      </c>
      <c r="G3671" s="3">
        <v>429</v>
      </c>
      <c r="H3671" s="4" t="s">
        <v>56</v>
      </c>
      <c r="I3671" s="2">
        <v>4.6557164000000002</v>
      </c>
      <c r="J3671" s="3">
        <v>48.5</v>
      </c>
      <c r="K3671" s="1">
        <v>43793</v>
      </c>
      <c r="L3671" s="4" t="s">
        <v>3336</v>
      </c>
      <c r="M3671" s="2">
        <f t="shared" si="399"/>
        <v>0.18880546075085325</v>
      </c>
      <c r="N3671" s="5">
        <f t="shared" si="400"/>
        <v>8057426.75</v>
      </c>
      <c r="O3671" s="2" t="str">
        <f t="shared" si="401"/>
        <v>High</v>
      </c>
      <c r="P3671" s="2" t="str">
        <f t="shared" si="402"/>
        <v>Very Low</v>
      </c>
      <c r="Q3671" s="2" t="str">
        <f t="shared" si="403"/>
        <v>Very Good</v>
      </c>
      <c r="R3671" s="2" t="str">
        <f t="shared" si="404"/>
        <v>Very Low</v>
      </c>
      <c r="S3671" s="2" t="str">
        <f t="shared" si="405"/>
        <v>&lt;25M</v>
      </c>
    </row>
    <row r="3672" spans="1:19" x14ac:dyDescent="0.2">
      <c r="A3672" s="3">
        <v>4328872</v>
      </c>
      <c r="B3672" s="4" t="s">
        <v>4128</v>
      </c>
      <c r="C3672" s="4" t="s">
        <v>4129</v>
      </c>
      <c r="D3672" s="5">
        <v>1099.99</v>
      </c>
      <c r="E3672" s="3">
        <v>7324</v>
      </c>
      <c r="F3672" s="3">
        <v>1006</v>
      </c>
      <c r="G3672" s="3">
        <v>93</v>
      </c>
      <c r="H3672" s="4" t="s">
        <v>14</v>
      </c>
      <c r="I3672" s="2">
        <v>4.2107000000000001</v>
      </c>
      <c r="J3672" s="3">
        <v>8.5</v>
      </c>
      <c r="K3672" s="1">
        <v>44470</v>
      </c>
      <c r="L3672" s="4" t="s">
        <v>403</v>
      </c>
      <c r="M3672" s="2">
        <f t="shared" si="399"/>
        <v>0.13735663571818679</v>
      </c>
      <c r="N3672" s="5">
        <f t="shared" si="400"/>
        <v>8056326.7599999998</v>
      </c>
      <c r="O3672" s="2" t="str">
        <f t="shared" si="401"/>
        <v>High</v>
      </c>
      <c r="P3672" s="2" t="str">
        <f t="shared" si="402"/>
        <v>Very Low</v>
      </c>
      <c r="Q3672" s="2" t="str">
        <f t="shared" si="403"/>
        <v>Good</v>
      </c>
      <c r="R3672" s="2" t="str">
        <f t="shared" si="404"/>
        <v>Very Low</v>
      </c>
      <c r="S3672" s="2" t="str">
        <f t="shared" si="405"/>
        <v>&lt;25M</v>
      </c>
    </row>
    <row r="3673" spans="1:19" x14ac:dyDescent="0.2">
      <c r="A3673" s="3">
        <v>3699652</v>
      </c>
      <c r="B3673" s="4" t="s">
        <v>15137</v>
      </c>
      <c r="C3673" s="4" t="s">
        <v>15138</v>
      </c>
      <c r="D3673" s="5">
        <v>399.99</v>
      </c>
      <c r="E3673" s="3">
        <v>7323</v>
      </c>
      <c r="F3673" s="3">
        <v>94</v>
      </c>
      <c r="G3673" s="3">
        <v>64</v>
      </c>
      <c r="H3673" s="4" t="s">
        <v>14</v>
      </c>
      <c r="I3673" s="2">
        <v>4.1960772999999998</v>
      </c>
      <c r="J3673" s="3">
        <v>8.5</v>
      </c>
      <c r="K3673" s="1">
        <v>44177</v>
      </c>
      <c r="L3673" s="4" t="s">
        <v>15</v>
      </c>
      <c r="M3673" s="2">
        <f t="shared" si="399"/>
        <v>1.2836269288542947E-2</v>
      </c>
      <c r="N3673" s="5">
        <f t="shared" si="400"/>
        <v>2929126.77</v>
      </c>
      <c r="O3673" s="2" t="str">
        <f t="shared" si="401"/>
        <v>Very Low</v>
      </c>
      <c r="P3673" s="2" t="str">
        <f t="shared" si="402"/>
        <v>Very Low</v>
      </c>
      <c r="Q3673" s="2" t="str">
        <f t="shared" si="403"/>
        <v>Good</v>
      </c>
      <c r="R3673" s="2" t="str">
        <f t="shared" si="404"/>
        <v>Very Low</v>
      </c>
      <c r="S3673" s="2" t="str">
        <f t="shared" si="405"/>
        <v>&lt;25M</v>
      </c>
    </row>
    <row r="3674" spans="1:19" x14ac:dyDescent="0.2">
      <c r="A3674" s="3">
        <v>461780</v>
      </c>
      <c r="B3674" s="4" t="s">
        <v>3416</v>
      </c>
      <c r="C3674" s="4" t="s">
        <v>3417</v>
      </c>
      <c r="D3674" s="5">
        <v>549.99</v>
      </c>
      <c r="E3674" s="3">
        <v>7322</v>
      </c>
      <c r="F3674" s="3">
        <v>1339</v>
      </c>
      <c r="G3674" s="3">
        <v>17</v>
      </c>
      <c r="H3674" s="4" t="s">
        <v>14</v>
      </c>
      <c r="I3674" s="2">
        <v>4.6573677</v>
      </c>
      <c r="J3674" s="3">
        <v>2</v>
      </c>
      <c r="K3674" s="1">
        <v>42092</v>
      </c>
      <c r="L3674" s="4" t="s">
        <v>3122</v>
      </c>
      <c r="M3674" s="2">
        <f t="shared" si="399"/>
        <v>0.18287353182190658</v>
      </c>
      <c r="N3674" s="5">
        <f t="shared" si="400"/>
        <v>4027026.7800000003</v>
      </c>
      <c r="O3674" s="2" t="str">
        <f t="shared" si="401"/>
        <v>Very Low</v>
      </c>
      <c r="P3674" s="2" t="str">
        <f t="shared" si="402"/>
        <v>Very Low</v>
      </c>
      <c r="Q3674" s="2" t="str">
        <f t="shared" si="403"/>
        <v>Very Good</v>
      </c>
      <c r="R3674" s="2" t="str">
        <f t="shared" si="404"/>
        <v>Very Low</v>
      </c>
      <c r="S3674" s="2" t="str">
        <f t="shared" si="405"/>
        <v>&lt;25M</v>
      </c>
    </row>
    <row r="3675" spans="1:19" x14ac:dyDescent="0.2">
      <c r="A3675" s="3">
        <v>4267794</v>
      </c>
      <c r="B3675" s="4" t="s">
        <v>3678</v>
      </c>
      <c r="C3675" s="4" t="s">
        <v>3679</v>
      </c>
      <c r="D3675" s="5">
        <v>799.99</v>
      </c>
      <c r="E3675" s="3">
        <v>7315</v>
      </c>
      <c r="F3675" s="3">
        <v>1200</v>
      </c>
      <c r="G3675" s="3">
        <v>30</v>
      </c>
      <c r="H3675" s="4" t="s">
        <v>56</v>
      </c>
      <c r="I3675" s="2">
        <v>4.3704700000000001</v>
      </c>
      <c r="J3675" s="3">
        <v>2</v>
      </c>
      <c r="K3675" s="1">
        <v>44436</v>
      </c>
      <c r="L3675" s="4" t="s">
        <v>611</v>
      </c>
      <c r="M3675" s="2">
        <f t="shared" si="399"/>
        <v>0.16404647983595352</v>
      </c>
      <c r="N3675" s="5">
        <f t="shared" si="400"/>
        <v>5851926.8499999996</v>
      </c>
      <c r="O3675" s="2" t="str">
        <f t="shared" si="401"/>
        <v>Low</v>
      </c>
      <c r="P3675" s="2" t="str">
        <f t="shared" si="402"/>
        <v>Very Low</v>
      </c>
      <c r="Q3675" s="2" t="str">
        <f t="shared" si="403"/>
        <v>Good</v>
      </c>
      <c r="R3675" s="2" t="str">
        <f t="shared" si="404"/>
        <v>Very Low</v>
      </c>
      <c r="S3675" s="2" t="str">
        <f t="shared" si="405"/>
        <v>&lt;25M</v>
      </c>
    </row>
    <row r="3676" spans="1:19" x14ac:dyDescent="0.2">
      <c r="A3676" s="3">
        <v>2135564</v>
      </c>
      <c r="B3676" s="4" t="s">
        <v>12867</v>
      </c>
      <c r="C3676" s="4" t="s">
        <v>12868</v>
      </c>
      <c r="D3676" s="5">
        <v>399.99</v>
      </c>
      <c r="E3676" s="3">
        <v>7314</v>
      </c>
      <c r="F3676" s="3">
        <v>135</v>
      </c>
      <c r="G3676" s="3">
        <v>86</v>
      </c>
      <c r="H3676" s="4" t="s">
        <v>14</v>
      </c>
      <c r="I3676" s="2">
        <v>4.1755604999999996</v>
      </c>
      <c r="J3676" s="3">
        <v>9</v>
      </c>
      <c r="K3676" s="1">
        <v>43472</v>
      </c>
      <c r="L3676" s="4" t="s">
        <v>8199</v>
      </c>
      <c r="M3676" s="2">
        <f t="shared" si="399"/>
        <v>1.8457752255947497E-2</v>
      </c>
      <c r="N3676" s="5">
        <f t="shared" si="400"/>
        <v>2925526.86</v>
      </c>
      <c r="O3676" s="2" t="str">
        <f t="shared" si="401"/>
        <v>Very Low</v>
      </c>
      <c r="P3676" s="2" t="str">
        <f t="shared" si="402"/>
        <v>Very Low</v>
      </c>
      <c r="Q3676" s="2" t="str">
        <f t="shared" si="403"/>
        <v>Good</v>
      </c>
      <c r="R3676" s="2" t="str">
        <f t="shared" si="404"/>
        <v>Very Low</v>
      </c>
      <c r="S3676" s="2" t="str">
        <f t="shared" si="405"/>
        <v>&lt;25M</v>
      </c>
    </row>
    <row r="3677" spans="1:19" x14ac:dyDescent="0.2">
      <c r="A3677" s="3">
        <v>5246870</v>
      </c>
      <c r="B3677" s="4" t="s">
        <v>14354</v>
      </c>
      <c r="C3677" s="4" t="s">
        <v>14355</v>
      </c>
      <c r="D3677" s="5">
        <v>399.99</v>
      </c>
      <c r="E3677" s="3">
        <v>7304</v>
      </c>
      <c r="F3677" s="3">
        <v>106</v>
      </c>
      <c r="G3677" s="3">
        <v>87</v>
      </c>
      <c r="H3677" s="4" t="s">
        <v>14</v>
      </c>
      <c r="I3677" s="2">
        <v>4.6463942999999999</v>
      </c>
      <c r="J3677" s="3">
        <v>12</v>
      </c>
      <c r="K3677" s="1">
        <v>45017</v>
      </c>
      <c r="L3677" s="4" t="s">
        <v>394</v>
      </c>
      <c r="M3677" s="2">
        <f t="shared" si="399"/>
        <v>1.4512595837897043E-2</v>
      </c>
      <c r="N3677" s="5">
        <f t="shared" si="400"/>
        <v>2921526.96</v>
      </c>
      <c r="O3677" s="2" t="str">
        <f t="shared" si="401"/>
        <v>Very Low</v>
      </c>
      <c r="P3677" s="2" t="str">
        <f t="shared" si="402"/>
        <v>Very Low</v>
      </c>
      <c r="Q3677" s="2" t="str">
        <f t="shared" si="403"/>
        <v>Very Good</v>
      </c>
      <c r="R3677" s="2" t="str">
        <f t="shared" si="404"/>
        <v>Very Low</v>
      </c>
      <c r="S3677" s="2" t="str">
        <f t="shared" si="405"/>
        <v>&lt;25M</v>
      </c>
    </row>
    <row r="3678" spans="1:19" x14ac:dyDescent="0.2">
      <c r="A3678" s="3">
        <v>2597238</v>
      </c>
      <c r="B3678" s="4" t="s">
        <v>3526</v>
      </c>
      <c r="C3678" s="4" t="s">
        <v>3527</v>
      </c>
      <c r="D3678" s="5">
        <v>999.99</v>
      </c>
      <c r="E3678" s="3">
        <v>7301</v>
      </c>
      <c r="F3678" s="3">
        <v>1274</v>
      </c>
      <c r="G3678" s="3">
        <v>89</v>
      </c>
      <c r="H3678" s="4" t="s">
        <v>14</v>
      </c>
      <c r="I3678" s="2">
        <v>4.3317810000000003</v>
      </c>
      <c r="J3678" s="3">
        <v>13.5</v>
      </c>
      <c r="K3678" s="1">
        <v>43746</v>
      </c>
      <c r="L3678" s="4" t="s">
        <v>1224</v>
      </c>
      <c r="M3678" s="2">
        <f t="shared" si="399"/>
        <v>0.17449664429530201</v>
      </c>
      <c r="N3678" s="5">
        <f t="shared" si="400"/>
        <v>7300926.9900000002</v>
      </c>
      <c r="O3678" s="2" t="str">
        <f t="shared" si="401"/>
        <v>Medium</v>
      </c>
      <c r="P3678" s="2" t="str">
        <f t="shared" si="402"/>
        <v>Very Low</v>
      </c>
      <c r="Q3678" s="2" t="str">
        <f t="shared" si="403"/>
        <v>Good</v>
      </c>
      <c r="R3678" s="2" t="str">
        <f t="shared" si="404"/>
        <v>Very Low</v>
      </c>
      <c r="S3678" s="2" t="str">
        <f t="shared" si="405"/>
        <v>&lt;25M</v>
      </c>
    </row>
    <row r="3679" spans="1:19" x14ac:dyDescent="0.2">
      <c r="A3679" s="3">
        <v>3692056</v>
      </c>
      <c r="B3679" s="4" t="s">
        <v>3163</v>
      </c>
      <c r="C3679" s="4" t="s">
        <v>3164</v>
      </c>
      <c r="D3679" s="5">
        <v>799.99</v>
      </c>
      <c r="E3679" s="3">
        <v>7291</v>
      </c>
      <c r="F3679" s="3">
        <v>1506</v>
      </c>
      <c r="G3679" s="3">
        <v>224</v>
      </c>
      <c r="H3679" s="4" t="s">
        <v>56</v>
      </c>
      <c r="I3679" s="2">
        <v>4.5112810000000003</v>
      </c>
      <c r="J3679" s="3">
        <v>15.5</v>
      </c>
      <c r="K3679" s="1">
        <v>44173</v>
      </c>
      <c r="L3679" s="4" t="s">
        <v>1516</v>
      </c>
      <c r="M3679" s="2">
        <f t="shared" si="399"/>
        <v>0.20655602797970099</v>
      </c>
      <c r="N3679" s="5">
        <f t="shared" si="400"/>
        <v>5832727.0899999999</v>
      </c>
      <c r="O3679" s="2" t="str">
        <f t="shared" si="401"/>
        <v>Low</v>
      </c>
      <c r="P3679" s="2" t="str">
        <f t="shared" si="402"/>
        <v>Very Low</v>
      </c>
      <c r="Q3679" s="2" t="str">
        <f t="shared" si="403"/>
        <v>Very Good</v>
      </c>
      <c r="R3679" s="2" t="str">
        <f t="shared" si="404"/>
        <v>Low</v>
      </c>
      <c r="S3679" s="2" t="str">
        <f t="shared" si="405"/>
        <v>&lt;25M</v>
      </c>
    </row>
    <row r="3680" spans="1:19" x14ac:dyDescent="0.2">
      <c r="A3680" s="3">
        <v>654832</v>
      </c>
      <c r="B3680" s="4" t="s">
        <v>14714</v>
      </c>
      <c r="C3680" s="4" t="s">
        <v>14715</v>
      </c>
      <c r="D3680" s="5">
        <v>399.99</v>
      </c>
      <c r="E3680" s="3">
        <v>7274</v>
      </c>
      <c r="F3680" s="3">
        <v>100</v>
      </c>
      <c r="G3680" s="3">
        <v>10</v>
      </c>
      <c r="H3680" s="4" t="s">
        <v>56</v>
      </c>
      <c r="I3680" s="2">
        <v>4.0556454999999998</v>
      </c>
      <c r="J3680" s="3">
        <v>1</v>
      </c>
      <c r="K3680" s="1">
        <v>42306</v>
      </c>
      <c r="L3680" s="4" t="s">
        <v>943</v>
      </c>
      <c r="M3680" s="2">
        <f t="shared" si="399"/>
        <v>1.3747594171020072E-2</v>
      </c>
      <c r="N3680" s="5">
        <f t="shared" si="400"/>
        <v>2909527.2600000002</v>
      </c>
      <c r="O3680" s="2" t="str">
        <f t="shared" si="401"/>
        <v>Very Low</v>
      </c>
      <c r="P3680" s="2" t="str">
        <f t="shared" si="402"/>
        <v>Very Low</v>
      </c>
      <c r="Q3680" s="2" t="str">
        <f t="shared" si="403"/>
        <v>Good</v>
      </c>
      <c r="R3680" s="2" t="str">
        <f t="shared" si="404"/>
        <v>Very Low</v>
      </c>
      <c r="S3680" s="2" t="str">
        <f t="shared" si="405"/>
        <v>&lt;25M</v>
      </c>
    </row>
    <row r="3681" spans="1:19" x14ac:dyDescent="0.2">
      <c r="A3681" s="3">
        <v>5378502</v>
      </c>
      <c r="B3681" s="4" t="s">
        <v>3087</v>
      </c>
      <c r="C3681" s="4" t="s">
        <v>3088</v>
      </c>
      <c r="D3681" s="5">
        <v>399.99</v>
      </c>
      <c r="E3681" s="3">
        <v>7264</v>
      </c>
      <c r="F3681" s="3">
        <v>1565</v>
      </c>
      <c r="G3681" s="3">
        <v>46</v>
      </c>
      <c r="H3681" s="4" t="s">
        <v>142</v>
      </c>
      <c r="I3681" s="2">
        <v>4.4469010000000004</v>
      </c>
      <c r="J3681" s="3">
        <v>2.5</v>
      </c>
      <c r="K3681" s="1">
        <v>45087</v>
      </c>
      <c r="L3681" s="4" t="s">
        <v>394</v>
      </c>
      <c r="M3681" s="2">
        <f t="shared" si="399"/>
        <v>0.21544603524229075</v>
      </c>
      <c r="N3681" s="5">
        <f t="shared" si="400"/>
        <v>2905527.36</v>
      </c>
      <c r="O3681" s="2" t="str">
        <f t="shared" si="401"/>
        <v>Very Low</v>
      </c>
      <c r="P3681" s="2" t="str">
        <f t="shared" si="402"/>
        <v>Very Low</v>
      </c>
      <c r="Q3681" s="2" t="str">
        <f t="shared" si="403"/>
        <v>Good</v>
      </c>
      <c r="R3681" s="2" t="str">
        <f t="shared" si="404"/>
        <v>Low</v>
      </c>
      <c r="S3681" s="2" t="str">
        <f t="shared" si="405"/>
        <v>&lt;25M</v>
      </c>
    </row>
    <row r="3682" spans="1:19" x14ac:dyDescent="0.2">
      <c r="A3682" s="3">
        <v>5313750</v>
      </c>
      <c r="B3682" s="4" t="s">
        <v>4910</v>
      </c>
      <c r="C3682" s="4" t="s">
        <v>4911</v>
      </c>
      <c r="D3682" s="5">
        <v>399.99</v>
      </c>
      <c r="E3682" s="3">
        <v>7262</v>
      </c>
      <c r="F3682" s="3">
        <v>764</v>
      </c>
      <c r="G3682" s="3">
        <v>39</v>
      </c>
      <c r="H3682" s="4" t="s">
        <v>56</v>
      </c>
      <c r="I3682" s="2">
        <v>4.4648994999999996</v>
      </c>
      <c r="J3682" s="3">
        <v>3.5</v>
      </c>
      <c r="K3682" s="1">
        <v>45053</v>
      </c>
      <c r="L3682" s="4" t="s">
        <v>394</v>
      </c>
      <c r="M3682" s="2">
        <f t="shared" si="399"/>
        <v>0.10520517763701459</v>
      </c>
      <c r="N3682" s="5">
        <f t="shared" si="400"/>
        <v>2904727.38</v>
      </c>
      <c r="O3682" s="2" t="str">
        <f t="shared" si="401"/>
        <v>Very Low</v>
      </c>
      <c r="P3682" s="2" t="str">
        <f t="shared" si="402"/>
        <v>Very Low</v>
      </c>
      <c r="Q3682" s="2" t="str">
        <f t="shared" si="403"/>
        <v>Good</v>
      </c>
      <c r="R3682" s="2" t="str">
        <f t="shared" si="404"/>
        <v>Very Low</v>
      </c>
      <c r="S3682" s="2" t="str">
        <f t="shared" si="405"/>
        <v>&lt;25M</v>
      </c>
    </row>
    <row r="3683" spans="1:19" x14ac:dyDescent="0.2">
      <c r="A3683" s="3">
        <v>918132</v>
      </c>
      <c r="B3683" s="4" t="s">
        <v>4079</v>
      </c>
      <c r="C3683" s="4" t="s">
        <v>4080</v>
      </c>
      <c r="D3683" s="5">
        <v>399.99</v>
      </c>
      <c r="E3683" s="3">
        <v>7260</v>
      </c>
      <c r="F3683" s="3">
        <v>1022</v>
      </c>
      <c r="G3683" s="3">
        <v>35</v>
      </c>
      <c r="H3683" s="4" t="s">
        <v>56</v>
      </c>
      <c r="I3683" s="2">
        <v>4.6165500000000002</v>
      </c>
      <c r="J3683" s="3">
        <v>6.5</v>
      </c>
      <c r="K3683" s="1">
        <v>42580</v>
      </c>
      <c r="L3683" s="4" t="s">
        <v>1224</v>
      </c>
      <c r="M3683" s="2">
        <f t="shared" si="399"/>
        <v>0.14077134986225895</v>
      </c>
      <c r="N3683" s="5">
        <f t="shared" si="400"/>
        <v>2903927.4</v>
      </c>
      <c r="O3683" s="2" t="str">
        <f t="shared" si="401"/>
        <v>Very Low</v>
      </c>
      <c r="P3683" s="2" t="str">
        <f t="shared" si="402"/>
        <v>Very Low</v>
      </c>
      <c r="Q3683" s="2" t="str">
        <f t="shared" si="403"/>
        <v>Very Good</v>
      </c>
      <c r="R3683" s="2" t="str">
        <f t="shared" si="404"/>
        <v>Very Low</v>
      </c>
      <c r="S3683" s="2" t="str">
        <f t="shared" si="405"/>
        <v>&lt;25M</v>
      </c>
    </row>
    <row r="3684" spans="1:19" x14ac:dyDescent="0.2">
      <c r="A3684" s="3">
        <v>242574</v>
      </c>
      <c r="B3684" s="4" t="s">
        <v>4453</v>
      </c>
      <c r="C3684" s="4" t="s">
        <v>4454</v>
      </c>
      <c r="D3684" s="5">
        <v>399.99</v>
      </c>
      <c r="E3684" s="3">
        <v>7260</v>
      </c>
      <c r="F3684" s="3">
        <v>891</v>
      </c>
      <c r="G3684" s="3">
        <v>36</v>
      </c>
      <c r="H3684" s="4" t="s">
        <v>14</v>
      </c>
      <c r="I3684" s="2">
        <v>4.2622856999999996</v>
      </c>
      <c r="J3684" s="3">
        <v>2</v>
      </c>
      <c r="K3684" s="1">
        <v>41803</v>
      </c>
      <c r="L3684" s="4" t="s">
        <v>171</v>
      </c>
      <c r="M3684" s="2">
        <f t="shared" si="399"/>
        <v>0.12272727272727273</v>
      </c>
      <c r="N3684" s="5">
        <f t="shared" si="400"/>
        <v>2903927.4</v>
      </c>
      <c r="O3684" s="2" t="str">
        <f t="shared" si="401"/>
        <v>Very Low</v>
      </c>
      <c r="P3684" s="2" t="str">
        <f t="shared" si="402"/>
        <v>Very Low</v>
      </c>
      <c r="Q3684" s="2" t="str">
        <f t="shared" si="403"/>
        <v>Good</v>
      </c>
      <c r="R3684" s="2" t="str">
        <f t="shared" si="404"/>
        <v>Very Low</v>
      </c>
      <c r="S3684" s="2" t="str">
        <f t="shared" si="405"/>
        <v>&lt;25M</v>
      </c>
    </row>
    <row r="3685" spans="1:19" x14ac:dyDescent="0.2">
      <c r="A3685" s="3">
        <v>11153</v>
      </c>
      <c r="B3685" s="4" t="s">
        <v>11477</v>
      </c>
      <c r="C3685" s="4" t="s">
        <v>11478</v>
      </c>
      <c r="D3685" s="5">
        <v>399.99</v>
      </c>
      <c r="E3685" s="3">
        <v>7259</v>
      </c>
      <c r="F3685" s="3">
        <v>167</v>
      </c>
      <c r="G3685" s="3">
        <v>62</v>
      </c>
      <c r="H3685" s="4" t="s">
        <v>14</v>
      </c>
      <c r="I3685" s="2">
        <v>4.0867195000000001</v>
      </c>
      <c r="J3685" s="3">
        <v>4.5</v>
      </c>
      <c r="K3685" s="1">
        <v>40864</v>
      </c>
      <c r="L3685" s="4" t="s">
        <v>733</v>
      </c>
      <c r="M3685" s="2">
        <f t="shared" si="399"/>
        <v>2.3005923680947789E-2</v>
      </c>
      <c r="N3685" s="5">
        <f t="shared" si="400"/>
        <v>2903527.41</v>
      </c>
      <c r="O3685" s="2" t="str">
        <f t="shared" si="401"/>
        <v>Very Low</v>
      </c>
      <c r="P3685" s="2" t="str">
        <f t="shared" si="402"/>
        <v>Very Low</v>
      </c>
      <c r="Q3685" s="2" t="str">
        <f t="shared" si="403"/>
        <v>Good</v>
      </c>
      <c r="R3685" s="2" t="str">
        <f t="shared" si="404"/>
        <v>Very Low</v>
      </c>
      <c r="S3685" s="2" t="str">
        <f t="shared" si="405"/>
        <v>&lt;25M</v>
      </c>
    </row>
    <row r="3686" spans="1:19" x14ac:dyDescent="0.2">
      <c r="A3686" s="3">
        <v>2305152</v>
      </c>
      <c r="B3686" s="4" t="s">
        <v>2617</v>
      </c>
      <c r="C3686" s="4" t="s">
        <v>2618</v>
      </c>
      <c r="D3686" s="5">
        <v>1199.99</v>
      </c>
      <c r="E3686" s="3">
        <v>7256</v>
      </c>
      <c r="F3686" s="3">
        <v>1948</v>
      </c>
      <c r="G3686" s="3">
        <v>262</v>
      </c>
      <c r="H3686" s="4" t="s">
        <v>14</v>
      </c>
      <c r="I3686" s="2">
        <v>4.6569085000000001</v>
      </c>
      <c r="J3686" s="3">
        <v>15.5</v>
      </c>
      <c r="K3686" s="1">
        <v>43558</v>
      </c>
      <c r="L3686" s="4" t="s">
        <v>87</v>
      </c>
      <c r="M3686" s="2">
        <f t="shared" si="399"/>
        <v>0.26846747519294378</v>
      </c>
      <c r="N3686" s="5">
        <f t="shared" si="400"/>
        <v>8707127.4399999995</v>
      </c>
      <c r="O3686" s="2" t="str">
        <f t="shared" si="401"/>
        <v>High</v>
      </c>
      <c r="P3686" s="2" t="str">
        <f t="shared" si="402"/>
        <v>Very Low</v>
      </c>
      <c r="Q3686" s="2" t="str">
        <f t="shared" si="403"/>
        <v>Very Good</v>
      </c>
      <c r="R3686" s="2" t="str">
        <f t="shared" si="404"/>
        <v>Low</v>
      </c>
      <c r="S3686" s="2" t="str">
        <f t="shared" si="405"/>
        <v>&lt;25M</v>
      </c>
    </row>
    <row r="3687" spans="1:19" x14ac:dyDescent="0.2">
      <c r="A3687" s="3">
        <v>3213743</v>
      </c>
      <c r="B3687" s="4" t="s">
        <v>4912</v>
      </c>
      <c r="C3687" s="4" t="s">
        <v>4913</v>
      </c>
      <c r="D3687" s="5">
        <v>399.99</v>
      </c>
      <c r="E3687" s="3">
        <v>7248</v>
      </c>
      <c r="F3687" s="3">
        <v>762</v>
      </c>
      <c r="G3687" s="3">
        <v>67</v>
      </c>
      <c r="H3687" s="4" t="s">
        <v>56</v>
      </c>
      <c r="I3687" s="2">
        <v>4.6876081999999997</v>
      </c>
      <c r="J3687" s="3">
        <v>10</v>
      </c>
      <c r="K3687" s="1">
        <v>43989</v>
      </c>
      <c r="L3687" s="4" t="s">
        <v>15</v>
      </c>
      <c r="M3687" s="2">
        <f t="shared" si="399"/>
        <v>0.10513245033112582</v>
      </c>
      <c r="N3687" s="5">
        <f t="shared" si="400"/>
        <v>2899127.52</v>
      </c>
      <c r="O3687" s="2" t="str">
        <f t="shared" si="401"/>
        <v>Very Low</v>
      </c>
      <c r="P3687" s="2" t="str">
        <f t="shared" si="402"/>
        <v>Very Low</v>
      </c>
      <c r="Q3687" s="2" t="str">
        <f t="shared" si="403"/>
        <v>Very Good</v>
      </c>
      <c r="R3687" s="2" t="str">
        <f t="shared" si="404"/>
        <v>Very Low</v>
      </c>
      <c r="S3687" s="2" t="str">
        <f t="shared" si="405"/>
        <v>&lt;25M</v>
      </c>
    </row>
    <row r="3688" spans="1:19" x14ac:dyDescent="0.2">
      <c r="A3688" s="3">
        <v>2257152</v>
      </c>
      <c r="B3688" s="4" t="s">
        <v>3185</v>
      </c>
      <c r="C3688" s="4" t="s">
        <v>3186</v>
      </c>
      <c r="D3688" s="5">
        <v>399.99</v>
      </c>
      <c r="E3688" s="3">
        <v>7247</v>
      </c>
      <c r="F3688" s="3">
        <v>1496</v>
      </c>
      <c r="G3688" s="3">
        <v>127</v>
      </c>
      <c r="H3688" s="4" t="s">
        <v>142</v>
      </c>
      <c r="I3688" s="2">
        <v>4.4783014999999997</v>
      </c>
      <c r="J3688" s="3">
        <v>21</v>
      </c>
      <c r="K3688" s="1">
        <v>43530</v>
      </c>
      <c r="L3688" s="4" t="s">
        <v>387</v>
      </c>
      <c r="M3688" s="2">
        <f t="shared" si="399"/>
        <v>0.20643024699875812</v>
      </c>
      <c r="N3688" s="5">
        <f t="shared" si="400"/>
        <v>2898727.5300000003</v>
      </c>
      <c r="O3688" s="2" t="str">
        <f t="shared" si="401"/>
        <v>Very Low</v>
      </c>
      <c r="P3688" s="2" t="str">
        <f t="shared" si="402"/>
        <v>Very Low</v>
      </c>
      <c r="Q3688" s="2" t="str">
        <f t="shared" si="403"/>
        <v>Good</v>
      </c>
      <c r="R3688" s="2" t="str">
        <f t="shared" si="404"/>
        <v>Low</v>
      </c>
      <c r="S3688" s="2" t="str">
        <f t="shared" si="405"/>
        <v>&lt;25M</v>
      </c>
    </row>
    <row r="3689" spans="1:19" x14ac:dyDescent="0.2">
      <c r="A3689" s="3">
        <v>1738022</v>
      </c>
      <c r="B3689" s="4" t="s">
        <v>6103</v>
      </c>
      <c r="C3689" s="4" t="s">
        <v>6104</v>
      </c>
      <c r="D3689" s="5">
        <v>699.99</v>
      </c>
      <c r="E3689" s="3">
        <v>7245</v>
      </c>
      <c r="F3689" s="3">
        <v>521</v>
      </c>
      <c r="G3689" s="3">
        <v>32</v>
      </c>
      <c r="H3689" s="4" t="s">
        <v>56</v>
      </c>
      <c r="I3689" s="2">
        <v>4.7037516000000004</v>
      </c>
      <c r="J3689" s="3">
        <v>2.5</v>
      </c>
      <c r="K3689" s="1">
        <v>43259</v>
      </c>
      <c r="L3689" s="4" t="s">
        <v>119</v>
      </c>
      <c r="M3689" s="2">
        <f t="shared" si="399"/>
        <v>7.1911663216011043E-2</v>
      </c>
      <c r="N3689" s="5">
        <f t="shared" si="400"/>
        <v>5071427.55</v>
      </c>
      <c r="O3689" s="2" t="str">
        <f t="shared" si="401"/>
        <v>Low</v>
      </c>
      <c r="P3689" s="2" t="str">
        <f t="shared" si="402"/>
        <v>Very Low</v>
      </c>
      <c r="Q3689" s="2" t="str">
        <f t="shared" si="403"/>
        <v>Very Good</v>
      </c>
      <c r="R3689" s="2" t="str">
        <f t="shared" si="404"/>
        <v>Very Low</v>
      </c>
      <c r="S3689" s="2" t="str">
        <f t="shared" si="405"/>
        <v>&lt;25M</v>
      </c>
    </row>
    <row r="3690" spans="1:19" x14ac:dyDescent="0.2">
      <c r="A3690" s="3">
        <v>1419368</v>
      </c>
      <c r="B3690" s="4" t="s">
        <v>2989</v>
      </c>
      <c r="C3690" s="4" t="s">
        <v>2990</v>
      </c>
      <c r="D3690" s="5">
        <v>399.99</v>
      </c>
      <c r="E3690" s="3">
        <v>7230</v>
      </c>
      <c r="F3690" s="3">
        <v>1647</v>
      </c>
      <c r="G3690" s="3">
        <v>23</v>
      </c>
      <c r="H3690" s="4" t="s">
        <v>14</v>
      </c>
      <c r="I3690" s="2">
        <v>4.2752420000000004</v>
      </c>
      <c r="J3690" s="3">
        <v>1.5</v>
      </c>
      <c r="K3690" s="1">
        <v>43042</v>
      </c>
      <c r="L3690" s="4" t="s">
        <v>2114</v>
      </c>
      <c r="M3690" s="2">
        <f t="shared" si="399"/>
        <v>0.22780082987551867</v>
      </c>
      <c r="N3690" s="5">
        <f t="shared" si="400"/>
        <v>2891927.7</v>
      </c>
      <c r="O3690" s="2" t="str">
        <f t="shared" si="401"/>
        <v>Very Low</v>
      </c>
      <c r="P3690" s="2" t="str">
        <f t="shared" si="402"/>
        <v>Very Low</v>
      </c>
      <c r="Q3690" s="2" t="str">
        <f t="shared" si="403"/>
        <v>Good</v>
      </c>
      <c r="R3690" s="2" t="str">
        <f t="shared" si="404"/>
        <v>Low</v>
      </c>
      <c r="S3690" s="2" t="str">
        <f t="shared" si="405"/>
        <v>&lt;25M</v>
      </c>
    </row>
    <row r="3691" spans="1:19" x14ac:dyDescent="0.2">
      <c r="A3691" s="3">
        <v>3696600</v>
      </c>
      <c r="B3691" s="4" t="s">
        <v>15482</v>
      </c>
      <c r="C3691" s="4" t="s">
        <v>15483</v>
      </c>
      <c r="D3691" s="5">
        <v>399.99</v>
      </c>
      <c r="E3691" s="3">
        <v>7227</v>
      </c>
      <c r="F3691" s="3">
        <v>90</v>
      </c>
      <c r="G3691" s="3">
        <v>25</v>
      </c>
      <c r="H3691" s="4" t="s">
        <v>56</v>
      </c>
      <c r="I3691" s="2">
        <v>4.3608513000000002</v>
      </c>
      <c r="J3691" s="3">
        <v>2</v>
      </c>
      <c r="K3691" s="1">
        <v>44175</v>
      </c>
      <c r="L3691" s="4" t="s">
        <v>408</v>
      </c>
      <c r="M3691" s="2">
        <f t="shared" si="399"/>
        <v>1.2453300124533001E-2</v>
      </c>
      <c r="N3691" s="5">
        <f t="shared" si="400"/>
        <v>2890727.73</v>
      </c>
      <c r="O3691" s="2" t="str">
        <f t="shared" si="401"/>
        <v>Very Low</v>
      </c>
      <c r="P3691" s="2" t="str">
        <f t="shared" si="402"/>
        <v>Very Low</v>
      </c>
      <c r="Q3691" s="2" t="str">
        <f t="shared" si="403"/>
        <v>Good</v>
      </c>
      <c r="R3691" s="2" t="str">
        <f t="shared" si="404"/>
        <v>Very Low</v>
      </c>
      <c r="S3691" s="2" t="str">
        <f t="shared" si="405"/>
        <v>&lt;25M</v>
      </c>
    </row>
    <row r="3692" spans="1:19" x14ac:dyDescent="0.2">
      <c r="A3692" s="3">
        <v>546510</v>
      </c>
      <c r="B3692" s="4" t="s">
        <v>5234</v>
      </c>
      <c r="C3692" s="4" t="s">
        <v>5235</v>
      </c>
      <c r="D3692" s="5">
        <v>399.99</v>
      </c>
      <c r="E3692" s="3">
        <v>7222</v>
      </c>
      <c r="F3692" s="3">
        <v>682</v>
      </c>
      <c r="G3692" s="3">
        <v>40</v>
      </c>
      <c r="H3692" s="4" t="s">
        <v>14</v>
      </c>
      <c r="I3692" s="2">
        <v>4.2984780000000002</v>
      </c>
      <c r="J3692" s="3">
        <v>4.5</v>
      </c>
      <c r="K3692" s="1">
        <v>42191</v>
      </c>
      <c r="L3692" s="4" t="s">
        <v>5236</v>
      </c>
      <c r="M3692" s="2">
        <f t="shared" si="399"/>
        <v>9.4433674882304072E-2</v>
      </c>
      <c r="N3692" s="5">
        <f t="shared" si="400"/>
        <v>2888727.7800000003</v>
      </c>
      <c r="O3692" s="2" t="str">
        <f t="shared" si="401"/>
        <v>Very Low</v>
      </c>
      <c r="P3692" s="2" t="str">
        <f t="shared" si="402"/>
        <v>Very Low</v>
      </c>
      <c r="Q3692" s="2" t="str">
        <f t="shared" si="403"/>
        <v>Good</v>
      </c>
      <c r="R3692" s="2" t="str">
        <f t="shared" si="404"/>
        <v>Very Low</v>
      </c>
      <c r="S3692" s="2" t="str">
        <f t="shared" si="405"/>
        <v>&lt;25M</v>
      </c>
    </row>
    <row r="3693" spans="1:19" x14ac:dyDescent="0.2">
      <c r="A3693" s="3">
        <v>4248486</v>
      </c>
      <c r="B3693" s="4" t="s">
        <v>6634</v>
      </c>
      <c r="C3693" s="4" t="s">
        <v>6635</v>
      </c>
      <c r="D3693" s="5">
        <v>1199.99</v>
      </c>
      <c r="E3693" s="3">
        <v>7215</v>
      </c>
      <c r="F3693" s="3">
        <v>460</v>
      </c>
      <c r="G3693" s="3">
        <v>83</v>
      </c>
      <c r="H3693" s="4" t="s">
        <v>142</v>
      </c>
      <c r="I3693" s="2">
        <v>4.7873760000000001</v>
      </c>
      <c r="J3693" s="3">
        <v>11.5</v>
      </c>
      <c r="K3693" s="1">
        <v>44426</v>
      </c>
      <c r="L3693" s="4" t="s">
        <v>652</v>
      </c>
      <c r="M3693" s="2">
        <f t="shared" si="399"/>
        <v>6.3756063756063755E-2</v>
      </c>
      <c r="N3693" s="5">
        <f t="shared" si="400"/>
        <v>8657927.8499999996</v>
      </c>
      <c r="O3693" s="2" t="str">
        <f t="shared" si="401"/>
        <v>High</v>
      </c>
      <c r="P3693" s="2" t="str">
        <f t="shared" si="402"/>
        <v>Very Low</v>
      </c>
      <c r="Q3693" s="2" t="str">
        <f t="shared" si="403"/>
        <v>Very Good</v>
      </c>
      <c r="R3693" s="2" t="str">
        <f t="shared" si="404"/>
        <v>Very Low</v>
      </c>
      <c r="S3693" s="2" t="str">
        <f t="shared" si="405"/>
        <v>&lt;25M</v>
      </c>
    </row>
    <row r="3694" spans="1:19" x14ac:dyDescent="0.2">
      <c r="A3694" s="3">
        <v>3414440</v>
      </c>
      <c r="B3694" s="4" t="s">
        <v>18089</v>
      </c>
      <c r="C3694" s="4" t="s">
        <v>18090</v>
      </c>
      <c r="D3694" s="5">
        <v>399.99</v>
      </c>
      <c r="E3694" s="3">
        <v>7214</v>
      </c>
      <c r="F3694" s="3">
        <v>61</v>
      </c>
      <c r="G3694" s="3">
        <v>10</v>
      </c>
      <c r="H3694" s="4" t="s">
        <v>56</v>
      </c>
      <c r="I3694" s="2">
        <v>3.6554540000000002</v>
      </c>
      <c r="J3694" s="3">
        <v>31</v>
      </c>
      <c r="K3694" s="1">
        <v>44055</v>
      </c>
      <c r="L3694" s="4" t="s">
        <v>104</v>
      </c>
      <c r="M3694" s="2">
        <f t="shared" si="399"/>
        <v>8.4557804269476018E-3</v>
      </c>
      <c r="N3694" s="5">
        <f t="shared" si="400"/>
        <v>2885527.86</v>
      </c>
      <c r="O3694" s="2" t="str">
        <f t="shared" si="401"/>
        <v>Very Low</v>
      </c>
      <c r="P3694" s="2" t="str">
        <f t="shared" si="402"/>
        <v>Very Low</v>
      </c>
      <c r="Q3694" s="2" t="str">
        <f t="shared" si="403"/>
        <v>Fair</v>
      </c>
      <c r="R3694" s="2" t="str">
        <f t="shared" si="404"/>
        <v>Very Low</v>
      </c>
      <c r="S3694" s="2" t="str">
        <f t="shared" si="405"/>
        <v>&lt;25M</v>
      </c>
    </row>
    <row r="3695" spans="1:19" x14ac:dyDescent="0.2">
      <c r="A3695" s="3">
        <v>1022582</v>
      </c>
      <c r="B3695" s="4" t="s">
        <v>3116</v>
      </c>
      <c r="C3695" s="4" t="s">
        <v>3117</v>
      </c>
      <c r="D3695" s="5">
        <v>1699.99</v>
      </c>
      <c r="E3695" s="3">
        <v>7213</v>
      </c>
      <c r="F3695" s="3">
        <v>1541</v>
      </c>
      <c r="G3695" s="3">
        <v>182</v>
      </c>
      <c r="H3695" s="4" t="s">
        <v>14</v>
      </c>
      <c r="I3695" s="2">
        <v>4.2561920000000004</v>
      </c>
      <c r="J3695" s="3">
        <v>12.5</v>
      </c>
      <c r="K3695" s="1">
        <v>42699</v>
      </c>
      <c r="L3695" s="4" t="s">
        <v>87</v>
      </c>
      <c r="M3695" s="2">
        <f t="shared" si="399"/>
        <v>0.21364203521419659</v>
      </c>
      <c r="N3695" s="5">
        <f t="shared" si="400"/>
        <v>12262027.869999999</v>
      </c>
      <c r="O3695" s="2" t="str">
        <f t="shared" si="401"/>
        <v>Very High</v>
      </c>
      <c r="P3695" s="2" t="str">
        <f t="shared" si="402"/>
        <v>Very Low</v>
      </c>
      <c r="Q3695" s="2" t="str">
        <f t="shared" si="403"/>
        <v>Good</v>
      </c>
      <c r="R3695" s="2" t="str">
        <f t="shared" si="404"/>
        <v>Low</v>
      </c>
      <c r="S3695" s="2" t="str">
        <f t="shared" si="405"/>
        <v>&lt;25M</v>
      </c>
    </row>
    <row r="3696" spans="1:19" x14ac:dyDescent="0.2">
      <c r="A3696" s="3">
        <v>2083166</v>
      </c>
      <c r="B3696" s="4" t="s">
        <v>10696</v>
      </c>
      <c r="C3696" s="4" t="s">
        <v>10697</v>
      </c>
      <c r="D3696" s="5">
        <v>399.99</v>
      </c>
      <c r="E3696" s="3">
        <v>7211</v>
      </c>
      <c r="F3696" s="3">
        <v>194</v>
      </c>
      <c r="G3696" s="3">
        <v>32</v>
      </c>
      <c r="H3696" s="4" t="s">
        <v>14</v>
      </c>
      <c r="I3696" s="2">
        <v>3.8670483</v>
      </c>
      <c r="J3696" s="3">
        <v>8</v>
      </c>
      <c r="K3696" s="1">
        <v>43446</v>
      </c>
      <c r="L3696" s="4" t="s">
        <v>975</v>
      </c>
      <c r="M3696" s="2">
        <f t="shared" si="399"/>
        <v>2.6903342116211343E-2</v>
      </c>
      <c r="N3696" s="5">
        <f t="shared" si="400"/>
        <v>2884327.89</v>
      </c>
      <c r="O3696" s="2" t="str">
        <f t="shared" si="401"/>
        <v>Very Low</v>
      </c>
      <c r="P3696" s="2" t="str">
        <f t="shared" si="402"/>
        <v>Very Low</v>
      </c>
      <c r="Q3696" s="2" t="str">
        <f t="shared" si="403"/>
        <v>Fair</v>
      </c>
      <c r="R3696" s="2" t="str">
        <f t="shared" si="404"/>
        <v>Very Low</v>
      </c>
      <c r="S3696" s="2" t="str">
        <f t="shared" si="405"/>
        <v>&lt;25M</v>
      </c>
    </row>
    <row r="3697" spans="1:19" x14ac:dyDescent="0.2">
      <c r="A3697" s="3">
        <v>298108</v>
      </c>
      <c r="B3697" s="4" t="s">
        <v>4531</v>
      </c>
      <c r="C3697" s="4" t="s">
        <v>4532</v>
      </c>
      <c r="D3697" s="5">
        <v>899.99</v>
      </c>
      <c r="E3697" s="3">
        <v>7202</v>
      </c>
      <c r="F3697" s="3">
        <v>871</v>
      </c>
      <c r="G3697" s="3">
        <v>46</v>
      </c>
      <c r="H3697" s="4" t="s">
        <v>14</v>
      </c>
      <c r="I3697" s="2">
        <v>4.5022497000000001</v>
      </c>
      <c r="J3697" s="3">
        <v>4.5</v>
      </c>
      <c r="K3697" s="1">
        <v>41893</v>
      </c>
      <c r="L3697" s="4" t="s">
        <v>4533</v>
      </c>
      <c r="M3697" s="2">
        <f t="shared" si="399"/>
        <v>0.12093862815884476</v>
      </c>
      <c r="N3697" s="5">
        <f t="shared" si="400"/>
        <v>6481727.9800000004</v>
      </c>
      <c r="O3697" s="2" t="str">
        <f t="shared" si="401"/>
        <v>Medium</v>
      </c>
      <c r="P3697" s="2" t="str">
        <f t="shared" si="402"/>
        <v>Very Low</v>
      </c>
      <c r="Q3697" s="2" t="str">
        <f t="shared" si="403"/>
        <v>Very Good</v>
      </c>
      <c r="R3697" s="2" t="str">
        <f t="shared" si="404"/>
        <v>Very Low</v>
      </c>
      <c r="S3697" s="2" t="str">
        <f t="shared" si="405"/>
        <v>&lt;25M</v>
      </c>
    </row>
    <row r="3698" spans="1:19" x14ac:dyDescent="0.2">
      <c r="A3698" s="3">
        <v>1412986</v>
      </c>
      <c r="B3698" s="4" t="s">
        <v>3189</v>
      </c>
      <c r="C3698" s="4" t="s">
        <v>3190</v>
      </c>
      <c r="D3698" s="5">
        <v>499.99</v>
      </c>
      <c r="E3698" s="3">
        <v>7189</v>
      </c>
      <c r="F3698" s="3">
        <v>1494</v>
      </c>
      <c r="G3698" s="3">
        <v>14</v>
      </c>
      <c r="H3698" s="4" t="s">
        <v>14</v>
      </c>
      <c r="I3698" s="2">
        <v>4.0234794999999997</v>
      </c>
      <c r="J3698" s="3">
        <v>1.5</v>
      </c>
      <c r="K3698" s="1">
        <v>43036</v>
      </c>
      <c r="L3698" s="4" t="s">
        <v>2069</v>
      </c>
      <c r="M3698" s="2">
        <f t="shared" si="399"/>
        <v>0.20781749895673945</v>
      </c>
      <c r="N3698" s="5">
        <f t="shared" si="400"/>
        <v>3594428.11</v>
      </c>
      <c r="O3698" s="2" t="str">
        <f t="shared" si="401"/>
        <v>Very Low</v>
      </c>
      <c r="P3698" s="2" t="str">
        <f t="shared" si="402"/>
        <v>Very Low</v>
      </c>
      <c r="Q3698" s="2" t="str">
        <f t="shared" si="403"/>
        <v>Good</v>
      </c>
      <c r="R3698" s="2" t="str">
        <f t="shared" si="404"/>
        <v>Low</v>
      </c>
      <c r="S3698" s="2" t="str">
        <f t="shared" si="405"/>
        <v>&lt;25M</v>
      </c>
    </row>
    <row r="3699" spans="1:19" x14ac:dyDescent="0.2">
      <c r="A3699" s="3">
        <v>2338670</v>
      </c>
      <c r="B3699" s="4" t="s">
        <v>5900</v>
      </c>
      <c r="C3699" s="4" t="s">
        <v>5901</v>
      </c>
      <c r="D3699" s="5">
        <v>399.99</v>
      </c>
      <c r="E3699" s="3">
        <v>7178</v>
      </c>
      <c r="F3699" s="3">
        <v>552</v>
      </c>
      <c r="G3699" s="3">
        <v>275</v>
      </c>
      <c r="H3699" s="4" t="s">
        <v>14</v>
      </c>
      <c r="I3699" s="2">
        <v>4.1615552999999998</v>
      </c>
      <c r="J3699" s="3">
        <v>14.5</v>
      </c>
      <c r="K3699" s="1">
        <v>43580</v>
      </c>
      <c r="L3699" s="4" t="s">
        <v>1011</v>
      </c>
      <c r="M3699" s="2">
        <f t="shared" si="399"/>
        <v>7.6901643911953185E-2</v>
      </c>
      <c r="N3699" s="5">
        <f t="shared" si="400"/>
        <v>2871128.22</v>
      </c>
      <c r="O3699" s="2" t="str">
        <f t="shared" si="401"/>
        <v>Very Low</v>
      </c>
      <c r="P3699" s="2" t="str">
        <f t="shared" si="402"/>
        <v>Very Low</v>
      </c>
      <c r="Q3699" s="2" t="str">
        <f t="shared" si="403"/>
        <v>Good</v>
      </c>
      <c r="R3699" s="2" t="str">
        <f t="shared" si="404"/>
        <v>Very Low</v>
      </c>
      <c r="S3699" s="2" t="str">
        <f t="shared" si="405"/>
        <v>&lt;25M</v>
      </c>
    </row>
    <row r="3700" spans="1:19" x14ac:dyDescent="0.2">
      <c r="A3700" s="3">
        <v>2732384</v>
      </c>
      <c r="B3700" s="4" t="s">
        <v>8047</v>
      </c>
      <c r="C3700" s="4" t="s">
        <v>8048</v>
      </c>
      <c r="D3700" s="5">
        <v>399.99</v>
      </c>
      <c r="E3700" s="3">
        <v>7177</v>
      </c>
      <c r="F3700" s="3">
        <v>328</v>
      </c>
      <c r="G3700" s="3">
        <v>9</v>
      </c>
      <c r="H3700" s="4" t="s">
        <v>56</v>
      </c>
      <c r="I3700" s="2">
        <v>4.0902824000000004</v>
      </c>
      <c r="J3700" s="3">
        <v>44</v>
      </c>
      <c r="K3700" s="1">
        <v>43831</v>
      </c>
      <c r="L3700" s="4" t="s">
        <v>201</v>
      </c>
      <c r="M3700" s="2">
        <f t="shared" si="399"/>
        <v>4.5701546607217501E-2</v>
      </c>
      <c r="N3700" s="5">
        <f t="shared" si="400"/>
        <v>2870728.23</v>
      </c>
      <c r="O3700" s="2" t="str">
        <f t="shared" si="401"/>
        <v>Very Low</v>
      </c>
      <c r="P3700" s="2" t="str">
        <f t="shared" si="402"/>
        <v>Very Low</v>
      </c>
      <c r="Q3700" s="2" t="str">
        <f t="shared" si="403"/>
        <v>Good</v>
      </c>
      <c r="R3700" s="2" t="str">
        <f t="shared" si="404"/>
        <v>Very Low</v>
      </c>
      <c r="S3700" s="2" t="str">
        <f t="shared" si="405"/>
        <v>&lt;25M</v>
      </c>
    </row>
    <row r="3701" spans="1:19" x14ac:dyDescent="0.2">
      <c r="A3701" s="3">
        <v>587146</v>
      </c>
      <c r="B3701" s="4" t="s">
        <v>4527</v>
      </c>
      <c r="C3701" s="4" t="s">
        <v>4528</v>
      </c>
      <c r="D3701" s="5">
        <v>999.99</v>
      </c>
      <c r="E3701" s="3">
        <v>7175</v>
      </c>
      <c r="F3701" s="3">
        <v>872</v>
      </c>
      <c r="G3701" s="3">
        <v>22</v>
      </c>
      <c r="H3701" s="4" t="s">
        <v>14</v>
      </c>
      <c r="I3701" s="2">
        <v>4.4263024</v>
      </c>
      <c r="J3701" s="3">
        <v>4</v>
      </c>
      <c r="K3701" s="1">
        <v>42235</v>
      </c>
      <c r="L3701" s="4" t="s">
        <v>518</v>
      </c>
      <c r="M3701" s="2">
        <f t="shared" si="399"/>
        <v>0.12153310104529617</v>
      </c>
      <c r="N3701" s="5">
        <f t="shared" si="400"/>
        <v>7174928.25</v>
      </c>
      <c r="O3701" s="2" t="str">
        <f t="shared" si="401"/>
        <v>Medium</v>
      </c>
      <c r="P3701" s="2" t="str">
        <f t="shared" si="402"/>
        <v>Very Low</v>
      </c>
      <c r="Q3701" s="2" t="str">
        <f t="shared" si="403"/>
        <v>Good</v>
      </c>
      <c r="R3701" s="2" t="str">
        <f t="shared" si="404"/>
        <v>Very Low</v>
      </c>
      <c r="S3701" s="2" t="str">
        <f t="shared" si="405"/>
        <v>&lt;25M</v>
      </c>
    </row>
    <row r="3702" spans="1:19" x14ac:dyDescent="0.2">
      <c r="A3702" s="3">
        <v>1600118</v>
      </c>
      <c r="B3702" s="4" t="s">
        <v>5796</v>
      </c>
      <c r="C3702" s="4" t="s">
        <v>5797</v>
      </c>
      <c r="D3702" s="5">
        <v>399.99</v>
      </c>
      <c r="E3702" s="3">
        <v>7174</v>
      </c>
      <c r="F3702" s="3">
        <v>569</v>
      </c>
      <c r="G3702" s="3">
        <v>40</v>
      </c>
      <c r="H3702" s="4" t="s">
        <v>56</v>
      </c>
      <c r="I3702" s="2">
        <v>4.5596657</v>
      </c>
      <c r="J3702" s="3">
        <v>2.5</v>
      </c>
      <c r="K3702" s="1">
        <v>43176</v>
      </c>
      <c r="L3702" s="4" t="s">
        <v>417</v>
      </c>
      <c r="M3702" s="2">
        <f t="shared" si="399"/>
        <v>7.9314190131028708E-2</v>
      </c>
      <c r="N3702" s="5">
        <f t="shared" si="400"/>
        <v>2869528.2600000002</v>
      </c>
      <c r="O3702" s="2" t="str">
        <f t="shared" si="401"/>
        <v>Very Low</v>
      </c>
      <c r="P3702" s="2" t="str">
        <f t="shared" si="402"/>
        <v>Very Low</v>
      </c>
      <c r="Q3702" s="2" t="str">
        <f t="shared" si="403"/>
        <v>Very Good</v>
      </c>
      <c r="R3702" s="2" t="str">
        <f t="shared" si="404"/>
        <v>Very Low</v>
      </c>
      <c r="S3702" s="2" t="str">
        <f t="shared" si="405"/>
        <v>&lt;25M</v>
      </c>
    </row>
    <row r="3703" spans="1:19" x14ac:dyDescent="0.2">
      <c r="A3703" s="3">
        <v>2376786</v>
      </c>
      <c r="B3703" s="4" t="s">
        <v>6377</v>
      </c>
      <c r="C3703" s="4" t="s">
        <v>6378</v>
      </c>
      <c r="D3703" s="5">
        <v>1199.99</v>
      </c>
      <c r="E3703" s="3">
        <v>7173</v>
      </c>
      <c r="F3703" s="3">
        <v>489</v>
      </c>
      <c r="G3703" s="3">
        <v>48</v>
      </c>
      <c r="H3703" s="4" t="s">
        <v>757</v>
      </c>
      <c r="I3703" s="2">
        <v>4.4534883000000001</v>
      </c>
      <c r="J3703" s="3">
        <v>5.5</v>
      </c>
      <c r="K3703" s="1">
        <v>43605</v>
      </c>
      <c r="L3703" s="4" t="s">
        <v>6379</v>
      </c>
      <c r="M3703" s="2">
        <f t="shared" si="399"/>
        <v>6.8172312839815979E-2</v>
      </c>
      <c r="N3703" s="5">
        <f t="shared" si="400"/>
        <v>8607528.2699999996</v>
      </c>
      <c r="O3703" s="2" t="str">
        <f t="shared" si="401"/>
        <v>High</v>
      </c>
      <c r="P3703" s="2" t="str">
        <f t="shared" si="402"/>
        <v>Very Low</v>
      </c>
      <c r="Q3703" s="2" t="str">
        <f t="shared" si="403"/>
        <v>Good</v>
      </c>
      <c r="R3703" s="2" t="str">
        <f t="shared" si="404"/>
        <v>Very Low</v>
      </c>
      <c r="S3703" s="2" t="str">
        <f t="shared" si="405"/>
        <v>&lt;25M</v>
      </c>
    </row>
    <row r="3704" spans="1:19" x14ac:dyDescent="0.2">
      <c r="A3704" s="3">
        <v>4070996</v>
      </c>
      <c r="B3704" s="4" t="s">
        <v>8812</v>
      </c>
      <c r="C3704" s="4" t="s">
        <v>8813</v>
      </c>
      <c r="D3704" s="5">
        <v>1299.99</v>
      </c>
      <c r="E3704" s="3">
        <v>7172</v>
      </c>
      <c r="F3704" s="3">
        <v>281</v>
      </c>
      <c r="G3704" s="3">
        <v>277</v>
      </c>
      <c r="H3704" s="4" t="s">
        <v>142</v>
      </c>
      <c r="I3704" s="2">
        <v>4.6134950000000003</v>
      </c>
      <c r="J3704" s="3">
        <v>36</v>
      </c>
      <c r="K3704" s="1">
        <v>44339</v>
      </c>
      <c r="L3704" s="4" t="s">
        <v>298</v>
      </c>
      <c r="M3704" s="2">
        <f t="shared" si="399"/>
        <v>3.918014500836587E-2</v>
      </c>
      <c r="N3704" s="5">
        <f t="shared" si="400"/>
        <v>9323528.2799999993</v>
      </c>
      <c r="O3704" s="2" t="str">
        <f t="shared" si="401"/>
        <v>Very High</v>
      </c>
      <c r="P3704" s="2" t="str">
        <f t="shared" si="402"/>
        <v>Very Low</v>
      </c>
      <c r="Q3704" s="2" t="str">
        <f t="shared" si="403"/>
        <v>Very Good</v>
      </c>
      <c r="R3704" s="2" t="str">
        <f t="shared" si="404"/>
        <v>Very Low</v>
      </c>
      <c r="S3704" s="2" t="str">
        <f t="shared" si="405"/>
        <v>&lt;25M</v>
      </c>
    </row>
    <row r="3705" spans="1:19" x14ac:dyDescent="0.2">
      <c r="A3705" s="3">
        <v>2526180</v>
      </c>
      <c r="B3705" s="4" t="s">
        <v>8948</v>
      </c>
      <c r="C3705" s="4" t="s">
        <v>8949</v>
      </c>
      <c r="D3705" s="5">
        <v>399.99</v>
      </c>
      <c r="E3705" s="3">
        <v>7171</v>
      </c>
      <c r="F3705" s="3">
        <v>272</v>
      </c>
      <c r="G3705" s="3">
        <v>282</v>
      </c>
      <c r="H3705" s="4" t="s">
        <v>14</v>
      </c>
      <c r="I3705" s="2">
        <v>4.4614042999999999</v>
      </c>
      <c r="J3705" s="3">
        <v>30.5</v>
      </c>
      <c r="K3705" s="1">
        <v>43702</v>
      </c>
      <c r="L3705" s="4" t="s">
        <v>376</v>
      </c>
      <c r="M3705" s="2">
        <f t="shared" si="399"/>
        <v>3.7930553618742154E-2</v>
      </c>
      <c r="N3705" s="5">
        <f t="shared" si="400"/>
        <v>2868328.29</v>
      </c>
      <c r="O3705" s="2" t="str">
        <f t="shared" si="401"/>
        <v>Very Low</v>
      </c>
      <c r="P3705" s="2" t="str">
        <f t="shared" si="402"/>
        <v>Very Low</v>
      </c>
      <c r="Q3705" s="2" t="str">
        <f t="shared" si="403"/>
        <v>Good</v>
      </c>
      <c r="R3705" s="2" t="str">
        <f t="shared" si="404"/>
        <v>Very Low</v>
      </c>
      <c r="S3705" s="2" t="str">
        <f t="shared" si="405"/>
        <v>&lt;25M</v>
      </c>
    </row>
    <row r="3706" spans="1:19" x14ac:dyDescent="0.2">
      <c r="A3706" s="3">
        <v>1970614</v>
      </c>
      <c r="B3706" s="4" t="s">
        <v>7580</v>
      </c>
      <c r="C3706" s="4" t="s">
        <v>7581</v>
      </c>
      <c r="D3706" s="5">
        <v>549.99</v>
      </c>
      <c r="E3706" s="3">
        <v>7166</v>
      </c>
      <c r="F3706" s="3">
        <v>361</v>
      </c>
      <c r="G3706" s="3">
        <v>43</v>
      </c>
      <c r="H3706" s="4" t="s">
        <v>142</v>
      </c>
      <c r="I3706" s="2">
        <v>4.5385590000000002</v>
      </c>
      <c r="J3706" s="3">
        <v>4.5</v>
      </c>
      <c r="K3706" s="1">
        <v>43389</v>
      </c>
      <c r="L3706" s="4" t="s">
        <v>1315</v>
      </c>
      <c r="M3706" s="2">
        <f t="shared" si="399"/>
        <v>5.0376779235277704E-2</v>
      </c>
      <c r="N3706" s="5">
        <f t="shared" si="400"/>
        <v>3941228.34</v>
      </c>
      <c r="O3706" s="2" t="str">
        <f t="shared" si="401"/>
        <v>Very Low</v>
      </c>
      <c r="P3706" s="2" t="str">
        <f t="shared" si="402"/>
        <v>Very Low</v>
      </c>
      <c r="Q3706" s="2" t="str">
        <f t="shared" si="403"/>
        <v>Very Good</v>
      </c>
      <c r="R3706" s="2" t="str">
        <f t="shared" si="404"/>
        <v>Very Low</v>
      </c>
      <c r="S3706" s="2" t="str">
        <f t="shared" si="405"/>
        <v>&lt;25M</v>
      </c>
    </row>
    <row r="3707" spans="1:19" x14ac:dyDescent="0.2">
      <c r="A3707" s="3">
        <v>1790974</v>
      </c>
      <c r="B3707" s="4" t="s">
        <v>3769</v>
      </c>
      <c r="C3707" s="4" t="s">
        <v>3770</v>
      </c>
      <c r="D3707" s="5">
        <v>1199.99</v>
      </c>
      <c r="E3707" s="3">
        <v>7157</v>
      </c>
      <c r="F3707" s="3">
        <v>1162</v>
      </c>
      <c r="G3707" s="3">
        <v>113</v>
      </c>
      <c r="H3707" s="4" t="s">
        <v>14</v>
      </c>
      <c r="I3707" s="2">
        <v>4.7317999999999998</v>
      </c>
      <c r="J3707" s="3">
        <v>21</v>
      </c>
      <c r="K3707" s="1">
        <v>43291</v>
      </c>
      <c r="L3707" s="4" t="s">
        <v>82</v>
      </c>
      <c r="M3707" s="2">
        <f t="shared" si="399"/>
        <v>0.16235853011038145</v>
      </c>
      <c r="N3707" s="5">
        <f t="shared" si="400"/>
        <v>8588328.4299999997</v>
      </c>
      <c r="O3707" s="2" t="str">
        <f t="shared" si="401"/>
        <v>High</v>
      </c>
      <c r="P3707" s="2" t="str">
        <f t="shared" si="402"/>
        <v>Very Low</v>
      </c>
      <c r="Q3707" s="2" t="str">
        <f t="shared" si="403"/>
        <v>Very Good</v>
      </c>
      <c r="R3707" s="2" t="str">
        <f t="shared" si="404"/>
        <v>Very Low</v>
      </c>
      <c r="S3707" s="2" t="str">
        <f t="shared" si="405"/>
        <v>&lt;25M</v>
      </c>
    </row>
    <row r="3708" spans="1:19" x14ac:dyDescent="0.2">
      <c r="A3708" s="3">
        <v>1800552</v>
      </c>
      <c r="B3708" s="4" t="s">
        <v>18165</v>
      </c>
      <c r="C3708" s="4" t="s">
        <v>18166</v>
      </c>
      <c r="D3708" s="5">
        <v>399.99</v>
      </c>
      <c r="E3708" s="3">
        <v>7155</v>
      </c>
      <c r="F3708" s="3">
        <v>60</v>
      </c>
      <c r="G3708" s="3">
        <v>35</v>
      </c>
      <c r="H3708" s="4" t="s">
        <v>56</v>
      </c>
      <c r="I3708" s="2">
        <v>4.0121035999999997</v>
      </c>
      <c r="J3708" s="3">
        <v>3.5</v>
      </c>
      <c r="K3708" s="1">
        <v>43296</v>
      </c>
      <c r="L3708" s="4" t="s">
        <v>476</v>
      </c>
      <c r="M3708" s="2">
        <f t="shared" si="399"/>
        <v>8.385744234800839E-3</v>
      </c>
      <c r="N3708" s="5">
        <f t="shared" si="400"/>
        <v>2861928.45</v>
      </c>
      <c r="O3708" s="2" t="str">
        <f t="shared" si="401"/>
        <v>Very Low</v>
      </c>
      <c r="P3708" s="2" t="str">
        <f t="shared" si="402"/>
        <v>Very Low</v>
      </c>
      <c r="Q3708" s="2" t="str">
        <f t="shared" si="403"/>
        <v>Good</v>
      </c>
      <c r="R3708" s="2" t="str">
        <f t="shared" si="404"/>
        <v>Very Low</v>
      </c>
      <c r="S3708" s="2" t="str">
        <f t="shared" si="405"/>
        <v>&lt;25M</v>
      </c>
    </row>
    <row r="3709" spans="1:19" x14ac:dyDescent="0.2">
      <c r="A3709" s="3">
        <v>246026</v>
      </c>
      <c r="B3709" s="4" t="s">
        <v>16799</v>
      </c>
      <c r="C3709" s="4" t="s">
        <v>16800</v>
      </c>
      <c r="D3709" s="5">
        <v>399.99</v>
      </c>
      <c r="E3709" s="3">
        <v>7149</v>
      </c>
      <c r="F3709" s="3">
        <v>73</v>
      </c>
      <c r="G3709" s="3">
        <v>7</v>
      </c>
      <c r="H3709" s="4" t="s">
        <v>56</v>
      </c>
      <c r="I3709" s="2">
        <v>4.3179749999999997</v>
      </c>
      <c r="J3709" s="3">
        <v>1</v>
      </c>
      <c r="K3709" s="1">
        <v>41808</v>
      </c>
      <c r="L3709" s="4" t="s">
        <v>3145</v>
      </c>
      <c r="M3709" s="2">
        <f t="shared" si="399"/>
        <v>1.0211218352217093E-2</v>
      </c>
      <c r="N3709" s="5">
        <f t="shared" si="400"/>
        <v>2859528.5100000002</v>
      </c>
      <c r="O3709" s="2" t="str">
        <f t="shared" si="401"/>
        <v>Very Low</v>
      </c>
      <c r="P3709" s="2" t="str">
        <f t="shared" si="402"/>
        <v>Very Low</v>
      </c>
      <c r="Q3709" s="2" t="str">
        <f t="shared" si="403"/>
        <v>Good</v>
      </c>
      <c r="R3709" s="2" t="str">
        <f t="shared" si="404"/>
        <v>Very Low</v>
      </c>
      <c r="S3709" s="2" t="str">
        <f t="shared" si="405"/>
        <v>&lt;25M</v>
      </c>
    </row>
    <row r="3710" spans="1:19" x14ac:dyDescent="0.2">
      <c r="A3710" s="3">
        <v>3887378</v>
      </c>
      <c r="B3710" s="4" t="s">
        <v>15963</v>
      </c>
      <c r="C3710" s="4" t="s">
        <v>15964</v>
      </c>
      <c r="D3710" s="5">
        <v>399.99</v>
      </c>
      <c r="E3710" s="3">
        <v>7147</v>
      </c>
      <c r="F3710" s="3">
        <v>83</v>
      </c>
      <c r="G3710" s="3">
        <v>195</v>
      </c>
      <c r="H3710" s="4" t="s">
        <v>14</v>
      </c>
      <c r="I3710" s="2">
        <v>4.2602820000000001</v>
      </c>
      <c r="J3710" s="3">
        <v>14.5</v>
      </c>
      <c r="K3710" s="1">
        <v>44258</v>
      </c>
      <c r="L3710" s="4" t="s">
        <v>15</v>
      </c>
      <c r="M3710" s="2">
        <f t="shared" si="399"/>
        <v>1.1613264306702113E-2</v>
      </c>
      <c r="N3710" s="5">
        <f t="shared" si="400"/>
        <v>2858728.5300000003</v>
      </c>
      <c r="O3710" s="2" t="str">
        <f t="shared" si="401"/>
        <v>Very Low</v>
      </c>
      <c r="P3710" s="2" t="str">
        <f t="shared" si="402"/>
        <v>Very Low</v>
      </c>
      <c r="Q3710" s="2" t="str">
        <f t="shared" si="403"/>
        <v>Good</v>
      </c>
      <c r="R3710" s="2" t="str">
        <f t="shared" si="404"/>
        <v>Very Low</v>
      </c>
      <c r="S3710" s="2" t="str">
        <f t="shared" si="405"/>
        <v>&lt;25M</v>
      </c>
    </row>
    <row r="3711" spans="1:19" x14ac:dyDescent="0.2">
      <c r="A3711" s="3">
        <v>3618838</v>
      </c>
      <c r="B3711" s="4" t="s">
        <v>11895</v>
      </c>
      <c r="C3711" s="4" t="s">
        <v>11896</v>
      </c>
      <c r="D3711" s="5">
        <v>399.99</v>
      </c>
      <c r="E3711" s="3">
        <v>7145</v>
      </c>
      <c r="F3711" s="3">
        <v>156</v>
      </c>
      <c r="G3711" s="3">
        <v>31</v>
      </c>
      <c r="H3711" s="4" t="s">
        <v>56</v>
      </c>
      <c r="I3711" s="2">
        <v>4.7095504000000004</v>
      </c>
      <c r="J3711" s="3">
        <v>3</v>
      </c>
      <c r="K3711" s="1">
        <v>44141</v>
      </c>
      <c r="L3711" s="4" t="s">
        <v>28</v>
      </c>
      <c r="M3711" s="2">
        <f t="shared" si="399"/>
        <v>2.1833449965010496E-2</v>
      </c>
      <c r="N3711" s="5">
        <f t="shared" si="400"/>
        <v>2857928.5500000003</v>
      </c>
      <c r="O3711" s="2" t="str">
        <f t="shared" si="401"/>
        <v>Very Low</v>
      </c>
      <c r="P3711" s="2" t="str">
        <f t="shared" si="402"/>
        <v>Very Low</v>
      </c>
      <c r="Q3711" s="2" t="str">
        <f t="shared" si="403"/>
        <v>Very Good</v>
      </c>
      <c r="R3711" s="2" t="str">
        <f t="shared" si="404"/>
        <v>Very Low</v>
      </c>
      <c r="S3711" s="2" t="str">
        <f t="shared" si="405"/>
        <v>&lt;25M</v>
      </c>
    </row>
    <row r="3712" spans="1:19" x14ac:dyDescent="0.2">
      <c r="A3712" s="3">
        <v>3546864</v>
      </c>
      <c r="B3712" s="4" t="s">
        <v>4126</v>
      </c>
      <c r="C3712" s="4" t="s">
        <v>4127</v>
      </c>
      <c r="D3712" s="5">
        <v>1099.99</v>
      </c>
      <c r="E3712" s="3">
        <v>7144</v>
      </c>
      <c r="F3712" s="3">
        <v>1006</v>
      </c>
      <c r="G3712" s="3">
        <v>254</v>
      </c>
      <c r="H3712" s="4" t="s">
        <v>14</v>
      </c>
      <c r="I3712" s="2">
        <v>4.3375206000000004</v>
      </c>
      <c r="J3712" s="3">
        <v>43.5</v>
      </c>
      <c r="K3712" s="1">
        <v>44108</v>
      </c>
      <c r="L3712" s="4" t="s">
        <v>436</v>
      </c>
      <c r="M3712" s="2">
        <f t="shared" si="399"/>
        <v>0.14081746920492721</v>
      </c>
      <c r="N3712" s="5">
        <f t="shared" si="400"/>
        <v>7858328.5600000005</v>
      </c>
      <c r="O3712" s="2" t="str">
        <f t="shared" si="401"/>
        <v>High</v>
      </c>
      <c r="P3712" s="2" t="str">
        <f t="shared" si="402"/>
        <v>Very Low</v>
      </c>
      <c r="Q3712" s="2" t="str">
        <f t="shared" si="403"/>
        <v>Good</v>
      </c>
      <c r="R3712" s="2" t="str">
        <f t="shared" si="404"/>
        <v>Very Low</v>
      </c>
      <c r="S3712" s="2" t="str">
        <f t="shared" si="405"/>
        <v>&lt;25M</v>
      </c>
    </row>
    <row r="3713" spans="1:19" x14ac:dyDescent="0.2">
      <c r="A3713" s="3">
        <v>4214498</v>
      </c>
      <c r="B3713" s="4" t="s">
        <v>4538</v>
      </c>
      <c r="C3713" s="4" t="s">
        <v>4539</v>
      </c>
      <c r="D3713" s="5">
        <v>1099.99</v>
      </c>
      <c r="E3713" s="3">
        <v>7139</v>
      </c>
      <c r="F3713" s="3">
        <v>869</v>
      </c>
      <c r="G3713" s="3">
        <v>250</v>
      </c>
      <c r="H3713" s="4" t="s">
        <v>56</v>
      </c>
      <c r="I3713" s="2">
        <v>4.6264415000000003</v>
      </c>
      <c r="J3713" s="3">
        <v>25.5</v>
      </c>
      <c r="K3713" s="1">
        <v>44408</v>
      </c>
      <c r="L3713" s="4" t="s">
        <v>4540</v>
      </c>
      <c r="M3713" s="2">
        <f t="shared" si="399"/>
        <v>0.12172573189522343</v>
      </c>
      <c r="N3713" s="5">
        <f t="shared" si="400"/>
        <v>7852828.6100000003</v>
      </c>
      <c r="O3713" s="2" t="str">
        <f t="shared" si="401"/>
        <v>High</v>
      </c>
      <c r="P3713" s="2" t="str">
        <f t="shared" si="402"/>
        <v>Very Low</v>
      </c>
      <c r="Q3713" s="2" t="str">
        <f t="shared" si="403"/>
        <v>Very Good</v>
      </c>
      <c r="R3713" s="2" t="str">
        <f t="shared" si="404"/>
        <v>Very Low</v>
      </c>
      <c r="S3713" s="2" t="str">
        <f t="shared" si="405"/>
        <v>&lt;25M</v>
      </c>
    </row>
    <row r="3714" spans="1:19" x14ac:dyDescent="0.2">
      <c r="A3714" s="3">
        <v>4299045</v>
      </c>
      <c r="B3714" s="4" t="s">
        <v>14140</v>
      </c>
      <c r="C3714" s="4" t="s">
        <v>14141</v>
      </c>
      <c r="D3714" s="5">
        <v>399.99</v>
      </c>
      <c r="E3714" s="3">
        <v>7135</v>
      </c>
      <c r="F3714" s="3">
        <v>110</v>
      </c>
      <c r="G3714" s="3">
        <v>19</v>
      </c>
      <c r="H3714" s="4" t="s">
        <v>56</v>
      </c>
      <c r="I3714" s="2">
        <v>4.3025229999999999</v>
      </c>
      <c r="J3714" s="3">
        <v>1</v>
      </c>
      <c r="K3714" s="1">
        <v>44453</v>
      </c>
      <c r="L3714" s="4" t="s">
        <v>82</v>
      </c>
      <c r="M3714" s="2">
        <f t="shared" ref="M3714:M3777" si="406" xml:space="preserve"> F3714/E3714</f>
        <v>1.5416958654519973E-2</v>
      </c>
      <c r="N3714" s="5">
        <f t="shared" ref="N3714:N3777" si="407">D3714*E3714</f>
        <v>2853928.65</v>
      </c>
      <c r="O3714" s="2" t="str">
        <f t="shared" si="401"/>
        <v>Very Low</v>
      </c>
      <c r="P3714" s="2" t="str">
        <f t="shared" si="402"/>
        <v>Very Low</v>
      </c>
      <c r="Q3714" s="2" t="str">
        <f t="shared" si="403"/>
        <v>Good</v>
      </c>
      <c r="R3714" s="2" t="str">
        <f t="shared" si="404"/>
        <v>Very Low</v>
      </c>
      <c r="S3714" s="2" t="str">
        <f t="shared" si="405"/>
        <v>&lt;25M</v>
      </c>
    </row>
    <row r="3715" spans="1:19" x14ac:dyDescent="0.2">
      <c r="A3715" s="3">
        <v>4748692</v>
      </c>
      <c r="B3715" s="4" t="s">
        <v>12782</v>
      </c>
      <c r="C3715" s="4" t="s">
        <v>12783</v>
      </c>
      <c r="D3715" s="5">
        <v>399.99</v>
      </c>
      <c r="E3715" s="3">
        <v>7130</v>
      </c>
      <c r="F3715" s="3">
        <v>136</v>
      </c>
      <c r="G3715" s="3">
        <v>54</v>
      </c>
      <c r="H3715" s="4" t="s">
        <v>14</v>
      </c>
      <c r="I3715" s="2">
        <v>3.893478</v>
      </c>
      <c r="J3715" s="3">
        <v>9</v>
      </c>
      <c r="K3715" s="1">
        <v>44735</v>
      </c>
      <c r="L3715" s="4" t="s">
        <v>545</v>
      </c>
      <c r="M3715" s="2">
        <f t="shared" si="406"/>
        <v>1.9074333800841514E-2</v>
      </c>
      <c r="N3715" s="5">
        <f t="shared" si="407"/>
        <v>2851928.7</v>
      </c>
      <c r="O3715" s="2" t="str">
        <f t="shared" ref="O3715:O3778" si="408">IF(D3715&gt;=1200,"Very High",IF(D3715&gt;=1000,"High",IF(D3715&gt;=800,"Medium",IF(D3715&gt;=600,"Low",IF(D3715&lt;=599.99,"Very Low","Invalid")))))</f>
        <v>Very Low</v>
      </c>
      <c r="P3715" s="2" t="str">
        <f t="shared" ref="P3715:P3778" si="409">IF(E3715&gt;=150000,"Very High",IF(E3715&gt;=75000,"High",IF(E3715&gt;=25000,"Medium",IF(E3715&gt;=10000,"Low",IF(E3715&lt;=9999,"Very Low","Invalid")))))</f>
        <v>Very Low</v>
      </c>
      <c r="Q3715" s="2" t="str">
        <f t="shared" ref="Q3715:Q3778" si="410">IF(I3715&gt;=4.5,"Very Good",IF(I3715&gt;=4,"Good",IF(I3715&gt;=3,"Fair",IF(I3715&lt;=2.99,"Poor","Invalid"))))</f>
        <v>Fair</v>
      </c>
      <c r="R3715" s="2" t="str">
        <f t="shared" ref="R3715:R3778" si="411">IF(M3715&gt;=0.5,"Very High",IF(M3715&gt;=0.4,"High",IF(M3715&gt;=0.3,"Medium",IF(M3715&gt;=0.2,"Low",IF(M3715&gt;0,"Very Low","Invalid")))))</f>
        <v>Very Low</v>
      </c>
      <c r="S3715" s="2" t="str">
        <f t="shared" ref="S3715:S3778" si="412">IF(N3715&gt;=1000000000,"&gt; 1B",IF(N3715&gt;=75000000, "75M-1B",IF(N3715&gt;=50000000,"50-75M",IF(N3715&gt;=25000000,"25-50M",IF(N3715&gt;0,"&lt;25M","Invalid")))))</f>
        <v>&lt;25M</v>
      </c>
    </row>
    <row r="3716" spans="1:19" x14ac:dyDescent="0.2">
      <c r="A3716" s="3">
        <v>2381628</v>
      </c>
      <c r="B3716" s="4" t="s">
        <v>6107</v>
      </c>
      <c r="C3716" s="4" t="s">
        <v>6108</v>
      </c>
      <c r="D3716" s="5">
        <v>399.99</v>
      </c>
      <c r="E3716" s="3">
        <v>7124</v>
      </c>
      <c r="F3716" s="3">
        <v>521</v>
      </c>
      <c r="G3716" s="3">
        <v>85</v>
      </c>
      <c r="H3716" s="4" t="s">
        <v>56</v>
      </c>
      <c r="I3716" s="2">
        <v>4.5086746</v>
      </c>
      <c r="J3716" s="3">
        <v>15</v>
      </c>
      <c r="K3716" s="1">
        <v>43608</v>
      </c>
      <c r="L3716" s="4" t="s">
        <v>82</v>
      </c>
      <c r="M3716" s="2">
        <f t="shared" si="406"/>
        <v>7.3133071308253791E-2</v>
      </c>
      <c r="N3716" s="5">
        <f t="shared" si="407"/>
        <v>2849528.7600000002</v>
      </c>
      <c r="O3716" s="2" t="str">
        <f t="shared" si="408"/>
        <v>Very Low</v>
      </c>
      <c r="P3716" s="2" t="str">
        <f t="shared" si="409"/>
        <v>Very Low</v>
      </c>
      <c r="Q3716" s="2" t="str">
        <f t="shared" si="410"/>
        <v>Very Good</v>
      </c>
      <c r="R3716" s="2" t="str">
        <f t="shared" si="411"/>
        <v>Very Low</v>
      </c>
      <c r="S3716" s="2" t="str">
        <f t="shared" si="412"/>
        <v>&lt;25M</v>
      </c>
    </row>
    <row r="3717" spans="1:19" x14ac:dyDescent="0.2">
      <c r="A3717" s="3">
        <v>65492</v>
      </c>
      <c r="B3717" s="4" t="s">
        <v>9450</v>
      </c>
      <c r="C3717" s="4" t="s">
        <v>9451</v>
      </c>
      <c r="D3717" s="5">
        <v>399.99</v>
      </c>
      <c r="E3717" s="3">
        <v>7122</v>
      </c>
      <c r="F3717" s="3">
        <v>246</v>
      </c>
      <c r="G3717" s="3">
        <v>19</v>
      </c>
      <c r="H3717" s="4" t="s">
        <v>56</v>
      </c>
      <c r="I3717" s="2">
        <v>4.6009440000000001</v>
      </c>
      <c r="J3717" s="3">
        <v>1</v>
      </c>
      <c r="K3717" s="1">
        <v>41470</v>
      </c>
      <c r="L3717" s="4" t="s">
        <v>943</v>
      </c>
      <c r="M3717" s="2">
        <f t="shared" si="406"/>
        <v>3.4540859309182811E-2</v>
      </c>
      <c r="N3717" s="5">
        <f t="shared" si="407"/>
        <v>2848728.7800000003</v>
      </c>
      <c r="O3717" s="2" t="str">
        <f t="shared" si="408"/>
        <v>Very Low</v>
      </c>
      <c r="P3717" s="2" t="str">
        <f t="shared" si="409"/>
        <v>Very Low</v>
      </c>
      <c r="Q3717" s="2" t="str">
        <f t="shared" si="410"/>
        <v>Very Good</v>
      </c>
      <c r="R3717" s="2" t="str">
        <f t="shared" si="411"/>
        <v>Very Low</v>
      </c>
      <c r="S3717" s="2" t="str">
        <f t="shared" si="412"/>
        <v>&lt;25M</v>
      </c>
    </row>
    <row r="3718" spans="1:19" x14ac:dyDescent="0.2">
      <c r="A3718" s="3">
        <v>4125996</v>
      </c>
      <c r="B3718" s="4" t="s">
        <v>5514</v>
      </c>
      <c r="C3718" s="4" t="s">
        <v>5515</v>
      </c>
      <c r="D3718" s="5">
        <v>799.99</v>
      </c>
      <c r="E3718" s="3">
        <v>7121</v>
      </c>
      <c r="F3718" s="3">
        <v>624</v>
      </c>
      <c r="G3718" s="3">
        <v>19</v>
      </c>
      <c r="H3718" s="4" t="s">
        <v>56</v>
      </c>
      <c r="I3718" s="2">
        <v>4.5093373999999997</v>
      </c>
      <c r="J3718" s="3">
        <v>2.5</v>
      </c>
      <c r="K3718" s="1">
        <v>44362</v>
      </c>
      <c r="L3718" s="4" t="s">
        <v>5516</v>
      </c>
      <c r="M3718" s="2">
        <f t="shared" si="406"/>
        <v>8.7628142114871507E-2</v>
      </c>
      <c r="N3718" s="5">
        <f t="shared" si="407"/>
        <v>5696728.79</v>
      </c>
      <c r="O3718" s="2" t="str">
        <f t="shared" si="408"/>
        <v>Low</v>
      </c>
      <c r="P3718" s="2" t="str">
        <f t="shared" si="409"/>
        <v>Very Low</v>
      </c>
      <c r="Q3718" s="2" t="str">
        <f t="shared" si="410"/>
        <v>Very Good</v>
      </c>
      <c r="R3718" s="2" t="str">
        <f t="shared" si="411"/>
        <v>Very Low</v>
      </c>
      <c r="S3718" s="2" t="str">
        <f t="shared" si="412"/>
        <v>&lt;25M</v>
      </c>
    </row>
    <row r="3719" spans="1:19" x14ac:dyDescent="0.2">
      <c r="A3719" s="3">
        <v>3051132</v>
      </c>
      <c r="B3719" s="4" t="s">
        <v>15307</v>
      </c>
      <c r="C3719" s="4" t="s">
        <v>15308</v>
      </c>
      <c r="D3719" s="5">
        <v>399.99</v>
      </c>
      <c r="E3719" s="3">
        <v>7114</v>
      </c>
      <c r="F3719" s="3">
        <v>92</v>
      </c>
      <c r="G3719" s="3">
        <v>63</v>
      </c>
      <c r="H3719" s="4" t="s">
        <v>14</v>
      </c>
      <c r="I3719" s="2">
        <v>4.3977145999999996</v>
      </c>
      <c r="J3719" s="3">
        <v>8</v>
      </c>
      <c r="K3719" s="1">
        <v>43946</v>
      </c>
      <c r="L3719" s="4" t="s">
        <v>992</v>
      </c>
      <c r="M3719" s="2">
        <f t="shared" si="406"/>
        <v>1.2932246274950801E-2</v>
      </c>
      <c r="N3719" s="5">
        <f t="shared" si="407"/>
        <v>2845528.86</v>
      </c>
      <c r="O3719" s="2" t="str">
        <f t="shared" si="408"/>
        <v>Very Low</v>
      </c>
      <c r="P3719" s="2" t="str">
        <f t="shared" si="409"/>
        <v>Very Low</v>
      </c>
      <c r="Q3719" s="2" t="str">
        <f t="shared" si="410"/>
        <v>Good</v>
      </c>
      <c r="R3719" s="2" t="str">
        <f t="shared" si="411"/>
        <v>Very Low</v>
      </c>
      <c r="S3719" s="2" t="str">
        <f t="shared" si="412"/>
        <v>&lt;25M</v>
      </c>
    </row>
    <row r="3720" spans="1:19" x14ac:dyDescent="0.2">
      <c r="A3720" s="3">
        <v>1839848</v>
      </c>
      <c r="B3720" s="4" t="s">
        <v>4154</v>
      </c>
      <c r="C3720" s="4" t="s">
        <v>4155</v>
      </c>
      <c r="D3720" s="5">
        <v>799.99</v>
      </c>
      <c r="E3720" s="3">
        <v>7111</v>
      </c>
      <c r="F3720" s="3">
        <v>994</v>
      </c>
      <c r="G3720" s="3">
        <v>87</v>
      </c>
      <c r="H3720" s="4" t="s">
        <v>14</v>
      </c>
      <c r="I3720" s="2">
        <v>4.3401370000000004</v>
      </c>
      <c r="J3720" s="3">
        <v>10</v>
      </c>
      <c r="K3720" s="1">
        <v>43317</v>
      </c>
      <c r="L3720" s="4" t="s">
        <v>573</v>
      </c>
      <c r="M3720" s="2">
        <f t="shared" si="406"/>
        <v>0.13978343411615807</v>
      </c>
      <c r="N3720" s="5">
        <f t="shared" si="407"/>
        <v>5688728.8899999997</v>
      </c>
      <c r="O3720" s="2" t="str">
        <f t="shared" si="408"/>
        <v>Low</v>
      </c>
      <c r="P3720" s="2" t="str">
        <f t="shared" si="409"/>
        <v>Very Low</v>
      </c>
      <c r="Q3720" s="2" t="str">
        <f t="shared" si="410"/>
        <v>Good</v>
      </c>
      <c r="R3720" s="2" t="str">
        <f t="shared" si="411"/>
        <v>Very Low</v>
      </c>
      <c r="S3720" s="2" t="str">
        <f t="shared" si="412"/>
        <v>&lt;25M</v>
      </c>
    </row>
    <row r="3721" spans="1:19" x14ac:dyDescent="0.2">
      <c r="A3721" s="3">
        <v>4238194</v>
      </c>
      <c r="B3721" s="4" t="s">
        <v>18216</v>
      </c>
      <c r="C3721" s="4" t="s">
        <v>18217</v>
      </c>
      <c r="D3721" s="5">
        <v>399.99</v>
      </c>
      <c r="E3721" s="3">
        <v>7110</v>
      </c>
      <c r="F3721" s="3">
        <v>60</v>
      </c>
      <c r="G3721" s="3">
        <v>26</v>
      </c>
      <c r="H3721" s="4" t="s">
        <v>14</v>
      </c>
      <c r="I3721" s="2">
        <v>3.8166319999999998</v>
      </c>
      <c r="J3721" s="3">
        <v>3.5</v>
      </c>
      <c r="K3721" s="1">
        <v>44420</v>
      </c>
      <c r="L3721" s="4" t="s">
        <v>77</v>
      </c>
      <c r="M3721" s="2">
        <f t="shared" si="406"/>
        <v>8.4388185654008432E-3</v>
      </c>
      <c r="N3721" s="5">
        <f t="shared" si="407"/>
        <v>2843928.9</v>
      </c>
      <c r="O3721" s="2" t="str">
        <f t="shared" si="408"/>
        <v>Very Low</v>
      </c>
      <c r="P3721" s="2" t="str">
        <f t="shared" si="409"/>
        <v>Very Low</v>
      </c>
      <c r="Q3721" s="2" t="str">
        <f t="shared" si="410"/>
        <v>Fair</v>
      </c>
      <c r="R3721" s="2" t="str">
        <f t="shared" si="411"/>
        <v>Very Low</v>
      </c>
      <c r="S3721" s="2" t="str">
        <f t="shared" si="412"/>
        <v>&lt;25M</v>
      </c>
    </row>
    <row r="3722" spans="1:19" x14ac:dyDescent="0.2">
      <c r="A3722" s="3">
        <v>3510096</v>
      </c>
      <c r="B3722" s="4" t="s">
        <v>4529</v>
      </c>
      <c r="C3722" s="4" t="s">
        <v>4530</v>
      </c>
      <c r="D3722" s="5">
        <v>1199.99</v>
      </c>
      <c r="E3722" s="3">
        <v>7109</v>
      </c>
      <c r="F3722" s="3">
        <v>872</v>
      </c>
      <c r="G3722" s="3">
        <v>239</v>
      </c>
      <c r="H3722" s="4" t="s">
        <v>14</v>
      </c>
      <c r="I3722" s="2">
        <v>4.4199799999999998</v>
      </c>
      <c r="J3722" s="3">
        <v>25.5</v>
      </c>
      <c r="K3722" s="1">
        <v>44092</v>
      </c>
      <c r="L3722" s="4" t="s">
        <v>833</v>
      </c>
      <c r="M3722" s="2">
        <f t="shared" si="406"/>
        <v>0.12266141510761007</v>
      </c>
      <c r="N3722" s="5">
        <f t="shared" si="407"/>
        <v>8530728.9100000001</v>
      </c>
      <c r="O3722" s="2" t="str">
        <f t="shared" si="408"/>
        <v>High</v>
      </c>
      <c r="P3722" s="2" t="str">
        <f t="shared" si="409"/>
        <v>Very Low</v>
      </c>
      <c r="Q3722" s="2" t="str">
        <f t="shared" si="410"/>
        <v>Good</v>
      </c>
      <c r="R3722" s="2" t="str">
        <f t="shared" si="411"/>
        <v>Very Low</v>
      </c>
      <c r="S3722" s="2" t="str">
        <f t="shared" si="412"/>
        <v>&lt;25M</v>
      </c>
    </row>
    <row r="3723" spans="1:19" x14ac:dyDescent="0.2">
      <c r="A3723" s="3">
        <v>2718798</v>
      </c>
      <c r="B3723" s="4" t="s">
        <v>9893</v>
      </c>
      <c r="C3723" s="4" t="s">
        <v>9894</v>
      </c>
      <c r="D3723" s="5">
        <v>399.99</v>
      </c>
      <c r="E3723" s="3">
        <v>7102</v>
      </c>
      <c r="F3723" s="3">
        <v>225</v>
      </c>
      <c r="G3723" s="3">
        <v>26</v>
      </c>
      <c r="H3723" s="4" t="s">
        <v>56</v>
      </c>
      <c r="I3723" s="2">
        <v>4.1827670000000001</v>
      </c>
      <c r="J3723" s="3">
        <v>2.5</v>
      </c>
      <c r="K3723" s="1">
        <v>43822</v>
      </c>
      <c r="L3723" s="4" t="s">
        <v>15</v>
      </c>
      <c r="M3723" s="2">
        <f t="shared" si="406"/>
        <v>3.1681216558715856E-2</v>
      </c>
      <c r="N3723" s="5">
        <f t="shared" si="407"/>
        <v>2840728.98</v>
      </c>
      <c r="O3723" s="2" t="str">
        <f t="shared" si="408"/>
        <v>Very Low</v>
      </c>
      <c r="P3723" s="2" t="str">
        <f t="shared" si="409"/>
        <v>Very Low</v>
      </c>
      <c r="Q3723" s="2" t="str">
        <f t="shared" si="410"/>
        <v>Good</v>
      </c>
      <c r="R3723" s="2" t="str">
        <f t="shared" si="411"/>
        <v>Very Low</v>
      </c>
      <c r="S3723" s="2" t="str">
        <f t="shared" si="412"/>
        <v>&lt;25M</v>
      </c>
    </row>
    <row r="3724" spans="1:19" x14ac:dyDescent="0.2">
      <c r="A3724" s="3">
        <v>3874244</v>
      </c>
      <c r="B3724" s="4" t="s">
        <v>3810</v>
      </c>
      <c r="C3724" s="4" t="s">
        <v>3811</v>
      </c>
      <c r="D3724" s="5">
        <v>1299.99</v>
      </c>
      <c r="E3724" s="3">
        <v>7101</v>
      </c>
      <c r="F3724" s="3">
        <v>1144</v>
      </c>
      <c r="G3724" s="3">
        <v>110</v>
      </c>
      <c r="H3724" s="4" t="s">
        <v>14</v>
      </c>
      <c r="I3724" s="2">
        <v>4.3989539999999998</v>
      </c>
      <c r="J3724" s="3">
        <v>16</v>
      </c>
      <c r="K3724" s="1">
        <v>44252</v>
      </c>
      <c r="L3724" s="4" t="s">
        <v>1248</v>
      </c>
      <c r="M3724" s="2">
        <f t="shared" si="406"/>
        <v>0.16110406984931699</v>
      </c>
      <c r="N3724" s="5">
        <f t="shared" si="407"/>
        <v>9231228.9900000002</v>
      </c>
      <c r="O3724" s="2" t="str">
        <f t="shared" si="408"/>
        <v>Very High</v>
      </c>
      <c r="P3724" s="2" t="str">
        <f t="shared" si="409"/>
        <v>Very Low</v>
      </c>
      <c r="Q3724" s="2" t="str">
        <f t="shared" si="410"/>
        <v>Good</v>
      </c>
      <c r="R3724" s="2" t="str">
        <f t="shared" si="411"/>
        <v>Very Low</v>
      </c>
      <c r="S3724" s="2" t="str">
        <f t="shared" si="412"/>
        <v>&lt;25M</v>
      </c>
    </row>
    <row r="3725" spans="1:19" x14ac:dyDescent="0.2">
      <c r="A3725" s="3">
        <v>3582994</v>
      </c>
      <c r="B3725" s="4" t="s">
        <v>4549</v>
      </c>
      <c r="C3725" s="4" t="s">
        <v>4550</v>
      </c>
      <c r="D3725" s="5">
        <v>1499.99</v>
      </c>
      <c r="E3725" s="3">
        <v>7096</v>
      </c>
      <c r="F3725" s="3">
        <v>867</v>
      </c>
      <c r="G3725" s="3">
        <v>735</v>
      </c>
      <c r="H3725" s="4" t="s">
        <v>14</v>
      </c>
      <c r="I3725" s="2">
        <v>4.1884703999999999</v>
      </c>
      <c r="J3725" s="3">
        <v>94</v>
      </c>
      <c r="K3725" s="1">
        <v>44125</v>
      </c>
      <c r="L3725" s="4" t="s">
        <v>39</v>
      </c>
      <c r="M3725" s="2">
        <f t="shared" si="406"/>
        <v>0.1221815107102593</v>
      </c>
      <c r="N3725" s="5">
        <f t="shared" si="407"/>
        <v>10643929.040000001</v>
      </c>
      <c r="O3725" s="2" t="str">
        <f t="shared" si="408"/>
        <v>Very High</v>
      </c>
      <c r="P3725" s="2" t="str">
        <f t="shared" si="409"/>
        <v>Very Low</v>
      </c>
      <c r="Q3725" s="2" t="str">
        <f t="shared" si="410"/>
        <v>Good</v>
      </c>
      <c r="R3725" s="2" t="str">
        <f t="shared" si="411"/>
        <v>Very Low</v>
      </c>
      <c r="S3725" s="2" t="str">
        <f t="shared" si="412"/>
        <v>&lt;25M</v>
      </c>
    </row>
    <row r="3726" spans="1:19" x14ac:dyDescent="0.2">
      <c r="A3726" s="3">
        <v>1675536</v>
      </c>
      <c r="B3726" s="4" t="s">
        <v>3806</v>
      </c>
      <c r="C3726" s="4" t="s">
        <v>3807</v>
      </c>
      <c r="D3726" s="5">
        <v>399.99</v>
      </c>
      <c r="E3726" s="3">
        <v>7093</v>
      </c>
      <c r="F3726" s="3">
        <v>1147</v>
      </c>
      <c r="G3726" s="3">
        <v>134</v>
      </c>
      <c r="H3726" s="4" t="s">
        <v>14</v>
      </c>
      <c r="I3726" s="2">
        <v>4.0244125999999998</v>
      </c>
      <c r="J3726" s="3">
        <v>11</v>
      </c>
      <c r="K3726" s="1">
        <v>43224</v>
      </c>
      <c r="L3726" s="4" t="s">
        <v>975</v>
      </c>
      <c r="M3726" s="2">
        <f t="shared" si="406"/>
        <v>0.16170872691385874</v>
      </c>
      <c r="N3726" s="5">
        <f t="shared" si="407"/>
        <v>2837129.07</v>
      </c>
      <c r="O3726" s="2" t="str">
        <f t="shared" si="408"/>
        <v>Very Low</v>
      </c>
      <c r="P3726" s="2" t="str">
        <f t="shared" si="409"/>
        <v>Very Low</v>
      </c>
      <c r="Q3726" s="2" t="str">
        <f t="shared" si="410"/>
        <v>Good</v>
      </c>
      <c r="R3726" s="2" t="str">
        <f t="shared" si="411"/>
        <v>Very Low</v>
      </c>
      <c r="S3726" s="2" t="str">
        <f t="shared" si="412"/>
        <v>&lt;25M</v>
      </c>
    </row>
    <row r="3727" spans="1:19" x14ac:dyDescent="0.2">
      <c r="A3727" s="3">
        <v>4531820</v>
      </c>
      <c r="B3727" s="4" t="s">
        <v>13310</v>
      </c>
      <c r="C3727" s="4" t="s">
        <v>13311</v>
      </c>
      <c r="D3727" s="5">
        <v>399.99</v>
      </c>
      <c r="E3727" s="3">
        <v>7092</v>
      </c>
      <c r="F3727" s="3">
        <v>126</v>
      </c>
      <c r="G3727" s="3">
        <v>116</v>
      </c>
      <c r="H3727" s="4" t="s">
        <v>56</v>
      </c>
      <c r="I3727" s="2">
        <v>4.6198189999999997</v>
      </c>
      <c r="J3727" s="3">
        <v>8</v>
      </c>
      <c r="K3727" s="1">
        <v>44595</v>
      </c>
      <c r="L3727" s="4" t="s">
        <v>15</v>
      </c>
      <c r="M3727" s="2">
        <f t="shared" si="406"/>
        <v>1.7766497461928935E-2</v>
      </c>
      <c r="N3727" s="5">
        <f t="shared" si="407"/>
        <v>2836729.08</v>
      </c>
      <c r="O3727" s="2" t="str">
        <f t="shared" si="408"/>
        <v>Very Low</v>
      </c>
      <c r="P3727" s="2" t="str">
        <f t="shared" si="409"/>
        <v>Very Low</v>
      </c>
      <c r="Q3727" s="2" t="str">
        <f t="shared" si="410"/>
        <v>Very Good</v>
      </c>
      <c r="R3727" s="2" t="str">
        <f t="shared" si="411"/>
        <v>Very Low</v>
      </c>
      <c r="S3727" s="2" t="str">
        <f t="shared" si="412"/>
        <v>&lt;25M</v>
      </c>
    </row>
    <row r="3728" spans="1:19" x14ac:dyDescent="0.2">
      <c r="A3728" s="3">
        <v>298478</v>
      </c>
      <c r="B3728" s="4" t="s">
        <v>13058</v>
      </c>
      <c r="C3728" s="4" t="s">
        <v>13059</v>
      </c>
      <c r="D3728" s="5">
        <v>399.99</v>
      </c>
      <c r="E3728" s="3">
        <v>7089</v>
      </c>
      <c r="F3728" s="3">
        <v>131</v>
      </c>
      <c r="G3728" s="3">
        <v>66</v>
      </c>
      <c r="H3728" s="4" t="s">
        <v>14</v>
      </c>
      <c r="I3728" s="2">
        <v>4.1218022999999997</v>
      </c>
      <c r="J3728" s="3">
        <v>8</v>
      </c>
      <c r="K3728" s="1">
        <v>41893</v>
      </c>
      <c r="L3728" s="4" t="s">
        <v>982</v>
      </c>
      <c r="M3728" s="2">
        <f t="shared" si="406"/>
        <v>1.8479334179715052E-2</v>
      </c>
      <c r="N3728" s="5">
        <f t="shared" si="407"/>
        <v>2835529.11</v>
      </c>
      <c r="O3728" s="2" t="str">
        <f t="shared" si="408"/>
        <v>Very Low</v>
      </c>
      <c r="P3728" s="2" t="str">
        <f t="shared" si="409"/>
        <v>Very Low</v>
      </c>
      <c r="Q3728" s="2" t="str">
        <f t="shared" si="410"/>
        <v>Good</v>
      </c>
      <c r="R3728" s="2" t="str">
        <f t="shared" si="411"/>
        <v>Very Low</v>
      </c>
      <c r="S3728" s="2" t="str">
        <f t="shared" si="412"/>
        <v>&lt;25M</v>
      </c>
    </row>
    <row r="3729" spans="1:19" x14ac:dyDescent="0.2">
      <c r="A3729" s="3">
        <v>1072420</v>
      </c>
      <c r="B3729" s="4" t="s">
        <v>4676</v>
      </c>
      <c r="C3729" s="4" t="s">
        <v>4677</v>
      </c>
      <c r="D3729" s="5">
        <v>1099.99</v>
      </c>
      <c r="E3729" s="3">
        <v>7088</v>
      </c>
      <c r="F3729" s="3">
        <v>834</v>
      </c>
      <c r="G3729" s="3">
        <v>117</v>
      </c>
      <c r="H3729" s="4" t="s">
        <v>142</v>
      </c>
      <c r="I3729" s="2">
        <v>4.2313942999999998</v>
      </c>
      <c r="J3729" s="3">
        <v>19</v>
      </c>
      <c r="K3729" s="1">
        <v>42746</v>
      </c>
      <c r="L3729" s="4" t="s">
        <v>28</v>
      </c>
      <c r="M3729" s="2">
        <f t="shared" si="406"/>
        <v>0.11766365688487584</v>
      </c>
      <c r="N3729" s="5">
        <f t="shared" si="407"/>
        <v>7796729.1200000001</v>
      </c>
      <c r="O3729" s="2" t="str">
        <f t="shared" si="408"/>
        <v>High</v>
      </c>
      <c r="P3729" s="2" t="str">
        <f t="shared" si="409"/>
        <v>Very Low</v>
      </c>
      <c r="Q3729" s="2" t="str">
        <f t="shared" si="410"/>
        <v>Good</v>
      </c>
      <c r="R3729" s="2" t="str">
        <f t="shared" si="411"/>
        <v>Very Low</v>
      </c>
      <c r="S3729" s="2" t="str">
        <f t="shared" si="412"/>
        <v>&lt;25M</v>
      </c>
    </row>
    <row r="3730" spans="1:19" x14ac:dyDescent="0.2">
      <c r="A3730" s="3">
        <v>572338</v>
      </c>
      <c r="B3730" s="4" t="s">
        <v>10083</v>
      </c>
      <c r="C3730" s="4" t="s">
        <v>10084</v>
      </c>
      <c r="D3730" s="5">
        <v>399.99</v>
      </c>
      <c r="E3730" s="3">
        <v>7086</v>
      </c>
      <c r="F3730" s="3">
        <v>215</v>
      </c>
      <c r="G3730" s="3">
        <v>16</v>
      </c>
      <c r="H3730" s="4" t="s">
        <v>56</v>
      </c>
      <c r="I3730" s="2">
        <v>4.5292006000000002</v>
      </c>
      <c r="J3730" s="3">
        <v>1.5</v>
      </c>
      <c r="K3730" s="1">
        <v>42219</v>
      </c>
      <c r="L3730" s="4" t="s">
        <v>7353</v>
      </c>
      <c r="M3730" s="2">
        <f t="shared" si="406"/>
        <v>3.0341518487157777E-2</v>
      </c>
      <c r="N3730" s="5">
        <f t="shared" si="407"/>
        <v>2834329.14</v>
      </c>
      <c r="O3730" s="2" t="str">
        <f t="shared" si="408"/>
        <v>Very Low</v>
      </c>
      <c r="P3730" s="2" t="str">
        <f t="shared" si="409"/>
        <v>Very Low</v>
      </c>
      <c r="Q3730" s="2" t="str">
        <f t="shared" si="410"/>
        <v>Very Good</v>
      </c>
      <c r="R3730" s="2" t="str">
        <f t="shared" si="411"/>
        <v>Very Low</v>
      </c>
      <c r="S3730" s="2" t="str">
        <f t="shared" si="412"/>
        <v>&lt;25M</v>
      </c>
    </row>
    <row r="3731" spans="1:19" x14ac:dyDescent="0.2">
      <c r="A3731" s="3">
        <v>648022</v>
      </c>
      <c r="B3731" s="4" t="s">
        <v>3370</v>
      </c>
      <c r="C3731" s="4" t="s">
        <v>3371</v>
      </c>
      <c r="D3731" s="5">
        <v>599.99</v>
      </c>
      <c r="E3731" s="3">
        <v>7081</v>
      </c>
      <c r="F3731" s="3">
        <v>1360</v>
      </c>
      <c r="G3731" s="3">
        <v>70</v>
      </c>
      <c r="H3731" s="4" t="s">
        <v>14</v>
      </c>
      <c r="I3731" s="2">
        <v>4.3862147</v>
      </c>
      <c r="J3731" s="3">
        <v>7.5</v>
      </c>
      <c r="K3731" s="1">
        <v>42299</v>
      </c>
      <c r="L3731" s="4" t="s">
        <v>2031</v>
      </c>
      <c r="M3731" s="2">
        <f t="shared" si="406"/>
        <v>0.19206326790001413</v>
      </c>
      <c r="N3731" s="5">
        <f t="shared" si="407"/>
        <v>4248529.1900000004</v>
      </c>
      <c r="O3731" s="2" t="str">
        <f t="shared" si="408"/>
        <v>Very Low</v>
      </c>
      <c r="P3731" s="2" t="str">
        <f t="shared" si="409"/>
        <v>Very Low</v>
      </c>
      <c r="Q3731" s="2" t="str">
        <f t="shared" si="410"/>
        <v>Good</v>
      </c>
      <c r="R3731" s="2" t="str">
        <f t="shared" si="411"/>
        <v>Very Low</v>
      </c>
      <c r="S3731" s="2" t="str">
        <f t="shared" si="412"/>
        <v>&lt;25M</v>
      </c>
    </row>
    <row r="3732" spans="1:19" x14ac:dyDescent="0.2">
      <c r="A3732" s="3">
        <v>3800812</v>
      </c>
      <c r="B3732" s="4" t="s">
        <v>13808</v>
      </c>
      <c r="C3732" s="4" t="s">
        <v>13809</v>
      </c>
      <c r="D3732" s="5">
        <v>449.99</v>
      </c>
      <c r="E3732" s="3">
        <v>7072</v>
      </c>
      <c r="F3732" s="3">
        <v>116</v>
      </c>
      <c r="G3732" s="3">
        <v>9</v>
      </c>
      <c r="H3732" s="4" t="s">
        <v>56</v>
      </c>
      <c r="I3732" s="2">
        <v>4.2089033000000002</v>
      </c>
      <c r="J3732" s="3">
        <v>1</v>
      </c>
      <c r="K3732" s="1">
        <v>44221</v>
      </c>
      <c r="L3732" s="4" t="s">
        <v>4486</v>
      </c>
      <c r="M3732" s="2">
        <f t="shared" si="406"/>
        <v>1.6402714932126698E-2</v>
      </c>
      <c r="N3732" s="5">
        <f t="shared" si="407"/>
        <v>3182329.2800000003</v>
      </c>
      <c r="O3732" s="2" t="str">
        <f t="shared" si="408"/>
        <v>Very Low</v>
      </c>
      <c r="P3732" s="2" t="str">
        <f t="shared" si="409"/>
        <v>Very Low</v>
      </c>
      <c r="Q3732" s="2" t="str">
        <f t="shared" si="410"/>
        <v>Good</v>
      </c>
      <c r="R3732" s="2" t="str">
        <f t="shared" si="411"/>
        <v>Very Low</v>
      </c>
      <c r="S3732" s="2" t="str">
        <f t="shared" si="412"/>
        <v>&lt;25M</v>
      </c>
    </row>
    <row r="3733" spans="1:19" x14ac:dyDescent="0.2">
      <c r="A3733" s="3">
        <v>1233648</v>
      </c>
      <c r="B3733" s="4" t="s">
        <v>4052</v>
      </c>
      <c r="C3733" s="4" t="s">
        <v>4053</v>
      </c>
      <c r="D3733" s="5">
        <v>999.99</v>
      </c>
      <c r="E3733" s="3">
        <v>7065</v>
      </c>
      <c r="F3733" s="3">
        <v>1030</v>
      </c>
      <c r="G3733" s="3">
        <v>46</v>
      </c>
      <c r="H3733" s="4" t="s">
        <v>14</v>
      </c>
      <c r="I3733" s="2">
        <v>4.5233480000000004</v>
      </c>
      <c r="J3733" s="3">
        <v>6</v>
      </c>
      <c r="K3733" s="1">
        <v>42884</v>
      </c>
      <c r="L3733" s="4" t="s">
        <v>586</v>
      </c>
      <c r="M3733" s="2">
        <f t="shared" si="406"/>
        <v>0.14578910120311395</v>
      </c>
      <c r="N3733" s="5">
        <f t="shared" si="407"/>
        <v>7064929.3499999996</v>
      </c>
      <c r="O3733" s="2" t="str">
        <f t="shared" si="408"/>
        <v>Medium</v>
      </c>
      <c r="P3733" s="2" t="str">
        <f t="shared" si="409"/>
        <v>Very Low</v>
      </c>
      <c r="Q3733" s="2" t="str">
        <f t="shared" si="410"/>
        <v>Very Good</v>
      </c>
      <c r="R3733" s="2" t="str">
        <f t="shared" si="411"/>
        <v>Very Low</v>
      </c>
      <c r="S3733" s="2" t="str">
        <f t="shared" si="412"/>
        <v>&lt;25M</v>
      </c>
    </row>
    <row r="3734" spans="1:19" x14ac:dyDescent="0.2">
      <c r="A3734" s="3">
        <v>501438</v>
      </c>
      <c r="B3734" s="4" t="s">
        <v>4822</v>
      </c>
      <c r="C3734" s="4" t="s">
        <v>4823</v>
      </c>
      <c r="D3734" s="5">
        <v>399.99</v>
      </c>
      <c r="E3734" s="3">
        <v>7064</v>
      </c>
      <c r="F3734" s="3">
        <v>795</v>
      </c>
      <c r="G3734" s="3">
        <v>86</v>
      </c>
      <c r="H3734" s="4" t="s">
        <v>56</v>
      </c>
      <c r="I3734" s="2">
        <v>4.6745910000000004</v>
      </c>
      <c r="J3734" s="3">
        <v>4</v>
      </c>
      <c r="K3734" s="1">
        <v>42137</v>
      </c>
      <c r="L3734" s="4" t="s">
        <v>4824</v>
      </c>
      <c r="M3734" s="2">
        <f t="shared" si="406"/>
        <v>0.11254246885617214</v>
      </c>
      <c r="N3734" s="5">
        <f t="shared" si="407"/>
        <v>2825529.36</v>
      </c>
      <c r="O3734" s="2" t="str">
        <f t="shared" si="408"/>
        <v>Very Low</v>
      </c>
      <c r="P3734" s="2" t="str">
        <f t="shared" si="409"/>
        <v>Very Low</v>
      </c>
      <c r="Q3734" s="2" t="str">
        <f t="shared" si="410"/>
        <v>Very Good</v>
      </c>
      <c r="R3734" s="2" t="str">
        <f t="shared" si="411"/>
        <v>Very Low</v>
      </c>
      <c r="S3734" s="2" t="str">
        <f t="shared" si="412"/>
        <v>&lt;25M</v>
      </c>
    </row>
    <row r="3735" spans="1:19" x14ac:dyDescent="0.2">
      <c r="A3735" s="3">
        <v>5291504</v>
      </c>
      <c r="B3735" s="4" t="s">
        <v>16934</v>
      </c>
      <c r="C3735" s="4" t="s">
        <v>16935</v>
      </c>
      <c r="D3735" s="5">
        <v>399.99</v>
      </c>
      <c r="E3735" s="3">
        <v>7062</v>
      </c>
      <c r="F3735" s="3">
        <v>72</v>
      </c>
      <c r="G3735" s="3">
        <v>38</v>
      </c>
      <c r="H3735" s="4" t="s">
        <v>14</v>
      </c>
      <c r="I3735" s="2">
        <v>4.5228963000000002</v>
      </c>
      <c r="J3735" s="3">
        <v>8.5</v>
      </c>
      <c r="K3735" s="1">
        <v>45041</v>
      </c>
      <c r="L3735" s="4" t="s">
        <v>456</v>
      </c>
      <c r="M3735" s="2">
        <f t="shared" si="406"/>
        <v>1.0195412064570943E-2</v>
      </c>
      <c r="N3735" s="5">
        <f t="shared" si="407"/>
        <v>2824729.38</v>
      </c>
      <c r="O3735" s="2" t="str">
        <f t="shared" si="408"/>
        <v>Very Low</v>
      </c>
      <c r="P3735" s="2" t="str">
        <f t="shared" si="409"/>
        <v>Very Low</v>
      </c>
      <c r="Q3735" s="2" t="str">
        <f t="shared" si="410"/>
        <v>Very Good</v>
      </c>
      <c r="R3735" s="2" t="str">
        <f t="shared" si="411"/>
        <v>Very Low</v>
      </c>
      <c r="S3735" s="2" t="str">
        <f t="shared" si="412"/>
        <v>&lt;25M</v>
      </c>
    </row>
    <row r="3736" spans="1:19" x14ac:dyDescent="0.2">
      <c r="A3736" s="3">
        <v>3594760</v>
      </c>
      <c r="B3736" s="4" t="s">
        <v>3344</v>
      </c>
      <c r="C3736" s="4" t="s">
        <v>3345</v>
      </c>
      <c r="D3736" s="5">
        <v>999.99</v>
      </c>
      <c r="E3736" s="3">
        <v>7061</v>
      </c>
      <c r="F3736" s="3">
        <v>1381</v>
      </c>
      <c r="G3736" s="3">
        <v>84</v>
      </c>
      <c r="H3736" s="4" t="s">
        <v>56</v>
      </c>
      <c r="I3736" s="2">
        <v>4.6272120000000001</v>
      </c>
      <c r="J3736" s="3">
        <v>12</v>
      </c>
      <c r="K3736" s="1">
        <v>44130</v>
      </c>
      <c r="L3736" s="4" t="s">
        <v>403</v>
      </c>
      <c r="M3736" s="2">
        <f t="shared" si="406"/>
        <v>0.19558136241325591</v>
      </c>
      <c r="N3736" s="5">
        <f t="shared" si="407"/>
        <v>7060929.3899999997</v>
      </c>
      <c r="O3736" s="2" t="str">
        <f t="shared" si="408"/>
        <v>Medium</v>
      </c>
      <c r="P3736" s="2" t="str">
        <f t="shared" si="409"/>
        <v>Very Low</v>
      </c>
      <c r="Q3736" s="2" t="str">
        <f t="shared" si="410"/>
        <v>Very Good</v>
      </c>
      <c r="R3736" s="2" t="str">
        <f t="shared" si="411"/>
        <v>Very Low</v>
      </c>
      <c r="S3736" s="2" t="str">
        <f t="shared" si="412"/>
        <v>&lt;25M</v>
      </c>
    </row>
    <row r="3737" spans="1:19" x14ac:dyDescent="0.2">
      <c r="A3737" s="3">
        <v>2656220</v>
      </c>
      <c r="B3737" s="4" t="s">
        <v>13018</v>
      </c>
      <c r="C3737" s="4" t="s">
        <v>13019</v>
      </c>
      <c r="D3737" s="5">
        <v>599.99</v>
      </c>
      <c r="E3737" s="3">
        <v>7053</v>
      </c>
      <c r="F3737" s="3">
        <v>131</v>
      </c>
      <c r="G3737" s="3">
        <v>103</v>
      </c>
      <c r="H3737" s="4" t="s">
        <v>56</v>
      </c>
      <c r="I3737" s="2">
        <v>4.4417415</v>
      </c>
      <c r="J3737" s="3">
        <v>7</v>
      </c>
      <c r="K3737" s="1">
        <v>43783</v>
      </c>
      <c r="L3737" s="4" t="s">
        <v>57</v>
      </c>
      <c r="M3737" s="2">
        <f t="shared" si="406"/>
        <v>1.8573656600028358E-2</v>
      </c>
      <c r="N3737" s="5">
        <f t="shared" si="407"/>
        <v>4231729.47</v>
      </c>
      <c r="O3737" s="2" t="str">
        <f t="shared" si="408"/>
        <v>Very Low</v>
      </c>
      <c r="P3737" s="2" t="str">
        <f t="shared" si="409"/>
        <v>Very Low</v>
      </c>
      <c r="Q3737" s="2" t="str">
        <f t="shared" si="410"/>
        <v>Good</v>
      </c>
      <c r="R3737" s="2" t="str">
        <f t="shared" si="411"/>
        <v>Very Low</v>
      </c>
      <c r="S3737" s="2" t="str">
        <f t="shared" si="412"/>
        <v>&lt;25M</v>
      </c>
    </row>
    <row r="3738" spans="1:19" x14ac:dyDescent="0.2">
      <c r="A3738" s="3">
        <v>1893502</v>
      </c>
      <c r="B3738" s="4" t="s">
        <v>5687</v>
      </c>
      <c r="C3738" s="4" t="s">
        <v>5688</v>
      </c>
      <c r="D3738" s="5">
        <v>399.99</v>
      </c>
      <c r="E3738" s="3">
        <v>7040</v>
      </c>
      <c r="F3738" s="3">
        <v>586</v>
      </c>
      <c r="G3738" s="3">
        <v>40</v>
      </c>
      <c r="H3738" s="4" t="s">
        <v>56</v>
      </c>
      <c r="I3738" s="2">
        <v>4.4619900000000001</v>
      </c>
      <c r="J3738" s="3">
        <v>4</v>
      </c>
      <c r="K3738" s="1">
        <v>43346</v>
      </c>
      <c r="L3738" s="4" t="s">
        <v>2878</v>
      </c>
      <c r="M3738" s="2">
        <f t="shared" si="406"/>
        <v>8.3238636363636362E-2</v>
      </c>
      <c r="N3738" s="5">
        <f t="shared" si="407"/>
        <v>2815929.6</v>
      </c>
      <c r="O3738" s="2" t="str">
        <f t="shared" si="408"/>
        <v>Very Low</v>
      </c>
      <c r="P3738" s="2" t="str">
        <f t="shared" si="409"/>
        <v>Very Low</v>
      </c>
      <c r="Q3738" s="2" t="str">
        <f t="shared" si="410"/>
        <v>Good</v>
      </c>
      <c r="R3738" s="2" t="str">
        <f t="shared" si="411"/>
        <v>Very Low</v>
      </c>
      <c r="S3738" s="2" t="str">
        <f t="shared" si="412"/>
        <v>&lt;25M</v>
      </c>
    </row>
    <row r="3739" spans="1:19" x14ac:dyDescent="0.2">
      <c r="A3739" s="3">
        <v>937388</v>
      </c>
      <c r="B3739" s="4" t="s">
        <v>4122</v>
      </c>
      <c r="C3739" s="4" t="s">
        <v>4123</v>
      </c>
      <c r="D3739" s="5">
        <v>399.99</v>
      </c>
      <c r="E3739" s="3">
        <v>7022</v>
      </c>
      <c r="F3739" s="3">
        <v>1007</v>
      </c>
      <c r="G3739" s="3">
        <v>33</v>
      </c>
      <c r="H3739" s="4" t="s">
        <v>14</v>
      </c>
      <c r="I3739" s="2">
        <v>4.3329905999999996</v>
      </c>
      <c r="J3739" s="3">
        <v>3</v>
      </c>
      <c r="K3739" s="1">
        <v>42604</v>
      </c>
      <c r="L3739" s="4" t="s">
        <v>370</v>
      </c>
      <c r="M3739" s="2">
        <f t="shared" si="406"/>
        <v>0.14340643691256053</v>
      </c>
      <c r="N3739" s="5">
        <f t="shared" si="407"/>
        <v>2808729.7800000003</v>
      </c>
      <c r="O3739" s="2" t="str">
        <f t="shared" si="408"/>
        <v>Very Low</v>
      </c>
      <c r="P3739" s="2" t="str">
        <f t="shared" si="409"/>
        <v>Very Low</v>
      </c>
      <c r="Q3739" s="2" t="str">
        <f t="shared" si="410"/>
        <v>Good</v>
      </c>
      <c r="R3739" s="2" t="str">
        <f t="shared" si="411"/>
        <v>Very Low</v>
      </c>
      <c r="S3739" s="2" t="str">
        <f t="shared" si="412"/>
        <v>&lt;25M</v>
      </c>
    </row>
    <row r="3740" spans="1:19" x14ac:dyDescent="0.2">
      <c r="A3740" s="3">
        <v>2216652</v>
      </c>
      <c r="B3740" s="4" t="s">
        <v>10771</v>
      </c>
      <c r="C3740" s="4" t="s">
        <v>10772</v>
      </c>
      <c r="D3740" s="5">
        <v>399.99</v>
      </c>
      <c r="E3740" s="3">
        <v>7022</v>
      </c>
      <c r="F3740" s="3">
        <v>191</v>
      </c>
      <c r="G3740" s="3">
        <v>69</v>
      </c>
      <c r="H3740" s="4" t="s">
        <v>56</v>
      </c>
      <c r="I3740" s="2">
        <v>4.4387865</v>
      </c>
      <c r="J3740" s="3">
        <v>6</v>
      </c>
      <c r="K3740" s="1">
        <v>43509</v>
      </c>
      <c r="L3740" s="4" t="s">
        <v>15</v>
      </c>
      <c r="M3740" s="2">
        <f t="shared" si="406"/>
        <v>2.7200227855311877E-2</v>
      </c>
      <c r="N3740" s="5">
        <f t="shared" si="407"/>
        <v>2808729.7800000003</v>
      </c>
      <c r="O3740" s="2" t="str">
        <f t="shared" si="408"/>
        <v>Very Low</v>
      </c>
      <c r="P3740" s="2" t="str">
        <f t="shared" si="409"/>
        <v>Very Low</v>
      </c>
      <c r="Q3740" s="2" t="str">
        <f t="shared" si="410"/>
        <v>Good</v>
      </c>
      <c r="R3740" s="2" t="str">
        <f t="shared" si="411"/>
        <v>Very Low</v>
      </c>
      <c r="S3740" s="2" t="str">
        <f t="shared" si="412"/>
        <v>&lt;25M</v>
      </c>
    </row>
    <row r="3741" spans="1:19" x14ac:dyDescent="0.2">
      <c r="A3741" s="3">
        <v>1019276</v>
      </c>
      <c r="B3741" s="4" t="s">
        <v>3012</v>
      </c>
      <c r="C3741" s="4" t="s">
        <v>3013</v>
      </c>
      <c r="D3741" s="5">
        <v>399.99</v>
      </c>
      <c r="E3741" s="3">
        <v>7021</v>
      </c>
      <c r="F3741" s="3">
        <v>1625</v>
      </c>
      <c r="G3741" s="3">
        <v>83</v>
      </c>
      <c r="H3741" s="4" t="s">
        <v>56</v>
      </c>
      <c r="I3741" s="2">
        <v>4.6953940000000003</v>
      </c>
      <c r="J3741" s="3">
        <v>9</v>
      </c>
      <c r="K3741" s="1">
        <v>42696</v>
      </c>
      <c r="L3741" s="4" t="s">
        <v>119</v>
      </c>
      <c r="M3741" s="2">
        <f t="shared" si="406"/>
        <v>0.23144851160803304</v>
      </c>
      <c r="N3741" s="5">
        <f t="shared" si="407"/>
        <v>2808329.79</v>
      </c>
      <c r="O3741" s="2" t="str">
        <f t="shared" si="408"/>
        <v>Very Low</v>
      </c>
      <c r="P3741" s="2" t="str">
        <f t="shared" si="409"/>
        <v>Very Low</v>
      </c>
      <c r="Q3741" s="2" t="str">
        <f t="shared" si="410"/>
        <v>Very Good</v>
      </c>
      <c r="R3741" s="2" t="str">
        <f t="shared" si="411"/>
        <v>Low</v>
      </c>
      <c r="S3741" s="2" t="str">
        <f t="shared" si="412"/>
        <v>&lt;25M</v>
      </c>
    </row>
    <row r="3742" spans="1:19" x14ac:dyDescent="0.2">
      <c r="A3742" s="3">
        <v>1472122</v>
      </c>
      <c r="B3742" s="4" t="s">
        <v>4150</v>
      </c>
      <c r="C3742" s="4" t="s">
        <v>4151</v>
      </c>
      <c r="D3742" s="5">
        <v>449.99</v>
      </c>
      <c r="E3742" s="3">
        <v>7018</v>
      </c>
      <c r="F3742" s="3">
        <v>997</v>
      </c>
      <c r="G3742" s="3">
        <v>20</v>
      </c>
      <c r="H3742" s="4" t="s">
        <v>14</v>
      </c>
      <c r="I3742" s="2">
        <v>4.2842307000000002</v>
      </c>
      <c r="J3742" s="3">
        <v>1.5</v>
      </c>
      <c r="K3742" s="1">
        <v>43085</v>
      </c>
      <c r="L3742" s="4" t="s">
        <v>414</v>
      </c>
      <c r="M3742" s="2">
        <f t="shared" si="406"/>
        <v>0.14206326588771731</v>
      </c>
      <c r="N3742" s="5">
        <f t="shared" si="407"/>
        <v>3158029.82</v>
      </c>
      <c r="O3742" s="2" t="str">
        <f t="shared" si="408"/>
        <v>Very Low</v>
      </c>
      <c r="P3742" s="2" t="str">
        <f t="shared" si="409"/>
        <v>Very Low</v>
      </c>
      <c r="Q3742" s="2" t="str">
        <f t="shared" si="410"/>
        <v>Good</v>
      </c>
      <c r="R3742" s="2" t="str">
        <f t="shared" si="411"/>
        <v>Very Low</v>
      </c>
      <c r="S3742" s="2" t="str">
        <f t="shared" si="412"/>
        <v>&lt;25M</v>
      </c>
    </row>
    <row r="3743" spans="1:19" x14ac:dyDescent="0.2">
      <c r="A3743" s="3">
        <v>614988</v>
      </c>
      <c r="B3743" s="4" t="s">
        <v>4237</v>
      </c>
      <c r="C3743" s="4" t="s">
        <v>4238</v>
      </c>
      <c r="D3743" s="5">
        <v>799.99</v>
      </c>
      <c r="E3743" s="3">
        <v>7016</v>
      </c>
      <c r="F3743" s="3">
        <v>958</v>
      </c>
      <c r="G3743" s="3">
        <v>28</v>
      </c>
      <c r="H3743" s="4" t="s">
        <v>14</v>
      </c>
      <c r="I3743" s="2">
        <v>4.2492450000000002</v>
      </c>
      <c r="J3743" s="3">
        <v>3</v>
      </c>
      <c r="K3743" s="1">
        <v>42264</v>
      </c>
      <c r="L3743" s="4" t="s">
        <v>74</v>
      </c>
      <c r="M3743" s="2">
        <f t="shared" si="406"/>
        <v>0.13654503990877992</v>
      </c>
      <c r="N3743" s="5">
        <f t="shared" si="407"/>
        <v>5612729.8399999999</v>
      </c>
      <c r="O3743" s="2" t="str">
        <f t="shared" si="408"/>
        <v>Low</v>
      </c>
      <c r="P3743" s="2" t="str">
        <f t="shared" si="409"/>
        <v>Very Low</v>
      </c>
      <c r="Q3743" s="2" t="str">
        <f t="shared" si="410"/>
        <v>Good</v>
      </c>
      <c r="R3743" s="2" t="str">
        <f t="shared" si="411"/>
        <v>Very Low</v>
      </c>
      <c r="S3743" s="2" t="str">
        <f t="shared" si="412"/>
        <v>&lt;25M</v>
      </c>
    </row>
    <row r="3744" spans="1:19" x14ac:dyDescent="0.2">
      <c r="A3744" s="3">
        <v>1319436</v>
      </c>
      <c r="B3744" s="4" t="s">
        <v>3976</v>
      </c>
      <c r="C3744" s="4" t="s">
        <v>3977</v>
      </c>
      <c r="D3744" s="5">
        <v>399.99</v>
      </c>
      <c r="E3744" s="3">
        <v>7008</v>
      </c>
      <c r="F3744" s="3">
        <v>1058</v>
      </c>
      <c r="G3744" s="3">
        <v>68</v>
      </c>
      <c r="H3744" s="4" t="s">
        <v>56</v>
      </c>
      <c r="I3744" s="2">
        <v>4.306044</v>
      </c>
      <c r="J3744" s="3">
        <v>12.5</v>
      </c>
      <c r="K3744" s="1">
        <v>42959</v>
      </c>
      <c r="L3744" s="4" t="s">
        <v>403</v>
      </c>
      <c r="M3744" s="2">
        <f t="shared" si="406"/>
        <v>0.1509703196347032</v>
      </c>
      <c r="N3744" s="5">
        <f t="shared" si="407"/>
        <v>2803129.92</v>
      </c>
      <c r="O3744" s="2" t="str">
        <f t="shared" si="408"/>
        <v>Very Low</v>
      </c>
      <c r="P3744" s="2" t="str">
        <f t="shared" si="409"/>
        <v>Very Low</v>
      </c>
      <c r="Q3744" s="2" t="str">
        <f t="shared" si="410"/>
        <v>Good</v>
      </c>
      <c r="R3744" s="2" t="str">
        <f t="shared" si="411"/>
        <v>Very Low</v>
      </c>
      <c r="S3744" s="2" t="str">
        <f t="shared" si="412"/>
        <v>&lt;25M</v>
      </c>
    </row>
    <row r="3745" spans="1:19" x14ac:dyDescent="0.2">
      <c r="A3745" s="3">
        <v>3168808</v>
      </c>
      <c r="B3745" s="4" t="s">
        <v>4332</v>
      </c>
      <c r="C3745" s="4" t="s">
        <v>4333</v>
      </c>
      <c r="D3745" s="5">
        <v>399.99</v>
      </c>
      <c r="E3745" s="3">
        <v>7008</v>
      </c>
      <c r="F3745" s="3">
        <v>919</v>
      </c>
      <c r="G3745" s="3">
        <v>167</v>
      </c>
      <c r="H3745" s="4" t="s">
        <v>14</v>
      </c>
      <c r="I3745" s="2">
        <v>4.7268952999999998</v>
      </c>
      <c r="J3745" s="3">
        <v>10.5</v>
      </c>
      <c r="K3745" s="1">
        <v>43976</v>
      </c>
      <c r="L3745" s="4" t="s">
        <v>414</v>
      </c>
      <c r="M3745" s="2">
        <f t="shared" si="406"/>
        <v>0.13113584474885845</v>
      </c>
      <c r="N3745" s="5">
        <f t="shared" si="407"/>
        <v>2803129.92</v>
      </c>
      <c r="O3745" s="2" t="str">
        <f t="shared" si="408"/>
        <v>Very Low</v>
      </c>
      <c r="P3745" s="2" t="str">
        <f t="shared" si="409"/>
        <v>Very Low</v>
      </c>
      <c r="Q3745" s="2" t="str">
        <f t="shared" si="410"/>
        <v>Very Good</v>
      </c>
      <c r="R3745" s="2" t="str">
        <f t="shared" si="411"/>
        <v>Very Low</v>
      </c>
      <c r="S3745" s="2" t="str">
        <f t="shared" si="412"/>
        <v>&lt;25M</v>
      </c>
    </row>
    <row r="3746" spans="1:19" x14ac:dyDescent="0.2">
      <c r="A3746" s="3">
        <v>1701488</v>
      </c>
      <c r="B3746" s="4" t="s">
        <v>9502</v>
      </c>
      <c r="C3746" s="4" t="s">
        <v>9503</v>
      </c>
      <c r="D3746" s="5">
        <v>399.99</v>
      </c>
      <c r="E3746" s="3">
        <v>7005</v>
      </c>
      <c r="F3746" s="3">
        <v>244</v>
      </c>
      <c r="G3746" s="3">
        <v>44</v>
      </c>
      <c r="H3746" s="4" t="s">
        <v>14</v>
      </c>
      <c r="I3746" s="2">
        <v>4.4059204999999997</v>
      </c>
      <c r="J3746" s="3">
        <v>2.5</v>
      </c>
      <c r="K3746" s="1">
        <v>43237</v>
      </c>
      <c r="L3746" s="4" t="s">
        <v>116</v>
      </c>
      <c r="M3746" s="2">
        <f t="shared" si="406"/>
        <v>3.4832262669521767E-2</v>
      </c>
      <c r="N3746" s="5">
        <f t="shared" si="407"/>
        <v>2801929.95</v>
      </c>
      <c r="O3746" s="2" t="str">
        <f t="shared" si="408"/>
        <v>Very Low</v>
      </c>
      <c r="P3746" s="2" t="str">
        <f t="shared" si="409"/>
        <v>Very Low</v>
      </c>
      <c r="Q3746" s="2" t="str">
        <f t="shared" si="410"/>
        <v>Good</v>
      </c>
      <c r="R3746" s="2" t="str">
        <f t="shared" si="411"/>
        <v>Very Low</v>
      </c>
      <c r="S3746" s="2" t="str">
        <f t="shared" si="412"/>
        <v>&lt;25M</v>
      </c>
    </row>
    <row r="3747" spans="1:19" x14ac:dyDescent="0.2">
      <c r="A3747" s="3">
        <v>846578</v>
      </c>
      <c r="B3747" s="4" t="s">
        <v>11800</v>
      </c>
      <c r="C3747" s="4" t="s">
        <v>11801</v>
      </c>
      <c r="D3747" s="5">
        <v>399.99</v>
      </c>
      <c r="E3747" s="3">
        <v>7004</v>
      </c>
      <c r="F3747" s="3">
        <v>159</v>
      </c>
      <c r="G3747" s="3">
        <v>23</v>
      </c>
      <c r="H3747" s="4" t="s">
        <v>56</v>
      </c>
      <c r="I3747" s="2">
        <v>4.1170450000000001</v>
      </c>
      <c r="J3747" s="3">
        <v>2</v>
      </c>
      <c r="K3747" s="1">
        <v>42501</v>
      </c>
      <c r="L3747" s="4" t="s">
        <v>28</v>
      </c>
      <c r="M3747" s="2">
        <f t="shared" si="406"/>
        <v>2.2701313535122787E-2</v>
      </c>
      <c r="N3747" s="5">
        <f t="shared" si="407"/>
        <v>2801529.96</v>
      </c>
      <c r="O3747" s="2" t="str">
        <f t="shared" si="408"/>
        <v>Very Low</v>
      </c>
      <c r="P3747" s="2" t="str">
        <f t="shared" si="409"/>
        <v>Very Low</v>
      </c>
      <c r="Q3747" s="2" t="str">
        <f t="shared" si="410"/>
        <v>Good</v>
      </c>
      <c r="R3747" s="2" t="str">
        <f t="shared" si="411"/>
        <v>Very Low</v>
      </c>
      <c r="S3747" s="2" t="str">
        <f t="shared" si="412"/>
        <v>&lt;25M</v>
      </c>
    </row>
    <row r="3748" spans="1:19" x14ac:dyDescent="0.2">
      <c r="A3748" s="3">
        <v>1811476</v>
      </c>
      <c r="B3748" s="4" t="s">
        <v>9214</v>
      </c>
      <c r="C3748" s="4" t="s">
        <v>9215</v>
      </c>
      <c r="D3748" s="5">
        <v>399.99</v>
      </c>
      <c r="E3748" s="3">
        <v>6997</v>
      </c>
      <c r="F3748" s="3">
        <v>258</v>
      </c>
      <c r="G3748" s="3">
        <v>49</v>
      </c>
      <c r="H3748" s="4" t="s">
        <v>56</v>
      </c>
      <c r="I3748" s="2">
        <v>4.0004759999999999</v>
      </c>
      <c r="J3748" s="3">
        <v>4.5</v>
      </c>
      <c r="K3748" s="1">
        <v>43302</v>
      </c>
      <c r="L3748" s="4" t="s">
        <v>943</v>
      </c>
      <c r="M3748" s="2">
        <f t="shared" si="406"/>
        <v>3.6872945548092041E-2</v>
      </c>
      <c r="N3748" s="5">
        <f t="shared" si="407"/>
        <v>2798730.0300000003</v>
      </c>
      <c r="O3748" s="2" t="str">
        <f t="shared" si="408"/>
        <v>Very Low</v>
      </c>
      <c r="P3748" s="2" t="str">
        <f t="shared" si="409"/>
        <v>Very Low</v>
      </c>
      <c r="Q3748" s="2" t="str">
        <f t="shared" si="410"/>
        <v>Good</v>
      </c>
      <c r="R3748" s="2" t="str">
        <f t="shared" si="411"/>
        <v>Very Low</v>
      </c>
      <c r="S3748" s="2" t="str">
        <f t="shared" si="412"/>
        <v>&lt;25M</v>
      </c>
    </row>
    <row r="3749" spans="1:19" x14ac:dyDescent="0.2">
      <c r="A3749" s="3">
        <v>1259602</v>
      </c>
      <c r="B3749" s="4" t="s">
        <v>12850</v>
      </c>
      <c r="C3749" s="4" t="s">
        <v>12851</v>
      </c>
      <c r="D3749" s="5">
        <v>399.99</v>
      </c>
      <c r="E3749" s="3">
        <v>6997</v>
      </c>
      <c r="F3749" s="3">
        <v>135</v>
      </c>
      <c r="G3749" s="3">
        <v>56</v>
      </c>
      <c r="H3749" s="4" t="s">
        <v>14</v>
      </c>
      <c r="I3749" s="2">
        <v>3.7383728000000001</v>
      </c>
      <c r="J3749" s="3">
        <v>4.5</v>
      </c>
      <c r="K3749" s="1">
        <v>42905</v>
      </c>
      <c r="L3749" s="4" t="s">
        <v>3267</v>
      </c>
      <c r="M3749" s="2">
        <f t="shared" si="406"/>
        <v>1.9293983135629557E-2</v>
      </c>
      <c r="N3749" s="5">
        <f t="shared" si="407"/>
        <v>2798730.0300000003</v>
      </c>
      <c r="O3749" s="2" t="str">
        <f t="shared" si="408"/>
        <v>Very Low</v>
      </c>
      <c r="P3749" s="2" t="str">
        <f t="shared" si="409"/>
        <v>Very Low</v>
      </c>
      <c r="Q3749" s="2" t="str">
        <f t="shared" si="410"/>
        <v>Fair</v>
      </c>
      <c r="R3749" s="2" t="str">
        <f t="shared" si="411"/>
        <v>Very Low</v>
      </c>
      <c r="S3749" s="2" t="str">
        <f t="shared" si="412"/>
        <v>&lt;25M</v>
      </c>
    </row>
    <row r="3750" spans="1:19" x14ac:dyDescent="0.2">
      <c r="A3750" s="3">
        <v>2173272</v>
      </c>
      <c r="B3750" s="4" t="s">
        <v>7075</v>
      </c>
      <c r="C3750" s="4" t="s">
        <v>7076</v>
      </c>
      <c r="D3750" s="5">
        <v>1299.99</v>
      </c>
      <c r="E3750" s="3">
        <v>6996</v>
      </c>
      <c r="F3750" s="3">
        <v>408</v>
      </c>
      <c r="G3750" s="3">
        <v>147</v>
      </c>
      <c r="H3750" s="4" t="s">
        <v>14</v>
      </c>
      <c r="I3750" s="2">
        <v>4.089423</v>
      </c>
      <c r="J3750" s="3">
        <v>26</v>
      </c>
      <c r="K3750" s="1">
        <v>43489</v>
      </c>
      <c r="L3750" s="4" t="s">
        <v>263</v>
      </c>
      <c r="M3750" s="2">
        <f t="shared" si="406"/>
        <v>5.8319039451114926E-2</v>
      </c>
      <c r="N3750" s="5">
        <f t="shared" si="407"/>
        <v>9094730.040000001</v>
      </c>
      <c r="O3750" s="2" t="str">
        <f t="shared" si="408"/>
        <v>Very High</v>
      </c>
      <c r="P3750" s="2" t="str">
        <f t="shared" si="409"/>
        <v>Very Low</v>
      </c>
      <c r="Q3750" s="2" t="str">
        <f t="shared" si="410"/>
        <v>Good</v>
      </c>
      <c r="R3750" s="2" t="str">
        <f t="shared" si="411"/>
        <v>Very Low</v>
      </c>
      <c r="S3750" s="2" t="str">
        <f t="shared" si="412"/>
        <v>&lt;25M</v>
      </c>
    </row>
    <row r="3751" spans="1:19" x14ac:dyDescent="0.2">
      <c r="A3751" s="3">
        <v>993148</v>
      </c>
      <c r="B3751" s="4" t="s">
        <v>9823</v>
      </c>
      <c r="C3751" s="4" t="s">
        <v>9824</v>
      </c>
      <c r="D3751" s="5">
        <v>399.99</v>
      </c>
      <c r="E3751" s="3">
        <v>6996</v>
      </c>
      <c r="F3751" s="3">
        <v>228</v>
      </c>
      <c r="G3751" s="3">
        <v>20</v>
      </c>
      <c r="H3751" s="4" t="s">
        <v>142</v>
      </c>
      <c r="I3751" s="2">
        <v>3.9882620000000002</v>
      </c>
      <c r="J3751" s="3">
        <v>1</v>
      </c>
      <c r="K3751" s="1">
        <v>42667</v>
      </c>
      <c r="L3751" s="4" t="s">
        <v>3696</v>
      </c>
      <c r="M3751" s="2">
        <f t="shared" si="406"/>
        <v>3.2590051457975985E-2</v>
      </c>
      <c r="N3751" s="5">
        <f t="shared" si="407"/>
        <v>2798330.04</v>
      </c>
      <c r="O3751" s="2" t="str">
        <f t="shared" si="408"/>
        <v>Very Low</v>
      </c>
      <c r="P3751" s="2" t="str">
        <f t="shared" si="409"/>
        <v>Very Low</v>
      </c>
      <c r="Q3751" s="2" t="str">
        <f t="shared" si="410"/>
        <v>Fair</v>
      </c>
      <c r="R3751" s="2" t="str">
        <f t="shared" si="411"/>
        <v>Very Low</v>
      </c>
      <c r="S3751" s="2" t="str">
        <f t="shared" si="412"/>
        <v>&lt;25M</v>
      </c>
    </row>
    <row r="3752" spans="1:19" x14ac:dyDescent="0.2">
      <c r="A3752" s="3">
        <v>2281500</v>
      </c>
      <c r="B3752" s="4" t="s">
        <v>14428</v>
      </c>
      <c r="C3752" s="4" t="s">
        <v>14429</v>
      </c>
      <c r="D3752" s="5">
        <v>699.99</v>
      </c>
      <c r="E3752" s="3">
        <v>6995</v>
      </c>
      <c r="F3752" s="3">
        <v>105</v>
      </c>
      <c r="G3752" s="3">
        <v>112</v>
      </c>
      <c r="H3752" s="4" t="s">
        <v>142</v>
      </c>
      <c r="I3752" s="2">
        <v>3.8584019999999999</v>
      </c>
      <c r="J3752" s="3">
        <v>21</v>
      </c>
      <c r="K3752" s="1">
        <v>43544</v>
      </c>
      <c r="L3752" s="4" t="s">
        <v>71</v>
      </c>
      <c r="M3752" s="2">
        <f t="shared" si="406"/>
        <v>1.5010721944245889E-2</v>
      </c>
      <c r="N3752" s="5">
        <f t="shared" si="407"/>
        <v>4896430.05</v>
      </c>
      <c r="O3752" s="2" t="str">
        <f t="shared" si="408"/>
        <v>Low</v>
      </c>
      <c r="P3752" s="2" t="str">
        <f t="shared" si="409"/>
        <v>Very Low</v>
      </c>
      <c r="Q3752" s="2" t="str">
        <f t="shared" si="410"/>
        <v>Fair</v>
      </c>
      <c r="R3752" s="2" t="str">
        <f t="shared" si="411"/>
        <v>Very Low</v>
      </c>
      <c r="S3752" s="2" t="str">
        <f t="shared" si="412"/>
        <v>&lt;25M</v>
      </c>
    </row>
    <row r="3753" spans="1:19" x14ac:dyDescent="0.2">
      <c r="A3753" s="3">
        <v>560928</v>
      </c>
      <c r="B3753" s="4" t="s">
        <v>4741</v>
      </c>
      <c r="C3753" s="4" t="s">
        <v>4742</v>
      </c>
      <c r="D3753" s="5">
        <v>399.99</v>
      </c>
      <c r="E3753" s="3">
        <v>6990</v>
      </c>
      <c r="F3753" s="3">
        <v>813</v>
      </c>
      <c r="G3753" s="3">
        <v>230</v>
      </c>
      <c r="H3753" s="4" t="s">
        <v>14</v>
      </c>
      <c r="I3753" s="2">
        <v>4.4056953999999999</v>
      </c>
      <c r="J3753" s="3">
        <v>26.5</v>
      </c>
      <c r="K3753" s="1">
        <v>42206</v>
      </c>
      <c r="L3753" s="4" t="s">
        <v>608</v>
      </c>
      <c r="M3753" s="2">
        <f t="shared" si="406"/>
        <v>0.11630901287553648</v>
      </c>
      <c r="N3753" s="5">
        <f t="shared" si="407"/>
        <v>2795930.1</v>
      </c>
      <c r="O3753" s="2" t="str">
        <f t="shared" si="408"/>
        <v>Very Low</v>
      </c>
      <c r="P3753" s="2" t="str">
        <f t="shared" si="409"/>
        <v>Very Low</v>
      </c>
      <c r="Q3753" s="2" t="str">
        <f t="shared" si="410"/>
        <v>Good</v>
      </c>
      <c r="R3753" s="2" t="str">
        <f t="shared" si="411"/>
        <v>Very Low</v>
      </c>
      <c r="S3753" s="2" t="str">
        <f t="shared" si="412"/>
        <v>&lt;25M</v>
      </c>
    </row>
    <row r="3754" spans="1:19" x14ac:dyDescent="0.2">
      <c r="A3754" s="3">
        <v>2131354</v>
      </c>
      <c r="B3754" s="4" t="s">
        <v>12844</v>
      </c>
      <c r="C3754" s="4" t="s">
        <v>12845</v>
      </c>
      <c r="D3754" s="5">
        <v>399.99</v>
      </c>
      <c r="E3754" s="3">
        <v>6990</v>
      </c>
      <c r="F3754" s="3">
        <v>135</v>
      </c>
      <c r="G3754" s="3">
        <v>17</v>
      </c>
      <c r="H3754" s="4" t="s">
        <v>56</v>
      </c>
      <c r="I3754" s="2">
        <v>3.1377264999999999</v>
      </c>
      <c r="J3754" s="3">
        <v>2</v>
      </c>
      <c r="K3754" s="1">
        <v>43471</v>
      </c>
      <c r="L3754" s="4" t="s">
        <v>153</v>
      </c>
      <c r="M3754" s="2">
        <f t="shared" si="406"/>
        <v>1.9313304721030045E-2</v>
      </c>
      <c r="N3754" s="5">
        <f t="shared" si="407"/>
        <v>2795930.1</v>
      </c>
      <c r="O3754" s="2" t="str">
        <f t="shared" si="408"/>
        <v>Very Low</v>
      </c>
      <c r="P3754" s="2" t="str">
        <f t="shared" si="409"/>
        <v>Very Low</v>
      </c>
      <c r="Q3754" s="2" t="str">
        <f t="shared" si="410"/>
        <v>Fair</v>
      </c>
      <c r="R3754" s="2" t="str">
        <f t="shared" si="411"/>
        <v>Very Low</v>
      </c>
      <c r="S3754" s="2" t="str">
        <f t="shared" si="412"/>
        <v>&lt;25M</v>
      </c>
    </row>
    <row r="3755" spans="1:19" x14ac:dyDescent="0.2">
      <c r="A3755" s="3">
        <v>2221432</v>
      </c>
      <c r="B3755" s="4" t="s">
        <v>12995</v>
      </c>
      <c r="C3755" s="4" t="s">
        <v>12996</v>
      </c>
      <c r="D3755" s="5">
        <v>399.99</v>
      </c>
      <c r="E3755" s="3">
        <v>6989</v>
      </c>
      <c r="F3755" s="3">
        <v>132</v>
      </c>
      <c r="G3755" s="3">
        <v>31</v>
      </c>
      <c r="H3755" s="4" t="s">
        <v>14</v>
      </c>
      <c r="I3755" s="2">
        <v>4.6697702000000003</v>
      </c>
      <c r="J3755" s="3">
        <v>5.5</v>
      </c>
      <c r="K3755" s="1">
        <v>43511</v>
      </c>
      <c r="L3755" s="4" t="s">
        <v>25</v>
      </c>
      <c r="M3755" s="2">
        <f t="shared" si="406"/>
        <v>1.8886822149091428E-2</v>
      </c>
      <c r="N3755" s="5">
        <f t="shared" si="407"/>
        <v>2795530.11</v>
      </c>
      <c r="O3755" s="2" t="str">
        <f t="shared" si="408"/>
        <v>Very Low</v>
      </c>
      <c r="P3755" s="2" t="str">
        <f t="shared" si="409"/>
        <v>Very Low</v>
      </c>
      <c r="Q3755" s="2" t="str">
        <f t="shared" si="410"/>
        <v>Very Good</v>
      </c>
      <c r="R3755" s="2" t="str">
        <f t="shared" si="411"/>
        <v>Very Low</v>
      </c>
      <c r="S3755" s="2" t="str">
        <f t="shared" si="412"/>
        <v>&lt;25M</v>
      </c>
    </row>
    <row r="3756" spans="1:19" x14ac:dyDescent="0.2">
      <c r="A3756" s="3">
        <v>1357116</v>
      </c>
      <c r="B3756" s="4" t="s">
        <v>3721</v>
      </c>
      <c r="C3756" s="4" t="s">
        <v>3722</v>
      </c>
      <c r="D3756" s="5">
        <v>1499.99</v>
      </c>
      <c r="E3756" s="3">
        <v>6988</v>
      </c>
      <c r="F3756" s="3">
        <v>1181</v>
      </c>
      <c r="G3756" s="3">
        <v>98</v>
      </c>
      <c r="H3756" s="4" t="s">
        <v>14</v>
      </c>
      <c r="I3756" s="2">
        <v>4.2501639999999998</v>
      </c>
      <c r="J3756" s="3">
        <v>10.5</v>
      </c>
      <c r="K3756" s="1">
        <v>42999</v>
      </c>
      <c r="L3756" s="4" t="s">
        <v>2944</v>
      </c>
      <c r="M3756" s="2">
        <f t="shared" si="406"/>
        <v>0.16900400686891814</v>
      </c>
      <c r="N3756" s="5">
        <f t="shared" si="407"/>
        <v>10481930.119999999</v>
      </c>
      <c r="O3756" s="2" t="str">
        <f t="shared" si="408"/>
        <v>Very High</v>
      </c>
      <c r="P3756" s="2" t="str">
        <f t="shared" si="409"/>
        <v>Very Low</v>
      </c>
      <c r="Q3756" s="2" t="str">
        <f t="shared" si="410"/>
        <v>Good</v>
      </c>
      <c r="R3756" s="2" t="str">
        <f t="shared" si="411"/>
        <v>Very Low</v>
      </c>
      <c r="S3756" s="2" t="str">
        <f t="shared" si="412"/>
        <v>&lt;25M</v>
      </c>
    </row>
    <row r="3757" spans="1:19" x14ac:dyDescent="0.2">
      <c r="A3757" s="3">
        <v>4152302</v>
      </c>
      <c r="B3757" s="4" t="s">
        <v>6051</v>
      </c>
      <c r="C3757" s="4" t="s">
        <v>6052</v>
      </c>
      <c r="D3757" s="5">
        <v>1299.99</v>
      </c>
      <c r="E3757" s="3">
        <v>6984</v>
      </c>
      <c r="F3757" s="3">
        <v>527</v>
      </c>
      <c r="G3757" s="3">
        <v>312</v>
      </c>
      <c r="H3757" s="4" t="s">
        <v>14</v>
      </c>
      <c r="I3757" s="2">
        <v>4.6615485999999997</v>
      </c>
      <c r="J3757" s="3">
        <v>22</v>
      </c>
      <c r="K3757" s="1">
        <v>44375</v>
      </c>
      <c r="L3757" s="4" t="s">
        <v>2848</v>
      </c>
      <c r="M3757" s="2">
        <f t="shared" si="406"/>
        <v>7.5458190148911794E-2</v>
      </c>
      <c r="N3757" s="5">
        <f t="shared" si="407"/>
        <v>9079130.1600000001</v>
      </c>
      <c r="O3757" s="2" t="str">
        <f t="shared" si="408"/>
        <v>Very High</v>
      </c>
      <c r="P3757" s="2" t="str">
        <f t="shared" si="409"/>
        <v>Very Low</v>
      </c>
      <c r="Q3757" s="2" t="str">
        <f t="shared" si="410"/>
        <v>Very Good</v>
      </c>
      <c r="R3757" s="2" t="str">
        <f t="shared" si="411"/>
        <v>Very Low</v>
      </c>
      <c r="S3757" s="2" t="str">
        <f t="shared" si="412"/>
        <v>&lt;25M</v>
      </c>
    </row>
    <row r="3758" spans="1:19" x14ac:dyDescent="0.2">
      <c r="A3758" s="3">
        <v>4833116</v>
      </c>
      <c r="B3758" s="4" t="s">
        <v>5863</v>
      </c>
      <c r="C3758" s="4" t="s">
        <v>5864</v>
      </c>
      <c r="D3758" s="5">
        <v>1199.99</v>
      </c>
      <c r="E3758" s="3">
        <v>6984</v>
      </c>
      <c r="F3758" s="3">
        <v>559</v>
      </c>
      <c r="G3758" s="3">
        <v>120</v>
      </c>
      <c r="H3758" s="4" t="s">
        <v>142</v>
      </c>
      <c r="I3758" s="2">
        <v>4.6606392999999997</v>
      </c>
      <c r="J3758" s="3">
        <v>12.5</v>
      </c>
      <c r="K3758" s="1">
        <v>44788</v>
      </c>
      <c r="L3758" s="4" t="s">
        <v>526</v>
      </c>
      <c r="M3758" s="2">
        <f t="shared" si="406"/>
        <v>8.0040091638029776E-2</v>
      </c>
      <c r="N3758" s="5">
        <f t="shared" si="407"/>
        <v>8380730.1600000001</v>
      </c>
      <c r="O3758" s="2" t="str">
        <f t="shared" si="408"/>
        <v>High</v>
      </c>
      <c r="P3758" s="2" t="str">
        <f t="shared" si="409"/>
        <v>Very Low</v>
      </c>
      <c r="Q3758" s="2" t="str">
        <f t="shared" si="410"/>
        <v>Very Good</v>
      </c>
      <c r="R3758" s="2" t="str">
        <f t="shared" si="411"/>
        <v>Very Low</v>
      </c>
      <c r="S3758" s="2" t="str">
        <f t="shared" si="412"/>
        <v>&lt;25M</v>
      </c>
    </row>
    <row r="3759" spans="1:19" x14ac:dyDescent="0.2">
      <c r="A3759" s="3">
        <v>4828556</v>
      </c>
      <c r="B3759" s="4" t="s">
        <v>3620</v>
      </c>
      <c r="C3759" s="4" t="s">
        <v>3621</v>
      </c>
      <c r="D3759" s="5">
        <v>999.99</v>
      </c>
      <c r="E3759" s="3">
        <v>6983</v>
      </c>
      <c r="F3759" s="3">
        <v>1229</v>
      </c>
      <c r="G3759" s="3">
        <v>36</v>
      </c>
      <c r="H3759" s="4" t="s">
        <v>14</v>
      </c>
      <c r="I3759" s="2">
        <v>4.5808996999999998</v>
      </c>
      <c r="J3759" s="3">
        <v>46.5</v>
      </c>
      <c r="K3759" s="1">
        <v>44785</v>
      </c>
      <c r="L3759" s="4" t="s">
        <v>376</v>
      </c>
      <c r="M3759" s="2">
        <f t="shared" si="406"/>
        <v>0.17599885436059001</v>
      </c>
      <c r="N3759" s="5">
        <f t="shared" si="407"/>
        <v>6982930.1699999999</v>
      </c>
      <c r="O3759" s="2" t="str">
        <f t="shared" si="408"/>
        <v>Medium</v>
      </c>
      <c r="P3759" s="2" t="str">
        <f t="shared" si="409"/>
        <v>Very Low</v>
      </c>
      <c r="Q3759" s="2" t="str">
        <f t="shared" si="410"/>
        <v>Very Good</v>
      </c>
      <c r="R3759" s="2" t="str">
        <f t="shared" si="411"/>
        <v>Very Low</v>
      </c>
      <c r="S3759" s="2" t="str">
        <f t="shared" si="412"/>
        <v>&lt;25M</v>
      </c>
    </row>
    <row r="3760" spans="1:19" x14ac:dyDescent="0.2">
      <c r="A3760" s="3">
        <v>5127318</v>
      </c>
      <c r="B3760" s="4" t="s">
        <v>14315</v>
      </c>
      <c r="C3760" s="4" t="s">
        <v>14316</v>
      </c>
      <c r="D3760" s="5">
        <v>699.99</v>
      </c>
      <c r="E3760" s="3">
        <v>6979</v>
      </c>
      <c r="F3760" s="3">
        <v>107</v>
      </c>
      <c r="G3760" s="3">
        <v>181</v>
      </c>
      <c r="H3760" s="4" t="s">
        <v>14</v>
      </c>
      <c r="I3760" s="2">
        <v>4.5391665000000003</v>
      </c>
      <c r="J3760" s="3">
        <v>21</v>
      </c>
      <c r="K3760" s="1">
        <v>44957</v>
      </c>
      <c r="L3760" s="4" t="s">
        <v>394</v>
      </c>
      <c r="M3760" s="2">
        <f t="shared" si="406"/>
        <v>1.5331709413956155E-2</v>
      </c>
      <c r="N3760" s="5">
        <f t="shared" si="407"/>
        <v>4885230.21</v>
      </c>
      <c r="O3760" s="2" t="str">
        <f t="shared" si="408"/>
        <v>Low</v>
      </c>
      <c r="P3760" s="2" t="str">
        <f t="shared" si="409"/>
        <v>Very Low</v>
      </c>
      <c r="Q3760" s="2" t="str">
        <f t="shared" si="410"/>
        <v>Very Good</v>
      </c>
      <c r="R3760" s="2" t="str">
        <f t="shared" si="411"/>
        <v>Very Low</v>
      </c>
      <c r="S3760" s="2" t="str">
        <f t="shared" si="412"/>
        <v>&lt;25M</v>
      </c>
    </row>
    <row r="3761" spans="1:19" x14ac:dyDescent="0.2">
      <c r="A3761" s="3">
        <v>125806</v>
      </c>
      <c r="B3761" s="4" t="s">
        <v>12332</v>
      </c>
      <c r="C3761" s="4" t="s">
        <v>12333</v>
      </c>
      <c r="D3761" s="5">
        <v>399.99</v>
      </c>
      <c r="E3761" s="3">
        <v>6978</v>
      </c>
      <c r="F3761" s="3">
        <v>146</v>
      </c>
      <c r="G3761" s="3">
        <v>27</v>
      </c>
      <c r="H3761" s="4" t="s">
        <v>14</v>
      </c>
      <c r="I3761" s="2">
        <v>4.0908369999999996</v>
      </c>
      <c r="J3761" s="3">
        <v>3</v>
      </c>
      <c r="K3761" s="1">
        <v>41604</v>
      </c>
      <c r="L3761" s="4" t="s">
        <v>28</v>
      </c>
      <c r="M3761" s="2">
        <f t="shared" si="406"/>
        <v>2.0922900544568645E-2</v>
      </c>
      <c r="N3761" s="5">
        <f t="shared" si="407"/>
        <v>2791130.22</v>
      </c>
      <c r="O3761" s="2" t="str">
        <f t="shared" si="408"/>
        <v>Very Low</v>
      </c>
      <c r="P3761" s="2" t="str">
        <f t="shared" si="409"/>
        <v>Very Low</v>
      </c>
      <c r="Q3761" s="2" t="str">
        <f t="shared" si="410"/>
        <v>Good</v>
      </c>
      <c r="R3761" s="2" t="str">
        <f t="shared" si="411"/>
        <v>Very Low</v>
      </c>
      <c r="S3761" s="2" t="str">
        <f t="shared" si="412"/>
        <v>&lt;25M</v>
      </c>
    </row>
    <row r="3762" spans="1:19" x14ac:dyDescent="0.2">
      <c r="A3762" s="3">
        <v>5512768</v>
      </c>
      <c r="B3762" s="4" t="s">
        <v>4937</v>
      </c>
      <c r="C3762" s="4" t="s">
        <v>4938</v>
      </c>
      <c r="D3762" s="5">
        <v>399.99</v>
      </c>
      <c r="E3762" s="3">
        <v>6967</v>
      </c>
      <c r="F3762" s="3">
        <v>764</v>
      </c>
      <c r="G3762" s="3">
        <v>232</v>
      </c>
      <c r="H3762" s="4" t="s">
        <v>14</v>
      </c>
      <c r="I3762" s="2">
        <v>4.512397</v>
      </c>
      <c r="J3762" s="3">
        <v>17.5</v>
      </c>
      <c r="K3762" s="1">
        <v>45159</v>
      </c>
      <c r="L3762" s="4" t="s">
        <v>394</v>
      </c>
      <c r="M3762" s="2">
        <f t="shared" si="406"/>
        <v>0.1096598248887613</v>
      </c>
      <c r="N3762" s="5">
        <f t="shared" si="407"/>
        <v>2786730.33</v>
      </c>
      <c r="O3762" s="2" t="str">
        <f t="shared" si="408"/>
        <v>Very Low</v>
      </c>
      <c r="P3762" s="2" t="str">
        <f t="shared" si="409"/>
        <v>Very Low</v>
      </c>
      <c r="Q3762" s="2" t="str">
        <f t="shared" si="410"/>
        <v>Very Good</v>
      </c>
      <c r="R3762" s="2" t="str">
        <f t="shared" si="411"/>
        <v>Very Low</v>
      </c>
      <c r="S3762" s="2" t="str">
        <f t="shared" si="412"/>
        <v>&lt;25M</v>
      </c>
    </row>
    <row r="3763" spans="1:19" x14ac:dyDescent="0.2">
      <c r="A3763" s="3">
        <v>3805816</v>
      </c>
      <c r="B3763" s="4" t="s">
        <v>14571</v>
      </c>
      <c r="C3763" s="4" t="s">
        <v>14572</v>
      </c>
      <c r="D3763" s="5">
        <v>399.99</v>
      </c>
      <c r="E3763" s="3">
        <v>6965</v>
      </c>
      <c r="F3763" s="3">
        <v>103</v>
      </c>
      <c r="G3763" s="3">
        <v>75</v>
      </c>
      <c r="H3763" s="4" t="s">
        <v>56</v>
      </c>
      <c r="I3763" s="2">
        <v>4.1943115999999998</v>
      </c>
      <c r="J3763" s="3">
        <v>1.5</v>
      </c>
      <c r="K3763" s="1">
        <v>44223</v>
      </c>
      <c r="L3763" s="4" t="s">
        <v>34</v>
      </c>
      <c r="M3763" s="2">
        <f t="shared" si="406"/>
        <v>1.4788226848528357E-2</v>
      </c>
      <c r="N3763" s="5">
        <f t="shared" si="407"/>
        <v>2785930.35</v>
      </c>
      <c r="O3763" s="2" t="str">
        <f t="shared" si="408"/>
        <v>Very Low</v>
      </c>
      <c r="P3763" s="2" t="str">
        <f t="shared" si="409"/>
        <v>Very Low</v>
      </c>
      <c r="Q3763" s="2" t="str">
        <f t="shared" si="410"/>
        <v>Good</v>
      </c>
      <c r="R3763" s="2" t="str">
        <f t="shared" si="411"/>
        <v>Very Low</v>
      </c>
      <c r="S3763" s="2" t="str">
        <f t="shared" si="412"/>
        <v>&lt;25M</v>
      </c>
    </row>
    <row r="3764" spans="1:19" x14ac:dyDescent="0.2">
      <c r="A3764" s="3">
        <v>2387748</v>
      </c>
      <c r="B3764" s="4" t="s">
        <v>4902</v>
      </c>
      <c r="C3764" s="4" t="s">
        <v>4903</v>
      </c>
      <c r="D3764" s="5">
        <v>899.99</v>
      </c>
      <c r="E3764" s="3">
        <v>6964</v>
      </c>
      <c r="F3764" s="3">
        <v>769</v>
      </c>
      <c r="G3764" s="3">
        <v>77</v>
      </c>
      <c r="H3764" s="4" t="s">
        <v>56</v>
      </c>
      <c r="I3764" s="2">
        <v>4.5826469999999997</v>
      </c>
      <c r="J3764" s="3">
        <v>10.5</v>
      </c>
      <c r="K3764" s="1">
        <v>43613</v>
      </c>
      <c r="L3764" s="4" t="s">
        <v>3122</v>
      </c>
      <c r="M3764" s="2">
        <f t="shared" si="406"/>
        <v>0.1104250430786904</v>
      </c>
      <c r="N3764" s="5">
        <f t="shared" si="407"/>
        <v>6267530.3600000003</v>
      </c>
      <c r="O3764" s="2" t="str">
        <f t="shared" si="408"/>
        <v>Medium</v>
      </c>
      <c r="P3764" s="2" t="str">
        <f t="shared" si="409"/>
        <v>Very Low</v>
      </c>
      <c r="Q3764" s="2" t="str">
        <f t="shared" si="410"/>
        <v>Very Good</v>
      </c>
      <c r="R3764" s="2" t="str">
        <f t="shared" si="411"/>
        <v>Very Low</v>
      </c>
      <c r="S3764" s="2" t="str">
        <f t="shared" si="412"/>
        <v>&lt;25M</v>
      </c>
    </row>
    <row r="3765" spans="1:19" x14ac:dyDescent="0.2">
      <c r="A3765" s="3">
        <v>4689134</v>
      </c>
      <c r="B3765" s="4" t="s">
        <v>6614</v>
      </c>
      <c r="C3765" s="4" t="s">
        <v>6615</v>
      </c>
      <c r="D3765" s="5">
        <v>1299.99</v>
      </c>
      <c r="E3765" s="3">
        <v>6963</v>
      </c>
      <c r="F3765" s="3">
        <v>463</v>
      </c>
      <c r="G3765" s="3">
        <v>112</v>
      </c>
      <c r="H3765" s="4" t="s">
        <v>142</v>
      </c>
      <c r="I3765" s="2">
        <v>4.2709609999999998</v>
      </c>
      <c r="J3765" s="3">
        <v>19.5</v>
      </c>
      <c r="K3765" s="1">
        <v>44697</v>
      </c>
      <c r="L3765" s="4" t="s">
        <v>165</v>
      </c>
      <c r="M3765" s="2">
        <f t="shared" si="406"/>
        <v>6.6494327157834265E-2</v>
      </c>
      <c r="N3765" s="5">
        <f t="shared" si="407"/>
        <v>9051830.3699999992</v>
      </c>
      <c r="O3765" s="2" t="str">
        <f t="shared" si="408"/>
        <v>Very High</v>
      </c>
      <c r="P3765" s="2" t="str">
        <f t="shared" si="409"/>
        <v>Very Low</v>
      </c>
      <c r="Q3765" s="2" t="str">
        <f t="shared" si="410"/>
        <v>Good</v>
      </c>
      <c r="R3765" s="2" t="str">
        <f t="shared" si="411"/>
        <v>Very Low</v>
      </c>
      <c r="S3765" s="2" t="str">
        <f t="shared" si="412"/>
        <v>&lt;25M</v>
      </c>
    </row>
    <row r="3766" spans="1:19" x14ac:dyDescent="0.2">
      <c r="A3766" s="3">
        <v>5020442</v>
      </c>
      <c r="B3766" s="4" t="s">
        <v>15114</v>
      </c>
      <c r="C3766" s="4" t="s">
        <v>15115</v>
      </c>
      <c r="D3766" s="5">
        <v>399.99</v>
      </c>
      <c r="E3766" s="3">
        <v>6960</v>
      </c>
      <c r="F3766" s="3">
        <v>94</v>
      </c>
      <c r="G3766" s="3">
        <v>69</v>
      </c>
      <c r="H3766" s="4" t="s">
        <v>142</v>
      </c>
      <c r="I3766" s="2">
        <v>4.6556272999999999</v>
      </c>
      <c r="J3766" s="3">
        <v>6.5</v>
      </c>
      <c r="K3766" s="1">
        <v>44907</v>
      </c>
      <c r="L3766" s="4" t="s">
        <v>71</v>
      </c>
      <c r="M3766" s="2">
        <f t="shared" si="406"/>
        <v>1.3505747126436781E-2</v>
      </c>
      <c r="N3766" s="5">
        <f t="shared" si="407"/>
        <v>2783930.4</v>
      </c>
      <c r="O3766" s="2" t="str">
        <f t="shared" si="408"/>
        <v>Very Low</v>
      </c>
      <c r="P3766" s="2" t="str">
        <f t="shared" si="409"/>
        <v>Very Low</v>
      </c>
      <c r="Q3766" s="2" t="str">
        <f t="shared" si="410"/>
        <v>Very Good</v>
      </c>
      <c r="R3766" s="2" t="str">
        <f t="shared" si="411"/>
        <v>Very Low</v>
      </c>
      <c r="S3766" s="2" t="str">
        <f t="shared" si="412"/>
        <v>&lt;25M</v>
      </c>
    </row>
    <row r="3767" spans="1:19" x14ac:dyDescent="0.2">
      <c r="A3767" s="3">
        <v>1004008</v>
      </c>
      <c r="B3767" s="4" t="s">
        <v>3132</v>
      </c>
      <c r="C3767" s="4" t="s">
        <v>3133</v>
      </c>
      <c r="D3767" s="5">
        <v>1299.99</v>
      </c>
      <c r="E3767" s="3">
        <v>6959</v>
      </c>
      <c r="F3767" s="3">
        <v>1532</v>
      </c>
      <c r="G3767" s="3">
        <v>103</v>
      </c>
      <c r="H3767" s="4" t="s">
        <v>56</v>
      </c>
      <c r="I3767" s="2">
        <v>4.2606260000000002</v>
      </c>
      <c r="J3767" s="3">
        <v>14.5</v>
      </c>
      <c r="K3767" s="1">
        <v>42679</v>
      </c>
      <c r="L3767" s="4" t="s">
        <v>3134</v>
      </c>
      <c r="M3767" s="2">
        <f t="shared" si="406"/>
        <v>0.2201465727834459</v>
      </c>
      <c r="N3767" s="5">
        <f t="shared" si="407"/>
        <v>9046630.4100000001</v>
      </c>
      <c r="O3767" s="2" t="str">
        <f t="shared" si="408"/>
        <v>Very High</v>
      </c>
      <c r="P3767" s="2" t="str">
        <f t="shared" si="409"/>
        <v>Very Low</v>
      </c>
      <c r="Q3767" s="2" t="str">
        <f t="shared" si="410"/>
        <v>Good</v>
      </c>
      <c r="R3767" s="2" t="str">
        <f t="shared" si="411"/>
        <v>Low</v>
      </c>
      <c r="S3767" s="2" t="str">
        <f t="shared" si="412"/>
        <v>&lt;25M</v>
      </c>
    </row>
    <row r="3768" spans="1:19" x14ac:dyDescent="0.2">
      <c r="A3768" s="3">
        <v>3460780</v>
      </c>
      <c r="B3768" s="4" t="s">
        <v>13719</v>
      </c>
      <c r="C3768" s="4" t="s">
        <v>13720</v>
      </c>
      <c r="D3768" s="5">
        <v>399.99</v>
      </c>
      <c r="E3768" s="3">
        <v>6956</v>
      </c>
      <c r="F3768" s="3">
        <v>118</v>
      </c>
      <c r="G3768" s="3">
        <v>31</v>
      </c>
      <c r="H3768" s="4" t="s">
        <v>56</v>
      </c>
      <c r="I3768" s="2">
        <v>4.4011100000000001</v>
      </c>
      <c r="J3768" s="3">
        <v>2.5</v>
      </c>
      <c r="K3768" s="1">
        <v>44073</v>
      </c>
      <c r="L3768" s="4" t="s">
        <v>104</v>
      </c>
      <c r="M3768" s="2">
        <f t="shared" si="406"/>
        <v>1.696377228292122E-2</v>
      </c>
      <c r="N3768" s="5">
        <f t="shared" si="407"/>
        <v>2782330.44</v>
      </c>
      <c r="O3768" s="2" t="str">
        <f t="shared" si="408"/>
        <v>Very Low</v>
      </c>
      <c r="P3768" s="2" t="str">
        <f t="shared" si="409"/>
        <v>Very Low</v>
      </c>
      <c r="Q3768" s="2" t="str">
        <f t="shared" si="410"/>
        <v>Good</v>
      </c>
      <c r="R3768" s="2" t="str">
        <f t="shared" si="411"/>
        <v>Very Low</v>
      </c>
      <c r="S3768" s="2" t="str">
        <f t="shared" si="412"/>
        <v>&lt;25M</v>
      </c>
    </row>
    <row r="3769" spans="1:19" x14ac:dyDescent="0.2">
      <c r="A3769" s="3">
        <v>1259094</v>
      </c>
      <c r="B3769" s="4" t="s">
        <v>4229</v>
      </c>
      <c r="C3769" s="4" t="s">
        <v>4230</v>
      </c>
      <c r="D3769" s="5">
        <v>399.99</v>
      </c>
      <c r="E3769" s="3">
        <v>6951</v>
      </c>
      <c r="F3769" s="3">
        <v>965</v>
      </c>
      <c r="G3769" s="3">
        <v>156</v>
      </c>
      <c r="H3769" s="4" t="s">
        <v>14</v>
      </c>
      <c r="I3769" s="2">
        <v>4.3353510000000002</v>
      </c>
      <c r="J3769" s="3">
        <v>16</v>
      </c>
      <c r="K3769" s="1">
        <v>42905</v>
      </c>
      <c r="L3769" s="4" t="s">
        <v>2315</v>
      </c>
      <c r="M3769" s="2">
        <f t="shared" si="406"/>
        <v>0.13882894547547114</v>
      </c>
      <c r="N3769" s="5">
        <f t="shared" si="407"/>
        <v>2780330.49</v>
      </c>
      <c r="O3769" s="2" t="str">
        <f t="shared" si="408"/>
        <v>Very Low</v>
      </c>
      <c r="P3769" s="2" t="str">
        <f t="shared" si="409"/>
        <v>Very Low</v>
      </c>
      <c r="Q3769" s="2" t="str">
        <f t="shared" si="410"/>
        <v>Good</v>
      </c>
      <c r="R3769" s="2" t="str">
        <f t="shared" si="411"/>
        <v>Very Low</v>
      </c>
      <c r="S3769" s="2" t="str">
        <f t="shared" si="412"/>
        <v>&lt;25M</v>
      </c>
    </row>
    <row r="3770" spans="1:19" x14ac:dyDescent="0.2">
      <c r="A3770" s="3">
        <v>2327536</v>
      </c>
      <c r="B3770" s="4" t="s">
        <v>4421</v>
      </c>
      <c r="C3770" s="4" t="s">
        <v>4422</v>
      </c>
      <c r="D3770" s="5">
        <v>1199.99</v>
      </c>
      <c r="E3770" s="3">
        <v>6949</v>
      </c>
      <c r="F3770" s="3">
        <v>901</v>
      </c>
      <c r="G3770" s="3">
        <v>364</v>
      </c>
      <c r="H3770" s="4" t="s">
        <v>56</v>
      </c>
      <c r="I3770" s="2">
        <v>4.6048929999999997</v>
      </c>
      <c r="J3770" s="3">
        <v>28.5</v>
      </c>
      <c r="K3770" s="1">
        <v>43573</v>
      </c>
      <c r="L3770" s="4" t="s">
        <v>690</v>
      </c>
      <c r="M3770" s="2">
        <f t="shared" si="406"/>
        <v>0.1296589437329112</v>
      </c>
      <c r="N3770" s="5">
        <f t="shared" si="407"/>
        <v>8338730.5099999998</v>
      </c>
      <c r="O3770" s="2" t="str">
        <f t="shared" si="408"/>
        <v>High</v>
      </c>
      <c r="P3770" s="2" t="str">
        <f t="shared" si="409"/>
        <v>Very Low</v>
      </c>
      <c r="Q3770" s="2" t="str">
        <f t="shared" si="410"/>
        <v>Very Good</v>
      </c>
      <c r="R3770" s="2" t="str">
        <f t="shared" si="411"/>
        <v>Very Low</v>
      </c>
      <c r="S3770" s="2" t="str">
        <f t="shared" si="412"/>
        <v>&lt;25M</v>
      </c>
    </row>
    <row r="3771" spans="1:19" x14ac:dyDescent="0.2">
      <c r="A3771" s="3">
        <v>3048852</v>
      </c>
      <c r="B3771" s="4" t="s">
        <v>4672</v>
      </c>
      <c r="C3771" s="4" t="s">
        <v>4673</v>
      </c>
      <c r="D3771" s="5">
        <v>399.99</v>
      </c>
      <c r="E3771" s="3">
        <v>6949</v>
      </c>
      <c r="F3771" s="3">
        <v>834</v>
      </c>
      <c r="G3771" s="3">
        <v>241</v>
      </c>
      <c r="H3771" s="4" t="s">
        <v>56</v>
      </c>
      <c r="I3771" s="2">
        <v>4.5124810000000002</v>
      </c>
      <c r="J3771" s="3">
        <v>20</v>
      </c>
      <c r="K3771" s="1">
        <v>43946</v>
      </c>
      <c r="L3771" s="4" t="s">
        <v>3228</v>
      </c>
      <c r="M3771" s="2">
        <f t="shared" si="406"/>
        <v>0.12001726867175133</v>
      </c>
      <c r="N3771" s="5">
        <f t="shared" si="407"/>
        <v>2779530.5100000002</v>
      </c>
      <c r="O3771" s="2" t="str">
        <f t="shared" si="408"/>
        <v>Very Low</v>
      </c>
      <c r="P3771" s="2" t="str">
        <f t="shared" si="409"/>
        <v>Very Low</v>
      </c>
      <c r="Q3771" s="2" t="str">
        <f t="shared" si="410"/>
        <v>Very Good</v>
      </c>
      <c r="R3771" s="2" t="str">
        <f t="shared" si="411"/>
        <v>Very Low</v>
      </c>
      <c r="S3771" s="2" t="str">
        <f t="shared" si="412"/>
        <v>&lt;25M</v>
      </c>
    </row>
    <row r="3772" spans="1:19" x14ac:dyDescent="0.2">
      <c r="A3772" s="3">
        <v>1003878</v>
      </c>
      <c r="B3772" s="4" t="s">
        <v>3484</v>
      </c>
      <c r="C3772" s="4" t="s">
        <v>3485</v>
      </c>
      <c r="D3772" s="5">
        <v>399.99</v>
      </c>
      <c r="E3772" s="3">
        <v>6943</v>
      </c>
      <c r="F3772" s="3">
        <v>1298</v>
      </c>
      <c r="G3772" s="3">
        <v>79</v>
      </c>
      <c r="H3772" s="4" t="s">
        <v>142</v>
      </c>
      <c r="I3772" s="2">
        <v>4.3424544000000003</v>
      </c>
      <c r="J3772" s="3">
        <v>12.5</v>
      </c>
      <c r="K3772" s="1">
        <v>42679</v>
      </c>
      <c r="L3772" s="4" t="s">
        <v>1224</v>
      </c>
      <c r="M3772" s="2">
        <f t="shared" si="406"/>
        <v>0.18695088578424313</v>
      </c>
      <c r="N3772" s="5">
        <f t="shared" si="407"/>
        <v>2777130.57</v>
      </c>
      <c r="O3772" s="2" t="str">
        <f t="shared" si="408"/>
        <v>Very Low</v>
      </c>
      <c r="P3772" s="2" t="str">
        <f t="shared" si="409"/>
        <v>Very Low</v>
      </c>
      <c r="Q3772" s="2" t="str">
        <f t="shared" si="410"/>
        <v>Good</v>
      </c>
      <c r="R3772" s="2" t="str">
        <f t="shared" si="411"/>
        <v>Very Low</v>
      </c>
      <c r="S3772" s="2" t="str">
        <f t="shared" si="412"/>
        <v>&lt;25M</v>
      </c>
    </row>
    <row r="3773" spans="1:19" x14ac:dyDescent="0.2">
      <c r="A3773" s="3">
        <v>1646098</v>
      </c>
      <c r="B3773" s="4" t="s">
        <v>3814</v>
      </c>
      <c r="C3773" s="4" t="s">
        <v>3815</v>
      </c>
      <c r="D3773" s="5">
        <v>799.99</v>
      </c>
      <c r="E3773" s="3">
        <v>6937</v>
      </c>
      <c r="F3773" s="3">
        <v>1139</v>
      </c>
      <c r="G3773" s="3">
        <v>79</v>
      </c>
      <c r="H3773" s="4" t="s">
        <v>56</v>
      </c>
      <c r="I3773" s="2">
        <v>4.3577867000000001</v>
      </c>
      <c r="J3773" s="3">
        <v>7</v>
      </c>
      <c r="K3773" s="1">
        <v>43204</v>
      </c>
      <c r="L3773" s="4" t="s">
        <v>3816</v>
      </c>
      <c r="M3773" s="2">
        <f t="shared" si="406"/>
        <v>0.16419201383883522</v>
      </c>
      <c r="N3773" s="5">
        <f t="shared" si="407"/>
        <v>5549530.6299999999</v>
      </c>
      <c r="O3773" s="2" t="str">
        <f t="shared" si="408"/>
        <v>Low</v>
      </c>
      <c r="P3773" s="2" t="str">
        <f t="shared" si="409"/>
        <v>Very Low</v>
      </c>
      <c r="Q3773" s="2" t="str">
        <f t="shared" si="410"/>
        <v>Good</v>
      </c>
      <c r="R3773" s="2" t="str">
        <f t="shared" si="411"/>
        <v>Very Low</v>
      </c>
      <c r="S3773" s="2" t="str">
        <f t="shared" si="412"/>
        <v>&lt;25M</v>
      </c>
    </row>
    <row r="3774" spans="1:19" x14ac:dyDescent="0.2">
      <c r="A3774" s="3">
        <v>446608</v>
      </c>
      <c r="B3774" s="4" t="s">
        <v>4727</v>
      </c>
      <c r="C3774" s="4" t="s">
        <v>4728</v>
      </c>
      <c r="D3774" s="5">
        <v>799.99</v>
      </c>
      <c r="E3774" s="3">
        <v>6930</v>
      </c>
      <c r="F3774" s="3">
        <v>818</v>
      </c>
      <c r="G3774" s="3">
        <v>38</v>
      </c>
      <c r="H3774" s="4" t="s">
        <v>14</v>
      </c>
      <c r="I3774" s="2">
        <v>4.5656829999999999</v>
      </c>
      <c r="J3774" s="3">
        <v>3.5</v>
      </c>
      <c r="K3774" s="1">
        <v>42076</v>
      </c>
      <c r="L3774" s="4" t="s">
        <v>3696</v>
      </c>
      <c r="M3774" s="2">
        <f t="shared" si="406"/>
        <v>0.11803751803751804</v>
      </c>
      <c r="N3774" s="5">
        <f t="shared" si="407"/>
        <v>5543930.7000000002</v>
      </c>
      <c r="O3774" s="2" t="str">
        <f t="shared" si="408"/>
        <v>Low</v>
      </c>
      <c r="P3774" s="2" t="str">
        <f t="shared" si="409"/>
        <v>Very Low</v>
      </c>
      <c r="Q3774" s="2" t="str">
        <f t="shared" si="410"/>
        <v>Very Good</v>
      </c>
      <c r="R3774" s="2" t="str">
        <f t="shared" si="411"/>
        <v>Very Low</v>
      </c>
      <c r="S3774" s="2" t="str">
        <f t="shared" si="412"/>
        <v>&lt;25M</v>
      </c>
    </row>
    <row r="3775" spans="1:19" x14ac:dyDescent="0.2">
      <c r="A3775" s="3">
        <v>1756916</v>
      </c>
      <c r="B3775" s="4" t="s">
        <v>3640</v>
      </c>
      <c r="C3775" s="4" t="s">
        <v>3641</v>
      </c>
      <c r="D3775" s="5">
        <v>999.99</v>
      </c>
      <c r="E3775" s="3">
        <v>6928</v>
      </c>
      <c r="F3775" s="3">
        <v>1217</v>
      </c>
      <c r="G3775" s="3">
        <v>45</v>
      </c>
      <c r="H3775" s="4" t="s">
        <v>14</v>
      </c>
      <c r="I3775" s="2">
        <v>4.5887900000000004</v>
      </c>
      <c r="J3775" s="3">
        <v>5</v>
      </c>
      <c r="K3775" s="1">
        <v>43270</v>
      </c>
      <c r="L3775" s="4" t="s">
        <v>3642</v>
      </c>
      <c r="M3775" s="2">
        <f t="shared" si="406"/>
        <v>0.17566397228637412</v>
      </c>
      <c r="N3775" s="5">
        <f t="shared" si="407"/>
        <v>6927930.7199999997</v>
      </c>
      <c r="O3775" s="2" t="str">
        <f t="shared" si="408"/>
        <v>Medium</v>
      </c>
      <c r="P3775" s="2" t="str">
        <f t="shared" si="409"/>
        <v>Very Low</v>
      </c>
      <c r="Q3775" s="2" t="str">
        <f t="shared" si="410"/>
        <v>Very Good</v>
      </c>
      <c r="R3775" s="2" t="str">
        <f t="shared" si="411"/>
        <v>Very Low</v>
      </c>
      <c r="S3775" s="2" t="str">
        <f t="shared" si="412"/>
        <v>&lt;25M</v>
      </c>
    </row>
    <row r="3776" spans="1:19" x14ac:dyDescent="0.2">
      <c r="A3776" s="3">
        <v>2456220</v>
      </c>
      <c r="B3776" s="4" t="s">
        <v>5938</v>
      </c>
      <c r="C3776" s="4" t="s">
        <v>5939</v>
      </c>
      <c r="D3776" s="5">
        <v>999.99</v>
      </c>
      <c r="E3776" s="3">
        <v>6925</v>
      </c>
      <c r="F3776" s="3">
        <v>545</v>
      </c>
      <c r="G3776" s="3">
        <v>178</v>
      </c>
      <c r="H3776" s="4" t="s">
        <v>14</v>
      </c>
      <c r="I3776" s="2">
        <v>4.3253909999999998</v>
      </c>
      <c r="J3776" s="3">
        <v>25</v>
      </c>
      <c r="K3776" s="1">
        <v>43658</v>
      </c>
      <c r="L3776" s="4" t="s">
        <v>34</v>
      </c>
      <c r="M3776" s="2">
        <f t="shared" si="406"/>
        <v>7.8700361010830319E-2</v>
      </c>
      <c r="N3776" s="5">
        <f t="shared" si="407"/>
        <v>6924930.75</v>
      </c>
      <c r="O3776" s="2" t="str">
        <f t="shared" si="408"/>
        <v>Medium</v>
      </c>
      <c r="P3776" s="2" t="str">
        <f t="shared" si="409"/>
        <v>Very Low</v>
      </c>
      <c r="Q3776" s="2" t="str">
        <f t="shared" si="410"/>
        <v>Good</v>
      </c>
      <c r="R3776" s="2" t="str">
        <f t="shared" si="411"/>
        <v>Very Low</v>
      </c>
      <c r="S3776" s="2" t="str">
        <f t="shared" si="412"/>
        <v>&lt;25M</v>
      </c>
    </row>
    <row r="3777" spans="1:19" x14ac:dyDescent="0.2">
      <c r="A3777" s="3">
        <v>1652608</v>
      </c>
      <c r="B3777" s="4" t="s">
        <v>4523</v>
      </c>
      <c r="C3777" s="4" t="s">
        <v>4524</v>
      </c>
      <c r="D3777" s="5">
        <v>399.99</v>
      </c>
      <c r="E3777" s="3">
        <v>6923</v>
      </c>
      <c r="F3777" s="3">
        <v>873</v>
      </c>
      <c r="G3777" s="3">
        <v>476</v>
      </c>
      <c r="H3777" s="4" t="s">
        <v>14</v>
      </c>
      <c r="I3777" s="2">
        <v>4.6408553000000001</v>
      </c>
      <c r="J3777" s="3">
        <v>63</v>
      </c>
      <c r="K3777" s="1">
        <v>43208</v>
      </c>
      <c r="L3777" s="4" t="s">
        <v>31</v>
      </c>
      <c r="M3777" s="2">
        <f t="shared" si="406"/>
        <v>0.1261014011266792</v>
      </c>
      <c r="N3777" s="5">
        <f t="shared" si="407"/>
        <v>2769130.77</v>
      </c>
      <c r="O3777" s="2" t="str">
        <f t="shared" si="408"/>
        <v>Very Low</v>
      </c>
      <c r="P3777" s="2" t="str">
        <f t="shared" si="409"/>
        <v>Very Low</v>
      </c>
      <c r="Q3777" s="2" t="str">
        <f t="shared" si="410"/>
        <v>Very Good</v>
      </c>
      <c r="R3777" s="2" t="str">
        <f t="shared" si="411"/>
        <v>Very Low</v>
      </c>
      <c r="S3777" s="2" t="str">
        <f t="shared" si="412"/>
        <v>&lt;25M</v>
      </c>
    </row>
    <row r="3778" spans="1:19" x14ac:dyDescent="0.2">
      <c r="A3778" s="3">
        <v>5581702</v>
      </c>
      <c r="B3778" s="4" t="s">
        <v>3925</v>
      </c>
      <c r="C3778" s="4" t="s">
        <v>3926</v>
      </c>
      <c r="D3778" s="5">
        <v>1399.99</v>
      </c>
      <c r="E3778" s="3">
        <v>6915</v>
      </c>
      <c r="F3778" s="3">
        <v>1084</v>
      </c>
      <c r="G3778" s="3">
        <v>200</v>
      </c>
      <c r="H3778" s="4" t="s">
        <v>14</v>
      </c>
      <c r="I3778" s="2">
        <v>4.6723350000000003</v>
      </c>
      <c r="J3778" s="3">
        <v>65</v>
      </c>
      <c r="K3778" s="1">
        <v>45196</v>
      </c>
      <c r="L3778" s="4" t="s">
        <v>394</v>
      </c>
      <c r="M3778" s="2">
        <f t="shared" ref="M3778:M3841" si="413" xml:space="preserve"> F3778/E3778</f>
        <v>0.15676066522053506</v>
      </c>
      <c r="N3778" s="5">
        <f t="shared" ref="N3778:N3841" si="414">D3778*E3778</f>
        <v>9680930.8499999996</v>
      </c>
      <c r="O3778" s="2" t="str">
        <f t="shared" si="408"/>
        <v>Very High</v>
      </c>
      <c r="P3778" s="2" t="str">
        <f t="shared" si="409"/>
        <v>Very Low</v>
      </c>
      <c r="Q3778" s="2" t="str">
        <f t="shared" si="410"/>
        <v>Very Good</v>
      </c>
      <c r="R3778" s="2" t="str">
        <f t="shared" si="411"/>
        <v>Very Low</v>
      </c>
      <c r="S3778" s="2" t="str">
        <f t="shared" si="412"/>
        <v>&lt;25M</v>
      </c>
    </row>
    <row r="3779" spans="1:19" x14ac:dyDescent="0.2">
      <c r="A3779" s="3">
        <v>1253594</v>
      </c>
      <c r="B3779" s="4" t="s">
        <v>3983</v>
      </c>
      <c r="C3779" s="4" t="s">
        <v>3984</v>
      </c>
      <c r="D3779" s="5">
        <v>399.99</v>
      </c>
      <c r="E3779" s="3">
        <v>6914</v>
      </c>
      <c r="F3779" s="3">
        <v>1054</v>
      </c>
      <c r="G3779" s="3">
        <v>13</v>
      </c>
      <c r="H3779" s="4" t="s">
        <v>56</v>
      </c>
      <c r="I3779" s="2">
        <v>3.8720783999999999</v>
      </c>
      <c r="J3779" s="3">
        <v>2.5</v>
      </c>
      <c r="K3779" s="1">
        <v>42900</v>
      </c>
      <c r="L3779" s="4" t="s">
        <v>987</v>
      </c>
      <c r="M3779" s="2">
        <f t="shared" si="413"/>
        <v>0.15244431588082152</v>
      </c>
      <c r="N3779" s="5">
        <f t="shared" si="414"/>
        <v>2765530.86</v>
      </c>
      <c r="O3779" s="2" t="str">
        <f t="shared" ref="O3779:O3842" si="415">IF(D3779&gt;=1200,"Very High",IF(D3779&gt;=1000,"High",IF(D3779&gt;=800,"Medium",IF(D3779&gt;=600,"Low",IF(D3779&lt;=599.99,"Very Low","Invalid")))))</f>
        <v>Very Low</v>
      </c>
      <c r="P3779" s="2" t="str">
        <f t="shared" ref="P3779:P3842" si="416">IF(E3779&gt;=150000,"Very High",IF(E3779&gt;=75000,"High",IF(E3779&gt;=25000,"Medium",IF(E3779&gt;=10000,"Low",IF(E3779&lt;=9999,"Very Low","Invalid")))))</f>
        <v>Very Low</v>
      </c>
      <c r="Q3779" s="2" t="str">
        <f t="shared" ref="Q3779:Q3842" si="417">IF(I3779&gt;=4.5,"Very Good",IF(I3779&gt;=4,"Good",IF(I3779&gt;=3,"Fair",IF(I3779&lt;=2.99,"Poor","Invalid"))))</f>
        <v>Fair</v>
      </c>
      <c r="R3779" s="2" t="str">
        <f t="shared" ref="R3779:R3842" si="418">IF(M3779&gt;=0.5,"Very High",IF(M3779&gt;=0.4,"High",IF(M3779&gt;=0.3,"Medium",IF(M3779&gt;=0.2,"Low",IF(M3779&gt;0,"Very Low","Invalid")))))</f>
        <v>Very Low</v>
      </c>
      <c r="S3779" s="2" t="str">
        <f t="shared" ref="S3779:S3842" si="419">IF(N3779&gt;=1000000000,"&gt; 1B",IF(N3779&gt;=75000000, "75M-1B",IF(N3779&gt;=50000000,"50-75M",IF(N3779&gt;=25000000,"25-50M",IF(N3779&gt;0,"&lt;25M","Invalid")))))</f>
        <v>&lt;25M</v>
      </c>
    </row>
    <row r="3780" spans="1:19" x14ac:dyDescent="0.2">
      <c r="A3780" s="3">
        <v>4369480</v>
      </c>
      <c r="B3780" s="4" t="s">
        <v>13934</v>
      </c>
      <c r="C3780" s="4" t="s">
        <v>13935</v>
      </c>
      <c r="D3780" s="5">
        <v>399.99</v>
      </c>
      <c r="E3780" s="3">
        <v>6912</v>
      </c>
      <c r="F3780" s="3">
        <v>113</v>
      </c>
      <c r="G3780" s="3">
        <v>29</v>
      </c>
      <c r="H3780" s="4" t="s">
        <v>56</v>
      </c>
      <c r="I3780" s="2">
        <v>4.0301970000000003</v>
      </c>
      <c r="J3780" s="3">
        <v>3</v>
      </c>
      <c r="K3780" s="1">
        <v>44496</v>
      </c>
      <c r="L3780" s="4" t="s">
        <v>95</v>
      </c>
      <c r="M3780" s="2">
        <f t="shared" si="413"/>
        <v>1.6348379629629629E-2</v>
      </c>
      <c r="N3780" s="5">
        <f t="shared" si="414"/>
        <v>2764730.88</v>
      </c>
      <c r="O3780" s="2" t="str">
        <f t="shared" si="415"/>
        <v>Very Low</v>
      </c>
      <c r="P3780" s="2" t="str">
        <f t="shared" si="416"/>
        <v>Very Low</v>
      </c>
      <c r="Q3780" s="2" t="str">
        <f t="shared" si="417"/>
        <v>Good</v>
      </c>
      <c r="R3780" s="2" t="str">
        <f t="shared" si="418"/>
        <v>Very Low</v>
      </c>
      <c r="S3780" s="2" t="str">
        <f t="shared" si="419"/>
        <v>&lt;25M</v>
      </c>
    </row>
    <row r="3781" spans="1:19" x14ac:dyDescent="0.2">
      <c r="A3781" s="3">
        <v>1770172</v>
      </c>
      <c r="B3781" s="4" t="s">
        <v>17918</v>
      </c>
      <c r="C3781" s="4" t="s">
        <v>17919</v>
      </c>
      <c r="D3781" s="5">
        <v>399.99</v>
      </c>
      <c r="E3781" s="3">
        <v>6909</v>
      </c>
      <c r="F3781" s="3">
        <v>62</v>
      </c>
      <c r="G3781" s="3">
        <v>26</v>
      </c>
      <c r="H3781" s="4" t="s">
        <v>56</v>
      </c>
      <c r="I3781" s="2">
        <v>4.1953135000000001</v>
      </c>
      <c r="J3781" s="3">
        <v>2.5</v>
      </c>
      <c r="K3781" s="1">
        <v>43278</v>
      </c>
      <c r="L3781" s="4" t="s">
        <v>3184</v>
      </c>
      <c r="M3781" s="2">
        <f t="shared" si="413"/>
        <v>8.9738022868721956E-3</v>
      </c>
      <c r="N3781" s="5">
        <f t="shared" si="414"/>
        <v>2763530.91</v>
      </c>
      <c r="O3781" s="2" t="str">
        <f t="shared" si="415"/>
        <v>Very Low</v>
      </c>
      <c r="P3781" s="2" t="str">
        <f t="shared" si="416"/>
        <v>Very Low</v>
      </c>
      <c r="Q3781" s="2" t="str">
        <f t="shared" si="417"/>
        <v>Good</v>
      </c>
      <c r="R3781" s="2" t="str">
        <f t="shared" si="418"/>
        <v>Very Low</v>
      </c>
      <c r="S3781" s="2" t="str">
        <f t="shared" si="419"/>
        <v>&lt;25M</v>
      </c>
    </row>
    <row r="3782" spans="1:19" x14ac:dyDescent="0.2">
      <c r="A3782" s="3">
        <v>4699716</v>
      </c>
      <c r="B3782" s="4" t="s">
        <v>3096</v>
      </c>
      <c r="C3782" s="4" t="s">
        <v>3097</v>
      </c>
      <c r="D3782" s="5">
        <v>1299.99</v>
      </c>
      <c r="E3782" s="3">
        <v>6908</v>
      </c>
      <c r="F3782" s="3">
        <v>1561</v>
      </c>
      <c r="G3782" s="3">
        <v>59</v>
      </c>
      <c r="H3782" s="4" t="s">
        <v>56</v>
      </c>
      <c r="I3782" s="2">
        <v>4.5888650000000002</v>
      </c>
      <c r="J3782" s="3">
        <v>11.5</v>
      </c>
      <c r="K3782" s="1">
        <v>44704</v>
      </c>
      <c r="L3782" s="4" t="s">
        <v>18</v>
      </c>
      <c r="M3782" s="2">
        <f t="shared" si="413"/>
        <v>0.22596988998262885</v>
      </c>
      <c r="N3782" s="5">
        <f t="shared" si="414"/>
        <v>8980330.9199999999</v>
      </c>
      <c r="O3782" s="2" t="str">
        <f t="shared" si="415"/>
        <v>Very High</v>
      </c>
      <c r="P3782" s="2" t="str">
        <f t="shared" si="416"/>
        <v>Very Low</v>
      </c>
      <c r="Q3782" s="2" t="str">
        <f t="shared" si="417"/>
        <v>Very Good</v>
      </c>
      <c r="R3782" s="2" t="str">
        <f t="shared" si="418"/>
        <v>Low</v>
      </c>
      <c r="S3782" s="2" t="str">
        <f t="shared" si="419"/>
        <v>&lt;25M</v>
      </c>
    </row>
    <row r="3783" spans="1:19" x14ac:dyDescent="0.2">
      <c r="A3783" s="3">
        <v>552258</v>
      </c>
      <c r="B3783" s="4" t="s">
        <v>3819</v>
      </c>
      <c r="C3783" s="4" t="s">
        <v>3820</v>
      </c>
      <c r="D3783" s="5">
        <v>999.99</v>
      </c>
      <c r="E3783" s="3">
        <v>6906</v>
      </c>
      <c r="F3783" s="3">
        <v>1135</v>
      </c>
      <c r="G3783" s="3">
        <v>403</v>
      </c>
      <c r="H3783" s="4" t="s">
        <v>14</v>
      </c>
      <c r="I3783" s="2">
        <v>4.3182592</v>
      </c>
      <c r="J3783" s="3">
        <v>35</v>
      </c>
      <c r="K3783" s="1">
        <v>42197</v>
      </c>
      <c r="L3783" s="4" t="s">
        <v>3821</v>
      </c>
      <c r="M3783" s="2">
        <f t="shared" si="413"/>
        <v>0.16434984071821604</v>
      </c>
      <c r="N3783" s="5">
        <f t="shared" si="414"/>
        <v>6905930.9400000004</v>
      </c>
      <c r="O3783" s="2" t="str">
        <f t="shared" si="415"/>
        <v>Medium</v>
      </c>
      <c r="P3783" s="2" t="str">
        <f t="shared" si="416"/>
        <v>Very Low</v>
      </c>
      <c r="Q3783" s="2" t="str">
        <f t="shared" si="417"/>
        <v>Good</v>
      </c>
      <c r="R3783" s="2" t="str">
        <f t="shared" si="418"/>
        <v>Very Low</v>
      </c>
      <c r="S3783" s="2" t="str">
        <f t="shared" si="419"/>
        <v>&lt;25M</v>
      </c>
    </row>
    <row r="3784" spans="1:19" x14ac:dyDescent="0.2">
      <c r="A3784" s="3">
        <v>1973650</v>
      </c>
      <c r="B3784" s="4" t="s">
        <v>13442</v>
      </c>
      <c r="C3784" s="4" t="s">
        <v>13443</v>
      </c>
      <c r="D3784" s="5">
        <v>399.99</v>
      </c>
      <c r="E3784" s="3">
        <v>6904</v>
      </c>
      <c r="F3784" s="3">
        <v>123</v>
      </c>
      <c r="G3784" s="3">
        <v>7</v>
      </c>
      <c r="H3784" s="4" t="s">
        <v>142</v>
      </c>
      <c r="I3784" s="2">
        <v>4.1595120000000003</v>
      </c>
      <c r="J3784" s="3">
        <v>38</v>
      </c>
      <c r="K3784" s="1">
        <v>43390</v>
      </c>
      <c r="L3784" s="4" t="s">
        <v>13444</v>
      </c>
      <c r="M3784" s="2">
        <f t="shared" si="413"/>
        <v>1.7815758980301275E-2</v>
      </c>
      <c r="N3784" s="5">
        <f t="shared" si="414"/>
        <v>2761530.96</v>
      </c>
      <c r="O3784" s="2" t="str">
        <f t="shared" si="415"/>
        <v>Very Low</v>
      </c>
      <c r="P3784" s="2" t="str">
        <f t="shared" si="416"/>
        <v>Very Low</v>
      </c>
      <c r="Q3784" s="2" t="str">
        <f t="shared" si="417"/>
        <v>Good</v>
      </c>
      <c r="R3784" s="2" t="str">
        <f t="shared" si="418"/>
        <v>Very Low</v>
      </c>
      <c r="S3784" s="2" t="str">
        <f t="shared" si="419"/>
        <v>&lt;25M</v>
      </c>
    </row>
    <row r="3785" spans="1:19" x14ac:dyDescent="0.2">
      <c r="A3785" s="3">
        <v>3248264</v>
      </c>
      <c r="B3785" s="4" t="s">
        <v>4336</v>
      </c>
      <c r="C3785" s="4" t="s">
        <v>4337</v>
      </c>
      <c r="D3785" s="5">
        <v>1299.99</v>
      </c>
      <c r="E3785" s="3">
        <v>6903</v>
      </c>
      <c r="F3785" s="3">
        <v>918</v>
      </c>
      <c r="G3785" s="3">
        <v>47</v>
      </c>
      <c r="H3785" s="4" t="s">
        <v>14</v>
      </c>
      <c r="I3785" s="2">
        <v>4.6637597</v>
      </c>
      <c r="J3785" s="3">
        <v>8</v>
      </c>
      <c r="K3785" s="1">
        <v>44000</v>
      </c>
      <c r="L3785" s="4" t="s">
        <v>2003</v>
      </c>
      <c r="M3785" s="2">
        <f t="shared" si="413"/>
        <v>0.13298565840938723</v>
      </c>
      <c r="N3785" s="5">
        <f t="shared" si="414"/>
        <v>8973830.9700000007</v>
      </c>
      <c r="O3785" s="2" t="str">
        <f t="shared" si="415"/>
        <v>Very High</v>
      </c>
      <c r="P3785" s="2" t="str">
        <f t="shared" si="416"/>
        <v>Very Low</v>
      </c>
      <c r="Q3785" s="2" t="str">
        <f t="shared" si="417"/>
        <v>Very Good</v>
      </c>
      <c r="R3785" s="2" t="str">
        <f t="shared" si="418"/>
        <v>Very Low</v>
      </c>
      <c r="S3785" s="2" t="str">
        <f t="shared" si="419"/>
        <v>&lt;25M</v>
      </c>
    </row>
    <row r="3786" spans="1:19" x14ac:dyDescent="0.2">
      <c r="A3786" s="3">
        <v>4734650</v>
      </c>
      <c r="B3786" s="4" t="s">
        <v>13166</v>
      </c>
      <c r="C3786" s="4" t="s">
        <v>13167</v>
      </c>
      <c r="D3786" s="5">
        <v>999.99</v>
      </c>
      <c r="E3786" s="3">
        <v>6895</v>
      </c>
      <c r="F3786" s="3">
        <v>128</v>
      </c>
      <c r="G3786" s="3">
        <v>74</v>
      </c>
      <c r="H3786" s="4" t="s">
        <v>14</v>
      </c>
      <c r="I3786" s="2">
        <v>4.4516735000000001</v>
      </c>
      <c r="J3786" s="3">
        <v>7</v>
      </c>
      <c r="K3786" s="1">
        <v>44726</v>
      </c>
      <c r="L3786" s="4" t="s">
        <v>68</v>
      </c>
      <c r="M3786" s="2">
        <f t="shared" si="413"/>
        <v>1.8564176939811456E-2</v>
      </c>
      <c r="N3786" s="5">
        <f t="shared" si="414"/>
        <v>6894931.0499999998</v>
      </c>
      <c r="O3786" s="2" t="str">
        <f t="shared" si="415"/>
        <v>Medium</v>
      </c>
      <c r="P3786" s="2" t="str">
        <f t="shared" si="416"/>
        <v>Very Low</v>
      </c>
      <c r="Q3786" s="2" t="str">
        <f t="shared" si="417"/>
        <v>Good</v>
      </c>
      <c r="R3786" s="2" t="str">
        <f t="shared" si="418"/>
        <v>Very Low</v>
      </c>
      <c r="S3786" s="2" t="str">
        <f t="shared" si="419"/>
        <v>&lt;25M</v>
      </c>
    </row>
    <row r="3787" spans="1:19" x14ac:dyDescent="0.2">
      <c r="A3787" s="3">
        <v>920126</v>
      </c>
      <c r="B3787" s="4" t="s">
        <v>16261</v>
      </c>
      <c r="C3787" s="4" t="s">
        <v>16262</v>
      </c>
      <c r="D3787" s="5">
        <v>399.99</v>
      </c>
      <c r="E3787" s="3">
        <v>6893</v>
      </c>
      <c r="F3787" s="3">
        <v>79</v>
      </c>
      <c r="G3787" s="3">
        <v>23</v>
      </c>
      <c r="H3787" s="4" t="s">
        <v>56</v>
      </c>
      <c r="I3787" s="2">
        <v>4.0338620000000001</v>
      </c>
      <c r="J3787" s="3">
        <v>2</v>
      </c>
      <c r="K3787" s="1">
        <v>42583</v>
      </c>
      <c r="L3787" s="4" t="s">
        <v>28</v>
      </c>
      <c r="M3787" s="2">
        <f t="shared" si="413"/>
        <v>1.1460902364717829E-2</v>
      </c>
      <c r="N3787" s="5">
        <f t="shared" si="414"/>
        <v>2757131.07</v>
      </c>
      <c r="O3787" s="2" t="str">
        <f t="shared" si="415"/>
        <v>Very Low</v>
      </c>
      <c r="P3787" s="2" t="str">
        <f t="shared" si="416"/>
        <v>Very Low</v>
      </c>
      <c r="Q3787" s="2" t="str">
        <f t="shared" si="417"/>
        <v>Good</v>
      </c>
      <c r="R3787" s="2" t="str">
        <f t="shared" si="418"/>
        <v>Very Low</v>
      </c>
      <c r="S3787" s="2" t="str">
        <f t="shared" si="419"/>
        <v>&lt;25M</v>
      </c>
    </row>
    <row r="3788" spans="1:19" x14ac:dyDescent="0.2">
      <c r="A3788" s="3">
        <v>5195550</v>
      </c>
      <c r="B3788" s="4" t="s">
        <v>5765</v>
      </c>
      <c r="C3788" s="4" t="s">
        <v>5766</v>
      </c>
      <c r="D3788" s="5">
        <v>1099.99</v>
      </c>
      <c r="E3788" s="3">
        <v>6882</v>
      </c>
      <c r="F3788" s="3">
        <v>573</v>
      </c>
      <c r="G3788" s="3">
        <v>124</v>
      </c>
      <c r="H3788" s="4" t="s">
        <v>14</v>
      </c>
      <c r="I3788" s="2">
        <v>4.5448040000000001</v>
      </c>
      <c r="J3788" s="3">
        <v>11.5</v>
      </c>
      <c r="K3788" s="1">
        <v>44990</v>
      </c>
      <c r="L3788" s="4" t="s">
        <v>139</v>
      </c>
      <c r="M3788" s="2">
        <f t="shared" si="413"/>
        <v>8.326068003487358E-2</v>
      </c>
      <c r="N3788" s="5">
        <f t="shared" si="414"/>
        <v>7570131.1799999997</v>
      </c>
      <c r="O3788" s="2" t="str">
        <f t="shared" si="415"/>
        <v>High</v>
      </c>
      <c r="P3788" s="2" t="str">
        <f t="shared" si="416"/>
        <v>Very Low</v>
      </c>
      <c r="Q3788" s="2" t="str">
        <f t="shared" si="417"/>
        <v>Very Good</v>
      </c>
      <c r="R3788" s="2" t="str">
        <f t="shared" si="418"/>
        <v>Very Low</v>
      </c>
      <c r="S3788" s="2" t="str">
        <f t="shared" si="419"/>
        <v>&lt;25M</v>
      </c>
    </row>
    <row r="3789" spans="1:19" x14ac:dyDescent="0.2">
      <c r="A3789" s="3">
        <v>2398160</v>
      </c>
      <c r="B3789" s="4" t="s">
        <v>3368</v>
      </c>
      <c r="C3789" s="4" t="s">
        <v>3369</v>
      </c>
      <c r="D3789" s="5">
        <v>399.99</v>
      </c>
      <c r="E3789" s="3">
        <v>6875</v>
      </c>
      <c r="F3789" s="3">
        <v>1361</v>
      </c>
      <c r="G3789" s="3">
        <v>58</v>
      </c>
      <c r="H3789" s="4" t="s">
        <v>56</v>
      </c>
      <c r="I3789" s="2">
        <v>4.3194255999999998</v>
      </c>
      <c r="J3789" s="3">
        <v>3</v>
      </c>
      <c r="K3789" s="1">
        <v>43620</v>
      </c>
      <c r="L3789" s="4" t="s">
        <v>1027</v>
      </c>
      <c r="M3789" s="2">
        <f t="shared" si="413"/>
        <v>0.19796363636363637</v>
      </c>
      <c r="N3789" s="5">
        <f t="shared" si="414"/>
        <v>2749931.25</v>
      </c>
      <c r="O3789" s="2" t="str">
        <f t="shared" si="415"/>
        <v>Very Low</v>
      </c>
      <c r="P3789" s="2" t="str">
        <f t="shared" si="416"/>
        <v>Very Low</v>
      </c>
      <c r="Q3789" s="2" t="str">
        <f t="shared" si="417"/>
        <v>Good</v>
      </c>
      <c r="R3789" s="2" t="str">
        <f t="shared" si="418"/>
        <v>Very Low</v>
      </c>
      <c r="S3789" s="2" t="str">
        <f t="shared" si="419"/>
        <v>&lt;25M</v>
      </c>
    </row>
    <row r="3790" spans="1:19" x14ac:dyDescent="0.2">
      <c r="A3790" s="3">
        <v>1750352</v>
      </c>
      <c r="B3790" s="4" t="s">
        <v>3340</v>
      </c>
      <c r="C3790" s="4" t="s">
        <v>3341</v>
      </c>
      <c r="D3790" s="5">
        <v>399.99</v>
      </c>
      <c r="E3790" s="3">
        <v>6869</v>
      </c>
      <c r="F3790" s="3">
        <v>1382</v>
      </c>
      <c r="G3790" s="3">
        <v>43</v>
      </c>
      <c r="H3790" s="4" t="s">
        <v>14</v>
      </c>
      <c r="I3790" s="2">
        <v>4.6324515000000002</v>
      </c>
      <c r="J3790" s="3">
        <v>5.5</v>
      </c>
      <c r="K3790" s="1">
        <v>43266</v>
      </c>
      <c r="L3790" s="4" t="s">
        <v>738</v>
      </c>
      <c r="M3790" s="2">
        <f t="shared" si="413"/>
        <v>0.2011937691075848</v>
      </c>
      <c r="N3790" s="5">
        <f t="shared" si="414"/>
        <v>2747531.31</v>
      </c>
      <c r="O3790" s="2" t="str">
        <f t="shared" si="415"/>
        <v>Very Low</v>
      </c>
      <c r="P3790" s="2" t="str">
        <f t="shared" si="416"/>
        <v>Very Low</v>
      </c>
      <c r="Q3790" s="2" t="str">
        <f t="shared" si="417"/>
        <v>Very Good</v>
      </c>
      <c r="R3790" s="2" t="str">
        <f t="shared" si="418"/>
        <v>Low</v>
      </c>
      <c r="S3790" s="2" t="str">
        <f t="shared" si="419"/>
        <v>&lt;25M</v>
      </c>
    </row>
    <row r="3791" spans="1:19" x14ac:dyDescent="0.2">
      <c r="A3791" s="3">
        <v>3472712</v>
      </c>
      <c r="B3791" s="4" t="s">
        <v>6795</v>
      </c>
      <c r="C3791" s="4" t="s">
        <v>6796</v>
      </c>
      <c r="D3791" s="5">
        <v>799.99</v>
      </c>
      <c r="E3791" s="3">
        <v>6865</v>
      </c>
      <c r="F3791" s="3">
        <v>438</v>
      </c>
      <c r="G3791" s="3">
        <v>84</v>
      </c>
      <c r="H3791" s="4" t="s">
        <v>142</v>
      </c>
      <c r="I3791" s="2">
        <v>3.9063241</v>
      </c>
      <c r="J3791" s="3">
        <v>14.5</v>
      </c>
      <c r="K3791" s="1">
        <v>44077</v>
      </c>
      <c r="L3791" s="4" t="s">
        <v>165</v>
      </c>
      <c r="M3791" s="2">
        <f t="shared" si="413"/>
        <v>6.3801893663510564E-2</v>
      </c>
      <c r="N3791" s="5">
        <f t="shared" si="414"/>
        <v>5491931.3499999996</v>
      </c>
      <c r="O3791" s="2" t="str">
        <f t="shared" si="415"/>
        <v>Low</v>
      </c>
      <c r="P3791" s="2" t="str">
        <f t="shared" si="416"/>
        <v>Very Low</v>
      </c>
      <c r="Q3791" s="2" t="str">
        <f t="shared" si="417"/>
        <v>Fair</v>
      </c>
      <c r="R3791" s="2" t="str">
        <f t="shared" si="418"/>
        <v>Very Low</v>
      </c>
      <c r="S3791" s="2" t="str">
        <f t="shared" si="419"/>
        <v>&lt;25M</v>
      </c>
    </row>
    <row r="3792" spans="1:19" x14ac:dyDescent="0.2">
      <c r="A3792" s="3">
        <v>5596742</v>
      </c>
      <c r="B3792" s="4" t="s">
        <v>18003</v>
      </c>
      <c r="C3792" s="4" t="s">
        <v>18004</v>
      </c>
      <c r="D3792" s="5">
        <v>399.99</v>
      </c>
      <c r="E3792" s="3">
        <v>6864</v>
      </c>
      <c r="F3792" s="3">
        <v>62</v>
      </c>
      <c r="G3792" s="3">
        <v>15</v>
      </c>
      <c r="H3792" s="4" t="s">
        <v>14</v>
      </c>
      <c r="I3792" s="2">
        <v>4.3489950000000004</v>
      </c>
      <c r="J3792" s="3">
        <v>1.5</v>
      </c>
      <c r="K3792" s="1">
        <v>45205</v>
      </c>
      <c r="L3792" s="4" t="s">
        <v>394</v>
      </c>
      <c r="M3792" s="2">
        <f t="shared" si="413"/>
        <v>9.0326340326340321E-3</v>
      </c>
      <c r="N3792" s="5">
        <f t="shared" si="414"/>
        <v>2745531.36</v>
      </c>
      <c r="O3792" s="2" t="str">
        <f t="shared" si="415"/>
        <v>Very Low</v>
      </c>
      <c r="P3792" s="2" t="str">
        <f t="shared" si="416"/>
        <v>Very Low</v>
      </c>
      <c r="Q3792" s="2" t="str">
        <f t="shared" si="417"/>
        <v>Good</v>
      </c>
      <c r="R3792" s="2" t="str">
        <f t="shared" si="418"/>
        <v>Very Low</v>
      </c>
      <c r="S3792" s="2" t="str">
        <f t="shared" si="419"/>
        <v>&lt;25M</v>
      </c>
    </row>
    <row r="3793" spans="1:19" x14ac:dyDescent="0.2">
      <c r="A3793" s="3">
        <v>1175710</v>
      </c>
      <c r="B3793" s="4" t="s">
        <v>8051</v>
      </c>
      <c r="C3793" s="4" t="s">
        <v>8052</v>
      </c>
      <c r="D3793" s="5">
        <v>399.99</v>
      </c>
      <c r="E3793" s="3">
        <v>6863</v>
      </c>
      <c r="F3793" s="3">
        <v>327</v>
      </c>
      <c r="G3793" s="3">
        <v>23</v>
      </c>
      <c r="H3793" s="4" t="s">
        <v>14</v>
      </c>
      <c r="I3793" s="2">
        <v>4.0897779999999999</v>
      </c>
      <c r="J3793" s="3">
        <v>2.5</v>
      </c>
      <c r="K3793" s="1">
        <v>42835</v>
      </c>
      <c r="L3793" s="4" t="s">
        <v>8053</v>
      </c>
      <c r="M3793" s="2">
        <f t="shared" si="413"/>
        <v>4.7646801690222937E-2</v>
      </c>
      <c r="N3793" s="5">
        <f t="shared" si="414"/>
        <v>2745131.37</v>
      </c>
      <c r="O3793" s="2" t="str">
        <f t="shared" si="415"/>
        <v>Very Low</v>
      </c>
      <c r="P3793" s="2" t="str">
        <f t="shared" si="416"/>
        <v>Very Low</v>
      </c>
      <c r="Q3793" s="2" t="str">
        <f t="shared" si="417"/>
        <v>Good</v>
      </c>
      <c r="R3793" s="2" t="str">
        <f t="shared" si="418"/>
        <v>Very Low</v>
      </c>
      <c r="S3793" s="2" t="str">
        <f t="shared" si="419"/>
        <v>&lt;25M</v>
      </c>
    </row>
    <row r="3794" spans="1:19" x14ac:dyDescent="0.2">
      <c r="A3794" s="3">
        <v>291080</v>
      </c>
      <c r="B3794" s="4" t="s">
        <v>6363</v>
      </c>
      <c r="C3794" s="4" t="s">
        <v>6364</v>
      </c>
      <c r="D3794" s="5">
        <v>399.99</v>
      </c>
      <c r="E3794" s="3">
        <v>6843</v>
      </c>
      <c r="F3794" s="3">
        <v>490</v>
      </c>
      <c r="G3794" s="3">
        <v>51</v>
      </c>
      <c r="H3794" s="4" t="s">
        <v>14</v>
      </c>
      <c r="I3794" s="2">
        <v>4.3836765</v>
      </c>
      <c r="J3794" s="3">
        <v>4</v>
      </c>
      <c r="K3794" s="1">
        <v>41882</v>
      </c>
      <c r="L3794" s="4" t="s">
        <v>365</v>
      </c>
      <c r="M3794" s="2">
        <f t="shared" si="413"/>
        <v>7.1606020751132538E-2</v>
      </c>
      <c r="N3794" s="5">
        <f t="shared" si="414"/>
        <v>2737131.57</v>
      </c>
      <c r="O3794" s="2" t="str">
        <f t="shared" si="415"/>
        <v>Very Low</v>
      </c>
      <c r="P3794" s="2" t="str">
        <f t="shared" si="416"/>
        <v>Very Low</v>
      </c>
      <c r="Q3794" s="2" t="str">
        <f t="shared" si="417"/>
        <v>Good</v>
      </c>
      <c r="R3794" s="2" t="str">
        <f t="shared" si="418"/>
        <v>Very Low</v>
      </c>
      <c r="S3794" s="2" t="str">
        <f t="shared" si="419"/>
        <v>&lt;25M</v>
      </c>
    </row>
    <row r="3795" spans="1:19" x14ac:dyDescent="0.2">
      <c r="A3795" s="3">
        <v>261054</v>
      </c>
      <c r="B3795" s="4" t="s">
        <v>3551</v>
      </c>
      <c r="C3795" s="4" t="s">
        <v>3552</v>
      </c>
      <c r="D3795" s="5">
        <v>399.99</v>
      </c>
      <c r="E3795" s="3">
        <v>6841</v>
      </c>
      <c r="F3795" s="3">
        <v>1264</v>
      </c>
      <c r="G3795" s="3">
        <v>85</v>
      </c>
      <c r="H3795" s="4" t="s">
        <v>14</v>
      </c>
      <c r="I3795" s="2">
        <v>4.3954034000000002</v>
      </c>
      <c r="J3795" s="3">
        <v>7</v>
      </c>
      <c r="K3795" s="1">
        <v>41834</v>
      </c>
      <c r="L3795" s="4" t="s">
        <v>3553</v>
      </c>
      <c r="M3795" s="2">
        <f t="shared" si="413"/>
        <v>0.18476830872679434</v>
      </c>
      <c r="N3795" s="5">
        <f t="shared" si="414"/>
        <v>2736331.59</v>
      </c>
      <c r="O3795" s="2" t="str">
        <f t="shared" si="415"/>
        <v>Very Low</v>
      </c>
      <c r="P3795" s="2" t="str">
        <f t="shared" si="416"/>
        <v>Very Low</v>
      </c>
      <c r="Q3795" s="2" t="str">
        <f t="shared" si="417"/>
        <v>Good</v>
      </c>
      <c r="R3795" s="2" t="str">
        <f t="shared" si="418"/>
        <v>Very Low</v>
      </c>
      <c r="S3795" s="2" t="str">
        <f t="shared" si="419"/>
        <v>&lt;25M</v>
      </c>
    </row>
    <row r="3796" spans="1:19" x14ac:dyDescent="0.2">
      <c r="A3796" s="3">
        <v>1857222</v>
      </c>
      <c r="B3796" s="4" t="s">
        <v>3265</v>
      </c>
      <c r="C3796" s="4" t="s">
        <v>3266</v>
      </c>
      <c r="D3796" s="5">
        <v>899.99</v>
      </c>
      <c r="E3796" s="3">
        <v>6840</v>
      </c>
      <c r="F3796" s="3">
        <v>1424</v>
      </c>
      <c r="G3796" s="3">
        <v>89</v>
      </c>
      <c r="H3796" s="4" t="s">
        <v>14</v>
      </c>
      <c r="I3796" s="2">
        <v>4.6156473</v>
      </c>
      <c r="J3796" s="3">
        <v>11</v>
      </c>
      <c r="K3796" s="1">
        <v>43327</v>
      </c>
      <c r="L3796" s="4" t="s">
        <v>3267</v>
      </c>
      <c r="M3796" s="2">
        <f t="shared" si="413"/>
        <v>0.20818713450292398</v>
      </c>
      <c r="N3796" s="5">
        <f t="shared" si="414"/>
        <v>6155931.5999999996</v>
      </c>
      <c r="O3796" s="2" t="str">
        <f t="shared" si="415"/>
        <v>Medium</v>
      </c>
      <c r="P3796" s="2" t="str">
        <f t="shared" si="416"/>
        <v>Very Low</v>
      </c>
      <c r="Q3796" s="2" t="str">
        <f t="shared" si="417"/>
        <v>Very Good</v>
      </c>
      <c r="R3796" s="2" t="str">
        <f t="shared" si="418"/>
        <v>Low</v>
      </c>
      <c r="S3796" s="2" t="str">
        <f t="shared" si="419"/>
        <v>&lt;25M</v>
      </c>
    </row>
    <row r="3797" spans="1:19" x14ac:dyDescent="0.2">
      <c r="A3797" s="3">
        <v>2448144</v>
      </c>
      <c r="B3797" s="4" t="s">
        <v>3685</v>
      </c>
      <c r="C3797" s="4" t="s">
        <v>3686</v>
      </c>
      <c r="D3797" s="5">
        <v>1099.99</v>
      </c>
      <c r="E3797" s="3">
        <v>6838</v>
      </c>
      <c r="F3797" s="3">
        <v>1199</v>
      </c>
      <c r="G3797" s="3">
        <v>59</v>
      </c>
      <c r="H3797" s="4" t="s">
        <v>142</v>
      </c>
      <c r="I3797" s="2">
        <v>4.2718959999999999</v>
      </c>
      <c r="J3797" s="3">
        <v>7</v>
      </c>
      <c r="K3797" s="1">
        <v>43653</v>
      </c>
      <c r="L3797" s="4" t="s">
        <v>3687</v>
      </c>
      <c r="M3797" s="2">
        <f t="shared" si="413"/>
        <v>0.17534366773910501</v>
      </c>
      <c r="N3797" s="5">
        <f t="shared" si="414"/>
        <v>7521731.6200000001</v>
      </c>
      <c r="O3797" s="2" t="str">
        <f t="shared" si="415"/>
        <v>High</v>
      </c>
      <c r="P3797" s="2" t="str">
        <f t="shared" si="416"/>
        <v>Very Low</v>
      </c>
      <c r="Q3797" s="2" t="str">
        <f t="shared" si="417"/>
        <v>Good</v>
      </c>
      <c r="R3797" s="2" t="str">
        <f t="shared" si="418"/>
        <v>Very Low</v>
      </c>
      <c r="S3797" s="2" t="str">
        <f t="shared" si="419"/>
        <v>&lt;25M</v>
      </c>
    </row>
    <row r="3798" spans="1:19" x14ac:dyDescent="0.2">
      <c r="A3798" s="3">
        <v>4191382</v>
      </c>
      <c r="B3798" s="4" t="s">
        <v>4178</v>
      </c>
      <c r="C3798" s="4" t="s">
        <v>4179</v>
      </c>
      <c r="D3798" s="5">
        <v>399.99</v>
      </c>
      <c r="E3798" s="3">
        <v>6834</v>
      </c>
      <c r="F3798" s="3">
        <v>985</v>
      </c>
      <c r="G3798" s="3">
        <v>23</v>
      </c>
      <c r="H3798" s="4" t="s">
        <v>56</v>
      </c>
      <c r="I3798" s="2">
        <v>4.4733429999999998</v>
      </c>
      <c r="J3798" s="3">
        <v>2.5</v>
      </c>
      <c r="K3798" s="1">
        <v>44395</v>
      </c>
      <c r="L3798" s="4" t="s">
        <v>25</v>
      </c>
      <c r="M3798" s="2">
        <f t="shared" si="413"/>
        <v>0.14413227977758267</v>
      </c>
      <c r="N3798" s="5">
        <f t="shared" si="414"/>
        <v>2733531.66</v>
      </c>
      <c r="O3798" s="2" t="str">
        <f t="shared" si="415"/>
        <v>Very Low</v>
      </c>
      <c r="P3798" s="2" t="str">
        <f t="shared" si="416"/>
        <v>Very Low</v>
      </c>
      <c r="Q3798" s="2" t="str">
        <f t="shared" si="417"/>
        <v>Good</v>
      </c>
      <c r="R3798" s="2" t="str">
        <f t="shared" si="418"/>
        <v>Very Low</v>
      </c>
      <c r="S3798" s="2" t="str">
        <f t="shared" si="419"/>
        <v>&lt;25M</v>
      </c>
    </row>
    <row r="3799" spans="1:19" x14ac:dyDescent="0.2">
      <c r="A3799" s="3">
        <v>5207544</v>
      </c>
      <c r="B3799" s="4" t="s">
        <v>9581</v>
      </c>
      <c r="C3799" s="4" t="s">
        <v>9582</v>
      </c>
      <c r="D3799" s="5">
        <v>1099.99</v>
      </c>
      <c r="E3799" s="3">
        <v>6829</v>
      </c>
      <c r="F3799" s="3">
        <v>240</v>
      </c>
      <c r="G3799" s="3">
        <v>142</v>
      </c>
      <c r="H3799" s="4" t="s">
        <v>56</v>
      </c>
      <c r="I3799" s="2">
        <v>4.3341593999999999</v>
      </c>
      <c r="J3799" s="3">
        <v>17</v>
      </c>
      <c r="K3799" s="1">
        <v>44997</v>
      </c>
      <c r="L3799" s="4" t="s">
        <v>1240</v>
      </c>
      <c r="M3799" s="2">
        <f t="shared" si="413"/>
        <v>3.5144237809342511E-2</v>
      </c>
      <c r="N3799" s="5">
        <f t="shared" si="414"/>
        <v>7511831.71</v>
      </c>
      <c r="O3799" s="2" t="str">
        <f t="shared" si="415"/>
        <v>High</v>
      </c>
      <c r="P3799" s="2" t="str">
        <f t="shared" si="416"/>
        <v>Very Low</v>
      </c>
      <c r="Q3799" s="2" t="str">
        <f t="shared" si="417"/>
        <v>Good</v>
      </c>
      <c r="R3799" s="2" t="str">
        <f t="shared" si="418"/>
        <v>Very Low</v>
      </c>
      <c r="S3799" s="2" t="str">
        <f t="shared" si="419"/>
        <v>&lt;25M</v>
      </c>
    </row>
    <row r="3800" spans="1:19" x14ac:dyDescent="0.2">
      <c r="A3800" s="3">
        <v>1087854</v>
      </c>
      <c r="B3800" s="4" t="s">
        <v>4521</v>
      </c>
      <c r="C3800" s="4" t="s">
        <v>4522</v>
      </c>
      <c r="D3800" s="5">
        <v>899.99</v>
      </c>
      <c r="E3800" s="3">
        <v>6827</v>
      </c>
      <c r="F3800" s="3">
        <v>874</v>
      </c>
      <c r="G3800" s="3">
        <v>45</v>
      </c>
      <c r="H3800" s="4" t="s">
        <v>757</v>
      </c>
      <c r="I3800" s="2">
        <v>4.5342503000000001</v>
      </c>
      <c r="J3800" s="3">
        <v>5</v>
      </c>
      <c r="K3800" s="1">
        <v>42758</v>
      </c>
      <c r="L3800" s="4" t="s">
        <v>74</v>
      </c>
      <c r="M3800" s="2">
        <f t="shared" si="413"/>
        <v>0.12802109272008202</v>
      </c>
      <c r="N3800" s="5">
        <f t="shared" si="414"/>
        <v>6144231.7300000004</v>
      </c>
      <c r="O3800" s="2" t="str">
        <f t="shared" si="415"/>
        <v>Medium</v>
      </c>
      <c r="P3800" s="2" t="str">
        <f t="shared" si="416"/>
        <v>Very Low</v>
      </c>
      <c r="Q3800" s="2" t="str">
        <f t="shared" si="417"/>
        <v>Very Good</v>
      </c>
      <c r="R3800" s="2" t="str">
        <f t="shared" si="418"/>
        <v>Very Low</v>
      </c>
      <c r="S3800" s="2" t="str">
        <f t="shared" si="419"/>
        <v>&lt;25M</v>
      </c>
    </row>
    <row r="3801" spans="1:19" x14ac:dyDescent="0.2">
      <c r="A3801" s="3">
        <v>1140452</v>
      </c>
      <c r="B3801" s="4" t="s">
        <v>2713</v>
      </c>
      <c r="C3801" s="4" t="s">
        <v>2714</v>
      </c>
      <c r="D3801" s="5">
        <v>399.99</v>
      </c>
      <c r="E3801" s="3">
        <v>6827</v>
      </c>
      <c r="F3801" s="3">
        <v>1864</v>
      </c>
      <c r="G3801" s="3">
        <v>22</v>
      </c>
      <c r="H3801" s="4" t="s">
        <v>142</v>
      </c>
      <c r="I3801" s="2">
        <v>4.4408979999999998</v>
      </c>
      <c r="J3801" s="3">
        <v>1</v>
      </c>
      <c r="K3801" s="1">
        <v>42803</v>
      </c>
      <c r="L3801" s="4" t="s">
        <v>34</v>
      </c>
      <c r="M3801" s="2">
        <f t="shared" si="413"/>
        <v>0.27303354328401935</v>
      </c>
      <c r="N3801" s="5">
        <f t="shared" si="414"/>
        <v>2730731.73</v>
      </c>
      <c r="O3801" s="2" t="str">
        <f t="shared" si="415"/>
        <v>Very Low</v>
      </c>
      <c r="P3801" s="2" t="str">
        <f t="shared" si="416"/>
        <v>Very Low</v>
      </c>
      <c r="Q3801" s="2" t="str">
        <f t="shared" si="417"/>
        <v>Good</v>
      </c>
      <c r="R3801" s="2" t="str">
        <f t="shared" si="418"/>
        <v>Low</v>
      </c>
      <c r="S3801" s="2" t="str">
        <f t="shared" si="419"/>
        <v>&lt;25M</v>
      </c>
    </row>
    <row r="3802" spans="1:19" x14ac:dyDescent="0.2">
      <c r="A3802" s="3">
        <v>3014898</v>
      </c>
      <c r="B3802" s="4" t="s">
        <v>3148</v>
      </c>
      <c r="C3802" s="4" t="s">
        <v>3149</v>
      </c>
      <c r="D3802" s="5">
        <v>1399.99</v>
      </c>
      <c r="E3802" s="3">
        <v>6823</v>
      </c>
      <c r="F3802" s="3">
        <v>1519</v>
      </c>
      <c r="G3802" s="3">
        <v>77</v>
      </c>
      <c r="H3802" s="4" t="s">
        <v>56</v>
      </c>
      <c r="I3802" s="2">
        <v>4.6497460000000004</v>
      </c>
      <c r="J3802" s="3">
        <v>13</v>
      </c>
      <c r="K3802" s="1">
        <v>43938</v>
      </c>
      <c r="L3802" s="4" t="s">
        <v>48</v>
      </c>
      <c r="M3802" s="2">
        <f t="shared" si="413"/>
        <v>0.22262934193170159</v>
      </c>
      <c r="N3802" s="5">
        <f t="shared" si="414"/>
        <v>9552131.7699999996</v>
      </c>
      <c r="O3802" s="2" t="str">
        <f t="shared" si="415"/>
        <v>Very High</v>
      </c>
      <c r="P3802" s="2" t="str">
        <f t="shared" si="416"/>
        <v>Very Low</v>
      </c>
      <c r="Q3802" s="2" t="str">
        <f t="shared" si="417"/>
        <v>Very Good</v>
      </c>
      <c r="R3802" s="2" t="str">
        <f t="shared" si="418"/>
        <v>Low</v>
      </c>
      <c r="S3802" s="2" t="str">
        <f t="shared" si="419"/>
        <v>&lt;25M</v>
      </c>
    </row>
    <row r="3803" spans="1:19" x14ac:dyDescent="0.2">
      <c r="A3803" s="3">
        <v>381532</v>
      </c>
      <c r="B3803" s="4" t="s">
        <v>14755</v>
      </c>
      <c r="C3803" s="4" t="s">
        <v>14756</v>
      </c>
      <c r="D3803" s="5">
        <v>399.99</v>
      </c>
      <c r="E3803" s="3">
        <v>6823</v>
      </c>
      <c r="F3803" s="3">
        <v>100</v>
      </c>
      <c r="G3803" s="3">
        <v>14</v>
      </c>
      <c r="H3803" s="4" t="s">
        <v>14</v>
      </c>
      <c r="I3803" s="2">
        <v>4.0770407000000004</v>
      </c>
      <c r="J3803" s="3">
        <v>1.5</v>
      </c>
      <c r="K3803" s="1">
        <v>42004</v>
      </c>
      <c r="L3803" s="4" t="s">
        <v>5975</v>
      </c>
      <c r="M3803" s="2">
        <f t="shared" si="413"/>
        <v>1.4656309541257512E-2</v>
      </c>
      <c r="N3803" s="5">
        <f t="shared" si="414"/>
        <v>2729131.77</v>
      </c>
      <c r="O3803" s="2" t="str">
        <f t="shared" si="415"/>
        <v>Very Low</v>
      </c>
      <c r="P3803" s="2" t="str">
        <f t="shared" si="416"/>
        <v>Very Low</v>
      </c>
      <c r="Q3803" s="2" t="str">
        <f t="shared" si="417"/>
        <v>Good</v>
      </c>
      <c r="R3803" s="2" t="str">
        <f t="shared" si="418"/>
        <v>Very Low</v>
      </c>
      <c r="S3803" s="2" t="str">
        <f t="shared" si="419"/>
        <v>&lt;25M</v>
      </c>
    </row>
    <row r="3804" spans="1:19" x14ac:dyDescent="0.2">
      <c r="A3804" s="3">
        <v>3614386</v>
      </c>
      <c r="B3804" s="4" t="s">
        <v>17329</v>
      </c>
      <c r="C3804" s="4" t="s">
        <v>17330</v>
      </c>
      <c r="D3804" s="5">
        <v>399.99</v>
      </c>
      <c r="E3804" s="3">
        <v>6822</v>
      </c>
      <c r="F3804" s="3">
        <v>68</v>
      </c>
      <c r="G3804" s="3">
        <v>14</v>
      </c>
      <c r="H3804" s="4" t="s">
        <v>56</v>
      </c>
      <c r="I3804" s="2">
        <v>4.2642329999999999</v>
      </c>
      <c r="J3804" s="3">
        <v>1.5</v>
      </c>
      <c r="K3804" s="1">
        <v>44139</v>
      </c>
      <c r="L3804" s="4" t="s">
        <v>298</v>
      </c>
      <c r="M3804" s="2">
        <f t="shared" si="413"/>
        <v>9.967751392553504E-3</v>
      </c>
      <c r="N3804" s="5">
        <f t="shared" si="414"/>
        <v>2728731.7800000003</v>
      </c>
      <c r="O3804" s="2" t="str">
        <f t="shared" si="415"/>
        <v>Very Low</v>
      </c>
      <c r="P3804" s="2" t="str">
        <f t="shared" si="416"/>
        <v>Very Low</v>
      </c>
      <c r="Q3804" s="2" t="str">
        <f t="shared" si="417"/>
        <v>Good</v>
      </c>
      <c r="R3804" s="2" t="str">
        <f t="shared" si="418"/>
        <v>Very Low</v>
      </c>
      <c r="S3804" s="2" t="str">
        <f t="shared" si="419"/>
        <v>&lt;25M</v>
      </c>
    </row>
    <row r="3805" spans="1:19" x14ac:dyDescent="0.2">
      <c r="A3805" s="3">
        <v>2575748</v>
      </c>
      <c r="B3805" s="4" t="s">
        <v>7382</v>
      </c>
      <c r="C3805" s="4" t="s">
        <v>7383</v>
      </c>
      <c r="D3805" s="5">
        <v>399.99</v>
      </c>
      <c r="E3805" s="3">
        <v>6818</v>
      </c>
      <c r="F3805" s="3">
        <v>380</v>
      </c>
      <c r="G3805" s="3">
        <v>30</v>
      </c>
      <c r="H3805" s="4" t="s">
        <v>56</v>
      </c>
      <c r="I3805" s="2">
        <v>4.5326734000000002</v>
      </c>
      <c r="J3805" s="3">
        <v>2.5</v>
      </c>
      <c r="K3805" s="1">
        <v>43732</v>
      </c>
      <c r="L3805" s="4" t="s">
        <v>119</v>
      </c>
      <c r="M3805" s="2">
        <f t="shared" si="413"/>
        <v>5.5734819595189208E-2</v>
      </c>
      <c r="N3805" s="5">
        <f t="shared" si="414"/>
        <v>2727131.82</v>
      </c>
      <c r="O3805" s="2" t="str">
        <f t="shared" si="415"/>
        <v>Very Low</v>
      </c>
      <c r="P3805" s="2" t="str">
        <f t="shared" si="416"/>
        <v>Very Low</v>
      </c>
      <c r="Q3805" s="2" t="str">
        <f t="shared" si="417"/>
        <v>Very Good</v>
      </c>
      <c r="R3805" s="2" t="str">
        <f t="shared" si="418"/>
        <v>Very Low</v>
      </c>
      <c r="S3805" s="2" t="str">
        <f t="shared" si="419"/>
        <v>&lt;25M</v>
      </c>
    </row>
    <row r="3806" spans="1:19" x14ac:dyDescent="0.2">
      <c r="A3806" s="3">
        <v>4702002</v>
      </c>
      <c r="B3806" s="4" t="s">
        <v>7114</v>
      </c>
      <c r="C3806" s="4" t="s">
        <v>7115</v>
      </c>
      <c r="D3806" s="5">
        <v>899.99</v>
      </c>
      <c r="E3806" s="3">
        <v>6813</v>
      </c>
      <c r="F3806" s="3">
        <v>404</v>
      </c>
      <c r="G3806" s="3">
        <v>398</v>
      </c>
      <c r="H3806" s="4" t="s">
        <v>14</v>
      </c>
      <c r="I3806" s="2">
        <v>3.7458067000000002</v>
      </c>
      <c r="J3806" s="3">
        <v>75.5</v>
      </c>
      <c r="K3806" s="1">
        <v>44705</v>
      </c>
      <c r="L3806" s="4" t="s">
        <v>34</v>
      </c>
      <c r="M3806" s="2">
        <f t="shared" si="413"/>
        <v>5.9298400117422573E-2</v>
      </c>
      <c r="N3806" s="5">
        <f t="shared" si="414"/>
        <v>6131631.8700000001</v>
      </c>
      <c r="O3806" s="2" t="str">
        <f t="shared" si="415"/>
        <v>Medium</v>
      </c>
      <c r="P3806" s="2" t="str">
        <f t="shared" si="416"/>
        <v>Very Low</v>
      </c>
      <c r="Q3806" s="2" t="str">
        <f t="shared" si="417"/>
        <v>Fair</v>
      </c>
      <c r="R3806" s="2" t="str">
        <f t="shared" si="418"/>
        <v>Very Low</v>
      </c>
      <c r="S3806" s="2" t="str">
        <f t="shared" si="419"/>
        <v>&lt;25M</v>
      </c>
    </row>
    <row r="3807" spans="1:19" x14ac:dyDescent="0.2">
      <c r="A3807" s="3">
        <v>452684</v>
      </c>
      <c r="B3807" s="4" t="s">
        <v>3709</v>
      </c>
      <c r="C3807" s="4" t="s">
        <v>3710</v>
      </c>
      <c r="D3807" s="5">
        <v>399.99</v>
      </c>
      <c r="E3807" s="3">
        <v>6813</v>
      </c>
      <c r="F3807" s="3">
        <v>1187</v>
      </c>
      <c r="G3807" s="3">
        <v>29</v>
      </c>
      <c r="H3807" s="4" t="s">
        <v>14</v>
      </c>
      <c r="I3807" s="2">
        <v>4.4950023000000003</v>
      </c>
      <c r="J3807" s="3">
        <v>3</v>
      </c>
      <c r="K3807" s="1">
        <v>42083</v>
      </c>
      <c r="L3807" s="4" t="s">
        <v>733</v>
      </c>
      <c r="M3807" s="2">
        <f t="shared" si="413"/>
        <v>0.17422574489945691</v>
      </c>
      <c r="N3807" s="5">
        <f t="shared" si="414"/>
        <v>2725131.87</v>
      </c>
      <c r="O3807" s="2" t="str">
        <f t="shared" si="415"/>
        <v>Very Low</v>
      </c>
      <c r="P3807" s="2" t="str">
        <f t="shared" si="416"/>
        <v>Very Low</v>
      </c>
      <c r="Q3807" s="2" t="str">
        <f t="shared" si="417"/>
        <v>Good</v>
      </c>
      <c r="R3807" s="2" t="str">
        <f t="shared" si="418"/>
        <v>Very Low</v>
      </c>
      <c r="S3807" s="2" t="str">
        <f t="shared" si="419"/>
        <v>&lt;25M</v>
      </c>
    </row>
    <row r="3808" spans="1:19" x14ac:dyDescent="0.2">
      <c r="A3808" s="3">
        <v>4285332</v>
      </c>
      <c r="B3808" s="4" t="s">
        <v>15736</v>
      </c>
      <c r="C3808" s="4" t="s">
        <v>15737</v>
      </c>
      <c r="D3808" s="5">
        <v>399.99</v>
      </c>
      <c r="E3808" s="3">
        <v>6809</v>
      </c>
      <c r="F3808" s="3">
        <v>86</v>
      </c>
      <c r="G3808" s="3">
        <v>66</v>
      </c>
      <c r="H3808" s="4" t="s">
        <v>56</v>
      </c>
      <c r="I3808" s="2">
        <v>4.7146949999999999</v>
      </c>
      <c r="J3808" s="3">
        <v>4</v>
      </c>
      <c r="K3808" s="1">
        <v>44446</v>
      </c>
      <c r="L3808" s="4" t="s">
        <v>48</v>
      </c>
      <c r="M3808" s="2">
        <f t="shared" si="413"/>
        <v>1.2630342194154796E-2</v>
      </c>
      <c r="N3808" s="5">
        <f t="shared" si="414"/>
        <v>2723531.91</v>
      </c>
      <c r="O3808" s="2" t="str">
        <f t="shared" si="415"/>
        <v>Very Low</v>
      </c>
      <c r="P3808" s="2" t="str">
        <f t="shared" si="416"/>
        <v>Very Low</v>
      </c>
      <c r="Q3808" s="2" t="str">
        <f t="shared" si="417"/>
        <v>Very Good</v>
      </c>
      <c r="R3808" s="2" t="str">
        <f t="shared" si="418"/>
        <v>Very Low</v>
      </c>
      <c r="S3808" s="2" t="str">
        <f t="shared" si="419"/>
        <v>&lt;25M</v>
      </c>
    </row>
    <row r="3809" spans="1:19" x14ac:dyDescent="0.2">
      <c r="A3809" s="3">
        <v>1437554</v>
      </c>
      <c r="B3809" s="4" t="s">
        <v>4904</v>
      </c>
      <c r="C3809" s="4" t="s">
        <v>4905</v>
      </c>
      <c r="D3809" s="5">
        <v>399.99</v>
      </c>
      <c r="E3809" s="3">
        <v>6802</v>
      </c>
      <c r="F3809" s="3">
        <v>767</v>
      </c>
      <c r="G3809" s="3">
        <v>42</v>
      </c>
      <c r="H3809" s="4" t="s">
        <v>56</v>
      </c>
      <c r="I3809" s="2">
        <v>4.5610805000000001</v>
      </c>
      <c r="J3809" s="3">
        <v>5.5</v>
      </c>
      <c r="K3809" s="1">
        <v>43057</v>
      </c>
      <c r="L3809" s="4" t="s">
        <v>104</v>
      </c>
      <c r="M3809" s="2">
        <f t="shared" si="413"/>
        <v>0.11276095266098206</v>
      </c>
      <c r="N3809" s="5">
        <f t="shared" si="414"/>
        <v>2720731.98</v>
      </c>
      <c r="O3809" s="2" t="str">
        <f t="shared" si="415"/>
        <v>Very Low</v>
      </c>
      <c r="P3809" s="2" t="str">
        <f t="shared" si="416"/>
        <v>Very Low</v>
      </c>
      <c r="Q3809" s="2" t="str">
        <f t="shared" si="417"/>
        <v>Very Good</v>
      </c>
      <c r="R3809" s="2" t="str">
        <f t="shared" si="418"/>
        <v>Very Low</v>
      </c>
      <c r="S3809" s="2" t="str">
        <f t="shared" si="419"/>
        <v>&lt;25M</v>
      </c>
    </row>
    <row r="3810" spans="1:19" x14ac:dyDescent="0.2">
      <c r="A3810" s="3">
        <v>1008174</v>
      </c>
      <c r="B3810" s="4" t="s">
        <v>4182</v>
      </c>
      <c r="C3810" s="4" t="s">
        <v>4183</v>
      </c>
      <c r="D3810" s="5">
        <v>549.99</v>
      </c>
      <c r="E3810" s="3">
        <v>6797</v>
      </c>
      <c r="F3810" s="3">
        <v>984</v>
      </c>
      <c r="G3810" s="3">
        <v>110</v>
      </c>
      <c r="H3810" s="4" t="s">
        <v>14</v>
      </c>
      <c r="I3810" s="2">
        <v>4.4659842999999997</v>
      </c>
      <c r="J3810" s="3">
        <v>13</v>
      </c>
      <c r="K3810" s="1">
        <v>42684</v>
      </c>
      <c r="L3810" s="4" t="s">
        <v>328</v>
      </c>
      <c r="M3810" s="2">
        <f t="shared" si="413"/>
        <v>0.14476975136089451</v>
      </c>
      <c r="N3810" s="5">
        <f t="shared" si="414"/>
        <v>3738282.0300000003</v>
      </c>
      <c r="O3810" s="2" t="str">
        <f t="shared" si="415"/>
        <v>Very Low</v>
      </c>
      <c r="P3810" s="2" t="str">
        <f t="shared" si="416"/>
        <v>Very Low</v>
      </c>
      <c r="Q3810" s="2" t="str">
        <f t="shared" si="417"/>
        <v>Good</v>
      </c>
      <c r="R3810" s="2" t="str">
        <f t="shared" si="418"/>
        <v>Very Low</v>
      </c>
      <c r="S3810" s="2" t="str">
        <f t="shared" si="419"/>
        <v>&lt;25M</v>
      </c>
    </row>
    <row r="3811" spans="1:19" x14ac:dyDescent="0.2">
      <c r="A3811" s="3">
        <v>5082220</v>
      </c>
      <c r="B3811" s="4" t="s">
        <v>5704</v>
      </c>
      <c r="C3811" s="4" t="s">
        <v>5705</v>
      </c>
      <c r="D3811" s="5">
        <v>399.99</v>
      </c>
      <c r="E3811" s="3">
        <v>6796</v>
      </c>
      <c r="F3811" s="3">
        <v>583</v>
      </c>
      <c r="G3811" s="3">
        <v>197</v>
      </c>
      <c r="H3811" s="4" t="s">
        <v>14</v>
      </c>
      <c r="I3811" s="2">
        <v>4.4370756</v>
      </c>
      <c r="J3811" s="3">
        <v>15</v>
      </c>
      <c r="K3811" s="1">
        <v>44939</v>
      </c>
      <c r="L3811" s="4" t="s">
        <v>394</v>
      </c>
      <c r="M3811" s="2">
        <f t="shared" si="413"/>
        <v>8.5785756327251328E-2</v>
      </c>
      <c r="N3811" s="5">
        <f t="shared" si="414"/>
        <v>2718332.04</v>
      </c>
      <c r="O3811" s="2" t="str">
        <f t="shared" si="415"/>
        <v>Very Low</v>
      </c>
      <c r="P3811" s="2" t="str">
        <f t="shared" si="416"/>
        <v>Very Low</v>
      </c>
      <c r="Q3811" s="2" t="str">
        <f t="shared" si="417"/>
        <v>Good</v>
      </c>
      <c r="R3811" s="2" t="str">
        <f t="shared" si="418"/>
        <v>Very Low</v>
      </c>
      <c r="S3811" s="2" t="str">
        <f t="shared" si="419"/>
        <v>&lt;25M</v>
      </c>
    </row>
    <row r="3812" spans="1:19" x14ac:dyDescent="0.2">
      <c r="A3812" s="3">
        <v>2748550</v>
      </c>
      <c r="B3812" s="4" t="s">
        <v>13598</v>
      </c>
      <c r="C3812" s="4" t="s">
        <v>13599</v>
      </c>
      <c r="D3812" s="5">
        <v>399.99</v>
      </c>
      <c r="E3812" s="3">
        <v>6796</v>
      </c>
      <c r="F3812" s="3">
        <v>120</v>
      </c>
      <c r="G3812" s="3">
        <v>167</v>
      </c>
      <c r="H3812" s="4" t="s">
        <v>56</v>
      </c>
      <c r="I3812" s="2">
        <v>4.3851395000000002</v>
      </c>
      <c r="J3812" s="3">
        <v>21.5</v>
      </c>
      <c r="K3812" s="1">
        <v>43839</v>
      </c>
      <c r="L3812" s="4" t="s">
        <v>6171</v>
      </c>
      <c r="M3812" s="2">
        <f t="shared" si="413"/>
        <v>1.7657445556209534E-2</v>
      </c>
      <c r="N3812" s="5">
        <f t="shared" si="414"/>
        <v>2718332.04</v>
      </c>
      <c r="O3812" s="2" t="str">
        <f t="shared" si="415"/>
        <v>Very Low</v>
      </c>
      <c r="P3812" s="2" t="str">
        <f t="shared" si="416"/>
        <v>Very Low</v>
      </c>
      <c r="Q3812" s="2" t="str">
        <f t="shared" si="417"/>
        <v>Good</v>
      </c>
      <c r="R3812" s="2" t="str">
        <f t="shared" si="418"/>
        <v>Very Low</v>
      </c>
      <c r="S3812" s="2" t="str">
        <f t="shared" si="419"/>
        <v>&lt;25M</v>
      </c>
    </row>
    <row r="3813" spans="1:19" x14ac:dyDescent="0.2">
      <c r="A3813" s="3">
        <v>1292838</v>
      </c>
      <c r="B3813" s="4" t="s">
        <v>4059</v>
      </c>
      <c r="C3813" s="4" t="s">
        <v>4060</v>
      </c>
      <c r="D3813" s="5">
        <v>399.99</v>
      </c>
      <c r="E3813" s="3">
        <v>6793</v>
      </c>
      <c r="F3813" s="3">
        <v>1027</v>
      </c>
      <c r="G3813" s="3">
        <v>63</v>
      </c>
      <c r="H3813" s="4" t="s">
        <v>56</v>
      </c>
      <c r="I3813" s="2">
        <v>4.695595</v>
      </c>
      <c r="J3813" s="3">
        <v>2.5</v>
      </c>
      <c r="K3813" s="1">
        <v>42931</v>
      </c>
      <c r="L3813" s="4" t="s">
        <v>39</v>
      </c>
      <c r="M3813" s="2">
        <f t="shared" si="413"/>
        <v>0.15118504342705727</v>
      </c>
      <c r="N3813" s="5">
        <f t="shared" si="414"/>
        <v>2717132.07</v>
      </c>
      <c r="O3813" s="2" t="str">
        <f t="shared" si="415"/>
        <v>Very Low</v>
      </c>
      <c r="P3813" s="2" t="str">
        <f t="shared" si="416"/>
        <v>Very Low</v>
      </c>
      <c r="Q3813" s="2" t="str">
        <f t="shared" si="417"/>
        <v>Very Good</v>
      </c>
      <c r="R3813" s="2" t="str">
        <f t="shared" si="418"/>
        <v>Very Low</v>
      </c>
      <c r="S3813" s="2" t="str">
        <f t="shared" si="419"/>
        <v>&lt;25M</v>
      </c>
    </row>
    <row r="3814" spans="1:19" x14ac:dyDescent="0.2">
      <c r="A3814" s="3">
        <v>1608616</v>
      </c>
      <c r="B3814" s="4" t="s">
        <v>3869</v>
      </c>
      <c r="C3814" s="4" t="s">
        <v>3870</v>
      </c>
      <c r="D3814" s="5">
        <v>399.99</v>
      </c>
      <c r="E3814" s="3">
        <v>6791</v>
      </c>
      <c r="F3814" s="3">
        <v>1106</v>
      </c>
      <c r="G3814" s="3">
        <v>132</v>
      </c>
      <c r="H3814" s="4" t="s">
        <v>14</v>
      </c>
      <c r="I3814" s="2">
        <v>4.0674314000000003</v>
      </c>
      <c r="J3814" s="3">
        <v>8.5</v>
      </c>
      <c r="K3814" s="1">
        <v>43180</v>
      </c>
      <c r="L3814" s="4" t="s">
        <v>805</v>
      </c>
      <c r="M3814" s="2">
        <f t="shared" si="413"/>
        <v>0.16286261228096011</v>
      </c>
      <c r="N3814" s="5">
        <f t="shared" si="414"/>
        <v>2716332.09</v>
      </c>
      <c r="O3814" s="2" t="str">
        <f t="shared" si="415"/>
        <v>Very Low</v>
      </c>
      <c r="P3814" s="2" t="str">
        <f t="shared" si="416"/>
        <v>Very Low</v>
      </c>
      <c r="Q3814" s="2" t="str">
        <f t="shared" si="417"/>
        <v>Good</v>
      </c>
      <c r="R3814" s="2" t="str">
        <f t="shared" si="418"/>
        <v>Very Low</v>
      </c>
      <c r="S3814" s="2" t="str">
        <f t="shared" si="419"/>
        <v>&lt;25M</v>
      </c>
    </row>
    <row r="3815" spans="1:19" x14ac:dyDescent="0.2">
      <c r="A3815" s="3">
        <v>3914632</v>
      </c>
      <c r="B3815" s="4" t="s">
        <v>5396</v>
      </c>
      <c r="C3815" s="4" t="s">
        <v>5397</v>
      </c>
      <c r="D3815" s="5">
        <v>1199.99</v>
      </c>
      <c r="E3815" s="3">
        <v>6790</v>
      </c>
      <c r="F3815" s="3">
        <v>652</v>
      </c>
      <c r="G3815" s="3">
        <v>395</v>
      </c>
      <c r="H3815" s="4" t="s">
        <v>14</v>
      </c>
      <c r="I3815" s="2">
        <v>4.6470909999999996</v>
      </c>
      <c r="J3815" s="3">
        <v>30.5</v>
      </c>
      <c r="K3815" s="1">
        <v>44270</v>
      </c>
      <c r="L3815" s="4" t="s">
        <v>25</v>
      </c>
      <c r="M3815" s="2">
        <f t="shared" si="413"/>
        <v>9.6023564064801184E-2</v>
      </c>
      <c r="N3815" s="5">
        <f t="shared" si="414"/>
        <v>8147932.0999999996</v>
      </c>
      <c r="O3815" s="2" t="str">
        <f t="shared" si="415"/>
        <v>High</v>
      </c>
      <c r="P3815" s="2" t="str">
        <f t="shared" si="416"/>
        <v>Very Low</v>
      </c>
      <c r="Q3815" s="2" t="str">
        <f t="shared" si="417"/>
        <v>Very Good</v>
      </c>
      <c r="R3815" s="2" t="str">
        <f t="shared" si="418"/>
        <v>Very Low</v>
      </c>
      <c r="S3815" s="2" t="str">
        <f t="shared" si="419"/>
        <v>&lt;25M</v>
      </c>
    </row>
    <row r="3816" spans="1:19" x14ac:dyDescent="0.2">
      <c r="A3816" s="3">
        <v>2835704</v>
      </c>
      <c r="B3816" s="4" t="s">
        <v>6762</v>
      </c>
      <c r="C3816" s="4" t="s">
        <v>6763</v>
      </c>
      <c r="D3816" s="5">
        <v>999.99</v>
      </c>
      <c r="E3816" s="3">
        <v>6787</v>
      </c>
      <c r="F3816" s="3">
        <v>443</v>
      </c>
      <c r="G3816" s="3">
        <v>94</v>
      </c>
      <c r="H3816" s="4" t="s">
        <v>14</v>
      </c>
      <c r="I3816" s="2">
        <v>4.5612697999999998</v>
      </c>
      <c r="J3816" s="3">
        <v>9.5</v>
      </c>
      <c r="K3816" s="1">
        <v>43886</v>
      </c>
      <c r="L3816" s="4" t="s">
        <v>6764</v>
      </c>
      <c r="M3816" s="2">
        <f t="shared" si="413"/>
        <v>6.5271843229703849E-2</v>
      </c>
      <c r="N3816" s="5">
        <f t="shared" si="414"/>
        <v>6786932.1299999999</v>
      </c>
      <c r="O3816" s="2" t="str">
        <f t="shared" si="415"/>
        <v>Medium</v>
      </c>
      <c r="P3816" s="2" t="str">
        <f t="shared" si="416"/>
        <v>Very Low</v>
      </c>
      <c r="Q3816" s="2" t="str">
        <f t="shared" si="417"/>
        <v>Very Good</v>
      </c>
      <c r="R3816" s="2" t="str">
        <f t="shared" si="418"/>
        <v>Very Low</v>
      </c>
      <c r="S3816" s="2" t="str">
        <f t="shared" si="419"/>
        <v>&lt;25M</v>
      </c>
    </row>
    <row r="3817" spans="1:19" x14ac:dyDescent="0.2">
      <c r="A3817" s="3">
        <v>965162</v>
      </c>
      <c r="B3817" s="4" t="s">
        <v>4630</v>
      </c>
      <c r="C3817" s="4" t="s">
        <v>4631</v>
      </c>
      <c r="D3817" s="5">
        <v>999.99</v>
      </c>
      <c r="E3817" s="3">
        <v>6785</v>
      </c>
      <c r="F3817" s="3">
        <v>843</v>
      </c>
      <c r="G3817" s="3">
        <v>137</v>
      </c>
      <c r="H3817" s="4" t="s">
        <v>56</v>
      </c>
      <c r="I3817" s="2">
        <v>4.3428144</v>
      </c>
      <c r="J3817" s="3">
        <v>6</v>
      </c>
      <c r="K3817" s="1">
        <v>42635</v>
      </c>
      <c r="L3817" s="4" t="s">
        <v>171</v>
      </c>
      <c r="M3817" s="2">
        <f t="shared" si="413"/>
        <v>0.12424465733235078</v>
      </c>
      <c r="N3817" s="5">
        <f t="shared" si="414"/>
        <v>6784932.1500000004</v>
      </c>
      <c r="O3817" s="2" t="str">
        <f t="shared" si="415"/>
        <v>Medium</v>
      </c>
      <c r="P3817" s="2" t="str">
        <f t="shared" si="416"/>
        <v>Very Low</v>
      </c>
      <c r="Q3817" s="2" t="str">
        <f t="shared" si="417"/>
        <v>Good</v>
      </c>
      <c r="R3817" s="2" t="str">
        <f t="shared" si="418"/>
        <v>Very Low</v>
      </c>
      <c r="S3817" s="2" t="str">
        <f t="shared" si="419"/>
        <v>&lt;25M</v>
      </c>
    </row>
    <row r="3818" spans="1:19" x14ac:dyDescent="0.2">
      <c r="A3818" s="3">
        <v>4651280</v>
      </c>
      <c r="B3818" s="4" t="s">
        <v>4576</v>
      </c>
      <c r="C3818" s="4" t="s">
        <v>4577</v>
      </c>
      <c r="D3818" s="5">
        <v>1199.99</v>
      </c>
      <c r="E3818" s="3">
        <v>6783</v>
      </c>
      <c r="F3818" s="3">
        <v>856</v>
      </c>
      <c r="G3818" s="3">
        <v>65</v>
      </c>
      <c r="H3818" s="4" t="s">
        <v>142</v>
      </c>
      <c r="I3818" s="2">
        <v>4.8126283000000001</v>
      </c>
      <c r="J3818" s="3">
        <v>10</v>
      </c>
      <c r="K3818" s="1">
        <v>44671</v>
      </c>
      <c r="L3818" s="4" t="s">
        <v>1315</v>
      </c>
      <c r="M3818" s="2">
        <f t="shared" si="413"/>
        <v>0.12619784756007665</v>
      </c>
      <c r="N3818" s="5">
        <f t="shared" si="414"/>
        <v>8139532.1699999999</v>
      </c>
      <c r="O3818" s="2" t="str">
        <f t="shared" si="415"/>
        <v>High</v>
      </c>
      <c r="P3818" s="2" t="str">
        <f t="shared" si="416"/>
        <v>Very Low</v>
      </c>
      <c r="Q3818" s="2" t="str">
        <f t="shared" si="417"/>
        <v>Very Good</v>
      </c>
      <c r="R3818" s="2" t="str">
        <f t="shared" si="418"/>
        <v>Very Low</v>
      </c>
      <c r="S3818" s="2" t="str">
        <f t="shared" si="419"/>
        <v>&lt;25M</v>
      </c>
    </row>
    <row r="3819" spans="1:19" x14ac:dyDescent="0.2">
      <c r="A3819" s="3">
        <v>4563942</v>
      </c>
      <c r="B3819" s="4" t="s">
        <v>11341</v>
      </c>
      <c r="C3819" s="4" t="s">
        <v>11342</v>
      </c>
      <c r="D3819" s="5">
        <v>399.99</v>
      </c>
      <c r="E3819" s="3">
        <v>6779</v>
      </c>
      <c r="F3819" s="3">
        <v>171</v>
      </c>
      <c r="G3819" s="3">
        <v>63</v>
      </c>
      <c r="H3819" s="4" t="s">
        <v>142</v>
      </c>
      <c r="I3819" s="2">
        <v>4.4713960000000004</v>
      </c>
      <c r="J3819" s="3">
        <v>6</v>
      </c>
      <c r="K3819" s="1">
        <v>44614</v>
      </c>
      <c r="L3819" s="4" t="s">
        <v>171</v>
      </c>
      <c r="M3819" s="2">
        <f t="shared" si="413"/>
        <v>2.5224959433544771E-2</v>
      </c>
      <c r="N3819" s="5">
        <f t="shared" si="414"/>
        <v>2711532.21</v>
      </c>
      <c r="O3819" s="2" t="str">
        <f t="shared" si="415"/>
        <v>Very Low</v>
      </c>
      <c r="P3819" s="2" t="str">
        <f t="shared" si="416"/>
        <v>Very Low</v>
      </c>
      <c r="Q3819" s="2" t="str">
        <f t="shared" si="417"/>
        <v>Good</v>
      </c>
      <c r="R3819" s="2" t="str">
        <f t="shared" si="418"/>
        <v>Very Low</v>
      </c>
      <c r="S3819" s="2" t="str">
        <f t="shared" si="419"/>
        <v>&lt;25M</v>
      </c>
    </row>
    <row r="3820" spans="1:19" x14ac:dyDescent="0.2">
      <c r="A3820" s="3">
        <v>1017096</v>
      </c>
      <c r="B3820" s="4" t="s">
        <v>9297</v>
      </c>
      <c r="C3820" s="4" t="s">
        <v>9298</v>
      </c>
      <c r="D3820" s="5">
        <v>399.99</v>
      </c>
      <c r="E3820" s="3">
        <v>6768</v>
      </c>
      <c r="F3820" s="3">
        <v>253</v>
      </c>
      <c r="G3820" s="3">
        <v>327</v>
      </c>
      <c r="H3820" s="4" t="s">
        <v>56</v>
      </c>
      <c r="I3820" s="2">
        <v>4.2152165999999998</v>
      </c>
      <c r="J3820" s="3">
        <v>33</v>
      </c>
      <c r="K3820" s="1">
        <v>42694</v>
      </c>
      <c r="L3820" s="4" t="s">
        <v>60</v>
      </c>
      <c r="M3820" s="2">
        <f t="shared" si="413"/>
        <v>3.7381796690307327E-2</v>
      </c>
      <c r="N3820" s="5">
        <f t="shared" si="414"/>
        <v>2707132.32</v>
      </c>
      <c r="O3820" s="2" t="str">
        <f t="shared" si="415"/>
        <v>Very Low</v>
      </c>
      <c r="P3820" s="2" t="str">
        <f t="shared" si="416"/>
        <v>Very Low</v>
      </c>
      <c r="Q3820" s="2" t="str">
        <f t="shared" si="417"/>
        <v>Good</v>
      </c>
      <c r="R3820" s="2" t="str">
        <f t="shared" si="418"/>
        <v>Very Low</v>
      </c>
      <c r="S3820" s="2" t="str">
        <f t="shared" si="419"/>
        <v>&lt;25M</v>
      </c>
    </row>
    <row r="3821" spans="1:19" x14ac:dyDescent="0.2">
      <c r="A3821" s="3">
        <v>3389208</v>
      </c>
      <c r="B3821" s="4" t="s">
        <v>11747</v>
      </c>
      <c r="C3821" s="4" t="s">
        <v>11748</v>
      </c>
      <c r="D3821" s="5">
        <v>899.99</v>
      </c>
      <c r="E3821" s="3">
        <v>6763</v>
      </c>
      <c r="F3821" s="3">
        <v>160</v>
      </c>
      <c r="G3821" s="3">
        <v>32</v>
      </c>
      <c r="H3821" s="4" t="s">
        <v>14</v>
      </c>
      <c r="I3821" s="2">
        <v>4.3795276000000003</v>
      </c>
      <c r="J3821" s="3">
        <v>3.5</v>
      </c>
      <c r="K3821" s="1">
        <v>44046</v>
      </c>
      <c r="L3821" s="4" t="s">
        <v>68</v>
      </c>
      <c r="M3821" s="2">
        <f t="shared" si="413"/>
        <v>2.3658139878752035E-2</v>
      </c>
      <c r="N3821" s="5">
        <f t="shared" si="414"/>
        <v>6086632.3700000001</v>
      </c>
      <c r="O3821" s="2" t="str">
        <f t="shared" si="415"/>
        <v>Medium</v>
      </c>
      <c r="P3821" s="2" t="str">
        <f t="shared" si="416"/>
        <v>Very Low</v>
      </c>
      <c r="Q3821" s="2" t="str">
        <f t="shared" si="417"/>
        <v>Good</v>
      </c>
      <c r="R3821" s="2" t="str">
        <f t="shared" si="418"/>
        <v>Very Low</v>
      </c>
      <c r="S3821" s="2" t="str">
        <f t="shared" si="419"/>
        <v>&lt;25M</v>
      </c>
    </row>
    <row r="3822" spans="1:19" x14ac:dyDescent="0.2">
      <c r="A3822" s="3">
        <v>4166416</v>
      </c>
      <c r="B3822" s="4" t="s">
        <v>4553</v>
      </c>
      <c r="C3822" s="4" t="s">
        <v>4554</v>
      </c>
      <c r="D3822" s="5">
        <v>399.99</v>
      </c>
      <c r="E3822" s="3">
        <v>6763</v>
      </c>
      <c r="F3822" s="3">
        <v>865</v>
      </c>
      <c r="G3822" s="3">
        <v>214</v>
      </c>
      <c r="H3822" s="4" t="s">
        <v>14</v>
      </c>
      <c r="I3822" s="2">
        <v>4.5975590000000004</v>
      </c>
      <c r="J3822" s="3">
        <v>20.5</v>
      </c>
      <c r="K3822" s="1">
        <v>44382</v>
      </c>
      <c r="L3822" s="4" t="s">
        <v>328</v>
      </c>
      <c r="M3822" s="2">
        <f t="shared" si="413"/>
        <v>0.12790181871950318</v>
      </c>
      <c r="N3822" s="5">
        <f t="shared" si="414"/>
        <v>2705132.37</v>
      </c>
      <c r="O3822" s="2" t="str">
        <f t="shared" si="415"/>
        <v>Very Low</v>
      </c>
      <c r="P3822" s="2" t="str">
        <f t="shared" si="416"/>
        <v>Very Low</v>
      </c>
      <c r="Q3822" s="2" t="str">
        <f t="shared" si="417"/>
        <v>Very Good</v>
      </c>
      <c r="R3822" s="2" t="str">
        <f t="shared" si="418"/>
        <v>Very Low</v>
      </c>
      <c r="S3822" s="2" t="str">
        <f t="shared" si="419"/>
        <v>&lt;25M</v>
      </c>
    </row>
    <row r="3823" spans="1:19" x14ac:dyDescent="0.2">
      <c r="A3823" s="3">
        <v>2569122</v>
      </c>
      <c r="B3823" s="4" t="s">
        <v>5755</v>
      </c>
      <c r="C3823" s="4" t="s">
        <v>5756</v>
      </c>
      <c r="D3823" s="5">
        <v>1299.99</v>
      </c>
      <c r="E3823" s="3">
        <v>6756</v>
      </c>
      <c r="F3823" s="3">
        <v>574</v>
      </c>
      <c r="G3823" s="3">
        <v>237</v>
      </c>
      <c r="H3823" s="4" t="s">
        <v>14</v>
      </c>
      <c r="I3823" s="2">
        <v>4.4819599999999999</v>
      </c>
      <c r="J3823" s="3">
        <v>15</v>
      </c>
      <c r="K3823" s="1">
        <v>43728</v>
      </c>
      <c r="L3823" s="4" t="s">
        <v>387</v>
      </c>
      <c r="M3823" s="2">
        <f t="shared" si="413"/>
        <v>8.4961515689757253E-2</v>
      </c>
      <c r="N3823" s="5">
        <f t="shared" si="414"/>
        <v>8782732.4399999995</v>
      </c>
      <c r="O3823" s="2" t="str">
        <f t="shared" si="415"/>
        <v>Very High</v>
      </c>
      <c r="P3823" s="2" t="str">
        <f t="shared" si="416"/>
        <v>Very Low</v>
      </c>
      <c r="Q3823" s="2" t="str">
        <f t="shared" si="417"/>
        <v>Good</v>
      </c>
      <c r="R3823" s="2" t="str">
        <f t="shared" si="418"/>
        <v>Very Low</v>
      </c>
      <c r="S3823" s="2" t="str">
        <f t="shared" si="419"/>
        <v>&lt;25M</v>
      </c>
    </row>
    <row r="3824" spans="1:19" x14ac:dyDescent="0.2">
      <c r="A3824" s="3">
        <v>6047215</v>
      </c>
      <c r="B3824" s="4" t="s">
        <v>5064</v>
      </c>
      <c r="C3824" s="4" t="s">
        <v>5065</v>
      </c>
      <c r="D3824" s="5">
        <v>1099.99</v>
      </c>
      <c r="E3824" s="3">
        <v>6756</v>
      </c>
      <c r="F3824" s="3">
        <v>742</v>
      </c>
      <c r="G3824" s="3">
        <v>81</v>
      </c>
      <c r="H3824" s="4" t="s">
        <v>14</v>
      </c>
      <c r="I3824" s="2">
        <v>4.6655226000000001</v>
      </c>
      <c r="J3824" s="3">
        <v>10</v>
      </c>
      <c r="K3824" s="1">
        <v>45471</v>
      </c>
      <c r="L3824" s="4" t="s">
        <v>394</v>
      </c>
      <c r="M3824" s="2">
        <f t="shared" si="413"/>
        <v>0.10982830076968621</v>
      </c>
      <c r="N3824" s="5">
        <f t="shared" si="414"/>
        <v>7431532.4400000004</v>
      </c>
      <c r="O3824" s="2" t="str">
        <f t="shared" si="415"/>
        <v>High</v>
      </c>
      <c r="P3824" s="2" t="str">
        <f t="shared" si="416"/>
        <v>Very Low</v>
      </c>
      <c r="Q3824" s="2" t="str">
        <f t="shared" si="417"/>
        <v>Very Good</v>
      </c>
      <c r="R3824" s="2" t="str">
        <f t="shared" si="418"/>
        <v>Very Low</v>
      </c>
      <c r="S3824" s="2" t="str">
        <f t="shared" si="419"/>
        <v>&lt;25M</v>
      </c>
    </row>
    <row r="3825" spans="1:19" x14ac:dyDescent="0.2">
      <c r="A3825" s="3">
        <v>5338984</v>
      </c>
      <c r="B3825" s="4" t="s">
        <v>4700</v>
      </c>
      <c r="C3825" s="4" t="s">
        <v>4701</v>
      </c>
      <c r="D3825" s="5">
        <v>1199.99</v>
      </c>
      <c r="E3825" s="3">
        <v>6755</v>
      </c>
      <c r="F3825" s="3">
        <v>826</v>
      </c>
      <c r="G3825" s="3">
        <v>184</v>
      </c>
      <c r="H3825" s="4" t="s">
        <v>56</v>
      </c>
      <c r="I3825" s="2">
        <v>4.5762552999999997</v>
      </c>
      <c r="J3825" s="3">
        <v>19.5</v>
      </c>
      <c r="K3825" s="1">
        <v>45067</v>
      </c>
      <c r="L3825" s="4" t="s">
        <v>394</v>
      </c>
      <c r="M3825" s="2">
        <f t="shared" si="413"/>
        <v>0.12227979274611399</v>
      </c>
      <c r="N3825" s="5">
        <f t="shared" si="414"/>
        <v>8105932.4500000002</v>
      </c>
      <c r="O3825" s="2" t="str">
        <f t="shared" si="415"/>
        <v>High</v>
      </c>
      <c r="P3825" s="2" t="str">
        <f t="shared" si="416"/>
        <v>Very Low</v>
      </c>
      <c r="Q3825" s="2" t="str">
        <f t="shared" si="417"/>
        <v>Very Good</v>
      </c>
      <c r="R3825" s="2" t="str">
        <f t="shared" si="418"/>
        <v>Very Low</v>
      </c>
      <c r="S3825" s="2" t="str">
        <f t="shared" si="419"/>
        <v>&lt;25M</v>
      </c>
    </row>
    <row r="3826" spans="1:19" x14ac:dyDescent="0.2">
      <c r="A3826" s="3">
        <v>4849818</v>
      </c>
      <c r="B3826" s="4" t="s">
        <v>5706</v>
      </c>
      <c r="C3826" s="4" t="s">
        <v>5707</v>
      </c>
      <c r="D3826" s="5">
        <v>1099.99</v>
      </c>
      <c r="E3826" s="3">
        <v>6755</v>
      </c>
      <c r="F3826" s="3">
        <v>583</v>
      </c>
      <c r="G3826" s="3">
        <v>50</v>
      </c>
      <c r="H3826" s="4" t="s">
        <v>142</v>
      </c>
      <c r="I3826" s="2">
        <v>4.5203648000000003</v>
      </c>
      <c r="J3826" s="3">
        <v>3.5</v>
      </c>
      <c r="K3826" s="1">
        <v>44798</v>
      </c>
      <c r="L3826" s="4" t="s">
        <v>5708</v>
      </c>
      <c r="M3826" s="2">
        <f t="shared" si="413"/>
        <v>8.6306439674315324E-2</v>
      </c>
      <c r="N3826" s="5">
        <f t="shared" si="414"/>
        <v>7430432.4500000002</v>
      </c>
      <c r="O3826" s="2" t="str">
        <f t="shared" si="415"/>
        <v>High</v>
      </c>
      <c r="P3826" s="2" t="str">
        <f t="shared" si="416"/>
        <v>Very Low</v>
      </c>
      <c r="Q3826" s="2" t="str">
        <f t="shared" si="417"/>
        <v>Very Good</v>
      </c>
      <c r="R3826" s="2" t="str">
        <f t="shared" si="418"/>
        <v>Very Low</v>
      </c>
      <c r="S3826" s="2" t="str">
        <f t="shared" si="419"/>
        <v>&lt;25M</v>
      </c>
    </row>
    <row r="3827" spans="1:19" x14ac:dyDescent="0.2">
      <c r="A3827" s="3">
        <v>1551422</v>
      </c>
      <c r="B3827" s="4" t="s">
        <v>3504</v>
      </c>
      <c r="C3827" s="4" t="s">
        <v>3505</v>
      </c>
      <c r="D3827" s="5">
        <v>799.99</v>
      </c>
      <c r="E3827" s="3">
        <v>6753</v>
      </c>
      <c r="F3827" s="3">
        <v>1287</v>
      </c>
      <c r="G3827" s="3">
        <v>64</v>
      </c>
      <c r="H3827" s="4" t="s">
        <v>14</v>
      </c>
      <c r="I3827" s="2">
        <v>4.4300490000000003</v>
      </c>
      <c r="J3827" s="3">
        <v>13.5</v>
      </c>
      <c r="K3827" s="1">
        <v>43143</v>
      </c>
      <c r="L3827" s="4" t="s">
        <v>3506</v>
      </c>
      <c r="M3827" s="2">
        <f t="shared" si="413"/>
        <v>0.19058196357174589</v>
      </c>
      <c r="N3827" s="5">
        <f t="shared" si="414"/>
        <v>5402332.4699999997</v>
      </c>
      <c r="O3827" s="2" t="str">
        <f t="shared" si="415"/>
        <v>Low</v>
      </c>
      <c r="P3827" s="2" t="str">
        <f t="shared" si="416"/>
        <v>Very Low</v>
      </c>
      <c r="Q3827" s="2" t="str">
        <f t="shared" si="417"/>
        <v>Good</v>
      </c>
      <c r="R3827" s="2" t="str">
        <f t="shared" si="418"/>
        <v>Very Low</v>
      </c>
      <c r="S3827" s="2" t="str">
        <f t="shared" si="419"/>
        <v>&lt;25M</v>
      </c>
    </row>
    <row r="3828" spans="1:19" x14ac:dyDescent="0.2">
      <c r="A3828" s="3">
        <v>790716</v>
      </c>
      <c r="B3828" s="4" t="s">
        <v>5066</v>
      </c>
      <c r="C3828" s="4" t="s">
        <v>5067</v>
      </c>
      <c r="D3828" s="5">
        <v>399.99</v>
      </c>
      <c r="E3828" s="3">
        <v>6753</v>
      </c>
      <c r="F3828" s="3">
        <v>725</v>
      </c>
      <c r="G3828" s="3">
        <v>66</v>
      </c>
      <c r="H3828" s="4" t="s">
        <v>142</v>
      </c>
      <c r="I3828" s="2">
        <v>4.5076102999999996</v>
      </c>
      <c r="J3828" s="3">
        <v>5.5</v>
      </c>
      <c r="K3828" s="1">
        <v>42441</v>
      </c>
      <c r="L3828" s="4" t="s">
        <v>74</v>
      </c>
      <c r="M3828" s="2">
        <f t="shared" si="413"/>
        <v>0.10735969198874575</v>
      </c>
      <c r="N3828" s="5">
        <f t="shared" si="414"/>
        <v>2701132.47</v>
      </c>
      <c r="O3828" s="2" t="str">
        <f t="shared" si="415"/>
        <v>Very Low</v>
      </c>
      <c r="P3828" s="2" t="str">
        <f t="shared" si="416"/>
        <v>Very Low</v>
      </c>
      <c r="Q3828" s="2" t="str">
        <f t="shared" si="417"/>
        <v>Very Good</v>
      </c>
      <c r="R3828" s="2" t="str">
        <f t="shared" si="418"/>
        <v>Very Low</v>
      </c>
      <c r="S3828" s="2" t="str">
        <f t="shared" si="419"/>
        <v>&lt;25M</v>
      </c>
    </row>
    <row r="3829" spans="1:19" x14ac:dyDescent="0.2">
      <c r="A3829" s="3">
        <v>1259546</v>
      </c>
      <c r="B3829" s="4" t="s">
        <v>2906</v>
      </c>
      <c r="C3829" s="4" t="s">
        <v>2907</v>
      </c>
      <c r="D3829" s="5">
        <v>399.99</v>
      </c>
      <c r="E3829" s="3">
        <v>6749</v>
      </c>
      <c r="F3829" s="3">
        <v>1711</v>
      </c>
      <c r="G3829" s="3">
        <v>58</v>
      </c>
      <c r="H3829" s="4" t="s">
        <v>56</v>
      </c>
      <c r="I3829" s="2">
        <v>4.0380836000000002</v>
      </c>
      <c r="J3829" s="3">
        <v>6.5</v>
      </c>
      <c r="K3829" s="1">
        <v>42905</v>
      </c>
      <c r="L3829" s="4" t="s">
        <v>131</v>
      </c>
      <c r="M3829" s="2">
        <f t="shared" si="413"/>
        <v>0.2535190398577567</v>
      </c>
      <c r="N3829" s="5">
        <f t="shared" si="414"/>
        <v>2699532.5100000002</v>
      </c>
      <c r="O3829" s="2" t="str">
        <f t="shared" si="415"/>
        <v>Very Low</v>
      </c>
      <c r="P3829" s="2" t="str">
        <f t="shared" si="416"/>
        <v>Very Low</v>
      </c>
      <c r="Q3829" s="2" t="str">
        <f t="shared" si="417"/>
        <v>Good</v>
      </c>
      <c r="R3829" s="2" t="str">
        <f t="shared" si="418"/>
        <v>Low</v>
      </c>
      <c r="S3829" s="2" t="str">
        <f t="shared" si="419"/>
        <v>&lt;25M</v>
      </c>
    </row>
    <row r="3830" spans="1:19" x14ac:dyDescent="0.2">
      <c r="A3830" s="3">
        <v>4418914</v>
      </c>
      <c r="B3830" s="4" t="s">
        <v>4307</v>
      </c>
      <c r="C3830" s="4" t="s">
        <v>4308</v>
      </c>
      <c r="D3830" s="5">
        <v>1299.99</v>
      </c>
      <c r="E3830" s="3">
        <v>6744</v>
      </c>
      <c r="F3830" s="3">
        <v>929</v>
      </c>
      <c r="G3830" s="3">
        <v>355</v>
      </c>
      <c r="H3830" s="4" t="s">
        <v>14</v>
      </c>
      <c r="I3830" s="2">
        <v>4.7586329999999997</v>
      </c>
      <c r="J3830" s="3">
        <v>29</v>
      </c>
      <c r="K3830" s="1">
        <v>44528</v>
      </c>
      <c r="L3830" s="4" t="s">
        <v>113</v>
      </c>
      <c r="M3830" s="2">
        <f t="shared" si="413"/>
        <v>0.13775207591933569</v>
      </c>
      <c r="N3830" s="5">
        <f t="shared" si="414"/>
        <v>8767132.5600000005</v>
      </c>
      <c r="O3830" s="2" t="str">
        <f t="shared" si="415"/>
        <v>Very High</v>
      </c>
      <c r="P3830" s="2" t="str">
        <f t="shared" si="416"/>
        <v>Very Low</v>
      </c>
      <c r="Q3830" s="2" t="str">
        <f t="shared" si="417"/>
        <v>Very Good</v>
      </c>
      <c r="R3830" s="2" t="str">
        <f t="shared" si="418"/>
        <v>Very Low</v>
      </c>
      <c r="S3830" s="2" t="str">
        <f t="shared" si="419"/>
        <v>&lt;25M</v>
      </c>
    </row>
    <row r="3831" spans="1:19" x14ac:dyDescent="0.2">
      <c r="A3831" s="3">
        <v>3770610</v>
      </c>
      <c r="B3831" s="4" t="s">
        <v>11565</v>
      </c>
      <c r="C3831" s="4" t="s">
        <v>11566</v>
      </c>
      <c r="D3831" s="5">
        <v>1599.99</v>
      </c>
      <c r="E3831" s="3">
        <v>6743</v>
      </c>
      <c r="F3831" s="3">
        <v>165</v>
      </c>
      <c r="G3831" s="3">
        <v>181</v>
      </c>
      <c r="H3831" s="4" t="s">
        <v>14</v>
      </c>
      <c r="I3831" s="2">
        <v>4.1322483999999999</v>
      </c>
      <c r="J3831" s="3">
        <v>22</v>
      </c>
      <c r="K3831" s="1">
        <v>44208</v>
      </c>
      <c r="L3831" s="4" t="s">
        <v>233</v>
      </c>
      <c r="M3831" s="2">
        <f t="shared" si="413"/>
        <v>2.4469820554649267E-2</v>
      </c>
      <c r="N3831" s="5">
        <f t="shared" si="414"/>
        <v>10788732.57</v>
      </c>
      <c r="O3831" s="2" t="str">
        <f t="shared" si="415"/>
        <v>Very High</v>
      </c>
      <c r="P3831" s="2" t="str">
        <f t="shared" si="416"/>
        <v>Very Low</v>
      </c>
      <c r="Q3831" s="2" t="str">
        <f t="shared" si="417"/>
        <v>Good</v>
      </c>
      <c r="R3831" s="2" t="str">
        <f t="shared" si="418"/>
        <v>Very Low</v>
      </c>
      <c r="S3831" s="2" t="str">
        <f t="shared" si="419"/>
        <v>&lt;25M</v>
      </c>
    </row>
    <row r="3832" spans="1:19" x14ac:dyDescent="0.2">
      <c r="A3832" s="3">
        <v>757918</v>
      </c>
      <c r="B3832" s="4" t="s">
        <v>4011</v>
      </c>
      <c r="C3832" s="4" t="s">
        <v>4012</v>
      </c>
      <c r="D3832" s="5">
        <v>399.99</v>
      </c>
      <c r="E3832" s="3">
        <v>6740</v>
      </c>
      <c r="F3832" s="3">
        <v>1046</v>
      </c>
      <c r="G3832" s="3">
        <v>270</v>
      </c>
      <c r="H3832" s="4" t="s">
        <v>14</v>
      </c>
      <c r="I3832" s="2">
        <v>4.5146899999999999</v>
      </c>
      <c r="J3832" s="3">
        <v>15</v>
      </c>
      <c r="K3832" s="1">
        <v>42410</v>
      </c>
      <c r="L3832" s="4" t="s">
        <v>2689</v>
      </c>
      <c r="M3832" s="2">
        <f t="shared" si="413"/>
        <v>0.15519287833827894</v>
      </c>
      <c r="N3832" s="5">
        <f t="shared" si="414"/>
        <v>2695932.6</v>
      </c>
      <c r="O3832" s="2" t="str">
        <f t="shared" si="415"/>
        <v>Very Low</v>
      </c>
      <c r="P3832" s="2" t="str">
        <f t="shared" si="416"/>
        <v>Very Low</v>
      </c>
      <c r="Q3832" s="2" t="str">
        <f t="shared" si="417"/>
        <v>Very Good</v>
      </c>
      <c r="R3832" s="2" t="str">
        <f t="shared" si="418"/>
        <v>Very Low</v>
      </c>
      <c r="S3832" s="2" t="str">
        <f t="shared" si="419"/>
        <v>&lt;25M</v>
      </c>
    </row>
    <row r="3833" spans="1:19" x14ac:dyDescent="0.2">
      <c r="A3833" s="3">
        <v>1008438</v>
      </c>
      <c r="B3833" s="4" t="s">
        <v>16859</v>
      </c>
      <c r="C3833" s="4" t="s">
        <v>16860</v>
      </c>
      <c r="D3833" s="5">
        <v>399.99</v>
      </c>
      <c r="E3833" s="3">
        <v>6733</v>
      </c>
      <c r="F3833" s="3">
        <v>73</v>
      </c>
      <c r="G3833" s="3">
        <v>31</v>
      </c>
      <c r="H3833" s="4" t="s">
        <v>14</v>
      </c>
      <c r="I3833" s="2">
        <v>3.978186</v>
      </c>
      <c r="J3833" s="3">
        <v>3</v>
      </c>
      <c r="K3833" s="1">
        <v>42684</v>
      </c>
      <c r="L3833" s="4" t="s">
        <v>608</v>
      </c>
      <c r="M3833" s="2">
        <f t="shared" si="413"/>
        <v>1.0842120897074113E-2</v>
      </c>
      <c r="N3833" s="5">
        <f t="shared" si="414"/>
        <v>2693132.67</v>
      </c>
      <c r="O3833" s="2" t="str">
        <f t="shared" si="415"/>
        <v>Very Low</v>
      </c>
      <c r="P3833" s="2" t="str">
        <f t="shared" si="416"/>
        <v>Very Low</v>
      </c>
      <c r="Q3833" s="2" t="str">
        <f t="shared" si="417"/>
        <v>Fair</v>
      </c>
      <c r="R3833" s="2" t="str">
        <f t="shared" si="418"/>
        <v>Very Low</v>
      </c>
      <c r="S3833" s="2" t="str">
        <f t="shared" si="419"/>
        <v>&lt;25M</v>
      </c>
    </row>
    <row r="3834" spans="1:19" x14ac:dyDescent="0.2">
      <c r="A3834" s="3">
        <v>3770038</v>
      </c>
      <c r="B3834" s="4" t="s">
        <v>11838</v>
      </c>
      <c r="C3834" s="4" t="s">
        <v>11839</v>
      </c>
      <c r="D3834" s="5">
        <v>899.99</v>
      </c>
      <c r="E3834" s="3">
        <v>6729</v>
      </c>
      <c r="F3834" s="3">
        <v>157</v>
      </c>
      <c r="G3834" s="3">
        <v>20</v>
      </c>
      <c r="H3834" s="4" t="s">
        <v>14</v>
      </c>
      <c r="I3834" s="2">
        <v>4.4010670000000003</v>
      </c>
      <c r="J3834" s="3">
        <v>6.5</v>
      </c>
      <c r="K3834" s="1">
        <v>44208</v>
      </c>
      <c r="L3834" s="4" t="s">
        <v>1694</v>
      </c>
      <c r="M3834" s="2">
        <f t="shared" si="413"/>
        <v>2.3331847228414325E-2</v>
      </c>
      <c r="N3834" s="5">
        <f t="shared" si="414"/>
        <v>6056032.71</v>
      </c>
      <c r="O3834" s="2" t="str">
        <f t="shared" si="415"/>
        <v>Medium</v>
      </c>
      <c r="P3834" s="2" t="str">
        <f t="shared" si="416"/>
        <v>Very Low</v>
      </c>
      <c r="Q3834" s="2" t="str">
        <f t="shared" si="417"/>
        <v>Good</v>
      </c>
      <c r="R3834" s="2" t="str">
        <f t="shared" si="418"/>
        <v>Very Low</v>
      </c>
      <c r="S3834" s="2" t="str">
        <f t="shared" si="419"/>
        <v>&lt;25M</v>
      </c>
    </row>
    <row r="3835" spans="1:19" x14ac:dyDescent="0.2">
      <c r="A3835" s="3">
        <v>3305896</v>
      </c>
      <c r="B3835" s="4" t="s">
        <v>9709</v>
      </c>
      <c r="C3835" s="4" t="s">
        <v>9710</v>
      </c>
      <c r="D3835" s="5">
        <v>399.99</v>
      </c>
      <c r="E3835" s="3">
        <v>6729</v>
      </c>
      <c r="F3835" s="3">
        <v>233</v>
      </c>
      <c r="G3835" s="3">
        <v>30</v>
      </c>
      <c r="H3835" s="4" t="s">
        <v>56</v>
      </c>
      <c r="I3835" s="2">
        <v>4.3830439999999999</v>
      </c>
      <c r="J3835" s="3">
        <v>6</v>
      </c>
      <c r="K3835" s="1">
        <v>44018</v>
      </c>
      <c r="L3835" s="4" t="s">
        <v>180</v>
      </c>
      <c r="M3835" s="2">
        <f t="shared" si="413"/>
        <v>3.4626244612869665E-2</v>
      </c>
      <c r="N3835" s="5">
        <f t="shared" si="414"/>
        <v>2691532.71</v>
      </c>
      <c r="O3835" s="2" t="str">
        <f t="shared" si="415"/>
        <v>Very Low</v>
      </c>
      <c r="P3835" s="2" t="str">
        <f t="shared" si="416"/>
        <v>Very Low</v>
      </c>
      <c r="Q3835" s="2" t="str">
        <f t="shared" si="417"/>
        <v>Good</v>
      </c>
      <c r="R3835" s="2" t="str">
        <f t="shared" si="418"/>
        <v>Very Low</v>
      </c>
      <c r="S3835" s="2" t="str">
        <f t="shared" si="419"/>
        <v>&lt;25M</v>
      </c>
    </row>
    <row r="3836" spans="1:19" x14ac:dyDescent="0.2">
      <c r="A3836" s="3">
        <v>5118438</v>
      </c>
      <c r="B3836" s="4" t="s">
        <v>12056</v>
      </c>
      <c r="C3836" s="4" t="s">
        <v>12057</v>
      </c>
      <c r="D3836" s="5">
        <v>1099.99</v>
      </c>
      <c r="E3836" s="3">
        <v>6727</v>
      </c>
      <c r="F3836" s="3">
        <v>152</v>
      </c>
      <c r="G3836" s="3">
        <v>69</v>
      </c>
      <c r="H3836" s="4" t="s">
        <v>56</v>
      </c>
      <c r="I3836" s="2">
        <v>4.3547472999999997</v>
      </c>
      <c r="J3836" s="3">
        <v>17.5</v>
      </c>
      <c r="K3836" s="1">
        <v>44954</v>
      </c>
      <c r="L3836" s="4" t="s">
        <v>394</v>
      </c>
      <c r="M3836" s="2">
        <f t="shared" si="413"/>
        <v>2.2595510628809275E-2</v>
      </c>
      <c r="N3836" s="5">
        <f t="shared" si="414"/>
        <v>7399632.7300000004</v>
      </c>
      <c r="O3836" s="2" t="str">
        <f t="shared" si="415"/>
        <v>High</v>
      </c>
      <c r="P3836" s="2" t="str">
        <f t="shared" si="416"/>
        <v>Very Low</v>
      </c>
      <c r="Q3836" s="2" t="str">
        <f t="shared" si="417"/>
        <v>Good</v>
      </c>
      <c r="R3836" s="2" t="str">
        <f t="shared" si="418"/>
        <v>Very Low</v>
      </c>
      <c r="S3836" s="2" t="str">
        <f t="shared" si="419"/>
        <v>&lt;25M</v>
      </c>
    </row>
    <row r="3837" spans="1:19" x14ac:dyDescent="0.2">
      <c r="A3837" s="3">
        <v>5326682</v>
      </c>
      <c r="B3837" s="4" t="s">
        <v>4357</v>
      </c>
      <c r="C3837" s="4" t="s">
        <v>4358</v>
      </c>
      <c r="D3837" s="5">
        <v>399.99</v>
      </c>
      <c r="E3837" s="3">
        <v>6719</v>
      </c>
      <c r="F3837" s="3">
        <v>919</v>
      </c>
      <c r="G3837" s="3">
        <v>74</v>
      </c>
      <c r="H3837" s="4" t="s">
        <v>14</v>
      </c>
      <c r="I3837" s="2">
        <v>4.5759172000000001</v>
      </c>
      <c r="J3837" s="3">
        <v>9</v>
      </c>
      <c r="K3837" s="1">
        <v>45061</v>
      </c>
      <c r="L3837" s="4" t="s">
        <v>394</v>
      </c>
      <c r="M3837" s="2">
        <f t="shared" si="413"/>
        <v>0.13677630599791635</v>
      </c>
      <c r="N3837" s="5">
        <f t="shared" si="414"/>
        <v>2687532.81</v>
      </c>
      <c r="O3837" s="2" t="str">
        <f t="shared" si="415"/>
        <v>Very Low</v>
      </c>
      <c r="P3837" s="2" t="str">
        <f t="shared" si="416"/>
        <v>Very Low</v>
      </c>
      <c r="Q3837" s="2" t="str">
        <f t="shared" si="417"/>
        <v>Very Good</v>
      </c>
      <c r="R3837" s="2" t="str">
        <f t="shared" si="418"/>
        <v>Very Low</v>
      </c>
      <c r="S3837" s="2" t="str">
        <f t="shared" si="419"/>
        <v>&lt;25M</v>
      </c>
    </row>
    <row r="3838" spans="1:19" x14ac:dyDescent="0.2">
      <c r="A3838" s="3">
        <v>1117652</v>
      </c>
      <c r="B3838" s="4" t="s">
        <v>6919</v>
      </c>
      <c r="C3838" s="4" t="s">
        <v>6920</v>
      </c>
      <c r="D3838" s="5">
        <v>399.99</v>
      </c>
      <c r="E3838" s="3">
        <v>6715</v>
      </c>
      <c r="F3838" s="3">
        <v>425</v>
      </c>
      <c r="G3838" s="3">
        <v>128</v>
      </c>
      <c r="H3838" s="4" t="s">
        <v>14</v>
      </c>
      <c r="I3838" s="2">
        <v>3.9881315000000002</v>
      </c>
      <c r="J3838" s="3">
        <v>20.5</v>
      </c>
      <c r="K3838" s="1">
        <v>42783</v>
      </c>
      <c r="L3838" s="4" t="s">
        <v>15</v>
      </c>
      <c r="M3838" s="2">
        <f t="shared" si="413"/>
        <v>6.3291139240506333E-2</v>
      </c>
      <c r="N3838" s="5">
        <f t="shared" si="414"/>
        <v>2685932.85</v>
      </c>
      <c r="O3838" s="2" t="str">
        <f t="shared" si="415"/>
        <v>Very Low</v>
      </c>
      <c r="P3838" s="2" t="str">
        <f t="shared" si="416"/>
        <v>Very Low</v>
      </c>
      <c r="Q3838" s="2" t="str">
        <f t="shared" si="417"/>
        <v>Fair</v>
      </c>
      <c r="R3838" s="2" t="str">
        <f t="shared" si="418"/>
        <v>Very Low</v>
      </c>
      <c r="S3838" s="2" t="str">
        <f t="shared" si="419"/>
        <v>&lt;25M</v>
      </c>
    </row>
    <row r="3839" spans="1:19" x14ac:dyDescent="0.2">
      <c r="A3839" s="3">
        <v>5246048</v>
      </c>
      <c r="B3839" s="4" t="s">
        <v>4271</v>
      </c>
      <c r="C3839" s="4" t="s">
        <v>4272</v>
      </c>
      <c r="D3839" s="5">
        <v>1299.99</v>
      </c>
      <c r="E3839" s="3">
        <v>6713</v>
      </c>
      <c r="F3839" s="3">
        <v>947</v>
      </c>
      <c r="G3839" s="3">
        <v>65</v>
      </c>
      <c r="H3839" s="4" t="s">
        <v>142</v>
      </c>
      <c r="I3839" s="2">
        <v>4.4840093000000003</v>
      </c>
      <c r="J3839" s="3">
        <v>10</v>
      </c>
      <c r="K3839" s="1">
        <v>45017</v>
      </c>
      <c r="L3839" s="4" t="s">
        <v>833</v>
      </c>
      <c r="M3839" s="2">
        <f t="shared" si="413"/>
        <v>0.14106956651273647</v>
      </c>
      <c r="N3839" s="5">
        <f t="shared" si="414"/>
        <v>8726832.8699999992</v>
      </c>
      <c r="O3839" s="2" t="str">
        <f t="shared" si="415"/>
        <v>Very High</v>
      </c>
      <c r="P3839" s="2" t="str">
        <f t="shared" si="416"/>
        <v>Very Low</v>
      </c>
      <c r="Q3839" s="2" t="str">
        <f t="shared" si="417"/>
        <v>Good</v>
      </c>
      <c r="R3839" s="2" t="str">
        <f t="shared" si="418"/>
        <v>Very Low</v>
      </c>
      <c r="S3839" s="2" t="str">
        <f t="shared" si="419"/>
        <v>&lt;25M</v>
      </c>
    </row>
    <row r="3840" spans="1:19" x14ac:dyDescent="0.2">
      <c r="A3840" s="3">
        <v>5552882</v>
      </c>
      <c r="B3840" s="4" t="s">
        <v>4974</v>
      </c>
      <c r="C3840" s="4" t="s">
        <v>4975</v>
      </c>
      <c r="D3840" s="5">
        <v>1399.99</v>
      </c>
      <c r="E3840" s="3">
        <v>6698</v>
      </c>
      <c r="F3840" s="3">
        <v>761</v>
      </c>
      <c r="G3840" s="3">
        <v>196</v>
      </c>
      <c r="H3840" s="4" t="s">
        <v>14</v>
      </c>
      <c r="I3840" s="2">
        <v>4.7669772999999998</v>
      </c>
      <c r="J3840" s="3">
        <v>14</v>
      </c>
      <c r="K3840" s="1">
        <v>45180</v>
      </c>
      <c r="L3840" s="4" t="s">
        <v>394</v>
      </c>
      <c r="M3840" s="2">
        <f t="shared" si="413"/>
        <v>0.11361600477754553</v>
      </c>
      <c r="N3840" s="5">
        <f t="shared" si="414"/>
        <v>9377133.0199999996</v>
      </c>
      <c r="O3840" s="2" t="str">
        <f t="shared" si="415"/>
        <v>Very High</v>
      </c>
      <c r="P3840" s="2" t="str">
        <f t="shared" si="416"/>
        <v>Very Low</v>
      </c>
      <c r="Q3840" s="2" t="str">
        <f t="shared" si="417"/>
        <v>Very Good</v>
      </c>
      <c r="R3840" s="2" t="str">
        <f t="shared" si="418"/>
        <v>Very Low</v>
      </c>
      <c r="S3840" s="2" t="str">
        <f t="shared" si="419"/>
        <v>&lt;25M</v>
      </c>
    </row>
    <row r="3841" spans="1:19" x14ac:dyDescent="0.2">
      <c r="A3841" s="3">
        <v>2734304</v>
      </c>
      <c r="B3841" s="4" t="s">
        <v>18084</v>
      </c>
      <c r="C3841" s="4" t="s">
        <v>18085</v>
      </c>
      <c r="D3841" s="5">
        <v>399.99</v>
      </c>
      <c r="E3841" s="3">
        <v>6696</v>
      </c>
      <c r="F3841" s="3">
        <v>61</v>
      </c>
      <c r="G3841" s="3">
        <v>18</v>
      </c>
      <c r="H3841" s="4" t="s">
        <v>56</v>
      </c>
      <c r="I3841" s="2">
        <v>4.2349395999999997</v>
      </c>
      <c r="J3841" s="3">
        <v>1.5</v>
      </c>
      <c r="K3841" s="1">
        <v>43832</v>
      </c>
      <c r="L3841" s="4" t="s">
        <v>18086</v>
      </c>
      <c r="M3841" s="2">
        <f t="shared" si="413"/>
        <v>9.1099163679808845E-3</v>
      </c>
      <c r="N3841" s="5">
        <f t="shared" si="414"/>
        <v>2678333.04</v>
      </c>
      <c r="O3841" s="2" t="str">
        <f t="shared" si="415"/>
        <v>Very Low</v>
      </c>
      <c r="P3841" s="2" t="str">
        <f t="shared" si="416"/>
        <v>Very Low</v>
      </c>
      <c r="Q3841" s="2" t="str">
        <f t="shared" si="417"/>
        <v>Good</v>
      </c>
      <c r="R3841" s="2" t="str">
        <f t="shared" si="418"/>
        <v>Very Low</v>
      </c>
      <c r="S3841" s="2" t="str">
        <f t="shared" si="419"/>
        <v>&lt;25M</v>
      </c>
    </row>
    <row r="3842" spans="1:19" x14ac:dyDescent="0.2">
      <c r="A3842" s="3">
        <v>2432038</v>
      </c>
      <c r="B3842" s="4" t="s">
        <v>11163</v>
      </c>
      <c r="C3842" s="4" t="s">
        <v>11164</v>
      </c>
      <c r="D3842" s="5">
        <v>399.99</v>
      </c>
      <c r="E3842" s="3">
        <v>6695</v>
      </c>
      <c r="F3842" s="3">
        <v>177</v>
      </c>
      <c r="G3842" s="3">
        <v>9</v>
      </c>
      <c r="H3842" s="4" t="s">
        <v>56</v>
      </c>
      <c r="I3842" s="2">
        <v>3.8033418999999999</v>
      </c>
      <c r="J3842" s="3">
        <v>1.5</v>
      </c>
      <c r="K3842" s="1">
        <v>43642</v>
      </c>
      <c r="L3842" s="4" t="s">
        <v>573</v>
      </c>
      <c r="M3842" s="2">
        <f t="shared" ref="M3842:M3905" si="420" xml:space="preserve"> F3842/E3842</f>
        <v>2.643764002987304E-2</v>
      </c>
      <c r="N3842" s="5">
        <f t="shared" ref="N3842:N3905" si="421">D3842*E3842</f>
        <v>2677933.0500000003</v>
      </c>
      <c r="O3842" s="2" t="str">
        <f t="shared" si="415"/>
        <v>Very Low</v>
      </c>
      <c r="P3842" s="2" t="str">
        <f t="shared" si="416"/>
        <v>Very Low</v>
      </c>
      <c r="Q3842" s="2" t="str">
        <f t="shared" si="417"/>
        <v>Fair</v>
      </c>
      <c r="R3842" s="2" t="str">
        <f t="shared" si="418"/>
        <v>Very Low</v>
      </c>
      <c r="S3842" s="2" t="str">
        <f t="shared" si="419"/>
        <v>&lt;25M</v>
      </c>
    </row>
    <row r="3843" spans="1:19" x14ac:dyDescent="0.2">
      <c r="A3843" s="3">
        <v>887396</v>
      </c>
      <c r="B3843" s="4" t="s">
        <v>16303</v>
      </c>
      <c r="C3843" s="4" t="s">
        <v>16304</v>
      </c>
      <c r="D3843" s="5">
        <v>399.99</v>
      </c>
      <c r="E3843" s="3">
        <v>6689</v>
      </c>
      <c r="F3843" s="3">
        <v>79</v>
      </c>
      <c r="G3843" s="3">
        <v>39</v>
      </c>
      <c r="H3843" s="4" t="s">
        <v>56</v>
      </c>
      <c r="I3843" s="2">
        <v>4.1082520000000002</v>
      </c>
      <c r="J3843" s="3">
        <v>2</v>
      </c>
      <c r="K3843" s="1">
        <v>42545</v>
      </c>
      <c r="L3843" s="4" t="s">
        <v>57</v>
      </c>
      <c r="M3843" s="2">
        <f t="shared" si="420"/>
        <v>1.1810435042607266E-2</v>
      </c>
      <c r="N3843" s="5">
        <f t="shared" si="421"/>
        <v>2675533.11</v>
      </c>
      <c r="O3843" s="2" t="str">
        <f t="shared" ref="O3843:O3906" si="422">IF(D3843&gt;=1200,"Very High",IF(D3843&gt;=1000,"High",IF(D3843&gt;=800,"Medium",IF(D3843&gt;=600,"Low",IF(D3843&lt;=599.99,"Very Low","Invalid")))))</f>
        <v>Very Low</v>
      </c>
      <c r="P3843" s="2" t="str">
        <f t="shared" ref="P3843:P3906" si="423">IF(E3843&gt;=150000,"Very High",IF(E3843&gt;=75000,"High",IF(E3843&gt;=25000,"Medium",IF(E3843&gt;=10000,"Low",IF(E3843&lt;=9999,"Very Low","Invalid")))))</f>
        <v>Very Low</v>
      </c>
      <c r="Q3843" s="2" t="str">
        <f t="shared" ref="Q3843:Q3906" si="424">IF(I3843&gt;=4.5,"Very Good",IF(I3843&gt;=4,"Good",IF(I3843&gt;=3,"Fair",IF(I3843&lt;=2.99,"Poor","Invalid"))))</f>
        <v>Good</v>
      </c>
      <c r="R3843" s="2" t="str">
        <f t="shared" ref="R3843:R3906" si="425">IF(M3843&gt;=0.5,"Very High",IF(M3843&gt;=0.4,"High",IF(M3843&gt;=0.3,"Medium",IF(M3843&gt;=0.2,"Low",IF(M3843&gt;0,"Very Low","Invalid")))))</f>
        <v>Very Low</v>
      </c>
      <c r="S3843" s="2" t="str">
        <f t="shared" ref="S3843:S3906" si="426">IF(N3843&gt;=1000000000,"&gt; 1B",IF(N3843&gt;=75000000, "75M-1B",IF(N3843&gt;=50000000,"50-75M",IF(N3843&gt;=25000000,"25-50M",IF(N3843&gt;0,"&lt;25M","Invalid")))))</f>
        <v>&lt;25M</v>
      </c>
    </row>
    <row r="3844" spans="1:19" x14ac:dyDescent="0.2">
      <c r="A3844" s="3">
        <v>5457418</v>
      </c>
      <c r="B3844" s="4" t="s">
        <v>3981</v>
      </c>
      <c r="C3844" s="4" t="s">
        <v>3982</v>
      </c>
      <c r="D3844" s="5">
        <v>1299.99</v>
      </c>
      <c r="E3844" s="3">
        <v>6679</v>
      </c>
      <c r="F3844" s="3">
        <v>1058</v>
      </c>
      <c r="G3844" s="3">
        <v>180</v>
      </c>
      <c r="H3844" s="4" t="s">
        <v>14</v>
      </c>
      <c r="I3844" s="2">
        <v>4.7151017</v>
      </c>
      <c r="J3844" s="3">
        <v>8.5</v>
      </c>
      <c r="K3844" s="1">
        <v>45128</v>
      </c>
      <c r="L3844" s="4" t="s">
        <v>394</v>
      </c>
      <c r="M3844" s="2">
        <f t="shared" si="420"/>
        <v>0.15840694714777662</v>
      </c>
      <c r="N3844" s="5">
        <f t="shared" si="421"/>
        <v>8682633.2100000009</v>
      </c>
      <c r="O3844" s="2" t="str">
        <f t="shared" si="422"/>
        <v>Very High</v>
      </c>
      <c r="P3844" s="2" t="str">
        <f t="shared" si="423"/>
        <v>Very Low</v>
      </c>
      <c r="Q3844" s="2" t="str">
        <f t="shared" si="424"/>
        <v>Very Good</v>
      </c>
      <c r="R3844" s="2" t="str">
        <f t="shared" si="425"/>
        <v>Very Low</v>
      </c>
      <c r="S3844" s="2" t="str">
        <f t="shared" si="426"/>
        <v>&lt;25M</v>
      </c>
    </row>
    <row r="3845" spans="1:19" x14ac:dyDescent="0.2">
      <c r="A3845" s="3">
        <v>2776242</v>
      </c>
      <c r="B3845" s="4" t="s">
        <v>4805</v>
      </c>
      <c r="C3845" s="4" t="s">
        <v>4806</v>
      </c>
      <c r="D3845" s="5">
        <v>1099.99</v>
      </c>
      <c r="E3845" s="3">
        <v>6667</v>
      </c>
      <c r="F3845" s="3">
        <v>800</v>
      </c>
      <c r="G3845" s="3">
        <v>106</v>
      </c>
      <c r="H3845" s="4" t="s">
        <v>14</v>
      </c>
      <c r="I3845" s="2">
        <v>4.7009806999999997</v>
      </c>
      <c r="J3845" s="3">
        <v>7.5</v>
      </c>
      <c r="K3845" s="1">
        <v>43854</v>
      </c>
      <c r="L3845" s="4" t="s">
        <v>518</v>
      </c>
      <c r="M3845" s="2">
        <f t="shared" si="420"/>
        <v>0.119994000299985</v>
      </c>
      <c r="N3845" s="5">
        <f t="shared" si="421"/>
        <v>7333633.3300000001</v>
      </c>
      <c r="O3845" s="2" t="str">
        <f t="shared" si="422"/>
        <v>High</v>
      </c>
      <c r="P3845" s="2" t="str">
        <f t="shared" si="423"/>
        <v>Very Low</v>
      </c>
      <c r="Q3845" s="2" t="str">
        <f t="shared" si="424"/>
        <v>Very Good</v>
      </c>
      <c r="R3845" s="2" t="str">
        <f t="shared" si="425"/>
        <v>Very Low</v>
      </c>
      <c r="S3845" s="2" t="str">
        <f t="shared" si="426"/>
        <v>&lt;25M</v>
      </c>
    </row>
    <row r="3846" spans="1:19" x14ac:dyDescent="0.2">
      <c r="A3846" s="3">
        <v>1117068</v>
      </c>
      <c r="B3846" s="4" t="s">
        <v>3904</v>
      </c>
      <c r="C3846" s="4" t="s">
        <v>3905</v>
      </c>
      <c r="D3846" s="5">
        <v>799.99</v>
      </c>
      <c r="E3846" s="3">
        <v>6665</v>
      </c>
      <c r="F3846" s="3">
        <v>1085</v>
      </c>
      <c r="G3846" s="3">
        <v>86</v>
      </c>
      <c r="H3846" s="4" t="s">
        <v>56</v>
      </c>
      <c r="I3846" s="2">
        <v>4.2930983999999999</v>
      </c>
      <c r="J3846" s="3">
        <v>6</v>
      </c>
      <c r="K3846" s="1">
        <v>42782</v>
      </c>
      <c r="L3846" s="4" t="s">
        <v>3906</v>
      </c>
      <c r="M3846" s="2">
        <f t="shared" si="420"/>
        <v>0.16279069767441862</v>
      </c>
      <c r="N3846" s="5">
        <f t="shared" si="421"/>
        <v>5331933.3499999996</v>
      </c>
      <c r="O3846" s="2" t="str">
        <f t="shared" si="422"/>
        <v>Low</v>
      </c>
      <c r="P3846" s="2" t="str">
        <f t="shared" si="423"/>
        <v>Very Low</v>
      </c>
      <c r="Q3846" s="2" t="str">
        <f t="shared" si="424"/>
        <v>Good</v>
      </c>
      <c r="R3846" s="2" t="str">
        <f t="shared" si="425"/>
        <v>Very Low</v>
      </c>
      <c r="S3846" s="2" t="str">
        <f t="shared" si="426"/>
        <v>&lt;25M</v>
      </c>
    </row>
    <row r="3847" spans="1:19" x14ac:dyDescent="0.2">
      <c r="A3847" s="3">
        <v>4696784</v>
      </c>
      <c r="B3847" s="4" t="s">
        <v>6339</v>
      </c>
      <c r="C3847" s="4" t="s">
        <v>6340</v>
      </c>
      <c r="D3847" s="5">
        <v>1699.99</v>
      </c>
      <c r="E3847" s="3">
        <v>6663</v>
      </c>
      <c r="F3847" s="3">
        <v>492</v>
      </c>
      <c r="G3847" s="3">
        <v>169</v>
      </c>
      <c r="H3847" s="4" t="s">
        <v>14</v>
      </c>
      <c r="I3847" s="2">
        <v>4.3963112999999998</v>
      </c>
      <c r="J3847" s="3">
        <v>29.5</v>
      </c>
      <c r="K3847" s="1">
        <v>44702</v>
      </c>
      <c r="L3847" s="4" t="s">
        <v>68</v>
      </c>
      <c r="M3847" s="2">
        <f t="shared" si="420"/>
        <v>7.3840612336785239E-2</v>
      </c>
      <c r="N3847" s="5">
        <f t="shared" si="421"/>
        <v>11327033.369999999</v>
      </c>
      <c r="O3847" s="2" t="str">
        <f t="shared" si="422"/>
        <v>Very High</v>
      </c>
      <c r="P3847" s="2" t="str">
        <f t="shared" si="423"/>
        <v>Very Low</v>
      </c>
      <c r="Q3847" s="2" t="str">
        <f t="shared" si="424"/>
        <v>Good</v>
      </c>
      <c r="R3847" s="2" t="str">
        <f t="shared" si="425"/>
        <v>Very Low</v>
      </c>
      <c r="S3847" s="2" t="str">
        <f t="shared" si="426"/>
        <v>&lt;25M</v>
      </c>
    </row>
    <row r="3848" spans="1:19" x14ac:dyDescent="0.2">
      <c r="A3848" s="3">
        <v>1000010</v>
      </c>
      <c r="B3848" s="4" t="s">
        <v>5071</v>
      </c>
      <c r="C3848" s="4" t="s">
        <v>5072</v>
      </c>
      <c r="D3848" s="5">
        <v>399.99</v>
      </c>
      <c r="E3848" s="3">
        <v>6652</v>
      </c>
      <c r="F3848" s="3">
        <v>722</v>
      </c>
      <c r="G3848" s="3">
        <v>174</v>
      </c>
      <c r="H3848" s="4" t="s">
        <v>14</v>
      </c>
      <c r="I3848" s="2">
        <v>4.441694</v>
      </c>
      <c r="J3848" s="3">
        <v>20.5</v>
      </c>
      <c r="K3848" s="1">
        <v>42675</v>
      </c>
      <c r="L3848" s="4" t="s">
        <v>430</v>
      </c>
      <c r="M3848" s="2">
        <f t="shared" si="420"/>
        <v>0.10853878532772099</v>
      </c>
      <c r="N3848" s="5">
        <f t="shared" si="421"/>
        <v>2660733.48</v>
      </c>
      <c r="O3848" s="2" t="str">
        <f t="shared" si="422"/>
        <v>Very Low</v>
      </c>
      <c r="P3848" s="2" t="str">
        <f t="shared" si="423"/>
        <v>Very Low</v>
      </c>
      <c r="Q3848" s="2" t="str">
        <f t="shared" si="424"/>
        <v>Good</v>
      </c>
      <c r="R3848" s="2" t="str">
        <f t="shared" si="425"/>
        <v>Very Low</v>
      </c>
      <c r="S3848" s="2" t="str">
        <f t="shared" si="426"/>
        <v>&lt;25M</v>
      </c>
    </row>
    <row r="3849" spans="1:19" x14ac:dyDescent="0.2">
      <c r="A3849" s="3">
        <v>2669708</v>
      </c>
      <c r="B3849" s="4" t="s">
        <v>2551</v>
      </c>
      <c r="C3849" s="4" t="s">
        <v>2552</v>
      </c>
      <c r="D3849" s="5">
        <v>399.99</v>
      </c>
      <c r="E3849" s="3">
        <v>6649</v>
      </c>
      <c r="F3849" s="3">
        <v>2006</v>
      </c>
      <c r="G3849" s="3">
        <v>33</v>
      </c>
      <c r="H3849" s="4" t="s">
        <v>56</v>
      </c>
      <c r="I3849" s="2">
        <v>3.9330642</v>
      </c>
      <c r="J3849" s="3">
        <v>3</v>
      </c>
      <c r="K3849" s="1">
        <v>43792</v>
      </c>
      <c r="L3849" s="4" t="s">
        <v>1027</v>
      </c>
      <c r="M3849" s="2">
        <f t="shared" si="420"/>
        <v>0.30169950368476461</v>
      </c>
      <c r="N3849" s="5">
        <f t="shared" si="421"/>
        <v>2659533.5100000002</v>
      </c>
      <c r="O3849" s="2" t="str">
        <f t="shared" si="422"/>
        <v>Very Low</v>
      </c>
      <c r="P3849" s="2" t="str">
        <f t="shared" si="423"/>
        <v>Very Low</v>
      </c>
      <c r="Q3849" s="2" t="str">
        <f t="shared" si="424"/>
        <v>Fair</v>
      </c>
      <c r="R3849" s="2" t="str">
        <f t="shared" si="425"/>
        <v>Medium</v>
      </c>
      <c r="S3849" s="2" t="str">
        <f t="shared" si="426"/>
        <v>&lt;25M</v>
      </c>
    </row>
    <row r="3850" spans="1:19" x14ac:dyDescent="0.2">
      <c r="A3850" s="3">
        <v>2167870</v>
      </c>
      <c r="B3850" s="4" t="s">
        <v>18019</v>
      </c>
      <c r="C3850" s="4" t="s">
        <v>18020</v>
      </c>
      <c r="D3850" s="5">
        <v>399.99</v>
      </c>
      <c r="E3850" s="3">
        <v>6648</v>
      </c>
      <c r="F3850" s="3">
        <v>62</v>
      </c>
      <c r="G3850" s="3">
        <v>88</v>
      </c>
      <c r="H3850" s="4" t="s">
        <v>14</v>
      </c>
      <c r="I3850" s="2">
        <v>4.4436260000000001</v>
      </c>
      <c r="J3850" s="3">
        <v>14</v>
      </c>
      <c r="K3850" s="1">
        <v>43487</v>
      </c>
      <c r="L3850" s="4" t="s">
        <v>116</v>
      </c>
      <c r="M3850" s="2">
        <f t="shared" si="420"/>
        <v>9.3261131167268353E-3</v>
      </c>
      <c r="N3850" s="5">
        <f t="shared" si="421"/>
        <v>2659133.52</v>
      </c>
      <c r="O3850" s="2" t="str">
        <f t="shared" si="422"/>
        <v>Very Low</v>
      </c>
      <c r="P3850" s="2" t="str">
        <f t="shared" si="423"/>
        <v>Very Low</v>
      </c>
      <c r="Q3850" s="2" t="str">
        <f t="shared" si="424"/>
        <v>Good</v>
      </c>
      <c r="R3850" s="2" t="str">
        <f t="shared" si="425"/>
        <v>Very Low</v>
      </c>
      <c r="S3850" s="2" t="str">
        <f t="shared" si="426"/>
        <v>&lt;25M</v>
      </c>
    </row>
    <row r="3851" spans="1:19" x14ac:dyDescent="0.2">
      <c r="A3851" s="3">
        <v>5089222</v>
      </c>
      <c r="B3851" s="4" t="s">
        <v>11134</v>
      </c>
      <c r="C3851" s="4" t="s">
        <v>11135</v>
      </c>
      <c r="D3851" s="5">
        <v>399.99</v>
      </c>
      <c r="E3851" s="3">
        <v>6644</v>
      </c>
      <c r="F3851" s="3">
        <v>178</v>
      </c>
      <c r="G3851" s="3">
        <v>27</v>
      </c>
      <c r="H3851" s="4" t="s">
        <v>14</v>
      </c>
      <c r="I3851" s="2">
        <v>4.3818650000000003</v>
      </c>
      <c r="J3851" s="3">
        <v>11.5</v>
      </c>
      <c r="K3851" s="1">
        <v>44942</v>
      </c>
      <c r="L3851" s="4" t="s">
        <v>15</v>
      </c>
      <c r="M3851" s="2">
        <f t="shared" si="420"/>
        <v>2.6791089704996988E-2</v>
      </c>
      <c r="N3851" s="5">
        <f t="shared" si="421"/>
        <v>2657533.56</v>
      </c>
      <c r="O3851" s="2" t="str">
        <f t="shared" si="422"/>
        <v>Very Low</v>
      </c>
      <c r="P3851" s="2" t="str">
        <f t="shared" si="423"/>
        <v>Very Low</v>
      </c>
      <c r="Q3851" s="2" t="str">
        <f t="shared" si="424"/>
        <v>Good</v>
      </c>
      <c r="R3851" s="2" t="str">
        <f t="shared" si="425"/>
        <v>Very Low</v>
      </c>
      <c r="S3851" s="2" t="str">
        <f t="shared" si="426"/>
        <v>&lt;25M</v>
      </c>
    </row>
    <row r="3852" spans="1:19" x14ac:dyDescent="0.2">
      <c r="A3852" s="3">
        <v>572268</v>
      </c>
      <c r="B3852" s="4" t="s">
        <v>3875</v>
      </c>
      <c r="C3852" s="4" t="s">
        <v>3876</v>
      </c>
      <c r="D3852" s="5">
        <v>399.99</v>
      </c>
      <c r="E3852" s="3">
        <v>6643</v>
      </c>
      <c r="F3852" s="3">
        <v>1102</v>
      </c>
      <c r="G3852" s="3">
        <v>40</v>
      </c>
      <c r="H3852" s="4" t="s">
        <v>142</v>
      </c>
      <c r="I3852" s="2">
        <v>4.4831589999999997</v>
      </c>
      <c r="J3852" s="3">
        <v>4.5</v>
      </c>
      <c r="K3852" s="1">
        <v>42219</v>
      </c>
      <c r="L3852" s="4" t="s">
        <v>311</v>
      </c>
      <c r="M3852" s="2">
        <f t="shared" si="420"/>
        <v>0.16588890561493302</v>
      </c>
      <c r="N3852" s="5">
        <f t="shared" si="421"/>
        <v>2657133.5699999998</v>
      </c>
      <c r="O3852" s="2" t="str">
        <f t="shared" si="422"/>
        <v>Very Low</v>
      </c>
      <c r="P3852" s="2" t="str">
        <f t="shared" si="423"/>
        <v>Very Low</v>
      </c>
      <c r="Q3852" s="2" t="str">
        <f t="shared" si="424"/>
        <v>Good</v>
      </c>
      <c r="R3852" s="2" t="str">
        <f t="shared" si="425"/>
        <v>Very Low</v>
      </c>
      <c r="S3852" s="2" t="str">
        <f t="shared" si="426"/>
        <v>&lt;25M</v>
      </c>
    </row>
    <row r="3853" spans="1:19" x14ac:dyDescent="0.2">
      <c r="A3853" s="3">
        <v>6126419</v>
      </c>
      <c r="B3853" s="4" t="s">
        <v>16629</v>
      </c>
      <c r="C3853" s="4" t="s">
        <v>16630</v>
      </c>
      <c r="D3853" s="5">
        <v>799.99</v>
      </c>
      <c r="E3853" s="3">
        <v>6642</v>
      </c>
      <c r="F3853" s="3">
        <v>75</v>
      </c>
      <c r="G3853" s="3">
        <v>50</v>
      </c>
      <c r="H3853" s="4" t="s">
        <v>14</v>
      </c>
      <c r="I3853" s="2">
        <v>4.6057629999999996</v>
      </c>
      <c r="J3853" s="3">
        <v>5.5</v>
      </c>
      <c r="K3853" s="1">
        <v>45518</v>
      </c>
      <c r="L3853" s="4" t="s">
        <v>394</v>
      </c>
      <c r="M3853" s="2">
        <f t="shared" si="420"/>
        <v>1.1291779584462511E-2</v>
      </c>
      <c r="N3853" s="5">
        <f t="shared" si="421"/>
        <v>5313533.58</v>
      </c>
      <c r="O3853" s="2" t="str">
        <f t="shared" si="422"/>
        <v>Low</v>
      </c>
      <c r="P3853" s="2" t="str">
        <f t="shared" si="423"/>
        <v>Very Low</v>
      </c>
      <c r="Q3853" s="2" t="str">
        <f t="shared" si="424"/>
        <v>Very Good</v>
      </c>
      <c r="R3853" s="2" t="str">
        <f t="shared" si="425"/>
        <v>Very Low</v>
      </c>
      <c r="S3853" s="2" t="str">
        <f t="shared" si="426"/>
        <v>&lt;25M</v>
      </c>
    </row>
    <row r="3854" spans="1:19" x14ac:dyDescent="0.2">
      <c r="A3854" s="3">
        <v>1890436</v>
      </c>
      <c r="B3854" s="4" t="s">
        <v>3511</v>
      </c>
      <c r="C3854" s="4" t="s">
        <v>3512</v>
      </c>
      <c r="D3854" s="5">
        <v>799.99</v>
      </c>
      <c r="E3854" s="3">
        <v>6641</v>
      </c>
      <c r="F3854" s="3">
        <v>1285</v>
      </c>
      <c r="G3854" s="3">
        <v>56</v>
      </c>
      <c r="H3854" s="4" t="s">
        <v>14</v>
      </c>
      <c r="I3854" s="2">
        <v>4.6031050000000002</v>
      </c>
      <c r="J3854" s="3">
        <v>10</v>
      </c>
      <c r="K3854" s="1">
        <v>43345</v>
      </c>
      <c r="L3854" s="4" t="s">
        <v>328</v>
      </c>
      <c r="M3854" s="2">
        <f t="shared" si="420"/>
        <v>0.19349495557897908</v>
      </c>
      <c r="N3854" s="5">
        <f t="shared" si="421"/>
        <v>5312733.59</v>
      </c>
      <c r="O3854" s="2" t="str">
        <f t="shared" si="422"/>
        <v>Low</v>
      </c>
      <c r="P3854" s="2" t="str">
        <f t="shared" si="423"/>
        <v>Very Low</v>
      </c>
      <c r="Q3854" s="2" t="str">
        <f t="shared" si="424"/>
        <v>Very Good</v>
      </c>
      <c r="R3854" s="2" t="str">
        <f t="shared" si="425"/>
        <v>Very Low</v>
      </c>
      <c r="S3854" s="2" t="str">
        <f t="shared" si="426"/>
        <v>&lt;25M</v>
      </c>
    </row>
    <row r="3855" spans="1:19" x14ac:dyDescent="0.2">
      <c r="A3855" s="3">
        <v>2686550</v>
      </c>
      <c r="B3855" s="4" t="s">
        <v>15636</v>
      </c>
      <c r="C3855" s="4" t="s">
        <v>15637</v>
      </c>
      <c r="D3855" s="5">
        <v>399.99</v>
      </c>
      <c r="E3855" s="3">
        <v>6640</v>
      </c>
      <c r="F3855" s="3">
        <v>88</v>
      </c>
      <c r="G3855" s="3">
        <v>13</v>
      </c>
      <c r="H3855" s="4" t="s">
        <v>56</v>
      </c>
      <c r="I3855" s="2">
        <v>4.4338616999999996</v>
      </c>
      <c r="J3855" s="3">
        <v>1.5</v>
      </c>
      <c r="K3855" s="1">
        <v>43802</v>
      </c>
      <c r="L3855" s="4" t="s">
        <v>95</v>
      </c>
      <c r="M3855" s="2">
        <f t="shared" si="420"/>
        <v>1.3253012048192771E-2</v>
      </c>
      <c r="N3855" s="5">
        <f t="shared" si="421"/>
        <v>2655933.6</v>
      </c>
      <c r="O3855" s="2" t="str">
        <f t="shared" si="422"/>
        <v>Very Low</v>
      </c>
      <c r="P3855" s="2" t="str">
        <f t="shared" si="423"/>
        <v>Very Low</v>
      </c>
      <c r="Q3855" s="2" t="str">
        <f t="shared" si="424"/>
        <v>Good</v>
      </c>
      <c r="R3855" s="2" t="str">
        <f t="shared" si="425"/>
        <v>Very Low</v>
      </c>
      <c r="S3855" s="2" t="str">
        <f t="shared" si="426"/>
        <v>&lt;25M</v>
      </c>
    </row>
    <row r="3856" spans="1:19" x14ac:dyDescent="0.2">
      <c r="A3856" s="3">
        <v>1644086</v>
      </c>
      <c r="B3856" s="4" t="s">
        <v>14672</v>
      </c>
      <c r="C3856" s="4" t="s">
        <v>14673</v>
      </c>
      <c r="D3856" s="5">
        <v>399.99</v>
      </c>
      <c r="E3856" s="3">
        <v>6633</v>
      </c>
      <c r="F3856" s="3">
        <v>101</v>
      </c>
      <c r="G3856" s="3">
        <v>67</v>
      </c>
      <c r="H3856" s="4" t="s">
        <v>14</v>
      </c>
      <c r="I3856" s="2">
        <v>3.5250653999999999</v>
      </c>
      <c r="J3856" s="3">
        <v>10</v>
      </c>
      <c r="K3856" s="1">
        <v>43203</v>
      </c>
      <c r="L3856" s="4" t="s">
        <v>376</v>
      </c>
      <c r="M3856" s="2">
        <f t="shared" si="420"/>
        <v>1.5226895823910749E-2</v>
      </c>
      <c r="N3856" s="5">
        <f t="shared" si="421"/>
        <v>2653133.67</v>
      </c>
      <c r="O3856" s="2" t="str">
        <f t="shared" si="422"/>
        <v>Very Low</v>
      </c>
      <c r="P3856" s="2" t="str">
        <f t="shared" si="423"/>
        <v>Very Low</v>
      </c>
      <c r="Q3856" s="2" t="str">
        <f t="shared" si="424"/>
        <v>Fair</v>
      </c>
      <c r="R3856" s="2" t="str">
        <f t="shared" si="425"/>
        <v>Very Low</v>
      </c>
      <c r="S3856" s="2" t="str">
        <f t="shared" si="426"/>
        <v>&lt;25M</v>
      </c>
    </row>
    <row r="3857" spans="1:19" x14ac:dyDescent="0.2">
      <c r="A3857" s="3">
        <v>1343594</v>
      </c>
      <c r="B3857" s="4" t="s">
        <v>4921</v>
      </c>
      <c r="C3857" s="4" t="s">
        <v>4922</v>
      </c>
      <c r="D3857" s="5">
        <v>399.99</v>
      </c>
      <c r="E3857" s="3">
        <v>6630</v>
      </c>
      <c r="F3857" s="3">
        <v>761</v>
      </c>
      <c r="G3857" s="3">
        <v>94</v>
      </c>
      <c r="H3857" s="4" t="s">
        <v>14</v>
      </c>
      <c r="I3857" s="2">
        <v>4.5823026000000002</v>
      </c>
      <c r="J3857" s="3">
        <v>20</v>
      </c>
      <c r="K3857" s="1">
        <v>42984</v>
      </c>
      <c r="L3857" s="4" t="s">
        <v>15</v>
      </c>
      <c r="M3857" s="2">
        <f t="shared" si="420"/>
        <v>0.11478129713423831</v>
      </c>
      <c r="N3857" s="5">
        <f t="shared" si="421"/>
        <v>2651933.7000000002</v>
      </c>
      <c r="O3857" s="2" t="str">
        <f t="shared" si="422"/>
        <v>Very Low</v>
      </c>
      <c r="P3857" s="2" t="str">
        <f t="shared" si="423"/>
        <v>Very Low</v>
      </c>
      <c r="Q3857" s="2" t="str">
        <f t="shared" si="424"/>
        <v>Very Good</v>
      </c>
      <c r="R3857" s="2" t="str">
        <f t="shared" si="425"/>
        <v>Very Low</v>
      </c>
      <c r="S3857" s="2" t="str">
        <f t="shared" si="426"/>
        <v>&lt;25M</v>
      </c>
    </row>
    <row r="3858" spans="1:19" x14ac:dyDescent="0.2">
      <c r="A3858" s="3">
        <v>4918702</v>
      </c>
      <c r="B3858" s="4" t="s">
        <v>5615</v>
      </c>
      <c r="C3858" s="4" t="s">
        <v>5616</v>
      </c>
      <c r="D3858" s="5">
        <v>1299.99</v>
      </c>
      <c r="E3858" s="3">
        <v>6628</v>
      </c>
      <c r="F3858" s="3">
        <v>601</v>
      </c>
      <c r="G3858" s="3">
        <v>283</v>
      </c>
      <c r="H3858" s="4" t="s">
        <v>142</v>
      </c>
      <c r="I3858" s="2">
        <v>4.3840110000000001</v>
      </c>
      <c r="J3858" s="3">
        <v>19.5</v>
      </c>
      <c r="K3858" s="1">
        <v>44842</v>
      </c>
      <c r="L3858" s="4" t="s">
        <v>883</v>
      </c>
      <c r="M3858" s="2">
        <f t="shared" si="420"/>
        <v>9.0675920337960167E-2</v>
      </c>
      <c r="N3858" s="5">
        <f t="shared" si="421"/>
        <v>8616333.7200000007</v>
      </c>
      <c r="O3858" s="2" t="str">
        <f t="shared" si="422"/>
        <v>Very High</v>
      </c>
      <c r="P3858" s="2" t="str">
        <f t="shared" si="423"/>
        <v>Very Low</v>
      </c>
      <c r="Q3858" s="2" t="str">
        <f t="shared" si="424"/>
        <v>Good</v>
      </c>
      <c r="R3858" s="2" t="str">
        <f t="shared" si="425"/>
        <v>Very Low</v>
      </c>
      <c r="S3858" s="2" t="str">
        <f t="shared" si="426"/>
        <v>&lt;25M</v>
      </c>
    </row>
    <row r="3859" spans="1:19" x14ac:dyDescent="0.2">
      <c r="A3859" s="3">
        <v>3095648</v>
      </c>
      <c r="B3859" s="4" t="s">
        <v>3171</v>
      </c>
      <c r="C3859" s="4" t="s">
        <v>3172</v>
      </c>
      <c r="D3859" s="5">
        <v>799.99</v>
      </c>
      <c r="E3859" s="3">
        <v>6626</v>
      </c>
      <c r="F3859" s="3">
        <v>1501</v>
      </c>
      <c r="G3859" s="3">
        <v>33</v>
      </c>
      <c r="H3859" s="4" t="s">
        <v>56</v>
      </c>
      <c r="I3859" s="2">
        <v>4.3727355000000001</v>
      </c>
      <c r="J3859" s="3">
        <v>3</v>
      </c>
      <c r="K3859" s="1">
        <v>43957</v>
      </c>
      <c r="L3859" s="4" t="s">
        <v>3173</v>
      </c>
      <c r="M3859" s="2">
        <f t="shared" si="420"/>
        <v>0.22653184424992454</v>
      </c>
      <c r="N3859" s="5">
        <f t="shared" si="421"/>
        <v>5300733.74</v>
      </c>
      <c r="O3859" s="2" t="str">
        <f t="shared" si="422"/>
        <v>Low</v>
      </c>
      <c r="P3859" s="2" t="str">
        <f t="shared" si="423"/>
        <v>Very Low</v>
      </c>
      <c r="Q3859" s="2" t="str">
        <f t="shared" si="424"/>
        <v>Good</v>
      </c>
      <c r="R3859" s="2" t="str">
        <f t="shared" si="425"/>
        <v>Low</v>
      </c>
      <c r="S3859" s="2" t="str">
        <f t="shared" si="426"/>
        <v>&lt;25M</v>
      </c>
    </row>
    <row r="3860" spans="1:19" x14ac:dyDescent="0.2">
      <c r="A3860" s="3">
        <v>70636</v>
      </c>
      <c r="B3860" s="4" t="s">
        <v>12310</v>
      </c>
      <c r="C3860" s="4" t="s">
        <v>12311</v>
      </c>
      <c r="D3860" s="5">
        <v>399.99</v>
      </c>
      <c r="E3860" s="3">
        <v>6622</v>
      </c>
      <c r="F3860" s="3">
        <v>146</v>
      </c>
      <c r="G3860" s="3">
        <v>131</v>
      </c>
      <c r="H3860" s="4" t="s">
        <v>142</v>
      </c>
      <c r="I3860" s="2">
        <v>3.9228901999999999</v>
      </c>
      <c r="J3860" s="3">
        <v>20</v>
      </c>
      <c r="K3860" s="1">
        <v>41483</v>
      </c>
      <c r="L3860" s="4" t="s">
        <v>15</v>
      </c>
      <c r="M3860" s="2">
        <f t="shared" si="420"/>
        <v>2.2047719722138325E-2</v>
      </c>
      <c r="N3860" s="5">
        <f t="shared" si="421"/>
        <v>2648733.7800000003</v>
      </c>
      <c r="O3860" s="2" t="str">
        <f t="shared" si="422"/>
        <v>Very Low</v>
      </c>
      <c r="P3860" s="2" t="str">
        <f t="shared" si="423"/>
        <v>Very Low</v>
      </c>
      <c r="Q3860" s="2" t="str">
        <f t="shared" si="424"/>
        <v>Fair</v>
      </c>
      <c r="R3860" s="2" t="str">
        <f t="shared" si="425"/>
        <v>Very Low</v>
      </c>
      <c r="S3860" s="2" t="str">
        <f t="shared" si="426"/>
        <v>&lt;25M</v>
      </c>
    </row>
    <row r="3861" spans="1:19" x14ac:dyDescent="0.2">
      <c r="A3861" s="3">
        <v>2644412</v>
      </c>
      <c r="B3861" s="4" t="s">
        <v>13852</v>
      </c>
      <c r="C3861" s="4" t="s">
        <v>13853</v>
      </c>
      <c r="D3861" s="5">
        <v>399.99</v>
      </c>
      <c r="E3861" s="3">
        <v>6622</v>
      </c>
      <c r="F3861" s="3">
        <v>115</v>
      </c>
      <c r="G3861" s="3">
        <v>22</v>
      </c>
      <c r="H3861" s="4" t="s">
        <v>14</v>
      </c>
      <c r="I3861" s="2">
        <v>3.9786790000000001</v>
      </c>
      <c r="J3861" s="3">
        <v>2</v>
      </c>
      <c r="K3861" s="1">
        <v>43776</v>
      </c>
      <c r="L3861" s="4" t="s">
        <v>1751</v>
      </c>
      <c r="M3861" s="2">
        <f t="shared" si="420"/>
        <v>1.7366354575656901E-2</v>
      </c>
      <c r="N3861" s="5">
        <f t="shared" si="421"/>
        <v>2648733.7800000003</v>
      </c>
      <c r="O3861" s="2" t="str">
        <f t="shared" si="422"/>
        <v>Very Low</v>
      </c>
      <c r="P3861" s="2" t="str">
        <f t="shared" si="423"/>
        <v>Very Low</v>
      </c>
      <c r="Q3861" s="2" t="str">
        <f t="shared" si="424"/>
        <v>Fair</v>
      </c>
      <c r="R3861" s="2" t="str">
        <f t="shared" si="425"/>
        <v>Very Low</v>
      </c>
      <c r="S3861" s="2" t="str">
        <f t="shared" si="426"/>
        <v>&lt;25M</v>
      </c>
    </row>
    <row r="3862" spans="1:19" x14ac:dyDescent="0.2">
      <c r="A3862" s="3">
        <v>1006914</v>
      </c>
      <c r="B3862" s="4" t="s">
        <v>2750</v>
      </c>
      <c r="C3862" s="4" t="s">
        <v>2751</v>
      </c>
      <c r="D3862" s="5">
        <v>1099.99</v>
      </c>
      <c r="E3862" s="3">
        <v>6621</v>
      </c>
      <c r="F3862" s="3">
        <v>1836</v>
      </c>
      <c r="G3862" s="3">
        <v>67</v>
      </c>
      <c r="H3862" s="4" t="s">
        <v>56</v>
      </c>
      <c r="I3862" s="2">
        <v>4.5959649999999996</v>
      </c>
      <c r="J3862" s="3">
        <v>5.5</v>
      </c>
      <c r="K3862" s="1">
        <v>42682</v>
      </c>
      <c r="L3862" s="4" t="s">
        <v>943</v>
      </c>
      <c r="M3862" s="2">
        <f t="shared" si="420"/>
        <v>0.27729950158586314</v>
      </c>
      <c r="N3862" s="5">
        <f t="shared" si="421"/>
        <v>7283033.79</v>
      </c>
      <c r="O3862" s="2" t="str">
        <f t="shared" si="422"/>
        <v>High</v>
      </c>
      <c r="P3862" s="2" t="str">
        <f t="shared" si="423"/>
        <v>Very Low</v>
      </c>
      <c r="Q3862" s="2" t="str">
        <f t="shared" si="424"/>
        <v>Very Good</v>
      </c>
      <c r="R3862" s="2" t="str">
        <f t="shared" si="425"/>
        <v>Low</v>
      </c>
      <c r="S3862" s="2" t="str">
        <f t="shared" si="426"/>
        <v>&lt;25M</v>
      </c>
    </row>
    <row r="3863" spans="1:19" x14ac:dyDescent="0.2">
      <c r="A3863" s="3">
        <v>4441546</v>
      </c>
      <c r="B3863" s="4" t="s">
        <v>2654</v>
      </c>
      <c r="C3863" s="4" t="s">
        <v>2655</v>
      </c>
      <c r="D3863" s="5">
        <v>399.99</v>
      </c>
      <c r="E3863" s="3">
        <v>6621</v>
      </c>
      <c r="F3863" s="3">
        <v>1922</v>
      </c>
      <c r="G3863" s="3">
        <v>29</v>
      </c>
      <c r="H3863" s="4" t="s">
        <v>56</v>
      </c>
      <c r="I3863" s="2">
        <v>4.5123800000000003</v>
      </c>
      <c r="J3863" s="3">
        <v>1</v>
      </c>
      <c r="K3863" s="1">
        <v>44542</v>
      </c>
      <c r="L3863" s="4" t="s">
        <v>2656</v>
      </c>
      <c r="M3863" s="2">
        <f t="shared" si="420"/>
        <v>0.29028847606101799</v>
      </c>
      <c r="N3863" s="5">
        <f t="shared" si="421"/>
        <v>2648333.79</v>
      </c>
      <c r="O3863" s="2" t="str">
        <f t="shared" si="422"/>
        <v>Very Low</v>
      </c>
      <c r="P3863" s="2" t="str">
        <f t="shared" si="423"/>
        <v>Very Low</v>
      </c>
      <c r="Q3863" s="2" t="str">
        <f t="shared" si="424"/>
        <v>Very Good</v>
      </c>
      <c r="R3863" s="2" t="str">
        <f t="shared" si="425"/>
        <v>Low</v>
      </c>
      <c r="S3863" s="2" t="str">
        <f t="shared" si="426"/>
        <v>&lt;25M</v>
      </c>
    </row>
    <row r="3864" spans="1:19" x14ac:dyDescent="0.2">
      <c r="A3864" s="3">
        <v>94100</v>
      </c>
      <c r="B3864" s="4" t="s">
        <v>5416</v>
      </c>
      <c r="C3864" s="4" t="s">
        <v>5417</v>
      </c>
      <c r="D3864" s="5">
        <v>399.99</v>
      </c>
      <c r="E3864" s="3">
        <v>6621</v>
      </c>
      <c r="F3864" s="3">
        <v>645</v>
      </c>
      <c r="G3864" s="3">
        <v>109</v>
      </c>
      <c r="H3864" s="4" t="s">
        <v>14</v>
      </c>
      <c r="I3864" s="2">
        <v>4.6826930000000004</v>
      </c>
      <c r="J3864" s="3">
        <v>12</v>
      </c>
      <c r="K3864" s="1">
        <v>41535</v>
      </c>
      <c r="L3864" s="4" t="s">
        <v>1224</v>
      </c>
      <c r="M3864" s="2">
        <f t="shared" si="420"/>
        <v>9.7417308563661084E-2</v>
      </c>
      <c r="N3864" s="5">
        <f t="shared" si="421"/>
        <v>2648333.79</v>
      </c>
      <c r="O3864" s="2" t="str">
        <f t="shared" si="422"/>
        <v>Very Low</v>
      </c>
      <c r="P3864" s="2" t="str">
        <f t="shared" si="423"/>
        <v>Very Low</v>
      </c>
      <c r="Q3864" s="2" t="str">
        <f t="shared" si="424"/>
        <v>Very Good</v>
      </c>
      <c r="R3864" s="2" t="str">
        <f t="shared" si="425"/>
        <v>Very Low</v>
      </c>
      <c r="S3864" s="2" t="str">
        <f t="shared" si="426"/>
        <v>&lt;25M</v>
      </c>
    </row>
    <row r="3865" spans="1:19" x14ac:dyDescent="0.2">
      <c r="A3865" s="3">
        <v>1623786</v>
      </c>
      <c r="B3865" s="4" t="s">
        <v>1976</v>
      </c>
      <c r="C3865" s="4" t="s">
        <v>1977</v>
      </c>
      <c r="D3865" s="5">
        <v>399.99</v>
      </c>
      <c r="E3865" s="3">
        <v>6614</v>
      </c>
      <c r="F3865" s="3">
        <v>2745</v>
      </c>
      <c r="G3865" s="3">
        <v>21</v>
      </c>
      <c r="H3865" s="4" t="s">
        <v>14</v>
      </c>
      <c r="I3865" s="2">
        <v>4.5367759999999997</v>
      </c>
      <c r="J3865" s="3">
        <v>1</v>
      </c>
      <c r="K3865" s="1">
        <v>43189</v>
      </c>
      <c r="L3865" s="4" t="s">
        <v>1011</v>
      </c>
      <c r="M3865" s="2">
        <f t="shared" si="420"/>
        <v>0.41502872694284848</v>
      </c>
      <c r="N3865" s="5">
        <f t="shared" si="421"/>
        <v>2645533.86</v>
      </c>
      <c r="O3865" s="2" t="str">
        <f t="shared" si="422"/>
        <v>Very Low</v>
      </c>
      <c r="P3865" s="2" t="str">
        <f t="shared" si="423"/>
        <v>Very Low</v>
      </c>
      <c r="Q3865" s="2" t="str">
        <f t="shared" si="424"/>
        <v>Very Good</v>
      </c>
      <c r="R3865" s="2" t="str">
        <f t="shared" si="425"/>
        <v>High</v>
      </c>
      <c r="S3865" s="2" t="str">
        <f t="shared" si="426"/>
        <v>&lt;25M</v>
      </c>
    </row>
    <row r="3866" spans="1:19" x14ac:dyDescent="0.2">
      <c r="A3866" s="3">
        <v>1437332</v>
      </c>
      <c r="B3866" s="4" t="s">
        <v>4351</v>
      </c>
      <c r="C3866" s="4" t="s">
        <v>4352</v>
      </c>
      <c r="D3866" s="5">
        <v>399.99</v>
      </c>
      <c r="E3866" s="3">
        <v>6613</v>
      </c>
      <c r="F3866" s="3">
        <v>916</v>
      </c>
      <c r="G3866" s="3">
        <v>30</v>
      </c>
      <c r="H3866" s="4" t="s">
        <v>56</v>
      </c>
      <c r="I3866" s="2">
        <v>4.5938663000000002</v>
      </c>
      <c r="J3866" s="3">
        <v>2</v>
      </c>
      <c r="K3866" s="1">
        <v>43057</v>
      </c>
      <c r="L3866" s="4" t="s">
        <v>982</v>
      </c>
      <c r="M3866" s="2">
        <f t="shared" si="420"/>
        <v>0.13851504612127627</v>
      </c>
      <c r="N3866" s="5">
        <f t="shared" si="421"/>
        <v>2645133.87</v>
      </c>
      <c r="O3866" s="2" t="str">
        <f t="shared" si="422"/>
        <v>Very Low</v>
      </c>
      <c r="P3866" s="2" t="str">
        <f t="shared" si="423"/>
        <v>Very Low</v>
      </c>
      <c r="Q3866" s="2" t="str">
        <f t="shared" si="424"/>
        <v>Very Good</v>
      </c>
      <c r="R3866" s="2" t="str">
        <f t="shared" si="425"/>
        <v>Very Low</v>
      </c>
      <c r="S3866" s="2" t="str">
        <f t="shared" si="426"/>
        <v>&lt;25M</v>
      </c>
    </row>
    <row r="3867" spans="1:19" x14ac:dyDescent="0.2">
      <c r="A3867" s="3">
        <v>5971288</v>
      </c>
      <c r="B3867" s="4" t="s">
        <v>4906</v>
      </c>
      <c r="C3867" s="4" t="s">
        <v>4907</v>
      </c>
      <c r="D3867" s="5">
        <v>999.99</v>
      </c>
      <c r="E3867" s="3">
        <v>6607</v>
      </c>
      <c r="F3867" s="3">
        <v>780</v>
      </c>
      <c r="G3867" s="3">
        <v>121</v>
      </c>
      <c r="H3867" s="4" t="s">
        <v>14</v>
      </c>
      <c r="I3867" s="2">
        <v>4.6738543999999997</v>
      </c>
      <c r="J3867" s="3">
        <v>10</v>
      </c>
      <c r="K3867" s="1">
        <v>45425</v>
      </c>
      <c r="L3867" s="4" t="s">
        <v>394</v>
      </c>
      <c r="M3867" s="2">
        <f t="shared" si="420"/>
        <v>0.11805660662933253</v>
      </c>
      <c r="N3867" s="5">
        <f t="shared" si="421"/>
        <v>6606933.9299999997</v>
      </c>
      <c r="O3867" s="2" t="str">
        <f t="shared" si="422"/>
        <v>Medium</v>
      </c>
      <c r="P3867" s="2" t="str">
        <f t="shared" si="423"/>
        <v>Very Low</v>
      </c>
      <c r="Q3867" s="2" t="str">
        <f t="shared" si="424"/>
        <v>Very Good</v>
      </c>
      <c r="R3867" s="2" t="str">
        <f t="shared" si="425"/>
        <v>Very Low</v>
      </c>
      <c r="S3867" s="2" t="str">
        <f t="shared" si="426"/>
        <v>&lt;25M</v>
      </c>
    </row>
    <row r="3868" spans="1:19" x14ac:dyDescent="0.2">
      <c r="A3868" s="3">
        <v>2374330</v>
      </c>
      <c r="B3868" s="4" t="s">
        <v>3664</v>
      </c>
      <c r="C3868" s="4" t="s">
        <v>3665</v>
      </c>
      <c r="D3868" s="5">
        <v>399.99</v>
      </c>
      <c r="E3868" s="3">
        <v>6606</v>
      </c>
      <c r="F3868" s="3">
        <v>1207</v>
      </c>
      <c r="G3868" s="3">
        <v>122</v>
      </c>
      <c r="H3868" s="4" t="s">
        <v>14</v>
      </c>
      <c r="I3868" s="2">
        <v>4.2719969999999998</v>
      </c>
      <c r="J3868" s="3">
        <v>10.5</v>
      </c>
      <c r="K3868" s="1">
        <v>43604</v>
      </c>
      <c r="L3868" s="4" t="s">
        <v>1701</v>
      </c>
      <c r="M3868" s="2">
        <f t="shared" si="420"/>
        <v>0.18271268543748106</v>
      </c>
      <c r="N3868" s="5">
        <f t="shared" si="421"/>
        <v>2642333.94</v>
      </c>
      <c r="O3868" s="2" t="str">
        <f t="shared" si="422"/>
        <v>Very Low</v>
      </c>
      <c r="P3868" s="2" t="str">
        <f t="shared" si="423"/>
        <v>Very Low</v>
      </c>
      <c r="Q3868" s="2" t="str">
        <f t="shared" si="424"/>
        <v>Good</v>
      </c>
      <c r="R3868" s="2" t="str">
        <f t="shared" si="425"/>
        <v>Very Low</v>
      </c>
      <c r="S3868" s="2" t="str">
        <f t="shared" si="426"/>
        <v>&lt;25M</v>
      </c>
    </row>
    <row r="3869" spans="1:19" x14ac:dyDescent="0.2">
      <c r="A3869" s="3">
        <v>109540</v>
      </c>
      <c r="B3869" s="4" t="s">
        <v>16711</v>
      </c>
      <c r="C3869" s="4" t="s">
        <v>16712</v>
      </c>
      <c r="D3869" s="5">
        <v>399.99</v>
      </c>
      <c r="E3869" s="3">
        <v>6601</v>
      </c>
      <c r="F3869" s="3">
        <v>74</v>
      </c>
      <c r="G3869" s="3">
        <v>34</v>
      </c>
      <c r="H3869" s="4" t="s">
        <v>14</v>
      </c>
      <c r="I3869" s="2">
        <v>4.1032669999999998</v>
      </c>
      <c r="J3869" s="3">
        <v>7.5</v>
      </c>
      <c r="K3869" s="1">
        <v>41570</v>
      </c>
      <c r="L3869" s="4" t="s">
        <v>5717</v>
      </c>
      <c r="M3869" s="2">
        <f t="shared" si="420"/>
        <v>1.1210422663232843E-2</v>
      </c>
      <c r="N3869" s="5">
        <f t="shared" si="421"/>
        <v>2640333.9900000002</v>
      </c>
      <c r="O3869" s="2" t="str">
        <f t="shared" si="422"/>
        <v>Very Low</v>
      </c>
      <c r="P3869" s="2" t="str">
        <f t="shared" si="423"/>
        <v>Very Low</v>
      </c>
      <c r="Q3869" s="2" t="str">
        <f t="shared" si="424"/>
        <v>Good</v>
      </c>
      <c r="R3869" s="2" t="str">
        <f t="shared" si="425"/>
        <v>Very Low</v>
      </c>
      <c r="S3869" s="2" t="str">
        <f t="shared" si="426"/>
        <v>&lt;25M</v>
      </c>
    </row>
    <row r="3870" spans="1:19" x14ac:dyDescent="0.2">
      <c r="A3870" s="3">
        <v>5407838</v>
      </c>
      <c r="B3870" s="4" t="s">
        <v>2951</v>
      </c>
      <c r="C3870" s="4" t="s">
        <v>2952</v>
      </c>
      <c r="D3870" s="5">
        <v>399.99</v>
      </c>
      <c r="E3870" s="3">
        <v>6597</v>
      </c>
      <c r="F3870" s="3">
        <v>1686</v>
      </c>
      <c r="G3870" s="3">
        <v>13</v>
      </c>
      <c r="H3870" s="4" t="s">
        <v>14</v>
      </c>
      <c r="I3870" s="2">
        <v>4.4541930000000001</v>
      </c>
      <c r="J3870" s="3">
        <v>1</v>
      </c>
      <c r="K3870" s="1">
        <v>45103</v>
      </c>
      <c r="L3870" s="4" t="s">
        <v>394</v>
      </c>
      <c r="M3870" s="2">
        <f t="shared" si="420"/>
        <v>0.25557071396089132</v>
      </c>
      <c r="N3870" s="5">
        <f t="shared" si="421"/>
        <v>2638734.0300000003</v>
      </c>
      <c r="O3870" s="2" t="str">
        <f t="shared" si="422"/>
        <v>Very Low</v>
      </c>
      <c r="P3870" s="2" t="str">
        <f t="shared" si="423"/>
        <v>Very Low</v>
      </c>
      <c r="Q3870" s="2" t="str">
        <f t="shared" si="424"/>
        <v>Good</v>
      </c>
      <c r="R3870" s="2" t="str">
        <f t="shared" si="425"/>
        <v>Low</v>
      </c>
      <c r="S3870" s="2" t="str">
        <f t="shared" si="426"/>
        <v>&lt;25M</v>
      </c>
    </row>
    <row r="3871" spans="1:19" x14ac:dyDescent="0.2">
      <c r="A3871" s="3">
        <v>4531328</v>
      </c>
      <c r="B3871" s="4" t="s">
        <v>15833</v>
      </c>
      <c r="C3871" s="4" t="s">
        <v>15834</v>
      </c>
      <c r="D3871" s="5">
        <v>399.99</v>
      </c>
      <c r="E3871" s="3">
        <v>6594</v>
      </c>
      <c r="F3871" s="3">
        <v>85</v>
      </c>
      <c r="G3871" s="3">
        <v>24</v>
      </c>
      <c r="H3871" s="4" t="s">
        <v>56</v>
      </c>
      <c r="I3871" s="2">
        <v>4.4631699999999999</v>
      </c>
      <c r="J3871" s="3">
        <v>2.5</v>
      </c>
      <c r="K3871" s="1">
        <v>44595</v>
      </c>
      <c r="L3871" s="4" t="s">
        <v>15835</v>
      </c>
      <c r="M3871" s="2">
        <f t="shared" si="420"/>
        <v>1.2890506521079769E-2</v>
      </c>
      <c r="N3871" s="5">
        <f t="shared" si="421"/>
        <v>2637534.06</v>
      </c>
      <c r="O3871" s="2" t="str">
        <f t="shared" si="422"/>
        <v>Very Low</v>
      </c>
      <c r="P3871" s="2" t="str">
        <f t="shared" si="423"/>
        <v>Very Low</v>
      </c>
      <c r="Q3871" s="2" t="str">
        <f t="shared" si="424"/>
        <v>Good</v>
      </c>
      <c r="R3871" s="2" t="str">
        <f t="shared" si="425"/>
        <v>Very Low</v>
      </c>
      <c r="S3871" s="2" t="str">
        <f t="shared" si="426"/>
        <v>&lt;25M</v>
      </c>
    </row>
    <row r="3872" spans="1:19" x14ac:dyDescent="0.2">
      <c r="A3872" s="3">
        <v>1506356</v>
      </c>
      <c r="B3872" s="4" t="s">
        <v>12858</v>
      </c>
      <c r="C3872" s="4" t="s">
        <v>12859</v>
      </c>
      <c r="D3872" s="5">
        <v>399.99</v>
      </c>
      <c r="E3872" s="3">
        <v>6593</v>
      </c>
      <c r="F3872" s="3">
        <v>135</v>
      </c>
      <c r="G3872" s="3">
        <v>40</v>
      </c>
      <c r="H3872" s="4" t="s">
        <v>56</v>
      </c>
      <c r="I3872" s="2">
        <v>4.2650690000000004</v>
      </c>
      <c r="J3872" s="3">
        <v>18</v>
      </c>
      <c r="K3872" s="1">
        <v>43112</v>
      </c>
      <c r="L3872" s="4" t="s">
        <v>74</v>
      </c>
      <c r="M3872" s="2">
        <f t="shared" si="420"/>
        <v>2.0476262702866677E-2</v>
      </c>
      <c r="N3872" s="5">
        <f t="shared" si="421"/>
        <v>2637134.0699999998</v>
      </c>
      <c r="O3872" s="2" t="str">
        <f t="shared" si="422"/>
        <v>Very Low</v>
      </c>
      <c r="P3872" s="2" t="str">
        <f t="shared" si="423"/>
        <v>Very Low</v>
      </c>
      <c r="Q3872" s="2" t="str">
        <f t="shared" si="424"/>
        <v>Good</v>
      </c>
      <c r="R3872" s="2" t="str">
        <f t="shared" si="425"/>
        <v>Very Low</v>
      </c>
      <c r="S3872" s="2" t="str">
        <f t="shared" si="426"/>
        <v>&lt;25M</v>
      </c>
    </row>
    <row r="3873" spans="1:19" x14ac:dyDescent="0.2">
      <c r="A3873" s="3">
        <v>4053426</v>
      </c>
      <c r="B3873" s="4" t="s">
        <v>3767</v>
      </c>
      <c r="C3873" s="4" t="s">
        <v>3768</v>
      </c>
      <c r="D3873" s="5">
        <v>1099.99</v>
      </c>
      <c r="E3873" s="3">
        <v>6591</v>
      </c>
      <c r="F3873" s="3">
        <v>1162</v>
      </c>
      <c r="G3873" s="3">
        <v>90</v>
      </c>
      <c r="H3873" s="4" t="s">
        <v>14</v>
      </c>
      <c r="I3873" s="2">
        <v>4.801075</v>
      </c>
      <c r="J3873" s="3">
        <v>5</v>
      </c>
      <c r="K3873" s="1">
        <v>44332</v>
      </c>
      <c r="L3873" s="4" t="s">
        <v>263</v>
      </c>
      <c r="M3873" s="2">
        <f t="shared" si="420"/>
        <v>0.17630101653770291</v>
      </c>
      <c r="N3873" s="5">
        <f t="shared" si="421"/>
        <v>7250034.0899999999</v>
      </c>
      <c r="O3873" s="2" t="str">
        <f t="shared" si="422"/>
        <v>High</v>
      </c>
      <c r="P3873" s="2" t="str">
        <f t="shared" si="423"/>
        <v>Very Low</v>
      </c>
      <c r="Q3873" s="2" t="str">
        <f t="shared" si="424"/>
        <v>Very Good</v>
      </c>
      <c r="R3873" s="2" t="str">
        <f t="shared" si="425"/>
        <v>Very Low</v>
      </c>
      <c r="S3873" s="2" t="str">
        <f t="shared" si="426"/>
        <v>&lt;25M</v>
      </c>
    </row>
    <row r="3874" spans="1:19" x14ac:dyDescent="0.2">
      <c r="A3874" s="3">
        <v>2601070</v>
      </c>
      <c r="B3874" s="4" t="s">
        <v>8284</v>
      </c>
      <c r="C3874" s="4" t="s">
        <v>8285</v>
      </c>
      <c r="D3874" s="5">
        <v>399.99</v>
      </c>
      <c r="E3874" s="3">
        <v>6591</v>
      </c>
      <c r="F3874" s="3">
        <v>312</v>
      </c>
      <c r="G3874" s="3">
        <v>83</v>
      </c>
      <c r="H3874" s="4" t="s">
        <v>142</v>
      </c>
      <c r="I3874" s="2">
        <v>4.5984892999999998</v>
      </c>
      <c r="J3874" s="3">
        <v>9.5</v>
      </c>
      <c r="K3874" s="1">
        <v>43748</v>
      </c>
      <c r="L3874" s="4" t="s">
        <v>165</v>
      </c>
      <c r="M3874" s="2">
        <f t="shared" si="420"/>
        <v>4.7337278106508875E-2</v>
      </c>
      <c r="N3874" s="5">
        <f t="shared" si="421"/>
        <v>2636334.09</v>
      </c>
      <c r="O3874" s="2" t="str">
        <f t="shared" si="422"/>
        <v>Very Low</v>
      </c>
      <c r="P3874" s="2" t="str">
        <f t="shared" si="423"/>
        <v>Very Low</v>
      </c>
      <c r="Q3874" s="2" t="str">
        <f t="shared" si="424"/>
        <v>Very Good</v>
      </c>
      <c r="R3874" s="2" t="str">
        <f t="shared" si="425"/>
        <v>Very Low</v>
      </c>
      <c r="S3874" s="2" t="str">
        <f t="shared" si="426"/>
        <v>&lt;25M</v>
      </c>
    </row>
    <row r="3875" spans="1:19" x14ac:dyDescent="0.2">
      <c r="A3875" s="3">
        <v>3547560</v>
      </c>
      <c r="B3875" s="4" t="s">
        <v>9312</v>
      </c>
      <c r="C3875" s="4" t="s">
        <v>9313</v>
      </c>
      <c r="D3875" s="5">
        <v>399.99</v>
      </c>
      <c r="E3875" s="3">
        <v>6590</v>
      </c>
      <c r="F3875" s="3">
        <v>252</v>
      </c>
      <c r="G3875" s="3">
        <v>352</v>
      </c>
      <c r="H3875" s="4" t="s">
        <v>56</v>
      </c>
      <c r="I3875" s="2">
        <v>4.0562468000000003</v>
      </c>
      <c r="J3875" s="3">
        <v>37.5</v>
      </c>
      <c r="K3875" s="1">
        <v>44109</v>
      </c>
      <c r="L3875" s="4" t="s">
        <v>671</v>
      </c>
      <c r="M3875" s="2">
        <f t="shared" si="420"/>
        <v>3.8239757207890746E-2</v>
      </c>
      <c r="N3875" s="5">
        <f t="shared" si="421"/>
        <v>2635934.1</v>
      </c>
      <c r="O3875" s="2" t="str">
        <f t="shared" si="422"/>
        <v>Very Low</v>
      </c>
      <c r="P3875" s="2" t="str">
        <f t="shared" si="423"/>
        <v>Very Low</v>
      </c>
      <c r="Q3875" s="2" t="str">
        <f t="shared" si="424"/>
        <v>Good</v>
      </c>
      <c r="R3875" s="2" t="str">
        <f t="shared" si="425"/>
        <v>Very Low</v>
      </c>
      <c r="S3875" s="2" t="str">
        <f t="shared" si="426"/>
        <v>&lt;25M</v>
      </c>
    </row>
    <row r="3876" spans="1:19" x14ac:dyDescent="0.2">
      <c r="A3876" s="3">
        <v>2604932</v>
      </c>
      <c r="B3876" s="4" t="s">
        <v>3636</v>
      </c>
      <c r="C3876" s="4" t="s">
        <v>3637</v>
      </c>
      <c r="D3876" s="5">
        <v>1699.99</v>
      </c>
      <c r="E3876" s="3">
        <v>6589</v>
      </c>
      <c r="F3876" s="3">
        <v>1218</v>
      </c>
      <c r="G3876" s="3">
        <v>632</v>
      </c>
      <c r="H3876" s="4" t="s">
        <v>14</v>
      </c>
      <c r="I3876" s="2">
        <v>4.5574440000000003</v>
      </c>
      <c r="J3876" s="3">
        <v>136</v>
      </c>
      <c r="K3876" s="1">
        <v>43751</v>
      </c>
      <c r="L3876" s="4" t="s">
        <v>513</v>
      </c>
      <c r="M3876" s="2">
        <f t="shared" si="420"/>
        <v>0.18485354378509639</v>
      </c>
      <c r="N3876" s="5">
        <f t="shared" si="421"/>
        <v>11201234.109999999</v>
      </c>
      <c r="O3876" s="2" t="str">
        <f t="shared" si="422"/>
        <v>Very High</v>
      </c>
      <c r="P3876" s="2" t="str">
        <f t="shared" si="423"/>
        <v>Very Low</v>
      </c>
      <c r="Q3876" s="2" t="str">
        <f t="shared" si="424"/>
        <v>Very Good</v>
      </c>
      <c r="R3876" s="2" t="str">
        <f t="shared" si="425"/>
        <v>Very Low</v>
      </c>
      <c r="S3876" s="2" t="str">
        <f t="shared" si="426"/>
        <v>&lt;25M</v>
      </c>
    </row>
    <row r="3877" spans="1:19" x14ac:dyDescent="0.2">
      <c r="A3877" s="3">
        <v>1321548</v>
      </c>
      <c r="B3877" s="4" t="s">
        <v>8532</v>
      </c>
      <c r="C3877" s="4" t="s">
        <v>8533</v>
      </c>
      <c r="D3877" s="5">
        <v>399.99</v>
      </c>
      <c r="E3877" s="3">
        <v>6582</v>
      </c>
      <c r="F3877" s="3">
        <v>297</v>
      </c>
      <c r="G3877" s="3">
        <v>43</v>
      </c>
      <c r="H3877" s="4" t="s">
        <v>14</v>
      </c>
      <c r="I3877" s="2">
        <v>3.9189167</v>
      </c>
      <c r="J3877" s="3">
        <v>4.5</v>
      </c>
      <c r="K3877" s="1">
        <v>42961</v>
      </c>
      <c r="L3877" s="4" t="s">
        <v>180</v>
      </c>
      <c r="M3877" s="2">
        <f t="shared" si="420"/>
        <v>4.5123062898814952E-2</v>
      </c>
      <c r="N3877" s="5">
        <f t="shared" si="421"/>
        <v>2632734.1800000002</v>
      </c>
      <c r="O3877" s="2" t="str">
        <f t="shared" si="422"/>
        <v>Very Low</v>
      </c>
      <c r="P3877" s="2" t="str">
        <f t="shared" si="423"/>
        <v>Very Low</v>
      </c>
      <c r="Q3877" s="2" t="str">
        <f t="shared" si="424"/>
        <v>Fair</v>
      </c>
      <c r="R3877" s="2" t="str">
        <f t="shared" si="425"/>
        <v>Very Low</v>
      </c>
      <c r="S3877" s="2" t="str">
        <f t="shared" si="426"/>
        <v>&lt;25M</v>
      </c>
    </row>
    <row r="3878" spans="1:19" x14ac:dyDescent="0.2">
      <c r="A3878" s="3">
        <v>3440718</v>
      </c>
      <c r="B3878" s="4" t="s">
        <v>3064</v>
      </c>
      <c r="C3878" s="4" t="s">
        <v>3065</v>
      </c>
      <c r="D3878" s="5">
        <v>399.99</v>
      </c>
      <c r="E3878" s="3">
        <v>6579</v>
      </c>
      <c r="F3878" s="3">
        <v>1579</v>
      </c>
      <c r="G3878" s="3">
        <v>64</v>
      </c>
      <c r="H3878" s="4" t="s">
        <v>56</v>
      </c>
      <c r="I3878" s="2">
        <v>4.7129440000000002</v>
      </c>
      <c r="J3878" s="3">
        <v>5</v>
      </c>
      <c r="K3878" s="1">
        <v>44065</v>
      </c>
      <c r="L3878" s="4" t="s">
        <v>2305</v>
      </c>
      <c r="M3878" s="2">
        <f t="shared" si="420"/>
        <v>0.24000607995136039</v>
      </c>
      <c r="N3878" s="5">
        <f t="shared" si="421"/>
        <v>2631534.21</v>
      </c>
      <c r="O3878" s="2" t="str">
        <f t="shared" si="422"/>
        <v>Very Low</v>
      </c>
      <c r="P3878" s="2" t="str">
        <f t="shared" si="423"/>
        <v>Very Low</v>
      </c>
      <c r="Q3878" s="2" t="str">
        <f t="shared" si="424"/>
        <v>Very Good</v>
      </c>
      <c r="R3878" s="2" t="str">
        <f t="shared" si="425"/>
        <v>Low</v>
      </c>
      <c r="S3878" s="2" t="str">
        <f t="shared" si="426"/>
        <v>&lt;25M</v>
      </c>
    </row>
    <row r="3879" spans="1:19" x14ac:dyDescent="0.2">
      <c r="A3879" s="3">
        <v>1388970</v>
      </c>
      <c r="B3879" s="4" t="s">
        <v>13531</v>
      </c>
      <c r="C3879" s="4" t="s">
        <v>13532</v>
      </c>
      <c r="D3879" s="5">
        <v>399.99</v>
      </c>
      <c r="E3879" s="3">
        <v>6575</v>
      </c>
      <c r="F3879" s="3">
        <v>121</v>
      </c>
      <c r="G3879" s="3">
        <v>529</v>
      </c>
      <c r="H3879" s="4" t="s">
        <v>14</v>
      </c>
      <c r="I3879" s="2">
        <v>4.7962936999999997</v>
      </c>
      <c r="J3879" s="3">
        <v>46</v>
      </c>
      <c r="K3879" s="1">
        <v>43018</v>
      </c>
      <c r="L3879" s="4" t="s">
        <v>28</v>
      </c>
      <c r="M3879" s="2">
        <f t="shared" si="420"/>
        <v>1.8403041825095057E-2</v>
      </c>
      <c r="N3879" s="5">
        <f t="shared" si="421"/>
        <v>2629934.25</v>
      </c>
      <c r="O3879" s="2" t="str">
        <f t="shared" si="422"/>
        <v>Very Low</v>
      </c>
      <c r="P3879" s="2" t="str">
        <f t="shared" si="423"/>
        <v>Very Low</v>
      </c>
      <c r="Q3879" s="2" t="str">
        <f t="shared" si="424"/>
        <v>Very Good</v>
      </c>
      <c r="R3879" s="2" t="str">
        <f t="shared" si="425"/>
        <v>Very Low</v>
      </c>
      <c r="S3879" s="2" t="str">
        <f t="shared" si="426"/>
        <v>&lt;25M</v>
      </c>
    </row>
    <row r="3880" spans="1:19" x14ac:dyDescent="0.2">
      <c r="A3880" s="3">
        <v>2785612</v>
      </c>
      <c r="B3880" s="4" t="s">
        <v>10295</v>
      </c>
      <c r="C3880" s="4" t="s">
        <v>10296</v>
      </c>
      <c r="D3880" s="5">
        <v>599.99</v>
      </c>
      <c r="E3880" s="3">
        <v>6570</v>
      </c>
      <c r="F3880" s="3">
        <v>207</v>
      </c>
      <c r="G3880" s="3">
        <v>104</v>
      </c>
      <c r="H3880" s="4" t="s">
        <v>14</v>
      </c>
      <c r="I3880" s="2">
        <v>4.3276250000000003</v>
      </c>
      <c r="J3880" s="3">
        <v>13</v>
      </c>
      <c r="K3880" s="1">
        <v>43859</v>
      </c>
      <c r="L3880" s="4" t="s">
        <v>74</v>
      </c>
      <c r="M3880" s="2">
        <f t="shared" si="420"/>
        <v>3.1506849315068496E-2</v>
      </c>
      <c r="N3880" s="5">
        <f t="shared" si="421"/>
        <v>3941934.3000000003</v>
      </c>
      <c r="O3880" s="2" t="str">
        <f t="shared" si="422"/>
        <v>Very Low</v>
      </c>
      <c r="P3880" s="2" t="str">
        <f t="shared" si="423"/>
        <v>Very Low</v>
      </c>
      <c r="Q3880" s="2" t="str">
        <f t="shared" si="424"/>
        <v>Good</v>
      </c>
      <c r="R3880" s="2" t="str">
        <f t="shared" si="425"/>
        <v>Very Low</v>
      </c>
      <c r="S3880" s="2" t="str">
        <f t="shared" si="426"/>
        <v>&lt;25M</v>
      </c>
    </row>
    <row r="3881" spans="1:19" x14ac:dyDescent="0.2">
      <c r="A3881" s="3">
        <v>1078206</v>
      </c>
      <c r="B3881" s="4" t="s">
        <v>4441</v>
      </c>
      <c r="C3881" s="4" t="s">
        <v>4442</v>
      </c>
      <c r="D3881" s="5">
        <v>399.99</v>
      </c>
      <c r="E3881" s="3">
        <v>6569</v>
      </c>
      <c r="F3881" s="3">
        <v>896</v>
      </c>
      <c r="G3881" s="3">
        <v>61</v>
      </c>
      <c r="H3881" s="4" t="s">
        <v>56</v>
      </c>
      <c r="I3881" s="2">
        <v>4.1909640000000001</v>
      </c>
      <c r="J3881" s="3">
        <v>5.5</v>
      </c>
      <c r="K3881" s="1">
        <v>42751</v>
      </c>
      <c r="L3881" s="4" t="s">
        <v>690</v>
      </c>
      <c r="M3881" s="2">
        <f t="shared" si="420"/>
        <v>0.13639823413000457</v>
      </c>
      <c r="N3881" s="5">
        <f t="shared" si="421"/>
        <v>2627534.31</v>
      </c>
      <c r="O3881" s="2" t="str">
        <f t="shared" si="422"/>
        <v>Very Low</v>
      </c>
      <c r="P3881" s="2" t="str">
        <f t="shared" si="423"/>
        <v>Very Low</v>
      </c>
      <c r="Q3881" s="2" t="str">
        <f t="shared" si="424"/>
        <v>Good</v>
      </c>
      <c r="R3881" s="2" t="str">
        <f t="shared" si="425"/>
        <v>Very Low</v>
      </c>
      <c r="S3881" s="2" t="str">
        <f t="shared" si="426"/>
        <v>&lt;25M</v>
      </c>
    </row>
    <row r="3882" spans="1:19" x14ac:dyDescent="0.2">
      <c r="A3882" s="3">
        <v>3686390</v>
      </c>
      <c r="B3882" s="4" t="s">
        <v>4115</v>
      </c>
      <c r="C3882" s="4" t="s">
        <v>4116</v>
      </c>
      <c r="D3882" s="5">
        <v>899.99</v>
      </c>
      <c r="E3882" s="3">
        <v>6565</v>
      </c>
      <c r="F3882" s="3">
        <v>1010</v>
      </c>
      <c r="G3882" s="3">
        <v>164</v>
      </c>
      <c r="H3882" s="4" t="s">
        <v>14</v>
      </c>
      <c r="I3882" s="2">
        <v>4.4668989999999997</v>
      </c>
      <c r="J3882" s="3">
        <v>16</v>
      </c>
      <c r="K3882" s="1">
        <v>44172</v>
      </c>
      <c r="L3882" s="4" t="s">
        <v>4117</v>
      </c>
      <c r="M3882" s="2">
        <f t="shared" si="420"/>
        <v>0.15384615384615385</v>
      </c>
      <c r="N3882" s="5">
        <f t="shared" si="421"/>
        <v>5908434.3499999996</v>
      </c>
      <c r="O3882" s="2" t="str">
        <f t="shared" si="422"/>
        <v>Medium</v>
      </c>
      <c r="P3882" s="2" t="str">
        <f t="shared" si="423"/>
        <v>Very Low</v>
      </c>
      <c r="Q3882" s="2" t="str">
        <f t="shared" si="424"/>
        <v>Good</v>
      </c>
      <c r="R3882" s="2" t="str">
        <f t="shared" si="425"/>
        <v>Very Low</v>
      </c>
      <c r="S3882" s="2" t="str">
        <f t="shared" si="426"/>
        <v>&lt;25M</v>
      </c>
    </row>
    <row r="3883" spans="1:19" x14ac:dyDescent="0.2">
      <c r="A3883" s="3">
        <v>395804</v>
      </c>
      <c r="B3883" s="4" t="s">
        <v>15092</v>
      </c>
      <c r="C3883" s="4" t="s">
        <v>15093</v>
      </c>
      <c r="D3883" s="5">
        <v>399.99</v>
      </c>
      <c r="E3883" s="3">
        <v>6561</v>
      </c>
      <c r="F3883" s="3">
        <v>95</v>
      </c>
      <c r="G3883" s="3">
        <v>23</v>
      </c>
      <c r="H3883" s="4" t="s">
        <v>14</v>
      </c>
      <c r="I3883" s="2">
        <v>3.830479</v>
      </c>
      <c r="J3883" s="3">
        <v>1</v>
      </c>
      <c r="K3883" s="1">
        <v>42020</v>
      </c>
      <c r="L3883" s="4" t="s">
        <v>15094</v>
      </c>
      <c r="M3883" s="2">
        <f t="shared" si="420"/>
        <v>1.4479500076207895E-2</v>
      </c>
      <c r="N3883" s="5">
        <f t="shared" si="421"/>
        <v>2624334.39</v>
      </c>
      <c r="O3883" s="2" t="str">
        <f t="shared" si="422"/>
        <v>Very Low</v>
      </c>
      <c r="P3883" s="2" t="str">
        <f t="shared" si="423"/>
        <v>Very Low</v>
      </c>
      <c r="Q3883" s="2" t="str">
        <f t="shared" si="424"/>
        <v>Fair</v>
      </c>
      <c r="R3883" s="2" t="str">
        <f t="shared" si="425"/>
        <v>Very Low</v>
      </c>
      <c r="S3883" s="2" t="str">
        <f t="shared" si="426"/>
        <v>&lt;25M</v>
      </c>
    </row>
    <row r="3884" spans="1:19" x14ac:dyDescent="0.2">
      <c r="A3884" s="3">
        <v>977810</v>
      </c>
      <c r="B3884" s="4" t="s">
        <v>5174</v>
      </c>
      <c r="C3884" s="4" t="s">
        <v>5175</v>
      </c>
      <c r="D3884" s="5">
        <v>399.99</v>
      </c>
      <c r="E3884" s="3">
        <v>6553</v>
      </c>
      <c r="F3884" s="3">
        <v>696</v>
      </c>
      <c r="G3884" s="3">
        <v>118</v>
      </c>
      <c r="H3884" s="4" t="s">
        <v>56</v>
      </c>
      <c r="I3884" s="2">
        <v>4.5912090000000001</v>
      </c>
      <c r="J3884" s="3">
        <v>13.5</v>
      </c>
      <c r="K3884" s="1">
        <v>42649</v>
      </c>
      <c r="L3884" s="4" t="s">
        <v>28</v>
      </c>
      <c r="M3884" s="2">
        <f t="shared" si="420"/>
        <v>0.10621089577292843</v>
      </c>
      <c r="N3884" s="5">
        <f t="shared" si="421"/>
        <v>2621134.4700000002</v>
      </c>
      <c r="O3884" s="2" t="str">
        <f t="shared" si="422"/>
        <v>Very Low</v>
      </c>
      <c r="P3884" s="2" t="str">
        <f t="shared" si="423"/>
        <v>Very Low</v>
      </c>
      <c r="Q3884" s="2" t="str">
        <f t="shared" si="424"/>
        <v>Very Good</v>
      </c>
      <c r="R3884" s="2" t="str">
        <f t="shared" si="425"/>
        <v>Very Low</v>
      </c>
      <c r="S3884" s="2" t="str">
        <f t="shared" si="426"/>
        <v>&lt;25M</v>
      </c>
    </row>
    <row r="3885" spans="1:19" x14ac:dyDescent="0.2">
      <c r="A3885" s="3">
        <v>1460896</v>
      </c>
      <c r="B3885" s="4" t="s">
        <v>4439</v>
      </c>
      <c r="C3885" s="4" t="s">
        <v>4440</v>
      </c>
      <c r="D3885" s="5">
        <v>399.99</v>
      </c>
      <c r="E3885" s="3">
        <v>6546</v>
      </c>
      <c r="F3885" s="3">
        <v>896</v>
      </c>
      <c r="G3885" s="3">
        <v>68</v>
      </c>
      <c r="H3885" s="4" t="s">
        <v>56</v>
      </c>
      <c r="I3885" s="2">
        <v>4.207757</v>
      </c>
      <c r="J3885" s="3">
        <v>10</v>
      </c>
      <c r="K3885" s="1">
        <v>43075</v>
      </c>
      <c r="L3885" s="4" t="s">
        <v>2279</v>
      </c>
      <c r="M3885" s="2">
        <f t="shared" si="420"/>
        <v>0.13687748243201955</v>
      </c>
      <c r="N3885" s="5">
        <f t="shared" si="421"/>
        <v>2618334.54</v>
      </c>
      <c r="O3885" s="2" t="str">
        <f t="shared" si="422"/>
        <v>Very Low</v>
      </c>
      <c r="P3885" s="2" t="str">
        <f t="shared" si="423"/>
        <v>Very Low</v>
      </c>
      <c r="Q3885" s="2" t="str">
        <f t="shared" si="424"/>
        <v>Good</v>
      </c>
      <c r="R3885" s="2" t="str">
        <f t="shared" si="425"/>
        <v>Very Low</v>
      </c>
      <c r="S3885" s="2" t="str">
        <f t="shared" si="426"/>
        <v>&lt;25M</v>
      </c>
    </row>
    <row r="3886" spans="1:19" x14ac:dyDescent="0.2">
      <c r="A3886" s="3">
        <v>2831076</v>
      </c>
      <c r="B3886" s="4" t="s">
        <v>7502</v>
      </c>
      <c r="C3886" s="4" t="s">
        <v>7503</v>
      </c>
      <c r="D3886" s="5">
        <v>599.99</v>
      </c>
      <c r="E3886" s="3">
        <v>6545</v>
      </c>
      <c r="F3886" s="3">
        <v>368</v>
      </c>
      <c r="G3886" s="3">
        <v>57</v>
      </c>
      <c r="H3886" s="4" t="s">
        <v>56</v>
      </c>
      <c r="I3886" s="2">
        <v>4.6040825999999999</v>
      </c>
      <c r="J3886" s="3">
        <v>4.5</v>
      </c>
      <c r="K3886" s="1">
        <v>43884</v>
      </c>
      <c r="L3886" s="4" t="s">
        <v>15</v>
      </c>
      <c r="M3886" s="2">
        <f t="shared" si="420"/>
        <v>5.6226126814362107E-2</v>
      </c>
      <c r="N3886" s="5">
        <f t="shared" si="421"/>
        <v>3926934.5500000003</v>
      </c>
      <c r="O3886" s="2" t="str">
        <f t="shared" si="422"/>
        <v>Very Low</v>
      </c>
      <c r="P3886" s="2" t="str">
        <f t="shared" si="423"/>
        <v>Very Low</v>
      </c>
      <c r="Q3886" s="2" t="str">
        <f t="shared" si="424"/>
        <v>Very Good</v>
      </c>
      <c r="R3886" s="2" t="str">
        <f t="shared" si="425"/>
        <v>Very Low</v>
      </c>
      <c r="S3886" s="2" t="str">
        <f t="shared" si="426"/>
        <v>&lt;25M</v>
      </c>
    </row>
    <row r="3887" spans="1:19" x14ac:dyDescent="0.2">
      <c r="A3887" s="3">
        <v>4433652</v>
      </c>
      <c r="B3887" s="4" t="s">
        <v>3923</v>
      </c>
      <c r="C3887" s="4" t="s">
        <v>3924</v>
      </c>
      <c r="D3887" s="5">
        <v>1299.99</v>
      </c>
      <c r="E3887" s="3">
        <v>6543</v>
      </c>
      <c r="F3887" s="3">
        <v>1079</v>
      </c>
      <c r="G3887" s="3">
        <v>22</v>
      </c>
      <c r="H3887" s="4" t="s">
        <v>142</v>
      </c>
      <c r="I3887" s="2">
        <v>4.6056074999999996</v>
      </c>
      <c r="J3887" s="3">
        <v>3.5</v>
      </c>
      <c r="K3887" s="1">
        <v>44537</v>
      </c>
      <c r="L3887" s="4" t="s">
        <v>74</v>
      </c>
      <c r="M3887" s="2">
        <f t="shared" si="420"/>
        <v>0.16490906312089257</v>
      </c>
      <c r="N3887" s="5">
        <f t="shared" si="421"/>
        <v>8505834.5700000003</v>
      </c>
      <c r="O3887" s="2" t="str">
        <f t="shared" si="422"/>
        <v>Very High</v>
      </c>
      <c r="P3887" s="2" t="str">
        <f t="shared" si="423"/>
        <v>Very Low</v>
      </c>
      <c r="Q3887" s="2" t="str">
        <f t="shared" si="424"/>
        <v>Very Good</v>
      </c>
      <c r="R3887" s="2" t="str">
        <f t="shared" si="425"/>
        <v>Very Low</v>
      </c>
      <c r="S3887" s="2" t="str">
        <f t="shared" si="426"/>
        <v>&lt;25M</v>
      </c>
    </row>
    <row r="3888" spans="1:19" x14ac:dyDescent="0.2">
      <c r="A3888" s="3">
        <v>1189214</v>
      </c>
      <c r="B3888" s="4" t="s">
        <v>2668</v>
      </c>
      <c r="C3888" s="4" t="s">
        <v>2669</v>
      </c>
      <c r="D3888" s="5">
        <v>399.99</v>
      </c>
      <c r="E3888" s="3">
        <v>6541</v>
      </c>
      <c r="F3888" s="3">
        <v>1905</v>
      </c>
      <c r="G3888" s="3">
        <v>21</v>
      </c>
      <c r="H3888" s="4" t="s">
        <v>56</v>
      </c>
      <c r="I3888" s="2">
        <v>4.4307340000000002</v>
      </c>
      <c r="J3888" s="3">
        <v>1.5</v>
      </c>
      <c r="K3888" s="1">
        <v>42847</v>
      </c>
      <c r="L3888" s="4" t="s">
        <v>1709</v>
      </c>
      <c r="M3888" s="2">
        <f t="shared" si="420"/>
        <v>0.29123987157926923</v>
      </c>
      <c r="N3888" s="5">
        <f t="shared" si="421"/>
        <v>2616334.59</v>
      </c>
      <c r="O3888" s="2" t="str">
        <f t="shared" si="422"/>
        <v>Very Low</v>
      </c>
      <c r="P3888" s="2" t="str">
        <f t="shared" si="423"/>
        <v>Very Low</v>
      </c>
      <c r="Q3888" s="2" t="str">
        <f t="shared" si="424"/>
        <v>Good</v>
      </c>
      <c r="R3888" s="2" t="str">
        <f t="shared" si="425"/>
        <v>Low</v>
      </c>
      <c r="S3888" s="2" t="str">
        <f t="shared" si="426"/>
        <v>&lt;25M</v>
      </c>
    </row>
    <row r="3889" spans="1:19" x14ac:dyDescent="0.2">
      <c r="A3889" s="3">
        <v>4929064</v>
      </c>
      <c r="B3889" s="4" t="s">
        <v>6059</v>
      </c>
      <c r="C3889" s="4" t="s">
        <v>6060</v>
      </c>
      <c r="D3889" s="5">
        <v>1099.99</v>
      </c>
      <c r="E3889" s="3">
        <v>6539</v>
      </c>
      <c r="F3889" s="3">
        <v>525</v>
      </c>
      <c r="G3889" s="3">
        <v>45</v>
      </c>
      <c r="H3889" s="4" t="s">
        <v>14</v>
      </c>
      <c r="I3889" s="2">
        <v>4.6569440000000002</v>
      </c>
      <c r="J3889" s="3">
        <v>7.5</v>
      </c>
      <c r="K3889" s="1">
        <v>44848</v>
      </c>
      <c r="L3889" s="4" t="s">
        <v>39</v>
      </c>
      <c r="M3889" s="2">
        <f t="shared" si="420"/>
        <v>8.0287505734821837E-2</v>
      </c>
      <c r="N3889" s="5">
        <f t="shared" si="421"/>
        <v>7192834.6100000003</v>
      </c>
      <c r="O3889" s="2" t="str">
        <f t="shared" si="422"/>
        <v>High</v>
      </c>
      <c r="P3889" s="2" t="str">
        <f t="shared" si="423"/>
        <v>Very Low</v>
      </c>
      <c r="Q3889" s="2" t="str">
        <f t="shared" si="424"/>
        <v>Very Good</v>
      </c>
      <c r="R3889" s="2" t="str">
        <f t="shared" si="425"/>
        <v>Very Low</v>
      </c>
      <c r="S3889" s="2" t="str">
        <f t="shared" si="426"/>
        <v>&lt;25M</v>
      </c>
    </row>
    <row r="3890" spans="1:19" x14ac:dyDescent="0.2">
      <c r="A3890" s="3">
        <v>2398666</v>
      </c>
      <c r="B3890" s="4" t="s">
        <v>3653</v>
      </c>
      <c r="C3890" s="4" t="s">
        <v>3654</v>
      </c>
      <c r="D3890" s="5">
        <v>899.99</v>
      </c>
      <c r="E3890" s="3">
        <v>6538</v>
      </c>
      <c r="F3890" s="3">
        <v>1213</v>
      </c>
      <c r="G3890" s="3">
        <v>42</v>
      </c>
      <c r="H3890" s="4" t="s">
        <v>14</v>
      </c>
      <c r="I3890" s="2">
        <v>4.6053724000000003</v>
      </c>
      <c r="J3890" s="3">
        <v>4.5</v>
      </c>
      <c r="K3890" s="1">
        <v>43620</v>
      </c>
      <c r="L3890" s="4" t="s">
        <v>888</v>
      </c>
      <c r="M3890" s="2">
        <f t="shared" si="420"/>
        <v>0.18553074334658917</v>
      </c>
      <c r="N3890" s="5">
        <f t="shared" si="421"/>
        <v>5884134.6200000001</v>
      </c>
      <c r="O3890" s="2" t="str">
        <f t="shared" si="422"/>
        <v>Medium</v>
      </c>
      <c r="P3890" s="2" t="str">
        <f t="shared" si="423"/>
        <v>Very Low</v>
      </c>
      <c r="Q3890" s="2" t="str">
        <f t="shared" si="424"/>
        <v>Very Good</v>
      </c>
      <c r="R3890" s="2" t="str">
        <f t="shared" si="425"/>
        <v>Very Low</v>
      </c>
      <c r="S3890" s="2" t="str">
        <f t="shared" si="426"/>
        <v>&lt;25M</v>
      </c>
    </row>
    <row r="3891" spans="1:19" x14ac:dyDescent="0.2">
      <c r="A3891" s="3">
        <v>4711246</v>
      </c>
      <c r="B3891" s="4" t="s">
        <v>4235</v>
      </c>
      <c r="C3891" s="4" t="s">
        <v>4236</v>
      </c>
      <c r="D3891" s="5">
        <v>1299.99</v>
      </c>
      <c r="E3891" s="3">
        <v>6533</v>
      </c>
      <c r="F3891" s="3">
        <v>959</v>
      </c>
      <c r="G3891" s="3">
        <v>95</v>
      </c>
      <c r="H3891" s="4" t="s">
        <v>14</v>
      </c>
      <c r="I3891" s="2">
        <v>4.6047479999999998</v>
      </c>
      <c r="J3891" s="3">
        <v>10</v>
      </c>
      <c r="K3891" s="1">
        <v>44711</v>
      </c>
      <c r="L3891" s="4" t="s">
        <v>695</v>
      </c>
      <c r="M3891" s="2">
        <f t="shared" si="420"/>
        <v>0.14679320373488444</v>
      </c>
      <c r="N3891" s="5">
        <f t="shared" si="421"/>
        <v>8492834.6699999999</v>
      </c>
      <c r="O3891" s="2" t="str">
        <f t="shared" si="422"/>
        <v>Very High</v>
      </c>
      <c r="P3891" s="2" t="str">
        <f t="shared" si="423"/>
        <v>Very Low</v>
      </c>
      <c r="Q3891" s="2" t="str">
        <f t="shared" si="424"/>
        <v>Very Good</v>
      </c>
      <c r="R3891" s="2" t="str">
        <f t="shared" si="425"/>
        <v>Very Low</v>
      </c>
      <c r="S3891" s="2" t="str">
        <f t="shared" si="426"/>
        <v>&lt;25M</v>
      </c>
    </row>
    <row r="3892" spans="1:19" x14ac:dyDescent="0.2">
      <c r="A3892" s="3">
        <v>1047968</v>
      </c>
      <c r="B3892" s="4" t="s">
        <v>3584</v>
      </c>
      <c r="C3892" s="4" t="s">
        <v>3585</v>
      </c>
      <c r="D3892" s="5">
        <v>399.99</v>
      </c>
      <c r="E3892" s="3">
        <v>6517</v>
      </c>
      <c r="F3892" s="3">
        <v>1241</v>
      </c>
      <c r="G3892" s="3">
        <v>220</v>
      </c>
      <c r="H3892" s="4" t="s">
        <v>14</v>
      </c>
      <c r="I3892" s="2">
        <v>4.3926606000000001</v>
      </c>
      <c r="J3892" s="3">
        <v>15.5</v>
      </c>
      <c r="K3892" s="1">
        <v>42725</v>
      </c>
      <c r="L3892" s="4" t="s">
        <v>87</v>
      </c>
      <c r="M3892" s="2">
        <f t="shared" si="420"/>
        <v>0.19042504219733006</v>
      </c>
      <c r="N3892" s="5">
        <f t="shared" si="421"/>
        <v>2606734.83</v>
      </c>
      <c r="O3892" s="2" t="str">
        <f t="shared" si="422"/>
        <v>Very Low</v>
      </c>
      <c r="P3892" s="2" t="str">
        <f t="shared" si="423"/>
        <v>Very Low</v>
      </c>
      <c r="Q3892" s="2" t="str">
        <f t="shared" si="424"/>
        <v>Good</v>
      </c>
      <c r="R3892" s="2" t="str">
        <f t="shared" si="425"/>
        <v>Very Low</v>
      </c>
      <c r="S3892" s="2" t="str">
        <f t="shared" si="426"/>
        <v>&lt;25M</v>
      </c>
    </row>
    <row r="3893" spans="1:19" x14ac:dyDescent="0.2">
      <c r="A3893" s="3">
        <v>1747524</v>
      </c>
      <c r="B3893" s="4" t="s">
        <v>4213</v>
      </c>
      <c r="C3893" s="4" t="s">
        <v>4214</v>
      </c>
      <c r="D3893" s="5">
        <v>399.99</v>
      </c>
      <c r="E3893" s="3">
        <v>6506</v>
      </c>
      <c r="F3893" s="3">
        <v>970</v>
      </c>
      <c r="G3893" s="3">
        <v>56</v>
      </c>
      <c r="H3893" s="4" t="s">
        <v>56</v>
      </c>
      <c r="I3893" s="2">
        <v>3.9843853</v>
      </c>
      <c r="J3893" s="3">
        <v>5.5</v>
      </c>
      <c r="K3893" s="1">
        <v>43265</v>
      </c>
      <c r="L3893" s="4" t="s">
        <v>2682</v>
      </c>
      <c r="M3893" s="2">
        <f t="shared" si="420"/>
        <v>0.14909314478942515</v>
      </c>
      <c r="N3893" s="5">
        <f t="shared" si="421"/>
        <v>2602334.94</v>
      </c>
      <c r="O3893" s="2" t="str">
        <f t="shared" si="422"/>
        <v>Very Low</v>
      </c>
      <c r="P3893" s="2" t="str">
        <f t="shared" si="423"/>
        <v>Very Low</v>
      </c>
      <c r="Q3893" s="2" t="str">
        <f t="shared" si="424"/>
        <v>Fair</v>
      </c>
      <c r="R3893" s="2" t="str">
        <f t="shared" si="425"/>
        <v>Very Low</v>
      </c>
      <c r="S3893" s="2" t="str">
        <f t="shared" si="426"/>
        <v>&lt;25M</v>
      </c>
    </row>
    <row r="3894" spans="1:19" x14ac:dyDescent="0.2">
      <c r="A3894" s="3">
        <v>2207892</v>
      </c>
      <c r="B3894" s="4" t="s">
        <v>13301</v>
      </c>
      <c r="C3894" s="4" t="s">
        <v>13302</v>
      </c>
      <c r="D3894" s="5">
        <v>399.99</v>
      </c>
      <c r="E3894" s="3">
        <v>6506</v>
      </c>
      <c r="F3894" s="3">
        <v>126</v>
      </c>
      <c r="G3894" s="3">
        <v>117</v>
      </c>
      <c r="H3894" s="4" t="s">
        <v>56</v>
      </c>
      <c r="I3894" s="2">
        <v>3.9195058</v>
      </c>
      <c r="J3894" s="3">
        <v>5</v>
      </c>
      <c r="K3894" s="1">
        <v>43505</v>
      </c>
      <c r="L3894" s="4" t="s">
        <v>298</v>
      </c>
      <c r="M3894" s="2">
        <f t="shared" si="420"/>
        <v>1.936673839532739E-2</v>
      </c>
      <c r="N3894" s="5">
        <f t="shared" si="421"/>
        <v>2602334.94</v>
      </c>
      <c r="O3894" s="2" t="str">
        <f t="shared" si="422"/>
        <v>Very Low</v>
      </c>
      <c r="P3894" s="2" t="str">
        <f t="shared" si="423"/>
        <v>Very Low</v>
      </c>
      <c r="Q3894" s="2" t="str">
        <f t="shared" si="424"/>
        <v>Fair</v>
      </c>
      <c r="R3894" s="2" t="str">
        <f t="shared" si="425"/>
        <v>Very Low</v>
      </c>
      <c r="S3894" s="2" t="str">
        <f t="shared" si="426"/>
        <v>&lt;25M</v>
      </c>
    </row>
    <row r="3895" spans="1:19" x14ac:dyDescent="0.2">
      <c r="A3895" s="3">
        <v>2549423</v>
      </c>
      <c r="B3895" s="4" t="s">
        <v>10120</v>
      </c>
      <c r="C3895" s="4" t="s">
        <v>10121</v>
      </c>
      <c r="D3895" s="5">
        <v>399.99</v>
      </c>
      <c r="E3895" s="3">
        <v>6502</v>
      </c>
      <c r="F3895" s="3">
        <v>214</v>
      </c>
      <c r="G3895" s="3">
        <v>54</v>
      </c>
      <c r="H3895" s="4" t="s">
        <v>56</v>
      </c>
      <c r="I3895" s="2">
        <v>4.2204110000000004</v>
      </c>
      <c r="J3895" s="3">
        <v>12</v>
      </c>
      <c r="K3895" s="1">
        <v>43716</v>
      </c>
      <c r="L3895" s="4" t="s">
        <v>1565</v>
      </c>
      <c r="M3895" s="2">
        <f t="shared" si="420"/>
        <v>3.2912949861581053E-2</v>
      </c>
      <c r="N3895" s="5">
        <f t="shared" si="421"/>
        <v>2600734.98</v>
      </c>
      <c r="O3895" s="2" t="str">
        <f t="shared" si="422"/>
        <v>Very Low</v>
      </c>
      <c r="P3895" s="2" t="str">
        <f t="shared" si="423"/>
        <v>Very Low</v>
      </c>
      <c r="Q3895" s="2" t="str">
        <f t="shared" si="424"/>
        <v>Good</v>
      </c>
      <c r="R3895" s="2" t="str">
        <f t="shared" si="425"/>
        <v>Very Low</v>
      </c>
      <c r="S3895" s="2" t="str">
        <f t="shared" si="426"/>
        <v>&lt;25M</v>
      </c>
    </row>
    <row r="3896" spans="1:19" x14ac:dyDescent="0.2">
      <c r="A3896" s="3">
        <v>5154496</v>
      </c>
      <c r="B3896" s="4" t="s">
        <v>5510</v>
      </c>
      <c r="C3896" s="4" t="s">
        <v>5511</v>
      </c>
      <c r="D3896" s="5">
        <v>549.99</v>
      </c>
      <c r="E3896" s="3">
        <v>6498</v>
      </c>
      <c r="F3896" s="3">
        <v>624</v>
      </c>
      <c r="G3896" s="3">
        <v>43</v>
      </c>
      <c r="H3896" s="4" t="s">
        <v>14</v>
      </c>
      <c r="I3896" s="2">
        <v>4.5295953999999998</v>
      </c>
      <c r="J3896" s="3">
        <v>3.5</v>
      </c>
      <c r="K3896" s="1">
        <v>44969</v>
      </c>
      <c r="L3896" s="4" t="s">
        <v>319</v>
      </c>
      <c r="M3896" s="2">
        <f t="shared" si="420"/>
        <v>9.6029547553093259E-2</v>
      </c>
      <c r="N3896" s="5">
        <f t="shared" si="421"/>
        <v>3573835.02</v>
      </c>
      <c r="O3896" s="2" t="str">
        <f t="shared" si="422"/>
        <v>Very Low</v>
      </c>
      <c r="P3896" s="2" t="str">
        <f t="shared" si="423"/>
        <v>Very Low</v>
      </c>
      <c r="Q3896" s="2" t="str">
        <f t="shared" si="424"/>
        <v>Very Good</v>
      </c>
      <c r="R3896" s="2" t="str">
        <f t="shared" si="425"/>
        <v>Very Low</v>
      </c>
      <c r="S3896" s="2" t="str">
        <f t="shared" si="426"/>
        <v>&lt;25M</v>
      </c>
    </row>
    <row r="3897" spans="1:19" x14ac:dyDescent="0.2">
      <c r="A3897" s="3">
        <v>945202</v>
      </c>
      <c r="B3897" s="4" t="s">
        <v>11743</v>
      </c>
      <c r="C3897" s="4" t="s">
        <v>11744</v>
      </c>
      <c r="D3897" s="5">
        <v>399.99</v>
      </c>
      <c r="E3897" s="3">
        <v>6498</v>
      </c>
      <c r="F3897" s="3">
        <v>160</v>
      </c>
      <c r="G3897" s="3">
        <v>96</v>
      </c>
      <c r="H3897" s="4" t="s">
        <v>14</v>
      </c>
      <c r="I3897" s="2">
        <v>4.3021419999999999</v>
      </c>
      <c r="J3897" s="3">
        <v>26.5</v>
      </c>
      <c r="K3897" s="1">
        <v>42612</v>
      </c>
      <c r="L3897" s="4" t="s">
        <v>60</v>
      </c>
      <c r="M3897" s="2">
        <f t="shared" si="420"/>
        <v>2.4622960911049555E-2</v>
      </c>
      <c r="N3897" s="5">
        <f t="shared" si="421"/>
        <v>2599135.02</v>
      </c>
      <c r="O3897" s="2" t="str">
        <f t="shared" si="422"/>
        <v>Very Low</v>
      </c>
      <c r="P3897" s="2" t="str">
        <f t="shared" si="423"/>
        <v>Very Low</v>
      </c>
      <c r="Q3897" s="2" t="str">
        <f t="shared" si="424"/>
        <v>Good</v>
      </c>
      <c r="R3897" s="2" t="str">
        <f t="shared" si="425"/>
        <v>Very Low</v>
      </c>
      <c r="S3897" s="2" t="str">
        <f t="shared" si="426"/>
        <v>&lt;25M</v>
      </c>
    </row>
    <row r="3898" spans="1:19" x14ac:dyDescent="0.2">
      <c r="A3898" s="3">
        <v>3147458</v>
      </c>
      <c r="B3898" s="4" t="s">
        <v>16263</v>
      </c>
      <c r="C3898" s="4" t="s">
        <v>16264</v>
      </c>
      <c r="D3898" s="5">
        <v>399.99</v>
      </c>
      <c r="E3898" s="3">
        <v>6495</v>
      </c>
      <c r="F3898" s="3">
        <v>79</v>
      </c>
      <c r="G3898" s="3">
        <v>83</v>
      </c>
      <c r="H3898" s="4" t="s">
        <v>56</v>
      </c>
      <c r="I3898" s="2">
        <v>3.9514</v>
      </c>
      <c r="J3898" s="3">
        <v>14.5</v>
      </c>
      <c r="K3898" s="1">
        <v>43970</v>
      </c>
      <c r="L3898" s="4" t="s">
        <v>68</v>
      </c>
      <c r="M3898" s="2">
        <f t="shared" si="420"/>
        <v>1.2163202463433411E-2</v>
      </c>
      <c r="N3898" s="5">
        <f t="shared" si="421"/>
        <v>2597935.0500000003</v>
      </c>
      <c r="O3898" s="2" t="str">
        <f t="shared" si="422"/>
        <v>Very Low</v>
      </c>
      <c r="P3898" s="2" t="str">
        <f t="shared" si="423"/>
        <v>Very Low</v>
      </c>
      <c r="Q3898" s="2" t="str">
        <f t="shared" si="424"/>
        <v>Fair</v>
      </c>
      <c r="R3898" s="2" t="str">
        <f t="shared" si="425"/>
        <v>Very Low</v>
      </c>
      <c r="S3898" s="2" t="str">
        <f t="shared" si="426"/>
        <v>&lt;25M</v>
      </c>
    </row>
    <row r="3899" spans="1:19" x14ac:dyDescent="0.2">
      <c r="A3899" s="3">
        <v>154716</v>
      </c>
      <c r="B3899" s="4" t="s">
        <v>3911</v>
      </c>
      <c r="C3899" s="4" t="s">
        <v>3912</v>
      </c>
      <c r="D3899" s="5">
        <v>599.99</v>
      </c>
      <c r="E3899" s="3">
        <v>6491</v>
      </c>
      <c r="F3899" s="3">
        <v>1081</v>
      </c>
      <c r="G3899" s="3">
        <v>40</v>
      </c>
      <c r="H3899" s="4" t="s">
        <v>142</v>
      </c>
      <c r="I3899" s="2">
        <v>4.5654940000000002</v>
      </c>
      <c r="J3899" s="3">
        <v>3</v>
      </c>
      <c r="K3899" s="1">
        <v>41668</v>
      </c>
      <c r="L3899" s="4" t="s">
        <v>198</v>
      </c>
      <c r="M3899" s="2">
        <f t="shared" si="420"/>
        <v>0.16653828377753813</v>
      </c>
      <c r="N3899" s="5">
        <f t="shared" si="421"/>
        <v>3894535.09</v>
      </c>
      <c r="O3899" s="2" t="str">
        <f t="shared" si="422"/>
        <v>Very Low</v>
      </c>
      <c r="P3899" s="2" t="str">
        <f t="shared" si="423"/>
        <v>Very Low</v>
      </c>
      <c r="Q3899" s="2" t="str">
        <f t="shared" si="424"/>
        <v>Very Good</v>
      </c>
      <c r="R3899" s="2" t="str">
        <f t="shared" si="425"/>
        <v>Very Low</v>
      </c>
      <c r="S3899" s="2" t="str">
        <f t="shared" si="426"/>
        <v>&lt;25M</v>
      </c>
    </row>
    <row r="3900" spans="1:19" x14ac:dyDescent="0.2">
      <c r="A3900" s="3">
        <v>2391168</v>
      </c>
      <c r="B3900" s="4" t="s">
        <v>5055</v>
      </c>
      <c r="C3900" s="4" t="s">
        <v>5056</v>
      </c>
      <c r="D3900" s="5">
        <v>899.99</v>
      </c>
      <c r="E3900" s="3">
        <v>6490</v>
      </c>
      <c r="F3900" s="3">
        <v>731</v>
      </c>
      <c r="G3900" s="3">
        <v>86</v>
      </c>
      <c r="H3900" s="4" t="s">
        <v>142</v>
      </c>
      <c r="I3900" s="2">
        <v>4.595618</v>
      </c>
      <c r="J3900" s="3">
        <v>8.5</v>
      </c>
      <c r="K3900" s="1">
        <v>43615</v>
      </c>
      <c r="L3900" s="4" t="s">
        <v>255</v>
      </c>
      <c r="M3900" s="2">
        <f t="shared" si="420"/>
        <v>0.11263482280431433</v>
      </c>
      <c r="N3900" s="5">
        <f t="shared" si="421"/>
        <v>5840935.0999999996</v>
      </c>
      <c r="O3900" s="2" t="str">
        <f t="shared" si="422"/>
        <v>Medium</v>
      </c>
      <c r="P3900" s="2" t="str">
        <f t="shared" si="423"/>
        <v>Very Low</v>
      </c>
      <c r="Q3900" s="2" t="str">
        <f t="shared" si="424"/>
        <v>Very Good</v>
      </c>
      <c r="R3900" s="2" t="str">
        <f t="shared" si="425"/>
        <v>Very Low</v>
      </c>
      <c r="S3900" s="2" t="str">
        <f t="shared" si="426"/>
        <v>&lt;25M</v>
      </c>
    </row>
    <row r="3901" spans="1:19" x14ac:dyDescent="0.2">
      <c r="A3901" s="3">
        <v>791030</v>
      </c>
      <c r="B3901" s="4" t="s">
        <v>8978</v>
      </c>
      <c r="C3901" s="4" t="s">
        <v>8979</v>
      </c>
      <c r="D3901" s="5">
        <v>399.99</v>
      </c>
      <c r="E3901" s="3">
        <v>6490</v>
      </c>
      <c r="F3901" s="3">
        <v>270</v>
      </c>
      <c r="G3901" s="3">
        <v>36</v>
      </c>
      <c r="H3901" s="4" t="s">
        <v>56</v>
      </c>
      <c r="I3901" s="2">
        <v>4.3034140000000001</v>
      </c>
      <c r="J3901" s="3">
        <v>3</v>
      </c>
      <c r="K3901" s="1">
        <v>42442</v>
      </c>
      <c r="L3901" s="4" t="s">
        <v>28</v>
      </c>
      <c r="M3901" s="2">
        <f t="shared" si="420"/>
        <v>4.1602465331278891E-2</v>
      </c>
      <c r="N3901" s="5">
        <f t="shared" si="421"/>
        <v>2595935.1</v>
      </c>
      <c r="O3901" s="2" t="str">
        <f t="shared" si="422"/>
        <v>Very Low</v>
      </c>
      <c r="P3901" s="2" t="str">
        <f t="shared" si="423"/>
        <v>Very Low</v>
      </c>
      <c r="Q3901" s="2" t="str">
        <f t="shared" si="424"/>
        <v>Good</v>
      </c>
      <c r="R3901" s="2" t="str">
        <f t="shared" si="425"/>
        <v>Very Low</v>
      </c>
      <c r="S3901" s="2" t="str">
        <f t="shared" si="426"/>
        <v>&lt;25M</v>
      </c>
    </row>
    <row r="3902" spans="1:19" x14ac:dyDescent="0.2">
      <c r="A3902" s="3">
        <v>5253848</v>
      </c>
      <c r="B3902" s="4" t="s">
        <v>16056</v>
      </c>
      <c r="C3902" s="4" t="s">
        <v>16057</v>
      </c>
      <c r="D3902" s="5">
        <v>799.99</v>
      </c>
      <c r="E3902" s="3">
        <v>6488</v>
      </c>
      <c r="F3902" s="3">
        <v>82</v>
      </c>
      <c r="G3902" s="3">
        <v>41</v>
      </c>
      <c r="H3902" s="4" t="s">
        <v>14</v>
      </c>
      <c r="I3902" s="2">
        <v>4.3898124999999997</v>
      </c>
      <c r="J3902" s="3">
        <v>6.5</v>
      </c>
      <c r="K3902" s="1">
        <v>45020</v>
      </c>
      <c r="L3902" s="4" t="s">
        <v>1047</v>
      </c>
      <c r="M3902" s="2">
        <f t="shared" si="420"/>
        <v>1.2638717632552405E-2</v>
      </c>
      <c r="N3902" s="5">
        <f t="shared" si="421"/>
        <v>5190335.12</v>
      </c>
      <c r="O3902" s="2" t="str">
        <f t="shared" si="422"/>
        <v>Low</v>
      </c>
      <c r="P3902" s="2" t="str">
        <f t="shared" si="423"/>
        <v>Very Low</v>
      </c>
      <c r="Q3902" s="2" t="str">
        <f t="shared" si="424"/>
        <v>Good</v>
      </c>
      <c r="R3902" s="2" t="str">
        <f t="shared" si="425"/>
        <v>Very Low</v>
      </c>
      <c r="S3902" s="2" t="str">
        <f t="shared" si="426"/>
        <v>&lt;25M</v>
      </c>
    </row>
    <row r="3903" spans="1:19" x14ac:dyDescent="0.2">
      <c r="A3903" s="3">
        <v>5518640</v>
      </c>
      <c r="B3903" s="4" t="s">
        <v>3711</v>
      </c>
      <c r="C3903" s="4" t="s">
        <v>3712</v>
      </c>
      <c r="D3903" s="5">
        <v>399.99</v>
      </c>
      <c r="E3903" s="3">
        <v>6484</v>
      </c>
      <c r="F3903" s="3">
        <v>1187</v>
      </c>
      <c r="G3903" s="3">
        <v>88</v>
      </c>
      <c r="H3903" s="4" t="s">
        <v>14</v>
      </c>
      <c r="I3903" s="2">
        <v>4.7173600000000002</v>
      </c>
      <c r="J3903" s="3">
        <v>7.5</v>
      </c>
      <c r="K3903" s="1">
        <v>45161</v>
      </c>
      <c r="L3903" s="4" t="s">
        <v>394</v>
      </c>
      <c r="M3903" s="2">
        <f t="shared" si="420"/>
        <v>0.18306600863664405</v>
      </c>
      <c r="N3903" s="5">
        <f t="shared" si="421"/>
        <v>2593535.16</v>
      </c>
      <c r="O3903" s="2" t="str">
        <f t="shared" si="422"/>
        <v>Very Low</v>
      </c>
      <c r="P3903" s="2" t="str">
        <f t="shared" si="423"/>
        <v>Very Low</v>
      </c>
      <c r="Q3903" s="2" t="str">
        <f t="shared" si="424"/>
        <v>Very Good</v>
      </c>
      <c r="R3903" s="2" t="str">
        <f t="shared" si="425"/>
        <v>Very Low</v>
      </c>
      <c r="S3903" s="2" t="str">
        <f t="shared" si="426"/>
        <v>&lt;25M</v>
      </c>
    </row>
    <row r="3904" spans="1:19" x14ac:dyDescent="0.2">
      <c r="A3904" s="3">
        <v>1236542</v>
      </c>
      <c r="B3904" s="4" t="s">
        <v>9431</v>
      </c>
      <c r="C3904" s="4" t="s">
        <v>9432</v>
      </c>
      <c r="D3904" s="5">
        <v>399.99</v>
      </c>
      <c r="E3904" s="3">
        <v>6474</v>
      </c>
      <c r="F3904" s="3">
        <v>247</v>
      </c>
      <c r="G3904" s="3">
        <v>14</v>
      </c>
      <c r="H3904" s="4" t="s">
        <v>56</v>
      </c>
      <c r="I3904" s="2">
        <v>4.1135124999999997</v>
      </c>
      <c r="J3904" s="3">
        <v>1.5</v>
      </c>
      <c r="K3904" s="1">
        <v>42886</v>
      </c>
      <c r="L3904" s="4" t="s">
        <v>145</v>
      </c>
      <c r="M3904" s="2">
        <f t="shared" si="420"/>
        <v>3.8152610441767071E-2</v>
      </c>
      <c r="N3904" s="5">
        <f t="shared" si="421"/>
        <v>2589535.2600000002</v>
      </c>
      <c r="O3904" s="2" t="str">
        <f t="shared" si="422"/>
        <v>Very Low</v>
      </c>
      <c r="P3904" s="2" t="str">
        <f t="shared" si="423"/>
        <v>Very Low</v>
      </c>
      <c r="Q3904" s="2" t="str">
        <f t="shared" si="424"/>
        <v>Good</v>
      </c>
      <c r="R3904" s="2" t="str">
        <f t="shared" si="425"/>
        <v>Very Low</v>
      </c>
      <c r="S3904" s="2" t="str">
        <f t="shared" si="426"/>
        <v>&lt;25M</v>
      </c>
    </row>
    <row r="3905" spans="1:19" x14ac:dyDescent="0.2">
      <c r="A3905" s="3">
        <v>1686008</v>
      </c>
      <c r="B3905" s="4" t="s">
        <v>8963</v>
      </c>
      <c r="C3905" s="4" t="s">
        <v>8964</v>
      </c>
      <c r="D3905" s="5">
        <v>399.99</v>
      </c>
      <c r="E3905" s="3">
        <v>6471</v>
      </c>
      <c r="F3905" s="3">
        <v>271</v>
      </c>
      <c r="G3905" s="3">
        <v>41</v>
      </c>
      <c r="H3905" s="4" t="s">
        <v>14</v>
      </c>
      <c r="I3905" s="2">
        <v>4.2431235000000003</v>
      </c>
      <c r="J3905" s="3">
        <v>5</v>
      </c>
      <c r="K3905" s="1">
        <v>43230</v>
      </c>
      <c r="L3905" s="4" t="s">
        <v>28</v>
      </c>
      <c r="M3905" s="2">
        <f t="shared" si="420"/>
        <v>4.1879153144799876E-2</v>
      </c>
      <c r="N3905" s="5">
        <f t="shared" si="421"/>
        <v>2588335.29</v>
      </c>
      <c r="O3905" s="2" t="str">
        <f t="shared" si="422"/>
        <v>Very Low</v>
      </c>
      <c r="P3905" s="2" t="str">
        <f t="shared" si="423"/>
        <v>Very Low</v>
      </c>
      <c r="Q3905" s="2" t="str">
        <f t="shared" si="424"/>
        <v>Good</v>
      </c>
      <c r="R3905" s="2" t="str">
        <f t="shared" si="425"/>
        <v>Very Low</v>
      </c>
      <c r="S3905" s="2" t="str">
        <f t="shared" si="426"/>
        <v>&lt;25M</v>
      </c>
    </row>
    <row r="3906" spans="1:19" x14ac:dyDescent="0.2">
      <c r="A3906" s="3">
        <v>5298110</v>
      </c>
      <c r="B3906" s="4" t="s">
        <v>11087</v>
      </c>
      <c r="C3906" s="4" t="s">
        <v>11088</v>
      </c>
      <c r="D3906" s="5">
        <v>399.99</v>
      </c>
      <c r="E3906" s="3">
        <v>6471</v>
      </c>
      <c r="F3906" s="3">
        <v>180</v>
      </c>
      <c r="G3906" s="3">
        <v>9</v>
      </c>
      <c r="H3906" s="4" t="s">
        <v>14</v>
      </c>
      <c r="I3906" s="2">
        <v>4.3337092000000004</v>
      </c>
      <c r="J3906" s="3">
        <v>1</v>
      </c>
      <c r="K3906" s="1">
        <v>45044</v>
      </c>
      <c r="L3906" s="4" t="s">
        <v>208</v>
      </c>
      <c r="M3906" s="2">
        <f t="shared" ref="M3906:M3969" si="427" xml:space="preserve"> F3906/E3906</f>
        <v>2.7816411682892908E-2</v>
      </c>
      <c r="N3906" s="5">
        <f t="shared" ref="N3906:N3969" si="428">D3906*E3906</f>
        <v>2588335.29</v>
      </c>
      <c r="O3906" s="2" t="str">
        <f t="shared" si="422"/>
        <v>Very Low</v>
      </c>
      <c r="P3906" s="2" t="str">
        <f t="shared" si="423"/>
        <v>Very Low</v>
      </c>
      <c r="Q3906" s="2" t="str">
        <f t="shared" si="424"/>
        <v>Good</v>
      </c>
      <c r="R3906" s="2" t="str">
        <f t="shared" si="425"/>
        <v>Very Low</v>
      </c>
      <c r="S3906" s="2" t="str">
        <f t="shared" si="426"/>
        <v>&lt;25M</v>
      </c>
    </row>
    <row r="3907" spans="1:19" x14ac:dyDescent="0.2">
      <c r="A3907" s="3">
        <v>4344240</v>
      </c>
      <c r="B3907" s="4" t="s">
        <v>4807</v>
      </c>
      <c r="C3907" s="4" t="s">
        <v>4808</v>
      </c>
      <c r="D3907" s="5">
        <v>1299.99</v>
      </c>
      <c r="E3907" s="3">
        <v>6468</v>
      </c>
      <c r="F3907" s="3">
        <v>800</v>
      </c>
      <c r="G3907" s="3">
        <v>161</v>
      </c>
      <c r="H3907" s="4" t="s">
        <v>14</v>
      </c>
      <c r="I3907" s="2">
        <v>4.7504144000000004</v>
      </c>
      <c r="J3907" s="3">
        <v>17</v>
      </c>
      <c r="K3907" s="1">
        <v>44480</v>
      </c>
      <c r="L3907" s="4" t="s">
        <v>491</v>
      </c>
      <c r="M3907" s="2">
        <f t="shared" si="427"/>
        <v>0.12368583797155226</v>
      </c>
      <c r="N3907" s="5">
        <f t="shared" si="428"/>
        <v>8408335.3200000003</v>
      </c>
      <c r="O3907" s="2" t="str">
        <f t="shared" ref="O3907:O3970" si="429">IF(D3907&gt;=1200,"Very High",IF(D3907&gt;=1000,"High",IF(D3907&gt;=800,"Medium",IF(D3907&gt;=600,"Low",IF(D3907&lt;=599.99,"Very Low","Invalid")))))</f>
        <v>Very High</v>
      </c>
      <c r="P3907" s="2" t="str">
        <f t="shared" ref="P3907:P3970" si="430">IF(E3907&gt;=150000,"Very High",IF(E3907&gt;=75000,"High",IF(E3907&gt;=25000,"Medium",IF(E3907&gt;=10000,"Low",IF(E3907&lt;=9999,"Very Low","Invalid")))))</f>
        <v>Very Low</v>
      </c>
      <c r="Q3907" s="2" t="str">
        <f t="shared" ref="Q3907:Q3970" si="431">IF(I3907&gt;=4.5,"Very Good",IF(I3907&gt;=4,"Good",IF(I3907&gt;=3,"Fair",IF(I3907&lt;=2.99,"Poor","Invalid"))))</f>
        <v>Very Good</v>
      </c>
      <c r="R3907" s="2" t="str">
        <f t="shared" ref="R3907:R3970" si="432">IF(M3907&gt;=0.5,"Very High",IF(M3907&gt;=0.4,"High",IF(M3907&gt;=0.3,"Medium",IF(M3907&gt;=0.2,"Low",IF(M3907&gt;0,"Very Low","Invalid")))))</f>
        <v>Very Low</v>
      </c>
      <c r="S3907" s="2" t="str">
        <f t="shared" ref="S3907:S3970" si="433">IF(N3907&gt;=1000000000,"&gt; 1B",IF(N3907&gt;=75000000, "75M-1B",IF(N3907&gt;=50000000,"50-75M",IF(N3907&gt;=25000000,"25-50M",IF(N3907&gt;0,"&lt;25M","Invalid")))))</f>
        <v>&lt;25M</v>
      </c>
    </row>
    <row r="3908" spans="1:19" x14ac:dyDescent="0.2">
      <c r="A3908" s="3">
        <v>678142</v>
      </c>
      <c r="B3908" s="4" t="s">
        <v>4328</v>
      </c>
      <c r="C3908" s="4" t="s">
        <v>4329</v>
      </c>
      <c r="D3908" s="5">
        <v>699.99</v>
      </c>
      <c r="E3908" s="3">
        <v>6467</v>
      </c>
      <c r="F3908" s="3">
        <v>919</v>
      </c>
      <c r="G3908" s="3">
        <v>65</v>
      </c>
      <c r="H3908" s="4" t="s">
        <v>14</v>
      </c>
      <c r="I3908" s="2">
        <v>4.6767373000000001</v>
      </c>
      <c r="J3908" s="3">
        <v>7</v>
      </c>
      <c r="K3908" s="1">
        <v>42331</v>
      </c>
      <c r="L3908" s="4" t="s">
        <v>263</v>
      </c>
      <c r="M3908" s="2">
        <f t="shared" si="427"/>
        <v>0.14210607700633987</v>
      </c>
      <c r="N3908" s="5">
        <f t="shared" si="428"/>
        <v>4526835.33</v>
      </c>
      <c r="O3908" s="2" t="str">
        <f t="shared" si="429"/>
        <v>Low</v>
      </c>
      <c r="P3908" s="2" t="str">
        <f t="shared" si="430"/>
        <v>Very Low</v>
      </c>
      <c r="Q3908" s="2" t="str">
        <f t="shared" si="431"/>
        <v>Very Good</v>
      </c>
      <c r="R3908" s="2" t="str">
        <f t="shared" si="432"/>
        <v>Very Low</v>
      </c>
      <c r="S3908" s="2" t="str">
        <f t="shared" si="433"/>
        <v>&lt;25M</v>
      </c>
    </row>
    <row r="3909" spans="1:19" x14ac:dyDescent="0.2">
      <c r="A3909" s="3">
        <v>791836</v>
      </c>
      <c r="B3909" s="4" t="s">
        <v>3662</v>
      </c>
      <c r="C3909" s="4" t="s">
        <v>3663</v>
      </c>
      <c r="D3909" s="5">
        <v>699.99</v>
      </c>
      <c r="E3909" s="3">
        <v>6464</v>
      </c>
      <c r="F3909" s="3">
        <v>1208</v>
      </c>
      <c r="G3909" s="3">
        <v>118</v>
      </c>
      <c r="H3909" s="4" t="s">
        <v>56</v>
      </c>
      <c r="I3909" s="2">
        <v>4.6484449999999997</v>
      </c>
      <c r="J3909" s="3">
        <v>5</v>
      </c>
      <c r="K3909" s="1">
        <v>42443</v>
      </c>
      <c r="L3909" s="4" t="s">
        <v>1550</v>
      </c>
      <c r="M3909" s="2">
        <f t="shared" si="427"/>
        <v>0.18688118811881188</v>
      </c>
      <c r="N3909" s="5">
        <f t="shared" si="428"/>
        <v>4524735.3600000003</v>
      </c>
      <c r="O3909" s="2" t="str">
        <f t="shared" si="429"/>
        <v>Low</v>
      </c>
      <c r="P3909" s="2" t="str">
        <f t="shared" si="430"/>
        <v>Very Low</v>
      </c>
      <c r="Q3909" s="2" t="str">
        <f t="shared" si="431"/>
        <v>Very Good</v>
      </c>
      <c r="R3909" s="2" t="str">
        <f t="shared" si="432"/>
        <v>Very Low</v>
      </c>
      <c r="S3909" s="2" t="str">
        <f t="shared" si="433"/>
        <v>&lt;25M</v>
      </c>
    </row>
    <row r="3910" spans="1:19" x14ac:dyDescent="0.2">
      <c r="A3910" s="3">
        <v>1789086</v>
      </c>
      <c r="B3910" s="4" t="s">
        <v>3528</v>
      </c>
      <c r="C3910" s="4" t="s">
        <v>3529</v>
      </c>
      <c r="D3910" s="5">
        <v>649.99</v>
      </c>
      <c r="E3910" s="3">
        <v>6464</v>
      </c>
      <c r="F3910" s="3">
        <v>1274</v>
      </c>
      <c r="G3910" s="3">
        <v>12</v>
      </c>
      <c r="H3910" s="4" t="s">
        <v>14</v>
      </c>
      <c r="I3910" s="2">
        <v>4.43567</v>
      </c>
      <c r="J3910" s="3">
        <v>4.5</v>
      </c>
      <c r="K3910" s="1">
        <v>43290</v>
      </c>
      <c r="L3910" s="4" t="s">
        <v>1444</v>
      </c>
      <c r="M3910" s="2">
        <f t="shared" si="427"/>
        <v>0.19709158415841585</v>
      </c>
      <c r="N3910" s="5">
        <f t="shared" si="428"/>
        <v>4201535.3600000003</v>
      </c>
      <c r="O3910" s="2" t="str">
        <f t="shared" si="429"/>
        <v>Low</v>
      </c>
      <c r="P3910" s="2" t="str">
        <f t="shared" si="430"/>
        <v>Very Low</v>
      </c>
      <c r="Q3910" s="2" t="str">
        <f t="shared" si="431"/>
        <v>Good</v>
      </c>
      <c r="R3910" s="2" t="str">
        <f t="shared" si="432"/>
        <v>Very Low</v>
      </c>
      <c r="S3910" s="2" t="str">
        <f t="shared" si="433"/>
        <v>&lt;25M</v>
      </c>
    </row>
    <row r="3911" spans="1:19" x14ac:dyDescent="0.2">
      <c r="A3911" s="3">
        <v>688872</v>
      </c>
      <c r="B3911" s="4" t="s">
        <v>11323</v>
      </c>
      <c r="C3911" s="4" t="s">
        <v>11324</v>
      </c>
      <c r="D3911" s="5">
        <v>399.99</v>
      </c>
      <c r="E3911" s="3">
        <v>6458</v>
      </c>
      <c r="F3911" s="3">
        <v>172</v>
      </c>
      <c r="G3911" s="3">
        <v>40</v>
      </c>
      <c r="H3911" s="4" t="s">
        <v>56</v>
      </c>
      <c r="I3911" s="2">
        <v>4.2975335000000001</v>
      </c>
      <c r="J3911" s="3">
        <v>2</v>
      </c>
      <c r="K3911" s="1">
        <v>42342</v>
      </c>
      <c r="L3911" s="4" t="s">
        <v>2851</v>
      </c>
      <c r="M3911" s="2">
        <f t="shared" si="427"/>
        <v>2.6633632703623414E-2</v>
      </c>
      <c r="N3911" s="5">
        <f t="shared" si="428"/>
        <v>2583135.42</v>
      </c>
      <c r="O3911" s="2" t="str">
        <f t="shared" si="429"/>
        <v>Very Low</v>
      </c>
      <c r="P3911" s="2" t="str">
        <f t="shared" si="430"/>
        <v>Very Low</v>
      </c>
      <c r="Q3911" s="2" t="str">
        <f t="shared" si="431"/>
        <v>Good</v>
      </c>
      <c r="R3911" s="2" t="str">
        <f t="shared" si="432"/>
        <v>Very Low</v>
      </c>
      <c r="S3911" s="2" t="str">
        <f t="shared" si="433"/>
        <v>&lt;25M</v>
      </c>
    </row>
    <row r="3912" spans="1:19" x14ac:dyDescent="0.2">
      <c r="A3912" s="3">
        <v>2986716</v>
      </c>
      <c r="B3912" s="4" t="s">
        <v>12296</v>
      </c>
      <c r="C3912" s="4" t="s">
        <v>12297</v>
      </c>
      <c r="D3912" s="5">
        <v>549.99</v>
      </c>
      <c r="E3912" s="3">
        <v>6457</v>
      </c>
      <c r="F3912" s="3">
        <v>146</v>
      </c>
      <c r="G3912" s="3">
        <v>11</v>
      </c>
      <c r="H3912" s="4" t="s">
        <v>56</v>
      </c>
      <c r="I3912" s="2">
        <v>4.0012182999999997</v>
      </c>
      <c r="J3912" s="3">
        <v>1</v>
      </c>
      <c r="K3912" s="1">
        <v>43932</v>
      </c>
      <c r="L3912" s="4" t="s">
        <v>943</v>
      </c>
      <c r="M3912" s="2">
        <f t="shared" si="427"/>
        <v>2.2611119715037944E-2</v>
      </c>
      <c r="N3912" s="5">
        <f t="shared" si="428"/>
        <v>3551285.43</v>
      </c>
      <c r="O3912" s="2" t="str">
        <f t="shared" si="429"/>
        <v>Very Low</v>
      </c>
      <c r="P3912" s="2" t="str">
        <f t="shared" si="430"/>
        <v>Very Low</v>
      </c>
      <c r="Q3912" s="2" t="str">
        <f t="shared" si="431"/>
        <v>Good</v>
      </c>
      <c r="R3912" s="2" t="str">
        <f t="shared" si="432"/>
        <v>Very Low</v>
      </c>
      <c r="S3912" s="2" t="str">
        <f t="shared" si="433"/>
        <v>&lt;25M</v>
      </c>
    </row>
    <row r="3913" spans="1:19" x14ac:dyDescent="0.2">
      <c r="A3913" s="3">
        <v>3411244</v>
      </c>
      <c r="B3913" s="4" t="s">
        <v>7915</v>
      </c>
      <c r="C3913" s="4" t="s">
        <v>7916</v>
      </c>
      <c r="D3913" s="5">
        <v>1699.99</v>
      </c>
      <c r="E3913" s="3">
        <v>6453</v>
      </c>
      <c r="F3913" s="3">
        <v>336</v>
      </c>
      <c r="G3913" s="3">
        <v>101</v>
      </c>
      <c r="H3913" s="4" t="s">
        <v>142</v>
      </c>
      <c r="I3913" s="2">
        <v>4.5816053999999999</v>
      </c>
      <c r="J3913" s="3">
        <v>8.5</v>
      </c>
      <c r="K3913" s="1">
        <v>44054</v>
      </c>
      <c r="L3913" s="4" t="s">
        <v>174</v>
      </c>
      <c r="M3913" s="2">
        <f t="shared" si="427"/>
        <v>5.2068805206880522E-2</v>
      </c>
      <c r="N3913" s="5">
        <f t="shared" si="428"/>
        <v>10970035.470000001</v>
      </c>
      <c r="O3913" s="2" t="str">
        <f t="shared" si="429"/>
        <v>Very High</v>
      </c>
      <c r="P3913" s="2" t="str">
        <f t="shared" si="430"/>
        <v>Very Low</v>
      </c>
      <c r="Q3913" s="2" t="str">
        <f t="shared" si="431"/>
        <v>Very Good</v>
      </c>
      <c r="R3913" s="2" t="str">
        <f t="shared" si="432"/>
        <v>Very Low</v>
      </c>
      <c r="S3913" s="2" t="str">
        <f t="shared" si="433"/>
        <v>&lt;25M</v>
      </c>
    </row>
    <row r="3914" spans="1:19" x14ac:dyDescent="0.2">
      <c r="A3914" s="3">
        <v>2045744</v>
      </c>
      <c r="B3914" s="4" t="s">
        <v>4610</v>
      </c>
      <c r="C3914" s="4" t="s">
        <v>4611</v>
      </c>
      <c r="D3914" s="5">
        <v>999.99</v>
      </c>
      <c r="E3914" s="3">
        <v>6450</v>
      </c>
      <c r="F3914" s="3">
        <v>848</v>
      </c>
      <c r="G3914" s="3">
        <v>30</v>
      </c>
      <c r="H3914" s="4" t="s">
        <v>56</v>
      </c>
      <c r="I3914" s="2">
        <v>4.4907649999999997</v>
      </c>
      <c r="J3914" s="3">
        <v>4.5</v>
      </c>
      <c r="K3914" s="1">
        <v>43428</v>
      </c>
      <c r="L3914" s="4" t="s">
        <v>74</v>
      </c>
      <c r="M3914" s="2">
        <f t="shared" si="427"/>
        <v>0.13147286821705426</v>
      </c>
      <c r="N3914" s="5">
        <f t="shared" si="428"/>
        <v>6449935.5</v>
      </c>
      <c r="O3914" s="2" t="str">
        <f t="shared" si="429"/>
        <v>Medium</v>
      </c>
      <c r="P3914" s="2" t="str">
        <f t="shared" si="430"/>
        <v>Very Low</v>
      </c>
      <c r="Q3914" s="2" t="str">
        <f t="shared" si="431"/>
        <v>Good</v>
      </c>
      <c r="R3914" s="2" t="str">
        <f t="shared" si="432"/>
        <v>Very Low</v>
      </c>
      <c r="S3914" s="2" t="str">
        <f t="shared" si="433"/>
        <v>&lt;25M</v>
      </c>
    </row>
    <row r="3915" spans="1:19" x14ac:dyDescent="0.2">
      <c r="A3915" s="3">
        <v>837742</v>
      </c>
      <c r="B3915" s="4" t="s">
        <v>7241</v>
      </c>
      <c r="C3915" s="4" t="s">
        <v>7242</v>
      </c>
      <c r="D3915" s="5">
        <v>399.99</v>
      </c>
      <c r="E3915" s="3">
        <v>6448</v>
      </c>
      <c r="F3915" s="3">
        <v>392</v>
      </c>
      <c r="G3915" s="3">
        <v>41</v>
      </c>
      <c r="H3915" s="4" t="s">
        <v>14</v>
      </c>
      <c r="I3915" s="2">
        <v>3.8068727999999998</v>
      </c>
      <c r="J3915" s="3">
        <v>3</v>
      </c>
      <c r="K3915" s="1">
        <v>42492</v>
      </c>
      <c r="L3915" s="4" t="s">
        <v>4540</v>
      </c>
      <c r="M3915" s="2">
        <f t="shared" si="427"/>
        <v>6.0794044665012405E-2</v>
      </c>
      <c r="N3915" s="5">
        <f t="shared" si="428"/>
        <v>2579135.52</v>
      </c>
      <c r="O3915" s="2" t="str">
        <f t="shared" si="429"/>
        <v>Very Low</v>
      </c>
      <c r="P3915" s="2" t="str">
        <f t="shared" si="430"/>
        <v>Very Low</v>
      </c>
      <c r="Q3915" s="2" t="str">
        <f t="shared" si="431"/>
        <v>Fair</v>
      </c>
      <c r="R3915" s="2" t="str">
        <f t="shared" si="432"/>
        <v>Very Low</v>
      </c>
      <c r="S3915" s="2" t="str">
        <f t="shared" si="433"/>
        <v>&lt;25M</v>
      </c>
    </row>
    <row r="3916" spans="1:19" x14ac:dyDescent="0.2">
      <c r="A3916" s="3">
        <v>1720286</v>
      </c>
      <c r="B3916" s="4" t="s">
        <v>3941</v>
      </c>
      <c r="C3916" s="4" t="s">
        <v>3942</v>
      </c>
      <c r="D3916" s="5">
        <v>399.99</v>
      </c>
      <c r="E3916" s="3">
        <v>6445</v>
      </c>
      <c r="F3916" s="3">
        <v>1070</v>
      </c>
      <c r="G3916" s="3">
        <v>88</v>
      </c>
      <c r="H3916" s="4" t="s">
        <v>14</v>
      </c>
      <c r="I3916" s="2">
        <v>4.6127969999999996</v>
      </c>
      <c r="J3916" s="3">
        <v>7</v>
      </c>
      <c r="K3916" s="1">
        <v>43249</v>
      </c>
      <c r="L3916" s="4" t="s">
        <v>74</v>
      </c>
      <c r="M3916" s="2">
        <f t="shared" si="427"/>
        <v>0.16602017067494182</v>
      </c>
      <c r="N3916" s="5">
        <f t="shared" si="428"/>
        <v>2577935.5500000003</v>
      </c>
      <c r="O3916" s="2" t="str">
        <f t="shared" si="429"/>
        <v>Very Low</v>
      </c>
      <c r="P3916" s="2" t="str">
        <f t="shared" si="430"/>
        <v>Very Low</v>
      </c>
      <c r="Q3916" s="2" t="str">
        <f t="shared" si="431"/>
        <v>Very Good</v>
      </c>
      <c r="R3916" s="2" t="str">
        <f t="shared" si="432"/>
        <v>Very Low</v>
      </c>
      <c r="S3916" s="2" t="str">
        <f t="shared" si="433"/>
        <v>&lt;25M</v>
      </c>
    </row>
    <row r="3917" spans="1:19" x14ac:dyDescent="0.2">
      <c r="A3917" s="3">
        <v>242418</v>
      </c>
      <c r="B3917" s="4" t="s">
        <v>14512</v>
      </c>
      <c r="C3917" s="4" t="s">
        <v>14513</v>
      </c>
      <c r="D3917" s="5">
        <v>399.99</v>
      </c>
      <c r="E3917" s="3">
        <v>6438</v>
      </c>
      <c r="F3917" s="3">
        <v>104</v>
      </c>
      <c r="G3917" s="3">
        <v>33</v>
      </c>
      <c r="H3917" s="4" t="s">
        <v>14</v>
      </c>
      <c r="I3917" s="2">
        <v>4.2225546999999999</v>
      </c>
      <c r="J3917" s="3">
        <v>2</v>
      </c>
      <c r="K3917" s="1">
        <v>41803</v>
      </c>
      <c r="L3917" s="4" t="s">
        <v>7276</v>
      </c>
      <c r="M3917" s="2">
        <f t="shared" si="427"/>
        <v>1.6154085119602361E-2</v>
      </c>
      <c r="N3917" s="5">
        <f t="shared" si="428"/>
        <v>2575135.62</v>
      </c>
      <c r="O3917" s="2" t="str">
        <f t="shared" si="429"/>
        <v>Very Low</v>
      </c>
      <c r="P3917" s="2" t="str">
        <f t="shared" si="430"/>
        <v>Very Low</v>
      </c>
      <c r="Q3917" s="2" t="str">
        <f t="shared" si="431"/>
        <v>Good</v>
      </c>
      <c r="R3917" s="2" t="str">
        <f t="shared" si="432"/>
        <v>Very Low</v>
      </c>
      <c r="S3917" s="2" t="str">
        <f t="shared" si="433"/>
        <v>&lt;25M</v>
      </c>
    </row>
    <row r="3918" spans="1:19" x14ac:dyDescent="0.2">
      <c r="A3918" s="3">
        <v>2868462</v>
      </c>
      <c r="B3918" s="4" t="s">
        <v>5154</v>
      </c>
      <c r="C3918" s="4" t="s">
        <v>5155</v>
      </c>
      <c r="D3918" s="5">
        <v>699.99</v>
      </c>
      <c r="E3918" s="3">
        <v>6436</v>
      </c>
      <c r="F3918" s="3">
        <v>703</v>
      </c>
      <c r="G3918" s="3">
        <v>21</v>
      </c>
      <c r="H3918" s="4" t="s">
        <v>14</v>
      </c>
      <c r="I3918" s="2">
        <v>4.6403100000000004</v>
      </c>
      <c r="J3918" s="3">
        <v>7</v>
      </c>
      <c r="K3918" s="1">
        <v>43903</v>
      </c>
      <c r="L3918" s="4" t="s">
        <v>592</v>
      </c>
      <c r="M3918" s="2">
        <f t="shared" si="427"/>
        <v>0.10922933499067744</v>
      </c>
      <c r="N3918" s="5">
        <f t="shared" si="428"/>
        <v>4505135.6399999997</v>
      </c>
      <c r="O3918" s="2" t="str">
        <f t="shared" si="429"/>
        <v>Low</v>
      </c>
      <c r="P3918" s="2" t="str">
        <f t="shared" si="430"/>
        <v>Very Low</v>
      </c>
      <c r="Q3918" s="2" t="str">
        <f t="shared" si="431"/>
        <v>Very Good</v>
      </c>
      <c r="R3918" s="2" t="str">
        <f t="shared" si="432"/>
        <v>Very Low</v>
      </c>
      <c r="S3918" s="2" t="str">
        <f t="shared" si="433"/>
        <v>&lt;25M</v>
      </c>
    </row>
    <row r="3919" spans="1:19" x14ac:dyDescent="0.2">
      <c r="A3919" s="3">
        <v>1412464</v>
      </c>
      <c r="B3919" s="4" t="s">
        <v>5053</v>
      </c>
      <c r="C3919" s="4" t="s">
        <v>5054</v>
      </c>
      <c r="D3919" s="5">
        <v>399.99</v>
      </c>
      <c r="E3919" s="3">
        <v>6434</v>
      </c>
      <c r="F3919" s="3">
        <v>731</v>
      </c>
      <c r="G3919" s="3">
        <v>63</v>
      </c>
      <c r="H3919" s="4" t="s">
        <v>56</v>
      </c>
      <c r="I3919" s="2">
        <v>4.5567820000000001</v>
      </c>
      <c r="J3919" s="3">
        <v>7</v>
      </c>
      <c r="K3919" s="1">
        <v>43036</v>
      </c>
      <c r="L3919" s="4" t="s">
        <v>174</v>
      </c>
      <c r="M3919" s="2">
        <f t="shared" si="427"/>
        <v>0.11361516941249611</v>
      </c>
      <c r="N3919" s="5">
        <f t="shared" si="428"/>
        <v>2573535.66</v>
      </c>
      <c r="O3919" s="2" t="str">
        <f t="shared" si="429"/>
        <v>Very Low</v>
      </c>
      <c r="P3919" s="2" t="str">
        <f t="shared" si="430"/>
        <v>Very Low</v>
      </c>
      <c r="Q3919" s="2" t="str">
        <f t="shared" si="431"/>
        <v>Very Good</v>
      </c>
      <c r="R3919" s="2" t="str">
        <f t="shared" si="432"/>
        <v>Very Low</v>
      </c>
      <c r="S3919" s="2" t="str">
        <f t="shared" si="433"/>
        <v>&lt;25M</v>
      </c>
    </row>
    <row r="3920" spans="1:19" x14ac:dyDescent="0.2">
      <c r="A3920" s="3">
        <v>3929906</v>
      </c>
      <c r="B3920" s="4" t="s">
        <v>3896</v>
      </c>
      <c r="C3920" s="4" t="s">
        <v>3897</v>
      </c>
      <c r="D3920" s="5">
        <v>1299.99</v>
      </c>
      <c r="E3920" s="3">
        <v>6432</v>
      </c>
      <c r="F3920" s="3">
        <v>1087</v>
      </c>
      <c r="G3920" s="3">
        <v>208</v>
      </c>
      <c r="H3920" s="4" t="s">
        <v>14</v>
      </c>
      <c r="I3920" s="2">
        <v>4.6511826999999997</v>
      </c>
      <c r="J3920" s="3">
        <v>20</v>
      </c>
      <c r="K3920" s="1">
        <v>44277</v>
      </c>
      <c r="L3920" s="4" t="s">
        <v>116</v>
      </c>
      <c r="M3920" s="2">
        <f t="shared" si="427"/>
        <v>0.16899875621890548</v>
      </c>
      <c r="N3920" s="5">
        <f t="shared" si="428"/>
        <v>8361535.6799999997</v>
      </c>
      <c r="O3920" s="2" t="str">
        <f t="shared" si="429"/>
        <v>Very High</v>
      </c>
      <c r="P3920" s="2" t="str">
        <f t="shared" si="430"/>
        <v>Very Low</v>
      </c>
      <c r="Q3920" s="2" t="str">
        <f t="shared" si="431"/>
        <v>Very Good</v>
      </c>
      <c r="R3920" s="2" t="str">
        <f t="shared" si="432"/>
        <v>Very Low</v>
      </c>
      <c r="S3920" s="2" t="str">
        <f t="shared" si="433"/>
        <v>&lt;25M</v>
      </c>
    </row>
    <row r="3921" spans="1:19" x14ac:dyDescent="0.2">
      <c r="A3921" s="3">
        <v>1861342</v>
      </c>
      <c r="B3921" s="4" t="s">
        <v>4779</v>
      </c>
      <c r="C3921" s="4" t="s">
        <v>4780</v>
      </c>
      <c r="D3921" s="5">
        <v>1199.99</v>
      </c>
      <c r="E3921" s="3">
        <v>6431</v>
      </c>
      <c r="F3921" s="3">
        <v>805</v>
      </c>
      <c r="G3921" s="3">
        <v>275</v>
      </c>
      <c r="H3921" s="4" t="s">
        <v>14</v>
      </c>
      <c r="I3921" s="2">
        <v>4.5273757000000003</v>
      </c>
      <c r="J3921" s="3">
        <v>64.5</v>
      </c>
      <c r="K3921" s="1">
        <v>43329</v>
      </c>
      <c r="L3921" s="4" t="s">
        <v>553</v>
      </c>
      <c r="M3921" s="2">
        <f t="shared" si="427"/>
        <v>0.12517493391385476</v>
      </c>
      <c r="N3921" s="5">
        <f t="shared" si="428"/>
        <v>7717135.6900000004</v>
      </c>
      <c r="O3921" s="2" t="str">
        <f t="shared" si="429"/>
        <v>High</v>
      </c>
      <c r="P3921" s="2" t="str">
        <f t="shared" si="430"/>
        <v>Very Low</v>
      </c>
      <c r="Q3921" s="2" t="str">
        <f t="shared" si="431"/>
        <v>Very Good</v>
      </c>
      <c r="R3921" s="2" t="str">
        <f t="shared" si="432"/>
        <v>Very Low</v>
      </c>
      <c r="S3921" s="2" t="str">
        <f t="shared" si="433"/>
        <v>&lt;25M</v>
      </c>
    </row>
    <row r="3922" spans="1:19" x14ac:dyDescent="0.2">
      <c r="A3922" s="3">
        <v>2497482</v>
      </c>
      <c r="B3922" s="4" t="s">
        <v>9653</v>
      </c>
      <c r="C3922" s="4" t="s">
        <v>9654</v>
      </c>
      <c r="D3922" s="5">
        <v>399.99</v>
      </c>
      <c r="E3922" s="3">
        <v>6431</v>
      </c>
      <c r="F3922" s="3">
        <v>236</v>
      </c>
      <c r="G3922" s="3">
        <v>94</v>
      </c>
      <c r="H3922" s="4" t="s">
        <v>14</v>
      </c>
      <c r="I3922" s="2">
        <v>4.7763049999999998</v>
      </c>
      <c r="J3922" s="3">
        <v>6.5</v>
      </c>
      <c r="K3922" s="1">
        <v>43683</v>
      </c>
      <c r="L3922" s="4" t="s">
        <v>28</v>
      </c>
      <c r="M3922" s="2">
        <f t="shared" si="427"/>
        <v>3.669724770642202E-2</v>
      </c>
      <c r="N3922" s="5">
        <f t="shared" si="428"/>
        <v>2572335.69</v>
      </c>
      <c r="O3922" s="2" t="str">
        <f t="shared" si="429"/>
        <v>Very Low</v>
      </c>
      <c r="P3922" s="2" t="str">
        <f t="shared" si="430"/>
        <v>Very Low</v>
      </c>
      <c r="Q3922" s="2" t="str">
        <f t="shared" si="431"/>
        <v>Very Good</v>
      </c>
      <c r="R3922" s="2" t="str">
        <f t="shared" si="432"/>
        <v>Very Low</v>
      </c>
      <c r="S3922" s="2" t="str">
        <f t="shared" si="433"/>
        <v>&lt;25M</v>
      </c>
    </row>
    <row r="3923" spans="1:19" x14ac:dyDescent="0.2">
      <c r="A3923" s="3">
        <v>1693602</v>
      </c>
      <c r="B3923" s="4" t="s">
        <v>4209</v>
      </c>
      <c r="C3923" s="4" t="s">
        <v>4210</v>
      </c>
      <c r="D3923" s="5">
        <v>399.99</v>
      </c>
      <c r="E3923" s="3">
        <v>6429</v>
      </c>
      <c r="F3923" s="3">
        <v>973</v>
      </c>
      <c r="G3923" s="3">
        <v>31</v>
      </c>
      <c r="H3923" s="4" t="s">
        <v>56</v>
      </c>
      <c r="I3923" s="2">
        <v>4.5448449999999996</v>
      </c>
      <c r="J3923" s="3">
        <v>2</v>
      </c>
      <c r="K3923" s="1">
        <v>43234</v>
      </c>
      <c r="L3923" s="4" t="s">
        <v>119</v>
      </c>
      <c r="M3923" s="2">
        <f t="shared" si="427"/>
        <v>0.15134546585783171</v>
      </c>
      <c r="N3923" s="5">
        <f t="shared" si="428"/>
        <v>2571535.71</v>
      </c>
      <c r="O3923" s="2" t="str">
        <f t="shared" si="429"/>
        <v>Very Low</v>
      </c>
      <c r="P3923" s="2" t="str">
        <f t="shared" si="430"/>
        <v>Very Low</v>
      </c>
      <c r="Q3923" s="2" t="str">
        <f t="shared" si="431"/>
        <v>Very Good</v>
      </c>
      <c r="R3923" s="2" t="str">
        <f t="shared" si="432"/>
        <v>Very Low</v>
      </c>
      <c r="S3923" s="2" t="str">
        <f t="shared" si="433"/>
        <v>&lt;25M</v>
      </c>
    </row>
    <row r="3924" spans="1:19" x14ac:dyDescent="0.2">
      <c r="A3924" s="3">
        <v>1040606</v>
      </c>
      <c r="B3924" s="4" t="s">
        <v>4330</v>
      </c>
      <c r="C3924" s="4" t="s">
        <v>4331</v>
      </c>
      <c r="D3924" s="5">
        <v>799.99</v>
      </c>
      <c r="E3924" s="3">
        <v>6426</v>
      </c>
      <c r="F3924" s="3">
        <v>919</v>
      </c>
      <c r="G3924" s="3">
        <v>72</v>
      </c>
      <c r="H3924" s="4" t="s">
        <v>142</v>
      </c>
      <c r="I3924" s="2">
        <v>4.2862686999999999</v>
      </c>
      <c r="J3924" s="3">
        <v>8</v>
      </c>
      <c r="K3924" s="1">
        <v>42718</v>
      </c>
      <c r="L3924" s="4" t="s">
        <v>15</v>
      </c>
      <c r="M3924" s="2">
        <f t="shared" si="427"/>
        <v>0.14301276065981949</v>
      </c>
      <c r="N3924" s="5">
        <f t="shared" si="428"/>
        <v>5140735.74</v>
      </c>
      <c r="O3924" s="2" t="str">
        <f t="shared" si="429"/>
        <v>Low</v>
      </c>
      <c r="P3924" s="2" t="str">
        <f t="shared" si="430"/>
        <v>Very Low</v>
      </c>
      <c r="Q3924" s="2" t="str">
        <f t="shared" si="431"/>
        <v>Good</v>
      </c>
      <c r="R3924" s="2" t="str">
        <f t="shared" si="432"/>
        <v>Very Low</v>
      </c>
      <c r="S3924" s="2" t="str">
        <f t="shared" si="433"/>
        <v>&lt;25M</v>
      </c>
    </row>
    <row r="3925" spans="1:19" x14ac:dyDescent="0.2">
      <c r="A3925" s="3">
        <v>2045930</v>
      </c>
      <c r="B3925" s="4" t="s">
        <v>7053</v>
      </c>
      <c r="C3925" s="4" t="s">
        <v>7054</v>
      </c>
      <c r="D3925" s="5">
        <v>399.99</v>
      </c>
      <c r="E3925" s="3">
        <v>6425</v>
      </c>
      <c r="F3925" s="3">
        <v>410</v>
      </c>
      <c r="G3925" s="3">
        <v>49</v>
      </c>
      <c r="H3925" s="4" t="s">
        <v>56</v>
      </c>
      <c r="I3925" s="2">
        <v>4.1865953999999999</v>
      </c>
      <c r="J3925" s="3">
        <v>6</v>
      </c>
      <c r="K3925" s="1">
        <v>43428</v>
      </c>
      <c r="L3925" s="4" t="s">
        <v>1248</v>
      </c>
      <c r="M3925" s="2">
        <f t="shared" si="427"/>
        <v>6.3813229571984431E-2</v>
      </c>
      <c r="N3925" s="5">
        <f t="shared" si="428"/>
        <v>2569935.75</v>
      </c>
      <c r="O3925" s="2" t="str">
        <f t="shared" si="429"/>
        <v>Very Low</v>
      </c>
      <c r="P3925" s="2" t="str">
        <f t="shared" si="430"/>
        <v>Very Low</v>
      </c>
      <c r="Q3925" s="2" t="str">
        <f t="shared" si="431"/>
        <v>Good</v>
      </c>
      <c r="R3925" s="2" t="str">
        <f t="shared" si="432"/>
        <v>Very Low</v>
      </c>
      <c r="S3925" s="2" t="str">
        <f t="shared" si="433"/>
        <v>&lt;25M</v>
      </c>
    </row>
    <row r="3926" spans="1:19" x14ac:dyDescent="0.2">
      <c r="A3926" s="3">
        <v>1331625</v>
      </c>
      <c r="B3926" s="4" t="s">
        <v>4900</v>
      </c>
      <c r="C3926" s="4" t="s">
        <v>4901</v>
      </c>
      <c r="D3926" s="5">
        <v>999.99</v>
      </c>
      <c r="E3926" s="3">
        <v>6420</v>
      </c>
      <c r="F3926" s="3">
        <v>770</v>
      </c>
      <c r="G3926" s="3">
        <v>126</v>
      </c>
      <c r="H3926" s="4" t="s">
        <v>14</v>
      </c>
      <c r="I3926" s="2">
        <v>4.6125670000000003</v>
      </c>
      <c r="J3926" s="3">
        <v>8.5</v>
      </c>
      <c r="K3926" s="1">
        <v>42973</v>
      </c>
      <c r="L3926" s="4" t="s">
        <v>145</v>
      </c>
      <c r="M3926" s="2">
        <f t="shared" si="427"/>
        <v>0.11993769470404984</v>
      </c>
      <c r="N3926" s="5">
        <f t="shared" si="428"/>
        <v>6419935.7999999998</v>
      </c>
      <c r="O3926" s="2" t="str">
        <f t="shared" si="429"/>
        <v>Medium</v>
      </c>
      <c r="P3926" s="2" t="str">
        <f t="shared" si="430"/>
        <v>Very Low</v>
      </c>
      <c r="Q3926" s="2" t="str">
        <f t="shared" si="431"/>
        <v>Very Good</v>
      </c>
      <c r="R3926" s="2" t="str">
        <f t="shared" si="432"/>
        <v>Very Low</v>
      </c>
      <c r="S3926" s="2" t="str">
        <f t="shared" si="433"/>
        <v>&lt;25M</v>
      </c>
    </row>
    <row r="3927" spans="1:19" x14ac:dyDescent="0.2">
      <c r="A3927" s="3">
        <v>1321544</v>
      </c>
      <c r="B3927" s="4" t="s">
        <v>10442</v>
      </c>
      <c r="C3927" s="4" t="s">
        <v>10443</v>
      </c>
      <c r="D3927" s="5">
        <v>399.99</v>
      </c>
      <c r="E3927" s="3">
        <v>6417</v>
      </c>
      <c r="F3927" s="3">
        <v>202</v>
      </c>
      <c r="G3927" s="3">
        <v>112</v>
      </c>
      <c r="H3927" s="4" t="s">
        <v>14</v>
      </c>
      <c r="I3927" s="2">
        <v>3.6636660000000001</v>
      </c>
      <c r="J3927" s="3">
        <v>8</v>
      </c>
      <c r="K3927" s="1">
        <v>42961</v>
      </c>
      <c r="L3927" s="4" t="s">
        <v>74</v>
      </c>
      <c r="M3927" s="2">
        <f t="shared" si="427"/>
        <v>3.1478884213807075E-2</v>
      </c>
      <c r="N3927" s="5">
        <f t="shared" si="428"/>
        <v>2566735.83</v>
      </c>
      <c r="O3927" s="2" t="str">
        <f t="shared" si="429"/>
        <v>Very Low</v>
      </c>
      <c r="P3927" s="2" t="str">
        <f t="shared" si="430"/>
        <v>Very Low</v>
      </c>
      <c r="Q3927" s="2" t="str">
        <f t="shared" si="431"/>
        <v>Fair</v>
      </c>
      <c r="R3927" s="2" t="str">
        <f t="shared" si="432"/>
        <v>Very Low</v>
      </c>
      <c r="S3927" s="2" t="str">
        <f t="shared" si="433"/>
        <v>&lt;25M</v>
      </c>
    </row>
    <row r="3928" spans="1:19" x14ac:dyDescent="0.2">
      <c r="A3928" s="3">
        <v>4088388</v>
      </c>
      <c r="B3928" s="4" t="s">
        <v>17156</v>
      </c>
      <c r="C3928" s="4" t="s">
        <v>17157</v>
      </c>
      <c r="D3928" s="5">
        <v>399.99</v>
      </c>
      <c r="E3928" s="3">
        <v>6410</v>
      </c>
      <c r="F3928" s="3">
        <v>70</v>
      </c>
      <c r="G3928" s="3">
        <v>15</v>
      </c>
      <c r="H3928" s="4" t="s">
        <v>56</v>
      </c>
      <c r="I3928" s="2">
        <v>4.5825486</v>
      </c>
      <c r="J3928" s="3">
        <v>2</v>
      </c>
      <c r="K3928" s="1">
        <v>44346</v>
      </c>
      <c r="L3928" s="4" t="s">
        <v>586</v>
      </c>
      <c r="M3928" s="2">
        <f t="shared" si="427"/>
        <v>1.0920436817472699E-2</v>
      </c>
      <c r="N3928" s="5">
        <f t="shared" si="428"/>
        <v>2563935.9</v>
      </c>
      <c r="O3928" s="2" t="str">
        <f t="shared" si="429"/>
        <v>Very Low</v>
      </c>
      <c r="P3928" s="2" t="str">
        <f t="shared" si="430"/>
        <v>Very Low</v>
      </c>
      <c r="Q3928" s="2" t="str">
        <f t="shared" si="431"/>
        <v>Very Good</v>
      </c>
      <c r="R3928" s="2" t="str">
        <f t="shared" si="432"/>
        <v>Very Low</v>
      </c>
      <c r="S3928" s="2" t="str">
        <f t="shared" si="433"/>
        <v>&lt;25M</v>
      </c>
    </row>
    <row r="3929" spans="1:19" x14ac:dyDescent="0.2">
      <c r="A3929" s="3">
        <v>336050</v>
      </c>
      <c r="B3929" s="4" t="s">
        <v>11763</v>
      </c>
      <c r="C3929" s="4" t="s">
        <v>11764</v>
      </c>
      <c r="D3929" s="5">
        <v>399.99</v>
      </c>
      <c r="E3929" s="3">
        <v>6408</v>
      </c>
      <c r="F3929" s="3">
        <v>159</v>
      </c>
      <c r="G3929" s="3">
        <v>255</v>
      </c>
      <c r="H3929" s="4" t="s">
        <v>14</v>
      </c>
      <c r="I3929" s="2">
        <v>4.2735779999999997</v>
      </c>
      <c r="J3929" s="3">
        <v>35</v>
      </c>
      <c r="K3929" s="1">
        <v>41947</v>
      </c>
      <c r="L3929" s="4" t="s">
        <v>608</v>
      </c>
      <c r="M3929" s="2">
        <f t="shared" si="427"/>
        <v>2.4812734082397005E-2</v>
      </c>
      <c r="N3929" s="5">
        <f t="shared" si="428"/>
        <v>2563135.92</v>
      </c>
      <c r="O3929" s="2" t="str">
        <f t="shared" si="429"/>
        <v>Very Low</v>
      </c>
      <c r="P3929" s="2" t="str">
        <f t="shared" si="430"/>
        <v>Very Low</v>
      </c>
      <c r="Q3929" s="2" t="str">
        <f t="shared" si="431"/>
        <v>Good</v>
      </c>
      <c r="R3929" s="2" t="str">
        <f t="shared" si="432"/>
        <v>Very Low</v>
      </c>
      <c r="S3929" s="2" t="str">
        <f t="shared" si="433"/>
        <v>&lt;25M</v>
      </c>
    </row>
    <row r="3930" spans="1:19" x14ac:dyDescent="0.2">
      <c r="A3930" s="3">
        <v>671848</v>
      </c>
      <c r="B3930" s="4" t="s">
        <v>17076</v>
      </c>
      <c r="C3930" s="4" t="s">
        <v>17077</v>
      </c>
      <c r="D3930" s="5">
        <v>399.99</v>
      </c>
      <c r="E3930" s="3">
        <v>6407</v>
      </c>
      <c r="F3930" s="3">
        <v>70</v>
      </c>
      <c r="G3930" s="3">
        <v>33</v>
      </c>
      <c r="H3930" s="4" t="s">
        <v>14</v>
      </c>
      <c r="I3930" s="2">
        <v>3.8639193000000001</v>
      </c>
      <c r="J3930" s="3">
        <v>3</v>
      </c>
      <c r="K3930" s="1">
        <v>42325</v>
      </c>
      <c r="L3930" s="4" t="s">
        <v>322</v>
      </c>
      <c r="M3930" s="2">
        <f t="shared" si="427"/>
        <v>1.0925550179491181E-2</v>
      </c>
      <c r="N3930" s="5">
        <f t="shared" si="428"/>
        <v>2562735.9300000002</v>
      </c>
      <c r="O3930" s="2" t="str">
        <f t="shared" si="429"/>
        <v>Very Low</v>
      </c>
      <c r="P3930" s="2" t="str">
        <f t="shared" si="430"/>
        <v>Very Low</v>
      </c>
      <c r="Q3930" s="2" t="str">
        <f t="shared" si="431"/>
        <v>Fair</v>
      </c>
      <c r="R3930" s="2" t="str">
        <f t="shared" si="432"/>
        <v>Very Low</v>
      </c>
      <c r="S3930" s="2" t="str">
        <f t="shared" si="433"/>
        <v>&lt;25M</v>
      </c>
    </row>
    <row r="3931" spans="1:19" x14ac:dyDescent="0.2">
      <c r="A3931" s="3">
        <v>942002</v>
      </c>
      <c r="B3931" s="4" t="s">
        <v>4161</v>
      </c>
      <c r="C3931" s="4" t="s">
        <v>4162</v>
      </c>
      <c r="D3931" s="5">
        <v>399.99</v>
      </c>
      <c r="E3931" s="3">
        <v>6392</v>
      </c>
      <c r="F3931" s="3">
        <v>992</v>
      </c>
      <c r="G3931" s="3">
        <v>107</v>
      </c>
      <c r="H3931" s="4" t="s">
        <v>142</v>
      </c>
      <c r="I3931" s="2">
        <v>4.8515743999999996</v>
      </c>
      <c r="J3931" s="3">
        <v>16</v>
      </c>
      <c r="K3931" s="1">
        <v>42608</v>
      </c>
      <c r="L3931" s="4" t="s">
        <v>1315</v>
      </c>
      <c r="M3931" s="2">
        <f t="shared" si="427"/>
        <v>0.15519399249061328</v>
      </c>
      <c r="N3931" s="5">
        <f t="shared" si="428"/>
        <v>2556736.08</v>
      </c>
      <c r="O3931" s="2" t="str">
        <f t="shared" si="429"/>
        <v>Very Low</v>
      </c>
      <c r="P3931" s="2" t="str">
        <f t="shared" si="430"/>
        <v>Very Low</v>
      </c>
      <c r="Q3931" s="2" t="str">
        <f t="shared" si="431"/>
        <v>Very Good</v>
      </c>
      <c r="R3931" s="2" t="str">
        <f t="shared" si="432"/>
        <v>Very Low</v>
      </c>
      <c r="S3931" s="2" t="str">
        <f t="shared" si="433"/>
        <v>&lt;25M</v>
      </c>
    </row>
    <row r="3932" spans="1:19" x14ac:dyDescent="0.2">
      <c r="A3932" s="3">
        <v>3966970</v>
      </c>
      <c r="B3932" s="4" t="s">
        <v>4199</v>
      </c>
      <c r="C3932" s="4" t="s">
        <v>4200</v>
      </c>
      <c r="D3932" s="5">
        <v>1299.99</v>
      </c>
      <c r="E3932" s="3">
        <v>6381</v>
      </c>
      <c r="F3932" s="3">
        <v>975</v>
      </c>
      <c r="G3932" s="3">
        <v>499</v>
      </c>
      <c r="H3932" s="4" t="s">
        <v>56</v>
      </c>
      <c r="I3932" s="2">
        <v>4.6052390000000001</v>
      </c>
      <c r="J3932" s="3">
        <v>43</v>
      </c>
      <c r="K3932" s="1">
        <v>44293</v>
      </c>
      <c r="L3932" s="4" t="s">
        <v>87</v>
      </c>
      <c r="M3932" s="2">
        <f t="shared" si="427"/>
        <v>0.152797367183827</v>
      </c>
      <c r="N3932" s="5">
        <f t="shared" si="428"/>
        <v>8295236.1900000004</v>
      </c>
      <c r="O3932" s="2" t="str">
        <f t="shared" si="429"/>
        <v>Very High</v>
      </c>
      <c r="P3932" s="2" t="str">
        <f t="shared" si="430"/>
        <v>Very Low</v>
      </c>
      <c r="Q3932" s="2" t="str">
        <f t="shared" si="431"/>
        <v>Very Good</v>
      </c>
      <c r="R3932" s="2" t="str">
        <f t="shared" si="432"/>
        <v>Very Low</v>
      </c>
      <c r="S3932" s="2" t="str">
        <f t="shared" si="433"/>
        <v>&lt;25M</v>
      </c>
    </row>
    <row r="3933" spans="1:19" x14ac:dyDescent="0.2">
      <c r="A3933" s="3">
        <v>1706344</v>
      </c>
      <c r="B3933" s="4" t="s">
        <v>3397</v>
      </c>
      <c r="C3933" s="4" t="s">
        <v>3398</v>
      </c>
      <c r="D3933" s="5">
        <v>1099.99</v>
      </c>
      <c r="E3933" s="3">
        <v>6379</v>
      </c>
      <c r="F3933" s="3">
        <v>1347</v>
      </c>
      <c r="G3933" s="3">
        <v>189</v>
      </c>
      <c r="H3933" s="4" t="s">
        <v>14</v>
      </c>
      <c r="I3933" s="2">
        <v>4.4079470000000001</v>
      </c>
      <c r="J3933" s="3">
        <v>27.5</v>
      </c>
      <c r="K3933" s="1">
        <v>43241</v>
      </c>
      <c r="L3933" s="4" t="s">
        <v>71</v>
      </c>
      <c r="M3933" s="2">
        <f t="shared" si="427"/>
        <v>0.21116162407900924</v>
      </c>
      <c r="N3933" s="5">
        <f t="shared" si="428"/>
        <v>7016836.21</v>
      </c>
      <c r="O3933" s="2" t="str">
        <f t="shared" si="429"/>
        <v>High</v>
      </c>
      <c r="P3933" s="2" t="str">
        <f t="shared" si="430"/>
        <v>Very Low</v>
      </c>
      <c r="Q3933" s="2" t="str">
        <f t="shared" si="431"/>
        <v>Good</v>
      </c>
      <c r="R3933" s="2" t="str">
        <f t="shared" si="432"/>
        <v>Low</v>
      </c>
      <c r="S3933" s="2" t="str">
        <f t="shared" si="433"/>
        <v>&lt;25M</v>
      </c>
    </row>
    <row r="3934" spans="1:19" x14ac:dyDescent="0.2">
      <c r="A3934" s="3">
        <v>4175968</v>
      </c>
      <c r="B3934" s="4" t="s">
        <v>4668</v>
      </c>
      <c r="C3934" s="4" t="s">
        <v>4669</v>
      </c>
      <c r="D3934" s="5">
        <v>799.99</v>
      </c>
      <c r="E3934" s="3">
        <v>6376</v>
      </c>
      <c r="F3934" s="3">
        <v>834</v>
      </c>
      <c r="G3934" s="3">
        <v>79</v>
      </c>
      <c r="H3934" s="4" t="s">
        <v>14</v>
      </c>
      <c r="I3934" s="2">
        <v>4.3227399999999996</v>
      </c>
      <c r="J3934" s="3">
        <v>7</v>
      </c>
      <c r="K3934" s="1">
        <v>44387</v>
      </c>
      <c r="L3934" s="4" t="s">
        <v>2196</v>
      </c>
      <c r="M3934" s="2">
        <f t="shared" si="427"/>
        <v>0.13080301129234631</v>
      </c>
      <c r="N3934" s="5">
        <f t="shared" si="428"/>
        <v>5100736.24</v>
      </c>
      <c r="O3934" s="2" t="str">
        <f t="shared" si="429"/>
        <v>Low</v>
      </c>
      <c r="P3934" s="2" t="str">
        <f t="shared" si="430"/>
        <v>Very Low</v>
      </c>
      <c r="Q3934" s="2" t="str">
        <f t="shared" si="431"/>
        <v>Good</v>
      </c>
      <c r="R3934" s="2" t="str">
        <f t="shared" si="432"/>
        <v>Very Low</v>
      </c>
      <c r="S3934" s="2" t="str">
        <f t="shared" si="433"/>
        <v>&lt;25M</v>
      </c>
    </row>
    <row r="3935" spans="1:19" x14ac:dyDescent="0.2">
      <c r="A3935" s="3">
        <v>919194</v>
      </c>
      <c r="B3935" s="4" t="s">
        <v>17368</v>
      </c>
      <c r="C3935" s="4" t="s">
        <v>17369</v>
      </c>
      <c r="D3935" s="5">
        <v>399.99</v>
      </c>
      <c r="E3935" s="3">
        <v>6375</v>
      </c>
      <c r="F3935" s="3">
        <v>68</v>
      </c>
      <c r="G3935" s="3">
        <v>35</v>
      </c>
      <c r="H3935" s="4" t="s">
        <v>56</v>
      </c>
      <c r="I3935" s="2">
        <v>4.4447830000000002</v>
      </c>
      <c r="J3935" s="3">
        <v>2.5</v>
      </c>
      <c r="K3935" s="1">
        <v>42582</v>
      </c>
      <c r="L3935" s="4" t="s">
        <v>28</v>
      </c>
      <c r="M3935" s="2">
        <f t="shared" si="427"/>
        <v>1.0666666666666666E-2</v>
      </c>
      <c r="N3935" s="5">
        <f t="shared" si="428"/>
        <v>2549936.25</v>
      </c>
      <c r="O3935" s="2" t="str">
        <f t="shared" si="429"/>
        <v>Very Low</v>
      </c>
      <c r="P3935" s="2" t="str">
        <f t="shared" si="430"/>
        <v>Very Low</v>
      </c>
      <c r="Q3935" s="2" t="str">
        <f t="shared" si="431"/>
        <v>Good</v>
      </c>
      <c r="R3935" s="2" t="str">
        <f t="shared" si="432"/>
        <v>Very Low</v>
      </c>
      <c r="S3935" s="2" t="str">
        <f t="shared" si="433"/>
        <v>&lt;25M</v>
      </c>
    </row>
    <row r="3936" spans="1:19" x14ac:dyDescent="0.2">
      <c r="A3936" s="3">
        <v>2359618</v>
      </c>
      <c r="B3936" s="4" t="s">
        <v>17720</v>
      </c>
      <c r="C3936" s="4" t="s">
        <v>17721</v>
      </c>
      <c r="D3936" s="5">
        <v>399.99</v>
      </c>
      <c r="E3936" s="3">
        <v>6372</v>
      </c>
      <c r="F3936" s="3">
        <v>64</v>
      </c>
      <c r="G3936" s="3">
        <v>22</v>
      </c>
      <c r="H3936" s="4" t="s">
        <v>56</v>
      </c>
      <c r="I3936" s="2">
        <v>3.8587905999999998</v>
      </c>
      <c r="J3936" s="3">
        <v>1.5</v>
      </c>
      <c r="K3936" s="1">
        <v>43594</v>
      </c>
      <c r="L3936" s="4" t="s">
        <v>3184</v>
      </c>
      <c r="M3936" s="2">
        <f t="shared" si="427"/>
        <v>1.0043942247332079E-2</v>
      </c>
      <c r="N3936" s="5">
        <f t="shared" si="428"/>
        <v>2548736.2800000003</v>
      </c>
      <c r="O3936" s="2" t="str">
        <f t="shared" si="429"/>
        <v>Very Low</v>
      </c>
      <c r="P3936" s="2" t="str">
        <f t="shared" si="430"/>
        <v>Very Low</v>
      </c>
      <c r="Q3936" s="2" t="str">
        <f t="shared" si="431"/>
        <v>Fair</v>
      </c>
      <c r="R3936" s="2" t="str">
        <f t="shared" si="432"/>
        <v>Very Low</v>
      </c>
      <c r="S3936" s="2" t="str">
        <f t="shared" si="433"/>
        <v>&lt;25M</v>
      </c>
    </row>
    <row r="3937" spans="1:19" x14ac:dyDescent="0.2">
      <c r="A3937" s="3">
        <v>2662326</v>
      </c>
      <c r="B3937" s="4" t="s">
        <v>3931</v>
      </c>
      <c r="C3937" s="4" t="s">
        <v>3932</v>
      </c>
      <c r="D3937" s="5">
        <v>799.99</v>
      </c>
      <c r="E3937" s="3">
        <v>6368</v>
      </c>
      <c r="F3937" s="3">
        <v>1077</v>
      </c>
      <c r="G3937" s="3">
        <v>50</v>
      </c>
      <c r="H3937" s="4" t="s">
        <v>142</v>
      </c>
      <c r="I3937" s="2">
        <v>4.5375969999999999</v>
      </c>
      <c r="J3937" s="3">
        <v>7</v>
      </c>
      <c r="K3937" s="1">
        <v>43788</v>
      </c>
      <c r="L3937" s="4" t="s">
        <v>131</v>
      </c>
      <c r="M3937" s="2">
        <f t="shared" si="427"/>
        <v>0.16912688442211055</v>
      </c>
      <c r="N3937" s="5">
        <f t="shared" si="428"/>
        <v>5094336.32</v>
      </c>
      <c r="O3937" s="2" t="str">
        <f t="shared" si="429"/>
        <v>Low</v>
      </c>
      <c r="P3937" s="2" t="str">
        <f t="shared" si="430"/>
        <v>Very Low</v>
      </c>
      <c r="Q3937" s="2" t="str">
        <f t="shared" si="431"/>
        <v>Very Good</v>
      </c>
      <c r="R3937" s="2" t="str">
        <f t="shared" si="432"/>
        <v>Very Low</v>
      </c>
      <c r="S3937" s="2" t="str">
        <f t="shared" si="433"/>
        <v>&lt;25M</v>
      </c>
    </row>
    <row r="3938" spans="1:19" x14ac:dyDescent="0.2">
      <c r="A3938" s="3">
        <v>1866574</v>
      </c>
      <c r="B3938" s="4" t="s">
        <v>14252</v>
      </c>
      <c r="C3938" s="4" t="s">
        <v>14253</v>
      </c>
      <c r="D3938" s="5">
        <v>399.99</v>
      </c>
      <c r="E3938" s="3">
        <v>6367</v>
      </c>
      <c r="F3938" s="3">
        <v>108</v>
      </c>
      <c r="G3938" s="3">
        <v>67</v>
      </c>
      <c r="H3938" s="4" t="s">
        <v>14</v>
      </c>
      <c r="I3938" s="2">
        <v>4.0629705999999999</v>
      </c>
      <c r="J3938" s="3">
        <v>4.5</v>
      </c>
      <c r="K3938" s="1">
        <v>43332</v>
      </c>
      <c r="L3938" s="4" t="s">
        <v>34</v>
      </c>
      <c r="M3938" s="2">
        <f t="shared" si="427"/>
        <v>1.6962462698288047E-2</v>
      </c>
      <c r="N3938" s="5">
        <f t="shared" si="428"/>
        <v>2546736.33</v>
      </c>
      <c r="O3938" s="2" t="str">
        <f t="shared" si="429"/>
        <v>Very Low</v>
      </c>
      <c r="P3938" s="2" t="str">
        <f t="shared" si="430"/>
        <v>Very Low</v>
      </c>
      <c r="Q3938" s="2" t="str">
        <f t="shared" si="431"/>
        <v>Good</v>
      </c>
      <c r="R3938" s="2" t="str">
        <f t="shared" si="432"/>
        <v>Very Low</v>
      </c>
      <c r="S3938" s="2" t="str">
        <f t="shared" si="433"/>
        <v>&lt;25M</v>
      </c>
    </row>
    <row r="3939" spans="1:19" x14ac:dyDescent="0.2">
      <c r="A3939" s="3">
        <v>2002948</v>
      </c>
      <c r="B3939" s="4" t="s">
        <v>6038</v>
      </c>
      <c r="C3939" s="4" t="s">
        <v>6039</v>
      </c>
      <c r="D3939" s="5">
        <v>899.99</v>
      </c>
      <c r="E3939" s="3">
        <v>6366</v>
      </c>
      <c r="F3939" s="3">
        <v>527</v>
      </c>
      <c r="G3939" s="3">
        <v>90</v>
      </c>
      <c r="H3939" s="4" t="s">
        <v>142</v>
      </c>
      <c r="I3939" s="2">
        <v>4.2560549999999999</v>
      </c>
      <c r="J3939" s="3">
        <v>14.5</v>
      </c>
      <c r="K3939" s="1">
        <v>43406</v>
      </c>
      <c r="L3939" s="4" t="s">
        <v>1297</v>
      </c>
      <c r="M3939" s="2">
        <f t="shared" si="427"/>
        <v>8.2783537543198241E-2</v>
      </c>
      <c r="N3939" s="5">
        <f t="shared" si="428"/>
        <v>5729336.3399999999</v>
      </c>
      <c r="O3939" s="2" t="str">
        <f t="shared" si="429"/>
        <v>Medium</v>
      </c>
      <c r="P3939" s="2" t="str">
        <f t="shared" si="430"/>
        <v>Very Low</v>
      </c>
      <c r="Q3939" s="2" t="str">
        <f t="shared" si="431"/>
        <v>Good</v>
      </c>
      <c r="R3939" s="2" t="str">
        <f t="shared" si="432"/>
        <v>Very Low</v>
      </c>
      <c r="S3939" s="2" t="str">
        <f t="shared" si="433"/>
        <v>&lt;25M</v>
      </c>
    </row>
    <row r="3940" spans="1:19" x14ac:dyDescent="0.2">
      <c r="A3940" s="3">
        <v>4186080</v>
      </c>
      <c r="B3940" s="4" t="s">
        <v>9433</v>
      </c>
      <c r="C3940" s="4" t="s">
        <v>9434</v>
      </c>
      <c r="D3940" s="5">
        <v>399.99</v>
      </c>
      <c r="E3940" s="3">
        <v>6366</v>
      </c>
      <c r="F3940" s="3">
        <v>247</v>
      </c>
      <c r="G3940" s="3">
        <v>40</v>
      </c>
      <c r="H3940" s="4" t="s">
        <v>56</v>
      </c>
      <c r="I3940" s="2">
        <v>4.7887386999999997</v>
      </c>
      <c r="J3940" s="3">
        <v>2.5</v>
      </c>
      <c r="K3940" s="1">
        <v>44392</v>
      </c>
      <c r="L3940" s="4" t="s">
        <v>5061</v>
      </c>
      <c r="M3940" s="2">
        <f t="shared" si="427"/>
        <v>3.8799874332390828E-2</v>
      </c>
      <c r="N3940" s="5">
        <f t="shared" si="428"/>
        <v>2546336.34</v>
      </c>
      <c r="O3940" s="2" t="str">
        <f t="shared" si="429"/>
        <v>Very Low</v>
      </c>
      <c r="P3940" s="2" t="str">
        <f t="shared" si="430"/>
        <v>Very Low</v>
      </c>
      <c r="Q3940" s="2" t="str">
        <f t="shared" si="431"/>
        <v>Very Good</v>
      </c>
      <c r="R3940" s="2" t="str">
        <f t="shared" si="432"/>
        <v>Very Low</v>
      </c>
      <c r="S3940" s="2" t="str">
        <f t="shared" si="433"/>
        <v>&lt;25M</v>
      </c>
    </row>
    <row r="3941" spans="1:19" x14ac:dyDescent="0.2">
      <c r="A3941" s="3">
        <v>5103912</v>
      </c>
      <c r="B3941" s="4" t="s">
        <v>4466</v>
      </c>
      <c r="C3941" s="4" t="s">
        <v>4467</v>
      </c>
      <c r="D3941" s="5">
        <v>1699.99</v>
      </c>
      <c r="E3941" s="3">
        <v>6364</v>
      </c>
      <c r="F3941" s="3">
        <v>889</v>
      </c>
      <c r="G3941" s="3">
        <v>208</v>
      </c>
      <c r="H3941" s="4" t="s">
        <v>14</v>
      </c>
      <c r="I3941" s="2">
        <v>4.5264049999999996</v>
      </c>
      <c r="J3941" s="3">
        <v>20</v>
      </c>
      <c r="K3941" s="1">
        <v>44948</v>
      </c>
      <c r="L3941" s="4" t="s">
        <v>394</v>
      </c>
      <c r="M3941" s="2">
        <f t="shared" si="427"/>
        <v>0.13969201759899436</v>
      </c>
      <c r="N3941" s="5">
        <f t="shared" si="428"/>
        <v>10818736.359999999</v>
      </c>
      <c r="O3941" s="2" t="str">
        <f t="shared" si="429"/>
        <v>Very High</v>
      </c>
      <c r="P3941" s="2" t="str">
        <f t="shared" si="430"/>
        <v>Very Low</v>
      </c>
      <c r="Q3941" s="2" t="str">
        <f t="shared" si="431"/>
        <v>Very Good</v>
      </c>
      <c r="R3941" s="2" t="str">
        <f t="shared" si="432"/>
        <v>Very Low</v>
      </c>
      <c r="S3941" s="2" t="str">
        <f t="shared" si="433"/>
        <v>&lt;25M</v>
      </c>
    </row>
    <row r="3942" spans="1:19" x14ac:dyDescent="0.2">
      <c r="A3942" s="3">
        <v>4589718</v>
      </c>
      <c r="B3942" s="4" t="s">
        <v>6349</v>
      </c>
      <c r="C3942" s="4" t="s">
        <v>6350</v>
      </c>
      <c r="D3942" s="5">
        <v>899.99</v>
      </c>
      <c r="E3942" s="3">
        <v>6361</v>
      </c>
      <c r="F3942" s="3">
        <v>492</v>
      </c>
      <c r="G3942" s="3">
        <v>243</v>
      </c>
      <c r="H3942" s="4" t="s">
        <v>142</v>
      </c>
      <c r="I3942" s="2">
        <v>4.4624324</v>
      </c>
      <c r="J3942" s="3">
        <v>41</v>
      </c>
      <c r="K3942" s="1">
        <v>44630</v>
      </c>
      <c r="L3942" s="4" t="s">
        <v>1315</v>
      </c>
      <c r="M3942" s="2">
        <f t="shared" si="427"/>
        <v>7.7346329193523036E-2</v>
      </c>
      <c r="N3942" s="5">
        <f t="shared" si="428"/>
        <v>5724836.3899999997</v>
      </c>
      <c r="O3942" s="2" t="str">
        <f t="shared" si="429"/>
        <v>Medium</v>
      </c>
      <c r="P3942" s="2" t="str">
        <f t="shared" si="430"/>
        <v>Very Low</v>
      </c>
      <c r="Q3942" s="2" t="str">
        <f t="shared" si="431"/>
        <v>Good</v>
      </c>
      <c r="R3942" s="2" t="str">
        <f t="shared" si="432"/>
        <v>Very Low</v>
      </c>
      <c r="S3942" s="2" t="str">
        <f t="shared" si="433"/>
        <v>&lt;25M</v>
      </c>
    </row>
    <row r="3943" spans="1:19" x14ac:dyDescent="0.2">
      <c r="A3943" s="3">
        <v>4862864</v>
      </c>
      <c r="B3943" s="4" t="s">
        <v>4648</v>
      </c>
      <c r="C3943" s="4" t="s">
        <v>4649</v>
      </c>
      <c r="D3943" s="5">
        <v>399.99</v>
      </c>
      <c r="E3943" s="3">
        <v>6357</v>
      </c>
      <c r="F3943" s="3">
        <v>837</v>
      </c>
      <c r="G3943" s="3">
        <v>51</v>
      </c>
      <c r="H3943" s="4" t="s">
        <v>14</v>
      </c>
      <c r="I3943" s="2">
        <v>4.1412699999999996</v>
      </c>
      <c r="J3943" s="3">
        <v>20</v>
      </c>
      <c r="K3943" s="1">
        <v>44806</v>
      </c>
      <c r="L3943" s="4" t="s">
        <v>4650</v>
      </c>
      <c r="M3943" s="2">
        <f t="shared" si="427"/>
        <v>0.13166588013213781</v>
      </c>
      <c r="N3943" s="5">
        <f t="shared" si="428"/>
        <v>2542736.4300000002</v>
      </c>
      <c r="O3943" s="2" t="str">
        <f t="shared" si="429"/>
        <v>Very Low</v>
      </c>
      <c r="P3943" s="2" t="str">
        <f t="shared" si="430"/>
        <v>Very Low</v>
      </c>
      <c r="Q3943" s="2" t="str">
        <f t="shared" si="431"/>
        <v>Good</v>
      </c>
      <c r="R3943" s="2" t="str">
        <f t="shared" si="432"/>
        <v>Very Low</v>
      </c>
      <c r="S3943" s="2" t="str">
        <f t="shared" si="433"/>
        <v>&lt;25M</v>
      </c>
    </row>
    <row r="3944" spans="1:19" x14ac:dyDescent="0.2">
      <c r="A3944" s="3">
        <v>1567888</v>
      </c>
      <c r="B3944" s="4" t="s">
        <v>7454</v>
      </c>
      <c r="C3944" s="4" t="s">
        <v>7455</v>
      </c>
      <c r="D3944" s="5">
        <v>399.99</v>
      </c>
      <c r="E3944" s="3">
        <v>6354</v>
      </c>
      <c r="F3944" s="3">
        <v>373</v>
      </c>
      <c r="G3944" s="3">
        <v>68</v>
      </c>
      <c r="H3944" s="4" t="s">
        <v>56</v>
      </c>
      <c r="I3944" s="2">
        <v>4.0307617000000002</v>
      </c>
      <c r="J3944" s="3">
        <v>5</v>
      </c>
      <c r="K3944" s="1">
        <v>43154</v>
      </c>
      <c r="L3944" s="4" t="s">
        <v>1224</v>
      </c>
      <c r="M3944" s="2">
        <f t="shared" si="427"/>
        <v>5.8703179099779665E-2</v>
      </c>
      <c r="N3944" s="5">
        <f t="shared" si="428"/>
        <v>2541536.46</v>
      </c>
      <c r="O3944" s="2" t="str">
        <f t="shared" si="429"/>
        <v>Very Low</v>
      </c>
      <c r="P3944" s="2" t="str">
        <f t="shared" si="430"/>
        <v>Very Low</v>
      </c>
      <c r="Q3944" s="2" t="str">
        <f t="shared" si="431"/>
        <v>Good</v>
      </c>
      <c r="R3944" s="2" t="str">
        <f t="shared" si="432"/>
        <v>Very Low</v>
      </c>
      <c r="S3944" s="2" t="str">
        <f t="shared" si="433"/>
        <v>&lt;25M</v>
      </c>
    </row>
    <row r="3945" spans="1:19" x14ac:dyDescent="0.2">
      <c r="A3945" s="3">
        <v>2500338</v>
      </c>
      <c r="B3945" s="4" t="s">
        <v>15281</v>
      </c>
      <c r="C3945" s="4" t="s">
        <v>15282</v>
      </c>
      <c r="D3945" s="5">
        <v>399.99</v>
      </c>
      <c r="E3945" s="3">
        <v>6350</v>
      </c>
      <c r="F3945" s="3">
        <v>92</v>
      </c>
      <c r="G3945" s="3">
        <v>62</v>
      </c>
      <c r="H3945" s="4" t="s">
        <v>14</v>
      </c>
      <c r="I3945" s="2">
        <v>4.5320359999999997</v>
      </c>
      <c r="J3945" s="3">
        <v>12.5</v>
      </c>
      <c r="K3945" s="1">
        <v>43685</v>
      </c>
      <c r="L3945" s="4" t="s">
        <v>233</v>
      </c>
      <c r="M3945" s="2">
        <f t="shared" si="427"/>
        <v>1.4488188976377953E-2</v>
      </c>
      <c r="N3945" s="5">
        <f t="shared" si="428"/>
        <v>2539936.5</v>
      </c>
      <c r="O3945" s="2" t="str">
        <f t="shared" si="429"/>
        <v>Very Low</v>
      </c>
      <c r="P3945" s="2" t="str">
        <f t="shared" si="430"/>
        <v>Very Low</v>
      </c>
      <c r="Q3945" s="2" t="str">
        <f t="shared" si="431"/>
        <v>Very Good</v>
      </c>
      <c r="R3945" s="2" t="str">
        <f t="shared" si="432"/>
        <v>Very Low</v>
      </c>
      <c r="S3945" s="2" t="str">
        <f t="shared" si="433"/>
        <v>&lt;25M</v>
      </c>
    </row>
    <row r="3946" spans="1:19" x14ac:dyDescent="0.2">
      <c r="A3946" s="3">
        <v>994186</v>
      </c>
      <c r="B3946" s="4" t="s">
        <v>4344</v>
      </c>
      <c r="C3946" s="4" t="s">
        <v>4345</v>
      </c>
      <c r="D3946" s="5">
        <v>399.99</v>
      </c>
      <c r="E3946" s="3">
        <v>6343</v>
      </c>
      <c r="F3946" s="3">
        <v>917</v>
      </c>
      <c r="G3946" s="3">
        <v>173</v>
      </c>
      <c r="H3946" s="4" t="s">
        <v>14</v>
      </c>
      <c r="I3946" s="2">
        <v>4.0792159999999997</v>
      </c>
      <c r="J3946" s="3">
        <v>21</v>
      </c>
      <c r="K3946" s="1">
        <v>42668</v>
      </c>
      <c r="L3946" s="4" t="s">
        <v>4346</v>
      </c>
      <c r="M3946" s="2">
        <f t="shared" si="427"/>
        <v>0.14456881601765725</v>
      </c>
      <c r="N3946" s="5">
        <f t="shared" si="428"/>
        <v>2537136.5699999998</v>
      </c>
      <c r="O3946" s="2" t="str">
        <f t="shared" si="429"/>
        <v>Very Low</v>
      </c>
      <c r="P3946" s="2" t="str">
        <f t="shared" si="430"/>
        <v>Very Low</v>
      </c>
      <c r="Q3946" s="2" t="str">
        <f t="shared" si="431"/>
        <v>Good</v>
      </c>
      <c r="R3946" s="2" t="str">
        <f t="shared" si="432"/>
        <v>Very Low</v>
      </c>
      <c r="S3946" s="2" t="str">
        <f t="shared" si="433"/>
        <v>&lt;25M</v>
      </c>
    </row>
    <row r="3947" spans="1:19" x14ac:dyDescent="0.2">
      <c r="A3947" s="3">
        <v>2854476</v>
      </c>
      <c r="B3947" s="4" t="s">
        <v>3036</v>
      </c>
      <c r="C3947" s="4" t="s">
        <v>3037</v>
      </c>
      <c r="D3947" s="5">
        <v>799.99</v>
      </c>
      <c r="E3947" s="3">
        <v>6342</v>
      </c>
      <c r="F3947" s="3">
        <v>1602</v>
      </c>
      <c r="G3947" s="3">
        <v>25</v>
      </c>
      <c r="H3947" s="4" t="s">
        <v>56</v>
      </c>
      <c r="I3947" s="2">
        <v>4.6071415</v>
      </c>
      <c r="J3947" s="3">
        <v>3</v>
      </c>
      <c r="K3947" s="1">
        <v>43896</v>
      </c>
      <c r="L3947" s="4" t="s">
        <v>160</v>
      </c>
      <c r="M3947" s="2">
        <f t="shared" si="427"/>
        <v>0.25260170293282874</v>
      </c>
      <c r="N3947" s="5">
        <f t="shared" si="428"/>
        <v>5073536.58</v>
      </c>
      <c r="O3947" s="2" t="str">
        <f t="shared" si="429"/>
        <v>Low</v>
      </c>
      <c r="P3947" s="2" t="str">
        <f t="shared" si="430"/>
        <v>Very Low</v>
      </c>
      <c r="Q3947" s="2" t="str">
        <f t="shared" si="431"/>
        <v>Very Good</v>
      </c>
      <c r="R3947" s="2" t="str">
        <f t="shared" si="432"/>
        <v>Low</v>
      </c>
      <c r="S3947" s="2" t="str">
        <f t="shared" si="433"/>
        <v>&lt;25M</v>
      </c>
    </row>
    <row r="3948" spans="1:19" x14ac:dyDescent="0.2">
      <c r="A3948" s="3">
        <v>4909220</v>
      </c>
      <c r="B3948" s="4" t="s">
        <v>4965</v>
      </c>
      <c r="C3948" s="4" t="s">
        <v>4966</v>
      </c>
      <c r="D3948" s="5">
        <v>1299.99</v>
      </c>
      <c r="E3948" s="3">
        <v>6335</v>
      </c>
      <c r="F3948" s="3">
        <v>749</v>
      </c>
      <c r="G3948" s="3">
        <v>227</v>
      </c>
      <c r="H3948" s="4" t="s">
        <v>142</v>
      </c>
      <c r="I3948" s="2">
        <v>4.3706655999999997</v>
      </c>
      <c r="J3948" s="3">
        <v>32</v>
      </c>
      <c r="K3948" s="1">
        <v>44836</v>
      </c>
      <c r="L3948" s="4" t="s">
        <v>1599</v>
      </c>
      <c r="M3948" s="2">
        <f t="shared" si="427"/>
        <v>0.11823204419889503</v>
      </c>
      <c r="N3948" s="5">
        <f t="shared" si="428"/>
        <v>8235436.6500000004</v>
      </c>
      <c r="O3948" s="2" t="str">
        <f t="shared" si="429"/>
        <v>Very High</v>
      </c>
      <c r="P3948" s="2" t="str">
        <f t="shared" si="430"/>
        <v>Very Low</v>
      </c>
      <c r="Q3948" s="2" t="str">
        <f t="shared" si="431"/>
        <v>Good</v>
      </c>
      <c r="R3948" s="2" t="str">
        <f t="shared" si="432"/>
        <v>Very Low</v>
      </c>
      <c r="S3948" s="2" t="str">
        <f t="shared" si="433"/>
        <v>&lt;25M</v>
      </c>
    </row>
    <row r="3949" spans="1:19" x14ac:dyDescent="0.2">
      <c r="A3949" s="3">
        <v>1443750</v>
      </c>
      <c r="B3949" s="4" t="s">
        <v>10202</v>
      </c>
      <c r="C3949" s="4" t="s">
        <v>10203</v>
      </c>
      <c r="D3949" s="5">
        <v>399.99</v>
      </c>
      <c r="E3949" s="3">
        <v>6333</v>
      </c>
      <c r="F3949" s="3">
        <v>211</v>
      </c>
      <c r="G3949" s="3">
        <v>10</v>
      </c>
      <c r="H3949" s="4" t="s">
        <v>14</v>
      </c>
      <c r="I3949" s="2">
        <v>4.0900629999999998</v>
      </c>
      <c r="J3949" s="3">
        <v>1</v>
      </c>
      <c r="K3949" s="1">
        <v>43062</v>
      </c>
      <c r="L3949" s="4" t="s">
        <v>387</v>
      </c>
      <c r="M3949" s="2">
        <f t="shared" si="427"/>
        <v>3.3317543028580449E-2</v>
      </c>
      <c r="N3949" s="5">
        <f t="shared" si="428"/>
        <v>2533136.67</v>
      </c>
      <c r="O3949" s="2" t="str">
        <f t="shared" si="429"/>
        <v>Very Low</v>
      </c>
      <c r="P3949" s="2" t="str">
        <f t="shared" si="430"/>
        <v>Very Low</v>
      </c>
      <c r="Q3949" s="2" t="str">
        <f t="shared" si="431"/>
        <v>Good</v>
      </c>
      <c r="R3949" s="2" t="str">
        <f t="shared" si="432"/>
        <v>Very Low</v>
      </c>
      <c r="S3949" s="2" t="str">
        <f t="shared" si="433"/>
        <v>&lt;25M</v>
      </c>
    </row>
    <row r="3950" spans="1:19" x14ac:dyDescent="0.2">
      <c r="A3950" s="3">
        <v>3310234</v>
      </c>
      <c r="B3950" s="4" t="s">
        <v>4881</v>
      </c>
      <c r="C3950" s="4" t="s">
        <v>4882</v>
      </c>
      <c r="D3950" s="5">
        <v>999.99</v>
      </c>
      <c r="E3950" s="3">
        <v>6329</v>
      </c>
      <c r="F3950" s="3">
        <v>777</v>
      </c>
      <c r="G3950" s="3">
        <v>243</v>
      </c>
      <c r="H3950" s="4" t="s">
        <v>14</v>
      </c>
      <c r="I3950" s="2">
        <v>4.0861855</v>
      </c>
      <c r="J3950" s="3">
        <v>23</v>
      </c>
      <c r="K3950" s="1">
        <v>44019</v>
      </c>
      <c r="L3950" s="4" t="s">
        <v>408</v>
      </c>
      <c r="M3950" s="2">
        <f t="shared" si="427"/>
        <v>0.12276820982777691</v>
      </c>
      <c r="N3950" s="5">
        <f t="shared" si="428"/>
        <v>6328936.71</v>
      </c>
      <c r="O3950" s="2" t="str">
        <f t="shared" si="429"/>
        <v>Medium</v>
      </c>
      <c r="P3950" s="2" t="str">
        <f t="shared" si="430"/>
        <v>Very Low</v>
      </c>
      <c r="Q3950" s="2" t="str">
        <f t="shared" si="431"/>
        <v>Good</v>
      </c>
      <c r="R3950" s="2" t="str">
        <f t="shared" si="432"/>
        <v>Very Low</v>
      </c>
      <c r="S3950" s="2" t="str">
        <f t="shared" si="433"/>
        <v>&lt;25M</v>
      </c>
    </row>
    <row r="3951" spans="1:19" x14ac:dyDescent="0.2">
      <c r="A3951" s="3">
        <v>4727558</v>
      </c>
      <c r="B3951" s="4" t="s">
        <v>14000</v>
      </c>
      <c r="C3951" s="4" t="s">
        <v>14001</v>
      </c>
      <c r="D3951" s="5">
        <v>399.99</v>
      </c>
      <c r="E3951" s="3">
        <v>6326</v>
      </c>
      <c r="F3951" s="3">
        <v>112</v>
      </c>
      <c r="G3951" s="3">
        <v>163</v>
      </c>
      <c r="H3951" s="4" t="s">
        <v>14</v>
      </c>
      <c r="I3951" s="2">
        <v>4.7833204</v>
      </c>
      <c r="J3951" s="3">
        <v>22</v>
      </c>
      <c r="K3951" s="1">
        <v>44722</v>
      </c>
      <c r="L3951" s="4" t="s">
        <v>74</v>
      </c>
      <c r="M3951" s="2">
        <f t="shared" si="427"/>
        <v>1.7704710717673097E-2</v>
      </c>
      <c r="N3951" s="5">
        <f t="shared" si="428"/>
        <v>2530336.7400000002</v>
      </c>
      <c r="O3951" s="2" t="str">
        <f t="shared" si="429"/>
        <v>Very Low</v>
      </c>
      <c r="P3951" s="2" t="str">
        <f t="shared" si="430"/>
        <v>Very Low</v>
      </c>
      <c r="Q3951" s="2" t="str">
        <f t="shared" si="431"/>
        <v>Very Good</v>
      </c>
      <c r="R3951" s="2" t="str">
        <f t="shared" si="432"/>
        <v>Very Low</v>
      </c>
      <c r="S3951" s="2" t="str">
        <f t="shared" si="433"/>
        <v>&lt;25M</v>
      </c>
    </row>
    <row r="3952" spans="1:19" x14ac:dyDescent="0.2">
      <c r="A3952" s="3">
        <v>1189566</v>
      </c>
      <c r="B3952" s="4" t="s">
        <v>11806</v>
      </c>
      <c r="C3952" s="4" t="s">
        <v>11807</v>
      </c>
      <c r="D3952" s="5">
        <v>399.99</v>
      </c>
      <c r="E3952" s="3">
        <v>6325</v>
      </c>
      <c r="F3952" s="3">
        <v>158</v>
      </c>
      <c r="G3952" s="3">
        <v>54</v>
      </c>
      <c r="H3952" s="4" t="s">
        <v>14</v>
      </c>
      <c r="I3952" s="2">
        <v>4.6291679999999999</v>
      </c>
      <c r="J3952" s="3">
        <v>4.5</v>
      </c>
      <c r="K3952" s="1">
        <v>42847</v>
      </c>
      <c r="L3952" s="4" t="s">
        <v>1568</v>
      </c>
      <c r="M3952" s="2">
        <f t="shared" si="427"/>
        <v>2.4980237154150198E-2</v>
      </c>
      <c r="N3952" s="5">
        <f t="shared" si="428"/>
        <v>2529936.75</v>
      </c>
      <c r="O3952" s="2" t="str">
        <f t="shared" si="429"/>
        <v>Very Low</v>
      </c>
      <c r="P3952" s="2" t="str">
        <f t="shared" si="430"/>
        <v>Very Low</v>
      </c>
      <c r="Q3952" s="2" t="str">
        <f t="shared" si="431"/>
        <v>Very Good</v>
      </c>
      <c r="R3952" s="2" t="str">
        <f t="shared" si="432"/>
        <v>Very Low</v>
      </c>
      <c r="S3952" s="2" t="str">
        <f t="shared" si="433"/>
        <v>&lt;25M</v>
      </c>
    </row>
    <row r="3953" spans="1:19" x14ac:dyDescent="0.2">
      <c r="A3953" s="3">
        <v>986322</v>
      </c>
      <c r="B3953" s="4" t="s">
        <v>11961</v>
      </c>
      <c r="C3953" s="4" t="s">
        <v>11962</v>
      </c>
      <c r="D3953" s="5">
        <v>399.99</v>
      </c>
      <c r="E3953" s="3">
        <v>6324</v>
      </c>
      <c r="F3953" s="3">
        <v>154</v>
      </c>
      <c r="G3953" s="3">
        <v>202</v>
      </c>
      <c r="H3953" s="4" t="s">
        <v>142</v>
      </c>
      <c r="I3953" s="2">
        <v>4.3092455999999997</v>
      </c>
      <c r="J3953" s="3">
        <v>25.5</v>
      </c>
      <c r="K3953" s="1">
        <v>42660</v>
      </c>
      <c r="L3953" s="4" t="s">
        <v>60</v>
      </c>
      <c r="M3953" s="2">
        <f t="shared" si="427"/>
        <v>2.4351676154332702E-2</v>
      </c>
      <c r="N3953" s="5">
        <f t="shared" si="428"/>
        <v>2529536.7600000002</v>
      </c>
      <c r="O3953" s="2" t="str">
        <f t="shared" si="429"/>
        <v>Very Low</v>
      </c>
      <c r="P3953" s="2" t="str">
        <f t="shared" si="430"/>
        <v>Very Low</v>
      </c>
      <c r="Q3953" s="2" t="str">
        <f t="shared" si="431"/>
        <v>Good</v>
      </c>
      <c r="R3953" s="2" t="str">
        <f t="shared" si="432"/>
        <v>Very Low</v>
      </c>
      <c r="S3953" s="2" t="str">
        <f t="shared" si="433"/>
        <v>&lt;25M</v>
      </c>
    </row>
    <row r="3954" spans="1:19" x14ac:dyDescent="0.2">
      <c r="A3954" s="3">
        <v>797042</v>
      </c>
      <c r="B3954" s="4" t="s">
        <v>15750</v>
      </c>
      <c r="C3954" s="4" t="s">
        <v>15751</v>
      </c>
      <c r="D3954" s="5">
        <v>399.99</v>
      </c>
      <c r="E3954" s="3">
        <v>6323</v>
      </c>
      <c r="F3954" s="3">
        <v>86</v>
      </c>
      <c r="G3954" s="3">
        <v>19</v>
      </c>
      <c r="H3954" s="4" t="s">
        <v>56</v>
      </c>
      <c r="I3954" s="2">
        <v>4.2740859999999996</v>
      </c>
      <c r="J3954" s="3">
        <v>1.5</v>
      </c>
      <c r="K3954" s="1">
        <v>42447</v>
      </c>
      <c r="L3954" s="4" t="s">
        <v>3696</v>
      </c>
      <c r="M3954" s="2">
        <f t="shared" si="427"/>
        <v>1.3601138699984184E-2</v>
      </c>
      <c r="N3954" s="5">
        <f t="shared" si="428"/>
        <v>2529136.77</v>
      </c>
      <c r="O3954" s="2" t="str">
        <f t="shared" si="429"/>
        <v>Very Low</v>
      </c>
      <c r="P3954" s="2" t="str">
        <f t="shared" si="430"/>
        <v>Very Low</v>
      </c>
      <c r="Q3954" s="2" t="str">
        <f t="shared" si="431"/>
        <v>Good</v>
      </c>
      <c r="R3954" s="2" t="str">
        <f t="shared" si="432"/>
        <v>Very Low</v>
      </c>
      <c r="S3954" s="2" t="str">
        <f t="shared" si="433"/>
        <v>&lt;25M</v>
      </c>
    </row>
    <row r="3955" spans="1:19" x14ac:dyDescent="0.2">
      <c r="A3955" s="3">
        <v>1919176</v>
      </c>
      <c r="B3955" s="4" t="s">
        <v>4176</v>
      </c>
      <c r="C3955" s="4" t="s">
        <v>4177</v>
      </c>
      <c r="D3955" s="5">
        <v>399.99</v>
      </c>
      <c r="E3955" s="3">
        <v>6322</v>
      </c>
      <c r="F3955" s="3">
        <v>986</v>
      </c>
      <c r="G3955" s="3">
        <v>54</v>
      </c>
      <c r="H3955" s="4" t="s">
        <v>14</v>
      </c>
      <c r="I3955" s="2">
        <v>4.6622976999999999</v>
      </c>
      <c r="J3955" s="3">
        <v>4.5</v>
      </c>
      <c r="K3955" s="1">
        <v>43361</v>
      </c>
      <c r="L3955" s="4" t="s">
        <v>39</v>
      </c>
      <c r="M3955" s="2">
        <f t="shared" si="427"/>
        <v>0.15596330275229359</v>
      </c>
      <c r="N3955" s="5">
        <f t="shared" si="428"/>
        <v>2528736.7800000003</v>
      </c>
      <c r="O3955" s="2" t="str">
        <f t="shared" si="429"/>
        <v>Very Low</v>
      </c>
      <c r="P3955" s="2" t="str">
        <f t="shared" si="430"/>
        <v>Very Low</v>
      </c>
      <c r="Q3955" s="2" t="str">
        <f t="shared" si="431"/>
        <v>Very Good</v>
      </c>
      <c r="R3955" s="2" t="str">
        <f t="shared" si="432"/>
        <v>Very Low</v>
      </c>
      <c r="S3955" s="2" t="str">
        <f t="shared" si="433"/>
        <v>&lt;25M</v>
      </c>
    </row>
    <row r="3956" spans="1:19" x14ac:dyDescent="0.2">
      <c r="A3956" s="3">
        <v>2549557</v>
      </c>
      <c r="B3956" s="4" t="s">
        <v>16195</v>
      </c>
      <c r="C3956" s="4" t="s">
        <v>16196</v>
      </c>
      <c r="D3956" s="5">
        <v>399.99</v>
      </c>
      <c r="E3956" s="3">
        <v>6322</v>
      </c>
      <c r="F3956" s="3">
        <v>80</v>
      </c>
      <c r="G3956" s="3">
        <v>22</v>
      </c>
      <c r="H3956" s="4" t="s">
        <v>14</v>
      </c>
      <c r="I3956" s="2">
        <v>4.6686139999999998</v>
      </c>
      <c r="J3956" s="3">
        <v>34</v>
      </c>
      <c r="K3956" s="1">
        <v>43716</v>
      </c>
      <c r="L3956" s="4" t="s">
        <v>943</v>
      </c>
      <c r="M3956" s="2">
        <f t="shared" si="427"/>
        <v>1.2654223347042075E-2</v>
      </c>
      <c r="N3956" s="5">
        <f t="shared" si="428"/>
        <v>2528736.7800000003</v>
      </c>
      <c r="O3956" s="2" t="str">
        <f t="shared" si="429"/>
        <v>Very Low</v>
      </c>
      <c r="P3956" s="2" t="str">
        <f t="shared" si="430"/>
        <v>Very Low</v>
      </c>
      <c r="Q3956" s="2" t="str">
        <f t="shared" si="431"/>
        <v>Very Good</v>
      </c>
      <c r="R3956" s="2" t="str">
        <f t="shared" si="432"/>
        <v>Very Low</v>
      </c>
      <c r="S3956" s="2" t="str">
        <f t="shared" si="433"/>
        <v>&lt;25M</v>
      </c>
    </row>
    <row r="3957" spans="1:19" x14ac:dyDescent="0.2">
      <c r="A3957" s="3">
        <v>1590832</v>
      </c>
      <c r="B3957" s="4" t="s">
        <v>4369</v>
      </c>
      <c r="C3957" s="4" t="s">
        <v>4370</v>
      </c>
      <c r="D3957" s="5">
        <v>1099.99</v>
      </c>
      <c r="E3957" s="3">
        <v>6305</v>
      </c>
      <c r="F3957" s="3">
        <v>910</v>
      </c>
      <c r="G3957" s="3">
        <v>50</v>
      </c>
      <c r="H3957" s="4" t="s">
        <v>14</v>
      </c>
      <c r="I3957" s="2">
        <v>4.3699110000000001</v>
      </c>
      <c r="J3957" s="3">
        <v>7</v>
      </c>
      <c r="K3957" s="1">
        <v>43170</v>
      </c>
      <c r="L3957" s="4" t="s">
        <v>794</v>
      </c>
      <c r="M3957" s="2">
        <f t="shared" si="427"/>
        <v>0.14432989690721648</v>
      </c>
      <c r="N3957" s="5">
        <f t="shared" si="428"/>
        <v>6935436.9500000002</v>
      </c>
      <c r="O3957" s="2" t="str">
        <f t="shared" si="429"/>
        <v>High</v>
      </c>
      <c r="P3957" s="2" t="str">
        <f t="shared" si="430"/>
        <v>Very Low</v>
      </c>
      <c r="Q3957" s="2" t="str">
        <f t="shared" si="431"/>
        <v>Good</v>
      </c>
      <c r="R3957" s="2" t="str">
        <f t="shared" si="432"/>
        <v>Very Low</v>
      </c>
      <c r="S3957" s="2" t="str">
        <f t="shared" si="433"/>
        <v>&lt;25M</v>
      </c>
    </row>
    <row r="3958" spans="1:19" x14ac:dyDescent="0.2">
      <c r="A3958" s="3">
        <v>3005522</v>
      </c>
      <c r="B3958" s="4" t="s">
        <v>4566</v>
      </c>
      <c r="C3958" s="4" t="s">
        <v>4567</v>
      </c>
      <c r="D3958" s="5">
        <v>899.99</v>
      </c>
      <c r="E3958" s="3">
        <v>6303</v>
      </c>
      <c r="F3958" s="3">
        <v>862</v>
      </c>
      <c r="G3958" s="3">
        <v>103</v>
      </c>
      <c r="H3958" s="4" t="s">
        <v>56</v>
      </c>
      <c r="I3958" s="2">
        <v>4.747636</v>
      </c>
      <c r="J3958" s="3">
        <v>20.5</v>
      </c>
      <c r="K3958" s="1">
        <v>43936</v>
      </c>
      <c r="L3958" s="4" t="s">
        <v>51</v>
      </c>
      <c r="M3958" s="2">
        <f t="shared" si="427"/>
        <v>0.13676027288592735</v>
      </c>
      <c r="N3958" s="5">
        <f t="shared" si="428"/>
        <v>5672636.9699999997</v>
      </c>
      <c r="O3958" s="2" t="str">
        <f t="shared" si="429"/>
        <v>Medium</v>
      </c>
      <c r="P3958" s="2" t="str">
        <f t="shared" si="430"/>
        <v>Very Low</v>
      </c>
      <c r="Q3958" s="2" t="str">
        <f t="shared" si="431"/>
        <v>Very Good</v>
      </c>
      <c r="R3958" s="2" t="str">
        <f t="shared" si="432"/>
        <v>Very Low</v>
      </c>
      <c r="S3958" s="2" t="str">
        <f t="shared" si="433"/>
        <v>&lt;25M</v>
      </c>
    </row>
    <row r="3959" spans="1:19" x14ac:dyDescent="0.2">
      <c r="A3959" s="3">
        <v>2719708</v>
      </c>
      <c r="B3959" s="4" t="s">
        <v>4303</v>
      </c>
      <c r="C3959" s="4" t="s">
        <v>4304</v>
      </c>
      <c r="D3959" s="5">
        <v>399.99</v>
      </c>
      <c r="E3959" s="3">
        <v>6299</v>
      </c>
      <c r="F3959" s="3">
        <v>932</v>
      </c>
      <c r="G3959" s="3">
        <v>101</v>
      </c>
      <c r="H3959" s="4" t="s">
        <v>14</v>
      </c>
      <c r="I3959" s="2">
        <v>3.9110725</v>
      </c>
      <c r="J3959" s="3">
        <v>5</v>
      </c>
      <c r="K3959" s="1">
        <v>43823</v>
      </c>
      <c r="L3959" s="4" t="s">
        <v>1418</v>
      </c>
      <c r="M3959" s="2">
        <f t="shared" si="427"/>
        <v>0.14795999364978568</v>
      </c>
      <c r="N3959" s="5">
        <f t="shared" si="428"/>
        <v>2519537.0100000002</v>
      </c>
      <c r="O3959" s="2" t="str">
        <f t="shared" si="429"/>
        <v>Very Low</v>
      </c>
      <c r="P3959" s="2" t="str">
        <f t="shared" si="430"/>
        <v>Very Low</v>
      </c>
      <c r="Q3959" s="2" t="str">
        <f t="shared" si="431"/>
        <v>Fair</v>
      </c>
      <c r="R3959" s="2" t="str">
        <f t="shared" si="432"/>
        <v>Very Low</v>
      </c>
      <c r="S3959" s="2" t="str">
        <f t="shared" si="433"/>
        <v>&lt;25M</v>
      </c>
    </row>
    <row r="3960" spans="1:19" x14ac:dyDescent="0.2">
      <c r="A3960" s="3">
        <v>129164</v>
      </c>
      <c r="B3960" s="4" t="s">
        <v>7344</v>
      </c>
      <c r="C3960" s="4" t="s">
        <v>7345</v>
      </c>
      <c r="D3960" s="5">
        <v>399.99</v>
      </c>
      <c r="E3960" s="3">
        <v>6297</v>
      </c>
      <c r="F3960" s="3">
        <v>383</v>
      </c>
      <c r="G3960" s="3">
        <v>41</v>
      </c>
      <c r="H3960" s="4" t="s">
        <v>142</v>
      </c>
      <c r="I3960" s="2">
        <v>4.3194720000000002</v>
      </c>
      <c r="J3960" s="3">
        <v>5.5</v>
      </c>
      <c r="K3960" s="1">
        <v>41612</v>
      </c>
      <c r="L3960" s="4" t="s">
        <v>57</v>
      </c>
      <c r="M3960" s="2">
        <f t="shared" si="427"/>
        <v>6.082261394314753E-2</v>
      </c>
      <c r="N3960" s="5">
        <f t="shared" si="428"/>
        <v>2518737.0300000003</v>
      </c>
      <c r="O3960" s="2" t="str">
        <f t="shared" si="429"/>
        <v>Very Low</v>
      </c>
      <c r="P3960" s="2" t="str">
        <f t="shared" si="430"/>
        <v>Very Low</v>
      </c>
      <c r="Q3960" s="2" t="str">
        <f t="shared" si="431"/>
        <v>Good</v>
      </c>
      <c r="R3960" s="2" t="str">
        <f t="shared" si="432"/>
        <v>Very Low</v>
      </c>
      <c r="S3960" s="2" t="str">
        <f t="shared" si="433"/>
        <v>&lt;25M</v>
      </c>
    </row>
    <row r="3961" spans="1:19" x14ac:dyDescent="0.2">
      <c r="A3961" s="3">
        <v>2871366</v>
      </c>
      <c r="B3961" s="4" t="s">
        <v>4765</v>
      </c>
      <c r="C3961" s="4" t="s">
        <v>4766</v>
      </c>
      <c r="D3961" s="5">
        <v>999.99</v>
      </c>
      <c r="E3961" s="3">
        <v>6293</v>
      </c>
      <c r="F3961" s="3">
        <v>807</v>
      </c>
      <c r="G3961" s="3">
        <v>52</v>
      </c>
      <c r="H3961" s="4" t="s">
        <v>14</v>
      </c>
      <c r="I3961" s="2">
        <v>4.3702639999999997</v>
      </c>
      <c r="J3961" s="3">
        <v>7</v>
      </c>
      <c r="K3961" s="1">
        <v>43904</v>
      </c>
      <c r="L3961" s="4" t="s">
        <v>107</v>
      </c>
      <c r="M3961" s="2">
        <f t="shared" si="427"/>
        <v>0.12823772445574447</v>
      </c>
      <c r="N3961" s="5">
        <f t="shared" si="428"/>
        <v>6292937.0700000003</v>
      </c>
      <c r="O3961" s="2" t="str">
        <f t="shared" si="429"/>
        <v>Medium</v>
      </c>
      <c r="P3961" s="2" t="str">
        <f t="shared" si="430"/>
        <v>Very Low</v>
      </c>
      <c r="Q3961" s="2" t="str">
        <f t="shared" si="431"/>
        <v>Good</v>
      </c>
      <c r="R3961" s="2" t="str">
        <f t="shared" si="432"/>
        <v>Very Low</v>
      </c>
      <c r="S3961" s="2" t="str">
        <f t="shared" si="433"/>
        <v>&lt;25M</v>
      </c>
    </row>
    <row r="3962" spans="1:19" x14ac:dyDescent="0.2">
      <c r="A3962" s="3">
        <v>6250531</v>
      </c>
      <c r="B3962" s="4" t="s">
        <v>5749</v>
      </c>
      <c r="C3962" s="4" t="s">
        <v>5750</v>
      </c>
      <c r="D3962" s="5">
        <v>799.99</v>
      </c>
      <c r="E3962" s="3">
        <v>6293</v>
      </c>
      <c r="F3962" s="3">
        <v>581</v>
      </c>
      <c r="G3962" s="3">
        <v>76</v>
      </c>
      <c r="H3962" s="4" t="s">
        <v>14</v>
      </c>
      <c r="I3962" s="2">
        <v>4.6862124999999999</v>
      </c>
      <c r="J3962" s="3">
        <v>5</v>
      </c>
      <c r="K3962" s="1">
        <v>45588</v>
      </c>
      <c r="L3962" s="4" t="s">
        <v>394</v>
      </c>
      <c r="M3962" s="2">
        <f t="shared" si="427"/>
        <v>9.2324805339265847E-2</v>
      </c>
      <c r="N3962" s="5">
        <f t="shared" si="428"/>
        <v>5034337.07</v>
      </c>
      <c r="O3962" s="2" t="str">
        <f t="shared" si="429"/>
        <v>Low</v>
      </c>
      <c r="P3962" s="2" t="str">
        <f t="shared" si="430"/>
        <v>Very Low</v>
      </c>
      <c r="Q3962" s="2" t="str">
        <f t="shared" si="431"/>
        <v>Very Good</v>
      </c>
      <c r="R3962" s="2" t="str">
        <f t="shared" si="432"/>
        <v>Very Low</v>
      </c>
      <c r="S3962" s="2" t="str">
        <f t="shared" si="433"/>
        <v>&lt;25M</v>
      </c>
    </row>
    <row r="3963" spans="1:19" x14ac:dyDescent="0.2">
      <c r="A3963" s="3">
        <v>1099806</v>
      </c>
      <c r="B3963" s="4" t="s">
        <v>17450</v>
      </c>
      <c r="C3963" s="4" t="s">
        <v>17451</v>
      </c>
      <c r="D3963" s="5">
        <v>399.99</v>
      </c>
      <c r="E3963" s="3">
        <v>6290</v>
      </c>
      <c r="F3963" s="3">
        <v>67</v>
      </c>
      <c r="G3963" s="3">
        <v>170</v>
      </c>
      <c r="H3963" s="4" t="s">
        <v>14</v>
      </c>
      <c r="I3963" s="2">
        <v>4.0541479999999996</v>
      </c>
      <c r="J3963" s="3">
        <v>16.5</v>
      </c>
      <c r="K3963" s="1">
        <v>42768</v>
      </c>
      <c r="L3963" s="4" t="s">
        <v>57</v>
      </c>
      <c r="M3963" s="2">
        <f t="shared" si="427"/>
        <v>1.0651828298887122E-2</v>
      </c>
      <c r="N3963" s="5">
        <f t="shared" si="428"/>
        <v>2515937.1</v>
      </c>
      <c r="O3963" s="2" t="str">
        <f t="shared" si="429"/>
        <v>Very Low</v>
      </c>
      <c r="P3963" s="2" t="str">
        <f t="shared" si="430"/>
        <v>Very Low</v>
      </c>
      <c r="Q3963" s="2" t="str">
        <f t="shared" si="431"/>
        <v>Good</v>
      </c>
      <c r="R3963" s="2" t="str">
        <f t="shared" si="432"/>
        <v>Very Low</v>
      </c>
      <c r="S3963" s="2" t="str">
        <f t="shared" si="433"/>
        <v>&lt;25M</v>
      </c>
    </row>
    <row r="3964" spans="1:19" x14ac:dyDescent="0.2">
      <c r="A3964" s="3">
        <v>5618888</v>
      </c>
      <c r="B3964" s="4" t="s">
        <v>12320</v>
      </c>
      <c r="C3964" s="4" t="s">
        <v>12321</v>
      </c>
      <c r="D3964" s="5">
        <v>399.99</v>
      </c>
      <c r="E3964" s="3">
        <v>6289</v>
      </c>
      <c r="F3964" s="3">
        <v>146</v>
      </c>
      <c r="G3964" s="3">
        <v>39</v>
      </c>
      <c r="H3964" s="4" t="s">
        <v>14</v>
      </c>
      <c r="I3964" s="2">
        <v>4.4738445000000002</v>
      </c>
      <c r="J3964" s="3">
        <v>6</v>
      </c>
      <c r="K3964" s="1">
        <v>45219</v>
      </c>
      <c r="L3964" s="4" t="s">
        <v>394</v>
      </c>
      <c r="M3964" s="2">
        <f t="shared" si="427"/>
        <v>2.3215137541739546E-2</v>
      </c>
      <c r="N3964" s="5">
        <f t="shared" si="428"/>
        <v>2515537.11</v>
      </c>
      <c r="O3964" s="2" t="str">
        <f t="shared" si="429"/>
        <v>Very Low</v>
      </c>
      <c r="P3964" s="2" t="str">
        <f t="shared" si="430"/>
        <v>Very Low</v>
      </c>
      <c r="Q3964" s="2" t="str">
        <f t="shared" si="431"/>
        <v>Good</v>
      </c>
      <c r="R3964" s="2" t="str">
        <f t="shared" si="432"/>
        <v>Very Low</v>
      </c>
      <c r="S3964" s="2" t="str">
        <f t="shared" si="433"/>
        <v>&lt;25M</v>
      </c>
    </row>
    <row r="3965" spans="1:19" x14ac:dyDescent="0.2">
      <c r="A3965" s="3">
        <v>2771768</v>
      </c>
      <c r="B3965" s="4" t="s">
        <v>13056</v>
      </c>
      <c r="C3965" s="4" t="s">
        <v>13057</v>
      </c>
      <c r="D3965" s="5">
        <v>399.99</v>
      </c>
      <c r="E3965" s="3">
        <v>6286</v>
      </c>
      <c r="F3965" s="3">
        <v>131</v>
      </c>
      <c r="G3965" s="3">
        <v>78</v>
      </c>
      <c r="H3965" s="4" t="s">
        <v>56</v>
      </c>
      <c r="I3965" s="2">
        <v>4.4376389999999999</v>
      </c>
      <c r="J3965" s="3">
        <v>7</v>
      </c>
      <c r="K3965" s="1">
        <v>43851</v>
      </c>
      <c r="L3965" s="4" t="s">
        <v>1297</v>
      </c>
      <c r="M3965" s="2">
        <f t="shared" si="427"/>
        <v>2.0839961819917277E-2</v>
      </c>
      <c r="N3965" s="5">
        <f t="shared" si="428"/>
        <v>2514337.14</v>
      </c>
      <c r="O3965" s="2" t="str">
        <f t="shared" si="429"/>
        <v>Very Low</v>
      </c>
      <c r="P3965" s="2" t="str">
        <f t="shared" si="430"/>
        <v>Very Low</v>
      </c>
      <c r="Q3965" s="2" t="str">
        <f t="shared" si="431"/>
        <v>Good</v>
      </c>
      <c r="R3965" s="2" t="str">
        <f t="shared" si="432"/>
        <v>Very Low</v>
      </c>
      <c r="S3965" s="2" t="str">
        <f t="shared" si="433"/>
        <v>&lt;25M</v>
      </c>
    </row>
    <row r="3966" spans="1:19" x14ac:dyDescent="0.2">
      <c r="A3966" s="3">
        <v>1638634</v>
      </c>
      <c r="B3966" s="4" t="s">
        <v>5985</v>
      </c>
      <c r="C3966" s="4" t="s">
        <v>5986</v>
      </c>
      <c r="D3966" s="5">
        <v>799.99</v>
      </c>
      <c r="E3966" s="3">
        <v>6284</v>
      </c>
      <c r="F3966" s="3">
        <v>537</v>
      </c>
      <c r="G3966" s="3">
        <v>31</v>
      </c>
      <c r="H3966" s="4" t="s">
        <v>14</v>
      </c>
      <c r="I3966" s="2">
        <v>4.5867779999999998</v>
      </c>
      <c r="J3966" s="3">
        <v>3</v>
      </c>
      <c r="K3966" s="1">
        <v>43199</v>
      </c>
      <c r="L3966" s="4" t="s">
        <v>60</v>
      </c>
      <c r="M3966" s="2">
        <f t="shared" si="427"/>
        <v>8.5455124124761292E-2</v>
      </c>
      <c r="N3966" s="5">
        <f t="shared" si="428"/>
        <v>5027137.16</v>
      </c>
      <c r="O3966" s="2" t="str">
        <f t="shared" si="429"/>
        <v>Low</v>
      </c>
      <c r="P3966" s="2" t="str">
        <f t="shared" si="430"/>
        <v>Very Low</v>
      </c>
      <c r="Q3966" s="2" t="str">
        <f t="shared" si="431"/>
        <v>Very Good</v>
      </c>
      <c r="R3966" s="2" t="str">
        <f t="shared" si="432"/>
        <v>Very Low</v>
      </c>
      <c r="S3966" s="2" t="str">
        <f t="shared" si="433"/>
        <v>&lt;25M</v>
      </c>
    </row>
    <row r="3967" spans="1:19" x14ac:dyDescent="0.2">
      <c r="A3967" s="3">
        <v>916642</v>
      </c>
      <c r="B3967" s="4" t="s">
        <v>3668</v>
      </c>
      <c r="C3967" s="4" t="s">
        <v>3669</v>
      </c>
      <c r="D3967" s="5">
        <v>399.99</v>
      </c>
      <c r="E3967" s="3">
        <v>6280</v>
      </c>
      <c r="F3967" s="3">
        <v>1203</v>
      </c>
      <c r="G3967" s="3">
        <v>158</v>
      </c>
      <c r="H3967" s="4" t="s">
        <v>56</v>
      </c>
      <c r="I3967" s="2">
        <v>4.7457349999999998</v>
      </c>
      <c r="J3967" s="3">
        <v>16</v>
      </c>
      <c r="K3967" s="1">
        <v>42579</v>
      </c>
      <c r="L3967" s="4" t="s">
        <v>60</v>
      </c>
      <c r="M3967" s="2">
        <f t="shared" si="427"/>
        <v>0.19156050955414014</v>
      </c>
      <c r="N3967" s="5">
        <f t="shared" si="428"/>
        <v>2511937.2000000002</v>
      </c>
      <c r="O3967" s="2" t="str">
        <f t="shared" si="429"/>
        <v>Very Low</v>
      </c>
      <c r="P3967" s="2" t="str">
        <f t="shared" si="430"/>
        <v>Very Low</v>
      </c>
      <c r="Q3967" s="2" t="str">
        <f t="shared" si="431"/>
        <v>Very Good</v>
      </c>
      <c r="R3967" s="2" t="str">
        <f t="shared" si="432"/>
        <v>Very Low</v>
      </c>
      <c r="S3967" s="2" t="str">
        <f t="shared" si="433"/>
        <v>&lt;25M</v>
      </c>
    </row>
    <row r="3968" spans="1:19" x14ac:dyDescent="0.2">
      <c r="A3968" s="3">
        <v>3051304</v>
      </c>
      <c r="B3968" s="4" t="s">
        <v>3431</v>
      </c>
      <c r="C3968" s="4" t="s">
        <v>3432</v>
      </c>
      <c r="D3968" s="5">
        <v>899.99</v>
      </c>
      <c r="E3968" s="3">
        <v>6279</v>
      </c>
      <c r="F3968" s="3">
        <v>1328</v>
      </c>
      <c r="G3968" s="3">
        <v>60</v>
      </c>
      <c r="H3968" s="4" t="s">
        <v>56</v>
      </c>
      <c r="I3968" s="2">
        <v>4.5263660000000003</v>
      </c>
      <c r="J3968" s="3">
        <v>5</v>
      </c>
      <c r="K3968" s="1">
        <v>43946</v>
      </c>
      <c r="L3968" s="4" t="s">
        <v>461</v>
      </c>
      <c r="M3968" s="2">
        <f t="shared" si="427"/>
        <v>0.21149864628125498</v>
      </c>
      <c r="N3968" s="5">
        <f t="shared" si="428"/>
        <v>5651037.21</v>
      </c>
      <c r="O3968" s="2" t="str">
        <f t="shared" si="429"/>
        <v>Medium</v>
      </c>
      <c r="P3968" s="2" t="str">
        <f t="shared" si="430"/>
        <v>Very Low</v>
      </c>
      <c r="Q3968" s="2" t="str">
        <f t="shared" si="431"/>
        <v>Very Good</v>
      </c>
      <c r="R3968" s="2" t="str">
        <f t="shared" si="432"/>
        <v>Low</v>
      </c>
      <c r="S3968" s="2" t="str">
        <f t="shared" si="433"/>
        <v>&lt;25M</v>
      </c>
    </row>
    <row r="3969" spans="1:19" x14ac:dyDescent="0.2">
      <c r="A3969" s="3">
        <v>680088</v>
      </c>
      <c r="B3969" s="4" t="s">
        <v>3747</v>
      </c>
      <c r="C3969" s="4" t="s">
        <v>3748</v>
      </c>
      <c r="D3969" s="5">
        <v>399.99</v>
      </c>
      <c r="E3969" s="3">
        <v>6279</v>
      </c>
      <c r="F3969" s="3">
        <v>1170</v>
      </c>
      <c r="G3969" s="3">
        <v>62</v>
      </c>
      <c r="H3969" s="4" t="s">
        <v>14</v>
      </c>
      <c r="I3969" s="2">
        <v>4.0450429999999997</v>
      </c>
      <c r="J3969" s="3">
        <v>7</v>
      </c>
      <c r="K3969" s="1">
        <v>42333</v>
      </c>
      <c r="L3969" s="4" t="s">
        <v>3749</v>
      </c>
      <c r="M3969" s="2">
        <f t="shared" si="427"/>
        <v>0.18633540372670807</v>
      </c>
      <c r="N3969" s="5">
        <f t="shared" si="428"/>
        <v>2511537.21</v>
      </c>
      <c r="O3969" s="2" t="str">
        <f t="shared" si="429"/>
        <v>Very Low</v>
      </c>
      <c r="P3969" s="2" t="str">
        <f t="shared" si="430"/>
        <v>Very Low</v>
      </c>
      <c r="Q3969" s="2" t="str">
        <f t="shared" si="431"/>
        <v>Good</v>
      </c>
      <c r="R3969" s="2" t="str">
        <f t="shared" si="432"/>
        <v>Very Low</v>
      </c>
      <c r="S3969" s="2" t="str">
        <f t="shared" si="433"/>
        <v>&lt;25M</v>
      </c>
    </row>
    <row r="3970" spans="1:19" x14ac:dyDescent="0.2">
      <c r="A3970" s="3">
        <v>5031058</v>
      </c>
      <c r="B3970" s="4" t="s">
        <v>13160</v>
      </c>
      <c r="C3970" s="4" t="s">
        <v>13161</v>
      </c>
      <c r="D3970" s="5">
        <v>399.99</v>
      </c>
      <c r="E3970" s="3">
        <v>6275</v>
      </c>
      <c r="F3970" s="3">
        <v>128</v>
      </c>
      <c r="G3970" s="3">
        <v>63</v>
      </c>
      <c r="H3970" s="4" t="s">
        <v>757</v>
      </c>
      <c r="I3970" s="2">
        <v>4.4763427</v>
      </c>
      <c r="J3970" s="3">
        <v>5.5</v>
      </c>
      <c r="K3970" s="1">
        <v>44914</v>
      </c>
      <c r="L3970" s="4" t="s">
        <v>71</v>
      </c>
      <c r="M3970" s="2">
        <f t="shared" ref="M3970:M4033" si="434" xml:space="preserve"> F3970/E3970</f>
        <v>2.0398406374501993E-2</v>
      </c>
      <c r="N3970" s="5">
        <f t="shared" ref="N3970:N4033" si="435">D3970*E3970</f>
        <v>2509937.25</v>
      </c>
      <c r="O3970" s="2" t="str">
        <f t="shared" si="429"/>
        <v>Very Low</v>
      </c>
      <c r="P3970" s="2" t="str">
        <f t="shared" si="430"/>
        <v>Very Low</v>
      </c>
      <c r="Q3970" s="2" t="str">
        <f t="shared" si="431"/>
        <v>Good</v>
      </c>
      <c r="R3970" s="2" t="str">
        <f t="shared" si="432"/>
        <v>Very Low</v>
      </c>
      <c r="S3970" s="2" t="str">
        <f t="shared" si="433"/>
        <v>&lt;25M</v>
      </c>
    </row>
    <row r="3971" spans="1:19" x14ac:dyDescent="0.2">
      <c r="A3971" s="3">
        <v>1396322</v>
      </c>
      <c r="B3971" s="4" t="s">
        <v>11076</v>
      </c>
      <c r="C3971" s="4" t="s">
        <v>11077</v>
      </c>
      <c r="D3971" s="5">
        <v>399.99</v>
      </c>
      <c r="E3971" s="3">
        <v>6274</v>
      </c>
      <c r="F3971" s="3">
        <v>180</v>
      </c>
      <c r="G3971" s="3">
        <v>113</v>
      </c>
      <c r="H3971" s="4" t="s">
        <v>14</v>
      </c>
      <c r="I3971" s="2">
        <v>3.6349127000000001</v>
      </c>
      <c r="J3971" s="3">
        <v>7.5</v>
      </c>
      <c r="K3971" s="1">
        <v>43024</v>
      </c>
      <c r="L3971" s="4" t="s">
        <v>57</v>
      </c>
      <c r="M3971" s="2">
        <f t="shared" si="434"/>
        <v>2.8689831048772714E-2</v>
      </c>
      <c r="N3971" s="5">
        <f t="shared" si="435"/>
        <v>2509537.2600000002</v>
      </c>
      <c r="O3971" s="2" t="str">
        <f t="shared" ref="O3971:O4034" si="436">IF(D3971&gt;=1200,"Very High",IF(D3971&gt;=1000,"High",IF(D3971&gt;=800,"Medium",IF(D3971&gt;=600,"Low",IF(D3971&lt;=599.99,"Very Low","Invalid")))))</f>
        <v>Very Low</v>
      </c>
      <c r="P3971" s="2" t="str">
        <f t="shared" ref="P3971:P4034" si="437">IF(E3971&gt;=150000,"Very High",IF(E3971&gt;=75000,"High",IF(E3971&gt;=25000,"Medium",IF(E3971&gt;=10000,"Low",IF(E3971&lt;=9999,"Very Low","Invalid")))))</f>
        <v>Very Low</v>
      </c>
      <c r="Q3971" s="2" t="str">
        <f t="shared" ref="Q3971:Q4034" si="438">IF(I3971&gt;=4.5,"Very Good",IF(I3971&gt;=4,"Good",IF(I3971&gt;=3,"Fair",IF(I3971&lt;=2.99,"Poor","Invalid"))))</f>
        <v>Fair</v>
      </c>
      <c r="R3971" s="2" t="str">
        <f t="shared" ref="R3971:R4034" si="439">IF(M3971&gt;=0.5,"Very High",IF(M3971&gt;=0.4,"High",IF(M3971&gt;=0.3,"Medium",IF(M3971&gt;=0.2,"Low",IF(M3971&gt;0,"Very Low","Invalid")))))</f>
        <v>Very Low</v>
      </c>
      <c r="S3971" s="2" t="str">
        <f t="shared" ref="S3971:S4034" si="440">IF(N3971&gt;=1000000000,"&gt; 1B",IF(N3971&gt;=75000000, "75M-1B",IF(N3971&gt;=50000000,"50-75M",IF(N3971&gt;=25000000,"25-50M",IF(N3971&gt;0,"&lt;25M","Invalid")))))</f>
        <v>&lt;25M</v>
      </c>
    </row>
    <row r="3972" spans="1:19" x14ac:dyDescent="0.2">
      <c r="A3972" s="3">
        <v>5325016</v>
      </c>
      <c r="B3972" s="4" t="s">
        <v>13356</v>
      </c>
      <c r="C3972" s="4" t="s">
        <v>13357</v>
      </c>
      <c r="D3972" s="5">
        <v>699.99</v>
      </c>
      <c r="E3972" s="3">
        <v>6266</v>
      </c>
      <c r="F3972" s="3">
        <v>125</v>
      </c>
      <c r="G3972" s="3">
        <v>57</v>
      </c>
      <c r="H3972" s="4" t="s">
        <v>56</v>
      </c>
      <c r="I3972" s="2">
        <v>4.0466540000000002</v>
      </c>
      <c r="J3972" s="3">
        <v>10.5</v>
      </c>
      <c r="K3972" s="1">
        <v>45059</v>
      </c>
      <c r="L3972" s="4" t="s">
        <v>139</v>
      </c>
      <c r="M3972" s="2">
        <f t="shared" si="434"/>
        <v>1.9948930737312479E-2</v>
      </c>
      <c r="N3972" s="5">
        <f t="shared" si="435"/>
        <v>4386137.34</v>
      </c>
      <c r="O3972" s="2" t="str">
        <f t="shared" si="436"/>
        <v>Low</v>
      </c>
      <c r="P3972" s="2" t="str">
        <f t="shared" si="437"/>
        <v>Very Low</v>
      </c>
      <c r="Q3972" s="2" t="str">
        <f t="shared" si="438"/>
        <v>Good</v>
      </c>
      <c r="R3972" s="2" t="str">
        <f t="shared" si="439"/>
        <v>Very Low</v>
      </c>
      <c r="S3972" s="2" t="str">
        <f t="shared" si="440"/>
        <v>&lt;25M</v>
      </c>
    </row>
    <row r="3973" spans="1:19" x14ac:dyDescent="0.2">
      <c r="A3973" s="3">
        <v>4451048</v>
      </c>
      <c r="B3973" s="4" t="s">
        <v>16440</v>
      </c>
      <c r="C3973" s="4" t="s">
        <v>16441</v>
      </c>
      <c r="D3973" s="5">
        <v>399.99</v>
      </c>
      <c r="E3973" s="3">
        <v>6265</v>
      </c>
      <c r="F3973" s="3">
        <v>77</v>
      </c>
      <c r="G3973" s="3">
        <v>36</v>
      </c>
      <c r="H3973" s="4" t="s">
        <v>14</v>
      </c>
      <c r="I3973" s="2">
        <v>4.1921999999999997</v>
      </c>
      <c r="J3973" s="3">
        <v>3</v>
      </c>
      <c r="K3973" s="1">
        <v>44548</v>
      </c>
      <c r="L3973" s="4" t="s">
        <v>39</v>
      </c>
      <c r="M3973" s="2">
        <f t="shared" si="434"/>
        <v>1.2290502793296089E-2</v>
      </c>
      <c r="N3973" s="5">
        <f t="shared" si="435"/>
        <v>2505937.35</v>
      </c>
      <c r="O3973" s="2" t="str">
        <f t="shared" si="436"/>
        <v>Very Low</v>
      </c>
      <c r="P3973" s="2" t="str">
        <f t="shared" si="437"/>
        <v>Very Low</v>
      </c>
      <c r="Q3973" s="2" t="str">
        <f t="shared" si="438"/>
        <v>Good</v>
      </c>
      <c r="R3973" s="2" t="str">
        <f t="shared" si="439"/>
        <v>Very Low</v>
      </c>
      <c r="S3973" s="2" t="str">
        <f t="shared" si="440"/>
        <v>&lt;25M</v>
      </c>
    </row>
    <row r="3974" spans="1:19" x14ac:dyDescent="0.2">
      <c r="A3974" s="3">
        <v>1498332</v>
      </c>
      <c r="B3974" s="4" t="s">
        <v>4967</v>
      </c>
      <c r="C3974" s="4" t="s">
        <v>4968</v>
      </c>
      <c r="D3974" s="5">
        <v>1099.99</v>
      </c>
      <c r="E3974" s="3">
        <v>6264</v>
      </c>
      <c r="F3974" s="3">
        <v>749</v>
      </c>
      <c r="G3974" s="3">
        <v>126</v>
      </c>
      <c r="H3974" s="4" t="s">
        <v>142</v>
      </c>
      <c r="I3974" s="2">
        <v>4.5055614000000004</v>
      </c>
      <c r="J3974" s="3">
        <v>18</v>
      </c>
      <c r="K3974" s="1">
        <v>43107</v>
      </c>
      <c r="L3974" s="4" t="s">
        <v>4103</v>
      </c>
      <c r="M3974" s="2">
        <f t="shared" si="434"/>
        <v>0.11957215836526182</v>
      </c>
      <c r="N3974" s="5">
        <f t="shared" si="435"/>
        <v>6890337.3600000003</v>
      </c>
      <c r="O3974" s="2" t="str">
        <f t="shared" si="436"/>
        <v>High</v>
      </c>
      <c r="P3974" s="2" t="str">
        <f t="shared" si="437"/>
        <v>Very Low</v>
      </c>
      <c r="Q3974" s="2" t="str">
        <f t="shared" si="438"/>
        <v>Very Good</v>
      </c>
      <c r="R3974" s="2" t="str">
        <f t="shared" si="439"/>
        <v>Very Low</v>
      </c>
      <c r="S3974" s="2" t="str">
        <f t="shared" si="440"/>
        <v>&lt;25M</v>
      </c>
    </row>
    <row r="3975" spans="1:19" x14ac:dyDescent="0.2">
      <c r="A3975" s="3">
        <v>4983852</v>
      </c>
      <c r="B3975" s="4" t="s">
        <v>5867</v>
      </c>
      <c r="C3975" s="4" t="s">
        <v>5868</v>
      </c>
      <c r="D3975" s="5">
        <v>1199.99</v>
      </c>
      <c r="E3975" s="3">
        <v>6255</v>
      </c>
      <c r="F3975" s="3">
        <v>559</v>
      </c>
      <c r="G3975" s="3">
        <v>67</v>
      </c>
      <c r="H3975" s="4" t="s">
        <v>142</v>
      </c>
      <c r="I3975" s="2">
        <v>4.8859130000000004</v>
      </c>
      <c r="J3975" s="3">
        <v>10.5</v>
      </c>
      <c r="K3975" s="1">
        <v>44883</v>
      </c>
      <c r="L3975" s="4" t="s">
        <v>5869</v>
      </c>
      <c r="M3975" s="2">
        <f t="shared" si="434"/>
        <v>8.9368505195843329E-2</v>
      </c>
      <c r="N3975" s="5">
        <f t="shared" si="435"/>
        <v>7505937.4500000002</v>
      </c>
      <c r="O3975" s="2" t="str">
        <f t="shared" si="436"/>
        <v>High</v>
      </c>
      <c r="P3975" s="2" t="str">
        <f t="shared" si="437"/>
        <v>Very Low</v>
      </c>
      <c r="Q3975" s="2" t="str">
        <f t="shared" si="438"/>
        <v>Very Good</v>
      </c>
      <c r="R3975" s="2" t="str">
        <f t="shared" si="439"/>
        <v>Very Low</v>
      </c>
      <c r="S3975" s="2" t="str">
        <f t="shared" si="440"/>
        <v>&lt;25M</v>
      </c>
    </row>
    <row r="3976" spans="1:19" x14ac:dyDescent="0.2">
      <c r="A3976" s="3">
        <v>3807854</v>
      </c>
      <c r="B3976" s="4" t="s">
        <v>5325</v>
      </c>
      <c r="C3976" s="4" t="s">
        <v>5326</v>
      </c>
      <c r="D3976" s="5">
        <v>799.99</v>
      </c>
      <c r="E3976" s="3">
        <v>6250</v>
      </c>
      <c r="F3976" s="3">
        <v>667</v>
      </c>
      <c r="G3976" s="3">
        <v>45</v>
      </c>
      <c r="H3976" s="4" t="s">
        <v>14</v>
      </c>
      <c r="I3976" s="2">
        <v>4.4538096999999999</v>
      </c>
      <c r="J3976" s="3">
        <v>2.5</v>
      </c>
      <c r="K3976" s="1">
        <v>44224</v>
      </c>
      <c r="L3976" s="4" t="s">
        <v>5327</v>
      </c>
      <c r="M3976" s="2">
        <f t="shared" si="434"/>
        <v>0.10672</v>
      </c>
      <c r="N3976" s="5">
        <f t="shared" si="435"/>
        <v>4999937.5</v>
      </c>
      <c r="O3976" s="2" t="str">
        <f t="shared" si="436"/>
        <v>Low</v>
      </c>
      <c r="P3976" s="2" t="str">
        <f t="shared" si="437"/>
        <v>Very Low</v>
      </c>
      <c r="Q3976" s="2" t="str">
        <f t="shared" si="438"/>
        <v>Good</v>
      </c>
      <c r="R3976" s="2" t="str">
        <f t="shared" si="439"/>
        <v>Very Low</v>
      </c>
      <c r="S3976" s="2" t="str">
        <f t="shared" si="440"/>
        <v>&lt;25M</v>
      </c>
    </row>
    <row r="3977" spans="1:19" x14ac:dyDescent="0.2">
      <c r="A3977" s="3">
        <v>5786838</v>
      </c>
      <c r="B3977" s="4" t="s">
        <v>3688</v>
      </c>
      <c r="C3977" s="4" t="s">
        <v>3689</v>
      </c>
      <c r="D3977" s="5">
        <v>399.99</v>
      </c>
      <c r="E3977" s="3">
        <v>6250</v>
      </c>
      <c r="F3977" s="3">
        <v>1198</v>
      </c>
      <c r="G3977" s="3">
        <v>76</v>
      </c>
      <c r="H3977" s="4" t="s">
        <v>14</v>
      </c>
      <c r="I3977" s="2">
        <v>4.4459739999999996</v>
      </c>
      <c r="J3977" s="3">
        <v>3.5</v>
      </c>
      <c r="K3977" s="1">
        <v>45317</v>
      </c>
      <c r="L3977" s="4" t="s">
        <v>394</v>
      </c>
      <c r="M3977" s="2">
        <f t="shared" si="434"/>
        <v>0.19167999999999999</v>
      </c>
      <c r="N3977" s="5">
        <f t="shared" si="435"/>
        <v>2499937.5</v>
      </c>
      <c r="O3977" s="2" t="str">
        <f t="shared" si="436"/>
        <v>Very Low</v>
      </c>
      <c r="P3977" s="2" t="str">
        <f t="shared" si="437"/>
        <v>Very Low</v>
      </c>
      <c r="Q3977" s="2" t="str">
        <f t="shared" si="438"/>
        <v>Good</v>
      </c>
      <c r="R3977" s="2" t="str">
        <f t="shared" si="439"/>
        <v>Very Low</v>
      </c>
      <c r="S3977" s="2" t="str">
        <f t="shared" si="440"/>
        <v>&lt;25M</v>
      </c>
    </row>
    <row r="3978" spans="1:19" x14ac:dyDescent="0.2">
      <c r="A3978" s="3">
        <v>2852156</v>
      </c>
      <c r="B3978" s="4" t="s">
        <v>15209</v>
      </c>
      <c r="C3978" s="4" t="s">
        <v>15210</v>
      </c>
      <c r="D3978" s="5">
        <v>399.99</v>
      </c>
      <c r="E3978" s="3">
        <v>6250</v>
      </c>
      <c r="F3978" s="3">
        <v>93</v>
      </c>
      <c r="G3978" s="3">
        <v>39</v>
      </c>
      <c r="H3978" s="4" t="s">
        <v>56</v>
      </c>
      <c r="I3978" s="2">
        <v>4.658398</v>
      </c>
      <c r="J3978" s="3">
        <v>3</v>
      </c>
      <c r="K3978" s="1">
        <v>43895</v>
      </c>
      <c r="L3978" s="4" t="s">
        <v>119</v>
      </c>
      <c r="M3978" s="2">
        <f t="shared" si="434"/>
        <v>1.4880000000000001E-2</v>
      </c>
      <c r="N3978" s="5">
        <f t="shared" si="435"/>
        <v>2499937.5</v>
      </c>
      <c r="O3978" s="2" t="str">
        <f t="shared" si="436"/>
        <v>Very Low</v>
      </c>
      <c r="P3978" s="2" t="str">
        <f t="shared" si="437"/>
        <v>Very Low</v>
      </c>
      <c r="Q3978" s="2" t="str">
        <f t="shared" si="438"/>
        <v>Very Good</v>
      </c>
      <c r="R3978" s="2" t="str">
        <f t="shared" si="439"/>
        <v>Very Low</v>
      </c>
      <c r="S3978" s="2" t="str">
        <f t="shared" si="440"/>
        <v>&lt;25M</v>
      </c>
    </row>
    <row r="3979" spans="1:19" x14ac:dyDescent="0.2">
      <c r="A3979" s="3">
        <v>1425880</v>
      </c>
      <c r="B3979" s="4" t="s">
        <v>4423</v>
      </c>
      <c r="C3979" s="4" t="s">
        <v>4424</v>
      </c>
      <c r="D3979" s="5">
        <v>899.99</v>
      </c>
      <c r="E3979" s="3">
        <v>6249</v>
      </c>
      <c r="F3979" s="3">
        <v>899</v>
      </c>
      <c r="G3979" s="3">
        <v>86</v>
      </c>
      <c r="H3979" s="4" t="s">
        <v>142</v>
      </c>
      <c r="I3979" s="2">
        <v>4.3415784999999998</v>
      </c>
      <c r="J3979" s="3">
        <v>8</v>
      </c>
      <c r="K3979" s="1">
        <v>43047</v>
      </c>
      <c r="L3979" s="4" t="s">
        <v>34</v>
      </c>
      <c r="M3979" s="2">
        <f t="shared" si="434"/>
        <v>0.14386301808289326</v>
      </c>
      <c r="N3979" s="5">
        <f t="shared" si="435"/>
        <v>5624037.5099999998</v>
      </c>
      <c r="O3979" s="2" t="str">
        <f t="shared" si="436"/>
        <v>Medium</v>
      </c>
      <c r="P3979" s="2" t="str">
        <f t="shared" si="437"/>
        <v>Very Low</v>
      </c>
      <c r="Q3979" s="2" t="str">
        <f t="shared" si="438"/>
        <v>Good</v>
      </c>
      <c r="R3979" s="2" t="str">
        <f t="shared" si="439"/>
        <v>Very Low</v>
      </c>
      <c r="S3979" s="2" t="str">
        <f t="shared" si="440"/>
        <v>&lt;25M</v>
      </c>
    </row>
    <row r="3980" spans="1:19" x14ac:dyDescent="0.2">
      <c r="A3980" s="3">
        <v>891822</v>
      </c>
      <c r="B3980" s="4" t="s">
        <v>3949</v>
      </c>
      <c r="C3980" s="4" t="s">
        <v>3950</v>
      </c>
      <c r="D3980" s="5">
        <v>799.99</v>
      </c>
      <c r="E3980" s="3">
        <v>6245</v>
      </c>
      <c r="F3980" s="3">
        <v>1069</v>
      </c>
      <c r="G3980" s="3">
        <v>29</v>
      </c>
      <c r="H3980" s="4" t="s">
        <v>56</v>
      </c>
      <c r="I3980" s="2">
        <v>4.2967032999999999</v>
      </c>
      <c r="J3980" s="3">
        <v>5.5</v>
      </c>
      <c r="K3980" s="1">
        <v>42550</v>
      </c>
      <c r="L3980" s="4" t="s">
        <v>1224</v>
      </c>
      <c r="M3980" s="2">
        <f t="shared" si="434"/>
        <v>0.17117694155324259</v>
      </c>
      <c r="N3980" s="5">
        <f t="shared" si="435"/>
        <v>4995937.55</v>
      </c>
      <c r="O3980" s="2" t="str">
        <f t="shared" si="436"/>
        <v>Low</v>
      </c>
      <c r="P3980" s="2" t="str">
        <f t="shared" si="437"/>
        <v>Very Low</v>
      </c>
      <c r="Q3980" s="2" t="str">
        <f t="shared" si="438"/>
        <v>Good</v>
      </c>
      <c r="R3980" s="2" t="str">
        <f t="shared" si="439"/>
        <v>Very Low</v>
      </c>
      <c r="S3980" s="2" t="str">
        <f t="shared" si="440"/>
        <v>&lt;25M</v>
      </c>
    </row>
    <row r="3981" spans="1:19" x14ac:dyDescent="0.2">
      <c r="A3981" s="3">
        <v>886054</v>
      </c>
      <c r="B3981" s="4" t="s">
        <v>6587</v>
      </c>
      <c r="C3981" s="4" t="s">
        <v>6588</v>
      </c>
      <c r="D3981" s="5">
        <v>399.99</v>
      </c>
      <c r="E3981" s="3">
        <v>6239</v>
      </c>
      <c r="F3981" s="3">
        <v>466</v>
      </c>
      <c r="G3981" s="3">
        <v>55</v>
      </c>
      <c r="H3981" s="4" t="s">
        <v>14</v>
      </c>
      <c r="I3981" s="2">
        <v>4.0754447000000003</v>
      </c>
      <c r="J3981" s="3">
        <v>9</v>
      </c>
      <c r="K3981" s="1">
        <v>42544</v>
      </c>
      <c r="L3981" s="4" t="s">
        <v>592</v>
      </c>
      <c r="M3981" s="2">
        <f t="shared" si="434"/>
        <v>7.4691456964257094E-2</v>
      </c>
      <c r="N3981" s="5">
        <f t="shared" si="435"/>
        <v>2495537.61</v>
      </c>
      <c r="O3981" s="2" t="str">
        <f t="shared" si="436"/>
        <v>Very Low</v>
      </c>
      <c r="P3981" s="2" t="str">
        <f t="shared" si="437"/>
        <v>Very Low</v>
      </c>
      <c r="Q3981" s="2" t="str">
        <f t="shared" si="438"/>
        <v>Good</v>
      </c>
      <c r="R3981" s="2" t="str">
        <f t="shared" si="439"/>
        <v>Very Low</v>
      </c>
      <c r="S3981" s="2" t="str">
        <f t="shared" si="440"/>
        <v>&lt;25M</v>
      </c>
    </row>
    <row r="3982" spans="1:19" x14ac:dyDescent="0.2">
      <c r="A3982" s="3">
        <v>1652062</v>
      </c>
      <c r="B3982" s="4" t="s">
        <v>4259</v>
      </c>
      <c r="C3982" s="4" t="s">
        <v>4260</v>
      </c>
      <c r="D3982" s="5">
        <v>1199.99</v>
      </c>
      <c r="E3982" s="3">
        <v>6235</v>
      </c>
      <c r="F3982" s="3">
        <v>949</v>
      </c>
      <c r="G3982" s="3">
        <v>492</v>
      </c>
      <c r="H3982" s="4" t="s">
        <v>56</v>
      </c>
      <c r="I3982" s="2">
        <v>4.8223560000000001</v>
      </c>
      <c r="J3982" s="3">
        <v>80.5</v>
      </c>
      <c r="K3982" s="1">
        <v>43208</v>
      </c>
      <c r="L3982" s="4" t="s">
        <v>4261</v>
      </c>
      <c r="M3982" s="2">
        <f t="shared" si="434"/>
        <v>0.15220529270248598</v>
      </c>
      <c r="N3982" s="5">
        <f t="shared" si="435"/>
        <v>7481937.6500000004</v>
      </c>
      <c r="O3982" s="2" t="str">
        <f t="shared" si="436"/>
        <v>High</v>
      </c>
      <c r="P3982" s="2" t="str">
        <f t="shared" si="437"/>
        <v>Very Low</v>
      </c>
      <c r="Q3982" s="2" t="str">
        <f t="shared" si="438"/>
        <v>Very Good</v>
      </c>
      <c r="R3982" s="2" t="str">
        <f t="shared" si="439"/>
        <v>Very Low</v>
      </c>
      <c r="S3982" s="2" t="str">
        <f t="shared" si="440"/>
        <v>&lt;25M</v>
      </c>
    </row>
    <row r="3983" spans="1:19" x14ac:dyDescent="0.2">
      <c r="A3983" s="3">
        <v>701426</v>
      </c>
      <c r="B3983" s="4" t="s">
        <v>18098</v>
      </c>
      <c r="C3983" s="4" t="s">
        <v>18099</v>
      </c>
      <c r="D3983" s="5">
        <v>399.99</v>
      </c>
      <c r="E3983" s="3">
        <v>6235</v>
      </c>
      <c r="F3983" s="3">
        <v>61</v>
      </c>
      <c r="G3983" s="3">
        <v>79</v>
      </c>
      <c r="H3983" s="4" t="s">
        <v>14</v>
      </c>
      <c r="I3983" s="2">
        <v>3.7444627000000001</v>
      </c>
      <c r="J3983" s="3">
        <v>8.5</v>
      </c>
      <c r="K3983" s="1">
        <v>42357</v>
      </c>
      <c r="L3983" s="4" t="s">
        <v>34</v>
      </c>
      <c r="M3983" s="2">
        <f t="shared" si="434"/>
        <v>9.7834803528468323E-3</v>
      </c>
      <c r="N3983" s="5">
        <f t="shared" si="435"/>
        <v>2493937.65</v>
      </c>
      <c r="O3983" s="2" t="str">
        <f t="shared" si="436"/>
        <v>Very Low</v>
      </c>
      <c r="P3983" s="2" t="str">
        <f t="shared" si="437"/>
        <v>Very Low</v>
      </c>
      <c r="Q3983" s="2" t="str">
        <f t="shared" si="438"/>
        <v>Fair</v>
      </c>
      <c r="R3983" s="2" t="str">
        <f t="shared" si="439"/>
        <v>Very Low</v>
      </c>
      <c r="S3983" s="2" t="str">
        <f t="shared" si="440"/>
        <v>&lt;25M</v>
      </c>
    </row>
    <row r="3984" spans="1:19" x14ac:dyDescent="0.2">
      <c r="A3984" s="3">
        <v>3544962</v>
      </c>
      <c r="B3984" s="4" t="s">
        <v>4087</v>
      </c>
      <c r="C3984" s="4" t="s">
        <v>4088</v>
      </c>
      <c r="D3984" s="5">
        <v>1099.99</v>
      </c>
      <c r="E3984" s="3">
        <v>6234</v>
      </c>
      <c r="F3984" s="3">
        <v>1018</v>
      </c>
      <c r="G3984" s="3">
        <v>76</v>
      </c>
      <c r="H3984" s="4" t="s">
        <v>14</v>
      </c>
      <c r="I3984" s="2">
        <v>4.3301069999999999</v>
      </c>
      <c r="J3984" s="3">
        <v>9.5</v>
      </c>
      <c r="K3984" s="1">
        <v>44108</v>
      </c>
      <c r="L3984" s="4" t="s">
        <v>1402</v>
      </c>
      <c r="M3984" s="2">
        <f t="shared" si="434"/>
        <v>0.16329804299005454</v>
      </c>
      <c r="N3984" s="5">
        <f t="shared" si="435"/>
        <v>6857337.6600000001</v>
      </c>
      <c r="O3984" s="2" t="str">
        <f t="shared" si="436"/>
        <v>High</v>
      </c>
      <c r="P3984" s="2" t="str">
        <f t="shared" si="437"/>
        <v>Very Low</v>
      </c>
      <c r="Q3984" s="2" t="str">
        <f t="shared" si="438"/>
        <v>Good</v>
      </c>
      <c r="R3984" s="2" t="str">
        <f t="shared" si="439"/>
        <v>Very Low</v>
      </c>
      <c r="S3984" s="2" t="str">
        <f t="shared" si="440"/>
        <v>&lt;25M</v>
      </c>
    </row>
    <row r="3985" spans="1:19" x14ac:dyDescent="0.2">
      <c r="A3985" s="3">
        <v>1669328</v>
      </c>
      <c r="B3985" s="4" t="s">
        <v>8481</v>
      </c>
      <c r="C3985" s="4" t="s">
        <v>8482</v>
      </c>
      <c r="D3985" s="5">
        <v>699.99</v>
      </c>
      <c r="E3985" s="3">
        <v>6234</v>
      </c>
      <c r="F3985" s="3">
        <v>300</v>
      </c>
      <c r="G3985" s="3">
        <v>22</v>
      </c>
      <c r="H3985" s="4" t="s">
        <v>142</v>
      </c>
      <c r="I3985" s="2">
        <v>4.4862713999999997</v>
      </c>
      <c r="J3985" s="3">
        <v>2.5</v>
      </c>
      <c r="K3985" s="1">
        <v>43220</v>
      </c>
      <c r="L3985" s="4" t="s">
        <v>1694</v>
      </c>
      <c r="M3985" s="2">
        <f t="shared" si="434"/>
        <v>4.8123195380173241E-2</v>
      </c>
      <c r="N3985" s="5">
        <f t="shared" si="435"/>
        <v>4363737.66</v>
      </c>
      <c r="O3985" s="2" t="str">
        <f t="shared" si="436"/>
        <v>Low</v>
      </c>
      <c r="P3985" s="2" t="str">
        <f t="shared" si="437"/>
        <v>Very Low</v>
      </c>
      <c r="Q3985" s="2" t="str">
        <f t="shared" si="438"/>
        <v>Good</v>
      </c>
      <c r="R3985" s="2" t="str">
        <f t="shared" si="439"/>
        <v>Very Low</v>
      </c>
      <c r="S3985" s="2" t="str">
        <f t="shared" si="440"/>
        <v>&lt;25M</v>
      </c>
    </row>
    <row r="3986" spans="1:19" x14ac:dyDescent="0.2">
      <c r="A3986" s="3">
        <v>2328398</v>
      </c>
      <c r="B3986" s="4" t="s">
        <v>16031</v>
      </c>
      <c r="C3986" s="4" t="s">
        <v>16032</v>
      </c>
      <c r="D3986" s="5">
        <v>399.99</v>
      </c>
      <c r="E3986" s="3">
        <v>6230</v>
      </c>
      <c r="F3986" s="3">
        <v>82</v>
      </c>
      <c r="G3986" s="3">
        <v>71</v>
      </c>
      <c r="H3986" s="4" t="s">
        <v>14</v>
      </c>
      <c r="I3986" s="2">
        <v>4.4277920000000002</v>
      </c>
      <c r="J3986" s="3">
        <v>13</v>
      </c>
      <c r="K3986" s="1">
        <v>43573</v>
      </c>
      <c r="L3986" s="4" t="s">
        <v>403</v>
      </c>
      <c r="M3986" s="2">
        <f t="shared" si="434"/>
        <v>1.3162118780096307E-2</v>
      </c>
      <c r="N3986" s="5">
        <f t="shared" si="435"/>
        <v>2491937.7000000002</v>
      </c>
      <c r="O3986" s="2" t="str">
        <f t="shared" si="436"/>
        <v>Very Low</v>
      </c>
      <c r="P3986" s="2" t="str">
        <f t="shared" si="437"/>
        <v>Very Low</v>
      </c>
      <c r="Q3986" s="2" t="str">
        <f t="shared" si="438"/>
        <v>Good</v>
      </c>
      <c r="R3986" s="2" t="str">
        <f t="shared" si="439"/>
        <v>Very Low</v>
      </c>
      <c r="S3986" s="2" t="str">
        <f t="shared" si="440"/>
        <v>&lt;25M</v>
      </c>
    </row>
    <row r="3987" spans="1:19" x14ac:dyDescent="0.2">
      <c r="A3987" s="3">
        <v>3479692</v>
      </c>
      <c r="B3987" s="4" t="s">
        <v>4401</v>
      </c>
      <c r="C3987" s="4" t="s">
        <v>4402</v>
      </c>
      <c r="D3987" s="5">
        <v>399.99</v>
      </c>
      <c r="E3987" s="3">
        <v>6227</v>
      </c>
      <c r="F3987" s="3">
        <v>904</v>
      </c>
      <c r="G3987" s="3">
        <v>174</v>
      </c>
      <c r="H3987" s="4" t="s">
        <v>757</v>
      </c>
      <c r="I3987" s="2">
        <v>4.4151224999999998</v>
      </c>
      <c r="J3987" s="3">
        <v>26.5</v>
      </c>
      <c r="K3987" s="1">
        <v>44080</v>
      </c>
      <c r="L3987" s="4" t="s">
        <v>298</v>
      </c>
      <c r="M3987" s="2">
        <f t="shared" si="434"/>
        <v>0.14517424120764413</v>
      </c>
      <c r="N3987" s="5">
        <f t="shared" si="435"/>
        <v>2490737.73</v>
      </c>
      <c r="O3987" s="2" t="str">
        <f t="shared" si="436"/>
        <v>Very Low</v>
      </c>
      <c r="P3987" s="2" t="str">
        <f t="shared" si="437"/>
        <v>Very Low</v>
      </c>
      <c r="Q3987" s="2" t="str">
        <f t="shared" si="438"/>
        <v>Good</v>
      </c>
      <c r="R3987" s="2" t="str">
        <f t="shared" si="439"/>
        <v>Very Low</v>
      </c>
      <c r="S3987" s="2" t="str">
        <f t="shared" si="440"/>
        <v>&lt;25M</v>
      </c>
    </row>
    <row r="3988" spans="1:19" x14ac:dyDescent="0.2">
      <c r="A3988" s="3">
        <v>4735368</v>
      </c>
      <c r="B3988" s="4" t="s">
        <v>7213</v>
      </c>
      <c r="C3988" s="4" t="s">
        <v>7214</v>
      </c>
      <c r="D3988" s="5">
        <v>1599.99</v>
      </c>
      <c r="E3988" s="3">
        <v>6222</v>
      </c>
      <c r="F3988" s="3">
        <v>394</v>
      </c>
      <c r="G3988" s="3">
        <v>213</v>
      </c>
      <c r="H3988" s="4" t="s">
        <v>14</v>
      </c>
      <c r="I3988" s="2">
        <v>4.4514737000000002</v>
      </c>
      <c r="J3988" s="3">
        <v>67</v>
      </c>
      <c r="K3988" s="1">
        <v>44727</v>
      </c>
      <c r="L3988" s="4" t="s">
        <v>131</v>
      </c>
      <c r="M3988" s="2">
        <f t="shared" si="434"/>
        <v>6.3323690131790428E-2</v>
      </c>
      <c r="N3988" s="5">
        <f t="shared" si="435"/>
        <v>9955137.7799999993</v>
      </c>
      <c r="O3988" s="2" t="str">
        <f t="shared" si="436"/>
        <v>Very High</v>
      </c>
      <c r="P3988" s="2" t="str">
        <f t="shared" si="437"/>
        <v>Very Low</v>
      </c>
      <c r="Q3988" s="2" t="str">
        <f t="shared" si="438"/>
        <v>Good</v>
      </c>
      <c r="R3988" s="2" t="str">
        <f t="shared" si="439"/>
        <v>Very Low</v>
      </c>
      <c r="S3988" s="2" t="str">
        <f t="shared" si="440"/>
        <v>&lt;25M</v>
      </c>
    </row>
    <row r="3989" spans="1:19" x14ac:dyDescent="0.2">
      <c r="A3989" s="3">
        <v>3738650</v>
      </c>
      <c r="B3989" s="4" t="s">
        <v>5097</v>
      </c>
      <c r="C3989" s="4" t="s">
        <v>5098</v>
      </c>
      <c r="D3989" s="5">
        <v>1299.99</v>
      </c>
      <c r="E3989" s="3">
        <v>6218</v>
      </c>
      <c r="F3989" s="3">
        <v>718</v>
      </c>
      <c r="G3989" s="3">
        <v>117</v>
      </c>
      <c r="H3989" s="4" t="s">
        <v>14</v>
      </c>
      <c r="I3989" s="2">
        <v>4.5640530000000004</v>
      </c>
      <c r="J3989" s="3">
        <v>10.5</v>
      </c>
      <c r="K3989" s="1">
        <v>44195</v>
      </c>
      <c r="L3989" s="4" t="s">
        <v>481</v>
      </c>
      <c r="M3989" s="2">
        <f t="shared" si="434"/>
        <v>0.11547121260855581</v>
      </c>
      <c r="N3989" s="5">
        <f t="shared" si="435"/>
        <v>8083337.8200000003</v>
      </c>
      <c r="O3989" s="2" t="str">
        <f t="shared" si="436"/>
        <v>Very High</v>
      </c>
      <c r="P3989" s="2" t="str">
        <f t="shared" si="437"/>
        <v>Very Low</v>
      </c>
      <c r="Q3989" s="2" t="str">
        <f t="shared" si="438"/>
        <v>Very Good</v>
      </c>
      <c r="R3989" s="2" t="str">
        <f t="shared" si="439"/>
        <v>Very Low</v>
      </c>
      <c r="S3989" s="2" t="str">
        <f t="shared" si="440"/>
        <v>&lt;25M</v>
      </c>
    </row>
    <row r="3990" spans="1:19" x14ac:dyDescent="0.2">
      <c r="A3990" s="3">
        <v>4778690</v>
      </c>
      <c r="B3990" s="4" t="s">
        <v>7066</v>
      </c>
      <c r="C3990" s="4" t="s">
        <v>13973</v>
      </c>
      <c r="D3990" s="5">
        <v>399.99</v>
      </c>
      <c r="E3990" s="3">
        <v>6216</v>
      </c>
      <c r="F3990" s="3">
        <v>113</v>
      </c>
      <c r="G3990" s="3">
        <v>24</v>
      </c>
      <c r="H3990" s="4" t="s">
        <v>56</v>
      </c>
      <c r="I3990" s="2">
        <v>4.3100047000000004</v>
      </c>
      <c r="J3990" s="3">
        <v>1</v>
      </c>
      <c r="K3990" s="1">
        <v>44755</v>
      </c>
      <c r="L3990" s="4" t="s">
        <v>15</v>
      </c>
      <c r="M3990" s="2">
        <f t="shared" si="434"/>
        <v>1.817889317889318E-2</v>
      </c>
      <c r="N3990" s="5">
        <f t="shared" si="435"/>
        <v>2486337.84</v>
      </c>
      <c r="O3990" s="2" t="str">
        <f t="shared" si="436"/>
        <v>Very Low</v>
      </c>
      <c r="P3990" s="2" t="str">
        <f t="shared" si="437"/>
        <v>Very Low</v>
      </c>
      <c r="Q3990" s="2" t="str">
        <f t="shared" si="438"/>
        <v>Good</v>
      </c>
      <c r="R3990" s="2" t="str">
        <f t="shared" si="439"/>
        <v>Very Low</v>
      </c>
      <c r="S3990" s="2" t="str">
        <f t="shared" si="440"/>
        <v>&lt;25M</v>
      </c>
    </row>
    <row r="3991" spans="1:19" x14ac:dyDescent="0.2">
      <c r="A3991" s="3">
        <v>3784430</v>
      </c>
      <c r="B3991" s="4" t="s">
        <v>4797</v>
      </c>
      <c r="C3991" s="4" t="s">
        <v>4798</v>
      </c>
      <c r="D3991" s="5">
        <v>1299.99</v>
      </c>
      <c r="E3991" s="3">
        <v>6215</v>
      </c>
      <c r="F3991" s="3">
        <v>802</v>
      </c>
      <c r="G3991" s="3">
        <v>81</v>
      </c>
      <c r="H3991" s="4" t="s">
        <v>14</v>
      </c>
      <c r="I3991" s="2">
        <v>4.7517909999999999</v>
      </c>
      <c r="J3991" s="3">
        <v>8</v>
      </c>
      <c r="K3991" s="1">
        <v>44214</v>
      </c>
      <c r="L3991" s="4" t="s">
        <v>1478</v>
      </c>
      <c r="M3991" s="2">
        <f t="shared" si="434"/>
        <v>0.12904263877715205</v>
      </c>
      <c r="N3991" s="5">
        <f t="shared" si="435"/>
        <v>8079437.8499999996</v>
      </c>
      <c r="O3991" s="2" t="str">
        <f t="shared" si="436"/>
        <v>Very High</v>
      </c>
      <c r="P3991" s="2" t="str">
        <f t="shared" si="437"/>
        <v>Very Low</v>
      </c>
      <c r="Q3991" s="2" t="str">
        <f t="shared" si="438"/>
        <v>Very Good</v>
      </c>
      <c r="R3991" s="2" t="str">
        <f t="shared" si="439"/>
        <v>Very Low</v>
      </c>
      <c r="S3991" s="2" t="str">
        <f t="shared" si="440"/>
        <v>&lt;25M</v>
      </c>
    </row>
    <row r="3992" spans="1:19" x14ac:dyDescent="0.2">
      <c r="A3992" s="3">
        <v>2430284</v>
      </c>
      <c r="B3992" s="4" t="s">
        <v>4618</v>
      </c>
      <c r="C3992" s="4" t="s">
        <v>4619</v>
      </c>
      <c r="D3992" s="5">
        <v>399.99</v>
      </c>
      <c r="E3992" s="3">
        <v>6214</v>
      </c>
      <c r="F3992" s="3">
        <v>845</v>
      </c>
      <c r="G3992" s="3">
        <v>191</v>
      </c>
      <c r="H3992" s="4" t="s">
        <v>14</v>
      </c>
      <c r="I3992" s="2">
        <v>4.813758</v>
      </c>
      <c r="J3992" s="3">
        <v>13</v>
      </c>
      <c r="K3992" s="1">
        <v>43641</v>
      </c>
      <c r="L3992" s="4" t="s">
        <v>34</v>
      </c>
      <c r="M3992" s="2">
        <f t="shared" si="434"/>
        <v>0.13598326359832635</v>
      </c>
      <c r="N3992" s="5">
        <f t="shared" si="435"/>
        <v>2485537.86</v>
      </c>
      <c r="O3992" s="2" t="str">
        <f t="shared" si="436"/>
        <v>Very Low</v>
      </c>
      <c r="P3992" s="2" t="str">
        <f t="shared" si="437"/>
        <v>Very Low</v>
      </c>
      <c r="Q3992" s="2" t="str">
        <f t="shared" si="438"/>
        <v>Very Good</v>
      </c>
      <c r="R3992" s="2" t="str">
        <f t="shared" si="439"/>
        <v>Very Low</v>
      </c>
      <c r="S3992" s="2" t="str">
        <f t="shared" si="440"/>
        <v>&lt;25M</v>
      </c>
    </row>
    <row r="3993" spans="1:19" x14ac:dyDescent="0.2">
      <c r="A3993" s="3">
        <v>2983186</v>
      </c>
      <c r="B3993" s="4" t="s">
        <v>5888</v>
      </c>
      <c r="C3993" s="4" t="s">
        <v>5889</v>
      </c>
      <c r="D3993" s="5">
        <v>699.99</v>
      </c>
      <c r="E3993" s="3">
        <v>6202</v>
      </c>
      <c r="F3993" s="3">
        <v>555</v>
      </c>
      <c r="G3993" s="3">
        <v>55</v>
      </c>
      <c r="H3993" s="4" t="s">
        <v>14</v>
      </c>
      <c r="I3993" s="2">
        <v>4.3033539999999997</v>
      </c>
      <c r="J3993" s="3">
        <v>4.5</v>
      </c>
      <c r="K3993" s="1">
        <v>43931</v>
      </c>
      <c r="L3993" s="4" t="s">
        <v>570</v>
      </c>
      <c r="M3993" s="2">
        <f t="shared" si="434"/>
        <v>8.9487262173492427E-2</v>
      </c>
      <c r="N3993" s="5">
        <f t="shared" si="435"/>
        <v>4341337.9800000004</v>
      </c>
      <c r="O3993" s="2" t="str">
        <f t="shared" si="436"/>
        <v>Low</v>
      </c>
      <c r="P3993" s="2" t="str">
        <f t="shared" si="437"/>
        <v>Very Low</v>
      </c>
      <c r="Q3993" s="2" t="str">
        <f t="shared" si="438"/>
        <v>Good</v>
      </c>
      <c r="R3993" s="2" t="str">
        <f t="shared" si="439"/>
        <v>Very Low</v>
      </c>
      <c r="S3993" s="2" t="str">
        <f t="shared" si="440"/>
        <v>&lt;25M</v>
      </c>
    </row>
    <row r="3994" spans="1:19" x14ac:dyDescent="0.2">
      <c r="A3994" s="3">
        <v>1280306</v>
      </c>
      <c r="B3994" s="4" t="s">
        <v>17503</v>
      </c>
      <c r="C3994" s="4" t="s">
        <v>17504</v>
      </c>
      <c r="D3994" s="5">
        <v>399.99</v>
      </c>
      <c r="E3994" s="3">
        <v>6200</v>
      </c>
      <c r="F3994" s="3">
        <v>66</v>
      </c>
      <c r="G3994" s="3">
        <v>33</v>
      </c>
      <c r="H3994" s="4" t="s">
        <v>14</v>
      </c>
      <c r="I3994" s="2">
        <v>3.6770046000000001</v>
      </c>
      <c r="J3994" s="3">
        <v>3</v>
      </c>
      <c r="K3994" s="1">
        <v>42921</v>
      </c>
      <c r="L3994" s="4" t="s">
        <v>370</v>
      </c>
      <c r="M3994" s="2">
        <f t="shared" si="434"/>
        <v>1.064516129032258E-2</v>
      </c>
      <c r="N3994" s="5">
        <f t="shared" si="435"/>
        <v>2479938</v>
      </c>
      <c r="O3994" s="2" t="str">
        <f t="shared" si="436"/>
        <v>Very Low</v>
      </c>
      <c r="P3994" s="2" t="str">
        <f t="shared" si="437"/>
        <v>Very Low</v>
      </c>
      <c r="Q3994" s="2" t="str">
        <f t="shared" si="438"/>
        <v>Fair</v>
      </c>
      <c r="R3994" s="2" t="str">
        <f t="shared" si="439"/>
        <v>Very Low</v>
      </c>
      <c r="S3994" s="2" t="str">
        <f t="shared" si="440"/>
        <v>&lt;25M</v>
      </c>
    </row>
    <row r="3995" spans="1:19" x14ac:dyDescent="0.2">
      <c r="A3995" s="3">
        <v>4949978</v>
      </c>
      <c r="B3995" s="4" t="s">
        <v>18146</v>
      </c>
      <c r="C3995" s="4" t="s">
        <v>18147</v>
      </c>
      <c r="D3995" s="5">
        <v>1099.99</v>
      </c>
      <c r="E3995" s="3">
        <v>6199</v>
      </c>
      <c r="F3995" s="3">
        <v>60</v>
      </c>
      <c r="G3995" s="3">
        <v>184</v>
      </c>
      <c r="H3995" s="4" t="s">
        <v>14</v>
      </c>
      <c r="I3995" s="2">
        <v>4.1440469999999996</v>
      </c>
      <c r="J3995" s="3">
        <v>97.5</v>
      </c>
      <c r="K3995" s="1">
        <v>44862</v>
      </c>
      <c r="L3995" s="4" t="s">
        <v>34</v>
      </c>
      <c r="M3995" s="2">
        <f t="shared" si="434"/>
        <v>9.678980480722698E-3</v>
      </c>
      <c r="N3995" s="5">
        <f t="shared" si="435"/>
        <v>6818838.0099999998</v>
      </c>
      <c r="O3995" s="2" t="str">
        <f t="shared" si="436"/>
        <v>High</v>
      </c>
      <c r="P3995" s="2" t="str">
        <f t="shared" si="437"/>
        <v>Very Low</v>
      </c>
      <c r="Q3995" s="2" t="str">
        <f t="shared" si="438"/>
        <v>Good</v>
      </c>
      <c r="R3995" s="2" t="str">
        <f t="shared" si="439"/>
        <v>Very Low</v>
      </c>
      <c r="S3995" s="2" t="str">
        <f t="shared" si="440"/>
        <v>&lt;25M</v>
      </c>
    </row>
    <row r="3996" spans="1:19" x14ac:dyDescent="0.2">
      <c r="A3996" s="3">
        <v>1058670</v>
      </c>
      <c r="B3996" s="4" t="s">
        <v>4203</v>
      </c>
      <c r="C3996" s="4" t="s">
        <v>4204</v>
      </c>
      <c r="D3996" s="5">
        <v>399.99</v>
      </c>
      <c r="E3996" s="3">
        <v>6193</v>
      </c>
      <c r="F3996" s="3">
        <v>973</v>
      </c>
      <c r="G3996" s="3">
        <v>34</v>
      </c>
      <c r="H3996" s="4" t="s">
        <v>142</v>
      </c>
      <c r="I3996" s="2">
        <v>4.5620855999999996</v>
      </c>
      <c r="J3996" s="3">
        <v>5.5</v>
      </c>
      <c r="K3996" s="1">
        <v>42738</v>
      </c>
      <c r="L3996" s="4" t="s">
        <v>95</v>
      </c>
      <c r="M3996" s="2">
        <f t="shared" si="434"/>
        <v>0.15711286936864202</v>
      </c>
      <c r="N3996" s="5">
        <f t="shared" si="435"/>
        <v>2477138.0699999998</v>
      </c>
      <c r="O3996" s="2" t="str">
        <f t="shared" si="436"/>
        <v>Very Low</v>
      </c>
      <c r="P3996" s="2" t="str">
        <f t="shared" si="437"/>
        <v>Very Low</v>
      </c>
      <c r="Q3996" s="2" t="str">
        <f t="shared" si="438"/>
        <v>Very Good</v>
      </c>
      <c r="R3996" s="2" t="str">
        <f t="shared" si="439"/>
        <v>Very Low</v>
      </c>
      <c r="S3996" s="2" t="str">
        <f t="shared" si="440"/>
        <v>&lt;25M</v>
      </c>
    </row>
    <row r="3997" spans="1:19" x14ac:dyDescent="0.2">
      <c r="A3997" s="3">
        <v>2462670</v>
      </c>
      <c r="B3997" s="4" t="s">
        <v>12168</v>
      </c>
      <c r="C3997" s="4" t="s">
        <v>12169</v>
      </c>
      <c r="D3997" s="5">
        <v>399.99</v>
      </c>
      <c r="E3997" s="3">
        <v>6179</v>
      </c>
      <c r="F3997" s="3">
        <v>149</v>
      </c>
      <c r="G3997" s="3">
        <v>26</v>
      </c>
      <c r="H3997" s="4" t="s">
        <v>14</v>
      </c>
      <c r="I3997" s="2">
        <v>4.2428116999999999</v>
      </c>
      <c r="J3997" s="3">
        <v>2</v>
      </c>
      <c r="K3997" s="1">
        <v>43662</v>
      </c>
      <c r="L3997" s="4" t="s">
        <v>476</v>
      </c>
      <c r="M3997" s="2">
        <f t="shared" si="434"/>
        <v>2.4113934293575012E-2</v>
      </c>
      <c r="N3997" s="5">
        <f t="shared" si="435"/>
        <v>2471538.21</v>
      </c>
      <c r="O3997" s="2" t="str">
        <f t="shared" si="436"/>
        <v>Very Low</v>
      </c>
      <c r="P3997" s="2" t="str">
        <f t="shared" si="437"/>
        <v>Very Low</v>
      </c>
      <c r="Q3997" s="2" t="str">
        <f t="shared" si="438"/>
        <v>Good</v>
      </c>
      <c r="R3997" s="2" t="str">
        <f t="shared" si="439"/>
        <v>Very Low</v>
      </c>
      <c r="S3997" s="2" t="str">
        <f t="shared" si="440"/>
        <v>&lt;25M</v>
      </c>
    </row>
    <row r="3998" spans="1:19" x14ac:dyDescent="0.2">
      <c r="A3998" s="3">
        <v>4661760</v>
      </c>
      <c r="B3998" s="4" t="s">
        <v>6494</v>
      </c>
      <c r="C3998" s="4" t="s">
        <v>6495</v>
      </c>
      <c r="D3998" s="5">
        <v>1199.99</v>
      </c>
      <c r="E3998" s="3">
        <v>6165</v>
      </c>
      <c r="F3998" s="3">
        <v>478</v>
      </c>
      <c r="G3998" s="3">
        <v>239</v>
      </c>
      <c r="H3998" s="4" t="s">
        <v>14</v>
      </c>
      <c r="I3998" s="2">
        <v>4.3655257000000001</v>
      </c>
      <c r="J3998" s="3">
        <v>29</v>
      </c>
      <c r="K3998" s="1">
        <v>44678</v>
      </c>
      <c r="L3998" s="4" t="s">
        <v>387</v>
      </c>
      <c r="M3998" s="2">
        <f t="shared" si="434"/>
        <v>7.7534468775344687E-2</v>
      </c>
      <c r="N3998" s="5">
        <f t="shared" si="435"/>
        <v>7397938.3499999996</v>
      </c>
      <c r="O3998" s="2" t="str">
        <f t="shared" si="436"/>
        <v>High</v>
      </c>
      <c r="P3998" s="2" t="str">
        <f t="shared" si="437"/>
        <v>Very Low</v>
      </c>
      <c r="Q3998" s="2" t="str">
        <f t="shared" si="438"/>
        <v>Good</v>
      </c>
      <c r="R3998" s="2" t="str">
        <f t="shared" si="439"/>
        <v>Very Low</v>
      </c>
      <c r="S3998" s="2" t="str">
        <f t="shared" si="440"/>
        <v>&lt;25M</v>
      </c>
    </row>
    <row r="3999" spans="1:19" x14ac:dyDescent="0.2">
      <c r="A3999" s="3">
        <v>4329888</v>
      </c>
      <c r="B3999" s="4" t="s">
        <v>4077</v>
      </c>
      <c r="C3999" s="4" t="s">
        <v>4078</v>
      </c>
      <c r="D3999" s="5">
        <v>899.99</v>
      </c>
      <c r="E3999" s="3">
        <v>6164</v>
      </c>
      <c r="F3999" s="3">
        <v>1024</v>
      </c>
      <c r="G3999" s="3">
        <v>85</v>
      </c>
      <c r="H3999" s="4" t="s">
        <v>56</v>
      </c>
      <c r="I3999" s="2">
        <v>4.4975543</v>
      </c>
      <c r="J3999" s="3">
        <v>10.5</v>
      </c>
      <c r="K3999" s="1">
        <v>44470</v>
      </c>
      <c r="L3999" s="4" t="s">
        <v>616</v>
      </c>
      <c r="M3999" s="2">
        <f t="shared" si="434"/>
        <v>0.16612589227774172</v>
      </c>
      <c r="N3999" s="5">
        <f t="shared" si="435"/>
        <v>5547538.3600000003</v>
      </c>
      <c r="O3999" s="2" t="str">
        <f t="shared" si="436"/>
        <v>Medium</v>
      </c>
      <c r="P3999" s="2" t="str">
        <f t="shared" si="437"/>
        <v>Very Low</v>
      </c>
      <c r="Q3999" s="2" t="str">
        <f t="shared" si="438"/>
        <v>Good</v>
      </c>
      <c r="R3999" s="2" t="str">
        <f t="shared" si="439"/>
        <v>Very Low</v>
      </c>
      <c r="S3999" s="2" t="str">
        <f t="shared" si="440"/>
        <v>&lt;25M</v>
      </c>
    </row>
    <row r="4000" spans="1:19" x14ac:dyDescent="0.2">
      <c r="A4000" s="3">
        <v>3228865</v>
      </c>
      <c r="B4000" s="4" t="s">
        <v>5936</v>
      </c>
      <c r="C4000" s="4" t="s">
        <v>5937</v>
      </c>
      <c r="D4000" s="5">
        <v>799.99</v>
      </c>
      <c r="E4000" s="3">
        <v>6161</v>
      </c>
      <c r="F4000" s="3">
        <v>546</v>
      </c>
      <c r="G4000" s="3">
        <v>53</v>
      </c>
      <c r="H4000" s="4" t="s">
        <v>142</v>
      </c>
      <c r="I4000" s="2">
        <v>4.4146156000000003</v>
      </c>
      <c r="J4000" s="3">
        <v>5.5</v>
      </c>
      <c r="K4000" s="1">
        <v>43994</v>
      </c>
      <c r="L4000" s="4" t="s">
        <v>5619</v>
      </c>
      <c r="M4000" s="2">
        <f t="shared" si="434"/>
        <v>8.8621976951793538E-2</v>
      </c>
      <c r="N4000" s="5">
        <f t="shared" si="435"/>
        <v>4928738.3899999997</v>
      </c>
      <c r="O4000" s="2" t="str">
        <f t="shared" si="436"/>
        <v>Low</v>
      </c>
      <c r="P4000" s="2" t="str">
        <f t="shared" si="437"/>
        <v>Very Low</v>
      </c>
      <c r="Q4000" s="2" t="str">
        <f t="shared" si="438"/>
        <v>Good</v>
      </c>
      <c r="R4000" s="2" t="str">
        <f t="shared" si="439"/>
        <v>Very Low</v>
      </c>
      <c r="S4000" s="2" t="str">
        <f t="shared" si="440"/>
        <v>&lt;25M</v>
      </c>
    </row>
    <row r="4001" spans="1:19" x14ac:dyDescent="0.2">
      <c r="A4001" s="3">
        <v>1577518</v>
      </c>
      <c r="B4001" s="4" t="s">
        <v>4597</v>
      </c>
      <c r="C4001" s="4" t="s">
        <v>4598</v>
      </c>
      <c r="D4001" s="5">
        <v>399.99</v>
      </c>
      <c r="E4001" s="3">
        <v>6161</v>
      </c>
      <c r="F4001" s="3">
        <v>851</v>
      </c>
      <c r="G4001" s="3">
        <v>13</v>
      </c>
      <c r="H4001" s="4" t="s">
        <v>142</v>
      </c>
      <c r="I4001" s="2">
        <v>3.7409976</v>
      </c>
      <c r="J4001" s="3">
        <v>2</v>
      </c>
      <c r="K4001" s="1">
        <v>43161</v>
      </c>
      <c r="L4001" s="4" t="s">
        <v>2196</v>
      </c>
      <c r="M4001" s="2">
        <f t="shared" si="434"/>
        <v>0.13812692744684305</v>
      </c>
      <c r="N4001" s="5">
        <f t="shared" si="435"/>
        <v>2464338.39</v>
      </c>
      <c r="O4001" s="2" t="str">
        <f t="shared" si="436"/>
        <v>Very Low</v>
      </c>
      <c r="P4001" s="2" t="str">
        <f t="shared" si="437"/>
        <v>Very Low</v>
      </c>
      <c r="Q4001" s="2" t="str">
        <f t="shared" si="438"/>
        <v>Fair</v>
      </c>
      <c r="R4001" s="2" t="str">
        <f t="shared" si="439"/>
        <v>Very Low</v>
      </c>
      <c r="S4001" s="2" t="str">
        <f t="shared" si="440"/>
        <v>&lt;25M</v>
      </c>
    </row>
    <row r="4002" spans="1:19" x14ac:dyDescent="0.2">
      <c r="A4002" s="3">
        <v>5686690</v>
      </c>
      <c r="B4002" s="4" t="s">
        <v>10347</v>
      </c>
      <c r="C4002" s="4" t="s">
        <v>10348</v>
      </c>
      <c r="D4002" s="5">
        <v>399.99</v>
      </c>
      <c r="E4002" s="3">
        <v>6158</v>
      </c>
      <c r="F4002" s="3">
        <v>205</v>
      </c>
      <c r="G4002" s="3">
        <v>271</v>
      </c>
      <c r="H4002" s="4" t="s">
        <v>14</v>
      </c>
      <c r="I4002" s="2">
        <v>4.3308419999999996</v>
      </c>
      <c r="J4002" s="3">
        <v>31.5</v>
      </c>
      <c r="K4002" s="1">
        <v>45260</v>
      </c>
      <c r="L4002" s="4" t="s">
        <v>394</v>
      </c>
      <c r="M4002" s="2">
        <f t="shared" si="434"/>
        <v>3.3290029230269566E-2</v>
      </c>
      <c r="N4002" s="5">
        <f t="shared" si="435"/>
        <v>2463138.42</v>
      </c>
      <c r="O4002" s="2" t="str">
        <f t="shared" si="436"/>
        <v>Very Low</v>
      </c>
      <c r="P4002" s="2" t="str">
        <f t="shared" si="437"/>
        <v>Very Low</v>
      </c>
      <c r="Q4002" s="2" t="str">
        <f t="shared" si="438"/>
        <v>Good</v>
      </c>
      <c r="R4002" s="2" t="str">
        <f t="shared" si="439"/>
        <v>Very Low</v>
      </c>
      <c r="S4002" s="2" t="str">
        <f t="shared" si="440"/>
        <v>&lt;25M</v>
      </c>
    </row>
    <row r="4003" spans="1:19" x14ac:dyDescent="0.2">
      <c r="A4003" s="3">
        <v>3372774</v>
      </c>
      <c r="B4003" s="4" t="s">
        <v>18180</v>
      </c>
      <c r="C4003" s="4" t="s">
        <v>18181</v>
      </c>
      <c r="D4003" s="5">
        <v>399.99</v>
      </c>
      <c r="E4003" s="3">
        <v>6155</v>
      </c>
      <c r="F4003" s="3">
        <v>60</v>
      </c>
      <c r="G4003" s="3">
        <v>46</v>
      </c>
      <c r="H4003" s="4" t="s">
        <v>56</v>
      </c>
      <c r="I4003" s="2">
        <v>4.2577340000000001</v>
      </c>
      <c r="J4003" s="3">
        <v>5.5</v>
      </c>
      <c r="K4003" s="1">
        <v>44040</v>
      </c>
      <c r="L4003" s="4" t="s">
        <v>15</v>
      </c>
      <c r="M4003" s="2">
        <f t="shared" si="434"/>
        <v>9.7481722177091799E-3</v>
      </c>
      <c r="N4003" s="5">
        <f t="shared" si="435"/>
        <v>2461938.4500000002</v>
      </c>
      <c r="O4003" s="2" t="str">
        <f t="shared" si="436"/>
        <v>Very Low</v>
      </c>
      <c r="P4003" s="2" t="str">
        <f t="shared" si="437"/>
        <v>Very Low</v>
      </c>
      <c r="Q4003" s="2" t="str">
        <f t="shared" si="438"/>
        <v>Good</v>
      </c>
      <c r="R4003" s="2" t="str">
        <f t="shared" si="439"/>
        <v>Very Low</v>
      </c>
      <c r="S4003" s="2" t="str">
        <f t="shared" si="440"/>
        <v>&lt;25M</v>
      </c>
    </row>
    <row r="4004" spans="1:19" x14ac:dyDescent="0.2">
      <c r="A4004" s="3">
        <v>399640</v>
      </c>
      <c r="B4004" s="4" t="s">
        <v>8513</v>
      </c>
      <c r="C4004" s="4" t="s">
        <v>8514</v>
      </c>
      <c r="D4004" s="5">
        <v>399.99</v>
      </c>
      <c r="E4004" s="3">
        <v>6148</v>
      </c>
      <c r="F4004" s="3">
        <v>298</v>
      </c>
      <c r="G4004" s="3">
        <v>35</v>
      </c>
      <c r="H4004" s="4" t="s">
        <v>56</v>
      </c>
      <c r="I4004" s="2">
        <v>4.3983650000000001</v>
      </c>
      <c r="J4004" s="3">
        <v>4</v>
      </c>
      <c r="K4004" s="1">
        <v>42025</v>
      </c>
      <c r="L4004" s="4" t="s">
        <v>48</v>
      </c>
      <c r="M4004" s="2">
        <f t="shared" si="434"/>
        <v>4.8471047495120365E-2</v>
      </c>
      <c r="N4004" s="5">
        <f t="shared" si="435"/>
        <v>2459138.52</v>
      </c>
      <c r="O4004" s="2" t="str">
        <f t="shared" si="436"/>
        <v>Very Low</v>
      </c>
      <c r="P4004" s="2" t="str">
        <f t="shared" si="437"/>
        <v>Very Low</v>
      </c>
      <c r="Q4004" s="2" t="str">
        <f t="shared" si="438"/>
        <v>Good</v>
      </c>
      <c r="R4004" s="2" t="str">
        <f t="shared" si="439"/>
        <v>Very Low</v>
      </c>
      <c r="S4004" s="2" t="str">
        <f t="shared" si="440"/>
        <v>&lt;25M</v>
      </c>
    </row>
    <row r="4005" spans="1:19" x14ac:dyDescent="0.2">
      <c r="A4005" s="3">
        <v>1272028</v>
      </c>
      <c r="B4005" s="4" t="s">
        <v>3672</v>
      </c>
      <c r="C4005" s="4" t="s">
        <v>3673</v>
      </c>
      <c r="D4005" s="5">
        <v>399.99</v>
      </c>
      <c r="E4005" s="3">
        <v>6147</v>
      </c>
      <c r="F4005" s="3">
        <v>1202</v>
      </c>
      <c r="G4005" s="3">
        <v>83</v>
      </c>
      <c r="H4005" s="4" t="s">
        <v>14</v>
      </c>
      <c r="I4005" s="2">
        <v>4.2492866999999999</v>
      </c>
      <c r="J4005" s="3">
        <v>9.5</v>
      </c>
      <c r="K4005" s="1">
        <v>42914</v>
      </c>
      <c r="L4005" s="4" t="s">
        <v>707</v>
      </c>
      <c r="M4005" s="2">
        <f t="shared" si="434"/>
        <v>0.1955425410769481</v>
      </c>
      <c r="N4005" s="5">
        <f t="shared" si="435"/>
        <v>2458738.5300000003</v>
      </c>
      <c r="O4005" s="2" t="str">
        <f t="shared" si="436"/>
        <v>Very Low</v>
      </c>
      <c r="P4005" s="2" t="str">
        <f t="shared" si="437"/>
        <v>Very Low</v>
      </c>
      <c r="Q4005" s="2" t="str">
        <f t="shared" si="438"/>
        <v>Good</v>
      </c>
      <c r="R4005" s="2" t="str">
        <f t="shared" si="439"/>
        <v>Very Low</v>
      </c>
      <c r="S4005" s="2" t="str">
        <f t="shared" si="440"/>
        <v>&lt;25M</v>
      </c>
    </row>
    <row r="4006" spans="1:19" x14ac:dyDescent="0.2">
      <c r="A4006" s="3">
        <v>986406</v>
      </c>
      <c r="B4006" s="4" t="s">
        <v>4589</v>
      </c>
      <c r="C4006" s="4" t="s">
        <v>4590</v>
      </c>
      <c r="D4006" s="5">
        <v>1699.99</v>
      </c>
      <c r="E4006" s="3">
        <v>6144</v>
      </c>
      <c r="F4006" s="3">
        <v>852</v>
      </c>
      <c r="G4006" s="3">
        <v>141</v>
      </c>
      <c r="H4006" s="4" t="s">
        <v>14</v>
      </c>
      <c r="I4006" s="2">
        <v>4.4967079999999999</v>
      </c>
      <c r="J4006" s="3">
        <v>14.5</v>
      </c>
      <c r="K4006" s="1">
        <v>42660</v>
      </c>
      <c r="L4006" s="4" t="s">
        <v>113</v>
      </c>
      <c r="M4006" s="2">
        <f t="shared" si="434"/>
        <v>0.138671875</v>
      </c>
      <c r="N4006" s="5">
        <f t="shared" si="435"/>
        <v>10444738.560000001</v>
      </c>
      <c r="O4006" s="2" t="str">
        <f t="shared" si="436"/>
        <v>Very High</v>
      </c>
      <c r="P4006" s="2" t="str">
        <f t="shared" si="437"/>
        <v>Very Low</v>
      </c>
      <c r="Q4006" s="2" t="str">
        <f t="shared" si="438"/>
        <v>Good</v>
      </c>
      <c r="R4006" s="2" t="str">
        <f t="shared" si="439"/>
        <v>Very Low</v>
      </c>
      <c r="S4006" s="2" t="str">
        <f t="shared" si="440"/>
        <v>&lt;25M</v>
      </c>
    </row>
    <row r="4007" spans="1:19" x14ac:dyDescent="0.2">
      <c r="A4007" s="3">
        <v>2349472</v>
      </c>
      <c r="B4007" s="4" t="s">
        <v>16324</v>
      </c>
      <c r="C4007" s="4" t="s">
        <v>16325</v>
      </c>
      <c r="D4007" s="5">
        <v>799.99</v>
      </c>
      <c r="E4007" s="3">
        <v>6143</v>
      </c>
      <c r="F4007" s="3">
        <v>78</v>
      </c>
      <c r="G4007" s="3">
        <v>575</v>
      </c>
      <c r="H4007" s="4" t="s">
        <v>14</v>
      </c>
      <c r="I4007" s="2">
        <v>4.4090990000000003</v>
      </c>
      <c r="J4007" s="3">
        <v>162.5</v>
      </c>
      <c r="K4007" s="1">
        <v>43587</v>
      </c>
      <c r="L4007" s="4" t="s">
        <v>1315</v>
      </c>
      <c r="M4007" s="2">
        <f t="shared" si="434"/>
        <v>1.269737913071789E-2</v>
      </c>
      <c r="N4007" s="5">
        <f t="shared" si="435"/>
        <v>4914338.57</v>
      </c>
      <c r="O4007" s="2" t="str">
        <f t="shared" si="436"/>
        <v>Low</v>
      </c>
      <c r="P4007" s="2" t="str">
        <f t="shared" si="437"/>
        <v>Very Low</v>
      </c>
      <c r="Q4007" s="2" t="str">
        <f t="shared" si="438"/>
        <v>Good</v>
      </c>
      <c r="R4007" s="2" t="str">
        <f t="shared" si="439"/>
        <v>Very Low</v>
      </c>
      <c r="S4007" s="2" t="str">
        <f t="shared" si="440"/>
        <v>&lt;25M</v>
      </c>
    </row>
    <row r="4008" spans="1:19" x14ac:dyDescent="0.2">
      <c r="A4008" s="3">
        <v>831860</v>
      </c>
      <c r="B4008" s="4" t="s">
        <v>5127</v>
      </c>
      <c r="C4008" s="4" t="s">
        <v>5128</v>
      </c>
      <c r="D4008" s="5">
        <v>399.99</v>
      </c>
      <c r="E4008" s="3">
        <v>6139</v>
      </c>
      <c r="F4008" s="3">
        <v>710</v>
      </c>
      <c r="G4008" s="3">
        <v>29</v>
      </c>
      <c r="H4008" s="4" t="s">
        <v>56</v>
      </c>
      <c r="I4008" s="2">
        <v>4.3862833999999999</v>
      </c>
      <c r="J4008" s="3">
        <v>5</v>
      </c>
      <c r="K4008" s="1">
        <v>42486</v>
      </c>
      <c r="L4008" s="4" t="s">
        <v>3626</v>
      </c>
      <c r="M4008" s="2">
        <f t="shared" si="434"/>
        <v>0.11565401531194006</v>
      </c>
      <c r="N4008" s="5">
        <f t="shared" si="435"/>
        <v>2455538.61</v>
      </c>
      <c r="O4008" s="2" t="str">
        <f t="shared" si="436"/>
        <v>Very Low</v>
      </c>
      <c r="P4008" s="2" t="str">
        <f t="shared" si="437"/>
        <v>Very Low</v>
      </c>
      <c r="Q4008" s="2" t="str">
        <f t="shared" si="438"/>
        <v>Good</v>
      </c>
      <c r="R4008" s="2" t="str">
        <f t="shared" si="439"/>
        <v>Very Low</v>
      </c>
      <c r="S4008" s="2" t="str">
        <f t="shared" si="440"/>
        <v>&lt;25M</v>
      </c>
    </row>
    <row r="4009" spans="1:19" x14ac:dyDescent="0.2">
      <c r="A4009" s="3">
        <v>1741850</v>
      </c>
      <c r="B4009" s="4" t="s">
        <v>3935</v>
      </c>
      <c r="C4009" s="4" t="s">
        <v>3936</v>
      </c>
      <c r="D4009" s="5">
        <v>799.99</v>
      </c>
      <c r="E4009" s="3">
        <v>6138</v>
      </c>
      <c r="F4009" s="3">
        <v>1072</v>
      </c>
      <c r="G4009" s="3">
        <v>35</v>
      </c>
      <c r="H4009" s="4" t="s">
        <v>14</v>
      </c>
      <c r="I4009" s="2">
        <v>4.3821630000000003</v>
      </c>
      <c r="J4009" s="3">
        <v>7</v>
      </c>
      <c r="K4009" s="1">
        <v>43261</v>
      </c>
      <c r="L4009" s="4" t="s">
        <v>3937</v>
      </c>
      <c r="M4009" s="2">
        <f t="shared" si="434"/>
        <v>0.1746497230368198</v>
      </c>
      <c r="N4009" s="5">
        <f t="shared" si="435"/>
        <v>4910338.62</v>
      </c>
      <c r="O4009" s="2" t="str">
        <f t="shared" si="436"/>
        <v>Low</v>
      </c>
      <c r="P4009" s="2" t="str">
        <f t="shared" si="437"/>
        <v>Very Low</v>
      </c>
      <c r="Q4009" s="2" t="str">
        <f t="shared" si="438"/>
        <v>Good</v>
      </c>
      <c r="R4009" s="2" t="str">
        <f t="shared" si="439"/>
        <v>Very Low</v>
      </c>
      <c r="S4009" s="2" t="str">
        <f t="shared" si="440"/>
        <v>&lt;25M</v>
      </c>
    </row>
    <row r="4010" spans="1:19" x14ac:dyDescent="0.2">
      <c r="A4010" s="3">
        <v>2803285</v>
      </c>
      <c r="B4010" s="4" t="s">
        <v>16072</v>
      </c>
      <c r="C4010" s="4" t="s">
        <v>16073</v>
      </c>
      <c r="D4010" s="5">
        <v>399.99</v>
      </c>
      <c r="E4010" s="3">
        <v>6135</v>
      </c>
      <c r="F4010" s="3">
        <v>81</v>
      </c>
      <c r="G4010" s="3">
        <v>23</v>
      </c>
      <c r="H4010" s="4" t="s">
        <v>56</v>
      </c>
      <c r="I4010" s="2">
        <v>3.9335567999999999</v>
      </c>
      <c r="J4010" s="3">
        <v>5.5</v>
      </c>
      <c r="K4010" s="1">
        <v>43869</v>
      </c>
      <c r="L4010" s="4" t="s">
        <v>3816</v>
      </c>
      <c r="M4010" s="2">
        <f t="shared" si="434"/>
        <v>1.3202933985330073E-2</v>
      </c>
      <c r="N4010" s="5">
        <f t="shared" si="435"/>
        <v>2453938.65</v>
      </c>
      <c r="O4010" s="2" t="str">
        <f t="shared" si="436"/>
        <v>Very Low</v>
      </c>
      <c r="P4010" s="2" t="str">
        <f t="shared" si="437"/>
        <v>Very Low</v>
      </c>
      <c r="Q4010" s="2" t="str">
        <f t="shared" si="438"/>
        <v>Fair</v>
      </c>
      <c r="R4010" s="2" t="str">
        <f t="shared" si="439"/>
        <v>Very Low</v>
      </c>
      <c r="S4010" s="2" t="str">
        <f t="shared" si="440"/>
        <v>&lt;25M</v>
      </c>
    </row>
    <row r="4011" spans="1:19" x14ac:dyDescent="0.2">
      <c r="A4011" s="3">
        <v>1696326</v>
      </c>
      <c r="B4011" s="4" t="s">
        <v>8420</v>
      </c>
      <c r="C4011" s="4" t="s">
        <v>8421</v>
      </c>
      <c r="D4011" s="5">
        <v>399.99</v>
      </c>
      <c r="E4011" s="3">
        <v>6129</v>
      </c>
      <c r="F4011" s="3">
        <v>303</v>
      </c>
      <c r="G4011" s="3">
        <v>27</v>
      </c>
      <c r="H4011" s="4" t="s">
        <v>14</v>
      </c>
      <c r="I4011" s="2">
        <v>3.5849091999999998</v>
      </c>
      <c r="J4011" s="3">
        <v>5.5</v>
      </c>
      <c r="K4011" s="1">
        <v>43235</v>
      </c>
      <c r="L4011" s="4" t="s">
        <v>5303</v>
      </c>
      <c r="M4011" s="2">
        <f t="shared" si="434"/>
        <v>4.9437102300538424E-2</v>
      </c>
      <c r="N4011" s="5">
        <f t="shared" si="435"/>
        <v>2451538.71</v>
      </c>
      <c r="O4011" s="2" t="str">
        <f t="shared" si="436"/>
        <v>Very Low</v>
      </c>
      <c r="P4011" s="2" t="str">
        <f t="shared" si="437"/>
        <v>Very Low</v>
      </c>
      <c r="Q4011" s="2" t="str">
        <f t="shared" si="438"/>
        <v>Fair</v>
      </c>
      <c r="R4011" s="2" t="str">
        <f t="shared" si="439"/>
        <v>Very Low</v>
      </c>
      <c r="S4011" s="2" t="str">
        <f t="shared" si="440"/>
        <v>&lt;25M</v>
      </c>
    </row>
    <row r="4012" spans="1:19" x14ac:dyDescent="0.2">
      <c r="A4012" s="3">
        <v>1399296</v>
      </c>
      <c r="B4012" s="4" t="s">
        <v>4108</v>
      </c>
      <c r="C4012" s="4" t="s">
        <v>4109</v>
      </c>
      <c r="D4012" s="5">
        <v>399.99</v>
      </c>
      <c r="E4012" s="3">
        <v>6127</v>
      </c>
      <c r="F4012" s="3">
        <v>1012</v>
      </c>
      <c r="G4012" s="3">
        <v>159</v>
      </c>
      <c r="H4012" s="4" t="s">
        <v>14</v>
      </c>
      <c r="I4012" s="2">
        <v>4.4712553000000002</v>
      </c>
      <c r="J4012" s="3">
        <v>22.5</v>
      </c>
      <c r="K4012" s="1">
        <v>43026</v>
      </c>
      <c r="L4012" s="4" t="s">
        <v>3145</v>
      </c>
      <c r="M4012" s="2">
        <f t="shared" si="434"/>
        <v>0.16517055655296231</v>
      </c>
      <c r="N4012" s="5">
        <f t="shared" si="435"/>
        <v>2450738.73</v>
      </c>
      <c r="O4012" s="2" t="str">
        <f t="shared" si="436"/>
        <v>Very Low</v>
      </c>
      <c r="P4012" s="2" t="str">
        <f t="shared" si="437"/>
        <v>Very Low</v>
      </c>
      <c r="Q4012" s="2" t="str">
        <f t="shared" si="438"/>
        <v>Good</v>
      </c>
      <c r="R4012" s="2" t="str">
        <f t="shared" si="439"/>
        <v>Very Low</v>
      </c>
      <c r="S4012" s="2" t="str">
        <f t="shared" si="440"/>
        <v>&lt;25M</v>
      </c>
    </row>
    <row r="4013" spans="1:19" x14ac:dyDescent="0.2">
      <c r="A4013" s="3">
        <v>4542784</v>
      </c>
      <c r="B4013" s="4" t="s">
        <v>11577</v>
      </c>
      <c r="C4013" s="4" t="s">
        <v>11578</v>
      </c>
      <c r="D4013" s="5">
        <v>399.99</v>
      </c>
      <c r="E4013" s="3">
        <v>6125</v>
      </c>
      <c r="F4013" s="3">
        <v>165</v>
      </c>
      <c r="G4013" s="3">
        <v>11</v>
      </c>
      <c r="H4013" s="4" t="s">
        <v>56</v>
      </c>
      <c r="I4013" s="2">
        <v>4.0400095</v>
      </c>
      <c r="J4013" s="3">
        <v>1.5</v>
      </c>
      <c r="K4013" s="1">
        <v>44601</v>
      </c>
      <c r="L4013" s="4" t="s">
        <v>436</v>
      </c>
      <c r="M4013" s="2">
        <f t="shared" si="434"/>
        <v>2.6938775510204082E-2</v>
      </c>
      <c r="N4013" s="5">
        <f t="shared" si="435"/>
        <v>2449938.75</v>
      </c>
      <c r="O4013" s="2" t="str">
        <f t="shared" si="436"/>
        <v>Very Low</v>
      </c>
      <c r="P4013" s="2" t="str">
        <f t="shared" si="437"/>
        <v>Very Low</v>
      </c>
      <c r="Q4013" s="2" t="str">
        <f t="shared" si="438"/>
        <v>Good</v>
      </c>
      <c r="R4013" s="2" t="str">
        <f t="shared" si="439"/>
        <v>Very Low</v>
      </c>
      <c r="S4013" s="2" t="str">
        <f t="shared" si="440"/>
        <v>&lt;25M</v>
      </c>
    </row>
    <row r="4014" spans="1:19" x14ac:dyDescent="0.2">
      <c r="A4014" s="3">
        <v>1269168</v>
      </c>
      <c r="B4014" s="4" t="s">
        <v>10712</v>
      </c>
      <c r="C4014" s="4" t="s">
        <v>10713</v>
      </c>
      <c r="D4014" s="5">
        <v>399.99</v>
      </c>
      <c r="E4014" s="3">
        <v>6117</v>
      </c>
      <c r="F4014" s="3">
        <v>193</v>
      </c>
      <c r="G4014" s="3">
        <v>43</v>
      </c>
      <c r="H4014" s="4" t="s">
        <v>56</v>
      </c>
      <c r="I4014" s="2">
        <v>4.2777323999999997</v>
      </c>
      <c r="J4014" s="3">
        <v>3.5</v>
      </c>
      <c r="K4014" s="1">
        <v>42912</v>
      </c>
      <c r="L4014" s="4" t="s">
        <v>15</v>
      </c>
      <c r="M4014" s="2">
        <f t="shared" si="434"/>
        <v>3.1551414091875105E-2</v>
      </c>
      <c r="N4014" s="5">
        <f t="shared" si="435"/>
        <v>2446738.83</v>
      </c>
      <c r="O4014" s="2" t="str">
        <f t="shared" si="436"/>
        <v>Very Low</v>
      </c>
      <c r="P4014" s="2" t="str">
        <f t="shared" si="437"/>
        <v>Very Low</v>
      </c>
      <c r="Q4014" s="2" t="str">
        <f t="shared" si="438"/>
        <v>Good</v>
      </c>
      <c r="R4014" s="2" t="str">
        <f t="shared" si="439"/>
        <v>Very Low</v>
      </c>
      <c r="S4014" s="2" t="str">
        <f t="shared" si="440"/>
        <v>&lt;25M</v>
      </c>
    </row>
    <row r="4015" spans="1:19" x14ac:dyDescent="0.2">
      <c r="A4015" s="3">
        <v>364384</v>
      </c>
      <c r="B4015" s="4" t="s">
        <v>4702</v>
      </c>
      <c r="C4015" s="4" t="s">
        <v>4703</v>
      </c>
      <c r="D4015" s="5">
        <v>399.99</v>
      </c>
      <c r="E4015" s="3">
        <v>6116</v>
      </c>
      <c r="F4015" s="3">
        <v>824</v>
      </c>
      <c r="G4015" s="3">
        <v>38</v>
      </c>
      <c r="H4015" s="4" t="s">
        <v>142</v>
      </c>
      <c r="I4015" s="2">
        <v>4.4680600000000004</v>
      </c>
      <c r="J4015" s="3">
        <v>2.5</v>
      </c>
      <c r="K4015" s="1">
        <v>41979</v>
      </c>
      <c r="L4015" s="4" t="s">
        <v>198</v>
      </c>
      <c r="M4015" s="2">
        <f t="shared" si="434"/>
        <v>0.13472858077174624</v>
      </c>
      <c r="N4015" s="5">
        <f t="shared" si="435"/>
        <v>2446338.84</v>
      </c>
      <c r="O4015" s="2" t="str">
        <f t="shared" si="436"/>
        <v>Very Low</v>
      </c>
      <c r="P4015" s="2" t="str">
        <f t="shared" si="437"/>
        <v>Very Low</v>
      </c>
      <c r="Q4015" s="2" t="str">
        <f t="shared" si="438"/>
        <v>Good</v>
      </c>
      <c r="R4015" s="2" t="str">
        <f t="shared" si="439"/>
        <v>Very Low</v>
      </c>
      <c r="S4015" s="2" t="str">
        <f t="shared" si="440"/>
        <v>&lt;25M</v>
      </c>
    </row>
    <row r="4016" spans="1:19" x14ac:dyDescent="0.2">
      <c r="A4016" s="3">
        <v>2309396</v>
      </c>
      <c r="B4016" s="4" t="s">
        <v>3490</v>
      </c>
      <c r="C4016" s="4" t="s">
        <v>3491</v>
      </c>
      <c r="D4016" s="5">
        <v>699.99</v>
      </c>
      <c r="E4016" s="3">
        <v>6113</v>
      </c>
      <c r="F4016" s="3">
        <v>1296</v>
      </c>
      <c r="G4016" s="3">
        <v>42</v>
      </c>
      <c r="H4016" s="4" t="s">
        <v>14</v>
      </c>
      <c r="I4016" s="2">
        <v>4.7138185999999997</v>
      </c>
      <c r="J4016" s="3">
        <v>3</v>
      </c>
      <c r="K4016" s="1">
        <v>43561</v>
      </c>
      <c r="L4016" s="4" t="s">
        <v>25</v>
      </c>
      <c r="M4016" s="2">
        <f t="shared" si="434"/>
        <v>0.21200719777523311</v>
      </c>
      <c r="N4016" s="5">
        <f t="shared" si="435"/>
        <v>4279038.87</v>
      </c>
      <c r="O4016" s="2" t="str">
        <f t="shared" si="436"/>
        <v>Low</v>
      </c>
      <c r="P4016" s="2" t="str">
        <f t="shared" si="437"/>
        <v>Very Low</v>
      </c>
      <c r="Q4016" s="2" t="str">
        <f t="shared" si="438"/>
        <v>Very Good</v>
      </c>
      <c r="R4016" s="2" t="str">
        <f t="shared" si="439"/>
        <v>Low</v>
      </c>
      <c r="S4016" s="2" t="str">
        <f t="shared" si="440"/>
        <v>&lt;25M</v>
      </c>
    </row>
    <row r="4017" spans="1:19" x14ac:dyDescent="0.2">
      <c r="A4017" s="3">
        <v>2897470</v>
      </c>
      <c r="B4017" s="4" t="s">
        <v>5318</v>
      </c>
      <c r="C4017" s="4" t="s">
        <v>5319</v>
      </c>
      <c r="D4017" s="5">
        <v>699.99</v>
      </c>
      <c r="E4017" s="3">
        <v>6113</v>
      </c>
      <c r="F4017" s="3">
        <v>668</v>
      </c>
      <c r="G4017" s="3">
        <v>76</v>
      </c>
      <c r="H4017" s="4" t="s">
        <v>142</v>
      </c>
      <c r="I4017" s="2">
        <v>4.6765493999999999</v>
      </c>
      <c r="J4017" s="3">
        <v>13</v>
      </c>
      <c r="K4017" s="1">
        <v>43912</v>
      </c>
      <c r="L4017" s="4" t="s">
        <v>1315</v>
      </c>
      <c r="M4017" s="2">
        <f t="shared" si="434"/>
        <v>0.10927531490266645</v>
      </c>
      <c r="N4017" s="5">
        <f t="shared" si="435"/>
        <v>4279038.87</v>
      </c>
      <c r="O4017" s="2" t="str">
        <f t="shared" si="436"/>
        <v>Low</v>
      </c>
      <c r="P4017" s="2" t="str">
        <f t="shared" si="437"/>
        <v>Very Low</v>
      </c>
      <c r="Q4017" s="2" t="str">
        <f t="shared" si="438"/>
        <v>Very Good</v>
      </c>
      <c r="R4017" s="2" t="str">
        <f t="shared" si="439"/>
        <v>Very Low</v>
      </c>
      <c r="S4017" s="2" t="str">
        <f t="shared" si="440"/>
        <v>&lt;25M</v>
      </c>
    </row>
    <row r="4018" spans="1:19" x14ac:dyDescent="0.2">
      <c r="A4018" s="3">
        <v>4787112</v>
      </c>
      <c r="B4018" s="4" t="s">
        <v>18184</v>
      </c>
      <c r="C4018" s="4" t="s">
        <v>18185</v>
      </c>
      <c r="D4018" s="5">
        <v>399.99</v>
      </c>
      <c r="E4018" s="3">
        <v>6102</v>
      </c>
      <c r="F4018" s="3">
        <v>60</v>
      </c>
      <c r="G4018" s="3">
        <v>42</v>
      </c>
      <c r="H4018" s="4" t="s">
        <v>14</v>
      </c>
      <c r="I4018" s="2">
        <v>4.4835380000000002</v>
      </c>
      <c r="J4018" s="3">
        <v>10</v>
      </c>
      <c r="K4018" s="1">
        <v>44760</v>
      </c>
      <c r="L4018" s="4" t="s">
        <v>25</v>
      </c>
      <c r="M4018" s="2">
        <f t="shared" si="434"/>
        <v>9.8328416912487702E-3</v>
      </c>
      <c r="N4018" s="5">
        <f t="shared" si="435"/>
        <v>2440738.98</v>
      </c>
      <c r="O4018" s="2" t="str">
        <f t="shared" si="436"/>
        <v>Very Low</v>
      </c>
      <c r="P4018" s="2" t="str">
        <f t="shared" si="437"/>
        <v>Very Low</v>
      </c>
      <c r="Q4018" s="2" t="str">
        <f t="shared" si="438"/>
        <v>Good</v>
      </c>
      <c r="R4018" s="2" t="str">
        <f t="shared" si="439"/>
        <v>Very Low</v>
      </c>
      <c r="S4018" s="2" t="str">
        <f t="shared" si="440"/>
        <v>&lt;25M</v>
      </c>
    </row>
    <row r="4019" spans="1:19" x14ac:dyDescent="0.2">
      <c r="A4019" s="3">
        <v>2763274</v>
      </c>
      <c r="B4019" s="4" t="s">
        <v>10619</v>
      </c>
      <c r="C4019" s="4" t="s">
        <v>10620</v>
      </c>
      <c r="D4019" s="5">
        <v>799.99</v>
      </c>
      <c r="E4019" s="3">
        <v>6098</v>
      </c>
      <c r="F4019" s="3">
        <v>196</v>
      </c>
      <c r="G4019" s="3">
        <v>37</v>
      </c>
      <c r="H4019" s="4" t="s">
        <v>56</v>
      </c>
      <c r="I4019" s="2">
        <v>4.5967570000000002</v>
      </c>
      <c r="J4019" s="3">
        <v>3.5</v>
      </c>
      <c r="K4019" s="1">
        <v>43846</v>
      </c>
      <c r="L4019" s="4" t="s">
        <v>119</v>
      </c>
      <c r="M4019" s="2">
        <f t="shared" si="434"/>
        <v>3.2141685798622498E-2</v>
      </c>
      <c r="N4019" s="5">
        <f t="shared" si="435"/>
        <v>4878339.0200000005</v>
      </c>
      <c r="O4019" s="2" t="str">
        <f t="shared" si="436"/>
        <v>Low</v>
      </c>
      <c r="P4019" s="2" t="str">
        <f t="shared" si="437"/>
        <v>Very Low</v>
      </c>
      <c r="Q4019" s="2" t="str">
        <f t="shared" si="438"/>
        <v>Very Good</v>
      </c>
      <c r="R4019" s="2" t="str">
        <f t="shared" si="439"/>
        <v>Very Low</v>
      </c>
      <c r="S4019" s="2" t="str">
        <f t="shared" si="440"/>
        <v>&lt;25M</v>
      </c>
    </row>
    <row r="4020" spans="1:19" x14ac:dyDescent="0.2">
      <c r="A4020" s="3">
        <v>3958562</v>
      </c>
      <c r="B4020" s="4" t="s">
        <v>6269</v>
      </c>
      <c r="C4020" s="4" t="s">
        <v>6270</v>
      </c>
      <c r="D4020" s="5">
        <v>1299.99</v>
      </c>
      <c r="E4020" s="3">
        <v>6095</v>
      </c>
      <c r="F4020" s="3">
        <v>500</v>
      </c>
      <c r="G4020" s="3">
        <v>51</v>
      </c>
      <c r="H4020" s="4" t="s">
        <v>142</v>
      </c>
      <c r="I4020" s="2">
        <v>4.1177286999999998</v>
      </c>
      <c r="J4020" s="3">
        <v>9</v>
      </c>
      <c r="K4020" s="1">
        <v>44290</v>
      </c>
      <c r="L4020" s="4" t="s">
        <v>107</v>
      </c>
      <c r="M4020" s="2">
        <f t="shared" si="434"/>
        <v>8.2034454470877774E-2</v>
      </c>
      <c r="N4020" s="5">
        <f t="shared" si="435"/>
        <v>7923439.0499999998</v>
      </c>
      <c r="O4020" s="2" t="str">
        <f t="shared" si="436"/>
        <v>Very High</v>
      </c>
      <c r="P4020" s="2" t="str">
        <f t="shared" si="437"/>
        <v>Very Low</v>
      </c>
      <c r="Q4020" s="2" t="str">
        <f t="shared" si="438"/>
        <v>Good</v>
      </c>
      <c r="R4020" s="2" t="str">
        <f t="shared" si="439"/>
        <v>Very Low</v>
      </c>
      <c r="S4020" s="2" t="str">
        <f t="shared" si="440"/>
        <v>&lt;25M</v>
      </c>
    </row>
    <row r="4021" spans="1:19" x14ac:dyDescent="0.2">
      <c r="A4021" s="3">
        <v>2501444</v>
      </c>
      <c r="B4021" s="4" t="s">
        <v>4050</v>
      </c>
      <c r="C4021" s="4" t="s">
        <v>4051</v>
      </c>
      <c r="D4021" s="5">
        <v>1199.99</v>
      </c>
      <c r="E4021" s="3">
        <v>6088</v>
      </c>
      <c r="F4021" s="3">
        <v>1031</v>
      </c>
      <c r="G4021" s="3">
        <v>81</v>
      </c>
      <c r="H4021" s="4" t="s">
        <v>56</v>
      </c>
      <c r="I4021" s="2">
        <v>4.6663269999999999</v>
      </c>
      <c r="J4021" s="3">
        <v>11</v>
      </c>
      <c r="K4021" s="1">
        <v>43686</v>
      </c>
      <c r="L4021" s="4" t="s">
        <v>233</v>
      </c>
      <c r="M4021" s="2">
        <f t="shared" si="434"/>
        <v>0.16934954007884362</v>
      </c>
      <c r="N4021" s="5">
        <f t="shared" si="435"/>
        <v>7305539.1200000001</v>
      </c>
      <c r="O4021" s="2" t="str">
        <f t="shared" si="436"/>
        <v>High</v>
      </c>
      <c r="P4021" s="2" t="str">
        <f t="shared" si="437"/>
        <v>Very Low</v>
      </c>
      <c r="Q4021" s="2" t="str">
        <f t="shared" si="438"/>
        <v>Very Good</v>
      </c>
      <c r="R4021" s="2" t="str">
        <f t="shared" si="439"/>
        <v>Very Low</v>
      </c>
      <c r="S4021" s="2" t="str">
        <f t="shared" si="440"/>
        <v>&lt;25M</v>
      </c>
    </row>
    <row r="4022" spans="1:19" x14ac:dyDescent="0.2">
      <c r="A4022" s="3">
        <v>2494910</v>
      </c>
      <c r="B4022" s="4" t="s">
        <v>6320</v>
      </c>
      <c r="C4022" s="4" t="s">
        <v>6321</v>
      </c>
      <c r="D4022" s="5">
        <v>399.99</v>
      </c>
      <c r="E4022" s="3">
        <v>6088</v>
      </c>
      <c r="F4022" s="3">
        <v>494</v>
      </c>
      <c r="G4022" s="3">
        <v>31</v>
      </c>
      <c r="H4022" s="4" t="s">
        <v>14</v>
      </c>
      <c r="I4022" s="2">
        <v>4.3649396999999999</v>
      </c>
      <c r="J4022" s="3">
        <v>4.5</v>
      </c>
      <c r="K4022" s="1">
        <v>43682</v>
      </c>
      <c r="L4022" s="4" t="s">
        <v>373</v>
      </c>
      <c r="M4022" s="2">
        <f t="shared" si="434"/>
        <v>8.1143232588699085E-2</v>
      </c>
      <c r="N4022" s="5">
        <f t="shared" si="435"/>
        <v>2435139.12</v>
      </c>
      <c r="O4022" s="2" t="str">
        <f t="shared" si="436"/>
        <v>Very Low</v>
      </c>
      <c r="P4022" s="2" t="str">
        <f t="shared" si="437"/>
        <v>Very Low</v>
      </c>
      <c r="Q4022" s="2" t="str">
        <f t="shared" si="438"/>
        <v>Good</v>
      </c>
      <c r="R4022" s="2" t="str">
        <f t="shared" si="439"/>
        <v>Very Low</v>
      </c>
      <c r="S4022" s="2" t="str">
        <f t="shared" si="440"/>
        <v>&lt;25M</v>
      </c>
    </row>
    <row r="4023" spans="1:19" x14ac:dyDescent="0.2">
      <c r="A4023" s="3">
        <v>2716414</v>
      </c>
      <c r="B4023" s="4" t="s">
        <v>9692</v>
      </c>
      <c r="C4023" s="4" t="s">
        <v>9693</v>
      </c>
      <c r="D4023" s="5">
        <v>399.99</v>
      </c>
      <c r="E4023" s="3">
        <v>6088</v>
      </c>
      <c r="F4023" s="3">
        <v>234</v>
      </c>
      <c r="G4023" s="3">
        <v>54</v>
      </c>
      <c r="H4023" s="4" t="s">
        <v>56</v>
      </c>
      <c r="I4023" s="2">
        <v>4.3623479999999999</v>
      </c>
      <c r="J4023" s="3">
        <v>8.5</v>
      </c>
      <c r="K4023" s="1">
        <v>43821</v>
      </c>
      <c r="L4023" s="4" t="s">
        <v>95</v>
      </c>
      <c r="M4023" s="2">
        <f t="shared" si="434"/>
        <v>3.8436268068331142E-2</v>
      </c>
      <c r="N4023" s="5">
        <f t="shared" si="435"/>
        <v>2435139.12</v>
      </c>
      <c r="O4023" s="2" t="str">
        <f t="shared" si="436"/>
        <v>Very Low</v>
      </c>
      <c r="P4023" s="2" t="str">
        <f t="shared" si="437"/>
        <v>Very Low</v>
      </c>
      <c r="Q4023" s="2" t="str">
        <f t="shared" si="438"/>
        <v>Good</v>
      </c>
      <c r="R4023" s="2" t="str">
        <f t="shared" si="439"/>
        <v>Very Low</v>
      </c>
      <c r="S4023" s="2" t="str">
        <f t="shared" si="440"/>
        <v>&lt;25M</v>
      </c>
    </row>
    <row r="4024" spans="1:19" x14ac:dyDescent="0.2">
      <c r="A4024" s="3">
        <v>4935110</v>
      </c>
      <c r="B4024" s="4" t="s">
        <v>5345</v>
      </c>
      <c r="C4024" s="4" t="s">
        <v>5346</v>
      </c>
      <c r="D4024" s="5">
        <v>1199.99</v>
      </c>
      <c r="E4024" s="3">
        <v>6084</v>
      </c>
      <c r="F4024" s="3">
        <v>662</v>
      </c>
      <c r="G4024" s="3">
        <v>120</v>
      </c>
      <c r="H4024" s="4" t="s">
        <v>142</v>
      </c>
      <c r="I4024" s="2">
        <v>4.4303936999999998</v>
      </c>
      <c r="J4024" s="3">
        <v>14</v>
      </c>
      <c r="K4024" s="1">
        <v>44852</v>
      </c>
      <c r="L4024" s="4" t="s">
        <v>611</v>
      </c>
      <c r="M4024" s="2">
        <f t="shared" si="434"/>
        <v>0.10880999342537805</v>
      </c>
      <c r="N4024" s="5">
        <f t="shared" si="435"/>
        <v>7300739.1600000001</v>
      </c>
      <c r="O4024" s="2" t="str">
        <f t="shared" si="436"/>
        <v>High</v>
      </c>
      <c r="P4024" s="2" t="str">
        <f t="shared" si="437"/>
        <v>Very Low</v>
      </c>
      <c r="Q4024" s="2" t="str">
        <f t="shared" si="438"/>
        <v>Good</v>
      </c>
      <c r="R4024" s="2" t="str">
        <f t="shared" si="439"/>
        <v>Very Low</v>
      </c>
      <c r="S4024" s="2" t="str">
        <f t="shared" si="440"/>
        <v>&lt;25M</v>
      </c>
    </row>
    <row r="4025" spans="1:19" x14ac:dyDescent="0.2">
      <c r="A4025" s="3">
        <v>4081184</v>
      </c>
      <c r="B4025" s="4" t="s">
        <v>4638</v>
      </c>
      <c r="C4025" s="4" t="s">
        <v>4639</v>
      </c>
      <c r="D4025" s="5">
        <v>399.99</v>
      </c>
      <c r="E4025" s="3">
        <v>6070</v>
      </c>
      <c r="F4025" s="3">
        <v>840</v>
      </c>
      <c r="G4025" s="3">
        <v>8</v>
      </c>
      <c r="H4025" s="4" t="s">
        <v>14</v>
      </c>
      <c r="I4025" s="2">
        <v>4.7210520000000002</v>
      </c>
      <c r="J4025" s="3">
        <v>3.5</v>
      </c>
      <c r="K4025" s="1">
        <v>44343</v>
      </c>
      <c r="L4025" s="4" t="s">
        <v>281</v>
      </c>
      <c r="M4025" s="2">
        <f t="shared" si="434"/>
        <v>0.13838550247116968</v>
      </c>
      <c r="N4025" s="5">
        <f t="shared" si="435"/>
        <v>2427939.3000000003</v>
      </c>
      <c r="O4025" s="2" t="str">
        <f t="shared" si="436"/>
        <v>Very Low</v>
      </c>
      <c r="P4025" s="2" t="str">
        <f t="shared" si="437"/>
        <v>Very Low</v>
      </c>
      <c r="Q4025" s="2" t="str">
        <f t="shared" si="438"/>
        <v>Very Good</v>
      </c>
      <c r="R4025" s="2" t="str">
        <f t="shared" si="439"/>
        <v>Very Low</v>
      </c>
      <c r="S4025" s="2" t="str">
        <f t="shared" si="440"/>
        <v>&lt;25M</v>
      </c>
    </row>
    <row r="4026" spans="1:19" x14ac:dyDescent="0.2">
      <c r="A4026" s="3">
        <v>5449694</v>
      </c>
      <c r="B4026" s="4" t="s">
        <v>10186</v>
      </c>
      <c r="C4026" s="4" t="s">
        <v>10187</v>
      </c>
      <c r="D4026" s="5">
        <v>1099.99</v>
      </c>
      <c r="E4026" s="3">
        <v>6069</v>
      </c>
      <c r="F4026" s="3">
        <v>211</v>
      </c>
      <c r="G4026" s="3">
        <v>108</v>
      </c>
      <c r="H4026" s="4" t="s">
        <v>56</v>
      </c>
      <c r="I4026" s="2">
        <v>4.6997730000000004</v>
      </c>
      <c r="J4026" s="3">
        <v>12</v>
      </c>
      <c r="K4026" s="1">
        <v>45125</v>
      </c>
      <c r="L4026" s="4" t="s">
        <v>394</v>
      </c>
      <c r="M4026" s="2">
        <f t="shared" si="434"/>
        <v>3.4766847915636841E-2</v>
      </c>
      <c r="N4026" s="5">
        <f t="shared" si="435"/>
        <v>6675839.3099999996</v>
      </c>
      <c r="O4026" s="2" t="str">
        <f t="shared" si="436"/>
        <v>High</v>
      </c>
      <c r="P4026" s="2" t="str">
        <f t="shared" si="437"/>
        <v>Very Low</v>
      </c>
      <c r="Q4026" s="2" t="str">
        <f t="shared" si="438"/>
        <v>Very Good</v>
      </c>
      <c r="R4026" s="2" t="str">
        <f t="shared" si="439"/>
        <v>Very Low</v>
      </c>
      <c r="S4026" s="2" t="str">
        <f t="shared" si="440"/>
        <v>&lt;25M</v>
      </c>
    </row>
    <row r="4027" spans="1:19" x14ac:dyDescent="0.2">
      <c r="A4027" s="3">
        <v>5651770</v>
      </c>
      <c r="B4027" s="4" t="s">
        <v>6337</v>
      </c>
      <c r="C4027" s="4" t="s">
        <v>6338</v>
      </c>
      <c r="D4027" s="5">
        <v>399.99</v>
      </c>
      <c r="E4027" s="3">
        <v>6067</v>
      </c>
      <c r="F4027" s="3">
        <v>493</v>
      </c>
      <c r="G4027" s="3">
        <v>57</v>
      </c>
      <c r="H4027" s="4" t="s">
        <v>142</v>
      </c>
      <c r="I4027" s="2">
        <v>4.3406599999999997</v>
      </c>
      <c r="J4027" s="3">
        <v>3.5</v>
      </c>
      <c r="K4027" s="1">
        <v>45239</v>
      </c>
      <c r="L4027" s="4" t="s">
        <v>394</v>
      </c>
      <c r="M4027" s="2">
        <f t="shared" si="434"/>
        <v>8.1259271468600625E-2</v>
      </c>
      <c r="N4027" s="5">
        <f t="shared" si="435"/>
        <v>2426739.33</v>
      </c>
      <c r="O4027" s="2" t="str">
        <f t="shared" si="436"/>
        <v>Very Low</v>
      </c>
      <c r="P4027" s="2" t="str">
        <f t="shared" si="437"/>
        <v>Very Low</v>
      </c>
      <c r="Q4027" s="2" t="str">
        <f t="shared" si="438"/>
        <v>Good</v>
      </c>
      <c r="R4027" s="2" t="str">
        <f t="shared" si="439"/>
        <v>Very Low</v>
      </c>
      <c r="S4027" s="2" t="str">
        <f t="shared" si="440"/>
        <v>&lt;25M</v>
      </c>
    </row>
    <row r="4028" spans="1:19" x14ac:dyDescent="0.2">
      <c r="A4028" s="3">
        <v>4937890</v>
      </c>
      <c r="B4028" s="4" t="s">
        <v>17648</v>
      </c>
      <c r="C4028" s="4" t="s">
        <v>17649</v>
      </c>
      <c r="D4028" s="5">
        <v>399.99</v>
      </c>
      <c r="E4028" s="3">
        <v>6062</v>
      </c>
      <c r="F4028" s="3">
        <v>65</v>
      </c>
      <c r="G4028" s="3">
        <v>50</v>
      </c>
      <c r="H4028" s="4" t="s">
        <v>14</v>
      </c>
      <c r="I4028" s="2">
        <v>4.5706870000000004</v>
      </c>
      <c r="J4028" s="3">
        <v>4.5</v>
      </c>
      <c r="K4028" s="1">
        <v>44854</v>
      </c>
      <c r="L4028" s="4" t="s">
        <v>15</v>
      </c>
      <c r="M4028" s="2">
        <f t="shared" si="434"/>
        <v>1.0722533817222039E-2</v>
      </c>
      <c r="N4028" s="5">
        <f t="shared" si="435"/>
        <v>2424739.38</v>
      </c>
      <c r="O4028" s="2" t="str">
        <f t="shared" si="436"/>
        <v>Very Low</v>
      </c>
      <c r="P4028" s="2" t="str">
        <f t="shared" si="437"/>
        <v>Very Low</v>
      </c>
      <c r="Q4028" s="2" t="str">
        <f t="shared" si="438"/>
        <v>Very Good</v>
      </c>
      <c r="R4028" s="2" t="str">
        <f t="shared" si="439"/>
        <v>Very Low</v>
      </c>
      <c r="S4028" s="2" t="str">
        <f t="shared" si="440"/>
        <v>&lt;25M</v>
      </c>
    </row>
    <row r="4029" spans="1:19" x14ac:dyDescent="0.2">
      <c r="A4029" s="3">
        <v>1081978</v>
      </c>
      <c r="B4029" s="4" t="s">
        <v>8452</v>
      </c>
      <c r="C4029" s="4" t="s">
        <v>8453</v>
      </c>
      <c r="D4029" s="5">
        <v>399.99</v>
      </c>
      <c r="E4029" s="3">
        <v>6052</v>
      </c>
      <c r="F4029" s="3">
        <v>302</v>
      </c>
      <c r="G4029" s="3">
        <v>83</v>
      </c>
      <c r="H4029" s="4" t="s">
        <v>56</v>
      </c>
      <c r="I4029" s="2">
        <v>4.3123370000000003</v>
      </c>
      <c r="J4029" s="3">
        <v>3.5</v>
      </c>
      <c r="K4029" s="1">
        <v>42754</v>
      </c>
      <c r="L4029" s="4" t="s">
        <v>370</v>
      </c>
      <c r="M4029" s="2">
        <f t="shared" si="434"/>
        <v>4.9900859220092533E-2</v>
      </c>
      <c r="N4029" s="5">
        <f t="shared" si="435"/>
        <v>2420739.48</v>
      </c>
      <c r="O4029" s="2" t="str">
        <f t="shared" si="436"/>
        <v>Very Low</v>
      </c>
      <c r="P4029" s="2" t="str">
        <f t="shared" si="437"/>
        <v>Very Low</v>
      </c>
      <c r="Q4029" s="2" t="str">
        <f t="shared" si="438"/>
        <v>Good</v>
      </c>
      <c r="R4029" s="2" t="str">
        <f t="shared" si="439"/>
        <v>Very Low</v>
      </c>
      <c r="S4029" s="2" t="str">
        <f t="shared" si="440"/>
        <v>&lt;25M</v>
      </c>
    </row>
    <row r="4030" spans="1:19" x14ac:dyDescent="0.2">
      <c r="A4030" s="3">
        <v>1360234</v>
      </c>
      <c r="B4030" s="4" t="s">
        <v>5114</v>
      </c>
      <c r="C4030" s="4" t="s">
        <v>5115</v>
      </c>
      <c r="D4030" s="5">
        <v>399.99</v>
      </c>
      <c r="E4030" s="3">
        <v>6049</v>
      </c>
      <c r="F4030" s="3">
        <v>716</v>
      </c>
      <c r="G4030" s="3">
        <v>37</v>
      </c>
      <c r="H4030" s="4" t="s">
        <v>14</v>
      </c>
      <c r="I4030" s="2">
        <v>4.6200590000000004</v>
      </c>
      <c r="J4030" s="3">
        <v>2.5</v>
      </c>
      <c r="K4030" s="1">
        <v>43003</v>
      </c>
      <c r="L4030" s="4" t="s">
        <v>255</v>
      </c>
      <c r="M4030" s="2">
        <f t="shared" si="434"/>
        <v>0.11836667217721937</v>
      </c>
      <c r="N4030" s="5">
        <f t="shared" si="435"/>
        <v>2419539.5100000002</v>
      </c>
      <c r="O4030" s="2" t="str">
        <f t="shared" si="436"/>
        <v>Very Low</v>
      </c>
      <c r="P4030" s="2" t="str">
        <f t="shared" si="437"/>
        <v>Very Low</v>
      </c>
      <c r="Q4030" s="2" t="str">
        <f t="shared" si="438"/>
        <v>Very Good</v>
      </c>
      <c r="R4030" s="2" t="str">
        <f t="shared" si="439"/>
        <v>Very Low</v>
      </c>
      <c r="S4030" s="2" t="str">
        <f t="shared" si="440"/>
        <v>&lt;25M</v>
      </c>
    </row>
    <row r="4031" spans="1:19" x14ac:dyDescent="0.2">
      <c r="A4031" s="3">
        <v>3772740</v>
      </c>
      <c r="B4031" s="4" t="s">
        <v>15343</v>
      </c>
      <c r="C4031" s="4" t="s">
        <v>15344</v>
      </c>
      <c r="D4031" s="5">
        <v>399.99</v>
      </c>
      <c r="E4031" s="3">
        <v>6046</v>
      </c>
      <c r="F4031" s="3">
        <v>91</v>
      </c>
      <c r="G4031" s="3">
        <v>33</v>
      </c>
      <c r="H4031" s="4" t="s">
        <v>56</v>
      </c>
      <c r="I4031" s="2">
        <v>4.4834839999999998</v>
      </c>
      <c r="J4031" s="3">
        <v>4</v>
      </c>
      <c r="K4031" s="1">
        <v>44209</v>
      </c>
      <c r="L4031" s="4" t="s">
        <v>90</v>
      </c>
      <c r="M4031" s="2">
        <f t="shared" si="434"/>
        <v>1.5051273569302017E-2</v>
      </c>
      <c r="N4031" s="5">
        <f t="shared" si="435"/>
        <v>2418339.54</v>
      </c>
      <c r="O4031" s="2" t="str">
        <f t="shared" si="436"/>
        <v>Very Low</v>
      </c>
      <c r="P4031" s="2" t="str">
        <f t="shared" si="437"/>
        <v>Very Low</v>
      </c>
      <c r="Q4031" s="2" t="str">
        <f t="shared" si="438"/>
        <v>Good</v>
      </c>
      <c r="R4031" s="2" t="str">
        <f t="shared" si="439"/>
        <v>Very Low</v>
      </c>
      <c r="S4031" s="2" t="str">
        <f t="shared" si="440"/>
        <v>&lt;25M</v>
      </c>
    </row>
    <row r="4032" spans="1:19" x14ac:dyDescent="0.2">
      <c r="A4032" s="3">
        <v>1550234</v>
      </c>
      <c r="B4032" s="4" t="s">
        <v>9022</v>
      </c>
      <c r="C4032" s="4" t="s">
        <v>9023</v>
      </c>
      <c r="D4032" s="5">
        <v>399.99</v>
      </c>
      <c r="E4032" s="3">
        <v>6043</v>
      </c>
      <c r="F4032" s="3">
        <v>268</v>
      </c>
      <c r="G4032" s="3">
        <v>11</v>
      </c>
      <c r="H4032" s="4" t="s">
        <v>14</v>
      </c>
      <c r="I4032" s="2">
        <v>4.1948667000000004</v>
      </c>
      <c r="J4032" s="3">
        <v>1</v>
      </c>
      <c r="K4032" s="1">
        <v>43142</v>
      </c>
      <c r="L4032" s="4" t="s">
        <v>3536</v>
      </c>
      <c r="M4032" s="2">
        <f t="shared" si="434"/>
        <v>4.4348833360913456E-2</v>
      </c>
      <c r="N4032" s="5">
        <f t="shared" si="435"/>
        <v>2417139.5699999998</v>
      </c>
      <c r="O4032" s="2" t="str">
        <f t="shared" si="436"/>
        <v>Very Low</v>
      </c>
      <c r="P4032" s="2" t="str">
        <f t="shared" si="437"/>
        <v>Very Low</v>
      </c>
      <c r="Q4032" s="2" t="str">
        <f t="shared" si="438"/>
        <v>Good</v>
      </c>
      <c r="R4032" s="2" t="str">
        <f t="shared" si="439"/>
        <v>Very Low</v>
      </c>
      <c r="S4032" s="2" t="str">
        <f t="shared" si="440"/>
        <v>&lt;25M</v>
      </c>
    </row>
    <row r="4033" spans="1:19" x14ac:dyDescent="0.2">
      <c r="A4033" s="3">
        <v>4679236</v>
      </c>
      <c r="B4033" s="4" t="s">
        <v>17064</v>
      </c>
      <c r="C4033" s="4" t="s">
        <v>17065</v>
      </c>
      <c r="D4033" s="5">
        <v>399.99</v>
      </c>
      <c r="E4033" s="3">
        <v>6043</v>
      </c>
      <c r="F4033" s="3">
        <v>70</v>
      </c>
      <c r="G4033" s="3">
        <v>12</v>
      </c>
      <c r="H4033" s="4" t="s">
        <v>14</v>
      </c>
      <c r="I4033" s="2">
        <v>4.2357664000000002</v>
      </c>
      <c r="J4033" s="3">
        <v>1.5</v>
      </c>
      <c r="K4033" s="1">
        <v>44690</v>
      </c>
      <c r="L4033" s="4" t="s">
        <v>943</v>
      </c>
      <c r="M4033" s="2">
        <f t="shared" si="434"/>
        <v>1.15836505047162E-2</v>
      </c>
      <c r="N4033" s="5">
        <f t="shared" si="435"/>
        <v>2417139.5699999998</v>
      </c>
      <c r="O4033" s="2" t="str">
        <f t="shared" si="436"/>
        <v>Very Low</v>
      </c>
      <c r="P4033" s="2" t="str">
        <f t="shared" si="437"/>
        <v>Very Low</v>
      </c>
      <c r="Q4033" s="2" t="str">
        <f t="shared" si="438"/>
        <v>Good</v>
      </c>
      <c r="R4033" s="2" t="str">
        <f t="shared" si="439"/>
        <v>Very Low</v>
      </c>
      <c r="S4033" s="2" t="str">
        <f t="shared" si="440"/>
        <v>&lt;25M</v>
      </c>
    </row>
    <row r="4034" spans="1:19" x14ac:dyDescent="0.2">
      <c r="A4034" s="3">
        <v>2646776</v>
      </c>
      <c r="B4034" s="4" t="s">
        <v>10245</v>
      </c>
      <c r="C4034" s="4" t="s">
        <v>10246</v>
      </c>
      <c r="D4034" s="5">
        <v>599.99</v>
      </c>
      <c r="E4034" s="3">
        <v>6038</v>
      </c>
      <c r="F4034" s="3">
        <v>209</v>
      </c>
      <c r="G4034" s="3">
        <v>32</v>
      </c>
      <c r="H4034" s="4" t="s">
        <v>56</v>
      </c>
      <c r="I4034" s="2">
        <v>4.6811720000000001</v>
      </c>
      <c r="J4034" s="3">
        <v>1.5</v>
      </c>
      <c r="K4034" s="1">
        <v>43777</v>
      </c>
      <c r="L4034" s="4" t="s">
        <v>767</v>
      </c>
      <c r="M4034" s="2">
        <f t="shared" ref="M4034:M4097" si="441" xml:space="preserve"> F4034/E4034</f>
        <v>3.4614110632659824E-2</v>
      </c>
      <c r="N4034" s="5">
        <f t="shared" ref="N4034:N4097" si="442">D4034*E4034</f>
        <v>3622739.62</v>
      </c>
      <c r="O4034" s="2" t="str">
        <f t="shared" si="436"/>
        <v>Very Low</v>
      </c>
      <c r="P4034" s="2" t="str">
        <f t="shared" si="437"/>
        <v>Very Low</v>
      </c>
      <c r="Q4034" s="2" t="str">
        <f t="shared" si="438"/>
        <v>Very Good</v>
      </c>
      <c r="R4034" s="2" t="str">
        <f t="shared" si="439"/>
        <v>Very Low</v>
      </c>
      <c r="S4034" s="2" t="str">
        <f t="shared" si="440"/>
        <v>&lt;25M</v>
      </c>
    </row>
    <row r="4035" spans="1:19" x14ac:dyDescent="0.2">
      <c r="A4035" s="3">
        <v>2195768</v>
      </c>
      <c r="B4035" s="4" t="s">
        <v>4513</v>
      </c>
      <c r="C4035" s="4" t="s">
        <v>4514</v>
      </c>
      <c r="D4035" s="5">
        <v>599.99</v>
      </c>
      <c r="E4035" s="3">
        <v>6037</v>
      </c>
      <c r="F4035" s="3">
        <v>876</v>
      </c>
      <c r="G4035" s="3">
        <v>25</v>
      </c>
      <c r="H4035" s="4" t="s">
        <v>757</v>
      </c>
      <c r="I4035" s="2">
        <v>4.8584259999999997</v>
      </c>
      <c r="J4035" s="3">
        <v>8.5</v>
      </c>
      <c r="K4035" s="1">
        <v>43500</v>
      </c>
      <c r="L4035" s="4" t="s">
        <v>2492</v>
      </c>
      <c r="M4035" s="2">
        <f t="shared" si="441"/>
        <v>0.14510518469438463</v>
      </c>
      <c r="N4035" s="5">
        <f t="shared" si="442"/>
        <v>3622139.63</v>
      </c>
      <c r="O4035" s="2" t="str">
        <f t="shared" ref="O4035:O4098" si="443">IF(D4035&gt;=1200,"Very High",IF(D4035&gt;=1000,"High",IF(D4035&gt;=800,"Medium",IF(D4035&gt;=600,"Low",IF(D4035&lt;=599.99,"Very Low","Invalid")))))</f>
        <v>Very Low</v>
      </c>
      <c r="P4035" s="2" t="str">
        <f t="shared" ref="P4035:P4098" si="444">IF(E4035&gt;=150000,"Very High",IF(E4035&gt;=75000,"High",IF(E4035&gt;=25000,"Medium",IF(E4035&gt;=10000,"Low",IF(E4035&lt;=9999,"Very Low","Invalid")))))</f>
        <v>Very Low</v>
      </c>
      <c r="Q4035" s="2" t="str">
        <f t="shared" ref="Q4035:Q4098" si="445">IF(I4035&gt;=4.5,"Very Good",IF(I4035&gt;=4,"Good",IF(I4035&gt;=3,"Fair",IF(I4035&lt;=2.99,"Poor","Invalid"))))</f>
        <v>Very Good</v>
      </c>
      <c r="R4035" s="2" t="str">
        <f t="shared" ref="R4035:R4098" si="446">IF(M4035&gt;=0.5,"Very High",IF(M4035&gt;=0.4,"High",IF(M4035&gt;=0.3,"Medium",IF(M4035&gt;=0.2,"Low",IF(M4035&gt;0,"Very Low","Invalid")))))</f>
        <v>Very Low</v>
      </c>
      <c r="S4035" s="2" t="str">
        <f t="shared" ref="S4035:S4098" si="447">IF(N4035&gt;=1000000000,"&gt; 1B",IF(N4035&gt;=75000000, "75M-1B",IF(N4035&gt;=50000000,"50-75M",IF(N4035&gt;=25000000,"25-50M",IF(N4035&gt;0,"&lt;25M","Invalid")))))</f>
        <v>&lt;25M</v>
      </c>
    </row>
    <row r="4036" spans="1:19" x14ac:dyDescent="0.2">
      <c r="A4036" s="3">
        <v>2183316</v>
      </c>
      <c r="B4036" s="4" t="s">
        <v>4484</v>
      </c>
      <c r="C4036" s="4" t="s">
        <v>4485</v>
      </c>
      <c r="D4036" s="5">
        <v>999.99</v>
      </c>
      <c r="E4036" s="3">
        <v>6032</v>
      </c>
      <c r="F4036" s="3">
        <v>885</v>
      </c>
      <c r="G4036" s="3">
        <v>114</v>
      </c>
      <c r="H4036" s="4" t="s">
        <v>757</v>
      </c>
      <c r="I4036" s="2">
        <v>4.7223233999999996</v>
      </c>
      <c r="J4036" s="3">
        <v>16.5</v>
      </c>
      <c r="K4036" s="1">
        <v>43494</v>
      </c>
      <c r="L4036" s="4" t="s">
        <v>4486</v>
      </c>
      <c r="M4036" s="2">
        <f t="shared" si="441"/>
        <v>0.14671750663129973</v>
      </c>
      <c r="N4036" s="5">
        <f t="shared" si="442"/>
        <v>6031939.6799999997</v>
      </c>
      <c r="O4036" s="2" t="str">
        <f t="shared" si="443"/>
        <v>Medium</v>
      </c>
      <c r="P4036" s="2" t="str">
        <f t="shared" si="444"/>
        <v>Very Low</v>
      </c>
      <c r="Q4036" s="2" t="str">
        <f t="shared" si="445"/>
        <v>Very Good</v>
      </c>
      <c r="R4036" s="2" t="str">
        <f t="shared" si="446"/>
        <v>Very Low</v>
      </c>
      <c r="S4036" s="2" t="str">
        <f t="shared" si="447"/>
        <v>&lt;25M</v>
      </c>
    </row>
    <row r="4037" spans="1:19" x14ac:dyDescent="0.2">
      <c r="A4037" s="3">
        <v>4734728</v>
      </c>
      <c r="B4037" s="4" t="s">
        <v>13108</v>
      </c>
      <c r="C4037" s="4" t="s">
        <v>13109</v>
      </c>
      <c r="D4037" s="5">
        <v>999.99</v>
      </c>
      <c r="E4037" s="3">
        <v>6031</v>
      </c>
      <c r="F4037" s="3">
        <v>129</v>
      </c>
      <c r="G4037" s="3">
        <v>234</v>
      </c>
      <c r="H4037" s="4" t="s">
        <v>14</v>
      </c>
      <c r="I4037" s="2">
        <v>4.6422505000000003</v>
      </c>
      <c r="J4037" s="3">
        <v>27</v>
      </c>
      <c r="K4037" s="1">
        <v>44726</v>
      </c>
      <c r="L4037" s="4" t="s">
        <v>28</v>
      </c>
      <c r="M4037" s="2">
        <f t="shared" si="441"/>
        <v>2.1389487647156358E-2</v>
      </c>
      <c r="N4037" s="5">
        <f t="shared" si="442"/>
        <v>6030939.6900000004</v>
      </c>
      <c r="O4037" s="2" t="str">
        <f t="shared" si="443"/>
        <v>Medium</v>
      </c>
      <c r="P4037" s="2" t="str">
        <f t="shared" si="444"/>
        <v>Very Low</v>
      </c>
      <c r="Q4037" s="2" t="str">
        <f t="shared" si="445"/>
        <v>Very Good</v>
      </c>
      <c r="R4037" s="2" t="str">
        <f t="shared" si="446"/>
        <v>Very Low</v>
      </c>
      <c r="S4037" s="2" t="str">
        <f t="shared" si="447"/>
        <v>&lt;25M</v>
      </c>
    </row>
    <row r="4038" spans="1:19" x14ac:dyDescent="0.2">
      <c r="A4038" s="3">
        <v>117672</v>
      </c>
      <c r="B4038" s="4" t="s">
        <v>11836</v>
      </c>
      <c r="C4038" s="4" t="s">
        <v>11837</v>
      </c>
      <c r="D4038" s="5">
        <v>399.99</v>
      </c>
      <c r="E4038" s="3">
        <v>6030</v>
      </c>
      <c r="F4038" s="3">
        <v>157</v>
      </c>
      <c r="G4038" s="3">
        <v>48</v>
      </c>
      <c r="H4038" s="4" t="s">
        <v>56</v>
      </c>
      <c r="I4038" s="2">
        <v>3.9548603999999998</v>
      </c>
      <c r="J4038" s="3">
        <v>2</v>
      </c>
      <c r="K4038" s="1">
        <v>41588</v>
      </c>
      <c r="L4038" s="4" t="s">
        <v>2799</v>
      </c>
      <c r="M4038" s="2">
        <f t="shared" si="441"/>
        <v>2.6036484245439469E-2</v>
      </c>
      <c r="N4038" s="5">
        <f t="shared" si="442"/>
        <v>2411939.7000000002</v>
      </c>
      <c r="O4038" s="2" t="str">
        <f t="shared" si="443"/>
        <v>Very Low</v>
      </c>
      <c r="P4038" s="2" t="str">
        <f t="shared" si="444"/>
        <v>Very Low</v>
      </c>
      <c r="Q4038" s="2" t="str">
        <f t="shared" si="445"/>
        <v>Fair</v>
      </c>
      <c r="R4038" s="2" t="str">
        <f t="shared" si="446"/>
        <v>Very Low</v>
      </c>
      <c r="S4038" s="2" t="str">
        <f t="shared" si="447"/>
        <v>&lt;25M</v>
      </c>
    </row>
    <row r="4039" spans="1:19" x14ac:dyDescent="0.2">
      <c r="A4039" s="3">
        <v>874960</v>
      </c>
      <c r="B4039" s="4" t="s">
        <v>5479</v>
      </c>
      <c r="C4039" s="4" t="s">
        <v>5480</v>
      </c>
      <c r="D4039" s="5">
        <v>399.99</v>
      </c>
      <c r="E4039" s="3">
        <v>6028</v>
      </c>
      <c r="F4039" s="3">
        <v>630</v>
      </c>
      <c r="G4039" s="3">
        <v>53</v>
      </c>
      <c r="H4039" s="4" t="s">
        <v>14</v>
      </c>
      <c r="I4039" s="2">
        <v>4.3355145000000004</v>
      </c>
      <c r="J4039" s="3">
        <v>7</v>
      </c>
      <c r="K4039" s="1">
        <v>42532</v>
      </c>
      <c r="L4039" s="4" t="s">
        <v>408</v>
      </c>
      <c r="M4039" s="2">
        <f t="shared" si="441"/>
        <v>0.10451227604512275</v>
      </c>
      <c r="N4039" s="5">
        <f t="shared" si="442"/>
        <v>2411139.7200000002</v>
      </c>
      <c r="O4039" s="2" t="str">
        <f t="shared" si="443"/>
        <v>Very Low</v>
      </c>
      <c r="P4039" s="2" t="str">
        <f t="shared" si="444"/>
        <v>Very Low</v>
      </c>
      <c r="Q4039" s="2" t="str">
        <f t="shared" si="445"/>
        <v>Good</v>
      </c>
      <c r="R4039" s="2" t="str">
        <f t="shared" si="446"/>
        <v>Very Low</v>
      </c>
      <c r="S4039" s="2" t="str">
        <f t="shared" si="447"/>
        <v>&lt;25M</v>
      </c>
    </row>
    <row r="4040" spans="1:19" x14ac:dyDescent="0.2">
      <c r="A4040" s="3">
        <v>2657354</v>
      </c>
      <c r="B4040" s="4" t="s">
        <v>3582</v>
      </c>
      <c r="C4040" s="4" t="s">
        <v>3583</v>
      </c>
      <c r="D4040" s="5">
        <v>1399.99</v>
      </c>
      <c r="E4040" s="3">
        <v>6027</v>
      </c>
      <c r="F4040" s="3">
        <v>1243</v>
      </c>
      <c r="G4040" s="3">
        <v>57</v>
      </c>
      <c r="H4040" s="4" t="s">
        <v>56</v>
      </c>
      <c r="I4040" s="2">
        <v>4.5466769999999999</v>
      </c>
      <c r="J4040" s="3">
        <v>3</v>
      </c>
      <c r="K4040" s="1">
        <v>43784</v>
      </c>
      <c r="L4040" s="4" t="s">
        <v>1516</v>
      </c>
      <c r="M4040" s="2">
        <f t="shared" si="441"/>
        <v>0.20623859299817487</v>
      </c>
      <c r="N4040" s="5">
        <f t="shared" si="442"/>
        <v>8437739.7300000004</v>
      </c>
      <c r="O4040" s="2" t="str">
        <f t="shared" si="443"/>
        <v>Very High</v>
      </c>
      <c r="P4040" s="2" t="str">
        <f t="shared" si="444"/>
        <v>Very Low</v>
      </c>
      <c r="Q4040" s="2" t="str">
        <f t="shared" si="445"/>
        <v>Very Good</v>
      </c>
      <c r="R4040" s="2" t="str">
        <f t="shared" si="446"/>
        <v>Low</v>
      </c>
      <c r="S4040" s="2" t="str">
        <f t="shared" si="447"/>
        <v>&lt;25M</v>
      </c>
    </row>
    <row r="4041" spans="1:19" x14ac:dyDescent="0.2">
      <c r="A4041" s="3">
        <v>3563167</v>
      </c>
      <c r="B4041" s="4" t="s">
        <v>4166</v>
      </c>
      <c r="C4041" s="4" t="s">
        <v>4167</v>
      </c>
      <c r="D4041" s="5">
        <v>899.99</v>
      </c>
      <c r="E4041" s="3">
        <v>6026</v>
      </c>
      <c r="F4041" s="3">
        <v>992</v>
      </c>
      <c r="G4041" s="3">
        <v>97</v>
      </c>
      <c r="H4041" s="4" t="s">
        <v>56</v>
      </c>
      <c r="I4041" s="2">
        <v>4.5599629999999998</v>
      </c>
      <c r="J4041" s="3">
        <v>11</v>
      </c>
      <c r="K4041" s="1">
        <v>44116</v>
      </c>
      <c r="L4041" s="4" t="s">
        <v>698</v>
      </c>
      <c r="M4041" s="2">
        <f t="shared" si="441"/>
        <v>0.16461998008629272</v>
      </c>
      <c r="N4041" s="5">
        <f t="shared" si="442"/>
        <v>5423339.7400000002</v>
      </c>
      <c r="O4041" s="2" t="str">
        <f t="shared" si="443"/>
        <v>Medium</v>
      </c>
      <c r="P4041" s="2" t="str">
        <f t="shared" si="444"/>
        <v>Very Low</v>
      </c>
      <c r="Q4041" s="2" t="str">
        <f t="shared" si="445"/>
        <v>Very Good</v>
      </c>
      <c r="R4041" s="2" t="str">
        <f t="shared" si="446"/>
        <v>Very Low</v>
      </c>
      <c r="S4041" s="2" t="str">
        <f t="shared" si="447"/>
        <v>&lt;25M</v>
      </c>
    </row>
    <row r="4042" spans="1:19" x14ac:dyDescent="0.2">
      <c r="A4042" s="3">
        <v>1269662</v>
      </c>
      <c r="B4042" s="4" t="s">
        <v>14931</v>
      </c>
      <c r="C4042" s="4" t="s">
        <v>14932</v>
      </c>
      <c r="D4042" s="5">
        <v>399.99</v>
      </c>
      <c r="E4042" s="3">
        <v>6026</v>
      </c>
      <c r="F4042" s="3">
        <v>97</v>
      </c>
      <c r="G4042" s="3">
        <v>196</v>
      </c>
      <c r="H4042" s="4" t="s">
        <v>56</v>
      </c>
      <c r="I4042" s="2">
        <v>3.9631370000000001</v>
      </c>
      <c r="J4042" s="3">
        <v>19.5</v>
      </c>
      <c r="K4042" s="1">
        <v>42912</v>
      </c>
      <c r="L4042" s="4" t="s">
        <v>74</v>
      </c>
      <c r="M4042" s="2">
        <f t="shared" si="441"/>
        <v>1.6096913375373383E-2</v>
      </c>
      <c r="N4042" s="5">
        <f t="shared" si="442"/>
        <v>2410339.7400000002</v>
      </c>
      <c r="O4042" s="2" t="str">
        <f t="shared" si="443"/>
        <v>Very Low</v>
      </c>
      <c r="P4042" s="2" t="str">
        <f t="shared" si="444"/>
        <v>Very Low</v>
      </c>
      <c r="Q4042" s="2" t="str">
        <f t="shared" si="445"/>
        <v>Fair</v>
      </c>
      <c r="R4042" s="2" t="str">
        <f t="shared" si="446"/>
        <v>Very Low</v>
      </c>
      <c r="S4042" s="2" t="str">
        <f t="shared" si="447"/>
        <v>&lt;25M</v>
      </c>
    </row>
    <row r="4043" spans="1:19" x14ac:dyDescent="0.2">
      <c r="A4043" s="3">
        <v>196304</v>
      </c>
      <c r="B4043" s="4" t="s">
        <v>4898</v>
      </c>
      <c r="C4043" s="4" t="s">
        <v>4899</v>
      </c>
      <c r="D4043" s="5">
        <v>399.99</v>
      </c>
      <c r="E4043" s="3">
        <v>6022</v>
      </c>
      <c r="F4043" s="3">
        <v>770</v>
      </c>
      <c r="G4043" s="3">
        <v>44</v>
      </c>
      <c r="H4043" s="4" t="s">
        <v>142</v>
      </c>
      <c r="I4043" s="2">
        <v>4.3577709999999996</v>
      </c>
      <c r="J4043" s="3">
        <v>10.5</v>
      </c>
      <c r="K4043" s="1">
        <v>41738</v>
      </c>
      <c r="L4043" s="4" t="s">
        <v>188</v>
      </c>
      <c r="M4043" s="2">
        <f t="shared" si="441"/>
        <v>0.12786449684490203</v>
      </c>
      <c r="N4043" s="5">
        <f t="shared" si="442"/>
        <v>2408739.7800000003</v>
      </c>
      <c r="O4043" s="2" t="str">
        <f t="shared" si="443"/>
        <v>Very Low</v>
      </c>
      <c r="P4043" s="2" t="str">
        <f t="shared" si="444"/>
        <v>Very Low</v>
      </c>
      <c r="Q4043" s="2" t="str">
        <f t="shared" si="445"/>
        <v>Good</v>
      </c>
      <c r="R4043" s="2" t="str">
        <f t="shared" si="446"/>
        <v>Very Low</v>
      </c>
      <c r="S4043" s="2" t="str">
        <f t="shared" si="447"/>
        <v>&lt;25M</v>
      </c>
    </row>
    <row r="4044" spans="1:19" x14ac:dyDescent="0.2">
      <c r="A4044" s="3">
        <v>1324854</v>
      </c>
      <c r="B4044" s="4" t="s">
        <v>7079</v>
      </c>
      <c r="C4044" s="4" t="s">
        <v>7080</v>
      </c>
      <c r="D4044" s="5">
        <v>399.99</v>
      </c>
      <c r="E4044" s="3">
        <v>6021</v>
      </c>
      <c r="F4044" s="3">
        <v>407</v>
      </c>
      <c r="G4044" s="3">
        <v>86</v>
      </c>
      <c r="H4044" s="4" t="s">
        <v>14</v>
      </c>
      <c r="I4044" s="2">
        <v>4.0648985</v>
      </c>
      <c r="J4044" s="3">
        <v>5.5</v>
      </c>
      <c r="K4044" s="1">
        <v>42965</v>
      </c>
      <c r="L4044" s="4" t="s">
        <v>2014</v>
      </c>
      <c r="M4044" s="2">
        <f t="shared" si="441"/>
        <v>6.7596744726789573E-2</v>
      </c>
      <c r="N4044" s="5">
        <f t="shared" si="442"/>
        <v>2408339.79</v>
      </c>
      <c r="O4044" s="2" t="str">
        <f t="shared" si="443"/>
        <v>Very Low</v>
      </c>
      <c r="P4044" s="2" t="str">
        <f t="shared" si="444"/>
        <v>Very Low</v>
      </c>
      <c r="Q4044" s="2" t="str">
        <f t="shared" si="445"/>
        <v>Good</v>
      </c>
      <c r="R4044" s="2" t="str">
        <f t="shared" si="446"/>
        <v>Very Low</v>
      </c>
      <c r="S4044" s="2" t="str">
        <f t="shared" si="447"/>
        <v>&lt;25M</v>
      </c>
    </row>
    <row r="4045" spans="1:19" x14ac:dyDescent="0.2">
      <c r="A4045" s="3">
        <v>3490754</v>
      </c>
      <c r="B4045" s="4" t="s">
        <v>2578</v>
      </c>
      <c r="C4045" s="4" t="s">
        <v>2579</v>
      </c>
      <c r="D4045" s="5">
        <v>899.99</v>
      </c>
      <c r="E4045" s="3">
        <v>6009</v>
      </c>
      <c r="F4045" s="3">
        <v>1988</v>
      </c>
      <c r="G4045" s="3">
        <v>118</v>
      </c>
      <c r="H4045" s="4" t="s">
        <v>14</v>
      </c>
      <c r="I4045" s="2">
        <v>4.6432820000000001</v>
      </c>
      <c r="J4045" s="3">
        <v>16</v>
      </c>
      <c r="K4045" s="1">
        <v>44084</v>
      </c>
      <c r="L4045" s="4" t="s">
        <v>943</v>
      </c>
      <c r="M4045" s="2">
        <f t="shared" si="441"/>
        <v>0.33083707771675819</v>
      </c>
      <c r="N4045" s="5">
        <f t="shared" si="442"/>
        <v>5408039.9100000001</v>
      </c>
      <c r="O4045" s="2" t="str">
        <f t="shared" si="443"/>
        <v>Medium</v>
      </c>
      <c r="P4045" s="2" t="str">
        <f t="shared" si="444"/>
        <v>Very Low</v>
      </c>
      <c r="Q4045" s="2" t="str">
        <f t="shared" si="445"/>
        <v>Very Good</v>
      </c>
      <c r="R4045" s="2" t="str">
        <f t="shared" si="446"/>
        <v>Medium</v>
      </c>
      <c r="S4045" s="2" t="str">
        <f t="shared" si="447"/>
        <v>&lt;25M</v>
      </c>
    </row>
    <row r="4046" spans="1:19" x14ac:dyDescent="0.2">
      <c r="A4046" s="3">
        <v>4391702</v>
      </c>
      <c r="B4046" s="4" t="s">
        <v>4170</v>
      </c>
      <c r="C4046" s="4" t="s">
        <v>4171</v>
      </c>
      <c r="D4046" s="5">
        <v>1099.99</v>
      </c>
      <c r="E4046" s="3">
        <v>6003</v>
      </c>
      <c r="F4046" s="3">
        <v>989</v>
      </c>
      <c r="G4046" s="3">
        <v>270</v>
      </c>
      <c r="H4046" s="4" t="s">
        <v>14</v>
      </c>
      <c r="I4046" s="2">
        <v>4.7479380000000004</v>
      </c>
      <c r="J4046" s="3">
        <v>26</v>
      </c>
      <c r="K4046" s="1">
        <v>44510</v>
      </c>
      <c r="L4046" s="4" t="s">
        <v>25</v>
      </c>
      <c r="M4046" s="2">
        <f t="shared" si="441"/>
        <v>0.16475095785440613</v>
      </c>
      <c r="N4046" s="5">
        <f t="shared" si="442"/>
        <v>6603239.9699999997</v>
      </c>
      <c r="O4046" s="2" t="str">
        <f t="shared" si="443"/>
        <v>High</v>
      </c>
      <c r="P4046" s="2" t="str">
        <f t="shared" si="444"/>
        <v>Very Low</v>
      </c>
      <c r="Q4046" s="2" t="str">
        <f t="shared" si="445"/>
        <v>Very Good</v>
      </c>
      <c r="R4046" s="2" t="str">
        <f t="shared" si="446"/>
        <v>Very Low</v>
      </c>
      <c r="S4046" s="2" t="str">
        <f t="shared" si="447"/>
        <v>&lt;25M</v>
      </c>
    </row>
    <row r="4047" spans="1:19" x14ac:dyDescent="0.2">
      <c r="A4047" s="3">
        <v>1588090</v>
      </c>
      <c r="B4047" s="4" t="s">
        <v>3089</v>
      </c>
      <c r="C4047" s="4" t="s">
        <v>3090</v>
      </c>
      <c r="D4047" s="5">
        <v>399.99</v>
      </c>
      <c r="E4047" s="3">
        <v>6002</v>
      </c>
      <c r="F4047" s="3">
        <v>1564</v>
      </c>
      <c r="G4047" s="3">
        <v>36</v>
      </c>
      <c r="H4047" s="4" t="s">
        <v>14</v>
      </c>
      <c r="I4047" s="2">
        <v>4.4845575999999996</v>
      </c>
      <c r="J4047" s="3">
        <v>3.5</v>
      </c>
      <c r="K4047" s="1">
        <v>43168</v>
      </c>
      <c r="L4047" s="4" t="s">
        <v>3091</v>
      </c>
      <c r="M4047" s="2">
        <f t="shared" si="441"/>
        <v>0.26057980673108966</v>
      </c>
      <c r="N4047" s="5">
        <f t="shared" si="442"/>
        <v>2400739.98</v>
      </c>
      <c r="O4047" s="2" t="str">
        <f t="shared" si="443"/>
        <v>Very Low</v>
      </c>
      <c r="P4047" s="2" t="str">
        <f t="shared" si="444"/>
        <v>Very Low</v>
      </c>
      <c r="Q4047" s="2" t="str">
        <f t="shared" si="445"/>
        <v>Good</v>
      </c>
      <c r="R4047" s="2" t="str">
        <f t="shared" si="446"/>
        <v>Low</v>
      </c>
      <c r="S4047" s="2" t="str">
        <f t="shared" si="447"/>
        <v>&lt;25M</v>
      </c>
    </row>
    <row r="4048" spans="1:19" x14ac:dyDescent="0.2">
      <c r="A4048" s="3">
        <v>2509540</v>
      </c>
      <c r="B4048" s="4" t="s">
        <v>17062</v>
      </c>
      <c r="C4048" s="4" t="s">
        <v>17063</v>
      </c>
      <c r="D4048" s="5">
        <v>399.99</v>
      </c>
      <c r="E4048" s="3">
        <v>5995</v>
      </c>
      <c r="F4048" s="3">
        <v>71</v>
      </c>
      <c r="G4048" s="3">
        <v>6</v>
      </c>
      <c r="H4048" s="4" t="s">
        <v>56</v>
      </c>
      <c r="I4048" s="2">
        <v>3.8757782000000001</v>
      </c>
      <c r="J4048" s="3">
        <v>35</v>
      </c>
      <c r="K4048" s="1">
        <v>43691</v>
      </c>
      <c r="L4048" s="4" t="s">
        <v>750</v>
      </c>
      <c r="M4048" s="2">
        <f t="shared" si="441"/>
        <v>1.1843202668890742E-2</v>
      </c>
      <c r="N4048" s="5">
        <f t="shared" si="442"/>
        <v>2397940.0500000003</v>
      </c>
      <c r="O4048" s="2" t="str">
        <f t="shared" si="443"/>
        <v>Very Low</v>
      </c>
      <c r="P4048" s="2" t="str">
        <f t="shared" si="444"/>
        <v>Very Low</v>
      </c>
      <c r="Q4048" s="2" t="str">
        <f t="shared" si="445"/>
        <v>Fair</v>
      </c>
      <c r="R4048" s="2" t="str">
        <f t="shared" si="446"/>
        <v>Very Low</v>
      </c>
      <c r="S4048" s="2" t="str">
        <f t="shared" si="447"/>
        <v>&lt;25M</v>
      </c>
    </row>
    <row r="4049" spans="1:19" x14ac:dyDescent="0.2">
      <c r="A4049" s="3">
        <v>2200284</v>
      </c>
      <c r="B4049" s="4" t="s">
        <v>4947</v>
      </c>
      <c r="C4049" s="4" t="s">
        <v>4948</v>
      </c>
      <c r="D4049" s="5">
        <v>399.99</v>
      </c>
      <c r="E4049" s="3">
        <v>5993</v>
      </c>
      <c r="F4049" s="3">
        <v>755</v>
      </c>
      <c r="G4049" s="3">
        <v>87</v>
      </c>
      <c r="H4049" s="4" t="s">
        <v>142</v>
      </c>
      <c r="I4049" s="2">
        <v>4.0997479999999999</v>
      </c>
      <c r="J4049" s="3">
        <v>13.5</v>
      </c>
      <c r="K4049" s="1">
        <v>43502</v>
      </c>
      <c r="L4049" s="4" t="s">
        <v>1847</v>
      </c>
      <c r="M4049" s="2">
        <f t="shared" si="441"/>
        <v>0.12598031036208909</v>
      </c>
      <c r="N4049" s="5">
        <f t="shared" si="442"/>
        <v>2397140.0699999998</v>
      </c>
      <c r="O4049" s="2" t="str">
        <f t="shared" si="443"/>
        <v>Very Low</v>
      </c>
      <c r="P4049" s="2" t="str">
        <f t="shared" si="444"/>
        <v>Very Low</v>
      </c>
      <c r="Q4049" s="2" t="str">
        <f t="shared" si="445"/>
        <v>Good</v>
      </c>
      <c r="R4049" s="2" t="str">
        <f t="shared" si="446"/>
        <v>Very Low</v>
      </c>
      <c r="S4049" s="2" t="str">
        <f t="shared" si="447"/>
        <v>&lt;25M</v>
      </c>
    </row>
    <row r="4050" spans="1:19" x14ac:dyDescent="0.2">
      <c r="A4050" s="3">
        <v>1135320</v>
      </c>
      <c r="B4050" s="4" t="s">
        <v>15507</v>
      </c>
      <c r="C4050" s="4" t="s">
        <v>15508</v>
      </c>
      <c r="D4050" s="5">
        <v>399.99</v>
      </c>
      <c r="E4050" s="3">
        <v>5987</v>
      </c>
      <c r="F4050" s="3">
        <v>90</v>
      </c>
      <c r="G4050" s="3">
        <v>40</v>
      </c>
      <c r="H4050" s="4" t="s">
        <v>56</v>
      </c>
      <c r="I4050" s="2">
        <v>3.9795432000000002</v>
      </c>
      <c r="J4050" s="3">
        <v>3</v>
      </c>
      <c r="K4050" s="1">
        <v>42799</v>
      </c>
      <c r="L4050" s="4" t="s">
        <v>95</v>
      </c>
      <c r="M4050" s="2">
        <f t="shared" si="441"/>
        <v>1.5032570569567395E-2</v>
      </c>
      <c r="N4050" s="5">
        <f t="shared" si="442"/>
        <v>2394740.13</v>
      </c>
      <c r="O4050" s="2" t="str">
        <f t="shared" si="443"/>
        <v>Very Low</v>
      </c>
      <c r="P4050" s="2" t="str">
        <f t="shared" si="444"/>
        <v>Very Low</v>
      </c>
      <c r="Q4050" s="2" t="str">
        <f t="shared" si="445"/>
        <v>Fair</v>
      </c>
      <c r="R4050" s="2" t="str">
        <f t="shared" si="446"/>
        <v>Very Low</v>
      </c>
      <c r="S4050" s="2" t="str">
        <f t="shared" si="447"/>
        <v>&lt;25M</v>
      </c>
    </row>
    <row r="4051" spans="1:19" x14ac:dyDescent="0.2">
      <c r="A4051" s="3">
        <v>2317220</v>
      </c>
      <c r="B4051" s="4" t="s">
        <v>11220</v>
      </c>
      <c r="C4051" s="4" t="s">
        <v>11221</v>
      </c>
      <c r="D4051" s="5">
        <v>1499.99</v>
      </c>
      <c r="E4051" s="3">
        <v>5984</v>
      </c>
      <c r="F4051" s="3">
        <v>175</v>
      </c>
      <c r="G4051" s="3">
        <v>65</v>
      </c>
      <c r="H4051" s="4" t="s">
        <v>56</v>
      </c>
      <c r="I4051" s="2">
        <v>4.1317269999999997</v>
      </c>
      <c r="J4051" s="3">
        <v>8.5</v>
      </c>
      <c r="K4051" s="1">
        <v>43566</v>
      </c>
      <c r="L4051" s="4" t="s">
        <v>3553</v>
      </c>
      <c r="M4051" s="2">
        <f t="shared" si="441"/>
        <v>2.9244652406417111E-2</v>
      </c>
      <c r="N4051" s="5">
        <f t="shared" si="442"/>
        <v>8975940.1600000001</v>
      </c>
      <c r="O4051" s="2" t="str">
        <f t="shared" si="443"/>
        <v>Very High</v>
      </c>
      <c r="P4051" s="2" t="str">
        <f t="shared" si="444"/>
        <v>Very Low</v>
      </c>
      <c r="Q4051" s="2" t="str">
        <f t="shared" si="445"/>
        <v>Good</v>
      </c>
      <c r="R4051" s="2" t="str">
        <f t="shared" si="446"/>
        <v>Very Low</v>
      </c>
      <c r="S4051" s="2" t="str">
        <f t="shared" si="447"/>
        <v>&lt;25M</v>
      </c>
    </row>
    <row r="4052" spans="1:19" x14ac:dyDescent="0.2">
      <c r="A4052" s="3">
        <v>3263726</v>
      </c>
      <c r="B4052" s="4" t="s">
        <v>15149</v>
      </c>
      <c r="C4052" s="4" t="s">
        <v>15150</v>
      </c>
      <c r="D4052" s="5">
        <v>399.99</v>
      </c>
      <c r="E4052" s="3">
        <v>5984</v>
      </c>
      <c r="F4052" s="3">
        <v>94</v>
      </c>
      <c r="G4052" s="3">
        <v>27</v>
      </c>
      <c r="H4052" s="4" t="s">
        <v>56</v>
      </c>
      <c r="I4052" s="2">
        <v>4.5019210000000003</v>
      </c>
      <c r="J4052" s="3">
        <v>2.5</v>
      </c>
      <c r="K4052" s="1">
        <v>44005</v>
      </c>
      <c r="L4052" s="4" t="s">
        <v>499</v>
      </c>
      <c r="M4052" s="2">
        <f t="shared" si="441"/>
        <v>1.5708556149732621E-2</v>
      </c>
      <c r="N4052" s="5">
        <f t="shared" si="442"/>
        <v>2393540.16</v>
      </c>
      <c r="O4052" s="2" t="str">
        <f t="shared" si="443"/>
        <v>Very Low</v>
      </c>
      <c r="P4052" s="2" t="str">
        <f t="shared" si="444"/>
        <v>Very Low</v>
      </c>
      <c r="Q4052" s="2" t="str">
        <f t="shared" si="445"/>
        <v>Very Good</v>
      </c>
      <c r="R4052" s="2" t="str">
        <f t="shared" si="446"/>
        <v>Very Low</v>
      </c>
      <c r="S4052" s="2" t="str">
        <f t="shared" si="447"/>
        <v>&lt;25M</v>
      </c>
    </row>
    <row r="4053" spans="1:19" x14ac:dyDescent="0.2">
      <c r="A4053" s="3">
        <v>1963420</v>
      </c>
      <c r="B4053" s="4" t="s">
        <v>4281</v>
      </c>
      <c r="C4053" s="4" t="s">
        <v>4282</v>
      </c>
      <c r="D4053" s="5">
        <v>1099.99</v>
      </c>
      <c r="E4053" s="3">
        <v>5979</v>
      </c>
      <c r="F4053" s="3">
        <v>942</v>
      </c>
      <c r="G4053" s="3">
        <v>64</v>
      </c>
      <c r="H4053" s="4" t="s">
        <v>14</v>
      </c>
      <c r="I4053" s="2">
        <v>4.5051565</v>
      </c>
      <c r="J4053" s="3">
        <v>5.5</v>
      </c>
      <c r="K4053" s="1">
        <v>43385</v>
      </c>
      <c r="L4053" s="4" t="s">
        <v>1891</v>
      </c>
      <c r="M4053" s="2">
        <f t="shared" si="441"/>
        <v>0.15755143000501756</v>
      </c>
      <c r="N4053" s="5">
        <f t="shared" si="442"/>
        <v>6576840.21</v>
      </c>
      <c r="O4053" s="2" t="str">
        <f t="shared" si="443"/>
        <v>High</v>
      </c>
      <c r="P4053" s="2" t="str">
        <f t="shared" si="444"/>
        <v>Very Low</v>
      </c>
      <c r="Q4053" s="2" t="str">
        <f t="shared" si="445"/>
        <v>Very Good</v>
      </c>
      <c r="R4053" s="2" t="str">
        <f t="shared" si="446"/>
        <v>Very Low</v>
      </c>
      <c r="S4053" s="2" t="str">
        <f t="shared" si="447"/>
        <v>&lt;25M</v>
      </c>
    </row>
    <row r="4054" spans="1:19" x14ac:dyDescent="0.2">
      <c r="A4054" s="3">
        <v>2319594</v>
      </c>
      <c r="B4054" s="4" t="s">
        <v>16641</v>
      </c>
      <c r="C4054" s="4" t="s">
        <v>16642</v>
      </c>
      <c r="D4054" s="5">
        <v>399.99</v>
      </c>
      <c r="E4054" s="3">
        <v>5977</v>
      </c>
      <c r="F4054" s="3">
        <v>75</v>
      </c>
      <c r="G4054" s="3">
        <v>24</v>
      </c>
      <c r="H4054" s="4" t="s">
        <v>142</v>
      </c>
      <c r="I4054" s="2">
        <v>3.8791449999999998</v>
      </c>
      <c r="J4054" s="3">
        <v>2.5</v>
      </c>
      <c r="K4054" s="1">
        <v>43567</v>
      </c>
      <c r="L4054" s="4" t="s">
        <v>2548</v>
      </c>
      <c r="M4054" s="2">
        <f t="shared" si="441"/>
        <v>1.2548101054040488E-2</v>
      </c>
      <c r="N4054" s="5">
        <f t="shared" si="442"/>
        <v>2390740.23</v>
      </c>
      <c r="O4054" s="2" t="str">
        <f t="shared" si="443"/>
        <v>Very Low</v>
      </c>
      <c r="P4054" s="2" t="str">
        <f t="shared" si="444"/>
        <v>Very Low</v>
      </c>
      <c r="Q4054" s="2" t="str">
        <f t="shared" si="445"/>
        <v>Fair</v>
      </c>
      <c r="R4054" s="2" t="str">
        <f t="shared" si="446"/>
        <v>Very Low</v>
      </c>
      <c r="S4054" s="2" t="str">
        <f t="shared" si="447"/>
        <v>&lt;25M</v>
      </c>
    </row>
    <row r="4055" spans="1:19" x14ac:dyDescent="0.2">
      <c r="A4055" s="3">
        <v>4574092</v>
      </c>
      <c r="B4055" s="4" t="s">
        <v>4634</v>
      </c>
      <c r="C4055" s="4" t="s">
        <v>4635</v>
      </c>
      <c r="D4055" s="5">
        <v>1099.99</v>
      </c>
      <c r="E4055" s="3">
        <v>5974</v>
      </c>
      <c r="F4055" s="3">
        <v>842</v>
      </c>
      <c r="G4055" s="3">
        <v>49</v>
      </c>
      <c r="H4055" s="4" t="s">
        <v>142</v>
      </c>
      <c r="I4055" s="2">
        <v>4.6955255999999999</v>
      </c>
      <c r="J4055" s="3">
        <v>3.5</v>
      </c>
      <c r="K4055" s="1">
        <v>44620</v>
      </c>
      <c r="L4055" s="4" t="s">
        <v>28</v>
      </c>
      <c r="M4055" s="2">
        <f t="shared" si="441"/>
        <v>0.14094409106126549</v>
      </c>
      <c r="N4055" s="5">
        <f t="shared" si="442"/>
        <v>6571340.2599999998</v>
      </c>
      <c r="O4055" s="2" t="str">
        <f t="shared" si="443"/>
        <v>High</v>
      </c>
      <c r="P4055" s="2" t="str">
        <f t="shared" si="444"/>
        <v>Very Low</v>
      </c>
      <c r="Q4055" s="2" t="str">
        <f t="shared" si="445"/>
        <v>Very Good</v>
      </c>
      <c r="R4055" s="2" t="str">
        <f t="shared" si="446"/>
        <v>Very Low</v>
      </c>
      <c r="S4055" s="2" t="str">
        <f t="shared" si="447"/>
        <v>&lt;25M</v>
      </c>
    </row>
    <row r="4056" spans="1:19" x14ac:dyDescent="0.2">
      <c r="A4056" s="3">
        <v>2862016</v>
      </c>
      <c r="B4056" s="4" t="s">
        <v>11091</v>
      </c>
      <c r="C4056" s="4" t="s">
        <v>11092</v>
      </c>
      <c r="D4056" s="5">
        <v>399.99</v>
      </c>
      <c r="E4056" s="3">
        <v>5969</v>
      </c>
      <c r="F4056" s="3">
        <v>179</v>
      </c>
      <c r="G4056" s="3">
        <v>46</v>
      </c>
      <c r="H4056" s="4" t="s">
        <v>56</v>
      </c>
      <c r="I4056" s="2">
        <v>4.2257709999999999</v>
      </c>
      <c r="J4056" s="3">
        <v>2.5</v>
      </c>
      <c r="K4056" s="1">
        <v>43900</v>
      </c>
      <c r="L4056" s="4" t="s">
        <v>74</v>
      </c>
      <c r="M4056" s="2">
        <f t="shared" si="441"/>
        <v>2.9988272742502931E-2</v>
      </c>
      <c r="N4056" s="5">
        <f t="shared" si="442"/>
        <v>2387540.31</v>
      </c>
      <c r="O4056" s="2" t="str">
        <f t="shared" si="443"/>
        <v>Very Low</v>
      </c>
      <c r="P4056" s="2" t="str">
        <f t="shared" si="444"/>
        <v>Very Low</v>
      </c>
      <c r="Q4056" s="2" t="str">
        <f t="shared" si="445"/>
        <v>Good</v>
      </c>
      <c r="R4056" s="2" t="str">
        <f t="shared" si="446"/>
        <v>Very Low</v>
      </c>
      <c r="S4056" s="2" t="str">
        <f t="shared" si="447"/>
        <v>&lt;25M</v>
      </c>
    </row>
    <row r="4057" spans="1:19" x14ac:dyDescent="0.2">
      <c r="A4057" s="3">
        <v>1066528</v>
      </c>
      <c r="B4057" s="4" t="s">
        <v>10357</v>
      </c>
      <c r="C4057" s="4" t="s">
        <v>10358</v>
      </c>
      <c r="D4057" s="5">
        <v>399.99</v>
      </c>
      <c r="E4057" s="3">
        <v>5965</v>
      </c>
      <c r="F4057" s="3">
        <v>205</v>
      </c>
      <c r="G4057" s="3">
        <v>21</v>
      </c>
      <c r="H4057" s="4" t="s">
        <v>56</v>
      </c>
      <c r="I4057" s="2">
        <v>3.5531039999999998</v>
      </c>
      <c r="J4057" s="3">
        <v>4</v>
      </c>
      <c r="K4057" s="1">
        <v>42743</v>
      </c>
      <c r="L4057" s="4" t="s">
        <v>844</v>
      </c>
      <c r="M4057" s="2">
        <f t="shared" si="441"/>
        <v>3.4367141659681473E-2</v>
      </c>
      <c r="N4057" s="5">
        <f t="shared" si="442"/>
        <v>2385940.35</v>
      </c>
      <c r="O4057" s="2" t="str">
        <f t="shared" si="443"/>
        <v>Very Low</v>
      </c>
      <c r="P4057" s="2" t="str">
        <f t="shared" si="444"/>
        <v>Very Low</v>
      </c>
      <c r="Q4057" s="2" t="str">
        <f t="shared" si="445"/>
        <v>Fair</v>
      </c>
      <c r="R4057" s="2" t="str">
        <f t="shared" si="446"/>
        <v>Very Low</v>
      </c>
      <c r="S4057" s="2" t="str">
        <f t="shared" si="447"/>
        <v>&lt;25M</v>
      </c>
    </row>
    <row r="4058" spans="1:19" x14ac:dyDescent="0.2">
      <c r="A4058" s="3">
        <v>32649</v>
      </c>
      <c r="B4058" s="4" t="s">
        <v>10926</v>
      </c>
      <c r="C4058" s="4" t="s">
        <v>10927</v>
      </c>
      <c r="D4058" s="5">
        <v>399.99</v>
      </c>
      <c r="E4058" s="3">
        <v>5964</v>
      </c>
      <c r="F4058" s="3">
        <v>185</v>
      </c>
      <c r="G4058" s="3">
        <v>143</v>
      </c>
      <c r="H4058" s="4" t="s">
        <v>14</v>
      </c>
      <c r="I4058" s="2">
        <v>4.1708116999999998</v>
      </c>
      <c r="J4058" s="3">
        <v>15.5</v>
      </c>
      <c r="K4058" s="1">
        <v>41257</v>
      </c>
      <c r="L4058" s="4" t="s">
        <v>57</v>
      </c>
      <c r="M4058" s="2">
        <f t="shared" si="441"/>
        <v>3.101945003353454E-2</v>
      </c>
      <c r="N4058" s="5">
        <f t="shared" si="442"/>
        <v>2385540.36</v>
      </c>
      <c r="O4058" s="2" t="str">
        <f t="shared" si="443"/>
        <v>Very Low</v>
      </c>
      <c r="P4058" s="2" t="str">
        <f t="shared" si="444"/>
        <v>Very Low</v>
      </c>
      <c r="Q4058" s="2" t="str">
        <f t="shared" si="445"/>
        <v>Good</v>
      </c>
      <c r="R4058" s="2" t="str">
        <f t="shared" si="446"/>
        <v>Very Low</v>
      </c>
      <c r="S4058" s="2" t="str">
        <f t="shared" si="447"/>
        <v>&lt;25M</v>
      </c>
    </row>
    <row r="4059" spans="1:19" x14ac:dyDescent="0.2">
      <c r="A4059" s="3">
        <v>4423122</v>
      </c>
      <c r="B4059" s="4" t="s">
        <v>6262</v>
      </c>
      <c r="C4059" s="4" t="s">
        <v>6263</v>
      </c>
      <c r="D4059" s="5">
        <v>1199.99</v>
      </c>
      <c r="E4059" s="3">
        <v>5961</v>
      </c>
      <c r="F4059" s="3">
        <v>501</v>
      </c>
      <c r="G4059" s="3">
        <v>113</v>
      </c>
      <c r="H4059" s="4" t="s">
        <v>14</v>
      </c>
      <c r="I4059" s="2">
        <v>4.5952549999999999</v>
      </c>
      <c r="J4059" s="3">
        <v>13.5</v>
      </c>
      <c r="K4059" s="1">
        <v>44530</v>
      </c>
      <c r="L4059" s="4" t="s">
        <v>698</v>
      </c>
      <c r="M4059" s="2">
        <f t="shared" si="441"/>
        <v>8.4046300956215403E-2</v>
      </c>
      <c r="N4059" s="5">
        <f t="shared" si="442"/>
        <v>7153140.3899999997</v>
      </c>
      <c r="O4059" s="2" t="str">
        <f t="shared" si="443"/>
        <v>High</v>
      </c>
      <c r="P4059" s="2" t="str">
        <f t="shared" si="444"/>
        <v>Very Low</v>
      </c>
      <c r="Q4059" s="2" t="str">
        <f t="shared" si="445"/>
        <v>Very Good</v>
      </c>
      <c r="R4059" s="2" t="str">
        <f t="shared" si="446"/>
        <v>Very Low</v>
      </c>
      <c r="S4059" s="2" t="str">
        <f t="shared" si="447"/>
        <v>&lt;25M</v>
      </c>
    </row>
    <row r="4060" spans="1:19" x14ac:dyDescent="0.2">
      <c r="A4060" s="3">
        <v>4572294</v>
      </c>
      <c r="B4060" s="4" t="s">
        <v>12215</v>
      </c>
      <c r="C4060" s="4" t="s">
        <v>12216</v>
      </c>
      <c r="D4060" s="5">
        <v>899.99</v>
      </c>
      <c r="E4060" s="3">
        <v>5959</v>
      </c>
      <c r="F4060" s="3">
        <v>148</v>
      </c>
      <c r="G4060" s="3">
        <v>27</v>
      </c>
      <c r="H4060" s="4" t="s">
        <v>14</v>
      </c>
      <c r="I4060" s="2">
        <v>3.9705602999999998</v>
      </c>
      <c r="J4060" s="3">
        <v>1.5</v>
      </c>
      <c r="K4060" s="1">
        <v>44619</v>
      </c>
      <c r="L4060" s="4" t="s">
        <v>107</v>
      </c>
      <c r="M4060" s="2">
        <f t="shared" si="441"/>
        <v>2.4836381943279074E-2</v>
      </c>
      <c r="N4060" s="5">
        <f t="shared" si="442"/>
        <v>5363040.41</v>
      </c>
      <c r="O4060" s="2" t="str">
        <f t="shared" si="443"/>
        <v>Medium</v>
      </c>
      <c r="P4060" s="2" t="str">
        <f t="shared" si="444"/>
        <v>Very Low</v>
      </c>
      <c r="Q4060" s="2" t="str">
        <f t="shared" si="445"/>
        <v>Fair</v>
      </c>
      <c r="R4060" s="2" t="str">
        <f t="shared" si="446"/>
        <v>Very Low</v>
      </c>
      <c r="S4060" s="2" t="str">
        <f t="shared" si="447"/>
        <v>&lt;25M</v>
      </c>
    </row>
    <row r="4061" spans="1:19" x14ac:dyDescent="0.2">
      <c r="A4061" s="3">
        <v>3730682</v>
      </c>
      <c r="B4061" s="4" t="s">
        <v>6412</v>
      </c>
      <c r="C4061" s="4" t="s">
        <v>6413</v>
      </c>
      <c r="D4061" s="5">
        <v>1199.99</v>
      </c>
      <c r="E4061" s="3">
        <v>5954</v>
      </c>
      <c r="F4061" s="3">
        <v>485</v>
      </c>
      <c r="G4061" s="3">
        <v>137</v>
      </c>
      <c r="H4061" s="4" t="s">
        <v>14</v>
      </c>
      <c r="I4061" s="2">
        <v>4.4035659999999996</v>
      </c>
      <c r="J4061" s="3">
        <v>37.5</v>
      </c>
      <c r="K4061" s="1">
        <v>44192</v>
      </c>
      <c r="L4061" s="4" t="s">
        <v>298</v>
      </c>
      <c r="M4061" s="2">
        <f t="shared" si="441"/>
        <v>8.1457843466577085E-2</v>
      </c>
      <c r="N4061" s="5">
        <f t="shared" si="442"/>
        <v>7144740.46</v>
      </c>
      <c r="O4061" s="2" t="str">
        <f t="shared" si="443"/>
        <v>High</v>
      </c>
      <c r="P4061" s="2" t="str">
        <f t="shared" si="444"/>
        <v>Very Low</v>
      </c>
      <c r="Q4061" s="2" t="str">
        <f t="shared" si="445"/>
        <v>Good</v>
      </c>
      <c r="R4061" s="2" t="str">
        <f t="shared" si="446"/>
        <v>Very Low</v>
      </c>
      <c r="S4061" s="2" t="str">
        <f t="shared" si="447"/>
        <v>&lt;25M</v>
      </c>
    </row>
    <row r="4062" spans="1:19" x14ac:dyDescent="0.2">
      <c r="A4062" s="3">
        <v>6179311</v>
      </c>
      <c r="B4062" s="4" t="s">
        <v>13668</v>
      </c>
      <c r="C4062" s="4" t="s">
        <v>13669</v>
      </c>
      <c r="D4062" s="5">
        <v>799.99</v>
      </c>
      <c r="E4062" s="3">
        <v>5954</v>
      </c>
      <c r="F4062" s="3">
        <v>119</v>
      </c>
      <c r="G4062" s="3">
        <v>26</v>
      </c>
      <c r="H4062" s="4" t="s">
        <v>14</v>
      </c>
      <c r="I4062" s="2">
        <v>4.6081934000000002</v>
      </c>
      <c r="J4062" s="3">
        <v>3</v>
      </c>
      <c r="K4062" s="1">
        <v>45547</v>
      </c>
      <c r="L4062" s="4" t="s">
        <v>394</v>
      </c>
      <c r="M4062" s="2">
        <f t="shared" si="441"/>
        <v>1.9986563654685926E-2</v>
      </c>
      <c r="N4062" s="5">
        <f t="shared" si="442"/>
        <v>4763140.46</v>
      </c>
      <c r="O4062" s="2" t="str">
        <f t="shared" si="443"/>
        <v>Low</v>
      </c>
      <c r="P4062" s="2" t="str">
        <f t="shared" si="444"/>
        <v>Very Low</v>
      </c>
      <c r="Q4062" s="2" t="str">
        <f t="shared" si="445"/>
        <v>Very Good</v>
      </c>
      <c r="R4062" s="2" t="str">
        <f t="shared" si="446"/>
        <v>Very Low</v>
      </c>
      <c r="S4062" s="2" t="str">
        <f t="shared" si="447"/>
        <v>&lt;25M</v>
      </c>
    </row>
    <row r="4063" spans="1:19" x14ac:dyDescent="0.2">
      <c r="A4063" s="3">
        <v>4256638</v>
      </c>
      <c r="B4063" s="4" t="s">
        <v>14842</v>
      </c>
      <c r="C4063" s="4" t="s">
        <v>14843</v>
      </c>
      <c r="D4063" s="5">
        <v>399.99</v>
      </c>
      <c r="E4063" s="3">
        <v>5953</v>
      </c>
      <c r="F4063" s="3">
        <v>98</v>
      </c>
      <c r="G4063" s="3">
        <v>15</v>
      </c>
      <c r="H4063" s="4" t="s">
        <v>757</v>
      </c>
      <c r="I4063" s="2">
        <v>4.2476953999999996</v>
      </c>
      <c r="J4063" s="3">
        <v>2</v>
      </c>
      <c r="K4063" s="1">
        <v>44430</v>
      </c>
      <c r="L4063" s="4" t="s">
        <v>4695</v>
      </c>
      <c r="M4063" s="2">
        <f t="shared" si="441"/>
        <v>1.6462287922056108E-2</v>
      </c>
      <c r="N4063" s="5">
        <f t="shared" si="442"/>
        <v>2381140.4700000002</v>
      </c>
      <c r="O4063" s="2" t="str">
        <f t="shared" si="443"/>
        <v>Very Low</v>
      </c>
      <c r="P4063" s="2" t="str">
        <f t="shared" si="444"/>
        <v>Very Low</v>
      </c>
      <c r="Q4063" s="2" t="str">
        <f t="shared" si="445"/>
        <v>Good</v>
      </c>
      <c r="R4063" s="2" t="str">
        <f t="shared" si="446"/>
        <v>Very Low</v>
      </c>
      <c r="S4063" s="2" t="str">
        <f t="shared" si="447"/>
        <v>&lt;25M</v>
      </c>
    </row>
    <row r="4064" spans="1:19" x14ac:dyDescent="0.2">
      <c r="A4064" s="3">
        <v>4936138</v>
      </c>
      <c r="B4064" s="4" t="s">
        <v>6899</v>
      </c>
      <c r="C4064" s="4" t="s">
        <v>6900</v>
      </c>
      <c r="D4064" s="5">
        <v>399.99</v>
      </c>
      <c r="E4064" s="3">
        <v>5951</v>
      </c>
      <c r="F4064" s="3">
        <v>428</v>
      </c>
      <c r="G4064" s="3">
        <v>32</v>
      </c>
      <c r="H4064" s="4" t="s">
        <v>56</v>
      </c>
      <c r="I4064" s="2">
        <v>4.5467186000000002</v>
      </c>
      <c r="J4064" s="3">
        <v>2</v>
      </c>
      <c r="K4064" s="1">
        <v>44853</v>
      </c>
      <c r="L4064" s="4" t="s">
        <v>28</v>
      </c>
      <c r="M4064" s="2">
        <f t="shared" si="441"/>
        <v>7.1920685599058981E-2</v>
      </c>
      <c r="N4064" s="5">
        <f t="shared" si="442"/>
        <v>2380340.4900000002</v>
      </c>
      <c r="O4064" s="2" t="str">
        <f t="shared" si="443"/>
        <v>Very Low</v>
      </c>
      <c r="P4064" s="2" t="str">
        <f t="shared" si="444"/>
        <v>Very Low</v>
      </c>
      <c r="Q4064" s="2" t="str">
        <f t="shared" si="445"/>
        <v>Very Good</v>
      </c>
      <c r="R4064" s="2" t="str">
        <f t="shared" si="446"/>
        <v>Very Low</v>
      </c>
      <c r="S4064" s="2" t="str">
        <f t="shared" si="447"/>
        <v>&lt;25M</v>
      </c>
    </row>
    <row r="4065" spans="1:19" x14ac:dyDescent="0.2">
      <c r="A4065" s="3">
        <v>997814</v>
      </c>
      <c r="B4065" s="4" t="s">
        <v>5729</v>
      </c>
      <c r="C4065" s="4" t="s">
        <v>5730</v>
      </c>
      <c r="D4065" s="5">
        <v>399.99</v>
      </c>
      <c r="E4065" s="3">
        <v>5947</v>
      </c>
      <c r="F4065" s="3">
        <v>578</v>
      </c>
      <c r="G4065" s="3">
        <v>132</v>
      </c>
      <c r="H4065" s="4" t="s">
        <v>56</v>
      </c>
      <c r="I4065" s="2">
        <v>3.8529550000000001</v>
      </c>
      <c r="J4065" s="3">
        <v>19.5</v>
      </c>
      <c r="K4065" s="1">
        <v>42672</v>
      </c>
      <c r="L4065" s="4" t="s">
        <v>113</v>
      </c>
      <c r="M4065" s="2">
        <f t="shared" si="441"/>
        <v>9.7191861442744235E-2</v>
      </c>
      <c r="N4065" s="5">
        <f t="shared" si="442"/>
        <v>2378740.5300000003</v>
      </c>
      <c r="O4065" s="2" t="str">
        <f t="shared" si="443"/>
        <v>Very Low</v>
      </c>
      <c r="P4065" s="2" t="str">
        <f t="shared" si="444"/>
        <v>Very Low</v>
      </c>
      <c r="Q4065" s="2" t="str">
        <f t="shared" si="445"/>
        <v>Fair</v>
      </c>
      <c r="R4065" s="2" t="str">
        <f t="shared" si="446"/>
        <v>Very Low</v>
      </c>
      <c r="S4065" s="2" t="str">
        <f t="shared" si="447"/>
        <v>&lt;25M</v>
      </c>
    </row>
    <row r="4066" spans="1:19" x14ac:dyDescent="0.2">
      <c r="A4066" s="3">
        <v>278196</v>
      </c>
      <c r="B4066" s="4" t="s">
        <v>17315</v>
      </c>
      <c r="C4066" s="4" t="s">
        <v>17316</v>
      </c>
      <c r="D4066" s="5">
        <v>399.99</v>
      </c>
      <c r="E4066" s="3">
        <v>5946</v>
      </c>
      <c r="F4066" s="3">
        <v>68</v>
      </c>
      <c r="G4066" s="3">
        <v>48</v>
      </c>
      <c r="H4066" s="4" t="s">
        <v>14</v>
      </c>
      <c r="I4066" s="2">
        <v>4.3112130000000004</v>
      </c>
      <c r="J4066" s="3">
        <v>4.5</v>
      </c>
      <c r="K4066" s="1">
        <v>41861</v>
      </c>
      <c r="L4066" s="4" t="s">
        <v>4035</v>
      </c>
      <c r="M4066" s="2">
        <f t="shared" si="441"/>
        <v>1.1436259670366633E-2</v>
      </c>
      <c r="N4066" s="5">
        <f t="shared" si="442"/>
        <v>2378340.54</v>
      </c>
      <c r="O4066" s="2" t="str">
        <f t="shared" si="443"/>
        <v>Very Low</v>
      </c>
      <c r="P4066" s="2" t="str">
        <f t="shared" si="444"/>
        <v>Very Low</v>
      </c>
      <c r="Q4066" s="2" t="str">
        <f t="shared" si="445"/>
        <v>Good</v>
      </c>
      <c r="R4066" s="2" t="str">
        <f t="shared" si="446"/>
        <v>Very Low</v>
      </c>
      <c r="S4066" s="2" t="str">
        <f t="shared" si="447"/>
        <v>&lt;25M</v>
      </c>
    </row>
    <row r="4067" spans="1:19" x14ac:dyDescent="0.2">
      <c r="A4067" s="3">
        <v>3309182</v>
      </c>
      <c r="B4067" s="4" t="s">
        <v>5892</v>
      </c>
      <c r="C4067" s="4" t="s">
        <v>5893</v>
      </c>
      <c r="D4067" s="5">
        <v>899.99</v>
      </c>
      <c r="E4067" s="3">
        <v>5937</v>
      </c>
      <c r="F4067" s="3">
        <v>555</v>
      </c>
      <c r="G4067" s="3">
        <v>115</v>
      </c>
      <c r="H4067" s="4" t="s">
        <v>142</v>
      </c>
      <c r="I4067" s="2">
        <v>4.5610765999999998</v>
      </c>
      <c r="J4067" s="3">
        <v>11</v>
      </c>
      <c r="K4067" s="1">
        <v>44019</v>
      </c>
      <c r="L4067" s="4" t="s">
        <v>113</v>
      </c>
      <c r="M4067" s="2">
        <f t="shared" si="441"/>
        <v>9.3481556341586655E-2</v>
      </c>
      <c r="N4067" s="5">
        <f t="shared" si="442"/>
        <v>5343240.63</v>
      </c>
      <c r="O4067" s="2" t="str">
        <f t="shared" si="443"/>
        <v>Medium</v>
      </c>
      <c r="P4067" s="2" t="str">
        <f t="shared" si="444"/>
        <v>Very Low</v>
      </c>
      <c r="Q4067" s="2" t="str">
        <f t="shared" si="445"/>
        <v>Very Good</v>
      </c>
      <c r="R4067" s="2" t="str">
        <f t="shared" si="446"/>
        <v>Very Low</v>
      </c>
      <c r="S4067" s="2" t="str">
        <f t="shared" si="447"/>
        <v>&lt;25M</v>
      </c>
    </row>
    <row r="4068" spans="1:19" x14ac:dyDescent="0.2">
      <c r="A4068" s="3">
        <v>1089812</v>
      </c>
      <c r="B4068" s="4" t="s">
        <v>3737</v>
      </c>
      <c r="C4068" s="4" t="s">
        <v>3738</v>
      </c>
      <c r="D4068" s="5">
        <v>899.99</v>
      </c>
      <c r="E4068" s="3">
        <v>5936</v>
      </c>
      <c r="F4068" s="3">
        <v>1176</v>
      </c>
      <c r="G4068" s="3">
        <v>82</v>
      </c>
      <c r="H4068" s="4" t="s">
        <v>14</v>
      </c>
      <c r="I4068" s="2">
        <v>4.3839550000000003</v>
      </c>
      <c r="J4068" s="3">
        <v>9</v>
      </c>
      <c r="K4068" s="1">
        <v>42760</v>
      </c>
      <c r="L4068" s="4" t="s">
        <v>2239</v>
      </c>
      <c r="M4068" s="2">
        <f t="shared" si="441"/>
        <v>0.19811320754716982</v>
      </c>
      <c r="N4068" s="5">
        <f t="shared" si="442"/>
        <v>5342340.6399999997</v>
      </c>
      <c r="O4068" s="2" t="str">
        <f t="shared" si="443"/>
        <v>Medium</v>
      </c>
      <c r="P4068" s="2" t="str">
        <f t="shared" si="444"/>
        <v>Very Low</v>
      </c>
      <c r="Q4068" s="2" t="str">
        <f t="shared" si="445"/>
        <v>Good</v>
      </c>
      <c r="R4068" s="2" t="str">
        <f t="shared" si="446"/>
        <v>Very Low</v>
      </c>
      <c r="S4068" s="2" t="str">
        <f t="shared" si="447"/>
        <v>&lt;25M</v>
      </c>
    </row>
    <row r="4069" spans="1:19" x14ac:dyDescent="0.2">
      <c r="A4069" s="3">
        <v>2029176</v>
      </c>
      <c r="B4069" s="4" t="s">
        <v>14402</v>
      </c>
      <c r="C4069" s="4" t="s">
        <v>14403</v>
      </c>
      <c r="D4069" s="5">
        <v>3099.99</v>
      </c>
      <c r="E4069" s="3">
        <v>5923</v>
      </c>
      <c r="F4069" s="3">
        <v>106</v>
      </c>
      <c r="G4069" s="3">
        <v>56</v>
      </c>
      <c r="H4069" s="4" t="s">
        <v>14</v>
      </c>
      <c r="I4069" s="2">
        <v>4.2971773000000004</v>
      </c>
      <c r="J4069" s="3">
        <v>4.5</v>
      </c>
      <c r="K4069" s="1">
        <v>43420</v>
      </c>
      <c r="L4069" s="4" t="s">
        <v>397</v>
      </c>
      <c r="M4069" s="2">
        <f t="shared" si="441"/>
        <v>1.7896336316056052E-2</v>
      </c>
      <c r="N4069" s="5">
        <f t="shared" si="442"/>
        <v>18361240.77</v>
      </c>
      <c r="O4069" s="2" t="str">
        <f t="shared" si="443"/>
        <v>Very High</v>
      </c>
      <c r="P4069" s="2" t="str">
        <f t="shared" si="444"/>
        <v>Very Low</v>
      </c>
      <c r="Q4069" s="2" t="str">
        <f t="shared" si="445"/>
        <v>Good</v>
      </c>
      <c r="R4069" s="2" t="str">
        <f t="shared" si="446"/>
        <v>Very Low</v>
      </c>
      <c r="S4069" s="2" t="str">
        <f t="shared" si="447"/>
        <v>&lt;25M</v>
      </c>
    </row>
    <row r="4070" spans="1:19" x14ac:dyDescent="0.2">
      <c r="A4070" s="3">
        <v>1765968</v>
      </c>
      <c r="B4070" s="4" t="s">
        <v>12653</v>
      </c>
      <c r="C4070" s="4" t="s">
        <v>12654</v>
      </c>
      <c r="D4070" s="5">
        <v>399.99</v>
      </c>
      <c r="E4070" s="3">
        <v>5919</v>
      </c>
      <c r="F4070" s="3">
        <v>139</v>
      </c>
      <c r="G4070" s="3">
        <v>58</v>
      </c>
      <c r="H4070" s="4" t="s">
        <v>142</v>
      </c>
      <c r="I4070" s="2">
        <v>4.4617852999999998</v>
      </c>
      <c r="J4070" s="3">
        <v>12.5</v>
      </c>
      <c r="K4070" s="1">
        <v>43276</v>
      </c>
      <c r="L4070" s="4" t="s">
        <v>1315</v>
      </c>
      <c r="M4070" s="2">
        <f t="shared" si="441"/>
        <v>2.3483696570366617E-2</v>
      </c>
      <c r="N4070" s="5">
        <f t="shared" si="442"/>
        <v>2367540.81</v>
      </c>
      <c r="O4070" s="2" t="str">
        <f t="shared" si="443"/>
        <v>Very Low</v>
      </c>
      <c r="P4070" s="2" t="str">
        <f t="shared" si="444"/>
        <v>Very Low</v>
      </c>
      <c r="Q4070" s="2" t="str">
        <f t="shared" si="445"/>
        <v>Good</v>
      </c>
      <c r="R4070" s="2" t="str">
        <f t="shared" si="446"/>
        <v>Very Low</v>
      </c>
      <c r="S4070" s="2" t="str">
        <f t="shared" si="447"/>
        <v>&lt;25M</v>
      </c>
    </row>
    <row r="4071" spans="1:19" x14ac:dyDescent="0.2">
      <c r="A4071" s="3">
        <v>4228910</v>
      </c>
      <c r="B4071" s="4" t="s">
        <v>6529</v>
      </c>
      <c r="C4071" s="4" t="s">
        <v>6530</v>
      </c>
      <c r="D4071" s="5">
        <v>799.99</v>
      </c>
      <c r="E4071" s="3">
        <v>5914</v>
      </c>
      <c r="F4071" s="3">
        <v>473</v>
      </c>
      <c r="G4071" s="3">
        <v>52</v>
      </c>
      <c r="H4071" s="4" t="s">
        <v>14</v>
      </c>
      <c r="I4071" s="2">
        <v>4.3493705</v>
      </c>
      <c r="J4071" s="3">
        <v>10.5</v>
      </c>
      <c r="K4071" s="1">
        <v>44415</v>
      </c>
      <c r="L4071" s="4" t="s">
        <v>15</v>
      </c>
      <c r="M4071" s="2">
        <f t="shared" si="441"/>
        <v>7.9979709164693949E-2</v>
      </c>
      <c r="N4071" s="5">
        <f t="shared" si="442"/>
        <v>4731140.8600000003</v>
      </c>
      <c r="O4071" s="2" t="str">
        <f t="shared" si="443"/>
        <v>Low</v>
      </c>
      <c r="P4071" s="2" t="str">
        <f t="shared" si="444"/>
        <v>Very Low</v>
      </c>
      <c r="Q4071" s="2" t="str">
        <f t="shared" si="445"/>
        <v>Good</v>
      </c>
      <c r="R4071" s="2" t="str">
        <f t="shared" si="446"/>
        <v>Very Low</v>
      </c>
      <c r="S4071" s="2" t="str">
        <f t="shared" si="447"/>
        <v>&lt;25M</v>
      </c>
    </row>
    <row r="4072" spans="1:19" x14ac:dyDescent="0.2">
      <c r="A4072" s="3">
        <v>2002840</v>
      </c>
      <c r="B4072" s="4" t="s">
        <v>12945</v>
      </c>
      <c r="C4072" s="4" t="s">
        <v>12946</v>
      </c>
      <c r="D4072" s="5">
        <v>399.99</v>
      </c>
      <c r="E4072" s="3">
        <v>5911</v>
      </c>
      <c r="F4072" s="3">
        <v>133</v>
      </c>
      <c r="G4072" s="3">
        <v>37</v>
      </c>
      <c r="H4072" s="4" t="s">
        <v>56</v>
      </c>
      <c r="I4072" s="2">
        <v>4.153645</v>
      </c>
      <c r="J4072" s="3">
        <v>1.5</v>
      </c>
      <c r="K4072" s="1">
        <v>43405</v>
      </c>
      <c r="L4072" s="4" t="s">
        <v>3885</v>
      </c>
      <c r="M4072" s="2">
        <f t="shared" si="441"/>
        <v>2.2500422940280831E-2</v>
      </c>
      <c r="N4072" s="5">
        <f t="shared" si="442"/>
        <v>2364340.89</v>
      </c>
      <c r="O4072" s="2" t="str">
        <f t="shared" si="443"/>
        <v>Very Low</v>
      </c>
      <c r="P4072" s="2" t="str">
        <f t="shared" si="444"/>
        <v>Very Low</v>
      </c>
      <c r="Q4072" s="2" t="str">
        <f t="shared" si="445"/>
        <v>Good</v>
      </c>
      <c r="R4072" s="2" t="str">
        <f t="shared" si="446"/>
        <v>Very Low</v>
      </c>
      <c r="S4072" s="2" t="str">
        <f t="shared" si="447"/>
        <v>&lt;25M</v>
      </c>
    </row>
    <row r="4073" spans="1:19" x14ac:dyDescent="0.2">
      <c r="A4073" s="3">
        <v>5793984</v>
      </c>
      <c r="B4073" s="4" t="s">
        <v>14887</v>
      </c>
      <c r="C4073" s="4" t="s">
        <v>14888</v>
      </c>
      <c r="D4073" s="5">
        <v>399.99</v>
      </c>
      <c r="E4073" s="3">
        <v>5909</v>
      </c>
      <c r="F4073" s="3">
        <v>98</v>
      </c>
      <c r="G4073" s="3">
        <v>18</v>
      </c>
      <c r="H4073" s="4" t="s">
        <v>14</v>
      </c>
      <c r="I4073" s="2">
        <v>4.1360406999999997</v>
      </c>
      <c r="J4073" s="3">
        <v>2</v>
      </c>
      <c r="K4073" s="1">
        <v>45321</v>
      </c>
      <c r="L4073" s="4" t="s">
        <v>394</v>
      </c>
      <c r="M4073" s="2">
        <f t="shared" si="441"/>
        <v>1.658487053646979E-2</v>
      </c>
      <c r="N4073" s="5">
        <f t="shared" si="442"/>
        <v>2363540.91</v>
      </c>
      <c r="O4073" s="2" t="str">
        <f t="shared" si="443"/>
        <v>Very Low</v>
      </c>
      <c r="P4073" s="2" t="str">
        <f t="shared" si="444"/>
        <v>Very Low</v>
      </c>
      <c r="Q4073" s="2" t="str">
        <f t="shared" si="445"/>
        <v>Good</v>
      </c>
      <c r="R4073" s="2" t="str">
        <f t="shared" si="446"/>
        <v>Very Low</v>
      </c>
      <c r="S4073" s="2" t="str">
        <f t="shared" si="447"/>
        <v>&lt;25M</v>
      </c>
    </row>
    <row r="4074" spans="1:19" x14ac:dyDescent="0.2">
      <c r="A4074" s="3">
        <v>1549448</v>
      </c>
      <c r="B4074" s="4" t="s">
        <v>6133</v>
      </c>
      <c r="C4074" s="4" t="s">
        <v>6134</v>
      </c>
      <c r="D4074" s="5">
        <v>399.99</v>
      </c>
      <c r="E4074" s="3">
        <v>5906</v>
      </c>
      <c r="F4074" s="3">
        <v>518</v>
      </c>
      <c r="G4074" s="3">
        <v>22</v>
      </c>
      <c r="H4074" s="4" t="s">
        <v>14</v>
      </c>
      <c r="I4074" s="2">
        <v>4.2035394000000004</v>
      </c>
      <c r="J4074" s="3">
        <v>1.5</v>
      </c>
      <c r="K4074" s="1">
        <v>43142</v>
      </c>
      <c r="L4074" s="4" t="s">
        <v>6135</v>
      </c>
      <c r="M4074" s="2">
        <f t="shared" si="441"/>
        <v>8.7707416186928552E-2</v>
      </c>
      <c r="N4074" s="5">
        <f t="shared" si="442"/>
        <v>2362340.94</v>
      </c>
      <c r="O4074" s="2" t="str">
        <f t="shared" si="443"/>
        <v>Very Low</v>
      </c>
      <c r="P4074" s="2" t="str">
        <f t="shared" si="444"/>
        <v>Very Low</v>
      </c>
      <c r="Q4074" s="2" t="str">
        <f t="shared" si="445"/>
        <v>Good</v>
      </c>
      <c r="R4074" s="2" t="str">
        <f t="shared" si="446"/>
        <v>Very Low</v>
      </c>
      <c r="S4074" s="2" t="str">
        <f t="shared" si="447"/>
        <v>&lt;25M</v>
      </c>
    </row>
    <row r="4075" spans="1:19" x14ac:dyDescent="0.2">
      <c r="A4075" s="3">
        <v>2693884</v>
      </c>
      <c r="B4075" s="4" t="s">
        <v>7427</v>
      </c>
      <c r="C4075" s="4" t="s">
        <v>7428</v>
      </c>
      <c r="D4075" s="5">
        <v>499.99</v>
      </c>
      <c r="E4075" s="3">
        <v>5904</v>
      </c>
      <c r="F4075" s="3">
        <v>375</v>
      </c>
      <c r="G4075" s="3">
        <v>49</v>
      </c>
      <c r="H4075" s="4" t="s">
        <v>14</v>
      </c>
      <c r="I4075" s="2">
        <v>4.3092537000000002</v>
      </c>
      <c r="J4075" s="3">
        <v>11.5</v>
      </c>
      <c r="K4075" s="1">
        <v>43806</v>
      </c>
      <c r="L4075" s="4" t="s">
        <v>652</v>
      </c>
      <c r="M4075" s="2">
        <f t="shared" si="441"/>
        <v>6.3516260162601632E-2</v>
      </c>
      <c r="N4075" s="5">
        <f t="shared" si="442"/>
        <v>2951940.96</v>
      </c>
      <c r="O4075" s="2" t="str">
        <f t="shared" si="443"/>
        <v>Very Low</v>
      </c>
      <c r="P4075" s="2" t="str">
        <f t="shared" si="444"/>
        <v>Very Low</v>
      </c>
      <c r="Q4075" s="2" t="str">
        <f t="shared" si="445"/>
        <v>Good</v>
      </c>
      <c r="R4075" s="2" t="str">
        <f t="shared" si="446"/>
        <v>Very Low</v>
      </c>
      <c r="S4075" s="2" t="str">
        <f t="shared" si="447"/>
        <v>&lt;25M</v>
      </c>
    </row>
    <row r="4076" spans="1:19" x14ac:dyDescent="0.2">
      <c r="A4076" s="3">
        <v>810166</v>
      </c>
      <c r="B4076" s="4" t="s">
        <v>3524</v>
      </c>
      <c r="C4076" s="4" t="s">
        <v>3525</v>
      </c>
      <c r="D4076" s="5">
        <v>1999.99</v>
      </c>
      <c r="E4076" s="3">
        <v>5903</v>
      </c>
      <c r="F4076" s="3">
        <v>1277</v>
      </c>
      <c r="G4076" s="3">
        <v>121</v>
      </c>
      <c r="H4076" s="4" t="s">
        <v>14</v>
      </c>
      <c r="I4076" s="2">
        <v>4.5353269999999997</v>
      </c>
      <c r="J4076" s="3">
        <v>14</v>
      </c>
      <c r="K4076" s="1">
        <v>42461</v>
      </c>
      <c r="L4076" s="4" t="s">
        <v>208</v>
      </c>
      <c r="M4076" s="2">
        <f t="shared" si="441"/>
        <v>0.21633067931560224</v>
      </c>
      <c r="N4076" s="5">
        <f t="shared" si="442"/>
        <v>11805940.970000001</v>
      </c>
      <c r="O4076" s="2" t="str">
        <f t="shared" si="443"/>
        <v>Very High</v>
      </c>
      <c r="P4076" s="2" t="str">
        <f t="shared" si="444"/>
        <v>Very Low</v>
      </c>
      <c r="Q4076" s="2" t="str">
        <f t="shared" si="445"/>
        <v>Very Good</v>
      </c>
      <c r="R4076" s="2" t="str">
        <f t="shared" si="446"/>
        <v>Low</v>
      </c>
      <c r="S4076" s="2" t="str">
        <f t="shared" si="447"/>
        <v>&lt;25M</v>
      </c>
    </row>
    <row r="4077" spans="1:19" x14ac:dyDescent="0.2">
      <c r="A4077" s="3">
        <v>3414732</v>
      </c>
      <c r="B4077" s="4" t="s">
        <v>3263</v>
      </c>
      <c r="C4077" s="4" t="s">
        <v>3264</v>
      </c>
      <c r="D4077" s="5">
        <v>799.99</v>
      </c>
      <c r="E4077" s="3">
        <v>5900</v>
      </c>
      <c r="F4077" s="3">
        <v>1427</v>
      </c>
      <c r="G4077" s="3">
        <v>29</v>
      </c>
      <c r="H4077" s="4" t="s">
        <v>142</v>
      </c>
      <c r="I4077" s="2">
        <v>4.2802996999999996</v>
      </c>
      <c r="J4077" s="3">
        <v>3.5</v>
      </c>
      <c r="K4077" s="1">
        <v>44055</v>
      </c>
      <c r="L4077" s="4" t="s">
        <v>545</v>
      </c>
      <c r="M4077" s="2">
        <f t="shared" si="441"/>
        <v>0.24186440677966101</v>
      </c>
      <c r="N4077" s="5">
        <f t="shared" si="442"/>
        <v>4719941</v>
      </c>
      <c r="O4077" s="2" t="str">
        <f t="shared" si="443"/>
        <v>Low</v>
      </c>
      <c r="P4077" s="2" t="str">
        <f t="shared" si="444"/>
        <v>Very Low</v>
      </c>
      <c r="Q4077" s="2" t="str">
        <f t="shared" si="445"/>
        <v>Good</v>
      </c>
      <c r="R4077" s="2" t="str">
        <f t="shared" si="446"/>
        <v>Low</v>
      </c>
      <c r="S4077" s="2" t="str">
        <f t="shared" si="447"/>
        <v>&lt;25M</v>
      </c>
    </row>
    <row r="4078" spans="1:19" x14ac:dyDescent="0.2">
      <c r="A4078" s="3">
        <v>1503370</v>
      </c>
      <c r="B4078" s="4" t="s">
        <v>15369</v>
      </c>
      <c r="C4078" s="4" t="s">
        <v>15370</v>
      </c>
      <c r="D4078" s="5">
        <v>399.99</v>
      </c>
      <c r="E4078" s="3">
        <v>5899</v>
      </c>
      <c r="F4078" s="3">
        <v>91</v>
      </c>
      <c r="G4078" s="3">
        <v>29</v>
      </c>
      <c r="H4078" s="4" t="s">
        <v>56</v>
      </c>
      <c r="I4078" s="2">
        <v>4.4341096999999996</v>
      </c>
      <c r="J4078" s="3">
        <v>8.5</v>
      </c>
      <c r="K4078" s="1">
        <v>43110</v>
      </c>
      <c r="L4078" s="4" t="s">
        <v>311</v>
      </c>
      <c r="M4078" s="2">
        <f t="shared" si="441"/>
        <v>1.5426343448042041E-2</v>
      </c>
      <c r="N4078" s="5">
        <f t="shared" si="442"/>
        <v>2359541.0100000002</v>
      </c>
      <c r="O4078" s="2" t="str">
        <f t="shared" si="443"/>
        <v>Very Low</v>
      </c>
      <c r="P4078" s="2" t="str">
        <f t="shared" si="444"/>
        <v>Very Low</v>
      </c>
      <c r="Q4078" s="2" t="str">
        <f t="shared" si="445"/>
        <v>Good</v>
      </c>
      <c r="R4078" s="2" t="str">
        <f t="shared" si="446"/>
        <v>Very Low</v>
      </c>
      <c r="S4078" s="2" t="str">
        <f t="shared" si="447"/>
        <v>&lt;25M</v>
      </c>
    </row>
    <row r="4079" spans="1:19" x14ac:dyDescent="0.2">
      <c r="A4079" s="3">
        <v>4522198</v>
      </c>
      <c r="B4079" s="4" t="s">
        <v>5297</v>
      </c>
      <c r="C4079" s="4" t="s">
        <v>5298</v>
      </c>
      <c r="D4079" s="5">
        <v>399.99</v>
      </c>
      <c r="E4079" s="3">
        <v>5893</v>
      </c>
      <c r="F4079" s="3">
        <v>672</v>
      </c>
      <c r="G4079" s="3">
        <v>568</v>
      </c>
      <c r="H4079" s="4" t="s">
        <v>56</v>
      </c>
      <c r="I4079" s="2">
        <v>4.5862360000000004</v>
      </c>
      <c r="J4079" s="3">
        <v>102.5</v>
      </c>
      <c r="K4079" s="1">
        <v>44590</v>
      </c>
      <c r="L4079" s="4" t="s">
        <v>208</v>
      </c>
      <c r="M4079" s="2">
        <f t="shared" si="441"/>
        <v>0.11403359918547429</v>
      </c>
      <c r="N4079" s="5">
        <f t="shared" si="442"/>
        <v>2357141.0699999998</v>
      </c>
      <c r="O4079" s="2" t="str">
        <f t="shared" si="443"/>
        <v>Very Low</v>
      </c>
      <c r="P4079" s="2" t="str">
        <f t="shared" si="444"/>
        <v>Very Low</v>
      </c>
      <c r="Q4079" s="2" t="str">
        <f t="shared" si="445"/>
        <v>Very Good</v>
      </c>
      <c r="R4079" s="2" t="str">
        <f t="shared" si="446"/>
        <v>Very Low</v>
      </c>
      <c r="S4079" s="2" t="str">
        <f t="shared" si="447"/>
        <v>&lt;25M</v>
      </c>
    </row>
    <row r="4080" spans="1:19" x14ac:dyDescent="0.2">
      <c r="A4080" s="3">
        <v>3635516</v>
      </c>
      <c r="B4080" s="4" t="s">
        <v>4217</v>
      </c>
      <c r="C4080" s="4" t="s">
        <v>4218</v>
      </c>
      <c r="D4080" s="5">
        <v>399.99</v>
      </c>
      <c r="E4080" s="3">
        <v>5892</v>
      </c>
      <c r="F4080" s="3">
        <v>968</v>
      </c>
      <c r="G4080" s="3">
        <v>87</v>
      </c>
      <c r="H4080" s="4" t="s">
        <v>14</v>
      </c>
      <c r="I4080" s="2">
        <v>4.2582126000000002</v>
      </c>
      <c r="J4080" s="3">
        <v>7</v>
      </c>
      <c r="K4080" s="1">
        <v>44149</v>
      </c>
      <c r="L4080" s="4" t="s">
        <v>25</v>
      </c>
      <c r="M4080" s="2">
        <f t="shared" si="441"/>
        <v>0.16429056347589951</v>
      </c>
      <c r="N4080" s="5">
        <f t="shared" si="442"/>
        <v>2356741.08</v>
      </c>
      <c r="O4080" s="2" t="str">
        <f t="shared" si="443"/>
        <v>Very Low</v>
      </c>
      <c r="P4080" s="2" t="str">
        <f t="shared" si="444"/>
        <v>Very Low</v>
      </c>
      <c r="Q4080" s="2" t="str">
        <f t="shared" si="445"/>
        <v>Good</v>
      </c>
      <c r="R4080" s="2" t="str">
        <f t="shared" si="446"/>
        <v>Very Low</v>
      </c>
      <c r="S4080" s="2" t="str">
        <f t="shared" si="447"/>
        <v>&lt;25M</v>
      </c>
    </row>
    <row r="4081" spans="1:19" x14ac:dyDescent="0.2">
      <c r="A4081" s="3">
        <v>1724206</v>
      </c>
      <c r="B4081" s="4" t="s">
        <v>7542</v>
      </c>
      <c r="C4081" s="4" t="s">
        <v>7543</v>
      </c>
      <c r="D4081" s="5">
        <v>399.99</v>
      </c>
      <c r="E4081" s="3">
        <v>5881</v>
      </c>
      <c r="F4081" s="3">
        <v>365</v>
      </c>
      <c r="G4081" s="3">
        <v>26</v>
      </c>
      <c r="H4081" s="4" t="s">
        <v>56</v>
      </c>
      <c r="I4081" s="2">
        <v>4.1610149999999999</v>
      </c>
      <c r="J4081" s="3">
        <v>2</v>
      </c>
      <c r="K4081" s="1">
        <v>43251</v>
      </c>
      <c r="L4081" s="4" t="s">
        <v>1901</v>
      </c>
      <c r="M4081" s="2">
        <f t="shared" si="441"/>
        <v>6.2064274783200139E-2</v>
      </c>
      <c r="N4081" s="5">
        <f t="shared" si="442"/>
        <v>2352341.19</v>
      </c>
      <c r="O4081" s="2" t="str">
        <f t="shared" si="443"/>
        <v>Very Low</v>
      </c>
      <c r="P4081" s="2" t="str">
        <f t="shared" si="444"/>
        <v>Very Low</v>
      </c>
      <c r="Q4081" s="2" t="str">
        <f t="shared" si="445"/>
        <v>Good</v>
      </c>
      <c r="R4081" s="2" t="str">
        <f t="shared" si="446"/>
        <v>Very Low</v>
      </c>
      <c r="S4081" s="2" t="str">
        <f t="shared" si="447"/>
        <v>&lt;25M</v>
      </c>
    </row>
    <row r="4082" spans="1:19" x14ac:dyDescent="0.2">
      <c r="A4082" s="3">
        <v>519260</v>
      </c>
      <c r="B4082" s="4" t="s">
        <v>10430</v>
      </c>
      <c r="C4082" s="4" t="s">
        <v>10431</v>
      </c>
      <c r="D4082" s="5">
        <v>399.99</v>
      </c>
      <c r="E4082" s="3">
        <v>5876</v>
      </c>
      <c r="F4082" s="3">
        <v>202</v>
      </c>
      <c r="G4082" s="3">
        <v>70</v>
      </c>
      <c r="H4082" s="4" t="s">
        <v>14</v>
      </c>
      <c r="I4082" s="2">
        <v>4.2569860000000004</v>
      </c>
      <c r="J4082" s="3">
        <v>9.5</v>
      </c>
      <c r="K4082" s="1">
        <v>42158</v>
      </c>
      <c r="L4082" s="4" t="s">
        <v>180</v>
      </c>
      <c r="M4082" s="2">
        <f t="shared" si="441"/>
        <v>3.4377127297481283E-2</v>
      </c>
      <c r="N4082" s="5">
        <f t="shared" si="442"/>
        <v>2350341.2400000002</v>
      </c>
      <c r="O4082" s="2" t="str">
        <f t="shared" si="443"/>
        <v>Very Low</v>
      </c>
      <c r="P4082" s="2" t="str">
        <f t="shared" si="444"/>
        <v>Very Low</v>
      </c>
      <c r="Q4082" s="2" t="str">
        <f t="shared" si="445"/>
        <v>Good</v>
      </c>
      <c r="R4082" s="2" t="str">
        <f t="shared" si="446"/>
        <v>Very Low</v>
      </c>
      <c r="S4082" s="2" t="str">
        <f t="shared" si="447"/>
        <v>&lt;25M</v>
      </c>
    </row>
    <row r="4083" spans="1:19" x14ac:dyDescent="0.2">
      <c r="A4083" s="3">
        <v>3979018</v>
      </c>
      <c r="B4083" s="4" t="s">
        <v>15799</v>
      </c>
      <c r="C4083" s="4" t="s">
        <v>15800</v>
      </c>
      <c r="D4083" s="5">
        <v>799.99</v>
      </c>
      <c r="E4083" s="3">
        <v>5874</v>
      </c>
      <c r="F4083" s="3">
        <v>85</v>
      </c>
      <c r="G4083" s="3">
        <v>103</v>
      </c>
      <c r="H4083" s="4" t="s">
        <v>14</v>
      </c>
      <c r="I4083" s="2">
        <v>4.5629980000000003</v>
      </c>
      <c r="J4083" s="3">
        <v>6.5</v>
      </c>
      <c r="K4083" s="1">
        <v>44299</v>
      </c>
      <c r="L4083" s="4" t="s">
        <v>1565</v>
      </c>
      <c r="M4083" s="2">
        <f t="shared" si="441"/>
        <v>1.4470548178413346E-2</v>
      </c>
      <c r="N4083" s="5">
        <f t="shared" si="442"/>
        <v>4699141.26</v>
      </c>
      <c r="O4083" s="2" t="str">
        <f t="shared" si="443"/>
        <v>Low</v>
      </c>
      <c r="P4083" s="2" t="str">
        <f t="shared" si="444"/>
        <v>Very Low</v>
      </c>
      <c r="Q4083" s="2" t="str">
        <f t="shared" si="445"/>
        <v>Very Good</v>
      </c>
      <c r="R4083" s="2" t="str">
        <f t="shared" si="446"/>
        <v>Very Low</v>
      </c>
      <c r="S4083" s="2" t="str">
        <f t="shared" si="447"/>
        <v>&lt;25M</v>
      </c>
    </row>
    <row r="4084" spans="1:19" x14ac:dyDescent="0.2">
      <c r="A4084" s="3">
        <v>1691646</v>
      </c>
      <c r="B4084" s="4" t="s">
        <v>9816</v>
      </c>
      <c r="C4084" s="4" t="s">
        <v>9817</v>
      </c>
      <c r="D4084" s="5">
        <v>399.99</v>
      </c>
      <c r="E4084" s="3">
        <v>5858</v>
      </c>
      <c r="F4084" s="3">
        <v>228</v>
      </c>
      <c r="G4084" s="3">
        <v>324</v>
      </c>
      <c r="H4084" s="4" t="s">
        <v>14</v>
      </c>
      <c r="I4084" s="2">
        <v>3.5360152999999999</v>
      </c>
      <c r="J4084" s="3">
        <v>16</v>
      </c>
      <c r="K4084" s="1">
        <v>43234</v>
      </c>
      <c r="L4084" s="4" t="s">
        <v>6336</v>
      </c>
      <c r="M4084" s="2">
        <f t="shared" si="441"/>
        <v>3.8921133492659611E-2</v>
      </c>
      <c r="N4084" s="5">
        <f t="shared" si="442"/>
        <v>2343141.42</v>
      </c>
      <c r="O4084" s="2" t="str">
        <f t="shared" si="443"/>
        <v>Very Low</v>
      </c>
      <c r="P4084" s="2" t="str">
        <f t="shared" si="444"/>
        <v>Very Low</v>
      </c>
      <c r="Q4084" s="2" t="str">
        <f t="shared" si="445"/>
        <v>Fair</v>
      </c>
      <c r="R4084" s="2" t="str">
        <f t="shared" si="446"/>
        <v>Very Low</v>
      </c>
      <c r="S4084" s="2" t="str">
        <f t="shared" si="447"/>
        <v>&lt;25M</v>
      </c>
    </row>
    <row r="4085" spans="1:19" x14ac:dyDescent="0.2">
      <c r="A4085" s="3">
        <v>2163932</v>
      </c>
      <c r="B4085" s="4" t="s">
        <v>16251</v>
      </c>
      <c r="C4085" s="4" t="s">
        <v>16252</v>
      </c>
      <c r="D4085" s="5">
        <v>399.99</v>
      </c>
      <c r="E4085" s="3">
        <v>5855</v>
      </c>
      <c r="F4085" s="3">
        <v>79</v>
      </c>
      <c r="G4085" s="3">
        <v>32</v>
      </c>
      <c r="H4085" s="4" t="s">
        <v>56</v>
      </c>
      <c r="I4085" s="2">
        <v>3.9212197999999998</v>
      </c>
      <c r="J4085" s="3">
        <v>3</v>
      </c>
      <c r="K4085" s="1">
        <v>43485</v>
      </c>
      <c r="L4085" s="4" t="s">
        <v>31</v>
      </c>
      <c r="M4085" s="2">
        <f t="shared" si="441"/>
        <v>1.3492741246797609E-2</v>
      </c>
      <c r="N4085" s="5">
        <f t="shared" si="442"/>
        <v>2341941.4500000002</v>
      </c>
      <c r="O4085" s="2" t="str">
        <f t="shared" si="443"/>
        <v>Very Low</v>
      </c>
      <c r="P4085" s="2" t="str">
        <f t="shared" si="444"/>
        <v>Very Low</v>
      </c>
      <c r="Q4085" s="2" t="str">
        <f t="shared" si="445"/>
        <v>Fair</v>
      </c>
      <c r="R4085" s="2" t="str">
        <f t="shared" si="446"/>
        <v>Very Low</v>
      </c>
      <c r="S4085" s="2" t="str">
        <f t="shared" si="447"/>
        <v>&lt;25M</v>
      </c>
    </row>
    <row r="4086" spans="1:19" x14ac:dyDescent="0.2">
      <c r="A4086" s="3">
        <v>1485842</v>
      </c>
      <c r="B4086" s="4" t="s">
        <v>6027</v>
      </c>
      <c r="C4086" s="4" t="s">
        <v>6028</v>
      </c>
      <c r="D4086" s="5">
        <v>399.99</v>
      </c>
      <c r="E4086" s="3">
        <v>5853</v>
      </c>
      <c r="F4086" s="3">
        <v>528</v>
      </c>
      <c r="G4086" s="3">
        <v>12</v>
      </c>
      <c r="H4086" s="4" t="s">
        <v>14</v>
      </c>
      <c r="I4086" s="2">
        <v>3.9340130000000002</v>
      </c>
      <c r="J4086" s="3">
        <v>1.5</v>
      </c>
      <c r="K4086" s="1">
        <v>43097</v>
      </c>
      <c r="L4086" s="4" t="s">
        <v>2356</v>
      </c>
      <c r="M4086" s="2">
        <f t="shared" si="441"/>
        <v>9.0210148641722193E-2</v>
      </c>
      <c r="N4086" s="5">
        <f t="shared" si="442"/>
        <v>2341141.4700000002</v>
      </c>
      <c r="O4086" s="2" t="str">
        <f t="shared" si="443"/>
        <v>Very Low</v>
      </c>
      <c r="P4086" s="2" t="str">
        <f t="shared" si="444"/>
        <v>Very Low</v>
      </c>
      <c r="Q4086" s="2" t="str">
        <f t="shared" si="445"/>
        <v>Fair</v>
      </c>
      <c r="R4086" s="2" t="str">
        <f t="shared" si="446"/>
        <v>Very Low</v>
      </c>
      <c r="S4086" s="2" t="str">
        <f t="shared" si="447"/>
        <v>&lt;25M</v>
      </c>
    </row>
    <row r="4087" spans="1:19" x14ac:dyDescent="0.2">
      <c r="A4087" s="3">
        <v>3329874</v>
      </c>
      <c r="B4087" s="4" t="s">
        <v>8147</v>
      </c>
      <c r="C4087" s="4" t="s">
        <v>8148</v>
      </c>
      <c r="D4087" s="5">
        <v>399.99</v>
      </c>
      <c r="E4087" s="3">
        <v>5851</v>
      </c>
      <c r="F4087" s="3">
        <v>320</v>
      </c>
      <c r="G4087" s="3">
        <v>97</v>
      </c>
      <c r="H4087" s="4" t="s">
        <v>14</v>
      </c>
      <c r="I4087" s="2">
        <v>4.3126509999999998</v>
      </c>
      <c r="J4087" s="3">
        <v>6</v>
      </c>
      <c r="K4087" s="1">
        <v>44026</v>
      </c>
      <c r="L4087" s="4" t="s">
        <v>180</v>
      </c>
      <c r="M4087" s="2">
        <f t="shared" si="441"/>
        <v>5.4691505725517009E-2</v>
      </c>
      <c r="N4087" s="5">
        <f t="shared" si="442"/>
        <v>2340341.4900000002</v>
      </c>
      <c r="O4087" s="2" t="str">
        <f t="shared" si="443"/>
        <v>Very Low</v>
      </c>
      <c r="P4087" s="2" t="str">
        <f t="shared" si="444"/>
        <v>Very Low</v>
      </c>
      <c r="Q4087" s="2" t="str">
        <f t="shared" si="445"/>
        <v>Good</v>
      </c>
      <c r="R4087" s="2" t="str">
        <f t="shared" si="446"/>
        <v>Very Low</v>
      </c>
      <c r="S4087" s="2" t="str">
        <f t="shared" si="447"/>
        <v>&lt;25M</v>
      </c>
    </row>
    <row r="4088" spans="1:19" x14ac:dyDescent="0.2">
      <c r="A4088" s="3">
        <v>3538850</v>
      </c>
      <c r="B4088" s="4" t="s">
        <v>9284</v>
      </c>
      <c r="C4088" s="4" t="s">
        <v>9285</v>
      </c>
      <c r="D4088" s="5">
        <v>899.99</v>
      </c>
      <c r="E4088" s="3">
        <v>5849</v>
      </c>
      <c r="F4088" s="3">
        <v>253</v>
      </c>
      <c r="G4088" s="3">
        <v>216</v>
      </c>
      <c r="H4088" s="4" t="s">
        <v>14</v>
      </c>
      <c r="I4088" s="2">
        <v>4.4176729999999997</v>
      </c>
      <c r="J4088" s="3">
        <v>25</v>
      </c>
      <c r="K4088" s="1">
        <v>44105</v>
      </c>
      <c r="L4088" s="4" t="s">
        <v>221</v>
      </c>
      <c r="M4088" s="2">
        <f t="shared" si="441"/>
        <v>4.3255257308941697E-2</v>
      </c>
      <c r="N4088" s="5">
        <f t="shared" si="442"/>
        <v>5264041.51</v>
      </c>
      <c r="O4088" s="2" t="str">
        <f t="shared" si="443"/>
        <v>Medium</v>
      </c>
      <c r="P4088" s="2" t="str">
        <f t="shared" si="444"/>
        <v>Very Low</v>
      </c>
      <c r="Q4088" s="2" t="str">
        <f t="shared" si="445"/>
        <v>Good</v>
      </c>
      <c r="R4088" s="2" t="str">
        <f t="shared" si="446"/>
        <v>Very Low</v>
      </c>
      <c r="S4088" s="2" t="str">
        <f t="shared" si="447"/>
        <v>&lt;25M</v>
      </c>
    </row>
    <row r="4089" spans="1:19" x14ac:dyDescent="0.2">
      <c r="A4089" s="3">
        <v>1917274</v>
      </c>
      <c r="B4089" s="4" t="s">
        <v>18327</v>
      </c>
      <c r="C4089" s="4" t="s">
        <v>18328</v>
      </c>
      <c r="D4089" s="5">
        <v>399.99</v>
      </c>
      <c r="E4089" s="3">
        <v>5849</v>
      </c>
      <c r="F4089" s="3">
        <v>59</v>
      </c>
      <c r="G4089" s="3">
        <v>63</v>
      </c>
      <c r="H4089" s="4" t="s">
        <v>56</v>
      </c>
      <c r="I4089" s="2">
        <v>3.7481010000000001</v>
      </c>
      <c r="J4089" s="3">
        <v>6</v>
      </c>
      <c r="K4089" s="1">
        <v>43360</v>
      </c>
      <c r="L4089" s="4" t="s">
        <v>87</v>
      </c>
      <c r="M4089" s="2">
        <f t="shared" si="441"/>
        <v>1.0087194392203796E-2</v>
      </c>
      <c r="N4089" s="5">
        <f t="shared" si="442"/>
        <v>2339541.5100000002</v>
      </c>
      <c r="O4089" s="2" t="str">
        <f t="shared" si="443"/>
        <v>Very Low</v>
      </c>
      <c r="P4089" s="2" t="str">
        <f t="shared" si="444"/>
        <v>Very Low</v>
      </c>
      <c r="Q4089" s="2" t="str">
        <f t="shared" si="445"/>
        <v>Fair</v>
      </c>
      <c r="R4089" s="2" t="str">
        <f t="shared" si="446"/>
        <v>Very Low</v>
      </c>
      <c r="S4089" s="2" t="str">
        <f t="shared" si="447"/>
        <v>&lt;25M</v>
      </c>
    </row>
    <row r="4090" spans="1:19" x14ac:dyDescent="0.2">
      <c r="A4090" s="3">
        <v>2924468</v>
      </c>
      <c r="B4090" s="4" t="s">
        <v>16164</v>
      </c>
      <c r="C4090" s="4" t="s">
        <v>16165</v>
      </c>
      <c r="D4090" s="5">
        <v>399.99</v>
      </c>
      <c r="E4090" s="3">
        <v>5833</v>
      </c>
      <c r="F4090" s="3">
        <v>80</v>
      </c>
      <c r="G4090" s="3">
        <v>8</v>
      </c>
      <c r="H4090" s="4" t="s">
        <v>142</v>
      </c>
      <c r="I4090" s="2">
        <v>3.6735481999999999</v>
      </c>
      <c r="J4090" s="3">
        <v>1</v>
      </c>
      <c r="K4090" s="1">
        <v>43918</v>
      </c>
      <c r="L4090" s="4" t="s">
        <v>4870</v>
      </c>
      <c r="M4090" s="2">
        <f t="shared" si="441"/>
        <v>1.3715069432539003E-2</v>
      </c>
      <c r="N4090" s="5">
        <f t="shared" si="442"/>
        <v>2333141.67</v>
      </c>
      <c r="O4090" s="2" t="str">
        <f t="shared" si="443"/>
        <v>Very Low</v>
      </c>
      <c r="P4090" s="2" t="str">
        <f t="shared" si="444"/>
        <v>Very Low</v>
      </c>
      <c r="Q4090" s="2" t="str">
        <f t="shared" si="445"/>
        <v>Fair</v>
      </c>
      <c r="R4090" s="2" t="str">
        <f t="shared" si="446"/>
        <v>Very Low</v>
      </c>
      <c r="S4090" s="2" t="str">
        <f t="shared" si="447"/>
        <v>&lt;25M</v>
      </c>
    </row>
    <row r="4091" spans="1:19" x14ac:dyDescent="0.2">
      <c r="A4091" s="3">
        <v>4360442</v>
      </c>
      <c r="B4091" s="4" t="s">
        <v>18043</v>
      </c>
      <c r="C4091" s="4" t="s">
        <v>18044</v>
      </c>
      <c r="D4091" s="5">
        <v>399.99</v>
      </c>
      <c r="E4091" s="3">
        <v>5833</v>
      </c>
      <c r="F4091" s="3">
        <v>61</v>
      </c>
      <c r="G4091" s="3">
        <v>22</v>
      </c>
      <c r="H4091" s="4" t="s">
        <v>14</v>
      </c>
      <c r="I4091" s="2">
        <v>4.2928224000000004</v>
      </c>
      <c r="J4091" s="3">
        <v>1.5</v>
      </c>
      <c r="K4091" s="1">
        <v>44490</v>
      </c>
      <c r="L4091" s="4" t="s">
        <v>18045</v>
      </c>
      <c r="M4091" s="2">
        <f t="shared" si="441"/>
        <v>1.045774044231099E-2</v>
      </c>
      <c r="N4091" s="5">
        <f t="shared" si="442"/>
        <v>2333141.67</v>
      </c>
      <c r="O4091" s="2" t="str">
        <f t="shared" si="443"/>
        <v>Very Low</v>
      </c>
      <c r="P4091" s="2" t="str">
        <f t="shared" si="444"/>
        <v>Very Low</v>
      </c>
      <c r="Q4091" s="2" t="str">
        <f t="shared" si="445"/>
        <v>Good</v>
      </c>
      <c r="R4091" s="2" t="str">
        <f t="shared" si="446"/>
        <v>Very Low</v>
      </c>
      <c r="S4091" s="2" t="str">
        <f t="shared" si="447"/>
        <v>&lt;25M</v>
      </c>
    </row>
    <row r="4092" spans="1:19" x14ac:dyDescent="0.2">
      <c r="A4092" s="3">
        <v>1947008</v>
      </c>
      <c r="B4092" s="4" t="s">
        <v>6287</v>
      </c>
      <c r="C4092" s="4" t="s">
        <v>6288</v>
      </c>
      <c r="D4092" s="5">
        <v>399.99</v>
      </c>
      <c r="E4092" s="3">
        <v>5832</v>
      </c>
      <c r="F4092" s="3">
        <v>499</v>
      </c>
      <c r="G4092" s="3">
        <v>112</v>
      </c>
      <c r="H4092" s="4" t="s">
        <v>56</v>
      </c>
      <c r="I4092" s="2">
        <v>4.2963230000000001</v>
      </c>
      <c r="J4092" s="3">
        <v>11</v>
      </c>
      <c r="K4092" s="1">
        <v>43376</v>
      </c>
      <c r="L4092" s="4" t="s">
        <v>1264</v>
      </c>
      <c r="M4092" s="2">
        <f t="shared" si="441"/>
        <v>8.5562414266117964E-2</v>
      </c>
      <c r="N4092" s="5">
        <f t="shared" si="442"/>
        <v>2332741.6800000002</v>
      </c>
      <c r="O4092" s="2" t="str">
        <f t="shared" si="443"/>
        <v>Very Low</v>
      </c>
      <c r="P4092" s="2" t="str">
        <f t="shared" si="444"/>
        <v>Very Low</v>
      </c>
      <c r="Q4092" s="2" t="str">
        <f t="shared" si="445"/>
        <v>Good</v>
      </c>
      <c r="R4092" s="2" t="str">
        <f t="shared" si="446"/>
        <v>Very Low</v>
      </c>
      <c r="S4092" s="2" t="str">
        <f t="shared" si="447"/>
        <v>&lt;25M</v>
      </c>
    </row>
    <row r="4093" spans="1:19" x14ac:dyDescent="0.2">
      <c r="A4093" s="3">
        <v>3609010</v>
      </c>
      <c r="B4093" s="4" t="s">
        <v>9466</v>
      </c>
      <c r="C4093" s="4" t="s">
        <v>9467</v>
      </c>
      <c r="D4093" s="5">
        <v>399.99</v>
      </c>
      <c r="E4093" s="3">
        <v>5831</v>
      </c>
      <c r="F4093" s="3">
        <v>245</v>
      </c>
      <c r="G4093" s="3">
        <v>10</v>
      </c>
      <c r="H4093" s="4" t="s">
        <v>56</v>
      </c>
      <c r="I4093" s="2">
        <v>4.2973832999999999</v>
      </c>
      <c r="J4093" s="3">
        <v>1</v>
      </c>
      <c r="K4093" s="1">
        <v>44137</v>
      </c>
      <c r="L4093" s="4" t="s">
        <v>104</v>
      </c>
      <c r="M4093" s="2">
        <f t="shared" si="441"/>
        <v>4.2016806722689079E-2</v>
      </c>
      <c r="N4093" s="5">
        <f t="shared" si="442"/>
        <v>2332341.69</v>
      </c>
      <c r="O4093" s="2" t="str">
        <f t="shared" si="443"/>
        <v>Very Low</v>
      </c>
      <c r="P4093" s="2" t="str">
        <f t="shared" si="444"/>
        <v>Very Low</v>
      </c>
      <c r="Q4093" s="2" t="str">
        <f t="shared" si="445"/>
        <v>Good</v>
      </c>
      <c r="R4093" s="2" t="str">
        <f t="shared" si="446"/>
        <v>Very Low</v>
      </c>
      <c r="S4093" s="2" t="str">
        <f t="shared" si="447"/>
        <v>&lt;25M</v>
      </c>
    </row>
    <row r="4094" spans="1:19" x14ac:dyDescent="0.2">
      <c r="A4094" s="3">
        <v>5543078</v>
      </c>
      <c r="B4094" s="4" t="s">
        <v>5682</v>
      </c>
      <c r="C4094" s="4" t="s">
        <v>5683</v>
      </c>
      <c r="D4094" s="5">
        <v>399.99</v>
      </c>
      <c r="E4094" s="3">
        <v>5826</v>
      </c>
      <c r="F4094" s="3">
        <v>587</v>
      </c>
      <c r="G4094" s="3">
        <v>114</v>
      </c>
      <c r="H4094" s="4" t="s">
        <v>142</v>
      </c>
      <c r="I4094" s="2">
        <v>4.7882189999999998</v>
      </c>
      <c r="J4094" s="3">
        <v>12.5</v>
      </c>
      <c r="K4094" s="1">
        <v>45174</v>
      </c>
      <c r="L4094" s="4" t="s">
        <v>394</v>
      </c>
      <c r="M4094" s="2">
        <f t="shared" si="441"/>
        <v>0.10075523515276348</v>
      </c>
      <c r="N4094" s="5">
        <f t="shared" si="442"/>
        <v>2330341.7400000002</v>
      </c>
      <c r="O4094" s="2" t="str">
        <f t="shared" si="443"/>
        <v>Very Low</v>
      </c>
      <c r="P4094" s="2" t="str">
        <f t="shared" si="444"/>
        <v>Very Low</v>
      </c>
      <c r="Q4094" s="2" t="str">
        <f t="shared" si="445"/>
        <v>Very Good</v>
      </c>
      <c r="R4094" s="2" t="str">
        <f t="shared" si="446"/>
        <v>Very Low</v>
      </c>
      <c r="S4094" s="2" t="str">
        <f t="shared" si="447"/>
        <v>&lt;25M</v>
      </c>
    </row>
    <row r="4095" spans="1:19" x14ac:dyDescent="0.2">
      <c r="A4095" s="3">
        <v>1882842</v>
      </c>
      <c r="B4095" s="4" t="s">
        <v>6500</v>
      </c>
      <c r="C4095" s="4" t="s">
        <v>6501</v>
      </c>
      <c r="D4095" s="5">
        <v>899.99</v>
      </c>
      <c r="E4095" s="3">
        <v>5825</v>
      </c>
      <c r="F4095" s="3">
        <v>477</v>
      </c>
      <c r="G4095" s="3">
        <v>66</v>
      </c>
      <c r="H4095" s="4" t="s">
        <v>56</v>
      </c>
      <c r="I4095" s="2">
        <v>4.1682153</v>
      </c>
      <c r="J4095" s="3">
        <v>7</v>
      </c>
      <c r="K4095" s="1">
        <v>43341</v>
      </c>
      <c r="L4095" s="4" t="s">
        <v>414</v>
      </c>
      <c r="M4095" s="2">
        <f t="shared" si="441"/>
        <v>8.1888412017167386E-2</v>
      </c>
      <c r="N4095" s="5">
        <f t="shared" si="442"/>
        <v>5242441.75</v>
      </c>
      <c r="O4095" s="2" t="str">
        <f t="shared" si="443"/>
        <v>Medium</v>
      </c>
      <c r="P4095" s="2" t="str">
        <f t="shared" si="444"/>
        <v>Very Low</v>
      </c>
      <c r="Q4095" s="2" t="str">
        <f t="shared" si="445"/>
        <v>Good</v>
      </c>
      <c r="R4095" s="2" t="str">
        <f t="shared" si="446"/>
        <v>Very Low</v>
      </c>
      <c r="S4095" s="2" t="str">
        <f t="shared" si="447"/>
        <v>&lt;25M</v>
      </c>
    </row>
    <row r="4096" spans="1:19" x14ac:dyDescent="0.2">
      <c r="A4096" s="3">
        <v>2458808</v>
      </c>
      <c r="B4096" s="4" t="s">
        <v>7885</v>
      </c>
      <c r="C4096" s="4" t="s">
        <v>7886</v>
      </c>
      <c r="D4096" s="5">
        <v>399.99</v>
      </c>
      <c r="E4096" s="3">
        <v>5820</v>
      </c>
      <c r="F4096" s="3">
        <v>338</v>
      </c>
      <c r="G4096" s="3">
        <v>21</v>
      </c>
      <c r="H4096" s="4" t="s">
        <v>56</v>
      </c>
      <c r="I4096" s="2">
        <v>4.3027759999999997</v>
      </c>
      <c r="J4096" s="3">
        <v>2</v>
      </c>
      <c r="K4096" s="1">
        <v>43660</v>
      </c>
      <c r="L4096" s="4" t="s">
        <v>4295</v>
      </c>
      <c r="M4096" s="2">
        <f t="shared" si="441"/>
        <v>5.8075601374570449E-2</v>
      </c>
      <c r="N4096" s="5">
        <f t="shared" si="442"/>
        <v>2327941.8000000003</v>
      </c>
      <c r="O4096" s="2" t="str">
        <f t="shared" si="443"/>
        <v>Very Low</v>
      </c>
      <c r="P4096" s="2" t="str">
        <f t="shared" si="444"/>
        <v>Very Low</v>
      </c>
      <c r="Q4096" s="2" t="str">
        <f t="shared" si="445"/>
        <v>Good</v>
      </c>
      <c r="R4096" s="2" t="str">
        <f t="shared" si="446"/>
        <v>Very Low</v>
      </c>
      <c r="S4096" s="2" t="str">
        <f t="shared" si="447"/>
        <v>&lt;25M</v>
      </c>
    </row>
    <row r="4097" spans="1:19" x14ac:dyDescent="0.2">
      <c r="A4097" s="3">
        <v>537008</v>
      </c>
      <c r="B4097" s="4" t="s">
        <v>10135</v>
      </c>
      <c r="C4097" s="4" t="s">
        <v>10136</v>
      </c>
      <c r="D4097" s="5">
        <v>399.99</v>
      </c>
      <c r="E4097" s="3">
        <v>5815</v>
      </c>
      <c r="F4097" s="3">
        <v>213</v>
      </c>
      <c r="G4097" s="3">
        <v>32</v>
      </c>
      <c r="H4097" s="4" t="s">
        <v>56</v>
      </c>
      <c r="I4097" s="2">
        <v>4.0640739999999997</v>
      </c>
      <c r="J4097" s="3">
        <v>3.5</v>
      </c>
      <c r="K4097" s="1">
        <v>42180</v>
      </c>
      <c r="L4097" s="4" t="s">
        <v>408</v>
      </c>
      <c r="M4097" s="2">
        <f t="shared" si="441"/>
        <v>3.662940670679278E-2</v>
      </c>
      <c r="N4097" s="5">
        <f t="shared" si="442"/>
        <v>2325941.85</v>
      </c>
      <c r="O4097" s="2" t="str">
        <f t="shared" si="443"/>
        <v>Very Low</v>
      </c>
      <c r="P4097" s="2" t="str">
        <f t="shared" si="444"/>
        <v>Very Low</v>
      </c>
      <c r="Q4097" s="2" t="str">
        <f t="shared" si="445"/>
        <v>Good</v>
      </c>
      <c r="R4097" s="2" t="str">
        <f t="shared" si="446"/>
        <v>Very Low</v>
      </c>
      <c r="S4097" s="2" t="str">
        <f t="shared" si="447"/>
        <v>&lt;25M</v>
      </c>
    </row>
    <row r="4098" spans="1:19" x14ac:dyDescent="0.2">
      <c r="A4098" s="3">
        <v>200824</v>
      </c>
      <c r="B4098" s="4" t="s">
        <v>4225</v>
      </c>
      <c r="C4098" s="4" t="s">
        <v>4226</v>
      </c>
      <c r="D4098" s="5">
        <v>1299.99</v>
      </c>
      <c r="E4098" s="3">
        <v>5809</v>
      </c>
      <c r="F4098" s="3">
        <v>966</v>
      </c>
      <c r="G4098" s="3">
        <v>20</v>
      </c>
      <c r="H4098" s="4" t="s">
        <v>14</v>
      </c>
      <c r="I4098" s="2">
        <v>4.6218405000000002</v>
      </c>
      <c r="J4098" s="3">
        <v>1.5</v>
      </c>
      <c r="K4098" s="1">
        <v>41746</v>
      </c>
      <c r="L4098" s="4" t="s">
        <v>3885</v>
      </c>
      <c r="M4098" s="2">
        <f t="shared" ref="M4098:M4161" si="448" xml:space="preserve"> F4098/E4098</f>
        <v>0.16629368221724911</v>
      </c>
      <c r="N4098" s="5">
        <f t="shared" ref="N4098:N4161" si="449">D4098*E4098</f>
        <v>7551641.9100000001</v>
      </c>
      <c r="O4098" s="2" t="str">
        <f t="shared" si="443"/>
        <v>Very High</v>
      </c>
      <c r="P4098" s="2" t="str">
        <f t="shared" si="444"/>
        <v>Very Low</v>
      </c>
      <c r="Q4098" s="2" t="str">
        <f t="shared" si="445"/>
        <v>Very Good</v>
      </c>
      <c r="R4098" s="2" t="str">
        <f t="shared" si="446"/>
        <v>Very Low</v>
      </c>
      <c r="S4098" s="2" t="str">
        <f t="shared" si="447"/>
        <v>&lt;25M</v>
      </c>
    </row>
    <row r="4099" spans="1:19" x14ac:dyDescent="0.2">
      <c r="A4099" s="3">
        <v>3150584</v>
      </c>
      <c r="B4099" s="4" t="s">
        <v>5790</v>
      </c>
      <c r="C4099" s="4" t="s">
        <v>5791</v>
      </c>
      <c r="D4099" s="5">
        <v>899.99</v>
      </c>
      <c r="E4099" s="3">
        <v>5809</v>
      </c>
      <c r="F4099" s="3">
        <v>571</v>
      </c>
      <c r="G4099" s="3">
        <v>50</v>
      </c>
      <c r="H4099" s="4" t="s">
        <v>56</v>
      </c>
      <c r="I4099" s="2">
        <v>4.609394</v>
      </c>
      <c r="J4099" s="3">
        <v>2.5</v>
      </c>
      <c r="K4099" s="1">
        <v>43971</v>
      </c>
      <c r="L4099" s="4" t="s">
        <v>298</v>
      </c>
      <c r="M4099" s="2">
        <f t="shared" si="448"/>
        <v>9.8295747977276637E-2</v>
      </c>
      <c r="N4099" s="5">
        <f t="shared" si="449"/>
        <v>5228041.91</v>
      </c>
      <c r="O4099" s="2" t="str">
        <f t="shared" ref="O4099:O4162" si="450">IF(D4099&gt;=1200,"Very High",IF(D4099&gt;=1000,"High",IF(D4099&gt;=800,"Medium",IF(D4099&gt;=600,"Low",IF(D4099&lt;=599.99,"Very Low","Invalid")))))</f>
        <v>Medium</v>
      </c>
      <c r="P4099" s="2" t="str">
        <f t="shared" ref="P4099:P4162" si="451">IF(E4099&gt;=150000,"Very High",IF(E4099&gt;=75000,"High",IF(E4099&gt;=25000,"Medium",IF(E4099&gt;=10000,"Low",IF(E4099&lt;=9999,"Very Low","Invalid")))))</f>
        <v>Very Low</v>
      </c>
      <c r="Q4099" s="2" t="str">
        <f t="shared" ref="Q4099:Q4162" si="452">IF(I4099&gt;=4.5,"Very Good",IF(I4099&gt;=4,"Good",IF(I4099&gt;=3,"Fair",IF(I4099&lt;=2.99,"Poor","Invalid"))))</f>
        <v>Very Good</v>
      </c>
      <c r="R4099" s="2" t="str">
        <f t="shared" ref="R4099:R4162" si="453">IF(M4099&gt;=0.5,"Very High",IF(M4099&gt;=0.4,"High",IF(M4099&gt;=0.3,"Medium",IF(M4099&gt;=0.2,"Low",IF(M4099&gt;0,"Very Low","Invalid")))))</f>
        <v>Very Low</v>
      </c>
      <c r="S4099" s="2" t="str">
        <f t="shared" ref="S4099:S4162" si="454">IF(N4099&gt;=1000000000,"&gt; 1B",IF(N4099&gt;=75000000, "75M-1B",IF(N4099&gt;=50000000,"50-75M",IF(N4099&gt;=25000000,"25-50M",IF(N4099&gt;0,"&lt;25M","Invalid")))))</f>
        <v>&lt;25M</v>
      </c>
    </row>
    <row r="4100" spans="1:19" x14ac:dyDescent="0.2">
      <c r="A4100" s="3">
        <v>3404110</v>
      </c>
      <c r="B4100" s="4" t="s">
        <v>7363</v>
      </c>
      <c r="C4100" s="4" t="s">
        <v>7364</v>
      </c>
      <c r="D4100" s="5">
        <v>1599.99</v>
      </c>
      <c r="E4100" s="3">
        <v>5803</v>
      </c>
      <c r="F4100" s="3">
        <v>382</v>
      </c>
      <c r="G4100" s="3">
        <v>56</v>
      </c>
      <c r="H4100" s="4" t="s">
        <v>14</v>
      </c>
      <c r="I4100" s="2">
        <v>4.562271</v>
      </c>
      <c r="J4100" s="3">
        <v>7.5</v>
      </c>
      <c r="K4100" s="1">
        <v>44051</v>
      </c>
      <c r="L4100" s="4" t="s">
        <v>581</v>
      </c>
      <c r="M4100" s="2">
        <f t="shared" si="448"/>
        <v>6.5828019989660522E-2</v>
      </c>
      <c r="N4100" s="5">
        <f t="shared" si="449"/>
        <v>9284741.9700000007</v>
      </c>
      <c r="O4100" s="2" t="str">
        <f t="shared" si="450"/>
        <v>Very High</v>
      </c>
      <c r="P4100" s="2" t="str">
        <f t="shared" si="451"/>
        <v>Very Low</v>
      </c>
      <c r="Q4100" s="2" t="str">
        <f t="shared" si="452"/>
        <v>Very Good</v>
      </c>
      <c r="R4100" s="2" t="str">
        <f t="shared" si="453"/>
        <v>Very Low</v>
      </c>
      <c r="S4100" s="2" t="str">
        <f t="shared" si="454"/>
        <v>&lt;25M</v>
      </c>
    </row>
    <row r="4101" spans="1:19" x14ac:dyDescent="0.2">
      <c r="A4101" s="3">
        <v>4356686</v>
      </c>
      <c r="B4101" s="4" t="s">
        <v>4632</v>
      </c>
      <c r="C4101" s="4" t="s">
        <v>4633</v>
      </c>
      <c r="D4101" s="5">
        <v>999.99</v>
      </c>
      <c r="E4101" s="3">
        <v>5802</v>
      </c>
      <c r="F4101" s="3">
        <v>842</v>
      </c>
      <c r="G4101" s="3">
        <v>79</v>
      </c>
      <c r="H4101" s="4" t="s">
        <v>56</v>
      </c>
      <c r="I4101" s="2">
        <v>4.5262919999999998</v>
      </c>
      <c r="J4101" s="3">
        <v>11.5</v>
      </c>
      <c r="K4101" s="1">
        <v>44488</v>
      </c>
      <c r="L4101" s="4" t="s">
        <v>1315</v>
      </c>
      <c r="M4101" s="2">
        <f t="shared" si="448"/>
        <v>0.14512237159600139</v>
      </c>
      <c r="N4101" s="5">
        <f t="shared" si="449"/>
        <v>5801941.9800000004</v>
      </c>
      <c r="O4101" s="2" t="str">
        <f t="shared" si="450"/>
        <v>Medium</v>
      </c>
      <c r="P4101" s="2" t="str">
        <f t="shared" si="451"/>
        <v>Very Low</v>
      </c>
      <c r="Q4101" s="2" t="str">
        <f t="shared" si="452"/>
        <v>Very Good</v>
      </c>
      <c r="R4101" s="2" t="str">
        <f t="shared" si="453"/>
        <v>Very Low</v>
      </c>
      <c r="S4101" s="2" t="str">
        <f t="shared" si="454"/>
        <v>&lt;25M</v>
      </c>
    </row>
    <row r="4102" spans="1:19" x14ac:dyDescent="0.2">
      <c r="A4102" s="3">
        <v>403908</v>
      </c>
      <c r="B4102" s="4" t="s">
        <v>4916</v>
      </c>
      <c r="C4102" s="4" t="s">
        <v>4917</v>
      </c>
      <c r="D4102" s="5">
        <v>399.99</v>
      </c>
      <c r="E4102" s="3">
        <v>5793</v>
      </c>
      <c r="F4102" s="3">
        <v>762</v>
      </c>
      <c r="G4102" s="3">
        <v>34</v>
      </c>
      <c r="H4102" s="4" t="s">
        <v>142</v>
      </c>
      <c r="I4102" s="2">
        <v>4.0415260000000002</v>
      </c>
      <c r="J4102" s="3">
        <v>5</v>
      </c>
      <c r="K4102" s="1">
        <v>42029</v>
      </c>
      <c r="L4102" s="4" t="s">
        <v>286</v>
      </c>
      <c r="M4102" s="2">
        <f t="shared" si="448"/>
        <v>0.13153806317969963</v>
      </c>
      <c r="N4102" s="5">
        <f t="shared" si="449"/>
        <v>2317142.0699999998</v>
      </c>
      <c r="O4102" s="2" t="str">
        <f t="shared" si="450"/>
        <v>Very Low</v>
      </c>
      <c r="P4102" s="2" t="str">
        <f t="shared" si="451"/>
        <v>Very Low</v>
      </c>
      <c r="Q4102" s="2" t="str">
        <f t="shared" si="452"/>
        <v>Good</v>
      </c>
      <c r="R4102" s="2" t="str">
        <f t="shared" si="453"/>
        <v>Very Low</v>
      </c>
      <c r="S4102" s="2" t="str">
        <f t="shared" si="454"/>
        <v>&lt;25M</v>
      </c>
    </row>
    <row r="4103" spans="1:19" x14ac:dyDescent="0.2">
      <c r="A4103" s="3">
        <v>3974882</v>
      </c>
      <c r="B4103" s="4" t="s">
        <v>8341</v>
      </c>
      <c r="C4103" s="4" t="s">
        <v>8342</v>
      </c>
      <c r="D4103" s="5">
        <v>399.99</v>
      </c>
      <c r="E4103" s="3">
        <v>5789</v>
      </c>
      <c r="F4103" s="3">
        <v>308</v>
      </c>
      <c r="G4103" s="3">
        <v>54</v>
      </c>
      <c r="H4103" s="4" t="s">
        <v>56</v>
      </c>
      <c r="I4103" s="2">
        <v>4.6197514999999996</v>
      </c>
      <c r="J4103" s="3">
        <v>4</v>
      </c>
      <c r="K4103" s="1">
        <v>44297</v>
      </c>
      <c r="L4103" s="4" t="s">
        <v>1434</v>
      </c>
      <c r="M4103" s="2">
        <f t="shared" si="448"/>
        <v>5.3204353083434096E-2</v>
      </c>
      <c r="N4103" s="5">
        <f t="shared" si="449"/>
        <v>2315542.11</v>
      </c>
      <c r="O4103" s="2" t="str">
        <f t="shared" si="450"/>
        <v>Very Low</v>
      </c>
      <c r="P4103" s="2" t="str">
        <f t="shared" si="451"/>
        <v>Very Low</v>
      </c>
      <c r="Q4103" s="2" t="str">
        <f t="shared" si="452"/>
        <v>Very Good</v>
      </c>
      <c r="R4103" s="2" t="str">
        <f t="shared" si="453"/>
        <v>Very Low</v>
      </c>
      <c r="S4103" s="2" t="str">
        <f t="shared" si="454"/>
        <v>&lt;25M</v>
      </c>
    </row>
    <row r="4104" spans="1:19" x14ac:dyDescent="0.2">
      <c r="A4104" s="3">
        <v>1344876</v>
      </c>
      <c r="B4104" s="4" t="s">
        <v>4642</v>
      </c>
      <c r="C4104" s="4" t="s">
        <v>4643</v>
      </c>
      <c r="D4104" s="5">
        <v>399.99</v>
      </c>
      <c r="E4104" s="3">
        <v>5788</v>
      </c>
      <c r="F4104" s="3">
        <v>839</v>
      </c>
      <c r="G4104" s="3">
        <v>63</v>
      </c>
      <c r="H4104" s="4" t="s">
        <v>142</v>
      </c>
      <c r="I4104" s="2">
        <v>4.4101176000000004</v>
      </c>
      <c r="J4104" s="3">
        <v>7.5</v>
      </c>
      <c r="K4104" s="1">
        <v>42986</v>
      </c>
      <c r="L4104" s="4" t="s">
        <v>34</v>
      </c>
      <c r="M4104" s="2">
        <f t="shared" si="448"/>
        <v>0.1449550794747754</v>
      </c>
      <c r="N4104" s="5">
        <f t="shared" si="449"/>
        <v>2315142.12</v>
      </c>
      <c r="O4104" s="2" t="str">
        <f t="shared" si="450"/>
        <v>Very Low</v>
      </c>
      <c r="P4104" s="2" t="str">
        <f t="shared" si="451"/>
        <v>Very Low</v>
      </c>
      <c r="Q4104" s="2" t="str">
        <f t="shared" si="452"/>
        <v>Good</v>
      </c>
      <c r="R4104" s="2" t="str">
        <f t="shared" si="453"/>
        <v>Very Low</v>
      </c>
      <c r="S4104" s="2" t="str">
        <f t="shared" si="454"/>
        <v>&lt;25M</v>
      </c>
    </row>
    <row r="4105" spans="1:19" x14ac:dyDescent="0.2">
      <c r="A4105" s="3">
        <v>5821518</v>
      </c>
      <c r="B4105" s="4" t="s">
        <v>3909</v>
      </c>
      <c r="C4105" s="4" t="s">
        <v>3910</v>
      </c>
      <c r="D4105" s="5">
        <v>649.99</v>
      </c>
      <c r="E4105" s="3">
        <v>5782</v>
      </c>
      <c r="F4105" s="3">
        <v>1090</v>
      </c>
      <c r="G4105" s="3">
        <v>20</v>
      </c>
      <c r="H4105" s="4" t="s">
        <v>14</v>
      </c>
      <c r="I4105" s="2">
        <v>4.4222894000000004</v>
      </c>
      <c r="J4105" s="3">
        <v>2.5</v>
      </c>
      <c r="K4105" s="1">
        <v>45336</v>
      </c>
      <c r="L4105" s="4" t="s">
        <v>394</v>
      </c>
      <c r="M4105" s="2">
        <f t="shared" si="448"/>
        <v>0.18851608439986164</v>
      </c>
      <c r="N4105" s="5">
        <f t="shared" si="449"/>
        <v>3758242.18</v>
      </c>
      <c r="O4105" s="2" t="str">
        <f t="shared" si="450"/>
        <v>Low</v>
      </c>
      <c r="P4105" s="2" t="str">
        <f t="shared" si="451"/>
        <v>Very Low</v>
      </c>
      <c r="Q4105" s="2" t="str">
        <f t="shared" si="452"/>
        <v>Good</v>
      </c>
      <c r="R4105" s="2" t="str">
        <f t="shared" si="453"/>
        <v>Very Low</v>
      </c>
      <c r="S4105" s="2" t="str">
        <f t="shared" si="454"/>
        <v>&lt;25M</v>
      </c>
    </row>
    <row r="4106" spans="1:19" x14ac:dyDescent="0.2">
      <c r="A4106" s="3">
        <v>1576602</v>
      </c>
      <c r="B4106" s="4" t="s">
        <v>5898</v>
      </c>
      <c r="C4106" s="4" t="s">
        <v>5899</v>
      </c>
      <c r="D4106" s="5">
        <v>999.99</v>
      </c>
      <c r="E4106" s="3">
        <v>5781</v>
      </c>
      <c r="F4106" s="3">
        <v>554</v>
      </c>
      <c r="G4106" s="3">
        <v>83</v>
      </c>
      <c r="H4106" s="4" t="s">
        <v>142</v>
      </c>
      <c r="I4106" s="2">
        <v>4.2339343999999999</v>
      </c>
      <c r="J4106" s="3">
        <v>14</v>
      </c>
      <c r="K4106" s="1">
        <v>43160</v>
      </c>
      <c r="L4106" s="4" t="s">
        <v>2038</v>
      </c>
      <c r="M4106" s="2">
        <f t="shared" si="448"/>
        <v>9.5831171077668226E-2</v>
      </c>
      <c r="N4106" s="5">
        <f t="shared" si="449"/>
        <v>5780942.1900000004</v>
      </c>
      <c r="O4106" s="2" t="str">
        <f t="shared" si="450"/>
        <v>Medium</v>
      </c>
      <c r="P4106" s="2" t="str">
        <f t="shared" si="451"/>
        <v>Very Low</v>
      </c>
      <c r="Q4106" s="2" t="str">
        <f t="shared" si="452"/>
        <v>Good</v>
      </c>
      <c r="R4106" s="2" t="str">
        <f t="shared" si="453"/>
        <v>Very Low</v>
      </c>
      <c r="S4106" s="2" t="str">
        <f t="shared" si="454"/>
        <v>&lt;25M</v>
      </c>
    </row>
    <row r="4107" spans="1:19" x14ac:dyDescent="0.2">
      <c r="A4107" s="3">
        <v>2535564</v>
      </c>
      <c r="B4107" s="4" t="s">
        <v>5367</v>
      </c>
      <c r="C4107" s="4" t="s">
        <v>5368</v>
      </c>
      <c r="D4107" s="5">
        <v>599.99</v>
      </c>
      <c r="E4107" s="3">
        <v>5770</v>
      </c>
      <c r="F4107" s="3">
        <v>659</v>
      </c>
      <c r="G4107" s="3">
        <v>31</v>
      </c>
      <c r="H4107" s="4" t="s">
        <v>142</v>
      </c>
      <c r="I4107" s="2">
        <v>4.4456443999999999</v>
      </c>
      <c r="J4107" s="3">
        <v>2</v>
      </c>
      <c r="K4107" s="1">
        <v>43707</v>
      </c>
      <c r="L4107" s="4" t="s">
        <v>1465</v>
      </c>
      <c r="M4107" s="2">
        <f t="shared" si="448"/>
        <v>0.11421143847487002</v>
      </c>
      <c r="N4107" s="5">
        <f t="shared" si="449"/>
        <v>3461942.3000000003</v>
      </c>
      <c r="O4107" s="2" t="str">
        <f t="shared" si="450"/>
        <v>Very Low</v>
      </c>
      <c r="P4107" s="2" t="str">
        <f t="shared" si="451"/>
        <v>Very Low</v>
      </c>
      <c r="Q4107" s="2" t="str">
        <f t="shared" si="452"/>
        <v>Good</v>
      </c>
      <c r="R4107" s="2" t="str">
        <f t="shared" si="453"/>
        <v>Very Low</v>
      </c>
      <c r="S4107" s="2" t="str">
        <f t="shared" si="454"/>
        <v>&lt;25M</v>
      </c>
    </row>
    <row r="4108" spans="1:19" x14ac:dyDescent="0.2">
      <c r="A4108" s="3">
        <v>3361124</v>
      </c>
      <c r="B4108" s="4" t="s">
        <v>6239</v>
      </c>
      <c r="C4108" s="4" t="s">
        <v>6240</v>
      </c>
      <c r="D4108" s="5">
        <v>399.99</v>
      </c>
      <c r="E4108" s="3">
        <v>5769</v>
      </c>
      <c r="F4108" s="3">
        <v>505</v>
      </c>
      <c r="G4108" s="3">
        <v>14</v>
      </c>
      <c r="H4108" s="4" t="s">
        <v>14</v>
      </c>
      <c r="I4108" s="2">
        <v>4.4134197000000004</v>
      </c>
      <c r="J4108" s="3">
        <v>1</v>
      </c>
      <c r="K4108" s="1">
        <v>44036</v>
      </c>
      <c r="L4108" s="4" t="s">
        <v>208</v>
      </c>
      <c r="M4108" s="2">
        <f t="shared" si="448"/>
        <v>8.7536834806725597E-2</v>
      </c>
      <c r="N4108" s="5">
        <f t="shared" si="449"/>
        <v>2307542.31</v>
      </c>
      <c r="O4108" s="2" t="str">
        <f t="shared" si="450"/>
        <v>Very Low</v>
      </c>
      <c r="P4108" s="2" t="str">
        <f t="shared" si="451"/>
        <v>Very Low</v>
      </c>
      <c r="Q4108" s="2" t="str">
        <f t="shared" si="452"/>
        <v>Good</v>
      </c>
      <c r="R4108" s="2" t="str">
        <f t="shared" si="453"/>
        <v>Very Low</v>
      </c>
      <c r="S4108" s="2" t="str">
        <f t="shared" si="454"/>
        <v>&lt;25M</v>
      </c>
    </row>
    <row r="4109" spans="1:19" x14ac:dyDescent="0.2">
      <c r="A4109" s="3">
        <v>1993270</v>
      </c>
      <c r="B4109" s="4" t="s">
        <v>4847</v>
      </c>
      <c r="C4109" s="4" t="s">
        <v>4848</v>
      </c>
      <c r="D4109" s="5">
        <v>1399.99</v>
      </c>
      <c r="E4109" s="3">
        <v>5768</v>
      </c>
      <c r="F4109" s="3">
        <v>786</v>
      </c>
      <c r="G4109" s="3">
        <v>106</v>
      </c>
      <c r="H4109" s="4" t="s">
        <v>14</v>
      </c>
      <c r="I4109" s="2">
        <v>4.1620892999999999</v>
      </c>
      <c r="J4109" s="3">
        <v>15.5</v>
      </c>
      <c r="K4109" s="1">
        <v>43401</v>
      </c>
      <c r="L4109" s="4" t="s">
        <v>4849</v>
      </c>
      <c r="M4109" s="2">
        <f t="shared" si="448"/>
        <v>0.13626907073509015</v>
      </c>
      <c r="N4109" s="5">
        <f t="shared" si="449"/>
        <v>8075142.3200000003</v>
      </c>
      <c r="O4109" s="2" t="str">
        <f t="shared" si="450"/>
        <v>Very High</v>
      </c>
      <c r="P4109" s="2" t="str">
        <f t="shared" si="451"/>
        <v>Very Low</v>
      </c>
      <c r="Q4109" s="2" t="str">
        <f t="shared" si="452"/>
        <v>Good</v>
      </c>
      <c r="R4109" s="2" t="str">
        <f t="shared" si="453"/>
        <v>Very Low</v>
      </c>
      <c r="S4109" s="2" t="str">
        <f t="shared" si="454"/>
        <v>&lt;25M</v>
      </c>
    </row>
    <row r="4110" spans="1:19" x14ac:dyDescent="0.2">
      <c r="A4110" s="3">
        <v>3969182</v>
      </c>
      <c r="B4110" s="4" t="s">
        <v>5164</v>
      </c>
      <c r="C4110" s="4" t="s">
        <v>5165</v>
      </c>
      <c r="D4110" s="5">
        <v>399.99</v>
      </c>
      <c r="E4110" s="3">
        <v>5766</v>
      </c>
      <c r="F4110" s="3">
        <v>698</v>
      </c>
      <c r="G4110" s="3">
        <v>191</v>
      </c>
      <c r="H4110" s="4" t="s">
        <v>56</v>
      </c>
      <c r="I4110" s="2">
        <v>4.3217049999999997</v>
      </c>
      <c r="J4110" s="3">
        <v>20</v>
      </c>
      <c r="K4110" s="1">
        <v>44294</v>
      </c>
      <c r="L4110" s="4" t="s">
        <v>15</v>
      </c>
      <c r="M4110" s="2">
        <f t="shared" si="448"/>
        <v>0.12105445716267776</v>
      </c>
      <c r="N4110" s="5">
        <f t="shared" si="449"/>
        <v>2306342.34</v>
      </c>
      <c r="O4110" s="2" t="str">
        <f t="shared" si="450"/>
        <v>Very Low</v>
      </c>
      <c r="P4110" s="2" t="str">
        <f t="shared" si="451"/>
        <v>Very Low</v>
      </c>
      <c r="Q4110" s="2" t="str">
        <f t="shared" si="452"/>
        <v>Good</v>
      </c>
      <c r="R4110" s="2" t="str">
        <f t="shared" si="453"/>
        <v>Very Low</v>
      </c>
      <c r="S4110" s="2" t="str">
        <f t="shared" si="454"/>
        <v>&lt;25M</v>
      </c>
    </row>
    <row r="4111" spans="1:19" x14ac:dyDescent="0.2">
      <c r="A4111" s="3">
        <v>621022</v>
      </c>
      <c r="B4111" s="4" t="s">
        <v>7200</v>
      </c>
      <c r="C4111" s="4" t="s">
        <v>7201</v>
      </c>
      <c r="D4111" s="5">
        <v>399.99</v>
      </c>
      <c r="E4111" s="3">
        <v>5766</v>
      </c>
      <c r="F4111" s="3">
        <v>395</v>
      </c>
      <c r="G4111" s="3">
        <v>94</v>
      </c>
      <c r="H4111" s="4" t="s">
        <v>14</v>
      </c>
      <c r="I4111" s="2">
        <v>4.3147609999999998</v>
      </c>
      <c r="J4111" s="3">
        <v>12</v>
      </c>
      <c r="K4111" s="1">
        <v>42271</v>
      </c>
      <c r="L4111" s="4" t="s">
        <v>252</v>
      </c>
      <c r="M4111" s="2">
        <f t="shared" si="448"/>
        <v>6.8505029483177243E-2</v>
      </c>
      <c r="N4111" s="5">
        <f t="shared" si="449"/>
        <v>2306342.34</v>
      </c>
      <c r="O4111" s="2" t="str">
        <f t="shared" si="450"/>
        <v>Very Low</v>
      </c>
      <c r="P4111" s="2" t="str">
        <f t="shared" si="451"/>
        <v>Very Low</v>
      </c>
      <c r="Q4111" s="2" t="str">
        <f t="shared" si="452"/>
        <v>Good</v>
      </c>
      <c r="R4111" s="2" t="str">
        <f t="shared" si="453"/>
        <v>Very Low</v>
      </c>
      <c r="S4111" s="2" t="str">
        <f t="shared" si="454"/>
        <v>&lt;25M</v>
      </c>
    </row>
    <row r="4112" spans="1:19" x14ac:dyDescent="0.2">
      <c r="A4112" s="3">
        <v>1746570</v>
      </c>
      <c r="B4112" s="4" t="s">
        <v>16187</v>
      </c>
      <c r="C4112" s="4" t="s">
        <v>16188</v>
      </c>
      <c r="D4112" s="5">
        <v>399.99</v>
      </c>
      <c r="E4112" s="3">
        <v>5765</v>
      </c>
      <c r="F4112" s="3">
        <v>80</v>
      </c>
      <c r="G4112" s="3">
        <v>14</v>
      </c>
      <c r="H4112" s="4" t="s">
        <v>56</v>
      </c>
      <c r="I4112" s="2">
        <v>4.5134230000000004</v>
      </c>
      <c r="J4112" s="3">
        <v>1.5</v>
      </c>
      <c r="K4112" s="1">
        <v>43264</v>
      </c>
      <c r="L4112" s="4" t="s">
        <v>28</v>
      </c>
      <c r="M4112" s="2">
        <f t="shared" si="448"/>
        <v>1.3876843018213356E-2</v>
      </c>
      <c r="N4112" s="5">
        <f t="shared" si="449"/>
        <v>2305942.35</v>
      </c>
      <c r="O4112" s="2" t="str">
        <f t="shared" si="450"/>
        <v>Very Low</v>
      </c>
      <c r="P4112" s="2" t="str">
        <f t="shared" si="451"/>
        <v>Very Low</v>
      </c>
      <c r="Q4112" s="2" t="str">
        <f t="shared" si="452"/>
        <v>Very Good</v>
      </c>
      <c r="R4112" s="2" t="str">
        <f t="shared" si="453"/>
        <v>Very Low</v>
      </c>
      <c r="S4112" s="2" t="str">
        <f t="shared" si="454"/>
        <v>&lt;25M</v>
      </c>
    </row>
    <row r="4113" spans="1:19" x14ac:dyDescent="0.2">
      <c r="A4113" s="3">
        <v>846270</v>
      </c>
      <c r="B4113" s="4" t="s">
        <v>5144</v>
      </c>
      <c r="C4113" s="4" t="s">
        <v>5145</v>
      </c>
      <c r="D4113" s="5">
        <v>399.99</v>
      </c>
      <c r="E4113" s="3">
        <v>5762</v>
      </c>
      <c r="F4113" s="3">
        <v>705</v>
      </c>
      <c r="G4113" s="3">
        <v>52</v>
      </c>
      <c r="H4113" s="4" t="s">
        <v>56</v>
      </c>
      <c r="I4113" s="2">
        <v>4.6130332999999997</v>
      </c>
      <c r="J4113" s="3">
        <v>9</v>
      </c>
      <c r="K4113" s="1">
        <v>42501</v>
      </c>
      <c r="L4113" s="4" t="s">
        <v>28</v>
      </c>
      <c r="M4113" s="2">
        <f t="shared" si="448"/>
        <v>0.12235334953141271</v>
      </c>
      <c r="N4113" s="5">
        <f t="shared" si="449"/>
        <v>2304742.38</v>
      </c>
      <c r="O4113" s="2" t="str">
        <f t="shared" si="450"/>
        <v>Very Low</v>
      </c>
      <c r="P4113" s="2" t="str">
        <f t="shared" si="451"/>
        <v>Very Low</v>
      </c>
      <c r="Q4113" s="2" t="str">
        <f t="shared" si="452"/>
        <v>Very Good</v>
      </c>
      <c r="R4113" s="2" t="str">
        <f t="shared" si="453"/>
        <v>Very Low</v>
      </c>
      <c r="S4113" s="2" t="str">
        <f t="shared" si="454"/>
        <v>&lt;25M</v>
      </c>
    </row>
    <row r="4114" spans="1:19" x14ac:dyDescent="0.2">
      <c r="A4114" s="3">
        <v>3622882</v>
      </c>
      <c r="B4114" s="4" t="s">
        <v>3108</v>
      </c>
      <c r="C4114" s="4" t="s">
        <v>3109</v>
      </c>
      <c r="D4114" s="5">
        <v>1299.99</v>
      </c>
      <c r="E4114" s="3">
        <v>5761</v>
      </c>
      <c r="F4114" s="3">
        <v>1551</v>
      </c>
      <c r="G4114" s="3">
        <v>50</v>
      </c>
      <c r="H4114" s="4" t="s">
        <v>14</v>
      </c>
      <c r="I4114" s="2">
        <v>4.6918563999999998</v>
      </c>
      <c r="J4114" s="3">
        <v>6</v>
      </c>
      <c r="K4114" s="1">
        <v>44143</v>
      </c>
      <c r="L4114" s="4" t="s">
        <v>1971</v>
      </c>
      <c r="M4114" s="2">
        <f t="shared" si="448"/>
        <v>0.26922409303940287</v>
      </c>
      <c r="N4114" s="5">
        <f t="shared" si="449"/>
        <v>7489242.3899999997</v>
      </c>
      <c r="O4114" s="2" t="str">
        <f t="shared" si="450"/>
        <v>Very High</v>
      </c>
      <c r="P4114" s="2" t="str">
        <f t="shared" si="451"/>
        <v>Very Low</v>
      </c>
      <c r="Q4114" s="2" t="str">
        <f t="shared" si="452"/>
        <v>Very Good</v>
      </c>
      <c r="R4114" s="2" t="str">
        <f t="shared" si="453"/>
        <v>Low</v>
      </c>
      <c r="S4114" s="2" t="str">
        <f t="shared" si="454"/>
        <v>&lt;25M</v>
      </c>
    </row>
    <row r="4115" spans="1:19" x14ac:dyDescent="0.2">
      <c r="A4115" s="3">
        <v>3038682</v>
      </c>
      <c r="B4115" s="4" t="s">
        <v>7729</v>
      </c>
      <c r="C4115" s="4" t="s">
        <v>7730</v>
      </c>
      <c r="D4115" s="5">
        <v>399.99</v>
      </c>
      <c r="E4115" s="3">
        <v>5761</v>
      </c>
      <c r="F4115" s="3">
        <v>349</v>
      </c>
      <c r="G4115" s="3">
        <v>59</v>
      </c>
      <c r="H4115" s="4" t="s">
        <v>56</v>
      </c>
      <c r="I4115" s="2">
        <v>4.4220376000000003</v>
      </c>
      <c r="J4115" s="3">
        <v>2</v>
      </c>
      <c r="K4115" s="1">
        <v>43943</v>
      </c>
      <c r="L4115" s="4" t="s">
        <v>171</v>
      </c>
      <c r="M4115" s="2">
        <f t="shared" si="448"/>
        <v>6.0579760458253779E-2</v>
      </c>
      <c r="N4115" s="5">
        <f t="shared" si="449"/>
        <v>2304342.39</v>
      </c>
      <c r="O4115" s="2" t="str">
        <f t="shared" si="450"/>
        <v>Very Low</v>
      </c>
      <c r="P4115" s="2" t="str">
        <f t="shared" si="451"/>
        <v>Very Low</v>
      </c>
      <c r="Q4115" s="2" t="str">
        <f t="shared" si="452"/>
        <v>Good</v>
      </c>
      <c r="R4115" s="2" t="str">
        <f t="shared" si="453"/>
        <v>Very Low</v>
      </c>
      <c r="S4115" s="2" t="str">
        <f t="shared" si="454"/>
        <v>&lt;25M</v>
      </c>
    </row>
    <row r="4116" spans="1:19" x14ac:dyDescent="0.2">
      <c r="A4116" s="3">
        <v>1287196</v>
      </c>
      <c r="B4116" s="4" t="s">
        <v>15070</v>
      </c>
      <c r="C4116" s="4" t="s">
        <v>15071</v>
      </c>
      <c r="D4116" s="5">
        <v>399.99</v>
      </c>
      <c r="E4116" s="3">
        <v>5759</v>
      </c>
      <c r="F4116" s="3">
        <v>95</v>
      </c>
      <c r="G4116" s="3">
        <v>50</v>
      </c>
      <c r="H4116" s="4" t="s">
        <v>14</v>
      </c>
      <c r="I4116" s="2">
        <v>3.5602841000000001</v>
      </c>
      <c r="J4116" s="3">
        <v>6</v>
      </c>
      <c r="K4116" s="1">
        <v>42927</v>
      </c>
      <c r="L4116" s="4" t="s">
        <v>34</v>
      </c>
      <c r="M4116" s="2">
        <f t="shared" si="448"/>
        <v>1.6495919430456675E-2</v>
      </c>
      <c r="N4116" s="5">
        <f t="shared" si="449"/>
        <v>2303542.41</v>
      </c>
      <c r="O4116" s="2" t="str">
        <f t="shared" si="450"/>
        <v>Very Low</v>
      </c>
      <c r="P4116" s="2" t="str">
        <f t="shared" si="451"/>
        <v>Very Low</v>
      </c>
      <c r="Q4116" s="2" t="str">
        <f t="shared" si="452"/>
        <v>Fair</v>
      </c>
      <c r="R4116" s="2" t="str">
        <f t="shared" si="453"/>
        <v>Very Low</v>
      </c>
      <c r="S4116" s="2" t="str">
        <f t="shared" si="454"/>
        <v>&lt;25M</v>
      </c>
    </row>
    <row r="4117" spans="1:19" x14ac:dyDescent="0.2">
      <c r="A4117" s="3">
        <v>4538648</v>
      </c>
      <c r="B4117" s="4" t="s">
        <v>7330</v>
      </c>
      <c r="C4117" s="4" t="s">
        <v>7331</v>
      </c>
      <c r="D4117" s="5">
        <v>899.99</v>
      </c>
      <c r="E4117" s="3">
        <v>5754</v>
      </c>
      <c r="F4117" s="3">
        <v>383</v>
      </c>
      <c r="G4117" s="3">
        <v>800</v>
      </c>
      <c r="H4117" s="4" t="s">
        <v>14</v>
      </c>
      <c r="I4117" s="2">
        <v>3.8984136999999999</v>
      </c>
      <c r="J4117" s="3">
        <v>133.5</v>
      </c>
      <c r="K4117" s="1">
        <v>44599</v>
      </c>
      <c r="L4117" s="4" t="s">
        <v>39</v>
      </c>
      <c r="M4117" s="2">
        <f t="shared" si="448"/>
        <v>6.656239137990963E-2</v>
      </c>
      <c r="N4117" s="5">
        <f t="shared" si="449"/>
        <v>5178542.46</v>
      </c>
      <c r="O4117" s="2" t="str">
        <f t="shared" si="450"/>
        <v>Medium</v>
      </c>
      <c r="P4117" s="2" t="str">
        <f t="shared" si="451"/>
        <v>Very Low</v>
      </c>
      <c r="Q4117" s="2" t="str">
        <f t="shared" si="452"/>
        <v>Fair</v>
      </c>
      <c r="R4117" s="2" t="str">
        <f t="shared" si="453"/>
        <v>Very Low</v>
      </c>
      <c r="S4117" s="2" t="str">
        <f t="shared" si="454"/>
        <v>&lt;25M</v>
      </c>
    </row>
    <row r="4118" spans="1:19" x14ac:dyDescent="0.2">
      <c r="A4118" s="3">
        <v>1396072</v>
      </c>
      <c r="B4118" s="4" t="s">
        <v>17983</v>
      </c>
      <c r="C4118" s="4" t="s">
        <v>17984</v>
      </c>
      <c r="D4118" s="5">
        <v>399.99</v>
      </c>
      <c r="E4118" s="3">
        <v>5748</v>
      </c>
      <c r="F4118" s="3">
        <v>62</v>
      </c>
      <c r="G4118" s="3">
        <v>111</v>
      </c>
      <c r="H4118" s="4" t="s">
        <v>14</v>
      </c>
      <c r="I4118" s="2">
        <v>4.0444719999999998</v>
      </c>
      <c r="J4118" s="3">
        <v>10.5</v>
      </c>
      <c r="K4118" s="1">
        <v>43024</v>
      </c>
      <c r="L4118" s="4" t="s">
        <v>263</v>
      </c>
      <c r="M4118" s="2">
        <f t="shared" si="448"/>
        <v>1.0786360473208072E-2</v>
      </c>
      <c r="N4118" s="5">
        <f t="shared" si="449"/>
        <v>2299142.52</v>
      </c>
      <c r="O4118" s="2" t="str">
        <f t="shared" si="450"/>
        <v>Very Low</v>
      </c>
      <c r="P4118" s="2" t="str">
        <f t="shared" si="451"/>
        <v>Very Low</v>
      </c>
      <c r="Q4118" s="2" t="str">
        <f t="shared" si="452"/>
        <v>Good</v>
      </c>
      <c r="R4118" s="2" t="str">
        <f t="shared" si="453"/>
        <v>Very Low</v>
      </c>
      <c r="S4118" s="2" t="str">
        <f t="shared" si="454"/>
        <v>&lt;25M</v>
      </c>
    </row>
    <row r="4119" spans="1:19" x14ac:dyDescent="0.2">
      <c r="A4119" s="3">
        <v>4943118</v>
      </c>
      <c r="B4119" s="4" t="s">
        <v>5860</v>
      </c>
      <c r="C4119" s="4" t="s">
        <v>5861</v>
      </c>
      <c r="D4119" s="5">
        <v>1299.99</v>
      </c>
      <c r="E4119" s="3">
        <v>5737</v>
      </c>
      <c r="F4119" s="3">
        <v>560</v>
      </c>
      <c r="G4119" s="3">
        <v>94</v>
      </c>
      <c r="H4119" s="4" t="s">
        <v>14</v>
      </c>
      <c r="I4119" s="2">
        <v>4.5202146000000001</v>
      </c>
      <c r="J4119" s="3">
        <v>7.5</v>
      </c>
      <c r="K4119" s="1">
        <v>44858</v>
      </c>
      <c r="L4119" s="4" t="s">
        <v>5862</v>
      </c>
      <c r="M4119" s="2">
        <f t="shared" si="448"/>
        <v>9.7611992330486314E-2</v>
      </c>
      <c r="N4119" s="5">
        <f t="shared" si="449"/>
        <v>7458042.6299999999</v>
      </c>
      <c r="O4119" s="2" t="str">
        <f t="shared" si="450"/>
        <v>Very High</v>
      </c>
      <c r="P4119" s="2" t="str">
        <f t="shared" si="451"/>
        <v>Very Low</v>
      </c>
      <c r="Q4119" s="2" t="str">
        <f t="shared" si="452"/>
        <v>Very Good</v>
      </c>
      <c r="R4119" s="2" t="str">
        <f t="shared" si="453"/>
        <v>Very Low</v>
      </c>
      <c r="S4119" s="2" t="str">
        <f t="shared" si="454"/>
        <v>&lt;25M</v>
      </c>
    </row>
    <row r="4120" spans="1:19" x14ac:dyDescent="0.2">
      <c r="A4120" s="3">
        <v>3382946</v>
      </c>
      <c r="B4120" s="4" t="s">
        <v>4146</v>
      </c>
      <c r="C4120" s="4" t="s">
        <v>4147</v>
      </c>
      <c r="D4120" s="5">
        <v>1099.99</v>
      </c>
      <c r="E4120" s="3">
        <v>5729</v>
      </c>
      <c r="F4120" s="3">
        <v>1000</v>
      </c>
      <c r="G4120" s="3">
        <v>64</v>
      </c>
      <c r="H4120" s="4" t="s">
        <v>56</v>
      </c>
      <c r="I4120" s="2">
        <v>4.6086182999999998</v>
      </c>
      <c r="J4120" s="3">
        <v>9.5</v>
      </c>
      <c r="K4120" s="1">
        <v>44043</v>
      </c>
      <c r="L4120" s="4" t="s">
        <v>608</v>
      </c>
      <c r="M4120" s="2">
        <f t="shared" si="448"/>
        <v>0.17455053237912377</v>
      </c>
      <c r="N4120" s="5">
        <f t="shared" si="449"/>
        <v>6301842.71</v>
      </c>
      <c r="O4120" s="2" t="str">
        <f t="shared" si="450"/>
        <v>High</v>
      </c>
      <c r="P4120" s="2" t="str">
        <f t="shared" si="451"/>
        <v>Very Low</v>
      </c>
      <c r="Q4120" s="2" t="str">
        <f t="shared" si="452"/>
        <v>Very Good</v>
      </c>
      <c r="R4120" s="2" t="str">
        <f t="shared" si="453"/>
        <v>Very Low</v>
      </c>
      <c r="S4120" s="2" t="str">
        <f t="shared" si="454"/>
        <v>&lt;25M</v>
      </c>
    </row>
    <row r="4121" spans="1:19" x14ac:dyDescent="0.2">
      <c r="A4121" s="3">
        <v>2319848</v>
      </c>
      <c r="B4121" s="4" t="s">
        <v>5211</v>
      </c>
      <c r="C4121" s="4" t="s">
        <v>5212</v>
      </c>
      <c r="D4121" s="5">
        <v>899.99</v>
      </c>
      <c r="E4121" s="3">
        <v>5726</v>
      </c>
      <c r="F4121" s="3">
        <v>689</v>
      </c>
      <c r="G4121" s="3">
        <v>50</v>
      </c>
      <c r="H4121" s="4" t="s">
        <v>142</v>
      </c>
      <c r="I4121" s="2">
        <v>4.4179196000000003</v>
      </c>
      <c r="J4121" s="3">
        <v>6.5</v>
      </c>
      <c r="K4121" s="1">
        <v>43567</v>
      </c>
      <c r="L4121" s="4" t="s">
        <v>447</v>
      </c>
      <c r="M4121" s="2">
        <f t="shared" si="448"/>
        <v>0.12032832692979392</v>
      </c>
      <c r="N4121" s="5">
        <f t="shared" si="449"/>
        <v>5153342.74</v>
      </c>
      <c r="O4121" s="2" t="str">
        <f t="shared" si="450"/>
        <v>Medium</v>
      </c>
      <c r="P4121" s="2" t="str">
        <f t="shared" si="451"/>
        <v>Very Low</v>
      </c>
      <c r="Q4121" s="2" t="str">
        <f t="shared" si="452"/>
        <v>Good</v>
      </c>
      <c r="R4121" s="2" t="str">
        <f t="shared" si="453"/>
        <v>Very Low</v>
      </c>
      <c r="S4121" s="2" t="str">
        <f t="shared" si="454"/>
        <v>&lt;25M</v>
      </c>
    </row>
    <row r="4122" spans="1:19" x14ac:dyDescent="0.2">
      <c r="A4122" s="3">
        <v>1532188</v>
      </c>
      <c r="B4122" s="4" t="s">
        <v>12269</v>
      </c>
      <c r="C4122" s="4" t="s">
        <v>12270</v>
      </c>
      <c r="D4122" s="5">
        <v>399.99</v>
      </c>
      <c r="E4122" s="3">
        <v>5725</v>
      </c>
      <c r="F4122" s="3">
        <v>147</v>
      </c>
      <c r="G4122" s="3">
        <v>58</v>
      </c>
      <c r="H4122" s="4" t="s">
        <v>142</v>
      </c>
      <c r="I4122" s="2">
        <v>3.9229333</v>
      </c>
      <c r="J4122" s="3">
        <v>3.5</v>
      </c>
      <c r="K4122" s="1">
        <v>43130</v>
      </c>
      <c r="L4122" s="4" t="s">
        <v>12271</v>
      </c>
      <c r="M4122" s="2">
        <f t="shared" si="448"/>
        <v>2.5676855895196506E-2</v>
      </c>
      <c r="N4122" s="5">
        <f t="shared" si="449"/>
        <v>2289942.75</v>
      </c>
      <c r="O4122" s="2" t="str">
        <f t="shared" si="450"/>
        <v>Very Low</v>
      </c>
      <c r="P4122" s="2" t="str">
        <f t="shared" si="451"/>
        <v>Very Low</v>
      </c>
      <c r="Q4122" s="2" t="str">
        <f t="shared" si="452"/>
        <v>Fair</v>
      </c>
      <c r="R4122" s="2" t="str">
        <f t="shared" si="453"/>
        <v>Very Low</v>
      </c>
      <c r="S4122" s="2" t="str">
        <f t="shared" si="454"/>
        <v>&lt;25M</v>
      </c>
    </row>
    <row r="4123" spans="1:19" x14ac:dyDescent="0.2">
      <c r="A4123" s="3">
        <v>2682820</v>
      </c>
      <c r="B4123" s="4" t="s">
        <v>4691</v>
      </c>
      <c r="C4123" s="4" t="s">
        <v>4692</v>
      </c>
      <c r="D4123" s="5">
        <v>1399.99</v>
      </c>
      <c r="E4123" s="3">
        <v>5722</v>
      </c>
      <c r="F4123" s="3">
        <v>828</v>
      </c>
      <c r="G4123" s="3">
        <v>127</v>
      </c>
      <c r="H4123" s="4" t="s">
        <v>14</v>
      </c>
      <c r="I4123" s="2">
        <v>4.5201073000000003</v>
      </c>
      <c r="J4123" s="3">
        <v>13.5</v>
      </c>
      <c r="K4123" s="1">
        <v>43800</v>
      </c>
      <c r="L4123" s="4" t="s">
        <v>573</v>
      </c>
      <c r="M4123" s="2">
        <f t="shared" si="448"/>
        <v>0.14470464872422231</v>
      </c>
      <c r="N4123" s="5">
        <f t="shared" si="449"/>
        <v>8010742.7800000003</v>
      </c>
      <c r="O4123" s="2" t="str">
        <f t="shared" si="450"/>
        <v>Very High</v>
      </c>
      <c r="P4123" s="2" t="str">
        <f t="shared" si="451"/>
        <v>Very Low</v>
      </c>
      <c r="Q4123" s="2" t="str">
        <f t="shared" si="452"/>
        <v>Very Good</v>
      </c>
      <c r="R4123" s="2" t="str">
        <f t="shared" si="453"/>
        <v>Very Low</v>
      </c>
      <c r="S4123" s="2" t="str">
        <f t="shared" si="454"/>
        <v>&lt;25M</v>
      </c>
    </row>
    <row r="4124" spans="1:19" x14ac:dyDescent="0.2">
      <c r="A4124" s="3">
        <v>4136098</v>
      </c>
      <c r="B4124" s="4" t="s">
        <v>4085</v>
      </c>
      <c r="C4124" s="4" t="s">
        <v>4086</v>
      </c>
      <c r="D4124" s="5">
        <v>999.99</v>
      </c>
      <c r="E4124" s="3">
        <v>5721</v>
      </c>
      <c r="F4124" s="3">
        <v>1019</v>
      </c>
      <c r="G4124" s="3">
        <v>120</v>
      </c>
      <c r="H4124" s="4" t="s">
        <v>56</v>
      </c>
      <c r="I4124" s="2">
        <v>4.3351807999999998</v>
      </c>
      <c r="J4124" s="3">
        <v>7.5</v>
      </c>
      <c r="K4124" s="1">
        <v>44368</v>
      </c>
      <c r="L4124" s="4" t="s">
        <v>695</v>
      </c>
      <c r="M4124" s="2">
        <f t="shared" si="448"/>
        <v>0.17811571403600768</v>
      </c>
      <c r="N4124" s="5">
        <f t="shared" si="449"/>
        <v>5720942.79</v>
      </c>
      <c r="O4124" s="2" t="str">
        <f t="shared" si="450"/>
        <v>Medium</v>
      </c>
      <c r="P4124" s="2" t="str">
        <f t="shared" si="451"/>
        <v>Very Low</v>
      </c>
      <c r="Q4124" s="2" t="str">
        <f t="shared" si="452"/>
        <v>Good</v>
      </c>
      <c r="R4124" s="2" t="str">
        <f t="shared" si="453"/>
        <v>Very Low</v>
      </c>
      <c r="S4124" s="2" t="str">
        <f t="shared" si="454"/>
        <v>&lt;25M</v>
      </c>
    </row>
    <row r="4125" spans="1:19" x14ac:dyDescent="0.2">
      <c r="A4125" s="3">
        <v>684904</v>
      </c>
      <c r="B4125" s="4" t="s">
        <v>10783</v>
      </c>
      <c r="C4125" s="4" t="s">
        <v>10784</v>
      </c>
      <c r="D4125" s="5">
        <v>399.99</v>
      </c>
      <c r="E4125" s="3">
        <v>5721</v>
      </c>
      <c r="F4125" s="3">
        <v>190</v>
      </c>
      <c r="G4125" s="3">
        <v>31</v>
      </c>
      <c r="H4125" s="4" t="s">
        <v>56</v>
      </c>
      <c r="I4125" s="2">
        <v>4.6114379999999997</v>
      </c>
      <c r="J4125" s="3">
        <v>2.5</v>
      </c>
      <c r="K4125" s="1">
        <v>42338</v>
      </c>
      <c r="L4125" s="4" t="s">
        <v>34</v>
      </c>
      <c r="M4125" s="2">
        <f t="shared" si="448"/>
        <v>3.3210977101905265E-2</v>
      </c>
      <c r="N4125" s="5">
        <f t="shared" si="449"/>
        <v>2288342.79</v>
      </c>
      <c r="O4125" s="2" t="str">
        <f t="shared" si="450"/>
        <v>Very Low</v>
      </c>
      <c r="P4125" s="2" t="str">
        <f t="shared" si="451"/>
        <v>Very Low</v>
      </c>
      <c r="Q4125" s="2" t="str">
        <f t="shared" si="452"/>
        <v>Very Good</v>
      </c>
      <c r="R4125" s="2" t="str">
        <f t="shared" si="453"/>
        <v>Very Low</v>
      </c>
      <c r="S4125" s="2" t="str">
        <f t="shared" si="454"/>
        <v>&lt;25M</v>
      </c>
    </row>
    <row r="4126" spans="1:19" x14ac:dyDescent="0.2">
      <c r="A4126" s="3">
        <v>2329914</v>
      </c>
      <c r="B4126" s="4" t="s">
        <v>5517</v>
      </c>
      <c r="C4126" s="4" t="s">
        <v>5518</v>
      </c>
      <c r="D4126" s="5">
        <v>399.99</v>
      </c>
      <c r="E4126" s="3">
        <v>5719</v>
      </c>
      <c r="F4126" s="3">
        <v>624</v>
      </c>
      <c r="G4126" s="3">
        <v>24</v>
      </c>
      <c r="H4126" s="4" t="s">
        <v>56</v>
      </c>
      <c r="I4126" s="2">
        <v>4.4023994999999996</v>
      </c>
      <c r="J4126" s="3">
        <v>1.5</v>
      </c>
      <c r="K4126" s="1">
        <v>43574</v>
      </c>
      <c r="L4126" s="4" t="s">
        <v>5519</v>
      </c>
      <c r="M4126" s="2">
        <f t="shared" si="448"/>
        <v>0.10910998426298305</v>
      </c>
      <c r="N4126" s="5">
        <f t="shared" si="449"/>
        <v>2287542.81</v>
      </c>
      <c r="O4126" s="2" t="str">
        <f t="shared" si="450"/>
        <v>Very Low</v>
      </c>
      <c r="P4126" s="2" t="str">
        <f t="shared" si="451"/>
        <v>Very Low</v>
      </c>
      <c r="Q4126" s="2" t="str">
        <f t="shared" si="452"/>
        <v>Good</v>
      </c>
      <c r="R4126" s="2" t="str">
        <f t="shared" si="453"/>
        <v>Very Low</v>
      </c>
      <c r="S4126" s="2" t="str">
        <f t="shared" si="454"/>
        <v>&lt;25M</v>
      </c>
    </row>
    <row r="4127" spans="1:19" x14ac:dyDescent="0.2">
      <c r="A4127" s="3">
        <v>1376047</v>
      </c>
      <c r="B4127" s="4" t="s">
        <v>9386</v>
      </c>
      <c r="C4127" s="4" t="s">
        <v>9387</v>
      </c>
      <c r="D4127" s="5">
        <v>399.99</v>
      </c>
      <c r="E4127" s="3">
        <v>5719</v>
      </c>
      <c r="F4127" s="3">
        <v>250</v>
      </c>
      <c r="G4127" s="3">
        <v>83</v>
      </c>
      <c r="H4127" s="4" t="s">
        <v>14</v>
      </c>
      <c r="I4127" s="2">
        <v>4.3834470000000003</v>
      </c>
      <c r="J4127" s="3">
        <v>11</v>
      </c>
      <c r="K4127" s="1">
        <v>43011</v>
      </c>
      <c r="L4127" s="4" t="s">
        <v>2315</v>
      </c>
      <c r="M4127" s="2">
        <f t="shared" si="448"/>
        <v>4.3713936002797694E-2</v>
      </c>
      <c r="N4127" s="5">
        <f t="shared" si="449"/>
        <v>2287542.81</v>
      </c>
      <c r="O4127" s="2" t="str">
        <f t="shared" si="450"/>
        <v>Very Low</v>
      </c>
      <c r="P4127" s="2" t="str">
        <f t="shared" si="451"/>
        <v>Very Low</v>
      </c>
      <c r="Q4127" s="2" t="str">
        <f t="shared" si="452"/>
        <v>Good</v>
      </c>
      <c r="R4127" s="2" t="str">
        <f t="shared" si="453"/>
        <v>Very Low</v>
      </c>
      <c r="S4127" s="2" t="str">
        <f t="shared" si="454"/>
        <v>&lt;25M</v>
      </c>
    </row>
    <row r="4128" spans="1:19" x14ac:dyDescent="0.2">
      <c r="A4128" s="3">
        <v>2551847</v>
      </c>
      <c r="B4128" s="4" t="s">
        <v>5932</v>
      </c>
      <c r="C4128" s="4" t="s">
        <v>5933</v>
      </c>
      <c r="D4128" s="5">
        <v>1299.99</v>
      </c>
      <c r="E4128" s="3">
        <v>5707</v>
      </c>
      <c r="F4128" s="3">
        <v>547</v>
      </c>
      <c r="G4128" s="3">
        <v>526</v>
      </c>
      <c r="H4128" s="4" t="s">
        <v>14</v>
      </c>
      <c r="I4128" s="2">
        <v>4.8483200000000002</v>
      </c>
      <c r="J4128" s="3">
        <v>55.5</v>
      </c>
      <c r="K4128" s="1">
        <v>43717</v>
      </c>
      <c r="L4128" s="4" t="s">
        <v>608</v>
      </c>
      <c r="M4128" s="2">
        <f t="shared" si="448"/>
        <v>9.5847205186612938E-2</v>
      </c>
      <c r="N4128" s="5">
        <f t="shared" si="449"/>
        <v>7419042.9299999997</v>
      </c>
      <c r="O4128" s="2" t="str">
        <f t="shared" si="450"/>
        <v>Very High</v>
      </c>
      <c r="P4128" s="2" t="str">
        <f t="shared" si="451"/>
        <v>Very Low</v>
      </c>
      <c r="Q4128" s="2" t="str">
        <f t="shared" si="452"/>
        <v>Very Good</v>
      </c>
      <c r="R4128" s="2" t="str">
        <f t="shared" si="453"/>
        <v>Very Low</v>
      </c>
      <c r="S4128" s="2" t="str">
        <f t="shared" si="454"/>
        <v>&lt;25M</v>
      </c>
    </row>
    <row r="4129" spans="1:19" x14ac:dyDescent="0.2">
      <c r="A4129" s="3">
        <v>1346152</v>
      </c>
      <c r="B4129" s="4" t="s">
        <v>9241</v>
      </c>
      <c r="C4129" s="4" t="s">
        <v>9242</v>
      </c>
      <c r="D4129" s="5">
        <v>699.99</v>
      </c>
      <c r="E4129" s="3">
        <v>5699</v>
      </c>
      <c r="F4129" s="3">
        <v>255</v>
      </c>
      <c r="G4129" s="3">
        <v>81</v>
      </c>
      <c r="H4129" s="4" t="s">
        <v>14</v>
      </c>
      <c r="I4129" s="2">
        <v>4.3711852999999996</v>
      </c>
      <c r="J4129" s="3">
        <v>10</v>
      </c>
      <c r="K4129" s="1">
        <v>42987</v>
      </c>
      <c r="L4129" s="4" t="s">
        <v>2878</v>
      </c>
      <c r="M4129" s="2">
        <f t="shared" si="448"/>
        <v>4.4744692051237059E-2</v>
      </c>
      <c r="N4129" s="5">
        <f t="shared" si="449"/>
        <v>3989243.0100000002</v>
      </c>
      <c r="O4129" s="2" t="str">
        <f t="shared" si="450"/>
        <v>Low</v>
      </c>
      <c r="P4129" s="2" t="str">
        <f t="shared" si="451"/>
        <v>Very Low</v>
      </c>
      <c r="Q4129" s="2" t="str">
        <f t="shared" si="452"/>
        <v>Good</v>
      </c>
      <c r="R4129" s="2" t="str">
        <f t="shared" si="453"/>
        <v>Very Low</v>
      </c>
      <c r="S4129" s="2" t="str">
        <f t="shared" si="454"/>
        <v>&lt;25M</v>
      </c>
    </row>
    <row r="4130" spans="1:19" x14ac:dyDescent="0.2">
      <c r="A4130" s="3">
        <v>849116</v>
      </c>
      <c r="B4130" s="4" t="s">
        <v>2838</v>
      </c>
      <c r="C4130" s="4" t="s">
        <v>2839</v>
      </c>
      <c r="D4130" s="5">
        <v>699.99</v>
      </c>
      <c r="E4130" s="3">
        <v>5694</v>
      </c>
      <c r="F4130" s="3">
        <v>1749</v>
      </c>
      <c r="G4130" s="3">
        <v>34</v>
      </c>
      <c r="H4130" s="4" t="s">
        <v>14</v>
      </c>
      <c r="I4130" s="2">
        <v>4.5075440000000002</v>
      </c>
      <c r="J4130" s="3">
        <v>3.5</v>
      </c>
      <c r="K4130" s="1">
        <v>42504</v>
      </c>
      <c r="L4130" s="4" t="s">
        <v>2840</v>
      </c>
      <c r="M4130" s="2">
        <f t="shared" si="448"/>
        <v>0.30716543730242363</v>
      </c>
      <c r="N4130" s="5">
        <f t="shared" si="449"/>
        <v>3985743.06</v>
      </c>
      <c r="O4130" s="2" t="str">
        <f t="shared" si="450"/>
        <v>Low</v>
      </c>
      <c r="P4130" s="2" t="str">
        <f t="shared" si="451"/>
        <v>Very Low</v>
      </c>
      <c r="Q4130" s="2" t="str">
        <f t="shared" si="452"/>
        <v>Very Good</v>
      </c>
      <c r="R4130" s="2" t="str">
        <f t="shared" si="453"/>
        <v>Medium</v>
      </c>
      <c r="S4130" s="2" t="str">
        <f t="shared" si="454"/>
        <v>&lt;25M</v>
      </c>
    </row>
    <row r="4131" spans="1:19" x14ac:dyDescent="0.2">
      <c r="A4131" s="3">
        <v>3568507</v>
      </c>
      <c r="B4131" s="4" t="s">
        <v>5746</v>
      </c>
      <c r="C4131" s="4" t="s">
        <v>5747</v>
      </c>
      <c r="D4131" s="5">
        <v>1399.99</v>
      </c>
      <c r="E4131" s="3">
        <v>5693</v>
      </c>
      <c r="F4131" s="3">
        <v>575</v>
      </c>
      <c r="G4131" s="3">
        <v>250</v>
      </c>
      <c r="H4131" s="4" t="s">
        <v>14</v>
      </c>
      <c r="I4131" s="2">
        <v>4.4912596000000002</v>
      </c>
      <c r="J4131" s="3">
        <v>27</v>
      </c>
      <c r="K4131" s="1">
        <v>44118</v>
      </c>
      <c r="L4131" s="4" t="s">
        <v>5748</v>
      </c>
      <c r="M4131" s="2">
        <f t="shared" si="448"/>
        <v>0.10100122958018619</v>
      </c>
      <c r="N4131" s="5">
        <f t="shared" si="449"/>
        <v>7970143.0700000003</v>
      </c>
      <c r="O4131" s="2" t="str">
        <f t="shared" si="450"/>
        <v>Very High</v>
      </c>
      <c r="P4131" s="2" t="str">
        <f t="shared" si="451"/>
        <v>Very Low</v>
      </c>
      <c r="Q4131" s="2" t="str">
        <f t="shared" si="452"/>
        <v>Good</v>
      </c>
      <c r="R4131" s="2" t="str">
        <f t="shared" si="453"/>
        <v>Very Low</v>
      </c>
      <c r="S4131" s="2" t="str">
        <f t="shared" si="454"/>
        <v>&lt;25M</v>
      </c>
    </row>
    <row r="4132" spans="1:19" x14ac:dyDescent="0.2">
      <c r="A4132" s="3">
        <v>2200716</v>
      </c>
      <c r="B4132" s="4" t="s">
        <v>4480</v>
      </c>
      <c r="C4132" s="4" t="s">
        <v>4481</v>
      </c>
      <c r="D4132" s="5">
        <v>399.99</v>
      </c>
      <c r="E4132" s="3">
        <v>5688</v>
      </c>
      <c r="F4132" s="3">
        <v>886</v>
      </c>
      <c r="G4132" s="3">
        <v>102</v>
      </c>
      <c r="H4132" s="4" t="s">
        <v>14</v>
      </c>
      <c r="I4132" s="2">
        <v>4.4568399999999997</v>
      </c>
      <c r="J4132" s="3">
        <v>14.5</v>
      </c>
      <c r="K4132" s="1">
        <v>43502</v>
      </c>
      <c r="L4132" s="4" t="s">
        <v>15</v>
      </c>
      <c r="M4132" s="2">
        <f t="shared" si="448"/>
        <v>0.15576652601969057</v>
      </c>
      <c r="N4132" s="5">
        <f t="shared" si="449"/>
        <v>2275143.12</v>
      </c>
      <c r="O4132" s="2" t="str">
        <f t="shared" si="450"/>
        <v>Very Low</v>
      </c>
      <c r="P4132" s="2" t="str">
        <f t="shared" si="451"/>
        <v>Very Low</v>
      </c>
      <c r="Q4132" s="2" t="str">
        <f t="shared" si="452"/>
        <v>Good</v>
      </c>
      <c r="R4132" s="2" t="str">
        <f t="shared" si="453"/>
        <v>Very Low</v>
      </c>
      <c r="S4132" s="2" t="str">
        <f t="shared" si="454"/>
        <v>&lt;25M</v>
      </c>
    </row>
    <row r="4133" spans="1:19" x14ac:dyDescent="0.2">
      <c r="A4133" s="3">
        <v>4288792</v>
      </c>
      <c r="B4133" s="4" t="s">
        <v>14205</v>
      </c>
      <c r="C4133" s="4" t="s">
        <v>14206</v>
      </c>
      <c r="D4133" s="5">
        <v>399.99</v>
      </c>
      <c r="E4133" s="3">
        <v>5685</v>
      </c>
      <c r="F4133" s="3">
        <v>109</v>
      </c>
      <c r="G4133" s="3">
        <v>17</v>
      </c>
      <c r="H4133" s="4" t="s">
        <v>56</v>
      </c>
      <c r="I4133" s="2">
        <v>4.4389987</v>
      </c>
      <c r="J4133" s="3">
        <v>1.5</v>
      </c>
      <c r="K4133" s="1">
        <v>44447</v>
      </c>
      <c r="L4133" s="4" t="s">
        <v>7620</v>
      </c>
      <c r="M4133" s="2">
        <f t="shared" si="448"/>
        <v>1.9173262972735267E-2</v>
      </c>
      <c r="N4133" s="5">
        <f t="shared" si="449"/>
        <v>2273943.15</v>
      </c>
      <c r="O4133" s="2" t="str">
        <f t="shared" si="450"/>
        <v>Very Low</v>
      </c>
      <c r="P4133" s="2" t="str">
        <f t="shared" si="451"/>
        <v>Very Low</v>
      </c>
      <c r="Q4133" s="2" t="str">
        <f t="shared" si="452"/>
        <v>Good</v>
      </c>
      <c r="R4133" s="2" t="str">
        <f t="shared" si="453"/>
        <v>Very Low</v>
      </c>
      <c r="S4133" s="2" t="str">
        <f t="shared" si="454"/>
        <v>&lt;25M</v>
      </c>
    </row>
    <row r="4134" spans="1:19" x14ac:dyDescent="0.2">
      <c r="A4134" s="3">
        <v>5828846</v>
      </c>
      <c r="B4134" s="4" t="s">
        <v>4462</v>
      </c>
      <c r="C4134" s="4" t="s">
        <v>4463</v>
      </c>
      <c r="D4134" s="5">
        <v>1099.99</v>
      </c>
      <c r="E4134" s="3">
        <v>5679</v>
      </c>
      <c r="F4134" s="3">
        <v>894</v>
      </c>
      <c r="G4134" s="3">
        <v>77</v>
      </c>
      <c r="H4134" s="4" t="s">
        <v>14</v>
      </c>
      <c r="I4134" s="2">
        <v>4.7158093000000001</v>
      </c>
      <c r="J4134" s="3">
        <v>10</v>
      </c>
      <c r="K4134" s="1">
        <v>45340</v>
      </c>
      <c r="L4134" s="4" t="s">
        <v>394</v>
      </c>
      <c r="M4134" s="2">
        <f t="shared" si="448"/>
        <v>0.15742208135235078</v>
      </c>
      <c r="N4134" s="5">
        <f t="shared" si="449"/>
        <v>6246843.21</v>
      </c>
      <c r="O4134" s="2" t="str">
        <f t="shared" si="450"/>
        <v>High</v>
      </c>
      <c r="P4134" s="2" t="str">
        <f t="shared" si="451"/>
        <v>Very Low</v>
      </c>
      <c r="Q4134" s="2" t="str">
        <f t="shared" si="452"/>
        <v>Very Good</v>
      </c>
      <c r="R4134" s="2" t="str">
        <f t="shared" si="453"/>
        <v>Very Low</v>
      </c>
      <c r="S4134" s="2" t="str">
        <f t="shared" si="454"/>
        <v>&lt;25M</v>
      </c>
    </row>
    <row r="4135" spans="1:19" x14ac:dyDescent="0.2">
      <c r="A4135" s="3">
        <v>977512</v>
      </c>
      <c r="B4135" s="4" t="s">
        <v>17441</v>
      </c>
      <c r="C4135" s="4" t="s">
        <v>17442</v>
      </c>
      <c r="D4135" s="5">
        <v>399.99</v>
      </c>
      <c r="E4135" s="3">
        <v>5676</v>
      </c>
      <c r="F4135" s="3">
        <v>67</v>
      </c>
      <c r="G4135" s="3">
        <v>36</v>
      </c>
      <c r="H4135" s="4" t="s">
        <v>14</v>
      </c>
      <c r="I4135" s="2">
        <v>3.6619307999999999</v>
      </c>
      <c r="J4135" s="3">
        <v>1</v>
      </c>
      <c r="K4135" s="1">
        <v>42649</v>
      </c>
      <c r="L4135" s="4" t="s">
        <v>992</v>
      </c>
      <c r="M4135" s="2">
        <f t="shared" si="448"/>
        <v>1.1804087385482734E-2</v>
      </c>
      <c r="N4135" s="5">
        <f t="shared" si="449"/>
        <v>2270343.2400000002</v>
      </c>
      <c r="O4135" s="2" t="str">
        <f t="shared" si="450"/>
        <v>Very Low</v>
      </c>
      <c r="P4135" s="2" t="str">
        <f t="shared" si="451"/>
        <v>Very Low</v>
      </c>
      <c r="Q4135" s="2" t="str">
        <f t="shared" si="452"/>
        <v>Fair</v>
      </c>
      <c r="R4135" s="2" t="str">
        <f t="shared" si="453"/>
        <v>Very Low</v>
      </c>
      <c r="S4135" s="2" t="str">
        <f t="shared" si="454"/>
        <v>&lt;25M</v>
      </c>
    </row>
    <row r="4136" spans="1:19" x14ac:dyDescent="0.2">
      <c r="A4136" s="3">
        <v>3974720</v>
      </c>
      <c r="B4136" s="4" t="s">
        <v>4767</v>
      </c>
      <c r="C4136" s="4" t="s">
        <v>4768</v>
      </c>
      <c r="D4136" s="5">
        <v>1099.99</v>
      </c>
      <c r="E4136" s="3">
        <v>5675</v>
      </c>
      <c r="F4136" s="3">
        <v>806</v>
      </c>
      <c r="G4136" s="3">
        <v>96</v>
      </c>
      <c r="H4136" s="4" t="s">
        <v>56</v>
      </c>
      <c r="I4136" s="2">
        <v>4.6513900000000001</v>
      </c>
      <c r="J4136" s="3">
        <v>13</v>
      </c>
      <c r="K4136" s="1">
        <v>44297</v>
      </c>
      <c r="L4136" s="4" t="s">
        <v>1315</v>
      </c>
      <c r="M4136" s="2">
        <f t="shared" si="448"/>
        <v>0.14202643171806167</v>
      </c>
      <c r="N4136" s="5">
        <f t="shared" si="449"/>
        <v>6242443.25</v>
      </c>
      <c r="O4136" s="2" t="str">
        <f t="shared" si="450"/>
        <v>High</v>
      </c>
      <c r="P4136" s="2" t="str">
        <f t="shared" si="451"/>
        <v>Very Low</v>
      </c>
      <c r="Q4136" s="2" t="str">
        <f t="shared" si="452"/>
        <v>Very Good</v>
      </c>
      <c r="R4136" s="2" t="str">
        <f t="shared" si="453"/>
        <v>Very Low</v>
      </c>
      <c r="S4136" s="2" t="str">
        <f t="shared" si="454"/>
        <v>&lt;25M</v>
      </c>
    </row>
    <row r="4137" spans="1:19" x14ac:dyDescent="0.2">
      <c r="A4137" s="3">
        <v>3353976</v>
      </c>
      <c r="B4137" s="4" t="s">
        <v>4056</v>
      </c>
      <c r="C4137" s="4" t="s">
        <v>4057</v>
      </c>
      <c r="D4137" s="5">
        <v>1299.99</v>
      </c>
      <c r="E4137" s="3">
        <v>5674</v>
      </c>
      <c r="F4137" s="3">
        <v>1028</v>
      </c>
      <c r="G4137" s="3">
        <v>26</v>
      </c>
      <c r="H4137" s="4" t="s">
        <v>56</v>
      </c>
      <c r="I4137" s="2">
        <v>4.6207070000000003</v>
      </c>
      <c r="J4137" s="3">
        <v>9.5</v>
      </c>
      <c r="K4137" s="1">
        <v>44033</v>
      </c>
      <c r="L4137" s="4" t="s">
        <v>4058</v>
      </c>
      <c r="M4137" s="2">
        <f t="shared" si="448"/>
        <v>0.18117729996475149</v>
      </c>
      <c r="N4137" s="5">
        <f t="shared" si="449"/>
        <v>7376143.2599999998</v>
      </c>
      <c r="O4137" s="2" t="str">
        <f t="shared" si="450"/>
        <v>Very High</v>
      </c>
      <c r="P4137" s="2" t="str">
        <f t="shared" si="451"/>
        <v>Very Low</v>
      </c>
      <c r="Q4137" s="2" t="str">
        <f t="shared" si="452"/>
        <v>Very Good</v>
      </c>
      <c r="R4137" s="2" t="str">
        <f t="shared" si="453"/>
        <v>Very Low</v>
      </c>
      <c r="S4137" s="2" t="str">
        <f t="shared" si="454"/>
        <v>&lt;25M</v>
      </c>
    </row>
    <row r="4138" spans="1:19" x14ac:dyDescent="0.2">
      <c r="A4138" s="3">
        <v>1867378</v>
      </c>
      <c r="B4138" s="4" t="s">
        <v>10582</v>
      </c>
      <c r="C4138" s="4" t="s">
        <v>10583</v>
      </c>
      <c r="D4138" s="5">
        <v>399.99</v>
      </c>
      <c r="E4138" s="3">
        <v>5671</v>
      </c>
      <c r="F4138" s="3">
        <v>198</v>
      </c>
      <c r="G4138" s="3">
        <v>12</v>
      </c>
      <c r="H4138" s="4" t="s">
        <v>56</v>
      </c>
      <c r="I4138" s="2">
        <v>3.7311013000000002</v>
      </c>
      <c r="J4138" s="3">
        <v>1.5</v>
      </c>
      <c r="K4138" s="1">
        <v>43332</v>
      </c>
      <c r="L4138" s="4" t="s">
        <v>336</v>
      </c>
      <c r="M4138" s="2">
        <f t="shared" si="448"/>
        <v>3.491447716452125E-2</v>
      </c>
      <c r="N4138" s="5">
        <f t="shared" si="449"/>
        <v>2268343.29</v>
      </c>
      <c r="O4138" s="2" t="str">
        <f t="shared" si="450"/>
        <v>Very Low</v>
      </c>
      <c r="P4138" s="2" t="str">
        <f t="shared" si="451"/>
        <v>Very Low</v>
      </c>
      <c r="Q4138" s="2" t="str">
        <f t="shared" si="452"/>
        <v>Fair</v>
      </c>
      <c r="R4138" s="2" t="str">
        <f t="shared" si="453"/>
        <v>Very Low</v>
      </c>
      <c r="S4138" s="2" t="str">
        <f t="shared" si="454"/>
        <v>&lt;25M</v>
      </c>
    </row>
    <row r="4139" spans="1:19" x14ac:dyDescent="0.2">
      <c r="A4139" s="3">
        <v>2287615</v>
      </c>
      <c r="B4139" s="4" t="s">
        <v>5379</v>
      </c>
      <c r="C4139" s="4" t="s">
        <v>5380</v>
      </c>
      <c r="D4139" s="5">
        <v>599.99</v>
      </c>
      <c r="E4139" s="3">
        <v>5667</v>
      </c>
      <c r="F4139" s="3">
        <v>654</v>
      </c>
      <c r="G4139" s="3">
        <v>28</v>
      </c>
      <c r="H4139" s="4" t="s">
        <v>757</v>
      </c>
      <c r="I4139" s="2">
        <v>4.8206540000000002</v>
      </c>
      <c r="J4139" s="3">
        <v>10</v>
      </c>
      <c r="K4139" s="1">
        <v>43547</v>
      </c>
      <c r="L4139" s="4" t="s">
        <v>107</v>
      </c>
      <c r="M4139" s="2">
        <f t="shared" si="448"/>
        <v>0.11540497617787189</v>
      </c>
      <c r="N4139" s="5">
        <f t="shared" si="449"/>
        <v>3400143.33</v>
      </c>
      <c r="O4139" s="2" t="str">
        <f t="shared" si="450"/>
        <v>Very Low</v>
      </c>
      <c r="P4139" s="2" t="str">
        <f t="shared" si="451"/>
        <v>Very Low</v>
      </c>
      <c r="Q4139" s="2" t="str">
        <f t="shared" si="452"/>
        <v>Very Good</v>
      </c>
      <c r="R4139" s="2" t="str">
        <f t="shared" si="453"/>
        <v>Very Low</v>
      </c>
      <c r="S4139" s="2" t="str">
        <f t="shared" si="454"/>
        <v>&lt;25M</v>
      </c>
    </row>
    <row r="4140" spans="1:19" x14ac:dyDescent="0.2">
      <c r="A4140" s="3">
        <v>2010436</v>
      </c>
      <c r="B4140" s="4" t="s">
        <v>5320</v>
      </c>
      <c r="C4140" s="4" t="s">
        <v>5321</v>
      </c>
      <c r="D4140" s="5">
        <v>399.99</v>
      </c>
      <c r="E4140" s="3">
        <v>5667</v>
      </c>
      <c r="F4140" s="3">
        <v>667</v>
      </c>
      <c r="G4140" s="3">
        <v>46</v>
      </c>
      <c r="H4140" s="4" t="s">
        <v>56</v>
      </c>
      <c r="I4140" s="2">
        <v>4.7083993</v>
      </c>
      <c r="J4140" s="3">
        <v>8</v>
      </c>
      <c r="K4140" s="1">
        <v>43410</v>
      </c>
      <c r="L4140" s="4" t="s">
        <v>5322</v>
      </c>
      <c r="M4140" s="2">
        <f t="shared" si="448"/>
        <v>0.11769895888477148</v>
      </c>
      <c r="N4140" s="5">
        <f t="shared" si="449"/>
        <v>2266743.33</v>
      </c>
      <c r="O4140" s="2" t="str">
        <f t="shared" si="450"/>
        <v>Very Low</v>
      </c>
      <c r="P4140" s="2" t="str">
        <f t="shared" si="451"/>
        <v>Very Low</v>
      </c>
      <c r="Q4140" s="2" t="str">
        <f t="shared" si="452"/>
        <v>Very Good</v>
      </c>
      <c r="R4140" s="2" t="str">
        <f t="shared" si="453"/>
        <v>Very Low</v>
      </c>
      <c r="S4140" s="2" t="str">
        <f t="shared" si="454"/>
        <v>&lt;25M</v>
      </c>
    </row>
    <row r="4141" spans="1:19" x14ac:dyDescent="0.2">
      <c r="A4141" s="3">
        <v>5584194</v>
      </c>
      <c r="B4141" s="4" t="s">
        <v>6490</v>
      </c>
      <c r="C4141" s="4" t="s">
        <v>6491</v>
      </c>
      <c r="D4141" s="5">
        <v>1099.99</v>
      </c>
      <c r="E4141" s="3">
        <v>5666</v>
      </c>
      <c r="F4141" s="3">
        <v>478</v>
      </c>
      <c r="G4141" s="3">
        <v>100</v>
      </c>
      <c r="H4141" s="4" t="s">
        <v>142</v>
      </c>
      <c r="I4141" s="2">
        <v>4.5519834000000001</v>
      </c>
      <c r="J4141" s="3">
        <v>19</v>
      </c>
      <c r="K4141" s="1">
        <v>45197</v>
      </c>
      <c r="L4141" s="4" t="s">
        <v>394</v>
      </c>
      <c r="M4141" s="2">
        <f t="shared" si="448"/>
        <v>8.4362866219555244E-2</v>
      </c>
      <c r="N4141" s="5">
        <f t="shared" si="449"/>
        <v>6232543.3399999999</v>
      </c>
      <c r="O4141" s="2" t="str">
        <f t="shared" si="450"/>
        <v>High</v>
      </c>
      <c r="P4141" s="2" t="str">
        <f t="shared" si="451"/>
        <v>Very Low</v>
      </c>
      <c r="Q4141" s="2" t="str">
        <f t="shared" si="452"/>
        <v>Very Good</v>
      </c>
      <c r="R4141" s="2" t="str">
        <f t="shared" si="453"/>
        <v>Very Low</v>
      </c>
      <c r="S4141" s="2" t="str">
        <f t="shared" si="454"/>
        <v>&lt;25M</v>
      </c>
    </row>
    <row r="4142" spans="1:19" x14ac:dyDescent="0.2">
      <c r="A4142" s="3">
        <v>3186142</v>
      </c>
      <c r="B4142" s="4" t="s">
        <v>7930</v>
      </c>
      <c r="C4142" s="4" t="s">
        <v>7931</v>
      </c>
      <c r="D4142" s="5">
        <v>399.99</v>
      </c>
      <c r="E4142" s="3">
        <v>5665</v>
      </c>
      <c r="F4142" s="3">
        <v>334</v>
      </c>
      <c r="G4142" s="3">
        <v>24</v>
      </c>
      <c r="H4142" s="4" t="s">
        <v>142</v>
      </c>
      <c r="I4142" s="2">
        <v>4.4128189999999998</v>
      </c>
      <c r="J4142" s="3">
        <v>1.5</v>
      </c>
      <c r="K4142" s="1">
        <v>43981</v>
      </c>
      <c r="L4142" s="4" t="s">
        <v>1641</v>
      </c>
      <c r="M4142" s="2">
        <f t="shared" si="448"/>
        <v>5.8958517210944396E-2</v>
      </c>
      <c r="N4142" s="5">
        <f t="shared" si="449"/>
        <v>2265943.35</v>
      </c>
      <c r="O4142" s="2" t="str">
        <f t="shared" si="450"/>
        <v>Very Low</v>
      </c>
      <c r="P4142" s="2" t="str">
        <f t="shared" si="451"/>
        <v>Very Low</v>
      </c>
      <c r="Q4142" s="2" t="str">
        <f t="shared" si="452"/>
        <v>Good</v>
      </c>
      <c r="R4142" s="2" t="str">
        <f t="shared" si="453"/>
        <v>Very Low</v>
      </c>
      <c r="S4142" s="2" t="str">
        <f t="shared" si="454"/>
        <v>&lt;25M</v>
      </c>
    </row>
    <row r="4143" spans="1:19" x14ac:dyDescent="0.2">
      <c r="A4143" s="3">
        <v>4880952</v>
      </c>
      <c r="B4143" s="4" t="s">
        <v>3867</v>
      </c>
      <c r="C4143" s="4" t="s">
        <v>3868</v>
      </c>
      <c r="D4143" s="5">
        <v>1299.99</v>
      </c>
      <c r="E4143" s="3">
        <v>5660</v>
      </c>
      <c r="F4143" s="3">
        <v>1109</v>
      </c>
      <c r="G4143" s="3">
        <v>95</v>
      </c>
      <c r="H4143" s="4" t="s">
        <v>56</v>
      </c>
      <c r="I4143" s="2">
        <v>4.7551937000000004</v>
      </c>
      <c r="J4143" s="3">
        <v>17</v>
      </c>
      <c r="K4143" s="1">
        <v>44817</v>
      </c>
      <c r="L4143" s="4" t="s">
        <v>513</v>
      </c>
      <c r="M4143" s="2">
        <f t="shared" si="448"/>
        <v>0.1959363957597173</v>
      </c>
      <c r="N4143" s="5">
        <f t="shared" si="449"/>
        <v>7357943.4000000004</v>
      </c>
      <c r="O4143" s="2" t="str">
        <f t="shared" si="450"/>
        <v>Very High</v>
      </c>
      <c r="P4143" s="2" t="str">
        <f t="shared" si="451"/>
        <v>Very Low</v>
      </c>
      <c r="Q4143" s="2" t="str">
        <f t="shared" si="452"/>
        <v>Very Good</v>
      </c>
      <c r="R4143" s="2" t="str">
        <f t="shared" si="453"/>
        <v>Very Low</v>
      </c>
      <c r="S4143" s="2" t="str">
        <f t="shared" si="454"/>
        <v>&lt;25M</v>
      </c>
    </row>
    <row r="4144" spans="1:19" x14ac:dyDescent="0.2">
      <c r="A4144" s="3">
        <v>519476</v>
      </c>
      <c r="B4144" s="4" t="s">
        <v>6990</v>
      </c>
      <c r="C4144" s="4" t="s">
        <v>6991</v>
      </c>
      <c r="D4144" s="5">
        <v>599.99</v>
      </c>
      <c r="E4144" s="3">
        <v>5658</v>
      </c>
      <c r="F4144" s="3">
        <v>416</v>
      </c>
      <c r="G4144" s="3">
        <v>18</v>
      </c>
      <c r="H4144" s="4" t="s">
        <v>14</v>
      </c>
      <c r="I4144" s="2">
        <v>4.1887889999999999</v>
      </c>
      <c r="J4144" s="3">
        <v>2</v>
      </c>
      <c r="K4144" s="1">
        <v>42158</v>
      </c>
      <c r="L4144" s="4" t="s">
        <v>1315</v>
      </c>
      <c r="M4144" s="2">
        <f t="shared" si="448"/>
        <v>7.3524213503004601E-2</v>
      </c>
      <c r="N4144" s="5">
        <f t="shared" si="449"/>
        <v>3394743.42</v>
      </c>
      <c r="O4144" s="2" t="str">
        <f t="shared" si="450"/>
        <v>Very Low</v>
      </c>
      <c r="P4144" s="2" t="str">
        <f t="shared" si="451"/>
        <v>Very Low</v>
      </c>
      <c r="Q4144" s="2" t="str">
        <f t="shared" si="452"/>
        <v>Good</v>
      </c>
      <c r="R4144" s="2" t="str">
        <f t="shared" si="453"/>
        <v>Very Low</v>
      </c>
      <c r="S4144" s="2" t="str">
        <f t="shared" si="454"/>
        <v>&lt;25M</v>
      </c>
    </row>
    <row r="4145" spans="1:19" x14ac:dyDescent="0.2">
      <c r="A4145" s="3">
        <v>1241148</v>
      </c>
      <c r="B4145" s="4" t="s">
        <v>4865</v>
      </c>
      <c r="C4145" s="4" t="s">
        <v>4866</v>
      </c>
      <c r="D4145" s="5">
        <v>399.99</v>
      </c>
      <c r="E4145" s="3">
        <v>5645</v>
      </c>
      <c r="F4145" s="3">
        <v>781</v>
      </c>
      <c r="G4145" s="3">
        <v>53</v>
      </c>
      <c r="H4145" s="4" t="s">
        <v>14</v>
      </c>
      <c r="I4145" s="2">
        <v>4.1900500000000003</v>
      </c>
      <c r="J4145" s="3">
        <v>7</v>
      </c>
      <c r="K4145" s="1">
        <v>42890</v>
      </c>
      <c r="L4145" s="4" t="s">
        <v>4867</v>
      </c>
      <c r="M4145" s="2">
        <f t="shared" si="448"/>
        <v>0.13835252435783879</v>
      </c>
      <c r="N4145" s="5">
        <f t="shared" si="449"/>
        <v>2257943.5500000003</v>
      </c>
      <c r="O4145" s="2" t="str">
        <f t="shared" si="450"/>
        <v>Very Low</v>
      </c>
      <c r="P4145" s="2" t="str">
        <f t="shared" si="451"/>
        <v>Very Low</v>
      </c>
      <c r="Q4145" s="2" t="str">
        <f t="shared" si="452"/>
        <v>Good</v>
      </c>
      <c r="R4145" s="2" t="str">
        <f t="shared" si="453"/>
        <v>Very Low</v>
      </c>
      <c r="S4145" s="2" t="str">
        <f t="shared" si="454"/>
        <v>&lt;25M</v>
      </c>
    </row>
    <row r="4146" spans="1:19" x14ac:dyDescent="0.2">
      <c r="A4146" s="3">
        <v>2233836</v>
      </c>
      <c r="B4146" s="4" t="s">
        <v>13008</v>
      </c>
      <c r="C4146" s="4" t="s">
        <v>13009</v>
      </c>
      <c r="D4146" s="5">
        <v>399.99</v>
      </c>
      <c r="E4146" s="3">
        <v>5645</v>
      </c>
      <c r="F4146" s="3">
        <v>132</v>
      </c>
      <c r="G4146" s="3">
        <v>22</v>
      </c>
      <c r="H4146" s="4" t="s">
        <v>56</v>
      </c>
      <c r="I4146" s="2">
        <v>4.2508054</v>
      </c>
      <c r="J4146" s="3">
        <v>2</v>
      </c>
      <c r="K4146" s="1">
        <v>43518</v>
      </c>
      <c r="L4146" s="4" t="s">
        <v>77</v>
      </c>
      <c r="M4146" s="2">
        <f t="shared" si="448"/>
        <v>2.3383525243578389E-2</v>
      </c>
      <c r="N4146" s="5">
        <f t="shared" si="449"/>
        <v>2257943.5500000003</v>
      </c>
      <c r="O4146" s="2" t="str">
        <f t="shared" si="450"/>
        <v>Very Low</v>
      </c>
      <c r="P4146" s="2" t="str">
        <f t="shared" si="451"/>
        <v>Very Low</v>
      </c>
      <c r="Q4146" s="2" t="str">
        <f t="shared" si="452"/>
        <v>Good</v>
      </c>
      <c r="R4146" s="2" t="str">
        <f t="shared" si="453"/>
        <v>Very Low</v>
      </c>
      <c r="S4146" s="2" t="str">
        <f t="shared" si="454"/>
        <v>&lt;25M</v>
      </c>
    </row>
    <row r="4147" spans="1:19" x14ac:dyDescent="0.2">
      <c r="A4147" s="3">
        <v>1093250</v>
      </c>
      <c r="B4147" s="4" t="s">
        <v>10683</v>
      </c>
      <c r="C4147" s="4" t="s">
        <v>10684</v>
      </c>
      <c r="D4147" s="5">
        <v>399.99</v>
      </c>
      <c r="E4147" s="3">
        <v>5643</v>
      </c>
      <c r="F4147" s="3">
        <v>194</v>
      </c>
      <c r="G4147" s="3">
        <v>29</v>
      </c>
      <c r="H4147" s="4" t="s">
        <v>56</v>
      </c>
      <c r="I4147" s="2">
        <v>4.203119</v>
      </c>
      <c r="J4147" s="3">
        <v>1</v>
      </c>
      <c r="K4147" s="1">
        <v>42762</v>
      </c>
      <c r="L4147" s="4" t="s">
        <v>10685</v>
      </c>
      <c r="M4147" s="2">
        <f t="shared" si="448"/>
        <v>3.4378876484139641E-2</v>
      </c>
      <c r="N4147" s="5">
        <f t="shared" si="449"/>
        <v>2257143.5699999998</v>
      </c>
      <c r="O4147" s="2" t="str">
        <f t="shared" si="450"/>
        <v>Very Low</v>
      </c>
      <c r="P4147" s="2" t="str">
        <f t="shared" si="451"/>
        <v>Very Low</v>
      </c>
      <c r="Q4147" s="2" t="str">
        <f t="shared" si="452"/>
        <v>Good</v>
      </c>
      <c r="R4147" s="2" t="str">
        <f t="shared" si="453"/>
        <v>Very Low</v>
      </c>
      <c r="S4147" s="2" t="str">
        <f t="shared" si="454"/>
        <v>&lt;25M</v>
      </c>
    </row>
    <row r="4148" spans="1:19" x14ac:dyDescent="0.2">
      <c r="A4148" s="3">
        <v>4898996</v>
      </c>
      <c r="B4148" s="4" t="s">
        <v>4534</v>
      </c>
      <c r="C4148" s="4" t="s">
        <v>4535</v>
      </c>
      <c r="D4148" s="5">
        <v>1299.99</v>
      </c>
      <c r="E4148" s="3">
        <v>5638</v>
      </c>
      <c r="F4148" s="3">
        <v>871</v>
      </c>
      <c r="G4148" s="3">
        <v>172</v>
      </c>
      <c r="H4148" s="4" t="s">
        <v>14</v>
      </c>
      <c r="I4148" s="2">
        <v>4.5520287000000001</v>
      </c>
      <c r="J4148" s="3">
        <v>16</v>
      </c>
      <c r="K4148" s="1">
        <v>44829</v>
      </c>
      <c r="L4148" s="4" t="s">
        <v>15</v>
      </c>
      <c r="M4148" s="2">
        <f t="shared" si="448"/>
        <v>0.15448740688187301</v>
      </c>
      <c r="N4148" s="5">
        <f t="shared" si="449"/>
        <v>7329343.6200000001</v>
      </c>
      <c r="O4148" s="2" t="str">
        <f t="shared" si="450"/>
        <v>Very High</v>
      </c>
      <c r="P4148" s="2" t="str">
        <f t="shared" si="451"/>
        <v>Very Low</v>
      </c>
      <c r="Q4148" s="2" t="str">
        <f t="shared" si="452"/>
        <v>Very Good</v>
      </c>
      <c r="R4148" s="2" t="str">
        <f t="shared" si="453"/>
        <v>Very Low</v>
      </c>
      <c r="S4148" s="2" t="str">
        <f t="shared" si="454"/>
        <v>&lt;25M</v>
      </c>
    </row>
    <row r="4149" spans="1:19" x14ac:dyDescent="0.2">
      <c r="A4149" s="3">
        <v>4784408</v>
      </c>
      <c r="B4149" s="4" t="s">
        <v>16390</v>
      </c>
      <c r="C4149" s="4" t="s">
        <v>16391</v>
      </c>
      <c r="D4149" s="5">
        <v>899.99</v>
      </c>
      <c r="E4149" s="3">
        <v>5638</v>
      </c>
      <c r="F4149" s="3">
        <v>77</v>
      </c>
      <c r="G4149" s="3">
        <v>40</v>
      </c>
      <c r="H4149" s="4" t="s">
        <v>14</v>
      </c>
      <c r="I4149" s="2">
        <v>4.1950099999999999</v>
      </c>
      <c r="J4149" s="3">
        <v>3</v>
      </c>
      <c r="K4149" s="1">
        <v>44758</v>
      </c>
      <c r="L4149" s="4" t="s">
        <v>68</v>
      </c>
      <c r="M4149" s="2">
        <f t="shared" si="448"/>
        <v>1.3657325292656971E-2</v>
      </c>
      <c r="N4149" s="5">
        <f t="shared" si="449"/>
        <v>5074143.62</v>
      </c>
      <c r="O4149" s="2" t="str">
        <f t="shared" si="450"/>
        <v>Medium</v>
      </c>
      <c r="P4149" s="2" t="str">
        <f t="shared" si="451"/>
        <v>Very Low</v>
      </c>
      <c r="Q4149" s="2" t="str">
        <f t="shared" si="452"/>
        <v>Good</v>
      </c>
      <c r="R4149" s="2" t="str">
        <f t="shared" si="453"/>
        <v>Very Low</v>
      </c>
      <c r="S4149" s="2" t="str">
        <f t="shared" si="454"/>
        <v>&lt;25M</v>
      </c>
    </row>
    <row r="4150" spans="1:19" x14ac:dyDescent="0.2">
      <c r="A4150" s="3">
        <v>904818</v>
      </c>
      <c r="B4150" s="4" t="s">
        <v>6461</v>
      </c>
      <c r="C4150" s="4" t="s">
        <v>6462</v>
      </c>
      <c r="D4150" s="5">
        <v>699.99</v>
      </c>
      <c r="E4150" s="3">
        <v>5637</v>
      </c>
      <c r="F4150" s="3">
        <v>480</v>
      </c>
      <c r="G4150" s="3">
        <v>57</v>
      </c>
      <c r="H4150" s="4" t="s">
        <v>14</v>
      </c>
      <c r="I4150" s="2">
        <v>4.2817917000000003</v>
      </c>
      <c r="J4150" s="3">
        <v>8</v>
      </c>
      <c r="K4150" s="1">
        <v>42565</v>
      </c>
      <c r="L4150" s="4" t="s">
        <v>6463</v>
      </c>
      <c r="M4150" s="2">
        <f t="shared" si="448"/>
        <v>8.5151676423629585E-2</v>
      </c>
      <c r="N4150" s="5">
        <f t="shared" si="449"/>
        <v>3945843.63</v>
      </c>
      <c r="O4150" s="2" t="str">
        <f t="shared" si="450"/>
        <v>Low</v>
      </c>
      <c r="P4150" s="2" t="str">
        <f t="shared" si="451"/>
        <v>Very Low</v>
      </c>
      <c r="Q4150" s="2" t="str">
        <f t="shared" si="452"/>
        <v>Good</v>
      </c>
      <c r="R4150" s="2" t="str">
        <f t="shared" si="453"/>
        <v>Very Low</v>
      </c>
      <c r="S4150" s="2" t="str">
        <f t="shared" si="454"/>
        <v>&lt;25M</v>
      </c>
    </row>
    <row r="4151" spans="1:19" x14ac:dyDescent="0.2">
      <c r="A4151" s="3">
        <v>4158836</v>
      </c>
      <c r="B4151" s="4" t="s">
        <v>3612</v>
      </c>
      <c r="C4151" s="4" t="s">
        <v>3613</v>
      </c>
      <c r="D4151" s="5">
        <v>399.99</v>
      </c>
      <c r="E4151" s="3">
        <v>5636</v>
      </c>
      <c r="F4151" s="3">
        <v>1227</v>
      </c>
      <c r="G4151" s="3">
        <v>71</v>
      </c>
      <c r="H4151" s="4" t="s">
        <v>14</v>
      </c>
      <c r="I4151" s="2">
        <v>4.3037314000000002</v>
      </c>
      <c r="J4151" s="3">
        <v>5</v>
      </c>
      <c r="K4151" s="1">
        <v>44378</v>
      </c>
      <c r="L4151" s="4" t="s">
        <v>18</v>
      </c>
      <c r="M4151" s="2">
        <f t="shared" si="448"/>
        <v>0.21770759403832504</v>
      </c>
      <c r="N4151" s="5">
        <f t="shared" si="449"/>
        <v>2254343.64</v>
      </c>
      <c r="O4151" s="2" t="str">
        <f t="shared" si="450"/>
        <v>Very Low</v>
      </c>
      <c r="P4151" s="2" t="str">
        <f t="shared" si="451"/>
        <v>Very Low</v>
      </c>
      <c r="Q4151" s="2" t="str">
        <f t="shared" si="452"/>
        <v>Good</v>
      </c>
      <c r="R4151" s="2" t="str">
        <f t="shared" si="453"/>
        <v>Low</v>
      </c>
      <c r="S4151" s="2" t="str">
        <f t="shared" si="454"/>
        <v>&lt;25M</v>
      </c>
    </row>
    <row r="4152" spans="1:19" x14ac:dyDescent="0.2">
      <c r="A4152" s="3">
        <v>1138374</v>
      </c>
      <c r="B4152" s="4" t="s">
        <v>4733</v>
      </c>
      <c r="C4152" s="4" t="s">
        <v>4734</v>
      </c>
      <c r="D4152" s="5">
        <v>399.99</v>
      </c>
      <c r="E4152" s="3">
        <v>5633</v>
      </c>
      <c r="F4152" s="3">
        <v>814</v>
      </c>
      <c r="G4152" s="3">
        <v>39</v>
      </c>
      <c r="H4152" s="4" t="s">
        <v>14</v>
      </c>
      <c r="I4152" s="2">
        <v>3.8734730000000002</v>
      </c>
      <c r="J4152" s="3">
        <v>5.5</v>
      </c>
      <c r="K4152" s="1">
        <v>42802</v>
      </c>
      <c r="L4152" s="4" t="s">
        <v>387</v>
      </c>
      <c r="M4152" s="2">
        <f t="shared" si="448"/>
        <v>0.14450559204686667</v>
      </c>
      <c r="N4152" s="5">
        <f t="shared" si="449"/>
        <v>2253143.67</v>
      </c>
      <c r="O4152" s="2" t="str">
        <f t="shared" si="450"/>
        <v>Very Low</v>
      </c>
      <c r="P4152" s="2" t="str">
        <f t="shared" si="451"/>
        <v>Very Low</v>
      </c>
      <c r="Q4152" s="2" t="str">
        <f t="shared" si="452"/>
        <v>Fair</v>
      </c>
      <c r="R4152" s="2" t="str">
        <f t="shared" si="453"/>
        <v>Very Low</v>
      </c>
      <c r="S4152" s="2" t="str">
        <f t="shared" si="454"/>
        <v>&lt;25M</v>
      </c>
    </row>
    <row r="4153" spans="1:19" x14ac:dyDescent="0.2">
      <c r="A4153" s="3">
        <v>978728</v>
      </c>
      <c r="B4153" s="4" t="s">
        <v>3735</v>
      </c>
      <c r="C4153" s="4" t="s">
        <v>3736</v>
      </c>
      <c r="D4153" s="5">
        <v>649.99</v>
      </c>
      <c r="E4153" s="3">
        <v>5624</v>
      </c>
      <c r="F4153" s="3">
        <v>1177</v>
      </c>
      <c r="G4153" s="3">
        <v>620</v>
      </c>
      <c r="H4153" s="4" t="s">
        <v>14</v>
      </c>
      <c r="I4153" s="2">
        <v>4.5019479999999996</v>
      </c>
      <c r="J4153" s="3">
        <v>34</v>
      </c>
      <c r="K4153" s="1">
        <v>42651</v>
      </c>
      <c r="L4153" s="4" t="s">
        <v>18</v>
      </c>
      <c r="M4153" s="2">
        <f t="shared" si="448"/>
        <v>0.20928165007112376</v>
      </c>
      <c r="N4153" s="5">
        <f t="shared" si="449"/>
        <v>3655543.7600000002</v>
      </c>
      <c r="O4153" s="2" t="str">
        <f t="shared" si="450"/>
        <v>Low</v>
      </c>
      <c r="P4153" s="2" t="str">
        <f t="shared" si="451"/>
        <v>Very Low</v>
      </c>
      <c r="Q4153" s="2" t="str">
        <f t="shared" si="452"/>
        <v>Very Good</v>
      </c>
      <c r="R4153" s="2" t="str">
        <f t="shared" si="453"/>
        <v>Low</v>
      </c>
      <c r="S4153" s="2" t="str">
        <f t="shared" si="454"/>
        <v>&lt;25M</v>
      </c>
    </row>
    <row r="4154" spans="1:19" x14ac:dyDescent="0.2">
      <c r="A4154" s="3">
        <v>4932006</v>
      </c>
      <c r="B4154" s="4" t="s">
        <v>15068</v>
      </c>
      <c r="C4154" s="4" t="s">
        <v>15069</v>
      </c>
      <c r="D4154" s="5">
        <v>1299.99</v>
      </c>
      <c r="E4154" s="3">
        <v>5618</v>
      </c>
      <c r="F4154" s="3">
        <v>95</v>
      </c>
      <c r="G4154" s="3">
        <v>95</v>
      </c>
      <c r="H4154" s="4" t="s">
        <v>142</v>
      </c>
      <c r="I4154" s="2">
        <v>4.1578517000000002</v>
      </c>
      <c r="J4154" s="3">
        <v>9</v>
      </c>
      <c r="K4154" s="1">
        <v>44851</v>
      </c>
      <c r="L4154" s="4" t="s">
        <v>3556</v>
      </c>
      <c r="M4154" s="2">
        <f t="shared" si="448"/>
        <v>1.6909932360270559E-2</v>
      </c>
      <c r="N4154" s="5">
        <f t="shared" si="449"/>
        <v>7303343.8200000003</v>
      </c>
      <c r="O4154" s="2" t="str">
        <f t="shared" si="450"/>
        <v>Very High</v>
      </c>
      <c r="P4154" s="2" t="str">
        <f t="shared" si="451"/>
        <v>Very Low</v>
      </c>
      <c r="Q4154" s="2" t="str">
        <f t="shared" si="452"/>
        <v>Good</v>
      </c>
      <c r="R4154" s="2" t="str">
        <f t="shared" si="453"/>
        <v>Very Low</v>
      </c>
      <c r="S4154" s="2" t="str">
        <f t="shared" si="454"/>
        <v>&lt;25M</v>
      </c>
    </row>
    <row r="4155" spans="1:19" x14ac:dyDescent="0.2">
      <c r="A4155" s="3">
        <v>2925864</v>
      </c>
      <c r="B4155" s="4" t="s">
        <v>12316</v>
      </c>
      <c r="C4155" s="4" t="s">
        <v>12317</v>
      </c>
      <c r="D4155" s="5">
        <v>399.99</v>
      </c>
      <c r="E4155" s="3">
        <v>5617</v>
      </c>
      <c r="F4155" s="3">
        <v>146</v>
      </c>
      <c r="G4155" s="3">
        <v>35</v>
      </c>
      <c r="H4155" s="4" t="s">
        <v>56</v>
      </c>
      <c r="I4155" s="2">
        <v>4.2290998000000002</v>
      </c>
      <c r="J4155" s="3">
        <v>3.5</v>
      </c>
      <c r="K4155" s="1">
        <v>43918</v>
      </c>
      <c r="L4155" s="4" t="s">
        <v>15</v>
      </c>
      <c r="M4155" s="2">
        <f t="shared" si="448"/>
        <v>2.5992522698949617E-2</v>
      </c>
      <c r="N4155" s="5">
        <f t="shared" si="449"/>
        <v>2246743.83</v>
      </c>
      <c r="O4155" s="2" t="str">
        <f t="shared" si="450"/>
        <v>Very Low</v>
      </c>
      <c r="P4155" s="2" t="str">
        <f t="shared" si="451"/>
        <v>Very Low</v>
      </c>
      <c r="Q4155" s="2" t="str">
        <f t="shared" si="452"/>
        <v>Good</v>
      </c>
      <c r="R4155" s="2" t="str">
        <f t="shared" si="453"/>
        <v>Very Low</v>
      </c>
      <c r="S4155" s="2" t="str">
        <f t="shared" si="454"/>
        <v>&lt;25M</v>
      </c>
    </row>
    <row r="4156" spans="1:19" x14ac:dyDescent="0.2">
      <c r="A4156" s="3">
        <v>1568060</v>
      </c>
      <c r="B4156" s="4" t="s">
        <v>9398</v>
      </c>
      <c r="C4156" s="4" t="s">
        <v>9399</v>
      </c>
      <c r="D4156" s="5">
        <v>399.99</v>
      </c>
      <c r="E4156" s="3">
        <v>5615</v>
      </c>
      <c r="F4156" s="3">
        <v>249</v>
      </c>
      <c r="G4156" s="3">
        <v>35</v>
      </c>
      <c r="H4156" s="4" t="s">
        <v>56</v>
      </c>
      <c r="I4156" s="2">
        <v>3.8854256</v>
      </c>
      <c r="J4156" s="3">
        <v>3</v>
      </c>
      <c r="K4156" s="1">
        <v>43155</v>
      </c>
      <c r="L4156" s="4" t="s">
        <v>6510</v>
      </c>
      <c r="M4156" s="2">
        <f t="shared" si="448"/>
        <v>4.4345503116651828E-2</v>
      </c>
      <c r="N4156" s="5">
        <f t="shared" si="449"/>
        <v>2245943.85</v>
      </c>
      <c r="O4156" s="2" t="str">
        <f t="shared" si="450"/>
        <v>Very Low</v>
      </c>
      <c r="P4156" s="2" t="str">
        <f t="shared" si="451"/>
        <v>Very Low</v>
      </c>
      <c r="Q4156" s="2" t="str">
        <f t="shared" si="452"/>
        <v>Fair</v>
      </c>
      <c r="R4156" s="2" t="str">
        <f t="shared" si="453"/>
        <v>Very Low</v>
      </c>
      <c r="S4156" s="2" t="str">
        <f t="shared" si="454"/>
        <v>&lt;25M</v>
      </c>
    </row>
    <row r="4157" spans="1:19" x14ac:dyDescent="0.2">
      <c r="A4157" s="3">
        <v>930020</v>
      </c>
      <c r="B4157" s="4" t="s">
        <v>10459</v>
      </c>
      <c r="C4157" s="4" t="s">
        <v>10460</v>
      </c>
      <c r="D4157" s="5">
        <v>399.99</v>
      </c>
      <c r="E4157" s="3">
        <v>5614</v>
      </c>
      <c r="F4157" s="3">
        <v>201</v>
      </c>
      <c r="G4157" s="3">
        <v>22</v>
      </c>
      <c r="H4157" s="4" t="s">
        <v>56</v>
      </c>
      <c r="I4157" s="2">
        <v>4.3657665000000003</v>
      </c>
      <c r="J4157" s="3">
        <v>1.5</v>
      </c>
      <c r="K4157" s="1">
        <v>42594</v>
      </c>
      <c r="L4157" s="4" t="s">
        <v>95</v>
      </c>
      <c r="M4157" s="2">
        <f t="shared" si="448"/>
        <v>3.5803348770929819E-2</v>
      </c>
      <c r="N4157" s="5">
        <f t="shared" si="449"/>
        <v>2245543.86</v>
      </c>
      <c r="O4157" s="2" t="str">
        <f t="shared" si="450"/>
        <v>Very Low</v>
      </c>
      <c r="P4157" s="2" t="str">
        <f t="shared" si="451"/>
        <v>Very Low</v>
      </c>
      <c r="Q4157" s="2" t="str">
        <f t="shared" si="452"/>
        <v>Good</v>
      </c>
      <c r="R4157" s="2" t="str">
        <f t="shared" si="453"/>
        <v>Very Low</v>
      </c>
      <c r="S4157" s="2" t="str">
        <f t="shared" si="454"/>
        <v>&lt;25M</v>
      </c>
    </row>
    <row r="4158" spans="1:19" x14ac:dyDescent="0.2">
      <c r="A4158" s="3">
        <v>2996268</v>
      </c>
      <c r="B4158" s="4" t="s">
        <v>15028</v>
      </c>
      <c r="C4158" s="4" t="s">
        <v>15029</v>
      </c>
      <c r="D4158" s="5">
        <v>399.99</v>
      </c>
      <c r="E4158" s="3">
        <v>5614</v>
      </c>
      <c r="F4158" s="3">
        <v>95</v>
      </c>
      <c r="G4158" s="3">
        <v>21</v>
      </c>
      <c r="H4158" s="4" t="s">
        <v>56</v>
      </c>
      <c r="I4158" s="2">
        <v>4.3704780000000003</v>
      </c>
      <c r="J4158" s="3">
        <v>3</v>
      </c>
      <c r="K4158" s="1">
        <v>43934</v>
      </c>
      <c r="L4158" s="4" t="s">
        <v>3536</v>
      </c>
      <c r="M4158" s="2">
        <f t="shared" si="448"/>
        <v>1.6921980762379763E-2</v>
      </c>
      <c r="N4158" s="5">
        <f t="shared" si="449"/>
        <v>2245543.86</v>
      </c>
      <c r="O4158" s="2" t="str">
        <f t="shared" si="450"/>
        <v>Very Low</v>
      </c>
      <c r="P4158" s="2" t="str">
        <f t="shared" si="451"/>
        <v>Very Low</v>
      </c>
      <c r="Q4158" s="2" t="str">
        <f t="shared" si="452"/>
        <v>Good</v>
      </c>
      <c r="R4158" s="2" t="str">
        <f t="shared" si="453"/>
        <v>Very Low</v>
      </c>
      <c r="S4158" s="2" t="str">
        <f t="shared" si="454"/>
        <v>&lt;25M</v>
      </c>
    </row>
    <row r="4159" spans="1:19" x14ac:dyDescent="0.2">
      <c r="A4159" s="3">
        <v>3878780</v>
      </c>
      <c r="B4159" s="4" t="s">
        <v>12221</v>
      </c>
      <c r="C4159" s="4" t="s">
        <v>12222</v>
      </c>
      <c r="D4159" s="5">
        <v>1099.99</v>
      </c>
      <c r="E4159" s="3">
        <v>5611</v>
      </c>
      <c r="F4159" s="3">
        <v>148</v>
      </c>
      <c r="G4159" s="3">
        <v>41</v>
      </c>
      <c r="H4159" s="4" t="s">
        <v>14</v>
      </c>
      <c r="I4159" s="2">
        <v>4.3138126999999997</v>
      </c>
      <c r="J4159" s="3">
        <v>8</v>
      </c>
      <c r="K4159" s="1">
        <v>44254</v>
      </c>
      <c r="L4159" s="4" t="s">
        <v>226</v>
      </c>
      <c r="M4159" s="2">
        <f t="shared" si="448"/>
        <v>2.6376759935840315E-2</v>
      </c>
      <c r="N4159" s="5">
        <f t="shared" si="449"/>
        <v>6172043.8899999997</v>
      </c>
      <c r="O4159" s="2" t="str">
        <f t="shared" si="450"/>
        <v>High</v>
      </c>
      <c r="P4159" s="2" t="str">
        <f t="shared" si="451"/>
        <v>Very Low</v>
      </c>
      <c r="Q4159" s="2" t="str">
        <f t="shared" si="452"/>
        <v>Good</v>
      </c>
      <c r="R4159" s="2" t="str">
        <f t="shared" si="453"/>
        <v>Very Low</v>
      </c>
      <c r="S4159" s="2" t="str">
        <f t="shared" si="454"/>
        <v>&lt;25M</v>
      </c>
    </row>
    <row r="4160" spans="1:19" x14ac:dyDescent="0.2">
      <c r="A4160" s="3">
        <v>853584</v>
      </c>
      <c r="B4160" s="4" t="s">
        <v>3966</v>
      </c>
      <c r="C4160" s="4" t="s">
        <v>3967</v>
      </c>
      <c r="D4160" s="5">
        <v>399.99</v>
      </c>
      <c r="E4160" s="3">
        <v>5600</v>
      </c>
      <c r="F4160" s="3">
        <v>1061</v>
      </c>
      <c r="G4160" s="3">
        <v>26</v>
      </c>
      <c r="H4160" s="4" t="s">
        <v>142</v>
      </c>
      <c r="I4160" s="2">
        <v>4.1059565999999998</v>
      </c>
      <c r="J4160" s="3">
        <v>3.5</v>
      </c>
      <c r="K4160" s="1">
        <v>42509</v>
      </c>
      <c r="L4160" s="4" t="s">
        <v>738</v>
      </c>
      <c r="M4160" s="2">
        <f t="shared" si="448"/>
        <v>0.18946428571428572</v>
      </c>
      <c r="N4160" s="5">
        <f t="shared" si="449"/>
        <v>2239944</v>
      </c>
      <c r="O4160" s="2" t="str">
        <f t="shared" si="450"/>
        <v>Very Low</v>
      </c>
      <c r="P4160" s="2" t="str">
        <f t="shared" si="451"/>
        <v>Very Low</v>
      </c>
      <c r="Q4160" s="2" t="str">
        <f t="shared" si="452"/>
        <v>Good</v>
      </c>
      <c r="R4160" s="2" t="str">
        <f t="shared" si="453"/>
        <v>Very Low</v>
      </c>
      <c r="S4160" s="2" t="str">
        <f t="shared" si="454"/>
        <v>&lt;25M</v>
      </c>
    </row>
    <row r="4161" spans="1:19" x14ac:dyDescent="0.2">
      <c r="A4161" s="3">
        <v>2839728</v>
      </c>
      <c r="B4161" s="4" t="s">
        <v>4735</v>
      </c>
      <c r="C4161" s="4" t="s">
        <v>4736</v>
      </c>
      <c r="D4161" s="5">
        <v>699.99</v>
      </c>
      <c r="E4161" s="3">
        <v>5597</v>
      </c>
      <c r="F4161" s="3">
        <v>814</v>
      </c>
      <c r="G4161" s="3">
        <v>109</v>
      </c>
      <c r="H4161" s="4" t="s">
        <v>14</v>
      </c>
      <c r="I4161" s="2">
        <v>4.3864736999999998</v>
      </c>
      <c r="J4161" s="3">
        <v>17.5</v>
      </c>
      <c r="K4161" s="1">
        <v>43888</v>
      </c>
      <c r="L4161" s="4" t="s">
        <v>266</v>
      </c>
      <c r="M4161" s="2">
        <f t="shared" si="448"/>
        <v>0.14543505449347865</v>
      </c>
      <c r="N4161" s="5">
        <f t="shared" si="449"/>
        <v>3917844.0300000003</v>
      </c>
      <c r="O4161" s="2" t="str">
        <f t="shared" si="450"/>
        <v>Low</v>
      </c>
      <c r="P4161" s="2" t="str">
        <f t="shared" si="451"/>
        <v>Very Low</v>
      </c>
      <c r="Q4161" s="2" t="str">
        <f t="shared" si="452"/>
        <v>Good</v>
      </c>
      <c r="R4161" s="2" t="str">
        <f t="shared" si="453"/>
        <v>Very Low</v>
      </c>
      <c r="S4161" s="2" t="str">
        <f t="shared" si="454"/>
        <v>&lt;25M</v>
      </c>
    </row>
    <row r="4162" spans="1:19" x14ac:dyDescent="0.2">
      <c r="A4162" s="3">
        <v>951300</v>
      </c>
      <c r="B4162" s="4" t="s">
        <v>10305</v>
      </c>
      <c r="C4162" s="4" t="s">
        <v>10306</v>
      </c>
      <c r="D4162" s="5">
        <v>399.99</v>
      </c>
      <c r="E4162" s="3">
        <v>5595</v>
      </c>
      <c r="F4162" s="3">
        <v>206</v>
      </c>
      <c r="G4162" s="3">
        <v>127</v>
      </c>
      <c r="H4162" s="4" t="s">
        <v>56</v>
      </c>
      <c r="I4162" s="2">
        <v>4.2843590000000003</v>
      </c>
      <c r="J4162" s="3">
        <v>7.5</v>
      </c>
      <c r="K4162" s="1">
        <v>42619</v>
      </c>
      <c r="L4162" s="4" t="s">
        <v>15</v>
      </c>
      <c r="M4162" s="2">
        <f t="shared" ref="M4162:M4225" si="455" xml:space="preserve"> F4162/E4162</f>
        <v>3.6818588025022345E-2</v>
      </c>
      <c r="N4162" s="5">
        <f t="shared" ref="N4162:N4225" si="456">D4162*E4162</f>
        <v>2237944.0500000003</v>
      </c>
      <c r="O4162" s="2" t="str">
        <f t="shared" si="450"/>
        <v>Very Low</v>
      </c>
      <c r="P4162" s="2" t="str">
        <f t="shared" si="451"/>
        <v>Very Low</v>
      </c>
      <c r="Q4162" s="2" t="str">
        <f t="shared" si="452"/>
        <v>Good</v>
      </c>
      <c r="R4162" s="2" t="str">
        <f t="shared" si="453"/>
        <v>Very Low</v>
      </c>
      <c r="S4162" s="2" t="str">
        <f t="shared" si="454"/>
        <v>&lt;25M</v>
      </c>
    </row>
    <row r="4163" spans="1:19" x14ac:dyDescent="0.2">
      <c r="A4163" s="3">
        <v>1627198</v>
      </c>
      <c r="B4163" s="4" t="s">
        <v>5133</v>
      </c>
      <c r="C4163" s="4" t="s">
        <v>5134</v>
      </c>
      <c r="D4163" s="5">
        <v>1199.99</v>
      </c>
      <c r="E4163" s="3">
        <v>5592</v>
      </c>
      <c r="F4163" s="3">
        <v>708</v>
      </c>
      <c r="G4163" s="3">
        <v>70</v>
      </c>
      <c r="H4163" s="4" t="s">
        <v>56</v>
      </c>
      <c r="I4163" s="2">
        <v>4.5005930000000003</v>
      </c>
      <c r="J4163" s="3">
        <v>36</v>
      </c>
      <c r="K4163" s="1">
        <v>43192</v>
      </c>
      <c r="L4163" s="4" t="s">
        <v>5135</v>
      </c>
      <c r="M4163" s="2">
        <f t="shared" si="455"/>
        <v>0.12660944206008584</v>
      </c>
      <c r="N4163" s="5">
        <f t="shared" si="456"/>
        <v>6710344.0800000001</v>
      </c>
      <c r="O4163" s="2" t="str">
        <f t="shared" ref="O4163:O4226" si="457">IF(D4163&gt;=1200,"Very High",IF(D4163&gt;=1000,"High",IF(D4163&gt;=800,"Medium",IF(D4163&gt;=600,"Low",IF(D4163&lt;=599.99,"Very Low","Invalid")))))</f>
        <v>High</v>
      </c>
      <c r="P4163" s="2" t="str">
        <f t="shared" ref="P4163:P4226" si="458">IF(E4163&gt;=150000,"Very High",IF(E4163&gt;=75000,"High",IF(E4163&gt;=25000,"Medium",IF(E4163&gt;=10000,"Low",IF(E4163&lt;=9999,"Very Low","Invalid")))))</f>
        <v>Very Low</v>
      </c>
      <c r="Q4163" s="2" t="str">
        <f t="shared" ref="Q4163:Q4226" si="459">IF(I4163&gt;=4.5,"Very Good",IF(I4163&gt;=4,"Good",IF(I4163&gt;=3,"Fair",IF(I4163&lt;=2.99,"Poor","Invalid"))))</f>
        <v>Very Good</v>
      </c>
      <c r="R4163" s="2" t="str">
        <f t="shared" ref="R4163:R4226" si="460">IF(M4163&gt;=0.5,"Very High",IF(M4163&gt;=0.4,"High",IF(M4163&gt;=0.3,"Medium",IF(M4163&gt;=0.2,"Low",IF(M4163&gt;0,"Very Low","Invalid")))))</f>
        <v>Very Low</v>
      </c>
      <c r="S4163" s="2" t="str">
        <f t="shared" ref="S4163:S4226" si="461">IF(N4163&gt;=1000000000,"&gt; 1B",IF(N4163&gt;=75000000, "75M-1B",IF(N4163&gt;=50000000,"50-75M",IF(N4163&gt;=25000000,"25-50M",IF(N4163&gt;0,"&lt;25M","Invalid")))))</f>
        <v>&lt;25M</v>
      </c>
    </row>
    <row r="4164" spans="1:19" x14ac:dyDescent="0.2">
      <c r="A4164" s="3">
        <v>2447700</v>
      </c>
      <c r="B4164" s="4" t="s">
        <v>4885</v>
      </c>
      <c r="C4164" s="4" t="s">
        <v>4886</v>
      </c>
      <c r="D4164" s="5">
        <v>1099.99</v>
      </c>
      <c r="E4164" s="3">
        <v>5592</v>
      </c>
      <c r="F4164" s="3">
        <v>775</v>
      </c>
      <c r="G4164" s="3">
        <v>75</v>
      </c>
      <c r="H4164" s="4" t="s">
        <v>14</v>
      </c>
      <c r="I4164" s="2">
        <v>4.2449859999999999</v>
      </c>
      <c r="J4164" s="3">
        <v>7.5</v>
      </c>
      <c r="K4164" s="1">
        <v>43653</v>
      </c>
      <c r="L4164" s="4" t="s">
        <v>298</v>
      </c>
      <c r="M4164" s="2">
        <f t="shared" si="455"/>
        <v>0.13859084406294706</v>
      </c>
      <c r="N4164" s="5">
        <f t="shared" si="456"/>
        <v>6151144.0800000001</v>
      </c>
      <c r="O4164" s="2" t="str">
        <f t="shared" si="457"/>
        <v>High</v>
      </c>
      <c r="P4164" s="2" t="str">
        <f t="shared" si="458"/>
        <v>Very Low</v>
      </c>
      <c r="Q4164" s="2" t="str">
        <f t="shared" si="459"/>
        <v>Good</v>
      </c>
      <c r="R4164" s="2" t="str">
        <f t="shared" si="460"/>
        <v>Very Low</v>
      </c>
      <c r="S4164" s="2" t="str">
        <f t="shared" si="461"/>
        <v>&lt;25M</v>
      </c>
    </row>
    <row r="4165" spans="1:19" x14ac:dyDescent="0.2">
      <c r="A4165" s="3">
        <v>4552020</v>
      </c>
      <c r="B4165" s="4" t="s">
        <v>4981</v>
      </c>
      <c r="C4165" s="4" t="s">
        <v>4982</v>
      </c>
      <c r="D4165" s="5">
        <v>1099.99</v>
      </c>
      <c r="E4165" s="3">
        <v>5592</v>
      </c>
      <c r="F4165" s="3">
        <v>746</v>
      </c>
      <c r="G4165" s="3">
        <v>246</v>
      </c>
      <c r="H4165" s="4" t="s">
        <v>14</v>
      </c>
      <c r="I4165" s="2">
        <v>4.7490205999999997</v>
      </c>
      <c r="J4165" s="3">
        <v>37.5</v>
      </c>
      <c r="K4165" s="1">
        <v>44607</v>
      </c>
      <c r="L4165" s="4" t="s">
        <v>119</v>
      </c>
      <c r="M4165" s="2">
        <f t="shared" si="455"/>
        <v>0.13340486409155938</v>
      </c>
      <c r="N4165" s="5">
        <f t="shared" si="456"/>
        <v>6151144.0800000001</v>
      </c>
      <c r="O4165" s="2" t="str">
        <f t="shared" si="457"/>
        <v>High</v>
      </c>
      <c r="P4165" s="2" t="str">
        <f t="shared" si="458"/>
        <v>Very Low</v>
      </c>
      <c r="Q4165" s="2" t="str">
        <f t="shared" si="459"/>
        <v>Very Good</v>
      </c>
      <c r="R4165" s="2" t="str">
        <f t="shared" si="460"/>
        <v>Very Low</v>
      </c>
      <c r="S4165" s="2" t="str">
        <f t="shared" si="461"/>
        <v>&lt;25M</v>
      </c>
    </row>
    <row r="4166" spans="1:19" x14ac:dyDescent="0.2">
      <c r="A4166" s="3">
        <v>1010156</v>
      </c>
      <c r="B4166" s="4" t="s">
        <v>14915</v>
      </c>
      <c r="C4166" s="4" t="s">
        <v>14916</v>
      </c>
      <c r="D4166" s="5">
        <v>399.99</v>
      </c>
      <c r="E4166" s="3">
        <v>5590</v>
      </c>
      <c r="F4166" s="3">
        <v>97</v>
      </c>
      <c r="G4166" s="3">
        <v>25</v>
      </c>
      <c r="H4166" s="4" t="s">
        <v>56</v>
      </c>
      <c r="I4166" s="2">
        <v>4.3678569999999999</v>
      </c>
      <c r="J4166" s="3">
        <v>1.5</v>
      </c>
      <c r="K4166" s="1">
        <v>42687</v>
      </c>
      <c r="L4166" s="4" t="s">
        <v>90</v>
      </c>
      <c r="M4166" s="2">
        <f t="shared" si="455"/>
        <v>1.7352415026833632E-2</v>
      </c>
      <c r="N4166" s="5">
        <f t="shared" si="456"/>
        <v>2235944.1</v>
      </c>
      <c r="O4166" s="2" t="str">
        <f t="shared" si="457"/>
        <v>Very Low</v>
      </c>
      <c r="P4166" s="2" t="str">
        <f t="shared" si="458"/>
        <v>Very Low</v>
      </c>
      <c r="Q4166" s="2" t="str">
        <f t="shared" si="459"/>
        <v>Good</v>
      </c>
      <c r="R4166" s="2" t="str">
        <f t="shared" si="460"/>
        <v>Very Low</v>
      </c>
      <c r="S4166" s="2" t="str">
        <f t="shared" si="461"/>
        <v>&lt;25M</v>
      </c>
    </row>
    <row r="4167" spans="1:19" x14ac:dyDescent="0.2">
      <c r="A4167" s="3">
        <v>2467958</v>
      </c>
      <c r="B4167" s="4" t="s">
        <v>5504</v>
      </c>
      <c r="C4167" s="4" t="s">
        <v>5505</v>
      </c>
      <c r="D4167" s="5">
        <v>399.99</v>
      </c>
      <c r="E4167" s="3">
        <v>5587</v>
      </c>
      <c r="F4167" s="3">
        <v>625</v>
      </c>
      <c r="G4167" s="3">
        <v>27</v>
      </c>
      <c r="H4167" s="4" t="s">
        <v>56</v>
      </c>
      <c r="I4167" s="2">
        <v>4.6149110000000002</v>
      </c>
      <c r="J4167" s="3">
        <v>2.5</v>
      </c>
      <c r="K4167" s="1">
        <v>43666</v>
      </c>
      <c r="L4167" s="4" t="s">
        <v>15</v>
      </c>
      <c r="M4167" s="2">
        <f t="shared" si="455"/>
        <v>0.11186683372113836</v>
      </c>
      <c r="N4167" s="5">
        <f t="shared" si="456"/>
        <v>2234744.13</v>
      </c>
      <c r="O4167" s="2" t="str">
        <f t="shared" si="457"/>
        <v>Very Low</v>
      </c>
      <c r="P4167" s="2" t="str">
        <f t="shared" si="458"/>
        <v>Very Low</v>
      </c>
      <c r="Q4167" s="2" t="str">
        <f t="shared" si="459"/>
        <v>Very Good</v>
      </c>
      <c r="R4167" s="2" t="str">
        <f t="shared" si="460"/>
        <v>Very Low</v>
      </c>
      <c r="S4167" s="2" t="str">
        <f t="shared" si="461"/>
        <v>&lt;25M</v>
      </c>
    </row>
    <row r="4168" spans="1:19" x14ac:dyDescent="0.2">
      <c r="A4168" s="3">
        <v>1446262</v>
      </c>
      <c r="B4168" s="4" t="s">
        <v>4458</v>
      </c>
      <c r="C4168" s="4" t="s">
        <v>4459</v>
      </c>
      <c r="D4168" s="5">
        <v>799.99</v>
      </c>
      <c r="E4168" s="3">
        <v>5586</v>
      </c>
      <c r="F4168" s="3">
        <v>890</v>
      </c>
      <c r="G4168" s="3">
        <v>141</v>
      </c>
      <c r="H4168" s="4" t="s">
        <v>14</v>
      </c>
      <c r="I4168" s="2">
        <v>4.2998659999999997</v>
      </c>
      <c r="J4168" s="3">
        <v>13</v>
      </c>
      <c r="K4168" s="1">
        <v>43064</v>
      </c>
      <c r="L4168" s="4" t="s">
        <v>2318</v>
      </c>
      <c r="M4168" s="2">
        <f t="shared" si="455"/>
        <v>0.15932688865019692</v>
      </c>
      <c r="N4168" s="5">
        <f t="shared" si="456"/>
        <v>4468744.1399999997</v>
      </c>
      <c r="O4168" s="2" t="str">
        <f t="shared" si="457"/>
        <v>Low</v>
      </c>
      <c r="P4168" s="2" t="str">
        <f t="shared" si="458"/>
        <v>Very Low</v>
      </c>
      <c r="Q4168" s="2" t="str">
        <f t="shared" si="459"/>
        <v>Good</v>
      </c>
      <c r="R4168" s="2" t="str">
        <f t="shared" si="460"/>
        <v>Very Low</v>
      </c>
      <c r="S4168" s="2" t="str">
        <f t="shared" si="461"/>
        <v>&lt;25M</v>
      </c>
    </row>
    <row r="4169" spans="1:19" x14ac:dyDescent="0.2">
      <c r="A4169" s="3">
        <v>5322078</v>
      </c>
      <c r="B4169" s="4" t="s">
        <v>2867</v>
      </c>
      <c r="C4169" s="4" t="s">
        <v>2868</v>
      </c>
      <c r="D4169" s="5">
        <v>899.99</v>
      </c>
      <c r="E4169" s="3">
        <v>5584</v>
      </c>
      <c r="F4169" s="3">
        <v>1729</v>
      </c>
      <c r="G4169" s="3">
        <v>23</v>
      </c>
      <c r="H4169" s="4" t="s">
        <v>14</v>
      </c>
      <c r="I4169" s="2">
        <v>4.6489209999999996</v>
      </c>
      <c r="J4169" s="3">
        <v>3</v>
      </c>
      <c r="K4169" s="1">
        <v>45058</v>
      </c>
      <c r="L4169" s="4" t="s">
        <v>394</v>
      </c>
      <c r="M4169" s="2">
        <f t="shared" si="455"/>
        <v>0.30963467048710602</v>
      </c>
      <c r="N4169" s="5">
        <f t="shared" si="456"/>
        <v>5025544.16</v>
      </c>
      <c r="O4169" s="2" t="str">
        <f t="shared" si="457"/>
        <v>Medium</v>
      </c>
      <c r="P4169" s="2" t="str">
        <f t="shared" si="458"/>
        <v>Very Low</v>
      </c>
      <c r="Q4169" s="2" t="str">
        <f t="shared" si="459"/>
        <v>Very Good</v>
      </c>
      <c r="R4169" s="2" t="str">
        <f t="shared" si="460"/>
        <v>Medium</v>
      </c>
      <c r="S4169" s="2" t="str">
        <f t="shared" si="461"/>
        <v>&lt;25M</v>
      </c>
    </row>
    <row r="4170" spans="1:19" x14ac:dyDescent="0.2">
      <c r="A4170" s="3">
        <v>309370</v>
      </c>
      <c r="B4170" s="4" t="s">
        <v>16041</v>
      </c>
      <c r="C4170" s="4" t="s">
        <v>16042</v>
      </c>
      <c r="D4170" s="5">
        <v>399.99</v>
      </c>
      <c r="E4170" s="3">
        <v>5584</v>
      </c>
      <c r="F4170" s="3">
        <v>82</v>
      </c>
      <c r="G4170" s="3">
        <v>40</v>
      </c>
      <c r="H4170" s="4" t="s">
        <v>14</v>
      </c>
      <c r="I4170" s="2">
        <v>3.998332</v>
      </c>
      <c r="J4170" s="3">
        <v>3.5</v>
      </c>
      <c r="K4170" s="1">
        <v>41910</v>
      </c>
      <c r="L4170" s="4" t="s">
        <v>408</v>
      </c>
      <c r="M4170" s="2">
        <f t="shared" si="455"/>
        <v>1.4684813753581662E-2</v>
      </c>
      <c r="N4170" s="5">
        <f t="shared" si="456"/>
        <v>2233544.16</v>
      </c>
      <c r="O4170" s="2" t="str">
        <f t="shared" si="457"/>
        <v>Very Low</v>
      </c>
      <c r="P4170" s="2" t="str">
        <f t="shared" si="458"/>
        <v>Very Low</v>
      </c>
      <c r="Q4170" s="2" t="str">
        <f t="shared" si="459"/>
        <v>Fair</v>
      </c>
      <c r="R4170" s="2" t="str">
        <f t="shared" si="460"/>
        <v>Very Low</v>
      </c>
      <c r="S4170" s="2" t="str">
        <f t="shared" si="461"/>
        <v>&lt;25M</v>
      </c>
    </row>
    <row r="4171" spans="1:19" x14ac:dyDescent="0.2">
      <c r="A4171" s="3">
        <v>1692350</v>
      </c>
      <c r="B4171" s="4" t="s">
        <v>5308</v>
      </c>
      <c r="C4171" s="4" t="s">
        <v>5309</v>
      </c>
      <c r="D4171" s="5">
        <v>399.99</v>
      </c>
      <c r="E4171" s="3">
        <v>5583</v>
      </c>
      <c r="F4171" s="3">
        <v>670</v>
      </c>
      <c r="G4171" s="3">
        <v>109</v>
      </c>
      <c r="H4171" s="4" t="s">
        <v>142</v>
      </c>
      <c r="I4171" s="2">
        <v>4.1874729999999998</v>
      </c>
      <c r="J4171" s="3">
        <v>10</v>
      </c>
      <c r="K4171" s="1">
        <v>43234</v>
      </c>
      <c r="L4171" s="4" t="s">
        <v>1240</v>
      </c>
      <c r="M4171" s="2">
        <f t="shared" si="455"/>
        <v>0.1200071646068422</v>
      </c>
      <c r="N4171" s="5">
        <f t="shared" si="456"/>
        <v>2233144.17</v>
      </c>
      <c r="O4171" s="2" t="str">
        <f t="shared" si="457"/>
        <v>Very Low</v>
      </c>
      <c r="P4171" s="2" t="str">
        <f t="shared" si="458"/>
        <v>Very Low</v>
      </c>
      <c r="Q4171" s="2" t="str">
        <f t="shared" si="459"/>
        <v>Good</v>
      </c>
      <c r="R4171" s="2" t="str">
        <f t="shared" si="460"/>
        <v>Very Low</v>
      </c>
      <c r="S4171" s="2" t="str">
        <f t="shared" si="461"/>
        <v>&lt;25M</v>
      </c>
    </row>
    <row r="4172" spans="1:19" x14ac:dyDescent="0.2">
      <c r="A4172" s="3">
        <v>760752</v>
      </c>
      <c r="B4172" s="4" t="s">
        <v>17697</v>
      </c>
      <c r="C4172" s="4" t="s">
        <v>17698</v>
      </c>
      <c r="D4172" s="5">
        <v>399.99</v>
      </c>
      <c r="E4172" s="3">
        <v>5580</v>
      </c>
      <c r="F4172" s="3">
        <v>64</v>
      </c>
      <c r="G4172" s="3">
        <v>20</v>
      </c>
      <c r="H4172" s="4" t="s">
        <v>56</v>
      </c>
      <c r="I4172" s="2">
        <v>4.0679280000000002</v>
      </c>
      <c r="J4172" s="3">
        <v>1.5</v>
      </c>
      <c r="K4172" s="1">
        <v>42412</v>
      </c>
      <c r="L4172" s="4" t="s">
        <v>28</v>
      </c>
      <c r="M4172" s="2">
        <f t="shared" si="455"/>
        <v>1.1469534050179211E-2</v>
      </c>
      <c r="N4172" s="5">
        <f t="shared" si="456"/>
        <v>2231944.2000000002</v>
      </c>
      <c r="O4172" s="2" t="str">
        <f t="shared" si="457"/>
        <v>Very Low</v>
      </c>
      <c r="P4172" s="2" t="str">
        <f t="shared" si="458"/>
        <v>Very Low</v>
      </c>
      <c r="Q4172" s="2" t="str">
        <f t="shared" si="459"/>
        <v>Good</v>
      </c>
      <c r="R4172" s="2" t="str">
        <f t="shared" si="460"/>
        <v>Very Low</v>
      </c>
      <c r="S4172" s="2" t="str">
        <f t="shared" si="461"/>
        <v>&lt;25M</v>
      </c>
    </row>
    <row r="4173" spans="1:19" x14ac:dyDescent="0.2">
      <c r="A4173" s="3">
        <v>1186394</v>
      </c>
      <c r="B4173" s="4" t="s">
        <v>7182</v>
      </c>
      <c r="C4173" s="4" t="s">
        <v>7183</v>
      </c>
      <c r="D4173" s="5">
        <v>399.99</v>
      </c>
      <c r="E4173" s="3">
        <v>5573</v>
      </c>
      <c r="F4173" s="3">
        <v>396</v>
      </c>
      <c r="G4173" s="3">
        <v>194</v>
      </c>
      <c r="H4173" s="4" t="s">
        <v>56</v>
      </c>
      <c r="I4173" s="2">
        <v>4.4441414000000004</v>
      </c>
      <c r="J4173" s="3">
        <v>30.5</v>
      </c>
      <c r="K4173" s="1">
        <v>42844</v>
      </c>
      <c r="L4173" s="4" t="s">
        <v>5869</v>
      </c>
      <c r="M4173" s="2">
        <f t="shared" si="455"/>
        <v>7.1056881392427773E-2</v>
      </c>
      <c r="N4173" s="5">
        <f t="shared" si="456"/>
        <v>2229144.27</v>
      </c>
      <c r="O4173" s="2" t="str">
        <f t="shared" si="457"/>
        <v>Very Low</v>
      </c>
      <c r="P4173" s="2" t="str">
        <f t="shared" si="458"/>
        <v>Very Low</v>
      </c>
      <c r="Q4173" s="2" t="str">
        <f t="shared" si="459"/>
        <v>Good</v>
      </c>
      <c r="R4173" s="2" t="str">
        <f t="shared" si="460"/>
        <v>Very Low</v>
      </c>
      <c r="S4173" s="2" t="str">
        <f t="shared" si="461"/>
        <v>&lt;25M</v>
      </c>
    </row>
    <row r="4174" spans="1:19" x14ac:dyDescent="0.2">
      <c r="A4174" s="3">
        <v>4104862</v>
      </c>
      <c r="B4174" s="4" t="s">
        <v>16906</v>
      </c>
      <c r="C4174" s="4" t="s">
        <v>16907</v>
      </c>
      <c r="D4174" s="5">
        <v>399.99</v>
      </c>
      <c r="E4174" s="3">
        <v>5570</v>
      </c>
      <c r="F4174" s="3">
        <v>72</v>
      </c>
      <c r="G4174" s="3">
        <v>85</v>
      </c>
      <c r="H4174" s="4" t="s">
        <v>142</v>
      </c>
      <c r="I4174" s="2">
        <v>4.3573236</v>
      </c>
      <c r="J4174" s="3">
        <v>5.5</v>
      </c>
      <c r="K4174" s="1">
        <v>44353</v>
      </c>
      <c r="L4174" s="4" t="s">
        <v>592</v>
      </c>
      <c r="M4174" s="2">
        <f t="shared" si="455"/>
        <v>1.2926391382405745E-2</v>
      </c>
      <c r="N4174" s="5">
        <f t="shared" si="456"/>
        <v>2227944.3000000003</v>
      </c>
      <c r="O4174" s="2" t="str">
        <f t="shared" si="457"/>
        <v>Very Low</v>
      </c>
      <c r="P4174" s="2" t="str">
        <f t="shared" si="458"/>
        <v>Very Low</v>
      </c>
      <c r="Q4174" s="2" t="str">
        <f t="shared" si="459"/>
        <v>Good</v>
      </c>
      <c r="R4174" s="2" t="str">
        <f t="shared" si="460"/>
        <v>Very Low</v>
      </c>
      <c r="S4174" s="2" t="str">
        <f t="shared" si="461"/>
        <v>&lt;25M</v>
      </c>
    </row>
    <row r="4175" spans="1:19" x14ac:dyDescent="0.2">
      <c r="A4175" s="3">
        <v>1925838</v>
      </c>
      <c r="B4175" s="4" t="s">
        <v>3951</v>
      </c>
      <c r="C4175" s="4" t="s">
        <v>3952</v>
      </c>
      <c r="D4175" s="5">
        <v>399.99</v>
      </c>
      <c r="E4175" s="3">
        <v>5567</v>
      </c>
      <c r="F4175" s="3">
        <v>1069</v>
      </c>
      <c r="G4175" s="3">
        <v>47</v>
      </c>
      <c r="H4175" s="4" t="s">
        <v>56</v>
      </c>
      <c r="I4175" s="2">
        <v>4.0636143999999996</v>
      </c>
      <c r="J4175" s="3">
        <v>6</v>
      </c>
      <c r="K4175" s="1">
        <v>43364</v>
      </c>
      <c r="L4175" s="4" t="s">
        <v>233</v>
      </c>
      <c r="M4175" s="2">
        <f t="shared" si="455"/>
        <v>0.19202442967486977</v>
      </c>
      <c r="N4175" s="5">
        <f t="shared" si="456"/>
        <v>2226744.33</v>
      </c>
      <c r="O4175" s="2" t="str">
        <f t="shared" si="457"/>
        <v>Very Low</v>
      </c>
      <c r="P4175" s="2" t="str">
        <f t="shared" si="458"/>
        <v>Very Low</v>
      </c>
      <c r="Q4175" s="2" t="str">
        <f t="shared" si="459"/>
        <v>Good</v>
      </c>
      <c r="R4175" s="2" t="str">
        <f t="shared" si="460"/>
        <v>Very Low</v>
      </c>
      <c r="S4175" s="2" t="str">
        <f t="shared" si="461"/>
        <v>&lt;25M</v>
      </c>
    </row>
    <row r="4176" spans="1:19" x14ac:dyDescent="0.2">
      <c r="A4176" s="3">
        <v>5836692</v>
      </c>
      <c r="B4176" s="4" t="s">
        <v>4412</v>
      </c>
      <c r="C4176" s="4" t="s">
        <v>4413</v>
      </c>
      <c r="D4176" s="5">
        <v>899.99</v>
      </c>
      <c r="E4176" s="3">
        <v>5566</v>
      </c>
      <c r="F4176" s="3">
        <v>915</v>
      </c>
      <c r="G4176" s="3">
        <v>134</v>
      </c>
      <c r="H4176" s="4" t="s">
        <v>14</v>
      </c>
      <c r="I4176" s="2">
        <v>4.6077260000000004</v>
      </c>
      <c r="J4176" s="3">
        <v>14.5</v>
      </c>
      <c r="K4176" s="1">
        <v>45344</v>
      </c>
      <c r="L4176" s="4" t="s">
        <v>394</v>
      </c>
      <c r="M4176" s="2">
        <f t="shared" si="455"/>
        <v>0.16439094502335608</v>
      </c>
      <c r="N4176" s="5">
        <f t="shared" si="456"/>
        <v>5009344.34</v>
      </c>
      <c r="O4176" s="2" t="str">
        <f t="shared" si="457"/>
        <v>Medium</v>
      </c>
      <c r="P4176" s="2" t="str">
        <f t="shared" si="458"/>
        <v>Very Low</v>
      </c>
      <c r="Q4176" s="2" t="str">
        <f t="shared" si="459"/>
        <v>Very Good</v>
      </c>
      <c r="R4176" s="2" t="str">
        <f t="shared" si="460"/>
        <v>Very Low</v>
      </c>
      <c r="S4176" s="2" t="str">
        <f t="shared" si="461"/>
        <v>&lt;25M</v>
      </c>
    </row>
    <row r="4177" spans="1:19" x14ac:dyDescent="0.2">
      <c r="A4177" s="3">
        <v>4158690</v>
      </c>
      <c r="B4177" s="4" t="s">
        <v>4324</v>
      </c>
      <c r="C4177" s="4" t="s">
        <v>4325</v>
      </c>
      <c r="D4177" s="5">
        <v>1099.99</v>
      </c>
      <c r="E4177" s="3">
        <v>5561</v>
      </c>
      <c r="F4177" s="3">
        <v>920</v>
      </c>
      <c r="G4177" s="3">
        <v>70</v>
      </c>
      <c r="H4177" s="4" t="s">
        <v>14</v>
      </c>
      <c r="I4177" s="2">
        <v>4.5609007000000004</v>
      </c>
      <c r="J4177" s="3">
        <v>5</v>
      </c>
      <c r="K4177" s="1">
        <v>44378</v>
      </c>
      <c r="L4177" s="4" t="s">
        <v>60</v>
      </c>
      <c r="M4177" s="2">
        <f t="shared" si="455"/>
        <v>0.1654378708865312</v>
      </c>
      <c r="N4177" s="5">
        <f t="shared" si="456"/>
        <v>6117044.3899999997</v>
      </c>
      <c r="O4177" s="2" t="str">
        <f t="shared" si="457"/>
        <v>High</v>
      </c>
      <c r="P4177" s="2" t="str">
        <f t="shared" si="458"/>
        <v>Very Low</v>
      </c>
      <c r="Q4177" s="2" t="str">
        <f t="shared" si="459"/>
        <v>Very Good</v>
      </c>
      <c r="R4177" s="2" t="str">
        <f t="shared" si="460"/>
        <v>Very Low</v>
      </c>
      <c r="S4177" s="2" t="str">
        <f t="shared" si="461"/>
        <v>&lt;25M</v>
      </c>
    </row>
    <row r="4178" spans="1:19" x14ac:dyDescent="0.2">
      <c r="A4178" s="3">
        <v>1382644</v>
      </c>
      <c r="B4178" s="4" t="s">
        <v>4745</v>
      </c>
      <c r="C4178" s="4" t="s">
        <v>4746</v>
      </c>
      <c r="D4178" s="5">
        <v>399.99</v>
      </c>
      <c r="E4178" s="3">
        <v>5561</v>
      </c>
      <c r="F4178" s="3">
        <v>812</v>
      </c>
      <c r="G4178" s="3">
        <v>106</v>
      </c>
      <c r="H4178" s="4" t="s">
        <v>14</v>
      </c>
      <c r="I4178" s="2">
        <v>4.5652920000000003</v>
      </c>
      <c r="J4178" s="3">
        <v>15.5</v>
      </c>
      <c r="K4178" s="1">
        <v>43014</v>
      </c>
      <c r="L4178" s="4" t="s">
        <v>60</v>
      </c>
      <c r="M4178" s="2">
        <f t="shared" si="455"/>
        <v>0.14601690343463405</v>
      </c>
      <c r="N4178" s="5">
        <f t="shared" si="456"/>
        <v>2224344.39</v>
      </c>
      <c r="O4178" s="2" t="str">
        <f t="shared" si="457"/>
        <v>Very Low</v>
      </c>
      <c r="P4178" s="2" t="str">
        <f t="shared" si="458"/>
        <v>Very Low</v>
      </c>
      <c r="Q4178" s="2" t="str">
        <f t="shared" si="459"/>
        <v>Very Good</v>
      </c>
      <c r="R4178" s="2" t="str">
        <f t="shared" si="460"/>
        <v>Very Low</v>
      </c>
      <c r="S4178" s="2" t="str">
        <f t="shared" si="461"/>
        <v>&lt;25M</v>
      </c>
    </row>
    <row r="4179" spans="1:19" x14ac:dyDescent="0.2">
      <c r="A4179" s="3">
        <v>2025290</v>
      </c>
      <c r="B4179" s="4" t="s">
        <v>16551</v>
      </c>
      <c r="C4179" s="4" t="s">
        <v>16552</v>
      </c>
      <c r="D4179" s="5">
        <v>399.99</v>
      </c>
      <c r="E4179" s="3">
        <v>5561</v>
      </c>
      <c r="F4179" s="3">
        <v>76</v>
      </c>
      <c r="G4179" s="3">
        <v>23</v>
      </c>
      <c r="H4179" s="4" t="s">
        <v>142</v>
      </c>
      <c r="I4179" s="2">
        <v>3.4795886999999999</v>
      </c>
      <c r="J4179" s="3">
        <v>1.5</v>
      </c>
      <c r="K4179" s="1">
        <v>43418</v>
      </c>
      <c r="L4179" s="4" t="s">
        <v>90</v>
      </c>
      <c r="M4179" s="2">
        <f t="shared" si="455"/>
        <v>1.3666606725409099E-2</v>
      </c>
      <c r="N4179" s="5">
        <f t="shared" si="456"/>
        <v>2224344.39</v>
      </c>
      <c r="O4179" s="2" t="str">
        <f t="shared" si="457"/>
        <v>Very Low</v>
      </c>
      <c r="P4179" s="2" t="str">
        <f t="shared" si="458"/>
        <v>Very Low</v>
      </c>
      <c r="Q4179" s="2" t="str">
        <f t="shared" si="459"/>
        <v>Fair</v>
      </c>
      <c r="R4179" s="2" t="str">
        <f t="shared" si="460"/>
        <v>Very Low</v>
      </c>
      <c r="S4179" s="2" t="str">
        <f t="shared" si="461"/>
        <v>&lt;25M</v>
      </c>
    </row>
    <row r="4180" spans="1:19" x14ac:dyDescent="0.2">
      <c r="A4180" s="3">
        <v>4393982</v>
      </c>
      <c r="B4180" s="4" t="s">
        <v>16200</v>
      </c>
      <c r="C4180" s="4" t="s">
        <v>16201</v>
      </c>
      <c r="D4180" s="5">
        <v>399.99</v>
      </c>
      <c r="E4180" s="3">
        <v>5551</v>
      </c>
      <c r="F4180" s="3">
        <v>80</v>
      </c>
      <c r="G4180" s="3">
        <v>73</v>
      </c>
      <c r="H4180" s="4" t="s">
        <v>56</v>
      </c>
      <c r="I4180" s="2">
        <v>4.2400292999999998</v>
      </c>
      <c r="J4180" s="3">
        <v>12.5</v>
      </c>
      <c r="K4180" s="1">
        <v>44512</v>
      </c>
      <c r="L4180" s="4" t="s">
        <v>145</v>
      </c>
      <c r="M4180" s="2">
        <f t="shared" si="455"/>
        <v>1.4411817690506215E-2</v>
      </c>
      <c r="N4180" s="5">
        <f t="shared" si="456"/>
        <v>2220344.4900000002</v>
      </c>
      <c r="O4180" s="2" t="str">
        <f t="shared" si="457"/>
        <v>Very Low</v>
      </c>
      <c r="P4180" s="2" t="str">
        <f t="shared" si="458"/>
        <v>Very Low</v>
      </c>
      <c r="Q4180" s="2" t="str">
        <f t="shared" si="459"/>
        <v>Good</v>
      </c>
      <c r="R4180" s="2" t="str">
        <f t="shared" si="460"/>
        <v>Very Low</v>
      </c>
      <c r="S4180" s="2" t="str">
        <f t="shared" si="461"/>
        <v>&lt;25M</v>
      </c>
    </row>
    <row r="4181" spans="1:19" x14ac:dyDescent="0.2">
      <c r="A4181" s="3">
        <v>989224</v>
      </c>
      <c r="B4181" s="4" t="s">
        <v>2859</v>
      </c>
      <c r="C4181" s="4" t="s">
        <v>2860</v>
      </c>
      <c r="D4181" s="5">
        <v>1399.99</v>
      </c>
      <c r="E4181" s="3">
        <v>5547</v>
      </c>
      <c r="F4181" s="3">
        <v>1738</v>
      </c>
      <c r="G4181" s="3">
        <v>177</v>
      </c>
      <c r="H4181" s="4" t="s">
        <v>56</v>
      </c>
      <c r="I4181" s="2">
        <v>4.4790859999999997</v>
      </c>
      <c r="J4181" s="3">
        <v>13.5</v>
      </c>
      <c r="K4181" s="1">
        <v>42663</v>
      </c>
      <c r="L4181" s="4" t="s">
        <v>15</v>
      </c>
      <c r="M4181" s="2">
        <f t="shared" si="455"/>
        <v>0.31332251667568056</v>
      </c>
      <c r="N4181" s="5">
        <f t="shared" si="456"/>
        <v>7765744.5300000003</v>
      </c>
      <c r="O4181" s="2" t="str">
        <f t="shared" si="457"/>
        <v>Very High</v>
      </c>
      <c r="P4181" s="2" t="str">
        <f t="shared" si="458"/>
        <v>Very Low</v>
      </c>
      <c r="Q4181" s="2" t="str">
        <f t="shared" si="459"/>
        <v>Good</v>
      </c>
      <c r="R4181" s="2" t="str">
        <f t="shared" si="460"/>
        <v>Medium</v>
      </c>
      <c r="S4181" s="2" t="str">
        <f t="shared" si="461"/>
        <v>&lt;25M</v>
      </c>
    </row>
    <row r="4182" spans="1:19" x14ac:dyDescent="0.2">
      <c r="A4182" s="3">
        <v>1345304</v>
      </c>
      <c r="B4182" s="4" t="s">
        <v>16727</v>
      </c>
      <c r="C4182" s="4" t="s">
        <v>16728</v>
      </c>
      <c r="D4182" s="5">
        <v>399.99</v>
      </c>
      <c r="E4182" s="3">
        <v>5547</v>
      </c>
      <c r="F4182" s="3">
        <v>74</v>
      </c>
      <c r="G4182" s="3">
        <v>11</v>
      </c>
      <c r="H4182" s="4" t="s">
        <v>56</v>
      </c>
      <c r="I4182" s="2">
        <v>4.0348496000000003</v>
      </c>
      <c r="J4182" s="3">
        <v>2</v>
      </c>
      <c r="K4182" s="1">
        <v>42986</v>
      </c>
      <c r="L4182" s="4" t="s">
        <v>7276</v>
      </c>
      <c r="M4182" s="2">
        <f t="shared" si="455"/>
        <v>1.334054443843519E-2</v>
      </c>
      <c r="N4182" s="5">
        <f t="shared" si="456"/>
        <v>2218744.5300000003</v>
      </c>
      <c r="O4182" s="2" t="str">
        <f t="shared" si="457"/>
        <v>Very Low</v>
      </c>
      <c r="P4182" s="2" t="str">
        <f t="shared" si="458"/>
        <v>Very Low</v>
      </c>
      <c r="Q4182" s="2" t="str">
        <f t="shared" si="459"/>
        <v>Good</v>
      </c>
      <c r="R4182" s="2" t="str">
        <f t="shared" si="460"/>
        <v>Very Low</v>
      </c>
      <c r="S4182" s="2" t="str">
        <f t="shared" si="461"/>
        <v>&lt;25M</v>
      </c>
    </row>
    <row r="4183" spans="1:19" x14ac:dyDescent="0.2">
      <c r="A4183" s="3">
        <v>4676144</v>
      </c>
      <c r="B4183" s="4" t="s">
        <v>5306</v>
      </c>
      <c r="C4183" s="4" t="s">
        <v>5307</v>
      </c>
      <c r="D4183" s="5">
        <v>899.99</v>
      </c>
      <c r="E4183" s="3">
        <v>5546</v>
      </c>
      <c r="F4183" s="3">
        <v>670</v>
      </c>
      <c r="G4183" s="3">
        <v>53</v>
      </c>
      <c r="H4183" s="4" t="s">
        <v>56</v>
      </c>
      <c r="I4183" s="2">
        <v>4.4735065000000001</v>
      </c>
      <c r="J4183" s="3">
        <v>4.5</v>
      </c>
      <c r="K4183" s="1">
        <v>44688</v>
      </c>
      <c r="L4183" s="4" t="s">
        <v>134</v>
      </c>
      <c r="M4183" s="2">
        <f t="shared" si="455"/>
        <v>0.12080778939776415</v>
      </c>
      <c r="N4183" s="5">
        <f t="shared" si="456"/>
        <v>4991344.54</v>
      </c>
      <c r="O4183" s="2" t="str">
        <f t="shared" si="457"/>
        <v>Medium</v>
      </c>
      <c r="P4183" s="2" t="str">
        <f t="shared" si="458"/>
        <v>Very Low</v>
      </c>
      <c r="Q4183" s="2" t="str">
        <f t="shared" si="459"/>
        <v>Good</v>
      </c>
      <c r="R4183" s="2" t="str">
        <f t="shared" si="460"/>
        <v>Very Low</v>
      </c>
      <c r="S4183" s="2" t="str">
        <f t="shared" si="461"/>
        <v>&lt;25M</v>
      </c>
    </row>
    <row r="4184" spans="1:19" x14ac:dyDescent="0.2">
      <c r="A4184" s="3">
        <v>6093253</v>
      </c>
      <c r="B4184" s="4" t="s">
        <v>6088</v>
      </c>
      <c r="C4184" s="4" t="s">
        <v>6089</v>
      </c>
      <c r="D4184" s="5">
        <v>799.99</v>
      </c>
      <c r="E4184" s="3">
        <v>5540</v>
      </c>
      <c r="F4184" s="3">
        <v>546</v>
      </c>
      <c r="G4184" s="3">
        <v>71</v>
      </c>
      <c r="H4184" s="4" t="s">
        <v>14</v>
      </c>
      <c r="I4184" s="2">
        <v>4.7530159999999997</v>
      </c>
      <c r="J4184" s="3">
        <v>9.5</v>
      </c>
      <c r="K4184" s="1">
        <v>45498</v>
      </c>
      <c r="L4184" s="4" t="s">
        <v>394</v>
      </c>
      <c r="M4184" s="2">
        <f t="shared" si="455"/>
        <v>9.855595667870036E-2</v>
      </c>
      <c r="N4184" s="5">
        <f t="shared" si="456"/>
        <v>4431944.5999999996</v>
      </c>
      <c r="O4184" s="2" t="str">
        <f t="shared" si="457"/>
        <v>Low</v>
      </c>
      <c r="P4184" s="2" t="str">
        <f t="shared" si="458"/>
        <v>Very Low</v>
      </c>
      <c r="Q4184" s="2" t="str">
        <f t="shared" si="459"/>
        <v>Very Good</v>
      </c>
      <c r="R4184" s="2" t="str">
        <f t="shared" si="460"/>
        <v>Very Low</v>
      </c>
      <c r="S4184" s="2" t="str">
        <f t="shared" si="461"/>
        <v>&lt;25M</v>
      </c>
    </row>
    <row r="4185" spans="1:19" x14ac:dyDescent="0.2">
      <c r="A4185" s="3">
        <v>5512114</v>
      </c>
      <c r="B4185" s="4" t="s">
        <v>1950</v>
      </c>
      <c r="C4185" s="4" t="s">
        <v>1951</v>
      </c>
      <c r="D4185" s="5">
        <v>399.99</v>
      </c>
      <c r="E4185" s="3">
        <v>5536</v>
      </c>
      <c r="F4185" s="3">
        <v>2811</v>
      </c>
      <c r="G4185" s="3">
        <v>83</v>
      </c>
      <c r="H4185" s="4" t="s">
        <v>14</v>
      </c>
      <c r="I4185" s="2">
        <v>4.6054344</v>
      </c>
      <c r="J4185" s="3">
        <v>8</v>
      </c>
      <c r="K4185" s="1">
        <v>45158</v>
      </c>
      <c r="L4185" s="4" t="s">
        <v>394</v>
      </c>
      <c r="M4185" s="2">
        <f t="shared" si="455"/>
        <v>0.50776734104046239</v>
      </c>
      <c r="N4185" s="5">
        <f t="shared" si="456"/>
        <v>2214344.64</v>
      </c>
      <c r="O4185" s="2" t="str">
        <f t="shared" si="457"/>
        <v>Very Low</v>
      </c>
      <c r="P4185" s="2" t="str">
        <f t="shared" si="458"/>
        <v>Very Low</v>
      </c>
      <c r="Q4185" s="2" t="str">
        <f t="shared" si="459"/>
        <v>Very Good</v>
      </c>
      <c r="R4185" s="2" t="str">
        <f t="shared" si="460"/>
        <v>Very High</v>
      </c>
      <c r="S4185" s="2" t="str">
        <f t="shared" si="461"/>
        <v>&lt;25M</v>
      </c>
    </row>
    <row r="4186" spans="1:19" x14ac:dyDescent="0.2">
      <c r="A4186" s="3">
        <v>948440</v>
      </c>
      <c r="B4186" s="4" t="s">
        <v>4112</v>
      </c>
      <c r="C4186" s="4" t="s">
        <v>4113</v>
      </c>
      <c r="D4186" s="5">
        <v>399.99</v>
      </c>
      <c r="E4186" s="3">
        <v>5535</v>
      </c>
      <c r="F4186" s="3">
        <v>1011</v>
      </c>
      <c r="G4186" s="3">
        <v>47</v>
      </c>
      <c r="H4186" s="4" t="s">
        <v>14</v>
      </c>
      <c r="I4186" s="2">
        <v>4.583215</v>
      </c>
      <c r="J4186" s="3">
        <v>6</v>
      </c>
      <c r="K4186" s="1">
        <v>42615</v>
      </c>
      <c r="L4186" s="4" t="s">
        <v>4114</v>
      </c>
      <c r="M4186" s="2">
        <f t="shared" si="455"/>
        <v>0.18265582655826559</v>
      </c>
      <c r="N4186" s="5">
        <f t="shared" si="456"/>
        <v>2213944.65</v>
      </c>
      <c r="O4186" s="2" t="str">
        <f t="shared" si="457"/>
        <v>Very Low</v>
      </c>
      <c r="P4186" s="2" t="str">
        <f t="shared" si="458"/>
        <v>Very Low</v>
      </c>
      <c r="Q4186" s="2" t="str">
        <f t="shared" si="459"/>
        <v>Very Good</v>
      </c>
      <c r="R4186" s="2" t="str">
        <f t="shared" si="460"/>
        <v>Very Low</v>
      </c>
      <c r="S4186" s="2" t="str">
        <f t="shared" si="461"/>
        <v>&lt;25M</v>
      </c>
    </row>
    <row r="4187" spans="1:19" x14ac:dyDescent="0.2">
      <c r="A4187" s="3">
        <v>3282826</v>
      </c>
      <c r="B4187" s="4" t="s">
        <v>12397</v>
      </c>
      <c r="C4187" s="4" t="s">
        <v>12398</v>
      </c>
      <c r="D4187" s="5">
        <v>399.99</v>
      </c>
      <c r="E4187" s="3">
        <v>5525</v>
      </c>
      <c r="F4187" s="3">
        <v>144</v>
      </c>
      <c r="G4187" s="3">
        <v>15</v>
      </c>
      <c r="H4187" s="4" t="s">
        <v>56</v>
      </c>
      <c r="I4187" s="2">
        <v>4.1842237000000004</v>
      </c>
      <c r="J4187" s="3">
        <v>1</v>
      </c>
      <c r="K4187" s="1">
        <v>44011</v>
      </c>
      <c r="L4187" s="4" t="s">
        <v>28</v>
      </c>
      <c r="M4187" s="2">
        <f t="shared" si="455"/>
        <v>2.6063348416289593E-2</v>
      </c>
      <c r="N4187" s="5">
        <f t="shared" si="456"/>
        <v>2209944.75</v>
      </c>
      <c r="O4187" s="2" t="str">
        <f t="shared" si="457"/>
        <v>Very Low</v>
      </c>
      <c r="P4187" s="2" t="str">
        <f t="shared" si="458"/>
        <v>Very Low</v>
      </c>
      <c r="Q4187" s="2" t="str">
        <f t="shared" si="459"/>
        <v>Good</v>
      </c>
      <c r="R4187" s="2" t="str">
        <f t="shared" si="460"/>
        <v>Very Low</v>
      </c>
      <c r="S4187" s="2" t="str">
        <f t="shared" si="461"/>
        <v>&lt;25M</v>
      </c>
    </row>
    <row r="4188" spans="1:19" x14ac:dyDescent="0.2">
      <c r="A4188" s="3">
        <v>2512806</v>
      </c>
      <c r="B4188" s="4" t="s">
        <v>3061</v>
      </c>
      <c r="C4188" s="4" t="s">
        <v>3062</v>
      </c>
      <c r="D4188" s="5">
        <v>399.99</v>
      </c>
      <c r="E4188" s="3">
        <v>5524</v>
      </c>
      <c r="F4188" s="3">
        <v>1580</v>
      </c>
      <c r="G4188" s="3">
        <v>37</v>
      </c>
      <c r="H4188" s="4" t="s">
        <v>14</v>
      </c>
      <c r="I4188" s="2">
        <v>4.4938965</v>
      </c>
      <c r="J4188" s="3">
        <v>2.5</v>
      </c>
      <c r="K4188" s="1">
        <v>43693</v>
      </c>
      <c r="L4188" s="4" t="s">
        <v>3063</v>
      </c>
      <c r="M4188" s="2">
        <f t="shared" si="455"/>
        <v>0.28602461984069516</v>
      </c>
      <c r="N4188" s="5">
        <f t="shared" si="456"/>
        <v>2209544.7600000002</v>
      </c>
      <c r="O4188" s="2" t="str">
        <f t="shared" si="457"/>
        <v>Very Low</v>
      </c>
      <c r="P4188" s="2" t="str">
        <f t="shared" si="458"/>
        <v>Very Low</v>
      </c>
      <c r="Q4188" s="2" t="str">
        <f t="shared" si="459"/>
        <v>Good</v>
      </c>
      <c r="R4188" s="2" t="str">
        <f t="shared" si="460"/>
        <v>Low</v>
      </c>
      <c r="S4188" s="2" t="str">
        <f t="shared" si="461"/>
        <v>&lt;25M</v>
      </c>
    </row>
    <row r="4189" spans="1:19" x14ac:dyDescent="0.2">
      <c r="A4189" s="3">
        <v>1391332</v>
      </c>
      <c r="B4189" s="4" t="s">
        <v>5471</v>
      </c>
      <c r="C4189" s="4" t="s">
        <v>5472</v>
      </c>
      <c r="D4189" s="5">
        <v>899.99</v>
      </c>
      <c r="E4189" s="3">
        <v>5516</v>
      </c>
      <c r="F4189" s="3">
        <v>632</v>
      </c>
      <c r="G4189" s="3">
        <v>43</v>
      </c>
      <c r="H4189" s="4" t="s">
        <v>14</v>
      </c>
      <c r="I4189" s="2">
        <v>4.3826029999999996</v>
      </c>
      <c r="J4189" s="3">
        <v>3.5</v>
      </c>
      <c r="K4189" s="1">
        <v>43020</v>
      </c>
      <c r="L4189" s="4" t="s">
        <v>31</v>
      </c>
      <c r="M4189" s="2">
        <f t="shared" si="455"/>
        <v>0.11457577955039884</v>
      </c>
      <c r="N4189" s="5">
        <f t="shared" si="456"/>
        <v>4964344.84</v>
      </c>
      <c r="O4189" s="2" t="str">
        <f t="shared" si="457"/>
        <v>Medium</v>
      </c>
      <c r="P4189" s="2" t="str">
        <f t="shared" si="458"/>
        <v>Very Low</v>
      </c>
      <c r="Q4189" s="2" t="str">
        <f t="shared" si="459"/>
        <v>Good</v>
      </c>
      <c r="R4189" s="2" t="str">
        <f t="shared" si="460"/>
        <v>Very Low</v>
      </c>
      <c r="S4189" s="2" t="str">
        <f t="shared" si="461"/>
        <v>&lt;25M</v>
      </c>
    </row>
    <row r="4190" spans="1:19" x14ac:dyDescent="0.2">
      <c r="A4190" s="3">
        <v>1446232</v>
      </c>
      <c r="B4190" s="4" t="s">
        <v>4841</v>
      </c>
      <c r="C4190" s="4" t="s">
        <v>4842</v>
      </c>
      <c r="D4190" s="5">
        <v>999.99</v>
      </c>
      <c r="E4190" s="3">
        <v>5513</v>
      </c>
      <c r="F4190" s="3">
        <v>789</v>
      </c>
      <c r="G4190" s="3">
        <v>92</v>
      </c>
      <c r="H4190" s="4" t="s">
        <v>14</v>
      </c>
      <c r="I4190" s="2">
        <v>4.2673325999999996</v>
      </c>
      <c r="J4190" s="3">
        <v>8</v>
      </c>
      <c r="K4190" s="1">
        <v>43064</v>
      </c>
      <c r="L4190" s="4" t="s">
        <v>2318</v>
      </c>
      <c r="M4190" s="2">
        <f t="shared" si="455"/>
        <v>0.14311627063304916</v>
      </c>
      <c r="N4190" s="5">
        <f t="shared" si="456"/>
        <v>5512944.8700000001</v>
      </c>
      <c r="O4190" s="2" t="str">
        <f t="shared" si="457"/>
        <v>Medium</v>
      </c>
      <c r="P4190" s="2" t="str">
        <f t="shared" si="458"/>
        <v>Very Low</v>
      </c>
      <c r="Q4190" s="2" t="str">
        <f t="shared" si="459"/>
        <v>Good</v>
      </c>
      <c r="R4190" s="2" t="str">
        <f t="shared" si="460"/>
        <v>Very Low</v>
      </c>
      <c r="S4190" s="2" t="str">
        <f t="shared" si="461"/>
        <v>&lt;25M</v>
      </c>
    </row>
    <row r="4191" spans="1:19" x14ac:dyDescent="0.2">
      <c r="A4191" s="3">
        <v>3651782</v>
      </c>
      <c r="B4191" s="4" t="s">
        <v>13273</v>
      </c>
      <c r="C4191" s="4" t="s">
        <v>13274</v>
      </c>
      <c r="D4191" s="5">
        <v>399.99</v>
      </c>
      <c r="E4191" s="3">
        <v>5507</v>
      </c>
      <c r="F4191" s="3">
        <v>126</v>
      </c>
      <c r="G4191" s="3">
        <v>202</v>
      </c>
      <c r="H4191" s="4" t="s">
        <v>142</v>
      </c>
      <c r="I4191" s="2">
        <v>4.3706727000000001</v>
      </c>
      <c r="J4191" s="3">
        <v>1.5</v>
      </c>
      <c r="K4191" s="1">
        <v>44157</v>
      </c>
      <c r="L4191" s="4" t="s">
        <v>526</v>
      </c>
      <c r="M4191" s="2">
        <f t="shared" si="455"/>
        <v>2.287997094606864E-2</v>
      </c>
      <c r="N4191" s="5">
        <f t="shared" si="456"/>
        <v>2202744.9300000002</v>
      </c>
      <c r="O4191" s="2" t="str">
        <f t="shared" si="457"/>
        <v>Very Low</v>
      </c>
      <c r="P4191" s="2" t="str">
        <f t="shared" si="458"/>
        <v>Very Low</v>
      </c>
      <c r="Q4191" s="2" t="str">
        <f t="shared" si="459"/>
        <v>Good</v>
      </c>
      <c r="R4191" s="2" t="str">
        <f t="shared" si="460"/>
        <v>Very Low</v>
      </c>
      <c r="S4191" s="2" t="str">
        <f t="shared" si="461"/>
        <v>&lt;25M</v>
      </c>
    </row>
    <row r="4192" spans="1:19" x14ac:dyDescent="0.2">
      <c r="A4192" s="3">
        <v>1465948</v>
      </c>
      <c r="B4192" s="4" t="s">
        <v>11709</v>
      </c>
      <c r="C4192" s="4" t="s">
        <v>11710</v>
      </c>
      <c r="D4192" s="5">
        <v>399.99</v>
      </c>
      <c r="E4192" s="3">
        <v>5505</v>
      </c>
      <c r="F4192" s="3">
        <v>161</v>
      </c>
      <c r="G4192" s="3">
        <v>37</v>
      </c>
      <c r="H4192" s="4" t="s">
        <v>56</v>
      </c>
      <c r="I4192" s="2">
        <v>4.160711</v>
      </c>
      <c r="J4192" s="3">
        <v>3.5</v>
      </c>
      <c r="K4192" s="1">
        <v>43080</v>
      </c>
      <c r="L4192" s="4" t="s">
        <v>4103</v>
      </c>
      <c r="M4192" s="2">
        <f t="shared" si="455"/>
        <v>2.9246139872842872E-2</v>
      </c>
      <c r="N4192" s="5">
        <f t="shared" si="456"/>
        <v>2201944.9500000002</v>
      </c>
      <c r="O4192" s="2" t="str">
        <f t="shared" si="457"/>
        <v>Very Low</v>
      </c>
      <c r="P4192" s="2" t="str">
        <f t="shared" si="458"/>
        <v>Very Low</v>
      </c>
      <c r="Q4192" s="2" t="str">
        <f t="shared" si="459"/>
        <v>Good</v>
      </c>
      <c r="R4192" s="2" t="str">
        <f t="shared" si="460"/>
        <v>Very Low</v>
      </c>
      <c r="S4192" s="2" t="str">
        <f t="shared" si="461"/>
        <v>&lt;25M</v>
      </c>
    </row>
    <row r="4193" spans="1:19" x14ac:dyDescent="0.2">
      <c r="A4193" s="3">
        <v>846156</v>
      </c>
      <c r="B4193" s="4" t="s">
        <v>15172</v>
      </c>
      <c r="C4193" s="4" t="s">
        <v>15173</v>
      </c>
      <c r="D4193" s="5">
        <v>399.99</v>
      </c>
      <c r="E4193" s="3">
        <v>5500</v>
      </c>
      <c r="F4193" s="3">
        <v>94</v>
      </c>
      <c r="G4193" s="3">
        <v>74</v>
      </c>
      <c r="H4193" s="4" t="s">
        <v>56</v>
      </c>
      <c r="I4193" s="2">
        <v>4.2905930000000003</v>
      </c>
      <c r="J4193" s="3">
        <v>5.5</v>
      </c>
      <c r="K4193" s="1">
        <v>42501</v>
      </c>
      <c r="L4193" s="4" t="s">
        <v>28</v>
      </c>
      <c r="M4193" s="2">
        <f t="shared" si="455"/>
        <v>1.7090909090909091E-2</v>
      </c>
      <c r="N4193" s="5">
        <f t="shared" si="456"/>
        <v>2199945</v>
      </c>
      <c r="O4193" s="2" t="str">
        <f t="shared" si="457"/>
        <v>Very Low</v>
      </c>
      <c r="P4193" s="2" t="str">
        <f t="shared" si="458"/>
        <v>Very Low</v>
      </c>
      <c r="Q4193" s="2" t="str">
        <f t="shared" si="459"/>
        <v>Good</v>
      </c>
      <c r="R4193" s="2" t="str">
        <f t="shared" si="460"/>
        <v>Very Low</v>
      </c>
      <c r="S4193" s="2" t="str">
        <f t="shared" si="461"/>
        <v>&lt;25M</v>
      </c>
    </row>
    <row r="4194" spans="1:19" x14ac:dyDescent="0.2">
      <c r="A4194" s="3">
        <v>1250824</v>
      </c>
      <c r="B4194" s="4" t="s">
        <v>3598</v>
      </c>
      <c r="C4194" s="4" t="s">
        <v>3599</v>
      </c>
      <c r="D4194" s="5">
        <v>699.99</v>
      </c>
      <c r="E4194" s="3">
        <v>5491</v>
      </c>
      <c r="F4194" s="3">
        <v>1233</v>
      </c>
      <c r="G4194" s="3">
        <v>134</v>
      </c>
      <c r="H4194" s="4" t="s">
        <v>142</v>
      </c>
      <c r="I4194" s="2">
        <v>4.4082049999999997</v>
      </c>
      <c r="J4194" s="3">
        <v>23</v>
      </c>
      <c r="K4194" s="1">
        <v>42898</v>
      </c>
      <c r="L4194" s="4" t="s">
        <v>513</v>
      </c>
      <c r="M4194" s="2">
        <f t="shared" si="455"/>
        <v>0.22454926242942996</v>
      </c>
      <c r="N4194" s="5">
        <f t="shared" si="456"/>
        <v>3843645.09</v>
      </c>
      <c r="O4194" s="2" t="str">
        <f t="shared" si="457"/>
        <v>Low</v>
      </c>
      <c r="P4194" s="2" t="str">
        <f t="shared" si="458"/>
        <v>Very Low</v>
      </c>
      <c r="Q4194" s="2" t="str">
        <f t="shared" si="459"/>
        <v>Good</v>
      </c>
      <c r="R4194" s="2" t="str">
        <f t="shared" si="460"/>
        <v>Low</v>
      </c>
      <c r="S4194" s="2" t="str">
        <f t="shared" si="461"/>
        <v>&lt;25M</v>
      </c>
    </row>
    <row r="4195" spans="1:19" x14ac:dyDescent="0.2">
      <c r="A4195" s="3">
        <v>1304264</v>
      </c>
      <c r="B4195" s="4" t="s">
        <v>4021</v>
      </c>
      <c r="C4195" s="4" t="s">
        <v>4022</v>
      </c>
      <c r="D4195" s="5">
        <v>399.99</v>
      </c>
      <c r="E4195" s="3">
        <v>5490</v>
      </c>
      <c r="F4195" s="3">
        <v>1043</v>
      </c>
      <c r="G4195" s="3">
        <v>19</v>
      </c>
      <c r="H4195" s="4" t="s">
        <v>56</v>
      </c>
      <c r="I4195" s="2">
        <v>4.0789866000000004</v>
      </c>
      <c r="J4195" s="3">
        <v>2.5</v>
      </c>
      <c r="K4195" s="1">
        <v>42942</v>
      </c>
      <c r="L4195" s="4" t="s">
        <v>707</v>
      </c>
      <c r="M4195" s="2">
        <f t="shared" si="455"/>
        <v>0.18998178506375227</v>
      </c>
      <c r="N4195" s="5">
        <f t="shared" si="456"/>
        <v>2195945.1</v>
      </c>
      <c r="O4195" s="2" t="str">
        <f t="shared" si="457"/>
        <v>Very Low</v>
      </c>
      <c r="P4195" s="2" t="str">
        <f t="shared" si="458"/>
        <v>Very Low</v>
      </c>
      <c r="Q4195" s="2" t="str">
        <f t="shared" si="459"/>
        <v>Good</v>
      </c>
      <c r="R4195" s="2" t="str">
        <f t="shared" si="460"/>
        <v>Very Low</v>
      </c>
      <c r="S4195" s="2" t="str">
        <f t="shared" si="461"/>
        <v>&lt;25M</v>
      </c>
    </row>
    <row r="4196" spans="1:19" x14ac:dyDescent="0.2">
      <c r="A4196" s="3">
        <v>2588280</v>
      </c>
      <c r="B4196" s="4" t="s">
        <v>4353</v>
      </c>
      <c r="C4196" s="4" t="s">
        <v>4354</v>
      </c>
      <c r="D4196" s="5">
        <v>799.99</v>
      </c>
      <c r="E4196" s="3">
        <v>5488</v>
      </c>
      <c r="F4196" s="3">
        <v>914</v>
      </c>
      <c r="G4196" s="3">
        <v>142</v>
      </c>
      <c r="H4196" s="4" t="s">
        <v>14</v>
      </c>
      <c r="I4196" s="2">
        <v>4.7076950000000002</v>
      </c>
      <c r="J4196" s="3">
        <v>11.5</v>
      </c>
      <c r="K4196" s="1">
        <v>43740</v>
      </c>
      <c r="L4196" s="4" t="s">
        <v>263</v>
      </c>
      <c r="M4196" s="2">
        <f t="shared" si="455"/>
        <v>0.16654518950437316</v>
      </c>
      <c r="N4196" s="5">
        <f t="shared" si="456"/>
        <v>4390345.12</v>
      </c>
      <c r="O4196" s="2" t="str">
        <f t="shared" si="457"/>
        <v>Low</v>
      </c>
      <c r="P4196" s="2" t="str">
        <f t="shared" si="458"/>
        <v>Very Low</v>
      </c>
      <c r="Q4196" s="2" t="str">
        <f t="shared" si="459"/>
        <v>Very Good</v>
      </c>
      <c r="R4196" s="2" t="str">
        <f t="shared" si="460"/>
        <v>Very Low</v>
      </c>
      <c r="S4196" s="2" t="str">
        <f t="shared" si="461"/>
        <v>&lt;25M</v>
      </c>
    </row>
    <row r="4197" spans="1:19" x14ac:dyDescent="0.2">
      <c r="A4197" s="3">
        <v>2148518</v>
      </c>
      <c r="B4197" s="4" t="s">
        <v>17590</v>
      </c>
      <c r="C4197" s="4" t="s">
        <v>17591</v>
      </c>
      <c r="D4197" s="5">
        <v>399.99</v>
      </c>
      <c r="E4197" s="3">
        <v>5484</v>
      </c>
      <c r="F4197" s="3">
        <v>65</v>
      </c>
      <c r="G4197" s="3">
        <v>23</v>
      </c>
      <c r="H4197" s="4" t="s">
        <v>14</v>
      </c>
      <c r="I4197" s="2">
        <v>4.1423909999999999</v>
      </c>
      <c r="J4197" s="3">
        <v>2</v>
      </c>
      <c r="K4197" s="1">
        <v>43478</v>
      </c>
      <c r="L4197" s="4" t="s">
        <v>3413</v>
      </c>
      <c r="M4197" s="2">
        <f t="shared" si="455"/>
        <v>1.1852662290299052E-2</v>
      </c>
      <c r="N4197" s="5">
        <f t="shared" si="456"/>
        <v>2193545.16</v>
      </c>
      <c r="O4197" s="2" t="str">
        <f t="shared" si="457"/>
        <v>Very Low</v>
      </c>
      <c r="P4197" s="2" t="str">
        <f t="shared" si="458"/>
        <v>Very Low</v>
      </c>
      <c r="Q4197" s="2" t="str">
        <f t="shared" si="459"/>
        <v>Good</v>
      </c>
      <c r="R4197" s="2" t="str">
        <f t="shared" si="460"/>
        <v>Very Low</v>
      </c>
      <c r="S4197" s="2" t="str">
        <f t="shared" si="461"/>
        <v>&lt;25M</v>
      </c>
    </row>
    <row r="4198" spans="1:19" x14ac:dyDescent="0.2">
      <c r="A4198" s="3">
        <v>4429452</v>
      </c>
      <c r="B4198" s="4" t="s">
        <v>16422</v>
      </c>
      <c r="C4198" s="4" t="s">
        <v>16423</v>
      </c>
      <c r="D4198" s="5">
        <v>399.99</v>
      </c>
      <c r="E4198" s="3">
        <v>5482</v>
      </c>
      <c r="F4198" s="3">
        <v>77</v>
      </c>
      <c r="G4198" s="3">
        <v>19</v>
      </c>
      <c r="H4198" s="4" t="s">
        <v>14</v>
      </c>
      <c r="I4198" s="2">
        <v>3.6420933999999998</v>
      </c>
      <c r="J4198" s="3">
        <v>1</v>
      </c>
      <c r="K4198" s="1">
        <v>44534</v>
      </c>
      <c r="L4198" s="4" t="s">
        <v>3553</v>
      </c>
      <c r="M4198" s="2">
        <f t="shared" si="455"/>
        <v>1.4045968624589567E-2</v>
      </c>
      <c r="N4198" s="5">
        <f t="shared" si="456"/>
        <v>2192745.1800000002</v>
      </c>
      <c r="O4198" s="2" t="str">
        <f t="shared" si="457"/>
        <v>Very Low</v>
      </c>
      <c r="P4198" s="2" t="str">
        <f t="shared" si="458"/>
        <v>Very Low</v>
      </c>
      <c r="Q4198" s="2" t="str">
        <f t="shared" si="459"/>
        <v>Fair</v>
      </c>
      <c r="R4198" s="2" t="str">
        <f t="shared" si="460"/>
        <v>Very Low</v>
      </c>
      <c r="S4198" s="2" t="str">
        <f t="shared" si="461"/>
        <v>&lt;25M</v>
      </c>
    </row>
    <row r="4199" spans="1:19" x14ac:dyDescent="0.2">
      <c r="A4199" s="3">
        <v>4318068</v>
      </c>
      <c r="B4199" s="4" t="s">
        <v>6693</v>
      </c>
      <c r="C4199" s="4" t="s">
        <v>6694</v>
      </c>
      <c r="D4199" s="5">
        <v>549.99</v>
      </c>
      <c r="E4199" s="3">
        <v>5475</v>
      </c>
      <c r="F4199" s="3">
        <v>452</v>
      </c>
      <c r="G4199" s="3">
        <v>0</v>
      </c>
      <c r="H4199" s="4" t="s">
        <v>14</v>
      </c>
      <c r="I4199" s="2">
        <v>4.1162723999999997</v>
      </c>
      <c r="J4199" s="3">
        <v>240</v>
      </c>
      <c r="K4199" s="1">
        <v>44464</v>
      </c>
      <c r="L4199" s="4" t="s">
        <v>6695</v>
      </c>
      <c r="M4199" s="2">
        <f t="shared" si="455"/>
        <v>8.2557077625570782E-2</v>
      </c>
      <c r="N4199" s="5">
        <f t="shared" si="456"/>
        <v>3011195.25</v>
      </c>
      <c r="O4199" s="2" t="str">
        <f t="shared" si="457"/>
        <v>Very Low</v>
      </c>
      <c r="P4199" s="2" t="str">
        <f t="shared" si="458"/>
        <v>Very Low</v>
      </c>
      <c r="Q4199" s="2" t="str">
        <f t="shared" si="459"/>
        <v>Good</v>
      </c>
      <c r="R4199" s="2" t="str">
        <f t="shared" si="460"/>
        <v>Very Low</v>
      </c>
      <c r="S4199" s="2" t="str">
        <f t="shared" si="461"/>
        <v>&lt;25M</v>
      </c>
    </row>
    <row r="4200" spans="1:19" x14ac:dyDescent="0.2">
      <c r="A4200" s="3">
        <v>106856</v>
      </c>
      <c r="B4200" s="4" t="s">
        <v>5274</v>
      </c>
      <c r="C4200" s="4" t="s">
        <v>5275</v>
      </c>
      <c r="D4200" s="5">
        <v>399.99</v>
      </c>
      <c r="E4200" s="3">
        <v>5469</v>
      </c>
      <c r="F4200" s="3">
        <v>675</v>
      </c>
      <c r="G4200" s="3">
        <v>34</v>
      </c>
      <c r="H4200" s="4" t="s">
        <v>14</v>
      </c>
      <c r="I4200" s="2">
        <v>4.0687221999999998</v>
      </c>
      <c r="J4200" s="3">
        <v>14</v>
      </c>
      <c r="K4200" s="1">
        <v>41563</v>
      </c>
      <c r="L4200" s="4" t="s">
        <v>188</v>
      </c>
      <c r="M4200" s="2">
        <f t="shared" si="455"/>
        <v>0.12342292923752057</v>
      </c>
      <c r="N4200" s="5">
        <f t="shared" si="456"/>
        <v>2187545.31</v>
      </c>
      <c r="O4200" s="2" t="str">
        <f t="shared" si="457"/>
        <v>Very Low</v>
      </c>
      <c r="P4200" s="2" t="str">
        <f t="shared" si="458"/>
        <v>Very Low</v>
      </c>
      <c r="Q4200" s="2" t="str">
        <f t="shared" si="459"/>
        <v>Good</v>
      </c>
      <c r="R4200" s="2" t="str">
        <f t="shared" si="460"/>
        <v>Very Low</v>
      </c>
      <c r="S4200" s="2" t="str">
        <f t="shared" si="461"/>
        <v>&lt;25M</v>
      </c>
    </row>
    <row r="4201" spans="1:19" x14ac:dyDescent="0.2">
      <c r="A4201" s="3">
        <v>4536644</v>
      </c>
      <c r="B4201" s="4" t="s">
        <v>3713</v>
      </c>
      <c r="C4201" s="4" t="s">
        <v>3714</v>
      </c>
      <c r="D4201" s="5">
        <v>799.99</v>
      </c>
      <c r="E4201" s="3">
        <v>5466</v>
      </c>
      <c r="F4201" s="3">
        <v>1183</v>
      </c>
      <c r="G4201" s="3">
        <v>69</v>
      </c>
      <c r="H4201" s="4" t="s">
        <v>56</v>
      </c>
      <c r="I4201" s="2">
        <v>4.6434990000000003</v>
      </c>
      <c r="J4201" s="3">
        <v>6</v>
      </c>
      <c r="K4201" s="1">
        <v>44598</v>
      </c>
      <c r="L4201" s="4" t="s">
        <v>34</v>
      </c>
      <c r="M4201" s="2">
        <f t="shared" si="455"/>
        <v>0.21642883278448591</v>
      </c>
      <c r="N4201" s="5">
        <f t="shared" si="456"/>
        <v>4372745.34</v>
      </c>
      <c r="O4201" s="2" t="str">
        <f t="shared" si="457"/>
        <v>Low</v>
      </c>
      <c r="P4201" s="2" t="str">
        <f t="shared" si="458"/>
        <v>Very Low</v>
      </c>
      <c r="Q4201" s="2" t="str">
        <f t="shared" si="459"/>
        <v>Very Good</v>
      </c>
      <c r="R4201" s="2" t="str">
        <f t="shared" si="460"/>
        <v>Low</v>
      </c>
      <c r="S4201" s="2" t="str">
        <f t="shared" si="461"/>
        <v>&lt;25M</v>
      </c>
    </row>
    <row r="4202" spans="1:19" x14ac:dyDescent="0.2">
      <c r="A4202" s="3">
        <v>1853572</v>
      </c>
      <c r="B4202" s="4" t="s">
        <v>17639</v>
      </c>
      <c r="C4202" s="4" t="s">
        <v>17640</v>
      </c>
      <c r="D4202" s="5">
        <v>399.99</v>
      </c>
      <c r="E4202" s="3">
        <v>5460</v>
      </c>
      <c r="F4202" s="3">
        <v>65</v>
      </c>
      <c r="G4202" s="3">
        <v>151</v>
      </c>
      <c r="H4202" s="4" t="s">
        <v>14</v>
      </c>
      <c r="I4202" s="2">
        <v>3.4874086000000002</v>
      </c>
      <c r="J4202" s="3">
        <v>24.5</v>
      </c>
      <c r="K4202" s="1">
        <v>43325</v>
      </c>
      <c r="L4202" s="4" t="s">
        <v>1315</v>
      </c>
      <c r="M4202" s="2">
        <f t="shared" si="455"/>
        <v>1.1904761904761904E-2</v>
      </c>
      <c r="N4202" s="5">
        <f t="shared" si="456"/>
        <v>2183945.4</v>
      </c>
      <c r="O4202" s="2" t="str">
        <f t="shared" si="457"/>
        <v>Very Low</v>
      </c>
      <c r="P4202" s="2" t="str">
        <f t="shared" si="458"/>
        <v>Very Low</v>
      </c>
      <c r="Q4202" s="2" t="str">
        <f t="shared" si="459"/>
        <v>Fair</v>
      </c>
      <c r="R4202" s="2" t="str">
        <f t="shared" si="460"/>
        <v>Very Low</v>
      </c>
      <c r="S4202" s="2" t="str">
        <f t="shared" si="461"/>
        <v>&lt;25M</v>
      </c>
    </row>
    <row r="4203" spans="1:19" x14ac:dyDescent="0.2">
      <c r="A4203" s="3">
        <v>5331764</v>
      </c>
      <c r="B4203" s="4" t="s">
        <v>6678</v>
      </c>
      <c r="C4203" s="4" t="s">
        <v>6679</v>
      </c>
      <c r="D4203" s="5">
        <v>1099.99</v>
      </c>
      <c r="E4203" s="3">
        <v>5455</v>
      </c>
      <c r="F4203" s="3">
        <v>454</v>
      </c>
      <c r="G4203" s="3">
        <v>84</v>
      </c>
      <c r="H4203" s="4" t="s">
        <v>56</v>
      </c>
      <c r="I4203" s="2">
        <v>4.4656444000000004</v>
      </c>
      <c r="J4203" s="3">
        <v>12</v>
      </c>
      <c r="K4203" s="1">
        <v>45063</v>
      </c>
      <c r="L4203" s="4" t="s">
        <v>394</v>
      </c>
      <c r="M4203" s="2">
        <f t="shared" si="455"/>
        <v>8.3226397800183316E-2</v>
      </c>
      <c r="N4203" s="5">
        <f t="shared" si="456"/>
        <v>6000445.4500000002</v>
      </c>
      <c r="O4203" s="2" t="str">
        <f t="shared" si="457"/>
        <v>High</v>
      </c>
      <c r="P4203" s="2" t="str">
        <f t="shared" si="458"/>
        <v>Very Low</v>
      </c>
      <c r="Q4203" s="2" t="str">
        <f t="shared" si="459"/>
        <v>Good</v>
      </c>
      <c r="R4203" s="2" t="str">
        <f t="shared" si="460"/>
        <v>Very Low</v>
      </c>
      <c r="S4203" s="2" t="str">
        <f t="shared" si="461"/>
        <v>&lt;25M</v>
      </c>
    </row>
    <row r="4204" spans="1:19" x14ac:dyDescent="0.2">
      <c r="A4204" s="3">
        <v>3372654</v>
      </c>
      <c r="B4204" s="4" t="s">
        <v>4377</v>
      </c>
      <c r="C4204" s="4" t="s">
        <v>4378</v>
      </c>
      <c r="D4204" s="5">
        <v>899.99</v>
      </c>
      <c r="E4204" s="3">
        <v>5454</v>
      </c>
      <c r="F4204" s="3">
        <v>908</v>
      </c>
      <c r="G4204" s="3">
        <v>151</v>
      </c>
      <c r="H4204" s="4" t="s">
        <v>142</v>
      </c>
      <c r="I4204" s="2">
        <v>4.2154210000000001</v>
      </c>
      <c r="J4204" s="3">
        <v>16</v>
      </c>
      <c r="K4204" s="1">
        <v>44040</v>
      </c>
      <c r="L4204" s="4" t="s">
        <v>233</v>
      </c>
      <c r="M4204" s="2">
        <f t="shared" si="455"/>
        <v>0.16648331499816649</v>
      </c>
      <c r="N4204" s="5">
        <f t="shared" si="456"/>
        <v>4908545.46</v>
      </c>
      <c r="O4204" s="2" t="str">
        <f t="shared" si="457"/>
        <v>Medium</v>
      </c>
      <c r="P4204" s="2" t="str">
        <f t="shared" si="458"/>
        <v>Very Low</v>
      </c>
      <c r="Q4204" s="2" t="str">
        <f t="shared" si="459"/>
        <v>Good</v>
      </c>
      <c r="R4204" s="2" t="str">
        <f t="shared" si="460"/>
        <v>Very Low</v>
      </c>
      <c r="S4204" s="2" t="str">
        <f t="shared" si="461"/>
        <v>&lt;25M</v>
      </c>
    </row>
    <row r="4205" spans="1:19" x14ac:dyDescent="0.2">
      <c r="A4205" s="3">
        <v>2715524</v>
      </c>
      <c r="B4205" s="4" t="s">
        <v>3564</v>
      </c>
      <c r="C4205" s="4" t="s">
        <v>3565</v>
      </c>
      <c r="D4205" s="5">
        <v>899.99</v>
      </c>
      <c r="E4205" s="3">
        <v>5451</v>
      </c>
      <c r="F4205" s="3">
        <v>1253</v>
      </c>
      <c r="G4205" s="3">
        <v>46</v>
      </c>
      <c r="H4205" s="4" t="s">
        <v>14</v>
      </c>
      <c r="I4205" s="2">
        <v>4.5469169999999997</v>
      </c>
      <c r="J4205" s="3">
        <v>3.5</v>
      </c>
      <c r="K4205" s="1">
        <v>43820</v>
      </c>
      <c r="L4205" s="4" t="s">
        <v>233</v>
      </c>
      <c r="M4205" s="2">
        <f t="shared" si="455"/>
        <v>0.22986607961841865</v>
      </c>
      <c r="N4205" s="5">
        <f t="shared" si="456"/>
        <v>4905845.49</v>
      </c>
      <c r="O4205" s="2" t="str">
        <f t="shared" si="457"/>
        <v>Medium</v>
      </c>
      <c r="P4205" s="2" t="str">
        <f t="shared" si="458"/>
        <v>Very Low</v>
      </c>
      <c r="Q4205" s="2" t="str">
        <f t="shared" si="459"/>
        <v>Very Good</v>
      </c>
      <c r="R4205" s="2" t="str">
        <f t="shared" si="460"/>
        <v>Low</v>
      </c>
      <c r="S4205" s="2" t="str">
        <f t="shared" si="461"/>
        <v>&lt;25M</v>
      </c>
    </row>
    <row r="4206" spans="1:19" x14ac:dyDescent="0.2">
      <c r="A4206" s="3">
        <v>991094</v>
      </c>
      <c r="B4206" s="4" t="s">
        <v>3786</v>
      </c>
      <c r="C4206" s="4" t="s">
        <v>3787</v>
      </c>
      <c r="D4206" s="5">
        <v>399.99</v>
      </c>
      <c r="E4206" s="3">
        <v>5451</v>
      </c>
      <c r="F4206" s="3">
        <v>1155</v>
      </c>
      <c r="G4206" s="3">
        <v>114</v>
      </c>
      <c r="H4206" s="4" t="s">
        <v>14</v>
      </c>
      <c r="I4206" s="2">
        <v>4.485798</v>
      </c>
      <c r="J4206" s="3">
        <v>14</v>
      </c>
      <c r="K4206" s="1">
        <v>42665</v>
      </c>
      <c r="L4206" s="4" t="s">
        <v>18</v>
      </c>
      <c r="M4206" s="2">
        <f t="shared" si="455"/>
        <v>0.21188772702256467</v>
      </c>
      <c r="N4206" s="5">
        <f t="shared" si="456"/>
        <v>2180345.4900000002</v>
      </c>
      <c r="O4206" s="2" t="str">
        <f t="shared" si="457"/>
        <v>Very Low</v>
      </c>
      <c r="P4206" s="2" t="str">
        <f t="shared" si="458"/>
        <v>Very Low</v>
      </c>
      <c r="Q4206" s="2" t="str">
        <f t="shared" si="459"/>
        <v>Good</v>
      </c>
      <c r="R4206" s="2" t="str">
        <f t="shared" si="460"/>
        <v>Low</v>
      </c>
      <c r="S4206" s="2" t="str">
        <f t="shared" si="461"/>
        <v>&lt;25M</v>
      </c>
    </row>
    <row r="4207" spans="1:19" x14ac:dyDescent="0.2">
      <c r="A4207" s="3">
        <v>1862802</v>
      </c>
      <c r="B4207" s="4" t="s">
        <v>4363</v>
      </c>
      <c r="C4207" s="4" t="s">
        <v>4364</v>
      </c>
      <c r="D4207" s="5">
        <v>899.99</v>
      </c>
      <c r="E4207" s="3">
        <v>5450</v>
      </c>
      <c r="F4207" s="3">
        <v>912</v>
      </c>
      <c r="G4207" s="3">
        <v>255</v>
      </c>
      <c r="H4207" s="4" t="s">
        <v>14</v>
      </c>
      <c r="I4207" s="2">
        <v>4.6593976000000001</v>
      </c>
      <c r="J4207" s="3">
        <v>52</v>
      </c>
      <c r="K4207" s="1">
        <v>43329</v>
      </c>
      <c r="L4207" s="4" t="s">
        <v>608</v>
      </c>
      <c r="M4207" s="2">
        <f t="shared" si="455"/>
        <v>0.16733944954128441</v>
      </c>
      <c r="N4207" s="5">
        <f t="shared" si="456"/>
        <v>4904945.5</v>
      </c>
      <c r="O4207" s="2" t="str">
        <f t="shared" si="457"/>
        <v>Medium</v>
      </c>
      <c r="P4207" s="2" t="str">
        <f t="shared" si="458"/>
        <v>Very Low</v>
      </c>
      <c r="Q4207" s="2" t="str">
        <f t="shared" si="459"/>
        <v>Very Good</v>
      </c>
      <c r="R4207" s="2" t="str">
        <f t="shared" si="460"/>
        <v>Very Low</v>
      </c>
      <c r="S4207" s="2" t="str">
        <f t="shared" si="461"/>
        <v>&lt;25M</v>
      </c>
    </row>
    <row r="4208" spans="1:19" x14ac:dyDescent="0.2">
      <c r="A4208" s="3">
        <v>1346462</v>
      </c>
      <c r="B4208" s="4" t="s">
        <v>3515</v>
      </c>
      <c r="C4208" s="4" t="s">
        <v>3516</v>
      </c>
      <c r="D4208" s="5">
        <v>399.99</v>
      </c>
      <c r="E4208" s="3">
        <v>5447</v>
      </c>
      <c r="F4208" s="3">
        <v>1282</v>
      </c>
      <c r="G4208" s="3">
        <v>18</v>
      </c>
      <c r="H4208" s="4" t="s">
        <v>142</v>
      </c>
      <c r="I4208" s="2">
        <v>4.3015330000000001</v>
      </c>
      <c r="J4208" s="3">
        <v>43</v>
      </c>
      <c r="K4208" s="1">
        <v>42987</v>
      </c>
      <c r="L4208" s="4" t="s">
        <v>403</v>
      </c>
      <c r="M4208" s="2">
        <f t="shared" si="455"/>
        <v>0.23535891316320912</v>
      </c>
      <c r="N4208" s="5">
        <f t="shared" si="456"/>
        <v>2178745.5300000003</v>
      </c>
      <c r="O4208" s="2" t="str">
        <f t="shared" si="457"/>
        <v>Very Low</v>
      </c>
      <c r="P4208" s="2" t="str">
        <f t="shared" si="458"/>
        <v>Very Low</v>
      </c>
      <c r="Q4208" s="2" t="str">
        <f t="shared" si="459"/>
        <v>Good</v>
      </c>
      <c r="R4208" s="2" t="str">
        <f t="shared" si="460"/>
        <v>Low</v>
      </c>
      <c r="S4208" s="2" t="str">
        <f t="shared" si="461"/>
        <v>&lt;25M</v>
      </c>
    </row>
    <row r="4209" spans="1:19" x14ac:dyDescent="0.2">
      <c r="A4209" s="3">
        <v>4581660</v>
      </c>
      <c r="B4209" s="4" t="s">
        <v>5553</v>
      </c>
      <c r="C4209" s="4" t="s">
        <v>5554</v>
      </c>
      <c r="D4209" s="5">
        <v>1099.99</v>
      </c>
      <c r="E4209" s="3">
        <v>5443</v>
      </c>
      <c r="F4209" s="3">
        <v>614</v>
      </c>
      <c r="G4209" s="3">
        <v>96</v>
      </c>
      <c r="H4209" s="4" t="s">
        <v>56</v>
      </c>
      <c r="I4209" s="2">
        <v>4.3950959999999997</v>
      </c>
      <c r="J4209" s="3">
        <v>14.5</v>
      </c>
      <c r="K4209" s="1">
        <v>44625</v>
      </c>
      <c r="L4209" s="4" t="s">
        <v>5555</v>
      </c>
      <c r="M4209" s="2">
        <f t="shared" si="455"/>
        <v>0.11280543817747565</v>
      </c>
      <c r="N4209" s="5">
        <f t="shared" si="456"/>
        <v>5987245.5700000003</v>
      </c>
      <c r="O4209" s="2" t="str">
        <f t="shared" si="457"/>
        <v>High</v>
      </c>
      <c r="P4209" s="2" t="str">
        <f t="shared" si="458"/>
        <v>Very Low</v>
      </c>
      <c r="Q4209" s="2" t="str">
        <f t="shared" si="459"/>
        <v>Good</v>
      </c>
      <c r="R4209" s="2" t="str">
        <f t="shared" si="460"/>
        <v>Very Low</v>
      </c>
      <c r="S4209" s="2" t="str">
        <f t="shared" si="461"/>
        <v>&lt;25M</v>
      </c>
    </row>
    <row r="4210" spans="1:19" x14ac:dyDescent="0.2">
      <c r="A4210" s="3">
        <v>2882712</v>
      </c>
      <c r="B4210" s="4" t="s">
        <v>17516</v>
      </c>
      <c r="C4210" s="4" t="s">
        <v>17517</v>
      </c>
      <c r="D4210" s="5">
        <v>399.99</v>
      </c>
      <c r="E4210" s="3">
        <v>5443</v>
      </c>
      <c r="F4210" s="3">
        <v>66</v>
      </c>
      <c r="G4210" s="3">
        <v>65</v>
      </c>
      <c r="H4210" s="4" t="s">
        <v>56</v>
      </c>
      <c r="I4210" s="2">
        <v>4.653772</v>
      </c>
      <c r="J4210" s="3">
        <v>9</v>
      </c>
      <c r="K4210" s="1">
        <v>43908</v>
      </c>
      <c r="L4210" s="4" t="s">
        <v>15</v>
      </c>
      <c r="M4210" s="2">
        <f t="shared" si="455"/>
        <v>1.2125665993018555E-2</v>
      </c>
      <c r="N4210" s="5">
        <f t="shared" si="456"/>
        <v>2177145.5699999998</v>
      </c>
      <c r="O4210" s="2" t="str">
        <f t="shared" si="457"/>
        <v>Very Low</v>
      </c>
      <c r="P4210" s="2" t="str">
        <f t="shared" si="458"/>
        <v>Very Low</v>
      </c>
      <c r="Q4210" s="2" t="str">
        <f t="shared" si="459"/>
        <v>Very Good</v>
      </c>
      <c r="R4210" s="2" t="str">
        <f t="shared" si="460"/>
        <v>Very Low</v>
      </c>
      <c r="S4210" s="2" t="str">
        <f t="shared" si="461"/>
        <v>&lt;25M</v>
      </c>
    </row>
    <row r="4211" spans="1:19" x14ac:dyDescent="0.2">
      <c r="A4211" s="3">
        <v>4085586</v>
      </c>
      <c r="B4211" s="4" t="s">
        <v>13980</v>
      </c>
      <c r="C4211" s="4" t="s">
        <v>13981</v>
      </c>
      <c r="D4211" s="5">
        <v>399.99</v>
      </c>
      <c r="E4211" s="3">
        <v>5442</v>
      </c>
      <c r="F4211" s="3">
        <v>112</v>
      </c>
      <c r="G4211" s="3">
        <v>19</v>
      </c>
      <c r="H4211" s="4" t="s">
        <v>56</v>
      </c>
      <c r="I4211" s="2">
        <v>4.5090922999999998</v>
      </c>
      <c r="J4211" s="3">
        <v>1.5</v>
      </c>
      <c r="K4211" s="1">
        <v>44345</v>
      </c>
      <c r="L4211" s="4" t="s">
        <v>263</v>
      </c>
      <c r="M4211" s="2">
        <f t="shared" si="455"/>
        <v>2.0580668871738331E-2</v>
      </c>
      <c r="N4211" s="5">
        <f t="shared" si="456"/>
        <v>2176745.58</v>
      </c>
      <c r="O4211" s="2" t="str">
        <f t="shared" si="457"/>
        <v>Very Low</v>
      </c>
      <c r="P4211" s="2" t="str">
        <f t="shared" si="458"/>
        <v>Very Low</v>
      </c>
      <c r="Q4211" s="2" t="str">
        <f t="shared" si="459"/>
        <v>Very Good</v>
      </c>
      <c r="R4211" s="2" t="str">
        <f t="shared" si="460"/>
        <v>Very Low</v>
      </c>
      <c r="S4211" s="2" t="str">
        <f t="shared" si="461"/>
        <v>&lt;25M</v>
      </c>
    </row>
    <row r="4212" spans="1:19" x14ac:dyDescent="0.2">
      <c r="A4212" s="3">
        <v>4678028</v>
      </c>
      <c r="B4212" s="4" t="s">
        <v>3900</v>
      </c>
      <c r="C4212" s="4" t="s">
        <v>3901</v>
      </c>
      <c r="D4212" s="5">
        <v>1299.99</v>
      </c>
      <c r="E4212" s="3">
        <v>5440</v>
      </c>
      <c r="F4212" s="3">
        <v>1086</v>
      </c>
      <c r="G4212" s="3">
        <v>125</v>
      </c>
      <c r="H4212" s="4" t="s">
        <v>14</v>
      </c>
      <c r="I4212" s="2">
        <v>4.6224489999999996</v>
      </c>
      <c r="J4212" s="3">
        <v>21</v>
      </c>
      <c r="K4212" s="1">
        <v>44689</v>
      </c>
      <c r="L4212" s="4" t="s">
        <v>255</v>
      </c>
      <c r="M4212" s="2">
        <f t="shared" si="455"/>
        <v>0.19963235294117648</v>
      </c>
      <c r="N4212" s="5">
        <f t="shared" si="456"/>
        <v>7071945.5999999996</v>
      </c>
      <c r="O4212" s="2" t="str">
        <f t="shared" si="457"/>
        <v>Very High</v>
      </c>
      <c r="P4212" s="2" t="str">
        <f t="shared" si="458"/>
        <v>Very Low</v>
      </c>
      <c r="Q4212" s="2" t="str">
        <f t="shared" si="459"/>
        <v>Very Good</v>
      </c>
      <c r="R4212" s="2" t="str">
        <f t="shared" si="460"/>
        <v>Very Low</v>
      </c>
      <c r="S4212" s="2" t="str">
        <f t="shared" si="461"/>
        <v>&lt;25M</v>
      </c>
    </row>
    <row r="4213" spans="1:19" x14ac:dyDescent="0.2">
      <c r="A4213" s="3">
        <v>3646911</v>
      </c>
      <c r="B4213" s="4" t="s">
        <v>5856</v>
      </c>
      <c r="C4213" s="4" t="s">
        <v>5857</v>
      </c>
      <c r="D4213" s="5">
        <v>1299.99</v>
      </c>
      <c r="E4213" s="3">
        <v>5440</v>
      </c>
      <c r="F4213" s="3">
        <v>561</v>
      </c>
      <c r="G4213" s="3">
        <v>354</v>
      </c>
      <c r="H4213" s="4" t="s">
        <v>14</v>
      </c>
      <c r="I4213" s="2">
        <v>4.7227519999999998</v>
      </c>
      <c r="J4213" s="3">
        <v>33.5</v>
      </c>
      <c r="K4213" s="1">
        <v>44154</v>
      </c>
      <c r="L4213" s="4" t="s">
        <v>1568</v>
      </c>
      <c r="M4213" s="2">
        <f t="shared" si="455"/>
        <v>0.10312499999999999</v>
      </c>
      <c r="N4213" s="5">
        <f t="shared" si="456"/>
        <v>7071945.5999999996</v>
      </c>
      <c r="O4213" s="2" t="str">
        <f t="shared" si="457"/>
        <v>Very High</v>
      </c>
      <c r="P4213" s="2" t="str">
        <f t="shared" si="458"/>
        <v>Very Low</v>
      </c>
      <c r="Q4213" s="2" t="str">
        <f t="shared" si="459"/>
        <v>Very Good</v>
      </c>
      <c r="R4213" s="2" t="str">
        <f t="shared" si="460"/>
        <v>Very Low</v>
      </c>
      <c r="S4213" s="2" t="str">
        <f t="shared" si="461"/>
        <v>&lt;25M</v>
      </c>
    </row>
    <row r="4214" spans="1:19" x14ac:dyDescent="0.2">
      <c r="A4214" s="3">
        <v>2995336</v>
      </c>
      <c r="B4214" s="4" t="s">
        <v>5312</v>
      </c>
      <c r="C4214" s="4" t="s">
        <v>5313</v>
      </c>
      <c r="D4214" s="5">
        <v>999.99</v>
      </c>
      <c r="E4214" s="3">
        <v>5438</v>
      </c>
      <c r="F4214" s="3">
        <v>669</v>
      </c>
      <c r="G4214" s="3">
        <v>174</v>
      </c>
      <c r="H4214" s="4" t="s">
        <v>142</v>
      </c>
      <c r="I4214" s="2">
        <v>4.627116</v>
      </c>
      <c r="J4214" s="3">
        <v>48.5</v>
      </c>
      <c r="K4214" s="1">
        <v>43934</v>
      </c>
      <c r="L4214" s="4" t="s">
        <v>1286</v>
      </c>
      <c r="M4214" s="2">
        <f t="shared" si="455"/>
        <v>0.12302317028319235</v>
      </c>
      <c r="N4214" s="5">
        <f t="shared" si="456"/>
        <v>5437945.6200000001</v>
      </c>
      <c r="O4214" s="2" t="str">
        <f t="shared" si="457"/>
        <v>Medium</v>
      </c>
      <c r="P4214" s="2" t="str">
        <f t="shared" si="458"/>
        <v>Very Low</v>
      </c>
      <c r="Q4214" s="2" t="str">
        <f t="shared" si="459"/>
        <v>Very Good</v>
      </c>
      <c r="R4214" s="2" t="str">
        <f t="shared" si="460"/>
        <v>Very Low</v>
      </c>
      <c r="S4214" s="2" t="str">
        <f t="shared" si="461"/>
        <v>&lt;25M</v>
      </c>
    </row>
    <row r="4215" spans="1:19" x14ac:dyDescent="0.2">
      <c r="A4215" s="3">
        <v>5065894</v>
      </c>
      <c r="B4215" s="4" t="s">
        <v>4616</v>
      </c>
      <c r="C4215" s="4" t="s">
        <v>4617</v>
      </c>
      <c r="D4215" s="5">
        <v>399.99</v>
      </c>
      <c r="E4215" s="3">
        <v>5437</v>
      </c>
      <c r="F4215" s="3">
        <v>845</v>
      </c>
      <c r="G4215" s="3">
        <v>67</v>
      </c>
      <c r="H4215" s="4" t="s">
        <v>14</v>
      </c>
      <c r="I4215" s="2">
        <v>4.4866365999999998</v>
      </c>
      <c r="J4215" s="3">
        <v>8.5</v>
      </c>
      <c r="K4215" s="1">
        <v>44932</v>
      </c>
      <c r="L4215" s="4" t="s">
        <v>153</v>
      </c>
      <c r="M4215" s="2">
        <f t="shared" si="455"/>
        <v>0.15541659003126723</v>
      </c>
      <c r="N4215" s="5">
        <f t="shared" si="456"/>
        <v>2174745.63</v>
      </c>
      <c r="O4215" s="2" t="str">
        <f t="shared" si="457"/>
        <v>Very Low</v>
      </c>
      <c r="P4215" s="2" t="str">
        <f t="shared" si="458"/>
        <v>Very Low</v>
      </c>
      <c r="Q4215" s="2" t="str">
        <f t="shared" si="459"/>
        <v>Good</v>
      </c>
      <c r="R4215" s="2" t="str">
        <f t="shared" si="460"/>
        <v>Very Low</v>
      </c>
      <c r="S4215" s="2" t="str">
        <f t="shared" si="461"/>
        <v>&lt;25M</v>
      </c>
    </row>
    <row r="4216" spans="1:19" x14ac:dyDescent="0.2">
      <c r="A4216" s="3">
        <v>914744</v>
      </c>
      <c r="B4216" s="4" t="s">
        <v>8477</v>
      </c>
      <c r="C4216" s="4" t="s">
        <v>8478</v>
      </c>
      <c r="D4216" s="5">
        <v>399.99</v>
      </c>
      <c r="E4216" s="3">
        <v>5436</v>
      </c>
      <c r="F4216" s="3">
        <v>300</v>
      </c>
      <c r="G4216" s="3">
        <v>107</v>
      </c>
      <c r="H4216" s="4" t="s">
        <v>56</v>
      </c>
      <c r="I4216" s="2">
        <v>4.3268170000000001</v>
      </c>
      <c r="J4216" s="3">
        <v>11</v>
      </c>
      <c r="K4216" s="1">
        <v>42577</v>
      </c>
      <c r="L4216" s="4" t="s">
        <v>5424</v>
      </c>
      <c r="M4216" s="2">
        <f t="shared" si="455"/>
        <v>5.518763796909492E-2</v>
      </c>
      <c r="N4216" s="5">
        <f t="shared" si="456"/>
        <v>2174345.64</v>
      </c>
      <c r="O4216" s="2" t="str">
        <f t="shared" si="457"/>
        <v>Very Low</v>
      </c>
      <c r="P4216" s="2" t="str">
        <f t="shared" si="458"/>
        <v>Very Low</v>
      </c>
      <c r="Q4216" s="2" t="str">
        <f t="shared" si="459"/>
        <v>Good</v>
      </c>
      <c r="R4216" s="2" t="str">
        <f t="shared" si="460"/>
        <v>Very Low</v>
      </c>
      <c r="S4216" s="2" t="str">
        <f t="shared" si="461"/>
        <v>&lt;25M</v>
      </c>
    </row>
    <row r="4217" spans="1:19" x14ac:dyDescent="0.2">
      <c r="A4217" s="3">
        <v>3526528</v>
      </c>
      <c r="B4217" s="4" t="s">
        <v>3424</v>
      </c>
      <c r="C4217" s="4" t="s">
        <v>3425</v>
      </c>
      <c r="D4217" s="5">
        <v>899.99</v>
      </c>
      <c r="E4217" s="3">
        <v>5433</v>
      </c>
      <c r="F4217" s="3">
        <v>1335</v>
      </c>
      <c r="G4217" s="3">
        <v>61</v>
      </c>
      <c r="H4217" s="4" t="s">
        <v>56</v>
      </c>
      <c r="I4217" s="2">
        <v>4.3839335000000004</v>
      </c>
      <c r="J4217" s="3">
        <v>10</v>
      </c>
      <c r="K4217" s="1">
        <v>44099</v>
      </c>
      <c r="L4217" s="4" t="s">
        <v>3426</v>
      </c>
      <c r="M4217" s="2">
        <f t="shared" si="455"/>
        <v>0.24572059635560464</v>
      </c>
      <c r="N4217" s="5">
        <f t="shared" si="456"/>
        <v>4889645.67</v>
      </c>
      <c r="O4217" s="2" t="str">
        <f t="shared" si="457"/>
        <v>Medium</v>
      </c>
      <c r="P4217" s="2" t="str">
        <f t="shared" si="458"/>
        <v>Very Low</v>
      </c>
      <c r="Q4217" s="2" t="str">
        <f t="shared" si="459"/>
        <v>Good</v>
      </c>
      <c r="R4217" s="2" t="str">
        <f t="shared" si="460"/>
        <v>Low</v>
      </c>
      <c r="S4217" s="2" t="str">
        <f t="shared" si="461"/>
        <v>&lt;25M</v>
      </c>
    </row>
    <row r="4218" spans="1:19" x14ac:dyDescent="0.2">
      <c r="A4218" s="3">
        <v>1627224</v>
      </c>
      <c r="B4218" s="4" t="s">
        <v>4769</v>
      </c>
      <c r="C4218" s="4" t="s">
        <v>4770</v>
      </c>
      <c r="D4218" s="5">
        <v>699.99</v>
      </c>
      <c r="E4218" s="3">
        <v>5432</v>
      </c>
      <c r="F4218" s="3">
        <v>806</v>
      </c>
      <c r="G4218" s="3">
        <v>34</v>
      </c>
      <c r="H4218" s="4" t="s">
        <v>142</v>
      </c>
      <c r="I4218" s="2">
        <v>4.7027999999999999</v>
      </c>
      <c r="J4218" s="3">
        <v>3.5</v>
      </c>
      <c r="K4218" s="1">
        <v>43192</v>
      </c>
      <c r="L4218" s="4" t="s">
        <v>4771</v>
      </c>
      <c r="M4218" s="2">
        <f t="shared" si="455"/>
        <v>0.148379970544919</v>
      </c>
      <c r="N4218" s="5">
        <f t="shared" si="456"/>
        <v>3802345.68</v>
      </c>
      <c r="O4218" s="2" t="str">
        <f t="shared" si="457"/>
        <v>Low</v>
      </c>
      <c r="P4218" s="2" t="str">
        <f t="shared" si="458"/>
        <v>Very Low</v>
      </c>
      <c r="Q4218" s="2" t="str">
        <f t="shared" si="459"/>
        <v>Very Good</v>
      </c>
      <c r="R4218" s="2" t="str">
        <f t="shared" si="460"/>
        <v>Very Low</v>
      </c>
      <c r="S4218" s="2" t="str">
        <f t="shared" si="461"/>
        <v>&lt;25M</v>
      </c>
    </row>
    <row r="4219" spans="1:19" x14ac:dyDescent="0.2">
      <c r="A4219" s="3">
        <v>927606</v>
      </c>
      <c r="B4219" s="4" t="s">
        <v>5209</v>
      </c>
      <c r="C4219" s="4" t="s">
        <v>5210</v>
      </c>
      <c r="D4219" s="5">
        <v>399.99</v>
      </c>
      <c r="E4219" s="3">
        <v>5432</v>
      </c>
      <c r="F4219" s="3">
        <v>689</v>
      </c>
      <c r="G4219" s="3">
        <v>72</v>
      </c>
      <c r="H4219" s="4" t="s">
        <v>142</v>
      </c>
      <c r="I4219" s="2">
        <v>4.0329794999999997</v>
      </c>
      <c r="J4219" s="3">
        <v>7</v>
      </c>
      <c r="K4219" s="1">
        <v>42592</v>
      </c>
      <c r="L4219" s="4" t="s">
        <v>1550</v>
      </c>
      <c r="M4219" s="2">
        <f t="shared" si="455"/>
        <v>0.12684094256259204</v>
      </c>
      <c r="N4219" s="5">
        <f t="shared" si="456"/>
        <v>2172745.6800000002</v>
      </c>
      <c r="O4219" s="2" t="str">
        <f t="shared" si="457"/>
        <v>Very Low</v>
      </c>
      <c r="P4219" s="2" t="str">
        <f t="shared" si="458"/>
        <v>Very Low</v>
      </c>
      <c r="Q4219" s="2" t="str">
        <f t="shared" si="459"/>
        <v>Good</v>
      </c>
      <c r="R4219" s="2" t="str">
        <f t="shared" si="460"/>
        <v>Very Low</v>
      </c>
      <c r="S4219" s="2" t="str">
        <f t="shared" si="461"/>
        <v>&lt;25M</v>
      </c>
    </row>
    <row r="4220" spans="1:19" x14ac:dyDescent="0.2">
      <c r="A4220" s="3">
        <v>1572656</v>
      </c>
      <c r="B4220" s="4" t="s">
        <v>4367</v>
      </c>
      <c r="C4220" s="4" t="s">
        <v>4368</v>
      </c>
      <c r="D4220" s="5">
        <v>399.99</v>
      </c>
      <c r="E4220" s="3">
        <v>5431</v>
      </c>
      <c r="F4220" s="3">
        <v>910</v>
      </c>
      <c r="G4220" s="3">
        <v>64</v>
      </c>
      <c r="H4220" s="4" t="s">
        <v>14</v>
      </c>
      <c r="I4220" s="2">
        <v>4.5179099999999996</v>
      </c>
      <c r="J4220" s="3">
        <v>10</v>
      </c>
      <c r="K4220" s="1">
        <v>43158</v>
      </c>
      <c r="L4220" s="4" t="s">
        <v>408</v>
      </c>
      <c r="M4220" s="2">
        <f t="shared" si="455"/>
        <v>0.16755661940710734</v>
      </c>
      <c r="N4220" s="5">
        <f t="shared" si="456"/>
        <v>2172345.69</v>
      </c>
      <c r="O4220" s="2" t="str">
        <f t="shared" si="457"/>
        <v>Very Low</v>
      </c>
      <c r="P4220" s="2" t="str">
        <f t="shared" si="458"/>
        <v>Very Low</v>
      </c>
      <c r="Q4220" s="2" t="str">
        <f t="shared" si="459"/>
        <v>Very Good</v>
      </c>
      <c r="R4220" s="2" t="str">
        <f t="shared" si="460"/>
        <v>Very Low</v>
      </c>
      <c r="S4220" s="2" t="str">
        <f t="shared" si="461"/>
        <v>&lt;25M</v>
      </c>
    </row>
    <row r="4221" spans="1:19" x14ac:dyDescent="0.2">
      <c r="A4221" s="3">
        <v>24422</v>
      </c>
      <c r="B4221" s="4" t="s">
        <v>4268</v>
      </c>
      <c r="C4221" s="4" t="s">
        <v>4269</v>
      </c>
      <c r="D4221" s="5">
        <v>1099.99</v>
      </c>
      <c r="E4221" s="3">
        <v>5430</v>
      </c>
      <c r="F4221" s="3">
        <v>946</v>
      </c>
      <c r="G4221" s="3">
        <v>44</v>
      </c>
      <c r="H4221" s="4" t="s">
        <v>14</v>
      </c>
      <c r="I4221" s="2">
        <v>4.3573909999999998</v>
      </c>
      <c r="J4221" s="3">
        <v>7</v>
      </c>
      <c r="K4221" s="1">
        <v>41160</v>
      </c>
      <c r="L4221" s="4" t="s">
        <v>4270</v>
      </c>
      <c r="M4221" s="2">
        <f t="shared" si="455"/>
        <v>0.17421731123388581</v>
      </c>
      <c r="N4221" s="5">
        <f t="shared" si="456"/>
        <v>5972945.7000000002</v>
      </c>
      <c r="O4221" s="2" t="str">
        <f t="shared" si="457"/>
        <v>High</v>
      </c>
      <c r="P4221" s="2" t="str">
        <f t="shared" si="458"/>
        <v>Very Low</v>
      </c>
      <c r="Q4221" s="2" t="str">
        <f t="shared" si="459"/>
        <v>Good</v>
      </c>
      <c r="R4221" s="2" t="str">
        <f t="shared" si="460"/>
        <v>Very Low</v>
      </c>
      <c r="S4221" s="2" t="str">
        <f t="shared" si="461"/>
        <v>&lt;25M</v>
      </c>
    </row>
    <row r="4222" spans="1:19" x14ac:dyDescent="0.2">
      <c r="A4222" s="3">
        <v>3388796</v>
      </c>
      <c r="B4222" s="4" t="s">
        <v>3018</v>
      </c>
      <c r="C4222" s="4" t="s">
        <v>3019</v>
      </c>
      <c r="D4222" s="5">
        <v>1099.99</v>
      </c>
      <c r="E4222" s="3">
        <v>5429</v>
      </c>
      <c r="F4222" s="3">
        <v>1620</v>
      </c>
      <c r="G4222" s="3">
        <v>184</v>
      </c>
      <c r="H4222" s="4" t="s">
        <v>14</v>
      </c>
      <c r="I4222" s="2">
        <v>4.5357256000000001</v>
      </c>
      <c r="J4222" s="3">
        <v>10</v>
      </c>
      <c r="K4222" s="1">
        <v>44046</v>
      </c>
      <c r="L4222" s="4" t="s">
        <v>1071</v>
      </c>
      <c r="M4222" s="2">
        <f t="shared" si="455"/>
        <v>0.29839749493461043</v>
      </c>
      <c r="N4222" s="5">
        <f t="shared" si="456"/>
        <v>5971845.71</v>
      </c>
      <c r="O4222" s="2" t="str">
        <f t="shared" si="457"/>
        <v>High</v>
      </c>
      <c r="P4222" s="2" t="str">
        <f t="shared" si="458"/>
        <v>Very Low</v>
      </c>
      <c r="Q4222" s="2" t="str">
        <f t="shared" si="459"/>
        <v>Very Good</v>
      </c>
      <c r="R4222" s="2" t="str">
        <f t="shared" si="460"/>
        <v>Low</v>
      </c>
      <c r="S4222" s="2" t="str">
        <f t="shared" si="461"/>
        <v>&lt;25M</v>
      </c>
    </row>
    <row r="4223" spans="1:19" x14ac:dyDescent="0.2">
      <c r="A4223" s="3">
        <v>2843080</v>
      </c>
      <c r="B4223" s="4" t="s">
        <v>18025</v>
      </c>
      <c r="C4223" s="4" t="s">
        <v>18026</v>
      </c>
      <c r="D4223" s="5">
        <v>399.99</v>
      </c>
      <c r="E4223" s="3">
        <v>5426</v>
      </c>
      <c r="F4223" s="3">
        <v>62</v>
      </c>
      <c r="G4223" s="3">
        <v>19</v>
      </c>
      <c r="H4223" s="4" t="s">
        <v>56</v>
      </c>
      <c r="I4223" s="2">
        <v>4.3674717000000003</v>
      </c>
      <c r="J4223" s="3">
        <v>4</v>
      </c>
      <c r="K4223" s="1">
        <v>43890</v>
      </c>
      <c r="L4223" s="4" t="s">
        <v>513</v>
      </c>
      <c r="M4223" s="2">
        <f t="shared" si="455"/>
        <v>1.1426465167711021E-2</v>
      </c>
      <c r="N4223" s="5">
        <f t="shared" si="456"/>
        <v>2170345.7400000002</v>
      </c>
      <c r="O4223" s="2" t="str">
        <f t="shared" si="457"/>
        <v>Very Low</v>
      </c>
      <c r="P4223" s="2" t="str">
        <f t="shared" si="458"/>
        <v>Very Low</v>
      </c>
      <c r="Q4223" s="2" t="str">
        <f t="shared" si="459"/>
        <v>Good</v>
      </c>
      <c r="R4223" s="2" t="str">
        <f t="shared" si="460"/>
        <v>Very Low</v>
      </c>
      <c r="S4223" s="2" t="str">
        <f t="shared" si="461"/>
        <v>&lt;25M</v>
      </c>
    </row>
    <row r="4224" spans="1:19" x14ac:dyDescent="0.2">
      <c r="A4224" s="3">
        <v>285492</v>
      </c>
      <c r="B4224" s="4" t="s">
        <v>3027</v>
      </c>
      <c r="C4224" s="4" t="s">
        <v>3028</v>
      </c>
      <c r="D4224" s="5">
        <v>399.99</v>
      </c>
      <c r="E4224" s="3">
        <v>5425</v>
      </c>
      <c r="F4224" s="3">
        <v>1609</v>
      </c>
      <c r="G4224" s="3">
        <v>13</v>
      </c>
      <c r="H4224" s="4" t="s">
        <v>14</v>
      </c>
      <c r="I4224" s="2">
        <v>4.1344120000000002</v>
      </c>
      <c r="J4224" s="3">
        <v>2</v>
      </c>
      <c r="K4224" s="1">
        <v>41873</v>
      </c>
      <c r="L4224" s="4" t="s">
        <v>208</v>
      </c>
      <c r="M4224" s="2">
        <f t="shared" si="455"/>
        <v>0.2965898617511521</v>
      </c>
      <c r="N4224" s="5">
        <f t="shared" si="456"/>
        <v>2169945.75</v>
      </c>
      <c r="O4224" s="2" t="str">
        <f t="shared" si="457"/>
        <v>Very Low</v>
      </c>
      <c r="P4224" s="2" t="str">
        <f t="shared" si="458"/>
        <v>Very Low</v>
      </c>
      <c r="Q4224" s="2" t="str">
        <f t="shared" si="459"/>
        <v>Good</v>
      </c>
      <c r="R4224" s="2" t="str">
        <f t="shared" si="460"/>
        <v>Low</v>
      </c>
      <c r="S4224" s="2" t="str">
        <f t="shared" si="461"/>
        <v>&lt;25M</v>
      </c>
    </row>
    <row r="4225" spans="1:19" x14ac:dyDescent="0.2">
      <c r="A4225" s="3">
        <v>2227364</v>
      </c>
      <c r="B4225" s="4" t="s">
        <v>4951</v>
      </c>
      <c r="C4225" s="4" t="s">
        <v>4952</v>
      </c>
      <c r="D4225" s="5">
        <v>399.99</v>
      </c>
      <c r="E4225" s="3">
        <v>5425</v>
      </c>
      <c r="F4225" s="3">
        <v>755</v>
      </c>
      <c r="G4225" s="3">
        <v>115</v>
      </c>
      <c r="H4225" s="4" t="s">
        <v>142</v>
      </c>
      <c r="I4225" s="2">
        <v>4.5580379999999998</v>
      </c>
      <c r="J4225" s="3">
        <v>17</v>
      </c>
      <c r="K4225" s="1">
        <v>43514</v>
      </c>
      <c r="L4225" s="4" t="s">
        <v>3058</v>
      </c>
      <c r="M4225" s="2">
        <f t="shared" si="455"/>
        <v>0.1391705069124424</v>
      </c>
      <c r="N4225" s="5">
        <f t="shared" si="456"/>
        <v>2169945.75</v>
      </c>
      <c r="O4225" s="2" t="str">
        <f t="shared" si="457"/>
        <v>Very Low</v>
      </c>
      <c r="P4225" s="2" t="str">
        <f t="shared" si="458"/>
        <v>Very Low</v>
      </c>
      <c r="Q4225" s="2" t="str">
        <f t="shared" si="459"/>
        <v>Very Good</v>
      </c>
      <c r="R4225" s="2" t="str">
        <f t="shared" si="460"/>
        <v>Very Low</v>
      </c>
      <c r="S4225" s="2" t="str">
        <f t="shared" si="461"/>
        <v>&lt;25M</v>
      </c>
    </row>
    <row r="4226" spans="1:19" x14ac:dyDescent="0.2">
      <c r="A4226" s="3">
        <v>5057468</v>
      </c>
      <c r="B4226" s="4" t="s">
        <v>4644</v>
      </c>
      <c r="C4226" s="4" t="s">
        <v>4645</v>
      </c>
      <c r="D4226" s="5">
        <v>1299.99</v>
      </c>
      <c r="E4226" s="3">
        <v>5422</v>
      </c>
      <c r="F4226" s="3">
        <v>838</v>
      </c>
      <c r="G4226" s="3">
        <v>346</v>
      </c>
      <c r="H4226" s="4" t="s">
        <v>56</v>
      </c>
      <c r="I4226" s="2">
        <v>4.5204953999999997</v>
      </c>
      <c r="J4226" s="3">
        <v>21.5</v>
      </c>
      <c r="K4226" s="1">
        <v>44929</v>
      </c>
      <c r="L4226" s="4" t="s">
        <v>25</v>
      </c>
      <c r="M4226" s="2">
        <f t="shared" ref="M4226:M4289" si="462" xml:space="preserve"> F4226/E4226</f>
        <v>0.15455551457026928</v>
      </c>
      <c r="N4226" s="5">
        <f t="shared" ref="N4226:N4289" si="463">D4226*E4226</f>
        <v>7048545.7800000003</v>
      </c>
      <c r="O4226" s="2" t="str">
        <f t="shared" si="457"/>
        <v>Very High</v>
      </c>
      <c r="P4226" s="2" t="str">
        <f t="shared" si="458"/>
        <v>Very Low</v>
      </c>
      <c r="Q4226" s="2" t="str">
        <f t="shared" si="459"/>
        <v>Very Good</v>
      </c>
      <c r="R4226" s="2" t="str">
        <f t="shared" si="460"/>
        <v>Very Low</v>
      </c>
      <c r="S4226" s="2" t="str">
        <f t="shared" si="461"/>
        <v>&lt;25M</v>
      </c>
    </row>
    <row r="4227" spans="1:19" x14ac:dyDescent="0.2">
      <c r="A4227" s="3">
        <v>2534144</v>
      </c>
      <c r="B4227" s="4" t="s">
        <v>17712</v>
      </c>
      <c r="C4227" s="4" t="s">
        <v>17713</v>
      </c>
      <c r="D4227" s="5">
        <v>399.99</v>
      </c>
      <c r="E4227" s="3">
        <v>5422</v>
      </c>
      <c r="F4227" s="3">
        <v>64</v>
      </c>
      <c r="G4227" s="3">
        <v>55</v>
      </c>
      <c r="H4227" s="4" t="s">
        <v>14</v>
      </c>
      <c r="I4227" s="2">
        <v>4.4177784999999998</v>
      </c>
      <c r="J4227" s="3">
        <v>2.5</v>
      </c>
      <c r="K4227" s="1">
        <v>43706</v>
      </c>
      <c r="L4227" s="4" t="s">
        <v>28</v>
      </c>
      <c r="M4227" s="2">
        <f t="shared" si="462"/>
        <v>1.1803762449280709E-2</v>
      </c>
      <c r="N4227" s="5">
        <f t="shared" si="463"/>
        <v>2168745.7800000003</v>
      </c>
      <c r="O4227" s="2" t="str">
        <f t="shared" ref="O4227:O4290" si="464">IF(D4227&gt;=1200,"Very High",IF(D4227&gt;=1000,"High",IF(D4227&gt;=800,"Medium",IF(D4227&gt;=600,"Low",IF(D4227&lt;=599.99,"Very Low","Invalid")))))</f>
        <v>Very Low</v>
      </c>
      <c r="P4227" s="2" t="str">
        <f t="shared" ref="P4227:P4290" si="465">IF(E4227&gt;=150000,"Very High",IF(E4227&gt;=75000,"High",IF(E4227&gt;=25000,"Medium",IF(E4227&gt;=10000,"Low",IF(E4227&lt;=9999,"Very Low","Invalid")))))</f>
        <v>Very Low</v>
      </c>
      <c r="Q4227" s="2" t="str">
        <f t="shared" ref="Q4227:Q4290" si="466">IF(I4227&gt;=4.5,"Very Good",IF(I4227&gt;=4,"Good",IF(I4227&gt;=3,"Fair",IF(I4227&lt;=2.99,"Poor","Invalid"))))</f>
        <v>Good</v>
      </c>
      <c r="R4227" s="2" t="str">
        <f t="shared" ref="R4227:R4290" si="467">IF(M4227&gt;=0.5,"Very High",IF(M4227&gt;=0.4,"High",IF(M4227&gt;=0.3,"Medium",IF(M4227&gt;=0.2,"Low",IF(M4227&gt;0,"Very Low","Invalid")))))</f>
        <v>Very Low</v>
      </c>
      <c r="S4227" s="2" t="str">
        <f t="shared" ref="S4227:S4290" si="468">IF(N4227&gt;=1000000000,"&gt; 1B",IF(N4227&gt;=75000000, "75M-1B",IF(N4227&gt;=50000000,"50-75M",IF(N4227&gt;=25000000,"25-50M",IF(N4227&gt;0,"&lt;25M","Invalid")))))</f>
        <v>&lt;25M</v>
      </c>
    </row>
    <row r="4228" spans="1:19" x14ac:dyDescent="0.2">
      <c r="A4228" s="3">
        <v>2700024</v>
      </c>
      <c r="B4228" s="4" t="s">
        <v>4918</v>
      </c>
      <c r="C4228" s="4" t="s">
        <v>4919</v>
      </c>
      <c r="D4228" s="5">
        <v>999.99</v>
      </c>
      <c r="E4228" s="3">
        <v>5421</v>
      </c>
      <c r="F4228" s="3">
        <v>761</v>
      </c>
      <c r="G4228" s="3">
        <v>71</v>
      </c>
      <c r="H4228" s="4" t="s">
        <v>142</v>
      </c>
      <c r="I4228" s="2">
        <v>4.3497643000000004</v>
      </c>
      <c r="J4228" s="3">
        <v>15</v>
      </c>
      <c r="K4228" s="1">
        <v>43810</v>
      </c>
      <c r="L4228" s="4" t="s">
        <v>4920</v>
      </c>
      <c r="M4228" s="2">
        <f t="shared" si="462"/>
        <v>0.14038000368935621</v>
      </c>
      <c r="N4228" s="5">
        <f t="shared" si="463"/>
        <v>5420945.79</v>
      </c>
      <c r="O4228" s="2" t="str">
        <f t="shared" si="464"/>
        <v>Medium</v>
      </c>
      <c r="P4228" s="2" t="str">
        <f t="shared" si="465"/>
        <v>Very Low</v>
      </c>
      <c r="Q4228" s="2" t="str">
        <f t="shared" si="466"/>
        <v>Good</v>
      </c>
      <c r="R4228" s="2" t="str">
        <f t="shared" si="467"/>
        <v>Very Low</v>
      </c>
      <c r="S4228" s="2" t="str">
        <f t="shared" si="468"/>
        <v>&lt;25M</v>
      </c>
    </row>
    <row r="4229" spans="1:19" x14ac:dyDescent="0.2">
      <c r="A4229" s="3">
        <v>44837</v>
      </c>
      <c r="B4229" s="4" t="s">
        <v>14053</v>
      </c>
      <c r="C4229" s="4" t="s">
        <v>14054</v>
      </c>
      <c r="D4229" s="5">
        <v>399.99</v>
      </c>
      <c r="E4229" s="3">
        <v>5420</v>
      </c>
      <c r="F4229" s="3">
        <v>111</v>
      </c>
      <c r="G4229" s="3">
        <v>42</v>
      </c>
      <c r="H4229" s="4" t="s">
        <v>14</v>
      </c>
      <c r="I4229" s="2">
        <v>3.9511501999999998</v>
      </c>
      <c r="J4229" s="3">
        <v>6</v>
      </c>
      <c r="K4229" s="1">
        <v>41338</v>
      </c>
      <c r="L4229" s="4" t="s">
        <v>14055</v>
      </c>
      <c r="M4229" s="2">
        <f t="shared" si="462"/>
        <v>2.0479704797047971E-2</v>
      </c>
      <c r="N4229" s="5">
        <f t="shared" si="463"/>
        <v>2167945.8000000003</v>
      </c>
      <c r="O4229" s="2" t="str">
        <f t="shared" si="464"/>
        <v>Very Low</v>
      </c>
      <c r="P4229" s="2" t="str">
        <f t="shared" si="465"/>
        <v>Very Low</v>
      </c>
      <c r="Q4229" s="2" t="str">
        <f t="shared" si="466"/>
        <v>Fair</v>
      </c>
      <c r="R4229" s="2" t="str">
        <f t="shared" si="467"/>
        <v>Very Low</v>
      </c>
      <c r="S4229" s="2" t="str">
        <f t="shared" si="468"/>
        <v>&lt;25M</v>
      </c>
    </row>
    <row r="4230" spans="1:19" x14ac:dyDescent="0.2">
      <c r="A4230" s="3">
        <v>1710310</v>
      </c>
      <c r="B4230" s="4" t="s">
        <v>3848</v>
      </c>
      <c r="C4230" s="4" t="s">
        <v>3849</v>
      </c>
      <c r="D4230" s="5">
        <v>399.99</v>
      </c>
      <c r="E4230" s="3">
        <v>5412</v>
      </c>
      <c r="F4230" s="3">
        <v>1117</v>
      </c>
      <c r="G4230" s="3">
        <v>96</v>
      </c>
      <c r="H4230" s="4" t="s">
        <v>14</v>
      </c>
      <c r="I4230" s="2">
        <v>4.4285639999999997</v>
      </c>
      <c r="J4230" s="3">
        <v>6.5</v>
      </c>
      <c r="K4230" s="1">
        <v>43243</v>
      </c>
      <c r="L4230" s="4" t="s">
        <v>233</v>
      </c>
      <c r="M4230" s="2">
        <f t="shared" si="462"/>
        <v>0.20639320029563932</v>
      </c>
      <c r="N4230" s="5">
        <f t="shared" si="463"/>
        <v>2164745.88</v>
      </c>
      <c r="O4230" s="2" t="str">
        <f t="shared" si="464"/>
        <v>Very Low</v>
      </c>
      <c r="P4230" s="2" t="str">
        <f t="shared" si="465"/>
        <v>Very Low</v>
      </c>
      <c r="Q4230" s="2" t="str">
        <f t="shared" si="466"/>
        <v>Good</v>
      </c>
      <c r="R4230" s="2" t="str">
        <f t="shared" si="467"/>
        <v>Low</v>
      </c>
      <c r="S4230" s="2" t="str">
        <f t="shared" si="468"/>
        <v>&lt;25M</v>
      </c>
    </row>
    <row r="4231" spans="1:19" x14ac:dyDescent="0.2">
      <c r="A4231" s="3">
        <v>466702</v>
      </c>
      <c r="B4231" s="4" t="s">
        <v>13340</v>
      </c>
      <c r="C4231" s="4" t="s">
        <v>13341</v>
      </c>
      <c r="D4231" s="5">
        <v>399.99</v>
      </c>
      <c r="E4231" s="3">
        <v>5411</v>
      </c>
      <c r="F4231" s="3">
        <v>125</v>
      </c>
      <c r="G4231" s="3">
        <v>46</v>
      </c>
      <c r="H4231" s="4" t="s">
        <v>14</v>
      </c>
      <c r="I4231" s="2">
        <v>4.025156</v>
      </c>
      <c r="J4231" s="3">
        <v>4.5</v>
      </c>
      <c r="K4231" s="1">
        <v>42097</v>
      </c>
      <c r="L4231" s="4" t="s">
        <v>57</v>
      </c>
      <c r="M4231" s="2">
        <f t="shared" si="462"/>
        <v>2.3101090371465533E-2</v>
      </c>
      <c r="N4231" s="5">
        <f t="shared" si="463"/>
        <v>2164345.89</v>
      </c>
      <c r="O4231" s="2" t="str">
        <f t="shared" si="464"/>
        <v>Very Low</v>
      </c>
      <c r="P4231" s="2" t="str">
        <f t="shared" si="465"/>
        <v>Very Low</v>
      </c>
      <c r="Q4231" s="2" t="str">
        <f t="shared" si="466"/>
        <v>Good</v>
      </c>
      <c r="R4231" s="2" t="str">
        <f t="shared" si="467"/>
        <v>Very Low</v>
      </c>
      <c r="S4231" s="2" t="str">
        <f t="shared" si="468"/>
        <v>&lt;25M</v>
      </c>
    </row>
    <row r="4232" spans="1:19" x14ac:dyDescent="0.2">
      <c r="A4232" s="3">
        <v>4508390</v>
      </c>
      <c r="B4232" s="4" t="s">
        <v>7314</v>
      </c>
      <c r="C4232" s="4" t="s">
        <v>7315</v>
      </c>
      <c r="D4232" s="5">
        <v>999.99</v>
      </c>
      <c r="E4232" s="3">
        <v>5409</v>
      </c>
      <c r="F4232" s="3">
        <v>385</v>
      </c>
      <c r="G4232" s="3">
        <v>141</v>
      </c>
      <c r="H4232" s="4" t="s">
        <v>14</v>
      </c>
      <c r="I4232" s="2">
        <v>4.3747410000000002</v>
      </c>
      <c r="J4232" s="3">
        <v>13.5</v>
      </c>
      <c r="K4232" s="1">
        <v>44583</v>
      </c>
      <c r="L4232" s="4" t="s">
        <v>34</v>
      </c>
      <c r="M4232" s="2">
        <f t="shared" si="462"/>
        <v>7.1177666851543725E-2</v>
      </c>
      <c r="N4232" s="5">
        <f t="shared" si="463"/>
        <v>5408945.9100000001</v>
      </c>
      <c r="O4232" s="2" t="str">
        <f t="shared" si="464"/>
        <v>Medium</v>
      </c>
      <c r="P4232" s="2" t="str">
        <f t="shared" si="465"/>
        <v>Very Low</v>
      </c>
      <c r="Q4232" s="2" t="str">
        <f t="shared" si="466"/>
        <v>Good</v>
      </c>
      <c r="R4232" s="2" t="str">
        <f t="shared" si="467"/>
        <v>Very Low</v>
      </c>
      <c r="S4232" s="2" t="str">
        <f t="shared" si="468"/>
        <v>&lt;25M</v>
      </c>
    </row>
    <row r="4233" spans="1:19" x14ac:dyDescent="0.2">
      <c r="A4233" s="3">
        <v>1515256</v>
      </c>
      <c r="B4233" s="4" t="s">
        <v>15616</v>
      </c>
      <c r="C4233" s="4" t="s">
        <v>15617</v>
      </c>
      <c r="D4233" s="5">
        <v>399.99</v>
      </c>
      <c r="E4233" s="3">
        <v>5408</v>
      </c>
      <c r="F4233" s="3">
        <v>88</v>
      </c>
      <c r="G4233" s="3">
        <v>120</v>
      </c>
      <c r="H4233" s="4" t="s">
        <v>14</v>
      </c>
      <c r="I4233" s="2">
        <v>4.1799309999999998</v>
      </c>
      <c r="J4233" s="3">
        <v>13</v>
      </c>
      <c r="K4233" s="1">
        <v>43118</v>
      </c>
      <c r="L4233" s="4" t="s">
        <v>815</v>
      </c>
      <c r="M4233" s="2">
        <f t="shared" si="462"/>
        <v>1.6272189349112426E-2</v>
      </c>
      <c r="N4233" s="5">
        <f t="shared" si="463"/>
        <v>2163145.92</v>
      </c>
      <c r="O4233" s="2" t="str">
        <f t="shared" si="464"/>
        <v>Very Low</v>
      </c>
      <c r="P4233" s="2" t="str">
        <f t="shared" si="465"/>
        <v>Very Low</v>
      </c>
      <c r="Q4233" s="2" t="str">
        <f t="shared" si="466"/>
        <v>Good</v>
      </c>
      <c r="R4233" s="2" t="str">
        <f t="shared" si="467"/>
        <v>Very Low</v>
      </c>
      <c r="S4233" s="2" t="str">
        <f t="shared" si="468"/>
        <v>&lt;25M</v>
      </c>
    </row>
    <row r="4234" spans="1:19" x14ac:dyDescent="0.2">
      <c r="A4234" s="3">
        <v>303514</v>
      </c>
      <c r="B4234" s="4" t="s">
        <v>8343</v>
      </c>
      <c r="C4234" s="4" t="s">
        <v>8344</v>
      </c>
      <c r="D4234" s="5">
        <v>399.99</v>
      </c>
      <c r="E4234" s="3">
        <v>5403</v>
      </c>
      <c r="F4234" s="3">
        <v>308</v>
      </c>
      <c r="G4234" s="3">
        <v>55</v>
      </c>
      <c r="H4234" s="4" t="s">
        <v>14</v>
      </c>
      <c r="I4234" s="2">
        <v>4.3312049999999997</v>
      </c>
      <c r="J4234" s="3">
        <v>10</v>
      </c>
      <c r="K4234" s="1">
        <v>41901</v>
      </c>
      <c r="L4234" s="4" t="s">
        <v>48</v>
      </c>
      <c r="M4234" s="2">
        <f t="shared" si="462"/>
        <v>5.7005367388487875E-2</v>
      </c>
      <c r="N4234" s="5">
        <f t="shared" si="463"/>
        <v>2161145.9700000002</v>
      </c>
      <c r="O4234" s="2" t="str">
        <f t="shared" si="464"/>
        <v>Very Low</v>
      </c>
      <c r="P4234" s="2" t="str">
        <f t="shared" si="465"/>
        <v>Very Low</v>
      </c>
      <c r="Q4234" s="2" t="str">
        <f t="shared" si="466"/>
        <v>Good</v>
      </c>
      <c r="R4234" s="2" t="str">
        <f t="shared" si="467"/>
        <v>Very Low</v>
      </c>
      <c r="S4234" s="2" t="str">
        <f t="shared" si="468"/>
        <v>&lt;25M</v>
      </c>
    </row>
    <row r="4235" spans="1:19" x14ac:dyDescent="0.2">
      <c r="A4235" s="3">
        <v>5281486</v>
      </c>
      <c r="B4235" s="4" t="s">
        <v>2539</v>
      </c>
      <c r="C4235" s="4" t="s">
        <v>2540</v>
      </c>
      <c r="D4235" s="5">
        <v>549.99</v>
      </c>
      <c r="E4235" s="3">
        <v>5401</v>
      </c>
      <c r="F4235" s="3">
        <v>2033</v>
      </c>
      <c r="G4235" s="3">
        <v>60</v>
      </c>
      <c r="H4235" s="4" t="s">
        <v>56</v>
      </c>
      <c r="I4235" s="2">
        <v>4.5390199999999998</v>
      </c>
      <c r="J4235" s="3">
        <v>5</v>
      </c>
      <c r="K4235" s="1">
        <v>45035</v>
      </c>
      <c r="L4235" s="4" t="s">
        <v>394</v>
      </c>
      <c r="M4235" s="2">
        <f t="shared" si="462"/>
        <v>0.37641177559711164</v>
      </c>
      <c r="N4235" s="5">
        <f t="shared" si="463"/>
        <v>2970495.99</v>
      </c>
      <c r="O4235" s="2" t="str">
        <f t="shared" si="464"/>
        <v>Very Low</v>
      </c>
      <c r="P4235" s="2" t="str">
        <f t="shared" si="465"/>
        <v>Very Low</v>
      </c>
      <c r="Q4235" s="2" t="str">
        <f t="shared" si="466"/>
        <v>Very Good</v>
      </c>
      <c r="R4235" s="2" t="str">
        <f t="shared" si="467"/>
        <v>Medium</v>
      </c>
      <c r="S4235" s="2" t="str">
        <f t="shared" si="468"/>
        <v>&lt;25M</v>
      </c>
    </row>
    <row r="4236" spans="1:19" x14ac:dyDescent="0.2">
      <c r="A4236" s="3">
        <v>4244284</v>
      </c>
      <c r="B4236" s="4" t="s">
        <v>6863</v>
      </c>
      <c r="C4236" s="4" t="s">
        <v>6864</v>
      </c>
      <c r="D4236" s="5">
        <v>399.99</v>
      </c>
      <c r="E4236" s="3">
        <v>5396</v>
      </c>
      <c r="F4236" s="3">
        <v>433</v>
      </c>
      <c r="G4236" s="3">
        <v>198</v>
      </c>
      <c r="H4236" s="4" t="s">
        <v>14</v>
      </c>
      <c r="I4236" s="2">
        <v>4.5583773000000001</v>
      </c>
      <c r="J4236" s="3">
        <v>28</v>
      </c>
      <c r="K4236" s="1">
        <v>44424</v>
      </c>
      <c r="L4236" s="4" t="s">
        <v>298</v>
      </c>
      <c r="M4236" s="2">
        <f t="shared" si="462"/>
        <v>8.0244625648628609E-2</v>
      </c>
      <c r="N4236" s="5">
        <f t="shared" si="463"/>
        <v>2158346.04</v>
      </c>
      <c r="O4236" s="2" t="str">
        <f t="shared" si="464"/>
        <v>Very Low</v>
      </c>
      <c r="P4236" s="2" t="str">
        <f t="shared" si="465"/>
        <v>Very Low</v>
      </c>
      <c r="Q4236" s="2" t="str">
        <f t="shared" si="466"/>
        <v>Very Good</v>
      </c>
      <c r="R4236" s="2" t="str">
        <f t="shared" si="467"/>
        <v>Very Low</v>
      </c>
      <c r="S4236" s="2" t="str">
        <f t="shared" si="468"/>
        <v>&lt;25M</v>
      </c>
    </row>
    <row r="4237" spans="1:19" x14ac:dyDescent="0.2">
      <c r="A4237" s="3">
        <v>2874572</v>
      </c>
      <c r="B4237" s="4" t="s">
        <v>4625</v>
      </c>
      <c r="C4237" s="4" t="s">
        <v>4626</v>
      </c>
      <c r="D4237" s="5">
        <v>799.99</v>
      </c>
      <c r="E4237" s="3">
        <v>5394</v>
      </c>
      <c r="F4237" s="3">
        <v>844</v>
      </c>
      <c r="G4237" s="3">
        <v>37</v>
      </c>
      <c r="H4237" s="4" t="s">
        <v>142</v>
      </c>
      <c r="I4237" s="2">
        <v>4.5241309999999997</v>
      </c>
      <c r="J4237" s="3">
        <v>3</v>
      </c>
      <c r="K4237" s="1">
        <v>43906</v>
      </c>
      <c r="L4237" s="4" t="s">
        <v>4627</v>
      </c>
      <c r="M4237" s="2">
        <f t="shared" si="462"/>
        <v>0.15647015202076381</v>
      </c>
      <c r="N4237" s="5">
        <f t="shared" si="463"/>
        <v>4315146.0599999996</v>
      </c>
      <c r="O4237" s="2" t="str">
        <f t="shared" si="464"/>
        <v>Low</v>
      </c>
      <c r="P4237" s="2" t="str">
        <f t="shared" si="465"/>
        <v>Very Low</v>
      </c>
      <c r="Q4237" s="2" t="str">
        <f t="shared" si="466"/>
        <v>Very Good</v>
      </c>
      <c r="R4237" s="2" t="str">
        <f t="shared" si="467"/>
        <v>Very Low</v>
      </c>
      <c r="S4237" s="2" t="str">
        <f t="shared" si="468"/>
        <v>&lt;25M</v>
      </c>
    </row>
    <row r="4238" spans="1:19" x14ac:dyDescent="0.2">
      <c r="A4238" s="3">
        <v>3191470</v>
      </c>
      <c r="B4238" s="4" t="s">
        <v>5017</v>
      </c>
      <c r="C4238" s="4" t="s">
        <v>5018</v>
      </c>
      <c r="D4238" s="5">
        <v>999.99</v>
      </c>
      <c r="E4238" s="3">
        <v>5393</v>
      </c>
      <c r="F4238" s="3">
        <v>740</v>
      </c>
      <c r="G4238" s="3">
        <v>74</v>
      </c>
      <c r="H4238" s="4" t="s">
        <v>142</v>
      </c>
      <c r="I4238" s="2">
        <v>4.4190170000000002</v>
      </c>
      <c r="J4238" s="3">
        <v>13.5</v>
      </c>
      <c r="K4238" s="1">
        <v>43983</v>
      </c>
      <c r="L4238" s="4" t="s">
        <v>2154</v>
      </c>
      <c r="M4238" s="2">
        <f t="shared" si="462"/>
        <v>0.13721490821435195</v>
      </c>
      <c r="N4238" s="5">
        <f t="shared" si="463"/>
        <v>5392946.0700000003</v>
      </c>
      <c r="O4238" s="2" t="str">
        <f t="shared" si="464"/>
        <v>Medium</v>
      </c>
      <c r="P4238" s="2" t="str">
        <f t="shared" si="465"/>
        <v>Very Low</v>
      </c>
      <c r="Q4238" s="2" t="str">
        <f t="shared" si="466"/>
        <v>Good</v>
      </c>
      <c r="R4238" s="2" t="str">
        <f t="shared" si="467"/>
        <v>Very Low</v>
      </c>
      <c r="S4238" s="2" t="str">
        <f t="shared" si="468"/>
        <v>&lt;25M</v>
      </c>
    </row>
    <row r="4239" spans="1:19" x14ac:dyDescent="0.2">
      <c r="A4239" s="3">
        <v>4624034</v>
      </c>
      <c r="B4239" s="4" t="s">
        <v>4320</v>
      </c>
      <c r="C4239" s="4" t="s">
        <v>4321</v>
      </c>
      <c r="D4239" s="5">
        <v>2399.9899999999998</v>
      </c>
      <c r="E4239" s="3">
        <v>5391</v>
      </c>
      <c r="F4239" s="3">
        <v>924</v>
      </c>
      <c r="G4239" s="3">
        <v>92</v>
      </c>
      <c r="H4239" s="4" t="s">
        <v>14</v>
      </c>
      <c r="I4239" s="2">
        <v>4.5595983999999996</v>
      </c>
      <c r="J4239" s="3">
        <v>13.5</v>
      </c>
      <c r="K4239" s="1">
        <v>44653</v>
      </c>
      <c r="L4239" s="4" t="s">
        <v>2689</v>
      </c>
      <c r="M4239" s="2">
        <f t="shared" si="462"/>
        <v>0.17139677239844184</v>
      </c>
      <c r="N4239" s="5">
        <f t="shared" si="463"/>
        <v>12938346.089999998</v>
      </c>
      <c r="O4239" s="2" t="str">
        <f t="shared" si="464"/>
        <v>Very High</v>
      </c>
      <c r="P4239" s="2" t="str">
        <f t="shared" si="465"/>
        <v>Very Low</v>
      </c>
      <c r="Q4239" s="2" t="str">
        <f t="shared" si="466"/>
        <v>Very Good</v>
      </c>
      <c r="R4239" s="2" t="str">
        <f t="shared" si="467"/>
        <v>Very Low</v>
      </c>
      <c r="S4239" s="2" t="str">
        <f t="shared" si="468"/>
        <v>&lt;25M</v>
      </c>
    </row>
    <row r="4240" spans="1:19" x14ac:dyDescent="0.2">
      <c r="A4240" s="3">
        <v>3084214</v>
      </c>
      <c r="B4240" s="4" t="s">
        <v>6255</v>
      </c>
      <c r="C4240" s="4" t="s">
        <v>6256</v>
      </c>
      <c r="D4240" s="5">
        <v>399.99</v>
      </c>
      <c r="E4240" s="3">
        <v>5390</v>
      </c>
      <c r="F4240" s="3">
        <v>502</v>
      </c>
      <c r="G4240" s="3">
        <v>91</v>
      </c>
      <c r="H4240" s="4" t="s">
        <v>14</v>
      </c>
      <c r="I4240" s="2">
        <v>4.8083223999999998</v>
      </c>
      <c r="J4240" s="3">
        <v>11</v>
      </c>
      <c r="K4240" s="1">
        <v>43954</v>
      </c>
      <c r="L4240" s="4" t="s">
        <v>513</v>
      </c>
      <c r="M4240" s="2">
        <f t="shared" si="462"/>
        <v>9.3135435992578855E-2</v>
      </c>
      <c r="N4240" s="5">
        <f t="shared" si="463"/>
        <v>2155946.1</v>
      </c>
      <c r="O4240" s="2" t="str">
        <f t="shared" si="464"/>
        <v>Very Low</v>
      </c>
      <c r="P4240" s="2" t="str">
        <f t="shared" si="465"/>
        <v>Very Low</v>
      </c>
      <c r="Q4240" s="2" t="str">
        <f t="shared" si="466"/>
        <v>Very Good</v>
      </c>
      <c r="R4240" s="2" t="str">
        <f t="shared" si="467"/>
        <v>Very Low</v>
      </c>
      <c r="S4240" s="2" t="str">
        <f t="shared" si="468"/>
        <v>&lt;25M</v>
      </c>
    </row>
    <row r="4241" spans="1:19" x14ac:dyDescent="0.2">
      <c r="A4241" s="3">
        <v>2419050</v>
      </c>
      <c r="B4241" s="4" t="s">
        <v>3604</v>
      </c>
      <c r="C4241" s="4" t="s">
        <v>3605</v>
      </c>
      <c r="D4241" s="5">
        <v>2199.9899999999998</v>
      </c>
      <c r="E4241" s="3">
        <v>5388</v>
      </c>
      <c r="F4241" s="3">
        <v>1229</v>
      </c>
      <c r="G4241" s="3">
        <v>72</v>
      </c>
      <c r="H4241" s="4" t="s">
        <v>14</v>
      </c>
      <c r="I4241" s="2">
        <v>4.2043309999999998</v>
      </c>
      <c r="J4241" s="3">
        <v>10</v>
      </c>
      <c r="K4241" s="1">
        <v>43634</v>
      </c>
      <c r="L4241" s="4" t="s">
        <v>1661</v>
      </c>
      <c r="M4241" s="2">
        <f t="shared" si="462"/>
        <v>0.22809948032665181</v>
      </c>
      <c r="N4241" s="5">
        <f t="shared" si="463"/>
        <v>11853546.119999999</v>
      </c>
      <c r="O4241" s="2" t="str">
        <f t="shared" si="464"/>
        <v>Very High</v>
      </c>
      <c r="P4241" s="2" t="str">
        <f t="shared" si="465"/>
        <v>Very Low</v>
      </c>
      <c r="Q4241" s="2" t="str">
        <f t="shared" si="466"/>
        <v>Good</v>
      </c>
      <c r="R4241" s="2" t="str">
        <f t="shared" si="467"/>
        <v>Low</v>
      </c>
      <c r="S4241" s="2" t="str">
        <f t="shared" si="468"/>
        <v>&lt;25M</v>
      </c>
    </row>
    <row r="4242" spans="1:19" x14ac:dyDescent="0.2">
      <c r="A4242" s="3">
        <v>2555702</v>
      </c>
      <c r="B4242" s="4" t="s">
        <v>11575</v>
      </c>
      <c r="C4242" s="4" t="s">
        <v>11576</v>
      </c>
      <c r="D4242" s="5">
        <v>399.99</v>
      </c>
      <c r="E4242" s="3">
        <v>5388</v>
      </c>
      <c r="F4242" s="3">
        <v>165</v>
      </c>
      <c r="G4242" s="3">
        <v>93</v>
      </c>
      <c r="H4242" s="4" t="s">
        <v>56</v>
      </c>
      <c r="I4242" s="2">
        <v>3.920499</v>
      </c>
      <c r="J4242" s="3">
        <v>11</v>
      </c>
      <c r="K4242" s="1">
        <v>43720</v>
      </c>
      <c r="L4242" s="4" t="s">
        <v>387</v>
      </c>
      <c r="M4242" s="2">
        <f t="shared" si="462"/>
        <v>3.0623608017817373E-2</v>
      </c>
      <c r="N4242" s="5">
        <f t="shared" si="463"/>
        <v>2155146.12</v>
      </c>
      <c r="O4242" s="2" t="str">
        <f t="shared" si="464"/>
        <v>Very Low</v>
      </c>
      <c r="P4242" s="2" t="str">
        <f t="shared" si="465"/>
        <v>Very Low</v>
      </c>
      <c r="Q4242" s="2" t="str">
        <f t="shared" si="466"/>
        <v>Fair</v>
      </c>
      <c r="R4242" s="2" t="str">
        <f t="shared" si="467"/>
        <v>Very Low</v>
      </c>
      <c r="S4242" s="2" t="str">
        <f t="shared" si="468"/>
        <v>&lt;25M</v>
      </c>
    </row>
    <row r="4243" spans="1:19" x14ac:dyDescent="0.2">
      <c r="A4243" s="3">
        <v>3570775</v>
      </c>
      <c r="B4243" s="4" t="s">
        <v>4241</v>
      </c>
      <c r="C4243" s="4" t="s">
        <v>4242</v>
      </c>
      <c r="D4243" s="5">
        <v>899.99</v>
      </c>
      <c r="E4243" s="3">
        <v>5387</v>
      </c>
      <c r="F4243" s="3">
        <v>958</v>
      </c>
      <c r="G4243" s="3">
        <v>107</v>
      </c>
      <c r="H4243" s="4" t="s">
        <v>14</v>
      </c>
      <c r="I4243" s="2">
        <v>4.6012535000000003</v>
      </c>
      <c r="J4243" s="3">
        <v>6.5</v>
      </c>
      <c r="K4243" s="1">
        <v>44119</v>
      </c>
      <c r="L4243" s="4" t="s">
        <v>616</v>
      </c>
      <c r="M4243" s="2">
        <f t="shared" si="462"/>
        <v>0.17783552997958046</v>
      </c>
      <c r="N4243" s="5">
        <f t="shared" si="463"/>
        <v>4848246.13</v>
      </c>
      <c r="O4243" s="2" t="str">
        <f t="shared" si="464"/>
        <v>Medium</v>
      </c>
      <c r="P4243" s="2" t="str">
        <f t="shared" si="465"/>
        <v>Very Low</v>
      </c>
      <c r="Q4243" s="2" t="str">
        <f t="shared" si="466"/>
        <v>Very Good</v>
      </c>
      <c r="R4243" s="2" t="str">
        <f t="shared" si="467"/>
        <v>Very Low</v>
      </c>
      <c r="S4243" s="2" t="str">
        <f t="shared" si="468"/>
        <v>&lt;25M</v>
      </c>
    </row>
    <row r="4244" spans="1:19" x14ac:dyDescent="0.2">
      <c r="A4244" s="3">
        <v>515220</v>
      </c>
      <c r="B4244" s="4" t="s">
        <v>4446</v>
      </c>
      <c r="C4244" s="4" t="s">
        <v>4447</v>
      </c>
      <c r="D4244" s="5">
        <v>399.99</v>
      </c>
      <c r="E4244" s="3">
        <v>5387</v>
      </c>
      <c r="F4244" s="3">
        <v>894</v>
      </c>
      <c r="G4244" s="3">
        <v>29</v>
      </c>
      <c r="H4244" s="4" t="s">
        <v>56</v>
      </c>
      <c r="I4244" s="2">
        <v>4.364967</v>
      </c>
      <c r="J4244" s="3">
        <v>1</v>
      </c>
      <c r="K4244" s="1">
        <v>42154</v>
      </c>
      <c r="L4244" s="4" t="s">
        <v>4448</v>
      </c>
      <c r="M4244" s="2">
        <f t="shared" si="462"/>
        <v>0.16595507703731205</v>
      </c>
      <c r="N4244" s="5">
        <f t="shared" si="463"/>
        <v>2154746.13</v>
      </c>
      <c r="O4244" s="2" t="str">
        <f t="shared" si="464"/>
        <v>Very Low</v>
      </c>
      <c r="P4244" s="2" t="str">
        <f t="shared" si="465"/>
        <v>Very Low</v>
      </c>
      <c r="Q4244" s="2" t="str">
        <f t="shared" si="466"/>
        <v>Good</v>
      </c>
      <c r="R4244" s="2" t="str">
        <f t="shared" si="467"/>
        <v>Very Low</v>
      </c>
      <c r="S4244" s="2" t="str">
        <f t="shared" si="468"/>
        <v>&lt;25M</v>
      </c>
    </row>
    <row r="4245" spans="1:19" x14ac:dyDescent="0.2">
      <c r="A4245" s="3">
        <v>1933240</v>
      </c>
      <c r="B4245" s="4" t="s">
        <v>9839</v>
      </c>
      <c r="C4245" s="4" t="s">
        <v>9840</v>
      </c>
      <c r="D4245" s="5">
        <v>399.99</v>
      </c>
      <c r="E4245" s="3">
        <v>5382</v>
      </c>
      <c r="F4245" s="3">
        <v>227</v>
      </c>
      <c r="G4245" s="3">
        <v>78</v>
      </c>
      <c r="H4245" s="4" t="s">
        <v>14</v>
      </c>
      <c r="I4245" s="2">
        <v>3.894396</v>
      </c>
      <c r="J4245" s="3">
        <v>3</v>
      </c>
      <c r="K4245" s="1">
        <v>43369</v>
      </c>
      <c r="L4245" s="4" t="s">
        <v>9841</v>
      </c>
      <c r="M4245" s="2">
        <f t="shared" si="462"/>
        <v>4.2177629134150872E-2</v>
      </c>
      <c r="N4245" s="5">
        <f t="shared" si="463"/>
        <v>2152746.1800000002</v>
      </c>
      <c r="O4245" s="2" t="str">
        <f t="shared" si="464"/>
        <v>Very Low</v>
      </c>
      <c r="P4245" s="2" t="str">
        <f t="shared" si="465"/>
        <v>Very Low</v>
      </c>
      <c r="Q4245" s="2" t="str">
        <f t="shared" si="466"/>
        <v>Fair</v>
      </c>
      <c r="R4245" s="2" t="str">
        <f t="shared" si="467"/>
        <v>Very Low</v>
      </c>
      <c r="S4245" s="2" t="str">
        <f t="shared" si="468"/>
        <v>&lt;25M</v>
      </c>
    </row>
    <row r="4246" spans="1:19" x14ac:dyDescent="0.2">
      <c r="A4246" s="3">
        <v>573716</v>
      </c>
      <c r="B4246" s="4" t="s">
        <v>14822</v>
      </c>
      <c r="C4246" s="4" t="s">
        <v>14823</v>
      </c>
      <c r="D4246" s="5">
        <v>399.99</v>
      </c>
      <c r="E4246" s="3">
        <v>5382</v>
      </c>
      <c r="F4246" s="3">
        <v>99</v>
      </c>
      <c r="G4246" s="3">
        <v>20</v>
      </c>
      <c r="H4246" s="4" t="s">
        <v>14</v>
      </c>
      <c r="I4246" s="2">
        <v>4.2749940000000004</v>
      </c>
      <c r="J4246" s="3">
        <v>2</v>
      </c>
      <c r="K4246" s="1">
        <v>42220</v>
      </c>
      <c r="L4246" s="4" t="s">
        <v>263</v>
      </c>
      <c r="M4246" s="2">
        <f t="shared" si="462"/>
        <v>1.839464882943144E-2</v>
      </c>
      <c r="N4246" s="5">
        <f t="shared" si="463"/>
        <v>2152746.1800000002</v>
      </c>
      <c r="O4246" s="2" t="str">
        <f t="shared" si="464"/>
        <v>Very Low</v>
      </c>
      <c r="P4246" s="2" t="str">
        <f t="shared" si="465"/>
        <v>Very Low</v>
      </c>
      <c r="Q4246" s="2" t="str">
        <f t="shared" si="466"/>
        <v>Good</v>
      </c>
      <c r="R4246" s="2" t="str">
        <f t="shared" si="467"/>
        <v>Very Low</v>
      </c>
      <c r="S4246" s="2" t="str">
        <f t="shared" si="468"/>
        <v>&lt;25M</v>
      </c>
    </row>
    <row r="4247" spans="1:19" x14ac:dyDescent="0.2">
      <c r="A4247" s="3">
        <v>3108376</v>
      </c>
      <c r="B4247" s="4" t="s">
        <v>5562</v>
      </c>
      <c r="C4247" s="4" t="s">
        <v>5563</v>
      </c>
      <c r="D4247" s="5">
        <v>1099.99</v>
      </c>
      <c r="E4247" s="3">
        <v>5379</v>
      </c>
      <c r="F4247" s="3">
        <v>613</v>
      </c>
      <c r="G4247" s="3">
        <v>57</v>
      </c>
      <c r="H4247" s="4" t="s">
        <v>14</v>
      </c>
      <c r="I4247" s="2">
        <v>4.0544386000000001</v>
      </c>
      <c r="J4247" s="3">
        <v>7</v>
      </c>
      <c r="K4247" s="1">
        <v>43960</v>
      </c>
      <c r="L4247" s="4" t="s">
        <v>31</v>
      </c>
      <c r="M4247" s="2">
        <f t="shared" si="462"/>
        <v>0.11396170291875814</v>
      </c>
      <c r="N4247" s="5">
        <f t="shared" si="463"/>
        <v>5916846.21</v>
      </c>
      <c r="O4247" s="2" t="str">
        <f t="shared" si="464"/>
        <v>High</v>
      </c>
      <c r="P4247" s="2" t="str">
        <f t="shared" si="465"/>
        <v>Very Low</v>
      </c>
      <c r="Q4247" s="2" t="str">
        <f t="shared" si="466"/>
        <v>Good</v>
      </c>
      <c r="R4247" s="2" t="str">
        <f t="shared" si="467"/>
        <v>Very Low</v>
      </c>
      <c r="S4247" s="2" t="str">
        <f t="shared" si="468"/>
        <v>&lt;25M</v>
      </c>
    </row>
    <row r="4248" spans="1:19" x14ac:dyDescent="0.2">
      <c r="A4248" s="3">
        <v>5077944</v>
      </c>
      <c r="B4248" s="4" t="s">
        <v>4257</v>
      </c>
      <c r="C4248" s="4" t="s">
        <v>4258</v>
      </c>
      <c r="D4248" s="5">
        <v>1099.99</v>
      </c>
      <c r="E4248" s="3">
        <v>5378</v>
      </c>
      <c r="F4248" s="3">
        <v>951</v>
      </c>
      <c r="G4248" s="3">
        <v>61</v>
      </c>
      <c r="H4248" s="4" t="s">
        <v>56</v>
      </c>
      <c r="I4248" s="2">
        <v>4.6672487</v>
      </c>
      <c r="J4248" s="3">
        <v>10</v>
      </c>
      <c r="K4248" s="1">
        <v>44937</v>
      </c>
      <c r="L4248" s="4" t="s">
        <v>975</v>
      </c>
      <c r="M4248" s="2">
        <f t="shared" si="462"/>
        <v>0.17683153588694683</v>
      </c>
      <c r="N4248" s="5">
        <f t="shared" si="463"/>
        <v>5915746.2199999997</v>
      </c>
      <c r="O4248" s="2" t="str">
        <f t="shared" si="464"/>
        <v>High</v>
      </c>
      <c r="P4248" s="2" t="str">
        <f t="shared" si="465"/>
        <v>Very Low</v>
      </c>
      <c r="Q4248" s="2" t="str">
        <f t="shared" si="466"/>
        <v>Very Good</v>
      </c>
      <c r="R4248" s="2" t="str">
        <f t="shared" si="467"/>
        <v>Very Low</v>
      </c>
      <c r="S4248" s="2" t="str">
        <f t="shared" si="468"/>
        <v>&lt;25M</v>
      </c>
    </row>
    <row r="4249" spans="1:19" x14ac:dyDescent="0.2">
      <c r="A4249" s="3">
        <v>1362782</v>
      </c>
      <c r="B4249" s="4" t="s">
        <v>5119</v>
      </c>
      <c r="C4249" s="4" t="s">
        <v>5120</v>
      </c>
      <c r="D4249" s="5">
        <v>399.99</v>
      </c>
      <c r="E4249" s="3">
        <v>5376</v>
      </c>
      <c r="F4249" s="3">
        <v>715</v>
      </c>
      <c r="G4249" s="3">
        <v>38</v>
      </c>
      <c r="H4249" s="4" t="s">
        <v>757</v>
      </c>
      <c r="I4249" s="2">
        <v>4.1800956999999999</v>
      </c>
      <c r="J4249" s="3">
        <v>3</v>
      </c>
      <c r="K4249" s="1">
        <v>43005</v>
      </c>
      <c r="L4249" s="4" t="s">
        <v>31</v>
      </c>
      <c r="M4249" s="2">
        <f t="shared" si="462"/>
        <v>0.13299851190476192</v>
      </c>
      <c r="N4249" s="5">
        <f t="shared" si="463"/>
        <v>2150346.2400000002</v>
      </c>
      <c r="O4249" s="2" t="str">
        <f t="shared" si="464"/>
        <v>Very Low</v>
      </c>
      <c r="P4249" s="2" t="str">
        <f t="shared" si="465"/>
        <v>Very Low</v>
      </c>
      <c r="Q4249" s="2" t="str">
        <f t="shared" si="466"/>
        <v>Good</v>
      </c>
      <c r="R4249" s="2" t="str">
        <f t="shared" si="467"/>
        <v>Very Low</v>
      </c>
      <c r="S4249" s="2" t="str">
        <f t="shared" si="468"/>
        <v>&lt;25M</v>
      </c>
    </row>
    <row r="4250" spans="1:19" x14ac:dyDescent="0.2">
      <c r="A4250" s="3">
        <v>6012846</v>
      </c>
      <c r="B4250" s="4" t="s">
        <v>5668</v>
      </c>
      <c r="C4250" s="4" t="s">
        <v>5669</v>
      </c>
      <c r="D4250" s="5">
        <v>1099.99</v>
      </c>
      <c r="E4250" s="3">
        <v>5365</v>
      </c>
      <c r="F4250" s="3">
        <v>600</v>
      </c>
      <c r="G4250" s="3">
        <v>128</v>
      </c>
      <c r="H4250" s="4" t="s">
        <v>14</v>
      </c>
      <c r="I4250" s="2">
        <v>4.7346159999999999</v>
      </c>
      <c r="J4250" s="3">
        <v>111.5</v>
      </c>
      <c r="K4250" s="1">
        <v>45450</v>
      </c>
      <c r="L4250" s="4" t="s">
        <v>394</v>
      </c>
      <c r="M4250" s="2">
        <f t="shared" si="462"/>
        <v>0.11183597390493942</v>
      </c>
      <c r="N4250" s="5">
        <f t="shared" si="463"/>
        <v>5901446.3499999996</v>
      </c>
      <c r="O4250" s="2" t="str">
        <f t="shared" si="464"/>
        <v>High</v>
      </c>
      <c r="P4250" s="2" t="str">
        <f t="shared" si="465"/>
        <v>Very Low</v>
      </c>
      <c r="Q4250" s="2" t="str">
        <f t="shared" si="466"/>
        <v>Very Good</v>
      </c>
      <c r="R4250" s="2" t="str">
        <f t="shared" si="467"/>
        <v>Very Low</v>
      </c>
      <c r="S4250" s="2" t="str">
        <f t="shared" si="468"/>
        <v>&lt;25M</v>
      </c>
    </row>
    <row r="4251" spans="1:19" x14ac:dyDescent="0.2">
      <c r="A4251" s="3">
        <v>4545714</v>
      </c>
      <c r="B4251" s="4" t="s">
        <v>14968</v>
      </c>
      <c r="C4251" s="4" t="s">
        <v>14969</v>
      </c>
      <c r="D4251" s="5">
        <v>399.99</v>
      </c>
      <c r="E4251" s="3">
        <v>5365</v>
      </c>
      <c r="F4251" s="3">
        <v>96</v>
      </c>
      <c r="G4251" s="3">
        <v>17</v>
      </c>
      <c r="H4251" s="4" t="s">
        <v>56</v>
      </c>
      <c r="I4251" s="2">
        <v>4.7237130000000001</v>
      </c>
      <c r="J4251" s="3">
        <v>1.5</v>
      </c>
      <c r="K4251" s="1">
        <v>44603</v>
      </c>
      <c r="L4251" s="4" t="s">
        <v>286</v>
      </c>
      <c r="M4251" s="2">
        <f t="shared" si="462"/>
        <v>1.7893755824790306E-2</v>
      </c>
      <c r="N4251" s="5">
        <f t="shared" si="463"/>
        <v>2145946.35</v>
      </c>
      <c r="O4251" s="2" t="str">
        <f t="shared" si="464"/>
        <v>Very Low</v>
      </c>
      <c r="P4251" s="2" t="str">
        <f t="shared" si="465"/>
        <v>Very Low</v>
      </c>
      <c r="Q4251" s="2" t="str">
        <f t="shared" si="466"/>
        <v>Very Good</v>
      </c>
      <c r="R4251" s="2" t="str">
        <f t="shared" si="467"/>
        <v>Very Low</v>
      </c>
      <c r="S4251" s="2" t="str">
        <f t="shared" si="468"/>
        <v>&lt;25M</v>
      </c>
    </row>
    <row r="4252" spans="1:19" x14ac:dyDescent="0.2">
      <c r="A4252" s="3">
        <v>973028</v>
      </c>
      <c r="B4252" s="4" t="s">
        <v>10432</v>
      </c>
      <c r="C4252" s="4" t="s">
        <v>10433</v>
      </c>
      <c r="D4252" s="5">
        <v>399.99</v>
      </c>
      <c r="E4252" s="3">
        <v>5363</v>
      </c>
      <c r="F4252" s="3">
        <v>202</v>
      </c>
      <c r="G4252" s="3">
        <v>57</v>
      </c>
      <c r="H4252" s="4" t="s">
        <v>56</v>
      </c>
      <c r="I4252" s="2">
        <v>4.0920129999999997</v>
      </c>
      <c r="J4252" s="3">
        <v>3.5</v>
      </c>
      <c r="K4252" s="1">
        <v>42644</v>
      </c>
      <c r="L4252" s="4" t="s">
        <v>328</v>
      </c>
      <c r="M4252" s="2">
        <f t="shared" si="462"/>
        <v>3.766548573559575E-2</v>
      </c>
      <c r="N4252" s="5">
        <f t="shared" si="463"/>
        <v>2145146.37</v>
      </c>
      <c r="O4252" s="2" t="str">
        <f t="shared" si="464"/>
        <v>Very Low</v>
      </c>
      <c r="P4252" s="2" t="str">
        <f t="shared" si="465"/>
        <v>Very Low</v>
      </c>
      <c r="Q4252" s="2" t="str">
        <f t="shared" si="466"/>
        <v>Good</v>
      </c>
      <c r="R4252" s="2" t="str">
        <f t="shared" si="467"/>
        <v>Very Low</v>
      </c>
      <c r="S4252" s="2" t="str">
        <f t="shared" si="468"/>
        <v>&lt;25M</v>
      </c>
    </row>
    <row r="4253" spans="1:19" x14ac:dyDescent="0.2">
      <c r="A4253" s="3">
        <v>325566</v>
      </c>
      <c r="B4253" s="4" t="s">
        <v>4003</v>
      </c>
      <c r="C4253" s="4" t="s">
        <v>4004</v>
      </c>
      <c r="D4253" s="5">
        <v>399.99</v>
      </c>
      <c r="E4253" s="3">
        <v>5360</v>
      </c>
      <c r="F4253" s="3">
        <v>1048</v>
      </c>
      <c r="G4253" s="3">
        <v>149</v>
      </c>
      <c r="H4253" s="4" t="s">
        <v>14</v>
      </c>
      <c r="I4253" s="2">
        <v>4.2082113999999997</v>
      </c>
      <c r="J4253" s="3">
        <v>10.5</v>
      </c>
      <c r="K4253" s="1">
        <v>41935</v>
      </c>
      <c r="L4253" s="4" t="s">
        <v>116</v>
      </c>
      <c r="M4253" s="2">
        <f t="shared" si="462"/>
        <v>0.19552238805970149</v>
      </c>
      <c r="N4253" s="5">
        <f t="shared" si="463"/>
        <v>2143946.4</v>
      </c>
      <c r="O4253" s="2" t="str">
        <f t="shared" si="464"/>
        <v>Very Low</v>
      </c>
      <c r="P4253" s="2" t="str">
        <f t="shared" si="465"/>
        <v>Very Low</v>
      </c>
      <c r="Q4253" s="2" t="str">
        <f t="shared" si="466"/>
        <v>Good</v>
      </c>
      <c r="R4253" s="2" t="str">
        <f t="shared" si="467"/>
        <v>Very Low</v>
      </c>
      <c r="S4253" s="2" t="str">
        <f t="shared" si="468"/>
        <v>&lt;25M</v>
      </c>
    </row>
    <row r="4254" spans="1:19" x14ac:dyDescent="0.2">
      <c r="A4254" s="3">
        <v>835946</v>
      </c>
      <c r="B4254" s="4" t="s">
        <v>5677</v>
      </c>
      <c r="C4254" s="4" t="s">
        <v>5678</v>
      </c>
      <c r="D4254" s="5">
        <v>399.99</v>
      </c>
      <c r="E4254" s="3">
        <v>5360</v>
      </c>
      <c r="F4254" s="3">
        <v>588</v>
      </c>
      <c r="G4254" s="3">
        <v>79</v>
      </c>
      <c r="H4254" s="4" t="s">
        <v>757</v>
      </c>
      <c r="I4254" s="2">
        <v>4.1481833000000004</v>
      </c>
      <c r="J4254" s="3">
        <v>5</v>
      </c>
      <c r="K4254" s="1">
        <v>42490</v>
      </c>
      <c r="L4254" s="4" t="s">
        <v>57</v>
      </c>
      <c r="M4254" s="2">
        <f t="shared" si="462"/>
        <v>0.10970149253731343</v>
      </c>
      <c r="N4254" s="5">
        <f t="shared" si="463"/>
        <v>2143946.4</v>
      </c>
      <c r="O4254" s="2" t="str">
        <f t="shared" si="464"/>
        <v>Very Low</v>
      </c>
      <c r="P4254" s="2" t="str">
        <f t="shared" si="465"/>
        <v>Very Low</v>
      </c>
      <c r="Q4254" s="2" t="str">
        <f t="shared" si="466"/>
        <v>Good</v>
      </c>
      <c r="R4254" s="2" t="str">
        <f t="shared" si="467"/>
        <v>Very Low</v>
      </c>
      <c r="S4254" s="2" t="str">
        <f t="shared" si="468"/>
        <v>&lt;25M</v>
      </c>
    </row>
    <row r="4255" spans="1:19" x14ac:dyDescent="0.2">
      <c r="A4255" s="3">
        <v>2517920</v>
      </c>
      <c r="B4255" s="4" t="s">
        <v>7773</v>
      </c>
      <c r="C4255" s="4" t="s">
        <v>7774</v>
      </c>
      <c r="D4255" s="5">
        <v>399.99</v>
      </c>
      <c r="E4255" s="3">
        <v>5358</v>
      </c>
      <c r="F4255" s="3">
        <v>346</v>
      </c>
      <c r="G4255" s="3">
        <v>83</v>
      </c>
      <c r="H4255" s="4" t="s">
        <v>14</v>
      </c>
      <c r="I4255" s="2">
        <v>4.2354846000000004</v>
      </c>
      <c r="J4255" s="3">
        <v>12.5</v>
      </c>
      <c r="K4255" s="1">
        <v>43697</v>
      </c>
      <c r="L4255" s="4" t="s">
        <v>578</v>
      </c>
      <c r="M4255" s="2">
        <f t="shared" si="462"/>
        <v>6.4576334453154166E-2</v>
      </c>
      <c r="N4255" s="5">
        <f t="shared" si="463"/>
        <v>2143146.42</v>
      </c>
      <c r="O4255" s="2" t="str">
        <f t="shared" si="464"/>
        <v>Very Low</v>
      </c>
      <c r="P4255" s="2" t="str">
        <f t="shared" si="465"/>
        <v>Very Low</v>
      </c>
      <c r="Q4255" s="2" t="str">
        <f t="shared" si="466"/>
        <v>Good</v>
      </c>
      <c r="R4255" s="2" t="str">
        <f t="shared" si="467"/>
        <v>Very Low</v>
      </c>
      <c r="S4255" s="2" t="str">
        <f t="shared" si="468"/>
        <v>&lt;25M</v>
      </c>
    </row>
    <row r="4256" spans="1:19" x14ac:dyDescent="0.2">
      <c r="A4256" s="3">
        <v>1572898</v>
      </c>
      <c r="B4256" s="4" t="s">
        <v>4493</v>
      </c>
      <c r="C4256" s="4" t="s">
        <v>4494</v>
      </c>
      <c r="D4256" s="5">
        <v>1099.99</v>
      </c>
      <c r="E4256" s="3">
        <v>5357</v>
      </c>
      <c r="F4256" s="3">
        <v>882</v>
      </c>
      <c r="G4256" s="3">
        <v>33</v>
      </c>
      <c r="H4256" s="4" t="s">
        <v>14</v>
      </c>
      <c r="I4256" s="2">
        <v>4.4982543000000001</v>
      </c>
      <c r="J4256" s="3">
        <v>4</v>
      </c>
      <c r="K4256" s="1">
        <v>43158</v>
      </c>
      <c r="L4256" s="4" t="s">
        <v>31</v>
      </c>
      <c r="M4256" s="2">
        <f t="shared" si="462"/>
        <v>0.16464439051708046</v>
      </c>
      <c r="N4256" s="5">
        <f t="shared" si="463"/>
        <v>5892646.4299999997</v>
      </c>
      <c r="O4256" s="2" t="str">
        <f t="shared" si="464"/>
        <v>High</v>
      </c>
      <c r="P4256" s="2" t="str">
        <f t="shared" si="465"/>
        <v>Very Low</v>
      </c>
      <c r="Q4256" s="2" t="str">
        <f t="shared" si="466"/>
        <v>Good</v>
      </c>
      <c r="R4256" s="2" t="str">
        <f t="shared" si="467"/>
        <v>Very Low</v>
      </c>
      <c r="S4256" s="2" t="str">
        <f t="shared" si="468"/>
        <v>&lt;25M</v>
      </c>
    </row>
    <row r="4257" spans="1:19" x14ac:dyDescent="0.2">
      <c r="A4257" s="3">
        <v>791838</v>
      </c>
      <c r="B4257" s="4" t="s">
        <v>4499</v>
      </c>
      <c r="C4257" s="4" t="s">
        <v>4500</v>
      </c>
      <c r="D4257" s="5">
        <v>399.99</v>
      </c>
      <c r="E4257" s="3">
        <v>5355</v>
      </c>
      <c r="F4257" s="3">
        <v>880</v>
      </c>
      <c r="G4257" s="3">
        <v>126</v>
      </c>
      <c r="H4257" s="4" t="s">
        <v>142</v>
      </c>
      <c r="I4257" s="2">
        <v>4.306883</v>
      </c>
      <c r="J4257" s="3">
        <v>5.5</v>
      </c>
      <c r="K4257" s="1">
        <v>42443</v>
      </c>
      <c r="L4257" s="4" t="s">
        <v>1550</v>
      </c>
      <c r="M4257" s="2">
        <f t="shared" si="462"/>
        <v>0.16433239962651727</v>
      </c>
      <c r="N4257" s="5">
        <f t="shared" si="463"/>
        <v>2141946.4500000002</v>
      </c>
      <c r="O4257" s="2" t="str">
        <f t="shared" si="464"/>
        <v>Very Low</v>
      </c>
      <c r="P4257" s="2" t="str">
        <f t="shared" si="465"/>
        <v>Very Low</v>
      </c>
      <c r="Q4257" s="2" t="str">
        <f t="shared" si="466"/>
        <v>Good</v>
      </c>
      <c r="R4257" s="2" t="str">
        <f t="shared" si="467"/>
        <v>Very Low</v>
      </c>
      <c r="S4257" s="2" t="str">
        <f t="shared" si="468"/>
        <v>&lt;25M</v>
      </c>
    </row>
    <row r="4258" spans="1:19" x14ac:dyDescent="0.2">
      <c r="A4258" s="3">
        <v>3471238</v>
      </c>
      <c r="B4258" s="4" t="s">
        <v>3808</v>
      </c>
      <c r="C4258" s="4" t="s">
        <v>3809</v>
      </c>
      <c r="D4258" s="5">
        <v>1199.99</v>
      </c>
      <c r="E4258" s="3">
        <v>5353</v>
      </c>
      <c r="F4258" s="3">
        <v>1146</v>
      </c>
      <c r="G4258" s="3">
        <v>389</v>
      </c>
      <c r="H4258" s="4" t="s">
        <v>14</v>
      </c>
      <c r="I4258" s="2">
        <v>4.6998506000000004</v>
      </c>
      <c r="J4258" s="3">
        <v>27.5</v>
      </c>
      <c r="K4258" s="1">
        <v>44077</v>
      </c>
      <c r="L4258" s="4" t="s">
        <v>15</v>
      </c>
      <c r="M4258" s="2">
        <f t="shared" si="462"/>
        <v>0.21408555949934616</v>
      </c>
      <c r="N4258" s="5">
        <f t="shared" si="463"/>
        <v>6423546.4699999997</v>
      </c>
      <c r="O4258" s="2" t="str">
        <f t="shared" si="464"/>
        <v>High</v>
      </c>
      <c r="P4258" s="2" t="str">
        <f t="shared" si="465"/>
        <v>Very Low</v>
      </c>
      <c r="Q4258" s="2" t="str">
        <f t="shared" si="466"/>
        <v>Very Good</v>
      </c>
      <c r="R4258" s="2" t="str">
        <f t="shared" si="467"/>
        <v>Low</v>
      </c>
      <c r="S4258" s="2" t="str">
        <f t="shared" si="468"/>
        <v>&lt;25M</v>
      </c>
    </row>
    <row r="4259" spans="1:19" x14ac:dyDescent="0.2">
      <c r="A4259" s="3">
        <v>3615822</v>
      </c>
      <c r="B4259" s="4" t="s">
        <v>5528</v>
      </c>
      <c r="C4259" s="4" t="s">
        <v>5529</v>
      </c>
      <c r="D4259" s="5">
        <v>1099.99</v>
      </c>
      <c r="E4259" s="3">
        <v>5349</v>
      </c>
      <c r="F4259" s="3">
        <v>622</v>
      </c>
      <c r="G4259" s="3">
        <v>123</v>
      </c>
      <c r="H4259" s="4" t="s">
        <v>14</v>
      </c>
      <c r="I4259" s="2">
        <v>4.3598175000000001</v>
      </c>
      <c r="J4259" s="3">
        <v>37.5</v>
      </c>
      <c r="K4259" s="1">
        <v>44140</v>
      </c>
      <c r="L4259" s="4" t="s">
        <v>5530</v>
      </c>
      <c r="M4259" s="2">
        <f t="shared" si="462"/>
        <v>0.1162834174612077</v>
      </c>
      <c r="N4259" s="5">
        <f t="shared" si="463"/>
        <v>5883846.5099999998</v>
      </c>
      <c r="O4259" s="2" t="str">
        <f t="shared" si="464"/>
        <v>High</v>
      </c>
      <c r="P4259" s="2" t="str">
        <f t="shared" si="465"/>
        <v>Very Low</v>
      </c>
      <c r="Q4259" s="2" t="str">
        <f t="shared" si="466"/>
        <v>Good</v>
      </c>
      <c r="R4259" s="2" t="str">
        <f t="shared" si="467"/>
        <v>Very Low</v>
      </c>
      <c r="S4259" s="2" t="str">
        <f t="shared" si="468"/>
        <v>&lt;25M</v>
      </c>
    </row>
    <row r="4260" spans="1:19" x14ac:dyDescent="0.2">
      <c r="A4260" s="3">
        <v>3633728</v>
      </c>
      <c r="B4260" s="4" t="s">
        <v>8895</v>
      </c>
      <c r="C4260" s="4" t="s">
        <v>8896</v>
      </c>
      <c r="D4260" s="5">
        <v>999.99</v>
      </c>
      <c r="E4260" s="3">
        <v>5349</v>
      </c>
      <c r="F4260" s="3">
        <v>276</v>
      </c>
      <c r="G4260" s="3">
        <v>179</v>
      </c>
      <c r="H4260" s="4" t="s">
        <v>14</v>
      </c>
      <c r="I4260" s="2">
        <v>4.6419940000000004</v>
      </c>
      <c r="J4260" s="3">
        <v>27.5</v>
      </c>
      <c r="K4260" s="1">
        <v>44148</v>
      </c>
      <c r="L4260" s="4" t="s">
        <v>476</v>
      </c>
      <c r="M4260" s="2">
        <f t="shared" si="462"/>
        <v>5.1598429613011774E-2</v>
      </c>
      <c r="N4260" s="5">
        <f t="shared" si="463"/>
        <v>5348946.51</v>
      </c>
      <c r="O4260" s="2" t="str">
        <f t="shared" si="464"/>
        <v>Medium</v>
      </c>
      <c r="P4260" s="2" t="str">
        <f t="shared" si="465"/>
        <v>Very Low</v>
      </c>
      <c r="Q4260" s="2" t="str">
        <f t="shared" si="466"/>
        <v>Very Good</v>
      </c>
      <c r="R4260" s="2" t="str">
        <f t="shared" si="467"/>
        <v>Very Low</v>
      </c>
      <c r="S4260" s="2" t="str">
        <f t="shared" si="468"/>
        <v>&lt;25M</v>
      </c>
    </row>
    <row r="4261" spans="1:19" x14ac:dyDescent="0.2">
      <c r="A4261" s="3">
        <v>4922064</v>
      </c>
      <c r="B4261" s="4" t="s">
        <v>3046</v>
      </c>
      <c r="C4261" s="4" t="s">
        <v>3047</v>
      </c>
      <c r="D4261" s="5">
        <v>399.99</v>
      </c>
      <c r="E4261" s="3">
        <v>5345</v>
      </c>
      <c r="F4261" s="3">
        <v>1600</v>
      </c>
      <c r="G4261" s="3">
        <v>21</v>
      </c>
      <c r="H4261" s="4" t="s">
        <v>14</v>
      </c>
      <c r="I4261" s="2">
        <v>4.4797853999999999</v>
      </c>
      <c r="J4261" s="3">
        <v>4</v>
      </c>
      <c r="K4261" s="1">
        <v>44844</v>
      </c>
      <c r="L4261" s="4" t="s">
        <v>975</v>
      </c>
      <c r="M4261" s="2">
        <f t="shared" si="462"/>
        <v>0.29934518241347052</v>
      </c>
      <c r="N4261" s="5">
        <f t="shared" si="463"/>
        <v>2137946.5500000003</v>
      </c>
      <c r="O4261" s="2" t="str">
        <f t="shared" si="464"/>
        <v>Very Low</v>
      </c>
      <c r="P4261" s="2" t="str">
        <f t="shared" si="465"/>
        <v>Very Low</v>
      </c>
      <c r="Q4261" s="2" t="str">
        <f t="shared" si="466"/>
        <v>Good</v>
      </c>
      <c r="R4261" s="2" t="str">
        <f t="shared" si="467"/>
        <v>Low</v>
      </c>
      <c r="S4261" s="2" t="str">
        <f t="shared" si="468"/>
        <v>&lt;25M</v>
      </c>
    </row>
    <row r="4262" spans="1:19" x14ac:dyDescent="0.2">
      <c r="A4262" s="3">
        <v>771448</v>
      </c>
      <c r="B4262" s="4" t="s">
        <v>5890</v>
      </c>
      <c r="C4262" s="4" t="s">
        <v>5891</v>
      </c>
      <c r="D4262" s="5">
        <v>399.99</v>
      </c>
      <c r="E4262" s="3">
        <v>5343</v>
      </c>
      <c r="F4262" s="3">
        <v>555</v>
      </c>
      <c r="G4262" s="3">
        <v>150</v>
      </c>
      <c r="H4262" s="4" t="s">
        <v>14</v>
      </c>
      <c r="I4262" s="2">
        <v>4.2376695</v>
      </c>
      <c r="J4262" s="3">
        <v>14</v>
      </c>
      <c r="K4262" s="1">
        <v>42423</v>
      </c>
      <c r="L4262" s="4" t="s">
        <v>1506</v>
      </c>
      <c r="M4262" s="2">
        <f t="shared" si="462"/>
        <v>0.10387422796181921</v>
      </c>
      <c r="N4262" s="5">
        <f t="shared" si="463"/>
        <v>2137146.5699999998</v>
      </c>
      <c r="O4262" s="2" t="str">
        <f t="shared" si="464"/>
        <v>Very Low</v>
      </c>
      <c r="P4262" s="2" t="str">
        <f t="shared" si="465"/>
        <v>Very Low</v>
      </c>
      <c r="Q4262" s="2" t="str">
        <f t="shared" si="466"/>
        <v>Good</v>
      </c>
      <c r="R4262" s="2" t="str">
        <f t="shared" si="467"/>
        <v>Very Low</v>
      </c>
      <c r="S4262" s="2" t="str">
        <f t="shared" si="468"/>
        <v>&lt;25M</v>
      </c>
    </row>
    <row r="4263" spans="1:19" x14ac:dyDescent="0.2">
      <c r="A4263" s="3">
        <v>3253648</v>
      </c>
      <c r="B4263" s="4" t="s">
        <v>4959</v>
      </c>
      <c r="C4263" s="4" t="s">
        <v>4960</v>
      </c>
      <c r="D4263" s="5">
        <v>399.99</v>
      </c>
      <c r="E4263" s="3">
        <v>5342</v>
      </c>
      <c r="F4263" s="3">
        <v>750</v>
      </c>
      <c r="G4263" s="3">
        <v>26</v>
      </c>
      <c r="H4263" s="4" t="s">
        <v>56</v>
      </c>
      <c r="I4263" s="2">
        <v>4.6553360000000001</v>
      </c>
      <c r="J4263" s="3">
        <v>3</v>
      </c>
      <c r="K4263" s="1">
        <v>44002</v>
      </c>
      <c r="L4263" s="4" t="s">
        <v>499</v>
      </c>
      <c r="M4263" s="2">
        <f t="shared" si="462"/>
        <v>0.14039685511044553</v>
      </c>
      <c r="N4263" s="5">
        <f t="shared" si="463"/>
        <v>2136746.58</v>
      </c>
      <c r="O4263" s="2" t="str">
        <f t="shared" si="464"/>
        <v>Very Low</v>
      </c>
      <c r="P4263" s="2" t="str">
        <f t="shared" si="465"/>
        <v>Very Low</v>
      </c>
      <c r="Q4263" s="2" t="str">
        <f t="shared" si="466"/>
        <v>Very Good</v>
      </c>
      <c r="R4263" s="2" t="str">
        <f t="shared" si="467"/>
        <v>Very Low</v>
      </c>
      <c r="S4263" s="2" t="str">
        <f t="shared" si="468"/>
        <v>&lt;25M</v>
      </c>
    </row>
    <row r="4264" spans="1:19" x14ac:dyDescent="0.2">
      <c r="A4264" s="3">
        <v>4047240</v>
      </c>
      <c r="B4264" s="4" t="s">
        <v>7705</v>
      </c>
      <c r="C4264" s="4" t="s">
        <v>7706</v>
      </c>
      <c r="D4264" s="5">
        <v>899.99</v>
      </c>
      <c r="E4264" s="3">
        <v>5341</v>
      </c>
      <c r="F4264" s="3">
        <v>351</v>
      </c>
      <c r="G4264" s="3">
        <v>49</v>
      </c>
      <c r="H4264" s="4" t="s">
        <v>142</v>
      </c>
      <c r="I4264" s="2">
        <v>4.4918427000000003</v>
      </c>
      <c r="J4264" s="3">
        <v>6</v>
      </c>
      <c r="K4264" s="1">
        <v>44329</v>
      </c>
      <c r="L4264" s="4" t="s">
        <v>5383</v>
      </c>
      <c r="M4264" s="2">
        <f t="shared" si="462"/>
        <v>6.5718030331398614E-2</v>
      </c>
      <c r="N4264" s="5">
        <f t="shared" si="463"/>
        <v>4806846.59</v>
      </c>
      <c r="O4264" s="2" t="str">
        <f t="shared" si="464"/>
        <v>Medium</v>
      </c>
      <c r="P4264" s="2" t="str">
        <f t="shared" si="465"/>
        <v>Very Low</v>
      </c>
      <c r="Q4264" s="2" t="str">
        <f t="shared" si="466"/>
        <v>Good</v>
      </c>
      <c r="R4264" s="2" t="str">
        <f t="shared" si="467"/>
        <v>Very Low</v>
      </c>
      <c r="S4264" s="2" t="str">
        <f t="shared" si="468"/>
        <v>&lt;25M</v>
      </c>
    </row>
    <row r="4265" spans="1:19" x14ac:dyDescent="0.2">
      <c r="A4265" s="3">
        <v>6156103</v>
      </c>
      <c r="B4265" s="4" t="s">
        <v>13392</v>
      </c>
      <c r="C4265" s="4" t="s">
        <v>13393</v>
      </c>
      <c r="D4265" s="5">
        <v>799.99</v>
      </c>
      <c r="E4265" s="3">
        <v>5341</v>
      </c>
      <c r="F4265" s="3">
        <v>124</v>
      </c>
      <c r="G4265" s="3">
        <v>157</v>
      </c>
      <c r="H4265" s="4" t="s">
        <v>56</v>
      </c>
      <c r="I4265" s="2">
        <v>4.5836620000000003</v>
      </c>
      <c r="J4265" s="3">
        <v>34.5</v>
      </c>
      <c r="K4265" s="1">
        <v>45534</v>
      </c>
      <c r="L4265" s="4" t="s">
        <v>394</v>
      </c>
      <c r="M4265" s="2">
        <f t="shared" si="462"/>
        <v>2.3216626099981277E-2</v>
      </c>
      <c r="N4265" s="5">
        <f t="shared" si="463"/>
        <v>4272746.59</v>
      </c>
      <c r="O4265" s="2" t="str">
        <f t="shared" si="464"/>
        <v>Low</v>
      </c>
      <c r="P4265" s="2" t="str">
        <f t="shared" si="465"/>
        <v>Very Low</v>
      </c>
      <c r="Q4265" s="2" t="str">
        <f t="shared" si="466"/>
        <v>Very Good</v>
      </c>
      <c r="R4265" s="2" t="str">
        <f t="shared" si="467"/>
        <v>Very Low</v>
      </c>
      <c r="S4265" s="2" t="str">
        <f t="shared" si="468"/>
        <v>&lt;25M</v>
      </c>
    </row>
    <row r="4266" spans="1:19" x14ac:dyDescent="0.2">
      <c r="A4266" s="3">
        <v>2696476</v>
      </c>
      <c r="B4266" s="4" t="s">
        <v>3739</v>
      </c>
      <c r="C4266" s="4" t="s">
        <v>3740</v>
      </c>
      <c r="D4266" s="5">
        <v>1099.99</v>
      </c>
      <c r="E4266" s="3">
        <v>5340</v>
      </c>
      <c r="F4266" s="3">
        <v>1175</v>
      </c>
      <c r="G4266" s="3">
        <v>113</v>
      </c>
      <c r="H4266" s="4" t="s">
        <v>14</v>
      </c>
      <c r="I4266" s="2">
        <v>4.7673864000000004</v>
      </c>
      <c r="J4266" s="3">
        <v>6</v>
      </c>
      <c r="K4266" s="1">
        <v>43808</v>
      </c>
      <c r="L4266" s="4" t="s">
        <v>3741</v>
      </c>
      <c r="M4266" s="2">
        <f t="shared" si="462"/>
        <v>0.22003745318352061</v>
      </c>
      <c r="N4266" s="5">
        <f t="shared" si="463"/>
        <v>5873946.5999999996</v>
      </c>
      <c r="O4266" s="2" t="str">
        <f t="shared" si="464"/>
        <v>High</v>
      </c>
      <c r="P4266" s="2" t="str">
        <f t="shared" si="465"/>
        <v>Very Low</v>
      </c>
      <c r="Q4266" s="2" t="str">
        <f t="shared" si="466"/>
        <v>Very Good</v>
      </c>
      <c r="R4266" s="2" t="str">
        <f t="shared" si="467"/>
        <v>Low</v>
      </c>
      <c r="S4266" s="2" t="str">
        <f t="shared" si="468"/>
        <v>&lt;25M</v>
      </c>
    </row>
    <row r="4267" spans="1:19" x14ac:dyDescent="0.2">
      <c r="A4267" s="3">
        <v>581256</v>
      </c>
      <c r="B4267" s="4" t="s">
        <v>9852</v>
      </c>
      <c r="C4267" s="4" t="s">
        <v>9853</v>
      </c>
      <c r="D4267" s="5">
        <v>399.99</v>
      </c>
      <c r="E4267" s="3">
        <v>5340</v>
      </c>
      <c r="F4267" s="3">
        <v>227</v>
      </c>
      <c r="G4267" s="3">
        <v>27</v>
      </c>
      <c r="H4267" s="4" t="s">
        <v>56</v>
      </c>
      <c r="I4267" s="2">
        <v>4.1288140000000002</v>
      </c>
      <c r="J4267" s="3">
        <v>2.5</v>
      </c>
      <c r="K4267" s="1">
        <v>42228</v>
      </c>
      <c r="L4267" s="4" t="s">
        <v>119</v>
      </c>
      <c r="M4267" s="2">
        <f t="shared" si="462"/>
        <v>4.2509363295880148E-2</v>
      </c>
      <c r="N4267" s="5">
        <f t="shared" si="463"/>
        <v>2135946.6</v>
      </c>
      <c r="O4267" s="2" t="str">
        <f t="shared" si="464"/>
        <v>Very Low</v>
      </c>
      <c r="P4267" s="2" t="str">
        <f t="shared" si="465"/>
        <v>Very Low</v>
      </c>
      <c r="Q4267" s="2" t="str">
        <f t="shared" si="466"/>
        <v>Good</v>
      </c>
      <c r="R4267" s="2" t="str">
        <f t="shared" si="467"/>
        <v>Very Low</v>
      </c>
      <c r="S4267" s="2" t="str">
        <f t="shared" si="468"/>
        <v>&lt;25M</v>
      </c>
    </row>
    <row r="4268" spans="1:19" x14ac:dyDescent="0.2">
      <c r="A4268" s="3">
        <v>180094</v>
      </c>
      <c r="B4268" s="4" t="s">
        <v>15825</v>
      </c>
      <c r="C4268" s="4" t="s">
        <v>15826</v>
      </c>
      <c r="D4268" s="5">
        <v>399.99</v>
      </c>
      <c r="E4268" s="3">
        <v>5340</v>
      </c>
      <c r="F4268" s="3">
        <v>85</v>
      </c>
      <c r="G4268" s="3">
        <v>349</v>
      </c>
      <c r="H4268" s="4" t="s">
        <v>14</v>
      </c>
      <c r="I4268" s="2">
        <v>4.372846</v>
      </c>
      <c r="J4268" s="3">
        <v>30.5</v>
      </c>
      <c r="K4268" s="1">
        <v>41708</v>
      </c>
      <c r="L4268" s="4" t="s">
        <v>6600</v>
      </c>
      <c r="M4268" s="2">
        <f t="shared" si="462"/>
        <v>1.5917602996254682E-2</v>
      </c>
      <c r="N4268" s="5">
        <f t="shared" si="463"/>
        <v>2135946.6</v>
      </c>
      <c r="O4268" s="2" t="str">
        <f t="shared" si="464"/>
        <v>Very Low</v>
      </c>
      <c r="P4268" s="2" t="str">
        <f t="shared" si="465"/>
        <v>Very Low</v>
      </c>
      <c r="Q4268" s="2" t="str">
        <f t="shared" si="466"/>
        <v>Good</v>
      </c>
      <c r="R4268" s="2" t="str">
        <f t="shared" si="467"/>
        <v>Very Low</v>
      </c>
      <c r="S4268" s="2" t="str">
        <f t="shared" si="468"/>
        <v>&lt;25M</v>
      </c>
    </row>
    <row r="4269" spans="1:19" x14ac:dyDescent="0.2">
      <c r="A4269" s="3">
        <v>2601068</v>
      </c>
      <c r="B4269" s="4" t="s">
        <v>9154</v>
      </c>
      <c r="C4269" s="4" t="s">
        <v>9155</v>
      </c>
      <c r="D4269" s="5">
        <v>899.99</v>
      </c>
      <c r="E4269" s="3">
        <v>5339</v>
      </c>
      <c r="F4269" s="3">
        <v>260</v>
      </c>
      <c r="G4269" s="3">
        <v>101</v>
      </c>
      <c r="H4269" s="4" t="s">
        <v>142</v>
      </c>
      <c r="I4269" s="2">
        <v>4.3966336000000004</v>
      </c>
      <c r="J4269" s="3">
        <v>13</v>
      </c>
      <c r="K4269" s="1">
        <v>43748</v>
      </c>
      <c r="L4269" s="4" t="s">
        <v>165</v>
      </c>
      <c r="M4269" s="2">
        <f t="shared" si="462"/>
        <v>4.8698258100767937E-2</v>
      </c>
      <c r="N4269" s="5">
        <f t="shared" si="463"/>
        <v>4805046.6100000003</v>
      </c>
      <c r="O4269" s="2" t="str">
        <f t="shared" si="464"/>
        <v>Medium</v>
      </c>
      <c r="P4269" s="2" t="str">
        <f t="shared" si="465"/>
        <v>Very Low</v>
      </c>
      <c r="Q4269" s="2" t="str">
        <f t="shared" si="466"/>
        <v>Good</v>
      </c>
      <c r="R4269" s="2" t="str">
        <f t="shared" si="467"/>
        <v>Very Low</v>
      </c>
      <c r="S4269" s="2" t="str">
        <f t="shared" si="468"/>
        <v>&lt;25M</v>
      </c>
    </row>
    <row r="4270" spans="1:19" x14ac:dyDescent="0.2">
      <c r="A4270" s="3">
        <v>805894</v>
      </c>
      <c r="B4270" s="4" t="s">
        <v>3757</v>
      </c>
      <c r="C4270" s="4" t="s">
        <v>3758</v>
      </c>
      <c r="D4270" s="5">
        <v>399.99</v>
      </c>
      <c r="E4270" s="3">
        <v>5336</v>
      </c>
      <c r="F4270" s="3">
        <v>1166</v>
      </c>
      <c r="G4270" s="3">
        <v>7</v>
      </c>
      <c r="H4270" s="4" t="s">
        <v>14</v>
      </c>
      <c r="I4270" s="2">
        <v>4.5194039999999998</v>
      </c>
      <c r="J4270" s="3">
        <v>31</v>
      </c>
      <c r="K4270" s="1">
        <v>42457</v>
      </c>
      <c r="L4270" s="4" t="s">
        <v>815</v>
      </c>
      <c r="M4270" s="2">
        <f t="shared" si="462"/>
        <v>0.21851574212893554</v>
      </c>
      <c r="N4270" s="5">
        <f t="shared" si="463"/>
        <v>2134346.64</v>
      </c>
      <c r="O4270" s="2" t="str">
        <f t="shared" si="464"/>
        <v>Very Low</v>
      </c>
      <c r="P4270" s="2" t="str">
        <f t="shared" si="465"/>
        <v>Very Low</v>
      </c>
      <c r="Q4270" s="2" t="str">
        <f t="shared" si="466"/>
        <v>Very Good</v>
      </c>
      <c r="R4270" s="2" t="str">
        <f t="shared" si="467"/>
        <v>Low</v>
      </c>
      <c r="S4270" s="2" t="str">
        <f t="shared" si="468"/>
        <v>&lt;25M</v>
      </c>
    </row>
    <row r="4271" spans="1:19" x14ac:dyDescent="0.2">
      <c r="A4271" s="3">
        <v>1532952</v>
      </c>
      <c r="B4271" s="4" t="s">
        <v>15541</v>
      </c>
      <c r="C4271" s="4" t="s">
        <v>15542</v>
      </c>
      <c r="D4271" s="5">
        <v>399.99</v>
      </c>
      <c r="E4271" s="3">
        <v>5332</v>
      </c>
      <c r="F4271" s="3">
        <v>89</v>
      </c>
      <c r="G4271" s="3">
        <v>71</v>
      </c>
      <c r="H4271" s="4" t="s">
        <v>14</v>
      </c>
      <c r="I4271" s="2">
        <v>4.2517795999999999</v>
      </c>
      <c r="J4271" s="3">
        <v>14.5</v>
      </c>
      <c r="K4271" s="1">
        <v>43130</v>
      </c>
      <c r="L4271" s="4" t="s">
        <v>1315</v>
      </c>
      <c r="M4271" s="2">
        <f t="shared" si="462"/>
        <v>1.6691672918229556E-2</v>
      </c>
      <c r="N4271" s="5">
        <f t="shared" si="463"/>
        <v>2132746.6800000002</v>
      </c>
      <c r="O4271" s="2" t="str">
        <f t="shared" si="464"/>
        <v>Very Low</v>
      </c>
      <c r="P4271" s="2" t="str">
        <f t="shared" si="465"/>
        <v>Very Low</v>
      </c>
      <c r="Q4271" s="2" t="str">
        <f t="shared" si="466"/>
        <v>Good</v>
      </c>
      <c r="R4271" s="2" t="str">
        <f t="shared" si="467"/>
        <v>Very Low</v>
      </c>
      <c r="S4271" s="2" t="str">
        <f t="shared" si="468"/>
        <v>&lt;25M</v>
      </c>
    </row>
    <row r="4272" spans="1:19" x14ac:dyDescent="0.2">
      <c r="A4272" s="3">
        <v>6201689</v>
      </c>
      <c r="B4272" s="4" t="s">
        <v>15738</v>
      </c>
      <c r="C4272" s="4" t="s">
        <v>15739</v>
      </c>
      <c r="D4272" s="5">
        <v>799.99</v>
      </c>
      <c r="E4272" s="3">
        <v>5331</v>
      </c>
      <c r="F4272" s="3">
        <v>86</v>
      </c>
      <c r="G4272" s="3">
        <v>21</v>
      </c>
      <c r="H4272" s="4" t="s">
        <v>56</v>
      </c>
      <c r="I4272" s="2">
        <v>4.2792864000000002</v>
      </c>
      <c r="J4272" s="3">
        <v>2</v>
      </c>
      <c r="K4272" s="1">
        <v>45559</v>
      </c>
      <c r="L4272" s="4" t="s">
        <v>394</v>
      </c>
      <c r="M4272" s="2">
        <f t="shared" si="462"/>
        <v>1.6132057775276685E-2</v>
      </c>
      <c r="N4272" s="5">
        <f t="shared" si="463"/>
        <v>4264746.6900000004</v>
      </c>
      <c r="O4272" s="2" t="str">
        <f t="shared" si="464"/>
        <v>Low</v>
      </c>
      <c r="P4272" s="2" t="str">
        <f t="shared" si="465"/>
        <v>Very Low</v>
      </c>
      <c r="Q4272" s="2" t="str">
        <f t="shared" si="466"/>
        <v>Good</v>
      </c>
      <c r="R4272" s="2" t="str">
        <f t="shared" si="467"/>
        <v>Very Low</v>
      </c>
      <c r="S4272" s="2" t="str">
        <f t="shared" si="468"/>
        <v>&lt;25M</v>
      </c>
    </row>
    <row r="4273" spans="1:19" x14ac:dyDescent="0.2">
      <c r="A4273" s="3">
        <v>5104236</v>
      </c>
      <c r="B4273" s="4" t="s">
        <v>16757</v>
      </c>
      <c r="C4273" s="4" t="s">
        <v>16758</v>
      </c>
      <c r="D4273" s="5">
        <v>499.99</v>
      </c>
      <c r="E4273" s="3">
        <v>5329</v>
      </c>
      <c r="F4273" s="3">
        <v>74</v>
      </c>
      <c r="G4273" s="3">
        <v>33</v>
      </c>
      <c r="H4273" s="4" t="s">
        <v>14</v>
      </c>
      <c r="I4273" s="2">
        <v>3.9924050000000002</v>
      </c>
      <c r="J4273" s="3">
        <v>4.5</v>
      </c>
      <c r="K4273" s="1">
        <v>44948</v>
      </c>
      <c r="L4273" s="4" t="s">
        <v>153</v>
      </c>
      <c r="M4273" s="2">
        <f t="shared" si="462"/>
        <v>1.3886282604616251E-2</v>
      </c>
      <c r="N4273" s="5">
        <f t="shared" si="463"/>
        <v>2664446.71</v>
      </c>
      <c r="O4273" s="2" t="str">
        <f t="shared" si="464"/>
        <v>Very Low</v>
      </c>
      <c r="P4273" s="2" t="str">
        <f t="shared" si="465"/>
        <v>Very Low</v>
      </c>
      <c r="Q4273" s="2" t="str">
        <f t="shared" si="466"/>
        <v>Fair</v>
      </c>
      <c r="R4273" s="2" t="str">
        <f t="shared" si="467"/>
        <v>Very Low</v>
      </c>
      <c r="S4273" s="2" t="str">
        <f t="shared" si="468"/>
        <v>&lt;25M</v>
      </c>
    </row>
    <row r="4274" spans="1:19" x14ac:dyDescent="0.2">
      <c r="A4274" s="3">
        <v>1229482</v>
      </c>
      <c r="B4274" s="4" t="s">
        <v>17674</v>
      </c>
      <c r="C4274" s="4" t="s">
        <v>17675</v>
      </c>
      <c r="D4274" s="5">
        <v>399.99</v>
      </c>
      <c r="E4274" s="3">
        <v>5329</v>
      </c>
      <c r="F4274" s="3">
        <v>64</v>
      </c>
      <c r="G4274" s="3">
        <v>12</v>
      </c>
      <c r="H4274" s="4" t="s">
        <v>14</v>
      </c>
      <c r="I4274" s="2">
        <v>4.28911</v>
      </c>
      <c r="J4274" s="3">
        <v>1</v>
      </c>
      <c r="K4274" s="1">
        <v>42880</v>
      </c>
      <c r="L4274" s="4" t="s">
        <v>17676</v>
      </c>
      <c r="M4274" s="2">
        <f t="shared" si="462"/>
        <v>1.2009757928316758E-2</v>
      </c>
      <c r="N4274" s="5">
        <f t="shared" si="463"/>
        <v>2131546.71</v>
      </c>
      <c r="O4274" s="2" t="str">
        <f t="shared" si="464"/>
        <v>Very Low</v>
      </c>
      <c r="P4274" s="2" t="str">
        <f t="shared" si="465"/>
        <v>Very Low</v>
      </c>
      <c r="Q4274" s="2" t="str">
        <f t="shared" si="466"/>
        <v>Good</v>
      </c>
      <c r="R4274" s="2" t="str">
        <f t="shared" si="467"/>
        <v>Very Low</v>
      </c>
      <c r="S4274" s="2" t="str">
        <f t="shared" si="468"/>
        <v>&lt;25M</v>
      </c>
    </row>
    <row r="4275" spans="1:19" x14ac:dyDescent="0.2">
      <c r="A4275" s="3">
        <v>3173120</v>
      </c>
      <c r="B4275" s="4" t="s">
        <v>17211</v>
      </c>
      <c r="C4275" s="4" t="s">
        <v>17212</v>
      </c>
      <c r="D4275" s="5">
        <v>399.99</v>
      </c>
      <c r="E4275" s="3">
        <v>5326</v>
      </c>
      <c r="F4275" s="3">
        <v>69</v>
      </c>
      <c r="G4275" s="3">
        <v>27</v>
      </c>
      <c r="H4275" s="4" t="s">
        <v>56</v>
      </c>
      <c r="I4275" s="2">
        <v>4.438434</v>
      </c>
      <c r="J4275" s="3">
        <v>3</v>
      </c>
      <c r="K4275" s="1">
        <v>43978</v>
      </c>
      <c r="L4275" s="4" t="s">
        <v>15</v>
      </c>
      <c r="M4275" s="2">
        <f t="shared" si="462"/>
        <v>1.2955313556139693E-2</v>
      </c>
      <c r="N4275" s="5">
        <f t="shared" si="463"/>
        <v>2130346.7400000002</v>
      </c>
      <c r="O4275" s="2" t="str">
        <f t="shared" si="464"/>
        <v>Very Low</v>
      </c>
      <c r="P4275" s="2" t="str">
        <f t="shared" si="465"/>
        <v>Very Low</v>
      </c>
      <c r="Q4275" s="2" t="str">
        <f t="shared" si="466"/>
        <v>Good</v>
      </c>
      <c r="R4275" s="2" t="str">
        <f t="shared" si="467"/>
        <v>Very Low</v>
      </c>
      <c r="S4275" s="2" t="str">
        <f t="shared" si="468"/>
        <v>&lt;25M</v>
      </c>
    </row>
    <row r="4276" spans="1:19" x14ac:dyDescent="0.2">
      <c r="A4276" s="3">
        <v>325552</v>
      </c>
      <c r="B4276" s="4" t="s">
        <v>3447</v>
      </c>
      <c r="C4276" s="4" t="s">
        <v>3448</v>
      </c>
      <c r="D4276" s="5">
        <v>399.99</v>
      </c>
      <c r="E4276" s="3">
        <v>5325</v>
      </c>
      <c r="F4276" s="3">
        <v>1325</v>
      </c>
      <c r="G4276" s="3">
        <v>151</v>
      </c>
      <c r="H4276" s="4" t="s">
        <v>14</v>
      </c>
      <c r="I4276" s="2">
        <v>4.4315119999999997</v>
      </c>
      <c r="J4276" s="3">
        <v>10.5</v>
      </c>
      <c r="K4276" s="1">
        <v>41935</v>
      </c>
      <c r="L4276" s="4" t="s">
        <v>116</v>
      </c>
      <c r="M4276" s="2">
        <f t="shared" si="462"/>
        <v>0.24882629107981222</v>
      </c>
      <c r="N4276" s="5">
        <f t="shared" si="463"/>
        <v>2129946.75</v>
      </c>
      <c r="O4276" s="2" t="str">
        <f t="shared" si="464"/>
        <v>Very Low</v>
      </c>
      <c r="P4276" s="2" t="str">
        <f t="shared" si="465"/>
        <v>Very Low</v>
      </c>
      <c r="Q4276" s="2" t="str">
        <f t="shared" si="466"/>
        <v>Good</v>
      </c>
      <c r="R4276" s="2" t="str">
        <f t="shared" si="467"/>
        <v>Low</v>
      </c>
      <c r="S4276" s="2" t="str">
        <f t="shared" si="468"/>
        <v>&lt;25M</v>
      </c>
    </row>
    <row r="4277" spans="1:19" x14ac:dyDescent="0.2">
      <c r="A4277" s="3">
        <v>2509156</v>
      </c>
      <c r="B4277" s="4" t="s">
        <v>11337</v>
      </c>
      <c r="C4277" s="4" t="s">
        <v>11338</v>
      </c>
      <c r="D4277" s="5">
        <v>399.99</v>
      </c>
      <c r="E4277" s="3">
        <v>5325</v>
      </c>
      <c r="F4277" s="3">
        <v>171</v>
      </c>
      <c r="G4277" s="3">
        <v>72</v>
      </c>
      <c r="H4277" s="4" t="s">
        <v>14</v>
      </c>
      <c r="I4277" s="2">
        <v>4.4341609999999996</v>
      </c>
      <c r="J4277" s="3">
        <v>7.5</v>
      </c>
      <c r="K4277" s="1">
        <v>43691</v>
      </c>
      <c r="L4277" s="4" t="s">
        <v>171</v>
      </c>
      <c r="M4277" s="2">
        <f t="shared" si="462"/>
        <v>3.2112676056338031E-2</v>
      </c>
      <c r="N4277" s="5">
        <f t="shared" si="463"/>
        <v>2129946.75</v>
      </c>
      <c r="O4277" s="2" t="str">
        <f t="shared" si="464"/>
        <v>Very Low</v>
      </c>
      <c r="P4277" s="2" t="str">
        <f t="shared" si="465"/>
        <v>Very Low</v>
      </c>
      <c r="Q4277" s="2" t="str">
        <f t="shared" si="466"/>
        <v>Good</v>
      </c>
      <c r="R4277" s="2" t="str">
        <f t="shared" si="467"/>
        <v>Very Low</v>
      </c>
      <c r="S4277" s="2" t="str">
        <f t="shared" si="468"/>
        <v>&lt;25M</v>
      </c>
    </row>
    <row r="4278" spans="1:19" x14ac:dyDescent="0.2">
      <c r="A4278" s="3">
        <v>3247478</v>
      </c>
      <c r="B4278" s="4" t="s">
        <v>15604</v>
      </c>
      <c r="C4278" s="4" t="s">
        <v>15605</v>
      </c>
      <c r="D4278" s="5">
        <v>399.99</v>
      </c>
      <c r="E4278" s="3">
        <v>5324</v>
      </c>
      <c r="F4278" s="3">
        <v>88</v>
      </c>
      <c r="G4278" s="3">
        <v>11</v>
      </c>
      <c r="H4278" s="4" t="s">
        <v>14</v>
      </c>
      <c r="I4278" s="2">
        <v>4.2193550000000002</v>
      </c>
      <c r="J4278" s="3">
        <v>2</v>
      </c>
      <c r="K4278" s="1">
        <v>44000</v>
      </c>
      <c r="L4278" s="4" t="s">
        <v>476</v>
      </c>
      <c r="M4278" s="2">
        <f t="shared" si="462"/>
        <v>1.6528925619834711E-2</v>
      </c>
      <c r="N4278" s="5">
        <f t="shared" si="463"/>
        <v>2129546.7600000002</v>
      </c>
      <c r="O4278" s="2" t="str">
        <f t="shared" si="464"/>
        <v>Very Low</v>
      </c>
      <c r="P4278" s="2" t="str">
        <f t="shared" si="465"/>
        <v>Very Low</v>
      </c>
      <c r="Q4278" s="2" t="str">
        <f t="shared" si="466"/>
        <v>Good</v>
      </c>
      <c r="R4278" s="2" t="str">
        <f t="shared" si="467"/>
        <v>Very Low</v>
      </c>
      <c r="S4278" s="2" t="str">
        <f t="shared" si="468"/>
        <v>&lt;25M</v>
      </c>
    </row>
    <row r="4279" spans="1:19" x14ac:dyDescent="0.2">
      <c r="A4279" s="3">
        <v>4329858</v>
      </c>
      <c r="B4279" s="4" t="s">
        <v>7654</v>
      </c>
      <c r="C4279" s="4" t="s">
        <v>7655</v>
      </c>
      <c r="D4279" s="5">
        <v>399.99</v>
      </c>
      <c r="E4279" s="3">
        <v>5322</v>
      </c>
      <c r="F4279" s="3">
        <v>355</v>
      </c>
      <c r="G4279" s="3">
        <v>38</v>
      </c>
      <c r="H4279" s="4" t="s">
        <v>56</v>
      </c>
      <c r="I4279" s="2">
        <v>4.2680416000000001</v>
      </c>
      <c r="J4279" s="3">
        <v>6.5</v>
      </c>
      <c r="K4279" s="1">
        <v>44470</v>
      </c>
      <c r="L4279" s="4" t="s">
        <v>7656</v>
      </c>
      <c r="M4279" s="2">
        <f t="shared" si="462"/>
        <v>6.6704246523863212E-2</v>
      </c>
      <c r="N4279" s="5">
        <f t="shared" si="463"/>
        <v>2128746.7800000003</v>
      </c>
      <c r="O4279" s="2" t="str">
        <f t="shared" si="464"/>
        <v>Very Low</v>
      </c>
      <c r="P4279" s="2" t="str">
        <f t="shared" si="465"/>
        <v>Very Low</v>
      </c>
      <c r="Q4279" s="2" t="str">
        <f t="shared" si="466"/>
        <v>Good</v>
      </c>
      <c r="R4279" s="2" t="str">
        <f t="shared" si="467"/>
        <v>Very Low</v>
      </c>
      <c r="S4279" s="2" t="str">
        <f t="shared" si="468"/>
        <v>&lt;25M</v>
      </c>
    </row>
    <row r="4280" spans="1:19" x14ac:dyDescent="0.2">
      <c r="A4280" s="3">
        <v>82328</v>
      </c>
      <c r="B4280" s="4" t="s">
        <v>4355</v>
      </c>
      <c r="C4280" s="4" t="s">
        <v>4356</v>
      </c>
      <c r="D4280" s="5">
        <v>899.99</v>
      </c>
      <c r="E4280" s="3">
        <v>5320</v>
      </c>
      <c r="F4280" s="3">
        <v>913</v>
      </c>
      <c r="G4280" s="3">
        <v>86</v>
      </c>
      <c r="H4280" s="4" t="s">
        <v>14</v>
      </c>
      <c r="I4280" s="2">
        <v>4.3424462999999998</v>
      </c>
      <c r="J4280" s="3">
        <v>13</v>
      </c>
      <c r="K4280" s="1">
        <v>41508</v>
      </c>
      <c r="L4280" s="4" t="s">
        <v>3553</v>
      </c>
      <c r="M4280" s="2">
        <f t="shared" si="462"/>
        <v>0.17161654135338344</v>
      </c>
      <c r="N4280" s="5">
        <f t="shared" si="463"/>
        <v>4787946.8</v>
      </c>
      <c r="O4280" s="2" t="str">
        <f t="shared" si="464"/>
        <v>Medium</v>
      </c>
      <c r="P4280" s="2" t="str">
        <f t="shared" si="465"/>
        <v>Very Low</v>
      </c>
      <c r="Q4280" s="2" t="str">
        <f t="shared" si="466"/>
        <v>Good</v>
      </c>
      <c r="R4280" s="2" t="str">
        <f t="shared" si="467"/>
        <v>Very Low</v>
      </c>
      <c r="S4280" s="2" t="str">
        <f t="shared" si="468"/>
        <v>&lt;25M</v>
      </c>
    </row>
    <row r="4281" spans="1:19" x14ac:dyDescent="0.2">
      <c r="A4281" s="3">
        <v>2285115</v>
      </c>
      <c r="B4281" s="4" t="s">
        <v>4614</v>
      </c>
      <c r="C4281" s="4" t="s">
        <v>4615</v>
      </c>
      <c r="D4281" s="5">
        <v>799.99</v>
      </c>
      <c r="E4281" s="3">
        <v>5320</v>
      </c>
      <c r="F4281" s="3">
        <v>846</v>
      </c>
      <c r="G4281" s="3">
        <v>93</v>
      </c>
      <c r="H4281" s="4" t="s">
        <v>14</v>
      </c>
      <c r="I4281" s="2">
        <v>4.2531466</v>
      </c>
      <c r="J4281" s="3">
        <v>6.5</v>
      </c>
      <c r="K4281" s="1">
        <v>43546</v>
      </c>
      <c r="L4281" s="4" t="s">
        <v>174</v>
      </c>
      <c r="M4281" s="2">
        <f t="shared" si="462"/>
        <v>0.15902255639097745</v>
      </c>
      <c r="N4281" s="5">
        <f t="shared" si="463"/>
        <v>4255946.8</v>
      </c>
      <c r="O4281" s="2" t="str">
        <f t="shared" si="464"/>
        <v>Low</v>
      </c>
      <c r="P4281" s="2" t="str">
        <f t="shared" si="465"/>
        <v>Very Low</v>
      </c>
      <c r="Q4281" s="2" t="str">
        <f t="shared" si="466"/>
        <v>Good</v>
      </c>
      <c r="R4281" s="2" t="str">
        <f t="shared" si="467"/>
        <v>Very Low</v>
      </c>
      <c r="S4281" s="2" t="str">
        <f t="shared" si="468"/>
        <v>&lt;25M</v>
      </c>
    </row>
    <row r="4282" spans="1:19" x14ac:dyDescent="0.2">
      <c r="A4282" s="3">
        <v>4079122</v>
      </c>
      <c r="B4282" s="4" t="s">
        <v>4753</v>
      </c>
      <c r="C4282" s="4" t="s">
        <v>4754</v>
      </c>
      <c r="D4282" s="5">
        <v>399.99</v>
      </c>
      <c r="E4282" s="3">
        <v>5320</v>
      </c>
      <c r="F4282" s="3">
        <v>810</v>
      </c>
      <c r="G4282" s="3">
        <v>72</v>
      </c>
      <c r="H4282" s="4" t="s">
        <v>56</v>
      </c>
      <c r="I4282" s="2">
        <v>4.6408142999999997</v>
      </c>
      <c r="J4282" s="3">
        <v>8.5</v>
      </c>
      <c r="K4282" s="1">
        <v>44342</v>
      </c>
      <c r="L4282" s="4" t="s">
        <v>408</v>
      </c>
      <c r="M4282" s="2">
        <f t="shared" si="462"/>
        <v>0.15225563909774437</v>
      </c>
      <c r="N4282" s="5">
        <f t="shared" si="463"/>
        <v>2127946.8000000003</v>
      </c>
      <c r="O4282" s="2" t="str">
        <f t="shared" si="464"/>
        <v>Very Low</v>
      </c>
      <c r="P4282" s="2" t="str">
        <f t="shared" si="465"/>
        <v>Very Low</v>
      </c>
      <c r="Q4282" s="2" t="str">
        <f t="shared" si="466"/>
        <v>Very Good</v>
      </c>
      <c r="R4282" s="2" t="str">
        <f t="shared" si="467"/>
        <v>Very Low</v>
      </c>
      <c r="S4282" s="2" t="str">
        <f t="shared" si="468"/>
        <v>&lt;25M</v>
      </c>
    </row>
    <row r="4283" spans="1:19" x14ac:dyDescent="0.2">
      <c r="A4283" s="3">
        <v>2518086</v>
      </c>
      <c r="B4283" s="4" t="s">
        <v>4393</v>
      </c>
      <c r="C4283" s="4" t="s">
        <v>4394</v>
      </c>
      <c r="D4283" s="5">
        <v>699.99</v>
      </c>
      <c r="E4283" s="3">
        <v>5316</v>
      </c>
      <c r="F4283" s="3">
        <v>906</v>
      </c>
      <c r="G4283" s="3">
        <v>59</v>
      </c>
      <c r="H4283" s="4" t="s">
        <v>14</v>
      </c>
      <c r="I4283" s="2">
        <v>4.6017755999999999</v>
      </c>
      <c r="J4283" s="3">
        <v>7.5</v>
      </c>
      <c r="K4283" s="1">
        <v>43697</v>
      </c>
      <c r="L4283" s="4" t="s">
        <v>1636</v>
      </c>
      <c r="M4283" s="2">
        <f t="shared" si="462"/>
        <v>0.17042889390519186</v>
      </c>
      <c r="N4283" s="5">
        <f t="shared" si="463"/>
        <v>3721146.84</v>
      </c>
      <c r="O4283" s="2" t="str">
        <f t="shared" si="464"/>
        <v>Low</v>
      </c>
      <c r="P4283" s="2" t="str">
        <f t="shared" si="465"/>
        <v>Very Low</v>
      </c>
      <c r="Q4283" s="2" t="str">
        <f t="shared" si="466"/>
        <v>Very Good</v>
      </c>
      <c r="R4283" s="2" t="str">
        <f t="shared" si="467"/>
        <v>Very Low</v>
      </c>
      <c r="S4283" s="2" t="str">
        <f t="shared" si="468"/>
        <v>&lt;25M</v>
      </c>
    </row>
    <row r="4284" spans="1:19" x14ac:dyDescent="0.2">
      <c r="A4284" s="3">
        <v>2661554</v>
      </c>
      <c r="B4284" s="4" t="s">
        <v>12543</v>
      </c>
      <c r="C4284" s="4" t="s">
        <v>12544</v>
      </c>
      <c r="D4284" s="5">
        <v>899.99</v>
      </c>
      <c r="E4284" s="3">
        <v>5315</v>
      </c>
      <c r="F4284" s="3">
        <v>141</v>
      </c>
      <c r="G4284" s="3">
        <v>65</v>
      </c>
      <c r="H4284" s="4" t="s">
        <v>14</v>
      </c>
      <c r="I4284" s="2">
        <v>4.3474930000000001</v>
      </c>
      <c r="J4284" s="3">
        <v>6.5</v>
      </c>
      <c r="K4284" s="1">
        <v>43787</v>
      </c>
      <c r="L4284" s="4" t="s">
        <v>28</v>
      </c>
      <c r="M4284" s="2">
        <f t="shared" si="462"/>
        <v>2.6528692380056444E-2</v>
      </c>
      <c r="N4284" s="5">
        <f t="shared" si="463"/>
        <v>4783446.8499999996</v>
      </c>
      <c r="O4284" s="2" t="str">
        <f t="shared" si="464"/>
        <v>Medium</v>
      </c>
      <c r="P4284" s="2" t="str">
        <f t="shared" si="465"/>
        <v>Very Low</v>
      </c>
      <c r="Q4284" s="2" t="str">
        <f t="shared" si="466"/>
        <v>Good</v>
      </c>
      <c r="R4284" s="2" t="str">
        <f t="shared" si="467"/>
        <v>Very Low</v>
      </c>
      <c r="S4284" s="2" t="str">
        <f t="shared" si="468"/>
        <v>&lt;25M</v>
      </c>
    </row>
    <row r="4285" spans="1:19" x14ac:dyDescent="0.2">
      <c r="A4285" s="3">
        <v>1552806</v>
      </c>
      <c r="B4285" s="4" t="s">
        <v>16990</v>
      </c>
      <c r="C4285" s="4" t="s">
        <v>16991</v>
      </c>
      <c r="D4285" s="5">
        <v>399.99</v>
      </c>
      <c r="E4285" s="3">
        <v>5313</v>
      </c>
      <c r="F4285" s="3">
        <v>71</v>
      </c>
      <c r="G4285" s="3">
        <v>8</v>
      </c>
      <c r="H4285" s="4" t="s">
        <v>56</v>
      </c>
      <c r="I4285" s="2">
        <v>4.6112614000000001</v>
      </c>
      <c r="J4285" s="3">
        <v>1</v>
      </c>
      <c r="K4285" s="1">
        <v>43144</v>
      </c>
      <c r="L4285" s="4" t="s">
        <v>28</v>
      </c>
      <c r="M4285" s="2">
        <f t="shared" si="462"/>
        <v>1.3363448146056842E-2</v>
      </c>
      <c r="N4285" s="5">
        <f t="shared" si="463"/>
        <v>2125146.87</v>
      </c>
      <c r="O4285" s="2" t="str">
        <f t="shared" si="464"/>
        <v>Very Low</v>
      </c>
      <c r="P4285" s="2" t="str">
        <f t="shared" si="465"/>
        <v>Very Low</v>
      </c>
      <c r="Q4285" s="2" t="str">
        <f t="shared" si="466"/>
        <v>Very Good</v>
      </c>
      <c r="R4285" s="2" t="str">
        <f t="shared" si="467"/>
        <v>Very Low</v>
      </c>
      <c r="S4285" s="2" t="str">
        <f t="shared" si="468"/>
        <v>&lt;25M</v>
      </c>
    </row>
    <row r="4286" spans="1:19" x14ac:dyDescent="0.2">
      <c r="A4286" s="3">
        <v>714978</v>
      </c>
      <c r="B4286" s="4" t="s">
        <v>6264</v>
      </c>
      <c r="C4286" s="4" t="s">
        <v>6265</v>
      </c>
      <c r="D4286" s="5">
        <v>899.99</v>
      </c>
      <c r="E4286" s="3">
        <v>5312</v>
      </c>
      <c r="F4286" s="3">
        <v>501</v>
      </c>
      <c r="G4286" s="3">
        <v>41</v>
      </c>
      <c r="H4286" s="4" t="s">
        <v>14</v>
      </c>
      <c r="I4286" s="2">
        <v>4.3341455</v>
      </c>
      <c r="J4286" s="3">
        <v>3.5</v>
      </c>
      <c r="K4286" s="1">
        <v>42372</v>
      </c>
      <c r="L4286" s="4" t="s">
        <v>153</v>
      </c>
      <c r="M4286" s="2">
        <f t="shared" si="462"/>
        <v>9.4314759036144571E-2</v>
      </c>
      <c r="N4286" s="5">
        <f t="shared" si="463"/>
        <v>4780746.88</v>
      </c>
      <c r="O4286" s="2" t="str">
        <f t="shared" si="464"/>
        <v>Medium</v>
      </c>
      <c r="P4286" s="2" t="str">
        <f t="shared" si="465"/>
        <v>Very Low</v>
      </c>
      <c r="Q4286" s="2" t="str">
        <f t="shared" si="466"/>
        <v>Good</v>
      </c>
      <c r="R4286" s="2" t="str">
        <f t="shared" si="467"/>
        <v>Very Low</v>
      </c>
      <c r="S4286" s="2" t="str">
        <f t="shared" si="468"/>
        <v>&lt;25M</v>
      </c>
    </row>
    <row r="4287" spans="1:19" x14ac:dyDescent="0.2">
      <c r="A4287" s="3">
        <v>4872038</v>
      </c>
      <c r="B4287" s="4" t="s">
        <v>13462</v>
      </c>
      <c r="C4287" s="4" t="s">
        <v>13463</v>
      </c>
      <c r="D4287" s="5">
        <v>399.99</v>
      </c>
      <c r="E4287" s="3">
        <v>5311</v>
      </c>
      <c r="F4287" s="3">
        <v>123</v>
      </c>
      <c r="G4287" s="3">
        <v>24</v>
      </c>
      <c r="H4287" s="4" t="s">
        <v>14</v>
      </c>
      <c r="I4287" s="2">
        <v>4.6548724000000004</v>
      </c>
      <c r="J4287" s="3">
        <v>2</v>
      </c>
      <c r="K4287" s="1">
        <v>44812</v>
      </c>
      <c r="L4287" s="4" t="s">
        <v>9528</v>
      </c>
      <c r="M4287" s="2">
        <f t="shared" si="462"/>
        <v>2.3159480323856146E-2</v>
      </c>
      <c r="N4287" s="5">
        <f t="shared" si="463"/>
        <v>2124346.89</v>
      </c>
      <c r="O4287" s="2" t="str">
        <f t="shared" si="464"/>
        <v>Very Low</v>
      </c>
      <c r="P4287" s="2" t="str">
        <f t="shared" si="465"/>
        <v>Very Low</v>
      </c>
      <c r="Q4287" s="2" t="str">
        <f t="shared" si="466"/>
        <v>Very Good</v>
      </c>
      <c r="R4287" s="2" t="str">
        <f t="shared" si="467"/>
        <v>Very Low</v>
      </c>
      <c r="S4287" s="2" t="str">
        <f t="shared" si="468"/>
        <v>&lt;25M</v>
      </c>
    </row>
    <row r="4288" spans="1:19" x14ac:dyDescent="0.2">
      <c r="A4288" s="3">
        <v>53256</v>
      </c>
      <c r="B4288" s="4" t="s">
        <v>6165</v>
      </c>
      <c r="C4288" s="4" t="s">
        <v>6166</v>
      </c>
      <c r="D4288" s="5">
        <v>399.99</v>
      </c>
      <c r="E4288" s="3">
        <v>5309</v>
      </c>
      <c r="F4288" s="3">
        <v>514</v>
      </c>
      <c r="G4288" s="3">
        <v>28</v>
      </c>
      <c r="H4288" s="4" t="s">
        <v>14</v>
      </c>
      <c r="I4288" s="2">
        <v>4.6767000000000003</v>
      </c>
      <c r="J4288" s="3">
        <v>3</v>
      </c>
      <c r="K4288" s="1">
        <v>41404</v>
      </c>
      <c r="L4288" s="4" t="s">
        <v>408</v>
      </c>
      <c r="M4288" s="2">
        <f t="shared" si="462"/>
        <v>9.681672631380675E-2</v>
      </c>
      <c r="N4288" s="5">
        <f t="shared" si="463"/>
        <v>2123546.91</v>
      </c>
      <c r="O4288" s="2" t="str">
        <f t="shared" si="464"/>
        <v>Very Low</v>
      </c>
      <c r="P4288" s="2" t="str">
        <f t="shared" si="465"/>
        <v>Very Low</v>
      </c>
      <c r="Q4288" s="2" t="str">
        <f t="shared" si="466"/>
        <v>Very Good</v>
      </c>
      <c r="R4288" s="2" t="str">
        <f t="shared" si="467"/>
        <v>Very Low</v>
      </c>
      <c r="S4288" s="2" t="str">
        <f t="shared" si="468"/>
        <v>&lt;25M</v>
      </c>
    </row>
    <row r="4289" spans="1:19" x14ac:dyDescent="0.2">
      <c r="A4289" s="3">
        <v>3234659</v>
      </c>
      <c r="B4289" s="4" t="s">
        <v>5262</v>
      </c>
      <c r="C4289" s="4" t="s">
        <v>5263</v>
      </c>
      <c r="D4289" s="5">
        <v>999.99</v>
      </c>
      <c r="E4289" s="3">
        <v>5307</v>
      </c>
      <c r="F4289" s="3">
        <v>678</v>
      </c>
      <c r="G4289" s="3">
        <v>274</v>
      </c>
      <c r="H4289" s="4" t="s">
        <v>14</v>
      </c>
      <c r="I4289" s="2">
        <v>4.6600279999999996</v>
      </c>
      <c r="J4289" s="3">
        <v>25.5</v>
      </c>
      <c r="K4289" s="1">
        <v>43996</v>
      </c>
      <c r="L4289" s="4" t="s">
        <v>77</v>
      </c>
      <c r="M4289" s="2">
        <f t="shared" si="462"/>
        <v>0.12775579423403052</v>
      </c>
      <c r="N4289" s="5">
        <f t="shared" si="463"/>
        <v>5306946.93</v>
      </c>
      <c r="O4289" s="2" t="str">
        <f t="shared" si="464"/>
        <v>Medium</v>
      </c>
      <c r="P4289" s="2" t="str">
        <f t="shared" si="465"/>
        <v>Very Low</v>
      </c>
      <c r="Q4289" s="2" t="str">
        <f t="shared" si="466"/>
        <v>Very Good</v>
      </c>
      <c r="R4289" s="2" t="str">
        <f t="shared" si="467"/>
        <v>Very Low</v>
      </c>
      <c r="S4289" s="2" t="str">
        <f t="shared" si="468"/>
        <v>&lt;25M</v>
      </c>
    </row>
    <row r="4290" spans="1:19" x14ac:dyDescent="0.2">
      <c r="A4290" s="3">
        <v>4266440</v>
      </c>
      <c r="B4290" s="4" t="s">
        <v>4543</v>
      </c>
      <c r="C4290" s="4" t="s">
        <v>4544</v>
      </c>
      <c r="D4290" s="5">
        <v>999.99</v>
      </c>
      <c r="E4290" s="3">
        <v>5306</v>
      </c>
      <c r="F4290" s="3">
        <v>868</v>
      </c>
      <c r="G4290" s="3">
        <v>136</v>
      </c>
      <c r="H4290" s="4" t="s">
        <v>14</v>
      </c>
      <c r="I4290" s="2">
        <v>4.5227779999999997</v>
      </c>
      <c r="J4290" s="3">
        <v>22.5</v>
      </c>
      <c r="K4290" s="1">
        <v>44435</v>
      </c>
      <c r="L4290" s="4" t="s">
        <v>1701</v>
      </c>
      <c r="M4290" s="2">
        <f t="shared" ref="M4290:M4353" si="469" xml:space="preserve"> F4290/E4290</f>
        <v>0.16358839050131926</v>
      </c>
      <c r="N4290" s="5">
        <f t="shared" ref="N4290:N4353" si="470">D4290*E4290</f>
        <v>5305946.9400000004</v>
      </c>
      <c r="O4290" s="2" t="str">
        <f t="shared" si="464"/>
        <v>Medium</v>
      </c>
      <c r="P4290" s="2" t="str">
        <f t="shared" si="465"/>
        <v>Very Low</v>
      </c>
      <c r="Q4290" s="2" t="str">
        <f t="shared" si="466"/>
        <v>Very Good</v>
      </c>
      <c r="R4290" s="2" t="str">
        <f t="shared" si="467"/>
        <v>Very Low</v>
      </c>
      <c r="S4290" s="2" t="str">
        <f t="shared" si="468"/>
        <v>&lt;25M</v>
      </c>
    </row>
    <row r="4291" spans="1:19" x14ac:dyDescent="0.2">
      <c r="A4291" s="3">
        <v>420652</v>
      </c>
      <c r="B4291" s="4" t="s">
        <v>5508</v>
      </c>
      <c r="C4291" s="4" t="s">
        <v>5509</v>
      </c>
      <c r="D4291" s="5">
        <v>399.99</v>
      </c>
      <c r="E4291" s="3">
        <v>5302</v>
      </c>
      <c r="F4291" s="3">
        <v>624</v>
      </c>
      <c r="G4291" s="3">
        <v>61</v>
      </c>
      <c r="H4291" s="4" t="s">
        <v>14</v>
      </c>
      <c r="I4291" s="2">
        <v>4.5745829999999996</v>
      </c>
      <c r="J4291" s="3">
        <v>6</v>
      </c>
      <c r="K4291" s="1">
        <v>42047</v>
      </c>
      <c r="L4291" s="4" t="s">
        <v>311</v>
      </c>
      <c r="M4291" s="2">
        <f t="shared" si="469"/>
        <v>0.11769143719351188</v>
      </c>
      <c r="N4291" s="5">
        <f t="shared" si="470"/>
        <v>2120746.98</v>
      </c>
      <c r="O4291" s="2" t="str">
        <f t="shared" ref="O4291:O4354" si="471">IF(D4291&gt;=1200,"Very High",IF(D4291&gt;=1000,"High",IF(D4291&gt;=800,"Medium",IF(D4291&gt;=600,"Low",IF(D4291&lt;=599.99,"Very Low","Invalid")))))</f>
        <v>Very Low</v>
      </c>
      <c r="P4291" s="2" t="str">
        <f t="shared" ref="P4291:P4354" si="472">IF(E4291&gt;=150000,"Very High",IF(E4291&gt;=75000,"High",IF(E4291&gt;=25000,"Medium",IF(E4291&gt;=10000,"Low",IF(E4291&lt;=9999,"Very Low","Invalid")))))</f>
        <v>Very Low</v>
      </c>
      <c r="Q4291" s="2" t="str">
        <f t="shared" ref="Q4291:Q4354" si="473">IF(I4291&gt;=4.5,"Very Good",IF(I4291&gt;=4,"Good",IF(I4291&gt;=3,"Fair",IF(I4291&lt;=2.99,"Poor","Invalid"))))</f>
        <v>Very Good</v>
      </c>
      <c r="R4291" s="2" t="str">
        <f t="shared" ref="R4291:R4354" si="474">IF(M4291&gt;=0.5,"Very High",IF(M4291&gt;=0.4,"High",IF(M4291&gt;=0.3,"Medium",IF(M4291&gt;=0.2,"Low",IF(M4291&gt;0,"Very Low","Invalid")))))</f>
        <v>Very Low</v>
      </c>
      <c r="S4291" s="2" t="str">
        <f t="shared" ref="S4291:S4354" si="475">IF(N4291&gt;=1000000000,"&gt; 1B",IF(N4291&gt;=75000000, "75M-1B",IF(N4291&gt;=50000000,"50-75M",IF(N4291&gt;=25000000,"25-50M",IF(N4291&gt;0,"&lt;25M","Invalid")))))</f>
        <v>&lt;25M</v>
      </c>
    </row>
    <row r="4292" spans="1:19" x14ac:dyDescent="0.2">
      <c r="A4292" s="3">
        <v>1327744</v>
      </c>
      <c r="B4292" s="4" t="s">
        <v>3627</v>
      </c>
      <c r="C4292" s="4" t="s">
        <v>3628</v>
      </c>
      <c r="D4292" s="5">
        <v>1299.99</v>
      </c>
      <c r="E4292" s="3">
        <v>5299</v>
      </c>
      <c r="F4292" s="3">
        <v>1221</v>
      </c>
      <c r="G4292" s="3">
        <v>98</v>
      </c>
      <c r="H4292" s="4" t="s">
        <v>56</v>
      </c>
      <c r="I4292" s="2">
        <v>4.3118962999999999</v>
      </c>
      <c r="J4292" s="3">
        <v>14.5</v>
      </c>
      <c r="K4292" s="1">
        <v>42968</v>
      </c>
      <c r="L4292" s="4" t="s">
        <v>3629</v>
      </c>
      <c r="M4292" s="2">
        <f t="shared" si="469"/>
        <v>0.23042083411964523</v>
      </c>
      <c r="N4292" s="5">
        <f t="shared" si="470"/>
        <v>6888647.0099999998</v>
      </c>
      <c r="O4292" s="2" t="str">
        <f t="shared" si="471"/>
        <v>Very High</v>
      </c>
      <c r="P4292" s="2" t="str">
        <f t="shared" si="472"/>
        <v>Very Low</v>
      </c>
      <c r="Q4292" s="2" t="str">
        <f t="shared" si="473"/>
        <v>Good</v>
      </c>
      <c r="R4292" s="2" t="str">
        <f t="shared" si="474"/>
        <v>Low</v>
      </c>
      <c r="S4292" s="2" t="str">
        <f t="shared" si="475"/>
        <v>&lt;25M</v>
      </c>
    </row>
    <row r="4293" spans="1:19" x14ac:dyDescent="0.2">
      <c r="A4293" s="3">
        <v>1980038</v>
      </c>
      <c r="B4293" s="4" t="s">
        <v>18078</v>
      </c>
      <c r="C4293" s="4" t="s">
        <v>18079</v>
      </c>
      <c r="D4293" s="5">
        <v>399.99</v>
      </c>
      <c r="E4293" s="3">
        <v>5299</v>
      </c>
      <c r="F4293" s="3">
        <v>61</v>
      </c>
      <c r="G4293" s="3">
        <v>32</v>
      </c>
      <c r="H4293" s="4" t="s">
        <v>14</v>
      </c>
      <c r="I4293" s="2">
        <v>3.9313462000000001</v>
      </c>
      <c r="J4293" s="3">
        <v>2.5</v>
      </c>
      <c r="K4293" s="1">
        <v>43394</v>
      </c>
      <c r="L4293" s="4" t="s">
        <v>39</v>
      </c>
      <c r="M4293" s="2">
        <f t="shared" si="469"/>
        <v>1.1511605963389319E-2</v>
      </c>
      <c r="N4293" s="5">
        <f t="shared" si="470"/>
        <v>2119547.0100000002</v>
      </c>
      <c r="O4293" s="2" t="str">
        <f t="shared" si="471"/>
        <v>Very Low</v>
      </c>
      <c r="P4293" s="2" t="str">
        <f t="shared" si="472"/>
        <v>Very Low</v>
      </c>
      <c r="Q4293" s="2" t="str">
        <f t="shared" si="473"/>
        <v>Fair</v>
      </c>
      <c r="R4293" s="2" t="str">
        <f t="shared" si="474"/>
        <v>Very Low</v>
      </c>
      <c r="S4293" s="2" t="str">
        <f t="shared" si="475"/>
        <v>&lt;25M</v>
      </c>
    </row>
    <row r="4294" spans="1:19" x14ac:dyDescent="0.2">
      <c r="A4294" s="3">
        <v>1463186</v>
      </c>
      <c r="B4294" s="4" t="s">
        <v>8867</v>
      </c>
      <c r="C4294" s="4" t="s">
        <v>8868</v>
      </c>
      <c r="D4294" s="5">
        <v>899.99</v>
      </c>
      <c r="E4294" s="3">
        <v>5297</v>
      </c>
      <c r="F4294" s="3">
        <v>277</v>
      </c>
      <c r="G4294" s="3">
        <v>196</v>
      </c>
      <c r="H4294" s="4" t="s">
        <v>14</v>
      </c>
      <c r="I4294" s="2">
        <v>4.3803720000000004</v>
      </c>
      <c r="J4294" s="3">
        <v>15.5</v>
      </c>
      <c r="K4294" s="1">
        <v>43077</v>
      </c>
      <c r="L4294" s="4" t="s">
        <v>733</v>
      </c>
      <c r="M4294" s="2">
        <f t="shared" si="469"/>
        <v>5.229375117991316E-2</v>
      </c>
      <c r="N4294" s="5">
        <f t="shared" si="470"/>
        <v>4767247.03</v>
      </c>
      <c r="O4294" s="2" t="str">
        <f t="shared" si="471"/>
        <v>Medium</v>
      </c>
      <c r="P4294" s="2" t="str">
        <f t="shared" si="472"/>
        <v>Very Low</v>
      </c>
      <c r="Q4294" s="2" t="str">
        <f t="shared" si="473"/>
        <v>Good</v>
      </c>
      <c r="R4294" s="2" t="str">
        <f t="shared" si="474"/>
        <v>Very Low</v>
      </c>
      <c r="S4294" s="2" t="str">
        <f t="shared" si="475"/>
        <v>&lt;25M</v>
      </c>
    </row>
    <row r="4295" spans="1:19" x14ac:dyDescent="0.2">
      <c r="A4295" s="3">
        <v>508228</v>
      </c>
      <c r="B4295" s="4" t="s">
        <v>4833</v>
      </c>
      <c r="C4295" s="4" t="s">
        <v>4834</v>
      </c>
      <c r="D4295" s="5">
        <v>399.99</v>
      </c>
      <c r="E4295" s="3">
        <v>5294</v>
      </c>
      <c r="F4295" s="3">
        <v>790</v>
      </c>
      <c r="G4295" s="3">
        <v>44</v>
      </c>
      <c r="H4295" s="4" t="s">
        <v>14</v>
      </c>
      <c r="I4295" s="2">
        <v>4.3598413000000003</v>
      </c>
      <c r="J4295" s="3">
        <v>11.5</v>
      </c>
      <c r="K4295" s="1">
        <v>42145</v>
      </c>
      <c r="L4295" s="4" t="s">
        <v>812</v>
      </c>
      <c r="M4295" s="2">
        <f t="shared" si="469"/>
        <v>0.14922553834529656</v>
      </c>
      <c r="N4295" s="5">
        <f t="shared" si="470"/>
        <v>2117547.06</v>
      </c>
      <c r="O4295" s="2" t="str">
        <f t="shared" si="471"/>
        <v>Very Low</v>
      </c>
      <c r="P4295" s="2" t="str">
        <f t="shared" si="472"/>
        <v>Very Low</v>
      </c>
      <c r="Q4295" s="2" t="str">
        <f t="shared" si="473"/>
        <v>Good</v>
      </c>
      <c r="R4295" s="2" t="str">
        <f t="shared" si="474"/>
        <v>Very Low</v>
      </c>
      <c r="S4295" s="2" t="str">
        <f t="shared" si="475"/>
        <v>&lt;25M</v>
      </c>
    </row>
    <row r="4296" spans="1:19" x14ac:dyDescent="0.2">
      <c r="A4296" s="3">
        <v>4562950</v>
      </c>
      <c r="B4296" s="4" t="s">
        <v>4578</v>
      </c>
      <c r="C4296" s="4" t="s">
        <v>4579</v>
      </c>
      <c r="D4296" s="5">
        <v>1399.99</v>
      </c>
      <c r="E4296" s="3">
        <v>5287</v>
      </c>
      <c r="F4296" s="3">
        <v>856</v>
      </c>
      <c r="G4296" s="3">
        <v>172</v>
      </c>
      <c r="H4296" s="4" t="s">
        <v>14</v>
      </c>
      <c r="I4296" s="2">
        <v>4.5748040000000003</v>
      </c>
      <c r="J4296" s="3">
        <v>25</v>
      </c>
      <c r="K4296" s="1">
        <v>44613</v>
      </c>
      <c r="L4296" s="4" t="s">
        <v>1516</v>
      </c>
      <c r="M4296" s="2">
        <f t="shared" si="469"/>
        <v>0.16190656326839417</v>
      </c>
      <c r="N4296" s="5">
        <f t="shared" si="470"/>
        <v>7401747.1299999999</v>
      </c>
      <c r="O4296" s="2" t="str">
        <f t="shared" si="471"/>
        <v>Very High</v>
      </c>
      <c r="P4296" s="2" t="str">
        <f t="shared" si="472"/>
        <v>Very Low</v>
      </c>
      <c r="Q4296" s="2" t="str">
        <f t="shared" si="473"/>
        <v>Very Good</v>
      </c>
      <c r="R4296" s="2" t="str">
        <f t="shared" si="474"/>
        <v>Very Low</v>
      </c>
      <c r="S4296" s="2" t="str">
        <f t="shared" si="475"/>
        <v>&lt;25M</v>
      </c>
    </row>
    <row r="4297" spans="1:19" x14ac:dyDescent="0.2">
      <c r="A4297" s="3">
        <v>5355810</v>
      </c>
      <c r="B4297" s="4" t="s">
        <v>16759</v>
      </c>
      <c r="C4297" s="4" t="s">
        <v>16760</v>
      </c>
      <c r="D4297" s="5">
        <v>399.99</v>
      </c>
      <c r="E4297" s="3">
        <v>5285</v>
      </c>
      <c r="F4297" s="3">
        <v>74</v>
      </c>
      <c r="G4297" s="3">
        <v>85</v>
      </c>
      <c r="H4297" s="4" t="s">
        <v>14</v>
      </c>
      <c r="I4297" s="2">
        <v>4.6107491999999999</v>
      </c>
      <c r="J4297" s="3">
        <v>33.5</v>
      </c>
      <c r="K4297" s="1">
        <v>45076</v>
      </c>
      <c r="L4297" s="4" t="s">
        <v>394</v>
      </c>
      <c r="M4297" s="2">
        <f t="shared" si="469"/>
        <v>1.4001892147587512E-2</v>
      </c>
      <c r="N4297" s="5">
        <f t="shared" si="470"/>
        <v>2113947.15</v>
      </c>
      <c r="O4297" s="2" t="str">
        <f t="shared" si="471"/>
        <v>Very Low</v>
      </c>
      <c r="P4297" s="2" t="str">
        <f t="shared" si="472"/>
        <v>Very Low</v>
      </c>
      <c r="Q4297" s="2" t="str">
        <f t="shared" si="473"/>
        <v>Very Good</v>
      </c>
      <c r="R4297" s="2" t="str">
        <f t="shared" si="474"/>
        <v>Very Low</v>
      </c>
      <c r="S4297" s="2" t="str">
        <f t="shared" si="475"/>
        <v>&lt;25M</v>
      </c>
    </row>
    <row r="4298" spans="1:19" x14ac:dyDescent="0.2">
      <c r="A4298" s="3">
        <v>4853088</v>
      </c>
      <c r="B4298" s="4" t="s">
        <v>4763</v>
      </c>
      <c r="C4298" s="4" t="s">
        <v>4764</v>
      </c>
      <c r="D4298" s="5">
        <v>999.99</v>
      </c>
      <c r="E4298" s="3">
        <v>5282</v>
      </c>
      <c r="F4298" s="3">
        <v>807</v>
      </c>
      <c r="G4298" s="3">
        <v>39</v>
      </c>
      <c r="H4298" s="4" t="s">
        <v>14</v>
      </c>
      <c r="I4298" s="2">
        <v>3.6415899999999999</v>
      </c>
      <c r="J4298" s="3">
        <v>17.5</v>
      </c>
      <c r="K4298" s="1">
        <v>44800</v>
      </c>
      <c r="L4298" s="4" t="s">
        <v>394</v>
      </c>
      <c r="M4298" s="2">
        <f t="shared" si="469"/>
        <v>0.15278303672851193</v>
      </c>
      <c r="N4298" s="5">
        <f t="shared" si="470"/>
        <v>5281947.18</v>
      </c>
      <c r="O4298" s="2" t="str">
        <f t="shared" si="471"/>
        <v>Medium</v>
      </c>
      <c r="P4298" s="2" t="str">
        <f t="shared" si="472"/>
        <v>Very Low</v>
      </c>
      <c r="Q4298" s="2" t="str">
        <f t="shared" si="473"/>
        <v>Fair</v>
      </c>
      <c r="R4298" s="2" t="str">
        <f t="shared" si="474"/>
        <v>Very Low</v>
      </c>
      <c r="S4298" s="2" t="str">
        <f t="shared" si="475"/>
        <v>&lt;25M</v>
      </c>
    </row>
    <row r="4299" spans="1:19" x14ac:dyDescent="0.2">
      <c r="A4299" s="3">
        <v>1466192</v>
      </c>
      <c r="B4299" s="4" t="s">
        <v>5843</v>
      </c>
      <c r="C4299" s="4" t="s">
        <v>5844</v>
      </c>
      <c r="D4299" s="5">
        <v>399.99</v>
      </c>
      <c r="E4299" s="3">
        <v>5282</v>
      </c>
      <c r="F4299" s="3">
        <v>561</v>
      </c>
      <c r="G4299" s="3">
        <v>53</v>
      </c>
      <c r="H4299" s="4" t="s">
        <v>56</v>
      </c>
      <c r="I4299" s="2">
        <v>4.7235329999999998</v>
      </c>
      <c r="J4299" s="3">
        <v>8</v>
      </c>
      <c r="K4299" s="1">
        <v>43080</v>
      </c>
      <c r="L4299" s="4" t="s">
        <v>1315</v>
      </c>
      <c r="M4299" s="2">
        <f t="shared" si="469"/>
        <v>0.10620976902688375</v>
      </c>
      <c r="N4299" s="5">
        <f t="shared" si="470"/>
        <v>2112747.1800000002</v>
      </c>
      <c r="O4299" s="2" t="str">
        <f t="shared" si="471"/>
        <v>Very Low</v>
      </c>
      <c r="P4299" s="2" t="str">
        <f t="shared" si="472"/>
        <v>Very Low</v>
      </c>
      <c r="Q4299" s="2" t="str">
        <f t="shared" si="473"/>
        <v>Very Good</v>
      </c>
      <c r="R4299" s="2" t="str">
        <f t="shared" si="474"/>
        <v>Very Low</v>
      </c>
      <c r="S4299" s="2" t="str">
        <f t="shared" si="475"/>
        <v>&lt;25M</v>
      </c>
    </row>
    <row r="4300" spans="1:19" x14ac:dyDescent="0.2">
      <c r="A4300" s="3">
        <v>1304076</v>
      </c>
      <c r="B4300" s="4" t="s">
        <v>12752</v>
      </c>
      <c r="C4300" s="4" t="s">
        <v>12753</v>
      </c>
      <c r="D4300" s="5">
        <v>399.99</v>
      </c>
      <c r="E4300" s="3">
        <v>5273</v>
      </c>
      <c r="F4300" s="3">
        <v>137</v>
      </c>
      <c r="G4300" s="3">
        <v>45</v>
      </c>
      <c r="H4300" s="4" t="s">
        <v>56</v>
      </c>
      <c r="I4300" s="2">
        <v>4.4708113999999997</v>
      </c>
      <c r="J4300" s="3">
        <v>5.5</v>
      </c>
      <c r="K4300" s="1">
        <v>42941</v>
      </c>
      <c r="L4300" s="4" t="s">
        <v>165</v>
      </c>
      <c r="M4300" s="2">
        <f t="shared" si="469"/>
        <v>2.5981414754409255E-2</v>
      </c>
      <c r="N4300" s="5">
        <f t="shared" si="470"/>
        <v>2109147.27</v>
      </c>
      <c r="O4300" s="2" t="str">
        <f t="shared" si="471"/>
        <v>Very Low</v>
      </c>
      <c r="P4300" s="2" t="str">
        <f t="shared" si="472"/>
        <v>Very Low</v>
      </c>
      <c r="Q4300" s="2" t="str">
        <f t="shared" si="473"/>
        <v>Good</v>
      </c>
      <c r="R4300" s="2" t="str">
        <f t="shared" si="474"/>
        <v>Very Low</v>
      </c>
      <c r="S4300" s="2" t="str">
        <f t="shared" si="475"/>
        <v>&lt;25M</v>
      </c>
    </row>
    <row r="4301" spans="1:19" x14ac:dyDescent="0.2">
      <c r="A4301" s="3">
        <v>94812</v>
      </c>
      <c r="B4301" s="4" t="s">
        <v>13248</v>
      </c>
      <c r="C4301" s="4" t="s">
        <v>13249</v>
      </c>
      <c r="D4301" s="5">
        <v>399.99</v>
      </c>
      <c r="E4301" s="3">
        <v>5273</v>
      </c>
      <c r="F4301" s="3">
        <v>127</v>
      </c>
      <c r="G4301" s="3">
        <v>18</v>
      </c>
      <c r="H4301" s="4" t="s">
        <v>14</v>
      </c>
      <c r="I4301" s="2">
        <v>4.2360405999999999</v>
      </c>
      <c r="J4301" s="3">
        <v>4.5</v>
      </c>
      <c r="K4301" s="1">
        <v>41537</v>
      </c>
      <c r="L4301" s="4" t="s">
        <v>57</v>
      </c>
      <c r="M4301" s="2">
        <f t="shared" si="469"/>
        <v>2.408496112270055E-2</v>
      </c>
      <c r="N4301" s="5">
        <f t="shared" si="470"/>
        <v>2109147.27</v>
      </c>
      <c r="O4301" s="2" t="str">
        <f t="shared" si="471"/>
        <v>Very Low</v>
      </c>
      <c r="P4301" s="2" t="str">
        <f t="shared" si="472"/>
        <v>Very Low</v>
      </c>
      <c r="Q4301" s="2" t="str">
        <f t="shared" si="473"/>
        <v>Good</v>
      </c>
      <c r="R4301" s="2" t="str">
        <f t="shared" si="474"/>
        <v>Very Low</v>
      </c>
      <c r="S4301" s="2" t="str">
        <f t="shared" si="475"/>
        <v>&lt;25M</v>
      </c>
    </row>
    <row r="4302" spans="1:19" x14ac:dyDescent="0.2">
      <c r="A4302" s="3">
        <v>1866224</v>
      </c>
      <c r="B4302" s="4" t="s">
        <v>6508</v>
      </c>
      <c r="C4302" s="4" t="s">
        <v>6509</v>
      </c>
      <c r="D4302" s="5">
        <v>399.99</v>
      </c>
      <c r="E4302" s="3">
        <v>5272</v>
      </c>
      <c r="F4302" s="3">
        <v>476</v>
      </c>
      <c r="G4302" s="3">
        <v>100</v>
      </c>
      <c r="H4302" s="4" t="s">
        <v>14</v>
      </c>
      <c r="I4302" s="2">
        <v>4.4956339999999999</v>
      </c>
      <c r="J4302" s="3">
        <v>16.5</v>
      </c>
      <c r="K4302" s="1">
        <v>43332</v>
      </c>
      <c r="L4302" s="4" t="s">
        <v>6510</v>
      </c>
      <c r="M4302" s="2">
        <f t="shared" si="469"/>
        <v>9.028831562974203E-2</v>
      </c>
      <c r="N4302" s="5">
        <f t="shared" si="470"/>
        <v>2108747.2800000003</v>
      </c>
      <c r="O4302" s="2" t="str">
        <f t="shared" si="471"/>
        <v>Very Low</v>
      </c>
      <c r="P4302" s="2" t="str">
        <f t="shared" si="472"/>
        <v>Very Low</v>
      </c>
      <c r="Q4302" s="2" t="str">
        <f t="shared" si="473"/>
        <v>Good</v>
      </c>
      <c r="R4302" s="2" t="str">
        <f t="shared" si="474"/>
        <v>Very Low</v>
      </c>
      <c r="S4302" s="2" t="str">
        <f t="shared" si="475"/>
        <v>&lt;25M</v>
      </c>
    </row>
    <row r="4303" spans="1:19" x14ac:dyDescent="0.2">
      <c r="A4303" s="3">
        <v>982860</v>
      </c>
      <c r="B4303" s="4" t="s">
        <v>13438</v>
      </c>
      <c r="C4303" s="4" t="s">
        <v>13439</v>
      </c>
      <c r="D4303" s="5">
        <v>399.99</v>
      </c>
      <c r="E4303" s="3">
        <v>5269</v>
      </c>
      <c r="F4303" s="3">
        <v>123</v>
      </c>
      <c r="G4303" s="3">
        <v>36</v>
      </c>
      <c r="H4303" s="4" t="s">
        <v>142</v>
      </c>
      <c r="I4303" s="2">
        <v>3.8222320000000001</v>
      </c>
      <c r="J4303" s="3">
        <v>5.5</v>
      </c>
      <c r="K4303" s="1">
        <v>42655</v>
      </c>
      <c r="L4303" s="4" t="s">
        <v>311</v>
      </c>
      <c r="M4303" s="2">
        <f t="shared" si="469"/>
        <v>2.3344088062250901E-2</v>
      </c>
      <c r="N4303" s="5">
        <f t="shared" si="470"/>
        <v>2107547.31</v>
      </c>
      <c r="O4303" s="2" t="str">
        <f t="shared" si="471"/>
        <v>Very Low</v>
      </c>
      <c r="P4303" s="2" t="str">
        <f t="shared" si="472"/>
        <v>Very Low</v>
      </c>
      <c r="Q4303" s="2" t="str">
        <f t="shared" si="473"/>
        <v>Fair</v>
      </c>
      <c r="R4303" s="2" t="str">
        <f t="shared" si="474"/>
        <v>Very Low</v>
      </c>
      <c r="S4303" s="2" t="str">
        <f t="shared" si="475"/>
        <v>&lt;25M</v>
      </c>
    </row>
    <row r="4304" spans="1:19" x14ac:dyDescent="0.2">
      <c r="A4304" s="3">
        <v>4846632</v>
      </c>
      <c r="B4304" s="4" t="s">
        <v>3566</v>
      </c>
      <c r="C4304" s="4" t="s">
        <v>3567</v>
      </c>
      <c r="D4304" s="5">
        <v>799.99</v>
      </c>
      <c r="E4304" s="3">
        <v>5268</v>
      </c>
      <c r="F4304" s="3">
        <v>1252</v>
      </c>
      <c r="G4304" s="3">
        <v>83</v>
      </c>
      <c r="H4304" s="4" t="s">
        <v>142</v>
      </c>
      <c r="I4304" s="2">
        <v>4.631227</v>
      </c>
      <c r="J4304" s="3">
        <v>6</v>
      </c>
      <c r="K4304" s="1">
        <v>44796</v>
      </c>
      <c r="L4304" s="4" t="s">
        <v>1649</v>
      </c>
      <c r="M4304" s="2">
        <f t="shared" si="469"/>
        <v>0.23766135155656795</v>
      </c>
      <c r="N4304" s="5">
        <f t="shared" si="470"/>
        <v>4214347.32</v>
      </c>
      <c r="O4304" s="2" t="str">
        <f t="shared" si="471"/>
        <v>Low</v>
      </c>
      <c r="P4304" s="2" t="str">
        <f t="shared" si="472"/>
        <v>Very Low</v>
      </c>
      <c r="Q4304" s="2" t="str">
        <f t="shared" si="473"/>
        <v>Very Good</v>
      </c>
      <c r="R4304" s="2" t="str">
        <f t="shared" si="474"/>
        <v>Low</v>
      </c>
      <c r="S4304" s="2" t="str">
        <f t="shared" si="475"/>
        <v>&lt;25M</v>
      </c>
    </row>
    <row r="4305" spans="1:19" x14ac:dyDescent="0.2">
      <c r="A4305" s="3">
        <v>1184630</v>
      </c>
      <c r="B4305" s="4" t="s">
        <v>5388</v>
      </c>
      <c r="C4305" s="4" t="s">
        <v>5389</v>
      </c>
      <c r="D4305" s="5">
        <v>399.99</v>
      </c>
      <c r="E4305" s="3">
        <v>5268</v>
      </c>
      <c r="F4305" s="3">
        <v>653</v>
      </c>
      <c r="G4305" s="3">
        <v>73</v>
      </c>
      <c r="H4305" s="4" t="s">
        <v>142</v>
      </c>
      <c r="I4305" s="2">
        <v>4.0531119999999996</v>
      </c>
      <c r="J4305" s="3">
        <v>13</v>
      </c>
      <c r="K4305" s="1">
        <v>42843</v>
      </c>
      <c r="L4305" s="4" t="s">
        <v>5390</v>
      </c>
      <c r="M4305" s="2">
        <f t="shared" si="469"/>
        <v>0.12395596051632499</v>
      </c>
      <c r="N4305" s="5">
        <f t="shared" si="470"/>
        <v>2107147.3199999998</v>
      </c>
      <c r="O4305" s="2" t="str">
        <f t="shared" si="471"/>
        <v>Very Low</v>
      </c>
      <c r="P4305" s="2" t="str">
        <f t="shared" si="472"/>
        <v>Very Low</v>
      </c>
      <c r="Q4305" s="2" t="str">
        <f t="shared" si="473"/>
        <v>Good</v>
      </c>
      <c r="R4305" s="2" t="str">
        <f t="shared" si="474"/>
        <v>Very Low</v>
      </c>
      <c r="S4305" s="2" t="str">
        <f t="shared" si="475"/>
        <v>&lt;25M</v>
      </c>
    </row>
    <row r="4306" spans="1:19" x14ac:dyDescent="0.2">
      <c r="A4306" s="3">
        <v>1190864</v>
      </c>
      <c r="B4306" s="4" t="s">
        <v>11717</v>
      </c>
      <c r="C4306" s="4" t="s">
        <v>11718</v>
      </c>
      <c r="D4306" s="5">
        <v>399.99</v>
      </c>
      <c r="E4306" s="3">
        <v>5258</v>
      </c>
      <c r="F4306" s="3">
        <v>161</v>
      </c>
      <c r="G4306" s="3">
        <v>79</v>
      </c>
      <c r="H4306" s="4" t="s">
        <v>14</v>
      </c>
      <c r="I4306" s="2">
        <v>3.5412428</v>
      </c>
      <c r="J4306" s="3">
        <v>10.5</v>
      </c>
      <c r="K4306" s="1">
        <v>42848</v>
      </c>
      <c r="L4306" s="4" t="s">
        <v>34</v>
      </c>
      <c r="M4306" s="2">
        <f t="shared" si="469"/>
        <v>3.0620007607455306E-2</v>
      </c>
      <c r="N4306" s="5">
        <f t="shared" si="470"/>
        <v>2103147.42</v>
      </c>
      <c r="O4306" s="2" t="str">
        <f t="shared" si="471"/>
        <v>Very Low</v>
      </c>
      <c r="P4306" s="2" t="str">
        <f t="shared" si="472"/>
        <v>Very Low</v>
      </c>
      <c r="Q4306" s="2" t="str">
        <f t="shared" si="473"/>
        <v>Fair</v>
      </c>
      <c r="R4306" s="2" t="str">
        <f t="shared" si="474"/>
        <v>Very Low</v>
      </c>
      <c r="S4306" s="2" t="str">
        <f t="shared" si="475"/>
        <v>&lt;25M</v>
      </c>
    </row>
    <row r="4307" spans="1:19" x14ac:dyDescent="0.2">
      <c r="A4307" s="3">
        <v>1333932</v>
      </c>
      <c r="B4307" s="4" t="s">
        <v>2863</v>
      </c>
      <c r="C4307" s="4" t="s">
        <v>2864</v>
      </c>
      <c r="D4307" s="5">
        <v>399.99</v>
      </c>
      <c r="E4307" s="3">
        <v>5256</v>
      </c>
      <c r="F4307" s="3">
        <v>1732</v>
      </c>
      <c r="G4307" s="3">
        <v>72</v>
      </c>
      <c r="H4307" s="4" t="s">
        <v>142</v>
      </c>
      <c r="I4307" s="2">
        <v>4.6236110000000004</v>
      </c>
      <c r="J4307" s="3">
        <v>5</v>
      </c>
      <c r="K4307" s="1">
        <v>42975</v>
      </c>
      <c r="L4307" s="4" t="s">
        <v>28</v>
      </c>
      <c r="M4307" s="2">
        <f t="shared" si="469"/>
        <v>0.32952815829528159</v>
      </c>
      <c r="N4307" s="5">
        <f t="shared" si="470"/>
        <v>2102347.44</v>
      </c>
      <c r="O4307" s="2" t="str">
        <f t="shared" si="471"/>
        <v>Very Low</v>
      </c>
      <c r="P4307" s="2" t="str">
        <f t="shared" si="472"/>
        <v>Very Low</v>
      </c>
      <c r="Q4307" s="2" t="str">
        <f t="shared" si="473"/>
        <v>Very Good</v>
      </c>
      <c r="R4307" s="2" t="str">
        <f t="shared" si="474"/>
        <v>Medium</v>
      </c>
      <c r="S4307" s="2" t="str">
        <f t="shared" si="475"/>
        <v>&lt;25M</v>
      </c>
    </row>
    <row r="4308" spans="1:19" x14ac:dyDescent="0.2">
      <c r="A4308" s="3">
        <v>3473294</v>
      </c>
      <c r="B4308" s="4" t="s">
        <v>3938</v>
      </c>
      <c r="C4308" s="4" t="s">
        <v>3939</v>
      </c>
      <c r="D4308" s="5">
        <v>899.99</v>
      </c>
      <c r="E4308" s="3">
        <v>5253</v>
      </c>
      <c r="F4308" s="3">
        <v>1071</v>
      </c>
      <c r="G4308" s="3">
        <v>37</v>
      </c>
      <c r="H4308" s="4" t="s">
        <v>56</v>
      </c>
      <c r="I4308" s="2">
        <v>4.1469792999999999</v>
      </c>
      <c r="J4308" s="3">
        <v>3</v>
      </c>
      <c r="K4308" s="1">
        <v>44077</v>
      </c>
      <c r="L4308" s="4" t="s">
        <v>3940</v>
      </c>
      <c r="M4308" s="2">
        <f t="shared" si="469"/>
        <v>0.20388349514563106</v>
      </c>
      <c r="N4308" s="5">
        <f t="shared" si="470"/>
        <v>4727647.47</v>
      </c>
      <c r="O4308" s="2" t="str">
        <f t="shared" si="471"/>
        <v>Medium</v>
      </c>
      <c r="P4308" s="2" t="str">
        <f t="shared" si="472"/>
        <v>Very Low</v>
      </c>
      <c r="Q4308" s="2" t="str">
        <f t="shared" si="473"/>
        <v>Good</v>
      </c>
      <c r="R4308" s="2" t="str">
        <f t="shared" si="474"/>
        <v>Low</v>
      </c>
      <c r="S4308" s="2" t="str">
        <f t="shared" si="475"/>
        <v>&lt;25M</v>
      </c>
    </row>
    <row r="4309" spans="1:19" x14ac:dyDescent="0.2">
      <c r="A4309" s="3">
        <v>4228966</v>
      </c>
      <c r="B4309" s="4" t="s">
        <v>5753</v>
      </c>
      <c r="C4309" s="4" t="s">
        <v>5754</v>
      </c>
      <c r="D4309" s="5">
        <v>1099.99</v>
      </c>
      <c r="E4309" s="3">
        <v>5252</v>
      </c>
      <c r="F4309" s="3">
        <v>575</v>
      </c>
      <c r="G4309" s="3">
        <v>105</v>
      </c>
      <c r="H4309" s="4" t="s">
        <v>14</v>
      </c>
      <c r="I4309" s="2">
        <v>4.5304603999999999</v>
      </c>
      <c r="J4309" s="3">
        <v>11</v>
      </c>
      <c r="K4309" s="1">
        <v>44415</v>
      </c>
      <c r="L4309" s="4" t="s">
        <v>1701</v>
      </c>
      <c r="M4309" s="2">
        <f t="shared" si="469"/>
        <v>0.10948210205635948</v>
      </c>
      <c r="N4309" s="5">
        <f t="shared" si="470"/>
        <v>5777147.4800000004</v>
      </c>
      <c r="O4309" s="2" t="str">
        <f t="shared" si="471"/>
        <v>High</v>
      </c>
      <c r="P4309" s="2" t="str">
        <f t="shared" si="472"/>
        <v>Very Low</v>
      </c>
      <c r="Q4309" s="2" t="str">
        <f t="shared" si="473"/>
        <v>Very Good</v>
      </c>
      <c r="R4309" s="2" t="str">
        <f t="shared" si="474"/>
        <v>Very Low</v>
      </c>
      <c r="S4309" s="2" t="str">
        <f t="shared" si="475"/>
        <v>&lt;25M</v>
      </c>
    </row>
    <row r="4310" spans="1:19" x14ac:dyDescent="0.2">
      <c r="A4310" s="3">
        <v>5075216</v>
      </c>
      <c r="B4310" s="4" t="s">
        <v>6610</v>
      </c>
      <c r="C4310" s="4" t="s">
        <v>6611</v>
      </c>
      <c r="D4310" s="5">
        <v>799.99</v>
      </c>
      <c r="E4310" s="3">
        <v>5249</v>
      </c>
      <c r="F4310" s="3">
        <v>464</v>
      </c>
      <c r="G4310" s="3">
        <v>43</v>
      </c>
      <c r="H4310" s="4" t="s">
        <v>14</v>
      </c>
      <c r="I4310" s="2">
        <v>4.2554499999999997</v>
      </c>
      <c r="J4310" s="3">
        <v>3.5</v>
      </c>
      <c r="K4310" s="1">
        <v>44936</v>
      </c>
      <c r="L4310" s="4" t="s">
        <v>139</v>
      </c>
      <c r="M4310" s="2">
        <f t="shared" si="469"/>
        <v>8.8397790055248615E-2</v>
      </c>
      <c r="N4310" s="5">
        <f t="shared" si="470"/>
        <v>4199147.51</v>
      </c>
      <c r="O4310" s="2" t="str">
        <f t="shared" si="471"/>
        <v>Low</v>
      </c>
      <c r="P4310" s="2" t="str">
        <f t="shared" si="472"/>
        <v>Very Low</v>
      </c>
      <c r="Q4310" s="2" t="str">
        <f t="shared" si="473"/>
        <v>Good</v>
      </c>
      <c r="R4310" s="2" t="str">
        <f t="shared" si="474"/>
        <v>Very Low</v>
      </c>
      <c r="S4310" s="2" t="str">
        <f t="shared" si="475"/>
        <v>&lt;25M</v>
      </c>
    </row>
    <row r="4311" spans="1:19" x14ac:dyDescent="0.2">
      <c r="A4311" s="3">
        <v>867554</v>
      </c>
      <c r="B4311" s="4" t="s">
        <v>9360</v>
      </c>
      <c r="C4311" s="4" t="s">
        <v>9361</v>
      </c>
      <c r="D4311" s="5">
        <v>399.99</v>
      </c>
      <c r="E4311" s="3">
        <v>5249</v>
      </c>
      <c r="F4311" s="3">
        <v>251</v>
      </c>
      <c r="G4311" s="3">
        <v>34</v>
      </c>
      <c r="H4311" s="4" t="s">
        <v>56</v>
      </c>
      <c r="I4311" s="2">
        <v>4.4100614</v>
      </c>
      <c r="J4311" s="3">
        <v>3</v>
      </c>
      <c r="K4311" s="1">
        <v>42524</v>
      </c>
      <c r="L4311" s="4" t="s">
        <v>74</v>
      </c>
      <c r="M4311" s="2">
        <f t="shared" si="469"/>
        <v>4.7818632120403888E-2</v>
      </c>
      <c r="N4311" s="5">
        <f t="shared" si="470"/>
        <v>2099547.5100000002</v>
      </c>
      <c r="O4311" s="2" t="str">
        <f t="shared" si="471"/>
        <v>Very Low</v>
      </c>
      <c r="P4311" s="2" t="str">
        <f t="shared" si="472"/>
        <v>Very Low</v>
      </c>
      <c r="Q4311" s="2" t="str">
        <f t="shared" si="473"/>
        <v>Good</v>
      </c>
      <c r="R4311" s="2" t="str">
        <f t="shared" si="474"/>
        <v>Very Low</v>
      </c>
      <c r="S4311" s="2" t="str">
        <f t="shared" si="475"/>
        <v>&lt;25M</v>
      </c>
    </row>
    <row r="4312" spans="1:19" x14ac:dyDescent="0.2">
      <c r="A4312" s="3">
        <v>79086</v>
      </c>
      <c r="B4312" s="4" t="s">
        <v>10192</v>
      </c>
      <c r="C4312" s="4" t="s">
        <v>10193</v>
      </c>
      <c r="D4312" s="5">
        <v>399.99</v>
      </c>
      <c r="E4312" s="3">
        <v>5249</v>
      </c>
      <c r="F4312" s="3">
        <v>211</v>
      </c>
      <c r="G4312" s="3">
        <v>85</v>
      </c>
      <c r="H4312" s="4" t="s">
        <v>14</v>
      </c>
      <c r="I4312" s="2">
        <v>4.2959136999999998</v>
      </c>
      <c r="J4312" s="3">
        <v>8.5</v>
      </c>
      <c r="K4312" s="1">
        <v>41501</v>
      </c>
      <c r="L4312" s="4" t="s">
        <v>51</v>
      </c>
      <c r="M4312" s="2">
        <f t="shared" si="469"/>
        <v>4.0198132977710042E-2</v>
      </c>
      <c r="N4312" s="5">
        <f t="shared" si="470"/>
        <v>2099547.5100000002</v>
      </c>
      <c r="O4312" s="2" t="str">
        <f t="shared" si="471"/>
        <v>Very Low</v>
      </c>
      <c r="P4312" s="2" t="str">
        <f t="shared" si="472"/>
        <v>Very Low</v>
      </c>
      <c r="Q4312" s="2" t="str">
        <f t="shared" si="473"/>
        <v>Good</v>
      </c>
      <c r="R4312" s="2" t="str">
        <f t="shared" si="474"/>
        <v>Very Low</v>
      </c>
      <c r="S4312" s="2" t="str">
        <f t="shared" si="475"/>
        <v>&lt;25M</v>
      </c>
    </row>
    <row r="4313" spans="1:19" x14ac:dyDescent="0.2">
      <c r="A4313" s="3">
        <v>2622730</v>
      </c>
      <c r="B4313" s="4" t="s">
        <v>6801</v>
      </c>
      <c r="C4313" s="4" t="s">
        <v>6802</v>
      </c>
      <c r="D4313" s="5">
        <v>699.99</v>
      </c>
      <c r="E4313" s="3">
        <v>5247</v>
      </c>
      <c r="F4313" s="3">
        <v>438</v>
      </c>
      <c r="G4313" s="3">
        <v>59</v>
      </c>
      <c r="H4313" s="4" t="s">
        <v>142</v>
      </c>
      <c r="I4313" s="2">
        <v>4.3267673999999996</v>
      </c>
      <c r="J4313" s="3">
        <v>3</v>
      </c>
      <c r="K4313" s="1">
        <v>43762</v>
      </c>
      <c r="L4313" s="4" t="s">
        <v>2454</v>
      </c>
      <c r="M4313" s="2">
        <f t="shared" si="469"/>
        <v>8.3476272155517436E-2</v>
      </c>
      <c r="N4313" s="5">
        <f t="shared" si="470"/>
        <v>3672847.5300000003</v>
      </c>
      <c r="O4313" s="2" t="str">
        <f t="shared" si="471"/>
        <v>Low</v>
      </c>
      <c r="P4313" s="2" t="str">
        <f t="shared" si="472"/>
        <v>Very Low</v>
      </c>
      <c r="Q4313" s="2" t="str">
        <f t="shared" si="473"/>
        <v>Good</v>
      </c>
      <c r="R4313" s="2" t="str">
        <f t="shared" si="474"/>
        <v>Very Low</v>
      </c>
      <c r="S4313" s="2" t="str">
        <f t="shared" si="475"/>
        <v>&lt;25M</v>
      </c>
    </row>
    <row r="4314" spans="1:19" x14ac:dyDescent="0.2">
      <c r="A4314" s="3">
        <v>4141774</v>
      </c>
      <c r="B4314" s="4" t="s">
        <v>12172</v>
      </c>
      <c r="C4314" s="4" t="s">
        <v>12173</v>
      </c>
      <c r="D4314" s="5">
        <v>999.99</v>
      </c>
      <c r="E4314" s="3">
        <v>5236</v>
      </c>
      <c r="F4314" s="3">
        <v>149</v>
      </c>
      <c r="G4314" s="3">
        <v>239</v>
      </c>
      <c r="H4314" s="4" t="s">
        <v>14</v>
      </c>
      <c r="I4314" s="2">
        <v>4.2641220000000004</v>
      </c>
      <c r="J4314" s="3">
        <v>36</v>
      </c>
      <c r="K4314" s="1">
        <v>44370</v>
      </c>
      <c r="L4314" s="4" t="s">
        <v>15</v>
      </c>
      <c r="M4314" s="2">
        <f t="shared" si="469"/>
        <v>2.8456837280366694E-2</v>
      </c>
      <c r="N4314" s="5">
        <f t="shared" si="470"/>
        <v>5235947.6399999997</v>
      </c>
      <c r="O4314" s="2" t="str">
        <f t="shared" si="471"/>
        <v>Medium</v>
      </c>
      <c r="P4314" s="2" t="str">
        <f t="shared" si="472"/>
        <v>Very Low</v>
      </c>
      <c r="Q4314" s="2" t="str">
        <f t="shared" si="473"/>
        <v>Good</v>
      </c>
      <c r="R4314" s="2" t="str">
        <f t="shared" si="474"/>
        <v>Very Low</v>
      </c>
      <c r="S4314" s="2" t="str">
        <f t="shared" si="475"/>
        <v>&lt;25M</v>
      </c>
    </row>
    <row r="4315" spans="1:19" x14ac:dyDescent="0.2">
      <c r="A4315" s="3">
        <v>2315768</v>
      </c>
      <c r="B4315" s="4" t="s">
        <v>3643</v>
      </c>
      <c r="C4315" s="4" t="s">
        <v>3644</v>
      </c>
      <c r="D4315" s="5">
        <v>399.99</v>
      </c>
      <c r="E4315" s="3">
        <v>5236</v>
      </c>
      <c r="F4315" s="3">
        <v>1217</v>
      </c>
      <c r="G4315" s="3">
        <v>105</v>
      </c>
      <c r="H4315" s="4" t="s">
        <v>14</v>
      </c>
      <c r="I4315" s="2">
        <v>4.4247364999999999</v>
      </c>
      <c r="J4315" s="3">
        <v>9.5</v>
      </c>
      <c r="K4315" s="1">
        <v>43565</v>
      </c>
      <c r="L4315" s="4" t="s">
        <v>975</v>
      </c>
      <c r="M4315" s="2">
        <f t="shared" si="469"/>
        <v>0.23242933537051183</v>
      </c>
      <c r="N4315" s="5">
        <f t="shared" si="470"/>
        <v>2094347.6400000001</v>
      </c>
      <c r="O4315" s="2" t="str">
        <f t="shared" si="471"/>
        <v>Very Low</v>
      </c>
      <c r="P4315" s="2" t="str">
        <f t="shared" si="472"/>
        <v>Very Low</v>
      </c>
      <c r="Q4315" s="2" t="str">
        <f t="shared" si="473"/>
        <v>Good</v>
      </c>
      <c r="R4315" s="2" t="str">
        <f t="shared" si="474"/>
        <v>Low</v>
      </c>
      <c r="S4315" s="2" t="str">
        <f t="shared" si="475"/>
        <v>&lt;25M</v>
      </c>
    </row>
    <row r="4316" spans="1:19" x14ac:dyDescent="0.2">
      <c r="A4316" s="3">
        <v>3557793</v>
      </c>
      <c r="B4316" s="4" t="s">
        <v>4914</v>
      </c>
      <c r="C4316" s="4" t="s">
        <v>4915</v>
      </c>
      <c r="D4316" s="5">
        <v>1499.99</v>
      </c>
      <c r="E4316" s="3">
        <v>5233</v>
      </c>
      <c r="F4316" s="3">
        <v>762</v>
      </c>
      <c r="G4316" s="3">
        <v>161</v>
      </c>
      <c r="H4316" s="4" t="s">
        <v>14</v>
      </c>
      <c r="I4316" s="2">
        <v>4.4349327000000001</v>
      </c>
      <c r="J4316" s="3">
        <v>22.5</v>
      </c>
      <c r="K4316" s="1">
        <v>44113</v>
      </c>
      <c r="L4316" s="4" t="s">
        <v>39</v>
      </c>
      <c r="M4316" s="2">
        <f t="shared" si="469"/>
        <v>0.14561437034206001</v>
      </c>
      <c r="N4316" s="5">
        <f t="shared" si="470"/>
        <v>7849447.6699999999</v>
      </c>
      <c r="O4316" s="2" t="str">
        <f t="shared" si="471"/>
        <v>Very High</v>
      </c>
      <c r="P4316" s="2" t="str">
        <f t="shared" si="472"/>
        <v>Very Low</v>
      </c>
      <c r="Q4316" s="2" t="str">
        <f t="shared" si="473"/>
        <v>Good</v>
      </c>
      <c r="R4316" s="2" t="str">
        <f t="shared" si="474"/>
        <v>Very Low</v>
      </c>
      <c r="S4316" s="2" t="str">
        <f t="shared" si="475"/>
        <v>&lt;25M</v>
      </c>
    </row>
    <row r="4317" spans="1:19" x14ac:dyDescent="0.2">
      <c r="A4317" s="3">
        <v>1763598</v>
      </c>
      <c r="B4317" s="4" t="s">
        <v>3902</v>
      </c>
      <c r="C4317" s="4" t="s">
        <v>3903</v>
      </c>
      <c r="D4317" s="5">
        <v>899.99</v>
      </c>
      <c r="E4317" s="3">
        <v>5231</v>
      </c>
      <c r="F4317" s="3">
        <v>1086</v>
      </c>
      <c r="G4317" s="3">
        <v>91</v>
      </c>
      <c r="H4317" s="4" t="s">
        <v>56</v>
      </c>
      <c r="I4317" s="2">
        <v>4.6054573000000003</v>
      </c>
      <c r="J4317" s="3">
        <v>13.5</v>
      </c>
      <c r="K4317" s="1">
        <v>43274</v>
      </c>
      <c r="L4317" s="4" t="s">
        <v>992</v>
      </c>
      <c r="M4317" s="2">
        <f t="shared" si="469"/>
        <v>0.20760848786082967</v>
      </c>
      <c r="N4317" s="5">
        <f t="shared" si="470"/>
        <v>4707847.6900000004</v>
      </c>
      <c r="O4317" s="2" t="str">
        <f t="shared" si="471"/>
        <v>Medium</v>
      </c>
      <c r="P4317" s="2" t="str">
        <f t="shared" si="472"/>
        <v>Very Low</v>
      </c>
      <c r="Q4317" s="2" t="str">
        <f t="shared" si="473"/>
        <v>Very Good</v>
      </c>
      <c r="R4317" s="2" t="str">
        <f t="shared" si="474"/>
        <v>Low</v>
      </c>
      <c r="S4317" s="2" t="str">
        <f t="shared" si="475"/>
        <v>&lt;25M</v>
      </c>
    </row>
    <row r="4318" spans="1:19" x14ac:dyDescent="0.2">
      <c r="A4318" s="3">
        <v>4409110</v>
      </c>
      <c r="B4318" s="4" t="s">
        <v>6715</v>
      </c>
      <c r="C4318" s="4" t="s">
        <v>6716</v>
      </c>
      <c r="D4318" s="5">
        <v>399.99</v>
      </c>
      <c r="E4318" s="3">
        <v>5230</v>
      </c>
      <c r="F4318" s="3">
        <v>449</v>
      </c>
      <c r="G4318" s="3">
        <v>90</v>
      </c>
      <c r="H4318" s="4" t="s">
        <v>14</v>
      </c>
      <c r="I4318" s="2">
        <v>4.7197240000000003</v>
      </c>
      <c r="J4318" s="3">
        <v>10</v>
      </c>
      <c r="K4318" s="1">
        <v>44522</v>
      </c>
      <c r="L4318" s="4" t="s">
        <v>116</v>
      </c>
      <c r="M4318" s="2">
        <f t="shared" si="469"/>
        <v>8.5850860420650099E-2</v>
      </c>
      <c r="N4318" s="5">
        <f t="shared" si="470"/>
        <v>2091947.7</v>
      </c>
      <c r="O4318" s="2" t="str">
        <f t="shared" si="471"/>
        <v>Very Low</v>
      </c>
      <c r="P4318" s="2" t="str">
        <f t="shared" si="472"/>
        <v>Very Low</v>
      </c>
      <c r="Q4318" s="2" t="str">
        <f t="shared" si="473"/>
        <v>Very Good</v>
      </c>
      <c r="R4318" s="2" t="str">
        <f t="shared" si="474"/>
        <v>Very Low</v>
      </c>
      <c r="S4318" s="2" t="str">
        <f t="shared" si="475"/>
        <v>&lt;25M</v>
      </c>
    </row>
    <row r="4319" spans="1:19" x14ac:dyDescent="0.2">
      <c r="A4319" s="3">
        <v>5287100</v>
      </c>
      <c r="B4319" s="4" t="s">
        <v>5013</v>
      </c>
      <c r="C4319" s="4" t="s">
        <v>5014</v>
      </c>
      <c r="D4319" s="5">
        <v>1299.99</v>
      </c>
      <c r="E4319" s="3">
        <v>5229</v>
      </c>
      <c r="F4319" s="3">
        <v>741</v>
      </c>
      <c r="G4319" s="3">
        <v>58</v>
      </c>
      <c r="H4319" s="4" t="s">
        <v>14</v>
      </c>
      <c r="I4319" s="2">
        <v>4.0324090000000004</v>
      </c>
      <c r="J4319" s="3">
        <v>5.5</v>
      </c>
      <c r="K4319" s="1">
        <v>45038</v>
      </c>
      <c r="L4319" s="4" t="s">
        <v>394</v>
      </c>
      <c r="M4319" s="2">
        <f t="shared" si="469"/>
        <v>0.14170969592656341</v>
      </c>
      <c r="N4319" s="5">
        <f t="shared" si="470"/>
        <v>6797647.71</v>
      </c>
      <c r="O4319" s="2" t="str">
        <f t="shared" si="471"/>
        <v>Very High</v>
      </c>
      <c r="P4319" s="2" t="str">
        <f t="shared" si="472"/>
        <v>Very Low</v>
      </c>
      <c r="Q4319" s="2" t="str">
        <f t="shared" si="473"/>
        <v>Good</v>
      </c>
      <c r="R4319" s="2" t="str">
        <f t="shared" si="474"/>
        <v>Very Low</v>
      </c>
      <c r="S4319" s="2" t="str">
        <f t="shared" si="475"/>
        <v>&lt;25M</v>
      </c>
    </row>
    <row r="4320" spans="1:19" x14ac:dyDescent="0.2">
      <c r="A4320" s="3">
        <v>1728948</v>
      </c>
      <c r="B4320" s="4" t="s">
        <v>11618</v>
      </c>
      <c r="C4320" s="4" t="s">
        <v>11619</v>
      </c>
      <c r="D4320" s="5">
        <v>399.99</v>
      </c>
      <c r="E4320" s="3">
        <v>5226</v>
      </c>
      <c r="F4320" s="3">
        <v>163</v>
      </c>
      <c r="G4320" s="3">
        <v>17</v>
      </c>
      <c r="H4320" s="4" t="s">
        <v>56</v>
      </c>
      <c r="I4320" s="2">
        <v>4.3970083999999998</v>
      </c>
      <c r="J4320" s="3">
        <v>1</v>
      </c>
      <c r="K4320" s="1">
        <v>43254</v>
      </c>
      <c r="L4320" s="4" t="s">
        <v>943</v>
      </c>
      <c r="M4320" s="2">
        <f t="shared" si="469"/>
        <v>3.1190202831993877E-2</v>
      </c>
      <c r="N4320" s="5">
        <f t="shared" si="470"/>
        <v>2090347.74</v>
      </c>
      <c r="O4320" s="2" t="str">
        <f t="shared" si="471"/>
        <v>Very Low</v>
      </c>
      <c r="P4320" s="2" t="str">
        <f t="shared" si="472"/>
        <v>Very Low</v>
      </c>
      <c r="Q4320" s="2" t="str">
        <f t="shared" si="473"/>
        <v>Good</v>
      </c>
      <c r="R4320" s="2" t="str">
        <f t="shared" si="474"/>
        <v>Very Low</v>
      </c>
      <c r="S4320" s="2" t="str">
        <f t="shared" si="475"/>
        <v>&lt;25M</v>
      </c>
    </row>
    <row r="4321" spans="1:19" x14ac:dyDescent="0.2">
      <c r="A4321" s="3">
        <v>3165824</v>
      </c>
      <c r="B4321" s="4" t="s">
        <v>4197</v>
      </c>
      <c r="C4321" s="4" t="s">
        <v>4198</v>
      </c>
      <c r="D4321" s="5">
        <v>399.99</v>
      </c>
      <c r="E4321" s="3">
        <v>5225</v>
      </c>
      <c r="F4321" s="3">
        <v>978</v>
      </c>
      <c r="G4321" s="3">
        <v>68</v>
      </c>
      <c r="H4321" s="4" t="s">
        <v>142</v>
      </c>
      <c r="I4321" s="2">
        <v>4.7215400000000001</v>
      </c>
      <c r="J4321" s="3">
        <v>12</v>
      </c>
      <c r="K4321" s="1">
        <v>43976</v>
      </c>
      <c r="L4321" s="4" t="s">
        <v>3145</v>
      </c>
      <c r="M4321" s="2">
        <f t="shared" si="469"/>
        <v>0.18717703349282297</v>
      </c>
      <c r="N4321" s="5">
        <f t="shared" si="470"/>
        <v>2089947.75</v>
      </c>
      <c r="O4321" s="2" t="str">
        <f t="shared" si="471"/>
        <v>Very Low</v>
      </c>
      <c r="P4321" s="2" t="str">
        <f t="shared" si="472"/>
        <v>Very Low</v>
      </c>
      <c r="Q4321" s="2" t="str">
        <f t="shared" si="473"/>
        <v>Very Good</v>
      </c>
      <c r="R4321" s="2" t="str">
        <f t="shared" si="474"/>
        <v>Very Low</v>
      </c>
      <c r="S4321" s="2" t="str">
        <f t="shared" si="475"/>
        <v>&lt;25M</v>
      </c>
    </row>
    <row r="4322" spans="1:19" x14ac:dyDescent="0.2">
      <c r="A4322" s="3">
        <v>1276318</v>
      </c>
      <c r="B4322" s="4" t="s">
        <v>4309</v>
      </c>
      <c r="C4322" s="4" t="s">
        <v>4310</v>
      </c>
      <c r="D4322" s="5">
        <v>399.99</v>
      </c>
      <c r="E4322" s="3">
        <v>5223</v>
      </c>
      <c r="F4322" s="3">
        <v>929</v>
      </c>
      <c r="G4322" s="3">
        <v>56</v>
      </c>
      <c r="H4322" s="4" t="s">
        <v>14</v>
      </c>
      <c r="I4322" s="2">
        <v>4.5478262999999997</v>
      </c>
      <c r="J4322" s="3">
        <v>5</v>
      </c>
      <c r="K4322" s="1">
        <v>42918</v>
      </c>
      <c r="L4322" s="4" t="s">
        <v>15</v>
      </c>
      <c r="M4322" s="2">
        <f t="shared" si="469"/>
        <v>0.17786712617269768</v>
      </c>
      <c r="N4322" s="5">
        <f t="shared" si="470"/>
        <v>2089147.77</v>
      </c>
      <c r="O4322" s="2" t="str">
        <f t="shared" si="471"/>
        <v>Very Low</v>
      </c>
      <c r="P4322" s="2" t="str">
        <f t="shared" si="472"/>
        <v>Very Low</v>
      </c>
      <c r="Q4322" s="2" t="str">
        <f t="shared" si="473"/>
        <v>Very Good</v>
      </c>
      <c r="R4322" s="2" t="str">
        <f t="shared" si="474"/>
        <v>Very Low</v>
      </c>
      <c r="S4322" s="2" t="str">
        <f t="shared" si="475"/>
        <v>&lt;25M</v>
      </c>
    </row>
    <row r="4323" spans="1:19" x14ac:dyDescent="0.2">
      <c r="A4323" s="3">
        <v>2692478</v>
      </c>
      <c r="B4323" s="4" t="s">
        <v>18421</v>
      </c>
      <c r="C4323" s="4" t="s">
        <v>18422</v>
      </c>
      <c r="D4323" s="5">
        <v>399.99</v>
      </c>
      <c r="E4323" s="3">
        <v>5223</v>
      </c>
      <c r="F4323" s="3">
        <v>59</v>
      </c>
      <c r="G4323" s="3">
        <v>34</v>
      </c>
      <c r="H4323" s="4" t="s">
        <v>14</v>
      </c>
      <c r="I4323" s="2">
        <v>4.2744726999999996</v>
      </c>
      <c r="J4323" s="3">
        <v>7.5</v>
      </c>
      <c r="K4323" s="1">
        <v>43805</v>
      </c>
      <c r="L4323" s="4" t="s">
        <v>104</v>
      </c>
      <c r="M4323" s="2">
        <f t="shared" si="469"/>
        <v>1.1296189929159487E-2</v>
      </c>
      <c r="N4323" s="5">
        <f t="shared" si="470"/>
        <v>2089147.77</v>
      </c>
      <c r="O4323" s="2" t="str">
        <f t="shared" si="471"/>
        <v>Very Low</v>
      </c>
      <c r="P4323" s="2" t="str">
        <f t="shared" si="472"/>
        <v>Very Low</v>
      </c>
      <c r="Q4323" s="2" t="str">
        <f t="shared" si="473"/>
        <v>Good</v>
      </c>
      <c r="R4323" s="2" t="str">
        <f t="shared" si="474"/>
        <v>Very Low</v>
      </c>
      <c r="S4323" s="2" t="str">
        <f t="shared" si="475"/>
        <v>&lt;25M</v>
      </c>
    </row>
    <row r="4324" spans="1:19" x14ac:dyDescent="0.2">
      <c r="A4324" s="3">
        <v>2131882</v>
      </c>
      <c r="B4324" s="4" t="s">
        <v>3771</v>
      </c>
      <c r="C4324" s="4" t="s">
        <v>3772</v>
      </c>
      <c r="D4324" s="5">
        <v>399.99</v>
      </c>
      <c r="E4324" s="3">
        <v>5219</v>
      </c>
      <c r="F4324" s="3">
        <v>1160</v>
      </c>
      <c r="G4324" s="3">
        <v>36</v>
      </c>
      <c r="H4324" s="4" t="s">
        <v>14</v>
      </c>
      <c r="I4324" s="2">
        <v>4.4388909999999999</v>
      </c>
      <c r="J4324" s="3">
        <v>7</v>
      </c>
      <c r="K4324" s="1">
        <v>43471</v>
      </c>
      <c r="L4324" s="4" t="s">
        <v>3290</v>
      </c>
      <c r="M4324" s="2">
        <f t="shared" si="469"/>
        <v>0.22226480168614676</v>
      </c>
      <c r="N4324" s="5">
        <f t="shared" si="470"/>
        <v>2087547.81</v>
      </c>
      <c r="O4324" s="2" t="str">
        <f t="shared" si="471"/>
        <v>Very Low</v>
      </c>
      <c r="P4324" s="2" t="str">
        <f t="shared" si="472"/>
        <v>Very Low</v>
      </c>
      <c r="Q4324" s="2" t="str">
        <f t="shared" si="473"/>
        <v>Good</v>
      </c>
      <c r="R4324" s="2" t="str">
        <f t="shared" si="474"/>
        <v>Low</v>
      </c>
      <c r="S4324" s="2" t="str">
        <f t="shared" si="475"/>
        <v>&lt;25M</v>
      </c>
    </row>
    <row r="4325" spans="1:19" x14ac:dyDescent="0.2">
      <c r="A4325" s="3">
        <v>1102932</v>
      </c>
      <c r="B4325" s="4" t="s">
        <v>3293</v>
      </c>
      <c r="C4325" s="4" t="s">
        <v>3294</v>
      </c>
      <c r="D4325" s="5">
        <v>649.99</v>
      </c>
      <c r="E4325" s="3">
        <v>5213</v>
      </c>
      <c r="F4325" s="3">
        <v>1409</v>
      </c>
      <c r="G4325" s="3">
        <v>25</v>
      </c>
      <c r="H4325" s="4" t="s">
        <v>14</v>
      </c>
      <c r="I4325" s="2">
        <v>4.372204</v>
      </c>
      <c r="J4325" s="3">
        <v>1.5</v>
      </c>
      <c r="K4325" s="1">
        <v>42771</v>
      </c>
      <c r="L4325" s="4" t="s">
        <v>208</v>
      </c>
      <c r="M4325" s="2">
        <f t="shared" si="469"/>
        <v>0.27028582390178402</v>
      </c>
      <c r="N4325" s="5">
        <f t="shared" si="470"/>
        <v>3388397.87</v>
      </c>
      <c r="O4325" s="2" t="str">
        <f t="shared" si="471"/>
        <v>Low</v>
      </c>
      <c r="P4325" s="2" t="str">
        <f t="shared" si="472"/>
        <v>Very Low</v>
      </c>
      <c r="Q4325" s="2" t="str">
        <f t="shared" si="473"/>
        <v>Good</v>
      </c>
      <c r="R4325" s="2" t="str">
        <f t="shared" si="474"/>
        <v>Low</v>
      </c>
      <c r="S4325" s="2" t="str">
        <f t="shared" si="475"/>
        <v>&lt;25M</v>
      </c>
    </row>
    <row r="4326" spans="1:19" x14ac:dyDescent="0.2">
      <c r="A4326" s="3">
        <v>2623620</v>
      </c>
      <c r="B4326" s="4" t="s">
        <v>10756</v>
      </c>
      <c r="C4326" s="4" t="s">
        <v>10757</v>
      </c>
      <c r="D4326" s="5">
        <v>399.99</v>
      </c>
      <c r="E4326" s="3">
        <v>5212</v>
      </c>
      <c r="F4326" s="3">
        <v>191</v>
      </c>
      <c r="G4326" s="3">
        <v>36</v>
      </c>
      <c r="H4326" s="4" t="s">
        <v>56</v>
      </c>
      <c r="I4326" s="2">
        <v>4.2579206999999997</v>
      </c>
      <c r="J4326" s="3">
        <v>4</v>
      </c>
      <c r="K4326" s="1">
        <v>43762</v>
      </c>
      <c r="L4326" s="4" t="s">
        <v>1224</v>
      </c>
      <c r="M4326" s="2">
        <f t="shared" si="469"/>
        <v>3.6646201074443593E-2</v>
      </c>
      <c r="N4326" s="5">
        <f t="shared" si="470"/>
        <v>2084747.8800000001</v>
      </c>
      <c r="O4326" s="2" t="str">
        <f t="shared" si="471"/>
        <v>Very Low</v>
      </c>
      <c r="P4326" s="2" t="str">
        <f t="shared" si="472"/>
        <v>Very Low</v>
      </c>
      <c r="Q4326" s="2" t="str">
        <f t="shared" si="473"/>
        <v>Good</v>
      </c>
      <c r="R4326" s="2" t="str">
        <f t="shared" si="474"/>
        <v>Very Low</v>
      </c>
      <c r="S4326" s="2" t="str">
        <f t="shared" si="475"/>
        <v>&lt;25M</v>
      </c>
    </row>
    <row r="4327" spans="1:19" x14ac:dyDescent="0.2">
      <c r="A4327" s="3">
        <v>2459590</v>
      </c>
      <c r="B4327" s="4" t="s">
        <v>4868</v>
      </c>
      <c r="C4327" s="4" t="s">
        <v>4869</v>
      </c>
      <c r="D4327" s="5">
        <v>999.99</v>
      </c>
      <c r="E4327" s="3">
        <v>5206</v>
      </c>
      <c r="F4327" s="3">
        <v>780</v>
      </c>
      <c r="G4327" s="3">
        <v>118</v>
      </c>
      <c r="H4327" s="4" t="s">
        <v>142</v>
      </c>
      <c r="I4327" s="2">
        <v>4.3587379999999998</v>
      </c>
      <c r="J4327" s="3">
        <v>19</v>
      </c>
      <c r="K4327" s="1">
        <v>43661</v>
      </c>
      <c r="L4327" s="4" t="s">
        <v>4870</v>
      </c>
      <c r="M4327" s="2">
        <f t="shared" si="469"/>
        <v>0.1498271225509028</v>
      </c>
      <c r="N4327" s="5">
        <f t="shared" si="470"/>
        <v>5205947.9400000004</v>
      </c>
      <c r="O4327" s="2" t="str">
        <f t="shared" si="471"/>
        <v>Medium</v>
      </c>
      <c r="P4327" s="2" t="str">
        <f t="shared" si="472"/>
        <v>Very Low</v>
      </c>
      <c r="Q4327" s="2" t="str">
        <f t="shared" si="473"/>
        <v>Good</v>
      </c>
      <c r="R4327" s="2" t="str">
        <f t="shared" si="474"/>
        <v>Very Low</v>
      </c>
      <c r="S4327" s="2" t="str">
        <f t="shared" si="475"/>
        <v>&lt;25M</v>
      </c>
    </row>
    <row r="4328" spans="1:19" x14ac:dyDescent="0.2">
      <c r="A4328" s="3">
        <v>880046</v>
      </c>
      <c r="B4328" s="4" t="s">
        <v>5665</v>
      </c>
      <c r="C4328" s="4" t="s">
        <v>5666</v>
      </c>
      <c r="D4328" s="5">
        <v>399.99</v>
      </c>
      <c r="E4328" s="3">
        <v>5204</v>
      </c>
      <c r="F4328" s="3">
        <v>590</v>
      </c>
      <c r="G4328" s="3">
        <v>24</v>
      </c>
      <c r="H4328" s="4" t="s">
        <v>14</v>
      </c>
      <c r="I4328" s="2">
        <v>4.2917733</v>
      </c>
      <c r="J4328" s="3">
        <v>4</v>
      </c>
      <c r="K4328" s="1">
        <v>42537</v>
      </c>
      <c r="L4328" s="4" t="s">
        <v>5667</v>
      </c>
      <c r="M4328" s="2">
        <f t="shared" si="469"/>
        <v>0.11337432744043044</v>
      </c>
      <c r="N4328" s="5">
        <f t="shared" si="470"/>
        <v>2081547.96</v>
      </c>
      <c r="O4328" s="2" t="str">
        <f t="shared" si="471"/>
        <v>Very Low</v>
      </c>
      <c r="P4328" s="2" t="str">
        <f t="shared" si="472"/>
        <v>Very Low</v>
      </c>
      <c r="Q4328" s="2" t="str">
        <f t="shared" si="473"/>
        <v>Good</v>
      </c>
      <c r="R4328" s="2" t="str">
        <f t="shared" si="474"/>
        <v>Very Low</v>
      </c>
      <c r="S4328" s="2" t="str">
        <f t="shared" si="475"/>
        <v>&lt;25M</v>
      </c>
    </row>
    <row r="4329" spans="1:19" x14ac:dyDescent="0.2">
      <c r="A4329" s="3">
        <v>4461854</v>
      </c>
      <c r="B4329" s="4" t="s">
        <v>5112</v>
      </c>
      <c r="C4329" s="4" t="s">
        <v>5113</v>
      </c>
      <c r="D4329" s="5">
        <v>799.99</v>
      </c>
      <c r="E4329" s="3">
        <v>5203</v>
      </c>
      <c r="F4329" s="3">
        <v>716</v>
      </c>
      <c r="G4329" s="3">
        <v>121</v>
      </c>
      <c r="H4329" s="4" t="s">
        <v>14</v>
      </c>
      <c r="I4329" s="2">
        <v>3.9061121999999999</v>
      </c>
      <c r="J4329" s="3">
        <v>10.5</v>
      </c>
      <c r="K4329" s="1">
        <v>44556</v>
      </c>
      <c r="L4329" s="4" t="s">
        <v>919</v>
      </c>
      <c r="M4329" s="2">
        <f t="shared" si="469"/>
        <v>0.1376129156256006</v>
      </c>
      <c r="N4329" s="5">
        <f t="shared" si="470"/>
        <v>4162347.97</v>
      </c>
      <c r="O4329" s="2" t="str">
        <f t="shared" si="471"/>
        <v>Low</v>
      </c>
      <c r="P4329" s="2" t="str">
        <f t="shared" si="472"/>
        <v>Very Low</v>
      </c>
      <c r="Q4329" s="2" t="str">
        <f t="shared" si="473"/>
        <v>Fair</v>
      </c>
      <c r="R4329" s="2" t="str">
        <f t="shared" si="474"/>
        <v>Very Low</v>
      </c>
      <c r="S4329" s="2" t="str">
        <f t="shared" si="475"/>
        <v>&lt;25M</v>
      </c>
    </row>
    <row r="4330" spans="1:19" x14ac:dyDescent="0.2">
      <c r="A4330" s="3">
        <v>4083584</v>
      </c>
      <c r="B4330" s="4" t="s">
        <v>6791</v>
      </c>
      <c r="C4330" s="4" t="s">
        <v>6792</v>
      </c>
      <c r="D4330" s="5">
        <v>1699.99</v>
      </c>
      <c r="E4330" s="3">
        <v>5201</v>
      </c>
      <c r="F4330" s="3">
        <v>439</v>
      </c>
      <c r="G4330" s="3">
        <v>56</v>
      </c>
      <c r="H4330" s="4" t="s">
        <v>142</v>
      </c>
      <c r="I4330" s="2">
        <v>4.5079903999999997</v>
      </c>
      <c r="J4330" s="3">
        <v>9</v>
      </c>
      <c r="K4330" s="1">
        <v>44344</v>
      </c>
      <c r="L4330" s="4" t="s">
        <v>51</v>
      </c>
      <c r="M4330" s="2">
        <f t="shared" si="469"/>
        <v>8.4406844837531247E-2</v>
      </c>
      <c r="N4330" s="5">
        <f t="shared" si="470"/>
        <v>8841647.9900000002</v>
      </c>
      <c r="O4330" s="2" t="str">
        <f t="shared" si="471"/>
        <v>Very High</v>
      </c>
      <c r="P4330" s="2" t="str">
        <f t="shared" si="472"/>
        <v>Very Low</v>
      </c>
      <c r="Q4330" s="2" t="str">
        <f t="shared" si="473"/>
        <v>Very Good</v>
      </c>
      <c r="R4330" s="2" t="str">
        <f t="shared" si="474"/>
        <v>Very Low</v>
      </c>
      <c r="S4330" s="2" t="str">
        <f t="shared" si="475"/>
        <v>&lt;25M</v>
      </c>
    </row>
    <row r="4331" spans="1:19" x14ac:dyDescent="0.2">
      <c r="A4331" s="3">
        <v>2863322</v>
      </c>
      <c r="B4331" s="4" t="s">
        <v>3202</v>
      </c>
      <c r="C4331" s="4" t="s">
        <v>3203</v>
      </c>
      <c r="D4331" s="5">
        <v>399.99</v>
      </c>
      <c r="E4331" s="3">
        <v>5193</v>
      </c>
      <c r="F4331" s="3">
        <v>1484</v>
      </c>
      <c r="G4331" s="3">
        <v>34</v>
      </c>
      <c r="H4331" s="4" t="s">
        <v>56</v>
      </c>
      <c r="I4331" s="2">
        <v>4.4663560000000002</v>
      </c>
      <c r="J4331" s="3">
        <v>1.5</v>
      </c>
      <c r="K4331" s="1">
        <v>43900</v>
      </c>
      <c r="L4331" s="4" t="s">
        <v>1027</v>
      </c>
      <c r="M4331" s="2">
        <f t="shared" si="469"/>
        <v>0.2857693048334296</v>
      </c>
      <c r="N4331" s="5">
        <f t="shared" si="470"/>
        <v>2077148.07</v>
      </c>
      <c r="O4331" s="2" t="str">
        <f t="shared" si="471"/>
        <v>Very Low</v>
      </c>
      <c r="P4331" s="2" t="str">
        <f t="shared" si="472"/>
        <v>Very Low</v>
      </c>
      <c r="Q4331" s="2" t="str">
        <f t="shared" si="473"/>
        <v>Good</v>
      </c>
      <c r="R4331" s="2" t="str">
        <f t="shared" si="474"/>
        <v>Low</v>
      </c>
      <c r="S4331" s="2" t="str">
        <f t="shared" si="475"/>
        <v>&lt;25M</v>
      </c>
    </row>
    <row r="4332" spans="1:19" x14ac:dyDescent="0.2">
      <c r="A4332" s="3">
        <v>2988404</v>
      </c>
      <c r="B4332" s="4" t="s">
        <v>3418</v>
      </c>
      <c r="C4332" s="4" t="s">
        <v>3419</v>
      </c>
      <c r="D4332" s="5">
        <v>999.99</v>
      </c>
      <c r="E4332" s="3">
        <v>5192</v>
      </c>
      <c r="F4332" s="3">
        <v>1338</v>
      </c>
      <c r="G4332" s="3">
        <v>47</v>
      </c>
      <c r="H4332" s="4" t="s">
        <v>14</v>
      </c>
      <c r="I4332" s="2">
        <v>4.5803323000000002</v>
      </c>
      <c r="J4332" s="3">
        <v>10</v>
      </c>
      <c r="K4332" s="1">
        <v>43932</v>
      </c>
      <c r="L4332" s="4" t="s">
        <v>208</v>
      </c>
      <c r="M4332" s="2">
        <f t="shared" si="469"/>
        <v>0.25770416024653314</v>
      </c>
      <c r="N4332" s="5">
        <f t="shared" si="470"/>
        <v>5191948.08</v>
      </c>
      <c r="O4332" s="2" t="str">
        <f t="shared" si="471"/>
        <v>Medium</v>
      </c>
      <c r="P4332" s="2" t="str">
        <f t="shared" si="472"/>
        <v>Very Low</v>
      </c>
      <c r="Q4332" s="2" t="str">
        <f t="shared" si="473"/>
        <v>Very Good</v>
      </c>
      <c r="R4332" s="2" t="str">
        <f t="shared" si="474"/>
        <v>Low</v>
      </c>
      <c r="S4332" s="2" t="str">
        <f t="shared" si="475"/>
        <v>&lt;25M</v>
      </c>
    </row>
    <row r="4333" spans="1:19" x14ac:dyDescent="0.2">
      <c r="A4333" s="3">
        <v>4173476</v>
      </c>
      <c r="B4333" s="4" t="s">
        <v>8545</v>
      </c>
      <c r="C4333" s="4" t="s">
        <v>8546</v>
      </c>
      <c r="D4333" s="5">
        <v>399.99</v>
      </c>
      <c r="E4333" s="3">
        <v>5189</v>
      </c>
      <c r="F4333" s="3">
        <v>296</v>
      </c>
      <c r="G4333" s="3">
        <v>49</v>
      </c>
      <c r="H4333" s="4" t="s">
        <v>142</v>
      </c>
      <c r="I4333" s="2">
        <v>4.6094403000000002</v>
      </c>
      <c r="J4333" s="3">
        <v>7.5</v>
      </c>
      <c r="K4333" s="1">
        <v>44386</v>
      </c>
      <c r="L4333" s="4" t="s">
        <v>153</v>
      </c>
      <c r="M4333" s="2">
        <f t="shared" si="469"/>
        <v>5.7043746386587012E-2</v>
      </c>
      <c r="N4333" s="5">
        <f t="shared" si="470"/>
        <v>2075548.11</v>
      </c>
      <c r="O4333" s="2" t="str">
        <f t="shared" si="471"/>
        <v>Very Low</v>
      </c>
      <c r="P4333" s="2" t="str">
        <f t="shared" si="472"/>
        <v>Very Low</v>
      </c>
      <c r="Q4333" s="2" t="str">
        <f t="shared" si="473"/>
        <v>Very Good</v>
      </c>
      <c r="R4333" s="2" t="str">
        <f t="shared" si="474"/>
        <v>Very Low</v>
      </c>
      <c r="S4333" s="2" t="str">
        <f t="shared" si="475"/>
        <v>&lt;25M</v>
      </c>
    </row>
    <row r="4334" spans="1:19" x14ac:dyDescent="0.2">
      <c r="A4334" s="3">
        <v>1921058</v>
      </c>
      <c r="B4334" s="4" t="s">
        <v>5108</v>
      </c>
      <c r="C4334" s="4" t="s">
        <v>5109</v>
      </c>
      <c r="D4334" s="5">
        <v>399.99</v>
      </c>
      <c r="E4334" s="3">
        <v>5186</v>
      </c>
      <c r="F4334" s="3">
        <v>717</v>
      </c>
      <c r="G4334" s="3">
        <v>45</v>
      </c>
      <c r="H4334" s="4" t="s">
        <v>142</v>
      </c>
      <c r="I4334" s="2">
        <v>4.426132</v>
      </c>
      <c r="J4334" s="3">
        <v>4.5</v>
      </c>
      <c r="K4334" s="1">
        <v>43362</v>
      </c>
      <c r="L4334" s="4" t="s">
        <v>1418</v>
      </c>
      <c r="M4334" s="2">
        <f t="shared" si="469"/>
        <v>0.13825684535287311</v>
      </c>
      <c r="N4334" s="5">
        <f t="shared" si="470"/>
        <v>2074348.1400000001</v>
      </c>
      <c r="O4334" s="2" t="str">
        <f t="shared" si="471"/>
        <v>Very Low</v>
      </c>
      <c r="P4334" s="2" t="str">
        <f t="shared" si="472"/>
        <v>Very Low</v>
      </c>
      <c r="Q4334" s="2" t="str">
        <f t="shared" si="473"/>
        <v>Good</v>
      </c>
      <c r="R4334" s="2" t="str">
        <f t="shared" si="474"/>
        <v>Very Low</v>
      </c>
      <c r="S4334" s="2" t="str">
        <f t="shared" si="475"/>
        <v>&lt;25M</v>
      </c>
    </row>
    <row r="4335" spans="1:19" x14ac:dyDescent="0.2">
      <c r="A4335" s="3">
        <v>1330246</v>
      </c>
      <c r="B4335" s="4" t="s">
        <v>10726</v>
      </c>
      <c r="C4335" s="4" t="s">
        <v>10727</v>
      </c>
      <c r="D4335" s="5">
        <v>399.99</v>
      </c>
      <c r="E4335" s="3">
        <v>5181</v>
      </c>
      <c r="F4335" s="3">
        <v>192</v>
      </c>
      <c r="G4335" s="3">
        <v>23</v>
      </c>
      <c r="H4335" s="4" t="s">
        <v>14</v>
      </c>
      <c r="I4335" s="2">
        <v>4.0531793</v>
      </c>
      <c r="J4335" s="3">
        <v>4</v>
      </c>
      <c r="K4335" s="1">
        <v>42971</v>
      </c>
      <c r="L4335" s="4" t="s">
        <v>578</v>
      </c>
      <c r="M4335" s="2">
        <f t="shared" si="469"/>
        <v>3.7058482918355527E-2</v>
      </c>
      <c r="N4335" s="5">
        <f t="shared" si="470"/>
        <v>2072348.19</v>
      </c>
      <c r="O4335" s="2" t="str">
        <f t="shared" si="471"/>
        <v>Very Low</v>
      </c>
      <c r="P4335" s="2" t="str">
        <f t="shared" si="472"/>
        <v>Very Low</v>
      </c>
      <c r="Q4335" s="2" t="str">
        <f t="shared" si="473"/>
        <v>Good</v>
      </c>
      <c r="R4335" s="2" t="str">
        <f t="shared" si="474"/>
        <v>Very Low</v>
      </c>
      <c r="S4335" s="2" t="str">
        <f t="shared" si="475"/>
        <v>&lt;25M</v>
      </c>
    </row>
    <row r="4336" spans="1:19" x14ac:dyDescent="0.2">
      <c r="A4336" s="3">
        <v>723878</v>
      </c>
      <c r="B4336" s="4" t="s">
        <v>3970</v>
      </c>
      <c r="C4336" s="4" t="s">
        <v>3971</v>
      </c>
      <c r="D4336" s="5">
        <v>399.99</v>
      </c>
      <c r="E4336" s="3">
        <v>5180</v>
      </c>
      <c r="F4336" s="3">
        <v>1060</v>
      </c>
      <c r="G4336" s="3">
        <v>48</v>
      </c>
      <c r="H4336" s="4" t="s">
        <v>14</v>
      </c>
      <c r="I4336" s="2">
        <v>4.6211570000000002</v>
      </c>
      <c r="J4336" s="3">
        <v>3.5</v>
      </c>
      <c r="K4336" s="1">
        <v>42380</v>
      </c>
      <c r="L4336" s="4" t="s">
        <v>408</v>
      </c>
      <c r="M4336" s="2">
        <f t="shared" si="469"/>
        <v>0.20463320463320464</v>
      </c>
      <c r="N4336" s="5">
        <f t="shared" si="470"/>
        <v>2071948.2</v>
      </c>
      <c r="O4336" s="2" t="str">
        <f t="shared" si="471"/>
        <v>Very Low</v>
      </c>
      <c r="P4336" s="2" t="str">
        <f t="shared" si="472"/>
        <v>Very Low</v>
      </c>
      <c r="Q4336" s="2" t="str">
        <f t="shared" si="473"/>
        <v>Very Good</v>
      </c>
      <c r="R4336" s="2" t="str">
        <f t="shared" si="474"/>
        <v>Low</v>
      </c>
      <c r="S4336" s="2" t="str">
        <f t="shared" si="475"/>
        <v>&lt;25M</v>
      </c>
    </row>
    <row r="4337" spans="1:19" x14ac:dyDescent="0.2">
      <c r="A4337" s="3">
        <v>4780328</v>
      </c>
      <c r="B4337" s="4" t="s">
        <v>5713</v>
      </c>
      <c r="C4337" s="4" t="s">
        <v>5714</v>
      </c>
      <c r="D4337" s="5">
        <v>1199.99</v>
      </c>
      <c r="E4337" s="3">
        <v>5179</v>
      </c>
      <c r="F4337" s="3">
        <v>581</v>
      </c>
      <c r="G4337" s="3">
        <v>111</v>
      </c>
      <c r="H4337" s="4" t="s">
        <v>56</v>
      </c>
      <c r="I4337" s="2">
        <v>4.6070475999999996</v>
      </c>
      <c r="J4337" s="3">
        <v>18</v>
      </c>
      <c r="K4337" s="1">
        <v>44755</v>
      </c>
      <c r="L4337" s="4" t="s">
        <v>298</v>
      </c>
      <c r="M4337" s="2">
        <f t="shared" si="469"/>
        <v>0.11218381927012937</v>
      </c>
      <c r="N4337" s="5">
        <f t="shared" si="470"/>
        <v>6214748.21</v>
      </c>
      <c r="O4337" s="2" t="str">
        <f t="shared" si="471"/>
        <v>High</v>
      </c>
      <c r="P4337" s="2" t="str">
        <f t="shared" si="472"/>
        <v>Very Low</v>
      </c>
      <c r="Q4337" s="2" t="str">
        <f t="shared" si="473"/>
        <v>Very Good</v>
      </c>
      <c r="R4337" s="2" t="str">
        <f t="shared" si="474"/>
        <v>Very Low</v>
      </c>
      <c r="S4337" s="2" t="str">
        <f t="shared" si="475"/>
        <v>&lt;25M</v>
      </c>
    </row>
    <row r="4338" spans="1:19" x14ac:dyDescent="0.2">
      <c r="A4338" s="3">
        <v>70640</v>
      </c>
      <c r="B4338" s="4" t="s">
        <v>8901</v>
      </c>
      <c r="C4338" s="4" t="s">
        <v>8902</v>
      </c>
      <c r="D4338" s="5">
        <v>399.99</v>
      </c>
      <c r="E4338" s="3">
        <v>5177</v>
      </c>
      <c r="F4338" s="3">
        <v>275</v>
      </c>
      <c r="G4338" s="3">
        <v>161</v>
      </c>
      <c r="H4338" s="4" t="s">
        <v>14</v>
      </c>
      <c r="I4338" s="2">
        <v>4.2368030000000001</v>
      </c>
      <c r="J4338" s="3">
        <v>26</v>
      </c>
      <c r="K4338" s="1">
        <v>41483</v>
      </c>
      <c r="L4338" s="4" t="s">
        <v>15</v>
      </c>
      <c r="M4338" s="2">
        <f t="shared" si="469"/>
        <v>5.3119567316978943E-2</v>
      </c>
      <c r="N4338" s="5">
        <f t="shared" si="470"/>
        <v>2070748.23</v>
      </c>
      <c r="O4338" s="2" t="str">
        <f t="shared" si="471"/>
        <v>Very Low</v>
      </c>
      <c r="P4338" s="2" t="str">
        <f t="shared" si="472"/>
        <v>Very Low</v>
      </c>
      <c r="Q4338" s="2" t="str">
        <f t="shared" si="473"/>
        <v>Good</v>
      </c>
      <c r="R4338" s="2" t="str">
        <f t="shared" si="474"/>
        <v>Very Low</v>
      </c>
      <c r="S4338" s="2" t="str">
        <f t="shared" si="475"/>
        <v>&lt;25M</v>
      </c>
    </row>
    <row r="4339" spans="1:19" x14ac:dyDescent="0.2">
      <c r="A4339" s="3">
        <v>487154</v>
      </c>
      <c r="B4339" s="4" t="s">
        <v>12108</v>
      </c>
      <c r="C4339" s="4" t="s">
        <v>12109</v>
      </c>
      <c r="D4339" s="5">
        <v>399.99</v>
      </c>
      <c r="E4339" s="3">
        <v>5177</v>
      </c>
      <c r="F4339" s="3">
        <v>151</v>
      </c>
      <c r="G4339" s="3">
        <v>44</v>
      </c>
      <c r="H4339" s="4" t="s">
        <v>14</v>
      </c>
      <c r="I4339" s="2">
        <v>4.0344595999999999</v>
      </c>
      <c r="J4339" s="3">
        <v>5</v>
      </c>
      <c r="K4339" s="1">
        <v>42121</v>
      </c>
      <c r="L4339" s="4" t="s">
        <v>328</v>
      </c>
      <c r="M4339" s="2">
        <f t="shared" si="469"/>
        <v>2.9167471508595711E-2</v>
      </c>
      <c r="N4339" s="5">
        <f t="shared" si="470"/>
        <v>2070748.23</v>
      </c>
      <c r="O4339" s="2" t="str">
        <f t="shared" si="471"/>
        <v>Very Low</v>
      </c>
      <c r="P4339" s="2" t="str">
        <f t="shared" si="472"/>
        <v>Very Low</v>
      </c>
      <c r="Q4339" s="2" t="str">
        <f t="shared" si="473"/>
        <v>Good</v>
      </c>
      <c r="R4339" s="2" t="str">
        <f t="shared" si="474"/>
        <v>Very Low</v>
      </c>
      <c r="S4339" s="2" t="str">
        <f t="shared" si="475"/>
        <v>&lt;25M</v>
      </c>
    </row>
    <row r="4340" spans="1:19" x14ac:dyDescent="0.2">
      <c r="A4340" s="3">
        <v>4235116</v>
      </c>
      <c r="B4340" s="4" t="s">
        <v>7243</v>
      </c>
      <c r="C4340" s="4" t="s">
        <v>7244</v>
      </c>
      <c r="D4340" s="5">
        <v>899.99</v>
      </c>
      <c r="E4340" s="3">
        <v>5176</v>
      </c>
      <c r="F4340" s="3">
        <v>391</v>
      </c>
      <c r="G4340" s="3">
        <v>40</v>
      </c>
      <c r="H4340" s="4" t="s">
        <v>14</v>
      </c>
      <c r="I4340" s="2">
        <v>4.7178326000000004</v>
      </c>
      <c r="J4340" s="3">
        <v>4.5</v>
      </c>
      <c r="K4340" s="1">
        <v>44419</v>
      </c>
      <c r="L4340" s="4" t="s">
        <v>384</v>
      </c>
      <c r="M4340" s="2">
        <f t="shared" si="469"/>
        <v>7.5540958268933533E-2</v>
      </c>
      <c r="N4340" s="5">
        <f t="shared" si="470"/>
        <v>4658348.24</v>
      </c>
      <c r="O4340" s="2" t="str">
        <f t="shared" si="471"/>
        <v>Medium</v>
      </c>
      <c r="P4340" s="2" t="str">
        <f t="shared" si="472"/>
        <v>Very Low</v>
      </c>
      <c r="Q4340" s="2" t="str">
        <f t="shared" si="473"/>
        <v>Very Good</v>
      </c>
      <c r="R4340" s="2" t="str">
        <f t="shared" si="474"/>
        <v>Very Low</v>
      </c>
      <c r="S4340" s="2" t="str">
        <f t="shared" si="475"/>
        <v>&lt;25M</v>
      </c>
    </row>
    <row r="4341" spans="1:19" x14ac:dyDescent="0.2">
      <c r="A4341" s="3">
        <v>1312438</v>
      </c>
      <c r="B4341" s="4" t="s">
        <v>4584</v>
      </c>
      <c r="C4341" s="4" t="s">
        <v>4585</v>
      </c>
      <c r="D4341" s="5">
        <v>899.99</v>
      </c>
      <c r="E4341" s="3">
        <v>5175</v>
      </c>
      <c r="F4341" s="3">
        <v>852</v>
      </c>
      <c r="G4341" s="3">
        <v>57</v>
      </c>
      <c r="H4341" s="4" t="s">
        <v>56</v>
      </c>
      <c r="I4341" s="2">
        <v>4.4550076000000001</v>
      </c>
      <c r="J4341" s="3">
        <v>12.5</v>
      </c>
      <c r="K4341" s="1">
        <v>42951</v>
      </c>
      <c r="L4341" s="4" t="s">
        <v>15</v>
      </c>
      <c r="M4341" s="2">
        <f t="shared" si="469"/>
        <v>0.16463768115942029</v>
      </c>
      <c r="N4341" s="5">
        <f t="shared" si="470"/>
        <v>4657448.25</v>
      </c>
      <c r="O4341" s="2" t="str">
        <f t="shared" si="471"/>
        <v>Medium</v>
      </c>
      <c r="P4341" s="2" t="str">
        <f t="shared" si="472"/>
        <v>Very Low</v>
      </c>
      <c r="Q4341" s="2" t="str">
        <f t="shared" si="473"/>
        <v>Good</v>
      </c>
      <c r="R4341" s="2" t="str">
        <f t="shared" si="474"/>
        <v>Very Low</v>
      </c>
      <c r="S4341" s="2" t="str">
        <f t="shared" si="475"/>
        <v>&lt;25M</v>
      </c>
    </row>
    <row r="4342" spans="1:19" x14ac:dyDescent="0.2">
      <c r="A4342" s="3">
        <v>1089456</v>
      </c>
      <c r="B4342" s="4" t="s">
        <v>5442</v>
      </c>
      <c r="C4342" s="4" t="s">
        <v>5443</v>
      </c>
      <c r="D4342" s="5">
        <v>399.99</v>
      </c>
      <c r="E4342" s="3">
        <v>5174</v>
      </c>
      <c r="F4342" s="3">
        <v>639</v>
      </c>
      <c r="G4342" s="3">
        <v>109</v>
      </c>
      <c r="H4342" s="4" t="s">
        <v>757</v>
      </c>
      <c r="I4342" s="2">
        <v>3.8689434999999999</v>
      </c>
      <c r="J4342" s="3">
        <v>15</v>
      </c>
      <c r="K4342" s="1">
        <v>42760</v>
      </c>
      <c r="L4342" s="4" t="s">
        <v>424</v>
      </c>
      <c r="M4342" s="2">
        <f t="shared" si="469"/>
        <v>0.12350212601468882</v>
      </c>
      <c r="N4342" s="5">
        <f t="shared" si="470"/>
        <v>2069548.26</v>
      </c>
      <c r="O4342" s="2" t="str">
        <f t="shared" si="471"/>
        <v>Very Low</v>
      </c>
      <c r="P4342" s="2" t="str">
        <f t="shared" si="472"/>
        <v>Very Low</v>
      </c>
      <c r="Q4342" s="2" t="str">
        <f t="shared" si="473"/>
        <v>Fair</v>
      </c>
      <c r="R4342" s="2" t="str">
        <f t="shared" si="474"/>
        <v>Very Low</v>
      </c>
      <c r="S4342" s="2" t="str">
        <f t="shared" si="475"/>
        <v>&lt;25M</v>
      </c>
    </row>
    <row r="4343" spans="1:19" x14ac:dyDescent="0.2">
      <c r="A4343" s="3">
        <v>5082428</v>
      </c>
      <c r="B4343" s="4" t="s">
        <v>16531</v>
      </c>
      <c r="C4343" s="4" t="s">
        <v>16532</v>
      </c>
      <c r="D4343" s="5">
        <v>1199.99</v>
      </c>
      <c r="E4343" s="3">
        <v>5172</v>
      </c>
      <c r="F4343" s="3">
        <v>76</v>
      </c>
      <c r="G4343" s="3">
        <v>138</v>
      </c>
      <c r="H4343" s="4" t="s">
        <v>14</v>
      </c>
      <c r="I4343" s="2">
        <v>4.5899140000000003</v>
      </c>
      <c r="J4343" s="3">
        <v>11.5</v>
      </c>
      <c r="K4343" s="1">
        <v>44939</v>
      </c>
      <c r="L4343" s="4" t="s">
        <v>77</v>
      </c>
      <c r="M4343" s="2">
        <f t="shared" si="469"/>
        <v>1.4694508894044857E-2</v>
      </c>
      <c r="N4343" s="5">
        <f t="shared" si="470"/>
        <v>6206348.2800000003</v>
      </c>
      <c r="O4343" s="2" t="str">
        <f t="shared" si="471"/>
        <v>High</v>
      </c>
      <c r="P4343" s="2" t="str">
        <f t="shared" si="472"/>
        <v>Very Low</v>
      </c>
      <c r="Q4343" s="2" t="str">
        <f t="shared" si="473"/>
        <v>Very Good</v>
      </c>
      <c r="R4343" s="2" t="str">
        <f t="shared" si="474"/>
        <v>Very Low</v>
      </c>
      <c r="S4343" s="2" t="str">
        <f t="shared" si="475"/>
        <v>&lt;25M</v>
      </c>
    </row>
    <row r="4344" spans="1:19" x14ac:dyDescent="0.2">
      <c r="A4344" s="3">
        <v>5637510</v>
      </c>
      <c r="B4344" s="4" t="s">
        <v>4564</v>
      </c>
      <c r="C4344" s="4" t="s">
        <v>4565</v>
      </c>
      <c r="D4344" s="5">
        <v>399.99</v>
      </c>
      <c r="E4344" s="3">
        <v>5169</v>
      </c>
      <c r="F4344" s="3">
        <v>869</v>
      </c>
      <c r="G4344" s="3">
        <v>11</v>
      </c>
      <c r="H4344" s="4" t="s">
        <v>142</v>
      </c>
      <c r="I4344" s="2">
        <v>4.5770555000000002</v>
      </c>
      <c r="J4344" s="3">
        <v>2</v>
      </c>
      <c r="K4344" s="1">
        <v>45230</v>
      </c>
      <c r="L4344" s="4" t="s">
        <v>394</v>
      </c>
      <c r="M4344" s="2">
        <f t="shared" si="469"/>
        <v>0.1681176242987038</v>
      </c>
      <c r="N4344" s="5">
        <f t="shared" si="470"/>
        <v>2067548.31</v>
      </c>
      <c r="O4344" s="2" t="str">
        <f t="shared" si="471"/>
        <v>Very Low</v>
      </c>
      <c r="P4344" s="2" t="str">
        <f t="shared" si="472"/>
        <v>Very Low</v>
      </c>
      <c r="Q4344" s="2" t="str">
        <f t="shared" si="473"/>
        <v>Very Good</v>
      </c>
      <c r="R4344" s="2" t="str">
        <f t="shared" si="474"/>
        <v>Very Low</v>
      </c>
      <c r="S4344" s="2" t="str">
        <f t="shared" si="475"/>
        <v>&lt;25M</v>
      </c>
    </row>
    <row r="4345" spans="1:19" x14ac:dyDescent="0.2">
      <c r="A4345" s="3">
        <v>5218530</v>
      </c>
      <c r="B4345" s="4" t="s">
        <v>5489</v>
      </c>
      <c r="C4345" s="4" t="s">
        <v>5490</v>
      </c>
      <c r="D4345" s="5">
        <v>1299.99</v>
      </c>
      <c r="E4345" s="3">
        <v>5168</v>
      </c>
      <c r="F4345" s="3">
        <v>628</v>
      </c>
      <c r="G4345" s="3">
        <v>183</v>
      </c>
      <c r="H4345" s="4" t="s">
        <v>56</v>
      </c>
      <c r="I4345" s="2">
        <v>4.8154190000000003</v>
      </c>
      <c r="J4345" s="3">
        <v>41</v>
      </c>
      <c r="K4345" s="1">
        <v>45002</v>
      </c>
      <c r="L4345" s="4" t="s">
        <v>15</v>
      </c>
      <c r="M4345" s="2">
        <f t="shared" si="469"/>
        <v>0.12151702786377709</v>
      </c>
      <c r="N4345" s="5">
        <f t="shared" si="470"/>
        <v>6718348.3200000003</v>
      </c>
      <c r="O4345" s="2" t="str">
        <f t="shared" si="471"/>
        <v>Very High</v>
      </c>
      <c r="P4345" s="2" t="str">
        <f t="shared" si="472"/>
        <v>Very Low</v>
      </c>
      <c r="Q4345" s="2" t="str">
        <f t="shared" si="473"/>
        <v>Very Good</v>
      </c>
      <c r="R4345" s="2" t="str">
        <f t="shared" si="474"/>
        <v>Very Low</v>
      </c>
      <c r="S4345" s="2" t="str">
        <f t="shared" si="475"/>
        <v>&lt;25M</v>
      </c>
    </row>
    <row r="4346" spans="1:19" x14ac:dyDescent="0.2">
      <c r="A4346" s="3">
        <v>2841404</v>
      </c>
      <c r="B4346" s="4" t="s">
        <v>5465</v>
      </c>
      <c r="C4346" s="4" t="s">
        <v>5466</v>
      </c>
      <c r="D4346" s="5">
        <v>1299.99</v>
      </c>
      <c r="E4346" s="3">
        <v>5167</v>
      </c>
      <c r="F4346" s="3">
        <v>633</v>
      </c>
      <c r="G4346" s="3">
        <v>47</v>
      </c>
      <c r="H4346" s="4" t="s">
        <v>142</v>
      </c>
      <c r="I4346" s="2">
        <v>4.5439343000000001</v>
      </c>
      <c r="J4346" s="3">
        <v>5.5</v>
      </c>
      <c r="K4346" s="1">
        <v>43889</v>
      </c>
      <c r="L4346" s="4" t="s">
        <v>165</v>
      </c>
      <c r="M4346" s="2">
        <f t="shared" si="469"/>
        <v>0.12250822527578865</v>
      </c>
      <c r="N4346" s="5">
        <f t="shared" si="470"/>
        <v>6717048.3300000001</v>
      </c>
      <c r="O4346" s="2" t="str">
        <f t="shared" si="471"/>
        <v>Very High</v>
      </c>
      <c r="P4346" s="2" t="str">
        <f t="shared" si="472"/>
        <v>Very Low</v>
      </c>
      <c r="Q4346" s="2" t="str">
        <f t="shared" si="473"/>
        <v>Very Good</v>
      </c>
      <c r="R4346" s="2" t="str">
        <f t="shared" si="474"/>
        <v>Very Low</v>
      </c>
      <c r="S4346" s="2" t="str">
        <f t="shared" si="475"/>
        <v>&lt;25M</v>
      </c>
    </row>
    <row r="4347" spans="1:19" x14ac:dyDescent="0.2">
      <c r="A4347" s="3">
        <v>4448508</v>
      </c>
      <c r="B4347" s="4" t="s">
        <v>4403</v>
      </c>
      <c r="C4347" s="4" t="s">
        <v>4404</v>
      </c>
      <c r="D4347" s="5">
        <v>1899.99</v>
      </c>
      <c r="E4347" s="3">
        <v>5164</v>
      </c>
      <c r="F4347" s="3">
        <v>904</v>
      </c>
      <c r="G4347" s="3">
        <v>49</v>
      </c>
      <c r="H4347" s="4" t="s">
        <v>142</v>
      </c>
      <c r="I4347" s="2">
        <v>4.3241095999999999</v>
      </c>
      <c r="J4347" s="3">
        <v>2.5</v>
      </c>
      <c r="K4347" s="1">
        <v>44546</v>
      </c>
      <c r="L4347" s="4" t="s">
        <v>4405</v>
      </c>
      <c r="M4347" s="2">
        <f t="shared" si="469"/>
        <v>0.17505809450038728</v>
      </c>
      <c r="N4347" s="5">
        <f t="shared" si="470"/>
        <v>9811548.3599999994</v>
      </c>
      <c r="O4347" s="2" t="str">
        <f t="shared" si="471"/>
        <v>Very High</v>
      </c>
      <c r="P4347" s="2" t="str">
        <f t="shared" si="472"/>
        <v>Very Low</v>
      </c>
      <c r="Q4347" s="2" t="str">
        <f t="shared" si="473"/>
        <v>Good</v>
      </c>
      <c r="R4347" s="2" t="str">
        <f t="shared" si="474"/>
        <v>Very Low</v>
      </c>
      <c r="S4347" s="2" t="str">
        <f t="shared" si="475"/>
        <v>&lt;25M</v>
      </c>
    </row>
    <row r="4348" spans="1:19" x14ac:dyDescent="0.2">
      <c r="A4348" s="3">
        <v>2954068</v>
      </c>
      <c r="B4348" s="4" t="s">
        <v>16166</v>
      </c>
      <c r="C4348" s="4" t="s">
        <v>16167</v>
      </c>
      <c r="D4348" s="5">
        <v>399.99</v>
      </c>
      <c r="E4348" s="3">
        <v>5161</v>
      </c>
      <c r="F4348" s="3">
        <v>80</v>
      </c>
      <c r="G4348" s="3">
        <v>20</v>
      </c>
      <c r="H4348" s="4" t="s">
        <v>14</v>
      </c>
      <c r="I4348" s="2">
        <v>3.7139103000000002</v>
      </c>
      <c r="J4348" s="3">
        <v>1.5</v>
      </c>
      <c r="K4348" s="1">
        <v>43924</v>
      </c>
      <c r="L4348" s="4" t="s">
        <v>180</v>
      </c>
      <c r="M4348" s="2">
        <f t="shared" si="469"/>
        <v>1.5500871924045728E-2</v>
      </c>
      <c r="N4348" s="5">
        <f t="shared" si="470"/>
        <v>2064348.3900000001</v>
      </c>
      <c r="O4348" s="2" t="str">
        <f t="shared" si="471"/>
        <v>Very Low</v>
      </c>
      <c r="P4348" s="2" t="str">
        <f t="shared" si="472"/>
        <v>Very Low</v>
      </c>
      <c r="Q4348" s="2" t="str">
        <f t="shared" si="473"/>
        <v>Fair</v>
      </c>
      <c r="R4348" s="2" t="str">
        <f t="shared" si="474"/>
        <v>Very Low</v>
      </c>
      <c r="S4348" s="2" t="str">
        <f t="shared" si="475"/>
        <v>&lt;25M</v>
      </c>
    </row>
    <row r="4349" spans="1:19" x14ac:dyDescent="0.2">
      <c r="A4349" s="3">
        <v>402056</v>
      </c>
      <c r="B4349" s="4" t="s">
        <v>4491</v>
      </c>
      <c r="C4349" s="4" t="s">
        <v>4492</v>
      </c>
      <c r="D4349" s="5">
        <v>399.99</v>
      </c>
      <c r="E4349" s="3">
        <v>5150</v>
      </c>
      <c r="F4349" s="3">
        <v>882</v>
      </c>
      <c r="G4349" s="3">
        <v>60</v>
      </c>
      <c r="H4349" s="4" t="s">
        <v>14</v>
      </c>
      <c r="I4349" s="2">
        <v>4.3243685000000003</v>
      </c>
      <c r="J4349" s="3">
        <v>6.5</v>
      </c>
      <c r="K4349" s="1">
        <v>42027</v>
      </c>
      <c r="L4349" s="4" t="s">
        <v>208</v>
      </c>
      <c r="M4349" s="2">
        <f t="shared" si="469"/>
        <v>0.17126213592233011</v>
      </c>
      <c r="N4349" s="5">
        <f t="shared" si="470"/>
        <v>2059948.5</v>
      </c>
      <c r="O4349" s="2" t="str">
        <f t="shared" si="471"/>
        <v>Very Low</v>
      </c>
      <c r="P4349" s="2" t="str">
        <f t="shared" si="472"/>
        <v>Very Low</v>
      </c>
      <c r="Q4349" s="2" t="str">
        <f t="shared" si="473"/>
        <v>Good</v>
      </c>
      <c r="R4349" s="2" t="str">
        <f t="shared" si="474"/>
        <v>Very Low</v>
      </c>
      <c r="S4349" s="2" t="str">
        <f t="shared" si="475"/>
        <v>&lt;25M</v>
      </c>
    </row>
    <row r="4350" spans="1:19" x14ac:dyDescent="0.2">
      <c r="A4350" s="3">
        <v>151956</v>
      </c>
      <c r="B4350" s="4" t="s">
        <v>13140</v>
      </c>
      <c r="C4350" s="4" t="s">
        <v>13141</v>
      </c>
      <c r="D4350" s="5">
        <v>399.99</v>
      </c>
      <c r="E4350" s="3">
        <v>5145</v>
      </c>
      <c r="F4350" s="3">
        <v>129</v>
      </c>
      <c r="G4350" s="3">
        <v>27</v>
      </c>
      <c r="H4350" s="4" t="s">
        <v>14</v>
      </c>
      <c r="I4350" s="2">
        <v>4.2398686000000003</v>
      </c>
      <c r="J4350" s="3">
        <v>6.5</v>
      </c>
      <c r="K4350" s="1">
        <v>41663</v>
      </c>
      <c r="L4350" s="4" t="s">
        <v>1294</v>
      </c>
      <c r="M4350" s="2">
        <f t="shared" si="469"/>
        <v>2.5072886297376092E-2</v>
      </c>
      <c r="N4350" s="5">
        <f t="shared" si="470"/>
        <v>2057948.55</v>
      </c>
      <c r="O4350" s="2" t="str">
        <f t="shared" si="471"/>
        <v>Very Low</v>
      </c>
      <c r="P4350" s="2" t="str">
        <f t="shared" si="472"/>
        <v>Very Low</v>
      </c>
      <c r="Q4350" s="2" t="str">
        <f t="shared" si="473"/>
        <v>Good</v>
      </c>
      <c r="R4350" s="2" t="str">
        <f t="shared" si="474"/>
        <v>Very Low</v>
      </c>
      <c r="S4350" s="2" t="str">
        <f t="shared" si="475"/>
        <v>&lt;25M</v>
      </c>
    </row>
    <row r="4351" spans="1:19" x14ac:dyDescent="0.2">
      <c r="A4351" s="3">
        <v>753414</v>
      </c>
      <c r="B4351" s="4" t="s">
        <v>7663</v>
      </c>
      <c r="C4351" s="4" t="s">
        <v>7664</v>
      </c>
      <c r="D4351" s="5">
        <v>399.99</v>
      </c>
      <c r="E4351" s="3">
        <v>5144</v>
      </c>
      <c r="F4351" s="3">
        <v>354</v>
      </c>
      <c r="G4351" s="3">
        <v>87</v>
      </c>
      <c r="H4351" s="4" t="s">
        <v>14</v>
      </c>
      <c r="I4351" s="2">
        <v>4.3004622000000001</v>
      </c>
      <c r="J4351" s="3">
        <v>16</v>
      </c>
      <c r="K4351" s="1">
        <v>42405</v>
      </c>
      <c r="L4351" s="4" t="s">
        <v>180</v>
      </c>
      <c r="M4351" s="2">
        <f t="shared" si="469"/>
        <v>6.8818040435458791E-2</v>
      </c>
      <c r="N4351" s="5">
        <f t="shared" si="470"/>
        <v>2057548.56</v>
      </c>
      <c r="O4351" s="2" t="str">
        <f t="shared" si="471"/>
        <v>Very Low</v>
      </c>
      <c r="P4351" s="2" t="str">
        <f t="shared" si="472"/>
        <v>Very Low</v>
      </c>
      <c r="Q4351" s="2" t="str">
        <f t="shared" si="473"/>
        <v>Good</v>
      </c>
      <c r="R4351" s="2" t="str">
        <f t="shared" si="474"/>
        <v>Very Low</v>
      </c>
      <c r="S4351" s="2" t="str">
        <f t="shared" si="475"/>
        <v>&lt;25M</v>
      </c>
    </row>
    <row r="4352" spans="1:19" x14ac:dyDescent="0.2">
      <c r="A4352" s="3">
        <v>1648522</v>
      </c>
      <c r="B4352" s="4" t="s">
        <v>7417</v>
      </c>
      <c r="C4352" s="4" t="s">
        <v>7418</v>
      </c>
      <c r="D4352" s="5">
        <v>399.99</v>
      </c>
      <c r="E4352" s="3">
        <v>5141</v>
      </c>
      <c r="F4352" s="3">
        <v>377</v>
      </c>
      <c r="G4352" s="3">
        <v>23</v>
      </c>
      <c r="H4352" s="4" t="s">
        <v>56</v>
      </c>
      <c r="I4352" s="2">
        <v>4.6520359999999998</v>
      </c>
      <c r="J4352" s="3">
        <v>1.5</v>
      </c>
      <c r="K4352" s="1">
        <v>43206</v>
      </c>
      <c r="L4352" s="4" t="s">
        <v>119</v>
      </c>
      <c r="M4352" s="2">
        <f t="shared" si="469"/>
        <v>7.3332036568760944E-2</v>
      </c>
      <c r="N4352" s="5">
        <f t="shared" si="470"/>
        <v>2056348.59</v>
      </c>
      <c r="O4352" s="2" t="str">
        <f t="shared" si="471"/>
        <v>Very Low</v>
      </c>
      <c r="P4352" s="2" t="str">
        <f t="shared" si="472"/>
        <v>Very Low</v>
      </c>
      <c r="Q4352" s="2" t="str">
        <f t="shared" si="473"/>
        <v>Very Good</v>
      </c>
      <c r="R4352" s="2" t="str">
        <f t="shared" si="474"/>
        <v>Very Low</v>
      </c>
      <c r="S4352" s="2" t="str">
        <f t="shared" si="475"/>
        <v>&lt;25M</v>
      </c>
    </row>
    <row r="4353" spans="1:19" x14ac:dyDescent="0.2">
      <c r="A4353" s="3">
        <v>1395644</v>
      </c>
      <c r="B4353" s="4" t="s">
        <v>5422</v>
      </c>
      <c r="C4353" s="4" t="s">
        <v>5423</v>
      </c>
      <c r="D4353" s="5">
        <v>399.99</v>
      </c>
      <c r="E4353" s="3">
        <v>5139</v>
      </c>
      <c r="F4353" s="3">
        <v>644</v>
      </c>
      <c r="G4353" s="3">
        <v>58</v>
      </c>
      <c r="H4353" s="4" t="s">
        <v>56</v>
      </c>
      <c r="I4353" s="2">
        <v>4.1604929999999998</v>
      </c>
      <c r="J4353" s="3">
        <v>9</v>
      </c>
      <c r="K4353" s="1">
        <v>43024</v>
      </c>
      <c r="L4353" s="4" t="s">
        <v>5424</v>
      </c>
      <c r="M4353" s="2">
        <f t="shared" si="469"/>
        <v>0.12531620937925667</v>
      </c>
      <c r="N4353" s="5">
        <f t="shared" si="470"/>
        <v>2055548.61</v>
      </c>
      <c r="O4353" s="2" t="str">
        <f t="shared" si="471"/>
        <v>Very Low</v>
      </c>
      <c r="P4353" s="2" t="str">
        <f t="shared" si="472"/>
        <v>Very Low</v>
      </c>
      <c r="Q4353" s="2" t="str">
        <f t="shared" si="473"/>
        <v>Good</v>
      </c>
      <c r="R4353" s="2" t="str">
        <f t="shared" si="474"/>
        <v>Very Low</v>
      </c>
      <c r="S4353" s="2" t="str">
        <f t="shared" si="475"/>
        <v>&lt;25M</v>
      </c>
    </row>
    <row r="4354" spans="1:19" x14ac:dyDescent="0.2">
      <c r="A4354" s="3">
        <v>3519900</v>
      </c>
      <c r="B4354" s="4" t="s">
        <v>10853</v>
      </c>
      <c r="C4354" s="4" t="s">
        <v>10854</v>
      </c>
      <c r="D4354" s="5">
        <v>899.99</v>
      </c>
      <c r="E4354" s="3">
        <v>5138</v>
      </c>
      <c r="F4354" s="3">
        <v>188</v>
      </c>
      <c r="G4354" s="3">
        <v>221</v>
      </c>
      <c r="H4354" s="4" t="s">
        <v>14</v>
      </c>
      <c r="I4354" s="2">
        <v>4.3100839999999998</v>
      </c>
      <c r="J4354" s="3">
        <v>33</v>
      </c>
      <c r="K4354" s="1">
        <v>44096</v>
      </c>
      <c r="L4354" s="4" t="s">
        <v>18</v>
      </c>
      <c r="M4354" s="2">
        <f t="shared" ref="M4354:M4417" si="476" xml:space="preserve"> F4354/E4354</f>
        <v>3.6590112884390812E-2</v>
      </c>
      <c r="N4354" s="5">
        <f t="shared" ref="N4354:N4417" si="477">D4354*E4354</f>
        <v>4624148.62</v>
      </c>
      <c r="O4354" s="2" t="str">
        <f t="shared" si="471"/>
        <v>Medium</v>
      </c>
      <c r="P4354" s="2" t="str">
        <f t="shared" si="472"/>
        <v>Very Low</v>
      </c>
      <c r="Q4354" s="2" t="str">
        <f t="shared" si="473"/>
        <v>Good</v>
      </c>
      <c r="R4354" s="2" t="str">
        <f t="shared" si="474"/>
        <v>Very Low</v>
      </c>
      <c r="S4354" s="2" t="str">
        <f t="shared" si="475"/>
        <v>&lt;25M</v>
      </c>
    </row>
    <row r="4355" spans="1:19" x14ac:dyDescent="0.2">
      <c r="A4355" s="3">
        <v>1542818</v>
      </c>
      <c r="B4355" s="4" t="s">
        <v>4788</v>
      </c>
      <c r="C4355" s="4" t="s">
        <v>4789</v>
      </c>
      <c r="D4355" s="5">
        <v>649.99</v>
      </c>
      <c r="E4355" s="3">
        <v>5136</v>
      </c>
      <c r="F4355" s="3">
        <v>803</v>
      </c>
      <c r="G4355" s="3">
        <v>30</v>
      </c>
      <c r="H4355" s="4" t="s">
        <v>14</v>
      </c>
      <c r="I4355" s="2">
        <v>4.1495220000000002</v>
      </c>
      <c r="J4355" s="3">
        <v>3</v>
      </c>
      <c r="K4355" s="1">
        <v>43137</v>
      </c>
      <c r="L4355" s="4" t="s">
        <v>4790</v>
      </c>
      <c r="M4355" s="2">
        <f t="shared" si="476"/>
        <v>0.15634735202492211</v>
      </c>
      <c r="N4355" s="5">
        <f t="shared" si="477"/>
        <v>3338348.64</v>
      </c>
      <c r="O4355" s="2" t="str">
        <f t="shared" ref="O4355:O4418" si="478">IF(D4355&gt;=1200,"Very High",IF(D4355&gt;=1000,"High",IF(D4355&gt;=800,"Medium",IF(D4355&gt;=600,"Low",IF(D4355&lt;=599.99,"Very Low","Invalid")))))</f>
        <v>Low</v>
      </c>
      <c r="P4355" s="2" t="str">
        <f t="shared" ref="P4355:P4418" si="479">IF(E4355&gt;=150000,"Very High",IF(E4355&gt;=75000,"High",IF(E4355&gt;=25000,"Medium",IF(E4355&gt;=10000,"Low",IF(E4355&lt;=9999,"Very Low","Invalid")))))</f>
        <v>Very Low</v>
      </c>
      <c r="Q4355" s="2" t="str">
        <f t="shared" ref="Q4355:Q4418" si="480">IF(I4355&gt;=4.5,"Very Good",IF(I4355&gt;=4,"Good",IF(I4355&gt;=3,"Fair",IF(I4355&lt;=2.99,"Poor","Invalid"))))</f>
        <v>Good</v>
      </c>
      <c r="R4355" s="2" t="str">
        <f t="shared" ref="R4355:R4418" si="481">IF(M4355&gt;=0.5,"Very High",IF(M4355&gt;=0.4,"High",IF(M4355&gt;=0.3,"Medium",IF(M4355&gt;=0.2,"Low",IF(M4355&gt;0,"Very Low","Invalid")))))</f>
        <v>Very Low</v>
      </c>
      <c r="S4355" s="2" t="str">
        <f t="shared" ref="S4355:S4418" si="482">IF(N4355&gt;=1000000000,"&gt; 1B",IF(N4355&gt;=75000000, "75M-1B",IF(N4355&gt;=50000000,"50-75M",IF(N4355&gt;=25000000,"25-50M",IF(N4355&gt;0,"&lt;25M","Invalid")))))</f>
        <v>&lt;25M</v>
      </c>
    </row>
    <row r="4356" spans="1:19" x14ac:dyDescent="0.2">
      <c r="A4356" s="3">
        <v>4736482</v>
      </c>
      <c r="B4356" s="4" t="s">
        <v>15626</v>
      </c>
      <c r="C4356" s="4" t="s">
        <v>15627</v>
      </c>
      <c r="D4356" s="5">
        <v>899.99</v>
      </c>
      <c r="E4356" s="3">
        <v>5135</v>
      </c>
      <c r="F4356" s="3">
        <v>88</v>
      </c>
      <c r="G4356" s="3">
        <v>19</v>
      </c>
      <c r="H4356" s="4" t="s">
        <v>56</v>
      </c>
      <c r="I4356" s="2">
        <v>4.2651386000000002</v>
      </c>
      <c r="J4356" s="3">
        <v>5</v>
      </c>
      <c r="K4356" s="1">
        <v>44727</v>
      </c>
      <c r="L4356" s="4" t="s">
        <v>208</v>
      </c>
      <c r="M4356" s="2">
        <f t="shared" si="476"/>
        <v>1.7137293086660177E-2</v>
      </c>
      <c r="N4356" s="5">
        <f t="shared" si="477"/>
        <v>4621448.6500000004</v>
      </c>
      <c r="O4356" s="2" t="str">
        <f t="shared" si="478"/>
        <v>Medium</v>
      </c>
      <c r="P4356" s="2" t="str">
        <f t="shared" si="479"/>
        <v>Very Low</v>
      </c>
      <c r="Q4356" s="2" t="str">
        <f t="shared" si="480"/>
        <v>Good</v>
      </c>
      <c r="R4356" s="2" t="str">
        <f t="shared" si="481"/>
        <v>Very Low</v>
      </c>
      <c r="S4356" s="2" t="str">
        <f t="shared" si="482"/>
        <v>&lt;25M</v>
      </c>
    </row>
    <row r="4357" spans="1:19" x14ac:dyDescent="0.2">
      <c r="A4357" s="3">
        <v>4208918</v>
      </c>
      <c r="B4357" s="4" t="s">
        <v>16845</v>
      </c>
      <c r="C4357" s="4" t="s">
        <v>16846</v>
      </c>
      <c r="D4357" s="5">
        <v>399.99</v>
      </c>
      <c r="E4357" s="3">
        <v>5128</v>
      </c>
      <c r="F4357" s="3">
        <v>73</v>
      </c>
      <c r="G4357" s="3">
        <v>36</v>
      </c>
      <c r="H4357" s="4" t="s">
        <v>14</v>
      </c>
      <c r="I4357" s="2">
        <v>4.4926529999999998</v>
      </c>
      <c r="J4357" s="3">
        <v>3</v>
      </c>
      <c r="K4357" s="1">
        <v>44405</v>
      </c>
      <c r="L4357" s="4" t="s">
        <v>255</v>
      </c>
      <c r="M4357" s="2">
        <f t="shared" si="476"/>
        <v>1.4235569422776911E-2</v>
      </c>
      <c r="N4357" s="5">
        <f t="shared" si="477"/>
        <v>2051148.72</v>
      </c>
      <c r="O4357" s="2" t="str">
        <f t="shared" si="478"/>
        <v>Very Low</v>
      </c>
      <c r="P4357" s="2" t="str">
        <f t="shared" si="479"/>
        <v>Very Low</v>
      </c>
      <c r="Q4357" s="2" t="str">
        <f t="shared" si="480"/>
        <v>Good</v>
      </c>
      <c r="R4357" s="2" t="str">
        <f t="shared" si="481"/>
        <v>Very Low</v>
      </c>
      <c r="S4357" s="2" t="str">
        <f t="shared" si="482"/>
        <v>&lt;25M</v>
      </c>
    </row>
    <row r="4358" spans="1:19" x14ac:dyDescent="0.2">
      <c r="A4358" s="3">
        <v>2641896</v>
      </c>
      <c r="B4358" s="4" t="s">
        <v>7245</v>
      </c>
      <c r="C4358" s="4" t="s">
        <v>7246</v>
      </c>
      <c r="D4358" s="5">
        <v>999.99</v>
      </c>
      <c r="E4358" s="3">
        <v>5125</v>
      </c>
      <c r="F4358" s="3">
        <v>391</v>
      </c>
      <c r="G4358" s="3">
        <v>89</v>
      </c>
      <c r="H4358" s="4" t="s">
        <v>14</v>
      </c>
      <c r="I4358" s="2">
        <v>4.4543799999999996</v>
      </c>
      <c r="J4358" s="3">
        <v>7.5</v>
      </c>
      <c r="K4358" s="1">
        <v>43774</v>
      </c>
      <c r="L4358" s="4" t="s">
        <v>581</v>
      </c>
      <c r="M4358" s="2">
        <f t="shared" si="476"/>
        <v>7.6292682926829267E-2</v>
      </c>
      <c r="N4358" s="5">
        <f t="shared" si="477"/>
        <v>5124948.75</v>
      </c>
      <c r="O4358" s="2" t="str">
        <f t="shared" si="478"/>
        <v>Medium</v>
      </c>
      <c r="P4358" s="2" t="str">
        <f t="shared" si="479"/>
        <v>Very Low</v>
      </c>
      <c r="Q4358" s="2" t="str">
        <f t="shared" si="480"/>
        <v>Good</v>
      </c>
      <c r="R4358" s="2" t="str">
        <f t="shared" si="481"/>
        <v>Very Low</v>
      </c>
      <c r="S4358" s="2" t="str">
        <f t="shared" si="482"/>
        <v>&lt;25M</v>
      </c>
    </row>
    <row r="4359" spans="1:19" x14ac:dyDescent="0.2">
      <c r="A4359" s="3">
        <v>3385384</v>
      </c>
      <c r="B4359" s="4" t="s">
        <v>6789</v>
      </c>
      <c r="C4359" s="4" t="s">
        <v>6790</v>
      </c>
      <c r="D4359" s="5">
        <v>399.99</v>
      </c>
      <c r="E4359" s="3">
        <v>5122</v>
      </c>
      <c r="F4359" s="3">
        <v>439</v>
      </c>
      <c r="G4359" s="3">
        <v>73</v>
      </c>
      <c r="H4359" s="4" t="s">
        <v>14</v>
      </c>
      <c r="I4359" s="2">
        <v>4.293838</v>
      </c>
      <c r="J4359" s="3">
        <v>6.5</v>
      </c>
      <c r="K4359" s="1">
        <v>44044</v>
      </c>
      <c r="L4359" s="4" t="s">
        <v>1511</v>
      </c>
      <c r="M4359" s="2">
        <f t="shared" si="476"/>
        <v>8.57087075361187E-2</v>
      </c>
      <c r="N4359" s="5">
        <f t="shared" si="477"/>
        <v>2048748.78</v>
      </c>
      <c r="O4359" s="2" t="str">
        <f t="shared" si="478"/>
        <v>Very Low</v>
      </c>
      <c r="P4359" s="2" t="str">
        <f t="shared" si="479"/>
        <v>Very Low</v>
      </c>
      <c r="Q4359" s="2" t="str">
        <f t="shared" si="480"/>
        <v>Good</v>
      </c>
      <c r="R4359" s="2" t="str">
        <f t="shared" si="481"/>
        <v>Very Low</v>
      </c>
      <c r="S4359" s="2" t="str">
        <f t="shared" si="482"/>
        <v>&lt;25M</v>
      </c>
    </row>
    <row r="4360" spans="1:19" x14ac:dyDescent="0.2">
      <c r="A4360" s="3">
        <v>2586430</v>
      </c>
      <c r="B4360" s="4" t="s">
        <v>3719</v>
      </c>
      <c r="C4360" s="4" t="s">
        <v>3720</v>
      </c>
      <c r="D4360" s="5">
        <v>399.99</v>
      </c>
      <c r="E4360" s="3">
        <v>5121</v>
      </c>
      <c r="F4360" s="3">
        <v>1182</v>
      </c>
      <c r="G4360" s="3">
        <v>13</v>
      </c>
      <c r="H4360" s="4" t="s">
        <v>56</v>
      </c>
      <c r="I4360" s="2">
        <v>4.2985096</v>
      </c>
      <c r="J4360" s="3">
        <v>8</v>
      </c>
      <c r="K4360" s="1">
        <v>43739</v>
      </c>
      <c r="L4360" s="4" t="s">
        <v>208</v>
      </c>
      <c r="M4360" s="2">
        <f t="shared" si="476"/>
        <v>0.23081429408318688</v>
      </c>
      <c r="N4360" s="5">
        <f t="shared" si="477"/>
        <v>2048348.79</v>
      </c>
      <c r="O4360" s="2" t="str">
        <f t="shared" si="478"/>
        <v>Very Low</v>
      </c>
      <c r="P4360" s="2" t="str">
        <f t="shared" si="479"/>
        <v>Very Low</v>
      </c>
      <c r="Q4360" s="2" t="str">
        <f t="shared" si="480"/>
        <v>Good</v>
      </c>
      <c r="R4360" s="2" t="str">
        <f t="shared" si="481"/>
        <v>Low</v>
      </c>
      <c r="S4360" s="2" t="str">
        <f t="shared" si="482"/>
        <v>&lt;25M</v>
      </c>
    </row>
    <row r="4361" spans="1:19" x14ac:dyDescent="0.2">
      <c r="A4361" s="3">
        <v>3564811</v>
      </c>
      <c r="B4361" s="4" t="s">
        <v>6777</v>
      </c>
      <c r="C4361" s="4" t="s">
        <v>6778</v>
      </c>
      <c r="D4361" s="5">
        <v>1099.99</v>
      </c>
      <c r="E4361" s="3">
        <v>5120</v>
      </c>
      <c r="F4361" s="3">
        <v>440</v>
      </c>
      <c r="G4361" s="3">
        <v>50</v>
      </c>
      <c r="H4361" s="4" t="s">
        <v>142</v>
      </c>
      <c r="I4361" s="2">
        <v>4.6018375999999996</v>
      </c>
      <c r="J4361" s="3">
        <v>6</v>
      </c>
      <c r="K4361" s="1">
        <v>44116</v>
      </c>
      <c r="L4361" s="4" t="s">
        <v>1315</v>
      </c>
      <c r="M4361" s="2">
        <f t="shared" si="476"/>
        <v>8.59375E-2</v>
      </c>
      <c r="N4361" s="5">
        <f t="shared" si="477"/>
        <v>5631948.7999999998</v>
      </c>
      <c r="O4361" s="2" t="str">
        <f t="shared" si="478"/>
        <v>High</v>
      </c>
      <c r="P4361" s="2" t="str">
        <f t="shared" si="479"/>
        <v>Very Low</v>
      </c>
      <c r="Q4361" s="2" t="str">
        <f t="shared" si="480"/>
        <v>Very Good</v>
      </c>
      <c r="R4361" s="2" t="str">
        <f t="shared" si="481"/>
        <v>Very Low</v>
      </c>
      <c r="S4361" s="2" t="str">
        <f t="shared" si="482"/>
        <v>&lt;25M</v>
      </c>
    </row>
    <row r="4362" spans="1:19" x14ac:dyDescent="0.2">
      <c r="A4362" s="3">
        <v>994634</v>
      </c>
      <c r="B4362" s="4" t="s">
        <v>3985</v>
      </c>
      <c r="C4362" s="4" t="s">
        <v>3986</v>
      </c>
      <c r="D4362" s="5">
        <v>399.99</v>
      </c>
      <c r="E4362" s="3">
        <v>5120</v>
      </c>
      <c r="F4362" s="3">
        <v>1053</v>
      </c>
      <c r="G4362" s="3">
        <v>109</v>
      </c>
      <c r="H4362" s="4" t="s">
        <v>14</v>
      </c>
      <c r="I4362" s="2">
        <v>4.1667240000000003</v>
      </c>
      <c r="J4362" s="3">
        <v>13</v>
      </c>
      <c r="K4362" s="1">
        <v>42669</v>
      </c>
      <c r="L4362" s="4" t="s">
        <v>188</v>
      </c>
      <c r="M4362" s="2">
        <f t="shared" si="476"/>
        <v>0.20566406249999999</v>
      </c>
      <c r="N4362" s="5">
        <f t="shared" si="477"/>
        <v>2047948.8</v>
      </c>
      <c r="O4362" s="2" t="str">
        <f t="shared" si="478"/>
        <v>Very Low</v>
      </c>
      <c r="P4362" s="2" t="str">
        <f t="shared" si="479"/>
        <v>Very Low</v>
      </c>
      <c r="Q4362" s="2" t="str">
        <f t="shared" si="480"/>
        <v>Good</v>
      </c>
      <c r="R4362" s="2" t="str">
        <f t="shared" si="481"/>
        <v>Low</v>
      </c>
      <c r="S4362" s="2" t="str">
        <f t="shared" si="482"/>
        <v>&lt;25M</v>
      </c>
    </row>
    <row r="4363" spans="1:19" x14ac:dyDescent="0.2">
      <c r="A4363" s="3">
        <v>1492794</v>
      </c>
      <c r="B4363" s="4" t="s">
        <v>12509</v>
      </c>
      <c r="C4363" s="4" t="s">
        <v>12510</v>
      </c>
      <c r="D4363" s="5">
        <v>399.99</v>
      </c>
      <c r="E4363" s="3">
        <v>5120</v>
      </c>
      <c r="F4363" s="3">
        <v>142</v>
      </c>
      <c r="G4363" s="3">
        <v>44</v>
      </c>
      <c r="H4363" s="4" t="s">
        <v>56</v>
      </c>
      <c r="I4363" s="2">
        <v>4.6467809999999998</v>
      </c>
      <c r="J4363" s="3">
        <v>2.5</v>
      </c>
      <c r="K4363" s="1">
        <v>43103</v>
      </c>
      <c r="L4363" s="4" t="s">
        <v>28</v>
      </c>
      <c r="M4363" s="2">
        <f t="shared" si="476"/>
        <v>2.7734374999999999E-2</v>
      </c>
      <c r="N4363" s="5">
        <f t="shared" si="477"/>
        <v>2047948.8</v>
      </c>
      <c r="O4363" s="2" t="str">
        <f t="shared" si="478"/>
        <v>Very Low</v>
      </c>
      <c r="P4363" s="2" t="str">
        <f t="shared" si="479"/>
        <v>Very Low</v>
      </c>
      <c r="Q4363" s="2" t="str">
        <f t="shared" si="480"/>
        <v>Very Good</v>
      </c>
      <c r="R4363" s="2" t="str">
        <f t="shared" si="481"/>
        <v>Very Low</v>
      </c>
      <c r="S4363" s="2" t="str">
        <f t="shared" si="482"/>
        <v>&lt;25M</v>
      </c>
    </row>
    <row r="4364" spans="1:19" x14ac:dyDescent="0.2">
      <c r="A4364" s="3">
        <v>4819804</v>
      </c>
      <c r="B4364" s="4" t="s">
        <v>10481</v>
      </c>
      <c r="C4364" s="4" t="s">
        <v>10482</v>
      </c>
      <c r="D4364" s="5">
        <v>399.99</v>
      </c>
      <c r="E4364" s="3">
        <v>5104</v>
      </c>
      <c r="F4364" s="3">
        <v>200</v>
      </c>
      <c r="G4364" s="3">
        <v>49</v>
      </c>
      <c r="H4364" s="4" t="s">
        <v>14</v>
      </c>
      <c r="I4364" s="2">
        <v>4.4577879999999999</v>
      </c>
      <c r="J4364" s="3">
        <v>5.5</v>
      </c>
      <c r="K4364" s="1">
        <v>44779</v>
      </c>
      <c r="L4364" s="4" t="s">
        <v>373</v>
      </c>
      <c r="M4364" s="2">
        <f t="shared" si="476"/>
        <v>3.918495297805643E-2</v>
      </c>
      <c r="N4364" s="5">
        <f t="shared" si="477"/>
        <v>2041548.96</v>
      </c>
      <c r="O4364" s="2" t="str">
        <f t="shared" si="478"/>
        <v>Very Low</v>
      </c>
      <c r="P4364" s="2" t="str">
        <f t="shared" si="479"/>
        <v>Very Low</v>
      </c>
      <c r="Q4364" s="2" t="str">
        <f t="shared" si="480"/>
        <v>Good</v>
      </c>
      <c r="R4364" s="2" t="str">
        <f t="shared" si="481"/>
        <v>Very Low</v>
      </c>
      <c r="S4364" s="2" t="str">
        <f t="shared" si="482"/>
        <v>&lt;25M</v>
      </c>
    </row>
    <row r="4365" spans="1:19" x14ac:dyDescent="0.2">
      <c r="A4365" s="3">
        <v>1075796</v>
      </c>
      <c r="B4365" s="4" t="s">
        <v>5982</v>
      </c>
      <c r="C4365" s="4" t="s">
        <v>5983</v>
      </c>
      <c r="D4365" s="5">
        <v>399.99</v>
      </c>
      <c r="E4365" s="3">
        <v>5103</v>
      </c>
      <c r="F4365" s="3">
        <v>537</v>
      </c>
      <c r="G4365" s="3">
        <v>35</v>
      </c>
      <c r="H4365" s="4" t="s">
        <v>14</v>
      </c>
      <c r="I4365" s="2">
        <v>4.0201399999999996</v>
      </c>
      <c r="J4365" s="3">
        <v>4</v>
      </c>
      <c r="K4365" s="1">
        <v>42749</v>
      </c>
      <c r="L4365" s="4" t="s">
        <v>5984</v>
      </c>
      <c r="M4365" s="2">
        <f t="shared" si="476"/>
        <v>0.10523221634332745</v>
      </c>
      <c r="N4365" s="5">
        <f t="shared" si="477"/>
        <v>2041148.97</v>
      </c>
      <c r="O4365" s="2" t="str">
        <f t="shared" si="478"/>
        <v>Very Low</v>
      </c>
      <c r="P4365" s="2" t="str">
        <f t="shared" si="479"/>
        <v>Very Low</v>
      </c>
      <c r="Q4365" s="2" t="str">
        <f t="shared" si="480"/>
        <v>Good</v>
      </c>
      <c r="R4365" s="2" t="str">
        <f t="shared" si="481"/>
        <v>Very Low</v>
      </c>
      <c r="S4365" s="2" t="str">
        <f t="shared" si="482"/>
        <v>&lt;25M</v>
      </c>
    </row>
    <row r="4366" spans="1:19" x14ac:dyDescent="0.2">
      <c r="A4366" s="3">
        <v>158644</v>
      </c>
      <c r="B4366" s="4" t="s">
        <v>14638</v>
      </c>
      <c r="C4366" s="4" t="s">
        <v>14639</v>
      </c>
      <c r="D4366" s="5">
        <v>399.99</v>
      </c>
      <c r="E4366" s="3">
        <v>5100</v>
      </c>
      <c r="F4366" s="3">
        <v>102</v>
      </c>
      <c r="G4366" s="3">
        <v>31</v>
      </c>
      <c r="H4366" s="4" t="s">
        <v>14</v>
      </c>
      <c r="I4366" s="2">
        <v>4.0945581999999998</v>
      </c>
      <c r="J4366" s="3">
        <v>2.5</v>
      </c>
      <c r="K4366" s="1">
        <v>41675</v>
      </c>
      <c r="L4366" s="4" t="s">
        <v>608</v>
      </c>
      <c r="M4366" s="2">
        <f t="shared" si="476"/>
        <v>0.02</v>
      </c>
      <c r="N4366" s="5">
        <f t="shared" si="477"/>
        <v>2039949</v>
      </c>
      <c r="O4366" s="2" t="str">
        <f t="shared" si="478"/>
        <v>Very Low</v>
      </c>
      <c r="P4366" s="2" t="str">
        <f t="shared" si="479"/>
        <v>Very Low</v>
      </c>
      <c r="Q4366" s="2" t="str">
        <f t="shared" si="480"/>
        <v>Good</v>
      </c>
      <c r="R4366" s="2" t="str">
        <f t="shared" si="481"/>
        <v>Very Low</v>
      </c>
      <c r="S4366" s="2" t="str">
        <f t="shared" si="482"/>
        <v>&lt;25M</v>
      </c>
    </row>
    <row r="4367" spans="1:19" x14ac:dyDescent="0.2">
      <c r="A4367" s="3">
        <v>2573850</v>
      </c>
      <c r="B4367" s="4" t="s">
        <v>5002</v>
      </c>
      <c r="C4367" s="4" t="s">
        <v>5003</v>
      </c>
      <c r="D4367" s="5">
        <v>399.99</v>
      </c>
      <c r="E4367" s="3">
        <v>5097</v>
      </c>
      <c r="F4367" s="3">
        <v>742</v>
      </c>
      <c r="G4367" s="3">
        <v>94</v>
      </c>
      <c r="H4367" s="4" t="s">
        <v>56</v>
      </c>
      <c r="I4367" s="2">
        <v>4.6304879999999997</v>
      </c>
      <c r="J4367" s="3">
        <v>12</v>
      </c>
      <c r="K4367" s="1">
        <v>43731</v>
      </c>
      <c r="L4367" s="4" t="s">
        <v>608</v>
      </c>
      <c r="M4367" s="2">
        <f t="shared" si="476"/>
        <v>0.14557582891897194</v>
      </c>
      <c r="N4367" s="5">
        <f t="shared" si="477"/>
        <v>2038749.03</v>
      </c>
      <c r="O4367" s="2" t="str">
        <f t="shared" si="478"/>
        <v>Very Low</v>
      </c>
      <c r="P4367" s="2" t="str">
        <f t="shared" si="479"/>
        <v>Very Low</v>
      </c>
      <c r="Q4367" s="2" t="str">
        <f t="shared" si="480"/>
        <v>Very Good</v>
      </c>
      <c r="R4367" s="2" t="str">
        <f t="shared" si="481"/>
        <v>Very Low</v>
      </c>
      <c r="S4367" s="2" t="str">
        <f t="shared" si="482"/>
        <v>&lt;25M</v>
      </c>
    </row>
    <row r="4368" spans="1:19" x14ac:dyDescent="0.2">
      <c r="A4368" s="3">
        <v>358508</v>
      </c>
      <c r="B4368" s="4" t="s">
        <v>15692</v>
      </c>
      <c r="C4368" s="4" t="s">
        <v>15693</v>
      </c>
      <c r="D4368" s="5">
        <v>399.99</v>
      </c>
      <c r="E4368" s="3">
        <v>5095</v>
      </c>
      <c r="F4368" s="3">
        <v>87</v>
      </c>
      <c r="G4368" s="3">
        <v>11</v>
      </c>
      <c r="H4368" s="4" t="s">
        <v>56</v>
      </c>
      <c r="I4368" s="2">
        <v>3.8928465999999999</v>
      </c>
      <c r="J4368" s="3">
        <v>2</v>
      </c>
      <c r="K4368" s="1">
        <v>41971</v>
      </c>
      <c r="L4368" s="4" t="s">
        <v>249</v>
      </c>
      <c r="M4368" s="2">
        <f t="shared" si="476"/>
        <v>1.7075564278704613E-2</v>
      </c>
      <c r="N4368" s="5">
        <f t="shared" si="477"/>
        <v>2037949.05</v>
      </c>
      <c r="O4368" s="2" t="str">
        <f t="shared" si="478"/>
        <v>Very Low</v>
      </c>
      <c r="P4368" s="2" t="str">
        <f t="shared" si="479"/>
        <v>Very Low</v>
      </c>
      <c r="Q4368" s="2" t="str">
        <f t="shared" si="480"/>
        <v>Fair</v>
      </c>
      <c r="R4368" s="2" t="str">
        <f t="shared" si="481"/>
        <v>Very Low</v>
      </c>
      <c r="S4368" s="2" t="str">
        <f t="shared" si="482"/>
        <v>&lt;25M</v>
      </c>
    </row>
    <row r="4369" spans="1:19" x14ac:dyDescent="0.2">
      <c r="A4369" s="3">
        <v>1885796</v>
      </c>
      <c r="B4369" s="4" t="s">
        <v>7646</v>
      </c>
      <c r="C4369" s="4" t="s">
        <v>7647</v>
      </c>
      <c r="D4369" s="5">
        <v>399.99</v>
      </c>
      <c r="E4369" s="3">
        <v>5093</v>
      </c>
      <c r="F4369" s="3">
        <v>355</v>
      </c>
      <c r="G4369" s="3">
        <v>16</v>
      </c>
      <c r="H4369" s="4" t="s">
        <v>142</v>
      </c>
      <c r="I4369" s="2">
        <v>4.1186185000000002</v>
      </c>
      <c r="J4369" s="3">
        <v>2.5</v>
      </c>
      <c r="K4369" s="1">
        <v>43342</v>
      </c>
      <c r="L4369" s="4" t="s">
        <v>104</v>
      </c>
      <c r="M4369" s="2">
        <f t="shared" si="476"/>
        <v>6.9703514627920682E-2</v>
      </c>
      <c r="N4369" s="5">
        <f t="shared" si="477"/>
        <v>2037149.07</v>
      </c>
      <c r="O4369" s="2" t="str">
        <f t="shared" si="478"/>
        <v>Very Low</v>
      </c>
      <c r="P4369" s="2" t="str">
        <f t="shared" si="479"/>
        <v>Very Low</v>
      </c>
      <c r="Q4369" s="2" t="str">
        <f t="shared" si="480"/>
        <v>Good</v>
      </c>
      <c r="R4369" s="2" t="str">
        <f t="shared" si="481"/>
        <v>Very Low</v>
      </c>
      <c r="S4369" s="2" t="str">
        <f t="shared" si="482"/>
        <v>&lt;25M</v>
      </c>
    </row>
    <row r="4370" spans="1:19" x14ac:dyDescent="0.2">
      <c r="A4370" s="3">
        <v>998620</v>
      </c>
      <c r="B4370" s="4" t="s">
        <v>7889</v>
      </c>
      <c r="C4370" s="4" t="s">
        <v>7890</v>
      </c>
      <c r="D4370" s="5">
        <v>399.99</v>
      </c>
      <c r="E4370" s="3">
        <v>5091</v>
      </c>
      <c r="F4370" s="3">
        <v>338</v>
      </c>
      <c r="G4370" s="3">
        <v>35</v>
      </c>
      <c r="H4370" s="4" t="s">
        <v>56</v>
      </c>
      <c r="I4370" s="2">
        <v>4.5997279999999998</v>
      </c>
      <c r="J4370" s="3">
        <v>2.5</v>
      </c>
      <c r="K4370" s="1">
        <v>42673</v>
      </c>
      <c r="L4370" s="4" t="s">
        <v>249</v>
      </c>
      <c r="M4370" s="2">
        <f t="shared" si="476"/>
        <v>6.6391671577293268E-2</v>
      </c>
      <c r="N4370" s="5">
        <f t="shared" si="477"/>
        <v>2036349.09</v>
      </c>
      <c r="O4370" s="2" t="str">
        <f t="shared" si="478"/>
        <v>Very Low</v>
      </c>
      <c r="P4370" s="2" t="str">
        <f t="shared" si="479"/>
        <v>Very Low</v>
      </c>
      <c r="Q4370" s="2" t="str">
        <f t="shared" si="480"/>
        <v>Very Good</v>
      </c>
      <c r="R4370" s="2" t="str">
        <f t="shared" si="481"/>
        <v>Very Low</v>
      </c>
      <c r="S4370" s="2" t="str">
        <f t="shared" si="482"/>
        <v>&lt;25M</v>
      </c>
    </row>
    <row r="4371" spans="1:19" x14ac:dyDescent="0.2">
      <c r="A4371" s="3">
        <v>3228501</v>
      </c>
      <c r="B4371" s="4" t="s">
        <v>12804</v>
      </c>
      <c r="C4371" s="4" t="s">
        <v>12805</v>
      </c>
      <c r="D4371" s="5">
        <v>399.99</v>
      </c>
      <c r="E4371" s="3">
        <v>5089</v>
      </c>
      <c r="F4371" s="3">
        <v>136</v>
      </c>
      <c r="G4371" s="3">
        <v>5</v>
      </c>
      <c r="H4371" s="4" t="s">
        <v>14</v>
      </c>
      <c r="I4371" s="2">
        <v>4.1518807000000004</v>
      </c>
      <c r="J4371" s="3">
        <v>1</v>
      </c>
      <c r="K4371" s="1">
        <v>43994</v>
      </c>
      <c r="L4371" s="4" t="s">
        <v>255</v>
      </c>
      <c r="M4371" s="2">
        <f t="shared" si="476"/>
        <v>2.6724307329534288E-2</v>
      </c>
      <c r="N4371" s="5">
        <f t="shared" si="477"/>
        <v>2035549.11</v>
      </c>
      <c r="O4371" s="2" t="str">
        <f t="shared" si="478"/>
        <v>Very Low</v>
      </c>
      <c r="P4371" s="2" t="str">
        <f t="shared" si="479"/>
        <v>Very Low</v>
      </c>
      <c r="Q4371" s="2" t="str">
        <f t="shared" si="480"/>
        <v>Good</v>
      </c>
      <c r="R4371" s="2" t="str">
        <f t="shared" si="481"/>
        <v>Very Low</v>
      </c>
      <c r="S4371" s="2" t="str">
        <f t="shared" si="482"/>
        <v>&lt;25M</v>
      </c>
    </row>
    <row r="4372" spans="1:19" x14ac:dyDescent="0.2">
      <c r="A4372" s="3">
        <v>4797336</v>
      </c>
      <c r="B4372" s="4" t="s">
        <v>4674</v>
      </c>
      <c r="C4372" s="4" t="s">
        <v>4675</v>
      </c>
      <c r="D4372" s="5">
        <v>1199.99</v>
      </c>
      <c r="E4372" s="3">
        <v>5086</v>
      </c>
      <c r="F4372" s="3">
        <v>834</v>
      </c>
      <c r="G4372" s="3">
        <v>116</v>
      </c>
      <c r="H4372" s="4" t="s">
        <v>14</v>
      </c>
      <c r="I4372" s="2">
        <v>4.3710475000000004</v>
      </c>
      <c r="J4372" s="3">
        <v>12</v>
      </c>
      <c r="K4372" s="1">
        <v>44766</v>
      </c>
      <c r="L4372" s="4" t="s">
        <v>3382</v>
      </c>
      <c r="M4372" s="2">
        <f t="shared" si="476"/>
        <v>0.16397955171057807</v>
      </c>
      <c r="N4372" s="5">
        <f t="shared" si="477"/>
        <v>6103149.1399999997</v>
      </c>
      <c r="O4372" s="2" t="str">
        <f t="shared" si="478"/>
        <v>High</v>
      </c>
      <c r="P4372" s="2" t="str">
        <f t="shared" si="479"/>
        <v>Very Low</v>
      </c>
      <c r="Q4372" s="2" t="str">
        <f t="shared" si="480"/>
        <v>Good</v>
      </c>
      <c r="R4372" s="2" t="str">
        <f t="shared" si="481"/>
        <v>Very Low</v>
      </c>
      <c r="S4372" s="2" t="str">
        <f t="shared" si="482"/>
        <v>&lt;25M</v>
      </c>
    </row>
    <row r="4373" spans="1:19" x14ac:dyDescent="0.2">
      <c r="A4373" s="3">
        <v>1805286</v>
      </c>
      <c r="B4373" s="4" t="s">
        <v>5051</v>
      </c>
      <c r="C4373" s="4" t="s">
        <v>5052</v>
      </c>
      <c r="D4373" s="5">
        <v>399.99</v>
      </c>
      <c r="E4373" s="3">
        <v>5086</v>
      </c>
      <c r="F4373" s="3">
        <v>731</v>
      </c>
      <c r="G4373" s="3">
        <v>49</v>
      </c>
      <c r="H4373" s="4" t="s">
        <v>14</v>
      </c>
      <c r="I4373" s="2">
        <v>4.5905069999999997</v>
      </c>
      <c r="J4373" s="3">
        <v>4</v>
      </c>
      <c r="K4373" s="1">
        <v>43299</v>
      </c>
      <c r="L4373" s="4" t="s">
        <v>893</v>
      </c>
      <c r="M4373" s="2">
        <f t="shared" si="476"/>
        <v>0.14372788045615414</v>
      </c>
      <c r="N4373" s="5">
        <f t="shared" si="477"/>
        <v>2034349.1400000001</v>
      </c>
      <c r="O4373" s="2" t="str">
        <f t="shared" si="478"/>
        <v>Very Low</v>
      </c>
      <c r="P4373" s="2" t="str">
        <f t="shared" si="479"/>
        <v>Very Low</v>
      </c>
      <c r="Q4373" s="2" t="str">
        <f t="shared" si="480"/>
        <v>Very Good</v>
      </c>
      <c r="R4373" s="2" t="str">
        <f t="shared" si="481"/>
        <v>Very Low</v>
      </c>
      <c r="S4373" s="2" t="str">
        <f t="shared" si="482"/>
        <v>&lt;25M</v>
      </c>
    </row>
    <row r="4374" spans="1:19" x14ac:dyDescent="0.2">
      <c r="A4374" s="3">
        <v>3372022</v>
      </c>
      <c r="B4374" s="4" t="s">
        <v>9020</v>
      </c>
      <c r="C4374" s="4" t="s">
        <v>9021</v>
      </c>
      <c r="D4374" s="5">
        <v>1099.99</v>
      </c>
      <c r="E4374" s="3">
        <v>5084</v>
      </c>
      <c r="F4374" s="3">
        <v>268</v>
      </c>
      <c r="G4374" s="3">
        <v>204</v>
      </c>
      <c r="H4374" s="4" t="s">
        <v>14</v>
      </c>
      <c r="I4374" s="2">
        <v>4.663557</v>
      </c>
      <c r="J4374" s="3">
        <v>22.5</v>
      </c>
      <c r="K4374" s="1">
        <v>44040</v>
      </c>
      <c r="L4374" s="4" t="s">
        <v>104</v>
      </c>
      <c r="M4374" s="2">
        <f t="shared" si="476"/>
        <v>5.271439811172305E-2</v>
      </c>
      <c r="N4374" s="5">
        <f t="shared" si="477"/>
        <v>5592349.1600000001</v>
      </c>
      <c r="O4374" s="2" t="str">
        <f t="shared" si="478"/>
        <v>High</v>
      </c>
      <c r="P4374" s="2" t="str">
        <f t="shared" si="479"/>
        <v>Very Low</v>
      </c>
      <c r="Q4374" s="2" t="str">
        <f t="shared" si="480"/>
        <v>Very Good</v>
      </c>
      <c r="R4374" s="2" t="str">
        <f t="shared" si="481"/>
        <v>Very Low</v>
      </c>
      <c r="S4374" s="2" t="str">
        <f t="shared" si="482"/>
        <v>&lt;25M</v>
      </c>
    </row>
    <row r="4375" spans="1:19" x14ac:dyDescent="0.2">
      <c r="A4375" s="3">
        <v>5351672</v>
      </c>
      <c r="B4375" s="4" t="s">
        <v>2738</v>
      </c>
      <c r="C4375" s="4" t="s">
        <v>2739</v>
      </c>
      <c r="D4375" s="5">
        <v>399.99</v>
      </c>
      <c r="E4375" s="3">
        <v>5083</v>
      </c>
      <c r="F4375" s="3">
        <v>1844</v>
      </c>
      <c r="G4375" s="3">
        <v>40</v>
      </c>
      <c r="H4375" s="4" t="s">
        <v>14</v>
      </c>
      <c r="I4375" s="2">
        <v>4.2409735</v>
      </c>
      <c r="J4375" s="3">
        <v>4.5</v>
      </c>
      <c r="K4375" s="1">
        <v>45074</v>
      </c>
      <c r="L4375" s="4" t="s">
        <v>394</v>
      </c>
      <c r="M4375" s="2">
        <f t="shared" si="476"/>
        <v>0.36277788707456227</v>
      </c>
      <c r="N4375" s="5">
        <f t="shared" si="477"/>
        <v>2033149.1700000002</v>
      </c>
      <c r="O4375" s="2" t="str">
        <f t="shared" si="478"/>
        <v>Very Low</v>
      </c>
      <c r="P4375" s="2" t="str">
        <f t="shared" si="479"/>
        <v>Very Low</v>
      </c>
      <c r="Q4375" s="2" t="str">
        <f t="shared" si="480"/>
        <v>Good</v>
      </c>
      <c r="R4375" s="2" t="str">
        <f t="shared" si="481"/>
        <v>Medium</v>
      </c>
      <c r="S4375" s="2" t="str">
        <f t="shared" si="482"/>
        <v>&lt;25M</v>
      </c>
    </row>
    <row r="4376" spans="1:19" x14ac:dyDescent="0.2">
      <c r="A4376" s="3">
        <v>1116290</v>
      </c>
      <c r="B4376" s="4" t="s">
        <v>5316</v>
      </c>
      <c r="C4376" s="4" t="s">
        <v>5317</v>
      </c>
      <c r="D4376" s="5">
        <v>399.99</v>
      </c>
      <c r="E4376" s="3">
        <v>5080</v>
      </c>
      <c r="F4376" s="3">
        <v>668</v>
      </c>
      <c r="G4376" s="3">
        <v>56</v>
      </c>
      <c r="H4376" s="4" t="s">
        <v>757</v>
      </c>
      <c r="I4376" s="2">
        <v>4.0451319999999997</v>
      </c>
      <c r="J4376" s="3">
        <v>20</v>
      </c>
      <c r="K4376" s="1">
        <v>42782</v>
      </c>
      <c r="L4376" s="4" t="s">
        <v>165</v>
      </c>
      <c r="M4376" s="2">
        <f t="shared" si="476"/>
        <v>0.13149606299212599</v>
      </c>
      <c r="N4376" s="5">
        <f t="shared" si="477"/>
        <v>2031949.2</v>
      </c>
      <c r="O4376" s="2" t="str">
        <f t="shared" si="478"/>
        <v>Very Low</v>
      </c>
      <c r="P4376" s="2" t="str">
        <f t="shared" si="479"/>
        <v>Very Low</v>
      </c>
      <c r="Q4376" s="2" t="str">
        <f t="shared" si="480"/>
        <v>Good</v>
      </c>
      <c r="R4376" s="2" t="str">
        <f t="shared" si="481"/>
        <v>Very Low</v>
      </c>
      <c r="S4376" s="2" t="str">
        <f t="shared" si="482"/>
        <v>&lt;25M</v>
      </c>
    </row>
    <row r="4377" spans="1:19" x14ac:dyDescent="0.2">
      <c r="A4377" s="3">
        <v>1942482</v>
      </c>
      <c r="B4377" s="4" t="s">
        <v>10520</v>
      </c>
      <c r="C4377" s="4" t="s">
        <v>10521</v>
      </c>
      <c r="D4377" s="5">
        <v>399.99</v>
      </c>
      <c r="E4377" s="3">
        <v>5080</v>
      </c>
      <c r="F4377" s="3">
        <v>200</v>
      </c>
      <c r="G4377" s="3">
        <v>16</v>
      </c>
      <c r="H4377" s="4" t="s">
        <v>56</v>
      </c>
      <c r="I4377" s="2">
        <v>4.4361515000000002</v>
      </c>
      <c r="J4377" s="3">
        <v>1</v>
      </c>
      <c r="K4377" s="1">
        <v>43374</v>
      </c>
      <c r="L4377" s="4" t="s">
        <v>208</v>
      </c>
      <c r="M4377" s="2">
        <f t="shared" si="476"/>
        <v>3.937007874015748E-2</v>
      </c>
      <c r="N4377" s="5">
        <f t="shared" si="477"/>
        <v>2031949.2</v>
      </c>
      <c r="O4377" s="2" t="str">
        <f t="shared" si="478"/>
        <v>Very Low</v>
      </c>
      <c r="P4377" s="2" t="str">
        <f t="shared" si="479"/>
        <v>Very Low</v>
      </c>
      <c r="Q4377" s="2" t="str">
        <f t="shared" si="480"/>
        <v>Good</v>
      </c>
      <c r="R4377" s="2" t="str">
        <f t="shared" si="481"/>
        <v>Very Low</v>
      </c>
      <c r="S4377" s="2" t="str">
        <f t="shared" si="482"/>
        <v>&lt;25M</v>
      </c>
    </row>
    <row r="4378" spans="1:19" x14ac:dyDescent="0.2">
      <c r="A4378" s="3">
        <v>2027668</v>
      </c>
      <c r="B4378" s="4" t="s">
        <v>7421</v>
      </c>
      <c r="C4378" s="4" t="s">
        <v>7422</v>
      </c>
      <c r="D4378" s="5">
        <v>399.99</v>
      </c>
      <c r="E4378" s="3">
        <v>5079</v>
      </c>
      <c r="F4378" s="3">
        <v>376</v>
      </c>
      <c r="G4378" s="3">
        <v>198</v>
      </c>
      <c r="H4378" s="4" t="s">
        <v>14</v>
      </c>
      <c r="I4378" s="2">
        <v>4.3879485000000003</v>
      </c>
      <c r="J4378" s="3">
        <v>27</v>
      </c>
      <c r="K4378" s="1">
        <v>43419</v>
      </c>
      <c r="L4378" s="4" t="s">
        <v>4933</v>
      </c>
      <c r="M4378" s="2">
        <f t="shared" si="476"/>
        <v>7.4030320929316801E-2</v>
      </c>
      <c r="N4378" s="5">
        <f t="shared" si="477"/>
        <v>2031549.21</v>
      </c>
      <c r="O4378" s="2" t="str">
        <f t="shared" si="478"/>
        <v>Very Low</v>
      </c>
      <c r="P4378" s="2" t="str">
        <f t="shared" si="479"/>
        <v>Very Low</v>
      </c>
      <c r="Q4378" s="2" t="str">
        <f t="shared" si="480"/>
        <v>Good</v>
      </c>
      <c r="R4378" s="2" t="str">
        <f t="shared" si="481"/>
        <v>Very Low</v>
      </c>
      <c r="S4378" s="2" t="str">
        <f t="shared" si="482"/>
        <v>&lt;25M</v>
      </c>
    </row>
    <row r="4379" spans="1:19" x14ac:dyDescent="0.2">
      <c r="A4379" s="3">
        <v>4997090</v>
      </c>
      <c r="B4379" s="4" t="s">
        <v>9827</v>
      </c>
      <c r="C4379" s="4" t="s">
        <v>9828</v>
      </c>
      <c r="D4379" s="5">
        <v>999.99</v>
      </c>
      <c r="E4379" s="3">
        <v>5078</v>
      </c>
      <c r="F4379" s="3">
        <v>228</v>
      </c>
      <c r="G4379" s="3">
        <v>94</v>
      </c>
      <c r="H4379" s="4" t="s">
        <v>14</v>
      </c>
      <c r="I4379" s="2">
        <v>4.5015903000000002</v>
      </c>
      <c r="J4379" s="3">
        <v>10.5</v>
      </c>
      <c r="K4379" s="1">
        <v>44891</v>
      </c>
      <c r="L4379" s="4" t="s">
        <v>95</v>
      </c>
      <c r="M4379" s="2">
        <f t="shared" si="476"/>
        <v>4.4899566758566364E-2</v>
      </c>
      <c r="N4379" s="5">
        <f t="shared" si="477"/>
        <v>5077949.22</v>
      </c>
      <c r="O4379" s="2" t="str">
        <f t="shared" si="478"/>
        <v>Medium</v>
      </c>
      <c r="P4379" s="2" t="str">
        <f t="shared" si="479"/>
        <v>Very Low</v>
      </c>
      <c r="Q4379" s="2" t="str">
        <f t="shared" si="480"/>
        <v>Very Good</v>
      </c>
      <c r="R4379" s="2" t="str">
        <f t="shared" si="481"/>
        <v>Very Low</v>
      </c>
      <c r="S4379" s="2" t="str">
        <f t="shared" si="482"/>
        <v>&lt;25M</v>
      </c>
    </row>
    <row r="4380" spans="1:19" x14ac:dyDescent="0.2">
      <c r="A4380" s="3">
        <v>5237328</v>
      </c>
      <c r="B4380" s="4" t="s">
        <v>3221</v>
      </c>
      <c r="C4380" s="4" t="s">
        <v>3222</v>
      </c>
      <c r="D4380" s="5">
        <v>599.99</v>
      </c>
      <c r="E4380" s="3">
        <v>5077</v>
      </c>
      <c r="F4380" s="3">
        <v>1467</v>
      </c>
      <c r="G4380" s="3">
        <v>23</v>
      </c>
      <c r="H4380" s="4" t="s">
        <v>14</v>
      </c>
      <c r="I4380" s="2">
        <v>4.389494</v>
      </c>
      <c r="J4380" s="3">
        <v>1.5</v>
      </c>
      <c r="K4380" s="1">
        <v>45012</v>
      </c>
      <c r="L4380" s="4" t="s">
        <v>3223</v>
      </c>
      <c r="M4380" s="2">
        <f t="shared" si="476"/>
        <v>0.28895016742170571</v>
      </c>
      <c r="N4380" s="5">
        <f t="shared" si="477"/>
        <v>3046149.23</v>
      </c>
      <c r="O4380" s="2" t="str">
        <f t="shared" si="478"/>
        <v>Very Low</v>
      </c>
      <c r="P4380" s="2" t="str">
        <f t="shared" si="479"/>
        <v>Very Low</v>
      </c>
      <c r="Q4380" s="2" t="str">
        <f t="shared" si="480"/>
        <v>Good</v>
      </c>
      <c r="R4380" s="2" t="str">
        <f t="shared" si="481"/>
        <v>Low</v>
      </c>
      <c r="S4380" s="2" t="str">
        <f t="shared" si="482"/>
        <v>&lt;25M</v>
      </c>
    </row>
    <row r="4381" spans="1:19" x14ac:dyDescent="0.2">
      <c r="A4381" s="3">
        <v>2363036</v>
      </c>
      <c r="B4381" s="4" t="s">
        <v>4399</v>
      </c>
      <c r="C4381" s="4" t="s">
        <v>4400</v>
      </c>
      <c r="D4381" s="5">
        <v>899.99</v>
      </c>
      <c r="E4381" s="3">
        <v>5076</v>
      </c>
      <c r="F4381" s="3">
        <v>905</v>
      </c>
      <c r="G4381" s="3">
        <v>142</v>
      </c>
      <c r="H4381" s="4" t="s">
        <v>14</v>
      </c>
      <c r="I4381" s="2">
        <v>4.5205317000000003</v>
      </c>
      <c r="J4381" s="3">
        <v>21.5</v>
      </c>
      <c r="K4381" s="1">
        <v>43596</v>
      </c>
      <c r="L4381" s="4" t="s">
        <v>34</v>
      </c>
      <c r="M4381" s="2">
        <f t="shared" si="476"/>
        <v>0.17828999211977936</v>
      </c>
      <c r="N4381" s="5">
        <f t="shared" si="477"/>
        <v>4568349.24</v>
      </c>
      <c r="O4381" s="2" t="str">
        <f t="shared" si="478"/>
        <v>Medium</v>
      </c>
      <c r="P4381" s="2" t="str">
        <f t="shared" si="479"/>
        <v>Very Low</v>
      </c>
      <c r="Q4381" s="2" t="str">
        <f t="shared" si="480"/>
        <v>Very Good</v>
      </c>
      <c r="R4381" s="2" t="str">
        <f t="shared" si="481"/>
        <v>Very Low</v>
      </c>
      <c r="S4381" s="2" t="str">
        <f t="shared" si="482"/>
        <v>&lt;25M</v>
      </c>
    </row>
    <row r="4382" spans="1:19" x14ac:dyDescent="0.2">
      <c r="A4382" s="3">
        <v>328274</v>
      </c>
      <c r="B4382" s="4" t="s">
        <v>4817</v>
      </c>
      <c r="C4382" s="4" t="s">
        <v>4818</v>
      </c>
      <c r="D4382" s="5">
        <v>399.99</v>
      </c>
      <c r="E4382" s="3">
        <v>5064</v>
      </c>
      <c r="F4382" s="3">
        <v>797</v>
      </c>
      <c r="G4382" s="3">
        <v>50</v>
      </c>
      <c r="H4382" s="4" t="s">
        <v>14</v>
      </c>
      <c r="I4382" s="2">
        <v>3.9284778</v>
      </c>
      <c r="J4382" s="3">
        <v>4</v>
      </c>
      <c r="K4382" s="1">
        <v>41939</v>
      </c>
      <c r="L4382" s="4" t="s">
        <v>2925</v>
      </c>
      <c r="M4382" s="2">
        <f t="shared" si="476"/>
        <v>0.15738546603475514</v>
      </c>
      <c r="N4382" s="5">
        <f t="shared" si="477"/>
        <v>2025549.36</v>
      </c>
      <c r="O4382" s="2" t="str">
        <f t="shared" si="478"/>
        <v>Very Low</v>
      </c>
      <c r="P4382" s="2" t="str">
        <f t="shared" si="479"/>
        <v>Very Low</v>
      </c>
      <c r="Q4382" s="2" t="str">
        <f t="shared" si="480"/>
        <v>Fair</v>
      </c>
      <c r="R4382" s="2" t="str">
        <f t="shared" si="481"/>
        <v>Very Low</v>
      </c>
      <c r="S4382" s="2" t="str">
        <f t="shared" si="482"/>
        <v>&lt;25M</v>
      </c>
    </row>
    <row r="4383" spans="1:19" x14ac:dyDescent="0.2">
      <c r="A4383" s="3">
        <v>1256910</v>
      </c>
      <c r="B4383" s="4" t="s">
        <v>12955</v>
      </c>
      <c r="C4383" s="4" t="s">
        <v>12956</v>
      </c>
      <c r="D4383" s="5">
        <v>399.99</v>
      </c>
      <c r="E4383" s="3">
        <v>5064</v>
      </c>
      <c r="F4383" s="3">
        <v>132</v>
      </c>
      <c r="G4383" s="3">
        <v>23</v>
      </c>
      <c r="H4383" s="4" t="s">
        <v>56</v>
      </c>
      <c r="I4383" s="2">
        <v>3.8010519999999999</v>
      </c>
      <c r="J4383" s="3">
        <v>41</v>
      </c>
      <c r="K4383" s="1">
        <v>42902</v>
      </c>
      <c r="L4383" s="4" t="s">
        <v>12957</v>
      </c>
      <c r="M4383" s="2">
        <f t="shared" si="476"/>
        <v>2.6066350710900472E-2</v>
      </c>
      <c r="N4383" s="5">
        <f t="shared" si="477"/>
        <v>2025549.36</v>
      </c>
      <c r="O4383" s="2" t="str">
        <f t="shared" si="478"/>
        <v>Very Low</v>
      </c>
      <c r="P4383" s="2" t="str">
        <f t="shared" si="479"/>
        <v>Very Low</v>
      </c>
      <c r="Q4383" s="2" t="str">
        <f t="shared" si="480"/>
        <v>Fair</v>
      </c>
      <c r="R4383" s="2" t="str">
        <f t="shared" si="481"/>
        <v>Very Low</v>
      </c>
      <c r="S4383" s="2" t="str">
        <f t="shared" si="482"/>
        <v>&lt;25M</v>
      </c>
    </row>
    <row r="4384" spans="1:19" x14ac:dyDescent="0.2">
      <c r="A4384" s="3">
        <v>765834</v>
      </c>
      <c r="B4384" s="4" t="s">
        <v>5004</v>
      </c>
      <c r="C4384" s="4" t="s">
        <v>5005</v>
      </c>
      <c r="D4384" s="5">
        <v>899.99</v>
      </c>
      <c r="E4384" s="3">
        <v>5062</v>
      </c>
      <c r="F4384" s="3">
        <v>742</v>
      </c>
      <c r="G4384" s="3">
        <v>101</v>
      </c>
      <c r="H4384" s="4" t="s">
        <v>142</v>
      </c>
      <c r="I4384" s="2">
        <v>4.7686234000000001</v>
      </c>
      <c r="J4384" s="3">
        <v>10</v>
      </c>
      <c r="K4384" s="1">
        <v>42417</v>
      </c>
      <c r="L4384" s="4" t="s">
        <v>1315</v>
      </c>
      <c r="M4384" s="2">
        <f t="shared" si="476"/>
        <v>0.14658237850651917</v>
      </c>
      <c r="N4384" s="5">
        <f t="shared" si="477"/>
        <v>4555749.38</v>
      </c>
      <c r="O4384" s="2" t="str">
        <f t="shared" si="478"/>
        <v>Medium</v>
      </c>
      <c r="P4384" s="2" t="str">
        <f t="shared" si="479"/>
        <v>Very Low</v>
      </c>
      <c r="Q4384" s="2" t="str">
        <f t="shared" si="480"/>
        <v>Very Good</v>
      </c>
      <c r="R4384" s="2" t="str">
        <f t="shared" si="481"/>
        <v>Very Low</v>
      </c>
      <c r="S4384" s="2" t="str">
        <f t="shared" si="482"/>
        <v>&lt;25M</v>
      </c>
    </row>
    <row r="4385" spans="1:19" x14ac:dyDescent="0.2">
      <c r="A4385" s="3">
        <v>1426652</v>
      </c>
      <c r="B4385" s="4" t="s">
        <v>3705</v>
      </c>
      <c r="C4385" s="4" t="s">
        <v>3706</v>
      </c>
      <c r="D4385" s="5">
        <v>399.99</v>
      </c>
      <c r="E4385" s="3">
        <v>5059</v>
      </c>
      <c r="F4385" s="3">
        <v>1189</v>
      </c>
      <c r="G4385" s="3">
        <v>34</v>
      </c>
      <c r="H4385" s="4" t="s">
        <v>142</v>
      </c>
      <c r="I4385" s="2">
        <v>3.6918343999999998</v>
      </c>
      <c r="J4385" s="3">
        <v>4</v>
      </c>
      <c r="K4385" s="1">
        <v>43048</v>
      </c>
      <c r="L4385" s="4" t="s">
        <v>107</v>
      </c>
      <c r="M4385" s="2">
        <f t="shared" si="476"/>
        <v>0.23502668511563551</v>
      </c>
      <c r="N4385" s="5">
        <f t="shared" si="477"/>
        <v>2023549.4100000001</v>
      </c>
      <c r="O4385" s="2" t="str">
        <f t="shared" si="478"/>
        <v>Very Low</v>
      </c>
      <c r="P4385" s="2" t="str">
        <f t="shared" si="479"/>
        <v>Very Low</v>
      </c>
      <c r="Q4385" s="2" t="str">
        <f t="shared" si="480"/>
        <v>Fair</v>
      </c>
      <c r="R4385" s="2" t="str">
        <f t="shared" si="481"/>
        <v>Low</v>
      </c>
      <c r="S4385" s="2" t="str">
        <f t="shared" si="482"/>
        <v>&lt;25M</v>
      </c>
    </row>
    <row r="4386" spans="1:19" x14ac:dyDescent="0.2">
      <c r="A4386" s="3">
        <v>3735248</v>
      </c>
      <c r="B4386" s="4" t="s">
        <v>10068</v>
      </c>
      <c r="C4386" s="4" t="s">
        <v>10069</v>
      </c>
      <c r="D4386" s="5">
        <v>399.99</v>
      </c>
      <c r="E4386" s="3">
        <v>5058</v>
      </c>
      <c r="F4386" s="3">
        <v>216</v>
      </c>
      <c r="G4386" s="3">
        <v>63</v>
      </c>
      <c r="H4386" s="4" t="s">
        <v>56</v>
      </c>
      <c r="I4386" s="2">
        <v>4.4028735000000001</v>
      </c>
      <c r="J4386" s="3">
        <v>6</v>
      </c>
      <c r="K4386" s="1">
        <v>44194</v>
      </c>
      <c r="L4386" s="4" t="s">
        <v>1516</v>
      </c>
      <c r="M4386" s="2">
        <f t="shared" si="476"/>
        <v>4.2704626334519574E-2</v>
      </c>
      <c r="N4386" s="5">
        <f t="shared" si="477"/>
        <v>2023149.4200000002</v>
      </c>
      <c r="O4386" s="2" t="str">
        <f t="shared" si="478"/>
        <v>Very Low</v>
      </c>
      <c r="P4386" s="2" t="str">
        <f t="shared" si="479"/>
        <v>Very Low</v>
      </c>
      <c r="Q4386" s="2" t="str">
        <f t="shared" si="480"/>
        <v>Good</v>
      </c>
      <c r="R4386" s="2" t="str">
        <f t="shared" si="481"/>
        <v>Very Low</v>
      </c>
      <c r="S4386" s="2" t="str">
        <f t="shared" si="482"/>
        <v>&lt;25M</v>
      </c>
    </row>
    <row r="4387" spans="1:19" x14ac:dyDescent="0.2">
      <c r="A4387" s="3">
        <v>3112240</v>
      </c>
      <c r="B4387" s="4" t="s">
        <v>4347</v>
      </c>
      <c r="C4387" s="4" t="s">
        <v>4348</v>
      </c>
      <c r="D4387" s="5">
        <v>399.99</v>
      </c>
      <c r="E4387" s="3">
        <v>5053</v>
      </c>
      <c r="F4387" s="3">
        <v>917</v>
      </c>
      <c r="G4387" s="3">
        <v>27</v>
      </c>
      <c r="H4387" s="4" t="s">
        <v>14</v>
      </c>
      <c r="I4387" s="2">
        <v>4.3981070000000004</v>
      </c>
      <c r="J4387" s="3">
        <v>2.5</v>
      </c>
      <c r="K4387" s="1">
        <v>43961</v>
      </c>
      <c r="L4387" s="4" t="s">
        <v>853</v>
      </c>
      <c r="M4387" s="2">
        <f t="shared" si="476"/>
        <v>0.18147635068276272</v>
      </c>
      <c r="N4387" s="5">
        <f t="shared" si="477"/>
        <v>2021149.47</v>
      </c>
      <c r="O4387" s="2" t="str">
        <f t="shared" si="478"/>
        <v>Very Low</v>
      </c>
      <c r="P4387" s="2" t="str">
        <f t="shared" si="479"/>
        <v>Very Low</v>
      </c>
      <c r="Q4387" s="2" t="str">
        <f t="shared" si="480"/>
        <v>Good</v>
      </c>
      <c r="R4387" s="2" t="str">
        <f t="shared" si="481"/>
        <v>Very Low</v>
      </c>
      <c r="S4387" s="2" t="str">
        <f t="shared" si="482"/>
        <v>&lt;25M</v>
      </c>
    </row>
    <row r="4388" spans="1:19" x14ac:dyDescent="0.2">
      <c r="A4388" s="3">
        <v>646680</v>
      </c>
      <c r="B4388" s="4" t="s">
        <v>5362</v>
      </c>
      <c r="C4388" s="4" t="s">
        <v>5363</v>
      </c>
      <c r="D4388" s="5">
        <v>399.99</v>
      </c>
      <c r="E4388" s="3">
        <v>5053</v>
      </c>
      <c r="F4388" s="3">
        <v>659</v>
      </c>
      <c r="G4388" s="3">
        <v>22</v>
      </c>
      <c r="H4388" s="4" t="s">
        <v>14</v>
      </c>
      <c r="I4388" s="2">
        <v>4.229368</v>
      </c>
      <c r="J4388" s="3">
        <v>1</v>
      </c>
      <c r="K4388" s="1">
        <v>42298</v>
      </c>
      <c r="L4388" s="4" t="s">
        <v>2305</v>
      </c>
      <c r="M4388" s="2">
        <f t="shared" si="476"/>
        <v>0.13041757371858301</v>
      </c>
      <c r="N4388" s="5">
        <f t="shared" si="477"/>
        <v>2021149.47</v>
      </c>
      <c r="O4388" s="2" t="str">
        <f t="shared" si="478"/>
        <v>Very Low</v>
      </c>
      <c r="P4388" s="2" t="str">
        <f t="shared" si="479"/>
        <v>Very Low</v>
      </c>
      <c r="Q4388" s="2" t="str">
        <f t="shared" si="480"/>
        <v>Good</v>
      </c>
      <c r="R4388" s="2" t="str">
        <f t="shared" si="481"/>
        <v>Very Low</v>
      </c>
      <c r="S4388" s="2" t="str">
        <f t="shared" si="482"/>
        <v>&lt;25M</v>
      </c>
    </row>
    <row r="4389" spans="1:19" x14ac:dyDescent="0.2">
      <c r="A4389" s="3">
        <v>3542736</v>
      </c>
      <c r="B4389" s="4" t="s">
        <v>6075</v>
      </c>
      <c r="C4389" s="4" t="s">
        <v>6076</v>
      </c>
      <c r="D4389" s="5">
        <v>399.99</v>
      </c>
      <c r="E4389" s="3">
        <v>5051</v>
      </c>
      <c r="F4389" s="3">
        <v>523</v>
      </c>
      <c r="G4389" s="3">
        <v>55</v>
      </c>
      <c r="H4389" s="4" t="s">
        <v>14</v>
      </c>
      <c r="I4389" s="2">
        <v>4.3467827000000003</v>
      </c>
      <c r="J4389" s="3">
        <v>7.5</v>
      </c>
      <c r="K4389" s="1">
        <v>44106</v>
      </c>
      <c r="L4389" s="4" t="s">
        <v>1437</v>
      </c>
      <c r="M4389" s="2">
        <f t="shared" si="476"/>
        <v>0.10354385270243516</v>
      </c>
      <c r="N4389" s="5">
        <f t="shared" si="477"/>
        <v>2020349.49</v>
      </c>
      <c r="O4389" s="2" t="str">
        <f t="shared" si="478"/>
        <v>Very Low</v>
      </c>
      <c r="P4389" s="2" t="str">
        <f t="shared" si="479"/>
        <v>Very Low</v>
      </c>
      <c r="Q4389" s="2" t="str">
        <f t="shared" si="480"/>
        <v>Good</v>
      </c>
      <c r="R4389" s="2" t="str">
        <f t="shared" si="481"/>
        <v>Very Low</v>
      </c>
      <c r="S4389" s="2" t="str">
        <f t="shared" si="482"/>
        <v>&lt;25M</v>
      </c>
    </row>
    <row r="4390" spans="1:19" x14ac:dyDescent="0.2">
      <c r="A4390" s="3">
        <v>2894270</v>
      </c>
      <c r="B4390" s="4" t="s">
        <v>13768</v>
      </c>
      <c r="C4390" s="4" t="s">
        <v>13769</v>
      </c>
      <c r="D4390" s="5">
        <v>399.99</v>
      </c>
      <c r="E4390" s="3">
        <v>5049</v>
      </c>
      <c r="F4390" s="3">
        <v>117</v>
      </c>
      <c r="G4390" s="3">
        <v>11</v>
      </c>
      <c r="H4390" s="4" t="s">
        <v>14</v>
      </c>
      <c r="I4390" s="2">
        <v>4.0016129999999999</v>
      </c>
      <c r="J4390" s="3">
        <v>41</v>
      </c>
      <c r="K4390" s="1">
        <v>43911</v>
      </c>
      <c r="L4390" s="4" t="s">
        <v>71</v>
      </c>
      <c r="M4390" s="2">
        <f t="shared" si="476"/>
        <v>2.3172905525846704E-2</v>
      </c>
      <c r="N4390" s="5">
        <f t="shared" si="477"/>
        <v>2019549.51</v>
      </c>
      <c r="O4390" s="2" t="str">
        <f t="shared" si="478"/>
        <v>Very Low</v>
      </c>
      <c r="P4390" s="2" t="str">
        <f t="shared" si="479"/>
        <v>Very Low</v>
      </c>
      <c r="Q4390" s="2" t="str">
        <f t="shared" si="480"/>
        <v>Good</v>
      </c>
      <c r="R4390" s="2" t="str">
        <f t="shared" si="481"/>
        <v>Very Low</v>
      </c>
      <c r="S4390" s="2" t="str">
        <f t="shared" si="482"/>
        <v>&lt;25M</v>
      </c>
    </row>
    <row r="4391" spans="1:19" x14ac:dyDescent="0.2">
      <c r="A4391" s="3">
        <v>1634760</v>
      </c>
      <c r="B4391" s="4" t="s">
        <v>6328</v>
      </c>
      <c r="C4391" s="4" t="s">
        <v>6329</v>
      </c>
      <c r="D4391" s="5">
        <v>1299.99</v>
      </c>
      <c r="E4391" s="3">
        <v>5046</v>
      </c>
      <c r="F4391" s="3">
        <v>493</v>
      </c>
      <c r="G4391" s="3">
        <v>281</v>
      </c>
      <c r="H4391" s="4" t="s">
        <v>14</v>
      </c>
      <c r="I4391" s="2">
        <v>4.5569305</v>
      </c>
      <c r="J4391" s="3">
        <v>24.5</v>
      </c>
      <c r="K4391" s="1">
        <v>43197</v>
      </c>
      <c r="L4391" s="4" t="s">
        <v>255</v>
      </c>
      <c r="M4391" s="2">
        <f t="shared" si="476"/>
        <v>9.7701149425287362E-2</v>
      </c>
      <c r="N4391" s="5">
        <f t="shared" si="477"/>
        <v>6559749.54</v>
      </c>
      <c r="O4391" s="2" t="str">
        <f t="shared" si="478"/>
        <v>Very High</v>
      </c>
      <c r="P4391" s="2" t="str">
        <f t="shared" si="479"/>
        <v>Very Low</v>
      </c>
      <c r="Q4391" s="2" t="str">
        <f t="shared" si="480"/>
        <v>Very Good</v>
      </c>
      <c r="R4391" s="2" t="str">
        <f t="shared" si="481"/>
        <v>Very Low</v>
      </c>
      <c r="S4391" s="2" t="str">
        <f t="shared" si="482"/>
        <v>&lt;25M</v>
      </c>
    </row>
    <row r="4392" spans="1:19" x14ac:dyDescent="0.2">
      <c r="A4392" s="3">
        <v>49340</v>
      </c>
      <c r="B4392" s="4" t="s">
        <v>14997</v>
      </c>
      <c r="C4392" s="4" t="s">
        <v>14998</v>
      </c>
      <c r="D4392" s="5">
        <v>399.99</v>
      </c>
      <c r="E4392" s="3">
        <v>5044</v>
      </c>
      <c r="F4392" s="3">
        <v>96</v>
      </c>
      <c r="G4392" s="3">
        <v>236</v>
      </c>
      <c r="H4392" s="4" t="s">
        <v>14</v>
      </c>
      <c r="I4392" s="2">
        <v>3.6329224</v>
      </c>
      <c r="J4392" s="3">
        <v>25</v>
      </c>
      <c r="K4392" s="1">
        <v>41375</v>
      </c>
      <c r="L4392" s="4" t="s">
        <v>34</v>
      </c>
      <c r="M4392" s="2">
        <f t="shared" si="476"/>
        <v>1.9032513877874701E-2</v>
      </c>
      <c r="N4392" s="5">
        <f t="shared" si="477"/>
        <v>2017549.56</v>
      </c>
      <c r="O4392" s="2" t="str">
        <f t="shared" si="478"/>
        <v>Very Low</v>
      </c>
      <c r="P4392" s="2" t="str">
        <f t="shared" si="479"/>
        <v>Very Low</v>
      </c>
      <c r="Q4392" s="2" t="str">
        <f t="shared" si="480"/>
        <v>Fair</v>
      </c>
      <c r="R4392" s="2" t="str">
        <f t="shared" si="481"/>
        <v>Very Low</v>
      </c>
      <c r="S4392" s="2" t="str">
        <f t="shared" si="482"/>
        <v>&lt;25M</v>
      </c>
    </row>
    <row r="4393" spans="1:19" x14ac:dyDescent="0.2">
      <c r="A4393" s="3">
        <v>4202378</v>
      </c>
      <c r="B4393" s="4" t="s">
        <v>7723</v>
      </c>
      <c r="C4393" s="4" t="s">
        <v>7724</v>
      </c>
      <c r="D4393" s="5">
        <v>399.99</v>
      </c>
      <c r="E4393" s="3">
        <v>5042</v>
      </c>
      <c r="F4393" s="3">
        <v>349</v>
      </c>
      <c r="G4393" s="3">
        <v>100</v>
      </c>
      <c r="H4393" s="4" t="s">
        <v>56</v>
      </c>
      <c r="I4393" s="2">
        <v>4.4239759999999997</v>
      </c>
      <c r="J4393" s="3">
        <v>15</v>
      </c>
      <c r="K4393" s="1">
        <v>44401</v>
      </c>
      <c r="L4393" s="4" t="s">
        <v>15</v>
      </c>
      <c r="M4393" s="2">
        <f t="shared" si="476"/>
        <v>6.9218564061880206E-2</v>
      </c>
      <c r="N4393" s="5">
        <f t="shared" si="477"/>
        <v>2016749.58</v>
      </c>
      <c r="O4393" s="2" t="str">
        <f t="shared" si="478"/>
        <v>Very Low</v>
      </c>
      <c r="P4393" s="2" t="str">
        <f t="shared" si="479"/>
        <v>Very Low</v>
      </c>
      <c r="Q4393" s="2" t="str">
        <f t="shared" si="480"/>
        <v>Good</v>
      </c>
      <c r="R4393" s="2" t="str">
        <f t="shared" si="481"/>
        <v>Very Low</v>
      </c>
      <c r="S4393" s="2" t="str">
        <f t="shared" si="482"/>
        <v>&lt;25M</v>
      </c>
    </row>
    <row r="4394" spans="1:19" x14ac:dyDescent="0.2">
      <c r="A4394" s="3">
        <v>1435018</v>
      </c>
      <c r="B4394" s="4" t="s">
        <v>5597</v>
      </c>
      <c r="C4394" s="4" t="s">
        <v>5598</v>
      </c>
      <c r="D4394" s="5">
        <v>399.99</v>
      </c>
      <c r="E4394" s="3">
        <v>5037</v>
      </c>
      <c r="F4394" s="3">
        <v>605</v>
      </c>
      <c r="G4394" s="3">
        <v>66</v>
      </c>
      <c r="H4394" s="4" t="s">
        <v>14</v>
      </c>
      <c r="I4394" s="2">
        <v>4.2703049999999996</v>
      </c>
      <c r="J4394" s="3">
        <v>15.5</v>
      </c>
      <c r="K4394" s="1">
        <v>43055</v>
      </c>
      <c r="L4394" s="4" t="s">
        <v>298</v>
      </c>
      <c r="M4394" s="2">
        <f t="shared" si="476"/>
        <v>0.12011117728806829</v>
      </c>
      <c r="N4394" s="5">
        <f t="shared" si="477"/>
        <v>2014749.6300000001</v>
      </c>
      <c r="O4394" s="2" t="str">
        <f t="shared" si="478"/>
        <v>Very Low</v>
      </c>
      <c r="P4394" s="2" t="str">
        <f t="shared" si="479"/>
        <v>Very Low</v>
      </c>
      <c r="Q4394" s="2" t="str">
        <f t="shared" si="480"/>
        <v>Good</v>
      </c>
      <c r="R4394" s="2" t="str">
        <f t="shared" si="481"/>
        <v>Very Low</v>
      </c>
      <c r="S4394" s="2" t="str">
        <f t="shared" si="482"/>
        <v>&lt;25M</v>
      </c>
    </row>
    <row r="4395" spans="1:19" x14ac:dyDescent="0.2">
      <c r="A4395" s="3">
        <v>1004134</v>
      </c>
      <c r="B4395" s="4" t="s">
        <v>4687</v>
      </c>
      <c r="C4395" s="4" t="s">
        <v>4688</v>
      </c>
      <c r="D4395" s="5">
        <v>399.99</v>
      </c>
      <c r="E4395" s="3">
        <v>5036</v>
      </c>
      <c r="F4395" s="3">
        <v>830</v>
      </c>
      <c r="G4395" s="3">
        <v>80</v>
      </c>
      <c r="H4395" s="4" t="s">
        <v>142</v>
      </c>
      <c r="I4395" s="2">
        <v>4.4556912999999998</v>
      </c>
      <c r="J4395" s="3">
        <v>13.5</v>
      </c>
      <c r="K4395" s="1">
        <v>42679</v>
      </c>
      <c r="L4395" s="4" t="s">
        <v>430</v>
      </c>
      <c r="M4395" s="2">
        <f t="shared" si="476"/>
        <v>0.164813343923749</v>
      </c>
      <c r="N4395" s="5">
        <f t="shared" si="477"/>
        <v>2014349.6400000001</v>
      </c>
      <c r="O4395" s="2" t="str">
        <f t="shared" si="478"/>
        <v>Very Low</v>
      </c>
      <c r="P4395" s="2" t="str">
        <f t="shared" si="479"/>
        <v>Very Low</v>
      </c>
      <c r="Q4395" s="2" t="str">
        <f t="shared" si="480"/>
        <v>Good</v>
      </c>
      <c r="R4395" s="2" t="str">
        <f t="shared" si="481"/>
        <v>Very Low</v>
      </c>
      <c r="S4395" s="2" t="str">
        <f t="shared" si="482"/>
        <v>&lt;25M</v>
      </c>
    </row>
    <row r="4396" spans="1:19" x14ac:dyDescent="0.2">
      <c r="A4396" s="3">
        <v>2211934</v>
      </c>
      <c r="B4396" s="4" t="s">
        <v>15493</v>
      </c>
      <c r="C4396" s="4" t="s">
        <v>15494</v>
      </c>
      <c r="D4396" s="5">
        <v>399.99</v>
      </c>
      <c r="E4396" s="3">
        <v>5035</v>
      </c>
      <c r="F4396" s="3">
        <v>90</v>
      </c>
      <c r="G4396" s="3">
        <v>43</v>
      </c>
      <c r="H4396" s="4" t="s">
        <v>14</v>
      </c>
      <c r="I4396" s="2">
        <v>4.4762230000000001</v>
      </c>
      <c r="J4396" s="3">
        <v>4.5</v>
      </c>
      <c r="K4396" s="1">
        <v>43507</v>
      </c>
      <c r="L4396" s="4" t="s">
        <v>57</v>
      </c>
      <c r="M4396" s="2">
        <f t="shared" si="476"/>
        <v>1.7874875868917579E-2</v>
      </c>
      <c r="N4396" s="5">
        <f t="shared" si="477"/>
        <v>2013949.6500000001</v>
      </c>
      <c r="O4396" s="2" t="str">
        <f t="shared" si="478"/>
        <v>Very Low</v>
      </c>
      <c r="P4396" s="2" t="str">
        <f t="shared" si="479"/>
        <v>Very Low</v>
      </c>
      <c r="Q4396" s="2" t="str">
        <f t="shared" si="480"/>
        <v>Good</v>
      </c>
      <c r="R4396" s="2" t="str">
        <f t="shared" si="481"/>
        <v>Very Low</v>
      </c>
      <c r="S4396" s="2" t="str">
        <f t="shared" si="482"/>
        <v>&lt;25M</v>
      </c>
    </row>
    <row r="4397" spans="1:19" x14ac:dyDescent="0.2">
      <c r="A4397" s="3">
        <v>1400762</v>
      </c>
      <c r="B4397" s="4" t="s">
        <v>5339</v>
      </c>
      <c r="C4397" s="4" t="s">
        <v>5340</v>
      </c>
      <c r="D4397" s="5">
        <v>399.99</v>
      </c>
      <c r="E4397" s="3">
        <v>5034</v>
      </c>
      <c r="F4397" s="3">
        <v>664</v>
      </c>
      <c r="G4397" s="3">
        <v>110</v>
      </c>
      <c r="H4397" s="4" t="s">
        <v>142</v>
      </c>
      <c r="I4397" s="2">
        <v>3.807833</v>
      </c>
      <c r="J4397" s="3">
        <v>15</v>
      </c>
      <c r="K4397" s="1">
        <v>43027</v>
      </c>
      <c r="L4397" s="4" t="s">
        <v>60</v>
      </c>
      <c r="M4397" s="2">
        <f t="shared" si="476"/>
        <v>0.13190305919745729</v>
      </c>
      <c r="N4397" s="5">
        <f t="shared" si="477"/>
        <v>2013549.6600000001</v>
      </c>
      <c r="O4397" s="2" t="str">
        <f t="shared" si="478"/>
        <v>Very Low</v>
      </c>
      <c r="P4397" s="2" t="str">
        <f t="shared" si="479"/>
        <v>Very Low</v>
      </c>
      <c r="Q4397" s="2" t="str">
        <f t="shared" si="480"/>
        <v>Fair</v>
      </c>
      <c r="R4397" s="2" t="str">
        <f t="shared" si="481"/>
        <v>Very Low</v>
      </c>
      <c r="S4397" s="2" t="str">
        <f t="shared" si="482"/>
        <v>&lt;25M</v>
      </c>
    </row>
    <row r="4398" spans="1:19" x14ac:dyDescent="0.2">
      <c r="A4398" s="3">
        <v>1989822</v>
      </c>
      <c r="B4398" s="4" t="s">
        <v>4628</v>
      </c>
      <c r="C4398" s="4" t="s">
        <v>4629</v>
      </c>
      <c r="D4398" s="5">
        <v>899.99</v>
      </c>
      <c r="E4398" s="3">
        <v>5033</v>
      </c>
      <c r="F4398" s="3">
        <v>843</v>
      </c>
      <c r="G4398" s="3">
        <v>141</v>
      </c>
      <c r="H4398" s="4" t="s">
        <v>56</v>
      </c>
      <c r="I4398" s="2">
        <v>4.2585974000000002</v>
      </c>
      <c r="J4398" s="3">
        <v>22.5</v>
      </c>
      <c r="K4398" s="1">
        <v>43399</v>
      </c>
      <c r="L4398" s="4" t="s">
        <v>15</v>
      </c>
      <c r="M4398" s="2">
        <f t="shared" si="476"/>
        <v>0.16749453606199086</v>
      </c>
      <c r="N4398" s="5">
        <f t="shared" si="477"/>
        <v>4529649.67</v>
      </c>
      <c r="O4398" s="2" t="str">
        <f t="shared" si="478"/>
        <v>Medium</v>
      </c>
      <c r="P4398" s="2" t="str">
        <f t="shared" si="479"/>
        <v>Very Low</v>
      </c>
      <c r="Q4398" s="2" t="str">
        <f t="shared" si="480"/>
        <v>Good</v>
      </c>
      <c r="R4398" s="2" t="str">
        <f t="shared" si="481"/>
        <v>Very Low</v>
      </c>
      <c r="S4398" s="2" t="str">
        <f t="shared" si="482"/>
        <v>&lt;25M</v>
      </c>
    </row>
    <row r="4399" spans="1:19" x14ac:dyDescent="0.2">
      <c r="A4399" s="3">
        <v>5233078</v>
      </c>
      <c r="B4399" s="4" t="s">
        <v>6249</v>
      </c>
      <c r="C4399" s="4" t="s">
        <v>6250</v>
      </c>
      <c r="D4399" s="5">
        <v>399.99</v>
      </c>
      <c r="E4399" s="3">
        <v>5032</v>
      </c>
      <c r="F4399" s="3">
        <v>502</v>
      </c>
      <c r="G4399" s="3">
        <v>68</v>
      </c>
      <c r="H4399" s="4" t="s">
        <v>56</v>
      </c>
      <c r="I4399" s="2">
        <v>4.5970750000000002</v>
      </c>
      <c r="J4399" s="3">
        <v>5.5</v>
      </c>
      <c r="K4399" s="1">
        <v>45010</v>
      </c>
      <c r="L4399" s="4" t="s">
        <v>394</v>
      </c>
      <c r="M4399" s="2">
        <f t="shared" si="476"/>
        <v>9.976152623211447E-2</v>
      </c>
      <c r="N4399" s="5">
        <f t="shared" si="477"/>
        <v>2012749.68</v>
      </c>
      <c r="O4399" s="2" t="str">
        <f t="shared" si="478"/>
        <v>Very Low</v>
      </c>
      <c r="P4399" s="2" t="str">
        <f t="shared" si="479"/>
        <v>Very Low</v>
      </c>
      <c r="Q4399" s="2" t="str">
        <f t="shared" si="480"/>
        <v>Very Good</v>
      </c>
      <c r="R4399" s="2" t="str">
        <f t="shared" si="481"/>
        <v>Very Low</v>
      </c>
      <c r="S4399" s="2" t="str">
        <f t="shared" si="482"/>
        <v>&lt;25M</v>
      </c>
    </row>
    <row r="4400" spans="1:19" x14ac:dyDescent="0.2">
      <c r="A4400" s="3">
        <v>1250934</v>
      </c>
      <c r="B4400" s="4" t="s">
        <v>4720</v>
      </c>
      <c r="C4400" s="4" t="s">
        <v>4721</v>
      </c>
      <c r="D4400" s="5">
        <v>1199.99</v>
      </c>
      <c r="E4400" s="3">
        <v>5029</v>
      </c>
      <c r="F4400" s="3">
        <v>818</v>
      </c>
      <c r="G4400" s="3">
        <v>71</v>
      </c>
      <c r="H4400" s="4" t="s">
        <v>142</v>
      </c>
      <c r="I4400" s="2">
        <v>4.5813249999999996</v>
      </c>
      <c r="J4400" s="3">
        <v>13.5</v>
      </c>
      <c r="K4400" s="1">
        <v>42898</v>
      </c>
      <c r="L4400" s="4" t="s">
        <v>4722</v>
      </c>
      <c r="M4400" s="2">
        <f t="shared" si="476"/>
        <v>0.16265659176774708</v>
      </c>
      <c r="N4400" s="5">
        <f t="shared" si="477"/>
        <v>6034749.71</v>
      </c>
      <c r="O4400" s="2" t="str">
        <f t="shared" si="478"/>
        <v>High</v>
      </c>
      <c r="P4400" s="2" t="str">
        <f t="shared" si="479"/>
        <v>Very Low</v>
      </c>
      <c r="Q4400" s="2" t="str">
        <f t="shared" si="480"/>
        <v>Very Good</v>
      </c>
      <c r="R4400" s="2" t="str">
        <f t="shared" si="481"/>
        <v>Very Low</v>
      </c>
      <c r="S4400" s="2" t="str">
        <f t="shared" si="482"/>
        <v>&lt;25M</v>
      </c>
    </row>
    <row r="4401" spans="1:19" x14ac:dyDescent="0.2">
      <c r="A4401" s="3">
        <v>1341322</v>
      </c>
      <c r="B4401" s="4" t="s">
        <v>10767</v>
      </c>
      <c r="C4401" s="4" t="s">
        <v>10768</v>
      </c>
      <c r="D4401" s="5">
        <v>399.99</v>
      </c>
      <c r="E4401" s="3">
        <v>5026</v>
      </c>
      <c r="F4401" s="3">
        <v>191</v>
      </c>
      <c r="G4401" s="3">
        <v>46</v>
      </c>
      <c r="H4401" s="4" t="s">
        <v>56</v>
      </c>
      <c r="I4401" s="2">
        <v>4.3610990000000003</v>
      </c>
      <c r="J4401" s="3">
        <v>3.5</v>
      </c>
      <c r="K4401" s="1">
        <v>42982</v>
      </c>
      <c r="L4401" s="4" t="s">
        <v>34</v>
      </c>
      <c r="M4401" s="2">
        <f t="shared" si="476"/>
        <v>3.8002387584560288E-2</v>
      </c>
      <c r="N4401" s="5">
        <f t="shared" si="477"/>
        <v>2010349.74</v>
      </c>
      <c r="O4401" s="2" t="str">
        <f t="shared" si="478"/>
        <v>Very Low</v>
      </c>
      <c r="P4401" s="2" t="str">
        <f t="shared" si="479"/>
        <v>Very Low</v>
      </c>
      <c r="Q4401" s="2" t="str">
        <f t="shared" si="480"/>
        <v>Good</v>
      </c>
      <c r="R4401" s="2" t="str">
        <f t="shared" si="481"/>
        <v>Very Low</v>
      </c>
      <c r="S4401" s="2" t="str">
        <f t="shared" si="482"/>
        <v>&lt;25M</v>
      </c>
    </row>
    <row r="4402" spans="1:19" x14ac:dyDescent="0.2">
      <c r="A4402" s="3">
        <v>1355256</v>
      </c>
      <c r="B4402" s="4" t="s">
        <v>5195</v>
      </c>
      <c r="C4402" s="4" t="s">
        <v>5196</v>
      </c>
      <c r="D4402" s="5">
        <v>399.99</v>
      </c>
      <c r="E4402" s="3">
        <v>5015</v>
      </c>
      <c r="F4402" s="3">
        <v>690</v>
      </c>
      <c r="G4402" s="3">
        <v>56</v>
      </c>
      <c r="H4402" s="4" t="s">
        <v>56</v>
      </c>
      <c r="I4402" s="2">
        <v>4.3674489999999997</v>
      </c>
      <c r="J4402" s="3">
        <v>6</v>
      </c>
      <c r="K4402" s="1">
        <v>42997</v>
      </c>
      <c r="L4402" s="4" t="s">
        <v>263</v>
      </c>
      <c r="M4402" s="2">
        <f t="shared" si="476"/>
        <v>0.13758723828514458</v>
      </c>
      <c r="N4402" s="5">
        <f t="shared" si="477"/>
        <v>2005949.85</v>
      </c>
      <c r="O4402" s="2" t="str">
        <f t="shared" si="478"/>
        <v>Very Low</v>
      </c>
      <c r="P4402" s="2" t="str">
        <f t="shared" si="479"/>
        <v>Very Low</v>
      </c>
      <c r="Q4402" s="2" t="str">
        <f t="shared" si="480"/>
        <v>Good</v>
      </c>
      <c r="R4402" s="2" t="str">
        <f t="shared" si="481"/>
        <v>Very Low</v>
      </c>
      <c r="S4402" s="2" t="str">
        <f t="shared" si="482"/>
        <v>&lt;25M</v>
      </c>
    </row>
    <row r="4403" spans="1:19" x14ac:dyDescent="0.2">
      <c r="A4403" s="3">
        <v>5701086</v>
      </c>
      <c r="B4403" s="4" t="s">
        <v>8684</v>
      </c>
      <c r="C4403" s="4" t="s">
        <v>8685</v>
      </c>
      <c r="D4403" s="5">
        <v>399.99</v>
      </c>
      <c r="E4403" s="3">
        <v>5015</v>
      </c>
      <c r="F4403" s="3">
        <v>287</v>
      </c>
      <c r="G4403" s="3">
        <v>33</v>
      </c>
      <c r="H4403" s="4" t="s">
        <v>56</v>
      </c>
      <c r="I4403" s="2">
        <v>4.5070220000000001</v>
      </c>
      <c r="J4403" s="3">
        <v>6.5</v>
      </c>
      <c r="K4403" s="1">
        <v>45269</v>
      </c>
      <c r="L4403" s="4" t="s">
        <v>394</v>
      </c>
      <c r="M4403" s="2">
        <f t="shared" si="476"/>
        <v>5.7228315054835492E-2</v>
      </c>
      <c r="N4403" s="5">
        <f t="shared" si="477"/>
        <v>2005949.85</v>
      </c>
      <c r="O4403" s="2" t="str">
        <f t="shared" si="478"/>
        <v>Very Low</v>
      </c>
      <c r="P4403" s="2" t="str">
        <f t="shared" si="479"/>
        <v>Very Low</v>
      </c>
      <c r="Q4403" s="2" t="str">
        <f t="shared" si="480"/>
        <v>Very Good</v>
      </c>
      <c r="R4403" s="2" t="str">
        <f t="shared" si="481"/>
        <v>Very Low</v>
      </c>
      <c r="S4403" s="2" t="str">
        <f t="shared" si="482"/>
        <v>&lt;25M</v>
      </c>
    </row>
    <row r="4404" spans="1:19" x14ac:dyDescent="0.2">
      <c r="A4404" s="3">
        <v>102076</v>
      </c>
      <c r="B4404" s="4" t="s">
        <v>12265</v>
      </c>
      <c r="C4404" s="4" t="s">
        <v>12266</v>
      </c>
      <c r="D4404" s="5">
        <v>399.99</v>
      </c>
      <c r="E4404" s="3">
        <v>5012</v>
      </c>
      <c r="F4404" s="3">
        <v>147</v>
      </c>
      <c r="G4404" s="3">
        <v>62</v>
      </c>
      <c r="H4404" s="4" t="s">
        <v>142</v>
      </c>
      <c r="I4404" s="2">
        <v>4.3794829999999996</v>
      </c>
      <c r="J4404" s="3">
        <v>7.5</v>
      </c>
      <c r="K4404" s="1">
        <v>41553</v>
      </c>
      <c r="L4404" s="4" t="s">
        <v>2024</v>
      </c>
      <c r="M4404" s="2">
        <f t="shared" si="476"/>
        <v>2.9329608938547486E-2</v>
      </c>
      <c r="N4404" s="5">
        <f t="shared" si="477"/>
        <v>2004749.8800000001</v>
      </c>
      <c r="O4404" s="2" t="str">
        <f t="shared" si="478"/>
        <v>Very Low</v>
      </c>
      <c r="P4404" s="2" t="str">
        <f t="shared" si="479"/>
        <v>Very Low</v>
      </c>
      <c r="Q4404" s="2" t="str">
        <f t="shared" si="480"/>
        <v>Good</v>
      </c>
      <c r="R4404" s="2" t="str">
        <f t="shared" si="481"/>
        <v>Very Low</v>
      </c>
      <c r="S4404" s="2" t="str">
        <f t="shared" si="482"/>
        <v>&lt;25M</v>
      </c>
    </row>
    <row r="4405" spans="1:19" x14ac:dyDescent="0.2">
      <c r="A4405" s="3">
        <v>4783946</v>
      </c>
      <c r="B4405" s="4" t="s">
        <v>13557</v>
      </c>
      <c r="C4405" s="4" t="s">
        <v>13558</v>
      </c>
      <c r="D4405" s="5">
        <v>399.99</v>
      </c>
      <c r="E4405" s="3">
        <v>5009</v>
      </c>
      <c r="F4405" s="3">
        <v>121</v>
      </c>
      <c r="G4405" s="3">
        <v>61</v>
      </c>
      <c r="H4405" s="4" t="s">
        <v>56</v>
      </c>
      <c r="I4405" s="2">
        <v>4.1861353000000001</v>
      </c>
      <c r="J4405" s="3">
        <v>5</v>
      </c>
      <c r="K4405" s="1">
        <v>44758</v>
      </c>
      <c r="L4405" s="4" t="s">
        <v>5236</v>
      </c>
      <c r="M4405" s="2">
        <f t="shared" si="476"/>
        <v>2.4156518267119186E-2</v>
      </c>
      <c r="N4405" s="5">
        <f t="shared" si="477"/>
        <v>2003549.9100000001</v>
      </c>
      <c r="O4405" s="2" t="str">
        <f t="shared" si="478"/>
        <v>Very Low</v>
      </c>
      <c r="P4405" s="2" t="str">
        <f t="shared" si="479"/>
        <v>Very Low</v>
      </c>
      <c r="Q4405" s="2" t="str">
        <f t="shared" si="480"/>
        <v>Good</v>
      </c>
      <c r="R4405" s="2" t="str">
        <f t="shared" si="481"/>
        <v>Very Low</v>
      </c>
      <c r="S4405" s="2" t="str">
        <f t="shared" si="482"/>
        <v>&lt;25M</v>
      </c>
    </row>
    <row r="4406" spans="1:19" x14ac:dyDescent="0.2">
      <c r="A4406" s="3">
        <v>3196320</v>
      </c>
      <c r="B4406" s="4" t="s">
        <v>5201</v>
      </c>
      <c r="C4406" s="4" t="s">
        <v>5202</v>
      </c>
      <c r="D4406" s="5">
        <v>899.99</v>
      </c>
      <c r="E4406" s="3">
        <v>5007</v>
      </c>
      <c r="F4406" s="3">
        <v>689</v>
      </c>
      <c r="G4406" s="3">
        <v>240</v>
      </c>
      <c r="H4406" s="4" t="s">
        <v>142</v>
      </c>
      <c r="I4406" s="2">
        <v>4.3408346</v>
      </c>
      <c r="J4406" s="3">
        <v>18.5</v>
      </c>
      <c r="K4406" s="1">
        <v>43984</v>
      </c>
      <c r="L4406" s="4" t="s">
        <v>322</v>
      </c>
      <c r="M4406" s="2">
        <f t="shared" si="476"/>
        <v>0.13760734971040542</v>
      </c>
      <c r="N4406" s="5">
        <f t="shared" si="477"/>
        <v>4506249.93</v>
      </c>
      <c r="O4406" s="2" t="str">
        <f t="shared" si="478"/>
        <v>Medium</v>
      </c>
      <c r="P4406" s="2" t="str">
        <f t="shared" si="479"/>
        <v>Very Low</v>
      </c>
      <c r="Q4406" s="2" t="str">
        <f t="shared" si="480"/>
        <v>Good</v>
      </c>
      <c r="R4406" s="2" t="str">
        <f t="shared" si="481"/>
        <v>Very Low</v>
      </c>
      <c r="S4406" s="2" t="str">
        <f t="shared" si="482"/>
        <v>&lt;25M</v>
      </c>
    </row>
    <row r="4407" spans="1:19" x14ac:dyDescent="0.2">
      <c r="A4407" s="3">
        <v>4066800</v>
      </c>
      <c r="B4407" s="4" t="s">
        <v>10658</v>
      </c>
      <c r="C4407" s="4" t="s">
        <v>10659</v>
      </c>
      <c r="D4407" s="5">
        <v>799.99</v>
      </c>
      <c r="E4407" s="3">
        <v>5000</v>
      </c>
      <c r="F4407" s="3">
        <v>195</v>
      </c>
      <c r="G4407" s="3">
        <v>22</v>
      </c>
      <c r="H4407" s="4" t="s">
        <v>14</v>
      </c>
      <c r="I4407" s="2">
        <v>4.6366123999999997</v>
      </c>
      <c r="J4407" s="3">
        <v>8</v>
      </c>
      <c r="K4407" s="1">
        <v>44337</v>
      </c>
      <c r="L4407" s="4" t="s">
        <v>1071</v>
      </c>
      <c r="M4407" s="2">
        <f t="shared" si="476"/>
        <v>3.9E-2</v>
      </c>
      <c r="N4407" s="5">
        <f t="shared" si="477"/>
        <v>3999950</v>
      </c>
      <c r="O4407" s="2" t="str">
        <f t="shared" si="478"/>
        <v>Low</v>
      </c>
      <c r="P4407" s="2" t="str">
        <f t="shared" si="479"/>
        <v>Very Low</v>
      </c>
      <c r="Q4407" s="2" t="str">
        <f t="shared" si="480"/>
        <v>Very Good</v>
      </c>
      <c r="R4407" s="2" t="str">
        <f t="shared" si="481"/>
        <v>Very Low</v>
      </c>
      <c r="S4407" s="2" t="str">
        <f t="shared" si="482"/>
        <v>&lt;25M</v>
      </c>
    </row>
    <row r="4408" spans="1:19" x14ac:dyDescent="0.2">
      <c r="A4408" s="3">
        <v>1676008</v>
      </c>
      <c r="B4408" s="4" t="s">
        <v>9158</v>
      </c>
      <c r="C4408" s="4" t="s">
        <v>9159</v>
      </c>
      <c r="D4408" s="5">
        <v>399.99</v>
      </c>
      <c r="E4408" s="3">
        <v>4998</v>
      </c>
      <c r="F4408" s="3">
        <v>260</v>
      </c>
      <c r="G4408" s="3">
        <v>35</v>
      </c>
      <c r="H4408" s="4" t="s">
        <v>14</v>
      </c>
      <c r="I4408" s="2">
        <v>4.106001</v>
      </c>
      <c r="J4408" s="3">
        <v>2.5</v>
      </c>
      <c r="K4408" s="1">
        <v>43224</v>
      </c>
      <c r="L4408" s="4" t="s">
        <v>122</v>
      </c>
      <c r="M4408" s="2">
        <f t="shared" si="476"/>
        <v>5.202080832332933E-2</v>
      </c>
      <c r="N4408" s="5">
        <f t="shared" si="477"/>
        <v>1999150.02</v>
      </c>
      <c r="O4408" s="2" t="str">
        <f t="shared" si="478"/>
        <v>Very Low</v>
      </c>
      <c r="P4408" s="2" t="str">
        <f t="shared" si="479"/>
        <v>Very Low</v>
      </c>
      <c r="Q4408" s="2" t="str">
        <f t="shared" si="480"/>
        <v>Good</v>
      </c>
      <c r="R4408" s="2" t="str">
        <f t="shared" si="481"/>
        <v>Very Low</v>
      </c>
      <c r="S4408" s="2" t="str">
        <f t="shared" si="482"/>
        <v>&lt;25M</v>
      </c>
    </row>
    <row r="4409" spans="1:19" x14ac:dyDescent="0.2">
      <c r="A4409" s="3">
        <v>300416</v>
      </c>
      <c r="B4409" s="4" t="s">
        <v>7613</v>
      </c>
      <c r="C4409" s="4" t="s">
        <v>7614</v>
      </c>
      <c r="D4409" s="5">
        <v>399.99</v>
      </c>
      <c r="E4409" s="3">
        <v>4991</v>
      </c>
      <c r="F4409" s="3">
        <v>359</v>
      </c>
      <c r="G4409" s="3">
        <v>35</v>
      </c>
      <c r="H4409" s="4" t="s">
        <v>142</v>
      </c>
      <c r="I4409" s="2">
        <v>3.8509521000000002</v>
      </c>
      <c r="J4409" s="3">
        <v>4</v>
      </c>
      <c r="K4409" s="1">
        <v>41897</v>
      </c>
      <c r="L4409" s="4" t="s">
        <v>7615</v>
      </c>
      <c r="M4409" s="2">
        <f t="shared" si="476"/>
        <v>7.1929473051492693E-2</v>
      </c>
      <c r="N4409" s="5">
        <f t="shared" si="477"/>
        <v>1996350.09</v>
      </c>
      <c r="O4409" s="2" t="str">
        <f t="shared" si="478"/>
        <v>Very Low</v>
      </c>
      <c r="P4409" s="2" t="str">
        <f t="shared" si="479"/>
        <v>Very Low</v>
      </c>
      <c r="Q4409" s="2" t="str">
        <f t="shared" si="480"/>
        <v>Fair</v>
      </c>
      <c r="R4409" s="2" t="str">
        <f t="shared" si="481"/>
        <v>Very Low</v>
      </c>
      <c r="S4409" s="2" t="str">
        <f t="shared" si="482"/>
        <v>&lt;25M</v>
      </c>
    </row>
    <row r="4410" spans="1:19" x14ac:dyDescent="0.2">
      <c r="A4410" s="3">
        <v>2504354</v>
      </c>
      <c r="B4410" s="4" t="s">
        <v>14082</v>
      </c>
      <c r="C4410" s="4" t="s">
        <v>14083</v>
      </c>
      <c r="D4410" s="5">
        <v>399.99</v>
      </c>
      <c r="E4410" s="3">
        <v>4985</v>
      </c>
      <c r="F4410" s="3">
        <v>111</v>
      </c>
      <c r="G4410" s="3">
        <v>30</v>
      </c>
      <c r="H4410" s="4" t="s">
        <v>14</v>
      </c>
      <c r="I4410" s="2">
        <v>4.0730259999999996</v>
      </c>
      <c r="J4410" s="3">
        <v>2</v>
      </c>
      <c r="K4410" s="1">
        <v>43688</v>
      </c>
      <c r="L4410" s="4" t="s">
        <v>15</v>
      </c>
      <c r="M4410" s="2">
        <f t="shared" si="476"/>
        <v>2.2266800401203612E-2</v>
      </c>
      <c r="N4410" s="5">
        <f t="shared" si="477"/>
        <v>1993950.1500000001</v>
      </c>
      <c r="O4410" s="2" t="str">
        <f t="shared" si="478"/>
        <v>Very Low</v>
      </c>
      <c r="P4410" s="2" t="str">
        <f t="shared" si="479"/>
        <v>Very Low</v>
      </c>
      <c r="Q4410" s="2" t="str">
        <f t="shared" si="480"/>
        <v>Good</v>
      </c>
      <c r="R4410" s="2" t="str">
        <f t="shared" si="481"/>
        <v>Very Low</v>
      </c>
      <c r="S4410" s="2" t="str">
        <f t="shared" si="482"/>
        <v>&lt;25M</v>
      </c>
    </row>
    <row r="4411" spans="1:19" x14ac:dyDescent="0.2">
      <c r="A4411" s="3">
        <v>1695856</v>
      </c>
      <c r="B4411" s="4" t="s">
        <v>14558</v>
      </c>
      <c r="C4411" s="4" t="s">
        <v>14559</v>
      </c>
      <c r="D4411" s="5">
        <v>399.99</v>
      </c>
      <c r="E4411" s="3">
        <v>4985</v>
      </c>
      <c r="F4411" s="3">
        <v>103</v>
      </c>
      <c r="G4411" s="3">
        <v>28</v>
      </c>
      <c r="H4411" s="4" t="s">
        <v>14</v>
      </c>
      <c r="I4411" s="2">
        <v>3.9327052</v>
      </c>
      <c r="J4411" s="3">
        <v>2.5</v>
      </c>
      <c r="K4411" s="1">
        <v>43235</v>
      </c>
      <c r="L4411" s="4" t="s">
        <v>171</v>
      </c>
      <c r="M4411" s="2">
        <f t="shared" si="476"/>
        <v>2.0661985957873621E-2</v>
      </c>
      <c r="N4411" s="5">
        <f t="shared" si="477"/>
        <v>1993950.1500000001</v>
      </c>
      <c r="O4411" s="2" t="str">
        <f t="shared" si="478"/>
        <v>Very Low</v>
      </c>
      <c r="P4411" s="2" t="str">
        <f t="shared" si="479"/>
        <v>Very Low</v>
      </c>
      <c r="Q4411" s="2" t="str">
        <f t="shared" si="480"/>
        <v>Fair</v>
      </c>
      <c r="R4411" s="2" t="str">
        <f t="shared" si="481"/>
        <v>Very Low</v>
      </c>
      <c r="S4411" s="2" t="str">
        <f t="shared" si="482"/>
        <v>&lt;25M</v>
      </c>
    </row>
    <row r="4412" spans="1:19" x14ac:dyDescent="0.2">
      <c r="A4412" s="3">
        <v>3653758</v>
      </c>
      <c r="B4412" s="4" t="s">
        <v>4429</v>
      </c>
      <c r="C4412" s="4" t="s">
        <v>4430</v>
      </c>
      <c r="D4412" s="5">
        <v>1099.99</v>
      </c>
      <c r="E4412" s="3">
        <v>4980</v>
      </c>
      <c r="F4412" s="3">
        <v>897</v>
      </c>
      <c r="G4412" s="3">
        <v>334</v>
      </c>
      <c r="H4412" s="4" t="s">
        <v>14</v>
      </c>
      <c r="I4412" s="2">
        <v>4.3177219999999998</v>
      </c>
      <c r="J4412" s="3">
        <v>55</v>
      </c>
      <c r="K4412" s="1">
        <v>44158</v>
      </c>
      <c r="L4412" s="4" t="s">
        <v>233</v>
      </c>
      <c r="M4412" s="2">
        <f t="shared" si="476"/>
        <v>0.18012048192771085</v>
      </c>
      <c r="N4412" s="5">
        <f t="shared" si="477"/>
        <v>5477950.2000000002</v>
      </c>
      <c r="O4412" s="2" t="str">
        <f t="shared" si="478"/>
        <v>High</v>
      </c>
      <c r="P4412" s="2" t="str">
        <f t="shared" si="479"/>
        <v>Very Low</v>
      </c>
      <c r="Q4412" s="2" t="str">
        <f t="shared" si="480"/>
        <v>Good</v>
      </c>
      <c r="R4412" s="2" t="str">
        <f t="shared" si="481"/>
        <v>Very Low</v>
      </c>
      <c r="S4412" s="2" t="str">
        <f t="shared" si="482"/>
        <v>&lt;25M</v>
      </c>
    </row>
    <row r="4413" spans="1:19" x14ac:dyDescent="0.2">
      <c r="A4413" s="3">
        <v>2158174</v>
      </c>
      <c r="B4413" s="4" t="s">
        <v>4273</v>
      </c>
      <c r="C4413" s="4" t="s">
        <v>4274</v>
      </c>
      <c r="D4413" s="5">
        <v>399.99</v>
      </c>
      <c r="E4413" s="3">
        <v>4979</v>
      </c>
      <c r="F4413" s="3">
        <v>943</v>
      </c>
      <c r="G4413" s="3">
        <v>153</v>
      </c>
      <c r="H4413" s="4" t="s">
        <v>14</v>
      </c>
      <c r="I4413" s="2">
        <v>4.478402</v>
      </c>
      <c r="J4413" s="3">
        <v>10</v>
      </c>
      <c r="K4413" s="1">
        <v>43482</v>
      </c>
      <c r="L4413" s="4" t="s">
        <v>384</v>
      </c>
      <c r="M4413" s="2">
        <f t="shared" si="476"/>
        <v>0.1893954609359309</v>
      </c>
      <c r="N4413" s="5">
        <f t="shared" si="477"/>
        <v>1991550.21</v>
      </c>
      <c r="O4413" s="2" t="str">
        <f t="shared" si="478"/>
        <v>Very Low</v>
      </c>
      <c r="P4413" s="2" t="str">
        <f t="shared" si="479"/>
        <v>Very Low</v>
      </c>
      <c r="Q4413" s="2" t="str">
        <f t="shared" si="480"/>
        <v>Good</v>
      </c>
      <c r="R4413" s="2" t="str">
        <f t="shared" si="481"/>
        <v>Very Low</v>
      </c>
      <c r="S4413" s="2" t="str">
        <f t="shared" si="482"/>
        <v>&lt;25M</v>
      </c>
    </row>
    <row r="4414" spans="1:19" x14ac:dyDescent="0.2">
      <c r="A4414" s="3">
        <v>3475794</v>
      </c>
      <c r="B4414" s="4" t="s">
        <v>11381</v>
      </c>
      <c r="C4414" s="4" t="s">
        <v>11382</v>
      </c>
      <c r="D4414" s="5">
        <v>1099.99</v>
      </c>
      <c r="E4414" s="3">
        <v>4971</v>
      </c>
      <c r="F4414" s="3">
        <v>171</v>
      </c>
      <c r="G4414" s="3">
        <v>152</v>
      </c>
      <c r="H4414" s="4" t="s">
        <v>14</v>
      </c>
      <c r="I4414" s="2">
        <v>4.2943150000000001</v>
      </c>
      <c r="J4414" s="3">
        <v>18.5</v>
      </c>
      <c r="K4414" s="1">
        <v>44078</v>
      </c>
      <c r="L4414" s="4" t="s">
        <v>145</v>
      </c>
      <c r="M4414" s="2">
        <f t="shared" si="476"/>
        <v>3.4399517199758603E-2</v>
      </c>
      <c r="N4414" s="5">
        <f t="shared" si="477"/>
        <v>5468050.29</v>
      </c>
      <c r="O4414" s="2" t="str">
        <f t="shared" si="478"/>
        <v>High</v>
      </c>
      <c r="P4414" s="2" t="str">
        <f t="shared" si="479"/>
        <v>Very Low</v>
      </c>
      <c r="Q4414" s="2" t="str">
        <f t="shared" si="480"/>
        <v>Good</v>
      </c>
      <c r="R4414" s="2" t="str">
        <f t="shared" si="481"/>
        <v>Very Low</v>
      </c>
      <c r="S4414" s="2" t="str">
        <f t="shared" si="482"/>
        <v>&lt;25M</v>
      </c>
    </row>
    <row r="4415" spans="1:19" x14ac:dyDescent="0.2">
      <c r="A4415" s="3">
        <v>6007226</v>
      </c>
      <c r="B4415" s="4" t="s">
        <v>5718</v>
      </c>
      <c r="C4415" s="4" t="s">
        <v>5719</v>
      </c>
      <c r="D4415" s="5">
        <v>999.99</v>
      </c>
      <c r="E4415" s="3">
        <v>4967</v>
      </c>
      <c r="F4415" s="3">
        <v>580</v>
      </c>
      <c r="G4415" s="3">
        <v>159</v>
      </c>
      <c r="H4415" s="4" t="s">
        <v>14</v>
      </c>
      <c r="I4415" s="2">
        <v>4.5419289999999997</v>
      </c>
      <c r="J4415" s="3">
        <v>20</v>
      </c>
      <c r="K4415" s="1">
        <v>45447</v>
      </c>
      <c r="L4415" s="4" t="s">
        <v>394</v>
      </c>
      <c r="M4415" s="2">
        <f t="shared" si="476"/>
        <v>0.1167706865311053</v>
      </c>
      <c r="N4415" s="5">
        <f t="shared" si="477"/>
        <v>4966950.33</v>
      </c>
      <c r="O4415" s="2" t="str">
        <f t="shared" si="478"/>
        <v>Medium</v>
      </c>
      <c r="P4415" s="2" t="str">
        <f t="shared" si="479"/>
        <v>Very Low</v>
      </c>
      <c r="Q4415" s="2" t="str">
        <f t="shared" si="480"/>
        <v>Very Good</v>
      </c>
      <c r="R4415" s="2" t="str">
        <f t="shared" si="481"/>
        <v>Very Low</v>
      </c>
      <c r="S4415" s="2" t="str">
        <f t="shared" si="482"/>
        <v>&lt;25M</v>
      </c>
    </row>
    <row r="4416" spans="1:19" x14ac:dyDescent="0.2">
      <c r="A4416" s="3">
        <v>3067468</v>
      </c>
      <c r="B4416" s="4" t="s">
        <v>18338</v>
      </c>
      <c r="C4416" s="4" t="s">
        <v>18339</v>
      </c>
      <c r="D4416" s="5">
        <v>599.99</v>
      </c>
      <c r="E4416" s="3">
        <v>4965</v>
      </c>
      <c r="F4416" s="3">
        <v>59</v>
      </c>
      <c r="G4416" s="3">
        <v>24</v>
      </c>
      <c r="H4416" s="4" t="s">
        <v>56</v>
      </c>
      <c r="I4416" s="2">
        <v>4.2823194999999998</v>
      </c>
      <c r="J4416" s="3">
        <v>2</v>
      </c>
      <c r="K4416" s="1">
        <v>43950</v>
      </c>
      <c r="L4416" s="4" t="s">
        <v>57</v>
      </c>
      <c r="M4416" s="2">
        <f t="shared" si="476"/>
        <v>1.1883182275931522E-2</v>
      </c>
      <c r="N4416" s="5">
        <f t="shared" si="477"/>
        <v>2978950.35</v>
      </c>
      <c r="O4416" s="2" t="str">
        <f t="shared" si="478"/>
        <v>Very Low</v>
      </c>
      <c r="P4416" s="2" t="str">
        <f t="shared" si="479"/>
        <v>Very Low</v>
      </c>
      <c r="Q4416" s="2" t="str">
        <f t="shared" si="480"/>
        <v>Good</v>
      </c>
      <c r="R4416" s="2" t="str">
        <f t="shared" si="481"/>
        <v>Very Low</v>
      </c>
      <c r="S4416" s="2" t="str">
        <f t="shared" si="482"/>
        <v>&lt;25M</v>
      </c>
    </row>
    <row r="4417" spans="1:19" x14ac:dyDescent="0.2">
      <c r="A4417" s="3">
        <v>1242814</v>
      </c>
      <c r="B4417" s="4" t="s">
        <v>17245</v>
      </c>
      <c r="C4417" s="4" t="s">
        <v>17246</v>
      </c>
      <c r="D4417" s="5">
        <v>399.99</v>
      </c>
      <c r="E4417" s="3">
        <v>4965</v>
      </c>
      <c r="F4417" s="3">
        <v>69</v>
      </c>
      <c r="G4417" s="3">
        <v>29</v>
      </c>
      <c r="H4417" s="4" t="s">
        <v>142</v>
      </c>
      <c r="I4417" s="2">
        <v>3.9199506999999998</v>
      </c>
      <c r="J4417" s="3">
        <v>6</v>
      </c>
      <c r="K4417" s="1">
        <v>42891</v>
      </c>
      <c r="L4417" s="4" t="s">
        <v>2413</v>
      </c>
      <c r="M4417" s="2">
        <f t="shared" si="476"/>
        <v>1.3897280966767372E-2</v>
      </c>
      <c r="N4417" s="5">
        <f t="shared" si="477"/>
        <v>1985950.35</v>
      </c>
      <c r="O4417" s="2" t="str">
        <f t="shared" si="478"/>
        <v>Very Low</v>
      </c>
      <c r="P4417" s="2" t="str">
        <f t="shared" si="479"/>
        <v>Very Low</v>
      </c>
      <c r="Q4417" s="2" t="str">
        <f t="shared" si="480"/>
        <v>Fair</v>
      </c>
      <c r="R4417" s="2" t="str">
        <f t="shared" si="481"/>
        <v>Very Low</v>
      </c>
      <c r="S4417" s="2" t="str">
        <f t="shared" si="482"/>
        <v>&lt;25M</v>
      </c>
    </row>
    <row r="4418" spans="1:19" x14ac:dyDescent="0.2">
      <c r="A4418" s="3">
        <v>4532522</v>
      </c>
      <c r="B4418" s="4" t="s">
        <v>4048</v>
      </c>
      <c r="C4418" s="4" t="s">
        <v>4049</v>
      </c>
      <c r="D4418" s="5">
        <v>899.99</v>
      </c>
      <c r="E4418" s="3">
        <v>4963</v>
      </c>
      <c r="F4418" s="3">
        <v>1031</v>
      </c>
      <c r="G4418" s="3">
        <v>42</v>
      </c>
      <c r="H4418" s="4" t="s">
        <v>56</v>
      </c>
      <c r="I4418" s="2">
        <v>4.7136839999999998</v>
      </c>
      <c r="J4418" s="3">
        <v>8</v>
      </c>
      <c r="K4418" s="1">
        <v>44596</v>
      </c>
      <c r="L4418" s="4" t="s">
        <v>738</v>
      </c>
      <c r="M4418" s="2">
        <f t="shared" ref="M4418:M4481" si="483" xml:space="preserve"> F4418/E4418</f>
        <v>0.2077372556921217</v>
      </c>
      <c r="N4418" s="5">
        <f t="shared" ref="N4418:N4481" si="484">D4418*E4418</f>
        <v>4466650.37</v>
      </c>
      <c r="O4418" s="2" t="str">
        <f t="shared" si="478"/>
        <v>Medium</v>
      </c>
      <c r="P4418" s="2" t="str">
        <f t="shared" si="479"/>
        <v>Very Low</v>
      </c>
      <c r="Q4418" s="2" t="str">
        <f t="shared" si="480"/>
        <v>Very Good</v>
      </c>
      <c r="R4418" s="2" t="str">
        <f t="shared" si="481"/>
        <v>Low</v>
      </c>
      <c r="S4418" s="2" t="str">
        <f t="shared" si="482"/>
        <v>&lt;25M</v>
      </c>
    </row>
    <row r="4419" spans="1:19" x14ac:dyDescent="0.2">
      <c r="A4419" s="3">
        <v>4387346</v>
      </c>
      <c r="B4419" s="4" t="s">
        <v>10449</v>
      </c>
      <c r="C4419" s="4" t="s">
        <v>10450</v>
      </c>
      <c r="D4419" s="5">
        <v>899.99</v>
      </c>
      <c r="E4419" s="3">
        <v>4963</v>
      </c>
      <c r="F4419" s="3">
        <v>201</v>
      </c>
      <c r="G4419" s="3">
        <v>73</v>
      </c>
      <c r="H4419" s="4" t="s">
        <v>14</v>
      </c>
      <c r="I4419" s="2">
        <v>4.5632169999999999</v>
      </c>
      <c r="J4419" s="3">
        <v>27</v>
      </c>
      <c r="K4419" s="1">
        <v>44508</v>
      </c>
      <c r="L4419" s="4" t="s">
        <v>116</v>
      </c>
      <c r="M4419" s="2">
        <f t="shared" si="483"/>
        <v>4.0499697763449527E-2</v>
      </c>
      <c r="N4419" s="5">
        <f t="shared" si="484"/>
        <v>4466650.37</v>
      </c>
      <c r="O4419" s="2" t="str">
        <f t="shared" ref="O4419:O4482" si="485">IF(D4419&gt;=1200,"Very High",IF(D4419&gt;=1000,"High",IF(D4419&gt;=800,"Medium",IF(D4419&gt;=600,"Low",IF(D4419&lt;=599.99,"Very Low","Invalid")))))</f>
        <v>Medium</v>
      </c>
      <c r="P4419" s="2" t="str">
        <f t="shared" ref="P4419:P4482" si="486">IF(E4419&gt;=150000,"Very High",IF(E4419&gt;=75000,"High",IF(E4419&gt;=25000,"Medium",IF(E4419&gt;=10000,"Low",IF(E4419&lt;=9999,"Very Low","Invalid")))))</f>
        <v>Very Low</v>
      </c>
      <c r="Q4419" s="2" t="str">
        <f t="shared" ref="Q4419:Q4482" si="487">IF(I4419&gt;=4.5,"Very Good",IF(I4419&gt;=4,"Good",IF(I4419&gt;=3,"Fair",IF(I4419&lt;=2.99,"Poor","Invalid"))))</f>
        <v>Very Good</v>
      </c>
      <c r="R4419" s="2" t="str">
        <f t="shared" ref="R4419:R4482" si="488">IF(M4419&gt;=0.5,"Very High",IF(M4419&gt;=0.4,"High",IF(M4419&gt;=0.3,"Medium",IF(M4419&gt;=0.2,"Low",IF(M4419&gt;0,"Very Low","Invalid")))))</f>
        <v>Very Low</v>
      </c>
      <c r="S4419" s="2" t="str">
        <f t="shared" ref="S4419:S4482" si="489">IF(N4419&gt;=1000000000,"&gt; 1B",IF(N4419&gt;=75000000, "75M-1B",IF(N4419&gt;=50000000,"50-75M",IF(N4419&gt;=25000000,"25-50M",IF(N4419&gt;0,"&lt;25M","Invalid")))))</f>
        <v>&lt;25M</v>
      </c>
    </row>
    <row r="4420" spans="1:19" x14ac:dyDescent="0.2">
      <c r="A4420" s="3">
        <v>1949628</v>
      </c>
      <c r="B4420" s="4" t="s">
        <v>3978</v>
      </c>
      <c r="C4420" s="4" t="s">
        <v>3979</v>
      </c>
      <c r="D4420" s="5">
        <v>899.99</v>
      </c>
      <c r="E4420" s="3">
        <v>4959</v>
      </c>
      <c r="F4420" s="3">
        <v>1058</v>
      </c>
      <c r="G4420" s="3">
        <v>173</v>
      </c>
      <c r="H4420" s="4" t="s">
        <v>142</v>
      </c>
      <c r="I4420" s="2">
        <v>4.2044972999999999</v>
      </c>
      <c r="J4420" s="3">
        <v>9.5</v>
      </c>
      <c r="K4420" s="1">
        <v>43378</v>
      </c>
      <c r="L4420" s="4" t="s">
        <v>3980</v>
      </c>
      <c r="M4420" s="2">
        <f t="shared" si="483"/>
        <v>0.21334946561806817</v>
      </c>
      <c r="N4420" s="5">
        <f t="shared" si="484"/>
        <v>4463050.41</v>
      </c>
      <c r="O4420" s="2" t="str">
        <f t="shared" si="485"/>
        <v>Medium</v>
      </c>
      <c r="P4420" s="2" t="str">
        <f t="shared" si="486"/>
        <v>Very Low</v>
      </c>
      <c r="Q4420" s="2" t="str">
        <f t="shared" si="487"/>
        <v>Good</v>
      </c>
      <c r="R4420" s="2" t="str">
        <f t="shared" si="488"/>
        <v>Low</v>
      </c>
      <c r="S4420" s="2" t="str">
        <f t="shared" si="489"/>
        <v>&lt;25M</v>
      </c>
    </row>
    <row r="4421" spans="1:19" x14ac:dyDescent="0.2">
      <c r="A4421" s="3">
        <v>2195280</v>
      </c>
      <c r="B4421" s="4" t="s">
        <v>4373</v>
      </c>
      <c r="C4421" s="4" t="s">
        <v>4374</v>
      </c>
      <c r="D4421" s="5">
        <v>399.99</v>
      </c>
      <c r="E4421" s="3">
        <v>4959</v>
      </c>
      <c r="F4421" s="3">
        <v>909</v>
      </c>
      <c r="G4421" s="3">
        <v>213</v>
      </c>
      <c r="H4421" s="4" t="s">
        <v>56</v>
      </c>
      <c r="I4421" s="2">
        <v>4.4871563999999999</v>
      </c>
      <c r="J4421" s="3">
        <v>26</v>
      </c>
      <c r="K4421" s="1">
        <v>43499</v>
      </c>
      <c r="L4421" s="4" t="s">
        <v>25</v>
      </c>
      <c r="M4421" s="2">
        <f t="shared" si="483"/>
        <v>0.18330308529945555</v>
      </c>
      <c r="N4421" s="5">
        <f t="shared" si="484"/>
        <v>1983550.4100000001</v>
      </c>
      <c r="O4421" s="2" t="str">
        <f t="shared" si="485"/>
        <v>Very Low</v>
      </c>
      <c r="P4421" s="2" t="str">
        <f t="shared" si="486"/>
        <v>Very Low</v>
      </c>
      <c r="Q4421" s="2" t="str">
        <f t="shared" si="487"/>
        <v>Good</v>
      </c>
      <c r="R4421" s="2" t="str">
        <f t="shared" si="488"/>
        <v>Very Low</v>
      </c>
      <c r="S4421" s="2" t="str">
        <f t="shared" si="489"/>
        <v>&lt;25M</v>
      </c>
    </row>
    <row r="4422" spans="1:19" x14ac:dyDescent="0.2">
      <c r="A4422" s="3">
        <v>1251786</v>
      </c>
      <c r="B4422" s="4" t="s">
        <v>4875</v>
      </c>
      <c r="C4422" s="4" t="s">
        <v>4876</v>
      </c>
      <c r="D4422" s="5">
        <v>399.99</v>
      </c>
      <c r="E4422" s="3">
        <v>4959</v>
      </c>
      <c r="F4422" s="3">
        <v>777</v>
      </c>
      <c r="G4422" s="3">
        <v>15</v>
      </c>
      <c r="H4422" s="4" t="s">
        <v>142</v>
      </c>
      <c r="I4422" s="2">
        <v>4.2561993999999999</v>
      </c>
      <c r="J4422" s="3">
        <v>1.5</v>
      </c>
      <c r="K4422" s="1">
        <v>42898</v>
      </c>
      <c r="L4422" s="4" t="s">
        <v>2114</v>
      </c>
      <c r="M4422" s="2">
        <f t="shared" si="483"/>
        <v>0.15668481548699334</v>
      </c>
      <c r="N4422" s="5">
        <f t="shared" si="484"/>
        <v>1983550.4100000001</v>
      </c>
      <c r="O4422" s="2" t="str">
        <f t="shared" si="485"/>
        <v>Very Low</v>
      </c>
      <c r="P4422" s="2" t="str">
        <f t="shared" si="486"/>
        <v>Very Low</v>
      </c>
      <c r="Q4422" s="2" t="str">
        <f t="shared" si="487"/>
        <v>Good</v>
      </c>
      <c r="R4422" s="2" t="str">
        <f t="shared" si="488"/>
        <v>Very Low</v>
      </c>
      <c r="S4422" s="2" t="str">
        <f t="shared" si="489"/>
        <v>&lt;25M</v>
      </c>
    </row>
    <row r="4423" spans="1:19" x14ac:dyDescent="0.2">
      <c r="A4423" s="3">
        <v>2631572</v>
      </c>
      <c r="B4423" s="4" t="s">
        <v>9093</v>
      </c>
      <c r="C4423" s="4" t="s">
        <v>9094</v>
      </c>
      <c r="D4423" s="5">
        <v>399.99</v>
      </c>
      <c r="E4423" s="3">
        <v>4955</v>
      </c>
      <c r="F4423" s="3">
        <v>264</v>
      </c>
      <c r="G4423" s="3">
        <v>103</v>
      </c>
      <c r="H4423" s="4" t="s">
        <v>14</v>
      </c>
      <c r="I4423" s="2">
        <v>4.6298922999999998</v>
      </c>
      <c r="J4423" s="3">
        <v>9.5</v>
      </c>
      <c r="K4423" s="1">
        <v>43768</v>
      </c>
      <c r="L4423" s="4" t="s">
        <v>521</v>
      </c>
      <c r="M4423" s="2">
        <f t="shared" si="483"/>
        <v>5.3279515640766904E-2</v>
      </c>
      <c r="N4423" s="5">
        <f t="shared" si="484"/>
        <v>1981950.45</v>
      </c>
      <c r="O4423" s="2" t="str">
        <f t="shared" si="485"/>
        <v>Very Low</v>
      </c>
      <c r="P4423" s="2" t="str">
        <f t="shared" si="486"/>
        <v>Very Low</v>
      </c>
      <c r="Q4423" s="2" t="str">
        <f t="shared" si="487"/>
        <v>Very Good</v>
      </c>
      <c r="R4423" s="2" t="str">
        <f t="shared" si="488"/>
        <v>Very Low</v>
      </c>
      <c r="S4423" s="2" t="str">
        <f t="shared" si="489"/>
        <v>&lt;25M</v>
      </c>
    </row>
    <row r="4424" spans="1:19" x14ac:dyDescent="0.2">
      <c r="A4424" s="3">
        <v>2999814</v>
      </c>
      <c r="B4424" s="4" t="s">
        <v>5601</v>
      </c>
      <c r="C4424" s="4" t="s">
        <v>5602</v>
      </c>
      <c r="D4424" s="5">
        <v>1099.99</v>
      </c>
      <c r="E4424" s="3">
        <v>4944</v>
      </c>
      <c r="F4424" s="3">
        <v>604</v>
      </c>
      <c r="G4424" s="3">
        <v>77</v>
      </c>
      <c r="H4424" s="4" t="s">
        <v>14</v>
      </c>
      <c r="I4424" s="2">
        <v>4.5420017000000001</v>
      </c>
      <c r="J4424" s="3">
        <v>8</v>
      </c>
      <c r="K4424" s="1">
        <v>43935</v>
      </c>
      <c r="L4424" s="4" t="s">
        <v>447</v>
      </c>
      <c r="M4424" s="2">
        <f t="shared" si="483"/>
        <v>0.12216828478964402</v>
      </c>
      <c r="N4424" s="5">
        <f t="shared" si="484"/>
        <v>5438350.5599999996</v>
      </c>
      <c r="O4424" s="2" t="str">
        <f t="shared" si="485"/>
        <v>High</v>
      </c>
      <c r="P4424" s="2" t="str">
        <f t="shared" si="486"/>
        <v>Very Low</v>
      </c>
      <c r="Q4424" s="2" t="str">
        <f t="shared" si="487"/>
        <v>Very Good</v>
      </c>
      <c r="R4424" s="2" t="str">
        <f t="shared" si="488"/>
        <v>Very Low</v>
      </c>
      <c r="S4424" s="2" t="str">
        <f t="shared" si="489"/>
        <v>&lt;25M</v>
      </c>
    </row>
    <row r="4425" spans="1:19" x14ac:dyDescent="0.2">
      <c r="A4425" s="3">
        <v>3398424</v>
      </c>
      <c r="B4425" s="4" t="s">
        <v>9439</v>
      </c>
      <c r="C4425" s="4" t="s">
        <v>9440</v>
      </c>
      <c r="D4425" s="5">
        <v>399.99</v>
      </c>
      <c r="E4425" s="3">
        <v>4944</v>
      </c>
      <c r="F4425" s="3">
        <v>247</v>
      </c>
      <c r="G4425" s="3">
        <v>30</v>
      </c>
      <c r="H4425" s="4" t="s">
        <v>14</v>
      </c>
      <c r="I4425" s="2">
        <v>4.0353804000000002</v>
      </c>
      <c r="J4425" s="3">
        <v>16.5</v>
      </c>
      <c r="K4425" s="1">
        <v>44049</v>
      </c>
      <c r="L4425" s="4" t="s">
        <v>104</v>
      </c>
      <c r="M4425" s="2">
        <f t="shared" si="483"/>
        <v>4.9959546925566346E-2</v>
      </c>
      <c r="N4425" s="5">
        <f t="shared" si="484"/>
        <v>1977550.56</v>
      </c>
      <c r="O4425" s="2" t="str">
        <f t="shared" si="485"/>
        <v>Very Low</v>
      </c>
      <c r="P4425" s="2" t="str">
        <f t="shared" si="486"/>
        <v>Very Low</v>
      </c>
      <c r="Q4425" s="2" t="str">
        <f t="shared" si="487"/>
        <v>Good</v>
      </c>
      <c r="R4425" s="2" t="str">
        <f t="shared" si="488"/>
        <v>Very Low</v>
      </c>
      <c r="S4425" s="2" t="str">
        <f t="shared" si="489"/>
        <v>&lt;25M</v>
      </c>
    </row>
    <row r="4426" spans="1:19" x14ac:dyDescent="0.2">
      <c r="A4426" s="3">
        <v>3680442</v>
      </c>
      <c r="B4426" s="4" t="s">
        <v>17787</v>
      </c>
      <c r="C4426" s="4" t="s">
        <v>17788</v>
      </c>
      <c r="D4426" s="5">
        <v>399.99</v>
      </c>
      <c r="E4426" s="3">
        <v>4944</v>
      </c>
      <c r="F4426" s="3">
        <v>63</v>
      </c>
      <c r="G4426" s="3">
        <v>85</v>
      </c>
      <c r="H4426" s="4" t="s">
        <v>14</v>
      </c>
      <c r="I4426" s="2">
        <v>4.1676115999999999</v>
      </c>
      <c r="J4426" s="3">
        <v>8</v>
      </c>
      <c r="K4426" s="1">
        <v>44169</v>
      </c>
      <c r="L4426" s="4" t="s">
        <v>31</v>
      </c>
      <c r="M4426" s="2">
        <f t="shared" si="483"/>
        <v>1.2742718446601941E-2</v>
      </c>
      <c r="N4426" s="5">
        <f t="shared" si="484"/>
        <v>1977550.56</v>
      </c>
      <c r="O4426" s="2" t="str">
        <f t="shared" si="485"/>
        <v>Very Low</v>
      </c>
      <c r="P4426" s="2" t="str">
        <f t="shared" si="486"/>
        <v>Very Low</v>
      </c>
      <c r="Q4426" s="2" t="str">
        <f t="shared" si="487"/>
        <v>Good</v>
      </c>
      <c r="R4426" s="2" t="str">
        <f t="shared" si="488"/>
        <v>Very Low</v>
      </c>
      <c r="S4426" s="2" t="str">
        <f t="shared" si="489"/>
        <v>&lt;25M</v>
      </c>
    </row>
    <row r="4427" spans="1:19" x14ac:dyDescent="0.2">
      <c r="A4427" s="3">
        <v>3676646</v>
      </c>
      <c r="B4427" s="4" t="s">
        <v>5073</v>
      </c>
      <c r="C4427" s="4" t="s">
        <v>5074</v>
      </c>
      <c r="D4427" s="5">
        <v>1399.99</v>
      </c>
      <c r="E4427" s="3">
        <v>4943</v>
      </c>
      <c r="F4427" s="3">
        <v>722</v>
      </c>
      <c r="G4427" s="3">
        <v>47</v>
      </c>
      <c r="H4427" s="4" t="s">
        <v>14</v>
      </c>
      <c r="I4427" s="2">
        <v>4.4635769999999999</v>
      </c>
      <c r="J4427" s="3">
        <v>6.5</v>
      </c>
      <c r="K4427" s="1">
        <v>44167</v>
      </c>
      <c r="L4427" s="4" t="s">
        <v>5075</v>
      </c>
      <c r="M4427" s="2">
        <f t="shared" si="483"/>
        <v>0.14606514262593567</v>
      </c>
      <c r="N4427" s="5">
        <f t="shared" si="484"/>
        <v>6920150.5700000003</v>
      </c>
      <c r="O4427" s="2" t="str">
        <f t="shared" si="485"/>
        <v>Very High</v>
      </c>
      <c r="P4427" s="2" t="str">
        <f t="shared" si="486"/>
        <v>Very Low</v>
      </c>
      <c r="Q4427" s="2" t="str">
        <f t="shared" si="487"/>
        <v>Good</v>
      </c>
      <c r="R4427" s="2" t="str">
        <f t="shared" si="488"/>
        <v>Very Low</v>
      </c>
      <c r="S4427" s="2" t="str">
        <f t="shared" si="489"/>
        <v>&lt;25M</v>
      </c>
    </row>
    <row r="4428" spans="1:19" x14ac:dyDescent="0.2">
      <c r="A4428" s="3">
        <v>2070153</v>
      </c>
      <c r="B4428" s="4" t="s">
        <v>11167</v>
      </c>
      <c r="C4428" s="4" t="s">
        <v>11168</v>
      </c>
      <c r="D4428" s="5">
        <v>399.99</v>
      </c>
      <c r="E4428" s="3">
        <v>4943</v>
      </c>
      <c r="F4428" s="3">
        <v>177</v>
      </c>
      <c r="G4428" s="3">
        <v>23</v>
      </c>
      <c r="H4428" s="4" t="s">
        <v>56</v>
      </c>
      <c r="I4428" s="2">
        <v>4.2358960000000003</v>
      </c>
      <c r="J4428" s="3">
        <v>1</v>
      </c>
      <c r="K4428" s="1">
        <v>43439</v>
      </c>
      <c r="L4428" s="4" t="s">
        <v>805</v>
      </c>
      <c r="M4428" s="2">
        <f t="shared" si="483"/>
        <v>3.5808213635444064E-2</v>
      </c>
      <c r="N4428" s="5">
        <f t="shared" si="484"/>
        <v>1977150.57</v>
      </c>
      <c r="O4428" s="2" t="str">
        <f t="shared" si="485"/>
        <v>Very Low</v>
      </c>
      <c r="P4428" s="2" t="str">
        <f t="shared" si="486"/>
        <v>Very Low</v>
      </c>
      <c r="Q4428" s="2" t="str">
        <f t="shared" si="487"/>
        <v>Good</v>
      </c>
      <c r="R4428" s="2" t="str">
        <f t="shared" si="488"/>
        <v>Very Low</v>
      </c>
      <c r="S4428" s="2" t="str">
        <f t="shared" si="489"/>
        <v>&lt;25M</v>
      </c>
    </row>
    <row r="4429" spans="1:19" x14ac:dyDescent="0.2">
      <c r="A4429" s="3">
        <v>2037676</v>
      </c>
      <c r="B4429" s="4" t="s">
        <v>5138</v>
      </c>
      <c r="C4429" s="4" t="s">
        <v>5139</v>
      </c>
      <c r="D4429" s="5">
        <v>899.99</v>
      </c>
      <c r="E4429" s="3">
        <v>4941</v>
      </c>
      <c r="F4429" s="3">
        <v>707</v>
      </c>
      <c r="G4429" s="3">
        <v>72</v>
      </c>
      <c r="H4429" s="4" t="s">
        <v>56</v>
      </c>
      <c r="I4429" s="2">
        <v>4.6034870000000003</v>
      </c>
      <c r="J4429" s="3">
        <v>7</v>
      </c>
      <c r="K4429" s="1">
        <v>43424</v>
      </c>
      <c r="L4429" s="4" t="s">
        <v>494</v>
      </c>
      <c r="M4429" s="2">
        <f t="shared" si="483"/>
        <v>0.14308844363489173</v>
      </c>
      <c r="N4429" s="5">
        <f t="shared" si="484"/>
        <v>4446850.59</v>
      </c>
      <c r="O4429" s="2" t="str">
        <f t="shared" si="485"/>
        <v>Medium</v>
      </c>
      <c r="P4429" s="2" t="str">
        <f t="shared" si="486"/>
        <v>Very Low</v>
      </c>
      <c r="Q4429" s="2" t="str">
        <f t="shared" si="487"/>
        <v>Very Good</v>
      </c>
      <c r="R4429" s="2" t="str">
        <f t="shared" si="488"/>
        <v>Very Low</v>
      </c>
      <c r="S4429" s="2" t="str">
        <f t="shared" si="489"/>
        <v>&lt;25M</v>
      </c>
    </row>
    <row r="4430" spans="1:19" x14ac:dyDescent="0.2">
      <c r="A4430" s="3">
        <v>845994</v>
      </c>
      <c r="B4430" s="4" t="s">
        <v>4815</v>
      </c>
      <c r="C4430" s="4" t="s">
        <v>4816</v>
      </c>
      <c r="D4430" s="5">
        <v>799.99</v>
      </c>
      <c r="E4430" s="3">
        <v>4940</v>
      </c>
      <c r="F4430" s="3">
        <v>798</v>
      </c>
      <c r="G4430" s="3">
        <v>93</v>
      </c>
      <c r="H4430" s="4" t="s">
        <v>142</v>
      </c>
      <c r="I4430" s="2">
        <v>4.1096339999999998</v>
      </c>
      <c r="J4430" s="3">
        <v>4.5</v>
      </c>
      <c r="K4430" s="1">
        <v>42501</v>
      </c>
      <c r="L4430" s="4" t="s">
        <v>1248</v>
      </c>
      <c r="M4430" s="2">
        <f t="shared" si="483"/>
        <v>0.16153846153846155</v>
      </c>
      <c r="N4430" s="5">
        <f t="shared" si="484"/>
        <v>3951950.6</v>
      </c>
      <c r="O4430" s="2" t="str">
        <f t="shared" si="485"/>
        <v>Low</v>
      </c>
      <c r="P4430" s="2" t="str">
        <f t="shared" si="486"/>
        <v>Very Low</v>
      </c>
      <c r="Q4430" s="2" t="str">
        <f t="shared" si="487"/>
        <v>Good</v>
      </c>
      <c r="R4430" s="2" t="str">
        <f t="shared" si="488"/>
        <v>Very Low</v>
      </c>
      <c r="S4430" s="2" t="str">
        <f t="shared" si="489"/>
        <v>&lt;25M</v>
      </c>
    </row>
    <row r="4431" spans="1:19" x14ac:dyDescent="0.2">
      <c r="A4431" s="3">
        <v>1441172</v>
      </c>
      <c r="B4431" s="4" t="s">
        <v>10258</v>
      </c>
      <c r="C4431" s="4" t="s">
        <v>10259</v>
      </c>
      <c r="D4431" s="5">
        <v>399.99</v>
      </c>
      <c r="E4431" s="3">
        <v>4940</v>
      </c>
      <c r="F4431" s="3">
        <v>208</v>
      </c>
      <c r="G4431" s="3">
        <v>23</v>
      </c>
      <c r="H4431" s="4" t="s">
        <v>56</v>
      </c>
      <c r="I4431" s="2">
        <v>3.8395589999999999</v>
      </c>
      <c r="J4431" s="3">
        <v>3</v>
      </c>
      <c r="K4431" s="1">
        <v>43060</v>
      </c>
      <c r="L4431" s="4" t="s">
        <v>4533</v>
      </c>
      <c r="M4431" s="2">
        <f t="shared" si="483"/>
        <v>4.2105263157894736E-2</v>
      </c>
      <c r="N4431" s="5">
        <f t="shared" si="484"/>
        <v>1975950.6</v>
      </c>
      <c r="O4431" s="2" t="str">
        <f t="shared" si="485"/>
        <v>Very Low</v>
      </c>
      <c r="P4431" s="2" t="str">
        <f t="shared" si="486"/>
        <v>Very Low</v>
      </c>
      <c r="Q4431" s="2" t="str">
        <f t="shared" si="487"/>
        <v>Fair</v>
      </c>
      <c r="R4431" s="2" t="str">
        <f t="shared" si="488"/>
        <v>Very Low</v>
      </c>
      <c r="S4431" s="2" t="str">
        <f t="shared" si="489"/>
        <v>&lt;25M</v>
      </c>
    </row>
    <row r="4432" spans="1:19" x14ac:dyDescent="0.2">
      <c r="A4432" s="3">
        <v>2494990</v>
      </c>
      <c r="B4432" s="4" t="s">
        <v>9002</v>
      </c>
      <c r="C4432" s="4" t="s">
        <v>9003</v>
      </c>
      <c r="D4432" s="5">
        <v>399.99</v>
      </c>
      <c r="E4432" s="3">
        <v>4938</v>
      </c>
      <c r="F4432" s="3">
        <v>268</v>
      </c>
      <c r="G4432" s="3">
        <v>202</v>
      </c>
      <c r="H4432" s="4" t="s">
        <v>56</v>
      </c>
      <c r="I4432" s="2">
        <v>4.4483180000000004</v>
      </c>
      <c r="J4432" s="3">
        <v>34</v>
      </c>
      <c r="K4432" s="1">
        <v>43682</v>
      </c>
      <c r="L4432" s="4" t="s">
        <v>233</v>
      </c>
      <c r="M4432" s="2">
        <f t="shared" si="483"/>
        <v>5.4272985014175781E-2</v>
      </c>
      <c r="N4432" s="5">
        <f t="shared" si="484"/>
        <v>1975150.62</v>
      </c>
      <c r="O4432" s="2" t="str">
        <f t="shared" si="485"/>
        <v>Very Low</v>
      </c>
      <c r="P4432" s="2" t="str">
        <f t="shared" si="486"/>
        <v>Very Low</v>
      </c>
      <c r="Q4432" s="2" t="str">
        <f t="shared" si="487"/>
        <v>Good</v>
      </c>
      <c r="R4432" s="2" t="str">
        <f t="shared" si="488"/>
        <v>Very Low</v>
      </c>
      <c r="S4432" s="2" t="str">
        <f t="shared" si="489"/>
        <v>&lt;25M</v>
      </c>
    </row>
    <row r="4433" spans="1:19" x14ac:dyDescent="0.2">
      <c r="A4433" s="3">
        <v>2053737</v>
      </c>
      <c r="B4433" s="4" t="s">
        <v>18425</v>
      </c>
      <c r="C4433" s="4" t="s">
        <v>18426</v>
      </c>
      <c r="D4433" s="5">
        <v>399.99</v>
      </c>
      <c r="E4433" s="3">
        <v>4936</v>
      </c>
      <c r="F4433" s="3">
        <v>59</v>
      </c>
      <c r="G4433" s="3">
        <v>62</v>
      </c>
      <c r="H4433" s="4" t="s">
        <v>56</v>
      </c>
      <c r="I4433" s="2">
        <v>4.1423430000000003</v>
      </c>
      <c r="J4433" s="3">
        <v>6.5</v>
      </c>
      <c r="K4433" s="1">
        <v>43432</v>
      </c>
      <c r="L4433" s="4" t="s">
        <v>7467</v>
      </c>
      <c r="M4433" s="2">
        <f t="shared" si="483"/>
        <v>1.1952998379254457E-2</v>
      </c>
      <c r="N4433" s="5">
        <f t="shared" si="484"/>
        <v>1974350.6400000001</v>
      </c>
      <c r="O4433" s="2" t="str">
        <f t="shared" si="485"/>
        <v>Very Low</v>
      </c>
      <c r="P4433" s="2" t="str">
        <f t="shared" si="486"/>
        <v>Very Low</v>
      </c>
      <c r="Q4433" s="2" t="str">
        <f t="shared" si="487"/>
        <v>Good</v>
      </c>
      <c r="R4433" s="2" t="str">
        <f t="shared" si="488"/>
        <v>Very Low</v>
      </c>
      <c r="S4433" s="2" t="str">
        <f t="shared" si="489"/>
        <v>&lt;25M</v>
      </c>
    </row>
    <row r="4434" spans="1:19" x14ac:dyDescent="0.2">
      <c r="A4434" s="3">
        <v>3317684</v>
      </c>
      <c r="B4434" s="4" t="s">
        <v>3471</v>
      </c>
      <c r="C4434" s="4" t="s">
        <v>3472</v>
      </c>
      <c r="D4434" s="5">
        <v>799.99</v>
      </c>
      <c r="E4434" s="3">
        <v>4932</v>
      </c>
      <c r="F4434" s="3">
        <v>1309</v>
      </c>
      <c r="G4434" s="3">
        <v>47</v>
      </c>
      <c r="H4434" s="4" t="s">
        <v>56</v>
      </c>
      <c r="I4434" s="2">
        <v>4.5915765999999998</v>
      </c>
      <c r="J4434" s="3">
        <v>3</v>
      </c>
      <c r="K4434" s="1">
        <v>44022</v>
      </c>
      <c r="L4434" s="4" t="s">
        <v>384</v>
      </c>
      <c r="M4434" s="2">
        <f t="shared" si="483"/>
        <v>0.26540957015409572</v>
      </c>
      <c r="N4434" s="5">
        <f t="shared" si="484"/>
        <v>3945550.68</v>
      </c>
      <c r="O4434" s="2" t="str">
        <f t="shared" si="485"/>
        <v>Low</v>
      </c>
      <c r="P4434" s="2" t="str">
        <f t="shared" si="486"/>
        <v>Very Low</v>
      </c>
      <c r="Q4434" s="2" t="str">
        <f t="shared" si="487"/>
        <v>Very Good</v>
      </c>
      <c r="R4434" s="2" t="str">
        <f t="shared" si="488"/>
        <v>Low</v>
      </c>
      <c r="S4434" s="2" t="str">
        <f t="shared" si="489"/>
        <v>&lt;25M</v>
      </c>
    </row>
    <row r="4435" spans="1:19" x14ac:dyDescent="0.2">
      <c r="A4435" s="3">
        <v>2345664</v>
      </c>
      <c r="B4435" s="4" t="s">
        <v>4395</v>
      </c>
      <c r="C4435" s="4" t="s">
        <v>4396</v>
      </c>
      <c r="D4435" s="5">
        <v>399.99</v>
      </c>
      <c r="E4435" s="3">
        <v>4928</v>
      </c>
      <c r="F4435" s="3">
        <v>906</v>
      </c>
      <c r="G4435" s="3">
        <v>40</v>
      </c>
      <c r="H4435" s="4" t="s">
        <v>14</v>
      </c>
      <c r="I4435" s="2">
        <v>4.4812254999999999</v>
      </c>
      <c r="J4435" s="3">
        <v>4</v>
      </c>
      <c r="K4435" s="1">
        <v>43585</v>
      </c>
      <c r="L4435" s="4" t="s">
        <v>1987</v>
      </c>
      <c r="M4435" s="2">
        <f t="shared" si="483"/>
        <v>0.18384740259740259</v>
      </c>
      <c r="N4435" s="5">
        <f t="shared" si="484"/>
        <v>1971150.72</v>
      </c>
      <c r="O4435" s="2" t="str">
        <f t="shared" si="485"/>
        <v>Very Low</v>
      </c>
      <c r="P4435" s="2" t="str">
        <f t="shared" si="486"/>
        <v>Very Low</v>
      </c>
      <c r="Q4435" s="2" t="str">
        <f t="shared" si="487"/>
        <v>Good</v>
      </c>
      <c r="R4435" s="2" t="str">
        <f t="shared" si="488"/>
        <v>Very Low</v>
      </c>
      <c r="S4435" s="2" t="str">
        <f t="shared" si="489"/>
        <v>&lt;25M</v>
      </c>
    </row>
    <row r="4436" spans="1:19" x14ac:dyDescent="0.2">
      <c r="A4436" s="3">
        <v>1825202</v>
      </c>
      <c r="B4436" s="4" t="s">
        <v>11885</v>
      </c>
      <c r="C4436" s="4" t="s">
        <v>11886</v>
      </c>
      <c r="D4436" s="5">
        <v>399.99</v>
      </c>
      <c r="E4436" s="3">
        <v>4926</v>
      </c>
      <c r="F4436" s="3">
        <v>156</v>
      </c>
      <c r="G4436" s="3">
        <v>31</v>
      </c>
      <c r="H4436" s="4" t="s">
        <v>56</v>
      </c>
      <c r="I4436" s="2">
        <v>4.0593104000000002</v>
      </c>
      <c r="J4436" s="3">
        <v>6</v>
      </c>
      <c r="K4436" s="1">
        <v>43309</v>
      </c>
      <c r="L4436" s="4" t="s">
        <v>370</v>
      </c>
      <c r="M4436" s="2">
        <f t="shared" si="483"/>
        <v>3.1668696711327646E-2</v>
      </c>
      <c r="N4436" s="5">
        <f t="shared" si="484"/>
        <v>1970350.74</v>
      </c>
      <c r="O4436" s="2" t="str">
        <f t="shared" si="485"/>
        <v>Very Low</v>
      </c>
      <c r="P4436" s="2" t="str">
        <f t="shared" si="486"/>
        <v>Very Low</v>
      </c>
      <c r="Q4436" s="2" t="str">
        <f t="shared" si="487"/>
        <v>Good</v>
      </c>
      <c r="R4436" s="2" t="str">
        <f t="shared" si="488"/>
        <v>Very Low</v>
      </c>
      <c r="S4436" s="2" t="str">
        <f t="shared" si="489"/>
        <v>&lt;25M</v>
      </c>
    </row>
    <row r="4437" spans="1:19" x14ac:dyDescent="0.2">
      <c r="A4437" s="3">
        <v>645792</v>
      </c>
      <c r="B4437" s="4" t="s">
        <v>11685</v>
      </c>
      <c r="C4437" s="4" t="s">
        <v>11686</v>
      </c>
      <c r="D4437" s="5">
        <v>399.99</v>
      </c>
      <c r="E4437" s="3">
        <v>4923</v>
      </c>
      <c r="F4437" s="3">
        <v>162</v>
      </c>
      <c r="G4437" s="3">
        <v>36</v>
      </c>
      <c r="H4437" s="4" t="s">
        <v>14</v>
      </c>
      <c r="I4437" s="2">
        <v>4.217346</v>
      </c>
      <c r="J4437" s="3">
        <v>3.5</v>
      </c>
      <c r="K4437" s="1">
        <v>42297</v>
      </c>
      <c r="L4437" s="4" t="s">
        <v>34</v>
      </c>
      <c r="M4437" s="2">
        <f t="shared" si="483"/>
        <v>3.2906764168190127E-2</v>
      </c>
      <c r="N4437" s="5">
        <f t="shared" si="484"/>
        <v>1969150.77</v>
      </c>
      <c r="O4437" s="2" t="str">
        <f t="shared" si="485"/>
        <v>Very Low</v>
      </c>
      <c r="P4437" s="2" t="str">
        <f t="shared" si="486"/>
        <v>Very Low</v>
      </c>
      <c r="Q4437" s="2" t="str">
        <f t="shared" si="487"/>
        <v>Good</v>
      </c>
      <c r="R4437" s="2" t="str">
        <f t="shared" si="488"/>
        <v>Very Low</v>
      </c>
      <c r="S4437" s="2" t="str">
        <f t="shared" si="489"/>
        <v>&lt;25M</v>
      </c>
    </row>
    <row r="4438" spans="1:19" x14ac:dyDescent="0.2">
      <c r="A4438" s="3">
        <v>1185194</v>
      </c>
      <c r="B4438" s="4" t="s">
        <v>16569</v>
      </c>
      <c r="C4438" s="4" t="s">
        <v>16570</v>
      </c>
      <c r="D4438" s="5">
        <v>399.99</v>
      </c>
      <c r="E4438" s="3">
        <v>4915</v>
      </c>
      <c r="F4438" s="3">
        <v>76</v>
      </c>
      <c r="G4438" s="3">
        <v>84</v>
      </c>
      <c r="H4438" s="4" t="s">
        <v>14</v>
      </c>
      <c r="I4438" s="2">
        <v>3.7072737</v>
      </c>
      <c r="J4438" s="3">
        <v>5.5</v>
      </c>
      <c r="K4438" s="1">
        <v>42843</v>
      </c>
      <c r="L4438" s="4" t="s">
        <v>15</v>
      </c>
      <c r="M4438" s="2">
        <f t="shared" si="483"/>
        <v>1.5462868769074262E-2</v>
      </c>
      <c r="N4438" s="5">
        <f t="shared" si="484"/>
        <v>1965950.85</v>
      </c>
      <c r="O4438" s="2" t="str">
        <f t="shared" si="485"/>
        <v>Very Low</v>
      </c>
      <c r="P4438" s="2" t="str">
        <f t="shared" si="486"/>
        <v>Very Low</v>
      </c>
      <c r="Q4438" s="2" t="str">
        <f t="shared" si="487"/>
        <v>Fair</v>
      </c>
      <c r="R4438" s="2" t="str">
        <f t="shared" si="488"/>
        <v>Very Low</v>
      </c>
      <c r="S4438" s="2" t="str">
        <f t="shared" si="489"/>
        <v>&lt;25M</v>
      </c>
    </row>
    <row r="4439" spans="1:19" x14ac:dyDescent="0.2">
      <c r="A4439" s="3">
        <v>2057539</v>
      </c>
      <c r="B4439" s="4" t="s">
        <v>5364</v>
      </c>
      <c r="C4439" s="4" t="s">
        <v>5365</v>
      </c>
      <c r="D4439" s="5">
        <v>399.99</v>
      </c>
      <c r="E4439" s="3">
        <v>4910</v>
      </c>
      <c r="F4439" s="3">
        <v>659</v>
      </c>
      <c r="G4439" s="3">
        <v>100</v>
      </c>
      <c r="H4439" s="4" t="s">
        <v>14</v>
      </c>
      <c r="I4439" s="2">
        <v>4.3447695</v>
      </c>
      <c r="J4439" s="3">
        <v>12.5</v>
      </c>
      <c r="K4439" s="1">
        <v>43433</v>
      </c>
      <c r="L4439" s="4" t="s">
        <v>5366</v>
      </c>
      <c r="M4439" s="2">
        <f t="shared" si="483"/>
        <v>0.13421588594704684</v>
      </c>
      <c r="N4439" s="5">
        <f t="shared" si="484"/>
        <v>1963950.9000000001</v>
      </c>
      <c r="O4439" s="2" t="str">
        <f t="shared" si="485"/>
        <v>Very Low</v>
      </c>
      <c r="P4439" s="2" t="str">
        <f t="shared" si="486"/>
        <v>Very Low</v>
      </c>
      <c r="Q4439" s="2" t="str">
        <f t="shared" si="487"/>
        <v>Good</v>
      </c>
      <c r="R4439" s="2" t="str">
        <f t="shared" si="488"/>
        <v>Very Low</v>
      </c>
      <c r="S4439" s="2" t="str">
        <f t="shared" si="489"/>
        <v>&lt;25M</v>
      </c>
    </row>
    <row r="4440" spans="1:19" x14ac:dyDescent="0.2">
      <c r="A4440" s="3">
        <v>2090372</v>
      </c>
      <c r="B4440" s="4" t="s">
        <v>5047</v>
      </c>
      <c r="C4440" s="4" t="s">
        <v>5048</v>
      </c>
      <c r="D4440" s="5">
        <v>399.99</v>
      </c>
      <c r="E4440" s="3">
        <v>4906</v>
      </c>
      <c r="F4440" s="3">
        <v>733</v>
      </c>
      <c r="G4440" s="3">
        <v>65</v>
      </c>
      <c r="H4440" s="4" t="s">
        <v>142</v>
      </c>
      <c r="I4440" s="2">
        <v>4.3706300000000002</v>
      </c>
      <c r="J4440" s="3">
        <v>6</v>
      </c>
      <c r="K4440" s="1">
        <v>43450</v>
      </c>
      <c r="L4440" s="4" t="s">
        <v>812</v>
      </c>
      <c r="M4440" s="2">
        <f t="shared" si="483"/>
        <v>0.14940888707704852</v>
      </c>
      <c r="N4440" s="5">
        <f t="shared" si="484"/>
        <v>1962350.94</v>
      </c>
      <c r="O4440" s="2" t="str">
        <f t="shared" si="485"/>
        <v>Very Low</v>
      </c>
      <c r="P4440" s="2" t="str">
        <f t="shared" si="486"/>
        <v>Very Low</v>
      </c>
      <c r="Q4440" s="2" t="str">
        <f t="shared" si="487"/>
        <v>Good</v>
      </c>
      <c r="R4440" s="2" t="str">
        <f t="shared" si="488"/>
        <v>Very Low</v>
      </c>
      <c r="S4440" s="2" t="str">
        <f t="shared" si="489"/>
        <v>&lt;25M</v>
      </c>
    </row>
    <row r="4441" spans="1:19" x14ac:dyDescent="0.2">
      <c r="A4441" s="3">
        <v>3678212</v>
      </c>
      <c r="B4441" s="4" t="s">
        <v>5310</v>
      </c>
      <c r="C4441" s="4" t="s">
        <v>5311</v>
      </c>
      <c r="D4441" s="5">
        <v>1199.99</v>
      </c>
      <c r="E4441" s="3">
        <v>4899</v>
      </c>
      <c r="F4441" s="3">
        <v>670</v>
      </c>
      <c r="G4441" s="3">
        <v>220</v>
      </c>
      <c r="H4441" s="4" t="s">
        <v>14</v>
      </c>
      <c r="I4441" s="2">
        <v>4.3761162999999996</v>
      </c>
      <c r="J4441" s="3">
        <v>39.5</v>
      </c>
      <c r="K4441" s="1">
        <v>44168</v>
      </c>
      <c r="L4441" s="4" t="s">
        <v>25</v>
      </c>
      <c r="M4441" s="2">
        <f t="shared" si="483"/>
        <v>0.13676260461318637</v>
      </c>
      <c r="N4441" s="5">
        <f t="shared" si="484"/>
        <v>5878751.0099999998</v>
      </c>
      <c r="O4441" s="2" t="str">
        <f t="shared" si="485"/>
        <v>High</v>
      </c>
      <c r="P4441" s="2" t="str">
        <f t="shared" si="486"/>
        <v>Very Low</v>
      </c>
      <c r="Q4441" s="2" t="str">
        <f t="shared" si="487"/>
        <v>Good</v>
      </c>
      <c r="R4441" s="2" t="str">
        <f t="shared" si="488"/>
        <v>Very Low</v>
      </c>
      <c r="S4441" s="2" t="str">
        <f t="shared" si="489"/>
        <v>&lt;25M</v>
      </c>
    </row>
    <row r="4442" spans="1:19" x14ac:dyDescent="0.2">
      <c r="A4442" s="3">
        <v>779488</v>
      </c>
      <c r="B4442" s="4" t="s">
        <v>5354</v>
      </c>
      <c r="C4442" s="4" t="s">
        <v>5355</v>
      </c>
      <c r="D4442" s="5">
        <v>399.99</v>
      </c>
      <c r="E4442" s="3">
        <v>4895</v>
      </c>
      <c r="F4442" s="3">
        <v>660</v>
      </c>
      <c r="G4442" s="3">
        <v>64</v>
      </c>
      <c r="H4442" s="4" t="s">
        <v>14</v>
      </c>
      <c r="I4442" s="2">
        <v>4.2431992999999997</v>
      </c>
      <c r="J4442" s="3">
        <v>6.5</v>
      </c>
      <c r="K4442" s="1">
        <v>42430</v>
      </c>
      <c r="L4442" s="4" t="s">
        <v>104</v>
      </c>
      <c r="M4442" s="2">
        <f t="shared" si="483"/>
        <v>0.1348314606741573</v>
      </c>
      <c r="N4442" s="5">
        <f t="shared" si="484"/>
        <v>1957951.05</v>
      </c>
      <c r="O4442" s="2" t="str">
        <f t="shared" si="485"/>
        <v>Very Low</v>
      </c>
      <c r="P4442" s="2" t="str">
        <f t="shared" si="486"/>
        <v>Very Low</v>
      </c>
      <c r="Q4442" s="2" t="str">
        <f t="shared" si="487"/>
        <v>Good</v>
      </c>
      <c r="R4442" s="2" t="str">
        <f t="shared" si="488"/>
        <v>Very Low</v>
      </c>
      <c r="S4442" s="2" t="str">
        <f t="shared" si="489"/>
        <v>&lt;25M</v>
      </c>
    </row>
    <row r="4443" spans="1:19" x14ac:dyDescent="0.2">
      <c r="A4443" s="3">
        <v>591114</v>
      </c>
      <c r="B4443" s="4" t="s">
        <v>6652</v>
      </c>
      <c r="C4443" s="4" t="s">
        <v>6653</v>
      </c>
      <c r="D4443" s="5">
        <v>799.99</v>
      </c>
      <c r="E4443" s="3">
        <v>4890</v>
      </c>
      <c r="F4443" s="3">
        <v>458</v>
      </c>
      <c r="G4443" s="3">
        <v>107</v>
      </c>
      <c r="H4443" s="4" t="s">
        <v>14</v>
      </c>
      <c r="I4443" s="2">
        <v>4.1322669999999997</v>
      </c>
      <c r="J4443" s="3">
        <v>11.5</v>
      </c>
      <c r="K4443" s="1">
        <v>42239</v>
      </c>
      <c r="L4443" s="4" t="s">
        <v>104</v>
      </c>
      <c r="M4443" s="2">
        <f t="shared" si="483"/>
        <v>9.3660531697341509E-2</v>
      </c>
      <c r="N4443" s="5">
        <f t="shared" si="484"/>
        <v>3911951.1</v>
      </c>
      <c r="O4443" s="2" t="str">
        <f t="shared" si="485"/>
        <v>Low</v>
      </c>
      <c r="P4443" s="2" t="str">
        <f t="shared" si="486"/>
        <v>Very Low</v>
      </c>
      <c r="Q4443" s="2" t="str">
        <f t="shared" si="487"/>
        <v>Good</v>
      </c>
      <c r="R4443" s="2" t="str">
        <f t="shared" si="488"/>
        <v>Very Low</v>
      </c>
      <c r="S4443" s="2" t="str">
        <f t="shared" si="489"/>
        <v>&lt;25M</v>
      </c>
    </row>
    <row r="4444" spans="1:19" x14ac:dyDescent="0.2">
      <c r="A4444" s="3">
        <v>1569334</v>
      </c>
      <c r="B4444" s="4" t="s">
        <v>11203</v>
      </c>
      <c r="C4444" s="4" t="s">
        <v>11204</v>
      </c>
      <c r="D4444" s="5">
        <v>399.99</v>
      </c>
      <c r="E4444" s="3">
        <v>4881</v>
      </c>
      <c r="F4444" s="3">
        <v>176</v>
      </c>
      <c r="G4444" s="3">
        <v>11</v>
      </c>
      <c r="H4444" s="4" t="s">
        <v>56</v>
      </c>
      <c r="I4444" s="2">
        <v>4.2542033000000004</v>
      </c>
      <c r="J4444" s="3">
        <v>1.5</v>
      </c>
      <c r="K4444" s="1">
        <v>43156</v>
      </c>
      <c r="L4444" s="4" t="s">
        <v>11205</v>
      </c>
      <c r="M4444" s="2">
        <f t="shared" si="483"/>
        <v>3.6058184798197092E-2</v>
      </c>
      <c r="N4444" s="5">
        <f t="shared" si="484"/>
        <v>1952351.19</v>
      </c>
      <c r="O4444" s="2" t="str">
        <f t="shared" si="485"/>
        <v>Very Low</v>
      </c>
      <c r="P4444" s="2" t="str">
        <f t="shared" si="486"/>
        <v>Very Low</v>
      </c>
      <c r="Q4444" s="2" t="str">
        <f t="shared" si="487"/>
        <v>Good</v>
      </c>
      <c r="R4444" s="2" t="str">
        <f t="shared" si="488"/>
        <v>Very Low</v>
      </c>
      <c r="S4444" s="2" t="str">
        <f t="shared" si="489"/>
        <v>&lt;25M</v>
      </c>
    </row>
    <row r="4445" spans="1:19" x14ac:dyDescent="0.2">
      <c r="A4445" s="3">
        <v>3573783</v>
      </c>
      <c r="B4445" s="4" t="s">
        <v>8400</v>
      </c>
      <c r="C4445" s="4" t="s">
        <v>8401</v>
      </c>
      <c r="D4445" s="5">
        <v>399.99</v>
      </c>
      <c r="E4445" s="3">
        <v>4879</v>
      </c>
      <c r="F4445" s="3">
        <v>305</v>
      </c>
      <c r="G4445" s="3">
        <v>37</v>
      </c>
      <c r="H4445" s="4" t="s">
        <v>14</v>
      </c>
      <c r="I4445" s="2">
        <v>4.6126690000000004</v>
      </c>
      <c r="J4445" s="3">
        <v>3</v>
      </c>
      <c r="K4445" s="1">
        <v>44120</v>
      </c>
      <c r="L4445" s="4" t="s">
        <v>221</v>
      </c>
      <c r="M4445" s="2">
        <f t="shared" si="483"/>
        <v>6.2512810002049599E-2</v>
      </c>
      <c r="N4445" s="5">
        <f t="shared" si="484"/>
        <v>1951551.21</v>
      </c>
      <c r="O4445" s="2" t="str">
        <f t="shared" si="485"/>
        <v>Very Low</v>
      </c>
      <c r="P4445" s="2" t="str">
        <f t="shared" si="486"/>
        <v>Very Low</v>
      </c>
      <c r="Q4445" s="2" t="str">
        <f t="shared" si="487"/>
        <v>Very Good</v>
      </c>
      <c r="R4445" s="2" t="str">
        <f t="shared" si="488"/>
        <v>Very Low</v>
      </c>
      <c r="S4445" s="2" t="str">
        <f t="shared" si="489"/>
        <v>&lt;25M</v>
      </c>
    </row>
    <row r="4446" spans="1:19" x14ac:dyDescent="0.2">
      <c r="A4446" s="3">
        <v>783694</v>
      </c>
      <c r="B4446" s="4" t="s">
        <v>7404</v>
      </c>
      <c r="C4446" s="4" t="s">
        <v>7405</v>
      </c>
      <c r="D4446" s="5">
        <v>399.99</v>
      </c>
      <c r="E4446" s="3">
        <v>4870</v>
      </c>
      <c r="F4446" s="3">
        <v>377</v>
      </c>
      <c r="G4446" s="3">
        <v>82</v>
      </c>
      <c r="H4446" s="4" t="s">
        <v>56</v>
      </c>
      <c r="I4446" s="2">
        <v>3.7855072000000001</v>
      </c>
      <c r="J4446" s="3">
        <v>9</v>
      </c>
      <c r="K4446" s="1">
        <v>42435</v>
      </c>
      <c r="L4446" s="4" t="s">
        <v>39</v>
      </c>
      <c r="M4446" s="2">
        <f t="shared" si="483"/>
        <v>7.7412731006160168E-2</v>
      </c>
      <c r="N4446" s="5">
        <f t="shared" si="484"/>
        <v>1947951.3</v>
      </c>
      <c r="O4446" s="2" t="str">
        <f t="shared" si="485"/>
        <v>Very Low</v>
      </c>
      <c r="P4446" s="2" t="str">
        <f t="shared" si="486"/>
        <v>Very Low</v>
      </c>
      <c r="Q4446" s="2" t="str">
        <f t="shared" si="487"/>
        <v>Fair</v>
      </c>
      <c r="R4446" s="2" t="str">
        <f t="shared" si="488"/>
        <v>Very Low</v>
      </c>
      <c r="S4446" s="2" t="str">
        <f t="shared" si="489"/>
        <v>&lt;25M</v>
      </c>
    </row>
    <row r="4447" spans="1:19" x14ac:dyDescent="0.2">
      <c r="A4447" s="3">
        <v>27868</v>
      </c>
      <c r="B4447" s="4" t="s">
        <v>4831</v>
      </c>
      <c r="C4447" s="4" t="s">
        <v>4832</v>
      </c>
      <c r="D4447" s="5">
        <v>399.99</v>
      </c>
      <c r="E4447" s="3">
        <v>4867</v>
      </c>
      <c r="F4447" s="3">
        <v>790</v>
      </c>
      <c r="G4447" s="3">
        <v>36</v>
      </c>
      <c r="H4447" s="4" t="s">
        <v>14</v>
      </c>
      <c r="I4447" s="2">
        <v>4.1189340000000003</v>
      </c>
      <c r="J4447" s="3">
        <v>3</v>
      </c>
      <c r="K4447" s="1">
        <v>41208</v>
      </c>
      <c r="L4447" s="4" t="s">
        <v>34</v>
      </c>
      <c r="M4447" s="2">
        <f t="shared" si="483"/>
        <v>0.16231764947606328</v>
      </c>
      <c r="N4447" s="5">
        <f t="shared" si="484"/>
        <v>1946751.33</v>
      </c>
      <c r="O4447" s="2" t="str">
        <f t="shared" si="485"/>
        <v>Very Low</v>
      </c>
      <c r="P4447" s="2" t="str">
        <f t="shared" si="486"/>
        <v>Very Low</v>
      </c>
      <c r="Q4447" s="2" t="str">
        <f t="shared" si="487"/>
        <v>Good</v>
      </c>
      <c r="R4447" s="2" t="str">
        <f t="shared" si="488"/>
        <v>Very Low</v>
      </c>
      <c r="S4447" s="2" t="str">
        <f t="shared" si="489"/>
        <v>&lt;25M</v>
      </c>
    </row>
    <row r="4448" spans="1:19" x14ac:dyDescent="0.2">
      <c r="A4448" s="3">
        <v>1471462</v>
      </c>
      <c r="B4448" s="4" t="s">
        <v>17417</v>
      </c>
      <c r="C4448" s="4" t="s">
        <v>17418</v>
      </c>
      <c r="D4448" s="5">
        <v>399.99</v>
      </c>
      <c r="E4448" s="3">
        <v>4862</v>
      </c>
      <c r="F4448" s="3">
        <v>67</v>
      </c>
      <c r="G4448" s="3">
        <v>24</v>
      </c>
      <c r="H4448" s="4" t="s">
        <v>14</v>
      </c>
      <c r="I4448" s="2">
        <v>3.9030469999999999</v>
      </c>
      <c r="J4448" s="3">
        <v>5.5</v>
      </c>
      <c r="K4448" s="1">
        <v>43085</v>
      </c>
      <c r="L4448" s="4" t="s">
        <v>298</v>
      </c>
      <c r="M4448" s="2">
        <f t="shared" si="483"/>
        <v>1.3780337309749074E-2</v>
      </c>
      <c r="N4448" s="5">
        <f t="shared" si="484"/>
        <v>1944751.3800000001</v>
      </c>
      <c r="O4448" s="2" t="str">
        <f t="shared" si="485"/>
        <v>Very Low</v>
      </c>
      <c r="P4448" s="2" t="str">
        <f t="shared" si="486"/>
        <v>Very Low</v>
      </c>
      <c r="Q4448" s="2" t="str">
        <f t="shared" si="487"/>
        <v>Fair</v>
      </c>
      <c r="R4448" s="2" t="str">
        <f t="shared" si="488"/>
        <v>Very Low</v>
      </c>
      <c r="S4448" s="2" t="str">
        <f t="shared" si="489"/>
        <v>&lt;25M</v>
      </c>
    </row>
    <row r="4449" spans="1:19" x14ac:dyDescent="0.2">
      <c r="A4449" s="3">
        <v>436210</v>
      </c>
      <c r="B4449" s="4" t="s">
        <v>6650</v>
      </c>
      <c r="C4449" s="4" t="s">
        <v>6651</v>
      </c>
      <c r="D4449" s="5">
        <v>399.99</v>
      </c>
      <c r="E4449" s="3">
        <v>4861</v>
      </c>
      <c r="F4449" s="3">
        <v>458</v>
      </c>
      <c r="G4449" s="3">
        <v>68</v>
      </c>
      <c r="H4449" s="4" t="s">
        <v>56</v>
      </c>
      <c r="I4449" s="2">
        <v>4.3807486999999998</v>
      </c>
      <c r="J4449" s="3">
        <v>8</v>
      </c>
      <c r="K4449" s="1">
        <v>42065</v>
      </c>
      <c r="L4449" s="4" t="s">
        <v>430</v>
      </c>
      <c r="M4449" s="2">
        <f t="shared" si="483"/>
        <v>9.4219296441061515E-2</v>
      </c>
      <c r="N4449" s="5">
        <f t="shared" si="484"/>
        <v>1944351.3900000001</v>
      </c>
      <c r="O4449" s="2" t="str">
        <f t="shared" si="485"/>
        <v>Very Low</v>
      </c>
      <c r="P4449" s="2" t="str">
        <f t="shared" si="486"/>
        <v>Very Low</v>
      </c>
      <c r="Q4449" s="2" t="str">
        <f t="shared" si="487"/>
        <v>Good</v>
      </c>
      <c r="R4449" s="2" t="str">
        <f t="shared" si="488"/>
        <v>Very Low</v>
      </c>
      <c r="S4449" s="2" t="str">
        <f t="shared" si="489"/>
        <v>&lt;25M</v>
      </c>
    </row>
    <row r="4450" spans="1:19" x14ac:dyDescent="0.2">
      <c r="A4450" s="3">
        <v>1289380</v>
      </c>
      <c r="B4450" s="4" t="s">
        <v>3995</v>
      </c>
      <c r="C4450" s="4" t="s">
        <v>3996</v>
      </c>
      <c r="D4450" s="5">
        <v>399.99</v>
      </c>
      <c r="E4450" s="3">
        <v>4859</v>
      </c>
      <c r="F4450" s="3">
        <v>1049</v>
      </c>
      <c r="G4450" s="3">
        <v>127</v>
      </c>
      <c r="H4450" s="4" t="s">
        <v>14</v>
      </c>
      <c r="I4450" s="2">
        <v>4.4055949999999999</v>
      </c>
      <c r="J4450" s="3">
        <v>4.5</v>
      </c>
      <c r="K4450" s="1">
        <v>42928</v>
      </c>
      <c r="L4450" s="4" t="s">
        <v>3074</v>
      </c>
      <c r="M4450" s="2">
        <f t="shared" si="483"/>
        <v>0.21588804280716198</v>
      </c>
      <c r="N4450" s="5">
        <f t="shared" si="484"/>
        <v>1943551.4100000001</v>
      </c>
      <c r="O4450" s="2" t="str">
        <f t="shared" si="485"/>
        <v>Very Low</v>
      </c>
      <c r="P4450" s="2" t="str">
        <f t="shared" si="486"/>
        <v>Very Low</v>
      </c>
      <c r="Q4450" s="2" t="str">
        <f t="shared" si="487"/>
        <v>Good</v>
      </c>
      <c r="R4450" s="2" t="str">
        <f t="shared" si="488"/>
        <v>Low</v>
      </c>
      <c r="S4450" s="2" t="str">
        <f t="shared" si="489"/>
        <v>&lt;25M</v>
      </c>
    </row>
    <row r="4451" spans="1:19" x14ac:dyDescent="0.2">
      <c r="A4451" s="3">
        <v>5885590</v>
      </c>
      <c r="B4451" s="4" t="s">
        <v>5453</v>
      </c>
      <c r="C4451" s="4" t="s">
        <v>5454</v>
      </c>
      <c r="D4451" s="5">
        <v>899.99</v>
      </c>
      <c r="E4451" s="3">
        <v>4858</v>
      </c>
      <c r="F4451" s="3">
        <v>638</v>
      </c>
      <c r="G4451" s="3">
        <v>66</v>
      </c>
      <c r="H4451" s="4" t="s">
        <v>14</v>
      </c>
      <c r="I4451" s="2">
        <v>4.7401505000000004</v>
      </c>
      <c r="J4451" s="3">
        <v>4</v>
      </c>
      <c r="K4451" s="1">
        <v>45373</v>
      </c>
      <c r="L4451" s="4" t="s">
        <v>394</v>
      </c>
      <c r="M4451" s="2">
        <f t="shared" si="483"/>
        <v>0.13132976533552904</v>
      </c>
      <c r="N4451" s="5">
        <f t="shared" si="484"/>
        <v>4372151.42</v>
      </c>
      <c r="O4451" s="2" t="str">
        <f t="shared" si="485"/>
        <v>Medium</v>
      </c>
      <c r="P4451" s="2" t="str">
        <f t="shared" si="486"/>
        <v>Very Low</v>
      </c>
      <c r="Q4451" s="2" t="str">
        <f t="shared" si="487"/>
        <v>Very Good</v>
      </c>
      <c r="R4451" s="2" t="str">
        <f t="shared" si="488"/>
        <v>Very Low</v>
      </c>
      <c r="S4451" s="2" t="str">
        <f t="shared" si="489"/>
        <v>&lt;25M</v>
      </c>
    </row>
    <row r="4452" spans="1:19" x14ac:dyDescent="0.2">
      <c r="A4452" s="3">
        <v>1067762</v>
      </c>
      <c r="B4452" s="4" t="s">
        <v>6624</v>
      </c>
      <c r="C4452" s="4" t="s">
        <v>6625</v>
      </c>
      <c r="D4452" s="5">
        <v>399.99</v>
      </c>
      <c r="E4452" s="3">
        <v>4858</v>
      </c>
      <c r="F4452" s="3">
        <v>461</v>
      </c>
      <c r="G4452" s="3">
        <v>87</v>
      </c>
      <c r="H4452" s="4" t="s">
        <v>56</v>
      </c>
      <c r="I4452" s="2">
        <v>4.2453475000000003</v>
      </c>
      <c r="J4452" s="3">
        <v>7.5</v>
      </c>
      <c r="K4452" s="1">
        <v>42744</v>
      </c>
      <c r="L4452" s="4" t="s">
        <v>1264</v>
      </c>
      <c r="M4452" s="2">
        <f t="shared" si="483"/>
        <v>9.4895018526142447E-2</v>
      </c>
      <c r="N4452" s="5">
        <f t="shared" si="484"/>
        <v>1943151.4200000002</v>
      </c>
      <c r="O4452" s="2" t="str">
        <f t="shared" si="485"/>
        <v>Very Low</v>
      </c>
      <c r="P4452" s="2" t="str">
        <f t="shared" si="486"/>
        <v>Very Low</v>
      </c>
      <c r="Q4452" s="2" t="str">
        <f t="shared" si="487"/>
        <v>Good</v>
      </c>
      <c r="R4452" s="2" t="str">
        <f t="shared" si="488"/>
        <v>Very Low</v>
      </c>
      <c r="S4452" s="2" t="str">
        <f t="shared" si="489"/>
        <v>&lt;25M</v>
      </c>
    </row>
    <row r="4453" spans="1:19" x14ac:dyDescent="0.2">
      <c r="A4453" s="3">
        <v>4661790</v>
      </c>
      <c r="B4453" s="4" t="s">
        <v>4871</v>
      </c>
      <c r="C4453" s="4" t="s">
        <v>4872</v>
      </c>
      <c r="D4453" s="5">
        <v>1699.99</v>
      </c>
      <c r="E4453" s="3">
        <v>4855</v>
      </c>
      <c r="F4453" s="3">
        <v>780</v>
      </c>
      <c r="G4453" s="3">
        <v>204</v>
      </c>
      <c r="H4453" s="4" t="s">
        <v>14</v>
      </c>
      <c r="I4453" s="2">
        <v>4.6015734999999998</v>
      </c>
      <c r="J4453" s="3">
        <v>36</v>
      </c>
      <c r="K4453" s="1">
        <v>44678</v>
      </c>
      <c r="L4453" s="4" t="s">
        <v>513</v>
      </c>
      <c r="M4453" s="2">
        <f t="shared" si="483"/>
        <v>0.16065911431513905</v>
      </c>
      <c r="N4453" s="5">
        <f t="shared" si="484"/>
        <v>8253451.4500000002</v>
      </c>
      <c r="O4453" s="2" t="str">
        <f t="shared" si="485"/>
        <v>Very High</v>
      </c>
      <c r="P4453" s="2" t="str">
        <f t="shared" si="486"/>
        <v>Very Low</v>
      </c>
      <c r="Q4453" s="2" t="str">
        <f t="shared" si="487"/>
        <v>Very Good</v>
      </c>
      <c r="R4453" s="2" t="str">
        <f t="shared" si="488"/>
        <v>Very Low</v>
      </c>
      <c r="S4453" s="2" t="str">
        <f t="shared" si="489"/>
        <v>&lt;25M</v>
      </c>
    </row>
    <row r="4454" spans="1:19" x14ac:dyDescent="0.2">
      <c r="A4454" s="3">
        <v>2250830</v>
      </c>
      <c r="B4454" s="4" t="s">
        <v>18134</v>
      </c>
      <c r="C4454" s="4" t="s">
        <v>18135</v>
      </c>
      <c r="D4454" s="5">
        <v>399.99</v>
      </c>
      <c r="E4454" s="3">
        <v>4852</v>
      </c>
      <c r="F4454" s="3">
        <v>61</v>
      </c>
      <c r="G4454" s="3">
        <v>105</v>
      </c>
      <c r="H4454" s="4" t="s">
        <v>14</v>
      </c>
      <c r="I4454" s="2">
        <v>3.5447983999999999</v>
      </c>
      <c r="J4454" s="3">
        <v>12</v>
      </c>
      <c r="K4454" s="1">
        <v>43527</v>
      </c>
      <c r="L4454" s="4" t="s">
        <v>15</v>
      </c>
      <c r="M4454" s="2">
        <f t="shared" si="483"/>
        <v>1.2572135201978566E-2</v>
      </c>
      <c r="N4454" s="5">
        <f t="shared" si="484"/>
        <v>1940751.48</v>
      </c>
      <c r="O4454" s="2" t="str">
        <f t="shared" si="485"/>
        <v>Very Low</v>
      </c>
      <c r="P4454" s="2" t="str">
        <f t="shared" si="486"/>
        <v>Very Low</v>
      </c>
      <c r="Q4454" s="2" t="str">
        <f t="shared" si="487"/>
        <v>Fair</v>
      </c>
      <c r="R4454" s="2" t="str">
        <f t="shared" si="488"/>
        <v>Very Low</v>
      </c>
      <c r="S4454" s="2" t="str">
        <f t="shared" si="489"/>
        <v>&lt;25M</v>
      </c>
    </row>
    <row r="4455" spans="1:19" x14ac:dyDescent="0.2">
      <c r="A4455" s="3">
        <v>1535972</v>
      </c>
      <c r="B4455" s="4" t="s">
        <v>12651</v>
      </c>
      <c r="C4455" s="4" t="s">
        <v>12652</v>
      </c>
      <c r="D4455" s="5">
        <v>499.99</v>
      </c>
      <c r="E4455" s="3">
        <v>4849</v>
      </c>
      <c r="F4455" s="3">
        <v>139</v>
      </c>
      <c r="G4455" s="3">
        <v>22</v>
      </c>
      <c r="H4455" s="4" t="s">
        <v>142</v>
      </c>
      <c r="I4455" s="2">
        <v>4.0652303999999999</v>
      </c>
      <c r="J4455" s="3">
        <v>2</v>
      </c>
      <c r="K4455" s="1">
        <v>43132</v>
      </c>
      <c r="L4455" s="4" t="s">
        <v>15</v>
      </c>
      <c r="M4455" s="2">
        <f t="shared" si="483"/>
        <v>2.8665704268921427E-2</v>
      </c>
      <c r="N4455" s="5">
        <f t="shared" si="484"/>
        <v>2424451.5100000002</v>
      </c>
      <c r="O4455" s="2" t="str">
        <f t="shared" si="485"/>
        <v>Very Low</v>
      </c>
      <c r="P4455" s="2" t="str">
        <f t="shared" si="486"/>
        <v>Very Low</v>
      </c>
      <c r="Q4455" s="2" t="str">
        <f t="shared" si="487"/>
        <v>Good</v>
      </c>
      <c r="R4455" s="2" t="str">
        <f t="shared" si="488"/>
        <v>Very Low</v>
      </c>
      <c r="S4455" s="2" t="str">
        <f t="shared" si="489"/>
        <v>&lt;25M</v>
      </c>
    </row>
    <row r="4456" spans="1:19" x14ac:dyDescent="0.2">
      <c r="A4456" s="3">
        <v>4788706</v>
      </c>
      <c r="B4456" s="4" t="s">
        <v>3127</v>
      </c>
      <c r="C4456" s="4" t="s">
        <v>3128</v>
      </c>
      <c r="D4456" s="5">
        <v>399.99</v>
      </c>
      <c r="E4456" s="3">
        <v>4847</v>
      </c>
      <c r="F4456" s="3">
        <v>1537</v>
      </c>
      <c r="G4456" s="3">
        <v>21</v>
      </c>
      <c r="H4456" s="4" t="s">
        <v>56</v>
      </c>
      <c r="I4456" s="2">
        <v>4.311674</v>
      </c>
      <c r="J4456" s="3">
        <v>1</v>
      </c>
      <c r="K4456" s="1">
        <v>44761</v>
      </c>
      <c r="L4456" s="4" t="s">
        <v>168</v>
      </c>
      <c r="M4456" s="2">
        <f t="shared" si="483"/>
        <v>0.31710336290488961</v>
      </c>
      <c r="N4456" s="5">
        <f t="shared" si="484"/>
        <v>1938751.53</v>
      </c>
      <c r="O4456" s="2" t="str">
        <f t="shared" si="485"/>
        <v>Very Low</v>
      </c>
      <c r="P4456" s="2" t="str">
        <f t="shared" si="486"/>
        <v>Very Low</v>
      </c>
      <c r="Q4456" s="2" t="str">
        <f t="shared" si="487"/>
        <v>Good</v>
      </c>
      <c r="R4456" s="2" t="str">
        <f t="shared" si="488"/>
        <v>Medium</v>
      </c>
      <c r="S4456" s="2" t="str">
        <f t="shared" si="489"/>
        <v>&lt;25M</v>
      </c>
    </row>
    <row r="4457" spans="1:19" x14ac:dyDescent="0.2">
      <c r="A4457" s="3">
        <v>1145090</v>
      </c>
      <c r="B4457" s="4" t="s">
        <v>7460</v>
      </c>
      <c r="C4457" s="4" t="s">
        <v>7461</v>
      </c>
      <c r="D4457" s="5">
        <v>399.99</v>
      </c>
      <c r="E4457" s="3">
        <v>4844</v>
      </c>
      <c r="F4457" s="3">
        <v>372</v>
      </c>
      <c r="G4457" s="3">
        <v>41</v>
      </c>
      <c r="H4457" s="4" t="s">
        <v>14</v>
      </c>
      <c r="I4457" s="2">
        <v>4.2528996000000001</v>
      </c>
      <c r="J4457" s="3">
        <v>3</v>
      </c>
      <c r="K4457" s="1">
        <v>42808</v>
      </c>
      <c r="L4457" s="4" t="s">
        <v>7462</v>
      </c>
      <c r="M4457" s="2">
        <f t="shared" si="483"/>
        <v>7.6796036333608583E-2</v>
      </c>
      <c r="N4457" s="5">
        <f t="shared" si="484"/>
        <v>1937551.56</v>
      </c>
      <c r="O4457" s="2" t="str">
        <f t="shared" si="485"/>
        <v>Very Low</v>
      </c>
      <c r="P4457" s="2" t="str">
        <f t="shared" si="486"/>
        <v>Very Low</v>
      </c>
      <c r="Q4457" s="2" t="str">
        <f t="shared" si="487"/>
        <v>Good</v>
      </c>
      <c r="R4457" s="2" t="str">
        <f t="shared" si="488"/>
        <v>Very Low</v>
      </c>
      <c r="S4457" s="2" t="str">
        <f t="shared" si="489"/>
        <v>&lt;25M</v>
      </c>
    </row>
    <row r="4458" spans="1:19" x14ac:dyDescent="0.2">
      <c r="A4458" s="3">
        <v>5663686</v>
      </c>
      <c r="B4458" s="4" t="s">
        <v>11604</v>
      </c>
      <c r="C4458" s="4" t="s">
        <v>11605</v>
      </c>
      <c r="D4458" s="5">
        <v>399.99</v>
      </c>
      <c r="E4458" s="3">
        <v>4844</v>
      </c>
      <c r="F4458" s="3">
        <v>164</v>
      </c>
      <c r="G4458" s="3">
        <v>196</v>
      </c>
      <c r="H4458" s="4" t="s">
        <v>14</v>
      </c>
      <c r="I4458" s="2">
        <v>4.5636049999999999</v>
      </c>
      <c r="J4458" s="3">
        <v>15</v>
      </c>
      <c r="K4458" s="1">
        <v>45247</v>
      </c>
      <c r="L4458" s="4" t="s">
        <v>394</v>
      </c>
      <c r="M4458" s="2">
        <f t="shared" si="483"/>
        <v>3.3856317093311314E-2</v>
      </c>
      <c r="N4458" s="5">
        <f t="shared" si="484"/>
        <v>1937551.56</v>
      </c>
      <c r="O4458" s="2" t="str">
        <f t="shared" si="485"/>
        <v>Very Low</v>
      </c>
      <c r="P4458" s="2" t="str">
        <f t="shared" si="486"/>
        <v>Very Low</v>
      </c>
      <c r="Q4458" s="2" t="str">
        <f t="shared" si="487"/>
        <v>Very Good</v>
      </c>
      <c r="R4458" s="2" t="str">
        <f t="shared" si="488"/>
        <v>Very Low</v>
      </c>
      <c r="S4458" s="2" t="str">
        <f t="shared" si="489"/>
        <v>&lt;25M</v>
      </c>
    </row>
    <row r="4459" spans="1:19" x14ac:dyDescent="0.2">
      <c r="A4459" s="3">
        <v>5740444</v>
      </c>
      <c r="B4459" s="4" t="s">
        <v>11727</v>
      </c>
      <c r="C4459" s="4" t="s">
        <v>11728</v>
      </c>
      <c r="D4459" s="5">
        <v>399.99</v>
      </c>
      <c r="E4459" s="3">
        <v>4844</v>
      </c>
      <c r="F4459" s="3">
        <v>160</v>
      </c>
      <c r="G4459" s="3">
        <v>23</v>
      </c>
      <c r="H4459" s="4" t="s">
        <v>56</v>
      </c>
      <c r="I4459" s="2">
        <v>4.7136670000000001</v>
      </c>
      <c r="J4459" s="3">
        <v>1.5</v>
      </c>
      <c r="K4459" s="1">
        <v>45293</v>
      </c>
      <c r="L4459" s="4" t="s">
        <v>394</v>
      </c>
      <c r="M4459" s="2">
        <f t="shared" si="483"/>
        <v>3.3030553261767133E-2</v>
      </c>
      <c r="N4459" s="5">
        <f t="shared" si="484"/>
        <v>1937551.56</v>
      </c>
      <c r="O4459" s="2" t="str">
        <f t="shared" si="485"/>
        <v>Very Low</v>
      </c>
      <c r="P4459" s="2" t="str">
        <f t="shared" si="486"/>
        <v>Very Low</v>
      </c>
      <c r="Q4459" s="2" t="str">
        <f t="shared" si="487"/>
        <v>Very Good</v>
      </c>
      <c r="R4459" s="2" t="str">
        <f t="shared" si="488"/>
        <v>Very Low</v>
      </c>
      <c r="S4459" s="2" t="str">
        <f t="shared" si="489"/>
        <v>&lt;25M</v>
      </c>
    </row>
    <row r="4460" spans="1:19" x14ac:dyDescent="0.2">
      <c r="A4460" s="3">
        <v>629676</v>
      </c>
      <c r="B4460" s="4" t="s">
        <v>15575</v>
      </c>
      <c r="C4460" s="4" t="s">
        <v>15576</v>
      </c>
      <c r="D4460" s="5">
        <v>399.99</v>
      </c>
      <c r="E4460" s="3">
        <v>4844</v>
      </c>
      <c r="F4460" s="3">
        <v>89</v>
      </c>
      <c r="G4460" s="3">
        <v>26</v>
      </c>
      <c r="H4460" s="4" t="s">
        <v>14</v>
      </c>
      <c r="I4460" s="2">
        <v>4.2458390000000001</v>
      </c>
      <c r="J4460" s="3">
        <v>1.5</v>
      </c>
      <c r="K4460" s="1">
        <v>42280</v>
      </c>
      <c r="L4460" s="4" t="s">
        <v>233</v>
      </c>
      <c r="M4460" s="2">
        <f t="shared" si="483"/>
        <v>1.8373245251857968E-2</v>
      </c>
      <c r="N4460" s="5">
        <f t="shared" si="484"/>
        <v>1937551.56</v>
      </c>
      <c r="O4460" s="2" t="str">
        <f t="shared" si="485"/>
        <v>Very Low</v>
      </c>
      <c r="P4460" s="2" t="str">
        <f t="shared" si="486"/>
        <v>Very Low</v>
      </c>
      <c r="Q4460" s="2" t="str">
        <f t="shared" si="487"/>
        <v>Good</v>
      </c>
      <c r="R4460" s="2" t="str">
        <f t="shared" si="488"/>
        <v>Very Low</v>
      </c>
      <c r="S4460" s="2" t="str">
        <f t="shared" si="489"/>
        <v>&lt;25M</v>
      </c>
    </row>
    <row r="4461" spans="1:19" x14ac:dyDescent="0.2">
      <c r="A4461" s="3">
        <v>4815252</v>
      </c>
      <c r="B4461" s="4" t="s">
        <v>5093</v>
      </c>
      <c r="C4461" s="4" t="s">
        <v>5094</v>
      </c>
      <c r="D4461" s="5">
        <v>899.99</v>
      </c>
      <c r="E4461" s="3">
        <v>4836</v>
      </c>
      <c r="F4461" s="3">
        <v>719</v>
      </c>
      <c r="G4461" s="3">
        <v>29</v>
      </c>
      <c r="H4461" s="4" t="s">
        <v>142</v>
      </c>
      <c r="I4461" s="2">
        <v>4.4540834</v>
      </c>
      <c r="J4461" s="3">
        <v>17</v>
      </c>
      <c r="K4461" s="1">
        <v>44777</v>
      </c>
      <c r="L4461" s="4" t="s">
        <v>25</v>
      </c>
      <c r="M4461" s="2">
        <f t="shared" si="483"/>
        <v>0.14867659222497931</v>
      </c>
      <c r="N4461" s="5">
        <f t="shared" si="484"/>
        <v>4352351.6399999997</v>
      </c>
      <c r="O4461" s="2" t="str">
        <f t="shared" si="485"/>
        <v>Medium</v>
      </c>
      <c r="P4461" s="2" t="str">
        <f t="shared" si="486"/>
        <v>Very Low</v>
      </c>
      <c r="Q4461" s="2" t="str">
        <f t="shared" si="487"/>
        <v>Good</v>
      </c>
      <c r="R4461" s="2" t="str">
        <f t="shared" si="488"/>
        <v>Very Low</v>
      </c>
      <c r="S4461" s="2" t="str">
        <f t="shared" si="489"/>
        <v>&lt;25M</v>
      </c>
    </row>
    <row r="4462" spans="1:19" x14ac:dyDescent="0.2">
      <c r="A4462" s="3">
        <v>1991364</v>
      </c>
      <c r="B4462" s="4" t="s">
        <v>18304</v>
      </c>
      <c r="C4462" s="4" t="s">
        <v>18305</v>
      </c>
      <c r="D4462" s="5">
        <v>399.99</v>
      </c>
      <c r="E4462" s="3">
        <v>4835</v>
      </c>
      <c r="F4462" s="3">
        <v>59</v>
      </c>
      <c r="G4462" s="3">
        <v>37</v>
      </c>
      <c r="H4462" s="4" t="s">
        <v>56</v>
      </c>
      <c r="I4462" s="2">
        <v>4.5025377000000004</v>
      </c>
      <c r="J4462" s="3">
        <v>2</v>
      </c>
      <c r="K4462" s="1">
        <v>43399</v>
      </c>
      <c r="L4462" s="4" t="s">
        <v>28</v>
      </c>
      <c r="M4462" s="2">
        <f t="shared" si="483"/>
        <v>1.2202688728024819E-2</v>
      </c>
      <c r="N4462" s="5">
        <f t="shared" si="484"/>
        <v>1933951.6500000001</v>
      </c>
      <c r="O4462" s="2" t="str">
        <f t="shared" si="485"/>
        <v>Very Low</v>
      </c>
      <c r="P4462" s="2" t="str">
        <f t="shared" si="486"/>
        <v>Very Low</v>
      </c>
      <c r="Q4462" s="2" t="str">
        <f t="shared" si="487"/>
        <v>Very Good</v>
      </c>
      <c r="R4462" s="2" t="str">
        <f t="shared" si="488"/>
        <v>Very Low</v>
      </c>
      <c r="S4462" s="2" t="str">
        <f t="shared" si="489"/>
        <v>&lt;25M</v>
      </c>
    </row>
    <row r="4463" spans="1:19" x14ac:dyDescent="0.2">
      <c r="A4463" s="3">
        <v>4406742</v>
      </c>
      <c r="B4463" s="4" t="s">
        <v>6257</v>
      </c>
      <c r="C4463" s="4" t="s">
        <v>6258</v>
      </c>
      <c r="D4463" s="5">
        <v>999.99</v>
      </c>
      <c r="E4463" s="3">
        <v>4834</v>
      </c>
      <c r="F4463" s="3">
        <v>502</v>
      </c>
      <c r="G4463" s="3">
        <v>72</v>
      </c>
      <c r="H4463" s="4" t="s">
        <v>56</v>
      </c>
      <c r="I4463" s="2">
        <v>4.4775749999999999</v>
      </c>
      <c r="J4463" s="3">
        <v>10</v>
      </c>
      <c r="K4463" s="1">
        <v>44520</v>
      </c>
      <c r="L4463" s="4" t="s">
        <v>6259</v>
      </c>
      <c r="M4463" s="2">
        <f t="shared" si="483"/>
        <v>0.10384774513860157</v>
      </c>
      <c r="N4463" s="5">
        <f t="shared" si="484"/>
        <v>4833951.66</v>
      </c>
      <c r="O4463" s="2" t="str">
        <f t="shared" si="485"/>
        <v>Medium</v>
      </c>
      <c r="P4463" s="2" t="str">
        <f t="shared" si="486"/>
        <v>Very Low</v>
      </c>
      <c r="Q4463" s="2" t="str">
        <f t="shared" si="487"/>
        <v>Good</v>
      </c>
      <c r="R4463" s="2" t="str">
        <f t="shared" si="488"/>
        <v>Very Low</v>
      </c>
      <c r="S4463" s="2" t="str">
        <f t="shared" si="489"/>
        <v>&lt;25M</v>
      </c>
    </row>
    <row r="4464" spans="1:19" x14ac:dyDescent="0.2">
      <c r="A4464" s="3">
        <v>3398738</v>
      </c>
      <c r="B4464" s="4" t="s">
        <v>5257</v>
      </c>
      <c r="C4464" s="4" t="s">
        <v>5258</v>
      </c>
      <c r="D4464" s="5">
        <v>799.99</v>
      </c>
      <c r="E4464" s="3">
        <v>4834</v>
      </c>
      <c r="F4464" s="3">
        <v>678</v>
      </c>
      <c r="G4464" s="3">
        <v>94</v>
      </c>
      <c r="H4464" s="4" t="s">
        <v>14</v>
      </c>
      <c r="I4464" s="2">
        <v>4.3371677000000002</v>
      </c>
      <c r="J4464" s="3">
        <v>8</v>
      </c>
      <c r="K4464" s="1">
        <v>44049</v>
      </c>
      <c r="L4464" s="4" t="s">
        <v>424</v>
      </c>
      <c r="M4464" s="2">
        <f t="shared" si="483"/>
        <v>0.14025651634257344</v>
      </c>
      <c r="N4464" s="5">
        <f t="shared" si="484"/>
        <v>3867151.66</v>
      </c>
      <c r="O4464" s="2" t="str">
        <f t="shared" si="485"/>
        <v>Low</v>
      </c>
      <c r="P4464" s="2" t="str">
        <f t="shared" si="486"/>
        <v>Very Low</v>
      </c>
      <c r="Q4464" s="2" t="str">
        <f t="shared" si="487"/>
        <v>Good</v>
      </c>
      <c r="R4464" s="2" t="str">
        <f t="shared" si="488"/>
        <v>Very Low</v>
      </c>
      <c r="S4464" s="2" t="str">
        <f t="shared" si="489"/>
        <v>&lt;25M</v>
      </c>
    </row>
    <row r="4465" spans="1:19" x14ac:dyDescent="0.2">
      <c r="A4465" s="3">
        <v>1780436</v>
      </c>
      <c r="B4465" s="4" t="s">
        <v>4340</v>
      </c>
      <c r="C4465" s="4" t="s">
        <v>4341</v>
      </c>
      <c r="D4465" s="5">
        <v>399.99</v>
      </c>
      <c r="E4465" s="3">
        <v>4833</v>
      </c>
      <c r="F4465" s="3">
        <v>918</v>
      </c>
      <c r="G4465" s="3">
        <v>362</v>
      </c>
      <c r="H4465" s="4" t="s">
        <v>14</v>
      </c>
      <c r="I4465" s="2">
        <v>4.5893459999999999</v>
      </c>
      <c r="J4465" s="3">
        <v>82</v>
      </c>
      <c r="K4465" s="1">
        <v>43284</v>
      </c>
      <c r="L4465" s="4" t="s">
        <v>25</v>
      </c>
      <c r="M4465" s="2">
        <f t="shared" si="483"/>
        <v>0.18994413407821228</v>
      </c>
      <c r="N4465" s="5">
        <f t="shared" si="484"/>
        <v>1933151.6700000002</v>
      </c>
      <c r="O4465" s="2" t="str">
        <f t="shared" si="485"/>
        <v>Very Low</v>
      </c>
      <c r="P4465" s="2" t="str">
        <f t="shared" si="486"/>
        <v>Very Low</v>
      </c>
      <c r="Q4465" s="2" t="str">
        <f t="shared" si="487"/>
        <v>Very Good</v>
      </c>
      <c r="R4465" s="2" t="str">
        <f t="shared" si="488"/>
        <v>Very Low</v>
      </c>
      <c r="S4465" s="2" t="str">
        <f t="shared" si="489"/>
        <v>&lt;25M</v>
      </c>
    </row>
    <row r="4466" spans="1:19" x14ac:dyDescent="0.2">
      <c r="A4466" s="3">
        <v>1423234</v>
      </c>
      <c r="B4466" s="4" t="s">
        <v>5199</v>
      </c>
      <c r="C4466" s="4" t="s">
        <v>5200</v>
      </c>
      <c r="D4466" s="5">
        <v>399.99</v>
      </c>
      <c r="E4466" s="3">
        <v>4833</v>
      </c>
      <c r="F4466" s="3">
        <v>689</v>
      </c>
      <c r="G4466" s="3">
        <v>35</v>
      </c>
      <c r="H4466" s="4" t="s">
        <v>56</v>
      </c>
      <c r="I4466" s="2">
        <v>4.6706000000000003</v>
      </c>
      <c r="J4466" s="3">
        <v>2</v>
      </c>
      <c r="K4466" s="1">
        <v>43045</v>
      </c>
      <c r="L4466" s="4" t="s">
        <v>221</v>
      </c>
      <c r="M4466" s="2">
        <f t="shared" si="483"/>
        <v>0.1425615559693772</v>
      </c>
      <c r="N4466" s="5">
        <f t="shared" si="484"/>
        <v>1933151.6700000002</v>
      </c>
      <c r="O4466" s="2" t="str">
        <f t="shared" si="485"/>
        <v>Very Low</v>
      </c>
      <c r="P4466" s="2" t="str">
        <f t="shared" si="486"/>
        <v>Very Low</v>
      </c>
      <c r="Q4466" s="2" t="str">
        <f t="shared" si="487"/>
        <v>Very Good</v>
      </c>
      <c r="R4466" s="2" t="str">
        <f t="shared" si="488"/>
        <v>Very Low</v>
      </c>
      <c r="S4466" s="2" t="str">
        <f t="shared" si="489"/>
        <v>&lt;25M</v>
      </c>
    </row>
    <row r="4467" spans="1:19" x14ac:dyDescent="0.2">
      <c r="A4467" s="3">
        <v>2384978</v>
      </c>
      <c r="B4467" s="4" t="s">
        <v>17707</v>
      </c>
      <c r="C4467" s="4" t="s">
        <v>17708</v>
      </c>
      <c r="D4467" s="5">
        <v>399.99</v>
      </c>
      <c r="E4467" s="3">
        <v>4833</v>
      </c>
      <c r="F4467" s="3">
        <v>64</v>
      </c>
      <c r="G4467" s="3">
        <v>182</v>
      </c>
      <c r="H4467" s="4" t="s">
        <v>14</v>
      </c>
      <c r="I4467" s="2">
        <v>4.3291190000000004</v>
      </c>
      <c r="J4467" s="3">
        <v>17.5</v>
      </c>
      <c r="K4467" s="1">
        <v>43611</v>
      </c>
      <c r="L4467" s="4" t="s">
        <v>394</v>
      </c>
      <c r="M4467" s="2">
        <f t="shared" si="483"/>
        <v>1.324229257190151E-2</v>
      </c>
      <c r="N4467" s="5">
        <f t="shared" si="484"/>
        <v>1933151.6700000002</v>
      </c>
      <c r="O4467" s="2" t="str">
        <f t="shared" si="485"/>
        <v>Very Low</v>
      </c>
      <c r="P4467" s="2" t="str">
        <f t="shared" si="486"/>
        <v>Very Low</v>
      </c>
      <c r="Q4467" s="2" t="str">
        <f t="shared" si="487"/>
        <v>Good</v>
      </c>
      <c r="R4467" s="2" t="str">
        <f t="shared" si="488"/>
        <v>Very Low</v>
      </c>
      <c r="S4467" s="2" t="str">
        <f t="shared" si="489"/>
        <v>&lt;25M</v>
      </c>
    </row>
    <row r="4468" spans="1:19" x14ac:dyDescent="0.2">
      <c r="A4468" s="3">
        <v>1547136</v>
      </c>
      <c r="B4468" s="4" t="s">
        <v>17865</v>
      </c>
      <c r="C4468" s="4" t="s">
        <v>17866</v>
      </c>
      <c r="D4468" s="5">
        <v>399.99</v>
      </c>
      <c r="E4468" s="3">
        <v>4830</v>
      </c>
      <c r="F4468" s="3">
        <v>63</v>
      </c>
      <c r="G4468" s="3">
        <v>19</v>
      </c>
      <c r="H4468" s="4" t="s">
        <v>14</v>
      </c>
      <c r="I4468" s="2">
        <v>3.1506045</v>
      </c>
      <c r="J4468" s="3">
        <v>2</v>
      </c>
      <c r="K4468" s="1">
        <v>43140</v>
      </c>
      <c r="L4468" s="4" t="s">
        <v>18</v>
      </c>
      <c r="M4468" s="2">
        <f t="shared" si="483"/>
        <v>1.3043478260869565E-2</v>
      </c>
      <c r="N4468" s="5">
        <f t="shared" si="484"/>
        <v>1931951.7</v>
      </c>
      <c r="O4468" s="2" t="str">
        <f t="shared" si="485"/>
        <v>Very Low</v>
      </c>
      <c r="P4468" s="2" t="str">
        <f t="shared" si="486"/>
        <v>Very Low</v>
      </c>
      <c r="Q4468" s="2" t="str">
        <f t="shared" si="487"/>
        <v>Fair</v>
      </c>
      <c r="R4468" s="2" t="str">
        <f t="shared" si="488"/>
        <v>Very Low</v>
      </c>
      <c r="S4468" s="2" t="str">
        <f t="shared" si="489"/>
        <v>&lt;25M</v>
      </c>
    </row>
    <row r="4469" spans="1:19" x14ac:dyDescent="0.2">
      <c r="A4469" s="3">
        <v>911298</v>
      </c>
      <c r="B4469" s="4" t="s">
        <v>4517</v>
      </c>
      <c r="C4469" s="4" t="s">
        <v>4518</v>
      </c>
      <c r="D4469" s="5">
        <v>899.99</v>
      </c>
      <c r="E4469" s="3">
        <v>4822</v>
      </c>
      <c r="F4469" s="3">
        <v>875</v>
      </c>
      <c r="G4469" s="3">
        <v>41</v>
      </c>
      <c r="H4469" s="4" t="s">
        <v>14</v>
      </c>
      <c r="I4469" s="2">
        <v>4.3987230000000004</v>
      </c>
      <c r="J4469" s="3">
        <v>5</v>
      </c>
      <c r="K4469" s="1">
        <v>42572</v>
      </c>
      <c r="L4469" s="4" t="s">
        <v>51</v>
      </c>
      <c r="M4469" s="2">
        <f t="shared" si="483"/>
        <v>0.18145997511406056</v>
      </c>
      <c r="N4469" s="5">
        <f t="shared" si="484"/>
        <v>4339751.78</v>
      </c>
      <c r="O4469" s="2" t="str">
        <f t="shared" si="485"/>
        <v>Medium</v>
      </c>
      <c r="P4469" s="2" t="str">
        <f t="shared" si="486"/>
        <v>Very Low</v>
      </c>
      <c r="Q4469" s="2" t="str">
        <f t="shared" si="487"/>
        <v>Good</v>
      </c>
      <c r="R4469" s="2" t="str">
        <f t="shared" si="488"/>
        <v>Very Low</v>
      </c>
      <c r="S4469" s="2" t="str">
        <f t="shared" si="489"/>
        <v>&lt;25M</v>
      </c>
    </row>
    <row r="4470" spans="1:19" x14ac:dyDescent="0.2">
      <c r="A4470" s="3">
        <v>83302</v>
      </c>
      <c r="B4470" s="4" t="s">
        <v>7687</v>
      </c>
      <c r="C4470" s="4" t="s">
        <v>7688</v>
      </c>
      <c r="D4470" s="5">
        <v>399.99</v>
      </c>
      <c r="E4470" s="3">
        <v>4822</v>
      </c>
      <c r="F4470" s="3">
        <v>353</v>
      </c>
      <c r="G4470" s="3">
        <v>61</v>
      </c>
      <c r="H4470" s="4" t="s">
        <v>142</v>
      </c>
      <c r="I4470" s="2">
        <v>4.1620153999999996</v>
      </c>
      <c r="J4470" s="3">
        <v>4</v>
      </c>
      <c r="K4470" s="1">
        <v>41510</v>
      </c>
      <c r="L4470" s="4" t="s">
        <v>74</v>
      </c>
      <c r="M4470" s="2">
        <f t="shared" si="483"/>
        <v>7.3206138531729567E-2</v>
      </c>
      <c r="N4470" s="5">
        <f t="shared" si="484"/>
        <v>1928751.78</v>
      </c>
      <c r="O4470" s="2" t="str">
        <f t="shared" si="485"/>
        <v>Very Low</v>
      </c>
      <c r="P4470" s="2" t="str">
        <f t="shared" si="486"/>
        <v>Very Low</v>
      </c>
      <c r="Q4470" s="2" t="str">
        <f t="shared" si="487"/>
        <v>Good</v>
      </c>
      <c r="R4470" s="2" t="str">
        <f t="shared" si="488"/>
        <v>Very Low</v>
      </c>
      <c r="S4470" s="2" t="str">
        <f t="shared" si="489"/>
        <v>&lt;25M</v>
      </c>
    </row>
    <row r="4471" spans="1:19" x14ac:dyDescent="0.2">
      <c r="A4471" s="3">
        <v>270812</v>
      </c>
      <c r="B4471" s="4" t="s">
        <v>8290</v>
      </c>
      <c r="C4471" s="4" t="s">
        <v>8291</v>
      </c>
      <c r="D4471" s="5">
        <v>399.99</v>
      </c>
      <c r="E4471" s="3">
        <v>4818</v>
      </c>
      <c r="F4471" s="3">
        <v>312</v>
      </c>
      <c r="G4471" s="3">
        <v>32</v>
      </c>
      <c r="H4471" s="4" t="s">
        <v>14</v>
      </c>
      <c r="I4471" s="2">
        <v>3.7301068000000002</v>
      </c>
      <c r="J4471" s="3">
        <v>5.5</v>
      </c>
      <c r="K4471" s="1">
        <v>41849</v>
      </c>
      <c r="L4471" s="4" t="s">
        <v>34</v>
      </c>
      <c r="M4471" s="2">
        <f t="shared" si="483"/>
        <v>6.4757160647571602E-2</v>
      </c>
      <c r="N4471" s="5">
        <f t="shared" si="484"/>
        <v>1927151.82</v>
      </c>
      <c r="O4471" s="2" t="str">
        <f t="shared" si="485"/>
        <v>Very Low</v>
      </c>
      <c r="P4471" s="2" t="str">
        <f t="shared" si="486"/>
        <v>Very Low</v>
      </c>
      <c r="Q4471" s="2" t="str">
        <f t="shared" si="487"/>
        <v>Fair</v>
      </c>
      <c r="R4471" s="2" t="str">
        <f t="shared" si="488"/>
        <v>Very Low</v>
      </c>
      <c r="S4471" s="2" t="str">
        <f t="shared" si="489"/>
        <v>&lt;25M</v>
      </c>
    </row>
    <row r="4472" spans="1:19" x14ac:dyDescent="0.2">
      <c r="A4472" s="3">
        <v>4910406</v>
      </c>
      <c r="B4472" s="4" t="s">
        <v>3915</v>
      </c>
      <c r="C4472" s="4" t="s">
        <v>3916</v>
      </c>
      <c r="D4472" s="5">
        <v>1699.99</v>
      </c>
      <c r="E4472" s="3">
        <v>4814</v>
      </c>
      <c r="F4472" s="3">
        <v>1080</v>
      </c>
      <c r="G4472" s="3">
        <v>87</v>
      </c>
      <c r="H4472" s="4" t="s">
        <v>14</v>
      </c>
      <c r="I4472" s="2">
        <v>4.5494719999999997</v>
      </c>
      <c r="J4472" s="3">
        <v>13.5</v>
      </c>
      <c r="K4472" s="1">
        <v>44837</v>
      </c>
      <c r="L4472" s="4" t="s">
        <v>384</v>
      </c>
      <c r="M4472" s="2">
        <f t="shared" si="483"/>
        <v>0.22434565849605317</v>
      </c>
      <c r="N4472" s="5">
        <f t="shared" si="484"/>
        <v>8183751.8600000003</v>
      </c>
      <c r="O4472" s="2" t="str">
        <f t="shared" si="485"/>
        <v>Very High</v>
      </c>
      <c r="P4472" s="2" t="str">
        <f t="shared" si="486"/>
        <v>Very Low</v>
      </c>
      <c r="Q4472" s="2" t="str">
        <f t="shared" si="487"/>
        <v>Very Good</v>
      </c>
      <c r="R4472" s="2" t="str">
        <f t="shared" si="488"/>
        <v>Low</v>
      </c>
      <c r="S4472" s="2" t="str">
        <f t="shared" si="489"/>
        <v>&lt;25M</v>
      </c>
    </row>
    <row r="4473" spans="1:19" x14ac:dyDescent="0.2">
      <c r="A4473" s="3">
        <v>2115200</v>
      </c>
      <c r="B4473" s="4" t="s">
        <v>16946</v>
      </c>
      <c r="C4473" s="4" t="s">
        <v>16947</v>
      </c>
      <c r="D4473" s="5">
        <v>399.99</v>
      </c>
      <c r="E4473" s="3">
        <v>4811</v>
      </c>
      <c r="F4473" s="3">
        <v>72</v>
      </c>
      <c r="G4473" s="3">
        <v>7</v>
      </c>
      <c r="H4473" s="4" t="s">
        <v>56</v>
      </c>
      <c r="I4473" s="2">
        <v>3.3265156999999999</v>
      </c>
      <c r="J4473" s="3">
        <v>32</v>
      </c>
      <c r="K4473" s="1">
        <v>43464</v>
      </c>
      <c r="L4473" s="4" t="s">
        <v>336</v>
      </c>
      <c r="M4473" s="2">
        <f t="shared" si="483"/>
        <v>1.4965703595926003E-2</v>
      </c>
      <c r="N4473" s="5">
        <f t="shared" si="484"/>
        <v>1924351.8900000001</v>
      </c>
      <c r="O4473" s="2" t="str">
        <f t="shared" si="485"/>
        <v>Very Low</v>
      </c>
      <c r="P4473" s="2" t="str">
        <f t="shared" si="486"/>
        <v>Very Low</v>
      </c>
      <c r="Q4473" s="2" t="str">
        <f t="shared" si="487"/>
        <v>Fair</v>
      </c>
      <c r="R4473" s="2" t="str">
        <f t="shared" si="488"/>
        <v>Very Low</v>
      </c>
      <c r="S4473" s="2" t="str">
        <f t="shared" si="489"/>
        <v>&lt;25M</v>
      </c>
    </row>
    <row r="4474" spans="1:19" x14ac:dyDescent="0.2">
      <c r="A4474" s="3">
        <v>888838</v>
      </c>
      <c r="B4474" s="4" t="s">
        <v>17656</v>
      </c>
      <c r="C4474" s="4" t="s">
        <v>17657</v>
      </c>
      <c r="D4474" s="5">
        <v>399.99</v>
      </c>
      <c r="E4474" s="3">
        <v>4810</v>
      </c>
      <c r="F4474" s="3">
        <v>65</v>
      </c>
      <c r="G4474" s="3">
        <v>33</v>
      </c>
      <c r="H4474" s="4" t="s">
        <v>56</v>
      </c>
      <c r="I4474" s="2">
        <v>3.7501850000000001</v>
      </c>
      <c r="J4474" s="3">
        <v>2</v>
      </c>
      <c r="K4474" s="1">
        <v>42547</v>
      </c>
      <c r="L4474" s="4" t="s">
        <v>71</v>
      </c>
      <c r="M4474" s="2">
        <f t="shared" si="483"/>
        <v>1.3513513513513514E-2</v>
      </c>
      <c r="N4474" s="5">
        <f t="shared" si="484"/>
        <v>1923951.9000000001</v>
      </c>
      <c r="O4474" s="2" t="str">
        <f t="shared" si="485"/>
        <v>Very Low</v>
      </c>
      <c r="P4474" s="2" t="str">
        <f t="shared" si="486"/>
        <v>Very Low</v>
      </c>
      <c r="Q4474" s="2" t="str">
        <f t="shared" si="487"/>
        <v>Fair</v>
      </c>
      <c r="R4474" s="2" t="str">
        <f t="shared" si="488"/>
        <v>Very Low</v>
      </c>
      <c r="S4474" s="2" t="str">
        <f t="shared" si="489"/>
        <v>&lt;25M</v>
      </c>
    </row>
    <row r="4475" spans="1:19" x14ac:dyDescent="0.2">
      <c r="A4475" s="3">
        <v>993146</v>
      </c>
      <c r="B4475" s="4" t="s">
        <v>10438</v>
      </c>
      <c r="C4475" s="4" t="s">
        <v>10439</v>
      </c>
      <c r="D4475" s="5">
        <v>399.99</v>
      </c>
      <c r="E4475" s="3">
        <v>4809</v>
      </c>
      <c r="F4475" s="3">
        <v>202</v>
      </c>
      <c r="G4475" s="3">
        <v>21</v>
      </c>
      <c r="H4475" s="4" t="s">
        <v>142</v>
      </c>
      <c r="I4475" s="2">
        <v>4.2870717000000003</v>
      </c>
      <c r="J4475" s="3">
        <v>1.5</v>
      </c>
      <c r="K4475" s="1">
        <v>42667</v>
      </c>
      <c r="L4475" s="4" t="s">
        <v>3885</v>
      </c>
      <c r="M4475" s="2">
        <f t="shared" si="483"/>
        <v>4.2004574755666456E-2</v>
      </c>
      <c r="N4475" s="5">
        <f t="shared" si="484"/>
        <v>1923551.9100000001</v>
      </c>
      <c r="O4475" s="2" t="str">
        <f t="shared" si="485"/>
        <v>Very Low</v>
      </c>
      <c r="P4475" s="2" t="str">
        <f t="shared" si="486"/>
        <v>Very Low</v>
      </c>
      <c r="Q4475" s="2" t="str">
        <f t="shared" si="487"/>
        <v>Good</v>
      </c>
      <c r="R4475" s="2" t="str">
        <f t="shared" si="488"/>
        <v>Very Low</v>
      </c>
      <c r="S4475" s="2" t="str">
        <f t="shared" si="489"/>
        <v>&lt;25M</v>
      </c>
    </row>
    <row r="4476" spans="1:19" x14ac:dyDescent="0.2">
      <c r="A4476" s="3">
        <v>387310</v>
      </c>
      <c r="B4476" s="4" t="s">
        <v>8361</v>
      </c>
      <c r="C4476" s="4" t="s">
        <v>8362</v>
      </c>
      <c r="D4476" s="5">
        <v>399.99</v>
      </c>
      <c r="E4476" s="3">
        <v>4808</v>
      </c>
      <c r="F4476" s="3">
        <v>307</v>
      </c>
      <c r="G4476" s="3">
        <v>211</v>
      </c>
      <c r="H4476" s="4" t="s">
        <v>14</v>
      </c>
      <c r="I4476" s="2">
        <v>4.5828815000000001</v>
      </c>
      <c r="J4476" s="3">
        <v>27.5</v>
      </c>
      <c r="K4476" s="1">
        <v>42011</v>
      </c>
      <c r="L4476" s="4" t="s">
        <v>60</v>
      </c>
      <c r="M4476" s="2">
        <f t="shared" si="483"/>
        <v>6.3851913477537436E-2</v>
      </c>
      <c r="N4476" s="5">
        <f t="shared" si="484"/>
        <v>1923151.9200000002</v>
      </c>
      <c r="O4476" s="2" t="str">
        <f t="shared" si="485"/>
        <v>Very Low</v>
      </c>
      <c r="P4476" s="2" t="str">
        <f t="shared" si="486"/>
        <v>Very Low</v>
      </c>
      <c r="Q4476" s="2" t="str">
        <f t="shared" si="487"/>
        <v>Very Good</v>
      </c>
      <c r="R4476" s="2" t="str">
        <f t="shared" si="488"/>
        <v>Very Low</v>
      </c>
      <c r="S4476" s="2" t="str">
        <f t="shared" si="489"/>
        <v>&lt;25M</v>
      </c>
    </row>
    <row r="4477" spans="1:19" x14ac:dyDescent="0.2">
      <c r="A4477" s="3">
        <v>1562008</v>
      </c>
      <c r="B4477" s="4" t="s">
        <v>11187</v>
      </c>
      <c r="C4477" s="4" t="s">
        <v>11188</v>
      </c>
      <c r="D4477" s="5">
        <v>399.99</v>
      </c>
      <c r="E4477" s="3">
        <v>4799</v>
      </c>
      <c r="F4477" s="3">
        <v>176</v>
      </c>
      <c r="G4477" s="3">
        <v>47</v>
      </c>
      <c r="H4477" s="4" t="s">
        <v>14</v>
      </c>
      <c r="I4477" s="2">
        <v>4.2477818000000003</v>
      </c>
      <c r="J4477" s="3">
        <v>5</v>
      </c>
      <c r="K4477" s="1">
        <v>43150</v>
      </c>
      <c r="L4477" s="4" t="s">
        <v>1847</v>
      </c>
      <c r="M4477" s="2">
        <f t="shared" si="483"/>
        <v>3.6674307147322359E-2</v>
      </c>
      <c r="N4477" s="5">
        <f t="shared" si="484"/>
        <v>1919552.01</v>
      </c>
      <c r="O4477" s="2" t="str">
        <f t="shared" si="485"/>
        <v>Very Low</v>
      </c>
      <c r="P4477" s="2" t="str">
        <f t="shared" si="486"/>
        <v>Very Low</v>
      </c>
      <c r="Q4477" s="2" t="str">
        <f t="shared" si="487"/>
        <v>Good</v>
      </c>
      <c r="R4477" s="2" t="str">
        <f t="shared" si="488"/>
        <v>Very Low</v>
      </c>
      <c r="S4477" s="2" t="str">
        <f t="shared" si="489"/>
        <v>&lt;25M</v>
      </c>
    </row>
    <row r="4478" spans="1:19" x14ac:dyDescent="0.2">
      <c r="A4478" s="3">
        <v>3310480</v>
      </c>
      <c r="B4478" s="4" t="s">
        <v>3840</v>
      </c>
      <c r="C4478" s="4" t="s">
        <v>3841</v>
      </c>
      <c r="D4478" s="5">
        <v>399.99</v>
      </c>
      <c r="E4478" s="3">
        <v>4797</v>
      </c>
      <c r="F4478" s="3">
        <v>1122</v>
      </c>
      <c r="G4478" s="3">
        <v>100</v>
      </c>
      <c r="H4478" s="4" t="s">
        <v>56</v>
      </c>
      <c r="I4478" s="2">
        <v>4.459441</v>
      </c>
      <c r="J4478" s="3">
        <v>7</v>
      </c>
      <c r="K4478" s="1">
        <v>44019</v>
      </c>
      <c r="L4478" s="4" t="s">
        <v>188</v>
      </c>
      <c r="M4478" s="2">
        <f t="shared" si="483"/>
        <v>0.23389618511569732</v>
      </c>
      <c r="N4478" s="5">
        <f t="shared" si="484"/>
        <v>1918752.03</v>
      </c>
      <c r="O4478" s="2" t="str">
        <f t="shared" si="485"/>
        <v>Very Low</v>
      </c>
      <c r="P4478" s="2" t="str">
        <f t="shared" si="486"/>
        <v>Very Low</v>
      </c>
      <c r="Q4478" s="2" t="str">
        <f t="shared" si="487"/>
        <v>Good</v>
      </c>
      <c r="R4478" s="2" t="str">
        <f t="shared" si="488"/>
        <v>Low</v>
      </c>
      <c r="S4478" s="2" t="str">
        <f t="shared" si="489"/>
        <v>&lt;25M</v>
      </c>
    </row>
    <row r="4479" spans="1:19" x14ac:dyDescent="0.2">
      <c r="A4479" s="3">
        <v>1887476</v>
      </c>
      <c r="B4479" s="4" t="s">
        <v>4042</v>
      </c>
      <c r="C4479" s="4" t="s">
        <v>4043</v>
      </c>
      <c r="D4479" s="5">
        <v>399.99</v>
      </c>
      <c r="E4479" s="3">
        <v>4797</v>
      </c>
      <c r="F4479" s="3">
        <v>1034</v>
      </c>
      <c r="G4479" s="3">
        <v>131</v>
      </c>
      <c r="H4479" s="4" t="s">
        <v>56</v>
      </c>
      <c r="I4479" s="2">
        <v>4.139964</v>
      </c>
      <c r="J4479" s="3">
        <v>22</v>
      </c>
      <c r="K4479" s="1">
        <v>43343</v>
      </c>
      <c r="L4479" s="4" t="s">
        <v>74</v>
      </c>
      <c r="M4479" s="2">
        <f t="shared" si="483"/>
        <v>0.21555138628309359</v>
      </c>
      <c r="N4479" s="5">
        <f t="shared" si="484"/>
        <v>1918752.03</v>
      </c>
      <c r="O4479" s="2" t="str">
        <f t="shared" si="485"/>
        <v>Very Low</v>
      </c>
      <c r="P4479" s="2" t="str">
        <f t="shared" si="486"/>
        <v>Very Low</v>
      </c>
      <c r="Q4479" s="2" t="str">
        <f t="shared" si="487"/>
        <v>Good</v>
      </c>
      <c r="R4479" s="2" t="str">
        <f t="shared" si="488"/>
        <v>Low</v>
      </c>
      <c r="S4479" s="2" t="str">
        <f t="shared" si="489"/>
        <v>&lt;25M</v>
      </c>
    </row>
    <row r="4480" spans="1:19" x14ac:dyDescent="0.2">
      <c r="A4480" s="3">
        <v>617158</v>
      </c>
      <c r="B4480" s="4" t="s">
        <v>5418</v>
      </c>
      <c r="C4480" s="4" t="s">
        <v>5419</v>
      </c>
      <c r="D4480" s="5">
        <v>399.99</v>
      </c>
      <c r="E4480" s="3">
        <v>4795</v>
      </c>
      <c r="F4480" s="3">
        <v>644</v>
      </c>
      <c r="G4480" s="3">
        <v>23</v>
      </c>
      <c r="H4480" s="4" t="s">
        <v>14</v>
      </c>
      <c r="I4480" s="2">
        <v>4.4694649999999996</v>
      </c>
      <c r="J4480" s="3">
        <v>2.5</v>
      </c>
      <c r="K4480" s="1">
        <v>42267</v>
      </c>
      <c r="L4480" s="4" t="s">
        <v>311</v>
      </c>
      <c r="M4480" s="2">
        <f t="shared" si="483"/>
        <v>0.1343065693430657</v>
      </c>
      <c r="N4480" s="5">
        <f t="shared" si="484"/>
        <v>1917952.05</v>
      </c>
      <c r="O4480" s="2" t="str">
        <f t="shared" si="485"/>
        <v>Very Low</v>
      </c>
      <c r="P4480" s="2" t="str">
        <f t="shared" si="486"/>
        <v>Very Low</v>
      </c>
      <c r="Q4480" s="2" t="str">
        <f t="shared" si="487"/>
        <v>Good</v>
      </c>
      <c r="R4480" s="2" t="str">
        <f t="shared" si="488"/>
        <v>Very Low</v>
      </c>
      <c r="S4480" s="2" t="str">
        <f t="shared" si="489"/>
        <v>&lt;25M</v>
      </c>
    </row>
    <row r="4481" spans="1:19" x14ac:dyDescent="0.2">
      <c r="A4481" s="3">
        <v>3338118</v>
      </c>
      <c r="B4481" s="4" t="s">
        <v>4604</v>
      </c>
      <c r="C4481" s="4" t="s">
        <v>4605</v>
      </c>
      <c r="D4481" s="5">
        <v>1199.99</v>
      </c>
      <c r="E4481" s="3">
        <v>4794</v>
      </c>
      <c r="F4481" s="3">
        <v>850</v>
      </c>
      <c r="G4481" s="3">
        <v>404</v>
      </c>
      <c r="H4481" s="4" t="s">
        <v>14</v>
      </c>
      <c r="I4481" s="2">
        <v>4.5350029999999997</v>
      </c>
      <c r="J4481" s="3">
        <v>81</v>
      </c>
      <c r="K4481" s="1">
        <v>44028</v>
      </c>
      <c r="L4481" s="4" t="s">
        <v>513</v>
      </c>
      <c r="M4481" s="2">
        <f t="shared" si="483"/>
        <v>0.1773049645390071</v>
      </c>
      <c r="N4481" s="5">
        <f t="shared" si="484"/>
        <v>5752752.0599999996</v>
      </c>
      <c r="O4481" s="2" t="str">
        <f t="shared" si="485"/>
        <v>High</v>
      </c>
      <c r="P4481" s="2" t="str">
        <f t="shared" si="486"/>
        <v>Very Low</v>
      </c>
      <c r="Q4481" s="2" t="str">
        <f t="shared" si="487"/>
        <v>Very Good</v>
      </c>
      <c r="R4481" s="2" t="str">
        <f t="shared" si="488"/>
        <v>Very Low</v>
      </c>
      <c r="S4481" s="2" t="str">
        <f t="shared" si="489"/>
        <v>&lt;25M</v>
      </c>
    </row>
    <row r="4482" spans="1:19" x14ac:dyDescent="0.2">
      <c r="A4482" s="3">
        <v>1795642</v>
      </c>
      <c r="B4482" s="4" t="s">
        <v>15052</v>
      </c>
      <c r="C4482" s="4" t="s">
        <v>15053</v>
      </c>
      <c r="D4482" s="5">
        <v>399.99</v>
      </c>
      <c r="E4482" s="3">
        <v>4787</v>
      </c>
      <c r="F4482" s="3">
        <v>95</v>
      </c>
      <c r="G4482" s="3">
        <v>26</v>
      </c>
      <c r="H4482" s="4" t="s">
        <v>56</v>
      </c>
      <c r="I4482" s="2">
        <v>4.0130634000000001</v>
      </c>
      <c r="J4482" s="3">
        <v>2.5</v>
      </c>
      <c r="K4482" s="1">
        <v>43293</v>
      </c>
      <c r="L4482" s="4" t="s">
        <v>1047</v>
      </c>
      <c r="M4482" s="2">
        <f t="shared" ref="M4482:M4545" si="490" xml:space="preserve"> F4482/E4482</f>
        <v>1.9845414664716943E-2</v>
      </c>
      <c r="N4482" s="5">
        <f t="shared" ref="N4482:N4545" si="491">D4482*E4482</f>
        <v>1914752.1300000001</v>
      </c>
      <c r="O4482" s="2" t="str">
        <f t="shared" si="485"/>
        <v>Very Low</v>
      </c>
      <c r="P4482" s="2" t="str">
        <f t="shared" si="486"/>
        <v>Very Low</v>
      </c>
      <c r="Q4482" s="2" t="str">
        <f t="shared" si="487"/>
        <v>Good</v>
      </c>
      <c r="R4482" s="2" t="str">
        <f t="shared" si="488"/>
        <v>Very Low</v>
      </c>
      <c r="S4482" s="2" t="str">
        <f t="shared" si="489"/>
        <v>&lt;25M</v>
      </c>
    </row>
    <row r="4483" spans="1:19" x14ac:dyDescent="0.2">
      <c r="A4483" s="3">
        <v>6196621</v>
      </c>
      <c r="B4483" s="4" t="s">
        <v>13543</v>
      </c>
      <c r="C4483" s="4" t="s">
        <v>13544</v>
      </c>
      <c r="D4483" s="5">
        <v>799.99</v>
      </c>
      <c r="E4483" s="3">
        <v>4781</v>
      </c>
      <c r="F4483" s="3">
        <v>121</v>
      </c>
      <c r="G4483" s="3">
        <v>68</v>
      </c>
      <c r="H4483" s="4" t="s">
        <v>14</v>
      </c>
      <c r="I4483" s="2">
        <v>4.5780219999999998</v>
      </c>
      <c r="J4483" s="3">
        <v>20.5</v>
      </c>
      <c r="K4483" s="1">
        <v>45556</v>
      </c>
      <c r="L4483" s="4" t="s">
        <v>394</v>
      </c>
      <c r="M4483" s="2">
        <f t="shared" si="490"/>
        <v>2.5308512863417697E-2</v>
      </c>
      <c r="N4483" s="5">
        <f t="shared" si="491"/>
        <v>3824752.19</v>
      </c>
      <c r="O4483" s="2" t="str">
        <f t="shared" ref="O4483:O4546" si="492">IF(D4483&gt;=1200,"Very High",IF(D4483&gt;=1000,"High",IF(D4483&gt;=800,"Medium",IF(D4483&gt;=600,"Low",IF(D4483&lt;=599.99,"Very Low","Invalid")))))</f>
        <v>Low</v>
      </c>
      <c r="P4483" s="2" t="str">
        <f t="shared" ref="P4483:P4546" si="493">IF(E4483&gt;=150000,"Very High",IF(E4483&gt;=75000,"High",IF(E4483&gt;=25000,"Medium",IF(E4483&gt;=10000,"Low",IF(E4483&lt;=9999,"Very Low","Invalid")))))</f>
        <v>Very Low</v>
      </c>
      <c r="Q4483" s="2" t="str">
        <f t="shared" ref="Q4483:Q4546" si="494">IF(I4483&gt;=4.5,"Very Good",IF(I4483&gt;=4,"Good",IF(I4483&gt;=3,"Fair",IF(I4483&lt;=2.99,"Poor","Invalid"))))</f>
        <v>Very Good</v>
      </c>
      <c r="R4483" s="2" t="str">
        <f t="shared" ref="R4483:R4546" si="495">IF(M4483&gt;=0.5,"Very High",IF(M4483&gt;=0.4,"High",IF(M4483&gt;=0.3,"Medium",IF(M4483&gt;=0.2,"Low",IF(M4483&gt;0,"Very Low","Invalid")))))</f>
        <v>Very Low</v>
      </c>
      <c r="S4483" s="2" t="str">
        <f t="shared" ref="S4483:S4546" si="496">IF(N4483&gt;=1000000000,"&gt; 1B",IF(N4483&gt;=75000000, "75M-1B",IF(N4483&gt;=50000000,"50-75M",IF(N4483&gt;=25000000,"25-50M",IF(N4483&gt;0,"&lt;25M","Invalid")))))</f>
        <v>&lt;25M</v>
      </c>
    </row>
    <row r="4484" spans="1:19" x14ac:dyDescent="0.2">
      <c r="A4484" s="3">
        <v>3176222</v>
      </c>
      <c r="B4484" s="4" t="s">
        <v>12328</v>
      </c>
      <c r="C4484" s="4" t="s">
        <v>12329</v>
      </c>
      <c r="D4484" s="5">
        <v>399.99</v>
      </c>
      <c r="E4484" s="3">
        <v>4781</v>
      </c>
      <c r="F4484" s="3">
        <v>146</v>
      </c>
      <c r="G4484" s="3">
        <v>31</v>
      </c>
      <c r="H4484" s="4" t="s">
        <v>142</v>
      </c>
      <c r="I4484" s="2">
        <v>4.2985129999999998</v>
      </c>
      <c r="J4484" s="3">
        <v>3.5</v>
      </c>
      <c r="K4484" s="1">
        <v>43978</v>
      </c>
      <c r="L4484" s="4" t="s">
        <v>28</v>
      </c>
      <c r="M4484" s="2">
        <f t="shared" si="490"/>
        <v>3.0537544446768459E-2</v>
      </c>
      <c r="N4484" s="5">
        <f t="shared" si="491"/>
        <v>1912352.19</v>
      </c>
      <c r="O4484" s="2" t="str">
        <f t="shared" si="492"/>
        <v>Very Low</v>
      </c>
      <c r="P4484" s="2" t="str">
        <f t="shared" si="493"/>
        <v>Very Low</v>
      </c>
      <c r="Q4484" s="2" t="str">
        <f t="shared" si="494"/>
        <v>Good</v>
      </c>
      <c r="R4484" s="2" t="str">
        <f t="shared" si="495"/>
        <v>Very Low</v>
      </c>
      <c r="S4484" s="2" t="str">
        <f t="shared" si="496"/>
        <v>&lt;25M</v>
      </c>
    </row>
    <row r="4485" spans="1:19" x14ac:dyDescent="0.2">
      <c r="A4485" s="3">
        <v>3876486</v>
      </c>
      <c r="B4485" s="4" t="s">
        <v>11830</v>
      </c>
      <c r="C4485" s="4" t="s">
        <v>11831</v>
      </c>
      <c r="D4485" s="5">
        <v>399.99</v>
      </c>
      <c r="E4485" s="3">
        <v>4780</v>
      </c>
      <c r="F4485" s="3">
        <v>158</v>
      </c>
      <c r="G4485" s="3">
        <v>38</v>
      </c>
      <c r="H4485" s="4" t="s">
        <v>56</v>
      </c>
      <c r="I4485" s="2">
        <v>4.2863927000000004</v>
      </c>
      <c r="J4485" s="3">
        <v>2</v>
      </c>
      <c r="K4485" s="1">
        <v>44253</v>
      </c>
      <c r="L4485" s="4" t="s">
        <v>221</v>
      </c>
      <c r="M4485" s="2">
        <f t="shared" si="490"/>
        <v>3.3054393305439328E-2</v>
      </c>
      <c r="N4485" s="5">
        <f t="shared" si="491"/>
        <v>1911952.2</v>
      </c>
      <c r="O4485" s="2" t="str">
        <f t="shared" si="492"/>
        <v>Very Low</v>
      </c>
      <c r="P4485" s="2" t="str">
        <f t="shared" si="493"/>
        <v>Very Low</v>
      </c>
      <c r="Q4485" s="2" t="str">
        <f t="shared" si="494"/>
        <v>Good</v>
      </c>
      <c r="R4485" s="2" t="str">
        <f t="shared" si="495"/>
        <v>Very Low</v>
      </c>
      <c r="S4485" s="2" t="str">
        <f t="shared" si="496"/>
        <v>&lt;25M</v>
      </c>
    </row>
    <row r="4486" spans="1:19" x14ac:dyDescent="0.2">
      <c r="A4486" s="3">
        <v>912996</v>
      </c>
      <c r="B4486" s="4" t="s">
        <v>7152</v>
      </c>
      <c r="C4486" s="4" t="s">
        <v>7153</v>
      </c>
      <c r="D4486" s="5">
        <v>399.99</v>
      </c>
      <c r="E4486" s="3">
        <v>4775</v>
      </c>
      <c r="F4486" s="3">
        <v>399</v>
      </c>
      <c r="G4486" s="3">
        <v>47</v>
      </c>
      <c r="H4486" s="4" t="s">
        <v>56</v>
      </c>
      <c r="I4486" s="2">
        <v>3.7003659999999998</v>
      </c>
      <c r="J4486" s="3">
        <v>4.5</v>
      </c>
      <c r="K4486" s="1">
        <v>42575</v>
      </c>
      <c r="L4486" s="4" t="s">
        <v>1181</v>
      </c>
      <c r="M4486" s="2">
        <f t="shared" si="490"/>
        <v>8.3560209424083765E-2</v>
      </c>
      <c r="N4486" s="5">
        <f t="shared" si="491"/>
        <v>1909952.25</v>
      </c>
      <c r="O4486" s="2" t="str">
        <f t="shared" si="492"/>
        <v>Very Low</v>
      </c>
      <c r="P4486" s="2" t="str">
        <f t="shared" si="493"/>
        <v>Very Low</v>
      </c>
      <c r="Q4486" s="2" t="str">
        <f t="shared" si="494"/>
        <v>Fair</v>
      </c>
      <c r="R4486" s="2" t="str">
        <f t="shared" si="495"/>
        <v>Very Low</v>
      </c>
      <c r="S4486" s="2" t="str">
        <f t="shared" si="496"/>
        <v>&lt;25M</v>
      </c>
    </row>
    <row r="4487" spans="1:19" x14ac:dyDescent="0.2">
      <c r="A4487" s="3">
        <v>107142</v>
      </c>
      <c r="B4487" s="4" t="s">
        <v>9198</v>
      </c>
      <c r="C4487" s="4" t="s">
        <v>9199</v>
      </c>
      <c r="D4487" s="5">
        <v>899.99</v>
      </c>
      <c r="E4487" s="3">
        <v>4774</v>
      </c>
      <c r="F4487" s="3">
        <v>258</v>
      </c>
      <c r="G4487" s="3">
        <v>43</v>
      </c>
      <c r="H4487" s="4" t="s">
        <v>14</v>
      </c>
      <c r="I4487" s="2">
        <v>4.0856960000000004</v>
      </c>
      <c r="J4487" s="3">
        <v>4.5</v>
      </c>
      <c r="K4487" s="1">
        <v>41564</v>
      </c>
      <c r="L4487" s="4" t="s">
        <v>263</v>
      </c>
      <c r="M4487" s="2">
        <f t="shared" si="490"/>
        <v>5.4042731462086303E-2</v>
      </c>
      <c r="N4487" s="5">
        <f t="shared" si="491"/>
        <v>4296552.26</v>
      </c>
      <c r="O4487" s="2" t="str">
        <f t="shared" si="492"/>
        <v>Medium</v>
      </c>
      <c r="P4487" s="2" t="str">
        <f t="shared" si="493"/>
        <v>Very Low</v>
      </c>
      <c r="Q4487" s="2" t="str">
        <f t="shared" si="494"/>
        <v>Good</v>
      </c>
      <c r="R4487" s="2" t="str">
        <f t="shared" si="495"/>
        <v>Very Low</v>
      </c>
      <c r="S4487" s="2" t="str">
        <f t="shared" si="496"/>
        <v>&lt;25M</v>
      </c>
    </row>
    <row r="4488" spans="1:19" x14ac:dyDescent="0.2">
      <c r="A4488" s="3">
        <v>443746</v>
      </c>
      <c r="B4488" s="4" t="s">
        <v>5081</v>
      </c>
      <c r="C4488" s="4" t="s">
        <v>5082</v>
      </c>
      <c r="D4488" s="5">
        <v>699.99</v>
      </c>
      <c r="E4488" s="3">
        <v>4774</v>
      </c>
      <c r="F4488" s="3">
        <v>721</v>
      </c>
      <c r="G4488" s="3">
        <v>55</v>
      </c>
      <c r="H4488" s="4" t="s">
        <v>14</v>
      </c>
      <c r="I4488" s="2">
        <v>4.3743606000000002</v>
      </c>
      <c r="J4488" s="3">
        <v>7</v>
      </c>
      <c r="K4488" s="1">
        <v>42073</v>
      </c>
      <c r="L4488" s="4" t="s">
        <v>255</v>
      </c>
      <c r="M4488" s="2">
        <f t="shared" si="490"/>
        <v>0.15102639296187684</v>
      </c>
      <c r="N4488" s="5">
        <f t="shared" si="491"/>
        <v>3341752.2600000002</v>
      </c>
      <c r="O4488" s="2" t="str">
        <f t="shared" si="492"/>
        <v>Low</v>
      </c>
      <c r="P4488" s="2" t="str">
        <f t="shared" si="493"/>
        <v>Very Low</v>
      </c>
      <c r="Q4488" s="2" t="str">
        <f t="shared" si="494"/>
        <v>Good</v>
      </c>
      <c r="R4488" s="2" t="str">
        <f t="shared" si="495"/>
        <v>Very Low</v>
      </c>
      <c r="S4488" s="2" t="str">
        <f t="shared" si="496"/>
        <v>&lt;25M</v>
      </c>
    </row>
    <row r="4489" spans="1:19" x14ac:dyDescent="0.2">
      <c r="A4489" s="3">
        <v>1720782</v>
      </c>
      <c r="B4489" s="4" t="s">
        <v>3697</v>
      </c>
      <c r="C4489" s="4" t="s">
        <v>3698</v>
      </c>
      <c r="D4489" s="5">
        <v>399.99</v>
      </c>
      <c r="E4489" s="3">
        <v>4773</v>
      </c>
      <c r="F4489" s="3">
        <v>1194</v>
      </c>
      <c r="G4489" s="3">
        <v>28</v>
      </c>
      <c r="H4489" s="4" t="s">
        <v>14</v>
      </c>
      <c r="I4489" s="2">
        <v>4.6511360000000002</v>
      </c>
      <c r="J4489" s="3">
        <v>2.5</v>
      </c>
      <c r="K4489" s="1">
        <v>43249</v>
      </c>
      <c r="L4489" s="4" t="s">
        <v>494</v>
      </c>
      <c r="M4489" s="2">
        <f t="shared" si="490"/>
        <v>0.2501571338780641</v>
      </c>
      <c r="N4489" s="5">
        <f t="shared" si="491"/>
        <v>1909152.27</v>
      </c>
      <c r="O4489" s="2" t="str">
        <f t="shared" si="492"/>
        <v>Very Low</v>
      </c>
      <c r="P4489" s="2" t="str">
        <f t="shared" si="493"/>
        <v>Very Low</v>
      </c>
      <c r="Q4489" s="2" t="str">
        <f t="shared" si="494"/>
        <v>Very Good</v>
      </c>
      <c r="R4489" s="2" t="str">
        <f t="shared" si="495"/>
        <v>Low</v>
      </c>
      <c r="S4489" s="2" t="str">
        <f t="shared" si="496"/>
        <v>&lt;25M</v>
      </c>
    </row>
    <row r="4490" spans="1:19" x14ac:dyDescent="0.2">
      <c r="A4490" s="3">
        <v>1031626</v>
      </c>
      <c r="B4490" s="4" t="s">
        <v>8619</v>
      </c>
      <c r="C4490" s="4" t="s">
        <v>8620</v>
      </c>
      <c r="D4490" s="5">
        <v>399.99</v>
      </c>
      <c r="E4490" s="3">
        <v>4771</v>
      </c>
      <c r="F4490" s="3">
        <v>292</v>
      </c>
      <c r="G4490" s="3">
        <v>208</v>
      </c>
      <c r="H4490" s="4" t="s">
        <v>14</v>
      </c>
      <c r="I4490" s="2">
        <v>4.5845929999999999</v>
      </c>
      <c r="J4490" s="3">
        <v>22.5</v>
      </c>
      <c r="K4490" s="1">
        <v>42708</v>
      </c>
      <c r="L4490" s="4" t="s">
        <v>408</v>
      </c>
      <c r="M4490" s="2">
        <f t="shared" si="490"/>
        <v>6.1203102075036681E-2</v>
      </c>
      <c r="N4490" s="5">
        <f t="shared" si="491"/>
        <v>1908352.29</v>
      </c>
      <c r="O4490" s="2" t="str">
        <f t="shared" si="492"/>
        <v>Very Low</v>
      </c>
      <c r="P4490" s="2" t="str">
        <f t="shared" si="493"/>
        <v>Very Low</v>
      </c>
      <c r="Q4490" s="2" t="str">
        <f t="shared" si="494"/>
        <v>Very Good</v>
      </c>
      <c r="R4490" s="2" t="str">
        <f t="shared" si="495"/>
        <v>Very Low</v>
      </c>
      <c r="S4490" s="2" t="str">
        <f t="shared" si="496"/>
        <v>&lt;25M</v>
      </c>
    </row>
    <row r="4491" spans="1:19" x14ac:dyDescent="0.2">
      <c r="A4491" s="3">
        <v>661774</v>
      </c>
      <c r="B4491" s="4" t="s">
        <v>5031</v>
      </c>
      <c r="C4491" s="4" t="s">
        <v>5032</v>
      </c>
      <c r="D4491" s="5">
        <v>799.99</v>
      </c>
      <c r="E4491" s="3">
        <v>4769</v>
      </c>
      <c r="F4491" s="3">
        <v>736</v>
      </c>
      <c r="G4491" s="3">
        <v>41</v>
      </c>
      <c r="H4491" s="4" t="s">
        <v>14</v>
      </c>
      <c r="I4491" s="2">
        <v>4.3797750000000004</v>
      </c>
      <c r="J4491" s="3">
        <v>4.5</v>
      </c>
      <c r="K4491" s="1">
        <v>42314</v>
      </c>
      <c r="L4491" s="4" t="s">
        <v>3885</v>
      </c>
      <c r="M4491" s="2">
        <f t="shared" si="490"/>
        <v>0.15433004822814006</v>
      </c>
      <c r="N4491" s="5">
        <f t="shared" si="491"/>
        <v>3815152.31</v>
      </c>
      <c r="O4491" s="2" t="str">
        <f t="shared" si="492"/>
        <v>Low</v>
      </c>
      <c r="P4491" s="2" t="str">
        <f t="shared" si="493"/>
        <v>Very Low</v>
      </c>
      <c r="Q4491" s="2" t="str">
        <f t="shared" si="494"/>
        <v>Good</v>
      </c>
      <c r="R4491" s="2" t="str">
        <f t="shared" si="495"/>
        <v>Very Low</v>
      </c>
      <c r="S4491" s="2" t="str">
        <f t="shared" si="496"/>
        <v>&lt;25M</v>
      </c>
    </row>
    <row r="4492" spans="1:19" x14ac:dyDescent="0.2">
      <c r="A4492" s="3">
        <v>1631686</v>
      </c>
      <c r="B4492" s="4" t="s">
        <v>16717</v>
      </c>
      <c r="C4492" s="4" t="s">
        <v>16718</v>
      </c>
      <c r="D4492" s="5">
        <v>399.99</v>
      </c>
      <c r="E4492" s="3">
        <v>4769</v>
      </c>
      <c r="F4492" s="3">
        <v>74</v>
      </c>
      <c r="G4492" s="3">
        <v>62</v>
      </c>
      <c r="H4492" s="4" t="s">
        <v>14</v>
      </c>
      <c r="I4492" s="2">
        <v>3.8106716</v>
      </c>
      <c r="J4492" s="3">
        <v>9.5</v>
      </c>
      <c r="K4492" s="1">
        <v>43195</v>
      </c>
      <c r="L4492" s="4" t="s">
        <v>25</v>
      </c>
      <c r="M4492" s="2">
        <f t="shared" si="490"/>
        <v>1.5516879849024954E-2</v>
      </c>
      <c r="N4492" s="5">
        <f t="shared" si="491"/>
        <v>1907552.31</v>
      </c>
      <c r="O4492" s="2" t="str">
        <f t="shared" si="492"/>
        <v>Very Low</v>
      </c>
      <c r="P4492" s="2" t="str">
        <f t="shared" si="493"/>
        <v>Very Low</v>
      </c>
      <c r="Q4492" s="2" t="str">
        <f t="shared" si="494"/>
        <v>Fair</v>
      </c>
      <c r="R4492" s="2" t="str">
        <f t="shared" si="495"/>
        <v>Very Low</v>
      </c>
      <c r="S4492" s="2" t="str">
        <f t="shared" si="496"/>
        <v>&lt;25M</v>
      </c>
    </row>
    <row r="4493" spans="1:19" x14ac:dyDescent="0.2">
      <c r="A4493" s="3">
        <v>1125778</v>
      </c>
      <c r="B4493" s="4" t="s">
        <v>4934</v>
      </c>
      <c r="C4493" s="4" t="s">
        <v>4935</v>
      </c>
      <c r="D4493" s="5">
        <v>399.99</v>
      </c>
      <c r="E4493" s="3">
        <v>4766</v>
      </c>
      <c r="F4493" s="3">
        <v>757</v>
      </c>
      <c r="G4493" s="3">
        <v>33</v>
      </c>
      <c r="H4493" s="4" t="s">
        <v>142</v>
      </c>
      <c r="I4493" s="2">
        <v>4.4738917000000002</v>
      </c>
      <c r="J4493" s="3">
        <v>3.5</v>
      </c>
      <c r="K4493" s="1">
        <v>42790</v>
      </c>
      <c r="L4493" s="4" t="s">
        <v>4936</v>
      </c>
      <c r="M4493" s="2">
        <f t="shared" si="490"/>
        <v>0.15883340327318507</v>
      </c>
      <c r="N4493" s="5">
        <f t="shared" si="491"/>
        <v>1906352.34</v>
      </c>
      <c r="O4493" s="2" t="str">
        <f t="shared" si="492"/>
        <v>Very Low</v>
      </c>
      <c r="P4493" s="2" t="str">
        <f t="shared" si="493"/>
        <v>Very Low</v>
      </c>
      <c r="Q4493" s="2" t="str">
        <f t="shared" si="494"/>
        <v>Good</v>
      </c>
      <c r="R4493" s="2" t="str">
        <f t="shared" si="495"/>
        <v>Very Low</v>
      </c>
      <c r="S4493" s="2" t="str">
        <f t="shared" si="496"/>
        <v>&lt;25M</v>
      </c>
    </row>
    <row r="4494" spans="1:19" x14ac:dyDescent="0.2">
      <c r="A4494" s="3">
        <v>2291667</v>
      </c>
      <c r="B4494" s="4" t="s">
        <v>4716</v>
      </c>
      <c r="C4494" s="4" t="s">
        <v>4717</v>
      </c>
      <c r="D4494" s="5">
        <v>399.99</v>
      </c>
      <c r="E4494" s="3">
        <v>4764</v>
      </c>
      <c r="F4494" s="3">
        <v>819</v>
      </c>
      <c r="G4494" s="3">
        <v>108</v>
      </c>
      <c r="H4494" s="4" t="s">
        <v>14</v>
      </c>
      <c r="I4494" s="2">
        <v>4.6015587</v>
      </c>
      <c r="J4494" s="3">
        <v>14</v>
      </c>
      <c r="K4494" s="1">
        <v>43550</v>
      </c>
      <c r="L4494" s="4" t="s">
        <v>1315</v>
      </c>
      <c r="M4494" s="2">
        <f t="shared" si="490"/>
        <v>0.17191435768261965</v>
      </c>
      <c r="N4494" s="5">
        <f t="shared" si="491"/>
        <v>1905552.36</v>
      </c>
      <c r="O4494" s="2" t="str">
        <f t="shared" si="492"/>
        <v>Very Low</v>
      </c>
      <c r="P4494" s="2" t="str">
        <f t="shared" si="493"/>
        <v>Very Low</v>
      </c>
      <c r="Q4494" s="2" t="str">
        <f t="shared" si="494"/>
        <v>Very Good</v>
      </c>
      <c r="R4494" s="2" t="str">
        <f t="shared" si="495"/>
        <v>Very Low</v>
      </c>
      <c r="S4494" s="2" t="str">
        <f t="shared" si="496"/>
        <v>&lt;25M</v>
      </c>
    </row>
    <row r="4495" spans="1:19" x14ac:dyDescent="0.2">
      <c r="A4495" s="3">
        <v>1242504</v>
      </c>
      <c r="B4495" s="4" t="s">
        <v>4839</v>
      </c>
      <c r="C4495" s="4" t="s">
        <v>4840</v>
      </c>
      <c r="D4495" s="5">
        <v>399.99</v>
      </c>
      <c r="E4495" s="3">
        <v>4763</v>
      </c>
      <c r="F4495" s="3">
        <v>789</v>
      </c>
      <c r="G4495" s="3">
        <v>246</v>
      </c>
      <c r="H4495" s="4" t="s">
        <v>56</v>
      </c>
      <c r="I4495" s="2">
        <v>4.3184341999999996</v>
      </c>
      <c r="J4495" s="3">
        <v>59</v>
      </c>
      <c r="K4495" s="1">
        <v>42891</v>
      </c>
      <c r="L4495" s="4" t="s">
        <v>4601</v>
      </c>
      <c r="M4495" s="2">
        <f t="shared" si="490"/>
        <v>0.16565190006298552</v>
      </c>
      <c r="N4495" s="5">
        <f t="shared" si="491"/>
        <v>1905152.37</v>
      </c>
      <c r="O4495" s="2" t="str">
        <f t="shared" si="492"/>
        <v>Very Low</v>
      </c>
      <c r="P4495" s="2" t="str">
        <f t="shared" si="493"/>
        <v>Very Low</v>
      </c>
      <c r="Q4495" s="2" t="str">
        <f t="shared" si="494"/>
        <v>Good</v>
      </c>
      <c r="R4495" s="2" t="str">
        <f t="shared" si="495"/>
        <v>Very Low</v>
      </c>
      <c r="S4495" s="2" t="str">
        <f t="shared" si="496"/>
        <v>&lt;25M</v>
      </c>
    </row>
    <row r="4496" spans="1:19" x14ac:dyDescent="0.2">
      <c r="A4496" s="3">
        <v>1895036</v>
      </c>
      <c r="B4496" s="4" t="s">
        <v>15337</v>
      </c>
      <c r="C4496" s="4" t="s">
        <v>15338</v>
      </c>
      <c r="D4496" s="5">
        <v>399.99</v>
      </c>
      <c r="E4496" s="3">
        <v>4763</v>
      </c>
      <c r="F4496" s="3">
        <v>91</v>
      </c>
      <c r="G4496" s="3">
        <v>44</v>
      </c>
      <c r="H4496" s="4" t="s">
        <v>14</v>
      </c>
      <c r="I4496" s="2">
        <v>4.5036106</v>
      </c>
      <c r="J4496" s="3">
        <v>5</v>
      </c>
      <c r="K4496" s="1">
        <v>43347</v>
      </c>
      <c r="L4496" s="4" t="s">
        <v>116</v>
      </c>
      <c r="M4496" s="2">
        <f t="shared" si="490"/>
        <v>1.9105605710686542E-2</v>
      </c>
      <c r="N4496" s="5">
        <f t="shared" si="491"/>
        <v>1905152.37</v>
      </c>
      <c r="O4496" s="2" t="str">
        <f t="shared" si="492"/>
        <v>Very Low</v>
      </c>
      <c r="P4496" s="2" t="str">
        <f t="shared" si="493"/>
        <v>Very Low</v>
      </c>
      <c r="Q4496" s="2" t="str">
        <f t="shared" si="494"/>
        <v>Very Good</v>
      </c>
      <c r="R4496" s="2" t="str">
        <f t="shared" si="495"/>
        <v>Very Low</v>
      </c>
      <c r="S4496" s="2" t="str">
        <f t="shared" si="496"/>
        <v>&lt;25M</v>
      </c>
    </row>
    <row r="4497" spans="1:19" x14ac:dyDescent="0.2">
      <c r="A4497" s="3">
        <v>2666842</v>
      </c>
      <c r="B4497" s="4" t="s">
        <v>15881</v>
      </c>
      <c r="C4497" s="4" t="s">
        <v>15882</v>
      </c>
      <c r="D4497" s="5">
        <v>399.99</v>
      </c>
      <c r="E4497" s="3">
        <v>4763</v>
      </c>
      <c r="F4497" s="3">
        <v>84</v>
      </c>
      <c r="G4497" s="3">
        <v>136</v>
      </c>
      <c r="H4497" s="4" t="s">
        <v>56</v>
      </c>
      <c r="I4497" s="2">
        <v>4.499606</v>
      </c>
      <c r="J4497" s="3">
        <v>11.5</v>
      </c>
      <c r="K4497" s="1">
        <v>43790</v>
      </c>
      <c r="L4497" s="4" t="s">
        <v>982</v>
      </c>
      <c r="M4497" s="2">
        <f t="shared" si="490"/>
        <v>1.7635943732941424E-2</v>
      </c>
      <c r="N4497" s="5">
        <f t="shared" si="491"/>
        <v>1905152.37</v>
      </c>
      <c r="O4497" s="2" t="str">
        <f t="shared" si="492"/>
        <v>Very Low</v>
      </c>
      <c r="P4497" s="2" t="str">
        <f t="shared" si="493"/>
        <v>Very Low</v>
      </c>
      <c r="Q4497" s="2" t="str">
        <f t="shared" si="494"/>
        <v>Good</v>
      </c>
      <c r="R4497" s="2" t="str">
        <f t="shared" si="495"/>
        <v>Very Low</v>
      </c>
      <c r="S4497" s="2" t="str">
        <f t="shared" si="496"/>
        <v>&lt;25M</v>
      </c>
    </row>
    <row r="4498" spans="1:19" x14ac:dyDescent="0.2">
      <c r="A4498" s="3">
        <v>4398868</v>
      </c>
      <c r="B4498" s="4" t="s">
        <v>3309</v>
      </c>
      <c r="C4498" s="4" t="s">
        <v>3310</v>
      </c>
      <c r="D4498" s="5">
        <v>399.99</v>
      </c>
      <c r="E4498" s="3">
        <v>4755</v>
      </c>
      <c r="F4498" s="3">
        <v>1401</v>
      </c>
      <c r="G4498" s="3">
        <v>44</v>
      </c>
      <c r="H4498" s="4" t="s">
        <v>56</v>
      </c>
      <c r="I4498" s="2">
        <v>4.5110520000000003</v>
      </c>
      <c r="J4498" s="3">
        <v>5.5</v>
      </c>
      <c r="K4498" s="1">
        <v>44515</v>
      </c>
      <c r="L4498" s="4" t="s">
        <v>165</v>
      </c>
      <c r="M4498" s="2">
        <f t="shared" si="490"/>
        <v>0.29463722397476338</v>
      </c>
      <c r="N4498" s="5">
        <f t="shared" si="491"/>
        <v>1901952.45</v>
      </c>
      <c r="O4498" s="2" t="str">
        <f t="shared" si="492"/>
        <v>Very Low</v>
      </c>
      <c r="P4498" s="2" t="str">
        <f t="shared" si="493"/>
        <v>Very Low</v>
      </c>
      <c r="Q4498" s="2" t="str">
        <f t="shared" si="494"/>
        <v>Very Good</v>
      </c>
      <c r="R4498" s="2" t="str">
        <f t="shared" si="495"/>
        <v>Low</v>
      </c>
      <c r="S4498" s="2" t="str">
        <f t="shared" si="496"/>
        <v>&lt;25M</v>
      </c>
    </row>
    <row r="4499" spans="1:19" x14ac:dyDescent="0.2">
      <c r="A4499" s="3">
        <v>2937970</v>
      </c>
      <c r="B4499" s="4" t="s">
        <v>5874</v>
      </c>
      <c r="C4499" s="4" t="s">
        <v>5875</v>
      </c>
      <c r="D4499" s="5">
        <v>999.99</v>
      </c>
      <c r="E4499" s="3">
        <v>4754</v>
      </c>
      <c r="F4499" s="3">
        <v>557</v>
      </c>
      <c r="G4499" s="3">
        <v>74</v>
      </c>
      <c r="H4499" s="4" t="s">
        <v>56</v>
      </c>
      <c r="I4499" s="2">
        <v>4.4873649999999996</v>
      </c>
      <c r="J4499" s="3">
        <v>8.5</v>
      </c>
      <c r="K4499" s="1">
        <v>43921</v>
      </c>
      <c r="L4499" s="4" t="s">
        <v>3290</v>
      </c>
      <c r="M4499" s="2">
        <f t="shared" si="490"/>
        <v>0.11716449305847708</v>
      </c>
      <c r="N4499" s="5">
        <f t="shared" si="491"/>
        <v>4753952.46</v>
      </c>
      <c r="O4499" s="2" t="str">
        <f t="shared" si="492"/>
        <v>Medium</v>
      </c>
      <c r="P4499" s="2" t="str">
        <f t="shared" si="493"/>
        <v>Very Low</v>
      </c>
      <c r="Q4499" s="2" t="str">
        <f t="shared" si="494"/>
        <v>Good</v>
      </c>
      <c r="R4499" s="2" t="str">
        <f t="shared" si="495"/>
        <v>Very Low</v>
      </c>
      <c r="S4499" s="2" t="str">
        <f t="shared" si="496"/>
        <v>&lt;25M</v>
      </c>
    </row>
    <row r="4500" spans="1:19" x14ac:dyDescent="0.2">
      <c r="A4500" s="3">
        <v>544616</v>
      </c>
      <c r="B4500" s="4" t="s">
        <v>5332</v>
      </c>
      <c r="C4500" s="4" t="s">
        <v>5333</v>
      </c>
      <c r="D4500" s="5">
        <v>699.99</v>
      </c>
      <c r="E4500" s="3">
        <v>4754</v>
      </c>
      <c r="F4500" s="3">
        <v>666</v>
      </c>
      <c r="G4500" s="3">
        <v>30</v>
      </c>
      <c r="H4500" s="4" t="s">
        <v>56</v>
      </c>
      <c r="I4500" s="2">
        <v>4.1714025000000001</v>
      </c>
      <c r="J4500" s="3">
        <v>4</v>
      </c>
      <c r="K4500" s="1">
        <v>42189</v>
      </c>
      <c r="L4500" s="4" t="s">
        <v>5334</v>
      </c>
      <c r="M4500" s="2">
        <f t="shared" si="490"/>
        <v>0.1400925536390408</v>
      </c>
      <c r="N4500" s="5">
        <f t="shared" si="491"/>
        <v>3327752.46</v>
      </c>
      <c r="O4500" s="2" t="str">
        <f t="shared" si="492"/>
        <v>Low</v>
      </c>
      <c r="P4500" s="2" t="str">
        <f t="shared" si="493"/>
        <v>Very Low</v>
      </c>
      <c r="Q4500" s="2" t="str">
        <f t="shared" si="494"/>
        <v>Good</v>
      </c>
      <c r="R4500" s="2" t="str">
        <f t="shared" si="495"/>
        <v>Very Low</v>
      </c>
      <c r="S4500" s="2" t="str">
        <f t="shared" si="496"/>
        <v>&lt;25M</v>
      </c>
    </row>
    <row r="4501" spans="1:19" x14ac:dyDescent="0.2">
      <c r="A4501" s="3">
        <v>3546522</v>
      </c>
      <c r="B4501" s="4" t="s">
        <v>4044</v>
      </c>
      <c r="C4501" s="4" t="s">
        <v>4045</v>
      </c>
      <c r="D4501" s="5">
        <v>399.99</v>
      </c>
      <c r="E4501" s="3">
        <v>4750</v>
      </c>
      <c r="F4501" s="3">
        <v>1034</v>
      </c>
      <c r="G4501" s="3">
        <v>25</v>
      </c>
      <c r="H4501" s="4" t="s">
        <v>142</v>
      </c>
      <c r="I4501" s="2">
        <v>4.3997299999999999</v>
      </c>
      <c r="J4501" s="3">
        <v>2.5</v>
      </c>
      <c r="K4501" s="1">
        <v>44108</v>
      </c>
      <c r="L4501" s="4" t="s">
        <v>707</v>
      </c>
      <c r="M4501" s="2">
        <f t="shared" si="490"/>
        <v>0.21768421052631579</v>
      </c>
      <c r="N4501" s="5">
        <f t="shared" si="491"/>
        <v>1899952.5</v>
      </c>
      <c r="O4501" s="2" t="str">
        <f t="shared" si="492"/>
        <v>Very Low</v>
      </c>
      <c r="P4501" s="2" t="str">
        <f t="shared" si="493"/>
        <v>Very Low</v>
      </c>
      <c r="Q4501" s="2" t="str">
        <f t="shared" si="494"/>
        <v>Good</v>
      </c>
      <c r="R4501" s="2" t="str">
        <f t="shared" si="495"/>
        <v>Low</v>
      </c>
      <c r="S4501" s="2" t="str">
        <f t="shared" si="496"/>
        <v>&lt;25M</v>
      </c>
    </row>
    <row r="4502" spans="1:19" x14ac:dyDescent="0.2">
      <c r="A4502" s="3">
        <v>2005064</v>
      </c>
      <c r="B4502" s="4" t="s">
        <v>4979</v>
      </c>
      <c r="C4502" s="4" t="s">
        <v>4980</v>
      </c>
      <c r="D4502" s="5">
        <v>699.99</v>
      </c>
      <c r="E4502" s="3">
        <v>4748</v>
      </c>
      <c r="F4502" s="3">
        <v>747</v>
      </c>
      <c r="G4502" s="3">
        <v>47</v>
      </c>
      <c r="H4502" s="4" t="s">
        <v>14</v>
      </c>
      <c r="I4502" s="2">
        <v>4.6525340000000002</v>
      </c>
      <c r="J4502" s="3">
        <v>7</v>
      </c>
      <c r="K4502" s="1">
        <v>43407</v>
      </c>
      <c r="L4502" s="4" t="s">
        <v>2843</v>
      </c>
      <c r="M4502" s="2">
        <f t="shared" si="490"/>
        <v>0.15732940185341196</v>
      </c>
      <c r="N4502" s="5">
        <f t="shared" si="491"/>
        <v>3323552.52</v>
      </c>
      <c r="O4502" s="2" t="str">
        <f t="shared" si="492"/>
        <v>Low</v>
      </c>
      <c r="P4502" s="2" t="str">
        <f t="shared" si="493"/>
        <v>Very Low</v>
      </c>
      <c r="Q4502" s="2" t="str">
        <f t="shared" si="494"/>
        <v>Very Good</v>
      </c>
      <c r="R4502" s="2" t="str">
        <f t="shared" si="495"/>
        <v>Very Low</v>
      </c>
      <c r="S4502" s="2" t="str">
        <f t="shared" si="496"/>
        <v>&lt;25M</v>
      </c>
    </row>
    <row r="4503" spans="1:19" x14ac:dyDescent="0.2">
      <c r="A4503" s="3">
        <v>1311962</v>
      </c>
      <c r="B4503" s="4" t="s">
        <v>11650</v>
      </c>
      <c r="C4503" s="4" t="s">
        <v>11651</v>
      </c>
      <c r="D4503" s="5">
        <v>399.99</v>
      </c>
      <c r="E4503" s="3">
        <v>4744</v>
      </c>
      <c r="F4503" s="3">
        <v>163</v>
      </c>
      <c r="G4503" s="3">
        <v>16</v>
      </c>
      <c r="H4503" s="4" t="s">
        <v>56</v>
      </c>
      <c r="I4503" s="2">
        <v>3.7592335000000001</v>
      </c>
      <c r="J4503" s="3">
        <v>2</v>
      </c>
      <c r="K4503" s="1">
        <v>42950</v>
      </c>
      <c r="L4503" s="4" t="s">
        <v>7531</v>
      </c>
      <c r="M4503" s="2">
        <f t="shared" si="490"/>
        <v>3.4359190556492412E-2</v>
      </c>
      <c r="N4503" s="5">
        <f t="shared" si="491"/>
        <v>1897552.56</v>
      </c>
      <c r="O4503" s="2" t="str">
        <f t="shared" si="492"/>
        <v>Very Low</v>
      </c>
      <c r="P4503" s="2" t="str">
        <f t="shared" si="493"/>
        <v>Very Low</v>
      </c>
      <c r="Q4503" s="2" t="str">
        <f t="shared" si="494"/>
        <v>Fair</v>
      </c>
      <c r="R4503" s="2" t="str">
        <f t="shared" si="495"/>
        <v>Very Low</v>
      </c>
      <c r="S4503" s="2" t="str">
        <f t="shared" si="496"/>
        <v>&lt;25M</v>
      </c>
    </row>
    <row r="4504" spans="1:19" x14ac:dyDescent="0.2">
      <c r="A4504" s="3">
        <v>4548478</v>
      </c>
      <c r="B4504" s="4" t="s">
        <v>15555</v>
      </c>
      <c r="C4504" s="4" t="s">
        <v>15556</v>
      </c>
      <c r="D4504" s="5">
        <v>399.99</v>
      </c>
      <c r="E4504" s="3">
        <v>4744</v>
      </c>
      <c r="F4504" s="3">
        <v>89</v>
      </c>
      <c r="G4504" s="3">
        <v>36</v>
      </c>
      <c r="H4504" s="4" t="s">
        <v>56</v>
      </c>
      <c r="I4504" s="2">
        <v>4.2769680000000001</v>
      </c>
      <c r="J4504" s="3">
        <v>1</v>
      </c>
      <c r="K4504" s="1">
        <v>44605</v>
      </c>
      <c r="L4504" s="4" t="s">
        <v>5785</v>
      </c>
      <c r="M4504" s="2">
        <f t="shared" si="490"/>
        <v>1.876053962900506E-2</v>
      </c>
      <c r="N4504" s="5">
        <f t="shared" si="491"/>
        <v>1897552.56</v>
      </c>
      <c r="O4504" s="2" t="str">
        <f t="shared" si="492"/>
        <v>Very Low</v>
      </c>
      <c r="P4504" s="2" t="str">
        <f t="shared" si="493"/>
        <v>Very Low</v>
      </c>
      <c r="Q4504" s="2" t="str">
        <f t="shared" si="494"/>
        <v>Good</v>
      </c>
      <c r="R4504" s="2" t="str">
        <f t="shared" si="495"/>
        <v>Very Low</v>
      </c>
      <c r="S4504" s="2" t="str">
        <f t="shared" si="496"/>
        <v>&lt;25M</v>
      </c>
    </row>
    <row r="4505" spans="1:19" x14ac:dyDescent="0.2">
      <c r="A4505" s="3">
        <v>2907564</v>
      </c>
      <c r="B4505" s="4" t="s">
        <v>9073</v>
      </c>
      <c r="C4505" s="4" t="s">
        <v>9074</v>
      </c>
      <c r="D4505" s="5">
        <v>899.99</v>
      </c>
      <c r="E4505" s="3">
        <v>4742</v>
      </c>
      <c r="F4505" s="3">
        <v>264</v>
      </c>
      <c r="G4505" s="3">
        <v>21</v>
      </c>
      <c r="H4505" s="4" t="s">
        <v>14</v>
      </c>
      <c r="I4505" s="2">
        <v>4.3153286</v>
      </c>
      <c r="J4505" s="3">
        <v>2.5</v>
      </c>
      <c r="K4505" s="1">
        <v>43914</v>
      </c>
      <c r="L4505" s="4" t="s">
        <v>298</v>
      </c>
      <c r="M4505" s="2">
        <f t="shared" si="490"/>
        <v>5.567271193589203E-2</v>
      </c>
      <c r="N4505" s="5">
        <f t="shared" si="491"/>
        <v>4267752.58</v>
      </c>
      <c r="O4505" s="2" t="str">
        <f t="shared" si="492"/>
        <v>Medium</v>
      </c>
      <c r="P4505" s="2" t="str">
        <f t="shared" si="493"/>
        <v>Very Low</v>
      </c>
      <c r="Q4505" s="2" t="str">
        <f t="shared" si="494"/>
        <v>Good</v>
      </c>
      <c r="R4505" s="2" t="str">
        <f t="shared" si="495"/>
        <v>Very Low</v>
      </c>
      <c r="S4505" s="2" t="str">
        <f t="shared" si="496"/>
        <v>&lt;25M</v>
      </c>
    </row>
    <row r="4506" spans="1:19" x14ac:dyDescent="0.2">
      <c r="A4506" s="3">
        <v>2390644</v>
      </c>
      <c r="B4506" s="4" t="s">
        <v>7586</v>
      </c>
      <c r="C4506" s="4" t="s">
        <v>7587</v>
      </c>
      <c r="D4506" s="5">
        <v>399.99</v>
      </c>
      <c r="E4506" s="3">
        <v>4740</v>
      </c>
      <c r="F4506" s="3">
        <v>361</v>
      </c>
      <c r="G4506" s="3">
        <v>44</v>
      </c>
      <c r="H4506" s="4" t="s">
        <v>56</v>
      </c>
      <c r="I4506" s="2">
        <v>4.7853745999999999</v>
      </c>
      <c r="J4506" s="3">
        <v>10</v>
      </c>
      <c r="K4506" s="1">
        <v>43614</v>
      </c>
      <c r="L4506" s="4" t="s">
        <v>3145</v>
      </c>
      <c r="M4506" s="2">
        <f t="shared" si="490"/>
        <v>7.616033755274261E-2</v>
      </c>
      <c r="N4506" s="5">
        <f t="shared" si="491"/>
        <v>1895952.6</v>
      </c>
      <c r="O4506" s="2" t="str">
        <f t="shared" si="492"/>
        <v>Very Low</v>
      </c>
      <c r="P4506" s="2" t="str">
        <f t="shared" si="493"/>
        <v>Very Low</v>
      </c>
      <c r="Q4506" s="2" t="str">
        <f t="shared" si="494"/>
        <v>Very Good</v>
      </c>
      <c r="R4506" s="2" t="str">
        <f t="shared" si="495"/>
        <v>Very Low</v>
      </c>
      <c r="S4506" s="2" t="str">
        <f t="shared" si="496"/>
        <v>&lt;25M</v>
      </c>
    </row>
    <row r="4507" spans="1:19" x14ac:dyDescent="0.2">
      <c r="A4507" s="3">
        <v>1406994</v>
      </c>
      <c r="B4507" s="4" t="s">
        <v>4455</v>
      </c>
      <c r="C4507" s="4" t="s">
        <v>4456</v>
      </c>
      <c r="D4507" s="5">
        <v>899.99</v>
      </c>
      <c r="E4507" s="3">
        <v>4738</v>
      </c>
      <c r="F4507" s="3">
        <v>890</v>
      </c>
      <c r="G4507" s="3">
        <v>62</v>
      </c>
      <c r="H4507" s="4" t="s">
        <v>56</v>
      </c>
      <c r="I4507" s="2">
        <v>4.7471465999999998</v>
      </c>
      <c r="J4507" s="3">
        <v>4</v>
      </c>
      <c r="K4507" s="1">
        <v>43032</v>
      </c>
      <c r="L4507" s="4" t="s">
        <v>4457</v>
      </c>
      <c r="M4507" s="2">
        <f t="shared" si="490"/>
        <v>0.18784297171802447</v>
      </c>
      <c r="N4507" s="5">
        <f t="shared" si="491"/>
        <v>4264152.62</v>
      </c>
      <c r="O4507" s="2" t="str">
        <f t="shared" si="492"/>
        <v>Medium</v>
      </c>
      <c r="P4507" s="2" t="str">
        <f t="shared" si="493"/>
        <v>Very Low</v>
      </c>
      <c r="Q4507" s="2" t="str">
        <f t="shared" si="494"/>
        <v>Very Good</v>
      </c>
      <c r="R4507" s="2" t="str">
        <f t="shared" si="495"/>
        <v>Very Low</v>
      </c>
      <c r="S4507" s="2" t="str">
        <f t="shared" si="496"/>
        <v>&lt;25M</v>
      </c>
    </row>
    <row r="4508" spans="1:19" x14ac:dyDescent="0.2">
      <c r="A4508" s="3">
        <v>1980824</v>
      </c>
      <c r="B4508" s="4" t="s">
        <v>4562</v>
      </c>
      <c r="C4508" s="4" t="s">
        <v>4563</v>
      </c>
      <c r="D4508" s="5">
        <v>399.99</v>
      </c>
      <c r="E4508" s="3">
        <v>4738</v>
      </c>
      <c r="F4508" s="3">
        <v>863</v>
      </c>
      <c r="G4508" s="3">
        <v>23</v>
      </c>
      <c r="H4508" s="4" t="s">
        <v>14</v>
      </c>
      <c r="I4508" s="2">
        <v>4.3595249999999997</v>
      </c>
      <c r="J4508" s="3">
        <v>2.5</v>
      </c>
      <c r="K4508" s="1">
        <v>43394</v>
      </c>
      <c r="L4508" s="4" t="s">
        <v>28</v>
      </c>
      <c r="M4508" s="2">
        <f t="shared" si="490"/>
        <v>0.18214436471084847</v>
      </c>
      <c r="N4508" s="5">
        <f t="shared" si="491"/>
        <v>1895152.62</v>
      </c>
      <c r="O4508" s="2" t="str">
        <f t="shared" si="492"/>
        <v>Very Low</v>
      </c>
      <c r="P4508" s="2" t="str">
        <f t="shared" si="493"/>
        <v>Very Low</v>
      </c>
      <c r="Q4508" s="2" t="str">
        <f t="shared" si="494"/>
        <v>Good</v>
      </c>
      <c r="R4508" s="2" t="str">
        <f t="shared" si="495"/>
        <v>Very Low</v>
      </c>
      <c r="S4508" s="2" t="str">
        <f t="shared" si="496"/>
        <v>&lt;25M</v>
      </c>
    </row>
    <row r="4509" spans="1:19" x14ac:dyDescent="0.2">
      <c r="A4509" s="3">
        <v>2677002</v>
      </c>
      <c r="B4509" s="4" t="s">
        <v>6153</v>
      </c>
      <c r="C4509" s="4" t="s">
        <v>6154</v>
      </c>
      <c r="D4509" s="5">
        <v>399.99</v>
      </c>
      <c r="E4509" s="3">
        <v>4736</v>
      </c>
      <c r="F4509" s="3">
        <v>516</v>
      </c>
      <c r="G4509" s="3">
        <v>41</v>
      </c>
      <c r="H4509" s="4" t="s">
        <v>56</v>
      </c>
      <c r="I4509" s="2">
        <v>4.6523886000000001</v>
      </c>
      <c r="J4509" s="3">
        <v>5.5</v>
      </c>
      <c r="K4509" s="1">
        <v>43796</v>
      </c>
      <c r="L4509" s="4" t="s">
        <v>82</v>
      </c>
      <c r="M4509" s="2">
        <f t="shared" si="490"/>
        <v>0.1089527027027027</v>
      </c>
      <c r="N4509" s="5">
        <f t="shared" si="491"/>
        <v>1894352.6400000001</v>
      </c>
      <c r="O4509" s="2" t="str">
        <f t="shared" si="492"/>
        <v>Very Low</v>
      </c>
      <c r="P4509" s="2" t="str">
        <f t="shared" si="493"/>
        <v>Very Low</v>
      </c>
      <c r="Q4509" s="2" t="str">
        <f t="shared" si="494"/>
        <v>Very Good</v>
      </c>
      <c r="R4509" s="2" t="str">
        <f t="shared" si="495"/>
        <v>Very Low</v>
      </c>
      <c r="S4509" s="2" t="str">
        <f t="shared" si="496"/>
        <v>&lt;25M</v>
      </c>
    </row>
    <row r="4510" spans="1:19" x14ac:dyDescent="0.2">
      <c r="A4510" s="3">
        <v>639048</v>
      </c>
      <c r="B4510" s="4" t="s">
        <v>9937</v>
      </c>
      <c r="C4510" s="4" t="s">
        <v>9938</v>
      </c>
      <c r="D4510" s="5">
        <v>399.99</v>
      </c>
      <c r="E4510" s="3">
        <v>4734</v>
      </c>
      <c r="F4510" s="3">
        <v>222</v>
      </c>
      <c r="G4510" s="3">
        <v>84</v>
      </c>
      <c r="H4510" s="4" t="s">
        <v>14</v>
      </c>
      <c r="I4510" s="2">
        <v>4.0262130000000003</v>
      </c>
      <c r="J4510" s="3">
        <v>17</v>
      </c>
      <c r="K4510" s="1">
        <v>42290</v>
      </c>
      <c r="L4510" s="4" t="s">
        <v>34</v>
      </c>
      <c r="M4510" s="2">
        <f t="shared" si="490"/>
        <v>4.6894803548795945E-2</v>
      </c>
      <c r="N4510" s="5">
        <f t="shared" si="491"/>
        <v>1893552.6600000001</v>
      </c>
      <c r="O4510" s="2" t="str">
        <f t="shared" si="492"/>
        <v>Very Low</v>
      </c>
      <c r="P4510" s="2" t="str">
        <f t="shared" si="493"/>
        <v>Very Low</v>
      </c>
      <c r="Q4510" s="2" t="str">
        <f t="shared" si="494"/>
        <v>Good</v>
      </c>
      <c r="R4510" s="2" t="str">
        <f t="shared" si="495"/>
        <v>Very Low</v>
      </c>
      <c r="S4510" s="2" t="str">
        <f t="shared" si="496"/>
        <v>&lt;25M</v>
      </c>
    </row>
    <row r="4511" spans="1:19" x14ac:dyDescent="0.2">
      <c r="A4511" s="3">
        <v>959604</v>
      </c>
      <c r="B4511" s="4" t="s">
        <v>13496</v>
      </c>
      <c r="C4511" s="4" t="s">
        <v>13497</v>
      </c>
      <c r="D4511" s="5">
        <v>399.99</v>
      </c>
      <c r="E4511" s="3">
        <v>4734</v>
      </c>
      <c r="F4511" s="3">
        <v>122</v>
      </c>
      <c r="G4511" s="3">
        <v>24</v>
      </c>
      <c r="H4511" s="4" t="s">
        <v>56</v>
      </c>
      <c r="I4511" s="2">
        <v>4.2341065000000002</v>
      </c>
      <c r="J4511" s="3">
        <v>4</v>
      </c>
      <c r="K4511" s="1">
        <v>42629</v>
      </c>
      <c r="L4511" s="4" t="s">
        <v>311</v>
      </c>
      <c r="M4511" s="2">
        <f t="shared" si="490"/>
        <v>2.5771018166455429E-2</v>
      </c>
      <c r="N4511" s="5">
        <f t="shared" si="491"/>
        <v>1893552.6600000001</v>
      </c>
      <c r="O4511" s="2" t="str">
        <f t="shared" si="492"/>
        <v>Very Low</v>
      </c>
      <c r="P4511" s="2" t="str">
        <f t="shared" si="493"/>
        <v>Very Low</v>
      </c>
      <c r="Q4511" s="2" t="str">
        <f t="shared" si="494"/>
        <v>Good</v>
      </c>
      <c r="R4511" s="2" t="str">
        <f t="shared" si="495"/>
        <v>Very Low</v>
      </c>
      <c r="S4511" s="2" t="str">
        <f t="shared" si="496"/>
        <v>&lt;25M</v>
      </c>
    </row>
    <row r="4512" spans="1:19" x14ac:dyDescent="0.2">
      <c r="A4512" s="3">
        <v>711086</v>
      </c>
      <c r="B4512" s="4" t="s">
        <v>15122</v>
      </c>
      <c r="C4512" s="4" t="s">
        <v>15123</v>
      </c>
      <c r="D4512" s="5">
        <v>399.99</v>
      </c>
      <c r="E4512" s="3">
        <v>4733</v>
      </c>
      <c r="F4512" s="3">
        <v>94</v>
      </c>
      <c r="G4512" s="3">
        <v>61</v>
      </c>
      <c r="H4512" s="4" t="s">
        <v>14</v>
      </c>
      <c r="I4512" s="2">
        <v>3.9212069999999999</v>
      </c>
      <c r="J4512" s="3">
        <v>3</v>
      </c>
      <c r="K4512" s="1">
        <v>42368</v>
      </c>
      <c r="L4512" s="4" t="s">
        <v>233</v>
      </c>
      <c r="M4512" s="2">
        <f t="shared" si="490"/>
        <v>1.9860553560109868E-2</v>
      </c>
      <c r="N4512" s="5">
        <f t="shared" si="491"/>
        <v>1893152.6700000002</v>
      </c>
      <c r="O4512" s="2" t="str">
        <f t="shared" si="492"/>
        <v>Very Low</v>
      </c>
      <c r="P4512" s="2" t="str">
        <f t="shared" si="493"/>
        <v>Very Low</v>
      </c>
      <c r="Q4512" s="2" t="str">
        <f t="shared" si="494"/>
        <v>Fair</v>
      </c>
      <c r="R4512" s="2" t="str">
        <f t="shared" si="495"/>
        <v>Very Low</v>
      </c>
      <c r="S4512" s="2" t="str">
        <f t="shared" si="496"/>
        <v>&lt;25M</v>
      </c>
    </row>
    <row r="4513" spans="1:19" x14ac:dyDescent="0.2">
      <c r="A4513" s="3">
        <v>632154</v>
      </c>
      <c r="B4513" s="4" t="s">
        <v>7431</v>
      </c>
      <c r="C4513" s="4" t="s">
        <v>7432</v>
      </c>
      <c r="D4513" s="5">
        <v>699.99</v>
      </c>
      <c r="E4513" s="3">
        <v>4732</v>
      </c>
      <c r="F4513" s="3">
        <v>375</v>
      </c>
      <c r="G4513" s="3">
        <v>32</v>
      </c>
      <c r="H4513" s="4" t="s">
        <v>14</v>
      </c>
      <c r="I4513" s="2">
        <v>4.0810547000000001</v>
      </c>
      <c r="J4513" s="3">
        <v>4</v>
      </c>
      <c r="K4513" s="1">
        <v>42283</v>
      </c>
      <c r="L4513" s="4" t="s">
        <v>7433</v>
      </c>
      <c r="M4513" s="2">
        <f t="shared" si="490"/>
        <v>7.9247675401521556E-2</v>
      </c>
      <c r="N4513" s="5">
        <f t="shared" si="491"/>
        <v>3312352.68</v>
      </c>
      <c r="O4513" s="2" t="str">
        <f t="shared" si="492"/>
        <v>Low</v>
      </c>
      <c r="P4513" s="2" t="str">
        <f t="shared" si="493"/>
        <v>Very Low</v>
      </c>
      <c r="Q4513" s="2" t="str">
        <f t="shared" si="494"/>
        <v>Good</v>
      </c>
      <c r="R4513" s="2" t="str">
        <f t="shared" si="495"/>
        <v>Very Low</v>
      </c>
      <c r="S4513" s="2" t="str">
        <f t="shared" si="496"/>
        <v>&lt;25M</v>
      </c>
    </row>
    <row r="4514" spans="1:19" x14ac:dyDescent="0.2">
      <c r="A4514" s="3">
        <v>2230522</v>
      </c>
      <c r="B4514" s="4" t="s">
        <v>4723</v>
      </c>
      <c r="C4514" s="4" t="s">
        <v>4724</v>
      </c>
      <c r="D4514" s="5">
        <v>1299.99</v>
      </c>
      <c r="E4514" s="3">
        <v>4730</v>
      </c>
      <c r="F4514" s="3">
        <v>818</v>
      </c>
      <c r="G4514" s="3">
        <v>51</v>
      </c>
      <c r="H4514" s="4" t="s">
        <v>14</v>
      </c>
      <c r="I4514" s="2">
        <v>4.3098429999999999</v>
      </c>
      <c r="J4514" s="3">
        <v>4.5</v>
      </c>
      <c r="K4514" s="1">
        <v>43516</v>
      </c>
      <c r="L4514" s="4" t="s">
        <v>1694</v>
      </c>
      <c r="M4514" s="2">
        <f t="shared" si="490"/>
        <v>0.17293868921775898</v>
      </c>
      <c r="N4514" s="5">
        <f t="shared" si="491"/>
        <v>6148952.7000000002</v>
      </c>
      <c r="O4514" s="2" t="str">
        <f t="shared" si="492"/>
        <v>Very High</v>
      </c>
      <c r="P4514" s="2" t="str">
        <f t="shared" si="493"/>
        <v>Very Low</v>
      </c>
      <c r="Q4514" s="2" t="str">
        <f t="shared" si="494"/>
        <v>Good</v>
      </c>
      <c r="R4514" s="2" t="str">
        <f t="shared" si="495"/>
        <v>Very Low</v>
      </c>
      <c r="S4514" s="2" t="str">
        <f t="shared" si="496"/>
        <v>&lt;25M</v>
      </c>
    </row>
    <row r="4515" spans="1:19" x14ac:dyDescent="0.2">
      <c r="A4515" s="3">
        <v>1931660</v>
      </c>
      <c r="B4515" s="4" t="s">
        <v>7625</v>
      </c>
      <c r="C4515" s="4" t="s">
        <v>7626</v>
      </c>
      <c r="D4515" s="5">
        <v>399.99</v>
      </c>
      <c r="E4515" s="3">
        <v>4728</v>
      </c>
      <c r="F4515" s="3">
        <v>358</v>
      </c>
      <c r="G4515" s="3">
        <v>15</v>
      </c>
      <c r="H4515" s="4" t="s">
        <v>14</v>
      </c>
      <c r="I4515" s="2">
        <v>4.4472250000000004</v>
      </c>
      <c r="J4515" s="3">
        <v>28</v>
      </c>
      <c r="K4515" s="1">
        <v>43368</v>
      </c>
      <c r="L4515" s="4" t="s">
        <v>15</v>
      </c>
      <c r="M4515" s="2">
        <f t="shared" si="490"/>
        <v>7.571912013536379E-2</v>
      </c>
      <c r="N4515" s="5">
        <f t="shared" si="491"/>
        <v>1891152.72</v>
      </c>
      <c r="O4515" s="2" t="str">
        <f t="shared" si="492"/>
        <v>Very Low</v>
      </c>
      <c r="P4515" s="2" t="str">
        <f t="shared" si="493"/>
        <v>Very Low</v>
      </c>
      <c r="Q4515" s="2" t="str">
        <f t="shared" si="494"/>
        <v>Good</v>
      </c>
      <c r="R4515" s="2" t="str">
        <f t="shared" si="495"/>
        <v>Very Low</v>
      </c>
      <c r="S4515" s="2" t="str">
        <f t="shared" si="496"/>
        <v>&lt;25M</v>
      </c>
    </row>
    <row r="4516" spans="1:19" x14ac:dyDescent="0.2">
      <c r="A4516" s="3">
        <v>4973660</v>
      </c>
      <c r="B4516" s="4" t="s">
        <v>6123</v>
      </c>
      <c r="C4516" s="4" t="s">
        <v>6124</v>
      </c>
      <c r="D4516" s="5">
        <v>1699.99</v>
      </c>
      <c r="E4516" s="3">
        <v>4724</v>
      </c>
      <c r="F4516" s="3">
        <v>519</v>
      </c>
      <c r="G4516" s="3">
        <v>48</v>
      </c>
      <c r="H4516" s="4" t="s">
        <v>142</v>
      </c>
      <c r="I4516" s="2">
        <v>4.4023384999999999</v>
      </c>
      <c r="J4516" s="3">
        <v>4</v>
      </c>
      <c r="K4516" s="1">
        <v>44877</v>
      </c>
      <c r="L4516" s="4" t="s">
        <v>1071</v>
      </c>
      <c r="M4516" s="2">
        <f t="shared" si="490"/>
        <v>0.10986452159187129</v>
      </c>
      <c r="N4516" s="5">
        <f t="shared" si="491"/>
        <v>8030752.7599999998</v>
      </c>
      <c r="O4516" s="2" t="str">
        <f t="shared" si="492"/>
        <v>Very High</v>
      </c>
      <c r="P4516" s="2" t="str">
        <f t="shared" si="493"/>
        <v>Very Low</v>
      </c>
      <c r="Q4516" s="2" t="str">
        <f t="shared" si="494"/>
        <v>Good</v>
      </c>
      <c r="R4516" s="2" t="str">
        <f t="shared" si="495"/>
        <v>Very Low</v>
      </c>
      <c r="S4516" s="2" t="str">
        <f t="shared" si="496"/>
        <v>&lt;25M</v>
      </c>
    </row>
    <row r="4517" spans="1:19" x14ac:dyDescent="0.2">
      <c r="A4517" s="3">
        <v>966236</v>
      </c>
      <c r="B4517" s="4" t="s">
        <v>3054</v>
      </c>
      <c r="C4517" s="4" t="s">
        <v>3055</v>
      </c>
      <c r="D4517" s="5">
        <v>399.99</v>
      </c>
      <c r="E4517" s="3">
        <v>4724</v>
      </c>
      <c r="F4517" s="3">
        <v>1585</v>
      </c>
      <c r="G4517" s="3">
        <v>32</v>
      </c>
      <c r="H4517" s="4" t="s">
        <v>14</v>
      </c>
      <c r="I4517" s="2">
        <v>4.2069919999999996</v>
      </c>
      <c r="J4517" s="3">
        <v>2</v>
      </c>
      <c r="K4517" s="1">
        <v>42636</v>
      </c>
      <c r="L4517" s="4" t="s">
        <v>95</v>
      </c>
      <c r="M4517" s="2">
        <f t="shared" si="490"/>
        <v>0.33552074513124469</v>
      </c>
      <c r="N4517" s="5">
        <f t="shared" si="491"/>
        <v>1889552.76</v>
      </c>
      <c r="O4517" s="2" t="str">
        <f t="shared" si="492"/>
        <v>Very Low</v>
      </c>
      <c r="P4517" s="2" t="str">
        <f t="shared" si="493"/>
        <v>Very Low</v>
      </c>
      <c r="Q4517" s="2" t="str">
        <f t="shared" si="494"/>
        <v>Good</v>
      </c>
      <c r="R4517" s="2" t="str">
        <f t="shared" si="495"/>
        <v>Medium</v>
      </c>
      <c r="S4517" s="2" t="str">
        <f t="shared" si="496"/>
        <v>&lt;25M</v>
      </c>
    </row>
    <row r="4518" spans="1:19" x14ac:dyDescent="0.2">
      <c r="A4518" s="3">
        <v>3538844</v>
      </c>
      <c r="B4518" s="4" t="s">
        <v>5961</v>
      </c>
      <c r="C4518" s="4" t="s">
        <v>5962</v>
      </c>
      <c r="D4518" s="5">
        <v>1099.99</v>
      </c>
      <c r="E4518" s="3">
        <v>4720</v>
      </c>
      <c r="F4518" s="3">
        <v>542</v>
      </c>
      <c r="G4518" s="3">
        <v>150</v>
      </c>
      <c r="H4518" s="4" t="s">
        <v>14</v>
      </c>
      <c r="I4518" s="2">
        <v>4.4508896</v>
      </c>
      <c r="J4518" s="3">
        <v>21.5</v>
      </c>
      <c r="K4518" s="1">
        <v>44105</v>
      </c>
      <c r="L4518" s="4" t="s">
        <v>2917</v>
      </c>
      <c r="M4518" s="2">
        <f t="shared" si="490"/>
        <v>0.11483050847457626</v>
      </c>
      <c r="N4518" s="5">
        <f t="shared" si="491"/>
        <v>5191952.8</v>
      </c>
      <c r="O4518" s="2" t="str">
        <f t="shared" si="492"/>
        <v>High</v>
      </c>
      <c r="P4518" s="2" t="str">
        <f t="shared" si="493"/>
        <v>Very Low</v>
      </c>
      <c r="Q4518" s="2" t="str">
        <f t="shared" si="494"/>
        <v>Good</v>
      </c>
      <c r="R4518" s="2" t="str">
        <f t="shared" si="495"/>
        <v>Very Low</v>
      </c>
      <c r="S4518" s="2" t="str">
        <f t="shared" si="496"/>
        <v>&lt;25M</v>
      </c>
    </row>
    <row r="4519" spans="1:19" x14ac:dyDescent="0.2">
      <c r="A4519" s="3">
        <v>4150284</v>
      </c>
      <c r="B4519" s="4" t="s">
        <v>4201</v>
      </c>
      <c r="C4519" s="4" t="s">
        <v>4202</v>
      </c>
      <c r="D4519" s="5">
        <v>649.99</v>
      </c>
      <c r="E4519" s="3">
        <v>4717</v>
      </c>
      <c r="F4519" s="3">
        <v>974</v>
      </c>
      <c r="G4519" s="3">
        <v>19</v>
      </c>
      <c r="H4519" s="4" t="s">
        <v>142</v>
      </c>
      <c r="I4519" s="2">
        <v>4.6321135</v>
      </c>
      <c r="J4519" s="3">
        <v>2.5</v>
      </c>
      <c r="K4519" s="1">
        <v>44375</v>
      </c>
      <c r="L4519" s="4" t="s">
        <v>168</v>
      </c>
      <c r="M4519" s="2">
        <f t="shared" si="490"/>
        <v>0.20648717405130379</v>
      </c>
      <c r="N4519" s="5">
        <f t="shared" si="491"/>
        <v>3066002.83</v>
      </c>
      <c r="O4519" s="2" t="str">
        <f t="shared" si="492"/>
        <v>Low</v>
      </c>
      <c r="P4519" s="2" t="str">
        <f t="shared" si="493"/>
        <v>Very Low</v>
      </c>
      <c r="Q4519" s="2" t="str">
        <f t="shared" si="494"/>
        <v>Very Good</v>
      </c>
      <c r="R4519" s="2" t="str">
        <f t="shared" si="495"/>
        <v>Low</v>
      </c>
      <c r="S4519" s="2" t="str">
        <f t="shared" si="496"/>
        <v>&lt;25M</v>
      </c>
    </row>
    <row r="4520" spans="1:19" x14ac:dyDescent="0.2">
      <c r="A4520" s="3">
        <v>5615296</v>
      </c>
      <c r="B4520" s="4" t="s">
        <v>6277</v>
      </c>
      <c r="C4520" s="4" t="s">
        <v>6278</v>
      </c>
      <c r="D4520" s="5">
        <v>1299.99</v>
      </c>
      <c r="E4520" s="3">
        <v>4713</v>
      </c>
      <c r="F4520" s="3">
        <v>500</v>
      </c>
      <c r="G4520" s="3">
        <v>118</v>
      </c>
      <c r="H4520" s="4" t="s">
        <v>14</v>
      </c>
      <c r="I4520" s="2">
        <v>4.8684609999999999</v>
      </c>
      <c r="J4520" s="3">
        <v>12</v>
      </c>
      <c r="K4520" s="1">
        <v>45217</v>
      </c>
      <c r="L4520" s="4" t="s">
        <v>394</v>
      </c>
      <c r="M4520" s="2">
        <f t="shared" si="490"/>
        <v>0.10608953957139826</v>
      </c>
      <c r="N4520" s="5">
        <f t="shared" si="491"/>
        <v>6126852.8700000001</v>
      </c>
      <c r="O4520" s="2" t="str">
        <f t="shared" si="492"/>
        <v>Very High</v>
      </c>
      <c r="P4520" s="2" t="str">
        <f t="shared" si="493"/>
        <v>Very Low</v>
      </c>
      <c r="Q4520" s="2" t="str">
        <f t="shared" si="494"/>
        <v>Very Good</v>
      </c>
      <c r="R4520" s="2" t="str">
        <f t="shared" si="495"/>
        <v>Very Low</v>
      </c>
      <c r="S4520" s="2" t="str">
        <f t="shared" si="496"/>
        <v>&lt;25M</v>
      </c>
    </row>
    <row r="4521" spans="1:19" x14ac:dyDescent="0.2">
      <c r="A4521" s="3">
        <v>919922</v>
      </c>
      <c r="B4521" s="4" t="s">
        <v>5967</v>
      </c>
      <c r="C4521" s="4" t="s">
        <v>5968</v>
      </c>
      <c r="D4521" s="5">
        <v>399.99</v>
      </c>
      <c r="E4521" s="3">
        <v>4712</v>
      </c>
      <c r="F4521" s="3">
        <v>540</v>
      </c>
      <c r="G4521" s="3">
        <v>181</v>
      </c>
      <c r="H4521" s="4" t="s">
        <v>14</v>
      </c>
      <c r="I4521" s="2">
        <v>4.4794507000000001</v>
      </c>
      <c r="J4521" s="3">
        <v>33</v>
      </c>
      <c r="K4521" s="1">
        <v>42583</v>
      </c>
      <c r="L4521" s="4" t="s">
        <v>4624</v>
      </c>
      <c r="M4521" s="2">
        <f t="shared" si="490"/>
        <v>0.11460101867572156</v>
      </c>
      <c r="N4521" s="5">
        <f t="shared" si="491"/>
        <v>1884752.8800000001</v>
      </c>
      <c r="O4521" s="2" t="str">
        <f t="shared" si="492"/>
        <v>Very Low</v>
      </c>
      <c r="P4521" s="2" t="str">
        <f t="shared" si="493"/>
        <v>Very Low</v>
      </c>
      <c r="Q4521" s="2" t="str">
        <f t="shared" si="494"/>
        <v>Good</v>
      </c>
      <c r="R4521" s="2" t="str">
        <f t="shared" si="495"/>
        <v>Very Low</v>
      </c>
      <c r="S4521" s="2" t="str">
        <f t="shared" si="496"/>
        <v>&lt;25M</v>
      </c>
    </row>
    <row r="4522" spans="1:19" x14ac:dyDescent="0.2">
      <c r="A4522" s="3">
        <v>1551858</v>
      </c>
      <c r="B4522" s="4" t="s">
        <v>5121</v>
      </c>
      <c r="C4522" s="4" t="s">
        <v>5122</v>
      </c>
      <c r="D4522" s="5">
        <v>399.99</v>
      </c>
      <c r="E4522" s="3">
        <v>4711</v>
      </c>
      <c r="F4522" s="3">
        <v>714</v>
      </c>
      <c r="G4522" s="3">
        <v>196</v>
      </c>
      <c r="H4522" s="4" t="s">
        <v>14</v>
      </c>
      <c r="I4522" s="2">
        <v>4.6720886000000004</v>
      </c>
      <c r="J4522" s="3">
        <v>18.5</v>
      </c>
      <c r="K4522" s="1">
        <v>43143</v>
      </c>
      <c r="L4522" s="4" t="s">
        <v>28</v>
      </c>
      <c r="M4522" s="2">
        <f t="shared" si="490"/>
        <v>0.15156017830609211</v>
      </c>
      <c r="N4522" s="5">
        <f t="shared" si="491"/>
        <v>1884352.8900000001</v>
      </c>
      <c r="O4522" s="2" t="str">
        <f t="shared" si="492"/>
        <v>Very Low</v>
      </c>
      <c r="P4522" s="2" t="str">
        <f t="shared" si="493"/>
        <v>Very Low</v>
      </c>
      <c r="Q4522" s="2" t="str">
        <f t="shared" si="494"/>
        <v>Very Good</v>
      </c>
      <c r="R4522" s="2" t="str">
        <f t="shared" si="495"/>
        <v>Very Low</v>
      </c>
      <c r="S4522" s="2" t="str">
        <f t="shared" si="496"/>
        <v>&lt;25M</v>
      </c>
    </row>
    <row r="4523" spans="1:19" x14ac:dyDescent="0.2">
      <c r="A4523" s="3">
        <v>3389058</v>
      </c>
      <c r="B4523" s="4" t="s">
        <v>4801</v>
      </c>
      <c r="C4523" s="4" t="s">
        <v>4802</v>
      </c>
      <c r="D4523" s="5">
        <v>1599.99</v>
      </c>
      <c r="E4523" s="3">
        <v>4704</v>
      </c>
      <c r="F4523" s="3">
        <v>801</v>
      </c>
      <c r="G4523" s="3">
        <v>207</v>
      </c>
      <c r="H4523" s="4" t="s">
        <v>56</v>
      </c>
      <c r="I4523" s="2">
        <v>4.4598550000000001</v>
      </c>
      <c r="J4523" s="3">
        <v>36.5</v>
      </c>
      <c r="K4523" s="1">
        <v>44046</v>
      </c>
      <c r="L4523" s="4" t="s">
        <v>2154</v>
      </c>
      <c r="M4523" s="2">
        <f t="shared" si="490"/>
        <v>0.17028061224489796</v>
      </c>
      <c r="N4523" s="5">
        <f t="shared" si="491"/>
        <v>7526352.96</v>
      </c>
      <c r="O4523" s="2" t="str">
        <f t="shared" si="492"/>
        <v>Very High</v>
      </c>
      <c r="P4523" s="2" t="str">
        <f t="shared" si="493"/>
        <v>Very Low</v>
      </c>
      <c r="Q4523" s="2" t="str">
        <f t="shared" si="494"/>
        <v>Good</v>
      </c>
      <c r="R4523" s="2" t="str">
        <f t="shared" si="495"/>
        <v>Very Low</v>
      </c>
      <c r="S4523" s="2" t="str">
        <f t="shared" si="496"/>
        <v>&lt;25M</v>
      </c>
    </row>
    <row r="4524" spans="1:19" x14ac:dyDescent="0.2">
      <c r="A4524" s="3">
        <v>3367108</v>
      </c>
      <c r="B4524" s="4" t="s">
        <v>17088</v>
      </c>
      <c r="C4524" s="4" t="s">
        <v>17089</v>
      </c>
      <c r="D4524" s="5">
        <v>399.99</v>
      </c>
      <c r="E4524" s="3">
        <v>4701</v>
      </c>
      <c r="F4524" s="3">
        <v>70</v>
      </c>
      <c r="G4524" s="3">
        <v>18</v>
      </c>
      <c r="H4524" s="4" t="s">
        <v>14</v>
      </c>
      <c r="I4524" s="2">
        <v>4.2390293999999997</v>
      </c>
      <c r="J4524" s="3">
        <v>1.5</v>
      </c>
      <c r="K4524" s="1">
        <v>44038</v>
      </c>
      <c r="L4524" s="4" t="s">
        <v>1385</v>
      </c>
      <c r="M4524" s="2">
        <f t="shared" si="490"/>
        <v>1.4890448840672197E-2</v>
      </c>
      <c r="N4524" s="5">
        <f t="shared" si="491"/>
        <v>1880352.99</v>
      </c>
      <c r="O4524" s="2" t="str">
        <f t="shared" si="492"/>
        <v>Very Low</v>
      </c>
      <c r="P4524" s="2" t="str">
        <f t="shared" si="493"/>
        <v>Very Low</v>
      </c>
      <c r="Q4524" s="2" t="str">
        <f t="shared" si="494"/>
        <v>Good</v>
      </c>
      <c r="R4524" s="2" t="str">
        <f t="shared" si="495"/>
        <v>Very Low</v>
      </c>
      <c r="S4524" s="2" t="str">
        <f t="shared" si="496"/>
        <v>&lt;25M</v>
      </c>
    </row>
    <row r="4525" spans="1:19" x14ac:dyDescent="0.2">
      <c r="A4525" s="3">
        <v>2096842</v>
      </c>
      <c r="B4525" s="4" t="s">
        <v>7858</v>
      </c>
      <c r="C4525" s="4" t="s">
        <v>7859</v>
      </c>
      <c r="D4525" s="5">
        <v>399.99</v>
      </c>
      <c r="E4525" s="3">
        <v>4699</v>
      </c>
      <c r="F4525" s="3">
        <v>340</v>
      </c>
      <c r="G4525" s="3">
        <v>49</v>
      </c>
      <c r="H4525" s="4" t="s">
        <v>56</v>
      </c>
      <c r="I4525" s="2">
        <v>4.3726919999999998</v>
      </c>
      <c r="J4525" s="3">
        <v>4</v>
      </c>
      <c r="K4525" s="1">
        <v>43454</v>
      </c>
      <c r="L4525" s="4" t="s">
        <v>5519</v>
      </c>
      <c r="M4525" s="2">
        <f t="shared" si="490"/>
        <v>7.2355820387316444E-2</v>
      </c>
      <c r="N4525" s="5">
        <f t="shared" si="491"/>
        <v>1879553.01</v>
      </c>
      <c r="O4525" s="2" t="str">
        <f t="shared" si="492"/>
        <v>Very Low</v>
      </c>
      <c r="P4525" s="2" t="str">
        <f t="shared" si="493"/>
        <v>Very Low</v>
      </c>
      <c r="Q4525" s="2" t="str">
        <f t="shared" si="494"/>
        <v>Good</v>
      </c>
      <c r="R4525" s="2" t="str">
        <f t="shared" si="495"/>
        <v>Very Low</v>
      </c>
      <c r="S4525" s="2" t="str">
        <f t="shared" si="496"/>
        <v>&lt;25M</v>
      </c>
    </row>
    <row r="4526" spans="1:19" x14ac:dyDescent="0.2">
      <c r="A4526" s="3">
        <v>550998</v>
      </c>
      <c r="B4526" s="4" t="s">
        <v>6935</v>
      </c>
      <c r="C4526" s="4" t="s">
        <v>6936</v>
      </c>
      <c r="D4526" s="5">
        <v>399.99</v>
      </c>
      <c r="E4526" s="3">
        <v>4695</v>
      </c>
      <c r="F4526" s="3">
        <v>423</v>
      </c>
      <c r="G4526" s="3">
        <v>80</v>
      </c>
      <c r="H4526" s="4" t="s">
        <v>14</v>
      </c>
      <c r="I4526" s="2">
        <v>4.4252589999999996</v>
      </c>
      <c r="J4526" s="3">
        <v>12</v>
      </c>
      <c r="K4526" s="1">
        <v>42195</v>
      </c>
      <c r="L4526" s="4" t="s">
        <v>104</v>
      </c>
      <c r="M4526" s="2">
        <f t="shared" si="490"/>
        <v>9.0095846645367406E-2</v>
      </c>
      <c r="N4526" s="5">
        <f t="shared" si="491"/>
        <v>1877953.05</v>
      </c>
      <c r="O4526" s="2" t="str">
        <f t="shared" si="492"/>
        <v>Very Low</v>
      </c>
      <c r="P4526" s="2" t="str">
        <f t="shared" si="493"/>
        <v>Very Low</v>
      </c>
      <c r="Q4526" s="2" t="str">
        <f t="shared" si="494"/>
        <v>Good</v>
      </c>
      <c r="R4526" s="2" t="str">
        <f t="shared" si="495"/>
        <v>Very Low</v>
      </c>
      <c r="S4526" s="2" t="str">
        <f t="shared" si="496"/>
        <v>&lt;25M</v>
      </c>
    </row>
    <row r="4527" spans="1:19" x14ac:dyDescent="0.2">
      <c r="A4527" s="3">
        <v>3154636</v>
      </c>
      <c r="B4527" s="4" t="s">
        <v>13717</v>
      </c>
      <c r="C4527" s="4" t="s">
        <v>13718</v>
      </c>
      <c r="D4527" s="5">
        <v>399.99</v>
      </c>
      <c r="E4527" s="3">
        <v>4695</v>
      </c>
      <c r="F4527" s="3">
        <v>118</v>
      </c>
      <c r="G4527" s="3">
        <v>24</v>
      </c>
      <c r="H4527" s="4" t="s">
        <v>56</v>
      </c>
      <c r="I4527" s="2">
        <v>4.2031856000000003</v>
      </c>
      <c r="J4527" s="3">
        <v>2.5</v>
      </c>
      <c r="K4527" s="1">
        <v>43972</v>
      </c>
      <c r="L4527" s="4" t="s">
        <v>1264</v>
      </c>
      <c r="M4527" s="2">
        <f t="shared" si="490"/>
        <v>2.5133120340788073E-2</v>
      </c>
      <c r="N4527" s="5">
        <f t="shared" si="491"/>
        <v>1877953.05</v>
      </c>
      <c r="O4527" s="2" t="str">
        <f t="shared" si="492"/>
        <v>Very Low</v>
      </c>
      <c r="P4527" s="2" t="str">
        <f t="shared" si="493"/>
        <v>Very Low</v>
      </c>
      <c r="Q4527" s="2" t="str">
        <f t="shared" si="494"/>
        <v>Good</v>
      </c>
      <c r="R4527" s="2" t="str">
        <f t="shared" si="495"/>
        <v>Very Low</v>
      </c>
      <c r="S4527" s="2" t="str">
        <f t="shared" si="496"/>
        <v>&lt;25M</v>
      </c>
    </row>
    <row r="4528" spans="1:19" x14ac:dyDescent="0.2">
      <c r="A4528" s="3">
        <v>3575965</v>
      </c>
      <c r="B4528" s="4" t="s">
        <v>8847</v>
      </c>
      <c r="C4528" s="4" t="s">
        <v>8848</v>
      </c>
      <c r="D4528" s="5">
        <v>399.99</v>
      </c>
      <c r="E4528" s="3">
        <v>4692</v>
      </c>
      <c r="F4528" s="3">
        <v>278</v>
      </c>
      <c r="G4528" s="3">
        <v>11</v>
      </c>
      <c r="H4528" s="4" t="s">
        <v>56</v>
      </c>
      <c r="I4528" s="2">
        <v>4.3483460000000003</v>
      </c>
      <c r="J4528" s="3">
        <v>42</v>
      </c>
      <c r="K4528" s="1">
        <v>44122</v>
      </c>
      <c r="L4528" s="4" t="s">
        <v>15</v>
      </c>
      <c r="M4528" s="2">
        <f t="shared" si="490"/>
        <v>5.9249786871270249E-2</v>
      </c>
      <c r="N4528" s="5">
        <f t="shared" si="491"/>
        <v>1876753.08</v>
      </c>
      <c r="O4528" s="2" t="str">
        <f t="shared" si="492"/>
        <v>Very Low</v>
      </c>
      <c r="P4528" s="2" t="str">
        <f t="shared" si="493"/>
        <v>Very Low</v>
      </c>
      <c r="Q4528" s="2" t="str">
        <f t="shared" si="494"/>
        <v>Good</v>
      </c>
      <c r="R4528" s="2" t="str">
        <f t="shared" si="495"/>
        <v>Very Low</v>
      </c>
      <c r="S4528" s="2" t="str">
        <f t="shared" si="496"/>
        <v>&lt;25M</v>
      </c>
    </row>
    <row r="4529" spans="1:19" x14ac:dyDescent="0.2">
      <c r="A4529" s="3">
        <v>4936314</v>
      </c>
      <c r="B4529" s="4" t="s">
        <v>9264</v>
      </c>
      <c r="C4529" s="4" t="s">
        <v>9265</v>
      </c>
      <c r="D4529" s="5">
        <v>399.99</v>
      </c>
      <c r="E4529" s="3">
        <v>4692</v>
      </c>
      <c r="F4529" s="3">
        <v>254</v>
      </c>
      <c r="G4529" s="3">
        <v>23</v>
      </c>
      <c r="H4529" s="4" t="s">
        <v>14</v>
      </c>
      <c r="I4529" s="2">
        <v>4.4256789999999997</v>
      </c>
      <c r="J4529" s="3">
        <v>2</v>
      </c>
      <c r="K4529" s="1">
        <v>44853</v>
      </c>
      <c r="L4529" s="4" t="s">
        <v>90</v>
      </c>
      <c r="M4529" s="2">
        <f t="shared" si="490"/>
        <v>5.4134697357203748E-2</v>
      </c>
      <c r="N4529" s="5">
        <f t="shared" si="491"/>
        <v>1876753.08</v>
      </c>
      <c r="O4529" s="2" t="str">
        <f t="shared" si="492"/>
        <v>Very Low</v>
      </c>
      <c r="P4529" s="2" t="str">
        <f t="shared" si="493"/>
        <v>Very Low</v>
      </c>
      <c r="Q4529" s="2" t="str">
        <f t="shared" si="494"/>
        <v>Good</v>
      </c>
      <c r="R4529" s="2" t="str">
        <f t="shared" si="495"/>
        <v>Very Low</v>
      </c>
      <c r="S4529" s="2" t="str">
        <f t="shared" si="496"/>
        <v>&lt;25M</v>
      </c>
    </row>
    <row r="4530" spans="1:19" x14ac:dyDescent="0.2">
      <c r="A4530" s="3">
        <v>4591642</v>
      </c>
      <c r="B4530" s="4" t="s">
        <v>5463</v>
      </c>
      <c r="C4530" s="4" t="s">
        <v>5464</v>
      </c>
      <c r="D4530" s="5">
        <v>999.99</v>
      </c>
      <c r="E4530" s="3">
        <v>4685</v>
      </c>
      <c r="F4530" s="3">
        <v>633</v>
      </c>
      <c r="G4530" s="3">
        <v>87</v>
      </c>
      <c r="H4530" s="4" t="s">
        <v>14</v>
      </c>
      <c r="I4530" s="2">
        <v>4.5521700000000003</v>
      </c>
      <c r="J4530" s="3">
        <v>18.5</v>
      </c>
      <c r="K4530" s="1">
        <v>44631</v>
      </c>
      <c r="L4530" s="4" t="s">
        <v>255</v>
      </c>
      <c r="M4530" s="2">
        <f t="shared" si="490"/>
        <v>0.1351120597652081</v>
      </c>
      <c r="N4530" s="5">
        <f t="shared" si="491"/>
        <v>4684953.1500000004</v>
      </c>
      <c r="O4530" s="2" t="str">
        <f t="shared" si="492"/>
        <v>Medium</v>
      </c>
      <c r="P4530" s="2" t="str">
        <f t="shared" si="493"/>
        <v>Very Low</v>
      </c>
      <c r="Q4530" s="2" t="str">
        <f t="shared" si="494"/>
        <v>Very Good</v>
      </c>
      <c r="R4530" s="2" t="str">
        <f t="shared" si="495"/>
        <v>Very Low</v>
      </c>
      <c r="S4530" s="2" t="str">
        <f t="shared" si="496"/>
        <v>&lt;25M</v>
      </c>
    </row>
    <row r="4531" spans="1:19" x14ac:dyDescent="0.2">
      <c r="A4531" s="3">
        <v>3622476</v>
      </c>
      <c r="B4531" s="4" t="s">
        <v>7548</v>
      </c>
      <c r="C4531" s="4" t="s">
        <v>7549</v>
      </c>
      <c r="D4531" s="5">
        <v>399.99</v>
      </c>
      <c r="E4531" s="3">
        <v>4684</v>
      </c>
      <c r="F4531" s="3">
        <v>365</v>
      </c>
      <c r="G4531" s="3">
        <v>51</v>
      </c>
      <c r="H4531" s="4" t="s">
        <v>142</v>
      </c>
      <c r="I4531" s="2">
        <v>4.3381505000000002</v>
      </c>
      <c r="J4531" s="3">
        <v>7.5</v>
      </c>
      <c r="K4531" s="1">
        <v>44143</v>
      </c>
      <c r="L4531" s="4" t="s">
        <v>134</v>
      </c>
      <c r="M4531" s="2">
        <f t="shared" si="490"/>
        <v>7.7924850555081124E-2</v>
      </c>
      <c r="N4531" s="5">
        <f t="shared" si="491"/>
        <v>1873553.1600000001</v>
      </c>
      <c r="O4531" s="2" t="str">
        <f t="shared" si="492"/>
        <v>Very Low</v>
      </c>
      <c r="P4531" s="2" t="str">
        <f t="shared" si="493"/>
        <v>Very Low</v>
      </c>
      <c r="Q4531" s="2" t="str">
        <f t="shared" si="494"/>
        <v>Good</v>
      </c>
      <c r="R4531" s="2" t="str">
        <f t="shared" si="495"/>
        <v>Very Low</v>
      </c>
      <c r="S4531" s="2" t="str">
        <f t="shared" si="496"/>
        <v>&lt;25M</v>
      </c>
    </row>
    <row r="4532" spans="1:19" x14ac:dyDescent="0.2">
      <c r="A4532" s="3">
        <v>899534</v>
      </c>
      <c r="B4532" s="4" t="s">
        <v>4474</v>
      </c>
      <c r="C4532" s="4" t="s">
        <v>4475</v>
      </c>
      <c r="D4532" s="5">
        <v>399.99</v>
      </c>
      <c r="E4532" s="3">
        <v>4682</v>
      </c>
      <c r="F4532" s="3">
        <v>887</v>
      </c>
      <c r="G4532" s="3">
        <v>32</v>
      </c>
      <c r="H4532" s="4" t="s">
        <v>142</v>
      </c>
      <c r="I4532" s="2">
        <v>4.191586</v>
      </c>
      <c r="J4532" s="3">
        <v>3</v>
      </c>
      <c r="K4532" s="1">
        <v>42559</v>
      </c>
      <c r="L4532" s="4" t="s">
        <v>2848</v>
      </c>
      <c r="M4532" s="2">
        <f t="shared" si="490"/>
        <v>0.18944895343870141</v>
      </c>
      <c r="N4532" s="5">
        <f t="shared" si="491"/>
        <v>1872753.18</v>
      </c>
      <c r="O4532" s="2" t="str">
        <f t="shared" si="492"/>
        <v>Very Low</v>
      </c>
      <c r="P4532" s="2" t="str">
        <f t="shared" si="493"/>
        <v>Very Low</v>
      </c>
      <c r="Q4532" s="2" t="str">
        <f t="shared" si="494"/>
        <v>Good</v>
      </c>
      <c r="R4532" s="2" t="str">
        <f t="shared" si="495"/>
        <v>Very Low</v>
      </c>
      <c r="S4532" s="2" t="str">
        <f t="shared" si="496"/>
        <v>&lt;25M</v>
      </c>
    </row>
    <row r="4533" spans="1:19" x14ac:dyDescent="0.2">
      <c r="A4533" s="3">
        <v>5285970</v>
      </c>
      <c r="B4533" s="4" t="s">
        <v>6660</v>
      </c>
      <c r="C4533" s="4" t="s">
        <v>6661</v>
      </c>
      <c r="D4533" s="5">
        <v>399.99</v>
      </c>
      <c r="E4533" s="3">
        <v>4682</v>
      </c>
      <c r="F4533" s="3">
        <v>456</v>
      </c>
      <c r="G4533" s="3">
        <v>59</v>
      </c>
      <c r="H4533" s="4" t="s">
        <v>14</v>
      </c>
      <c r="I4533" s="2">
        <v>4.4313060000000002</v>
      </c>
      <c r="J4533" s="3">
        <v>11</v>
      </c>
      <c r="K4533" s="1">
        <v>45038</v>
      </c>
      <c r="L4533" s="4" t="s">
        <v>373</v>
      </c>
      <c r="M4533" s="2">
        <f t="shared" si="490"/>
        <v>9.7394275950448528E-2</v>
      </c>
      <c r="N4533" s="5">
        <f t="shared" si="491"/>
        <v>1872753.18</v>
      </c>
      <c r="O4533" s="2" t="str">
        <f t="shared" si="492"/>
        <v>Very Low</v>
      </c>
      <c r="P4533" s="2" t="str">
        <f t="shared" si="493"/>
        <v>Very Low</v>
      </c>
      <c r="Q4533" s="2" t="str">
        <f t="shared" si="494"/>
        <v>Good</v>
      </c>
      <c r="R4533" s="2" t="str">
        <f t="shared" si="495"/>
        <v>Very Low</v>
      </c>
      <c r="S4533" s="2" t="str">
        <f t="shared" si="496"/>
        <v>&lt;25M</v>
      </c>
    </row>
    <row r="4534" spans="1:19" x14ac:dyDescent="0.2">
      <c r="A4534" s="3">
        <v>1338502</v>
      </c>
      <c r="B4534" s="4" t="s">
        <v>5902</v>
      </c>
      <c r="C4534" s="4" t="s">
        <v>5903</v>
      </c>
      <c r="D4534" s="5">
        <v>399.99</v>
      </c>
      <c r="E4534" s="3">
        <v>4680</v>
      </c>
      <c r="F4534" s="3">
        <v>552</v>
      </c>
      <c r="G4534" s="3">
        <v>64</v>
      </c>
      <c r="H4534" s="4" t="s">
        <v>14</v>
      </c>
      <c r="I4534" s="2">
        <v>4.6071619999999998</v>
      </c>
      <c r="J4534" s="3">
        <v>7.5</v>
      </c>
      <c r="K4534" s="1">
        <v>42980</v>
      </c>
      <c r="L4534" s="4" t="s">
        <v>3122</v>
      </c>
      <c r="M4534" s="2">
        <f t="shared" si="490"/>
        <v>0.11794871794871795</v>
      </c>
      <c r="N4534" s="5">
        <f t="shared" si="491"/>
        <v>1871953.2</v>
      </c>
      <c r="O4534" s="2" t="str">
        <f t="shared" si="492"/>
        <v>Very Low</v>
      </c>
      <c r="P4534" s="2" t="str">
        <f t="shared" si="493"/>
        <v>Very Low</v>
      </c>
      <c r="Q4534" s="2" t="str">
        <f t="shared" si="494"/>
        <v>Very Good</v>
      </c>
      <c r="R4534" s="2" t="str">
        <f t="shared" si="495"/>
        <v>Very Low</v>
      </c>
      <c r="S4534" s="2" t="str">
        <f t="shared" si="496"/>
        <v>&lt;25M</v>
      </c>
    </row>
    <row r="4535" spans="1:19" x14ac:dyDescent="0.2">
      <c r="A4535" s="3">
        <v>2942646</v>
      </c>
      <c r="B4535" s="4" t="s">
        <v>5880</v>
      </c>
      <c r="C4535" s="4" t="s">
        <v>5881</v>
      </c>
      <c r="D4535" s="5">
        <v>1099.99</v>
      </c>
      <c r="E4535" s="3">
        <v>4679</v>
      </c>
      <c r="F4535" s="3">
        <v>557</v>
      </c>
      <c r="G4535" s="3">
        <v>130</v>
      </c>
      <c r="H4535" s="4" t="s">
        <v>14</v>
      </c>
      <c r="I4535" s="2">
        <v>4.6221446999999998</v>
      </c>
      <c r="J4535" s="3">
        <v>6</v>
      </c>
      <c r="K4535" s="1">
        <v>43922</v>
      </c>
      <c r="L4535" s="4" t="s">
        <v>15</v>
      </c>
      <c r="M4535" s="2">
        <f t="shared" si="490"/>
        <v>0.11904253045522548</v>
      </c>
      <c r="N4535" s="5">
        <f t="shared" si="491"/>
        <v>5146853.21</v>
      </c>
      <c r="O4535" s="2" t="str">
        <f t="shared" si="492"/>
        <v>High</v>
      </c>
      <c r="P4535" s="2" t="str">
        <f t="shared" si="493"/>
        <v>Very Low</v>
      </c>
      <c r="Q4535" s="2" t="str">
        <f t="shared" si="494"/>
        <v>Very Good</v>
      </c>
      <c r="R4535" s="2" t="str">
        <f t="shared" si="495"/>
        <v>Very Low</v>
      </c>
      <c r="S4535" s="2" t="str">
        <f t="shared" si="496"/>
        <v>&lt;25M</v>
      </c>
    </row>
    <row r="4536" spans="1:19" x14ac:dyDescent="0.2">
      <c r="A4536" s="3">
        <v>1773516</v>
      </c>
      <c r="B4536" s="4" t="s">
        <v>4996</v>
      </c>
      <c r="C4536" s="4" t="s">
        <v>4997</v>
      </c>
      <c r="D4536" s="5">
        <v>1199.99</v>
      </c>
      <c r="E4536" s="3">
        <v>4678</v>
      </c>
      <c r="F4536" s="3">
        <v>743</v>
      </c>
      <c r="G4536" s="3">
        <v>116</v>
      </c>
      <c r="H4536" s="4" t="s">
        <v>142</v>
      </c>
      <c r="I4536" s="2">
        <v>4.2821319999999998</v>
      </c>
      <c r="J4536" s="3">
        <v>8</v>
      </c>
      <c r="K4536" s="1">
        <v>43280</v>
      </c>
      <c r="L4536" s="4" t="s">
        <v>403</v>
      </c>
      <c r="M4536" s="2">
        <f t="shared" si="490"/>
        <v>0.15882855921333902</v>
      </c>
      <c r="N4536" s="5">
        <f t="shared" si="491"/>
        <v>5613553.2199999997</v>
      </c>
      <c r="O4536" s="2" t="str">
        <f t="shared" si="492"/>
        <v>High</v>
      </c>
      <c r="P4536" s="2" t="str">
        <f t="shared" si="493"/>
        <v>Very Low</v>
      </c>
      <c r="Q4536" s="2" t="str">
        <f t="shared" si="494"/>
        <v>Good</v>
      </c>
      <c r="R4536" s="2" t="str">
        <f t="shared" si="495"/>
        <v>Very Low</v>
      </c>
      <c r="S4536" s="2" t="str">
        <f t="shared" si="496"/>
        <v>&lt;25M</v>
      </c>
    </row>
    <row r="4537" spans="1:19" x14ac:dyDescent="0.2">
      <c r="A4537" s="3">
        <v>4525670</v>
      </c>
      <c r="B4537" s="4" t="s">
        <v>7085</v>
      </c>
      <c r="C4537" s="4" t="s">
        <v>7086</v>
      </c>
      <c r="D4537" s="5">
        <v>399.99</v>
      </c>
      <c r="E4537" s="3">
        <v>4677</v>
      </c>
      <c r="F4537" s="3">
        <v>407</v>
      </c>
      <c r="G4537" s="3">
        <v>20</v>
      </c>
      <c r="H4537" s="4" t="s">
        <v>14</v>
      </c>
      <c r="I4537" s="2">
        <v>4.4236503000000003</v>
      </c>
      <c r="J4537" s="3">
        <v>7.5</v>
      </c>
      <c r="K4537" s="1">
        <v>44592</v>
      </c>
      <c r="L4537" s="4" t="s">
        <v>15</v>
      </c>
      <c r="M4537" s="2">
        <f t="shared" si="490"/>
        <v>8.7021595039555269E-2</v>
      </c>
      <c r="N4537" s="5">
        <f t="shared" si="491"/>
        <v>1870753.23</v>
      </c>
      <c r="O4537" s="2" t="str">
        <f t="shared" si="492"/>
        <v>Very Low</v>
      </c>
      <c r="P4537" s="2" t="str">
        <f t="shared" si="493"/>
        <v>Very Low</v>
      </c>
      <c r="Q4537" s="2" t="str">
        <f t="shared" si="494"/>
        <v>Good</v>
      </c>
      <c r="R4537" s="2" t="str">
        <f t="shared" si="495"/>
        <v>Very Low</v>
      </c>
      <c r="S4537" s="2" t="str">
        <f t="shared" si="496"/>
        <v>&lt;25M</v>
      </c>
    </row>
    <row r="4538" spans="1:19" x14ac:dyDescent="0.2">
      <c r="A4538" s="3">
        <v>5479572</v>
      </c>
      <c r="B4538" s="4" t="s">
        <v>6297</v>
      </c>
      <c r="C4538" s="4" t="s">
        <v>6298</v>
      </c>
      <c r="D4538" s="5">
        <v>899.99</v>
      </c>
      <c r="E4538" s="3">
        <v>4669</v>
      </c>
      <c r="F4538" s="3">
        <v>498</v>
      </c>
      <c r="G4538" s="3">
        <v>142</v>
      </c>
      <c r="H4538" s="4" t="s">
        <v>142</v>
      </c>
      <c r="I4538" s="2">
        <v>4.5841446000000001</v>
      </c>
      <c r="J4538" s="3">
        <v>10</v>
      </c>
      <c r="K4538" s="1">
        <v>45140</v>
      </c>
      <c r="L4538" s="4" t="s">
        <v>394</v>
      </c>
      <c r="M4538" s="2">
        <f t="shared" si="490"/>
        <v>0.10666095523666738</v>
      </c>
      <c r="N4538" s="5">
        <f t="shared" si="491"/>
        <v>4202053.3099999996</v>
      </c>
      <c r="O4538" s="2" t="str">
        <f t="shared" si="492"/>
        <v>Medium</v>
      </c>
      <c r="P4538" s="2" t="str">
        <f t="shared" si="493"/>
        <v>Very Low</v>
      </c>
      <c r="Q4538" s="2" t="str">
        <f t="shared" si="494"/>
        <v>Very Good</v>
      </c>
      <c r="R4538" s="2" t="str">
        <f t="shared" si="495"/>
        <v>Very Low</v>
      </c>
      <c r="S4538" s="2" t="str">
        <f t="shared" si="496"/>
        <v>&lt;25M</v>
      </c>
    </row>
    <row r="4539" spans="1:19" x14ac:dyDescent="0.2">
      <c r="A4539" s="3">
        <v>587150</v>
      </c>
      <c r="B4539" s="4" t="s">
        <v>7137</v>
      </c>
      <c r="C4539" s="4" t="s">
        <v>7138</v>
      </c>
      <c r="D4539" s="5">
        <v>699.99</v>
      </c>
      <c r="E4539" s="3">
        <v>4669</v>
      </c>
      <c r="F4539" s="3">
        <v>401</v>
      </c>
      <c r="G4539" s="3">
        <v>20</v>
      </c>
      <c r="H4539" s="4" t="s">
        <v>14</v>
      </c>
      <c r="I4539" s="2">
        <v>4.2605009999999996</v>
      </c>
      <c r="J4539" s="3">
        <v>3.5</v>
      </c>
      <c r="K4539" s="1">
        <v>42235</v>
      </c>
      <c r="L4539" s="4" t="s">
        <v>74</v>
      </c>
      <c r="M4539" s="2">
        <f t="shared" si="490"/>
        <v>8.5885628614264298E-2</v>
      </c>
      <c r="N4539" s="5">
        <f t="shared" si="491"/>
        <v>3268253.31</v>
      </c>
      <c r="O4539" s="2" t="str">
        <f t="shared" si="492"/>
        <v>Low</v>
      </c>
      <c r="P4539" s="2" t="str">
        <f t="shared" si="493"/>
        <v>Very Low</v>
      </c>
      <c r="Q4539" s="2" t="str">
        <f t="shared" si="494"/>
        <v>Good</v>
      </c>
      <c r="R4539" s="2" t="str">
        <f t="shared" si="495"/>
        <v>Very Low</v>
      </c>
      <c r="S4539" s="2" t="str">
        <f t="shared" si="496"/>
        <v>&lt;25M</v>
      </c>
    </row>
    <row r="4540" spans="1:19" x14ac:dyDescent="0.2">
      <c r="A4540" s="3">
        <v>2772576</v>
      </c>
      <c r="B4540" s="4" t="s">
        <v>18027</v>
      </c>
      <c r="C4540" s="4" t="s">
        <v>18028</v>
      </c>
      <c r="D4540" s="5">
        <v>399.99</v>
      </c>
      <c r="E4540" s="3">
        <v>4665</v>
      </c>
      <c r="F4540" s="3">
        <v>62</v>
      </c>
      <c r="G4540" s="3">
        <v>42</v>
      </c>
      <c r="H4540" s="4" t="s">
        <v>14</v>
      </c>
      <c r="I4540" s="2">
        <v>4.4837109999999996</v>
      </c>
      <c r="J4540" s="3">
        <v>6.5</v>
      </c>
      <c r="K4540" s="1">
        <v>43852</v>
      </c>
      <c r="L4540" s="4" t="s">
        <v>750</v>
      </c>
      <c r="M4540" s="2">
        <f t="shared" si="490"/>
        <v>1.3290460878885316E-2</v>
      </c>
      <c r="N4540" s="5">
        <f t="shared" si="491"/>
        <v>1865953.35</v>
      </c>
      <c r="O4540" s="2" t="str">
        <f t="shared" si="492"/>
        <v>Very Low</v>
      </c>
      <c r="P4540" s="2" t="str">
        <f t="shared" si="493"/>
        <v>Very Low</v>
      </c>
      <c r="Q4540" s="2" t="str">
        <f t="shared" si="494"/>
        <v>Good</v>
      </c>
      <c r="R4540" s="2" t="str">
        <f t="shared" si="495"/>
        <v>Very Low</v>
      </c>
      <c r="S4540" s="2" t="str">
        <f t="shared" si="496"/>
        <v>&lt;25M</v>
      </c>
    </row>
    <row r="4541" spans="1:19" x14ac:dyDescent="0.2">
      <c r="A4541" s="3">
        <v>112866</v>
      </c>
      <c r="B4541" s="4" t="s">
        <v>18224</v>
      </c>
      <c r="C4541" s="4" t="s">
        <v>18225</v>
      </c>
      <c r="D4541" s="5">
        <v>399.99</v>
      </c>
      <c r="E4541" s="3">
        <v>4665</v>
      </c>
      <c r="F4541" s="3">
        <v>60</v>
      </c>
      <c r="G4541" s="3">
        <v>20</v>
      </c>
      <c r="H4541" s="4" t="s">
        <v>56</v>
      </c>
      <c r="I4541" s="2">
        <v>4.1447234000000002</v>
      </c>
      <c r="J4541" s="3">
        <v>3</v>
      </c>
      <c r="K4541" s="1">
        <v>41577</v>
      </c>
      <c r="L4541" s="4" t="s">
        <v>34</v>
      </c>
      <c r="M4541" s="2">
        <f t="shared" si="490"/>
        <v>1.2861736334405145E-2</v>
      </c>
      <c r="N4541" s="5">
        <f t="shared" si="491"/>
        <v>1865953.35</v>
      </c>
      <c r="O4541" s="2" t="str">
        <f t="shared" si="492"/>
        <v>Very Low</v>
      </c>
      <c r="P4541" s="2" t="str">
        <f t="shared" si="493"/>
        <v>Very Low</v>
      </c>
      <c r="Q4541" s="2" t="str">
        <f t="shared" si="494"/>
        <v>Good</v>
      </c>
      <c r="R4541" s="2" t="str">
        <f t="shared" si="495"/>
        <v>Very Low</v>
      </c>
      <c r="S4541" s="2" t="str">
        <f t="shared" si="496"/>
        <v>&lt;25M</v>
      </c>
    </row>
    <row r="4542" spans="1:19" x14ac:dyDescent="0.2">
      <c r="A4542" s="3">
        <v>1276970</v>
      </c>
      <c r="B4542" s="4" t="s">
        <v>9918</v>
      </c>
      <c r="C4542" s="4" t="s">
        <v>9919</v>
      </c>
      <c r="D4542" s="5">
        <v>399.99</v>
      </c>
      <c r="E4542" s="3">
        <v>4657</v>
      </c>
      <c r="F4542" s="3">
        <v>223</v>
      </c>
      <c r="G4542" s="3">
        <v>87</v>
      </c>
      <c r="H4542" s="4" t="s">
        <v>56</v>
      </c>
      <c r="I4542" s="2">
        <v>4.2918099999999999</v>
      </c>
      <c r="J4542" s="3">
        <v>8.5</v>
      </c>
      <c r="K4542" s="1">
        <v>42918</v>
      </c>
      <c r="L4542" s="4" t="s">
        <v>733</v>
      </c>
      <c r="M4542" s="2">
        <f t="shared" si="490"/>
        <v>4.7884904444921626E-2</v>
      </c>
      <c r="N4542" s="5">
        <f t="shared" si="491"/>
        <v>1862753.43</v>
      </c>
      <c r="O4542" s="2" t="str">
        <f t="shared" si="492"/>
        <v>Very Low</v>
      </c>
      <c r="P4542" s="2" t="str">
        <f t="shared" si="493"/>
        <v>Very Low</v>
      </c>
      <c r="Q4542" s="2" t="str">
        <f t="shared" si="494"/>
        <v>Good</v>
      </c>
      <c r="R4542" s="2" t="str">
        <f t="shared" si="495"/>
        <v>Very Low</v>
      </c>
      <c r="S4542" s="2" t="str">
        <f t="shared" si="496"/>
        <v>&lt;25M</v>
      </c>
    </row>
    <row r="4543" spans="1:19" x14ac:dyDescent="0.2">
      <c r="A4543" s="3">
        <v>1389568</v>
      </c>
      <c r="B4543" s="4" t="s">
        <v>13384</v>
      </c>
      <c r="C4543" s="4" t="s">
        <v>13385</v>
      </c>
      <c r="D4543" s="5">
        <v>399.99</v>
      </c>
      <c r="E4543" s="3">
        <v>4656</v>
      </c>
      <c r="F4543" s="3">
        <v>124</v>
      </c>
      <c r="G4543" s="3">
        <v>71</v>
      </c>
      <c r="H4543" s="4" t="s">
        <v>56</v>
      </c>
      <c r="I4543" s="2">
        <v>3.9007437</v>
      </c>
      <c r="J4543" s="3">
        <v>8</v>
      </c>
      <c r="K4543" s="1">
        <v>43018</v>
      </c>
      <c r="L4543" s="4" t="s">
        <v>233</v>
      </c>
      <c r="M4543" s="2">
        <f t="shared" si="490"/>
        <v>2.6632302405498281E-2</v>
      </c>
      <c r="N4543" s="5">
        <f t="shared" si="491"/>
        <v>1862353.44</v>
      </c>
      <c r="O4543" s="2" t="str">
        <f t="shared" si="492"/>
        <v>Very Low</v>
      </c>
      <c r="P4543" s="2" t="str">
        <f t="shared" si="493"/>
        <v>Very Low</v>
      </c>
      <c r="Q4543" s="2" t="str">
        <f t="shared" si="494"/>
        <v>Fair</v>
      </c>
      <c r="R4543" s="2" t="str">
        <f t="shared" si="495"/>
        <v>Very Low</v>
      </c>
      <c r="S4543" s="2" t="str">
        <f t="shared" si="496"/>
        <v>&lt;25M</v>
      </c>
    </row>
    <row r="4544" spans="1:19" x14ac:dyDescent="0.2">
      <c r="A4544" s="3">
        <v>1673570</v>
      </c>
      <c r="B4544" s="4" t="s">
        <v>7955</v>
      </c>
      <c r="C4544" s="4" t="s">
        <v>7956</v>
      </c>
      <c r="D4544" s="5">
        <v>399.99</v>
      </c>
      <c r="E4544" s="3">
        <v>4654</v>
      </c>
      <c r="F4544" s="3">
        <v>332</v>
      </c>
      <c r="G4544" s="3">
        <v>64</v>
      </c>
      <c r="H4544" s="4" t="s">
        <v>56</v>
      </c>
      <c r="I4544" s="2">
        <v>4.1009792999999997</v>
      </c>
      <c r="J4544" s="3">
        <v>12.5</v>
      </c>
      <c r="K4544" s="1">
        <v>43223</v>
      </c>
      <c r="L4544" s="4" t="s">
        <v>298</v>
      </c>
      <c r="M4544" s="2">
        <f t="shared" si="490"/>
        <v>7.133648474430597E-2</v>
      </c>
      <c r="N4544" s="5">
        <f t="shared" si="491"/>
        <v>1861553.46</v>
      </c>
      <c r="O4544" s="2" t="str">
        <f t="shared" si="492"/>
        <v>Very Low</v>
      </c>
      <c r="P4544" s="2" t="str">
        <f t="shared" si="493"/>
        <v>Very Low</v>
      </c>
      <c r="Q4544" s="2" t="str">
        <f t="shared" si="494"/>
        <v>Good</v>
      </c>
      <c r="R4544" s="2" t="str">
        <f t="shared" si="495"/>
        <v>Very Low</v>
      </c>
      <c r="S4544" s="2" t="str">
        <f t="shared" si="496"/>
        <v>&lt;25M</v>
      </c>
    </row>
    <row r="4545" spans="1:19" x14ac:dyDescent="0.2">
      <c r="A4545" s="3">
        <v>2456342</v>
      </c>
      <c r="B4545" s="4" t="s">
        <v>10235</v>
      </c>
      <c r="C4545" s="4" t="s">
        <v>10236</v>
      </c>
      <c r="D4545" s="5">
        <v>399.99</v>
      </c>
      <c r="E4545" s="3">
        <v>4647</v>
      </c>
      <c r="F4545" s="3">
        <v>209</v>
      </c>
      <c r="G4545" s="3">
        <v>33</v>
      </c>
      <c r="H4545" s="4" t="s">
        <v>56</v>
      </c>
      <c r="I4545" s="2">
        <v>4.2619449999999999</v>
      </c>
      <c r="J4545" s="3">
        <v>4</v>
      </c>
      <c r="K4545" s="1">
        <v>43658</v>
      </c>
      <c r="L4545" s="4" t="s">
        <v>2239</v>
      </c>
      <c r="M4545" s="2">
        <f t="shared" si="490"/>
        <v>4.4975252851301918E-2</v>
      </c>
      <c r="N4545" s="5">
        <f t="shared" si="491"/>
        <v>1858753.53</v>
      </c>
      <c r="O4545" s="2" t="str">
        <f t="shared" si="492"/>
        <v>Very Low</v>
      </c>
      <c r="P4545" s="2" t="str">
        <f t="shared" si="493"/>
        <v>Very Low</v>
      </c>
      <c r="Q4545" s="2" t="str">
        <f t="shared" si="494"/>
        <v>Good</v>
      </c>
      <c r="R4545" s="2" t="str">
        <f t="shared" si="495"/>
        <v>Very Low</v>
      </c>
      <c r="S4545" s="2" t="str">
        <f t="shared" si="496"/>
        <v>&lt;25M</v>
      </c>
    </row>
    <row r="4546" spans="1:19" x14ac:dyDescent="0.2">
      <c r="A4546" s="3">
        <v>874474</v>
      </c>
      <c r="B4546" s="4" t="s">
        <v>4599</v>
      </c>
      <c r="C4546" s="4" t="s">
        <v>4600</v>
      </c>
      <c r="D4546" s="5">
        <v>399.99</v>
      </c>
      <c r="E4546" s="3">
        <v>4645</v>
      </c>
      <c r="F4546" s="3">
        <v>850</v>
      </c>
      <c r="G4546" s="3">
        <v>219</v>
      </c>
      <c r="H4546" s="4" t="s">
        <v>56</v>
      </c>
      <c r="I4546" s="2">
        <v>4.3949512999999998</v>
      </c>
      <c r="J4546" s="3">
        <v>45</v>
      </c>
      <c r="K4546" s="1">
        <v>42531</v>
      </c>
      <c r="L4546" s="4" t="s">
        <v>4601</v>
      </c>
      <c r="M4546" s="2">
        <f t="shared" ref="M4546:M4609" si="497" xml:space="preserve"> F4546/E4546</f>
        <v>0.18299246501614638</v>
      </c>
      <c r="N4546" s="5">
        <f t="shared" ref="N4546:N4609" si="498">D4546*E4546</f>
        <v>1857953.55</v>
      </c>
      <c r="O4546" s="2" t="str">
        <f t="shared" si="492"/>
        <v>Very Low</v>
      </c>
      <c r="P4546" s="2" t="str">
        <f t="shared" si="493"/>
        <v>Very Low</v>
      </c>
      <c r="Q4546" s="2" t="str">
        <f t="shared" si="494"/>
        <v>Good</v>
      </c>
      <c r="R4546" s="2" t="str">
        <f t="shared" si="495"/>
        <v>Very Low</v>
      </c>
      <c r="S4546" s="2" t="str">
        <f t="shared" si="496"/>
        <v>&lt;25M</v>
      </c>
    </row>
    <row r="4547" spans="1:19" x14ac:dyDescent="0.2">
      <c r="A4547" s="3">
        <v>1291402</v>
      </c>
      <c r="B4547" s="4" t="s">
        <v>13872</v>
      </c>
      <c r="C4547" s="4" t="s">
        <v>13873</v>
      </c>
      <c r="D4547" s="5">
        <v>399.99</v>
      </c>
      <c r="E4547" s="3">
        <v>4644</v>
      </c>
      <c r="F4547" s="3">
        <v>115</v>
      </c>
      <c r="G4547" s="3">
        <v>16</v>
      </c>
      <c r="H4547" s="4" t="s">
        <v>56</v>
      </c>
      <c r="I4547" s="2">
        <v>4.0243390000000003</v>
      </c>
      <c r="J4547" s="3">
        <v>1.5</v>
      </c>
      <c r="K4547" s="1">
        <v>42930</v>
      </c>
      <c r="L4547" s="4" t="s">
        <v>3885</v>
      </c>
      <c r="M4547" s="2">
        <f t="shared" si="497"/>
        <v>2.4763135228251507E-2</v>
      </c>
      <c r="N4547" s="5">
        <f t="shared" si="498"/>
        <v>1857553.56</v>
      </c>
      <c r="O4547" s="2" t="str">
        <f t="shared" ref="O4547:O4610" si="499">IF(D4547&gt;=1200,"Very High",IF(D4547&gt;=1000,"High",IF(D4547&gt;=800,"Medium",IF(D4547&gt;=600,"Low",IF(D4547&lt;=599.99,"Very Low","Invalid")))))</f>
        <v>Very Low</v>
      </c>
      <c r="P4547" s="2" t="str">
        <f t="shared" ref="P4547:P4610" si="500">IF(E4547&gt;=150000,"Very High",IF(E4547&gt;=75000,"High",IF(E4547&gt;=25000,"Medium",IF(E4547&gt;=10000,"Low",IF(E4547&lt;=9999,"Very Low","Invalid")))))</f>
        <v>Very Low</v>
      </c>
      <c r="Q4547" s="2" t="str">
        <f t="shared" ref="Q4547:Q4610" si="501">IF(I4547&gt;=4.5,"Very Good",IF(I4547&gt;=4,"Good",IF(I4547&gt;=3,"Fair",IF(I4547&lt;=2.99,"Poor","Invalid"))))</f>
        <v>Good</v>
      </c>
      <c r="R4547" s="2" t="str">
        <f t="shared" ref="R4547:R4610" si="502">IF(M4547&gt;=0.5,"Very High",IF(M4547&gt;=0.4,"High",IF(M4547&gt;=0.3,"Medium",IF(M4547&gt;=0.2,"Low",IF(M4547&gt;0,"Very Low","Invalid")))))</f>
        <v>Very Low</v>
      </c>
      <c r="S4547" s="2" t="str">
        <f t="shared" ref="S4547:S4610" si="503">IF(N4547&gt;=1000000000,"&gt; 1B",IF(N4547&gt;=75000000, "75M-1B",IF(N4547&gt;=50000000,"50-75M",IF(N4547&gt;=25000000,"25-50M",IF(N4547&gt;0,"&lt;25M","Invalid")))))</f>
        <v>&lt;25M</v>
      </c>
    </row>
    <row r="4548" spans="1:19" x14ac:dyDescent="0.2">
      <c r="A4548" s="3">
        <v>1734696</v>
      </c>
      <c r="B4548" s="4" t="s">
        <v>6550</v>
      </c>
      <c r="C4548" s="4" t="s">
        <v>6551</v>
      </c>
      <c r="D4548" s="5">
        <v>799.99</v>
      </c>
      <c r="E4548" s="3">
        <v>4641</v>
      </c>
      <c r="F4548" s="3">
        <v>472</v>
      </c>
      <c r="G4548" s="3">
        <v>129</v>
      </c>
      <c r="H4548" s="4" t="s">
        <v>14</v>
      </c>
      <c r="I4548" s="2">
        <v>3.9021157999999998</v>
      </c>
      <c r="J4548" s="3">
        <v>22</v>
      </c>
      <c r="K4548" s="1">
        <v>43257</v>
      </c>
      <c r="L4548" s="4" t="s">
        <v>3775</v>
      </c>
      <c r="M4548" s="2">
        <f t="shared" si="497"/>
        <v>0.10170221934927817</v>
      </c>
      <c r="N4548" s="5">
        <f t="shared" si="498"/>
        <v>3712753.59</v>
      </c>
      <c r="O4548" s="2" t="str">
        <f t="shared" si="499"/>
        <v>Low</v>
      </c>
      <c r="P4548" s="2" t="str">
        <f t="shared" si="500"/>
        <v>Very Low</v>
      </c>
      <c r="Q4548" s="2" t="str">
        <f t="shared" si="501"/>
        <v>Fair</v>
      </c>
      <c r="R4548" s="2" t="str">
        <f t="shared" si="502"/>
        <v>Very Low</v>
      </c>
      <c r="S4548" s="2" t="str">
        <f t="shared" si="503"/>
        <v>&lt;25M</v>
      </c>
    </row>
    <row r="4549" spans="1:19" x14ac:dyDescent="0.2">
      <c r="A4549" s="3">
        <v>1584662</v>
      </c>
      <c r="B4549" s="4" t="s">
        <v>12437</v>
      </c>
      <c r="C4549" s="4" t="s">
        <v>12438</v>
      </c>
      <c r="D4549" s="5">
        <v>399.99</v>
      </c>
      <c r="E4549" s="3">
        <v>4630</v>
      </c>
      <c r="F4549" s="3">
        <v>144</v>
      </c>
      <c r="G4549" s="3">
        <v>57</v>
      </c>
      <c r="H4549" s="4" t="s">
        <v>56</v>
      </c>
      <c r="I4549" s="2">
        <v>4.2961049999999998</v>
      </c>
      <c r="J4549" s="3">
        <v>4.5</v>
      </c>
      <c r="K4549" s="1">
        <v>43166</v>
      </c>
      <c r="L4549" s="4" t="s">
        <v>430</v>
      </c>
      <c r="M4549" s="2">
        <f t="shared" si="497"/>
        <v>3.1101511879049675E-2</v>
      </c>
      <c r="N4549" s="5">
        <f t="shared" si="498"/>
        <v>1851953.7</v>
      </c>
      <c r="O4549" s="2" t="str">
        <f t="shared" si="499"/>
        <v>Very Low</v>
      </c>
      <c r="P4549" s="2" t="str">
        <f t="shared" si="500"/>
        <v>Very Low</v>
      </c>
      <c r="Q4549" s="2" t="str">
        <f t="shared" si="501"/>
        <v>Good</v>
      </c>
      <c r="R4549" s="2" t="str">
        <f t="shared" si="502"/>
        <v>Very Low</v>
      </c>
      <c r="S4549" s="2" t="str">
        <f t="shared" si="503"/>
        <v>&lt;25M</v>
      </c>
    </row>
    <row r="4550" spans="1:19" x14ac:dyDescent="0.2">
      <c r="A4550" s="3">
        <v>390962</v>
      </c>
      <c r="B4550" s="4" t="s">
        <v>6855</v>
      </c>
      <c r="C4550" s="4" t="s">
        <v>6856</v>
      </c>
      <c r="D4550" s="5">
        <v>699.99</v>
      </c>
      <c r="E4550" s="3">
        <v>4629</v>
      </c>
      <c r="F4550" s="3">
        <v>433</v>
      </c>
      <c r="G4550" s="3">
        <v>25</v>
      </c>
      <c r="H4550" s="4" t="s">
        <v>14</v>
      </c>
      <c r="I4550" s="2">
        <v>4.3178625000000004</v>
      </c>
      <c r="J4550" s="3">
        <v>4</v>
      </c>
      <c r="K4550" s="1">
        <v>42015</v>
      </c>
      <c r="L4550" s="4" t="s">
        <v>2056</v>
      </c>
      <c r="M4550" s="2">
        <f t="shared" si="497"/>
        <v>9.3540721538129187E-2</v>
      </c>
      <c r="N4550" s="5">
        <f t="shared" si="498"/>
        <v>3240253.71</v>
      </c>
      <c r="O4550" s="2" t="str">
        <f t="shared" si="499"/>
        <v>Low</v>
      </c>
      <c r="P4550" s="2" t="str">
        <f t="shared" si="500"/>
        <v>Very Low</v>
      </c>
      <c r="Q4550" s="2" t="str">
        <f t="shared" si="501"/>
        <v>Good</v>
      </c>
      <c r="R4550" s="2" t="str">
        <f t="shared" si="502"/>
        <v>Very Low</v>
      </c>
      <c r="S4550" s="2" t="str">
        <f t="shared" si="503"/>
        <v>&lt;25M</v>
      </c>
    </row>
    <row r="4551" spans="1:19" x14ac:dyDescent="0.2">
      <c r="A4551" s="3">
        <v>2227658</v>
      </c>
      <c r="B4551" s="4" t="s">
        <v>4497</v>
      </c>
      <c r="C4551" s="4" t="s">
        <v>4498</v>
      </c>
      <c r="D4551" s="5">
        <v>399.99</v>
      </c>
      <c r="E4551" s="3">
        <v>4624</v>
      </c>
      <c r="F4551" s="3">
        <v>880</v>
      </c>
      <c r="G4551" s="3">
        <v>45</v>
      </c>
      <c r="H4551" s="4" t="s">
        <v>14</v>
      </c>
      <c r="I4551" s="2">
        <v>4.4150887000000001</v>
      </c>
      <c r="J4551" s="3">
        <v>17</v>
      </c>
      <c r="K4551" s="1">
        <v>43514</v>
      </c>
      <c r="L4551" s="4" t="s">
        <v>2332</v>
      </c>
      <c r="M4551" s="2">
        <f t="shared" si="497"/>
        <v>0.19031141868512111</v>
      </c>
      <c r="N4551" s="5">
        <f t="shared" si="498"/>
        <v>1849553.76</v>
      </c>
      <c r="O4551" s="2" t="str">
        <f t="shared" si="499"/>
        <v>Very Low</v>
      </c>
      <c r="P4551" s="2" t="str">
        <f t="shared" si="500"/>
        <v>Very Low</v>
      </c>
      <c r="Q4551" s="2" t="str">
        <f t="shared" si="501"/>
        <v>Good</v>
      </c>
      <c r="R4551" s="2" t="str">
        <f t="shared" si="502"/>
        <v>Very Low</v>
      </c>
      <c r="S4551" s="2" t="str">
        <f t="shared" si="503"/>
        <v>&lt;25M</v>
      </c>
    </row>
    <row r="4552" spans="1:19" x14ac:dyDescent="0.2">
      <c r="A4552" s="3">
        <v>4450214</v>
      </c>
      <c r="B4552" s="4" t="s">
        <v>5720</v>
      </c>
      <c r="C4552" s="4" t="s">
        <v>5721</v>
      </c>
      <c r="D4552" s="5">
        <v>1199.99</v>
      </c>
      <c r="E4552" s="3">
        <v>4620</v>
      </c>
      <c r="F4552" s="3">
        <v>580</v>
      </c>
      <c r="G4552" s="3">
        <v>231</v>
      </c>
      <c r="H4552" s="4" t="s">
        <v>14</v>
      </c>
      <c r="I4552" s="2">
        <v>4.5013030000000001</v>
      </c>
      <c r="J4552" s="3">
        <v>27</v>
      </c>
      <c r="K4552" s="1">
        <v>44548</v>
      </c>
      <c r="L4552" s="4" t="s">
        <v>171</v>
      </c>
      <c r="M4552" s="2">
        <f t="shared" si="497"/>
        <v>0.12554112554112554</v>
      </c>
      <c r="N4552" s="5">
        <f t="shared" si="498"/>
        <v>5543953.7999999998</v>
      </c>
      <c r="O4552" s="2" t="str">
        <f t="shared" si="499"/>
        <v>High</v>
      </c>
      <c r="P4552" s="2" t="str">
        <f t="shared" si="500"/>
        <v>Very Low</v>
      </c>
      <c r="Q4552" s="2" t="str">
        <f t="shared" si="501"/>
        <v>Very Good</v>
      </c>
      <c r="R4552" s="2" t="str">
        <f t="shared" si="502"/>
        <v>Very Low</v>
      </c>
      <c r="S4552" s="2" t="str">
        <f t="shared" si="503"/>
        <v>&lt;25M</v>
      </c>
    </row>
    <row r="4553" spans="1:19" x14ac:dyDescent="0.2">
      <c r="A4553" s="3">
        <v>5192430</v>
      </c>
      <c r="B4553" s="4" t="s">
        <v>17439</v>
      </c>
      <c r="C4553" s="4" t="s">
        <v>17440</v>
      </c>
      <c r="D4553" s="5">
        <v>999.99</v>
      </c>
      <c r="E4553" s="3">
        <v>4620</v>
      </c>
      <c r="F4553" s="3">
        <v>67</v>
      </c>
      <c r="G4553" s="3">
        <v>154</v>
      </c>
      <c r="H4553" s="4" t="s">
        <v>14</v>
      </c>
      <c r="I4553" s="2">
        <v>4.5226059999999997</v>
      </c>
      <c r="J4553" s="3">
        <v>14</v>
      </c>
      <c r="K4553" s="1">
        <v>44988</v>
      </c>
      <c r="L4553" s="4" t="s">
        <v>252</v>
      </c>
      <c r="M4553" s="2">
        <f t="shared" si="497"/>
        <v>1.4502164502164502E-2</v>
      </c>
      <c r="N4553" s="5">
        <f t="shared" si="498"/>
        <v>4619953.8</v>
      </c>
      <c r="O4553" s="2" t="str">
        <f t="shared" si="499"/>
        <v>Medium</v>
      </c>
      <c r="P4553" s="2" t="str">
        <f t="shared" si="500"/>
        <v>Very Low</v>
      </c>
      <c r="Q4553" s="2" t="str">
        <f t="shared" si="501"/>
        <v>Very Good</v>
      </c>
      <c r="R4553" s="2" t="str">
        <f t="shared" si="502"/>
        <v>Very Low</v>
      </c>
      <c r="S4553" s="2" t="str">
        <f t="shared" si="503"/>
        <v>&lt;25M</v>
      </c>
    </row>
    <row r="4554" spans="1:19" x14ac:dyDescent="0.2">
      <c r="A4554" s="3">
        <v>1867316</v>
      </c>
      <c r="B4554" s="4" t="s">
        <v>6330</v>
      </c>
      <c r="C4554" s="4" t="s">
        <v>6331</v>
      </c>
      <c r="D4554" s="5">
        <v>899.99</v>
      </c>
      <c r="E4554" s="3">
        <v>4618</v>
      </c>
      <c r="F4554" s="3">
        <v>493</v>
      </c>
      <c r="G4554" s="3">
        <v>115</v>
      </c>
      <c r="H4554" s="4" t="s">
        <v>56</v>
      </c>
      <c r="I4554" s="2">
        <v>4.6211039999999999</v>
      </c>
      <c r="J4554" s="3">
        <v>24</v>
      </c>
      <c r="K4554" s="1">
        <v>43332</v>
      </c>
      <c r="L4554" s="4" t="s">
        <v>15</v>
      </c>
      <c r="M4554" s="2">
        <f t="shared" si="497"/>
        <v>0.10675617150281508</v>
      </c>
      <c r="N4554" s="5">
        <f t="shared" si="498"/>
        <v>4156153.82</v>
      </c>
      <c r="O4554" s="2" t="str">
        <f t="shared" si="499"/>
        <v>Medium</v>
      </c>
      <c r="P4554" s="2" t="str">
        <f t="shared" si="500"/>
        <v>Very Low</v>
      </c>
      <c r="Q4554" s="2" t="str">
        <f t="shared" si="501"/>
        <v>Very Good</v>
      </c>
      <c r="R4554" s="2" t="str">
        <f t="shared" si="502"/>
        <v>Very Low</v>
      </c>
      <c r="S4554" s="2" t="str">
        <f t="shared" si="503"/>
        <v>&lt;25M</v>
      </c>
    </row>
    <row r="4555" spans="1:19" x14ac:dyDescent="0.2">
      <c r="A4555" s="3">
        <v>3873888</v>
      </c>
      <c r="B4555" s="4" t="s">
        <v>5186</v>
      </c>
      <c r="C4555" s="4" t="s">
        <v>5187</v>
      </c>
      <c r="D4555" s="5">
        <v>399.99</v>
      </c>
      <c r="E4555" s="3">
        <v>4618</v>
      </c>
      <c r="F4555" s="3">
        <v>693</v>
      </c>
      <c r="G4555" s="3">
        <v>59</v>
      </c>
      <c r="H4555" s="4" t="s">
        <v>56</v>
      </c>
      <c r="I4555" s="2">
        <v>4.6367393000000003</v>
      </c>
      <c r="J4555" s="3">
        <v>12</v>
      </c>
      <c r="K4555" s="1">
        <v>44252</v>
      </c>
      <c r="L4555" s="4" t="s">
        <v>5188</v>
      </c>
      <c r="M4555" s="2">
        <f t="shared" si="497"/>
        <v>0.15006496318752707</v>
      </c>
      <c r="N4555" s="5">
        <f t="shared" si="498"/>
        <v>1847153.82</v>
      </c>
      <c r="O4555" s="2" t="str">
        <f t="shared" si="499"/>
        <v>Very Low</v>
      </c>
      <c r="P4555" s="2" t="str">
        <f t="shared" si="500"/>
        <v>Very Low</v>
      </c>
      <c r="Q4555" s="2" t="str">
        <f t="shared" si="501"/>
        <v>Very Good</v>
      </c>
      <c r="R4555" s="2" t="str">
        <f t="shared" si="502"/>
        <v>Very Low</v>
      </c>
      <c r="S4555" s="2" t="str">
        <f t="shared" si="503"/>
        <v>&lt;25M</v>
      </c>
    </row>
    <row r="4556" spans="1:19" x14ac:dyDescent="0.2">
      <c r="A4556" s="3">
        <v>2056333</v>
      </c>
      <c r="B4556" s="4" t="s">
        <v>15449</v>
      </c>
      <c r="C4556" s="4" t="s">
        <v>15450</v>
      </c>
      <c r="D4556" s="5">
        <v>399.99</v>
      </c>
      <c r="E4556" s="3">
        <v>4616</v>
      </c>
      <c r="F4556" s="3">
        <v>90</v>
      </c>
      <c r="G4556" s="3">
        <v>14</v>
      </c>
      <c r="H4556" s="4" t="s">
        <v>56</v>
      </c>
      <c r="I4556" s="2">
        <v>4.3154830000000004</v>
      </c>
      <c r="J4556" s="3">
        <v>2.5</v>
      </c>
      <c r="K4556" s="1">
        <v>43433</v>
      </c>
      <c r="L4556" s="4" t="s">
        <v>2038</v>
      </c>
      <c r="M4556" s="2">
        <f t="shared" si="497"/>
        <v>1.9497400346620449E-2</v>
      </c>
      <c r="N4556" s="5">
        <f t="shared" si="498"/>
        <v>1846353.84</v>
      </c>
      <c r="O4556" s="2" t="str">
        <f t="shared" si="499"/>
        <v>Very Low</v>
      </c>
      <c r="P4556" s="2" t="str">
        <f t="shared" si="500"/>
        <v>Very Low</v>
      </c>
      <c r="Q4556" s="2" t="str">
        <f t="shared" si="501"/>
        <v>Good</v>
      </c>
      <c r="R4556" s="2" t="str">
        <f t="shared" si="502"/>
        <v>Very Low</v>
      </c>
      <c r="S4556" s="2" t="str">
        <f t="shared" si="503"/>
        <v>&lt;25M</v>
      </c>
    </row>
    <row r="4557" spans="1:19" x14ac:dyDescent="0.2">
      <c r="A4557" s="3">
        <v>4333448</v>
      </c>
      <c r="B4557" s="4" t="s">
        <v>8101</v>
      </c>
      <c r="C4557" s="4" t="s">
        <v>8102</v>
      </c>
      <c r="D4557" s="5">
        <v>399.99</v>
      </c>
      <c r="E4557" s="3">
        <v>4614</v>
      </c>
      <c r="F4557" s="3">
        <v>325</v>
      </c>
      <c r="G4557" s="3">
        <v>26</v>
      </c>
      <c r="H4557" s="4" t="s">
        <v>56</v>
      </c>
      <c r="I4557" s="2">
        <v>4.4944066999999999</v>
      </c>
      <c r="J4557" s="3">
        <v>3</v>
      </c>
      <c r="K4557" s="1">
        <v>44473</v>
      </c>
      <c r="L4557" s="4" t="s">
        <v>8103</v>
      </c>
      <c r="M4557" s="2">
        <f t="shared" si="497"/>
        <v>7.0437798006068489E-2</v>
      </c>
      <c r="N4557" s="5">
        <f t="shared" si="498"/>
        <v>1845553.86</v>
      </c>
      <c r="O4557" s="2" t="str">
        <f t="shared" si="499"/>
        <v>Very Low</v>
      </c>
      <c r="P4557" s="2" t="str">
        <f t="shared" si="500"/>
        <v>Very Low</v>
      </c>
      <c r="Q4557" s="2" t="str">
        <f t="shared" si="501"/>
        <v>Good</v>
      </c>
      <c r="R4557" s="2" t="str">
        <f t="shared" si="502"/>
        <v>Very Low</v>
      </c>
      <c r="S4557" s="2" t="str">
        <f t="shared" si="503"/>
        <v>&lt;25M</v>
      </c>
    </row>
    <row r="4558" spans="1:19" x14ac:dyDescent="0.2">
      <c r="A4558" s="3">
        <v>4539666</v>
      </c>
      <c r="B4558" s="4" t="s">
        <v>7677</v>
      </c>
      <c r="C4558" s="4" t="s">
        <v>7678</v>
      </c>
      <c r="D4558" s="5">
        <v>999.99</v>
      </c>
      <c r="E4558" s="3">
        <v>4611</v>
      </c>
      <c r="F4558" s="3">
        <v>354</v>
      </c>
      <c r="G4558" s="3">
        <v>557</v>
      </c>
      <c r="H4558" s="4" t="s">
        <v>14</v>
      </c>
      <c r="I4558" s="2">
        <v>3.9185889</v>
      </c>
      <c r="J4558" s="3">
        <v>74.5</v>
      </c>
      <c r="K4558" s="1">
        <v>44600</v>
      </c>
      <c r="L4558" s="4" t="s">
        <v>39</v>
      </c>
      <c r="M4558" s="2">
        <f t="shared" si="497"/>
        <v>7.6772934287573188E-2</v>
      </c>
      <c r="N4558" s="5">
        <f t="shared" si="498"/>
        <v>4610953.8899999997</v>
      </c>
      <c r="O4558" s="2" t="str">
        <f t="shared" si="499"/>
        <v>Medium</v>
      </c>
      <c r="P4558" s="2" t="str">
        <f t="shared" si="500"/>
        <v>Very Low</v>
      </c>
      <c r="Q4558" s="2" t="str">
        <f t="shared" si="501"/>
        <v>Fair</v>
      </c>
      <c r="R4558" s="2" t="str">
        <f t="shared" si="502"/>
        <v>Very Low</v>
      </c>
      <c r="S4558" s="2" t="str">
        <f t="shared" si="503"/>
        <v>&lt;25M</v>
      </c>
    </row>
    <row r="4559" spans="1:19" x14ac:dyDescent="0.2">
      <c r="A4559" s="3">
        <v>4031696</v>
      </c>
      <c r="B4559" s="4" t="s">
        <v>4019</v>
      </c>
      <c r="C4559" s="4" t="s">
        <v>4020</v>
      </c>
      <c r="D4559" s="5">
        <v>399.99</v>
      </c>
      <c r="E4559" s="3">
        <v>4602</v>
      </c>
      <c r="F4559" s="3">
        <v>1043</v>
      </c>
      <c r="G4559" s="3">
        <v>54</v>
      </c>
      <c r="H4559" s="4" t="s">
        <v>56</v>
      </c>
      <c r="I4559" s="2">
        <v>4.5558079999999999</v>
      </c>
      <c r="J4559" s="3">
        <v>4</v>
      </c>
      <c r="K4559" s="1">
        <v>44322</v>
      </c>
      <c r="L4559" s="4" t="s">
        <v>15</v>
      </c>
      <c r="M4559" s="2">
        <f t="shared" si="497"/>
        <v>0.22664059104737072</v>
      </c>
      <c r="N4559" s="5">
        <f t="shared" si="498"/>
        <v>1840753.98</v>
      </c>
      <c r="O4559" s="2" t="str">
        <f t="shared" si="499"/>
        <v>Very Low</v>
      </c>
      <c r="P4559" s="2" t="str">
        <f t="shared" si="500"/>
        <v>Very Low</v>
      </c>
      <c r="Q4559" s="2" t="str">
        <f t="shared" si="501"/>
        <v>Very Good</v>
      </c>
      <c r="R4559" s="2" t="str">
        <f t="shared" si="502"/>
        <v>Low</v>
      </c>
      <c r="S4559" s="2" t="str">
        <f t="shared" si="503"/>
        <v>&lt;25M</v>
      </c>
    </row>
    <row r="4560" spans="1:19" x14ac:dyDescent="0.2">
      <c r="A4560" s="3">
        <v>3528976</v>
      </c>
      <c r="B4560" s="4" t="s">
        <v>4961</v>
      </c>
      <c r="C4560" s="4" t="s">
        <v>4962</v>
      </c>
      <c r="D4560" s="5">
        <v>799.99</v>
      </c>
      <c r="E4560" s="3">
        <v>4601</v>
      </c>
      <c r="F4560" s="3">
        <v>750</v>
      </c>
      <c r="G4560" s="3">
        <v>122</v>
      </c>
      <c r="H4560" s="4" t="s">
        <v>14</v>
      </c>
      <c r="I4560" s="2">
        <v>4.5951123000000003</v>
      </c>
      <c r="J4560" s="3">
        <v>20</v>
      </c>
      <c r="K4560" s="1">
        <v>44100</v>
      </c>
      <c r="L4560" s="4" t="s">
        <v>174</v>
      </c>
      <c r="M4560" s="2">
        <f t="shared" si="497"/>
        <v>0.16300804173005867</v>
      </c>
      <c r="N4560" s="5">
        <f t="shared" si="498"/>
        <v>3680753.99</v>
      </c>
      <c r="O4560" s="2" t="str">
        <f t="shared" si="499"/>
        <v>Low</v>
      </c>
      <c r="P4560" s="2" t="str">
        <f t="shared" si="500"/>
        <v>Very Low</v>
      </c>
      <c r="Q4560" s="2" t="str">
        <f t="shared" si="501"/>
        <v>Very Good</v>
      </c>
      <c r="R4560" s="2" t="str">
        <f t="shared" si="502"/>
        <v>Very Low</v>
      </c>
      <c r="S4560" s="2" t="str">
        <f t="shared" si="503"/>
        <v>&lt;25M</v>
      </c>
    </row>
    <row r="4561" spans="1:19" x14ac:dyDescent="0.2">
      <c r="A4561" s="3">
        <v>1615138</v>
      </c>
      <c r="B4561" s="4" t="s">
        <v>6228</v>
      </c>
      <c r="C4561" s="4" t="s">
        <v>6229</v>
      </c>
      <c r="D4561" s="5">
        <v>399.99</v>
      </c>
      <c r="E4561" s="3">
        <v>4600</v>
      </c>
      <c r="F4561" s="3">
        <v>507</v>
      </c>
      <c r="G4561" s="3">
        <v>53</v>
      </c>
      <c r="H4561" s="4" t="s">
        <v>14</v>
      </c>
      <c r="I4561" s="2">
        <v>4.4469180000000001</v>
      </c>
      <c r="J4561" s="3">
        <v>6</v>
      </c>
      <c r="K4561" s="1">
        <v>43184</v>
      </c>
      <c r="L4561" s="4" t="s">
        <v>6230</v>
      </c>
      <c r="M4561" s="2">
        <f t="shared" si="497"/>
        <v>0.11021739130434782</v>
      </c>
      <c r="N4561" s="5">
        <f t="shared" si="498"/>
        <v>1839954</v>
      </c>
      <c r="O4561" s="2" t="str">
        <f t="shared" si="499"/>
        <v>Very Low</v>
      </c>
      <c r="P4561" s="2" t="str">
        <f t="shared" si="500"/>
        <v>Very Low</v>
      </c>
      <c r="Q4561" s="2" t="str">
        <f t="shared" si="501"/>
        <v>Good</v>
      </c>
      <c r="R4561" s="2" t="str">
        <f t="shared" si="502"/>
        <v>Very Low</v>
      </c>
      <c r="S4561" s="2" t="str">
        <f t="shared" si="503"/>
        <v>&lt;25M</v>
      </c>
    </row>
    <row r="4562" spans="1:19" x14ac:dyDescent="0.2">
      <c r="A4562" s="3">
        <v>4041502</v>
      </c>
      <c r="B4562" s="4" t="s">
        <v>13474</v>
      </c>
      <c r="C4562" s="4" t="s">
        <v>13475</v>
      </c>
      <c r="D4562" s="5">
        <v>399.99</v>
      </c>
      <c r="E4562" s="3">
        <v>4595</v>
      </c>
      <c r="F4562" s="3">
        <v>122</v>
      </c>
      <c r="G4562" s="3">
        <v>21</v>
      </c>
      <c r="H4562" s="4" t="s">
        <v>56</v>
      </c>
      <c r="I4562" s="2">
        <v>4.4918389999999997</v>
      </c>
      <c r="J4562" s="3">
        <v>1</v>
      </c>
      <c r="K4562" s="1">
        <v>44327</v>
      </c>
      <c r="L4562" s="4" t="s">
        <v>1882</v>
      </c>
      <c r="M4562" s="2">
        <f t="shared" si="497"/>
        <v>2.6550598476605007E-2</v>
      </c>
      <c r="N4562" s="5">
        <f t="shared" si="498"/>
        <v>1837954.05</v>
      </c>
      <c r="O4562" s="2" t="str">
        <f t="shared" si="499"/>
        <v>Very Low</v>
      </c>
      <c r="P4562" s="2" t="str">
        <f t="shared" si="500"/>
        <v>Very Low</v>
      </c>
      <c r="Q4562" s="2" t="str">
        <f t="shared" si="501"/>
        <v>Good</v>
      </c>
      <c r="R4562" s="2" t="str">
        <f t="shared" si="502"/>
        <v>Very Low</v>
      </c>
      <c r="S4562" s="2" t="str">
        <f t="shared" si="503"/>
        <v>&lt;25M</v>
      </c>
    </row>
    <row r="4563" spans="1:19" x14ac:dyDescent="0.2">
      <c r="A4563" s="3">
        <v>2661168</v>
      </c>
      <c r="B4563" s="4" t="s">
        <v>4718</v>
      </c>
      <c r="C4563" s="4" t="s">
        <v>4719</v>
      </c>
      <c r="D4563" s="5">
        <v>399.99</v>
      </c>
      <c r="E4563" s="3">
        <v>4593</v>
      </c>
      <c r="F4563" s="3">
        <v>818</v>
      </c>
      <c r="G4563" s="3">
        <v>31</v>
      </c>
      <c r="H4563" s="4" t="s">
        <v>142</v>
      </c>
      <c r="I4563" s="2">
        <v>4.2151519999999998</v>
      </c>
      <c r="J4563" s="3">
        <v>3</v>
      </c>
      <c r="K4563" s="1">
        <v>43787</v>
      </c>
      <c r="L4563" s="4" t="s">
        <v>336</v>
      </c>
      <c r="M4563" s="2">
        <f t="shared" si="497"/>
        <v>0.17809710428913564</v>
      </c>
      <c r="N4563" s="5">
        <f t="shared" si="498"/>
        <v>1837154.07</v>
      </c>
      <c r="O4563" s="2" t="str">
        <f t="shared" si="499"/>
        <v>Very Low</v>
      </c>
      <c r="P4563" s="2" t="str">
        <f t="shared" si="500"/>
        <v>Very Low</v>
      </c>
      <c r="Q4563" s="2" t="str">
        <f t="shared" si="501"/>
        <v>Good</v>
      </c>
      <c r="R4563" s="2" t="str">
        <f t="shared" si="502"/>
        <v>Very Low</v>
      </c>
      <c r="S4563" s="2" t="str">
        <f t="shared" si="503"/>
        <v>&lt;25M</v>
      </c>
    </row>
    <row r="4564" spans="1:19" x14ac:dyDescent="0.2">
      <c r="A4564" s="3">
        <v>871110</v>
      </c>
      <c r="B4564" s="4" t="s">
        <v>11652</v>
      </c>
      <c r="C4564" s="4" t="s">
        <v>11653</v>
      </c>
      <c r="D4564" s="5">
        <v>399.99</v>
      </c>
      <c r="E4564" s="3">
        <v>4590</v>
      </c>
      <c r="F4564" s="3">
        <v>163</v>
      </c>
      <c r="G4564" s="3">
        <v>21</v>
      </c>
      <c r="H4564" s="4" t="s">
        <v>56</v>
      </c>
      <c r="I4564" s="2">
        <v>3.6642869999999998</v>
      </c>
      <c r="J4564" s="3">
        <v>2.5</v>
      </c>
      <c r="K4564" s="1">
        <v>42528</v>
      </c>
      <c r="L4564" s="4" t="s">
        <v>11654</v>
      </c>
      <c r="M4564" s="2">
        <f t="shared" si="497"/>
        <v>3.5511982570806101E-2</v>
      </c>
      <c r="N4564" s="5">
        <f t="shared" si="498"/>
        <v>1835954.1</v>
      </c>
      <c r="O4564" s="2" t="str">
        <f t="shared" si="499"/>
        <v>Very Low</v>
      </c>
      <c r="P4564" s="2" t="str">
        <f t="shared" si="500"/>
        <v>Very Low</v>
      </c>
      <c r="Q4564" s="2" t="str">
        <f t="shared" si="501"/>
        <v>Fair</v>
      </c>
      <c r="R4564" s="2" t="str">
        <f t="shared" si="502"/>
        <v>Very Low</v>
      </c>
      <c r="S4564" s="2" t="str">
        <f t="shared" si="503"/>
        <v>&lt;25M</v>
      </c>
    </row>
    <row r="4565" spans="1:19" x14ac:dyDescent="0.2">
      <c r="A4565" s="3">
        <v>877582</v>
      </c>
      <c r="B4565" s="4" t="s">
        <v>5691</v>
      </c>
      <c r="C4565" s="4" t="s">
        <v>5692</v>
      </c>
      <c r="D4565" s="5">
        <v>399.99</v>
      </c>
      <c r="E4565" s="3">
        <v>4587</v>
      </c>
      <c r="F4565" s="3">
        <v>585</v>
      </c>
      <c r="G4565" s="3">
        <v>116</v>
      </c>
      <c r="H4565" s="4" t="s">
        <v>14</v>
      </c>
      <c r="I4565" s="2">
        <v>4.5427833</v>
      </c>
      <c r="J4565" s="3">
        <v>19</v>
      </c>
      <c r="K4565" s="1">
        <v>42535</v>
      </c>
      <c r="L4565" s="4" t="s">
        <v>322</v>
      </c>
      <c r="M4565" s="2">
        <f t="shared" si="497"/>
        <v>0.12753433616742968</v>
      </c>
      <c r="N4565" s="5">
        <f t="shared" si="498"/>
        <v>1834754.1300000001</v>
      </c>
      <c r="O4565" s="2" t="str">
        <f t="shared" si="499"/>
        <v>Very Low</v>
      </c>
      <c r="P4565" s="2" t="str">
        <f t="shared" si="500"/>
        <v>Very Low</v>
      </c>
      <c r="Q4565" s="2" t="str">
        <f t="shared" si="501"/>
        <v>Very Good</v>
      </c>
      <c r="R4565" s="2" t="str">
        <f t="shared" si="502"/>
        <v>Very Low</v>
      </c>
      <c r="S4565" s="2" t="str">
        <f t="shared" si="503"/>
        <v>&lt;25M</v>
      </c>
    </row>
    <row r="4566" spans="1:19" x14ac:dyDescent="0.2">
      <c r="A4566" s="3">
        <v>2351640</v>
      </c>
      <c r="B4566" s="4" t="s">
        <v>10361</v>
      </c>
      <c r="C4566" s="4" t="s">
        <v>10362</v>
      </c>
      <c r="D4566" s="5">
        <v>399.99</v>
      </c>
      <c r="E4566" s="3">
        <v>4587</v>
      </c>
      <c r="F4566" s="3">
        <v>204</v>
      </c>
      <c r="G4566" s="3">
        <v>60</v>
      </c>
      <c r="H4566" s="4" t="s">
        <v>14</v>
      </c>
      <c r="I4566" s="2">
        <v>4.4697979999999999</v>
      </c>
      <c r="J4566" s="3">
        <v>4</v>
      </c>
      <c r="K4566" s="1">
        <v>43588</v>
      </c>
      <c r="L4566" s="4" t="s">
        <v>1264</v>
      </c>
      <c r="M4566" s="2">
        <f t="shared" si="497"/>
        <v>4.4473512099411382E-2</v>
      </c>
      <c r="N4566" s="5">
        <f t="shared" si="498"/>
        <v>1834754.1300000001</v>
      </c>
      <c r="O4566" s="2" t="str">
        <f t="shared" si="499"/>
        <v>Very Low</v>
      </c>
      <c r="P4566" s="2" t="str">
        <f t="shared" si="500"/>
        <v>Very Low</v>
      </c>
      <c r="Q4566" s="2" t="str">
        <f t="shared" si="501"/>
        <v>Good</v>
      </c>
      <c r="R4566" s="2" t="str">
        <f t="shared" si="502"/>
        <v>Very Low</v>
      </c>
      <c r="S4566" s="2" t="str">
        <f t="shared" si="503"/>
        <v>&lt;25M</v>
      </c>
    </row>
    <row r="4567" spans="1:19" x14ac:dyDescent="0.2">
      <c r="A4567" s="3">
        <v>4765822</v>
      </c>
      <c r="B4567" s="4" t="s">
        <v>15722</v>
      </c>
      <c r="C4567" s="4" t="s">
        <v>15723</v>
      </c>
      <c r="D4567" s="5">
        <v>799.99</v>
      </c>
      <c r="E4567" s="3">
        <v>4585</v>
      </c>
      <c r="F4567" s="3">
        <v>86</v>
      </c>
      <c r="G4567" s="3">
        <v>33</v>
      </c>
      <c r="H4567" s="4" t="s">
        <v>56</v>
      </c>
      <c r="I4567" s="2">
        <v>4.2906639999999996</v>
      </c>
      <c r="J4567" s="3">
        <v>9.5</v>
      </c>
      <c r="K4567" s="1">
        <v>44746</v>
      </c>
      <c r="L4567" s="4" t="s">
        <v>9443</v>
      </c>
      <c r="M4567" s="2">
        <f t="shared" si="497"/>
        <v>1.8756815703380589E-2</v>
      </c>
      <c r="N4567" s="5">
        <f t="shared" si="498"/>
        <v>3667954.15</v>
      </c>
      <c r="O4567" s="2" t="str">
        <f t="shared" si="499"/>
        <v>Low</v>
      </c>
      <c r="P4567" s="2" t="str">
        <f t="shared" si="500"/>
        <v>Very Low</v>
      </c>
      <c r="Q4567" s="2" t="str">
        <f t="shared" si="501"/>
        <v>Good</v>
      </c>
      <c r="R4567" s="2" t="str">
        <f t="shared" si="502"/>
        <v>Very Low</v>
      </c>
      <c r="S4567" s="2" t="str">
        <f t="shared" si="503"/>
        <v>&lt;25M</v>
      </c>
    </row>
    <row r="4568" spans="1:19" x14ac:dyDescent="0.2">
      <c r="A4568" s="3">
        <v>715146</v>
      </c>
      <c r="B4568" s="4" t="s">
        <v>9444</v>
      </c>
      <c r="C4568" s="4" t="s">
        <v>9445</v>
      </c>
      <c r="D4568" s="5">
        <v>399.99</v>
      </c>
      <c r="E4568" s="3">
        <v>4584</v>
      </c>
      <c r="F4568" s="3">
        <v>247</v>
      </c>
      <c r="G4568" s="3">
        <v>60</v>
      </c>
      <c r="H4568" s="4" t="s">
        <v>14</v>
      </c>
      <c r="I4568" s="2">
        <v>3.9205665999999999</v>
      </c>
      <c r="J4568" s="3">
        <v>12</v>
      </c>
      <c r="K4568" s="1">
        <v>42373</v>
      </c>
      <c r="L4568" s="4" t="s">
        <v>180</v>
      </c>
      <c r="M4568" s="2">
        <f t="shared" si="497"/>
        <v>5.388307155322862E-2</v>
      </c>
      <c r="N4568" s="5">
        <f t="shared" si="498"/>
        <v>1833554.1600000001</v>
      </c>
      <c r="O4568" s="2" t="str">
        <f t="shared" si="499"/>
        <v>Very Low</v>
      </c>
      <c r="P4568" s="2" t="str">
        <f t="shared" si="500"/>
        <v>Very Low</v>
      </c>
      <c r="Q4568" s="2" t="str">
        <f t="shared" si="501"/>
        <v>Fair</v>
      </c>
      <c r="R4568" s="2" t="str">
        <f t="shared" si="502"/>
        <v>Very Low</v>
      </c>
      <c r="S4568" s="2" t="str">
        <f t="shared" si="503"/>
        <v>&lt;25M</v>
      </c>
    </row>
    <row r="4569" spans="1:19" x14ac:dyDescent="0.2">
      <c r="A4569" s="3">
        <v>405520</v>
      </c>
      <c r="B4569" s="4" t="s">
        <v>9247</v>
      </c>
      <c r="C4569" s="4" t="s">
        <v>9248</v>
      </c>
      <c r="D4569" s="5">
        <v>499.99</v>
      </c>
      <c r="E4569" s="3">
        <v>4581</v>
      </c>
      <c r="F4569" s="3">
        <v>255</v>
      </c>
      <c r="G4569" s="3">
        <v>28</v>
      </c>
      <c r="H4569" s="4" t="s">
        <v>142</v>
      </c>
      <c r="I4569" s="2">
        <v>4.0532383999999997</v>
      </c>
      <c r="J4569" s="3">
        <v>6</v>
      </c>
      <c r="K4569" s="1">
        <v>42031</v>
      </c>
      <c r="L4569" s="4" t="s">
        <v>39</v>
      </c>
      <c r="M4569" s="2">
        <f t="shared" si="497"/>
        <v>5.5664702030124427E-2</v>
      </c>
      <c r="N4569" s="5">
        <f t="shared" si="498"/>
        <v>2290454.19</v>
      </c>
      <c r="O4569" s="2" t="str">
        <f t="shared" si="499"/>
        <v>Very Low</v>
      </c>
      <c r="P4569" s="2" t="str">
        <f t="shared" si="500"/>
        <v>Very Low</v>
      </c>
      <c r="Q4569" s="2" t="str">
        <f t="shared" si="501"/>
        <v>Good</v>
      </c>
      <c r="R4569" s="2" t="str">
        <f t="shared" si="502"/>
        <v>Very Low</v>
      </c>
      <c r="S4569" s="2" t="str">
        <f t="shared" si="503"/>
        <v>&lt;25M</v>
      </c>
    </row>
    <row r="4570" spans="1:19" x14ac:dyDescent="0.2">
      <c r="A4570" s="3">
        <v>2613616</v>
      </c>
      <c r="B4570" s="4" t="s">
        <v>10873</v>
      </c>
      <c r="C4570" s="4" t="s">
        <v>10874</v>
      </c>
      <c r="D4570" s="5">
        <v>399.99</v>
      </c>
      <c r="E4570" s="3">
        <v>4581</v>
      </c>
      <c r="F4570" s="3">
        <v>187</v>
      </c>
      <c r="G4570" s="3">
        <v>47</v>
      </c>
      <c r="H4570" s="4" t="s">
        <v>56</v>
      </c>
      <c r="I4570" s="2">
        <v>4.3034889999999999</v>
      </c>
      <c r="J4570" s="3">
        <v>5.5</v>
      </c>
      <c r="K4570" s="1">
        <v>43756</v>
      </c>
      <c r="L4570" s="4" t="s">
        <v>74</v>
      </c>
      <c r="M4570" s="2">
        <f t="shared" si="497"/>
        <v>4.0820781488757917E-2</v>
      </c>
      <c r="N4570" s="5">
        <f t="shared" si="498"/>
        <v>1832354.19</v>
      </c>
      <c r="O4570" s="2" t="str">
        <f t="shared" si="499"/>
        <v>Very Low</v>
      </c>
      <c r="P4570" s="2" t="str">
        <f t="shared" si="500"/>
        <v>Very Low</v>
      </c>
      <c r="Q4570" s="2" t="str">
        <f t="shared" si="501"/>
        <v>Good</v>
      </c>
      <c r="R4570" s="2" t="str">
        <f t="shared" si="502"/>
        <v>Very Low</v>
      </c>
      <c r="S4570" s="2" t="str">
        <f t="shared" si="503"/>
        <v>&lt;25M</v>
      </c>
    </row>
    <row r="4571" spans="1:19" x14ac:dyDescent="0.2">
      <c r="A4571" s="3">
        <v>1595660</v>
      </c>
      <c r="B4571" s="4" t="s">
        <v>17626</v>
      </c>
      <c r="C4571" s="4" t="s">
        <v>17627</v>
      </c>
      <c r="D4571" s="5">
        <v>399.99</v>
      </c>
      <c r="E4571" s="3">
        <v>4577</v>
      </c>
      <c r="F4571" s="3">
        <v>65</v>
      </c>
      <c r="G4571" s="3">
        <v>71</v>
      </c>
      <c r="H4571" s="4" t="s">
        <v>14</v>
      </c>
      <c r="I4571" s="2">
        <v>4.2412520000000002</v>
      </c>
      <c r="J4571" s="3">
        <v>26.5</v>
      </c>
      <c r="K4571" s="1">
        <v>43173</v>
      </c>
      <c r="L4571" s="4" t="s">
        <v>975</v>
      </c>
      <c r="M4571" s="2">
        <f t="shared" si="497"/>
        <v>1.4201441992571553E-2</v>
      </c>
      <c r="N4571" s="5">
        <f t="shared" si="498"/>
        <v>1830754.23</v>
      </c>
      <c r="O4571" s="2" t="str">
        <f t="shared" si="499"/>
        <v>Very Low</v>
      </c>
      <c r="P4571" s="2" t="str">
        <f t="shared" si="500"/>
        <v>Very Low</v>
      </c>
      <c r="Q4571" s="2" t="str">
        <f t="shared" si="501"/>
        <v>Good</v>
      </c>
      <c r="R4571" s="2" t="str">
        <f t="shared" si="502"/>
        <v>Very Low</v>
      </c>
      <c r="S4571" s="2" t="str">
        <f t="shared" si="503"/>
        <v>&lt;25M</v>
      </c>
    </row>
    <row r="4572" spans="1:19" x14ac:dyDescent="0.2">
      <c r="A4572" s="3">
        <v>3343864</v>
      </c>
      <c r="B4572" s="4" t="s">
        <v>5008</v>
      </c>
      <c r="C4572" s="4" t="s">
        <v>5009</v>
      </c>
      <c r="D4572" s="5">
        <v>699.99</v>
      </c>
      <c r="E4572" s="3">
        <v>4571</v>
      </c>
      <c r="F4572" s="3">
        <v>741</v>
      </c>
      <c r="G4572" s="3">
        <v>56</v>
      </c>
      <c r="H4572" s="4" t="s">
        <v>142</v>
      </c>
      <c r="I4572" s="2">
        <v>4.4461589999999998</v>
      </c>
      <c r="J4572" s="3">
        <v>3.5</v>
      </c>
      <c r="K4572" s="1">
        <v>44030</v>
      </c>
      <c r="L4572" s="4" t="s">
        <v>5010</v>
      </c>
      <c r="M4572" s="2">
        <f t="shared" si="497"/>
        <v>0.16210894771384818</v>
      </c>
      <c r="N4572" s="5">
        <f t="shared" si="498"/>
        <v>3199654.29</v>
      </c>
      <c r="O4572" s="2" t="str">
        <f t="shared" si="499"/>
        <v>Low</v>
      </c>
      <c r="P4572" s="2" t="str">
        <f t="shared" si="500"/>
        <v>Very Low</v>
      </c>
      <c r="Q4572" s="2" t="str">
        <f t="shared" si="501"/>
        <v>Good</v>
      </c>
      <c r="R4572" s="2" t="str">
        <f t="shared" si="502"/>
        <v>Very Low</v>
      </c>
      <c r="S4572" s="2" t="str">
        <f t="shared" si="503"/>
        <v>&lt;25M</v>
      </c>
    </row>
    <row r="4573" spans="1:19" x14ac:dyDescent="0.2">
      <c r="A4573" s="3">
        <v>1500948</v>
      </c>
      <c r="B4573" s="4" t="s">
        <v>11311</v>
      </c>
      <c r="C4573" s="4" t="s">
        <v>11312</v>
      </c>
      <c r="D4573" s="5">
        <v>399.99</v>
      </c>
      <c r="E4573" s="3">
        <v>4571</v>
      </c>
      <c r="F4573" s="3">
        <v>172</v>
      </c>
      <c r="G4573" s="3">
        <v>30</v>
      </c>
      <c r="H4573" s="4" t="s">
        <v>14</v>
      </c>
      <c r="I4573" s="2">
        <v>2.8396987999999999</v>
      </c>
      <c r="J4573" s="3">
        <v>2</v>
      </c>
      <c r="K4573" s="1">
        <v>43109</v>
      </c>
      <c r="L4573" s="4" t="s">
        <v>188</v>
      </c>
      <c r="M4573" s="2">
        <f t="shared" si="497"/>
        <v>3.7628527674469482E-2</v>
      </c>
      <c r="N4573" s="5">
        <f t="shared" si="498"/>
        <v>1828354.29</v>
      </c>
      <c r="O4573" s="2" t="str">
        <f t="shared" si="499"/>
        <v>Very Low</v>
      </c>
      <c r="P4573" s="2" t="str">
        <f t="shared" si="500"/>
        <v>Very Low</v>
      </c>
      <c r="Q4573" s="2" t="str">
        <f t="shared" si="501"/>
        <v>Poor</v>
      </c>
      <c r="R4573" s="2" t="str">
        <f t="shared" si="502"/>
        <v>Very Low</v>
      </c>
      <c r="S4573" s="2" t="str">
        <f t="shared" si="503"/>
        <v>&lt;25M</v>
      </c>
    </row>
    <row r="4574" spans="1:19" x14ac:dyDescent="0.2">
      <c r="A4574" s="3">
        <v>1242092</v>
      </c>
      <c r="B4574" s="4" t="s">
        <v>4976</v>
      </c>
      <c r="C4574" s="4" t="s">
        <v>4977</v>
      </c>
      <c r="D4574" s="5">
        <v>1099.99</v>
      </c>
      <c r="E4574" s="3">
        <v>4570</v>
      </c>
      <c r="F4574" s="3">
        <v>748</v>
      </c>
      <c r="G4574" s="3">
        <v>50</v>
      </c>
      <c r="H4574" s="4" t="s">
        <v>142</v>
      </c>
      <c r="I4574" s="2">
        <v>4.6811499999999997</v>
      </c>
      <c r="J4574" s="3">
        <v>3.5</v>
      </c>
      <c r="K4574" s="1">
        <v>42891</v>
      </c>
      <c r="L4574" s="4" t="s">
        <v>4978</v>
      </c>
      <c r="M4574" s="2">
        <f t="shared" si="497"/>
        <v>0.16367614879649892</v>
      </c>
      <c r="N4574" s="5">
        <f t="shared" si="498"/>
        <v>5026954.3</v>
      </c>
      <c r="O4574" s="2" t="str">
        <f t="shared" si="499"/>
        <v>High</v>
      </c>
      <c r="P4574" s="2" t="str">
        <f t="shared" si="500"/>
        <v>Very Low</v>
      </c>
      <c r="Q4574" s="2" t="str">
        <f t="shared" si="501"/>
        <v>Very Good</v>
      </c>
      <c r="R4574" s="2" t="str">
        <f t="shared" si="502"/>
        <v>Very Low</v>
      </c>
      <c r="S4574" s="2" t="str">
        <f t="shared" si="503"/>
        <v>&lt;25M</v>
      </c>
    </row>
    <row r="4575" spans="1:19" x14ac:dyDescent="0.2">
      <c r="A4575" s="3">
        <v>990276</v>
      </c>
      <c r="B4575" s="4" t="s">
        <v>5033</v>
      </c>
      <c r="C4575" s="4" t="s">
        <v>5034</v>
      </c>
      <c r="D4575" s="5">
        <v>399.99</v>
      </c>
      <c r="E4575" s="3">
        <v>4567</v>
      </c>
      <c r="F4575" s="3">
        <v>735</v>
      </c>
      <c r="G4575" s="3">
        <v>117</v>
      </c>
      <c r="H4575" s="4" t="s">
        <v>14</v>
      </c>
      <c r="I4575" s="2">
        <v>4.6074260000000002</v>
      </c>
      <c r="J4575" s="3">
        <v>11.5</v>
      </c>
      <c r="K4575" s="1">
        <v>42664</v>
      </c>
      <c r="L4575" s="4" t="s">
        <v>3413</v>
      </c>
      <c r="M4575" s="2">
        <f t="shared" si="497"/>
        <v>0.16093715787168819</v>
      </c>
      <c r="N4575" s="5">
        <f t="shared" si="498"/>
        <v>1826754.33</v>
      </c>
      <c r="O4575" s="2" t="str">
        <f t="shared" si="499"/>
        <v>Very Low</v>
      </c>
      <c r="P4575" s="2" t="str">
        <f t="shared" si="500"/>
        <v>Very Low</v>
      </c>
      <c r="Q4575" s="2" t="str">
        <f t="shared" si="501"/>
        <v>Very Good</v>
      </c>
      <c r="R4575" s="2" t="str">
        <f t="shared" si="502"/>
        <v>Very Low</v>
      </c>
      <c r="S4575" s="2" t="str">
        <f t="shared" si="503"/>
        <v>&lt;25M</v>
      </c>
    </row>
    <row r="4576" spans="1:19" x14ac:dyDescent="0.2">
      <c r="A4576" s="3">
        <v>3710588</v>
      </c>
      <c r="B4576" s="4" t="s">
        <v>17259</v>
      </c>
      <c r="C4576" s="4" t="s">
        <v>17260</v>
      </c>
      <c r="D4576" s="5">
        <v>399.99</v>
      </c>
      <c r="E4576" s="3">
        <v>4566</v>
      </c>
      <c r="F4576" s="3">
        <v>69</v>
      </c>
      <c r="G4576" s="3">
        <v>7</v>
      </c>
      <c r="H4576" s="4" t="s">
        <v>142</v>
      </c>
      <c r="I4576" s="2">
        <v>4.1895895000000003</v>
      </c>
      <c r="J4576" s="3">
        <v>1</v>
      </c>
      <c r="K4576" s="1">
        <v>44182</v>
      </c>
      <c r="L4576" s="4" t="s">
        <v>414</v>
      </c>
      <c r="M4576" s="2">
        <f t="shared" si="497"/>
        <v>1.5111695137976347E-2</v>
      </c>
      <c r="N4576" s="5">
        <f t="shared" si="498"/>
        <v>1826354.34</v>
      </c>
      <c r="O4576" s="2" t="str">
        <f t="shared" si="499"/>
        <v>Very Low</v>
      </c>
      <c r="P4576" s="2" t="str">
        <f t="shared" si="500"/>
        <v>Very Low</v>
      </c>
      <c r="Q4576" s="2" t="str">
        <f t="shared" si="501"/>
        <v>Good</v>
      </c>
      <c r="R4576" s="2" t="str">
        <f t="shared" si="502"/>
        <v>Very Low</v>
      </c>
      <c r="S4576" s="2" t="str">
        <f t="shared" si="503"/>
        <v>&lt;25M</v>
      </c>
    </row>
    <row r="4577" spans="1:19" x14ac:dyDescent="0.2">
      <c r="A4577" s="3">
        <v>1608162</v>
      </c>
      <c r="B4577" s="4" t="s">
        <v>7928</v>
      </c>
      <c r="C4577" s="4" t="s">
        <v>7929</v>
      </c>
      <c r="D4577" s="5">
        <v>399.99</v>
      </c>
      <c r="E4577" s="3">
        <v>4565</v>
      </c>
      <c r="F4577" s="3">
        <v>334</v>
      </c>
      <c r="G4577" s="3">
        <v>8</v>
      </c>
      <c r="H4577" s="4" t="s">
        <v>56</v>
      </c>
      <c r="I4577" s="2">
        <v>4.5071325</v>
      </c>
      <c r="J4577" s="3">
        <v>1</v>
      </c>
      <c r="K4577" s="1">
        <v>43179</v>
      </c>
      <c r="L4577" s="4" t="s">
        <v>690</v>
      </c>
      <c r="M4577" s="2">
        <f t="shared" si="497"/>
        <v>7.3165388828039427E-2</v>
      </c>
      <c r="N4577" s="5">
        <f t="shared" si="498"/>
        <v>1825954.35</v>
      </c>
      <c r="O4577" s="2" t="str">
        <f t="shared" si="499"/>
        <v>Very Low</v>
      </c>
      <c r="P4577" s="2" t="str">
        <f t="shared" si="500"/>
        <v>Very Low</v>
      </c>
      <c r="Q4577" s="2" t="str">
        <f t="shared" si="501"/>
        <v>Very Good</v>
      </c>
      <c r="R4577" s="2" t="str">
        <f t="shared" si="502"/>
        <v>Very Low</v>
      </c>
      <c r="S4577" s="2" t="str">
        <f t="shared" si="503"/>
        <v>&lt;25M</v>
      </c>
    </row>
    <row r="4578" spans="1:19" x14ac:dyDescent="0.2">
      <c r="A4578" s="3">
        <v>1512578</v>
      </c>
      <c r="B4578" s="4" t="s">
        <v>10989</v>
      </c>
      <c r="C4578" s="4" t="s">
        <v>10990</v>
      </c>
      <c r="D4578" s="5">
        <v>399.99</v>
      </c>
      <c r="E4578" s="3">
        <v>4565</v>
      </c>
      <c r="F4578" s="3">
        <v>183</v>
      </c>
      <c r="G4578" s="3">
        <v>29</v>
      </c>
      <c r="H4578" s="4" t="s">
        <v>14</v>
      </c>
      <c r="I4578" s="2">
        <v>3.0499459999999998</v>
      </c>
      <c r="J4578" s="3">
        <v>4.5</v>
      </c>
      <c r="K4578" s="1">
        <v>43116</v>
      </c>
      <c r="L4578" s="4" t="s">
        <v>233</v>
      </c>
      <c r="M4578" s="2">
        <f t="shared" si="497"/>
        <v>4.0087623220153343E-2</v>
      </c>
      <c r="N4578" s="5">
        <f t="shared" si="498"/>
        <v>1825954.35</v>
      </c>
      <c r="O4578" s="2" t="str">
        <f t="shared" si="499"/>
        <v>Very Low</v>
      </c>
      <c r="P4578" s="2" t="str">
        <f t="shared" si="500"/>
        <v>Very Low</v>
      </c>
      <c r="Q4578" s="2" t="str">
        <f t="shared" si="501"/>
        <v>Fair</v>
      </c>
      <c r="R4578" s="2" t="str">
        <f t="shared" si="502"/>
        <v>Very Low</v>
      </c>
      <c r="S4578" s="2" t="str">
        <f t="shared" si="503"/>
        <v>&lt;25M</v>
      </c>
    </row>
    <row r="4579" spans="1:19" x14ac:dyDescent="0.2">
      <c r="A4579" s="3">
        <v>4176592</v>
      </c>
      <c r="B4579" s="4" t="s">
        <v>8845</v>
      </c>
      <c r="C4579" s="4" t="s">
        <v>8846</v>
      </c>
      <c r="D4579" s="5">
        <v>1099.99</v>
      </c>
      <c r="E4579" s="3">
        <v>4564</v>
      </c>
      <c r="F4579" s="3">
        <v>278</v>
      </c>
      <c r="G4579" s="3">
        <v>146</v>
      </c>
      <c r="H4579" s="4" t="s">
        <v>14</v>
      </c>
      <c r="I4579" s="2">
        <v>4.6220929999999996</v>
      </c>
      <c r="J4579" s="3">
        <v>12.5</v>
      </c>
      <c r="K4579" s="1">
        <v>44387</v>
      </c>
      <c r="L4579" s="4" t="s">
        <v>107</v>
      </c>
      <c r="M4579" s="2">
        <f t="shared" si="497"/>
        <v>6.0911481156879929E-2</v>
      </c>
      <c r="N4579" s="5">
        <f t="shared" si="498"/>
        <v>5020354.3600000003</v>
      </c>
      <c r="O4579" s="2" t="str">
        <f t="shared" si="499"/>
        <v>High</v>
      </c>
      <c r="P4579" s="2" t="str">
        <f t="shared" si="500"/>
        <v>Very Low</v>
      </c>
      <c r="Q4579" s="2" t="str">
        <f t="shared" si="501"/>
        <v>Very Good</v>
      </c>
      <c r="R4579" s="2" t="str">
        <f t="shared" si="502"/>
        <v>Very Low</v>
      </c>
      <c r="S4579" s="2" t="str">
        <f t="shared" si="503"/>
        <v>&lt;25M</v>
      </c>
    </row>
    <row r="4580" spans="1:19" x14ac:dyDescent="0.2">
      <c r="A4580" s="3">
        <v>3459558</v>
      </c>
      <c r="B4580" s="4" t="s">
        <v>17573</v>
      </c>
      <c r="C4580" s="4" t="s">
        <v>17574</v>
      </c>
      <c r="D4580" s="5">
        <v>399.99</v>
      </c>
      <c r="E4580" s="3">
        <v>4553</v>
      </c>
      <c r="F4580" s="3">
        <v>65</v>
      </c>
      <c r="G4580" s="3">
        <v>115</v>
      </c>
      <c r="H4580" s="4" t="s">
        <v>142</v>
      </c>
      <c r="I4580" s="2">
        <v>4.1314770000000003</v>
      </c>
      <c r="J4580" s="3">
        <v>9.5</v>
      </c>
      <c r="K4580" s="1">
        <v>44072</v>
      </c>
      <c r="L4580" s="4" t="s">
        <v>10074</v>
      </c>
      <c r="M4580" s="2">
        <f t="shared" si="497"/>
        <v>1.4276301339775971E-2</v>
      </c>
      <c r="N4580" s="5">
        <f t="shared" si="498"/>
        <v>1821154.47</v>
      </c>
      <c r="O4580" s="2" t="str">
        <f t="shared" si="499"/>
        <v>Very Low</v>
      </c>
      <c r="P4580" s="2" t="str">
        <f t="shared" si="500"/>
        <v>Very Low</v>
      </c>
      <c r="Q4580" s="2" t="str">
        <f t="shared" si="501"/>
        <v>Good</v>
      </c>
      <c r="R4580" s="2" t="str">
        <f t="shared" si="502"/>
        <v>Very Low</v>
      </c>
      <c r="S4580" s="2" t="str">
        <f t="shared" si="503"/>
        <v>&lt;25M</v>
      </c>
    </row>
    <row r="4581" spans="1:19" x14ac:dyDescent="0.2">
      <c r="A4581" s="3">
        <v>4831962</v>
      </c>
      <c r="B4581" s="4" t="s">
        <v>14450</v>
      </c>
      <c r="C4581" s="4" t="s">
        <v>14451</v>
      </c>
      <c r="D4581" s="5">
        <v>899.99</v>
      </c>
      <c r="E4581" s="3">
        <v>4545</v>
      </c>
      <c r="F4581" s="3">
        <v>105</v>
      </c>
      <c r="G4581" s="3">
        <v>85</v>
      </c>
      <c r="H4581" s="4" t="s">
        <v>56</v>
      </c>
      <c r="I4581" s="2">
        <v>3.7868862000000001</v>
      </c>
      <c r="J4581" s="3">
        <v>4.5</v>
      </c>
      <c r="K4581" s="1">
        <v>44787</v>
      </c>
      <c r="L4581" s="4" t="s">
        <v>430</v>
      </c>
      <c r="M4581" s="2">
        <f t="shared" si="497"/>
        <v>2.3102310231023101E-2</v>
      </c>
      <c r="N4581" s="5">
        <f t="shared" si="498"/>
        <v>4090454.55</v>
      </c>
      <c r="O4581" s="2" t="str">
        <f t="shared" si="499"/>
        <v>Medium</v>
      </c>
      <c r="P4581" s="2" t="str">
        <f t="shared" si="500"/>
        <v>Very Low</v>
      </c>
      <c r="Q4581" s="2" t="str">
        <f t="shared" si="501"/>
        <v>Fair</v>
      </c>
      <c r="R4581" s="2" t="str">
        <f t="shared" si="502"/>
        <v>Very Low</v>
      </c>
      <c r="S4581" s="2" t="str">
        <f t="shared" si="503"/>
        <v>&lt;25M</v>
      </c>
    </row>
    <row r="4582" spans="1:19" x14ac:dyDescent="0.2">
      <c r="A4582" s="3">
        <v>1240546</v>
      </c>
      <c r="B4582" s="4" t="s">
        <v>6664</v>
      </c>
      <c r="C4582" s="4" t="s">
        <v>6665</v>
      </c>
      <c r="D4582" s="5">
        <v>399.99</v>
      </c>
      <c r="E4582" s="3">
        <v>4545</v>
      </c>
      <c r="F4582" s="3">
        <v>456</v>
      </c>
      <c r="G4582" s="3">
        <v>73</v>
      </c>
      <c r="H4582" s="4" t="s">
        <v>14</v>
      </c>
      <c r="I4582" s="2">
        <v>4.1399125999999997</v>
      </c>
      <c r="J4582" s="3">
        <v>10</v>
      </c>
      <c r="K4582" s="1">
        <v>42889</v>
      </c>
      <c r="L4582" s="4" t="s">
        <v>456</v>
      </c>
      <c r="M4582" s="2">
        <f t="shared" si="497"/>
        <v>0.10033003300330033</v>
      </c>
      <c r="N4582" s="5">
        <f t="shared" si="498"/>
        <v>1817954.55</v>
      </c>
      <c r="O4582" s="2" t="str">
        <f t="shared" si="499"/>
        <v>Very Low</v>
      </c>
      <c r="P4582" s="2" t="str">
        <f t="shared" si="500"/>
        <v>Very Low</v>
      </c>
      <c r="Q4582" s="2" t="str">
        <f t="shared" si="501"/>
        <v>Good</v>
      </c>
      <c r="R4582" s="2" t="str">
        <f t="shared" si="502"/>
        <v>Very Low</v>
      </c>
      <c r="S4582" s="2" t="str">
        <f t="shared" si="503"/>
        <v>&lt;25M</v>
      </c>
    </row>
    <row r="4583" spans="1:19" x14ac:dyDescent="0.2">
      <c r="A4583" s="3">
        <v>1192352</v>
      </c>
      <c r="B4583" s="4" t="s">
        <v>5375</v>
      </c>
      <c r="C4583" s="4" t="s">
        <v>5376</v>
      </c>
      <c r="D4583" s="5">
        <v>399.99</v>
      </c>
      <c r="E4583" s="3">
        <v>4541</v>
      </c>
      <c r="F4583" s="3">
        <v>657</v>
      </c>
      <c r="G4583" s="3">
        <v>70</v>
      </c>
      <c r="H4583" s="4" t="s">
        <v>56</v>
      </c>
      <c r="I4583" s="2">
        <v>4.7280230000000003</v>
      </c>
      <c r="J4583" s="3">
        <v>8</v>
      </c>
      <c r="K4583" s="1">
        <v>42849</v>
      </c>
      <c r="L4583" s="4" t="s">
        <v>74</v>
      </c>
      <c r="M4583" s="2">
        <f t="shared" si="497"/>
        <v>0.14468178815238933</v>
      </c>
      <c r="N4583" s="5">
        <f t="shared" si="498"/>
        <v>1816354.59</v>
      </c>
      <c r="O4583" s="2" t="str">
        <f t="shared" si="499"/>
        <v>Very Low</v>
      </c>
      <c r="P4583" s="2" t="str">
        <f t="shared" si="500"/>
        <v>Very Low</v>
      </c>
      <c r="Q4583" s="2" t="str">
        <f t="shared" si="501"/>
        <v>Very Good</v>
      </c>
      <c r="R4583" s="2" t="str">
        <f t="shared" si="502"/>
        <v>Very Low</v>
      </c>
      <c r="S4583" s="2" t="str">
        <f t="shared" si="503"/>
        <v>&lt;25M</v>
      </c>
    </row>
    <row r="4584" spans="1:19" x14ac:dyDescent="0.2">
      <c r="A4584" s="3">
        <v>4340216</v>
      </c>
      <c r="B4584" s="4" t="s">
        <v>5337</v>
      </c>
      <c r="C4584" s="4" t="s">
        <v>5338</v>
      </c>
      <c r="D4584" s="5">
        <v>799.99</v>
      </c>
      <c r="E4584" s="3">
        <v>4540</v>
      </c>
      <c r="F4584" s="3">
        <v>665</v>
      </c>
      <c r="G4584" s="3">
        <v>162</v>
      </c>
      <c r="H4584" s="4" t="s">
        <v>56</v>
      </c>
      <c r="I4584" s="2">
        <v>4.3132305000000004</v>
      </c>
      <c r="J4584" s="3">
        <v>12</v>
      </c>
      <c r="K4584" s="1">
        <v>44477</v>
      </c>
      <c r="L4584" s="4" t="s">
        <v>34</v>
      </c>
      <c r="M4584" s="2">
        <f t="shared" si="497"/>
        <v>0.14647577092511013</v>
      </c>
      <c r="N4584" s="5">
        <f t="shared" si="498"/>
        <v>3631954.6</v>
      </c>
      <c r="O4584" s="2" t="str">
        <f t="shared" si="499"/>
        <v>Low</v>
      </c>
      <c r="P4584" s="2" t="str">
        <f t="shared" si="500"/>
        <v>Very Low</v>
      </c>
      <c r="Q4584" s="2" t="str">
        <f t="shared" si="501"/>
        <v>Good</v>
      </c>
      <c r="R4584" s="2" t="str">
        <f t="shared" si="502"/>
        <v>Very Low</v>
      </c>
      <c r="S4584" s="2" t="str">
        <f t="shared" si="503"/>
        <v>&lt;25M</v>
      </c>
    </row>
    <row r="4585" spans="1:19" x14ac:dyDescent="0.2">
      <c r="A4585" s="3">
        <v>2371456</v>
      </c>
      <c r="B4585" s="4" t="s">
        <v>13258</v>
      </c>
      <c r="C4585" s="4" t="s">
        <v>13259</v>
      </c>
      <c r="D4585" s="5">
        <v>399.99</v>
      </c>
      <c r="E4585" s="3">
        <v>4538</v>
      </c>
      <c r="F4585" s="3">
        <v>127</v>
      </c>
      <c r="G4585" s="3">
        <v>33</v>
      </c>
      <c r="H4585" s="4" t="s">
        <v>14</v>
      </c>
      <c r="I4585" s="2">
        <v>3.2450166</v>
      </c>
      <c r="J4585" s="3">
        <v>3</v>
      </c>
      <c r="K4585" s="1">
        <v>43602</v>
      </c>
      <c r="L4585" s="4" t="s">
        <v>1418</v>
      </c>
      <c r="M4585" s="2">
        <f t="shared" si="497"/>
        <v>2.7985896870868224E-2</v>
      </c>
      <c r="N4585" s="5">
        <f t="shared" si="498"/>
        <v>1815154.62</v>
      </c>
      <c r="O4585" s="2" t="str">
        <f t="shared" si="499"/>
        <v>Very Low</v>
      </c>
      <c r="P4585" s="2" t="str">
        <f t="shared" si="500"/>
        <v>Very Low</v>
      </c>
      <c r="Q4585" s="2" t="str">
        <f t="shared" si="501"/>
        <v>Fair</v>
      </c>
      <c r="R4585" s="2" t="str">
        <f t="shared" si="502"/>
        <v>Very Low</v>
      </c>
      <c r="S4585" s="2" t="str">
        <f t="shared" si="503"/>
        <v>&lt;25M</v>
      </c>
    </row>
    <row r="4586" spans="1:19" x14ac:dyDescent="0.2">
      <c r="A4586" s="3">
        <v>3709704</v>
      </c>
      <c r="B4586" s="4" t="s">
        <v>6502</v>
      </c>
      <c r="C4586" s="4" t="s">
        <v>6503</v>
      </c>
      <c r="D4586" s="5">
        <v>699.99</v>
      </c>
      <c r="E4586" s="3">
        <v>4532</v>
      </c>
      <c r="F4586" s="3">
        <v>476</v>
      </c>
      <c r="G4586" s="3">
        <v>53</v>
      </c>
      <c r="H4586" s="4" t="s">
        <v>142</v>
      </c>
      <c r="I4586" s="2">
        <v>4.184526</v>
      </c>
      <c r="J4586" s="3">
        <v>4</v>
      </c>
      <c r="K4586" s="1">
        <v>44181</v>
      </c>
      <c r="L4586" s="4" t="s">
        <v>3079</v>
      </c>
      <c r="M4586" s="2">
        <f t="shared" si="497"/>
        <v>0.10503089143865843</v>
      </c>
      <c r="N4586" s="5">
        <f t="shared" si="498"/>
        <v>3172354.68</v>
      </c>
      <c r="O4586" s="2" t="str">
        <f t="shared" si="499"/>
        <v>Low</v>
      </c>
      <c r="P4586" s="2" t="str">
        <f t="shared" si="500"/>
        <v>Very Low</v>
      </c>
      <c r="Q4586" s="2" t="str">
        <f t="shared" si="501"/>
        <v>Good</v>
      </c>
      <c r="R4586" s="2" t="str">
        <f t="shared" si="502"/>
        <v>Very Low</v>
      </c>
      <c r="S4586" s="2" t="str">
        <f t="shared" si="503"/>
        <v>&lt;25M</v>
      </c>
    </row>
    <row r="4587" spans="1:19" x14ac:dyDescent="0.2">
      <c r="A4587" s="3">
        <v>558554</v>
      </c>
      <c r="B4587" s="4" t="s">
        <v>4560</v>
      </c>
      <c r="C4587" s="4" t="s">
        <v>4561</v>
      </c>
      <c r="D4587" s="5">
        <v>399.99</v>
      </c>
      <c r="E4587" s="3">
        <v>4527</v>
      </c>
      <c r="F4587" s="3">
        <v>864</v>
      </c>
      <c r="G4587" s="3">
        <v>26</v>
      </c>
      <c r="H4587" s="4" t="s">
        <v>142</v>
      </c>
      <c r="I4587" s="2">
        <v>4.5228666999999998</v>
      </c>
      <c r="J4587" s="3">
        <v>2.5</v>
      </c>
      <c r="K4587" s="1">
        <v>42204</v>
      </c>
      <c r="L4587" s="4" t="s">
        <v>1243</v>
      </c>
      <c r="M4587" s="2">
        <f t="shared" si="497"/>
        <v>0.19085487077534791</v>
      </c>
      <c r="N4587" s="5">
        <f t="shared" si="498"/>
        <v>1810754.73</v>
      </c>
      <c r="O4587" s="2" t="str">
        <f t="shared" si="499"/>
        <v>Very Low</v>
      </c>
      <c r="P4587" s="2" t="str">
        <f t="shared" si="500"/>
        <v>Very Low</v>
      </c>
      <c r="Q4587" s="2" t="str">
        <f t="shared" si="501"/>
        <v>Very Good</v>
      </c>
      <c r="R4587" s="2" t="str">
        <f t="shared" si="502"/>
        <v>Very Low</v>
      </c>
      <c r="S4587" s="2" t="str">
        <f t="shared" si="503"/>
        <v>&lt;25M</v>
      </c>
    </row>
    <row r="4588" spans="1:19" x14ac:dyDescent="0.2">
      <c r="A4588" s="3">
        <v>6161907</v>
      </c>
      <c r="B4588" s="4" t="s">
        <v>16980</v>
      </c>
      <c r="C4588" s="4" t="s">
        <v>16981</v>
      </c>
      <c r="D4588" s="5">
        <v>799.99</v>
      </c>
      <c r="E4588" s="3">
        <v>4526</v>
      </c>
      <c r="F4588" s="3">
        <v>71</v>
      </c>
      <c r="G4588" s="3">
        <v>16</v>
      </c>
      <c r="H4588" s="4" t="s">
        <v>14</v>
      </c>
      <c r="I4588" s="2">
        <v>4.714899</v>
      </c>
      <c r="J4588" s="3">
        <v>1</v>
      </c>
      <c r="K4588" s="1">
        <v>45537</v>
      </c>
      <c r="L4588" s="4" t="s">
        <v>394</v>
      </c>
      <c r="M4588" s="2">
        <f t="shared" si="497"/>
        <v>1.5687140963323024E-2</v>
      </c>
      <c r="N4588" s="5">
        <f t="shared" si="498"/>
        <v>3620754.74</v>
      </c>
      <c r="O4588" s="2" t="str">
        <f t="shared" si="499"/>
        <v>Low</v>
      </c>
      <c r="P4588" s="2" t="str">
        <f t="shared" si="500"/>
        <v>Very Low</v>
      </c>
      <c r="Q4588" s="2" t="str">
        <f t="shared" si="501"/>
        <v>Very Good</v>
      </c>
      <c r="R4588" s="2" t="str">
        <f t="shared" si="502"/>
        <v>Very Low</v>
      </c>
      <c r="S4588" s="2" t="str">
        <f t="shared" si="503"/>
        <v>&lt;25M</v>
      </c>
    </row>
    <row r="4589" spans="1:19" x14ac:dyDescent="0.2">
      <c r="A4589" s="3">
        <v>4061146</v>
      </c>
      <c r="B4589" s="4" t="s">
        <v>5446</v>
      </c>
      <c r="C4589" s="4" t="s">
        <v>5447</v>
      </c>
      <c r="D4589" s="5">
        <v>399.99</v>
      </c>
      <c r="E4589" s="3">
        <v>4524</v>
      </c>
      <c r="F4589" s="3">
        <v>639</v>
      </c>
      <c r="G4589" s="3">
        <v>196</v>
      </c>
      <c r="H4589" s="4" t="s">
        <v>14</v>
      </c>
      <c r="I4589" s="2">
        <v>4.5618777000000001</v>
      </c>
      <c r="J4589" s="3">
        <v>23</v>
      </c>
      <c r="K4589" s="1">
        <v>44335</v>
      </c>
      <c r="L4589" s="4" t="s">
        <v>1315</v>
      </c>
      <c r="M4589" s="2">
        <f t="shared" si="497"/>
        <v>0.14124668435013263</v>
      </c>
      <c r="N4589" s="5">
        <f t="shared" si="498"/>
        <v>1809554.76</v>
      </c>
      <c r="O4589" s="2" t="str">
        <f t="shared" si="499"/>
        <v>Very Low</v>
      </c>
      <c r="P4589" s="2" t="str">
        <f t="shared" si="500"/>
        <v>Very Low</v>
      </c>
      <c r="Q4589" s="2" t="str">
        <f t="shared" si="501"/>
        <v>Very Good</v>
      </c>
      <c r="R4589" s="2" t="str">
        <f t="shared" si="502"/>
        <v>Very Low</v>
      </c>
      <c r="S4589" s="2" t="str">
        <f t="shared" si="503"/>
        <v>&lt;25M</v>
      </c>
    </row>
    <row r="4590" spans="1:19" x14ac:dyDescent="0.2">
      <c r="A4590" s="3">
        <v>1413580</v>
      </c>
      <c r="B4590" s="4" t="s">
        <v>6917</v>
      </c>
      <c r="C4590" s="4" t="s">
        <v>6918</v>
      </c>
      <c r="D4590" s="5">
        <v>399.99</v>
      </c>
      <c r="E4590" s="3">
        <v>4524</v>
      </c>
      <c r="F4590" s="3">
        <v>425</v>
      </c>
      <c r="G4590" s="3">
        <v>112</v>
      </c>
      <c r="H4590" s="4" t="s">
        <v>14</v>
      </c>
      <c r="I4590" s="2">
        <v>4.4715879999999997</v>
      </c>
      <c r="J4590" s="3">
        <v>13.5</v>
      </c>
      <c r="K4590" s="1">
        <v>43037</v>
      </c>
      <c r="L4590" s="4" t="s">
        <v>362</v>
      </c>
      <c r="M4590" s="2">
        <f t="shared" si="497"/>
        <v>9.3943412908930143E-2</v>
      </c>
      <c r="N4590" s="5">
        <f t="shared" si="498"/>
        <v>1809554.76</v>
      </c>
      <c r="O4590" s="2" t="str">
        <f t="shared" si="499"/>
        <v>Very Low</v>
      </c>
      <c r="P4590" s="2" t="str">
        <f t="shared" si="500"/>
        <v>Very Low</v>
      </c>
      <c r="Q4590" s="2" t="str">
        <f t="shared" si="501"/>
        <v>Good</v>
      </c>
      <c r="R4590" s="2" t="str">
        <f t="shared" si="502"/>
        <v>Very Low</v>
      </c>
      <c r="S4590" s="2" t="str">
        <f t="shared" si="503"/>
        <v>&lt;25M</v>
      </c>
    </row>
    <row r="4591" spans="1:19" x14ac:dyDescent="0.2">
      <c r="A4591" s="3">
        <v>1211112</v>
      </c>
      <c r="B4591" s="4" t="s">
        <v>4572</v>
      </c>
      <c r="C4591" s="4" t="s">
        <v>4573</v>
      </c>
      <c r="D4591" s="5">
        <v>399.99</v>
      </c>
      <c r="E4591" s="3">
        <v>4521</v>
      </c>
      <c r="F4591" s="3">
        <v>858</v>
      </c>
      <c r="G4591" s="3">
        <v>40</v>
      </c>
      <c r="H4591" s="4" t="s">
        <v>14</v>
      </c>
      <c r="I4591" s="2">
        <v>4.0244200000000001</v>
      </c>
      <c r="J4591" s="3">
        <v>3.5</v>
      </c>
      <c r="K4591" s="1">
        <v>42865</v>
      </c>
      <c r="L4591" s="4" t="s">
        <v>424</v>
      </c>
      <c r="M4591" s="2">
        <f t="shared" si="497"/>
        <v>0.18978102189781021</v>
      </c>
      <c r="N4591" s="5">
        <f t="shared" si="498"/>
        <v>1808354.79</v>
      </c>
      <c r="O4591" s="2" t="str">
        <f t="shared" si="499"/>
        <v>Very Low</v>
      </c>
      <c r="P4591" s="2" t="str">
        <f t="shared" si="500"/>
        <v>Very Low</v>
      </c>
      <c r="Q4591" s="2" t="str">
        <f t="shared" si="501"/>
        <v>Good</v>
      </c>
      <c r="R4591" s="2" t="str">
        <f t="shared" si="502"/>
        <v>Very Low</v>
      </c>
      <c r="S4591" s="2" t="str">
        <f t="shared" si="503"/>
        <v>&lt;25M</v>
      </c>
    </row>
    <row r="4592" spans="1:19" x14ac:dyDescent="0.2">
      <c r="A4592" s="3">
        <v>1500070</v>
      </c>
      <c r="B4592" s="4" t="s">
        <v>14446</v>
      </c>
      <c r="C4592" s="4" t="s">
        <v>14447</v>
      </c>
      <c r="D4592" s="5">
        <v>399.99</v>
      </c>
      <c r="E4592" s="3">
        <v>4521</v>
      </c>
      <c r="F4592" s="3">
        <v>105</v>
      </c>
      <c r="G4592" s="3">
        <v>85</v>
      </c>
      <c r="H4592" s="4" t="s">
        <v>56</v>
      </c>
      <c r="I4592" s="2">
        <v>4.2906589999999998</v>
      </c>
      <c r="J4592" s="3">
        <v>8</v>
      </c>
      <c r="K4592" s="1">
        <v>43108</v>
      </c>
      <c r="L4592" s="4" t="s">
        <v>15</v>
      </c>
      <c r="M4592" s="2">
        <f t="shared" si="497"/>
        <v>2.3224950232249502E-2</v>
      </c>
      <c r="N4592" s="5">
        <f t="shared" si="498"/>
        <v>1808354.79</v>
      </c>
      <c r="O4592" s="2" t="str">
        <f t="shared" si="499"/>
        <v>Very Low</v>
      </c>
      <c r="P4592" s="2" t="str">
        <f t="shared" si="500"/>
        <v>Very Low</v>
      </c>
      <c r="Q4592" s="2" t="str">
        <f t="shared" si="501"/>
        <v>Good</v>
      </c>
      <c r="R4592" s="2" t="str">
        <f t="shared" si="502"/>
        <v>Very Low</v>
      </c>
      <c r="S4592" s="2" t="str">
        <f t="shared" si="503"/>
        <v>&lt;25M</v>
      </c>
    </row>
    <row r="4593" spans="1:19" x14ac:dyDescent="0.2">
      <c r="A4593" s="3">
        <v>5152140</v>
      </c>
      <c r="B4593" s="4" t="s">
        <v>6322</v>
      </c>
      <c r="C4593" s="4" t="s">
        <v>6323</v>
      </c>
      <c r="D4593" s="5">
        <v>799.99</v>
      </c>
      <c r="E4593" s="3">
        <v>4511</v>
      </c>
      <c r="F4593" s="3">
        <v>494</v>
      </c>
      <c r="G4593" s="3">
        <v>107</v>
      </c>
      <c r="H4593" s="4" t="s">
        <v>14</v>
      </c>
      <c r="I4593" s="2">
        <v>4.2305250000000001</v>
      </c>
      <c r="J4593" s="3">
        <v>7.5</v>
      </c>
      <c r="K4593" s="1">
        <v>44968</v>
      </c>
      <c r="L4593" s="4" t="s">
        <v>952</v>
      </c>
      <c r="M4593" s="2">
        <f t="shared" si="497"/>
        <v>0.10951008645533142</v>
      </c>
      <c r="N4593" s="5">
        <f t="shared" si="498"/>
        <v>3608754.89</v>
      </c>
      <c r="O4593" s="2" t="str">
        <f t="shared" si="499"/>
        <v>Low</v>
      </c>
      <c r="P4593" s="2" t="str">
        <f t="shared" si="500"/>
        <v>Very Low</v>
      </c>
      <c r="Q4593" s="2" t="str">
        <f t="shared" si="501"/>
        <v>Good</v>
      </c>
      <c r="R4593" s="2" t="str">
        <f t="shared" si="502"/>
        <v>Very Low</v>
      </c>
      <c r="S4593" s="2" t="str">
        <f t="shared" si="503"/>
        <v>&lt;25M</v>
      </c>
    </row>
    <row r="4594" spans="1:19" x14ac:dyDescent="0.2">
      <c r="A4594" s="3">
        <v>3050372</v>
      </c>
      <c r="B4594" s="4" t="s">
        <v>13836</v>
      </c>
      <c r="C4594" s="4" t="s">
        <v>13837</v>
      </c>
      <c r="D4594" s="5">
        <v>399.99</v>
      </c>
      <c r="E4594" s="3">
        <v>4511</v>
      </c>
      <c r="F4594" s="3">
        <v>115</v>
      </c>
      <c r="G4594" s="3">
        <v>33</v>
      </c>
      <c r="H4594" s="4" t="s">
        <v>56</v>
      </c>
      <c r="I4594" s="2">
        <v>4.0174937000000002</v>
      </c>
      <c r="J4594" s="3">
        <v>2</v>
      </c>
      <c r="K4594" s="1">
        <v>43946</v>
      </c>
      <c r="L4594" s="4" t="s">
        <v>499</v>
      </c>
      <c r="M4594" s="2">
        <f t="shared" si="497"/>
        <v>2.54932387497229E-2</v>
      </c>
      <c r="N4594" s="5">
        <f t="shared" si="498"/>
        <v>1804354.8900000001</v>
      </c>
      <c r="O4594" s="2" t="str">
        <f t="shared" si="499"/>
        <v>Very Low</v>
      </c>
      <c r="P4594" s="2" t="str">
        <f t="shared" si="500"/>
        <v>Very Low</v>
      </c>
      <c r="Q4594" s="2" t="str">
        <f t="shared" si="501"/>
        <v>Good</v>
      </c>
      <c r="R4594" s="2" t="str">
        <f t="shared" si="502"/>
        <v>Very Low</v>
      </c>
      <c r="S4594" s="2" t="str">
        <f t="shared" si="503"/>
        <v>&lt;25M</v>
      </c>
    </row>
    <row r="4595" spans="1:19" x14ac:dyDescent="0.2">
      <c r="A4595" s="3">
        <v>2074464</v>
      </c>
      <c r="B4595" s="4" t="s">
        <v>4033</v>
      </c>
      <c r="C4595" s="4" t="s">
        <v>4034</v>
      </c>
      <c r="D4595" s="5">
        <v>899.99</v>
      </c>
      <c r="E4595" s="3">
        <v>4508</v>
      </c>
      <c r="F4595" s="3">
        <v>1038</v>
      </c>
      <c r="G4595" s="3">
        <v>37</v>
      </c>
      <c r="H4595" s="4" t="s">
        <v>56</v>
      </c>
      <c r="I4595" s="2">
        <v>4.4979005000000001</v>
      </c>
      <c r="J4595" s="3">
        <v>3.5</v>
      </c>
      <c r="K4595" s="1">
        <v>43442</v>
      </c>
      <c r="L4595" s="4" t="s">
        <v>4035</v>
      </c>
      <c r="M4595" s="2">
        <f t="shared" si="497"/>
        <v>0.23025732031943211</v>
      </c>
      <c r="N4595" s="5">
        <f t="shared" si="498"/>
        <v>4057154.92</v>
      </c>
      <c r="O4595" s="2" t="str">
        <f t="shared" si="499"/>
        <v>Medium</v>
      </c>
      <c r="P4595" s="2" t="str">
        <f t="shared" si="500"/>
        <v>Very Low</v>
      </c>
      <c r="Q4595" s="2" t="str">
        <f t="shared" si="501"/>
        <v>Good</v>
      </c>
      <c r="R4595" s="2" t="str">
        <f t="shared" si="502"/>
        <v>Low</v>
      </c>
      <c r="S4595" s="2" t="str">
        <f t="shared" si="503"/>
        <v>&lt;25M</v>
      </c>
    </row>
    <row r="4596" spans="1:19" x14ac:dyDescent="0.2">
      <c r="A4596" s="3">
        <v>4655856</v>
      </c>
      <c r="B4596" s="4" t="s">
        <v>5150</v>
      </c>
      <c r="C4596" s="4" t="s">
        <v>5151</v>
      </c>
      <c r="D4596" s="5">
        <v>999.99</v>
      </c>
      <c r="E4596" s="3">
        <v>4507</v>
      </c>
      <c r="F4596" s="3">
        <v>704</v>
      </c>
      <c r="G4596" s="3">
        <v>26</v>
      </c>
      <c r="H4596" s="4" t="s">
        <v>14</v>
      </c>
      <c r="I4596" s="2">
        <v>4.4944043000000002</v>
      </c>
      <c r="J4596" s="3">
        <v>4.5</v>
      </c>
      <c r="K4596" s="1">
        <v>44674</v>
      </c>
      <c r="L4596" s="4" t="s">
        <v>518</v>
      </c>
      <c r="M4596" s="2">
        <f t="shared" si="497"/>
        <v>0.15620146438872864</v>
      </c>
      <c r="N4596" s="5">
        <f t="shared" si="498"/>
        <v>4506954.93</v>
      </c>
      <c r="O4596" s="2" t="str">
        <f t="shared" si="499"/>
        <v>Medium</v>
      </c>
      <c r="P4596" s="2" t="str">
        <f t="shared" si="500"/>
        <v>Very Low</v>
      </c>
      <c r="Q4596" s="2" t="str">
        <f t="shared" si="501"/>
        <v>Good</v>
      </c>
      <c r="R4596" s="2" t="str">
        <f t="shared" si="502"/>
        <v>Very Low</v>
      </c>
      <c r="S4596" s="2" t="str">
        <f t="shared" si="503"/>
        <v>&lt;25M</v>
      </c>
    </row>
    <row r="4597" spans="1:19" x14ac:dyDescent="0.2">
      <c r="A4597" s="3">
        <v>5906120</v>
      </c>
      <c r="B4597" s="4" t="s">
        <v>15466</v>
      </c>
      <c r="C4597" s="4" t="s">
        <v>15467</v>
      </c>
      <c r="D4597" s="5">
        <v>899.99</v>
      </c>
      <c r="E4597" s="3">
        <v>4504</v>
      </c>
      <c r="F4597" s="3">
        <v>90</v>
      </c>
      <c r="G4597" s="3">
        <v>33</v>
      </c>
      <c r="H4597" s="4" t="s">
        <v>142</v>
      </c>
      <c r="I4597" s="2">
        <v>4.4239509999999997</v>
      </c>
      <c r="J4597" s="3">
        <v>5.5</v>
      </c>
      <c r="K4597" s="1">
        <v>45385</v>
      </c>
      <c r="L4597" s="4" t="s">
        <v>394</v>
      </c>
      <c r="M4597" s="2">
        <f t="shared" si="497"/>
        <v>1.9982238010657193E-2</v>
      </c>
      <c r="N4597" s="5">
        <f t="shared" si="498"/>
        <v>4053554.96</v>
      </c>
      <c r="O4597" s="2" t="str">
        <f t="shared" si="499"/>
        <v>Medium</v>
      </c>
      <c r="P4597" s="2" t="str">
        <f t="shared" si="500"/>
        <v>Very Low</v>
      </c>
      <c r="Q4597" s="2" t="str">
        <f t="shared" si="501"/>
        <v>Good</v>
      </c>
      <c r="R4597" s="2" t="str">
        <f t="shared" si="502"/>
        <v>Very Low</v>
      </c>
      <c r="S4597" s="2" t="str">
        <f t="shared" si="503"/>
        <v>&lt;25M</v>
      </c>
    </row>
    <row r="4598" spans="1:19" x14ac:dyDescent="0.2">
      <c r="A4598" s="3">
        <v>1329156</v>
      </c>
      <c r="B4598" s="4" t="s">
        <v>13072</v>
      </c>
      <c r="C4598" s="4" t="s">
        <v>13073</v>
      </c>
      <c r="D4598" s="5">
        <v>399.99</v>
      </c>
      <c r="E4598" s="3">
        <v>4504</v>
      </c>
      <c r="F4598" s="3">
        <v>130</v>
      </c>
      <c r="G4598" s="3">
        <v>83</v>
      </c>
      <c r="H4598" s="4" t="s">
        <v>56</v>
      </c>
      <c r="I4598" s="2">
        <v>4.5166044000000003</v>
      </c>
      <c r="J4598" s="3">
        <v>3</v>
      </c>
      <c r="K4598" s="1">
        <v>42970</v>
      </c>
      <c r="L4598" s="4" t="s">
        <v>4601</v>
      </c>
      <c r="M4598" s="2">
        <f t="shared" si="497"/>
        <v>2.886323268206039E-2</v>
      </c>
      <c r="N4598" s="5">
        <f t="shared" si="498"/>
        <v>1801554.96</v>
      </c>
      <c r="O4598" s="2" t="str">
        <f t="shared" si="499"/>
        <v>Very Low</v>
      </c>
      <c r="P4598" s="2" t="str">
        <f t="shared" si="500"/>
        <v>Very Low</v>
      </c>
      <c r="Q4598" s="2" t="str">
        <f t="shared" si="501"/>
        <v>Very Good</v>
      </c>
      <c r="R4598" s="2" t="str">
        <f t="shared" si="502"/>
        <v>Very Low</v>
      </c>
      <c r="S4598" s="2" t="str">
        <f t="shared" si="503"/>
        <v>&lt;25M</v>
      </c>
    </row>
    <row r="4599" spans="1:19" x14ac:dyDescent="0.2">
      <c r="A4599" s="3">
        <v>4046252</v>
      </c>
      <c r="B4599" s="4" t="s">
        <v>7463</v>
      </c>
      <c r="C4599" s="4" t="s">
        <v>7464</v>
      </c>
      <c r="D4599" s="5">
        <v>899.99</v>
      </c>
      <c r="E4599" s="3">
        <v>4501</v>
      </c>
      <c r="F4599" s="3">
        <v>372</v>
      </c>
      <c r="G4599" s="3">
        <v>254</v>
      </c>
      <c r="H4599" s="4" t="s">
        <v>14</v>
      </c>
      <c r="I4599" s="2">
        <v>4.46007</v>
      </c>
      <c r="J4599" s="3">
        <v>22</v>
      </c>
      <c r="K4599" s="1">
        <v>44329</v>
      </c>
      <c r="L4599" s="4" t="s">
        <v>414</v>
      </c>
      <c r="M4599" s="2">
        <f t="shared" si="497"/>
        <v>8.2648300377693842E-2</v>
      </c>
      <c r="N4599" s="5">
        <f t="shared" si="498"/>
        <v>4050854.99</v>
      </c>
      <c r="O4599" s="2" t="str">
        <f t="shared" si="499"/>
        <v>Medium</v>
      </c>
      <c r="P4599" s="2" t="str">
        <f t="shared" si="500"/>
        <v>Very Low</v>
      </c>
      <c r="Q4599" s="2" t="str">
        <f t="shared" si="501"/>
        <v>Good</v>
      </c>
      <c r="R4599" s="2" t="str">
        <f t="shared" si="502"/>
        <v>Very Low</v>
      </c>
      <c r="S4599" s="2" t="str">
        <f t="shared" si="503"/>
        <v>&lt;25M</v>
      </c>
    </row>
    <row r="4600" spans="1:19" x14ac:dyDescent="0.2">
      <c r="A4600" s="3">
        <v>2789474</v>
      </c>
      <c r="B4600" s="4" t="s">
        <v>5059</v>
      </c>
      <c r="C4600" s="4" t="s">
        <v>5060</v>
      </c>
      <c r="D4600" s="5">
        <v>999.99</v>
      </c>
      <c r="E4600" s="3">
        <v>4499</v>
      </c>
      <c r="F4600" s="3">
        <v>729</v>
      </c>
      <c r="G4600" s="3">
        <v>54</v>
      </c>
      <c r="H4600" s="4" t="s">
        <v>142</v>
      </c>
      <c r="I4600" s="2">
        <v>4.6730337000000004</v>
      </c>
      <c r="J4600" s="3">
        <v>7</v>
      </c>
      <c r="K4600" s="1">
        <v>43861</v>
      </c>
      <c r="L4600" s="4" t="s">
        <v>5061</v>
      </c>
      <c r="M4600" s="2">
        <f t="shared" si="497"/>
        <v>0.16203600800177817</v>
      </c>
      <c r="N4600" s="5">
        <f t="shared" si="498"/>
        <v>4498955.01</v>
      </c>
      <c r="O4600" s="2" t="str">
        <f t="shared" si="499"/>
        <v>Medium</v>
      </c>
      <c r="P4600" s="2" t="str">
        <f t="shared" si="500"/>
        <v>Very Low</v>
      </c>
      <c r="Q4600" s="2" t="str">
        <f t="shared" si="501"/>
        <v>Very Good</v>
      </c>
      <c r="R4600" s="2" t="str">
        <f t="shared" si="502"/>
        <v>Very Low</v>
      </c>
      <c r="S4600" s="2" t="str">
        <f t="shared" si="503"/>
        <v>&lt;25M</v>
      </c>
    </row>
    <row r="4601" spans="1:19" x14ac:dyDescent="0.2">
      <c r="A4601" s="3">
        <v>2685110</v>
      </c>
      <c r="B4601" s="4" t="s">
        <v>13613</v>
      </c>
      <c r="C4601" s="4" t="s">
        <v>13614</v>
      </c>
      <c r="D4601" s="5">
        <v>399.99</v>
      </c>
      <c r="E4601" s="3">
        <v>4496</v>
      </c>
      <c r="F4601" s="3">
        <v>120</v>
      </c>
      <c r="G4601" s="3">
        <v>77</v>
      </c>
      <c r="H4601" s="4" t="s">
        <v>14</v>
      </c>
      <c r="I4601" s="2">
        <v>4.0337120000000004</v>
      </c>
      <c r="J4601" s="3">
        <v>7.5</v>
      </c>
      <c r="K4601" s="1">
        <v>43801</v>
      </c>
      <c r="L4601" s="4" t="s">
        <v>65</v>
      </c>
      <c r="M4601" s="2">
        <f t="shared" si="497"/>
        <v>2.6690391459074734E-2</v>
      </c>
      <c r="N4601" s="5">
        <f t="shared" si="498"/>
        <v>1798355.04</v>
      </c>
      <c r="O4601" s="2" t="str">
        <f t="shared" si="499"/>
        <v>Very Low</v>
      </c>
      <c r="P4601" s="2" t="str">
        <f t="shared" si="500"/>
        <v>Very Low</v>
      </c>
      <c r="Q4601" s="2" t="str">
        <f t="shared" si="501"/>
        <v>Good</v>
      </c>
      <c r="R4601" s="2" t="str">
        <f t="shared" si="502"/>
        <v>Very Low</v>
      </c>
      <c r="S4601" s="2" t="str">
        <f t="shared" si="503"/>
        <v>&lt;25M</v>
      </c>
    </row>
    <row r="4602" spans="1:19" x14ac:dyDescent="0.2">
      <c r="A4602" s="3">
        <v>3504818</v>
      </c>
      <c r="B4602" s="4" t="s">
        <v>13953</v>
      </c>
      <c r="C4602" s="4" t="s">
        <v>13954</v>
      </c>
      <c r="D4602" s="5">
        <v>399.99</v>
      </c>
      <c r="E4602" s="3">
        <v>4493</v>
      </c>
      <c r="F4602" s="3">
        <v>113</v>
      </c>
      <c r="G4602" s="3">
        <v>5</v>
      </c>
      <c r="H4602" s="4" t="s">
        <v>142</v>
      </c>
      <c r="I4602" s="2">
        <v>4.1783679999999999</v>
      </c>
      <c r="J4602" s="3">
        <v>38</v>
      </c>
      <c r="K4602" s="1">
        <v>44090</v>
      </c>
      <c r="L4602" s="4" t="s">
        <v>616</v>
      </c>
      <c r="M4602" s="2">
        <f t="shared" si="497"/>
        <v>2.5150233696861785E-2</v>
      </c>
      <c r="N4602" s="5">
        <f t="shared" si="498"/>
        <v>1797155.07</v>
      </c>
      <c r="O4602" s="2" t="str">
        <f t="shared" si="499"/>
        <v>Very Low</v>
      </c>
      <c r="P4602" s="2" t="str">
        <f t="shared" si="500"/>
        <v>Very Low</v>
      </c>
      <c r="Q4602" s="2" t="str">
        <f t="shared" si="501"/>
        <v>Good</v>
      </c>
      <c r="R4602" s="2" t="str">
        <f t="shared" si="502"/>
        <v>Very Low</v>
      </c>
      <c r="S4602" s="2" t="str">
        <f t="shared" si="503"/>
        <v>&lt;25M</v>
      </c>
    </row>
    <row r="4603" spans="1:19" x14ac:dyDescent="0.2">
      <c r="A4603" s="3">
        <v>326326</v>
      </c>
      <c r="B4603" s="4" t="s">
        <v>5136</v>
      </c>
      <c r="C4603" s="4" t="s">
        <v>5137</v>
      </c>
      <c r="D4603" s="5">
        <v>999.99</v>
      </c>
      <c r="E4603" s="3">
        <v>4483</v>
      </c>
      <c r="F4603" s="3">
        <v>708</v>
      </c>
      <c r="G4603" s="3">
        <v>265</v>
      </c>
      <c r="H4603" s="4" t="s">
        <v>14</v>
      </c>
      <c r="I4603" s="2">
        <v>4.6606610000000002</v>
      </c>
      <c r="J4603" s="3">
        <v>23</v>
      </c>
      <c r="K4603" s="1">
        <v>41936</v>
      </c>
      <c r="L4603" s="4" t="s">
        <v>1941</v>
      </c>
      <c r="M4603" s="2">
        <f t="shared" si="497"/>
        <v>0.15792995761766673</v>
      </c>
      <c r="N4603" s="5">
        <f t="shared" si="498"/>
        <v>4482955.17</v>
      </c>
      <c r="O4603" s="2" t="str">
        <f t="shared" si="499"/>
        <v>Medium</v>
      </c>
      <c r="P4603" s="2" t="str">
        <f t="shared" si="500"/>
        <v>Very Low</v>
      </c>
      <c r="Q4603" s="2" t="str">
        <f t="shared" si="501"/>
        <v>Very Good</v>
      </c>
      <c r="R4603" s="2" t="str">
        <f t="shared" si="502"/>
        <v>Very Low</v>
      </c>
      <c r="S4603" s="2" t="str">
        <f t="shared" si="503"/>
        <v>&lt;25M</v>
      </c>
    </row>
    <row r="4604" spans="1:19" x14ac:dyDescent="0.2">
      <c r="A4604" s="3">
        <v>5350816</v>
      </c>
      <c r="B4604" s="4" t="s">
        <v>13117</v>
      </c>
      <c r="C4604" s="4" t="s">
        <v>13118</v>
      </c>
      <c r="D4604" s="5">
        <v>399.99</v>
      </c>
      <c r="E4604" s="3">
        <v>4475</v>
      </c>
      <c r="F4604" s="3">
        <v>129</v>
      </c>
      <c r="G4604" s="3">
        <v>108</v>
      </c>
      <c r="H4604" s="4" t="s">
        <v>56</v>
      </c>
      <c r="I4604" s="2">
        <v>4.6023573999999998</v>
      </c>
      <c r="J4604" s="3">
        <v>10.5</v>
      </c>
      <c r="K4604" s="1">
        <v>45073</v>
      </c>
      <c r="L4604" s="4" t="s">
        <v>394</v>
      </c>
      <c r="M4604" s="2">
        <f t="shared" si="497"/>
        <v>2.8826815642458099E-2</v>
      </c>
      <c r="N4604" s="5">
        <f t="shared" si="498"/>
        <v>1789955.25</v>
      </c>
      <c r="O4604" s="2" t="str">
        <f t="shared" si="499"/>
        <v>Very Low</v>
      </c>
      <c r="P4604" s="2" t="str">
        <f t="shared" si="500"/>
        <v>Very Low</v>
      </c>
      <c r="Q4604" s="2" t="str">
        <f t="shared" si="501"/>
        <v>Very Good</v>
      </c>
      <c r="R4604" s="2" t="str">
        <f t="shared" si="502"/>
        <v>Very Low</v>
      </c>
      <c r="S4604" s="2" t="str">
        <f t="shared" si="503"/>
        <v>&lt;25M</v>
      </c>
    </row>
    <row r="4605" spans="1:19" x14ac:dyDescent="0.2">
      <c r="A4605" s="3">
        <v>422012</v>
      </c>
      <c r="B4605" s="4" t="s">
        <v>3433</v>
      </c>
      <c r="C4605" s="4" t="s">
        <v>3434</v>
      </c>
      <c r="D4605" s="5">
        <v>399.99</v>
      </c>
      <c r="E4605" s="3">
        <v>4471</v>
      </c>
      <c r="F4605" s="3">
        <v>1328</v>
      </c>
      <c r="G4605" s="3">
        <v>115</v>
      </c>
      <c r="H4605" s="4" t="s">
        <v>14</v>
      </c>
      <c r="I4605" s="2">
        <v>4.4977783999999996</v>
      </c>
      <c r="J4605" s="3">
        <v>6.5</v>
      </c>
      <c r="K4605" s="1">
        <v>42049</v>
      </c>
      <c r="L4605" s="4" t="s">
        <v>394</v>
      </c>
      <c r="M4605" s="2">
        <f t="shared" si="497"/>
        <v>0.29702527398792217</v>
      </c>
      <c r="N4605" s="5">
        <f t="shared" si="498"/>
        <v>1788355.29</v>
      </c>
      <c r="O4605" s="2" t="str">
        <f t="shared" si="499"/>
        <v>Very Low</v>
      </c>
      <c r="P4605" s="2" t="str">
        <f t="shared" si="500"/>
        <v>Very Low</v>
      </c>
      <c r="Q4605" s="2" t="str">
        <f t="shared" si="501"/>
        <v>Good</v>
      </c>
      <c r="R4605" s="2" t="str">
        <f t="shared" si="502"/>
        <v>Low</v>
      </c>
      <c r="S4605" s="2" t="str">
        <f t="shared" si="503"/>
        <v>&lt;25M</v>
      </c>
    </row>
    <row r="4606" spans="1:19" x14ac:dyDescent="0.2">
      <c r="A4606" s="3">
        <v>1833254</v>
      </c>
      <c r="B4606" s="4" t="s">
        <v>4296</v>
      </c>
      <c r="C4606" s="4" t="s">
        <v>4297</v>
      </c>
      <c r="D4606" s="5">
        <v>1499.99</v>
      </c>
      <c r="E4606" s="3">
        <v>4468</v>
      </c>
      <c r="F4606" s="3">
        <v>934</v>
      </c>
      <c r="G4606" s="3">
        <v>100</v>
      </c>
      <c r="H4606" s="4" t="s">
        <v>56</v>
      </c>
      <c r="I4606" s="2">
        <v>4.2790154999999999</v>
      </c>
      <c r="J4606" s="3">
        <v>8</v>
      </c>
      <c r="K4606" s="1">
        <v>43313</v>
      </c>
      <c r="L4606" s="4" t="s">
        <v>4298</v>
      </c>
      <c r="M4606" s="2">
        <f t="shared" si="497"/>
        <v>0.20904207699194272</v>
      </c>
      <c r="N4606" s="5">
        <f t="shared" si="498"/>
        <v>6701955.3200000003</v>
      </c>
      <c r="O4606" s="2" t="str">
        <f t="shared" si="499"/>
        <v>Very High</v>
      </c>
      <c r="P4606" s="2" t="str">
        <f t="shared" si="500"/>
        <v>Very Low</v>
      </c>
      <c r="Q4606" s="2" t="str">
        <f t="shared" si="501"/>
        <v>Good</v>
      </c>
      <c r="R4606" s="2" t="str">
        <f t="shared" si="502"/>
        <v>Low</v>
      </c>
      <c r="S4606" s="2" t="str">
        <f t="shared" si="503"/>
        <v>&lt;25M</v>
      </c>
    </row>
    <row r="4607" spans="1:19" x14ac:dyDescent="0.2">
      <c r="A4607" s="3">
        <v>4559354</v>
      </c>
      <c r="B4607" s="4" t="s">
        <v>7790</v>
      </c>
      <c r="C4607" s="4" t="s">
        <v>7791</v>
      </c>
      <c r="D4607" s="5">
        <v>799.99</v>
      </c>
      <c r="E4607" s="3">
        <v>4466</v>
      </c>
      <c r="F4607" s="3">
        <v>344</v>
      </c>
      <c r="G4607" s="3">
        <v>305</v>
      </c>
      <c r="H4607" s="4" t="s">
        <v>56</v>
      </c>
      <c r="I4607" s="2">
        <v>4.464969</v>
      </c>
      <c r="J4607" s="3">
        <v>27</v>
      </c>
      <c r="K4607" s="1">
        <v>44611</v>
      </c>
      <c r="L4607" s="4" t="s">
        <v>484</v>
      </c>
      <c r="M4607" s="2">
        <f t="shared" si="497"/>
        <v>7.7026421854008056E-2</v>
      </c>
      <c r="N4607" s="5">
        <f t="shared" si="498"/>
        <v>3572755.34</v>
      </c>
      <c r="O4607" s="2" t="str">
        <f t="shared" si="499"/>
        <v>Low</v>
      </c>
      <c r="P4607" s="2" t="str">
        <f t="shared" si="500"/>
        <v>Very Low</v>
      </c>
      <c r="Q4607" s="2" t="str">
        <f t="shared" si="501"/>
        <v>Good</v>
      </c>
      <c r="R4607" s="2" t="str">
        <f t="shared" si="502"/>
        <v>Very Low</v>
      </c>
      <c r="S4607" s="2" t="str">
        <f t="shared" si="503"/>
        <v>&lt;25M</v>
      </c>
    </row>
    <row r="4608" spans="1:19" x14ac:dyDescent="0.2">
      <c r="A4608" s="3">
        <v>683932</v>
      </c>
      <c r="B4608" s="4" t="s">
        <v>10210</v>
      </c>
      <c r="C4608" s="4" t="s">
        <v>10211</v>
      </c>
      <c r="D4608" s="5">
        <v>399.99</v>
      </c>
      <c r="E4608" s="3">
        <v>4464</v>
      </c>
      <c r="F4608" s="3">
        <v>210</v>
      </c>
      <c r="G4608" s="3">
        <v>55</v>
      </c>
      <c r="H4608" s="4" t="s">
        <v>14</v>
      </c>
      <c r="I4608" s="2">
        <v>4.2480079999999996</v>
      </c>
      <c r="J4608" s="3">
        <v>10.5</v>
      </c>
      <c r="K4608" s="1">
        <v>42337</v>
      </c>
      <c r="L4608" s="4" t="s">
        <v>15</v>
      </c>
      <c r="M4608" s="2">
        <f t="shared" si="497"/>
        <v>4.7043010752688172E-2</v>
      </c>
      <c r="N4608" s="5">
        <f t="shared" si="498"/>
        <v>1785555.36</v>
      </c>
      <c r="O4608" s="2" t="str">
        <f t="shared" si="499"/>
        <v>Very Low</v>
      </c>
      <c r="P4608" s="2" t="str">
        <f t="shared" si="500"/>
        <v>Very Low</v>
      </c>
      <c r="Q4608" s="2" t="str">
        <f t="shared" si="501"/>
        <v>Good</v>
      </c>
      <c r="R4608" s="2" t="str">
        <f t="shared" si="502"/>
        <v>Very Low</v>
      </c>
      <c r="S4608" s="2" t="str">
        <f t="shared" si="503"/>
        <v>&lt;25M</v>
      </c>
    </row>
    <row r="4609" spans="1:19" x14ac:dyDescent="0.2">
      <c r="A4609" s="3">
        <v>3741094</v>
      </c>
      <c r="B4609" s="4" t="s">
        <v>6442</v>
      </c>
      <c r="C4609" s="4" t="s">
        <v>6443</v>
      </c>
      <c r="D4609" s="5">
        <v>799.99</v>
      </c>
      <c r="E4609" s="3">
        <v>4462</v>
      </c>
      <c r="F4609" s="3">
        <v>482</v>
      </c>
      <c r="G4609" s="3">
        <v>60</v>
      </c>
      <c r="H4609" s="4" t="s">
        <v>142</v>
      </c>
      <c r="I4609" s="2">
        <v>4.5566810000000002</v>
      </c>
      <c r="J4609" s="3">
        <v>5.5</v>
      </c>
      <c r="K4609" s="1">
        <v>44197</v>
      </c>
      <c r="L4609" s="4" t="s">
        <v>15</v>
      </c>
      <c r="M4609" s="2">
        <f t="shared" si="497"/>
        <v>0.10802330793366204</v>
      </c>
      <c r="N4609" s="5">
        <f t="shared" si="498"/>
        <v>3569555.38</v>
      </c>
      <c r="O4609" s="2" t="str">
        <f t="shared" si="499"/>
        <v>Low</v>
      </c>
      <c r="P4609" s="2" t="str">
        <f t="shared" si="500"/>
        <v>Very Low</v>
      </c>
      <c r="Q4609" s="2" t="str">
        <f t="shared" si="501"/>
        <v>Very Good</v>
      </c>
      <c r="R4609" s="2" t="str">
        <f t="shared" si="502"/>
        <v>Very Low</v>
      </c>
      <c r="S4609" s="2" t="str">
        <f t="shared" si="503"/>
        <v>&lt;25M</v>
      </c>
    </row>
    <row r="4610" spans="1:19" x14ac:dyDescent="0.2">
      <c r="A4610" s="3">
        <v>5044760</v>
      </c>
      <c r="B4610" s="4" t="s">
        <v>5160</v>
      </c>
      <c r="C4610" s="4" t="s">
        <v>5161</v>
      </c>
      <c r="D4610" s="5">
        <v>1299.99</v>
      </c>
      <c r="E4610" s="3">
        <v>4456</v>
      </c>
      <c r="F4610" s="3">
        <v>699</v>
      </c>
      <c r="G4610" s="3">
        <v>54</v>
      </c>
      <c r="H4610" s="4" t="s">
        <v>142</v>
      </c>
      <c r="I4610" s="2">
        <v>4.7415130000000003</v>
      </c>
      <c r="J4610" s="3">
        <v>6</v>
      </c>
      <c r="K4610" s="1">
        <v>44922</v>
      </c>
      <c r="L4610" s="4" t="s">
        <v>1535</v>
      </c>
      <c r="M4610" s="2">
        <f t="shared" ref="M4610:M4673" si="504" xml:space="preserve"> F4610/E4610</f>
        <v>0.15686714542190305</v>
      </c>
      <c r="N4610" s="5">
        <f t="shared" ref="N4610:N4673" si="505">D4610*E4610</f>
        <v>5792755.4400000004</v>
      </c>
      <c r="O4610" s="2" t="str">
        <f t="shared" si="499"/>
        <v>Very High</v>
      </c>
      <c r="P4610" s="2" t="str">
        <f t="shared" si="500"/>
        <v>Very Low</v>
      </c>
      <c r="Q4610" s="2" t="str">
        <f t="shared" si="501"/>
        <v>Very Good</v>
      </c>
      <c r="R4610" s="2" t="str">
        <f t="shared" si="502"/>
        <v>Very Low</v>
      </c>
      <c r="S4610" s="2" t="str">
        <f t="shared" si="503"/>
        <v>&lt;25M</v>
      </c>
    </row>
    <row r="4611" spans="1:19" x14ac:dyDescent="0.2">
      <c r="A4611" s="3">
        <v>4402109</v>
      </c>
      <c r="B4611" s="4" t="s">
        <v>5617</v>
      </c>
      <c r="C4611" s="4" t="s">
        <v>5618</v>
      </c>
      <c r="D4611" s="5">
        <v>1199.99</v>
      </c>
      <c r="E4611" s="3">
        <v>4447</v>
      </c>
      <c r="F4611" s="3">
        <v>600</v>
      </c>
      <c r="G4611" s="3">
        <v>49</v>
      </c>
      <c r="H4611" s="4" t="s">
        <v>56</v>
      </c>
      <c r="I4611" s="2">
        <v>4.7258579999999997</v>
      </c>
      <c r="J4611" s="3">
        <v>5</v>
      </c>
      <c r="K4611" s="1">
        <v>44517</v>
      </c>
      <c r="L4611" s="4" t="s">
        <v>5619</v>
      </c>
      <c r="M4611" s="2">
        <f t="shared" si="504"/>
        <v>0.13492241960872497</v>
      </c>
      <c r="N4611" s="5">
        <f t="shared" si="505"/>
        <v>5336355.53</v>
      </c>
      <c r="O4611" s="2" t="str">
        <f t="shared" ref="O4611:O4674" si="506">IF(D4611&gt;=1200,"Very High",IF(D4611&gt;=1000,"High",IF(D4611&gt;=800,"Medium",IF(D4611&gt;=600,"Low",IF(D4611&lt;=599.99,"Very Low","Invalid")))))</f>
        <v>High</v>
      </c>
      <c r="P4611" s="2" t="str">
        <f t="shared" ref="P4611:P4674" si="507">IF(E4611&gt;=150000,"Very High",IF(E4611&gt;=75000,"High",IF(E4611&gt;=25000,"Medium",IF(E4611&gt;=10000,"Low",IF(E4611&lt;=9999,"Very Low","Invalid")))))</f>
        <v>Very Low</v>
      </c>
      <c r="Q4611" s="2" t="str">
        <f t="shared" ref="Q4611:Q4674" si="508">IF(I4611&gt;=4.5,"Very Good",IF(I4611&gt;=4,"Good",IF(I4611&gt;=3,"Fair",IF(I4611&lt;=2.99,"Poor","Invalid"))))</f>
        <v>Very Good</v>
      </c>
      <c r="R4611" s="2" t="str">
        <f t="shared" ref="R4611:R4674" si="509">IF(M4611&gt;=0.5,"Very High",IF(M4611&gt;=0.4,"High",IF(M4611&gt;=0.3,"Medium",IF(M4611&gt;=0.2,"Low",IF(M4611&gt;0,"Very Low","Invalid")))))</f>
        <v>Very Low</v>
      </c>
      <c r="S4611" s="2" t="str">
        <f t="shared" ref="S4611:S4674" si="510">IF(N4611&gt;=1000000000,"&gt; 1B",IF(N4611&gt;=75000000, "75M-1B",IF(N4611&gt;=50000000,"50-75M",IF(N4611&gt;=25000000,"25-50M",IF(N4611&gt;0,"&lt;25M","Invalid")))))</f>
        <v>&lt;25M</v>
      </c>
    </row>
    <row r="4612" spans="1:19" x14ac:dyDescent="0.2">
      <c r="A4612" s="3">
        <v>5537724</v>
      </c>
      <c r="B4612" s="4" t="s">
        <v>10987</v>
      </c>
      <c r="C4612" s="4" t="s">
        <v>10988</v>
      </c>
      <c r="D4612" s="5">
        <v>399.99</v>
      </c>
      <c r="E4612" s="3">
        <v>4445</v>
      </c>
      <c r="F4612" s="3">
        <v>183</v>
      </c>
      <c r="G4612" s="3">
        <v>185</v>
      </c>
      <c r="H4612" s="4" t="s">
        <v>14</v>
      </c>
      <c r="I4612" s="2">
        <v>4.3286629999999997</v>
      </c>
      <c r="J4612" s="3">
        <v>17</v>
      </c>
      <c r="K4612" s="1">
        <v>45171</v>
      </c>
      <c r="L4612" s="4" t="s">
        <v>394</v>
      </c>
      <c r="M4612" s="2">
        <f t="shared" si="504"/>
        <v>4.1169853768278968E-2</v>
      </c>
      <c r="N4612" s="5">
        <f t="shared" si="505"/>
        <v>1777955.55</v>
      </c>
      <c r="O4612" s="2" t="str">
        <f t="shared" si="506"/>
        <v>Very Low</v>
      </c>
      <c r="P4612" s="2" t="str">
        <f t="shared" si="507"/>
        <v>Very Low</v>
      </c>
      <c r="Q4612" s="2" t="str">
        <f t="shared" si="508"/>
        <v>Good</v>
      </c>
      <c r="R4612" s="2" t="str">
        <f t="shared" si="509"/>
        <v>Very Low</v>
      </c>
      <c r="S4612" s="2" t="str">
        <f t="shared" si="510"/>
        <v>&lt;25M</v>
      </c>
    </row>
    <row r="4613" spans="1:19" x14ac:dyDescent="0.2">
      <c r="A4613" s="3">
        <v>4085176</v>
      </c>
      <c r="B4613" s="4" t="s">
        <v>12399</v>
      </c>
      <c r="C4613" s="4" t="s">
        <v>12400</v>
      </c>
      <c r="D4613" s="5">
        <v>399.99</v>
      </c>
      <c r="E4613" s="3">
        <v>4441</v>
      </c>
      <c r="F4613" s="3">
        <v>144</v>
      </c>
      <c r="G4613" s="3">
        <v>22</v>
      </c>
      <c r="H4613" s="4" t="s">
        <v>14</v>
      </c>
      <c r="I4613" s="2">
        <v>4.4306874000000001</v>
      </c>
      <c r="J4613" s="3">
        <v>3</v>
      </c>
      <c r="K4613" s="1">
        <v>44344</v>
      </c>
      <c r="L4613" s="4" t="s">
        <v>1224</v>
      </c>
      <c r="M4613" s="2">
        <f t="shared" si="504"/>
        <v>3.2425129475343394E-2</v>
      </c>
      <c r="N4613" s="5">
        <f t="shared" si="505"/>
        <v>1776355.59</v>
      </c>
      <c r="O4613" s="2" t="str">
        <f t="shared" si="506"/>
        <v>Very Low</v>
      </c>
      <c r="P4613" s="2" t="str">
        <f t="shared" si="507"/>
        <v>Very Low</v>
      </c>
      <c r="Q4613" s="2" t="str">
        <f t="shared" si="508"/>
        <v>Good</v>
      </c>
      <c r="R4613" s="2" t="str">
        <f t="shared" si="509"/>
        <v>Very Low</v>
      </c>
      <c r="S4613" s="2" t="str">
        <f t="shared" si="510"/>
        <v>&lt;25M</v>
      </c>
    </row>
    <row r="4614" spans="1:19" x14ac:dyDescent="0.2">
      <c r="A4614" s="3">
        <v>2645112</v>
      </c>
      <c r="B4614" s="4" t="s">
        <v>4795</v>
      </c>
      <c r="C4614" s="4" t="s">
        <v>4796</v>
      </c>
      <c r="D4614" s="5">
        <v>399.99</v>
      </c>
      <c r="E4614" s="3">
        <v>4440</v>
      </c>
      <c r="F4614" s="3">
        <v>802</v>
      </c>
      <c r="G4614" s="3">
        <v>80</v>
      </c>
      <c r="H4614" s="4" t="s">
        <v>142</v>
      </c>
      <c r="I4614" s="2">
        <v>4.416385</v>
      </c>
      <c r="J4614" s="3">
        <v>10.5</v>
      </c>
      <c r="K4614" s="1">
        <v>43776</v>
      </c>
      <c r="L4614" s="4" t="s">
        <v>2114</v>
      </c>
      <c r="M4614" s="2">
        <f t="shared" si="504"/>
        <v>0.18063063063063062</v>
      </c>
      <c r="N4614" s="5">
        <f t="shared" si="505"/>
        <v>1775955.6</v>
      </c>
      <c r="O4614" s="2" t="str">
        <f t="shared" si="506"/>
        <v>Very Low</v>
      </c>
      <c r="P4614" s="2" t="str">
        <f t="shared" si="507"/>
        <v>Very Low</v>
      </c>
      <c r="Q4614" s="2" t="str">
        <f t="shared" si="508"/>
        <v>Good</v>
      </c>
      <c r="R4614" s="2" t="str">
        <f t="shared" si="509"/>
        <v>Very Low</v>
      </c>
      <c r="S4614" s="2" t="str">
        <f t="shared" si="510"/>
        <v>&lt;25M</v>
      </c>
    </row>
    <row r="4615" spans="1:19" x14ac:dyDescent="0.2">
      <c r="A4615" s="3">
        <v>1209568</v>
      </c>
      <c r="B4615" s="4" t="s">
        <v>18100</v>
      </c>
      <c r="C4615" s="4" t="s">
        <v>18101</v>
      </c>
      <c r="D4615" s="5">
        <v>399.99</v>
      </c>
      <c r="E4615" s="3">
        <v>4439</v>
      </c>
      <c r="F4615" s="3">
        <v>61</v>
      </c>
      <c r="G4615" s="3">
        <v>57</v>
      </c>
      <c r="H4615" s="4" t="s">
        <v>142</v>
      </c>
      <c r="I4615" s="2">
        <v>3.8505653999999998</v>
      </c>
      <c r="J4615" s="3">
        <v>8</v>
      </c>
      <c r="K4615" s="1">
        <v>42864</v>
      </c>
      <c r="L4615" s="4" t="s">
        <v>733</v>
      </c>
      <c r="M4615" s="2">
        <f t="shared" si="504"/>
        <v>1.3741833746339265E-2</v>
      </c>
      <c r="N4615" s="5">
        <f t="shared" si="505"/>
        <v>1775555.61</v>
      </c>
      <c r="O4615" s="2" t="str">
        <f t="shared" si="506"/>
        <v>Very Low</v>
      </c>
      <c r="P4615" s="2" t="str">
        <f t="shared" si="507"/>
        <v>Very Low</v>
      </c>
      <c r="Q4615" s="2" t="str">
        <f t="shared" si="508"/>
        <v>Fair</v>
      </c>
      <c r="R4615" s="2" t="str">
        <f t="shared" si="509"/>
        <v>Very Low</v>
      </c>
      <c r="S4615" s="2" t="str">
        <f t="shared" si="510"/>
        <v>&lt;25M</v>
      </c>
    </row>
    <row r="4616" spans="1:19" x14ac:dyDescent="0.2">
      <c r="A4616" s="3">
        <v>3706472</v>
      </c>
      <c r="B4616" s="4" t="s">
        <v>6077</v>
      </c>
      <c r="C4616" s="4" t="s">
        <v>6078</v>
      </c>
      <c r="D4616" s="5">
        <v>399.99</v>
      </c>
      <c r="E4616" s="3">
        <v>4438</v>
      </c>
      <c r="F4616" s="3">
        <v>523</v>
      </c>
      <c r="G4616" s="3">
        <v>111</v>
      </c>
      <c r="H4616" s="4" t="s">
        <v>56</v>
      </c>
      <c r="I4616" s="2">
        <v>4.5621219999999996</v>
      </c>
      <c r="J4616" s="3">
        <v>4.5</v>
      </c>
      <c r="K4616" s="1">
        <v>44180</v>
      </c>
      <c r="L4616" s="4" t="s">
        <v>2443</v>
      </c>
      <c r="M4616" s="2">
        <f t="shared" si="504"/>
        <v>0.11784587652095539</v>
      </c>
      <c r="N4616" s="5">
        <f t="shared" si="505"/>
        <v>1775155.62</v>
      </c>
      <c r="O4616" s="2" t="str">
        <f t="shared" si="506"/>
        <v>Very Low</v>
      </c>
      <c r="P4616" s="2" t="str">
        <f t="shared" si="507"/>
        <v>Very Low</v>
      </c>
      <c r="Q4616" s="2" t="str">
        <f t="shared" si="508"/>
        <v>Very Good</v>
      </c>
      <c r="R4616" s="2" t="str">
        <f t="shared" si="509"/>
        <v>Very Low</v>
      </c>
      <c r="S4616" s="2" t="str">
        <f t="shared" si="510"/>
        <v>&lt;25M</v>
      </c>
    </row>
    <row r="4617" spans="1:19" x14ac:dyDescent="0.2">
      <c r="A4617" s="3">
        <v>1174446</v>
      </c>
      <c r="B4617" s="4" t="s">
        <v>10425</v>
      </c>
      <c r="C4617" s="4" t="s">
        <v>10426</v>
      </c>
      <c r="D4617" s="5">
        <v>799.99</v>
      </c>
      <c r="E4617" s="3">
        <v>4435</v>
      </c>
      <c r="F4617" s="3">
        <v>202</v>
      </c>
      <c r="G4617" s="3">
        <v>22</v>
      </c>
      <c r="H4617" s="4" t="s">
        <v>56</v>
      </c>
      <c r="I4617" s="2">
        <v>4.0329847000000001</v>
      </c>
      <c r="J4617" s="3">
        <v>1.5</v>
      </c>
      <c r="K4617" s="1">
        <v>42834</v>
      </c>
      <c r="L4617" s="4" t="s">
        <v>10427</v>
      </c>
      <c r="M4617" s="2">
        <f t="shared" si="504"/>
        <v>4.5546786922209696E-2</v>
      </c>
      <c r="N4617" s="5">
        <f t="shared" si="505"/>
        <v>3547955.65</v>
      </c>
      <c r="O4617" s="2" t="str">
        <f t="shared" si="506"/>
        <v>Low</v>
      </c>
      <c r="P4617" s="2" t="str">
        <f t="shared" si="507"/>
        <v>Very Low</v>
      </c>
      <c r="Q4617" s="2" t="str">
        <f t="shared" si="508"/>
        <v>Good</v>
      </c>
      <c r="R4617" s="2" t="str">
        <f t="shared" si="509"/>
        <v>Very Low</v>
      </c>
      <c r="S4617" s="2" t="str">
        <f t="shared" si="510"/>
        <v>&lt;25M</v>
      </c>
    </row>
    <row r="4618" spans="1:19" x14ac:dyDescent="0.2">
      <c r="A4618" s="3">
        <v>1171102</v>
      </c>
      <c r="B4618" s="4" t="s">
        <v>4316</v>
      </c>
      <c r="C4618" s="4" t="s">
        <v>4317</v>
      </c>
      <c r="D4618" s="5">
        <v>399.99</v>
      </c>
      <c r="E4618" s="3">
        <v>4435</v>
      </c>
      <c r="F4618" s="3">
        <v>924</v>
      </c>
      <c r="G4618" s="3">
        <v>88</v>
      </c>
      <c r="H4618" s="4" t="s">
        <v>14</v>
      </c>
      <c r="I4618" s="2">
        <v>4.4817914999999999</v>
      </c>
      <c r="J4618" s="3">
        <v>8.5</v>
      </c>
      <c r="K4618" s="1">
        <v>42831</v>
      </c>
      <c r="L4618" s="4" t="s">
        <v>28</v>
      </c>
      <c r="M4618" s="2">
        <f t="shared" si="504"/>
        <v>0.20834272829763248</v>
      </c>
      <c r="N4618" s="5">
        <f t="shared" si="505"/>
        <v>1773955.6500000001</v>
      </c>
      <c r="O4618" s="2" t="str">
        <f t="shared" si="506"/>
        <v>Very Low</v>
      </c>
      <c r="P4618" s="2" t="str">
        <f t="shared" si="507"/>
        <v>Very Low</v>
      </c>
      <c r="Q4618" s="2" t="str">
        <f t="shared" si="508"/>
        <v>Good</v>
      </c>
      <c r="R4618" s="2" t="str">
        <f t="shared" si="509"/>
        <v>Low</v>
      </c>
      <c r="S4618" s="2" t="str">
        <f t="shared" si="510"/>
        <v>&lt;25M</v>
      </c>
    </row>
    <row r="4619" spans="1:19" x14ac:dyDescent="0.2">
      <c r="A4619" s="3">
        <v>3532066</v>
      </c>
      <c r="B4619" s="4" t="s">
        <v>4026</v>
      </c>
      <c r="C4619" s="4" t="s">
        <v>4027</v>
      </c>
      <c r="D4619" s="5">
        <v>1299.99</v>
      </c>
      <c r="E4619" s="3">
        <v>4432</v>
      </c>
      <c r="F4619" s="3">
        <v>1042</v>
      </c>
      <c r="G4619" s="3">
        <v>91</v>
      </c>
      <c r="H4619" s="4" t="s">
        <v>56</v>
      </c>
      <c r="I4619" s="2">
        <v>4.3267110000000004</v>
      </c>
      <c r="J4619" s="3">
        <v>7</v>
      </c>
      <c r="K4619" s="1">
        <v>44102</v>
      </c>
      <c r="L4619" s="4" t="s">
        <v>74</v>
      </c>
      <c r="M4619" s="2">
        <f t="shared" si="504"/>
        <v>0.23510830324909748</v>
      </c>
      <c r="N4619" s="5">
        <f t="shared" si="505"/>
        <v>5761555.6799999997</v>
      </c>
      <c r="O4619" s="2" t="str">
        <f t="shared" si="506"/>
        <v>Very High</v>
      </c>
      <c r="P4619" s="2" t="str">
        <f t="shared" si="507"/>
        <v>Very Low</v>
      </c>
      <c r="Q4619" s="2" t="str">
        <f t="shared" si="508"/>
        <v>Good</v>
      </c>
      <c r="R4619" s="2" t="str">
        <f t="shared" si="509"/>
        <v>Low</v>
      </c>
      <c r="S4619" s="2" t="str">
        <f t="shared" si="510"/>
        <v>&lt;25M</v>
      </c>
    </row>
    <row r="4620" spans="1:19" x14ac:dyDescent="0.2">
      <c r="A4620" s="3">
        <v>764626</v>
      </c>
      <c r="B4620" s="4" t="s">
        <v>6769</v>
      </c>
      <c r="C4620" s="4" t="s">
        <v>6770</v>
      </c>
      <c r="D4620" s="5">
        <v>399.99</v>
      </c>
      <c r="E4620" s="3">
        <v>4432</v>
      </c>
      <c r="F4620" s="3">
        <v>441</v>
      </c>
      <c r="G4620" s="3">
        <v>29</v>
      </c>
      <c r="H4620" s="4" t="s">
        <v>14</v>
      </c>
      <c r="I4620" s="2">
        <v>3.9685177999999999</v>
      </c>
      <c r="J4620" s="3">
        <v>3</v>
      </c>
      <c r="K4620" s="1">
        <v>42416</v>
      </c>
      <c r="L4620" s="4" t="s">
        <v>281</v>
      </c>
      <c r="M4620" s="2">
        <f t="shared" si="504"/>
        <v>9.9503610108303248E-2</v>
      </c>
      <c r="N4620" s="5">
        <f t="shared" si="505"/>
        <v>1772755.68</v>
      </c>
      <c r="O4620" s="2" t="str">
        <f t="shared" si="506"/>
        <v>Very Low</v>
      </c>
      <c r="P4620" s="2" t="str">
        <f t="shared" si="507"/>
        <v>Very Low</v>
      </c>
      <c r="Q4620" s="2" t="str">
        <f t="shared" si="508"/>
        <v>Fair</v>
      </c>
      <c r="R4620" s="2" t="str">
        <f t="shared" si="509"/>
        <v>Very Low</v>
      </c>
      <c r="S4620" s="2" t="str">
        <f t="shared" si="510"/>
        <v>&lt;25M</v>
      </c>
    </row>
    <row r="4621" spans="1:19" x14ac:dyDescent="0.2">
      <c r="A4621" s="3">
        <v>2452494</v>
      </c>
      <c r="B4621" s="4" t="s">
        <v>17509</v>
      </c>
      <c r="C4621" s="4" t="s">
        <v>17510</v>
      </c>
      <c r="D4621" s="5">
        <v>399.99</v>
      </c>
      <c r="E4621" s="3">
        <v>4423</v>
      </c>
      <c r="F4621" s="3">
        <v>66</v>
      </c>
      <c r="G4621" s="3">
        <v>30</v>
      </c>
      <c r="H4621" s="4" t="s">
        <v>14</v>
      </c>
      <c r="I4621" s="2">
        <v>3.5969069999999999</v>
      </c>
      <c r="J4621" s="3">
        <v>1</v>
      </c>
      <c r="K4621" s="1">
        <v>43656</v>
      </c>
      <c r="L4621" s="4" t="s">
        <v>17511</v>
      </c>
      <c r="M4621" s="2">
        <f t="shared" si="504"/>
        <v>1.4921998643454669E-2</v>
      </c>
      <c r="N4621" s="5">
        <f t="shared" si="505"/>
        <v>1769155.77</v>
      </c>
      <c r="O4621" s="2" t="str">
        <f t="shared" si="506"/>
        <v>Very Low</v>
      </c>
      <c r="P4621" s="2" t="str">
        <f t="shared" si="507"/>
        <v>Very Low</v>
      </c>
      <c r="Q4621" s="2" t="str">
        <f t="shared" si="508"/>
        <v>Fair</v>
      </c>
      <c r="R4621" s="2" t="str">
        <f t="shared" si="509"/>
        <v>Very Low</v>
      </c>
      <c r="S4621" s="2" t="str">
        <f t="shared" si="510"/>
        <v>&lt;25M</v>
      </c>
    </row>
    <row r="4622" spans="1:19" x14ac:dyDescent="0.2">
      <c r="A4622" s="3">
        <v>5388570</v>
      </c>
      <c r="B4622" s="4" t="s">
        <v>6785</v>
      </c>
      <c r="C4622" s="4" t="s">
        <v>6786</v>
      </c>
      <c r="D4622" s="5">
        <v>1299.99</v>
      </c>
      <c r="E4622" s="3">
        <v>4422</v>
      </c>
      <c r="F4622" s="3">
        <v>440</v>
      </c>
      <c r="G4622" s="3">
        <v>78</v>
      </c>
      <c r="H4622" s="4" t="s">
        <v>142</v>
      </c>
      <c r="I4622" s="2">
        <v>4.4192057</v>
      </c>
      <c r="J4622" s="3">
        <v>15.5</v>
      </c>
      <c r="K4622" s="1">
        <v>45092</v>
      </c>
      <c r="L4622" s="4" t="s">
        <v>394</v>
      </c>
      <c r="M4622" s="2">
        <f t="shared" si="504"/>
        <v>9.950248756218906E-2</v>
      </c>
      <c r="N4622" s="5">
        <f t="shared" si="505"/>
        <v>5748555.7800000003</v>
      </c>
      <c r="O4622" s="2" t="str">
        <f t="shared" si="506"/>
        <v>Very High</v>
      </c>
      <c r="P4622" s="2" t="str">
        <f t="shared" si="507"/>
        <v>Very Low</v>
      </c>
      <c r="Q4622" s="2" t="str">
        <f t="shared" si="508"/>
        <v>Good</v>
      </c>
      <c r="R4622" s="2" t="str">
        <f t="shared" si="509"/>
        <v>Very Low</v>
      </c>
      <c r="S4622" s="2" t="str">
        <f t="shared" si="510"/>
        <v>&lt;25M</v>
      </c>
    </row>
    <row r="4623" spans="1:19" x14ac:dyDescent="0.2">
      <c r="A4623" s="3">
        <v>4188360</v>
      </c>
      <c r="B4623" s="4" t="s">
        <v>5906</v>
      </c>
      <c r="C4623" s="4" t="s">
        <v>5907</v>
      </c>
      <c r="D4623" s="5">
        <v>399.99</v>
      </c>
      <c r="E4623" s="3">
        <v>4422</v>
      </c>
      <c r="F4623" s="3">
        <v>552</v>
      </c>
      <c r="G4623" s="3">
        <v>63</v>
      </c>
      <c r="H4623" s="4" t="s">
        <v>14</v>
      </c>
      <c r="I4623" s="2">
        <v>4.4553669999999999</v>
      </c>
      <c r="J4623" s="3">
        <v>11</v>
      </c>
      <c r="K4623" s="1">
        <v>44393</v>
      </c>
      <c r="L4623" s="4" t="s">
        <v>526</v>
      </c>
      <c r="M4623" s="2">
        <f t="shared" si="504"/>
        <v>0.12483039348710991</v>
      </c>
      <c r="N4623" s="5">
        <f t="shared" si="505"/>
        <v>1768755.78</v>
      </c>
      <c r="O4623" s="2" t="str">
        <f t="shared" si="506"/>
        <v>Very Low</v>
      </c>
      <c r="P4623" s="2" t="str">
        <f t="shared" si="507"/>
        <v>Very Low</v>
      </c>
      <c r="Q4623" s="2" t="str">
        <f t="shared" si="508"/>
        <v>Good</v>
      </c>
      <c r="R4623" s="2" t="str">
        <f t="shared" si="509"/>
        <v>Very Low</v>
      </c>
      <c r="S4623" s="2" t="str">
        <f t="shared" si="510"/>
        <v>&lt;25M</v>
      </c>
    </row>
    <row r="4624" spans="1:19" x14ac:dyDescent="0.2">
      <c r="A4624" s="3">
        <v>549328</v>
      </c>
      <c r="B4624" s="4" t="s">
        <v>6577</v>
      </c>
      <c r="C4624" s="4" t="s">
        <v>6578</v>
      </c>
      <c r="D4624" s="5">
        <v>399.99</v>
      </c>
      <c r="E4624" s="3">
        <v>4421</v>
      </c>
      <c r="F4624" s="3">
        <v>467</v>
      </c>
      <c r="G4624" s="3">
        <v>59</v>
      </c>
      <c r="H4624" s="4" t="s">
        <v>14</v>
      </c>
      <c r="I4624" s="2">
        <v>4.0630059999999997</v>
      </c>
      <c r="J4624" s="3">
        <v>6</v>
      </c>
      <c r="K4624" s="1">
        <v>42193</v>
      </c>
      <c r="L4624" s="4" t="s">
        <v>15</v>
      </c>
      <c r="M4624" s="2">
        <f t="shared" si="504"/>
        <v>0.1056322099072608</v>
      </c>
      <c r="N4624" s="5">
        <f t="shared" si="505"/>
        <v>1768355.79</v>
      </c>
      <c r="O4624" s="2" t="str">
        <f t="shared" si="506"/>
        <v>Very Low</v>
      </c>
      <c r="P4624" s="2" t="str">
        <f t="shared" si="507"/>
        <v>Very Low</v>
      </c>
      <c r="Q4624" s="2" t="str">
        <f t="shared" si="508"/>
        <v>Good</v>
      </c>
      <c r="R4624" s="2" t="str">
        <f t="shared" si="509"/>
        <v>Very Low</v>
      </c>
      <c r="S4624" s="2" t="str">
        <f t="shared" si="510"/>
        <v>&lt;25M</v>
      </c>
    </row>
    <row r="4625" spans="1:19" x14ac:dyDescent="0.2">
      <c r="A4625" s="3">
        <v>4932126</v>
      </c>
      <c r="B4625" s="4" t="s">
        <v>5110</v>
      </c>
      <c r="C4625" s="4" t="s">
        <v>5111</v>
      </c>
      <c r="D4625" s="5">
        <v>1299.99</v>
      </c>
      <c r="E4625" s="3">
        <v>4420</v>
      </c>
      <c r="F4625" s="3">
        <v>717</v>
      </c>
      <c r="G4625" s="3">
        <v>63</v>
      </c>
      <c r="H4625" s="4" t="s">
        <v>14</v>
      </c>
      <c r="I4625" s="2">
        <v>4.4361787000000001</v>
      </c>
      <c r="J4625" s="3">
        <v>9</v>
      </c>
      <c r="K4625" s="1">
        <v>44851</v>
      </c>
      <c r="L4625" s="4" t="s">
        <v>400</v>
      </c>
      <c r="M4625" s="2">
        <f t="shared" si="504"/>
        <v>0.16221719457013575</v>
      </c>
      <c r="N4625" s="5">
        <f t="shared" si="505"/>
        <v>5745955.7999999998</v>
      </c>
      <c r="O4625" s="2" t="str">
        <f t="shared" si="506"/>
        <v>Very High</v>
      </c>
      <c r="P4625" s="2" t="str">
        <f t="shared" si="507"/>
        <v>Very Low</v>
      </c>
      <c r="Q4625" s="2" t="str">
        <f t="shared" si="508"/>
        <v>Good</v>
      </c>
      <c r="R4625" s="2" t="str">
        <f t="shared" si="509"/>
        <v>Very Low</v>
      </c>
      <c r="S4625" s="2" t="str">
        <f t="shared" si="510"/>
        <v>&lt;25M</v>
      </c>
    </row>
    <row r="4626" spans="1:19" x14ac:dyDescent="0.2">
      <c r="A4626" s="3">
        <v>5198560</v>
      </c>
      <c r="B4626" s="4" t="s">
        <v>6705</v>
      </c>
      <c r="C4626" s="4" t="s">
        <v>6706</v>
      </c>
      <c r="D4626" s="5">
        <v>1099.99</v>
      </c>
      <c r="E4626" s="3">
        <v>4419</v>
      </c>
      <c r="F4626" s="3">
        <v>450</v>
      </c>
      <c r="G4626" s="3">
        <v>87</v>
      </c>
      <c r="H4626" s="4" t="s">
        <v>56</v>
      </c>
      <c r="I4626" s="2">
        <v>4.8752329999999997</v>
      </c>
      <c r="J4626" s="3">
        <v>10.5</v>
      </c>
      <c r="K4626" s="1">
        <v>44992</v>
      </c>
      <c r="L4626" s="4" t="s">
        <v>336</v>
      </c>
      <c r="M4626" s="2">
        <f t="shared" si="504"/>
        <v>0.10183299389002037</v>
      </c>
      <c r="N4626" s="5">
        <f t="shared" si="505"/>
        <v>4860855.8099999996</v>
      </c>
      <c r="O4626" s="2" t="str">
        <f t="shared" si="506"/>
        <v>High</v>
      </c>
      <c r="P4626" s="2" t="str">
        <f t="shared" si="507"/>
        <v>Very Low</v>
      </c>
      <c r="Q4626" s="2" t="str">
        <f t="shared" si="508"/>
        <v>Very Good</v>
      </c>
      <c r="R4626" s="2" t="str">
        <f t="shared" si="509"/>
        <v>Very Low</v>
      </c>
      <c r="S4626" s="2" t="str">
        <f t="shared" si="510"/>
        <v>&lt;25M</v>
      </c>
    </row>
    <row r="4627" spans="1:19" x14ac:dyDescent="0.2">
      <c r="A4627" s="3">
        <v>662764</v>
      </c>
      <c r="B4627" s="4" t="s">
        <v>14644</v>
      </c>
      <c r="C4627" s="4" t="s">
        <v>14645</v>
      </c>
      <c r="D4627" s="5">
        <v>399.99</v>
      </c>
      <c r="E4627" s="3">
        <v>4419</v>
      </c>
      <c r="F4627" s="3">
        <v>102</v>
      </c>
      <c r="G4627" s="3">
        <v>78</v>
      </c>
      <c r="H4627" s="4" t="s">
        <v>14</v>
      </c>
      <c r="I4627" s="2">
        <v>4.4013352000000001</v>
      </c>
      <c r="J4627" s="3">
        <v>11</v>
      </c>
      <c r="K4627" s="1">
        <v>42315</v>
      </c>
      <c r="L4627" s="4" t="s">
        <v>3696</v>
      </c>
      <c r="M4627" s="2">
        <f t="shared" si="504"/>
        <v>2.3082145281737951E-2</v>
      </c>
      <c r="N4627" s="5">
        <f t="shared" si="505"/>
        <v>1767555.81</v>
      </c>
      <c r="O4627" s="2" t="str">
        <f t="shared" si="506"/>
        <v>Very Low</v>
      </c>
      <c r="P4627" s="2" t="str">
        <f t="shared" si="507"/>
        <v>Very Low</v>
      </c>
      <c r="Q4627" s="2" t="str">
        <f t="shared" si="508"/>
        <v>Good</v>
      </c>
      <c r="R4627" s="2" t="str">
        <f t="shared" si="509"/>
        <v>Very Low</v>
      </c>
      <c r="S4627" s="2" t="str">
        <f t="shared" si="510"/>
        <v>&lt;25M</v>
      </c>
    </row>
    <row r="4628" spans="1:19" x14ac:dyDescent="0.2">
      <c r="A4628" s="3">
        <v>3016616</v>
      </c>
      <c r="B4628" s="4" t="s">
        <v>18431</v>
      </c>
      <c r="C4628" s="4" t="s">
        <v>18432</v>
      </c>
      <c r="D4628" s="5">
        <v>399.99</v>
      </c>
      <c r="E4628" s="3">
        <v>4419</v>
      </c>
      <c r="F4628" s="3">
        <v>59</v>
      </c>
      <c r="G4628" s="3">
        <v>147</v>
      </c>
      <c r="H4628" s="4" t="s">
        <v>14</v>
      </c>
      <c r="I4628" s="2">
        <v>3.8720340000000002</v>
      </c>
      <c r="J4628" s="3">
        <v>23</v>
      </c>
      <c r="K4628" s="1">
        <v>43938</v>
      </c>
      <c r="L4628" s="4" t="s">
        <v>573</v>
      </c>
      <c r="M4628" s="2">
        <f t="shared" si="504"/>
        <v>1.3351436976691559E-2</v>
      </c>
      <c r="N4628" s="5">
        <f t="shared" si="505"/>
        <v>1767555.81</v>
      </c>
      <c r="O4628" s="2" t="str">
        <f t="shared" si="506"/>
        <v>Very Low</v>
      </c>
      <c r="P4628" s="2" t="str">
        <f t="shared" si="507"/>
        <v>Very Low</v>
      </c>
      <c r="Q4628" s="2" t="str">
        <f t="shared" si="508"/>
        <v>Fair</v>
      </c>
      <c r="R4628" s="2" t="str">
        <f t="shared" si="509"/>
        <v>Very Low</v>
      </c>
      <c r="S4628" s="2" t="str">
        <f t="shared" si="510"/>
        <v>&lt;25M</v>
      </c>
    </row>
    <row r="4629" spans="1:19" x14ac:dyDescent="0.2">
      <c r="A4629" s="3">
        <v>2329500</v>
      </c>
      <c r="B4629" s="4" t="s">
        <v>4710</v>
      </c>
      <c r="C4629" s="4" t="s">
        <v>4711</v>
      </c>
      <c r="D4629" s="5">
        <v>999.99</v>
      </c>
      <c r="E4629" s="3">
        <v>4416</v>
      </c>
      <c r="F4629" s="3">
        <v>821</v>
      </c>
      <c r="G4629" s="3">
        <v>87</v>
      </c>
      <c r="H4629" s="4" t="s">
        <v>142</v>
      </c>
      <c r="I4629" s="2">
        <v>4.3012329999999999</v>
      </c>
      <c r="J4629" s="3">
        <v>11</v>
      </c>
      <c r="K4629" s="1">
        <v>43574</v>
      </c>
      <c r="L4629" s="4" t="s">
        <v>51</v>
      </c>
      <c r="M4629" s="2">
        <f t="shared" si="504"/>
        <v>0.18591485507246377</v>
      </c>
      <c r="N4629" s="5">
        <f t="shared" si="505"/>
        <v>4415955.84</v>
      </c>
      <c r="O4629" s="2" t="str">
        <f t="shared" si="506"/>
        <v>Medium</v>
      </c>
      <c r="P4629" s="2" t="str">
        <f t="shared" si="507"/>
        <v>Very Low</v>
      </c>
      <c r="Q4629" s="2" t="str">
        <f t="shared" si="508"/>
        <v>Good</v>
      </c>
      <c r="R4629" s="2" t="str">
        <f t="shared" si="509"/>
        <v>Very Low</v>
      </c>
      <c r="S4629" s="2" t="str">
        <f t="shared" si="510"/>
        <v>&lt;25M</v>
      </c>
    </row>
    <row r="4630" spans="1:19" x14ac:dyDescent="0.2">
      <c r="A4630" s="3">
        <v>6154923</v>
      </c>
      <c r="B4630" s="4" t="s">
        <v>16012</v>
      </c>
      <c r="C4630" s="4" t="s">
        <v>16013</v>
      </c>
      <c r="D4630" s="5">
        <v>799.99</v>
      </c>
      <c r="E4630" s="3">
        <v>4411</v>
      </c>
      <c r="F4630" s="3">
        <v>82</v>
      </c>
      <c r="G4630" s="3">
        <v>110</v>
      </c>
      <c r="H4630" s="4" t="s">
        <v>14</v>
      </c>
      <c r="I4630" s="2">
        <v>4.5409959999999998</v>
      </c>
      <c r="J4630" s="3">
        <v>22</v>
      </c>
      <c r="K4630" s="1">
        <v>45533</v>
      </c>
      <c r="L4630" s="4" t="s">
        <v>394</v>
      </c>
      <c r="M4630" s="2">
        <f t="shared" si="504"/>
        <v>1.858988891407844E-2</v>
      </c>
      <c r="N4630" s="5">
        <f t="shared" si="505"/>
        <v>3528755.89</v>
      </c>
      <c r="O4630" s="2" t="str">
        <f t="shared" si="506"/>
        <v>Low</v>
      </c>
      <c r="P4630" s="2" t="str">
        <f t="shared" si="507"/>
        <v>Very Low</v>
      </c>
      <c r="Q4630" s="2" t="str">
        <f t="shared" si="508"/>
        <v>Very Good</v>
      </c>
      <c r="R4630" s="2" t="str">
        <f t="shared" si="509"/>
        <v>Very Low</v>
      </c>
      <c r="S4630" s="2" t="str">
        <f t="shared" si="510"/>
        <v>&lt;25M</v>
      </c>
    </row>
    <row r="4631" spans="1:19" x14ac:dyDescent="0.2">
      <c r="A4631" s="3">
        <v>3247268</v>
      </c>
      <c r="B4631" s="4" t="s">
        <v>16364</v>
      </c>
      <c r="C4631" s="4" t="s">
        <v>16365</v>
      </c>
      <c r="D4631" s="5">
        <v>399.99</v>
      </c>
      <c r="E4631" s="3">
        <v>4409</v>
      </c>
      <c r="F4631" s="3">
        <v>78</v>
      </c>
      <c r="G4631" s="3">
        <v>57</v>
      </c>
      <c r="H4631" s="4" t="s">
        <v>14</v>
      </c>
      <c r="I4631" s="2">
        <v>3.9276469999999999</v>
      </c>
      <c r="J4631" s="3">
        <v>5.5</v>
      </c>
      <c r="K4631" s="1">
        <v>44000</v>
      </c>
      <c r="L4631" s="4" t="s">
        <v>3687</v>
      </c>
      <c r="M4631" s="2">
        <f t="shared" si="504"/>
        <v>1.769108641415287E-2</v>
      </c>
      <c r="N4631" s="5">
        <f t="shared" si="505"/>
        <v>1763555.9100000001</v>
      </c>
      <c r="O4631" s="2" t="str">
        <f t="shared" si="506"/>
        <v>Very Low</v>
      </c>
      <c r="P4631" s="2" t="str">
        <f t="shared" si="507"/>
        <v>Very Low</v>
      </c>
      <c r="Q4631" s="2" t="str">
        <f t="shared" si="508"/>
        <v>Fair</v>
      </c>
      <c r="R4631" s="2" t="str">
        <f t="shared" si="509"/>
        <v>Very Low</v>
      </c>
      <c r="S4631" s="2" t="str">
        <f t="shared" si="510"/>
        <v>&lt;25M</v>
      </c>
    </row>
    <row r="4632" spans="1:19" x14ac:dyDescent="0.2">
      <c r="A4632" s="3">
        <v>5921904</v>
      </c>
      <c r="B4632" s="4" t="s">
        <v>8149</v>
      </c>
      <c r="C4632" s="4" t="s">
        <v>8150</v>
      </c>
      <c r="D4632" s="5">
        <v>899.99</v>
      </c>
      <c r="E4632" s="3">
        <v>4406</v>
      </c>
      <c r="F4632" s="3">
        <v>320</v>
      </c>
      <c r="G4632" s="3">
        <v>49</v>
      </c>
      <c r="H4632" s="4" t="s">
        <v>757</v>
      </c>
      <c r="I4632" s="2">
        <v>4.6566295999999996</v>
      </c>
      <c r="J4632" s="3">
        <v>9.5</v>
      </c>
      <c r="K4632" s="1">
        <v>45394</v>
      </c>
      <c r="L4632" s="4" t="s">
        <v>394</v>
      </c>
      <c r="M4632" s="2">
        <f t="shared" si="504"/>
        <v>7.2628234226055383E-2</v>
      </c>
      <c r="N4632" s="5">
        <f t="shared" si="505"/>
        <v>3965355.94</v>
      </c>
      <c r="O4632" s="2" t="str">
        <f t="shared" si="506"/>
        <v>Medium</v>
      </c>
      <c r="P4632" s="2" t="str">
        <f t="shared" si="507"/>
        <v>Very Low</v>
      </c>
      <c r="Q4632" s="2" t="str">
        <f t="shared" si="508"/>
        <v>Very Good</v>
      </c>
      <c r="R4632" s="2" t="str">
        <f t="shared" si="509"/>
        <v>Very Low</v>
      </c>
      <c r="S4632" s="2" t="str">
        <f t="shared" si="510"/>
        <v>&lt;25M</v>
      </c>
    </row>
    <row r="4633" spans="1:19" x14ac:dyDescent="0.2">
      <c r="A4633" s="3">
        <v>3511954</v>
      </c>
      <c r="B4633" s="4" t="s">
        <v>7031</v>
      </c>
      <c r="C4633" s="4" t="s">
        <v>7032</v>
      </c>
      <c r="D4633" s="5">
        <v>1299.99</v>
      </c>
      <c r="E4633" s="3">
        <v>4404</v>
      </c>
      <c r="F4633" s="3">
        <v>411</v>
      </c>
      <c r="G4633" s="3">
        <v>254</v>
      </c>
      <c r="H4633" s="4" t="s">
        <v>56</v>
      </c>
      <c r="I4633" s="2">
        <v>4.5699123999999998</v>
      </c>
      <c r="J4633" s="3">
        <v>11</v>
      </c>
      <c r="K4633" s="1">
        <v>44093</v>
      </c>
      <c r="L4633" s="4" t="s">
        <v>15</v>
      </c>
      <c r="M4633" s="2">
        <f t="shared" si="504"/>
        <v>9.3324250681198914E-2</v>
      </c>
      <c r="N4633" s="5">
        <f t="shared" si="505"/>
        <v>5725155.96</v>
      </c>
      <c r="O4633" s="2" t="str">
        <f t="shared" si="506"/>
        <v>Very High</v>
      </c>
      <c r="P4633" s="2" t="str">
        <f t="shared" si="507"/>
        <v>Very Low</v>
      </c>
      <c r="Q4633" s="2" t="str">
        <f t="shared" si="508"/>
        <v>Very Good</v>
      </c>
      <c r="R4633" s="2" t="str">
        <f t="shared" si="509"/>
        <v>Very Low</v>
      </c>
      <c r="S4633" s="2" t="str">
        <f t="shared" si="510"/>
        <v>&lt;25M</v>
      </c>
    </row>
    <row r="4634" spans="1:19" x14ac:dyDescent="0.2">
      <c r="A4634" s="3">
        <v>1571800</v>
      </c>
      <c r="B4634" s="4" t="s">
        <v>4927</v>
      </c>
      <c r="C4634" s="4" t="s">
        <v>4928</v>
      </c>
      <c r="D4634" s="5">
        <v>399.99</v>
      </c>
      <c r="E4634" s="3">
        <v>4403</v>
      </c>
      <c r="F4634" s="3">
        <v>759</v>
      </c>
      <c r="G4634" s="3">
        <v>84</v>
      </c>
      <c r="H4634" s="4" t="s">
        <v>14</v>
      </c>
      <c r="I4634" s="2">
        <v>4.6675005000000001</v>
      </c>
      <c r="J4634" s="3">
        <v>8.5</v>
      </c>
      <c r="K4634" s="1">
        <v>43157</v>
      </c>
      <c r="L4634" s="4" t="s">
        <v>51</v>
      </c>
      <c r="M4634" s="2">
        <f t="shared" si="504"/>
        <v>0.17238246650011355</v>
      </c>
      <c r="N4634" s="5">
        <f t="shared" si="505"/>
        <v>1761155.97</v>
      </c>
      <c r="O4634" s="2" t="str">
        <f t="shared" si="506"/>
        <v>Very Low</v>
      </c>
      <c r="P4634" s="2" t="str">
        <f t="shared" si="507"/>
        <v>Very Low</v>
      </c>
      <c r="Q4634" s="2" t="str">
        <f t="shared" si="508"/>
        <v>Very Good</v>
      </c>
      <c r="R4634" s="2" t="str">
        <f t="shared" si="509"/>
        <v>Very Low</v>
      </c>
      <c r="S4634" s="2" t="str">
        <f t="shared" si="510"/>
        <v>&lt;25M</v>
      </c>
    </row>
    <row r="4635" spans="1:19" x14ac:dyDescent="0.2">
      <c r="A4635" s="3">
        <v>1322994</v>
      </c>
      <c r="B4635" s="4" t="s">
        <v>14554</v>
      </c>
      <c r="C4635" s="4" t="s">
        <v>14555</v>
      </c>
      <c r="D4635" s="5">
        <v>399.99</v>
      </c>
      <c r="E4635" s="3">
        <v>4400</v>
      </c>
      <c r="F4635" s="3">
        <v>103</v>
      </c>
      <c r="G4635" s="3">
        <v>129</v>
      </c>
      <c r="H4635" s="4" t="s">
        <v>14</v>
      </c>
      <c r="I4635" s="2">
        <v>4.4536090000000002</v>
      </c>
      <c r="J4635" s="3">
        <v>15.5</v>
      </c>
      <c r="K4635" s="1">
        <v>42963</v>
      </c>
      <c r="L4635" s="4" t="s">
        <v>298</v>
      </c>
      <c r="M4635" s="2">
        <f t="shared" si="504"/>
        <v>2.3409090909090911E-2</v>
      </c>
      <c r="N4635" s="5">
        <f t="shared" si="505"/>
        <v>1759956</v>
      </c>
      <c r="O4635" s="2" t="str">
        <f t="shared" si="506"/>
        <v>Very Low</v>
      </c>
      <c r="P4635" s="2" t="str">
        <f t="shared" si="507"/>
        <v>Very Low</v>
      </c>
      <c r="Q4635" s="2" t="str">
        <f t="shared" si="508"/>
        <v>Good</v>
      </c>
      <c r="R4635" s="2" t="str">
        <f t="shared" si="509"/>
        <v>Very Low</v>
      </c>
      <c r="S4635" s="2" t="str">
        <f t="shared" si="510"/>
        <v>&lt;25M</v>
      </c>
    </row>
    <row r="4636" spans="1:19" x14ac:dyDescent="0.2">
      <c r="A4636" s="3">
        <v>1580426</v>
      </c>
      <c r="B4636" s="4" t="s">
        <v>4503</v>
      </c>
      <c r="C4636" s="4" t="s">
        <v>4504</v>
      </c>
      <c r="D4636" s="5">
        <v>399.99</v>
      </c>
      <c r="E4636" s="3">
        <v>4399</v>
      </c>
      <c r="F4636" s="3">
        <v>878</v>
      </c>
      <c r="G4636" s="3">
        <v>70</v>
      </c>
      <c r="H4636" s="4" t="s">
        <v>142</v>
      </c>
      <c r="I4636" s="2">
        <v>4.4366009999999996</v>
      </c>
      <c r="J4636" s="3">
        <v>7.5</v>
      </c>
      <c r="K4636" s="1">
        <v>43163</v>
      </c>
      <c r="L4636" s="4" t="s">
        <v>1322</v>
      </c>
      <c r="M4636" s="2">
        <f t="shared" si="504"/>
        <v>0.19959081609456694</v>
      </c>
      <c r="N4636" s="5">
        <f t="shared" si="505"/>
        <v>1759556.01</v>
      </c>
      <c r="O4636" s="2" t="str">
        <f t="shared" si="506"/>
        <v>Very Low</v>
      </c>
      <c r="P4636" s="2" t="str">
        <f t="shared" si="507"/>
        <v>Very Low</v>
      </c>
      <c r="Q4636" s="2" t="str">
        <f t="shared" si="508"/>
        <v>Good</v>
      </c>
      <c r="R4636" s="2" t="str">
        <f t="shared" si="509"/>
        <v>Very Low</v>
      </c>
      <c r="S4636" s="2" t="str">
        <f t="shared" si="510"/>
        <v>&lt;25M</v>
      </c>
    </row>
    <row r="4637" spans="1:19" x14ac:dyDescent="0.2">
      <c r="A4637" s="3">
        <v>876850</v>
      </c>
      <c r="B4637" s="4" t="s">
        <v>4031</v>
      </c>
      <c r="C4637" s="4" t="s">
        <v>4032</v>
      </c>
      <c r="D4637" s="5">
        <v>399.99</v>
      </c>
      <c r="E4637" s="3">
        <v>4395</v>
      </c>
      <c r="F4637" s="3">
        <v>1039</v>
      </c>
      <c r="G4637" s="3">
        <v>82</v>
      </c>
      <c r="H4637" s="4" t="s">
        <v>14</v>
      </c>
      <c r="I4637" s="2">
        <v>4.6674647</v>
      </c>
      <c r="J4637" s="3">
        <v>5</v>
      </c>
      <c r="K4637" s="1">
        <v>42534</v>
      </c>
      <c r="L4637" s="4" t="s">
        <v>456</v>
      </c>
      <c r="M4637" s="2">
        <f t="shared" si="504"/>
        <v>0.23640500568828213</v>
      </c>
      <c r="N4637" s="5">
        <f t="shared" si="505"/>
        <v>1757956.05</v>
      </c>
      <c r="O4637" s="2" t="str">
        <f t="shared" si="506"/>
        <v>Very Low</v>
      </c>
      <c r="P4637" s="2" t="str">
        <f t="shared" si="507"/>
        <v>Very Low</v>
      </c>
      <c r="Q4637" s="2" t="str">
        <f t="shared" si="508"/>
        <v>Very Good</v>
      </c>
      <c r="R4637" s="2" t="str">
        <f t="shared" si="509"/>
        <v>Low</v>
      </c>
      <c r="S4637" s="2" t="str">
        <f t="shared" si="510"/>
        <v>&lt;25M</v>
      </c>
    </row>
    <row r="4638" spans="1:19" x14ac:dyDescent="0.2">
      <c r="A4638" s="3">
        <v>1301168</v>
      </c>
      <c r="B4638" s="4" t="s">
        <v>4190</v>
      </c>
      <c r="C4638" s="4" t="s">
        <v>4191</v>
      </c>
      <c r="D4638" s="5">
        <v>399.99</v>
      </c>
      <c r="E4638" s="3">
        <v>4394</v>
      </c>
      <c r="F4638" s="3">
        <v>982</v>
      </c>
      <c r="G4638" s="3">
        <v>87</v>
      </c>
      <c r="H4638" s="4" t="s">
        <v>142</v>
      </c>
      <c r="I4638" s="2">
        <v>4.2322616999999996</v>
      </c>
      <c r="J4638" s="3">
        <v>5</v>
      </c>
      <c r="K4638" s="1">
        <v>42938</v>
      </c>
      <c r="L4638" s="4" t="s">
        <v>376</v>
      </c>
      <c r="M4638" s="2">
        <f t="shared" si="504"/>
        <v>0.22348657259899862</v>
      </c>
      <c r="N4638" s="5">
        <f t="shared" si="505"/>
        <v>1757556.06</v>
      </c>
      <c r="O4638" s="2" t="str">
        <f t="shared" si="506"/>
        <v>Very Low</v>
      </c>
      <c r="P4638" s="2" t="str">
        <f t="shared" si="507"/>
        <v>Very Low</v>
      </c>
      <c r="Q4638" s="2" t="str">
        <f t="shared" si="508"/>
        <v>Good</v>
      </c>
      <c r="R4638" s="2" t="str">
        <f t="shared" si="509"/>
        <v>Low</v>
      </c>
      <c r="S4638" s="2" t="str">
        <f t="shared" si="510"/>
        <v>&lt;25M</v>
      </c>
    </row>
    <row r="4639" spans="1:19" x14ac:dyDescent="0.2">
      <c r="A4639" s="3">
        <v>3396522</v>
      </c>
      <c r="B4639" s="4" t="s">
        <v>6414</v>
      </c>
      <c r="C4639" s="4" t="s">
        <v>6415</v>
      </c>
      <c r="D4639" s="5">
        <v>1699.99</v>
      </c>
      <c r="E4639" s="3">
        <v>4391</v>
      </c>
      <c r="F4639" s="3">
        <v>485</v>
      </c>
      <c r="G4639" s="3">
        <v>186</v>
      </c>
      <c r="H4639" s="4" t="s">
        <v>14</v>
      </c>
      <c r="I4639" s="2">
        <v>4.5847607000000004</v>
      </c>
      <c r="J4639" s="3">
        <v>15.5</v>
      </c>
      <c r="K4639" s="1">
        <v>44048</v>
      </c>
      <c r="L4639" s="4" t="s">
        <v>394</v>
      </c>
      <c r="M4639" s="2">
        <f t="shared" si="504"/>
        <v>0.11045319972671373</v>
      </c>
      <c r="N4639" s="5">
        <f t="shared" si="505"/>
        <v>7464656.0899999999</v>
      </c>
      <c r="O4639" s="2" t="str">
        <f t="shared" si="506"/>
        <v>Very High</v>
      </c>
      <c r="P4639" s="2" t="str">
        <f t="shared" si="507"/>
        <v>Very Low</v>
      </c>
      <c r="Q4639" s="2" t="str">
        <f t="shared" si="508"/>
        <v>Very Good</v>
      </c>
      <c r="R4639" s="2" t="str">
        <f t="shared" si="509"/>
        <v>Very Low</v>
      </c>
      <c r="S4639" s="2" t="str">
        <f t="shared" si="510"/>
        <v>&lt;25M</v>
      </c>
    </row>
    <row r="4640" spans="1:19" x14ac:dyDescent="0.2">
      <c r="A4640" s="3">
        <v>945336</v>
      </c>
      <c r="B4640" s="4" t="s">
        <v>5237</v>
      </c>
      <c r="C4640" s="4" t="s">
        <v>5238</v>
      </c>
      <c r="D4640" s="5">
        <v>799.99</v>
      </c>
      <c r="E4640" s="3">
        <v>4370</v>
      </c>
      <c r="F4640" s="3">
        <v>682</v>
      </c>
      <c r="G4640" s="3">
        <v>32</v>
      </c>
      <c r="H4640" s="4" t="s">
        <v>14</v>
      </c>
      <c r="I4640" s="2">
        <v>4.4611270000000003</v>
      </c>
      <c r="J4640" s="3">
        <v>3</v>
      </c>
      <c r="K4640" s="1">
        <v>42612</v>
      </c>
      <c r="L4640" s="4" t="s">
        <v>28</v>
      </c>
      <c r="M4640" s="2">
        <f t="shared" si="504"/>
        <v>0.15606407322654461</v>
      </c>
      <c r="N4640" s="5">
        <f t="shared" si="505"/>
        <v>3495956.3</v>
      </c>
      <c r="O4640" s="2" t="str">
        <f t="shared" si="506"/>
        <v>Low</v>
      </c>
      <c r="P4640" s="2" t="str">
        <f t="shared" si="507"/>
        <v>Very Low</v>
      </c>
      <c r="Q4640" s="2" t="str">
        <f t="shared" si="508"/>
        <v>Good</v>
      </c>
      <c r="R4640" s="2" t="str">
        <f t="shared" si="509"/>
        <v>Very Low</v>
      </c>
      <c r="S4640" s="2" t="str">
        <f t="shared" si="510"/>
        <v>&lt;25M</v>
      </c>
    </row>
    <row r="4641" spans="1:19" x14ac:dyDescent="0.2">
      <c r="A4641" s="3">
        <v>4231900</v>
      </c>
      <c r="B4641" s="4" t="s">
        <v>5648</v>
      </c>
      <c r="C4641" s="4" t="s">
        <v>5649</v>
      </c>
      <c r="D4641" s="5">
        <v>1199.99</v>
      </c>
      <c r="E4641" s="3">
        <v>4369</v>
      </c>
      <c r="F4641" s="3">
        <v>593</v>
      </c>
      <c r="G4641" s="3">
        <v>204</v>
      </c>
      <c r="H4641" s="4" t="s">
        <v>14</v>
      </c>
      <c r="I4641" s="2">
        <v>4.5178237000000001</v>
      </c>
      <c r="J4641" s="3">
        <v>31</v>
      </c>
      <c r="K4641" s="1">
        <v>44417</v>
      </c>
      <c r="L4641" s="4" t="s">
        <v>39</v>
      </c>
      <c r="M4641" s="2">
        <f t="shared" si="504"/>
        <v>0.13572899977111466</v>
      </c>
      <c r="N4641" s="5">
        <f t="shared" si="505"/>
        <v>5242756.3099999996</v>
      </c>
      <c r="O4641" s="2" t="str">
        <f t="shared" si="506"/>
        <v>High</v>
      </c>
      <c r="P4641" s="2" t="str">
        <f t="shared" si="507"/>
        <v>Very Low</v>
      </c>
      <c r="Q4641" s="2" t="str">
        <f t="shared" si="508"/>
        <v>Very Good</v>
      </c>
      <c r="R4641" s="2" t="str">
        <f t="shared" si="509"/>
        <v>Very Low</v>
      </c>
      <c r="S4641" s="2" t="str">
        <f t="shared" si="510"/>
        <v>&lt;25M</v>
      </c>
    </row>
    <row r="4642" spans="1:19" x14ac:dyDescent="0.2">
      <c r="A4642" s="3">
        <v>5672796</v>
      </c>
      <c r="B4642" s="4" t="s">
        <v>5622</v>
      </c>
      <c r="C4642" s="4" t="s">
        <v>5623</v>
      </c>
      <c r="D4642" s="5">
        <v>399.99</v>
      </c>
      <c r="E4642" s="3">
        <v>4368</v>
      </c>
      <c r="F4642" s="3">
        <v>599</v>
      </c>
      <c r="G4642" s="3">
        <v>44</v>
      </c>
      <c r="H4642" s="4" t="s">
        <v>14</v>
      </c>
      <c r="I4642" s="2">
        <v>4.4604096000000002</v>
      </c>
      <c r="J4642" s="3">
        <v>2.5</v>
      </c>
      <c r="K4642" s="1">
        <v>45252</v>
      </c>
      <c r="L4642" s="4" t="s">
        <v>394</v>
      </c>
      <c r="M4642" s="2">
        <f t="shared" si="504"/>
        <v>0.13713369963369965</v>
      </c>
      <c r="N4642" s="5">
        <f t="shared" si="505"/>
        <v>1747156.32</v>
      </c>
      <c r="O4642" s="2" t="str">
        <f t="shared" si="506"/>
        <v>Very Low</v>
      </c>
      <c r="P4642" s="2" t="str">
        <f t="shared" si="507"/>
        <v>Very Low</v>
      </c>
      <c r="Q4642" s="2" t="str">
        <f t="shared" si="508"/>
        <v>Good</v>
      </c>
      <c r="R4642" s="2" t="str">
        <f t="shared" si="509"/>
        <v>Very Low</v>
      </c>
      <c r="S4642" s="2" t="str">
        <f t="shared" si="510"/>
        <v>&lt;25M</v>
      </c>
    </row>
    <row r="4643" spans="1:19" x14ac:dyDescent="0.2">
      <c r="A4643" s="3">
        <v>5210940</v>
      </c>
      <c r="B4643" s="4" t="s">
        <v>6943</v>
      </c>
      <c r="C4643" s="4" t="s">
        <v>6944</v>
      </c>
      <c r="D4643" s="5">
        <v>1199.99</v>
      </c>
      <c r="E4643" s="3">
        <v>4366</v>
      </c>
      <c r="F4643" s="3">
        <v>422</v>
      </c>
      <c r="G4643" s="3">
        <v>117</v>
      </c>
      <c r="H4643" s="4" t="s">
        <v>56</v>
      </c>
      <c r="I4643" s="2">
        <v>4.6714330000000004</v>
      </c>
      <c r="J4643" s="3">
        <v>21</v>
      </c>
      <c r="K4643" s="1">
        <v>44998</v>
      </c>
      <c r="L4643" s="4" t="s">
        <v>394</v>
      </c>
      <c r="M4643" s="2">
        <f t="shared" si="504"/>
        <v>9.6655978011910212E-2</v>
      </c>
      <c r="N4643" s="5">
        <f t="shared" si="505"/>
        <v>5239156.34</v>
      </c>
      <c r="O4643" s="2" t="str">
        <f t="shared" si="506"/>
        <v>High</v>
      </c>
      <c r="P4643" s="2" t="str">
        <f t="shared" si="507"/>
        <v>Very Low</v>
      </c>
      <c r="Q4643" s="2" t="str">
        <f t="shared" si="508"/>
        <v>Very Good</v>
      </c>
      <c r="R4643" s="2" t="str">
        <f t="shared" si="509"/>
        <v>Very Low</v>
      </c>
      <c r="S4643" s="2" t="str">
        <f t="shared" si="510"/>
        <v>&lt;25M</v>
      </c>
    </row>
    <row r="4644" spans="1:19" x14ac:dyDescent="0.2">
      <c r="A4644" s="3">
        <v>5646076</v>
      </c>
      <c r="B4644" s="4" t="s">
        <v>4781</v>
      </c>
      <c r="C4644" s="4" t="s">
        <v>4782</v>
      </c>
      <c r="D4644" s="5">
        <v>899.99</v>
      </c>
      <c r="E4644" s="3">
        <v>4366</v>
      </c>
      <c r="F4644" s="3">
        <v>810</v>
      </c>
      <c r="G4644" s="3">
        <v>38</v>
      </c>
      <c r="H4644" s="4" t="s">
        <v>142</v>
      </c>
      <c r="I4644" s="2">
        <v>4.6287560000000001</v>
      </c>
      <c r="J4644" s="3">
        <v>3</v>
      </c>
      <c r="K4644" s="1">
        <v>45236</v>
      </c>
      <c r="L4644" s="4" t="s">
        <v>394</v>
      </c>
      <c r="M4644" s="2">
        <f t="shared" si="504"/>
        <v>0.18552450755840585</v>
      </c>
      <c r="N4644" s="5">
        <f t="shared" si="505"/>
        <v>3929356.34</v>
      </c>
      <c r="O4644" s="2" t="str">
        <f t="shared" si="506"/>
        <v>Medium</v>
      </c>
      <c r="P4644" s="2" t="str">
        <f t="shared" si="507"/>
        <v>Very Low</v>
      </c>
      <c r="Q4644" s="2" t="str">
        <f t="shared" si="508"/>
        <v>Very Good</v>
      </c>
      <c r="R4644" s="2" t="str">
        <f t="shared" si="509"/>
        <v>Very Low</v>
      </c>
      <c r="S4644" s="2" t="str">
        <f t="shared" si="510"/>
        <v>&lt;25M</v>
      </c>
    </row>
    <row r="4645" spans="1:19" x14ac:dyDescent="0.2">
      <c r="A4645" s="3">
        <v>5143246</v>
      </c>
      <c r="B4645" s="4" t="s">
        <v>5942</v>
      </c>
      <c r="C4645" s="4" t="s">
        <v>5943</v>
      </c>
      <c r="D4645" s="5">
        <v>899.99</v>
      </c>
      <c r="E4645" s="3">
        <v>4361</v>
      </c>
      <c r="F4645" s="3">
        <v>545</v>
      </c>
      <c r="G4645" s="3">
        <v>26</v>
      </c>
      <c r="H4645" s="4" t="s">
        <v>56</v>
      </c>
      <c r="I4645" s="2">
        <v>4.5742500000000001</v>
      </c>
      <c r="J4645" s="3">
        <v>3</v>
      </c>
      <c r="K4645" s="1">
        <v>44964</v>
      </c>
      <c r="L4645" s="4" t="s">
        <v>139</v>
      </c>
      <c r="M4645" s="2">
        <f t="shared" si="504"/>
        <v>0.12497133684934648</v>
      </c>
      <c r="N4645" s="5">
        <f t="shared" si="505"/>
        <v>3924856.39</v>
      </c>
      <c r="O4645" s="2" t="str">
        <f t="shared" si="506"/>
        <v>Medium</v>
      </c>
      <c r="P4645" s="2" t="str">
        <f t="shared" si="507"/>
        <v>Very Low</v>
      </c>
      <c r="Q4645" s="2" t="str">
        <f t="shared" si="508"/>
        <v>Very Good</v>
      </c>
      <c r="R4645" s="2" t="str">
        <f t="shared" si="509"/>
        <v>Very Low</v>
      </c>
      <c r="S4645" s="2" t="str">
        <f t="shared" si="510"/>
        <v>&lt;25M</v>
      </c>
    </row>
    <row r="4646" spans="1:19" x14ac:dyDescent="0.2">
      <c r="A4646" s="3">
        <v>4239988</v>
      </c>
      <c r="B4646" s="4" t="s">
        <v>9541</v>
      </c>
      <c r="C4646" s="4" t="s">
        <v>9542</v>
      </c>
      <c r="D4646" s="5">
        <v>899.99</v>
      </c>
      <c r="E4646" s="3">
        <v>4360</v>
      </c>
      <c r="F4646" s="3">
        <v>241</v>
      </c>
      <c r="G4646" s="3">
        <v>113</v>
      </c>
      <c r="H4646" s="4" t="s">
        <v>142</v>
      </c>
      <c r="I4646" s="2">
        <v>4.1780429999999997</v>
      </c>
      <c r="J4646" s="3">
        <v>9.5</v>
      </c>
      <c r="K4646" s="1">
        <v>44421</v>
      </c>
      <c r="L4646" s="4" t="s">
        <v>134</v>
      </c>
      <c r="M4646" s="2">
        <f t="shared" si="504"/>
        <v>5.5275229357798168E-2</v>
      </c>
      <c r="N4646" s="5">
        <f t="shared" si="505"/>
        <v>3923956.4</v>
      </c>
      <c r="O4646" s="2" t="str">
        <f t="shared" si="506"/>
        <v>Medium</v>
      </c>
      <c r="P4646" s="2" t="str">
        <f t="shared" si="507"/>
        <v>Very Low</v>
      </c>
      <c r="Q4646" s="2" t="str">
        <f t="shared" si="508"/>
        <v>Good</v>
      </c>
      <c r="R4646" s="2" t="str">
        <f t="shared" si="509"/>
        <v>Very Low</v>
      </c>
      <c r="S4646" s="2" t="str">
        <f t="shared" si="510"/>
        <v>&lt;25M</v>
      </c>
    </row>
    <row r="4647" spans="1:19" x14ac:dyDescent="0.2">
      <c r="A4647" s="3">
        <v>852944</v>
      </c>
      <c r="B4647" s="4" t="s">
        <v>9030</v>
      </c>
      <c r="C4647" s="4" t="s">
        <v>9031</v>
      </c>
      <c r="D4647" s="5">
        <v>399.99</v>
      </c>
      <c r="E4647" s="3">
        <v>4357</v>
      </c>
      <c r="F4647" s="3">
        <v>267</v>
      </c>
      <c r="G4647" s="3">
        <v>40</v>
      </c>
      <c r="H4647" s="4" t="s">
        <v>142</v>
      </c>
      <c r="I4647" s="2">
        <v>4.1865106000000001</v>
      </c>
      <c r="J4647" s="3">
        <v>3</v>
      </c>
      <c r="K4647" s="1">
        <v>42508</v>
      </c>
      <c r="L4647" s="4" t="s">
        <v>424</v>
      </c>
      <c r="M4647" s="2">
        <f t="shared" si="504"/>
        <v>6.1280697727794355E-2</v>
      </c>
      <c r="N4647" s="5">
        <f t="shared" si="505"/>
        <v>1742756.43</v>
      </c>
      <c r="O4647" s="2" t="str">
        <f t="shared" si="506"/>
        <v>Very Low</v>
      </c>
      <c r="P4647" s="2" t="str">
        <f t="shared" si="507"/>
        <v>Very Low</v>
      </c>
      <c r="Q4647" s="2" t="str">
        <f t="shared" si="508"/>
        <v>Good</v>
      </c>
      <c r="R4647" s="2" t="str">
        <f t="shared" si="509"/>
        <v>Very Low</v>
      </c>
      <c r="S4647" s="2" t="str">
        <f t="shared" si="510"/>
        <v>&lt;25M</v>
      </c>
    </row>
    <row r="4648" spans="1:19" x14ac:dyDescent="0.2">
      <c r="A4648" s="3">
        <v>2313966</v>
      </c>
      <c r="B4648" s="4" t="s">
        <v>6486</v>
      </c>
      <c r="C4648" s="4" t="s">
        <v>6487</v>
      </c>
      <c r="D4648" s="5">
        <v>1099.99</v>
      </c>
      <c r="E4648" s="3">
        <v>4355</v>
      </c>
      <c r="F4648" s="3">
        <v>478</v>
      </c>
      <c r="G4648" s="3">
        <v>150</v>
      </c>
      <c r="H4648" s="4" t="s">
        <v>142</v>
      </c>
      <c r="I4648" s="2">
        <v>4.4187830000000003</v>
      </c>
      <c r="J4648" s="3">
        <v>40</v>
      </c>
      <c r="K4648" s="1">
        <v>43564</v>
      </c>
      <c r="L4648" s="4" t="s">
        <v>2591</v>
      </c>
      <c r="M4648" s="2">
        <f t="shared" si="504"/>
        <v>0.10975889781859931</v>
      </c>
      <c r="N4648" s="5">
        <f t="shared" si="505"/>
        <v>4790456.45</v>
      </c>
      <c r="O4648" s="2" t="str">
        <f t="shared" si="506"/>
        <v>High</v>
      </c>
      <c r="P4648" s="2" t="str">
        <f t="shared" si="507"/>
        <v>Very Low</v>
      </c>
      <c r="Q4648" s="2" t="str">
        <f t="shared" si="508"/>
        <v>Good</v>
      </c>
      <c r="R4648" s="2" t="str">
        <f t="shared" si="509"/>
        <v>Very Low</v>
      </c>
      <c r="S4648" s="2" t="str">
        <f t="shared" si="510"/>
        <v>&lt;25M</v>
      </c>
    </row>
    <row r="4649" spans="1:19" x14ac:dyDescent="0.2">
      <c r="A4649" s="3">
        <v>1908262</v>
      </c>
      <c r="B4649" s="4" t="s">
        <v>4969</v>
      </c>
      <c r="C4649" s="4" t="s">
        <v>4970</v>
      </c>
      <c r="D4649" s="5">
        <v>799.99</v>
      </c>
      <c r="E4649" s="3">
        <v>4353</v>
      </c>
      <c r="F4649" s="3">
        <v>749</v>
      </c>
      <c r="G4649" s="3">
        <v>36</v>
      </c>
      <c r="H4649" s="4" t="s">
        <v>142</v>
      </c>
      <c r="I4649" s="2">
        <v>4.5418687000000002</v>
      </c>
      <c r="J4649" s="3">
        <v>5.5</v>
      </c>
      <c r="K4649" s="1">
        <v>43355</v>
      </c>
      <c r="L4649" s="4" t="s">
        <v>2591</v>
      </c>
      <c r="M4649" s="2">
        <f t="shared" si="504"/>
        <v>0.17206524236158971</v>
      </c>
      <c r="N4649" s="5">
        <f t="shared" si="505"/>
        <v>3482356.47</v>
      </c>
      <c r="O4649" s="2" t="str">
        <f t="shared" si="506"/>
        <v>Low</v>
      </c>
      <c r="P4649" s="2" t="str">
        <f t="shared" si="507"/>
        <v>Very Low</v>
      </c>
      <c r="Q4649" s="2" t="str">
        <f t="shared" si="508"/>
        <v>Very Good</v>
      </c>
      <c r="R4649" s="2" t="str">
        <f t="shared" si="509"/>
        <v>Very Low</v>
      </c>
      <c r="S4649" s="2" t="str">
        <f t="shared" si="510"/>
        <v>&lt;25M</v>
      </c>
    </row>
    <row r="4650" spans="1:19" x14ac:dyDescent="0.2">
      <c r="A4650" s="3">
        <v>1319830</v>
      </c>
      <c r="B4650" s="4" t="s">
        <v>9083</v>
      </c>
      <c r="C4650" s="4" t="s">
        <v>9084</v>
      </c>
      <c r="D4650" s="5">
        <v>399.99</v>
      </c>
      <c r="E4650" s="3">
        <v>4352</v>
      </c>
      <c r="F4650" s="3">
        <v>264</v>
      </c>
      <c r="G4650" s="3">
        <v>24</v>
      </c>
      <c r="H4650" s="4" t="s">
        <v>56</v>
      </c>
      <c r="I4650" s="2">
        <v>4.6208470000000004</v>
      </c>
      <c r="J4650" s="3">
        <v>1.5</v>
      </c>
      <c r="K4650" s="1">
        <v>42959</v>
      </c>
      <c r="L4650" s="4" t="s">
        <v>1568</v>
      </c>
      <c r="M4650" s="2">
        <f t="shared" si="504"/>
        <v>6.0661764705882353E-2</v>
      </c>
      <c r="N4650" s="5">
        <f t="shared" si="505"/>
        <v>1740756.48</v>
      </c>
      <c r="O4650" s="2" t="str">
        <f t="shared" si="506"/>
        <v>Very Low</v>
      </c>
      <c r="P4650" s="2" t="str">
        <f t="shared" si="507"/>
        <v>Very Low</v>
      </c>
      <c r="Q4650" s="2" t="str">
        <f t="shared" si="508"/>
        <v>Very Good</v>
      </c>
      <c r="R4650" s="2" t="str">
        <f t="shared" si="509"/>
        <v>Very Low</v>
      </c>
      <c r="S4650" s="2" t="str">
        <f t="shared" si="510"/>
        <v>&lt;25M</v>
      </c>
    </row>
    <row r="4651" spans="1:19" x14ac:dyDescent="0.2">
      <c r="A4651" s="3">
        <v>2035070</v>
      </c>
      <c r="B4651" s="4" t="s">
        <v>17993</v>
      </c>
      <c r="C4651" s="4" t="s">
        <v>17994</v>
      </c>
      <c r="D4651" s="5">
        <v>399.99</v>
      </c>
      <c r="E4651" s="3">
        <v>4350</v>
      </c>
      <c r="F4651" s="3">
        <v>62</v>
      </c>
      <c r="G4651" s="3">
        <v>28</v>
      </c>
      <c r="H4651" s="4" t="s">
        <v>56</v>
      </c>
      <c r="I4651" s="2">
        <v>4.2709804</v>
      </c>
      <c r="J4651" s="3">
        <v>2</v>
      </c>
      <c r="K4651" s="1">
        <v>43423</v>
      </c>
      <c r="L4651" s="4" t="s">
        <v>17995</v>
      </c>
      <c r="M4651" s="2">
        <f t="shared" si="504"/>
        <v>1.4252873563218391E-2</v>
      </c>
      <c r="N4651" s="5">
        <f t="shared" si="505"/>
        <v>1739956.5</v>
      </c>
      <c r="O4651" s="2" t="str">
        <f t="shared" si="506"/>
        <v>Very Low</v>
      </c>
      <c r="P4651" s="2" t="str">
        <f t="shared" si="507"/>
        <v>Very Low</v>
      </c>
      <c r="Q4651" s="2" t="str">
        <f t="shared" si="508"/>
        <v>Good</v>
      </c>
      <c r="R4651" s="2" t="str">
        <f t="shared" si="509"/>
        <v>Very Low</v>
      </c>
      <c r="S4651" s="2" t="str">
        <f t="shared" si="510"/>
        <v>&lt;25M</v>
      </c>
    </row>
    <row r="4652" spans="1:19" x14ac:dyDescent="0.2">
      <c r="A4652" s="3">
        <v>3103916</v>
      </c>
      <c r="B4652" s="4" t="s">
        <v>13134</v>
      </c>
      <c r="C4652" s="4" t="s">
        <v>13135</v>
      </c>
      <c r="D4652" s="5">
        <v>449.99</v>
      </c>
      <c r="E4652" s="3">
        <v>4343</v>
      </c>
      <c r="F4652" s="3">
        <v>129</v>
      </c>
      <c r="G4652" s="3">
        <v>29</v>
      </c>
      <c r="H4652" s="4" t="s">
        <v>56</v>
      </c>
      <c r="I4652" s="2">
        <v>4.058986</v>
      </c>
      <c r="J4652" s="3">
        <v>3.5</v>
      </c>
      <c r="K4652" s="1">
        <v>43959</v>
      </c>
      <c r="L4652" s="4" t="s">
        <v>15</v>
      </c>
      <c r="M4652" s="2">
        <f t="shared" si="504"/>
        <v>2.9702970297029702E-2</v>
      </c>
      <c r="N4652" s="5">
        <f t="shared" si="505"/>
        <v>1954306.57</v>
      </c>
      <c r="O4652" s="2" t="str">
        <f t="shared" si="506"/>
        <v>Very Low</v>
      </c>
      <c r="P4652" s="2" t="str">
        <f t="shared" si="507"/>
        <v>Very Low</v>
      </c>
      <c r="Q4652" s="2" t="str">
        <f t="shared" si="508"/>
        <v>Good</v>
      </c>
      <c r="R4652" s="2" t="str">
        <f t="shared" si="509"/>
        <v>Very Low</v>
      </c>
      <c r="S4652" s="2" t="str">
        <f t="shared" si="510"/>
        <v>&lt;25M</v>
      </c>
    </row>
    <row r="4653" spans="1:19" x14ac:dyDescent="0.2">
      <c r="A4653" s="3">
        <v>3844266</v>
      </c>
      <c r="B4653" s="4" t="s">
        <v>7450</v>
      </c>
      <c r="C4653" s="4" t="s">
        <v>7451</v>
      </c>
      <c r="D4653" s="5">
        <v>999.99</v>
      </c>
      <c r="E4653" s="3">
        <v>4342</v>
      </c>
      <c r="F4653" s="3">
        <v>373</v>
      </c>
      <c r="G4653" s="3">
        <v>208</v>
      </c>
      <c r="H4653" s="4" t="s">
        <v>14</v>
      </c>
      <c r="I4653" s="2">
        <v>4.4611749999999999</v>
      </c>
      <c r="J4653" s="3">
        <v>60.5</v>
      </c>
      <c r="K4653" s="1">
        <v>44239</v>
      </c>
      <c r="L4653" s="4" t="s">
        <v>28</v>
      </c>
      <c r="M4653" s="2">
        <f t="shared" si="504"/>
        <v>8.5905112851220641E-2</v>
      </c>
      <c r="N4653" s="5">
        <f t="shared" si="505"/>
        <v>4341956.58</v>
      </c>
      <c r="O4653" s="2" t="str">
        <f t="shared" si="506"/>
        <v>Medium</v>
      </c>
      <c r="P4653" s="2" t="str">
        <f t="shared" si="507"/>
        <v>Very Low</v>
      </c>
      <c r="Q4653" s="2" t="str">
        <f t="shared" si="508"/>
        <v>Good</v>
      </c>
      <c r="R4653" s="2" t="str">
        <f t="shared" si="509"/>
        <v>Very Low</v>
      </c>
      <c r="S4653" s="2" t="str">
        <f t="shared" si="510"/>
        <v>&lt;25M</v>
      </c>
    </row>
    <row r="4654" spans="1:19" x14ac:dyDescent="0.2">
      <c r="A4654" s="3">
        <v>5196034</v>
      </c>
      <c r="B4654" s="4" t="s">
        <v>5998</v>
      </c>
      <c r="C4654" s="4" t="s">
        <v>5999</v>
      </c>
      <c r="D4654" s="5">
        <v>1099.99</v>
      </c>
      <c r="E4654" s="3">
        <v>4339</v>
      </c>
      <c r="F4654" s="3">
        <v>534</v>
      </c>
      <c r="G4654" s="3">
        <v>533</v>
      </c>
      <c r="H4654" s="4" t="s">
        <v>56</v>
      </c>
      <c r="I4654" s="2">
        <v>4.6792207000000001</v>
      </c>
      <c r="J4654" s="3">
        <v>66.5</v>
      </c>
      <c r="K4654" s="1">
        <v>44991</v>
      </c>
      <c r="L4654" s="4" t="s">
        <v>394</v>
      </c>
      <c r="M4654" s="2">
        <f t="shared" si="504"/>
        <v>0.12306983175846969</v>
      </c>
      <c r="N4654" s="5">
        <f t="shared" si="505"/>
        <v>4772856.6100000003</v>
      </c>
      <c r="O4654" s="2" t="str">
        <f t="shared" si="506"/>
        <v>High</v>
      </c>
      <c r="P4654" s="2" t="str">
        <f t="shared" si="507"/>
        <v>Very Low</v>
      </c>
      <c r="Q4654" s="2" t="str">
        <f t="shared" si="508"/>
        <v>Very Good</v>
      </c>
      <c r="R4654" s="2" t="str">
        <f t="shared" si="509"/>
        <v>Very Low</v>
      </c>
      <c r="S4654" s="2" t="str">
        <f t="shared" si="510"/>
        <v>&lt;25M</v>
      </c>
    </row>
    <row r="4655" spans="1:19" x14ac:dyDescent="0.2">
      <c r="A4655" s="3">
        <v>1169848</v>
      </c>
      <c r="B4655" s="4" t="s">
        <v>14239</v>
      </c>
      <c r="C4655" s="4" t="s">
        <v>14240</v>
      </c>
      <c r="D4655" s="5">
        <v>399.99</v>
      </c>
      <c r="E4655" s="3">
        <v>4339</v>
      </c>
      <c r="F4655" s="3">
        <v>109</v>
      </c>
      <c r="G4655" s="3">
        <v>35</v>
      </c>
      <c r="H4655" s="4" t="s">
        <v>14</v>
      </c>
      <c r="I4655" s="2">
        <v>4.5879830000000004</v>
      </c>
      <c r="J4655" s="3">
        <v>4</v>
      </c>
      <c r="K4655" s="1">
        <v>42830</v>
      </c>
      <c r="L4655" s="4" t="s">
        <v>1181</v>
      </c>
      <c r="M4655" s="2">
        <f t="shared" si="504"/>
        <v>2.5120995621110854E-2</v>
      </c>
      <c r="N4655" s="5">
        <f t="shared" si="505"/>
        <v>1735556.61</v>
      </c>
      <c r="O4655" s="2" t="str">
        <f t="shared" si="506"/>
        <v>Very Low</v>
      </c>
      <c r="P4655" s="2" t="str">
        <f t="shared" si="507"/>
        <v>Very Low</v>
      </c>
      <c r="Q4655" s="2" t="str">
        <f t="shared" si="508"/>
        <v>Very Good</v>
      </c>
      <c r="R4655" s="2" t="str">
        <f t="shared" si="509"/>
        <v>Very Low</v>
      </c>
      <c r="S4655" s="2" t="str">
        <f t="shared" si="510"/>
        <v>&lt;25M</v>
      </c>
    </row>
    <row r="4656" spans="1:19" x14ac:dyDescent="0.2">
      <c r="A4656" s="3">
        <v>4150774</v>
      </c>
      <c r="B4656" s="4" t="s">
        <v>5477</v>
      </c>
      <c r="C4656" s="4" t="s">
        <v>5478</v>
      </c>
      <c r="D4656" s="5">
        <v>1099.99</v>
      </c>
      <c r="E4656" s="3">
        <v>4337</v>
      </c>
      <c r="F4656" s="3">
        <v>630</v>
      </c>
      <c r="G4656" s="3">
        <v>472</v>
      </c>
      <c r="H4656" s="4" t="s">
        <v>14</v>
      </c>
      <c r="I4656" s="2">
        <v>4.2011409999999998</v>
      </c>
      <c r="J4656" s="3">
        <v>76.5</v>
      </c>
      <c r="K4656" s="1">
        <v>44375</v>
      </c>
      <c r="L4656" s="4" t="s">
        <v>233</v>
      </c>
      <c r="M4656" s="2">
        <f t="shared" si="504"/>
        <v>0.14526170163707633</v>
      </c>
      <c r="N4656" s="5">
        <f t="shared" si="505"/>
        <v>4770656.63</v>
      </c>
      <c r="O4656" s="2" t="str">
        <f t="shared" si="506"/>
        <v>High</v>
      </c>
      <c r="P4656" s="2" t="str">
        <f t="shared" si="507"/>
        <v>Very Low</v>
      </c>
      <c r="Q4656" s="2" t="str">
        <f t="shared" si="508"/>
        <v>Good</v>
      </c>
      <c r="R4656" s="2" t="str">
        <f t="shared" si="509"/>
        <v>Very Low</v>
      </c>
      <c r="S4656" s="2" t="str">
        <f t="shared" si="510"/>
        <v>&lt;25M</v>
      </c>
    </row>
    <row r="4657" spans="1:19" x14ac:dyDescent="0.2">
      <c r="A4657" s="3">
        <v>3249716</v>
      </c>
      <c r="B4657" s="4" t="s">
        <v>10550</v>
      </c>
      <c r="C4657" s="4" t="s">
        <v>10551</v>
      </c>
      <c r="D4657" s="5">
        <v>699.99</v>
      </c>
      <c r="E4657" s="3">
        <v>4335</v>
      </c>
      <c r="F4657" s="3">
        <v>199</v>
      </c>
      <c r="G4657" s="3">
        <v>34</v>
      </c>
      <c r="H4657" s="4" t="s">
        <v>56</v>
      </c>
      <c r="I4657" s="2">
        <v>3.9443374000000002</v>
      </c>
      <c r="J4657" s="3">
        <v>3</v>
      </c>
      <c r="K4657" s="1">
        <v>44001</v>
      </c>
      <c r="L4657" s="4" t="s">
        <v>10552</v>
      </c>
      <c r="M4657" s="2">
        <f t="shared" si="504"/>
        <v>4.5905420991926182E-2</v>
      </c>
      <c r="N4657" s="5">
        <f t="shared" si="505"/>
        <v>3034456.65</v>
      </c>
      <c r="O4657" s="2" t="str">
        <f t="shared" si="506"/>
        <v>Low</v>
      </c>
      <c r="P4657" s="2" t="str">
        <f t="shared" si="507"/>
        <v>Very Low</v>
      </c>
      <c r="Q4657" s="2" t="str">
        <f t="shared" si="508"/>
        <v>Fair</v>
      </c>
      <c r="R4657" s="2" t="str">
        <f t="shared" si="509"/>
        <v>Very Low</v>
      </c>
      <c r="S4657" s="2" t="str">
        <f t="shared" si="510"/>
        <v>&lt;25M</v>
      </c>
    </row>
    <row r="4658" spans="1:19" x14ac:dyDescent="0.2">
      <c r="A4658" s="3">
        <v>4615892</v>
      </c>
      <c r="B4658" s="4" t="s">
        <v>6016</v>
      </c>
      <c r="C4658" s="4" t="s">
        <v>6017</v>
      </c>
      <c r="D4658" s="5">
        <v>899.99</v>
      </c>
      <c r="E4658" s="3">
        <v>4334</v>
      </c>
      <c r="F4658" s="3">
        <v>532</v>
      </c>
      <c r="G4658" s="3">
        <v>159</v>
      </c>
      <c r="H4658" s="4" t="s">
        <v>14</v>
      </c>
      <c r="I4658" s="2">
        <v>4.3934813000000004</v>
      </c>
      <c r="J4658" s="3">
        <v>35</v>
      </c>
      <c r="K4658" s="1">
        <v>44648</v>
      </c>
      <c r="L4658" s="4" t="s">
        <v>521</v>
      </c>
      <c r="M4658" s="2">
        <f t="shared" si="504"/>
        <v>0.12275034610059991</v>
      </c>
      <c r="N4658" s="5">
        <f t="shared" si="505"/>
        <v>3900556.66</v>
      </c>
      <c r="O4658" s="2" t="str">
        <f t="shared" si="506"/>
        <v>Medium</v>
      </c>
      <c r="P4658" s="2" t="str">
        <f t="shared" si="507"/>
        <v>Very Low</v>
      </c>
      <c r="Q4658" s="2" t="str">
        <f t="shared" si="508"/>
        <v>Good</v>
      </c>
      <c r="R4658" s="2" t="str">
        <f t="shared" si="509"/>
        <v>Very Low</v>
      </c>
      <c r="S4658" s="2" t="str">
        <f t="shared" si="510"/>
        <v>&lt;25M</v>
      </c>
    </row>
    <row r="4659" spans="1:19" x14ac:dyDescent="0.2">
      <c r="A4659" s="3">
        <v>1347936</v>
      </c>
      <c r="B4659" s="4" t="s">
        <v>7936</v>
      </c>
      <c r="C4659" s="4" t="s">
        <v>7937</v>
      </c>
      <c r="D4659" s="5">
        <v>399.99</v>
      </c>
      <c r="E4659" s="3">
        <v>4333</v>
      </c>
      <c r="F4659" s="3">
        <v>333</v>
      </c>
      <c r="G4659" s="3">
        <v>30</v>
      </c>
      <c r="H4659" s="4" t="s">
        <v>14</v>
      </c>
      <c r="I4659" s="2">
        <v>4.1351639999999996</v>
      </c>
      <c r="J4659" s="3">
        <v>6</v>
      </c>
      <c r="K4659" s="1">
        <v>42989</v>
      </c>
      <c r="L4659" s="4" t="s">
        <v>2031</v>
      </c>
      <c r="M4659" s="2">
        <f t="shared" si="504"/>
        <v>7.6852065543503351E-2</v>
      </c>
      <c r="N4659" s="5">
        <f t="shared" si="505"/>
        <v>1733156.67</v>
      </c>
      <c r="O4659" s="2" t="str">
        <f t="shared" si="506"/>
        <v>Very Low</v>
      </c>
      <c r="P4659" s="2" t="str">
        <f t="shared" si="507"/>
        <v>Very Low</v>
      </c>
      <c r="Q4659" s="2" t="str">
        <f t="shared" si="508"/>
        <v>Good</v>
      </c>
      <c r="R4659" s="2" t="str">
        <f t="shared" si="509"/>
        <v>Very Low</v>
      </c>
      <c r="S4659" s="2" t="str">
        <f t="shared" si="510"/>
        <v>&lt;25M</v>
      </c>
    </row>
    <row r="4660" spans="1:19" x14ac:dyDescent="0.2">
      <c r="A4660" s="3">
        <v>3237225</v>
      </c>
      <c r="B4660" s="4" t="s">
        <v>3670</v>
      </c>
      <c r="C4660" s="4" t="s">
        <v>3671</v>
      </c>
      <c r="D4660" s="5">
        <v>399.99</v>
      </c>
      <c r="E4660" s="3">
        <v>4330</v>
      </c>
      <c r="F4660" s="3">
        <v>1202</v>
      </c>
      <c r="G4660" s="3">
        <v>83</v>
      </c>
      <c r="H4660" s="4" t="s">
        <v>14</v>
      </c>
      <c r="I4660" s="2">
        <v>4.5150920000000001</v>
      </c>
      <c r="J4660" s="3">
        <v>4.5</v>
      </c>
      <c r="K4660" s="1">
        <v>43997</v>
      </c>
      <c r="L4660" s="4" t="s">
        <v>387</v>
      </c>
      <c r="M4660" s="2">
        <f t="shared" si="504"/>
        <v>0.27759815242494229</v>
      </c>
      <c r="N4660" s="5">
        <f t="shared" si="505"/>
        <v>1731956.7</v>
      </c>
      <c r="O4660" s="2" t="str">
        <f t="shared" si="506"/>
        <v>Very Low</v>
      </c>
      <c r="P4660" s="2" t="str">
        <f t="shared" si="507"/>
        <v>Very Low</v>
      </c>
      <c r="Q4660" s="2" t="str">
        <f t="shared" si="508"/>
        <v>Very Good</v>
      </c>
      <c r="R4660" s="2" t="str">
        <f t="shared" si="509"/>
        <v>Low</v>
      </c>
      <c r="S4660" s="2" t="str">
        <f t="shared" si="510"/>
        <v>&lt;25M</v>
      </c>
    </row>
    <row r="4661" spans="1:19" x14ac:dyDescent="0.2">
      <c r="A4661" s="3">
        <v>3880538</v>
      </c>
      <c r="B4661" s="4" t="s">
        <v>5624</v>
      </c>
      <c r="C4661" s="4" t="s">
        <v>5625</v>
      </c>
      <c r="D4661" s="5">
        <v>899.99</v>
      </c>
      <c r="E4661" s="3">
        <v>4326</v>
      </c>
      <c r="F4661" s="3">
        <v>599</v>
      </c>
      <c r="G4661" s="3">
        <v>95</v>
      </c>
      <c r="H4661" s="4" t="s">
        <v>56</v>
      </c>
      <c r="I4661" s="2">
        <v>4.4270620000000003</v>
      </c>
      <c r="J4661" s="3">
        <v>5.5</v>
      </c>
      <c r="K4661" s="1">
        <v>44255</v>
      </c>
      <c r="L4661" s="4" t="s">
        <v>387</v>
      </c>
      <c r="M4661" s="2">
        <f t="shared" si="504"/>
        <v>0.1384650947757744</v>
      </c>
      <c r="N4661" s="5">
        <f t="shared" si="505"/>
        <v>3893356.74</v>
      </c>
      <c r="O4661" s="2" t="str">
        <f t="shared" si="506"/>
        <v>Medium</v>
      </c>
      <c r="P4661" s="2" t="str">
        <f t="shared" si="507"/>
        <v>Very Low</v>
      </c>
      <c r="Q4661" s="2" t="str">
        <f t="shared" si="508"/>
        <v>Good</v>
      </c>
      <c r="R4661" s="2" t="str">
        <f t="shared" si="509"/>
        <v>Very Low</v>
      </c>
      <c r="S4661" s="2" t="str">
        <f t="shared" si="510"/>
        <v>&lt;25M</v>
      </c>
    </row>
    <row r="4662" spans="1:19" x14ac:dyDescent="0.2">
      <c r="A4662" s="3">
        <v>745082</v>
      </c>
      <c r="B4662" s="4" t="s">
        <v>5079</v>
      </c>
      <c r="C4662" s="4" t="s">
        <v>5080</v>
      </c>
      <c r="D4662" s="5">
        <v>399.99</v>
      </c>
      <c r="E4662" s="3">
        <v>4326</v>
      </c>
      <c r="F4662" s="3">
        <v>722</v>
      </c>
      <c r="G4662" s="3">
        <v>28</v>
      </c>
      <c r="H4662" s="4" t="s">
        <v>56</v>
      </c>
      <c r="I4662" s="2">
        <v>3.9667906999999998</v>
      </c>
      <c r="J4662" s="3">
        <v>2.5</v>
      </c>
      <c r="K4662" s="1">
        <v>42397</v>
      </c>
      <c r="L4662" s="4" t="s">
        <v>844</v>
      </c>
      <c r="M4662" s="2">
        <f t="shared" si="504"/>
        <v>0.16689782709200185</v>
      </c>
      <c r="N4662" s="5">
        <f t="shared" si="505"/>
        <v>1730356.74</v>
      </c>
      <c r="O4662" s="2" t="str">
        <f t="shared" si="506"/>
        <v>Very Low</v>
      </c>
      <c r="P4662" s="2" t="str">
        <f t="shared" si="507"/>
        <v>Very Low</v>
      </c>
      <c r="Q4662" s="2" t="str">
        <f t="shared" si="508"/>
        <v>Fair</v>
      </c>
      <c r="R4662" s="2" t="str">
        <f t="shared" si="509"/>
        <v>Very Low</v>
      </c>
      <c r="S4662" s="2" t="str">
        <f t="shared" si="510"/>
        <v>&lt;25M</v>
      </c>
    </row>
    <row r="4663" spans="1:19" x14ac:dyDescent="0.2">
      <c r="A4663" s="3">
        <v>1191454</v>
      </c>
      <c r="B4663" s="4" t="s">
        <v>5156</v>
      </c>
      <c r="C4663" s="4" t="s">
        <v>5157</v>
      </c>
      <c r="D4663" s="5">
        <v>399.99</v>
      </c>
      <c r="E4663" s="3">
        <v>4323</v>
      </c>
      <c r="F4663" s="3">
        <v>701</v>
      </c>
      <c r="G4663" s="3">
        <v>44</v>
      </c>
      <c r="H4663" s="4" t="s">
        <v>56</v>
      </c>
      <c r="I4663" s="2">
        <v>4.110023</v>
      </c>
      <c r="J4663" s="3">
        <v>3</v>
      </c>
      <c r="K4663" s="1">
        <v>42849</v>
      </c>
      <c r="L4663" s="4" t="s">
        <v>74</v>
      </c>
      <c r="M4663" s="2">
        <f t="shared" si="504"/>
        <v>0.1621559102475133</v>
      </c>
      <c r="N4663" s="5">
        <f t="shared" si="505"/>
        <v>1729156.77</v>
      </c>
      <c r="O4663" s="2" t="str">
        <f t="shared" si="506"/>
        <v>Very Low</v>
      </c>
      <c r="P4663" s="2" t="str">
        <f t="shared" si="507"/>
        <v>Very Low</v>
      </c>
      <c r="Q4663" s="2" t="str">
        <f t="shared" si="508"/>
        <v>Good</v>
      </c>
      <c r="R4663" s="2" t="str">
        <f t="shared" si="509"/>
        <v>Very Low</v>
      </c>
      <c r="S4663" s="2" t="str">
        <f t="shared" si="510"/>
        <v>&lt;25M</v>
      </c>
    </row>
    <row r="4664" spans="1:19" x14ac:dyDescent="0.2">
      <c r="A4664" s="3">
        <v>5190450</v>
      </c>
      <c r="B4664" s="4" t="s">
        <v>6596</v>
      </c>
      <c r="C4664" s="4" t="s">
        <v>6597</v>
      </c>
      <c r="D4664" s="5">
        <v>1199.99</v>
      </c>
      <c r="E4664" s="3">
        <v>4322</v>
      </c>
      <c r="F4664" s="3">
        <v>465</v>
      </c>
      <c r="G4664" s="3">
        <v>182</v>
      </c>
      <c r="H4664" s="4" t="s">
        <v>14</v>
      </c>
      <c r="I4664" s="2">
        <v>4.5805205999999998</v>
      </c>
      <c r="J4664" s="3">
        <v>9</v>
      </c>
      <c r="K4664" s="1">
        <v>44987</v>
      </c>
      <c r="L4664" s="4" t="s">
        <v>298</v>
      </c>
      <c r="M4664" s="2">
        <f t="shared" si="504"/>
        <v>0.10758907913003239</v>
      </c>
      <c r="N4664" s="5">
        <f t="shared" si="505"/>
        <v>5186356.78</v>
      </c>
      <c r="O4664" s="2" t="str">
        <f t="shared" si="506"/>
        <v>High</v>
      </c>
      <c r="P4664" s="2" t="str">
        <f t="shared" si="507"/>
        <v>Very Low</v>
      </c>
      <c r="Q4664" s="2" t="str">
        <f t="shared" si="508"/>
        <v>Very Good</v>
      </c>
      <c r="R4664" s="2" t="str">
        <f t="shared" si="509"/>
        <v>Very Low</v>
      </c>
      <c r="S4664" s="2" t="str">
        <f t="shared" si="510"/>
        <v>&lt;25M</v>
      </c>
    </row>
    <row r="4665" spans="1:19" x14ac:dyDescent="0.2">
      <c r="A4665" s="3">
        <v>2375470</v>
      </c>
      <c r="B4665" s="4" t="s">
        <v>11812</v>
      </c>
      <c r="C4665" s="4" t="s">
        <v>11813</v>
      </c>
      <c r="D4665" s="5">
        <v>399.99</v>
      </c>
      <c r="E4665" s="3">
        <v>4315</v>
      </c>
      <c r="F4665" s="3">
        <v>158</v>
      </c>
      <c r="G4665" s="3">
        <v>308</v>
      </c>
      <c r="H4665" s="4" t="s">
        <v>56</v>
      </c>
      <c r="I4665" s="2">
        <v>4.1312346</v>
      </c>
      <c r="J4665" s="3">
        <v>39</v>
      </c>
      <c r="K4665" s="1">
        <v>43605</v>
      </c>
      <c r="L4665" s="4" t="s">
        <v>671</v>
      </c>
      <c r="M4665" s="2">
        <f t="shared" si="504"/>
        <v>3.6616454229432216E-2</v>
      </c>
      <c r="N4665" s="5">
        <f t="shared" si="505"/>
        <v>1725956.85</v>
      </c>
      <c r="O4665" s="2" t="str">
        <f t="shared" si="506"/>
        <v>Very Low</v>
      </c>
      <c r="P4665" s="2" t="str">
        <f t="shared" si="507"/>
        <v>Very Low</v>
      </c>
      <c r="Q4665" s="2" t="str">
        <f t="shared" si="508"/>
        <v>Good</v>
      </c>
      <c r="R4665" s="2" t="str">
        <f t="shared" si="509"/>
        <v>Very Low</v>
      </c>
      <c r="S4665" s="2" t="str">
        <f t="shared" si="510"/>
        <v>&lt;25M</v>
      </c>
    </row>
    <row r="4666" spans="1:19" x14ac:dyDescent="0.2">
      <c r="A4666" s="3">
        <v>4596820</v>
      </c>
      <c r="B4666" s="4" t="s">
        <v>7621</v>
      </c>
      <c r="C4666" s="4" t="s">
        <v>7622</v>
      </c>
      <c r="D4666" s="5">
        <v>1299.99</v>
      </c>
      <c r="E4666" s="3">
        <v>4312</v>
      </c>
      <c r="F4666" s="3">
        <v>358</v>
      </c>
      <c r="G4666" s="3">
        <v>116</v>
      </c>
      <c r="H4666" s="4" t="s">
        <v>142</v>
      </c>
      <c r="I4666" s="2">
        <v>4.3811749999999998</v>
      </c>
      <c r="J4666" s="3">
        <v>8</v>
      </c>
      <c r="K4666" s="1">
        <v>44635</v>
      </c>
      <c r="L4666" s="4" t="s">
        <v>208</v>
      </c>
      <c r="M4666" s="2">
        <f t="shared" si="504"/>
        <v>8.3024118738404457E-2</v>
      </c>
      <c r="N4666" s="5">
        <f t="shared" si="505"/>
        <v>5605556.8799999999</v>
      </c>
      <c r="O4666" s="2" t="str">
        <f t="shared" si="506"/>
        <v>Very High</v>
      </c>
      <c r="P4666" s="2" t="str">
        <f t="shared" si="507"/>
        <v>Very Low</v>
      </c>
      <c r="Q4666" s="2" t="str">
        <f t="shared" si="508"/>
        <v>Good</v>
      </c>
      <c r="R4666" s="2" t="str">
        <f t="shared" si="509"/>
        <v>Very Low</v>
      </c>
      <c r="S4666" s="2" t="str">
        <f t="shared" si="510"/>
        <v>&lt;25M</v>
      </c>
    </row>
    <row r="4667" spans="1:19" x14ac:dyDescent="0.2">
      <c r="A4667" s="3">
        <v>2758666</v>
      </c>
      <c r="B4667" s="4" t="s">
        <v>6020</v>
      </c>
      <c r="C4667" s="4" t="s">
        <v>6021</v>
      </c>
      <c r="D4667" s="5">
        <v>1099.99</v>
      </c>
      <c r="E4667" s="3">
        <v>4312</v>
      </c>
      <c r="F4667" s="3">
        <v>529</v>
      </c>
      <c r="G4667" s="3">
        <v>43</v>
      </c>
      <c r="H4667" s="4" t="s">
        <v>56</v>
      </c>
      <c r="I4667" s="2">
        <v>4.5253353000000001</v>
      </c>
      <c r="J4667" s="3">
        <v>5.5</v>
      </c>
      <c r="K4667" s="1">
        <v>43844</v>
      </c>
      <c r="L4667" s="4" t="s">
        <v>74</v>
      </c>
      <c r="M4667" s="2">
        <f t="shared" si="504"/>
        <v>0.1226808905380334</v>
      </c>
      <c r="N4667" s="5">
        <f t="shared" si="505"/>
        <v>4743156.88</v>
      </c>
      <c r="O4667" s="2" t="str">
        <f t="shared" si="506"/>
        <v>High</v>
      </c>
      <c r="P4667" s="2" t="str">
        <f t="shared" si="507"/>
        <v>Very Low</v>
      </c>
      <c r="Q4667" s="2" t="str">
        <f t="shared" si="508"/>
        <v>Very Good</v>
      </c>
      <c r="R4667" s="2" t="str">
        <f t="shared" si="509"/>
        <v>Very Low</v>
      </c>
      <c r="S4667" s="2" t="str">
        <f t="shared" si="510"/>
        <v>&lt;25M</v>
      </c>
    </row>
    <row r="4668" spans="1:19" x14ac:dyDescent="0.2">
      <c r="A4668" s="3">
        <v>3862876</v>
      </c>
      <c r="B4668" s="4" t="s">
        <v>5393</v>
      </c>
      <c r="C4668" s="4" t="s">
        <v>5394</v>
      </c>
      <c r="D4668" s="5">
        <v>399.99</v>
      </c>
      <c r="E4668" s="3">
        <v>4312</v>
      </c>
      <c r="F4668" s="3">
        <v>652</v>
      </c>
      <c r="G4668" s="3">
        <v>46</v>
      </c>
      <c r="H4668" s="4" t="s">
        <v>14</v>
      </c>
      <c r="I4668" s="2">
        <v>4.6620336</v>
      </c>
      <c r="J4668" s="3">
        <v>8</v>
      </c>
      <c r="K4668" s="1">
        <v>44247</v>
      </c>
      <c r="L4668" s="4" t="s">
        <v>5395</v>
      </c>
      <c r="M4668" s="2">
        <f t="shared" si="504"/>
        <v>0.15120593692022263</v>
      </c>
      <c r="N4668" s="5">
        <f t="shared" si="505"/>
        <v>1724756.8800000001</v>
      </c>
      <c r="O4668" s="2" t="str">
        <f t="shared" si="506"/>
        <v>Very Low</v>
      </c>
      <c r="P4668" s="2" t="str">
        <f t="shared" si="507"/>
        <v>Very Low</v>
      </c>
      <c r="Q4668" s="2" t="str">
        <f t="shared" si="508"/>
        <v>Very Good</v>
      </c>
      <c r="R4668" s="2" t="str">
        <f t="shared" si="509"/>
        <v>Very Low</v>
      </c>
      <c r="S4668" s="2" t="str">
        <f t="shared" si="510"/>
        <v>&lt;25M</v>
      </c>
    </row>
    <row r="4669" spans="1:19" x14ac:dyDescent="0.2">
      <c r="A4669" s="3">
        <v>4576028</v>
      </c>
      <c r="B4669" s="4" t="s">
        <v>10372</v>
      </c>
      <c r="C4669" s="4" t="s">
        <v>10373</v>
      </c>
      <c r="D4669" s="5">
        <v>799.99</v>
      </c>
      <c r="E4669" s="3">
        <v>4311</v>
      </c>
      <c r="F4669" s="3">
        <v>204</v>
      </c>
      <c r="G4669" s="3">
        <v>207</v>
      </c>
      <c r="H4669" s="4" t="s">
        <v>14</v>
      </c>
      <c r="I4669" s="2">
        <v>4.0925209999999996</v>
      </c>
      <c r="J4669" s="3">
        <v>23.5</v>
      </c>
      <c r="K4669" s="1">
        <v>44621</v>
      </c>
      <c r="L4669" s="4" t="s">
        <v>865</v>
      </c>
      <c r="M4669" s="2">
        <f t="shared" si="504"/>
        <v>4.7320807237299929E-2</v>
      </c>
      <c r="N4669" s="5">
        <f t="shared" si="505"/>
        <v>3448756.89</v>
      </c>
      <c r="O4669" s="2" t="str">
        <f t="shared" si="506"/>
        <v>Low</v>
      </c>
      <c r="P4669" s="2" t="str">
        <f t="shared" si="507"/>
        <v>Very Low</v>
      </c>
      <c r="Q4669" s="2" t="str">
        <f t="shared" si="508"/>
        <v>Good</v>
      </c>
      <c r="R4669" s="2" t="str">
        <f t="shared" si="509"/>
        <v>Very Low</v>
      </c>
      <c r="S4669" s="2" t="str">
        <f t="shared" si="510"/>
        <v>&lt;25M</v>
      </c>
    </row>
    <row r="4670" spans="1:19" x14ac:dyDescent="0.2">
      <c r="A4670" s="3">
        <v>5544076</v>
      </c>
      <c r="B4670" s="4" t="s">
        <v>9514</v>
      </c>
      <c r="C4670" s="4" t="s">
        <v>9515</v>
      </c>
      <c r="D4670" s="5">
        <v>399.99</v>
      </c>
      <c r="E4670" s="3">
        <v>4307</v>
      </c>
      <c r="F4670" s="3">
        <v>242</v>
      </c>
      <c r="G4670" s="3">
        <v>73</v>
      </c>
      <c r="H4670" s="4" t="s">
        <v>142</v>
      </c>
      <c r="I4670" s="2">
        <v>4.4173964999999997</v>
      </c>
      <c r="J4670" s="3">
        <v>11.5</v>
      </c>
      <c r="K4670" s="1">
        <v>45175</v>
      </c>
      <c r="L4670" s="4" t="s">
        <v>394</v>
      </c>
      <c r="M4670" s="2">
        <f t="shared" si="504"/>
        <v>5.6187601578825165E-2</v>
      </c>
      <c r="N4670" s="5">
        <f t="shared" si="505"/>
        <v>1722756.93</v>
      </c>
      <c r="O4670" s="2" t="str">
        <f t="shared" si="506"/>
        <v>Very Low</v>
      </c>
      <c r="P4670" s="2" t="str">
        <f t="shared" si="507"/>
        <v>Very Low</v>
      </c>
      <c r="Q4670" s="2" t="str">
        <f t="shared" si="508"/>
        <v>Good</v>
      </c>
      <c r="R4670" s="2" t="str">
        <f t="shared" si="509"/>
        <v>Very Low</v>
      </c>
      <c r="S4670" s="2" t="str">
        <f t="shared" si="510"/>
        <v>&lt;25M</v>
      </c>
    </row>
    <row r="4671" spans="1:19" x14ac:dyDescent="0.2">
      <c r="A4671" s="3">
        <v>1157988</v>
      </c>
      <c r="B4671" s="4" t="s">
        <v>9789</v>
      </c>
      <c r="C4671" s="4" t="s">
        <v>9790</v>
      </c>
      <c r="D4671" s="5">
        <v>399.99</v>
      </c>
      <c r="E4671" s="3">
        <v>4305</v>
      </c>
      <c r="F4671" s="3">
        <v>229</v>
      </c>
      <c r="G4671" s="3">
        <v>85</v>
      </c>
      <c r="H4671" s="4" t="s">
        <v>56</v>
      </c>
      <c r="I4671" s="2">
        <v>4.3404245000000001</v>
      </c>
      <c r="J4671" s="3">
        <v>6.5</v>
      </c>
      <c r="K4671" s="1">
        <v>42819</v>
      </c>
      <c r="L4671" s="4" t="s">
        <v>34</v>
      </c>
      <c r="M4671" s="2">
        <f t="shared" si="504"/>
        <v>5.3193960511033679E-2</v>
      </c>
      <c r="N4671" s="5">
        <f t="shared" si="505"/>
        <v>1721956.95</v>
      </c>
      <c r="O4671" s="2" t="str">
        <f t="shared" si="506"/>
        <v>Very Low</v>
      </c>
      <c r="P4671" s="2" t="str">
        <f t="shared" si="507"/>
        <v>Very Low</v>
      </c>
      <c r="Q4671" s="2" t="str">
        <f t="shared" si="508"/>
        <v>Good</v>
      </c>
      <c r="R4671" s="2" t="str">
        <f t="shared" si="509"/>
        <v>Very Low</v>
      </c>
      <c r="S4671" s="2" t="str">
        <f t="shared" si="510"/>
        <v>&lt;25M</v>
      </c>
    </row>
    <row r="4672" spans="1:19" x14ac:dyDescent="0.2">
      <c r="A4672" s="3">
        <v>5673188</v>
      </c>
      <c r="B4672" s="4" t="s">
        <v>9257</v>
      </c>
      <c r="C4672" s="4" t="s">
        <v>9258</v>
      </c>
      <c r="D4672" s="5">
        <v>999.99</v>
      </c>
      <c r="E4672" s="3">
        <v>4298</v>
      </c>
      <c r="F4672" s="3">
        <v>255</v>
      </c>
      <c r="G4672" s="3">
        <v>55</v>
      </c>
      <c r="H4672" s="4" t="s">
        <v>142</v>
      </c>
      <c r="I4672" s="2">
        <v>4.573696</v>
      </c>
      <c r="J4672" s="3">
        <v>6</v>
      </c>
      <c r="K4672" s="1">
        <v>45252</v>
      </c>
      <c r="L4672" s="4" t="s">
        <v>394</v>
      </c>
      <c r="M4672" s="2">
        <f t="shared" si="504"/>
        <v>5.932992089343881E-2</v>
      </c>
      <c r="N4672" s="5">
        <f t="shared" si="505"/>
        <v>4297957.0200000005</v>
      </c>
      <c r="O4672" s="2" t="str">
        <f t="shared" si="506"/>
        <v>Medium</v>
      </c>
      <c r="P4672" s="2" t="str">
        <f t="shared" si="507"/>
        <v>Very Low</v>
      </c>
      <c r="Q4672" s="2" t="str">
        <f t="shared" si="508"/>
        <v>Very Good</v>
      </c>
      <c r="R4672" s="2" t="str">
        <f t="shared" si="509"/>
        <v>Very Low</v>
      </c>
      <c r="S4672" s="2" t="str">
        <f t="shared" si="510"/>
        <v>&lt;25M</v>
      </c>
    </row>
    <row r="4673" spans="1:19" x14ac:dyDescent="0.2">
      <c r="A4673" s="3">
        <v>1315256</v>
      </c>
      <c r="B4673" s="4" t="s">
        <v>6616</v>
      </c>
      <c r="C4673" s="4" t="s">
        <v>6617</v>
      </c>
      <c r="D4673" s="5">
        <v>399.99</v>
      </c>
      <c r="E4673" s="3">
        <v>4296</v>
      </c>
      <c r="F4673" s="3">
        <v>463</v>
      </c>
      <c r="G4673" s="3">
        <v>232</v>
      </c>
      <c r="H4673" s="4" t="s">
        <v>56</v>
      </c>
      <c r="I4673" s="2">
        <v>4.2293468000000001</v>
      </c>
      <c r="J4673" s="3">
        <v>30</v>
      </c>
      <c r="K4673" s="1">
        <v>42954</v>
      </c>
      <c r="L4673" s="4" t="s">
        <v>2114</v>
      </c>
      <c r="M4673" s="2">
        <f t="shared" si="504"/>
        <v>0.10777467411545624</v>
      </c>
      <c r="N4673" s="5">
        <f t="shared" si="505"/>
        <v>1718357.04</v>
      </c>
      <c r="O4673" s="2" t="str">
        <f t="shared" si="506"/>
        <v>Very Low</v>
      </c>
      <c r="P4673" s="2" t="str">
        <f t="shared" si="507"/>
        <v>Very Low</v>
      </c>
      <c r="Q4673" s="2" t="str">
        <f t="shared" si="508"/>
        <v>Good</v>
      </c>
      <c r="R4673" s="2" t="str">
        <f t="shared" si="509"/>
        <v>Very Low</v>
      </c>
      <c r="S4673" s="2" t="str">
        <f t="shared" si="510"/>
        <v>&lt;25M</v>
      </c>
    </row>
    <row r="4674" spans="1:19" x14ac:dyDescent="0.2">
      <c r="A4674" s="3">
        <v>796654</v>
      </c>
      <c r="B4674" s="4" t="s">
        <v>5658</v>
      </c>
      <c r="C4674" s="4" t="s">
        <v>5659</v>
      </c>
      <c r="D4674" s="5">
        <v>399.99</v>
      </c>
      <c r="E4674" s="3">
        <v>4294</v>
      </c>
      <c r="F4674" s="3">
        <v>591</v>
      </c>
      <c r="G4674" s="3">
        <v>42</v>
      </c>
      <c r="H4674" s="4" t="s">
        <v>14</v>
      </c>
      <c r="I4674" s="2">
        <v>4.2869716000000002</v>
      </c>
      <c r="J4674" s="3">
        <v>9.5</v>
      </c>
      <c r="K4674" s="1">
        <v>42447</v>
      </c>
      <c r="L4674" s="4" t="s">
        <v>815</v>
      </c>
      <c r="M4674" s="2">
        <f t="shared" ref="M4674:M4737" si="511" xml:space="preserve"> F4674/E4674</f>
        <v>0.13763390777829529</v>
      </c>
      <c r="N4674" s="5">
        <f t="shared" ref="N4674:N4737" si="512">D4674*E4674</f>
        <v>1717557.06</v>
      </c>
      <c r="O4674" s="2" t="str">
        <f t="shared" si="506"/>
        <v>Very Low</v>
      </c>
      <c r="P4674" s="2" t="str">
        <f t="shared" si="507"/>
        <v>Very Low</v>
      </c>
      <c r="Q4674" s="2" t="str">
        <f t="shared" si="508"/>
        <v>Good</v>
      </c>
      <c r="R4674" s="2" t="str">
        <f t="shared" si="509"/>
        <v>Very Low</v>
      </c>
      <c r="S4674" s="2" t="str">
        <f t="shared" si="510"/>
        <v>&lt;25M</v>
      </c>
    </row>
    <row r="4675" spans="1:19" x14ac:dyDescent="0.2">
      <c r="A4675" s="3">
        <v>1212908</v>
      </c>
      <c r="B4675" s="4" t="s">
        <v>9807</v>
      </c>
      <c r="C4675" s="4" t="s">
        <v>9808</v>
      </c>
      <c r="D4675" s="5">
        <v>399.99</v>
      </c>
      <c r="E4675" s="3">
        <v>4293</v>
      </c>
      <c r="F4675" s="3">
        <v>228</v>
      </c>
      <c r="G4675" s="3">
        <v>53</v>
      </c>
      <c r="H4675" s="4" t="s">
        <v>56</v>
      </c>
      <c r="I4675" s="2">
        <v>4.5295277</v>
      </c>
      <c r="J4675" s="3">
        <v>9</v>
      </c>
      <c r="K4675" s="1">
        <v>42866</v>
      </c>
      <c r="L4675" s="4" t="s">
        <v>74</v>
      </c>
      <c r="M4675" s="2">
        <f t="shared" si="511"/>
        <v>5.3109713487071976E-2</v>
      </c>
      <c r="N4675" s="5">
        <f t="shared" si="512"/>
        <v>1717157.07</v>
      </c>
      <c r="O4675" s="2" t="str">
        <f t="shared" ref="O4675:O4738" si="513">IF(D4675&gt;=1200,"Very High",IF(D4675&gt;=1000,"High",IF(D4675&gt;=800,"Medium",IF(D4675&gt;=600,"Low",IF(D4675&lt;=599.99,"Very Low","Invalid")))))</f>
        <v>Very Low</v>
      </c>
      <c r="P4675" s="2" t="str">
        <f t="shared" ref="P4675:P4738" si="514">IF(E4675&gt;=150000,"Very High",IF(E4675&gt;=75000,"High",IF(E4675&gt;=25000,"Medium",IF(E4675&gt;=10000,"Low",IF(E4675&lt;=9999,"Very Low","Invalid")))))</f>
        <v>Very Low</v>
      </c>
      <c r="Q4675" s="2" t="str">
        <f t="shared" ref="Q4675:Q4738" si="515">IF(I4675&gt;=4.5,"Very Good",IF(I4675&gt;=4,"Good",IF(I4675&gt;=3,"Fair",IF(I4675&lt;=2.99,"Poor","Invalid"))))</f>
        <v>Very Good</v>
      </c>
      <c r="R4675" s="2" t="str">
        <f t="shared" ref="R4675:R4738" si="516">IF(M4675&gt;=0.5,"Very High",IF(M4675&gt;=0.4,"High",IF(M4675&gt;=0.3,"Medium",IF(M4675&gt;=0.2,"Low",IF(M4675&gt;0,"Very Low","Invalid")))))</f>
        <v>Very Low</v>
      </c>
      <c r="S4675" s="2" t="str">
        <f t="shared" ref="S4675:S4738" si="517">IF(N4675&gt;=1000000000,"&gt; 1B",IF(N4675&gt;=75000000, "75M-1B",IF(N4675&gt;=50000000,"50-75M",IF(N4675&gt;=25000000,"25-50M",IF(N4675&gt;0,"&lt;25M","Invalid")))))</f>
        <v>&lt;25M</v>
      </c>
    </row>
    <row r="4676" spans="1:19" x14ac:dyDescent="0.2">
      <c r="A4676" s="3">
        <v>4909076</v>
      </c>
      <c r="B4676" s="4" t="s">
        <v>7880</v>
      </c>
      <c r="C4676" s="4" t="s">
        <v>7881</v>
      </c>
      <c r="D4676" s="5">
        <v>499.99</v>
      </c>
      <c r="E4676" s="3">
        <v>4292</v>
      </c>
      <c r="F4676" s="3">
        <v>338</v>
      </c>
      <c r="G4676" s="3">
        <v>39</v>
      </c>
      <c r="H4676" s="4" t="s">
        <v>14</v>
      </c>
      <c r="I4676" s="2">
        <v>4.4560975999999997</v>
      </c>
      <c r="J4676" s="3">
        <v>33.5</v>
      </c>
      <c r="K4676" s="1">
        <v>44836</v>
      </c>
      <c r="L4676" s="4" t="s">
        <v>7882</v>
      </c>
      <c r="M4676" s="2">
        <f t="shared" si="511"/>
        <v>7.8751164958061504E-2</v>
      </c>
      <c r="N4676" s="5">
        <f t="shared" si="512"/>
        <v>2145957.08</v>
      </c>
      <c r="O4676" s="2" t="str">
        <f t="shared" si="513"/>
        <v>Very Low</v>
      </c>
      <c r="P4676" s="2" t="str">
        <f t="shared" si="514"/>
        <v>Very Low</v>
      </c>
      <c r="Q4676" s="2" t="str">
        <f t="shared" si="515"/>
        <v>Good</v>
      </c>
      <c r="R4676" s="2" t="str">
        <f t="shared" si="516"/>
        <v>Very Low</v>
      </c>
      <c r="S4676" s="2" t="str">
        <f t="shared" si="517"/>
        <v>&lt;25M</v>
      </c>
    </row>
    <row r="4677" spans="1:19" x14ac:dyDescent="0.2">
      <c r="A4677" s="3">
        <v>2021224</v>
      </c>
      <c r="B4677" s="4" t="s">
        <v>4489</v>
      </c>
      <c r="C4677" s="4" t="s">
        <v>4490</v>
      </c>
      <c r="D4677" s="5">
        <v>599.99</v>
      </c>
      <c r="E4677" s="3">
        <v>4289</v>
      </c>
      <c r="F4677" s="3">
        <v>883</v>
      </c>
      <c r="G4677" s="3">
        <v>28</v>
      </c>
      <c r="H4677" s="4" t="s">
        <v>56</v>
      </c>
      <c r="I4677" s="2">
        <v>4.6254220000000004</v>
      </c>
      <c r="J4677" s="3">
        <v>2</v>
      </c>
      <c r="K4677" s="1">
        <v>43416</v>
      </c>
      <c r="L4677" s="4" t="s">
        <v>34</v>
      </c>
      <c r="M4677" s="2">
        <f t="shared" si="511"/>
        <v>0.20587549545348566</v>
      </c>
      <c r="N4677" s="5">
        <f t="shared" si="512"/>
        <v>2573357.11</v>
      </c>
      <c r="O4677" s="2" t="str">
        <f t="shared" si="513"/>
        <v>Very Low</v>
      </c>
      <c r="P4677" s="2" t="str">
        <f t="shared" si="514"/>
        <v>Very Low</v>
      </c>
      <c r="Q4677" s="2" t="str">
        <f t="shared" si="515"/>
        <v>Very Good</v>
      </c>
      <c r="R4677" s="2" t="str">
        <f t="shared" si="516"/>
        <v>Low</v>
      </c>
      <c r="S4677" s="2" t="str">
        <f t="shared" si="517"/>
        <v>&lt;25M</v>
      </c>
    </row>
    <row r="4678" spans="1:19" x14ac:dyDescent="0.2">
      <c r="A4678" s="3">
        <v>1190936</v>
      </c>
      <c r="B4678" s="4" t="s">
        <v>4892</v>
      </c>
      <c r="C4678" s="4" t="s">
        <v>4893</v>
      </c>
      <c r="D4678" s="5">
        <v>399.99</v>
      </c>
      <c r="E4678" s="3">
        <v>4285</v>
      </c>
      <c r="F4678" s="3">
        <v>773</v>
      </c>
      <c r="G4678" s="3">
        <v>35</v>
      </c>
      <c r="H4678" s="4" t="s">
        <v>142</v>
      </c>
      <c r="I4678" s="2">
        <v>4.5429430000000002</v>
      </c>
      <c r="J4678" s="3">
        <v>7</v>
      </c>
      <c r="K4678" s="1">
        <v>42848</v>
      </c>
      <c r="L4678" s="4" t="s">
        <v>1224</v>
      </c>
      <c r="M4678" s="2">
        <f t="shared" si="511"/>
        <v>0.18039673278879814</v>
      </c>
      <c r="N4678" s="5">
        <f t="shared" si="512"/>
        <v>1713957.1500000001</v>
      </c>
      <c r="O4678" s="2" t="str">
        <f t="shared" si="513"/>
        <v>Very Low</v>
      </c>
      <c r="P4678" s="2" t="str">
        <f t="shared" si="514"/>
        <v>Very Low</v>
      </c>
      <c r="Q4678" s="2" t="str">
        <f t="shared" si="515"/>
        <v>Very Good</v>
      </c>
      <c r="R4678" s="2" t="str">
        <f t="shared" si="516"/>
        <v>Very Low</v>
      </c>
      <c r="S4678" s="2" t="str">
        <f t="shared" si="517"/>
        <v>&lt;25M</v>
      </c>
    </row>
    <row r="4679" spans="1:19" x14ac:dyDescent="0.2">
      <c r="A4679" s="3">
        <v>5355538</v>
      </c>
      <c r="B4679" s="4" t="s">
        <v>6781</v>
      </c>
      <c r="C4679" s="4" t="s">
        <v>6782</v>
      </c>
      <c r="D4679" s="5">
        <v>999.99</v>
      </c>
      <c r="E4679" s="3">
        <v>4282</v>
      </c>
      <c r="F4679" s="3">
        <v>440</v>
      </c>
      <c r="G4679" s="3">
        <v>132</v>
      </c>
      <c r="H4679" s="4" t="s">
        <v>56</v>
      </c>
      <c r="I4679" s="2">
        <v>4.6862870000000001</v>
      </c>
      <c r="J4679" s="3">
        <v>16</v>
      </c>
      <c r="K4679" s="1">
        <v>45076</v>
      </c>
      <c r="L4679" s="4" t="s">
        <v>394</v>
      </c>
      <c r="M4679" s="2">
        <f t="shared" si="511"/>
        <v>0.10275572162540869</v>
      </c>
      <c r="N4679" s="5">
        <f t="shared" si="512"/>
        <v>4281957.18</v>
      </c>
      <c r="O4679" s="2" t="str">
        <f t="shared" si="513"/>
        <v>Medium</v>
      </c>
      <c r="P4679" s="2" t="str">
        <f t="shared" si="514"/>
        <v>Very Low</v>
      </c>
      <c r="Q4679" s="2" t="str">
        <f t="shared" si="515"/>
        <v>Very Good</v>
      </c>
      <c r="R4679" s="2" t="str">
        <f t="shared" si="516"/>
        <v>Very Low</v>
      </c>
      <c r="S4679" s="2" t="str">
        <f t="shared" si="517"/>
        <v>&lt;25M</v>
      </c>
    </row>
    <row r="4680" spans="1:19" x14ac:dyDescent="0.2">
      <c r="A4680" s="3">
        <v>2475978</v>
      </c>
      <c r="B4680" s="4" t="s">
        <v>5739</v>
      </c>
      <c r="C4680" s="4" t="s">
        <v>5740</v>
      </c>
      <c r="D4680" s="5">
        <v>399.99</v>
      </c>
      <c r="E4680" s="3">
        <v>4281</v>
      </c>
      <c r="F4680" s="3">
        <v>576</v>
      </c>
      <c r="G4680" s="3">
        <v>171</v>
      </c>
      <c r="H4680" s="4" t="s">
        <v>14</v>
      </c>
      <c r="I4680" s="2">
        <v>4.6574496999999999</v>
      </c>
      <c r="J4680" s="3">
        <v>21</v>
      </c>
      <c r="K4680" s="1">
        <v>43671</v>
      </c>
      <c r="L4680" s="4" t="s">
        <v>25</v>
      </c>
      <c r="M4680" s="2">
        <f t="shared" si="511"/>
        <v>0.13454800280308341</v>
      </c>
      <c r="N4680" s="5">
        <f t="shared" si="512"/>
        <v>1712357.19</v>
      </c>
      <c r="O4680" s="2" t="str">
        <f t="shared" si="513"/>
        <v>Very Low</v>
      </c>
      <c r="P4680" s="2" t="str">
        <f t="shared" si="514"/>
        <v>Very Low</v>
      </c>
      <c r="Q4680" s="2" t="str">
        <f t="shared" si="515"/>
        <v>Very Good</v>
      </c>
      <c r="R4680" s="2" t="str">
        <f t="shared" si="516"/>
        <v>Very Low</v>
      </c>
      <c r="S4680" s="2" t="str">
        <f t="shared" si="517"/>
        <v>&lt;25M</v>
      </c>
    </row>
    <row r="4681" spans="1:19" x14ac:dyDescent="0.2">
      <c r="A4681" s="3">
        <v>625774</v>
      </c>
      <c r="B4681" s="4" t="s">
        <v>4361</v>
      </c>
      <c r="C4681" s="4" t="s">
        <v>4362</v>
      </c>
      <c r="D4681" s="5">
        <v>399.99</v>
      </c>
      <c r="E4681" s="3">
        <v>4280</v>
      </c>
      <c r="F4681" s="3">
        <v>912</v>
      </c>
      <c r="G4681" s="3">
        <v>328</v>
      </c>
      <c r="H4681" s="4" t="s">
        <v>14</v>
      </c>
      <c r="I4681" s="2">
        <v>4.141381</v>
      </c>
      <c r="J4681" s="3">
        <v>34.5</v>
      </c>
      <c r="K4681" s="1">
        <v>42276</v>
      </c>
      <c r="L4681" s="4" t="s">
        <v>328</v>
      </c>
      <c r="M4681" s="2">
        <f t="shared" si="511"/>
        <v>0.21308411214953271</v>
      </c>
      <c r="N4681" s="5">
        <f t="shared" si="512"/>
        <v>1711957.2</v>
      </c>
      <c r="O4681" s="2" t="str">
        <f t="shared" si="513"/>
        <v>Very Low</v>
      </c>
      <c r="P4681" s="2" t="str">
        <f t="shared" si="514"/>
        <v>Very Low</v>
      </c>
      <c r="Q4681" s="2" t="str">
        <f t="shared" si="515"/>
        <v>Good</v>
      </c>
      <c r="R4681" s="2" t="str">
        <f t="shared" si="516"/>
        <v>Low</v>
      </c>
      <c r="S4681" s="2" t="str">
        <f t="shared" si="517"/>
        <v>&lt;25M</v>
      </c>
    </row>
    <row r="4682" spans="1:19" x14ac:dyDescent="0.2">
      <c r="A4682" s="3">
        <v>4064176</v>
      </c>
      <c r="B4682" s="4" t="s">
        <v>6701</v>
      </c>
      <c r="C4682" s="4" t="s">
        <v>6702</v>
      </c>
      <c r="D4682" s="5">
        <v>399.99</v>
      </c>
      <c r="E4682" s="3">
        <v>4269</v>
      </c>
      <c r="F4682" s="3">
        <v>451</v>
      </c>
      <c r="G4682" s="3">
        <v>23</v>
      </c>
      <c r="H4682" s="4" t="s">
        <v>14</v>
      </c>
      <c r="I4682" s="2">
        <v>4.3623342999999997</v>
      </c>
      <c r="J4682" s="3">
        <v>2.5</v>
      </c>
      <c r="K4682" s="1">
        <v>44336</v>
      </c>
      <c r="L4682" s="4" t="s">
        <v>95</v>
      </c>
      <c r="M4682" s="2">
        <f t="shared" si="511"/>
        <v>0.10564535019910987</v>
      </c>
      <c r="N4682" s="5">
        <f t="shared" si="512"/>
        <v>1707557.31</v>
      </c>
      <c r="O4682" s="2" t="str">
        <f t="shared" si="513"/>
        <v>Very Low</v>
      </c>
      <c r="P4682" s="2" t="str">
        <f t="shared" si="514"/>
        <v>Very Low</v>
      </c>
      <c r="Q4682" s="2" t="str">
        <f t="shared" si="515"/>
        <v>Good</v>
      </c>
      <c r="R4682" s="2" t="str">
        <f t="shared" si="516"/>
        <v>Very Low</v>
      </c>
      <c r="S4682" s="2" t="str">
        <f t="shared" si="517"/>
        <v>&lt;25M</v>
      </c>
    </row>
    <row r="4683" spans="1:19" x14ac:dyDescent="0.2">
      <c r="A4683" s="3">
        <v>4185490</v>
      </c>
      <c r="B4683" s="4" t="s">
        <v>17090</v>
      </c>
      <c r="C4683" s="4" t="s">
        <v>17091</v>
      </c>
      <c r="D4683" s="5">
        <v>399.99</v>
      </c>
      <c r="E4683" s="3">
        <v>4269</v>
      </c>
      <c r="F4683" s="3">
        <v>70</v>
      </c>
      <c r="G4683" s="3">
        <v>55</v>
      </c>
      <c r="H4683" s="4" t="s">
        <v>14</v>
      </c>
      <c r="I4683" s="2">
        <v>4.3099189999999998</v>
      </c>
      <c r="J4683" s="3">
        <v>5.5</v>
      </c>
      <c r="K4683" s="1">
        <v>44392</v>
      </c>
      <c r="L4683" s="4" t="s">
        <v>18</v>
      </c>
      <c r="M4683" s="2">
        <f t="shared" si="511"/>
        <v>1.6397282736003747E-2</v>
      </c>
      <c r="N4683" s="5">
        <f t="shared" si="512"/>
        <v>1707557.31</v>
      </c>
      <c r="O4683" s="2" t="str">
        <f t="shared" si="513"/>
        <v>Very Low</v>
      </c>
      <c r="P4683" s="2" t="str">
        <f t="shared" si="514"/>
        <v>Very Low</v>
      </c>
      <c r="Q4683" s="2" t="str">
        <f t="shared" si="515"/>
        <v>Good</v>
      </c>
      <c r="R4683" s="2" t="str">
        <f t="shared" si="516"/>
        <v>Very Low</v>
      </c>
      <c r="S4683" s="2" t="str">
        <f t="shared" si="517"/>
        <v>&lt;25M</v>
      </c>
    </row>
    <row r="4684" spans="1:19" x14ac:dyDescent="0.2">
      <c r="A4684" s="3">
        <v>1450282</v>
      </c>
      <c r="B4684" s="4" t="s">
        <v>17660</v>
      </c>
      <c r="C4684" s="4" t="s">
        <v>17661</v>
      </c>
      <c r="D4684" s="5">
        <v>599.99</v>
      </c>
      <c r="E4684" s="3">
        <v>4264</v>
      </c>
      <c r="F4684" s="3">
        <v>65</v>
      </c>
      <c r="G4684" s="3">
        <v>61</v>
      </c>
      <c r="H4684" s="4" t="s">
        <v>142</v>
      </c>
      <c r="I4684" s="2">
        <v>3.9060426000000001</v>
      </c>
      <c r="J4684" s="3">
        <v>4</v>
      </c>
      <c r="K4684" s="1">
        <v>43067</v>
      </c>
      <c r="L4684" s="4" t="s">
        <v>77</v>
      </c>
      <c r="M4684" s="2">
        <f t="shared" si="511"/>
        <v>1.524390243902439E-2</v>
      </c>
      <c r="N4684" s="5">
        <f t="shared" si="512"/>
        <v>2558357.36</v>
      </c>
      <c r="O4684" s="2" t="str">
        <f t="shared" si="513"/>
        <v>Very Low</v>
      </c>
      <c r="P4684" s="2" t="str">
        <f t="shared" si="514"/>
        <v>Very Low</v>
      </c>
      <c r="Q4684" s="2" t="str">
        <f t="shared" si="515"/>
        <v>Fair</v>
      </c>
      <c r="R4684" s="2" t="str">
        <f t="shared" si="516"/>
        <v>Very Low</v>
      </c>
      <c r="S4684" s="2" t="str">
        <f t="shared" si="517"/>
        <v>&lt;25M</v>
      </c>
    </row>
    <row r="4685" spans="1:19" x14ac:dyDescent="0.2">
      <c r="A4685" s="3">
        <v>4279462</v>
      </c>
      <c r="B4685" s="4" t="s">
        <v>6466</v>
      </c>
      <c r="C4685" s="4" t="s">
        <v>6467</v>
      </c>
      <c r="D4685" s="5">
        <v>399.99</v>
      </c>
      <c r="E4685" s="3">
        <v>4260</v>
      </c>
      <c r="F4685" s="3">
        <v>479</v>
      </c>
      <c r="G4685" s="3">
        <v>28</v>
      </c>
      <c r="H4685" s="4" t="s">
        <v>142</v>
      </c>
      <c r="I4685" s="2">
        <v>4.2608476</v>
      </c>
      <c r="J4685" s="3">
        <v>6</v>
      </c>
      <c r="K4685" s="1">
        <v>44442</v>
      </c>
      <c r="L4685" s="4" t="s">
        <v>6468</v>
      </c>
      <c r="M4685" s="2">
        <f t="shared" si="511"/>
        <v>0.1124413145539906</v>
      </c>
      <c r="N4685" s="5">
        <f t="shared" si="512"/>
        <v>1703957.4000000001</v>
      </c>
      <c r="O4685" s="2" t="str">
        <f t="shared" si="513"/>
        <v>Very Low</v>
      </c>
      <c r="P4685" s="2" t="str">
        <f t="shared" si="514"/>
        <v>Very Low</v>
      </c>
      <c r="Q4685" s="2" t="str">
        <f t="shared" si="515"/>
        <v>Good</v>
      </c>
      <c r="R4685" s="2" t="str">
        <f t="shared" si="516"/>
        <v>Very Low</v>
      </c>
      <c r="S4685" s="2" t="str">
        <f t="shared" si="517"/>
        <v>&lt;25M</v>
      </c>
    </row>
    <row r="4686" spans="1:19" x14ac:dyDescent="0.2">
      <c r="A4686" s="3">
        <v>5015800</v>
      </c>
      <c r="B4686" s="4" t="s">
        <v>9081</v>
      </c>
      <c r="C4686" s="4" t="s">
        <v>9082</v>
      </c>
      <c r="D4686" s="5">
        <v>999.99</v>
      </c>
      <c r="E4686" s="3">
        <v>4259</v>
      </c>
      <c r="F4686" s="3">
        <v>264</v>
      </c>
      <c r="G4686" s="3">
        <v>84</v>
      </c>
      <c r="H4686" s="4" t="s">
        <v>14</v>
      </c>
      <c r="I4686" s="2">
        <v>4.5447493000000003</v>
      </c>
      <c r="J4686" s="3">
        <v>16</v>
      </c>
      <c r="K4686" s="1">
        <v>44903</v>
      </c>
      <c r="L4686" s="4" t="s">
        <v>165</v>
      </c>
      <c r="M4686" s="2">
        <f t="shared" si="511"/>
        <v>6.1986381779760506E-2</v>
      </c>
      <c r="N4686" s="5">
        <f t="shared" si="512"/>
        <v>4258957.41</v>
      </c>
      <c r="O4686" s="2" t="str">
        <f t="shared" si="513"/>
        <v>Medium</v>
      </c>
      <c r="P4686" s="2" t="str">
        <f t="shared" si="514"/>
        <v>Very Low</v>
      </c>
      <c r="Q4686" s="2" t="str">
        <f t="shared" si="515"/>
        <v>Very Good</v>
      </c>
      <c r="R4686" s="2" t="str">
        <f t="shared" si="516"/>
        <v>Very Low</v>
      </c>
      <c r="S4686" s="2" t="str">
        <f t="shared" si="517"/>
        <v>&lt;25M</v>
      </c>
    </row>
    <row r="4687" spans="1:19" x14ac:dyDescent="0.2">
      <c r="A4687" s="3">
        <v>871470</v>
      </c>
      <c r="B4687" s="4" t="s">
        <v>8609</v>
      </c>
      <c r="C4687" s="4" t="s">
        <v>8610</v>
      </c>
      <c r="D4687" s="5">
        <v>399.99</v>
      </c>
      <c r="E4687" s="3">
        <v>4256</v>
      </c>
      <c r="F4687" s="3">
        <v>293</v>
      </c>
      <c r="G4687" s="3">
        <v>42</v>
      </c>
      <c r="H4687" s="4" t="s">
        <v>56</v>
      </c>
      <c r="I4687" s="2">
        <v>4.4920939999999998</v>
      </c>
      <c r="J4687" s="3">
        <v>2</v>
      </c>
      <c r="K4687" s="1">
        <v>42528</v>
      </c>
      <c r="L4687" s="4" t="s">
        <v>5353</v>
      </c>
      <c r="M4687" s="2">
        <f t="shared" si="511"/>
        <v>6.8843984962406013E-2</v>
      </c>
      <c r="N4687" s="5">
        <f t="shared" si="512"/>
        <v>1702357.44</v>
      </c>
      <c r="O4687" s="2" t="str">
        <f t="shared" si="513"/>
        <v>Very Low</v>
      </c>
      <c r="P4687" s="2" t="str">
        <f t="shared" si="514"/>
        <v>Very Low</v>
      </c>
      <c r="Q4687" s="2" t="str">
        <f t="shared" si="515"/>
        <v>Good</v>
      </c>
      <c r="R4687" s="2" t="str">
        <f t="shared" si="516"/>
        <v>Very Low</v>
      </c>
      <c r="S4687" s="2" t="str">
        <f t="shared" si="517"/>
        <v>&lt;25M</v>
      </c>
    </row>
    <row r="4688" spans="1:19" x14ac:dyDescent="0.2">
      <c r="A4688" s="3">
        <v>2289605</v>
      </c>
      <c r="B4688" s="4" t="s">
        <v>4249</v>
      </c>
      <c r="C4688" s="4" t="s">
        <v>4250</v>
      </c>
      <c r="D4688" s="5">
        <v>1199.99</v>
      </c>
      <c r="E4688" s="3">
        <v>4248</v>
      </c>
      <c r="F4688" s="3">
        <v>954</v>
      </c>
      <c r="G4688" s="3">
        <v>93</v>
      </c>
      <c r="H4688" s="4" t="s">
        <v>14</v>
      </c>
      <c r="I4688" s="2">
        <v>4.6867074999999998</v>
      </c>
      <c r="J4688" s="3">
        <v>6.5</v>
      </c>
      <c r="K4688" s="1">
        <v>43549</v>
      </c>
      <c r="L4688" s="4" t="s">
        <v>174</v>
      </c>
      <c r="M4688" s="2">
        <f t="shared" si="511"/>
        <v>0.22457627118644069</v>
      </c>
      <c r="N4688" s="5">
        <f t="shared" si="512"/>
        <v>5097557.5200000005</v>
      </c>
      <c r="O4688" s="2" t="str">
        <f t="shared" si="513"/>
        <v>High</v>
      </c>
      <c r="P4688" s="2" t="str">
        <f t="shared" si="514"/>
        <v>Very Low</v>
      </c>
      <c r="Q4688" s="2" t="str">
        <f t="shared" si="515"/>
        <v>Very Good</v>
      </c>
      <c r="R4688" s="2" t="str">
        <f t="shared" si="516"/>
        <v>Low</v>
      </c>
      <c r="S4688" s="2" t="str">
        <f t="shared" si="517"/>
        <v>&lt;25M</v>
      </c>
    </row>
    <row r="4689" spans="1:19" x14ac:dyDescent="0.2">
      <c r="A4689" s="3">
        <v>5555400</v>
      </c>
      <c r="B4689" s="4" t="s">
        <v>6821</v>
      </c>
      <c r="C4689" s="4" t="s">
        <v>6822</v>
      </c>
      <c r="D4689" s="5">
        <v>1199.99</v>
      </c>
      <c r="E4689" s="3">
        <v>4248</v>
      </c>
      <c r="F4689" s="3">
        <v>436</v>
      </c>
      <c r="G4689" s="3">
        <v>41</v>
      </c>
      <c r="H4689" s="4" t="s">
        <v>14</v>
      </c>
      <c r="I4689" s="2">
        <v>4.6454573000000003</v>
      </c>
      <c r="J4689" s="3">
        <v>6.5</v>
      </c>
      <c r="K4689" s="1">
        <v>45181</v>
      </c>
      <c r="L4689" s="4" t="s">
        <v>394</v>
      </c>
      <c r="M4689" s="2">
        <f t="shared" si="511"/>
        <v>0.10263653483992467</v>
      </c>
      <c r="N4689" s="5">
        <f t="shared" si="512"/>
        <v>5097557.5200000005</v>
      </c>
      <c r="O4689" s="2" t="str">
        <f t="shared" si="513"/>
        <v>High</v>
      </c>
      <c r="P4689" s="2" t="str">
        <f t="shared" si="514"/>
        <v>Very Low</v>
      </c>
      <c r="Q4689" s="2" t="str">
        <f t="shared" si="515"/>
        <v>Very Good</v>
      </c>
      <c r="R4689" s="2" t="str">
        <f t="shared" si="516"/>
        <v>Very Low</v>
      </c>
      <c r="S4689" s="2" t="str">
        <f t="shared" si="517"/>
        <v>&lt;25M</v>
      </c>
    </row>
    <row r="4690" spans="1:19" x14ac:dyDescent="0.2">
      <c r="A4690" s="3">
        <v>302798</v>
      </c>
      <c r="B4690" s="4" t="s">
        <v>18371</v>
      </c>
      <c r="C4690" s="4" t="s">
        <v>18372</v>
      </c>
      <c r="D4690" s="5">
        <v>399.99</v>
      </c>
      <c r="E4690" s="3">
        <v>4248</v>
      </c>
      <c r="F4690" s="3">
        <v>59</v>
      </c>
      <c r="G4690" s="3">
        <v>115</v>
      </c>
      <c r="H4690" s="4" t="s">
        <v>14</v>
      </c>
      <c r="I4690" s="2">
        <v>3.9917755000000001</v>
      </c>
      <c r="J4690" s="3">
        <v>15</v>
      </c>
      <c r="K4690" s="1">
        <v>41900</v>
      </c>
      <c r="L4690" s="4" t="s">
        <v>60</v>
      </c>
      <c r="M4690" s="2">
        <f t="shared" si="511"/>
        <v>1.3888888888888888E-2</v>
      </c>
      <c r="N4690" s="5">
        <f t="shared" si="512"/>
        <v>1699157.52</v>
      </c>
      <c r="O4690" s="2" t="str">
        <f t="shared" si="513"/>
        <v>Very Low</v>
      </c>
      <c r="P4690" s="2" t="str">
        <f t="shared" si="514"/>
        <v>Very Low</v>
      </c>
      <c r="Q4690" s="2" t="str">
        <f t="shared" si="515"/>
        <v>Fair</v>
      </c>
      <c r="R4690" s="2" t="str">
        <f t="shared" si="516"/>
        <v>Very Low</v>
      </c>
      <c r="S4690" s="2" t="str">
        <f t="shared" si="517"/>
        <v>&lt;25M</v>
      </c>
    </row>
    <row r="4691" spans="1:19" x14ac:dyDescent="0.2">
      <c r="A4691" s="3">
        <v>5706222</v>
      </c>
      <c r="B4691" s="4" t="s">
        <v>5398</v>
      </c>
      <c r="C4691" s="4" t="s">
        <v>5399</v>
      </c>
      <c r="D4691" s="5">
        <v>399.99</v>
      </c>
      <c r="E4691" s="3">
        <v>4246</v>
      </c>
      <c r="F4691" s="3">
        <v>655</v>
      </c>
      <c r="G4691" s="3">
        <v>76</v>
      </c>
      <c r="H4691" s="4" t="s">
        <v>14</v>
      </c>
      <c r="I4691" s="2">
        <v>4.8597429999999999</v>
      </c>
      <c r="J4691" s="3">
        <v>13</v>
      </c>
      <c r="K4691" s="1">
        <v>45272</v>
      </c>
      <c r="L4691" s="4" t="s">
        <v>394</v>
      </c>
      <c r="M4691" s="2">
        <f t="shared" si="511"/>
        <v>0.15426283560998588</v>
      </c>
      <c r="N4691" s="5">
        <f t="shared" si="512"/>
        <v>1698357.54</v>
      </c>
      <c r="O4691" s="2" t="str">
        <f t="shared" si="513"/>
        <v>Very Low</v>
      </c>
      <c r="P4691" s="2" t="str">
        <f t="shared" si="514"/>
        <v>Very Low</v>
      </c>
      <c r="Q4691" s="2" t="str">
        <f t="shared" si="515"/>
        <v>Very Good</v>
      </c>
      <c r="R4691" s="2" t="str">
        <f t="shared" si="516"/>
        <v>Very Low</v>
      </c>
      <c r="S4691" s="2" t="str">
        <f t="shared" si="517"/>
        <v>&lt;25M</v>
      </c>
    </row>
    <row r="4692" spans="1:19" x14ac:dyDescent="0.2">
      <c r="A4692" s="3">
        <v>3820098</v>
      </c>
      <c r="B4692" s="4" t="s">
        <v>5255</v>
      </c>
      <c r="C4692" s="4" t="s">
        <v>5256</v>
      </c>
      <c r="D4692" s="5">
        <v>899.99</v>
      </c>
      <c r="E4692" s="3">
        <v>4244</v>
      </c>
      <c r="F4692" s="3">
        <v>679</v>
      </c>
      <c r="G4692" s="3">
        <v>46</v>
      </c>
      <c r="H4692" s="4" t="s">
        <v>142</v>
      </c>
      <c r="I4692" s="2">
        <v>4.7364835999999997</v>
      </c>
      <c r="J4692" s="3">
        <v>5</v>
      </c>
      <c r="K4692" s="1">
        <v>44229</v>
      </c>
      <c r="L4692" s="4" t="s">
        <v>15</v>
      </c>
      <c r="M4692" s="2">
        <f t="shared" si="511"/>
        <v>0.15999057492931196</v>
      </c>
      <c r="N4692" s="5">
        <f t="shared" si="512"/>
        <v>3819557.56</v>
      </c>
      <c r="O4692" s="2" t="str">
        <f t="shared" si="513"/>
        <v>Medium</v>
      </c>
      <c r="P4692" s="2" t="str">
        <f t="shared" si="514"/>
        <v>Very Low</v>
      </c>
      <c r="Q4692" s="2" t="str">
        <f t="shared" si="515"/>
        <v>Very Good</v>
      </c>
      <c r="R4692" s="2" t="str">
        <f t="shared" si="516"/>
        <v>Very Low</v>
      </c>
      <c r="S4692" s="2" t="str">
        <f t="shared" si="517"/>
        <v>&lt;25M</v>
      </c>
    </row>
    <row r="4693" spans="1:19" x14ac:dyDescent="0.2">
      <c r="A4693" s="3">
        <v>2094062</v>
      </c>
      <c r="B4693" s="4" t="s">
        <v>5129</v>
      </c>
      <c r="C4693" s="4" t="s">
        <v>5130</v>
      </c>
      <c r="D4693" s="5">
        <v>799.99</v>
      </c>
      <c r="E4693" s="3">
        <v>4241</v>
      </c>
      <c r="F4693" s="3">
        <v>709</v>
      </c>
      <c r="G4693" s="3">
        <v>67</v>
      </c>
      <c r="H4693" s="4" t="s">
        <v>14</v>
      </c>
      <c r="I4693" s="2">
        <v>4.3790174000000004</v>
      </c>
      <c r="J4693" s="3">
        <v>5</v>
      </c>
      <c r="K4693" s="1">
        <v>43452</v>
      </c>
      <c r="L4693" s="4" t="s">
        <v>2178</v>
      </c>
      <c r="M4693" s="2">
        <f t="shared" si="511"/>
        <v>0.16717755246404151</v>
      </c>
      <c r="N4693" s="5">
        <f t="shared" si="512"/>
        <v>3392757.59</v>
      </c>
      <c r="O4693" s="2" t="str">
        <f t="shared" si="513"/>
        <v>Low</v>
      </c>
      <c r="P4693" s="2" t="str">
        <f t="shared" si="514"/>
        <v>Very Low</v>
      </c>
      <c r="Q4693" s="2" t="str">
        <f t="shared" si="515"/>
        <v>Good</v>
      </c>
      <c r="R4693" s="2" t="str">
        <f t="shared" si="516"/>
        <v>Very Low</v>
      </c>
      <c r="S4693" s="2" t="str">
        <f t="shared" si="517"/>
        <v>&lt;25M</v>
      </c>
    </row>
    <row r="4694" spans="1:19" x14ac:dyDescent="0.2">
      <c r="A4694" s="3">
        <v>3014266</v>
      </c>
      <c r="B4694" s="4" t="s">
        <v>5585</v>
      </c>
      <c r="C4694" s="4" t="s">
        <v>5586</v>
      </c>
      <c r="D4694" s="5">
        <v>1099.99</v>
      </c>
      <c r="E4694" s="3">
        <v>4239</v>
      </c>
      <c r="F4694" s="3">
        <v>608</v>
      </c>
      <c r="G4694" s="3">
        <v>113</v>
      </c>
      <c r="H4694" s="4" t="s">
        <v>14</v>
      </c>
      <c r="I4694" s="2">
        <v>4.1305994999999998</v>
      </c>
      <c r="J4694" s="3">
        <v>15.5</v>
      </c>
      <c r="K4694" s="1">
        <v>43938</v>
      </c>
      <c r="L4694" s="4" t="s">
        <v>68</v>
      </c>
      <c r="M4694" s="2">
        <f t="shared" si="511"/>
        <v>0.14343005425807973</v>
      </c>
      <c r="N4694" s="5">
        <f t="shared" si="512"/>
        <v>4662857.6100000003</v>
      </c>
      <c r="O4694" s="2" t="str">
        <f t="shared" si="513"/>
        <v>High</v>
      </c>
      <c r="P4694" s="2" t="str">
        <f t="shared" si="514"/>
        <v>Very Low</v>
      </c>
      <c r="Q4694" s="2" t="str">
        <f t="shared" si="515"/>
        <v>Good</v>
      </c>
      <c r="R4694" s="2" t="str">
        <f t="shared" si="516"/>
        <v>Very Low</v>
      </c>
      <c r="S4694" s="2" t="str">
        <f t="shared" si="517"/>
        <v>&lt;25M</v>
      </c>
    </row>
    <row r="4695" spans="1:19" x14ac:dyDescent="0.2">
      <c r="A4695" s="3">
        <v>1591772</v>
      </c>
      <c r="B4695" s="4" t="s">
        <v>6999</v>
      </c>
      <c r="C4695" s="4" t="s">
        <v>7000</v>
      </c>
      <c r="D4695" s="5">
        <v>399.99</v>
      </c>
      <c r="E4695" s="3">
        <v>4236</v>
      </c>
      <c r="F4695" s="3">
        <v>416</v>
      </c>
      <c r="G4695" s="3">
        <v>302</v>
      </c>
      <c r="H4695" s="4" t="s">
        <v>14</v>
      </c>
      <c r="I4695" s="2">
        <v>4.4562273000000001</v>
      </c>
      <c r="J4695" s="3">
        <v>23.5</v>
      </c>
      <c r="K4695" s="1">
        <v>43170</v>
      </c>
      <c r="L4695" s="4" t="s">
        <v>430</v>
      </c>
      <c r="M4695" s="2">
        <f t="shared" si="511"/>
        <v>9.8205854579792251E-2</v>
      </c>
      <c r="N4695" s="5">
        <f t="shared" si="512"/>
        <v>1694357.6400000001</v>
      </c>
      <c r="O4695" s="2" t="str">
        <f t="shared" si="513"/>
        <v>Very Low</v>
      </c>
      <c r="P4695" s="2" t="str">
        <f t="shared" si="514"/>
        <v>Very Low</v>
      </c>
      <c r="Q4695" s="2" t="str">
        <f t="shared" si="515"/>
        <v>Good</v>
      </c>
      <c r="R4695" s="2" t="str">
        <f t="shared" si="516"/>
        <v>Very Low</v>
      </c>
      <c r="S4695" s="2" t="str">
        <f t="shared" si="517"/>
        <v>&lt;25M</v>
      </c>
    </row>
    <row r="4696" spans="1:19" x14ac:dyDescent="0.2">
      <c r="A4696" s="3">
        <v>2318360</v>
      </c>
      <c r="B4696" s="4" t="s">
        <v>8065</v>
      </c>
      <c r="C4696" s="4" t="s">
        <v>8066</v>
      </c>
      <c r="D4696" s="5">
        <v>1699.99</v>
      </c>
      <c r="E4696" s="3">
        <v>4235</v>
      </c>
      <c r="F4696" s="3">
        <v>327</v>
      </c>
      <c r="G4696" s="3">
        <v>0</v>
      </c>
      <c r="H4696" s="4" t="s">
        <v>56</v>
      </c>
      <c r="I4696" s="2">
        <v>4.3681929999999998</v>
      </c>
      <c r="J4696" s="3">
        <v>401</v>
      </c>
      <c r="K4696" s="1">
        <v>43566</v>
      </c>
      <c r="L4696" s="4" t="s">
        <v>177</v>
      </c>
      <c r="M4696" s="2">
        <f t="shared" si="511"/>
        <v>7.7213695395513579E-2</v>
      </c>
      <c r="N4696" s="5">
        <f t="shared" si="512"/>
        <v>7199457.6500000004</v>
      </c>
      <c r="O4696" s="2" t="str">
        <f t="shared" si="513"/>
        <v>Very High</v>
      </c>
      <c r="P4696" s="2" t="str">
        <f t="shared" si="514"/>
        <v>Very Low</v>
      </c>
      <c r="Q4696" s="2" t="str">
        <f t="shared" si="515"/>
        <v>Good</v>
      </c>
      <c r="R4696" s="2" t="str">
        <f t="shared" si="516"/>
        <v>Very Low</v>
      </c>
      <c r="S4696" s="2" t="str">
        <f t="shared" si="517"/>
        <v>&lt;25M</v>
      </c>
    </row>
    <row r="4697" spans="1:19" x14ac:dyDescent="0.2">
      <c r="A4697" s="3">
        <v>834838</v>
      </c>
      <c r="B4697" s="4" t="s">
        <v>3788</v>
      </c>
      <c r="C4697" s="4" t="s">
        <v>3789</v>
      </c>
      <c r="D4697" s="5">
        <v>399.99</v>
      </c>
      <c r="E4697" s="3">
        <v>4231</v>
      </c>
      <c r="F4697" s="3">
        <v>1154</v>
      </c>
      <c r="G4697" s="3">
        <v>31</v>
      </c>
      <c r="H4697" s="4" t="s">
        <v>14</v>
      </c>
      <c r="I4697" s="2">
        <v>4.4573974999999999</v>
      </c>
      <c r="J4697" s="3">
        <v>4</v>
      </c>
      <c r="K4697" s="1">
        <v>42488</v>
      </c>
      <c r="L4697" s="4" t="s">
        <v>95</v>
      </c>
      <c r="M4697" s="2">
        <f t="shared" si="511"/>
        <v>0.27274875915859137</v>
      </c>
      <c r="N4697" s="5">
        <f t="shared" si="512"/>
        <v>1692357.69</v>
      </c>
      <c r="O4697" s="2" t="str">
        <f t="shared" si="513"/>
        <v>Very Low</v>
      </c>
      <c r="P4697" s="2" t="str">
        <f t="shared" si="514"/>
        <v>Very Low</v>
      </c>
      <c r="Q4697" s="2" t="str">
        <f t="shared" si="515"/>
        <v>Good</v>
      </c>
      <c r="R4697" s="2" t="str">
        <f t="shared" si="516"/>
        <v>Low</v>
      </c>
      <c r="S4697" s="2" t="str">
        <f t="shared" si="517"/>
        <v>&lt;25M</v>
      </c>
    </row>
    <row r="4698" spans="1:19" x14ac:dyDescent="0.2">
      <c r="A4698" s="3">
        <v>4617456</v>
      </c>
      <c r="B4698" s="4" t="s">
        <v>6717</v>
      </c>
      <c r="C4698" s="4" t="s">
        <v>6718</v>
      </c>
      <c r="D4698" s="5">
        <v>1899.99</v>
      </c>
      <c r="E4698" s="3">
        <v>4230</v>
      </c>
      <c r="F4698" s="3">
        <v>449</v>
      </c>
      <c r="G4698" s="3">
        <v>261</v>
      </c>
      <c r="H4698" s="4" t="s">
        <v>142</v>
      </c>
      <c r="I4698" s="2">
        <v>4.5185437000000004</v>
      </c>
      <c r="J4698" s="3">
        <v>42.5</v>
      </c>
      <c r="K4698" s="1">
        <v>44649</v>
      </c>
      <c r="L4698" s="4" t="s">
        <v>68</v>
      </c>
      <c r="M4698" s="2">
        <f t="shared" si="511"/>
        <v>0.10614657210401891</v>
      </c>
      <c r="N4698" s="5">
        <f t="shared" si="512"/>
        <v>8036957.7000000002</v>
      </c>
      <c r="O4698" s="2" t="str">
        <f t="shared" si="513"/>
        <v>Very High</v>
      </c>
      <c r="P4698" s="2" t="str">
        <f t="shared" si="514"/>
        <v>Very Low</v>
      </c>
      <c r="Q4698" s="2" t="str">
        <f t="shared" si="515"/>
        <v>Very Good</v>
      </c>
      <c r="R4698" s="2" t="str">
        <f t="shared" si="516"/>
        <v>Very Low</v>
      </c>
      <c r="S4698" s="2" t="str">
        <f t="shared" si="517"/>
        <v>&lt;25M</v>
      </c>
    </row>
    <row r="4699" spans="1:19" x14ac:dyDescent="0.2">
      <c r="A4699" s="3">
        <v>1487070</v>
      </c>
      <c r="B4699" s="4" t="s">
        <v>12267</v>
      </c>
      <c r="C4699" s="4" t="s">
        <v>12268</v>
      </c>
      <c r="D4699" s="5">
        <v>399.99</v>
      </c>
      <c r="E4699" s="3">
        <v>4226</v>
      </c>
      <c r="F4699" s="3">
        <v>147</v>
      </c>
      <c r="G4699" s="3">
        <v>22</v>
      </c>
      <c r="H4699" s="4" t="s">
        <v>56</v>
      </c>
      <c r="I4699" s="2">
        <v>3.9071834000000001</v>
      </c>
      <c r="J4699" s="3">
        <v>4.5</v>
      </c>
      <c r="K4699" s="1">
        <v>43098</v>
      </c>
      <c r="L4699" s="4" t="s">
        <v>2917</v>
      </c>
      <c r="M4699" s="2">
        <f t="shared" si="511"/>
        <v>3.4784666351159489E-2</v>
      </c>
      <c r="N4699" s="5">
        <f t="shared" si="512"/>
        <v>1690357.74</v>
      </c>
      <c r="O4699" s="2" t="str">
        <f t="shared" si="513"/>
        <v>Very Low</v>
      </c>
      <c r="P4699" s="2" t="str">
        <f t="shared" si="514"/>
        <v>Very Low</v>
      </c>
      <c r="Q4699" s="2" t="str">
        <f t="shared" si="515"/>
        <v>Fair</v>
      </c>
      <c r="R4699" s="2" t="str">
        <f t="shared" si="516"/>
        <v>Very Low</v>
      </c>
      <c r="S4699" s="2" t="str">
        <f t="shared" si="517"/>
        <v>&lt;25M</v>
      </c>
    </row>
    <row r="4700" spans="1:19" x14ac:dyDescent="0.2">
      <c r="A4700" s="3">
        <v>1060418</v>
      </c>
      <c r="B4700" s="4" t="s">
        <v>5373</v>
      </c>
      <c r="C4700" s="4" t="s">
        <v>5374</v>
      </c>
      <c r="D4700" s="5">
        <v>999.99</v>
      </c>
      <c r="E4700" s="3">
        <v>4224</v>
      </c>
      <c r="F4700" s="3">
        <v>658</v>
      </c>
      <c r="G4700" s="3">
        <v>161</v>
      </c>
      <c r="H4700" s="4" t="s">
        <v>14</v>
      </c>
      <c r="I4700" s="2">
        <v>4.6760916999999997</v>
      </c>
      <c r="J4700" s="3">
        <v>26.5</v>
      </c>
      <c r="K4700" s="1">
        <v>42739</v>
      </c>
      <c r="L4700" s="4" t="s">
        <v>82</v>
      </c>
      <c r="M4700" s="2">
        <f t="shared" si="511"/>
        <v>0.15577651515151514</v>
      </c>
      <c r="N4700" s="5">
        <f t="shared" si="512"/>
        <v>4223957.76</v>
      </c>
      <c r="O4700" s="2" t="str">
        <f t="shared" si="513"/>
        <v>Medium</v>
      </c>
      <c r="P4700" s="2" t="str">
        <f t="shared" si="514"/>
        <v>Very Low</v>
      </c>
      <c r="Q4700" s="2" t="str">
        <f t="shared" si="515"/>
        <v>Very Good</v>
      </c>
      <c r="R4700" s="2" t="str">
        <f t="shared" si="516"/>
        <v>Very Low</v>
      </c>
      <c r="S4700" s="2" t="str">
        <f t="shared" si="517"/>
        <v>&lt;25M</v>
      </c>
    </row>
    <row r="4701" spans="1:19" x14ac:dyDescent="0.2">
      <c r="A4701" s="3">
        <v>883000</v>
      </c>
      <c r="B4701" s="4" t="s">
        <v>6962</v>
      </c>
      <c r="C4701" s="4" t="s">
        <v>6963</v>
      </c>
      <c r="D4701" s="5">
        <v>999.99</v>
      </c>
      <c r="E4701" s="3">
        <v>4222</v>
      </c>
      <c r="F4701" s="3">
        <v>420</v>
      </c>
      <c r="G4701" s="3">
        <v>168</v>
      </c>
      <c r="H4701" s="4" t="s">
        <v>14</v>
      </c>
      <c r="I4701" s="2">
        <v>4.3224296999999998</v>
      </c>
      <c r="J4701" s="3">
        <v>26.5</v>
      </c>
      <c r="K4701" s="1">
        <v>42541</v>
      </c>
      <c r="L4701" s="4" t="s">
        <v>4103</v>
      </c>
      <c r="M4701" s="2">
        <f t="shared" si="511"/>
        <v>9.94789199431549E-2</v>
      </c>
      <c r="N4701" s="5">
        <f t="shared" si="512"/>
        <v>4221957.78</v>
      </c>
      <c r="O4701" s="2" t="str">
        <f t="shared" si="513"/>
        <v>Medium</v>
      </c>
      <c r="P4701" s="2" t="str">
        <f t="shared" si="514"/>
        <v>Very Low</v>
      </c>
      <c r="Q4701" s="2" t="str">
        <f t="shared" si="515"/>
        <v>Good</v>
      </c>
      <c r="R4701" s="2" t="str">
        <f t="shared" si="516"/>
        <v>Very Low</v>
      </c>
      <c r="S4701" s="2" t="str">
        <f t="shared" si="517"/>
        <v>&lt;25M</v>
      </c>
    </row>
    <row r="4702" spans="1:19" x14ac:dyDescent="0.2">
      <c r="A4702" s="3">
        <v>884988</v>
      </c>
      <c r="B4702" s="4" t="s">
        <v>4791</v>
      </c>
      <c r="C4702" s="4" t="s">
        <v>4792</v>
      </c>
      <c r="D4702" s="5">
        <v>899.99</v>
      </c>
      <c r="E4702" s="3">
        <v>4222</v>
      </c>
      <c r="F4702" s="3">
        <v>802</v>
      </c>
      <c r="G4702" s="3">
        <v>107</v>
      </c>
      <c r="H4702" s="4" t="s">
        <v>14</v>
      </c>
      <c r="I4702" s="2">
        <v>4.5692234000000003</v>
      </c>
      <c r="J4702" s="3">
        <v>5</v>
      </c>
      <c r="K4702" s="1">
        <v>42543</v>
      </c>
      <c r="L4702" s="4" t="s">
        <v>1782</v>
      </c>
      <c r="M4702" s="2">
        <f t="shared" si="511"/>
        <v>0.18995736617716721</v>
      </c>
      <c r="N4702" s="5">
        <f t="shared" si="512"/>
        <v>3799757.7800000003</v>
      </c>
      <c r="O4702" s="2" t="str">
        <f t="shared" si="513"/>
        <v>Medium</v>
      </c>
      <c r="P4702" s="2" t="str">
        <f t="shared" si="514"/>
        <v>Very Low</v>
      </c>
      <c r="Q4702" s="2" t="str">
        <f t="shared" si="515"/>
        <v>Very Good</v>
      </c>
      <c r="R4702" s="2" t="str">
        <f t="shared" si="516"/>
        <v>Very Low</v>
      </c>
      <c r="S4702" s="2" t="str">
        <f t="shared" si="517"/>
        <v>&lt;25M</v>
      </c>
    </row>
    <row r="4703" spans="1:19" x14ac:dyDescent="0.2">
      <c r="A4703" s="3">
        <v>704582</v>
      </c>
      <c r="B4703" s="4" t="s">
        <v>6696</v>
      </c>
      <c r="C4703" s="4" t="s">
        <v>6697</v>
      </c>
      <c r="D4703" s="5">
        <v>399.99</v>
      </c>
      <c r="E4703" s="3">
        <v>4221</v>
      </c>
      <c r="F4703" s="3">
        <v>452</v>
      </c>
      <c r="G4703" s="3">
        <v>31</v>
      </c>
      <c r="H4703" s="4" t="s">
        <v>56</v>
      </c>
      <c r="I4703" s="2">
        <v>4.5215820000000004</v>
      </c>
      <c r="J4703" s="3">
        <v>2.5</v>
      </c>
      <c r="K4703" s="1">
        <v>42361</v>
      </c>
      <c r="L4703" s="4" t="s">
        <v>6698</v>
      </c>
      <c r="M4703" s="2">
        <f t="shared" si="511"/>
        <v>0.10708362947168917</v>
      </c>
      <c r="N4703" s="5">
        <f t="shared" si="512"/>
        <v>1688357.79</v>
      </c>
      <c r="O4703" s="2" t="str">
        <f t="shared" si="513"/>
        <v>Very Low</v>
      </c>
      <c r="P4703" s="2" t="str">
        <f t="shared" si="514"/>
        <v>Very Low</v>
      </c>
      <c r="Q4703" s="2" t="str">
        <f t="shared" si="515"/>
        <v>Very Good</v>
      </c>
      <c r="R4703" s="2" t="str">
        <f t="shared" si="516"/>
        <v>Very Low</v>
      </c>
      <c r="S4703" s="2" t="str">
        <f t="shared" si="517"/>
        <v>&lt;25M</v>
      </c>
    </row>
    <row r="4704" spans="1:19" x14ac:dyDescent="0.2">
      <c r="A4704" s="3">
        <v>2245188</v>
      </c>
      <c r="B4704" s="4" t="s">
        <v>4662</v>
      </c>
      <c r="C4704" s="4" t="s">
        <v>4663</v>
      </c>
      <c r="D4704" s="5">
        <v>399.99</v>
      </c>
      <c r="E4704" s="3">
        <v>4219</v>
      </c>
      <c r="F4704" s="3">
        <v>835</v>
      </c>
      <c r="G4704" s="3">
        <v>114</v>
      </c>
      <c r="H4704" s="4" t="s">
        <v>56</v>
      </c>
      <c r="I4704" s="2">
        <v>4.5855855999999999</v>
      </c>
      <c r="J4704" s="3">
        <v>4</v>
      </c>
      <c r="K4704" s="1">
        <v>43524</v>
      </c>
      <c r="L4704" s="4" t="s">
        <v>1865</v>
      </c>
      <c r="M4704" s="2">
        <f t="shared" si="511"/>
        <v>0.19791419767717469</v>
      </c>
      <c r="N4704" s="5">
        <f t="shared" si="512"/>
        <v>1687557.81</v>
      </c>
      <c r="O4704" s="2" t="str">
        <f t="shared" si="513"/>
        <v>Very Low</v>
      </c>
      <c r="P4704" s="2" t="str">
        <f t="shared" si="514"/>
        <v>Very Low</v>
      </c>
      <c r="Q4704" s="2" t="str">
        <f t="shared" si="515"/>
        <v>Very Good</v>
      </c>
      <c r="R4704" s="2" t="str">
        <f t="shared" si="516"/>
        <v>Very Low</v>
      </c>
      <c r="S4704" s="2" t="str">
        <f t="shared" si="517"/>
        <v>&lt;25M</v>
      </c>
    </row>
    <row r="4705" spans="1:19" x14ac:dyDescent="0.2">
      <c r="A4705" s="3">
        <v>2006624</v>
      </c>
      <c r="B4705" s="4" t="s">
        <v>4636</v>
      </c>
      <c r="C4705" s="4" t="s">
        <v>4637</v>
      </c>
      <c r="D4705" s="5">
        <v>399.99</v>
      </c>
      <c r="E4705" s="3">
        <v>4218</v>
      </c>
      <c r="F4705" s="3">
        <v>841</v>
      </c>
      <c r="G4705" s="3">
        <v>21</v>
      </c>
      <c r="H4705" s="4" t="s">
        <v>56</v>
      </c>
      <c r="I4705" s="2">
        <v>3.9871110000000001</v>
      </c>
      <c r="J4705" s="3">
        <v>8</v>
      </c>
      <c r="K4705" s="1">
        <v>43408</v>
      </c>
      <c r="L4705" s="4" t="s">
        <v>823</v>
      </c>
      <c r="M4705" s="2">
        <f t="shared" si="511"/>
        <v>0.19938359412043621</v>
      </c>
      <c r="N4705" s="5">
        <f t="shared" si="512"/>
        <v>1687157.82</v>
      </c>
      <c r="O4705" s="2" t="str">
        <f t="shared" si="513"/>
        <v>Very Low</v>
      </c>
      <c r="P4705" s="2" t="str">
        <f t="shared" si="514"/>
        <v>Very Low</v>
      </c>
      <c r="Q4705" s="2" t="str">
        <f t="shared" si="515"/>
        <v>Fair</v>
      </c>
      <c r="R4705" s="2" t="str">
        <f t="shared" si="516"/>
        <v>Very Low</v>
      </c>
      <c r="S4705" s="2" t="str">
        <f t="shared" si="517"/>
        <v>&lt;25M</v>
      </c>
    </row>
    <row r="4706" spans="1:19" x14ac:dyDescent="0.2">
      <c r="A4706" s="3">
        <v>3309748</v>
      </c>
      <c r="B4706" s="4" t="s">
        <v>5533</v>
      </c>
      <c r="C4706" s="4" t="s">
        <v>5534</v>
      </c>
      <c r="D4706" s="5">
        <v>799.99</v>
      </c>
      <c r="E4706" s="3">
        <v>4214</v>
      </c>
      <c r="F4706" s="3">
        <v>620</v>
      </c>
      <c r="G4706" s="3">
        <v>41</v>
      </c>
      <c r="H4706" s="4" t="s">
        <v>14</v>
      </c>
      <c r="I4706" s="2">
        <v>4.3915214999999996</v>
      </c>
      <c r="J4706" s="3">
        <v>11</v>
      </c>
      <c r="K4706" s="1">
        <v>44019</v>
      </c>
      <c r="L4706" s="4" t="s">
        <v>888</v>
      </c>
      <c r="M4706" s="2">
        <f t="shared" si="511"/>
        <v>0.14712861888941622</v>
      </c>
      <c r="N4706" s="5">
        <f t="shared" si="512"/>
        <v>3371157.86</v>
      </c>
      <c r="O4706" s="2" t="str">
        <f t="shared" si="513"/>
        <v>Low</v>
      </c>
      <c r="P4706" s="2" t="str">
        <f t="shared" si="514"/>
        <v>Very Low</v>
      </c>
      <c r="Q4706" s="2" t="str">
        <f t="shared" si="515"/>
        <v>Good</v>
      </c>
      <c r="R4706" s="2" t="str">
        <f t="shared" si="516"/>
        <v>Very Low</v>
      </c>
      <c r="S4706" s="2" t="str">
        <f t="shared" si="517"/>
        <v>&lt;25M</v>
      </c>
    </row>
    <row r="4707" spans="1:19" x14ac:dyDescent="0.2">
      <c r="A4707" s="3">
        <v>1623806</v>
      </c>
      <c r="B4707" s="4" t="s">
        <v>3295</v>
      </c>
      <c r="C4707" s="4" t="s">
        <v>3296</v>
      </c>
      <c r="D4707" s="5">
        <v>399.99</v>
      </c>
      <c r="E4707" s="3">
        <v>4211</v>
      </c>
      <c r="F4707" s="3">
        <v>1408</v>
      </c>
      <c r="G4707" s="3">
        <v>52</v>
      </c>
      <c r="H4707" s="4" t="s">
        <v>56</v>
      </c>
      <c r="I4707" s="2">
        <v>4.5545077000000003</v>
      </c>
      <c r="J4707" s="3">
        <v>4</v>
      </c>
      <c r="K4707" s="1">
        <v>43189</v>
      </c>
      <c r="L4707" s="4" t="s">
        <v>943</v>
      </c>
      <c r="M4707" s="2">
        <f t="shared" si="511"/>
        <v>0.33436238423177395</v>
      </c>
      <c r="N4707" s="5">
        <f t="shared" si="512"/>
        <v>1684357.8900000001</v>
      </c>
      <c r="O4707" s="2" t="str">
        <f t="shared" si="513"/>
        <v>Very Low</v>
      </c>
      <c r="P4707" s="2" t="str">
        <f t="shared" si="514"/>
        <v>Very Low</v>
      </c>
      <c r="Q4707" s="2" t="str">
        <f t="shared" si="515"/>
        <v>Very Good</v>
      </c>
      <c r="R4707" s="2" t="str">
        <f t="shared" si="516"/>
        <v>Medium</v>
      </c>
      <c r="S4707" s="2" t="str">
        <f t="shared" si="517"/>
        <v>&lt;25M</v>
      </c>
    </row>
    <row r="4708" spans="1:19" x14ac:dyDescent="0.2">
      <c r="A4708" s="3">
        <v>1299522</v>
      </c>
      <c r="B4708" s="4" t="s">
        <v>12068</v>
      </c>
      <c r="C4708" s="4" t="s">
        <v>12069</v>
      </c>
      <c r="D4708" s="5">
        <v>399.99</v>
      </c>
      <c r="E4708" s="3">
        <v>4210</v>
      </c>
      <c r="F4708" s="3">
        <v>152</v>
      </c>
      <c r="G4708" s="3">
        <v>35</v>
      </c>
      <c r="H4708" s="4" t="s">
        <v>14</v>
      </c>
      <c r="I4708" s="2">
        <v>3.6469505</v>
      </c>
      <c r="J4708" s="3">
        <v>7</v>
      </c>
      <c r="K4708" s="1">
        <v>42937</v>
      </c>
      <c r="L4708" s="4" t="s">
        <v>384</v>
      </c>
      <c r="M4708" s="2">
        <f t="shared" si="511"/>
        <v>3.6104513064133016E-2</v>
      </c>
      <c r="N4708" s="5">
        <f t="shared" si="512"/>
        <v>1683957.9000000001</v>
      </c>
      <c r="O4708" s="2" t="str">
        <f t="shared" si="513"/>
        <v>Very Low</v>
      </c>
      <c r="P4708" s="2" t="str">
        <f t="shared" si="514"/>
        <v>Very Low</v>
      </c>
      <c r="Q4708" s="2" t="str">
        <f t="shared" si="515"/>
        <v>Fair</v>
      </c>
      <c r="R4708" s="2" t="str">
        <f t="shared" si="516"/>
        <v>Very Low</v>
      </c>
      <c r="S4708" s="2" t="str">
        <f t="shared" si="517"/>
        <v>&lt;25M</v>
      </c>
    </row>
    <row r="4709" spans="1:19" x14ac:dyDescent="0.2">
      <c r="A4709" s="3">
        <v>1139180</v>
      </c>
      <c r="B4709" s="4" t="s">
        <v>5502</v>
      </c>
      <c r="C4709" s="4" t="s">
        <v>5503</v>
      </c>
      <c r="D4709" s="5">
        <v>999.99</v>
      </c>
      <c r="E4709" s="3">
        <v>4209</v>
      </c>
      <c r="F4709" s="3">
        <v>625</v>
      </c>
      <c r="G4709" s="3">
        <v>74</v>
      </c>
      <c r="H4709" s="4" t="s">
        <v>14</v>
      </c>
      <c r="I4709" s="2">
        <v>4.4725830000000002</v>
      </c>
      <c r="J4709" s="3">
        <v>3</v>
      </c>
      <c r="K4709" s="1">
        <v>42802</v>
      </c>
      <c r="L4709" s="4" t="s">
        <v>60</v>
      </c>
      <c r="M4709" s="2">
        <f t="shared" si="511"/>
        <v>0.14849132810643859</v>
      </c>
      <c r="N4709" s="5">
        <f t="shared" si="512"/>
        <v>4208957.91</v>
      </c>
      <c r="O4709" s="2" t="str">
        <f t="shared" si="513"/>
        <v>Medium</v>
      </c>
      <c r="P4709" s="2" t="str">
        <f t="shared" si="514"/>
        <v>Very Low</v>
      </c>
      <c r="Q4709" s="2" t="str">
        <f t="shared" si="515"/>
        <v>Good</v>
      </c>
      <c r="R4709" s="2" t="str">
        <f t="shared" si="516"/>
        <v>Very Low</v>
      </c>
      <c r="S4709" s="2" t="str">
        <f t="shared" si="517"/>
        <v>&lt;25M</v>
      </c>
    </row>
    <row r="4710" spans="1:19" x14ac:dyDescent="0.2">
      <c r="A4710" s="3">
        <v>983354</v>
      </c>
      <c r="B4710" s="4" t="s">
        <v>6157</v>
      </c>
      <c r="C4710" s="4" t="s">
        <v>6158</v>
      </c>
      <c r="D4710" s="5">
        <v>399.99</v>
      </c>
      <c r="E4710" s="3">
        <v>4207</v>
      </c>
      <c r="F4710" s="3">
        <v>515</v>
      </c>
      <c r="G4710" s="3">
        <v>120</v>
      </c>
      <c r="H4710" s="4" t="s">
        <v>56</v>
      </c>
      <c r="I4710" s="2">
        <v>4.4907919999999999</v>
      </c>
      <c r="J4710" s="3">
        <v>3.5</v>
      </c>
      <c r="K4710" s="1">
        <v>42656</v>
      </c>
      <c r="L4710" s="4" t="s">
        <v>95</v>
      </c>
      <c r="M4710" s="2">
        <f t="shared" si="511"/>
        <v>0.12241502258141193</v>
      </c>
      <c r="N4710" s="5">
        <f t="shared" si="512"/>
        <v>1682757.93</v>
      </c>
      <c r="O4710" s="2" t="str">
        <f t="shared" si="513"/>
        <v>Very Low</v>
      </c>
      <c r="P4710" s="2" t="str">
        <f t="shared" si="514"/>
        <v>Very Low</v>
      </c>
      <c r="Q4710" s="2" t="str">
        <f t="shared" si="515"/>
        <v>Good</v>
      </c>
      <c r="R4710" s="2" t="str">
        <f t="shared" si="516"/>
        <v>Very Low</v>
      </c>
      <c r="S4710" s="2" t="str">
        <f t="shared" si="517"/>
        <v>&lt;25M</v>
      </c>
    </row>
    <row r="4711" spans="1:19" x14ac:dyDescent="0.2">
      <c r="A4711" s="3">
        <v>2966004</v>
      </c>
      <c r="B4711" s="4" t="s">
        <v>6525</v>
      </c>
      <c r="C4711" s="4" t="s">
        <v>6526</v>
      </c>
      <c r="D4711" s="5">
        <v>549.99</v>
      </c>
      <c r="E4711" s="3">
        <v>4205</v>
      </c>
      <c r="F4711" s="3">
        <v>474</v>
      </c>
      <c r="G4711" s="3">
        <v>49</v>
      </c>
      <c r="H4711" s="4" t="s">
        <v>14</v>
      </c>
      <c r="I4711" s="2">
        <v>3.799423</v>
      </c>
      <c r="J4711" s="3">
        <v>5.5</v>
      </c>
      <c r="K4711" s="1">
        <v>43927</v>
      </c>
      <c r="L4711" s="4" t="s">
        <v>384</v>
      </c>
      <c r="M4711" s="2">
        <f t="shared" si="511"/>
        <v>0.11272294887039239</v>
      </c>
      <c r="N4711" s="5">
        <f t="shared" si="512"/>
        <v>2312707.9500000002</v>
      </c>
      <c r="O4711" s="2" t="str">
        <f t="shared" si="513"/>
        <v>Very Low</v>
      </c>
      <c r="P4711" s="2" t="str">
        <f t="shared" si="514"/>
        <v>Very Low</v>
      </c>
      <c r="Q4711" s="2" t="str">
        <f t="shared" si="515"/>
        <v>Fair</v>
      </c>
      <c r="R4711" s="2" t="str">
        <f t="shared" si="516"/>
        <v>Very Low</v>
      </c>
      <c r="S4711" s="2" t="str">
        <f t="shared" si="517"/>
        <v>&lt;25M</v>
      </c>
    </row>
    <row r="4712" spans="1:19" x14ac:dyDescent="0.2">
      <c r="A4712" s="3">
        <v>200854</v>
      </c>
      <c r="B4712" s="4" t="s">
        <v>16892</v>
      </c>
      <c r="C4712" s="4" t="s">
        <v>16893</v>
      </c>
      <c r="D4712" s="5">
        <v>399.99</v>
      </c>
      <c r="E4712" s="3">
        <v>4205</v>
      </c>
      <c r="F4712" s="3">
        <v>72</v>
      </c>
      <c r="G4712" s="3">
        <v>31</v>
      </c>
      <c r="H4712" s="4" t="s">
        <v>56</v>
      </c>
      <c r="I4712" s="2">
        <v>4.1892129999999996</v>
      </c>
      <c r="J4712" s="3">
        <v>4.5</v>
      </c>
      <c r="K4712" s="1">
        <v>41746</v>
      </c>
      <c r="L4712" s="4" t="s">
        <v>48</v>
      </c>
      <c r="M4712" s="2">
        <f t="shared" si="511"/>
        <v>1.7122473246135552E-2</v>
      </c>
      <c r="N4712" s="5">
        <f t="shared" si="512"/>
        <v>1681957.95</v>
      </c>
      <c r="O4712" s="2" t="str">
        <f t="shared" si="513"/>
        <v>Very Low</v>
      </c>
      <c r="P4712" s="2" t="str">
        <f t="shared" si="514"/>
        <v>Very Low</v>
      </c>
      <c r="Q4712" s="2" t="str">
        <f t="shared" si="515"/>
        <v>Good</v>
      </c>
      <c r="R4712" s="2" t="str">
        <f t="shared" si="516"/>
        <v>Very Low</v>
      </c>
      <c r="S4712" s="2" t="str">
        <f t="shared" si="517"/>
        <v>&lt;25M</v>
      </c>
    </row>
    <row r="4713" spans="1:19" x14ac:dyDescent="0.2">
      <c r="A4713" s="3">
        <v>260766</v>
      </c>
      <c r="B4713" s="4" t="s">
        <v>5491</v>
      </c>
      <c r="C4713" s="4" t="s">
        <v>5492</v>
      </c>
      <c r="D4713" s="5">
        <v>399.99</v>
      </c>
      <c r="E4713" s="3">
        <v>4204</v>
      </c>
      <c r="F4713" s="3">
        <v>627</v>
      </c>
      <c r="G4713" s="3">
        <v>49</v>
      </c>
      <c r="H4713" s="4" t="s">
        <v>14</v>
      </c>
      <c r="I4713" s="2">
        <v>4.3339119999999998</v>
      </c>
      <c r="J4713" s="3">
        <v>8</v>
      </c>
      <c r="K4713" s="1">
        <v>41834</v>
      </c>
      <c r="L4713" s="4" t="s">
        <v>5493</v>
      </c>
      <c r="M4713" s="2">
        <f t="shared" si="511"/>
        <v>0.14914367269267365</v>
      </c>
      <c r="N4713" s="5">
        <f t="shared" si="512"/>
        <v>1681557.96</v>
      </c>
      <c r="O4713" s="2" t="str">
        <f t="shared" si="513"/>
        <v>Very Low</v>
      </c>
      <c r="P4713" s="2" t="str">
        <f t="shared" si="514"/>
        <v>Very Low</v>
      </c>
      <c r="Q4713" s="2" t="str">
        <f t="shared" si="515"/>
        <v>Good</v>
      </c>
      <c r="R4713" s="2" t="str">
        <f t="shared" si="516"/>
        <v>Very Low</v>
      </c>
      <c r="S4713" s="2" t="str">
        <f t="shared" si="517"/>
        <v>&lt;25M</v>
      </c>
    </row>
    <row r="4714" spans="1:19" x14ac:dyDescent="0.2">
      <c r="A4714" s="3">
        <v>635120</v>
      </c>
      <c r="B4714" s="4" t="s">
        <v>6676</v>
      </c>
      <c r="C4714" s="4" t="s">
        <v>6677</v>
      </c>
      <c r="D4714" s="5">
        <v>399.99</v>
      </c>
      <c r="E4714" s="3">
        <v>4202</v>
      </c>
      <c r="F4714" s="3">
        <v>454</v>
      </c>
      <c r="G4714" s="3">
        <v>19</v>
      </c>
      <c r="H4714" s="4" t="s">
        <v>142</v>
      </c>
      <c r="I4714" s="2">
        <v>3.8867210000000001</v>
      </c>
      <c r="J4714" s="3">
        <v>1.5</v>
      </c>
      <c r="K4714" s="1">
        <v>42285</v>
      </c>
      <c r="L4714" s="4" t="s">
        <v>5493</v>
      </c>
      <c r="M4714" s="2">
        <f t="shared" si="511"/>
        <v>0.10804378867206092</v>
      </c>
      <c r="N4714" s="5">
        <f t="shared" si="512"/>
        <v>1680757.98</v>
      </c>
      <c r="O4714" s="2" t="str">
        <f t="shared" si="513"/>
        <v>Very Low</v>
      </c>
      <c r="P4714" s="2" t="str">
        <f t="shared" si="514"/>
        <v>Very Low</v>
      </c>
      <c r="Q4714" s="2" t="str">
        <f t="shared" si="515"/>
        <v>Fair</v>
      </c>
      <c r="R4714" s="2" t="str">
        <f t="shared" si="516"/>
        <v>Very Low</v>
      </c>
      <c r="S4714" s="2" t="str">
        <f t="shared" si="517"/>
        <v>&lt;25M</v>
      </c>
    </row>
    <row r="4715" spans="1:19" x14ac:dyDescent="0.2">
      <c r="A4715" s="3">
        <v>5527030</v>
      </c>
      <c r="B4715" s="4" t="s">
        <v>6913</v>
      </c>
      <c r="C4715" s="4" t="s">
        <v>6914</v>
      </c>
      <c r="D4715" s="5">
        <v>399.99</v>
      </c>
      <c r="E4715" s="3">
        <v>4200</v>
      </c>
      <c r="F4715" s="3">
        <v>426</v>
      </c>
      <c r="G4715" s="3">
        <v>172</v>
      </c>
      <c r="H4715" s="4" t="s">
        <v>56</v>
      </c>
      <c r="I4715" s="2">
        <v>4.7443200000000001</v>
      </c>
      <c r="J4715" s="3">
        <v>28.5</v>
      </c>
      <c r="K4715" s="1">
        <v>45166</v>
      </c>
      <c r="L4715" s="4" t="s">
        <v>394</v>
      </c>
      <c r="M4715" s="2">
        <f t="shared" si="511"/>
        <v>0.10142857142857142</v>
      </c>
      <c r="N4715" s="5">
        <f t="shared" si="512"/>
        <v>1679958</v>
      </c>
      <c r="O4715" s="2" t="str">
        <f t="shared" si="513"/>
        <v>Very Low</v>
      </c>
      <c r="P4715" s="2" t="str">
        <f t="shared" si="514"/>
        <v>Very Low</v>
      </c>
      <c r="Q4715" s="2" t="str">
        <f t="shared" si="515"/>
        <v>Very Good</v>
      </c>
      <c r="R4715" s="2" t="str">
        <f t="shared" si="516"/>
        <v>Very Low</v>
      </c>
      <c r="S4715" s="2" t="str">
        <f t="shared" si="517"/>
        <v>&lt;25M</v>
      </c>
    </row>
    <row r="4716" spans="1:19" x14ac:dyDescent="0.2">
      <c r="A4716" s="3">
        <v>2182980</v>
      </c>
      <c r="B4716" s="4" t="s">
        <v>13924</v>
      </c>
      <c r="C4716" s="4" t="s">
        <v>13925</v>
      </c>
      <c r="D4716" s="5">
        <v>799.99</v>
      </c>
      <c r="E4716" s="3">
        <v>4190</v>
      </c>
      <c r="F4716" s="3">
        <v>114</v>
      </c>
      <c r="G4716" s="3">
        <v>44</v>
      </c>
      <c r="H4716" s="4" t="s">
        <v>14</v>
      </c>
      <c r="I4716" s="2">
        <v>4.4086594999999997</v>
      </c>
      <c r="J4716" s="3">
        <v>5</v>
      </c>
      <c r="K4716" s="1">
        <v>43494</v>
      </c>
      <c r="L4716" s="4" t="s">
        <v>1844</v>
      </c>
      <c r="M4716" s="2">
        <f t="shared" si="511"/>
        <v>2.720763723150358E-2</v>
      </c>
      <c r="N4716" s="5">
        <f t="shared" si="512"/>
        <v>3351958.1</v>
      </c>
      <c r="O4716" s="2" t="str">
        <f t="shared" si="513"/>
        <v>Low</v>
      </c>
      <c r="P4716" s="2" t="str">
        <f t="shared" si="514"/>
        <v>Very Low</v>
      </c>
      <c r="Q4716" s="2" t="str">
        <f t="shared" si="515"/>
        <v>Good</v>
      </c>
      <c r="R4716" s="2" t="str">
        <f t="shared" si="516"/>
        <v>Very Low</v>
      </c>
      <c r="S4716" s="2" t="str">
        <f t="shared" si="517"/>
        <v>&lt;25M</v>
      </c>
    </row>
    <row r="4717" spans="1:19" x14ac:dyDescent="0.2">
      <c r="A4717" s="3">
        <v>2484706</v>
      </c>
      <c r="B4717" s="4" t="s">
        <v>6121</v>
      </c>
      <c r="C4717" s="4" t="s">
        <v>6122</v>
      </c>
      <c r="D4717" s="5">
        <v>649.99</v>
      </c>
      <c r="E4717" s="3">
        <v>4190</v>
      </c>
      <c r="F4717" s="3">
        <v>519</v>
      </c>
      <c r="G4717" s="3">
        <v>62</v>
      </c>
      <c r="H4717" s="4" t="s">
        <v>56</v>
      </c>
      <c r="I4717" s="2">
        <v>4.4843745000000004</v>
      </c>
      <c r="J4717" s="3">
        <v>12.5</v>
      </c>
      <c r="K4717" s="1">
        <v>43676</v>
      </c>
      <c r="L4717" s="4" t="s">
        <v>226</v>
      </c>
      <c r="M4717" s="2">
        <f t="shared" si="511"/>
        <v>0.12386634844868735</v>
      </c>
      <c r="N4717" s="5">
        <f t="shared" si="512"/>
        <v>2723458.1</v>
      </c>
      <c r="O4717" s="2" t="str">
        <f t="shared" si="513"/>
        <v>Low</v>
      </c>
      <c r="P4717" s="2" t="str">
        <f t="shared" si="514"/>
        <v>Very Low</v>
      </c>
      <c r="Q4717" s="2" t="str">
        <f t="shared" si="515"/>
        <v>Good</v>
      </c>
      <c r="R4717" s="2" t="str">
        <f t="shared" si="516"/>
        <v>Very Low</v>
      </c>
      <c r="S4717" s="2" t="str">
        <f t="shared" si="517"/>
        <v>&lt;25M</v>
      </c>
    </row>
    <row r="4718" spans="1:19" x14ac:dyDescent="0.2">
      <c r="A4718" s="3">
        <v>832484</v>
      </c>
      <c r="B4718" s="4" t="s">
        <v>7174</v>
      </c>
      <c r="C4718" s="4" t="s">
        <v>7175</v>
      </c>
      <c r="D4718" s="5">
        <v>399.99</v>
      </c>
      <c r="E4718" s="3">
        <v>4190</v>
      </c>
      <c r="F4718" s="3">
        <v>397</v>
      </c>
      <c r="G4718" s="3">
        <v>53</v>
      </c>
      <c r="H4718" s="4" t="s">
        <v>142</v>
      </c>
      <c r="I4718" s="2">
        <v>4.128482</v>
      </c>
      <c r="J4718" s="3">
        <v>8.5</v>
      </c>
      <c r="K4718" s="1">
        <v>42486</v>
      </c>
      <c r="L4718" s="4" t="s">
        <v>208</v>
      </c>
      <c r="M4718" s="2">
        <f t="shared" si="511"/>
        <v>9.4749403341288785E-2</v>
      </c>
      <c r="N4718" s="5">
        <f t="shared" si="512"/>
        <v>1675958.1</v>
      </c>
      <c r="O4718" s="2" t="str">
        <f t="shared" si="513"/>
        <v>Very Low</v>
      </c>
      <c r="P4718" s="2" t="str">
        <f t="shared" si="514"/>
        <v>Very Low</v>
      </c>
      <c r="Q4718" s="2" t="str">
        <f t="shared" si="515"/>
        <v>Good</v>
      </c>
      <c r="R4718" s="2" t="str">
        <f t="shared" si="516"/>
        <v>Very Low</v>
      </c>
      <c r="S4718" s="2" t="str">
        <f t="shared" si="517"/>
        <v>&lt;25M</v>
      </c>
    </row>
    <row r="4719" spans="1:19" x14ac:dyDescent="0.2">
      <c r="A4719" s="3">
        <v>1256136</v>
      </c>
      <c r="B4719" s="4" t="s">
        <v>15614</v>
      </c>
      <c r="C4719" s="4" t="s">
        <v>15615</v>
      </c>
      <c r="D4719" s="5">
        <v>399.99</v>
      </c>
      <c r="E4719" s="3">
        <v>4189</v>
      </c>
      <c r="F4719" s="3">
        <v>88</v>
      </c>
      <c r="G4719" s="3">
        <v>17</v>
      </c>
      <c r="H4719" s="4" t="s">
        <v>142</v>
      </c>
      <c r="I4719" s="2">
        <v>4.0574317000000004</v>
      </c>
      <c r="J4719" s="3">
        <v>2</v>
      </c>
      <c r="K4719" s="1">
        <v>42902</v>
      </c>
      <c r="L4719" s="4" t="s">
        <v>31</v>
      </c>
      <c r="M4719" s="2">
        <f t="shared" si="511"/>
        <v>2.1007400334208642E-2</v>
      </c>
      <c r="N4719" s="5">
        <f t="shared" si="512"/>
        <v>1675558.11</v>
      </c>
      <c r="O4719" s="2" t="str">
        <f t="shared" si="513"/>
        <v>Very Low</v>
      </c>
      <c r="P4719" s="2" t="str">
        <f t="shared" si="514"/>
        <v>Very Low</v>
      </c>
      <c r="Q4719" s="2" t="str">
        <f t="shared" si="515"/>
        <v>Good</v>
      </c>
      <c r="R4719" s="2" t="str">
        <f t="shared" si="516"/>
        <v>Very Low</v>
      </c>
      <c r="S4719" s="2" t="str">
        <f t="shared" si="517"/>
        <v>&lt;25M</v>
      </c>
    </row>
    <row r="4720" spans="1:19" x14ac:dyDescent="0.2">
      <c r="A4720" s="3">
        <v>4192188</v>
      </c>
      <c r="B4720" s="4" t="s">
        <v>13040</v>
      </c>
      <c r="C4720" s="4" t="s">
        <v>13041</v>
      </c>
      <c r="D4720" s="5">
        <v>999.99</v>
      </c>
      <c r="E4720" s="3">
        <v>4182</v>
      </c>
      <c r="F4720" s="3">
        <v>131</v>
      </c>
      <c r="G4720" s="3">
        <v>44</v>
      </c>
      <c r="H4720" s="4" t="s">
        <v>14</v>
      </c>
      <c r="I4720" s="2">
        <v>4.3363284999999996</v>
      </c>
      <c r="J4720" s="3">
        <v>5</v>
      </c>
      <c r="K4720" s="1">
        <v>44395</v>
      </c>
      <c r="L4720" s="4" t="s">
        <v>384</v>
      </c>
      <c r="M4720" s="2">
        <f t="shared" si="511"/>
        <v>3.1324725011956003E-2</v>
      </c>
      <c r="N4720" s="5">
        <f t="shared" si="512"/>
        <v>4181958.18</v>
      </c>
      <c r="O4720" s="2" t="str">
        <f t="shared" si="513"/>
        <v>Medium</v>
      </c>
      <c r="P4720" s="2" t="str">
        <f t="shared" si="514"/>
        <v>Very Low</v>
      </c>
      <c r="Q4720" s="2" t="str">
        <f t="shared" si="515"/>
        <v>Good</v>
      </c>
      <c r="R4720" s="2" t="str">
        <f t="shared" si="516"/>
        <v>Very Low</v>
      </c>
      <c r="S4720" s="2" t="str">
        <f t="shared" si="517"/>
        <v>&lt;25M</v>
      </c>
    </row>
    <row r="4721" spans="1:19" x14ac:dyDescent="0.2">
      <c r="A4721" s="3">
        <v>10321</v>
      </c>
      <c r="B4721" s="4" t="s">
        <v>6119</v>
      </c>
      <c r="C4721" s="4" t="s">
        <v>6120</v>
      </c>
      <c r="D4721" s="5">
        <v>399.99</v>
      </c>
      <c r="E4721" s="3">
        <v>4179</v>
      </c>
      <c r="F4721" s="3">
        <v>519</v>
      </c>
      <c r="G4721" s="3">
        <v>108</v>
      </c>
      <c r="H4721" s="4" t="s">
        <v>14</v>
      </c>
      <c r="I4721" s="2">
        <v>4.5398364000000004</v>
      </c>
      <c r="J4721" s="3">
        <v>10</v>
      </c>
      <c r="K4721" s="1">
        <v>40829</v>
      </c>
      <c r="L4721" s="4" t="s">
        <v>180</v>
      </c>
      <c r="M4721" s="2">
        <f t="shared" si="511"/>
        <v>0.12419239052404882</v>
      </c>
      <c r="N4721" s="5">
        <f t="shared" si="512"/>
        <v>1671558.21</v>
      </c>
      <c r="O4721" s="2" t="str">
        <f t="shared" si="513"/>
        <v>Very Low</v>
      </c>
      <c r="P4721" s="2" t="str">
        <f t="shared" si="514"/>
        <v>Very Low</v>
      </c>
      <c r="Q4721" s="2" t="str">
        <f t="shared" si="515"/>
        <v>Very Good</v>
      </c>
      <c r="R4721" s="2" t="str">
        <f t="shared" si="516"/>
        <v>Very Low</v>
      </c>
      <c r="S4721" s="2" t="str">
        <f t="shared" si="517"/>
        <v>&lt;25M</v>
      </c>
    </row>
    <row r="4722" spans="1:19" x14ac:dyDescent="0.2">
      <c r="A4722" s="3">
        <v>398456</v>
      </c>
      <c r="B4722" s="4" t="s">
        <v>4656</v>
      </c>
      <c r="C4722" s="4" t="s">
        <v>4657</v>
      </c>
      <c r="D4722" s="5">
        <v>399.99</v>
      </c>
      <c r="E4722" s="3">
        <v>4178</v>
      </c>
      <c r="F4722" s="3">
        <v>836</v>
      </c>
      <c r="G4722" s="3">
        <v>16</v>
      </c>
      <c r="H4722" s="4" t="s">
        <v>14</v>
      </c>
      <c r="I4722" s="2">
        <v>4.4716076999999999</v>
      </c>
      <c r="J4722" s="3">
        <v>2.5</v>
      </c>
      <c r="K4722" s="1">
        <v>42023</v>
      </c>
      <c r="L4722" s="4" t="s">
        <v>408</v>
      </c>
      <c r="M4722" s="2">
        <f t="shared" si="511"/>
        <v>0.20009573958831978</v>
      </c>
      <c r="N4722" s="5">
        <f t="shared" si="512"/>
        <v>1671158.22</v>
      </c>
      <c r="O4722" s="2" t="str">
        <f t="shared" si="513"/>
        <v>Very Low</v>
      </c>
      <c r="P4722" s="2" t="str">
        <f t="shared" si="514"/>
        <v>Very Low</v>
      </c>
      <c r="Q4722" s="2" t="str">
        <f t="shared" si="515"/>
        <v>Good</v>
      </c>
      <c r="R4722" s="2" t="str">
        <f t="shared" si="516"/>
        <v>Low</v>
      </c>
      <c r="S4722" s="2" t="str">
        <f t="shared" si="517"/>
        <v>&lt;25M</v>
      </c>
    </row>
    <row r="4723" spans="1:19" x14ac:dyDescent="0.2">
      <c r="A4723" s="3">
        <v>2291985</v>
      </c>
      <c r="B4723" s="4" t="s">
        <v>6355</v>
      </c>
      <c r="C4723" s="4" t="s">
        <v>6356</v>
      </c>
      <c r="D4723" s="5">
        <v>799.99</v>
      </c>
      <c r="E4723" s="3">
        <v>4171</v>
      </c>
      <c r="F4723" s="3">
        <v>491</v>
      </c>
      <c r="G4723" s="3">
        <v>58</v>
      </c>
      <c r="H4723" s="4" t="s">
        <v>56</v>
      </c>
      <c r="I4723" s="2">
        <v>4.2712789999999998</v>
      </c>
      <c r="J4723" s="3">
        <v>5</v>
      </c>
      <c r="K4723" s="1">
        <v>43550</v>
      </c>
      <c r="L4723" s="4" t="s">
        <v>1751</v>
      </c>
      <c r="M4723" s="2">
        <f t="shared" si="511"/>
        <v>0.11771757372332774</v>
      </c>
      <c r="N4723" s="5">
        <f t="shared" si="512"/>
        <v>3336758.29</v>
      </c>
      <c r="O4723" s="2" t="str">
        <f t="shared" si="513"/>
        <v>Low</v>
      </c>
      <c r="P4723" s="2" t="str">
        <f t="shared" si="514"/>
        <v>Very Low</v>
      </c>
      <c r="Q4723" s="2" t="str">
        <f t="shared" si="515"/>
        <v>Good</v>
      </c>
      <c r="R4723" s="2" t="str">
        <f t="shared" si="516"/>
        <v>Very Low</v>
      </c>
      <c r="S4723" s="2" t="str">
        <f t="shared" si="517"/>
        <v>&lt;25M</v>
      </c>
    </row>
    <row r="4724" spans="1:19" x14ac:dyDescent="0.2">
      <c r="A4724" s="3">
        <v>937586</v>
      </c>
      <c r="B4724" s="4" t="s">
        <v>6004</v>
      </c>
      <c r="C4724" s="4" t="s">
        <v>6005</v>
      </c>
      <c r="D4724" s="5">
        <v>399.99</v>
      </c>
      <c r="E4724" s="3">
        <v>4169</v>
      </c>
      <c r="F4724" s="3">
        <v>533</v>
      </c>
      <c r="G4724" s="3">
        <v>145</v>
      </c>
      <c r="H4724" s="4" t="s">
        <v>14</v>
      </c>
      <c r="I4724" s="2">
        <v>4.2449374000000004</v>
      </c>
      <c r="J4724" s="3">
        <v>15</v>
      </c>
      <c r="K4724" s="1">
        <v>42604</v>
      </c>
      <c r="L4724" s="4" t="s">
        <v>430</v>
      </c>
      <c r="M4724" s="2">
        <f t="shared" si="511"/>
        <v>0.12784840489325977</v>
      </c>
      <c r="N4724" s="5">
        <f t="shared" si="512"/>
        <v>1667558.31</v>
      </c>
      <c r="O4724" s="2" t="str">
        <f t="shared" si="513"/>
        <v>Very Low</v>
      </c>
      <c r="P4724" s="2" t="str">
        <f t="shared" si="514"/>
        <v>Very Low</v>
      </c>
      <c r="Q4724" s="2" t="str">
        <f t="shared" si="515"/>
        <v>Good</v>
      </c>
      <c r="R4724" s="2" t="str">
        <f t="shared" si="516"/>
        <v>Very Low</v>
      </c>
      <c r="S4724" s="2" t="str">
        <f t="shared" si="517"/>
        <v>&lt;25M</v>
      </c>
    </row>
    <row r="4725" spans="1:19" x14ac:dyDescent="0.2">
      <c r="A4725" s="3">
        <v>1474682</v>
      </c>
      <c r="B4725" s="4" t="s">
        <v>8371</v>
      </c>
      <c r="C4725" s="4" t="s">
        <v>8372</v>
      </c>
      <c r="D4725" s="5">
        <v>399.99</v>
      </c>
      <c r="E4725" s="3">
        <v>4168</v>
      </c>
      <c r="F4725" s="3">
        <v>306</v>
      </c>
      <c r="G4725" s="3">
        <v>132</v>
      </c>
      <c r="H4725" s="4" t="s">
        <v>56</v>
      </c>
      <c r="I4725" s="2">
        <v>3.9344481999999998</v>
      </c>
      <c r="J4725" s="3">
        <v>17.5</v>
      </c>
      <c r="K4725" s="1">
        <v>43088</v>
      </c>
      <c r="L4725" s="4" t="s">
        <v>298</v>
      </c>
      <c r="M4725" s="2">
        <f t="shared" si="511"/>
        <v>7.3416506717850286E-2</v>
      </c>
      <c r="N4725" s="5">
        <f t="shared" si="512"/>
        <v>1667158.32</v>
      </c>
      <c r="O4725" s="2" t="str">
        <f t="shared" si="513"/>
        <v>Very Low</v>
      </c>
      <c r="P4725" s="2" t="str">
        <f t="shared" si="514"/>
        <v>Very Low</v>
      </c>
      <c r="Q4725" s="2" t="str">
        <f t="shared" si="515"/>
        <v>Fair</v>
      </c>
      <c r="R4725" s="2" t="str">
        <f t="shared" si="516"/>
        <v>Very Low</v>
      </c>
      <c r="S4725" s="2" t="str">
        <f t="shared" si="517"/>
        <v>&lt;25M</v>
      </c>
    </row>
    <row r="4726" spans="1:19" x14ac:dyDescent="0.2">
      <c r="A4726" s="3">
        <v>1861314</v>
      </c>
      <c r="B4726" s="4" t="s">
        <v>5630</v>
      </c>
      <c r="C4726" s="4" t="s">
        <v>5631</v>
      </c>
      <c r="D4726" s="5">
        <v>799.99</v>
      </c>
      <c r="E4726" s="3">
        <v>4165</v>
      </c>
      <c r="F4726" s="3">
        <v>599</v>
      </c>
      <c r="G4726" s="3">
        <v>89</v>
      </c>
      <c r="H4726" s="4" t="s">
        <v>14</v>
      </c>
      <c r="I4726" s="2">
        <v>4.4281269999999999</v>
      </c>
      <c r="J4726" s="3">
        <v>7.5</v>
      </c>
      <c r="K4726" s="1">
        <v>43329</v>
      </c>
      <c r="L4726" s="4" t="s">
        <v>2069</v>
      </c>
      <c r="M4726" s="2">
        <f t="shared" si="511"/>
        <v>0.14381752701080433</v>
      </c>
      <c r="N4726" s="5">
        <f t="shared" si="512"/>
        <v>3331958.35</v>
      </c>
      <c r="O4726" s="2" t="str">
        <f t="shared" si="513"/>
        <v>Low</v>
      </c>
      <c r="P4726" s="2" t="str">
        <f t="shared" si="514"/>
        <v>Very Low</v>
      </c>
      <c r="Q4726" s="2" t="str">
        <f t="shared" si="515"/>
        <v>Good</v>
      </c>
      <c r="R4726" s="2" t="str">
        <f t="shared" si="516"/>
        <v>Very Low</v>
      </c>
      <c r="S4726" s="2" t="str">
        <f t="shared" si="517"/>
        <v>&lt;25M</v>
      </c>
    </row>
    <row r="4727" spans="1:19" x14ac:dyDescent="0.2">
      <c r="A4727" s="3">
        <v>1462336</v>
      </c>
      <c r="B4727" s="4" t="s">
        <v>17658</v>
      </c>
      <c r="C4727" s="4" t="s">
        <v>17659</v>
      </c>
      <c r="D4727" s="5">
        <v>399.99</v>
      </c>
      <c r="E4727" s="3">
        <v>4164</v>
      </c>
      <c r="F4727" s="3">
        <v>65</v>
      </c>
      <c r="G4727" s="3">
        <v>26</v>
      </c>
      <c r="H4727" s="4" t="s">
        <v>56</v>
      </c>
      <c r="I4727" s="2">
        <v>3.9172929999999999</v>
      </c>
      <c r="J4727" s="3">
        <v>1.5</v>
      </c>
      <c r="K4727" s="1">
        <v>43076</v>
      </c>
      <c r="L4727" s="4" t="s">
        <v>185</v>
      </c>
      <c r="M4727" s="2">
        <f t="shared" si="511"/>
        <v>1.5609990393852064E-2</v>
      </c>
      <c r="N4727" s="5">
        <f t="shared" si="512"/>
        <v>1665558.36</v>
      </c>
      <c r="O4727" s="2" t="str">
        <f t="shared" si="513"/>
        <v>Very Low</v>
      </c>
      <c r="P4727" s="2" t="str">
        <f t="shared" si="514"/>
        <v>Very Low</v>
      </c>
      <c r="Q4727" s="2" t="str">
        <f t="shared" si="515"/>
        <v>Fair</v>
      </c>
      <c r="R4727" s="2" t="str">
        <f t="shared" si="516"/>
        <v>Very Low</v>
      </c>
      <c r="S4727" s="2" t="str">
        <f t="shared" si="517"/>
        <v>&lt;25M</v>
      </c>
    </row>
    <row r="4728" spans="1:19" x14ac:dyDescent="0.2">
      <c r="A4728" s="3">
        <v>1070976</v>
      </c>
      <c r="B4728" s="4" t="s">
        <v>4850</v>
      </c>
      <c r="C4728" s="4" t="s">
        <v>4851</v>
      </c>
      <c r="D4728" s="5">
        <v>1099.99</v>
      </c>
      <c r="E4728" s="3">
        <v>4163</v>
      </c>
      <c r="F4728" s="3">
        <v>786</v>
      </c>
      <c r="G4728" s="3">
        <v>83</v>
      </c>
      <c r="H4728" s="4" t="s">
        <v>14</v>
      </c>
      <c r="I4728" s="2">
        <v>4.3061819999999997</v>
      </c>
      <c r="J4728" s="3">
        <v>20</v>
      </c>
      <c r="K4728" s="1">
        <v>42746</v>
      </c>
      <c r="L4728" s="4" t="s">
        <v>4852</v>
      </c>
      <c r="M4728" s="2">
        <f t="shared" si="511"/>
        <v>0.1888061494114821</v>
      </c>
      <c r="N4728" s="5">
        <f t="shared" si="512"/>
        <v>4579258.37</v>
      </c>
      <c r="O4728" s="2" t="str">
        <f t="shared" si="513"/>
        <v>High</v>
      </c>
      <c r="P4728" s="2" t="str">
        <f t="shared" si="514"/>
        <v>Very Low</v>
      </c>
      <c r="Q4728" s="2" t="str">
        <f t="shared" si="515"/>
        <v>Good</v>
      </c>
      <c r="R4728" s="2" t="str">
        <f t="shared" si="516"/>
        <v>Very Low</v>
      </c>
      <c r="S4728" s="2" t="str">
        <f t="shared" si="517"/>
        <v>&lt;25M</v>
      </c>
    </row>
    <row r="4729" spans="1:19" x14ac:dyDescent="0.2">
      <c r="A4729" s="3">
        <v>4981490</v>
      </c>
      <c r="B4729" s="4" t="s">
        <v>3492</v>
      </c>
      <c r="C4729" s="4" t="s">
        <v>3493</v>
      </c>
      <c r="D4729" s="5">
        <v>799.99</v>
      </c>
      <c r="E4729" s="3">
        <v>4162</v>
      </c>
      <c r="F4729" s="3">
        <v>1303</v>
      </c>
      <c r="G4729" s="3">
        <v>232</v>
      </c>
      <c r="H4729" s="4" t="s">
        <v>14</v>
      </c>
      <c r="I4729" s="2">
        <v>4.7546686999999999</v>
      </c>
      <c r="J4729" s="3">
        <v>56</v>
      </c>
      <c r="K4729" s="1">
        <v>44881</v>
      </c>
      <c r="L4729" s="4" t="s">
        <v>671</v>
      </c>
      <c r="M4729" s="2">
        <f t="shared" si="511"/>
        <v>0.31307063911580973</v>
      </c>
      <c r="N4729" s="5">
        <f t="shared" si="512"/>
        <v>3329558.38</v>
      </c>
      <c r="O4729" s="2" t="str">
        <f t="shared" si="513"/>
        <v>Low</v>
      </c>
      <c r="P4729" s="2" t="str">
        <f t="shared" si="514"/>
        <v>Very Low</v>
      </c>
      <c r="Q4729" s="2" t="str">
        <f t="shared" si="515"/>
        <v>Very Good</v>
      </c>
      <c r="R4729" s="2" t="str">
        <f t="shared" si="516"/>
        <v>Medium</v>
      </c>
      <c r="S4729" s="2" t="str">
        <f t="shared" si="517"/>
        <v>&lt;25M</v>
      </c>
    </row>
    <row r="4730" spans="1:19" x14ac:dyDescent="0.2">
      <c r="A4730" s="3">
        <v>386242</v>
      </c>
      <c r="B4730" s="4" t="s">
        <v>5541</v>
      </c>
      <c r="C4730" s="4" t="s">
        <v>5542</v>
      </c>
      <c r="D4730" s="5">
        <v>399.99</v>
      </c>
      <c r="E4730" s="3">
        <v>4161</v>
      </c>
      <c r="F4730" s="3">
        <v>618</v>
      </c>
      <c r="G4730" s="3">
        <v>115</v>
      </c>
      <c r="H4730" s="4" t="s">
        <v>14</v>
      </c>
      <c r="I4730" s="2">
        <v>4.1657795999999996</v>
      </c>
      <c r="J4730" s="3">
        <v>4.5</v>
      </c>
      <c r="K4730" s="1">
        <v>42010</v>
      </c>
      <c r="L4730" s="4" t="s">
        <v>208</v>
      </c>
      <c r="M4730" s="2">
        <f t="shared" si="511"/>
        <v>0.14852198990627252</v>
      </c>
      <c r="N4730" s="5">
        <f t="shared" si="512"/>
        <v>1664358.3900000001</v>
      </c>
      <c r="O4730" s="2" t="str">
        <f t="shared" si="513"/>
        <v>Very Low</v>
      </c>
      <c r="P4730" s="2" t="str">
        <f t="shared" si="514"/>
        <v>Very Low</v>
      </c>
      <c r="Q4730" s="2" t="str">
        <f t="shared" si="515"/>
        <v>Good</v>
      </c>
      <c r="R4730" s="2" t="str">
        <f t="shared" si="516"/>
        <v>Very Low</v>
      </c>
      <c r="S4730" s="2" t="str">
        <f t="shared" si="517"/>
        <v>&lt;25M</v>
      </c>
    </row>
    <row r="4731" spans="1:19" x14ac:dyDescent="0.2">
      <c r="A4731" s="3">
        <v>1814490</v>
      </c>
      <c r="B4731" s="4" t="s">
        <v>5781</v>
      </c>
      <c r="C4731" s="4" t="s">
        <v>5782</v>
      </c>
      <c r="D4731" s="5">
        <v>399.99</v>
      </c>
      <c r="E4731" s="3">
        <v>4161</v>
      </c>
      <c r="F4731" s="3">
        <v>572</v>
      </c>
      <c r="G4731" s="3">
        <v>37</v>
      </c>
      <c r="H4731" s="4" t="s">
        <v>14</v>
      </c>
      <c r="I4731" s="2">
        <v>4.1123995999999998</v>
      </c>
      <c r="J4731" s="3">
        <v>3</v>
      </c>
      <c r="K4731" s="1">
        <v>43304</v>
      </c>
      <c r="L4731" s="4" t="s">
        <v>2616</v>
      </c>
      <c r="M4731" s="2">
        <f t="shared" si="511"/>
        <v>0.13746695505888007</v>
      </c>
      <c r="N4731" s="5">
        <f t="shared" si="512"/>
        <v>1664358.3900000001</v>
      </c>
      <c r="O4731" s="2" t="str">
        <f t="shared" si="513"/>
        <v>Very Low</v>
      </c>
      <c r="P4731" s="2" t="str">
        <f t="shared" si="514"/>
        <v>Very Low</v>
      </c>
      <c r="Q4731" s="2" t="str">
        <f t="shared" si="515"/>
        <v>Good</v>
      </c>
      <c r="R4731" s="2" t="str">
        <f t="shared" si="516"/>
        <v>Very Low</v>
      </c>
      <c r="S4731" s="2" t="str">
        <f t="shared" si="517"/>
        <v>&lt;25M</v>
      </c>
    </row>
    <row r="4732" spans="1:19" x14ac:dyDescent="0.2">
      <c r="A4732" s="3">
        <v>5090598</v>
      </c>
      <c r="B4732" s="4" t="s">
        <v>9733</v>
      </c>
      <c r="C4732" s="4" t="s">
        <v>9734</v>
      </c>
      <c r="D4732" s="5">
        <v>399.99</v>
      </c>
      <c r="E4732" s="3">
        <v>4160</v>
      </c>
      <c r="F4732" s="3">
        <v>232</v>
      </c>
      <c r="G4732" s="3">
        <v>26</v>
      </c>
      <c r="H4732" s="4" t="s">
        <v>14</v>
      </c>
      <c r="I4732" s="2">
        <v>4.3593225000000002</v>
      </c>
      <c r="J4732" s="3">
        <v>2</v>
      </c>
      <c r="K4732" s="1">
        <v>44942</v>
      </c>
      <c r="L4732" s="4" t="s">
        <v>139</v>
      </c>
      <c r="M4732" s="2">
        <f t="shared" si="511"/>
        <v>5.5769230769230772E-2</v>
      </c>
      <c r="N4732" s="5">
        <f t="shared" si="512"/>
        <v>1663958.4000000001</v>
      </c>
      <c r="O4732" s="2" t="str">
        <f t="shared" si="513"/>
        <v>Very Low</v>
      </c>
      <c r="P4732" s="2" t="str">
        <f t="shared" si="514"/>
        <v>Very Low</v>
      </c>
      <c r="Q4732" s="2" t="str">
        <f t="shared" si="515"/>
        <v>Good</v>
      </c>
      <c r="R4732" s="2" t="str">
        <f t="shared" si="516"/>
        <v>Very Low</v>
      </c>
      <c r="S4732" s="2" t="str">
        <f t="shared" si="517"/>
        <v>&lt;25M</v>
      </c>
    </row>
    <row r="4733" spans="1:19" x14ac:dyDescent="0.2">
      <c r="A4733" s="3">
        <v>3903480</v>
      </c>
      <c r="B4733" s="4" t="s">
        <v>4054</v>
      </c>
      <c r="C4733" s="4" t="s">
        <v>9767</v>
      </c>
      <c r="D4733" s="5">
        <v>399.99</v>
      </c>
      <c r="E4733" s="3">
        <v>4160</v>
      </c>
      <c r="F4733" s="3">
        <v>230</v>
      </c>
      <c r="G4733" s="3">
        <v>111</v>
      </c>
      <c r="H4733" s="4" t="s">
        <v>14</v>
      </c>
      <c r="I4733" s="2">
        <v>4.4348616999999999</v>
      </c>
      <c r="J4733" s="3">
        <v>24</v>
      </c>
      <c r="K4733" s="1">
        <v>44265</v>
      </c>
      <c r="L4733" s="4" t="s">
        <v>15</v>
      </c>
      <c r="M4733" s="2">
        <f t="shared" si="511"/>
        <v>5.5288461538461536E-2</v>
      </c>
      <c r="N4733" s="5">
        <f t="shared" si="512"/>
        <v>1663958.4000000001</v>
      </c>
      <c r="O4733" s="2" t="str">
        <f t="shared" si="513"/>
        <v>Very Low</v>
      </c>
      <c r="P4733" s="2" t="str">
        <f t="shared" si="514"/>
        <v>Very Low</v>
      </c>
      <c r="Q4733" s="2" t="str">
        <f t="shared" si="515"/>
        <v>Good</v>
      </c>
      <c r="R4733" s="2" t="str">
        <f t="shared" si="516"/>
        <v>Very Low</v>
      </c>
      <c r="S4733" s="2" t="str">
        <f t="shared" si="517"/>
        <v>&lt;25M</v>
      </c>
    </row>
    <row r="4734" spans="1:19" x14ac:dyDescent="0.2">
      <c r="A4734" s="3">
        <v>769390</v>
      </c>
      <c r="B4734" s="4" t="s">
        <v>10160</v>
      </c>
      <c r="C4734" s="4" t="s">
        <v>10161</v>
      </c>
      <c r="D4734" s="5">
        <v>399.99</v>
      </c>
      <c r="E4734" s="3">
        <v>4160</v>
      </c>
      <c r="F4734" s="3">
        <v>212</v>
      </c>
      <c r="G4734" s="3">
        <v>80</v>
      </c>
      <c r="H4734" s="4" t="s">
        <v>14</v>
      </c>
      <c r="I4734" s="2">
        <v>4.1963910000000002</v>
      </c>
      <c r="J4734" s="3">
        <v>9.5</v>
      </c>
      <c r="K4734" s="1">
        <v>42421</v>
      </c>
      <c r="L4734" s="4" t="s">
        <v>31</v>
      </c>
      <c r="M4734" s="2">
        <f t="shared" si="511"/>
        <v>5.0961538461538461E-2</v>
      </c>
      <c r="N4734" s="5">
        <f t="shared" si="512"/>
        <v>1663958.4000000001</v>
      </c>
      <c r="O4734" s="2" t="str">
        <f t="shared" si="513"/>
        <v>Very Low</v>
      </c>
      <c r="P4734" s="2" t="str">
        <f t="shared" si="514"/>
        <v>Very Low</v>
      </c>
      <c r="Q4734" s="2" t="str">
        <f t="shared" si="515"/>
        <v>Good</v>
      </c>
      <c r="R4734" s="2" t="str">
        <f t="shared" si="516"/>
        <v>Very Low</v>
      </c>
      <c r="S4734" s="2" t="str">
        <f t="shared" si="517"/>
        <v>&lt;25M</v>
      </c>
    </row>
    <row r="4735" spans="1:19" x14ac:dyDescent="0.2">
      <c r="A4735" s="3">
        <v>1454068</v>
      </c>
      <c r="B4735" s="4" t="s">
        <v>14262</v>
      </c>
      <c r="C4735" s="4" t="s">
        <v>14263</v>
      </c>
      <c r="D4735" s="5">
        <v>399.99</v>
      </c>
      <c r="E4735" s="3">
        <v>4158</v>
      </c>
      <c r="F4735" s="3">
        <v>108</v>
      </c>
      <c r="G4735" s="3">
        <v>277</v>
      </c>
      <c r="H4735" s="4" t="s">
        <v>56</v>
      </c>
      <c r="I4735" s="2">
        <v>4.1291323000000002</v>
      </c>
      <c r="J4735" s="3">
        <v>24.5</v>
      </c>
      <c r="K4735" s="1">
        <v>43069</v>
      </c>
      <c r="L4735" s="4" t="s">
        <v>34</v>
      </c>
      <c r="M4735" s="2">
        <f t="shared" si="511"/>
        <v>2.5974025974025976E-2</v>
      </c>
      <c r="N4735" s="5">
        <f t="shared" si="512"/>
        <v>1663158.42</v>
      </c>
      <c r="O4735" s="2" t="str">
        <f t="shared" si="513"/>
        <v>Very Low</v>
      </c>
      <c r="P4735" s="2" t="str">
        <f t="shared" si="514"/>
        <v>Very Low</v>
      </c>
      <c r="Q4735" s="2" t="str">
        <f t="shared" si="515"/>
        <v>Good</v>
      </c>
      <c r="R4735" s="2" t="str">
        <f t="shared" si="516"/>
        <v>Very Low</v>
      </c>
      <c r="S4735" s="2" t="str">
        <f t="shared" si="517"/>
        <v>&lt;25M</v>
      </c>
    </row>
    <row r="4736" spans="1:19" x14ac:dyDescent="0.2">
      <c r="A4736" s="3">
        <v>1570738</v>
      </c>
      <c r="B4736" s="4" t="s">
        <v>9206</v>
      </c>
      <c r="C4736" s="4" t="s">
        <v>9207</v>
      </c>
      <c r="D4736" s="5">
        <v>399.99</v>
      </c>
      <c r="E4736" s="3">
        <v>4156</v>
      </c>
      <c r="F4736" s="3">
        <v>258</v>
      </c>
      <c r="G4736" s="3">
        <v>29</v>
      </c>
      <c r="H4736" s="4" t="s">
        <v>56</v>
      </c>
      <c r="I4736" s="2">
        <v>4.3814929999999999</v>
      </c>
      <c r="J4736" s="3">
        <v>3</v>
      </c>
      <c r="K4736" s="1">
        <v>43157</v>
      </c>
      <c r="L4736" s="4" t="s">
        <v>484</v>
      </c>
      <c r="M4736" s="2">
        <f t="shared" si="511"/>
        <v>6.2078922040423486E-2</v>
      </c>
      <c r="N4736" s="5">
        <f t="shared" si="512"/>
        <v>1662358.44</v>
      </c>
      <c r="O4736" s="2" t="str">
        <f t="shared" si="513"/>
        <v>Very Low</v>
      </c>
      <c r="P4736" s="2" t="str">
        <f t="shared" si="514"/>
        <v>Very Low</v>
      </c>
      <c r="Q4736" s="2" t="str">
        <f t="shared" si="515"/>
        <v>Good</v>
      </c>
      <c r="R4736" s="2" t="str">
        <f t="shared" si="516"/>
        <v>Very Low</v>
      </c>
      <c r="S4736" s="2" t="str">
        <f t="shared" si="517"/>
        <v>&lt;25M</v>
      </c>
    </row>
    <row r="4737" spans="1:19" x14ac:dyDescent="0.2">
      <c r="A4737" s="3">
        <v>720144</v>
      </c>
      <c r="B4737" s="4" t="s">
        <v>12257</v>
      </c>
      <c r="C4737" s="4" t="s">
        <v>12258</v>
      </c>
      <c r="D4737" s="5">
        <v>399.99</v>
      </c>
      <c r="E4737" s="3">
        <v>4152</v>
      </c>
      <c r="F4737" s="3">
        <v>147</v>
      </c>
      <c r="G4737" s="3">
        <v>46</v>
      </c>
      <c r="H4737" s="4" t="s">
        <v>56</v>
      </c>
      <c r="I4737" s="2">
        <v>4.1076034999999997</v>
      </c>
      <c r="J4737" s="3">
        <v>9</v>
      </c>
      <c r="K4737" s="1">
        <v>42376</v>
      </c>
      <c r="L4737" s="4" t="s">
        <v>48</v>
      </c>
      <c r="M4737" s="2">
        <f t="shared" si="511"/>
        <v>3.5404624277456651E-2</v>
      </c>
      <c r="N4737" s="5">
        <f t="shared" si="512"/>
        <v>1660758.48</v>
      </c>
      <c r="O4737" s="2" t="str">
        <f t="shared" si="513"/>
        <v>Very Low</v>
      </c>
      <c r="P4737" s="2" t="str">
        <f t="shared" si="514"/>
        <v>Very Low</v>
      </c>
      <c r="Q4737" s="2" t="str">
        <f t="shared" si="515"/>
        <v>Good</v>
      </c>
      <c r="R4737" s="2" t="str">
        <f t="shared" si="516"/>
        <v>Very Low</v>
      </c>
      <c r="S4737" s="2" t="str">
        <f t="shared" si="517"/>
        <v>&lt;25M</v>
      </c>
    </row>
    <row r="4738" spans="1:19" x14ac:dyDescent="0.2">
      <c r="A4738" s="3">
        <v>1323780</v>
      </c>
      <c r="B4738" s="4" t="s">
        <v>4783</v>
      </c>
      <c r="C4738" s="4" t="s">
        <v>4784</v>
      </c>
      <c r="D4738" s="5">
        <v>399.99</v>
      </c>
      <c r="E4738" s="3">
        <v>4148</v>
      </c>
      <c r="F4738" s="3">
        <v>804</v>
      </c>
      <c r="G4738" s="3">
        <v>103</v>
      </c>
      <c r="H4738" s="4" t="s">
        <v>14</v>
      </c>
      <c r="I4738" s="2">
        <v>4.1019579999999998</v>
      </c>
      <c r="J4738" s="3">
        <v>14</v>
      </c>
      <c r="K4738" s="1">
        <v>42964</v>
      </c>
      <c r="L4738" s="4" t="s">
        <v>1844</v>
      </c>
      <c r="M4738" s="2">
        <f t="shared" ref="M4738:M4801" si="518" xml:space="preserve"> F4738/E4738</f>
        <v>0.19382835101253615</v>
      </c>
      <c r="N4738" s="5">
        <f t="shared" ref="N4738:N4801" si="519">D4738*E4738</f>
        <v>1659158.52</v>
      </c>
      <c r="O4738" s="2" t="str">
        <f t="shared" si="513"/>
        <v>Very Low</v>
      </c>
      <c r="P4738" s="2" t="str">
        <f t="shared" si="514"/>
        <v>Very Low</v>
      </c>
      <c r="Q4738" s="2" t="str">
        <f t="shared" si="515"/>
        <v>Good</v>
      </c>
      <c r="R4738" s="2" t="str">
        <f t="shared" si="516"/>
        <v>Very Low</v>
      </c>
      <c r="S4738" s="2" t="str">
        <f t="shared" si="517"/>
        <v>&lt;25M</v>
      </c>
    </row>
    <row r="4739" spans="1:19" x14ac:dyDescent="0.2">
      <c r="A4739" s="3">
        <v>4994252</v>
      </c>
      <c r="B4739" s="4" t="s">
        <v>5148</v>
      </c>
      <c r="C4739" s="4" t="s">
        <v>5149</v>
      </c>
      <c r="D4739" s="5">
        <v>1299.99</v>
      </c>
      <c r="E4739" s="3">
        <v>4144</v>
      </c>
      <c r="F4739" s="3">
        <v>705</v>
      </c>
      <c r="G4739" s="3">
        <v>307</v>
      </c>
      <c r="H4739" s="4" t="s">
        <v>56</v>
      </c>
      <c r="I4739" s="2">
        <v>4.6238966000000001</v>
      </c>
      <c r="J4739" s="3">
        <v>23.5</v>
      </c>
      <c r="K4739" s="1">
        <v>44889</v>
      </c>
      <c r="L4739" s="4" t="s">
        <v>394</v>
      </c>
      <c r="M4739" s="2">
        <f t="shared" si="518"/>
        <v>0.17012548262548263</v>
      </c>
      <c r="N4739" s="5">
        <f t="shared" si="519"/>
        <v>5387158.5599999996</v>
      </c>
      <c r="O4739" s="2" t="str">
        <f t="shared" ref="O4739:O4802" si="520">IF(D4739&gt;=1200,"Very High",IF(D4739&gt;=1000,"High",IF(D4739&gt;=800,"Medium",IF(D4739&gt;=600,"Low",IF(D4739&lt;=599.99,"Very Low","Invalid")))))</f>
        <v>Very High</v>
      </c>
      <c r="P4739" s="2" t="str">
        <f t="shared" ref="P4739:P4802" si="521">IF(E4739&gt;=150000,"Very High",IF(E4739&gt;=75000,"High",IF(E4739&gt;=25000,"Medium",IF(E4739&gt;=10000,"Low",IF(E4739&lt;=9999,"Very Low","Invalid")))))</f>
        <v>Very Low</v>
      </c>
      <c r="Q4739" s="2" t="str">
        <f t="shared" ref="Q4739:Q4802" si="522">IF(I4739&gt;=4.5,"Very Good",IF(I4739&gt;=4,"Good",IF(I4739&gt;=3,"Fair",IF(I4739&lt;=2.99,"Poor","Invalid"))))</f>
        <v>Very Good</v>
      </c>
      <c r="R4739" s="2" t="str">
        <f t="shared" ref="R4739:R4802" si="523">IF(M4739&gt;=0.5,"Very High",IF(M4739&gt;=0.4,"High",IF(M4739&gt;=0.3,"Medium",IF(M4739&gt;=0.2,"Low",IF(M4739&gt;0,"Very Low","Invalid")))))</f>
        <v>Very Low</v>
      </c>
      <c r="S4739" s="2" t="str">
        <f t="shared" ref="S4739:S4802" si="524">IF(N4739&gt;=1000000000,"&gt; 1B",IF(N4739&gt;=75000000, "75M-1B",IF(N4739&gt;=50000000,"50-75M",IF(N4739&gt;=25000000,"25-50M",IF(N4739&gt;0,"&lt;25M","Invalid")))))</f>
        <v>&lt;25M</v>
      </c>
    </row>
    <row r="4740" spans="1:19" x14ac:dyDescent="0.2">
      <c r="A4740" s="3">
        <v>1853176</v>
      </c>
      <c r="B4740" s="4" t="s">
        <v>6271</v>
      </c>
      <c r="C4740" s="4" t="s">
        <v>6272</v>
      </c>
      <c r="D4740" s="5">
        <v>399.99</v>
      </c>
      <c r="E4740" s="3">
        <v>4144</v>
      </c>
      <c r="F4740" s="3">
        <v>500</v>
      </c>
      <c r="G4740" s="3">
        <v>186</v>
      </c>
      <c r="H4740" s="4" t="s">
        <v>14</v>
      </c>
      <c r="I4740" s="2">
        <v>4.3078957000000004</v>
      </c>
      <c r="J4740" s="3">
        <v>19</v>
      </c>
      <c r="K4740" s="1">
        <v>43325</v>
      </c>
      <c r="L4740" s="4" t="s">
        <v>25</v>
      </c>
      <c r="M4740" s="2">
        <f t="shared" si="518"/>
        <v>0.12065637065637065</v>
      </c>
      <c r="N4740" s="5">
        <f t="shared" si="519"/>
        <v>1657558.56</v>
      </c>
      <c r="O4740" s="2" t="str">
        <f t="shared" si="520"/>
        <v>Very Low</v>
      </c>
      <c r="P4740" s="2" t="str">
        <f t="shared" si="521"/>
        <v>Very Low</v>
      </c>
      <c r="Q4740" s="2" t="str">
        <f t="shared" si="522"/>
        <v>Good</v>
      </c>
      <c r="R4740" s="2" t="str">
        <f t="shared" si="523"/>
        <v>Very Low</v>
      </c>
      <c r="S4740" s="2" t="str">
        <f t="shared" si="524"/>
        <v>&lt;25M</v>
      </c>
    </row>
    <row r="4741" spans="1:19" x14ac:dyDescent="0.2">
      <c r="A4741" s="3">
        <v>1033686</v>
      </c>
      <c r="B4741" s="4" t="s">
        <v>15789</v>
      </c>
      <c r="C4741" s="4" t="s">
        <v>15790</v>
      </c>
      <c r="D4741" s="5">
        <v>399.99</v>
      </c>
      <c r="E4741" s="3">
        <v>4143</v>
      </c>
      <c r="F4741" s="3">
        <v>86</v>
      </c>
      <c r="G4741" s="3">
        <v>15</v>
      </c>
      <c r="H4741" s="4" t="s">
        <v>14</v>
      </c>
      <c r="I4741" s="2">
        <v>4.5804267000000003</v>
      </c>
      <c r="J4741" s="3">
        <v>1.5</v>
      </c>
      <c r="K4741" s="1">
        <v>42710</v>
      </c>
      <c r="L4741" s="4" t="s">
        <v>255</v>
      </c>
      <c r="M4741" s="2">
        <f t="shared" si="518"/>
        <v>2.075790489983104E-2</v>
      </c>
      <c r="N4741" s="5">
        <f t="shared" si="519"/>
        <v>1657158.57</v>
      </c>
      <c r="O4741" s="2" t="str">
        <f t="shared" si="520"/>
        <v>Very Low</v>
      </c>
      <c r="P4741" s="2" t="str">
        <f t="shared" si="521"/>
        <v>Very Low</v>
      </c>
      <c r="Q4741" s="2" t="str">
        <f t="shared" si="522"/>
        <v>Very Good</v>
      </c>
      <c r="R4741" s="2" t="str">
        <f t="shared" si="523"/>
        <v>Very Low</v>
      </c>
      <c r="S4741" s="2" t="str">
        <f t="shared" si="524"/>
        <v>&lt;25M</v>
      </c>
    </row>
    <row r="4742" spans="1:19" x14ac:dyDescent="0.2">
      <c r="A4742" s="3">
        <v>2148216</v>
      </c>
      <c r="B4742" s="4" t="s">
        <v>6513</v>
      </c>
      <c r="C4742" s="4" t="s">
        <v>6514</v>
      </c>
      <c r="D4742" s="5">
        <v>399.99</v>
      </c>
      <c r="E4742" s="3">
        <v>4141</v>
      </c>
      <c r="F4742" s="3">
        <v>475</v>
      </c>
      <c r="G4742" s="3">
        <v>58</v>
      </c>
      <c r="H4742" s="4" t="s">
        <v>14</v>
      </c>
      <c r="I4742" s="2">
        <v>4.5083289999999998</v>
      </c>
      <c r="J4742" s="3">
        <v>6.5</v>
      </c>
      <c r="K4742" s="1">
        <v>43478</v>
      </c>
      <c r="L4742" s="4" t="s">
        <v>2443</v>
      </c>
      <c r="M4742" s="2">
        <f t="shared" si="518"/>
        <v>0.11470659261048056</v>
      </c>
      <c r="N4742" s="5">
        <f t="shared" si="519"/>
        <v>1656358.59</v>
      </c>
      <c r="O4742" s="2" t="str">
        <f t="shared" si="520"/>
        <v>Very Low</v>
      </c>
      <c r="P4742" s="2" t="str">
        <f t="shared" si="521"/>
        <v>Very Low</v>
      </c>
      <c r="Q4742" s="2" t="str">
        <f t="shared" si="522"/>
        <v>Very Good</v>
      </c>
      <c r="R4742" s="2" t="str">
        <f t="shared" si="523"/>
        <v>Very Low</v>
      </c>
      <c r="S4742" s="2" t="str">
        <f t="shared" si="524"/>
        <v>&lt;25M</v>
      </c>
    </row>
    <row r="4743" spans="1:19" x14ac:dyDescent="0.2">
      <c r="A4743" s="3">
        <v>1667756</v>
      </c>
      <c r="B4743" s="4" t="s">
        <v>7743</v>
      </c>
      <c r="C4743" s="4" t="s">
        <v>7744</v>
      </c>
      <c r="D4743" s="5">
        <v>399.99</v>
      </c>
      <c r="E4743" s="3">
        <v>4138</v>
      </c>
      <c r="F4743" s="3">
        <v>348</v>
      </c>
      <c r="G4743" s="3">
        <v>153</v>
      </c>
      <c r="H4743" s="4" t="s">
        <v>56</v>
      </c>
      <c r="I4743" s="2">
        <v>4.7044572999999996</v>
      </c>
      <c r="J4743" s="3">
        <v>13.5</v>
      </c>
      <c r="K4743" s="1">
        <v>43219</v>
      </c>
      <c r="L4743" s="4" t="s">
        <v>5800</v>
      </c>
      <c r="M4743" s="2">
        <f t="shared" si="518"/>
        <v>8.409859835669406E-2</v>
      </c>
      <c r="N4743" s="5">
        <f t="shared" si="519"/>
        <v>1655158.62</v>
      </c>
      <c r="O4743" s="2" t="str">
        <f t="shared" si="520"/>
        <v>Very Low</v>
      </c>
      <c r="P4743" s="2" t="str">
        <f t="shared" si="521"/>
        <v>Very Low</v>
      </c>
      <c r="Q4743" s="2" t="str">
        <f t="shared" si="522"/>
        <v>Very Good</v>
      </c>
      <c r="R4743" s="2" t="str">
        <f t="shared" si="523"/>
        <v>Very Low</v>
      </c>
      <c r="S4743" s="2" t="str">
        <f t="shared" si="524"/>
        <v>&lt;25M</v>
      </c>
    </row>
    <row r="4744" spans="1:19" x14ac:dyDescent="0.2">
      <c r="A4744" s="3">
        <v>2470462</v>
      </c>
      <c r="B4744" s="4" t="s">
        <v>5543</v>
      </c>
      <c r="C4744" s="4" t="s">
        <v>5544</v>
      </c>
      <c r="D4744" s="5">
        <v>649.99</v>
      </c>
      <c r="E4744" s="3">
        <v>4135</v>
      </c>
      <c r="F4744" s="3">
        <v>618</v>
      </c>
      <c r="G4744" s="3">
        <v>31</v>
      </c>
      <c r="H4744" s="4" t="s">
        <v>14</v>
      </c>
      <c r="I4744" s="2">
        <v>4.1638627000000001</v>
      </c>
      <c r="J4744" s="3">
        <v>16</v>
      </c>
      <c r="K4744" s="1">
        <v>43668</v>
      </c>
      <c r="L4744" s="4" t="s">
        <v>165</v>
      </c>
      <c r="M4744" s="2">
        <f t="shared" si="518"/>
        <v>0.14945586457073762</v>
      </c>
      <c r="N4744" s="5">
        <f t="shared" si="519"/>
        <v>2687708.65</v>
      </c>
      <c r="O4744" s="2" t="str">
        <f t="shared" si="520"/>
        <v>Low</v>
      </c>
      <c r="P4744" s="2" t="str">
        <f t="shared" si="521"/>
        <v>Very Low</v>
      </c>
      <c r="Q4744" s="2" t="str">
        <f t="shared" si="522"/>
        <v>Good</v>
      </c>
      <c r="R4744" s="2" t="str">
        <f t="shared" si="523"/>
        <v>Very Low</v>
      </c>
      <c r="S4744" s="2" t="str">
        <f t="shared" si="524"/>
        <v>&lt;25M</v>
      </c>
    </row>
    <row r="4745" spans="1:19" x14ac:dyDescent="0.2">
      <c r="A4745" s="3">
        <v>2000596</v>
      </c>
      <c r="B4745" s="4" t="s">
        <v>6008</v>
      </c>
      <c r="C4745" s="4" t="s">
        <v>6009</v>
      </c>
      <c r="D4745" s="5">
        <v>399.99</v>
      </c>
      <c r="E4745" s="3">
        <v>4135</v>
      </c>
      <c r="F4745" s="3">
        <v>532</v>
      </c>
      <c r="G4745" s="3">
        <v>49</v>
      </c>
      <c r="H4745" s="4" t="s">
        <v>14</v>
      </c>
      <c r="I4745" s="2">
        <v>4.2296075999999996</v>
      </c>
      <c r="J4745" s="3">
        <v>4.5</v>
      </c>
      <c r="K4745" s="1">
        <v>43404</v>
      </c>
      <c r="L4745" s="4" t="s">
        <v>504</v>
      </c>
      <c r="M4745" s="2">
        <f t="shared" si="518"/>
        <v>0.12865779927448609</v>
      </c>
      <c r="N4745" s="5">
        <f t="shared" si="519"/>
        <v>1653958.6500000001</v>
      </c>
      <c r="O4745" s="2" t="str">
        <f t="shared" si="520"/>
        <v>Very Low</v>
      </c>
      <c r="P4745" s="2" t="str">
        <f t="shared" si="521"/>
        <v>Very Low</v>
      </c>
      <c r="Q4745" s="2" t="str">
        <f t="shared" si="522"/>
        <v>Good</v>
      </c>
      <c r="R4745" s="2" t="str">
        <f t="shared" si="523"/>
        <v>Very Low</v>
      </c>
      <c r="S4745" s="2" t="str">
        <f t="shared" si="524"/>
        <v>&lt;25M</v>
      </c>
    </row>
    <row r="4746" spans="1:19" x14ac:dyDescent="0.2">
      <c r="A4746" s="3">
        <v>4306467</v>
      </c>
      <c r="B4746" s="4" t="s">
        <v>17355</v>
      </c>
      <c r="C4746" s="4" t="s">
        <v>17356</v>
      </c>
      <c r="D4746" s="5">
        <v>399.99</v>
      </c>
      <c r="E4746" s="3">
        <v>4135</v>
      </c>
      <c r="F4746" s="3">
        <v>68</v>
      </c>
      <c r="G4746" s="3">
        <v>12</v>
      </c>
      <c r="H4746" s="4" t="s">
        <v>14</v>
      </c>
      <c r="I4746" s="2">
        <v>3.5761500000000002</v>
      </c>
      <c r="J4746" s="3">
        <v>1</v>
      </c>
      <c r="K4746" s="1">
        <v>44457</v>
      </c>
      <c r="L4746" s="4" t="s">
        <v>2031</v>
      </c>
      <c r="M4746" s="2">
        <f t="shared" si="518"/>
        <v>1.6444981862152357E-2</v>
      </c>
      <c r="N4746" s="5">
        <f t="shared" si="519"/>
        <v>1653958.6500000001</v>
      </c>
      <c r="O4746" s="2" t="str">
        <f t="shared" si="520"/>
        <v>Very Low</v>
      </c>
      <c r="P4746" s="2" t="str">
        <f t="shared" si="521"/>
        <v>Very Low</v>
      </c>
      <c r="Q4746" s="2" t="str">
        <f t="shared" si="522"/>
        <v>Fair</v>
      </c>
      <c r="R4746" s="2" t="str">
        <f t="shared" si="523"/>
        <v>Very Low</v>
      </c>
      <c r="S4746" s="2" t="str">
        <f t="shared" si="524"/>
        <v>&lt;25M</v>
      </c>
    </row>
    <row r="4747" spans="1:19" x14ac:dyDescent="0.2">
      <c r="A4747" s="3">
        <v>2670244</v>
      </c>
      <c r="B4747" s="4" t="s">
        <v>5116</v>
      </c>
      <c r="C4747" s="4" t="s">
        <v>5117</v>
      </c>
      <c r="D4747" s="5">
        <v>399.99</v>
      </c>
      <c r="E4747" s="3">
        <v>4133</v>
      </c>
      <c r="F4747" s="3">
        <v>716</v>
      </c>
      <c r="G4747" s="3">
        <v>24</v>
      </c>
      <c r="H4747" s="4" t="s">
        <v>14</v>
      </c>
      <c r="I4747" s="2">
        <v>4.2080254999999998</v>
      </c>
      <c r="J4747" s="3">
        <v>8.5</v>
      </c>
      <c r="K4747" s="1">
        <v>43792</v>
      </c>
      <c r="L4747" s="4" t="s">
        <v>5118</v>
      </c>
      <c r="M4747" s="2">
        <f t="shared" si="518"/>
        <v>0.17323977740140334</v>
      </c>
      <c r="N4747" s="5">
        <f t="shared" si="519"/>
        <v>1653158.67</v>
      </c>
      <c r="O4747" s="2" t="str">
        <f t="shared" si="520"/>
        <v>Very Low</v>
      </c>
      <c r="P4747" s="2" t="str">
        <f t="shared" si="521"/>
        <v>Very Low</v>
      </c>
      <c r="Q4747" s="2" t="str">
        <f t="shared" si="522"/>
        <v>Good</v>
      </c>
      <c r="R4747" s="2" t="str">
        <f t="shared" si="523"/>
        <v>Very Low</v>
      </c>
      <c r="S4747" s="2" t="str">
        <f t="shared" si="524"/>
        <v>&lt;25M</v>
      </c>
    </row>
    <row r="4748" spans="1:19" x14ac:dyDescent="0.2">
      <c r="A4748" s="3">
        <v>897500</v>
      </c>
      <c r="B4748" s="4" t="s">
        <v>6217</v>
      </c>
      <c r="C4748" s="4" t="s">
        <v>6218</v>
      </c>
      <c r="D4748" s="5">
        <v>399.99</v>
      </c>
      <c r="E4748" s="3">
        <v>4132</v>
      </c>
      <c r="F4748" s="3">
        <v>508</v>
      </c>
      <c r="G4748" s="3">
        <v>52</v>
      </c>
      <c r="H4748" s="4" t="s">
        <v>14</v>
      </c>
      <c r="I4748" s="2">
        <v>4.4011015999999996</v>
      </c>
      <c r="J4748" s="3">
        <v>7.5</v>
      </c>
      <c r="K4748" s="1">
        <v>42557</v>
      </c>
      <c r="L4748" s="4" t="s">
        <v>1904</v>
      </c>
      <c r="M4748" s="2">
        <f t="shared" si="518"/>
        <v>0.12294288480154889</v>
      </c>
      <c r="N4748" s="5">
        <f t="shared" si="519"/>
        <v>1652758.68</v>
      </c>
      <c r="O4748" s="2" t="str">
        <f t="shared" si="520"/>
        <v>Very Low</v>
      </c>
      <c r="P4748" s="2" t="str">
        <f t="shared" si="521"/>
        <v>Very Low</v>
      </c>
      <c r="Q4748" s="2" t="str">
        <f t="shared" si="522"/>
        <v>Good</v>
      </c>
      <c r="R4748" s="2" t="str">
        <f t="shared" si="523"/>
        <v>Very Low</v>
      </c>
      <c r="S4748" s="2" t="str">
        <f t="shared" si="524"/>
        <v>&lt;25M</v>
      </c>
    </row>
    <row r="4749" spans="1:19" x14ac:dyDescent="0.2">
      <c r="A4749" s="3">
        <v>581034</v>
      </c>
      <c r="B4749" s="4" t="s">
        <v>11834</v>
      </c>
      <c r="C4749" s="4" t="s">
        <v>11835</v>
      </c>
      <c r="D4749" s="5">
        <v>399.99</v>
      </c>
      <c r="E4749" s="3">
        <v>4130</v>
      </c>
      <c r="F4749" s="3">
        <v>157</v>
      </c>
      <c r="G4749" s="3">
        <v>44</v>
      </c>
      <c r="H4749" s="4" t="s">
        <v>142</v>
      </c>
      <c r="I4749" s="2">
        <v>3.2552884</v>
      </c>
      <c r="J4749" s="3">
        <v>10</v>
      </c>
      <c r="K4749" s="1">
        <v>42228</v>
      </c>
      <c r="L4749" s="4" t="s">
        <v>365</v>
      </c>
      <c r="M4749" s="2">
        <f t="shared" si="518"/>
        <v>3.8014527845036318E-2</v>
      </c>
      <c r="N4749" s="5">
        <f t="shared" si="519"/>
        <v>1651958.7</v>
      </c>
      <c r="O4749" s="2" t="str">
        <f t="shared" si="520"/>
        <v>Very Low</v>
      </c>
      <c r="P4749" s="2" t="str">
        <f t="shared" si="521"/>
        <v>Very Low</v>
      </c>
      <c r="Q4749" s="2" t="str">
        <f t="shared" si="522"/>
        <v>Fair</v>
      </c>
      <c r="R4749" s="2" t="str">
        <f t="shared" si="523"/>
        <v>Very Low</v>
      </c>
      <c r="S4749" s="2" t="str">
        <f t="shared" si="524"/>
        <v>&lt;25M</v>
      </c>
    </row>
    <row r="4750" spans="1:19" x14ac:dyDescent="0.2">
      <c r="A4750" s="3">
        <v>5134858</v>
      </c>
      <c r="B4750" s="4" t="s">
        <v>6571</v>
      </c>
      <c r="C4750" s="4" t="s">
        <v>6572</v>
      </c>
      <c r="D4750" s="5">
        <v>1099.99</v>
      </c>
      <c r="E4750" s="3">
        <v>4128</v>
      </c>
      <c r="F4750" s="3">
        <v>468</v>
      </c>
      <c r="G4750" s="3">
        <v>56</v>
      </c>
      <c r="H4750" s="4" t="s">
        <v>14</v>
      </c>
      <c r="I4750" s="2">
        <v>4.3315770000000002</v>
      </c>
      <c r="J4750" s="3">
        <v>17</v>
      </c>
      <c r="K4750" s="1">
        <v>44960</v>
      </c>
      <c r="L4750" s="4" t="s">
        <v>3687</v>
      </c>
      <c r="M4750" s="2">
        <f t="shared" si="518"/>
        <v>0.11337209302325581</v>
      </c>
      <c r="N4750" s="5">
        <f t="shared" si="519"/>
        <v>4540758.72</v>
      </c>
      <c r="O4750" s="2" t="str">
        <f t="shared" si="520"/>
        <v>High</v>
      </c>
      <c r="P4750" s="2" t="str">
        <f t="shared" si="521"/>
        <v>Very Low</v>
      </c>
      <c r="Q4750" s="2" t="str">
        <f t="shared" si="522"/>
        <v>Good</v>
      </c>
      <c r="R4750" s="2" t="str">
        <f t="shared" si="523"/>
        <v>Very Low</v>
      </c>
      <c r="S4750" s="2" t="str">
        <f t="shared" si="524"/>
        <v>&lt;25M</v>
      </c>
    </row>
    <row r="4751" spans="1:19" x14ac:dyDescent="0.2">
      <c r="A4751" s="3">
        <v>1223380</v>
      </c>
      <c r="B4751" s="4" t="s">
        <v>9537</v>
      </c>
      <c r="C4751" s="4" t="s">
        <v>9538</v>
      </c>
      <c r="D4751" s="5">
        <v>399.99</v>
      </c>
      <c r="E4751" s="3">
        <v>4125</v>
      </c>
      <c r="F4751" s="3">
        <v>241</v>
      </c>
      <c r="G4751" s="3">
        <v>28</v>
      </c>
      <c r="H4751" s="4" t="s">
        <v>142</v>
      </c>
      <c r="I4751" s="2">
        <v>4.4135070000000001</v>
      </c>
      <c r="J4751" s="3">
        <v>1.5</v>
      </c>
      <c r="K4751" s="1">
        <v>42875</v>
      </c>
      <c r="L4751" s="4" t="s">
        <v>417</v>
      </c>
      <c r="M4751" s="2">
        <f t="shared" si="518"/>
        <v>5.8424242424242427E-2</v>
      </c>
      <c r="N4751" s="5">
        <f t="shared" si="519"/>
        <v>1649958.75</v>
      </c>
      <c r="O4751" s="2" t="str">
        <f t="shared" si="520"/>
        <v>Very Low</v>
      </c>
      <c r="P4751" s="2" t="str">
        <f t="shared" si="521"/>
        <v>Very Low</v>
      </c>
      <c r="Q4751" s="2" t="str">
        <f t="shared" si="522"/>
        <v>Good</v>
      </c>
      <c r="R4751" s="2" t="str">
        <f t="shared" si="523"/>
        <v>Very Low</v>
      </c>
      <c r="S4751" s="2" t="str">
        <f t="shared" si="524"/>
        <v>&lt;25M</v>
      </c>
    </row>
    <row r="4752" spans="1:19" x14ac:dyDescent="0.2">
      <c r="A4752" s="3">
        <v>945320</v>
      </c>
      <c r="B4752" s="4" t="s">
        <v>6473</v>
      </c>
      <c r="C4752" s="4" t="s">
        <v>6474</v>
      </c>
      <c r="D4752" s="5">
        <v>399.99</v>
      </c>
      <c r="E4752" s="3">
        <v>4123</v>
      </c>
      <c r="F4752" s="3">
        <v>479</v>
      </c>
      <c r="G4752" s="3">
        <v>29</v>
      </c>
      <c r="H4752" s="4" t="s">
        <v>142</v>
      </c>
      <c r="I4752" s="2">
        <v>4.2468513999999997</v>
      </c>
      <c r="J4752" s="3">
        <v>3</v>
      </c>
      <c r="K4752" s="1">
        <v>42612</v>
      </c>
      <c r="L4752" s="4" t="s">
        <v>28</v>
      </c>
      <c r="M4752" s="2">
        <f t="shared" si="518"/>
        <v>0.11617754062575794</v>
      </c>
      <c r="N4752" s="5">
        <f t="shared" si="519"/>
        <v>1649158.77</v>
      </c>
      <c r="O4752" s="2" t="str">
        <f t="shared" si="520"/>
        <v>Very Low</v>
      </c>
      <c r="P4752" s="2" t="str">
        <f t="shared" si="521"/>
        <v>Very Low</v>
      </c>
      <c r="Q4752" s="2" t="str">
        <f t="shared" si="522"/>
        <v>Good</v>
      </c>
      <c r="R4752" s="2" t="str">
        <f t="shared" si="523"/>
        <v>Very Low</v>
      </c>
      <c r="S4752" s="2" t="str">
        <f t="shared" si="524"/>
        <v>&lt;25M</v>
      </c>
    </row>
    <row r="4753" spans="1:19" x14ac:dyDescent="0.2">
      <c r="A4753" s="3">
        <v>4134450</v>
      </c>
      <c r="B4753" s="4" t="s">
        <v>5549</v>
      </c>
      <c r="C4753" s="4" t="s">
        <v>5550</v>
      </c>
      <c r="D4753" s="5">
        <v>399.99</v>
      </c>
      <c r="E4753" s="3">
        <v>4121</v>
      </c>
      <c r="F4753" s="3">
        <v>616</v>
      </c>
      <c r="G4753" s="3">
        <v>20</v>
      </c>
      <c r="H4753" s="4" t="s">
        <v>56</v>
      </c>
      <c r="I4753" s="2">
        <v>4.3008379999999997</v>
      </c>
      <c r="J4753" s="3">
        <v>7</v>
      </c>
      <c r="K4753" s="1">
        <v>44367</v>
      </c>
      <c r="L4753" s="4" t="s">
        <v>2056</v>
      </c>
      <c r="M4753" s="2">
        <f t="shared" si="518"/>
        <v>0.14947828197039553</v>
      </c>
      <c r="N4753" s="5">
        <f t="shared" si="519"/>
        <v>1648358.79</v>
      </c>
      <c r="O4753" s="2" t="str">
        <f t="shared" si="520"/>
        <v>Very Low</v>
      </c>
      <c r="P4753" s="2" t="str">
        <f t="shared" si="521"/>
        <v>Very Low</v>
      </c>
      <c r="Q4753" s="2" t="str">
        <f t="shared" si="522"/>
        <v>Good</v>
      </c>
      <c r="R4753" s="2" t="str">
        <f t="shared" si="523"/>
        <v>Very Low</v>
      </c>
      <c r="S4753" s="2" t="str">
        <f t="shared" si="524"/>
        <v>&lt;25M</v>
      </c>
    </row>
    <row r="4754" spans="1:19" x14ac:dyDescent="0.2">
      <c r="A4754" s="3">
        <v>4651564</v>
      </c>
      <c r="B4754" s="4" t="s">
        <v>9549</v>
      </c>
      <c r="C4754" s="4" t="s">
        <v>9550</v>
      </c>
      <c r="D4754" s="5">
        <v>1099.99</v>
      </c>
      <c r="E4754" s="3">
        <v>4120</v>
      </c>
      <c r="F4754" s="3">
        <v>241</v>
      </c>
      <c r="G4754" s="3">
        <v>107</v>
      </c>
      <c r="H4754" s="4" t="s">
        <v>14</v>
      </c>
      <c r="I4754" s="2">
        <v>4.5238930000000002</v>
      </c>
      <c r="J4754" s="3">
        <v>8.5</v>
      </c>
      <c r="K4754" s="1">
        <v>44671</v>
      </c>
      <c r="L4754" s="4" t="s">
        <v>9551</v>
      </c>
      <c r="M4754" s="2">
        <f t="shared" si="518"/>
        <v>5.849514563106796E-2</v>
      </c>
      <c r="N4754" s="5">
        <f t="shared" si="519"/>
        <v>4531958.8</v>
      </c>
      <c r="O4754" s="2" t="str">
        <f t="shared" si="520"/>
        <v>High</v>
      </c>
      <c r="P4754" s="2" t="str">
        <f t="shared" si="521"/>
        <v>Very Low</v>
      </c>
      <c r="Q4754" s="2" t="str">
        <f t="shared" si="522"/>
        <v>Very Good</v>
      </c>
      <c r="R4754" s="2" t="str">
        <f t="shared" si="523"/>
        <v>Very Low</v>
      </c>
      <c r="S4754" s="2" t="str">
        <f t="shared" si="524"/>
        <v>&lt;25M</v>
      </c>
    </row>
    <row r="4755" spans="1:19" x14ac:dyDescent="0.2">
      <c r="A4755" s="3">
        <v>4396968</v>
      </c>
      <c r="B4755" s="4" t="s">
        <v>4172</v>
      </c>
      <c r="C4755" s="4" t="s">
        <v>4173</v>
      </c>
      <c r="D4755" s="5">
        <v>699.99</v>
      </c>
      <c r="E4755" s="3">
        <v>4118</v>
      </c>
      <c r="F4755" s="3">
        <v>989</v>
      </c>
      <c r="G4755" s="3">
        <v>61</v>
      </c>
      <c r="H4755" s="4" t="s">
        <v>56</v>
      </c>
      <c r="I4755" s="2">
        <v>4.4913425</v>
      </c>
      <c r="J4755" s="3">
        <v>2.5</v>
      </c>
      <c r="K4755" s="1">
        <v>44514</v>
      </c>
      <c r="L4755" s="4" t="s">
        <v>589</v>
      </c>
      <c r="M4755" s="2">
        <f t="shared" si="518"/>
        <v>0.24016512870325402</v>
      </c>
      <c r="N4755" s="5">
        <f t="shared" si="519"/>
        <v>2882558.82</v>
      </c>
      <c r="O4755" s="2" t="str">
        <f t="shared" si="520"/>
        <v>Low</v>
      </c>
      <c r="P4755" s="2" t="str">
        <f t="shared" si="521"/>
        <v>Very Low</v>
      </c>
      <c r="Q4755" s="2" t="str">
        <f t="shared" si="522"/>
        <v>Good</v>
      </c>
      <c r="R4755" s="2" t="str">
        <f t="shared" si="523"/>
        <v>Low</v>
      </c>
      <c r="S4755" s="2" t="str">
        <f t="shared" si="524"/>
        <v>&lt;25M</v>
      </c>
    </row>
    <row r="4756" spans="1:19" x14ac:dyDescent="0.2">
      <c r="A4756" s="3">
        <v>2581436</v>
      </c>
      <c r="B4756" s="4" t="s">
        <v>10920</v>
      </c>
      <c r="C4756" s="4" t="s">
        <v>10921</v>
      </c>
      <c r="D4756" s="5">
        <v>399.99</v>
      </c>
      <c r="E4756" s="3">
        <v>4117</v>
      </c>
      <c r="F4756" s="3">
        <v>186</v>
      </c>
      <c r="G4756" s="3">
        <v>67</v>
      </c>
      <c r="H4756" s="4" t="s">
        <v>56</v>
      </c>
      <c r="I4756" s="2">
        <v>4.5615920000000001</v>
      </c>
      <c r="J4756" s="3">
        <v>6</v>
      </c>
      <c r="K4756" s="1">
        <v>43736</v>
      </c>
      <c r="L4756" s="4" t="s">
        <v>15</v>
      </c>
      <c r="M4756" s="2">
        <f t="shared" si="518"/>
        <v>4.517852805440855E-2</v>
      </c>
      <c r="N4756" s="5">
        <f t="shared" si="519"/>
        <v>1646758.83</v>
      </c>
      <c r="O4756" s="2" t="str">
        <f t="shared" si="520"/>
        <v>Very Low</v>
      </c>
      <c r="P4756" s="2" t="str">
        <f t="shared" si="521"/>
        <v>Very Low</v>
      </c>
      <c r="Q4756" s="2" t="str">
        <f t="shared" si="522"/>
        <v>Very Good</v>
      </c>
      <c r="R4756" s="2" t="str">
        <f t="shared" si="523"/>
        <v>Very Low</v>
      </c>
      <c r="S4756" s="2" t="str">
        <f t="shared" si="524"/>
        <v>&lt;25M</v>
      </c>
    </row>
    <row r="4757" spans="1:19" x14ac:dyDescent="0.2">
      <c r="A4757" s="3">
        <v>2382211</v>
      </c>
      <c r="B4757" s="4" t="s">
        <v>9567</v>
      </c>
      <c r="C4757" s="4" t="s">
        <v>9568</v>
      </c>
      <c r="D4757" s="5">
        <v>399.99</v>
      </c>
      <c r="E4757" s="3">
        <v>4114</v>
      </c>
      <c r="F4757" s="3">
        <v>240</v>
      </c>
      <c r="G4757" s="3">
        <v>72</v>
      </c>
      <c r="H4757" s="4" t="s">
        <v>56</v>
      </c>
      <c r="I4757" s="2">
        <v>3.6557037999999999</v>
      </c>
      <c r="J4757" s="3">
        <v>6.5</v>
      </c>
      <c r="K4757" s="1">
        <v>43609</v>
      </c>
      <c r="L4757" s="4" t="s">
        <v>95</v>
      </c>
      <c r="M4757" s="2">
        <f t="shared" si="518"/>
        <v>5.8337384540593097E-2</v>
      </c>
      <c r="N4757" s="5">
        <f t="shared" si="519"/>
        <v>1645558.86</v>
      </c>
      <c r="O4757" s="2" t="str">
        <f t="shared" si="520"/>
        <v>Very Low</v>
      </c>
      <c r="P4757" s="2" t="str">
        <f t="shared" si="521"/>
        <v>Very Low</v>
      </c>
      <c r="Q4757" s="2" t="str">
        <f t="shared" si="522"/>
        <v>Fair</v>
      </c>
      <c r="R4757" s="2" t="str">
        <f t="shared" si="523"/>
        <v>Very Low</v>
      </c>
      <c r="S4757" s="2" t="str">
        <f t="shared" si="524"/>
        <v>&lt;25M</v>
      </c>
    </row>
    <row r="4758" spans="1:19" x14ac:dyDescent="0.2">
      <c r="A4758" s="3">
        <v>4853718</v>
      </c>
      <c r="B4758" s="4" t="s">
        <v>10503</v>
      </c>
      <c r="C4758" s="4" t="s">
        <v>10504</v>
      </c>
      <c r="D4758" s="5">
        <v>999.99</v>
      </c>
      <c r="E4758" s="3">
        <v>4111</v>
      </c>
      <c r="F4758" s="3">
        <v>200</v>
      </c>
      <c r="G4758" s="3">
        <v>38</v>
      </c>
      <c r="H4758" s="4" t="s">
        <v>56</v>
      </c>
      <c r="I4758" s="2">
        <v>4.4514623000000002</v>
      </c>
      <c r="J4758" s="3">
        <v>5</v>
      </c>
      <c r="K4758" s="1">
        <v>44800</v>
      </c>
      <c r="L4758" s="4" t="s">
        <v>671</v>
      </c>
      <c r="M4758" s="2">
        <f t="shared" si="518"/>
        <v>4.8649963512527365E-2</v>
      </c>
      <c r="N4758" s="5">
        <f t="shared" si="519"/>
        <v>4110958.89</v>
      </c>
      <c r="O4758" s="2" t="str">
        <f t="shared" si="520"/>
        <v>Medium</v>
      </c>
      <c r="P4758" s="2" t="str">
        <f t="shared" si="521"/>
        <v>Very Low</v>
      </c>
      <c r="Q4758" s="2" t="str">
        <f t="shared" si="522"/>
        <v>Good</v>
      </c>
      <c r="R4758" s="2" t="str">
        <f t="shared" si="523"/>
        <v>Very Low</v>
      </c>
      <c r="S4758" s="2" t="str">
        <f t="shared" si="524"/>
        <v>&lt;25M</v>
      </c>
    </row>
    <row r="4759" spans="1:19" x14ac:dyDescent="0.2">
      <c r="A4759" s="3">
        <v>675336</v>
      </c>
      <c r="B4759" s="4" t="s">
        <v>6215</v>
      </c>
      <c r="C4759" s="4" t="s">
        <v>6216</v>
      </c>
      <c r="D4759" s="5">
        <v>649.99</v>
      </c>
      <c r="E4759" s="3">
        <v>4103</v>
      </c>
      <c r="F4759" s="3">
        <v>508</v>
      </c>
      <c r="G4759" s="3">
        <v>21</v>
      </c>
      <c r="H4759" s="4" t="s">
        <v>56</v>
      </c>
      <c r="I4759" s="2">
        <v>4.1985109999999999</v>
      </c>
      <c r="J4759" s="3">
        <v>1</v>
      </c>
      <c r="K4759" s="1">
        <v>42328</v>
      </c>
      <c r="L4759" s="4" t="s">
        <v>1541</v>
      </c>
      <c r="M4759" s="2">
        <f t="shared" si="518"/>
        <v>0.12381184499146966</v>
      </c>
      <c r="N4759" s="5">
        <f t="shared" si="519"/>
        <v>2666908.9700000002</v>
      </c>
      <c r="O4759" s="2" t="str">
        <f t="shared" si="520"/>
        <v>Low</v>
      </c>
      <c r="P4759" s="2" t="str">
        <f t="shared" si="521"/>
        <v>Very Low</v>
      </c>
      <c r="Q4759" s="2" t="str">
        <f t="shared" si="522"/>
        <v>Good</v>
      </c>
      <c r="R4759" s="2" t="str">
        <f t="shared" si="523"/>
        <v>Very Low</v>
      </c>
      <c r="S4759" s="2" t="str">
        <f t="shared" si="524"/>
        <v>&lt;25M</v>
      </c>
    </row>
    <row r="4760" spans="1:19" x14ac:dyDescent="0.2">
      <c r="A4760" s="3">
        <v>421216</v>
      </c>
      <c r="B4760" s="4" t="s">
        <v>6341</v>
      </c>
      <c r="C4760" s="4" t="s">
        <v>6342</v>
      </c>
      <c r="D4760" s="5">
        <v>399.99</v>
      </c>
      <c r="E4760" s="3">
        <v>4095</v>
      </c>
      <c r="F4760" s="3">
        <v>492</v>
      </c>
      <c r="G4760" s="3">
        <v>38</v>
      </c>
      <c r="H4760" s="4" t="s">
        <v>757</v>
      </c>
      <c r="I4760" s="2">
        <v>4.1866975000000002</v>
      </c>
      <c r="J4760" s="3">
        <v>3</v>
      </c>
      <c r="K4760" s="1">
        <v>42048</v>
      </c>
      <c r="L4760" s="4" t="s">
        <v>4624</v>
      </c>
      <c r="M4760" s="2">
        <f t="shared" si="518"/>
        <v>0.12014652014652015</v>
      </c>
      <c r="N4760" s="5">
        <f t="shared" si="519"/>
        <v>1637959.05</v>
      </c>
      <c r="O4760" s="2" t="str">
        <f t="shared" si="520"/>
        <v>Very Low</v>
      </c>
      <c r="P4760" s="2" t="str">
        <f t="shared" si="521"/>
        <v>Very Low</v>
      </c>
      <c r="Q4760" s="2" t="str">
        <f t="shared" si="522"/>
        <v>Good</v>
      </c>
      <c r="R4760" s="2" t="str">
        <f t="shared" si="523"/>
        <v>Very Low</v>
      </c>
      <c r="S4760" s="2" t="str">
        <f t="shared" si="524"/>
        <v>&lt;25M</v>
      </c>
    </row>
    <row r="4761" spans="1:19" x14ac:dyDescent="0.2">
      <c r="A4761" s="3">
        <v>611518</v>
      </c>
      <c r="B4761" s="4" t="s">
        <v>8396</v>
      </c>
      <c r="C4761" s="4" t="s">
        <v>8397</v>
      </c>
      <c r="D4761" s="5">
        <v>399.99</v>
      </c>
      <c r="E4761" s="3">
        <v>4091</v>
      </c>
      <c r="F4761" s="3">
        <v>305</v>
      </c>
      <c r="G4761" s="3">
        <v>32</v>
      </c>
      <c r="H4761" s="4" t="s">
        <v>142</v>
      </c>
      <c r="I4761" s="2">
        <v>4.380293</v>
      </c>
      <c r="J4761" s="3">
        <v>3</v>
      </c>
      <c r="K4761" s="1">
        <v>42261</v>
      </c>
      <c r="L4761" s="4" t="s">
        <v>188</v>
      </c>
      <c r="M4761" s="2">
        <f t="shared" si="518"/>
        <v>7.4553898802248844E-2</v>
      </c>
      <c r="N4761" s="5">
        <f t="shared" si="519"/>
        <v>1636359.09</v>
      </c>
      <c r="O4761" s="2" t="str">
        <f t="shared" si="520"/>
        <v>Very Low</v>
      </c>
      <c r="P4761" s="2" t="str">
        <f t="shared" si="521"/>
        <v>Very Low</v>
      </c>
      <c r="Q4761" s="2" t="str">
        <f t="shared" si="522"/>
        <v>Good</v>
      </c>
      <c r="R4761" s="2" t="str">
        <f t="shared" si="523"/>
        <v>Very Low</v>
      </c>
      <c r="S4761" s="2" t="str">
        <f t="shared" si="524"/>
        <v>&lt;25M</v>
      </c>
    </row>
    <row r="4762" spans="1:19" x14ac:dyDescent="0.2">
      <c r="A4762" s="3">
        <v>2289251</v>
      </c>
      <c r="B4762" s="4" t="s">
        <v>5369</v>
      </c>
      <c r="C4762" s="4" t="s">
        <v>5370</v>
      </c>
      <c r="D4762" s="5">
        <v>399.99</v>
      </c>
      <c r="E4762" s="3">
        <v>4090</v>
      </c>
      <c r="F4762" s="3">
        <v>658</v>
      </c>
      <c r="G4762" s="3">
        <v>47</v>
      </c>
      <c r="H4762" s="4" t="s">
        <v>14</v>
      </c>
      <c r="I4762" s="2">
        <v>4.2692484999999998</v>
      </c>
      <c r="J4762" s="3">
        <v>5.5</v>
      </c>
      <c r="K4762" s="1">
        <v>43549</v>
      </c>
      <c r="L4762" s="4" t="s">
        <v>298</v>
      </c>
      <c r="M4762" s="2">
        <f t="shared" si="518"/>
        <v>0.160880195599022</v>
      </c>
      <c r="N4762" s="5">
        <f t="shared" si="519"/>
        <v>1635959.1</v>
      </c>
      <c r="O4762" s="2" t="str">
        <f t="shared" si="520"/>
        <v>Very Low</v>
      </c>
      <c r="P4762" s="2" t="str">
        <f t="shared" si="521"/>
        <v>Very Low</v>
      </c>
      <c r="Q4762" s="2" t="str">
        <f t="shared" si="522"/>
        <v>Good</v>
      </c>
      <c r="R4762" s="2" t="str">
        <f t="shared" si="523"/>
        <v>Very Low</v>
      </c>
      <c r="S4762" s="2" t="str">
        <f t="shared" si="524"/>
        <v>&lt;25M</v>
      </c>
    </row>
    <row r="4763" spans="1:19" x14ac:dyDescent="0.2">
      <c r="A4763" s="3">
        <v>1318304</v>
      </c>
      <c r="B4763" s="4" t="s">
        <v>7019</v>
      </c>
      <c r="C4763" s="4" t="s">
        <v>7020</v>
      </c>
      <c r="D4763" s="5">
        <v>399.99</v>
      </c>
      <c r="E4763" s="3">
        <v>4090</v>
      </c>
      <c r="F4763" s="3">
        <v>413</v>
      </c>
      <c r="G4763" s="3">
        <v>38</v>
      </c>
      <c r="H4763" s="4" t="s">
        <v>142</v>
      </c>
      <c r="I4763" s="2">
        <v>4.7439179999999999</v>
      </c>
      <c r="J4763" s="3">
        <v>4.5</v>
      </c>
      <c r="K4763" s="1">
        <v>42957</v>
      </c>
      <c r="L4763" s="4" t="s">
        <v>1315</v>
      </c>
      <c r="M4763" s="2">
        <f t="shared" si="518"/>
        <v>0.10097799511002445</v>
      </c>
      <c r="N4763" s="5">
        <f t="shared" si="519"/>
        <v>1635959.1</v>
      </c>
      <c r="O4763" s="2" t="str">
        <f t="shared" si="520"/>
        <v>Very Low</v>
      </c>
      <c r="P4763" s="2" t="str">
        <f t="shared" si="521"/>
        <v>Very Low</v>
      </c>
      <c r="Q4763" s="2" t="str">
        <f t="shared" si="522"/>
        <v>Very Good</v>
      </c>
      <c r="R4763" s="2" t="str">
        <f t="shared" si="523"/>
        <v>Very Low</v>
      </c>
      <c r="S4763" s="2" t="str">
        <f t="shared" si="524"/>
        <v>&lt;25M</v>
      </c>
    </row>
    <row r="4764" spans="1:19" x14ac:dyDescent="0.2">
      <c r="A4764" s="3">
        <v>197830</v>
      </c>
      <c r="B4764" s="4" t="s">
        <v>16424</v>
      </c>
      <c r="C4764" s="4" t="s">
        <v>16425</v>
      </c>
      <c r="D4764" s="5">
        <v>399.99</v>
      </c>
      <c r="E4764" s="3">
        <v>4088</v>
      </c>
      <c r="F4764" s="3">
        <v>77</v>
      </c>
      <c r="G4764" s="3">
        <v>37</v>
      </c>
      <c r="H4764" s="4" t="s">
        <v>14</v>
      </c>
      <c r="I4764" s="2">
        <v>4.154274</v>
      </c>
      <c r="J4764" s="3">
        <v>5</v>
      </c>
      <c r="K4764" s="1">
        <v>41741</v>
      </c>
      <c r="L4764" s="4" t="s">
        <v>1315</v>
      </c>
      <c r="M4764" s="2">
        <f t="shared" si="518"/>
        <v>1.8835616438356163E-2</v>
      </c>
      <c r="N4764" s="5">
        <f t="shared" si="519"/>
        <v>1635159.12</v>
      </c>
      <c r="O4764" s="2" t="str">
        <f t="shared" si="520"/>
        <v>Very Low</v>
      </c>
      <c r="P4764" s="2" t="str">
        <f t="shared" si="521"/>
        <v>Very Low</v>
      </c>
      <c r="Q4764" s="2" t="str">
        <f t="shared" si="522"/>
        <v>Good</v>
      </c>
      <c r="R4764" s="2" t="str">
        <f t="shared" si="523"/>
        <v>Very Low</v>
      </c>
      <c r="S4764" s="2" t="str">
        <f t="shared" si="524"/>
        <v>&lt;25M</v>
      </c>
    </row>
    <row r="4765" spans="1:19" x14ac:dyDescent="0.2">
      <c r="A4765" s="3">
        <v>2334882</v>
      </c>
      <c r="B4765" s="4" t="s">
        <v>17277</v>
      </c>
      <c r="C4765" s="4" t="s">
        <v>17278</v>
      </c>
      <c r="D4765" s="5">
        <v>399.99</v>
      </c>
      <c r="E4765" s="3">
        <v>4088</v>
      </c>
      <c r="F4765" s="3">
        <v>69</v>
      </c>
      <c r="G4765" s="3">
        <v>40</v>
      </c>
      <c r="H4765" s="4" t="s">
        <v>14</v>
      </c>
      <c r="I4765" s="2">
        <v>3.6271455000000001</v>
      </c>
      <c r="J4765" s="3">
        <v>4</v>
      </c>
      <c r="K4765" s="1">
        <v>43578</v>
      </c>
      <c r="L4765" s="4" t="s">
        <v>484</v>
      </c>
      <c r="M4765" s="2">
        <f t="shared" si="518"/>
        <v>1.6878669275929549E-2</v>
      </c>
      <c r="N4765" s="5">
        <f t="shared" si="519"/>
        <v>1635159.12</v>
      </c>
      <c r="O4765" s="2" t="str">
        <f t="shared" si="520"/>
        <v>Very Low</v>
      </c>
      <c r="P4765" s="2" t="str">
        <f t="shared" si="521"/>
        <v>Very Low</v>
      </c>
      <c r="Q4765" s="2" t="str">
        <f t="shared" si="522"/>
        <v>Fair</v>
      </c>
      <c r="R4765" s="2" t="str">
        <f t="shared" si="523"/>
        <v>Very Low</v>
      </c>
      <c r="S4765" s="2" t="str">
        <f t="shared" si="524"/>
        <v>&lt;25M</v>
      </c>
    </row>
    <row r="4766" spans="1:19" x14ac:dyDescent="0.2">
      <c r="A4766" s="3">
        <v>388554</v>
      </c>
      <c r="B4766" s="4" t="s">
        <v>9142</v>
      </c>
      <c r="C4766" s="4" t="s">
        <v>9143</v>
      </c>
      <c r="D4766" s="5">
        <v>3099.99</v>
      </c>
      <c r="E4766" s="3">
        <v>4086</v>
      </c>
      <c r="F4766" s="3">
        <v>261</v>
      </c>
      <c r="G4766" s="3">
        <v>251</v>
      </c>
      <c r="H4766" s="4" t="s">
        <v>14</v>
      </c>
      <c r="I4766" s="2">
        <v>3.6893072</v>
      </c>
      <c r="J4766" s="3">
        <v>33.5</v>
      </c>
      <c r="K4766" s="1">
        <v>42012</v>
      </c>
      <c r="L4766" s="4" t="s">
        <v>1315</v>
      </c>
      <c r="M4766" s="2">
        <f t="shared" si="518"/>
        <v>6.3876651982378851E-2</v>
      </c>
      <c r="N4766" s="5">
        <f t="shared" si="519"/>
        <v>12666559.139999999</v>
      </c>
      <c r="O4766" s="2" t="str">
        <f t="shared" si="520"/>
        <v>Very High</v>
      </c>
      <c r="P4766" s="2" t="str">
        <f t="shared" si="521"/>
        <v>Very Low</v>
      </c>
      <c r="Q4766" s="2" t="str">
        <f t="shared" si="522"/>
        <v>Fair</v>
      </c>
      <c r="R4766" s="2" t="str">
        <f t="shared" si="523"/>
        <v>Very Low</v>
      </c>
      <c r="S4766" s="2" t="str">
        <f t="shared" si="524"/>
        <v>&lt;25M</v>
      </c>
    </row>
    <row r="4767" spans="1:19" x14ac:dyDescent="0.2">
      <c r="A4767" s="3">
        <v>675632</v>
      </c>
      <c r="B4767" s="4" t="s">
        <v>7506</v>
      </c>
      <c r="C4767" s="4" t="s">
        <v>7507</v>
      </c>
      <c r="D4767" s="5">
        <v>399.99</v>
      </c>
      <c r="E4767" s="3">
        <v>4084</v>
      </c>
      <c r="F4767" s="3">
        <v>368</v>
      </c>
      <c r="G4767" s="3">
        <v>435</v>
      </c>
      <c r="H4767" s="4" t="s">
        <v>14</v>
      </c>
      <c r="I4767" s="2">
        <v>4.4106702999999996</v>
      </c>
      <c r="J4767" s="3">
        <v>36.5</v>
      </c>
      <c r="K4767" s="1">
        <v>42328</v>
      </c>
      <c r="L4767" s="4" t="s">
        <v>7118</v>
      </c>
      <c r="M4767" s="2">
        <f t="shared" si="518"/>
        <v>9.0107737512242894E-2</v>
      </c>
      <c r="N4767" s="5">
        <f t="shared" si="519"/>
        <v>1633559.1600000001</v>
      </c>
      <c r="O4767" s="2" t="str">
        <f t="shared" si="520"/>
        <v>Very Low</v>
      </c>
      <c r="P4767" s="2" t="str">
        <f t="shared" si="521"/>
        <v>Very Low</v>
      </c>
      <c r="Q4767" s="2" t="str">
        <f t="shared" si="522"/>
        <v>Good</v>
      </c>
      <c r="R4767" s="2" t="str">
        <f t="shared" si="523"/>
        <v>Very Low</v>
      </c>
      <c r="S4767" s="2" t="str">
        <f t="shared" si="524"/>
        <v>&lt;25M</v>
      </c>
    </row>
    <row r="4768" spans="1:19" x14ac:dyDescent="0.2">
      <c r="A4768" s="3">
        <v>264222</v>
      </c>
      <c r="B4768" s="4" t="s">
        <v>4152</v>
      </c>
      <c r="C4768" s="4" t="s">
        <v>4153</v>
      </c>
      <c r="D4768" s="5">
        <v>499.99</v>
      </c>
      <c r="E4768" s="3">
        <v>4080</v>
      </c>
      <c r="F4768" s="3">
        <v>996</v>
      </c>
      <c r="G4768" s="3">
        <v>60</v>
      </c>
      <c r="H4768" s="4" t="s">
        <v>14</v>
      </c>
      <c r="I4768" s="2">
        <v>4.4218869999999999</v>
      </c>
      <c r="J4768" s="3">
        <v>5.5</v>
      </c>
      <c r="K4768" s="1">
        <v>41838</v>
      </c>
      <c r="L4768" s="4" t="s">
        <v>2302</v>
      </c>
      <c r="M4768" s="2">
        <f t="shared" si="518"/>
        <v>0.24411764705882352</v>
      </c>
      <c r="N4768" s="5">
        <f t="shared" si="519"/>
        <v>2039959.2</v>
      </c>
      <c r="O4768" s="2" t="str">
        <f t="shared" si="520"/>
        <v>Very Low</v>
      </c>
      <c r="P4768" s="2" t="str">
        <f t="shared" si="521"/>
        <v>Very Low</v>
      </c>
      <c r="Q4768" s="2" t="str">
        <f t="shared" si="522"/>
        <v>Good</v>
      </c>
      <c r="R4768" s="2" t="str">
        <f t="shared" si="523"/>
        <v>Low</v>
      </c>
      <c r="S4768" s="2" t="str">
        <f t="shared" si="524"/>
        <v>&lt;25M</v>
      </c>
    </row>
    <row r="4769" spans="1:19" x14ac:dyDescent="0.2">
      <c r="A4769" s="3">
        <v>1482322</v>
      </c>
      <c r="B4769" s="4" t="s">
        <v>6293</v>
      </c>
      <c r="C4769" s="4" t="s">
        <v>6294</v>
      </c>
      <c r="D4769" s="5">
        <v>399.99</v>
      </c>
      <c r="E4769" s="3">
        <v>4080</v>
      </c>
      <c r="F4769" s="3">
        <v>499</v>
      </c>
      <c r="G4769" s="3">
        <v>198</v>
      </c>
      <c r="H4769" s="4" t="s">
        <v>14</v>
      </c>
      <c r="I4769" s="2">
        <v>4.4683580000000003</v>
      </c>
      <c r="J4769" s="3">
        <v>18</v>
      </c>
      <c r="K4769" s="1">
        <v>43095</v>
      </c>
      <c r="L4769" s="4" t="s">
        <v>376</v>
      </c>
      <c r="M4769" s="2">
        <f t="shared" si="518"/>
        <v>0.12230392156862745</v>
      </c>
      <c r="N4769" s="5">
        <f t="shared" si="519"/>
        <v>1631959.2</v>
      </c>
      <c r="O4769" s="2" t="str">
        <f t="shared" si="520"/>
        <v>Very Low</v>
      </c>
      <c r="P4769" s="2" t="str">
        <f t="shared" si="521"/>
        <v>Very Low</v>
      </c>
      <c r="Q4769" s="2" t="str">
        <f t="shared" si="522"/>
        <v>Good</v>
      </c>
      <c r="R4769" s="2" t="str">
        <f t="shared" si="523"/>
        <v>Very Low</v>
      </c>
      <c r="S4769" s="2" t="str">
        <f t="shared" si="524"/>
        <v>&lt;25M</v>
      </c>
    </row>
    <row r="4770" spans="1:19" x14ac:dyDescent="0.2">
      <c r="A4770" s="3">
        <v>1194928</v>
      </c>
      <c r="B4770" s="4" t="s">
        <v>5006</v>
      </c>
      <c r="C4770" s="4" t="s">
        <v>5007</v>
      </c>
      <c r="D4770" s="5">
        <v>399.99</v>
      </c>
      <c r="E4770" s="3">
        <v>4079</v>
      </c>
      <c r="F4770" s="3">
        <v>741</v>
      </c>
      <c r="G4770" s="3">
        <v>65</v>
      </c>
      <c r="H4770" s="4" t="s">
        <v>14</v>
      </c>
      <c r="I4770" s="2">
        <v>4.5411640000000002</v>
      </c>
      <c r="J4770" s="3">
        <v>7</v>
      </c>
      <c r="K4770" s="1">
        <v>42851</v>
      </c>
      <c r="L4770" s="4" t="s">
        <v>417</v>
      </c>
      <c r="M4770" s="2">
        <f t="shared" si="518"/>
        <v>0.18166217210100516</v>
      </c>
      <c r="N4770" s="5">
        <f t="shared" si="519"/>
        <v>1631559.21</v>
      </c>
      <c r="O4770" s="2" t="str">
        <f t="shared" si="520"/>
        <v>Very Low</v>
      </c>
      <c r="P4770" s="2" t="str">
        <f t="shared" si="521"/>
        <v>Very Low</v>
      </c>
      <c r="Q4770" s="2" t="str">
        <f t="shared" si="522"/>
        <v>Very Good</v>
      </c>
      <c r="R4770" s="2" t="str">
        <f t="shared" si="523"/>
        <v>Very Low</v>
      </c>
      <c r="S4770" s="2" t="str">
        <f t="shared" si="524"/>
        <v>&lt;25M</v>
      </c>
    </row>
    <row r="4771" spans="1:19" x14ac:dyDescent="0.2">
      <c r="A4771" s="3">
        <v>1035502</v>
      </c>
      <c r="B4771" s="4" t="s">
        <v>14227</v>
      </c>
      <c r="C4771" s="4" t="s">
        <v>14228</v>
      </c>
      <c r="D4771" s="5">
        <v>399.99</v>
      </c>
      <c r="E4771" s="3">
        <v>4078</v>
      </c>
      <c r="F4771" s="3">
        <v>109</v>
      </c>
      <c r="G4771" s="3">
        <v>21</v>
      </c>
      <c r="H4771" s="4" t="s">
        <v>14</v>
      </c>
      <c r="I4771" s="2">
        <v>4.3318013999999998</v>
      </c>
      <c r="J4771" s="3">
        <v>3.5</v>
      </c>
      <c r="K4771" s="1">
        <v>42712</v>
      </c>
      <c r="L4771" s="4" t="s">
        <v>263</v>
      </c>
      <c r="M4771" s="2">
        <f t="shared" si="518"/>
        <v>2.6728788621873466E-2</v>
      </c>
      <c r="N4771" s="5">
        <f t="shared" si="519"/>
        <v>1631159.22</v>
      </c>
      <c r="O4771" s="2" t="str">
        <f t="shared" si="520"/>
        <v>Very Low</v>
      </c>
      <c r="P4771" s="2" t="str">
        <f t="shared" si="521"/>
        <v>Very Low</v>
      </c>
      <c r="Q4771" s="2" t="str">
        <f t="shared" si="522"/>
        <v>Good</v>
      </c>
      <c r="R4771" s="2" t="str">
        <f t="shared" si="523"/>
        <v>Very Low</v>
      </c>
      <c r="S4771" s="2" t="str">
        <f t="shared" si="524"/>
        <v>&lt;25M</v>
      </c>
    </row>
    <row r="4772" spans="1:19" x14ac:dyDescent="0.2">
      <c r="A4772" s="3">
        <v>3708710</v>
      </c>
      <c r="B4772" s="4" t="s">
        <v>3907</v>
      </c>
      <c r="C4772" s="4" t="s">
        <v>3908</v>
      </c>
      <c r="D4772" s="5">
        <v>549.99</v>
      </c>
      <c r="E4772" s="3">
        <v>4076</v>
      </c>
      <c r="F4772" s="3">
        <v>1084</v>
      </c>
      <c r="G4772" s="3">
        <v>46</v>
      </c>
      <c r="H4772" s="4" t="s">
        <v>56</v>
      </c>
      <c r="I4772" s="2">
        <v>4.3951754999999997</v>
      </c>
      <c r="J4772" s="3">
        <v>2</v>
      </c>
      <c r="K4772" s="1">
        <v>44181</v>
      </c>
      <c r="L4772" s="4" t="s">
        <v>198</v>
      </c>
      <c r="M4772" s="2">
        <f t="shared" si="518"/>
        <v>0.26594700686947986</v>
      </c>
      <c r="N4772" s="5">
        <f t="shared" si="519"/>
        <v>2241759.2400000002</v>
      </c>
      <c r="O4772" s="2" t="str">
        <f t="shared" si="520"/>
        <v>Very Low</v>
      </c>
      <c r="P4772" s="2" t="str">
        <f t="shared" si="521"/>
        <v>Very Low</v>
      </c>
      <c r="Q4772" s="2" t="str">
        <f t="shared" si="522"/>
        <v>Good</v>
      </c>
      <c r="R4772" s="2" t="str">
        <f t="shared" si="523"/>
        <v>Low</v>
      </c>
      <c r="S4772" s="2" t="str">
        <f t="shared" si="524"/>
        <v>&lt;25M</v>
      </c>
    </row>
    <row r="4773" spans="1:19" x14ac:dyDescent="0.2">
      <c r="A4773" s="3">
        <v>1430812</v>
      </c>
      <c r="B4773" s="4" t="s">
        <v>5182</v>
      </c>
      <c r="C4773" s="4" t="s">
        <v>5183</v>
      </c>
      <c r="D4773" s="5">
        <v>399.99</v>
      </c>
      <c r="E4773" s="3">
        <v>4074</v>
      </c>
      <c r="F4773" s="3">
        <v>695</v>
      </c>
      <c r="G4773" s="3">
        <v>101</v>
      </c>
      <c r="H4773" s="4" t="s">
        <v>14</v>
      </c>
      <c r="I4773" s="2">
        <v>4.3426080000000002</v>
      </c>
      <c r="J4773" s="3">
        <v>10.5</v>
      </c>
      <c r="K4773" s="1">
        <v>43051</v>
      </c>
      <c r="L4773" s="4" t="s">
        <v>2143</v>
      </c>
      <c r="M4773" s="2">
        <f t="shared" si="518"/>
        <v>0.17059401080019637</v>
      </c>
      <c r="N4773" s="5">
        <f t="shared" si="519"/>
        <v>1629559.26</v>
      </c>
      <c r="O4773" s="2" t="str">
        <f t="shared" si="520"/>
        <v>Very Low</v>
      </c>
      <c r="P4773" s="2" t="str">
        <f t="shared" si="521"/>
        <v>Very Low</v>
      </c>
      <c r="Q4773" s="2" t="str">
        <f t="shared" si="522"/>
        <v>Good</v>
      </c>
      <c r="R4773" s="2" t="str">
        <f t="shared" si="523"/>
        <v>Very Low</v>
      </c>
      <c r="S4773" s="2" t="str">
        <f t="shared" si="524"/>
        <v>&lt;25M</v>
      </c>
    </row>
    <row r="4774" spans="1:19" x14ac:dyDescent="0.2">
      <c r="A4774" s="3">
        <v>5026688</v>
      </c>
      <c r="B4774" s="4" t="s">
        <v>17158</v>
      </c>
      <c r="C4774" s="4" t="s">
        <v>17159</v>
      </c>
      <c r="D4774" s="5">
        <v>399.99</v>
      </c>
      <c r="E4774" s="3">
        <v>4070</v>
      </c>
      <c r="F4774" s="3">
        <v>70</v>
      </c>
      <c r="G4774" s="3">
        <v>10</v>
      </c>
      <c r="H4774" s="4" t="s">
        <v>56</v>
      </c>
      <c r="I4774" s="2">
        <v>4.6416006000000003</v>
      </c>
      <c r="J4774" s="3">
        <v>1.5</v>
      </c>
      <c r="K4774" s="1">
        <v>44910</v>
      </c>
      <c r="L4774" s="4" t="s">
        <v>964</v>
      </c>
      <c r="M4774" s="2">
        <f t="shared" si="518"/>
        <v>1.7199017199017199E-2</v>
      </c>
      <c r="N4774" s="5">
        <f t="shared" si="519"/>
        <v>1627959.3</v>
      </c>
      <c r="O4774" s="2" t="str">
        <f t="shared" si="520"/>
        <v>Very Low</v>
      </c>
      <c r="P4774" s="2" t="str">
        <f t="shared" si="521"/>
        <v>Very Low</v>
      </c>
      <c r="Q4774" s="2" t="str">
        <f t="shared" si="522"/>
        <v>Very Good</v>
      </c>
      <c r="R4774" s="2" t="str">
        <f t="shared" si="523"/>
        <v>Very Low</v>
      </c>
      <c r="S4774" s="2" t="str">
        <f t="shared" si="524"/>
        <v>&lt;25M</v>
      </c>
    </row>
    <row r="4775" spans="1:19" x14ac:dyDescent="0.2">
      <c r="A4775" s="3">
        <v>937134</v>
      </c>
      <c r="B4775" s="4" t="s">
        <v>6428</v>
      </c>
      <c r="C4775" s="4" t="s">
        <v>6429</v>
      </c>
      <c r="D4775" s="5">
        <v>399.99</v>
      </c>
      <c r="E4775" s="3">
        <v>4069</v>
      </c>
      <c r="F4775" s="3">
        <v>483</v>
      </c>
      <c r="G4775" s="3">
        <v>26</v>
      </c>
      <c r="H4775" s="4" t="s">
        <v>14</v>
      </c>
      <c r="I4775" s="2">
        <v>4.4190445</v>
      </c>
      <c r="J4775" s="3">
        <v>2.5</v>
      </c>
      <c r="K4775" s="1">
        <v>42603</v>
      </c>
      <c r="L4775" s="4" t="s">
        <v>3885</v>
      </c>
      <c r="M4775" s="2">
        <f t="shared" si="518"/>
        <v>0.11870238387810272</v>
      </c>
      <c r="N4775" s="5">
        <f t="shared" si="519"/>
        <v>1627559.31</v>
      </c>
      <c r="O4775" s="2" t="str">
        <f t="shared" si="520"/>
        <v>Very Low</v>
      </c>
      <c r="P4775" s="2" t="str">
        <f t="shared" si="521"/>
        <v>Very Low</v>
      </c>
      <c r="Q4775" s="2" t="str">
        <f t="shared" si="522"/>
        <v>Good</v>
      </c>
      <c r="R4775" s="2" t="str">
        <f t="shared" si="523"/>
        <v>Very Low</v>
      </c>
      <c r="S4775" s="2" t="str">
        <f t="shared" si="524"/>
        <v>&lt;25M</v>
      </c>
    </row>
    <row r="4776" spans="1:19" x14ac:dyDescent="0.2">
      <c r="A4776" s="3">
        <v>1224872</v>
      </c>
      <c r="B4776" s="4" t="s">
        <v>7361</v>
      </c>
      <c r="C4776" s="4" t="s">
        <v>7362</v>
      </c>
      <c r="D4776" s="5">
        <v>899.99</v>
      </c>
      <c r="E4776" s="3">
        <v>4065</v>
      </c>
      <c r="F4776" s="3">
        <v>382</v>
      </c>
      <c r="G4776" s="3">
        <v>38</v>
      </c>
      <c r="H4776" s="4" t="s">
        <v>14</v>
      </c>
      <c r="I4776" s="2">
        <v>4.621397</v>
      </c>
      <c r="J4776" s="3">
        <v>4.5</v>
      </c>
      <c r="K4776" s="1">
        <v>42877</v>
      </c>
      <c r="L4776" s="4" t="s">
        <v>2246</v>
      </c>
      <c r="M4776" s="2">
        <f t="shared" si="518"/>
        <v>9.3972939729397298E-2</v>
      </c>
      <c r="N4776" s="5">
        <f t="shared" si="519"/>
        <v>3658459.35</v>
      </c>
      <c r="O4776" s="2" t="str">
        <f t="shared" si="520"/>
        <v>Medium</v>
      </c>
      <c r="P4776" s="2" t="str">
        <f t="shared" si="521"/>
        <v>Very Low</v>
      </c>
      <c r="Q4776" s="2" t="str">
        <f t="shared" si="522"/>
        <v>Very Good</v>
      </c>
      <c r="R4776" s="2" t="str">
        <f t="shared" si="523"/>
        <v>Very Low</v>
      </c>
      <c r="S4776" s="2" t="str">
        <f t="shared" si="524"/>
        <v>&lt;25M</v>
      </c>
    </row>
    <row r="4777" spans="1:19" x14ac:dyDescent="0.2">
      <c r="A4777" s="3">
        <v>2101404</v>
      </c>
      <c r="B4777" s="4" t="s">
        <v>6211</v>
      </c>
      <c r="C4777" s="4" t="s">
        <v>6212</v>
      </c>
      <c r="D4777" s="5">
        <v>599.99</v>
      </c>
      <c r="E4777" s="3">
        <v>4055</v>
      </c>
      <c r="F4777" s="3">
        <v>508</v>
      </c>
      <c r="G4777" s="3">
        <v>20</v>
      </c>
      <c r="H4777" s="4" t="s">
        <v>757</v>
      </c>
      <c r="I4777" s="2">
        <v>4.6605819999999998</v>
      </c>
      <c r="J4777" s="3">
        <v>7</v>
      </c>
      <c r="K4777" s="1">
        <v>43456</v>
      </c>
      <c r="L4777" s="4" t="s">
        <v>2492</v>
      </c>
      <c r="M4777" s="2">
        <f t="shared" si="518"/>
        <v>0.12527743526510482</v>
      </c>
      <c r="N4777" s="5">
        <f t="shared" si="519"/>
        <v>2432959.4500000002</v>
      </c>
      <c r="O4777" s="2" t="str">
        <f t="shared" si="520"/>
        <v>Very Low</v>
      </c>
      <c r="P4777" s="2" t="str">
        <f t="shared" si="521"/>
        <v>Very Low</v>
      </c>
      <c r="Q4777" s="2" t="str">
        <f t="shared" si="522"/>
        <v>Very Good</v>
      </c>
      <c r="R4777" s="2" t="str">
        <f t="shared" si="523"/>
        <v>Very Low</v>
      </c>
      <c r="S4777" s="2" t="str">
        <f t="shared" si="524"/>
        <v>&lt;25M</v>
      </c>
    </row>
    <row r="4778" spans="1:19" x14ac:dyDescent="0.2">
      <c r="A4778" s="3">
        <v>4961148</v>
      </c>
      <c r="B4778" s="4" t="s">
        <v>5786</v>
      </c>
      <c r="C4778" s="4" t="s">
        <v>5787</v>
      </c>
      <c r="D4778" s="5">
        <v>799.99</v>
      </c>
      <c r="E4778" s="3">
        <v>4049</v>
      </c>
      <c r="F4778" s="3">
        <v>571</v>
      </c>
      <c r="G4778" s="3">
        <v>58</v>
      </c>
      <c r="H4778" s="4" t="s">
        <v>14</v>
      </c>
      <c r="I4778" s="2">
        <v>4.5651770000000003</v>
      </c>
      <c r="J4778" s="3">
        <v>6.5</v>
      </c>
      <c r="K4778" s="1">
        <v>44869</v>
      </c>
      <c r="L4778" s="4" t="s">
        <v>3079</v>
      </c>
      <c r="M4778" s="2">
        <f t="shared" si="518"/>
        <v>0.14102247468510742</v>
      </c>
      <c r="N4778" s="5">
        <f t="shared" si="519"/>
        <v>3239159.5100000002</v>
      </c>
      <c r="O4778" s="2" t="str">
        <f t="shared" si="520"/>
        <v>Low</v>
      </c>
      <c r="P4778" s="2" t="str">
        <f t="shared" si="521"/>
        <v>Very Low</v>
      </c>
      <c r="Q4778" s="2" t="str">
        <f t="shared" si="522"/>
        <v>Very Good</v>
      </c>
      <c r="R4778" s="2" t="str">
        <f t="shared" si="523"/>
        <v>Very Low</v>
      </c>
      <c r="S4778" s="2" t="str">
        <f t="shared" si="524"/>
        <v>&lt;25M</v>
      </c>
    </row>
    <row r="4779" spans="1:19" x14ac:dyDescent="0.2">
      <c r="A4779" s="3">
        <v>2967368</v>
      </c>
      <c r="B4779" s="4" t="s">
        <v>5085</v>
      </c>
      <c r="C4779" s="4" t="s">
        <v>5086</v>
      </c>
      <c r="D4779" s="5">
        <v>899.99</v>
      </c>
      <c r="E4779" s="3">
        <v>4048</v>
      </c>
      <c r="F4779" s="3">
        <v>720</v>
      </c>
      <c r="G4779" s="3">
        <v>92</v>
      </c>
      <c r="H4779" s="4" t="s">
        <v>56</v>
      </c>
      <c r="I4779" s="2">
        <v>4.5782590000000001</v>
      </c>
      <c r="J4779" s="3">
        <v>11.5</v>
      </c>
      <c r="K4779" s="1">
        <v>43927</v>
      </c>
      <c r="L4779" s="4" t="s">
        <v>1315</v>
      </c>
      <c r="M4779" s="2">
        <f t="shared" si="518"/>
        <v>0.17786561264822134</v>
      </c>
      <c r="N4779" s="5">
        <f t="shared" si="519"/>
        <v>3643159.52</v>
      </c>
      <c r="O4779" s="2" t="str">
        <f t="shared" si="520"/>
        <v>Medium</v>
      </c>
      <c r="P4779" s="2" t="str">
        <f t="shared" si="521"/>
        <v>Very Low</v>
      </c>
      <c r="Q4779" s="2" t="str">
        <f t="shared" si="522"/>
        <v>Very Good</v>
      </c>
      <c r="R4779" s="2" t="str">
        <f t="shared" si="523"/>
        <v>Very Low</v>
      </c>
      <c r="S4779" s="2" t="str">
        <f t="shared" si="524"/>
        <v>&lt;25M</v>
      </c>
    </row>
    <row r="4780" spans="1:19" x14ac:dyDescent="0.2">
      <c r="A4780" s="3">
        <v>5007518</v>
      </c>
      <c r="B4780" s="4" t="s">
        <v>11537</v>
      </c>
      <c r="C4780" s="4" t="s">
        <v>11538</v>
      </c>
      <c r="D4780" s="5">
        <v>899.99</v>
      </c>
      <c r="E4780" s="3">
        <v>4048</v>
      </c>
      <c r="F4780" s="3">
        <v>166</v>
      </c>
      <c r="G4780" s="3">
        <v>31</v>
      </c>
      <c r="H4780" s="4" t="s">
        <v>142</v>
      </c>
      <c r="I4780" s="2">
        <v>4.5736910000000002</v>
      </c>
      <c r="J4780" s="3">
        <v>5.5</v>
      </c>
      <c r="K4780" s="1">
        <v>44898</v>
      </c>
      <c r="L4780" s="4" t="s">
        <v>34</v>
      </c>
      <c r="M4780" s="2">
        <f t="shared" si="518"/>
        <v>4.100790513833992E-2</v>
      </c>
      <c r="N4780" s="5">
        <f t="shared" si="519"/>
        <v>3643159.52</v>
      </c>
      <c r="O4780" s="2" t="str">
        <f t="shared" si="520"/>
        <v>Medium</v>
      </c>
      <c r="P4780" s="2" t="str">
        <f t="shared" si="521"/>
        <v>Very Low</v>
      </c>
      <c r="Q4780" s="2" t="str">
        <f t="shared" si="522"/>
        <v>Very Good</v>
      </c>
      <c r="R4780" s="2" t="str">
        <f t="shared" si="523"/>
        <v>Very Low</v>
      </c>
      <c r="S4780" s="2" t="str">
        <f t="shared" si="524"/>
        <v>&lt;25M</v>
      </c>
    </row>
    <row r="4781" spans="1:19" x14ac:dyDescent="0.2">
      <c r="A4781" s="3">
        <v>5665916</v>
      </c>
      <c r="B4781" s="4" t="s">
        <v>6561</v>
      </c>
      <c r="C4781" s="4" t="s">
        <v>6562</v>
      </c>
      <c r="D4781" s="5">
        <v>399.99</v>
      </c>
      <c r="E4781" s="3">
        <v>4046</v>
      </c>
      <c r="F4781" s="3">
        <v>471</v>
      </c>
      <c r="G4781" s="3">
        <v>153</v>
      </c>
      <c r="H4781" s="4" t="s">
        <v>14</v>
      </c>
      <c r="I4781" s="2">
        <v>4.4903589999999998</v>
      </c>
      <c r="J4781" s="3">
        <v>13.5</v>
      </c>
      <c r="K4781" s="1">
        <v>45248</v>
      </c>
      <c r="L4781" s="4" t="s">
        <v>394</v>
      </c>
      <c r="M4781" s="2">
        <f t="shared" si="518"/>
        <v>0.11641127039050915</v>
      </c>
      <c r="N4781" s="5">
        <f t="shared" si="519"/>
        <v>1618359.54</v>
      </c>
      <c r="O4781" s="2" t="str">
        <f t="shared" si="520"/>
        <v>Very Low</v>
      </c>
      <c r="P4781" s="2" t="str">
        <f t="shared" si="521"/>
        <v>Very Low</v>
      </c>
      <c r="Q4781" s="2" t="str">
        <f t="shared" si="522"/>
        <v>Good</v>
      </c>
      <c r="R4781" s="2" t="str">
        <f t="shared" si="523"/>
        <v>Very Low</v>
      </c>
      <c r="S4781" s="2" t="str">
        <f t="shared" si="524"/>
        <v>&lt;25M</v>
      </c>
    </row>
    <row r="4782" spans="1:19" x14ac:dyDescent="0.2">
      <c r="A4782" s="3">
        <v>399488</v>
      </c>
      <c r="B4782" s="4" t="s">
        <v>4939</v>
      </c>
      <c r="C4782" s="4" t="s">
        <v>4940</v>
      </c>
      <c r="D4782" s="5">
        <v>399.99</v>
      </c>
      <c r="E4782" s="3">
        <v>4045</v>
      </c>
      <c r="F4782" s="3">
        <v>756</v>
      </c>
      <c r="G4782" s="3">
        <v>33</v>
      </c>
      <c r="H4782" s="4" t="s">
        <v>14</v>
      </c>
      <c r="I4782" s="2">
        <v>3.8717812999999999</v>
      </c>
      <c r="J4782" s="3">
        <v>2</v>
      </c>
      <c r="K4782" s="1">
        <v>42024</v>
      </c>
      <c r="L4782" s="4" t="s">
        <v>2694</v>
      </c>
      <c r="M4782" s="2">
        <f t="shared" si="518"/>
        <v>0.18689740420271941</v>
      </c>
      <c r="N4782" s="5">
        <f t="shared" si="519"/>
        <v>1617959.55</v>
      </c>
      <c r="O4782" s="2" t="str">
        <f t="shared" si="520"/>
        <v>Very Low</v>
      </c>
      <c r="P4782" s="2" t="str">
        <f t="shared" si="521"/>
        <v>Very Low</v>
      </c>
      <c r="Q4782" s="2" t="str">
        <f t="shared" si="522"/>
        <v>Fair</v>
      </c>
      <c r="R4782" s="2" t="str">
        <f t="shared" si="523"/>
        <v>Very Low</v>
      </c>
      <c r="S4782" s="2" t="str">
        <f t="shared" si="524"/>
        <v>&lt;25M</v>
      </c>
    </row>
    <row r="4783" spans="1:19" x14ac:dyDescent="0.2">
      <c r="A4783" s="3">
        <v>4181378</v>
      </c>
      <c r="B4783" s="4" t="s">
        <v>6434</v>
      </c>
      <c r="C4783" s="4" t="s">
        <v>6435</v>
      </c>
      <c r="D4783" s="5">
        <v>799.99</v>
      </c>
      <c r="E4783" s="3">
        <v>4043</v>
      </c>
      <c r="F4783" s="3">
        <v>482</v>
      </c>
      <c r="G4783" s="3">
        <v>115</v>
      </c>
      <c r="H4783" s="4" t="s">
        <v>14</v>
      </c>
      <c r="I4783" s="2">
        <v>4.4892135</v>
      </c>
      <c r="J4783" s="3">
        <v>8</v>
      </c>
      <c r="K4783" s="1">
        <v>44390</v>
      </c>
      <c r="L4783" s="4" t="s">
        <v>1571</v>
      </c>
      <c r="M4783" s="2">
        <f t="shared" si="518"/>
        <v>0.11921840217660154</v>
      </c>
      <c r="N4783" s="5">
        <f t="shared" si="519"/>
        <v>3234359.57</v>
      </c>
      <c r="O4783" s="2" t="str">
        <f t="shared" si="520"/>
        <v>Low</v>
      </c>
      <c r="P4783" s="2" t="str">
        <f t="shared" si="521"/>
        <v>Very Low</v>
      </c>
      <c r="Q4783" s="2" t="str">
        <f t="shared" si="522"/>
        <v>Good</v>
      </c>
      <c r="R4783" s="2" t="str">
        <f t="shared" si="523"/>
        <v>Very Low</v>
      </c>
      <c r="S4783" s="2" t="str">
        <f t="shared" si="524"/>
        <v>&lt;25M</v>
      </c>
    </row>
    <row r="4784" spans="1:19" x14ac:dyDescent="0.2">
      <c r="A4784" s="3">
        <v>616072</v>
      </c>
      <c r="B4784" s="4" t="s">
        <v>7701</v>
      </c>
      <c r="C4784" s="4" t="s">
        <v>7702</v>
      </c>
      <c r="D4784" s="5">
        <v>599.99</v>
      </c>
      <c r="E4784" s="3">
        <v>4040</v>
      </c>
      <c r="F4784" s="3">
        <v>351</v>
      </c>
      <c r="G4784" s="3">
        <v>82</v>
      </c>
      <c r="H4784" s="4" t="s">
        <v>14</v>
      </c>
      <c r="I4784" s="2">
        <v>4.0425576999999997</v>
      </c>
      <c r="J4784" s="3">
        <v>11.5</v>
      </c>
      <c r="K4784" s="1">
        <v>42265</v>
      </c>
      <c r="L4784" s="4" t="s">
        <v>104</v>
      </c>
      <c r="M4784" s="2">
        <f t="shared" si="518"/>
        <v>8.6881188118811875E-2</v>
      </c>
      <c r="N4784" s="5">
        <f t="shared" si="519"/>
        <v>2423959.6</v>
      </c>
      <c r="O4784" s="2" t="str">
        <f t="shared" si="520"/>
        <v>Very Low</v>
      </c>
      <c r="P4784" s="2" t="str">
        <f t="shared" si="521"/>
        <v>Very Low</v>
      </c>
      <c r="Q4784" s="2" t="str">
        <f t="shared" si="522"/>
        <v>Good</v>
      </c>
      <c r="R4784" s="2" t="str">
        <f t="shared" si="523"/>
        <v>Very Low</v>
      </c>
      <c r="S4784" s="2" t="str">
        <f t="shared" si="524"/>
        <v>&lt;25M</v>
      </c>
    </row>
    <row r="4785" spans="1:19" x14ac:dyDescent="0.2">
      <c r="A4785" s="3">
        <v>862478</v>
      </c>
      <c r="B4785" s="4" t="s">
        <v>4265</v>
      </c>
      <c r="C4785" s="4" t="s">
        <v>4266</v>
      </c>
      <c r="D4785" s="5">
        <v>399.99</v>
      </c>
      <c r="E4785" s="3">
        <v>4040</v>
      </c>
      <c r="F4785" s="3">
        <v>948</v>
      </c>
      <c r="G4785" s="3">
        <v>82</v>
      </c>
      <c r="H4785" s="4" t="s">
        <v>14</v>
      </c>
      <c r="I4785" s="2">
        <v>4.2789826</v>
      </c>
      <c r="J4785" s="3">
        <v>8</v>
      </c>
      <c r="K4785" s="1">
        <v>42518</v>
      </c>
      <c r="L4785" s="4" t="s">
        <v>4267</v>
      </c>
      <c r="M4785" s="2">
        <f t="shared" si="518"/>
        <v>0.23465346534653464</v>
      </c>
      <c r="N4785" s="5">
        <f t="shared" si="519"/>
        <v>1615959.6</v>
      </c>
      <c r="O4785" s="2" t="str">
        <f t="shared" si="520"/>
        <v>Very Low</v>
      </c>
      <c r="P4785" s="2" t="str">
        <f t="shared" si="521"/>
        <v>Very Low</v>
      </c>
      <c r="Q4785" s="2" t="str">
        <f t="shared" si="522"/>
        <v>Good</v>
      </c>
      <c r="R4785" s="2" t="str">
        <f t="shared" si="523"/>
        <v>Low</v>
      </c>
      <c r="S4785" s="2" t="str">
        <f t="shared" si="524"/>
        <v>&lt;25M</v>
      </c>
    </row>
    <row r="4786" spans="1:19" x14ac:dyDescent="0.2">
      <c r="A4786" s="3">
        <v>4638648</v>
      </c>
      <c r="B4786" s="4" t="s">
        <v>4809</v>
      </c>
      <c r="C4786" s="4" t="s">
        <v>4810</v>
      </c>
      <c r="D4786" s="5">
        <v>899.99</v>
      </c>
      <c r="E4786" s="3">
        <v>4039</v>
      </c>
      <c r="F4786" s="3">
        <v>800</v>
      </c>
      <c r="G4786" s="3">
        <v>25</v>
      </c>
      <c r="H4786" s="4" t="s">
        <v>56</v>
      </c>
      <c r="I4786" s="2">
        <v>4.4159354999999998</v>
      </c>
      <c r="J4786" s="3">
        <v>4</v>
      </c>
      <c r="K4786" s="1">
        <v>44663</v>
      </c>
      <c r="L4786" s="4" t="s">
        <v>952</v>
      </c>
      <c r="M4786" s="2">
        <f t="shared" si="518"/>
        <v>0.19806882891804903</v>
      </c>
      <c r="N4786" s="5">
        <f t="shared" si="519"/>
        <v>3635059.61</v>
      </c>
      <c r="O4786" s="2" t="str">
        <f t="shared" si="520"/>
        <v>Medium</v>
      </c>
      <c r="P4786" s="2" t="str">
        <f t="shared" si="521"/>
        <v>Very Low</v>
      </c>
      <c r="Q4786" s="2" t="str">
        <f t="shared" si="522"/>
        <v>Good</v>
      </c>
      <c r="R4786" s="2" t="str">
        <f t="shared" si="523"/>
        <v>Very Low</v>
      </c>
      <c r="S4786" s="2" t="str">
        <f t="shared" si="524"/>
        <v>&lt;25M</v>
      </c>
    </row>
    <row r="4787" spans="1:19" x14ac:dyDescent="0.2">
      <c r="A4787" s="3">
        <v>4149432</v>
      </c>
      <c r="B4787" s="4" t="s">
        <v>5248</v>
      </c>
      <c r="C4787" s="4" t="s">
        <v>5249</v>
      </c>
      <c r="D4787" s="5">
        <v>799.99</v>
      </c>
      <c r="E4787" s="3">
        <v>4038</v>
      </c>
      <c r="F4787" s="3">
        <v>680</v>
      </c>
      <c r="G4787" s="3">
        <v>38</v>
      </c>
      <c r="H4787" s="4" t="s">
        <v>56</v>
      </c>
      <c r="I4787" s="2">
        <v>4.6248627000000004</v>
      </c>
      <c r="J4787" s="3">
        <v>6.5</v>
      </c>
      <c r="K4787" s="1">
        <v>44374</v>
      </c>
      <c r="L4787" s="4" t="s">
        <v>82</v>
      </c>
      <c r="M4787" s="2">
        <f t="shared" si="518"/>
        <v>0.16840019811788015</v>
      </c>
      <c r="N4787" s="5">
        <f t="shared" si="519"/>
        <v>3230359.62</v>
      </c>
      <c r="O4787" s="2" t="str">
        <f t="shared" si="520"/>
        <v>Low</v>
      </c>
      <c r="P4787" s="2" t="str">
        <f t="shared" si="521"/>
        <v>Very Low</v>
      </c>
      <c r="Q4787" s="2" t="str">
        <f t="shared" si="522"/>
        <v>Very Good</v>
      </c>
      <c r="R4787" s="2" t="str">
        <f t="shared" si="523"/>
        <v>Very Low</v>
      </c>
      <c r="S4787" s="2" t="str">
        <f t="shared" si="524"/>
        <v>&lt;25M</v>
      </c>
    </row>
    <row r="4788" spans="1:19" x14ac:dyDescent="0.2">
      <c r="A4788" s="3">
        <v>2404214</v>
      </c>
      <c r="B4788" s="4" t="s">
        <v>5693</v>
      </c>
      <c r="C4788" s="4" t="s">
        <v>5694</v>
      </c>
      <c r="D4788" s="5">
        <v>399.99</v>
      </c>
      <c r="E4788" s="3">
        <v>4037</v>
      </c>
      <c r="F4788" s="3">
        <v>585</v>
      </c>
      <c r="G4788" s="3">
        <v>50</v>
      </c>
      <c r="H4788" s="4" t="s">
        <v>142</v>
      </c>
      <c r="I4788" s="2">
        <v>4.7337894</v>
      </c>
      <c r="J4788" s="3">
        <v>4</v>
      </c>
      <c r="K4788" s="1">
        <v>43624</v>
      </c>
      <c r="L4788" s="4" t="s">
        <v>60</v>
      </c>
      <c r="M4788" s="2">
        <f t="shared" si="518"/>
        <v>0.14490958632648007</v>
      </c>
      <c r="N4788" s="5">
        <f t="shared" si="519"/>
        <v>1614759.6300000001</v>
      </c>
      <c r="O4788" s="2" t="str">
        <f t="shared" si="520"/>
        <v>Very Low</v>
      </c>
      <c r="P4788" s="2" t="str">
        <f t="shared" si="521"/>
        <v>Very Low</v>
      </c>
      <c r="Q4788" s="2" t="str">
        <f t="shared" si="522"/>
        <v>Very Good</v>
      </c>
      <c r="R4788" s="2" t="str">
        <f t="shared" si="523"/>
        <v>Very Low</v>
      </c>
      <c r="S4788" s="2" t="str">
        <f t="shared" si="524"/>
        <v>&lt;25M</v>
      </c>
    </row>
    <row r="4789" spans="1:19" x14ac:dyDescent="0.2">
      <c r="A4789" s="3">
        <v>4448678</v>
      </c>
      <c r="B4789" s="4" t="s">
        <v>5011</v>
      </c>
      <c r="C4789" s="4" t="s">
        <v>5012</v>
      </c>
      <c r="D4789" s="5">
        <v>1099.99</v>
      </c>
      <c r="E4789" s="3">
        <v>4034</v>
      </c>
      <c r="F4789" s="3">
        <v>741</v>
      </c>
      <c r="G4789" s="3">
        <v>239</v>
      </c>
      <c r="H4789" s="4" t="s">
        <v>142</v>
      </c>
      <c r="I4789" s="2">
        <v>4.8030733999999997</v>
      </c>
      <c r="J4789" s="3">
        <v>17</v>
      </c>
      <c r="K4789" s="1">
        <v>44546</v>
      </c>
      <c r="L4789" s="4" t="s">
        <v>608</v>
      </c>
      <c r="M4789" s="2">
        <f t="shared" si="518"/>
        <v>0.18368864650470995</v>
      </c>
      <c r="N4789" s="5">
        <f t="shared" si="519"/>
        <v>4437359.66</v>
      </c>
      <c r="O4789" s="2" t="str">
        <f t="shared" si="520"/>
        <v>High</v>
      </c>
      <c r="P4789" s="2" t="str">
        <f t="shared" si="521"/>
        <v>Very Low</v>
      </c>
      <c r="Q4789" s="2" t="str">
        <f t="shared" si="522"/>
        <v>Very Good</v>
      </c>
      <c r="R4789" s="2" t="str">
        <f t="shared" si="523"/>
        <v>Very Low</v>
      </c>
      <c r="S4789" s="2" t="str">
        <f t="shared" si="524"/>
        <v>&lt;25M</v>
      </c>
    </row>
    <row r="4790" spans="1:19" x14ac:dyDescent="0.2">
      <c r="A4790" s="3">
        <v>4415712</v>
      </c>
      <c r="B4790" s="4" t="s">
        <v>6707</v>
      </c>
      <c r="C4790" s="4" t="s">
        <v>6708</v>
      </c>
      <c r="D4790" s="5">
        <v>399.99</v>
      </c>
      <c r="E4790" s="3">
        <v>4031</v>
      </c>
      <c r="F4790" s="3">
        <v>450</v>
      </c>
      <c r="G4790" s="3">
        <v>171</v>
      </c>
      <c r="H4790" s="4" t="s">
        <v>14</v>
      </c>
      <c r="I4790" s="2">
        <v>4.4572919999999998</v>
      </c>
      <c r="J4790" s="3">
        <v>23</v>
      </c>
      <c r="K4790" s="1">
        <v>44526</v>
      </c>
      <c r="L4790" s="4" t="s">
        <v>153</v>
      </c>
      <c r="M4790" s="2">
        <f t="shared" si="518"/>
        <v>0.1116348300669809</v>
      </c>
      <c r="N4790" s="5">
        <f t="shared" si="519"/>
        <v>1612359.69</v>
      </c>
      <c r="O4790" s="2" t="str">
        <f t="shared" si="520"/>
        <v>Very Low</v>
      </c>
      <c r="P4790" s="2" t="str">
        <f t="shared" si="521"/>
        <v>Very Low</v>
      </c>
      <c r="Q4790" s="2" t="str">
        <f t="shared" si="522"/>
        <v>Good</v>
      </c>
      <c r="R4790" s="2" t="str">
        <f t="shared" si="523"/>
        <v>Very Low</v>
      </c>
      <c r="S4790" s="2" t="str">
        <f t="shared" si="524"/>
        <v>&lt;25M</v>
      </c>
    </row>
    <row r="4791" spans="1:19" x14ac:dyDescent="0.2">
      <c r="A4791" s="3">
        <v>129580</v>
      </c>
      <c r="B4791" s="4" t="s">
        <v>14303</v>
      </c>
      <c r="C4791" s="4" t="s">
        <v>14304</v>
      </c>
      <c r="D4791" s="5">
        <v>399.99</v>
      </c>
      <c r="E4791" s="3">
        <v>4031</v>
      </c>
      <c r="F4791" s="3">
        <v>107</v>
      </c>
      <c r="G4791" s="3">
        <v>94</v>
      </c>
      <c r="H4791" s="4" t="s">
        <v>14</v>
      </c>
      <c r="I4791" s="2">
        <v>4.2494519999999998</v>
      </c>
      <c r="J4791" s="3">
        <v>12.5</v>
      </c>
      <c r="K4791" s="1">
        <v>41613</v>
      </c>
      <c r="L4791" s="4" t="s">
        <v>263</v>
      </c>
      <c r="M4791" s="2">
        <f t="shared" si="518"/>
        <v>2.6544281815926569E-2</v>
      </c>
      <c r="N4791" s="5">
        <f t="shared" si="519"/>
        <v>1612359.69</v>
      </c>
      <c r="O4791" s="2" t="str">
        <f t="shared" si="520"/>
        <v>Very Low</v>
      </c>
      <c r="P4791" s="2" t="str">
        <f t="shared" si="521"/>
        <v>Very Low</v>
      </c>
      <c r="Q4791" s="2" t="str">
        <f t="shared" si="522"/>
        <v>Good</v>
      </c>
      <c r="R4791" s="2" t="str">
        <f t="shared" si="523"/>
        <v>Very Low</v>
      </c>
      <c r="S4791" s="2" t="str">
        <f t="shared" si="524"/>
        <v>&lt;25M</v>
      </c>
    </row>
    <row r="4792" spans="1:19" x14ac:dyDescent="0.2">
      <c r="A4792" s="3">
        <v>863844</v>
      </c>
      <c r="B4792" s="4" t="s">
        <v>8582</v>
      </c>
      <c r="C4792" s="4" t="s">
        <v>8583</v>
      </c>
      <c r="D4792" s="5">
        <v>399.99</v>
      </c>
      <c r="E4792" s="3">
        <v>4030</v>
      </c>
      <c r="F4792" s="3">
        <v>294</v>
      </c>
      <c r="G4792" s="3">
        <v>26</v>
      </c>
      <c r="H4792" s="4" t="s">
        <v>14</v>
      </c>
      <c r="I4792" s="2">
        <v>4.2061973000000004</v>
      </c>
      <c r="J4792" s="3">
        <v>4</v>
      </c>
      <c r="K4792" s="1">
        <v>42520</v>
      </c>
      <c r="L4792" s="4" t="s">
        <v>3184</v>
      </c>
      <c r="M4792" s="2">
        <f t="shared" si="518"/>
        <v>7.2952853598014886E-2</v>
      </c>
      <c r="N4792" s="5">
        <f t="shared" si="519"/>
        <v>1611959.7</v>
      </c>
      <c r="O4792" s="2" t="str">
        <f t="shared" si="520"/>
        <v>Very Low</v>
      </c>
      <c r="P4792" s="2" t="str">
        <f t="shared" si="521"/>
        <v>Very Low</v>
      </c>
      <c r="Q4792" s="2" t="str">
        <f t="shared" si="522"/>
        <v>Good</v>
      </c>
      <c r="R4792" s="2" t="str">
        <f t="shared" si="523"/>
        <v>Very Low</v>
      </c>
      <c r="S4792" s="2" t="str">
        <f t="shared" si="524"/>
        <v>&lt;25M</v>
      </c>
    </row>
    <row r="4793" spans="1:19" x14ac:dyDescent="0.2">
      <c r="A4793" s="3">
        <v>2020996</v>
      </c>
      <c r="B4793" s="4" t="s">
        <v>13930</v>
      </c>
      <c r="C4793" s="4" t="s">
        <v>13931</v>
      </c>
      <c r="D4793" s="5">
        <v>399.99</v>
      </c>
      <c r="E4793" s="3">
        <v>4030</v>
      </c>
      <c r="F4793" s="3">
        <v>113</v>
      </c>
      <c r="G4793" s="3">
        <v>35</v>
      </c>
      <c r="H4793" s="4" t="s">
        <v>14</v>
      </c>
      <c r="I4793" s="2">
        <v>3.9756477000000001</v>
      </c>
      <c r="J4793" s="3">
        <v>4.5</v>
      </c>
      <c r="K4793" s="1">
        <v>43416</v>
      </c>
      <c r="L4793" s="4" t="s">
        <v>7253</v>
      </c>
      <c r="M4793" s="2">
        <f t="shared" si="518"/>
        <v>2.803970223325062E-2</v>
      </c>
      <c r="N4793" s="5">
        <f t="shared" si="519"/>
        <v>1611959.7</v>
      </c>
      <c r="O4793" s="2" t="str">
        <f t="shared" si="520"/>
        <v>Very Low</v>
      </c>
      <c r="P4793" s="2" t="str">
        <f t="shared" si="521"/>
        <v>Very Low</v>
      </c>
      <c r="Q4793" s="2" t="str">
        <f t="shared" si="522"/>
        <v>Fair</v>
      </c>
      <c r="R4793" s="2" t="str">
        <f t="shared" si="523"/>
        <v>Very Low</v>
      </c>
      <c r="S4793" s="2" t="str">
        <f t="shared" si="524"/>
        <v>&lt;25M</v>
      </c>
    </row>
    <row r="4794" spans="1:19" x14ac:dyDescent="0.2">
      <c r="A4794" s="3">
        <v>2130620</v>
      </c>
      <c r="B4794" s="4" t="s">
        <v>3991</v>
      </c>
      <c r="C4794" s="4" t="s">
        <v>3992</v>
      </c>
      <c r="D4794" s="5">
        <v>399.99</v>
      </c>
      <c r="E4794" s="3">
        <v>4029</v>
      </c>
      <c r="F4794" s="3">
        <v>1050</v>
      </c>
      <c r="G4794" s="3">
        <v>22</v>
      </c>
      <c r="H4794" s="4" t="s">
        <v>56</v>
      </c>
      <c r="I4794" s="2">
        <v>4.588984</v>
      </c>
      <c r="J4794" s="3">
        <v>6</v>
      </c>
      <c r="K4794" s="1">
        <v>43470</v>
      </c>
      <c r="L4794" s="4" t="s">
        <v>28</v>
      </c>
      <c r="M4794" s="2">
        <f t="shared" si="518"/>
        <v>0.26061057334326138</v>
      </c>
      <c r="N4794" s="5">
        <f t="shared" si="519"/>
        <v>1611559.71</v>
      </c>
      <c r="O4794" s="2" t="str">
        <f t="shared" si="520"/>
        <v>Very Low</v>
      </c>
      <c r="P4794" s="2" t="str">
        <f t="shared" si="521"/>
        <v>Very Low</v>
      </c>
      <c r="Q4794" s="2" t="str">
        <f t="shared" si="522"/>
        <v>Very Good</v>
      </c>
      <c r="R4794" s="2" t="str">
        <f t="shared" si="523"/>
        <v>Low</v>
      </c>
      <c r="S4794" s="2" t="str">
        <f t="shared" si="524"/>
        <v>&lt;25M</v>
      </c>
    </row>
    <row r="4795" spans="1:19" x14ac:dyDescent="0.2">
      <c r="A4795" s="3">
        <v>4710062</v>
      </c>
      <c r="B4795" s="4" t="s">
        <v>5991</v>
      </c>
      <c r="C4795" s="4" t="s">
        <v>5992</v>
      </c>
      <c r="D4795" s="5">
        <v>1099.99</v>
      </c>
      <c r="E4795" s="3">
        <v>4028</v>
      </c>
      <c r="F4795" s="3">
        <v>536</v>
      </c>
      <c r="G4795" s="3">
        <v>66</v>
      </c>
      <c r="H4795" s="4" t="s">
        <v>56</v>
      </c>
      <c r="I4795" s="2">
        <v>4.6949750000000003</v>
      </c>
      <c r="J4795" s="3">
        <v>5</v>
      </c>
      <c r="K4795" s="1">
        <v>44711</v>
      </c>
      <c r="L4795" s="4" t="s">
        <v>5075</v>
      </c>
      <c r="M4795" s="2">
        <f t="shared" si="518"/>
        <v>0.13306852035749753</v>
      </c>
      <c r="N4795" s="5">
        <f t="shared" si="519"/>
        <v>4430759.72</v>
      </c>
      <c r="O4795" s="2" t="str">
        <f t="shared" si="520"/>
        <v>High</v>
      </c>
      <c r="P4795" s="2" t="str">
        <f t="shared" si="521"/>
        <v>Very Low</v>
      </c>
      <c r="Q4795" s="2" t="str">
        <f t="shared" si="522"/>
        <v>Very Good</v>
      </c>
      <c r="R4795" s="2" t="str">
        <f t="shared" si="523"/>
        <v>Very Low</v>
      </c>
      <c r="S4795" s="2" t="str">
        <f t="shared" si="524"/>
        <v>&lt;25M</v>
      </c>
    </row>
    <row r="4796" spans="1:19" x14ac:dyDescent="0.2">
      <c r="A4796" s="3">
        <v>2530462</v>
      </c>
      <c r="B4796" s="4" t="s">
        <v>11620</v>
      </c>
      <c r="C4796" s="4" t="s">
        <v>11621</v>
      </c>
      <c r="D4796" s="5">
        <v>399.99</v>
      </c>
      <c r="E4796" s="3">
        <v>4024</v>
      </c>
      <c r="F4796" s="3">
        <v>163</v>
      </c>
      <c r="G4796" s="3">
        <v>29</v>
      </c>
      <c r="H4796" s="4" t="s">
        <v>56</v>
      </c>
      <c r="I4796" s="2">
        <v>4.3679832999999997</v>
      </c>
      <c r="J4796" s="3">
        <v>2.5</v>
      </c>
      <c r="K4796" s="1">
        <v>43704</v>
      </c>
      <c r="L4796" s="4" t="s">
        <v>77</v>
      </c>
      <c r="M4796" s="2">
        <f t="shared" si="518"/>
        <v>4.0506958250497015E-2</v>
      </c>
      <c r="N4796" s="5">
        <f t="shared" si="519"/>
        <v>1609559.76</v>
      </c>
      <c r="O4796" s="2" t="str">
        <f t="shared" si="520"/>
        <v>Very Low</v>
      </c>
      <c r="P4796" s="2" t="str">
        <f t="shared" si="521"/>
        <v>Very Low</v>
      </c>
      <c r="Q4796" s="2" t="str">
        <f t="shared" si="522"/>
        <v>Good</v>
      </c>
      <c r="R4796" s="2" t="str">
        <f t="shared" si="523"/>
        <v>Very Low</v>
      </c>
      <c r="S4796" s="2" t="str">
        <f t="shared" si="524"/>
        <v>&lt;25M</v>
      </c>
    </row>
    <row r="4797" spans="1:19" x14ac:dyDescent="0.2">
      <c r="A4797" s="3">
        <v>2104266</v>
      </c>
      <c r="B4797" s="4" t="s">
        <v>12764</v>
      </c>
      <c r="C4797" s="4" t="s">
        <v>12765</v>
      </c>
      <c r="D4797" s="5">
        <v>399.99</v>
      </c>
      <c r="E4797" s="3">
        <v>4024</v>
      </c>
      <c r="F4797" s="3">
        <v>137</v>
      </c>
      <c r="G4797" s="3">
        <v>21</v>
      </c>
      <c r="H4797" s="4" t="s">
        <v>56</v>
      </c>
      <c r="I4797" s="2">
        <v>4.4832850000000004</v>
      </c>
      <c r="J4797" s="3">
        <v>7</v>
      </c>
      <c r="K4797" s="1">
        <v>43458</v>
      </c>
      <c r="L4797" s="4" t="s">
        <v>1224</v>
      </c>
      <c r="M4797" s="2">
        <f t="shared" si="518"/>
        <v>3.4045725646123258E-2</v>
      </c>
      <c r="N4797" s="5">
        <f t="shared" si="519"/>
        <v>1609559.76</v>
      </c>
      <c r="O4797" s="2" t="str">
        <f t="shared" si="520"/>
        <v>Very Low</v>
      </c>
      <c r="P4797" s="2" t="str">
        <f t="shared" si="521"/>
        <v>Very Low</v>
      </c>
      <c r="Q4797" s="2" t="str">
        <f t="shared" si="522"/>
        <v>Good</v>
      </c>
      <c r="R4797" s="2" t="str">
        <f t="shared" si="523"/>
        <v>Very Low</v>
      </c>
      <c r="S4797" s="2" t="str">
        <f t="shared" si="524"/>
        <v>&lt;25M</v>
      </c>
    </row>
    <row r="4798" spans="1:19" x14ac:dyDescent="0.2">
      <c r="A4798" s="3">
        <v>4237890</v>
      </c>
      <c r="B4798" s="4" t="s">
        <v>5436</v>
      </c>
      <c r="C4798" s="4" t="s">
        <v>5437</v>
      </c>
      <c r="D4798" s="5">
        <v>1399.99</v>
      </c>
      <c r="E4798" s="3">
        <v>4023</v>
      </c>
      <c r="F4798" s="3">
        <v>641</v>
      </c>
      <c r="G4798" s="3">
        <v>49</v>
      </c>
      <c r="H4798" s="4" t="s">
        <v>14</v>
      </c>
      <c r="I4798" s="2">
        <v>4.6241149999999998</v>
      </c>
      <c r="J4798" s="3">
        <v>5</v>
      </c>
      <c r="K4798" s="1">
        <v>44420</v>
      </c>
      <c r="L4798" s="4" t="s">
        <v>526</v>
      </c>
      <c r="M4798" s="2">
        <f t="shared" si="518"/>
        <v>0.15933383047477007</v>
      </c>
      <c r="N4798" s="5">
        <f t="shared" si="519"/>
        <v>5632159.7700000005</v>
      </c>
      <c r="O4798" s="2" t="str">
        <f t="shared" si="520"/>
        <v>Very High</v>
      </c>
      <c r="P4798" s="2" t="str">
        <f t="shared" si="521"/>
        <v>Very Low</v>
      </c>
      <c r="Q4798" s="2" t="str">
        <f t="shared" si="522"/>
        <v>Very Good</v>
      </c>
      <c r="R4798" s="2" t="str">
        <f t="shared" si="523"/>
        <v>Very Low</v>
      </c>
      <c r="S4798" s="2" t="str">
        <f t="shared" si="524"/>
        <v>&lt;25M</v>
      </c>
    </row>
    <row r="4799" spans="1:19" x14ac:dyDescent="0.2">
      <c r="A4799" s="3">
        <v>1248330</v>
      </c>
      <c r="B4799" s="4" t="s">
        <v>6199</v>
      </c>
      <c r="C4799" s="4" t="s">
        <v>6200</v>
      </c>
      <c r="D4799" s="5">
        <v>399.99</v>
      </c>
      <c r="E4799" s="3">
        <v>4023</v>
      </c>
      <c r="F4799" s="3">
        <v>509</v>
      </c>
      <c r="G4799" s="3">
        <v>26</v>
      </c>
      <c r="H4799" s="4" t="s">
        <v>757</v>
      </c>
      <c r="I4799" s="2">
        <v>3.9616099999999999</v>
      </c>
      <c r="J4799" s="3">
        <v>4.5</v>
      </c>
      <c r="K4799" s="1">
        <v>42896</v>
      </c>
      <c r="L4799" s="4" t="s">
        <v>1011</v>
      </c>
      <c r="M4799" s="2">
        <f t="shared" si="518"/>
        <v>0.12652249565001242</v>
      </c>
      <c r="N4799" s="5">
        <f t="shared" si="519"/>
        <v>1609159.77</v>
      </c>
      <c r="O4799" s="2" t="str">
        <f t="shared" si="520"/>
        <v>Very Low</v>
      </c>
      <c r="P4799" s="2" t="str">
        <f t="shared" si="521"/>
        <v>Very Low</v>
      </c>
      <c r="Q4799" s="2" t="str">
        <f t="shared" si="522"/>
        <v>Fair</v>
      </c>
      <c r="R4799" s="2" t="str">
        <f t="shared" si="523"/>
        <v>Very Low</v>
      </c>
      <c r="S4799" s="2" t="str">
        <f t="shared" si="524"/>
        <v>&lt;25M</v>
      </c>
    </row>
    <row r="4800" spans="1:19" x14ac:dyDescent="0.2">
      <c r="A4800" s="3">
        <v>2417262</v>
      </c>
      <c r="B4800" s="4" t="s">
        <v>9160</v>
      </c>
      <c r="C4800" s="4" t="s">
        <v>9161</v>
      </c>
      <c r="D4800" s="5">
        <v>549.99</v>
      </c>
      <c r="E4800" s="3">
        <v>4022</v>
      </c>
      <c r="F4800" s="3">
        <v>260</v>
      </c>
      <c r="G4800" s="3">
        <v>54</v>
      </c>
      <c r="H4800" s="4" t="s">
        <v>14</v>
      </c>
      <c r="I4800" s="2">
        <v>4.4701852999999998</v>
      </c>
      <c r="J4800" s="3">
        <v>5.5</v>
      </c>
      <c r="K4800" s="1">
        <v>43633</v>
      </c>
      <c r="L4800" s="4" t="s">
        <v>1030</v>
      </c>
      <c r="M4800" s="2">
        <f t="shared" si="518"/>
        <v>6.4644455494778721E-2</v>
      </c>
      <c r="N4800" s="5">
        <f t="shared" si="519"/>
        <v>2212059.7800000003</v>
      </c>
      <c r="O4800" s="2" t="str">
        <f t="shared" si="520"/>
        <v>Very Low</v>
      </c>
      <c r="P4800" s="2" t="str">
        <f t="shared" si="521"/>
        <v>Very Low</v>
      </c>
      <c r="Q4800" s="2" t="str">
        <f t="shared" si="522"/>
        <v>Good</v>
      </c>
      <c r="R4800" s="2" t="str">
        <f t="shared" si="523"/>
        <v>Very Low</v>
      </c>
      <c r="S4800" s="2" t="str">
        <f t="shared" si="524"/>
        <v>&lt;25M</v>
      </c>
    </row>
    <row r="4801" spans="1:19" x14ac:dyDescent="0.2">
      <c r="A4801" s="3">
        <v>2257204</v>
      </c>
      <c r="B4801" s="4" t="s">
        <v>7511</v>
      </c>
      <c r="C4801" s="4" t="s">
        <v>7512</v>
      </c>
      <c r="D4801" s="5">
        <v>399.99</v>
      </c>
      <c r="E4801" s="3">
        <v>4019</v>
      </c>
      <c r="F4801" s="3">
        <v>367</v>
      </c>
      <c r="G4801" s="3">
        <v>22</v>
      </c>
      <c r="H4801" s="4" t="s">
        <v>14</v>
      </c>
      <c r="I4801" s="2">
        <v>4.3276320000000004</v>
      </c>
      <c r="J4801" s="3">
        <v>3</v>
      </c>
      <c r="K4801" s="1">
        <v>43530</v>
      </c>
      <c r="L4801" s="4" t="s">
        <v>74</v>
      </c>
      <c r="M4801" s="2">
        <f t="shared" si="518"/>
        <v>9.1316247822841506E-2</v>
      </c>
      <c r="N4801" s="5">
        <f t="shared" si="519"/>
        <v>1607559.81</v>
      </c>
      <c r="O4801" s="2" t="str">
        <f t="shared" si="520"/>
        <v>Very Low</v>
      </c>
      <c r="P4801" s="2" t="str">
        <f t="shared" si="521"/>
        <v>Very Low</v>
      </c>
      <c r="Q4801" s="2" t="str">
        <f t="shared" si="522"/>
        <v>Good</v>
      </c>
      <c r="R4801" s="2" t="str">
        <f t="shared" si="523"/>
        <v>Very Low</v>
      </c>
      <c r="S4801" s="2" t="str">
        <f t="shared" si="524"/>
        <v>&lt;25M</v>
      </c>
    </row>
    <row r="4802" spans="1:19" x14ac:dyDescent="0.2">
      <c r="A4802" s="3">
        <v>4539456</v>
      </c>
      <c r="B4802" s="4" t="s">
        <v>8843</v>
      </c>
      <c r="C4802" s="4" t="s">
        <v>8844</v>
      </c>
      <c r="D4802" s="5">
        <v>1099.99</v>
      </c>
      <c r="E4802" s="3">
        <v>4011</v>
      </c>
      <c r="F4802" s="3">
        <v>278</v>
      </c>
      <c r="G4802" s="3">
        <v>96</v>
      </c>
      <c r="H4802" s="4" t="s">
        <v>142</v>
      </c>
      <c r="I4802" s="2">
        <v>4.7297754000000003</v>
      </c>
      <c r="J4802" s="3">
        <v>14</v>
      </c>
      <c r="K4802" s="1">
        <v>44600</v>
      </c>
      <c r="L4802" s="4" t="s">
        <v>1694</v>
      </c>
      <c r="M4802" s="2">
        <f t="shared" ref="M4802:M4865" si="525" xml:space="preserve"> F4802/E4802</f>
        <v>6.9309399152331086E-2</v>
      </c>
      <c r="N4802" s="5">
        <f t="shared" ref="N4802:N4865" si="526">D4802*E4802</f>
        <v>4412059.8899999997</v>
      </c>
      <c r="O4802" s="2" t="str">
        <f t="shared" si="520"/>
        <v>High</v>
      </c>
      <c r="P4802" s="2" t="str">
        <f t="shared" si="521"/>
        <v>Very Low</v>
      </c>
      <c r="Q4802" s="2" t="str">
        <f t="shared" si="522"/>
        <v>Very Good</v>
      </c>
      <c r="R4802" s="2" t="str">
        <f t="shared" si="523"/>
        <v>Very Low</v>
      </c>
      <c r="S4802" s="2" t="str">
        <f t="shared" si="524"/>
        <v>&lt;25M</v>
      </c>
    </row>
    <row r="4803" spans="1:19" x14ac:dyDescent="0.2">
      <c r="A4803" s="3">
        <v>2320594</v>
      </c>
      <c r="B4803" s="4" t="s">
        <v>3800</v>
      </c>
      <c r="C4803" s="4" t="s">
        <v>3801</v>
      </c>
      <c r="D4803" s="5">
        <v>399.99</v>
      </c>
      <c r="E4803" s="3">
        <v>4009</v>
      </c>
      <c r="F4803" s="3">
        <v>1149</v>
      </c>
      <c r="G4803" s="3">
        <v>30</v>
      </c>
      <c r="H4803" s="4" t="s">
        <v>14</v>
      </c>
      <c r="I4803" s="2">
        <v>4.0108446999999998</v>
      </c>
      <c r="J4803" s="3">
        <v>3</v>
      </c>
      <c r="K4803" s="1">
        <v>43568</v>
      </c>
      <c r="L4803" s="4" t="s">
        <v>233</v>
      </c>
      <c r="M4803" s="2">
        <f t="shared" si="525"/>
        <v>0.28660513843851332</v>
      </c>
      <c r="N4803" s="5">
        <f t="shared" si="526"/>
        <v>1603559.9100000001</v>
      </c>
      <c r="O4803" s="2" t="str">
        <f t="shared" ref="O4803:O4866" si="527">IF(D4803&gt;=1200,"Very High",IF(D4803&gt;=1000,"High",IF(D4803&gt;=800,"Medium",IF(D4803&gt;=600,"Low",IF(D4803&lt;=599.99,"Very Low","Invalid")))))</f>
        <v>Very Low</v>
      </c>
      <c r="P4803" s="2" t="str">
        <f t="shared" ref="P4803:P4866" si="528">IF(E4803&gt;=150000,"Very High",IF(E4803&gt;=75000,"High",IF(E4803&gt;=25000,"Medium",IF(E4803&gt;=10000,"Low",IF(E4803&lt;=9999,"Very Low","Invalid")))))</f>
        <v>Very Low</v>
      </c>
      <c r="Q4803" s="2" t="str">
        <f t="shared" ref="Q4803:Q4866" si="529">IF(I4803&gt;=4.5,"Very Good",IF(I4803&gt;=4,"Good",IF(I4803&gt;=3,"Fair",IF(I4803&lt;=2.99,"Poor","Invalid"))))</f>
        <v>Good</v>
      </c>
      <c r="R4803" s="2" t="str">
        <f t="shared" ref="R4803:R4866" si="530">IF(M4803&gt;=0.5,"Very High",IF(M4803&gt;=0.4,"High",IF(M4803&gt;=0.3,"Medium",IF(M4803&gt;=0.2,"Low",IF(M4803&gt;0,"Very Low","Invalid")))))</f>
        <v>Low</v>
      </c>
      <c r="S4803" s="2" t="str">
        <f t="shared" ref="S4803:S4866" si="531">IF(N4803&gt;=1000000000,"&gt; 1B",IF(N4803&gt;=75000000, "75M-1B",IF(N4803&gt;=50000000,"50-75M",IF(N4803&gt;=25000000,"25-50M",IF(N4803&gt;0,"&lt;25M","Invalid")))))</f>
        <v>&lt;25M</v>
      </c>
    </row>
    <row r="4804" spans="1:19" x14ac:dyDescent="0.2">
      <c r="A4804" s="3">
        <v>4992188</v>
      </c>
      <c r="B4804" s="4" t="s">
        <v>5908</v>
      </c>
      <c r="C4804" s="4" t="s">
        <v>5909</v>
      </c>
      <c r="D4804" s="5">
        <v>1099.99</v>
      </c>
      <c r="E4804" s="3">
        <v>4008</v>
      </c>
      <c r="F4804" s="3">
        <v>552</v>
      </c>
      <c r="G4804" s="3">
        <v>97</v>
      </c>
      <c r="H4804" s="4" t="s">
        <v>14</v>
      </c>
      <c r="I4804" s="2">
        <v>4.2534795000000001</v>
      </c>
      <c r="J4804" s="3">
        <v>8.5</v>
      </c>
      <c r="K4804" s="1">
        <v>44888</v>
      </c>
      <c r="L4804" s="4" t="s">
        <v>5910</v>
      </c>
      <c r="M4804" s="2">
        <f t="shared" si="525"/>
        <v>0.1377245508982036</v>
      </c>
      <c r="N4804" s="5">
        <f t="shared" si="526"/>
        <v>4408759.92</v>
      </c>
      <c r="O4804" s="2" t="str">
        <f t="shared" si="527"/>
        <v>High</v>
      </c>
      <c r="P4804" s="2" t="str">
        <f t="shared" si="528"/>
        <v>Very Low</v>
      </c>
      <c r="Q4804" s="2" t="str">
        <f t="shared" si="529"/>
        <v>Good</v>
      </c>
      <c r="R4804" s="2" t="str">
        <f t="shared" si="530"/>
        <v>Very Low</v>
      </c>
      <c r="S4804" s="2" t="str">
        <f t="shared" si="531"/>
        <v>&lt;25M</v>
      </c>
    </row>
    <row r="4805" spans="1:19" x14ac:dyDescent="0.2">
      <c r="A4805" s="3">
        <v>4598448</v>
      </c>
      <c r="B4805" s="4" t="s">
        <v>13955</v>
      </c>
      <c r="C4805" s="4" t="s">
        <v>13956</v>
      </c>
      <c r="D4805" s="5">
        <v>899.99</v>
      </c>
      <c r="E4805" s="3">
        <v>4003</v>
      </c>
      <c r="F4805" s="3">
        <v>113</v>
      </c>
      <c r="G4805" s="3">
        <v>61</v>
      </c>
      <c r="H4805" s="4" t="s">
        <v>142</v>
      </c>
      <c r="I4805" s="2">
        <v>4.7157087000000004</v>
      </c>
      <c r="J4805" s="3">
        <v>14.5</v>
      </c>
      <c r="K4805" s="1">
        <v>44635</v>
      </c>
      <c r="L4805" s="4" t="s">
        <v>15</v>
      </c>
      <c r="M4805" s="2">
        <f t="shared" si="525"/>
        <v>2.8228828378715962E-2</v>
      </c>
      <c r="N4805" s="5">
        <f t="shared" si="526"/>
        <v>3602659.97</v>
      </c>
      <c r="O4805" s="2" t="str">
        <f t="shared" si="527"/>
        <v>Medium</v>
      </c>
      <c r="P4805" s="2" t="str">
        <f t="shared" si="528"/>
        <v>Very Low</v>
      </c>
      <c r="Q4805" s="2" t="str">
        <f t="shared" si="529"/>
        <v>Very Good</v>
      </c>
      <c r="R4805" s="2" t="str">
        <f t="shared" si="530"/>
        <v>Very Low</v>
      </c>
      <c r="S4805" s="2" t="str">
        <f t="shared" si="531"/>
        <v>&lt;25M</v>
      </c>
    </row>
    <row r="4806" spans="1:19" x14ac:dyDescent="0.2">
      <c r="A4806" s="3">
        <v>2801600</v>
      </c>
      <c r="B4806" s="4" t="s">
        <v>15155</v>
      </c>
      <c r="C4806" s="4" t="s">
        <v>15156</v>
      </c>
      <c r="D4806" s="5">
        <v>399.99</v>
      </c>
      <c r="E4806" s="3">
        <v>4001</v>
      </c>
      <c r="F4806" s="3">
        <v>94</v>
      </c>
      <c r="G4806" s="3">
        <v>39</v>
      </c>
      <c r="H4806" s="4" t="s">
        <v>14</v>
      </c>
      <c r="I4806" s="2">
        <v>3.936925</v>
      </c>
      <c r="J4806" s="3">
        <v>2.5</v>
      </c>
      <c r="K4806" s="1">
        <v>43868</v>
      </c>
      <c r="L4806" s="4" t="s">
        <v>180</v>
      </c>
      <c r="M4806" s="2">
        <f t="shared" si="525"/>
        <v>2.3494126468382906E-2</v>
      </c>
      <c r="N4806" s="5">
        <f t="shared" si="526"/>
        <v>1600359.99</v>
      </c>
      <c r="O4806" s="2" t="str">
        <f t="shared" si="527"/>
        <v>Very Low</v>
      </c>
      <c r="P4806" s="2" t="str">
        <f t="shared" si="528"/>
        <v>Very Low</v>
      </c>
      <c r="Q4806" s="2" t="str">
        <f t="shared" si="529"/>
        <v>Fair</v>
      </c>
      <c r="R4806" s="2" t="str">
        <f t="shared" si="530"/>
        <v>Very Low</v>
      </c>
      <c r="S4806" s="2" t="str">
        <f t="shared" si="531"/>
        <v>&lt;25M</v>
      </c>
    </row>
    <row r="4807" spans="1:19" x14ac:dyDescent="0.2">
      <c r="A4807" s="3">
        <v>2858548</v>
      </c>
      <c r="B4807" s="4" t="s">
        <v>4279</v>
      </c>
      <c r="C4807" s="4" t="s">
        <v>4280</v>
      </c>
      <c r="D4807" s="5">
        <v>649.99</v>
      </c>
      <c r="E4807" s="3">
        <v>3999</v>
      </c>
      <c r="F4807" s="3">
        <v>942</v>
      </c>
      <c r="G4807" s="3">
        <v>57</v>
      </c>
      <c r="H4807" s="4" t="s">
        <v>14</v>
      </c>
      <c r="I4807" s="2">
        <v>4.5495260000000002</v>
      </c>
      <c r="J4807" s="3">
        <v>9</v>
      </c>
      <c r="K4807" s="1">
        <v>43898</v>
      </c>
      <c r="L4807" s="4" t="s">
        <v>975</v>
      </c>
      <c r="M4807" s="2">
        <f t="shared" si="525"/>
        <v>0.23555888972243061</v>
      </c>
      <c r="N4807" s="5">
        <f t="shared" si="526"/>
        <v>2599310.0100000002</v>
      </c>
      <c r="O4807" s="2" t="str">
        <f t="shared" si="527"/>
        <v>Low</v>
      </c>
      <c r="P4807" s="2" t="str">
        <f t="shared" si="528"/>
        <v>Very Low</v>
      </c>
      <c r="Q4807" s="2" t="str">
        <f t="shared" si="529"/>
        <v>Very Good</v>
      </c>
      <c r="R4807" s="2" t="str">
        <f t="shared" si="530"/>
        <v>Low</v>
      </c>
      <c r="S4807" s="2" t="str">
        <f t="shared" si="531"/>
        <v>&lt;25M</v>
      </c>
    </row>
    <row r="4808" spans="1:19" x14ac:dyDescent="0.2">
      <c r="A4808" s="3">
        <v>962534</v>
      </c>
      <c r="B4808" s="4" t="s">
        <v>5539</v>
      </c>
      <c r="C4808" s="4" t="s">
        <v>5540</v>
      </c>
      <c r="D4808" s="5">
        <v>599.99</v>
      </c>
      <c r="E4808" s="3">
        <v>3999</v>
      </c>
      <c r="F4808" s="3">
        <v>618</v>
      </c>
      <c r="G4808" s="3">
        <v>38</v>
      </c>
      <c r="H4808" s="4" t="s">
        <v>56</v>
      </c>
      <c r="I4808" s="2">
        <v>4.6053343</v>
      </c>
      <c r="J4808" s="3">
        <v>3.5</v>
      </c>
      <c r="K4808" s="1">
        <v>42632</v>
      </c>
      <c r="L4808" s="4" t="s">
        <v>2279</v>
      </c>
      <c r="M4808" s="2">
        <f t="shared" si="525"/>
        <v>0.15453863465866466</v>
      </c>
      <c r="N4808" s="5">
        <f t="shared" si="526"/>
        <v>2399360.0100000002</v>
      </c>
      <c r="O4808" s="2" t="str">
        <f t="shared" si="527"/>
        <v>Very Low</v>
      </c>
      <c r="P4808" s="2" t="str">
        <f t="shared" si="528"/>
        <v>Very Low</v>
      </c>
      <c r="Q4808" s="2" t="str">
        <f t="shared" si="529"/>
        <v>Very Good</v>
      </c>
      <c r="R4808" s="2" t="str">
        <f t="shared" si="530"/>
        <v>Very Low</v>
      </c>
      <c r="S4808" s="2" t="str">
        <f t="shared" si="531"/>
        <v>&lt;25M</v>
      </c>
    </row>
    <row r="4809" spans="1:19" x14ac:dyDescent="0.2">
      <c r="A4809" s="3">
        <v>4771606</v>
      </c>
      <c r="B4809" s="4" t="s">
        <v>4859</v>
      </c>
      <c r="C4809" s="4" t="s">
        <v>4860</v>
      </c>
      <c r="D4809" s="5">
        <v>399.99</v>
      </c>
      <c r="E4809" s="3">
        <v>3999</v>
      </c>
      <c r="F4809" s="3">
        <v>782</v>
      </c>
      <c r="G4809" s="3">
        <v>20</v>
      </c>
      <c r="H4809" s="4" t="s">
        <v>56</v>
      </c>
      <c r="I4809" s="2">
        <v>4.3923135000000002</v>
      </c>
      <c r="J4809" s="3">
        <v>3</v>
      </c>
      <c r="K4809" s="1">
        <v>44750</v>
      </c>
      <c r="L4809" s="4" t="s">
        <v>1821</v>
      </c>
      <c r="M4809" s="2">
        <f t="shared" si="525"/>
        <v>0.19554888722180544</v>
      </c>
      <c r="N4809" s="5">
        <f t="shared" si="526"/>
        <v>1599560.01</v>
      </c>
      <c r="O4809" s="2" t="str">
        <f t="shared" si="527"/>
        <v>Very Low</v>
      </c>
      <c r="P4809" s="2" t="str">
        <f t="shared" si="528"/>
        <v>Very Low</v>
      </c>
      <c r="Q4809" s="2" t="str">
        <f t="shared" si="529"/>
        <v>Good</v>
      </c>
      <c r="R4809" s="2" t="str">
        <f t="shared" si="530"/>
        <v>Very Low</v>
      </c>
      <c r="S4809" s="2" t="str">
        <f t="shared" si="531"/>
        <v>&lt;25M</v>
      </c>
    </row>
    <row r="4810" spans="1:19" x14ac:dyDescent="0.2">
      <c r="A4810" s="3">
        <v>1936720</v>
      </c>
      <c r="B4810" s="4" t="s">
        <v>9831</v>
      </c>
      <c r="C4810" s="4" t="s">
        <v>9832</v>
      </c>
      <c r="D4810" s="5">
        <v>399.99</v>
      </c>
      <c r="E4810" s="3">
        <v>3999</v>
      </c>
      <c r="F4810" s="3">
        <v>228</v>
      </c>
      <c r="G4810" s="3">
        <v>46</v>
      </c>
      <c r="H4810" s="4" t="s">
        <v>14</v>
      </c>
      <c r="I4810" s="2">
        <v>4.6835594</v>
      </c>
      <c r="J4810" s="3">
        <v>7.5</v>
      </c>
      <c r="K4810" s="1">
        <v>43371</v>
      </c>
      <c r="L4810" s="4" t="s">
        <v>198</v>
      </c>
      <c r="M4810" s="2">
        <f t="shared" si="525"/>
        <v>5.7014253563390849E-2</v>
      </c>
      <c r="N4810" s="5">
        <f t="shared" si="526"/>
        <v>1599560.01</v>
      </c>
      <c r="O4810" s="2" t="str">
        <f t="shared" si="527"/>
        <v>Very Low</v>
      </c>
      <c r="P4810" s="2" t="str">
        <f t="shared" si="528"/>
        <v>Very Low</v>
      </c>
      <c r="Q4810" s="2" t="str">
        <f t="shared" si="529"/>
        <v>Very Good</v>
      </c>
      <c r="R4810" s="2" t="str">
        <f t="shared" si="530"/>
        <v>Very Low</v>
      </c>
      <c r="S4810" s="2" t="str">
        <f t="shared" si="531"/>
        <v>&lt;25M</v>
      </c>
    </row>
    <row r="4811" spans="1:19" x14ac:dyDescent="0.2">
      <c r="A4811" s="3">
        <v>5203508</v>
      </c>
      <c r="B4811" s="4" t="s">
        <v>17481</v>
      </c>
      <c r="C4811" s="4" t="s">
        <v>17482</v>
      </c>
      <c r="D4811" s="5">
        <v>999.99</v>
      </c>
      <c r="E4811" s="3">
        <v>3996</v>
      </c>
      <c r="F4811" s="3">
        <v>66</v>
      </c>
      <c r="G4811" s="3">
        <v>39</v>
      </c>
      <c r="H4811" s="4" t="s">
        <v>14</v>
      </c>
      <c r="I4811" s="2">
        <v>4.4729776000000001</v>
      </c>
      <c r="J4811" s="3">
        <v>3.5</v>
      </c>
      <c r="K4811" s="1">
        <v>44994</v>
      </c>
      <c r="L4811" s="4" t="s">
        <v>394</v>
      </c>
      <c r="M4811" s="2">
        <f t="shared" si="525"/>
        <v>1.6516516516516516E-2</v>
      </c>
      <c r="N4811" s="5">
        <f t="shared" si="526"/>
        <v>3995960.04</v>
      </c>
      <c r="O4811" s="2" t="str">
        <f t="shared" si="527"/>
        <v>Medium</v>
      </c>
      <c r="P4811" s="2" t="str">
        <f t="shared" si="528"/>
        <v>Very Low</v>
      </c>
      <c r="Q4811" s="2" t="str">
        <f t="shared" si="529"/>
        <v>Good</v>
      </c>
      <c r="R4811" s="2" t="str">
        <f t="shared" si="530"/>
        <v>Very Low</v>
      </c>
      <c r="S4811" s="2" t="str">
        <f t="shared" si="531"/>
        <v>&lt;25M</v>
      </c>
    </row>
    <row r="4812" spans="1:19" x14ac:dyDescent="0.2">
      <c r="A4812" s="3">
        <v>2572906</v>
      </c>
      <c r="B4812" s="4" t="s">
        <v>5457</v>
      </c>
      <c r="C4812" s="4" t="s">
        <v>5458</v>
      </c>
      <c r="D4812" s="5">
        <v>399.99</v>
      </c>
      <c r="E4812" s="3">
        <v>3990</v>
      </c>
      <c r="F4812" s="3">
        <v>636</v>
      </c>
      <c r="G4812" s="3">
        <v>56</v>
      </c>
      <c r="H4812" s="4" t="s">
        <v>14</v>
      </c>
      <c r="I4812" s="2">
        <v>4.4906499999999996</v>
      </c>
      <c r="J4812" s="3">
        <v>5</v>
      </c>
      <c r="K4812" s="1">
        <v>43731</v>
      </c>
      <c r="L4812" s="4" t="s">
        <v>812</v>
      </c>
      <c r="M4812" s="2">
        <f t="shared" si="525"/>
        <v>0.15939849624060151</v>
      </c>
      <c r="N4812" s="5">
        <f t="shared" si="526"/>
        <v>1595960.1</v>
      </c>
      <c r="O4812" s="2" t="str">
        <f t="shared" si="527"/>
        <v>Very Low</v>
      </c>
      <c r="P4812" s="2" t="str">
        <f t="shared" si="528"/>
        <v>Very Low</v>
      </c>
      <c r="Q4812" s="2" t="str">
        <f t="shared" si="529"/>
        <v>Good</v>
      </c>
      <c r="R4812" s="2" t="str">
        <f t="shared" si="530"/>
        <v>Very Low</v>
      </c>
      <c r="S4812" s="2" t="str">
        <f t="shared" si="531"/>
        <v>&lt;25M</v>
      </c>
    </row>
    <row r="4813" spans="1:19" x14ac:dyDescent="0.2">
      <c r="A4813" s="3">
        <v>595728</v>
      </c>
      <c r="B4813" s="4" t="s">
        <v>13236</v>
      </c>
      <c r="C4813" s="4" t="s">
        <v>13237</v>
      </c>
      <c r="D4813" s="5">
        <v>399.99</v>
      </c>
      <c r="E4813" s="3">
        <v>3988</v>
      </c>
      <c r="F4813" s="3">
        <v>127</v>
      </c>
      <c r="G4813" s="3">
        <v>95</v>
      </c>
      <c r="H4813" s="4" t="s">
        <v>14</v>
      </c>
      <c r="I4813" s="2">
        <v>3.9199367000000001</v>
      </c>
      <c r="J4813" s="3">
        <v>8.5</v>
      </c>
      <c r="K4813" s="1">
        <v>42244</v>
      </c>
      <c r="L4813" s="4" t="s">
        <v>48</v>
      </c>
      <c r="M4813" s="2">
        <f t="shared" si="525"/>
        <v>3.1845536609829486E-2</v>
      </c>
      <c r="N4813" s="5">
        <f t="shared" si="526"/>
        <v>1595160.12</v>
      </c>
      <c r="O4813" s="2" t="str">
        <f t="shared" si="527"/>
        <v>Very Low</v>
      </c>
      <c r="P4813" s="2" t="str">
        <f t="shared" si="528"/>
        <v>Very Low</v>
      </c>
      <c r="Q4813" s="2" t="str">
        <f t="shared" si="529"/>
        <v>Fair</v>
      </c>
      <c r="R4813" s="2" t="str">
        <f t="shared" si="530"/>
        <v>Very Low</v>
      </c>
      <c r="S4813" s="2" t="str">
        <f t="shared" si="531"/>
        <v>&lt;25M</v>
      </c>
    </row>
    <row r="4814" spans="1:19" x14ac:dyDescent="0.2">
      <c r="A4814" s="3">
        <v>829184</v>
      </c>
      <c r="B4814" s="4" t="s">
        <v>4205</v>
      </c>
      <c r="C4814" s="4" t="s">
        <v>4206</v>
      </c>
      <c r="D4814" s="5">
        <v>399.99</v>
      </c>
      <c r="E4814" s="3">
        <v>3987</v>
      </c>
      <c r="F4814" s="3">
        <v>973</v>
      </c>
      <c r="G4814" s="3">
        <v>20</v>
      </c>
      <c r="H4814" s="4" t="s">
        <v>56</v>
      </c>
      <c r="I4814" s="2">
        <v>4.2081569999999999</v>
      </c>
      <c r="J4814" s="3">
        <v>2.5</v>
      </c>
      <c r="K4814" s="1">
        <v>42482</v>
      </c>
      <c r="L4814" s="4" t="s">
        <v>15</v>
      </c>
      <c r="M4814" s="2">
        <f t="shared" si="525"/>
        <v>0.24404314020566842</v>
      </c>
      <c r="N4814" s="5">
        <f t="shared" si="526"/>
        <v>1594760.1300000001</v>
      </c>
      <c r="O4814" s="2" t="str">
        <f t="shared" si="527"/>
        <v>Very Low</v>
      </c>
      <c r="P4814" s="2" t="str">
        <f t="shared" si="528"/>
        <v>Very Low</v>
      </c>
      <c r="Q4814" s="2" t="str">
        <f t="shared" si="529"/>
        <v>Good</v>
      </c>
      <c r="R4814" s="2" t="str">
        <f t="shared" si="530"/>
        <v>Low</v>
      </c>
      <c r="S4814" s="2" t="str">
        <f t="shared" si="531"/>
        <v>&lt;25M</v>
      </c>
    </row>
    <row r="4815" spans="1:19" x14ac:dyDescent="0.2">
      <c r="A4815" s="3">
        <v>1427134</v>
      </c>
      <c r="B4815" s="4" t="s">
        <v>5180</v>
      </c>
      <c r="C4815" s="4" t="s">
        <v>5181</v>
      </c>
      <c r="D4815" s="5">
        <v>1899.99</v>
      </c>
      <c r="E4815" s="3">
        <v>3985</v>
      </c>
      <c r="F4815" s="3">
        <v>695</v>
      </c>
      <c r="G4815" s="3">
        <v>48</v>
      </c>
      <c r="H4815" s="4" t="s">
        <v>14</v>
      </c>
      <c r="I4815" s="2">
        <v>4.6362410000000001</v>
      </c>
      <c r="J4815" s="3">
        <v>4</v>
      </c>
      <c r="K4815" s="1">
        <v>43048</v>
      </c>
      <c r="L4815" s="4" t="s">
        <v>4074</v>
      </c>
      <c r="M4815" s="2">
        <f t="shared" si="525"/>
        <v>0.17440401505646172</v>
      </c>
      <c r="N4815" s="5">
        <f t="shared" si="526"/>
        <v>7571460.1500000004</v>
      </c>
      <c r="O4815" s="2" t="str">
        <f t="shared" si="527"/>
        <v>Very High</v>
      </c>
      <c r="P4815" s="2" t="str">
        <f t="shared" si="528"/>
        <v>Very Low</v>
      </c>
      <c r="Q4815" s="2" t="str">
        <f t="shared" si="529"/>
        <v>Very Good</v>
      </c>
      <c r="R4815" s="2" t="str">
        <f t="shared" si="530"/>
        <v>Very Low</v>
      </c>
      <c r="S4815" s="2" t="str">
        <f t="shared" si="531"/>
        <v>&lt;25M</v>
      </c>
    </row>
    <row r="4816" spans="1:19" x14ac:dyDescent="0.2">
      <c r="A4816" s="3">
        <v>4827840</v>
      </c>
      <c r="B4816" s="4" t="s">
        <v>7356</v>
      </c>
      <c r="C4816" s="4" t="s">
        <v>7357</v>
      </c>
      <c r="D4816" s="5">
        <v>399.99</v>
      </c>
      <c r="E4816" s="3">
        <v>3982</v>
      </c>
      <c r="F4816" s="3">
        <v>382</v>
      </c>
      <c r="G4816" s="3">
        <v>59</v>
      </c>
      <c r="H4816" s="4" t="s">
        <v>56</v>
      </c>
      <c r="I4816" s="2">
        <v>4.4909935000000001</v>
      </c>
      <c r="J4816" s="3">
        <v>7</v>
      </c>
      <c r="K4816" s="1">
        <v>44784</v>
      </c>
      <c r="L4816" s="4" t="s">
        <v>7358</v>
      </c>
      <c r="M4816" s="2">
        <f t="shared" si="525"/>
        <v>9.5931692616775491E-2</v>
      </c>
      <c r="N4816" s="5">
        <f t="shared" si="526"/>
        <v>1592760.18</v>
      </c>
      <c r="O4816" s="2" t="str">
        <f t="shared" si="527"/>
        <v>Very Low</v>
      </c>
      <c r="P4816" s="2" t="str">
        <f t="shared" si="528"/>
        <v>Very Low</v>
      </c>
      <c r="Q4816" s="2" t="str">
        <f t="shared" si="529"/>
        <v>Good</v>
      </c>
      <c r="R4816" s="2" t="str">
        <f t="shared" si="530"/>
        <v>Very Low</v>
      </c>
      <c r="S4816" s="2" t="str">
        <f t="shared" si="531"/>
        <v>&lt;25M</v>
      </c>
    </row>
    <row r="4817" spans="1:19" x14ac:dyDescent="0.2">
      <c r="A4817" s="3">
        <v>1581082</v>
      </c>
      <c r="B4817" s="4" t="s">
        <v>9200</v>
      </c>
      <c r="C4817" s="4" t="s">
        <v>9201</v>
      </c>
      <c r="D4817" s="5">
        <v>399.99</v>
      </c>
      <c r="E4817" s="3">
        <v>3982</v>
      </c>
      <c r="F4817" s="3">
        <v>258</v>
      </c>
      <c r="G4817" s="3">
        <v>50</v>
      </c>
      <c r="H4817" s="4" t="s">
        <v>142</v>
      </c>
      <c r="I4817" s="2">
        <v>3.8479328000000002</v>
      </c>
      <c r="J4817" s="3">
        <v>2.5</v>
      </c>
      <c r="K4817" s="1">
        <v>43164</v>
      </c>
      <c r="L4817" s="4" t="s">
        <v>387</v>
      </c>
      <c r="M4817" s="2">
        <f t="shared" si="525"/>
        <v>6.4791562029131083E-2</v>
      </c>
      <c r="N4817" s="5">
        <f t="shared" si="526"/>
        <v>1592760.18</v>
      </c>
      <c r="O4817" s="2" t="str">
        <f t="shared" si="527"/>
        <v>Very Low</v>
      </c>
      <c r="P4817" s="2" t="str">
        <f t="shared" si="528"/>
        <v>Very Low</v>
      </c>
      <c r="Q4817" s="2" t="str">
        <f t="shared" si="529"/>
        <v>Fair</v>
      </c>
      <c r="R4817" s="2" t="str">
        <f t="shared" si="530"/>
        <v>Very Low</v>
      </c>
      <c r="S4817" s="2" t="str">
        <f t="shared" si="531"/>
        <v>&lt;25M</v>
      </c>
    </row>
    <row r="4818" spans="1:19" x14ac:dyDescent="0.2">
      <c r="A4818" s="3">
        <v>1063818</v>
      </c>
      <c r="B4818" s="4" t="s">
        <v>13660</v>
      </c>
      <c r="C4818" s="4" t="s">
        <v>13661</v>
      </c>
      <c r="D4818" s="5">
        <v>399.99</v>
      </c>
      <c r="E4818" s="3">
        <v>3979</v>
      </c>
      <c r="F4818" s="3">
        <v>119</v>
      </c>
      <c r="G4818" s="3">
        <v>44</v>
      </c>
      <c r="H4818" s="4" t="s">
        <v>14</v>
      </c>
      <c r="I4818" s="2">
        <v>3.9397001</v>
      </c>
      <c r="J4818" s="3">
        <v>5.5</v>
      </c>
      <c r="K4818" s="1">
        <v>42741</v>
      </c>
      <c r="L4818" s="4" t="s">
        <v>77</v>
      </c>
      <c r="M4818" s="2">
        <f t="shared" si="525"/>
        <v>2.9907011812013069E-2</v>
      </c>
      <c r="N4818" s="5">
        <f t="shared" si="526"/>
        <v>1591560.21</v>
      </c>
      <c r="O4818" s="2" t="str">
        <f t="shared" si="527"/>
        <v>Very Low</v>
      </c>
      <c r="P4818" s="2" t="str">
        <f t="shared" si="528"/>
        <v>Very Low</v>
      </c>
      <c r="Q4818" s="2" t="str">
        <f t="shared" si="529"/>
        <v>Fair</v>
      </c>
      <c r="R4818" s="2" t="str">
        <f t="shared" si="530"/>
        <v>Very Low</v>
      </c>
      <c r="S4818" s="2" t="str">
        <f t="shared" si="531"/>
        <v>&lt;25M</v>
      </c>
    </row>
    <row r="4819" spans="1:19" x14ac:dyDescent="0.2">
      <c r="A4819" s="3">
        <v>1907934</v>
      </c>
      <c r="B4819" s="4" t="s">
        <v>17321</v>
      </c>
      <c r="C4819" s="4" t="s">
        <v>17322</v>
      </c>
      <c r="D4819" s="5">
        <v>399.99</v>
      </c>
      <c r="E4819" s="3">
        <v>3979</v>
      </c>
      <c r="F4819" s="3">
        <v>68</v>
      </c>
      <c r="G4819" s="3">
        <v>35</v>
      </c>
      <c r="H4819" s="4" t="s">
        <v>56</v>
      </c>
      <c r="I4819" s="2">
        <v>4.256265</v>
      </c>
      <c r="J4819" s="3">
        <v>3.5</v>
      </c>
      <c r="K4819" s="1">
        <v>43355</v>
      </c>
      <c r="L4819" s="4" t="s">
        <v>95</v>
      </c>
      <c r="M4819" s="2">
        <f t="shared" si="525"/>
        <v>1.7089721035436038E-2</v>
      </c>
      <c r="N4819" s="5">
        <f t="shared" si="526"/>
        <v>1591560.21</v>
      </c>
      <c r="O4819" s="2" t="str">
        <f t="shared" si="527"/>
        <v>Very Low</v>
      </c>
      <c r="P4819" s="2" t="str">
        <f t="shared" si="528"/>
        <v>Very Low</v>
      </c>
      <c r="Q4819" s="2" t="str">
        <f t="shared" si="529"/>
        <v>Good</v>
      </c>
      <c r="R4819" s="2" t="str">
        <f t="shared" si="530"/>
        <v>Very Low</v>
      </c>
      <c r="S4819" s="2" t="str">
        <f t="shared" si="531"/>
        <v>&lt;25M</v>
      </c>
    </row>
    <row r="4820" spans="1:19" x14ac:dyDescent="0.2">
      <c r="A4820" s="3">
        <v>149582</v>
      </c>
      <c r="B4820" s="4" t="s">
        <v>14881</v>
      </c>
      <c r="C4820" s="4" t="s">
        <v>14882</v>
      </c>
      <c r="D4820" s="5">
        <v>399.99</v>
      </c>
      <c r="E4820" s="3">
        <v>3975</v>
      </c>
      <c r="F4820" s="3">
        <v>98</v>
      </c>
      <c r="G4820" s="3">
        <v>72</v>
      </c>
      <c r="H4820" s="4" t="s">
        <v>14</v>
      </c>
      <c r="I4820" s="2">
        <v>4.0832379999999997</v>
      </c>
      <c r="J4820" s="3">
        <v>7.5</v>
      </c>
      <c r="K4820" s="1">
        <v>41659</v>
      </c>
      <c r="L4820" s="4" t="s">
        <v>252</v>
      </c>
      <c r="M4820" s="2">
        <f t="shared" si="525"/>
        <v>2.4654088050314465E-2</v>
      </c>
      <c r="N4820" s="5">
        <f t="shared" si="526"/>
        <v>1589960.25</v>
      </c>
      <c r="O4820" s="2" t="str">
        <f t="shared" si="527"/>
        <v>Very Low</v>
      </c>
      <c r="P4820" s="2" t="str">
        <f t="shared" si="528"/>
        <v>Very Low</v>
      </c>
      <c r="Q4820" s="2" t="str">
        <f t="shared" si="529"/>
        <v>Good</v>
      </c>
      <c r="R4820" s="2" t="str">
        <f t="shared" si="530"/>
        <v>Very Low</v>
      </c>
      <c r="S4820" s="2" t="str">
        <f t="shared" si="531"/>
        <v>&lt;25M</v>
      </c>
    </row>
    <row r="4821" spans="1:19" x14ac:dyDescent="0.2">
      <c r="A4821" s="3">
        <v>1117604</v>
      </c>
      <c r="B4821" s="4" t="s">
        <v>4427</v>
      </c>
      <c r="C4821" s="4" t="s">
        <v>4428</v>
      </c>
      <c r="D4821" s="5">
        <v>399.99</v>
      </c>
      <c r="E4821" s="3">
        <v>3972</v>
      </c>
      <c r="F4821" s="3">
        <v>897</v>
      </c>
      <c r="G4821" s="3">
        <v>165</v>
      </c>
      <c r="H4821" s="4" t="s">
        <v>14</v>
      </c>
      <c r="I4821" s="2">
        <v>4.6621930000000003</v>
      </c>
      <c r="J4821" s="3">
        <v>28</v>
      </c>
      <c r="K4821" s="1">
        <v>42783</v>
      </c>
      <c r="L4821" s="4" t="s">
        <v>476</v>
      </c>
      <c r="M4821" s="2">
        <f t="shared" si="525"/>
        <v>0.2258308157099698</v>
      </c>
      <c r="N4821" s="5">
        <f t="shared" si="526"/>
        <v>1588760.28</v>
      </c>
      <c r="O4821" s="2" t="str">
        <f t="shared" si="527"/>
        <v>Very Low</v>
      </c>
      <c r="P4821" s="2" t="str">
        <f t="shared" si="528"/>
        <v>Very Low</v>
      </c>
      <c r="Q4821" s="2" t="str">
        <f t="shared" si="529"/>
        <v>Very Good</v>
      </c>
      <c r="R4821" s="2" t="str">
        <f t="shared" si="530"/>
        <v>Low</v>
      </c>
      <c r="S4821" s="2" t="str">
        <f t="shared" si="531"/>
        <v>&lt;25M</v>
      </c>
    </row>
    <row r="4822" spans="1:19" x14ac:dyDescent="0.2">
      <c r="A4822" s="3">
        <v>3164198</v>
      </c>
      <c r="B4822" s="4" t="s">
        <v>5794</v>
      </c>
      <c r="C4822" s="4" t="s">
        <v>5795</v>
      </c>
      <c r="D4822" s="5">
        <v>1799.99</v>
      </c>
      <c r="E4822" s="3">
        <v>3968</v>
      </c>
      <c r="F4822" s="3">
        <v>570</v>
      </c>
      <c r="G4822" s="3">
        <v>426</v>
      </c>
      <c r="H4822" s="4" t="s">
        <v>56</v>
      </c>
      <c r="I4822" s="2">
        <v>4.4037537999999996</v>
      </c>
      <c r="J4822" s="3">
        <v>68</v>
      </c>
      <c r="K4822" s="1">
        <v>43975</v>
      </c>
      <c r="L4822" s="4" t="s">
        <v>521</v>
      </c>
      <c r="M4822" s="2">
        <f t="shared" si="525"/>
        <v>0.14364919354838709</v>
      </c>
      <c r="N4822" s="5">
        <f t="shared" si="526"/>
        <v>7142360.3200000003</v>
      </c>
      <c r="O4822" s="2" t="str">
        <f t="shared" si="527"/>
        <v>Very High</v>
      </c>
      <c r="P4822" s="2" t="str">
        <f t="shared" si="528"/>
        <v>Very Low</v>
      </c>
      <c r="Q4822" s="2" t="str">
        <f t="shared" si="529"/>
        <v>Good</v>
      </c>
      <c r="R4822" s="2" t="str">
        <f t="shared" si="530"/>
        <v>Very Low</v>
      </c>
      <c r="S4822" s="2" t="str">
        <f t="shared" si="531"/>
        <v>&lt;25M</v>
      </c>
    </row>
    <row r="4823" spans="1:19" x14ac:dyDescent="0.2">
      <c r="A4823" s="3">
        <v>3803012</v>
      </c>
      <c r="B4823" s="4" t="s">
        <v>5062</v>
      </c>
      <c r="C4823" s="4" t="s">
        <v>5063</v>
      </c>
      <c r="D4823" s="5">
        <v>999.99</v>
      </c>
      <c r="E4823" s="3">
        <v>3963</v>
      </c>
      <c r="F4823" s="3">
        <v>728</v>
      </c>
      <c r="G4823" s="3">
        <v>13</v>
      </c>
      <c r="H4823" s="4" t="s">
        <v>56</v>
      </c>
      <c r="I4823" s="2">
        <v>4.6056480000000004</v>
      </c>
      <c r="J4823" s="3">
        <v>6.5</v>
      </c>
      <c r="K4823" s="1">
        <v>44222</v>
      </c>
      <c r="L4823" s="4" t="s">
        <v>2017</v>
      </c>
      <c r="M4823" s="2">
        <f t="shared" si="525"/>
        <v>0.18369921776431997</v>
      </c>
      <c r="N4823" s="5">
        <f t="shared" si="526"/>
        <v>3962960.37</v>
      </c>
      <c r="O4823" s="2" t="str">
        <f t="shared" si="527"/>
        <v>Medium</v>
      </c>
      <c r="P4823" s="2" t="str">
        <f t="shared" si="528"/>
        <v>Very Low</v>
      </c>
      <c r="Q4823" s="2" t="str">
        <f t="shared" si="529"/>
        <v>Very Good</v>
      </c>
      <c r="R4823" s="2" t="str">
        <f t="shared" si="530"/>
        <v>Very Low</v>
      </c>
      <c r="S4823" s="2" t="str">
        <f t="shared" si="531"/>
        <v>&lt;25M</v>
      </c>
    </row>
    <row r="4824" spans="1:19" x14ac:dyDescent="0.2">
      <c r="A4824" s="3">
        <v>1606286</v>
      </c>
      <c r="B4824" s="4" t="s">
        <v>6384</v>
      </c>
      <c r="C4824" s="4" t="s">
        <v>6385</v>
      </c>
      <c r="D4824" s="5">
        <v>399.99</v>
      </c>
      <c r="E4824" s="3">
        <v>3957</v>
      </c>
      <c r="F4824" s="3">
        <v>489</v>
      </c>
      <c r="G4824" s="3">
        <v>60</v>
      </c>
      <c r="H4824" s="4" t="s">
        <v>14</v>
      </c>
      <c r="I4824" s="2">
        <v>4.462764</v>
      </c>
      <c r="J4824" s="3">
        <v>4.5</v>
      </c>
      <c r="K4824" s="1">
        <v>43178</v>
      </c>
      <c r="L4824" s="4" t="s">
        <v>484</v>
      </c>
      <c r="M4824" s="2">
        <f t="shared" si="525"/>
        <v>0.12357846853677028</v>
      </c>
      <c r="N4824" s="5">
        <f t="shared" si="526"/>
        <v>1582760.43</v>
      </c>
      <c r="O4824" s="2" t="str">
        <f t="shared" si="527"/>
        <v>Very Low</v>
      </c>
      <c r="P4824" s="2" t="str">
        <f t="shared" si="528"/>
        <v>Very Low</v>
      </c>
      <c r="Q4824" s="2" t="str">
        <f t="shared" si="529"/>
        <v>Good</v>
      </c>
      <c r="R4824" s="2" t="str">
        <f t="shared" si="530"/>
        <v>Very Low</v>
      </c>
      <c r="S4824" s="2" t="str">
        <f t="shared" si="531"/>
        <v>&lt;25M</v>
      </c>
    </row>
    <row r="4825" spans="1:19" x14ac:dyDescent="0.2">
      <c r="A4825" s="3">
        <v>4202580</v>
      </c>
      <c r="B4825" s="4" t="s">
        <v>10640</v>
      </c>
      <c r="C4825" s="4" t="s">
        <v>10641</v>
      </c>
      <c r="D4825" s="5">
        <v>399.99</v>
      </c>
      <c r="E4825" s="3">
        <v>3956</v>
      </c>
      <c r="F4825" s="3">
        <v>196</v>
      </c>
      <c r="G4825" s="3">
        <v>123</v>
      </c>
      <c r="H4825" s="4" t="s">
        <v>56</v>
      </c>
      <c r="I4825" s="2">
        <v>4.2473010000000002</v>
      </c>
      <c r="J4825" s="3">
        <v>23</v>
      </c>
      <c r="K4825" s="1">
        <v>44401</v>
      </c>
      <c r="L4825" s="4" t="s">
        <v>1315</v>
      </c>
      <c r="M4825" s="2">
        <f t="shared" si="525"/>
        <v>4.9544994944388271E-2</v>
      </c>
      <c r="N4825" s="5">
        <f t="shared" si="526"/>
        <v>1582360.44</v>
      </c>
      <c r="O4825" s="2" t="str">
        <f t="shared" si="527"/>
        <v>Very Low</v>
      </c>
      <c r="P4825" s="2" t="str">
        <f t="shared" si="528"/>
        <v>Very Low</v>
      </c>
      <c r="Q4825" s="2" t="str">
        <f t="shared" si="529"/>
        <v>Good</v>
      </c>
      <c r="R4825" s="2" t="str">
        <f t="shared" si="530"/>
        <v>Very Low</v>
      </c>
      <c r="S4825" s="2" t="str">
        <f t="shared" si="531"/>
        <v>&lt;25M</v>
      </c>
    </row>
    <row r="4826" spans="1:19" x14ac:dyDescent="0.2">
      <c r="A4826" s="3">
        <v>4344032</v>
      </c>
      <c r="B4826" s="4" t="s">
        <v>7196</v>
      </c>
      <c r="C4826" s="4" t="s">
        <v>7197</v>
      </c>
      <c r="D4826" s="5">
        <v>1599.99</v>
      </c>
      <c r="E4826" s="3">
        <v>3955</v>
      </c>
      <c r="F4826" s="3">
        <v>395</v>
      </c>
      <c r="G4826" s="3">
        <v>681</v>
      </c>
      <c r="H4826" s="4" t="s">
        <v>14</v>
      </c>
      <c r="I4826" s="2">
        <v>4.6197157000000004</v>
      </c>
      <c r="J4826" s="3">
        <v>86.5</v>
      </c>
      <c r="K4826" s="1">
        <v>44480</v>
      </c>
      <c r="L4826" s="4" t="s">
        <v>608</v>
      </c>
      <c r="M4826" s="2">
        <f t="shared" si="525"/>
        <v>9.9873577749683945E-2</v>
      </c>
      <c r="N4826" s="5">
        <f t="shared" si="526"/>
        <v>6327960.4500000002</v>
      </c>
      <c r="O4826" s="2" t="str">
        <f t="shared" si="527"/>
        <v>Very High</v>
      </c>
      <c r="P4826" s="2" t="str">
        <f t="shared" si="528"/>
        <v>Very Low</v>
      </c>
      <c r="Q4826" s="2" t="str">
        <f t="shared" si="529"/>
        <v>Very Good</v>
      </c>
      <c r="R4826" s="2" t="str">
        <f t="shared" si="530"/>
        <v>Very Low</v>
      </c>
      <c r="S4826" s="2" t="str">
        <f t="shared" si="531"/>
        <v>&lt;25M</v>
      </c>
    </row>
    <row r="4827" spans="1:19" x14ac:dyDescent="0.2">
      <c r="A4827" s="3">
        <v>6166145</v>
      </c>
      <c r="B4827" s="4" t="s">
        <v>8879</v>
      </c>
      <c r="C4827" s="4" t="s">
        <v>8880</v>
      </c>
      <c r="D4827" s="5">
        <v>799.99</v>
      </c>
      <c r="E4827" s="3">
        <v>3954</v>
      </c>
      <c r="F4827" s="3">
        <v>276</v>
      </c>
      <c r="G4827" s="3">
        <v>107</v>
      </c>
      <c r="H4827" s="4" t="s">
        <v>142</v>
      </c>
      <c r="I4827" s="2">
        <v>4.9053019999999998</v>
      </c>
      <c r="J4827" s="3">
        <v>25</v>
      </c>
      <c r="K4827" s="1">
        <v>45539</v>
      </c>
      <c r="L4827" s="4" t="s">
        <v>394</v>
      </c>
      <c r="M4827" s="2">
        <f t="shared" si="525"/>
        <v>6.9802731411229141E-2</v>
      </c>
      <c r="N4827" s="5">
        <f t="shared" si="526"/>
        <v>3163160.46</v>
      </c>
      <c r="O4827" s="2" t="str">
        <f t="shared" si="527"/>
        <v>Low</v>
      </c>
      <c r="P4827" s="2" t="str">
        <f t="shared" si="528"/>
        <v>Very Low</v>
      </c>
      <c r="Q4827" s="2" t="str">
        <f t="shared" si="529"/>
        <v>Very Good</v>
      </c>
      <c r="R4827" s="2" t="str">
        <f t="shared" si="530"/>
        <v>Very Low</v>
      </c>
      <c r="S4827" s="2" t="str">
        <f t="shared" si="531"/>
        <v>&lt;25M</v>
      </c>
    </row>
    <row r="4828" spans="1:19" x14ac:dyDescent="0.2">
      <c r="A4828" s="3">
        <v>4310698</v>
      </c>
      <c r="B4828" s="4" t="s">
        <v>5646</v>
      </c>
      <c r="C4828" s="4" t="s">
        <v>5647</v>
      </c>
      <c r="D4828" s="5">
        <v>399.99</v>
      </c>
      <c r="E4828" s="3">
        <v>3953</v>
      </c>
      <c r="F4828" s="3">
        <v>593</v>
      </c>
      <c r="G4828" s="3">
        <v>68</v>
      </c>
      <c r="H4828" s="4" t="s">
        <v>14</v>
      </c>
      <c r="I4828" s="2">
        <v>4.1956629999999997</v>
      </c>
      <c r="J4828" s="3">
        <v>6.5</v>
      </c>
      <c r="K4828" s="1">
        <v>44460</v>
      </c>
      <c r="L4828" s="4" t="s">
        <v>1437</v>
      </c>
      <c r="M4828" s="2">
        <f t="shared" si="525"/>
        <v>0.15001264862130029</v>
      </c>
      <c r="N4828" s="5">
        <f t="shared" si="526"/>
        <v>1581160.47</v>
      </c>
      <c r="O4828" s="2" t="str">
        <f t="shared" si="527"/>
        <v>Very Low</v>
      </c>
      <c r="P4828" s="2" t="str">
        <f t="shared" si="528"/>
        <v>Very Low</v>
      </c>
      <c r="Q4828" s="2" t="str">
        <f t="shared" si="529"/>
        <v>Good</v>
      </c>
      <c r="R4828" s="2" t="str">
        <f t="shared" si="530"/>
        <v>Very Low</v>
      </c>
      <c r="S4828" s="2" t="str">
        <f t="shared" si="531"/>
        <v>&lt;25M</v>
      </c>
    </row>
    <row r="4829" spans="1:19" x14ac:dyDescent="0.2">
      <c r="A4829" s="3">
        <v>3903066</v>
      </c>
      <c r="B4829" s="4" t="s">
        <v>4487</v>
      </c>
      <c r="C4829" s="4" t="s">
        <v>4488</v>
      </c>
      <c r="D4829" s="5">
        <v>2099.9899999999998</v>
      </c>
      <c r="E4829" s="3">
        <v>3951</v>
      </c>
      <c r="F4829" s="3">
        <v>883</v>
      </c>
      <c r="G4829" s="3">
        <v>478</v>
      </c>
      <c r="H4829" s="4" t="s">
        <v>14</v>
      </c>
      <c r="I4829" s="2">
        <v>4.5551870000000001</v>
      </c>
      <c r="J4829" s="3">
        <v>100</v>
      </c>
      <c r="K4829" s="1">
        <v>44265</v>
      </c>
      <c r="L4829" s="4" t="s">
        <v>513</v>
      </c>
      <c r="M4829" s="2">
        <f t="shared" si="525"/>
        <v>0.22348772462667679</v>
      </c>
      <c r="N4829" s="5">
        <f t="shared" si="526"/>
        <v>8297060.4899999993</v>
      </c>
      <c r="O4829" s="2" t="str">
        <f t="shared" si="527"/>
        <v>Very High</v>
      </c>
      <c r="P4829" s="2" t="str">
        <f t="shared" si="528"/>
        <v>Very Low</v>
      </c>
      <c r="Q4829" s="2" t="str">
        <f t="shared" si="529"/>
        <v>Very Good</v>
      </c>
      <c r="R4829" s="2" t="str">
        <f t="shared" si="530"/>
        <v>Low</v>
      </c>
      <c r="S4829" s="2" t="str">
        <f t="shared" si="531"/>
        <v>&lt;25M</v>
      </c>
    </row>
    <row r="4830" spans="1:19" x14ac:dyDescent="0.2">
      <c r="A4830" s="3">
        <v>1923176</v>
      </c>
      <c r="B4830" s="4" t="s">
        <v>16749</v>
      </c>
      <c r="C4830" s="4" t="s">
        <v>16750</v>
      </c>
      <c r="D4830" s="5">
        <v>399.99</v>
      </c>
      <c r="E4830" s="3">
        <v>3950</v>
      </c>
      <c r="F4830" s="3">
        <v>74</v>
      </c>
      <c r="G4830" s="3">
        <v>64</v>
      </c>
      <c r="H4830" s="4" t="s">
        <v>14</v>
      </c>
      <c r="I4830" s="2">
        <v>4.3850530000000001</v>
      </c>
      <c r="J4830" s="3">
        <v>7.5</v>
      </c>
      <c r="K4830" s="1">
        <v>43363</v>
      </c>
      <c r="L4830" s="4" t="s">
        <v>15</v>
      </c>
      <c r="M4830" s="2">
        <f t="shared" si="525"/>
        <v>1.8734177215189874E-2</v>
      </c>
      <c r="N4830" s="5">
        <f t="shared" si="526"/>
        <v>1579960.5</v>
      </c>
      <c r="O4830" s="2" t="str">
        <f t="shared" si="527"/>
        <v>Very Low</v>
      </c>
      <c r="P4830" s="2" t="str">
        <f t="shared" si="528"/>
        <v>Very Low</v>
      </c>
      <c r="Q4830" s="2" t="str">
        <f t="shared" si="529"/>
        <v>Good</v>
      </c>
      <c r="R4830" s="2" t="str">
        <f t="shared" si="530"/>
        <v>Very Low</v>
      </c>
      <c r="S4830" s="2" t="str">
        <f t="shared" si="531"/>
        <v>&lt;25M</v>
      </c>
    </row>
    <row r="4831" spans="1:19" x14ac:dyDescent="0.2">
      <c r="A4831" s="3">
        <v>4594262</v>
      </c>
      <c r="B4831" s="4" t="s">
        <v>6711</v>
      </c>
      <c r="C4831" s="4" t="s">
        <v>6712</v>
      </c>
      <c r="D4831" s="5">
        <v>1099.99</v>
      </c>
      <c r="E4831" s="3">
        <v>3948</v>
      </c>
      <c r="F4831" s="3">
        <v>449</v>
      </c>
      <c r="G4831" s="3">
        <v>140</v>
      </c>
      <c r="H4831" s="4" t="s">
        <v>56</v>
      </c>
      <c r="I4831" s="2">
        <v>4.7621869999999999</v>
      </c>
      <c r="J4831" s="3">
        <v>9</v>
      </c>
      <c r="K4831" s="1">
        <v>44633</v>
      </c>
      <c r="L4831" s="4" t="s">
        <v>201</v>
      </c>
      <c r="M4831" s="2">
        <f t="shared" si="525"/>
        <v>0.11372847011144883</v>
      </c>
      <c r="N4831" s="5">
        <f t="shared" si="526"/>
        <v>4342760.5200000005</v>
      </c>
      <c r="O4831" s="2" t="str">
        <f t="shared" si="527"/>
        <v>High</v>
      </c>
      <c r="P4831" s="2" t="str">
        <f t="shared" si="528"/>
        <v>Very Low</v>
      </c>
      <c r="Q4831" s="2" t="str">
        <f t="shared" si="529"/>
        <v>Very Good</v>
      </c>
      <c r="R4831" s="2" t="str">
        <f t="shared" si="530"/>
        <v>Very Low</v>
      </c>
      <c r="S4831" s="2" t="str">
        <f t="shared" si="531"/>
        <v>&lt;25M</v>
      </c>
    </row>
    <row r="4832" spans="1:19" x14ac:dyDescent="0.2">
      <c r="A4832" s="3">
        <v>4212450</v>
      </c>
      <c r="B4832" s="4" t="s">
        <v>4857</v>
      </c>
      <c r="C4832" s="4" t="s">
        <v>4858</v>
      </c>
      <c r="D4832" s="5">
        <v>1199.99</v>
      </c>
      <c r="E4832" s="3">
        <v>3940</v>
      </c>
      <c r="F4832" s="3">
        <v>782</v>
      </c>
      <c r="G4832" s="3">
        <v>39</v>
      </c>
      <c r="H4832" s="4" t="s">
        <v>14</v>
      </c>
      <c r="I4832" s="2">
        <v>4.841399</v>
      </c>
      <c r="J4832" s="3">
        <v>6.5</v>
      </c>
      <c r="K4832" s="1">
        <v>44407</v>
      </c>
      <c r="L4832" s="4" t="s">
        <v>198</v>
      </c>
      <c r="M4832" s="2">
        <f t="shared" si="525"/>
        <v>0.19847715736040608</v>
      </c>
      <c r="N4832" s="5">
        <f t="shared" si="526"/>
        <v>4727960.5999999996</v>
      </c>
      <c r="O4832" s="2" t="str">
        <f t="shared" si="527"/>
        <v>High</v>
      </c>
      <c r="P4832" s="2" t="str">
        <f t="shared" si="528"/>
        <v>Very Low</v>
      </c>
      <c r="Q4832" s="2" t="str">
        <f t="shared" si="529"/>
        <v>Very Good</v>
      </c>
      <c r="R4832" s="2" t="str">
        <f t="shared" si="530"/>
        <v>Very Low</v>
      </c>
      <c r="S4832" s="2" t="str">
        <f t="shared" si="531"/>
        <v>&lt;25M</v>
      </c>
    </row>
    <row r="4833" spans="1:19" x14ac:dyDescent="0.2">
      <c r="A4833" s="3">
        <v>1217360</v>
      </c>
      <c r="B4833" s="4" t="s">
        <v>5607</v>
      </c>
      <c r="C4833" s="4" t="s">
        <v>5608</v>
      </c>
      <c r="D4833" s="5">
        <v>899.99</v>
      </c>
      <c r="E4833" s="3">
        <v>3939</v>
      </c>
      <c r="F4833" s="3">
        <v>603</v>
      </c>
      <c r="G4833" s="3">
        <v>76</v>
      </c>
      <c r="H4833" s="4" t="s">
        <v>56</v>
      </c>
      <c r="I4833" s="2">
        <v>3.8277206000000001</v>
      </c>
      <c r="J4833" s="3">
        <v>6.5</v>
      </c>
      <c r="K4833" s="1">
        <v>42871</v>
      </c>
      <c r="L4833" s="4" t="s">
        <v>2694</v>
      </c>
      <c r="M4833" s="2">
        <f t="shared" si="525"/>
        <v>0.15308453922315307</v>
      </c>
      <c r="N4833" s="5">
        <f t="shared" si="526"/>
        <v>3545060.61</v>
      </c>
      <c r="O4833" s="2" t="str">
        <f t="shared" si="527"/>
        <v>Medium</v>
      </c>
      <c r="P4833" s="2" t="str">
        <f t="shared" si="528"/>
        <v>Very Low</v>
      </c>
      <c r="Q4833" s="2" t="str">
        <f t="shared" si="529"/>
        <v>Fair</v>
      </c>
      <c r="R4833" s="2" t="str">
        <f t="shared" si="530"/>
        <v>Very Low</v>
      </c>
      <c r="S4833" s="2" t="str">
        <f t="shared" si="531"/>
        <v>&lt;25M</v>
      </c>
    </row>
    <row r="4834" spans="1:19" x14ac:dyDescent="0.2">
      <c r="A4834" s="3">
        <v>3770614</v>
      </c>
      <c r="B4834" s="4" t="s">
        <v>4574</v>
      </c>
      <c r="C4834" s="4" t="s">
        <v>4575</v>
      </c>
      <c r="D4834" s="5">
        <v>1599.99</v>
      </c>
      <c r="E4834" s="3">
        <v>3935</v>
      </c>
      <c r="F4834" s="3">
        <v>857</v>
      </c>
      <c r="G4834" s="3">
        <v>424</v>
      </c>
      <c r="H4834" s="4" t="s">
        <v>14</v>
      </c>
      <c r="I4834" s="2">
        <v>4.4969787999999999</v>
      </c>
      <c r="J4834" s="3">
        <v>53</v>
      </c>
      <c r="K4834" s="1">
        <v>44208</v>
      </c>
      <c r="L4834" s="4" t="s">
        <v>521</v>
      </c>
      <c r="M4834" s="2">
        <f t="shared" si="525"/>
        <v>0.21778907242693774</v>
      </c>
      <c r="N4834" s="5">
        <f t="shared" si="526"/>
        <v>6295960.6500000004</v>
      </c>
      <c r="O4834" s="2" t="str">
        <f t="shared" si="527"/>
        <v>Very High</v>
      </c>
      <c r="P4834" s="2" t="str">
        <f t="shared" si="528"/>
        <v>Very Low</v>
      </c>
      <c r="Q4834" s="2" t="str">
        <f t="shared" si="529"/>
        <v>Good</v>
      </c>
      <c r="R4834" s="2" t="str">
        <f t="shared" si="530"/>
        <v>Low</v>
      </c>
      <c r="S4834" s="2" t="str">
        <f t="shared" si="531"/>
        <v>&lt;25M</v>
      </c>
    </row>
    <row r="4835" spans="1:19" x14ac:dyDescent="0.2">
      <c r="A4835" s="3">
        <v>430822</v>
      </c>
      <c r="B4835" s="4" t="s">
        <v>16185</v>
      </c>
      <c r="C4835" s="4" t="s">
        <v>16186</v>
      </c>
      <c r="D4835" s="5">
        <v>399.99</v>
      </c>
      <c r="E4835" s="3">
        <v>3933</v>
      </c>
      <c r="F4835" s="3">
        <v>80</v>
      </c>
      <c r="G4835" s="3">
        <v>34</v>
      </c>
      <c r="H4835" s="4" t="s">
        <v>14</v>
      </c>
      <c r="I4835" s="2">
        <v>4.0230290000000002</v>
      </c>
      <c r="J4835" s="3">
        <v>4.5</v>
      </c>
      <c r="K4835" s="1">
        <v>42059</v>
      </c>
      <c r="L4835" s="4" t="s">
        <v>376</v>
      </c>
      <c r="M4835" s="2">
        <f t="shared" si="525"/>
        <v>2.0340706839562676E-2</v>
      </c>
      <c r="N4835" s="5">
        <f t="shared" si="526"/>
        <v>1573160.67</v>
      </c>
      <c r="O4835" s="2" t="str">
        <f t="shared" si="527"/>
        <v>Very Low</v>
      </c>
      <c r="P4835" s="2" t="str">
        <f t="shared" si="528"/>
        <v>Very Low</v>
      </c>
      <c r="Q4835" s="2" t="str">
        <f t="shared" si="529"/>
        <v>Good</v>
      </c>
      <c r="R4835" s="2" t="str">
        <f t="shared" si="530"/>
        <v>Very Low</v>
      </c>
      <c r="S4835" s="2" t="str">
        <f t="shared" si="531"/>
        <v>&lt;25M</v>
      </c>
    </row>
    <row r="4836" spans="1:19" x14ac:dyDescent="0.2">
      <c r="A4836" s="3">
        <v>4335460</v>
      </c>
      <c r="B4836" s="4" t="s">
        <v>6193</v>
      </c>
      <c r="C4836" s="4" t="s">
        <v>6194</v>
      </c>
      <c r="D4836" s="5">
        <v>1299.99</v>
      </c>
      <c r="E4836" s="3">
        <v>3931</v>
      </c>
      <c r="F4836" s="3">
        <v>510</v>
      </c>
      <c r="G4836" s="3">
        <v>146</v>
      </c>
      <c r="H4836" s="4" t="s">
        <v>14</v>
      </c>
      <c r="I4836" s="2">
        <v>4.8303246</v>
      </c>
      <c r="J4836" s="3">
        <v>19</v>
      </c>
      <c r="K4836" s="1">
        <v>44474</v>
      </c>
      <c r="L4836" s="4" t="s">
        <v>226</v>
      </c>
      <c r="M4836" s="2">
        <f t="shared" si="525"/>
        <v>0.12973798015772067</v>
      </c>
      <c r="N4836" s="5">
        <f t="shared" si="526"/>
        <v>5110260.6900000004</v>
      </c>
      <c r="O4836" s="2" t="str">
        <f t="shared" si="527"/>
        <v>Very High</v>
      </c>
      <c r="P4836" s="2" t="str">
        <f t="shared" si="528"/>
        <v>Very Low</v>
      </c>
      <c r="Q4836" s="2" t="str">
        <f t="shared" si="529"/>
        <v>Very Good</v>
      </c>
      <c r="R4836" s="2" t="str">
        <f t="shared" si="530"/>
        <v>Very Low</v>
      </c>
      <c r="S4836" s="2" t="str">
        <f t="shared" si="531"/>
        <v>&lt;25M</v>
      </c>
    </row>
    <row r="4837" spans="1:19" x14ac:dyDescent="0.2">
      <c r="A4837" s="3">
        <v>2017320</v>
      </c>
      <c r="B4837" s="4" t="s">
        <v>6654</v>
      </c>
      <c r="C4837" s="4" t="s">
        <v>6655</v>
      </c>
      <c r="D4837" s="5">
        <v>399.99</v>
      </c>
      <c r="E4837" s="3">
        <v>3931</v>
      </c>
      <c r="F4837" s="3">
        <v>457</v>
      </c>
      <c r="G4837" s="3">
        <v>89</v>
      </c>
      <c r="H4837" s="4" t="s">
        <v>14</v>
      </c>
      <c r="I4837" s="2">
        <v>4.1796502999999996</v>
      </c>
      <c r="J4837" s="3">
        <v>11</v>
      </c>
      <c r="K4837" s="1">
        <v>43413</v>
      </c>
      <c r="L4837" s="4" t="s">
        <v>2848</v>
      </c>
      <c r="M4837" s="2">
        <f t="shared" si="525"/>
        <v>0.11625540574917324</v>
      </c>
      <c r="N4837" s="5">
        <f t="shared" si="526"/>
        <v>1572360.69</v>
      </c>
      <c r="O4837" s="2" t="str">
        <f t="shared" si="527"/>
        <v>Very Low</v>
      </c>
      <c r="P4837" s="2" t="str">
        <f t="shared" si="528"/>
        <v>Very Low</v>
      </c>
      <c r="Q4837" s="2" t="str">
        <f t="shared" si="529"/>
        <v>Good</v>
      </c>
      <c r="R4837" s="2" t="str">
        <f t="shared" si="530"/>
        <v>Very Low</v>
      </c>
      <c r="S4837" s="2" t="str">
        <f t="shared" si="531"/>
        <v>&lt;25M</v>
      </c>
    </row>
    <row r="4838" spans="1:19" x14ac:dyDescent="0.2">
      <c r="A4838" s="3">
        <v>4831306</v>
      </c>
      <c r="B4838" s="4" t="s">
        <v>7176</v>
      </c>
      <c r="C4838" s="4" t="s">
        <v>7177</v>
      </c>
      <c r="D4838" s="5">
        <v>999.99</v>
      </c>
      <c r="E4838" s="3">
        <v>3921</v>
      </c>
      <c r="F4838" s="3">
        <v>397</v>
      </c>
      <c r="G4838" s="3">
        <v>60</v>
      </c>
      <c r="H4838" s="4" t="s">
        <v>14</v>
      </c>
      <c r="I4838" s="2">
        <v>4.6058802999999999</v>
      </c>
      <c r="J4838" s="3">
        <v>6</v>
      </c>
      <c r="K4838" s="1">
        <v>44787</v>
      </c>
      <c r="L4838" s="4" t="s">
        <v>1165</v>
      </c>
      <c r="M4838" s="2">
        <f t="shared" si="525"/>
        <v>0.10124968120377455</v>
      </c>
      <c r="N4838" s="5">
        <f t="shared" si="526"/>
        <v>3920960.79</v>
      </c>
      <c r="O4838" s="2" t="str">
        <f t="shared" si="527"/>
        <v>Medium</v>
      </c>
      <c r="P4838" s="2" t="str">
        <f t="shared" si="528"/>
        <v>Very Low</v>
      </c>
      <c r="Q4838" s="2" t="str">
        <f t="shared" si="529"/>
        <v>Very Good</v>
      </c>
      <c r="R4838" s="2" t="str">
        <f t="shared" si="530"/>
        <v>Very Low</v>
      </c>
      <c r="S4838" s="2" t="str">
        <f t="shared" si="531"/>
        <v>&lt;25M</v>
      </c>
    </row>
    <row r="4839" spans="1:19" x14ac:dyDescent="0.2">
      <c r="A4839" s="3">
        <v>2011834</v>
      </c>
      <c r="B4839" s="4" t="s">
        <v>13174</v>
      </c>
      <c r="C4839" s="4" t="s">
        <v>13175</v>
      </c>
      <c r="D4839" s="5">
        <v>399.99</v>
      </c>
      <c r="E4839" s="3">
        <v>3921</v>
      </c>
      <c r="F4839" s="3">
        <v>128</v>
      </c>
      <c r="G4839" s="3">
        <v>28</v>
      </c>
      <c r="H4839" s="4" t="s">
        <v>56</v>
      </c>
      <c r="I4839" s="2">
        <v>4.4278525999999996</v>
      </c>
      <c r="J4839" s="3">
        <v>2</v>
      </c>
      <c r="K4839" s="1">
        <v>43410</v>
      </c>
      <c r="L4839" s="4" t="s">
        <v>3696</v>
      </c>
      <c r="M4839" s="2">
        <f t="shared" si="525"/>
        <v>3.2644733486355521E-2</v>
      </c>
      <c r="N4839" s="5">
        <f t="shared" si="526"/>
        <v>1568360.79</v>
      </c>
      <c r="O4839" s="2" t="str">
        <f t="shared" si="527"/>
        <v>Very Low</v>
      </c>
      <c r="P4839" s="2" t="str">
        <f t="shared" si="528"/>
        <v>Very Low</v>
      </c>
      <c r="Q4839" s="2" t="str">
        <f t="shared" si="529"/>
        <v>Good</v>
      </c>
      <c r="R4839" s="2" t="str">
        <f t="shared" si="530"/>
        <v>Very Low</v>
      </c>
      <c r="S4839" s="2" t="str">
        <f t="shared" si="531"/>
        <v>&lt;25M</v>
      </c>
    </row>
    <row r="4840" spans="1:19" x14ac:dyDescent="0.2">
      <c r="A4840" s="3">
        <v>1379332</v>
      </c>
      <c r="B4840" s="4" t="s">
        <v>15849</v>
      </c>
      <c r="C4840" s="4" t="s">
        <v>15850</v>
      </c>
      <c r="D4840" s="5">
        <v>399.99</v>
      </c>
      <c r="E4840" s="3">
        <v>3917</v>
      </c>
      <c r="F4840" s="3">
        <v>85</v>
      </c>
      <c r="G4840" s="3">
        <v>10</v>
      </c>
      <c r="H4840" s="4" t="s">
        <v>56</v>
      </c>
      <c r="I4840" s="2">
        <v>3.7845963999999999</v>
      </c>
      <c r="J4840" s="3">
        <v>1</v>
      </c>
      <c r="K4840" s="1">
        <v>43012</v>
      </c>
      <c r="L4840" s="4" t="s">
        <v>208</v>
      </c>
      <c r="M4840" s="2">
        <f t="shared" si="525"/>
        <v>2.1700280827163645E-2</v>
      </c>
      <c r="N4840" s="5">
        <f t="shared" si="526"/>
        <v>1566760.83</v>
      </c>
      <c r="O4840" s="2" t="str">
        <f t="shared" si="527"/>
        <v>Very Low</v>
      </c>
      <c r="P4840" s="2" t="str">
        <f t="shared" si="528"/>
        <v>Very Low</v>
      </c>
      <c r="Q4840" s="2" t="str">
        <f t="shared" si="529"/>
        <v>Fair</v>
      </c>
      <c r="R4840" s="2" t="str">
        <f t="shared" si="530"/>
        <v>Very Low</v>
      </c>
      <c r="S4840" s="2" t="str">
        <f t="shared" si="531"/>
        <v>&lt;25M</v>
      </c>
    </row>
    <row r="4841" spans="1:19" x14ac:dyDescent="0.2">
      <c r="A4841" s="3">
        <v>2558896</v>
      </c>
      <c r="B4841" s="4" t="s">
        <v>6410</v>
      </c>
      <c r="C4841" s="4" t="s">
        <v>6411</v>
      </c>
      <c r="D4841" s="5">
        <v>399.99</v>
      </c>
      <c r="E4841" s="3">
        <v>3915</v>
      </c>
      <c r="F4841" s="3">
        <v>485</v>
      </c>
      <c r="G4841" s="3">
        <v>15</v>
      </c>
      <c r="H4841" s="4" t="s">
        <v>142</v>
      </c>
      <c r="I4841" s="2">
        <v>4.3060109999999998</v>
      </c>
      <c r="J4841" s="3">
        <v>7.5</v>
      </c>
      <c r="K4841" s="1">
        <v>43722</v>
      </c>
      <c r="L4841" s="4" t="s">
        <v>165</v>
      </c>
      <c r="M4841" s="2">
        <f t="shared" si="525"/>
        <v>0.12388250319284802</v>
      </c>
      <c r="N4841" s="5">
        <f t="shared" si="526"/>
        <v>1565960.85</v>
      </c>
      <c r="O4841" s="2" t="str">
        <f t="shared" si="527"/>
        <v>Very Low</v>
      </c>
      <c r="P4841" s="2" t="str">
        <f t="shared" si="528"/>
        <v>Very Low</v>
      </c>
      <c r="Q4841" s="2" t="str">
        <f t="shared" si="529"/>
        <v>Good</v>
      </c>
      <c r="R4841" s="2" t="str">
        <f t="shared" si="530"/>
        <v>Very Low</v>
      </c>
      <c r="S4841" s="2" t="str">
        <f t="shared" si="531"/>
        <v>&lt;25M</v>
      </c>
    </row>
    <row r="4842" spans="1:19" x14ac:dyDescent="0.2">
      <c r="A4842" s="3">
        <v>2444730</v>
      </c>
      <c r="B4842" s="4" t="s">
        <v>9629</v>
      </c>
      <c r="C4842" s="4" t="s">
        <v>9630</v>
      </c>
      <c r="D4842" s="5">
        <v>399.99</v>
      </c>
      <c r="E4842" s="3">
        <v>3915</v>
      </c>
      <c r="F4842" s="3">
        <v>237</v>
      </c>
      <c r="G4842" s="3">
        <v>35</v>
      </c>
      <c r="H4842" s="4" t="s">
        <v>56</v>
      </c>
      <c r="I4842" s="2">
        <v>4.4864499999999996</v>
      </c>
      <c r="J4842" s="3">
        <v>2</v>
      </c>
      <c r="K4842" s="1">
        <v>43651</v>
      </c>
      <c r="L4842" s="4" t="s">
        <v>39</v>
      </c>
      <c r="M4842" s="2">
        <f t="shared" si="525"/>
        <v>6.0536398467432952E-2</v>
      </c>
      <c r="N4842" s="5">
        <f t="shared" si="526"/>
        <v>1565960.85</v>
      </c>
      <c r="O4842" s="2" t="str">
        <f t="shared" si="527"/>
        <v>Very Low</v>
      </c>
      <c r="P4842" s="2" t="str">
        <f t="shared" si="528"/>
        <v>Very Low</v>
      </c>
      <c r="Q4842" s="2" t="str">
        <f t="shared" si="529"/>
        <v>Good</v>
      </c>
      <c r="R4842" s="2" t="str">
        <f t="shared" si="530"/>
        <v>Very Low</v>
      </c>
      <c r="S4842" s="2" t="str">
        <f t="shared" si="531"/>
        <v>&lt;25M</v>
      </c>
    </row>
    <row r="4843" spans="1:19" x14ac:dyDescent="0.2">
      <c r="A4843" s="3">
        <v>1523130</v>
      </c>
      <c r="B4843" s="4" t="s">
        <v>6365</v>
      </c>
      <c r="C4843" s="4" t="s">
        <v>6366</v>
      </c>
      <c r="D4843" s="5">
        <v>899.99</v>
      </c>
      <c r="E4843" s="3">
        <v>3912</v>
      </c>
      <c r="F4843" s="3">
        <v>490</v>
      </c>
      <c r="G4843" s="3">
        <v>13</v>
      </c>
      <c r="H4843" s="4" t="s">
        <v>142</v>
      </c>
      <c r="I4843" s="2">
        <v>4.5025225000000004</v>
      </c>
      <c r="J4843" s="3">
        <v>10.5</v>
      </c>
      <c r="K4843" s="1">
        <v>43123</v>
      </c>
      <c r="L4843" s="4" t="s">
        <v>1694</v>
      </c>
      <c r="M4843" s="2">
        <f t="shared" si="525"/>
        <v>0.1252556237218814</v>
      </c>
      <c r="N4843" s="5">
        <f t="shared" si="526"/>
        <v>3520760.88</v>
      </c>
      <c r="O4843" s="2" t="str">
        <f t="shared" si="527"/>
        <v>Medium</v>
      </c>
      <c r="P4843" s="2" t="str">
        <f t="shared" si="528"/>
        <v>Very Low</v>
      </c>
      <c r="Q4843" s="2" t="str">
        <f t="shared" si="529"/>
        <v>Very Good</v>
      </c>
      <c r="R4843" s="2" t="str">
        <f t="shared" si="530"/>
        <v>Very Low</v>
      </c>
      <c r="S4843" s="2" t="str">
        <f t="shared" si="531"/>
        <v>&lt;25M</v>
      </c>
    </row>
    <row r="4844" spans="1:19" x14ac:dyDescent="0.2">
      <c r="A4844" s="3">
        <v>4721518</v>
      </c>
      <c r="B4844" s="4" t="s">
        <v>14475</v>
      </c>
      <c r="C4844" s="4" t="s">
        <v>14476</v>
      </c>
      <c r="D4844" s="5">
        <v>399.99</v>
      </c>
      <c r="E4844" s="3">
        <v>3909</v>
      </c>
      <c r="F4844" s="3">
        <v>104</v>
      </c>
      <c r="G4844" s="3">
        <v>52</v>
      </c>
      <c r="H4844" s="4" t="s">
        <v>56</v>
      </c>
      <c r="I4844" s="2">
        <v>3.9814590000000001</v>
      </c>
      <c r="J4844" s="3">
        <v>6.5</v>
      </c>
      <c r="K4844" s="1">
        <v>44718</v>
      </c>
      <c r="L4844" s="4" t="s">
        <v>34</v>
      </c>
      <c r="M4844" s="2">
        <f t="shared" si="525"/>
        <v>2.6605269889997441E-2</v>
      </c>
      <c r="N4844" s="5">
        <f t="shared" si="526"/>
        <v>1563560.9100000001</v>
      </c>
      <c r="O4844" s="2" t="str">
        <f t="shared" si="527"/>
        <v>Very Low</v>
      </c>
      <c r="P4844" s="2" t="str">
        <f t="shared" si="528"/>
        <v>Very Low</v>
      </c>
      <c r="Q4844" s="2" t="str">
        <f t="shared" si="529"/>
        <v>Fair</v>
      </c>
      <c r="R4844" s="2" t="str">
        <f t="shared" si="530"/>
        <v>Very Low</v>
      </c>
      <c r="S4844" s="2" t="str">
        <f t="shared" si="531"/>
        <v>&lt;25M</v>
      </c>
    </row>
    <row r="4845" spans="1:19" x14ac:dyDescent="0.2">
      <c r="A4845" s="3">
        <v>958132</v>
      </c>
      <c r="B4845" s="4" t="s">
        <v>11240</v>
      </c>
      <c r="C4845" s="4" t="s">
        <v>11241</v>
      </c>
      <c r="D4845" s="5">
        <v>399.99</v>
      </c>
      <c r="E4845" s="3">
        <v>3908</v>
      </c>
      <c r="F4845" s="3">
        <v>174</v>
      </c>
      <c r="G4845" s="3">
        <v>78</v>
      </c>
      <c r="H4845" s="4" t="s">
        <v>14</v>
      </c>
      <c r="I4845" s="2">
        <v>4.5473179999999997</v>
      </c>
      <c r="J4845" s="3">
        <v>7</v>
      </c>
      <c r="K4845" s="1">
        <v>42627</v>
      </c>
      <c r="L4845" s="4" t="s">
        <v>733</v>
      </c>
      <c r="M4845" s="2">
        <f t="shared" si="525"/>
        <v>4.4524053224155577E-2</v>
      </c>
      <c r="N4845" s="5">
        <f t="shared" si="526"/>
        <v>1563160.92</v>
      </c>
      <c r="O4845" s="2" t="str">
        <f t="shared" si="527"/>
        <v>Very Low</v>
      </c>
      <c r="P4845" s="2" t="str">
        <f t="shared" si="528"/>
        <v>Very Low</v>
      </c>
      <c r="Q4845" s="2" t="str">
        <f t="shared" si="529"/>
        <v>Very Good</v>
      </c>
      <c r="R4845" s="2" t="str">
        <f t="shared" si="530"/>
        <v>Very Low</v>
      </c>
      <c r="S4845" s="2" t="str">
        <f t="shared" si="531"/>
        <v>&lt;25M</v>
      </c>
    </row>
    <row r="4846" spans="1:19" x14ac:dyDescent="0.2">
      <c r="A4846" s="3">
        <v>2798218</v>
      </c>
      <c r="B4846" s="4" t="s">
        <v>5882</v>
      </c>
      <c r="C4846" s="4" t="s">
        <v>5883</v>
      </c>
      <c r="D4846" s="5">
        <v>599.99</v>
      </c>
      <c r="E4846" s="3">
        <v>3906</v>
      </c>
      <c r="F4846" s="3">
        <v>556</v>
      </c>
      <c r="G4846" s="3">
        <v>24</v>
      </c>
      <c r="H4846" s="4" t="s">
        <v>142</v>
      </c>
      <c r="I4846" s="2">
        <v>4.2089600000000003</v>
      </c>
      <c r="J4846" s="3">
        <v>2.5</v>
      </c>
      <c r="K4846" s="1">
        <v>43866</v>
      </c>
      <c r="L4846" s="4" t="s">
        <v>77</v>
      </c>
      <c r="M4846" s="2">
        <f t="shared" si="525"/>
        <v>0.14234511008704556</v>
      </c>
      <c r="N4846" s="5">
        <f t="shared" si="526"/>
        <v>2343560.94</v>
      </c>
      <c r="O4846" s="2" t="str">
        <f t="shared" si="527"/>
        <v>Very Low</v>
      </c>
      <c r="P4846" s="2" t="str">
        <f t="shared" si="528"/>
        <v>Very Low</v>
      </c>
      <c r="Q4846" s="2" t="str">
        <f t="shared" si="529"/>
        <v>Good</v>
      </c>
      <c r="R4846" s="2" t="str">
        <f t="shared" si="530"/>
        <v>Very Low</v>
      </c>
      <c r="S4846" s="2" t="str">
        <f t="shared" si="531"/>
        <v>&lt;25M</v>
      </c>
    </row>
    <row r="4847" spans="1:19" x14ac:dyDescent="0.2">
      <c r="A4847" s="3">
        <v>2927256</v>
      </c>
      <c r="B4847" s="4" t="s">
        <v>9108</v>
      </c>
      <c r="C4847" s="4" t="s">
        <v>9109</v>
      </c>
      <c r="D4847" s="5">
        <v>399.99</v>
      </c>
      <c r="E4847" s="3">
        <v>3906</v>
      </c>
      <c r="F4847" s="3">
        <v>263</v>
      </c>
      <c r="G4847" s="3">
        <v>57</v>
      </c>
      <c r="H4847" s="4" t="s">
        <v>14</v>
      </c>
      <c r="I4847" s="2">
        <v>4.0239444000000004</v>
      </c>
      <c r="J4847" s="3">
        <v>5</v>
      </c>
      <c r="K4847" s="1">
        <v>43919</v>
      </c>
      <c r="L4847" s="4" t="s">
        <v>592</v>
      </c>
      <c r="M4847" s="2">
        <f t="shared" si="525"/>
        <v>6.7332309267793142E-2</v>
      </c>
      <c r="N4847" s="5">
        <f t="shared" si="526"/>
        <v>1562360.94</v>
      </c>
      <c r="O4847" s="2" t="str">
        <f t="shared" si="527"/>
        <v>Very Low</v>
      </c>
      <c r="P4847" s="2" t="str">
        <f t="shared" si="528"/>
        <v>Very Low</v>
      </c>
      <c r="Q4847" s="2" t="str">
        <f t="shared" si="529"/>
        <v>Good</v>
      </c>
      <c r="R4847" s="2" t="str">
        <f t="shared" si="530"/>
        <v>Very Low</v>
      </c>
      <c r="S4847" s="2" t="str">
        <f t="shared" si="531"/>
        <v>&lt;25M</v>
      </c>
    </row>
    <row r="4848" spans="1:19" x14ac:dyDescent="0.2">
      <c r="A4848" s="3">
        <v>2618764</v>
      </c>
      <c r="B4848" s="4" t="s">
        <v>14522</v>
      </c>
      <c r="C4848" s="4" t="s">
        <v>14523</v>
      </c>
      <c r="D4848" s="5">
        <v>399.99</v>
      </c>
      <c r="E4848" s="3">
        <v>3905</v>
      </c>
      <c r="F4848" s="3">
        <v>103</v>
      </c>
      <c r="G4848" s="3">
        <v>16</v>
      </c>
      <c r="H4848" s="4" t="s">
        <v>14</v>
      </c>
      <c r="I4848" s="2">
        <v>4.1637244000000004</v>
      </c>
      <c r="J4848" s="3">
        <v>3.5</v>
      </c>
      <c r="K4848" s="1">
        <v>43760</v>
      </c>
      <c r="L4848" s="4" t="s">
        <v>992</v>
      </c>
      <c r="M4848" s="2">
        <f t="shared" si="525"/>
        <v>2.6376440460947503E-2</v>
      </c>
      <c r="N4848" s="5">
        <f t="shared" si="526"/>
        <v>1561960.95</v>
      </c>
      <c r="O4848" s="2" t="str">
        <f t="shared" si="527"/>
        <v>Very Low</v>
      </c>
      <c r="P4848" s="2" t="str">
        <f t="shared" si="528"/>
        <v>Very Low</v>
      </c>
      <c r="Q4848" s="2" t="str">
        <f t="shared" si="529"/>
        <v>Good</v>
      </c>
      <c r="R4848" s="2" t="str">
        <f t="shared" si="530"/>
        <v>Very Low</v>
      </c>
      <c r="S4848" s="2" t="str">
        <f t="shared" si="531"/>
        <v>&lt;25M</v>
      </c>
    </row>
    <row r="4849" spans="1:19" x14ac:dyDescent="0.2">
      <c r="A4849" s="3">
        <v>706508</v>
      </c>
      <c r="B4849" s="4" t="s">
        <v>4777</v>
      </c>
      <c r="C4849" s="4" t="s">
        <v>4778</v>
      </c>
      <c r="D4849" s="5">
        <v>399.99</v>
      </c>
      <c r="E4849" s="3">
        <v>3904</v>
      </c>
      <c r="F4849" s="3">
        <v>805</v>
      </c>
      <c r="G4849" s="3">
        <v>118</v>
      </c>
      <c r="H4849" s="4" t="s">
        <v>14</v>
      </c>
      <c r="I4849" s="2">
        <v>4.2043385999999998</v>
      </c>
      <c r="J4849" s="3">
        <v>20</v>
      </c>
      <c r="K4849" s="1">
        <v>42363</v>
      </c>
      <c r="L4849" s="4" t="s">
        <v>60</v>
      </c>
      <c r="M4849" s="2">
        <f t="shared" si="525"/>
        <v>0.20619877049180327</v>
      </c>
      <c r="N4849" s="5">
        <f t="shared" si="526"/>
        <v>1561560.96</v>
      </c>
      <c r="O4849" s="2" t="str">
        <f t="shared" si="527"/>
        <v>Very Low</v>
      </c>
      <c r="P4849" s="2" t="str">
        <f t="shared" si="528"/>
        <v>Very Low</v>
      </c>
      <c r="Q4849" s="2" t="str">
        <f t="shared" si="529"/>
        <v>Good</v>
      </c>
      <c r="R4849" s="2" t="str">
        <f t="shared" si="530"/>
        <v>Low</v>
      </c>
      <c r="S4849" s="2" t="str">
        <f t="shared" si="531"/>
        <v>&lt;25M</v>
      </c>
    </row>
    <row r="4850" spans="1:19" x14ac:dyDescent="0.2">
      <c r="A4850" s="3">
        <v>1774794</v>
      </c>
      <c r="B4850" s="4" t="s">
        <v>15221</v>
      </c>
      <c r="C4850" s="4" t="s">
        <v>15222</v>
      </c>
      <c r="D4850" s="5">
        <v>399.99</v>
      </c>
      <c r="E4850" s="3">
        <v>3904</v>
      </c>
      <c r="F4850" s="3">
        <v>93</v>
      </c>
      <c r="G4850" s="3">
        <v>24</v>
      </c>
      <c r="H4850" s="4" t="s">
        <v>142</v>
      </c>
      <c r="I4850" s="2">
        <v>3.9961815000000001</v>
      </c>
      <c r="J4850" s="3">
        <v>5</v>
      </c>
      <c r="K4850" s="1">
        <v>43281</v>
      </c>
      <c r="L4850" s="4" t="s">
        <v>341</v>
      </c>
      <c r="M4850" s="2">
        <f t="shared" si="525"/>
        <v>2.3821721311475409E-2</v>
      </c>
      <c r="N4850" s="5">
        <f t="shared" si="526"/>
        <v>1561560.96</v>
      </c>
      <c r="O4850" s="2" t="str">
        <f t="shared" si="527"/>
        <v>Very Low</v>
      </c>
      <c r="P4850" s="2" t="str">
        <f t="shared" si="528"/>
        <v>Very Low</v>
      </c>
      <c r="Q4850" s="2" t="str">
        <f t="shared" si="529"/>
        <v>Fair</v>
      </c>
      <c r="R4850" s="2" t="str">
        <f t="shared" si="530"/>
        <v>Very Low</v>
      </c>
      <c r="S4850" s="2" t="str">
        <f t="shared" si="531"/>
        <v>&lt;25M</v>
      </c>
    </row>
    <row r="4851" spans="1:19" x14ac:dyDescent="0.2">
      <c r="A4851" s="3">
        <v>4780062</v>
      </c>
      <c r="B4851" s="4" t="s">
        <v>10747</v>
      </c>
      <c r="C4851" s="4" t="s">
        <v>10748</v>
      </c>
      <c r="D4851" s="5">
        <v>899.99</v>
      </c>
      <c r="E4851" s="3">
        <v>3902</v>
      </c>
      <c r="F4851" s="3">
        <v>192</v>
      </c>
      <c r="G4851" s="3">
        <v>51</v>
      </c>
      <c r="H4851" s="4" t="s">
        <v>56</v>
      </c>
      <c r="I4851" s="2">
        <v>4.3945189999999998</v>
      </c>
      <c r="J4851" s="3">
        <v>6</v>
      </c>
      <c r="K4851" s="1">
        <v>44755</v>
      </c>
      <c r="L4851" s="4" t="s">
        <v>1315</v>
      </c>
      <c r="M4851" s="2">
        <f t="shared" si="525"/>
        <v>4.9205535622757562E-2</v>
      </c>
      <c r="N4851" s="5">
        <f t="shared" si="526"/>
        <v>3511760.98</v>
      </c>
      <c r="O4851" s="2" t="str">
        <f t="shared" si="527"/>
        <v>Medium</v>
      </c>
      <c r="P4851" s="2" t="str">
        <f t="shared" si="528"/>
        <v>Very Low</v>
      </c>
      <c r="Q4851" s="2" t="str">
        <f t="shared" si="529"/>
        <v>Good</v>
      </c>
      <c r="R4851" s="2" t="str">
        <f t="shared" si="530"/>
        <v>Very Low</v>
      </c>
      <c r="S4851" s="2" t="str">
        <f t="shared" si="531"/>
        <v>&lt;25M</v>
      </c>
    </row>
    <row r="4852" spans="1:19" x14ac:dyDescent="0.2">
      <c r="A4852" s="3">
        <v>2356270</v>
      </c>
      <c r="B4852" s="4" t="s">
        <v>12248</v>
      </c>
      <c r="C4852" s="4" t="s">
        <v>12249</v>
      </c>
      <c r="D4852" s="5">
        <v>399.99</v>
      </c>
      <c r="E4852" s="3">
        <v>3899</v>
      </c>
      <c r="F4852" s="3">
        <v>148</v>
      </c>
      <c r="G4852" s="3">
        <v>18</v>
      </c>
      <c r="H4852" s="4" t="s">
        <v>14</v>
      </c>
      <c r="I4852" s="2">
        <v>4.1997685000000002</v>
      </c>
      <c r="J4852" s="3">
        <v>1</v>
      </c>
      <c r="K4852" s="1">
        <v>43592</v>
      </c>
      <c r="L4852" s="4" t="s">
        <v>5800</v>
      </c>
      <c r="M4852" s="2">
        <f t="shared" si="525"/>
        <v>3.7958450884842267E-2</v>
      </c>
      <c r="N4852" s="5">
        <f t="shared" si="526"/>
        <v>1559561.01</v>
      </c>
      <c r="O4852" s="2" t="str">
        <f t="shared" si="527"/>
        <v>Very Low</v>
      </c>
      <c r="P4852" s="2" t="str">
        <f t="shared" si="528"/>
        <v>Very Low</v>
      </c>
      <c r="Q4852" s="2" t="str">
        <f t="shared" si="529"/>
        <v>Good</v>
      </c>
      <c r="R4852" s="2" t="str">
        <f t="shared" si="530"/>
        <v>Very Low</v>
      </c>
      <c r="S4852" s="2" t="str">
        <f t="shared" si="531"/>
        <v>&lt;25M</v>
      </c>
    </row>
    <row r="4853" spans="1:19" x14ac:dyDescent="0.2">
      <c r="A4853" s="3">
        <v>4722740</v>
      </c>
      <c r="B4853" s="4" t="s">
        <v>8560</v>
      </c>
      <c r="C4853" s="4" t="s">
        <v>8561</v>
      </c>
      <c r="D4853" s="5">
        <v>1299.99</v>
      </c>
      <c r="E4853" s="3">
        <v>3898</v>
      </c>
      <c r="F4853" s="3">
        <v>295</v>
      </c>
      <c r="G4853" s="3">
        <v>136</v>
      </c>
      <c r="H4853" s="4" t="s">
        <v>56</v>
      </c>
      <c r="I4853" s="2">
        <v>4.2888770000000003</v>
      </c>
      <c r="J4853" s="3">
        <v>13</v>
      </c>
      <c r="K4853" s="1">
        <v>44719</v>
      </c>
      <c r="L4853" s="4" t="s">
        <v>39</v>
      </c>
      <c r="M4853" s="2">
        <f t="shared" si="525"/>
        <v>7.5679835813237561E-2</v>
      </c>
      <c r="N4853" s="5">
        <f t="shared" si="526"/>
        <v>5067361.0200000005</v>
      </c>
      <c r="O4853" s="2" t="str">
        <f t="shared" si="527"/>
        <v>Very High</v>
      </c>
      <c r="P4853" s="2" t="str">
        <f t="shared" si="528"/>
        <v>Very Low</v>
      </c>
      <c r="Q4853" s="2" t="str">
        <f t="shared" si="529"/>
        <v>Good</v>
      </c>
      <c r="R4853" s="2" t="str">
        <f t="shared" si="530"/>
        <v>Very Low</v>
      </c>
      <c r="S4853" s="2" t="str">
        <f t="shared" si="531"/>
        <v>&lt;25M</v>
      </c>
    </row>
    <row r="4854" spans="1:19" x14ac:dyDescent="0.2">
      <c r="A4854" s="3">
        <v>1446964</v>
      </c>
      <c r="B4854" s="4" t="s">
        <v>18415</v>
      </c>
      <c r="C4854" s="4" t="s">
        <v>18416</v>
      </c>
      <c r="D4854" s="5">
        <v>399.99</v>
      </c>
      <c r="E4854" s="3">
        <v>3894</v>
      </c>
      <c r="F4854" s="3">
        <v>59</v>
      </c>
      <c r="G4854" s="3">
        <v>12</v>
      </c>
      <c r="H4854" s="4" t="s">
        <v>14</v>
      </c>
      <c r="I4854" s="2">
        <v>3.656148</v>
      </c>
      <c r="J4854" s="3">
        <v>32</v>
      </c>
      <c r="K4854" s="1">
        <v>43064</v>
      </c>
      <c r="L4854" s="4" t="s">
        <v>263</v>
      </c>
      <c r="M4854" s="2">
        <f t="shared" si="525"/>
        <v>1.5151515151515152E-2</v>
      </c>
      <c r="N4854" s="5">
        <f t="shared" si="526"/>
        <v>1557561.06</v>
      </c>
      <c r="O4854" s="2" t="str">
        <f t="shared" si="527"/>
        <v>Very Low</v>
      </c>
      <c r="P4854" s="2" t="str">
        <f t="shared" si="528"/>
        <v>Very Low</v>
      </c>
      <c r="Q4854" s="2" t="str">
        <f t="shared" si="529"/>
        <v>Fair</v>
      </c>
      <c r="R4854" s="2" t="str">
        <f t="shared" si="530"/>
        <v>Very Low</v>
      </c>
      <c r="S4854" s="2" t="str">
        <f t="shared" si="531"/>
        <v>&lt;25M</v>
      </c>
    </row>
    <row r="4855" spans="1:19" x14ac:dyDescent="0.2">
      <c r="A4855" s="3">
        <v>132804</v>
      </c>
      <c r="B4855" s="4" t="s">
        <v>4163</v>
      </c>
      <c r="C4855" s="4" t="s">
        <v>4164</v>
      </c>
      <c r="D4855" s="5">
        <v>999.99</v>
      </c>
      <c r="E4855" s="3">
        <v>3893</v>
      </c>
      <c r="F4855" s="3">
        <v>992</v>
      </c>
      <c r="G4855" s="3">
        <v>45</v>
      </c>
      <c r="H4855" s="4" t="s">
        <v>56</v>
      </c>
      <c r="I4855" s="2">
        <v>4.4414280000000002</v>
      </c>
      <c r="J4855" s="3">
        <v>3</v>
      </c>
      <c r="K4855" s="1">
        <v>41620</v>
      </c>
      <c r="L4855" s="4" t="s">
        <v>4165</v>
      </c>
      <c r="M4855" s="2">
        <f t="shared" si="525"/>
        <v>0.25481633701515538</v>
      </c>
      <c r="N4855" s="5">
        <f t="shared" si="526"/>
        <v>3892961.07</v>
      </c>
      <c r="O4855" s="2" t="str">
        <f t="shared" si="527"/>
        <v>Medium</v>
      </c>
      <c r="P4855" s="2" t="str">
        <f t="shared" si="528"/>
        <v>Very Low</v>
      </c>
      <c r="Q4855" s="2" t="str">
        <f t="shared" si="529"/>
        <v>Good</v>
      </c>
      <c r="R4855" s="2" t="str">
        <f t="shared" si="530"/>
        <v>Low</v>
      </c>
      <c r="S4855" s="2" t="str">
        <f t="shared" si="531"/>
        <v>&lt;25M</v>
      </c>
    </row>
    <row r="4856" spans="1:19" x14ac:dyDescent="0.2">
      <c r="A4856" s="3">
        <v>2083600</v>
      </c>
      <c r="B4856" s="4" t="s">
        <v>6284</v>
      </c>
      <c r="C4856" s="4" t="s">
        <v>6285</v>
      </c>
      <c r="D4856" s="5">
        <v>999.99</v>
      </c>
      <c r="E4856" s="3">
        <v>3892</v>
      </c>
      <c r="F4856" s="3">
        <v>499</v>
      </c>
      <c r="G4856" s="3">
        <v>118</v>
      </c>
      <c r="H4856" s="4" t="s">
        <v>56</v>
      </c>
      <c r="I4856" s="2">
        <v>4.1412430000000002</v>
      </c>
      <c r="J4856" s="3">
        <v>10</v>
      </c>
      <c r="K4856" s="1">
        <v>43446</v>
      </c>
      <c r="L4856" s="4" t="s">
        <v>6286</v>
      </c>
      <c r="M4856" s="2">
        <f t="shared" si="525"/>
        <v>0.12821171634121276</v>
      </c>
      <c r="N4856" s="5">
        <f t="shared" si="526"/>
        <v>3891961.08</v>
      </c>
      <c r="O4856" s="2" t="str">
        <f t="shared" si="527"/>
        <v>Medium</v>
      </c>
      <c r="P4856" s="2" t="str">
        <f t="shared" si="528"/>
        <v>Very Low</v>
      </c>
      <c r="Q4856" s="2" t="str">
        <f t="shared" si="529"/>
        <v>Good</v>
      </c>
      <c r="R4856" s="2" t="str">
        <f t="shared" si="530"/>
        <v>Very Low</v>
      </c>
      <c r="S4856" s="2" t="str">
        <f t="shared" si="531"/>
        <v>&lt;25M</v>
      </c>
    </row>
    <row r="4857" spans="1:19" x14ac:dyDescent="0.2">
      <c r="A4857" s="3">
        <v>1882310</v>
      </c>
      <c r="B4857" s="4" t="s">
        <v>14569</v>
      </c>
      <c r="C4857" s="4" t="s">
        <v>14570</v>
      </c>
      <c r="D4857" s="5">
        <v>399.99</v>
      </c>
      <c r="E4857" s="3">
        <v>3892</v>
      </c>
      <c r="F4857" s="3">
        <v>103</v>
      </c>
      <c r="G4857" s="3">
        <v>78</v>
      </c>
      <c r="H4857" s="4" t="s">
        <v>56</v>
      </c>
      <c r="I4857" s="2">
        <v>4.1526730000000001</v>
      </c>
      <c r="J4857" s="3">
        <v>3.5</v>
      </c>
      <c r="K4857" s="1">
        <v>43340</v>
      </c>
      <c r="L4857" s="4" t="s">
        <v>34</v>
      </c>
      <c r="M4857" s="2">
        <f t="shared" si="525"/>
        <v>2.6464542651593013E-2</v>
      </c>
      <c r="N4857" s="5">
        <f t="shared" si="526"/>
        <v>1556761.08</v>
      </c>
      <c r="O4857" s="2" t="str">
        <f t="shared" si="527"/>
        <v>Very Low</v>
      </c>
      <c r="P4857" s="2" t="str">
        <f t="shared" si="528"/>
        <v>Very Low</v>
      </c>
      <c r="Q4857" s="2" t="str">
        <f t="shared" si="529"/>
        <v>Good</v>
      </c>
      <c r="R4857" s="2" t="str">
        <f t="shared" si="530"/>
        <v>Very Low</v>
      </c>
      <c r="S4857" s="2" t="str">
        <f t="shared" si="531"/>
        <v>&lt;25M</v>
      </c>
    </row>
    <row r="4858" spans="1:19" x14ac:dyDescent="0.2">
      <c r="A4858" s="3">
        <v>3093492</v>
      </c>
      <c r="B4858" s="4" t="s">
        <v>5404</v>
      </c>
      <c r="C4858" s="4" t="s">
        <v>5405</v>
      </c>
      <c r="D4858" s="5">
        <v>899.99</v>
      </c>
      <c r="E4858" s="3">
        <v>3890</v>
      </c>
      <c r="F4858" s="3">
        <v>647</v>
      </c>
      <c r="G4858" s="3">
        <v>85</v>
      </c>
      <c r="H4858" s="4" t="s">
        <v>56</v>
      </c>
      <c r="I4858" s="2">
        <v>4.6251899999999999</v>
      </c>
      <c r="J4858" s="3">
        <v>7</v>
      </c>
      <c r="K4858" s="1">
        <v>43956</v>
      </c>
      <c r="L4858" s="4" t="s">
        <v>74</v>
      </c>
      <c r="M4858" s="2">
        <f t="shared" si="525"/>
        <v>0.16632390745501285</v>
      </c>
      <c r="N4858" s="5">
        <f t="shared" si="526"/>
        <v>3500961.1</v>
      </c>
      <c r="O4858" s="2" t="str">
        <f t="shared" si="527"/>
        <v>Medium</v>
      </c>
      <c r="P4858" s="2" t="str">
        <f t="shared" si="528"/>
        <v>Very Low</v>
      </c>
      <c r="Q4858" s="2" t="str">
        <f t="shared" si="529"/>
        <v>Very Good</v>
      </c>
      <c r="R4858" s="2" t="str">
        <f t="shared" si="530"/>
        <v>Very Low</v>
      </c>
      <c r="S4858" s="2" t="str">
        <f t="shared" si="531"/>
        <v>&lt;25M</v>
      </c>
    </row>
    <row r="4859" spans="1:19" x14ac:dyDescent="0.2">
      <c r="A4859" s="3">
        <v>1558398</v>
      </c>
      <c r="B4859" s="4" t="s">
        <v>12350</v>
      </c>
      <c r="C4859" s="4" t="s">
        <v>12351</v>
      </c>
      <c r="D4859" s="5">
        <v>399.99</v>
      </c>
      <c r="E4859" s="3">
        <v>3890</v>
      </c>
      <c r="F4859" s="3">
        <v>145</v>
      </c>
      <c r="G4859" s="3">
        <v>27</v>
      </c>
      <c r="H4859" s="4" t="s">
        <v>56</v>
      </c>
      <c r="I4859" s="2">
        <v>4.3892249999999997</v>
      </c>
      <c r="J4859" s="3">
        <v>2.5</v>
      </c>
      <c r="K4859" s="1">
        <v>43148</v>
      </c>
      <c r="L4859" s="4" t="s">
        <v>805</v>
      </c>
      <c r="M4859" s="2">
        <f t="shared" si="525"/>
        <v>3.7275064267352186E-2</v>
      </c>
      <c r="N4859" s="5">
        <f t="shared" si="526"/>
        <v>1555961.1</v>
      </c>
      <c r="O4859" s="2" t="str">
        <f t="shared" si="527"/>
        <v>Very Low</v>
      </c>
      <c r="P4859" s="2" t="str">
        <f t="shared" si="528"/>
        <v>Very Low</v>
      </c>
      <c r="Q4859" s="2" t="str">
        <f t="shared" si="529"/>
        <v>Good</v>
      </c>
      <c r="R4859" s="2" t="str">
        <f t="shared" si="530"/>
        <v>Very Low</v>
      </c>
      <c r="S4859" s="2" t="str">
        <f t="shared" si="531"/>
        <v>&lt;25M</v>
      </c>
    </row>
    <row r="4860" spans="1:19" x14ac:dyDescent="0.2">
      <c r="A4860" s="3">
        <v>3963382</v>
      </c>
      <c r="B4860" s="4" t="s">
        <v>17575</v>
      </c>
      <c r="C4860" s="4" t="s">
        <v>17576</v>
      </c>
      <c r="D4860" s="5">
        <v>399.99</v>
      </c>
      <c r="E4860" s="3">
        <v>3887</v>
      </c>
      <c r="F4860" s="3">
        <v>65</v>
      </c>
      <c r="G4860" s="3">
        <v>31</v>
      </c>
      <c r="H4860" s="4" t="s">
        <v>14</v>
      </c>
      <c r="I4860" s="2">
        <v>3.7353364999999998</v>
      </c>
      <c r="J4860" s="3">
        <v>2</v>
      </c>
      <c r="K4860" s="1">
        <v>44292</v>
      </c>
      <c r="L4860" s="4" t="s">
        <v>7980</v>
      </c>
      <c r="M4860" s="2">
        <f t="shared" si="525"/>
        <v>1.6722408026755852E-2</v>
      </c>
      <c r="N4860" s="5">
        <f t="shared" si="526"/>
        <v>1554761.1300000001</v>
      </c>
      <c r="O4860" s="2" t="str">
        <f t="shared" si="527"/>
        <v>Very Low</v>
      </c>
      <c r="P4860" s="2" t="str">
        <f t="shared" si="528"/>
        <v>Very Low</v>
      </c>
      <c r="Q4860" s="2" t="str">
        <f t="shared" si="529"/>
        <v>Fair</v>
      </c>
      <c r="R4860" s="2" t="str">
        <f t="shared" si="530"/>
        <v>Very Low</v>
      </c>
      <c r="S4860" s="2" t="str">
        <f t="shared" si="531"/>
        <v>&lt;25M</v>
      </c>
    </row>
    <row r="4861" spans="1:19" x14ac:dyDescent="0.2">
      <c r="A4861" s="3">
        <v>1473838</v>
      </c>
      <c r="B4861" s="4" t="s">
        <v>9996</v>
      </c>
      <c r="C4861" s="4" t="s">
        <v>9997</v>
      </c>
      <c r="D4861" s="5">
        <v>399.99</v>
      </c>
      <c r="E4861" s="3">
        <v>3886</v>
      </c>
      <c r="F4861" s="3">
        <v>220</v>
      </c>
      <c r="G4861" s="3">
        <v>29</v>
      </c>
      <c r="H4861" s="4" t="s">
        <v>56</v>
      </c>
      <c r="I4861" s="2">
        <v>4.5165629999999997</v>
      </c>
      <c r="J4861" s="3">
        <v>2</v>
      </c>
      <c r="K4861" s="1">
        <v>43087</v>
      </c>
      <c r="L4861" s="4" t="s">
        <v>15</v>
      </c>
      <c r="M4861" s="2">
        <f t="shared" si="525"/>
        <v>5.6613484302624806E-2</v>
      </c>
      <c r="N4861" s="5">
        <f t="shared" si="526"/>
        <v>1554361.1400000001</v>
      </c>
      <c r="O4861" s="2" t="str">
        <f t="shared" si="527"/>
        <v>Very Low</v>
      </c>
      <c r="P4861" s="2" t="str">
        <f t="shared" si="528"/>
        <v>Very Low</v>
      </c>
      <c r="Q4861" s="2" t="str">
        <f t="shared" si="529"/>
        <v>Very Good</v>
      </c>
      <c r="R4861" s="2" t="str">
        <f t="shared" si="530"/>
        <v>Very Low</v>
      </c>
      <c r="S4861" s="2" t="str">
        <f t="shared" si="531"/>
        <v>&lt;25M</v>
      </c>
    </row>
    <row r="4862" spans="1:19" x14ac:dyDescent="0.2">
      <c r="A4862" s="3">
        <v>3401870</v>
      </c>
      <c r="B4862" s="4" t="s">
        <v>18435</v>
      </c>
      <c r="C4862" s="4" t="s">
        <v>18436</v>
      </c>
      <c r="D4862" s="5">
        <v>399.99</v>
      </c>
      <c r="E4862" s="3">
        <v>3885</v>
      </c>
      <c r="F4862" s="3">
        <v>59</v>
      </c>
      <c r="G4862" s="3">
        <v>40</v>
      </c>
      <c r="H4862" s="4" t="s">
        <v>56</v>
      </c>
      <c r="I4862" s="2">
        <v>4.4676166000000004</v>
      </c>
      <c r="J4862" s="3">
        <v>1.5</v>
      </c>
      <c r="K4862" s="1">
        <v>44050</v>
      </c>
      <c r="L4862" s="4" t="s">
        <v>198</v>
      </c>
      <c r="M4862" s="2">
        <f t="shared" si="525"/>
        <v>1.5186615186615187E-2</v>
      </c>
      <c r="N4862" s="5">
        <f t="shared" si="526"/>
        <v>1553961.1500000001</v>
      </c>
      <c r="O4862" s="2" t="str">
        <f t="shared" si="527"/>
        <v>Very Low</v>
      </c>
      <c r="P4862" s="2" t="str">
        <f t="shared" si="528"/>
        <v>Very Low</v>
      </c>
      <c r="Q4862" s="2" t="str">
        <f t="shared" si="529"/>
        <v>Good</v>
      </c>
      <c r="R4862" s="2" t="str">
        <f t="shared" si="530"/>
        <v>Very Low</v>
      </c>
      <c r="S4862" s="2" t="str">
        <f t="shared" si="531"/>
        <v>&lt;25M</v>
      </c>
    </row>
    <row r="4863" spans="1:19" x14ac:dyDescent="0.2">
      <c r="A4863" s="3">
        <v>569154</v>
      </c>
      <c r="B4863" s="4" t="s">
        <v>14008</v>
      </c>
      <c r="C4863" s="4" t="s">
        <v>14009</v>
      </c>
      <c r="D4863" s="5">
        <v>399.99</v>
      </c>
      <c r="E4863" s="3">
        <v>3884</v>
      </c>
      <c r="F4863" s="3">
        <v>112</v>
      </c>
      <c r="G4863" s="3">
        <v>61</v>
      </c>
      <c r="H4863" s="4" t="s">
        <v>14</v>
      </c>
      <c r="I4863" s="2">
        <v>4.5233416999999996</v>
      </c>
      <c r="J4863" s="3">
        <v>6</v>
      </c>
      <c r="K4863" s="1">
        <v>42215</v>
      </c>
      <c r="L4863" s="4" t="s">
        <v>18</v>
      </c>
      <c r="M4863" s="2">
        <f t="shared" si="525"/>
        <v>2.8836251287332648E-2</v>
      </c>
      <c r="N4863" s="5">
        <f t="shared" si="526"/>
        <v>1553561.1600000001</v>
      </c>
      <c r="O4863" s="2" t="str">
        <f t="shared" si="527"/>
        <v>Very Low</v>
      </c>
      <c r="P4863" s="2" t="str">
        <f t="shared" si="528"/>
        <v>Very Low</v>
      </c>
      <c r="Q4863" s="2" t="str">
        <f t="shared" si="529"/>
        <v>Very Good</v>
      </c>
      <c r="R4863" s="2" t="str">
        <f t="shared" si="530"/>
        <v>Very Low</v>
      </c>
      <c r="S4863" s="2" t="str">
        <f t="shared" si="531"/>
        <v>&lt;25M</v>
      </c>
    </row>
    <row r="4864" spans="1:19" x14ac:dyDescent="0.2">
      <c r="A4864" s="3">
        <v>4861434</v>
      </c>
      <c r="B4864" s="4" t="s">
        <v>18118</v>
      </c>
      <c r="C4864" s="4" t="s">
        <v>18119</v>
      </c>
      <c r="D4864" s="5">
        <v>399.99</v>
      </c>
      <c r="E4864" s="3">
        <v>3881</v>
      </c>
      <c r="F4864" s="3">
        <v>61</v>
      </c>
      <c r="G4864" s="3">
        <v>61</v>
      </c>
      <c r="H4864" s="4" t="s">
        <v>14</v>
      </c>
      <c r="I4864" s="2">
        <v>4.3271693999999998</v>
      </c>
      <c r="J4864" s="3">
        <v>2</v>
      </c>
      <c r="K4864" s="1">
        <v>44805</v>
      </c>
      <c r="L4864" s="4" t="s">
        <v>15</v>
      </c>
      <c r="M4864" s="2">
        <f t="shared" si="525"/>
        <v>1.5717598557072918E-2</v>
      </c>
      <c r="N4864" s="5">
        <f t="shared" si="526"/>
        <v>1552361.19</v>
      </c>
      <c r="O4864" s="2" t="str">
        <f t="shared" si="527"/>
        <v>Very Low</v>
      </c>
      <c r="P4864" s="2" t="str">
        <f t="shared" si="528"/>
        <v>Very Low</v>
      </c>
      <c r="Q4864" s="2" t="str">
        <f t="shared" si="529"/>
        <v>Good</v>
      </c>
      <c r="R4864" s="2" t="str">
        <f t="shared" si="530"/>
        <v>Very Low</v>
      </c>
      <c r="S4864" s="2" t="str">
        <f t="shared" si="531"/>
        <v>&lt;25M</v>
      </c>
    </row>
    <row r="4865" spans="1:19" x14ac:dyDescent="0.2">
      <c r="A4865" s="3">
        <v>2236508</v>
      </c>
      <c r="B4865" s="4" t="s">
        <v>3933</v>
      </c>
      <c r="C4865" s="4" t="s">
        <v>3934</v>
      </c>
      <c r="D4865" s="5">
        <v>799.99</v>
      </c>
      <c r="E4865" s="3">
        <v>3880</v>
      </c>
      <c r="F4865" s="3">
        <v>1072</v>
      </c>
      <c r="G4865" s="3">
        <v>19</v>
      </c>
      <c r="H4865" s="4" t="s">
        <v>14</v>
      </c>
      <c r="I4865" s="2">
        <v>4.5870366000000002</v>
      </c>
      <c r="J4865" s="3">
        <v>2.5</v>
      </c>
      <c r="K4865" s="1">
        <v>43519</v>
      </c>
      <c r="L4865" s="4" t="s">
        <v>233</v>
      </c>
      <c r="M4865" s="2">
        <f t="shared" si="525"/>
        <v>0.27628865979381445</v>
      </c>
      <c r="N4865" s="5">
        <f t="shared" si="526"/>
        <v>3103961.2</v>
      </c>
      <c r="O4865" s="2" t="str">
        <f t="shared" si="527"/>
        <v>Low</v>
      </c>
      <c r="P4865" s="2" t="str">
        <f t="shared" si="528"/>
        <v>Very Low</v>
      </c>
      <c r="Q4865" s="2" t="str">
        <f t="shared" si="529"/>
        <v>Very Good</v>
      </c>
      <c r="R4865" s="2" t="str">
        <f t="shared" si="530"/>
        <v>Low</v>
      </c>
      <c r="S4865" s="2" t="str">
        <f t="shared" si="531"/>
        <v>&lt;25M</v>
      </c>
    </row>
    <row r="4866" spans="1:19" x14ac:dyDescent="0.2">
      <c r="A4866" s="3">
        <v>3572553</v>
      </c>
      <c r="B4866" s="4" t="s">
        <v>11452</v>
      </c>
      <c r="C4866" s="4" t="s">
        <v>11453</v>
      </c>
      <c r="D4866" s="5">
        <v>399.99</v>
      </c>
      <c r="E4866" s="3">
        <v>3880</v>
      </c>
      <c r="F4866" s="3">
        <v>168</v>
      </c>
      <c r="G4866" s="3">
        <v>707</v>
      </c>
      <c r="H4866" s="4" t="s">
        <v>56</v>
      </c>
      <c r="I4866" s="2">
        <v>3.8205464</v>
      </c>
      <c r="J4866" s="3">
        <v>103.5</v>
      </c>
      <c r="K4866" s="1">
        <v>44120</v>
      </c>
      <c r="L4866" s="4" t="s">
        <v>15</v>
      </c>
      <c r="M4866" s="2">
        <f t="shared" ref="M4866:M4929" si="532" xml:space="preserve"> F4866/E4866</f>
        <v>4.3298969072164947E-2</v>
      </c>
      <c r="N4866" s="5">
        <f t="shared" ref="N4866:N4929" si="533">D4866*E4866</f>
        <v>1551961.2</v>
      </c>
      <c r="O4866" s="2" t="str">
        <f t="shared" si="527"/>
        <v>Very Low</v>
      </c>
      <c r="P4866" s="2" t="str">
        <f t="shared" si="528"/>
        <v>Very Low</v>
      </c>
      <c r="Q4866" s="2" t="str">
        <f t="shared" si="529"/>
        <v>Fair</v>
      </c>
      <c r="R4866" s="2" t="str">
        <f t="shared" si="530"/>
        <v>Very Low</v>
      </c>
      <c r="S4866" s="2" t="str">
        <f t="shared" si="531"/>
        <v>&lt;25M</v>
      </c>
    </row>
    <row r="4867" spans="1:19" x14ac:dyDescent="0.2">
      <c r="A4867" s="3">
        <v>4681154</v>
      </c>
      <c r="B4867" s="4" t="s">
        <v>12557</v>
      </c>
      <c r="C4867" s="4" t="s">
        <v>12558</v>
      </c>
      <c r="D4867" s="5">
        <v>399.99</v>
      </c>
      <c r="E4867" s="3">
        <v>3877</v>
      </c>
      <c r="F4867" s="3">
        <v>141</v>
      </c>
      <c r="G4867" s="3">
        <v>32</v>
      </c>
      <c r="H4867" s="4" t="s">
        <v>14</v>
      </c>
      <c r="I4867" s="2">
        <v>4.3726143999999998</v>
      </c>
      <c r="J4867" s="3">
        <v>3.5</v>
      </c>
      <c r="K4867" s="1">
        <v>44691</v>
      </c>
      <c r="L4867" s="4" t="s">
        <v>39</v>
      </c>
      <c r="M4867" s="2">
        <f t="shared" si="532"/>
        <v>3.636832602527728E-2</v>
      </c>
      <c r="N4867" s="5">
        <f t="shared" si="533"/>
        <v>1550761.23</v>
      </c>
      <c r="O4867" s="2" t="str">
        <f t="shared" ref="O4867:O4930" si="534">IF(D4867&gt;=1200,"Very High",IF(D4867&gt;=1000,"High",IF(D4867&gt;=800,"Medium",IF(D4867&gt;=600,"Low",IF(D4867&lt;=599.99,"Very Low","Invalid")))))</f>
        <v>Very Low</v>
      </c>
      <c r="P4867" s="2" t="str">
        <f t="shared" ref="P4867:P4930" si="535">IF(E4867&gt;=150000,"Very High",IF(E4867&gt;=75000,"High",IF(E4867&gt;=25000,"Medium",IF(E4867&gt;=10000,"Low",IF(E4867&lt;=9999,"Very Low","Invalid")))))</f>
        <v>Very Low</v>
      </c>
      <c r="Q4867" s="2" t="str">
        <f t="shared" ref="Q4867:Q4930" si="536">IF(I4867&gt;=4.5,"Very Good",IF(I4867&gt;=4,"Good",IF(I4867&gt;=3,"Fair",IF(I4867&lt;=2.99,"Poor","Invalid"))))</f>
        <v>Good</v>
      </c>
      <c r="R4867" s="2" t="str">
        <f t="shared" ref="R4867:R4930" si="537">IF(M4867&gt;=0.5,"Very High",IF(M4867&gt;=0.4,"High",IF(M4867&gt;=0.3,"Medium",IF(M4867&gt;=0.2,"Low",IF(M4867&gt;0,"Very Low","Invalid")))))</f>
        <v>Very Low</v>
      </c>
      <c r="S4867" s="2" t="str">
        <f t="shared" ref="S4867:S4930" si="538">IF(N4867&gt;=1000000000,"&gt; 1B",IF(N4867&gt;=75000000, "75M-1B",IF(N4867&gt;=50000000,"50-75M",IF(N4867&gt;=25000000,"25-50M",IF(N4867&gt;0,"&lt;25M","Invalid")))))</f>
        <v>&lt;25M</v>
      </c>
    </row>
    <row r="4868" spans="1:19" x14ac:dyDescent="0.2">
      <c r="A4868" s="3">
        <v>4885498</v>
      </c>
      <c r="B4868" s="4" t="s">
        <v>6773</v>
      </c>
      <c r="C4868" s="4" t="s">
        <v>6774</v>
      </c>
      <c r="D4868" s="5">
        <v>1199.99</v>
      </c>
      <c r="E4868" s="3">
        <v>3875</v>
      </c>
      <c r="F4868" s="3">
        <v>441</v>
      </c>
      <c r="G4868" s="3">
        <v>100</v>
      </c>
      <c r="H4868" s="4" t="s">
        <v>14</v>
      </c>
      <c r="I4868" s="2">
        <v>4.6971173000000004</v>
      </c>
      <c r="J4868" s="3">
        <v>7.5</v>
      </c>
      <c r="K4868" s="1">
        <v>44820</v>
      </c>
      <c r="L4868" s="4" t="s">
        <v>414</v>
      </c>
      <c r="M4868" s="2">
        <f t="shared" si="532"/>
        <v>0.11380645161290323</v>
      </c>
      <c r="N4868" s="5">
        <f t="shared" si="533"/>
        <v>4649961.25</v>
      </c>
      <c r="O4868" s="2" t="str">
        <f t="shared" si="534"/>
        <v>High</v>
      </c>
      <c r="P4868" s="2" t="str">
        <f t="shared" si="535"/>
        <v>Very Low</v>
      </c>
      <c r="Q4868" s="2" t="str">
        <f t="shared" si="536"/>
        <v>Very Good</v>
      </c>
      <c r="R4868" s="2" t="str">
        <f t="shared" si="537"/>
        <v>Very Low</v>
      </c>
      <c r="S4868" s="2" t="str">
        <f t="shared" si="538"/>
        <v>&lt;25M</v>
      </c>
    </row>
    <row r="4869" spans="1:19" x14ac:dyDescent="0.2">
      <c r="A4869" s="3">
        <v>2032206</v>
      </c>
      <c r="B4869" s="4" t="s">
        <v>14184</v>
      </c>
      <c r="C4869" s="4" t="s">
        <v>14185</v>
      </c>
      <c r="D4869" s="5">
        <v>399.99</v>
      </c>
      <c r="E4869" s="3">
        <v>3870</v>
      </c>
      <c r="F4869" s="3">
        <v>109</v>
      </c>
      <c r="G4869" s="3">
        <v>25</v>
      </c>
      <c r="H4869" s="4" t="s">
        <v>14</v>
      </c>
      <c r="I4869" s="2">
        <v>4.1501429999999999</v>
      </c>
      <c r="J4869" s="3">
        <v>1.5</v>
      </c>
      <c r="K4869" s="1">
        <v>43421</v>
      </c>
      <c r="L4869" s="4" t="s">
        <v>28</v>
      </c>
      <c r="M4869" s="2">
        <f t="shared" si="532"/>
        <v>2.8165374677002582E-2</v>
      </c>
      <c r="N4869" s="5">
        <f t="shared" si="533"/>
        <v>1547961.3</v>
      </c>
      <c r="O4869" s="2" t="str">
        <f t="shared" si="534"/>
        <v>Very Low</v>
      </c>
      <c r="P4869" s="2" t="str">
        <f t="shared" si="535"/>
        <v>Very Low</v>
      </c>
      <c r="Q4869" s="2" t="str">
        <f t="shared" si="536"/>
        <v>Good</v>
      </c>
      <c r="R4869" s="2" t="str">
        <f t="shared" si="537"/>
        <v>Very Low</v>
      </c>
      <c r="S4869" s="2" t="str">
        <f t="shared" si="538"/>
        <v>&lt;25M</v>
      </c>
    </row>
    <row r="4870" spans="1:19" x14ac:dyDescent="0.2">
      <c r="A4870" s="3">
        <v>1591688</v>
      </c>
      <c r="B4870" s="4" t="s">
        <v>7973</v>
      </c>
      <c r="C4870" s="4" t="s">
        <v>7974</v>
      </c>
      <c r="D4870" s="5">
        <v>399.99</v>
      </c>
      <c r="E4870" s="3">
        <v>3869</v>
      </c>
      <c r="F4870" s="3">
        <v>331</v>
      </c>
      <c r="G4870" s="3">
        <v>71</v>
      </c>
      <c r="H4870" s="4" t="s">
        <v>14</v>
      </c>
      <c r="I4870" s="2">
        <v>4.3675139999999999</v>
      </c>
      <c r="J4870" s="3">
        <v>7</v>
      </c>
      <c r="K4870" s="1">
        <v>43170</v>
      </c>
      <c r="L4870" s="4" t="s">
        <v>7975</v>
      </c>
      <c r="M4870" s="2">
        <f t="shared" si="532"/>
        <v>8.555182217627294E-2</v>
      </c>
      <c r="N4870" s="5">
        <f t="shared" si="533"/>
        <v>1547561.31</v>
      </c>
      <c r="O4870" s="2" t="str">
        <f t="shared" si="534"/>
        <v>Very Low</v>
      </c>
      <c r="P4870" s="2" t="str">
        <f t="shared" si="535"/>
        <v>Very Low</v>
      </c>
      <c r="Q4870" s="2" t="str">
        <f t="shared" si="536"/>
        <v>Good</v>
      </c>
      <c r="R4870" s="2" t="str">
        <f t="shared" si="537"/>
        <v>Very Low</v>
      </c>
      <c r="S4870" s="2" t="str">
        <f t="shared" si="538"/>
        <v>&lt;25M</v>
      </c>
    </row>
    <row r="4871" spans="1:19" x14ac:dyDescent="0.2">
      <c r="A4871" s="3">
        <v>939814</v>
      </c>
      <c r="B4871" s="4" t="s">
        <v>4095</v>
      </c>
      <c r="C4871" s="4" t="s">
        <v>4096</v>
      </c>
      <c r="D4871" s="5">
        <v>399.99</v>
      </c>
      <c r="E4871" s="3">
        <v>3867</v>
      </c>
      <c r="F4871" s="3">
        <v>1014</v>
      </c>
      <c r="G4871" s="3">
        <v>49</v>
      </c>
      <c r="H4871" s="4" t="s">
        <v>14</v>
      </c>
      <c r="I4871" s="2">
        <v>4.0639734000000001</v>
      </c>
      <c r="J4871" s="3">
        <v>5.5</v>
      </c>
      <c r="K4871" s="1">
        <v>42606</v>
      </c>
      <c r="L4871" s="4" t="s">
        <v>233</v>
      </c>
      <c r="M4871" s="2">
        <f t="shared" si="532"/>
        <v>0.26221877424359968</v>
      </c>
      <c r="N4871" s="5">
        <f t="shared" si="533"/>
        <v>1546761.33</v>
      </c>
      <c r="O4871" s="2" t="str">
        <f t="shared" si="534"/>
        <v>Very Low</v>
      </c>
      <c r="P4871" s="2" t="str">
        <f t="shared" si="535"/>
        <v>Very Low</v>
      </c>
      <c r="Q4871" s="2" t="str">
        <f t="shared" si="536"/>
        <v>Good</v>
      </c>
      <c r="R4871" s="2" t="str">
        <f t="shared" si="537"/>
        <v>Low</v>
      </c>
      <c r="S4871" s="2" t="str">
        <f t="shared" si="538"/>
        <v>&lt;25M</v>
      </c>
    </row>
    <row r="4872" spans="1:19" x14ac:dyDescent="0.2">
      <c r="A4872" s="3">
        <v>912862</v>
      </c>
      <c r="B4872" s="4" t="s">
        <v>5767</v>
      </c>
      <c r="C4872" s="4" t="s">
        <v>5768</v>
      </c>
      <c r="D4872" s="5">
        <v>899.99</v>
      </c>
      <c r="E4872" s="3">
        <v>3865</v>
      </c>
      <c r="F4872" s="3">
        <v>573</v>
      </c>
      <c r="G4872" s="3">
        <v>155</v>
      </c>
      <c r="H4872" s="4" t="s">
        <v>56</v>
      </c>
      <c r="I4872" s="2">
        <v>4.3745760000000002</v>
      </c>
      <c r="J4872" s="3">
        <v>25.5</v>
      </c>
      <c r="K4872" s="1">
        <v>42574</v>
      </c>
      <c r="L4872" s="4" t="s">
        <v>180</v>
      </c>
      <c r="M4872" s="2">
        <f t="shared" si="532"/>
        <v>0.14825355756791719</v>
      </c>
      <c r="N4872" s="5">
        <f t="shared" si="533"/>
        <v>3478461.35</v>
      </c>
      <c r="O4872" s="2" t="str">
        <f t="shared" si="534"/>
        <v>Medium</v>
      </c>
      <c r="P4872" s="2" t="str">
        <f t="shared" si="535"/>
        <v>Very Low</v>
      </c>
      <c r="Q4872" s="2" t="str">
        <f t="shared" si="536"/>
        <v>Good</v>
      </c>
      <c r="R4872" s="2" t="str">
        <f t="shared" si="537"/>
        <v>Very Low</v>
      </c>
      <c r="S4872" s="2" t="str">
        <f t="shared" si="538"/>
        <v>&lt;25M</v>
      </c>
    </row>
    <row r="4873" spans="1:19" x14ac:dyDescent="0.2">
      <c r="A4873" s="3">
        <v>5016164</v>
      </c>
      <c r="B4873" s="4" t="s">
        <v>11535</v>
      </c>
      <c r="C4873" s="4" t="s">
        <v>11536</v>
      </c>
      <c r="D4873" s="5">
        <v>399.99</v>
      </c>
      <c r="E4873" s="3">
        <v>3862</v>
      </c>
      <c r="F4873" s="3">
        <v>166</v>
      </c>
      <c r="G4873" s="3">
        <v>306</v>
      </c>
      <c r="H4873" s="4" t="s">
        <v>14</v>
      </c>
      <c r="I4873" s="2">
        <v>4.3398000000000003</v>
      </c>
      <c r="J4873" s="3">
        <v>33.5</v>
      </c>
      <c r="K4873" s="1">
        <v>44903</v>
      </c>
      <c r="L4873" s="4" t="s">
        <v>28</v>
      </c>
      <c r="M4873" s="2">
        <f t="shared" si="532"/>
        <v>4.298291040911445E-2</v>
      </c>
      <c r="N4873" s="5">
        <f t="shared" si="533"/>
        <v>1544761.3800000001</v>
      </c>
      <c r="O4873" s="2" t="str">
        <f t="shared" si="534"/>
        <v>Very Low</v>
      </c>
      <c r="P4873" s="2" t="str">
        <f t="shared" si="535"/>
        <v>Very Low</v>
      </c>
      <c r="Q4873" s="2" t="str">
        <f t="shared" si="536"/>
        <v>Good</v>
      </c>
      <c r="R4873" s="2" t="str">
        <f t="shared" si="537"/>
        <v>Very Low</v>
      </c>
      <c r="S4873" s="2" t="str">
        <f t="shared" si="538"/>
        <v>&lt;25M</v>
      </c>
    </row>
    <row r="4874" spans="1:19" x14ac:dyDescent="0.2">
      <c r="A4874" s="3">
        <v>4941480</v>
      </c>
      <c r="B4874" s="4" t="s">
        <v>6751</v>
      </c>
      <c r="C4874" s="4" t="s">
        <v>6752</v>
      </c>
      <c r="D4874" s="5">
        <v>1099.99</v>
      </c>
      <c r="E4874" s="3">
        <v>3861</v>
      </c>
      <c r="F4874" s="3">
        <v>444</v>
      </c>
      <c r="G4874" s="3">
        <v>41</v>
      </c>
      <c r="H4874" s="4" t="s">
        <v>14</v>
      </c>
      <c r="I4874" s="2">
        <v>4.7263029999999997</v>
      </c>
      <c r="J4874" s="3">
        <v>5</v>
      </c>
      <c r="K4874" s="1">
        <v>44857</v>
      </c>
      <c r="L4874" s="4" t="s">
        <v>333</v>
      </c>
      <c r="M4874" s="2">
        <f t="shared" si="532"/>
        <v>0.11499611499611499</v>
      </c>
      <c r="N4874" s="5">
        <f t="shared" si="533"/>
        <v>4247061.3899999997</v>
      </c>
      <c r="O4874" s="2" t="str">
        <f t="shared" si="534"/>
        <v>High</v>
      </c>
      <c r="P4874" s="2" t="str">
        <f t="shared" si="535"/>
        <v>Very Low</v>
      </c>
      <c r="Q4874" s="2" t="str">
        <f t="shared" si="536"/>
        <v>Very Good</v>
      </c>
      <c r="R4874" s="2" t="str">
        <f t="shared" si="537"/>
        <v>Very Low</v>
      </c>
      <c r="S4874" s="2" t="str">
        <f t="shared" si="538"/>
        <v>&lt;25M</v>
      </c>
    </row>
    <row r="4875" spans="1:19" x14ac:dyDescent="0.2">
      <c r="A4875" s="3">
        <v>771198</v>
      </c>
      <c r="B4875" s="4" t="s">
        <v>5035</v>
      </c>
      <c r="C4875" s="4" t="s">
        <v>5036</v>
      </c>
      <c r="D4875" s="5">
        <v>399.99</v>
      </c>
      <c r="E4875" s="3">
        <v>3861</v>
      </c>
      <c r="F4875" s="3">
        <v>735</v>
      </c>
      <c r="G4875" s="3">
        <v>28</v>
      </c>
      <c r="H4875" s="4" t="s">
        <v>142</v>
      </c>
      <c r="I4875" s="2">
        <v>4.3385787000000002</v>
      </c>
      <c r="J4875" s="3">
        <v>5.5</v>
      </c>
      <c r="K4875" s="1">
        <v>42423</v>
      </c>
      <c r="L4875" s="4" t="s">
        <v>1030</v>
      </c>
      <c r="M4875" s="2">
        <f t="shared" si="532"/>
        <v>0.19036519036519037</v>
      </c>
      <c r="N4875" s="5">
        <f t="shared" si="533"/>
        <v>1544361.3900000001</v>
      </c>
      <c r="O4875" s="2" t="str">
        <f t="shared" si="534"/>
        <v>Very Low</v>
      </c>
      <c r="P4875" s="2" t="str">
        <f t="shared" si="535"/>
        <v>Very Low</v>
      </c>
      <c r="Q4875" s="2" t="str">
        <f t="shared" si="536"/>
        <v>Good</v>
      </c>
      <c r="R4875" s="2" t="str">
        <f t="shared" si="537"/>
        <v>Very Low</v>
      </c>
      <c r="S4875" s="2" t="str">
        <f t="shared" si="538"/>
        <v>&lt;25M</v>
      </c>
    </row>
    <row r="4876" spans="1:19" x14ac:dyDescent="0.2">
      <c r="A4876" s="3">
        <v>1228558</v>
      </c>
      <c r="B4876" s="4" t="s">
        <v>16541</v>
      </c>
      <c r="C4876" s="4" t="s">
        <v>16542</v>
      </c>
      <c r="D4876" s="5">
        <v>399.99</v>
      </c>
      <c r="E4876" s="3">
        <v>3860</v>
      </c>
      <c r="F4876" s="3">
        <v>76</v>
      </c>
      <c r="G4876" s="3">
        <v>43</v>
      </c>
      <c r="H4876" s="4" t="s">
        <v>14</v>
      </c>
      <c r="I4876" s="2">
        <v>3.7139305999999999</v>
      </c>
      <c r="J4876" s="3">
        <v>2</v>
      </c>
      <c r="K4876" s="1">
        <v>42879</v>
      </c>
      <c r="L4876" s="4" t="s">
        <v>545</v>
      </c>
      <c r="M4876" s="2">
        <f t="shared" si="532"/>
        <v>1.9689119170984457E-2</v>
      </c>
      <c r="N4876" s="5">
        <f t="shared" si="533"/>
        <v>1543961.4000000001</v>
      </c>
      <c r="O4876" s="2" t="str">
        <f t="shared" si="534"/>
        <v>Very Low</v>
      </c>
      <c r="P4876" s="2" t="str">
        <f t="shared" si="535"/>
        <v>Very Low</v>
      </c>
      <c r="Q4876" s="2" t="str">
        <f t="shared" si="536"/>
        <v>Fair</v>
      </c>
      <c r="R4876" s="2" t="str">
        <f t="shared" si="537"/>
        <v>Very Low</v>
      </c>
      <c r="S4876" s="2" t="str">
        <f t="shared" si="538"/>
        <v>&lt;25M</v>
      </c>
    </row>
    <row r="4877" spans="1:19" x14ac:dyDescent="0.2">
      <c r="A4877" s="3">
        <v>2292187</v>
      </c>
      <c r="B4877" s="4" t="s">
        <v>17807</v>
      </c>
      <c r="C4877" s="4" t="s">
        <v>17808</v>
      </c>
      <c r="D4877" s="5">
        <v>399.99</v>
      </c>
      <c r="E4877" s="3">
        <v>3859</v>
      </c>
      <c r="F4877" s="3">
        <v>63</v>
      </c>
      <c r="G4877" s="3">
        <v>23</v>
      </c>
      <c r="H4877" s="4" t="s">
        <v>14</v>
      </c>
      <c r="I4877" s="2">
        <v>4.2099447000000003</v>
      </c>
      <c r="J4877" s="3">
        <v>2.5</v>
      </c>
      <c r="K4877" s="1">
        <v>43550</v>
      </c>
      <c r="L4877" s="4" t="s">
        <v>171</v>
      </c>
      <c r="M4877" s="2">
        <f t="shared" si="532"/>
        <v>1.632547292044571E-2</v>
      </c>
      <c r="N4877" s="5">
        <f t="shared" si="533"/>
        <v>1543561.4100000001</v>
      </c>
      <c r="O4877" s="2" t="str">
        <f t="shared" si="534"/>
        <v>Very Low</v>
      </c>
      <c r="P4877" s="2" t="str">
        <f t="shared" si="535"/>
        <v>Very Low</v>
      </c>
      <c r="Q4877" s="2" t="str">
        <f t="shared" si="536"/>
        <v>Good</v>
      </c>
      <c r="R4877" s="2" t="str">
        <f t="shared" si="537"/>
        <v>Very Low</v>
      </c>
      <c r="S4877" s="2" t="str">
        <f t="shared" si="538"/>
        <v>&lt;25M</v>
      </c>
    </row>
    <row r="4878" spans="1:19" x14ac:dyDescent="0.2">
      <c r="A4878" s="3">
        <v>706004</v>
      </c>
      <c r="B4878" s="4" t="s">
        <v>5944</v>
      </c>
      <c r="C4878" s="4" t="s">
        <v>5945</v>
      </c>
      <c r="D4878" s="5">
        <v>399.99</v>
      </c>
      <c r="E4878" s="3">
        <v>3856</v>
      </c>
      <c r="F4878" s="3">
        <v>545</v>
      </c>
      <c r="G4878" s="3">
        <v>143</v>
      </c>
      <c r="H4878" s="4" t="s">
        <v>142</v>
      </c>
      <c r="I4878" s="2">
        <v>4.1560240000000004</v>
      </c>
      <c r="J4878" s="3">
        <v>24</v>
      </c>
      <c r="K4878" s="1">
        <v>42362</v>
      </c>
      <c r="L4878" s="4" t="s">
        <v>60</v>
      </c>
      <c r="M4878" s="2">
        <f t="shared" si="532"/>
        <v>0.14133817427385892</v>
      </c>
      <c r="N4878" s="5">
        <f t="shared" si="533"/>
        <v>1542361.44</v>
      </c>
      <c r="O4878" s="2" t="str">
        <f t="shared" si="534"/>
        <v>Very Low</v>
      </c>
      <c r="P4878" s="2" t="str">
        <f t="shared" si="535"/>
        <v>Very Low</v>
      </c>
      <c r="Q4878" s="2" t="str">
        <f t="shared" si="536"/>
        <v>Good</v>
      </c>
      <c r="R4878" s="2" t="str">
        <f t="shared" si="537"/>
        <v>Very Low</v>
      </c>
      <c r="S4878" s="2" t="str">
        <f t="shared" si="538"/>
        <v>&lt;25M</v>
      </c>
    </row>
    <row r="4879" spans="1:19" x14ac:dyDescent="0.2">
      <c r="A4879" s="3">
        <v>912946</v>
      </c>
      <c r="B4879" s="4" t="s">
        <v>5469</v>
      </c>
      <c r="C4879" s="4" t="s">
        <v>5470</v>
      </c>
      <c r="D4879" s="5">
        <v>399.99</v>
      </c>
      <c r="E4879" s="3">
        <v>3854</v>
      </c>
      <c r="F4879" s="3">
        <v>632</v>
      </c>
      <c r="G4879" s="3">
        <v>120</v>
      </c>
      <c r="H4879" s="4" t="s">
        <v>142</v>
      </c>
      <c r="I4879" s="2">
        <v>4.3116380000000003</v>
      </c>
      <c r="J4879" s="3">
        <v>19</v>
      </c>
      <c r="K4879" s="1">
        <v>42575</v>
      </c>
      <c r="L4879" s="4" t="s">
        <v>430</v>
      </c>
      <c r="M4879" s="2">
        <f t="shared" si="532"/>
        <v>0.16398546964193045</v>
      </c>
      <c r="N4879" s="5">
        <f t="shared" si="533"/>
        <v>1541561.46</v>
      </c>
      <c r="O4879" s="2" t="str">
        <f t="shared" si="534"/>
        <v>Very Low</v>
      </c>
      <c r="P4879" s="2" t="str">
        <f t="shared" si="535"/>
        <v>Very Low</v>
      </c>
      <c r="Q4879" s="2" t="str">
        <f t="shared" si="536"/>
        <v>Good</v>
      </c>
      <c r="R4879" s="2" t="str">
        <f t="shared" si="537"/>
        <v>Very Low</v>
      </c>
      <c r="S4879" s="2" t="str">
        <f t="shared" si="538"/>
        <v>&lt;25M</v>
      </c>
    </row>
    <row r="4880" spans="1:19" x14ac:dyDescent="0.2">
      <c r="A4880" s="3">
        <v>782728</v>
      </c>
      <c r="B4880" s="4" t="s">
        <v>14483</v>
      </c>
      <c r="C4880" s="4" t="s">
        <v>14484</v>
      </c>
      <c r="D4880" s="5">
        <v>399.99</v>
      </c>
      <c r="E4880" s="3">
        <v>3853</v>
      </c>
      <c r="F4880" s="3">
        <v>104</v>
      </c>
      <c r="G4880" s="3">
        <v>49</v>
      </c>
      <c r="H4880" s="4" t="s">
        <v>56</v>
      </c>
      <c r="I4880" s="2">
        <v>4.2617455</v>
      </c>
      <c r="J4880" s="3">
        <v>6</v>
      </c>
      <c r="K4880" s="1">
        <v>42434</v>
      </c>
      <c r="L4880" s="4" t="s">
        <v>992</v>
      </c>
      <c r="M4880" s="2">
        <f t="shared" si="532"/>
        <v>2.6991954321308072E-2</v>
      </c>
      <c r="N4880" s="5">
        <f t="shared" si="533"/>
        <v>1541161.47</v>
      </c>
      <c r="O4880" s="2" t="str">
        <f t="shared" si="534"/>
        <v>Very Low</v>
      </c>
      <c r="P4880" s="2" t="str">
        <f t="shared" si="535"/>
        <v>Very Low</v>
      </c>
      <c r="Q4880" s="2" t="str">
        <f t="shared" si="536"/>
        <v>Good</v>
      </c>
      <c r="R4880" s="2" t="str">
        <f t="shared" si="537"/>
        <v>Very Low</v>
      </c>
      <c r="S4880" s="2" t="str">
        <f t="shared" si="538"/>
        <v>&lt;25M</v>
      </c>
    </row>
    <row r="4881" spans="1:19" x14ac:dyDescent="0.2">
      <c r="A4881" s="3">
        <v>815816</v>
      </c>
      <c r="B4881" s="4" t="s">
        <v>4651</v>
      </c>
      <c r="C4881" s="4" t="s">
        <v>4652</v>
      </c>
      <c r="D4881" s="5">
        <v>399.99</v>
      </c>
      <c r="E4881" s="3">
        <v>3852</v>
      </c>
      <c r="F4881" s="3">
        <v>837</v>
      </c>
      <c r="G4881" s="3">
        <v>49</v>
      </c>
      <c r="H4881" s="4" t="s">
        <v>56</v>
      </c>
      <c r="I4881" s="2">
        <v>4.7400016999999997</v>
      </c>
      <c r="J4881" s="3">
        <v>6.5</v>
      </c>
      <c r="K4881" s="1">
        <v>42467</v>
      </c>
      <c r="L4881" s="4" t="s">
        <v>233</v>
      </c>
      <c r="M4881" s="2">
        <f t="shared" si="532"/>
        <v>0.21728971962616822</v>
      </c>
      <c r="N4881" s="5">
        <f t="shared" si="533"/>
        <v>1540761.48</v>
      </c>
      <c r="O4881" s="2" t="str">
        <f t="shared" si="534"/>
        <v>Very Low</v>
      </c>
      <c r="P4881" s="2" t="str">
        <f t="shared" si="535"/>
        <v>Very Low</v>
      </c>
      <c r="Q4881" s="2" t="str">
        <f t="shared" si="536"/>
        <v>Very Good</v>
      </c>
      <c r="R4881" s="2" t="str">
        <f t="shared" si="537"/>
        <v>Low</v>
      </c>
      <c r="S4881" s="2" t="str">
        <f t="shared" si="538"/>
        <v>&lt;25M</v>
      </c>
    </row>
    <row r="4882" spans="1:19" x14ac:dyDescent="0.2">
      <c r="A4882" s="3">
        <v>1682932</v>
      </c>
      <c r="B4882" s="4" t="s">
        <v>5620</v>
      </c>
      <c r="C4882" s="4" t="s">
        <v>5621</v>
      </c>
      <c r="D4882" s="5">
        <v>899.99</v>
      </c>
      <c r="E4882" s="3">
        <v>3851</v>
      </c>
      <c r="F4882" s="3">
        <v>600</v>
      </c>
      <c r="G4882" s="3">
        <v>149</v>
      </c>
      <c r="H4882" s="4" t="s">
        <v>56</v>
      </c>
      <c r="I4882" s="2">
        <v>4.6665815999999998</v>
      </c>
      <c r="J4882" s="3">
        <v>20.5</v>
      </c>
      <c r="K4882" s="1">
        <v>43228</v>
      </c>
      <c r="L4882" s="4" t="s">
        <v>1315</v>
      </c>
      <c r="M4882" s="2">
        <f t="shared" si="532"/>
        <v>0.15580368735393405</v>
      </c>
      <c r="N4882" s="5">
        <f t="shared" si="533"/>
        <v>3465861.49</v>
      </c>
      <c r="O4882" s="2" t="str">
        <f t="shared" si="534"/>
        <v>Medium</v>
      </c>
      <c r="P4882" s="2" t="str">
        <f t="shared" si="535"/>
        <v>Very Low</v>
      </c>
      <c r="Q4882" s="2" t="str">
        <f t="shared" si="536"/>
        <v>Very Good</v>
      </c>
      <c r="R4882" s="2" t="str">
        <f t="shared" si="537"/>
        <v>Very Low</v>
      </c>
      <c r="S4882" s="2" t="str">
        <f t="shared" si="538"/>
        <v>&lt;25M</v>
      </c>
    </row>
    <row r="4883" spans="1:19" x14ac:dyDescent="0.2">
      <c r="A4883" s="3">
        <v>4011906</v>
      </c>
      <c r="B4883" s="4" t="s">
        <v>6666</v>
      </c>
      <c r="C4883" s="4" t="s">
        <v>6667</v>
      </c>
      <c r="D4883" s="5">
        <v>899.99</v>
      </c>
      <c r="E4883" s="3">
        <v>3846</v>
      </c>
      <c r="F4883" s="3">
        <v>456</v>
      </c>
      <c r="G4883" s="3">
        <v>52</v>
      </c>
      <c r="H4883" s="4" t="s">
        <v>142</v>
      </c>
      <c r="I4883" s="2">
        <v>4.3260626999999996</v>
      </c>
      <c r="J4883" s="3">
        <v>5</v>
      </c>
      <c r="K4883" s="1">
        <v>44314</v>
      </c>
      <c r="L4883" s="4" t="s">
        <v>15</v>
      </c>
      <c r="M4883" s="2">
        <f t="shared" si="532"/>
        <v>0.11856474258970359</v>
      </c>
      <c r="N4883" s="5">
        <f t="shared" si="533"/>
        <v>3461361.54</v>
      </c>
      <c r="O4883" s="2" t="str">
        <f t="shared" si="534"/>
        <v>Medium</v>
      </c>
      <c r="P4883" s="2" t="str">
        <f t="shared" si="535"/>
        <v>Very Low</v>
      </c>
      <c r="Q4883" s="2" t="str">
        <f t="shared" si="536"/>
        <v>Good</v>
      </c>
      <c r="R4883" s="2" t="str">
        <f t="shared" si="537"/>
        <v>Very Low</v>
      </c>
      <c r="S4883" s="2" t="str">
        <f t="shared" si="538"/>
        <v>&lt;25M</v>
      </c>
    </row>
    <row r="4884" spans="1:19" x14ac:dyDescent="0.2">
      <c r="A4884" s="3">
        <v>5374002</v>
      </c>
      <c r="B4884" s="4" t="s">
        <v>9531</v>
      </c>
      <c r="C4884" s="4" t="s">
        <v>9532</v>
      </c>
      <c r="D4884" s="5">
        <v>399.99</v>
      </c>
      <c r="E4884" s="3">
        <v>3844</v>
      </c>
      <c r="F4884" s="3">
        <v>242</v>
      </c>
      <c r="G4884" s="3">
        <v>137</v>
      </c>
      <c r="H4884" s="4" t="s">
        <v>142</v>
      </c>
      <c r="I4884" s="2">
        <v>4.8212719999999996</v>
      </c>
      <c r="J4884" s="3">
        <v>16</v>
      </c>
      <c r="K4884" s="1">
        <v>45085</v>
      </c>
      <c r="L4884" s="4" t="s">
        <v>394</v>
      </c>
      <c r="M4884" s="2">
        <f t="shared" si="532"/>
        <v>6.2955254942767949E-2</v>
      </c>
      <c r="N4884" s="5">
        <f t="shared" si="533"/>
        <v>1537561.56</v>
      </c>
      <c r="O4884" s="2" t="str">
        <f t="shared" si="534"/>
        <v>Very Low</v>
      </c>
      <c r="P4884" s="2" t="str">
        <f t="shared" si="535"/>
        <v>Very Low</v>
      </c>
      <c r="Q4884" s="2" t="str">
        <f t="shared" si="536"/>
        <v>Very Good</v>
      </c>
      <c r="R4884" s="2" t="str">
        <f t="shared" si="537"/>
        <v>Very Low</v>
      </c>
      <c r="S4884" s="2" t="str">
        <f t="shared" si="538"/>
        <v>&lt;25M</v>
      </c>
    </row>
    <row r="4885" spans="1:19" x14ac:dyDescent="0.2">
      <c r="A4885" s="3">
        <v>1153618</v>
      </c>
      <c r="B4885" s="4" t="s">
        <v>14225</v>
      </c>
      <c r="C4885" s="4" t="s">
        <v>14226</v>
      </c>
      <c r="D4885" s="5">
        <v>399.99</v>
      </c>
      <c r="E4885" s="3">
        <v>3837</v>
      </c>
      <c r="F4885" s="3">
        <v>109</v>
      </c>
      <c r="G4885" s="3">
        <v>21</v>
      </c>
      <c r="H4885" s="4" t="s">
        <v>56</v>
      </c>
      <c r="I4885" s="2">
        <v>3.3427098000000002</v>
      </c>
      <c r="J4885" s="3">
        <v>2</v>
      </c>
      <c r="K4885" s="1">
        <v>42816</v>
      </c>
      <c r="L4885" s="4" t="s">
        <v>5519</v>
      </c>
      <c r="M4885" s="2">
        <f t="shared" si="532"/>
        <v>2.840761011206672E-2</v>
      </c>
      <c r="N4885" s="5">
        <f t="shared" si="533"/>
        <v>1534761.6300000001</v>
      </c>
      <c r="O4885" s="2" t="str">
        <f t="shared" si="534"/>
        <v>Very Low</v>
      </c>
      <c r="P4885" s="2" t="str">
        <f t="shared" si="535"/>
        <v>Very Low</v>
      </c>
      <c r="Q4885" s="2" t="str">
        <f t="shared" si="536"/>
        <v>Fair</v>
      </c>
      <c r="R4885" s="2" t="str">
        <f t="shared" si="537"/>
        <v>Very Low</v>
      </c>
      <c r="S4885" s="2" t="str">
        <f t="shared" si="538"/>
        <v>&lt;25M</v>
      </c>
    </row>
    <row r="4886" spans="1:19" x14ac:dyDescent="0.2">
      <c r="A4886" s="3">
        <v>5743852</v>
      </c>
      <c r="B4886" s="4" t="s">
        <v>8909</v>
      </c>
      <c r="C4886" s="4" t="s">
        <v>8910</v>
      </c>
      <c r="D4886" s="5">
        <v>999.99</v>
      </c>
      <c r="E4886" s="3">
        <v>3836</v>
      </c>
      <c r="F4886" s="3">
        <v>275</v>
      </c>
      <c r="G4886" s="3">
        <v>321</v>
      </c>
      <c r="H4886" s="4" t="s">
        <v>142</v>
      </c>
      <c r="I4886" s="2">
        <v>4.7449821999999999</v>
      </c>
      <c r="J4886" s="3">
        <v>44</v>
      </c>
      <c r="K4886" s="1">
        <v>45295</v>
      </c>
      <c r="L4886" s="4" t="s">
        <v>394</v>
      </c>
      <c r="M4886" s="2">
        <f t="shared" si="532"/>
        <v>7.1689259645464021E-2</v>
      </c>
      <c r="N4886" s="5">
        <f t="shared" si="533"/>
        <v>3835961.64</v>
      </c>
      <c r="O4886" s="2" t="str">
        <f t="shared" si="534"/>
        <v>Medium</v>
      </c>
      <c r="P4886" s="2" t="str">
        <f t="shared" si="535"/>
        <v>Very Low</v>
      </c>
      <c r="Q4886" s="2" t="str">
        <f t="shared" si="536"/>
        <v>Very Good</v>
      </c>
      <c r="R4886" s="2" t="str">
        <f t="shared" si="537"/>
        <v>Very Low</v>
      </c>
      <c r="S4886" s="2" t="str">
        <f t="shared" si="538"/>
        <v>&lt;25M</v>
      </c>
    </row>
    <row r="4887" spans="1:19" x14ac:dyDescent="0.2">
      <c r="A4887" s="3">
        <v>1816454</v>
      </c>
      <c r="B4887" s="4" t="s">
        <v>4525</v>
      </c>
      <c r="C4887" s="4" t="s">
        <v>4526</v>
      </c>
      <c r="D4887" s="5">
        <v>399.99</v>
      </c>
      <c r="E4887" s="3">
        <v>3835</v>
      </c>
      <c r="F4887" s="3">
        <v>872</v>
      </c>
      <c r="G4887" s="3">
        <v>24</v>
      </c>
      <c r="H4887" s="4" t="s">
        <v>14</v>
      </c>
      <c r="I4887" s="2">
        <v>4.6469445</v>
      </c>
      <c r="J4887" s="3">
        <v>2</v>
      </c>
      <c r="K4887" s="1">
        <v>43305</v>
      </c>
      <c r="L4887" s="4" t="s">
        <v>1757</v>
      </c>
      <c r="M4887" s="2">
        <f t="shared" si="532"/>
        <v>0.2273794002607562</v>
      </c>
      <c r="N4887" s="5">
        <f t="shared" si="533"/>
        <v>1533961.6500000001</v>
      </c>
      <c r="O4887" s="2" t="str">
        <f t="shared" si="534"/>
        <v>Very Low</v>
      </c>
      <c r="P4887" s="2" t="str">
        <f t="shared" si="535"/>
        <v>Very Low</v>
      </c>
      <c r="Q4887" s="2" t="str">
        <f t="shared" si="536"/>
        <v>Very Good</v>
      </c>
      <c r="R4887" s="2" t="str">
        <f t="shared" si="537"/>
        <v>Low</v>
      </c>
      <c r="S4887" s="2" t="str">
        <f t="shared" si="538"/>
        <v>&lt;25M</v>
      </c>
    </row>
    <row r="4888" spans="1:19" x14ac:dyDescent="0.2">
      <c r="A4888" s="3">
        <v>413494</v>
      </c>
      <c r="B4888" s="4" t="s">
        <v>5158</v>
      </c>
      <c r="C4888" s="4" t="s">
        <v>5159</v>
      </c>
      <c r="D4888" s="5">
        <v>449.99</v>
      </c>
      <c r="E4888" s="3">
        <v>3834</v>
      </c>
      <c r="F4888" s="3">
        <v>700</v>
      </c>
      <c r="G4888" s="3">
        <v>21</v>
      </c>
      <c r="H4888" s="4" t="s">
        <v>56</v>
      </c>
      <c r="I4888" s="2">
        <v>4.3186325999999999</v>
      </c>
      <c r="J4888" s="3">
        <v>1.5</v>
      </c>
      <c r="K4888" s="1">
        <v>42039</v>
      </c>
      <c r="L4888" s="4" t="s">
        <v>48</v>
      </c>
      <c r="M4888" s="2">
        <f t="shared" si="532"/>
        <v>0.18257694314032341</v>
      </c>
      <c r="N4888" s="5">
        <f t="shared" si="533"/>
        <v>1725261.6600000001</v>
      </c>
      <c r="O4888" s="2" t="str">
        <f t="shared" si="534"/>
        <v>Very Low</v>
      </c>
      <c r="P4888" s="2" t="str">
        <f t="shared" si="535"/>
        <v>Very Low</v>
      </c>
      <c r="Q4888" s="2" t="str">
        <f t="shared" si="536"/>
        <v>Good</v>
      </c>
      <c r="R4888" s="2" t="str">
        <f t="shared" si="537"/>
        <v>Very Low</v>
      </c>
      <c r="S4888" s="2" t="str">
        <f t="shared" si="538"/>
        <v>&lt;25M</v>
      </c>
    </row>
    <row r="4889" spans="1:19" x14ac:dyDescent="0.2">
      <c r="A4889" s="3">
        <v>916902</v>
      </c>
      <c r="B4889" s="4" t="s">
        <v>12553</v>
      </c>
      <c r="C4889" s="4" t="s">
        <v>12554</v>
      </c>
      <c r="D4889" s="5">
        <v>399.99</v>
      </c>
      <c r="E4889" s="3">
        <v>3833</v>
      </c>
      <c r="F4889" s="3">
        <v>141</v>
      </c>
      <c r="G4889" s="3">
        <v>97</v>
      </c>
      <c r="H4889" s="4" t="s">
        <v>14</v>
      </c>
      <c r="I4889" s="2">
        <v>4.1246989999999997</v>
      </c>
      <c r="J4889" s="3">
        <v>12.5</v>
      </c>
      <c r="K4889" s="1">
        <v>42579</v>
      </c>
      <c r="L4889" s="4" t="s">
        <v>4852</v>
      </c>
      <c r="M4889" s="2">
        <f t="shared" si="532"/>
        <v>3.678580746151839E-2</v>
      </c>
      <c r="N4889" s="5">
        <f t="shared" si="533"/>
        <v>1533161.67</v>
      </c>
      <c r="O4889" s="2" t="str">
        <f t="shared" si="534"/>
        <v>Very Low</v>
      </c>
      <c r="P4889" s="2" t="str">
        <f t="shared" si="535"/>
        <v>Very Low</v>
      </c>
      <c r="Q4889" s="2" t="str">
        <f t="shared" si="536"/>
        <v>Good</v>
      </c>
      <c r="R4889" s="2" t="str">
        <f t="shared" si="537"/>
        <v>Very Low</v>
      </c>
      <c r="S4889" s="2" t="str">
        <f t="shared" si="538"/>
        <v>&lt;25M</v>
      </c>
    </row>
    <row r="4890" spans="1:19" x14ac:dyDescent="0.2">
      <c r="A4890" s="3">
        <v>834924</v>
      </c>
      <c r="B4890" s="4" t="s">
        <v>16224</v>
      </c>
      <c r="C4890" s="4" t="s">
        <v>16225</v>
      </c>
      <c r="D4890" s="5">
        <v>399.99</v>
      </c>
      <c r="E4890" s="3">
        <v>3827</v>
      </c>
      <c r="F4890" s="3">
        <v>80</v>
      </c>
      <c r="G4890" s="3">
        <v>8</v>
      </c>
      <c r="H4890" s="4" t="s">
        <v>56</v>
      </c>
      <c r="I4890" s="2">
        <v>4.1088149999999999</v>
      </c>
      <c r="J4890" s="3">
        <v>41</v>
      </c>
      <c r="K4890" s="1">
        <v>42489</v>
      </c>
      <c r="L4890" s="4" t="s">
        <v>943</v>
      </c>
      <c r="M4890" s="2">
        <f t="shared" si="532"/>
        <v>2.0904102430101906E-2</v>
      </c>
      <c r="N4890" s="5">
        <f t="shared" si="533"/>
        <v>1530761.73</v>
      </c>
      <c r="O4890" s="2" t="str">
        <f t="shared" si="534"/>
        <v>Very Low</v>
      </c>
      <c r="P4890" s="2" t="str">
        <f t="shared" si="535"/>
        <v>Very Low</v>
      </c>
      <c r="Q4890" s="2" t="str">
        <f t="shared" si="536"/>
        <v>Good</v>
      </c>
      <c r="R4890" s="2" t="str">
        <f t="shared" si="537"/>
        <v>Very Low</v>
      </c>
      <c r="S4890" s="2" t="str">
        <f t="shared" si="538"/>
        <v>&lt;25M</v>
      </c>
    </row>
    <row r="4891" spans="1:19" x14ac:dyDescent="0.2">
      <c r="A4891" s="3">
        <v>5571740</v>
      </c>
      <c r="B4891" s="4" t="s">
        <v>7521</v>
      </c>
      <c r="C4891" s="4" t="s">
        <v>7522</v>
      </c>
      <c r="D4891" s="5">
        <v>1099.99</v>
      </c>
      <c r="E4891" s="3">
        <v>3826</v>
      </c>
      <c r="F4891" s="3">
        <v>367</v>
      </c>
      <c r="G4891" s="3">
        <v>40</v>
      </c>
      <c r="H4891" s="4" t="s">
        <v>14</v>
      </c>
      <c r="I4891" s="2">
        <v>4.7112369999999997</v>
      </c>
      <c r="J4891" s="3">
        <v>7</v>
      </c>
      <c r="K4891" s="1">
        <v>45190</v>
      </c>
      <c r="L4891" s="4" t="s">
        <v>394</v>
      </c>
      <c r="M4891" s="2">
        <f t="shared" si="532"/>
        <v>9.5922634605331944E-2</v>
      </c>
      <c r="N4891" s="5">
        <f t="shared" si="533"/>
        <v>4208561.74</v>
      </c>
      <c r="O4891" s="2" t="str">
        <f t="shared" si="534"/>
        <v>High</v>
      </c>
      <c r="P4891" s="2" t="str">
        <f t="shared" si="535"/>
        <v>Very Low</v>
      </c>
      <c r="Q4891" s="2" t="str">
        <f t="shared" si="536"/>
        <v>Very Good</v>
      </c>
      <c r="R4891" s="2" t="str">
        <f t="shared" si="537"/>
        <v>Very Low</v>
      </c>
      <c r="S4891" s="2" t="str">
        <f t="shared" si="538"/>
        <v>&lt;25M</v>
      </c>
    </row>
    <row r="4892" spans="1:19" x14ac:dyDescent="0.2">
      <c r="A4892" s="3">
        <v>577900</v>
      </c>
      <c r="B4892" s="4" t="s">
        <v>16936</v>
      </c>
      <c r="C4892" s="4" t="s">
        <v>16937</v>
      </c>
      <c r="D4892" s="5">
        <v>399.99</v>
      </c>
      <c r="E4892" s="3">
        <v>3824</v>
      </c>
      <c r="F4892" s="3">
        <v>72</v>
      </c>
      <c r="G4892" s="3">
        <v>15</v>
      </c>
      <c r="H4892" s="4" t="s">
        <v>14</v>
      </c>
      <c r="I4892" s="2">
        <v>3.9920920999999998</v>
      </c>
      <c r="J4892" s="3">
        <v>1.5</v>
      </c>
      <c r="K4892" s="1">
        <v>42225</v>
      </c>
      <c r="L4892" s="4" t="s">
        <v>71</v>
      </c>
      <c r="M4892" s="2">
        <f t="shared" si="532"/>
        <v>1.8828451882845189E-2</v>
      </c>
      <c r="N4892" s="5">
        <f t="shared" si="533"/>
        <v>1529561.76</v>
      </c>
      <c r="O4892" s="2" t="str">
        <f t="shared" si="534"/>
        <v>Very Low</v>
      </c>
      <c r="P4892" s="2" t="str">
        <f t="shared" si="535"/>
        <v>Very Low</v>
      </c>
      <c r="Q4892" s="2" t="str">
        <f t="shared" si="536"/>
        <v>Fair</v>
      </c>
      <c r="R4892" s="2" t="str">
        <f t="shared" si="537"/>
        <v>Very Low</v>
      </c>
      <c r="S4892" s="2" t="str">
        <f t="shared" si="538"/>
        <v>&lt;25M</v>
      </c>
    </row>
    <row r="4893" spans="1:19" x14ac:dyDescent="0.2">
      <c r="A4893" s="3">
        <v>554232</v>
      </c>
      <c r="B4893" s="4" t="s">
        <v>17703</v>
      </c>
      <c r="C4893" s="4" t="s">
        <v>17704</v>
      </c>
      <c r="D4893" s="5">
        <v>399.99</v>
      </c>
      <c r="E4893" s="3">
        <v>3824</v>
      </c>
      <c r="F4893" s="3">
        <v>64</v>
      </c>
      <c r="G4893" s="3">
        <v>14</v>
      </c>
      <c r="H4893" s="4" t="s">
        <v>56</v>
      </c>
      <c r="I4893" s="2">
        <v>3.8728647</v>
      </c>
      <c r="J4893" s="3">
        <v>2.5</v>
      </c>
      <c r="K4893" s="1">
        <v>42199</v>
      </c>
      <c r="L4893" s="4" t="s">
        <v>180</v>
      </c>
      <c r="M4893" s="2">
        <f t="shared" si="532"/>
        <v>1.6736401673640166E-2</v>
      </c>
      <c r="N4893" s="5">
        <f t="shared" si="533"/>
        <v>1529561.76</v>
      </c>
      <c r="O4893" s="2" t="str">
        <f t="shared" si="534"/>
        <v>Very Low</v>
      </c>
      <c r="P4893" s="2" t="str">
        <f t="shared" si="535"/>
        <v>Very Low</v>
      </c>
      <c r="Q4893" s="2" t="str">
        <f t="shared" si="536"/>
        <v>Fair</v>
      </c>
      <c r="R4893" s="2" t="str">
        <f t="shared" si="537"/>
        <v>Very Low</v>
      </c>
      <c r="S4893" s="2" t="str">
        <f t="shared" si="538"/>
        <v>&lt;25M</v>
      </c>
    </row>
    <row r="4894" spans="1:19" x14ac:dyDescent="0.2">
      <c r="A4894" s="3">
        <v>5324686</v>
      </c>
      <c r="B4894" s="4" t="s">
        <v>11438</v>
      </c>
      <c r="C4894" s="4" t="s">
        <v>11439</v>
      </c>
      <c r="D4894" s="5">
        <v>649.99</v>
      </c>
      <c r="E4894" s="3">
        <v>3822</v>
      </c>
      <c r="F4894" s="3">
        <v>169</v>
      </c>
      <c r="G4894" s="3">
        <v>25</v>
      </c>
      <c r="H4894" s="4" t="s">
        <v>14</v>
      </c>
      <c r="I4894" s="2">
        <v>4.2000149999999996</v>
      </c>
      <c r="J4894" s="3">
        <v>2</v>
      </c>
      <c r="K4894" s="1">
        <v>45059</v>
      </c>
      <c r="L4894" s="4" t="s">
        <v>394</v>
      </c>
      <c r="M4894" s="2">
        <f t="shared" si="532"/>
        <v>4.4217687074829932E-2</v>
      </c>
      <c r="N4894" s="5">
        <f t="shared" si="533"/>
        <v>2484261.7800000003</v>
      </c>
      <c r="O4894" s="2" t="str">
        <f t="shared" si="534"/>
        <v>Low</v>
      </c>
      <c r="P4894" s="2" t="str">
        <f t="shared" si="535"/>
        <v>Very Low</v>
      </c>
      <c r="Q4894" s="2" t="str">
        <f t="shared" si="536"/>
        <v>Good</v>
      </c>
      <c r="R4894" s="2" t="str">
        <f t="shared" si="537"/>
        <v>Very Low</v>
      </c>
      <c r="S4894" s="2" t="str">
        <f t="shared" si="538"/>
        <v>&lt;25M</v>
      </c>
    </row>
    <row r="4895" spans="1:19" x14ac:dyDescent="0.2">
      <c r="A4895" s="3">
        <v>2796454</v>
      </c>
      <c r="B4895" s="4" t="s">
        <v>7139</v>
      </c>
      <c r="C4895" s="4" t="s">
        <v>7140</v>
      </c>
      <c r="D4895" s="5">
        <v>799.99</v>
      </c>
      <c r="E4895" s="3">
        <v>3821</v>
      </c>
      <c r="F4895" s="3">
        <v>400</v>
      </c>
      <c r="G4895" s="3">
        <v>53</v>
      </c>
      <c r="H4895" s="4" t="s">
        <v>142</v>
      </c>
      <c r="I4895" s="2">
        <v>4.5205440000000001</v>
      </c>
      <c r="J4895" s="3">
        <v>4.5</v>
      </c>
      <c r="K4895" s="1">
        <v>43865</v>
      </c>
      <c r="L4895" s="4" t="s">
        <v>4787</v>
      </c>
      <c r="M4895" s="2">
        <f t="shared" si="532"/>
        <v>0.10468463752944256</v>
      </c>
      <c r="N4895" s="5">
        <f t="shared" si="533"/>
        <v>3056761.79</v>
      </c>
      <c r="O4895" s="2" t="str">
        <f t="shared" si="534"/>
        <v>Low</v>
      </c>
      <c r="P4895" s="2" t="str">
        <f t="shared" si="535"/>
        <v>Very Low</v>
      </c>
      <c r="Q4895" s="2" t="str">
        <f t="shared" si="536"/>
        <v>Very Good</v>
      </c>
      <c r="R4895" s="2" t="str">
        <f t="shared" si="537"/>
        <v>Very Low</v>
      </c>
      <c r="S4895" s="2" t="str">
        <f t="shared" si="538"/>
        <v>&lt;25M</v>
      </c>
    </row>
    <row r="4896" spans="1:19" x14ac:dyDescent="0.2">
      <c r="A4896" s="3">
        <v>4341378</v>
      </c>
      <c r="B4896" s="4" t="s">
        <v>6515</v>
      </c>
      <c r="C4896" s="4" t="s">
        <v>6516</v>
      </c>
      <c r="D4896" s="5">
        <v>999.99</v>
      </c>
      <c r="E4896" s="3">
        <v>3819</v>
      </c>
      <c r="F4896" s="3">
        <v>475</v>
      </c>
      <c r="G4896" s="3">
        <v>99</v>
      </c>
      <c r="H4896" s="4" t="s">
        <v>142</v>
      </c>
      <c r="I4896" s="2">
        <v>4.5210080000000001</v>
      </c>
      <c r="J4896" s="3">
        <v>16.5</v>
      </c>
      <c r="K4896" s="1">
        <v>44478</v>
      </c>
      <c r="L4896" s="4" t="s">
        <v>233</v>
      </c>
      <c r="M4896" s="2">
        <f t="shared" si="532"/>
        <v>0.12437810945273632</v>
      </c>
      <c r="N4896" s="5">
        <f t="shared" si="533"/>
        <v>3818961.81</v>
      </c>
      <c r="O4896" s="2" t="str">
        <f t="shared" si="534"/>
        <v>Medium</v>
      </c>
      <c r="P4896" s="2" t="str">
        <f t="shared" si="535"/>
        <v>Very Low</v>
      </c>
      <c r="Q4896" s="2" t="str">
        <f t="shared" si="536"/>
        <v>Very Good</v>
      </c>
      <c r="R4896" s="2" t="str">
        <f t="shared" si="537"/>
        <v>Very Low</v>
      </c>
      <c r="S4896" s="2" t="str">
        <f t="shared" si="538"/>
        <v>&lt;25M</v>
      </c>
    </row>
    <row r="4897" spans="1:19" x14ac:dyDescent="0.2">
      <c r="A4897" s="3">
        <v>4107158</v>
      </c>
      <c r="B4897" s="4" t="s">
        <v>6954</v>
      </c>
      <c r="C4897" s="4" t="s">
        <v>6955</v>
      </c>
      <c r="D4897" s="5">
        <v>1299.99</v>
      </c>
      <c r="E4897" s="3">
        <v>3818</v>
      </c>
      <c r="F4897" s="3">
        <v>421</v>
      </c>
      <c r="G4897" s="3">
        <v>89</v>
      </c>
      <c r="H4897" s="4" t="s">
        <v>14</v>
      </c>
      <c r="I4897" s="2">
        <v>4.5471339999999998</v>
      </c>
      <c r="J4897" s="3">
        <v>7.5</v>
      </c>
      <c r="K4897" s="1">
        <v>44354</v>
      </c>
      <c r="L4897" s="4" t="s">
        <v>4624</v>
      </c>
      <c r="M4897" s="2">
        <f t="shared" si="532"/>
        <v>0.11026715557883708</v>
      </c>
      <c r="N4897" s="5">
        <f t="shared" si="533"/>
        <v>4963361.82</v>
      </c>
      <c r="O4897" s="2" t="str">
        <f t="shared" si="534"/>
        <v>Very High</v>
      </c>
      <c r="P4897" s="2" t="str">
        <f t="shared" si="535"/>
        <v>Very Low</v>
      </c>
      <c r="Q4897" s="2" t="str">
        <f t="shared" si="536"/>
        <v>Very Good</v>
      </c>
      <c r="R4897" s="2" t="str">
        <f t="shared" si="537"/>
        <v>Very Low</v>
      </c>
      <c r="S4897" s="2" t="str">
        <f t="shared" si="538"/>
        <v>&lt;25M</v>
      </c>
    </row>
    <row r="4898" spans="1:19" x14ac:dyDescent="0.2">
      <c r="A4898" s="3">
        <v>1054336</v>
      </c>
      <c r="B4898" s="4" t="s">
        <v>5420</v>
      </c>
      <c r="C4898" s="4" t="s">
        <v>5421</v>
      </c>
      <c r="D4898" s="5">
        <v>649.99</v>
      </c>
      <c r="E4898" s="3">
        <v>3818</v>
      </c>
      <c r="F4898" s="3">
        <v>644</v>
      </c>
      <c r="G4898" s="3">
        <v>27</v>
      </c>
      <c r="H4898" s="4" t="s">
        <v>142</v>
      </c>
      <c r="I4898" s="2">
        <v>4.7418164999999997</v>
      </c>
      <c r="J4898" s="3">
        <v>1.5</v>
      </c>
      <c r="K4898" s="1">
        <v>42733</v>
      </c>
      <c r="L4898" s="4" t="s">
        <v>447</v>
      </c>
      <c r="M4898" s="2">
        <f t="shared" si="532"/>
        <v>0.16867469879518071</v>
      </c>
      <c r="N4898" s="5">
        <f t="shared" si="533"/>
        <v>2481661.8199999998</v>
      </c>
      <c r="O4898" s="2" t="str">
        <f t="shared" si="534"/>
        <v>Low</v>
      </c>
      <c r="P4898" s="2" t="str">
        <f t="shared" si="535"/>
        <v>Very Low</v>
      </c>
      <c r="Q4898" s="2" t="str">
        <f t="shared" si="536"/>
        <v>Very Good</v>
      </c>
      <c r="R4898" s="2" t="str">
        <f t="shared" si="537"/>
        <v>Very Low</v>
      </c>
      <c r="S4898" s="2" t="str">
        <f t="shared" si="538"/>
        <v>&lt;25M</v>
      </c>
    </row>
    <row r="4899" spans="1:19" x14ac:dyDescent="0.2">
      <c r="A4899" s="3">
        <v>2073424</v>
      </c>
      <c r="B4899" s="4" t="s">
        <v>12865</v>
      </c>
      <c r="C4899" s="4" t="s">
        <v>12866</v>
      </c>
      <c r="D4899" s="5">
        <v>449.99</v>
      </c>
      <c r="E4899" s="3">
        <v>3818</v>
      </c>
      <c r="F4899" s="3">
        <v>135</v>
      </c>
      <c r="G4899" s="3">
        <v>40</v>
      </c>
      <c r="H4899" s="4" t="s">
        <v>56</v>
      </c>
      <c r="I4899" s="2">
        <v>3.6375047999999999</v>
      </c>
      <c r="J4899" s="3">
        <v>3.5</v>
      </c>
      <c r="K4899" s="1">
        <v>43441</v>
      </c>
      <c r="L4899" s="4" t="s">
        <v>160</v>
      </c>
      <c r="M4899" s="2">
        <f t="shared" si="532"/>
        <v>3.535882661079099E-2</v>
      </c>
      <c r="N4899" s="5">
        <f t="shared" si="533"/>
        <v>1718061.82</v>
      </c>
      <c r="O4899" s="2" t="str">
        <f t="shared" si="534"/>
        <v>Very Low</v>
      </c>
      <c r="P4899" s="2" t="str">
        <f t="shared" si="535"/>
        <v>Very Low</v>
      </c>
      <c r="Q4899" s="2" t="str">
        <f t="shared" si="536"/>
        <v>Fair</v>
      </c>
      <c r="R4899" s="2" t="str">
        <f t="shared" si="537"/>
        <v>Very Low</v>
      </c>
      <c r="S4899" s="2" t="str">
        <f t="shared" si="538"/>
        <v>&lt;25M</v>
      </c>
    </row>
    <row r="4900" spans="1:19" x14ac:dyDescent="0.2">
      <c r="A4900" s="3">
        <v>834872</v>
      </c>
      <c r="B4900" s="4" t="s">
        <v>13012</v>
      </c>
      <c r="C4900" s="4" t="s">
        <v>13013</v>
      </c>
      <c r="D4900" s="5">
        <v>399.99</v>
      </c>
      <c r="E4900" s="3">
        <v>3818</v>
      </c>
      <c r="F4900" s="3">
        <v>132</v>
      </c>
      <c r="G4900" s="3">
        <v>16</v>
      </c>
      <c r="H4900" s="4" t="s">
        <v>14</v>
      </c>
      <c r="I4900" s="2">
        <v>4.1621629999999996</v>
      </c>
      <c r="J4900" s="3">
        <v>2</v>
      </c>
      <c r="K4900" s="1">
        <v>42488</v>
      </c>
      <c r="L4900" s="4" t="s">
        <v>3336</v>
      </c>
      <c r="M4900" s="2">
        <f t="shared" si="532"/>
        <v>3.457307490832897E-2</v>
      </c>
      <c r="N4900" s="5">
        <f t="shared" si="533"/>
        <v>1527161.82</v>
      </c>
      <c r="O4900" s="2" t="str">
        <f t="shared" si="534"/>
        <v>Very Low</v>
      </c>
      <c r="P4900" s="2" t="str">
        <f t="shared" si="535"/>
        <v>Very Low</v>
      </c>
      <c r="Q4900" s="2" t="str">
        <f t="shared" si="536"/>
        <v>Good</v>
      </c>
      <c r="R4900" s="2" t="str">
        <f t="shared" si="537"/>
        <v>Very Low</v>
      </c>
      <c r="S4900" s="2" t="str">
        <f t="shared" si="538"/>
        <v>&lt;25M</v>
      </c>
    </row>
    <row r="4901" spans="1:19" x14ac:dyDescent="0.2">
      <c r="A4901" s="3">
        <v>1736768</v>
      </c>
      <c r="B4901" s="4" t="s">
        <v>15301</v>
      </c>
      <c r="C4901" s="4" t="s">
        <v>15302</v>
      </c>
      <c r="D4901" s="5">
        <v>399.99</v>
      </c>
      <c r="E4901" s="3">
        <v>3816</v>
      </c>
      <c r="F4901" s="3">
        <v>92</v>
      </c>
      <c r="G4901" s="3">
        <v>21</v>
      </c>
      <c r="H4901" s="4" t="s">
        <v>56</v>
      </c>
      <c r="I4901" s="2">
        <v>4.5735599999999996</v>
      </c>
      <c r="J4901" s="3">
        <v>1.5</v>
      </c>
      <c r="K4901" s="1">
        <v>43258</v>
      </c>
      <c r="L4901" s="4" t="s">
        <v>28</v>
      </c>
      <c r="M4901" s="2">
        <f t="shared" si="532"/>
        <v>2.4109014675052411E-2</v>
      </c>
      <c r="N4901" s="5">
        <f t="shared" si="533"/>
        <v>1526361.84</v>
      </c>
      <c r="O4901" s="2" t="str">
        <f t="shared" si="534"/>
        <v>Very Low</v>
      </c>
      <c r="P4901" s="2" t="str">
        <f t="shared" si="535"/>
        <v>Very Low</v>
      </c>
      <c r="Q4901" s="2" t="str">
        <f t="shared" si="536"/>
        <v>Very Good</v>
      </c>
      <c r="R4901" s="2" t="str">
        <f t="shared" si="537"/>
        <v>Very Low</v>
      </c>
      <c r="S4901" s="2" t="str">
        <f t="shared" si="538"/>
        <v>&lt;25M</v>
      </c>
    </row>
    <row r="4902" spans="1:19" x14ac:dyDescent="0.2">
      <c r="A4902" s="3">
        <v>1600336</v>
      </c>
      <c r="B4902" s="4" t="s">
        <v>5101</v>
      </c>
      <c r="C4902" s="4" t="s">
        <v>5102</v>
      </c>
      <c r="D4902" s="5">
        <v>649.99</v>
      </c>
      <c r="E4902" s="3">
        <v>3812</v>
      </c>
      <c r="F4902" s="3">
        <v>718</v>
      </c>
      <c r="G4902" s="3">
        <v>52</v>
      </c>
      <c r="H4902" s="4" t="s">
        <v>14</v>
      </c>
      <c r="I4902" s="2">
        <v>4.3755750000000004</v>
      </c>
      <c r="J4902" s="3">
        <v>3.5</v>
      </c>
      <c r="K4902" s="1">
        <v>43176</v>
      </c>
      <c r="L4902" s="4" t="s">
        <v>5103</v>
      </c>
      <c r="M4902" s="2">
        <f t="shared" si="532"/>
        <v>0.18835257082896117</v>
      </c>
      <c r="N4902" s="5">
        <f t="shared" si="533"/>
        <v>2477761.88</v>
      </c>
      <c r="O4902" s="2" t="str">
        <f t="shared" si="534"/>
        <v>Low</v>
      </c>
      <c r="P4902" s="2" t="str">
        <f t="shared" si="535"/>
        <v>Very Low</v>
      </c>
      <c r="Q4902" s="2" t="str">
        <f t="shared" si="536"/>
        <v>Good</v>
      </c>
      <c r="R4902" s="2" t="str">
        <f t="shared" si="537"/>
        <v>Very Low</v>
      </c>
      <c r="S4902" s="2" t="str">
        <f t="shared" si="538"/>
        <v>&lt;25M</v>
      </c>
    </row>
    <row r="4903" spans="1:19" x14ac:dyDescent="0.2">
      <c r="A4903" s="3">
        <v>745120</v>
      </c>
      <c r="B4903" s="4" t="s">
        <v>11608</v>
      </c>
      <c r="C4903" s="4" t="s">
        <v>11609</v>
      </c>
      <c r="D4903" s="5">
        <v>399.99</v>
      </c>
      <c r="E4903" s="3">
        <v>3812</v>
      </c>
      <c r="F4903" s="3">
        <v>164</v>
      </c>
      <c r="G4903" s="3">
        <v>242</v>
      </c>
      <c r="H4903" s="4" t="s">
        <v>14</v>
      </c>
      <c r="I4903" s="2">
        <v>4.1567802</v>
      </c>
      <c r="J4903" s="3">
        <v>47.5</v>
      </c>
      <c r="K4903" s="1">
        <v>42397</v>
      </c>
      <c r="L4903" s="4" t="s">
        <v>48</v>
      </c>
      <c r="M4903" s="2">
        <f t="shared" si="532"/>
        <v>4.3022035676810073E-2</v>
      </c>
      <c r="N4903" s="5">
        <f t="shared" si="533"/>
        <v>1524761.8800000001</v>
      </c>
      <c r="O4903" s="2" t="str">
        <f t="shared" si="534"/>
        <v>Very Low</v>
      </c>
      <c r="P4903" s="2" t="str">
        <f t="shared" si="535"/>
        <v>Very Low</v>
      </c>
      <c r="Q4903" s="2" t="str">
        <f t="shared" si="536"/>
        <v>Good</v>
      </c>
      <c r="R4903" s="2" t="str">
        <f t="shared" si="537"/>
        <v>Very Low</v>
      </c>
      <c r="S4903" s="2" t="str">
        <f t="shared" si="538"/>
        <v>&lt;25M</v>
      </c>
    </row>
    <row r="4904" spans="1:19" x14ac:dyDescent="0.2">
      <c r="A4904" s="3">
        <v>1326800</v>
      </c>
      <c r="B4904" s="4" t="s">
        <v>6131</v>
      </c>
      <c r="C4904" s="4" t="s">
        <v>6132</v>
      </c>
      <c r="D4904" s="5">
        <v>1099.99</v>
      </c>
      <c r="E4904" s="3">
        <v>3809</v>
      </c>
      <c r="F4904" s="3">
        <v>518</v>
      </c>
      <c r="G4904" s="3">
        <v>302</v>
      </c>
      <c r="H4904" s="4" t="s">
        <v>14</v>
      </c>
      <c r="I4904" s="2">
        <v>4.3719409999999996</v>
      </c>
      <c r="J4904" s="3">
        <v>58</v>
      </c>
      <c r="K4904" s="1">
        <v>42967</v>
      </c>
      <c r="L4904" s="4" t="s">
        <v>5664</v>
      </c>
      <c r="M4904" s="2">
        <f t="shared" si="532"/>
        <v>0.13599369913363088</v>
      </c>
      <c r="N4904" s="5">
        <f t="shared" si="533"/>
        <v>4189861.91</v>
      </c>
      <c r="O4904" s="2" t="str">
        <f t="shared" si="534"/>
        <v>High</v>
      </c>
      <c r="P4904" s="2" t="str">
        <f t="shared" si="535"/>
        <v>Very Low</v>
      </c>
      <c r="Q4904" s="2" t="str">
        <f t="shared" si="536"/>
        <v>Good</v>
      </c>
      <c r="R4904" s="2" t="str">
        <f t="shared" si="537"/>
        <v>Very Low</v>
      </c>
      <c r="S4904" s="2" t="str">
        <f t="shared" si="538"/>
        <v>&lt;25M</v>
      </c>
    </row>
    <row r="4905" spans="1:19" x14ac:dyDescent="0.2">
      <c r="A4905" s="3">
        <v>1506352</v>
      </c>
      <c r="B4905" s="4" t="s">
        <v>13398</v>
      </c>
      <c r="C4905" s="4" t="s">
        <v>13399</v>
      </c>
      <c r="D4905" s="5">
        <v>399.99</v>
      </c>
      <c r="E4905" s="3">
        <v>3808</v>
      </c>
      <c r="F4905" s="3">
        <v>124</v>
      </c>
      <c r="G4905" s="3">
        <v>36</v>
      </c>
      <c r="H4905" s="4" t="s">
        <v>56</v>
      </c>
      <c r="I4905" s="2">
        <v>4.3869749999999996</v>
      </c>
      <c r="J4905" s="3">
        <v>10</v>
      </c>
      <c r="K4905" s="1">
        <v>43112</v>
      </c>
      <c r="L4905" s="4" t="s">
        <v>71</v>
      </c>
      <c r="M4905" s="2">
        <f t="shared" si="532"/>
        <v>3.2563025210084036E-2</v>
      </c>
      <c r="N4905" s="5">
        <f t="shared" si="533"/>
        <v>1523161.92</v>
      </c>
      <c r="O4905" s="2" t="str">
        <f t="shared" si="534"/>
        <v>Very Low</v>
      </c>
      <c r="P4905" s="2" t="str">
        <f t="shared" si="535"/>
        <v>Very Low</v>
      </c>
      <c r="Q4905" s="2" t="str">
        <f t="shared" si="536"/>
        <v>Good</v>
      </c>
      <c r="R4905" s="2" t="str">
        <f t="shared" si="537"/>
        <v>Very Low</v>
      </c>
      <c r="S4905" s="2" t="str">
        <f t="shared" si="538"/>
        <v>&lt;25M</v>
      </c>
    </row>
    <row r="4906" spans="1:19" x14ac:dyDescent="0.2">
      <c r="A4906" s="3">
        <v>4687024</v>
      </c>
      <c r="B4906" s="4" t="s">
        <v>15815</v>
      </c>
      <c r="C4906" s="4" t="s">
        <v>15816</v>
      </c>
      <c r="D4906" s="5">
        <v>399.99</v>
      </c>
      <c r="E4906" s="3">
        <v>3808</v>
      </c>
      <c r="F4906" s="3">
        <v>85</v>
      </c>
      <c r="G4906" s="3">
        <v>40</v>
      </c>
      <c r="H4906" s="4" t="s">
        <v>56</v>
      </c>
      <c r="I4906" s="2">
        <v>3.8993316</v>
      </c>
      <c r="J4906" s="3">
        <v>2</v>
      </c>
      <c r="K4906" s="1">
        <v>44696</v>
      </c>
      <c r="L4906" s="4" t="s">
        <v>476</v>
      </c>
      <c r="M4906" s="2">
        <f t="shared" si="532"/>
        <v>2.2321428571428572E-2</v>
      </c>
      <c r="N4906" s="5">
        <f t="shared" si="533"/>
        <v>1523161.92</v>
      </c>
      <c r="O4906" s="2" t="str">
        <f t="shared" si="534"/>
        <v>Very Low</v>
      </c>
      <c r="P4906" s="2" t="str">
        <f t="shared" si="535"/>
        <v>Very Low</v>
      </c>
      <c r="Q4906" s="2" t="str">
        <f t="shared" si="536"/>
        <v>Fair</v>
      </c>
      <c r="R4906" s="2" t="str">
        <f t="shared" si="537"/>
        <v>Very Low</v>
      </c>
      <c r="S4906" s="2" t="str">
        <f t="shared" si="538"/>
        <v>&lt;25M</v>
      </c>
    </row>
    <row r="4907" spans="1:19" x14ac:dyDescent="0.2">
      <c r="A4907" s="3">
        <v>584494</v>
      </c>
      <c r="B4907" s="4" t="s">
        <v>4120</v>
      </c>
      <c r="C4907" s="4" t="s">
        <v>4121</v>
      </c>
      <c r="D4907" s="5">
        <v>699.99</v>
      </c>
      <c r="E4907" s="3">
        <v>3799</v>
      </c>
      <c r="F4907" s="3">
        <v>1008</v>
      </c>
      <c r="G4907" s="3">
        <v>43</v>
      </c>
      <c r="H4907" s="4" t="s">
        <v>56</v>
      </c>
      <c r="I4907" s="2">
        <v>4.0063760000000004</v>
      </c>
      <c r="J4907" s="3">
        <v>6.5</v>
      </c>
      <c r="K4907" s="1">
        <v>42232</v>
      </c>
      <c r="L4907" s="4" t="s">
        <v>28</v>
      </c>
      <c r="M4907" s="2">
        <f t="shared" si="532"/>
        <v>0.26533298236377995</v>
      </c>
      <c r="N4907" s="5">
        <f t="shared" si="533"/>
        <v>2659262.0100000002</v>
      </c>
      <c r="O4907" s="2" t="str">
        <f t="shared" si="534"/>
        <v>Low</v>
      </c>
      <c r="P4907" s="2" t="str">
        <f t="shared" si="535"/>
        <v>Very Low</v>
      </c>
      <c r="Q4907" s="2" t="str">
        <f t="shared" si="536"/>
        <v>Good</v>
      </c>
      <c r="R4907" s="2" t="str">
        <f t="shared" si="537"/>
        <v>Low</v>
      </c>
      <c r="S4907" s="2" t="str">
        <f t="shared" si="538"/>
        <v>&lt;25M</v>
      </c>
    </row>
    <row r="4908" spans="1:19" x14ac:dyDescent="0.2">
      <c r="A4908" s="3">
        <v>1590434</v>
      </c>
      <c r="B4908" s="4" t="s">
        <v>6905</v>
      </c>
      <c r="C4908" s="4" t="s">
        <v>6906</v>
      </c>
      <c r="D4908" s="5">
        <v>399.99</v>
      </c>
      <c r="E4908" s="3">
        <v>3797</v>
      </c>
      <c r="F4908" s="3">
        <v>427</v>
      </c>
      <c r="G4908" s="3">
        <v>22</v>
      </c>
      <c r="H4908" s="4" t="s">
        <v>14</v>
      </c>
      <c r="I4908" s="2">
        <v>4.5258890000000003</v>
      </c>
      <c r="J4908" s="3">
        <v>2</v>
      </c>
      <c r="K4908" s="1">
        <v>43169</v>
      </c>
      <c r="L4908" s="4" t="s">
        <v>3642</v>
      </c>
      <c r="M4908" s="2">
        <f t="shared" si="532"/>
        <v>0.11245720305504346</v>
      </c>
      <c r="N4908" s="5">
        <f t="shared" si="533"/>
        <v>1518762.03</v>
      </c>
      <c r="O4908" s="2" t="str">
        <f t="shared" si="534"/>
        <v>Very Low</v>
      </c>
      <c r="P4908" s="2" t="str">
        <f t="shared" si="535"/>
        <v>Very Low</v>
      </c>
      <c r="Q4908" s="2" t="str">
        <f t="shared" si="536"/>
        <v>Very Good</v>
      </c>
      <c r="R4908" s="2" t="str">
        <f t="shared" si="537"/>
        <v>Very Low</v>
      </c>
      <c r="S4908" s="2" t="str">
        <f t="shared" si="538"/>
        <v>&lt;25M</v>
      </c>
    </row>
    <row r="4909" spans="1:19" x14ac:dyDescent="0.2">
      <c r="A4909" s="3">
        <v>1643774</v>
      </c>
      <c r="B4909" s="4" t="s">
        <v>7981</v>
      </c>
      <c r="C4909" s="4" t="s">
        <v>7982</v>
      </c>
      <c r="D4909" s="5">
        <v>399.99</v>
      </c>
      <c r="E4909" s="3">
        <v>3797</v>
      </c>
      <c r="F4909" s="3">
        <v>331</v>
      </c>
      <c r="G4909" s="3">
        <v>41</v>
      </c>
      <c r="H4909" s="4" t="s">
        <v>14</v>
      </c>
      <c r="I4909" s="2">
        <v>4.0568270000000002</v>
      </c>
      <c r="J4909" s="3">
        <v>3.5</v>
      </c>
      <c r="K4909" s="1">
        <v>43202</v>
      </c>
      <c r="L4909" s="4" t="s">
        <v>1418</v>
      </c>
      <c r="M4909" s="2">
        <f t="shared" si="532"/>
        <v>8.7174084803792462E-2</v>
      </c>
      <c r="N4909" s="5">
        <f t="shared" si="533"/>
        <v>1518762.03</v>
      </c>
      <c r="O4909" s="2" t="str">
        <f t="shared" si="534"/>
        <v>Very Low</v>
      </c>
      <c r="P4909" s="2" t="str">
        <f t="shared" si="535"/>
        <v>Very Low</v>
      </c>
      <c r="Q4909" s="2" t="str">
        <f t="shared" si="536"/>
        <v>Good</v>
      </c>
      <c r="R4909" s="2" t="str">
        <f t="shared" si="537"/>
        <v>Very Low</v>
      </c>
      <c r="S4909" s="2" t="str">
        <f t="shared" si="538"/>
        <v>&lt;25M</v>
      </c>
    </row>
    <row r="4910" spans="1:19" x14ac:dyDescent="0.2">
      <c r="A4910" s="3">
        <v>3129498</v>
      </c>
      <c r="B4910" s="4" t="s">
        <v>8952</v>
      </c>
      <c r="C4910" s="4" t="s">
        <v>8953</v>
      </c>
      <c r="D4910" s="5">
        <v>399.99</v>
      </c>
      <c r="E4910" s="3">
        <v>3797</v>
      </c>
      <c r="F4910" s="3">
        <v>272</v>
      </c>
      <c r="G4910" s="3">
        <v>48</v>
      </c>
      <c r="H4910" s="4" t="s">
        <v>14</v>
      </c>
      <c r="I4910" s="2">
        <v>4.3456615999999997</v>
      </c>
      <c r="J4910" s="3">
        <v>4</v>
      </c>
      <c r="K4910" s="1">
        <v>43965</v>
      </c>
      <c r="L4910" s="4" t="s">
        <v>131</v>
      </c>
      <c r="M4910" s="2">
        <f t="shared" si="532"/>
        <v>7.1635501711877797E-2</v>
      </c>
      <c r="N4910" s="5">
        <f t="shared" si="533"/>
        <v>1518762.03</v>
      </c>
      <c r="O4910" s="2" t="str">
        <f t="shared" si="534"/>
        <v>Very Low</v>
      </c>
      <c r="P4910" s="2" t="str">
        <f t="shared" si="535"/>
        <v>Very Low</v>
      </c>
      <c r="Q4910" s="2" t="str">
        <f t="shared" si="536"/>
        <v>Good</v>
      </c>
      <c r="R4910" s="2" t="str">
        <f t="shared" si="537"/>
        <v>Very Low</v>
      </c>
      <c r="S4910" s="2" t="str">
        <f t="shared" si="538"/>
        <v>&lt;25M</v>
      </c>
    </row>
    <row r="4911" spans="1:19" x14ac:dyDescent="0.2">
      <c r="A4911" s="3">
        <v>4537952</v>
      </c>
      <c r="B4911" s="4" t="s">
        <v>5224</v>
      </c>
      <c r="C4911" s="4" t="s">
        <v>5225</v>
      </c>
      <c r="D4911" s="5">
        <v>399.99</v>
      </c>
      <c r="E4911" s="3">
        <v>3795</v>
      </c>
      <c r="F4911" s="3">
        <v>688</v>
      </c>
      <c r="G4911" s="3">
        <v>44</v>
      </c>
      <c r="H4911" s="4" t="s">
        <v>56</v>
      </c>
      <c r="I4911" s="2">
        <v>4.7117076000000004</v>
      </c>
      <c r="J4911" s="3">
        <v>3.5</v>
      </c>
      <c r="K4911" s="1">
        <v>44599</v>
      </c>
      <c r="L4911" s="4" t="s">
        <v>738</v>
      </c>
      <c r="M4911" s="2">
        <f t="shared" si="532"/>
        <v>0.18129117259552041</v>
      </c>
      <c r="N4911" s="5">
        <f t="shared" si="533"/>
        <v>1517962.05</v>
      </c>
      <c r="O4911" s="2" t="str">
        <f t="shared" si="534"/>
        <v>Very Low</v>
      </c>
      <c r="P4911" s="2" t="str">
        <f t="shared" si="535"/>
        <v>Very Low</v>
      </c>
      <c r="Q4911" s="2" t="str">
        <f t="shared" si="536"/>
        <v>Very Good</v>
      </c>
      <c r="R4911" s="2" t="str">
        <f t="shared" si="537"/>
        <v>Very Low</v>
      </c>
      <c r="S4911" s="2" t="str">
        <f t="shared" si="538"/>
        <v>&lt;25M</v>
      </c>
    </row>
    <row r="4912" spans="1:19" x14ac:dyDescent="0.2">
      <c r="A4912" s="3">
        <v>2573128</v>
      </c>
      <c r="B4912" s="4" t="s">
        <v>6941</v>
      </c>
      <c r="C4912" s="4" t="s">
        <v>6942</v>
      </c>
      <c r="D4912" s="5">
        <v>1099.99</v>
      </c>
      <c r="E4912" s="3">
        <v>3793</v>
      </c>
      <c r="F4912" s="3">
        <v>422</v>
      </c>
      <c r="G4912" s="3">
        <v>50</v>
      </c>
      <c r="H4912" s="4" t="s">
        <v>14</v>
      </c>
      <c r="I4912" s="2">
        <v>4.1118430000000004</v>
      </c>
      <c r="J4912" s="3">
        <v>8</v>
      </c>
      <c r="K4912" s="1">
        <v>43731</v>
      </c>
      <c r="L4912" s="4" t="s">
        <v>148</v>
      </c>
      <c r="M4912" s="2">
        <f t="shared" si="532"/>
        <v>0.11125757975217505</v>
      </c>
      <c r="N4912" s="5">
        <f t="shared" si="533"/>
        <v>4172262.07</v>
      </c>
      <c r="O4912" s="2" t="str">
        <f t="shared" si="534"/>
        <v>High</v>
      </c>
      <c r="P4912" s="2" t="str">
        <f t="shared" si="535"/>
        <v>Very Low</v>
      </c>
      <c r="Q4912" s="2" t="str">
        <f t="shared" si="536"/>
        <v>Good</v>
      </c>
      <c r="R4912" s="2" t="str">
        <f t="shared" si="537"/>
        <v>Very Low</v>
      </c>
      <c r="S4912" s="2" t="str">
        <f t="shared" si="538"/>
        <v>&lt;25M</v>
      </c>
    </row>
    <row r="4913" spans="1:19" x14ac:dyDescent="0.2">
      <c r="A4913" s="3">
        <v>5218946</v>
      </c>
      <c r="B4913" s="4" t="s">
        <v>9394</v>
      </c>
      <c r="C4913" s="4" t="s">
        <v>9395</v>
      </c>
      <c r="D4913" s="5">
        <v>399.99</v>
      </c>
      <c r="E4913" s="3">
        <v>3792</v>
      </c>
      <c r="F4913" s="3">
        <v>249</v>
      </c>
      <c r="G4913" s="3">
        <v>48</v>
      </c>
      <c r="H4913" s="4" t="s">
        <v>142</v>
      </c>
      <c r="I4913" s="2">
        <v>4.6257619999999999</v>
      </c>
      <c r="J4913" s="3">
        <v>7</v>
      </c>
      <c r="K4913" s="1">
        <v>45003</v>
      </c>
      <c r="L4913" s="4" t="s">
        <v>95</v>
      </c>
      <c r="M4913" s="2">
        <f t="shared" si="532"/>
        <v>6.5664556962025319E-2</v>
      </c>
      <c r="N4913" s="5">
        <f t="shared" si="533"/>
        <v>1516762.08</v>
      </c>
      <c r="O4913" s="2" t="str">
        <f t="shared" si="534"/>
        <v>Very Low</v>
      </c>
      <c r="P4913" s="2" t="str">
        <f t="shared" si="535"/>
        <v>Very Low</v>
      </c>
      <c r="Q4913" s="2" t="str">
        <f t="shared" si="536"/>
        <v>Very Good</v>
      </c>
      <c r="R4913" s="2" t="str">
        <f t="shared" si="537"/>
        <v>Very Low</v>
      </c>
      <c r="S4913" s="2" t="str">
        <f t="shared" si="538"/>
        <v>&lt;25M</v>
      </c>
    </row>
    <row r="4914" spans="1:19" x14ac:dyDescent="0.2">
      <c r="A4914" s="3">
        <v>5517074</v>
      </c>
      <c r="B4914" s="4" t="s">
        <v>8218</v>
      </c>
      <c r="C4914" s="4" t="s">
        <v>8219</v>
      </c>
      <c r="D4914" s="5">
        <v>399.99</v>
      </c>
      <c r="E4914" s="3">
        <v>3791</v>
      </c>
      <c r="F4914" s="3">
        <v>316</v>
      </c>
      <c r="G4914" s="3">
        <v>152</v>
      </c>
      <c r="H4914" s="4" t="s">
        <v>142</v>
      </c>
      <c r="I4914" s="2">
        <v>4.8004875</v>
      </c>
      <c r="J4914" s="3">
        <v>8.5</v>
      </c>
      <c r="K4914" s="1">
        <v>45161</v>
      </c>
      <c r="L4914" s="4" t="s">
        <v>394</v>
      </c>
      <c r="M4914" s="2">
        <f t="shared" si="532"/>
        <v>8.3355315220258505E-2</v>
      </c>
      <c r="N4914" s="5">
        <f t="shared" si="533"/>
        <v>1516362.09</v>
      </c>
      <c r="O4914" s="2" t="str">
        <f t="shared" si="534"/>
        <v>Very Low</v>
      </c>
      <c r="P4914" s="2" t="str">
        <f t="shared" si="535"/>
        <v>Very Low</v>
      </c>
      <c r="Q4914" s="2" t="str">
        <f t="shared" si="536"/>
        <v>Very Good</v>
      </c>
      <c r="R4914" s="2" t="str">
        <f t="shared" si="537"/>
        <v>Very Low</v>
      </c>
      <c r="S4914" s="2" t="str">
        <f t="shared" si="538"/>
        <v>&lt;25M</v>
      </c>
    </row>
    <row r="4915" spans="1:19" x14ac:dyDescent="0.2">
      <c r="A4915" s="3">
        <v>1588878</v>
      </c>
      <c r="B4915" s="4" t="s">
        <v>4582</v>
      </c>
      <c r="C4915" s="4" t="s">
        <v>4583</v>
      </c>
      <c r="D4915" s="5">
        <v>399.99</v>
      </c>
      <c r="E4915" s="3">
        <v>3787</v>
      </c>
      <c r="F4915" s="3">
        <v>853</v>
      </c>
      <c r="G4915" s="3">
        <v>53</v>
      </c>
      <c r="H4915" s="4" t="s">
        <v>14</v>
      </c>
      <c r="I4915" s="2">
        <v>3.8757269999999999</v>
      </c>
      <c r="J4915" s="3">
        <v>6</v>
      </c>
      <c r="K4915" s="1">
        <v>43168</v>
      </c>
      <c r="L4915" s="4" t="s">
        <v>2799</v>
      </c>
      <c r="M4915" s="2">
        <f t="shared" si="532"/>
        <v>0.22524425666754688</v>
      </c>
      <c r="N4915" s="5">
        <f t="shared" si="533"/>
        <v>1514762.1300000001</v>
      </c>
      <c r="O4915" s="2" t="str">
        <f t="shared" si="534"/>
        <v>Very Low</v>
      </c>
      <c r="P4915" s="2" t="str">
        <f t="shared" si="535"/>
        <v>Very Low</v>
      </c>
      <c r="Q4915" s="2" t="str">
        <f t="shared" si="536"/>
        <v>Fair</v>
      </c>
      <c r="R4915" s="2" t="str">
        <f t="shared" si="537"/>
        <v>Low</v>
      </c>
      <c r="S4915" s="2" t="str">
        <f t="shared" si="538"/>
        <v>&lt;25M</v>
      </c>
    </row>
    <row r="4916" spans="1:19" x14ac:dyDescent="0.2">
      <c r="A4916" s="3">
        <v>3352082</v>
      </c>
      <c r="B4916" s="4" t="s">
        <v>5522</v>
      </c>
      <c r="C4916" s="4" t="s">
        <v>5523</v>
      </c>
      <c r="D4916" s="5">
        <v>899.99</v>
      </c>
      <c r="E4916" s="3">
        <v>3786</v>
      </c>
      <c r="F4916" s="3">
        <v>623</v>
      </c>
      <c r="G4916" s="3">
        <v>211</v>
      </c>
      <c r="H4916" s="4" t="s">
        <v>14</v>
      </c>
      <c r="I4916" s="2">
        <v>4.4497280000000003</v>
      </c>
      <c r="J4916" s="3">
        <v>17.5</v>
      </c>
      <c r="K4916" s="1">
        <v>44033</v>
      </c>
      <c r="L4916" s="4" t="s">
        <v>1516</v>
      </c>
      <c r="M4916" s="2">
        <f t="shared" si="532"/>
        <v>0.16455361859482304</v>
      </c>
      <c r="N4916" s="5">
        <f t="shared" si="533"/>
        <v>3407362.14</v>
      </c>
      <c r="O4916" s="2" t="str">
        <f t="shared" si="534"/>
        <v>Medium</v>
      </c>
      <c r="P4916" s="2" t="str">
        <f t="shared" si="535"/>
        <v>Very Low</v>
      </c>
      <c r="Q4916" s="2" t="str">
        <f t="shared" si="536"/>
        <v>Good</v>
      </c>
      <c r="R4916" s="2" t="str">
        <f t="shared" si="537"/>
        <v>Very Low</v>
      </c>
      <c r="S4916" s="2" t="str">
        <f t="shared" si="538"/>
        <v>&lt;25M</v>
      </c>
    </row>
    <row r="4917" spans="1:19" x14ac:dyDescent="0.2">
      <c r="A4917" s="3">
        <v>4519876</v>
      </c>
      <c r="B4917" s="4" t="s">
        <v>4712</v>
      </c>
      <c r="C4917" s="4" t="s">
        <v>4713</v>
      </c>
      <c r="D4917" s="5">
        <v>799.99</v>
      </c>
      <c r="E4917" s="3">
        <v>3784</v>
      </c>
      <c r="F4917" s="3">
        <v>820</v>
      </c>
      <c r="G4917" s="3">
        <v>72</v>
      </c>
      <c r="H4917" s="4" t="s">
        <v>14</v>
      </c>
      <c r="I4917" s="2">
        <v>4.4410819999999998</v>
      </c>
      <c r="J4917" s="3">
        <v>13</v>
      </c>
      <c r="K4917" s="1">
        <v>44589</v>
      </c>
      <c r="L4917" s="4" t="s">
        <v>975</v>
      </c>
      <c r="M4917" s="2">
        <f t="shared" si="532"/>
        <v>0.21670190274841439</v>
      </c>
      <c r="N4917" s="5">
        <f t="shared" si="533"/>
        <v>3027162.16</v>
      </c>
      <c r="O4917" s="2" t="str">
        <f t="shared" si="534"/>
        <v>Low</v>
      </c>
      <c r="P4917" s="2" t="str">
        <f t="shared" si="535"/>
        <v>Very Low</v>
      </c>
      <c r="Q4917" s="2" t="str">
        <f t="shared" si="536"/>
        <v>Good</v>
      </c>
      <c r="R4917" s="2" t="str">
        <f t="shared" si="537"/>
        <v>Low</v>
      </c>
      <c r="S4917" s="2" t="str">
        <f t="shared" si="538"/>
        <v>&lt;25M</v>
      </c>
    </row>
    <row r="4918" spans="1:19" x14ac:dyDescent="0.2">
      <c r="A4918" s="3">
        <v>4520898</v>
      </c>
      <c r="B4918" s="4" t="s">
        <v>4023</v>
      </c>
      <c r="C4918" s="4" t="s">
        <v>4024</v>
      </c>
      <c r="D4918" s="5">
        <v>699.99</v>
      </c>
      <c r="E4918" s="3">
        <v>3782</v>
      </c>
      <c r="F4918" s="3">
        <v>1042</v>
      </c>
      <c r="G4918" s="3">
        <v>36</v>
      </c>
      <c r="H4918" s="4" t="s">
        <v>14</v>
      </c>
      <c r="I4918" s="2">
        <v>4.5056042999999999</v>
      </c>
      <c r="J4918" s="3">
        <v>2.5</v>
      </c>
      <c r="K4918" s="1">
        <v>44589</v>
      </c>
      <c r="L4918" s="4" t="s">
        <v>4025</v>
      </c>
      <c r="M4918" s="2">
        <f t="shared" si="532"/>
        <v>0.27551560021152827</v>
      </c>
      <c r="N4918" s="5">
        <f t="shared" si="533"/>
        <v>2647362.1800000002</v>
      </c>
      <c r="O4918" s="2" t="str">
        <f t="shared" si="534"/>
        <v>Low</v>
      </c>
      <c r="P4918" s="2" t="str">
        <f t="shared" si="535"/>
        <v>Very Low</v>
      </c>
      <c r="Q4918" s="2" t="str">
        <f t="shared" si="536"/>
        <v>Very Good</v>
      </c>
      <c r="R4918" s="2" t="str">
        <f t="shared" si="537"/>
        <v>Low</v>
      </c>
      <c r="S4918" s="2" t="str">
        <f t="shared" si="538"/>
        <v>&lt;25M</v>
      </c>
    </row>
    <row r="4919" spans="1:19" x14ac:dyDescent="0.2">
      <c r="A4919" s="3">
        <v>4706190</v>
      </c>
      <c r="B4919" s="4" t="s">
        <v>6444</v>
      </c>
      <c r="C4919" s="4" t="s">
        <v>6445</v>
      </c>
      <c r="D4919" s="5">
        <v>999.99</v>
      </c>
      <c r="E4919" s="3">
        <v>3781</v>
      </c>
      <c r="F4919" s="3">
        <v>481</v>
      </c>
      <c r="G4919" s="3">
        <v>101</v>
      </c>
      <c r="H4919" s="4" t="s">
        <v>14</v>
      </c>
      <c r="I4919" s="2">
        <v>4.4276613999999999</v>
      </c>
      <c r="J4919" s="3">
        <v>15</v>
      </c>
      <c r="K4919" s="1">
        <v>44708</v>
      </c>
      <c r="L4919" s="4" t="s">
        <v>608</v>
      </c>
      <c r="M4919" s="2">
        <f t="shared" si="532"/>
        <v>0.12721502248082517</v>
      </c>
      <c r="N4919" s="5">
        <f t="shared" si="533"/>
        <v>3780962.19</v>
      </c>
      <c r="O4919" s="2" t="str">
        <f t="shared" si="534"/>
        <v>Medium</v>
      </c>
      <c r="P4919" s="2" t="str">
        <f t="shared" si="535"/>
        <v>Very Low</v>
      </c>
      <c r="Q4919" s="2" t="str">
        <f t="shared" si="536"/>
        <v>Good</v>
      </c>
      <c r="R4919" s="2" t="str">
        <f t="shared" si="537"/>
        <v>Very Low</v>
      </c>
      <c r="S4919" s="2" t="str">
        <f t="shared" si="538"/>
        <v>&lt;25M</v>
      </c>
    </row>
    <row r="4920" spans="1:19" x14ac:dyDescent="0.2">
      <c r="A4920" s="3">
        <v>68688</v>
      </c>
      <c r="B4920" s="4" t="s">
        <v>9645</v>
      </c>
      <c r="C4920" s="4" t="s">
        <v>9646</v>
      </c>
      <c r="D4920" s="5">
        <v>399.99</v>
      </c>
      <c r="E4920" s="3">
        <v>3780</v>
      </c>
      <c r="F4920" s="3">
        <v>236</v>
      </c>
      <c r="G4920" s="3">
        <v>62</v>
      </c>
      <c r="H4920" s="4" t="s">
        <v>14</v>
      </c>
      <c r="I4920" s="2">
        <v>4.1772169999999997</v>
      </c>
      <c r="J4920" s="3">
        <v>7</v>
      </c>
      <c r="K4920" s="1">
        <v>41478</v>
      </c>
      <c r="L4920" s="4" t="s">
        <v>2694</v>
      </c>
      <c r="M4920" s="2">
        <f t="shared" si="532"/>
        <v>6.2433862433862432E-2</v>
      </c>
      <c r="N4920" s="5">
        <f t="shared" si="533"/>
        <v>1511962.2</v>
      </c>
      <c r="O4920" s="2" t="str">
        <f t="shared" si="534"/>
        <v>Very Low</v>
      </c>
      <c r="P4920" s="2" t="str">
        <f t="shared" si="535"/>
        <v>Very Low</v>
      </c>
      <c r="Q4920" s="2" t="str">
        <f t="shared" si="536"/>
        <v>Good</v>
      </c>
      <c r="R4920" s="2" t="str">
        <f t="shared" si="537"/>
        <v>Very Low</v>
      </c>
      <c r="S4920" s="2" t="str">
        <f t="shared" si="538"/>
        <v>&lt;25M</v>
      </c>
    </row>
    <row r="4921" spans="1:19" x14ac:dyDescent="0.2">
      <c r="A4921" s="3">
        <v>2113900</v>
      </c>
      <c r="B4921" s="4" t="s">
        <v>8889</v>
      </c>
      <c r="C4921" s="4" t="s">
        <v>8890</v>
      </c>
      <c r="D4921" s="5">
        <v>799.99</v>
      </c>
      <c r="E4921" s="3">
        <v>3779</v>
      </c>
      <c r="F4921" s="3">
        <v>276</v>
      </c>
      <c r="G4921" s="3">
        <v>113</v>
      </c>
      <c r="H4921" s="4" t="s">
        <v>142</v>
      </c>
      <c r="I4921" s="2">
        <v>4.3223839999999996</v>
      </c>
      <c r="J4921" s="3">
        <v>14</v>
      </c>
      <c r="K4921" s="1">
        <v>43463</v>
      </c>
      <c r="L4921" s="4" t="s">
        <v>3475</v>
      </c>
      <c r="M4921" s="2">
        <f t="shared" si="532"/>
        <v>7.303519449589839E-2</v>
      </c>
      <c r="N4921" s="5">
        <f t="shared" si="533"/>
        <v>3023162.21</v>
      </c>
      <c r="O4921" s="2" t="str">
        <f t="shared" si="534"/>
        <v>Low</v>
      </c>
      <c r="P4921" s="2" t="str">
        <f t="shared" si="535"/>
        <v>Very Low</v>
      </c>
      <c r="Q4921" s="2" t="str">
        <f t="shared" si="536"/>
        <v>Good</v>
      </c>
      <c r="R4921" s="2" t="str">
        <f t="shared" si="537"/>
        <v>Very Low</v>
      </c>
      <c r="S4921" s="2" t="str">
        <f t="shared" si="538"/>
        <v>&lt;25M</v>
      </c>
    </row>
    <row r="4922" spans="1:19" x14ac:dyDescent="0.2">
      <c r="A4922" s="3">
        <v>5225024</v>
      </c>
      <c r="B4922" s="4" t="s">
        <v>7025</v>
      </c>
      <c r="C4922" s="4" t="s">
        <v>7026</v>
      </c>
      <c r="D4922" s="5">
        <v>399.99</v>
      </c>
      <c r="E4922" s="3">
        <v>3779</v>
      </c>
      <c r="F4922" s="3">
        <v>412</v>
      </c>
      <c r="G4922" s="3">
        <v>37</v>
      </c>
      <c r="H4922" s="4" t="s">
        <v>14</v>
      </c>
      <c r="I4922" s="2">
        <v>4.5772170000000001</v>
      </c>
      <c r="J4922" s="3">
        <v>4</v>
      </c>
      <c r="K4922" s="1">
        <v>45006</v>
      </c>
      <c r="L4922" s="4" t="s">
        <v>394</v>
      </c>
      <c r="M4922" s="2">
        <f t="shared" si="532"/>
        <v>0.10902355120402223</v>
      </c>
      <c r="N4922" s="5">
        <f t="shared" si="533"/>
        <v>1511562.21</v>
      </c>
      <c r="O4922" s="2" t="str">
        <f t="shared" si="534"/>
        <v>Very Low</v>
      </c>
      <c r="P4922" s="2" t="str">
        <f t="shared" si="535"/>
        <v>Very Low</v>
      </c>
      <c r="Q4922" s="2" t="str">
        <f t="shared" si="536"/>
        <v>Very Good</v>
      </c>
      <c r="R4922" s="2" t="str">
        <f t="shared" si="537"/>
        <v>Very Low</v>
      </c>
      <c r="S4922" s="2" t="str">
        <f t="shared" si="538"/>
        <v>&lt;25M</v>
      </c>
    </row>
    <row r="4923" spans="1:19" x14ac:dyDescent="0.2">
      <c r="A4923" s="3">
        <v>745772</v>
      </c>
      <c r="B4923" s="4" t="s">
        <v>8853</v>
      </c>
      <c r="C4923" s="4" t="s">
        <v>8854</v>
      </c>
      <c r="D4923" s="5">
        <v>399.99</v>
      </c>
      <c r="E4923" s="3">
        <v>3778</v>
      </c>
      <c r="F4923" s="3">
        <v>277</v>
      </c>
      <c r="G4923" s="3">
        <v>13</v>
      </c>
      <c r="H4923" s="4" t="s">
        <v>14</v>
      </c>
      <c r="I4923" s="2">
        <v>4.5166162999999999</v>
      </c>
      <c r="J4923" s="3">
        <v>1.5</v>
      </c>
      <c r="K4923" s="1">
        <v>42398</v>
      </c>
      <c r="L4923" s="4" t="s">
        <v>353</v>
      </c>
      <c r="M4923" s="2">
        <f t="shared" si="532"/>
        <v>7.3319216516675487E-2</v>
      </c>
      <c r="N4923" s="5">
        <f t="shared" si="533"/>
        <v>1511162.22</v>
      </c>
      <c r="O4923" s="2" t="str">
        <f t="shared" si="534"/>
        <v>Very Low</v>
      </c>
      <c r="P4923" s="2" t="str">
        <f t="shared" si="535"/>
        <v>Very Low</v>
      </c>
      <c r="Q4923" s="2" t="str">
        <f t="shared" si="536"/>
        <v>Very Good</v>
      </c>
      <c r="R4923" s="2" t="str">
        <f t="shared" si="537"/>
        <v>Very Low</v>
      </c>
      <c r="S4923" s="2" t="str">
        <f t="shared" si="538"/>
        <v>&lt;25M</v>
      </c>
    </row>
    <row r="4924" spans="1:19" x14ac:dyDescent="0.2">
      <c r="A4924" s="3">
        <v>1234314</v>
      </c>
      <c r="B4924" s="4" t="s">
        <v>10536</v>
      </c>
      <c r="C4924" s="4" t="s">
        <v>10537</v>
      </c>
      <c r="D4924" s="5">
        <v>399.99</v>
      </c>
      <c r="E4924" s="3">
        <v>3776</v>
      </c>
      <c r="F4924" s="3">
        <v>199</v>
      </c>
      <c r="G4924" s="3">
        <v>46</v>
      </c>
      <c r="H4924" s="4" t="s">
        <v>56</v>
      </c>
      <c r="I4924" s="2">
        <v>3.591291</v>
      </c>
      <c r="J4924" s="3">
        <v>5.5</v>
      </c>
      <c r="K4924" s="1">
        <v>42884</v>
      </c>
      <c r="L4924" s="4" t="s">
        <v>3267</v>
      </c>
      <c r="M4924" s="2">
        <f t="shared" si="532"/>
        <v>5.2701271186440676E-2</v>
      </c>
      <c r="N4924" s="5">
        <f t="shared" si="533"/>
        <v>1510362.24</v>
      </c>
      <c r="O4924" s="2" t="str">
        <f t="shared" si="534"/>
        <v>Very Low</v>
      </c>
      <c r="P4924" s="2" t="str">
        <f t="shared" si="535"/>
        <v>Very Low</v>
      </c>
      <c r="Q4924" s="2" t="str">
        <f t="shared" si="536"/>
        <v>Fair</v>
      </c>
      <c r="R4924" s="2" t="str">
        <f t="shared" si="537"/>
        <v>Very Low</v>
      </c>
      <c r="S4924" s="2" t="str">
        <f t="shared" si="538"/>
        <v>&lt;25M</v>
      </c>
    </row>
    <row r="4925" spans="1:19" x14ac:dyDescent="0.2">
      <c r="A4925" s="3">
        <v>759734</v>
      </c>
      <c r="B4925" s="4" t="s">
        <v>11097</v>
      </c>
      <c r="C4925" s="4" t="s">
        <v>11098</v>
      </c>
      <c r="D4925" s="5">
        <v>399.99</v>
      </c>
      <c r="E4925" s="3">
        <v>3775</v>
      </c>
      <c r="F4925" s="3">
        <v>179</v>
      </c>
      <c r="G4925" s="3">
        <v>66</v>
      </c>
      <c r="H4925" s="4" t="s">
        <v>14</v>
      </c>
      <c r="I4925" s="2">
        <v>3.9300635000000002</v>
      </c>
      <c r="J4925" s="3">
        <v>3</v>
      </c>
      <c r="K4925" s="1">
        <v>42411</v>
      </c>
      <c r="L4925" s="4" t="s">
        <v>28</v>
      </c>
      <c r="M4925" s="2">
        <f t="shared" si="532"/>
        <v>4.7417218543046355E-2</v>
      </c>
      <c r="N4925" s="5">
        <f t="shared" si="533"/>
        <v>1509962.25</v>
      </c>
      <c r="O4925" s="2" t="str">
        <f t="shared" si="534"/>
        <v>Very Low</v>
      </c>
      <c r="P4925" s="2" t="str">
        <f t="shared" si="535"/>
        <v>Very Low</v>
      </c>
      <c r="Q4925" s="2" t="str">
        <f t="shared" si="536"/>
        <v>Fair</v>
      </c>
      <c r="R4925" s="2" t="str">
        <f t="shared" si="537"/>
        <v>Very Low</v>
      </c>
      <c r="S4925" s="2" t="str">
        <f t="shared" si="538"/>
        <v>&lt;25M</v>
      </c>
    </row>
    <row r="4926" spans="1:19" x14ac:dyDescent="0.2">
      <c r="A4926" s="3">
        <v>2533122</v>
      </c>
      <c r="B4926" s="4" t="s">
        <v>4983</v>
      </c>
      <c r="C4926" s="4" t="s">
        <v>4984</v>
      </c>
      <c r="D4926" s="5">
        <v>899.99</v>
      </c>
      <c r="E4926" s="3">
        <v>3774</v>
      </c>
      <c r="F4926" s="3">
        <v>746</v>
      </c>
      <c r="G4926" s="3">
        <v>36</v>
      </c>
      <c r="H4926" s="4" t="s">
        <v>757</v>
      </c>
      <c r="I4926" s="2">
        <v>4.278613</v>
      </c>
      <c r="J4926" s="3">
        <v>4</v>
      </c>
      <c r="K4926" s="1">
        <v>43706</v>
      </c>
      <c r="L4926" s="4" t="s">
        <v>1941</v>
      </c>
      <c r="M4926" s="2">
        <f t="shared" si="532"/>
        <v>0.1976682564917859</v>
      </c>
      <c r="N4926" s="5">
        <f t="shared" si="533"/>
        <v>3396562.2600000002</v>
      </c>
      <c r="O4926" s="2" t="str">
        <f t="shared" si="534"/>
        <v>Medium</v>
      </c>
      <c r="P4926" s="2" t="str">
        <f t="shared" si="535"/>
        <v>Very Low</v>
      </c>
      <c r="Q4926" s="2" t="str">
        <f t="shared" si="536"/>
        <v>Good</v>
      </c>
      <c r="R4926" s="2" t="str">
        <f t="shared" si="537"/>
        <v>Very Low</v>
      </c>
      <c r="S4926" s="2" t="str">
        <f t="shared" si="538"/>
        <v>&lt;25M</v>
      </c>
    </row>
    <row r="4927" spans="1:19" x14ac:dyDescent="0.2">
      <c r="A4927" s="3">
        <v>2459100</v>
      </c>
      <c r="B4927" s="4" t="s">
        <v>11379</v>
      </c>
      <c r="C4927" s="4" t="s">
        <v>11380</v>
      </c>
      <c r="D4927" s="5">
        <v>399.99</v>
      </c>
      <c r="E4927" s="3">
        <v>3774</v>
      </c>
      <c r="F4927" s="3">
        <v>171</v>
      </c>
      <c r="G4927" s="3">
        <v>149</v>
      </c>
      <c r="H4927" s="4" t="s">
        <v>14</v>
      </c>
      <c r="I4927" s="2">
        <v>4.4779030000000004</v>
      </c>
      <c r="J4927" s="3">
        <v>26.5</v>
      </c>
      <c r="K4927" s="1">
        <v>43660</v>
      </c>
      <c r="L4927" s="4" t="s">
        <v>18</v>
      </c>
      <c r="M4927" s="2">
        <f t="shared" si="532"/>
        <v>4.5310015898251191E-2</v>
      </c>
      <c r="N4927" s="5">
        <f t="shared" si="533"/>
        <v>1509562.26</v>
      </c>
      <c r="O4927" s="2" t="str">
        <f t="shared" si="534"/>
        <v>Very Low</v>
      </c>
      <c r="P4927" s="2" t="str">
        <f t="shared" si="535"/>
        <v>Very Low</v>
      </c>
      <c r="Q4927" s="2" t="str">
        <f t="shared" si="536"/>
        <v>Good</v>
      </c>
      <c r="R4927" s="2" t="str">
        <f t="shared" si="537"/>
        <v>Very Low</v>
      </c>
      <c r="S4927" s="2" t="str">
        <f t="shared" si="538"/>
        <v>&lt;25M</v>
      </c>
    </row>
    <row r="4928" spans="1:19" x14ac:dyDescent="0.2">
      <c r="A4928" s="3">
        <v>2160644</v>
      </c>
      <c r="B4928" s="4" t="s">
        <v>6042</v>
      </c>
      <c r="C4928" s="4" t="s">
        <v>6043</v>
      </c>
      <c r="D4928" s="5">
        <v>1299.99</v>
      </c>
      <c r="E4928" s="3">
        <v>3772</v>
      </c>
      <c r="F4928" s="3">
        <v>527</v>
      </c>
      <c r="G4928" s="3">
        <v>249</v>
      </c>
      <c r="H4928" s="4" t="s">
        <v>56</v>
      </c>
      <c r="I4928" s="2">
        <v>4.7198190000000002</v>
      </c>
      <c r="J4928" s="3">
        <v>24</v>
      </c>
      <c r="K4928" s="1">
        <v>43483</v>
      </c>
      <c r="L4928" s="4" t="s">
        <v>6044</v>
      </c>
      <c r="M4928" s="2">
        <f t="shared" si="532"/>
        <v>0.13971367974549312</v>
      </c>
      <c r="N4928" s="5">
        <f t="shared" si="533"/>
        <v>4903562.28</v>
      </c>
      <c r="O4928" s="2" t="str">
        <f t="shared" si="534"/>
        <v>Very High</v>
      </c>
      <c r="P4928" s="2" t="str">
        <f t="shared" si="535"/>
        <v>Very Low</v>
      </c>
      <c r="Q4928" s="2" t="str">
        <f t="shared" si="536"/>
        <v>Very Good</v>
      </c>
      <c r="R4928" s="2" t="str">
        <f t="shared" si="537"/>
        <v>Very Low</v>
      </c>
      <c r="S4928" s="2" t="str">
        <f t="shared" si="538"/>
        <v>&lt;25M</v>
      </c>
    </row>
    <row r="4929" spans="1:19" x14ac:dyDescent="0.2">
      <c r="A4929" s="3">
        <v>1197136</v>
      </c>
      <c r="B4929" s="4" t="s">
        <v>10875</v>
      </c>
      <c r="C4929" s="4" t="s">
        <v>10876</v>
      </c>
      <c r="D4929" s="5">
        <v>399.99</v>
      </c>
      <c r="E4929" s="3">
        <v>3772</v>
      </c>
      <c r="F4929" s="3">
        <v>187</v>
      </c>
      <c r="G4929" s="3">
        <v>48</v>
      </c>
      <c r="H4929" s="4" t="s">
        <v>56</v>
      </c>
      <c r="I4929" s="2">
        <v>4.5520262999999996</v>
      </c>
      <c r="J4929" s="3">
        <v>9</v>
      </c>
      <c r="K4929" s="1">
        <v>42853</v>
      </c>
      <c r="L4929" s="4" t="s">
        <v>328</v>
      </c>
      <c r="M4929" s="2">
        <f t="shared" si="532"/>
        <v>4.9575821845174971E-2</v>
      </c>
      <c r="N4929" s="5">
        <f t="shared" si="533"/>
        <v>1508762.28</v>
      </c>
      <c r="O4929" s="2" t="str">
        <f t="shared" si="534"/>
        <v>Very Low</v>
      </c>
      <c r="P4929" s="2" t="str">
        <f t="shared" si="535"/>
        <v>Very Low</v>
      </c>
      <c r="Q4929" s="2" t="str">
        <f t="shared" si="536"/>
        <v>Very Good</v>
      </c>
      <c r="R4929" s="2" t="str">
        <f t="shared" si="537"/>
        <v>Very Low</v>
      </c>
      <c r="S4929" s="2" t="str">
        <f t="shared" si="538"/>
        <v>&lt;25M</v>
      </c>
    </row>
    <row r="4930" spans="1:19" x14ac:dyDescent="0.2">
      <c r="A4930" s="3">
        <v>972778</v>
      </c>
      <c r="B4930" s="4" t="s">
        <v>4289</v>
      </c>
      <c r="C4930" s="4" t="s">
        <v>4290</v>
      </c>
      <c r="D4930" s="5">
        <v>399.99</v>
      </c>
      <c r="E4930" s="3">
        <v>3770</v>
      </c>
      <c r="F4930" s="3">
        <v>937</v>
      </c>
      <c r="G4930" s="3">
        <v>161</v>
      </c>
      <c r="H4930" s="4" t="s">
        <v>56</v>
      </c>
      <c r="I4930" s="2">
        <v>4.282915</v>
      </c>
      <c r="J4930" s="3">
        <v>13.5</v>
      </c>
      <c r="K4930" s="1">
        <v>42644</v>
      </c>
      <c r="L4930" s="4" t="s">
        <v>74</v>
      </c>
      <c r="M4930" s="2">
        <f t="shared" ref="M4930:M4993" si="539" xml:space="preserve"> F4930/E4930</f>
        <v>0.24854111405835544</v>
      </c>
      <c r="N4930" s="5">
        <f t="shared" ref="N4930:N4993" si="540">D4930*E4930</f>
        <v>1507962.3</v>
      </c>
      <c r="O4930" s="2" t="str">
        <f t="shared" si="534"/>
        <v>Very Low</v>
      </c>
      <c r="P4930" s="2" t="str">
        <f t="shared" si="535"/>
        <v>Very Low</v>
      </c>
      <c r="Q4930" s="2" t="str">
        <f t="shared" si="536"/>
        <v>Good</v>
      </c>
      <c r="R4930" s="2" t="str">
        <f t="shared" si="537"/>
        <v>Low</v>
      </c>
      <c r="S4930" s="2" t="str">
        <f t="shared" si="538"/>
        <v>&lt;25M</v>
      </c>
    </row>
    <row r="4931" spans="1:19" x14ac:dyDescent="0.2">
      <c r="A4931" s="3">
        <v>767462</v>
      </c>
      <c r="B4931" s="4" t="s">
        <v>5829</v>
      </c>
      <c r="C4931" s="4" t="s">
        <v>5830</v>
      </c>
      <c r="D4931" s="5">
        <v>399.99</v>
      </c>
      <c r="E4931" s="3">
        <v>3767</v>
      </c>
      <c r="F4931" s="3">
        <v>564</v>
      </c>
      <c r="G4931" s="3">
        <v>24</v>
      </c>
      <c r="H4931" s="4" t="s">
        <v>14</v>
      </c>
      <c r="I4931" s="2">
        <v>4.4209356</v>
      </c>
      <c r="J4931" s="3">
        <v>2.5</v>
      </c>
      <c r="K4931" s="1">
        <v>42419</v>
      </c>
      <c r="L4931" s="4" t="s">
        <v>74</v>
      </c>
      <c r="M4931" s="2">
        <f t="shared" si="539"/>
        <v>0.14972126360499072</v>
      </c>
      <c r="N4931" s="5">
        <f t="shared" si="540"/>
        <v>1506762.33</v>
      </c>
      <c r="O4931" s="2" t="str">
        <f t="shared" ref="O4931:O4994" si="541">IF(D4931&gt;=1200,"Very High",IF(D4931&gt;=1000,"High",IF(D4931&gt;=800,"Medium",IF(D4931&gt;=600,"Low",IF(D4931&lt;=599.99,"Very Low","Invalid")))))</f>
        <v>Very Low</v>
      </c>
      <c r="P4931" s="2" t="str">
        <f t="shared" ref="P4931:P4994" si="542">IF(E4931&gt;=150000,"Very High",IF(E4931&gt;=75000,"High",IF(E4931&gt;=25000,"Medium",IF(E4931&gt;=10000,"Low",IF(E4931&lt;=9999,"Very Low","Invalid")))))</f>
        <v>Very Low</v>
      </c>
      <c r="Q4931" s="2" t="str">
        <f t="shared" ref="Q4931:Q4994" si="543">IF(I4931&gt;=4.5,"Very Good",IF(I4931&gt;=4,"Good",IF(I4931&gt;=3,"Fair",IF(I4931&lt;=2.99,"Poor","Invalid"))))</f>
        <v>Good</v>
      </c>
      <c r="R4931" s="2" t="str">
        <f t="shared" ref="R4931:R4994" si="544">IF(M4931&gt;=0.5,"Very High",IF(M4931&gt;=0.4,"High",IF(M4931&gt;=0.3,"Medium",IF(M4931&gt;=0.2,"Low",IF(M4931&gt;0,"Very Low","Invalid")))))</f>
        <v>Very Low</v>
      </c>
      <c r="S4931" s="2" t="str">
        <f t="shared" ref="S4931:S4994" si="545">IF(N4931&gt;=1000000000,"&gt; 1B",IF(N4931&gt;=75000000, "75M-1B",IF(N4931&gt;=50000000,"50-75M",IF(N4931&gt;=25000000,"25-50M",IF(N4931&gt;0,"&lt;25M","Invalid")))))</f>
        <v>&lt;25M</v>
      </c>
    </row>
    <row r="4932" spans="1:19" x14ac:dyDescent="0.2">
      <c r="A4932" s="3">
        <v>4264722</v>
      </c>
      <c r="B4932" s="4" t="s">
        <v>5783</v>
      </c>
      <c r="C4932" s="4" t="s">
        <v>5784</v>
      </c>
      <c r="D4932" s="5">
        <v>399.99</v>
      </c>
      <c r="E4932" s="3">
        <v>3764</v>
      </c>
      <c r="F4932" s="3">
        <v>571</v>
      </c>
      <c r="G4932" s="3">
        <v>43</v>
      </c>
      <c r="H4932" s="4" t="s">
        <v>14</v>
      </c>
      <c r="I4932" s="2">
        <v>4.1497570000000001</v>
      </c>
      <c r="J4932" s="3">
        <v>2.5</v>
      </c>
      <c r="K4932" s="1">
        <v>44434</v>
      </c>
      <c r="L4932" s="4" t="s">
        <v>5785</v>
      </c>
      <c r="M4932" s="2">
        <f t="shared" si="539"/>
        <v>0.15170031880977683</v>
      </c>
      <c r="N4932" s="5">
        <f t="shared" si="540"/>
        <v>1505562.36</v>
      </c>
      <c r="O4932" s="2" t="str">
        <f t="shared" si="541"/>
        <v>Very Low</v>
      </c>
      <c r="P4932" s="2" t="str">
        <f t="shared" si="542"/>
        <v>Very Low</v>
      </c>
      <c r="Q4932" s="2" t="str">
        <f t="shared" si="543"/>
        <v>Good</v>
      </c>
      <c r="R4932" s="2" t="str">
        <f t="shared" si="544"/>
        <v>Very Low</v>
      </c>
      <c r="S4932" s="2" t="str">
        <f t="shared" si="545"/>
        <v>&lt;25M</v>
      </c>
    </row>
    <row r="4933" spans="1:19" x14ac:dyDescent="0.2">
      <c r="A4933" s="3">
        <v>5286404</v>
      </c>
      <c r="B4933" s="4" t="s">
        <v>15289</v>
      </c>
      <c r="C4933" s="4" t="s">
        <v>15290</v>
      </c>
      <c r="D4933" s="5">
        <v>399.99</v>
      </c>
      <c r="E4933" s="3">
        <v>3764</v>
      </c>
      <c r="F4933" s="3">
        <v>92</v>
      </c>
      <c r="G4933" s="3">
        <v>56</v>
      </c>
      <c r="H4933" s="4" t="s">
        <v>56</v>
      </c>
      <c r="I4933" s="2">
        <v>4.4073051999999997</v>
      </c>
      <c r="J4933" s="3">
        <v>4</v>
      </c>
      <c r="K4933" s="1">
        <v>45038</v>
      </c>
      <c r="L4933" s="4" t="s">
        <v>394</v>
      </c>
      <c r="M4933" s="2">
        <f t="shared" si="539"/>
        <v>2.4442082890541977E-2</v>
      </c>
      <c r="N4933" s="5">
        <f t="shared" si="540"/>
        <v>1505562.36</v>
      </c>
      <c r="O4933" s="2" t="str">
        <f t="shared" si="541"/>
        <v>Very Low</v>
      </c>
      <c r="P4933" s="2" t="str">
        <f t="shared" si="542"/>
        <v>Very Low</v>
      </c>
      <c r="Q4933" s="2" t="str">
        <f t="shared" si="543"/>
        <v>Good</v>
      </c>
      <c r="R4933" s="2" t="str">
        <f t="shared" si="544"/>
        <v>Very Low</v>
      </c>
      <c r="S4933" s="2" t="str">
        <f t="shared" si="545"/>
        <v>&lt;25M</v>
      </c>
    </row>
    <row r="4934" spans="1:19" x14ac:dyDescent="0.2">
      <c r="A4934" s="3">
        <v>2554823</v>
      </c>
      <c r="B4934" s="4" t="s">
        <v>7154</v>
      </c>
      <c r="C4934" s="4" t="s">
        <v>7155</v>
      </c>
      <c r="D4934" s="5">
        <v>399.99</v>
      </c>
      <c r="E4934" s="3">
        <v>3763</v>
      </c>
      <c r="F4934" s="3">
        <v>399</v>
      </c>
      <c r="G4934" s="3">
        <v>88</v>
      </c>
      <c r="H4934" s="4" t="s">
        <v>14</v>
      </c>
      <c r="I4934" s="2">
        <v>4.4642330000000001</v>
      </c>
      <c r="J4934" s="3">
        <v>10</v>
      </c>
      <c r="K4934" s="1">
        <v>43719</v>
      </c>
      <c r="L4934" s="4" t="s">
        <v>25</v>
      </c>
      <c r="M4934" s="2">
        <f t="shared" si="539"/>
        <v>0.10603242094073877</v>
      </c>
      <c r="N4934" s="5">
        <f t="shared" si="540"/>
        <v>1505162.37</v>
      </c>
      <c r="O4934" s="2" t="str">
        <f t="shared" si="541"/>
        <v>Very Low</v>
      </c>
      <c r="P4934" s="2" t="str">
        <f t="shared" si="542"/>
        <v>Very Low</v>
      </c>
      <c r="Q4934" s="2" t="str">
        <f t="shared" si="543"/>
        <v>Good</v>
      </c>
      <c r="R4934" s="2" t="str">
        <f t="shared" si="544"/>
        <v>Very Low</v>
      </c>
      <c r="S4934" s="2" t="str">
        <f t="shared" si="545"/>
        <v>&lt;25M</v>
      </c>
    </row>
    <row r="4935" spans="1:19" x14ac:dyDescent="0.2">
      <c r="A4935" s="3">
        <v>5106640</v>
      </c>
      <c r="B4935" s="4" t="s">
        <v>17226</v>
      </c>
      <c r="C4935" s="4" t="s">
        <v>17227</v>
      </c>
      <c r="D4935" s="5">
        <v>399.99</v>
      </c>
      <c r="E4935" s="3">
        <v>3758</v>
      </c>
      <c r="F4935" s="3">
        <v>69</v>
      </c>
      <c r="G4935" s="3">
        <v>43</v>
      </c>
      <c r="H4935" s="4" t="s">
        <v>14</v>
      </c>
      <c r="I4935" s="2">
        <v>3.9581015000000002</v>
      </c>
      <c r="J4935" s="3">
        <v>5</v>
      </c>
      <c r="K4935" s="1">
        <v>44949</v>
      </c>
      <c r="L4935" s="4" t="s">
        <v>3556</v>
      </c>
      <c r="M4935" s="2">
        <f t="shared" si="539"/>
        <v>1.8360830228845132E-2</v>
      </c>
      <c r="N4935" s="5">
        <f t="shared" si="540"/>
        <v>1503162.42</v>
      </c>
      <c r="O4935" s="2" t="str">
        <f t="shared" si="541"/>
        <v>Very Low</v>
      </c>
      <c r="P4935" s="2" t="str">
        <f t="shared" si="542"/>
        <v>Very Low</v>
      </c>
      <c r="Q4935" s="2" t="str">
        <f t="shared" si="543"/>
        <v>Fair</v>
      </c>
      <c r="R4935" s="2" t="str">
        <f t="shared" si="544"/>
        <v>Very Low</v>
      </c>
      <c r="S4935" s="2" t="str">
        <f t="shared" si="545"/>
        <v>&lt;25M</v>
      </c>
    </row>
    <row r="4936" spans="1:19" x14ac:dyDescent="0.2">
      <c r="A4936" s="3">
        <v>3143396</v>
      </c>
      <c r="B4936" s="4" t="s">
        <v>5930</v>
      </c>
      <c r="C4936" s="4" t="s">
        <v>5931</v>
      </c>
      <c r="D4936" s="5">
        <v>1099.99</v>
      </c>
      <c r="E4936" s="3">
        <v>3757</v>
      </c>
      <c r="F4936" s="3">
        <v>548</v>
      </c>
      <c r="G4936" s="3">
        <v>73</v>
      </c>
      <c r="H4936" s="4" t="s">
        <v>14</v>
      </c>
      <c r="I4936" s="2">
        <v>4.4568810000000001</v>
      </c>
      <c r="J4936" s="3">
        <v>7</v>
      </c>
      <c r="K4936" s="1">
        <v>43969</v>
      </c>
      <c r="L4936" s="4" t="s">
        <v>888</v>
      </c>
      <c r="M4936" s="2">
        <f t="shared" si="539"/>
        <v>0.14586105935586904</v>
      </c>
      <c r="N4936" s="5">
        <f t="shared" si="540"/>
        <v>4132662.43</v>
      </c>
      <c r="O4936" s="2" t="str">
        <f t="shared" si="541"/>
        <v>High</v>
      </c>
      <c r="P4936" s="2" t="str">
        <f t="shared" si="542"/>
        <v>Very Low</v>
      </c>
      <c r="Q4936" s="2" t="str">
        <f t="shared" si="543"/>
        <v>Good</v>
      </c>
      <c r="R4936" s="2" t="str">
        <f t="shared" si="544"/>
        <v>Very Low</v>
      </c>
      <c r="S4936" s="2" t="str">
        <f t="shared" si="545"/>
        <v>&lt;25M</v>
      </c>
    </row>
    <row r="4937" spans="1:19" x14ac:dyDescent="0.2">
      <c r="A4937" s="3">
        <v>5733908</v>
      </c>
      <c r="B4937" s="4" t="s">
        <v>14394</v>
      </c>
      <c r="C4937" s="4" t="s">
        <v>14395</v>
      </c>
      <c r="D4937" s="5">
        <v>999.99</v>
      </c>
      <c r="E4937" s="3">
        <v>3757</v>
      </c>
      <c r="F4937" s="3">
        <v>106</v>
      </c>
      <c r="G4937" s="3">
        <v>398</v>
      </c>
      <c r="H4937" s="4" t="s">
        <v>14</v>
      </c>
      <c r="I4937" s="2">
        <v>4.7182190000000004</v>
      </c>
      <c r="J4937" s="3">
        <v>91</v>
      </c>
      <c r="K4937" s="1">
        <v>45289</v>
      </c>
      <c r="L4937" s="4" t="s">
        <v>394</v>
      </c>
      <c r="M4937" s="2">
        <f t="shared" si="539"/>
        <v>2.8214000532339634E-2</v>
      </c>
      <c r="N4937" s="5">
        <f t="shared" si="540"/>
        <v>3756962.43</v>
      </c>
      <c r="O4937" s="2" t="str">
        <f t="shared" si="541"/>
        <v>Medium</v>
      </c>
      <c r="P4937" s="2" t="str">
        <f t="shared" si="542"/>
        <v>Very Low</v>
      </c>
      <c r="Q4937" s="2" t="str">
        <f t="shared" si="543"/>
        <v>Very Good</v>
      </c>
      <c r="R4937" s="2" t="str">
        <f t="shared" si="544"/>
        <v>Very Low</v>
      </c>
      <c r="S4937" s="2" t="str">
        <f t="shared" si="545"/>
        <v>&lt;25M</v>
      </c>
    </row>
    <row r="4938" spans="1:19" x14ac:dyDescent="0.2">
      <c r="A4938" s="3">
        <v>4228472</v>
      </c>
      <c r="B4938" s="4" t="s">
        <v>12016</v>
      </c>
      <c r="C4938" s="4" t="s">
        <v>12017</v>
      </c>
      <c r="D4938" s="5">
        <v>399.99</v>
      </c>
      <c r="E4938" s="3">
        <v>3757</v>
      </c>
      <c r="F4938" s="3">
        <v>153</v>
      </c>
      <c r="G4938" s="3">
        <v>75</v>
      </c>
      <c r="H4938" s="4" t="s">
        <v>14</v>
      </c>
      <c r="I4938" s="2">
        <v>4.4798036000000003</v>
      </c>
      <c r="J4938" s="3">
        <v>6</v>
      </c>
      <c r="K4938" s="1">
        <v>44415</v>
      </c>
      <c r="L4938" s="4" t="s">
        <v>12018</v>
      </c>
      <c r="M4938" s="2">
        <f t="shared" si="539"/>
        <v>4.072398190045249E-2</v>
      </c>
      <c r="N4938" s="5">
        <f t="shared" si="540"/>
        <v>1502762.43</v>
      </c>
      <c r="O4938" s="2" t="str">
        <f t="shared" si="541"/>
        <v>Very Low</v>
      </c>
      <c r="P4938" s="2" t="str">
        <f t="shared" si="542"/>
        <v>Very Low</v>
      </c>
      <c r="Q4938" s="2" t="str">
        <f t="shared" si="543"/>
        <v>Good</v>
      </c>
      <c r="R4938" s="2" t="str">
        <f t="shared" si="544"/>
        <v>Very Low</v>
      </c>
      <c r="S4938" s="2" t="str">
        <f t="shared" si="545"/>
        <v>&lt;25M</v>
      </c>
    </row>
    <row r="4939" spans="1:19" x14ac:dyDescent="0.2">
      <c r="A4939" s="3">
        <v>2493216</v>
      </c>
      <c r="B4939" s="4" t="s">
        <v>8256</v>
      </c>
      <c r="C4939" s="4" t="s">
        <v>8257</v>
      </c>
      <c r="D4939" s="5">
        <v>399.99</v>
      </c>
      <c r="E4939" s="3">
        <v>3756</v>
      </c>
      <c r="F4939" s="3">
        <v>314</v>
      </c>
      <c r="G4939" s="3">
        <v>40</v>
      </c>
      <c r="H4939" s="4" t="s">
        <v>56</v>
      </c>
      <c r="I4939" s="2">
        <v>4.2056931999999998</v>
      </c>
      <c r="J4939" s="3">
        <v>10.5</v>
      </c>
      <c r="K4939" s="1">
        <v>43681</v>
      </c>
      <c r="L4939" s="4" t="s">
        <v>823</v>
      </c>
      <c r="M4939" s="2">
        <f t="shared" si="539"/>
        <v>8.3599574014909472E-2</v>
      </c>
      <c r="N4939" s="5">
        <f t="shared" si="540"/>
        <v>1502362.44</v>
      </c>
      <c r="O4939" s="2" t="str">
        <f t="shared" si="541"/>
        <v>Very Low</v>
      </c>
      <c r="P4939" s="2" t="str">
        <f t="shared" si="542"/>
        <v>Very Low</v>
      </c>
      <c r="Q4939" s="2" t="str">
        <f t="shared" si="543"/>
        <v>Good</v>
      </c>
      <c r="R4939" s="2" t="str">
        <f t="shared" si="544"/>
        <v>Very Low</v>
      </c>
      <c r="S4939" s="2" t="str">
        <f t="shared" si="545"/>
        <v>&lt;25M</v>
      </c>
    </row>
    <row r="4940" spans="1:19" x14ac:dyDescent="0.2">
      <c r="A4940" s="3">
        <v>1580524</v>
      </c>
      <c r="B4940" s="4" t="s">
        <v>5123</v>
      </c>
      <c r="C4940" s="4" t="s">
        <v>5124</v>
      </c>
      <c r="D4940" s="5">
        <v>899.99</v>
      </c>
      <c r="E4940" s="3">
        <v>3754</v>
      </c>
      <c r="F4940" s="3">
        <v>710</v>
      </c>
      <c r="G4940" s="3">
        <v>131</v>
      </c>
      <c r="H4940" s="4" t="s">
        <v>56</v>
      </c>
      <c r="I4940" s="2">
        <v>4.6211552999999999</v>
      </c>
      <c r="J4940" s="3">
        <v>20.5</v>
      </c>
      <c r="K4940" s="1">
        <v>43163</v>
      </c>
      <c r="L4940" s="4" t="s">
        <v>1181</v>
      </c>
      <c r="M4940" s="2">
        <f t="shared" si="539"/>
        <v>0.18913159296750134</v>
      </c>
      <c r="N4940" s="5">
        <f t="shared" si="540"/>
        <v>3378562.46</v>
      </c>
      <c r="O4940" s="2" t="str">
        <f t="shared" si="541"/>
        <v>Medium</v>
      </c>
      <c r="P4940" s="2" t="str">
        <f t="shared" si="542"/>
        <v>Very Low</v>
      </c>
      <c r="Q4940" s="2" t="str">
        <f t="shared" si="543"/>
        <v>Very Good</v>
      </c>
      <c r="R4940" s="2" t="str">
        <f t="shared" si="544"/>
        <v>Very Low</v>
      </c>
      <c r="S4940" s="2" t="str">
        <f t="shared" si="545"/>
        <v>&lt;25M</v>
      </c>
    </row>
    <row r="4941" spans="1:19" x14ac:dyDescent="0.2">
      <c r="A4941" s="3">
        <v>1752628</v>
      </c>
      <c r="B4941" s="4" t="s">
        <v>5711</v>
      </c>
      <c r="C4941" s="4" t="s">
        <v>5712</v>
      </c>
      <c r="D4941" s="5">
        <v>999.99</v>
      </c>
      <c r="E4941" s="3">
        <v>3751</v>
      </c>
      <c r="F4941" s="3">
        <v>581</v>
      </c>
      <c r="G4941" s="3">
        <v>80</v>
      </c>
      <c r="H4941" s="4" t="s">
        <v>14</v>
      </c>
      <c r="I4941" s="2">
        <v>4.0977519999999998</v>
      </c>
      <c r="J4941" s="3">
        <v>7</v>
      </c>
      <c r="K4941" s="1">
        <v>43268</v>
      </c>
      <c r="L4941" s="4" t="s">
        <v>1409</v>
      </c>
      <c r="M4941" s="2">
        <f t="shared" si="539"/>
        <v>0.15489202879232206</v>
      </c>
      <c r="N4941" s="5">
        <f t="shared" si="540"/>
        <v>3750962.49</v>
      </c>
      <c r="O4941" s="2" t="str">
        <f t="shared" si="541"/>
        <v>Medium</v>
      </c>
      <c r="P4941" s="2" t="str">
        <f t="shared" si="542"/>
        <v>Very Low</v>
      </c>
      <c r="Q4941" s="2" t="str">
        <f t="shared" si="543"/>
        <v>Good</v>
      </c>
      <c r="R4941" s="2" t="str">
        <f t="shared" si="544"/>
        <v>Very Low</v>
      </c>
      <c r="S4941" s="2" t="str">
        <f t="shared" si="545"/>
        <v>&lt;25M</v>
      </c>
    </row>
    <row r="4942" spans="1:19" x14ac:dyDescent="0.2">
      <c r="A4942" s="3">
        <v>2010486</v>
      </c>
      <c r="B4942" s="4" t="s">
        <v>7618</v>
      </c>
      <c r="C4942" s="4" t="s">
        <v>7619</v>
      </c>
      <c r="D4942" s="5">
        <v>899.99</v>
      </c>
      <c r="E4942" s="3">
        <v>3738</v>
      </c>
      <c r="F4942" s="3">
        <v>358</v>
      </c>
      <c r="G4942" s="3">
        <v>31</v>
      </c>
      <c r="H4942" s="4" t="s">
        <v>14</v>
      </c>
      <c r="I4942" s="2">
        <v>4.6825767000000003</v>
      </c>
      <c r="J4942" s="3">
        <v>2.5</v>
      </c>
      <c r="K4942" s="1">
        <v>43410</v>
      </c>
      <c r="L4942" s="4" t="s">
        <v>7620</v>
      </c>
      <c r="M4942" s="2">
        <f t="shared" si="539"/>
        <v>9.5773140716960942E-2</v>
      </c>
      <c r="N4942" s="5">
        <f t="shared" si="540"/>
        <v>3364162.62</v>
      </c>
      <c r="O4942" s="2" t="str">
        <f t="shared" si="541"/>
        <v>Medium</v>
      </c>
      <c r="P4942" s="2" t="str">
        <f t="shared" si="542"/>
        <v>Very Low</v>
      </c>
      <c r="Q4942" s="2" t="str">
        <f t="shared" si="543"/>
        <v>Very Good</v>
      </c>
      <c r="R4942" s="2" t="str">
        <f t="shared" si="544"/>
        <v>Very Low</v>
      </c>
      <c r="S4942" s="2" t="str">
        <f t="shared" si="545"/>
        <v>&lt;25M</v>
      </c>
    </row>
    <row r="4943" spans="1:19" x14ac:dyDescent="0.2">
      <c r="A4943" s="3">
        <v>4735236</v>
      </c>
      <c r="B4943" s="4" t="s">
        <v>6670</v>
      </c>
      <c r="C4943" s="4" t="s">
        <v>6671</v>
      </c>
      <c r="D4943" s="5">
        <v>799.99</v>
      </c>
      <c r="E4943" s="3">
        <v>3738</v>
      </c>
      <c r="F4943" s="3">
        <v>455</v>
      </c>
      <c r="G4943" s="3">
        <v>287</v>
      </c>
      <c r="H4943" s="4" t="s">
        <v>14</v>
      </c>
      <c r="I4943" s="2">
        <v>4.4233840000000004</v>
      </c>
      <c r="J4943" s="3">
        <v>34.5</v>
      </c>
      <c r="K4943" s="1">
        <v>44727</v>
      </c>
      <c r="L4943" s="4" t="s">
        <v>113</v>
      </c>
      <c r="M4943" s="2">
        <f t="shared" si="539"/>
        <v>0.12172284644194757</v>
      </c>
      <c r="N4943" s="5">
        <f t="shared" si="540"/>
        <v>2990362.62</v>
      </c>
      <c r="O4943" s="2" t="str">
        <f t="shared" si="541"/>
        <v>Low</v>
      </c>
      <c r="P4943" s="2" t="str">
        <f t="shared" si="542"/>
        <v>Very Low</v>
      </c>
      <c r="Q4943" s="2" t="str">
        <f t="shared" si="543"/>
        <v>Good</v>
      </c>
      <c r="R4943" s="2" t="str">
        <f t="shared" si="544"/>
        <v>Very Low</v>
      </c>
      <c r="S4943" s="2" t="str">
        <f t="shared" si="545"/>
        <v>&lt;25M</v>
      </c>
    </row>
    <row r="4944" spans="1:19" x14ac:dyDescent="0.2">
      <c r="A4944" s="3">
        <v>585496</v>
      </c>
      <c r="B4944" s="4" t="s">
        <v>4825</v>
      </c>
      <c r="C4944" s="4" t="s">
        <v>4826</v>
      </c>
      <c r="D4944" s="5">
        <v>399.99</v>
      </c>
      <c r="E4944" s="3">
        <v>3737</v>
      </c>
      <c r="F4944" s="3">
        <v>795</v>
      </c>
      <c r="G4944" s="3">
        <v>49</v>
      </c>
      <c r="H4944" s="4" t="s">
        <v>14</v>
      </c>
      <c r="I4944" s="2">
        <v>4.3264570000000004</v>
      </c>
      <c r="J4944" s="3">
        <v>5.5</v>
      </c>
      <c r="K4944" s="1">
        <v>42233</v>
      </c>
      <c r="L4944" s="4" t="s">
        <v>311</v>
      </c>
      <c r="M4944" s="2">
        <f t="shared" si="539"/>
        <v>0.21273748996521274</v>
      </c>
      <c r="N4944" s="5">
        <f t="shared" si="540"/>
        <v>1494762.6300000001</v>
      </c>
      <c r="O4944" s="2" t="str">
        <f t="shared" si="541"/>
        <v>Very Low</v>
      </c>
      <c r="P4944" s="2" t="str">
        <f t="shared" si="542"/>
        <v>Very Low</v>
      </c>
      <c r="Q4944" s="2" t="str">
        <f t="shared" si="543"/>
        <v>Good</v>
      </c>
      <c r="R4944" s="2" t="str">
        <f t="shared" si="544"/>
        <v>Low</v>
      </c>
      <c r="S4944" s="2" t="str">
        <f t="shared" si="545"/>
        <v>&lt;25M</v>
      </c>
    </row>
    <row r="4945" spans="1:19" x14ac:dyDescent="0.2">
      <c r="A4945" s="3">
        <v>648456</v>
      </c>
      <c r="B4945" s="4" t="s">
        <v>11325</v>
      </c>
      <c r="C4945" s="4" t="s">
        <v>11326</v>
      </c>
      <c r="D4945" s="5">
        <v>399.99</v>
      </c>
      <c r="E4945" s="3">
        <v>3734</v>
      </c>
      <c r="F4945" s="3">
        <v>172</v>
      </c>
      <c r="G4945" s="3">
        <v>12</v>
      </c>
      <c r="H4945" s="4" t="s">
        <v>56</v>
      </c>
      <c r="I4945" s="2">
        <v>4.1848197000000003</v>
      </c>
      <c r="J4945" s="3">
        <v>1</v>
      </c>
      <c r="K4945" s="1">
        <v>42300</v>
      </c>
      <c r="L4945" s="4" t="s">
        <v>311</v>
      </c>
      <c r="M4945" s="2">
        <f t="shared" si="539"/>
        <v>4.6063202999464384E-2</v>
      </c>
      <c r="N4945" s="5">
        <f t="shared" si="540"/>
        <v>1493562.6600000001</v>
      </c>
      <c r="O4945" s="2" t="str">
        <f t="shared" si="541"/>
        <v>Very Low</v>
      </c>
      <c r="P4945" s="2" t="str">
        <f t="shared" si="542"/>
        <v>Very Low</v>
      </c>
      <c r="Q4945" s="2" t="str">
        <f t="shared" si="543"/>
        <v>Good</v>
      </c>
      <c r="R4945" s="2" t="str">
        <f t="shared" si="544"/>
        <v>Very Low</v>
      </c>
      <c r="S4945" s="2" t="str">
        <f t="shared" si="545"/>
        <v>&lt;25M</v>
      </c>
    </row>
    <row r="4946" spans="1:19" x14ac:dyDescent="0.2">
      <c r="A4946" s="3">
        <v>942454</v>
      </c>
      <c r="B4946" s="4" t="s">
        <v>5485</v>
      </c>
      <c r="C4946" s="4" t="s">
        <v>5486</v>
      </c>
      <c r="D4946" s="5">
        <v>1099.99</v>
      </c>
      <c r="E4946" s="3">
        <v>3727</v>
      </c>
      <c r="F4946" s="3">
        <v>629</v>
      </c>
      <c r="G4946" s="3">
        <v>329</v>
      </c>
      <c r="H4946" s="4" t="s">
        <v>56</v>
      </c>
      <c r="I4946" s="2">
        <v>4.5990419999999999</v>
      </c>
      <c r="J4946" s="3">
        <v>44.5</v>
      </c>
      <c r="K4946" s="1">
        <v>42609</v>
      </c>
      <c r="L4946" s="4" t="s">
        <v>60</v>
      </c>
      <c r="M4946" s="2">
        <f t="shared" si="539"/>
        <v>0.16876844647169306</v>
      </c>
      <c r="N4946" s="5">
        <f t="shared" si="540"/>
        <v>4099662.73</v>
      </c>
      <c r="O4946" s="2" t="str">
        <f t="shared" si="541"/>
        <v>High</v>
      </c>
      <c r="P4946" s="2" t="str">
        <f t="shared" si="542"/>
        <v>Very Low</v>
      </c>
      <c r="Q4946" s="2" t="str">
        <f t="shared" si="543"/>
        <v>Very Good</v>
      </c>
      <c r="R4946" s="2" t="str">
        <f t="shared" si="544"/>
        <v>Very Low</v>
      </c>
      <c r="S4946" s="2" t="str">
        <f t="shared" si="545"/>
        <v>&lt;25M</v>
      </c>
    </row>
    <row r="4947" spans="1:19" x14ac:dyDescent="0.2">
      <c r="A4947" s="3">
        <v>1672626</v>
      </c>
      <c r="B4947" s="4" t="s">
        <v>17514</v>
      </c>
      <c r="C4947" s="4" t="s">
        <v>17515</v>
      </c>
      <c r="D4947" s="5">
        <v>399.99</v>
      </c>
      <c r="E4947" s="3">
        <v>3723</v>
      </c>
      <c r="F4947" s="3">
        <v>66</v>
      </c>
      <c r="G4947" s="3">
        <v>127</v>
      </c>
      <c r="H4947" s="4" t="s">
        <v>14</v>
      </c>
      <c r="I4947" s="2">
        <v>3.8710577000000002</v>
      </c>
      <c r="J4947" s="3">
        <v>12</v>
      </c>
      <c r="K4947" s="1">
        <v>43222</v>
      </c>
      <c r="L4947" s="4" t="s">
        <v>34</v>
      </c>
      <c r="M4947" s="2">
        <f t="shared" si="539"/>
        <v>1.7727639000805803E-2</v>
      </c>
      <c r="N4947" s="5">
        <f t="shared" si="540"/>
        <v>1489162.77</v>
      </c>
      <c r="O4947" s="2" t="str">
        <f t="shared" si="541"/>
        <v>Very Low</v>
      </c>
      <c r="P4947" s="2" t="str">
        <f t="shared" si="542"/>
        <v>Very Low</v>
      </c>
      <c r="Q4947" s="2" t="str">
        <f t="shared" si="543"/>
        <v>Fair</v>
      </c>
      <c r="R4947" s="2" t="str">
        <f t="shared" si="544"/>
        <v>Very Low</v>
      </c>
      <c r="S4947" s="2" t="str">
        <f t="shared" si="545"/>
        <v>&lt;25M</v>
      </c>
    </row>
    <row r="4948" spans="1:19" x14ac:dyDescent="0.2">
      <c r="A4948" s="3">
        <v>3296346</v>
      </c>
      <c r="B4948" s="4" t="s">
        <v>6159</v>
      </c>
      <c r="C4948" s="4" t="s">
        <v>6160</v>
      </c>
      <c r="D4948" s="5">
        <v>399.99</v>
      </c>
      <c r="E4948" s="3">
        <v>3722</v>
      </c>
      <c r="F4948" s="3">
        <v>515</v>
      </c>
      <c r="G4948" s="3">
        <v>37</v>
      </c>
      <c r="H4948" s="4" t="s">
        <v>56</v>
      </c>
      <c r="I4948" s="2">
        <v>4.4261869999999996</v>
      </c>
      <c r="J4948" s="3">
        <v>4.5</v>
      </c>
      <c r="K4948" s="1">
        <v>44015</v>
      </c>
      <c r="L4948" s="4" t="s">
        <v>1418</v>
      </c>
      <c r="M4948" s="2">
        <f t="shared" si="539"/>
        <v>0.13836646963997851</v>
      </c>
      <c r="N4948" s="5">
        <f t="shared" si="540"/>
        <v>1488762.78</v>
      </c>
      <c r="O4948" s="2" t="str">
        <f t="shared" si="541"/>
        <v>Very Low</v>
      </c>
      <c r="P4948" s="2" t="str">
        <f t="shared" si="542"/>
        <v>Very Low</v>
      </c>
      <c r="Q4948" s="2" t="str">
        <f t="shared" si="543"/>
        <v>Good</v>
      </c>
      <c r="R4948" s="2" t="str">
        <f t="shared" si="544"/>
        <v>Very Low</v>
      </c>
      <c r="S4948" s="2" t="str">
        <f t="shared" si="545"/>
        <v>&lt;25M</v>
      </c>
    </row>
    <row r="4949" spans="1:19" x14ac:dyDescent="0.2">
      <c r="A4949" s="3">
        <v>2465738</v>
      </c>
      <c r="B4949" s="4" t="s">
        <v>16839</v>
      </c>
      <c r="C4949" s="4" t="s">
        <v>16840</v>
      </c>
      <c r="D4949" s="5">
        <v>399.99</v>
      </c>
      <c r="E4949" s="3">
        <v>3721</v>
      </c>
      <c r="F4949" s="3">
        <v>73</v>
      </c>
      <c r="G4949" s="3">
        <v>15</v>
      </c>
      <c r="H4949" s="4" t="s">
        <v>56</v>
      </c>
      <c r="I4949" s="2">
        <v>3.9063487000000001</v>
      </c>
      <c r="J4949" s="3">
        <v>3.5</v>
      </c>
      <c r="K4949" s="1">
        <v>43664</v>
      </c>
      <c r="L4949" s="4" t="s">
        <v>5247</v>
      </c>
      <c r="M4949" s="2">
        <f t="shared" si="539"/>
        <v>1.9618382155334589E-2</v>
      </c>
      <c r="N4949" s="5">
        <f t="shared" si="540"/>
        <v>1488362.79</v>
      </c>
      <c r="O4949" s="2" t="str">
        <f t="shared" si="541"/>
        <v>Very Low</v>
      </c>
      <c r="P4949" s="2" t="str">
        <f t="shared" si="542"/>
        <v>Very Low</v>
      </c>
      <c r="Q4949" s="2" t="str">
        <f t="shared" si="543"/>
        <v>Fair</v>
      </c>
      <c r="R4949" s="2" t="str">
        <f t="shared" si="544"/>
        <v>Very Low</v>
      </c>
      <c r="S4949" s="2" t="str">
        <f t="shared" si="545"/>
        <v>&lt;25M</v>
      </c>
    </row>
    <row r="4950" spans="1:19" x14ac:dyDescent="0.2">
      <c r="A4950" s="3">
        <v>3550842</v>
      </c>
      <c r="B4950" s="4" t="s">
        <v>4945</v>
      </c>
      <c r="C4950" s="4" t="s">
        <v>4946</v>
      </c>
      <c r="D4950" s="5">
        <v>899.99</v>
      </c>
      <c r="E4950" s="3">
        <v>3717</v>
      </c>
      <c r="F4950" s="3">
        <v>755</v>
      </c>
      <c r="G4950" s="3">
        <v>120</v>
      </c>
      <c r="H4950" s="4" t="s">
        <v>14</v>
      </c>
      <c r="I4950" s="2">
        <v>4.4210219999999998</v>
      </c>
      <c r="J4950" s="3">
        <v>5.5</v>
      </c>
      <c r="K4950" s="1">
        <v>44110</v>
      </c>
      <c r="L4950" s="4" t="s">
        <v>87</v>
      </c>
      <c r="M4950" s="2">
        <f t="shared" si="539"/>
        <v>0.20312079634113533</v>
      </c>
      <c r="N4950" s="5">
        <f t="shared" si="540"/>
        <v>3345262.83</v>
      </c>
      <c r="O4950" s="2" t="str">
        <f t="shared" si="541"/>
        <v>Medium</v>
      </c>
      <c r="P4950" s="2" t="str">
        <f t="shared" si="542"/>
        <v>Very Low</v>
      </c>
      <c r="Q4950" s="2" t="str">
        <f t="shared" si="543"/>
        <v>Good</v>
      </c>
      <c r="R4950" s="2" t="str">
        <f t="shared" si="544"/>
        <v>Low</v>
      </c>
      <c r="S4950" s="2" t="str">
        <f t="shared" si="545"/>
        <v>&lt;25M</v>
      </c>
    </row>
    <row r="4951" spans="1:19" x14ac:dyDescent="0.2">
      <c r="A4951" s="3">
        <v>4851832</v>
      </c>
      <c r="B4951" s="4" t="s">
        <v>4772</v>
      </c>
      <c r="C4951" s="4" t="s">
        <v>4773</v>
      </c>
      <c r="D4951" s="5">
        <v>999.99</v>
      </c>
      <c r="E4951" s="3">
        <v>3714</v>
      </c>
      <c r="F4951" s="3">
        <v>806</v>
      </c>
      <c r="G4951" s="3">
        <v>155</v>
      </c>
      <c r="H4951" s="4" t="s">
        <v>56</v>
      </c>
      <c r="I4951" s="2">
        <v>4.5887349999999998</v>
      </c>
      <c r="J4951" s="3">
        <v>17.5</v>
      </c>
      <c r="K4951" s="1">
        <v>44799</v>
      </c>
      <c r="L4951" s="4" t="s">
        <v>87</v>
      </c>
      <c r="M4951" s="2">
        <f t="shared" si="539"/>
        <v>0.21701669359181475</v>
      </c>
      <c r="N4951" s="5">
        <f t="shared" si="540"/>
        <v>3713962.86</v>
      </c>
      <c r="O4951" s="2" t="str">
        <f t="shared" si="541"/>
        <v>Medium</v>
      </c>
      <c r="P4951" s="2" t="str">
        <f t="shared" si="542"/>
        <v>Very Low</v>
      </c>
      <c r="Q4951" s="2" t="str">
        <f t="shared" si="543"/>
        <v>Very Good</v>
      </c>
      <c r="R4951" s="2" t="str">
        <f t="shared" si="544"/>
        <v>Low</v>
      </c>
      <c r="S4951" s="2" t="str">
        <f t="shared" si="545"/>
        <v>&lt;25M</v>
      </c>
    </row>
    <row r="4952" spans="1:19" x14ac:dyDescent="0.2">
      <c r="A4952" s="3">
        <v>709304</v>
      </c>
      <c r="B4952" s="4" t="s">
        <v>10137</v>
      </c>
      <c r="C4952" s="4" t="s">
        <v>10138</v>
      </c>
      <c r="D4952" s="5">
        <v>399.99</v>
      </c>
      <c r="E4952" s="3">
        <v>3713</v>
      </c>
      <c r="F4952" s="3">
        <v>213</v>
      </c>
      <c r="G4952" s="3">
        <v>8</v>
      </c>
      <c r="H4952" s="4" t="s">
        <v>142</v>
      </c>
      <c r="I4952" s="2">
        <v>4.7098649999999997</v>
      </c>
      <c r="J4952" s="3">
        <v>1</v>
      </c>
      <c r="K4952" s="1">
        <v>42367</v>
      </c>
      <c r="L4952" s="4" t="s">
        <v>316</v>
      </c>
      <c r="M4952" s="2">
        <f t="shared" si="539"/>
        <v>5.7366011311607866E-2</v>
      </c>
      <c r="N4952" s="5">
        <f t="shared" si="540"/>
        <v>1485162.87</v>
      </c>
      <c r="O4952" s="2" t="str">
        <f t="shared" si="541"/>
        <v>Very Low</v>
      </c>
      <c r="P4952" s="2" t="str">
        <f t="shared" si="542"/>
        <v>Very Low</v>
      </c>
      <c r="Q4952" s="2" t="str">
        <f t="shared" si="543"/>
        <v>Very Good</v>
      </c>
      <c r="R4952" s="2" t="str">
        <f t="shared" si="544"/>
        <v>Very Low</v>
      </c>
      <c r="S4952" s="2" t="str">
        <f t="shared" si="545"/>
        <v>&lt;25M</v>
      </c>
    </row>
    <row r="4953" spans="1:19" x14ac:dyDescent="0.2">
      <c r="A4953" s="3">
        <v>2452786</v>
      </c>
      <c r="B4953" s="4" t="s">
        <v>11201</v>
      </c>
      <c r="C4953" s="4" t="s">
        <v>11202</v>
      </c>
      <c r="D4953" s="5">
        <v>399.99</v>
      </c>
      <c r="E4953" s="3">
        <v>3713</v>
      </c>
      <c r="F4953" s="3">
        <v>176</v>
      </c>
      <c r="G4953" s="3">
        <v>38</v>
      </c>
      <c r="H4953" s="4" t="s">
        <v>14</v>
      </c>
      <c r="I4953" s="2">
        <v>4.5741040000000002</v>
      </c>
      <c r="J4953" s="3">
        <v>3</v>
      </c>
      <c r="K4953" s="1">
        <v>43656</v>
      </c>
      <c r="L4953" s="4" t="s">
        <v>5247</v>
      </c>
      <c r="M4953" s="2">
        <f t="shared" si="539"/>
        <v>4.7401023431187718E-2</v>
      </c>
      <c r="N4953" s="5">
        <f t="shared" si="540"/>
        <v>1485162.87</v>
      </c>
      <c r="O4953" s="2" t="str">
        <f t="shared" si="541"/>
        <v>Very Low</v>
      </c>
      <c r="P4953" s="2" t="str">
        <f t="shared" si="542"/>
        <v>Very Low</v>
      </c>
      <c r="Q4953" s="2" t="str">
        <f t="shared" si="543"/>
        <v>Very Good</v>
      </c>
      <c r="R4953" s="2" t="str">
        <f t="shared" si="544"/>
        <v>Very Low</v>
      </c>
      <c r="S4953" s="2" t="str">
        <f t="shared" si="545"/>
        <v>&lt;25M</v>
      </c>
    </row>
    <row r="4954" spans="1:19" x14ac:dyDescent="0.2">
      <c r="A4954" s="3">
        <v>1614454</v>
      </c>
      <c r="B4954" s="4" t="s">
        <v>5286</v>
      </c>
      <c r="C4954" s="4" t="s">
        <v>5287</v>
      </c>
      <c r="D4954" s="5">
        <v>399.99</v>
      </c>
      <c r="E4954" s="3">
        <v>3711</v>
      </c>
      <c r="F4954" s="3">
        <v>673</v>
      </c>
      <c r="G4954" s="3">
        <v>42</v>
      </c>
      <c r="H4954" s="4" t="s">
        <v>14</v>
      </c>
      <c r="I4954" s="2">
        <v>3.6082516</v>
      </c>
      <c r="J4954" s="3">
        <v>3.5</v>
      </c>
      <c r="K4954" s="1">
        <v>43183</v>
      </c>
      <c r="L4954" s="4" t="s">
        <v>1418</v>
      </c>
      <c r="M4954" s="2">
        <f t="shared" si="539"/>
        <v>0.1813527351118297</v>
      </c>
      <c r="N4954" s="5">
        <f t="shared" si="540"/>
        <v>1484362.8900000001</v>
      </c>
      <c r="O4954" s="2" t="str">
        <f t="shared" si="541"/>
        <v>Very Low</v>
      </c>
      <c r="P4954" s="2" t="str">
        <f t="shared" si="542"/>
        <v>Very Low</v>
      </c>
      <c r="Q4954" s="2" t="str">
        <f t="shared" si="543"/>
        <v>Fair</v>
      </c>
      <c r="R4954" s="2" t="str">
        <f t="shared" si="544"/>
        <v>Very Low</v>
      </c>
      <c r="S4954" s="2" t="str">
        <f t="shared" si="545"/>
        <v>&lt;25M</v>
      </c>
    </row>
    <row r="4955" spans="1:19" x14ac:dyDescent="0.2">
      <c r="A4955" s="3">
        <v>1228376</v>
      </c>
      <c r="B4955" s="4" t="s">
        <v>5632</v>
      </c>
      <c r="C4955" s="4" t="s">
        <v>5633</v>
      </c>
      <c r="D4955" s="5">
        <v>399.99</v>
      </c>
      <c r="E4955" s="3">
        <v>3706</v>
      </c>
      <c r="F4955" s="3">
        <v>598</v>
      </c>
      <c r="G4955" s="3">
        <v>115</v>
      </c>
      <c r="H4955" s="4" t="s">
        <v>56</v>
      </c>
      <c r="I4955" s="2">
        <v>4.4336330000000004</v>
      </c>
      <c r="J4955" s="3">
        <v>12</v>
      </c>
      <c r="K4955" s="1">
        <v>42879</v>
      </c>
      <c r="L4955" s="4" t="s">
        <v>34</v>
      </c>
      <c r="M4955" s="2">
        <f t="shared" si="539"/>
        <v>0.1613599568267674</v>
      </c>
      <c r="N4955" s="5">
        <f t="shared" si="540"/>
        <v>1482362.94</v>
      </c>
      <c r="O4955" s="2" t="str">
        <f t="shared" si="541"/>
        <v>Very Low</v>
      </c>
      <c r="P4955" s="2" t="str">
        <f t="shared" si="542"/>
        <v>Very Low</v>
      </c>
      <c r="Q4955" s="2" t="str">
        <f t="shared" si="543"/>
        <v>Good</v>
      </c>
      <c r="R4955" s="2" t="str">
        <f t="shared" si="544"/>
        <v>Very Low</v>
      </c>
      <c r="S4955" s="2" t="str">
        <f t="shared" si="545"/>
        <v>&lt;25M</v>
      </c>
    </row>
    <row r="4956" spans="1:19" x14ac:dyDescent="0.2">
      <c r="A4956" s="3">
        <v>2521030</v>
      </c>
      <c r="B4956" s="4" t="s">
        <v>12084</v>
      </c>
      <c r="C4956" s="4" t="s">
        <v>12085</v>
      </c>
      <c r="D4956" s="5">
        <v>399.99</v>
      </c>
      <c r="E4956" s="3">
        <v>3703</v>
      </c>
      <c r="F4956" s="3">
        <v>151</v>
      </c>
      <c r="G4956" s="3">
        <v>444</v>
      </c>
      <c r="H4956" s="4" t="s">
        <v>14</v>
      </c>
      <c r="I4956" s="2">
        <v>4.2038263999999996</v>
      </c>
      <c r="J4956" s="3">
        <v>95.5</v>
      </c>
      <c r="K4956" s="1">
        <v>43699</v>
      </c>
      <c r="L4956" s="4" t="s">
        <v>263</v>
      </c>
      <c r="M4956" s="2">
        <f t="shared" si="539"/>
        <v>4.0777747772076697E-2</v>
      </c>
      <c r="N4956" s="5">
        <f t="shared" si="540"/>
        <v>1481162.97</v>
      </c>
      <c r="O4956" s="2" t="str">
        <f t="shared" si="541"/>
        <v>Very Low</v>
      </c>
      <c r="P4956" s="2" t="str">
        <f t="shared" si="542"/>
        <v>Very Low</v>
      </c>
      <c r="Q4956" s="2" t="str">
        <f t="shared" si="543"/>
        <v>Good</v>
      </c>
      <c r="R4956" s="2" t="str">
        <f t="shared" si="544"/>
        <v>Very Low</v>
      </c>
      <c r="S4956" s="2" t="str">
        <f t="shared" si="545"/>
        <v>&lt;25M</v>
      </c>
    </row>
    <row r="4957" spans="1:19" x14ac:dyDescent="0.2">
      <c r="A4957" s="3">
        <v>537282</v>
      </c>
      <c r="B4957" s="4" t="s">
        <v>9329</v>
      </c>
      <c r="C4957" s="4" t="s">
        <v>9330</v>
      </c>
      <c r="D4957" s="5">
        <v>649.99</v>
      </c>
      <c r="E4957" s="3">
        <v>3702</v>
      </c>
      <c r="F4957" s="3">
        <v>252</v>
      </c>
      <c r="G4957" s="3">
        <v>46</v>
      </c>
      <c r="H4957" s="4" t="s">
        <v>14</v>
      </c>
      <c r="I4957" s="2">
        <v>4.4199970000000004</v>
      </c>
      <c r="J4957" s="3">
        <v>5.5</v>
      </c>
      <c r="K4957" s="1">
        <v>42180</v>
      </c>
      <c r="L4957" s="4" t="s">
        <v>484</v>
      </c>
      <c r="M4957" s="2">
        <f t="shared" si="539"/>
        <v>6.8071312803889783E-2</v>
      </c>
      <c r="N4957" s="5">
        <f t="shared" si="540"/>
        <v>2406262.98</v>
      </c>
      <c r="O4957" s="2" t="str">
        <f t="shared" si="541"/>
        <v>Low</v>
      </c>
      <c r="P4957" s="2" t="str">
        <f t="shared" si="542"/>
        <v>Very Low</v>
      </c>
      <c r="Q4957" s="2" t="str">
        <f t="shared" si="543"/>
        <v>Good</v>
      </c>
      <c r="R4957" s="2" t="str">
        <f t="shared" si="544"/>
        <v>Very Low</v>
      </c>
      <c r="S4957" s="2" t="str">
        <f t="shared" si="545"/>
        <v>&lt;25M</v>
      </c>
    </row>
    <row r="4958" spans="1:19" x14ac:dyDescent="0.2">
      <c r="A4958" s="3">
        <v>4761976</v>
      </c>
      <c r="B4958" s="4" t="s">
        <v>8388</v>
      </c>
      <c r="C4958" s="4" t="s">
        <v>8389</v>
      </c>
      <c r="D4958" s="5">
        <v>899.99</v>
      </c>
      <c r="E4958" s="3">
        <v>3700</v>
      </c>
      <c r="F4958" s="3">
        <v>306</v>
      </c>
      <c r="G4958" s="3">
        <v>175</v>
      </c>
      <c r="H4958" s="4" t="s">
        <v>56</v>
      </c>
      <c r="I4958" s="2">
        <v>4.8869749999999996</v>
      </c>
      <c r="J4958" s="3">
        <v>28</v>
      </c>
      <c r="K4958" s="1">
        <v>44743</v>
      </c>
      <c r="L4958" s="4" t="s">
        <v>7467</v>
      </c>
      <c r="M4958" s="2">
        <f t="shared" si="539"/>
        <v>8.2702702702702705E-2</v>
      </c>
      <c r="N4958" s="5">
        <f t="shared" si="540"/>
        <v>3329963</v>
      </c>
      <c r="O4958" s="2" t="str">
        <f t="shared" si="541"/>
        <v>Medium</v>
      </c>
      <c r="P4958" s="2" t="str">
        <f t="shared" si="542"/>
        <v>Very Low</v>
      </c>
      <c r="Q4958" s="2" t="str">
        <f t="shared" si="543"/>
        <v>Very Good</v>
      </c>
      <c r="R4958" s="2" t="str">
        <f t="shared" si="544"/>
        <v>Very Low</v>
      </c>
      <c r="S4958" s="2" t="str">
        <f t="shared" si="545"/>
        <v>&lt;25M</v>
      </c>
    </row>
    <row r="4959" spans="1:19" x14ac:dyDescent="0.2">
      <c r="A4959" s="3">
        <v>3240810</v>
      </c>
      <c r="B4959" s="4" t="s">
        <v>5270</v>
      </c>
      <c r="C4959" s="4" t="s">
        <v>5271</v>
      </c>
      <c r="D4959" s="5">
        <v>399.99</v>
      </c>
      <c r="E4959" s="3">
        <v>3696</v>
      </c>
      <c r="F4959" s="3">
        <v>676</v>
      </c>
      <c r="G4959" s="3">
        <v>239</v>
      </c>
      <c r="H4959" s="4" t="s">
        <v>14</v>
      </c>
      <c r="I4959" s="2">
        <v>4.864706</v>
      </c>
      <c r="J4959" s="3">
        <v>15</v>
      </c>
      <c r="K4959" s="1">
        <v>43998</v>
      </c>
      <c r="L4959" s="4" t="s">
        <v>586</v>
      </c>
      <c r="M4959" s="2">
        <f t="shared" si="539"/>
        <v>0.1829004329004329</v>
      </c>
      <c r="N4959" s="5">
        <f t="shared" si="540"/>
        <v>1478363.04</v>
      </c>
      <c r="O4959" s="2" t="str">
        <f t="shared" si="541"/>
        <v>Very Low</v>
      </c>
      <c r="P4959" s="2" t="str">
        <f t="shared" si="542"/>
        <v>Very Low</v>
      </c>
      <c r="Q4959" s="2" t="str">
        <f t="shared" si="543"/>
        <v>Very Good</v>
      </c>
      <c r="R4959" s="2" t="str">
        <f t="shared" si="544"/>
        <v>Very Low</v>
      </c>
      <c r="S4959" s="2" t="str">
        <f t="shared" si="545"/>
        <v>&lt;25M</v>
      </c>
    </row>
    <row r="4960" spans="1:19" x14ac:dyDescent="0.2">
      <c r="A4960" s="3">
        <v>4628904</v>
      </c>
      <c r="B4960" s="4" t="s">
        <v>11171</v>
      </c>
      <c r="C4960" s="4" t="s">
        <v>11172</v>
      </c>
      <c r="D4960" s="5">
        <v>1199.99</v>
      </c>
      <c r="E4960" s="3">
        <v>3695</v>
      </c>
      <c r="F4960" s="3">
        <v>177</v>
      </c>
      <c r="G4960" s="3">
        <v>138</v>
      </c>
      <c r="H4960" s="4" t="s">
        <v>56</v>
      </c>
      <c r="I4960" s="2">
        <v>4.2008340000000004</v>
      </c>
      <c r="J4960" s="3">
        <v>17.5</v>
      </c>
      <c r="K4960" s="1">
        <v>44656</v>
      </c>
      <c r="L4960" s="4" t="s">
        <v>25</v>
      </c>
      <c r="M4960" s="2">
        <f t="shared" si="539"/>
        <v>4.7902571041948581E-2</v>
      </c>
      <c r="N4960" s="5">
        <f t="shared" si="540"/>
        <v>4433963.05</v>
      </c>
      <c r="O4960" s="2" t="str">
        <f t="shared" si="541"/>
        <v>High</v>
      </c>
      <c r="P4960" s="2" t="str">
        <f t="shared" si="542"/>
        <v>Very Low</v>
      </c>
      <c r="Q4960" s="2" t="str">
        <f t="shared" si="543"/>
        <v>Good</v>
      </c>
      <c r="R4960" s="2" t="str">
        <f t="shared" si="544"/>
        <v>Very Low</v>
      </c>
      <c r="S4960" s="2" t="str">
        <f t="shared" si="545"/>
        <v>&lt;25M</v>
      </c>
    </row>
    <row r="4961" spans="1:19" x14ac:dyDescent="0.2">
      <c r="A4961" s="3">
        <v>2023204</v>
      </c>
      <c r="B4961" s="4" t="s">
        <v>4612</v>
      </c>
      <c r="C4961" s="4" t="s">
        <v>4613</v>
      </c>
      <c r="D4961" s="5">
        <v>399.99</v>
      </c>
      <c r="E4961" s="3">
        <v>3692</v>
      </c>
      <c r="F4961" s="3">
        <v>847</v>
      </c>
      <c r="G4961" s="3">
        <v>244</v>
      </c>
      <c r="H4961" s="4" t="s">
        <v>14</v>
      </c>
      <c r="I4961" s="2">
        <v>4.2943959999999999</v>
      </c>
      <c r="J4961" s="3">
        <v>25</v>
      </c>
      <c r="K4961" s="1">
        <v>43417</v>
      </c>
      <c r="L4961" s="4" t="s">
        <v>15</v>
      </c>
      <c r="M4961" s="2">
        <f t="shared" si="539"/>
        <v>0.22941495124593717</v>
      </c>
      <c r="N4961" s="5">
        <f t="shared" si="540"/>
        <v>1476763.08</v>
      </c>
      <c r="O4961" s="2" t="str">
        <f t="shared" si="541"/>
        <v>Very Low</v>
      </c>
      <c r="P4961" s="2" t="str">
        <f t="shared" si="542"/>
        <v>Very Low</v>
      </c>
      <c r="Q4961" s="2" t="str">
        <f t="shared" si="543"/>
        <v>Good</v>
      </c>
      <c r="R4961" s="2" t="str">
        <f t="shared" si="544"/>
        <v>Low</v>
      </c>
      <c r="S4961" s="2" t="str">
        <f t="shared" si="545"/>
        <v>&lt;25M</v>
      </c>
    </row>
    <row r="4962" spans="1:19" x14ac:dyDescent="0.2">
      <c r="A4962" s="3">
        <v>5344102</v>
      </c>
      <c r="B4962" s="4" t="s">
        <v>6033</v>
      </c>
      <c r="C4962" s="4" t="s">
        <v>6034</v>
      </c>
      <c r="D4962" s="5">
        <v>1199.99</v>
      </c>
      <c r="E4962" s="3">
        <v>3686</v>
      </c>
      <c r="F4962" s="3">
        <v>528</v>
      </c>
      <c r="G4962" s="3">
        <v>272</v>
      </c>
      <c r="H4962" s="4" t="s">
        <v>142</v>
      </c>
      <c r="I4962" s="2">
        <v>4.6311260000000001</v>
      </c>
      <c r="J4962" s="3">
        <v>20</v>
      </c>
      <c r="K4962" s="1">
        <v>45070</v>
      </c>
      <c r="L4962" s="4" t="s">
        <v>394</v>
      </c>
      <c r="M4962" s="2">
        <f t="shared" si="539"/>
        <v>0.14324470971242539</v>
      </c>
      <c r="N4962" s="5">
        <f t="shared" si="540"/>
        <v>4423163.1399999997</v>
      </c>
      <c r="O4962" s="2" t="str">
        <f t="shared" si="541"/>
        <v>High</v>
      </c>
      <c r="P4962" s="2" t="str">
        <f t="shared" si="542"/>
        <v>Very Low</v>
      </c>
      <c r="Q4962" s="2" t="str">
        <f t="shared" si="543"/>
        <v>Very Good</v>
      </c>
      <c r="R4962" s="2" t="str">
        <f t="shared" si="544"/>
        <v>Very Low</v>
      </c>
      <c r="S4962" s="2" t="str">
        <f t="shared" si="545"/>
        <v>&lt;25M</v>
      </c>
    </row>
    <row r="4963" spans="1:19" x14ac:dyDescent="0.2">
      <c r="A4963" s="3">
        <v>4866246</v>
      </c>
      <c r="B4963" s="4" t="s">
        <v>12682</v>
      </c>
      <c r="C4963" s="4" t="s">
        <v>12683</v>
      </c>
      <c r="D4963" s="5">
        <v>999.99</v>
      </c>
      <c r="E4963" s="3">
        <v>3686</v>
      </c>
      <c r="F4963" s="3">
        <v>139</v>
      </c>
      <c r="G4963" s="3">
        <v>227</v>
      </c>
      <c r="H4963" s="4" t="s">
        <v>14</v>
      </c>
      <c r="I4963" s="2">
        <v>4.4600520000000001</v>
      </c>
      <c r="J4963" s="3">
        <v>23</v>
      </c>
      <c r="K4963" s="1">
        <v>44808</v>
      </c>
      <c r="L4963" s="4" t="s">
        <v>77</v>
      </c>
      <c r="M4963" s="2">
        <f t="shared" si="539"/>
        <v>3.7710255018990779E-2</v>
      </c>
      <c r="N4963" s="5">
        <f t="shared" si="540"/>
        <v>3685963.14</v>
      </c>
      <c r="O4963" s="2" t="str">
        <f t="shared" si="541"/>
        <v>Medium</v>
      </c>
      <c r="P4963" s="2" t="str">
        <f t="shared" si="542"/>
        <v>Very Low</v>
      </c>
      <c r="Q4963" s="2" t="str">
        <f t="shared" si="543"/>
        <v>Good</v>
      </c>
      <c r="R4963" s="2" t="str">
        <f t="shared" si="544"/>
        <v>Very Low</v>
      </c>
      <c r="S4963" s="2" t="str">
        <f t="shared" si="545"/>
        <v>&lt;25M</v>
      </c>
    </row>
    <row r="4964" spans="1:19" x14ac:dyDescent="0.2">
      <c r="A4964" s="3">
        <v>1051008</v>
      </c>
      <c r="B4964" s="4" t="s">
        <v>5878</v>
      </c>
      <c r="C4964" s="4" t="s">
        <v>5879</v>
      </c>
      <c r="D4964" s="5">
        <v>399.99</v>
      </c>
      <c r="E4964" s="3">
        <v>3686</v>
      </c>
      <c r="F4964" s="3">
        <v>557</v>
      </c>
      <c r="G4964" s="3">
        <v>132</v>
      </c>
      <c r="H4964" s="4" t="s">
        <v>14</v>
      </c>
      <c r="I4964" s="2">
        <v>4.2122498000000004</v>
      </c>
      <c r="J4964" s="3">
        <v>16</v>
      </c>
      <c r="K4964" s="1">
        <v>42729</v>
      </c>
      <c r="L4964" s="4" t="s">
        <v>252</v>
      </c>
      <c r="M4964" s="2">
        <f t="shared" si="539"/>
        <v>0.15111231687466087</v>
      </c>
      <c r="N4964" s="5">
        <f t="shared" si="540"/>
        <v>1474363.1400000001</v>
      </c>
      <c r="O4964" s="2" t="str">
        <f t="shared" si="541"/>
        <v>Very Low</v>
      </c>
      <c r="P4964" s="2" t="str">
        <f t="shared" si="542"/>
        <v>Very Low</v>
      </c>
      <c r="Q4964" s="2" t="str">
        <f t="shared" si="543"/>
        <v>Good</v>
      </c>
      <c r="R4964" s="2" t="str">
        <f t="shared" si="544"/>
        <v>Very Low</v>
      </c>
      <c r="S4964" s="2" t="str">
        <f t="shared" si="545"/>
        <v>&lt;25M</v>
      </c>
    </row>
    <row r="4965" spans="1:19" x14ac:dyDescent="0.2">
      <c r="A4965" s="3">
        <v>2616188</v>
      </c>
      <c r="B4965" s="4" t="s">
        <v>17664</v>
      </c>
      <c r="C4965" s="4" t="s">
        <v>17665</v>
      </c>
      <c r="D4965" s="5">
        <v>399.99</v>
      </c>
      <c r="E4965" s="3">
        <v>3686</v>
      </c>
      <c r="F4965" s="3">
        <v>65</v>
      </c>
      <c r="G4965" s="3">
        <v>15</v>
      </c>
      <c r="H4965" s="4" t="s">
        <v>56</v>
      </c>
      <c r="I4965" s="2">
        <v>4.4303330000000001</v>
      </c>
      <c r="J4965" s="3">
        <v>2</v>
      </c>
      <c r="K4965" s="1">
        <v>43758</v>
      </c>
      <c r="L4965" s="4" t="s">
        <v>255</v>
      </c>
      <c r="M4965" s="2">
        <f t="shared" si="539"/>
        <v>1.7634291915355399E-2</v>
      </c>
      <c r="N4965" s="5">
        <f t="shared" si="540"/>
        <v>1474363.1400000001</v>
      </c>
      <c r="O4965" s="2" t="str">
        <f t="shared" si="541"/>
        <v>Very Low</v>
      </c>
      <c r="P4965" s="2" t="str">
        <f t="shared" si="542"/>
        <v>Very Low</v>
      </c>
      <c r="Q4965" s="2" t="str">
        <f t="shared" si="543"/>
        <v>Good</v>
      </c>
      <c r="R4965" s="2" t="str">
        <f t="shared" si="544"/>
        <v>Very Low</v>
      </c>
      <c r="S4965" s="2" t="str">
        <f t="shared" si="545"/>
        <v>&lt;25M</v>
      </c>
    </row>
    <row r="4966" spans="1:19" x14ac:dyDescent="0.2">
      <c r="A4966" s="3">
        <v>5077192</v>
      </c>
      <c r="B4966" s="4" t="s">
        <v>6992</v>
      </c>
      <c r="C4966" s="4" t="s">
        <v>6993</v>
      </c>
      <c r="D4966" s="5">
        <v>399.99</v>
      </c>
      <c r="E4966" s="3">
        <v>3684</v>
      </c>
      <c r="F4966" s="3">
        <v>416</v>
      </c>
      <c r="G4966" s="3">
        <v>202</v>
      </c>
      <c r="H4966" s="4" t="s">
        <v>14</v>
      </c>
      <c r="I4966" s="2">
        <v>4.2911609999999998</v>
      </c>
      <c r="J4966" s="3">
        <v>18.5</v>
      </c>
      <c r="K4966" s="1">
        <v>44937</v>
      </c>
      <c r="L4966" s="4" t="s">
        <v>208</v>
      </c>
      <c r="M4966" s="2">
        <f t="shared" si="539"/>
        <v>0.11292073832790445</v>
      </c>
      <c r="N4966" s="5">
        <f t="shared" si="540"/>
        <v>1473563.1600000001</v>
      </c>
      <c r="O4966" s="2" t="str">
        <f t="shared" si="541"/>
        <v>Very Low</v>
      </c>
      <c r="P4966" s="2" t="str">
        <f t="shared" si="542"/>
        <v>Very Low</v>
      </c>
      <c r="Q4966" s="2" t="str">
        <f t="shared" si="543"/>
        <v>Good</v>
      </c>
      <c r="R4966" s="2" t="str">
        <f t="shared" si="544"/>
        <v>Very Low</v>
      </c>
      <c r="S4966" s="2" t="str">
        <f t="shared" si="545"/>
        <v>&lt;25M</v>
      </c>
    </row>
    <row r="4967" spans="1:19" x14ac:dyDescent="0.2">
      <c r="A4967" s="3">
        <v>3165184</v>
      </c>
      <c r="B4967" s="4" t="s">
        <v>17331</v>
      </c>
      <c r="C4967" s="4" t="s">
        <v>17332</v>
      </c>
      <c r="D4967" s="5">
        <v>399.99</v>
      </c>
      <c r="E4967" s="3">
        <v>3682</v>
      </c>
      <c r="F4967" s="3">
        <v>68</v>
      </c>
      <c r="G4967" s="3">
        <v>190</v>
      </c>
      <c r="H4967" s="4" t="s">
        <v>14</v>
      </c>
      <c r="I4967" s="2">
        <v>4.6651559999999996</v>
      </c>
      <c r="J4967" s="3">
        <v>20.5</v>
      </c>
      <c r="K4967" s="1">
        <v>43976</v>
      </c>
      <c r="L4967" s="4" t="s">
        <v>233</v>
      </c>
      <c r="M4967" s="2">
        <f t="shared" si="539"/>
        <v>1.8468223791417708E-2</v>
      </c>
      <c r="N4967" s="5">
        <f t="shared" si="540"/>
        <v>1472763.18</v>
      </c>
      <c r="O4967" s="2" t="str">
        <f t="shared" si="541"/>
        <v>Very Low</v>
      </c>
      <c r="P4967" s="2" t="str">
        <f t="shared" si="542"/>
        <v>Very Low</v>
      </c>
      <c r="Q4967" s="2" t="str">
        <f t="shared" si="543"/>
        <v>Very Good</v>
      </c>
      <c r="R4967" s="2" t="str">
        <f t="shared" si="544"/>
        <v>Very Low</v>
      </c>
      <c r="S4967" s="2" t="str">
        <f t="shared" si="545"/>
        <v>&lt;25M</v>
      </c>
    </row>
    <row r="4968" spans="1:19" x14ac:dyDescent="0.2">
      <c r="A4968" s="3">
        <v>590992</v>
      </c>
      <c r="B4968" s="4" t="s">
        <v>13478</v>
      </c>
      <c r="C4968" s="4" t="s">
        <v>13479</v>
      </c>
      <c r="D4968" s="5">
        <v>399.99</v>
      </c>
      <c r="E4968" s="3">
        <v>3679</v>
      </c>
      <c r="F4968" s="3">
        <v>122</v>
      </c>
      <c r="G4968" s="3">
        <v>376</v>
      </c>
      <c r="H4968" s="4" t="s">
        <v>14</v>
      </c>
      <c r="I4968" s="2">
        <v>4.4522633999999996</v>
      </c>
      <c r="J4968" s="3">
        <v>24</v>
      </c>
      <c r="K4968" s="1">
        <v>42239</v>
      </c>
      <c r="L4968" s="4" t="s">
        <v>608</v>
      </c>
      <c r="M4968" s="2">
        <f t="shared" si="539"/>
        <v>3.3161185104648001E-2</v>
      </c>
      <c r="N4968" s="5">
        <f t="shared" si="540"/>
        <v>1471563.21</v>
      </c>
      <c r="O4968" s="2" t="str">
        <f t="shared" si="541"/>
        <v>Very Low</v>
      </c>
      <c r="P4968" s="2" t="str">
        <f t="shared" si="542"/>
        <v>Very Low</v>
      </c>
      <c r="Q4968" s="2" t="str">
        <f t="shared" si="543"/>
        <v>Good</v>
      </c>
      <c r="R4968" s="2" t="str">
        <f t="shared" si="544"/>
        <v>Very Low</v>
      </c>
      <c r="S4968" s="2" t="str">
        <f t="shared" si="545"/>
        <v>&lt;25M</v>
      </c>
    </row>
    <row r="4969" spans="1:19" x14ac:dyDescent="0.2">
      <c r="A4969" s="3">
        <v>4222716</v>
      </c>
      <c r="B4969" s="4" t="s">
        <v>4963</v>
      </c>
      <c r="C4969" s="4" t="s">
        <v>4964</v>
      </c>
      <c r="D4969" s="5">
        <v>599.99</v>
      </c>
      <c r="E4969" s="3">
        <v>3676</v>
      </c>
      <c r="F4969" s="3">
        <v>749</v>
      </c>
      <c r="G4969" s="3">
        <v>21</v>
      </c>
      <c r="H4969" s="4" t="s">
        <v>56</v>
      </c>
      <c r="I4969" s="2">
        <v>4.099634</v>
      </c>
      <c r="J4969" s="3">
        <v>2.5</v>
      </c>
      <c r="K4969" s="1">
        <v>44412</v>
      </c>
      <c r="L4969" s="4" t="s">
        <v>4627</v>
      </c>
      <c r="M4969" s="2">
        <f t="shared" si="539"/>
        <v>0.20375408052230687</v>
      </c>
      <c r="N4969" s="5">
        <f t="shared" si="540"/>
        <v>2205563.2400000002</v>
      </c>
      <c r="O4969" s="2" t="str">
        <f t="shared" si="541"/>
        <v>Very Low</v>
      </c>
      <c r="P4969" s="2" t="str">
        <f t="shared" si="542"/>
        <v>Very Low</v>
      </c>
      <c r="Q4969" s="2" t="str">
        <f t="shared" si="543"/>
        <v>Good</v>
      </c>
      <c r="R4969" s="2" t="str">
        <f t="shared" si="544"/>
        <v>Low</v>
      </c>
      <c r="S4969" s="2" t="str">
        <f t="shared" si="545"/>
        <v>&lt;25M</v>
      </c>
    </row>
    <row r="4970" spans="1:19" x14ac:dyDescent="0.2">
      <c r="A4970" s="3">
        <v>1423038</v>
      </c>
      <c r="B4970" s="4" t="s">
        <v>6450</v>
      </c>
      <c r="C4970" s="4" t="s">
        <v>6451</v>
      </c>
      <c r="D4970" s="5">
        <v>399.99</v>
      </c>
      <c r="E4970" s="3">
        <v>3675</v>
      </c>
      <c r="F4970" s="3">
        <v>481</v>
      </c>
      <c r="G4970" s="3">
        <v>47</v>
      </c>
      <c r="H4970" s="4" t="s">
        <v>56</v>
      </c>
      <c r="I4970" s="2">
        <v>3.9963647999999998</v>
      </c>
      <c r="J4970" s="3">
        <v>6</v>
      </c>
      <c r="K4970" s="1">
        <v>43045</v>
      </c>
      <c r="L4970" s="4" t="s">
        <v>1418</v>
      </c>
      <c r="M4970" s="2">
        <f t="shared" si="539"/>
        <v>0.1308843537414966</v>
      </c>
      <c r="N4970" s="5">
        <f t="shared" si="540"/>
        <v>1469963.25</v>
      </c>
      <c r="O4970" s="2" t="str">
        <f t="shared" si="541"/>
        <v>Very Low</v>
      </c>
      <c r="P4970" s="2" t="str">
        <f t="shared" si="542"/>
        <v>Very Low</v>
      </c>
      <c r="Q4970" s="2" t="str">
        <f t="shared" si="543"/>
        <v>Fair</v>
      </c>
      <c r="R4970" s="2" t="str">
        <f t="shared" si="544"/>
        <v>Very Low</v>
      </c>
      <c r="S4970" s="2" t="str">
        <f t="shared" si="545"/>
        <v>&lt;25M</v>
      </c>
    </row>
    <row r="4971" spans="1:19" x14ac:dyDescent="0.2">
      <c r="A4971" s="3">
        <v>2637466</v>
      </c>
      <c r="B4971" s="4" t="s">
        <v>14022</v>
      </c>
      <c r="C4971" s="4" t="s">
        <v>14023</v>
      </c>
      <c r="D4971" s="5">
        <v>1299.99</v>
      </c>
      <c r="E4971" s="3">
        <v>3672</v>
      </c>
      <c r="F4971" s="3">
        <v>112</v>
      </c>
      <c r="G4971" s="3">
        <v>62</v>
      </c>
      <c r="H4971" s="4" t="s">
        <v>142</v>
      </c>
      <c r="I4971" s="2">
        <v>4.1104025999999996</v>
      </c>
      <c r="J4971" s="3">
        <v>11</v>
      </c>
      <c r="K4971" s="1">
        <v>43772</v>
      </c>
      <c r="L4971" s="4" t="s">
        <v>14024</v>
      </c>
      <c r="M4971" s="2">
        <f t="shared" si="539"/>
        <v>3.0501089324618737E-2</v>
      </c>
      <c r="N4971" s="5">
        <f t="shared" si="540"/>
        <v>4773563.28</v>
      </c>
      <c r="O4971" s="2" t="str">
        <f t="shared" si="541"/>
        <v>Very High</v>
      </c>
      <c r="P4971" s="2" t="str">
        <f t="shared" si="542"/>
        <v>Very Low</v>
      </c>
      <c r="Q4971" s="2" t="str">
        <f t="shared" si="543"/>
        <v>Good</v>
      </c>
      <c r="R4971" s="2" t="str">
        <f t="shared" si="544"/>
        <v>Very Low</v>
      </c>
      <c r="S4971" s="2" t="str">
        <f t="shared" si="545"/>
        <v>&lt;25M</v>
      </c>
    </row>
    <row r="4972" spans="1:19" x14ac:dyDescent="0.2">
      <c r="A4972" s="3">
        <v>1692138</v>
      </c>
      <c r="B4972" s="4" t="s">
        <v>12370</v>
      </c>
      <c r="C4972" s="4" t="s">
        <v>12371</v>
      </c>
      <c r="D4972" s="5">
        <v>399.99</v>
      </c>
      <c r="E4972" s="3">
        <v>3669</v>
      </c>
      <c r="F4972" s="3">
        <v>145</v>
      </c>
      <c r="G4972" s="3">
        <v>22</v>
      </c>
      <c r="H4972" s="4" t="s">
        <v>14</v>
      </c>
      <c r="I4972" s="2">
        <v>4.5793914999999998</v>
      </c>
      <c r="J4972" s="3">
        <v>2</v>
      </c>
      <c r="K4972" s="1">
        <v>43234</v>
      </c>
      <c r="L4972" s="4" t="s">
        <v>1315</v>
      </c>
      <c r="M4972" s="2">
        <f t="shared" si="539"/>
        <v>3.9520305260288907E-2</v>
      </c>
      <c r="N4972" s="5">
        <f t="shared" si="540"/>
        <v>1467563.31</v>
      </c>
      <c r="O4972" s="2" t="str">
        <f t="shared" si="541"/>
        <v>Very Low</v>
      </c>
      <c r="P4972" s="2" t="str">
        <f t="shared" si="542"/>
        <v>Very Low</v>
      </c>
      <c r="Q4972" s="2" t="str">
        <f t="shared" si="543"/>
        <v>Very Good</v>
      </c>
      <c r="R4972" s="2" t="str">
        <f t="shared" si="544"/>
        <v>Very Low</v>
      </c>
      <c r="S4972" s="2" t="str">
        <f t="shared" si="545"/>
        <v>&lt;25M</v>
      </c>
    </row>
    <row r="4973" spans="1:19" x14ac:dyDescent="0.2">
      <c r="A4973" s="3">
        <v>1251008</v>
      </c>
      <c r="B4973" s="4" t="s">
        <v>5448</v>
      </c>
      <c r="C4973" s="4" t="s">
        <v>5449</v>
      </c>
      <c r="D4973" s="5">
        <v>599.99</v>
      </c>
      <c r="E4973" s="3">
        <v>3668</v>
      </c>
      <c r="F4973" s="3">
        <v>638</v>
      </c>
      <c r="G4973" s="3">
        <v>29</v>
      </c>
      <c r="H4973" s="4" t="s">
        <v>56</v>
      </c>
      <c r="I4973" s="2">
        <v>4.1061870000000003</v>
      </c>
      <c r="J4973" s="3">
        <v>4.5</v>
      </c>
      <c r="K4973" s="1">
        <v>42898</v>
      </c>
      <c r="L4973" s="4" t="s">
        <v>5450</v>
      </c>
      <c r="M4973" s="2">
        <f t="shared" si="539"/>
        <v>0.17393675027262814</v>
      </c>
      <c r="N4973" s="5">
        <f t="shared" si="540"/>
        <v>2200763.3199999998</v>
      </c>
      <c r="O4973" s="2" t="str">
        <f t="shared" si="541"/>
        <v>Very Low</v>
      </c>
      <c r="P4973" s="2" t="str">
        <f t="shared" si="542"/>
        <v>Very Low</v>
      </c>
      <c r="Q4973" s="2" t="str">
        <f t="shared" si="543"/>
        <v>Good</v>
      </c>
      <c r="R4973" s="2" t="str">
        <f t="shared" si="544"/>
        <v>Very Low</v>
      </c>
      <c r="S4973" s="2" t="str">
        <f t="shared" si="545"/>
        <v>&lt;25M</v>
      </c>
    </row>
    <row r="4974" spans="1:19" x14ac:dyDescent="0.2">
      <c r="A4974" s="3">
        <v>2704674</v>
      </c>
      <c r="B4974" s="4" t="s">
        <v>6151</v>
      </c>
      <c r="C4974" s="4" t="s">
        <v>6152</v>
      </c>
      <c r="D4974" s="5">
        <v>1099.99</v>
      </c>
      <c r="E4974" s="3">
        <v>3667</v>
      </c>
      <c r="F4974" s="3">
        <v>517</v>
      </c>
      <c r="G4974" s="3">
        <v>288</v>
      </c>
      <c r="H4974" s="4" t="s">
        <v>14</v>
      </c>
      <c r="I4974" s="2">
        <v>4.1343870000000003</v>
      </c>
      <c r="J4974" s="3">
        <v>37</v>
      </c>
      <c r="K4974" s="1">
        <v>43813</v>
      </c>
      <c r="L4974" s="4" t="s">
        <v>513</v>
      </c>
      <c r="M4974" s="2">
        <f t="shared" si="539"/>
        <v>0.14098718298336516</v>
      </c>
      <c r="N4974" s="5">
        <f t="shared" si="540"/>
        <v>4033663.33</v>
      </c>
      <c r="O4974" s="2" t="str">
        <f t="shared" si="541"/>
        <v>High</v>
      </c>
      <c r="P4974" s="2" t="str">
        <f t="shared" si="542"/>
        <v>Very Low</v>
      </c>
      <c r="Q4974" s="2" t="str">
        <f t="shared" si="543"/>
        <v>Good</v>
      </c>
      <c r="R4974" s="2" t="str">
        <f t="shared" si="544"/>
        <v>Very Low</v>
      </c>
      <c r="S4974" s="2" t="str">
        <f t="shared" si="545"/>
        <v>&lt;25M</v>
      </c>
    </row>
    <row r="4975" spans="1:19" x14ac:dyDescent="0.2">
      <c r="A4975" s="3">
        <v>4992564</v>
      </c>
      <c r="B4975" s="4" t="s">
        <v>9014</v>
      </c>
      <c r="C4975" s="4" t="s">
        <v>9015</v>
      </c>
      <c r="D4975" s="5">
        <v>1099.99</v>
      </c>
      <c r="E4975" s="3">
        <v>3667</v>
      </c>
      <c r="F4975" s="3">
        <v>268</v>
      </c>
      <c r="G4975" s="3">
        <v>130</v>
      </c>
      <c r="H4975" s="4" t="s">
        <v>14</v>
      </c>
      <c r="I4975" s="2">
        <v>4.6728015000000003</v>
      </c>
      <c r="J4975" s="3">
        <v>13</v>
      </c>
      <c r="K4975" s="1">
        <v>44888</v>
      </c>
      <c r="L4975" s="4" t="s">
        <v>134</v>
      </c>
      <c r="M4975" s="2">
        <f t="shared" si="539"/>
        <v>7.3084265066812107E-2</v>
      </c>
      <c r="N4975" s="5">
        <f t="shared" si="540"/>
        <v>4033663.33</v>
      </c>
      <c r="O4975" s="2" t="str">
        <f t="shared" si="541"/>
        <v>High</v>
      </c>
      <c r="P4975" s="2" t="str">
        <f t="shared" si="542"/>
        <v>Very Low</v>
      </c>
      <c r="Q4975" s="2" t="str">
        <f t="shared" si="543"/>
        <v>Very Good</v>
      </c>
      <c r="R4975" s="2" t="str">
        <f t="shared" si="544"/>
        <v>Very Low</v>
      </c>
      <c r="S4975" s="2" t="str">
        <f t="shared" si="545"/>
        <v>&lt;25M</v>
      </c>
    </row>
    <row r="4976" spans="1:19" x14ac:dyDescent="0.2">
      <c r="A4976" s="3">
        <v>362520</v>
      </c>
      <c r="B4976" s="4" t="s">
        <v>12196</v>
      </c>
      <c r="C4976" s="4" t="s">
        <v>12197</v>
      </c>
      <c r="D4976" s="5">
        <v>399.99</v>
      </c>
      <c r="E4976" s="3">
        <v>3666</v>
      </c>
      <c r="F4976" s="3">
        <v>148</v>
      </c>
      <c r="G4976" s="3">
        <v>136</v>
      </c>
      <c r="H4976" s="4" t="s">
        <v>14</v>
      </c>
      <c r="I4976" s="2">
        <v>4.1104010000000004</v>
      </c>
      <c r="J4976" s="3">
        <v>12.5</v>
      </c>
      <c r="K4976" s="1">
        <v>41976</v>
      </c>
      <c r="L4976" s="4" t="s">
        <v>7870</v>
      </c>
      <c r="M4976" s="2">
        <f t="shared" si="539"/>
        <v>4.0370976541189305E-2</v>
      </c>
      <c r="N4976" s="5">
        <f t="shared" si="540"/>
        <v>1466363.34</v>
      </c>
      <c r="O4976" s="2" t="str">
        <f t="shared" si="541"/>
        <v>Very Low</v>
      </c>
      <c r="P4976" s="2" t="str">
        <f t="shared" si="542"/>
        <v>Very Low</v>
      </c>
      <c r="Q4976" s="2" t="str">
        <f t="shared" si="543"/>
        <v>Good</v>
      </c>
      <c r="R4976" s="2" t="str">
        <f t="shared" si="544"/>
        <v>Very Low</v>
      </c>
      <c r="S4976" s="2" t="str">
        <f t="shared" si="545"/>
        <v>&lt;25M</v>
      </c>
    </row>
    <row r="4977" spans="1:19" x14ac:dyDescent="0.2">
      <c r="A4977" s="3">
        <v>991942</v>
      </c>
      <c r="B4977" s="4" t="s">
        <v>12470</v>
      </c>
      <c r="C4977" s="4" t="s">
        <v>12471</v>
      </c>
      <c r="D4977" s="5">
        <v>399.99</v>
      </c>
      <c r="E4977" s="3">
        <v>3661</v>
      </c>
      <c r="F4977" s="3">
        <v>143</v>
      </c>
      <c r="G4977" s="3">
        <v>19</v>
      </c>
      <c r="H4977" s="4" t="s">
        <v>14</v>
      </c>
      <c r="I4977" s="2">
        <v>3.9579252999999999</v>
      </c>
      <c r="J4977" s="3">
        <v>2</v>
      </c>
      <c r="K4977" s="1">
        <v>42666</v>
      </c>
      <c r="L4977" s="4" t="s">
        <v>2024</v>
      </c>
      <c r="M4977" s="2">
        <f t="shared" si="539"/>
        <v>3.906036602021306E-2</v>
      </c>
      <c r="N4977" s="5">
        <f t="shared" si="540"/>
        <v>1464363.3900000001</v>
      </c>
      <c r="O4977" s="2" t="str">
        <f t="shared" si="541"/>
        <v>Very Low</v>
      </c>
      <c r="P4977" s="2" t="str">
        <f t="shared" si="542"/>
        <v>Very Low</v>
      </c>
      <c r="Q4977" s="2" t="str">
        <f t="shared" si="543"/>
        <v>Fair</v>
      </c>
      <c r="R4977" s="2" t="str">
        <f t="shared" si="544"/>
        <v>Very Low</v>
      </c>
      <c r="S4977" s="2" t="str">
        <f t="shared" si="545"/>
        <v>&lt;25M</v>
      </c>
    </row>
    <row r="4978" spans="1:19" x14ac:dyDescent="0.2">
      <c r="A4978" s="3">
        <v>4556640</v>
      </c>
      <c r="B4978" s="4" t="s">
        <v>6145</v>
      </c>
      <c r="C4978" s="4" t="s">
        <v>6146</v>
      </c>
      <c r="D4978" s="5">
        <v>899.99</v>
      </c>
      <c r="E4978" s="3">
        <v>3660</v>
      </c>
      <c r="F4978" s="3">
        <v>517</v>
      </c>
      <c r="G4978" s="3">
        <v>86</v>
      </c>
      <c r="H4978" s="4" t="s">
        <v>56</v>
      </c>
      <c r="I4978" s="2">
        <v>4.5242047000000003</v>
      </c>
      <c r="J4978" s="3">
        <v>7</v>
      </c>
      <c r="K4978" s="1">
        <v>44609</v>
      </c>
      <c r="L4978" s="4" t="s">
        <v>823</v>
      </c>
      <c r="M4978" s="2">
        <f t="shared" si="539"/>
        <v>0.1412568306010929</v>
      </c>
      <c r="N4978" s="5">
        <f t="shared" si="540"/>
        <v>3293963.4</v>
      </c>
      <c r="O4978" s="2" t="str">
        <f t="shared" si="541"/>
        <v>Medium</v>
      </c>
      <c r="P4978" s="2" t="str">
        <f t="shared" si="542"/>
        <v>Very Low</v>
      </c>
      <c r="Q4978" s="2" t="str">
        <f t="shared" si="543"/>
        <v>Very Good</v>
      </c>
      <c r="R4978" s="2" t="str">
        <f t="shared" si="544"/>
        <v>Very Low</v>
      </c>
      <c r="S4978" s="2" t="str">
        <f t="shared" si="545"/>
        <v>&lt;25M</v>
      </c>
    </row>
    <row r="4979" spans="1:19" x14ac:dyDescent="0.2">
      <c r="A4979" s="3">
        <v>1401596</v>
      </c>
      <c r="B4979" s="4" t="s">
        <v>6241</v>
      </c>
      <c r="C4979" s="4" t="s">
        <v>6242</v>
      </c>
      <c r="D4979" s="5">
        <v>399.99</v>
      </c>
      <c r="E4979" s="3">
        <v>3656</v>
      </c>
      <c r="F4979" s="3">
        <v>504</v>
      </c>
      <c r="G4979" s="3">
        <v>35</v>
      </c>
      <c r="H4979" s="4" t="s">
        <v>56</v>
      </c>
      <c r="I4979" s="2">
        <v>4.2040709999999999</v>
      </c>
      <c r="J4979" s="3">
        <v>4</v>
      </c>
      <c r="K4979" s="1">
        <v>43028</v>
      </c>
      <c r="L4979" s="4" t="s">
        <v>1240</v>
      </c>
      <c r="M4979" s="2">
        <f t="shared" si="539"/>
        <v>0.13785557986870897</v>
      </c>
      <c r="N4979" s="5">
        <f t="shared" si="540"/>
        <v>1462363.44</v>
      </c>
      <c r="O4979" s="2" t="str">
        <f t="shared" si="541"/>
        <v>Very Low</v>
      </c>
      <c r="P4979" s="2" t="str">
        <f t="shared" si="542"/>
        <v>Very Low</v>
      </c>
      <c r="Q4979" s="2" t="str">
        <f t="shared" si="543"/>
        <v>Good</v>
      </c>
      <c r="R4979" s="2" t="str">
        <f t="shared" si="544"/>
        <v>Very Low</v>
      </c>
      <c r="S4979" s="2" t="str">
        <f t="shared" si="545"/>
        <v>&lt;25M</v>
      </c>
    </row>
    <row r="4980" spans="1:19" x14ac:dyDescent="0.2">
      <c r="A4980" s="3">
        <v>392396</v>
      </c>
      <c r="B4980" s="4" t="s">
        <v>7870</v>
      </c>
      <c r="C4980" s="4" t="s">
        <v>13105</v>
      </c>
      <c r="D4980" s="5">
        <v>399.99</v>
      </c>
      <c r="E4980" s="3">
        <v>3656</v>
      </c>
      <c r="F4980" s="3">
        <v>130</v>
      </c>
      <c r="G4980" s="3">
        <v>242</v>
      </c>
      <c r="H4980" s="4" t="s">
        <v>14</v>
      </c>
      <c r="I4980" s="2">
        <v>4.1917530000000003</v>
      </c>
      <c r="J4980" s="3">
        <v>13</v>
      </c>
      <c r="K4980" s="1">
        <v>42016</v>
      </c>
      <c r="L4980" s="4" t="s">
        <v>7870</v>
      </c>
      <c r="M4980" s="2">
        <f t="shared" si="539"/>
        <v>3.5557986870897153E-2</v>
      </c>
      <c r="N4980" s="5">
        <f t="shared" si="540"/>
        <v>1462363.44</v>
      </c>
      <c r="O4980" s="2" t="str">
        <f t="shared" si="541"/>
        <v>Very Low</v>
      </c>
      <c r="P4980" s="2" t="str">
        <f t="shared" si="542"/>
        <v>Very Low</v>
      </c>
      <c r="Q4980" s="2" t="str">
        <f t="shared" si="543"/>
        <v>Good</v>
      </c>
      <c r="R4980" s="2" t="str">
        <f t="shared" si="544"/>
        <v>Very Low</v>
      </c>
      <c r="S4980" s="2" t="str">
        <f t="shared" si="545"/>
        <v>&lt;25M</v>
      </c>
    </row>
    <row r="4981" spans="1:19" x14ac:dyDescent="0.2">
      <c r="A4981" s="3">
        <v>1631652</v>
      </c>
      <c r="B4981" s="4" t="s">
        <v>10608</v>
      </c>
      <c r="C4981" s="4" t="s">
        <v>10609</v>
      </c>
      <c r="D4981" s="5">
        <v>399.99</v>
      </c>
      <c r="E4981" s="3">
        <v>3653</v>
      </c>
      <c r="F4981" s="3">
        <v>196</v>
      </c>
      <c r="G4981" s="3">
        <v>27</v>
      </c>
      <c r="H4981" s="4" t="s">
        <v>56</v>
      </c>
      <c r="I4981" s="2">
        <v>4.7087006999999996</v>
      </c>
      <c r="J4981" s="3">
        <v>1.5</v>
      </c>
      <c r="K4981" s="1">
        <v>43195</v>
      </c>
      <c r="L4981" s="4" t="s">
        <v>263</v>
      </c>
      <c r="M4981" s="2">
        <f t="shared" si="539"/>
        <v>5.3654530522857923E-2</v>
      </c>
      <c r="N4981" s="5">
        <f t="shared" si="540"/>
        <v>1461163.47</v>
      </c>
      <c r="O4981" s="2" t="str">
        <f t="shared" si="541"/>
        <v>Very Low</v>
      </c>
      <c r="P4981" s="2" t="str">
        <f t="shared" si="542"/>
        <v>Very Low</v>
      </c>
      <c r="Q4981" s="2" t="str">
        <f t="shared" si="543"/>
        <v>Very Good</v>
      </c>
      <c r="R4981" s="2" t="str">
        <f t="shared" si="544"/>
        <v>Very Low</v>
      </c>
      <c r="S4981" s="2" t="str">
        <f t="shared" si="545"/>
        <v>&lt;25M</v>
      </c>
    </row>
    <row r="4982" spans="1:19" x14ac:dyDescent="0.2">
      <c r="A4982" s="3">
        <v>1196460</v>
      </c>
      <c r="B4982" s="4" t="s">
        <v>5858</v>
      </c>
      <c r="C4982" s="4" t="s">
        <v>5859</v>
      </c>
      <c r="D4982" s="5">
        <v>399.99</v>
      </c>
      <c r="E4982" s="3">
        <v>3649</v>
      </c>
      <c r="F4982" s="3">
        <v>560</v>
      </c>
      <c r="G4982" s="3">
        <v>90</v>
      </c>
      <c r="H4982" s="4" t="s">
        <v>142</v>
      </c>
      <c r="I4982" s="2">
        <v>4.1235942999999997</v>
      </c>
      <c r="J4982" s="3">
        <v>8</v>
      </c>
      <c r="K4982" s="1">
        <v>42853</v>
      </c>
      <c r="L4982" s="4" t="s">
        <v>233</v>
      </c>
      <c r="M4982" s="2">
        <f t="shared" si="539"/>
        <v>0.15346670320635791</v>
      </c>
      <c r="N4982" s="5">
        <f t="shared" si="540"/>
        <v>1459563.51</v>
      </c>
      <c r="O4982" s="2" t="str">
        <f t="shared" si="541"/>
        <v>Very Low</v>
      </c>
      <c r="P4982" s="2" t="str">
        <f t="shared" si="542"/>
        <v>Very Low</v>
      </c>
      <c r="Q4982" s="2" t="str">
        <f t="shared" si="543"/>
        <v>Good</v>
      </c>
      <c r="R4982" s="2" t="str">
        <f t="shared" si="544"/>
        <v>Very Low</v>
      </c>
      <c r="S4982" s="2" t="str">
        <f t="shared" si="545"/>
        <v>&lt;25M</v>
      </c>
    </row>
    <row r="4983" spans="1:19" x14ac:dyDescent="0.2">
      <c r="A4983" s="3">
        <v>3990552</v>
      </c>
      <c r="B4983" s="4" t="s">
        <v>5197</v>
      </c>
      <c r="C4983" s="4" t="s">
        <v>5198</v>
      </c>
      <c r="D4983" s="5">
        <v>999.99</v>
      </c>
      <c r="E4983" s="3">
        <v>3647</v>
      </c>
      <c r="F4983" s="3">
        <v>690</v>
      </c>
      <c r="G4983" s="3">
        <v>69</v>
      </c>
      <c r="H4983" s="4" t="s">
        <v>142</v>
      </c>
      <c r="I4983" s="2">
        <v>4.1049290000000003</v>
      </c>
      <c r="J4983" s="3">
        <v>10.5</v>
      </c>
      <c r="K4983" s="1">
        <v>44304</v>
      </c>
      <c r="L4983" s="4" t="s">
        <v>233</v>
      </c>
      <c r="M4983" s="2">
        <f t="shared" si="539"/>
        <v>0.18919659994516042</v>
      </c>
      <c r="N4983" s="5">
        <f t="shared" si="540"/>
        <v>3646963.5300000003</v>
      </c>
      <c r="O4983" s="2" t="str">
        <f t="shared" si="541"/>
        <v>Medium</v>
      </c>
      <c r="P4983" s="2" t="str">
        <f t="shared" si="542"/>
        <v>Very Low</v>
      </c>
      <c r="Q4983" s="2" t="str">
        <f t="shared" si="543"/>
        <v>Good</v>
      </c>
      <c r="R4983" s="2" t="str">
        <f t="shared" si="544"/>
        <v>Very Low</v>
      </c>
      <c r="S4983" s="2" t="str">
        <f t="shared" si="545"/>
        <v>&lt;25M</v>
      </c>
    </row>
    <row r="4984" spans="1:19" x14ac:dyDescent="0.2">
      <c r="A4984" s="3">
        <v>844458</v>
      </c>
      <c r="B4984" s="4" t="s">
        <v>9829</v>
      </c>
      <c r="C4984" s="4" t="s">
        <v>9830</v>
      </c>
      <c r="D4984" s="5">
        <v>399.99</v>
      </c>
      <c r="E4984" s="3">
        <v>3646</v>
      </c>
      <c r="F4984" s="3">
        <v>228</v>
      </c>
      <c r="G4984" s="3">
        <v>52</v>
      </c>
      <c r="H4984" s="4" t="s">
        <v>14</v>
      </c>
      <c r="I4984" s="2">
        <v>3.6639042000000002</v>
      </c>
      <c r="J4984" s="3">
        <v>2.5</v>
      </c>
      <c r="K4984" s="1">
        <v>42500</v>
      </c>
      <c r="L4984" s="4" t="s">
        <v>1240</v>
      </c>
      <c r="M4984" s="2">
        <f t="shared" si="539"/>
        <v>6.2534284147010427E-2</v>
      </c>
      <c r="N4984" s="5">
        <f t="shared" si="540"/>
        <v>1458363.54</v>
      </c>
      <c r="O4984" s="2" t="str">
        <f t="shared" si="541"/>
        <v>Very Low</v>
      </c>
      <c r="P4984" s="2" t="str">
        <f t="shared" si="542"/>
        <v>Very Low</v>
      </c>
      <c r="Q4984" s="2" t="str">
        <f t="shared" si="543"/>
        <v>Fair</v>
      </c>
      <c r="R4984" s="2" t="str">
        <f t="shared" si="544"/>
        <v>Very Low</v>
      </c>
      <c r="S4984" s="2" t="str">
        <f t="shared" si="545"/>
        <v>&lt;25M</v>
      </c>
    </row>
    <row r="4985" spans="1:19" x14ac:dyDescent="0.2">
      <c r="A4985" s="3">
        <v>769714</v>
      </c>
      <c r="B4985" s="4" t="s">
        <v>15975</v>
      </c>
      <c r="C4985" s="4" t="s">
        <v>15976</v>
      </c>
      <c r="D4985" s="5">
        <v>399.99</v>
      </c>
      <c r="E4985" s="3">
        <v>3644</v>
      </c>
      <c r="F4985" s="3">
        <v>83</v>
      </c>
      <c r="G4985" s="3">
        <v>17</v>
      </c>
      <c r="H4985" s="4" t="s">
        <v>56</v>
      </c>
      <c r="I4985" s="2">
        <v>4.1521410000000003</v>
      </c>
      <c r="J4985" s="3">
        <v>1.5</v>
      </c>
      <c r="K4985" s="1">
        <v>42421</v>
      </c>
      <c r="L4985" s="4" t="s">
        <v>3556</v>
      </c>
      <c r="M4985" s="2">
        <f t="shared" si="539"/>
        <v>2.2777167947310648E-2</v>
      </c>
      <c r="N4985" s="5">
        <f t="shared" si="540"/>
        <v>1457563.56</v>
      </c>
      <c r="O4985" s="2" t="str">
        <f t="shared" si="541"/>
        <v>Very Low</v>
      </c>
      <c r="P4985" s="2" t="str">
        <f t="shared" si="542"/>
        <v>Very Low</v>
      </c>
      <c r="Q4985" s="2" t="str">
        <f t="shared" si="543"/>
        <v>Good</v>
      </c>
      <c r="R4985" s="2" t="str">
        <f t="shared" si="544"/>
        <v>Very Low</v>
      </c>
      <c r="S4985" s="2" t="str">
        <f t="shared" si="545"/>
        <v>&lt;25M</v>
      </c>
    </row>
    <row r="4986" spans="1:19" x14ac:dyDescent="0.2">
      <c r="A4986" s="3">
        <v>787164</v>
      </c>
      <c r="B4986" s="4" t="s">
        <v>10479</v>
      </c>
      <c r="C4986" s="4" t="s">
        <v>10480</v>
      </c>
      <c r="D4986" s="5">
        <v>399.99</v>
      </c>
      <c r="E4986" s="3">
        <v>3642</v>
      </c>
      <c r="F4986" s="3">
        <v>200</v>
      </c>
      <c r="G4986" s="3">
        <v>31</v>
      </c>
      <c r="H4986" s="4" t="s">
        <v>14</v>
      </c>
      <c r="I4986" s="2">
        <v>4.4737130000000001</v>
      </c>
      <c r="J4986" s="3">
        <v>3</v>
      </c>
      <c r="K4986" s="1">
        <v>42438</v>
      </c>
      <c r="L4986" s="4" t="s">
        <v>263</v>
      </c>
      <c r="M4986" s="2">
        <f t="shared" si="539"/>
        <v>5.4914881933003847E-2</v>
      </c>
      <c r="N4986" s="5">
        <f t="shared" si="540"/>
        <v>1456763.58</v>
      </c>
      <c r="O4986" s="2" t="str">
        <f t="shared" si="541"/>
        <v>Very Low</v>
      </c>
      <c r="P4986" s="2" t="str">
        <f t="shared" si="542"/>
        <v>Very Low</v>
      </c>
      <c r="Q4986" s="2" t="str">
        <f t="shared" si="543"/>
        <v>Good</v>
      </c>
      <c r="R4986" s="2" t="str">
        <f t="shared" si="544"/>
        <v>Very Low</v>
      </c>
      <c r="S4986" s="2" t="str">
        <f t="shared" si="545"/>
        <v>&lt;25M</v>
      </c>
    </row>
    <row r="4987" spans="1:19" x14ac:dyDescent="0.2">
      <c r="A4987" s="3">
        <v>5773278</v>
      </c>
      <c r="B4987" s="4" t="s">
        <v>16181</v>
      </c>
      <c r="C4987" s="4" t="s">
        <v>16182</v>
      </c>
      <c r="D4987" s="5">
        <v>399.99</v>
      </c>
      <c r="E4987" s="3">
        <v>3642</v>
      </c>
      <c r="F4987" s="3">
        <v>80</v>
      </c>
      <c r="G4987" s="3">
        <v>60</v>
      </c>
      <c r="H4987" s="4" t="s">
        <v>14</v>
      </c>
      <c r="I4987" s="2">
        <v>4.6489079999999996</v>
      </c>
      <c r="J4987" s="3">
        <v>6.5</v>
      </c>
      <c r="K4987" s="1">
        <v>45310</v>
      </c>
      <c r="L4987" s="4" t="s">
        <v>394</v>
      </c>
      <c r="M4987" s="2">
        <f t="shared" si="539"/>
        <v>2.1965952773201538E-2</v>
      </c>
      <c r="N4987" s="5">
        <f t="shared" si="540"/>
        <v>1456763.58</v>
      </c>
      <c r="O4987" s="2" t="str">
        <f t="shared" si="541"/>
        <v>Very Low</v>
      </c>
      <c r="P4987" s="2" t="str">
        <f t="shared" si="542"/>
        <v>Very Low</v>
      </c>
      <c r="Q4987" s="2" t="str">
        <f t="shared" si="543"/>
        <v>Very Good</v>
      </c>
      <c r="R4987" s="2" t="str">
        <f t="shared" si="544"/>
        <v>Very Low</v>
      </c>
      <c r="S4987" s="2" t="str">
        <f t="shared" si="545"/>
        <v>&lt;25M</v>
      </c>
    </row>
    <row r="4988" spans="1:19" x14ac:dyDescent="0.2">
      <c r="A4988" s="3">
        <v>5464302</v>
      </c>
      <c r="B4988" s="4" t="s">
        <v>6000</v>
      </c>
      <c r="C4988" s="4" t="s">
        <v>6001</v>
      </c>
      <c r="D4988" s="5">
        <v>1399.99</v>
      </c>
      <c r="E4988" s="3">
        <v>3641</v>
      </c>
      <c r="F4988" s="3">
        <v>534</v>
      </c>
      <c r="G4988" s="3">
        <v>114</v>
      </c>
      <c r="H4988" s="4" t="s">
        <v>14</v>
      </c>
      <c r="I4988" s="2">
        <v>4.5189795000000004</v>
      </c>
      <c r="J4988" s="3">
        <v>15.5</v>
      </c>
      <c r="K4988" s="1">
        <v>45132</v>
      </c>
      <c r="L4988" s="4" t="s">
        <v>394</v>
      </c>
      <c r="M4988" s="2">
        <f t="shared" si="539"/>
        <v>0.14666300466904697</v>
      </c>
      <c r="N4988" s="5">
        <f t="shared" si="540"/>
        <v>5097363.59</v>
      </c>
      <c r="O4988" s="2" t="str">
        <f t="shared" si="541"/>
        <v>Very High</v>
      </c>
      <c r="P4988" s="2" t="str">
        <f t="shared" si="542"/>
        <v>Very Low</v>
      </c>
      <c r="Q4988" s="2" t="str">
        <f t="shared" si="543"/>
        <v>Very Good</v>
      </c>
      <c r="R4988" s="2" t="str">
        <f t="shared" si="544"/>
        <v>Very Low</v>
      </c>
      <c r="S4988" s="2" t="str">
        <f t="shared" si="545"/>
        <v>&lt;25M</v>
      </c>
    </row>
    <row r="4989" spans="1:19" x14ac:dyDescent="0.2">
      <c r="A4989" s="3">
        <v>4580534</v>
      </c>
      <c r="B4989" s="4" t="s">
        <v>12290</v>
      </c>
      <c r="C4989" s="4" t="s">
        <v>12291</v>
      </c>
      <c r="D4989" s="5">
        <v>399.99</v>
      </c>
      <c r="E4989" s="3">
        <v>3640</v>
      </c>
      <c r="F4989" s="3">
        <v>147</v>
      </c>
      <c r="G4989" s="3">
        <v>30</v>
      </c>
      <c r="H4989" s="4" t="s">
        <v>56</v>
      </c>
      <c r="I4989" s="2">
        <v>4.3789230000000003</v>
      </c>
      <c r="J4989" s="3">
        <v>2.5</v>
      </c>
      <c r="K4989" s="1">
        <v>44624</v>
      </c>
      <c r="L4989" s="4" t="s">
        <v>15</v>
      </c>
      <c r="M4989" s="2">
        <f t="shared" si="539"/>
        <v>4.0384615384615387E-2</v>
      </c>
      <c r="N4989" s="5">
        <f t="shared" si="540"/>
        <v>1455963.6</v>
      </c>
      <c r="O4989" s="2" t="str">
        <f t="shared" si="541"/>
        <v>Very Low</v>
      </c>
      <c r="P4989" s="2" t="str">
        <f t="shared" si="542"/>
        <v>Very Low</v>
      </c>
      <c r="Q4989" s="2" t="str">
        <f t="shared" si="543"/>
        <v>Good</v>
      </c>
      <c r="R4989" s="2" t="str">
        <f t="shared" si="544"/>
        <v>Very Low</v>
      </c>
      <c r="S4989" s="2" t="str">
        <f t="shared" si="545"/>
        <v>&lt;25M</v>
      </c>
    </row>
    <row r="4990" spans="1:19" x14ac:dyDescent="0.2">
      <c r="A4990" s="3">
        <v>1961856</v>
      </c>
      <c r="B4990" s="4" t="s">
        <v>4219</v>
      </c>
      <c r="C4990" s="4" t="s">
        <v>4220</v>
      </c>
      <c r="D4990" s="5">
        <v>1099.99</v>
      </c>
      <c r="E4990" s="3">
        <v>3634</v>
      </c>
      <c r="F4990" s="3">
        <v>967</v>
      </c>
      <c r="G4990" s="3">
        <v>62</v>
      </c>
      <c r="H4990" s="4" t="s">
        <v>14</v>
      </c>
      <c r="I4990" s="2">
        <v>4.5414199999999996</v>
      </c>
      <c r="J4990" s="3">
        <v>4</v>
      </c>
      <c r="K4990" s="1">
        <v>43385</v>
      </c>
      <c r="L4990" s="4" t="s">
        <v>107</v>
      </c>
      <c r="M4990" s="2">
        <f t="shared" si="539"/>
        <v>0.26609796367638966</v>
      </c>
      <c r="N4990" s="5">
        <f t="shared" si="540"/>
        <v>3997363.66</v>
      </c>
      <c r="O4990" s="2" t="str">
        <f t="shared" si="541"/>
        <v>High</v>
      </c>
      <c r="P4990" s="2" t="str">
        <f t="shared" si="542"/>
        <v>Very Low</v>
      </c>
      <c r="Q4990" s="2" t="str">
        <f t="shared" si="543"/>
        <v>Very Good</v>
      </c>
      <c r="R4990" s="2" t="str">
        <f t="shared" si="544"/>
        <v>Low</v>
      </c>
      <c r="S4990" s="2" t="str">
        <f t="shared" si="545"/>
        <v>&lt;25M</v>
      </c>
    </row>
    <row r="4991" spans="1:19" x14ac:dyDescent="0.2">
      <c r="A4991" s="3">
        <v>4732132</v>
      </c>
      <c r="B4991" s="4" t="s">
        <v>6275</v>
      </c>
      <c r="C4991" s="4" t="s">
        <v>6276</v>
      </c>
      <c r="D4991" s="5">
        <v>999.99</v>
      </c>
      <c r="E4991" s="3">
        <v>3633</v>
      </c>
      <c r="F4991" s="3">
        <v>500</v>
      </c>
      <c r="G4991" s="3">
        <v>137</v>
      </c>
      <c r="H4991" s="4" t="s">
        <v>56</v>
      </c>
      <c r="I4991" s="2">
        <v>4.7322154000000003</v>
      </c>
      <c r="J4991" s="3">
        <v>12.5</v>
      </c>
      <c r="K4991" s="1">
        <v>44725</v>
      </c>
      <c r="L4991" s="4" t="s">
        <v>90</v>
      </c>
      <c r="M4991" s="2">
        <f t="shared" si="539"/>
        <v>0.13762730525736305</v>
      </c>
      <c r="N4991" s="5">
        <f t="shared" si="540"/>
        <v>3632963.67</v>
      </c>
      <c r="O4991" s="2" t="str">
        <f t="shared" si="541"/>
        <v>Medium</v>
      </c>
      <c r="P4991" s="2" t="str">
        <f t="shared" si="542"/>
        <v>Very Low</v>
      </c>
      <c r="Q4991" s="2" t="str">
        <f t="shared" si="543"/>
        <v>Very Good</v>
      </c>
      <c r="R4991" s="2" t="str">
        <f t="shared" si="544"/>
        <v>Very Low</v>
      </c>
      <c r="S4991" s="2" t="str">
        <f t="shared" si="545"/>
        <v>&lt;25M</v>
      </c>
    </row>
    <row r="4992" spans="1:19" x14ac:dyDescent="0.2">
      <c r="A4992" s="3">
        <v>761960</v>
      </c>
      <c r="B4992" s="4" t="s">
        <v>5295</v>
      </c>
      <c r="C4992" s="4" t="s">
        <v>5296</v>
      </c>
      <c r="D4992" s="5">
        <v>399.99</v>
      </c>
      <c r="E4992" s="3">
        <v>3633</v>
      </c>
      <c r="F4992" s="3">
        <v>672</v>
      </c>
      <c r="G4992" s="3">
        <v>28</v>
      </c>
      <c r="H4992" s="4" t="s">
        <v>14</v>
      </c>
      <c r="I4992" s="2">
        <v>4.0604050000000003</v>
      </c>
      <c r="J4992" s="3">
        <v>3</v>
      </c>
      <c r="K4992" s="1">
        <v>42414</v>
      </c>
      <c r="L4992" s="4" t="s">
        <v>1444</v>
      </c>
      <c r="M4992" s="2">
        <f t="shared" si="539"/>
        <v>0.18497109826589594</v>
      </c>
      <c r="N4992" s="5">
        <f t="shared" si="540"/>
        <v>1453163.67</v>
      </c>
      <c r="O4992" s="2" t="str">
        <f t="shared" si="541"/>
        <v>Very Low</v>
      </c>
      <c r="P4992" s="2" t="str">
        <f t="shared" si="542"/>
        <v>Very Low</v>
      </c>
      <c r="Q4992" s="2" t="str">
        <f t="shared" si="543"/>
        <v>Good</v>
      </c>
      <c r="R4992" s="2" t="str">
        <f t="shared" si="544"/>
        <v>Very Low</v>
      </c>
      <c r="S4992" s="2" t="str">
        <f t="shared" si="545"/>
        <v>&lt;25M</v>
      </c>
    </row>
    <row r="4993" spans="1:19" x14ac:dyDescent="0.2">
      <c r="A4993" s="3">
        <v>4371636</v>
      </c>
      <c r="B4993" s="4" t="s">
        <v>18214</v>
      </c>
      <c r="C4993" s="4" t="s">
        <v>18215</v>
      </c>
      <c r="D4993" s="5">
        <v>399.99</v>
      </c>
      <c r="E4993" s="3">
        <v>3630</v>
      </c>
      <c r="F4993" s="3">
        <v>60</v>
      </c>
      <c r="G4993" s="3">
        <v>16</v>
      </c>
      <c r="H4993" s="4" t="s">
        <v>14</v>
      </c>
      <c r="I4993" s="2">
        <v>4.6843659999999998</v>
      </c>
      <c r="J4993" s="3">
        <v>2</v>
      </c>
      <c r="K4993" s="1">
        <v>44497</v>
      </c>
      <c r="L4993" s="4" t="s">
        <v>57</v>
      </c>
      <c r="M4993" s="2">
        <f t="shared" si="539"/>
        <v>1.6528925619834711E-2</v>
      </c>
      <c r="N4993" s="5">
        <f t="shared" si="540"/>
        <v>1451963.7</v>
      </c>
      <c r="O4993" s="2" t="str">
        <f t="shared" si="541"/>
        <v>Very Low</v>
      </c>
      <c r="P4993" s="2" t="str">
        <f t="shared" si="542"/>
        <v>Very Low</v>
      </c>
      <c r="Q4993" s="2" t="str">
        <f t="shared" si="543"/>
        <v>Very Good</v>
      </c>
      <c r="R4993" s="2" t="str">
        <f t="shared" si="544"/>
        <v>Very Low</v>
      </c>
      <c r="S4993" s="2" t="str">
        <f t="shared" si="545"/>
        <v>&lt;25M</v>
      </c>
    </row>
    <row r="4994" spans="1:19" x14ac:dyDescent="0.2">
      <c r="A4994" s="3">
        <v>1662906</v>
      </c>
      <c r="B4994" s="4" t="s">
        <v>8345</v>
      </c>
      <c r="C4994" s="4" t="s">
        <v>8346</v>
      </c>
      <c r="D4994" s="5">
        <v>399.99</v>
      </c>
      <c r="E4994" s="3">
        <v>3628</v>
      </c>
      <c r="F4994" s="3">
        <v>308</v>
      </c>
      <c r="G4994" s="3">
        <v>14</v>
      </c>
      <c r="H4994" s="4" t="s">
        <v>56</v>
      </c>
      <c r="I4994" s="2">
        <v>4.4723350000000002</v>
      </c>
      <c r="J4994" s="3">
        <v>1</v>
      </c>
      <c r="K4994" s="1">
        <v>43215</v>
      </c>
      <c r="L4994" s="4" t="s">
        <v>8347</v>
      </c>
      <c r="M4994" s="2">
        <f t="shared" ref="M4994:M5057" si="546" xml:space="preserve"> F4994/E4994</f>
        <v>8.4895259095920619E-2</v>
      </c>
      <c r="N4994" s="5">
        <f t="shared" ref="N4994:N5057" si="547">D4994*E4994</f>
        <v>1451163.72</v>
      </c>
      <c r="O4994" s="2" t="str">
        <f t="shared" si="541"/>
        <v>Very Low</v>
      </c>
      <c r="P4994" s="2" t="str">
        <f t="shared" si="542"/>
        <v>Very Low</v>
      </c>
      <c r="Q4994" s="2" t="str">
        <f t="shared" si="543"/>
        <v>Good</v>
      </c>
      <c r="R4994" s="2" t="str">
        <f t="shared" si="544"/>
        <v>Very Low</v>
      </c>
      <c r="S4994" s="2" t="str">
        <f t="shared" si="545"/>
        <v>&lt;25M</v>
      </c>
    </row>
    <row r="4995" spans="1:19" x14ac:dyDescent="0.2">
      <c r="A4995" s="3">
        <v>3840036</v>
      </c>
      <c r="B4995" s="4" t="s">
        <v>5083</v>
      </c>
      <c r="C4995" s="4" t="s">
        <v>5084</v>
      </c>
      <c r="D4995" s="5">
        <v>399.99</v>
      </c>
      <c r="E4995" s="3">
        <v>3627</v>
      </c>
      <c r="F4995" s="3">
        <v>721</v>
      </c>
      <c r="G4995" s="3">
        <v>48</v>
      </c>
      <c r="H4995" s="4" t="s">
        <v>56</v>
      </c>
      <c r="I4995" s="2">
        <v>4.6462779999999997</v>
      </c>
      <c r="J4995" s="3">
        <v>4.5</v>
      </c>
      <c r="K4995" s="1">
        <v>44237</v>
      </c>
      <c r="L4995" s="4" t="s">
        <v>15</v>
      </c>
      <c r="M4995" s="2">
        <f t="shared" si="546"/>
        <v>0.19878687620623103</v>
      </c>
      <c r="N4995" s="5">
        <f t="shared" si="547"/>
        <v>1450763.73</v>
      </c>
      <c r="O4995" s="2" t="str">
        <f t="shared" ref="O4995:O5058" si="548">IF(D4995&gt;=1200,"Very High",IF(D4995&gt;=1000,"High",IF(D4995&gt;=800,"Medium",IF(D4995&gt;=600,"Low",IF(D4995&lt;=599.99,"Very Low","Invalid")))))</f>
        <v>Very Low</v>
      </c>
      <c r="P4995" s="2" t="str">
        <f t="shared" ref="P4995:P5058" si="549">IF(E4995&gt;=150000,"Very High",IF(E4995&gt;=75000,"High",IF(E4995&gt;=25000,"Medium",IF(E4995&gt;=10000,"Low",IF(E4995&lt;=9999,"Very Low","Invalid")))))</f>
        <v>Very Low</v>
      </c>
      <c r="Q4995" s="2" t="str">
        <f t="shared" ref="Q4995:Q5058" si="550">IF(I4995&gt;=4.5,"Very Good",IF(I4995&gt;=4,"Good",IF(I4995&gt;=3,"Fair",IF(I4995&lt;=2.99,"Poor","Invalid"))))</f>
        <v>Very Good</v>
      </c>
      <c r="R4995" s="2" t="str">
        <f t="shared" ref="R4995:R5058" si="551">IF(M4995&gt;=0.5,"Very High",IF(M4995&gt;=0.4,"High",IF(M4995&gt;=0.3,"Medium",IF(M4995&gt;=0.2,"Low",IF(M4995&gt;0,"Very Low","Invalid")))))</f>
        <v>Very Low</v>
      </c>
      <c r="S4995" s="2" t="str">
        <f t="shared" ref="S4995:S5058" si="552">IF(N4995&gt;=1000000000,"&gt; 1B",IF(N4995&gt;=75000000, "75M-1B",IF(N4995&gt;=50000000,"50-75M",IF(N4995&gt;=25000000,"25-50M",IF(N4995&gt;0,"&lt;25M","Invalid")))))</f>
        <v>&lt;25M</v>
      </c>
    </row>
    <row r="4996" spans="1:19" x14ac:dyDescent="0.2">
      <c r="A4996" s="3">
        <v>2414512</v>
      </c>
      <c r="B4996" s="4" t="s">
        <v>15303</v>
      </c>
      <c r="C4996" s="4" t="s">
        <v>15304</v>
      </c>
      <c r="D4996" s="5">
        <v>399.99</v>
      </c>
      <c r="E4996" s="3">
        <v>3626</v>
      </c>
      <c r="F4996" s="3">
        <v>92</v>
      </c>
      <c r="G4996" s="3">
        <v>57</v>
      </c>
      <c r="H4996" s="4" t="s">
        <v>56</v>
      </c>
      <c r="I4996" s="2">
        <v>4.2202853999999999</v>
      </c>
      <c r="J4996" s="3">
        <v>5</v>
      </c>
      <c r="K4996" s="1">
        <v>43631</v>
      </c>
      <c r="L4996" s="4" t="s">
        <v>5519</v>
      </c>
      <c r="M4996" s="2">
        <f t="shared" si="546"/>
        <v>2.5372311086596801E-2</v>
      </c>
      <c r="N4996" s="5">
        <f t="shared" si="547"/>
        <v>1450363.74</v>
      </c>
      <c r="O4996" s="2" t="str">
        <f t="shared" si="548"/>
        <v>Very Low</v>
      </c>
      <c r="P4996" s="2" t="str">
        <f t="shared" si="549"/>
        <v>Very Low</v>
      </c>
      <c r="Q4996" s="2" t="str">
        <f t="shared" si="550"/>
        <v>Good</v>
      </c>
      <c r="R4996" s="2" t="str">
        <f t="shared" si="551"/>
        <v>Very Low</v>
      </c>
      <c r="S4996" s="2" t="str">
        <f t="shared" si="552"/>
        <v>&lt;25M</v>
      </c>
    </row>
    <row r="4997" spans="1:19" x14ac:dyDescent="0.2">
      <c r="A4997" s="3">
        <v>2278575</v>
      </c>
      <c r="B4997" s="4" t="s">
        <v>15779</v>
      </c>
      <c r="C4997" s="4" t="s">
        <v>15780</v>
      </c>
      <c r="D4997" s="5">
        <v>799.99</v>
      </c>
      <c r="E4997" s="3">
        <v>3625</v>
      </c>
      <c r="F4997" s="3">
        <v>86</v>
      </c>
      <c r="G4997" s="3">
        <v>39</v>
      </c>
      <c r="H4997" s="4" t="s">
        <v>14</v>
      </c>
      <c r="I4997" s="2">
        <v>4.5558319999999997</v>
      </c>
      <c r="J4997" s="3">
        <v>3</v>
      </c>
      <c r="K4997" s="1">
        <v>43542</v>
      </c>
      <c r="L4997" s="4" t="s">
        <v>255</v>
      </c>
      <c r="M4997" s="2">
        <f t="shared" si="546"/>
        <v>2.3724137931034481E-2</v>
      </c>
      <c r="N4997" s="5">
        <f t="shared" si="547"/>
        <v>2899963.75</v>
      </c>
      <c r="O4997" s="2" t="str">
        <f t="shared" si="548"/>
        <v>Low</v>
      </c>
      <c r="P4997" s="2" t="str">
        <f t="shared" si="549"/>
        <v>Very Low</v>
      </c>
      <c r="Q4997" s="2" t="str">
        <f t="shared" si="550"/>
        <v>Very Good</v>
      </c>
      <c r="R4997" s="2" t="str">
        <f t="shared" si="551"/>
        <v>Very Low</v>
      </c>
      <c r="S4997" s="2" t="str">
        <f t="shared" si="552"/>
        <v>&lt;25M</v>
      </c>
    </row>
    <row r="4998" spans="1:19" x14ac:dyDescent="0.2">
      <c r="A4998" s="3">
        <v>1877906</v>
      </c>
      <c r="B4998" s="4" t="s">
        <v>13364</v>
      </c>
      <c r="C4998" s="4" t="s">
        <v>13365</v>
      </c>
      <c r="D4998" s="5">
        <v>399.99</v>
      </c>
      <c r="E4998" s="3">
        <v>3624</v>
      </c>
      <c r="F4998" s="3">
        <v>124</v>
      </c>
      <c r="G4998" s="3">
        <v>111</v>
      </c>
      <c r="H4998" s="4" t="s">
        <v>14</v>
      </c>
      <c r="I4998" s="2">
        <v>4.3453559999999998</v>
      </c>
      <c r="J4998" s="3">
        <v>13</v>
      </c>
      <c r="K4998" s="1">
        <v>43338</v>
      </c>
      <c r="L4998" s="4" t="s">
        <v>233</v>
      </c>
      <c r="M4998" s="2">
        <f t="shared" si="546"/>
        <v>3.4216335540838853E-2</v>
      </c>
      <c r="N4998" s="5">
        <f t="shared" si="547"/>
        <v>1449563.76</v>
      </c>
      <c r="O4998" s="2" t="str">
        <f t="shared" si="548"/>
        <v>Very Low</v>
      </c>
      <c r="P4998" s="2" t="str">
        <f t="shared" si="549"/>
        <v>Very Low</v>
      </c>
      <c r="Q4998" s="2" t="str">
        <f t="shared" si="550"/>
        <v>Good</v>
      </c>
      <c r="R4998" s="2" t="str">
        <f t="shared" si="551"/>
        <v>Very Low</v>
      </c>
      <c r="S4998" s="2" t="str">
        <f t="shared" si="552"/>
        <v>&lt;25M</v>
      </c>
    </row>
    <row r="4999" spans="1:19" x14ac:dyDescent="0.2">
      <c r="A4999" s="3">
        <v>4680500</v>
      </c>
      <c r="B4999" s="4" t="s">
        <v>4689</v>
      </c>
      <c r="C4999" s="4" t="s">
        <v>4690</v>
      </c>
      <c r="D4999" s="5">
        <v>699.99</v>
      </c>
      <c r="E4999" s="3">
        <v>3623</v>
      </c>
      <c r="F4999" s="3">
        <v>828</v>
      </c>
      <c r="G4999" s="3">
        <v>50</v>
      </c>
      <c r="H4999" s="4" t="s">
        <v>142</v>
      </c>
      <c r="I4999" s="2">
        <v>4.7444249999999997</v>
      </c>
      <c r="J4999" s="3">
        <v>11</v>
      </c>
      <c r="K4999" s="1">
        <v>44691</v>
      </c>
      <c r="L4999" s="4" t="s">
        <v>2279</v>
      </c>
      <c r="M4999" s="2">
        <f t="shared" si="546"/>
        <v>0.22853988407397186</v>
      </c>
      <c r="N4999" s="5">
        <f t="shared" si="547"/>
        <v>2536063.77</v>
      </c>
      <c r="O4999" s="2" t="str">
        <f t="shared" si="548"/>
        <v>Low</v>
      </c>
      <c r="P4999" s="2" t="str">
        <f t="shared" si="549"/>
        <v>Very Low</v>
      </c>
      <c r="Q4999" s="2" t="str">
        <f t="shared" si="550"/>
        <v>Very Good</v>
      </c>
      <c r="R4999" s="2" t="str">
        <f t="shared" si="551"/>
        <v>Low</v>
      </c>
      <c r="S4999" s="2" t="str">
        <f t="shared" si="552"/>
        <v>&lt;25M</v>
      </c>
    </row>
    <row r="5000" spans="1:19" x14ac:dyDescent="0.2">
      <c r="A5000" s="3">
        <v>667992</v>
      </c>
      <c r="B5000" s="4" t="s">
        <v>4855</v>
      </c>
      <c r="C5000" s="4" t="s">
        <v>4856</v>
      </c>
      <c r="D5000" s="5">
        <v>399.99</v>
      </c>
      <c r="E5000" s="3">
        <v>3621</v>
      </c>
      <c r="F5000" s="3">
        <v>783</v>
      </c>
      <c r="G5000" s="3">
        <v>48</v>
      </c>
      <c r="H5000" s="4" t="s">
        <v>14</v>
      </c>
      <c r="I5000" s="2">
        <v>4.4102854999999996</v>
      </c>
      <c r="J5000" s="3">
        <v>4</v>
      </c>
      <c r="K5000" s="1">
        <v>42320</v>
      </c>
      <c r="L5000" s="4" t="s">
        <v>3382</v>
      </c>
      <c r="M5000" s="2">
        <f t="shared" si="546"/>
        <v>0.21623860811930407</v>
      </c>
      <c r="N5000" s="5">
        <f t="shared" si="547"/>
        <v>1448363.79</v>
      </c>
      <c r="O5000" s="2" t="str">
        <f t="shared" si="548"/>
        <v>Very Low</v>
      </c>
      <c r="P5000" s="2" t="str">
        <f t="shared" si="549"/>
        <v>Very Low</v>
      </c>
      <c r="Q5000" s="2" t="str">
        <f t="shared" si="550"/>
        <v>Good</v>
      </c>
      <c r="R5000" s="2" t="str">
        <f t="shared" si="551"/>
        <v>Low</v>
      </c>
      <c r="S5000" s="2" t="str">
        <f t="shared" si="552"/>
        <v>&lt;25M</v>
      </c>
    </row>
    <row r="5001" spans="1:19" x14ac:dyDescent="0.2">
      <c r="A5001" s="3">
        <v>3818538</v>
      </c>
      <c r="B5001" s="4" t="s">
        <v>11430</v>
      </c>
      <c r="C5001" s="4" t="s">
        <v>11431</v>
      </c>
      <c r="D5001" s="5">
        <v>399.99</v>
      </c>
      <c r="E5001" s="3">
        <v>3620</v>
      </c>
      <c r="F5001" s="3">
        <v>169</v>
      </c>
      <c r="G5001" s="3">
        <v>186</v>
      </c>
      <c r="H5001" s="4" t="s">
        <v>14</v>
      </c>
      <c r="I5001" s="2">
        <v>4.5359780000000001</v>
      </c>
      <c r="J5001" s="3">
        <v>21.5</v>
      </c>
      <c r="K5001" s="1">
        <v>44228</v>
      </c>
      <c r="L5001" s="4" t="s">
        <v>77</v>
      </c>
      <c r="M5001" s="2">
        <f t="shared" si="546"/>
        <v>4.6685082872928177E-2</v>
      </c>
      <c r="N5001" s="5">
        <f t="shared" si="547"/>
        <v>1447963.8</v>
      </c>
      <c r="O5001" s="2" t="str">
        <f t="shared" si="548"/>
        <v>Very Low</v>
      </c>
      <c r="P5001" s="2" t="str">
        <f t="shared" si="549"/>
        <v>Very Low</v>
      </c>
      <c r="Q5001" s="2" t="str">
        <f t="shared" si="550"/>
        <v>Very Good</v>
      </c>
      <c r="R5001" s="2" t="str">
        <f t="shared" si="551"/>
        <v>Very Low</v>
      </c>
      <c r="S5001" s="2" t="str">
        <f t="shared" si="552"/>
        <v>&lt;25M</v>
      </c>
    </row>
    <row r="5002" spans="1:19" x14ac:dyDescent="0.2">
      <c r="A5002" s="3">
        <v>4493940</v>
      </c>
      <c r="B5002" s="4" t="s">
        <v>10910</v>
      </c>
      <c r="C5002" s="4" t="s">
        <v>10911</v>
      </c>
      <c r="D5002" s="5">
        <v>399.99</v>
      </c>
      <c r="E5002" s="3">
        <v>3619</v>
      </c>
      <c r="F5002" s="3">
        <v>186</v>
      </c>
      <c r="G5002" s="3">
        <v>102</v>
      </c>
      <c r="H5002" s="4" t="s">
        <v>14</v>
      </c>
      <c r="I5002" s="2">
        <v>4.266445</v>
      </c>
      <c r="J5002" s="3">
        <v>17.5</v>
      </c>
      <c r="K5002" s="1">
        <v>44574</v>
      </c>
      <c r="L5002" s="4" t="s">
        <v>1865</v>
      </c>
      <c r="M5002" s="2">
        <f t="shared" si="546"/>
        <v>5.1395413097540754E-2</v>
      </c>
      <c r="N5002" s="5">
        <f t="shared" si="547"/>
        <v>1447563.81</v>
      </c>
      <c r="O5002" s="2" t="str">
        <f t="shared" si="548"/>
        <v>Very Low</v>
      </c>
      <c r="P5002" s="2" t="str">
        <f t="shared" si="549"/>
        <v>Very Low</v>
      </c>
      <c r="Q5002" s="2" t="str">
        <f t="shared" si="550"/>
        <v>Good</v>
      </c>
      <c r="R5002" s="2" t="str">
        <f t="shared" si="551"/>
        <v>Very Low</v>
      </c>
      <c r="S5002" s="2" t="str">
        <f t="shared" si="552"/>
        <v>&lt;25M</v>
      </c>
    </row>
    <row r="5003" spans="1:19" x14ac:dyDescent="0.2">
      <c r="A5003" s="3">
        <v>5008094</v>
      </c>
      <c r="B5003" s="4" t="s">
        <v>6111</v>
      </c>
      <c r="C5003" s="4" t="s">
        <v>6112</v>
      </c>
      <c r="D5003" s="5">
        <v>399.99</v>
      </c>
      <c r="E5003" s="3">
        <v>3618</v>
      </c>
      <c r="F5003" s="3">
        <v>521</v>
      </c>
      <c r="G5003" s="3">
        <v>114</v>
      </c>
      <c r="H5003" s="4" t="s">
        <v>14</v>
      </c>
      <c r="I5003" s="2">
        <v>4.5380399999999996</v>
      </c>
      <c r="J5003" s="3">
        <v>12</v>
      </c>
      <c r="K5003" s="1">
        <v>44898</v>
      </c>
      <c r="L5003" s="4" t="s">
        <v>145</v>
      </c>
      <c r="M5003" s="2">
        <f t="shared" si="546"/>
        <v>0.14400221116639028</v>
      </c>
      <c r="N5003" s="5">
        <f t="shared" si="547"/>
        <v>1447163.82</v>
      </c>
      <c r="O5003" s="2" t="str">
        <f t="shared" si="548"/>
        <v>Very Low</v>
      </c>
      <c r="P5003" s="2" t="str">
        <f t="shared" si="549"/>
        <v>Very Low</v>
      </c>
      <c r="Q5003" s="2" t="str">
        <f t="shared" si="550"/>
        <v>Very Good</v>
      </c>
      <c r="R5003" s="2" t="str">
        <f t="shared" si="551"/>
        <v>Very Low</v>
      </c>
      <c r="S5003" s="2" t="str">
        <f t="shared" si="552"/>
        <v>&lt;25M</v>
      </c>
    </row>
    <row r="5004" spans="1:19" x14ac:dyDescent="0.2">
      <c r="A5004" s="3">
        <v>1997090</v>
      </c>
      <c r="B5004" s="4" t="s">
        <v>7400</v>
      </c>
      <c r="C5004" s="4" t="s">
        <v>7401</v>
      </c>
      <c r="D5004" s="5">
        <v>899.99</v>
      </c>
      <c r="E5004" s="3">
        <v>3616</v>
      </c>
      <c r="F5004" s="3">
        <v>378</v>
      </c>
      <c r="G5004" s="3">
        <v>42</v>
      </c>
      <c r="H5004" s="4" t="s">
        <v>142</v>
      </c>
      <c r="I5004" s="2">
        <v>4.5464310000000001</v>
      </c>
      <c r="J5004" s="3">
        <v>6.5</v>
      </c>
      <c r="K5004" s="1">
        <v>43403</v>
      </c>
      <c r="L5004" s="4" t="s">
        <v>2591</v>
      </c>
      <c r="M5004" s="2">
        <f t="shared" si="546"/>
        <v>0.10453539823008849</v>
      </c>
      <c r="N5004" s="5">
        <f t="shared" si="547"/>
        <v>3254363.84</v>
      </c>
      <c r="O5004" s="2" t="str">
        <f t="shared" si="548"/>
        <v>Medium</v>
      </c>
      <c r="P5004" s="2" t="str">
        <f t="shared" si="549"/>
        <v>Very Low</v>
      </c>
      <c r="Q5004" s="2" t="str">
        <f t="shared" si="550"/>
        <v>Very Good</v>
      </c>
      <c r="R5004" s="2" t="str">
        <f t="shared" si="551"/>
        <v>Very Low</v>
      </c>
      <c r="S5004" s="2" t="str">
        <f t="shared" si="552"/>
        <v>&lt;25M</v>
      </c>
    </row>
    <row r="5005" spans="1:19" x14ac:dyDescent="0.2">
      <c r="A5005" s="3">
        <v>990318</v>
      </c>
      <c r="B5005" s="4" t="s">
        <v>7679</v>
      </c>
      <c r="C5005" s="4" t="s">
        <v>7680</v>
      </c>
      <c r="D5005" s="5">
        <v>599.99</v>
      </c>
      <c r="E5005" s="3">
        <v>3616</v>
      </c>
      <c r="F5005" s="3">
        <v>354</v>
      </c>
      <c r="G5005" s="3">
        <v>140</v>
      </c>
      <c r="H5005" s="4" t="s">
        <v>56</v>
      </c>
      <c r="I5005" s="2">
        <v>4.2904425000000002</v>
      </c>
      <c r="J5005" s="3">
        <v>17</v>
      </c>
      <c r="K5005" s="1">
        <v>42664</v>
      </c>
      <c r="L5005" s="4" t="s">
        <v>2143</v>
      </c>
      <c r="M5005" s="2">
        <f t="shared" si="546"/>
        <v>9.7898230088495575E-2</v>
      </c>
      <c r="N5005" s="5">
        <f t="shared" si="547"/>
        <v>2169563.84</v>
      </c>
      <c r="O5005" s="2" t="str">
        <f t="shared" si="548"/>
        <v>Very Low</v>
      </c>
      <c r="P5005" s="2" t="str">
        <f t="shared" si="549"/>
        <v>Very Low</v>
      </c>
      <c r="Q5005" s="2" t="str">
        <f t="shared" si="550"/>
        <v>Good</v>
      </c>
      <c r="R5005" s="2" t="str">
        <f t="shared" si="551"/>
        <v>Very Low</v>
      </c>
      <c r="S5005" s="2" t="str">
        <f t="shared" si="552"/>
        <v>&lt;25M</v>
      </c>
    </row>
    <row r="5006" spans="1:19" x14ac:dyDescent="0.2">
      <c r="A5006" s="3">
        <v>5027500</v>
      </c>
      <c r="B5006" s="4" t="s">
        <v>6831</v>
      </c>
      <c r="C5006" s="4" t="s">
        <v>6832</v>
      </c>
      <c r="D5006" s="5">
        <v>649.99</v>
      </c>
      <c r="E5006" s="3">
        <v>3612</v>
      </c>
      <c r="F5006" s="3">
        <v>435</v>
      </c>
      <c r="G5006" s="3">
        <v>84</v>
      </c>
      <c r="H5006" s="4" t="s">
        <v>14</v>
      </c>
      <c r="I5006" s="2">
        <v>4.5361120000000001</v>
      </c>
      <c r="J5006" s="3">
        <v>9.5</v>
      </c>
      <c r="K5006" s="1">
        <v>44911</v>
      </c>
      <c r="L5006" s="4" t="s">
        <v>139</v>
      </c>
      <c r="M5006" s="2">
        <f t="shared" si="546"/>
        <v>0.12043189368770764</v>
      </c>
      <c r="N5006" s="5">
        <f t="shared" si="547"/>
        <v>2347763.88</v>
      </c>
      <c r="O5006" s="2" t="str">
        <f t="shared" si="548"/>
        <v>Low</v>
      </c>
      <c r="P5006" s="2" t="str">
        <f t="shared" si="549"/>
        <v>Very Low</v>
      </c>
      <c r="Q5006" s="2" t="str">
        <f t="shared" si="550"/>
        <v>Very Good</v>
      </c>
      <c r="R5006" s="2" t="str">
        <f t="shared" si="551"/>
        <v>Very Low</v>
      </c>
      <c r="S5006" s="2" t="str">
        <f t="shared" si="552"/>
        <v>&lt;25M</v>
      </c>
    </row>
    <row r="5007" spans="1:19" x14ac:dyDescent="0.2">
      <c r="A5007" s="3">
        <v>1596850</v>
      </c>
      <c r="B5007" s="4" t="s">
        <v>12519</v>
      </c>
      <c r="C5007" s="4" t="s">
        <v>12520</v>
      </c>
      <c r="D5007" s="5">
        <v>799.99</v>
      </c>
      <c r="E5007" s="3">
        <v>3611</v>
      </c>
      <c r="F5007" s="3">
        <v>142</v>
      </c>
      <c r="G5007" s="3">
        <v>47</v>
      </c>
      <c r="H5007" s="4" t="s">
        <v>142</v>
      </c>
      <c r="I5007" s="2">
        <v>4.6081742999999999</v>
      </c>
      <c r="J5007" s="3">
        <v>6</v>
      </c>
      <c r="K5007" s="1">
        <v>43174</v>
      </c>
      <c r="L5007" s="4" t="s">
        <v>3696</v>
      </c>
      <c r="M5007" s="2">
        <f t="shared" si="546"/>
        <v>3.9324286901135416E-2</v>
      </c>
      <c r="N5007" s="5">
        <f t="shared" si="547"/>
        <v>2888763.89</v>
      </c>
      <c r="O5007" s="2" t="str">
        <f t="shared" si="548"/>
        <v>Low</v>
      </c>
      <c r="P5007" s="2" t="str">
        <f t="shared" si="549"/>
        <v>Very Low</v>
      </c>
      <c r="Q5007" s="2" t="str">
        <f t="shared" si="550"/>
        <v>Very Good</v>
      </c>
      <c r="R5007" s="2" t="str">
        <f t="shared" si="551"/>
        <v>Very Low</v>
      </c>
      <c r="S5007" s="2" t="str">
        <f t="shared" si="552"/>
        <v>&lt;25M</v>
      </c>
    </row>
    <row r="5008" spans="1:19" x14ac:dyDescent="0.2">
      <c r="A5008" s="3">
        <v>3152478</v>
      </c>
      <c r="B5008" s="4" t="s">
        <v>6311</v>
      </c>
      <c r="C5008" s="4" t="s">
        <v>6312</v>
      </c>
      <c r="D5008" s="5">
        <v>799.99</v>
      </c>
      <c r="E5008" s="3">
        <v>3609</v>
      </c>
      <c r="F5008" s="3">
        <v>495</v>
      </c>
      <c r="G5008" s="3">
        <v>74</v>
      </c>
      <c r="H5008" s="4" t="s">
        <v>757</v>
      </c>
      <c r="I5008" s="2">
        <v>4.3552730000000004</v>
      </c>
      <c r="J5008" s="3">
        <v>10.5</v>
      </c>
      <c r="K5008" s="1">
        <v>43972</v>
      </c>
      <c r="L5008" s="4" t="s">
        <v>3652</v>
      </c>
      <c r="M5008" s="2">
        <f t="shared" si="546"/>
        <v>0.13715710723192021</v>
      </c>
      <c r="N5008" s="5">
        <f t="shared" si="547"/>
        <v>2887163.91</v>
      </c>
      <c r="O5008" s="2" t="str">
        <f t="shared" si="548"/>
        <v>Low</v>
      </c>
      <c r="P5008" s="2" t="str">
        <f t="shared" si="549"/>
        <v>Very Low</v>
      </c>
      <c r="Q5008" s="2" t="str">
        <f t="shared" si="550"/>
        <v>Good</v>
      </c>
      <c r="R5008" s="2" t="str">
        <f t="shared" si="551"/>
        <v>Very Low</v>
      </c>
      <c r="S5008" s="2" t="str">
        <f t="shared" si="552"/>
        <v>&lt;25M</v>
      </c>
    </row>
    <row r="5009" spans="1:19" x14ac:dyDescent="0.2">
      <c r="A5009" s="3">
        <v>5566586</v>
      </c>
      <c r="B5009" s="4" t="s">
        <v>6960</v>
      </c>
      <c r="C5009" s="4" t="s">
        <v>6961</v>
      </c>
      <c r="D5009" s="5">
        <v>1099.99</v>
      </c>
      <c r="E5009" s="3">
        <v>3601</v>
      </c>
      <c r="F5009" s="3">
        <v>420</v>
      </c>
      <c r="G5009" s="3">
        <v>349</v>
      </c>
      <c r="H5009" s="4" t="s">
        <v>56</v>
      </c>
      <c r="I5009" s="2">
        <v>4.7753329999999998</v>
      </c>
      <c r="J5009" s="3">
        <v>45.5</v>
      </c>
      <c r="K5009" s="1">
        <v>45188</v>
      </c>
      <c r="L5009" s="4" t="s">
        <v>394</v>
      </c>
      <c r="M5009" s="2">
        <f t="shared" si="546"/>
        <v>0.11663426825881699</v>
      </c>
      <c r="N5009" s="5">
        <f t="shared" si="547"/>
        <v>3961063.99</v>
      </c>
      <c r="O5009" s="2" t="str">
        <f t="shared" si="548"/>
        <v>High</v>
      </c>
      <c r="P5009" s="2" t="str">
        <f t="shared" si="549"/>
        <v>Very Low</v>
      </c>
      <c r="Q5009" s="2" t="str">
        <f t="shared" si="550"/>
        <v>Very Good</v>
      </c>
      <c r="R5009" s="2" t="str">
        <f t="shared" si="551"/>
        <v>Very Low</v>
      </c>
      <c r="S5009" s="2" t="str">
        <f t="shared" si="552"/>
        <v>&lt;25M</v>
      </c>
    </row>
    <row r="5010" spans="1:19" x14ac:dyDescent="0.2">
      <c r="A5010" s="3">
        <v>5869302</v>
      </c>
      <c r="B5010" s="4" t="s">
        <v>7135</v>
      </c>
      <c r="C5010" s="4" t="s">
        <v>7136</v>
      </c>
      <c r="D5010" s="5">
        <v>999.99</v>
      </c>
      <c r="E5010" s="3">
        <v>3597</v>
      </c>
      <c r="F5010" s="3">
        <v>401</v>
      </c>
      <c r="G5010" s="3">
        <v>80</v>
      </c>
      <c r="H5010" s="4" t="s">
        <v>14</v>
      </c>
      <c r="I5010" s="2">
        <v>4.7079760000000004</v>
      </c>
      <c r="J5010" s="3">
        <v>7.5</v>
      </c>
      <c r="K5010" s="1">
        <v>45363</v>
      </c>
      <c r="L5010" s="4" t="s">
        <v>394</v>
      </c>
      <c r="M5010" s="2">
        <f t="shared" si="546"/>
        <v>0.11148179038087296</v>
      </c>
      <c r="N5010" s="5">
        <f t="shared" si="547"/>
        <v>3596964.0300000003</v>
      </c>
      <c r="O5010" s="2" t="str">
        <f t="shared" si="548"/>
        <v>Medium</v>
      </c>
      <c r="P5010" s="2" t="str">
        <f t="shared" si="549"/>
        <v>Very Low</v>
      </c>
      <c r="Q5010" s="2" t="str">
        <f t="shared" si="550"/>
        <v>Very Good</v>
      </c>
      <c r="R5010" s="2" t="str">
        <f t="shared" si="551"/>
        <v>Very Low</v>
      </c>
      <c r="S5010" s="2" t="str">
        <f t="shared" si="552"/>
        <v>&lt;25M</v>
      </c>
    </row>
    <row r="5011" spans="1:19" x14ac:dyDescent="0.2">
      <c r="A5011" s="3">
        <v>495818</v>
      </c>
      <c r="B5011" s="4" t="s">
        <v>17987</v>
      </c>
      <c r="C5011" s="4" t="s">
        <v>17988</v>
      </c>
      <c r="D5011" s="5">
        <v>399.99</v>
      </c>
      <c r="E5011" s="3">
        <v>3597</v>
      </c>
      <c r="F5011" s="3">
        <v>62</v>
      </c>
      <c r="G5011" s="3">
        <v>10</v>
      </c>
      <c r="H5011" s="4" t="s">
        <v>14</v>
      </c>
      <c r="I5011" s="2">
        <v>3.8017167999999999</v>
      </c>
      <c r="J5011" s="3">
        <v>2.5</v>
      </c>
      <c r="K5011" s="1">
        <v>42131</v>
      </c>
      <c r="L5011" s="4" t="s">
        <v>5717</v>
      </c>
      <c r="M5011" s="2">
        <f t="shared" si="546"/>
        <v>1.7236586043925493E-2</v>
      </c>
      <c r="N5011" s="5">
        <f t="shared" si="547"/>
        <v>1438764.03</v>
      </c>
      <c r="O5011" s="2" t="str">
        <f t="shared" si="548"/>
        <v>Very Low</v>
      </c>
      <c r="P5011" s="2" t="str">
        <f t="shared" si="549"/>
        <v>Very Low</v>
      </c>
      <c r="Q5011" s="2" t="str">
        <f t="shared" si="550"/>
        <v>Fair</v>
      </c>
      <c r="R5011" s="2" t="str">
        <f t="shared" si="551"/>
        <v>Very Low</v>
      </c>
      <c r="S5011" s="2" t="str">
        <f t="shared" si="552"/>
        <v>&lt;25M</v>
      </c>
    </row>
    <row r="5012" spans="1:19" x14ac:dyDescent="0.2">
      <c r="A5012" s="3">
        <v>2475378</v>
      </c>
      <c r="B5012" s="4" t="s">
        <v>5293</v>
      </c>
      <c r="C5012" s="4" t="s">
        <v>5294</v>
      </c>
      <c r="D5012" s="5">
        <v>1099.99</v>
      </c>
      <c r="E5012" s="3">
        <v>3593</v>
      </c>
      <c r="F5012" s="3">
        <v>672</v>
      </c>
      <c r="G5012" s="3">
        <v>700</v>
      </c>
      <c r="H5012" s="4" t="s">
        <v>14</v>
      </c>
      <c r="I5012" s="2">
        <v>4.1519737000000001</v>
      </c>
      <c r="J5012" s="3">
        <v>78</v>
      </c>
      <c r="K5012" s="1">
        <v>43670</v>
      </c>
      <c r="L5012" s="4" t="s">
        <v>3074</v>
      </c>
      <c r="M5012" s="2">
        <f t="shared" si="546"/>
        <v>0.18703033676593375</v>
      </c>
      <c r="N5012" s="5">
        <f t="shared" si="547"/>
        <v>3952264.07</v>
      </c>
      <c r="O5012" s="2" t="str">
        <f t="shared" si="548"/>
        <v>High</v>
      </c>
      <c r="P5012" s="2" t="str">
        <f t="shared" si="549"/>
        <v>Very Low</v>
      </c>
      <c r="Q5012" s="2" t="str">
        <f t="shared" si="550"/>
        <v>Good</v>
      </c>
      <c r="R5012" s="2" t="str">
        <f t="shared" si="551"/>
        <v>Very Low</v>
      </c>
      <c r="S5012" s="2" t="str">
        <f t="shared" si="552"/>
        <v>&lt;25M</v>
      </c>
    </row>
    <row r="5013" spans="1:19" x14ac:dyDescent="0.2">
      <c r="A5013" s="3">
        <v>4986826</v>
      </c>
      <c r="B5013" s="4" t="s">
        <v>15249</v>
      </c>
      <c r="C5013" s="4" t="s">
        <v>15250</v>
      </c>
      <c r="D5013" s="5">
        <v>799.99</v>
      </c>
      <c r="E5013" s="3">
        <v>3593</v>
      </c>
      <c r="F5013" s="3">
        <v>93</v>
      </c>
      <c r="G5013" s="3">
        <v>241</v>
      </c>
      <c r="H5013" s="4" t="s">
        <v>56</v>
      </c>
      <c r="I5013" s="2">
        <v>4.8127627000000004</v>
      </c>
      <c r="J5013" s="3">
        <v>20</v>
      </c>
      <c r="K5013" s="1">
        <v>44885</v>
      </c>
      <c r="L5013" s="4" t="s">
        <v>394</v>
      </c>
      <c r="M5013" s="2">
        <f t="shared" si="546"/>
        <v>2.5883662677428334E-2</v>
      </c>
      <c r="N5013" s="5">
        <f t="shared" si="547"/>
        <v>2874364.07</v>
      </c>
      <c r="O5013" s="2" t="str">
        <f t="shared" si="548"/>
        <v>Low</v>
      </c>
      <c r="P5013" s="2" t="str">
        <f t="shared" si="549"/>
        <v>Very Low</v>
      </c>
      <c r="Q5013" s="2" t="str">
        <f t="shared" si="550"/>
        <v>Very Good</v>
      </c>
      <c r="R5013" s="2" t="str">
        <f t="shared" si="551"/>
        <v>Very Low</v>
      </c>
      <c r="S5013" s="2" t="str">
        <f t="shared" si="552"/>
        <v>&lt;25M</v>
      </c>
    </row>
    <row r="5014" spans="1:19" x14ac:dyDescent="0.2">
      <c r="A5014" s="3">
        <v>2621174</v>
      </c>
      <c r="B5014" s="4" t="s">
        <v>6839</v>
      </c>
      <c r="C5014" s="4" t="s">
        <v>6840</v>
      </c>
      <c r="D5014" s="5">
        <v>399.99</v>
      </c>
      <c r="E5014" s="3">
        <v>3592</v>
      </c>
      <c r="F5014" s="3">
        <v>434</v>
      </c>
      <c r="G5014" s="3">
        <v>36</v>
      </c>
      <c r="H5014" s="4" t="s">
        <v>142</v>
      </c>
      <c r="I5014" s="2">
        <v>4.3174970000000004</v>
      </c>
      <c r="J5014" s="3">
        <v>6</v>
      </c>
      <c r="K5014" s="1">
        <v>43761</v>
      </c>
      <c r="L5014" s="4" t="s">
        <v>281</v>
      </c>
      <c r="M5014" s="2">
        <f t="shared" si="546"/>
        <v>0.12082405345211582</v>
      </c>
      <c r="N5014" s="5">
        <f t="shared" si="547"/>
        <v>1436764.08</v>
      </c>
      <c r="O5014" s="2" t="str">
        <f t="shared" si="548"/>
        <v>Very Low</v>
      </c>
      <c r="P5014" s="2" t="str">
        <f t="shared" si="549"/>
        <v>Very Low</v>
      </c>
      <c r="Q5014" s="2" t="str">
        <f t="shared" si="550"/>
        <v>Good</v>
      </c>
      <c r="R5014" s="2" t="str">
        <f t="shared" si="551"/>
        <v>Very Low</v>
      </c>
      <c r="S5014" s="2" t="str">
        <f t="shared" si="552"/>
        <v>&lt;25M</v>
      </c>
    </row>
    <row r="5015" spans="1:19" x14ac:dyDescent="0.2">
      <c r="A5015" s="3">
        <v>1903146</v>
      </c>
      <c r="B5015" s="4" t="s">
        <v>7883</v>
      </c>
      <c r="C5015" s="4" t="s">
        <v>7884</v>
      </c>
      <c r="D5015" s="5">
        <v>399.99</v>
      </c>
      <c r="E5015" s="3">
        <v>3588</v>
      </c>
      <c r="F5015" s="3">
        <v>338</v>
      </c>
      <c r="G5015" s="3">
        <v>33</v>
      </c>
      <c r="H5015" s="4" t="s">
        <v>14</v>
      </c>
      <c r="I5015" s="2">
        <v>4.5010705</v>
      </c>
      <c r="J5015" s="3">
        <v>2.5</v>
      </c>
      <c r="K5015" s="1">
        <v>43352</v>
      </c>
      <c r="L5015" s="4" t="s">
        <v>805</v>
      </c>
      <c r="M5015" s="2">
        <f t="shared" si="546"/>
        <v>9.420289855072464E-2</v>
      </c>
      <c r="N5015" s="5">
        <f t="shared" si="547"/>
        <v>1435164.12</v>
      </c>
      <c r="O5015" s="2" t="str">
        <f t="shared" si="548"/>
        <v>Very Low</v>
      </c>
      <c r="P5015" s="2" t="str">
        <f t="shared" si="549"/>
        <v>Very Low</v>
      </c>
      <c r="Q5015" s="2" t="str">
        <f t="shared" si="550"/>
        <v>Very Good</v>
      </c>
      <c r="R5015" s="2" t="str">
        <f t="shared" si="551"/>
        <v>Very Low</v>
      </c>
      <c r="S5015" s="2" t="str">
        <f t="shared" si="552"/>
        <v>&lt;25M</v>
      </c>
    </row>
    <row r="5016" spans="1:19" x14ac:dyDescent="0.2">
      <c r="A5016" s="3">
        <v>2719254</v>
      </c>
      <c r="B5016" s="4" t="s">
        <v>8315</v>
      </c>
      <c r="C5016" s="4" t="s">
        <v>8316</v>
      </c>
      <c r="D5016" s="5">
        <v>399.99</v>
      </c>
      <c r="E5016" s="3">
        <v>3588</v>
      </c>
      <c r="F5016" s="3">
        <v>310</v>
      </c>
      <c r="G5016" s="3">
        <v>115</v>
      </c>
      <c r="H5016" s="4" t="s">
        <v>14</v>
      </c>
      <c r="I5016" s="2">
        <v>3.5967977000000002</v>
      </c>
      <c r="J5016" s="3">
        <v>25</v>
      </c>
      <c r="K5016" s="1">
        <v>43823</v>
      </c>
      <c r="L5016" s="4" t="s">
        <v>436</v>
      </c>
      <c r="M5016" s="2">
        <f t="shared" si="546"/>
        <v>8.6399108138238576E-2</v>
      </c>
      <c r="N5016" s="5">
        <f t="shared" si="547"/>
        <v>1435164.12</v>
      </c>
      <c r="O5016" s="2" t="str">
        <f t="shared" si="548"/>
        <v>Very Low</v>
      </c>
      <c r="P5016" s="2" t="str">
        <f t="shared" si="549"/>
        <v>Very Low</v>
      </c>
      <c r="Q5016" s="2" t="str">
        <f t="shared" si="550"/>
        <v>Fair</v>
      </c>
      <c r="R5016" s="2" t="str">
        <f t="shared" si="551"/>
        <v>Very Low</v>
      </c>
      <c r="S5016" s="2" t="str">
        <f t="shared" si="552"/>
        <v>&lt;25M</v>
      </c>
    </row>
    <row r="5017" spans="1:19" x14ac:dyDescent="0.2">
      <c r="A5017" s="3">
        <v>3415794</v>
      </c>
      <c r="B5017" s="4" t="s">
        <v>4156</v>
      </c>
      <c r="C5017" s="4" t="s">
        <v>4157</v>
      </c>
      <c r="D5017" s="5">
        <v>649.99</v>
      </c>
      <c r="E5017" s="3">
        <v>3587</v>
      </c>
      <c r="F5017" s="3">
        <v>993</v>
      </c>
      <c r="G5017" s="3">
        <v>38</v>
      </c>
      <c r="H5017" s="4" t="s">
        <v>14</v>
      </c>
      <c r="I5017" s="2">
        <v>4.6552170000000004</v>
      </c>
      <c r="J5017" s="3">
        <v>2</v>
      </c>
      <c r="K5017" s="1">
        <v>44056</v>
      </c>
      <c r="L5017" s="4" t="s">
        <v>4158</v>
      </c>
      <c r="M5017" s="2">
        <f t="shared" si="546"/>
        <v>0.27683300808475048</v>
      </c>
      <c r="N5017" s="5">
        <f t="shared" si="547"/>
        <v>2331514.13</v>
      </c>
      <c r="O5017" s="2" t="str">
        <f t="shared" si="548"/>
        <v>Low</v>
      </c>
      <c r="P5017" s="2" t="str">
        <f t="shared" si="549"/>
        <v>Very Low</v>
      </c>
      <c r="Q5017" s="2" t="str">
        <f t="shared" si="550"/>
        <v>Very Good</v>
      </c>
      <c r="R5017" s="2" t="str">
        <f t="shared" si="551"/>
        <v>Low</v>
      </c>
      <c r="S5017" s="2" t="str">
        <f t="shared" si="552"/>
        <v>&lt;25M</v>
      </c>
    </row>
    <row r="5018" spans="1:19" x14ac:dyDescent="0.2">
      <c r="A5018" s="3">
        <v>1111830</v>
      </c>
      <c r="B5018" s="4" t="s">
        <v>10887</v>
      </c>
      <c r="C5018" s="4" t="s">
        <v>10888</v>
      </c>
      <c r="D5018" s="5">
        <v>399.99</v>
      </c>
      <c r="E5018" s="3">
        <v>3587</v>
      </c>
      <c r="F5018" s="3">
        <v>186</v>
      </c>
      <c r="G5018" s="3">
        <v>47</v>
      </c>
      <c r="H5018" s="4" t="s">
        <v>56</v>
      </c>
      <c r="I5018" s="2">
        <v>3.9087808000000002</v>
      </c>
      <c r="J5018" s="3">
        <v>2</v>
      </c>
      <c r="K5018" s="1">
        <v>42778</v>
      </c>
      <c r="L5018" s="4" t="s">
        <v>95</v>
      </c>
      <c r="M5018" s="2">
        <f t="shared" si="546"/>
        <v>5.1853916922219127E-2</v>
      </c>
      <c r="N5018" s="5">
        <f t="shared" si="547"/>
        <v>1434764.1300000001</v>
      </c>
      <c r="O5018" s="2" t="str">
        <f t="shared" si="548"/>
        <v>Very Low</v>
      </c>
      <c r="P5018" s="2" t="str">
        <f t="shared" si="549"/>
        <v>Very Low</v>
      </c>
      <c r="Q5018" s="2" t="str">
        <f t="shared" si="550"/>
        <v>Fair</v>
      </c>
      <c r="R5018" s="2" t="str">
        <f t="shared" si="551"/>
        <v>Very Low</v>
      </c>
      <c r="S5018" s="2" t="str">
        <f t="shared" si="552"/>
        <v>&lt;25M</v>
      </c>
    </row>
    <row r="5019" spans="1:19" x14ac:dyDescent="0.2">
      <c r="A5019" s="3">
        <v>600508</v>
      </c>
      <c r="B5019" s="4" t="s">
        <v>6880</v>
      </c>
      <c r="C5019" s="4" t="s">
        <v>6881</v>
      </c>
      <c r="D5019" s="5">
        <v>399.99</v>
      </c>
      <c r="E5019" s="3">
        <v>3585</v>
      </c>
      <c r="F5019" s="3">
        <v>430</v>
      </c>
      <c r="G5019" s="3">
        <v>33</v>
      </c>
      <c r="H5019" s="4" t="s">
        <v>14</v>
      </c>
      <c r="I5019" s="2">
        <v>3.5998969999999999</v>
      </c>
      <c r="J5019" s="3">
        <v>2.5</v>
      </c>
      <c r="K5019" s="1">
        <v>42249</v>
      </c>
      <c r="L5019" s="4" t="s">
        <v>992</v>
      </c>
      <c r="M5019" s="2">
        <f t="shared" si="546"/>
        <v>0.11994421199442119</v>
      </c>
      <c r="N5019" s="5">
        <f t="shared" si="547"/>
        <v>1433964.1500000001</v>
      </c>
      <c r="O5019" s="2" t="str">
        <f t="shared" si="548"/>
        <v>Very Low</v>
      </c>
      <c r="P5019" s="2" t="str">
        <f t="shared" si="549"/>
        <v>Very Low</v>
      </c>
      <c r="Q5019" s="2" t="str">
        <f t="shared" si="550"/>
        <v>Fair</v>
      </c>
      <c r="R5019" s="2" t="str">
        <f t="shared" si="551"/>
        <v>Very Low</v>
      </c>
      <c r="S5019" s="2" t="str">
        <f t="shared" si="552"/>
        <v>&lt;25M</v>
      </c>
    </row>
    <row r="5020" spans="1:19" x14ac:dyDescent="0.2">
      <c r="A5020" s="3">
        <v>5706322</v>
      </c>
      <c r="B5020" s="4" t="s">
        <v>8941</v>
      </c>
      <c r="C5020" s="4" t="s">
        <v>8942</v>
      </c>
      <c r="D5020" s="5">
        <v>399.99</v>
      </c>
      <c r="E5020" s="3">
        <v>3584</v>
      </c>
      <c r="F5020" s="3">
        <v>273</v>
      </c>
      <c r="G5020" s="3">
        <v>93</v>
      </c>
      <c r="H5020" s="4" t="s">
        <v>14</v>
      </c>
      <c r="I5020" s="2">
        <v>4.6072329999999999</v>
      </c>
      <c r="J5020" s="3">
        <v>12</v>
      </c>
      <c r="K5020" s="1">
        <v>45272</v>
      </c>
      <c r="L5020" s="4" t="s">
        <v>394</v>
      </c>
      <c r="M5020" s="2">
        <f t="shared" si="546"/>
        <v>7.6171875E-2</v>
      </c>
      <c r="N5020" s="5">
        <f t="shared" si="547"/>
        <v>1433564.1600000001</v>
      </c>
      <c r="O5020" s="2" t="str">
        <f t="shared" si="548"/>
        <v>Very Low</v>
      </c>
      <c r="P5020" s="2" t="str">
        <f t="shared" si="549"/>
        <v>Very Low</v>
      </c>
      <c r="Q5020" s="2" t="str">
        <f t="shared" si="550"/>
        <v>Very Good</v>
      </c>
      <c r="R5020" s="2" t="str">
        <f t="shared" si="551"/>
        <v>Very Low</v>
      </c>
      <c r="S5020" s="2" t="str">
        <f t="shared" si="552"/>
        <v>&lt;25M</v>
      </c>
    </row>
    <row r="5021" spans="1:19" x14ac:dyDescent="0.2">
      <c r="A5021" s="3">
        <v>3397326</v>
      </c>
      <c r="B5021" s="4" t="s">
        <v>6581</v>
      </c>
      <c r="C5021" s="4" t="s">
        <v>6582</v>
      </c>
      <c r="D5021" s="5">
        <v>699.99</v>
      </c>
      <c r="E5021" s="3">
        <v>3580</v>
      </c>
      <c r="F5021" s="3">
        <v>467</v>
      </c>
      <c r="G5021" s="3">
        <v>146</v>
      </c>
      <c r="H5021" s="4" t="s">
        <v>142</v>
      </c>
      <c r="I5021" s="2">
        <v>4.5446653000000001</v>
      </c>
      <c r="J5021" s="3">
        <v>23</v>
      </c>
      <c r="K5021" s="1">
        <v>44049</v>
      </c>
      <c r="L5021" s="4" t="s">
        <v>15</v>
      </c>
      <c r="M5021" s="2">
        <f t="shared" si="546"/>
        <v>0.13044692737430166</v>
      </c>
      <c r="N5021" s="5">
        <f t="shared" si="547"/>
        <v>2505964.2000000002</v>
      </c>
      <c r="O5021" s="2" t="str">
        <f t="shared" si="548"/>
        <v>Low</v>
      </c>
      <c r="P5021" s="2" t="str">
        <f t="shared" si="549"/>
        <v>Very Low</v>
      </c>
      <c r="Q5021" s="2" t="str">
        <f t="shared" si="550"/>
        <v>Very Good</v>
      </c>
      <c r="R5021" s="2" t="str">
        <f t="shared" si="551"/>
        <v>Very Low</v>
      </c>
      <c r="S5021" s="2" t="str">
        <f t="shared" si="552"/>
        <v>&lt;25M</v>
      </c>
    </row>
    <row r="5022" spans="1:19" x14ac:dyDescent="0.2">
      <c r="A5022" s="3">
        <v>2344014</v>
      </c>
      <c r="B5022" s="4" t="s">
        <v>12541</v>
      </c>
      <c r="C5022" s="4" t="s">
        <v>12542</v>
      </c>
      <c r="D5022" s="5">
        <v>399.99</v>
      </c>
      <c r="E5022" s="3">
        <v>3580</v>
      </c>
      <c r="F5022" s="3">
        <v>141</v>
      </c>
      <c r="G5022" s="3">
        <v>89</v>
      </c>
      <c r="H5022" s="4" t="s">
        <v>56</v>
      </c>
      <c r="I5022" s="2">
        <v>4.4219619999999997</v>
      </c>
      <c r="J5022" s="3">
        <v>7</v>
      </c>
      <c r="K5022" s="1">
        <v>43584</v>
      </c>
      <c r="L5022" s="4" t="s">
        <v>3122</v>
      </c>
      <c r="M5022" s="2">
        <f t="shared" si="546"/>
        <v>3.9385474860335196E-2</v>
      </c>
      <c r="N5022" s="5">
        <f t="shared" si="547"/>
        <v>1431964.2</v>
      </c>
      <c r="O5022" s="2" t="str">
        <f t="shared" si="548"/>
        <v>Very Low</v>
      </c>
      <c r="P5022" s="2" t="str">
        <f t="shared" si="549"/>
        <v>Very Low</v>
      </c>
      <c r="Q5022" s="2" t="str">
        <f t="shared" si="550"/>
        <v>Good</v>
      </c>
      <c r="R5022" s="2" t="str">
        <f t="shared" si="551"/>
        <v>Very Low</v>
      </c>
      <c r="S5022" s="2" t="str">
        <f t="shared" si="552"/>
        <v>&lt;25M</v>
      </c>
    </row>
    <row r="5023" spans="1:19" x14ac:dyDescent="0.2">
      <c r="A5023" s="3">
        <v>3552513</v>
      </c>
      <c r="B5023" s="4" t="s">
        <v>5801</v>
      </c>
      <c r="C5023" s="4" t="s">
        <v>5802</v>
      </c>
      <c r="D5023" s="5">
        <v>1099.99</v>
      </c>
      <c r="E5023" s="3">
        <v>3578</v>
      </c>
      <c r="F5023" s="3">
        <v>569</v>
      </c>
      <c r="G5023" s="3">
        <v>121</v>
      </c>
      <c r="H5023" s="4" t="s">
        <v>142</v>
      </c>
      <c r="I5023" s="2">
        <v>4.5095253</v>
      </c>
      <c r="J5023" s="3">
        <v>18</v>
      </c>
      <c r="K5023" s="1">
        <v>44111</v>
      </c>
      <c r="L5023" s="4" t="s">
        <v>3184</v>
      </c>
      <c r="M5023" s="2">
        <f t="shared" si="546"/>
        <v>0.15902738960313023</v>
      </c>
      <c r="N5023" s="5">
        <f t="shared" si="547"/>
        <v>3935764.22</v>
      </c>
      <c r="O5023" s="2" t="str">
        <f t="shared" si="548"/>
        <v>High</v>
      </c>
      <c r="P5023" s="2" t="str">
        <f t="shared" si="549"/>
        <v>Very Low</v>
      </c>
      <c r="Q5023" s="2" t="str">
        <f t="shared" si="550"/>
        <v>Very Good</v>
      </c>
      <c r="R5023" s="2" t="str">
        <f t="shared" si="551"/>
        <v>Very Low</v>
      </c>
      <c r="S5023" s="2" t="str">
        <f t="shared" si="552"/>
        <v>&lt;25M</v>
      </c>
    </row>
    <row r="5024" spans="1:19" x14ac:dyDescent="0.2">
      <c r="A5024" s="3">
        <v>2614534</v>
      </c>
      <c r="B5024" s="4" t="s">
        <v>6176</v>
      </c>
      <c r="C5024" s="4" t="s">
        <v>6177</v>
      </c>
      <c r="D5024" s="5">
        <v>399.99</v>
      </c>
      <c r="E5024" s="3">
        <v>3575</v>
      </c>
      <c r="F5024" s="3">
        <v>514</v>
      </c>
      <c r="G5024" s="3">
        <v>216</v>
      </c>
      <c r="H5024" s="4" t="s">
        <v>142</v>
      </c>
      <c r="I5024" s="2">
        <v>4.1908903000000004</v>
      </c>
      <c r="J5024" s="3">
        <v>18.5</v>
      </c>
      <c r="K5024" s="1">
        <v>43757</v>
      </c>
      <c r="L5024" s="4" t="s">
        <v>31</v>
      </c>
      <c r="M5024" s="2">
        <f t="shared" si="546"/>
        <v>0.14377622377622379</v>
      </c>
      <c r="N5024" s="5">
        <f t="shared" si="547"/>
        <v>1429964.25</v>
      </c>
      <c r="O5024" s="2" t="str">
        <f t="shared" si="548"/>
        <v>Very Low</v>
      </c>
      <c r="P5024" s="2" t="str">
        <f t="shared" si="549"/>
        <v>Very Low</v>
      </c>
      <c r="Q5024" s="2" t="str">
        <f t="shared" si="550"/>
        <v>Good</v>
      </c>
      <c r="R5024" s="2" t="str">
        <f t="shared" si="551"/>
        <v>Very Low</v>
      </c>
      <c r="S5024" s="2" t="str">
        <f t="shared" si="552"/>
        <v>&lt;25M</v>
      </c>
    </row>
    <row r="5025" spans="1:19" x14ac:dyDescent="0.2">
      <c r="A5025" s="3">
        <v>936676</v>
      </c>
      <c r="B5025" s="4" t="s">
        <v>11161</v>
      </c>
      <c r="C5025" s="4" t="s">
        <v>11162</v>
      </c>
      <c r="D5025" s="5">
        <v>399.99</v>
      </c>
      <c r="E5025" s="3">
        <v>3575</v>
      </c>
      <c r="F5025" s="3">
        <v>177</v>
      </c>
      <c r="G5025" s="3">
        <v>53</v>
      </c>
      <c r="H5025" s="4" t="s">
        <v>142</v>
      </c>
      <c r="I5025" s="2">
        <v>3.9039856999999998</v>
      </c>
      <c r="J5025" s="3">
        <v>12</v>
      </c>
      <c r="K5025" s="1">
        <v>42602</v>
      </c>
      <c r="L5025" s="4" t="s">
        <v>233</v>
      </c>
      <c r="M5025" s="2">
        <f t="shared" si="546"/>
        <v>4.951048951048951E-2</v>
      </c>
      <c r="N5025" s="5">
        <f t="shared" si="547"/>
        <v>1429964.25</v>
      </c>
      <c r="O5025" s="2" t="str">
        <f t="shared" si="548"/>
        <v>Very Low</v>
      </c>
      <c r="P5025" s="2" t="str">
        <f t="shared" si="549"/>
        <v>Very Low</v>
      </c>
      <c r="Q5025" s="2" t="str">
        <f t="shared" si="550"/>
        <v>Fair</v>
      </c>
      <c r="R5025" s="2" t="str">
        <f t="shared" si="551"/>
        <v>Very Low</v>
      </c>
      <c r="S5025" s="2" t="str">
        <f t="shared" si="552"/>
        <v>&lt;25M</v>
      </c>
    </row>
    <row r="5026" spans="1:19" x14ac:dyDescent="0.2">
      <c r="A5026" s="3">
        <v>1888616</v>
      </c>
      <c r="B5026" s="4" t="s">
        <v>16478</v>
      </c>
      <c r="C5026" s="4" t="s">
        <v>16479</v>
      </c>
      <c r="D5026" s="5">
        <v>399.99</v>
      </c>
      <c r="E5026" s="3">
        <v>3574</v>
      </c>
      <c r="F5026" s="3">
        <v>77</v>
      </c>
      <c r="G5026" s="3">
        <v>40</v>
      </c>
      <c r="H5026" s="4" t="s">
        <v>142</v>
      </c>
      <c r="I5026" s="2">
        <v>3.8326954999999998</v>
      </c>
      <c r="J5026" s="3">
        <v>3.5</v>
      </c>
      <c r="K5026" s="1">
        <v>43343</v>
      </c>
      <c r="L5026" s="4" t="s">
        <v>77</v>
      </c>
      <c r="M5026" s="2">
        <f t="shared" si="546"/>
        <v>2.1544487968662564E-2</v>
      </c>
      <c r="N5026" s="5">
        <f t="shared" si="547"/>
        <v>1429564.26</v>
      </c>
      <c r="O5026" s="2" t="str">
        <f t="shared" si="548"/>
        <v>Very Low</v>
      </c>
      <c r="P5026" s="2" t="str">
        <f t="shared" si="549"/>
        <v>Very Low</v>
      </c>
      <c r="Q5026" s="2" t="str">
        <f t="shared" si="550"/>
        <v>Fair</v>
      </c>
      <c r="R5026" s="2" t="str">
        <f t="shared" si="551"/>
        <v>Very Low</v>
      </c>
      <c r="S5026" s="2" t="str">
        <f t="shared" si="552"/>
        <v>&lt;25M</v>
      </c>
    </row>
    <row r="5027" spans="1:19" x14ac:dyDescent="0.2">
      <c r="A5027" s="3">
        <v>2301426</v>
      </c>
      <c r="B5027" s="4" t="s">
        <v>17709</v>
      </c>
      <c r="C5027" s="4" t="s">
        <v>17710</v>
      </c>
      <c r="D5027" s="5">
        <v>399.99</v>
      </c>
      <c r="E5027" s="3">
        <v>3572</v>
      </c>
      <c r="F5027" s="3">
        <v>64</v>
      </c>
      <c r="G5027" s="3">
        <v>17</v>
      </c>
      <c r="H5027" s="4" t="s">
        <v>142</v>
      </c>
      <c r="I5027" s="2">
        <v>4.5085990000000002</v>
      </c>
      <c r="J5027" s="3">
        <v>1</v>
      </c>
      <c r="K5027" s="1">
        <v>43556</v>
      </c>
      <c r="L5027" s="4" t="s">
        <v>17711</v>
      </c>
      <c r="M5027" s="2">
        <f t="shared" si="546"/>
        <v>1.7917133258678612E-2</v>
      </c>
      <c r="N5027" s="5">
        <f t="shared" si="547"/>
        <v>1428764.28</v>
      </c>
      <c r="O5027" s="2" t="str">
        <f t="shared" si="548"/>
        <v>Very Low</v>
      </c>
      <c r="P5027" s="2" t="str">
        <f t="shared" si="549"/>
        <v>Very Low</v>
      </c>
      <c r="Q5027" s="2" t="str">
        <f t="shared" si="550"/>
        <v>Very Good</v>
      </c>
      <c r="R5027" s="2" t="str">
        <f t="shared" si="551"/>
        <v>Very Low</v>
      </c>
      <c r="S5027" s="2" t="str">
        <f t="shared" si="552"/>
        <v>&lt;25M</v>
      </c>
    </row>
    <row r="5028" spans="1:19" x14ac:dyDescent="0.2">
      <c r="A5028" s="3">
        <v>1356834</v>
      </c>
      <c r="B5028" s="4" t="s">
        <v>5827</v>
      </c>
      <c r="C5028" s="4" t="s">
        <v>5828</v>
      </c>
      <c r="D5028" s="5">
        <v>399.99</v>
      </c>
      <c r="E5028" s="3">
        <v>3570</v>
      </c>
      <c r="F5028" s="3">
        <v>564</v>
      </c>
      <c r="G5028" s="3">
        <v>59</v>
      </c>
      <c r="H5028" s="4" t="s">
        <v>142</v>
      </c>
      <c r="I5028" s="2">
        <v>4.1335087000000001</v>
      </c>
      <c r="J5028" s="3">
        <v>9</v>
      </c>
      <c r="K5028" s="1">
        <v>42999</v>
      </c>
      <c r="L5028" s="4" t="s">
        <v>424</v>
      </c>
      <c r="M5028" s="2">
        <f t="shared" si="546"/>
        <v>0.15798319327731092</v>
      </c>
      <c r="N5028" s="5">
        <f t="shared" si="547"/>
        <v>1427964.3</v>
      </c>
      <c r="O5028" s="2" t="str">
        <f t="shared" si="548"/>
        <v>Very Low</v>
      </c>
      <c r="P5028" s="2" t="str">
        <f t="shared" si="549"/>
        <v>Very Low</v>
      </c>
      <c r="Q5028" s="2" t="str">
        <f t="shared" si="550"/>
        <v>Good</v>
      </c>
      <c r="R5028" s="2" t="str">
        <f t="shared" si="551"/>
        <v>Very Low</v>
      </c>
      <c r="S5028" s="2" t="str">
        <f t="shared" si="552"/>
        <v>&lt;25M</v>
      </c>
    </row>
    <row r="5029" spans="1:19" x14ac:dyDescent="0.2">
      <c r="A5029" s="3">
        <v>325564</v>
      </c>
      <c r="B5029" s="4" t="s">
        <v>5043</v>
      </c>
      <c r="C5029" s="4" t="s">
        <v>5044</v>
      </c>
      <c r="D5029" s="5">
        <v>399.99</v>
      </c>
      <c r="E5029" s="3">
        <v>3567</v>
      </c>
      <c r="F5029" s="3">
        <v>734</v>
      </c>
      <c r="G5029" s="3">
        <v>149</v>
      </c>
      <c r="H5029" s="4" t="s">
        <v>14</v>
      </c>
      <c r="I5029" s="2">
        <v>4.0647792999999997</v>
      </c>
      <c r="J5029" s="3">
        <v>10.5</v>
      </c>
      <c r="K5029" s="1">
        <v>41935</v>
      </c>
      <c r="L5029" s="4" t="s">
        <v>174</v>
      </c>
      <c r="M5029" s="2">
        <f t="shared" si="546"/>
        <v>0.20577516119988787</v>
      </c>
      <c r="N5029" s="5">
        <f t="shared" si="547"/>
        <v>1426764.33</v>
      </c>
      <c r="O5029" s="2" t="str">
        <f t="shared" si="548"/>
        <v>Very Low</v>
      </c>
      <c r="P5029" s="2" t="str">
        <f t="shared" si="549"/>
        <v>Very Low</v>
      </c>
      <c r="Q5029" s="2" t="str">
        <f t="shared" si="550"/>
        <v>Good</v>
      </c>
      <c r="R5029" s="2" t="str">
        <f t="shared" si="551"/>
        <v>Low</v>
      </c>
      <c r="S5029" s="2" t="str">
        <f t="shared" si="552"/>
        <v>&lt;25M</v>
      </c>
    </row>
    <row r="5030" spans="1:19" x14ac:dyDescent="0.2">
      <c r="A5030" s="3">
        <v>3671802</v>
      </c>
      <c r="B5030" s="4" t="s">
        <v>11870</v>
      </c>
      <c r="C5030" s="4" t="s">
        <v>11871</v>
      </c>
      <c r="D5030" s="5">
        <v>399.99</v>
      </c>
      <c r="E5030" s="3">
        <v>3566</v>
      </c>
      <c r="F5030" s="3">
        <v>156</v>
      </c>
      <c r="G5030" s="3">
        <v>26</v>
      </c>
      <c r="H5030" s="4" t="s">
        <v>56</v>
      </c>
      <c r="I5030" s="2">
        <v>4.7164270000000004</v>
      </c>
      <c r="J5030" s="3">
        <v>2</v>
      </c>
      <c r="K5030" s="1">
        <v>44165</v>
      </c>
      <c r="L5030" s="4" t="s">
        <v>6317</v>
      </c>
      <c r="M5030" s="2">
        <f t="shared" si="546"/>
        <v>4.3746494671901288E-2</v>
      </c>
      <c r="N5030" s="5">
        <f t="shared" si="547"/>
        <v>1426364.34</v>
      </c>
      <c r="O5030" s="2" t="str">
        <f t="shared" si="548"/>
        <v>Very Low</v>
      </c>
      <c r="P5030" s="2" t="str">
        <f t="shared" si="549"/>
        <v>Very Low</v>
      </c>
      <c r="Q5030" s="2" t="str">
        <f t="shared" si="550"/>
        <v>Very Good</v>
      </c>
      <c r="R5030" s="2" t="str">
        <f t="shared" si="551"/>
        <v>Very Low</v>
      </c>
      <c r="S5030" s="2" t="str">
        <f t="shared" si="552"/>
        <v>&lt;25M</v>
      </c>
    </row>
    <row r="5031" spans="1:19" x14ac:dyDescent="0.2">
      <c r="A5031" s="3">
        <v>5334758</v>
      </c>
      <c r="B5031" s="4" t="s">
        <v>18254</v>
      </c>
      <c r="C5031" s="4" t="s">
        <v>18255</v>
      </c>
      <c r="D5031" s="5">
        <v>399.99</v>
      </c>
      <c r="E5031" s="3">
        <v>3565</v>
      </c>
      <c r="F5031" s="3">
        <v>60</v>
      </c>
      <c r="G5031" s="3">
        <v>79</v>
      </c>
      <c r="H5031" s="4" t="s">
        <v>56</v>
      </c>
      <c r="I5031" s="2">
        <v>4.8214253999999999</v>
      </c>
      <c r="J5031" s="3">
        <v>11</v>
      </c>
      <c r="K5031" s="1">
        <v>45064</v>
      </c>
      <c r="L5031" s="4" t="s">
        <v>394</v>
      </c>
      <c r="M5031" s="2">
        <f t="shared" si="546"/>
        <v>1.6830294530154277E-2</v>
      </c>
      <c r="N5031" s="5">
        <f t="shared" si="547"/>
        <v>1425964.35</v>
      </c>
      <c r="O5031" s="2" t="str">
        <f t="shared" si="548"/>
        <v>Very Low</v>
      </c>
      <c r="P5031" s="2" t="str">
        <f t="shared" si="549"/>
        <v>Very Low</v>
      </c>
      <c r="Q5031" s="2" t="str">
        <f t="shared" si="550"/>
        <v>Very Good</v>
      </c>
      <c r="R5031" s="2" t="str">
        <f t="shared" si="551"/>
        <v>Very Low</v>
      </c>
      <c r="S5031" s="2" t="str">
        <f t="shared" si="552"/>
        <v>&lt;25M</v>
      </c>
    </row>
    <row r="5032" spans="1:19" x14ac:dyDescent="0.2">
      <c r="A5032" s="3">
        <v>1088822</v>
      </c>
      <c r="B5032" s="4" t="s">
        <v>663</v>
      </c>
      <c r="C5032" s="4" t="s">
        <v>6949</v>
      </c>
      <c r="D5032" s="5">
        <v>399.99</v>
      </c>
      <c r="E5032" s="3">
        <v>3563</v>
      </c>
      <c r="F5032" s="3">
        <v>421</v>
      </c>
      <c r="G5032" s="3">
        <v>64</v>
      </c>
      <c r="H5032" s="4" t="s">
        <v>56</v>
      </c>
      <c r="I5032" s="2">
        <v>4.4136220000000002</v>
      </c>
      <c r="J5032" s="3">
        <v>5.5</v>
      </c>
      <c r="K5032" s="1">
        <v>42759</v>
      </c>
      <c r="L5032" s="4" t="s">
        <v>15</v>
      </c>
      <c r="M5032" s="2">
        <f t="shared" si="546"/>
        <v>0.11815885489755824</v>
      </c>
      <c r="N5032" s="5">
        <f t="shared" si="547"/>
        <v>1425164.37</v>
      </c>
      <c r="O5032" s="2" t="str">
        <f t="shared" si="548"/>
        <v>Very Low</v>
      </c>
      <c r="P5032" s="2" t="str">
        <f t="shared" si="549"/>
        <v>Very Low</v>
      </c>
      <c r="Q5032" s="2" t="str">
        <f t="shared" si="550"/>
        <v>Good</v>
      </c>
      <c r="R5032" s="2" t="str">
        <f t="shared" si="551"/>
        <v>Very Low</v>
      </c>
      <c r="S5032" s="2" t="str">
        <f t="shared" si="552"/>
        <v>&lt;25M</v>
      </c>
    </row>
    <row r="5033" spans="1:19" x14ac:dyDescent="0.2">
      <c r="A5033" s="3">
        <v>2367972</v>
      </c>
      <c r="B5033" s="4" t="s">
        <v>7202</v>
      </c>
      <c r="C5033" s="4" t="s">
        <v>7203</v>
      </c>
      <c r="D5033" s="5">
        <v>1199.99</v>
      </c>
      <c r="E5033" s="3">
        <v>3562</v>
      </c>
      <c r="F5033" s="3">
        <v>395</v>
      </c>
      <c r="G5033" s="3">
        <v>45</v>
      </c>
      <c r="H5033" s="4" t="s">
        <v>14</v>
      </c>
      <c r="I5033" s="2">
        <v>4.4988313</v>
      </c>
      <c r="J5033" s="3">
        <v>5</v>
      </c>
      <c r="K5033" s="1">
        <v>43599</v>
      </c>
      <c r="L5033" s="4" t="s">
        <v>7204</v>
      </c>
      <c r="M5033" s="2">
        <f t="shared" si="546"/>
        <v>0.11089275687815833</v>
      </c>
      <c r="N5033" s="5">
        <f t="shared" si="547"/>
        <v>4274364.38</v>
      </c>
      <c r="O5033" s="2" t="str">
        <f t="shared" si="548"/>
        <v>High</v>
      </c>
      <c r="P5033" s="2" t="str">
        <f t="shared" si="549"/>
        <v>Very Low</v>
      </c>
      <c r="Q5033" s="2" t="str">
        <f t="shared" si="550"/>
        <v>Good</v>
      </c>
      <c r="R5033" s="2" t="str">
        <f t="shared" si="551"/>
        <v>Very Low</v>
      </c>
      <c r="S5033" s="2" t="str">
        <f t="shared" si="552"/>
        <v>&lt;25M</v>
      </c>
    </row>
    <row r="5034" spans="1:19" x14ac:dyDescent="0.2">
      <c r="A5034" s="3">
        <v>1075808</v>
      </c>
      <c r="B5034" s="4" t="s">
        <v>11246</v>
      </c>
      <c r="C5034" s="4" t="s">
        <v>11247</v>
      </c>
      <c r="D5034" s="5">
        <v>399.99</v>
      </c>
      <c r="E5034" s="3">
        <v>3559</v>
      </c>
      <c r="F5034" s="3">
        <v>174</v>
      </c>
      <c r="G5034" s="3">
        <v>7</v>
      </c>
      <c r="H5034" s="4" t="s">
        <v>56</v>
      </c>
      <c r="I5034" s="2">
        <v>4.0939490000000003</v>
      </c>
      <c r="J5034" s="3">
        <v>38</v>
      </c>
      <c r="K5034" s="1">
        <v>42749</v>
      </c>
      <c r="L5034" s="4" t="s">
        <v>3885</v>
      </c>
      <c r="M5034" s="2">
        <f t="shared" si="546"/>
        <v>4.8890137679123348E-2</v>
      </c>
      <c r="N5034" s="5">
        <f t="shared" si="547"/>
        <v>1423564.41</v>
      </c>
      <c r="O5034" s="2" t="str">
        <f t="shared" si="548"/>
        <v>Very Low</v>
      </c>
      <c r="P5034" s="2" t="str">
        <f t="shared" si="549"/>
        <v>Very Low</v>
      </c>
      <c r="Q5034" s="2" t="str">
        <f t="shared" si="550"/>
        <v>Good</v>
      </c>
      <c r="R5034" s="2" t="str">
        <f t="shared" si="551"/>
        <v>Very Low</v>
      </c>
      <c r="S5034" s="2" t="str">
        <f t="shared" si="552"/>
        <v>&lt;25M</v>
      </c>
    </row>
    <row r="5035" spans="1:19" x14ac:dyDescent="0.2">
      <c r="A5035" s="3">
        <v>5208598</v>
      </c>
      <c r="B5035" s="4" t="s">
        <v>15083</v>
      </c>
      <c r="C5035" s="4" t="s">
        <v>15084</v>
      </c>
      <c r="D5035" s="5">
        <v>399.99</v>
      </c>
      <c r="E5035" s="3">
        <v>3559</v>
      </c>
      <c r="F5035" s="3">
        <v>95</v>
      </c>
      <c r="G5035" s="3">
        <v>30</v>
      </c>
      <c r="H5035" s="4" t="s">
        <v>56</v>
      </c>
      <c r="I5035" s="2">
        <v>4.3486120000000001</v>
      </c>
      <c r="J5035" s="3">
        <v>5.5</v>
      </c>
      <c r="K5035" s="1">
        <v>44997</v>
      </c>
      <c r="L5035" s="4" t="s">
        <v>2038</v>
      </c>
      <c r="M5035" s="2">
        <f t="shared" si="546"/>
        <v>2.6692891261590336E-2</v>
      </c>
      <c r="N5035" s="5">
        <f t="shared" si="547"/>
        <v>1423564.41</v>
      </c>
      <c r="O5035" s="2" t="str">
        <f t="shared" si="548"/>
        <v>Very Low</v>
      </c>
      <c r="P5035" s="2" t="str">
        <f t="shared" si="549"/>
        <v>Very Low</v>
      </c>
      <c r="Q5035" s="2" t="str">
        <f t="shared" si="550"/>
        <v>Good</v>
      </c>
      <c r="R5035" s="2" t="str">
        <f t="shared" si="551"/>
        <v>Very Low</v>
      </c>
      <c r="S5035" s="2" t="str">
        <f t="shared" si="552"/>
        <v>&lt;25M</v>
      </c>
    </row>
    <row r="5036" spans="1:19" x14ac:dyDescent="0.2">
      <c r="A5036" s="3">
        <v>3839538</v>
      </c>
      <c r="B5036" s="4" t="s">
        <v>6318</v>
      </c>
      <c r="C5036" s="4" t="s">
        <v>6319</v>
      </c>
      <c r="D5036" s="5">
        <v>1699.99</v>
      </c>
      <c r="E5036" s="3">
        <v>3557</v>
      </c>
      <c r="F5036" s="3">
        <v>495</v>
      </c>
      <c r="G5036" s="3">
        <v>101</v>
      </c>
      <c r="H5036" s="4" t="s">
        <v>142</v>
      </c>
      <c r="I5036" s="2">
        <v>4.3844289999999999</v>
      </c>
      <c r="J5036" s="3">
        <v>16</v>
      </c>
      <c r="K5036" s="1">
        <v>44237</v>
      </c>
      <c r="L5036" s="4" t="s">
        <v>1661</v>
      </c>
      <c r="M5036" s="2">
        <f t="shared" si="546"/>
        <v>0.13916221535001405</v>
      </c>
      <c r="N5036" s="5">
        <f t="shared" si="547"/>
        <v>6046864.4299999997</v>
      </c>
      <c r="O5036" s="2" t="str">
        <f t="shared" si="548"/>
        <v>Very High</v>
      </c>
      <c r="P5036" s="2" t="str">
        <f t="shared" si="549"/>
        <v>Very Low</v>
      </c>
      <c r="Q5036" s="2" t="str">
        <f t="shared" si="550"/>
        <v>Good</v>
      </c>
      <c r="R5036" s="2" t="str">
        <f t="shared" si="551"/>
        <v>Very Low</v>
      </c>
      <c r="S5036" s="2" t="str">
        <f t="shared" si="552"/>
        <v>&lt;25M</v>
      </c>
    </row>
    <row r="5037" spans="1:19" x14ac:dyDescent="0.2">
      <c r="A5037" s="3">
        <v>1745158</v>
      </c>
      <c r="B5037" s="4" t="s">
        <v>5839</v>
      </c>
      <c r="C5037" s="4" t="s">
        <v>5840</v>
      </c>
      <c r="D5037" s="5">
        <v>549.99</v>
      </c>
      <c r="E5037" s="3">
        <v>3555</v>
      </c>
      <c r="F5037" s="3">
        <v>562</v>
      </c>
      <c r="G5037" s="3">
        <v>63</v>
      </c>
      <c r="H5037" s="4" t="s">
        <v>14</v>
      </c>
      <c r="I5037" s="2">
        <v>4.6904459999999997</v>
      </c>
      <c r="J5037" s="3">
        <v>6</v>
      </c>
      <c r="K5037" s="1">
        <v>43263</v>
      </c>
      <c r="L5037" s="4" t="s">
        <v>263</v>
      </c>
      <c r="M5037" s="2">
        <f t="shared" si="546"/>
        <v>0.1580872011251758</v>
      </c>
      <c r="N5037" s="5">
        <f t="shared" si="547"/>
        <v>1955214.45</v>
      </c>
      <c r="O5037" s="2" t="str">
        <f t="shared" si="548"/>
        <v>Very Low</v>
      </c>
      <c r="P5037" s="2" t="str">
        <f t="shared" si="549"/>
        <v>Very Low</v>
      </c>
      <c r="Q5037" s="2" t="str">
        <f t="shared" si="550"/>
        <v>Very Good</v>
      </c>
      <c r="R5037" s="2" t="str">
        <f t="shared" si="551"/>
        <v>Very Low</v>
      </c>
      <c r="S5037" s="2" t="str">
        <f t="shared" si="552"/>
        <v>&lt;25M</v>
      </c>
    </row>
    <row r="5038" spans="1:19" x14ac:dyDescent="0.2">
      <c r="A5038" s="3">
        <v>1780694</v>
      </c>
      <c r="B5038" s="4" t="s">
        <v>7862</v>
      </c>
      <c r="C5038" s="4" t="s">
        <v>7863</v>
      </c>
      <c r="D5038" s="5">
        <v>399.99</v>
      </c>
      <c r="E5038" s="3">
        <v>3553</v>
      </c>
      <c r="F5038" s="3">
        <v>339</v>
      </c>
      <c r="G5038" s="3">
        <v>28</v>
      </c>
      <c r="H5038" s="4" t="s">
        <v>56</v>
      </c>
      <c r="I5038" s="2">
        <v>4.576937</v>
      </c>
      <c r="J5038" s="3">
        <v>2</v>
      </c>
      <c r="K5038" s="1">
        <v>43284</v>
      </c>
      <c r="L5038" s="4" t="s">
        <v>119</v>
      </c>
      <c r="M5038" s="2">
        <f t="shared" si="546"/>
        <v>9.5412327610470027E-2</v>
      </c>
      <c r="N5038" s="5">
        <f t="shared" si="547"/>
        <v>1421164.47</v>
      </c>
      <c r="O5038" s="2" t="str">
        <f t="shared" si="548"/>
        <v>Very Low</v>
      </c>
      <c r="P5038" s="2" t="str">
        <f t="shared" si="549"/>
        <v>Very Low</v>
      </c>
      <c r="Q5038" s="2" t="str">
        <f t="shared" si="550"/>
        <v>Very Good</v>
      </c>
      <c r="R5038" s="2" t="str">
        <f t="shared" si="551"/>
        <v>Very Low</v>
      </c>
      <c r="S5038" s="2" t="str">
        <f t="shared" si="552"/>
        <v>&lt;25M</v>
      </c>
    </row>
    <row r="5039" spans="1:19" x14ac:dyDescent="0.2">
      <c r="A5039" s="3">
        <v>5899540</v>
      </c>
      <c r="B5039" s="4" t="s">
        <v>7048</v>
      </c>
      <c r="C5039" s="4" t="s">
        <v>7049</v>
      </c>
      <c r="D5039" s="5">
        <v>999.99</v>
      </c>
      <c r="E5039" s="3">
        <v>3552</v>
      </c>
      <c r="F5039" s="3">
        <v>410</v>
      </c>
      <c r="G5039" s="3">
        <v>71</v>
      </c>
      <c r="H5039" s="4" t="s">
        <v>14</v>
      </c>
      <c r="I5039" s="2">
        <v>4.5339650000000002</v>
      </c>
      <c r="J5039" s="3">
        <v>6</v>
      </c>
      <c r="K5039" s="1">
        <v>45381</v>
      </c>
      <c r="L5039" s="4" t="s">
        <v>394</v>
      </c>
      <c r="M5039" s="2">
        <f t="shared" si="546"/>
        <v>0.11542792792792793</v>
      </c>
      <c r="N5039" s="5">
        <f t="shared" si="547"/>
        <v>3551964.48</v>
      </c>
      <c r="O5039" s="2" t="str">
        <f t="shared" si="548"/>
        <v>Medium</v>
      </c>
      <c r="P5039" s="2" t="str">
        <f t="shared" si="549"/>
        <v>Very Low</v>
      </c>
      <c r="Q5039" s="2" t="str">
        <f t="shared" si="550"/>
        <v>Very Good</v>
      </c>
      <c r="R5039" s="2" t="str">
        <f t="shared" si="551"/>
        <v>Very Low</v>
      </c>
      <c r="S5039" s="2" t="str">
        <f t="shared" si="552"/>
        <v>&lt;25M</v>
      </c>
    </row>
    <row r="5040" spans="1:19" x14ac:dyDescent="0.2">
      <c r="A5040" s="3">
        <v>4826802</v>
      </c>
      <c r="B5040" s="4" t="s">
        <v>7830</v>
      </c>
      <c r="C5040" s="4" t="s">
        <v>7831</v>
      </c>
      <c r="D5040" s="5">
        <v>1299.99</v>
      </c>
      <c r="E5040" s="3">
        <v>3550</v>
      </c>
      <c r="F5040" s="3">
        <v>341</v>
      </c>
      <c r="G5040" s="3">
        <v>119</v>
      </c>
      <c r="H5040" s="4" t="s">
        <v>14</v>
      </c>
      <c r="I5040" s="2">
        <v>4.7319006999999997</v>
      </c>
      <c r="J5040" s="3">
        <v>14</v>
      </c>
      <c r="K5040" s="1">
        <v>44784</v>
      </c>
      <c r="L5040" s="4" t="s">
        <v>82</v>
      </c>
      <c r="M5040" s="2">
        <f t="shared" si="546"/>
        <v>9.6056338028169014E-2</v>
      </c>
      <c r="N5040" s="5">
        <f t="shared" si="547"/>
        <v>4614964.5</v>
      </c>
      <c r="O5040" s="2" t="str">
        <f t="shared" si="548"/>
        <v>Very High</v>
      </c>
      <c r="P5040" s="2" t="str">
        <f t="shared" si="549"/>
        <v>Very Low</v>
      </c>
      <c r="Q5040" s="2" t="str">
        <f t="shared" si="550"/>
        <v>Very Good</v>
      </c>
      <c r="R5040" s="2" t="str">
        <f t="shared" si="551"/>
        <v>Very Low</v>
      </c>
      <c r="S5040" s="2" t="str">
        <f t="shared" si="552"/>
        <v>&lt;25M</v>
      </c>
    </row>
    <row r="5041" spans="1:19" x14ac:dyDescent="0.2">
      <c r="A5041" s="3">
        <v>5592464</v>
      </c>
      <c r="B5041" s="4" t="s">
        <v>4555</v>
      </c>
      <c r="C5041" s="4" t="s">
        <v>4556</v>
      </c>
      <c r="D5041" s="5">
        <v>1199.99</v>
      </c>
      <c r="E5041" s="3">
        <v>3543</v>
      </c>
      <c r="F5041" s="3">
        <v>868</v>
      </c>
      <c r="G5041" s="3">
        <v>37</v>
      </c>
      <c r="H5041" s="4" t="s">
        <v>56</v>
      </c>
      <c r="I5041" s="2">
        <v>4.6972375</v>
      </c>
      <c r="J5041" s="3">
        <v>4</v>
      </c>
      <c r="K5041" s="1">
        <v>45203</v>
      </c>
      <c r="L5041" s="4" t="s">
        <v>394</v>
      </c>
      <c r="M5041" s="2">
        <f t="shared" si="546"/>
        <v>0.24499012136607395</v>
      </c>
      <c r="N5041" s="5">
        <f t="shared" si="547"/>
        <v>4251564.57</v>
      </c>
      <c r="O5041" s="2" t="str">
        <f t="shared" si="548"/>
        <v>High</v>
      </c>
      <c r="P5041" s="2" t="str">
        <f t="shared" si="549"/>
        <v>Very Low</v>
      </c>
      <c r="Q5041" s="2" t="str">
        <f t="shared" si="550"/>
        <v>Very Good</v>
      </c>
      <c r="R5041" s="2" t="str">
        <f t="shared" si="551"/>
        <v>Low</v>
      </c>
      <c r="S5041" s="2" t="str">
        <f t="shared" si="552"/>
        <v>&lt;25M</v>
      </c>
    </row>
    <row r="5042" spans="1:19" x14ac:dyDescent="0.2">
      <c r="A5042" s="3">
        <v>1468572</v>
      </c>
      <c r="B5042" s="4" t="s">
        <v>6142</v>
      </c>
      <c r="C5042" s="4" t="s">
        <v>6143</v>
      </c>
      <c r="D5042" s="5">
        <v>399.99</v>
      </c>
      <c r="E5042" s="3">
        <v>3543</v>
      </c>
      <c r="F5042" s="3">
        <v>518</v>
      </c>
      <c r="G5042" s="3">
        <v>82</v>
      </c>
      <c r="H5042" s="4" t="s">
        <v>14</v>
      </c>
      <c r="I5042" s="2">
        <v>4.1346270000000001</v>
      </c>
      <c r="J5042" s="3">
        <v>7.5</v>
      </c>
      <c r="K5042" s="1">
        <v>43082</v>
      </c>
      <c r="L5042" s="4" t="s">
        <v>6144</v>
      </c>
      <c r="M5042" s="2">
        <f t="shared" si="546"/>
        <v>0.14620378210556026</v>
      </c>
      <c r="N5042" s="5">
        <f t="shared" si="547"/>
        <v>1417164.57</v>
      </c>
      <c r="O5042" s="2" t="str">
        <f t="shared" si="548"/>
        <v>Very Low</v>
      </c>
      <c r="P5042" s="2" t="str">
        <f t="shared" si="549"/>
        <v>Very Low</v>
      </c>
      <c r="Q5042" s="2" t="str">
        <f t="shared" si="550"/>
        <v>Good</v>
      </c>
      <c r="R5042" s="2" t="str">
        <f t="shared" si="551"/>
        <v>Very Low</v>
      </c>
      <c r="S5042" s="2" t="str">
        <f t="shared" si="552"/>
        <v>&lt;25M</v>
      </c>
    </row>
    <row r="5043" spans="1:19" x14ac:dyDescent="0.2">
      <c r="A5043" s="3">
        <v>4577942</v>
      </c>
      <c r="B5043" s="4" t="s">
        <v>6273</v>
      </c>
      <c r="C5043" s="4" t="s">
        <v>6274</v>
      </c>
      <c r="D5043" s="5">
        <v>999.99</v>
      </c>
      <c r="E5043" s="3">
        <v>3542</v>
      </c>
      <c r="F5043" s="3">
        <v>500</v>
      </c>
      <c r="G5043" s="3">
        <v>83</v>
      </c>
      <c r="H5043" s="4" t="s">
        <v>56</v>
      </c>
      <c r="I5043" s="2">
        <v>4.7857469999999998</v>
      </c>
      <c r="J5043" s="3">
        <v>9.5</v>
      </c>
      <c r="K5043" s="1">
        <v>44623</v>
      </c>
      <c r="L5043" s="4" t="s">
        <v>2914</v>
      </c>
      <c r="M5043" s="2">
        <f t="shared" si="546"/>
        <v>0.1411631846414455</v>
      </c>
      <c r="N5043" s="5">
        <f t="shared" si="547"/>
        <v>3541964.58</v>
      </c>
      <c r="O5043" s="2" t="str">
        <f t="shared" si="548"/>
        <v>Medium</v>
      </c>
      <c r="P5043" s="2" t="str">
        <f t="shared" si="549"/>
        <v>Very Low</v>
      </c>
      <c r="Q5043" s="2" t="str">
        <f t="shared" si="550"/>
        <v>Very Good</v>
      </c>
      <c r="R5043" s="2" t="str">
        <f t="shared" si="551"/>
        <v>Very Low</v>
      </c>
      <c r="S5043" s="2" t="str">
        <f t="shared" si="552"/>
        <v>&lt;25M</v>
      </c>
    </row>
    <row r="5044" spans="1:19" x14ac:dyDescent="0.2">
      <c r="A5044" s="3">
        <v>4868846</v>
      </c>
      <c r="B5044" s="4" t="s">
        <v>9305</v>
      </c>
      <c r="C5044" s="4" t="s">
        <v>9306</v>
      </c>
      <c r="D5044" s="5">
        <v>1299.99</v>
      </c>
      <c r="E5044" s="3">
        <v>3541</v>
      </c>
      <c r="F5044" s="3">
        <v>253</v>
      </c>
      <c r="G5044" s="3">
        <v>102</v>
      </c>
      <c r="H5044" s="4" t="s">
        <v>14</v>
      </c>
      <c r="I5044" s="2">
        <v>4.5004033999999997</v>
      </c>
      <c r="J5044" s="3">
        <v>14.5</v>
      </c>
      <c r="K5044" s="1">
        <v>44810</v>
      </c>
      <c r="L5044" s="4" t="s">
        <v>9307</v>
      </c>
      <c r="M5044" s="2">
        <f t="shared" si="546"/>
        <v>7.1448743292855124E-2</v>
      </c>
      <c r="N5044" s="5">
        <f t="shared" si="547"/>
        <v>4603264.59</v>
      </c>
      <c r="O5044" s="2" t="str">
        <f t="shared" si="548"/>
        <v>Very High</v>
      </c>
      <c r="P5044" s="2" t="str">
        <f t="shared" si="549"/>
        <v>Very Low</v>
      </c>
      <c r="Q5044" s="2" t="str">
        <f t="shared" si="550"/>
        <v>Very Good</v>
      </c>
      <c r="R5044" s="2" t="str">
        <f t="shared" si="551"/>
        <v>Very Low</v>
      </c>
      <c r="S5044" s="2" t="str">
        <f t="shared" si="552"/>
        <v>&lt;25M</v>
      </c>
    </row>
    <row r="5045" spans="1:19" x14ac:dyDescent="0.2">
      <c r="A5045" s="3">
        <v>2306100</v>
      </c>
      <c r="B5045" s="4" t="s">
        <v>6833</v>
      </c>
      <c r="C5045" s="4" t="s">
        <v>6834</v>
      </c>
      <c r="D5045" s="5">
        <v>399.99</v>
      </c>
      <c r="E5045" s="3">
        <v>3537</v>
      </c>
      <c r="F5045" s="3">
        <v>435</v>
      </c>
      <c r="G5045" s="3">
        <v>131</v>
      </c>
      <c r="H5045" s="4" t="s">
        <v>14</v>
      </c>
      <c r="I5045" s="2">
        <v>4.5946490000000004</v>
      </c>
      <c r="J5045" s="3">
        <v>10</v>
      </c>
      <c r="K5045" s="1">
        <v>43559</v>
      </c>
      <c r="L5045" s="4" t="s">
        <v>384</v>
      </c>
      <c r="M5045" s="2">
        <f t="shared" si="546"/>
        <v>0.12298558100084818</v>
      </c>
      <c r="N5045" s="5">
        <f t="shared" si="547"/>
        <v>1414764.6300000001</v>
      </c>
      <c r="O5045" s="2" t="str">
        <f t="shared" si="548"/>
        <v>Very Low</v>
      </c>
      <c r="P5045" s="2" t="str">
        <f t="shared" si="549"/>
        <v>Very Low</v>
      </c>
      <c r="Q5045" s="2" t="str">
        <f t="shared" si="550"/>
        <v>Very Good</v>
      </c>
      <c r="R5045" s="2" t="str">
        <f t="shared" si="551"/>
        <v>Very Low</v>
      </c>
      <c r="S5045" s="2" t="str">
        <f t="shared" si="552"/>
        <v>&lt;25M</v>
      </c>
    </row>
    <row r="5046" spans="1:19" x14ac:dyDescent="0.2">
      <c r="A5046" s="3">
        <v>1023196</v>
      </c>
      <c r="B5046" s="4" t="s">
        <v>15009</v>
      </c>
      <c r="C5046" s="4" t="s">
        <v>15010</v>
      </c>
      <c r="D5046" s="5">
        <v>399.99</v>
      </c>
      <c r="E5046" s="3">
        <v>3533</v>
      </c>
      <c r="F5046" s="3">
        <v>96</v>
      </c>
      <c r="G5046" s="3">
        <v>12</v>
      </c>
      <c r="H5046" s="4" t="s">
        <v>14</v>
      </c>
      <c r="I5046" s="2">
        <v>3.8940231999999999</v>
      </c>
      <c r="J5046" s="3">
        <v>1.5</v>
      </c>
      <c r="K5046" s="1">
        <v>42699</v>
      </c>
      <c r="L5046" s="4" t="s">
        <v>513</v>
      </c>
      <c r="M5046" s="2">
        <f t="shared" si="546"/>
        <v>2.7172374752335127E-2</v>
      </c>
      <c r="N5046" s="5">
        <f t="shared" si="547"/>
        <v>1413164.67</v>
      </c>
      <c r="O5046" s="2" t="str">
        <f t="shared" si="548"/>
        <v>Very Low</v>
      </c>
      <c r="P5046" s="2" t="str">
        <f t="shared" si="549"/>
        <v>Very Low</v>
      </c>
      <c r="Q5046" s="2" t="str">
        <f t="shared" si="550"/>
        <v>Fair</v>
      </c>
      <c r="R5046" s="2" t="str">
        <f t="shared" si="551"/>
        <v>Very Low</v>
      </c>
      <c r="S5046" s="2" t="str">
        <f t="shared" si="552"/>
        <v>&lt;25M</v>
      </c>
    </row>
    <row r="5047" spans="1:19" x14ac:dyDescent="0.2">
      <c r="A5047" s="3">
        <v>4069812</v>
      </c>
      <c r="B5047" s="4" t="s">
        <v>7577</v>
      </c>
      <c r="C5047" s="4" t="s">
        <v>7578</v>
      </c>
      <c r="D5047" s="5">
        <v>899.99</v>
      </c>
      <c r="E5047" s="3">
        <v>3532</v>
      </c>
      <c r="F5047" s="3">
        <v>361</v>
      </c>
      <c r="G5047" s="3">
        <v>82</v>
      </c>
      <c r="H5047" s="4" t="s">
        <v>56</v>
      </c>
      <c r="I5047" s="2">
        <v>4.3490906000000003</v>
      </c>
      <c r="J5047" s="3">
        <v>8.5</v>
      </c>
      <c r="K5047" s="1">
        <v>44338</v>
      </c>
      <c r="L5047" s="4" t="s">
        <v>7579</v>
      </c>
      <c r="M5047" s="2">
        <f t="shared" si="546"/>
        <v>0.1022083805209513</v>
      </c>
      <c r="N5047" s="5">
        <f t="shared" si="547"/>
        <v>3178764.68</v>
      </c>
      <c r="O5047" s="2" t="str">
        <f t="shared" si="548"/>
        <v>Medium</v>
      </c>
      <c r="P5047" s="2" t="str">
        <f t="shared" si="549"/>
        <v>Very Low</v>
      </c>
      <c r="Q5047" s="2" t="str">
        <f t="shared" si="550"/>
        <v>Good</v>
      </c>
      <c r="R5047" s="2" t="str">
        <f t="shared" si="551"/>
        <v>Very Low</v>
      </c>
      <c r="S5047" s="2" t="str">
        <f t="shared" si="552"/>
        <v>&lt;25M</v>
      </c>
    </row>
    <row r="5048" spans="1:19" x14ac:dyDescent="0.2">
      <c r="A5048" s="3">
        <v>3573697</v>
      </c>
      <c r="B5048" s="4" t="s">
        <v>15079</v>
      </c>
      <c r="C5048" s="4" t="s">
        <v>15080</v>
      </c>
      <c r="D5048" s="5">
        <v>399.99</v>
      </c>
      <c r="E5048" s="3">
        <v>3532</v>
      </c>
      <c r="F5048" s="3">
        <v>95</v>
      </c>
      <c r="G5048" s="3">
        <v>15</v>
      </c>
      <c r="H5048" s="4" t="s">
        <v>14</v>
      </c>
      <c r="I5048" s="2">
        <v>4.5209713000000002</v>
      </c>
      <c r="J5048" s="3">
        <v>1.5</v>
      </c>
      <c r="K5048" s="1">
        <v>44120</v>
      </c>
      <c r="L5048" s="4" t="s">
        <v>1068</v>
      </c>
      <c r="M5048" s="2">
        <f t="shared" si="546"/>
        <v>2.6896942242355604E-2</v>
      </c>
      <c r="N5048" s="5">
        <f t="shared" si="547"/>
        <v>1412764.68</v>
      </c>
      <c r="O5048" s="2" t="str">
        <f t="shared" si="548"/>
        <v>Very Low</v>
      </c>
      <c r="P5048" s="2" t="str">
        <f t="shared" si="549"/>
        <v>Very Low</v>
      </c>
      <c r="Q5048" s="2" t="str">
        <f t="shared" si="550"/>
        <v>Very Good</v>
      </c>
      <c r="R5048" s="2" t="str">
        <f t="shared" si="551"/>
        <v>Very Low</v>
      </c>
      <c r="S5048" s="2" t="str">
        <f t="shared" si="552"/>
        <v>&lt;25M</v>
      </c>
    </row>
    <row r="5049" spans="1:19" x14ac:dyDescent="0.2">
      <c r="A5049" s="3">
        <v>4761688</v>
      </c>
      <c r="B5049" s="4" t="s">
        <v>3414</v>
      </c>
      <c r="C5049" s="4" t="s">
        <v>3415</v>
      </c>
      <c r="D5049" s="5">
        <v>399.99</v>
      </c>
      <c r="E5049" s="3">
        <v>3531</v>
      </c>
      <c r="F5049" s="3">
        <v>1347</v>
      </c>
      <c r="G5049" s="3">
        <v>47</v>
      </c>
      <c r="H5049" s="4" t="s">
        <v>56</v>
      </c>
      <c r="I5049" s="2">
        <v>4.5094859999999999</v>
      </c>
      <c r="J5049" s="3">
        <v>2.5</v>
      </c>
      <c r="K5049" s="1">
        <v>44743</v>
      </c>
      <c r="L5049" s="4" t="s">
        <v>188</v>
      </c>
      <c r="M5049" s="2">
        <f t="shared" si="546"/>
        <v>0.38147833474936277</v>
      </c>
      <c r="N5049" s="5">
        <f t="shared" si="547"/>
        <v>1412364.69</v>
      </c>
      <c r="O5049" s="2" t="str">
        <f t="shared" si="548"/>
        <v>Very Low</v>
      </c>
      <c r="P5049" s="2" t="str">
        <f t="shared" si="549"/>
        <v>Very Low</v>
      </c>
      <c r="Q5049" s="2" t="str">
        <f t="shared" si="550"/>
        <v>Very Good</v>
      </c>
      <c r="R5049" s="2" t="str">
        <f t="shared" si="551"/>
        <v>Medium</v>
      </c>
      <c r="S5049" s="2" t="str">
        <f t="shared" si="552"/>
        <v>&lt;25M</v>
      </c>
    </row>
    <row r="5050" spans="1:19" x14ac:dyDescent="0.2">
      <c r="A5050" s="3">
        <v>2356514</v>
      </c>
      <c r="B5050" s="4" t="s">
        <v>14536</v>
      </c>
      <c r="C5050" s="4" t="s">
        <v>14537</v>
      </c>
      <c r="D5050" s="5">
        <v>399.99</v>
      </c>
      <c r="E5050" s="3">
        <v>3528</v>
      </c>
      <c r="F5050" s="3">
        <v>103</v>
      </c>
      <c r="G5050" s="3">
        <v>5</v>
      </c>
      <c r="H5050" s="4" t="s">
        <v>56</v>
      </c>
      <c r="I5050" s="2">
        <v>4.1182493999999998</v>
      </c>
      <c r="J5050" s="3">
        <v>1</v>
      </c>
      <c r="K5050" s="1">
        <v>43592</v>
      </c>
      <c r="L5050" s="4" t="s">
        <v>39</v>
      </c>
      <c r="M5050" s="2">
        <f t="shared" si="546"/>
        <v>2.919501133786848E-2</v>
      </c>
      <c r="N5050" s="5">
        <f t="shared" si="547"/>
        <v>1411164.72</v>
      </c>
      <c r="O5050" s="2" t="str">
        <f t="shared" si="548"/>
        <v>Very Low</v>
      </c>
      <c r="P5050" s="2" t="str">
        <f t="shared" si="549"/>
        <v>Very Low</v>
      </c>
      <c r="Q5050" s="2" t="str">
        <f t="shared" si="550"/>
        <v>Good</v>
      </c>
      <c r="R5050" s="2" t="str">
        <f t="shared" si="551"/>
        <v>Very Low</v>
      </c>
      <c r="S5050" s="2" t="str">
        <f t="shared" si="552"/>
        <v>&lt;25M</v>
      </c>
    </row>
    <row r="5051" spans="1:19" x14ac:dyDescent="0.2">
      <c r="A5051" s="3">
        <v>4362666</v>
      </c>
      <c r="B5051" s="4" t="s">
        <v>7849</v>
      </c>
      <c r="C5051" s="4" t="s">
        <v>7850</v>
      </c>
      <c r="D5051" s="5">
        <v>1199.99</v>
      </c>
      <c r="E5051" s="3">
        <v>3525</v>
      </c>
      <c r="F5051" s="3">
        <v>340</v>
      </c>
      <c r="G5051" s="3">
        <v>53</v>
      </c>
      <c r="H5051" s="4" t="s">
        <v>56</v>
      </c>
      <c r="I5051" s="2">
        <v>3.6618141999999998</v>
      </c>
      <c r="J5051" s="3">
        <v>8</v>
      </c>
      <c r="K5051" s="1">
        <v>44491</v>
      </c>
      <c r="L5051" s="4" t="s">
        <v>153</v>
      </c>
      <c r="M5051" s="2">
        <f t="shared" si="546"/>
        <v>9.6453900709219859E-2</v>
      </c>
      <c r="N5051" s="5">
        <f t="shared" si="547"/>
        <v>4229964.75</v>
      </c>
      <c r="O5051" s="2" t="str">
        <f t="shared" si="548"/>
        <v>High</v>
      </c>
      <c r="P5051" s="2" t="str">
        <f t="shared" si="549"/>
        <v>Very Low</v>
      </c>
      <c r="Q5051" s="2" t="str">
        <f t="shared" si="550"/>
        <v>Fair</v>
      </c>
      <c r="R5051" s="2" t="str">
        <f t="shared" si="551"/>
        <v>Very Low</v>
      </c>
      <c r="S5051" s="2" t="str">
        <f t="shared" si="552"/>
        <v>&lt;25M</v>
      </c>
    </row>
    <row r="5052" spans="1:19" x14ac:dyDescent="0.2">
      <c r="A5052" s="3">
        <v>689522</v>
      </c>
      <c r="B5052" s="4" t="s">
        <v>8171</v>
      </c>
      <c r="C5052" s="4" t="s">
        <v>8172</v>
      </c>
      <c r="D5052" s="5">
        <v>399.99</v>
      </c>
      <c r="E5052" s="3">
        <v>3525</v>
      </c>
      <c r="F5052" s="3">
        <v>319</v>
      </c>
      <c r="G5052" s="3">
        <v>60</v>
      </c>
      <c r="H5052" s="4" t="s">
        <v>142</v>
      </c>
      <c r="I5052" s="2">
        <v>4.1894283000000003</v>
      </c>
      <c r="J5052" s="3">
        <v>5.5</v>
      </c>
      <c r="K5052" s="1">
        <v>42343</v>
      </c>
      <c r="L5052" s="4" t="s">
        <v>964</v>
      </c>
      <c r="M5052" s="2">
        <f t="shared" si="546"/>
        <v>9.049645390070922E-2</v>
      </c>
      <c r="N5052" s="5">
        <f t="shared" si="547"/>
        <v>1409964.75</v>
      </c>
      <c r="O5052" s="2" t="str">
        <f t="shared" si="548"/>
        <v>Very Low</v>
      </c>
      <c r="P5052" s="2" t="str">
        <f t="shared" si="549"/>
        <v>Very Low</v>
      </c>
      <c r="Q5052" s="2" t="str">
        <f t="shared" si="550"/>
        <v>Good</v>
      </c>
      <c r="R5052" s="2" t="str">
        <f t="shared" si="551"/>
        <v>Very Low</v>
      </c>
      <c r="S5052" s="2" t="str">
        <f t="shared" si="552"/>
        <v>&lt;25M</v>
      </c>
    </row>
    <row r="5053" spans="1:19" x14ac:dyDescent="0.2">
      <c r="A5053" s="3">
        <v>5262050</v>
      </c>
      <c r="B5053" s="4" t="s">
        <v>5467</v>
      </c>
      <c r="C5053" s="4" t="s">
        <v>5468</v>
      </c>
      <c r="D5053" s="5">
        <v>1199.99</v>
      </c>
      <c r="E5053" s="3">
        <v>3523</v>
      </c>
      <c r="F5053" s="3">
        <v>632</v>
      </c>
      <c r="G5053" s="3">
        <v>262</v>
      </c>
      <c r="H5053" s="4" t="s">
        <v>56</v>
      </c>
      <c r="I5053" s="2">
        <v>4.4196134000000002</v>
      </c>
      <c r="J5053" s="3">
        <v>53</v>
      </c>
      <c r="K5053" s="1">
        <v>45025</v>
      </c>
      <c r="L5053" s="4" t="s">
        <v>28</v>
      </c>
      <c r="M5053" s="2">
        <f t="shared" si="546"/>
        <v>0.17939256315640079</v>
      </c>
      <c r="N5053" s="5">
        <f t="shared" si="547"/>
        <v>4227564.7700000005</v>
      </c>
      <c r="O5053" s="2" t="str">
        <f t="shared" si="548"/>
        <v>High</v>
      </c>
      <c r="P5053" s="2" t="str">
        <f t="shared" si="549"/>
        <v>Very Low</v>
      </c>
      <c r="Q5053" s="2" t="str">
        <f t="shared" si="550"/>
        <v>Good</v>
      </c>
      <c r="R5053" s="2" t="str">
        <f t="shared" si="551"/>
        <v>Very Low</v>
      </c>
      <c r="S5053" s="2" t="str">
        <f t="shared" si="552"/>
        <v>&lt;25M</v>
      </c>
    </row>
    <row r="5054" spans="1:19" x14ac:dyDescent="0.2">
      <c r="A5054" s="3">
        <v>4332082</v>
      </c>
      <c r="B5054" s="4" t="s">
        <v>4696</v>
      </c>
      <c r="C5054" s="4" t="s">
        <v>4697</v>
      </c>
      <c r="D5054" s="5">
        <v>1299.99</v>
      </c>
      <c r="E5054" s="3">
        <v>3522</v>
      </c>
      <c r="F5054" s="3">
        <v>825</v>
      </c>
      <c r="G5054" s="3">
        <v>200</v>
      </c>
      <c r="H5054" s="4" t="s">
        <v>14</v>
      </c>
      <c r="I5054" s="2">
        <v>4.3323479999999996</v>
      </c>
      <c r="J5054" s="3">
        <v>41</v>
      </c>
      <c r="K5054" s="1">
        <v>44472</v>
      </c>
      <c r="L5054" s="4" t="s">
        <v>3426</v>
      </c>
      <c r="M5054" s="2">
        <f t="shared" si="546"/>
        <v>0.2342419080068143</v>
      </c>
      <c r="N5054" s="5">
        <f t="shared" si="547"/>
        <v>4578564.78</v>
      </c>
      <c r="O5054" s="2" t="str">
        <f t="shared" si="548"/>
        <v>Very High</v>
      </c>
      <c r="P5054" s="2" t="str">
        <f t="shared" si="549"/>
        <v>Very Low</v>
      </c>
      <c r="Q5054" s="2" t="str">
        <f t="shared" si="550"/>
        <v>Good</v>
      </c>
      <c r="R5054" s="2" t="str">
        <f t="shared" si="551"/>
        <v>Low</v>
      </c>
      <c r="S5054" s="2" t="str">
        <f t="shared" si="552"/>
        <v>&lt;25M</v>
      </c>
    </row>
    <row r="5055" spans="1:19" x14ac:dyDescent="0.2">
      <c r="A5055" s="3">
        <v>1462912</v>
      </c>
      <c r="B5055" s="4" t="s">
        <v>9844</v>
      </c>
      <c r="C5055" s="4" t="s">
        <v>9845</v>
      </c>
      <c r="D5055" s="5">
        <v>899.99</v>
      </c>
      <c r="E5055" s="3">
        <v>3522</v>
      </c>
      <c r="F5055" s="3">
        <v>227</v>
      </c>
      <c r="G5055" s="3">
        <v>81</v>
      </c>
      <c r="H5055" s="4" t="s">
        <v>14</v>
      </c>
      <c r="I5055" s="2">
        <v>4.3203095999999999</v>
      </c>
      <c r="J5055" s="3">
        <v>8</v>
      </c>
      <c r="K5055" s="1">
        <v>43077</v>
      </c>
      <c r="L5055" s="4" t="s">
        <v>131</v>
      </c>
      <c r="M5055" s="2">
        <f t="shared" si="546"/>
        <v>6.445201590005678E-2</v>
      </c>
      <c r="N5055" s="5">
        <f t="shared" si="547"/>
        <v>3169764.7800000003</v>
      </c>
      <c r="O5055" s="2" t="str">
        <f t="shared" si="548"/>
        <v>Medium</v>
      </c>
      <c r="P5055" s="2" t="str">
        <f t="shared" si="549"/>
        <v>Very Low</v>
      </c>
      <c r="Q5055" s="2" t="str">
        <f t="shared" si="550"/>
        <v>Good</v>
      </c>
      <c r="R5055" s="2" t="str">
        <f t="shared" si="551"/>
        <v>Very Low</v>
      </c>
      <c r="S5055" s="2" t="str">
        <f t="shared" si="552"/>
        <v>&lt;25M</v>
      </c>
    </row>
    <row r="5056" spans="1:19" x14ac:dyDescent="0.2">
      <c r="A5056" s="3">
        <v>2095698</v>
      </c>
      <c r="B5056" s="4" t="s">
        <v>4682</v>
      </c>
      <c r="C5056" s="4" t="s">
        <v>4683</v>
      </c>
      <c r="D5056" s="5">
        <v>1099.99</v>
      </c>
      <c r="E5056" s="3">
        <v>3519</v>
      </c>
      <c r="F5056" s="3">
        <v>830</v>
      </c>
      <c r="G5056" s="3">
        <v>70</v>
      </c>
      <c r="H5056" s="4" t="s">
        <v>56</v>
      </c>
      <c r="I5056" s="2">
        <v>3.9513319</v>
      </c>
      <c r="J5056" s="3">
        <v>8.5</v>
      </c>
      <c r="K5056" s="1">
        <v>43453</v>
      </c>
      <c r="L5056" s="4" t="s">
        <v>4684</v>
      </c>
      <c r="M5056" s="2">
        <f t="shared" si="546"/>
        <v>0.23586246092639954</v>
      </c>
      <c r="N5056" s="5">
        <f t="shared" si="547"/>
        <v>3870864.81</v>
      </c>
      <c r="O5056" s="2" t="str">
        <f t="shared" si="548"/>
        <v>High</v>
      </c>
      <c r="P5056" s="2" t="str">
        <f t="shared" si="549"/>
        <v>Very Low</v>
      </c>
      <c r="Q5056" s="2" t="str">
        <f t="shared" si="550"/>
        <v>Fair</v>
      </c>
      <c r="R5056" s="2" t="str">
        <f t="shared" si="551"/>
        <v>Low</v>
      </c>
      <c r="S5056" s="2" t="str">
        <f t="shared" si="552"/>
        <v>&lt;25M</v>
      </c>
    </row>
    <row r="5057" spans="1:19" x14ac:dyDescent="0.2">
      <c r="A5057" s="3">
        <v>4926754</v>
      </c>
      <c r="B5057" s="4" t="s">
        <v>9881</v>
      </c>
      <c r="C5057" s="4" t="s">
        <v>9882</v>
      </c>
      <c r="D5057" s="5">
        <v>799.99</v>
      </c>
      <c r="E5057" s="3">
        <v>3516</v>
      </c>
      <c r="F5057" s="3">
        <v>226</v>
      </c>
      <c r="G5057" s="3">
        <v>56</v>
      </c>
      <c r="H5057" s="4" t="s">
        <v>14</v>
      </c>
      <c r="I5057" s="2">
        <v>4.7826485999999999</v>
      </c>
      <c r="J5057" s="3">
        <v>19.5</v>
      </c>
      <c r="K5057" s="1">
        <v>44847</v>
      </c>
      <c r="L5057" s="4" t="s">
        <v>77</v>
      </c>
      <c r="M5057" s="2">
        <f t="shared" si="546"/>
        <v>6.4277588168373145E-2</v>
      </c>
      <c r="N5057" s="5">
        <f t="shared" si="547"/>
        <v>2812764.84</v>
      </c>
      <c r="O5057" s="2" t="str">
        <f t="shared" si="548"/>
        <v>Low</v>
      </c>
      <c r="P5057" s="2" t="str">
        <f t="shared" si="549"/>
        <v>Very Low</v>
      </c>
      <c r="Q5057" s="2" t="str">
        <f t="shared" si="550"/>
        <v>Very Good</v>
      </c>
      <c r="R5057" s="2" t="str">
        <f t="shared" si="551"/>
        <v>Very Low</v>
      </c>
      <c r="S5057" s="2" t="str">
        <f t="shared" si="552"/>
        <v>&lt;25M</v>
      </c>
    </row>
    <row r="5058" spans="1:19" x14ac:dyDescent="0.2">
      <c r="A5058" s="3">
        <v>1372276</v>
      </c>
      <c r="B5058" s="4" t="s">
        <v>11491</v>
      </c>
      <c r="C5058" s="4" t="s">
        <v>11492</v>
      </c>
      <c r="D5058" s="5">
        <v>399.99</v>
      </c>
      <c r="E5058" s="3">
        <v>3514</v>
      </c>
      <c r="F5058" s="3">
        <v>167</v>
      </c>
      <c r="G5058" s="3">
        <v>43</v>
      </c>
      <c r="H5058" s="4" t="s">
        <v>56</v>
      </c>
      <c r="I5058" s="2">
        <v>4.3173623000000001</v>
      </c>
      <c r="J5058" s="3">
        <v>5.5</v>
      </c>
      <c r="K5058" s="1">
        <v>43010</v>
      </c>
      <c r="L5058" s="4" t="s">
        <v>943</v>
      </c>
      <c r="M5058" s="2">
        <f t="shared" ref="M5058:M5121" si="553" xml:space="preserve"> F5058/E5058</f>
        <v>4.752418895845191E-2</v>
      </c>
      <c r="N5058" s="5">
        <f t="shared" ref="N5058:N5121" si="554">D5058*E5058</f>
        <v>1405564.86</v>
      </c>
      <c r="O5058" s="2" t="str">
        <f t="shared" si="548"/>
        <v>Very Low</v>
      </c>
      <c r="P5058" s="2" t="str">
        <f t="shared" si="549"/>
        <v>Very Low</v>
      </c>
      <c r="Q5058" s="2" t="str">
        <f t="shared" si="550"/>
        <v>Good</v>
      </c>
      <c r="R5058" s="2" t="str">
        <f t="shared" si="551"/>
        <v>Very Low</v>
      </c>
      <c r="S5058" s="2" t="str">
        <f t="shared" si="552"/>
        <v>&lt;25M</v>
      </c>
    </row>
    <row r="5059" spans="1:19" x14ac:dyDescent="0.2">
      <c r="A5059" s="3">
        <v>5005412</v>
      </c>
      <c r="B5059" s="4" t="s">
        <v>15038</v>
      </c>
      <c r="C5059" s="4" t="s">
        <v>15039</v>
      </c>
      <c r="D5059" s="5">
        <v>799.99</v>
      </c>
      <c r="E5059" s="3">
        <v>3510</v>
      </c>
      <c r="F5059" s="3">
        <v>95</v>
      </c>
      <c r="G5059" s="3">
        <v>103</v>
      </c>
      <c r="H5059" s="4" t="s">
        <v>14</v>
      </c>
      <c r="I5059" s="2">
        <v>4.2518706000000002</v>
      </c>
      <c r="J5059" s="3">
        <v>6.5</v>
      </c>
      <c r="K5059" s="1">
        <v>44896</v>
      </c>
      <c r="L5059" s="4" t="s">
        <v>698</v>
      </c>
      <c r="M5059" s="2">
        <f t="shared" si="553"/>
        <v>2.7065527065527065E-2</v>
      </c>
      <c r="N5059" s="5">
        <f t="shared" si="554"/>
        <v>2807964.9</v>
      </c>
      <c r="O5059" s="2" t="str">
        <f t="shared" ref="O5059:O5122" si="555">IF(D5059&gt;=1200,"Very High",IF(D5059&gt;=1000,"High",IF(D5059&gt;=800,"Medium",IF(D5059&gt;=600,"Low",IF(D5059&lt;=599.99,"Very Low","Invalid")))))</f>
        <v>Low</v>
      </c>
      <c r="P5059" s="2" t="str">
        <f t="shared" ref="P5059:P5122" si="556">IF(E5059&gt;=150000,"Very High",IF(E5059&gt;=75000,"High",IF(E5059&gt;=25000,"Medium",IF(E5059&gt;=10000,"Low",IF(E5059&lt;=9999,"Very Low","Invalid")))))</f>
        <v>Very Low</v>
      </c>
      <c r="Q5059" s="2" t="str">
        <f t="shared" ref="Q5059:Q5122" si="557">IF(I5059&gt;=4.5,"Very Good",IF(I5059&gt;=4,"Good",IF(I5059&gt;=3,"Fair",IF(I5059&lt;=2.99,"Poor","Invalid"))))</f>
        <v>Good</v>
      </c>
      <c r="R5059" s="2" t="str">
        <f t="shared" ref="R5059:R5122" si="558">IF(M5059&gt;=0.5,"Very High",IF(M5059&gt;=0.4,"High",IF(M5059&gt;=0.3,"Medium",IF(M5059&gt;=0.2,"Low",IF(M5059&gt;0,"Very Low","Invalid")))))</f>
        <v>Very Low</v>
      </c>
      <c r="S5059" s="2" t="str">
        <f t="shared" ref="S5059:S5122" si="559">IF(N5059&gt;=1000000000,"&gt; 1B",IF(N5059&gt;=75000000, "75M-1B",IF(N5059&gt;=50000000,"50-75M",IF(N5059&gt;=25000000,"25-50M",IF(N5059&gt;0,"&lt;25M","Invalid")))))</f>
        <v>&lt;25M</v>
      </c>
    </row>
    <row r="5060" spans="1:19" x14ac:dyDescent="0.2">
      <c r="A5060" s="3">
        <v>782192</v>
      </c>
      <c r="B5060" s="4" t="s">
        <v>16567</v>
      </c>
      <c r="C5060" s="4" t="s">
        <v>16568</v>
      </c>
      <c r="D5060" s="5">
        <v>399.99</v>
      </c>
      <c r="E5060" s="3">
        <v>3510</v>
      </c>
      <c r="F5060" s="3">
        <v>76</v>
      </c>
      <c r="G5060" s="3">
        <v>19</v>
      </c>
      <c r="H5060" s="4" t="s">
        <v>56</v>
      </c>
      <c r="I5060" s="2">
        <v>3.8129819999999999</v>
      </c>
      <c r="J5060" s="3">
        <v>1</v>
      </c>
      <c r="K5060" s="1">
        <v>42433</v>
      </c>
      <c r="L5060" s="4" t="s">
        <v>28</v>
      </c>
      <c r="M5060" s="2">
        <f t="shared" si="553"/>
        <v>2.1652421652421653E-2</v>
      </c>
      <c r="N5060" s="5">
        <f t="shared" si="554"/>
        <v>1403964.9000000001</v>
      </c>
      <c r="O5060" s="2" t="str">
        <f t="shared" si="555"/>
        <v>Very Low</v>
      </c>
      <c r="P5060" s="2" t="str">
        <f t="shared" si="556"/>
        <v>Very Low</v>
      </c>
      <c r="Q5060" s="2" t="str">
        <f t="shared" si="557"/>
        <v>Fair</v>
      </c>
      <c r="R5060" s="2" t="str">
        <f t="shared" si="558"/>
        <v>Very Low</v>
      </c>
      <c r="S5060" s="2" t="str">
        <f t="shared" si="559"/>
        <v>&lt;25M</v>
      </c>
    </row>
    <row r="5061" spans="1:19" x14ac:dyDescent="0.2">
      <c r="A5061" s="3">
        <v>1466764</v>
      </c>
      <c r="B5061" s="4" t="s">
        <v>4262</v>
      </c>
      <c r="C5061" s="4" t="s">
        <v>4263</v>
      </c>
      <c r="D5061" s="5">
        <v>999.99</v>
      </c>
      <c r="E5061" s="3">
        <v>3509</v>
      </c>
      <c r="F5061" s="3">
        <v>949</v>
      </c>
      <c r="G5061" s="3">
        <v>60</v>
      </c>
      <c r="H5061" s="4" t="s">
        <v>14</v>
      </c>
      <c r="I5061" s="2">
        <v>4.5797999999999996</v>
      </c>
      <c r="J5061" s="3">
        <v>6.5</v>
      </c>
      <c r="K5061" s="1">
        <v>43081</v>
      </c>
      <c r="L5061" s="4" t="s">
        <v>4264</v>
      </c>
      <c r="M5061" s="2">
        <f t="shared" si="553"/>
        <v>0.27044742091764035</v>
      </c>
      <c r="N5061" s="5">
        <f t="shared" si="554"/>
        <v>3508964.91</v>
      </c>
      <c r="O5061" s="2" t="str">
        <f t="shared" si="555"/>
        <v>Medium</v>
      </c>
      <c r="P5061" s="2" t="str">
        <f t="shared" si="556"/>
        <v>Very Low</v>
      </c>
      <c r="Q5061" s="2" t="str">
        <f t="shared" si="557"/>
        <v>Very Good</v>
      </c>
      <c r="R5061" s="2" t="str">
        <f t="shared" si="558"/>
        <v>Low</v>
      </c>
      <c r="S5061" s="2" t="str">
        <f t="shared" si="559"/>
        <v>&lt;25M</v>
      </c>
    </row>
    <row r="5062" spans="1:19" x14ac:dyDescent="0.2">
      <c r="A5062" s="3">
        <v>1115348</v>
      </c>
      <c r="B5062" s="4" t="s">
        <v>5029</v>
      </c>
      <c r="C5062" s="4" t="s">
        <v>5030</v>
      </c>
      <c r="D5062" s="5">
        <v>2999.99</v>
      </c>
      <c r="E5062" s="3">
        <v>3508</v>
      </c>
      <c r="F5062" s="3">
        <v>736</v>
      </c>
      <c r="G5062" s="3">
        <v>64</v>
      </c>
      <c r="H5062" s="4" t="s">
        <v>142</v>
      </c>
      <c r="I5062" s="2">
        <v>3.9445619999999999</v>
      </c>
      <c r="J5062" s="3">
        <v>5</v>
      </c>
      <c r="K5062" s="1">
        <v>42781</v>
      </c>
      <c r="L5062" s="4" t="s">
        <v>18</v>
      </c>
      <c r="M5062" s="2">
        <f t="shared" si="553"/>
        <v>0.20980615735461802</v>
      </c>
      <c r="N5062" s="5">
        <f t="shared" si="554"/>
        <v>10523964.92</v>
      </c>
      <c r="O5062" s="2" t="str">
        <f t="shared" si="555"/>
        <v>Very High</v>
      </c>
      <c r="P5062" s="2" t="str">
        <f t="shared" si="556"/>
        <v>Very Low</v>
      </c>
      <c r="Q5062" s="2" t="str">
        <f t="shared" si="557"/>
        <v>Fair</v>
      </c>
      <c r="R5062" s="2" t="str">
        <f t="shared" si="558"/>
        <v>Low</v>
      </c>
      <c r="S5062" s="2" t="str">
        <f t="shared" si="559"/>
        <v>&lt;25M</v>
      </c>
    </row>
    <row r="5063" spans="1:19" x14ac:dyDescent="0.2">
      <c r="A5063" s="3">
        <v>307686</v>
      </c>
      <c r="B5063" s="4" t="s">
        <v>5494</v>
      </c>
      <c r="C5063" s="4" t="s">
        <v>5495</v>
      </c>
      <c r="D5063" s="5">
        <v>399.99</v>
      </c>
      <c r="E5063" s="3">
        <v>3507</v>
      </c>
      <c r="F5063" s="3">
        <v>626</v>
      </c>
      <c r="G5063" s="3">
        <v>59</v>
      </c>
      <c r="H5063" s="4" t="s">
        <v>14</v>
      </c>
      <c r="I5063" s="2">
        <v>4.0848636999999997</v>
      </c>
      <c r="J5063" s="3">
        <v>5</v>
      </c>
      <c r="K5063" s="1">
        <v>41907</v>
      </c>
      <c r="L5063" s="4" t="s">
        <v>1550</v>
      </c>
      <c r="M5063" s="2">
        <f t="shared" si="553"/>
        <v>0.17850014257199887</v>
      </c>
      <c r="N5063" s="5">
        <f t="shared" si="554"/>
        <v>1402764.93</v>
      </c>
      <c r="O5063" s="2" t="str">
        <f t="shared" si="555"/>
        <v>Very Low</v>
      </c>
      <c r="P5063" s="2" t="str">
        <f t="shared" si="556"/>
        <v>Very Low</v>
      </c>
      <c r="Q5063" s="2" t="str">
        <f t="shared" si="557"/>
        <v>Good</v>
      </c>
      <c r="R5063" s="2" t="str">
        <f t="shared" si="558"/>
        <v>Very Low</v>
      </c>
      <c r="S5063" s="2" t="str">
        <f t="shared" si="559"/>
        <v>&lt;25M</v>
      </c>
    </row>
    <row r="5064" spans="1:19" x14ac:dyDescent="0.2">
      <c r="A5064" s="3">
        <v>648648</v>
      </c>
      <c r="B5064" s="4" t="s">
        <v>7919</v>
      </c>
      <c r="C5064" s="4" t="s">
        <v>7920</v>
      </c>
      <c r="D5064" s="5">
        <v>399.99</v>
      </c>
      <c r="E5064" s="3">
        <v>3506</v>
      </c>
      <c r="F5064" s="3">
        <v>335</v>
      </c>
      <c r="G5064" s="3">
        <v>193</v>
      </c>
      <c r="H5064" s="4" t="s">
        <v>14</v>
      </c>
      <c r="I5064" s="2">
        <v>3.9633248000000001</v>
      </c>
      <c r="J5064" s="3">
        <v>21</v>
      </c>
      <c r="K5064" s="1">
        <v>42300</v>
      </c>
      <c r="L5064" s="4" t="s">
        <v>7921</v>
      </c>
      <c r="M5064" s="2">
        <f t="shared" si="553"/>
        <v>9.5550484883057618E-2</v>
      </c>
      <c r="N5064" s="5">
        <f t="shared" si="554"/>
        <v>1402364.94</v>
      </c>
      <c r="O5064" s="2" t="str">
        <f t="shared" si="555"/>
        <v>Very Low</v>
      </c>
      <c r="P5064" s="2" t="str">
        <f t="shared" si="556"/>
        <v>Very Low</v>
      </c>
      <c r="Q5064" s="2" t="str">
        <f t="shared" si="557"/>
        <v>Fair</v>
      </c>
      <c r="R5064" s="2" t="str">
        <f t="shared" si="558"/>
        <v>Very Low</v>
      </c>
      <c r="S5064" s="2" t="str">
        <f t="shared" si="559"/>
        <v>&lt;25M</v>
      </c>
    </row>
    <row r="5065" spans="1:19" x14ac:dyDescent="0.2">
      <c r="A5065" s="3">
        <v>4193382</v>
      </c>
      <c r="B5065" s="4" t="s">
        <v>5644</v>
      </c>
      <c r="C5065" s="4" t="s">
        <v>5645</v>
      </c>
      <c r="D5065" s="5">
        <v>999.99</v>
      </c>
      <c r="E5065" s="3">
        <v>3505</v>
      </c>
      <c r="F5065" s="3">
        <v>594</v>
      </c>
      <c r="G5065" s="3">
        <v>51</v>
      </c>
      <c r="H5065" s="4" t="s">
        <v>56</v>
      </c>
      <c r="I5065" s="2">
        <v>4.4361540000000002</v>
      </c>
      <c r="J5065" s="3">
        <v>5</v>
      </c>
      <c r="K5065" s="1">
        <v>44396</v>
      </c>
      <c r="L5065" s="4" t="s">
        <v>71</v>
      </c>
      <c r="M5065" s="2">
        <f t="shared" si="553"/>
        <v>0.16947218259629102</v>
      </c>
      <c r="N5065" s="5">
        <f t="shared" si="554"/>
        <v>3504964.95</v>
      </c>
      <c r="O5065" s="2" t="str">
        <f t="shared" si="555"/>
        <v>Medium</v>
      </c>
      <c r="P5065" s="2" t="str">
        <f t="shared" si="556"/>
        <v>Very Low</v>
      </c>
      <c r="Q5065" s="2" t="str">
        <f t="shared" si="557"/>
        <v>Good</v>
      </c>
      <c r="R5065" s="2" t="str">
        <f t="shared" si="558"/>
        <v>Very Low</v>
      </c>
      <c r="S5065" s="2" t="str">
        <f t="shared" si="559"/>
        <v>&lt;25M</v>
      </c>
    </row>
    <row r="5066" spans="1:19" x14ac:dyDescent="0.2">
      <c r="A5066" s="3">
        <v>2263850</v>
      </c>
      <c r="B5066" s="4" t="s">
        <v>10591</v>
      </c>
      <c r="C5066" s="4" t="s">
        <v>10592</v>
      </c>
      <c r="D5066" s="5">
        <v>399.99</v>
      </c>
      <c r="E5066" s="3">
        <v>3503</v>
      </c>
      <c r="F5066" s="3">
        <v>197</v>
      </c>
      <c r="G5066" s="3">
        <v>17</v>
      </c>
      <c r="H5066" s="4" t="s">
        <v>56</v>
      </c>
      <c r="I5066" s="2">
        <v>4.3650092999999996</v>
      </c>
      <c r="J5066" s="3">
        <v>1</v>
      </c>
      <c r="K5066" s="1">
        <v>43534</v>
      </c>
      <c r="L5066" s="4" t="s">
        <v>10593</v>
      </c>
      <c r="M5066" s="2">
        <f t="shared" si="553"/>
        <v>5.6237510705109905E-2</v>
      </c>
      <c r="N5066" s="5">
        <f t="shared" si="554"/>
        <v>1401164.97</v>
      </c>
      <c r="O5066" s="2" t="str">
        <f t="shared" si="555"/>
        <v>Very Low</v>
      </c>
      <c r="P5066" s="2" t="str">
        <f t="shared" si="556"/>
        <v>Very Low</v>
      </c>
      <c r="Q5066" s="2" t="str">
        <f t="shared" si="557"/>
        <v>Good</v>
      </c>
      <c r="R5066" s="2" t="str">
        <f t="shared" si="558"/>
        <v>Very Low</v>
      </c>
      <c r="S5066" s="2" t="str">
        <f t="shared" si="559"/>
        <v>&lt;25M</v>
      </c>
    </row>
    <row r="5067" spans="1:19" x14ac:dyDescent="0.2">
      <c r="A5067" s="3">
        <v>561492</v>
      </c>
      <c r="B5067" s="4" t="s">
        <v>171</v>
      </c>
      <c r="C5067" s="4" t="s">
        <v>10693</v>
      </c>
      <c r="D5067" s="5">
        <v>799.99</v>
      </c>
      <c r="E5067" s="3">
        <v>3499</v>
      </c>
      <c r="F5067" s="3">
        <v>194</v>
      </c>
      <c r="G5067" s="3">
        <v>22</v>
      </c>
      <c r="H5067" s="4" t="s">
        <v>14</v>
      </c>
      <c r="I5067" s="2">
        <v>4.365297</v>
      </c>
      <c r="J5067" s="3">
        <v>1.5</v>
      </c>
      <c r="K5067" s="1">
        <v>42207</v>
      </c>
      <c r="L5067" s="4" t="s">
        <v>171</v>
      </c>
      <c r="M5067" s="2">
        <f t="shared" si="553"/>
        <v>5.5444412689339813E-2</v>
      </c>
      <c r="N5067" s="5">
        <f t="shared" si="554"/>
        <v>2799165.0100000002</v>
      </c>
      <c r="O5067" s="2" t="str">
        <f t="shared" si="555"/>
        <v>Low</v>
      </c>
      <c r="P5067" s="2" t="str">
        <f t="shared" si="556"/>
        <v>Very Low</v>
      </c>
      <c r="Q5067" s="2" t="str">
        <f t="shared" si="557"/>
        <v>Good</v>
      </c>
      <c r="R5067" s="2" t="str">
        <f t="shared" si="558"/>
        <v>Very Low</v>
      </c>
      <c r="S5067" s="2" t="str">
        <f t="shared" si="559"/>
        <v>&lt;25M</v>
      </c>
    </row>
    <row r="5068" spans="1:19" x14ac:dyDescent="0.2">
      <c r="A5068" s="3">
        <v>2451980</v>
      </c>
      <c r="B5068" s="4" t="s">
        <v>4536</v>
      </c>
      <c r="C5068" s="4" t="s">
        <v>4537</v>
      </c>
      <c r="D5068" s="5">
        <v>549.99</v>
      </c>
      <c r="E5068" s="3">
        <v>3496</v>
      </c>
      <c r="F5068" s="3">
        <v>870</v>
      </c>
      <c r="G5068" s="3">
        <v>49</v>
      </c>
      <c r="H5068" s="4" t="s">
        <v>142</v>
      </c>
      <c r="I5068" s="2">
        <v>4.3452219999999997</v>
      </c>
      <c r="J5068" s="3">
        <v>5.5</v>
      </c>
      <c r="K5068" s="1">
        <v>43656</v>
      </c>
      <c r="L5068" s="4" t="s">
        <v>513</v>
      </c>
      <c r="M5068" s="2">
        <f t="shared" si="553"/>
        <v>0.2488558352402746</v>
      </c>
      <c r="N5068" s="5">
        <f t="shared" si="554"/>
        <v>1922765.04</v>
      </c>
      <c r="O5068" s="2" t="str">
        <f t="shared" si="555"/>
        <v>Very Low</v>
      </c>
      <c r="P5068" s="2" t="str">
        <f t="shared" si="556"/>
        <v>Very Low</v>
      </c>
      <c r="Q5068" s="2" t="str">
        <f t="shared" si="557"/>
        <v>Good</v>
      </c>
      <c r="R5068" s="2" t="str">
        <f t="shared" si="558"/>
        <v>Low</v>
      </c>
      <c r="S5068" s="2" t="str">
        <f t="shared" si="559"/>
        <v>&lt;25M</v>
      </c>
    </row>
    <row r="5069" spans="1:19" x14ac:dyDescent="0.2">
      <c r="A5069" s="3">
        <v>4004318</v>
      </c>
      <c r="B5069" s="4" t="s">
        <v>11099</v>
      </c>
      <c r="C5069" s="4" t="s">
        <v>11100</v>
      </c>
      <c r="D5069" s="5">
        <v>399.99</v>
      </c>
      <c r="E5069" s="3">
        <v>3496</v>
      </c>
      <c r="F5069" s="3">
        <v>179</v>
      </c>
      <c r="G5069" s="3">
        <v>71</v>
      </c>
      <c r="H5069" s="4" t="s">
        <v>14</v>
      </c>
      <c r="I5069" s="2">
        <v>4.3681606999999998</v>
      </c>
      <c r="J5069" s="3">
        <v>3.5</v>
      </c>
      <c r="K5069" s="1">
        <v>44310</v>
      </c>
      <c r="L5069" s="4" t="s">
        <v>95</v>
      </c>
      <c r="M5069" s="2">
        <f t="shared" si="553"/>
        <v>5.1201372997711672E-2</v>
      </c>
      <c r="N5069" s="5">
        <f t="shared" si="554"/>
        <v>1398365.04</v>
      </c>
      <c r="O5069" s="2" t="str">
        <f t="shared" si="555"/>
        <v>Very Low</v>
      </c>
      <c r="P5069" s="2" t="str">
        <f t="shared" si="556"/>
        <v>Very Low</v>
      </c>
      <c r="Q5069" s="2" t="str">
        <f t="shared" si="557"/>
        <v>Good</v>
      </c>
      <c r="R5069" s="2" t="str">
        <f t="shared" si="558"/>
        <v>Very Low</v>
      </c>
      <c r="S5069" s="2" t="str">
        <f t="shared" si="559"/>
        <v>&lt;25M</v>
      </c>
    </row>
    <row r="5070" spans="1:19" x14ac:dyDescent="0.2">
      <c r="A5070" s="3">
        <v>1871250</v>
      </c>
      <c r="B5070" s="4" t="s">
        <v>14471</v>
      </c>
      <c r="C5070" s="4" t="s">
        <v>14472</v>
      </c>
      <c r="D5070" s="5">
        <v>399.99</v>
      </c>
      <c r="E5070" s="3">
        <v>3496</v>
      </c>
      <c r="F5070" s="3">
        <v>105</v>
      </c>
      <c r="G5070" s="3">
        <v>37</v>
      </c>
      <c r="H5070" s="4" t="s">
        <v>142</v>
      </c>
      <c r="I5070" s="2">
        <v>4.6312994999999999</v>
      </c>
      <c r="J5070" s="3">
        <v>2.5</v>
      </c>
      <c r="K5070" s="1">
        <v>43334</v>
      </c>
      <c r="L5070" s="4" t="s">
        <v>119</v>
      </c>
      <c r="M5070" s="2">
        <f t="shared" si="553"/>
        <v>3.0034324942791762E-2</v>
      </c>
      <c r="N5070" s="5">
        <f t="shared" si="554"/>
        <v>1398365.04</v>
      </c>
      <c r="O5070" s="2" t="str">
        <f t="shared" si="555"/>
        <v>Very Low</v>
      </c>
      <c r="P5070" s="2" t="str">
        <f t="shared" si="556"/>
        <v>Very Low</v>
      </c>
      <c r="Q5070" s="2" t="str">
        <f t="shared" si="557"/>
        <v>Very Good</v>
      </c>
      <c r="R5070" s="2" t="str">
        <f t="shared" si="558"/>
        <v>Very Low</v>
      </c>
      <c r="S5070" s="2" t="str">
        <f t="shared" si="559"/>
        <v>&lt;25M</v>
      </c>
    </row>
    <row r="5071" spans="1:19" x14ac:dyDescent="0.2">
      <c r="A5071" s="3">
        <v>4959120</v>
      </c>
      <c r="B5071" s="4" t="s">
        <v>7296</v>
      </c>
      <c r="C5071" s="4" t="s">
        <v>7297</v>
      </c>
      <c r="D5071" s="5">
        <v>999.99</v>
      </c>
      <c r="E5071" s="3">
        <v>3493</v>
      </c>
      <c r="F5071" s="3">
        <v>386</v>
      </c>
      <c r="G5071" s="3">
        <v>256</v>
      </c>
      <c r="H5071" s="4" t="s">
        <v>56</v>
      </c>
      <c r="I5071" s="2">
        <v>4.4695014999999998</v>
      </c>
      <c r="J5071" s="3">
        <v>51</v>
      </c>
      <c r="K5071" s="1">
        <v>44868</v>
      </c>
      <c r="L5071" s="4" t="s">
        <v>943</v>
      </c>
      <c r="M5071" s="2">
        <f t="shared" si="553"/>
        <v>0.11050672774119667</v>
      </c>
      <c r="N5071" s="5">
        <f t="shared" si="554"/>
        <v>3492965.07</v>
      </c>
      <c r="O5071" s="2" t="str">
        <f t="shared" si="555"/>
        <v>Medium</v>
      </c>
      <c r="P5071" s="2" t="str">
        <f t="shared" si="556"/>
        <v>Very Low</v>
      </c>
      <c r="Q5071" s="2" t="str">
        <f t="shared" si="557"/>
        <v>Good</v>
      </c>
      <c r="R5071" s="2" t="str">
        <f t="shared" si="558"/>
        <v>Very Low</v>
      </c>
      <c r="S5071" s="2" t="str">
        <f t="shared" si="559"/>
        <v>&lt;25M</v>
      </c>
    </row>
    <row r="5072" spans="1:19" x14ac:dyDescent="0.2">
      <c r="A5072" s="3">
        <v>2480154</v>
      </c>
      <c r="B5072" s="4" t="s">
        <v>14037</v>
      </c>
      <c r="C5072" s="4" t="s">
        <v>14038</v>
      </c>
      <c r="D5072" s="5">
        <v>399.99</v>
      </c>
      <c r="E5072" s="3">
        <v>3490</v>
      </c>
      <c r="F5072" s="3">
        <v>111</v>
      </c>
      <c r="G5072" s="3">
        <v>31</v>
      </c>
      <c r="H5072" s="4" t="s">
        <v>142</v>
      </c>
      <c r="I5072" s="2">
        <v>4.1101665000000001</v>
      </c>
      <c r="J5072" s="3">
        <v>2</v>
      </c>
      <c r="K5072" s="1">
        <v>43673</v>
      </c>
      <c r="L5072" s="4" t="s">
        <v>34</v>
      </c>
      <c r="M5072" s="2">
        <f t="shared" si="553"/>
        <v>3.1805157593123211E-2</v>
      </c>
      <c r="N5072" s="5">
        <f t="shared" si="554"/>
        <v>1395965.1</v>
      </c>
      <c r="O5072" s="2" t="str">
        <f t="shared" si="555"/>
        <v>Very Low</v>
      </c>
      <c r="P5072" s="2" t="str">
        <f t="shared" si="556"/>
        <v>Very Low</v>
      </c>
      <c r="Q5072" s="2" t="str">
        <f t="shared" si="557"/>
        <v>Good</v>
      </c>
      <c r="R5072" s="2" t="str">
        <f t="shared" si="558"/>
        <v>Very Low</v>
      </c>
      <c r="S5072" s="2" t="str">
        <f t="shared" si="559"/>
        <v>&lt;25M</v>
      </c>
    </row>
    <row r="5073" spans="1:19" x14ac:dyDescent="0.2">
      <c r="A5073" s="3">
        <v>3545312</v>
      </c>
      <c r="B5073" s="4" t="s">
        <v>16494</v>
      </c>
      <c r="C5073" s="4" t="s">
        <v>16495</v>
      </c>
      <c r="D5073" s="5">
        <v>399.99</v>
      </c>
      <c r="E5073" s="3">
        <v>3489</v>
      </c>
      <c r="F5073" s="3">
        <v>76</v>
      </c>
      <c r="G5073" s="3">
        <v>16</v>
      </c>
      <c r="H5073" s="4" t="s">
        <v>14</v>
      </c>
      <c r="I5073" s="2">
        <v>3.2652752</v>
      </c>
      <c r="J5073" s="3">
        <v>1.5</v>
      </c>
      <c r="K5073" s="1">
        <v>44108</v>
      </c>
      <c r="L5073" s="4" t="s">
        <v>25</v>
      </c>
      <c r="M5073" s="2">
        <f t="shared" si="553"/>
        <v>2.1782745772427628E-2</v>
      </c>
      <c r="N5073" s="5">
        <f t="shared" si="554"/>
        <v>1395565.11</v>
      </c>
      <c r="O5073" s="2" t="str">
        <f t="shared" si="555"/>
        <v>Very Low</v>
      </c>
      <c r="P5073" s="2" t="str">
        <f t="shared" si="556"/>
        <v>Very Low</v>
      </c>
      <c r="Q5073" s="2" t="str">
        <f t="shared" si="557"/>
        <v>Fair</v>
      </c>
      <c r="R5073" s="2" t="str">
        <f t="shared" si="558"/>
        <v>Very Low</v>
      </c>
      <c r="S5073" s="2" t="str">
        <f t="shared" si="559"/>
        <v>&lt;25M</v>
      </c>
    </row>
    <row r="5074" spans="1:19" x14ac:dyDescent="0.2">
      <c r="A5074" s="3">
        <v>4074956</v>
      </c>
      <c r="B5074" s="4" t="s">
        <v>6573</v>
      </c>
      <c r="C5074" s="4" t="s">
        <v>6574</v>
      </c>
      <c r="D5074" s="5">
        <v>1199.99</v>
      </c>
      <c r="E5074" s="3">
        <v>3488</v>
      </c>
      <c r="F5074" s="3">
        <v>468</v>
      </c>
      <c r="G5074" s="3">
        <v>42</v>
      </c>
      <c r="H5074" s="4" t="s">
        <v>142</v>
      </c>
      <c r="I5074" s="2">
        <v>4.5070395000000003</v>
      </c>
      <c r="J5074" s="3">
        <v>7</v>
      </c>
      <c r="K5074" s="1">
        <v>44340</v>
      </c>
      <c r="L5074" s="4" t="s">
        <v>2302</v>
      </c>
      <c r="M5074" s="2">
        <f t="shared" si="553"/>
        <v>0.13417431192660551</v>
      </c>
      <c r="N5074" s="5">
        <f t="shared" si="554"/>
        <v>4185565.12</v>
      </c>
      <c r="O5074" s="2" t="str">
        <f t="shared" si="555"/>
        <v>High</v>
      </c>
      <c r="P5074" s="2" t="str">
        <f t="shared" si="556"/>
        <v>Very Low</v>
      </c>
      <c r="Q5074" s="2" t="str">
        <f t="shared" si="557"/>
        <v>Very Good</v>
      </c>
      <c r="R5074" s="2" t="str">
        <f t="shared" si="558"/>
        <v>Very Low</v>
      </c>
      <c r="S5074" s="2" t="str">
        <f t="shared" si="559"/>
        <v>&lt;25M</v>
      </c>
    </row>
    <row r="5075" spans="1:19" x14ac:dyDescent="0.2">
      <c r="A5075" s="3">
        <v>887504</v>
      </c>
      <c r="B5075" s="4" t="s">
        <v>13451</v>
      </c>
      <c r="C5075" s="4" t="s">
        <v>13452</v>
      </c>
      <c r="D5075" s="5">
        <v>399.99</v>
      </c>
      <c r="E5075" s="3">
        <v>3487</v>
      </c>
      <c r="F5075" s="3">
        <v>123</v>
      </c>
      <c r="G5075" s="3">
        <v>44</v>
      </c>
      <c r="H5075" s="4" t="s">
        <v>14</v>
      </c>
      <c r="I5075" s="2">
        <v>4.1485370000000001</v>
      </c>
      <c r="J5075" s="3">
        <v>1.5</v>
      </c>
      <c r="K5075" s="1">
        <v>42545</v>
      </c>
      <c r="L5075" s="4" t="s">
        <v>28</v>
      </c>
      <c r="M5075" s="2">
        <f t="shared" si="553"/>
        <v>3.5273874390593631E-2</v>
      </c>
      <c r="N5075" s="5">
        <f t="shared" si="554"/>
        <v>1394765.1300000001</v>
      </c>
      <c r="O5075" s="2" t="str">
        <f t="shared" si="555"/>
        <v>Very Low</v>
      </c>
      <c r="P5075" s="2" t="str">
        <f t="shared" si="556"/>
        <v>Very Low</v>
      </c>
      <c r="Q5075" s="2" t="str">
        <f t="shared" si="557"/>
        <v>Good</v>
      </c>
      <c r="R5075" s="2" t="str">
        <f t="shared" si="558"/>
        <v>Very Low</v>
      </c>
      <c r="S5075" s="2" t="str">
        <f t="shared" si="559"/>
        <v>&lt;25M</v>
      </c>
    </row>
    <row r="5076" spans="1:19" x14ac:dyDescent="0.2">
      <c r="A5076" s="3">
        <v>584758</v>
      </c>
      <c r="B5076" s="4" t="s">
        <v>7871</v>
      </c>
      <c r="C5076" s="4" t="s">
        <v>7872</v>
      </c>
      <c r="D5076" s="5">
        <v>399.99</v>
      </c>
      <c r="E5076" s="3">
        <v>3485</v>
      </c>
      <c r="F5076" s="3">
        <v>339</v>
      </c>
      <c r="G5076" s="3">
        <v>55</v>
      </c>
      <c r="H5076" s="4" t="s">
        <v>56</v>
      </c>
      <c r="I5076" s="2">
        <v>4.6234926999999999</v>
      </c>
      <c r="J5076" s="3">
        <v>2.5</v>
      </c>
      <c r="K5076" s="1">
        <v>42232</v>
      </c>
      <c r="L5076" s="4" t="s">
        <v>408</v>
      </c>
      <c r="M5076" s="2">
        <f t="shared" si="553"/>
        <v>9.7274031563845051E-2</v>
      </c>
      <c r="N5076" s="5">
        <f t="shared" si="554"/>
        <v>1393965.1500000001</v>
      </c>
      <c r="O5076" s="2" t="str">
        <f t="shared" si="555"/>
        <v>Very Low</v>
      </c>
      <c r="P5076" s="2" t="str">
        <f t="shared" si="556"/>
        <v>Very Low</v>
      </c>
      <c r="Q5076" s="2" t="str">
        <f t="shared" si="557"/>
        <v>Very Good</v>
      </c>
      <c r="R5076" s="2" t="str">
        <f t="shared" si="558"/>
        <v>Very Low</v>
      </c>
      <c r="S5076" s="2" t="str">
        <f t="shared" si="559"/>
        <v>&lt;25M</v>
      </c>
    </row>
    <row r="5077" spans="1:19" x14ac:dyDescent="0.2">
      <c r="A5077" s="3">
        <v>990374</v>
      </c>
      <c r="B5077" s="4" t="s">
        <v>10974</v>
      </c>
      <c r="C5077" s="4" t="s">
        <v>10975</v>
      </c>
      <c r="D5077" s="5">
        <v>399.99</v>
      </c>
      <c r="E5077" s="3">
        <v>3485</v>
      </c>
      <c r="F5077" s="3">
        <v>184</v>
      </c>
      <c r="G5077" s="3">
        <v>18</v>
      </c>
      <c r="H5077" s="4" t="s">
        <v>142</v>
      </c>
      <c r="I5077" s="2">
        <v>4.0309689999999998</v>
      </c>
      <c r="J5077" s="3">
        <v>1</v>
      </c>
      <c r="K5077" s="1">
        <v>42664</v>
      </c>
      <c r="L5077" s="4" t="s">
        <v>1068</v>
      </c>
      <c r="M5077" s="2">
        <f t="shared" si="553"/>
        <v>5.279770444763271E-2</v>
      </c>
      <c r="N5077" s="5">
        <f t="shared" si="554"/>
        <v>1393965.1500000001</v>
      </c>
      <c r="O5077" s="2" t="str">
        <f t="shared" si="555"/>
        <v>Very Low</v>
      </c>
      <c r="P5077" s="2" t="str">
        <f t="shared" si="556"/>
        <v>Very Low</v>
      </c>
      <c r="Q5077" s="2" t="str">
        <f t="shared" si="557"/>
        <v>Good</v>
      </c>
      <c r="R5077" s="2" t="str">
        <f t="shared" si="558"/>
        <v>Very Low</v>
      </c>
      <c r="S5077" s="2" t="str">
        <f t="shared" si="559"/>
        <v>&lt;25M</v>
      </c>
    </row>
    <row r="5078" spans="1:19" x14ac:dyDescent="0.2">
      <c r="A5078" s="3">
        <v>4889868</v>
      </c>
      <c r="B5078" s="4" t="s">
        <v>12758</v>
      </c>
      <c r="C5078" s="4" t="s">
        <v>12759</v>
      </c>
      <c r="D5078" s="5">
        <v>999.99</v>
      </c>
      <c r="E5078" s="3">
        <v>3484</v>
      </c>
      <c r="F5078" s="3">
        <v>137</v>
      </c>
      <c r="G5078" s="3">
        <v>367</v>
      </c>
      <c r="H5078" s="4" t="s">
        <v>14</v>
      </c>
      <c r="I5078" s="2">
        <v>4.7011776000000003</v>
      </c>
      <c r="J5078" s="3">
        <v>46.5</v>
      </c>
      <c r="K5078" s="1">
        <v>44823</v>
      </c>
      <c r="L5078" s="4" t="s">
        <v>25</v>
      </c>
      <c r="M5078" s="2">
        <f t="shared" si="553"/>
        <v>3.9322617680826635E-2</v>
      </c>
      <c r="N5078" s="5">
        <f t="shared" si="554"/>
        <v>3483965.16</v>
      </c>
      <c r="O5078" s="2" t="str">
        <f t="shared" si="555"/>
        <v>Medium</v>
      </c>
      <c r="P5078" s="2" t="str">
        <f t="shared" si="556"/>
        <v>Very Low</v>
      </c>
      <c r="Q5078" s="2" t="str">
        <f t="shared" si="557"/>
        <v>Very Good</v>
      </c>
      <c r="R5078" s="2" t="str">
        <f t="shared" si="558"/>
        <v>Very Low</v>
      </c>
      <c r="S5078" s="2" t="str">
        <f t="shared" si="559"/>
        <v>&lt;25M</v>
      </c>
    </row>
    <row r="5079" spans="1:19" x14ac:dyDescent="0.2">
      <c r="A5079" s="3">
        <v>421806</v>
      </c>
      <c r="B5079" s="4" t="s">
        <v>8669</v>
      </c>
      <c r="C5079" s="4" t="s">
        <v>8670</v>
      </c>
      <c r="D5079" s="5">
        <v>399.99</v>
      </c>
      <c r="E5079" s="3">
        <v>3483</v>
      </c>
      <c r="F5079" s="3">
        <v>289</v>
      </c>
      <c r="G5079" s="3">
        <v>89</v>
      </c>
      <c r="H5079" s="4" t="s">
        <v>14</v>
      </c>
      <c r="I5079" s="2">
        <v>4.3496984999999997</v>
      </c>
      <c r="J5079" s="3">
        <v>9.5</v>
      </c>
      <c r="K5079" s="1">
        <v>42049</v>
      </c>
      <c r="L5079" s="4" t="s">
        <v>34</v>
      </c>
      <c r="M5079" s="2">
        <f t="shared" si="553"/>
        <v>8.2974447315532593E-2</v>
      </c>
      <c r="N5079" s="5">
        <f t="shared" si="554"/>
        <v>1393165.17</v>
      </c>
      <c r="O5079" s="2" t="str">
        <f t="shared" si="555"/>
        <v>Very Low</v>
      </c>
      <c r="P5079" s="2" t="str">
        <f t="shared" si="556"/>
        <v>Very Low</v>
      </c>
      <c r="Q5079" s="2" t="str">
        <f t="shared" si="557"/>
        <v>Good</v>
      </c>
      <c r="R5079" s="2" t="str">
        <f t="shared" si="558"/>
        <v>Very Low</v>
      </c>
      <c r="S5079" s="2" t="str">
        <f t="shared" si="559"/>
        <v>&lt;25M</v>
      </c>
    </row>
    <row r="5080" spans="1:19" x14ac:dyDescent="0.2">
      <c r="A5080" s="3">
        <v>4697814</v>
      </c>
      <c r="B5080" s="4" t="s">
        <v>7101</v>
      </c>
      <c r="C5080" s="4" t="s">
        <v>7102</v>
      </c>
      <c r="D5080" s="5">
        <v>1299.99</v>
      </c>
      <c r="E5080" s="3">
        <v>3481</v>
      </c>
      <c r="F5080" s="3">
        <v>406</v>
      </c>
      <c r="G5080" s="3">
        <v>136</v>
      </c>
      <c r="H5080" s="4" t="s">
        <v>14</v>
      </c>
      <c r="I5080" s="2">
        <v>4.3314656999999999</v>
      </c>
      <c r="J5080" s="3">
        <v>14</v>
      </c>
      <c r="K5080" s="1">
        <v>44703</v>
      </c>
      <c r="L5080" s="4" t="s">
        <v>7103</v>
      </c>
      <c r="M5080" s="2">
        <f t="shared" si="553"/>
        <v>0.11663315139327779</v>
      </c>
      <c r="N5080" s="5">
        <f t="shared" si="554"/>
        <v>4525265.1900000004</v>
      </c>
      <c r="O5080" s="2" t="str">
        <f t="shared" si="555"/>
        <v>Very High</v>
      </c>
      <c r="P5080" s="2" t="str">
        <f t="shared" si="556"/>
        <v>Very Low</v>
      </c>
      <c r="Q5080" s="2" t="str">
        <f t="shared" si="557"/>
        <v>Good</v>
      </c>
      <c r="R5080" s="2" t="str">
        <f t="shared" si="558"/>
        <v>Very Low</v>
      </c>
      <c r="S5080" s="2" t="str">
        <f t="shared" si="559"/>
        <v>&lt;25M</v>
      </c>
    </row>
    <row r="5081" spans="1:19" x14ac:dyDescent="0.2">
      <c r="A5081" s="3">
        <v>1173284</v>
      </c>
      <c r="B5081" s="4" t="s">
        <v>5636</v>
      </c>
      <c r="C5081" s="4" t="s">
        <v>5637</v>
      </c>
      <c r="D5081" s="5">
        <v>799.99</v>
      </c>
      <c r="E5081" s="3">
        <v>3481</v>
      </c>
      <c r="F5081" s="3">
        <v>596</v>
      </c>
      <c r="G5081" s="3">
        <v>289</v>
      </c>
      <c r="H5081" s="4" t="s">
        <v>14</v>
      </c>
      <c r="I5081" s="2">
        <v>4.3280719999999997</v>
      </c>
      <c r="J5081" s="3">
        <v>18</v>
      </c>
      <c r="K5081" s="1">
        <v>42833</v>
      </c>
      <c r="L5081" s="4" t="s">
        <v>87</v>
      </c>
      <c r="M5081" s="2">
        <f t="shared" si="553"/>
        <v>0.17121516805515657</v>
      </c>
      <c r="N5081" s="5">
        <f t="shared" si="554"/>
        <v>2784765.19</v>
      </c>
      <c r="O5081" s="2" t="str">
        <f t="shared" si="555"/>
        <v>Low</v>
      </c>
      <c r="P5081" s="2" t="str">
        <f t="shared" si="556"/>
        <v>Very Low</v>
      </c>
      <c r="Q5081" s="2" t="str">
        <f t="shared" si="557"/>
        <v>Good</v>
      </c>
      <c r="R5081" s="2" t="str">
        <f t="shared" si="558"/>
        <v>Very Low</v>
      </c>
      <c r="S5081" s="2" t="str">
        <f t="shared" si="559"/>
        <v>&lt;25M</v>
      </c>
    </row>
    <row r="5082" spans="1:19" x14ac:dyDescent="0.2">
      <c r="A5082" s="3">
        <v>934764</v>
      </c>
      <c r="B5082" s="4" t="s">
        <v>9384</v>
      </c>
      <c r="C5082" s="4" t="s">
        <v>9385</v>
      </c>
      <c r="D5082" s="5">
        <v>399.99</v>
      </c>
      <c r="E5082" s="3">
        <v>3481</v>
      </c>
      <c r="F5082" s="3">
        <v>250</v>
      </c>
      <c r="G5082" s="3">
        <v>295</v>
      </c>
      <c r="H5082" s="4" t="s">
        <v>14</v>
      </c>
      <c r="I5082" s="2">
        <v>4.2201766999999997</v>
      </c>
      <c r="J5082" s="3">
        <v>102.5</v>
      </c>
      <c r="K5082" s="1">
        <v>42600</v>
      </c>
      <c r="L5082" s="4" t="s">
        <v>4601</v>
      </c>
      <c r="M5082" s="2">
        <f t="shared" si="553"/>
        <v>7.1818442976156277E-2</v>
      </c>
      <c r="N5082" s="5">
        <f t="shared" si="554"/>
        <v>1392365.19</v>
      </c>
      <c r="O5082" s="2" t="str">
        <f t="shared" si="555"/>
        <v>Very Low</v>
      </c>
      <c r="P5082" s="2" t="str">
        <f t="shared" si="556"/>
        <v>Very Low</v>
      </c>
      <c r="Q5082" s="2" t="str">
        <f t="shared" si="557"/>
        <v>Good</v>
      </c>
      <c r="R5082" s="2" t="str">
        <f t="shared" si="558"/>
        <v>Very Low</v>
      </c>
      <c r="S5082" s="2" t="str">
        <f t="shared" si="559"/>
        <v>&lt;25M</v>
      </c>
    </row>
    <row r="5083" spans="1:19" x14ac:dyDescent="0.2">
      <c r="A5083" s="3">
        <v>5155028</v>
      </c>
      <c r="B5083" s="4" t="s">
        <v>7110</v>
      </c>
      <c r="C5083" s="4" t="s">
        <v>7111</v>
      </c>
      <c r="D5083" s="5">
        <v>1299.99</v>
      </c>
      <c r="E5083" s="3">
        <v>3479</v>
      </c>
      <c r="F5083" s="3">
        <v>405</v>
      </c>
      <c r="G5083" s="3">
        <v>60</v>
      </c>
      <c r="H5083" s="4" t="s">
        <v>142</v>
      </c>
      <c r="I5083" s="2">
        <v>4.6716895000000003</v>
      </c>
      <c r="J5083" s="3">
        <v>6</v>
      </c>
      <c r="K5083" s="1">
        <v>44970</v>
      </c>
      <c r="L5083" s="4" t="s">
        <v>15</v>
      </c>
      <c r="M5083" s="2">
        <f t="shared" si="553"/>
        <v>0.1164127622880138</v>
      </c>
      <c r="N5083" s="5">
        <f t="shared" si="554"/>
        <v>4522665.21</v>
      </c>
      <c r="O5083" s="2" t="str">
        <f t="shared" si="555"/>
        <v>Very High</v>
      </c>
      <c r="P5083" s="2" t="str">
        <f t="shared" si="556"/>
        <v>Very Low</v>
      </c>
      <c r="Q5083" s="2" t="str">
        <f t="shared" si="557"/>
        <v>Very Good</v>
      </c>
      <c r="R5083" s="2" t="str">
        <f t="shared" si="558"/>
        <v>Very Low</v>
      </c>
      <c r="S5083" s="2" t="str">
        <f t="shared" si="559"/>
        <v>&lt;25M</v>
      </c>
    </row>
    <row r="5084" spans="1:19" x14ac:dyDescent="0.2">
      <c r="A5084" s="3">
        <v>4697308</v>
      </c>
      <c r="B5084" s="4" t="s">
        <v>17048</v>
      </c>
      <c r="C5084" s="4" t="s">
        <v>17049</v>
      </c>
      <c r="D5084" s="5">
        <v>399.99</v>
      </c>
      <c r="E5084" s="3">
        <v>3474</v>
      </c>
      <c r="F5084" s="3">
        <v>71</v>
      </c>
      <c r="G5084" s="3">
        <v>17</v>
      </c>
      <c r="H5084" s="4" t="s">
        <v>56</v>
      </c>
      <c r="I5084" s="2">
        <v>3.9565253</v>
      </c>
      <c r="J5084" s="3">
        <v>33</v>
      </c>
      <c r="K5084" s="1">
        <v>44702</v>
      </c>
      <c r="L5084" s="4" t="s">
        <v>15</v>
      </c>
      <c r="M5084" s="2">
        <f t="shared" si="553"/>
        <v>2.0437535981577434E-2</v>
      </c>
      <c r="N5084" s="5">
        <f t="shared" si="554"/>
        <v>1389565.26</v>
      </c>
      <c r="O5084" s="2" t="str">
        <f t="shared" si="555"/>
        <v>Very Low</v>
      </c>
      <c r="P5084" s="2" t="str">
        <f t="shared" si="556"/>
        <v>Very Low</v>
      </c>
      <c r="Q5084" s="2" t="str">
        <f t="shared" si="557"/>
        <v>Fair</v>
      </c>
      <c r="R5084" s="2" t="str">
        <f t="shared" si="558"/>
        <v>Very Low</v>
      </c>
      <c r="S5084" s="2" t="str">
        <f t="shared" si="559"/>
        <v>&lt;25M</v>
      </c>
    </row>
    <row r="5085" spans="1:19" x14ac:dyDescent="0.2">
      <c r="A5085" s="3">
        <v>5849718</v>
      </c>
      <c r="B5085" s="4" t="s">
        <v>16822</v>
      </c>
      <c r="C5085" s="4" t="s">
        <v>16823</v>
      </c>
      <c r="D5085" s="5">
        <v>1099.99</v>
      </c>
      <c r="E5085" s="3">
        <v>3473</v>
      </c>
      <c r="F5085" s="3">
        <v>73</v>
      </c>
      <c r="G5085" s="3">
        <v>95</v>
      </c>
      <c r="H5085" s="4" t="s">
        <v>14</v>
      </c>
      <c r="I5085" s="2">
        <v>4.6792990000000003</v>
      </c>
      <c r="J5085" s="3">
        <v>21</v>
      </c>
      <c r="K5085" s="1">
        <v>45352</v>
      </c>
      <c r="L5085" s="4" t="s">
        <v>394</v>
      </c>
      <c r="M5085" s="2">
        <f t="shared" si="553"/>
        <v>2.1019291678663978E-2</v>
      </c>
      <c r="N5085" s="5">
        <f t="shared" si="554"/>
        <v>3820265.27</v>
      </c>
      <c r="O5085" s="2" t="str">
        <f t="shared" si="555"/>
        <v>High</v>
      </c>
      <c r="P5085" s="2" t="str">
        <f t="shared" si="556"/>
        <v>Very Low</v>
      </c>
      <c r="Q5085" s="2" t="str">
        <f t="shared" si="557"/>
        <v>Very Good</v>
      </c>
      <c r="R5085" s="2" t="str">
        <f t="shared" si="558"/>
        <v>Very Low</v>
      </c>
      <c r="S5085" s="2" t="str">
        <f t="shared" si="559"/>
        <v>&lt;25M</v>
      </c>
    </row>
    <row r="5086" spans="1:19" x14ac:dyDescent="0.2">
      <c r="A5086" s="3">
        <v>4472686</v>
      </c>
      <c r="B5086" s="4" t="s">
        <v>16755</v>
      </c>
      <c r="C5086" s="4" t="s">
        <v>16756</v>
      </c>
      <c r="D5086" s="5">
        <v>399.99</v>
      </c>
      <c r="E5086" s="3">
        <v>3473</v>
      </c>
      <c r="F5086" s="3">
        <v>74</v>
      </c>
      <c r="G5086" s="3">
        <v>51</v>
      </c>
      <c r="H5086" s="4" t="s">
        <v>56</v>
      </c>
      <c r="I5086" s="2">
        <v>4.5958490000000003</v>
      </c>
      <c r="J5086" s="3">
        <v>8.5</v>
      </c>
      <c r="K5086" s="1">
        <v>44563</v>
      </c>
      <c r="L5086" s="4" t="s">
        <v>171</v>
      </c>
      <c r="M5086" s="2">
        <f t="shared" si="553"/>
        <v>2.1307227181111429E-2</v>
      </c>
      <c r="N5086" s="5">
        <f t="shared" si="554"/>
        <v>1389165.27</v>
      </c>
      <c r="O5086" s="2" t="str">
        <f t="shared" si="555"/>
        <v>Very Low</v>
      </c>
      <c r="P5086" s="2" t="str">
        <f t="shared" si="556"/>
        <v>Very Low</v>
      </c>
      <c r="Q5086" s="2" t="str">
        <f t="shared" si="557"/>
        <v>Very Good</v>
      </c>
      <c r="R5086" s="2" t="str">
        <f t="shared" si="558"/>
        <v>Very Low</v>
      </c>
      <c r="S5086" s="2" t="str">
        <f t="shared" si="559"/>
        <v>&lt;25M</v>
      </c>
    </row>
    <row r="5087" spans="1:19" x14ac:dyDescent="0.2">
      <c r="A5087" s="3">
        <v>5500908</v>
      </c>
      <c r="B5087" s="4" t="s">
        <v>8045</v>
      </c>
      <c r="C5087" s="4" t="s">
        <v>8046</v>
      </c>
      <c r="D5087" s="5">
        <v>399.99</v>
      </c>
      <c r="E5087" s="3">
        <v>3472</v>
      </c>
      <c r="F5087" s="3">
        <v>328</v>
      </c>
      <c r="G5087" s="3">
        <v>106</v>
      </c>
      <c r="H5087" s="4" t="s">
        <v>56</v>
      </c>
      <c r="I5087" s="2">
        <v>4.5129685000000004</v>
      </c>
      <c r="J5087" s="3">
        <v>18</v>
      </c>
      <c r="K5087" s="1">
        <v>45152</v>
      </c>
      <c r="L5087" s="4" t="s">
        <v>394</v>
      </c>
      <c r="M5087" s="2">
        <f t="shared" si="553"/>
        <v>9.4470046082949302E-2</v>
      </c>
      <c r="N5087" s="5">
        <f t="shared" si="554"/>
        <v>1388765.28</v>
      </c>
      <c r="O5087" s="2" t="str">
        <f t="shared" si="555"/>
        <v>Very Low</v>
      </c>
      <c r="P5087" s="2" t="str">
        <f t="shared" si="556"/>
        <v>Very Low</v>
      </c>
      <c r="Q5087" s="2" t="str">
        <f t="shared" si="557"/>
        <v>Very Good</v>
      </c>
      <c r="R5087" s="2" t="str">
        <f t="shared" si="558"/>
        <v>Very Low</v>
      </c>
      <c r="S5087" s="2" t="str">
        <f t="shared" si="559"/>
        <v>&lt;25M</v>
      </c>
    </row>
    <row r="5088" spans="1:19" x14ac:dyDescent="0.2">
      <c r="A5088" s="3">
        <v>3608164</v>
      </c>
      <c r="B5088" s="4" t="s">
        <v>10741</v>
      </c>
      <c r="C5088" s="4" t="s">
        <v>10742</v>
      </c>
      <c r="D5088" s="5">
        <v>999.99</v>
      </c>
      <c r="E5088" s="3">
        <v>3470</v>
      </c>
      <c r="F5088" s="3">
        <v>192</v>
      </c>
      <c r="G5088" s="3">
        <v>261</v>
      </c>
      <c r="H5088" s="4" t="s">
        <v>14</v>
      </c>
      <c r="I5088" s="2">
        <v>4.4964056000000001</v>
      </c>
      <c r="J5088" s="3">
        <v>31.5</v>
      </c>
      <c r="K5088" s="1">
        <v>44136</v>
      </c>
      <c r="L5088" s="4" t="s">
        <v>233</v>
      </c>
      <c r="M5088" s="2">
        <f t="shared" si="553"/>
        <v>5.5331412103746397E-2</v>
      </c>
      <c r="N5088" s="5">
        <f t="shared" si="554"/>
        <v>3469965.3</v>
      </c>
      <c r="O5088" s="2" t="str">
        <f t="shared" si="555"/>
        <v>Medium</v>
      </c>
      <c r="P5088" s="2" t="str">
        <f t="shared" si="556"/>
        <v>Very Low</v>
      </c>
      <c r="Q5088" s="2" t="str">
        <f t="shared" si="557"/>
        <v>Good</v>
      </c>
      <c r="R5088" s="2" t="str">
        <f t="shared" si="558"/>
        <v>Very Low</v>
      </c>
      <c r="S5088" s="2" t="str">
        <f t="shared" si="559"/>
        <v>&lt;25M</v>
      </c>
    </row>
    <row r="5089" spans="1:19" x14ac:dyDescent="0.2">
      <c r="A5089" s="3">
        <v>4608180</v>
      </c>
      <c r="B5089" s="4" t="s">
        <v>6699</v>
      </c>
      <c r="C5089" s="4" t="s">
        <v>6700</v>
      </c>
      <c r="D5089" s="5">
        <v>1199.99</v>
      </c>
      <c r="E5089" s="3">
        <v>3469</v>
      </c>
      <c r="F5089" s="3">
        <v>451</v>
      </c>
      <c r="G5089" s="3">
        <v>137</v>
      </c>
      <c r="H5089" s="4" t="s">
        <v>14</v>
      </c>
      <c r="I5089" s="2">
        <v>4.3660192000000002</v>
      </c>
      <c r="J5089" s="3">
        <v>42</v>
      </c>
      <c r="K5089" s="1">
        <v>44642</v>
      </c>
      <c r="L5089" s="4" t="s">
        <v>68</v>
      </c>
      <c r="M5089" s="2">
        <f t="shared" si="553"/>
        <v>0.13000864802536755</v>
      </c>
      <c r="N5089" s="5">
        <f t="shared" si="554"/>
        <v>4162765.31</v>
      </c>
      <c r="O5089" s="2" t="str">
        <f t="shared" si="555"/>
        <v>High</v>
      </c>
      <c r="P5089" s="2" t="str">
        <f t="shared" si="556"/>
        <v>Very Low</v>
      </c>
      <c r="Q5089" s="2" t="str">
        <f t="shared" si="557"/>
        <v>Good</v>
      </c>
      <c r="R5089" s="2" t="str">
        <f t="shared" si="558"/>
        <v>Very Low</v>
      </c>
      <c r="S5089" s="2" t="str">
        <f t="shared" si="559"/>
        <v>&lt;25M</v>
      </c>
    </row>
    <row r="5090" spans="1:19" x14ac:dyDescent="0.2">
      <c r="A5090" s="3">
        <v>1221616</v>
      </c>
      <c r="B5090" s="4" t="s">
        <v>5191</v>
      </c>
      <c r="C5090" s="4" t="s">
        <v>5192</v>
      </c>
      <c r="D5090" s="5">
        <v>399.99</v>
      </c>
      <c r="E5090" s="3">
        <v>3469</v>
      </c>
      <c r="F5090" s="3">
        <v>692</v>
      </c>
      <c r="G5090" s="3">
        <v>37</v>
      </c>
      <c r="H5090" s="4" t="s">
        <v>142</v>
      </c>
      <c r="I5090" s="2">
        <v>4.3041270000000003</v>
      </c>
      <c r="J5090" s="3">
        <v>6.5</v>
      </c>
      <c r="K5090" s="1">
        <v>42874</v>
      </c>
      <c r="L5090" s="4" t="s">
        <v>1224</v>
      </c>
      <c r="M5090" s="2">
        <f t="shared" si="553"/>
        <v>0.19948111847794753</v>
      </c>
      <c r="N5090" s="5">
        <f t="shared" si="554"/>
        <v>1387565.31</v>
      </c>
      <c r="O5090" s="2" t="str">
        <f t="shared" si="555"/>
        <v>Very Low</v>
      </c>
      <c r="P5090" s="2" t="str">
        <f t="shared" si="556"/>
        <v>Very Low</v>
      </c>
      <c r="Q5090" s="2" t="str">
        <f t="shared" si="557"/>
        <v>Good</v>
      </c>
      <c r="R5090" s="2" t="str">
        <f t="shared" si="558"/>
        <v>Very Low</v>
      </c>
      <c r="S5090" s="2" t="str">
        <f t="shared" si="559"/>
        <v>&lt;25M</v>
      </c>
    </row>
    <row r="5091" spans="1:19" x14ac:dyDescent="0.2">
      <c r="A5091" s="3">
        <v>5362154</v>
      </c>
      <c r="B5091" s="4" t="s">
        <v>7279</v>
      </c>
      <c r="C5091" s="4" t="s">
        <v>7280</v>
      </c>
      <c r="D5091" s="5">
        <v>999.99</v>
      </c>
      <c r="E5091" s="3">
        <v>3467</v>
      </c>
      <c r="F5091" s="3">
        <v>388</v>
      </c>
      <c r="G5091" s="3">
        <v>126</v>
      </c>
      <c r="H5091" s="4" t="s">
        <v>14</v>
      </c>
      <c r="I5091" s="2">
        <v>4.3892920000000002</v>
      </c>
      <c r="J5091" s="3">
        <v>10</v>
      </c>
      <c r="K5091" s="1">
        <v>45079</v>
      </c>
      <c r="L5091" s="4" t="s">
        <v>394</v>
      </c>
      <c r="M5091" s="2">
        <f t="shared" si="553"/>
        <v>0.11191231612344966</v>
      </c>
      <c r="N5091" s="5">
        <f t="shared" si="554"/>
        <v>3466965.33</v>
      </c>
      <c r="O5091" s="2" t="str">
        <f t="shared" si="555"/>
        <v>Medium</v>
      </c>
      <c r="P5091" s="2" t="str">
        <f t="shared" si="556"/>
        <v>Very Low</v>
      </c>
      <c r="Q5091" s="2" t="str">
        <f t="shared" si="557"/>
        <v>Good</v>
      </c>
      <c r="R5091" s="2" t="str">
        <f t="shared" si="558"/>
        <v>Very Low</v>
      </c>
      <c r="S5091" s="2" t="str">
        <f t="shared" si="559"/>
        <v>&lt;25M</v>
      </c>
    </row>
    <row r="5092" spans="1:19" x14ac:dyDescent="0.2">
      <c r="A5092" s="3">
        <v>1397260</v>
      </c>
      <c r="B5092" s="4" t="s">
        <v>13408</v>
      </c>
      <c r="C5092" s="4" t="s">
        <v>13409</v>
      </c>
      <c r="D5092" s="5">
        <v>399.99</v>
      </c>
      <c r="E5092" s="3">
        <v>3466</v>
      </c>
      <c r="F5092" s="3">
        <v>123</v>
      </c>
      <c r="G5092" s="3">
        <v>21</v>
      </c>
      <c r="H5092" s="4" t="s">
        <v>56</v>
      </c>
      <c r="I5092" s="2">
        <v>4.2669129999999997</v>
      </c>
      <c r="J5092" s="3">
        <v>1.5</v>
      </c>
      <c r="K5092" s="1">
        <v>43025</v>
      </c>
      <c r="L5092" s="4" t="s">
        <v>408</v>
      </c>
      <c r="M5092" s="2">
        <f t="shared" si="553"/>
        <v>3.5487593768032316E-2</v>
      </c>
      <c r="N5092" s="5">
        <f t="shared" si="554"/>
        <v>1386365.34</v>
      </c>
      <c r="O5092" s="2" t="str">
        <f t="shared" si="555"/>
        <v>Very Low</v>
      </c>
      <c r="P5092" s="2" t="str">
        <f t="shared" si="556"/>
        <v>Very Low</v>
      </c>
      <c r="Q5092" s="2" t="str">
        <f t="shared" si="557"/>
        <v>Good</v>
      </c>
      <c r="R5092" s="2" t="str">
        <f t="shared" si="558"/>
        <v>Very Low</v>
      </c>
      <c r="S5092" s="2" t="str">
        <f t="shared" si="559"/>
        <v>&lt;25M</v>
      </c>
    </row>
    <row r="5093" spans="1:19" x14ac:dyDescent="0.2">
      <c r="A5093" s="3">
        <v>719054</v>
      </c>
      <c r="B5093" s="4" t="s">
        <v>5810</v>
      </c>
      <c r="C5093" s="4" t="s">
        <v>5811</v>
      </c>
      <c r="D5093" s="5">
        <v>799.99</v>
      </c>
      <c r="E5093" s="3">
        <v>3465</v>
      </c>
      <c r="F5093" s="3">
        <v>566</v>
      </c>
      <c r="G5093" s="3">
        <v>185</v>
      </c>
      <c r="H5093" s="4" t="s">
        <v>56</v>
      </c>
      <c r="I5093" s="2">
        <v>4.6353650000000002</v>
      </c>
      <c r="J5093" s="3">
        <v>18</v>
      </c>
      <c r="K5093" s="1">
        <v>42376</v>
      </c>
      <c r="L5093" s="4" t="s">
        <v>74</v>
      </c>
      <c r="M5093" s="2">
        <f t="shared" si="553"/>
        <v>0.16334776334776335</v>
      </c>
      <c r="N5093" s="5">
        <f t="shared" si="554"/>
        <v>2771965.35</v>
      </c>
      <c r="O5093" s="2" t="str">
        <f t="shared" si="555"/>
        <v>Low</v>
      </c>
      <c r="P5093" s="2" t="str">
        <f t="shared" si="556"/>
        <v>Very Low</v>
      </c>
      <c r="Q5093" s="2" t="str">
        <f t="shared" si="557"/>
        <v>Very Good</v>
      </c>
      <c r="R5093" s="2" t="str">
        <f t="shared" si="558"/>
        <v>Very Low</v>
      </c>
      <c r="S5093" s="2" t="str">
        <f t="shared" si="559"/>
        <v>&lt;25M</v>
      </c>
    </row>
    <row r="5094" spans="1:19" x14ac:dyDescent="0.2">
      <c r="A5094" s="3">
        <v>1778006</v>
      </c>
      <c r="B5094" s="4" t="s">
        <v>4793</v>
      </c>
      <c r="C5094" s="4" t="s">
        <v>4794</v>
      </c>
      <c r="D5094" s="5">
        <v>399.99</v>
      </c>
      <c r="E5094" s="3">
        <v>3464</v>
      </c>
      <c r="F5094" s="3">
        <v>802</v>
      </c>
      <c r="G5094" s="3">
        <v>279</v>
      </c>
      <c r="H5094" s="4" t="s">
        <v>14</v>
      </c>
      <c r="I5094" s="2">
        <v>4.4809539999999997</v>
      </c>
      <c r="J5094" s="3">
        <v>27.5</v>
      </c>
      <c r="K5094" s="1">
        <v>43283</v>
      </c>
      <c r="L5094" s="4" t="s">
        <v>15</v>
      </c>
      <c r="M5094" s="2">
        <f t="shared" si="553"/>
        <v>0.23152424942263281</v>
      </c>
      <c r="N5094" s="5">
        <f t="shared" si="554"/>
        <v>1385565.36</v>
      </c>
      <c r="O5094" s="2" t="str">
        <f t="shared" si="555"/>
        <v>Very Low</v>
      </c>
      <c r="P5094" s="2" t="str">
        <f t="shared" si="556"/>
        <v>Very Low</v>
      </c>
      <c r="Q5094" s="2" t="str">
        <f t="shared" si="557"/>
        <v>Good</v>
      </c>
      <c r="R5094" s="2" t="str">
        <f t="shared" si="558"/>
        <v>Low</v>
      </c>
      <c r="S5094" s="2" t="str">
        <f t="shared" si="559"/>
        <v>&lt;25M</v>
      </c>
    </row>
    <row r="5095" spans="1:19" x14ac:dyDescent="0.2">
      <c r="A5095" s="3">
        <v>861528</v>
      </c>
      <c r="B5095" s="4" t="s">
        <v>6504</v>
      </c>
      <c r="C5095" s="4" t="s">
        <v>6505</v>
      </c>
      <c r="D5095" s="5">
        <v>449.99</v>
      </c>
      <c r="E5095" s="3">
        <v>3463</v>
      </c>
      <c r="F5095" s="3">
        <v>476</v>
      </c>
      <c r="G5095" s="3">
        <v>24</v>
      </c>
      <c r="H5095" s="4" t="s">
        <v>14</v>
      </c>
      <c r="I5095" s="2">
        <v>3.9847744</v>
      </c>
      <c r="J5095" s="3">
        <v>2.5</v>
      </c>
      <c r="K5095" s="1">
        <v>42517</v>
      </c>
      <c r="L5095" s="4" t="s">
        <v>6504</v>
      </c>
      <c r="M5095" s="2">
        <f t="shared" si="553"/>
        <v>0.13745307536817788</v>
      </c>
      <c r="N5095" s="5">
        <f t="shared" si="554"/>
        <v>1558315.37</v>
      </c>
      <c r="O5095" s="2" t="str">
        <f t="shared" si="555"/>
        <v>Very Low</v>
      </c>
      <c r="P5095" s="2" t="str">
        <f t="shared" si="556"/>
        <v>Very Low</v>
      </c>
      <c r="Q5095" s="2" t="str">
        <f t="shared" si="557"/>
        <v>Fair</v>
      </c>
      <c r="R5095" s="2" t="str">
        <f t="shared" si="558"/>
        <v>Very Low</v>
      </c>
      <c r="S5095" s="2" t="str">
        <f t="shared" si="559"/>
        <v>&lt;25M</v>
      </c>
    </row>
    <row r="5096" spans="1:19" x14ac:dyDescent="0.2">
      <c r="A5096" s="3">
        <v>4967792</v>
      </c>
      <c r="B5096" s="4" t="s">
        <v>18005</v>
      </c>
      <c r="C5096" s="4" t="s">
        <v>18006</v>
      </c>
      <c r="D5096" s="5">
        <v>399.99</v>
      </c>
      <c r="E5096" s="3">
        <v>3463</v>
      </c>
      <c r="F5096" s="3">
        <v>62</v>
      </c>
      <c r="G5096" s="3">
        <v>196</v>
      </c>
      <c r="H5096" s="4" t="s">
        <v>14</v>
      </c>
      <c r="I5096" s="2">
        <v>4.7198760000000002</v>
      </c>
      <c r="J5096" s="3">
        <v>17</v>
      </c>
      <c r="K5096" s="1">
        <v>44873</v>
      </c>
      <c r="L5096" s="4" t="s">
        <v>28</v>
      </c>
      <c r="M5096" s="2">
        <f t="shared" si="553"/>
        <v>1.7903551833670227E-2</v>
      </c>
      <c r="N5096" s="5">
        <f t="shared" si="554"/>
        <v>1385165.37</v>
      </c>
      <c r="O5096" s="2" t="str">
        <f t="shared" si="555"/>
        <v>Very Low</v>
      </c>
      <c r="P5096" s="2" t="str">
        <f t="shared" si="556"/>
        <v>Very Low</v>
      </c>
      <c r="Q5096" s="2" t="str">
        <f t="shared" si="557"/>
        <v>Very Good</v>
      </c>
      <c r="R5096" s="2" t="str">
        <f t="shared" si="558"/>
        <v>Very Low</v>
      </c>
      <c r="S5096" s="2" t="str">
        <f t="shared" si="559"/>
        <v>&lt;25M</v>
      </c>
    </row>
    <row r="5097" spans="1:19" x14ac:dyDescent="0.2">
      <c r="A5097" s="3">
        <v>975020</v>
      </c>
      <c r="B5097" s="4" t="s">
        <v>16831</v>
      </c>
      <c r="C5097" s="4" t="s">
        <v>16832</v>
      </c>
      <c r="D5097" s="5">
        <v>399.99</v>
      </c>
      <c r="E5097" s="3">
        <v>3456</v>
      </c>
      <c r="F5097" s="3">
        <v>73</v>
      </c>
      <c r="G5097" s="3">
        <v>16</v>
      </c>
      <c r="H5097" s="4" t="s">
        <v>142</v>
      </c>
      <c r="I5097" s="2">
        <v>4.3473300000000004</v>
      </c>
      <c r="J5097" s="3">
        <v>3</v>
      </c>
      <c r="K5097" s="1">
        <v>42647</v>
      </c>
      <c r="L5097" s="4" t="s">
        <v>233</v>
      </c>
      <c r="M5097" s="2">
        <f t="shared" si="553"/>
        <v>2.1122685185185185E-2</v>
      </c>
      <c r="N5097" s="5">
        <f t="shared" si="554"/>
        <v>1382365.44</v>
      </c>
      <c r="O5097" s="2" t="str">
        <f t="shared" si="555"/>
        <v>Very Low</v>
      </c>
      <c r="P5097" s="2" t="str">
        <f t="shared" si="556"/>
        <v>Very Low</v>
      </c>
      <c r="Q5097" s="2" t="str">
        <f t="shared" si="557"/>
        <v>Good</v>
      </c>
      <c r="R5097" s="2" t="str">
        <f t="shared" si="558"/>
        <v>Very Low</v>
      </c>
      <c r="S5097" s="2" t="str">
        <f t="shared" si="559"/>
        <v>&lt;25M</v>
      </c>
    </row>
    <row r="5098" spans="1:19" x14ac:dyDescent="0.2">
      <c r="A5098" s="3">
        <v>5597124</v>
      </c>
      <c r="B5098" s="4" t="s">
        <v>7779</v>
      </c>
      <c r="C5098" s="4" t="s">
        <v>7780</v>
      </c>
      <c r="D5098" s="5">
        <v>1099.99</v>
      </c>
      <c r="E5098" s="3">
        <v>3455</v>
      </c>
      <c r="F5098" s="3">
        <v>345</v>
      </c>
      <c r="G5098" s="3">
        <v>37</v>
      </c>
      <c r="H5098" s="4" t="s">
        <v>14</v>
      </c>
      <c r="I5098" s="2">
        <v>4.7090540000000001</v>
      </c>
      <c r="J5098" s="3">
        <v>5</v>
      </c>
      <c r="K5098" s="1">
        <v>45205</v>
      </c>
      <c r="L5098" s="4" t="s">
        <v>394</v>
      </c>
      <c r="M5098" s="2">
        <f t="shared" si="553"/>
        <v>9.9855282199710571E-2</v>
      </c>
      <c r="N5098" s="5">
        <f t="shared" si="554"/>
        <v>3800465.45</v>
      </c>
      <c r="O5098" s="2" t="str">
        <f t="shared" si="555"/>
        <v>High</v>
      </c>
      <c r="P5098" s="2" t="str">
        <f t="shared" si="556"/>
        <v>Very Low</v>
      </c>
      <c r="Q5098" s="2" t="str">
        <f t="shared" si="557"/>
        <v>Very Good</v>
      </c>
      <c r="R5098" s="2" t="str">
        <f t="shared" si="558"/>
        <v>Very Low</v>
      </c>
      <c r="S5098" s="2" t="str">
        <f t="shared" si="559"/>
        <v>&lt;25M</v>
      </c>
    </row>
    <row r="5099" spans="1:19" x14ac:dyDescent="0.2">
      <c r="A5099" s="3">
        <v>3525920</v>
      </c>
      <c r="B5099" s="4" t="s">
        <v>17115</v>
      </c>
      <c r="C5099" s="4" t="s">
        <v>17116</v>
      </c>
      <c r="D5099" s="5">
        <v>399.99</v>
      </c>
      <c r="E5099" s="3">
        <v>3452</v>
      </c>
      <c r="F5099" s="3">
        <v>70</v>
      </c>
      <c r="G5099" s="3">
        <v>75</v>
      </c>
      <c r="H5099" s="4" t="s">
        <v>142</v>
      </c>
      <c r="I5099" s="2">
        <v>4.4737267000000003</v>
      </c>
      <c r="J5099" s="3">
        <v>8.5</v>
      </c>
      <c r="K5099" s="1">
        <v>44099</v>
      </c>
      <c r="L5099" s="4" t="s">
        <v>233</v>
      </c>
      <c r="M5099" s="2">
        <f t="shared" si="553"/>
        <v>2.0278099652375436E-2</v>
      </c>
      <c r="N5099" s="5">
        <f t="shared" si="554"/>
        <v>1380765.48</v>
      </c>
      <c r="O5099" s="2" t="str">
        <f t="shared" si="555"/>
        <v>Very Low</v>
      </c>
      <c r="P5099" s="2" t="str">
        <f t="shared" si="556"/>
        <v>Very Low</v>
      </c>
      <c r="Q5099" s="2" t="str">
        <f t="shared" si="557"/>
        <v>Good</v>
      </c>
      <c r="R5099" s="2" t="str">
        <f t="shared" si="558"/>
        <v>Very Low</v>
      </c>
      <c r="S5099" s="2" t="str">
        <f t="shared" si="559"/>
        <v>&lt;25M</v>
      </c>
    </row>
    <row r="5100" spans="1:19" x14ac:dyDescent="0.2">
      <c r="A5100" s="3">
        <v>2545917</v>
      </c>
      <c r="B5100" s="4" t="s">
        <v>7446</v>
      </c>
      <c r="C5100" s="4" t="s">
        <v>7447</v>
      </c>
      <c r="D5100" s="5">
        <v>899.99</v>
      </c>
      <c r="E5100" s="3">
        <v>3450</v>
      </c>
      <c r="F5100" s="3">
        <v>374</v>
      </c>
      <c r="G5100" s="3">
        <v>123</v>
      </c>
      <c r="H5100" s="4" t="s">
        <v>142</v>
      </c>
      <c r="I5100" s="2">
        <v>4.1647762999999998</v>
      </c>
      <c r="J5100" s="3">
        <v>20</v>
      </c>
      <c r="K5100" s="1">
        <v>43714</v>
      </c>
      <c r="L5100" s="4" t="s">
        <v>3184</v>
      </c>
      <c r="M5100" s="2">
        <f t="shared" si="553"/>
        <v>0.10840579710144928</v>
      </c>
      <c r="N5100" s="5">
        <f t="shared" si="554"/>
        <v>3104965.5</v>
      </c>
      <c r="O5100" s="2" t="str">
        <f t="shared" si="555"/>
        <v>Medium</v>
      </c>
      <c r="P5100" s="2" t="str">
        <f t="shared" si="556"/>
        <v>Very Low</v>
      </c>
      <c r="Q5100" s="2" t="str">
        <f t="shared" si="557"/>
        <v>Good</v>
      </c>
      <c r="R5100" s="2" t="str">
        <f t="shared" si="558"/>
        <v>Very Low</v>
      </c>
      <c r="S5100" s="2" t="str">
        <f t="shared" si="559"/>
        <v>&lt;25M</v>
      </c>
    </row>
    <row r="5101" spans="1:19" x14ac:dyDescent="0.2">
      <c r="A5101" s="3">
        <v>840264</v>
      </c>
      <c r="B5101" s="4" t="s">
        <v>5282</v>
      </c>
      <c r="C5101" s="4" t="s">
        <v>5283</v>
      </c>
      <c r="D5101" s="5">
        <v>399.99</v>
      </c>
      <c r="E5101" s="3">
        <v>3450</v>
      </c>
      <c r="F5101" s="3">
        <v>673</v>
      </c>
      <c r="G5101" s="3">
        <v>31</v>
      </c>
      <c r="H5101" s="4" t="s">
        <v>142</v>
      </c>
      <c r="I5101" s="2">
        <v>4.5765523999999997</v>
      </c>
      <c r="J5101" s="3">
        <v>3.5</v>
      </c>
      <c r="K5101" s="1">
        <v>42495</v>
      </c>
      <c r="L5101" s="4" t="s">
        <v>2840</v>
      </c>
      <c r="M5101" s="2">
        <f t="shared" si="553"/>
        <v>0.19507246376811593</v>
      </c>
      <c r="N5101" s="5">
        <f t="shared" si="554"/>
        <v>1379965.5</v>
      </c>
      <c r="O5101" s="2" t="str">
        <f t="shared" si="555"/>
        <v>Very Low</v>
      </c>
      <c r="P5101" s="2" t="str">
        <f t="shared" si="556"/>
        <v>Very Low</v>
      </c>
      <c r="Q5101" s="2" t="str">
        <f t="shared" si="557"/>
        <v>Very Good</v>
      </c>
      <c r="R5101" s="2" t="str">
        <f t="shared" si="558"/>
        <v>Very Low</v>
      </c>
      <c r="S5101" s="2" t="str">
        <f t="shared" si="559"/>
        <v>&lt;25M</v>
      </c>
    </row>
    <row r="5102" spans="1:19" x14ac:dyDescent="0.2">
      <c r="A5102" s="3">
        <v>5095508</v>
      </c>
      <c r="B5102" s="4" t="s">
        <v>14771</v>
      </c>
      <c r="C5102" s="4" t="s">
        <v>14772</v>
      </c>
      <c r="D5102" s="5">
        <v>399.99</v>
      </c>
      <c r="E5102" s="3">
        <v>3450</v>
      </c>
      <c r="F5102" s="3">
        <v>99</v>
      </c>
      <c r="G5102" s="3">
        <v>19</v>
      </c>
      <c r="H5102" s="4" t="s">
        <v>14</v>
      </c>
      <c r="I5102" s="2">
        <v>3.9000409999999999</v>
      </c>
      <c r="J5102" s="3">
        <v>12.5</v>
      </c>
      <c r="K5102" s="1">
        <v>44944</v>
      </c>
      <c r="L5102" s="4" t="s">
        <v>15</v>
      </c>
      <c r="M5102" s="2">
        <f t="shared" si="553"/>
        <v>2.8695652173913042E-2</v>
      </c>
      <c r="N5102" s="5">
        <f t="shared" si="554"/>
        <v>1379965.5</v>
      </c>
      <c r="O5102" s="2" t="str">
        <f t="shared" si="555"/>
        <v>Very Low</v>
      </c>
      <c r="P5102" s="2" t="str">
        <f t="shared" si="556"/>
        <v>Very Low</v>
      </c>
      <c r="Q5102" s="2" t="str">
        <f t="shared" si="557"/>
        <v>Fair</v>
      </c>
      <c r="R5102" s="2" t="str">
        <f t="shared" si="558"/>
        <v>Very Low</v>
      </c>
      <c r="S5102" s="2" t="str">
        <f t="shared" si="559"/>
        <v>&lt;25M</v>
      </c>
    </row>
    <row r="5103" spans="1:19" x14ac:dyDescent="0.2">
      <c r="A5103" s="3">
        <v>773824</v>
      </c>
      <c r="B5103" s="4" t="s">
        <v>10724</v>
      </c>
      <c r="C5103" s="4" t="s">
        <v>10725</v>
      </c>
      <c r="D5103" s="5">
        <v>399.99</v>
      </c>
      <c r="E5103" s="3">
        <v>3449</v>
      </c>
      <c r="F5103" s="3">
        <v>192</v>
      </c>
      <c r="G5103" s="3">
        <v>94</v>
      </c>
      <c r="H5103" s="4" t="s">
        <v>14</v>
      </c>
      <c r="I5103" s="2">
        <v>4.4078134999999996</v>
      </c>
      <c r="J5103" s="3">
        <v>13</v>
      </c>
      <c r="K5103" s="1">
        <v>42425</v>
      </c>
      <c r="L5103" s="4" t="s">
        <v>28</v>
      </c>
      <c r="M5103" s="2">
        <f t="shared" si="553"/>
        <v>5.5668309654972457E-2</v>
      </c>
      <c r="N5103" s="5">
        <f t="shared" si="554"/>
        <v>1379565.51</v>
      </c>
      <c r="O5103" s="2" t="str">
        <f t="shared" si="555"/>
        <v>Very Low</v>
      </c>
      <c r="P5103" s="2" t="str">
        <f t="shared" si="556"/>
        <v>Very Low</v>
      </c>
      <c r="Q5103" s="2" t="str">
        <f t="shared" si="557"/>
        <v>Good</v>
      </c>
      <c r="R5103" s="2" t="str">
        <f t="shared" si="558"/>
        <v>Very Low</v>
      </c>
      <c r="S5103" s="2" t="str">
        <f t="shared" si="559"/>
        <v>&lt;25M</v>
      </c>
    </row>
    <row r="5104" spans="1:19" x14ac:dyDescent="0.2">
      <c r="A5104" s="3">
        <v>555122</v>
      </c>
      <c r="B5104" s="4" t="s">
        <v>7745</v>
      </c>
      <c r="C5104" s="4" t="s">
        <v>7746</v>
      </c>
      <c r="D5104" s="5">
        <v>999.99</v>
      </c>
      <c r="E5104" s="3">
        <v>3447</v>
      </c>
      <c r="F5104" s="3">
        <v>347</v>
      </c>
      <c r="G5104" s="3">
        <v>173</v>
      </c>
      <c r="H5104" s="4" t="s">
        <v>14</v>
      </c>
      <c r="I5104" s="2">
        <v>4.6387252999999999</v>
      </c>
      <c r="J5104" s="3">
        <v>23.5</v>
      </c>
      <c r="K5104" s="1">
        <v>42200</v>
      </c>
      <c r="L5104" s="4" t="s">
        <v>733</v>
      </c>
      <c r="M5104" s="2">
        <f t="shared" si="553"/>
        <v>0.1006672468813461</v>
      </c>
      <c r="N5104" s="5">
        <f t="shared" si="554"/>
        <v>3446965.5300000003</v>
      </c>
      <c r="O5104" s="2" t="str">
        <f t="shared" si="555"/>
        <v>Medium</v>
      </c>
      <c r="P5104" s="2" t="str">
        <f t="shared" si="556"/>
        <v>Very Low</v>
      </c>
      <c r="Q5104" s="2" t="str">
        <f t="shared" si="557"/>
        <v>Very Good</v>
      </c>
      <c r="R5104" s="2" t="str">
        <f t="shared" si="558"/>
        <v>Very Low</v>
      </c>
      <c r="S5104" s="2" t="str">
        <f t="shared" si="559"/>
        <v>&lt;25M</v>
      </c>
    </row>
    <row r="5105" spans="1:19" x14ac:dyDescent="0.2">
      <c r="A5105" s="3">
        <v>1606868</v>
      </c>
      <c r="B5105" s="4" t="s">
        <v>8671</v>
      </c>
      <c r="C5105" s="4" t="s">
        <v>8672</v>
      </c>
      <c r="D5105" s="5">
        <v>999.99</v>
      </c>
      <c r="E5105" s="3">
        <v>3446</v>
      </c>
      <c r="F5105" s="3">
        <v>289</v>
      </c>
      <c r="G5105" s="3">
        <v>189</v>
      </c>
      <c r="H5105" s="4" t="s">
        <v>142</v>
      </c>
      <c r="I5105" s="2">
        <v>4.3703336999999998</v>
      </c>
      <c r="J5105" s="3">
        <v>28.5</v>
      </c>
      <c r="K5105" s="1">
        <v>43179</v>
      </c>
      <c r="L5105" s="4" t="s">
        <v>71</v>
      </c>
      <c r="M5105" s="2">
        <f t="shared" si="553"/>
        <v>8.3865351131746951E-2</v>
      </c>
      <c r="N5105" s="5">
        <f t="shared" si="554"/>
        <v>3445965.54</v>
      </c>
      <c r="O5105" s="2" t="str">
        <f t="shared" si="555"/>
        <v>Medium</v>
      </c>
      <c r="P5105" s="2" t="str">
        <f t="shared" si="556"/>
        <v>Very Low</v>
      </c>
      <c r="Q5105" s="2" t="str">
        <f t="shared" si="557"/>
        <v>Good</v>
      </c>
      <c r="R5105" s="2" t="str">
        <f t="shared" si="558"/>
        <v>Very Low</v>
      </c>
      <c r="S5105" s="2" t="str">
        <f t="shared" si="559"/>
        <v>&lt;25M</v>
      </c>
    </row>
    <row r="5106" spans="1:19" x14ac:dyDescent="0.2">
      <c r="A5106" s="3">
        <v>330386</v>
      </c>
      <c r="B5106" s="4" t="s">
        <v>7922</v>
      </c>
      <c r="C5106" s="4" t="s">
        <v>7923</v>
      </c>
      <c r="D5106" s="5">
        <v>399.99</v>
      </c>
      <c r="E5106" s="3">
        <v>3446</v>
      </c>
      <c r="F5106" s="3">
        <v>334</v>
      </c>
      <c r="G5106" s="3">
        <v>43</v>
      </c>
      <c r="H5106" s="4" t="s">
        <v>142</v>
      </c>
      <c r="I5106" s="2">
        <v>4.1884249999999996</v>
      </c>
      <c r="J5106" s="3">
        <v>4</v>
      </c>
      <c r="K5106" s="1">
        <v>41941</v>
      </c>
      <c r="L5106" s="4" t="s">
        <v>104</v>
      </c>
      <c r="M5106" s="2">
        <f t="shared" si="553"/>
        <v>9.6923969820081252E-2</v>
      </c>
      <c r="N5106" s="5">
        <f t="shared" si="554"/>
        <v>1378365.54</v>
      </c>
      <c r="O5106" s="2" t="str">
        <f t="shared" si="555"/>
        <v>Very Low</v>
      </c>
      <c r="P5106" s="2" t="str">
        <f t="shared" si="556"/>
        <v>Very Low</v>
      </c>
      <c r="Q5106" s="2" t="str">
        <f t="shared" si="557"/>
        <v>Good</v>
      </c>
      <c r="R5106" s="2" t="str">
        <f t="shared" si="558"/>
        <v>Very Low</v>
      </c>
      <c r="S5106" s="2" t="str">
        <f t="shared" si="559"/>
        <v>&lt;25M</v>
      </c>
    </row>
    <row r="5107" spans="1:19" x14ac:dyDescent="0.2">
      <c r="A5107" s="3">
        <v>5558990</v>
      </c>
      <c r="B5107" s="4" t="s">
        <v>7767</v>
      </c>
      <c r="C5107" s="4" t="s">
        <v>7768</v>
      </c>
      <c r="D5107" s="5">
        <v>399.99</v>
      </c>
      <c r="E5107" s="3">
        <v>3444</v>
      </c>
      <c r="F5107" s="3">
        <v>346</v>
      </c>
      <c r="G5107" s="3">
        <v>20</v>
      </c>
      <c r="H5107" s="4" t="s">
        <v>14</v>
      </c>
      <c r="I5107" s="2">
        <v>4.537947</v>
      </c>
      <c r="J5107" s="3">
        <v>2</v>
      </c>
      <c r="K5107" s="1">
        <v>45183</v>
      </c>
      <c r="L5107" s="4" t="s">
        <v>394</v>
      </c>
      <c r="M5107" s="2">
        <f t="shared" si="553"/>
        <v>0.10046457607433217</v>
      </c>
      <c r="N5107" s="5">
        <f t="shared" si="554"/>
        <v>1377565.56</v>
      </c>
      <c r="O5107" s="2" t="str">
        <f t="shared" si="555"/>
        <v>Very Low</v>
      </c>
      <c r="P5107" s="2" t="str">
        <f t="shared" si="556"/>
        <v>Very Low</v>
      </c>
      <c r="Q5107" s="2" t="str">
        <f t="shared" si="557"/>
        <v>Very Good</v>
      </c>
      <c r="R5107" s="2" t="str">
        <f t="shared" si="558"/>
        <v>Very Low</v>
      </c>
      <c r="S5107" s="2" t="str">
        <f t="shared" si="559"/>
        <v>&lt;25M</v>
      </c>
    </row>
    <row r="5108" spans="1:19" x14ac:dyDescent="0.2">
      <c r="A5108" s="3">
        <v>931456</v>
      </c>
      <c r="B5108" s="4" t="s">
        <v>9042</v>
      </c>
      <c r="C5108" s="4" t="s">
        <v>9043</v>
      </c>
      <c r="D5108" s="5">
        <v>399.99</v>
      </c>
      <c r="E5108" s="3">
        <v>3443</v>
      </c>
      <c r="F5108" s="3">
        <v>266</v>
      </c>
      <c r="G5108" s="3">
        <v>51</v>
      </c>
      <c r="H5108" s="4" t="s">
        <v>56</v>
      </c>
      <c r="I5108" s="2">
        <v>3.8233041999999999</v>
      </c>
      <c r="J5108" s="3">
        <v>4</v>
      </c>
      <c r="K5108" s="1">
        <v>42596</v>
      </c>
      <c r="L5108" s="4" t="s">
        <v>39</v>
      </c>
      <c r="M5108" s="2">
        <f t="shared" si="553"/>
        <v>7.725820505373221E-2</v>
      </c>
      <c r="N5108" s="5">
        <f t="shared" si="554"/>
        <v>1377165.57</v>
      </c>
      <c r="O5108" s="2" t="str">
        <f t="shared" si="555"/>
        <v>Very Low</v>
      </c>
      <c r="P5108" s="2" t="str">
        <f t="shared" si="556"/>
        <v>Very Low</v>
      </c>
      <c r="Q5108" s="2" t="str">
        <f t="shared" si="557"/>
        <v>Fair</v>
      </c>
      <c r="R5108" s="2" t="str">
        <f t="shared" si="558"/>
        <v>Very Low</v>
      </c>
      <c r="S5108" s="2" t="str">
        <f t="shared" si="559"/>
        <v>&lt;25M</v>
      </c>
    </row>
    <row r="5109" spans="1:19" x14ac:dyDescent="0.2">
      <c r="A5109" s="3">
        <v>1809418</v>
      </c>
      <c r="B5109" s="4" t="s">
        <v>16086</v>
      </c>
      <c r="C5109" s="4" t="s">
        <v>16087</v>
      </c>
      <c r="D5109" s="5">
        <v>399.99</v>
      </c>
      <c r="E5109" s="3">
        <v>3442</v>
      </c>
      <c r="F5109" s="3">
        <v>81</v>
      </c>
      <c r="G5109" s="3">
        <v>22</v>
      </c>
      <c r="H5109" s="4" t="s">
        <v>56</v>
      </c>
      <c r="I5109" s="2">
        <v>3.8861992000000001</v>
      </c>
      <c r="J5109" s="3">
        <v>1</v>
      </c>
      <c r="K5109" s="1">
        <v>43301</v>
      </c>
      <c r="L5109" s="4" t="s">
        <v>153</v>
      </c>
      <c r="M5109" s="2">
        <f t="shared" si="553"/>
        <v>2.3532829750145264E-2</v>
      </c>
      <c r="N5109" s="5">
        <f t="shared" si="554"/>
        <v>1376765.58</v>
      </c>
      <c r="O5109" s="2" t="str">
        <f t="shared" si="555"/>
        <v>Very Low</v>
      </c>
      <c r="P5109" s="2" t="str">
        <f t="shared" si="556"/>
        <v>Very Low</v>
      </c>
      <c r="Q5109" s="2" t="str">
        <f t="shared" si="557"/>
        <v>Fair</v>
      </c>
      <c r="R5109" s="2" t="str">
        <f t="shared" si="558"/>
        <v>Very Low</v>
      </c>
      <c r="S5109" s="2" t="str">
        <f t="shared" si="559"/>
        <v>&lt;25M</v>
      </c>
    </row>
    <row r="5110" spans="1:19" x14ac:dyDescent="0.2">
      <c r="A5110" s="3">
        <v>713098</v>
      </c>
      <c r="B5110" s="4" t="s">
        <v>6496</v>
      </c>
      <c r="C5110" s="4" t="s">
        <v>6497</v>
      </c>
      <c r="D5110" s="5">
        <v>399.99</v>
      </c>
      <c r="E5110" s="3">
        <v>3439</v>
      </c>
      <c r="F5110" s="3">
        <v>477</v>
      </c>
      <c r="G5110" s="3">
        <v>70</v>
      </c>
      <c r="H5110" s="4" t="s">
        <v>14</v>
      </c>
      <c r="I5110" s="2">
        <v>4.1289639999999999</v>
      </c>
      <c r="J5110" s="3">
        <v>8.5</v>
      </c>
      <c r="K5110" s="1">
        <v>42371</v>
      </c>
      <c r="L5110" s="4" t="s">
        <v>252</v>
      </c>
      <c r="M5110" s="2">
        <f t="shared" si="553"/>
        <v>0.13870311136958419</v>
      </c>
      <c r="N5110" s="5">
        <f t="shared" si="554"/>
        <v>1375565.61</v>
      </c>
      <c r="O5110" s="2" t="str">
        <f t="shared" si="555"/>
        <v>Very Low</v>
      </c>
      <c r="P5110" s="2" t="str">
        <f t="shared" si="556"/>
        <v>Very Low</v>
      </c>
      <c r="Q5110" s="2" t="str">
        <f t="shared" si="557"/>
        <v>Good</v>
      </c>
      <c r="R5110" s="2" t="str">
        <f t="shared" si="558"/>
        <v>Very Low</v>
      </c>
      <c r="S5110" s="2" t="str">
        <f t="shared" si="559"/>
        <v>&lt;25M</v>
      </c>
    </row>
    <row r="5111" spans="1:19" x14ac:dyDescent="0.2">
      <c r="A5111" s="3">
        <v>1365236</v>
      </c>
      <c r="B5111" s="4" t="s">
        <v>14679</v>
      </c>
      <c r="C5111" s="4" t="s">
        <v>14680</v>
      </c>
      <c r="D5111" s="5">
        <v>399.99</v>
      </c>
      <c r="E5111" s="3">
        <v>3438</v>
      </c>
      <c r="F5111" s="3">
        <v>101</v>
      </c>
      <c r="G5111" s="3">
        <v>22</v>
      </c>
      <c r="H5111" s="4" t="s">
        <v>56</v>
      </c>
      <c r="I5111" s="2">
        <v>4.2680809999999996</v>
      </c>
      <c r="J5111" s="3">
        <v>3</v>
      </c>
      <c r="K5111" s="1">
        <v>43008</v>
      </c>
      <c r="L5111" s="4" t="s">
        <v>4117</v>
      </c>
      <c r="M5111" s="2">
        <f t="shared" si="553"/>
        <v>2.9377545084351368E-2</v>
      </c>
      <c r="N5111" s="5">
        <f t="shared" si="554"/>
        <v>1375165.62</v>
      </c>
      <c r="O5111" s="2" t="str">
        <f t="shared" si="555"/>
        <v>Very Low</v>
      </c>
      <c r="P5111" s="2" t="str">
        <f t="shared" si="556"/>
        <v>Very Low</v>
      </c>
      <c r="Q5111" s="2" t="str">
        <f t="shared" si="557"/>
        <v>Good</v>
      </c>
      <c r="R5111" s="2" t="str">
        <f t="shared" si="558"/>
        <v>Very Low</v>
      </c>
      <c r="S5111" s="2" t="str">
        <f t="shared" si="559"/>
        <v>&lt;25M</v>
      </c>
    </row>
    <row r="5112" spans="1:19" x14ac:dyDescent="0.2">
      <c r="A5112" s="3">
        <v>4810432</v>
      </c>
      <c r="B5112" s="4" t="s">
        <v>8084</v>
      </c>
      <c r="C5112" s="4" t="s">
        <v>8085</v>
      </c>
      <c r="D5112" s="5">
        <v>399.99</v>
      </c>
      <c r="E5112" s="3">
        <v>3437</v>
      </c>
      <c r="F5112" s="3">
        <v>326</v>
      </c>
      <c r="G5112" s="3">
        <v>79</v>
      </c>
      <c r="H5112" s="4" t="s">
        <v>56</v>
      </c>
      <c r="I5112" s="2">
        <v>4.7384515</v>
      </c>
      <c r="J5112" s="3">
        <v>10</v>
      </c>
      <c r="K5112" s="1">
        <v>44774</v>
      </c>
      <c r="L5112" s="4" t="s">
        <v>1315</v>
      </c>
      <c r="M5112" s="2">
        <f t="shared" si="553"/>
        <v>9.4850160023276106E-2</v>
      </c>
      <c r="N5112" s="5">
        <f t="shared" si="554"/>
        <v>1374765.6300000001</v>
      </c>
      <c r="O5112" s="2" t="str">
        <f t="shared" si="555"/>
        <v>Very Low</v>
      </c>
      <c r="P5112" s="2" t="str">
        <f t="shared" si="556"/>
        <v>Very Low</v>
      </c>
      <c r="Q5112" s="2" t="str">
        <f t="shared" si="557"/>
        <v>Very Good</v>
      </c>
      <c r="R5112" s="2" t="str">
        <f t="shared" si="558"/>
        <v>Very Low</v>
      </c>
      <c r="S5112" s="2" t="str">
        <f t="shared" si="559"/>
        <v>&lt;25M</v>
      </c>
    </row>
    <row r="5113" spans="1:19" x14ac:dyDescent="0.2">
      <c r="A5113" s="3">
        <v>1564738</v>
      </c>
      <c r="B5113" s="4" t="s">
        <v>13606</v>
      </c>
      <c r="C5113" s="4" t="s">
        <v>13607</v>
      </c>
      <c r="D5113" s="5">
        <v>399.99</v>
      </c>
      <c r="E5113" s="3">
        <v>3436</v>
      </c>
      <c r="F5113" s="3">
        <v>120</v>
      </c>
      <c r="G5113" s="3">
        <v>27</v>
      </c>
      <c r="H5113" s="4" t="s">
        <v>56</v>
      </c>
      <c r="I5113" s="2">
        <v>4.3291680000000001</v>
      </c>
      <c r="J5113" s="3">
        <v>2</v>
      </c>
      <c r="K5113" s="1">
        <v>43152</v>
      </c>
      <c r="L5113" s="4" t="s">
        <v>28</v>
      </c>
      <c r="M5113" s="2">
        <f t="shared" si="553"/>
        <v>3.4924330616996506E-2</v>
      </c>
      <c r="N5113" s="5">
        <f t="shared" si="554"/>
        <v>1374365.6400000001</v>
      </c>
      <c r="O5113" s="2" t="str">
        <f t="shared" si="555"/>
        <v>Very Low</v>
      </c>
      <c r="P5113" s="2" t="str">
        <f t="shared" si="556"/>
        <v>Very Low</v>
      </c>
      <c r="Q5113" s="2" t="str">
        <f t="shared" si="557"/>
        <v>Good</v>
      </c>
      <c r="R5113" s="2" t="str">
        <f t="shared" si="558"/>
        <v>Very Low</v>
      </c>
      <c r="S5113" s="2" t="str">
        <f t="shared" si="559"/>
        <v>&lt;25M</v>
      </c>
    </row>
    <row r="5114" spans="1:19" x14ac:dyDescent="0.2">
      <c r="A5114" s="3">
        <v>5442132</v>
      </c>
      <c r="B5114" s="4" t="s">
        <v>8527</v>
      </c>
      <c r="C5114" s="4" t="s">
        <v>8528</v>
      </c>
      <c r="D5114" s="5">
        <v>1099.99</v>
      </c>
      <c r="E5114" s="3">
        <v>3435</v>
      </c>
      <c r="F5114" s="3">
        <v>298</v>
      </c>
      <c r="G5114" s="3">
        <v>72</v>
      </c>
      <c r="H5114" s="4" t="s">
        <v>142</v>
      </c>
      <c r="I5114" s="2">
        <v>4.5416064</v>
      </c>
      <c r="J5114" s="3">
        <v>2.5</v>
      </c>
      <c r="K5114" s="1">
        <v>45120</v>
      </c>
      <c r="L5114" s="4" t="s">
        <v>394</v>
      </c>
      <c r="M5114" s="2">
        <f t="shared" si="553"/>
        <v>8.6754002911208147E-2</v>
      </c>
      <c r="N5114" s="5">
        <f t="shared" si="554"/>
        <v>3778465.65</v>
      </c>
      <c r="O5114" s="2" t="str">
        <f t="shared" si="555"/>
        <v>High</v>
      </c>
      <c r="P5114" s="2" t="str">
        <f t="shared" si="556"/>
        <v>Very Low</v>
      </c>
      <c r="Q5114" s="2" t="str">
        <f t="shared" si="557"/>
        <v>Very Good</v>
      </c>
      <c r="R5114" s="2" t="str">
        <f t="shared" si="558"/>
        <v>Very Low</v>
      </c>
      <c r="S5114" s="2" t="str">
        <f t="shared" si="559"/>
        <v>&lt;25M</v>
      </c>
    </row>
    <row r="5115" spans="1:19" x14ac:dyDescent="0.2">
      <c r="A5115" s="3">
        <v>4915540</v>
      </c>
      <c r="B5115" s="4" t="s">
        <v>5870</v>
      </c>
      <c r="C5115" s="4" t="s">
        <v>5871</v>
      </c>
      <c r="D5115" s="5">
        <v>1099.99</v>
      </c>
      <c r="E5115" s="3">
        <v>3434</v>
      </c>
      <c r="F5115" s="3">
        <v>558</v>
      </c>
      <c r="G5115" s="3">
        <v>33</v>
      </c>
      <c r="H5115" s="4" t="s">
        <v>14</v>
      </c>
      <c r="I5115" s="2">
        <v>4.7397460000000002</v>
      </c>
      <c r="J5115" s="3">
        <v>4</v>
      </c>
      <c r="K5115" s="1">
        <v>44840</v>
      </c>
      <c r="L5115" s="4" t="s">
        <v>1437</v>
      </c>
      <c r="M5115" s="2">
        <f t="shared" si="553"/>
        <v>0.16249271986022132</v>
      </c>
      <c r="N5115" s="5">
        <f t="shared" si="554"/>
        <v>3777365.66</v>
      </c>
      <c r="O5115" s="2" t="str">
        <f t="shared" si="555"/>
        <v>High</v>
      </c>
      <c r="P5115" s="2" t="str">
        <f t="shared" si="556"/>
        <v>Very Low</v>
      </c>
      <c r="Q5115" s="2" t="str">
        <f t="shared" si="557"/>
        <v>Very Good</v>
      </c>
      <c r="R5115" s="2" t="str">
        <f t="shared" si="558"/>
        <v>Very Low</v>
      </c>
      <c r="S5115" s="2" t="str">
        <f t="shared" si="559"/>
        <v>&lt;25M</v>
      </c>
    </row>
    <row r="5116" spans="1:19" x14ac:dyDescent="0.2">
      <c r="A5116" s="3">
        <v>2716668</v>
      </c>
      <c r="B5116" s="4" t="s">
        <v>5391</v>
      </c>
      <c r="C5116" s="4" t="s">
        <v>5392</v>
      </c>
      <c r="D5116" s="5">
        <v>399.99</v>
      </c>
      <c r="E5116" s="3">
        <v>3433</v>
      </c>
      <c r="F5116" s="3">
        <v>653</v>
      </c>
      <c r="G5116" s="3">
        <v>71</v>
      </c>
      <c r="H5116" s="4" t="s">
        <v>56</v>
      </c>
      <c r="I5116" s="2">
        <v>4.2271530000000004</v>
      </c>
      <c r="J5116" s="3">
        <v>3.5</v>
      </c>
      <c r="K5116" s="1">
        <v>43821</v>
      </c>
      <c r="L5116" s="4" t="s">
        <v>15</v>
      </c>
      <c r="M5116" s="2">
        <f t="shared" si="553"/>
        <v>0.19021264200407806</v>
      </c>
      <c r="N5116" s="5">
        <f t="shared" si="554"/>
        <v>1373165.67</v>
      </c>
      <c r="O5116" s="2" t="str">
        <f t="shared" si="555"/>
        <v>Very Low</v>
      </c>
      <c r="P5116" s="2" t="str">
        <f t="shared" si="556"/>
        <v>Very Low</v>
      </c>
      <c r="Q5116" s="2" t="str">
        <f t="shared" si="557"/>
        <v>Good</v>
      </c>
      <c r="R5116" s="2" t="str">
        <f t="shared" si="558"/>
        <v>Very Low</v>
      </c>
      <c r="S5116" s="2" t="str">
        <f t="shared" si="559"/>
        <v>&lt;25M</v>
      </c>
    </row>
    <row r="5117" spans="1:19" x14ac:dyDescent="0.2">
      <c r="A5117" s="3">
        <v>886072</v>
      </c>
      <c r="B5117" s="4" t="s">
        <v>11307</v>
      </c>
      <c r="C5117" s="4" t="s">
        <v>11308</v>
      </c>
      <c r="D5117" s="5">
        <v>399.99</v>
      </c>
      <c r="E5117" s="3">
        <v>3433</v>
      </c>
      <c r="F5117" s="3">
        <v>172</v>
      </c>
      <c r="G5117" s="3">
        <v>17</v>
      </c>
      <c r="H5117" s="4" t="s">
        <v>14</v>
      </c>
      <c r="I5117" s="2">
        <v>4.1531725000000002</v>
      </c>
      <c r="J5117" s="3">
        <v>2.5</v>
      </c>
      <c r="K5117" s="1">
        <v>42544</v>
      </c>
      <c r="L5117" s="4" t="s">
        <v>365</v>
      </c>
      <c r="M5117" s="2">
        <f t="shared" si="553"/>
        <v>5.010195164579085E-2</v>
      </c>
      <c r="N5117" s="5">
        <f t="shared" si="554"/>
        <v>1373165.67</v>
      </c>
      <c r="O5117" s="2" t="str">
        <f t="shared" si="555"/>
        <v>Very Low</v>
      </c>
      <c r="P5117" s="2" t="str">
        <f t="shared" si="556"/>
        <v>Very Low</v>
      </c>
      <c r="Q5117" s="2" t="str">
        <f t="shared" si="557"/>
        <v>Good</v>
      </c>
      <c r="R5117" s="2" t="str">
        <f t="shared" si="558"/>
        <v>Very Low</v>
      </c>
      <c r="S5117" s="2" t="str">
        <f t="shared" si="559"/>
        <v>&lt;25M</v>
      </c>
    </row>
    <row r="5118" spans="1:19" x14ac:dyDescent="0.2">
      <c r="A5118" s="3">
        <v>4765858</v>
      </c>
      <c r="B5118" s="4" t="s">
        <v>7627</v>
      </c>
      <c r="C5118" s="4" t="s">
        <v>7628</v>
      </c>
      <c r="D5118" s="5">
        <v>1099.99</v>
      </c>
      <c r="E5118" s="3">
        <v>3432</v>
      </c>
      <c r="F5118" s="3">
        <v>358</v>
      </c>
      <c r="G5118" s="3">
        <v>58</v>
      </c>
      <c r="H5118" s="4" t="s">
        <v>142</v>
      </c>
      <c r="I5118" s="2">
        <v>4.7948823000000003</v>
      </c>
      <c r="J5118" s="3">
        <v>4.5</v>
      </c>
      <c r="K5118" s="1">
        <v>44746</v>
      </c>
      <c r="L5118" s="4" t="s">
        <v>165</v>
      </c>
      <c r="M5118" s="2">
        <f t="shared" si="553"/>
        <v>0.10431235431235432</v>
      </c>
      <c r="N5118" s="5">
        <f t="shared" si="554"/>
        <v>3775165.68</v>
      </c>
      <c r="O5118" s="2" t="str">
        <f t="shared" si="555"/>
        <v>High</v>
      </c>
      <c r="P5118" s="2" t="str">
        <f t="shared" si="556"/>
        <v>Very Low</v>
      </c>
      <c r="Q5118" s="2" t="str">
        <f t="shared" si="557"/>
        <v>Very Good</v>
      </c>
      <c r="R5118" s="2" t="str">
        <f t="shared" si="558"/>
        <v>Very Low</v>
      </c>
      <c r="S5118" s="2" t="str">
        <f t="shared" si="559"/>
        <v>&lt;25M</v>
      </c>
    </row>
    <row r="5119" spans="1:19" x14ac:dyDescent="0.2">
      <c r="A5119" s="3">
        <v>3155872</v>
      </c>
      <c r="B5119" s="4" t="s">
        <v>7525</v>
      </c>
      <c r="C5119" s="4" t="s">
        <v>7526</v>
      </c>
      <c r="D5119" s="5">
        <v>999.99</v>
      </c>
      <c r="E5119" s="3">
        <v>3431</v>
      </c>
      <c r="F5119" s="3">
        <v>367</v>
      </c>
      <c r="G5119" s="3">
        <v>82</v>
      </c>
      <c r="H5119" s="4" t="s">
        <v>14</v>
      </c>
      <c r="I5119" s="2">
        <v>4.5580970000000001</v>
      </c>
      <c r="J5119" s="3">
        <v>6</v>
      </c>
      <c r="K5119" s="1">
        <v>43973</v>
      </c>
      <c r="L5119" s="4" t="s">
        <v>424</v>
      </c>
      <c r="M5119" s="2">
        <f t="shared" si="553"/>
        <v>0.10696589915476537</v>
      </c>
      <c r="N5119" s="5">
        <f t="shared" si="554"/>
        <v>3430965.69</v>
      </c>
      <c r="O5119" s="2" t="str">
        <f t="shared" si="555"/>
        <v>Medium</v>
      </c>
      <c r="P5119" s="2" t="str">
        <f t="shared" si="556"/>
        <v>Very Low</v>
      </c>
      <c r="Q5119" s="2" t="str">
        <f t="shared" si="557"/>
        <v>Very Good</v>
      </c>
      <c r="R5119" s="2" t="str">
        <f t="shared" si="558"/>
        <v>Very Low</v>
      </c>
      <c r="S5119" s="2" t="str">
        <f t="shared" si="559"/>
        <v>&lt;25M</v>
      </c>
    </row>
    <row r="5120" spans="1:19" x14ac:dyDescent="0.2">
      <c r="A5120" s="3">
        <v>5191738</v>
      </c>
      <c r="B5120" s="4" t="s">
        <v>14440</v>
      </c>
      <c r="C5120" s="4" t="s">
        <v>14441</v>
      </c>
      <c r="D5120" s="5">
        <v>399.99</v>
      </c>
      <c r="E5120" s="3">
        <v>3430</v>
      </c>
      <c r="F5120" s="3">
        <v>105</v>
      </c>
      <c r="G5120" s="3">
        <v>30</v>
      </c>
      <c r="H5120" s="4" t="s">
        <v>14</v>
      </c>
      <c r="I5120" s="2">
        <v>4.397297</v>
      </c>
      <c r="J5120" s="3">
        <v>7.5</v>
      </c>
      <c r="K5120" s="1">
        <v>44988</v>
      </c>
      <c r="L5120" s="4" t="s">
        <v>573</v>
      </c>
      <c r="M5120" s="2">
        <f t="shared" si="553"/>
        <v>3.0612244897959183E-2</v>
      </c>
      <c r="N5120" s="5">
        <f t="shared" si="554"/>
        <v>1371965.7</v>
      </c>
      <c r="O5120" s="2" t="str">
        <f t="shared" si="555"/>
        <v>Very Low</v>
      </c>
      <c r="P5120" s="2" t="str">
        <f t="shared" si="556"/>
        <v>Very Low</v>
      </c>
      <c r="Q5120" s="2" t="str">
        <f t="shared" si="557"/>
        <v>Good</v>
      </c>
      <c r="R5120" s="2" t="str">
        <f t="shared" si="558"/>
        <v>Very Low</v>
      </c>
      <c r="S5120" s="2" t="str">
        <f t="shared" si="559"/>
        <v>&lt;25M</v>
      </c>
    </row>
    <row r="5121" spans="1:19" x14ac:dyDescent="0.2">
      <c r="A5121" s="3">
        <v>4764298</v>
      </c>
      <c r="B5121" s="4" t="s">
        <v>5284</v>
      </c>
      <c r="C5121" s="4" t="s">
        <v>5285</v>
      </c>
      <c r="D5121" s="5">
        <v>1299.99</v>
      </c>
      <c r="E5121" s="3">
        <v>3429</v>
      </c>
      <c r="F5121" s="3">
        <v>673</v>
      </c>
      <c r="G5121" s="3">
        <v>410</v>
      </c>
      <c r="H5121" s="4" t="s">
        <v>14</v>
      </c>
      <c r="I5121" s="2">
        <v>4.4387179999999997</v>
      </c>
      <c r="J5121" s="3">
        <v>79.5</v>
      </c>
      <c r="K5121" s="1">
        <v>44745</v>
      </c>
      <c r="L5121" s="4" t="s">
        <v>513</v>
      </c>
      <c r="M5121" s="2">
        <f t="shared" si="553"/>
        <v>0.19626713327500728</v>
      </c>
      <c r="N5121" s="5">
        <f t="shared" si="554"/>
        <v>4457665.71</v>
      </c>
      <c r="O5121" s="2" t="str">
        <f t="shared" si="555"/>
        <v>Very High</v>
      </c>
      <c r="P5121" s="2" t="str">
        <f t="shared" si="556"/>
        <v>Very Low</v>
      </c>
      <c r="Q5121" s="2" t="str">
        <f t="shared" si="557"/>
        <v>Good</v>
      </c>
      <c r="R5121" s="2" t="str">
        <f t="shared" si="558"/>
        <v>Very Low</v>
      </c>
      <c r="S5121" s="2" t="str">
        <f t="shared" si="559"/>
        <v>&lt;25M</v>
      </c>
    </row>
    <row r="5122" spans="1:19" x14ac:dyDescent="0.2">
      <c r="A5122" s="3">
        <v>3004350</v>
      </c>
      <c r="B5122" s="4" t="s">
        <v>18178</v>
      </c>
      <c r="C5122" s="4" t="s">
        <v>18179</v>
      </c>
      <c r="D5122" s="5">
        <v>399.99</v>
      </c>
      <c r="E5122" s="3">
        <v>3429</v>
      </c>
      <c r="F5122" s="3">
        <v>60</v>
      </c>
      <c r="G5122" s="3">
        <v>25</v>
      </c>
      <c r="H5122" s="4" t="s">
        <v>56</v>
      </c>
      <c r="I5122" s="2">
        <v>4.0453320000000001</v>
      </c>
      <c r="J5122" s="3">
        <v>2</v>
      </c>
      <c r="K5122" s="1">
        <v>43936</v>
      </c>
      <c r="L5122" s="4" t="s">
        <v>499</v>
      </c>
      <c r="M5122" s="2">
        <f t="shared" ref="M5122:M5185" si="560" xml:space="preserve"> F5122/E5122</f>
        <v>1.7497812773403325E-2</v>
      </c>
      <c r="N5122" s="5">
        <f t="shared" ref="N5122:N5185" si="561">D5122*E5122</f>
        <v>1371565.71</v>
      </c>
      <c r="O5122" s="2" t="str">
        <f t="shared" si="555"/>
        <v>Very Low</v>
      </c>
      <c r="P5122" s="2" t="str">
        <f t="shared" si="556"/>
        <v>Very Low</v>
      </c>
      <c r="Q5122" s="2" t="str">
        <f t="shared" si="557"/>
        <v>Good</v>
      </c>
      <c r="R5122" s="2" t="str">
        <f t="shared" si="558"/>
        <v>Very Low</v>
      </c>
      <c r="S5122" s="2" t="str">
        <f t="shared" si="559"/>
        <v>&lt;25M</v>
      </c>
    </row>
    <row r="5123" spans="1:19" x14ac:dyDescent="0.2">
      <c r="A5123" s="3">
        <v>5687210</v>
      </c>
      <c r="B5123" s="4" t="s">
        <v>17550</v>
      </c>
      <c r="C5123" s="4" t="s">
        <v>17551</v>
      </c>
      <c r="D5123" s="5">
        <v>899.99</v>
      </c>
      <c r="E5123" s="3">
        <v>3426</v>
      </c>
      <c r="F5123" s="3">
        <v>66</v>
      </c>
      <c r="G5123" s="3">
        <v>43</v>
      </c>
      <c r="H5123" s="4" t="s">
        <v>14</v>
      </c>
      <c r="I5123" s="2">
        <v>4.3736157000000002</v>
      </c>
      <c r="J5123" s="3">
        <v>3.5</v>
      </c>
      <c r="K5123" s="1">
        <v>45260</v>
      </c>
      <c r="L5123" s="4" t="s">
        <v>394</v>
      </c>
      <c r="M5123" s="2">
        <f t="shared" si="560"/>
        <v>1.9264448336252189E-2</v>
      </c>
      <c r="N5123" s="5">
        <f t="shared" si="561"/>
        <v>3083365.74</v>
      </c>
      <c r="O5123" s="2" t="str">
        <f t="shared" ref="O5123:O5186" si="562">IF(D5123&gt;=1200,"Very High",IF(D5123&gt;=1000,"High",IF(D5123&gt;=800,"Medium",IF(D5123&gt;=600,"Low",IF(D5123&lt;=599.99,"Very Low","Invalid")))))</f>
        <v>Medium</v>
      </c>
      <c r="P5123" s="2" t="str">
        <f t="shared" ref="P5123:P5186" si="563">IF(E5123&gt;=150000,"Very High",IF(E5123&gt;=75000,"High",IF(E5123&gt;=25000,"Medium",IF(E5123&gt;=10000,"Low",IF(E5123&lt;=9999,"Very Low","Invalid")))))</f>
        <v>Very Low</v>
      </c>
      <c r="Q5123" s="2" t="str">
        <f t="shared" ref="Q5123:Q5186" si="564">IF(I5123&gt;=4.5,"Very Good",IF(I5123&gt;=4,"Good",IF(I5123&gt;=3,"Fair",IF(I5123&lt;=2.99,"Poor","Invalid"))))</f>
        <v>Good</v>
      </c>
      <c r="R5123" s="2" t="str">
        <f t="shared" ref="R5123:R5186" si="565">IF(M5123&gt;=0.5,"Very High",IF(M5123&gt;=0.4,"High",IF(M5123&gt;=0.3,"Medium",IF(M5123&gt;=0.2,"Low",IF(M5123&gt;0,"Very Low","Invalid")))))</f>
        <v>Very Low</v>
      </c>
      <c r="S5123" s="2" t="str">
        <f t="shared" ref="S5123:S5186" si="566">IF(N5123&gt;=1000000000,"&gt; 1B",IF(N5123&gt;=75000000, "75M-1B",IF(N5123&gt;=50000000,"50-75M",IF(N5123&gt;=25000000,"25-50M",IF(N5123&gt;0,"&lt;25M","Invalid")))))</f>
        <v>&lt;25M</v>
      </c>
    </row>
    <row r="5124" spans="1:19" x14ac:dyDescent="0.2">
      <c r="A5124" s="3">
        <v>1511848</v>
      </c>
      <c r="B5124" s="4" t="s">
        <v>7194</v>
      </c>
      <c r="C5124" s="4" t="s">
        <v>7195</v>
      </c>
      <c r="D5124" s="5">
        <v>399.99</v>
      </c>
      <c r="E5124" s="3">
        <v>3424</v>
      </c>
      <c r="F5124" s="3">
        <v>395</v>
      </c>
      <c r="G5124" s="3">
        <v>134</v>
      </c>
      <c r="H5124" s="4" t="s">
        <v>757</v>
      </c>
      <c r="I5124" s="2">
        <v>4.7131166000000002</v>
      </c>
      <c r="J5124" s="3">
        <v>5.5</v>
      </c>
      <c r="K5124" s="1">
        <v>43116</v>
      </c>
      <c r="L5124" s="4" t="s">
        <v>1550</v>
      </c>
      <c r="M5124" s="2">
        <f t="shared" si="560"/>
        <v>0.11536214953271028</v>
      </c>
      <c r="N5124" s="5">
        <f t="shared" si="561"/>
        <v>1369565.76</v>
      </c>
      <c r="O5124" s="2" t="str">
        <f t="shared" si="562"/>
        <v>Very Low</v>
      </c>
      <c r="P5124" s="2" t="str">
        <f t="shared" si="563"/>
        <v>Very Low</v>
      </c>
      <c r="Q5124" s="2" t="str">
        <f t="shared" si="564"/>
        <v>Very Good</v>
      </c>
      <c r="R5124" s="2" t="str">
        <f t="shared" si="565"/>
        <v>Very Low</v>
      </c>
      <c r="S5124" s="2" t="str">
        <f t="shared" si="566"/>
        <v>&lt;25M</v>
      </c>
    </row>
    <row r="5125" spans="1:19" x14ac:dyDescent="0.2">
      <c r="A5125" s="3">
        <v>453144</v>
      </c>
      <c r="B5125" s="4" t="s">
        <v>10473</v>
      </c>
      <c r="C5125" s="4" t="s">
        <v>10474</v>
      </c>
      <c r="D5125" s="5">
        <v>699.99</v>
      </c>
      <c r="E5125" s="3">
        <v>3420</v>
      </c>
      <c r="F5125" s="3">
        <v>200</v>
      </c>
      <c r="G5125" s="3">
        <v>55</v>
      </c>
      <c r="H5125" s="4" t="s">
        <v>14</v>
      </c>
      <c r="I5125" s="2">
        <v>4.2984580000000001</v>
      </c>
      <c r="J5125" s="3">
        <v>10</v>
      </c>
      <c r="K5125" s="1">
        <v>42084</v>
      </c>
      <c r="L5125" s="4" t="s">
        <v>15</v>
      </c>
      <c r="M5125" s="2">
        <f t="shared" si="560"/>
        <v>5.8479532163742687E-2</v>
      </c>
      <c r="N5125" s="5">
        <f t="shared" si="561"/>
        <v>2393965.7999999998</v>
      </c>
      <c r="O5125" s="2" t="str">
        <f t="shared" si="562"/>
        <v>Low</v>
      </c>
      <c r="P5125" s="2" t="str">
        <f t="shared" si="563"/>
        <v>Very Low</v>
      </c>
      <c r="Q5125" s="2" t="str">
        <f t="shared" si="564"/>
        <v>Good</v>
      </c>
      <c r="R5125" s="2" t="str">
        <f t="shared" si="565"/>
        <v>Very Low</v>
      </c>
      <c r="S5125" s="2" t="str">
        <f t="shared" si="566"/>
        <v>&lt;25M</v>
      </c>
    </row>
    <row r="5126" spans="1:19" x14ac:dyDescent="0.2">
      <c r="A5126" s="3">
        <v>1205478</v>
      </c>
      <c r="B5126" s="4" t="s">
        <v>7866</v>
      </c>
      <c r="C5126" s="4" t="s">
        <v>7867</v>
      </c>
      <c r="D5126" s="5">
        <v>399.99</v>
      </c>
      <c r="E5126" s="3">
        <v>3420</v>
      </c>
      <c r="F5126" s="3">
        <v>339</v>
      </c>
      <c r="G5126" s="3">
        <v>68</v>
      </c>
      <c r="H5126" s="4" t="s">
        <v>14</v>
      </c>
      <c r="I5126" s="2">
        <v>4.353307</v>
      </c>
      <c r="J5126" s="3">
        <v>7</v>
      </c>
      <c r="K5126" s="1">
        <v>42860</v>
      </c>
      <c r="L5126" s="4" t="s">
        <v>1751</v>
      </c>
      <c r="M5126" s="2">
        <f t="shared" si="560"/>
        <v>9.9122807017543862E-2</v>
      </c>
      <c r="N5126" s="5">
        <f t="shared" si="561"/>
        <v>1367965.8</v>
      </c>
      <c r="O5126" s="2" t="str">
        <f t="shared" si="562"/>
        <v>Very Low</v>
      </c>
      <c r="P5126" s="2" t="str">
        <f t="shared" si="563"/>
        <v>Very Low</v>
      </c>
      <c r="Q5126" s="2" t="str">
        <f t="shared" si="564"/>
        <v>Good</v>
      </c>
      <c r="R5126" s="2" t="str">
        <f t="shared" si="565"/>
        <v>Very Low</v>
      </c>
      <c r="S5126" s="2" t="str">
        <f t="shared" si="566"/>
        <v>&lt;25M</v>
      </c>
    </row>
    <row r="5127" spans="1:19" x14ac:dyDescent="0.2">
      <c r="A5127" s="3">
        <v>3675156</v>
      </c>
      <c r="B5127" s="4" t="s">
        <v>6819</v>
      </c>
      <c r="C5127" s="4" t="s">
        <v>6820</v>
      </c>
      <c r="D5127" s="5">
        <v>399.99</v>
      </c>
      <c r="E5127" s="3">
        <v>3408</v>
      </c>
      <c r="F5127" s="3">
        <v>436</v>
      </c>
      <c r="G5127" s="3">
        <v>88</v>
      </c>
      <c r="H5127" s="4" t="s">
        <v>14</v>
      </c>
      <c r="I5127" s="2">
        <v>4.5340150000000001</v>
      </c>
      <c r="J5127" s="3">
        <v>9.5</v>
      </c>
      <c r="K5127" s="1">
        <v>44166</v>
      </c>
      <c r="L5127" s="4" t="s">
        <v>424</v>
      </c>
      <c r="M5127" s="2">
        <f t="shared" si="560"/>
        <v>0.12793427230046947</v>
      </c>
      <c r="N5127" s="5">
        <f t="shared" si="561"/>
        <v>1363165.92</v>
      </c>
      <c r="O5127" s="2" t="str">
        <f t="shared" si="562"/>
        <v>Very Low</v>
      </c>
      <c r="P5127" s="2" t="str">
        <f t="shared" si="563"/>
        <v>Very Low</v>
      </c>
      <c r="Q5127" s="2" t="str">
        <f t="shared" si="564"/>
        <v>Very Good</v>
      </c>
      <c r="R5127" s="2" t="str">
        <f t="shared" si="565"/>
        <v>Very Low</v>
      </c>
      <c r="S5127" s="2" t="str">
        <f t="shared" si="566"/>
        <v>&lt;25M</v>
      </c>
    </row>
    <row r="5128" spans="1:19" x14ac:dyDescent="0.2">
      <c r="A5128" s="3">
        <v>634754</v>
      </c>
      <c r="B5128" s="4" t="s">
        <v>18060</v>
      </c>
      <c r="C5128" s="4" t="s">
        <v>18061</v>
      </c>
      <c r="D5128" s="5">
        <v>399.99</v>
      </c>
      <c r="E5128" s="3">
        <v>3408</v>
      </c>
      <c r="F5128" s="3">
        <v>61</v>
      </c>
      <c r="G5128" s="3">
        <v>17</v>
      </c>
      <c r="H5128" s="4" t="s">
        <v>56</v>
      </c>
      <c r="I5128" s="2">
        <v>4.2265160000000002</v>
      </c>
      <c r="J5128" s="3">
        <v>2</v>
      </c>
      <c r="K5128" s="1">
        <v>42285</v>
      </c>
      <c r="L5128" s="4" t="s">
        <v>943</v>
      </c>
      <c r="M5128" s="2">
        <f t="shared" si="560"/>
        <v>1.7899061032863851E-2</v>
      </c>
      <c r="N5128" s="5">
        <f t="shared" si="561"/>
        <v>1363165.92</v>
      </c>
      <c r="O5128" s="2" t="str">
        <f t="shared" si="562"/>
        <v>Very Low</v>
      </c>
      <c r="P5128" s="2" t="str">
        <f t="shared" si="563"/>
        <v>Very Low</v>
      </c>
      <c r="Q5128" s="2" t="str">
        <f t="shared" si="564"/>
        <v>Good</v>
      </c>
      <c r="R5128" s="2" t="str">
        <f t="shared" si="565"/>
        <v>Very Low</v>
      </c>
      <c r="S5128" s="2" t="str">
        <f t="shared" si="566"/>
        <v>&lt;25M</v>
      </c>
    </row>
    <row r="5129" spans="1:19" x14ac:dyDescent="0.2">
      <c r="A5129" s="3">
        <v>409618</v>
      </c>
      <c r="B5129" s="4" t="s">
        <v>10526</v>
      </c>
      <c r="C5129" s="4" t="s">
        <v>10527</v>
      </c>
      <c r="D5129" s="5">
        <v>399.99</v>
      </c>
      <c r="E5129" s="3">
        <v>3402</v>
      </c>
      <c r="F5129" s="3">
        <v>199</v>
      </c>
      <c r="G5129" s="3">
        <v>34</v>
      </c>
      <c r="H5129" s="4" t="s">
        <v>14</v>
      </c>
      <c r="I5129" s="2">
        <v>3.4172657000000002</v>
      </c>
      <c r="J5129" s="3">
        <v>4</v>
      </c>
      <c r="K5129" s="1">
        <v>42036</v>
      </c>
      <c r="L5129" s="4" t="s">
        <v>1181</v>
      </c>
      <c r="M5129" s="2">
        <f t="shared" si="560"/>
        <v>5.8495002939447385E-2</v>
      </c>
      <c r="N5129" s="5">
        <f t="shared" si="561"/>
        <v>1360765.98</v>
      </c>
      <c r="O5129" s="2" t="str">
        <f t="shared" si="562"/>
        <v>Very Low</v>
      </c>
      <c r="P5129" s="2" t="str">
        <f t="shared" si="563"/>
        <v>Very Low</v>
      </c>
      <c r="Q5129" s="2" t="str">
        <f t="shared" si="564"/>
        <v>Fair</v>
      </c>
      <c r="R5129" s="2" t="str">
        <f t="shared" si="565"/>
        <v>Very Low</v>
      </c>
      <c r="S5129" s="2" t="str">
        <f t="shared" si="566"/>
        <v>&lt;25M</v>
      </c>
    </row>
    <row r="5130" spans="1:19" x14ac:dyDescent="0.2">
      <c r="A5130" s="3">
        <v>863512</v>
      </c>
      <c r="B5130" s="4" t="s">
        <v>8118</v>
      </c>
      <c r="C5130" s="4" t="s">
        <v>8119</v>
      </c>
      <c r="D5130" s="5">
        <v>399.99</v>
      </c>
      <c r="E5130" s="3">
        <v>3401</v>
      </c>
      <c r="F5130" s="3">
        <v>323</v>
      </c>
      <c r="G5130" s="3">
        <v>143</v>
      </c>
      <c r="H5130" s="4" t="s">
        <v>142</v>
      </c>
      <c r="I5130" s="2">
        <v>4.2838229999999999</v>
      </c>
      <c r="J5130" s="3">
        <v>23</v>
      </c>
      <c r="K5130" s="1">
        <v>42520</v>
      </c>
      <c r="L5130" s="4" t="s">
        <v>15</v>
      </c>
      <c r="M5130" s="2">
        <f t="shared" si="560"/>
        <v>9.4972067039106142E-2</v>
      </c>
      <c r="N5130" s="5">
        <f t="shared" si="561"/>
        <v>1360365.99</v>
      </c>
      <c r="O5130" s="2" t="str">
        <f t="shared" si="562"/>
        <v>Very Low</v>
      </c>
      <c r="P5130" s="2" t="str">
        <f t="shared" si="563"/>
        <v>Very Low</v>
      </c>
      <c r="Q5130" s="2" t="str">
        <f t="shared" si="564"/>
        <v>Good</v>
      </c>
      <c r="R5130" s="2" t="str">
        <f t="shared" si="565"/>
        <v>Very Low</v>
      </c>
      <c r="S5130" s="2" t="str">
        <f t="shared" si="566"/>
        <v>&lt;25M</v>
      </c>
    </row>
    <row r="5131" spans="1:19" x14ac:dyDescent="0.2">
      <c r="A5131" s="3">
        <v>6213077</v>
      </c>
      <c r="B5131" s="4" t="s">
        <v>14049</v>
      </c>
      <c r="C5131" s="4" t="s">
        <v>14050</v>
      </c>
      <c r="D5131" s="5">
        <v>799.99</v>
      </c>
      <c r="E5131" s="3">
        <v>3399</v>
      </c>
      <c r="F5131" s="3">
        <v>111</v>
      </c>
      <c r="G5131" s="3">
        <v>70</v>
      </c>
      <c r="H5131" s="4" t="s">
        <v>14</v>
      </c>
      <c r="I5131" s="2">
        <v>4.7074449999999999</v>
      </c>
      <c r="J5131" s="3">
        <v>9</v>
      </c>
      <c r="K5131" s="1">
        <v>45566</v>
      </c>
      <c r="L5131" s="4" t="s">
        <v>394</v>
      </c>
      <c r="M5131" s="2">
        <f t="shared" si="560"/>
        <v>3.265666372462489E-2</v>
      </c>
      <c r="N5131" s="5">
        <f t="shared" si="561"/>
        <v>2719166.0100000002</v>
      </c>
      <c r="O5131" s="2" t="str">
        <f t="shared" si="562"/>
        <v>Low</v>
      </c>
      <c r="P5131" s="2" t="str">
        <f t="shared" si="563"/>
        <v>Very Low</v>
      </c>
      <c r="Q5131" s="2" t="str">
        <f t="shared" si="564"/>
        <v>Very Good</v>
      </c>
      <c r="R5131" s="2" t="str">
        <f t="shared" si="565"/>
        <v>Very Low</v>
      </c>
      <c r="S5131" s="2" t="str">
        <f t="shared" si="566"/>
        <v>&lt;25M</v>
      </c>
    </row>
    <row r="5132" spans="1:19" x14ac:dyDescent="0.2">
      <c r="A5132" s="3">
        <v>860394</v>
      </c>
      <c r="B5132" s="4" t="s">
        <v>6359</v>
      </c>
      <c r="C5132" s="4" t="s">
        <v>6360</v>
      </c>
      <c r="D5132" s="5">
        <v>399.99</v>
      </c>
      <c r="E5132" s="3">
        <v>3397</v>
      </c>
      <c r="F5132" s="3">
        <v>491</v>
      </c>
      <c r="G5132" s="3">
        <v>50</v>
      </c>
      <c r="H5132" s="4" t="s">
        <v>142</v>
      </c>
      <c r="I5132" s="2">
        <v>4.3704159999999996</v>
      </c>
      <c r="J5132" s="3">
        <v>5</v>
      </c>
      <c r="K5132" s="1">
        <v>42516</v>
      </c>
      <c r="L5132" s="4" t="s">
        <v>34</v>
      </c>
      <c r="M5132" s="2">
        <f t="shared" si="560"/>
        <v>0.14453929938180748</v>
      </c>
      <c r="N5132" s="5">
        <f t="shared" si="561"/>
        <v>1358766.03</v>
      </c>
      <c r="O5132" s="2" t="str">
        <f t="shared" si="562"/>
        <v>Very Low</v>
      </c>
      <c r="P5132" s="2" t="str">
        <f t="shared" si="563"/>
        <v>Very Low</v>
      </c>
      <c r="Q5132" s="2" t="str">
        <f t="shared" si="564"/>
        <v>Good</v>
      </c>
      <c r="R5132" s="2" t="str">
        <f t="shared" si="565"/>
        <v>Very Low</v>
      </c>
      <c r="S5132" s="2" t="str">
        <f t="shared" si="566"/>
        <v>&lt;25M</v>
      </c>
    </row>
    <row r="5133" spans="1:19" x14ac:dyDescent="0.2">
      <c r="A5133" s="3">
        <v>3369856</v>
      </c>
      <c r="B5133" s="4" t="s">
        <v>5023</v>
      </c>
      <c r="C5133" s="4" t="s">
        <v>5024</v>
      </c>
      <c r="D5133" s="5">
        <v>999.99</v>
      </c>
      <c r="E5133" s="3">
        <v>3396</v>
      </c>
      <c r="F5133" s="3">
        <v>738</v>
      </c>
      <c r="G5133" s="3">
        <v>80</v>
      </c>
      <c r="H5133" s="4" t="s">
        <v>14</v>
      </c>
      <c r="I5133" s="2">
        <v>4.3549122999999996</v>
      </c>
      <c r="J5133" s="3">
        <v>10</v>
      </c>
      <c r="K5133" s="1">
        <v>44039</v>
      </c>
      <c r="L5133" s="4" t="s">
        <v>119</v>
      </c>
      <c r="M5133" s="2">
        <f t="shared" si="560"/>
        <v>0.21731448763250882</v>
      </c>
      <c r="N5133" s="5">
        <f t="shared" si="561"/>
        <v>3395966.04</v>
      </c>
      <c r="O5133" s="2" t="str">
        <f t="shared" si="562"/>
        <v>Medium</v>
      </c>
      <c r="P5133" s="2" t="str">
        <f t="shared" si="563"/>
        <v>Very Low</v>
      </c>
      <c r="Q5133" s="2" t="str">
        <f t="shared" si="564"/>
        <v>Good</v>
      </c>
      <c r="R5133" s="2" t="str">
        <f t="shared" si="565"/>
        <v>Low</v>
      </c>
      <c r="S5133" s="2" t="str">
        <f t="shared" si="566"/>
        <v>&lt;25M</v>
      </c>
    </row>
    <row r="5134" spans="1:19" x14ac:dyDescent="0.2">
      <c r="A5134" s="3">
        <v>4898526</v>
      </c>
      <c r="B5134" s="4" t="s">
        <v>7256</v>
      </c>
      <c r="C5134" s="4" t="s">
        <v>7257</v>
      </c>
      <c r="D5134" s="5">
        <v>1299.99</v>
      </c>
      <c r="E5134" s="3">
        <v>3395</v>
      </c>
      <c r="F5134" s="3">
        <v>390</v>
      </c>
      <c r="G5134" s="3">
        <v>181</v>
      </c>
      <c r="H5134" s="4" t="s">
        <v>142</v>
      </c>
      <c r="I5134" s="2">
        <v>4.7312417</v>
      </c>
      <c r="J5134" s="3">
        <v>19.5</v>
      </c>
      <c r="K5134" s="1">
        <v>44829</v>
      </c>
      <c r="L5134" s="4" t="s">
        <v>119</v>
      </c>
      <c r="M5134" s="2">
        <f t="shared" si="560"/>
        <v>0.11487481590574374</v>
      </c>
      <c r="N5134" s="5">
        <f t="shared" si="561"/>
        <v>4413466.05</v>
      </c>
      <c r="O5134" s="2" t="str">
        <f t="shared" si="562"/>
        <v>Very High</v>
      </c>
      <c r="P5134" s="2" t="str">
        <f t="shared" si="563"/>
        <v>Very Low</v>
      </c>
      <c r="Q5134" s="2" t="str">
        <f t="shared" si="564"/>
        <v>Very Good</v>
      </c>
      <c r="R5134" s="2" t="str">
        <f t="shared" si="565"/>
        <v>Very Low</v>
      </c>
      <c r="S5134" s="2" t="str">
        <f t="shared" si="566"/>
        <v>&lt;25M</v>
      </c>
    </row>
    <row r="5135" spans="1:19" x14ac:dyDescent="0.2">
      <c r="A5135" s="3">
        <v>1351232</v>
      </c>
      <c r="B5135" s="4" t="s">
        <v>17341</v>
      </c>
      <c r="C5135" s="4" t="s">
        <v>17342</v>
      </c>
      <c r="D5135" s="5">
        <v>399.99</v>
      </c>
      <c r="E5135" s="3">
        <v>3395</v>
      </c>
      <c r="F5135" s="3">
        <v>68</v>
      </c>
      <c r="G5135" s="3">
        <v>96</v>
      </c>
      <c r="H5135" s="4" t="s">
        <v>14</v>
      </c>
      <c r="I5135" s="2">
        <v>3.3718642999999999</v>
      </c>
      <c r="J5135" s="3">
        <v>3.5</v>
      </c>
      <c r="K5135" s="1">
        <v>42993</v>
      </c>
      <c r="L5135" s="4" t="s">
        <v>113</v>
      </c>
      <c r="M5135" s="2">
        <f t="shared" si="560"/>
        <v>2.0029455081001474E-2</v>
      </c>
      <c r="N5135" s="5">
        <f t="shared" si="561"/>
        <v>1357966.05</v>
      </c>
      <c r="O5135" s="2" t="str">
        <f t="shared" si="562"/>
        <v>Very Low</v>
      </c>
      <c r="P5135" s="2" t="str">
        <f t="shared" si="563"/>
        <v>Very Low</v>
      </c>
      <c r="Q5135" s="2" t="str">
        <f t="shared" si="564"/>
        <v>Fair</v>
      </c>
      <c r="R5135" s="2" t="str">
        <f t="shared" si="565"/>
        <v>Very Low</v>
      </c>
      <c r="S5135" s="2" t="str">
        <f t="shared" si="566"/>
        <v>&lt;25M</v>
      </c>
    </row>
    <row r="5136" spans="1:19" x14ac:dyDescent="0.2">
      <c r="A5136" s="3">
        <v>1826414</v>
      </c>
      <c r="B5136" s="4" t="s">
        <v>14254</v>
      </c>
      <c r="C5136" s="4" t="s">
        <v>14255</v>
      </c>
      <c r="D5136" s="5">
        <v>399.99</v>
      </c>
      <c r="E5136" s="3">
        <v>3393</v>
      </c>
      <c r="F5136" s="3">
        <v>108</v>
      </c>
      <c r="G5136" s="3">
        <v>12</v>
      </c>
      <c r="H5136" s="4" t="s">
        <v>56</v>
      </c>
      <c r="I5136" s="2">
        <v>4.05647</v>
      </c>
      <c r="J5136" s="3">
        <v>1.5</v>
      </c>
      <c r="K5136" s="1">
        <v>43310</v>
      </c>
      <c r="L5136" s="4" t="s">
        <v>384</v>
      </c>
      <c r="M5136" s="2">
        <f t="shared" si="560"/>
        <v>3.1830238726790451E-2</v>
      </c>
      <c r="N5136" s="5">
        <f t="shared" si="561"/>
        <v>1357166.07</v>
      </c>
      <c r="O5136" s="2" t="str">
        <f t="shared" si="562"/>
        <v>Very Low</v>
      </c>
      <c r="P5136" s="2" t="str">
        <f t="shared" si="563"/>
        <v>Very Low</v>
      </c>
      <c r="Q5136" s="2" t="str">
        <f t="shared" si="564"/>
        <v>Good</v>
      </c>
      <c r="R5136" s="2" t="str">
        <f t="shared" si="565"/>
        <v>Very Low</v>
      </c>
      <c r="S5136" s="2" t="str">
        <f t="shared" si="566"/>
        <v>&lt;25M</v>
      </c>
    </row>
    <row r="5137" spans="1:19" x14ac:dyDescent="0.2">
      <c r="A5137" s="3">
        <v>1733070</v>
      </c>
      <c r="B5137" s="4" t="s">
        <v>5825</v>
      </c>
      <c r="C5137" s="4" t="s">
        <v>5826</v>
      </c>
      <c r="D5137" s="5">
        <v>399.99</v>
      </c>
      <c r="E5137" s="3">
        <v>3392</v>
      </c>
      <c r="F5137" s="3">
        <v>564</v>
      </c>
      <c r="G5137" s="3">
        <v>280</v>
      </c>
      <c r="H5137" s="4" t="s">
        <v>14</v>
      </c>
      <c r="I5137" s="2">
        <v>4.2156453000000003</v>
      </c>
      <c r="J5137" s="3">
        <v>72.5</v>
      </c>
      <c r="K5137" s="1">
        <v>43256</v>
      </c>
      <c r="L5137" s="4" t="s">
        <v>4601</v>
      </c>
      <c r="M5137" s="2">
        <f t="shared" si="560"/>
        <v>0.16627358490566038</v>
      </c>
      <c r="N5137" s="5">
        <f t="shared" si="561"/>
        <v>1356766.08</v>
      </c>
      <c r="O5137" s="2" t="str">
        <f t="shared" si="562"/>
        <v>Very Low</v>
      </c>
      <c r="P5137" s="2" t="str">
        <f t="shared" si="563"/>
        <v>Very Low</v>
      </c>
      <c r="Q5137" s="2" t="str">
        <f t="shared" si="564"/>
        <v>Good</v>
      </c>
      <c r="R5137" s="2" t="str">
        <f t="shared" si="565"/>
        <v>Very Low</v>
      </c>
      <c r="S5137" s="2" t="str">
        <f t="shared" si="566"/>
        <v>&lt;25M</v>
      </c>
    </row>
    <row r="5138" spans="1:19" x14ac:dyDescent="0.2">
      <c r="A5138" s="3">
        <v>1627276</v>
      </c>
      <c r="B5138" s="4" t="s">
        <v>6556</v>
      </c>
      <c r="C5138" s="4" t="s">
        <v>6557</v>
      </c>
      <c r="D5138" s="5">
        <v>399.99</v>
      </c>
      <c r="E5138" s="3">
        <v>3391</v>
      </c>
      <c r="F5138" s="3">
        <v>471</v>
      </c>
      <c r="G5138" s="3">
        <v>58</v>
      </c>
      <c r="H5138" s="4" t="s">
        <v>56</v>
      </c>
      <c r="I5138" s="2">
        <v>4.1330856999999996</v>
      </c>
      <c r="J5138" s="3">
        <v>5.5</v>
      </c>
      <c r="K5138" s="1">
        <v>43192</v>
      </c>
      <c r="L5138" s="4" t="s">
        <v>1071</v>
      </c>
      <c r="M5138" s="2">
        <f t="shared" si="560"/>
        <v>0.13889708050722502</v>
      </c>
      <c r="N5138" s="5">
        <f t="shared" si="561"/>
        <v>1356366.09</v>
      </c>
      <c r="O5138" s="2" t="str">
        <f t="shared" si="562"/>
        <v>Very Low</v>
      </c>
      <c r="P5138" s="2" t="str">
        <f t="shared" si="563"/>
        <v>Very Low</v>
      </c>
      <c r="Q5138" s="2" t="str">
        <f t="shared" si="564"/>
        <v>Good</v>
      </c>
      <c r="R5138" s="2" t="str">
        <f t="shared" si="565"/>
        <v>Very Low</v>
      </c>
      <c r="S5138" s="2" t="str">
        <f t="shared" si="566"/>
        <v>&lt;25M</v>
      </c>
    </row>
    <row r="5139" spans="1:19" x14ac:dyDescent="0.2">
      <c r="A5139" s="3">
        <v>5944188</v>
      </c>
      <c r="B5139" s="4" t="s">
        <v>7683</v>
      </c>
      <c r="C5139" s="4" t="s">
        <v>7684</v>
      </c>
      <c r="D5139" s="5">
        <v>1099.99</v>
      </c>
      <c r="E5139" s="3">
        <v>3390</v>
      </c>
      <c r="F5139" s="3">
        <v>354</v>
      </c>
      <c r="G5139" s="3">
        <v>620</v>
      </c>
      <c r="H5139" s="4" t="s">
        <v>14</v>
      </c>
      <c r="I5139" s="2">
        <v>4.6718890000000002</v>
      </c>
      <c r="J5139" s="3">
        <v>74</v>
      </c>
      <c r="K5139" s="1">
        <v>45408</v>
      </c>
      <c r="L5139" s="4" t="s">
        <v>394</v>
      </c>
      <c r="M5139" s="2">
        <f t="shared" si="560"/>
        <v>0.10442477876106195</v>
      </c>
      <c r="N5139" s="5">
        <f t="shared" si="561"/>
        <v>3728966.1</v>
      </c>
      <c r="O5139" s="2" t="str">
        <f t="shared" si="562"/>
        <v>High</v>
      </c>
      <c r="P5139" s="2" t="str">
        <f t="shared" si="563"/>
        <v>Very Low</v>
      </c>
      <c r="Q5139" s="2" t="str">
        <f t="shared" si="564"/>
        <v>Very Good</v>
      </c>
      <c r="R5139" s="2" t="str">
        <f t="shared" si="565"/>
        <v>Very Low</v>
      </c>
      <c r="S5139" s="2" t="str">
        <f t="shared" si="566"/>
        <v>&lt;25M</v>
      </c>
    </row>
    <row r="5140" spans="1:19" x14ac:dyDescent="0.2">
      <c r="A5140" s="3">
        <v>4696514</v>
      </c>
      <c r="B5140" s="4" t="s">
        <v>6721</v>
      </c>
      <c r="C5140" s="4" t="s">
        <v>6722</v>
      </c>
      <c r="D5140" s="5">
        <v>1099.99</v>
      </c>
      <c r="E5140" s="3">
        <v>3387</v>
      </c>
      <c r="F5140" s="3">
        <v>448</v>
      </c>
      <c r="G5140" s="3">
        <v>150</v>
      </c>
      <c r="H5140" s="4" t="s">
        <v>56</v>
      </c>
      <c r="I5140" s="2">
        <v>4.4946427</v>
      </c>
      <c r="J5140" s="3">
        <v>15</v>
      </c>
      <c r="K5140" s="1">
        <v>44702</v>
      </c>
      <c r="L5140" s="4" t="s">
        <v>1901</v>
      </c>
      <c r="M5140" s="2">
        <f t="shared" si="560"/>
        <v>0.13227044582226158</v>
      </c>
      <c r="N5140" s="5">
        <f t="shared" si="561"/>
        <v>3725666.13</v>
      </c>
      <c r="O5140" s="2" t="str">
        <f t="shared" si="562"/>
        <v>High</v>
      </c>
      <c r="P5140" s="2" t="str">
        <f t="shared" si="563"/>
        <v>Very Low</v>
      </c>
      <c r="Q5140" s="2" t="str">
        <f t="shared" si="564"/>
        <v>Good</v>
      </c>
      <c r="R5140" s="2" t="str">
        <f t="shared" si="565"/>
        <v>Very Low</v>
      </c>
      <c r="S5140" s="2" t="str">
        <f t="shared" si="566"/>
        <v>&lt;25M</v>
      </c>
    </row>
    <row r="5141" spans="1:19" x14ac:dyDescent="0.2">
      <c r="A5141" s="3">
        <v>5855716</v>
      </c>
      <c r="B5141" s="4" t="s">
        <v>9319</v>
      </c>
      <c r="C5141" s="4" t="s">
        <v>9320</v>
      </c>
      <c r="D5141" s="5">
        <v>999.99</v>
      </c>
      <c r="E5141" s="3">
        <v>3386</v>
      </c>
      <c r="F5141" s="3">
        <v>252</v>
      </c>
      <c r="G5141" s="3">
        <v>47</v>
      </c>
      <c r="H5141" s="4" t="s">
        <v>142</v>
      </c>
      <c r="I5141" s="2">
        <v>4.7312830000000003</v>
      </c>
      <c r="J5141" s="3">
        <v>15</v>
      </c>
      <c r="K5141" s="1">
        <v>45355</v>
      </c>
      <c r="L5141" s="4" t="s">
        <v>394</v>
      </c>
      <c r="M5141" s="2">
        <f t="shared" si="560"/>
        <v>7.4424099232132307E-2</v>
      </c>
      <c r="N5141" s="5">
        <f t="shared" si="561"/>
        <v>3385966.14</v>
      </c>
      <c r="O5141" s="2" t="str">
        <f t="shared" si="562"/>
        <v>Medium</v>
      </c>
      <c r="P5141" s="2" t="str">
        <f t="shared" si="563"/>
        <v>Very Low</v>
      </c>
      <c r="Q5141" s="2" t="str">
        <f t="shared" si="564"/>
        <v>Very Good</v>
      </c>
      <c r="R5141" s="2" t="str">
        <f t="shared" si="565"/>
        <v>Very Low</v>
      </c>
      <c r="S5141" s="2" t="str">
        <f t="shared" si="566"/>
        <v>&lt;25M</v>
      </c>
    </row>
    <row r="5142" spans="1:19" x14ac:dyDescent="0.2">
      <c r="A5142" s="3">
        <v>5326624</v>
      </c>
      <c r="B5142" s="4" t="s">
        <v>6929</v>
      </c>
      <c r="C5142" s="4" t="s">
        <v>6930</v>
      </c>
      <c r="D5142" s="5">
        <v>399.99</v>
      </c>
      <c r="E5142" s="3">
        <v>3386</v>
      </c>
      <c r="F5142" s="3">
        <v>423</v>
      </c>
      <c r="G5142" s="3">
        <v>44</v>
      </c>
      <c r="H5142" s="4" t="s">
        <v>142</v>
      </c>
      <c r="I5142" s="2">
        <v>4.7566524000000001</v>
      </c>
      <c r="J5142" s="3">
        <v>7</v>
      </c>
      <c r="K5142" s="1">
        <v>45060</v>
      </c>
      <c r="L5142" s="4" t="s">
        <v>394</v>
      </c>
      <c r="M5142" s="2">
        <f t="shared" si="560"/>
        <v>0.12492616656822209</v>
      </c>
      <c r="N5142" s="5">
        <f t="shared" si="561"/>
        <v>1354366.1400000001</v>
      </c>
      <c r="O5142" s="2" t="str">
        <f t="shared" si="562"/>
        <v>Very Low</v>
      </c>
      <c r="P5142" s="2" t="str">
        <f t="shared" si="563"/>
        <v>Very Low</v>
      </c>
      <c r="Q5142" s="2" t="str">
        <f t="shared" si="564"/>
        <v>Very Good</v>
      </c>
      <c r="R5142" s="2" t="str">
        <f t="shared" si="565"/>
        <v>Very Low</v>
      </c>
      <c r="S5142" s="2" t="str">
        <f t="shared" si="566"/>
        <v>&lt;25M</v>
      </c>
    </row>
    <row r="5143" spans="1:19" x14ac:dyDescent="0.2">
      <c r="A5143" s="3">
        <v>4327484</v>
      </c>
      <c r="B5143" s="4" t="s">
        <v>6933</v>
      </c>
      <c r="C5143" s="4" t="s">
        <v>6934</v>
      </c>
      <c r="D5143" s="5">
        <v>899.99</v>
      </c>
      <c r="E5143" s="3">
        <v>3380</v>
      </c>
      <c r="F5143" s="3">
        <v>423</v>
      </c>
      <c r="G5143" s="3">
        <v>30</v>
      </c>
      <c r="H5143" s="4" t="s">
        <v>56</v>
      </c>
      <c r="I5143" s="2">
        <v>3.9835842000000001</v>
      </c>
      <c r="J5143" s="3">
        <v>5.5</v>
      </c>
      <c r="K5143" s="1">
        <v>44469</v>
      </c>
      <c r="L5143" s="4" t="s">
        <v>2970</v>
      </c>
      <c r="M5143" s="2">
        <f t="shared" si="560"/>
        <v>0.12514792899408284</v>
      </c>
      <c r="N5143" s="5">
        <f t="shared" si="561"/>
        <v>3041966.2</v>
      </c>
      <c r="O5143" s="2" t="str">
        <f t="shared" si="562"/>
        <v>Medium</v>
      </c>
      <c r="P5143" s="2" t="str">
        <f t="shared" si="563"/>
        <v>Very Low</v>
      </c>
      <c r="Q5143" s="2" t="str">
        <f t="shared" si="564"/>
        <v>Fair</v>
      </c>
      <c r="R5143" s="2" t="str">
        <f t="shared" si="565"/>
        <v>Very Low</v>
      </c>
      <c r="S5143" s="2" t="str">
        <f t="shared" si="566"/>
        <v>&lt;25M</v>
      </c>
    </row>
    <row r="5144" spans="1:19" x14ac:dyDescent="0.2">
      <c r="A5144" s="3">
        <v>3336932</v>
      </c>
      <c r="B5144" s="4" t="s">
        <v>5243</v>
      </c>
      <c r="C5144" s="4" t="s">
        <v>5244</v>
      </c>
      <c r="D5144" s="5">
        <v>549.99</v>
      </c>
      <c r="E5144" s="3">
        <v>3380</v>
      </c>
      <c r="F5144" s="3">
        <v>681</v>
      </c>
      <c r="G5144" s="3">
        <v>79</v>
      </c>
      <c r="H5144" s="4" t="s">
        <v>142</v>
      </c>
      <c r="I5144" s="2">
        <v>4.5933809999999999</v>
      </c>
      <c r="J5144" s="3">
        <v>6</v>
      </c>
      <c r="K5144" s="1">
        <v>44028</v>
      </c>
      <c r="L5144" s="4" t="s">
        <v>87</v>
      </c>
      <c r="M5144" s="2">
        <f t="shared" si="560"/>
        <v>0.20147928994082839</v>
      </c>
      <c r="N5144" s="5">
        <f t="shared" si="561"/>
        <v>1858966.2</v>
      </c>
      <c r="O5144" s="2" t="str">
        <f t="shared" si="562"/>
        <v>Very Low</v>
      </c>
      <c r="P5144" s="2" t="str">
        <f t="shared" si="563"/>
        <v>Very Low</v>
      </c>
      <c r="Q5144" s="2" t="str">
        <f t="shared" si="564"/>
        <v>Very Good</v>
      </c>
      <c r="R5144" s="2" t="str">
        <f t="shared" si="565"/>
        <v>Low</v>
      </c>
      <c r="S5144" s="2" t="str">
        <f t="shared" si="566"/>
        <v>&lt;25M</v>
      </c>
    </row>
    <row r="5145" spans="1:19" x14ac:dyDescent="0.2">
      <c r="A5145" s="3">
        <v>2853152</v>
      </c>
      <c r="B5145" s="4" t="s">
        <v>7534</v>
      </c>
      <c r="C5145" s="4" t="s">
        <v>7535</v>
      </c>
      <c r="D5145" s="5">
        <v>999.99</v>
      </c>
      <c r="E5145" s="3">
        <v>3379</v>
      </c>
      <c r="F5145" s="3">
        <v>366</v>
      </c>
      <c r="G5145" s="3">
        <v>73</v>
      </c>
      <c r="H5145" s="4" t="s">
        <v>14</v>
      </c>
      <c r="I5145" s="2">
        <v>4.4218086999999997</v>
      </c>
      <c r="J5145" s="3">
        <v>6</v>
      </c>
      <c r="K5145" s="1">
        <v>43895</v>
      </c>
      <c r="L5145" s="4" t="s">
        <v>3131</v>
      </c>
      <c r="M5145" s="2">
        <f t="shared" si="560"/>
        <v>0.10831606984314886</v>
      </c>
      <c r="N5145" s="5">
        <f t="shared" si="561"/>
        <v>3378966.21</v>
      </c>
      <c r="O5145" s="2" t="str">
        <f t="shared" si="562"/>
        <v>Medium</v>
      </c>
      <c r="P5145" s="2" t="str">
        <f t="shared" si="563"/>
        <v>Very Low</v>
      </c>
      <c r="Q5145" s="2" t="str">
        <f t="shared" si="564"/>
        <v>Good</v>
      </c>
      <c r="R5145" s="2" t="str">
        <f t="shared" si="565"/>
        <v>Very Low</v>
      </c>
      <c r="S5145" s="2" t="str">
        <f t="shared" si="566"/>
        <v>&lt;25M</v>
      </c>
    </row>
    <row r="5146" spans="1:19" x14ac:dyDescent="0.2">
      <c r="A5146" s="3">
        <v>3667582</v>
      </c>
      <c r="B5146" s="4" t="s">
        <v>4739</v>
      </c>
      <c r="C5146" s="4" t="s">
        <v>4740</v>
      </c>
      <c r="D5146" s="5">
        <v>399.99</v>
      </c>
      <c r="E5146" s="3">
        <v>3379</v>
      </c>
      <c r="F5146" s="3">
        <v>813</v>
      </c>
      <c r="G5146" s="3">
        <v>43</v>
      </c>
      <c r="H5146" s="4" t="s">
        <v>142</v>
      </c>
      <c r="I5146" s="2">
        <v>4.3495879999999998</v>
      </c>
      <c r="J5146" s="3">
        <v>7</v>
      </c>
      <c r="K5146" s="1">
        <v>44164</v>
      </c>
      <c r="L5146" s="4" t="s">
        <v>770</v>
      </c>
      <c r="M5146" s="2">
        <f t="shared" si="560"/>
        <v>0.24060372891387985</v>
      </c>
      <c r="N5146" s="5">
        <f t="shared" si="561"/>
        <v>1351566.21</v>
      </c>
      <c r="O5146" s="2" t="str">
        <f t="shared" si="562"/>
        <v>Very Low</v>
      </c>
      <c r="P5146" s="2" t="str">
        <f t="shared" si="563"/>
        <v>Very Low</v>
      </c>
      <c r="Q5146" s="2" t="str">
        <f t="shared" si="564"/>
        <v>Good</v>
      </c>
      <c r="R5146" s="2" t="str">
        <f t="shared" si="565"/>
        <v>Low</v>
      </c>
      <c r="S5146" s="2" t="str">
        <f t="shared" si="566"/>
        <v>&lt;25M</v>
      </c>
    </row>
    <row r="5147" spans="1:19" x14ac:dyDescent="0.2">
      <c r="A5147" s="3">
        <v>1274570</v>
      </c>
      <c r="B5147" s="4" t="s">
        <v>15005</v>
      </c>
      <c r="C5147" s="4" t="s">
        <v>15006</v>
      </c>
      <c r="D5147" s="5">
        <v>399.99</v>
      </c>
      <c r="E5147" s="3">
        <v>3379</v>
      </c>
      <c r="F5147" s="3">
        <v>96</v>
      </c>
      <c r="G5147" s="3">
        <v>107</v>
      </c>
      <c r="H5147" s="4" t="s">
        <v>14</v>
      </c>
      <c r="I5147" s="2">
        <v>3.3846075999999998</v>
      </c>
      <c r="J5147" s="3">
        <v>6.5</v>
      </c>
      <c r="K5147" s="1">
        <v>42916</v>
      </c>
      <c r="L5147" s="4" t="s">
        <v>3413</v>
      </c>
      <c r="M5147" s="2">
        <f t="shared" si="560"/>
        <v>2.841077241787511E-2</v>
      </c>
      <c r="N5147" s="5">
        <f t="shared" si="561"/>
        <v>1351566.21</v>
      </c>
      <c r="O5147" s="2" t="str">
        <f t="shared" si="562"/>
        <v>Very Low</v>
      </c>
      <c r="P5147" s="2" t="str">
        <f t="shared" si="563"/>
        <v>Very Low</v>
      </c>
      <c r="Q5147" s="2" t="str">
        <f t="shared" si="564"/>
        <v>Fair</v>
      </c>
      <c r="R5147" s="2" t="str">
        <f t="shared" si="565"/>
        <v>Very Low</v>
      </c>
      <c r="S5147" s="2" t="str">
        <f t="shared" si="566"/>
        <v>&lt;25M</v>
      </c>
    </row>
    <row r="5148" spans="1:19" x14ac:dyDescent="0.2">
      <c r="A5148" s="3">
        <v>584472</v>
      </c>
      <c r="B5148" s="4" t="s">
        <v>9131</v>
      </c>
      <c r="C5148" s="4" t="s">
        <v>9132</v>
      </c>
      <c r="D5148" s="5">
        <v>399.99</v>
      </c>
      <c r="E5148" s="3">
        <v>3374</v>
      </c>
      <c r="F5148" s="3">
        <v>262</v>
      </c>
      <c r="G5148" s="3">
        <v>120</v>
      </c>
      <c r="H5148" s="4" t="s">
        <v>14</v>
      </c>
      <c r="I5148" s="2">
        <v>4.3634950000000003</v>
      </c>
      <c r="J5148" s="3">
        <v>25</v>
      </c>
      <c r="K5148" s="1">
        <v>42232</v>
      </c>
      <c r="L5148" s="4" t="s">
        <v>104</v>
      </c>
      <c r="M5148" s="2">
        <f t="shared" si="560"/>
        <v>7.7652637818612924E-2</v>
      </c>
      <c r="N5148" s="5">
        <f t="shared" si="561"/>
        <v>1349566.26</v>
      </c>
      <c r="O5148" s="2" t="str">
        <f t="shared" si="562"/>
        <v>Very Low</v>
      </c>
      <c r="P5148" s="2" t="str">
        <f t="shared" si="563"/>
        <v>Very Low</v>
      </c>
      <c r="Q5148" s="2" t="str">
        <f t="shared" si="564"/>
        <v>Good</v>
      </c>
      <c r="R5148" s="2" t="str">
        <f t="shared" si="565"/>
        <v>Very Low</v>
      </c>
      <c r="S5148" s="2" t="str">
        <f t="shared" si="566"/>
        <v>&lt;25M</v>
      </c>
    </row>
    <row r="5149" spans="1:19" x14ac:dyDescent="0.2">
      <c r="A5149" s="3">
        <v>2631766</v>
      </c>
      <c r="B5149" s="4" t="s">
        <v>8755</v>
      </c>
      <c r="C5149" s="4" t="s">
        <v>8756</v>
      </c>
      <c r="D5149" s="5">
        <v>399.99</v>
      </c>
      <c r="E5149" s="3">
        <v>3371</v>
      </c>
      <c r="F5149" s="3">
        <v>283</v>
      </c>
      <c r="G5149" s="3">
        <v>86</v>
      </c>
      <c r="H5149" s="4" t="s">
        <v>14</v>
      </c>
      <c r="I5149" s="2">
        <v>4.4598966000000004</v>
      </c>
      <c r="J5149" s="3">
        <v>11.5</v>
      </c>
      <c r="K5149" s="1">
        <v>43768</v>
      </c>
      <c r="L5149" s="4" t="s">
        <v>975</v>
      </c>
      <c r="M5149" s="2">
        <f t="shared" si="560"/>
        <v>8.3951349747849305E-2</v>
      </c>
      <c r="N5149" s="5">
        <f t="shared" si="561"/>
        <v>1348366.29</v>
      </c>
      <c r="O5149" s="2" t="str">
        <f t="shared" si="562"/>
        <v>Very Low</v>
      </c>
      <c r="P5149" s="2" t="str">
        <f t="shared" si="563"/>
        <v>Very Low</v>
      </c>
      <c r="Q5149" s="2" t="str">
        <f t="shared" si="564"/>
        <v>Good</v>
      </c>
      <c r="R5149" s="2" t="str">
        <f t="shared" si="565"/>
        <v>Very Low</v>
      </c>
      <c r="S5149" s="2" t="str">
        <f t="shared" si="566"/>
        <v>&lt;25M</v>
      </c>
    </row>
    <row r="5150" spans="1:19" x14ac:dyDescent="0.2">
      <c r="A5150" s="3">
        <v>5283810</v>
      </c>
      <c r="B5150" s="4" t="s">
        <v>8923</v>
      </c>
      <c r="C5150" s="4" t="s">
        <v>8924</v>
      </c>
      <c r="D5150" s="5">
        <v>1099.99</v>
      </c>
      <c r="E5150" s="3">
        <v>3367</v>
      </c>
      <c r="F5150" s="3">
        <v>274</v>
      </c>
      <c r="G5150" s="3">
        <v>112</v>
      </c>
      <c r="H5150" s="4" t="s">
        <v>142</v>
      </c>
      <c r="I5150" s="2">
        <v>4.5907140000000002</v>
      </c>
      <c r="J5150" s="3">
        <v>17</v>
      </c>
      <c r="K5150" s="1">
        <v>45036</v>
      </c>
      <c r="L5150" s="4" t="s">
        <v>1704</v>
      </c>
      <c r="M5150" s="2">
        <f t="shared" si="560"/>
        <v>8.1378081378081377E-2</v>
      </c>
      <c r="N5150" s="5">
        <f t="shared" si="561"/>
        <v>3703666.33</v>
      </c>
      <c r="O5150" s="2" t="str">
        <f t="shared" si="562"/>
        <v>High</v>
      </c>
      <c r="P5150" s="2" t="str">
        <f t="shared" si="563"/>
        <v>Very Low</v>
      </c>
      <c r="Q5150" s="2" t="str">
        <f t="shared" si="564"/>
        <v>Very Good</v>
      </c>
      <c r="R5150" s="2" t="str">
        <f t="shared" si="565"/>
        <v>Very Low</v>
      </c>
      <c r="S5150" s="2" t="str">
        <f t="shared" si="566"/>
        <v>&lt;25M</v>
      </c>
    </row>
    <row r="5151" spans="1:19" x14ac:dyDescent="0.2">
      <c r="A5151" s="3">
        <v>886032</v>
      </c>
      <c r="B5151" s="4" t="s">
        <v>14611</v>
      </c>
      <c r="C5151" s="4" t="s">
        <v>14612</v>
      </c>
      <c r="D5151" s="5">
        <v>399.99</v>
      </c>
      <c r="E5151" s="3">
        <v>3367</v>
      </c>
      <c r="F5151" s="3">
        <v>102</v>
      </c>
      <c r="G5151" s="3">
        <v>35</v>
      </c>
      <c r="H5151" s="4" t="s">
        <v>14</v>
      </c>
      <c r="I5151" s="2">
        <v>4.0151389999999996</v>
      </c>
      <c r="J5151" s="3">
        <v>5.5</v>
      </c>
      <c r="K5151" s="1">
        <v>42544</v>
      </c>
      <c r="L5151" s="4" t="s">
        <v>14613</v>
      </c>
      <c r="M5151" s="2">
        <f t="shared" si="560"/>
        <v>3.0294030294030293E-2</v>
      </c>
      <c r="N5151" s="5">
        <f t="shared" si="561"/>
        <v>1346766.33</v>
      </c>
      <c r="O5151" s="2" t="str">
        <f t="shared" si="562"/>
        <v>Very Low</v>
      </c>
      <c r="P5151" s="2" t="str">
        <f t="shared" si="563"/>
        <v>Very Low</v>
      </c>
      <c r="Q5151" s="2" t="str">
        <f t="shared" si="564"/>
        <v>Good</v>
      </c>
      <c r="R5151" s="2" t="str">
        <f t="shared" si="565"/>
        <v>Very Low</v>
      </c>
      <c r="S5151" s="2" t="str">
        <f t="shared" si="566"/>
        <v>&lt;25M</v>
      </c>
    </row>
    <row r="5152" spans="1:19" x14ac:dyDescent="0.2">
      <c r="A5152" s="3">
        <v>808966</v>
      </c>
      <c r="B5152" s="4" t="s">
        <v>6915</v>
      </c>
      <c r="C5152" s="4" t="s">
        <v>6916</v>
      </c>
      <c r="D5152" s="5">
        <v>899.99</v>
      </c>
      <c r="E5152" s="3">
        <v>3366</v>
      </c>
      <c r="F5152" s="3">
        <v>425</v>
      </c>
      <c r="G5152" s="3">
        <v>134</v>
      </c>
      <c r="H5152" s="4" t="s">
        <v>14</v>
      </c>
      <c r="I5152" s="2">
        <v>4.3483252999999999</v>
      </c>
      <c r="J5152" s="3">
        <v>13.5</v>
      </c>
      <c r="K5152" s="1">
        <v>42460</v>
      </c>
      <c r="L5152" s="4" t="s">
        <v>34</v>
      </c>
      <c r="M5152" s="2">
        <f t="shared" si="560"/>
        <v>0.12626262626262627</v>
      </c>
      <c r="N5152" s="5">
        <f t="shared" si="561"/>
        <v>3029366.34</v>
      </c>
      <c r="O5152" s="2" t="str">
        <f t="shared" si="562"/>
        <v>Medium</v>
      </c>
      <c r="P5152" s="2" t="str">
        <f t="shared" si="563"/>
        <v>Very Low</v>
      </c>
      <c r="Q5152" s="2" t="str">
        <f t="shared" si="564"/>
        <v>Good</v>
      </c>
      <c r="R5152" s="2" t="str">
        <f t="shared" si="565"/>
        <v>Very Low</v>
      </c>
      <c r="S5152" s="2" t="str">
        <f t="shared" si="566"/>
        <v>&lt;25M</v>
      </c>
    </row>
    <row r="5153" spans="1:19" x14ac:dyDescent="0.2">
      <c r="A5153" s="3">
        <v>4832792</v>
      </c>
      <c r="B5153" s="4" t="s">
        <v>6055</v>
      </c>
      <c r="C5153" s="4" t="s">
        <v>6056</v>
      </c>
      <c r="D5153" s="5">
        <v>1099.99</v>
      </c>
      <c r="E5153" s="3">
        <v>3365</v>
      </c>
      <c r="F5153" s="3">
        <v>526</v>
      </c>
      <c r="G5153" s="3">
        <v>157</v>
      </c>
      <c r="H5153" s="4" t="s">
        <v>14</v>
      </c>
      <c r="I5153" s="2">
        <v>4.4304170000000003</v>
      </c>
      <c r="J5153" s="3">
        <v>21</v>
      </c>
      <c r="K5153" s="1">
        <v>44788</v>
      </c>
      <c r="L5153" s="4" t="s">
        <v>1315</v>
      </c>
      <c r="M5153" s="2">
        <f t="shared" si="560"/>
        <v>0.1563150074294205</v>
      </c>
      <c r="N5153" s="5">
        <f t="shared" si="561"/>
        <v>3701466.35</v>
      </c>
      <c r="O5153" s="2" t="str">
        <f t="shared" si="562"/>
        <v>High</v>
      </c>
      <c r="P5153" s="2" t="str">
        <f t="shared" si="563"/>
        <v>Very Low</v>
      </c>
      <c r="Q5153" s="2" t="str">
        <f t="shared" si="564"/>
        <v>Good</v>
      </c>
      <c r="R5153" s="2" t="str">
        <f t="shared" si="565"/>
        <v>Very Low</v>
      </c>
      <c r="S5153" s="2" t="str">
        <f t="shared" si="566"/>
        <v>&lt;25M</v>
      </c>
    </row>
    <row r="5154" spans="1:19" x14ac:dyDescent="0.2">
      <c r="A5154" s="3">
        <v>1776912</v>
      </c>
      <c r="B5154" s="4" t="s">
        <v>8600</v>
      </c>
      <c r="C5154" s="4" t="s">
        <v>8601</v>
      </c>
      <c r="D5154" s="5">
        <v>699.99</v>
      </c>
      <c r="E5154" s="3">
        <v>3364</v>
      </c>
      <c r="F5154" s="3">
        <v>293</v>
      </c>
      <c r="G5154" s="3">
        <v>71</v>
      </c>
      <c r="H5154" s="4" t="s">
        <v>14</v>
      </c>
      <c r="I5154" s="2">
        <v>4.6126899999999997</v>
      </c>
      <c r="J5154" s="3">
        <v>7.5</v>
      </c>
      <c r="K5154" s="1">
        <v>43282</v>
      </c>
      <c r="L5154" s="4" t="s">
        <v>578</v>
      </c>
      <c r="M5154" s="2">
        <f t="shared" si="560"/>
        <v>8.7098692033293693E-2</v>
      </c>
      <c r="N5154" s="5">
        <f t="shared" si="561"/>
        <v>2354766.36</v>
      </c>
      <c r="O5154" s="2" t="str">
        <f t="shared" si="562"/>
        <v>Low</v>
      </c>
      <c r="P5154" s="2" t="str">
        <f t="shared" si="563"/>
        <v>Very Low</v>
      </c>
      <c r="Q5154" s="2" t="str">
        <f t="shared" si="564"/>
        <v>Very Good</v>
      </c>
      <c r="R5154" s="2" t="str">
        <f t="shared" si="565"/>
        <v>Very Low</v>
      </c>
      <c r="S5154" s="2" t="str">
        <f t="shared" si="566"/>
        <v>&lt;25M</v>
      </c>
    </row>
    <row r="5155" spans="1:19" x14ac:dyDescent="0.2">
      <c r="A5155" s="3">
        <v>5907516</v>
      </c>
      <c r="B5155" s="4" t="s">
        <v>8643</v>
      </c>
      <c r="C5155" s="4" t="s">
        <v>8644</v>
      </c>
      <c r="D5155" s="5">
        <v>1199.99</v>
      </c>
      <c r="E5155" s="3">
        <v>3356</v>
      </c>
      <c r="F5155" s="3">
        <v>291</v>
      </c>
      <c r="G5155" s="3">
        <v>335</v>
      </c>
      <c r="H5155" s="4" t="s">
        <v>14</v>
      </c>
      <c r="I5155" s="2">
        <v>4.7041339999999998</v>
      </c>
      <c r="J5155" s="3">
        <v>46</v>
      </c>
      <c r="K5155" s="1">
        <v>45386</v>
      </c>
      <c r="L5155" s="4" t="s">
        <v>394</v>
      </c>
      <c r="M5155" s="2">
        <f t="shared" si="560"/>
        <v>8.6710369487485103E-2</v>
      </c>
      <c r="N5155" s="5">
        <f t="shared" si="561"/>
        <v>4027166.44</v>
      </c>
      <c r="O5155" s="2" t="str">
        <f t="shared" si="562"/>
        <v>High</v>
      </c>
      <c r="P5155" s="2" t="str">
        <f t="shared" si="563"/>
        <v>Very Low</v>
      </c>
      <c r="Q5155" s="2" t="str">
        <f t="shared" si="564"/>
        <v>Very Good</v>
      </c>
      <c r="R5155" s="2" t="str">
        <f t="shared" si="565"/>
        <v>Very Low</v>
      </c>
      <c r="S5155" s="2" t="str">
        <f t="shared" si="566"/>
        <v>&lt;25M</v>
      </c>
    </row>
    <row r="5156" spans="1:19" x14ac:dyDescent="0.2">
      <c r="A5156" s="3">
        <v>4407124</v>
      </c>
      <c r="B5156" s="4" t="s">
        <v>13010</v>
      </c>
      <c r="C5156" s="4" t="s">
        <v>13011</v>
      </c>
      <c r="D5156" s="5">
        <v>399.99</v>
      </c>
      <c r="E5156" s="3">
        <v>3356</v>
      </c>
      <c r="F5156" s="3">
        <v>132</v>
      </c>
      <c r="G5156" s="3">
        <v>117</v>
      </c>
      <c r="H5156" s="4" t="s">
        <v>142</v>
      </c>
      <c r="I5156" s="2">
        <v>4.6235856999999996</v>
      </c>
      <c r="J5156" s="3">
        <v>16.5</v>
      </c>
      <c r="K5156" s="1">
        <v>44521</v>
      </c>
      <c r="L5156" s="4" t="s">
        <v>3145</v>
      </c>
      <c r="M5156" s="2">
        <f t="shared" si="560"/>
        <v>3.9332538736591177E-2</v>
      </c>
      <c r="N5156" s="5">
        <f t="shared" si="561"/>
        <v>1342366.44</v>
      </c>
      <c r="O5156" s="2" t="str">
        <f t="shared" si="562"/>
        <v>Very Low</v>
      </c>
      <c r="P5156" s="2" t="str">
        <f t="shared" si="563"/>
        <v>Very Low</v>
      </c>
      <c r="Q5156" s="2" t="str">
        <f t="shared" si="564"/>
        <v>Very Good</v>
      </c>
      <c r="R5156" s="2" t="str">
        <f t="shared" si="565"/>
        <v>Very Low</v>
      </c>
      <c r="S5156" s="2" t="str">
        <f t="shared" si="566"/>
        <v>&lt;25M</v>
      </c>
    </row>
    <row r="5157" spans="1:19" x14ac:dyDescent="0.2">
      <c r="A5157" s="3">
        <v>3492582</v>
      </c>
      <c r="B5157" s="4" t="s">
        <v>6741</v>
      </c>
      <c r="C5157" s="4" t="s">
        <v>6742</v>
      </c>
      <c r="D5157" s="5">
        <v>899.99</v>
      </c>
      <c r="E5157" s="3">
        <v>3355</v>
      </c>
      <c r="F5157" s="3">
        <v>445</v>
      </c>
      <c r="G5157" s="3">
        <v>28</v>
      </c>
      <c r="H5157" s="4" t="s">
        <v>14</v>
      </c>
      <c r="I5157" s="2">
        <v>4.6408725000000004</v>
      </c>
      <c r="J5157" s="3">
        <v>4</v>
      </c>
      <c r="K5157" s="1">
        <v>44085</v>
      </c>
      <c r="L5157" s="4" t="s">
        <v>403</v>
      </c>
      <c r="M5157" s="2">
        <f t="shared" si="560"/>
        <v>0.13263785394932937</v>
      </c>
      <c r="N5157" s="5">
        <f t="shared" si="561"/>
        <v>3019466.45</v>
      </c>
      <c r="O5157" s="2" t="str">
        <f t="shared" si="562"/>
        <v>Medium</v>
      </c>
      <c r="P5157" s="2" t="str">
        <f t="shared" si="563"/>
        <v>Very Low</v>
      </c>
      <c r="Q5157" s="2" t="str">
        <f t="shared" si="564"/>
        <v>Very Good</v>
      </c>
      <c r="R5157" s="2" t="str">
        <f t="shared" si="565"/>
        <v>Very Low</v>
      </c>
      <c r="S5157" s="2" t="str">
        <f t="shared" si="566"/>
        <v>&lt;25M</v>
      </c>
    </row>
    <row r="5158" spans="1:19" x14ac:dyDescent="0.2">
      <c r="A5158" s="3">
        <v>1447304</v>
      </c>
      <c r="B5158" s="4" t="s">
        <v>9089</v>
      </c>
      <c r="C5158" s="4" t="s">
        <v>9090</v>
      </c>
      <c r="D5158" s="5">
        <v>799.99</v>
      </c>
      <c r="E5158" s="3">
        <v>3351</v>
      </c>
      <c r="F5158" s="3">
        <v>264</v>
      </c>
      <c r="G5158" s="3">
        <v>64</v>
      </c>
      <c r="H5158" s="4" t="s">
        <v>142</v>
      </c>
      <c r="I5158" s="2">
        <v>3.6278182999999999</v>
      </c>
      <c r="J5158" s="3">
        <v>7</v>
      </c>
      <c r="K5158" s="1">
        <v>43064</v>
      </c>
      <c r="L5158" s="4" t="s">
        <v>1264</v>
      </c>
      <c r="M5158" s="2">
        <f t="shared" si="560"/>
        <v>7.8782452999104746E-2</v>
      </c>
      <c r="N5158" s="5">
        <f t="shared" si="561"/>
        <v>2680766.4900000002</v>
      </c>
      <c r="O5158" s="2" t="str">
        <f t="shared" si="562"/>
        <v>Low</v>
      </c>
      <c r="P5158" s="2" t="str">
        <f t="shared" si="563"/>
        <v>Very Low</v>
      </c>
      <c r="Q5158" s="2" t="str">
        <f t="shared" si="564"/>
        <v>Fair</v>
      </c>
      <c r="R5158" s="2" t="str">
        <f t="shared" si="565"/>
        <v>Very Low</v>
      </c>
      <c r="S5158" s="2" t="str">
        <f t="shared" si="566"/>
        <v>&lt;25M</v>
      </c>
    </row>
    <row r="5159" spans="1:19" x14ac:dyDescent="0.2">
      <c r="A5159" s="3">
        <v>2222446</v>
      </c>
      <c r="B5159" s="4" t="s">
        <v>5473</v>
      </c>
      <c r="C5159" s="4" t="s">
        <v>5474</v>
      </c>
      <c r="D5159" s="5">
        <v>399.99</v>
      </c>
      <c r="E5159" s="3">
        <v>3351</v>
      </c>
      <c r="F5159" s="3">
        <v>632</v>
      </c>
      <c r="G5159" s="3">
        <v>38</v>
      </c>
      <c r="H5159" s="4" t="s">
        <v>14</v>
      </c>
      <c r="I5159" s="2">
        <v>4.5831822999999998</v>
      </c>
      <c r="J5159" s="3">
        <v>5</v>
      </c>
      <c r="K5159" s="1">
        <v>43512</v>
      </c>
      <c r="L5159" s="4" t="s">
        <v>119</v>
      </c>
      <c r="M5159" s="2">
        <f t="shared" si="560"/>
        <v>0.18860041778573561</v>
      </c>
      <c r="N5159" s="5">
        <f t="shared" si="561"/>
        <v>1340366.49</v>
      </c>
      <c r="O5159" s="2" t="str">
        <f t="shared" si="562"/>
        <v>Very Low</v>
      </c>
      <c r="P5159" s="2" t="str">
        <f t="shared" si="563"/>
        <v>Very Low</v>
      </c>
      <c r="Q5159" s="2" t="str">
        <f t="shared" si="564"/>
        <v>Very Good</v>
      </c>
      <c r="R5159" s="2" t="str">
        <f t="shared" si="565"/>
        <v>Very Low</v>
      </c>
      <c r="S5159" s="2" t="str">
        <f t="shared" si="566"/>
        <v>&lt;25M</v>
      </c>
    </row>
    <row r="5160" spans="1:19" x14ac:dyDescent="0.2">
      <c r="A5160" s="3">
        <v>4885940</v>
      </c>
      <c r="B5160" s="4" t="s">
        <v>11929</v>
      </c>
      <c r="C5160" s="4" t="s">
        <v>11930</v>
      </c>
      <c r="D5160" s="5">
        <v>799.99</v>
      </c>
      <c r="E5160" s="3">
        <v>3350</v>
      </c>
      <c r="F5160" s="3">
        <v>155</v>
      </c>
      <c r="G5160" s="3">
        <v>796</v>
      </c>
      <c r="H5160" s="4" t="s">
        <v>14</v>
      </c>
      <c r="I5160" s="2">
        <v>4.1310725000000001</v>
      </c>
      <c r="J5160" s="3">
        <v>133.5</v>
      </c>
      <c r="K5160" s="1">
        <v>44820</v>
      </c>
      <c r="L5160" s="4" t="s">
        <v>39</v>
      </c>
      <c r="M5160" s="2">
        <f t="shared" si="560"/>
        <v>4.6268656716417909E-2</v>
      </c>
      <c r="N5160" s="5">
        <f t="shared" si="561"/>
        <v>2679966.5</v>
      </c>
      <c r="O5160" s="2" t="str">
        <f t="shared" si="562"/>
        <v>Low</v>
      </c>
      <c r="P5160" s="2" t="str">
        <f t="shared" si="563"/>
        <v>Very Low</v>
      </c>
      <c r="Q5160" s="2" t="str">
        <f t="shared" si="564"/>
        <v>Good</v>
      </c>
      <c r="R5160" s="2" t="str">
        <f t="shared" si="565"/>
        <v>Very Low</v>
      </c>
      <c r="S5160" s="2" t="str">
        <f t="shared" si="566"/>
        <v>&lt;25M</v>
      </c>
    </row>
    <row r="5161" spans="1:19" x14ac:dyDescent="0.2">
      <c r="A5161" s="3">
        <v>1323362</v>
      </c>
      <c r="B5161" s="4" t="s">
        <v>5727</v>
      </c>
      <c r="C5161" s="4" t="s">
        <v>5728</v>
      </c>
      <c r="D5161" s="5">
        <v>449.99</v>
      </c>
      <c r="E5161" s="3">
        <v>3344</v>
      </c>
      <c r="F5161" s="3">
        <v>578</v>
      </c>
      <c r="G5161" s="3">
        <v>11</v>
      </c>
      <c r="H5161" s="4" t="s">
        <v>14</v>
      </c>
      <c r="I5161" s="2">
        <v>4.1514470000000001</v>
      </c>
      <c r="J5161" s="3">
        <v>1</v>
      </c>
      <c r="K5161" s="1">
        <v>42963</v>
      </c>
      <c r="L5161" s="4" t="s">
        <v>341</v>
      </c>
      <c r="M5161" s="2">
        <f t="shared" si="560"/>
        <v>0.17284688995215311</v>
      </c>
      <c r="N5161" s="5">
        <f t="shared" si="561"/>
        <v>1504766.56</v>
      </c>
      <c r="O5161" s="2" t="str">
        <f t="shared" si="562"/>
        <v>Very Low</v>
      </c>
      <c r="P5161" s="2" t="str">
        <f t="shared" si="563"/>
        <v>Very Low</v>
      </c>
      <c r="Q5161" s="2" t="str">
        <f t="shared" si="564"/>
        <v>Good</v>
      </c>
      <c r="R5161" s="2" t="str">
        <f t="shared" si="565"/>
        <v>Very Low</v>
      </c>
      <c r="S5161" s="2" t="str">
        <f t="shared" si="566"/>
        <v>&lt;25M</v>
      </c>
    </row>
    <row r="5162" spans="1:19" x14ac:dyDescent="0.2">
      <c r="A5162" s="3">
        <v>2068719</v>
      </c>
      <c r="B5162" s="4" t="s">
        <v>6878</v>
      </c>
      <c r="C5162" s="4" t="s">
        <v>6879</v>
      </c>
      <c r="D5162" s="5">
        <v>399.99</v>
      </c>
      <c r="E5162" s="3">
        <v>3343</v>
      </c>
      <c r="F5162" s="3">
        <v>430</v>
      </c>
      <c r="G5162" s="3">
        <v>40</v>
      </c>
      <c r="H5162" s="4" t="s">
        <v>142</v>
      </c>
      <c r="I5162" s="2">
        <v>4.1269073000000001</v>
      </c>
      <c r="J5162" s="3">
        <v>3</v>
      </c>
      <c r="K5162" s="1">
        <v>43439</v>
      </c>
      <c r="L5162" s="4" t="s">
        <v>2682</v>
      </c>
      <c r="M5162" s="2">
        <f t="shared" si="560"/>
        <v>0.12862698175291654</v>
      </c>
      <c r="N5162" s="5">
        <f t="shared" si="561"/>
        <v>1337166.57</v>
      </c>
      <c r="O5162" s="2" t="str">
        <f t="shared" si="562"/>
        <v>Very Low</v>
      </c>
      <c r="P5162" s="2" t="str">
        <f t="shared" si="563"/>
        <v>Very Low</v>
      </c>
      <c r="Q5162" s="2" t="str">
        <f t="shared" si="564"/>
        <v>Good</v>
      </c>
      <c r="R5162" s="2" t="str">
        <f t="shared" si="565"/>
        <v>Very Low</v>
      </c>
      <c r="S5162" s="2" t="str">
        <f t="shared" si="566"/>
        <v>&lt;25M</v>
      </c>
    </row>
    <row r="5163" spans="1:19" x14ac:dyDescent="0.2">
      <c r="A5163" s="3">
        <v>1334218</v>
      </c>
      <c r="B5163" s="4" t="s">
        <v>9508</v>
      </c>
      <c r="C5163" s="4" t="s">
        <v>9509</v>
      </c>
      <c r="D5163" s="5">
        <v>649.99</v>
      </c>
      <c r="E5163" s="3">
        <v>3342</v>
      </c>
      <c r="F5163" s="3">
        <v>243</v>
      </c>
      <c r="G5163" s="3">
        <v>80</v>
      </c>
      <c r="H5163" s="4" t="s">
        <v>14</v>
      </c>
      <c r="I5163" s="2">
        <v>3.9680414000000002</v>
      </c>
      <c r="J5163" s="3">
        <v>13.5</v>
      </c>
      <c r="K5163" s="1">
        <v>42975</v>
      </c>
      <c r="L5163" s="4" t="s">
        <v>7410</v>
      </c>
      <c r="M5163" s="2">
        <f t="shared" si="560"/>
        <v>7.2710951526032311E-2</v>
      </c>
      <c r="N5163" s="5">
        <f t="shared" si="561"/>
        <v>2172266.58</v>
      </c>
      <c r="O5163" s="2" t="str">
        <f t="shared" si="562"/>
        <v>Low</v>
      </c>
      <c r="P5163" s="2" t="str">
        <f t="shared" si="563"/>
        <v>Very Low</v>
      </c>
      <c r="Q5163" s="2" t="str">
        <f t="shared" si="564"/>
        <v>Fair</v>
      </c>
      <c r="R5163" s="2" t="str">
        <f t="shared" si="565"/>
        <v>Very Low</v>
      </c>
      <c r="S5163" s="2" t="str">
        <f t="shared" si="566"/>
        <v>&lt;25M</v>
      </c>
    </row>
    <row r="5164" spans="1:19" x14ac:dyDescent="0.2">
      <c r="A5164" s="3">
        <v>4861820</v>
      </c>
      <c r="B5164" s="4" t="s">
        <v>15587</v>
      </c>
      <c r="C5164" s="4" t="s">
        <v>15588</v>
      </c>
      <c r="D5164" s="5">
        <v>549.99</v>
      </c>
      <c r="E5164" s="3">
        <v>3340</v>
      </c>
      <c r="F5164" s="3">
        <v>88</v>
      </c>
      <c r="G5164" s="3">
        <v>43</v>
      </c>
      <c r="H5164" s="4" t="s">
        <v>14</v>
      </c>
      <c r="I5164" s="2">
        <v>4.1450686000000001</v>
      </c>
      <c r="J5164" s="3">
        <v>3</v>
      </c>
      <c r="K5164" s="1">
        <v>44805</v>
      </c>
      <c r="L5164" s="4" t="s">
        <v>15589</v>
      </c>
      <c r="M5164" s="2">
        <f t="shared" si="560"/>
        <v>2.6347305389221556E-2</v>
      </c>
      <c r="N5164" s="5">
        <f t="shared" si="561"/>
        <v>1836966.6</v>
      </c>
      <c r="O5164" s="2" t="str">
        <f t="shared" si="562"/>
        <v>Very Low</v>
      </c>
      <c r="P5164" s="2" t="str">
        <f t="shared" si="563"/>
        <v>Very Low</v>
      </c>
      <c r="Q5164" s="2" t="str">
        <f t="shared" si="564"/>
        <v>Good</v>
      </c>
      <c r="R5164" s="2" t="str">
        <f t="shared" si="565"/>
        <v>Very Low</v>
      </c>
      <c r="S5164" s="2" t="str">
        <f t="shared" si="566"/>
        <v>&lt;25M</v>
      </c>
    </row>
    <row r="5165" spans="1:19" x14ac:dyDescent="0.2">
      <c r="A5165" s="3">
        <v>1676620</v>
      </c>
      <c r="B5165" s="4" t="s">
        <v>8153</v>
      </c>
      <c r="C5165" s="4" t="s">
        <v>8154</v>
      </c>
      <c r="D5165" s="5">
        <v>399.99</v>
      </c>
      <c r="E5165" s="3">
        <v>3339</v>
      </c>
      <c r="F5165" s="3">
        <v>320</v>
      </c>
      <c r="G5165" s="3">
        <v>145</v>
      </c>
      <c r="H5165" s="4" t="s">
        <v>14</v>
      </c>
      <c r="I5165" s="2">
        <v>4.6342793000000002</v>
      </c>
      <c r="J5165" s="3">
        <v>17.5</v>
      </c>
      <c r="K5165" s="1">
        <v>43225</v>
      </c>
      <c r="L5165" s="4" t="s">
        <v>2925</v>
      </c>
      <c r="M5165" s="2">
        <f t="shared" si="560"/>
        <v>9.5837076969152446E-2</v>
      </c>
      <c r="N5165" s="5">
        <f t="shared" si="561"/>
        <v>1335566.6100000001</v>
      </c>
      <c r="O5165" s="2" t="str">
        <f t="shared" si="562"/>
        <v>Very Low</v>
      </c>
      <c r="P5165" s="2" t="str">
        <f t="shared" si="563"/>
        <v>Very Low</v>
      </c>
      <c r="Q5165" s="2" t="str">
        <f t="shared" si="564"/>
        <v>Very Good</v>
      </c>
      <c r="R5165" s="2" t="str">
        <f t="shared" si="565"/>
        <v>Very Low</v>
      </c>
      <c r="S5165" s="2" t="str">
        <f t="shared" si="566"/>
        <v>&lt;25M</v>
      </c>
    </row>
    <row r="5166" spans="1:19" x14ac:dyDescent="0.2">
      <c r="A5166" s="3">
        <v>2589688</v>
      </c>
      <c r="B5166" s="4" t="s">
        <v>7504</v>
      </c>
      <c r="C5166" s="4" t="s">
        <v>7505</v>
      </c>
      <c r="D5166" s="5">
        <v>399.99</v>
      </c>
      <c r="E5166" s="3">
        <v>3338</v>
      </c>
      <c r="F5166" s="3">
        <v>368</v>
      </c>
      <c r="G5166" s="3">
        <v>43</v>
      </c>
      <c r="H5166" s="4" t="s">
        <v>14</v>
      </c>
      <c r="I5166" s="2">
        <v>4.5867294999999997</v>
      </c>
      <c r="J5166" s="3">
        <v>6.5</v>
      </c>
      <c r="K5166" s="1">
        <v>43741</v>
      </c>
      <c r="L5166" s="4" t="s">
        <v>738</v>
      </c>
      <c r="M5166" s="2">
        <f t="shared" si="560"/>
        <v>0.11024565608148593</v>
      </c>
      <c r="N5166" s="5">
        <f t="shared" si="561"/>
        <v>1335166.6200000001</v>
      </c>
      <c r="O5166" s="2" t="str">
        <f t="shared" si="562"/>
        <v>Very Low</v>
      </c>
      <c r="P5166" s="2" t="str">
        <f t="shared" si="563"/>
        <v>Very Low</v>
      </c>
      <c r="Q5166" s="2" t="str">
        <f t="shared" si="564"/>
        <v>Very Good</v>
      </c>
      <c r="R5166" s="2" t="str">
        <f t="shared" si="565"/>
        <v>Very Low</v>
      </c>
      <c r="S5166" s="2" t="str">
        <f t="shared" si="566"/>
        <v>&lt;25M</v>
      </c>
    </row>
    <row r="5167" spans="1:19" x14ac:dyDescent="0.2">
      <c r="A5167" s="3">
        <v>51204</v>
      </c>
      <c r="B5167" s="4" t="s">
        <v>5027</v>
      </c>
      <c r="C5167" s="4" t="s">
        <v>5028</v>
      </c>
      <c r="D5167" s="5">
        <v>449.99</v>
      </c>
      <c r="E5167" s="3">
        <v>3336</v>
      </c>
      <c r="F5167" s="3">
        <v>737</v>
      </c>
      <c r="G5167" s="3">
        <v>19</v>
      </c>
      <c r="H5167" s="4" t="s">
        <v>14</v>
      </c>
      <c r="I5167" s="2">
        <v>4.1351184999999999</v>
      </c>
      <c r="J5167" s="3">
        <v>2</v>
      </c>
      <c r="K5167" s="1">
        <v>41389</v>
      </c>
      <c r="L5167" s="4" t="s">
        <v>499</v>
      </c>
      <c r="M5167" s="2">
        <f t="shared" si="560"/>
        <v>0.22092326139088728</v>
      </c>
      <c r="N5167" s="5">
        <f t="shared" si="561"/>
        <v>1501166.6400000001</v>
      </c>
      <c r="O5167" s="2" t="str">
        <f t="shared" si="562"/>
        <v>Very Low</v>
      </c>
      <c r="P5167" s="2" t="str">
        <f t="shared" si="563"/>
        <v>Very Low</v>
      </c>
      <c r="Q5167" s="2" t="str">
        <f t="shared" si="564"/>
        <v>Good</v>
      </c>
      <c r="R5167" s="2" t="str">
        <f t="shared" si="565"/>
        <v>Low</v>
      </c>
      <c r="S5167" s="2" t="str">
        <f t="shared" si="566"/>
        <v>&lt;25M</v>
      </c>
    </row>
    <row r="5168" spans="1:19" x14ac:dyDescent="0.2">
      <c r="A5168" s="3">
        <v>997916</v>
      </c>
      <c r="B5168" s="4" t="s">
        <v>7270</v>
      </c>
      <c r="C5168" s="4" t="s">
        <v>7271</v>
      </c>
      <c r="D5168" s="5">
        <v>399.99</v>
      </c>
      <c r="E5168" s="3">
        <v>3336</v>
      </c>
      <c r="F5168" s="3">
        <v>389</v>
      </c>
      <c r="G5168" s="3">
        <v>65</v>
      </c>
      <c r="H5168" s="4" t="s">
        <v>14</v>
      </c>
      <c r="I5168" s="2">
        <v>3.9559014000000001</v>
      </c>
      <c r="J5168" s="3">
        <v>3.5</v>
      </c>
      <c r="K5168" s="1">
        <v>42672</v>
      </c>
      <c r="L5168" s="4" t="s">
        <v>2858</v>
      </c>
      <c r="M5168" s="2">
        <f t="shared" si="560"/>
        <v>0.11660671462829736</v>
      </c>
      <c r="N5168" s="5">
        <f t="shared" si="561"/>
        <v>1334366.6400000001</v>
      </c>
      <c r="O5168" s="2" t="str">
        <f t="shared" si="562"/>
        <v>Very Low</v>
      </c>
      <c r="P5168" s="2" t="str">
        <f t="shared" si="563"/>
        <v>Very Low</v>
      </c>
      <c r="Q5168" s="2" t="str">
        <f t="shared" si="564"/>
        <v>Fair</v>
      </c>
      <c r="R5168" s="2" t="str">
        <f t="shared" si="565"/>
        <v>Very Low</v>
      </c>
      <c r="S5168" s="2" t="str">
        <f t="shared" si="566"/>
        <v>&lt;25M</v>
      </c>
    </row>
    <row r="5169" spans="1:19" x14ac:dyDescent="0.2">
      <c r="A5169" s="3">
        <v>3349210</v>
      </c>
      <c r="B5169" s="4" t="s">
        <v>17144</v>
      </c>
      <c r="C5169" s="4" t="s">
        <v>17145</v>
      </c>
      <c r="D5169" s="5">
        <v>399.99</v>
      </c>
      <c r="E5169" s="3">
        <v>3336</v>
      </c>
      <c r="F5169" s="3">
        <v>70</v>
      </c>
      <c r="G5169" s="3">
        <v>126</v>
      </c>
      <c r="H5169" s="4" t="s">
        <v>142</v>
      </c>
      <c r="I5169" s="2">
        <v>4.3191829999999998</v>
      </c>
      <c r="J5169" s="3">
        <v>17.5</v>
      </c>
      <c r="K5169" s="1">
        <v>44032</v>
      </c>
      <c r="L5169" s="4" t="s">
        <v>233</v>
      </c>
      <c r="M5169" s="2">
        <f t="shared" si="560"/>
        <v>2.0983213429256596E-2</v>
      </c>
      <c r="N5169" s="5">
        <f t="shared" si="561"/>
        <v>1334366.6400000001</v>
      </c>
      <c r="O5169" s="2" t="str">
        <f t="shared" si="562"/>
        <v>Very Low</v>
      </c>
      <c r="P5169" s="2" t="str">
        <f t="shared" si="563"/>
        <v>Very Low</v>
      </c>
      <c r="Q5169" s="2" t="str">
        <f t="shared" si="564"/>
        <v>Good</v>
      </c>
      <c r="R5169" s="2" t="str">
        <f t="shared" si="565"/>
        <v>Very Low</v>
      </c>
      <c r="S5169" s="2" t="str">
        <f t="shared" si="566"/>
        <v>&lt;25M</v>
      </c>
    </row>
    <row r="5170" spans="1:19" x14ac:dyDescent="0.2">
      <c r="A5170" s="3">
        <v>5389028</v>
      </c>
      <c r="B5170" s="4" t="s">
        <v>7452</v>
      </c>
      <c r="C5170" s="4" t="s">
        <v>7453</v>
      </c>
      <c r="D5170" s="5">
        <v>1099.99</v>
      </c>
      <c r="E5170" s="3">
        <v>3335</v>
      </c>
      <c r="F5170" s="3">
        <v>373</v>
      </c>
      <c r="G5170" s="3">
        <v>59</v>
      </c>
      <c r="H5170" s="4" t="s">
        <v>14</v>
      </c>
      <c r="I5170" s="2">
        <v>4.1011477000000003</v>
      </c>
      <c r="J5170" s="3">
        <v>8</v>
      </c>
      <c r="K5170" s="1">
        <v>45092</v>
      </c>
      <c r="L5170" s="4" t="s">
        <v>394</v>
      </c>
      <c r="M5170" s="2">
        <f t="shared" si="560"/>
        <v>0.11184407796101949</v>
      </c>
      <c r="N5170" s="5">
        <f t="shared" si="561"/>
        <v>3668466.65</v>
      </c>
      <c r="O5170" s="2" t="str">
        <f t="shared" si="562"/>
        <v>High</v>
      </c>
      <c r="P5170" s="2" t="str">
        <f t="shared" si="563"/>
        <v>Very Low</v>
      </c>
      <c r="Q5170" s="2" t="str">
        <f t="shared" si="564"/>
        <v>Good</v>
      </c>
      <c r="R5170" s="2" t="str">
        <f t="shared" si="565"/>
        <v>Very Low</v>
      </c>
      <c r="S5170" s="2" t="str">
        <f t="shared" si="566"/>
        <v>&lt;25M</v>
      </c>
    </row>
    <row r="5171" spans="1:19" x14ac:dyDescent="0.2">
      <c r="A5171" s="3">
        <v>5621170</v>
      </c>
      <c r="B5171" s="4" t="s">
        <v>6888</v>
      </c>
      <c r="C5171" s="4" t="s">
        <v>6889</v>
      </c>
      <c r="D5171" s="5">
        <v>399.99</v>
      </c>
      <c r="E5171" s="3">
        <v>3335</v>
      </c>
      <c r="F5171" s="3">
        <v>429</v>
      </c>
      <c r="G5171" s="3">
        <v>72</v>
      </c>
      <c r="H5171" s="4" t="s">
        <v>142</v>
      </c>
      <c r="I5171" s="2">
        <v>4.3993554000000001</v>
      </c>
      <c r="J5171" s="3">
        <v>4.5</v>
      </c>
      <c r="K5171" s="1">
        <v>45220</v>
      </c>
      <c r="L5171" s="4" t="s">
        <v>394</v>
      </c>
      <c r="M5171" s="2">
        <f t="shared" si="560"/>
        <v>0.12863568215892054</v>
      </c>
      <c r="N5171" s="5">
        <f t="shared" si="561"/>
        <v>1333966.6500000001</v>
      </c>
      <c r="O5171" s="2" t="str">
        <f t="shared" si="562"/>
        <v>Very Low</v>
      </c>
      <c r="P5171" s="2" t="str">
        <f t="shared" si="563"/>
        <v>Very Low</v>
      </c>
      <c r="Q5171" s="2" t="str">
        <f t="shared" si="564"/>
        <v>Good</v>
      </c>
      <c r="R5171" s="2" t="str">
        <f t="shared" si="565"/>
        <v>Very Low</v>
      </c>
      <c r="S5171" s="2" t="str">
        <f t="shared" si="566"/>
        <v>&lt;25M</v>
      </c>
    </row>
    <row r="5172" spans="1:19" x14ac:dyDescent="0.2">
      <c r="A5172" s="3">
        <v>864482</v>
      </c>
      <c r="B5172" s="4" t="s">
        <v>13615</v>
      </c>
      <c r="C5172" s="4" t="s">
        <v>13616</v>
      </c>
      <c r="D5172" s="5">
        <v>399.99</v>
      </c>
      <c r="E5172" s="3">
        <v>3334</v>
      </c>
      <c r="F5172" s="3">
        <v>120</v>
      </c>
      <c r="G5172" s="3">
        <v>16</v>
      </c>
      <c r="H5172" s="4" t="s">
        <v>56</v>
      </c>
      <c r="I5172" s="2">
        <v>4.1885110000000001</v>
      </c>
      <c r="J5172" s="3">
        <v>1.5</v>
      </c>
      <c r="K5172" s="1">
        <v>42521</v>
      </c>
      <c r="L5172" s="4" t="s">
        <v>48</v>
      </c>
      <c r="M5172" s="2">
        <f t="shared" si="560"/>
        <v>3.5992801439712056E-2</v>
      </c>
      <c r="N5172" s="5">
        <f t="shared" si="561"/>
        <v>1333566.6599999999</v>
      </c>
      <c r="O5172" s="2" t="str">
        <f t="shared" si="562"/>
        <v>Very Low</v>
      </c>
      <c r="P5172" s="2" t="str">
        <f t="shared" si="563"/>
        <v>Very Low</v>
      </c>
      <c r="Q5172" s="2" t="str">
        <f t="shared" si="564"/>
        <v>Good</v>
      </c>
      <c r="R5172" s="2" t="str">
        <f t="shared" si="565"/>
        <v>Very Low</v>
      </c>
      <c r="S5172" s="2" t="str">
        <f t="shared" si="566"/>
        <v>&lt;25M</v>
      </c>
    </row>
    <row r="5173" spans="1:19" x14ac:dyDescent="0.2">
      <c r="A5173" s="3">
        <v>5217810</v>
      </c>
      <c r="B5173" s="4" t="s">
        <v>7247</v>
      </c>
      <c r="C5173" s="4" t="s">
        <v>7248</v>
      </c>
      <c r="D5173" s="5">
        <v>899.99</v>
      </c>
      <c r="E5173" s="3">
        <v>3332</v>
      </c>
      <c r="F5173" s="3">
        <v>391</v>
      </c>
      <c r="G5173" s="3">
        <v>60</v>
      </c>
      <c r="H5173" s="4" t="s">
        <v>56</v>
      </c>
      <c r="I5173" s="2">
        <v>4.2418756000000002</v>
      </c>
      <c r="J5173" s="3">
        <v>5.5</v>
      </c>
      <c r="K5173" s="1">
        <v>45002</v>
      </c>
      <c r="L5173" s="4" t="s">
        <v>25</v>
      </c>
      <c r="M5173" s="2">
        <f t="shared" si="560"/>
        <v>0.11734693877551021</v>
      </c>
      <c r="N5173" s="5">
        <f t="shared" si="561"/>
        <v>2998766.68</v>
      </c>
      <c r="O5173" s="2" t="str">
        <f t="shared" si="562"/>
        <v>Medium</v>
      </c>
      <c r="P5173" s="2" t="str">
        <f t="shared" si="563"/>
        <v>Very Low</v>
      </c>
      <c r="Q5173" s="2" t="str">
        <f t="shared" si="564"/>
        <v>Good</v>
      </c>
      <c r="R5173" s="2" t="str">
        <f t="shared" si="565"/>
        <v>Very Low</v>
      </c>
      <c r="S5173" s="2" t="str">
        <f t="shared" si="566"/>
        <v>&lt;25M</v>
      </c>
    </row>
    <row r="5174" spans="1:19" x14ac:dyDescent="0.2">
      <c r="A5174" s="3">
        <v>446074</v>
      </c>
      <c r="B5174" s="4" t="s">
        <v>5978</v>
      </c>
      <c r="C5174" s="4" t="s">
        <v>5979</v>
      </c>
      <c r="D5174" s="5">
        <v>399.99</v>
      </c>
      <c r="E5174" s="3">
        <v>3332</v>
      </c>
      <c r="F5174" s="3">
        <v>538</v>
      </c>
      <c r="G5174" s="3">
        <v>102</v>
      </c>
      <c r="H5174" s="4" t="s">
        <v>56</v>
      </c>
      <c r="I5174" s="2">
        <v>4.3609742999999996</v>
      </c>
      <c r="J5174" s="3">
        <v>8</v>
      </c>
      <c r="K5174" s="1">
        <v>42075</v>
      </c>
      <c r="L5174" s="4" t="s">
        <v>116</v>
      </c>
      <c r="M5174" s="2">
        <f t="shared" si="560"/>
        <v>0.16146458583433373</v>
      </c>
      <c r="N5174" s="5">
        <f t="shared" si="561"/>
        <v>1332766.68</v>
      </c>
      <c r="O5174" s="2" t="str">
        <f t="shared" si="562"/>
        <v>Very Low</v>
      </c>
      <c r="P5174" s="2" t="str">
        <f t="shared" si="563"/>
        <v>Very Low</v>
      </c>
      <c r="Q5174" s="2" t="str">
        <f t="shared" si="564"/>
        <v>Good</v>
      </c>
      <c r="R5174" s="2" t="str">
        <f t="shared" si="565"/>
        <v>Very Low</v>
      </c>
      <c r="S5174" s="2" t="str">
        <f t="shared" si="566"/>
        <v>&lt;25M</v>
      </c>
    </row>
    <row r="5175" spans="1:19" x14ac:dyDescent="0.2">
      <c r="A5175" s="3">
        <v>4570456</v>
      </c>
      <c r="B5175" s="4" t="s">
        <v>17612</v>
      </c>
      <c r="C5175" s="4" t="s">
        <v>17613</v>
      </c>
      <c r="D5175" s="5">
        <v>399.99</v>
      </c>
      <c r="E5175" s="3">
        <v>3332</v>
      </c>
      <c r="F5175" s="3">
        <v>65</v>
      </c>
      <c r="G5175" s="3">
        <v>20</v>
      </c>
      <c r="H5175" s="4" t="s">
        <v>14</v>
      </c>
      <c r="I5175" s="2">
        <v>3.9468125999999999</v>
      </c>
      <c r="J5175" s="3">
        <v>1</v>
      </c>
      <c r="K5175" s="1">
        <v>44618</v>
      </c>
      <c r="L5175" s="4" t="s">
        <v>281</v>
      </c>
      <c r="M5175" s="2">
        <f t="shared" si="560"/>
        <v>1.9507803121248498E-2</v>
      </c>
      <c r="N5175" s="5">
        <f t="shared" si="561"/>
        <v>1332766.68</v>
      </c>
      <c r="O5175" s="2" t="str">
        <f t="shared" si="562"/>
        <v>Very Low</v>
      </c>
      <c r="P5175" s="2" t="str">
        <f t="shared" si="563"/>
        <v>Very Low</v>
      </c>
      <c r="Q5175" s="2" t="str">
        <f t="shared" si="564"/>
        <v>Fair</v>
      </c>
      <c r="R5175" s="2" t="str">
        <f t="shared" si="565"/>
        <v>Very Low</v>
      </c>
      <c r="S5175" s="2" t="str">
        <f t="shared" si="566"/>
        <v>&lt;25M</v>
      </c>
    </row>
    <row r="5176" spans="1:19" x14ac:dyDescent="0.2">
      <c r="A5176" s="3">
        <v>4823070</v>
      </c>
      <c r="B5176" s="4" t="s">
        <v>7864</v>
      </c>
      <c r="C5176" s="4" t="s">
        <v>7865</v>
      </c>
      <c r="D5176" s="5">
        <v>1499.99</v>
      </c>
      <c r="E5176" s="3">
        <v>3328</v>
      </c>
      <c r="F5176" s="3">
        <v>339</v>
      </c>
      <c r="G5176" s="3">
        <v>237</v>
      </c>
      <c r="H5176" s="4" t="s">
        <v>14</v>
      </c>
      <c r="I5176" s="2">
        <v>4.6005250000000002</v>
      </c>
      <c r="J5176" s="3">
        <v>34</v>
      </c>
      <c r="K5176" s="1">
        <v>44781</v>
      </c>
      <c r="L5176" s="4" t="s">
        <v>119</v>
      </c>
      <c r="M5176" s="2">
        <f t="shared" si="560"/>
        <v>0.10186298076923077</v>
      </c>
      <c r="N5176" s="5">
        <f t="shared" si="561"/>
        <v>4991966.72</v>
      </c>
      <c r="O5176" s="2" t="str">
        <f t="shared" si="562"/>
        <v>Very High</v>
      </c>
      <c r="P5176" s="2" t="str">
        <f t="shared" si="563"/>
        <v>Very Low</v>
      </c>
      <c r="Q5176" s="2" t="str">
        <f t="shared" si="564"/>
        <v>Very Good</v>
      </c>
      <c r="R5176" s="2" t="str">
        <f t="shared" si="565"/>
        <v>Very Low</v>
      </c>
      <c r="S5176" s="2" t="str">
        <f t="shared" si="566"/>
        <v>&lt;25M</v>
      </c>
    </row>
    <row r="5177" spans="1:19" x14ac:dyDescent="0.2">
      <c r="A5177" s="3">
        <v>37684</v>
      </c>
      <c r="B5177" s="4" t="s">
        <v>10803</v>
      </c>
      <c r="C5177" s="4" t="s">
        <v>10804</v>
      </c>
      <c r="D5177" s="5">
        <v>399.99</v>
      </c>
      <c r="E5177" s="3">
        <v>3328</v>
      </c>
      <c r="F5177" s="3">
        <v>189</v>
      </c>
      <c r="G5177" s="3">
        <v>44</v>
      </c>
      <c r="H5177" s="4" t="s">
        <v>56</v>
      </c>
      <c r="I5177" s="2">
        <v>4.5604053000000002</v>
      </c>
      <c r="J5177" s="3">
        <v>5.5</v>
      </c>
      <c r="K5177" s="1">
        <v>41297</v>
      </c>
      <c r="L5177" s="4" t="s">
        <v>28</v>
      </c>
      <c r="M5177" s="2">
        <f t="shared" si="560"/>
        <v>5.6790865384615384E-2</v>
      </c>
      <c r="N5177" s="5">
        <f t="shared" si="561"/>
        <v>1331166.72</v>
      </c>
      <c r="O5177" s="2" t="str">
        <f t="shared" si="562"/>
        <v>Very Low</v>
      </c>
      <c r="P5177" s="2" t="str">
        <f t="shared" si="563"/>
        <v>Very Low</v>
      </c>
      <c r="Q5177" s="2" t="str">
        <f t="shared" si="564"/>
        <v>Very Good</v>
      </c>
      <c r="R5177" s="2" t="str">
        <f t="shared" si="565"/>
        <v>Very Low</v>
      </c>
      <c r="S5177" s="2" t="str">
        <f t="shared" si="566"/>
        <v>&lt;25M</v>
      </c>
    </row>
    <row r="5178" spans="1:19" x14ac:dyDescent="0.2">
      <c r="A5178" s="3">
        <v>5902096</v>
      </c>
      <c r="B5178" s="4" t="s">
        <v>7021</v>
      </c>
      <c r="C5178" s="4" t="s">
        <v>7022</v>
      </c>
      <c r="D5178" s="5">
        <v>399.99</v>
      </c>
      <c r="E5178" s="3">
        <v>3326</v>
      </c>
      <c r="F5178" s="3">
        <v>412</v>
      </c>
      <c r="G5178" s="3">
        <v>51</v>
      </c>
      <c r="H5178" s="4" t="s">
        <v>14</v>
      </c>
      <c r="I5178" s="2">
        <v>4.7272077000000001</v>
      </c>
      <c r="J5178" s="3">
        <v>9</v>
      </c>
      <c r="K5178" s="1">
        <v>45383</v>
      </c>
      <c r="L5178" s="4" t="s">
        <v>394</v>
      </c>
      <c r="M5178" s="2">
        <f t="shared" si="560"/>
        <v>0.12387251954299459</v>
      </c>
      <c r="N5178" s="5">
        <f t="shared" si="561"/>
        <v>1330366.74</v>
      </c>
      <c r="O5178" s="2" t="str">
        <f t="shared" si="562"/>
        <v>Very Low</v>
      </c>
      <c r="P5178" s="2" t="str">
        <f t="shared" si="563"/>
        <v>Very Low</v>
      </c>
      <c r="Q5178" s="2" t="str">
        <f t="shared" si="564"/>
        <v>Very Good</v>
      </c>
      <c r="R5178" s="2" t="str">
        <f t="shared" si="565"/>
        <v>Very Low</v>
      </c>
      <c r="S5178" s="2" t="str">
        <f t="shared" si="566"/>
        <v>&lt;25M</v>
      </c>
    </row>
    <row r="5179" spans="1:19" x14ac:dyDescent="0.2">
      <c r="A5179" s="3">
        <v>2769056</v>
      </c>
      <c r="B5179" s="4" t="s">
        <v>17113</v>
      </c>
      <c r="C5179" s="4" t="s">
        <v>17114</v>
      </c>
      <c r="D5179" s="5">
        <v>399.99</v>
      </c>
      <c r="E5179" s="3">
        <v>3326</v>
      </c>
      <c r="F5179" s="3">
        <v>70</v>
      </c>
      <c r="G5179" s="3">
        <v>32</v>
      </c>
      <c r="H5179" s="4" t="s">
        <v>14</v>
      </c>
      <c r="I5179" s="2">
        <v>4.2725549999999997</v>
      </c>
      <c r="J5179" s="3">
        <v>6</v>
      </c>
      <c r="K5179" s="1">
        <v>43850</v>
      </c>
      <c r="L5179" s="4" t="s">
        <v>4722</v>
      </c>
      <c r="M5179" s="2">
        <f t="shared" si="560"/>
        <v>2.1046301864101023E-2</v>
      </c>
      <c r="N5179" s="5">
        <f t="shared" si="561"/>
        <v>1330366.74</v>
      </c>
      <c r="O5179" s="2" t="str">
        <f t="shared" si="562"/>
        <v>Very Low</v>
      </c>
      <c r="P5179" s="2" t="str">
        <f t="shared" si="563"/>
        <v>Very Low</v>
      </c>
      <c r="Q5179" s="2" t="str">
        <f t="shared" si="564"/>
        <v>Good</v>
      </c>
      <c r="R5179" s="2" t="str">
        <f t="shared" si="565"/>
        <v>Very Low</v>
      </c>
      <c r="S5179" s="2" t="str">
        <f t="shared" si="566"/>
        <v>&lt;25M</v>
      </c>
    </row>
    <row r="5180" spans="1:19" x14ac:dyDescent="0.2">
      <c r="A5180" s="3">
        <v>1064950</v>
      </c>
      <c r="B5180" s="4" t="s">
        <v>6067</v>
      </c>
      <c r="C5180" s="4" t="s">
        <v>6068</v>
      </c>
      <c r="D5180" s="5">
        <v>399.99</v>
      </c>
      <c r="E5180" s="3">
        <v>3325</v>
      </c>
      <c r="F5180" s="3">
        <v>524</v>
      </c>
      <c r="G5180" s="3">
        <v>180</v>
      </c>
      <c r="H5180" s="4" t="s">
        <v>56</v>
      </c>
      <c r="I5180" s="2">
        <v>3.9823073999999998</v>
      </c>
      <c r="J5180" s="3">
        <v>17.5</v>
      </c>
      <c r="K5180" s="1">
        <v>42741</v>
      </c>
      <c r="L5180" s="4" t="s">
        <v>74</v>
      </c>
      <c r="M5180" s="2">
        <f t="shared" si="560"/>
        <v>0.15759398496240601</v>
      </c>
      <c r="N5180" s="5">
        <f t="shared" si="561"/>
        <v>1329966.75</v>
      </c>
      <c r="O5180" s="2" t="str">
        <f t="shared" si="562"/>
        <v>Very Low</v>
      </c>
      <c r="P5180" s="2" t="str">
        <f t="shared" si="563"/>
        <v>Very Low</v>
      </c>
      <c r="Q5180" s="2" t="str">
        <f t="shared" si="564"/>
        <v>Fair</v>
      </c>
      <c r="R5180" s="2" t="str">
        <f t="shared" si="565"/>
        <v>Very Low</v>
      </c>
      <c r="S5180" s="2" t="str">
        <f t="shared" si="566"/>
        <v>&lt;25M</v>
      </c>
    </row>
    <row r="5181" spans="1:19" x14ac:dyDescent="0.2">
      <c r="A5181" s="3">
        <v>2159532</v>
      </c>
      <c r="B5181" s="4" t="s">
        <v>6185</v>
      </c>
      <c r="C5181" s="4" t="s">
        <v>6186</v>
      </c>
      <c r="D5181" s="5">
        <v>999.99</v>
      </c>
      <c r="E5181" s="3">
        <v>3323</v>
      </c>
      <c r="F5181" s="3">
        <v>512</v>
      </c>
      <c r="G5181" s="3">
        <v>68</v>
      </c>
      <c r="H5181" s="4" t="s">
        <v>142</v>
      </c>
      <c r="I5181" s="2">
        <v>4.4151664000000004</v>
      </c>
      <c r="J5181" s="3">
        <v>6.5</v>
      </c>
      <c r="K5181" s="1">
        <v>43483</v>
      </c>
      <c r="L5181" s="4" t="s">
        <v>698</v>
      </c>
      <c r="M5181" s="2">
        <f t="shared" si="560"/>
        <v>0.154077640686127</v>
      </c>
      <c r="N5181" s="5">
        <f t="shared" si="561"/>
        <v>3322966.77</v>
      </c>
      <c r="O5181" s="2" t="str">
        <f t="shared" si="562"/>
        <v>Medium</v>
      </c>
      <c r="P5181" s="2" t="str">
        <f t="shared" si="563"/>
        <v>Very Low</v>
      </c>
      <c r="Q5181" s="2" t="str">
        <f t="shared" si="564"/>
        <v>Good</v>
      </c>
      <c r="R5181" s="2" t="str">
        <f t="shared" si="565"/>
        <v>Very Low</v>
      </c>
      <c r="S5181" s="2" t="str">
        <f t="shared" si="566"/>
        <v>&lt;25M</v>
      </c>
    </row>
    <row r="5182" spans="1:19" x14ac:dyDescent="0.2">
      <c r="A5182" s="3">
        <v>2447630</v>
      </c>
      <c r="B5182" s="4" t="s">
        <v>8168</v>
      </c>
      <c r="C5182" s="4" t="s">
        <v>8169</v>
      </c>
      <c r="D5182" s="5">
        <v>399.99</v>
      </c>
      <c r="E5182" s="3">
        <v>3323</v>
      </c>
      <c r="F5182" s="3">
        <v>319</v>
      </c>
      <c r="G5182" s="3">
        <v>24</v>
      </c>
      <c r="H5182" s="4" t="s">
        <v>14</v>
      </c>
      <c r="I5182" s="2">
        <v>4.515682</v>
      </c>
      <c r="J5182" s="3">
        <v>3</v>
      </c>
      <c r="K5182" s="1">
        <v>43653</v>
      </c>
      <c r="L5182" s="4" t="s">
        <v>8170</v>
      </c>
      <c r="M5182" s="2">
        <f t="shared" si="560"/>
        <v>9.5997592536864282E-2</v>
      </c>
      <c r="N5182" s="5">
        <f t="shared" si="561"/>
        <v>1329166.77</v>
      </c>
      <c r="O5182" s="2" t="str">
        <f t="shared" si="562"/>
        <v>Very Low</v>
      </c>
      <c r="P5182" s="2" t="str">
        <f t="shared" si="563"/>
        <v>Very Low</v>
      </c>
      <c r="Q5182" s="2" t="str">
        <f t="shared" si="564"/>
        <v>Very Good</v>
      </c>
      <c r="R5182" s="2" t="str">
        <f t="shared" si="565"/>
        <v>Very Low</v>
      </c>
      <c r="S5182" s="2" t="str">
        <f t="shared" si="566"/>
        <v>&lt;25M</v>
      </c>
    </row>
    <row r="5183" spans="1:19" x14ac:dyDescent="0.2">
      <c r="A5183" s="3">
        <v>4929572</v>
      </c>
      <c r="B5183" s="4" t="s">
        <v>5252</v>
      </c>
      <c r="C5183" s="4" t="s">
        <v>5253</v>
      </c>
      <c r="D5183" s="5">
        <v>699.99</v>
      </c>
      <c r="E5183" s="3">
        <v>3321</v>
      </c>
      <c r="F5183" s="3">
        <v>680</v>
      </c>
      <c r="G5183" s="3">
        <v>14</v>
      </c>
      <c r="H5183" s="4" t="s">
        <v>14</v>
      </c>
      <c r="I5183" s="2">
        <v>4.3430014000000003</v>
      </c>
      <c r="J5183" s="3">
        <v>1</v>
      </c>
      <c r="K5183" s="1">
        <v>44849</v>
      </c>
      <c r="L5183" s="4" t="s">
        <v>5254</v>
      </c>
      <c r="M5183" s="2">
        <f t="shared" si="560"/>
        <v>0.20475760313158686</v>
      </c>
      <c r="N5183" s="5">
        <f t="shared" si="561"/>
        <v>2324666.79</v>
      </c>
      <c r="O5183" s="2" t="str">
        <f t="shared" si="562"/>
        <v>Low</v>
      </c>
      <c r="P5183" s="2" t="str">
        <f t="shared" si="563"/>
        <v>Very Low</v>
      </c>
      <c r="Q5183" s="2" t="str">
        <f t="shared" si="564"/>
        <v>Good</v>
      </c>
      <c r="R5183" s="2" t="str">
        <f t="shared" si="565"/>
        <v>Low</v>
      </c>
      <c r="S5183" s="2" t="str">
        <f t="shared" si="566"/>
        <v>&lt;25M</v>
      </c>
    </row>
    <row r="5184" spans="1:19" x14ac:dyDescent="0.2">
      <c r="A5184" s="3">
        <v>2506412</v>
      </c>
      <c r="B5184" s="4" t="s">
        <v>18377</v>
      </c>
      <c r="C5184" s="4" t="s">
        <v>18378</v>
      </c>
      <c r="D5184" s="5">
        <v>399.99</v>
      </c>
      <c r="E5184" s="3">
        <v>3318</v>
      </c>
      <c r="F5184" s="3">
        <v>59</v>
      </c>
      <c r="G5184" s="3">
        <v>20</v>
      </c>
      <c r="H5184" s="4" t="s">
        <v>14</v>
      </c>
      <c r="I5184" s="2">
        <v>4.3229819999999997</v>
      </c>
      <c r="J5184" s="3">
        <v>2.5</v>
      </c>
      <c r="K5184" s="1">
        <v>43689</v>
      </c>
      <c r="L5184" s="4" t="s">
        <v>3134</v>
      </c>
      <c r="M5184" s="2">
        <f t="shared" si="560"/>
        <v>1.7781796262808919E-2</v>
      </c>
      <c r="N5184" s="5">
        <f t="shared" si="561"/>
        <v>1327166.82</v>
      </c>
      <c r="O5184" s="2" t="str">
        <f t="shared" si="562"/>
        <v>Very Low</v>
      </c>
      <c r="P5184" s="2" t="str">
        <f t="shared" si="563"/>
        <v>Very Low</v>
      </c>
      <c r="Q5184" s="2" t="str">
        <f t="shared" si="564"/>
        <v>Good</v>
      </c>
      <c r="R5184" s="2" t="str">
        <f t="shared" si="565"/>
        <v>Very Low</v>
      </c>
      <c r="S5184" s="2" t="str">
        <f t="shared" si="566"/>
        <v>&lt;25M</v>
      </c>
    </row>
    <row r="5185" spans="1:19" x14ac:dyDescent="0.2">
      <c r="A5185" s="3">
        <v>1304268</v>
      </c>
      <c r="B5185" s="4" t="s">
        <v>8319</v>
      </c>
      <c r="C5185" s="4" t="s">
        <v>8320</v>
      </c>
      <c r="D5185" s="5">
        <v>399.99</v>
      </c>
      <c r="E5185" s="3">
        <v>3313</v>
      </c>
      <c r="F5185" s="3">
        <v>310</v>
      </c>
      <c r="G5185" s="3">
        <v>38</v>
      </c>
      <c r="H5185" s="4" t="s">
        <v>14</v>
      </c>
      <c r="I5185" s="2">
        <v>4.6256566000000001</v>
      </c>
      <c r="J5185" s="3">
        <v>6</v>
      </c>
      <c r="K5185" s="1">
        <v>42942</v>
      </c>
      <c r="L5185" s="4" t="s">
        <v>484</v>
      </c>
      <c r="M5185" s="2">
        <f t="shared" si="560"/>
        <v>9.3570781768789621E-2</v>
      </c>
      <c r="N5185" s="5">
        <f t="shared" si="561"/>
        <v>1325166.8700000001</v>
      </c>
      <c r="O5185" s="2" t="str">
        <f t="shared" si="562"/>
        <v>Very Low</v>
      </c>
      <c r="P5185" s="2" t="str">
        <f t="shared" si="563"/>
        <v>Very Low</v>
      </c>
      <c r="Q5185" s="2" t="str">
        <f t="shared" si="564"/>
        <v>Very Good</v>
      </c>
      <c r="R5185" s="2" t="str">
        <f t="shared" si="565"/>
        <v>Very Low</v>
      </c>
      <c r="S5185" s="2" t="str">
        <f t="shared" si="566"/>
        <v>&lt;25M</v>
      </c>
    </row>
    <row r="5186" spans="1:19" x14ac:dyDescent="0.2">
      <c r="A5186" s="3">
        <v>1159824</v>
      </c>
      <c r="B5186" s="4" t="s">
        <v>6398</v>
      </c>
      <c r="C5186" s="4" t="s">
        <v>6399</v>
      </c>
      <c r="D5186" s="5">
        <v>799.99</v>
      </c>
      <c r="E5186" s="3">
        <v>3311</v>
      </c>
      <c r="F5186" s="3">
        <v>487</v>
      </c>
      <c r="G5186" s="3">
        <v>113</v>
      </c>
      <c r="H5186" s="4" t="s">
        <v>757</v>
      </c>
      <c r="I5186" s="2">
        <v>4.2752623999999999</v>
      </c>
      <c r="J5186" s="3">
        <v>14</v>
      </c>
      <c r="K5186" s="1">
        <v>42821</v>
      </c>
      <c r="L5186" s="4" t="s">
        <v>373</v>
      </c>
      <c r="M5186" s="2">
        <f t="shared" ref="M5186:M5249" si="567" xml:space="preserve"> F5186/E5186</f>
        <v>0.14708547266686803</v>
      </c>
      <c r="N5186" s="5">
        <f t="shared" ref="N5186:N5249" si="568">D5186*E5186</f>
        <v>2648766.89</v>
      </c>
      <c r="O5186" s="2" t="str">
        <f t="shared" si="562"/>
        <v>Low</v>
      </c>
      <c r="P5186" s="2" t="str">
        <f t="shared" si="563"/>
        <v>Very Low</v>
      </c>
      <c r="Q5186" s="2" t="str">
        <f t="shared" si="564"/>
        <v>Good</v>
      </c>
      <c r="R5186" s="2" t="str">
        <f t="shared" si="565"/>
        <v>Very Low</v>
      </c>
      <c r="S5186" s="2" t="str">
        <f t="shared" si="566"/>
        <v>&lt;25M</v>
      </c>
    </row>
    <row r="5187" spans="1:19" x14ac:dyDescent="0.2">
      <c r="A5187" s="3">
        <v>1118274</v>
      </c>
      <c r="B5187" s="4" t="s">
        <v>11699</v>
      </c>
      <c r="C5187" s="4" t="s">
        <v>11700</v>
      </c>
      <c r="D5187" s="5">
        <v>399.99</v>
      </c>
      <c r="E5187" s="3">
        <v>3307</v>
      </c>
      <c r="F5187" s="3">
        <v>161</v>
      </c>
      <c r="G5187" s="3">
        <v>56</v>
      </c>
      <c r="H5187" s="4" t="s">
        <v>56</v>
      </c>
      <c r="I5187" s="2">
        <v>4.5627890000000004</v>
      </c>
      <c r="J5187" s="3">
        <v>3</v>
      </c>
      <c r="K5187" s="1">
        <v>42783</v>
      </c>
      <c r="L5187" s="4" t="s">
        <v>3290</v>
      </c>
      <c r="M5187" s="2">
        <f t="shared" si="567"/>
        <v>4.8684608406410645E-2</v>
      </c>
      <c r="N5187" s="5">
        <f t="shared" si="568"/>
        <v>1322766.93</v>
      </c>
      <c r="O5187" s="2" t="str">
        <f t="shared" ref="O5187:O5250" si="569">IF(D5187&gt;=1200,"Very High",IF(D5187&gt;=1000,"High",IF(D5187&gt;=800,"Medium",IF(D5187&gt;=600,"Low",IF(D5187&lt;=599.99,"Very Low","Invalid")))))</f>
        <v>Very Low</v>
      </c>
      <c r="P5187" s="2" t="str">
        <f t="shared" ref="P5187:P5250" si="570">IF(E5187&gt;=150000,"Very High",IF(E5187&gt;=75000,"High",IF(E5187&gt;=25000,"Medium",IF(E5187&gt;=10000,"Low",IF(E5187&lt;=9999,"Very Low","Invalid")))))</f>
        <v>Very Low</v>
      </c>
      <c r="Q5187" s="2" t="str">
        <f t="shared" ref="Q5187:Q5250" si="571">IF(I5187&gt;=4.5,"Very Good",IF(I5187&gt;=4,"Good",IF(I5187&gt;=3,"Fair",IF(I5187&lt;=2.99,"Poor","Invalid"))))</f>
        <v>Very Good</v>
      </c>
      <c r="R5187" s="2" t="str">
        <f t="shared" ref="R5187:R5250" si="572">IF(M5187&gt;=0.5,"Very High",IF(M5187&gt;=0.4,"High",IF(M5187&gt;=0.3,"Medium",IF(M5187&gt;=0.2,"Low",IF(M5187&gt;0,"Very Low","Invalid")))))</f>
        <v>Very Low</v>
      </c>
      <c r="S5187" s="2" t="str">
        <f t="shared" ref="S5187:S5250" si="573">IF(N5187&gt;=1000000000,"&gt; 1B",IF(N5187&gt;=75000000, "75M-1B",IF(N5187&gt;=50000000,"50-75M",IF(N5187&gt;=25000000,"25-50M",IF(N5187&gt;0,"&lt;25M","Invalid")))))</f>
        <v>&lt;25M</v>
      </c>
    </row>
    <row r="5188" spans="1:19" x14ac:dyDescent="0.2">
      <c r="A5188" s="3">
        <v>4215782</v>
      </c>
      <c r="B5188" s="4" t="s">
        <v>5433</v>
      </c>
      <c r="C5188" s="4" t="s">
        <v>5434</v>
      </c>
      <c r="D5188" s="5">
        <v>799.99</v>
      </c>
      <c r="E5188" s="3">
        <v>3305</v>
      </c>
      <c r="F5188" s="3">
        <v>642</v>
      </c>
      <c r="G5188" s="3">
        <v>60</v>
      </c>
      <c r="H5188" s="4" t="s">
        <v>14</v>
      </c>
      <c r="I5188" s="2">
        <v>4.4756722</v>
      </c>
      <c r="J5188" s="3">
        <v>7.5</v>
      </c>
      <c r="K5188" s="1">
        <v>44409</v>
      </c>
      <c r="L5188" s="4" t="s">
        <v>5435</v>
      </c>
      <c r="M5188" s="2">
        <f t="shared" si="567"/>
        <v>0.19425113464447807</v>
      </c>
      <c r="N5188" s="5">
        <f t="shared" si="568"/>
        <v>2643966.9500000002</v>
      </c>
      <c r="O5188" s="2" t="str">
        <f t="shared" si="569"/>
        <v>Low</v>
      </c>
      <c r="P5188" s="2" t="str">
        <f t="shared" si="570"/>
        <v>Very Low</v>
      </c>
      <c r="Q5188" s="2" t="str">
        <f t="shared" si="571"/>
        <v>Good</v>
      </c>
      <c r="R5188" s="2" t="str">
        <f t="shared" si="572"/>
        <v>Very Low</v>
      </c>
      <c r="S5188" s="2" t="str">
        <f t="shared" si="573"/>
        <v>&lt;25M</v>
      </c>
    </row>
    <row r="5189" spans="1:19" x14ac:dyDescent="0.2">
      <c r="A5189" s="3">
        <v>2733254</v>
      </c>
      <c r="B5189" s="4" t="s">
        <v>6303</v>
      </c>
      <c r="C5189" s="4" t="s">
        <v>6304</v>
      </c>
      <c r="D5189" s="5">
        <v>1199.99</v>
      </c>
      <c r="E5189" s="3">
        <v>3303</v>
      </c>
      <c r="F5189" s="3">
        <v>497</v>
      </c>
      <c r="G5189" s="3">
        <v>137</v>
      </c>
      <c r="H5189" s="4" t="s">
        <v>142</v>
      </c>
      <c r="I5189" s="2">
        <v>4.8249716999999999</v>
      </c>
      <c r="J5189" s="3">
        <v>10</v>
      </c>
      <c r="K5189" s="1">
        <v>43832</v>
      </c>
      <c r="L5189" s="4" t="s">
        <v>476</v>
      </c>
      <c r="M5189" s="2">
        <f t="shared" si="567"/>
        <v>0.15046927036027855</v>
      </c>
      <c r="N5189" s="5">
        <f t="shared" si="568"/>
        <v>3963566.97</v>
      </c>
      <c r="O5189" s="2" t="str">
        <f t="shared" si="569"/>
        <v>High</v>
      </c>
      <c r="P5189" s="2" t="str">
        <f t="shared" si="570"/>
        <v>Very Low</v>
      </c>
      <c r="Q5189" s="2" t="str">
        <f t="shared" si="571"/>
        <v>Very Good</v>
      </c>
      <c r="R5189" s="2" t="str">
        <f t="shared" si="572"/>
        <v>Very Low</v>
      </c>
      <c r="S5189" s="2" t="str">
        <f t="shared" si="573"/>
        <v>&lt;25M</v>
      </c>
    </row>
    <row r="5190" spans="1:19" x14ac:dyDescent="0.2">
      <c r="A5190" s="3">
        <v>565000</v>
      </c>
      <c r="B5190" s="4" t="s">
        <v>8566</v>
      </c>
      <c r="C5190" s="4" t="s">
        <v>8567</v>
      </c>
      <c r="D5190" s="5">
        <v>399.99</v>
      </c>
      <c r="E5190" s="3">
        <v>3303</v>
      </c>
      <c r="F5190" s="3">
        <v>295</v>
      </c>
      <c r="G5190" s="3">
        <v>80</v>
      </c>
      <c r="H5190" s="4" t="s">
        <v>14</v>
      </c>
      <c r="I5190" s="2">
        <v>4.0631886000000002</v>
      </c>
      <c r="J5190" s="3">
        <v>15</v>
      </c>
      <c r="K5190" s="1">
        <v>42211</v>
      </c>
      <c r="L5190" s="4" t="s">
        <v>8568</v>
      </c>
      <c r="M5190" s="2">
        <f t="shared" si="567"/>
        <v>8.9312745988495312E-2</v>
      </c>
      <c r="N5190" s="5">
        <f t="shared" si="568"/>
        <v>1321166.97</v>
      </c>
      <c r="O5190" s="2" t="str">
        <f t="shared" si="569"/>
        <v>Very Low</v>
      </c>
      <c r="P5190" s="2" t="str">
        <f t="shared" si="570"/>
        <v>Very Low</v>
      </c>
      <c r="Q5190" s="2" t="str">
        <f t="shared" si="571"/>
        <v>Good</v>
      </c>
      <c r="R5190" s="2" t="str">
        <f t="shared" si="572"/>
        <v>Very Low</v>
      </c>
      <c r="S5190" s="2" t="str">
        <f t="shared" si="573"/>
        <v>&lt;25M</v>
      </c>
    </row>
    <row r="5191" spans="1:19" x14ac:dyDescent="0.2">
      <c r="A5191" s="3">
        <v>1236852</v>
      </c>
      <c r="B5191" s="4" t="s">
        <v>10934</v>
      </c>
      <c r="C5191" s="4" t="s">
        <v>10935</v>
      </c>
      <c r="D5191" s="5">
        <v>399.99</v>
      </c>
      <c r="E5191" s="3">
        <v>3301</v>
      </c>
      <c r="F5191" s="3">
        <v>185</v>
      </c>
      <c r="G5191" s="3">
        <v>136</v>
      </c>
      <c r="H5191" s="4" t="s">
        <v>14</v>
      </c>
      <c r="I5191" s="2">
        <v>4.2054229999999997</v>
      </c>
      <c r="J5191" s="3">
        <v>34.5</v>
      </c>
      <c r="K5191" s="1">
        <v>42886</v>
      </c>
      <c r="L5191" s="4" t="s">
        <v>34</v>
      </c>
      <c r="M5191" s="2">
        <f t="shared" si="567"/>
        <v>5.6043623144501668E-2</v>
      </c>
      <c r="N5191" s="5">
        <f t="shared" si="568"/>
        <v>1320366.99</v>
      </c>
      <c r="O5191" s="2" t="str">
        <f t="shared" si="569"/>
        <v>Very Low</v>
      </c>
      <c r="P5191" s="2" t="str">
        <f t="shared" si="570"/>
        <v>Very Low</v>
      </c>
      <c r="Q5191" s="2" t="str">
        <f t="shared" si="571"/>
        <v>Good</v>
      </c>
      <c r="R5191" s="2" t="str">
        <f t="shared" si="572"/>
        <v>Very Low</v>
      </c>
      <c r="S5191" s="2" t="str">
        <f t="shared" si="573"/>
        <v>&lt;25M</v>
      </c>
    </row>
    <row r="5192" spans="1:19" x14ac:dyDescent="0.2">
      <c r="A5192" s="3">
        <v>865438</v>
      </c>
      <c r="B5192" s="4" t="s">
        <v>9770</v>
      </c>
      <c r="C5192" s="4" t="s">
        <v>9771</v>
      </c>
      <c r="D5192" s="5">
        <v>1299.99</v>
      </c>
      <c r="E5192" s="3">
        <v>3300</v>
      </c>
      <c r="F5192" s="3">
        <v>230</v>
      </c>
      <c r="G5192" s="3">
        <v>180</v>
      </c>
      <c r="H5192" s="4" t="s">
        <v>14</v>
      </c>
      <c r="I5192" s="2">
        <v>4.7011969999999996</v>
      </c>
      <c r="J5192" s="3">
        <v>23.5</v>
      </c>
      <c r="K5192" s="1">
        <v>42522</v>
      </c>
      <c r="L5192" s="4" t="s">
        <v>9772</v>
      </c>
      <c r="M5192" s="2">
        <f t="shared" si="567"/>
        <v>6.9696969696969702E-2</v>
      </c>
      <c r="N5192" s="5">
        <f t="shared" si="568"/>
        <v>4289967</v>
      </c>
      <c r="O5192" s="2" t="str">
        <f t="shared" si="569"/>
        <v>Very High</v>
      </c>
      <c r="P5192" s="2" t="str">
        <f t="shared" si="570"/>
        <v>Very Low</v>
      </c>
      <c r="Q5192" s="2" t="str">
        <f t="shared" si="571"/>
        <v>Very Good</v>
      </c>
      <c r="R5192" s="2" t="str">
        <f t="shared" si="572"/>
        <v>Very Low</v>
      </c>
      <c r="S5192" s="2" t="str">
        <f t="shared" si="573"/>
        <v>&lt;25M</v>
      </c>
    </row>
    <row r="5193" spans="1:19" x14ac:dyDescent="0.2">
      <c r="A5193" s="3">
        <v>2245416</v>
      </c>
      <c r="B5193" s="4" t="s">
        <v>7298</v>
      </c>
      <c r="C5193" s="4" t="s">
        <v>7299</v>
      </c>
      <c r="D5193" s="5">
        <v>399.99</v>
      </c>
      <c r="E5193" s="3">
        <v>3300</v>
      </c>
      <c r="F5193" s="3">
        <v>386</v>
      </c>
      <c r="G5193" s="3">
        <v>65</v>
      </c>
      <c r="H5193" s="4" t="s">
        <v>14</v>
      </c>
      <c r="I5193" s="2">
        <v>4.2005359999999996</v>
      </c>
      <c r="J5193" s="3">
        <v>7</v>
      </c>
      <c r="K5193" s="1">
        <v>43524</v>
      </c>
      <c r="L5193" s="4" t="s">
        <v>7300</v>
      </c>
      <c r="M5193" s="2">
        <f t="shared" si="567"/>
        <v>0.11696969696969697</v>
      </c>
      <c r="N5193" s="5">
        <f t="shared" si="568"/>
        <v>1319967</v>
      </c>
      <c r="O5193" s="2" t="str">
        <f t="shared" si="569"/>
        <v>Very Low</v>
      </c>
      <c r="P5193" s="2" t="str">
        <f t="shared" si="570"/>
        <v>Very Low</v>
      </c>
      <c r="Q5193" s="2" t="str">
        <f t="shared" si="571"/>
        <v>Good</v>
      </c>
      <c r="R5193" s="2" t="str">
        <f t="shared" si="572"/>
        <v>Very Low</v>
      </c>
      <c r="S5193" s="2" t="str">
        <f t="shared" si="573"/>
        <v>&lt;25M</v>
      </c>
    </row>
    <row r="5194" spans="1:19" x14ac:dyDescent="0.2">
      <c r="A5194" s="3">
        <v>2199076</v>
      </c>
      <c r="B5194" s="4" t="s">
        <v>13455</v>
      </c>
      <c r="C5194" s="4" t="s">
        <v>13456</v>
      </c>
      <c r="D5194" s="5">
        <v>399.99</v>
      </c>
      <c r="E5194" s="3">
        <v>3300</v>
      </c>
      <c r="F5194" s="3">
        <v>123</v>
      </c>
      <c r="G5194" s="3">
        <v>15</v>
      </c>
      <c r="H5194" s="4" t="s">
        <v>56</v>
      </c>
      <c r="I5194" s="2">
        <v>4.3548346000000002</v>
      </c>
      <c r="J5194" s="3">
        <v>1.5</v>
      </c>
      <c r="K5194" s="1">
        <v>43501</v>
      </c>
      <c r="L5194" s="4" t="s">
        <v>74</v>
      </c>
      <c r="M5194" s="2">
        <f t="shared" si="567"/>
        <v>3.727272727272727E-2</v>
      </c>
      <c r="N5194" s="5">
        <f t="shared" si="568"/>
        <v>1319967</v>
      </c>
      <c r="O5194" s="2" t="str">
        <f t="shared" si="569"/>
        <v>Very Low</v>
      </c>
      <c r="P5194" s="2" t="str">
        <f t="shared" si="570"/>
        <v>Very Low</v>
      </c>
      <c r="Q5194" s="2" t="str">
        <f t="shared" si="571"/>
        <v>Good</v>
      </c>
      <c r="R5194" s="2" t="str">
        <f t="shared" si="572"/>
        <v>Very Low</v>
      </c>
      <c r="S5194" s="2" t="str">
        <f t="shared" si="573"/>
        <v>&lt;25M</v>
      </c>
    </row>
    <row r="5195" spans="1:19" x14ac:dyDescent="0.2">
      <c r="A5195" s="3">
        <v>1354196</v>
      </c>
      <c r="B5195" s="4" t="s">
        <v>8237</v>
      </c>
      <c r="C5195" s="4" t="s">
        <v>8238</v>
      </c>
      <c r="D5195" s="5">
        <v>399.99</v>
      </c>
      <c r="E5195" s="3">
        <v>3299</v>
      </c>
      <c r="F5195" s="3">
        <v>315</v>
      </c>
      <c r="G5195" s="3">
        <v>401</v>
      </c>
      <c r="H5195" s="4" t="s">
        <v>56</v>
      </c>
      <c r="I5195" s="2">
        <v>4.3803369999999999</v>
      </c>
      <c r="J5195" s="3">
        <v>40.5</v>
      </c>
      <c r="K5195" s="1">
        <v>42996</v>
      </c>
      <c r="L5195" s="4" t="s">
        <v>233</v>
      </c>
      <c r="M5195" s="2">
        <f t="shared" si="567"/>
        <v>9.5483479842376484E-2</v>
      </c>
      <c r="N5195" s="5">
        <f t="shared" si="568"/>
        <v>1319567.01</v>
      </c>
      <c r="O5195" s="2" t="str">
        <f t="shared" si="569"/>
        <v>Very Low</v>
      </c>
      <c r="P5195" s="2" t="str">
        <f t="shared" si="570"/>
        <v>Very Low</v>
      </c>
      <c r="Q5195" s="2" t="str">
        <f t="shared" si="571"/>
        <v>Good</v>
      </c>
      <c r="R5195" s="2" t="str">
        <f t="shared" si="572"/>
        <v>Very Low</v>
      </c>
      <c r="S5195" s="2" t="str">
        <f t="shared" si="573"/>
        <v>&lt;25M</v>
      </c>
    </row>
    <row r="5196" spans="1:19" x14ac:dyDescent="0.2">
      <c r="A5196" s="3">
        <v>3490398</v>
      </c>
      <c r="B5196" s="4" t="s">
        <v>16557</v>
      </c>
      <c r="C5196" s="4" t="s">
        <v>16558</v>
      </c>
      <c r="D5196" s="5">
        <v>399.99</v>
      </c>
      <c r="E5196" s="3">
        <v>3299</v>
      </c>
      <c r="F5196" s="3">
        <v>76</v>
      </c>
      <c r="G5196" s="3">
        <v>19</v>
      </c>
      <c r="H5196" s="4" t="s">
        <v>56</v>
      </c>
      <c r="I5196" s="2">
        <v>4.3340926</v>
      </c>
      <c r="J5196" s="3">
        <v>1</v>
      </c>
      <c r="K5196" s="1">
        <v>44084</v>
      </c>
      <c r="L5196" s="4" t="s">
        <v>943</v>
      </c>
      <c r="M5196" s="2">
        <f t="shared" si="567"/>
        <v>2.3037284025462262E-2</v>
      </c>
      <c r="N5196" s="5">
        <f t="shared" si="568"/>
        <v>1319567.01</v>
      </c>
      <c r="O5196" s="2" t="str">
        <f t="shared" si="569"/>
        <v>Very Low</v>
      </c>
      <c r="P5196" s="2" t="str">
        <f t="shared" si="570"/>
        <v>Very Low</v>
      </c>
      <c r="Q5196" s="2" t="str">
        <f t="shared" si="571"/>
        <v>Good</v>
      </c>
      <c r="R5196" s="2" t="str">
        <f t="shared" si="572"/>
        <v>Very Low</v>
      </c>
      <c r="S5196" s="2" t="str">
        <f t="shared" si="573"/>
        <v>&lt;25M</v>
      </c>
    </row>
    <row r="5197" spans="1:19" x14ac:dyDescent="0.2">
      <c r="A5197" s="3">
        <v>830164</v>
      </c>
      <c r="B5197" s="4" t="s">
        <v>4285</v>
      </c>
      <c r="C5197" s="4" t="s">
        <v>4286</v>
      </c>
      <c r="D5197" s="5">
        <v>399.99</v>
      </c>
      <c r="E5197" s="3">
        <v>3294</v>
      </c>
      <c r="F5197" s="3">
        <v>940</v>
      </c>
      <c r="G5197" s="3">
        <v>56</v>
      </c>
      <c r="H5197" s="4" t="s">
        <v>56</v>
      </c>
      <c r="I5197" s="2">
        <v>4.2595853999999997</v>
      </c>
      <c r="J5197" s="3">
        <v>9.5</v>
      </c>
      <c r="K5197" s="1">
        <v>42483</v>
      </c>
      <c r="L5197" s="4" t="s">
        <v>208</v>
      </c>
      <c r="M5197" s="2">
        <f t="shared" si="567"/>
        <v>0.28536733454766244</v>
      </c>
      <c r="N5197" s="5">
        <f t="shared" si="568"/>
        <v>1317567.06</v>
      </c>
      <c r="O5197" s="2" t="str">
        <f t="shared" si="569"/>
        <v>Very Low</v>
      </c>
      <c r="P5197" s="2" t="str">
        <f t="shared" si="570"/>
        <v>Very Low</v>
      </c>
      <c r="Q5197" s="2" t="str">
        <f t="shared" si="571"/>
        <v>Good</v>
      </c>
      <c r="R5197" s="2" t="str">
        <f t="shared" si="572"/>
        <v>Low</v>
      </c>
      <c r="S5197" s="2" t="str">
        <f t="shared" si="573"/>
        <v>&lt;25M</v>
      </c>
    </row>
    <row r="5198" spans="1:19" x14ac:dyDescent="0.2">
      <c r="A5198" s="3">
        <v>2552305</v>
      </c>
      <c r="B5198" s="4" t="s">
        <v>16136</v>
      </c>
      <c r="C5198" s="4" t="s">
        <v>16137</v>
      </c>
      <c r="D5198" s="5">
        <v>399.99</v>
      </c>
      <c r="E5198" s="3">
        <v>3293</v>
      </c>
      <c r="F5198" s="3">
        <v>81</v>
      </c>
      <c r="G5198" s="3">
        <v>60</v>
      </c>
      <c r="H5198" s="4" t="s">
        <v>14</v>
      </c>
      <c r="I5198" s="2">
        <v>4.3773474999999999</v>
      </c>
      <c r="J5198" s="3">
        <v>14.5</v>
      </c>
      <c r="K5198" s="1">
        <v>43718</v>
      </c>
      <c r="L5198" s="4" t="s">
        <v>15</v>
      </c>
      <c r="M5198" s="2">
        <f t="shared" si="567"/>
        <v>2.4597631339204371E-2</v>
      </c>
      <c r="N5198" s="5">
        <f t="shared" si="568"/>
        <v>1317167.07</v>
      </c>
      <c r="O5198" s="2" t="str">
        <f t="shared" si="569"/>
        <v>Very Low</v>
      </c>
      <c r="P5198" s="2" t="str">
        <f t="shared" si="570"/>
        <v>Very Low</v>
      </c>
      <c r="Q5198" s="2" t="str">
        <f t="shared" si="571"/>
        <v>Good</v>
      </c>
      <c r="R5198" s="2" t="str">
        <f t="shared" si="572"/>
        <v>Very Low</v>
      </c>
      <c r="S5198" s="2" t="str">
        <f t="shared" si="573"/>
        <v>&lt;25M</v>
      </c>
    </row>
    <row r="5199" spans="1:19" x14ac:dyDescent="0.2">
      <c r="A5199" s="3">
        <v>5161660</v>
      </c>
      <c r="B5199" s="4" t="s">
        <v>7292</v>
      </c>
      <c r="C5199" s="4" t="s">
        <v>7293</v>
      </c>
      <c r="D5199" s="5">
        <v>1599.99</v>
      </c>
      <c r="E5199" s="3">
        <v>3291</v>
      </c>
      <c r="F5199" s="3">
        <v>387</v>
      </c>
      <c r="G5199" s="3">
        <v>15</v>
      </c>
      <c r="H5199" s="4" t="s">
        <v>142</v>
      </c>
      <c r="I5199" s="2">
        <v>4.3810853999999999</v>
      </c>
      <c r="J5199" s="3">
        <v>6</v>
      </c>
      <c r="K5199" s="1">
        <v>44973</v>
      </c>
      <c r="L5199" s="4" t="s">
        <v>518</v>
      </c>
      <c r="M5199" s="2">
        <f t="shared" si="567"/>
        <v>0.11759343664539654</v>
      </c>
      <c r="N5199" s="5">
        <f t="shared" si="568"/>
        <v>5265567.09</v>
      </c>
      <c r="O5199" s="2" t="str">
        <f t="shared" si="569"/>
        <v>Very High</v>
      </c>
      <c r="P5199" s="2" t="str">
        <f t="shared" si="570"/>
        <v>Very Low</v>
      </c>
      <c r="Q5199" s="2" t="str">
        <f t="shared" si="571"/>
        <v>Good</v>
      </c>
      <c r="R5199" s="2" t="str">
        <f t="shared" si="572"/>
        <v>Very Low</v>
      </c>
      <c r="S5199" s="2" t="str">
        <f t="shared" si="573"/>
        <v>&lt;25M</v>
      </c>
    </row>
    <row r="5200" spans="1:19" x14ac:dyDescent="0.2">
      <c r="A5200" s="3">
        <v>3479434</v>
      </c>
      <c r="B5200" s="4" t="s">
        <v>6779</v>
      </c>
      <c r="C5200" s="4" t="s">
        <v>6780</v>
      </c>
      <c r="D5200" s="5">
        <v>999.99</v>
      </c>
      <c r="E5200" s="3">
        <v>3291</v>
      </c>
      <c r="F5200" s="3">
        <v>440</v>
      </c>
      <c r="G5200" s="3">
        <v>22</v>
      </c>
      <c r="H5200" s="4" t="s">
        <v>14</v>
      </c>
      <c r="I5200" s="2">
        <v>4.324929</v>
      </c>
      <c r="J5200" s="3">
        <v>12</v>
      </c>
      <c r="K5200" s="1">
        <v>44080</v>
      </c>
      <c r="L5200" s="4" t="s">
        <v>2339</v>
      </c>
      <c r="M5200" s="2">
        <f t="shared" si="567"/>
        <v>0.13369796414463689</v>
      </c>
      <c r="N5200" s="5">
        <f t="shared" si="568"/>
        <v>3290967.09</v>
      </c>
      <c r="O5200" s="2" t="str">
        <f t="shared" si="569"/>
        <v>Medium</v>
      </c>
      <c r="P5200" s="2" t="str">
        <f t="shared" si="570"/>
        <v>Very Low</v>
      </c>
      <c r="Q5200" s="2" t="str">
        <f t="shared" si="571"/>
        <v>Good</v>
      </c>
      <c r="R5200" s="2" t="str">
        <f t="shared" si="572"/>
        <v>Very Low</v>
      </c>
      <c r="S5200" s="2" t="str">
        <f t="shared" si="573"/>
        <v>&lt;25M</v>
      </c>
    </row>
    <row r="5201" spans="1:19" x14ac:dyDescent="0.2">
      <c r="A5201" s="3">
        <v>2496518</v>
      </c>
      <c r="B5201" s="4" t="s">
        <v>4883</v>
      </c>
      <c r="C5201" s="4" t="s">
        <v>4884</v>
      </c>
      <c r="D5201" s="5">
        <v>399.99</v>
      </c>
      <c r="E5201" s="3">
        <v>3291</v>
      </c>
      <c r="F5201" s="3">
        <v>776</v>
      </c>
      <c r="G5201" s="3">
        <v>61</v>
      </c>
      <c r="H5201" s="4" t="s">
        <v>56</v>
      </c>
      <c r="I5201" s="2">
        <v>4.7852544999999997</v>
      </c>
      <c r="J5201" s="3">
        <v>6</v>
      </c>
      <c r="K5201" s="1">
        <v>43683</v>
      </c>
      <c r="L5201" s="4" t="s">
        <v>3267</v>
      </c>
      <c r="M5201" s="2">
        <f t="shared" si="567"/>
        <v>0.23579459130963232</v>
      </c>
      <c r="N5201" s="5">
        <f t="shared" si="568"/>
        <v>1316367.0900000001</v>
      </c>
      <c r="O5201" s="2" t="str">
        <f t="shared" si="569"/>
        <v>Very Low</v>
      </c>
      <c r="P5201" s="2" t="str">
        <f t="shared" si="570"/>
        <v>Very Low</v>
      </c>
      <c r="Q5201" s="2" t="str">
        <f t="shared" si="571"/>
        <v>Very Good</v>
      </c>
      <c r="R5201" s="2" t="str">
        <f t="shared" si="572"/>
        <v>Low</v>
      </c>
      <c r="S5201" s="2" t="str">
        <f t="shared" si="573"/>
        <v>&lt;25M</v>
      </c>
    </row>
    <row r="5202" spans="1:19" x14ac:dyDescent="0.2">
      <c r="A5202" s="3">
        <v>5700566</v>
      </c>
      <c r="B5202" s="4" t="s">
        <v>6373</v>
      </c>
      <c r="C5202" s="4" t="s">
        <v>6374</v>
      </c>
      <c r="D5202" s="5">
        <v>399.99</v>
      </c>
      <c r="E5202" s="3">
        <v>3290</v>
      </c>
      <c r="F5202" s="3">
        <v>489</v>
      </c>
      <c r="G5202" s="3">
        <v>24</v>
      </c>
      <c r="H5202" s="4" t="s">
        <v>14</v>
      </c>
      <c r="I5202" s="2">
        <v>4.5551662000000004</v>
      </c>
      <c r="J5202" s="3">
        <v>4</v>
      </c>
      <c r="K5202" s="1">
        <v>45268</v>
      </c>
      <c r="L5202" s="4" t="s">
        <v>394</v>
      </c>
      <c r="M5202" s="2">
        <f t="shared" si="567"/>
        <v>0.14863221884498481</v>
      </c>
      <c r="N5202" s="5">
        <f t="shared" si="568"/>
        <v>1315967.1000000001</v>
      </c>
      <c r="O5202" s="2" t="str">
        <f t="shared" si="569"/>
        <v>Very Low</v>
      </c>
      <c r="P5202" s="2" t="str">
        <f t="shared" si="570"/>
        <v>Very Low</v>
      </c>
      <c r="Q5202" s="2" t="str">
        <f t="shared" si="571"/>
        <v>Very Good</v>
      </c>
      <c r="R5202" s="2" t="str">
        <f t="shared" si="572"/>
        <v>Very Low</v>
      </c>
      <c r="S5202" s="2" t="str">
        <f t="shared" si="573"/>
        <v>&lt;25M</v>
      </c>
    </row>
    <row r="5203" spans="1:19" x14ac:dyDescent="0.2">
      <c r="A5203" s="3">
        <v>1435098</v>
      </c>
      <c r="B5203" s="4" t="s">
        <v>5475</v>
      </c>
      <c r="C5203" s="4" t="s">
        <v>5476</v>
      </c>
      <c r="D5203" s="5">
        <v>399.99</v>
      </c>
      <c r="E5203" s="3">
        <v>3286</v>
      </c>
      <c r="F5203" s="3">
        <v>631</v>
      </c>
      <c r="G5203" s="3">
        <v>44</v>
      </c>
      <c r="H5203" s="4" t="s">
        <v>56</v>
      </c>
      <c r="I5203" s="2">
        <v>4.3638982999999998</v>
      </c>
      <c r="J5203" s="3">
        <v>12.5</v>
      </c>
      <c r="K5203" s="1">
        <v>43055</v>
      </c>
      <c r="L5203" s="4" t="s">
        <v>2205</v>
      </c>
      <c r="M5203" s="2">
        <f t="shared" si="567"/>
        <v>0.19202678027997566</v>
      </c>
      <c r="N5203" s="5">
        <f t="shared" si="568"/>
        <v>1314367.1400000001</v>
      </c>
      <c r="O5203" s="2" t="str">
        <f t="shared" si="569"/>
        <v>Very Low</v>
      </c>
      <c r="P5203" s="2" t="str">
        <f t="shared" si="570"/>
        <v>Very Low</v>
      </c>
      <c r="Q5203" s="2" t="str">
        <f t="shared" si="571"/>
        <v>Good</v>
      </c>
      <c r="R5203" s="2" t="str">
        <f t="shared" si="572"/>
        <v>Very Low</v>
      </c>
      <c r="S5203" s="2" t="str">
        <f t="shared" si="573"/>
        <v>&lt;25M</v>
      </c>
    </row>
    <row r="5204" spans="1:19" x14ac:dyDescent="0.2">
      <c r="A5204" s="3">
        <v>3243024</v>
      </c>
      <c r="B5204" s="4" t="s">
        <v>6031</v>
      </c>
      <c r="C5204" s="4" t="s">
        <v>6032</v>
      </c>
      <c r="D5204" s="5">
        <v>799.99</v>
      </c>
      <c r="E5204" s="3">
        <v>3284</v>
      </c>
      <c r="F5204" s="3">
        <v>528</v>
      </c>
      <c r="G5204" s="3">
        <v>72</v>
      </c>
      <c r="H5204" s="4" t="s">
        <v>142</v>
      </c>
      <c r="I5204" s="2">
        <v>4.7092194999999997</v>
      </c>
      <c r="J5204" s="3">
        <v>17</v>
      </c>
      <c r="K5204" s="1">
        <v>43998</v>
      </c>
      <c r="L5204" s="4" t="s">
        <v>608</v>
      </c>
      <c r="M5204" s="2">
        <f t="shared" si="567"/>
        <v>0.1607795371498173</v>
      </c>
      <c r="N5204" s="5">
        <f t="shared" si="568"/>
        <v>2627167.16</v>
      </c>
      <c r="O5204" s="2" t="str">
        <f t="shared" si="569"/>
        <v>Low</v>
      </c>
      <c r="P5204" s="2" t="str">
        <f t="shared" si="570"/>
        <v>Very Low</v>
      </c>
      <c r="Q5204" s="2" t="str">
        <f t="shared" si="571"/>
        <v>Very Good</v>
      </c>
      <c r="R5204" s="2" t="str">
        <f t="shared" si="572"/>
        <v>Very Low</v>
      </c>
      <c r="S5204" s="2" t="str">
        <f t="shared" si="573"/>
        <v>&lt;25M</v>
      </c>
    </row>
    <row r="5205" spans="1:19" x14ac:dyDescent="0.2">
      <c r="A5205" s="3">
        <v>6189991</v>
      </c>
      <c r="B5205" s="4" t="s">
        <v>7878</v>
      </c>
      <c r="C5205" s="4" t="s">
        <v>7879</v>
      </c>
      <c r="D5205" s="5">
        <v>799.99</v>
      </c>
      <c r="E5205" s="3">
        <v>3284</v>
      </c>
      <c r="F5205" s="3">
        <v>339</v>
      </c>
      <c r="G5205" s="3">
        <v>39</v>
      </c>
      <c r="H5205" s="4" t="s">
        <v>14</v>
      </c>
      <c r="I5205" s="2">
        <v>4.6106404999999997</v>
      </c>
      <c r="J5205" s="3">
        <v>5</v>
      </c>
      <c r="K5205" s="1">
        <v>45553</v>
      </c>
      <c r="L5205" s="4" t="s">
        <v>394</v>
      </c>
      <c r="M5205" s="2">
        <f t="shared" si="567"/>
        <v>0.10322777101096224</v>
      </c>
      <c r="N5205" s="5">
        <f t="shared" si="568"/>
        <v>2627167.16</v>
      </c>
      <c r="O5205" s="2" t="str">
        <f t="shared" si="569"/>
        <v>Low</v>
      </c>
      <c r="P5205" s="2" t="str">
        <f t="shared" si="570"/>
        <v>Very Low</v>
      </c>
      <c r="Q5205" s="2" t="str">
        <f t="shared" si="571"/>
        <v>Very Good</v>
      </c>
      <c r="R5205" s="2" t="str">
        <f t="shared" si="572"/>
        <v>Very Low</v>
      </c>
      <c r="S5205" s="2" t="str">
        <f t="shared" si="573"/>
        <v>&lt;25M</v>
      </c>
    </row>
    <row r="5206" spans="1:19" x14ac:dyDescent="0.2">
      <c r="A5206" s="3">
        <v>2637456</v>
      </c>
      <c r="B5206" s="4" t="s">
        <v>5250</v>
      </c>
      <c r="C5206" s="4" t="s">
        <v>5251</v>
      </c>
      <c r="D5206" s="5">
        <v>699.99</v>
      </c>
      <c r="E5206" s="3">
        <v>3284</v>
      </c>
      <c r="F5206" s="3">
        <v>680</v>
      </c>
      <c r="G5206" s="3">
        <v>93</v>
      </c>
      <c r="H5206" s="4" t="s">
        <v>14</v>
      </c>
      <c r="I5206" s="2">
        <v>3.7621671999999999</v>
      </c>
      <c r="J5206" s="3">
        <v>14</v>
      </c>
      <c r="K5206" s="1">
        <v>43772</v>
      </c>
      <c r="L5206" s="4" t="s">
        <v>82</v>
      </c>
      <c r="M5206" s="2">
        <f t="shared" si="567"/>
        <v>0.20706455542021923</v>
      </c>
      <c r="N5206" s="5">
        <f t="shared" si="568"/>
        <v>2298767.16</v>
      </c>
      <c r="O5206" s="2" t="str">
        <f t="shared" si="569"/>
        <v>Low</v>
      </c>
      <c r="P5206" s="2" t="str">
        <f t="shared" si="570"/>
        <v>Very Low</v>
      </c>
      <c r="Q5206" s="2" t="str">
        <f t="shared" si="571"/>
        <v>Fair</v>
      </c>
      <c r="R5206" s="2" t="str">
        <f t="shared" si="572"/>
        <v>Low</v>
      </c>
      <c r="S5206" s="2" t="str">
        <f t="shared" si="573"/>
        <v>&lt;25M</v>
      </c>
    </row>
    <row r="5207" spans="1:19" x14ac:dyDescent="0.2">
      <c r="A5207" s="3">
        <v>735056</v>
      </c>
      <c r="B5207" s="4" t="s">
        <v>4595</v>
      </c>
      <c r="C5207" s="4" t="s">
        <v>4596</v>
      </c>
      <c r="D5207" s="5">
        <v>399.99</v>
      </c>
      <c r="E5207" s="3">
        <v>3284</v>
      </c>
      <c r="F5207" s="3">
        <v>851</v>
      </c>
      <c r="G5207" s="3">
        <v>14</v>
      </c>
      <c r="H5207" s="4" t="s">
        <v>56</v>
      </c>
      <c r="I5207" s="2">
        <v>4.4584539999999997</v>
      </c>
      <c r="J5207" s="3">
        <v>1</v>
      </c>
      <c r="K5207" s="1">
        <v>42389</v>
      </c>
      <c r="L5207" s="4" t="s">
        <v>2917</v>
      </c>
      <c r="M5207" s="2">
        <f t="shared" si="567"/>
        <v>0.25913520097442144</v>
      </c>
      <c r="N5207" s="5">
        <f t="shared" si="568"/>
        <v>1313567.1599999999</v>
      </c>
      <c r="O5207" s="2" t="str">
        <f t="shared" si="569"/>
        <v>Very Low</v>
      </c>
      <c r="P5207" s="2" t="str">
        <f t="shared" si="570"/>
        <v>Very Low</v>
      </c>
      <c r="Q5207" s="2" t="str">
        <f t="shared" si="571"/>
        <v>Good</v>
      </c>
      <c r="R5207" s="2" t="str">
        <f t="shared" si="572"/>
        <v>Low</v>
      </c>
      <c r="S5207" s="2" t="str">
        <f t="shared" si="573"/>
        <v>&lt;25M</v>
      </c>
    </row>
    <row r="5208" spans="1:19" x14ac:dyDescent="0.2">
      <c r="A5208" s="3">
        <v>6089889</v>
      </c>
      <c r="B5208" s="4" t="s">
        <v>7429</v>
      </c>
      <c r="C5208" s="4" t="s">
        <v>7430</v>
      </c>
      <c r="D5208" s="5">
        <v>799.99</v>
      </c>
      <c r="E5208" s="3">
        <v>3280</v>
      </c>
      <c r="F5208" s="3">
        <v>375</v>
      </c>
      <c r="G5208" s="3">
        <v>12</v>
      </c>
      <c r="H5208" s="4" t="s">
        <v>56</v>
      </c>
      <c r="I5208" s="2">
        <v>4.6737694999999997</v>
      </c>
      <c r="J5208" s="3">
        <v>4.5</v>
      </c>
      <c r="K5208" s="1">
        <v>45496</v>
      </c>
      <c r="L5208" s="4" t="s">
        <v>394</v>
      </c>
      <c r="M5208" s="2">
        <f t="shared" si="567"/>
        <v>0.11432926829268293</v>
      </c>
      <c r="N5208" s="5">
        <f t="shared" si="568"/>
        <v>2623967.2000000002</v>
      </c>
      <c r="O5208" s="2" t="str">
        <f t="shared" si="569"/>
        <v>Low</v>
      </c>
      <c r="P5208" s="2" t="str">
        <f t="shared" si="570"/>
        <v>Very Low</v>
      </c>
      <c r="Q5208" s="2" t="str">
        <f t="shared" si="571"/>
        <v>Very Good</v>
      </c>
      <c r="R5208" s="2" t="str">
        <f t="shared" si="572"/>
        <v>Very Low</v>
      </c>
      <c r="S5208" s="2" t="str">
        <f t="shared" si="573"/>
        <v>&lt;25M</v>
      </c>
    </row>
    <row r="5209" spans="1:19" x14ac:dyDescent="0.2">
      <c r="A5209" s="3">
        <v>791414</v>
      </c>
      <c r="B5209" s="4" t="s">
        <v>6253</v>
      </c>
      <c r="C5209" s="4" t="s">
        <v>6254</v>
      </c>
      <c r="D5209" s="5">
        <v>399.99</v>
      </c>
      <c r="E5209" s="3">
        <v>3280</v>
      </c>
      <c r="F5209" s="3">
        <v>502</v>
      </c>
      <c r="G5209" s="3">
        <v>75</v>
      </c>
      <c r="H5209" s="4" t="s">
        <v>56</v>
      </c>
      <c r="I5209" s="2">
        <v>4.6111019999999998</v>
      </c>
      <c r="J5209" s="3">
        <v>5</v>
      </c>
      <c r="K5209" s="1">
        <v>42442</v>
      </c>
      <c r="L5209" s="4" t="s">
        <v>28</v>
      </c>
      <c r="M5209" s="2">
        <f t="shared" si="567"/>
        <v>0.15304878048780488</v>
      </c>
      <c r="N5209" s="5">
        <f t="shared" si="568"/>
        <v>1311967.2</v>
      </c>
      <c r="O5209" s="2" t="str">
        <f t="shared" si="569"/>
        <v>Very Low</v>
      </c>
      <c r="P5209" s="2" t="str">
        <f t="shared" si="570"/>
        <v>Very Low</v>
      </c>
      <c r="Q5209" s="2" t="str">
        <f t="shared" si="571"/>
        <v>Very Good</v>
      </c>
      <c r="R5209" s="2" t="str">
        <f t="shared" si="572"/>
        <v>Very Low</v>
      </c>
      <c r="S5209" s="2" t="str">
        <f t="shared" si="573"/>
        <v>&lt;25M</v>
      </c>
    </row>
    <row r="5210" spans="1:19" x14ac:dyDescent="0.2">
      <c r="A5210" s="3">
        <v>4710892</v>
      </c>
      <c r="B5210" s="4" t="s">
        <v>6324</v>
      </c>
      <c r="C5210" s="4" t="s">
        <v>6325</v>
      </c>
      <c r="D5210" s="5">
        <v>1299.99</v>
      </c>
      <c r="E5210" s="3">
        <v>3278</v>
      </c>
      <c r="F5210" s="3">
        <v>494</v>
      </c>
      <c r="G5210" s="3">
        <v>147</v>
      </c>
      <c r="H5210" s="4" t="s">
        <v>56</v>
      </c>
      <c r="I5210" s="2">
        <v>4.4132819999999997</v>
      </c>
      <c r="J5210" s="3">
        <v>15</v>
      </c>
      <c r="K5210" s="1">
        <v>44711</v>
      </c>
      <c r="L5210" s="4" t="s">
        <v>394</v>
      </c>
      <c r="M5210" s="2">
        <f t="shared" si="567"/>
        <v>0.15070164734594266</v>
      </c>
      <c r="N5210" s="5">
        <f t="shared" si="568"/>
        <v>4261367.22</v>
      </c>
      <c r="O5210" s="2" t="str">
        <f t="shared" si="569"/>
        <v>Very High</v>
      </c>
      <c r="P5210" s="2" t="str">
        <f t="shared" si="570"/>
        <v>Very Low</v>
      </c>
      <c r="Q5210" s="2" t="str">
        <f t="shared" si="571"/>
        <v>Good</v>
      </c>
      <c r="R5210" s="2" t="str">
        <f t="shared" si="572"/>
        <v>Very Low</v>
      </c>
      <c r="S5210" s="2" t="str">
        <f t="shared" si="573"/>
        <v>&lt;25M</v>
      </c>
    </row>
    <row r="5211" spans="1:19" x14ac:dyDescent="0.2">
      <c r="A5211" s="3">
        <v>1826348</v>
      </c>
      <c r="B5211" s="4" t="s">
        <v>17170</v>
      </c>
      <c r="C5211" s="4" t="s">
        <v>17171</v>
      </c>
      <c r="D5211" s="5">
        <v>399.99</v>
      </c>
      <c r="E5211" s="3">
        <v>3278</v>
      </c>
      <c r="F5211" s="3">
        <v>70</v>
      </c>
      <c r="G5211" s="3">
        <v>51</v>
      </c>
      <c r="H5211" s="4" t="s">
        <v>14</v>
      </c>
      <c r="I5211" s="2">
        <v>4.0565457</v>
      </c>
      <c r="J5211" s="3">
        <v>2.5</v>
      </c>
      <c r="K5211" s="1">
        <v>43310</v>
      </c>
      <c r="L5211" s="4" t="s">
        <v>1322</v>
      </c>
      <c r="M5211" s="2">
        <f t="shared" si="567"/>
        <v>2.1354484441732765E-2</v>
      </c>
      <c r="N5211" s="5">
        <f t="shared" si="568"/>
        <v>1311167.22</v>
      </c>
      <c r="O5211" s="2" t="str">
        <f t="shared" si="569"/>
        <v>Very Low</v>
      </c>
      <c r="P5211" s="2" t="str">
        <f t="shared" si="570"/>
        <v>Very Low</v>
      </c>
      <c r="Q5211" s="2" t="str">
        <f t="shared" si="571"/>
        <v>Good</v>
      </c>
      <c r="R5211" s="2" t="str">
        <f t="shared" si="572"/>
        <v>Very Low</v>
      </c>
      <c r="S5211" s="2" t="str">
        <f t="shared" si="573"/>
        <v>&lt;25M</v>
      </c>
    </row>
    <row r="5212" spans="1:19" x14ac:dyDescent="0.2">
      <c r="A5212" s="3">
        <v>1404594</v>
      </c>
      <c r="B5212" s="4" t="s">
        <v>5280</v>
      </c>
      <c r="C5212" s="4" t="s">
        <v>5281</v>
      </c>
      <c r="D5212" s="5">
        <v>399.99</v>
      </c>
      <c r="E5212" s="3">
        <v>3277</v>
      </c>
      <c r="F5212" s="3">
        <v>673</v>
      </c>
      <c r="G5212" s="3">
        <v>58</v>
      </c>
      <c r="H5212" s="4" t="s">
        <v>56</v>
      </c>
      <c r="I5212" s="2">
        <v>4.3650589999999996</v>
      </c>
      <c r="J5212" s="3">
        <v>7</v>
      </c>
      <c r="K5212" s="1">
        <v>43030</v>
      </c>
      <c r="L5212" s="4" t="s">
        <v>3267</v>
      </c>
      <c r="M5212" s="2">
        <f t="shared" si="567"/>
        <v>0.20537076594446141</v>
      </c>
      <c r="N5212" s="5">
        <f t="shared" si="568"/>
        <v>1310767.23</v>
      </c>
      <c r="O5212" s="2" t="str">
        <f t="shared" si="569"/>
        <v>Very Low</v>
      </c>
      <c r="P5212" s="2" t="str">
        <f t="shared" si="570"/>
        <v>Very Low</v>
      </c>
      <c r="Q5212" s="2" t="str">
        <f t="shared" si="571"/>
        <v>Good</v>
      </c>
      <c r="R5212" s="2" t="str">
        <f t="shared" si="572"/>
        <v>Low</v>
      </c>
      <c r="S5212" s="2" t="str">
        <f t="shared" si="573"/>
        <v>&lt;25M</v>
      </c>
    </row>
    <row r="5213" spans="1:19" x14ac:dyDescent="0.2">
      <c r="A5213" s="3">
        <v>270058</v>
      </c>
      <c r="B5213" s="4" t="s">
        <v>14757</v>
      </c>
      <c r="C5213" s="4" t="s">
        <v>14758</v>
      </c>
      <c r="D5213" s="5">
        <v>399.99</v>
      </c>
      <c r="E5213" s="3">
        <v>3277</v>
      </c>
      <c r="F5213" s="3">
        <v>100</v>
      </c>
      <c r="G5213" s="3">
        <v>20</v>
      </c>
      <c r="H5213" s="4" t="s">
        <v>56</v>
      </c>
      <c r="I5213" s="2">
        <v>3.7234870999999998</v>
      </c>
      <c r="J5213" s="3">
        <v>4</v>
      </c>
      <c r="K5213" s="1">
        <v>41848</v>
      </c>
      <c r="L5213" s="4" t="s">
        <v>208</v>
      </c>
      <c r="M5213" s="2">
        <f t="shared" si="567"/>
        <v>3.0515715593530668E-2</v>
      </c>
      <c r="N5213" s="5">
        <f t="shared" si="568"/>
        <v>1310767.23</v>
      </c>
      <c r="O5213" s="2" t="str">
        <f t="shared" si="569"/>
        <v>Very Low</v>
      </c>
      <c r="P5213" s="2" t="str">
        <f t="shared" si="570"/>
        <v>Very Low</v>
      </c>
      <c r="Q5213" s="2" t="str">
        <f t="shared" si="571"/>
        <v>Fair</v>
      </c>
      <c r="R5213" s="2" t="str">
        <f t="shared" si="572"/>
        <v>Very Low</v>
      </c>
      <c r="S5213" s="2" t="str">
        <f t="shared" si="573"/>
        <v>&lt;25M</v>
      </c>
    </row>
    <row r="5214" spans="1:19" x14ac:dyDescent="0.2">
      <c r="A5214" s="3">
        <v>3161274</v>
      </c>
      <c r="B5214" s="4" t="s">
        <v>5498</v>
      </c>
      <c r="C5214" s="4" t="s">
        <v>5499</v>
      </c>
      <c r="D5214" s="5">
        <v>599.99</v>
      </c>
      <c r="E5214" s="3">
        <v>3276</v>
      </c>
      <c r="F5214" s="3">
        <v>626</v>
      </c>
      <c r="G5214" s="3">
        <v>54</v>
      </c>
      <c r="H5214" s="4" t="s">
        <v>56</v>
      </c>
      <c r="I5214" s="2">
        <v>4.519781</v>
      </c>
      <c r="J5214" s="3">
        <v>5.5</v>
      </c>
      <c r="K5214" s="1">
        <v>43974</v>
      </c>
      <c r="L5214" s="4" t="s">
        <v>95</v>
      </c>
      <c r="M5214" s="2">
        <f t="shared" si="567"/>
        <v>0.19108669108669107</v>
      </c>
      <c r="N5214" s="5">
        <f t="shared" si="568"/>
        <v>1965567.24</v>
      </c>
      <c r="O5214" s="2" t="str">
        <f t="shared" si="569"/>
        <v>Very Low</v>
      </c>
      <c r="P5214" s="2" t="str">
        <f t="shared" si="570"/>
        <v>Very Low</v>
      </c>
      <c r="Q5214" s="2" t="str">
        <f t="shared" si="571"/>
        <v>Very Good</v>
      </c>
      <c r="R5214" s="2" t="str">
        <f t="shared" si="572"/>
        <v>Very Low</v>
      </c>
      <c r="S5214" s="2" t="str">
        <f t="shared" si="573"/>
        <v>&lt;25M</v>
      </c>
    </row>
    <row r="5215" spans="1:19" x14ac:dyDescent="0.2">
      <c r="A5215" s="3">
        <v>1298050</v>
      </c>
      <c r="B5215" s="4" t="s">
        <v>5170</v>
      </c>
      <c r="C5215" s="4" t="s">
        <v>5171</v>
      </c>
      <c r="D5215" s="5">
        <v>399.99</v>
      </c>
      <c r="E5215" s="3">
        <v>3273</v>
      </c>
      <c r="F5215" s="3">
        <v>696</v>
      </c>
      <c r="G5215" s="3">
        <v>41</v>
      </c>
      <c r="H5215" s="4" t="s">
        <v>142</v>
      </c>
      <c r="I5215" s="2">
        <v>4.4560649999999997</v>
      </c>
      <c r="J5215" s="3">
        <v>4</v>
      </c>
      <c r="K5215" s="1">
        <v>42935</v>
      </c>
      <c r="L5215" s="4" t="s">
        <v>5078</v>
      </c>
      <c r="M5215" s="2">
        <f t="shared" si="567"/>
        <v>0.21264894592117323</v>
      </c>
      <c r="N5215" s="5">
        <f t="shared" si="568"/>
        <v>1309167.27</v>
      </c>
      <c r="O5215" s="2" t="str">
        <f t="shared" si="569"/>
        <v>Very Low</v>
      </c>
      <c r="P5215" s="2" t="str">
        <f t="shared" si="570"/>
        <v>Very Low</v>
      </c>
      <c r="Q5215" s="2" t="str">
        <f t="shared" si="571"/>
        <v>Good</v>
      </c>
      <c r="R5215" s="2" t="str">
        <f t="shared" si="572"/>
        <v>Low</v>
      </c>
      <c r="S5215" s="2" t="str">
        <f t="shared" si="573"/>
        <v>&lt;25M</v>
      </c>
    </row>
    <row r="5216" spans="1:19" x14ac:dyDescent="0.2">
      <c r="A5216" s="3">
        <v>1406702</v>
      </c>
      <c r="B5216" s="4" t="s">
        <v>16519</v>
      </c>
      <c r="C5216" s="4" t="s">
        <v>16520</v>
      </c>
      <c r="D5216" s="5">
        <v>399.99</v>
      </c>
      <c r="E5216" s="3">
        <v>3273</v>
      </c>
      <c r="F5216" s="3">
        <v>76</v>
      </c>
      <c r="G5216" s="3">
        <v>36</v>
      </c>
      <c r="H5216" s="4" t="s">
        <v>56</v>
      </c>
      <c r="I5216" s="2">
        <v>4.225924</v>
      </c>
      <c r="J5216" s="3">
        <v>2.5</v>
      </c>
      <c r="K5216" s="1">
        <v>43032</v>
      </c>
      <c r="L5216" s="4" t="s">
        <v>595</v>
      </c>
      <c r="M5216" s="2">
        <f t="shared" si="567"/>
        <v>2.322028719828903E-2</v>
      </c>
      <c r="N5216" s="5">
        <f t="shared" si="568"/>
        <v>1309167.27</v>
      </c>
      <c r="O5216" s="2" t="str">
        <f t="shared" si="569"/>
        <v>Very Low</v>
      </c>
      <c r="P5216" s="2" t="str">
        <f t="shared" si="570"/>
        <v>Very Low</v>
      </c>
      <c r="Q5216" s="2" t="str">
        <f t="shared" si="571"/>
        <v>Good</v>
      </c>
      <c r="R5216" s="2" t="str">
        <f t="shared" si="572"/>
        <v>Very Low</v>
      </c>
      <c r="S5216" s="2" t="str">
        <f t="shared" si="573"/>
        <v>&lt;25M</v>
      </c>
    </row>
    <row r="5217" spans="1:19" x14ac:dyDescent="0.2">
      <c r="A5217" s="3">
        <v>3877668</v>
      </c>
      <c r="B5217" s="4" t="s">
        <v>8292</v>
      </c>
      <c r="C5217" s="4" t="s">
        <v>8293</v>
      </c>
      <c r="D5217" s="5">
        <v>1099.99</v>
      </c>
      <c r="E5217" s="3">
        <v>3269</v>
      </c>
      <c r="F5217" s="3">
        <v>312</v>
      </c>
      <c r="G5217" s="3">
        <v>65</v>
      </c>
      <c r="H5217" s="4" t="s">
        <v>56</v>
      </c>
      <c r="I5217" s="2">
        <v>4.6080847</v>
      </c>
      <c r="J5217" s="3">
        <v>11</v>
      </c>
      <c r="K5217" s="1">
        <v>44253</v>
      </c>
      <c r="L5217" s="4" t="s">
        <v>403</v>
      </c>
      <c r="M5217" s="2">
        <f t="shared" si="567"/>
        <v>9.5442031202202515E-2</v>
      </c>
      <c r="N5217" s="5">
        <f t="shared" si="568"/>
        <v>3595867.31</v>
      </c>
      <c r="O5217" s="2" t="str">
        <f t="shared" si="569"/>
        <v>High</v>
      </c>
      <c r="P5217" s="2" t="str">
        <f t="shared" si="570"/>
        <v>Very Low</v>
      </c>
      <c r="Q5217" s="2" t="str">
        <f t="shared" si="571"/>
        <v>Very Good</v>
      </c>
      <c r="R5217" s="2" t="str">
        <f t="shared" si="572"/>
        <v>Very Low</v>
      </c>
      <c r="S5217" s="2" t="str">
        <f t="shared" si="573"/>
        <v>&lt;25M</v>
      </c>
    </row>
    <row r="5218" spans="1:19" x14ac:dyDescent="0.2">
      <c r="A5218" s="3">
        <v>4154052</v>
      </c>
      <c r="B5218" s="4" t="s">
        <v>6053</v>
      </c>
      <c r="C5218" s="4" t="s">
        <v>6054</v>
      </c>
      <c r="D5218" s="5">
        <v>1599.99</v>
      </c>
      <c r="E5218" s="3">
        <v>3268</v>
      </c>
      <c r="F5218" s="3">
        <v>526</v>
      </c>
      <c r="G5218" s="3">
        <v>471</v>
      </c>
      <c r="H5218" s="4" t="s">
        <v>14</v>
      </c>
      <c r="I5218" s="2">
        <v>4.3217793000000002</v>
      </c>
      <c r="J5218" s="3">
        <v>79.5</v>
      </c>
      <c r="K5218" s="1">
        <v>44376</v>
      </c>
      <c r="L5218" s="4" t="s">
        <v>25</v>
      </c>
      <c r="M5218" s="2">
        <f t="shared" si="567"/>
        <v>0.16095471236230111</v>
      </c>
      <c r="N5218" s="5">
        <f t="shared" si="568"/>
        <v>5228767.32</v>
      </c>
      <c r="O5218" s="2" t="str">
        <f t="shared" si="569"/>
        <v>Very High</v>
      </c>
      <c r="P5218" s="2" t="str">
        <f t="shared" si="570"/>
        <v>Very Low</v>
      </c>
      <c r="Q5218" s="2" t="str">
        <f t="shared" si="571"/>
        <v>Good</v>
      </c>
      <c r="R5218" s="2" t="str">
        <f t="shared" si="572"/>
        <v>Very Low</v>
      </c>
      <c r="S5218" s="2" t="str">
        <f t="shared" si="573"/>
        <v>&lt;25M</v>
      </c>
    </row>
    <row r="5219" spans="1:19" x14ac:dyDescent="0.2">
      <c r="A5219" s="3">
        <v>2763554</v>
      </c>
      <c r="B5219" s="4" t="s">
        <v>5328</v>
      </c>
      <c r="C5219" s="4" t="s">
        <v>5329</v>
      </c>
      <c r="D5219" s="5">
        <v>1299.99</v>
      </c>
      <c r="E5219" s="3">
        <v>3268</v>
      </c>
      <c r="F5219" s="3">
        <v>667</v>
      </c>
      <c r="G5219" s="3">
        <v>126</v>
      </c>
      <c r="H5219" s="4" t="s">
        <v>56</v>
      </c>
      <c r="I5219" s="2">
        <v>4.0632770000000002</v>
      </c>
      <c r="J5219" s="3">
        <v>9</v>
      </c>
      <c r="K5219" s="1">
        <v>43847</v>
      </c>
      <c r="L5219" s="4" t="s">
        <v>201</v>
      </c>
      <c r="M5219" s="2">
        <f t="shared" si="567"/>
        <v>0.20410036719706243</v>
      </c>
      <c r="N5219" s="5">
        <f t="shared" si="568"/>
        <v>4248367.32</v>
      </c>
      <c r="O5219" s="2" t="str">
        <f t="shared" si="569"/>
        <v>Very High</v>
      </c>
      <c r="P5219" s="2" t="str">
        <f t="shared" si="570"/>
        <v>Very Low</v>
      </c>
      <c r="Q5219" s="2" t="str">
        <f t="shared" si="571"/>
        <v>Good</v>
      </c>
      <c r="R5219" s="2" t="str">
        <f t="shared" si="572"/>
        <v>Low</v>
      </c>
      <c r="S5219" s="2" t="str">
        <f t="shared" si="573"/>
        <v>&lt;25M</v>
      </c>
    </row>
    <row r="5220" spans="1:19" x14ac:dyDescent="0.2">
      <c r="A5220" s="3">
        <v>385454</v>
      </c>
      <c r="B5220" s="4" t="s">
        <v>8280</v>
      </c>
      <c r="C5220" s="4" t="s">
        <v>8281</v>
      </c>
      <c r="D5220" s="5">
        <v>399.99</v>
      </c>
      <c r="E5220" s="3">
        <v>3265</v>
      </c>
      <c r="F5220" s="3">
        <v>313</v>
      </c>
      <c r="G5220" s="3">
        <v>99</v>
      </c>
      <c r="H5220" s="4" t="s">
        <v>142</v>
      </c>
      <c r="I5220" s="2">
        <v>3.9715465999999999</v>
      </c>
      <c r="J5220" s="3">
        <v>11</v>
      </c>
      <c r="K5220" s="1">
        <v>42009</v>
      </c>
      <c r="L5220" s="4" t="s">
        <v>60</v>
      </c>
      <c r="M5220" s="2">
        <f t="shared" si="567"/>
        <v>9.5865237366003067E-2</v>
      </c>
      <c r="N5220" s="5">
        <f t="shared" si="568"/>
        <v>1305967.3500000001</v>
      </c>
      <c r="O5220" s="2" t="str">
        <f t="shared" si="569"/>
        <v>Very Low</v>
      </c>
      <c r="P5220" s="2" t="str">
        <f t="shared" si="570"/>
        <v>Very Low</v>
      </c>
      <c r="Q5220" s="2" t="str">
        <f t="shared" si="571"/>
        <v>Fair</v>
      </c>
      <c r="R5220" s="2" t="str">
        <f t="shared" si="572"/>
        <v>Very Low</v>
      </c>
      <c r="S5220" s="2" t="str">
        <f t="shared" si="573"/>
        <v>&lt;25M</v>
      </c>
    </row>
    <row r="5221" spans="1:19" x14ac:dyDescent="0.2">
      <c r="A5221" s="3">
        <v>2490106</v>
      </c>
      <c r="B5221" s="4" t="s">
        <v>6723</v>
      </c>
      <c r="C5221" s="4" t="s">
        <v>6724</v>
      </c>
      <c r="D5221" s="5">
        <v>999.99</v>
      </c>
      <c r="E5221" s="3">
        <v>3264</v>
      </c>
      <c r="F5221" s="3">
        <v>448</v>
      </c>
      <c r="G5221" s="3">
        <v>214</v>
      </c>
      <c r="H5221" s="4" t="s">
        <v>14</v>
      </c>
      <c r="I5221" s="2">
        <v>4.6960797000000003</v>
      </c>
      <c r="J5221" s="3">
        <v>33</v>
      </c>
      <c r="K5221" s="1">
        <v>43679</v>
      </c>
      <c r="L5221" s="4" t="s">
        <v>738</v>
      </c>
      <c r="M5221" s="2">
        <f t="shared" si="567"/>
        <v>0.13725490196078433</v>
      </c>
      <c r="N5221" s="5">
        <f t="shared" si="568"/>
        <v>3263967.36</v>
      </c>
      <c r="O5221" s="2" t="str">
        <f t="shared" si="569"/>
        <v>Medium</v>
      </c>
      <c r="P5221" s="2" t="str">
        <f t="shared" si="570"/>
        <v>Very Low</v>
      </c>
      <c r="Q5221" s="2" t="str">
        <f t="shared" si="571"/>
        <v>Very Good</v>
      </c>
      <c r="R5221" s="2" t="str">
        <f t="shared" si="572"/>
        <v>Very Low</v>
      </c>
      <c r="S5221" s="2" t="str">
        <f t="shared" si="573"/>
        <v>&lt;25M</v>
      </c>
    </row>
    <row r="5222" spans="1:19" x14ac:dyDescent="0.2">
      <c r="A5222" s="3">
        <v>1581172</v>
      </c>
      <c r="B5222" s="4" t="s">
        <v>5015</v>
      </c>
      <c r="C5222" s="4" t="s">
        <v>5016</v>
      </c>
      <c r="D5222" s="5">
        <v>399.99</v>
      </c>
      <c r="E5222" s="3">
        <v>3263</v>
      </c>
      <c r="F5222" s="3">
        <v>740</v>
      </c>
      <c r="G5222" s="3">
        <v>28</v>
      </c>
      <c r="H5222" s="4" t="s">
        <v>56</v>
      </c>
      <c r="I5222" s="2">
        <v>4.6150440000000001</v>
      </c>
      <c r="J5222" s="3">
        <v>1.5</v>
      </c>
      <c r="K5222" s="1">
        <v>43164</v>
      </c>
      <c r="L5222" s="4" t="s">
        <v>174</v>
      </c>
      <c r="M5222" s="2">
        <f t="shared" si="567"/>
        <v>0.22678516702421084</v>
      </c>
      <c r="N5222" s="5">
        <f t="shared" si="568"/>
        <v>1305167.3700000001</v>
      </c>
      <c r="O5222" s="2" t="str">
        <f t="shared" si="569"/>
        <v>Very Low</v>
      </c>
      <c r="P5222" s="2" t="str">
        <f t="shared" si="570"/>
        <v>Very Low</v>
      </c>
      <c r="Q5222" s="2" t="str">
        <f t="shared" si="571"/>
        <v>Very Good</v>
      </c>
      <c r="R5222" s="2" t="str">
        <f t="shared" si="572"/>
        <v>Low</v>
      </c>
      <c r="S5222" s="2" t="str">
        <f t="shared" si="573"/>
        <v>&lt;25M</v>
      </c>
    </row>
    <row r="5223" spans="1:19" x14ac:dyDescent="0.2">
      <c r="A5223" s="3">
        <v>1218700</v>
      </c>
      <c r="B5223" s="4" t="s">
        <v>11421</v>
      </c>
      <c r="C5223" s="4" t="s">
        <v>11422</v>
      </c>
      <c r="D5223" s="5">
        <v>399.99</v>
      </c>
      <c r="E5223" s="3">
        <v>3262</v>
      </c>
      <c r="F5223" s="3">
        <v>169</v>
      </c>
      <c r="G5223" s="3">
        <v>207</v>
      </c>
      <c r="H5223" s="4" t="s">
        <v>14</v>
      </c>
      <c r="I5223" s="2">
        <v>3.31216</v>
      </c>
      <c r="J5223" s="3">
        <v>12.5</v>
      </c>
      <c r="K5223" s="1">
        <v>42872</v>
      </c>
      <c r="L5223" s="4" t="s">
        <v>2024</v>
      </c>
      <c r="M5223" s="2">
        <f t="shared" si="567"/>
        <v>5.180870631514408E-2</v>
      </c>
      <c r="N5223" s="5">
        <f t="shared" si="568"/>
        <v>1304767.3800000001</v>
      </c>
      <c r="O5223" s="2" t="str">
        <f t="shared" si="569"/>
        <v>Very Low</v>
      </c>
      <c r="P5223" s="2" t="str">
        <f t="shared" si="570"/>
        <v>Very Low</v>
      </c>
      <c r="Q5223" s="2" t="str">
        <f t="shared" si="571"/>
        <v>Fair</v>
      </c>
      <c r="R5223" s="2" t="str">
        <f t="shared" si="572"/>
        <v>Very Low</v>
      </c>
      <c r="S5223" s="2" t="str">
        <f t="shared" si="573"/>
        <v>&lt;25M</v>
      </c>
    </row>
    <row r="5224" spans="1:19" x14ac:dyDescent="0.2">
      <c r="A5224" s="3">
        <v>2370324</v>
      </c>
      <c r="B5224" s="4" t="s">
        <v>16585</v>
      </c>
      <c r="C5224" s="4" t="s">
        <v>16586</v>
      </c>
      <c r="D5224" s="5">
        <v>399.99</v>
      </c>
      <c r="E5224" s="3">
        <v>3254</v>
      </c>
      <c r="F5224" s="3">
        <v>76</v>
      </c>
      <c r="G5224" s="3">
        <v>230</v>
      </c>
      <c r="H5224" s="4" t="s">
        <v>14</v>
      </c>
      <c r="I5224" s="2">
        <v>4.2280845999999999</v>
      </c>
      <c r="J5224" s="3">
        <v>32</v>
      </c>
      <c r="K5224" s="1">
        <v>43601</v>
      </c>
      <c r="L5224" s="4" t="s">
        <v>476</v>
      </c>
      <c r="M5224" s="2">
        <f t="shared" si="567"/>
        <v>2.3355869698832205E-2</v>
      </c>
      <c r="N5224" s="5">
        <f t="shared" si="568"/>
        <v>1301567.46</v>
      </c>
      <c r="O5224" s="2" t="str">
        <f t="shared" si="569"/>
        <v>Very Low</v>
      </c>
      <c r="P5224" s="2" t="str">
        <f t="shared" si="570"/>
        <v>Very Low</v>
      </c>
      <c r="Q5224" s="2" t="str">
        <f t="shared" si="571"/>
        <v>Good</v>
      </c>
      <c r="R5224" s="2" t="str">
        <f t="shared" si="572"/>
        <v>Very Low</v>
      </c>
      <c r="S5224" s="2" t="str">
        <f t="shared" si="573"/>
        <v>&lt;25M</v>
      </c>
    </row>
    <row r="5225" spans="1:19" x14ac:dyDescent="0.2">
      <c r="A5225" s="3">
        <v>4602036</v>
      </c>
      <c r="B5225" s="4" t="s">
        <v>6803</v>
      </c>
      <c r="C5225" s="4" t="s">
        <v>6804</v>
      </c>
      <c r="D5225" s="5">
        <v>1299.99</v>
      </c>
      <c r="E5225" s="3">
        <v>3251</v>
      </c>
      <c r="F5225" s="3">
        <v>437</v>
      </c>
      <c r="G5225" s="3">
        <v>98</v>
      </c>
      <c r="H5225" s="4" t="s">
        <v>56</v>
      </c>
      <c r="I5225" s="2">
        <v>4.4304747999999998</v>
      </c>
      <c r="J5225" s="3">
        <v>19</v>
      </c>
      <c r="K5225" s="1">
        <v>44638</v>
      </c>
      <c r="L5225" s="4" t="s">
        <v>2591</v>
      </c>
      <c r="M5225" s="2">
        <f t="shared" si="567"/>
        <v>0.13442017840664411</v>
      </c>
      <c r="N5225" s="5">
        <f t="shared" si="568"/>
        <v>4226267.49</v>
      </c>
      <c r="O5225" s="2" t="str">
        <f t="shared" si="569"/>
        <v>Very High</v>
      </c>
      <c r="P5225" s="2" t="str">
        <f t="shared" si="570"/>
        <v>Very Low</v>
      </c>
      <c r="Q5225" s="2" t="str">
        <f t="shared" si="571"/>
        <v>Good</v>
      </c>
      <c r="R5225" s="2" t="str">
        <f t="shared" si="572"/>
        <v>Very Low</v>
      </c>
      <c r="S5225" s="2" t="str">
        <f t="shared" si="573"/>
        <v>&lt;25M</v>
      </c>
    </row>
    <row r="5226" spans="1:19" x14ac:dyDescent="0.2">
      <c r="A5226" s="3">
        <v>1758674</v>
      </c>
      <c r="B5226" s="4" t="s">
        <v>16655</v>
      </c>
      <c r="C5226" s="4" t="s">
        <v>16656</v>
      </c>
      <c r="D5226" s="5">
        <v>399.99</v>
      </c>
      <c r="E5226" s="3">
        <v>3251</v>
      </c>
      <c r="F5226" s="3">
        <v>75</v>
      </c>
      <c r="G5226" s="3">
        <v>230</v>
      </c>
      <c r="H5226" s="4" t="s">
        <v>14</v>
      </c>
      <c r="I5226" s="2">
        <v>4.5534379999999999</v>
      </c>
      <c r="J5226" s="3">
        <v>17.5</v>
      </c>
      <c r="K5226" s="1">
        <v>43271</v>
      </c>
      <c r="L5226" s="4" t="s">
        <v>263</v>
      </c>
      <c r="M5226" s="2">
        <f t="shared" si="567"/>
        <v>2.3069824669332512E-2</v>
      </c>
      <c r="N5226" s="5">
        <f t="shared" si="568"/>
        <v>1300367.49</v>
      </c>
      <c r="O5226" s="2" t="str">
        <f t="shared" si="569"/>
        <v>Very Low</v>
      </c>
      <c r="P5226" s="2" t="str">
        <f t="shared" si="570"/>
        <v>Very Low</v>
      </c>
      <c r="Q5226" s="2" t="str">
        <f t="shared" si="571"/>
        <v>Very Good</v>
      </c>
      <c r="R5226" s="2" t="str">
        <f t="shared" si="572"/>
        <v>Very Low</v>
      </c>
      <c r="S5226" s="2" t="str">
        <f t="shared" si="573"/>
        <v>&lt;25M</v>
      </c>
    </row>
    <row r="5227" spans="1:19" x14ac:dyDescent="0.2">
      <c r="A5227" s="3">
        <v>3722786</v>
      </c>
      <c r="B5227" s="4" t="s">
        <v>9026</v>
      </c>
      <c r="C5227" s="4" t="s">
        <v>9027</v>
      </c>
      <c r="D5227" s="5">
        <v>399.99</v>
      </c>
      <c r="E5227" s="3">
        <v>3249</v>
      </c>
      <c r="F5227" s="3">
        <v>268</v>
      </c>
      <c r="G5227" s="3">
        <v>18</v>
      </c>
      <c r="H5227" s="4" t="s">
        <v>14</v>
      </c>
      <c r="I5227" s="2">
        <v>4.3902460000000003</v>
      </c>
      <c r="J5227" s="3">
        <v>3</v>
      </c>
      <c r="K5227" s="1">
        <v>44188</v>
      </c>
      <c r="L5227" s="4" t="s">
        <v>6171</v>
      </c>
      <c r="M5227" s="2">
        <f t="shared" si="567"/>
        <v>8.2486919052016008E-2</v>
      </c>
      <c r="N5227" s="5">
        <f t="shared" si="568"/>
        <v>1299567.51</v>
      </c>
      <c r="O5227" s="2" t="str">
        <f t="shared" si="569"/>
        <v>Very Low</v>
      </c>
      <c r="P5227" s="2" t="str">
        <f t="shared" si="570"/>
        <v>Very Low</v>
      </c>
      <c r="Q5227" s="2" t="str">
        <f t="shared" si="571"/>
        <v>Good</v>
      </c>
      <c r="R5227" s="2" t="str">
        <f t="shared" si="572"/>
        <v>Very Low</v>
      </c>
      <c r="S5227" s="2" t="str">
        <f t="shared" si="573"/>
        <v>&lt;25M</v>
      </c>
    </row>
    <row r="5228" spans="1:19" x14ac:dyDescent="0.2">
      <c r="A5228" s="3">
        <v>3202154</v>
      </c>
      <c r="B5228" s="4" t="s">
        <v>10291</v>
      </c>
      <c r="C5228" s="4" t="s">
        <v>10292</v>
      </c>
      <c r="D5228" s="5">
        <v>399.99</v>
      </c>
      <c r="E5228" s="3">
        <v>3247</v>
      </c>
      <c r="F5228" s="3">
        <v>207</v>
      </c>
      <c r="G5228" s="3">
        <v>222</v>
      </c>
      <c r="H5228" s="4" t="s">
        <v>14</v>
      </c>
      <c r="I5228" s="2">
        <v>4.5451164000000004</v>
      </c>
      <c r="J5228" s="3">
        <v>44</v>
      </c>
      <c r="K5228" s="1">
        <v>43986</v>
      </c>
      <c r="L5228" s="4" t="s">
        <v>116</v>
      </c>
      <c r="M5228" s="2">
        <f t="shared" si="567"/>
        <v>6.3751154912226674E-2</v>
      </c>
      <c r="N5228" s="5">
        <f t="shared" si="568"/>
        <v>1298767.53</v>
      </c>
      <c r="O5228" s="2" t="str">
        <f t="shared" si="569"/>
        <v>Very Low</v>
      </c>
      <c r="P5228" s="2" t="str">
        <f t="shared" si="570"/>
        <v>Very Low</v>
      </c>
      <c r="Q5228" s="2" t="str">
        <f t="shared" si="571"/>
        <v>Very Good</v>
      </c>
      <c r="R5228" s="2" t="str">
        <f t="shared" si="572"/>
        <v>Very Low</v>
      </c>
      <c r="S5228" s="2" t="str">
        <f t="shared" si="573"/>
        <v>&lt;25M</v>
      </c>
    </row>
    <row r="5229" spans="1:19" x14ac:dyDescent="0.2">
      <c r="A5229" s="3">
        <v>5337918</v>
      </c>
      <c r="B5229" s="4" t="s">
        <v>8011</v>
      </c>
      <c r="C5229" s="4" t="s">
        <v>8012</v>
      </c>
      <c r="D5229" s="5">
        <v>999.99</v>
      </c>
      <c r="E5229" s="3">
        <v>3243</v>
      </c>
      <c r="F5229" s="3">
        <v>329</v>
      </c>
      <c r="G5229" s="3">
        <v>86</v>
      </c>
      <c r="H5229" s="4" t="s">
        <v>56</v>
      </c>
      <c r="I5229" s="2">
        <v>3.7876276999999998</v>
      </c>
      <c r="J5229" s="3">
        <v>6.5</v>
      </c>
      <c r="K5229" s="1">
        <v>45066</v>
      </c>
      <c r="L5229" s="4" t="s">
        <v>394</v>
      </c>
      <c r="M5229" s="2">
        <f t="shared" si="567"/>
        <v>0.10144927536231885</v>
      </c>
      <c r="N5229" s="5">
        <f t="shared" si="568"/>
        <v>3242967.57</v>
      </c>
      <c r="O5229" s="2" t="str">
        <f t="shared" si="569"/>
        <v>Medium</v>
      </c>
      <c r="P5229" s="2" t="str">
        <f t="shared" si="570"/>
        <v>Very Low</v>
      </c>
      <c r="Q5229" s="2" t="str">
        <f t="shared" si="571"/>
        <v>Fair</v>
      </c>
      <c r="R5229" s="2" t="str">
        <f t="shared" si="572"/>
        <v>Very Low</v>
      </c>
      <c r="S5229" s="2" t="str">
        <f t="shared" si="573"/>
        <v>&lt;25M</v>
      </c>
    </row>
    <row r="5230" spans="1:19" x14ac:dyDescent="0.2">
      <c r="A5230" s="3">
        <v>1211226</v>
      </c>
      <c r="B5230" s="4" t="s">
        <v>9370</v>
      </c>
      <c r="C5230" s="4" t="s">
        <v>9371</v>
      </c>
      <c r="D5230" s="5">
        <v>399.99</v>
      </c>
      <c r="E5230" s="3">
        <v>3243</v>
      </c>
      <c r="F5230" s="3">
        <v>251</v>
      </c>
      <c r="G5230" s="3">
        <v>46</v>
      </c>
      <c r="H5230" s="4" t="s">
        <v>14</v>
      </c>
      <c r="I5230" s="2">
        <v>4.2916109999999996</v>
      </c>
      <c r="J5230" s="3">
        <v>3.5</v>
      </c>
      <c r="K5230" s="1">
        <v>42865</v>
      </c>
      <c r="L5230" s="4" t="s">
        <v>417</v>
      </c>
      <c r="M5230" s="2">
        <f t="shared" si="567"/>
        <v>7.7397471477027441E-2</v>
      </c>
      <c r="N5230" s="5">
        <f t="shared" si="568"/>
        <v>1297167.57</v>
      </c>
      <c r="O5230" s="2" t="str">
        <f t="shared" si="569"/>
        <v>Very Low</v>
      </c>
      <c r="P5230" s="2" t="str">
        <f t="shared" si="570"/>
        <v>Very Low</v>
      </c>
      <c r="Q5230" s="2" t="str">
        <f t="shared" si="571"/>
        <v>Good</v>
      </c>
      <c r="R5230" s="2" t="str">
        <f t="shared" si="572"/>
        <v>Very Low</v>
      </c>
      <c r="S5230" s="2" t="str">
        <f t="shared" si="573"/>
        <v>&lt;25M</v>
      </c>
    </row>
    <row r="5231" spans="1:19" x14ac:dyDescent="0.2">
      <c r="A5231" s="3">
        <v>4265666</v>
      </c>
      <c r="B5231" s="4" t="s">
        <v>5695</v>
      </c>
      <c r="C5231" s="4" t="s">
        <v>5696</v>
      </c>
      <c r="D5231" s="5">
        <v>399.99</v>
      </c>
      <c r="E5231" s="3">
        <v>3242</v>
      </c>
      <c r="F5231" s="3">
        <v>585</v>
      </c>
      <c r="G5231" s="3">
        <v>57</v>
      </c>
      <c r="H5231" s="4" t="s">
        <v>14</v>
      </c>
      <c r="I5231" s="2">
        <v>4.2304683000000001</v>
      </c>
      <c r="J5231" s="3">
        <v>5.5</v>
      </c>
      <c r="K5231" s="1">
        <v>44435</v>
      </c>
      <c r="L5231" s="4" t="s">
        <v>1024</v>
      </c>
      <c r="M5231" s="2">
        <f t="shared" si="567"/>
        <v>0.18044417026526835</v>
      </c>
      <c r="N5231" s="5">
        <f t="shared" si="568"/>
        <v>1296767.58</v>
      </c>
      <c r="O5231" s="2" t="str">
        <f t="shared" si="569"/>
        <v>Very Low</v>
      </c>
      <c r="P5231" s="2" t="str">
        <f t="shared" si="570"/>
        <v>Very Low</v>
      </c>
      <c r="Q5231" s="2" t="str">
        <f t="shared" si="571"/>
        <v>Good</v>
      </c>
      <c r="R5231" s="2" t="str">
        <f t="shared" si="572"/>
        <v>Very Low</v>
      </c>
      <c r="S5231" s="2" t="str">
        <f t="shared" si="573"/>
        <v>&lt;25M</v>
      </c>
    </row>
    <row r="5232" spans="1:19" x14ac:dyDescent="0.2">
      <c r="A5232" s="3">
        <v>1516542</v>
      </c>
      <c r="B5232" s="4" t="s">
        <v>4803</v>
      </c>
      <c r="C5232" s="4" t="s">
        <v>4804</v>
      </c>
      <c r="D5232" s="5">
        <v>649.99</v>
      </c>
      <c r="E5232" s="3">
        <v>3239</v>
      </c>
      <c r="F5232" s="3">
        <v>800</v>
      </c>
      <c r="G5232" s="3">
        <v>66</v>
      </c>
      <c r="H5232" s="4" t="s">
        <v>142</v>
      </c>
      <c r="I5232" s="2">
        <v>4.2640029999999998</v>
      </c>
      <c r="J5232" s="3">
        <v>10</v>
      </c>
      <c r="K5232" s="1">
        <v>43118</v>
      </c>
      <c r="L5232" s="4" t="s">
        <v>387</v>
      </c>
      <c r="M5232" s="2">
        <f t="shared" si="567"/>
        <v>0.24698981167026859</v>
      </c>
      <c r="N5232" s="5">
        <f t="shared" si="568"/>
        <v>2105317.61</v>
      </c>
      <c r="O5232" s="2" t="str">
        <f t="shared" si="569"/>
        <v>Low</v>
      </c>
      <c r="P5232" s="2" t="str">
        <f t="shared" si="570"/>
        <v>Very Low</v>
      </c>
      <c r="Q5232" s="2" t="str">
        <f t="shared" si="571"/>
        <v>Good</v>
      </c>
      <c r="R5232" s="2" t="str">
        <f t="shared" si="572"/>
        <v>Low</v>
      </c>
      <c r="S5232" s="2" t="str">
        <f t="shared" si="573"/>
        <v>&lt;25M</v>
      </c>
    </row>
    <row r="5233" spans="1:19" x14ac:dyDescent="0.2">
      <c r="A5233" s="3">
        <v>5089220</v>
      </c>
      <c r="B5233" s="4" t="s">
        <v>10980</v>
      </c>
      <c r="C5233" s="4" t="s">
        <v>10981</v>
      </c>
      <c r="D5233" s="5">
        <v>1199.99</v>
      </c>
      <c r="E5233" s="3">
        <v>3238</v>
      </c>
      <c r="F5233" s="3">
        <v>184</v>
      </c>
      <c r="G5233" s="3">
        <v>32</v>
      </c>
      <c r="H5233" s="4" t="s">
        <v>14</v>
      </c>
      <c r="I5233" s="2">
        <v>4.2948149999999998</v>
      </c>
      <c r="J5233" s="3">
        <v>5</v>
      </c>
      <c r="K5233" s="1">
        <v>44942</v>
      </c>
      <c r="L5233" s="4" t="s">
        <v>394</v>
      </c>
      <c r="M5233" s="2">
        <f t="shared" si="567"/>
        <v>5.6825200741198269E-2</v>
      </c>
      <c r="N5233" s="5">
        <f t="shared" si="568"/>
        <v>3885567.62</v>
      </c>
      <c r="O5233" s="2" t="str">
        <f t="shared" si="569"/>
        <v>High</v>
      </c>
      <c r="P5233" s="2" t="str">
        <f t="shared" si="570"/>
        <v>Very Low</v>
      </c>
      <c r="Q5233" s="2" t="str">
        <f t="shared" si="571"/>
        <v>Good</v>
      </c>
      <c r="R5233" s="2" t="str">
        <f t="shared" si="572"/>
        <v>Very Low</v>
      </c>
      <c r="S5233" s="2" t="str">
        <f t="shared" si="573"/>
        <v>&lt;25M</v>
      </c>
    </row>
    <row r="5234" spans="1:19" x14ac:dyDescent="0.2">
      <c r="A5234" s="3">
        <v>5272768</v>
      </c>
      <c r="B5234" s="4" t="s">
        <v>13262</v>
      </c>
      <c r="C5234" s="4" t="s">
        <v>13263</v>
      </c>
      <c r="D5234" s="5">
        <v>399.99</v>
      </c>
      <c r="E5234" s="3">
        <v>3238</v>
      </c>
      <c r="F5234" s="3">
        <v>127</v>
      </c>
      <c r="G5234" s="3">
        <v>24</v>
      </c>
      <c r="H5234" s="4" t="s">
        <v>56</v>
      </c>
      <c r="I5234" s="2">
        <v>4.3825383000000002</v>
      </c>
      <c r="J5234" s="3">
        <v>1.5</v>
      </c>
      <c r="K5234" s="1">
        <v>45030</v>
      </c>
      <c r="L5234" s="4" t="s">
        <v>394</v>
      </c>
      <c r="M5234" s="2">
        <f t="shared" si="567"/>
        <v>3.9221741815935761E-2</v>
      </c>
      <c r="N5234" s="5">
        <f t="shared" si="568"/>
        <v>1295167.6200000001</v>
      </c>
      <c r="O5234" s="2" t="str">
        <f t="shared" si="569"/>
        <v>Very Low</v>
      </c>
      <c r="P5234" s="2" t="str">
        <f t="shared" si="570"/>
        <v>Very Low</v>
      </c>
      <c r="Q5234" s="2" t="str">
        <f t="shared" si="571"/>
        <v>Good</v>
      </c>
      <c r="R5234" s="2" t="str">
        <f t="shared" si="572"/>
        <v>Very Low</v>
      </c>
      <c r="S5234" s="2" t="str">
        <f t="shared" si="573"/>
        <v>&lt;25M</v>
      </c>
    </row>
    <row r="5235" spans="1:19" x14ac:dyDescent="0.2">
      <c r="A5235" s="3">
        <v>4719322</v>
      </c>
      <c r="B5235" s="4" t="s">
        <v>7601</v>
      </c>
      <c r="C5235" s="4" t="s">
        <v>7602</v>
      </c>
      <c r="D5235" s="5">
        <v>999.99</v>
      </c>
      <c r="E5235" s="3">
        <v>3237</v>
      </c>
      <c r="F5235" s="3">
        <v>359</v>
      </c>
      <c r="G5235" s="3">
        <v>35</v>
      </c>
      <c r="H5235" s="4" t="s">
        <v>56</v>
      </c>
      <c r="I5235" s="2">
        <v>4.2529415999999998</v>
      </c>
      <c r="J5235" s="3">
        <v>5</v>
      </c>
      <c r="K5235" s="1">
        <v>44717</v>
      </c>
      <c r="L5235" s="4" t="s">
        <v>198</v>
      </c>
      <c r="M5235" s="2">
        <f t="shared" si="567"/>
        <v>0.11090515909793018</v>
      </c>
      <c r="N5235" s="5">
        <f t="shared" si="568"/>
        <v>3236967.63</v>
      </c>
      <c r="O5235" s="2" t="str">
        <f t="shared" si="569"/>
        <v>Medium</v>
      </c>
      <c r="P5235" s="2" t="str">
        <f t="shared" si="570"/>
        <v>Very Low</v>
      </c>
      <c r="Q5235" s="2" t="str">
        <f t="shared" si="571"/>
        <v>Good</v>
      </c>
      <c r="R5235" s="2" t="str">
        <f t="shared" si="572"/>
        <v>Very Low</v>
      </c>
      <c r="S5235" s="2" t="str">
        <f t="shared" si="573"/>
        <v>&lt;25M</v>
      </c>
    </row>
    <row r="5236" spans="1:19" x14ac:dyDescent="0.2">
      <c r="A5236" s="3">
        <v>5295982</v>
      </c>
      <c r="B5236" s="4" t="s">
        <v>5259</v>
      </c>
      <c r="C5236" s="4" t="s">
        <v>5260</v>
      </c>
      <c r="D5236" s="5">
        <v>399.99</v>
      </c>
      <c r="E5236" s="3">
        <v>3237</v>
      </c>
      <c r="F5236" s="3">
        <v>678</v>
      </c>
      <c r="G5236" s="3">
        <v>37</v>
      </c>
      <c r="H5236" s="4" t="s">
        <v>142</v>
      </c>
      <c r="I5236" s="2">
        <v>4.5543722999999998</v>
      </c>
      <c r="J5236" s="3">
        <v>2.5</v>
      </c>
      <c r="K5236" s="1">
        <v>45043</v>
      </c>
      <c r="L5236" s="4" t="s">
        <v>5261</v>
      </c>
      <c r="M5236" s="2">
        <f t="shared" si="567"/>
        <v>0.20945319740500462</v>
      </c>
      <c r="N5236" s="5">
        <f t="shared" si="568"/>
        <v>1294767.6300000001</v>
      </c>
      <c r="O5236" s="2" t="str">
        <f t="shared" si="569"/>
        <v>Very Low</v>
      </c>
      <c r="P5236" s="2" t="str">
        <f t="shared" si="570"/>
        <v>Very Low</v>
      </c>
      <c r="Q5236" s="2" t="str">
        <f t="shared" si="571"/>
        <v>Very Good</v>
      </c>
      <c r="R5236" s="2" t="str">
        <f t="shared" si="572"/>
        <v>Low</v>
      </c>
      <c r="S5236" s="2" t="str">
        <f t="shared" si="573"/>
        <v>&lt;25M</v>
      </c>
    </row>
    <row r="5237" spans="1:19" x14ac:dyDescent="0.2">
      <c r="A5237" s="3">
        <v>2219258</v>
      </c>
      <c r="B5237" s="4" t="s">
        <v>5701</v>
      </c>
      <c r="C5237" s="4" t="s">
        <v>5702</v>
      </c>
      <c r="D5237" s="5">
        <v>1299.99</v>
      </c>
      <c r="E5237" s="3">
        <v>3233</v>
      </c>
      <c r="F5237" s="3">
        <v>583</v>
      </c>
      <c r="G5237" s="3">
        <v>38</v>
      </c>
      <c r="H5237" s="4" t="s">
        <v>14</v>
      </c>
      <c r="I5237" s="2">
        <v>4.6573399999999996</v>
      </c>
      <c r="J5237" s="3">
        <v>18</v>
      </c>
      <c r="K5237" s="1">
        <v>43510</v>
      </c>
      <c r="L5237" s="4" t="s">
        <v>5703</v>
      </c>
      <c r="M5237" s="2">
        <f t="shared" si="567"/>
        <v>0.18032786885245902</v>
      </c>
      <c r="N5237" s="5">
        <f t="shared" si="568"/>
        <v>4202867.67</v>
      </c>
      <c r="O5237" s="2" t="str">
        <f t="shared" si="569"/>
        <v>Very High</v>
      </c>
      <c r="P5237" s="2" t="str">
        <f t="shared" si="570"/>
        <v>Very Low</v>
      </c>
      <c r="Q5237" s="2" t="str">
        <f t="shared" si="571"/>
        <v>Very Good</v>
      </c>
      <c r="R5237" s="2" t="str">
        <f t="shared" si="572"/>
        <v>Very Low</v>
      </c>
      <c r="S5237" s="2" t="str">
        <f t="shared" si="573"/>
        <v>&lt;25M</v>
      </c>
    </row>
    <row r="5238" spans="1:19" x14ac:dyDescent="0.2">
      <c r="A5238" s="3">
        <v>4994238</v>
      </c>
      <c r="B5238" s="4" t="s">
        <v>7123</v>
      </c>
      <c r="C5238" s="4" t="s">
        <v>7124</v>
      </c>
      <c r="D5238" s="5">
        <v>649.99</v>
      </c>
      <c r="E5238" s="3">
        <v>3233</v>
      </c>
      <c r="F5238" s="3">
        <v>402</v>
      </c>
      <c r="G5238" s="3">
        <v>67</v>
      </c>
      <c r="H5238" s="4" t="s">
        <v>56</v>
      </c>
      <c r="I5238" s="2">
        <v>4.4494959999999999</v>
      </c>
      <c r="J5238" s="3">
        <v>4</v>
      </c>
      <c r="K5238" s="1">
        <v>44889</v>
      </c>
      <c r="L5238" s="4" t="s">
        <v>1322</v>
      </c>
      <c r="M5238" s="2">
        <f t="shared" si="567"/>
        <v>0.12434271574389112</v>
      </c>
      <c r="N5238" s="5">
        <f t="shared" si="568"/>
        <v>2101417.67</v>
      </c>
      <c r="O5238" s="2" t="str">
        <f t="shared" si="569"/>
        <v>Low</v>
      </c>
      <c r="P5238" s="2" t="str">
        <f t="shared" si="570"/>
        <v>Very Low</v>
      </c>
      <c r="Q5238" s="2" t="str">
        <f t="shared" si="571"/>
        <v>Good</v>
      </c>
      <c r="R5238" s="2" t="str">
        <f t="shared" si="572"/>
        <v>Very Low</v>
      </c>
      <c r="S5238" s="2" t="str">
        <f t="shared" si="573"/>
        <v>&lt;25M</v>
      </c>
    </row>
    <row r="5239" spans="1:19" x14ac:dyDescent="0.2">
      <c r="A5239" s="3">
        <v>783682</v>
      </c>
      <c r="B5239" s="4" t="s">
        <v>12581</v>
      </c>
      <c r="C5239" s="4" t="s">
        <v>12582</v>
      </c>
      <c r="D5239" s="5">
        <v>399.99</v>
      </c>
      <c r="E5239" s="3">
        <v>3230</v>
      </c>
      <c r="F5239" s="3">
        <v>140</v>
      </c>
      <c r="G5239" s="3">
        <v>20</v>
      </c>
      <c r="H5239" s="4" t="s">
        <v>14</v>
      </c>
      <c r="I5239" s="2">
        <v>3.9691900000000002</v>
      </c>
      <c r="J5239" s="3">
        <v>4.5</v>
      </c>
      <c r="K5239" s="1">
        <v>42435</v>
      </c>
      <c r="L5239" s="4" t="s">
        <v>298</v>
      </c>
      <c r="M5239" s="2">
        <f t="shared" si="567"/>
        <v>4.3343653250773995E-2</v>
      </c>
      <c r="N5239" s="5">
        <f t="shared" si="568"/>
        <v>1291967.7</v>
      </c>
      <c r="O5239" s="2" t="str">
        <f t="shared" si="569"/>
        <v>Very Low</v>
      </c>
      <c r="P5239" s="2" t="str">
        <f t="shared" si="570"/>
        <v>Very Low</v>
      </c>
      <c r="Q5239" s="2" t="str">
        <f t="shared" si="571"/>
        <v>Fair</v>
      </c>
      <c r="R5239" s="2" t="str">
        <f t="shared" si="572"/>
        <v>Very Low</v>
      </c>
      <c r="S5239" s="2" t="str">
        <f t="shared" si="573"/>
        <v>&lt;25M</v>
      </c>
    </row>
    <row r="5240" spans="1:19" x14ac:dyDescent="0.2">
      <c r="A5240" s="3">
        <v>3329214</v>
      </c>
      <c r="B5240" s="4" t="s">
        <v>11436</v>
      </c>
      <c r="C5240" s="4" t="s">
        <v>11437</v>
      </c>
      <c r="D5240" s="5">
        <v>399.99</v>
      </c>
      <c r="E5240" s="3">
        <v>3227</v>
      </c>
      <c r="F5240" s="3">
        <v>169</v>
      </c>
      <c r="G5240" s="3">
        <v>313</v>
      </c>
      <c r="H5240" s="4" t="s">
        <v>14</v>
      </c>
      <c r="I5240" s="2">
        <v>4.4718375000000004</v>
      </c>
      <c r="J5240" s="3">
        <v>47</v>
      </c>
      <c r="K5240" s="1">
        <v>44025</v>
      </c>
      <c r="L5240" s="4" t="s">
        <v>298</v>
      </c>
      <c r="M5240" s="2">
        <f t="shared" si="567"/>
        <v>5.2370622869538273E-2</v>
      </c>
      <c r="N5240" s="5">
        <f t="shared" si="568"/>
        <v>1290767.73</v>
      </c>
      <c r="O5240" s="2" t="str">
        <f t="shared" si="569"/>
        <v>Very Low</v>
      </c>
      <c r="P5240" s="2" t="str">
        <f t="shared" si="570"/>
        <v>Very Low</v>
      </c>
      <c r="Q5240" s="2" t="str">
        <f t="shared" si="571"/>
        <v>Good</v>
      </c>
      <c r="R5240" s="2" t="str">
        <f t="shared" si="572"/>
        <v>Very Low</v>
      </c>
      <c r="S5240" s="2" t="str">
        <f t="shared" si="573"/>
        <v>&lt;25M</v>
      </c>
    </row>
    <row r="5241" spans="1:19" x14ac:dyDescent="0.2">
      <c r="A5241" s="3">
        <v>2595736</v>
      </c>
      <c r="B5241" s="4" t="s">
        <v>10034</v>
      </c>
      <c r="C5241" s="4" t="s">
        <v>10035</v>
      </c>
      <c r="D5241" s="5">
        <v>649.99</v>
      </c>
      <c r="E5241" s="3">
        <v>3226</v>
      </c>
      <c r="F5241" s="3">
        <v>218</v>
      </c>
      <c r="G5241" s="3">
        <v>37</v>
      </c>
      <c r="H5241" s="4" t="s">
        <v>56</v>
      </c>
      <c r="I5241" s="2">
        <v>4.2119160000000004</v>
      </c>
      <c r="J5241" s="3">
        <v>3</v>
      </c>
      <c r="K5241" s="1">
        <v>43745</v>
      </c>
      <c r="L5241" s="4" t="s">
        <v>2483</v>
      </c>
      <c r="M5241" s="2">
        <f t="shared" si="567"/>
        <v>6.7575945443273402E-2</v>
      </c>
      <c r="N5241" s="5">
        <f t="shared" si="568"/>
        <v>2096867.74</v>
      </c>
      <c r="O5241" s="2" t="str">
        <f t="shared" si="569"/>
        <v>Low</v>
      </c>
      <c r="P5241" s="2" t="str">
        <f t="shared" si="570"/>
        <v>Very Low</v>
      </c>
      <c r="Q5241" s="2" t="str">
        <f t="shared" si="571"/>
        <v>Good</v>
      </c>
      <c r="R5241" s="2" t="str">
        <f t="shared" si="572"/>
        <v>Very Low</v>
      </c>
      <c r="S5241" s="2" t="str">
        <f t="shared" si="573"/>
        <v>&lt;25M</v>
      </c>
    </row>
    <row r="5242" spans="1:19" x14ac:dyDescent="0.2">
      <c r="A5242" s="3">
        <v>693944</v>
      </c>
      <c r="B5242" s="4" t="s">
        <v>15331</v>
      </c>
      <c r="C5242" s="4" t="s">
        <v>15332</v>
      </c>
      <c r="D5242" s="5">
        <v>399.99</v>
      </c>
      <c r="E5242" s="3">
        <v>3224</v>
      </c>
      <c r="F5242" s="3">
        <v>91</v>
      </c>
      <c r="G5242" s="3">
        <v>21</v>
      </c>
      <c r="H5242" s="4" t="s">
        <v>56</v>
      </c>
      <c r="I5242" s="2">
        <v>4.2399389999999997</v>
      </c>
      <c r="J5242" s="3">
        <v>2</v>
      </c>
      <c r="K5242" s="1">
        <v>42348</v>
      </c>
      <c r="L5242" s="4" t="s">
        <v>95</v>
      </c>
      <c r="M5242" s="2">
        <f t="shared" si="567"/>
        <v>2.8225806451612902E-2</v>
      </c>
      <c r="N5242" s="5">
        <f t="shared" si="568"/>
        <v>1289567.76</v>
      </c>
      <c r="O5242" s="2" t="str">
        <f t="shared" si="569"/>
        <v>Very Low</v>
      </c>
      <c r="P5242" s="2" t="str">
        <f t="shared" si="570"/>
        <v>Very Low</v>
      </c>
      <c r="Q5242" s="2" t="str">
        <f t="shared" si="571"/>
        <v>Good</v>
      </c>
      <c r="R5242" s="2" t="str">
        <f t="shared" si="572"/>
        <v>Very Low</v>
      </c>
      <c r="S5242" s="2" t="str">
        <f t="shared" si="573"/>
        <v>&lt;25M</v>
      </c>
    </row>
    <row r="5243" spans="1:19" x14ac:dyDescent="0.2">
      <c r="A5243" s="3">
        <v>1359020</v>
      </c>
      <c r="B5243" s="4" t="s">
        <v>4861</v>
      </c>
      <c r="C5243" s="4" t="s">
        <v>4862</v>
      </c>
      <c r="D5243" s="5">
        <v>399.99</v>
      </c>
      <c r="E5243" s="3">
        <v>3222</v>
      </c>
      <c r="F5243" s="3">
        <v>782</v>
      </c>
      <c r="G5243" s="3">
        <v>51</v>
      </c>
      <c r="H5243" s="4" t="s">
        <v>56</v>
      </c>
      <c r="I5243" s="2">
        <v>4.4899253999999997</v>
      </c>
      <c r="J5243" s="3">
        <v>5</v>
      </c>
      <c r="K5243" s="1">
        <v>43001</v>
      </c>
      <c r="L5243" s="4" t="s">
        <v>90</v>
      </c>
      <c r="M5243" s="2">
        <f t="shared" si="567"/>
        <v>0.24270639354438237</v>
      </c>
      <c r="N5243" s="5">
        <f t="shared" si="568"/>
        <v>1288767.78</v>
      </c>
      <c r="O5243" s="2" t="str">
        <f t="shared" si="569"/>
        <v>Very Low</v>
      </c>
      <c r="P5243" s="2" t="str">
        <f t="shared" si="570"/>
        <v>Very Low</v>
      </c>
      <c r="Q5243" s="2" t="str">
        <f t="shared" si="571"/>
        <v>Good</v>
      </c>
      <c r="R5243" s="2" t="str">
        <f t="shared" si="572"/>
        <v>Low</v>
      </c>
      <c r="S5243" s="2" t="str">
        <f t="shared" si="573"/>
        <v>&lt;25M</v>
      </c>
    </row>
    <row r="5244" spans="1:19" x14ac:dyDescent="0.2">
      <c r="A5244" s="3">
        <v>1848568</v>
      </c>
      <c r="B5244" s="4" t="s">
        <v>5845</v>
      </c>
      <c r="C5244" s="4" t="s">
        <v>5846</v>
      </c>
      <c r="D5244" s="5">
        <v>399.99</v>
      </c>
      <c r="E5244" s="3">
        <v>3222</v>
      </c>
      <c r="F5244" s="3">
        <v>561</v>
      </c>
      <c r="G5244" s="3">
        <v>41</v>
      </c>
      <c r="H5244" s="4" t="s">
        <v>14</v>
      </c>
      <c r="I5244" s="2">
        <v>4.3857913000000002</v>
      </c>
      <c r="J5244" s="3">
        <v>4</v>
      </c>
      <c r="K5244" s="1">
        <v>43322</v>
      </c>
      <c r="L5244" s="4" t="s">
        <v>25</v>
      </c>
      <c r="M5244" s="2">
        <f t="shared" si="567"/>
        <v>0.17411545623836128</v>
      </c>
      <c r="N5244" s="5">
        <f t="shared" si="568"/>
        <v>1288767.78</v>
      </c>
      <c r="O5244" s="2" t="str">
        <f t="shared" si="569"/>
        <v>Very Low</v>
      </c>
      <c r="P5244" s="2" t="str">
        <f t="shared" si="570"/>
        <v>Very Low</v>
      </c>
      <c r="Q5244" s="2" t="str">
        <f t="shared" si="571"/>
        <v>Good</v>
      </c>
      <c r="R5244" s="2" t="str">
        <f t="shared" si="572"/>
        <v>Very Low</v>
      </c>
      <c r="S5244" s="2" t="str">
        <f t="shared" si="573"/>
        <v>&lt;25M</v>
      </c>
    </row>
    <row r="5245" spans="1:19" x14ac:dyDescent="0.2">
      <c r="A5245" s="3">
        <v>1502782</v>
      </c>
      <c r="B5245" s="4" t="s">
        <v>11140</v>
      </c>
      <c r="C5245" s="4" t="s">
        <v>11141</v>
      </c>
      <c r="D5245" s="5">
        <v>399.99</v>
      </c>
      <c r="E5245" s="3">
        <v>3218</v>
      </c>
      <c r="F5245" s="3">
        <v>178</v>
      </c>
      <c r="G5245" s="3">
        <v>147</v>
      </c>
      <c r="H5245" s="4" t="s">
        <v>14</v>
      </c>
      <c r="I5245" s="2">
        <v>3.8567730999999998</v>
      </c>
      <c r="J5245" s="3">
        <v>10</v>
      </c>
      <c r="K5245" s="1">
        <v>43110</v>
      </c>
      <c r="L5245" s="4" t="s">
        <v>2858</v>
      </c>
      <c r="M5245" s="2">
        <f t="shared" si="567"/>
        <v>5.531385954008701E-2</v>
      </c>
      <c r="N5245" s="5">
        <f t="shared" si="568"/>
        <v>1287167.82</v>
      </c>
      <c r="O5245" s="2" t="str">
        <f t="shared" si="569"/>
        <v>Very Low</v>
      </c>
      <c r="P5245" s="2" t="str">
        <f t="shared" si="570"/>
        <v>Very Low</v>
      </c>
      <c r="Q5245" s="2" t="str">
        <f t="shared" si="571"/>
        <v>Fair</v>
      </c>
      <c r="R5245" s="2" t="str">
        <f t="shared" si="572"/>
        <v>Very Low</v>
      </c>
      <c r="S5245" s="2" t="str">
        <f t="shared" si="573"/>
        <v>&lt;25M</v>
      </c>
    </row>
    <row r="5246" spans="1:19" x14ac:dyDescent="0.2">
      <c r="A5246" s="3">
        <v>5717538</v>
      </c>
      <c r="B5246" s="4" t="s">
        <v>16114</v>
      </c>
      <c r="C5246" s="4" t="s">
        <v>16115</v>
      </c>
      <c r="D5246" s="5">
        <v>899.99</v>
      </c>
      <c r="E5246" s="3">
        <v>3217</v>
      </c>
      <c r="F5246" s="3">
        <v>81</v>
      </c>
      <c r="G5246" s="3">
        <v>58</v>
      </c>
      <c r="H5246" s="4" t="s">
        <v>14</v>
      </c>
      <c r="I5246" s="2">
        <v>4.6370424999999997</v>
      </c>
      <c r="J5246" s="3">
        <v>9.5</v>
      </c>
      <c r="K5246" s="1">
        <v>45278</v>
      </c>
      <c r="L5246" s="4" t="s">
        <v>394</v>
      </c>
      <c r="M5246" s="2">
        <f t="shared" si="567"/>
        <v>2.5178737954616101E-2</v>
      </c>
      <c r="N5246" s="5">
        <f t="shared" si="568"/>
        <v>2895267.83</v>
      </c>
      <c r="O5246" s="2" t="str">
        <f t="shared" si="569"/>
        <v>Medium</v>
      </c>
      <c r="P5246" s="2" t="str">
        <f t="shared" si="570"/>
        <v>Very Low</v>
      </c>
      <c r="Q5246" s="2" t="str">
        <f t="shared" si="571"/>
        <v>Very Good</v>
      </c>
      <c r="R5246" s="2" t="str">
        <f t="shared" si="572"/>
        <v>Very Low</v>
      </c>
      <c r="S5246" s="2" t="str">
        <f t="shared" si="573"/>
        <v>&lt;25M</v>
      </c>
    </row>
    <row r="5247" spans="1:19" x14ac:dyDescent="0.2">
      <c r="A5247" s="3">
        <v>1243832</v>
      </c>
      <c r="B5247" s="4" t="s">
        <v>16269</v>
      </c>
      <c r="C5247" s="4" t="s">
        <v>16270</v>
      </c>
      <c r="D5247" s="5">
        <v>399.99</v>
      </c>
      <c r="E5247" s="3">
        <v>3211</v>
      </c>
      <c r="F5247" s="3">
        <v>79</v>
      </c>
      <c r="G5247" s="3">
        <v>20</v>
      </c>
      <c r="H5247" s="4" t="s">
        <v>14</v>
      </c>
      <c r="I5247" s="2">
        <v>3.7708737999999999</v>
      </c>
      <c r="J5247" s="3">
        <v>1.5</v>
      </c>
      <c r="K5247" s="1">
        <v>42892</v>
      </c>
      <c r="L5247" s="4" t="s">
        <v>3661</v>
      </c>
      <c r="M5247" s="2">
        <f t="shared" si="567"/>
        <v>2.4602927436935533E-2</v>
      </c>
      <c r="N5247" s="5">
        <f t="shared" si="568"/>
        <v>1284367.8900000001</v>
      </c>
      <c r="O5247" s="2" t="str">
        <f t="shared" si="569"/>
        <v>Very Low</v>
      </c>
      <c r="P5247" s="2" t="str">
        <f t="shared" si="570"/>
        <v>Very Low</v>
      </c>
      <c r="Q5247" s="2" t="str">
        <f t="shared" si="571"/>
        <v>Fair</v>
      </c>
      <c r="R5247" s="2" t="str">
        <f t="shared" si="572"/>
        <v>Very Low</v>
      </c>
      <c r="S5247" s="2" t="str">
        <f t="shared" si="573"/>
        <v>&lt;25M</v>
      </c>
    </row>
    <row r="5248" spans="1:19" x14ac:dyDescent="0.2">
      <c r="A5248" s="3">
        <v>5775224</v>
      </c>
      <c r="B5248" s="4" t="s">
        <v>6113</v>
      </c>
      <c r="C5248" s="4" t="s">
        <v>6114</v>
      </c>
      <c r="D5248" s="5">
        <v>1299.99</v>
      </c>
      <c r="E5248" s="3">
        <v>3209</v>
      </c>
      <c r="F5248" s="3">
        <v>521</v>
      </c>
      <c r="G5248" s="3">
        <v>112</v>
      </c>
      <c r="H5248" s="4" t="s">
        <v>14</v>
      </c>
      <c r="I5248" s="2">
        <v>4.6740846999999999</v>
      </c>
      <c r="J5248" s="3">
        <v>14</v>
      </c>
      <c r="K5248" s="1">
        <v>45311</v>
      </c>
      <c r="L5248" s="4" t="s">
        <v>394</v>
      </c>
      <c r="M5248" s="2">
        <f t="shared" si="567"/>
        <v>0.16235587410408228</v>
      </c>
      <c r="N5248" s="5">
        <f t="shared" si="568"/>
        <v>4171667.91</v>
      </c>
      <c r="O5248" s="2" t="str">
        <f t="shared" si="569"/>
        <v>Very High</v>
      </c>
      <c r="P5248" s="2" t="str">
        <f t="shared" si="570"/>
        <v>Very Low</v>
      </c>
      <c r="Q5248" s="2" t="str">
        <f t="shared" si="571"/>
        <v>Very Good</v>
      </c>
      <c r="R5248" s="2" t="str">
        <f t="shared" si="572"/>
        <v>Very Low</v>
      </c>
      <c r="S5248" s="2" t="str">
        <f t="shared" si="573"/>
        <v>&lt;25M</v>
      </c>
    </row>
    <row r="5249" spans="1:19" x14ac:dyDescent="0.2">
      <c r="A5249" s="3">
        <v>106156</v>
      </c>
      <c r="B5249" s="4" t="s">
        <v>11741</v>
      </c>
      <c r="C5249" s="4" t="s">
        <v>11742</v>
      </c>
      <c r="D5249" s="5">
        <v>399.99</v>
      </c>
      <c r="E5249" s="3">
        <v>3208</v>
      </c>
      <c r="F5249" s="3">
        <v>160</v>
      </c>
      <c r="G5249" s="3">
        <v>48</v>
      </c>
      <c r="H5249" s="4" t="s">
        <v>14</v>
      </c>
      <c r="I5249" s="2">
        <v>4.2581629999999997</v>
      </c>
      <c r="J5249" s="3">
        <v>7</v>
      </c>
      <c r="K5249" s="1">
        <v>41562</v>
      </c>
      <c r="L5249" s="4" t="s">
        <v>1926</v>
      </c>
      <c r="M5249" s="2">
        <f t="shared" si="567"/>
        <v>4.9875311720698257E-2</v>
      </c>
      <c r="N5249" s="5">
        <f t="shared" si="568"/>
        <v>1283167.92</v>
      </c>
      <c r="O5249" s="2" t="str">
        <f t="shared" si="569"/>
        <v>Very Low</v>
      </c>
      <c r="P5249" s="2" t="str">
        <f t="shared" si="570"/>
        <v>Very Low</v>
      </c>
      <c r="Q5249" s="2" t="str">
        <f t="shared" si="571"/>
        <v>Good</v>
      </c>
      <c r="R5249" s="2" t="str">
        <f t="shared" si="572"/>
        <v>Very Low</v>
      </c>
      <c r="S5249" s="2" t="str">
        <f t="shared" si="573"/>
        <v>&lt;25M</v>
      </c>
    </row>
    <row r="5250" spans="1:19" x14ac:dyDescent="0.2">
      <c r="A5250" s="3">
        <v>2923542</v>
      </c>
      <c r="B5250" s="4" t="s">
        <v>7310</v>
      </c>
      <c r="C5250" s="4" t="s">
        <v>7311</v>
      </c>
      <c r="D5250" s="5">
        <v>999.99</v>
      </c>
      <c r="E5250" s="3">
        <v>3205</v>
      </c>
      <c r="F5250" s="3">
        <v>385</v>
      </c>
      <c r="G5250" s="3">
        <v>28</v>
      </c>
      <c r="H5250" s="4" t="s">
        <v>14</v>
      </c>
      <c r="I5250" s="2">
        <v>4.3821560000000002</v>
      </c>
      <c r="J5250" s="3">
        <v>4</v>
      </c>
      <c r="K5250" s="1">
        <v>43918</v>
      </c>
      <c r="L5250" s="4" t="s">
        <v>34</v>
      </c>
      <c r="M5250" s="2">
        <f t="shared" ref="M5250:M5313" si="574" xml:space="preserve"> F5250/E5250</f>
        <v>0.12012480499219969</v>
      </c>
      <c r="N5250" s="5">
        <f t="shared" ref="N5250:N5313" si="575">D5250*E5250</f>
        <v>3204967.95</v>
      </c>
      <c r="O5250" s="2" t="str">
        <f t="shared" si="569"/>
        <v>Medium</v>
      </c>
      <c r="P5250" s="2" t="str">
        <f t="shared" si="570"/>
        <v>Very Low</v>
      </c>
      <c r="Q5250" s="2" t="str">
        <f t="shared" si="571"/>
        <v>Good</v>
      </c>
      <c r="R5250" s="2" t="str">
        <f t="shared" si="572"/>
        <v>Very Low</v>
      </c>
      <c r="S5250" s="2" t="str">
        <f t="shared" si="573"/>
        <v>&lt;25M</v>
      </c>
    </row>
    <row r="5251" spans="1:19" x14ac:dyDescent="0.2">
      <c r="A5251" s="3">
        <v>5795922</v>
      </c>
      <c r="B5251" s="4" t="s">
        <v>9156</v>
      </c>
      <c r="C5251" s="4" t="s">
        <v>9157</v>
      </c>
      <c r="D5251" s="5">
        <v>649.99</v>
      </c>
      <c r="E5251" s="3">
        <v>3205</v>
      </c>
      <c r="F5251" s="3">
        <v>260</v>
      </c>
      <c r="G5251" s="3">
        <v>30</v>
      </c>
      <c r="H5251" s="4" t="s">
        <v>14</v>
      </c>
      <c r="I5251" s="2">
        <v>4.6951460000000003</v>
      </c>
      <c r="J5251" s="3">
        <v>1.5</v>
      </c>
      <c r="K5251" s="1">
        <v>45322</v>
      </c>
      <c r="L5251" s="4" t="s">
        <v>394</v>
      </c>
      <c r="M5251" s="2">
        <f t="shared" si="574"/>
        <v>8.1123244929797195E-2</v>
      </c>
      <c r="N5251" s="5">
        <f t="shared" si="575"/>
        <v>2083217.95</v>
      </c>
      <c r="O5251" s="2" t="str">
        <f t="shared" ref="O5251:O5314" si="576">IF(D5251&gt;=1200,"Very High",IF(D5251&gt;=1000,"High",IF(D5251&gt;=800,"Medium",IF(D5251&gt;=600,"Low",IF(D5251&lt;=599.99,"Very Low","Invalid")))))</f>
        <v>Low</v>
      </c>
      <c r="P5251" s="2" t="str">
        <f t="shared" ref="P5251:P5314" si="577">IF(E5251&gt;=150000,"Very High",IF(E5251&gt;=75000,"High",IF(E5251&gt;=25000,"Medium",IF(E5251&gt;=10000,"Low",IF(E5251&lt;=9999,"Very Low","Invalid")))))</f>
        <v>Very Low</v>
      </c>
      <c r="Q5251" s="2" t="str">
        <f t="shared" ref="Q5251:Q5314" si="578">IF(I5251&gt;=4.5,"Very Good",IF(I5251&gt;=4,"Good",IF(I5251&gt;=3,"Fair",IF(I5251&lt;=2.99,"Poor","Invalid"))))</f>
        <v>Very Good</v>
      </c>
      <c r="R5251" s="2" t="str">
        <f t="shared" ref="R5251:R5314" si="579">IF(M5251&gt;=0.5,"Very High",IF(M5251&gt;=0.4,"High",IF(M5251&gt;=0.3,"Medium",IF(M5251&gt;=0.2,"Low",IF(M5251&gt;0,"Very Low","Invalid")))))</f>
        <v>Very Low</v>
      </c>
      <c r="S5251" s="2" t="str">
        <f t="shared" ref="S5251:S5314" si="580">IF(N5251&gt;=1000000000,"&gt; 1B",IF(N5251&gt;=75000000, "75M-1B",IF(N5251&gt;=50000000,"50-75M",IF(N5251&gt;=25000000,"25-50M",IF(N5251&gt;0,"&lt;25M","Invalid")))))</f>
        <v>&lt;25M</v>
      </c>
    </row>
    <row r="5252" spans="1:19" x14ac:dyDescent="0.2">
      <c r="A5252" s="3">
        <v>5985968</v>
      </c>
      <c r="B5252" s="4" t="s">
        <v>6081</v>
      </c>
      <c r="C5252" s="4" t="s">
        <v>6082</v>
      </c>
      <c r="D5252" s="5">
        <v>599.99</v>
      </c>
      <c r="E5252" s="3">
        <v>3205</v>
      </c>
      <c r="F5252" s="3">
        <v>530</v>
      </c>
      <c r="G5252" s="3">
        <v>46</v>
      </c>
      <c r="H5252" s="4" t="s">
        <v>56</v>
      </c>
      <c r="I5252" s="2">
        <v>4.5643992000000004</v>
      </c>
      <c r="J5252" s="3">
        <v>3.5</v>
      </c>
      <c r="K5252" s="1">
        <v>45434</v>
      </c>
      <c r="L5252" s="4" t="s">
        <v>394</v>
      </c>
      <c r="M5252" s="2">
        <f t="shared" si="574"/>
        <v>0.16536661466458658</v>
      </c>
      <c r="N5252" s="5">
        <f t="shared" si="575"/>
        <v>1922967.95</v>
      </c>
      <c r="O5252" s="2" t="str">
        <f t="shared" si="576"/>
        <v>Very Low</v>
      </c>
      <c r="P5252" s="2" t="str">
        <f t="shared" si="577"/>
        <v>Very Low</v>
      </c>
      <c r="Q5252" s="2" t="str">
        <f t="shared" si="578"/>
        <v>Very Good</v>
      </c>
      <c r="R5252" s="2" t="str">
        <f t="shared" si="579"/>
        <v>Very Low</v>
      </c>
      <c r="S5252" s="2" t="str">
        <f t="shared" si="580"/>
        <v>&lt;25M</v>
      </c>
    </row>
    <row r="5253" spans="1:19" x14ac:dyDescent="0.2">
      <c r="A5253" s="3">
        <v>5690450</v>
      </c>
      <c r="B5253" s="4" t="s">
        <v>7807</v>
      </c>
      <c r="C5253" s="4" t="s">
        <v>7808</v>
      </c>
      <c r="D5253" s="5">
        <v>399.99</v>
      </c>
      <c r="E5253" s="3">
        <v>3204</v>
      </c>
      <c r="F5253" s="3">
        <v>343</v>
      </c>
      <c r="G5253" s="3">
        <v>85</v>
      </c>
      <c r="H5253" s="4" t="s">
        <v>757</v>
      </c>
      <c r="I5253" s="2">
        <v>4.8184990000000001</v>
      </c>
      <c r="J5253" s="3">
        <v>13.5</v>
      </c>
      <c r="K5253" s="1">
        <v>45263</v>
      </c>
      <c r="L5253" s="4" t="s">
        <v>394</v>
      </c>
      <c r="M5253" s="2">
        <f t="shared" si="574"/>
        <v>0.10705368289637952</v>
      </c>
      <c r="N5253" s="5">
        <f t="shared" si="575"/>
        <v>1281567.96</v>
      </c>
      <c r="O5253" s="2" t="str">
        <f t="shared" si="576"/>
        <v>Very Low</v>
      </c>
      <c r="P5253" s="2" t="str">
        <f t="shared" si="577"/>
        <v>Very Low</v>
      </c>
      <c r="Q5253" s="2" t="str">
        <f t="shared" si="578"/>
        <v>Very Good</v>
      </c>
      <c r="R5253" s="2" t="str">
        <f t="shared" si="579"/>
        <v>Very Low</v>
      </c>
      <c r="S5253" s="2" t="str">
        <f t="shared" si="580"/>
        <v>&lt;25M</v>
      </c>
    </row>
    <row r="5254" spans="1:19" x14ac:dyDescent="0.2">
      <c r="A5254" s="3">
        <v>2427676</v>
      </c>
      <c r="B5254" s="4" t="s">
        <v>4138</v>
      </c>
      <c r="C5254" s="4" t="s">
        <v>4139</v>
      </c>
      <c r="D5254" s="5">
        <v>599.99</v>
      </c>
      <c r="E5254" s="3">
        <v>3201</v>
      </c>
      <c r="F5254" s="3">
        <v>1003</v>
      </c>
      <c r="G5254" s="3">
        <v>80</v>
      </c>
      <c r="H5254" s="4" t="s">
        <v>56</v>
      </c>
      <c r="I5254" s="2">
        <v>4.4794292000000002</v>
      </c>
      <c r="J5254" s="3">
        <v>3.5</v>
      </c>
      <c r="K5254" s="1">
        <v>43640</v>
      </c>
      <c r="L5254" s="4" t="s">
        <v>365</v>
      </c>
      <c r="M5254" s="2">
        <f t="shared" si="574"/>
        <v>0.31333958138081852</v>
      </c>
      <c r="N5254" s="5">
        <f t="shared" si="575"/>
        <v>1920567.99</v>
      </c>
      <c r="O5254" s="2" t="str">
        <f t="shared" si="576"/>
        <v>Very Low</v>
      </c>
      <c r="P5254" s="2" t="str">
        <f t="shared" si="577"/>
        <v>Very Low</v>
      </c>
      <c r="Q5254" s="2" t="str">
        <f t="shared" si="578"/>
        <v>Good</v>
      </c>
      <c r="R5254" s="2" t="str">
        <f t="shared" si="579"/>
        <v>Medium</v>
      </c>
      <c r="S5254" s="2" t="str">
        <f t="shared" si="580"/>
        <v>&lt;25M</v>
      </c>
    </row>
    <row r="5255" spans="1:19" x14ac:dyDescent="0.2">
      <c r="A5255" s="3">
        <v>1627688</v>
      </c>
      <c r="B5255" s="4" t="s">
        <v>12211</v>
      </c>
      <c r="C5255" s="4" t="s">
        <v>12212</v>
      </c>
      <c r="D5255" s="5">
        <v>699.99</v>
      </c>
      <c r="E5255" s="3">
        <v>3200</v>
      </c>
      <c r="F5255" s="3">
        <v>148</v>
      </c>
      <c r="G5255" s="3">
        <v>24</v>
      </c>
      <c r="H5255" s="4" t="s">
        <v>56</v>
      </c>
      <c r="I5255" s="2">
        <v>4.3683804999999998</v>
      </c>
      <c r="J5255" s="3">
        <v>3.5</v>
      </c>
      <c r="K5255" s="1">
        <v>43192</v>
      </c>
      <c r="L5255" s="4" t="s">
        <v>461</v>
      </c>
      <c r="M5255" s="2">
        <f t="shared" si="574"/>
        <v>4.6249999999999999E-2</v>
      </c>
      <c r="N5255" s="5">
        <f t="shared" si="575"/>
        <v>2239968</v>
      </c>
      <c r="O5255" s="2" t="str">
        <f t="shared" si="576"/>
        <v>Low</v>
      </c>
      <c r="P5255" s="2" t="str">
        <f t="shared" si="577"/>
        <v>Very Low</v>
      </c>
      <c r="Q5255" s="2" t="str">
        <f t="shared" si="578"/>
        <v>Good</v>
      </c>
      <c r="R5255" s="2" t="str">
        <f t="shared" si="579"/>
        <v>Very Low</v>
      </c>
      <c r="S5255" s="2" t="str">
        <f t="shared" si="580"/>
        <v>&lt;25M</v>
      </c>
    </row>
    <row r="5256" spans="1:19" x14ac:dyDescent="0.2">
      <c r="A5256" s="3">
        <v>1797828</v>
      </c>
      <c r="B5256" s="4" t="s">
        <v>7231</v>
      </c>
      <c r="C5256" s="4" t="s">
        <v>7232</v>
      </c>
      <c r="D5256" s="5">
        <v>899.99</v>
      </c>
      <c r="E5256" s="3">
        <v>3199</v>
      </c>
      <c r="F5256" s="3">
        <v>392</v>
      </c>
      <c r="G5256" s="3">
        <v>89</v>
      </c>
      <c r="H5256" s="4" t="s">
        <v>56</v>
      </c>
      <c r="I5256" s="2">
        <v>4.5581035999999999</v>
      </c>
      <c r="J5256" s="3">
        <v>8.5</v>
      </c>
      <c r="K5256" s="1">
        <v>43294</v>
      </c>
      <c r="L5256" s="4" t="s">
        <v>2295</v>
      </c>
      <c r="M5256" s="2">
        <f t="shared" si="574"/>
        <v>0.12253829321663019</v>
      </c>
      <c r="N5256" s="5">
        <f t="shared" si="575"/>
        <v>2879068.0100000002</v>
      </c>
      <c r="O5256" s="2" t="str">
        <f t="shared" si="576"/>
        <v>Medium</v>
      </c>
      <c r="P5256" s="2" t="str">
        <f t="shared" si="577"/>
        <v>Very Low</v>
      </c>
      <c r="Q5256" s="2" t="str">
        <f t="shared" si="578"/>
        <v>Very Good</v>
      </c>
      <c r="R5256" s="2" t="str">
        <f t="shared" si="579"/>
        <v>Very Low</v>
      </c>
      <c r="S5256" s="2" t="str">
        <f t="shared" si="580"/>
        <v>&lt;25M</v>
      </c>
    </row>
    <row r="5257" spans="1:19" x14ac:dyDescent="0.2">
      <c r="A5257" s="3">
        <v>2220928</v>
      </c>
      <c r="B5257" s="4" t="s">
        <v>6136</v>
      </c>
      <c r="C5257" s="4" t="s">
        <v>6137</v>
      </c>
      <c r="D5257" s="5">
        <v>399.99</v>
      </c>
      <c r="E5257" s="3">
        <v>3199</v>
      </c>
      <c r="F5257" s="3">
        <v>518</v>
      </c>
      <c r="G5257" s="3">
        <v>257</v>
      </c>
      <c r="H5257" s="4" t="s">
        <v>14</v>
      </c>
      <c r="I5257" s="2">
        <v>4.2954254000000001</v>
      </c>
      <c r="J5257" s="3">
        <v>36.5</v>
      </c>
      <c r="K5257" s="1">
        <v>43511</v>
      </c>
      <c r="L5257" s="4" t="s">
        <v>298</v>
      </c>
      <c r="M5257" s="2">
        <f t="shared" si="574"/>
        <v>0.16192560175054704</v>
      </c>
      <c r="N5257" s="5">
        <f t="shared" si="575"/>
        <v>1279568.01</v>
      </c>
      <c r="O5257" s="2" t="str">
        <f t="shared" si="576"/>
        <v>Very Low</v>
      </c>
      <c r="P5257" s="2" t="str">
        <f t="shared" si="577"/>
        <v>Very Low</v>
      </c>
      <c r="Q5257" s="2" t="str">
        <f t="shared" si="578"/>
        <v>Good</v>
      </c>
      <c r="R5257" s="2" t="str">
        <f t="shared" si="579"/>
        <v>Very Low</v>
      </c>
      <c r="S5257" s="2" t="str">
        <f t="shared" si="580"/>
        <v>&lt;25M</v>
      </c>
    </row>
    <row r="5258" spans="1:19" x14ac:dyDescent="0.2">
      <c r="A5258" s="3">
        <v>975906</v>
      </c>
      <c r="B5258" s="4" t="s">
        <v>5876</v>
      </c>
      <c r="C5258" s="4" t="s">
        <v>5877</v>
      </c>
      <c r="D5258" s="5">
        <v>399.99</v>
      </c>
      <c r="E5258" s="3">
        <v>3195</v>
      </c>
      <c r="F5258" s="3">
        <v>557</v>
      </c>
      <c r="G5258" s="3">
        <v>18</v>
      </c>
      <c r="H5258" s="4" t="s">
        <v>14</v>
      </c>
      <c r="I5258" s="2">
        <v>4.3631000000000002</v>
      </c>
      <c r="J5258" s="3">
        <v>3.5</v>
      </c>
      <c r="K5258" s="1">
        <v>42647</v>
      </c>
      <c r="L5258" s="4" t="s">
        <v>1286</v>
      </c>
      <c r="M5258" s="2">
        <f t="shared" si="574"/>
        <v>0.17433489827856025</v>
      </c>
      <c r="N5258" s="5">
        <f t="shared" si="575"/>
        <v>1277968.05</v>
      </c>
      <c r="O5258" s="2" t="str">
        <f t="shared" si="576"/>
        <v>Very Low</v>
      </c>
      <c r="P5258" s="2" t="str">
        <f t="shared" si="577"/>
        <v>Very Low</v>
      </c>
      <c r="Q5258" s="2" t="str">
        <f t="shared" si="578"/>
        <v>Good</v>
      </c>
      <c r="R5258" s="2" t="str">
        <f t="shared" si="579"/>
        <v>Very Low</v>
      </c>
      <c r="S5258" s="2" t="str">
        <f t="shared" si="580"/>
        <v>&lt;25M</v>
      </c>
    </row>
    <row r="5259" spans="1:19" x14ac:dyDescent="0.2">
      <c r="A5259" s="3">
        <v>5455934</v>
      </c>
      <c r="B5259" s="4" t="s">
        <v>7556</v>
      </c>
      <c r="C5259" s="4" t="s">
        <v>7557</v>
      </c>
      <c r="D5259" s="5">
        <v>1099.99</v>
      </c>
      <c r="E5259" s="3">
        <v>3194</v>
      </c>
      <c r="F5259" s="3">
        <v>364</v>
      </c>
      <c r="G5259" s="3">
        <v>260</v>
      </c>
      <c r="H5259" s="4" t="s">
        <v>14</v>
      </c>
      <c r="I5259" s="2">
        <v>4.7420935999999996</v>
      </c>
      <c r="J5259" s="3">
        <v>55</v>
      </c>
      <c r="K5259" s="1">
        <v>45128</v>
      </c>
      <c r="L5259" s="4" t="s">
        <v>394</v>
      </c>
      <c r="M5259" s="2">
        <f t="shared" si="574"/>
        <v>0.11396368190356919</v>
      </c>
      <c r="N5259" s="5">
        <f t="shared" si="575"/>
        <v>3513368.06</v>
      </c>
      <c r="O5259" s="2" t="str">
        <f t="shared" si="576"/>
        <v>High</v>
      </c>
      <c r="P5259" s="2" t="str">
        <f t="shared" si="577"/>
        <v>Very Low</v>
      </c>
      <c r="Q5259" s="2" t="str">
        <f t="shared" si="578"/>
        <v>Very Good</v>
      </c>
      <c r="R5259" s="2" t="str">
        <f t="shared" si="579"/>
        <v>Very Low</v>
      </c>
      <c r="S5259" s="2" t="str">
        <f t="shared" si="580"/>
        <v>&lt;25M</v>
      </c>
    </row>
    <row r="5260" spans="1:19" x14ac:dyDescent="0.2">
      <c r="A5260" s="3">
        <v>5593756</v>
      </c>
      <c r="B5260" s="4" t="s">
        <v>17191</v>
      </c>
      <c r="C5260" s="4" t="s">
        <v>17192</v>
      </c>
      <c r="D5260" s="5">
        <v>399.99</v>
      </c>
      <c r="E5260" s="3">
        <v>3194</v>
      </c>
      <c r="F5260" s="3">
        <v>69</v>
      </c>
      <c r="G5260" s="3">
        <v>28</v>
      </c>
      <c r="H5260" s="4" t="s">
        <v>56</v>
      </c>
      <c r="I5260" s="2">
        <v>4.5650510000000004</v>
      </c>
      <c r="J5260" s="3">
        <v>2</v>
      </c>
      <c r="K5260" s="1">
        <v>45203</v>
      </c>
      <c r="L5260" s="4" t="s">
        <v>394</v>
      </c>
      <c r="M5260" s="2">
        <f t="shared" si="574"/>
        <v>2.1603005635566688E-2</v>
      </c>
      <c r="N5260" s="5">
        <f t="shared" si="575"/>
        <v>1277568.06</v>
      </c>
      <c r="O5260" s="2" t="str">
        <f t="shared" si="576"/>
        <v>Very Low</v>
      </c>
      <c r="P5260" s="2" t="str">
        <f t="shared" si="577"/>
        <v>Very Low</v>
      </c>
      <c r="Q5260" s="2" t="str">
        <f t="shared" si="578"/>
        <v>Very Good</v>
      </c>
      <c r="R5260" s="2" t="str">
        <f t="shared" si="579"/>
        <v>Very Low</v>
      </c>
      <c r="S5260" s="2" t="str">
        <f t="shared" si="580"/>
        <v>&lt;25M</v>
      </c>
    </row>
    <row r="5261" spans="1:19" x14ac:dyDescent="0.2">
      <c r="A5261" s="3">
        <v>3608058</v>
      </c>
      <c r="B5261" s="4" t="s">
        <v>16621</v>
      </c>
      <c r="C5261" s="4" t="s">
        <v>16622</v>
      </c>
      <c r="D5261" s="5">
        <v>399.99</v>
      </c>
      <c r="E5261" s="3">
        <v>3193</v>
      </c>
      <c r="F5261" s="3">
        <v>75</v>
      </c>
      <c r="G5261" s="3">
        <v>15</v>
      </c>
      <c r="H5261" s="4" t="s">
        <v>56</v>
      </c>
      <c r="I5261" s="2">
        <v>4.1613536</v>
      </c>
      <c r="J5261" s="3">
        <v>36</v>
      </c>
      <c r="K5261" s="1">
        <v>44136</v>
      </c>
      <c r="L5261" s="4" t="s">
        <v>131</v>
      </c>
      <c r="M5261" s="2">
        <f t="shared" si="574"/>
        <v>2.3488881929220169E-2</v>
      </c>
      <c r="N5261" s="5">
        <f t="shared" si="575"/>
        <v>1277168.07</v>
      </c>
      <c r="O5261" s="2" t="str">
        <f t="shared" si="576"/>
        <v>Very Low</v>
      </c>
      <c r="P5261" s="2" t="str">
        <f t="shared" si="577"/>
        <v>Very Low</v>
      </c>
      <c r="Q5261" s="2" t="str">
        <f t="shared" si="578"/>
        <v>Good</v>
      </c>
      <c r="R5261" s="2" t="str">
        <f t="shared" si="579"/>
        <v>Very Low</v>
      </c>
      <c r="S5261" s="2" t="str">
        <f t="shared" si="580"/>
        <v>&lt;25M</v>
      </c>
    </row>
    <row r="5262" spans="1:19" x14ac:dyDescent="0.2">
      <c r="A5262" s="3">
        <v>4088646</v>
      </c>
      <c r="B5262" s="4" t="s">
        <v>4949</v>
      </c>
      <c r="C5262" s="4" t="s">
        <v>4950</v>
      </c>
      <c r="D5262" s="5">
        <v>399.99</v>
      </c>
      <c r="E5262" s="3">
        <v>3192</v>
      </c>
      <c r="F5262" s="3">
        <v>755</v>
      </c>
      <c r="G5262" s="3">
        <v>133</v>
      </c>
      <c r="H5262" s="4" t="s">
        <v>14</v>
      </c>
      <c r="I5262" s="2">
        <v>4.6039814999999997</v>
      </c>
      <c r="J5262" s="3">
        <v>27.5</v>
      </c>
      <c r="K5262" s="1">
        <v>44346</v>
      </c>
      <c r="L5262" s="4" t="s">
        <v>394</v>
      </c>
      <c r="M5262" s="2">
        <f t="shared" si="574"/>
        <v>0.23652882205513784</v>
      </c>
      <c r="N5262" s="5">
        <f t="shared" si="575"/>
        <v>1276768.08</v>
      </c>
      <c r="O5262" s="2" t="str">
        <f t="shared" si="576"/>
        <v>Very Low</v>
      </c>
      <c r="P5262" s="2" t="str">
        <f t="shared" si="577"/>
        <v>Very Low</v>
      </c>
      <c r="Q5262" s="2" t="str">
        <f t="shared" si="578"/>
        <v>Very Good</v>
      </c>
      <c r="R5262" s="2" t="str">
        <f t="shared" si="579"/>
        <v>Low</v>
      </c>
      <c r="S5262" s="2" t="str">
        <f t="shared" si="580"/>
        <v>&lt;25M</v>
      </c>
    </row>
    <row r="5263" spans="1:19" x14ac:dyDescent="0.2">
      <c r="A5263" s="3">
        <v>4021172</v>
      </c>
      <c r="B5263" s="4" t="s">
        <v>10930</v>
      </c>
      <c r="C5263" s="4" t="s">
        <v>10931</v>
      </c>
      <c r="D5263" s="5">
        <v>399.99</v>
      </c>
      <c r="E5263" s="3">
        <v>3190</v>
      </c>
      <c r="F5263" s="3">
        <v>185</v>
      </c>
      <c r="G5263" s="3">
        <v>104</v>
      </c>
      <c r="H5263" s="4" t="s">
        <v>14</v>
      </c>
      <c r="I5263" s="2">
        <v>4.5607579999999999</v>
      </c>
      <c r="J5263" s="3">
        <v>8</v>
      </c>
      <c r="K5263" s="1">
        <v>44318</v>
      </c>
      <c r="L5263" s="4" t="s">
        <v>6764</v>
      </c>
      <c r="M5263" s="2">
        <f t="shared" si="574"/>
        <v>5.7993730407523508E-2</v>
      </c>
      <c r="N5263" s="5">
        <f t="shared" si="575"/>
        <v>1275968.1000000001</v>
      </c>
      <c r="O5263" s="2" t="str">
        <f t="shared" si="576"/>
        <v>Very Low</v>
      </c>
      <c r="P5263" s="2" t="str">
        <f t="shared" si="577"/>
        <v>Very Low</v>
      </c>
      <c r="Q5263" s="2" t="str">
        <f t="shared" si="578"/>
        <v>Very Good</v>
      </c>
      <c r="R5263" s="2" t="str">
        <f t="shared" si="579"/>
        <v>Very Low</v>
      </c>
      <c r="S5263" s="2" t="str">
        <f t="shared" si="580"/>
        <v>&lt;25M</v>
      </c>
    </row>
    <row r="5264" spans="1:19" x14ac:dyDescent="0.2">
      <c r="A5264" s="3">
        <v>5923376</v>
      </c>
      <c r="B5264" s="4" t="s">
        <v>7844</v>
      </c>
      <c r="C5264" s="4" t="s">
        <v>7845</v>
      </c>
      <c r="D5264" s="5">
        <v>1099.99</v>
      </c>
      <c r="E5264" s="3">
        <v>3189</v>
      </c>
      <c r="F5264" s="3">
        <v>340</v>
      </c>
      <c r="G5264" s="3">
        <v>178</v>
      </c>
      <c r="H5264" s="4" t="s">
        <v>56</v>
      </c>
      <c r="I5264" s="2">
        <v>4.6521780000000001</v>
      </c>
      <c r="J5264" s="3">
        <v>18.5</v>
      </c>
      <c r="K5264" s="1">
        <v>45395</v>
      </c>
      <c r="L5264" s="4" t="s">
        <v>394</v>
      </c>
      <c r="M5264" s="2">
        <f t="shared" si="574"/>
        <v>0.10661649419880841</v>
      </c>
      <c r="N5264" s="5">
        <f t="shared" si="575"/>
        <v>3507868.11</v>
      </c>
      <c r="O5264" s="2" t="str">
        <f t="shared" si="576"/>
        <v>High</v>
      </c>
      <c r="P5264" s="2" t="str">
        <f t="shared" si="577"/>
        <v>Very Low</v>
      </c>
      <c r="Q5264" s="2" t="str">
        <f t="shared" si="578"/>
        <v>Very Good</v>
      </c>
      <c r="R5264" s="2" t="str">
        <f t="shared" si="579"/>
        <v>Very Low</v>
      </c>
      <c r="S5264" s="2" t="str">
        <f t="shared" si="580"/>
        <v>&lt;25M</v>
      </c>
    </row>
    <row r="5265" spans="1:19" x14ac:dyDescent="0.2">
      <c r="A5265" s="3">
        <v>1543510</v>
      </c>
      <c r="B5265" s="4" t="s">
        <v>3317</v>
      </c>
      <c r="C5265" s="4" t="s">
        <v>3318</v>
      </c>
      <c r="D5265" s="5">
        <v>399.99</v>
      </c>
      <c r="E5265" s="3">
        <v>3189</v>
      </c>
      <c r="F5265" s="3">
        <v>1389</v>
      </c>
      <c r="G5265" s="3">
        <v>13</v>
      </c>
      <c r="H5265" s="4" t="s">
        <v>14</v>
      </c>
      <c r="I5265" s="2">
        <v>3.7697508000000002</v>
      </c>
      <c r="J5265" s="3">
        <v>2</v>
      </c>
      <c r="K5265" s="1">
        <v>43137</v>
      </c>
      <c r="L5265" s="4" t="s">
        <v>208</v>
      </c>
      <c r="M5265" s="2">
        <f t="shared" si="574"/>
        <v>0.43555973659454372</v>
      </c>
      <c r="N5265" s="5">
        <f t="shared" si="575"/>
        <v>1275568.1100000001</v>
      </c>
      <c r="O5265" s="2" t="str">
        <f t="shared" si="576"/>
        <v>Very Low</v>
      </c>
      <c r="P5265" s="2" t="str">
        <f t="shared" si="577"/>
        <v>Very Low</v>
      </c>
      <c r="Q5265" s="2" t="str">
        <f t="shared" si="578"/>
        <v>Fair</v>
      </c>
      <c r="R5265" s="2" t="str">
        <f t="shared" si="579"/>
        <v>High</v>
      </c>
      <c r="S5265" s="2" t="str">
        <f t="shared" si="580"/>
        <v>&lt;25M</v>
      </c>
    </row>
    <row r="5266" spans="1:19" x14ac:dyDescent="0.2">
      <c r="A5266" s="3">
        <v>5995016</v>
      </c>
      <c r="B5266" s="4" t="s">
        <v>13070</v>
      </c>
      <c r="C5266" s="4" t="s">
        <v>13071</v>
      </c>
      <c r="D5266" s="5">
        <v>399.99</v>
      </c>
      <c r="E5266" s="3">
        <v>3189</v>
      </c>
      <c r="F5266" s="3">
        <v>130</v>
      </c>
      <c r="G5266" s="3">
        <v>225</v>
      </c>
      <c r="H5266" s="4" t="s">
        <v>14</v>
      </c>
      <c r="I5266" s="2">
        <v>4.1908459999999996</v>
      </c>
      <c r="J5266" s="3">
        <v>37</v>
      </c>
      <c r="K5266" s="1">
        <v>45440</v>
      </c>
      <c r="L5266" s="4" t="s">
        <v>394</v>
      </c>
      <c r="M5266" s="2">
        <f t="shared" si="574"/>
        <v>4.0765130134838505E-2</v>
      </c>
      <c r="N5266" s="5">
        <f t="shared" si="575"/>
        <v>1275568.1100000001</v>
      </c>
      <c r="O5266" s="2" t="str">
        <f t="shared" si="576"/>
        <v>Very Low</v>
      </c>
      <c r="P5266" s="2" t="str">
        <f t="shared" si="577"/>
        <v>Very Low</v>
      </c>
      <c r="Q5266" s="2" t="str">
        <f t="shared" si="578"/>
        <v>Good</v>
      </c>
      <c r="R5266" s="2" t="str">
        <f t="shared" si="579"/>
        <v>Very Low</v>
      </c>
      <c r="S5266" s="2" t="str">
        <f t="shared" si="580"/>
        <v>&lt;25M</v>
      </c>
    </row>
    <row r="5267" spans="1:19" x14ac:dyDescent="0.2">
      <c r="A5267" s="3">
        <v>628356</v>
      </c>
      <c r="B5267" s="4" t="s">
        <v>5628</v>
      </c>
      <c r="C5267" s="4" t="s">
        <v>5629</v>
      </c>
      <c r="D5267" s="5">
        <v>699.99</v>
      </c>
      <c r="E5267" s="3">
        <v>3188</v>
      </c>
      <c r="F5267" s="3">
        <v>599</v>
      </c>
      <c r="G5267" s="3">
        <v>15</v>
      </c>
      <c r="H5267" s="4" t="s">
        <v>14</v>
      </c>
      <c r="I5267" s="2">
        <v>4.3092693999999998</v>
      </c>
      <c r="J5267" s="3">
        <v>3</v>
      </c>
      <c r="K5267" s="1">
        <v>42278</v>
      </c>
      <c r="L5267" s="4" t="s">
        <v>2448</v>
      </c>
      <c r="M5267" s="2">
        <f t="shared" si="574"/>
        <v>0.18789209535759097</v>
      </c>
      <c r="N5267" s="5">
        <f t="shared" si="575"/>
        <v>2231568.12</v>
      </c>
      <c r="O5267" s="2" t="str">
        <f t="shared" si="576"/>
        <v>Low</v>
      </c>
      <c r="P5267" s="2" t="str">
        <f t="shared" si="577"/>
        <v>Very Low</v>
      </c>
      <c r="Q5267" s="2" t="str">
        <f t="shared" si="578"/>
        <v>Good</v>
      </c>
      <c r="R5267" s="2" t="str">
        <f t="shared" si="579"/>
        <v>Very Low</v>
      </c>
      <c r="S5267" s="2" t="str">
        <f t="shared" si="580"/>
        <v>&lt;25M</v>
      </c>
    </row>
    <row r="5268" spans="1:19" x14ac:dyDescent="0.2">
      <c r="A5268" s="3">
        <v>1153378</v>
      </c>
      <c r="B5268" s="4" t="s">
        <v>6147</v>
      </c>
      <c r="C5268" s="4" t="s">
        <v>6148</v>
      </c>
      <c r="D5268" s="5">
        <v>899.99</v>
      </c>
      <c r="E5268" s="3">
        <v>3186</v>
      </c>
      <c r="F5268" s="3">
        <v>517</v>
      </c>
      <c r="G5268" s="3">
        <v>103</v>
      </c>
      <c r="H5268" s="4" t="s">
        <v>56</v>
      </c>
      <c r="I5268" s="2">
        <v>4.1479429999999997</v>
      </c>
      <c r="J5268" s="3">
        <v>13</v>
      </c>
      <c r="K5268" s="1">
        <v>42815</v>
      </c>
      <c r="L5268" s="4" t="s">
        <v>414</v>
      </c>
      <c r="M5268" s="2">
        <f t="shared" si="574"/>
        <v>0.16227244193345888</v>
      </c>
      <c r="N5268" s="5">
        <f t="shared" si="575"/>
        <v>2867368.14</v>
      </c>
      <c r="O5268" s="2" t="str">
        <f t="shared" si="576"/>
        <v>Medium</v>
      </c>
      <c r="P5268" s="2" t="str">
        <f t="shared" si="577"/>
        <v>Very Low</v>
      </c>
      <c r="Q5268" s="2" t="str">
        <f t="shared" si="578"/>
        <v>Good</v>
      </c>
      <c r="R5268" s="2" t="str">
        <f t="shared" si="579"/>
        <v>Very Low</v>
      </c>
      <c r="S5268" s="2" t="str">
        <f t="shared" si="580"/>
        <v>&lt;25M</v>
      </c>
    </row>
    <row r="5269" spans="1:19" x14ac:dyDescent="0.2">
      <c r="A5269" s="3">
        <v>351310</v>
      </c>
      <c r="B5269" s="4" t="s">
        <v>4896</v>
      </c>
      <c r="C5269" s="4" t="s">
        <v>4897</v>
      </c>
      <c r="D5269" s="5">
        <v>399.99</v>
      </c>
      <c r="E5269" s="3">
        <v>3186</v>
      </c>
      <c r="F5269" s="3">
        <v>772</v>
      </c>
      <c r="G5269" s="3">
        <v>85</v>
      </c>
      <c r="H5269" s="4" t="s">
        <v>56</v>
      </c>
      <c r="I5269" s="2">
        <v>4.5329569999999997</v>
      </c>
      <c r="J5269" s="3">
        <v>7.5</v>
      </c>
      <c r="K5269" s="1">
        <v>41962</v>
      </c>
      <c r="L5269" s="4" t="s">
        <v>34</v>
      </c>
      <c r="M5269" s="2">
        <f t="shared" si="574"/>
        <v>0.24231010671688638</v>
      </c>
      <c r="N5269" s="5">
        <f t="shared" si="575"/>
        <v>1274368.1400000001</v>
      </c>
      <c r="O5269" s="2" t="str">
        <f t="shared" si="576"/>
        <v>Very Low</v>
      </c>
      <c r="P5269" s="2" t="str">
        <f t="shared" si="577"/>
        <v>Very Low</v>
      </c>
      <c r="Q5269" s="2" t="str">
        <f t="shared" si="578"/>
        <v>Very Good</v>
      </c>
      <c r="R5269" s="2" t="str">
        <f t="shared" si="579"/>
        <v>Low</v>
      </c>
      <c r="S5269" s="2" t="str">
        <f t="shared" si="580"/>
        <v>&lt;25M</v>
      </c>
    </row>
    <row r="5270" spans="1:19" x14ac:dyDescent="0.2">
      <c r="A5270" s="3">
        <v>4689570</v>
      </c>
      <c r="B5270" s="4" t="s">
        <v>17066</v>
      </c>
      <c r="C5270" s="4" t="s">
        <v>17067</v>
      </c>
      <c r="D5270" s="5">
        <v>399.99</v>
      </c>
      <c r="E5270" s="3">
        <v>3186</v>
      </c>
      <c r="F5270" s="3">
        <v>70</v>
      </c>
      <c r="G5270" s="3">
        <v>24</v>
      </c>
      <c r="H5270" s="4" t="s">
        <v>14</v>
      </c>
      <c r="I5270" s="2">
        <v>4.4290710000000004</v>
      </c>
      <c r="J5270" s="3">
        <v>3</v>
      </c>
      <c r="K5270" s="1">
        <v>44697</v>
      </c>
      <c r="L5270" s="4" t="s">
        <v>249</v>
      </c>
      <c r="M5270" s="2">
        <f t="shared" si="574"/>
        <v>2.1971123666038921E-2</v>
      </c>
      <c r="N5270" s="5">
        <f t="shared" si="575"/>
        <v>1274368.1400000001</v>
      </c>
      <c r="O5270" s="2" t="str">
        <f t="shared" si="576"/>
        <v>Very Low</v>
      </c>
      <c r="P5270" s="2" t="str">
        <f t="shared" si="577"/>
        <v>Very Low</v>
      </c>
      <c r="Q5270" s="2" t="str">
        <f t="shared" si="578"/>
        <v>Good</v>
      </c>
      <c r="R5270" s="2" t="str">
        <f t="shared" si="579"/>
        <v>Very Low</v>
      </c>
      <c r="S5270" s="2" t="str">
        <f t="shared" si="580"/>
        <v>&lt;25M</v>
      </c>
    </row>
    <row r="5271" spans="1:19" x14ac:dyDescent="0.2">
      <c r="A5271" s="3">
        <v>4287096</v>
      </c>
      <c r="B5271" s="4" t="s">
        <v>7834</v>
      </c>
      <c r="C5271" s="4" t="s">
        <v>7835</v>
      </c>
      <c r="D5271" s="5">
        <v>1099.99</v>
      </c>
      <c r="E5271" s="3">
        <v>3184</v>
      </c>
      <c r="F5271" s="3">
        <v>341</v>
      </c>
      <c r="G5271" s="3">
        <v>267</v>
      </c>
      <c r="H5271" s="4" t="s">
        <v>14</v>
      </c>
      <c r="I5271" s="2">
        <v>4.5472149999999996</v>
      </c>
      <c r="J5271" s="3">
        <v>28.5</v>
      </c>
      <c r="K5271" s="1">
        <v>44447</v>
      </c>
      <c r="L5271" s="4" t="s">
        <v>39</v>
      </c>
      <c r="M5271" s="2">
        <f t="shared" si="574"/>
        <v>0.10709798994974874</v>
      </c>
      <c r="N5271" s="5">
        <f t="shared" si="575"/>
        <v>3502368.16</v>
      </c>
      <c r="O5271" s="2" t="str">
        <f t="shared" si="576"/>
        <v>High</v>
      </c>
      <c r="P5271" s="2" t="str">
        <f t="shared" si="577"/>
        <v>Very Low</v>
      </c>
      <c r="Q5271" s="2" t="str">
        <f t="shared" si="578"/>
        <v>Very Good</v>
      </c>
      <c r="R5271" s="2" t="str">
        <f t="shared" si="579"/>
        <v>Very Low</v>
      </c>
      <c r="S5271" s="2" t="str">
        <f t="shared" si="580"/>
        <v>&lt;25M</v>
      </c>
    </row>
    <row r="5272" spans="1:19" x14ac:dyDescent="0.2">
      <c r="A5272" s="3">
        <v>4596560</v>
      </c>
      <c r="B5272" s="4" t="s">
        <v>7681</v>
      </c>
      <c r="C5272" s="4" t="s">
        <v>7682</v>
      </c>
      <c r="D5272" s="5">
        <v>899.99</v>
      </c>
      <c r="E5272" s="3">
        <v>3184</v>
      </c>
      <c r="F5272" s="3">
        <v>354</v>
      </c>
      <c r="G5272" s="3">
        <v>184</v>
      </c>
      <c r="H5272" s="4" t="s">
        <v>142</v>
      </c>
      <c r="I5272" s="2">
        <v>4.5320625000000003</v>
      </c>
      <c r="J5272" s="3">
        <v>17</v>
      </c>
      <c r="K5272" s="1">
        <v>44634</v>
      </c>
      <c r="L5272" s="4" t="s">
        <v>201</v>
      </c>
      <c r="M5272" s="2">
        <f t="shared" si="574"/>
        <v>0.11118090452261306</v>
      </c>
      <c r="N5272" s="5">
        <f t="shared" si="575"/>
        <v>2865568.16</v>
      </c>
      <c r="O5272" s="2" t="str">
        <f t="shared" si="576"/>
        <v>Medium</v>
      </c>
      <c r="P5272" s="2" t="str">
        <f t="shared" si="577"/>
        <v>Very Low</v>
      </c>
      <c r="Q5272" s="2" t="str">
        <f t="shared" si="578"/>
        <v>Very Good</v>
      </c>
      <c r="R5272" s="2" t="str">
        <f t="shared" si="579"/>
        <v>Very Low</v>
      </c>
      <c r="S5272" s="2" t="str">
        <f t="shared" si="580"/>
        <v>&lt;25M</v>
      </c>
    </row>
    <row r="5273" spans="1:19" x14ac:dyDescent="0.2">
      <c r="A5273" s="3">
        <v>4225152</v>
      </c>
      <c r="B5273" s="4" t="s">
        <v>5734</v>
      </c>
      <c r="C5273" s="4" t="s">
        <v>5735</v>
      </c>
      <c r="D5273" s="5">
        <v>399.99</v>
      </c>
      <c r="E5273" s="3">
        <v>3184</v>
      </c>
      <c r="F5273" s="3">
        <v>577</v>
      </c>
      <c r="G5273" s="3">
        <v>38</v>
      </c>
      <c r="H5273" s="4" t="s">
        <v>56</v>
      </c>
      <c r="I5273" s="2">
        <v>4.6907883000000004</v>
      </c>
      <c r="J5273" s="3">
        <v>3</v>
      </c>
      <c r="K5273" s="1">
        <v>44414</v>
      </c>
      <c r="L5273" s="4" t="s">
        <v>611</v>
      </c>
      <c r="M5273" s="2">
        <f t="shared" si="574"/>
        <v>0.18121859296482412</v>
      </c>
      <c r="N5273" s="5">
        <f t="shared" si="575"/>
        <v>1273568.1599999999</v>
      </c>
      <c r="O5273" s="2" t="str">
        <f t="shared" si="576"/>
        <v>Very Low</v>
      </c>
      <c r="P5273" s="2" t="str">
        <f t="shared" si="577"/>
        <v>Very Low</v>
      </c>
      <c r="Q5273" s="2" t="str">
        <f t="shared" si="578"/>
        <v>Very Good</v>
      </c>
      <c r="R5273" s="2" t="str">
        <f t="shared" si="579"/>
        <v>Very Low</v>
      </c>
      <c r="S5273" s="2" t="str">
        <f t="shared" si="580"/>
        <v>&lt;25M</v>
      </c>
    </row>
    <row r="5274" spans="1:19" x14ac:dyDescent="0.2">
      <c r="A5274" s="3">
        <v>4240574</v>
      </c>
      <c r="B5274" s="4" t="s">
        <v>6221</v>
      </c>
      <c r="C5274" s="4" t="s">
        <v>6222</v>
      </c>
      <c r="D5274" s="5">
        <v>399.99</v>
      </c>
      <c r="E5274" s="3">
        <v>3181</v>
      </c>
      <c r="F5274" s="3">
        <v>508</v>
      </c>
      <c r="G5274" s="3">
        <v>11</v>
      </c>
      <c r="H5274" s="4" t="s">
        <v>142</v>
      </c>
      <c r="I5274" s="2">
        <v>4.6025777000000003</v>
      </c>
      <c r="J5274" s="3">
        <v>1.5</v>
      </c>
      <c r="K5274" s="1">
        <v>44421</v>
      </c>
      <c r="L5274" s="4" t="s">
        <v>82</v>
      </c>
      <c r="M5274" s="2">
        <f t="shared" si="574"/>
        <v>0.15969820811065702</v>
      </c>
      <c r="N5274" s="5">
        <f t="shared" si="575"/>
        <v>1272368.19</v>
      </c>
      <c r="O5274" s="2" t="str">
        <f t="shared" si="576"/>
        <v>Very Low</v>
      </c>
      <c r="P5274" s="2" t="str">
        <f t="shared" si="577"/>
        <v>Very Low</v>
      </c>
      <c r="Q5274" s="2" t="str">
        <f t="shared" si="578"/>
        <v>Very Good</v>
      </c>
      <c r="R5274" s="2" t="str">
        <f t="shared" si="579"/>
        <v>Very Low</v>
      </c>
      <c r="S5274" s="2" t="str">
        <f t="shared" si="580"/>
        <v>&lt;25M</v>
      </c>
    </row>
    <row r="5275" spans="1:19" x14ac:dyDescent="0.2">
      <c r="A5275" s="3">
        <v>4889904</v>
      </c>
      <c r="B5275" s="4" t="s">
        <v>10043</v>
      </c>
      <c r="C5275" s="4" t="s">
        <v>10044</v>
      </c>
      <c r="D5275" s="5">
        <v>999.99</v>
      </c>
      <c r="E5275" s="3">
        <v>3180</v>
      </c>
      <c r="F5275" s="3">
        <v>218</v>
      </c>
      <c r="G5275" s="3">
        <v>49</v>
      </c>
      <c r="H5275" s="4" t="s">
        <v>14</v>
      </c>
      <c r="I5275" s="2">
        <v>4.0599895000000004</v>
      </c>
      <c r="J5275" s="3">
        <v>6.5</v>
      </c>
      <c r="K5275" s="1">
        <v>44823</v>
      </c>
      <c r="L5275" s="4" t="s">
        <v>865</v>
      </c>
      <c r="M5275" s="2">
        <f t="shared" si="574"/>
        <v>6.8553459119496854E-2</v>
      </c>
      <c r="N5275" s="5">
        <f t="shared" si="575"/>
        <v>3179968.2</v>
      </c>
      <c r="O5275" s="2" t="str">
        <f t="shared" si="576"/>
        <v>Medium</v>
      </c>
      <c r="P5275" s="2" t="str">
        <f t="shared" si="577"/>
        <v>Very Low</v>
      </c>
      <c r="Q5275" s="2" t="str">
        <f t="shared" si="578"/>
        <v>Good</v>
      </c>
      <c r="R5275" s="2" t="str">
        <f t="shared" si="579"/>
        <v>Very Low</v>
      </c>
      <c r="S5275" s="2" t="str">
        <f t="shared" si="580"/>
        <v>&lt;25M</v>
      </c>
    </row>
    <row r="5276" spans="1:19" x14ac:dyDescent="0.2">
      <c r="A5276" s="3">
        <v>2642906</v>
      </c>
      <c r="B5276" s="4" t="s">
        <v>9346</v>
      </c>
      <c r="C5276" s="4" t="s">
        <v>9347</v>
      </c>
      <c r="D5276" s="5">
        <v>399.99</v>
      </c>
      <c r="E5276" s="3">
        <v>3180</v>
      </c>
      <c r="F5276" s="3">
        <v>251</v>
      </c>
      <c r="G5276" s="3">
        <v>108</v>
      </c>
      <c r="H5276" s="4" t="s">
        <v>142</v>
      </c>
      <c r="I5276" s="2">
        <v>4.3384660000000004</v>
      </c>
      <c r="J5276" s="3">
        <v>17.5</v>
      </c>
      <c r="K5276" s="1">
        <v>43775</v>
      </c>
      <c r="L5276" s="4" t="s">
        <v>74</v>
      </c>
      <c r="M5276" s="2">
        <f t="shared" si="574"/>
        <v>7.8930817610062889E-2</v>
      </c>
      <c r="N5276" s="5">
        <f t="shared" si="575"/>
        <v>1271968.2</v>
      </c>
      <c r="O5276" s="2" t="str">
        <f t="shared" si="576"/>
        <v>Very Low</v>
      </c>
      <c r="P5276" s="2" t="str">
        <f t="shared" si="577"/>
        <v>Very Low</v>
      </c>
      <c r="Q5276" s="2" t="str">
        <f t="shared" si="578"/>
        <v>Good</v>
      </c>
      <c r="R5276" s="2" t="str">
        <f t="shared" si="579"/>
        <v>Very Low</v>
      </c>
      <c r="S5276" s="2" t="str">
        <f t="shared" si="580"/>
        <v>&lt;25M</v>
      </c>
    </row>
    <row r="5277" spans="1:19" x14ac:dyDescent="0.2">
      <c r="A5277" s="3">
        <v>4628766</v>
      </c>
      <c r="B5277" s="4" t="s">
        <v>15013</v>
      </c>
      <c r="C5277" s="4" t="s">
        <v>15014</v>
      </c>
      <c r="D5277" s="5">
        <v>399.99</v>
      </c>
      <c r="E5277" s="3">
        <v>3180</v>
      </c>
      <c r="F5277" s="3">
        <v>96</v>
      </c>
      <c r="G5277" s="3">
        <v>21</v>
      </c>
      <c r="H5277" s="4" t="s">
        <v>56</v>
      </c>
      <c r="I5277" s="2">
        <v>4.3343389999999999</v>
      </c>
      <c r="J5277" s="3">
        <v>5</v>
      </c>
      <c r="K5277" s="1">
        <v>44656</v>
      </c>
      <c r="L5277" s="4" t="s">
        <v>95</v>
      </c>
      <c r="M5277" s="2">
        <f t="shared" si="574"/>
        <v>3.0188679245283019E-2</v>
      </c>
      <c r="N5277" s="5">
        <f t="shared" si="575"/>
        <v>1271968.2</v>
      </c>
      <c r="O5277" s="2" t="str">
        <f t="shared" si="576"/>
        <v>Very Low</v>
      </c>
      <c r="P5277" s="2" t="str">
        <f t="shared" si="577"/>
        <v>Very Low</v>
      </c>
      <c r="Q5277" s="2" t="str">
        <f t="shared" si="578"/>
        <v>Good</v>
      </c>
      <c r="R5277" s="2" t="str">
        <f t="shared" si="579"/>
        <v>Very Low</v>
      </c>
      <c r="S5277" s="2" t="str">
        <f t="shared" si="580"/>
        <v>&lt;25M</v>
      </c>
    </row>
    <row r="5278" spans="1:19" x14ac:dyDescent="0.2">
      <c r="A5278" s="3">
        <v>1532828</v>
      </c>
      <c r="B5278" s="4" t="s">
        <v>16863</v>
      </c>
      <c r="C5278" s="4" t="s">
        <v>16864</v>
      </c>
      <c r="D5278" s="5">
        <v>399.99</v>
      </c>
      <c r="E5278" s="3">
        <v>3178</v>
      </c>
      <c r="F5278" s="3">
        <v>73</v>
      </c>
      <c r="G5278" s="3">
        <v>17</v>
      </c>
      <c r="H5278" s="4" t="s">
        <v>56</v>
      </c>
      <c r="I5278" s="2">
        <v>3.3693434999999998</v>
      </c>
      <c r="J5278" s="3">
        <v>2.5</v>
      </c>
      <c r="K5278" s="1">
        <v>43130</v>
      </c>
      <c r="L5278" s="4" t="s">
        <v>513</v>
      </c>
      <c r="M5278" s="2">
        <f t="shared" si="574"/>
        <v>2.2970421648835747E-2</v>
      </c>
      <c r="N5278" s="5">
        <f t="shared" si="575"/>
        <v>1271168.22</v>
      </c>
      <c r="O5278" s="2" t="str">
        <f t="shared" si="576"/>
        <v>Very Low</v>
      </c>
      <c r="P5278" s="2" t="str">
        <f t="shared" si="577"/>
        <v>Very Low</v>
      </c>
      <c r="Q5278" s="2" t="str">
        <f t="shared" si="578"/>
        <v>Fair</v>
      </c>
      <c r="R5278" s="2" t="str">
        <f t="shared" si="579"/>
        <v>Very Low</v>
      </c>
      <c r="S5278" s="2" t="str">
        <f t="shared" si="580"/>
        <v>&lt;25M</v>
      </c>
    </row>
    <row r="5279" spans="1:19" x14ac:dyDescent="0.2">
      <c r="A5279" s="3">
        <v>4035378</v>
      </c>
      <c r="B5279" s="4" t="s">
        <v>7322</v>
      </c>
      <c r="C5279" s="4" t="s">
        <v>7323</v>
      </c>
      <c r="D5279" s="5">
        <v>1099.99</v>
      </c>
      <c r="E5279" s="3">
        <v>3177</v>
      </c>
      <c r="F5279" s="3">
        <v>384</v>
      </c>
      <c r="G5279" s="3">
        <v>41</v>
      </c>
      <c r="H5279" s="4" t="s">
        <v>142</v>
      </c>
      <c r="I5279" s="2">
        <v>4.3364615000000004</v>
      </c>
      <c r="J5279" s="3">
        <v>8</v>
      </c>
      <c r="K5279" s="1">
        <v>44324</v>
      </c>
      <c r="L5279" s="4" t="s">
        <v>833</v>
      </c>
      <c r="M5279" s="2">
        <f t="shared" si="574"/>
        <v>0.12086874409820586</v>
      </c>
      <c r="N5279" s="5">
        <f t="shared" si="575"/>
        <v>3494668.23</v>
      </c>
      <c r="O5279" s="2" t="str">
        <f t="shared" si="576"/>
        <v>High</v>
      </c>
      <c r="P5279" s="2" t="str">
        <f t="shared" si="577"/>
        <v>Very Low</v>
      </c>
      <c r="Q5279" s="2" t="str">
        <f t="shared" si="578"/>
        <v>Good</v>
      </c>
      <c r="R5279" s="2" t="str">
        <f t="shared" si="579"/>
        <v>Very Low</v>
      </c>
      <c r="S5279" s="2" t="str">
        <f t="shared" si="580"/>
        <v>&lt;25M</v>
      </c>
    </row>
    <row r="5280" spans="1:19" x14ac:dyDescent="0.2">
      <c r="A5280" s="3">
        <v>4539694</v>
      </c>
      <c r="B5280" s="4" t="s">
        <v>16149</v>
      </c>
      <c r="C5280" s="4" t="s">
        <v>16150</v>
      </c>
      <c r="D5280" s="5">
        <v>399.99</v>
      </c>
      <c r="E5280" s="3">
        <v>3177</v>
      </c>
      <c r="F5280" s="3">
        <v>80</v>
      </c>
      <c r="G5280" s="3">
        <v>232</v>
      </c>
      <c r="H5280" s="4" t="s">
        <v>14</v>
      </c>
      <c r="I5280" s="2">
        <v>4.1885960000000004</v>
      </c>
      <c r="J5280" s="3">
        <v>30</v>
      </c>
      <c r="K5280" s="1">
        <v>44600</v>
      </c>
      <c r="L5280" s="4" t="s">
        <v>28</v>
      </c>
      <c r="M5280" s="2">
        <f t="shared" si="574"/>
        <v>2.5180988353792885E-2</v>
      </c>
      <c r="N5280" s="5">
        <f t="shared" si="575"/>
        <v>1270768.23</v>
      </c>
      <c r="O5280" s="2" t="str">
        <f t="shared" si="576"/>
        <v>Very Low</v>
      </c>
      <c r="P5280" s="2" t="str">
        <f t="shared" si="577"/>
        <v>Very Low</v>
      </c>
      <c r="Q5280" s="2" t="str">
        <f t="shared" si="578"/>
        <v>Good</v>
      </c>
      <c r="R5280" s="2" t="str">
        <f t="shared" si="579"/>
        <v>Very Low</v>
      </c>
      <c r="S5280" s="2" t="str">
        <f t="shared" si="580"/>
        <v>&lt;25M</v>
      </c>
    </row>
    <row r="5281" spans="1:19" x14ac:dyDescent="0.2">
      <c r="A5281" s="3">
        <v>3782254</v>
      </c>
      <c r="B5281" s="4" t="s">
        <v>7379</v>
      </c>
      <c r="C5281" s="4" t="s">
        <v>7380</v>
      </c>
      <c r="D5281" s="5">
        <v>899.99</v>
      </c>
      <c r="E5281" s="3">
        <v>3173</v>
      </c>
      <c r="F5281" s="3">
        <v>380</v>
      </c>
      <c r="G5281" s="3">
        <v>45</v>
      </c>
      <c r="H5281" s="4" t="s">
        <v>142</v>
      </c>
      <c r="I5281" s="2">
        <v>4.2725419999999996</v>
      </c>
      <c r="J5281" s="3">
        <v>6.5</v>
      </c>
      <c r="K5281" s="1">
        <v>44213</v>
      </c>
      <c r="L5281" s="4" t="s">
        <v>7381</v>
      </c>
      <c r="M5281" s="2">
        <f t="shared" si="574"/>
        <v>0.11976047904191617</v>
      </c>
      <c r="N5281" s="5">
        <f t="shared" si="575"/>
        <v>2855668.27</v>
      </c>
      <c r="O5281" s="2" t="str">
        <f t="shared" si="576"/>
        <v>Medium</v>
      </c>
      <c r="P5281" s="2" t="str">
        <f t="shared" si="577"/>
        <v>Very Low</v>
      </c>
      <c r="Q5281" s="2" t="str">
        <f t="shared" si="578"/>
        <v>Good</v>
      </c>
      <c r="R5281" s="2" t="str">
        <f t="shared" si="579"/>
        <v>Very Low</v>
      </c>
      <c r="S5281" s="2" t="str">
        <f t="shared" si="580"/>
        <v>&lt;25M</v>
      </c>
    </row>
    <row r="5282" spans="1:19" x14ac:dyDescent="0.2">
      <c r="A5282" s="3">
        <v>2580082</v>
      </c>
      <c r="B5282" s="4" t="s">
        <v>6213</v>
      </c>
      <c r="C5282" s="4" t="s">
        <v>6214</v>
      </c>
      <c r="D5282" s="5">
        <v>549.99</v>
      </c>
      <c r="E5282" s="3">
        <v>3172</v>
      </c>
      <c r="F5282" s="3">
        <v>508</v>
      </c>
      <c r="G5282" s="3">
        <v>44</v>
      </c>
      <c r="H5282" s="4" t="s">
        <v>14</v>
      </c>
      <c r="I5282" s="2">
        <v>3.9574473000000001</v>
      </c>
      <c r="J5282" s="3">
        <v>4.5</v>
      </c>
      <c r="K5282" s="1">
        <v>43735</v>
      </c>
      <c r="L5282" s="4" t="s">
        <v>833</v>
      </c>
      <c r="M5282" s="2">
        <f t="shared" si="574"/>
        <v>0.16015132408575031</v>
      </c>
      <c r="N5282" s="5">
        <f t="shared" si="575"/>
        <v>1744568.28</v>
      </c>
      <c r="O5282" s="2" t="str">
        <f t="shared" si="576"/>
        <v>Very Low</v>
      </c>
      <c r="P5282" s="2" t="str">
        <f t="shared" si="577"/>
        <v>Very Low</v>
      </c>
      <c r="Q5282" s="2" t="str">
        <f t="shared" si="578"/>
        <v>Fair</v>
      </c>
      <c r="R5282" s="2" t="str">
        <f t="shared" si="579"/>
        <v>Very Low</v>
      </c>
      <c r="S5282" s="2" t="str">
        <f t="shared" si="580"/>
        <v>&lt;25M</v>
      </c>
    </row>
    <row r="5283" spans="1:19" x14ac:dyDescent="0.2">
      <c r="A5283" s="3">
        <v>4009112</v>
      </c>
      <c r="B5283" s="4" t="s">
        <v>6380</v>
      </c>
      <c r="C5283" s="4" t="s">
        <v>6381</v>
      </c>
      <c r="D5283" s="5">
        <v>1099.99</v>
      </c>
      <c r="E5283" s="3">
        <v>3170</v>
      </c>
      <c r="F5283" s="3">
        <v>489</v>
      </c>
      <c r="G5283" s="3">
        <v>183</v>
      </c>
      <c r="H5283" s="4" t="s">
        <v>142</v>
      </c>
      <c r="I5283" s="2">
        <v>4.4037319999999998</v>
      </c>
      <c r="J5283" s="3">
        <v>19.5</v>
      </c>
      <c r="K5283" s="1">
        <v>44312</v>
      </c>
      <c r="L5283" s="4" t="s">
        <v>25</v>
      </c>
      <c r="M5283" s="2">
        <f t="shared" si="574"/>
        <v>0.15425867507886434</v>
      </c>
      <c r="N5283" s="5">
        <f t="shared" si="575"/>
        <v>3486968.3</v>
      </c>
      <c r="O5283" s="2" t="str">
        <f t="shared" si="576"/>
        <v>High</v>
      </c>
      <c r="P5283" s="2" t="str">
        <f t="shared" si="577"/>
        <v>Very Low</v>
      </c>
      <c r="Q5283" s="2" t="str">
        <f t="shared" si="578"/>
        <v>Good</v>
      </c>
      <c r="R5283" s="2" t="str">
        <f t="shared" si="579"/>
        <v>Very Low</v>
      </c>
      <c r="S5283" s="2" t="str">
        <f t="shared" si="580"/>
        <v>&lt;25M</v>
      </c>
    </row>
    <row r="5284" spans="1:19" x14ac:dyDescent="0.2">
      <c r="A5284" s="3">
        <v>5585324</v>
      </c>
      <c r="B5284" s="4" t="s">
        <v>15664</v>
      </c>
      <c r="C5284" s="4" t="s">
        <v>15665</v>
      </c>
      <c r="D5284" s="5">
        <v>649.99</v>
      </c>
      <c r="E5284" s="3">
        <v>3170</v>
      </c>
      <c r="F5284" s="3">
        <v>87</v>
      </c>
      <c r="G5284" s="3">
        <v>32</v>
      </c>
      <c r="H5284" s="4" t="s">
        <v>56</v>
      </c>
      <c r="I5284" s="2">
        <v>4.4167449999999997</v>
      </c>
      <c r="J5284" s="3">
        <v>2.5</v>
      </c>
      <c r="K5284" s="1">
        <v>45198</v>
      </c>
      <c r="L5284" s="4" t="s">
        <v>394</v>
      </c>
      <c r="M5284" s="2">
        <f t="shared" si="574"/>
        <v>2.7444794952681387E-2</v>
      </c>
      <c r="N5284" s="5">
        <f t="shared" si="575"/>
        <v>2060468.3</v>
      </c>
      <c r="O5284" s="2" t="str">
        <f t="shared" si="576"/>
        <v>Low</v>
      </c>
      <c r="P5284" s="2" t="str">
        <f t="shared" si="577"/>
        <v>Very Low</v>
      </c>
      <c r="Q5284" s="2" t="str">
        <f t="shared" si="578"/>
        <v>Good</v>
      </c>
      <c r="R5284" s="2" t="str">
        <f t="shared" si="579"/>
        <v>Very Low</v>
      </c>
      <c r="S5284" s="2" t="str">
        <f t="shared" si="580"/>
        <v>&lt;25M</v>
      </c>
    </row>
    <row r="5285" spans="1:19" x14ac:dyDescent="0.2">
      <c r="A5285" s="3">
        <v>98130</v>
      </c>
      <c r="B5285" s="4" t="s">
        <v>5341</v>
      </c>
      <c r="C5285" s="4" t="s">
        <v>5342</v>
      </c>
      <c r="D5285" s="5">
        <v>399.99</v>
      </c>
      <c r="E5285" s="3">
        <v>3169</v>
      </c>
      <c r="F5285" s="3">
        <v>663</v>
      </c>
      <c r="G5285" s="3">
        <v>56</v>
      </c>
      <c r="H5285" s="4" t="s">
        <v>14</v>
      </c>
      <c r="I5285" s="2">
        <v>4.1563616000000003</v>
      </c>
      <c r="J5285" s="3">
        <v>4.5</v>
      </c>
      <c r="K5285" s="1">
        <v>41544</v>
      </c>
      <c r="L5285" s="4" t="s">
        <v>95</v>
      </c>
      <c r="M5285" s="2">
        <f t="shared" si="574"/>
        <v>0.20921426317450301</v>
      </c>
      <c r="N5285" s="5">
        <f t="shared" si="575"/>
        <v>1267568.31</v>
      </c>
      <c r="O5285" s="2" t="str">
        <f t="shared" si="576"/>
        <v>Very Low</v>
      </c>
      <c r="P5285" s="2" t="str">
        <f t="shared" si="577"/>
        <v>Very Low</v>
      </c>
      <c r="Q5285" s="2" t="str">
        <f t="shared" si="578"/>
        <v>Good</v>
      </c>
      <c r="R5285" s="2" t="str">
        <f t="shared" si="579"/>
        <v>Low</v>
      </c>
      <c r="S5285" s="2" t="str">
        <f t="shared" si="580"/>
        <v>&lt;25M</v>
      </c>
    </row>
    <row r="5286" spans="1:19" x14ac:dyDescent="0.2">
      <c r="A5286" s="3">
        <v>3620700</v>
      </c>
      <c r="B5286" s="4" t="s">
        <v>10602</v>
      </c>
      <c r="C5286" s="4" t="s">
        <v>10603</v>
      </c>
      <c r="D5286" s="5">
        <v>1099.99</v>
      </c>
      <c r="E5286" s="3">
        <v>3163</v>
      </c>
      <c r="F5286" s="3">
        <v>196</v>
      </c>
      <c r="G5286" s="3">
        <v>49</v>
      </c>
      <c r="H5286" s="4" t="s">
        <v>56</v>
      </c>
      <c r="I5286" s="2">
        <v>4.6018999999999997</v>
      </c>
      <c r="J5286" s="3">
        <v>10.5</v>
      </c>
      <c r="K5286" s="1">
        <v>44142</v>
      </c>
      <c r="L5286" s="4" t="s">
        <v>1315</v>
      </c>
      <c r="M5286" s="2">
        <f t="shared" si="574"/>
        <v>6.1966487511855836E-2</v>
      </c>
      <c r="N5286" s="5">
        <f t="shared" si="575"/>
        <v>3479268.37</v>
      </c>
      <c r="O5286" s="2" t="str">
        <f t="shared" si="576"/>
        <v>High</v>
      </c>
      <c r="P5286" s="2" t="str">
        <f t="shared" si="577"/>
        <v>Very Low</v>
      </c>
      <c r="Q5286" s="2" t="str">
        <f t="shared" si="578"/>
        <v>Very Good</v>
      </c>
      <c r="R5286" s="2" t="str">
        <f t="shared" si="579"/>
        <v>Very Low</v>
      </c>
      <c r="S5286" s="2" t="str">
        <f t="shared" si="580"/>
        <v>&lt;25M</v>
      </c>
    </row>
    <row r="5287" spans="1:19" x14ac:dyDescent="0.2">
      <c r="A5287" s="3">
        <v>1344820</v>
      </c>
      <c r="B5287" s="4" t="s">
        <v>6579</v>
      </c>
      <c r="C5287" s="4" t="s">
        <v>6580</v>
      </c>
      <c r="D5287" s="5">
        <v>399.99</v>
      </c>
      <c r="E5287" s="3">
        <v>3163</v>
      </c>
      <c r="F5287" s="3">
        <v>467</v>
      </c>
      <c r="G5287" s="3">
        <v>74</v>
      </c>
      <c r="H5287" s="4" t="s">
        <v>142</v>
      </c>
      <c r="I5287" s="2">
        <v>4.7622304</v>
      </c>
      <c r="J5287" s="3">
        <v>11.5</v>
      </c>
      <c r="K5287" s="1">
        <v>42985</v>
      </c>
      <c r="L5287" s="4" t="s">
        <v>51</v>
      </c>
      <c r="M5287" s="2">
        <f t="shared" si="574"/>
        <v>0.14764464116345241</v>
      </c>
      <c r="N5287" s="5">
        <f t="shared" si="575"/>
        <v>1265168.3700000001</v>
      </c>
      <c r="O5287" s="2" t="str">
        <f t="shared" si="576"/>
        <v>Very Low</v>
      </c>
      <c r="P5287" s="2" t="str">
        <f t="shared" si="577"/>
        <v>Very Low</v>
      </c>
      <c r="Q5287" s="2" t="str">
        <f t="shared" si="578"/>
        <v>Very Good</v>
      </c>
      <c r="R5287" s="2" t="str">
        <f t="shared" si="579"/>
        <v>Very Low</v>
      </c>
      <c r="S5287" s="2" t="str">
        <f t="shared" si="580"/>
        <v>&lt;25M</v>
      </c>
    </row>
    <row r="5288" spans="1:19" x14ac:dyDescent="0.2">
      <c r="A5288" s="3">
        <v>1351152</v>
      </c>
      <c r="B5288" s="4" t="s">
        <v>14378</v>
      </c>
      <c r="C5288" s="4" t="s">
        <v>14379</v>
      </c>
      <c r="D5288" s="5">
        <v>399.99</v>
      </c>
      <c r="E5288" s="3">
        <v>3163</v>
      </c>
      <c r="F5288" s="3">
        <v>106</v>
      </c>
      <c r="G5288" s="3">
        <v>100</v>
      </c>
      <c r="H5288" s="4" t="s">
        <v>56</v>
      </c>
      <c r="I5288" s="2">
        <v>4.4700822999999996</v>
      </c>
      <c r="J5288" s="3">
        <v>7</v>
      </c>
      <c r="K5288" s="1">
        <v>42993</v>
      </c>
      <c r="L5288" s="4" t="s">
        <v>1011</v>
      </c>
      <c r="M5288" s="2">
        <f t="shared" si="574"/>
        <v>3.3512488144166928E-2</v>
      </c>
      <c r="N5288" s="5">
        <f t="shared" si="575"/>
        <v>1265168.3700000001</v>
      </c>
      <c r="O5288" s="2" t="str">
        <f t="shared" si="576"/>
        <v>Very Low</v>
      </c>
      <c r="P5288" s="2" t="str">
        <f t="shared" si="577"/>
        <v>Very Low</v>
      </c>
      <c r="Q5288" s="2" t="str">
        <f t="shared" si="578"/>
        <v>Good</v>
      </c>
      <c r="R5288" s="2" t="str">
        <f t="shared" si="579"/>
        <v>Very Low</v>
      </c>
      <c r="S5288" s="2" t="str">
        <f t="shared" si="580"/>
        <v>&lt;25M</v>
      </c>
    </row>
    <row r="5289" spans="1:19" x14ac:dyDescent="0.2">
      <c r="A5289" s="3">
        <v>412952</v>
      </c>
      <c r="B5289" s="4" t="s">
        <v>14325</v>
      </c>
      <c r="C5289" s="4" t="s">
        <v>14326</v>
      </c>
      <c r="D5289" s="5">
        <v>399.99</v>
      </c>
      <c r="E5289" s="3">
        <v>3162</v>
      </c>
      <c r="F5289" s="3">
        <v>107</v>
      </c>
      <c r="G5289" s="3">
        <v>10</v>
      </c>
      <c r="H5289" s="4" t="s">
        <v>142</v>
      </c>
      <c r="I5289" s="2">
        <v>3.5462549999999999</v>
      </c>
      <c r="J5289" s="3">
        <v>1</v>
      </c>
      <c r="K5289" s="1">
        <v>42039</v>
      </c>
      <c r="L5289" s="4" t="s">
        <v>311</v>
      </c>
      <c r="M5289" s="2">
        <f t="shared" si="574"/>
        <v>3.3839342188488296E-2</v>
      </c>
      <c r="N5289" s="5">
        <f t="shared" si="575"/>
        <v>1264768.3800000001</v>
      </c>
      <c r="O5289" s="2" t="str">
        <f t="shared" si="576"/>
        <v>Very Low</v>
      </c>
      <c r="P5289" s="2" t="str">
        <f t="shared" si="577"/>
        <v>Very Low</v>
      </c>
      <c r="Q5289" s="2" t="str">
        <f t="shared" si="578"/>
        <v>Fair</v>
      </c>
      <c r="R5289" s="2" t="str">
        <f t="shared" si="579"/>
        <v>Very Low</v>
      </c>
      <c r="S5289" s="2" t="str">
        <f t="shared" si="580"/>
        <v>&lt;25M</v>
      </c>
    </row>
    <row r="5290" spans="1:19" x14ac:dyDescent="0.2">
      <c r="A5290" s="3">
        <v>1351074</v>
      </c>
      <c r="B5290" s="4" t="s">
        <v>6047</v>
      </c>
      <c r="C5290" s="4" t="s">
        <v>6048</v>
      </c>
      <c r="D5290" s="5">
        <v>999.99</v>
      </c>
      <c r="E5290" s="3">
        <v>3160</v>
      </c>
      <c r="F5290" s="3">
        <v>527</v>
      </c>
      <c r="G5290" s="3">
        <v>125</v>
      </c>
      <c r="H5290" s="4" t="s">
        <v>14</v>
      </c>
      <c r="I5290" s="2">
        <v>4.4163135999999996</v>
      </c>
      <c r="J5290" s="3">
        <v>19.5</v>
      </c>
      <c r="K5290" s="1">
        <v>42993</v>
      </c>
      <c r="L5290" s="4" t="s">
        <v>1954</v>
      </c>
      <c r="M5290" s="2">
        <f t="shared" si="574"/>
        <v>0.16677215189873418</v>
      </c>
      <c r="N5290" s="5">
        <f t="shared" si="575"/>
        <v>3159968.4</v>
      </c>
      <c r="O5290" s="2" t="str">
        <f t="shared" si="576"/>
        <v>Medium</v>
      </c>
      <c r="P5290" s="2" t="str">
        <f t="shared" si="577"/>
        <v>Very Low</v>
      </c>
      <c r="Q5290" s="2" t="str">
        <f t="shared" si="578"/>
        <v>Good</v>
      </c>
      <c r="R5290" s="2" t="str">
        <f t="shared" si="579"/>
        <v>Very Low</v>
      </c>
      <c r="S5290" s="2" t="str">
        <f t="shared" si="580"/>
        <v>&lt;25M</v>
      </c>
    </row>
    <row r="5291" spans="1:19" x14ac:dyDescent="0.2">
      <c r="A5291" s="3">
        <v>3941384</v>
      </c>
      <c r="B5291" s="4" t="s">
        <v>7125</v>
      </c>
      <c r="C5291" s="4" t="s">
        <v>7126</v>
      </c>
      <c r="D5291" s="5">
        <v>449.99</v>
      </c>
      <c r="E5291" s="3">
        <v>3159</v>
      </c>
      <c r="F5291" s="3">
        <v>402</v>
      </c>
      <c r="G5291" s="3">
        <v>179</v>
      </c>
      <c r="H5291" s="4" t="s">
        <v>14</v>
      </c>
      <c r="I5291" s="2">
        <v>3.7869009999999999</v>
      </c>
      <c r="J5291" s="3">
        <v>29</v>
      </c>
      <c r="K5291" s="1">
        <v>44281</v>
      </c>
      <c r="L5291" s="4" t="s">
        <v>153</v>
      </c>
      <c r="M5291" s="2">
        <f t="shared" si="574"/>
        <v>0.12725546058879392</v>
      </c>
      <c r="N5291" s="5">
        <f t="shared" si="575"/>
        <v>1421518.41</v>
      </c>
      <c r="O5291" s="2" t="str">
        <f t="shared" si="576"/>
        <v>Very Low</v>
      </c>
      <c r="P5291" s="2" t="str">
        <f t="shared" si="577"/>
        <v>Very Low</v>
      </c>
      <c r="Q5291" s="2" t="str">
        <f t="shared" si="578"/>
        <v>Fair</v>
      </c>
      <c r="R5291" s="2" t="str">
        <f t="shared" si="579"/>
        <v>Very Low</v>
      </c>
      <c r="S5291" s="2" t="str">
        <f t="shared" si="580"/>
        <v>&lt;25M</v>
      </c>
    </row>
    <row r="5292" spans="1:19" x14ac:dyDescent="0.2">
      <c r="A5292" s="3">
        <v>1315552</v>
      </c>
      <c r="B5292" s="4" t="s">
        <v>7552</v>
      </c>
      <c r="C5292" s="4" t="s">
        <v>7553</v>
      </c>
      <c r="D5292" s="5">
        <v>399.99</v>
      </c>
      <c r="E5292" s="3">
        <v>3159</v>
      </c>
      <c r="F5292" s="3">
        <v>365</v>
      </c>
      <c r="G5292" s="3">
        <v>40</v>
      </c>
      <c r="H5292" s="4" t="s">
        <v>142</v>
      </c>
      <c r="I5292" s="2">
        <v>4.1563067</v>
      </c>
      <c r="J5292" s="3">
        <v>16</v>
      </c>
      <c r="K5292" s="1">
        <v>42954</v>
      </c>
      <c r="L5292" s="4" t="s">
        <v>608</v>
      </c>
      <c r="M5292" s="2">
        <f t="shared" si="574"/>
        <v>0.11554289332067109</v>
      </c>
      <c r="N5292" s="5">
        <f t="shared" si="575"/>
        <v>1263568.4099999999</v>
      </c>
      <c r="O5292" s="2" t="str">
        <f t="shared" si="576"/>
        <v>Very Low</v>
      </c>
      <c r="P5292" s="2" t="str">
        <f t="shared" si="577"/>
        <v>Very Low</v>
      </c>
      <c r="Q5292" s="2" t="str">
        <f t="shared" si="578"/>
        <v>Good</v>
      </c>
      <c r="R5292" s="2" t="str">
        <f t="shared" si="579"/>
        <v>Very Low</v>
      </c>
      <c r="S5292" s="2" t="str">
        <f t="shared" si="580"/>
        <v>&lt;25M</v>
      </c>
    </row>
    <row r="5293" spans="1:19" x14ac:dyDescent="0.2">
      <c r="A5293" s="3">
        <v>6155939</v>
      </c>
      <c r="B5293" s="4" t="s">
        <v>7334</v>
      </c>
      <c r="C5293" s="4" t="s">
        <v>7335</v>
      </c>
      <c r="D5293" s="5">
        <v>799.99</v>
      </c>
      <c r="E5293" s="3">
        <v>3157</v>
      </c>
      <c r="F5293" s="3">
        <v>383</v>
      </c>
      <c r="G5293" s="3">
        <v>94</v>
      </c>
      <c r="H5293" s="4" t="s">
        <v>14</v>
      </c>
      <c r="I5293" s="2">
        <v>4.7754354000000001</v>
      </c>
      <c r="J5293" s="3">
        <v>17</v>
      </c>
      <c r="K5293" s="1">
        <v>45534</v>
      </c>
      <c r="L5293" s="4" t="s">
        <v>394</v>
      </c>
      <c r="M5293" s="2">
        <f t="shared" si="574"/>
        <v>0.12131770668356034</v>
      </c>
      <c r="N5293" s="5">
        <f t="shared" si="575"/>
        <v>2525568.4300000002</v>
      </c>
      <c r="O5293" s="2" t="str">
        <f t="shared" si="576"/>
        <v>Low</v>
      </c>
      <c r="P5293" s="2" t="str">
        <f t="shared" si="577"/>
        <v>Very Low</v>
      </c>
      <c r="Q5293" s="2" t="str">
        <f t="shared" si="578"/>
        <v>Very Good</v>
      </c>
      <c r="R5293" s="2" t="str">
        <f t="shared" si="579"/>
        <v>Very Low</v>
      </c>
      <c r="S5293" s="2" t="str">
        <f t="shared" si="580"/>
        <v>&lt;25M</v>
      </c>
    </row>
    <row r="5294" spans="1:19" x14ac:dyDescent="0.2">
      <c r="A5294" s="3">
        <v>4272030</v>
      </c>
      <c r="B5294" s="4" t="s">
        <v>9655</v>
      </c>
      <c r="C5294" s="4" t="s">
        <v>9656</v>
      </c>
      <c r="D5294" s="5">
        <v>1199.99</v>
      </c>
      <c r="E5294" s="3">
        <v>3153</v>
      </c>
      <c r="F5294" s="3">
        <v>236</v>
      </c>
      <c r="G5294" s="3">
        <v>129</v>
      </c>
      <c r="H5294" s="4" t="s">
        <v>142</v>
      </c>
      <c r="I5294" s="2">
        <v>4.6430015999999998</v>
      </c>
      <c r="J5294" s="3">
        <v>19.5</v>
      </c>
      <c r="K5294" s="1">
        <v>44438</v>
      </c>
      <c r="L5294" s="4" t="s">
        <v>513</v>
      </c>
      <c r="M5294" s="2">
        <f t="shared" si="574"/>
        <v>7.4849349825562961E-2</v>
      </c>
      <c r="N5294" s="5">
        <f t="shared" si="575"/>
        <v>3783568.47</v>
      </c>
      <c r="O5294" s="2" t="str">
        <f t="shared" si="576"/>
        <v>High</v>
      </c>
      <c r="P5294" s="2" t="str">
        <f t="shared" si="577"/>
        <v>Very Low</v>
      </c>
      <c r="Q5294" s="2" t="str">
        <f t="shared" si="578"/>
        <v>Very Good</v>
      </c>
      <c r="R5294" s="2" t="str">
        <f t="shared" si="579"/>
        <v>Very Low</v>
      </c>
      <c r="S5294" s="2" t="str">
        <f t="shared" si="580"/>
        <v>&lt;25M</v>
      </c>
    </row>
    <row r="5295" spans="1:19" x14ac:dyDescent="0.2">
      <c r="A5295" s="3">
        <v>1278922</v>
      </c>
      <c r="B5295" s="4" t="s">
        <v>16805</v>
      </c>
      <c r="C5295" s="4" t="s">
        <v>16806</v>
      </c>
      <c r="D5295" s="5">
        <v>399.99</v>
      </c>
      <c r="E5295" s="3">
        <v>3153</v>
      </c>
      <c r="F5295" s="3">
        <v>73</v>
      </c>
      <c r="G5295" s="3">
        <v>9</v>
      </c>
      <c r="H5295" s="4" t="s">
        <v>56</v>
      </c>
      <c r="I5295" s="2">
        <v>4.6504126000000001</v>
      </c>
      <c r="J5295" s="3">
        <v>43</v>
      </c>
      <c r="K5295" s="1">
        <v>42920</v>
      </c>
      <c r="L5295" s="4" t="s">
        <v>16807</v>
      </c>
      <c r="M5295" s="2">
        <f t="shared" si="574"/>
        <v>2.3152553124008879E-2</v>
      </c>
      <c r="N5295" s="5">
        <f t="shared" si="575"/>
        <v>1261168.47</v>
      </c>
      <c r="O5295" s="2" t="str">
        <f t="shared" si="576"/>
        <v>Very Low</v>
      </c>
      <c r="P5295" s="2" t="str">
        <f t="shared" si="577"/>
        <v>Very Low</v>
      </c>
      <c r="Q5295" s="2" t="str">
        <f t="shared" si="578"/>
        <v>Very Good</v>
      </c>
      <c r="R5295" s="2" t="str">
        <f t="shared" si="579"/>
        <v>Very Low</v>
      </c>
      <c r="S5295" s="2" t="str">
        <f t="shared" si="580"/>
        <v>&lt;25M</v>
      </c>
    </row>
    <row r="5296" spans="1:19" x14ac:dyDescent="0.2">
      <c r="A5296" s="3">
        <v>759196</v>
      </c>
      <c r="B5296" s="4" t="s">
        <v>6065</v>
      </c>
      <c r="C5296" s="4" t="s">
        <v>6066</v>
      </c>
      <c r="D5296" s="5">
        <v>399.99</v>
      </c>
      <c r="E5296" s="3">
        <v>3152</v>
      </c>
      <c r="F5296" s="3">
        <v>524</v>
      </c>
      <c r="G5296" s="3">
        <v>68</v>
      </c>
      <c r="H5296" s="4" t="s">
        <v>14</v>
      </c>
      <c r="I5296" s="2">
        <v>4.4056280000000001</v>
      </c>
      <c r="J5296" s="3">
        <v>14</v>
      </c>
      <c r="K5296" s="1">
        <v>42411</v>
      </c>
      <c r="L5296" s="4" t="s">
        <v>51</v>
      </c>
      <c r="M5296" s="2">
        <f t="shared" si="574"/>
        <v>0.16624365482233502</v>
      </c>
      <c r="N5296" s="5">
        <f t="shared" si="575"/>
        <v>1260768.48</v>
      </c>
      <c r="O5296" s="2" t="str">
        <f t="shared" si="576"/>
        <v>Very Low</v>
      </c>
      <c r="P5296" s="2" t="str">
        <f t="shared" si="577"/>
        <v>Very Low</v>
      </c>
      <c r="Q5296" s="2" t="str">
        <f t="shared" si="578"/>
        <v>Good</v>
      </c>
      <c r="R5296" s="2" t="str">
        <f t="shared" si="579"/>
        <v>Very Low</v>
      </c>
      <c r="S5296" s="2" t="str">
        <f t="shared" si="580"/>
        <v>&lt;25M</v>
      </c>
    </row>
    <row r="5297" spans="1:19" x14ac:dyDescent="0.2">
      <c r="A5297" s="3">
        <v>4862452</v>
      </c>
      <c r="B5297" s="4" t="s">
        <v>11383</v>
      </c>
      <c r="C5297" s="4" t="s">
        <v>11384</v>
      </c>
      <c r="D5297" s="5">
        <v>399.99</v>
      </c>
      <c r="E5297" s="3">
        <v>3152</v>
      </c>
      <c r="F5297" s="3">
        <v>171</v>
      </c>
      <c r="G5297" s="3">
        <v>12</v>
      </c>
      <c r="H5297" s="4" t="s">
        <v>56</v>
      </c>
      <c r="I5297" s="2">
        <v>3.9830904</v>
      </c>
      <c r="J5297" s="3">
        <v>31</v>
      </c>
      <c r="K5297" s="1">
        <v>44806</v>
      </c>
      <c r="L5297" s="4" t="s">
        <v>373</v>
      </c>
      <c r="M5297" s="2">
        <f t="shared" si="574"/>
        <v>5.4251269035532998E-2</v>
      </c>
      <c r="N5297" s="5">
        <f t="shared" si="575"/>
        <v>1260768.48</v>
      </c>
      <c r="O5297" s="2" t="str">
        <f t="shared" si="576"/>
        <v>Very Low</v>
      </c>
      <c r="P5297" s="2" t="str">
        <f t="shared" si="577"/>
        <v>Very Low</v>
      </c>
      <c r="Q5297" s="2" t="str">
        <f t="shared" si="578"/>
        <v>Fair</v>
      </c>
      <c r="R5297" s="2" t="str">
        <f t="shared" si="579"/>
        <v>Very Low</v>
      </c>
      <c r="S5297" s="2" t="str">
        <f t="shared" si="580"/>
        <v>&lt;25M</v>
      </c>
    </row>
    <row r="5298" spans="1:19" x14ac:dyDescent="0.2">
      <c r="A5298" s="3">
        <v>205954</v>
      </c>
      <c r="B5298" s="4" t="s">
        <v>4889</v>
      </c>
      <c r="C5298" s="4" t="s">
        <v>4890</v>
      </c>
      <c r="D5298" s="5">
        <v>399.99</v>
      </c>
      <c r="E5298" s="3">
        <v>3150</v>
      </c>
      <c r="F5298" s="3">
        <v>774</v>
      </c>
      <c r="G5298" s="3">
        <v>71</v>
      </c>
      <c r="H5298" s="4" t="s">
        <v>14</v>
      </c>
      <c r="I5298" s="2">
        <v>4.2652609999999997</v>
      </c>
      <c r="J5298" s="3">
        <v>5.5</v>
      </c>
      <c r="K5298" s="1">
        <v>41756</v>
      </c>
      <c r="L5298" s="4" t="s">
        <v>4891</v>
      </c>
      <c r="M5298" s="2">
        <f t="shared" si="574"/>
        <v>0.24571428571428572</v>
      </c>
      <c r="N5298" s="5">
        <f t="shared" si="575"/>
        <v>1259968.5</v>
      </c>
      <c r="O5298" s="2" t="str">
        <f t="shared" si="576"/>
        <v>Very Low</v>
      </c>
      <c r="P5298" s="2" t="str">
        <f t="shared" si="577"/>
        <v>Very Low</v>
      </c>
      <c r="Q5298" s="2" t="str">
        <f t="shared" si="578"/>
        <v>Good</v>
      </c>
      <c r="R5298" s="2" t="str">
        <f t="shared" si="579"/>
        <v>Low</v>
      </c>
      <c r="S5298" s="2" t="str">
        <f t="shared" si="580"/>
        <v>&lt;25M</v>
      </c>
    </row>
    <row r="5299" spans="1:19" x14ac:dyDescent="0.2">
      <c r="A5299" s="3">
        <v>3465304</v>
      </c>
      <c r="B5299" s="4" t="s">
        <v>15831</v>
      </c>
      <c r="C5299" s="4" t="s">
        <v>15832</v>
      </c>
      <c r="D5299" s="5">
        <v>399.99</v>
      </c>
      <c r="E5299" s="3">
        <v>3150</v>
      </c>
      <c r="F5299" s="3">
        <v>85</v>
      </c>
      <c r="G5299" s="3">
        <v>181</v>
      </c>
      <c r="H5299" s="4" t="s">
        <v>14</v>
      </c>
      <c r="I5299" s="2">
        <v>4.4351029999999998</v>
      </c>
      <c r="J5299" s="3">
        <v>45.5</v>
      </c>
      <c r="K5299" s="1">
        <v>44075</v>
      </c>
      <c r="L5299" s="4" t="s">
        <v>28</v>
      </c>
      <c r="M5299" s="2">
        <f t="shared" si="574"/>
        <v>2.6984126984126985E-2</v>
      </c>
      <c r="N5299" s="5">
        <f t="shared" si="575"/>
        <v>1259968.5</v>
      </c>
      <c r="O5299" s="2" t="str">
        <f t="shared" si="576"/>
        <v>Very Low</v>
      </c>
      <c r="P5299" s="2" t="str">
        <f t="shared" si="577"/>
        <v>Very Low</v>
      </c>
      <c r="Q5299" s="2" t="str">
        <f t="shared" si="578"/>
        <v>Good</v>
      </c>
      <c r="R5299" s="2" t="str">
        <f t="shared" si="579"/>
        <v>Very Low</v>
      </c>
      <c r="S5299" s="2" t="str">
        <f t="shared" si="580"/>
        <v>&lt;25M</v>
      </c>
    </row>
    <row r="5300" spans="1:19" x14ac:dyDescent="0.2">
      <c r="A5300" s="3">
        <v>14571</v>
      </c>
      <c r="B5300" s="4" t="s">
        <v>14550</v>
      </c>
      <c r="C5300" s="4" t="s">
        <v>14551</v>
      </c>
      <c r="D5300" s="5">
        <v>399.99</v>
      </c>
      <c r="E5300" s="3">
        <v>3147</v>
      </c>
      <c r="F5300" s="3">
        <v>103</v>
      </c>
      <c r="G5300" s="3">
        <v>67</v>
      </c>
      <c r="H5300" s="4" t="s">
        <v>14</v>
      </c>
      <c r="I5300" s="2">
        <v>4.638903</v>
      </c>
      <c r="J5300" s="3">
        <v>7</v>
      </c>
      <c r="K5300" s="1">
        <v>40967</v>
      </c>
      <c r="L5300" s="4" t="s">
        <v>456</v>
      </c>
      <c r="M5300" s="2">
        <f t="shared" si="574"/>
        <v>3.2729583730537019E-2</v>
      </c>
      <c r="N5300" s="5">
        <f t="shared" si="575"/>
        <v>1258768.53</v>
      </c>
      <c r="O5300" s="2" t="str">
        <f t="shared" si="576"/>
        <v>Very Low</v>
      </c>
      <c r="P5300" s="2" t="str">
        <f t="shared" si="577"/>
        <v>Very Low</v>
      </c>
      <c r="Q5300" s="2" t="str">
        <f t="shared" si="578"/>
        <v>Very Good</v>
      </c>
      <c r="R5300" s="2" t="str">
        <f t="shared" si="579"/>
        <v>Very Low</v>
      </c>
      <c r="S5300" s="2" t="str">
        <f t="shared" si="580"/>
        <v>&lt;25M</v>
      </c>
    </row>
    <row r="5301" spans="1:19" x14ac:dyDescent="0.2">
      <c r="A5301" s="3">
        <v>2573622</v>
      </c>
      <c r="B5301" s="4" t="s">
        <v>11177</v>
      </c>
      <c r="C5301" s="4" t="s">
        <v>11178</v>
      </c>
      <c r="D5301" s="5">
        <v>399.99</v>
      </c>
      <c r="E5301" s="3">
        <v>3145</v>
      </c>
      <c r="F5301" s="3">
        <v>177</v>
      </c>
      <c r="G5301" s="3">
        <v>296</v>
      </c>
      <c r="H5301" s="4" t="s">
        <v>142</v>
      </c>
      <c r="I5301" s="2">
        <v>4.3339477000000004</v>
      </c>
      <c r="J5301" s="3">
        <v>18</v>
      </c>
      <c r="K5301" s="1">
        <v>43731</v>
      </c>
      <c r="L5301" s="4" t="s">
        <v>3553</v>
      </c>
      <c r="M5301" s="2">
        <f t="shared" si="574"/>
        <v>5.6279809220985688E-2</v>
      </c>
      <c r="N5301" s="5">
        <f t="shared" si="575"/>
        <v>1257968.55</v>
      </c>
      <c r="O5301" s="2" t="str">
        <f t="shared" si="576"/>
        <v>Very Low</v>
      </c>
      <c r="P5301" s="2" t="str">
        <f t="shared" si="577"/>
        <v>Very Low</v>
      </c>
      <c r="Q5301" s="2" t="str">
        <f t="shared" si="578"/>
        <v>Good</v>
      </c>
      <c r="R5301" s="2" t="str">
        <f t="shared" si="579"/>
        <v>Very Low</v>
      </c>
      <c r="S5301" s="2" t="str">
        <f t="shared" si="580"/>
        <v>&lt;25M</v>
      </c>
    </row>
    <row r="5302" spans="1:19" x14ac:dyDescent="0.2">
      <c r="A5302" s="3">
        <v>531290</v>
      </c>
      <c r="B5302" s="4" t="s">
        <v>10522</v>
      </c>
      <c r="C5302" s="4" t="s">
        <v>10523</v>
      </c>
      <c r="D5302" s="5">
        <v>399.99</v>
      </c>
      <c r="E5302" s="3">
        <v>3143</v>
      </c>
      <c r="F5302" s="3">
        <v>199</v>
      </c>
      <c r="G5302" s="3">
        <v>70</v>
      </c>
      <c r="H5302" s="4" t="s">
        <v>142</v>
      </c>
      <c r="I5302" s="2">
        <v>4.1175723</v>
      </c>
      <c r="J5302" s="3">
        <v>7</v>
      </c>
      <c r="K5302" s="1">
        <v>42173</v>
      </c>
      <c r="L5302" s="4" t="s">
        <v>28</v>
      </c>
      <c r="M5302" s="2">
        <f t="shared" si="574"/>
        <v>6.3315303849825005E-2</v>
      </c>
      <c r="N5302" s="5">
        <f t="shared" si="575"/>
        <v>1257168.57</v>
      </c>
      <c r="O5302" s="2" t="str">
        <f t="shared" si="576"/>
        <v>Very Low</v>
      </c>
      <c r="P5302" s="2" t="str">
        <f t="shared" si="577"/>
        <v>Very Low</v>
      </c>
      <c r="Q5302" s="2" t="str">
        <f t="shared" si="578"/>
        <v>Good</v>
      </c>
      <c r="R5302" s="2" t="str">
        <f t="shared" si="579"/>
        <v>Very Low</v>
      </c>
      <c r="S5302" s="2" t="str">
        <f t="shared" si="580"/>
        <v>&lt;25M</v>
      </c>
    </row>
    <row r="5303" spans="1:19" x14ac:dyDescent="0.2">
      <c r="A5303" s="3">
        <v>1485210</v>
      </c>
      <c r="B5303" s="4" t="s">
        <v>6656</v>
      </c>
      <c r="C5303" s="4" t="s">
        <v>6657</v>
      </c>
      <c r="D5303" s="5">
        <v>399.99</v>
      </c>
      <c r="E5303" s="3">
        <v>3142</v>
      </c>
      <c r="F5303" s="3">
        <v>457</v>
      </c>
      <c r="G5303" s="3">
        <v>107</v>
      </c>
      <c r="H5303" s="4" t="s">
        <v>56</v>
      </c>
      <c r="I5303" s="2">
        <v>4.3946505</v>
      </c>
      <c r="J5303" s="3">
        <v>30</v>
      </c>
      <c r="K5303" s="1">
        <v>43097</v>
      </c>
      <c r="L5303" s="4" t="s">
        <v>1315</v>
      </c>
      <c r="M5303" s="2">
        <f t="shared" si="574"/>
        <v>0.14544875875238703</v>
      </c>
      <c r="N5303" s="5">
        <f t="shared" si="575"/>
        <v>1256768.58</v>
      </c>
      <c r="O5303" s="2" t="str">
        <f t="shared" si="576"/>
        <v>Very Low</v>
      </c>
      <c r="P5303" s="2" t="str">
        <f t="shared" si="577"/>
        <v>Very Low</v>
      </c>
      <c r="Q5303" s="2" t="str">
        <f t="shared" si="578"/>
        <v>Good</v>
      </c>
      <c r="R5303" s="2" t="str">
        <f t="shared" si="579"/>
        <v>Very Low</v>
      </c>
      <c r="S5303" s="2" t="str">
        <f t="shared" si="580"/>
        <v>&lt;25M</v>
      </c>
    </row>
    <row r="5304" spans="1:19" x14ac:dyDescent="0.2">
      <c r="A5304" s="3">
        <v>11152</v>
      </c>
      <c r="B5304" s="4" t="s">
        <v>6767</v>
      </c>
      <c r="C5304" s="4" t="s">
        <v>6768</v>
      </c>
      <c r="D5304" s="5">
        <v>399.99</v>
      </c>
      <c r="E5304" s="3">
        <v>3139</v>
      </c>
      <c r="F5304" s="3">
        <v>442</v>
      </c>
      <c r="G5304" s="3">
        <v>115</v>
      </c>
      <c r="H5304" s="4" t="s">
        <v>14</v>
      </c>
      <c r="I5304" s="2">
        <v>4.4713516000000002</v>
      </c>
      <c r="J5304" s="3">
        <v>7.5</v>
      </c>
      <c r="K5304" s="1">
        <v>40864</v>
      </c>
      <c r="L5304" s="4" t="s">
        <v>74</v>
      </c>
      <c r="M5304" s="2">
        <f t="shared" si="574"/>
        <v>0.14080917489646383</v>
      </c>
      <c r="N5304" s="5">
        <f t="shared" si="575"/>
        <v>1255568.6100000001</v>
      </c>
      <c r="O5304" s="2" t="str">
        <f t="shared" si="576"/>
        <v>Very Low</v>
      </c>
      <c r="P5304" s="2" t="str">
        <f t="shared" si="577"/>
        <v>Very Low</v>
      </c>
      <c r="Q5304" s="2" t="str">
        <f t="shared" si="578"/>
        <v>Good</v>
      </c>
      <c r="R5304" s="2" t="str">
        <f t="shared" si="579"/>
        <v>Very Low</v>
      </c>
      <c r="S5304" s="2" t="str">
        <f t="shared" si="580"/>
        <v>&lt;25M</v>
      </c>
    </row>
    <row r="5305" spans="1:19" x14ac:dyDescent="0.2">
      <c r="A5305" s="3">
        <v>2398180</v>
      </c>
      <c r="B5305" s="4" t="s">
        <v>17783</v>
      </c>
      <c r="C5305" s="4" t="s">
        <v>17784</v>
      </c>
      <c r="D5305" s="5">
        <v>399.99</v>
      </c>
      <c r="E5305" s="3">
        <v>3139</v>
      </c>
      <c r="F5305" s="3">
        <v>64</v>
      </c>
      <c r="G5305" s="3">
        <v>25</v>
      </c>
      <c r="H5305" s="4" t="s">
        <v>142</v>
      </c>
      <c r="I5305" s="2">
        <v>4.3300247000000001</v>
      </c>
      <c r="J5305" s="3">
        <v>4</v>
      </c>
      <c r="K5305" s="1">
        <v>43620</v>
      </c>
      <c r="L5305" s="4" t="s">
        <v>3561</v>
      </c>
      <c r="M5305" s="2">
        <f t="shared" si="574"/>
        <v>2.0388658808537751E-2</v>
      </c>
      <c r="N5305" s="5">
        <f t="shared" si="575"/>
        <v>1255568.6100000001</v>
      </c>
      <c r="O5305" s="2" t="str">
        <f t="shared" si="576"/>
        <v>Very Low</v>
      </c>
      <c r="P5305" s="2" t="str">
        <f t="shared" si="577"/>
        <v>Very Low</v>
      </c>
      <c r="Q5305" s="2" t="str">
        <f t="shared" si="578"/>
        <v>Good</v>
      </c>
      <c r="R5305" s="2" t="str">
        <f t="shared" si="579"/>
        <v>Very Low</v>
      </c>
      <c r="S5305" s="2" t="str">
        <f t="shared" si="580"/>
        <v>&lt;25M</v>
      </c>
    </row>
    <row r="5306" spans="1:19" x14ac:dyDescent="0.2">
      <c r="A5306" s="3">
        <v>1985884</v>
      </c>
      <c r="B5306" s="4" t="s">
        <v>17716</v>
      </c>
      <c r="C5306" s="4" t="s">
        <v>17717</v>
      </c>
      <c r="D5306" s="5">
        <v>899.99</v>
      </c>
      <c r="E5306" s="3">
        <v>3136</v>
      </c>
      <c r="F5306" s="3">
        <v>64</v>
      </c>
      <c r="G5306" s="3">
        <v>80</v>
      </c>
      <c r="H5306" s="4" t="s">
        <v>14</v>
      </c>
      <c r="I5306" s="2">
        <v>4.6361127</v>
      </c>
      <c r="J5306" s="3">
        <v>10.5</v>
      </c>
      <c r="K5306" s="1">
        <v>43397</v>
      </c>
      <c r="L5306" s="4" t="s">
        <v>226</v>
      </c>
      <c r="M5306" s="2">
        <f t="shared" si="574"/>
        <v>2.0408163265306121E-2</v>
      </c>
      <c r="N5306" s="5">
        <f t="shared" si="575"/>
        <v>2822368.64</v>
      </c>
      <c r="O5306" s="2" t="str">
        <f t="shared" si="576"/>
        <v>Medium</v>
      </c>
      <c r="P5306" s="2" t="str">
        <f t="shared" si="577"/>
        <v>Very Low</v>
      </c>
      <c r="Q5306" s="2" t="str">
        <f t="shared" si="578"/>
        <v>Very Good</v>
      </c>
      <c r="R5306" s="2" t="str">
        <f t="shared" si="579"/>
        <v>Very Low</v>
      </c>
      <c r="S5306" s="2" t="str">
        <f t="shared" si="580"/>
        <v>&lt;25M</v>
      </c>
    </row>
    <row r="5307" spans="1:19" x14ac:dyDescent="0.2">
      <c r="A5307" s="3">
        <v>3438696</v>
      </c>
      <c r="B5307" s="4" t="s">
        <v>7699</v>
      </c>
      <c r="C5307" s="4" t="s">
        <v>7700</v>
      </c>
      <c r="D5307" s="5">
        <v>399.99</v>
      </c>
      <c r="E5307" s="3">
        <v>3129</v>
      </c>
      <c r="F5307" s="3">
        <v>352</v>
      </c>
      <c r="G5307" s="3">
        <v>17</v>
      </c>
      <c r="H5307" s="4" t="s">
        <v>56</v>
      </c>
      <c r="I5307" s="2">
        <v>4.6051164</v>
      </c>
      <c r="J5307" s="3">
        <v>2.5</v>
      </c>
      <c r="K5307" s="1">
        <v>44064</v>
      </c>
      <c r="L5307" s="4" t="s">
        <v>15</v>
      </c>
      <c r="M5307" s="2">
        <f t="shared" si="574"/>
        <v>0.11249600511345478</v>
      </c>
      <c r="N5307" s="5">
        <f t="shared" si="575"/>
        <v>1251568.71</v>
      </c>
      <c r="O5307" s="2" t="str">
        <f t="shared" si="576"/>
        <v>Very Low</v>
      </c>
      <c r="P5307" s="2" t="str">
        <f t="shared" si="577"/>
        <v>Very Low</v>
      </c>
      <c r="Q5307" s="2" t="str">
        <f t="shared" si="578"/>
        <v>Very Good</v>
      </c>
      <c r="R5307" s="2" t="str">
        <f t="shared" si="579"/>
        <v>Very Low</v>
      </c>
      <c r="S5307" s="2" t="str">
        <f t="shared" si="580"/>
        <v>&lt;25M</v>
      </c>
    </row>
    <row r="5308" spans="1:19" x14ac:dyDescent="0.2">
      <c r="A5308" s="3">
        <v>2020464</v>
      </c>
      <c r="B5308" s="4" t="s">
        <v>6125</v>
      </c>
      <c r="C5308" s="4" t="s">
        <v>6126</v>
      </c>
      <c r="D5308" s="5">
        <v>399.99</v>
      </c>
      <c r="E5308" s="3">
        <v>3127</v>
      </c>
      <c r="F5308" s="3">
        <v>519</v>
      </c>
      <c r="G5308" s="3">
        <v>46</v>
      </c>
      <c r="H5308" s="4" t="s">
        <v>56</v>
      </c>
      <c r="I5308" s="2">
        <v>4.0459820000000004</v>
      </c>
      <c r="J5308" s="3">
        <v>3.5</v>
      </c>
      <c r="K5308" s="1">
        <v>43415</v>
      </c>
      <c r="L5308" s="4" t="s">
        <v>2157</v>
      </c>
      <c r="M5308" s="2">
        <f t="shared" si="574"/>
        <v>0.16597377678285896</v>
      </c>
      <c r="N5308" s="5">
        <f t="shared" si="575"/>
        <v>1250768.73</v>
      </c>
      <c r="O5308" s="2" t="str">
        <f t="shared" si="576"/>
        <v>Very Low</v>
      </c>
      <c r="P5308" s="2" t="str">
        <f t="shared" si="577"/>
        <v>Very Low</v>
      </c>
      <c r="Q5308" s="2" t="str">
        <f t="shared" si="578"/>
        <v>Good</v>
      </c>
      <c r="R5308" s="2" t="str">
        <f t="shared" si="579"/>
        <v>Very Low</v>
      </c>
      <c r="S5308" s="2" t="str">
        <f t="shared" si="580"/>
        <v>&lt;25M</v>
      </c>
    </row>
    <row r="5309" spans="1:19" x14ac:dyDescent="0.2">
      <c r="A5309" s="3">
        <v>5517248</v>
      </c>
      <c r="B5309" s="4" t="s">
        <v>7932</v>
      </c>
      <c r="C5309" s="4" t="s">
        <v>7933</v>
      </c>
      <c r="D5309" s="5">
        <v>399.99</v>
      </c>
      <c r="E5309" s="3">
        <v>3125</v>
      </c>
      <c r="F5309" s="3">
        <v>334</v>
      </c>
      <c r="G5309" s="3">
        <v>145</v>
      </c>
      <c r="H5309" s="4" t="s">
        <v>14</v>
      </c>
      <c r="I5309" s="2">
        <v>4.6295314000000003</v>
      </c>
      <c r="J5309" s="3">
        <v>17</v>
      </c>
      <c r="K5309" s="1">
        <v>45161</v>
      </c>
      <c r="L5309" s="4" t="s">
        <v>394</v>
      </c>
      <c r="M5309" s="2">
        <f t="shared" si="574"/>
        <v>0.10688</v>
      </c>
      <c r="N5309" s="5">
        <f t="shared" si="575"/>
        <v>1249968.75</v>
      </c>
      <c r="O5309" s="2" t="str">
        <f t="shared" si="576"/>
        <v>Very Low</v>
      </c>
      <c r="P5309" s="2" t="str">
        <f t="shared" si="577"/>
        <v>Very Low</v>
      </c>
      <c r="Q5309" s="2" t="str">
        <f t="shared" si="578"/>
        <v>Very Good</v>
      </c>
      <c r="R5309" s="2" t="str">
        <f t="shared" si="579"/>
        <v>Very Low</v>
      </c>
      <c r="S5309" s="2" t="str">
        <f t="shared" si="580"/>
        <v>&lt;25M</v>
      </c>
    </row>
    <row r="5310" spans="1:19" x14ac:dyDescent="0.2">
      <c r="A5310" s="3">
        <v>5295820</v>
      </c>
      <c r="B5310" s="4" t="s">
        <v>6691</v>
      </c>
      <c r="C5310" s="4" t="s">
        <v>6692</v>
      </c>
      <c r="D5310" s="5">
        <v>1299.99</v>
      </c>
      <c r="E5310" s="3">
        <v>3122</v>
      </c>
      <c r="F5310" s="3">
        <v>452</v>
      </c>
      <c r="G5310" s="3">
        <v>193</v>
      </c>
      <c r="H5310" s="4" t="s">
        <v>14</v>
      </c>
      <c r="I5310" s="2">
        <v>4.6697592999999999</v>
      </c>
      <c r="J5310" s="3">
        <v>20</v>
      </c>
      <c r="K5310" s="1">
        <v>45043</v>
      </c>
      <c r="L5310" s="4" t="s">
        <v>394</v>
      </c>
      <c r="M5310" s="2">
        <f t="shared" si="574"/>
        <v>0.14477898782831519</v>
      </c>
      <c r="N5310" s="5">
        <f t="shared" si="575"/>
        <v>4058568.7800000003</v>
      </c>
      <c r="O5310" s="2" t="str">
        <f t="shared" si="576"/>
        <v>Very High</v>
      </c>
      <c r="P5310" s="2" t="str">
        <f t="shared" si="577"/>
        <v>Very Low</v>
      </c>
      <c r="Q5310" s="2" t="str">
        <f t="shared" si="578"/>
        <v>Very Good</v>
      </c>
      <c r="R5310" s="2" t="str">
        <f t="shared" si="579"/>
        <v>Very Low</v>
      </c>
      <c r="S5310" s="2" t="str">
        <f t="shared" si="580"/>
        <v>&lt;25M</v>
      </c>
    </row>
    <row r="5311" spans="1:19" x14ac:dyDescent="0.2">
      <c r="A5311" s="3">
        <v>1468234</v>
      </c>
      <c r="B5311" s="4" t="s">
        <v>6727</v>
      </c>
      <c r="C5311" s="4" t="s">
        <v>6728</v>
      </c>
      <c r="D5311" s="5">
        <v>399.99</v>
      </c>
      <c r="E5311" s="3">
        <v>3121</v>
      </c>
      <c r="F5311" s="3">
        <v>447</v>
      </c>
      <c r="G5311" s="3">
        <v>28</v>
      </c>
      <c r="H5311" s="4" t="s">
        <v>142</v>
      </c>
      <c r="I5311" s="2">
        <v>4.3785366999999997</v>
      </c>
      <c r="J5311" s="3">
        <v>6</v>
      </c>
      <c r="K5311" s="1">
        <v>43082</v>
      </c>
      <c r="L5311" s="4" t="s">
        <v>71</v>
      </c>
      <c r="M5311" s="2">
        <f t="shared" si="574"/>
        <v>0.14322332585709707</v>
      </c>
      <c r="N5311" s="5">
        <f t="shared" si="575"/>
        <v>1248368.79</v>
      </c>
      <c r="O5311" s="2" t="str">
        <f t="shared" si="576"/>
        <v>Very Low</v>
      </c>
      <c r="P5311" s="2" t="str">
        <f t="shared" si="577"/>
        <v>Very Low</v>
      </c>
      <c r="Q5311" s="2" t="str">
        <f t="shared" si="578"/>
        <v>Good</v>
      </c>
      <c r="R5311" s="2" t="str">
        <f t="shared" si="579"/>
        <v>Very Low</v>
      </c>
      <c r="S5311" s="2" t="str">
        <f t="shared" si="580"/>
        <v>&lt;25M</v>
      </c>
    </row>
    <row r="5312" spans="1:19" x14ac:dyDescent="0.2">
      <c r="A5312" s="3">
        <v>2553023</v>
      </c>
      <c r="B5312" s="4" t="s">
        <v>7013</v>
      </c>
      <c r="C5312" s="4" t="s">
        <v>7014</v>
      </c>
      <c r="D5312" s="5">
        <v>399.99</v>
      </c>
      <c r="E5312" s="3">
        <v>3120</v>
      </c>
      <c r="F5312" s="3">
        <v>413</v>
      </c>
      <c r="G5312" s="3">
        <v>39</v>
      </c>
      <c r="H5312" s="4" t="s">
        <v>14</v>
      </c>
      <c r="I5312" s="2">
        <v>4.2943939999999996</v>
      </c>
      <c r="J5312" s="3">
        <v>3.5</v>
      </c>
      <c r="K5312" s="1">
        <v>43718</v>
      </c>
      <c r="L5312" s="4" t="s">
        <v>341</v>
      </c>
      <c r="M5312" s="2">
        <f t="shared" si="574"/>
        <v>0.13237179487179487</v>
      </c>
      <c r="N5312" s="5">
        <f t="shared" si="575"/>
        <v>1247968.8</v>
      </c>
      <c r="O5312" s="2" t="str">
        <f t="shared" si="576"/>
        <v>Very Low</v>
      </c>
      <c r="P5312" s="2" t="str">
        <f t="shared" si="577"/>
        <v>Very Low</v>
      </c>
      <c r="Q5312" s="2" t="str">
        <f t="shared" si="578"/>
        <v>Good</v>
      </c>
      <c r="R5312" s="2" t="str">
        <f t="shared" si="579"/>
        <v>Very Low</v>
      </c>
      <c r="S5312" s="2" t="str">
        <f t="shared" si="580"/>
        <v>&lt;25M</v>
      </c>
    </row>
    <row r="5313" spans="1:19" x14ac:dyDescent="0.2">
      <c r="A5313" s="3">
        <v>3833628</v>
      </c>
      <c r="B5313" s="4" t="s">
        <v>5406</v>
      </c>
      <c r="C5313" s="4" t="s">
        <v>5407</v>
      </c>
      <c r="D5313" s="5">
        <v>799.99</v>
      </c>
      <c r="E5313" s="3">
        <v>3119</v>
      </c>
      <c r="F5313" s="3">
        <v>647</v>
      </c>
      <c r="G5313" s="3">
        <v>27</v>
      </c>
      <c r="H5313" s="4" t="s">
        <v>142</v>
      </c>
      <c r="I5313" s="2">
        <v>4.4210370000000001</v>
      </c>
      <c r="J5313" s="3">
        <v>6</v>
      </c>
      <c r="K5313" s="1">
        <v>44235</v>
      </c>
      <c r="L5313" s="4" t="s">
        <v>2586</v>
      </c>
      <c r="M5313" s="2">
        <f t="shared" si="574"/>
        <v>0.20743828150048094</v>
      </c>
      <c r="N5313" s="5">
        <f t="shared" si="575"/>
        <v>2495168.81</v>
      </c>
      <c r="O5313" s="2" t="str">
        <f t="shared" si="576"/>
        <v>Low</v>
      </c>
      <c r="P5313" s="2" t="str">
        <f t="shared" si="577"/>
        <v>Very Low</v>
      </c>
      <c r="Q5313" s="2" t="str">
        <f t="shared" si="578"/>
        <v>Good</v>
      </c>
      <c r="R5313" s="2" t="str">
        <f t="shared" si="579"/>
        <v>Low</v>
      </c>
      <c r="S5313" s="2" t="str">
        <f t="shared" si="580"/>
        <v>&lt;25M</v>
      </c>
    </row>
    <row r="5314" spans="1:19" x14ac:dyDescent="0.2">
      <c r="A5314" s="3">
        <v>2125222</v>
      </c>
      <c r="B5314" s="4" t="s">
        <v>7324</v>
      </c>
      <c r="C5314" s="4" t="s">
        <v>7325</v>
      </c>
      <c r="D5314" s="5">
        <v>399.99</v>
      </c>
      <c r="E5314" s="3">
        <v>3108</v>
      </c>
      <c r="F5314" s="3">
        <v>384</v>
      </c>
      <c r="G5314" s="3">
        <v>65</v>
      </c>
      <c r="H5314" s="4" t="s">
        <v>14</v>
      </c>
      <c r="I5314" s="2">
        <v>4.8118699999999999</v>
      </c>
      <c r="J5314" s="3">
        <v>31.5</v>
      </c>
      <c r="K5314" s="1">
        <v>43468</v>
      </c>
      <c r="L5314" s="4" t="s">
        <v>738</v>
      </c>
      <c r="M5314" s="2">
        <f t="shared" ref="M5314:M5377" si="581" xml:space="preserve"> F5314/E5314</f>
        <v>0.12355212355212356</v>
      </c>
      <c r="N5314" s="5">
        <f t="shared" ref="N5314:N5377" si="582">D5314*E5314</f>
        <v>1243168.92</v>
      </c>
      <c r="O5314" s="2" t="str">
        <f t="shared" si="576"/>
        <v>Very Low</v>
      </c>
      <c r="P5314" s="2" t="str">
        <f t="shared" si="577"/>
        <v>Very Low</v>
      </c>
      <c r="Q5314" s="2" t="str">
        <f t="shared" si="578"/>
        <v>Very Good</v>
      </c>
      <c r="R5314" s="2" t="str">
        <f t="shared" si="579"/>
        <v>Very Low</v>
      </c>
      <c r="S5314" s="2" t="str">
        <f t="shared" si="580"/>
        <v>&lt;25M</v>
      </c>
    </row>
    <row r="5315" spans="1:19" x14ac:dyDescent="0.2">
      <c r="A5315" s="3">
        <v>5244982</v>
      </c>
      <c r="B5315" s="4" t="s">
        <v>4277</v>
      </c>
      <c r="C5315" s="4" t="s">
        <v>4278</v>
      </c>
      <c r="D5315" s="5">
        <v>799.99</v>
      </c>
      <c r="E5315" s="3">
        <v>3107</v>
      </c>
      <c r="F5315" s="3">
        <v>944</v>
      </c>
      <c r="G5315" s="3">
        <v>29</v>
      </c>
      <c r="H5315" s="4" t="s">
        <v>142</v>
      </c>
      <c r="I5315" s="2">
        <v>4.1916630000000001</v>
      </c>
      <c r="J5315" s="3">
        <v>1.5</v>
      </c>
      <c r="K5315" s="1">
        <v>45016</v>
      </c>
      <c r="L5315" s="4" t="s">
        <v>394</v>
      </c>
      <c r="M5315" s="2">
        <f t="shared" si="581"/>
        <v>0.30383006115223687</v>
      </c>
      <c r="N5315" s="5">
        <f t="shared" si="582"/>
        <v>2485568.9300000002</v>
      </c>
      <c r="O5315" s="2" t="str">
        <f t="shared" ref="O5315:O5378" si="583">IF(D5315&gt;=1200,"Very High",IF(D5315&gt;=1000,"High",IF(D5315&gt;=800,"Medium",IF(D5315&gt;=600,"Low",IF(D5315&lt;=599.99,"Very Low","Invalid")))))</f>
        <v>Low</v>
      </c>
      <c r="P5315" s="2" t="str">
        <f t="shared" ref="P5315:P5378" si="584">IF(E5315&gt;=150000,"Very High",IF(E5315&gt;=75000,"High",IF(E5315&gt;=25000,"Medium",IF(E5315&gt;=10000,"Low",IF(E5315&lt;=9999,"Very Low","Invalid")))))</f>
        <v>Very Low</v>
      </c>
      <c r="Q5315" s="2" t="str">
        <f t="shared" ref="Q5315:Q5378" si="585">IF(I5315&gt;=4.5,"Very Good",IF(I5315&gt;=4,"Good",IF(I5315&gt;=3,"Fair",IF(I5315&lt;=2.99,"Poor","Invalid"))))</f>
        <v>Good</v>
      </c>
      <c r="R5315" s="2" t="str">
        <f t="shared" ref="R5315:R5378" si="586">IF(M5315&gt;=0.5,"Very High",IF(M5315&gt;=0.4,"High",IF(M5315&gt;=0.3,"Medium",IF(M5315&gt;=0.2,"Low",IF(M5315&gt;0,"Very Low","Invalid")))))</f>
        <v>Medium</v>
      </c>
      <c r="S5315" s="2" t="str">
        <f t="shared" ref="S5315:S5378" si="587">IF(N5315&gt;=1000000000,"&gt; 1B",IF(N5315&gt;=75000000, "75M-1B",IF(N5315&gt;=50000000,"50-75M",IF(N5315&gt;=25000000,"25-50M",IF(N5315&gt;0,"&lt;25M","Invalid")))))</f>
        <v>&lt;25M</v>
      </c>
    </row>
    <row r="5316" spans="1:19" x14ac:dyDescent="0.2">
      <c r="A5316" s="3">
        <v>5053916</v>
      </c>
      <c r="B5316" s="4" t="s">
        <v>12984</v>
      </c>
      <c r="C5316" s="4" t="s">
        <v>12985</v>
      </c>
      <c r="D5316" s="5">
        <v>399.99</v>
      </c>
      <c r="E5316" s="3">
        <v>3106</v>
      </c>
      <c r="F5316" s="3">
        <v>132</v>
      </c>
      <c r="G5316" s="3">
        <v>168</v>
      </c>
      <c r="H5316" s="4" t="s">
        <v>56</v>
      </c>
      <c r="I5316" s="2">
        <v>4.3700584999999998</v>
      </c>
      <c r="J5316" s="3">
        <v>39</v>
      </c>
      <c r="K5316" s="1">
        <v>44928</v>
      </c>
      <c r="L5316" s="4" t="s">
        <v>255</v>
      </c>
      <c r="M5316" s="2">
        <f t="shared" si="581"/>
        <v>4.2498390212491952E-2</v>
      </c>
      <c r="N5316" s="5">
        <f t="shared" si="582"/>
        <v>1242368.94</v>
      </c>
      <c r="O5316" s="2" t="str">
        <f t="shared" si="583"/>
        <v>Very Low</v>
      </c>
      <c r="P5316" s="2" t="str">
        <f t="shared" si="584"/>
        <v>Very Low</v>
      </c>
      <c r="Q5316" s="2" t="str">
        <f t="shared" si="585"/>
        <v>Good</v>
      </c>
      <c r="R5316" s="2" t="str">
        <f t="shared" si="586"/>
        <v>Very Low</v>
      </c>
      <c r="S5316" s="2" t="str">
        <f t="shared" si="587"/>
        <v>&lt;25M</v>
      </c>
    </row>
    <row r="5317" spans="1:19" x14ac:dyDescent="0.2">
      <c r="A5317" s="3">
        <v>5108610</v>
      </c>
      <c r="B5317" s="4" t="s">
        <v>4545</v>
      </c>
      <c r="C5317" s="4" t="s">
        <v>4546</v>
      </c>
      <c r="D5317" s="5">
        <v>399.99</v>
      </c>
      <c r="E5317" s="3">
        <v>3101</v>
      </c>
      <c r="F5317" s="3">
        <v>868</v>
      </c>
      <c r="G5317" s="3">
        <v>21</v>
      </c>
      <c r="H5317" s="4" t="s">
        <v>56</v>
      </c>
      <c r="I5317" s="2">
        <v>4.283188</v>
      </c>
      <c r="J5317" s="3">
        <v>2</v>
      </c>
      <c r="K5317" s="1">
        <v>44950</v>
      </c>
      <c r="L5317" s="4" t="s">
        <v>394</v>
      </c>
      <c r="M5317" s="2">
        <f t="shared" si="581"/>
        <v>0.27990970654627539</v>
      </c>
      <c r="N5317" s="5">
        <f t="shared" si="582"/>
        <v>1240368.99</v>
      </c>
      <c r="O5317" s="2" t="str">
        <f t="shared" si="583"/>
        <v>Very Low</v>
      </c>
      <c r="P5317" s="2" t="str">
        <f t="shared" si="584"/>
        <v>Very Low</v>
      </c>
      <c r="Q5317" s="2" t="str">
        <f t="shared" si="585"/>
        <v>Good</v>
      </c>
      <c r="R5317" s="2" t="str">
        <f t="shared" si="586"/>
        <v>Low</v>
      </c>
      <c r="S5317" s="2" t="str">
        <f t="shared" si="587"/>
        <v>&lt;25M</v>
      </c>
    </row>
    <row r="5318" spans="1:19" x14ac:dyDescent="0.2">
      <c r="A5318" s="3">
        <v>4571796</v>
      </c>
      <c r="B5318" s="4" t="s">
        <v>9392</v>
      </c>
      <c r="C5318" s="4" t="s">
        <v>9393</v>
      </c>
      <c r="D5318" s="5">
        <v>399.99</v>
      </c>
      <c r="E5318" s="3">
        <v>3101</v>
      </c>
      <c r="F5318" s="3">
        <v>250</v>
      </c>
      <c r="G5318" s="3">
        <v>125</v>
      </c>
      <c r="H5318" s="4" t="s">
        <v>14</v>
      </c>
      <c r="I5318" s="2">
        <v>4.4287295000000002</v>
      </c>
      <c r="J5318" s="3">
        <v>11</v>
      </c>
      <c r="K5318" s="1">
        <v>44619</v>
      </c>
      <c r="L5318" s="4" t="s">
        <v>8615</v>
      </c>
      <c r="M5318" s="2">
        <f t="shared" si="581"/>
        <v>8.0619155111254434E-2</v>
      </c>
      <c r="N5318" s="5">
        <f t="shared" si="582"/>
        <v>1240368.99</v>
      </c>
      <c r="O5318" s="2" t="str">
        <f t="shared" si="583"/>
        <v>Very Low</v>
      </c>
      <c r="P5318" s="2" t="str">
        <f t="shared" si="584"/>
        <v>Very Low</v>
      </c>
      <c r="Q5318" s="2" t="str">
        <f t="shared" si="585"/>
        <v>Good</v>
      </c>
      <c r="R5318" s="2" t="str">
        <f t="shared" si="586"/>
        <v>Very Low</v>
      </c>
      <c r="S5318" s="2" t="str">
        <f t="shared" si="587"/>
        <v>&lt;25M</v>
      </c>
    </row>
    <row r="5319" spans="1:19" x14ac:dyDescent="0.2">
      <c r="A5319" s="3">
        <v>3841328</v>
      </c>
      <c r="B5319" s="4" t="s">
        <v>5593</v>
      </c>
      <c r="C5319" s="4" t="s">
        <v>5594</v>
      </c>
      <c r="D5319" s="5">
        <v>599.99</v>
      </c>
      <c r="E5319" s="3">
        <v>3097</v>
      </c>
      <c r="F5319" s="3">
        <v>606</v>
      </c>
      <c r="G5319" s="3">
        <v>18</v>
      </c>
      <c r="H5319" s="4" t="s">
        <v>56</v>
      </c>
      <c r="I5319" s="2">
        <v>4.3389530000000001</v>
      </c>
      <c r="J5319" s="3">
        <v>1.5</v>
      </c>
      <c r="K5319" s="1">
        <v>44238</v>
      </c>
      <c r="L5319" s="4" t="s">
        <v>1315</v>
      </c>
      <c r="M5319" s="2">
        <f t="shared" si="581"/>
        <v>0.19567323216015498</v>
      </c>
      <c r="N5319" s="5">
        <f t="shared" si="582"/>
        <v>1858169.03</v>
      </c>
      <c r="O5319" s="2" t="str">
        <f t="shared" si="583"/>
        <v>Very Low</v>
      </c>
      <c r="P5319" s="2" t="str">
        <f t="shared" si="584"/>
        <v>Very Low</v>
      </c>
      <c r="Q5319" s="2" t="str">
        <f t="shared" si="585"/>
        <v>Good</v>
      </c>
      <c r="R5319" s="2" t="str">
        <f t="shared" si="586"/>
        <v>Very Low</v>
      </c>
      <c r="S5319" s="2" t="str">
        <f t="shared" si="587"/>
        <v>&lt;25M</v>
      </c>
    </row>
    <row r="5320" spans="1:19" x14ac:dyDescent="0.2">
      <c r="A5320" s="3">
        <v>1651774</v>
      </c>
      <c r="B5320" s="4" t="s">
        <v>16740</v>
      </c>
      <c r="C5320" s="4" t="s">
        <v>16741</v>
      </c>
      <c r="D5320" s="5">
        <v>399.99</v>
      </c>
      <c r="E5320" s="3">
        <v>3097</v>
      </c>
      <c r="F5320" s="3">
        <v>74</v>
      </c>
      <c r="G5320" s="3">
        <v>52</v>
      </c>
      <c r="H5320" s="4" t="s">
        <v>14</v>
      </c>
      <c r="I5320" s="2">
        <v>4.455692</v>
      </c>
      <c r="J5320" s="3">
        <v>6</v>
      </c>
      <c r="K5320" s="1">
        <v>43208</v>
      </c>
      <c r="L5320" s="4" t="s">
        <v>28</v>
      </c>
      <c r="M5320" s="2">
        <f t="shared" si="581"/>
        <v>2.389409105586051E-2</v>
      </c>
      <c r="N5320" s="5">
        <f t="shared" si="582"/>
        <v>1238769.03</v>
      </c>
      <c r="O5320" s="2" t="str">
        <f t="shared" si="583"/>
        <v>Very Low</v>
      </c>
      <c r="P5320" s="2" t="str">
        <f t="shared" si="584"/>
        <v>Very Low</v>
      </c>
      <c r="Q5320" s="2" t="str">
        <f t="shared" si="585"/>
        <v>Good</v>
      </c>
      <c r="R5320" s="2" t="str">
        <f t="shared" si="586"/>
        <v>Very Low</v>
      </c>
      <c r="S5320" s="2" t="str">
        <f t="shared" si="587"/>
        <v>&lt;25M</v>
      </c>
    </row>
    <row r="5321" spans="1:19" x14ac:dyDescent="0.2">
      <c r="A5321" s="3">
        <v>4717346</v>
      </c>
      <c r="B5321" s="4" t="s">
        <v>11409</v>
      </c>
      <c r="C5321" s="4" t="s">
        <v>11410</v>
      </c>
      <c r="D5321" s="5">
        <v>1199.99</v>
      </c>
      <c r="E5321" s="3">
        <v>3094</v>
      </c>
      <c r="F5321" s="3">
        <v>170</v>
      </c>
      <c r="G5321" s="3">
        <v>100</v>
      </c>
      <c r="H5321" s="4" t="s">
        <v>142</v>
      </c>
      <c r="I5321" s="2">
        <v>4.6952596</v>
      </c>
      <c r="J5321" s="3">
        <v>22.5</v>
      </c>
      <c r="K5321" s="1">
        <v>44715</v>
      </c>
      <c r="L5321" s="4" t="s">
        <v>1980</v>
      </c>
      <c r="M5321" s="2">
        <f t="shared" si="581"/>
        <v>5.4945054945054944E-2</v>
      </c>
      <c r="N5321" s="5">
        <f t="shared" si="582"/>
        <v>3712769.06</v>
      </c>
      <c r="O5321" s="2" t="str">
        <f t="shared" si="583"/>
        <v>High</v>
      </c>
      <c r="P5321" s="2" t="str">
        <f t="shared" si="584"/>
        <v>Very Low</v>
      </c>
      <c r="Q5321" s="2" t="str">
        <f t="shared" si="585"/>
        <v>Very Good</v>
      </c>
      <c r="R5321" s="2" t="str">
        <f t="shared" si="586"/>
        <v>Very Low</v>
      </c>
      <c r="S5321" s="2" t="str">
        <f t="shared" si="587"/>
        <v>&lt;25M</v>
      </c>
    </row>
    <row r="5322" spans="1:19" x14ac:dyDescent="0.2">
      <c r="A5322" s="3">
        <v>2539086</v>
      </c>
      <c r="B5322" s="4" t="s">
        <v>17378</v>
      </c>
      <c r="C5322" s="4" t="s">
        <v>17379</v>
      </c>
      <c r="D5322" s="5">
        <v>399.99</v>
      </c>
      <c r="E5322" s="3">
        <v>3094</v>
      </c>
      <c r="F5322" s="3">
        <v>68</v>
      </c>
      <c r="G5322" s="3">
        <v>42</v>
      </c>
      <c r="H5322" s="4" t="s">
        <v>56</v>
      </c>
      <c r="I5322" s="2">
        <v>3.9911704000000001</v>
      </c>
      <c r="J5322" s="3">
        <v>4.5</v>
      </c>
      <c r="K5322" s="1">
        <v>43710</v>
      </c>
      <c r="L5322" s="4" t="s">
        <v>2586</v>
      </c>
      <c r="M5322" s="2">
        <f t="shared" si="581"/>
        <v>2.197802197802198E-2</v>
      </c>
      <c r="N5322" s="5">
        <f t="shared" si="582"/>
        <v>1237569.06</v>
      </c>
      <c r="O5322" s="2" t="str">
        <f t="shared" si="583"/>
        <v>Very Low</v>
      </c>
      <c r="P5322" s="2" t="str">
        <f t="shared" si="584"/>
        <v>Very Low</v>
      </c>
      <c r="Q5322" s="2" t="str">
        <f t="shared" si="585"/>
        <v>Fair</v>
      </c>
      <c r="R5322" s="2" t="str">
        <f t="shared" si="586"/>
        <v>Very Low</v>
      </c>
      <c r="S5322" s="2" t="str">
        <f t="shared" si="587"/>
        <v>&lt;25M</v>
      </c>
    </row>
    <row r="5323" spans="1:19" x14ac:dyDescent="0.2">
      <c r="A5323" s="3">
        <v>2135894</v>
      </c>
      <c r="B5323" s="4" t="s">
        <v>5371</v>
      </c>
      <c r="C5323" s="4" t="s">
        <v>5372</v>
      </c>
      <c r="D5323" s="5">
        <v>399.99</v>
      </c>
      <c r="E5323" s="3">
        <v>3090</v>
      </c>
      <c r="F5323" s="3">
        <v>658</v>
      </c>
      <c r="G5323" s="3">
        <v>60</v>
      </c>
      <c r="H5323" s="4" t="s">
        <v>142</v>
      </c>
      <c r="I5323" s="2">
        <v>4.0884770000000001</v>
      </c>
      <c r="J5323" s="3">
        <v>5.5</v>
      </c>
      <c r="K5323" s="1">
        <v>43473</v>
      </c>
      <c r="L5323" s="4" t="s">
        <v>2302</v>
      </c>
      <c r="M5323" s="2">
        <f t="shared" si="581"/>
        <v>0.21294498381877022</v>
      </c>
      <c r="N5323" s="5">
        <f t="shared" si="582"/>
        <v>1235969.1000000001</v>
      </c>
      <c r="O5323" s="2" t="str">
        <f t="shared" si="583"/>
        <v>Very Low</v>
      </c>
      <c r="P5323" s="2" t="str">
        <f t="shared" si="584"/>
        <v>Very Low</v>
      </c>
      <c r="Q5323" s="2" t="str">
        <f t="shared" si="585"/>
        <v>Good</v>
      </c>
      <c r="R5323" s="2" t="str">
        <f t="shared" si="586"/>
        <v>Low</v>
      </c>
      <c r="S5323" s="2" t="str">
        <f t="shared" si="587"/>
        <v>&lt;25M</v>
      </c>
    </row>
    <row r="5324" spans="1:19" x14ac:dyDescent="0.2">
      <c r="A5324" s="3">
        <v>3861644</v>
      </c>
      <c r="B5324" s="4" t="s">
        <v>5537</v>
      </c>
      <c r="C5324" s="4" t="s">
        <v>5538</v>
      </c>
      <c r="D5324" s="5">
        <v>999.99</v>
      </c>
      <c r="E5324" s="3">
        <v>3089</v>
      </c>
      <c r="F5324" s="3">
        <v>618</v>
      </c>
      <c r="G5324" s="3">
        <v>36</v>
      </c>
      <c r="H5324" s="4" t="s">
        <v>56</v>
      </c>
      <c r="I5324" s="2">
        <v>4.5102415000000002</v>
      </c>
      <c r="J5324" s="3">
        <v>5</v>
      </c>
      <c r="K5324" s="1">
        <v>44246</v>
      </c>
      <c r="L5324" s="4" t="s">
        <v>750</v>
      </c>
      <c r="M5324" s="2">
        <f t="shared" si="581"/>
        <v>0.20006474587245063</v>
      </c>
      <c r="N5324" s="5">
        <f t="shared" si="582"/>
        <v>3088969.11</v>
      </c>
      <c r="O5324" s="2" t="str">
        <f t="shared" si="583"/>
        <v>Medium</v>
      </c>
      <c r="P5324" s="2" t="str">
        <f t="shared" si="584"/>
        <v>Very Low</v>
      </c>
      <c r="Q5324" s="2" t="str">
        <f t="shared" si="585"/>
        <v>Very Good</v>
      </c>
      <c r="R5324" s="2" t="str">
        <f t="shared" si="586"/>
        <v>Low</v>
      </c>
      <c r="S5324" s="2" t="str">
        <f t="shared" si="587"/>
        <v>&lt;25M</v>
      </c>
    </row>
    <row r="5325" spans="1:19" x14ac:dyDescent="0.2">
      <c r="A5325" s="3">
        <v>3323926</v>
      </c>
      <c r="B5325" s="4" t="s">
        <v>8712</v>
      </c>
      <c r="C5325" s="4" t="s">
        <v>8713</v>
      </c>
      <c r="D5325" s="5">
        <v>1099.99</v>
      </c>
      <c r="E5325" s="3">
        <v>3088</v>
      </c>
      <c r="F5325" s="3">
        <v>286</v>
      </c>
      <c r="G5325" s="3">
        <v>105</v>
      </c>
      <c r="H5325" s="4" t="s">
        <v>14</v>
      </c>
      <c r="I5325" s="2">
        <v>4.6277939999999997</v>
      </c>
      <c r="J5325" s="3">
        <v>22</v>
      </c>
      <c r="K5325" s="1">
        <v>44024</v>
      </c>
      <c r="L5325" s="4" t="s">
        <v>18</v>
      </c>
      <c r="M5325" s="2">
        <f t="shared" si="581"/>
        <v>9.2616580310880825E-2</v>
      </c>
      <c r="N5325" s="5">
        <f t="shared" si="582"/>
        <v>3396769.12</v>
      </c>
      <c r="O5325" s="2" t="str">
        <f t="shared" si="583"/>
        <v>High</v>
      </c>
      <c r="P5325" s="2" t="str">
        <f t="shared" si="584"/>
        <v>Very Low</v>
      </c>
      <c r="Q5325" s="2" t="str">
        <f t="shared" si="585"/>
        <v>Very Good</v>
      </c>
      <c r="R5325" s="2" t="str">
        <f t="shared" si="586"/>
        <v>Very Low</v>
      </c>
      <c r="S5325" s="2" t="str">
        <f t="shared" si="587"/>
        <v>&lt;25M</v>
      </c>
    </row>
    <row r="5326" spans="1:19" x14ac:dyDescent="0.2">
      <c r="A5326" s="3">
        <v>552594</v>
      </c>
      <c r="B5326" s="4" t="s">
        <v>5414</v>
      </c>
      <c r="C5326" s="4" t="s">
        <v>5415</v>
      </c>
      <c r="D5326" s="5">
        <v>599.99</v>
      </c>
      <c r="E5326" s="3">
        <v>3088</v>
      </c>
      <c r="F5326" s="3">
        <v>645</v>
      </c>
      <c r="G5326" s="3">
        <v>81</v>
      </c>
      <c r="H5326" s="4" t="s">
        <v>142</v>
      </c>
      <c r="I5326" s="2">
        <v>4.1840479999999998</v>
      </c>
      <c r="J5326" s="3">
        <v>7</v>
      </c>
      <c r="K5326" s="1">
        <v>42197</v>
      </c>
      <c r="L5326" s="4" t="s">
        <v>2302</v>
      </c>
      <c r="M5326" s="2">
        <f t="shared" si="581"/>
        <v>0.20887305699481865</v>
      </c>
      <c r="N5326" s="5">
        <f t="shared" si="582"/>
        <v>1852769.12</v>
      </c>
      <c r="O5326" s="2" t="str">
        <f t="shared" si="583"/>
        <v>Very Low</v>
      </c>
      <c r="P5326" s="2" t="str">
        <f t="shared" si="584"/>
        <v>Very Low</v>
      </c>
      <c r="Q5326" s="2" t="str">
        <f t="shared" si="585"/>
        <v>Good</v>
      </c>
      <c r="R5326" s="2" t="str">
        <f t="shared" si="586"/>
        <v>Low</v>
      </c>
      <c r="S5326" s="2" t="str">
        <f t="shared" si="587"/>
        <v>&lt;25M</v>
      </c>
    </row>
    <row r="5327" spans="1:19" x14ac:dyDescent="0.2">
      <c r="A5327" s="3">
        <v>4365242</v>
      </c>
      <c r="B5327" s="4" t="s">
        <v>8905</v>
      </c>
      <c r="C5327" s="4" t="s">
        <v>8906</v>
      </c>
      <c r="D5327" s="5">
        <v>399.99</v>
      </c>
      <c r="E5327" s="3">
        <v>3082</v>
      </c>
      <c r="F5327" s="3">
        <v>275</v>
      </c>
      <c r="G5327" s="3">
        <v>63</v>
      </c>
      <c r="H5327" s="4" t="s">
        <v>142</v>
      </c>
      <c r="I5327" s="2">
        <v>4.3852070000000003</v>
      </c>
      <c r="J5327" s="3">
        <v>8</v>
      </c>
      <c r="K5327" s="1">
        <v>44494</v>
      </c>
      <c r="L5327" s="4" t="s">
        <v>5748</v>
      </c>
      <c r="M5327" s="2">
        <f t="shared" si="581"/>
        <v>8.9227774172615182E-2</v>
      </c>
      <c r="N5327" s="5">
        <f t="shared" si="582"/>
        <v>1232769.18</v>
      </c>
      <c r="O5327" s="2" t="str">
        <f t="shared" si="583"/>
        <v>Very Low</v>
      </c>
      <c r="P5327" s="2" t="str">
        <f t="shared" si="584"/>
        <v>Very Low</v>
      </c>
      <c r="Q5327" s="2" t="str">
        <f t="shared" si="585"/>
        <v>Good</v>
      </c>
      <c r="R5327" s="2" t="str">
        <f t="shared" si="586"/>
        <v>Very Low</v>
      </c>
      <c r="S5327" s="2" t="str">
        <f t="shared" si="587"/>
        <v>&lt;25M</v>
      </c>
    </row>
    <row r="5328" spans="1:19" x14ac:dyDescent="0.2">
      <c r="A5328" s="3">
        <v>1547118</v>
      </c>
      <c r="B5328" s="4" t="s">
        <v>6612</v>
      </c>
      <c r="C5328" s="4" t="s">
        <v>6613</v>
      </c>
      <c r="D5328" s="5">
        <v>399.99</v>
      </c>
      <c r="E5328" s="3">
        <v>3081</v>
      </c>
      <c r="F5328" s="3">
        <v>463</v>
      </c>
      <c r="G5328" s="3">
        <v>55</v>
      </c>
      <c r="H5328" s="4" t="s">
        <v>56</v>
      </c>
      <c r="I5328" s="2">
        <v>4.3778499999999996</v>
      </c>
      <c r="J5328" s="3">
        <v>6</v>
      </c>
      <c r="K5328" s="1">
        <v>43140</v>
      </c>
      <c r="L5328" s="4" t="s">
        <v>619</v>
      </c>
      <c r="M5328" s="2">
        <f t="shared" si="581"/>
        <v>0.15027588445309964</v>
      </c>
      <c r="N5328" s="5">
        <f t="shared" si="582"/>
        <v>1232369.19</v>
      </c>
      <c r="O5328" s="2" t="str">
        <f t="shared" si="583"/>
        <v>Very Low</v>
      </c>
      <c r="P5328" s="2" t="str">
        <f t="shared" si="584"/>
        <v>Very Low</v>
      </c>
      <c r="Q5328" s="2" t="str">
        <f t="shared" si="585"/>
        <v>Good</v>
      </c>
      <c r="R5328" s="2" t="str">
        <f t="shared" si="586"/>
        <v>Very Low</v>
      </c>
      <c r="S5328" s="2" t="str">
        <f t="shared" si="587"/>
        <v>&lt;25M</v>
      </c>
    </row>
    <row r="5329" spans="1:19" x14ac:dyDescent="0.2">
      <c r="A5329" s="3">
        <v>921168</v>
      </c>
      <c r="B5329" s="4" t="s">
        <v>5969</v>
      </c>
      <c r="C5329" s="4" t="s">
        <v>5970</v>
      </c>
      <c r="D5329" s="5">
        <v>399.99</v>
      </c>
      <c r="E5329" s="3">
        <v>3078</v>
      </c>
      <c r="F5329" s="3">
        <v>540</v>
      </c>
      <c r="G5329" s="3">
        <v>43</v>
      </c>
      <c r="H5329" s="4" t="s">
        <v>14</v>
      </c>
      <c r="I5329" s="2">
        <v>4.4856889999999998</v>
      </c>
      <c r="J5329" s="3">
        <v>6</v>
      </c>
      <c r="K5329" s="1">
        <v>42584</v>
      </c>
      <c r="L5329" s="4" t="s">
        <v>233</v>
      </c>
      <c r="M5329" s="2">
        <f t="shared" si="581"/>
        <v>0.17543859649122806</v>
      </c>
      <c r="N5329" s="5">
        <f t="shared" si="582"/>
        <v>1231169.22</v>
      </c>
      <c r="O5329" s="2" t="str">
        <f t="shared" si="583"/>
        <v>Very Low</v>
      </c>
      <c r="P5329" s="2" t="str">
        <f t="shared" si="584"/>
        <v>Very Low</v>
      </c>
      <c r="Q5329" s="2" t="str">
        <f t="shared" si="585"/>
        <v>Good</v>
      </c>
      <c r="R5329" s="2" t="str">
        <f t="shared" si="586"/>
        <v>Very Low</v>
      </c>
      <c r="S5329" s="2" t="str">
        <f t="shared" si="587"/>
        <v>&lt;25M</v>
      </c>
    </row>
    <row r="5330" spans="1:19" x14ac:dyDescent="0.2">
      <c r="A5330" s="3">
        <v>1475836</v>
      </c>
      <c r="B5330" s="4" t="s">
        <v>6073</v>
      </c>
      <c r="C5330" s="4" t="s">
        <v>6074</v>
      </c>
      <c r="D5330" s="5">
        <v>399.99</v>
      </c>
      <c r="E5330" s="3">
        <v>3077</v>
      </c>
      <c r="F5330" s="3">
        <v>523</v>
      </c>
      <c r="G5330" s="3">
        <v>16</v>
      </c>
      <c r="H5330" s="4" t="s">
        <v>56</v>
      </c>
      <c r="I5330" s="2">
        <v>4.5280212999999998</v>
      </c>
      <c r="J5330" s="3">
        <v>1</v>
      </c>
      <c r="K5330" s="1">
        <v>43089</v>
      </c>
      <c r="L5330" s="4" t="s">
        <v>2205</v>
      </c>
      <c r="M5330" s="2">
        <f t="shared" si="581"/>
        <v>0.16997075073123172</v>
      </c>
      <c r="N5330" s="5">
        <f t="shared" si="582"/>
        <v>1230769.23</v>
      </c>
      <c r="O5330" s="2" t="str">
        <f t="shared" si="583"/>
        <v>Very Low</v>
      </c>
      <c r="P5330" s="2" t="str">
        <f t="shared" si="584"/>
        <v>Very Low</v>
      </c>
      <c r="Q5330" s="2" t="str">
        <f t="shared" si="585"/>
        <v>Very Good</v>
      </c>
      <c r="R5330" s="2" t="str">
        <f t="shared" si="586"/>
        <v>Very Low</v>
      </c>
      <c r="S5330" s="2" t="str">
        <f t="shared" si="587"/>
        <v>&lt;25M</v>
      </c>
    </row>
    <row r="5331" spans="1:19" x14ac:dyDescent="0.2">
      <c r="A5331" s="3">
        <v>1353694</v>
      </c>
      <c r="B5331" s="4" t="s">
        <v>18365</v>
      </c>
      <c r="C5331" s="4" t="s">
        <v>18366</v>
      </c>
      <c r="D5331" s="5">
        <v>399.99</v>
      </c>
      <c r="E5331" s="3">
        <v>3076</v>
      </c>
      <c r="F5331" s="3">
        <v>59</v>
      </c>
      <c r="G5331" s="3">
        <v>78</v>
      </c>
      <c r="H5331" s="4" t="s">
        <v>14</v>
      </c>
      <c r="I5331" s="2">
        <v>4.5825452999999996</v>
      </c>
      <c r="J5331" s="3">
        <v>5.5</v>
      </c>
      <c r="K5331" s="1">
        <v>42996</v>
      </c>
      <c r="L5331" s="4" t="s">
        <v>9878</v>
      </c>
      <c r="M5331" s="2">
        <f t="shared" si="581"/>
        <v>1.9180754226267881E-2</v>
      </c>
      <c r="N5331" s="5">
        <f t="shared" si="582"/>
        <v>1230369.24</v>
      </c>
      <c r="O5331" s="2" t="str">
        <f t="shared" si="583"/>
        <v>Very Low</v>
      </c>
      <c r="P5331" s="2" t="str">
        <f t="shared" si="584"/>
        <v>Very Low</v>
      </c>
      <c r="Q5331" s="2" t="str">
        <f t="shared" si="585"/>
        <v>Very Good</v>
      </c>
      <c r="R5331" s="2" t="str">
        <f t="shared" si="586"/>
        <v>Very Low</v>
      </c>
      <c r="S5331" s="2" t="str">
        <f t="shared" si="587"/>
        <v>&lt;25M</v>
      </c>
    </row>
    <row r="5332" spans="1:19" x14ac:dyDescent="0.2">
      <c r="A5332" s="3">
        <v>2431646</v>
      </c>
      <c r="B5332" s="4" t="s">
        <v>6167</v>
      </c>
      <c r="C5332" s="4" t="s">
        <v>6168</v>
      </c>
      <c r="D5332" s="5">
        <v>899.99</v>
      </c>
      <c r="E5332" s="3">
        <v>3075</v>
      </c>
      <c r="F5332" s="3">
        <v>514</v>
      </c>
      <c r="G5332" s="3">
        <v>27</v>
      </c>
      <c r="H5332" s="4" t="s">
        <v>14</v>
      </c>
      <c r="I5332" s="2">
        <v>4.3445660000000004</v>
      </c>
      <c r="J5332" s="3">
        <v>5</v>
      </c>
      <c r="K5332" s="1">
        <v>43642</v>
      </c>
      <c r="L5332" s="4" t="s">
        <v>39</v>
      </c>
      <c r="M5332" s="2">
        <f t="shared" si="581"/>
        <v>0.16715447154471544</v>
      </c>
      <c r="N5332" s="5">
        <f t="shared" si="582"/>
        <v>2767469.25</v>
      </c>
      <c r="O5332" s="2" t="str">
        <f t="shared" si="583"/>
        <v>Medium</v>
      </c>
      <c r="P5332" s="2" t="str">
        <f t="shared" si="584"/>
        <v>Very Low</v>
      </c>
      <c r="Q5332" s="2" t="str">
        <f t="shared" si="585"/>
        <v>Good</v>
      </c>
      <c r="R5332" s="2" t="str">
        <f t="shared" si="586"/>
        <v>Very Low</v>
      </c>
      <c r="S5332" s="2" t="str">
        <f t="shared" si="587"/>
        <v>&lt;25M</v>
      </c>
    </row>
    <row r="5333" spans="1:19" x14ac:dyDescent="0.2">
      <c r="A5333" s="3">
        <v>5204002</v>
      </c>
      <c r="B5333" s="4" t="s">
        <v>6369</v>
      </c>
      <c r="C5333" s="4" t="s">
        <v>6370</v>
      </c>
      <c r="D5333" s="5">
        <v>799.99</v>
      </c>
      <c r="E5333" s="3">
        <v>3075</v>
      </c>
      <c r="F5333" s="3">
        <v>490</v>
      </c>
      <c r="G5333" s="3">
        <v>52</v>
      </c>
      <c r="H5333" s="4" t="s">
        <v>56</v>
      </c>
      <c r="I5333" s="2">
        <v>4.2004320000000002</v>
      </c>
      <c r="J5333" s="3">
        <v>8</v>
      </c>
      <c r="K5333" s="1">
        <v>44995</v>
      </c>
      <c r="L5333" s="4" t="s">
        <v>110</v>
      </c>
      <c r="M5333" s="2">
        <f t="shared" si="581"/>
        <v>0.15934959349593497</v>
      </c>
      <c r="N5333" s="5">
        <f t="shared" si="582"/>
        <v>2459969.25</v>
      </c>
      <c r="O5333" s="2" t="str">
        <f t="shared" si="583"/>
        <v>Low</v>
      </c>
      <c r="P5333" s="2" t="str">
        <f t="shared" si="584"/>
        <v>Very Low</v>
      </c>
      <c r="Q5333" s="2" t="str">
        <f t="shared" si="585"/>
        <v>Good</v>
      </c>
      <c r="R5333" s="2" t="str">
        <f t="shared" si="586"/>
        <v>Very Low</v>
      </c>
      <c r="S5333" s="2" t="str">
        <f t="shared" si="587"/>
        <v>&lt;25M</v>
      </c>
    </row>
    <row r="5334" spans="1:19" x14ac:dyDescent="0.2">
      <c r="A5334" s="3">
        <v>3785756</v>
      </c>
      <c r="B5334" s="4" t="s">
        <v>7805</v>
      </c>
      <c r="C5334" s="4" t="s">
        <v>7806</v>
      </c>
      <c r="D5334" s="5">
        <v>599.99</v>
      </c>
      <c r="E5334" s="3">
        <v>3073</v>
      </c>
      <c r="F5334" s="3">
        <v>343</v>
      </c>
      <c r="G5334" s="3">
        <v>60</v>
      </c>
      <c r="H5334" s="4" t="s">
        <v>56</v>
      </c>
      <c r="I5334" s="2">
        <v>4.1623615999999997</v>
      </c>
      <c r="J5334" s="3">
        <v>7</v>
      </c>
      <c r="K5334" s="1">
        <v>44215</v>
      </c>
      <c r="L5334" s="4" t="s">
        <v>805</v>
      </c>
      <c r="M5334" s="2">
        <f t="shared" si="581"/>
        <v>0.11161731207289294</v>
      </c>
      <c r="N5334" s="5">
        <f t="shared" si="582"/>
        <v>1843769.27</v>
      </c>
      <c r="O5334" s="2" t="str">
        <f t="shared" si="583"/>
        <v>Very Low</v>
      </c>
      <c r="P5334" s="2" t="str">
        <f t="shared" si="584"/>
        <v>Very Low</v>
      </c>
      <c r="Q5334" s="2" t="str">
        <f t="shared" si="585"/>
        <v>Good</v>
      </c>
      <c r="R5334" s="2" t="str">
        <f t="shared" si="586"/>
        <v>Very Low</v>
      </c>
      <c r="S5334" s="2" t="str">
        <f t="shared" si="587"/>
        <v>&lt;25M</v>
      </c>
    </row>
    <row r="5335" spans="1:19" x14ac:dyDescent="0.2">
      <c r="A5335" s="3">
        <v>3701534</v>
      </c>
      <c r="B5335" s="4" t="s">
        <v>7781</v>
      </c>
      <c r="C5335" s="4" t="s">
        <v>7782</v>
      </c>
      <c r="D5335" s="5">
        <v>899.99</v>
      </c>
      <c r="E5335" s="3">
        <v>3072</v>
      </c>
      <c r="F5335" s="3">
        <v>345</v>
      </c>
      <c r="G5335" s="3">
        <v>75</v>
      </c>
      <c r="H5335" s="4" t="s">
        <v>56</v>
      </c>
      <c r="I5335" s="2">
        <v>4.4344215</v>
      </c>
      <c r="J5335" s="3">
        <v>4</v>
      </c>
      <c r="K5335" s="1">
        <v>44178</v>
      </c>
      <c r="L5335" s="4" t="s">
        <v>7783</v>
      </c>
      <c r="M5335" s="2">
        <f t="shared" si="581"/>
        <v>0.1123046875</v>
      </c>
      <c r="N5335" s="5">
        <f t="shared" si="582"/>
        <v>2764769.2800000003</v>
      </c>
      <c r="O5335" s="2" t="str">
        <f t="shared" si="583"/>
        <v>Medium</v>
      </c>
      <c r="P5335" s="2" t="str">
        <f t="shared" si="584"/>
        <v>Very Low</v>
      </c>
      <c r="Q5335" s="2" t="str">
        <f t="shared" si="585"/>
        <v>Good</v>
      </c>
      <c r="R5335" s="2" t="str">
        <f t="shared" si="586"/>
        <v>Very Low</v>
      </c>
      <c r="S5335" s="2" t="str">
        <f t="shared" si="587"/>
        <v>&lt;25M</v>
      </c>
    </row>
    <row r="5336" spans="1:19" x14ac:dyDescent="0.2">
      <c r="A5336" s="3">
        <v>3574151</v>
      </c>
      <c r="B5336" s="4" t="s">
        <v>7967</v>
      </c>
      <c r="C5336" s="4" t="s">
        <v>7968</v>
      </c>
      <c r="D5336" s="5">
        <v>1099.99</v>
      </c>
      <c r="E5336" s="3">
        <v>3069</v>
      </c>
      <c r="F5336" s="3">
        <v>331</v>
      </c>
      <c r="G5336" s="3">
        <v>122</v>
      </c>
      <c r="H5336" s="4" t="s">
        <v>14</v>
      </c>
      <c r="I5336" s="2">
        <v>4.5067534</v>
      </c>
      <c r="J5336" s="3">
        <v>16</v>
      </c>
      <c r="K5336" s="1">
        <v>44121</v>
      </c>
      <c r="L5336" s="4" t="s">
        <v>436</v>
      </c>
      <c r="M5336" s="2">
        <f t="shared" si="581"/>
        <v>0.10785272075594657</v>
      </c>
      <c r="N5336" s="5">
        <f t="shared" si="582"/>
        <v>3375869.31</v>
      </c>
      <c r="O5336" s="2" t="str">
        <f t="shared" si="583"/>
        <v>High</v>
      </c>
      <c r="P5336" s="2" t="str">
        <f t="shared" si="584"/>
        <v>Very Low</v>
      </c>
      <c r="Q5336" s="2" t="str">
        <f t="shared" si="585"/>
        <v>Very Good</v>
      </c>
      <c r="R5336" s="2" t="str">
        <f t="shared" si="586"/>
        <v>Very Low</v>
      </c>
      <c r="S5336" s="2" t="str">
        <f t="shared" si="587"/>
        <v>&lt;25M</v>
      </c>
    </row>
    <row r="5337" spans="1:19" x14ac:dyDescent="0.2">
      <c r="A5337" s="3">
        <v>4241494</v>
      </c>
      <c r="B5337" s="4" t="s">
        <v>9303</v>
      </c>
      <c r="C5337" s="4" t="s">
        <v>9304</v>
      </c>
      <c r="D5337" s="5">
        <v>399.99</v>
      </c>
      <c r="E5337" s="3">
        <v>3069</v>
      </c>
      <c r="F5337" s="3">
        <v>253</v>
      </c>
      <c r="G5337" s="3">
        <v>162</v>
      </c>
      <c r="H5337" s="4" t="s">
        <v>56</v>
      </c>
      <c r="I5337" s="2">
        <v>4.5357690000000002</v>
      </c>
      <c r="J5337" s="3">
        <v>7.5</v>
      </c>
      <c r="K5337" s="1">
        <v>44422</v>
      </c>
      <c r="L5337" s="4" t="s">
        <v>34</v>
      </c>
      <c r="M5337" s="2">
        <f t="shared" si="581"/>
        <v>8.2437275985663083E-2</v>
      </c>
      <c r="N5337" s="5">
        <f t="shared" si="582"/>
        <v>1227569.31</v>
      </c>
      <c r="O5337" s="2" t="str">
        <f t="shared" si="583"/>
        <v>Very Low</v>
      </c>
      <c r="P5337" s="2" t="str">
        <f t="shared" si="584"/>
        <v>Very Low</v>
      </c>
      <c r="Q5337" s="2" t="str">
        <f t="shared" si="585"/>
        <v>Very Good</v>
      </c>
      <c r="R5337" s="2" t="str">
        <f t="shared" si="586"/>
        <v>Very Low</v>
      </c>
      <c r="S5337" s="2" t="str">
        <f t="shared" si="587"/>
        <v>&lt;25M</v>
      </c>
    </row>
    <row r="5338" spans="1:19" x14ac:dyDescent="0.2">
      <c r="A5338" s="3">
        <v>1122044</v>
      </c>
      <c r="B5338" s="4" t="s">
        <v>5715</v>
      </c>
      <c r="C5338" s="4" t="s">
        <v>5716</v>
      </c>
      <c r="D5338" s="5">
        <v>399.99</v>
      </c>
      <c r="E5338" s="3">
        <v>3067</v>
      </c>
      <c r="F5338" s="3">
        <v>581</v>
      </c>
      <c r="G5338" s="3">
        <v>60</v>
      </c>
      <c r="H5338" s="4" t="s">
        <v>142</v>
      </c>
      <c r="I5338" s="2">
        <v>3.8715942000000001</v>
      </c>
      <c r="J5338" s="3">
        <v>5.5</v>
      </c>
      <c r="K5338" s="1">
        <v>42787</v>
      </c>
      <c r="L5338" s="4" t="s">
        <v>5717</v>
      </c>
      <c r="M5338" s="2">
        <f t="shared" si="581"/>
        <v>0.18943593087707858</v>
      </c>
      <c r="N5338" s="5">
        <f t="shared" si="582"/>
        <v>1226769.33</v>
      </c>
      <c r="O5338" s="2" t="str">
        <f t="shared" si="583"/>
        <v>Very Low</v>
      </c>
      <c r="P5338" s="2" t="str">
        <f t="shared" si="584"/>
        <v>Very Low</v>
      </c>
      <c r="Q5338" s="2" t="str">
        <f t="shared" si="585"/>
        <v>Fair</v>
      </c>
      <c r="R5338" s="2" t="str">
        <f t="shared" si="586"/>
        <v>Very Low</v>
      </c>
      <c r="S5338" s="2" t="str">
        <f t="shared" si="587"/>
        <v>&lt;25M</v>
      </c>
    </row>
    <row r="5339" spans="1:19" x14ac:dyDescent="0.2">
      <c r="A5339" s="3">
        <v>954710</v>
      </c>
      <c r="B5339" s="4" t="s">
        <v>4811</v>
      </c>
      <c r="C5339" s="4" t="s">
        <v>4812</v>
      </c>
      <c r="D5339" s="5">
        <v>399.99</v>
      </c>
      <c r="E5339" s="3">
        <v>3066</v>
      </c>
      <c r="F5339" s="3">
        <v>799</v>
      </c>
      <c r="G5339" s="3">
        <v>150</v>
      </c>
      <c r="H5339" s="4" t="s">
        <v>56</v>
      </c>
      <c r="I5339" s="2">
        <v>4.6085485999999998</v>
      </c>
      <c r="J5339" s="3">
        <v>21</v>
      </c>
      <c r="K5339" s="1">
        <v>42622</v>
      </c>
      <c r="L5339" s="4" t="s">
        <v>48</v>
      </c>
      <c r="M5339" s="2">
        <f t="shared" si="581"/>
        <v>0.26060013046314418</v>
      </c>
      <c r="N5339" s="5">
        <f t="shared" si="582"/>
        <v>1226369.3400000001</v>
      </c>
      <c r="O5339" s="2" t="str">
        <f t="shared" si="583"/>
        <v>Very Low</v>
      </c>
      <c r="P5339" s="2" t="str">
        <f t="shared" si="584"/>
        <v>Very Low</v>
      </c>
      <c r="Q5339" s="2" t="str">
        <f t="shared" si="585"/>
        <v>Very Good</v>
      </c>
      <c r="R5339" s="2" t="str">
        <f t="shared" si="586"/>
        <v>Low</v>
      </c>
      <c r="S5339" s="2" t="str">
        <f t="shared" si="587"/>
        <v>&lt;25M</v>
      </c>
    </row>
    <row r="5340" spans="1:19" x14ac:dyDescent="0.2">
      <c r="A5340" s="3">
        <v>2847388</v>
      </c>
      <c r="B5340" s="4" t="s">
        <v>5487</v>
      </c>
      <c r="C5340" s="4" t="s">
        <v>5488</v>
      </c>
      <c r="D5340" s="5">
        <v>399.99</v>
      </c>
      <c r="E5340" s="3">
        <v>3066</v>
      </c>
      <c r="F5340" s="3">
        <v>628</v>
      </c>
      <c r="G5340" s="3">
        <v>16</v>
      </c>
      <c r="H5340" s="4" t="s">
        <v>14</v>
      </c>
      <c r="I5340" s="2">
        <v>4.2531020000000002</v>
      </c>
      <c r="J5340" s="3">
        <v>2</v>
      </c>
      <c r="K5340" s="1">
        <v>43892</v>
      </c>
      <c r="L5340" s="4" t="s">
        <v>484</v>
      </c>
      <c r="M5340" s="2">
        <f t="shared" si="581"/>
        <v>0.20482713633398564</v>
      </c>
      <c r="N5340" s="5">
        <f t="shared" si="582"/>
        <v>1226369.3400000001</v>
      </c>
      <c r="O5340" s="2" t="str">
        <f t="shared" si="583"/>
        <v>Very Low</v>
      </c>
      <c r="P5340" s="2" t="str">
        <f t="shared" si="584"/>
        <v>Very Low</v>
      </c>
      <c r="Q5340" s="2" t="str">
        <f t="shared" si="585"/>
        <v>Good</v>
      </c>
      <c r="R5340" s="2" t="str">
        <f t="shared" si="586"/>
        <v>Low</v>
      </c>
      <c r="S5340" s="2" t="str">
        <f t="shared" si="587"/>
        <v>&lt;25M</v>
      </c>
    </row>
    <row r="5341" spans="1:19" x14ac:dyDescent="0.2">
      <c r="A5341" s="3">
        <v>1602180</v>
      </c>
      <c r="B5341" s="4" t="s">
        <v>7544</v>
      </c>
      <c r="C5341" s="4" t="s">
        <v>7545</v>
      </c>
      <c r="D5341" s="5">
        <v>799.99</v>
      </c>
      <c r="E5341" s="3">
        <v>3065</v>
      </c>
      <c r="F5341" s="3">
        <v>365</v>
      </c>
      <c r="G5341" s="3">
        <v>57</v>
      </c>
      <c r="H5341" s="4" t="s">
        <v>142</v>
      </c>
      <c r="I5341" s="2">
        <v>4.3024354000000002</v>
      </c>
      <c r="J5341" s="3">
        <v>6.5</v>
      </c>
      <c r="K5341" s="1">
        <v>43177</v>
      </c>
      <c r="L5341" s="4" t="s">
        <v>298</v>
      </c>
      <c r="M5341" s="2">
        <f t="shared" si="581"/>
        <v>0.11908646003262642</v>
      </c>
      <c r="N5341" s="5">
        <f t="shared" si="582"/>
        <v>2451969.35</v>
      </c>
      <c r="O5341" s="2" t="str">
        <f t="shared" si="583"/>
        <v>Low</v>
      </c>
      <c r="P5341" s="2" t="str">
        <f t="shared" si="584"/>
        <v>Very Low</v>
      </c>
      <c r="Q5341" s="2" t="str">
        <f t="shared" si="585"/>
        <v>Good</v>
      </c>
      <c r="R5341" s="2" t="str">
        <f t="shared" si="586"/>
        <v>Very Low</v>
      </c>
      <c r="S5341" s="2" t="str">
        <f t="shared" si="587"/>
        <v>&lt;25M</v>
      </c>
    </row>
    <row r="5342" spans="1:19" x14ac:dyDescent="0.2">
      <c r="A5342" s="3">
        <v>1496152</v>
      </c>
      <c r="B5342" s="4" t="s">
        <v>5558</v>
      </c>
      <c r="C5342" s="4" t="s">
        <v>5559</v>
      </c>
      <c r="D5342" s="5">
        <v>399.99</v>
      </c>
      <c r="E5342" s="3">
        <v>3062</v>
      </c>
      <c r="F5342" s="3">
        <v>613</v>
      </c>
      <c r="G5342" s="3">
        <v>34</v>
      </c>
      <c r="H5342" s="4" t="s">
        <v>14</v>
      </c>
      <c r="I5342" s="2">
        <v>4.122865</v>
      </c>
      <c r="J5342" s="3">
        <v>2.5</v>
      </c>
      <c r="K5342" s="1">
        <v>43105</v>
      </c>
      <c r="L5342" s="4" t="s">
        <v>491</v>
      </c>
      <c r="M5342" s="2">
        <f t="shared" si="581"/>
        <v>0.20019595035924231</v>
      </c>
      <c r="N5342" s="5">
        <f t="shared" si="582"/>
        <v>1224769.3800000001</v>
      </c>
      <c r="O5342" s="2" t="str">
        <f t="shared" si="583"/>
        <v>Very Low</v>
      </c>
      <c r="P5342" s="2" t="str">
        <f t="shared" si="584"/>
        <v>Very Low</v>
      </c>
      <c r="Q5342" s="2" t="str">
        <f t="shared" si="585"/>
        <v>Good</v>
      </c>
      <c r="R5342" s="2" t="str">
        <f t="shared" si="586"/>
        <v>Low</v>
      </c>
      <c r="S5342" s="2" t="str">
        <f t="shared" si="587"/>
        <v>&lt;25M</v>
      </c>
    </row>
    <row r="5343" spans="1:19" x14ac:dyDescent="0.2">
      <c r="A5343" s="3">
        <v>4932916</v>
      </c>
      <c r="B5343" s="4" t="s">
        <v>10517</v>
      </c>
      <c r="C5343" s="4" t="s">
        <v>10518</v>
      </c>
      <c r="D5343" s="5">
        <v>1299.99</v>
      </c>
      <c r="E5343" s="3">
        <v>3061</v>
      </c>
      <c r="F5343" s="3">
        <v>200</v>
      </c>
      <c r="G5343" s="3">
        <v>40</v>
      </c>
      <c r="H5343" s="4" t="s">
        <v>56</v>
      </c>
      <c r="I5343" s="2">
        <v>4.7023710000000003</v>
      </c>
      <c r="J5343" s="3">
        <v>4</v>
      </c>
      <c r="K5343" s="1">
        <v>44851</v>
      </c>
      <c r="L5343" s="4" t="s">
        <v>10519</v>
      </c>
      <c r="M5343" s="2">
        <f t="shared" si="581"/>
        <v>6.5338124795818353E-2</v>
      </c>
      <c r="N5343" s="5">
        <f t="shared" si="582"/>
        <v>3979269.39</v>
      </c>
      <c r="O5343" s="2" t="str">
        <f t="shared" si="583"/>
        <v>Very High</v>
      </c>
      <c r="P5343" s="2" t="str">
        <f t="shared" si="584"/>
        <v>Very Low</v>
      </c>
      <c r="Q5343" s="2" t="str">
        <f t="shared" si="585"/>
        <v>Very Good</v>
      </c>
      <c r="R5343" s="2" t="str">
        <f t="shared" si="586"/>
        <v>Very Low</v>
      </c>
      <c r="S5343" s="2" t="str">
        <f t="shared" si="587"/>
        <v>&lt;25M</v>
      </c>
    </row>
    <row r="5344" spans="1:19" x14ac:dyDescent="0.2">
      <c r="A5344" s="3">
        <v>888058</v>
      </c>
      <c r="B5344" s="4" t="s">
        <v>14056</v>
      </c>
      <c r="C5344" s="4" t="s">
        <v>14057</v>
      </c>
      <c r="D5344" s="5">
        <v>399.99</v>
      </c>
      <c r="E5344" s="3">
        <v>3061</v>
      </c>
      <c r="F5344" s="3">
        <v>111</v>
      </c>
      <c r="G5344" s="3">
        <v>107</v>
      </c>
      <c r="H5344" s="4" t="s">
        <v>757</v>
      </c>
      <c r="I5344" s="2">
        <v>4.2456402999999998</v>
      </c>
      <c r="J5344" s="3">
        <v>11.5</v>
      </c>
      <c r="K5344" s="1">
        <v>42546</v>
      </c>
      <c r="L5344" s="4" t="s">
        <v>306</v>
      </c>
      <c r="M5344" s="2">
        <f t="shared" si="581"/>
        <v>3.6262659261679188E-2</v>
      </c>
      <c r="N5344" s="5">
        <f t="shared" si="582"/>
        <v>1224369.3900000001</v>
      </c>
      <c r="O5344" s="2" t="str">
        <f t="shared" si="583"/>
        <v>Very Low</v>
      </c>
      <c r="P5344" s="2" t="str">
        <f t="shared" si="584"/>
        <v>Very Low</v>
      </c>
      <c r="Q5344" s="2" t="str">
        <f t="shared" si="585"/>
        <v>Good</v>
      </c>
      <c r="R5344" s="2" t="str">
        <f t="shared" si="586"/>
        <v>Very Low</v>
      </c>
      <c r="S5344" s="2" t="str">
        <f t="shared" si="587"/>
        <v>&lt;25M</v>
      </c>
    </row>
    <row r="5345" spans="1:19" x14ac:dyDescent="0.2">
      <c r="A5345" s="3">
        <v>146780</v>
      </c>
      <c r="B5345" s="4" t="s">
        <v>8263</v>
      </c>
      <c r="C5345" s="4" t="s">
        <v>8264</v>
      </c>
      <c r="D5345" s="5">
        <v>399.99</v>
      </c>
      <c r="E5345" s="3">
        <v>3060</v>
      </c>
      <c r="F5345" s="3">
        <v>314</v>
      </c>
      <c r="G5345" s="3">
        <v>78</v>
      </c>
      <c r="H5345" s="4" t="s">
        <v>14</v>
      </c>
      <c r="I5345" s="2">
        <v>4.2588973000000001</v>
      </c>
      <c r="J5345" s="3">
        <v>7</v>
      </c>
      <c r="K5345" s="1">
        <v>41653</v>
      </c>
      <c r="L5345" s="4" t="s">
        <v>1709</v>
      </c>
      <c r="M5345" s="2">
        <f t="shared" si="581"/>
        <v>0.10261437908496732</v>
      </c>
      <c r="N5345" s="5">
        <f t="shared" si="582"/>
        <v>1223969.4000000001</v>
      </c>
      <c r="O5345" s="2" t="str">
        <f t="shared" si="583"/>
        <v>Very Low</v>
      </c>
      <c r="P5345" s="2" t="str">
        <f t="shared" si="584"/>
        <v>Very Low</v>
      </c>
      <c r="Q5345" s="2" t="str">
        <f t="shared" si="585"/>
        <v>Good</v>
      </c>
      <c r="R5345" s="2" t="str">
        <f t="shared" si="586"/>
        <v>Very Low</v>
      </c>
      <c r="S5345" s="2" t="str">
        <f t="shared" si="587"/>
        <v>&lt;25M</v>
      </c>
    </row>
    <row r="5346" spans="1:19" x14ac:dyDescent="0.2">
      <c r="A5346" s="3">
        <v>5122742</v>
      </c>
      <c r="B5346" s="4" t="s">
        <v>8161</v>
      </c>
      <c r="C5346" s="4" t="s">
        <v>8162</v>
      </c>
      <c r="D5346" s="5">
        <v>1099.99</v>
      </c>
      <c r="E5346" s="3">
        <v>3057</v>
      </c>
      <c r="F5346" s="3">
        <v>320</v>
      </c>
      <c r="G5346" s="3">
        <v>161</v>
      </c>
      <c r="H5346" s="4" t="s">
        <v>56</v>
      </c>
      <c r="I5346" s="2">
        <v>4.7339682999999999</v>
      </c>
      <c r="J5346" s="3">
        <v>17.5</v>
      </c>
      <c r="K5346" s="1">
        <v>44956</v>
      </c>
      <c r="L5346" s="4" t="s">
        <v>1402</v>
      </c>
      <c r="M5346" s="2">
        <f t="shared" si="581"/>
        <v>0.1046777886817141</v>
      </c>
      <c r="N5346" s="5">
        <f t="shared" si="582"/>
        <v>3362669.43</v>
      </c>
      <c r="O5346" s="2" t="str">
        <f t="shared" si="583"/>
        <v>High</v>
      </c>
      <c r="P5346" s="2" t="str">
        <f t="shared" si="584"/>
        <v>Very Low</v>
      </c>
      <c r="Q5346" s="2" t="str">
        <f t="shared" si="585"/>
        <v>Very Good</v>
      </c>
      <c r="R5346" s="2" t="str">
        <f t="shared" si="586"/>
        <v>Very Low</v>
      </c>
      <c r="S5346" s="2" t="str">
        <f t="shared" si="587"/>
        <v>&lt;25M</v>
      </c>
    </row>
    <row r="5347" spans="1:19" x14ac:dyDescent="0.2">
      <c r="A5347" s="3">
        <v>1354656</v>
      </c>
      <c r="B5347" s="4" t="s">
        <v>10586</v>
      </c>
      <c r="C5347" s="4" t="s">
        <v>10587</v>
      </c>
      <c r="D5347" s="5">
        <v>399.99</v>
      </c>
      <c r="E5347" s="3">
        <v>3054</v>
      </c>
      <c r="F5347" s="3">
        <v>197</v>
      </c>
      <c r="G5347" s="3">
        <v>33</v>
      </c>
      <c r="H5347" s="4" t="s">
        <v>56</v>
      </c>
      <c r="I5347" s="2">
        <v>3.4726097999999999</v>
      </c>
      <c r="J5347" s="3">
        <v>2.5</v>
      </c>
      <c r="K5347" s="1">
        <v>42997</v>
      </c>
      <c r="L5347" s="4" t="s">
        <v>1409</v>
      </c>
      <c r="M5347" s="2">
        <f t="shared" si="581"/>
        <v>6.4505566470203016E-2</v>
      </c>
      <c r="N5347" s="5">
        <f t="shared" si="582"/>
        <v>1221569.46</v>
      </c>
      <c r="O5347" s="2" t="str">
        <f t="shared" si="583"/>
        <v>Very Low</v>
      </c>
      <c r="P5347" s="2" t="str">
        <f t="shared" si="584"/>
        <v>Very Low</v>
      </c>
      <c r="Q5347" s="2" t="str">
        <f t="shared" si="585"/>
        <v>Fair</v>
      </c>
      <c r="R5347" s="2" t="str">
        <f t="shared" si="586"/>
        <v>Very Low</v>
      </c>
      <c r="S5347" s="2" t="str">
        <f t="shared" si="587"/>
        <v>&lt;25M</v>
      </c>
    </row>
    <row r="5348" spans="1:19" x14ac:dyDescent="0.2">
      <c r="A5348" s="3">
        <v>2840852</v>
      </c>
      <c r="B5348" s="4" t="s">
        <v>6911</v>
      </c>
      <c r="C5348" s="4" t="s">
        <v>6912</v>
      </c>
      <c r="D5348" s="5">
        <v>399.99</v>
      </c>
      <c r="E5348" s="3">
        <v>3052</v>
      </c>
      <c r="F5348" s="3">
        <v>426</v>
      </c>
      <c r="G5348" s="3">
        <v>90</v>
      </c>
      <c r="H5348" s="4" t="s">
        <v>56</v>
      </c>
      <c r="I5348" s="2">
        <v>4.3464365000000003</v>
      </c>
      <c r="J5348" s="3">
        <v>15</v>
      </c>
      <c r="K5348" s="1">
        <v>43889</v>
      </c>
      <c r="L5348" s="4" t="s">
        <v>589</v>
      </c>
      <c r="M5348" s="2">
        <f t="shared" si="581"/>
        <v>0.13958060288335516</v>
      </c>
      <c r="N5348" s="5">
        <f t="shared" si="582"/>
        <v>1220769.48</v>
      </c>
      <c r="O5348" s="2" t="str">
        <f t="shared" si="583"/>
        <v>Very Low</v>
      </c>
      <c r="P5348" s="2" t="str">
        <f t="shared" si="584"/>
        <v>Very Low</v>
      </c>
      <c r="Q5348" s="2" t="str">
        <f t="shared" si="585"/>
        <v>Good</v>
      </c>
      <c r="R5348" s="2" t="str">
        <f t="shared" si="586"/>
        <v>Very Low</v>
      </c>
      <c r="S5348" s="2" t="str">
        <f t="shared" si="587"/>
        <v>&lt;25M</v>
      </c>
    </row>
    <row r="5349" spans="1:19" x14ac:dyDescent="0.2">
      <c r="A5349" s="3">
        <v>128964</v>
      </c>
      <c r="B5349" s="4" t="s">
        <v>6223</v>
      </c>
      <c r="C5349" s="4" t="s">
        <v>6224</v>
      </c>
      <c r="D5349" s="5">
        <v>649.99</v>
      </c>
      <c r="E5349" s="3">
        <v>3050</v>
      </c>
      <c r="F5349" s="3">
        <v>507</v>
      </c>
      <c r="G5349" s="3">
        <v>39</v>
      </c>
      <c r="H5349" s="4" t="s">
        <v>14</v>
      </c>
      <c r="I5349" s="2">
        <v>4.4095120000000003</v>
      </c>
      <c r="J5349" s="3">
        <v>2.5</v>
      </c>
      <c r="K5349" s="1">
        <v>41612</v>
      </c>
      <c r="L5349" s="4" t="s">
        <v>6225</v>
      </c>
      <c r="M5349" s="2">
        <f t="shared" si="581"/>
        <v>0.1662295081967213</v>
      </c>
      <c r="N5349" s="5">
        <f t="shared" si="582"/>
        <v>1982469.5</v>
      </c>
      <c r="O5349" s="2" t="str">
        <f t="shared" si="583"/>
        <v>Low</v>
      </c>
      <c r="P5349" s="2" t="str">
        <f t="shared" si="584"/>
        <v>Very Low</v>
      </c>
      <c r="Q5349" s="2" t="str">
        <f t="shared" si="585"/>
        <v>Good</v>
      </c>
      <c r="R5349" s="2" t="str">
        <f t="shared" si="586"/>
        <v>Very Low</v>
      </c>
      <c r="S5349" s="2" t="str">
        <f t="shared" si="587"/>
        <v>&lt;25M</v>
      </c>
    </row>
    <row r="5350" spans="1:19" x14ac:dyDescent="0.2">
      <c r="A5350" s="3">
        <v>966692</v>
      </c>
      <c r="B5350" s="4" t="s">
        <v>8376</v>
      </c>
      <c r="C5350" s="4" t="s">
        <v>8377</v>
      </c>
      <c r="D5350" s="5">
        <v>399.99</v>
      </c>
      <c r="E5350" s="3">
        <v>3049</v>
      </c>
      <c r="F5350" s="3">
        <v>306</v>
      </c>
      <c r="G5350" s="3">
        <v>19</v>
      </c>
      <c r="H5350" s="4" t="s">
        <v>56</v>
      </c>
      <c r="I5350" s="2">
        <v>4.1296900000000001</v>
      </c>
      <c r="J5350" s="3">
        <v>3</v>
      </c>
      <c r="K5350" s="1">
        <v>42637</v>
      </c>
      <c r="L5350" s="4" t="s">
        <v>233</v>
      </c>
      <c r="M5350" s="2">
        <f t="shared" si="581"/>
        <v>0.10036077402427025</v>
      </c>
      <c r="N5350" s="5">
        <f t="shared" si="582"/>
        <v>1219569.51</v>
      </c>
      <c r="O5350" s="2" t="str">
        <f t="shared" si="583"/>
        <v>Very Low</v>
      </c>
      <c r="P5350" s="2" t="str">
        <f t="shared" si="584"/>
        <v>Very Low</v>
      </c>
      <c r="Q5350" s="2" t="str">
        <f t="shared" si="585"/>
        <v>Good</v>
      </c>
      <c r="R5350" s="2" t="str">
        <f t="shared" si="586"/>
        <v>Very Low</v>
      </c>
      <c r="S5350" s="2" t="str">
        <f t="shared" si="587"/>
        <v>&lt;25M</v>
      </c>
    </row>
    <row r="5351" spans="1:19" x14ac:dyDescent="0.2">
      <c r="A5351" s="3">
        <v>1485662</v>
      </c>
      <c r="B5351" s="4" t="s">
        <v>12856</v>
      </c>
      <c r="C5351" s="4" t="s">
        <v>12857</v>
      </c>
      <c r="D5351" s="5">
        <v>399.99</v>
      </c>
      <c r="E5351" s="3">
        <v>3049</v>
      </c>
      <c r="F5351" s="3">
        <v>135</v>
      </c>
      <c r="G5351" s="3">
        <v>128</v>
      </c>
      <c r="H5351" s="4" t="s">
        <v>56</v>
      </c>
      <c r="I5351" s="2">
        <v>4.4542520000000003</v>
      </c>
      <c r="J5351" s="3">
        <v>11</v>
      </c>
      <c r="K5351" s="1">
        <v>43097</v>
      </c>
      <c r="L5351" s="4" t="s">
        <v>430</v>
      </c>
      <c r="M5351" s="2">
        <f t="shared" si="581"/>
        <v>4.4276812069530991E-2</v>
      </c>
      <c r="N5351" s="5">
        <f t="shared" si="582"/>
        <v>1219569.51</v>
      </c>
      <c r="O5351" s="2" t="str">
        <f t="shared" si="583"/>
        <v>Very Low</v>
      </c>
      <c r="P5351" s="2" t="str">
        <f t="shared" si="584"/>
        <v>Very Low</v>
      </c>
      <c r="Q5351" s="2" t="str">
        <f t="shared" si="585"/>
        <v>Good</v>
      </c>
      <c r="R5351" s="2" t="str">
        <f t="shared" si="586"/>
        <v>Very Low</v>
      </c>
      <c r="S5351" s="2" t="str">
        <f t="shared" si="587"/>
        <v>&lt;25M</v>
      </c>
    </row>
    <row r="5352" spans="1:19" x14ac:dyDescent="0.2">
      <c r="A5352" s="3">
        <v>4406168</v>
      </c>
      <c r="B5352" s="4" t="s">
        <v>6251</v>
      </c>
      <c r="C5352" s="4" t="s">
        <v>6252</v>
      </c>
      <c r="D5352" s="5">
        <v>999.99</v>
      </c>
      <c r="E5352" s="3">
        <v>3048</v>
      </c>
      <c r="F5352" s="3">
        <v>502</v>
      </c>
      <c r="G5352" s="3">
        <v>125</v>
      </c>
      <c r="H5352" s="4" t="s">
        <v>56</v>
      </c>
      <c r="I5352" s="2">
        <v>4.5303149999999999</v>
      </c>
      <c r="J5352" s="3">
        <v>16.5</v>
      </c>
      <c r="K5352" s="1">
        <v>44520</v>
      </c>
      <c r="L5352" s="4" t="s">
        <v>233</v>
      </c>
      <c r="M5352" s="2">
        <f t="shared" si="581"/>
        <v>0.16469816272965879</v>
      </c>
      <c r="N5352" s="5">
        <f t="shared" si="582"/>
        <v>3047969.52</v>
      </c>
      <c r="O5352" s="2" t="str">
        <f t="shared" si="583"/>
        <v>Medium</v>
      </c>
      <c r="P5352" s="2" t="str">
        <f t="shared" si="584"/>
        <v>Very Low</v>
      </c>
      <c r="Q5352" s="2" t="str">
        <f t="shared" si="585"/>
        <v>Very Good</v>
      </c>
      <c r="R5352" s="2" t="str">
        <f t="shared" si="586"/>
        <v>Very Low</v>
      </c>
      <c r="S5352" s="2" t="str">
        <f t="shared" si="587"/>
        <v>&lt;25M</v>
      </c>
    </row>
    <row r="5353" spans="1:19" x14ac:dyDescent="0.2">
      <c r="A5353" s="3">
        <v>825268</v>
      </c>
      <c r="B5353" s="4" t="s">
        <v>6527</v>
      </c>
      <c r="C5353" s="4" t="s">
        <v>6528</v>
      </c>
      <c r="D5353" s="5">
        <v>399.99</v>
      </c>
      <c r="E5353" s="3">
        <v>3048</v>
      </c>
      <c r="F5353" s="3">
        <v>473</v>
      </c>
      <c r="G5353" s="3">
        <v>55</v>
      </c>
      <c r="H5353" s="4" t="s">
        <v>14</v>
      </c>
      <c r="I5353" s="2">
        <v>4.1919326999999997</v>
      </c>
      <c r="J5353" s="3">
        <v>9.5</v>
      </c>
      <c r="K5353" s="1">
        <v>42478</v>
      </c>
      <c r="L5353" s="4" t="s">
        <v>2591</v>
      </c>
      <c r="M5353" s="2">
        <f t="shared" si="581"/>
        <v>0.15518372703412073</v>
      </c>
      <c r="N5353" s="5">
        <f t="shared" si="582"/>
        <v>1219169.52</v>
      </c>
      <c r="O5353" s="2" t="str">
        <f t="shared" si="583"/>
        <v>Very Low</v>
      </c>
      <c r="P5353" s="2" t="str">
        <f t="shared" si="584"/>
        <v>Very Low</v>
      </c>
      <c r="Q5353" s="2" t="str">
        <f t="shared" si="585"/>
        <v>Good</v>
      </c>
      <c r="R5353" s="2" t="str">
        <f t="shared" si="586"/>
        <v>Very Low</v>
      </c>
      <c r="S5353" s="2" t="str">
        <f t="shared" si="587"/>
        <v>&lt;25M</v>
      </c>
    </row>
    <row r="5354" spans="1:19" x14ac:dyDescent="0.2">
      <c r="A5354" s="3">
        <v>5432962</v>
      </c>
      <c r="B5354" s="4" t="s">
        <v>6448</v>
      </c>
      <c r="C5354" s="4" t="s">
        <v>6449</v>
      </c>
      <c r="D5354" s="5">
        <v>399.99</v>
      </c>
      <c r="E5354" s="3">
        <v>3043</v>
      </c>
      <c r="F5354" s="3">
        <v>481</v>
      </c>
      <c r="G5354" s="3">
        <v>45</v>
      </c>
      <c r="H5354" s="4" t="s">
        <v>56</v>
      </c>
      <c r="I5354" s="2">
        <v>4.3855510000000004</v>
      </c>
      <c r="J5354" s="3">
        <v>2</v>
      </c>
      <c r="K5354" s="1">
        <v>45116</v>
      </c>
      <c r="L5354" s="4" t="s">
        <v>394</v>
      </c>
      <c r="M5354" s="2">
        <f t="shared" si="581"/>
        <v>0.15806769635228393</v>
      </c>
      <c r="N5354" s="5">
        <f t="shared" si="582"/>
        <v>1217169.57</v>
      </c>
      <c r="O5354" s="2" t="str">
        <f t="shared" si="583"/>
        <v>Very Low</v>
      </c>
      <c r="P5354" s="2" t="str">
        <f t="shared" si="584"/>
        <v>Very Low</v>
      </c>
      <c r="Q5354" s="2" t="str">
        <f t="shared" si="585"/>
        <v>Good</v>
      </c>
      <c r="R5354" s="2" t="str">
        <f t="shared" si="586"/>
        <v>Very Low</v>
      </c>
      <c r="S5354" s="2" t="str">
        <f t="shared" si="587"/>
        <v>&lt;25M</v>
      </c>
    </row>
    <row r="5355" spans="1:19" x14ac:dyDescent="0.2">
      <c r="A5355" s="3">
        <v>4083370</v>
      </c>
      <c r="B5355" s="4" t="s">
        <v>7582</v>
      </c>
      <c r="C5355" s="4" t="s">
        <v>7583</v>
      </c>
      <c r="D5355" s="5">
        <v>899.99</v>
      </c>
      <c r="E5355" s="3">
        <v>3041</v>
      </c>
      <c r="F5355" s="3">
        <v>361</v>
      </c>
      <c r="G5355" s="3">
        <v>79</v>
      </c>
      <c r="H5355" s="4" t="s">
        <v>56</v>
      </c>
      <c r="I5355" s="2">
        <v>4.436763</v>
      </c>
      <c r="J5355" s="3">
        <v>11.5</v>
      </c>
      <c r="K5355" s="1">
        <v>44344</v>
      </c>
      <c r="L5355" s="4" t="s">
        <v>823</v>
      </c>
      <c r="M5355" s="2">
        <f t="shared" si="581"/>
        <v>0.11871095034528116</v>
      </c>
      <c r="N5355" s="5">
        <f t="shared" si="582"/>
        <v>2736869.59</v>
      </c>
      <c r="O5355" s="2" t="str">
        <f t="shared" si="583"/>
        <v>Medium</v>
      </c>
      <c r="P5355" s="2" t="str">
        <f t="shared" si="584"/>
        <v>Very Low</v>
      </c>
      <c r="Q5355" s="2" t="str">
        <f t="shared" si="585"/>
        <v>Good</v>
      </c>
      <c r="R5355" s="2" t="str">
        <f t="shared" si="586"/>
        <v>Very Low</v>
      </c>
      <c r="S5355" s="2" t="str">
        <f t="shared" si="587"/>
        <v>&lt;25M</v>
      </c>
    </row>
    <row r="5356" spans="1:19" x14ac:dyDescent="0.2">
      <c r="A5356" s="3">
        <v>1171454</v>
      </c>
      <c r="B5356" s="4" t="s">
        <v>13404</v>
      </c>
      <c r="C5356" s="4" t="s">
        <v>13405</v>
      </c>
      <c r="D5356" s="5">
        <v>399.99</v>
      </c>
      <c r="E5356" s="3">
        <v>3040</v>
      </c>
      <c r="F5356" s="3">
        <v>124</v>
      </c>
      <c r="G5356" s="3">
        <v>45</v>
      </c>
      <c r="H5356" s="4" t="s">
        <v>14</v>
      </c>
      <c r="I5356" s="2">
        <v>3.8886715999999999</v>
      </c>
      <c r="J5356" s="3">
        <v>6</v>
      </c>
      <c r="K5356" s="1">
        <v>42831</v>
      </c>
      <c r="L5356" s="4" t="s">
        <v>71</v>
      </c>
      <c r="M5356" s="2">
        <f t="shared" si="581"/>
        <v>4.0789473684210528E-2</v>
      </c>
      <c r="N5356" s="5">
        <f t="shared" si="582"/>
        <v>1215969.6000000001</v>
      </c>
      <c r="O5356" s="2" t="str">
        <f t="shared" si="583"/>
        <v>Very Low</v>
      </c>
      <c r="P5356" s="2" t="str">
        <f t="shared" si="584"/>
        <v>Very Low</v>
      </c>
      <c r="Q5356" s="2" t="str">
        <f t="shared" si="585"/>
        <v>Fair</v>
      </c>
      <c r="R5356" s="2" t="str">
        <f t="shared" si="586"/>
        <v>Very Low</v>
      </c>
      <c r="S5356" s="2" t="str">
        <f t="shared" si="587"/>
        <v>&lt;25M</v>
      </c>
    </row>
    <row r="5357" spans="1:19" x14ac:dyDescent="0.2">
      <c r="A5357" s="3">
        <v>136098</v>
      </c>
      <c r="B5357" s="4" t="s">
        <v>10706</v>
      </c>
      <c r="C5357" s="4" t="s">
        <v>10707</v>
      </c>
      <c r="D5357" s="5">
        <v>399.99</v>
      </c>
      <c r="E5357" s="3">
        <v>3038</v>
      </c>
      <c r="F5357" s="3">
        <v>193</v>
      </c>
      <c r="G5357" s="3">
        <v>23</v>
      </c>
      <c r="H5357" s="4" t="s">
        <v>14</v>
      </c>
      <c r="I5357" s="2">
        <v>4.1004553000000001</v>
      </c>
      <c r="J5357" s="3">
        <v>4</v>
      </c>
      <c r="K5357" s="1">
        <v>41628</v>
      </c>
      <c r="L5357" s="4" t="s">
        <v>34</v>
      </c>
      <c r="M5357" s="2">
        <f t="shared" si="581"/>
        <v>6.3528637261356158E-2</v>
      </c>
      <c r="N5357" s="5">
        <f t="shared" si="582"/>
        <v>1215169.6200000001</v>
      </c>
      <c r="O5357" s="2" t="str">
        <f t="shared" si="583"/>
        <v>Very Low</v>
      </c>
      <c r="P5357" s="2" t="str">
        <f t="shared" si="584"/>
        <v>Very Low</v>
      </c>
      <c r="Q5357" s="2" t="str">
        <f t="shared" si="585"/>
        <v>Good</v>
      </c>
      <c r="R5357" s="2" t="str">
        <f t="shared" si="586"/>
        <v>Very Low</v>
      </c>
      <c r="S5357" s="2" t="str">
        <f t="shared" si="587"/>
        <v>&lt;25M</v>
      </c>
    </row>
    <row r="5358" spans="1:19" x14ac:dyDescent="0.2">
      <c r="A5358" s="3">
        <v>5694860</v>
      </c>
      <c r="B5358" s="4" t="s">
        <v>9609</v>
      </c>
      <c r="C5358" s="4" t="s">
        <v>9610</v>
      </c>
      <c r="D5358" s="5">
        <v>399.99</v>
      </c>
      <c r="E5358" s="3">
        <v>3037</v>
      </c>
      <c r="F5358" s="3">
        <v>239</v>
      </c>
      <c r="G5358" s="3">
        <v>150</v>
      </c>
      <c r="H5358" s="4" t="s">
        <v>14</v>
      </c>
      <c r="I5358" s="2">
        <v>4.6843490000000001</v>
      </c>
      <c r="J5358" s="3">
        <v>12.5</v>
      </c>
      <c r="K5358" s="1">
        <v>45265</v>
      </c>
      <c r="L5358" s="4" t="s">
        <v>394</v>
      </c>
      <c r="M5358" s="2">
        <f t="shared" si="581"/>
        <v>7.869608165953243E-2</v>
      </c>
      <c r="N5358" s="5">
        <f t="shared" si="582"/>
        <v>1214769.6300000001</v>
      </c>
      <c r="O5358" s="2" t="str">
        <f t="shared" si="583"/>
        <v>Very Low</v>
      </c>
      <c r="P5358" s="2" t="str">
        <f t="shared" si="584"/>
        <v>Very Low</v>
      </c>
      <c r="Q5358" s="2" t="str">
        <f t="shared" si="585"/>
        <v>Very Good</v>
      </c>
      <c r="R5358" s="2" t="str">
        <f t="shared" si="586"/>
        <v>Very Low</v>
      </c>
      <c r="S5358" s="2" t="str">
        <f t="shared" si="587"/>
        <v>&lt;25M</v>
      </c>
    </row>
    <row r="5359" spans="1:19" x14ac:dyDescent="0.2">
      <c r="A5359" s="3">
        <v>4453236</v>
      </c>
      <c r="B5359" s="4" t="s">
        <v>4931</v>
      </c>
      <c r="C5359" s="4" t="s">
        <v>4932</v>
      </c>
      <c r="D5359" s="5">
        <v>399.99</v>
      </c>
      <c r="E5359" s="3">
        <v>3036</v>
      </c>
      <c r="F5359" s="3">
        <v>758</v>
      </c>
      <c r="G5359" s="3">
        <v>32</v>
      </c>
      <c r="H5359" s="4" t="s">
        <v>56</v>
      </c>
      <c r="I5359" s="2">
        <v>4.1365986000000001</v>
      </c>
      <c r="J5359" s="3">
        <v>3</v>
      </c>
      <c r="K5359" s="1">
        <v>44550</v>
      </c>
      <c r="L5359" s="4" t="s">
        <v>4933</v>
      </c>
      <c r="M5359" s="2">
        <f t="shared" si="581"/>
        <v>0.24967061923583664</v>
      </c>
      <c r="N5359" s="5">
        <f t="shared" si="582"/>
        <v>1214369.6400000001</v>
      </c>
      <c r="O5359" s="2" t="str">
        <f t="shared" si="583"/>
        <v>Very Low</v>
      </c>
      <c r="P5359" s="2" t="str">
        <f t="shared" si="584"/>
        <v>Very Low</v>
      </c>
      <c r="Q5359" s="2" t="str">
        <f t="shared" si="585"/>
        <v>Good</v>
      </c>
      <c r="R5359" s="2" t="str">
        <f t="shared" si="586"/>
        <v>Low</v>
      </c>
      <c r="S5359" s="2" t="str">
        <f t="shared" si="587"/>
        <v>&lt;25M</v>
      </c>
    </row>
    <row r="5360" spans="1:19" x14ac:dyDescent="0.2">
      <c r="A5360" s="3">
        <v>1344262</v>
      </c>
      <c r="B5360" s="4" t="s">
        <v>17215</v>
      </c>
      <c r="C5360" s="4" t="s">
        <v>17216</v>
      </c>
      <c r="D5360" s="5">
        <v>399.99</v>
      </c>
      <c r="E5360" s="3">
        <v>3034</v>
      </c>
      <c r="F5360" s="3">
        <v>69</v>
      </c>
      <c r="G5360" s="3">
        <v>39</v>
      </c>
      <c r="H5360" s="4" t="s">
        <v>56</v>
      </c>
      <c r="I5360" s="2">
        <v>3.967155</v>
      </c>
      <c r="J5360" s="3">
        <v>4</v>
      </c>
      <c r="K5360" s="1">
        <v>42985</v>
      </c>
      <c r="L5360" s="4" t="s">
        <v>15</v>
      </c>
      <c r="M5360" s="2">
        <f t="shared" si="581"/>
        <v>2.2742254449571522E-2</v>
      </c>
      <c r="N5360" s="5">
        <f t="shared" si="582"/>
        <v>1213569.6599999999</v>
      </c>
      <c r="O5360" s="2" t="str">
        <f t="shared" si="583"/>
        <v>Very Low</v>
      </c>
      <c r="P5360" s="2" t="str">
        <f t="shared" si="584"/>
        <v>Very Low</v>
      </c>
      <c r="Q5360" s="2" t="str">
        <f t="shared" si="585"/>
        <v>Fair</v>
      </c>
      <c r="R5360" s="2" t="str">
        <f t="shared" si="586"/>
        <v>Very Low</v>
      </c>
      <c r="S5360" s="2" t="str">
        <f t="shared" si="587"/>
        <v>&lt;25M</v>
      </c>
    </row>
    <row r="5361" spans="1:19" x14ac:dyDescent="0.2">
      <c r="A5361" s="3">
        <v>4510136</v>
      </c>
      <c r="B5361" s="4" t="s">
        <v>7828</v>
      </c>
      <c r="C5361" s="4" t="s">
        <v>7829</v>
      </c>
      <c r="D5361" s="5">
        <v>799.99</v>
      </c>
      <c r="E5361" s="3">
        <v>3033</v>
      </c>
      <c r="F5361" s="3">
        <v>341</v>
      </c>
      <c r="G5361" s="3">
        <v>185</v>
      </c>
      <c r="H5361" s="4" t="s">
        <v>56</v>
      </c>
      <c r="I5361" s="2">
        <v>4.559253</v>
      </c>
      <c r="J5361" s="3">
        <v>41</v>
      </c>
      <c r="K5361" s="1">
        <v>44584</v>
      </c>
      <c r="L5361" s="4" t="s">
        <v>15</v>
      </c>
      <c r="M5361" s="2">
        <f t="shared" si="581"/>
        <v>0.11242993735575338</v>
      </c>
      <c r="N5361" s="5">
        <f t="shared" si="582"/>
        <v>2426369.67</v>
      </c>
      <c r="O5361" s="2" t="str">
        <f t="shared" si="583"/>
        <v>Low</v>
      </c>
      <c r="P5361" s="2" t="str">
        <f t="shared" si="584"/>
        <v>Very Low</v>
      </c>
      <c r="Q5361" s="2" t="str">
        <f t="shared" si="585"/>
        <v>Very Good</v>
      </c>
      <c r="R5361" s="2" t="str">
        <f t="shared" si="586"/>
        <v>Very Low</v>
      </c>
      <c r="S5361" s="2" t="str">
        <f t="shared" si="587"/>
        <v>&lt;25M</v>
      </c>
    </row>
    <row r="5362" spans="1:19" x14ac:dyDescent="0.2">
      <c r="A5362" s="3">
        <v>1022012</v>
      </c>
      <c r="B5362" s="4" t="s">
        <v>7562</v>
      </c>
      <c r="C5362" s="4" t="s">
        <v>7563</v>
      </c>
      <c r="D5362" s="5">
        <v>399.99</v>
      </c>
      <c r="E5362" s="3">
        <v>3032</v>
      </c>
      <c r="F5362" s="3">
        <v>363</v>
      </c>
      <c r="G5362" s="3">
        <v>157</v>
      </c>
      <c r="H5362" s="4" t="s">
        <v>14</v>
      </c>
      <c r="I5362" s="2">
        <v>4.5809810000000004</v>
      </c>
      <c r="J5362" s="3">
        <v>16.5</v>
      </c>
      <c r="K5362" s="1">
        <v>42698</v>
      </c>
      <c r="L5362" s="4" t="s">
        <v>160</v>
      </c>
      <c r="M5362" s="2">
        <f t="shared" si="581"/>
        <v>0.11972295514511873</v>
      </c>
      <c r="N5362" s="5">
        <f t="shared" si="582"/>
        <v>1212769.68</v>
      </c>
      <c r="O5362" s="2" t="str">
        <f t="shared" si="583"/>
        <v>Very Low</v>
      </c>
      <c r="P5362" s="2" t="str">
        <f t="shared" si="584"/>
        <v>Very Low</v>
      </c>
      <c r="Q5362" s="2" t="str">
        <f t="shared" si="585"/>
        <v>Very Good</v>
      </c>
      <c r="R5362" s="2" t="str">
        <f t="shared" si="586"/>
        <v>Very Low</v>
      </c>
      <c r="S5362" s="2" t="str">
        <f t="shared" si="587"/>
        <v>&lt;25M</v>
      </c>
    </row>
    <row r="5363" spans="1:19" x14ac:dyDescent="0.2">
      <c r="A5363" s="3">
        <v>1182936</v>
      </c>
      <c r="B5363" s="4" t="s">
        <v>8584</v>
      </c>
      <c r="C5363" s="4" t="s">
        <v>8585</v>
      </c>
      <c r="D5363" s="5">
        <v>399.99</v>
      </c>
      <c r="E5363" s="3">
        <v>3030</v>
      </c>
      <c r="F5363" s="3">
        <v>294</v>
      </c>
      <c r="G5363" s="3">
        <v>63</v>
      </c>
      <c r="H5363" s="4" t="s">
        <v>142</v>
      </c>
      <c r="I5363" s="2">
        <v>4.5421494999999998</v>
      </c>
      <c r="J5363" s="3">
        <v>4</v>
      </c>
      <c r="K5363" s="1">
        <v>42842</v>
      </c>
      <c r="L5363" s="4" t="s">
        <v>7410</v>
      </c>
      <c r="M5363" s="2">
        <f t="shared" si="581"/>
        <v>9.7029702970297033E-2</v>
      </c>
      <c r="N5363" s="5">
        <f t="shared" si="582"/>
        <v>1211969.7</v>
      </c>
      <c r="O5363" s="2" t="str">
        <f t="shared" si="583"/>
        <v>Very Low</v>
      </c>
      <c r="P5363" s="2" t="str">
        <f t="shared" si="584"/>
        <v>Very Low</v>
      </c>
      <c r="Q5363" s="2" t="str">
        <f t="shared" si="585"/>
        <v>Very Good</v>
      </c>
      <c r="R5363" s="2" t="str">
        <f t="shared" si="586"/>
        <v>Very Low</v>
      </c>
      <c r="S5363" s="2" t="str">
        <f t="shared" si="587"/>
        <v>&lt;25M</v>
      </c>
    </row>
    <row r="5364" spans="1:19" x14ac:dyDescent="0.2">
      <c r="A5364" s="3">
        <v>3961070</v>
      </c>
      <c r="B5364" s="4" t="s">
        <v>17458</v>
      </c>
      <c r="C5364" s="4" t="s">
        <v>17459</v>
      </c>
      <c r="D5364" s="5">
        <v>399.99</v>
      </c>
      <c r="E5364" s="3">
        <v>3028</v>
      </c>
      <c r="F5364" s="3">
        <v>67</v>
      </c>
      <c r="G5364" s="3">
        <v>67</v>
      </c>
      <c r="H5364" s="4" t="s">
        <v>142</v>
      </c>
      <c r="I5364" s="2">
        <v>4.2873086999999996</v>
      </c>
      <c r="J5364" s="3">
        <v>15</v>
      </c>
      <c r="K5364" s="1">
        <v>44291</v>
      </c>
      <c r="L5364" s="4" t="s">
        <v>436</v>
      </c>
      <c r="M5364" s="2">
        <f t="shared" si="581"/>
        <v>2.2126816380449141E-2</v>
      </c>
      <c r="N5364" s="5">
        <f t="shared" si="582"/>
        <v>1211169.72</v>
      </c>
      <c r="O5364" s="2" t="str">
        <f t="shared" si="583"/>
        <v>Very Low</v>
      </c>
      <c r="P5364" s="2" t="str">
        <f t="shared" si="584"/>
        <v>Very Low</v>
      </c>
      <c r="Q5364" s="2" t="str">
        <f t="shared" si="585"/>
        <v>Good</v>
      </c>
      <c r="R5364" s="2" t="str">
        <f t="shared" si="586"/>
        <v>Very Low</v>
      </c>
      <c r="S5364" s="2" t="str">
        <f t="shared" si="587"/>
        <v>&lt;25M</v>
      </c>
    </row>
    <row r="5365" spans="1:19" x14ac:dyDescent="0.2">
      <c r="A5365" s="3">
        <v>5908490</v>
      </c>
      <c r="B5365" s="4" t="s">
        <v>6309</v>
      </c>
      <c r="C5365" s="4" t="s">
        <v>6310</v>
      </c>
      <c r="D5365" s="5">
        <v>899.99</v>
      </c>
      <c r="E5365" s="3">
        <v>3025</v>
      </c>
      <c r="F5365" s="3">
        <v>496</v>
      </c>
      <c r="G5365" s="3">
        <v>69</v>
      </c>
      <c r="H5365" s="4" t="s">
        <v>14</v>
      </c>
      <c r="I5365" s="2">
        <v>4.6955913999999996</v>
      </c>
      <c r="J5365" s="3">
        <v>7</v>
      </c>
      <c r="K5365" s="1">
        <v>45386</v>
      </c>
      <c r="L5365" s="4" t="s">
        <v>394</v>
      </c>
      <c r="M5365" s="2">
        <f t="shared" si="581"/>
        <v>0.16396694214876034</v>
      </c>
      <c r="N5365" s="5">
        <f t="shared" si="582"/>
        <v>2722469.75</v>
      </c>
      <c r="O5365" s="2" t="str">
        <f t="shared" si="583"/>
        <v>Medium</v>
      </c>
      <c r="P5365" s="2" t="str">
        <f t="shared" si="584"/>
        <v>Very Low</v>
      </c>
      <c r="Q5365" s="2" t="str">
        <f t="shared" si="585"/>
        <v>Very Good</v>
      </c>
      <c r="R5365" s="2" t="str">
        <f t="shared" si="586"/>
        <v>Very Low</v>
      </c>
      <c r="S5365" s="2" t="str">
        <f t="shared" si="587"/>
        <v>&lt;25M</v>
      </c>
    </row>
    <row r="5366" spans="1:19" x14ac:dyDescent="0.2">
      <c r="A5366" s="3">
        <v>2284042</v>
      </c>
      <c r="B5366" s="4" t="s">
        <v>7946</v>
      </c>
      <c r="C5366" s="4" t="s">
        <v>7947</v>
      </c>
      <c r="D5366" s="5">
        <v>1199.99</v>
      </c>
      <c r="E5366" s="3">
        <v>3024</v>
      </c>
      <c r="F5366" s="3">
        <v>333</v>
      </c>
      <c r="G5366" s="3">
        <v>154</v>
      </c>
      <c r="H5366" s="4" t="s">
        <v>14</v>
      </c>
      <c r="I5366" s="2">
        <v>4.5378876000000004</v>
      </c>
      <c r="J5366" s="3">
        <v>14.5</v>
      </c>
      <c r="K5366" s="1">
        <v>43545</v>
      </c>
      <c r="L5366" s="4" t="s">
        <v>77</v>
      </c>
      <c r="M5366" s="2">
        <f t="shared" si="581"/>
        <v>0.11011904761904762</v>
      </c>
      <c r="N5366" s="5">
        <f t="shared" si="582"/>
        <v>3628769.7600000002</v>
      </c>
      <c r="O5366" s="2" t="str">
        <f t="shared" si="583"/>
        <v>High</v>
      </c>
      <c r="P5366" s="2" t="str">
        <f t="shared" si="584"/>
        <v>Very Low</v>
      </c>
      <c r="Q5366" s="2" t="str">
        <f t="shared" si="585"/>
        <v>Very Good</v>
      </c>
      <c r="R5366" s="2" t="str">
        <f t="shared" si="586"/>
        <v>Very Low</v>
      </c>
      <c r="S5366" s="2" t="str">
        <f t="shared" si="587"/>
        <v>&lt;25M</v>
      </c>
    </row>
    <row r="5367" spans="1:19" x14ac:dyDescent="0.2">
      <c r="A5367" s="3">
        <v>236082</v>
      </c>
      <c r="B5367" s="4" t="s">
        <v>8767</v>
      </c>
      <c r="C5367" s="4" t="s">
        <v>8768</v>
      </c>
      <c r="D5367" s="5">
        <v>399.99</v>
      </c>
      <c r="E5367" s="3">
        <v>3024</v>
      </c>
      <c r="F5367" s="3">
        <v>283</v>
      </c>
      <c r="G5367" s="3">
        <v>112</v>
      </c>
      <c r="H5367" s="4" t="s">
        <v>14</v>
      </c>
      <c r="I5367" s="2">
        <v>3.9257965000000001</v>
      </c>
      <c r="J5367" s="3">
        <v>21</v>
      </c>
      <c r="K5367" s="1">
        <v>41793</v>
      </c>
      <c r="L5367" s="4" t="s">
        <v>8769</v>
      </c>
      <c r="M5367" s="2">
        <f t="shared" si="581"/>
        <v>9.358465608465609E-2</v>
      </c>
      <c r="N5367" s="5">
        <f t="shared" si="582"/>
        <v>1209569.76</v>
      </c>
      <c r="O5367" s="2" t="str">
        <f t="shared" si="583"/>
        <v>Very Low</v>
      </c>
      <c r="P5367" s="2" t="str">
        <f t="shared" si="584"/>
        <v>Very Low</v>
      </c>
      <c r="Q5367" s="2" t="str">
        <f t="shared" si="585"/>
        <v>Fair</v>
      </c>
      <c r="R5367" s="2" t="str">
        <f t="shared" si="586"/>
        <v>Very Low</v>
      </c>
      <c r="S5367" s="2" t="str">
        <f t="shared" si="587"/>
        <v>&lt;25M</v>
      </c>
    </row>
    <row r="5368" spans="1:19" x14ac:dyDescent="0.2">
      <c r="A5368" s="3">
        <v>4538228</v>
      </c>
      <c r="B5368" s="4" t="s">
        <v>5408</v>
      </c>
      <c r="C5368" s="4" t="s">
        <v>5409</v>
      </c>
      <c r="D5368" s="5">
        <v>1099.99</v>
      </c>
      <c r="E5368" s="3">
        <v>3020</v>
      </c>
      <c r="F5368" s="3">
        <v>647</v>
      </c>
      <c r="G5368" s="3">
        <v>28</v>
      </c>
      <c r="H5368" s="4" t="s">
        <v>142</v>
      </c>
      <c r="I5368" s="2">
        <v>4.5278179999999999</v>
      </c>
      <c r="J5368" s="3">
        <v>4</v>
      </c>
      <c r="K5368" s="1">
        <v>44599</v>
      </c>
      <c r="L5368" s="4" t="s">
        <v>5188</v>
      </c>
      <c r="M5368" s="2">
        <f t="shared" si="581"/>
        <v>0.2142384105960265</v>
      </c>
      <c r="N5368" s="5">
        <f t="shared" si="582"/>
        <v>3321969.8</v>
      </c>
      <c r="O5368" s="2" t="str">
        <f t="shared" si="583"/>
        <v>High</v>
      </c>
      <c r="P5368" s="2" t="str">
        <f t="shared" si="584"/>
        <v>Very Low</v>
      </c>
      <c r="Q5368" s="2" t="str">
        <f t="shared" si="585"/>
        <v>Very Good</v>
      </c>
      <c r="R5368" s="2" t="str">
        <f t="shared" si="586"/>
        <v>Low</v>
      </c>
      <c r="S5368" s="2" t="str">
        <f t="shared" si="587"/>
        <v>&lt;25M</v>
      </c>
    </row>
    <row r="5369" spans="1:19" x14ac:dyDescent="0.2">
      <c r="A5369" s="3">
        <v>4546178</v>
      </c>
      <c r="B5369" s="4" t="s">
        <v>7985</v>
      </c>
      <c r="C5369" s="4" t="s">
        <v>7986</v>
      </c>
      <c r="D5369" s="5">
        <v>449.99</v>
      </c>
      <c r="E5369" s="3">
        <v>3020</v>
      </c>
      <c r="F5369" s="3">
        <v>331</v>
      </c>
      <c r="G5369" s="3">
        <v>87</v>
      </c>
      <c r="H5369" s="4" t="s">
        <v>14</v>
      </c>
      <c r="I5369" s="2">
        <v>4.6668367000000002</v>
      </c>
      <c r="J5369" s="3">
        <v>9.5</v>
      </c>
      <c r="K5369" s="1">
        <v>44603</v>
      </c>
      <c r="L5369" s="4" t="s">
        <v>34</v>
      </c>
      <c r="M5369" s="2">
        <f t="shared" si="581"/>
        <v>0.10960264900662252</v>
      </c>
      <c r="N5369" s="5">
        <f t="shared" si="582"/>
        <v>1358969.8</v>
      </c>
      <c r="O5369" s="2" t="str">
        <f t="shared" si="583"/>
        <v>Very Low</v>
      </c>
      <c r="P5369" s="2" t="str">
        <f t="shared" si="584"/>
        <v>Very Low</v>
      </c>
      <c r="Q5369" s="2" t="str">
        <f t="shared" si="585"/>
        <v>Very Good</v>
      </c>
      <c r="R5369" s="2" t="str">
        <f t="shared" si="586"/>
        <v>Very Low</v>
      </c>
      <c r="S5369" s="2" t="str">
        <f t="shared" si="587"/>
        <v>&lt;25M</v>
      </c>
    </row>
    <row r="5370" spans="1:19" x14ac:dyDescent="0.2">
      <c r="A5370" s="3">
        <v>758908</v>
      </c>
      <c r="B5370" s="4" t="s">
        <v>5021</v>
      </c>
      <c r="C5370" s="4" t="s">
        <v>5022</v>
      </c>
      <c r="D5370" s="5">
        <v>399.99</v>
      </c>
      <c r="E5370" s="3">
        <v>3020</v>
      </c>
      <c r="F5370" s="3">
        <v>739</v>
      </c>
      <c r="G5370" s="3">
        <v>31</v>
      </c>
      <c r="H5370" s="4" t="s">
        <v>56</v>
      </c>
      <c r="I5370" s="2">
        <v>4.342409</v>
      </c>
      <c r="J5370" s="3">
        <v>2.5</v>
      </c>
      <c r="K5370" s="1">
        <v>42410</v>
      </c>
      <c r="L5370" s="4" t="s">
        <v>74</v>
      </c>
      <c r="M5370" s="2">
        <f t="shared" si="581"/>
        <v>0.24470198675496688</v>
      </c>
      <c r="N5370" s="5">
        <f t="shared" si="582"/>
        <v>1207969.8</v>
      </c>
      <c r="O5370" s="2" t="str">
        <f t="shared" si="583"/>
        <v>Very Low</v>
      </c>
      <c r="P5370" s="2" t="str">
        <f t="shared" si="584"/>
        <v>Very Low</v>
      </c>
      <c r="Q5370" s="2" t="str">
        <f t="shared" si="585"/>
        <v>Good</v>
      </c>
      <c r="R5370" s="2" t="str">
        <f t="shared" si="586"/>
        <v>Low</v>
      </c>
      <c r="S5370" s="2" t="str">
        <f t="shared" si="587"/>
        <v>&lt;25M</v>
      </c>
    </row>
    <row r="5371" spans="1:19" x14ac:dyDescent="0.2">
      <c r="A5371" s="3">
        <v>1399474</v>
      </c>
      <c r="B5371" s="4" t="s">
        <v>6149</v>
      </c>
      <c r="C5371" s="4" t="s">
        <v>6150</v>
      </c>
      <c r="D5371" s="5">
        <v>399.99</v>
      </c>
      <c r="E5371" s="3">
        <v>3019</v>
      </c>
      <c r="F5371" s="3">
        <v>517</v>
      </c>
      <c r="G5371" s="3">
        <v>153</v>
      </c>
      <c r="H5371" s="4" t="s">
        <v>56</v>
      </c>
      <c r="I5371" s="2">
        <v>4.2668004000000002</v>
      </c>
      <c r="J5371" s="3">
        <v>4</v>
      </c>
      <c r="K5371" s="1">
        <v>43026</v>
      </c>
      <c r="L5371" s="4" t="s">
        <v>298</v>
      </c>
      <c r="M5371" s="2">
        <f t="shared" si="581"/>
        <v>0.17124875786684332</v>
      </c>
      <c r="N5371" s="5">
        <f t="shared" si="582"/>
        <v>1207569.81</v>
      </c>
      <c r="O5371" s="2" t="str">
        <f t="shared" si="583"/>
        <v>Very Low</v>
      </c>
      <c r="P5371" s="2" t="str">
        <f t="shared" si="584"/>
        <v>Very Low</v>
      </c>
      <c r="Q5371" s="2" t="str">
        <f t="shared" si="585"/>
        <v>Good</v>
      </c>
      <c r="R5371" s="2" t="str">
        <f t="shared" si="586"/>
        <v>Very Low</v>
      </c>
      <c r="S5371" s="2" t="str">
        <f t="shared" si="587"/>
        <v>&lt;25M</v>
      </c>
    </row>
    <row r="5372" spans="1:19" x14ac:dyDescent="0.2">
      <c r="A5372" s="3">
        <v>2801260</v>
      </c>
      <c r="B5372" s="4" t="s">
        <v>5640</v>
      </c>
      <c r="C5372" s="4" t="s">
        <v>5641</v>
      </c>
      <c r="D5372" s="5">
        <v>999.99</v>
      </c>
      <c r="E5372" s="3">
        <v>3018</v>
      </c>
      <c r="F5372" s="3">
        <v>595</v>
      </c>
      <c r="G5372" s="3">
        <v>111</v>
      </c>
      <c r="H5372" s="4" t="s">
        <v>14</v>
      </c>
      <c r="I5372" s="2">
        <v>4.6370906999999999</v>
      </c>
      <c r="J5372" s="3">
        <v>20.5</v>
      </c>
      <c r="K5372" s="1">
        <v>43868</v>
      </c>
      <c r="L5372" s="4" t="s">
        <v>608</v>
      </c>
      <c r="M5372" s="2">
        <f t="shared" si="581"/>
        <v>0.19715043074884028</v>
      </c>
      <c r="N5372" s="5">
        <f t="shared" si="582"/>
        <v>3017969.82</v>
      </c>
      <c r="O5372" s="2" t="str">
        <f t="shared" si="583"/>
        <v>Medium</v>
      </c>
      <c r="P5372" s="2" t="str">
        <f t="shared" si="584"/>
        <v>Very Low</v>
      </c>
      <c r="Q5372" s="2" t="str">
        <f t="shared" si="585"/>
        <v>Very Good</v>
      </c>
      <c r="R5372" s="2" t="str">
        <f t="shared" si="586"/>
        <v>Very Low</v>
      </c>
      <c r="S5372" s="2" t="str">
        <f t="shared" si="587"/>
        <v>&lt;25M</v>
      </c>
    </row>
    <row r="5373" spans="1:19" x14ac:dyDescent="0.2">
      <c r="A5373" s="3">
        <v>4749982</v>
      </c>
      <c r="B5373" s="4" t="s">
        <v>8019</v>
      </c>
      <c r="C5373" s="4" t="s">
        <v>8020</v>
      </c>
      <c r="D5373" s="5">
        <v>999.99</v>
      </c>
      <c r="E5373" s="3">
        <v>3016</v>
      </c>
      <c r="F5373" s="3">
        <v>329</v>
      </c>
      <c r="G5373" s="3">
        <v>93</v>
      </c>
      <c r="H5373" s="4" t="s">
        <v>14</v>
      </c>
      <c r="I5373" s="2">
        <v>4.362628</v>
      </c>
      <c r="J5373" s="3">
        <v>10</v>
      </c>
      <c r="K5373" s="1">
        <v>44736</v>
      </c>
      <c r="L5373" s="4" t="s">
        <v>3556</v>
      </c>
      <c r="M5373" s="2">
        <f t="shared" si="581"/>
        <v>0.10908488063660478</v>
      </c>
      <c r="N5373" s="5">
        <f t="shared" si="582"/>
        <v>3015969.84</v>
      </c>
      <c r="O5373" s="2" t="str">
        <f t="shared" si="583"/>
        <v>Medium</v>
      </c>
      <c r="P5373" s="2" t="str">
        <f t="shared" si="584"/>
        <v>Very Low</v>
      </c>
      <c r="Q5373" s="2" t="str">
        <f t="shared" si="585"/>
        <v>Good</v>
      </c>
      <c r="R5373" s="2" t="str">
        <f t="shared" si="586"/>
        <v>Very Low</v>
      </c>
      <c r="S5373" s="2" t="str">
        <f t="shared" si="587"/>
        <v>&lt;25M</v>
      </c>
    </row>
    <row r="5374" spans="1:19" x14ac:dyDescent="0.2">
      <c r="A5374" s="3">
        <v>895424</v>
      </c>
      <c r="B5374" s="4" t="s">
        <v>10403</v>
      </c>
      <c r="C5374" s="4" t="s">
        <v>10404</v>
      </c>
      <c r="D5374" s="5">
        <v>399.99</v>
      </c>
      <c r="E5374" s="3">
        <v>3016</v>
      </c>
      <c r="F5374" s="3">
        <v>203</v>
      </c>
      <c r="G5374" s="3">
        <v>30</v>
      </c>
      <c r="H5374" s="4" t="s">
        <v>14</v>
      </c>
      <c r="I5374" s="2">
        <v>4.5631120000000003</v>
      </c>
      <c r="J5374" s="3">
        <v>4</v>
      </c>
      <c r="K5374" s="1">
        <v>42555</v>
      </c>
      <c r="L5374" s="4" t="s">
        <v>7975</v>
      </c>
      <c r="M5374" s="2">
        <f t="shared" si="581"/>
        <v>6.7307692307692304E-2</v>
      </c>
      <c r="N5374" s="5">
        <f t="shared" si="582"/>
        <v>1206369.8400000001</v>
      </c>
      <c r="O5374" s="2" t="str">
        <f t="shared" si="583"/>
        <v>Very Low</v>
      </c>
      <c r="P5374" s="2" t="str">
        <f t="shared" si="584"/>
        <v>Very Low</v>
      </c>
      <c r="Q5374" s="2" t="str">
        <f t="shared" si="585"/>
        <v>Very Good</v>
      </c>
      <c r="R5374" s="2" t="str">
        <f t="shared" si="586"/>
        <v>Very Low</v>
      </c>
      <c r="S5374" s="2" t="str">
        <f t="shared" si="587"/>
        <v>&lt;25M</v>
      </c>
    </row>
    <row r="5375" spans="1:19" x14ac:dyDescent="0.2">
      <c r="A5375" s="3">
        <v>2546045</v>
      </c>
      <c r="B5375" s="4" t="s">
        <v>6492</v>
      </c>
      <c r="C5375" s="4" t="s">
        <v>6493</v>
      </c>
      <c r="D5375" s="5">
        <v>999.99</v>
      </c>
      <c r="E5375" s="3">
        <v>3015</v>
      </c>
      <c r="F5375" s="3">
        <v>478</v>
      </c>
      <c r="G5375" s="3">
        <v>43</v>
      </c>
      <c r="H5375" s="4" t="s">
        <v>14</v>
      </c>
      <c r="I5375" s="2">
        <v>3.8935390000000001</v>
      </c>
      <c r="J5375" s="3">
        <v>7</v>
      </c>
      <c r="K5375" s="1">
        <v>43714</v>
      </c>
      <c r="L5375" s="4" t="s">
        <v>148</v>
      </c>
      <c r="M5375" s="2">
        <f t="shared" si="581"/>
        <v>0.15854063018242123</v>
      </c>
      <c r="N5375" s="5">
        <f t="shared" si="582"/>
        <v>3014969.85</v>
      </c>
      <c r="O5375" s="2" t="str">
        <f t="shared" si="583"/>
        <v>Medium</v>
      </c>
      <c r="P5375" s="2" t="str">
        <f t="shared" si="584"/>
        <v>Very Low</v>
      </c>
      <c r="Q5375" s="2" t="str">
        <f t="shared" si="585"/>
        <v>Fair</v>
      </c>
      <c r="R5375" s="2" t="str">
        <f t="shared" si="586"/>
        <v>Very Low</v>
      </c>
      <c r="S5375" s="2" t="str">
        <f t="shared" si="587"/>
        <v>&lt;25M</v>
      </c>
    </row>
    <row r="5376" spans="1:19" x14ac:dyDescent="0.2">
      <c r="A5376" s="3">
        <v>2464344</v>
      </c>
      <c r="B5376" s="4" t="s">
        <v>9212</v>
      </c>
      <c r="C5376" s="4" t="s">
        <v>9213</v>
      </c>
      <c r="D5376" s="5">
        <v>799.99</v>
      </c>
      <c r="E5376" s="3">
        <v>3014</v>
      </c>
      <c r="F5376" s="3">
        <v>258</v>
      </c>
      <c r="G5376" s="3">
        <v>91</v>
      </c>
      <c r="H5376" s="4" t="s">
        <v>56</v>
      </c>
      <c r="I5376" s="2">
        <v>4.3805164999999997</v>
      </c>
      <c r="J5376" s="3">
        <v>22.5</v>
      </c>
      <c r="K5376" s="1">
        <v>43663</v>
      </c>
      <c r="L5376" s="4" t="s">
        <v>180</v>
      </c>
      <c r="M5376" s="2">
        <f t="shared" si="581"/>
        <v>8.5600530856005302E-2</v>
      </c>
      <c r="N5376" s="5">
        <f t="shared" si="582"/>
        <v>2411169.86</v>
      </c>
      <c r="O5376" s="2" t="str">
        <f t="shared" si="583"/>
        <v>Low</v>
      </c>
      <c r="P5376" s="2" t="str">
        <f t="shared" si="584"/>
        <v>Very Low</v>
      </c>
      <c r="Q5376" s="2" t="str">
        <f t="shared" si="585"/>
        <v>Good</v>
      </c>
      <c r="R5376" s="2" t="str">
        <f t="shared" si="586"/>
        <v>Very Low</v>
      </c>
      <c r="S5376" s="2" t="str">
        <f t="shared" si="587"/>
        <v>&lt;25M</v>
      </c>
    </row>
    <row r="5377" spans="1:19" x14ac:dyDescent="0.2">
      <c r="A5377" s="3">
        <v>1549650</v>
      </c>
      <c r="B5377" s="4" t="s">
        <v>17309</v>
      </c>
      <c r="C5377" s="4" t="s">
        <v>17310</v>
      </c>
      <c r="D5377" s="5">
        <v>399.99</v>
      </c>
      <c r="E5377" s="3">
        <v>3013</v>
      </c>
      <c r="F5377" s="3">
        <v>68</v>
      </c>
      <c r="G5377" s="3">
        <v>16</v>
      </c>
      <c r="H5377" s="4" t="s">
        <v>14</v>
      </c>
      <c r="I5377" s="2">
        <v>3.8942747</v>
      </c>
      <c r="J5377" s="3">
        <v>2</v>
      </c>
      <c r="K5377" s="1">
        <v>43142</v>
      </c>
      <c r="L5377" s="4" t="s">
        <v>28</v>
      </c>
      <c r="M5377" s="2">
        <f t="shared" si="581"/>
        <v>2.2568868237636906E-2</v>
      </c>
      <c r="N5377" s="5">
        <f t="shared" si="582"/>
        <v>1205169.8700000001</v>
      </c>
      <c r="O5377" s="2" t="str">
        <f t="shared" si="583"/>
        <v>Very Low</v>
      </c>
      <c r="P5377" s="2" t="str">
        <f t="shared" si="584"/>
        <v>Very Low</v>
      </c>
      <c r="Q5377" s="2" t="str">
        <f t="shared" si="585"/>
        <v>Fair</v>
      </c>
      <c r="R5377" s="2" t="str">
        <f t="shared" si="586"/>
        <v>Very Low</v>
      </c>
      <c r="S5377" s="2" t="str">
        <f t="shared" si="587"/>
        <v>&lt;25M</v>
      </c>
    </row>
    <row r="5378" spans="1:19" x14ac:dyDescent="0.2">
      <c r="A5378" s="3">
        <v>978850</v>
      </c>
      <c r="B5378" s="4" t="s">
        <v>12250</v>
      </c>
      <c r="C5378" s="4" t="s">
        <v>12251</v>
      </c>
      <c r="D5378" s="5">
        <v>399.99</v>
      </c>
      <c r="E5378" s="3">
        <v>3012</v>
      </c>
      <c r="F5378" s="3">
        <v>147</v>
      </c>
      <c r="G5378" s="3">
        <v>74</v>
      </c>
      <c r="H5378" s="4" t="s">
        <v>56</v>
      </c>
      <c r="I5378" s="2">
        <v>4.2803310000000003</v>
      </c>
      <c r="J5378" s="3">
        <v>7.5</v>
      </c>
      <c r="K5378" s="1">
        <v>42651</v>
      </c>
      <c r="L5378" s="4" t="s">
        <v>25</v>
      </c>
      <c r="M5378" s="2">
        <f t="shared" ref="M5378:M5441" si="588" xml:space="preserve"> F5378/E5378</f>
        <v>4.8804780876494022E-2</v>
      </c>
      <c r="N5378" s="5">
        <f t="shared" ref="N5378:N5441" si="589">D5378*E5378</f>
        <v>1204769.8800000001</v>
      </c>
      <c r="O5378" s="2" t="str">
        <f t="shared" si="583"/>
        <v>Very Low</v>
      </c>
      <c r="P5378" s="2" t="str">
        <f t="shared" si="584"/>
        <v>Very Low</v>
      </c>
      <c r="Q5378" s="2" t="str">
        <f t="shared" si="585"/>
        <v>Good</v>
      </c>
      <c r="R5378" s="2" t="str">
        <f t="shared" si="586"/>
        <v>Very Low</v>
      </c>
      <c r="S5378" s="2" t="str">
        <f t="shared" si="587"/>
        <v>&lt;25M</v>
      </c>
    </row>
    <row r="5379" spans="1:19" x14ac:dyDescent="0.2">
      <c r="A5379" s="3">
        <v>459922</v>
      </c>
      <c r="B5379" s="4" t="s">
        <v>12612</v>
      </c>
      <c r="C5379" s="4" t="s">
        <v>12613</v>
      </c>
      <c r="D5379" s="5">
        <v>399.99</v>
      </c>
      <c r="E5379" s="3">
        <v>3011</v>
      </c>
      <c r="F5379" s="3">
        <v>140</v>
      </c>
      <c r="G5379" s="3">
        <v>315</v>
      </c>
      <c r="H5379" s="4" t="s">
        <v>14</v>
      </c>
      <c r="I5379" s="2">
        <v>4.4198956000000003</v>
      </c>
      <c r="J5379" s="3">
        <v>17</v>
      </c>
      <c r="K5379" s="1">
        <v>42089</v>
      </c>
      <c r="L5379" s="4" t="s">
        <v>18</v>
      </c>
      <c r="M5379" s="2">
        <f t="shared" si="588"/>
        <v>4.6496180670873466E-2</v>
      </c>
      <c r="N5379" s="5">
        <f t="shared" si="589"/>
        <v>1204369.8900000001</v>
      </c>
      <c r="O5379" s="2" t="str">
        <f t="shared" ref="O5379:O5442" si="590">IF(D5379&gt;=1200,"Very High",IF(D5379&gt;=1000,"High",IF(D5379&gt;=800,"Medium",IF(D5379&gt;=600,"Low",IF(D5379&lt;=599.99,"Very Low","Invalid")))))</f>
        <v>Very Low</v>
      </c>
      <c r="P5379" s="2" t="str">
        <f t="shared" ref="P5379:P5442" si="591">IF(E5379&gt;=150000,"Very High",IF(E5379&gt;=75000,"High",IF(E5379&gt;=25000,"Medium",IF(E5379&gt;=10000,"Low",IF(E5379&lt;=9999,"Very Low","Invalid")))))</f>
        <v>Very Low</v>
      </c>
      <c r="Q5379" s="2" t="str">
        <f t="shared" ref="Q5379:Q5442" si="592">IF(I5379&gt;=4.5,"Very Good",IF(I5379&gt;=4,"Good",IF(I5379&gt;=3,"Fair",IF(I5379&lt;=2.99,"Poor","Invalid"))))</f>
        <v>Good</v>
      </c>
      <c r="R5379" s="2" t="str">
        <f t="shared" ref="R5379:R5442" si="593">IF(M5379&gt;=0.5,"Very High",IF(M5379&gt;=0.4,"High",IF(M5379&gt;=0.3,"Medium",IF(M5379&gt;=0.2,"Low",IF(M5379&gt;0,"Very Low","Invalid")))))</f>
        <v>Very Low</v>
      </c>
      <c r="S5379" s="2" t="str">
        <f t="shared" ref="S5379:S5442" si="594">IF(N5379&gt;=1000000000,"&gt; 1B",IF(N5379&gt;=75000000, "75M-1B",IF(N5379&gt;=50000000,"50-75M",IF(N5379&gt;=25000000,"25-50M",IF(N5379&gt;0,"&lt;25M","Invalid")))))</f>
        <v>&lt;25M</v>
      </c>
    </row>
    <row r="5380" spans="1:19" x14ac:dyDescent="0.2">
      <c r="A5380" s="3">
        <v>1714540</v>
      </c>
      <c r="B5380" s="4" t="s">
        <v>7146</v>
      </c>
      <c r="C5380" s="4" t="s">
        <v>7147</v>
      </c>
      <c r="D5380" s="5">
        <v>1199.99</v>
      </c>
      <c r="E5380" s="3">
        <v>3009</v>
      </c>
      <c r="F5380" s="3">
        <v>400</v>
      </c>
      <c r="G5380" s="3">
        <v>131</v>
      </c>
      <c r="H5380" s="4" t="s">
        <v>56</v>
      </c>
      <c r="I5380" s="2">
        <v>4.5086089999999999</v>
      </c>
      <c r="J5380" s="3">
        <v>17.5</v>
      </c>
      <c r="K5380" s="1">
        <v>43245</v>
      </c>
      <c r="L5380" s="4" t="s">
        <v>3684</v>
      </c>
      <c r="M5380" s="2">
        <f t="shared" si="588"/>
        <v>0.13293452974410103</v>
      </c>
      <c r="N5380" s="5">
        <f t="shared" si="589"/>
        <v>3610769.91</v>
      </c>
      <c r="O5380" s="2" t="str">
        <f t="shared" si="590"/>
        <v>High</v>
      </c>
      <c r="P5380" s="2" t="str">
        <f t="shared" si="591"/>
        <v>Very Low</v>
      </c>
      <c r="Q5380" s="2" t="str">
        <f t="shared" si="592"/>
        <v>Very Good</v>
      </c>
      <c r="R5380" s="2" t="str">
        <f t="shared" si="593"/>
        <v>Very Low</v>
      </c>
      <c r="S5380" s="2" t="str">
        <f t="shared" si="594"/>
        <v>&lt;25M</v>
      </c>
    </row>
    <row r="5381" spans="1:19" x14ac:dyDescent="0.2">
      <c r="A5381" s="3">
        <v>3308260</v>
      </c>
      <c r="B5381" s="4" t="s">
        <v>6101</v>
      </c>
      <c r="C5381" s="4" t="s">
        <v>6102</v>
      </c>
      <c r="D5381" s="5">
        <v>599.99</v>
      </c>
      <c r="E5381" s="3">
        <v>3009</v>
      </c>
      <c r="F5381" s="3">
        <v>521</v>
      </c>
      <c r="G5381" s="3">
        <v>22</v>
      </c>
      <c r="H5381" s="4" t="s">
        <v>56</v>
      </c>
      <c r="I5381" s="2">
        <v>4.2414949999999996</v>
      </c>
      <c r="J5381" s="3">
        <v>2</v>
      </c>
      <c r="K5381" s="1">
        <v>44019</v>
      </c>
      <c r="L5381" s="4" t="s">
        <v>1315</v>
      </c>
      <c r="M5381" s="2">
        <f t="shared" si="588"/>
        <v>0.17314722499169158</v>
      </c>
      <c r="N5381" s="5">
        <f t="shared" si="589"/>
        <v>1805369.91</v>
      </c>
      <c r="O5381" s="2" t="str">
        <f t="shared" si="590"/>
        <v>Very Low</v>
      </c>
      <c r="P5381" s="2" t="str">
        <f t="shared" si="591"/>
        <v>Very Low</v>
      </c>
      <c r="Q5381" s="2" t="str">
        <f t="shared" si="592"/>
        <v>Good</v>
      </c>
      <c r="R5381" s="2" t="str">
        <f t="shared" si="593"/>
        <v>Very Low</v>
      </c>
      <c r="S5381" s="2" t="str">
        <f t="shared" si="594"/>
        <v>&lt;25M</v>
      </c>
    </row>
    <row r="5382" spans="1:19" x14ac:dyDescent="0.2">
      <c r="A5382" s="3">
        <v>5885598</v>
      </c>
      <c r="B5382" s="4" t="s">
        <v>7603</v>
      </c>
      <c r="C5382" s="4" t="s">
        <v>7604</v>
      </c>
      <c r="D5382" s="5">
        <v>649.99</v>
      </c>
      <c r="E5382" s="3">
        <v>3008</v>
      </c>
      <c r="F5382" s="3">
        <v>359</v>
      </c>
      <c r="G5382" s="3">
        <v>38</v>
      </c>
      <c r="H5382" s="4" t="s">
        <v>56</v>
      </c>
      <c r="I5382" s="2">
        <v>3.9961077999999999</v>
      </c>
      <c r="J5382" s="3">
        <v>4.5</v>
      </c>
      <c r="K5382" s="1">
        <v>45373</v>
      </c>
      <c r="L5382" s="4" t="s">
        <v>394</v>
      </c>
      <c r="M5382" s="2">
        <f t="shared" si="588"/>
        <v>0.11934840425531915</v>
      </c>
      <c r="N5382" s="5">
        <f t="shared" si="589"/>
        <v>1955169.92</v>
      </c>
      <c r="O5382" s="2" t="str">
        <f t="shared" si="590"/>
        <v>Low</v>
      </c>
      <c r="P5382" s="2" t="str">
        <f t="shared" si="591"/>
        <v>Very Low</v>
      </c>
      <c r="Q5382" s="2" t="str">
        <f t="shared" si="592"/>
        <v>Fair</v>
      </c>
      <c r="R5382" s="2" t="str">
        <f t="shared" si="593"/>
        <v>Very Low</v>
      </c>
      <c r="S5382" s="2" t="str">
        <f t="shared" si="594"/>
        <v>&lt;25M</v>
      </c>
    </row>
    <row r="5383" spans="1:19" x14ac:dyDescent="0.2">
      <c r="A5383" s="3">
        <v>492808</v>
      </c>
      <c r="B5383" s="4" t="s">
        <v>15375</v>
      </c>
      <c r="C5383" s="4" t="s">
        <v>15376</v>
      </c>
      <c r="D5383" s="5">
        <v>399.99</v>
      </c>
      <c r="E5383" s="3">
        <v>3008</v>
      </c>
      <c r="F5383" s="3">
        <v>91</v>
      </c>
      <c r="G5383" s="3">
        <v>91</v>
      </c>
      <c r="H5383" s="4" t="s">
        <v>56</v>
      </c>
      <c r="I5383" s="2">
        <v>3.9899719</v>
      </c>
      <c r="J5383" s="3">
        <v>19</v>
      </c>
      <c r="K5383" s="1">
        <v>42127</v>
      </c>
      <c r="L5383" s="4" t="s">
        <v>15</v>
      </c>
      <c r="M5383" s="2">
        <f t="shared" si="588"/>
        <v>3.0252659574468085E-2</v>
      </c>
      <c r="N5383" s="5">
        <f t="shared" si="589"/>
        <v>1203169.92</v>
      </c>
      <c r="O5383" s="2" t="str">
        <f t="shared" si="590"/>
        <v>Very Low</v>
      </c>
      <c r="P5383" s="2" t="str">
        <f t="shared" si="591"/>
        <v>Very Low</v>
      </c>
      <c r="Q5383" s="2" t="str">
        <f t="shared" si="592"/>
        <v>Fair</v>
      </c>
      <c r="R5383" s="2" t="str">
        <f t="shared" si="593"/>
        <v>Very Low</v>
      </c>
      <c r="S5383" s="2" t="str">
        <f t="shared" si="594"/>
        <v>&lt;25M</v>
      </c>
    </row>
    <row r="5384" spans="1:19" x14ac:dyDescent="0.2">
      <c r="A5384" s="3">
        <v>1219390</v>
      </c>
      <c r="B5384" s="4" t="s">
        <v>5743</v>
      </c>
      <c r="C5384" s="4" t="s">
        <v>5744</v>
      </c>
      <c r="D5384" s="5">
        <v>3099.99</v>
      </c>
      <c r="E5384" s="3">
        <v>3007</v>
      </c>
      <c r="F5384" s="3">
        <v>575</v>
      </c>
      <c r="G5384" s="3">
        <v>40</v>
      </c>
      <c r="H5384" s="4" t="s">
        <v>14</v>
      </c>
      <c r="I5384" s="2">
        <v>4.2557254000000002</v>
      </c>
      <c r="J5384" s="3">
        <v>19.5</v>
      </c>
      <c r="K5384" s="1">
        <v>42872</v>
      </c>
      <c r="L5384" s="4" t="s">
        <v>5745</v>
      </c>
      <c r="M5384" s="2">
        <f t="shared" si="588"/>
        <v>0.19122048553375456</v>
      </c>
      <c r="N5384" s="5">
        <f t="shared" si="589"/>
        <v>9321669.9299999997</v>
      </c>
      <c r="O5384" s="2" t="str">
        <f t="shared" si="590"/>
        <v>Very High</v>
      </c>
      <c r="P5384" s="2" t="str">
        <f t="shared" si="591"/>
        <v>Very Low</v>
      </c>
      <c r="Q5384" s="2" t="str">
        <f t="shared" si="592"/>
        <v>Good</v>
      </c>
      <c r="R5384" s="2" t="str">
        <f t="shared" si="593"/>
        <v>Very Low</v>
      </c>
      <c r="S5384" s="2" t="str">
        <f t="shared" si="594"/>
        <v>&lt;25M</v>
      </c>
    </row>
    <row r="5385" spans="1:19" x14ac:dyDescent="0.2">
      <c r="A5385" s="3">
        <v>4856352</v>
      </c>
      <c r="B5385" s="4" t="s">
        <v>7794</v>
      </c>
      <c r="C5385" s="4" t="s">
        <v>7795</v>
      </c>
      <c r="D5385" s="5">
        <v>1499.99</v>
      </c>
      <c r="E5385" s="3">
        <v>3007</v>
      </c>
      <c r="F5385" s="3">
        <v>344</v>
      </c>
      <c r="G5385" s="3">
        <v>162</v>
      </c>
      <c r="H5385" s="4" t="s">
        <v>14</v>
      </c>
      <c r="I5385" s="2">
        <v>4.397062</v>
      </c>
      <c r="J5385" s="3">
        <v>14.5</v>
      </c>
      <c r="K5385" s="1">
        <v>44802</v>
      </c>
      <c r="L5385" s="4" t="s">
        <v>823</v>
      </c>
      <c r="M5385" s="2">
        <f t="shared" si="588"/>
        <v>0.11439973395410709</v>
      </c>
      <c r="N5385" s="5">
        <f t="shared" si="589"/>
        <v>4510469.93</v>
      </c>
      <c r="O5385" s="2" t="str">
        <f t="shared" si="590"/>
        <v>Very High</v>
      </c>
      <c r="P5385" s="2" t="str">
        <f t="shared" si="591"/>
        <v>Very Low</v>
      </c>
      <c r="Q5385" s="2" t="str">
        <f t="shared" si="592"/>
        <v>Good</v>
      </c>
      <c r="R5385" s="2" t="str">
        <f t="shared" si="593"/>
        <v>Very Low</v>
      </c>
      <c r="S5385" s="2" t="str">
        <f t="shared" si="594"/>
        <v>&lt;25M</v>
      </c>
    </row>
    <row r="5386" spans="1:19" x14ac:dyDescent="0.2">
      <c r="A5386" s="3">
        <v>4788902</v>
      </c>
      <c r="B5386" s="4" t="s">
        <v>7060</v>
      </c>
      <c r="C5386" s="4" t="s">
        <v>7061</v>
      </c>
      <c r="D5386" s="5">
        <v>399.99</v>
      </c>
      <c r="E5386" s="3">
        <v>3007</v>
      </c>
      <c r="F5386" s="3">
        <v>409</v>
      </c>
      <c r="G5386" s="3">
        <v>65</v>
      </c>
      <c r="H5386" s="4" t="s">
        <v>142</v>
      </c>
      <c r="I5386" s="2">
        <v>4.5057859999999996</v>
      </c>
      <c r="J5386" s="3">
        <v>5</v>
      </c>
      <c r="K5386" s="1">
        <v>44761</v>
      </c>
      <c r="L5386" s="4" t="s">
        <v>1011</v>
      </c>
      <c r="M5386" s="2">
        <f t="shared" si="588"/>
        <v>0.136015962753575</v>
      </c>
      <c r="N5386" s="5">
        <f t="shared" si="589"/>
        <v>1202769.93</v>
      </c>
      <c r="O5386" s="2" t="str">
        <f t="shared" si="590"/>
        <v>Very Low</v>
      </c>
      <c r="P5386" s="2" t="str">
        <f t="shared" si="591"/>
        <v>Very Low</v>
      </c>
      <c r="Q5386" s="2" t="str">
        <f t="shared" si="592"/>
        <v>Very Good</v>
      </c>
      <c r="R5386" s="2" t="str">
        <f t="shared" si="593"/>
        <v>Very Low</v>
      </c>
      <c r="S5386" s="2" t="str">
        <f t="shared" si="594"/>
        <v>&lt;25M</v>
      </c>
    </row>
    <row r="5387" spans="1:19" x14ac:dyDescent="0.2">
      <c r="A5387" s="3">
        <v>3480632</v>
      </c>
      <c r="B5387" s="4" t="s">
        <v>9124</v>
      </c>
      <c r="C5387" s="4" t="s">
        <v>9125</v>
      </c>
      <c r="D5387" s="5">
        <v>799.99</v>
      </c>
      <c r="E5387" s="3">
        <v>3006</v>
      </c>
      <c r="F5387" s="3">
        <v>262</v>
      </c>
      <c r="G5387" s="3">
        <v>483</v>
      </c>
      <c r="H5387" s="4" t="s">
        <v>14</v>
      </c>
      <c r="I5387" s="2">
        <v>4.1574096999999997</v>
      </c>
      <c r="J5387" s="3">
        <v>79</v>
      </c>
      <c r="K5387" s="1">
        <v>44081</v>
      </c>
      <c r="L5387" s="4" t="s">
        <v>7207</v>
      </c>
      <c r="M5387" s="2">
        <f t="shared" si="588"/>
        <v>8.7159015302727877E-2</v>
      </c>
      <c r="N5387" s="5">
        <f t="shared" si="589"/>
        <v>2404769.94</v>
      </c>
      <c r="O5387" s="2" t="str">
        <f t="shared" si="590"/>
        <v>Low</v>
      </c>
      <c r="P5387" s="2" t="str">
        <f t="shared" si="591"/>
        <v>Very Low</v>
      </c>
      <c r="Q5387" s="2" t="str">
        <f t="shared" si="592"/>
        <v>Good</v>
      </c>
      <c r="R5387" s="2" t="str">
        <f t="shared" si="593"/>
        <v>Very Low</v>
      </c>
      <c r="S5387" s="2" t="str">
        <f t="shared" si="594"/>
        <v>&lt;25M</v>
      </c>
    </row>
    <row r="5388" spans="1:19" x14ac:dyDescent="0.2">
      <c r="A5388" s="3">
        <v>1833748</v>
      </c>
      <c r="B5388" s="4" t="s">
        <v>6396</v>
      </c>
      <c r="C5388" s="4" t="s">
        <v>6397</v>
      </c>
      <c r="D5388" s="5">
        <v>799.99</v>
      </c>
      <c r="E5388" s="3">
        <v>3004</v>
      </c>
      <c r="F5388" s="3">
        <v>487</v>
      </c>
      <c r="G5388" s="3">
        <v>50</v>
      </c>
      <c r="H5388" s="4" t="s">
        <v>56</v>
      </c>
      <c r="I5388" s="2">
        <v>4.4315740000000003</v>
      </c>
      <c r="J5388" s="3">
        <v>7</v>
      </c>
      <c r="K5388" s="1">
        <v>43313</v>
      </c>
      <c r="L5388" s="4" t="s">
        <v>1402</v>
      </c>
      <c r="M5388" s="2">
        <f t="shared" si="588"/>
        <v>0.16211717709720372</v>
      </c>
      <c r="N5388" s="5">
        <f t="shared" si="589"/>
        <v>2403169.96</v>
      </c>
      <c r="O5388" s="2" t="str">
        <f t="shared" si="590"/>
        <v>Low</v>
      </c>
      <c r="P5388" s="2" t="str">
        <f t="shared" si="591"/>
        <v>Very Low</v>
      </c>
      <c r="Q5388" s="2" t="str">
        <f t="shared" si="592"/>
        <v>Good</v>
      </c>
      <c r="R5388" s="2" t="str">
        <f t="shared" si="593"/>
        <v>Very Low</v>
      </c>
      <c r="S5388" s="2" t="str">
        <f t="shared" si="594"/>
        <v>&lt;25M</v>
      </c>
    </row>
    <row r="5389" spans="1:19" x14ac:dyDescent="0.2">
      <c r="A5389" s="3">
        <v>5254956</v>
      </c>
      <c r="B5389" s="4" t="s">
        <v>15040</v>
      </c>
      <c r="C5389" s="4" t="s">
        <v>15041</v>
      </c>
      <c r="D5389" s="5">
        <v>799.99</v>
      </c>
      <c r="E5389" s="3">
        <v>3001</v>
      </c>
      <c r="F5389" s="3">
        <v>95</v>
      </c>
      <c r="G5389" s="3">
        <v>336</v>
      </c>
      <c r="H5389" s="4" t="s">
        <v>56</v>
      </c>
      <c r="I5389" s="2">
        <v>4.571231</v>
      </c>
      <c r="J5389" s="3">
        <v>37</v>
      </c>
      <c r="K5389" s="1">
        <v>45021</v>
      </c>
      <c r="L5389" s="4" t="s">
        <v>39</v>
      </c>
      <c r="M5389" s="2">
        <f t="shared" si="588"/>
        <v>3.1656114628457181E-2</v>
      </c>
      <c r="N5389" s="5">
        <f t="shared" si="589"/>
        <v>2400769.9900000002</v>
      </c>
      <c r="O5389" s="2" t="str">
        <f t="shared" si="590"/>
        <v>Low</v>
      </c>
      <c r="P5389" s="2" t="str">
        <f t="shared" si="591"/>
        <v>Very Low</v>
      </c>
      <c r="Q5389" s="2" t="str">
        <f t="shared" si="592"/>
        <v>Very Good</v>
      </c>
      <c r="R5389" s="2" t="str">
        <f t="shared" si="593"/>
        <v>Very Low</v>
      </c>
      <c r="S5389" s="2" t="str">
        <f t="shared" si="594"/>
        <v>&lt;25M</v>
      </c>
    </row>
    <row r="5390" spans="1:19" x14ac:dyDescent="0.2">
      <c r="A5390" s="3">
        <v>134930</v>
      </c>
      <c r="B5390" s="4" t="s">
        <v>16571</v>
      </c>
      <c r="C5390" s="4" t="s">
        <v>16572</v>
      </c>
      <c r="D5390" s="5">
        <v>399.99</v>
      </c>
      <c r="E5390" s="3">
        <v>2997</v>
      </c>
      <c r="F5390" s="3">
        <v>76</v>
      </c>
      <c r="G5390" s="3">
        <v>8</v>
      </c>
      <c r="H5390" s="4" t="s">
        <v>14</v>
      </c>
      <c r="I5390" s="2">
        <v>4.1842839999999999</v>
      </c>
      <c r="J5390" s="3">
        <v>2</v>
      </c>
      <c r="K5390" s="1">
        <v>41625</v>
      </c>
      <c r="L5390" s="4" t="s">
        <v>263</v>
      </c>
      <c r="M5390" s="2">
        <f t="shared" si="588"/>
        <v>2.5358692025358693E-2</v>
      </c>
      <c r="N5390" s="5">
        <f t="shared" si="589"/>
        <v>1198770.03</v>
      </c>
      <c r="O5390" s="2" t="str">
        <f t="shared" si="590"/>
        <v>Very Low</v>
      </c>
      <c r="P5390" s="2" t="str">
        <f t="shared" si="591"/>
        <v>Very Low</v>
      </c>
      <c r="Q5390" s="2" t="str">
        <f t="shared" si="592"/>
        <v>Good</v>
      </c>
      <c r="R5390" s="2" t="str">
        <f t="shared" si="593"/>
        <v>Very Low</v>
      </c>
      <c r="S5390" s="2" t="str">
        <f t="shared" si="594"/>
        <v>&lt;25M</v>
      </c>
    </row>
    <row r="5391" spans="1:19" x14ac:dyDescent="0.2">
      <c r="A5391" s="3">
        <v>3797234</v>
      </c>
      <c r="B5391" s="4" t="s">
        <v>5841</v>
      </c>
      <c r="C5391" s="4" t="s">
        <v>5842</v>
      </c>
      <c r="D5391" s="5">
        <v>649.99</v>
      </c>
      <c r="E5391" s="3">
        <v>2996</v>
      </c>
      <c r="F5391" s="3">
        <v>562</v>
      </c>
      <c r="G5391" s="3">
        <v>26</v>
      </c>
      <c r="H5391" s="4" t="s">
        <v>142</v>
      </c>
      <c r="I5391" s="2">
        <v>4.5013094000000002</v>
      </c>
      <c r="J5391" s="3">
        <v>1.5</v>
      </c>
      <c r="K5391" s="1">
        <v>44220</v>
      </c>
      <c r="L5391" s="4" t="s">
        <v>387</v>
      </c>
      <c r="M5391" s="2">
        <f t="shared" si="588"/>
        <v>0.18758344459279039</v>
      </c>
      <c r="N5391" s="5">
        <f t="shared" si="589"/>
        <v>1947370.04</v>
      </c>
      <c r="O5391" s="2" t="str">
        <f t="shared" si="590"/>
        <v>Low</v>
      </c>
      <c r="P5391" s="2" t="str">
        <f t="shared" si="591"/>
        <v>Very Low</v>
      </c>
      <c r="Q5391" s="2" t="str">
        <f t="shared" si="592"/>
        <v>Very Good</v>
      </c>
      <c r="R5391" s="2" t="str">
        <f t="shared" si="593"/>
        <v>Very Low</v>
      </c>
      <c r="S5391" s="2" t="str">
        <f t="shared" si="594"/>
        <v>&lt;25M</v>
      </c>
    </row>
    <row r="5392" spans="1:19" x14ac:dyDescent="0.2">
      <c r="A5392" s="3">
        <v>1120544</v>
      </c>
      <c r="B5392" s="4" t="s">
        <v>11913</v>
      </c>
      <c r="C5392" s="4" t="s">
        <v>11914</v>
      </c>
      <c r="D5392" s="5">
        <v>399.99</v>
      </c>
      <c r="E5392" s="3">
        <v>2991</v>
      </c>
      <c r="F5392" s="3">
        <v>155</v>
      </c>
      <c r="G5392" s="3">
        <v>43</v>
      </c>
      <c r="H5392" s="4" t="s">
        <v>14</v>
      </c>
      <c r="I5392" s="2">
        <v>4.0869125999999998</v>
      </c>
      <c r="J5392" s="3">
        <v>6</v>
      </c>
      <c r="K5392" s="1">
        <v>42786</v>
      </c>
      <c r="L5392" s="4" t="s">
        <v>1751</v>
      </c>
      <c r="M5392" s="2">
        <f t="shared" si="588"/>
        <v>5.1822133065864258E-2</v>
      </c>
      <c r="N5392" s="5">
        <f t="shared" si="589"/>
        <v>1196370.0900000001</v>
      </c>
      <c r="O5392" s="2" t="str">
        <f t="shared" si="590"/>
        <v>Very Low</v>
      </c>
      <c r="P5392" s="2" t="str">
        <f t="shared" si="591"/>
        <v>Very Low</v>
      </c>
      <c r="Q5392" s="2" t="str">
        <f t="shared" si="592"/>
        <v>Good</v>
      </c>
      <c r="R5392" s="2" t="str">
        <f t="shared" si="593"/>
        <v>Very Low</v>
      </c>
      <c r="S5392" s="2" t="str">
        <f t="shared" si="594"/>
        <v>&lt;25M</v>
      </c>
    </row>
    <row r="5393" spans="1:19" x14ac:dyDescent="0.2">
      <c r="A5393" s="3">
        <v>372518</v>
      </c>
      <c r="B5393" s="4" t="s">
        <v>9179</v>
      </c>
      <c r="C5393" s="4" t="s">
        <v>9180</v>
      </c>
      <c r="D5393" s="5">
        <v>399.99</v>
      </c>
      <c r="E5393" s="3">
        <v>2990</v>
      </c>
      <c r="F5393" s="3">
        <v>259</v>
      </c>
      <c r="G5393" s="3">
        <v>35</v>
      </c>
      <c r="H5393" s="4" t="s">
        <v>56</v>
      </c>
      <c r="I5393" s="2">
        <v>4.2441440000000004</v>
      </c>
      <c r="J5393" s="3">
        <v>6</v>
      </c>
      <c r="K5393" s="1">
        <v>41990</v>
      </c>
      <c r="L5393" s="4" t="s">
        <v>430</v>
      </c>
      <c r="M5393" s="2">
        <f t="shared" si="588"/>
        <v>8.6622073578595318E-2</v>
      </c>
      <c r="N5393" s="5">
        <f t="shared" si="589"/>
        <v>1195970.1000000001</v>
      </c>
      <c r="O5393" s="2" t="str">
        <f t="shared" si="590"/>
        <v>Very Low</v>
      </c>
      <c r="P5393" s="2" t="str">
        <f t="shared" si="591"/>
        <v>Very Low</v>
      </c>
      <c r="Q5393" s="2" t="str">
        <f t="shared" si="592"/>
        <v>Good</v>
      </c>
      <c r="R5393" s="2" t="str">
        <f t="shared" si="593"/>
        <v>Very Low</v>
      </c>
      <c r="S5393" s="2" t="str">
        <f t="shared" si="594"/>
        <v>&lt;25M</v>
      </c>
    </row>
    <row r="5394" spans="1:19" x14ac:dyDescent="0.2">
      <c r="A5394" s="3">
        <v>6038474</v>
      </c>
      <c r="B5394" s="4" t="s">
        <v>10964</v>
      </c>
      <c r="C5394" s="4" t="s">
        <v>10965</v>
      </c>
      <c r="D5394" s="5">
        <v>799.99</v>
      </c>
      <c r="E5394" s="3">
        <v>2986</v>
      </c>
      <c r="F5394" s="3">
        <v>184</v>
      </c>
      <c r="G5394" s="3">
        <v>128</v>
      </c>
      <c r="H5394" s="4" t="s">
        <v>14</v>
      </c>
      <c r="I5394" s="2">
        <v>4.7500200000000001</v>
      </c>
      <c r="J5394" s="3">
        <v>16.5</v>
      </c>
      <c r="K5394" s="1">
        <v>45466</v>
      </c>
      <c r="L5394" s="4" t="s">
        <v>394</v>
      </c>
      <c r="M5394" s="2">
        <f t="shared" si="588"/>
        <v>6.1620897521768254E-2</v>
      </c>
      <c r="N5394" s="5">
        <f t="shared" si="589"/>
        <v>2388770.14</v>
      </c>
      <c r="O5394" s="2" t="str">
        <f t="shared" si="590"/>
        <v>Low</v>
      </c>
      <c r="P5394" s="2" t="str">
        <f t="shared" si="591"/>
        <v>Very Low</v>
      </c>
      <c r="Q5394" s="2" t="str">
        <f t="shared" si="592"/>
        <v>Very Good</v>
      </c>
      <c r="R5394" s="2" t="str">
        <f t="shared" si="593"/>
        <v>Very Low</v>
      </c>
      <c r="S5394" s="2" t="str">
        <f t="shared" si="594"/>
        <v>&lt;25M</v>
      </c>
    </row>
    <row r="5395" spans="1:19" x14ac:dyDescent="0.2">
      <c r="A5395" s="3">
        <v>946662</v>
      </c>
      <c r="B5395" s="4" t="s">
        <v>9872</v>
      </c>
      <c r="C5395" s="4" t="s">
        <v>9873</v>
      </c>
      <c r="D5395" s="5">
        <v>399.99</v>
      </c>
      <c r="E5395" s="3">
        <v>2986</v>
      </c>
      <c r="F5395" s="3">
        <v>226</v>
      </c>
      <c r="G5395" s="3">
        <v>35</v>
      </c>
      <c r="H5395" s="4" t="s">
        <v>56</v>
      </c>
      <c r="I5395" s="2">
        <v>4.4166530000000002</v>
      </c>
      <c r="J5395" s="3">
        <v>3</v>
      </c>
      <c r="K5395" s="1">
        <v>42613</v>
      </c>
      <c r="L5395" s="4" t="s">
        <v>15</v>
      </c>
      <c r="M5395" s="2">
        <f t="shared" si="588"/>
        <v>7.5686537173476218E-2</v>
      </c>
      <c r="N5395" s="5">
        <f t="shared" si="589"/>
        <v>1194370.1400000001</v>
      </c>
      <c r="O5395" s="2" t="str">
        <f t="shared" si="590"/>
        <v>Very Low</v>
      </c>
      <c r="P5395" s="2" t="str">
        <f t="shared" si="591"/>
        <v>Very Low</v>
      </c>
      <c r="Q5395" s="2" t="str">
        <f t="shared" si="592"/>
        <v>Good</v>
      </c>
      <c r="R5395" s="2" t="str">
        <f t="shared" si="593"/>
        <v>Very Low</v>
      </c>
      <c r="S5395" s="2" t="str">
        <f t="shared" si="594"/>
        <v>&lt;25M</v>
      </c>
    </row>
    <row r="5396" spans="1:19" x14ac:dyDescent="0.2">
      <c r="A5396" s="3">
        <v>3856980</v>
      </c>
      <c r="B5396" s="4" t="s">
        <v>13318</v>
      </c>
      <c r="C5396" s="4" t="s">
        <v>13319</v>
      </c>
      <c r="D5396" s="5">
        <v>1499.99</v>
      </c>
      <c r="E5396" s="3">
        <v>2983</v>
      </c>
      <c r="F5396" s="3">
        <v>125</v>
      </c>
      <c r="G5396" s="3">
        <v>0</v>
      </c>
      <c r="H5396" s="4" t="s">
        <v>14</v>
      </c>
      <c r="I5396" s="2">
        <v>4.3824576999999998</v>
      </c>
      <c r="J5396" s="3">
        <v>120</v>
      </c>
      <c r="K5396" s="1">
        <v>44244</v>
      </c>
      <c r="L5396" s="4" t="s">
        <v>2282</v>
      </c>
      <c r="M5396" s="2">
        <f t="shared" si="588"/>
        <v>4.190412336573919E-2</v>
      </c>
      <c r="N5396" s="5">
        <f t="shared" si="589"/>
        <v>4474470.17</v>
      </c>
      <c r="O5396" s="2" t="str">
        <f t="shared" si="590"/>
        <v>Very High</v>
      </c>
      <c r="P5396" s="2" t="str">
        <f t="shared" si="591"/>
        <v>Very Low</v>
      </c>
      <c r="Q5396" s="2" t="str">
        <f t="shared" si="592"/>
        <v>Good</v>
      </c>
      <c r="R5396" s="2" t="str">
        <f t="shared" si="593"/>
        <v>Very Low</v>
      </c>
      <c r="S5396" s="2" t="str">
        <f t="shared" si="594"/>
        <v>&lt;25M</v>
      </c>
    </row>
    <row r="5397" spans="1:19" x14ac:dyDescent="0.2">
      <c r="A5397" s="3">
        <v>4604146</v>
      </c>
      <c r="B5397" s="4" t="s">
        <v>7777</v>
      </c>
      <c r="C5397" s="4" t="s">
        <v>7778</v>
      </c>
      <c r="D5397" s="5">
        <v>899.99</v>
      </c>
      <c r="E5397" s="3">
        <v>2978</v>
      </c>
      <c r="F5397" s="3">
        <v>345</v>
      </c>
      <c r="G5397" s="3">
        <v>45</v>
      </c>
      <c r="H5397" s="4" t="s">
        <v>56</v>
      </c>
      <c r="I5397" s="2">
        <v>4.3832259999999996</v>
      </c>
      <c r="J5397" s="3">
        <v>5.5</v>
      </c>
      <c r="K5397" s="1">
        <v>44639</v>
      </c>
      <c r="L5397" s="4" t="s">
        <v>4030</v>
      </c>
      <c r="M5397" s="2">
        <f t="shared" si="588"/>
        <v>0.11584956346541303</v>
      </c>
      <c r="N5397" s="5">
        <f t="shared" si="589"/>
        <v>2680170.2200000002</v>
      </c>
      <c r="O5397" s="2" t="str">
        <f t="shared" si="590"/>
        <v>Medium</v>
      </c>
      <c r="P5397" s="2" t="str">
        <f t="shared" si="591"/>
        <v>Very Low</v>
      </c>
      <c r="Q5397" s="2" t="str">
        <f t="shared" si="592"/>
        <v>Good</v>
      </c>
      <c r="R5397" s="2" t="str">
        <f t="shared" si="593"/>
        <v>Very Low</v>
      </c>
      <c r="S5397" s="2" t="str">
        <f t="shared" si="594"/>
        <v>&lt;25M</v>
      </c>
    </row>
    <row r="5398" spans="1:19" x14ac:dyDescent="0.2">
      <c r="A5398" s="3">
        <v>5559012</v>
      </c>
      <c r="B5398" s="4" t="s">
        <v>9454</v>
      </c>
      <c r="C5398" s="4" t="s">
        <v>9455</v>
      </c>
      <c r="D5398" s="5">
        <v>399.99</v>
      </c>
      <c r="E5398" s="3">
        <v>2977</v>
      </c>
      <c r="F5398" s="3">
        <v>246</v>
      </c>
      <c r="G5398" s="3">
        <v>36</v>
      </c>
      <c r="H5398" s="4" t="s">
        <v>14</v>
      </c>
      <c r="I5398" s="2">
        <v>4.71441</v>
      </c>
      <c r="J5398" s="3">
        <v>6</v>
      </c>
      <c r="K5398" s="1">
        <v>45183</v>
      </c>
      <c r="L5398" s="4" t="s">
        <v>394</v>
      </c>
      <c r="M5398" s="2">
        <f t="shared" si="588"/>
        <v>8.2633523681558615E-2</v>
      </c>
      <c r="N5398" s="5">
        <f t="shared" si="589"/>
        <v>1190770.23</v>
      </c>
      <c r="O5398" s="2" t="str">
        <f t="shared" si="590"/>
        <v>Very Low</v>
      </c>
      <c r="P5398" s="2" t="str">
        <f t="shared" si="591"/>
        <v>Very Low</v>
      </c>
      <c r="Q5398" s="2" t="str">
        <f t="shared" si="592"/>
        <v>Very Good</v>
      </c>
      <c r="R5398" s="2" t="str">
        <f t="shared" si="593"/>
        <v>Very Low</v>
      </c>
      <c r="S5398" s="2" t="str">
        <f t="shared" si="594"/>
        <v>&lt;25M</v>
      </c>
    </row>
    <row r="5399" spans="1:19" x14ac:dyDescent="0.2">
      <c r="A5399" s="3">
        <v>4012126</v>
      </c>
      <c r="B5399" s="4" t="s">
        <v>8829</v>
      </c>
      <c r="C5399" s="4" t="s">
        <v>8830</v>
      </c>
      <c r="D5399" s="5">
        <v>1399.99</v>
      </c>
      <c r="E5399" s="3">
        <v>2976</v>
      </c>
      <c r="F5399" s="3">
        <v>280</v>
      </c>
      <c r="G5399" s="3">
        <v>177</v>
      </c>
      <c r="H5399" s="4" t="s">
        <v>14</v>
      </c>
      <c r="I5399" s="2">
        <v>4.3882722999999997</v>
      </c>
      <c r="J5399" s="3">
        <v>21</v>
      </c>
      <c r="K5399" s="1">
        <v>44314</v>
      </c>
      <c r="L5399" s="4" t="s">
        <v>1011</v>
      </c>
      <c r="M5399" s="2">
        <f t="shared" si="588"/>
        <v>9.4086021505376344E-2</v>
      </c>
      <c r="N5399" s="5">
        <f t="shared" si="589"/>
        <v>4166370.24</v>
      </c>
      <c r="O5399" s="2" t="str">
        <f t="shared" si="590"/>
        <v>Very High</v>
      </c>
      <c r="P5399" s="2" t="str">
        <f t="shared" si="591"/>
        <v>Very Low</v>
      </c>
      <c r="Q5399" s="2" t="str">
        <f t="shared" si="592"/>
        <v>Good</v>
      </c>
      <c r="R5399" s="2" t="str">
        <f t="shared" si="593"/>
        <v>Very Low</v>
      </c>
      <c r="S5399" s="2" t="str">
        <f t="shared" si="594"/>
        <v>&lt;25M</v>
      </c>
    </row>
    <row r="5400" spans="1:19" x14ac:dyDescent="0.2">
      <c r="A5400" s="3">
        <v>1135376</v>
      </c>
      <c r="B5400" s="4" t="s">
        <v>16886</v>
      </c>
      <c r="C5400" s="4" t="s">
        <v>16887</v>
      </c>
      <c r="D5400" s="5">
        <v>399.99</v>
      </c>
      <c r="E5400" s="3">
        <v>2971</v>
      </c>
      <c r="F5400" s="3">
        <v>72</v>
      </c>
      <c r="G5400" s="3">
        <v>28</v>
      </c>
      <c r="H5400" s="4" t="s">
        <v>56</v>
      </c>
      <c r="I5400" s="2">
        <v>3.8803008000000001</v>
      </c>
      <c r="J5400" s="3">
        <v>3</v>
      </c>
      <c r="K5400" s="1">
        <v>42799</v>
      </c>
      <c r="L5400" s="4" t="s">
        <v>15</v>
      </c>
      <c r="M5400" s="2">
        <f t="shared" si="588"/>
        <v>2.4234264557388085E-2</v>
      </c>
      <c r="N5400" s="5">
        <f t="shared" si="589"/>
        <v>1188370.29</v>
      </c>
      <c r="O5400" s="2" t="str">
        <f t="shared" si="590"/>
        <v>Very Low</v>
      </c>
      <c r="P5400" s="2" t="str">
        <f t="shared" si="591"/>
        <v>Very Low</v>
      </c>
      <c r="Q5400" s="2" t="str">
        <f t="shared" si="592"/>
        <v>Fair</v>
      </c>
      <c r="R5400" s="2" t="str">
        <f t="shared" si="593"/>
        <v>Very Low</v>
      </c>
      <c r="S5400" s="2" t="str">
        <f t="shared" si="594"/>
        <v>&lt;25M</v>
      </c>
    </row>
    <row r="5401" spans="1:19" x14ac:dyDescent="0.2">
      <c r="A5401" s="3">
        <v>978848</v>
      </c>
      <c r="B5401" s="4" t="s">
        <v>18259</v>
      </c>
      <c r="C5401" s="4" t="s">
        <v>18260</v>
      </c>
      <c r="D5401" s="5">
        <v>399.99</v>
      </c>
      <c r="E5401" s="3">
        <v>2967</v>
      </c>
      <c r="F5401" s="3">
        <v>60</v>
      </c>
      <c r="G5401" s="3">
        <v>55</v>
      </c>
      <c r="H5401" s="4" t="s">
        <v>14</v>
      </c>
      <c r="I5401" s="2">
        <v>3.8918536000000001</v>
      </c>
      <c r="J5401" s="3">
        <v>6</v>
      </c>
      <c r="K5401" s="1">
        <v>42651</v>
      </c>
      <c r="L5401" s="4" t="s">
        <v>328</v>
      </c>
      <c r="M5401" s="2">
        <f t="shared" si="588"/>
        <v>2.0222446916076844E-2</v>
      </c>
      <c r="N5401" s="5">
        <f t="shared" si="589"/>
        <v>1186770.33</v>
      </c>
      <c r="O5401" s="2" t="str">
        <f t="shared" si="590"/>
        <v>Very Low</v>
      </c>
      <c r="P5401" s="2" t="str">
        <f t="shared" si="591"/>
        <v>Very Low</v>
      </c>
      <c r="Q5401" s="2" t="str">
        <f t="shared" si="592"/>
        <v>Fair</v>
      </c>
      <c r="R5401" s="2" t="str">
        <f t="shared" si="593"/>
        <v>Very Low</v>
      </c>
      <c r="S5401" s="2" t="str">
        <f t="shared" si="594"/>
        <v>&lt;25M</v>
      </c>
    </row>
    <row r="5402" spans="1:19" x14ac:dyDescent="0.2">
      <c r="A5402" s="3">
        <v>5456432</v>
      </c>
      <c r="B5402" s="4" t="s">
        <v>7609</v>
      </c>
      <c r="C5402" s="4" t="s">
        <v>7610</v>
      </c>
      <c r="D5402" s="5">
        <v>1199.99</v>
      </c>
      <c r="E5402" s="3">
        <v>2966</v>
      </c>
      <c r="F5402" s="3">
        <v>359</v>
      </c>
      <c r="G5402" s="3">
        <v>56</v>
      </c>
      <c r="H5402" s="4" t="s">
        <v>14</v>
      </c>
      <c r="I5402" s="2">
        <v>3.9994649999999998</v>
      </c>
      <c r="J5402" s="3">
        <v>18</v>
      </c>
      <c r="K5402" s="1">
        <v>45128</v>
      </c>
      <c r="L5402" s="4" t="s">
        <v>394</v>
      </c>
      <c r="M5402" s="2">
        <f t="shared" si="588"/>
        <v>0.12103843560350641</v>
      </c>
      <c r="N5402" s="5">
        <f t="shared" si="589"/>
        <v>3559170.34</v>
      </c>
      <c r="O5402" s="2" t="str">
        <f t="shared" si="590"/>
        <v>High</v>
      </c>
      <c r="P5402" s="2" t="str">
        <f t="shared" si="591"/>
        <v>Very Low</v>
      </c>
      <c r="Q5402" s="2" t="str">
        <f t="shared" si="592"/>
        <v>Fair</v>
      </c>
      <c r="R5402" s="2" t="str">
        <f t="shared" si="593"/>
        <v>Very Low</v>
      </c>
      <c r="S5402" s="2" t="str">
        <f t="shared" si="594"/>
        <v>&lt;25M</v>
      </c>
    </row>
    <row r="5403" spans="1:19" x14ac:dyDescent="0.2">
      <c r="A5403" s="3">
        <v>4613156</v>
      </c>
      <c r="B5403" s="4" t="s">
        <v>6471</v>
      </c>
      <c r="C5403" s="4" t="s">
        <v>6472</v>
      </c>
      <c r="D5403" s="5">
        <v>399.99</v>
      </c>
      <c r="E5403" s="3">
        <v>2966</v>
      </c>
      <c r="F5403" s="3">
        <v>479</v>
      </c>
      <c r="G5403" s="3">
        <v>27</v>
      </c>
      <c r="H5403" s="4" t="s">
        <v>14</v>
      </c>
      <c r="I5403" s="2">
        <v>4.2687439999999999</v>
      </c>
      <c r="J5403" s="3">
        <v>3</v>
      </c>
      <c r="K5403" s="1">
        <v>44645</v>
      </c>
      <c r="L5403" s="4" t="s">
        <v>853</v>
      </c>
      <c r="M5403" s="2">
        <f t="shared" si="588"/>
        <v>0.16149696561024948</v>
      </c>
      <c r="N5403" s="5">
        <f t="shared" si="589"/>
        <v>1186370.3400000001</v>
      </c>
      <c r="O5403" s="2" t="str">
        <f t="shared" si="590"/>
        <v>Very Low</v>
      </c>
      <c r="P5403" s="2" t="str">
        <f t="shared" si="591"/>
        <v>Very Low</v>
      </c>
      <c r="Q5403" s="2" t="str">
        <f t="shared" si="592"/>
        <v>Good</v>
      </c>
      <c r="R5403" s="2" t="str">
        <f t="shared" si="593"/>
        <v>Very Low</v>
      </c>
      <c r="S5403" s="2" t="str">
        <f t="shared" si="594"/>
        <v>&lt;25M</v>
      </c>
    </row>
    <row r="5404" spans="1:19" x14ac:dyDescent="0.2">
      <c r="A5404" s="3">
        <v>519400</v>
      </c>
      <c r="B5404" s="4" t="s">
        <v>9552</v>
      </c>
      <c r="C5404" s="4" t="s">
        <v>9553</v>
      </c>
      <c r="D5404" s="5">
        <v>399.99</v>
      </c>
      <c r="E5404" s="3">
        <v>2966</v>
      </c>
      <c r="F5404" s="3">
        <v>241</v>
      </c>
      <c r="G5404" s="3">
        <v>91</v>
      </c>
      <c r="H5404" s="4" t="s">
        <v>142</v>
      </c>
      <c r="I5404" s="2">
        <v>4.3071003000000001</v>
      </c>
      <c r="J5404" s="3">
        <v>40.5</v>
      </c>
      <c r="K5404" s="1">
        <v>42158</v>
      </c>
      <c r="L5404" s="4" t="s">
        <v>233</v>
      </c>
      <c r="M5404" s="2">
        <f t="shared" si="588"/>
        <v>8.125421443020904E-2</v>
      </c>
      <c r="N5404" s="5">
        <f t="shared" si="589"/>
        <v>1186370.3400000001</v>
      </c>
      <c r="O5404" s="2" t="str">
        <f t="shared" si="590"/>
        <v>Very Low</v>
      </c>
      <c r="P5404" s="2" t="str">
        <f t="shared" si="591"/>
        <v>Very Low</v>
      </c>
      <c r="Q5404" s="2" t="str">
        <f t="shared" si="592"/>
        <v>Good</v>
      </c>
      <c r="R5404" s="2" t="str">
        <f t="shared" si="593"/>
        <v>Very Low</v>
      </c>
      <c r="S5404" s="2" t="str">
        <f t="shared" si="594"/>
        <v>&lt;25M</v>
      </c>
    </row>
    <row r="5405" spans="1:19" x14ac:dyDescent="0.2">
      <c r="A5405" s="3">
        <v>4141792</v>
      </c>
      <c r="B5405" s="4" t="s">
        <v>15537</v>
      </c>
      <c r="C5405" s="4" t="s">
        <v>15538</v>
      </c>
      <c r="D5405" s="5">
        <v>1199.99</v>
      </c>
      <c r="E5405" s="3">
        <v>2963</v>
      </c>
      <c r="F5405" s="3">
        <v>89</v>
      </c>
      <c r="G5405" s="3">
        <v>116</v>
      </c>
      <c r="H5405" s="4" t="s">
        <v>14</v>
      </c>
      <c r="I5405" s="2">
        <v>4.4717606999999999</v>
      </c>
      <c r="J5405" s="3">
        <v>18</v>
      </c>
      <c r="K5405" s="1">
        <v>44370</v>
      </c>
      <c r="L5405" s="4" t="s">
        <v>298</v>
      </c>
      <c r="M5405" s="2">
        <f t="shared" si="588"/>
        <v>3.0037124535943302E-2</v>
      </c>
      <c r="N5405" s="5">
        <f t="shared" si="589"/>
        <v>3555570.37</v>
      </c>
      <c r="O5405" s="2" t="str">
        <f t="shared" si="590"/>
        <v>High</v>
      </c>
      <c r="P5405" s="2" t="str">
        <f t="shared" si="591"/>
        <v>Very Low</v>
      </c>
      <c r="Q5405" s="2" t="str">
        <f t="shared" si="592"/>
        <v>Good</v>
      </c>
      <c r="R5405" s="2" t="str">
        <f t="shared" si="593"/>
        <v>Very Low</v>
      </c>
      <c r="S5405" s="2" t="str">
        <f t="shared" si="594"/>
        <v>&lt;25M</v>
      </c>
    </row>
    <row r="5406" spans="1:19" x14ac:dyDescent="0.2">
      <c r="A5406" s="3">
        <v>2808253</v>
      </c>
      <c r="B5406" s="4" t="s">
        <v>8327</v>
      </c>
      <c r="C5406" s="4" t="s">
        <v>8328</v>
      </c>
      <c r="D5406" s="5">
        <v>1099.99</v>
      </c>
      <c r="E5406" s="3">
        <v>2962</v>
      </c>
      <c r="F5406" s="3">
        <v>309</v>
      </c>
      <c r="G5406" s="3">
        <v>36</v>
      </c>
      <c r="H5406" s="4" t="s">
        <v>142</v>
      </c>
      <c r="I5406" s="2">
        <v>4.5090320000000004</v>
      </c>
      <c r="J5406" s="3">
        <v>4</v>
      </c>
      <c r="K5406" s="1">
        <v>43872</v>
      </c>
      <c r="L5406" s="4" t="s">
        <v>1865</v>
      </c>
      <c r="M5406" s="2">
        <f t="shared" si="588"/>
        <v>0.10432140445644834</v>
      </c>
      <c r="N5406" s="5">
        <f t="shared" si="589"/>
        <v>3258170.38</v>
      </c>
      <c r="O5406" s="2" t="str">
        <f t="shared" si="590"/>
        <v>High</v>
      </c>
      <c r="P5406" s="2" t="str">
        <f t="shared" si="591"/>
        <v>Very Low</v>
      </c>
      <c r="Q5406" s="2" t="str">
        <f t="shared" si="592"/>
        <v>Very Good</v>
      </c>
      <c r="R5406" s="2" t="str">
        <f t="shared" si="593"/>
        <v>Very Low</v>
      </c>
      <c r="S5406" s="2" t="str">
        <f t="shared" si="594"/>
        <v>&lt;25M</v>
      </c>
    </row>
    <row r="5407" spans="1:19" x14ac:dyDescent="0.2">
      <c r="A5407" s="3">
        <v>5711258</v>
      </c>
      <c r="B5407" s="4" t="s">
        <v>8655</v>
      </c>
      <c r="C5407" s="4" t="s">
        <v>8656</v>
      </c>
      <c r="D5407" s="5">
        <v>399.99</v>
      </c>
      <c r="E5407" s="3">
        <v>2962</v>
      </c>
      <c r="F5407" s="3">
        <v>290</v>
      </c>
      <c r="G5407" s="3">
        <v>30</v>
      </c>
      <c r="H5407" s="4" t="s">
        <v>56</v>
      </c>
      <c r="I5407" s="2">
        <v>4.2494946000000002</v>
      </c>
      <c r="J5407" s="3">
        <v>7.5</v>
      </c>
      <c r="K5407" s="1">
        <v>45274</v>
      </c>
      <c r="L5407" s="4" t="s">
        <v>394</v>
      </c>
      <c r="M5407" s="2">
        <f t="shared" si="588"/>
        <v>9.7906819716407828E-2</v>
      </c>
      <c r="N5407" s="5">
        <f t="shared" si="589"/>
        <v>1184770.3800000001</v>
      </c>
      <c r="O5407" s="2" t="str">
        <f t="shared" si="590"/>
        <v>Very Low</v>
      </c>
      <c r="P5407" s="2" t="str">
        <f t="shared" si="591"/>
        <v>Very Low</v>
      </c>
      <c r="Q5407" s="2" t="str">
        <f t="shared" si="592"/>
        <v>Good</v>
      </c>
      <c r="R5407" s="2" t="str">
        <f t="shared" si="593"/>
        <v>Very Low</v>
      </c>
      <c r="S5407" s="2" t="str">
        <f t="shared" si="594"/>
        <v>&lt;25M</v>
      </c>
    </row>
    <row r="5408" spans="1:19" x14ac:dyDescent="0.2">
      <c r="A5408" s="3">
        <v>3445780</v>
      </c>
      <c r="B5408" s="4" t="s">
        <v>6099</v>
      </c>
      <c r="C5408" s="4" t="s">
        <v>6100</v>
      </c>
      <c r="D5408" s="5">
        <v>399.99</v>
      </c>
      <c r="E5408" s="3">
        <v>2961</v>
      </c>
      <c r="F5408" s="3">
        <v>521</v>
      </c>
      <c r="G5408" s="3">
        <v>17</v>
      </c>
      <c r="H5408" s="4" t="s">
        <v>142</v>
      </c>
      <c r="I5408" s="2">
        <v>4.5623554999999998</v>
      </c>
      <c r="J5408" s="3">
        <v>1.5</v>
      </c>
      <c r="K5408" s="1">
        <v>44067</v>
      </c>
      <c r="L5408" s="4" t="s">
        <v>1011</v>
      </c>
      <c r="M5408" s="2">
        <f t="shared" si="588"/>
        <v>0.17595406957109086</v>
      </c>
      <c r="N5408" s="5">
        <f t="shared" si="589"/>
        <v>1184370.3900000001</v>
      </c>
      <c r="O5408" s="2" t="str">
        <f t="shared" si="590"/>
        <v>Very Low</v>
      </c>
      <c r="P5408" s="2" t="str">
        <f t="shared" si="591"/>
        <v>Very Low</v>
      </c>
      <c r="Q5408" s="2" t="str">
        <f t="shared" si="592"/>
        <v>Very Good</v>
      </c>
      <c r="R5408" s="2" t="str">
        <f t="shared" si="593"/>
        <v>Very Low</v>
      </c>
      <c r="S5408" s="2" t="str">
        <f t="shared" si="594"/>
        <v>&lt;25M</v>
      </c>
    </row>
    <row r="5409" spans="1:19" x14ac:dyDescent="0.2">
      <c r="A5409" s="3">
        <v>4889834</v>
      </c>
      <c r="B5409" s="4" t="s">
        <v>14299</v>
      </c>
      <c r="C5409" s="4" t="s">
        <v>14300</v>
      </c>
      <c r="D5409" s="5">
        <v>899.99</v>
      </c>
      <c r="E5409" s="3">
        <v>2960</v>
      </c>
      <c r="F5409" s="3">
        <v>107</v>
      </c>
      <c r="G5409" s="3">
        <v>732</v>
      </c>
      <c r="H5409" s="4" t="s">
        <v>14</v>
      </c>
      <c r="I5409" s="2">
        <v>3.9654937000000001</v>
      </c>
      <c r="J5409" s="3">
        <v>106.5</v>
      </c>
      <c r="K5409" s="1">
        <v>44823</v>
      </c>
      <c r="L5409" s="4" t="s">
        <v>39</v>
      </c>
      <c r="M5409" s="2">
        <f t="shared" si="588"/>
        <v>3.6148648648648647E-2</v>
      </c>
      <c r="N5409" s="5">
        <f t="shared" si="589"/>
        <v>2663970.4</v>
      </c>
      <c r="O5409" s="2" t="str">
        <f t="shared" si="590"/>
        <v>Medium</v>
      </c>
      <c r="P5409" s="2" t="str">
        <f t="shared" si="591"/>
        <v>Very Low</v>
      </c>
      <c r="Q5409" s="2" t="str">
        <f t="shared" si="592"/>
        <v>Fair</v>
      </c>
      <c r="R5409" s="2" t="str">
        <f t="shared" si="593"/>
        <v>Very Low</v>
      </c>
      <c r="S5409" s="2" t="str">
        <f t="shared" si="594"/>
        <v>&lt;25M</v>
      </c>
    </row>
    <row r="5410" spans="1:19" x14ac:dyDescent="0.2">
      <c r="A5410" s="3">
        <v>4866710</v>
      </c>
      <c r="B5410" s="4" t="s">
        <v>9194</v>
      </c>
      <c r="C5410" s="4" t="s">
        <v>9195</v>
      </c>
      <c r="D5410" s="5">
        <v>1099.99</v>
      </c>
      <c r="E5410" s="3">
        <v>2953</v>
      </c>
      <c r="F5410" s="3">
        <v>259</v>
      </c>
      <c r="G5410" s="3">
        <v>74</v>
      </c>
      <c r="H5410" s="4" t="s">
        <v>56</v>
      </c>
      <c r="I5410" s="2">
        <v>4.5528199999999996</v>
      </c>
      <c r="J5410" s="3">
        <v>5.5</v>
      </c>
      <c r="K5410" s="1">
        <v>44809</v>
      </c>
      <c r="L5410" s="4" t="s">
        <v>1322</v>
      </c>
      <c r="M5410" s="2">
        <f t="shared" si="588"/>
        <v>8.7707416186928552E-2</v>
      </c>
      <c r="N5410" s="5">
        <f t="shared" si="589"/>
        <v>3248270.47</v>
      </c>
      <c r="O5410" s="2" t="str">
        <f t="shared" si="590"/>
        <v>High</v>
      </c>
      <c r="P5410" s="2" t="str">
        <f t="shared" si="591"/>
        <v>Very Low</v>
      </c>
      <c r="Q5410" s="2" t="str">
        <f t="shared" si="592"/>
        <v>Very Good</v>
      </c>
      <c r="R5410" s="2" t="str">
        <f t="shared" si="593"/>
        <v>Very Low</v>
      </c>
      <c r="S5410" s="2" t="str">
        <f t="shared" si="594"/>
        <v>&lt;25M</v>
      </c>
    </row>
    <row r="5411" spans="1:19" x14ac:dyDescent="0.2">
      <c r="A5411" s="3">
        <v>46747</v>
      </c>
      <c r="B5411" s="4" t="s">
        <v>8225</v>
      </c>
      <c r="C5411" s="4" t="s">
        <v>8226</v>
      </c>
      <c r="D5411" s="5">
        <v>399.99</v>
      </c>
      <c r="E5411" s="3">
        <v>2953</v>
      </c>
      <c r="F5411" s="3">
        <v>316</v>
      </c>
      <c r="G5411" s="3">
        <v>45</v>
      </c>
      <c r="H5411" s="4" t="s">
        <v>142</v>
      </c>
      <c r="I5411" s="2">
        <v>4.0254107000000001</v>
      </c>
      <c r="J5411" s="3">
        <v>7</v>
      </c>
      <c r="K5411" s="1">
        <v>41353</v>
      </c>
      <c r="L5411" s="4" t="s">
        <v>3074</v>
      </c>
      <c r="M5411" s="2">
        <f t="shared" si="588"/>
        <v>0.10700982052150355</v>
      </c>
      <c r="N5411" s="5">
        <f t="shared" si="589"/>
        <v>1181170.47</v>
      </c>
      <c r="O5411" s="2" t="str">
        <f t="shared" si="590"/>
        <v>Very Low</v>
      </c>
      <c r="P5411" s="2" t="str">
        <f t="shared" si="591"/>
        <v>Very Low</v>
      </c>
      <c r="Q5411" s="2" t="str">
        <f t="shared" si="592"/>
        <v>Good</v>
      </c>
      <c r="R5411" s="2" t="str">
        <f t="shared" si="593"/>
        <v>Very Low</v>
      </c>
      <c r="S5411" s="2" t="str">
        <f t="shared" si="594"/>
        <v>&lt;25M</v>
      </c>
    </row>
    <row r="5412" spans="1:19" x14ac:dyDescent="0.2">
      <c r="A5412" s="3">
        <v>1964254</v>
      </c>
      <c r="B5412" s="4" t="s">
        <v>9366</v>
      </c>
      <c r="C5412" s="4" t="s">
        <v>9367</v>
      </c>
      <c r="D5412" s="5">
        <v>399.99</v>
      </c>
      <c r="E5412" s="3">
        <v>2952</v>
      </c>
      <c r="F5412" s="3">
        <v>251</v>
      </c>
      <c r="G5412" s="3">
        <v>99</v>
      </c>
      <c r="H5412" s="4" t="s">
        <v>56</v>
      </c>
      <c r="I5412" s="2">
        <v>4.3085756000000002</v>
      </c>
      <c r="J5412" s="3">
        <v>21</v>
      </c>
      <c r="K5412" s="1">
        <v>43386</v>
      </c>
      <c r="L5412" s="4" t="s">
        <v>1315</v>
      </c>
      <c r="M5412" s="2">
        <f t="shared" si="588"/>
        <v>8.5027100271002715E-2</v>
      </c>
      <c r="N5412" s="5">
        <f t="shared" si="589"/>
        <v>1180770.48</v>
      </c>
      <c r="O5412" s="2" t="str">
        <f t="shared" si="590"/>
        <v>Very Low</v>
      </c>
      <c r="P5412" s="2" t="str">
        <f t="shared" si="591"/>
        <v>Very Low</v>
      </c>
      <c r="Q5412" s="2" t="str">
        <f t="shared" si="592"/>
        <v>Good</v>
      </c>
      <c r="R5412" s="2" t="str">
        <f t="shared" si="593"/>
        <v>Very Low</v>
      </c>
      <c r="S5412" s="2" t="str">
        <f t="shared" si="594"/>
        <v>&lt;25M</v>
      </c>
    </row>
    <row r="5413" spans="1:19" x14ac:dyDescent="0.2">
      <c r="A5413" s="3">
        <v>2560568</v>
      </c>
      <c r="B5413" s="4" t="s">
        <v>5573</v>
      </c>
      <c r="C5413" s="4" t="s">
        <v>5574</v>
      </c>
      <c r="D5413" s="5">
        <v>399.99</v>
      </c>
      <c r="E5413" s="3">
        <v>2951</v>
      </c>
      <c r="F5413" s="3">
        <v>609</v>
      </c>
      <c r="G5413" s="3">
        <v>18</v>
      </c>
      <c r="H5413" s="4" t="s">
        <v>142</v>
      </c>
      <c r="I5413" s="2">
        <v>4.2593129999999997</v>
      </c>
      <c r="J5413" s="3">
        <v>2</v>
      </c>
      <c r="K5413" s="1">
        <v>43723</v>
      </c>
      <c r="L5413" s="4" t="s">
        <v>165</v>
      </c>
      <c r="M5413" s="2">
        <f t="shared" si="588"/>
        <v>0.206370721789224</v>
      </c>
      <c r="N5413" s="5">
        <f t="shared" si="589"/>
        <v>1180370.49</v>
      </c>
      <c r="O5413" s="2" t="str">
        <f t="shared" si="590"/>
        <v>Very Low</v>
      </c>
      <c r="P5413" s="2" t="str">
        <f t="shared" si="591"/>
        <v>Very Low</v>
      </c>
      <c r="Q5413" s="2" t="str">
        <f t="shared" si="592"/>
        <v>Good</v>
      </c>
      <c r="R5413" s="2" t="str">
        <f t="shared" si="593"/>
        <v>Low</v>
      </c>
      <c r="S5413" s="2" t="str">
        <f t="shared" si="594"/>
        <v>&lt;25M</v>
      </c>
    </row>
    <row r="5414" spans="1:19" x14ac:dyDescent="0.2">
      <c r="A5414" s="3">
        <v>2126504</v>
      </c>
      <c r="B5414" s="4" t="s">
        <v>6289</v>
      </c>
      <c r="C5414" s="4" t="s">
        <v>6290</v>
      </c>
      <c r="D5414" s="5">
        <v>799.99</v>
      </c>
      <c r="E5414" s="3">
        <v>2949</v>
      </c>
      <c r="F5414" s="3">
        <v>499</v>
      </c>
      <c r="G5414" s="3">
        <v>83</v>
      </c>
      <c r="H5414" s="4" t="s">
        <v>14</v>
      </c>
      <c r="I5414" s="2">
        <v>4.4246230000000004</v>
      </c>
      <c r="J5414" s="3">
        <v>15</v>
      </c>
      <c r="K5414" s="1">
        <v>43469</v>
      </c>
      <c r="L5414" s="4" t="s">
        <v>1636</v>
      </c>
      <c r="M5414" s="2">
        <f t="shared" si="588"/>
        <v>0.1692099016615802</v>
      </c>
      <c r="N5414" s="5">
        <f t="shared" si="589"/>
        <v>2359170.5100000002</v>
      </c>
      <c r="O5414" s="2" t="str">
        <f t="shared" si="590"/>
        <v>Low</v>
      </c>
      <c r="P5414" s="2" t="str">
        <f t="shared" si="591"/>
        <v>Very Low</v>
      </c>
      <c r="Q5414" s="2" t="str">
        <f t="shared" si="592"/>
        <v>Good</v>
      </c>
      <c r="R5414" s="2" t="str">
        <f t="shared" si="593"/>
        <v>Very Low</v>
      </c>
      <c r="S5414" s="2" t="str">
        <f t="shared" si="594"/>
        <v>&lt;25M</v>
      </c>
    </row>
    <row r="5415" spans="1:19" x14ac:dyDescent="0.2">
      <c r="A5415" s="3">
        <v>5796558</v>
      </c>
      <c r="B5415" s="4" t="s">
        <v>9686</v>
      </c>
      <c r="C5415" s="4" t="s">
        <v>9687</v>
      </c>
      <c r="D5415" s="5">
        <v>899.99</v>
      </c>
      <c r="E5415" s="3">
        <v>2945</v>
      </c>
      <c r="F5415" s="3">
        <v>234</v>
      </c>
      <c r="G5415" s="3">
        <v>98</v>
      </c>
      <c r="H5415" s="4" t="s">
        <v>142</v>
      </c>
      <c r="I5415" s="2">
        <v>4.6376676999999997</v>
      </c>
      <c r="J5415" s="3">
        <v>14.5</v>
      </c>
      <c r="K5415" s="1">
        <v>45322</v>
      </c>
      <c r="L5415" s="4" t="s">
        <v>394</v>
      </c>
      <c r="M5415" s="2">
        <f t="shared" si="588"/>
        <v>7.9456706281833614E-2</v>
      </c>
      <c r="N5415" s="5">
        <f t="shared" si="589"/>
        <v>2650470.5499999998</v>
      </c>
      <c r="O5415" s="2" t="str">
        <f t="shared" si="590"/>
        <v>Medium</v>
      </c>
      <c r="P5415" s="2" t="str">
        <f t="shared" si="591"/>
        <v>Very Low</v>
      </c>
      <c r="Q5415" s="2" t="str">
        <f t="shared" si="592"/>
        <v>Very Good</v>
      </c>
      <c r="R5415" s="2" t="str">
        <f t="shared" si="593"/>
        <v>Very Low</v>
      </c>
      <c r="S5415" s="2" t="str">
        <f t="shared" si="594"/>
        <v>&lt;25M</v>
      </c>
    </row>
    <row r="5416" spans="1:19" x14ac:dyDescent="0.2">
      <c r="A5416" s="3">
        <v>1994418</v>
      </c>
      <c r="B5416" s="4" t="s">
        <v>9512</v>
      </c>
      <c r="C5416" s="4" t="s">
        <v>9513</v>
      </c>
      <c r="D5416" s="5">
        <v>999.99</v>
      </c>
      <c r="E5416" s="3">
        <v>2943</v>
      </c>
      <c r="F5416" s="3">
        <v>242</v>
      </c>
      <c r="G5416" s="3">
        <v>62</v>
      </c>
      <c r="H5416" s="4" t="s">
        <v>56</v>
      </c>
      <c r="I5416" s="2">
        <v>4.5945882999999998</v>
      </c>
      <c r="J5416" s="3">
        <v>11</v>
      </c>
      <c r="K5416" s="1">
        <v>43401</v>
      </c>
      <c r="L5416" s="4" t="s">
        <v>7433</v>
      </c>
      <c r="M5416" s="2">
        <f t="shared" si="588"/>
        <v>8.2229018008834517E-2</v>
      </c>
      <c r="N5416" s="5">
        <f t="shared" si="589"/>
        <v>2942970.57</v>
      </c>
      <c r="O5416" s="2" t="str">
        <f t="shared" si="590"/>
        <v>Medium</v>
      </c>
      <c r="P5416" s="2" t="str">
        <f t="shared" si="591"/>
        <v>Very Low</v>
      </c>
      <c r="Q5416" s="2" t="str">
        <f t="shared" si="592"/>
        <v>Very Good</v>
      </c>
      <c r="R5416" s="2" t="str">
        <f t="shared" si="593"/>
        <v>Very Low</v>
      </c>
      <c r="S5416" s="2" t="str">
        <f t="shared" si="594"/>
        <v>&lt;25M</v>
      </c>
    </row>
    <row r="5417" spans="1:19" x14ac:dyDescent="0.2">
      <c r="A5417" s="3">
        <v>2177192</v>
      </c>
      <c r="B5417" s="4" t="s">
        <v>14233</v>
      </c>
      <c r="C5417" s="4" t="s">
        <v>14234</v>
      </c>
      <c r="D5417" s="5">
        <v>399.99</v>
      </c>
      <c r="E5417" s="3">
        <v>2943</v>
      </c>
      <c r="F5417" s="3">
        <v>109</v>
      </c>
      <c r="G5417" s="3">
        <v>53</v>
      </c>
      <c r="H5417" s="4" t="s">
        <v>14</v>
      </c>
      <c r="I5417" s="2">
        <v>4.1161310000000002</v>
      </c>
      <c r="J5417" s="3">
        <v>1.5</v>
      </c>
      <c r="K5417" s="1">
        <v>43491</v>
      </c>
      <c r="L5417" s="4" t="s">
        <v>233</v>
      </c>
      <c r="M5417" s="2">
        <f t="shared" si="588"/>
        <v>3.7037037037037035E-2</v>
      </c>
      <c r="N5417" s="5">
        <f t="shared" si="589"/>
        <v>1177170.57</v>
      </c>
      <c r="O5417" s="2" t="str">
        <f t="shared" si="590"/>
        <v>Very Low</v>
      </c>
      <c r="P5417" s="2" t="str">
        <f t="shared" si="591"/>
        <v>Very Low</v>
      </c>
      <c r="Q5417" s="2" t="str">
        <f t="shared" si="592"/>
        <v>Good</v>
      </c>
      <c r="R5417" s="2" t="str">
        <f t="shared" si="593"/>
        <v>Very Low</v>
      </c>
      <c r="S5417" s="2" t="str">
        <f t="shared" si="594"/>
        <v>&lt;25M</v>
      </c>
    </row>
    <row r="5418" spans="1:19" x14ac:dyDescent="0.2">
      <c r="A5418" s="3">
        <v>5195000</v>
      </c>
      <c r="B5418" s="4" t="s">
        <v>6865</v>
      </c>
      <c r="C5418" s="4" t="s">
        <v>6866</v>
      </c>
      <c r="D5418" s="5">
        <v>1199.99</v>
      </c>
      <c r="E5418" s="3">
        <v>2941</v>
      </c>
      <c r="F5418" s="3">
        <v>432</v>
      </c>
      <c r="G5418" s="3">
        <v>116</v>
      </c>
      <c r="H5418" s="4" t="s">
        <v>14</v>
      </c>
      <c r="I5418" s="2">
        <v>4.6927013000000004</v>
      </c>
      <c r="J5418" s="3">
        <v>16.5</v>
      </c>
      <c r="K5418" s="1">
        <v>44990</v>
      </c>
      <c r="L5418" s="4" t="s">
        <v>3796</v>
      </c>
      <c r="M5418" s="2">
        <f t="shared" si="588"/>
        <v>0.14688881332879972</v>
      </c>
      <c r="N5418" s="5">
        <f t="shared" si="589"/>
        <v>3529170.59</v>
      </c>
      <c r="O5418" s="2" t="str">
        <f t="shared" si="590"/>
        <v>High</v>
      </c>
      <c r="P5418" s="2" t="str">
        <f t="shared" si="591"/>
        <v>Very Low</v>
      </c>
      <c r="Q5418" s="2" t="str">
        <f t="shared" si="592"/>
        <v>Very Good</v>
      </c>
      <c r="R5418" s="2" t="str">
        <f t="shared" si="593"/>
        <v>Very Low</v>
      </c>
      <c r="S5418" s="2" t="str">
        <f t="shared" si="594"/>
        <v>&lt;25M</v>
      </c>
    </row>
    <row r="5419" spans="1:19" x14ac:dyDescent="0.2">
      <c r="A5419" s="3">
        <v>5103924</v>
      </c>
      <c r="B5419" s="4" t="s">
        <v>18122</v>
      </c>
      <c r="C5419" s="4" t="s">
        <v>18123</v>
      </c>
      <c r="D5419" s="5">
        <v>799.99</v>
      </c>
      <c r="E5419" s="3">
        <v>2941</v>
      </c>
      <c r="F5419" s="3">
        <v>61</v>
      </c>
      <c r="G5419" s="3">
        <v>35</v>
      </c>
      <c r="H5419" s="4" t="s">
        <v>142</v>
      </c>
      <c r="I5419" s="2">
        <v>4.6892395000000002</v>
      </c>
      <c r="J5419" s="3">
        <v>3</v>
      </c>
      <c r="K5419" s="1">
        <v>44948</v>
      </c>
      <c r="L5419" s="4" t="s">
        <v>387</v>
      </c>
      <c r="M5419" s="2">
        <f t="shared" si="588"/>
        <v>2.0741244474668481E-2</v>
      </c>
      <c r="N5419" s="5">
        <f t="shared" si="589"/>
        <v>2352770.59</v>
      </c>
      <c r="O5419" s="2" t="str">
        <f t="shared" si="590"/>
        <v>Low</v>
      </c>
      <c r="P5419" s="2" t="str">
        <f t="shared" si="591"/>
        <v>Very Low</v>
      </c>
      <c r="Q5419" s="2" t="str">
        <f t="shared" si="592"/>
        <v>Very Good</v>
      </c>
      <c r="R5419" s="2" t="str">
        <f t="shared" si="593"/>
        <v>Very Low</v>
      </c>
      <c r="S5419" s="2" t="str">
        <f t="shared" si="594"/>
        <v>&lt;25M</v>
      </c>
    </row>
    <row r="5420" spans="1:19" x14ac:dyDescent="0.2">
      <c r="A5420" s="3">
        <v>3206689</v>
      </c>
      <c r="B5420" s="4" t="s">
        <v>10253</v>
      </c>
      <c r="C5420" s="4" t="s">
        <v>10254</v>
      </c>
      <c r="D5420" s="5">
        <v>399.99</v>
      </c>
      <c r="E5420" s="3">
        <v>2941</v>
      </c>
      <c r="F5420" s="3">
        <v>209</v>
      </c>
      <c r="G5420" s="3">
        <v>23</v>
      </c>
      <c r="H5420" s="4" t="s">
        <v>14</v>
      </c>
      <c r="I5420" s="2">
        <v>3.932636</v>
      </c>
      <c r="J5420" s="3">
        <v>2</v>
      </c>
      <c r="K5420" s="1">
        <v>43987</v>
      </c>
      <c r="L5420" s="4" t="s">
        <v>10255</v>
      </c>
      <c r="M5420" s="2">
        <f t="shared" si="588"/>
        <v>7.1064263855831353E-2</v>
      </c>
      <c r="N5420" s="5">
        <f t="shared" si="589"/>
        <v>1176370.5900000001</v>
      </c>
      <c r="O5420" s="2" t="str">
        <f t="shared" si="590"/>
        <v>Very Low</v>
      </c>
      <c r="P5420" s="2" t="str">
        <f t="shared" si="591"/>
        <v>Very Low</v>
      </c>
      <c r="Q5420" s="2" t="str">
        <f t="shared" si="592"/>
        <v>Fair</v>
      </c>
      <c r="R5420" s="2" t="str">
        <f t="shared" si="593"/>
        <v>Very Low</v>
      </c>
      <c r="S5420" s="2" t="str">
        <f t="shared" si="594"/>
        <v>&lt;25M</v>
      </c>
    </row>
    <row r="5421" spans="1:19" x14ac:dyDescent="0.2">
      <c r="A5421" s="3">
        <v>2746796</v>
      </c>
      <c r="B5421" s="4" t="s">
        <v>10950</v>
      </c>
      <c r="C5421" s="4" t="s">
        <v>10951</v>
      </c>
      <c r="D5421" s="5">
        <v>699.99</v>
      </c>
      <c r="E5421" s="3">
        <v>2938</v>
      </c>
      <c r="F5421" s="3">
        <v>185</v>
      </c>
      <c r="G5421" s="3">
        <v>81</v>
      </c>
      <c r="H5421" s="4" t="s">
        <v>14</v>
      </c>
      <c r="I5421" s="2">
        <v>4.3163970000000003</v>
      </c>
      <c r="J5421" s="3">
        <v>11.5</v>
      </c>
      <c r="K5421" s="1">
        <v>43838</v>
      </c>
      <c r="L5421" s="4" t="s">
        <v>25</v>
      </c>
      <c r="M5421" s="2">
        <f t="shared" si="588"/>
        <v>6.2968005445881547E-2</v>
      </c>
      <c r="N5421" s="5">
        <f t="shared" si="589"/>
        <v>2056570.62</v>
      </c>
      <c r="O5421" s="2" t="str">
        <f t="shared" si="590"/>
        <v>Low</v>
      </c>
      <c r="P5421" s="2" t="str">
        <f t="shared" si="591"/>
        <v>Very Low</v>
      </c>
      <c r="Q5421" s="2" t="str">
        <f t="shared" si="592"/>
        <v>Good</v>
      </c>
      <c r="R5421" s="2" t="str">
        <f t="shared" si="593"/>
        <v>Very Low</v>
      </c>
      <c r="S5421" s="2" t="str">
        <f t="shared" si="594"/>
        <v>&lt;25M</v>
      </c>
    </row>
    <row r="5422" spans="1:19" x14ac:dyDescent="0.2">
      <c r="A5422" s="3">
        <v>2070359</v>
      </c>
      <c r="B5422" s="4" t="s">
        <v>11397</v>
      </c>
      <c r="C5422" s="4" t="s">
        <v>11398</v>
      </c>
      <c r="D5422" s="5">
        <v>399.99</v>
      </c>
      <c r="E5422" s="3">
        <v>2938</v>
      </c>
      <c r="F5422" s="3">
        <v>170</v>
      </c>
      <c r="G5422" s="3">
        <v>92</v>
      </c>
      <c r="H5422" s="4" t="s">
        <v>56</v>
      </c>
      <c r="I5422" s="2">
        <v>4.0403456999999996</v>
      </c>
      <c r="J5422" s="3">
        <v>9.5</v>
      </c>
      <c r="K5422" s="1">
        <v>43440</v>
      </c>
      <c r="L5422" s="4" t="s">
        <v>7975</v>
      </c>
      <c r="M5422" s="2">
        <f t="shared" si="588"/>
        <v>5.7862491490810075E-2</v>
      </c>
      <c r="N5422" s="5">
        <f t="shared" si="589"/>
        <v>1175170.6200000001</v>
      </c>
      <c r="O5422" s="2" t="str">
        <f t="shared" si="590"/>
        <v>Very Low</v>
      </c>
      <c r="P5422" s="2" t="str">
        <f t="shared" si="591"/>
        <v>Very Low</v>
      </c>
      <c r="Q5422" s="2" t="str">
        <f t="shared" si="592"/>
        <v>Good</v>
      </c>
      <c r="R5422" s="2" t="str">
        <f t="shared" si="593"/>
        <v>Very Low</v>
      </c>
      <c r="S5422" s="2" t="str">
        <f t="shared" si="594"/>
        <v>&lt;25M</v>
      </c>
    </row>
    <row r="5423" spans="1:19" x14ac:dyDescent="0.2">
      <c r="A5423" s="3">
        <v>1274744</v>
      </c>
      <c r="B5423" s="4" t="s">
        <v>17472</v>
      </c>
      <c r="C5423" s="4" t="s">
        <v>17473</v>
      </c>
      <c r="D5423" s="5">
        <v>399.99</v>
      </c>
      <c r="E5423" s="3">
        <v>2938</v>
      </c>
      <c r="F5423" s="3">
        <v>67</v>
      </c>
      <c r="G5423" s="3">
        <v>28</v>
      </c>
      <c r="H5423" s="4" t="s">
        <v>142</v>
      </c>
      <c r="I5423" s="2">
        <v>3.2728136000000001</v>
      </c>
      <c r="J5423" s="3">
        <v>2</v>
      </c>
      <c r="K5423" s="1">
        <v>42916</v>
      </c>
      <c r="L5423" s="4" t="s">
        <v>77</v>
      </c>
      <c r="M5423" s="2">
        <f t="shared" si="588"/>
        <v>2.2804628999319263E-2</v>
      </c>
      <c r="N5423" s="5">
        <f t="shared" si="589"/>
        <v>1175170.6200000001</v>
      </c>
      <c r="O5423" s="2" t="str">
        <f t="shared" si="590"/>
        <v>Very Low</v>
      </c>
      <c r="P5423" s="2" t="str">
        <f t="shared" si="591"/>
        <v>Very Low</v>
      </c>
      <c r="Q5423" s="2" t="str">
        <f t="shared" si="592"/>
        <v>Fair</v>
      </c>
      <c r="R5423" s="2" t="str">
        <f t="shared" si="593"/>
        <v>Very Low</v>
      </c>
      <c r="S5423" s="2" t="str">
        <f t="shared" si="594"/>
        <v>&lt;25M</v>
      </c>
    </row>
    <row r="5424" spans="1:19" x14ac:dyDescent="0.2">
      <c r="A5424" s="3">
        <v>4176740</v>
      </c>
      <c r="B5424" s="4" t="s">
        <v>9175</v>
      </c>
      <c r="C5424" s="4" t="s">
        <v>9176</v>
      </c>
      <c r="D5424" s="5">
        <v>899.99</v>
      </c>
      <c r="E5424" s="3">
        <v>2937</v>
      </c>
      <c r="F5424" s="3">
        <v>259</v>
      </c>
      <c r="G5424" s="3">
        <v>119</v>
      </c>
      <c r="H5424" s="4" t="s">
        <v>14</v>
      </c>
      <c r="I5424" s="2">
        <v>4.4295783000000002</v>
      </c>
      <c r="J5424" s="3">
        <v>11.5</v>
      </c>
      <c r="K5424" s="1">
        <v>44387</v>
      </c>
      <c r="L5424" s="4" t="s">
        <v>888</v>
      </c>
      <c r="M5424" s="2">
        <f t="shared" si="588"/>
        <v>8.8185223016683689E-2</v>
      </c>
      <c r="N5424" s="5">
        <f t="shared" si="589"/>
        <v>2643270.63</v>
      </c>
      <c r="O5424" s="2" t="str">
        <f t="shared" si="590"/>
        <v>Medium</v>
      </c>
      <c r="P5424" s="2" t="str">
        <f t="shared" si="591"/>
        <v>Very Low</v>
      </c>
      <c r="Q5424" s="2" t="str">
        <f t="shared" si="592"/>
        <v>Good</v>
      </c>
      <c r="R5424" s="2" t="str">
        <f t="shared" si="593"/>
        <v>Very Low</v>
      </c>
      <c r="S5424" s="2" t="str">
        <f t="shared" si="594"/>
        <v>&lt;25M</v>
      </c>
    </row>
    <row r="5425" spans="1:19" x14ac:dyDescent="0.2">
      <c r="A5425" s="3">
        <v>2176530</v>
      </c>
      <c r="B5425" s="4" t="s">
        <v>8082</v>
      </c>
      <c r="C5425" s="4" t="s">
        <v>8083</v>
      </c>
      <c r="D5425" s="5">
        <v>399.99</v>
      </c>
      <c r="E5425" s="3">
        <v>2937</v>
      </c>
      <c r="F5425" s="3">
        <v>326</v>
      </c>
      <c r="G5425" s="3">
        <v>14</v>
      </c>
      <c r="H5425" s="4" t="s">
        <v>14</v>
      </c>
      <c r="I5425" s="2">
        <v>3.9797636999999999</v>
      </c>
      <c r="J5425" s="3">
        <v>1</v>
      </c>
      <c r="K5425" s="1">
        <v>43490</v>
      </c>
      <c r="L5425" s="4" t="s">
        <v>2205</v>
      </c>
      <c r="M5425" s="2">
        <f t="shared" si="588"/>
        <v>0.11099761661559414</v>
      </c>
      <c r="N5425" s="5">
        <f t="shared" si="589"/>
        <v>1174770.6300000001</v>
      </c>
      <c r="O5425" s="2" t="str">
        <f t="shared" si="590"/>
        <v>Very Low</v>
      </c>
      <c r="P5425" s="2" t="str">
        <f t="shared" si="591"/>
        <v>Very Low</v>
      </c>
      <c r="Q5425" s="2" t="str">
        <f t="shared" si="592"/>
        <v>Fair</v>
      </c>
      <c r="R5425" s="2" t="str">
        <f t="shared" si="593"/>
        <v>Very Low</v>
      </c>
      <c r="S5425" s="2" t="str">
        <f t="shared" si="594"/>
        <v>&lt;25M</v>
      </c>
    </row>
    <row r="5426" spans="1:19" x14ac:dyDescent="0.2">
      <c r="A5426" s="3">
        <v>1038746</v>
      </c>
      <c r="B5426" s="4" t="s">
        <v>12366</v>
      </c>
      <c r="C5426" s="4" t="s">
        <v>12367</v>
      </c>
      <c r="D5426" s="5">
        <v>399.99</v>
      </c>
      <c r="E5426" s="3">
        <v>2937</v>
      </c>
      <c r="F5426" s="3">
        <v>145</v>
      </c>
      <c r="G5426" s="3">
        <v>26</v>
      </c>
      <c r="H5426" s="4" t="s">
        <v>56</v>
      </c>
      <c r="I5426" s="2">
        <v>4.0334700000000003</v>
      </c>
      <c r="J5426" s="3">
        <v>3</v>
      </c>
      <c r="K5426" s="1">
        <v>42716</v>
      </c>
      <c r="L5426" s="4" t="s">
        <v>893</v>
      </c>
      <c r="M5426" s="2">
        <f t="shared" si="588"/>
        <v>4.9370105549880833E-2</v>
      </c>
      <c r="N5426" s="5">
        <f t="shared" si="589"/>
        <v>1174770.6300000001</v>
      </c>
      <c r="O5426" s="2" t="str">
        <f t="shared" si="590"/>
        <v>Very Low</v>
      </c>
      <c r="P5426" s="2" t="str">
        <f t="shared" si="591"/>
        <v>Very Low</v>
      </c>
      <c r="Q5426" s="2" t="str">
        <f t="shared" si="592"/>
        <v>Good</v>
      </c>
      <c r="R5426" s="2" t="str">
        <f t="shared" si="593"/>
        <v>Very Low</v>
      </c>
      <c r="S5426" s="2" t="str">
        <f t="shared" si="594"/>
        <v>&lt;25M</v>
      </c>
    </row>
    <row r="5427" spans="1:19" x14ac:dyDescent="0.2">
      <c r="A5427" s="3">
        <v>3563783</v>
      </c>
      <c r="B5427" s="4" t="s">
        <v>15660</v>
      </c>
      <c r="C5427" s="4" t="s">
        <v>15661</v>
      </c>
      <c r="D5427" s="5">
        <v>399.99</v>
      </c>
      <c r="E5427" s="3">
        <v>2937</v>
      </c>
      <c r="F5427" s="3">
        <v>87</v>
      </c>
      <c r="G5427" s="3">
        <v>50</v>
      </c>
      <c r="H5427" s="4" t="s">
        <v>56</v>
      </c>
      <c r="I5427" s="2">
        <v>4.4068217000000001</v>
      </c>
      <c r="J5427" s="3">
        <v>8.5</v>
      </c>
      <c r="K5427" s="1">
        <v>44116</v>
      </c>
      <c r="L5427" s="4" t="s">
        <v>15</v>
      </c>
      <c r="M5427" s="2">
        <f t="shared" si="588"/>
        <v>2.9622063329928498E-2</v>
      </c>
      <c r="N5427" s="5">
        <f t="shared" si="589"/>
        <v>1174770.6300000001</v>
      </c>
      <c r="O5427" s="2" t="str">
        <f t="shared" si="590"/>
        <v>Very Low</v>
      </c>
      <c r="P5427" s="2" t="str">
        <f t="shared" si="591"/>
        <v>Very Low</v>
      </c>
      <c r="Q5427" s="2" t="str">
        <f t="shared" si="592"/>
        <v>Good</v>
      </c>
      <c r="R5427" s="2" t="str">
        <f t="shared" si="593"/>
        <v>Very Low</v>
      </c>
      <c r="S5427" s="2" t="str">
        <f t="shared" si="594"/>
        <v>&lt;25M</v>
      </c>
    </row>
    <row r="5428" spans="1:19" x14ac:dyDescent="0.2">
      <c r="A5428" s="3">
        <v>606756</v>
      </c>
      <c r="B5428" s="4" t="s">
        <v>8369</v>
      </c>
      <c r="C5428" s="4" t="s">
        <v>8370</v>
      </c>
      <c r="D5428" s="5">
        <v>399.99</v>
      </c>
      <c r="E5428" s="3">
        <v>2936</v>
      </c>
      <c r="F5428" s="3">
        <v>306</v>
      </c>
      <c r="G5428" s="3">
        <v>103</v>
      </c>
      <c r="H5428" s="4" t="s">
        <v>14</v>
      </c>
      <c r="I5428" s="2">
        <v>4.3375487000000001</v>
      </c>
      <c r="J5428" s="3">
        <v>15.5</v>
      </c>
      <c r="K5428" s="1">
        <v>42256</v>
      </c>
      <c r="L5428" s="4" t="s">
        <v>122</v>
      </c>
      <c r="M5428" s="2">
        <f t="shared" si="588"/>
        <v>0.10422343324250681</v>
      </c>
      <c r="N5428" s="5">
        <f t="shared" si="589"/>
        <v>1174370.6400000001</v>
      </c>
      <c r="O5428" s="2" t="str">
        <f t="shared" si="590"/>
        <v>Very Low</v>
      </c>
      <c r="P5428" s="2" t="str">
        <f t="shared" si="591"/>
        <v>Very Low</v>
      </c>
      <c r="Q5428" s="2" t="str">
        <f t="shared" si="592"/>
        <v>Good</v>
      </c>
      <c r="R5428" s="2" t="str">
        <f t="shared" si="593"/>
        <v>Very Low</v>
      </c>
      <c r="S5428" s="2" t="str">
        <f t="shared" si="594"/>
        <v>&lt;25M</v>
      </c>
    </row>
    <row r="5429" spans="1:19" x14ac:dyDescent="0.2">
      <c r="A5429" s="3">
        <v>1082140</v>
      </c>
      <c r="B5429" s="4" t="s">
        <v>11745</v>
      </c>
      <c r="C5429" s="4" t="s">
        <v>11746</v>
      </c>
      <c r="D5429" s="5">
        <v>399.99</v>
      </c>
      <c r="E5429" s="3">
        <v>2935</v>
      </c>
      <c r="F5429" s="3">
        <v>160</v>
      </c>
      <c r="G5429" s="3">
        <v>45</v>
      </c>
      <c r="H5429" s="4" t="s">
        <v>14</v>
      </c>
      <c r="I5429" s="2">
        <v>3.9586131999999998</v>
      </c>
      <c r="J5429" s="3">
        <v>5</v>
      </c>
      <c r="K5429" s="1">
        <v>42754</v>
      </c>
      <c r="L5429" s="4" t="s">
        <v>180</v>
      </c>
      <c r="M5429" s="2">
        <f t="shared" si="588"/>
        <v>5.4514480408858604E-2</v>
      </c>
      <c r="N5429" s="5">
        <f t="shared" si="589"/>
        <v>1173970.6500000001</v>
      </c>
      <c r="O5429" s="2" t="str">
        <f t="shared" si="590"/>
        <v>Very Low</v>
      </c>
      <c r="P5429" s="2" t="str">
        <f t="shared" si="591"/>
        <v>Very Low</v>
      </c>
      <c r="Q5429" s="2" t="str">
        <f t="shared" si="592"/>
        <v>Fair</v>
      </c>
      <c r="R5429" s="2" t="str">
        <f t="shared" si="593"/>
        <v>Very Low</v>
      </c>
      <c r="S5429" s="2" t="str">
        <f t="shared" si="594"/>
        <v>&lt;25M</v>
      </c>
    </row>
    <row r="5430" spans="1:19" x14ac:dyDescent="0.2">
      <c r="A5430" s="3">
        <v>3305952</v>
      </c>
      <c r="B5430" s="4" t="s">
        <v>5068</v>
      </c>
      <c r="C5430" s="4" t="s">
        <v>5069</v>
      </c>
      <c r="D5430" s="5">
        <v>399.99</v>
      </c>
      <c r="E5430" s="3">
        <v>2931</v>
      </c>
      <c r="F5430" s="3">
        <v>724</v>
      </c>
      <c r="G5430" s="3">
        <v>68</v>
      </c>
      <c r="H5430" s="4" t="s">
        <v>56</v>
      </c>
      <c r="I5430" s="2">
        <v>4.3957686000000002</v>
      </c>
      <c r="J5430" s="3">
        <v>3.5</v>
      </c>
      <c r="K5430" s="1">
        <v>44018</v>
      </c>
      <c r="L5430" s="4" t="s">
        <v>5070</v>
      </c>
      <c r="M5430" s="2">
        <f t="shared" si="588"/>
        <v>0.24701467076083247</v>
      </c>
      <c r="N5430" s="5">
        <f t="shared" si="589"/>
        <v>1172370.69</v>
      </c>
      <c r="O5430" s="2" t="str">
        <f t="shared" si="590"/>
        <v>Very Low</v>
      </c>
      <c r="P5430" s="2" t="str">
        <f t="shared" si="591"/>
        <v>Very Low</v>
      </c>
      <c r="Q5430" s="2" t="str">
        <f t="shared" si="592"/>
        <v>Good</v>
      </c>
      <c r="R5430" s="2" t="str">
        <f t="shared" si="593"/>
        <v>Low</v>
      </c>
      <c r="S5430" s="2" t="str">
        <f t="shared" si="594"/>
        <v>&lt;25M</v>
      </c>
    </row>
    <row r="5431" spans="1:19" x14ac:dyDescent="0.2">
      <c r="A5431" s="3">
        <v>2069895</v>
      </c>
      <c r="B5431" s="4" t="s">
        <v>9133</v>
      </c>
      <c r="C5431" s="4" t="s">
        <v>9134</v>
      </c>
      <c r="D5431" s="5">
        <v>399.99</v>
      </c>
      <c r="E5431" s="3">
        <v>2930</v>
      </c>
      <c r="F5431" s="3">
        <v>261</v>
      </c>
      <c r="G5431" s="3">
        <v>546</v>
      </c>
      <c r="H5431" s="4" t="s">
        <v>14</v>
      </c>
      <c r="I5431" s="2">
        <v>4.1962619999999999</v>
      </c>
      <c r="J5431" s="3">
        <v>118</v>
      </c>
      <c r="K5431" s="1">
        <v>43439</v>
      </c>
      <c r="L5431" s="4" t="s">
        <v>3145</v>
      </c>
      <c r="M5431" s="2">
        <f t="shared" si="588"/>
        <v>8.9078498293515357E-2</v>
      </c>
      <c r="N5431" s="5">
        <f t="shared" si="589"/>
        <v>1171970.7</v>
      </c>
      <c r="O5431" s="2" t="str">
        <f t="shared" si="590"/>
        <v>Very Low</v>
      </c>
      <c r="P5431" s="2" t="str">
        <f t="shared" si="591"/>
        <v>Very Low</v>
      </c>
      <c r="Q5431" s="2" t="str">
        <f t="shared" si="592"/>
        <v>Good</v>
      </c>
      <c r="R5431" s="2" t="str">
        <f t="shared" si="593"/>
        <v>Very Low</v>
      </c>
      <c r="S5431" s="2" t="str">
        <f t="shared" si="594"/>
        <v>&lt;25M</v>
      </c>
    </row>
    <row r="5432" spans="1:19" x14ac:dyDescent="0.2">
      <c r="A5432" s="3">
        <v>929220</v>
      </c>
      <c r="B5432" s="4" t="s">
        <v>9226</v>
      </c>
      <c r="C5432" s="4" t="s">
        <v>9227</v>
      </c>
      <c r="D5432" s="5">
        <v>399.99</v>
      </c>
      <c r="E5432" s="3">
        <v>2927</v>
      </c>
      <c r="F5432" s="3">
        <v>256</v>
      </c>
      <c r="G5432" s="3">
        <v>219</v>
      </c>
      <c r="H5432" s="4" t="s">
        <v>14</v>
      </c>
      <c r="I5432" s="2">
        <v>4.0712723999999998</v>
      </c>
      <c r="J5432" s="3">
        <v>19.5</v>
      </c>
      <c r="K5432" s="1">
        <v>42593</v>
      </c>
      <c r="L5432" s="4" t="s">
        <v>104</v>
      </c>
      <c r="M5432" s="2">
        <f t="shared" si="588"/>
        <v>8.7461564742056713E-2</v>
      </c>
      <c r="N5432" s="5">
        <f t="shared" si="589"/>
        <v>1170770.73</v>
      </c>
      <c r="O5432" s="2" t="str">
        <f t="shared" si="590"/>
        <v>Very Low</v>
      </c>
      <c r="P5432" s="2" t="str">
        <f t="shared" si="591"/>
        <v>Very Low</v>
      </c>
      <c r="Q5432" s="2" t="str">
        <f t="shared" si="592"/>
        <v>Good</v>
      </c>
      <c r="R5432" s="2" t="str">
        <f t="shared" si="593"/>
        <v>Very Low</v>
      </c>
      <c r="S5432" s="2" t="str">
        <f t="shared" si="594"/>
        <v>&lt;25M</v>
      </c>
    </row>
    <row r="5433" spans="1:19" x14ac:dyDescent="0.2">
      <c r="A5433" s="3">
        <v>554318</v>
      </c>
      <c r="B5433" s="4" t="s">
        <v>7584</v>
      </c>
      <c r="C5433" s="4" t="s">
        <v>7585</v>
      </c>
      <c r="D5433" s="5">
        <v>399.99</v>
      </c>
      <c r="E5433" s="3">
        <v>2925</v>
      </c>
      <c r="F5433" s="3">
        <v>361</v>
      </c>
      <c r="G5433" s="3">
        <v>23</v>
      </c>
      <c r="H5433" s="4" t="s">
        <v>14</v>
      </c>
      <c r="I5433" s="2">
        <v>4.2608632999999996</v>
      </c>
      <c r="J5433" s="3">
        <v>3</v>
      </c>
      <c r="K5433" s="1">
        <v>42199</v>
      </c>
      <c r="L5433" s="4" t="s">
        <v>74</v>
      </c>
      <c r="M5433" s="2">
        <f t="shared" si="588"/>
        <v>0.12341880341880342</v>
      </c>
      <c r="N5433" s="5">
        <f t="shared" si="589"/>
        <v>1169970.75</v>
      </c>
      <c r="O5433" s="2" t="str">
        <f t="shared" si="590"/>
        <v>Very Low</v>
      </c>
      <c r="P5433" s="2" t="str">
        <f t="shared" si="591"/>
        <v>Very Low</v>
      </c>
      <c r="Q5433" s="2" t="str">
        <f t="shared" si="592"/>
        <v>Good</v>
      </c>
      <c r="R5433" s="2" t="str">
        <f t="shared" si="593"/>
        <v>Very Low</v>
      </c>
      <c r="S5433" s="2" t="str">
        <f t="shared" si="594"/>
        <v>&lt;25M</v>
      </c>
    </row>
    <row r="5434" spans="1:19" x14ac:dyDescent="0.2">
      <c r="A5434" s="3">
        <v>936182</v>
      </c>
      <c r="B5434" s="4" t="s">
        <v>14650</v>
      </c>
      <c r="C5434" s="4" t="s">
        <v>14651</v>
      </c>
      <c r="D5434" s="5">
        <v>399.99</v>
      </c>
      <c r="E5434" s="3">
        <v>2925</v>
      </c>
      <c r="F5434" s="3">
        <v>102</v>
      </c>
      <c r="G5434" s="3">
        <v>60</v>
      </c>
      <c r="H5434" s="4" t="s">
        <v>14</v>
      </c>
      <c r="I5434" s="2">
        <v>4.311674</v>
      </c>
      <c r="J5434" s="3">
        <v>7</v>
      </c>
      <c r="K5434" s="1">
        <v>42602</v>
      </c>
      <c r="L5434" s="4" t="s">
        <v>311</v>
      </c>
      <c r="M5434" s="2">
        <f t="shared" si="588"/>
        <v>3.487179487179487E-2</v>
      </c>
      <c r="N5434" s="5">
        <f t="shared" si="589"/>
        <v>1169970.75</v>
      </c>
      <c r="O5434" s="2" t="str">
        <f t="shared" si="590"/>
        <v>Very Low</v>
      </c>
      <c r="P5434" s="2" t="str">
        <f t="shared" si="591"/>
        <v>Very Low</v>
      </c>
      <c r="Q5434" s="2" t="str">
        <f t="shared" si="592"/>
        <v>Good</v>
      </c>
      <c r="R5434" s="2" t="str">
        <f t="shared" si="593"/>
        <v>Very Low</v>
      </c>
      <c r="S5434" s="2" t="str">
        <f t="shared" si="594"/>
        <v>&lt;25M</v>
      </c>
    </row>
    <row r="5435" spans="1:19" x14ac:dyDescent="0.2">
      <c r="A5435" s="3">
        <v>4502812</v>
      </c>
      <c r="B5435" s="4" t="s">
        <v>7675</v>
      </c>
      <c r="C5435" s="4" t="s">
        <v>7676</v>
      </c>
      <c r="D5435" s="5">
        <v>1099.99</v>
      </c>
      <c r="E5435" s="3">
        <v>2922</v>
      </c>
      <c r="F5435" s="3">
        <v>354</v>
      </c>
      <c r="G5435" s="3">
        <v>104</v>
      </c>
      <c r="H5435" s="4" t="s">
        <v>14</v>
      </c>
      <c r="I5435" s="2">
        <v>4.4199133000000002</v>
      </c>
      <c r="J5435" s="3">
        <v>9</v>
      </c>
      <c r="K5435" s="1">
        <v>44580</v>
      </c>
      <c r="L5435" s="4" t="s">
        <v>370</v>
      </c>
      <c r="M5435" s="2">
        <f t="shared" si="588"/>
        <v>0.12114989733059549</v>
      </c>
      <c r="N5435" s="5">
        <f t="shared" si="589"/>
        <v>3214170.78</v>
      </c>
      <c r="O5435" s="2" t="str">
        <f t="shared" si="590"/>
        <v>High</v>
      </c>
      <c r="P5435" s="2" t="str">
        <f t="shared" si="591"/>
        <v>Very Low</v>
      </c>
      <c r="Q5435" s="2" t="str">
        <f t="shared" si="592"/>
        <v>Good</v>
      </c>
      <c r="R5435" s="2" t="str">
        <f t="shared" si="593"/>
        <v>Very Low</v>
      </c>
      <c r="S5435" s="2" t="str">
        <f t="shared" si="594"/>
        <v>&lt;25M</v>
      </c>
    </row>
    <row r="5436" spans="1:19" x14ac:dyDescent="0.2">
      <c r="A5436" s="3">
        <v>1278968</v>
      </c>
      <c r="B5436" s="4" t="s">
        <v>14978</v>
      </c>
      <c r="C5436" s="4" t="s">
        <v>14979</v>
      </c>
      <c r="D5436" s="5">
        <v>399.99</v>
      </c>
      <c r="E5436" s="3">
        <v>2922</v>
      </c>
      <c r="F5436" s="3">
        <v>96</v>
      </c>
      <c r="G5436" s="3">
        <v>55</v>
      </c>
      <c r="H5436" s="4" t="s">
        <v>14</v>
      </c>
      <c r="I5436" s="2">
        <v>4.4424989999999998</v>
      </c>
      <c r="J5436" s="3">
        <v>5.5</v>
      </c>
      <c r="K5436" s="1">
        <v>42920</v>
      </c>
      <c r="L5436" s="4" t="s">
        <v>28</v>
      </c>
      <c r="M5436" s="2">
        <f t="shared" si="588"/>
        <v>3.2854209445585217E-2</v>
      </c>
      <c r="N5436" s="5">
        <f t="shared" si="589"/>
        <v>1168770.78</v>
      </c>
      <c r="O5436" s="2" t="str">
        <f t="shared" si="590"/>
        <v>Very Low</v>
      </c>
      <c r="P5436" s="2" t="str">
        <f t="shared" si="591"/>
        <v>Very Low</v>
      </c>
      <c r="Q5436" s="2" t="str">
        <f t="shared" si="592"/>
        <v>Good</v>
      </c>
      <c r="R5436" s="2" t="str">
        <f t="shared" si="593"/>
        <v>Very Low</v>
      </c>
      <c r="S5436" s="2" t="str">
        <f t="shared" si="594"/>
        <v>&lt;25M</v>
      </c>
    </row>
    <row r="5437" spans="1:19" x14ac:dyDescent="0.2">
      <c r="A5437" s="3">
        <v>3641336</v>
      </c>
      <c r="B5437" s="4" t="s">
        <v>7799</v>
      </c>
      <c r="C5437" s="4" t="s">
        <v>7800</v>
      </c>
      <c r="D5437" s="5">
        <v>1099.99</v>
      </c>
      <c r="E5437" s="3">
        <v>2916</v>
      </c>
      <c r="F5437" s="3">
        <v>343</v>
      </c>
      <c r="G5437" s="3">
        <v>158</v>
      </c>
      <c r="H5437" s="4" t="s">
        <v>56</v>
      </c>
      <c r="I5437" s="2">
        <v>4.3808135999999998</v>
      </c>
      <c r="J5437" s="3">
        <v>23.5</v>
      </c>
      <c r="K5437" s="1">
        <v>44152</v>
      </c>
      <c r="L5437" s="4" t="s">
        <v>394</v>
      </c>
      <c r="M5437" s="2">
        <f t="shared" si="588"/>
        <v>0.11762688614540466</v>
      </c>
      <c r="N5437" s="5">
        <f t="shared" si="589"/>
        <v>3207570.84</v>
      </c>
      <c r="O5437" s="2" t="str">
        <f t="shared" si="590"/>
        <v>High</v>
      </c>
      <c r="P5437" s="2" t="str">
        <f t="shared" si="591"/>
        <v>Very Low</v>
      </c>
      <c r="Q5437" s="2" t="str">
        <f t="shared" si="592"/>
        <v>Good</v>
      </c>
      <c r="R5437" s="2" t="str">
        <f t="shared" si="593"/>
        <v>Very Low</v>
      </c>
      <c r="S5437" s="2" t="str">
        <f t="shared" si="594"/>
        <v>&lt;25M</v>
      </c>
    </row>
    <row r="5438" spans="1:19" x14ac:dyDescent="0.2">
      <c r="A5438" s="3">
        <v>4625170</v>
      </c>
      <c r="B5438" s="4" t="s">
        <v>8665</v>
      </c>
      <c r="C5438" s="4" t="s">
        <v>8666</v>
      </c>
      <c r="D5438" s="5">
        <v>899.99</v>
      </c>
      <c r="E5438" s="3">
        <v>2915</v>
      </c>
      <c r="F5438" s="3">
        <v>289</v>
      </c>
      <c r="G5438" s="3">
        <v>13</v>
      </c>
      <c r="H5438" s="4" t="s">
        <v>56</v>
      </c>
      <c r="I5438" s="2">
        <v>4.4282029999999999</v>
      </c>
      <c r="J5438" s="3">
        <v>4.5</v>
      </c>
      <c r="K5438" s="1">
        <v>44654</v>
      </c>
      <c r="L5438" s="4" t="s">
        <v>1437</v>
      </c>
      <c r="M5438" s="2">
        <f t="shared" si="588"/>
        <v>9.9142367066895373E-2</v>
      </c>
      <c r="N5438" s="5">
        <f t="shared" si="589"/>
        <v>2623470.85</v>
      </c>
      <c r="O5438" s="2" t="str">
        <f t="shared" si="590"/>
        <v>Medium</v>
      </c>
      <c r="P5438" s="2" t="str">
        <f t="shared" si="591"/>
        <v>Very Low</v>
      </c>
      <c r="Q5438" s="2" t="str">
        <f t="shared" si="592"/>
        <v>Good</v>
      </c>
      <c r="R5438" s="2" t="str">
        <f t="shared" si="593"/>
        <v>Very Low</v>
      </c>
      <c r="S5438" s="2" t="str">
        <f t="shared" si="594"/>
        <v>&lt;25M</v>
      </c>
    </row>
    <row r="5439" spans="1:19" x14ac:dyDescent="0.2">
      <c r="A5439" s="3">
        <v>4539674</v>
      </c>
      <c r="B5439" s="4" t="s">
        <v>13507</v>
      </c>
      <c r="C5439" s="4" t="s">
        <v>13508</v>
      </c>
      <c r="D5439" s="5">
        <v>799.99</v>
      </c>
      <c r="E5439" s="3">
        <v>2915</v>
      </c>
      <c r="F5439" s="3">
        <v>122</v>
      </c>
      <c r="G5439" s="3">
        <v>732</v>
      </c>
      <c r="H5439" s="4" t="s">
        <v>14</v>
      </c>
      <c r="I5439" s="2">
        <v>3.8888134999999999</v>
      </c>
      <c r="J5439" s="3">
        <v>106.5</v>
      </c>
      <c r="K5439" s="1">
        <v>44600</v>
      </c>
      <c r="L5439" s="4" t="s">
        <v>39</v>
      </c>
      <c r="M5439" s="2">
        <f t="shared" si="588"/>
        <v>4.1852487135506003E-2</v>
      </c>
      <c r="N5439" s="5">
        <f t="shared" si="589"/>
        <v>2331970.85</v>
      </c>
      <c r="O5439" s="2" t="str">
        <f t="shared" si="590"/>
        <v>Low</v>
      </c>
      <c r="P5439" s="2" t="str">
        <f t="shared" si="591"/>
        <v>Very Low</v>
      </c>
      <c r="Q5439" s="2" t="str">
        <f t="shared" si="592"/>
        <v>Fair</v>
      </c>
      <c r="R5439" s="2" t="str">
        <f t="shared" si="593"/>
        <v>Very Low</v>
      </c>
      <c r="S5439" s="2" t="str">
        <f t="shared" si="594"/>
        <v>&lt;25M</v>
      </c>
    </row>
    <row r="5440" spans="1:19" x14ac:dyDescent="0.2">
      <c r="A5440" s="3">
        <v>2294539</v>
      </c>
      <c r="B5440" s="4" t="s">
        <v>13222</v>
      </c>
      <c r="C5440" s="4" t="s">
        <v>13223</v>
      </c>
      <c r="D5440" s="5">
        <v>399.99</v>
      </c>
      <c r="E5440" s="3">
        <v>2912</v>
      </c>
      <c r="F5440" s="3">
        <v>127</v>
      </c>
      <c r="G5440" s="3">
        <v>14</v>
      </c>
      <c r="H5440" s="4" t="s">
        <v>56</v>
      </c>
      <c r="I5440" s="2">
        <v>4.0049314000000003</v>
      </c>
      <c r="J5440" s="3">
        <v>1</v>
      </c>
      <c r="K5440" s="1">
        <v>43551</v>
      </c>
      <c r="L5440" s="4" t="s">
        <v>5390</v>
      </c>
      <c r="M5440" s="2">
        <f t="shared" si="588"/>
        <v>4.361263736263736E-2</v>
      </c>
      <c r="N5440" s="5">
        <f t="shared" si="589"/>
        <v>1164770.8800000001</v>
      </c>
      <c r="O5440" s="2" t="str">
        <f t="shared" si="590"/>
        <v>Very Low</v>
      </c>
      <c r="P5440" s="2" t="str">
        <f t="shared" si="591"/>
        <v>Very Low</v>
      </c>
      <c r="Q5440" s="2" t="str">
        <f t="shared" si="592"/>
        <v>Good</v>
      </c>
      <c r="R5440" s="2" t="str">
        <f t="shared" si="593"/>
        <v>Very Low</v>
      </c>
      <c r="S5440" s="2" t="str">
        <f t="shared" si="594"/>
        <v>&lt;25M</v>
      </c>
    </row>
    <row r="5441" spans="1:19" x14ac:dyDescent="0.2">
      <c r="A5441" s="3">
        <v>3878512</v>
      </c>
      <c r="B5441" s="4" t="s">
        <v>7860</v>
      </c>
      <c r="C5441" s="4" t="s">
        <v>7861</v>
      </c>
      <c r="D5441" s="5">
        <v>399.99</v>
      </c>
      <c r="E5441" s="3">
        <v>2911</v>
      </c>
      <c r="F5441" s="3">
        <v>340</v>
      </c>
      <c r="G5441" s="3">
        <v>139</v>
      </c>
      <c r="H5441" s="4" t="s">
        <v>56</v>
      </c>
      <c r="I5441" s="2">
        <v>4.6013612999999998</v>
      </c>
      <c r="J5441" s="3">
        <v>28</v>
      </c>
      <c r="K5441" s="1">
        <v>44254</v>
      </c>
      <c r="L5441" s="4" t="s">
        <v>1315</v>
      </c>
      <c r="M5441" s="2">
        <f t="shared" si="588"/>
        <v>0.11679835108210238</v>
      </c>
      <c r="N5441" s="5">
        <f t="shared" si="589"/>
        <v>1164370.8900000001</v>
      </c>
      <c r="O5441" s="2" t="str">
        <f t="shared" si="590"/>
        <v>Very Low</v>
      </c>
      <c r="P5441" s="2" t="str">
        <f t="shared" si="591"/>
        <v>Very Low</v>
      </c>
      <c r="Q5441" s="2" t="str">
        <f t="shared" si="592"/>
        <v>Very Good</v>
      </c>
      <c r="R5441" s="2" t="str">
        <f t="shared" si="593"/>
        <v>Very Low</v>
      </c>
      <c r="S5441" s="2" t="str">
        <f t="shared" si="594"/>
        <v>&lt;25M</v>
      </c>
    </row>
    <row r="5442" spans="1:19" x14ac:dyDescent="0.2">
      <c r="A5442" s="3">
        <v>2533358</v>
      </c>
      <c r="B5442" s="4" t="s">
        <v>6984</v>
      </c>
      <c r="C5442" s="4" t="s">
        <v>6985</v>
      </c>
      <c r="D5442" s="5">
        <v>499.99</v>
      </c>
      <c r="E5442" s="3">
        <v>2910</v>
      </c>
      <c r="F5442" s="3">
        <v>417</v>
      </c>
      <c r="G5442" s="3">
        <v>37</v>
      </c>
      <c r="H5442" s="4" t="s">
        <v>56</v>
      </c>
      <c r="I5442" s="2">
        <v>4.4747252</v>
      </c>
      <c r="J5442" s="3">
        <v>3</v>
      </c>
      <c r="K5442" s="1">
        <v>43706</v>
      </c>
      <c r="L5442" s="4" t="s">
        <v>394</v>
      </c>
      <c r="M5442" s="2">
        <f t="shared" ref="M5442:M5505" si="595" xml:space="preserve"> F5442/E5442</f>
        <v>0.14329896907216494</v>
      </c>
      <c r="N5442" s="5">
        <f t="shared" ref="N5442:N5505" si="596">D5442*E5442</f>
        <v>1454970.9000000001</v>
      </c>
      <c r="O5442" s="2" t="str">
        <f t="shared" si="590"/>
        <v>Very Low</v>
      </c>
      <c r="P5442" s="2" t="str">
        <f t="shared" si="591"/>
        <v>Very Low</v>
      </c>
      <c r="Q5442" s="2" t="str">
        <f t="shared" si="592"/>
        <v>Good</v>
      </c>
      <c r="R5442" s="2" t="str">
        <f t="shared" si="593"/>
        <v>Very Low</v>
      </c>
      <c r="S5442" s="2" t="str">
        <f t="shared" si="594"/>
        <v>&lt;25M</v>
      </c>
    </row>
    <row r="5443" spans="1:19" x14ac:dyDescent="0.2">
      <c r="A5443" s="3">
        <v>2435670</v>
      </c>
      <c r="B5443" s="4" t="s">
        <v>9452</v>
      </c>
      <c r="C5443" s="4" t="s">
        <v>9453</v>
      </c>
      <c r="D5443" s="5">
        <v>399.99</v>
      </c>
      <c r="E5443" s="3">
        <v>2910</v>
      </c>
      <c r="F5443" s="3">
        <v>246</v>
      </c>
      <c r="G5443" s="3">
        <v>26</v>
      </c>
      <c r="H5443" s="4" t="s">
        <v>56</v>
      </c>
      <c r="I5443" s="2">
        <v>4.1411239999999996</v>
      </c>
      <c r="J5443" s="3">
        <v>2</v>
      </c>
      <c r="K5443" s="1">
        <v>43645</v>
      </c>
      <c r="L5443" s="4" t="s">
        <v>1418</v>
      </c>
      <c r="M5443" s="2">
        <f t="shared" si="595"/>
        <v>8.4536082474226809E-2</v>
      </c>
      <c r="N5443" s="5">
        <f t="shared" si="596"/>
        <v>1163970.9000000001</v>
      </c>
      <c r="O5443" s="2" t="str">
        <f t="shared" ref="O5443:O5506" si="597">IF(D5443&gt;=1200,"Very High",IF(D5443&gt;=1000,"High",IF(D5443&gt;=800,"Medium",IF(D5443&gt;=600,"Low",IF(D5443&lt;=599.99,"Very Low","Invalid")))))</f>
        <v>Very Low</v>
      </c>
      <c r="P5443" s="2" t="str">
        <f t="shared" ref="P5443:P5506" si="598">IF(E5443&gt;=150000,"Very High",IF(E5443&gt;=75000,"High",IF(E5443&gt;=25000,"Medium",IF(E5443&gt;=10000,"Low",IF(E5443&lt;=9999,"Very Low","Invalid")))))</f>
        <v>Very Low</v>
      </c>
      <c r="Q5443" s="2" t="str">
        <f t="shared" ref="Q5443:Q5506" si="599">IF(I5443&gt;=4.5,"Very Good",IF(I5443&gt;=4,"Good",IF(I5443&gt;=3,"Fair",IF(I5443&lt;=2.99,"Poor","Invalid"))))</f>
        <v>Good</v>
      </c>
      <c r="R5443" s="2" t="str">
        <f t="shared" ref="R5443:R5506" si="600">IF(M5443&gt;=0.5,"Very High",IF(M5443&gt;=0.4,"High",IF(M5443&gt;=0.3,"Medium",IF(M5443&gt;=0.2,"Low",IF(M5443&gt;0,"Very Low","Invalid")))))</f>
        <v>Very Low</v>
      </c>
      <c r="S5443" s="2" t="str">
        <f t="shared" ref="S5443:S5506" si="601">IF(N5443&gt;=1000000000,"&gt; 1B",IF(N5443&gt;=75000000, "75M-1B",IF(N5443&gt;=50000000,"50-75M",IF(N5443&gt;=25000000,"25-50M",IF(N5443&gt;0,"&lt;25M","Invalid")))))</f>
        <v>&lt;25M</v>
      </c>
    </row>
    <row r="5444" spans="1:19" x14ac:dyDescent="0.2">
      <c r="A5444" s="3">
        <v>4979680</v>
      </c>
      <c r="B5444" s="4" t="s">
        <v>11446</v>
      </c>
      <c r="C5444" s="4" t="s">
        <v>11447</v>
      </c>
      <c r="D5444" s="5">
        <v>999.99</v>
      </c>
      <c r="E5444" s="3">
        <v>2908</v>
      </c>
      <c r="F5444" s="3">
        <v>168</v>
      </c>
      <c r="G5444" s="3">
        <v>106</v>
      </c>
      <c r="H5444" s="4" t="s">
        <v>14</v>
      </c>
      <c r="I5444" s="2">
        <v>4.5057219999999996</v>
      </c>
      <c r="J5444" s="3">
        <v>30.5</v>
      </c>
      <c r="K5444" s="1">
        <v>44880</v>
      </c>
      <c r="L5444" s="4" t="s">
        <v>7381</v>
      </c>
      <c r="M5444" s="2">
        <f t="shared" si="595"/>
        <v>5.7771664374140302E-2</v>
      </c>
      <c r="N5444" s="5">
        <f t="shared" si="596"/>
        <v>2907970.92</v>
      </c>
      <c r="O5444" s="2" t="str">
        <f t="shared" si="597"/>
        <v>Medium</v>
      </c>
      <c r="P5444" s="2" t="str">
        <f t="shared" si="598"/>
        <v>Very Low</v>
      </c>
      <c r="Q5444" s="2" t="str">
        <f t="shared" si="599"/>
        <v>Very Good</v>
      </c>
      <c r="R5444" s="2" t="str">
        <f t="shared" si="600"/>
        <v>Very Low</v>
      </c>
      <c r="S5444" s="2" t="str">
        <f t="shared" si="601"/>
        <v>&lt;25M</v>
      </c>
    </row>
    <row r="5445" spans="1:19" x14ac:dyDescent="0.2">
      <c r="A5445" s="3">
        <v>5623326</v>
      </c>
      <c r="B5445" s="4" t="s">
        <v>17269</v>
      </c>
      <c r="C5445" s="4" t="s">
        <v>17270</v>
      </c>
      <c r="D5445" s="5">
        <v>399.99</v>
      </c>
      <c r="E5445" s="3">
        <v>2903</v>
      </c>
      <c r="F5445" s="3">
        <v>69</v>
      </c>
      <c r="G5445" s="3">
        <v>36</v>
      </c>
      <c r="H5445" s="4" t="s">
        <v>14</v>
      </c>
      <c r="I5445" s="2">
        <v>4.6085789999999998</v>
      </c>
      <c r="J5445" s="3">
        <v>6.5</v>
      </c>
      <c r="K5445" s="1">
        <v>45222</v>
      </c>
      <c r="L5445" s="4" t="s">
        <v>394</v>
      </c>
      <c r="M5445" s="2">
        <f t="shared" si="595"/>
        <v>2.3768515328970032E-2</v>
      </c>
      <c r="N5445" s="5">
        <f t="shared" si="596"/>
        <v>1161170.97</v>
      </c>
      <c r="O5445" s="2" t="str">
        <f t="shared" si="597"/>
        <v>Very Low</v>
      </c>
      <c r="P5445" s="2" t="str">
        <f t="shared" si="598"/>
        <v>Very Low</v>
      </c>
      <c r="Q5445" s="2" t="str">
        <f t="shared" si="599"/>
        <v>Very Good</v>
      </c>
      <c r="R5445" s="2" t="str">
        <f t="shared" si="600"/>
        <v>Very Low</v>
      </c>
      <c r="S5445" s="2" t="str">
        <f t="shared" si="601"/>
        <v>&lt;25M</v>
      </c>
    </row>
    <row r="5446" spans="1:19" x14ac:dyDescent="0.2">
      <c r="A5446" s="3">
        <v>220192</v>
      </c>
      <c r="B5446" s="4" t="s">
        <v>17423</v>
      </c>
      <c r="C5446" s="4" t="s">
        <v>17424</v>
      </c>
      <c r="D5446" s="5">
        <v>399.99</v>
      </c>
      <c r="E5446" s="3">
        <v>2903</v>
      </c>
      <c r="F5446" s="3">
        <v>67</v>
      </c>
      <c r="G5446" s="3">
        <v>29</v>
      </c>
      <c r="H5446" s="4" t="s">
        <v>14</v>
      </c>
      <c r="I5446" s="2">
        <v>4.0829250000000004</v>
      </c>
      <c r="J5446" s="3">
        <v>3.5</v>
      </c>
      <c r="K5446" s="1">
        <v>41775</v>
      </c>
      <c r="L5446" s="4" t="s">
        <v>226</v>
      </c>
      <c r="M5446" s="2">
        <f t="shared" si="595"/>
        <v>2.3079572855666551E-2</v>
      </c>
      <c r="N5446" s="5">
        <f t="shared" si="596"/>
        <v>1161170.97</v>
      </c>
      <c r="O5446" s="2" t="str">
        <f t="shared" si="597"/>
        <v>Very Low</v>
      </c>
      <c r="P5446" s="2" t="str">
        <f t="shared" si="598"/>
        <v>Very Low</v>
      </c>
      <c r="Q5446" s="2" t="str">
        <f t="shared" si="599"/>
        <v>Good</v>
      </c>
      <c r="R5446" s="2" t="str">
        <f t="shared" si="600"/>
        <v>Very Low</v>
      </c>
      <c r="S5446" s="2" t="str">
        <f t="shared" si="601"/>
        <v>&lt;25M</v>
      </c>
    </row>
    <row r="5447" spans="1:19" x14ac:dyDescent="0.2">
      <c r="A5447" s="3">
        <v>2479964</v>
      </c>
      <c r="B5447" s="4" t="s">
        <v>13920</v>
      </c>
      <c r="C5447" s="4" t="s">
        <v>13921</v>
      </c>
      <c r="D5447" s="5">
        <v>399.99</v>
      </c>
      <c r="E5447" s="3">
        <v>2901</v>
      </c>
      <c r="F5447" s="3">
        <v>114</v>
      </c>
      <c r="G5447" s="3">
        <v>33</v>
      </c>
      <c r="H5447" s="4" t="s">
        <v>14</v>
      </c>
      <c r="I5447" s="2">
        <v>3.9074252</v>
      </c>
      <c r="J5447" s="3">
        <v>2.5</v>
      </c>
      <c r="K5447" s="1">
        <v>43673</v>
      </c>
      <c r="L5447" s="4" t="s">
        <v>1385</v>
      </c>
      <c r="M5447" s="2">
        <f t="shared" si="595"/>
        <v>3.9296794208893482E-2</v>
      </c>
      <c r="N5447" s="5">
        <f t="shared" si="596"/>
        <v>1160370.99</v>
      </c>
      <c r="O5447" s="2" t="str">
        <f t="shared" si="597"/>
        <v>Very Low</v>
      </c>
      <c r="P5447" s="2" t="str">
        <f t="shared" si="598"/>
        <v>Very Low</v>
      </c>
      <c r="Q5447" s="2" t="str">
        <f t="shared" si="599"/>
        <v>Fair</v>
      </c>
      <c r="R5447" s="2" t="str">
        <f t="shared" si="600"/>
        <v>Very Low</v>
      </c>
      <c r="S5447" s="2" t="str">
        <f t="shared" si="601"/>
        <v>&lt;25M</v>
      </c>
    </row>
    <row r="5448" spans="1:19" x14ac:dyDescent="0.2">
      <c r="A5448" s="3">
        <v>58351</v>
      </c>
      <c r="B5448" s="4" t="s">
        <v>10483</v>
      </c>
      <c r="C5448" s="4" t="s">
        <v>10484</v>
      </c>
      <c r="D5448" s="5">
        <v>399.99</v>
      </c>
      <c r="E5448" s="3">
        <v>2900</v>
      </c>
      <c r="F5448" s="3">
        <v>200</v>
      </c>
      <c r="G5448" s="3">
        <v>29</v>
      </c>
      <c r="H5448" s="4" t="s">
        <v>14</v>
      </c>
      <c r="I5448" s="2">
        <v>4.2014766000000003</v>
      </c>
      <c r="J5448" s="3">
        <v>2.5</v>
      </c>
      <c r="K5448" s="1">
        <v>41430</v>
      </c>
      <c r="L5448" s="4" t="s">
        <v>95</v>
      </c>
      <c r="M5448" s="2">
        <f t="shared" si="595"/>
        <v>6.8965517241379309E-2</v>
      </c>
      <c r="N5448" s="5">
        <f t="shared" si="596"/>
        <v>1159971</v>
      </c>
      <c r="O5448" s="2" t="str">
        <f t="shared" si="597"/>
        <v>Very Low</v>
      </c>
      <c r="P5448" s="2" t="str">
        <f t="shared" si="598"/>
        <v>Very Low</v>
      </c>
      <c r="Q5448" s="2" t="str">
        <f t="shared" si="599"/>
        <v>Good</v>
      </c>
      <c r="R5448" s="2" t="str">
        <f t="shared" si="600"/>
        <v>Very Low</v>
      </c>
      <c r="S5448" s="2" t="str">
        <f t="shared" si="601"/>
        <v>&lt;25M</v>
      </c>
    </row>
    <row r="5449" spans="1:19" x14ac:dyDescent="0.2">
      <c r="A5449" s="3">
        <v>4382164</v>
      </c>
      <c r="B5449" s="4" t="s">
        <v>8058</v>
      </c>
      <c r="C5449" s="4" t="s">
        <v>8059</v>
      </c>
      <c r="D5449" s="5">
        <v>1099.99</v>
      </c>
      <c r="E5449" s="3">
        <v>2899</v>
      </c>
      <c r="F5449" s="3">
        <v>327</v>
      </c>
      <c r="G5449" s="3">
        <v>34</v>
      </c>
      <c r="H5449" s="4" t="s">
        <v>56</v>
      </c>
      <c r="I5449" s="2">
        <v>4.6462935999999999</v>
      </c>
      <c r="J5449" s="3">
        <v>5</v>
      </c>
      <c r="K5449" s="1">
        <v>44504</v>
      </c>
      <c r="L5449" s="4" t="s">
        <v>570</v>
      </c>
      <c r="M5449" s="2">
        <f t="shared" si="595"/>
        <v>0.11279751638496033</v>
      </c>
      <c r="N5449" s="5">
        <f t="shared" si="596"/>
        <v>3188871.0100000002</v>
      </c>
      <c r="O5449" s="2" t="str">
        <f t="shared" si="597"/>
        <v>High</v>
      </c>
      <c r="P5449" s="2" t="str">
        <f t="shared" si="598"/>
        <v>Very Low</v>
      </c>
      <c r="Q5449" s="2" t="str">
        <f t="shared" si="599"/>
        <v>Very Good</v>
      </c>
      <c r="R5449" s="2" t="str">
        <f t="shared" si="600"/>
        <v>Very Low</v>
      </c>
      <c r="S5449" s="2" t="str">
        <f t="shared" si="601"/>
        <v>&lt;25M</v>
      </c>
    </row>
    <row r="5450" spans="1:19" x14ac:dyDescent="0.2">
      <c r="A5450" s="3">
        <v>4597312</v>
      </c>
      <c r="B5450" s="4" t="s">
        <v>7751</v>
      </c>
      <c r="C5450" s="4" t="s">
        <v>7752</v>
      </c>
      <c r="D5450" s="5">
        <v>999.99</v>
      </c>
      <c r="E5450" s="3">
        <v>2897</v>
      </c>
      <c r="F5450" s="3">
        <v>347</v>
      </c>
      <c r="G5450" s="3">
        <v>62</v>
      </c>
      <c r="H5450" s="4" t="s">
        <v>14</v>
      </c>
      <c r="I5450" s="2">
        <v>3.9424693999999998</v>
      </c>
      <c r="J5450" s="3">
        <v>6.5</v>
      </c>
      <c r="K5450" s="1">
        <v>44635</v>
      </c>
      <c r="L5450" s="4" t="s">
        <v>785</v>
      </c>
      <c r="M5450" s="2">
        <f t="shared" si="595"/>
        <v>0.11977908180876769</v>
      </c>
      <c r="N5450" s="5">
        <f t="shared" si="596"/>
        <v>2896971.03</v>
      </c>
      <c r="O5450" s="2" t="str">
        <f t="shared" si="597"/>
        <v>Medium</v>
      </c>
      <c r="P5450" s="2" t="str">
        <f t="shared" si="598"/>
        <v>Very Low</v>
      </c>
      <c r="Q5450" s="2" t="str">
        <f t="shared" si="599"/>
        <v>Fair</v>
      </c>
      <c r="R5450" s="2" t="str">
        <f t="shared" si="600"/>
        <v>Very Low</v>
      </c>
      <c r="S5450" s="2" t="str">
        <f t="shared" si="601"/>
        <v>&lt;25M</v>
      </c>
    </row>
    <row r="5451" spans="1:19" x14ac:dyDescent="0.2">
      <c r="A5451" s="3">
        <v>4754502</v>
      </c>
      <c r="B5451" s="4" t="s">
        <v>8950</v>
      </c>
      <c r="C5451" s="4" t="s">
        <v>8951</v>
      </c>
      <c r="D5451" s="5">
        <v>999.99</v>
      </c>
      <c r="E5451" s="3">
        <v>2895</v>
      </c>
      <c r="F5451" s="3">
        <v>272</v>
      </c>
      <c r="G5451" s="3">
        <v>145</v>
      </c>
      <c r="H5451" s="4" t="s">
        <v>56</v>
      </c>
      <c r="I5451" s="2">
        <v>4.4003199999999998</v>
      </c>
      <c r="J5451" s="3">
        <v>21.5</v>
      </c>
      <c r="K5451" s="1">
        <v>44739</v>
      </c>
      <c r="L5451" s="4" t="s">
        <v>1231</v>
      </c>
      <c r="M5451" s="2">
        <f t="shared" si="595"/>
        <v>9.3955094991364424E-2</v>
      </c>
      <c r="N5451" s="5">
        <f t="shared" si="596"/>
        <v>2894971.05</v>
      </c>
      <c r="O5451" s="2" t="str">
        <f t="shared" si="597"/>
        <v>Medium</v>
      </c>
      <c r="P5451" s="2" t="str">
        <f t="shared" si="598"/>
        <v>Very Low</v>
      </c>
      <c r="Q5451" s="2" t="str">
        <f t="shared" si="599"/>
        <v>Good</v>
      </c>
      <c r="R5451" s="2" t="str">
        <f t="shared" si="600"/>
        <v>Very Low</v>
      </c>
      <c r="S5451" s="2" t="str">
        <f t="shared" si="601"/>
        <v>&lt;25M</v>
      </c>
    </row>
    <row r="5452" spans="1:19" x14ac:dyDescent="0.2">
      <c r="A5452" s="3">
        <v>2019010</v>
      </c>
      <c r="B5452" s="4" t="s">
        <v>6446</v>
      </c>
      <c r="C5452" s="4" t="s">
        <v>6447</v>
      </c>
      <c r="D5452" s="5">
        <v>799.99</v>
      </c>
      <c r="E5452" s="3">
        <v>2893</v>
      </c>
      <c r="F5452" s="3">
        <v>481</v>
      </c>
      <c r="G5452" s="3">
        <v>35</v>
      </c>
      <c r="H5452" s="4" t="s">
        <v>142</v>
      </c>
      <c r="I5452" s="2">
        <v>4.6069535999999998</v>
      </c>
      <c r="J5452" s="3">
        <v>2.5</v>
      </c>
      <c r="K5452" s="1">
        <v>43414</v>
      </c>
      <c r="L5452" s="4" t="s">
        <v>145</v>
      </c>
      <c r="M5452" s="2">
        <f t="shared" si="595"/>
        <v>0.16626339440027654</v>
      </c>
      <c r="N5452" s="5">
        <f t="shared" si="596"/>
        <v>2314371.0699999998</v>
      </c>
      <c r="O5452" s="2" t="str">
        <f t="shared" si="597"/>
        <v>Low</v>
      </c>
      <c r="P5452" s="2" t="str">
        <f t="shared" si="598"/>
        <v>Very Low</v>
      </c>
      <c r="Q5452" s="2" t="str">
        <f t="shared" si="599"/>
        <v>Very Good</v>
      </c>
      <c r="R5452" s="2" t="str">
        <f t="shared" si="600"/>
        <v>Very Low</v>
      </c>
      <c r="S5452" s="2" t="str">
        <f t="shared" si="601"/>
        <v>&lt;25M</v>
      </c>
    </row>
    <row r="5453" spans="1:19" x14ac:dyDescent="0.2">
      <c r="A5453" s="3">
        <v>2608438</v>
      </c>
      <c r="B5453" s="4" t="s">
        <v>10594</v>
      </c>
      <c r="C5453" s="4" t="s">
        <v>10595</v>
      </c>
      <c r="D5453" s="5">
        <v>399.99</v>
      </c>
      <c r="E5453" s="3">
        <v>2892</v>
      </c>
      <c r="F5453" s="3">
        <v>197</v>
      </c>
      <c r="G5453" s="3">
        <v>295</v>
      </c>
      <c r="H5453" s="4" t="s">
        <v>14</v>
      </c>
      <c r="I5453" s="2">
        <v>4.2135935</v>
      </c>
      <c r="J5453" s="3">
        <v>36.5</v>
      </c>
      <c r="K5453" s="1">
        <v>43753</v>
      </c>
      <c r="L5453" s="4" t="s">
        <v>180</v>
      </c>
      <c r="M5453" s="2">
        <f t="shared" si="595"/>
        <v>6.8118948824343009E-2</v>
      </c>
      <c r="N5453" s="5">
        <f t="shared" si="596"/>
        <v>1156771.08</v>
      </c>
      <c r="O5453" s="2" t="str">
        <f t="shared" si="597"/>
        <v>Very Low</v>
      </c>
      <c r="P5453" s="2" t="str">
        <f t="shared" si="598"/>
        <v>Very Low</v>
      </c>
      <c r="Q5453" s="2" t="str">
        <f t="shared" si="599"/>
        <v>Good</v>
      </c>
      <c r="R5453" s="2" t="str">
        <f t="shared" si="600"/>
        <v>Very Low</v>
      </c>
      <c r="S5453" s="2" t="str">
        <f t="shared" si="601"/>
        <v>&lt;25M</v>
      </c>
    </row>
    <row r="5454" spans="1:19" x14ac:dyDescent="0.2">
      <c r="A5454" s="3">
        <v>1589856</v>
      </c>
      <c r="B5454" s="4" t="s">
        <v>15503</v>
      </c>
      <c r="C5454" s="4" t="s">
        <v>15504</v>
      </c>
      <c r="D5454" s="5">
        <v>399.99</v>
      </c>
      <c r="E5454" s="3">
        <v>2892</v>
      </c>
      <c r="F5454" s="3">
        <v>90</v>
      </c>
      <c r="G5454" s="3">
        <v>19</v>
      </c>
      <c r="H5454" s="4" t="s">
        <v>56</v>
      </c>
      <c r="I5454" s="2">
        <v>4.1264476999999999</v>
      </c>
      <c r="J5454" s="3">
        <v>1</v>
      </c>
      <c r="K5454" s="1">
        <v>43169</v>
      </c>
      <c r="L5454" s="4" t="s">
        <v>671</v>
      </c>
      <c r="M5454" s="2">
        <f t="shared" si="595"/>
        <v>3.1120331950207469E-2</v>
      </c>
      <c r="N5454" s="5">
        <f t="shared" si="596"/>
        <v>1156771.08</v>
      </c>
      <c r="O5454" s="2" t="str">
        <f t="shared" si="597"/>
        <v>Very Low</v>
      </c>
      <c r="P5454" s="2" t="str">
        <f t="shared" si="598"/>
        <v>Very Low</v>
      </c>
      <c r="Q5454" s="2" t="str">
        <f t="shared" si="599"/>
        <v>Good</v>
      </c>
      <c r="R5454" s="2" t="str">
        <f t="shared" si="600"/>
        <v>Very Low</v>
      </c>
      <c r="S5454" s="2" t="str">
        <f t="shared" si="601"/>
        <v>&lt;25M</v>
      </c>
    </row>
    <row r="5455" spans="1:19" x14ac:dyDescent="0.2">
      <c r="A5455" s="3">
        <v>711482</v>
      </c>
      <c r="B5455" s="4" t="s">
        <v>9868</v>
      </c>
      <c r="C5455" s="4" t="s">
        <v>9869</v>
      </c>
      <c r="D5455" s="5">
        <v>399.99</v>
      </c>
      <c r="E5455" s="3">
        <v>2890</v>
      </c>
      <c r="F5455" s="3">
        <v>226</v>
      </c>
      <c r="G5455" s="3">
        <v>38</v>
      </c>
      <c r="H5455" s="4" t="s">
        <v>56</v>
      </c>
      <c r="I5455" s="2">
        <v>4.3307739999999999</v>
      </c>
      <c r="J5455" s="3">
        <v>6.5</v>
      </c>
      <c r="K5455" s="1">
        <v>42369</v>
      </c>
      <c r="L5455" s="4" t="s">
        <v>328</v>
      </c>
      <c r="M5455" s="2">
        <f t="shared" si="595"/>
        <v>7.8200692041522496E-2</v>
      </c>
      <c r="N5455" s="5">
        <f t="shared" si="596"/>
        <v>1155971.1000000001</v>
      </c>
      <c r="O5455" s="2" t="str">
        <f t="shared" si="597"/>
        <v>Very Low</v>
      </c>
      <c r="P5455" s="2" t="str">
        <f t="shared" si="598"/>
        <v>Very Low</v>
      </c>
      <c r="Q5455" s="2" t="str">
        <f t="shared" si="599"/>
        <v>Good</v>
      </c>
      <c r="R5455" s="2" t="str">
        <f t="shared" si="600"/>
        <v>Very Low</v>
      </c>
      <c r="S5455" s="2" t="str">
        <f t="shared" si="601"/>
        <v>&lt;25M</v>
      </c>
    </row>
    <row r="5456" spans="1:19" x14ac:dyDescent="0.2">
      <c r="A5456" s="3">
        <v>2651098</v>
      </c>
      <c r="B5456" s="4" t="s">
        <v>12380</v>
      </c>
      <c r="C5456" s="4" t="s">
        <v>12381</v>
      </c>
      <c r="D5456" s="5">
        <v>999.99</v>
      </c>
      <c r="E5456" s="3">
        <v>2888</v>
      </c>
      <c r="F5456" s="3">
        <v>145</v>
      </c>
      <c r="G5456" s="3">
        <v>138</v>
      </c>
      <c r="H5456" s="4" t="s">
        <v>14</v>
      </c>
      <c r="I5456" s="2">
        <v>4.7823960000000003</v>
      </c>
      <c r="J5456" s="3">
        <v>15.5</v>
      </c>
      <c r="K5456" s="1">
        <v>43780</v>
      </c>
      <c r="L5456" s="4" t="s">
        <v>3145</v>
      </c>
      <c r="M5456" s="2">
        <f t="shared" si="595"/>
        <v>5.020775623268698E-2</v>
      </c>
      <c r="N5456" s="5">
        <f t="shared" si="596"/>
        <v>2887971.12</v>
      </c>
      <c r="O5456" s="2" t="str">
        <f t="shared" si="597"/>
        <v>Medium</v>
      </c>
      <c r="P5456" s="2" t="str">
        <f t="shared" si="598"/>
        <v>Very Low</v>
      </c>
      <c r="Q5456" s="2" t="str">
        <f t="shared" si="599"/>
        <v>Very Good</v>
      </c>
      <c r="R5456" s="2" t="str">
        <f t="shared" si="600"/>
        <v>Very Low</v>
      </c>
      <c r="S5456" s="2" t="str">
        <f t="shared" si="601"/>
        <v>&lt;25M</v>
      </c>
    </row>
    <row r="5457" spans="1:19" x14ac:dyDescent="0.2">
      <c r="A5457" s="3">
        <v>260320</v>
      </c>
      <c r="B5457" s="4" t="s">
        <v>14163</v>
      </c>
      <c r="C5457" s="4" t="s">
        <v>14164</v>
      </c>
      <c r="D5457" s="5">
        <v>399.99</v>
      </c>
      <c r="E5457" s="3">
        <v>2888</v>
      </c>
      <c r="F5457" s="3">
        <v>110</v>
      </c>
      <c r="G5457" s="3">
        <v>84</v>
      </c>
      <c r="H5457" s="4" t="s">
        <v>142</v>
      </c>
      <c r="I5457" s="2">
        <v>4.3913589999999996</v>
      </c>
      <c r="J5457" s="3">
        <v>5</v>
      </c>
      <c r="K5457" s="1">
        <v>41832</v>
      </c>
      <c r="L5457" s="4" t="s">
        <v>3145</v>
      </c>
      <c r="M5457" s="2">
        <f t="shared" si="595"/>
        <v>3.8088642659279776E-2</v>
      </c>
      <c r="N5457" s="5">
        <f t="shared" si="596"/>
        <v>1155171.1200000001</v>
      </c>
      <c r="O5457" s="2" t="str">
        <f t="shared" si="597"/>
        <v>Very Low</v>
      </c>
      <c r="P5457" s="2" t="str">
        <f t="shared" si="598"/>
        <v>Very Low</v>
      </c>
      <c r="Q5457" s="2" t="str">
        <f t="shared" si="599"/>
        <v>Good</v>
      </c>
      <c r="R5457" s="2" t="str">
        <f t="shared" si="600"/>
        <v>Very Low</v>
      </c>
      <c r="S5457" s="2" t="str">
        <f t="shared" si="601"/>
        <v>&lt;25M</v>
      </c>
    </row>
    <row r="5458" spans="1:19" x14ac:dyDescent="0.2">
      <c r="A5458" s="3">
        <v>4551676</v>
      </c>
      <c r="B5458" s="4" t="s">
        <v>6506</v>
      </c>
      <c r="C5458" s="4" t="s">
        <v>6507</v>
      </c>
      <c r="D5458" s="5">
        <v>1699.99</v>
      </c>
      <c r="E5458" s="3">
        <v>2887</v>
      </c>
      <c r="F5458" s="3">
        <v>476</v>
      </c>
      <c r="G5458" s="3">
        <v>181</v>
      </c>
      <c r="H5458" s="4" t="s">
        <v>14</v>
      </c>
      <c r="I5458" s="2">
        <v>4.8063054000000003</v>
      </c>
      <c r="J5458" s="3">
        <v>16</v>
      </c>
      <c r="K5458" s="1">
        <v>44607</v>
      </c>
      <c r="L5458" s="4" t="s">
        <v>68</v>
      </c>
      <c r="M5458" s="2">
        <f t="shared" si="595"/>
        <v>0.16487703498441289</v>
      </c>
      <c r="N5458" s="5">
        <f t="shared" si="596"/>
        <v>4907871.13</v>
      </c>
      <c r="O5458" s="2" t="str">
        <f t="shared" si="597"/>
        <v>Very High</v>
      </c>
      <c r="P5458" s="2" t="str">
        <f t="shared" si="598"/>
        <v>Very Low</v>
      </c>
      <c r="Q5458" s="2" t="str">
        <f t="shared" si="599"/>
        <v>Very Good</v>
      </c>
      <c r="R5458" s="2" t="str">
        <f t="shared" si="600"/>
        <v>Very Low</v>
      </c>
      <c r="S5458" s="2" t="str">
        <f t="shared" si="601"/>
        <v>&lt;25M</v>
      </c>
    </row>
    <row r="5459" spans="1:19" x14ac:dyDescent="0.2">
      <c r="A5459" s="3">
        <v>1741512</v>
      </c>
      <c r="B5459" s="4" t="s">
        <v>14176</v>
      </c>
      <c r="C5459" s="4" t="s">
        <v>14177</v>
      </c>
      <c r="D5459" s="5">
        <v>399.99</v>
      </c>
      <c r="E5459" s="3">
        <v>2886</v>
      </c>
      <c r="F5459" s="3">
        <v>110</v>
      </c>
      <c r="G5459" s="3">
        <v>155</v>
      </c>
      <c r="H5459" s="4" t="s">
        <v>14</v>
      </c>
      <c r="I5459" s="2">
        <v>4.1699869999999999</v>
      </c>
      <c r="J5459" s="3">
        <v>16</v>
      </c>
      <c r="K5459" s="1">
        <v>43261</v>
      </c>
      <c r="L5459" s="4" t="s">
        <v>513</v>
      </c>
      <c r="M5459" s="2">
        <f t="shared" si="595"/>
        <v>3.8115038115038115E-2</v>
      </c>
      <c r="N5459" s="5">
        <f t="shared" si="596"/>
        <v>1154371.1400000001</v>
      </c>
      <c r="O5459" s="2" t="str">
        <f t="shared" si="597"/>
        <v>Very Low</v>
      </c>
      <c r="P5459" s="2" t="str">
        <f t="shared" si="598"/>
        <v>Very Low</v>
      </c>
      <c r="Q5459" s="2" t="str">
        <f t="shared" si="599"/>
        <v>Good</v>
      </c>
      <c r="R5459" s="2" t="str">
        <f t="shared" si="600"/>
        <v>Very Low</v>
      </c>
      <c r="S5459" s="2" t="str">
        <f t="shared" si="601"/>
        <v>&lt;25M</v>
      </c>
    </row>
    <row r="5460" spans="1:19" x14ac:dyDescent="0.2">
      <c r="A5460" s="3">
        <v>5332162</v>
      </c>
      <c r="B5460" s="4" t="s">
        <v>17166</v>
      </c>
      <c r="C5460" s="4" t="s">
        <v>17167</v>
      </c>
      <c r="D5460" s="5">
        <v>399.99</v>
      </c>
      <c r="E5460" s="3">
        <v>2886</v>
      </c>
      <c r="F5460" s="3">
        <v>70</v>
      </c>
      <c r="G5460" s="3">
        <v>46</v>
      </c>
      <c r="H5460" s="4" t="s">
        <v>56</v>
      </c>
      <c r="I5460" s="2">
        <v>4.3767686000000001</v>
      </c>
      <c r="J5460" s="3">
        <v>4.5</v>
      </c>
      <c r="K5460" s="1">
        <v>45063</v>
      </c>
      <c r="L5460" s="4" t="s">
        <v>394</v>
      </c>
      <c r="M5460" s="2">
        <f t="shared" si="595"/>
        <v>2.4255024255024255E-2</v>
      </c>
      <c r="N5460" s="5">
        <f t="shared" si="596"/>
        <v>1154371.1400000001</v>
      </c>
      <c r="O5460" s="2" t="str">
        <f t="shared" si="597"/>
        <v>Very Low</v>
      </c>
      <c r="P5460" s="2" t="str">
        <f t="shared" si="598"/>
        <v>Very Low</v>
      </c>
      <c r="Q5460" s="2" t="str">
        <f t="shared" si="599"/>
        <v>Good</v>
      </c>
      <c r="R5460" s="2" t="str">
        <f t="shared" si="600"/>
        <v>Very Low</v>
      </c>
      <c r="S5460" s="2" t="str">
        <f t="shared" si="601"/>
        <v>&lt;25M</v>
      </c>
    </row>
    <row r="5461" spans="1:19" x14ac:dyDescent="0.2">
      <c r="A5461" s="3">
        <v>652422</v>
      </c>
      <c r="B5461" s="4" t="s">
        <v>14585</v>
      </c>
      <c r="C5461" s="4" t="s">
        <v>14586</v>
      </c>
      <c r="D5461" s="5">
        <v>399.99</v>
      </c>
      <c r="E5461" s="3">
        <v>2885</v>
      </c>
      <c r="F5461" s="3">
        <v>103</v>
      </c>
      <c r="G5461" s="3">
        <v>256</v>
      </c>
      <c r="H5461" s="4" t="s">
        <v>142</v>
      </c>
      <c r="I5461" s="2">
        <v>4.6659955999999996</v>
      </c>
      <c r="J5461" s="3">
        <v>52.5</v>
      </c>
      <c r="K5461" s="1">
        <v>42304</v>
      </c>
      <c r="L5461" s="4" t="s">
        <v>34</v>
      </c>
      <c r="M5461" s="2">
        <f t="shared" si="595"/>
        <v>3.5701906412478335E-2</v>
      </c>
      <c r="N5461" s="5">
        <f t="shared" si="596"/>
        <v>1153971.1500000001</v>
      </c>
      <c r="O5461" s="2" t="str">
        <f t="shared" si="597"/>
        <v>Very Low</v>
      </c>
      <c r="P5461" s="2" t="str">
        <f t="shared" si="598"/>
        <v>Very Low</v>
      </c>
      <c r="Q5461" s="2" t="str">
        <f t="shared" si="599"/>
        <v>Very Good</v>
      </c>
      <c r="R5461" s="2" t="str">
        <f t="shared" si="600"/>
        <v>Very Low</v>
      </c>
      <c r="S5461" s="2" t="str">
        <f t="shared" si="601"/>
        <v>&lt;25M</v>
      </c>
    </row>
    <row r="5462" spans="1:19" x14ac:dyDescent="0.2">
      <c r="A5462" s="3">
        <v>2105632</v>
      </c>
      <c r="B5462" s="4" t="s">
        <v>10380</v>
      </c>
      <c r="C5462" s="4" t="s">
        <v>10381</v>
      </c>
      <c r="D5462" s="5">
        <v>799.99</v>
      </c>
      <c r="E5462" s="3">
        <v>2884</v>
      </c>
      <c r="F5462" s="3">
        <v>204</v>
      </c>
      <c r="G5462" s="3">
        <v>176</v>
      </c>
      <c r="H5462" s="4" t="s">
        <v>56</v>
      </c>
      <c r="I5462" s="2">
        <v>4.0093765000000001</v>
      </c>
      <c r="J5462" s="3">
        <v>20.5</v>
      </c>
      <c r="K5462" s="1">
        <v>43459</v>
      </c>
      <c r="L5462" s="4" t="s">
        <v>671</v>
      </c>
      <c r="M5462" s="2">
        <f t="shared" si="595"/>
        <v>7.0735090152565877E-2</v>
      </c>
      <c r="N5462" s="5">
        <f t="shared" si="596"/>
        <v>2307171.16</v>
      </c>
      <c r="O5462" s="2" t="str">
        <f t="shared" si="597"/>
        <v>Low</v>
      </c>
      <c r="P5462" s="2" t="str">
        <f t="shared" si="598"/>
        <v>Very Low</v>
      </c>
      <c r="Q5462" s="2" t="str">
        <f t="shared" si="599"/>
        <v>Good</v>
      </c>
      <c r="R5462" s="2" t="str">
        <f t="shared" si="600"/>
        <v>Very Low</v>
      </c>
      <c r="S5462" s="2" t="str">
        <f t="shared" si="601"/>
        <v>&lt;25M</v>
      </c>
    </row>
    <row r="5463" spans="1:19" x14ac:dyDescent="0.2">
      <c r="A5463" s="3">
        <v>4336818</v>
      </c>
      <c r="B5463" s="4" t="s">
        <v>7517</v>
      </c>
      <c r="C5463" s="4" t="s">
        <v>7518</v>
      </c>
      <c r="D5463" s="5">
        <v>1099.99</v>
      </c>
      <c r="E5463" s="3">
        <v>2883</v>
      </c>
      <c r="F5463" s="3">
        <v>367</v>
      </c>
      <c r="G5463" s="3">
        <v>365</v>
      </c>
      <c r="H5463" s="4" t="s">
        <v>14</v>
      </c>
      <c r="I5463" s="2">
        <v>4.1919389999999996</v>
      </c>
      <c r="J5463" s="3">
        <v>42.5</v>
      </c>
      <c r="K5463" s="1">
        <v>44475</v>
      </c>
      <c r="L5463" s="4" t="s">
        <v>3556</v>
      </c>
      <c r="M5463" s="2">
        <f t="shared" si="595"/>
        <v>0.12729795352063822</v>
      </c>
      <c r="N5463" s="5">
        <f t="shared" si="596"/>
        <v>3171271.17</v>
      </c>
      <c r="O5463" s="2" t="str">
        <f t="shared" si="597"/>
        <v>High</v>
      </c>
      <c r="P5463" s="2" t="str">
        <f t="shared" si="598"/>
        <v>Very Low</v>
      </c>
      <c r="Q5463" s="2" t="str">
        <f t="shared" si="599"/>
        <v>Good</v>
      </c>
      <c r="R5463" s="2" t="str">
        <f t="shared" si="600"/>
        <v>Very Low</v>
      </c>
      <c r="S5463" s="2" t="str">
        <f t="shared" si="601"/>
        <v>&lt;25M</v>
      </c>
    </row>
    <row r="5464" spans="1:19" x14ac:dyDescent="0.2">
      <c r="A5464" s="3">
        <v>1481866</v>
      </c>
      <c r="B5464" s="4" t="s">
        <v>5920</v>
      </c>
      <c r="C5464" s="4" t="s">
        <v>5921</v>
      </c>
      <c r="D5464" s="5">
        <v>699.99</v>
      </c>
      <c r="E5464" s="3">
        <v>2883</v>
      </c>
      <c r="F5464" s="3">
        <v>550</v>
      </c>
      <c r="G5464" s="3">
        <v>55</v>
      </c>
      <c r="H5464" s="4" t="s">
        <v>14</v>
      </c>
      <c r="I5464" s="2">
        <v>4.2270000000000003</v>
      </c>
      <c r="J5464" s="3">
        <v>5.5</v>
      </c>
      <c r="K5464" s="1">
        <v>43094</v>
      </c>
      <c r="L5464" s="4" t="s">
        <v>15</v>
      </c>
      <c r="M5464" s="2">
        <f t="shared" si="595"/>
        <v>0.19077349982656955</v>
      </c>
      <c r="N5464" s="5">
        <f t="shared" si="596"/>
        <v>2018071.17</v>
      </c>
      <c r="O5464" s="2" t="str">
        <f t="shared" si="597"/>
        <v>Low</v>
      </c>
      <c r="P5464" s="2" t="str">
        <f t="shared" si="598"/>
        <v>Very Low</v>
      </c>
      <c r="Q5464" s="2" t="str">
        <f t="shared" si="599"/>
        <v>Good</v>
      </c>
      <c r="R5464" s="2" t="str">
        <f t="shared" si="600"/>
        <v>Very Low</v>
      </c>
      <c r="S5464" s="2" t="str">
        <f t="shared" si="601"/>
        <v>&lt;25M</v>
      </c>
    </row>
    <row r="5465" spans="1:19" x14ac:dyDescent="0.2">
      <c r="A5465" s="3">
        <v>4639122</v>
      </c>
      <c r="B5465" s="4" t="s">
        <v>8782</v>
      </c>
      <c r="C5465" s="4" t="s">
        <v>8783</v>
      </c>
      <c r="D5465" s="5">
        <v>1099.99</v>
      </c>
      <c r="E5465" s="3">
        <v>2882</v>
      </c>
      <c r="F5465" s="3">
        <v>282</v>
      </c>
      <c r="G5465" s="3">
        <v>95</v>
      </c>
      <c r="H5465" s="4" t="s">
        <v>14</v>
      </c>
      <c r="I5465" s="2">
        <v>4.3971799999999996</v>
      </c>
      <c r="J5465" s="3">
        <v>13</v>
      </c>
      <c r="K5465" s="1">
        <v>44663</v>
      </c>
      <c r="L5465" s="4" t="s">
        <v>8784</v>
      </c>
      <c r="M5465" s="2">
        <f t="shared" si="595"/>
        <v>9.784871616932686E-2</v>
      </c>
      <c r="N5465" s="5">
        <f t="shared" si="596"/>
        <v>3170171.18</v>
      </c>
      <c r="O5465" s="2" t="str">
        <f t="shared" si="597"/>
        <v>High</v>
      </c>
      <c r="P5465" s="2" t="str">
        <f t="shared" si="598"/>
        <v>Very Low</v>
      </c>
      <c r="Q5465" s="2" t="str">
        <f t="shared" si="599"/>
        <v>Good</v>
      </c>
      <c r="R5465" s="2" t="str">
        <f t="shared" si="600"/>
        <v>Very Low</v>
      </c>
      <c r="S5465" s="2" t="str">
        <f t="shared" si="601"/>
        <v>&lt;25M</v>
      </c>
    </row>
    <row r="5466" spans="1:19" x14ac:dyDescent="0.2">
      <c r="A5466" s="3">
        <v>1559408</v>
      </c>
      <c r="B5466" s="4" t="s">
        <v>10168</v>
      </c>
      <c r="C5466" s="4" t="s">
        <v>10169</v>
      </c>
      <c r="D5466" s="5">
        <v>699.99</v>
      </c>
      <c r="E5466" s="3">
        <v>2882</v>
      </c>
      <c r="F5466" s="3">
        <v>212</v>
      </c>
      <c r="G5466" s="3">
        <v>53</v>
      </c>
      <c r="H5466" s="4" t="s">
        <v>14</v>
      </c>
      <c r="I5466" s="2">
        <v>3.7005978000000002</v>
      </c>
      <c r="J5466" s="3">
        <v>4.5</v>
      </c>
      <c r="K5466" s="1">
        <v>43149</v>
      </c>
      <c r="L5466" s="4" t="s">
        <v>10170</v>
      </c>
      <c r="M5466" s="2">
        <f t="shared" si="595"/>
        <v>7.356002775850104E-2</v>
      </c>
      <c r="N5466" s="5">
        <f t="shared" si="596"/>
        <v>2017371.18</v>
      </c>
      <c r="O5466" s="2" t="str">
        <f t="shared" si="597"/>
        <v>Low</v>
      </c>
      <c r="P5466" s="2" t="str">
        <f t="shared" si="598"/>
        <v>Very Low</v>
      </c>
      <c r="Q5466" s="2" t="str">
        <f t="shared" si="599"/>
        <v>Fair</v>
      </c>
      <c r="R5466" s="2" t="str">
        <f t="shared" si="600"/>
        <v>Very Low</v>
      </c>
      <c r="S5466" s="2" t="str">
        <f t="shared" si="601"/>
        <v>&lt;25M</v>
      </c>
    </row>
    <row r="5467" spans="1:19" x14ac:dyDescent="0.2">
      <c r="A5467" s="3">
        <v>2619084</v>
      </c>
      <c r="B5467" s="4" t="s">
        <v>7434</v>
      </c>
      <c r="C5467" s="4" t="s">
        <v>7435</v>
      </c>
      <c r="D5467" s="5">
        <v>1199.99</v>
      </c>
      <c r="E5467" s="3">
        <v>2877</v>
      </c>
      <c r="F5467" s="3">
        <v>375</v>
      </c>
      <c r="G5467" s="3">
        <v>56</v>
      </c>
      <c r="H5467" s="4" t="s">
        <v>142</v>
      </c>
      <c r="I5467" s="2">
        <v>4.4079933000000002</v>
      </c>
      <c r="J5467" s="3">
        <v>13</v>
      </c>
      <c r="K5467" s="1">
        <v>43760</v>
      </c>
      <c r="L5467" s="4" t="s">
        <v>2591</v>
      </c>
      <c r="M5467" s="2">
        <f t="shared" si="595"/>
        <v>0.13034410844629823</v>
      </c>
      <c r="N5467" s="5">
        <f t="shared" si="596"/>
        <v>3452371.23</v>
      </c>
      <c r="O5467" s="2" t="str">
        <f t="shared" si="597"/>
        <v>High</v>
      </c>
      <c r="P5467" s="2" t="str">
        <f t="shared" si="598"/>
        <v>Very Low</v>
      </c>
      <c r="Q5467" s="2" t="str">
        <f t="shared" si="599"/>
        <v>Good</v>
      </c>
      <c r="R5467" s="2" t="str">
        <f t="shared" si="600"/>
        <v>Very Low</v>
      </c>
      <c r="S5467" s="2" t="str">
        <f t="shared" si="601"/>
        <v>&lt;25M</v>
      </c>
    </row>
    <row r="5468" spans="1:19" x14ac:dyDescent="0.2">
      <c r="A5468" s="3">
        <v>1035923</v>
      </c>
      <c r="B5468" s="4" t="s">
        <v>5587</v>
      </c>
      <c r="C5468" s="4" t="s">
        <v>5588</v>
      </c>
      <c r="D5468" s="5">
        <v>649.99</v>
      </c>
      <c r="E5468" s="3">
        <v>2877</v>
      </c>
      <c r="F5468" s="3">
        <v>607</v>
      </c>
      <c r="G5468" s="3">
        <v>71</v>
      </c>
      <c r="H5468" s="4" t="s">
        <v>14</v>
      </c>
      <c r="I5468" s="2">
        <v>4.4333419999999997</v>
      </c>
      <c r="J5468" s="3">
        <v>9</v>
      </c>
      <c r="K5468" s="1">
        <v>42712</v>
      </c>
      <c r="L5468" s="4" t="s">
        <v>188</v>
      </c>
      <c r="M5468" s="2">
        <f t="shared" si="595"/>
        <v>0.21098366353840806</v>
      </c>
      <c r="N5468" s="5">
        <f t="shared" si="596"/>
        <v>1870021.23</v>
      </c>
      <c r="O5468" s="2" t="str">
        <f t="shared" si="597"/>
        <v>Low</v>
      </c>
      <c r="P5468" s="2" t="str">
        <f t="shared" si="598"/>
        <v>Very Low</v>
      </c>
      <c r="Q5468" s="2" t="str">
        <f t="shared" si="599"/>
        <v>Good</v>
      </c>
      <c r="R5468" s="2" t="str">
        <f t="shared" si="600"/>
        <v>Low</v>
      </c>
      <c r="S5468" s="2" t="str">
        <f t="shared" si="601"/>
        <v>&lt;25M</v>
      </c>
    </row>
    <row r="5469" spans="1:19" x14ac:dyDescent="0.2">
      <c r="A5469" s="3">
        <v>1103724</v>
      </c>
      <c r="B5469" s="4" t="s">
        <v>5268</v>
      </c>
      <c r="C5469" s="4" t="s">
        <v>5269</v>
      </c>
      <c r="D5469" s="5">
        <v>399.99</v>
      </c>
      <c r="E5469" s="3">
        <v>2877</v>
      </c>
      <c r="F5469" s="3">
        <v>676</v>
      </c>
      <c r="G5469" s="3">
        <v>133</v>
      </c>
      <c r="H5469" s="4" t="s">
        <v>14</v>
      </c>
      <c r="I5469" s="2">
        <v>4.4138599999999997</v>
      </c>
      <c r="J5469" s="3">
        <v>10.5</v>
      </c>
      <c r="K5469" s="1">
        <v>42772</v>
      </c>
      <c r="L5469" s="4" t="s">
        <v>116</v>
      </c>
      <c r="M5469" s="2">
        <f t="shared" si="595"/>
        <v>0.23496697949252693</v>
      </c>
      <c r="N5469" s="5">
        <f t="shared" si="596"/>
        <v>1150771.23</v>
      </c>
      <c r="O5469" s="2" t="str">
        <f t="shared" si="597"/>
        <v>Very Low</v>
      </c>
      <c r="P5469" s="2" t="str">
        <f t="shared" si="598"/>
        <v>Very Low</v>
      </c>
      <c r="Q5469" s="2" t="str">
        <f t="shared" si="599"/>
        <v>Good</v>
      </c>
      <c r="R5469" s="2" t="str">
        <f t="shared" si="600"/>
        <v>Low</v>
      </c>
      <c r="S5469" s="2" t="str">
        <f t="shared" si="601"/>
        <v>&lt;25M</v>
      </c>
    </row>
    <row r="5470" spans="1:19" x14ac:dyDescent="0.2">
      <c r="A5470" s="3">
        <v>783692</v>
      </c>
      <c r="B5470" s="4" t="s">
        <v>17803</v>
      </c>
      <c r="C5470" s="4" t="s">
        <v>17804</v>
      </c>
      <c r="D5470" s="5">
        <v>399.99</v>
      </c>
      <c r="E5470" s="3">
        <v>2877</v>
      </c>
      <c r="F5470" s="3">
        <v>63</v>
      </c>
      <c r="G5470" s="3">
        <v>28</v>
      </c>
      <c r="H5470" s="4" t="s">
        <v>142</v>
      </c>
      <c r="I5470" s="2">
        <v>4.5341883000000003</v>
      </c>
      <c r="J5470" s="3">
        <v>5</v>
      </c>
      <c r="K5470" s="1">
        <v>42435</v>
      </c>
      <c r="L5470" s="4" t="s">
        <v>34</v>
      </c>
      <c r="M5470" s="2">
        <f t="shared" si="595"/>
        <v>2.1897810218978103E-2</v>
      </c>
      <c r="N5470" s="5">
        <f t="shared" si="596"/>
        <v>1150771.23</v>
      </c>
      <c r="O5470" s="2" t="str">
        <f t="shared" si="597"/>
        <v>Very Low</v>
      </c>
      <c r="P5470" s="2" t="str">
        <f t="shared" si="598"/>
        <v>Very Low</v>
      </c>
      <c r="Q5470" s="2" t="str">
        <f t="shared" si="599"/>
        <v>Very Good</v>
      </c>
      <c r="R5470" s="2" t="str">
        <f t="shared" si="600"/>
        <v>Very Low</v>
      </c>
      <c r="S5470" s="2" t="str">
        <f t="shared" si="601"/>
        <v>&lt;25M</v>
      </c>
    </row>
    <row r="5471" spans="1:19" x14ac:dyDescent="0.2">
      <c r="A5471" s="3">
        <v>599504</v>
      </c>
      <c r="B5471" s="4" t="s">
        <v>10999</v>
      </c>
      <c r="C5471" s="4" t="s">
        <v>11000</v>
      </c>
      <c r="D5471" s="5">
        <v>399.99</v>
      </c>
      <c r="E5471" s="3">
        <v>2875</v>
      </c>
      <c r="F5471" s="3">
        <v>183</v>
      </c>
      <c r="G5471" s="3">
        <v>76</v>
      </c>
      <c r="H5471" s="4" t="s">
        <v>142</v>
      </c>
      <c r="I5471" s="2">
        <v>3.9821589999999998</v>
      </c>
      <c r="J5471" s="3">
        <v>14</v>
      </c>
      <c r="K5471" s="1">
        <v>42248</v>
      </c>
      <c r="L5471" s="4" t="s">
        <v>15</v>
      </c>
      <c r="M5471" s="2">
        <f t="shared" si="595"/>
        <v>6.365217391304348E-2</v>
      </c>
      <c r="N5471" s="5">
        <f t="shared" si="596"/>
        <v>1149971.25</v>
      </c>
      <c r="O5471" s="2" t="str">
        <f t="shared" si="597"/>
        <v>Very Low</v>
      </c>
      <c r="P5471" s="2" t="str">
        <f t="shared" si="598"/>
        <v>Very Low</v>
      </c>
      <c r="Q5471" s="2" t="str">
        <f t="shared" si="599"/>
        <v>Fair</v>
      </c>
      <c r="R5471" s="2" t="str">
        <f t="shared" si="600"/>
        <v>Very Low</v>
      </c>
      <c r="S5471" s="2" t="str">
        <f t="shared" si="601"/>
        <v>&lt;25M</v>
      </c>
    </row>
    <row r="5472" spans="1:19" x14ac:dyDescent="0.2">
      <c r="A5472" s="3">
        <v>4224082</v>
      </c>
      <c r="B5472" s="4" t="s">
        <v>7017</v>
      </c>
      <c r="C5472" s="4" t="s">
        <v>7018</v>
      </c>
      <c r="D5472" s="5">
        <v>599.99</v>
      </c>
      <c r="E5472" s="3">
        <v>2873</v>
      </c>
      <c r="F5472" s="3">
        <v>413</v>
      </c>
      <c r="G5472" s="3">
        <v>65</v>
      </c>
      <c r="H5472" s="4" t="s">
        <v>56</v>
      </c>
      <c r="I5472" s="2">
        <v>4.4967389999999998</v>
      </c>
      <c r="J5472" s="3">
        <v>1.5</v>
      </c>
      <c r="K5472" s="1">
        <v>44413</v>
      </c>
      <c r="L5472" s="4" t="s">
        <v>1891</v>
      </c>
      <c r="M5472" s="2">
        <f t="shared" si="595"/>
        <v>0.14375217542638358</v>
      </c>
      <c r="N5472" s="5">
        <f t="shared" si="596"/>
        <v>1723771.27</v>
      </c>
      <c r="O5472" s="2" t="str">
        <f t="shared" si="597"/>
        <v>Very Low</v>
      </c>
      <c r="P5472" s="2" t="str">
        <f t="shared" si="598"/>
        <v>Very Low</v>
      </c>
      <c r="Q5472" s="2" t="str">
        <f t="shared" si="599"/>
        <v>Good</v>
      </c>
      <c r="R5472" s="2" t="str">
        <f t="shared" si="600"/>
        <v>Very Low</v>
      </c>
      <c r="S5472" s="2" t="str">
        <f t="shared" si="601"/>
        <v>&lt;25M</v>
      </c>
    </row>
    <row r="5473" spans="1:19" x14ac:dyDescent="0.2">
      <c r="A5473" s="3">
        <v>67874</v>
      </c>
      <c r="B5473" s="4" t="s">
        <v>9594</v>
      </c>
      <c r="C5473" s="4" t="s">
        <v>9595</v>
      </c>
      <c r="D5473" s="5">
        <v>399.99</v>
      </c>
      <c r="E5473" s="3">
        <v>2872</v>
      </c>
      <c r="F5473" s="3">
        <v>239</v>
      </c>
      <c r="G5473" s="3">
        <v>20</v>
      </c>
      <c r="H5473" s="4" t="s">
        <v>56</v>
      </c>
      <c r="I5473" s="2">
        <v>4.2815500000000002</v>
      </c>
      <c r="J5473" s="3">
        <v>2</v>
      </c>
      <c r="K5473" s="1">
        <v>41477</v>
      </c>
      <c r="L5473" s="4" t="s">
        <v>2239</v>
      </c>
      <c r="M5473" s="2">
        <f t="shared" si="595"/>
        <v>8.3217270194986079E-2</v>
      </c>
      <c r="N5473" s="5">
        <f t="shared" si="596"/>
        <v>1148771.28</v>
      </c>
      <c r="O5473" s="2" t="str">
        <f t="shared" si="597"/>
        <v>Very Low</v>
      </c>
      <c r="P5473" s="2" t="str">
        <f t="shared" si="598"/>
        <v>Very Low</v>
      </c>
      <c r="Q5473" s="2" t="str">
        <f t="shared" si="599"/>
        <v>Good</v>
      </c>
      <c r="R5473" s="2" t="str">
        <f t="shared" si="600"/>
        <v>Very Low</v>
      </c>
      <c r="S5473" s="2" t="str">
        <f t="shared" si="601"/>
        <v>&lt;25M</v>
      </c>
    </row>
    <row r="5474" spans="1:19" x14ac:dyDescent="0.2">
      <c r="A5474" s="3">
        <v>2360302</v>
      </c>
      <c r="B5474" s="4" t="s">
        <v>11481</v>
      </c>
      <c r="C5474" s="4" t="s">
        <v>11482</v>
      </c>
      <c r="D5474" s="5">
        <v>399.99</v>
      </c>
      <c r="E5474" s="3">
        <v>2869</v>
      </c>
      <c r="F5474" s="3">
        <v>167</v>
      </c>
      <c r="G5474" s="3">
        <v>19</v>
      </c>
      <c r="H5474" s="4" t="s">
        <v>142</v>
      </c>
      <c r="I5474" s="2">
        <v>4.295903</v>
      </c>
      <c r="J5474" s="3">
        <v>8</v>
      </c>
      <c r="K5474" s="1">
        <v>43594</v>
      </c>
      <c r="L5474" s="4" t="s">
        <v>3556</v>
      </c>
      <c r="M5474" s="2">
        <f t="shared" si="595"/>
        <v>5.8208434994771699E-2</v>
      </c>
      <c r="N5474" s="5">
        <f t="shared" si="596"/>
        <v>1147571.31</v>
      </c>
      <c r="O5474" s="2" t="str">
        <f t="shared" si="597"/>
        <v>Very Low</v>
      </c>
      <c r="P5474" s="2" t="str">
        <f t="shared" si="598"/>
        <v>Very Low</v>
      </c>
      <c r="Q5474" s="2" t="str">
        <f t="shared" si="599"/>
        <v>Good</v>
      </c>
      <c r="R5474" s="2" t="str">
        <f t="shared" si="600"/>
        <v>Very Low</v>
      </c>
      <c r="S5474" s="2" t="str">
        <f t="shared" si="601"/>
        <v>&lt;25M</v>
      </c>
    </row>
    <row r="5475" spans="1:19" x14ac:dyDescent="0.2">
      <c r="A5475" s="3">
        <v>4866556</v>
      </c>
      <c r="B5475" s="4" t="s">
        <v>15838</v>
      </c>
      <c r="C5475" s="4" t="s">
        <v>15839</v>
      </c>
      <c r="D5475" s="5">
        <v>399.99</v>
      </c>
      <c r="E5475" s="3">
        <v>2869</v>
      </c>
      <c r="F5475" s="3">
        <v>85</v>
      </c>
      <c r="G5475" s="3">
        <v>7</v>
      </c>
      <c r="H5475" s="4" t="s">
        <v>142</v>
      </c>
      <c r="I5475" s="2">
        <v>4.4264336000000002</v>
      </c>
      <c r="J5475" s="3">
        <v>2</v>
      </c>
      <c r="K5475" s="1">
        <v>44809</v>
      </c>
      <c r="L5475" s="4" t="s">
        <v>341</v>
      </c>
      <c r="M5475" s="2">
        <f t="shared" si="595"/>
        <v>2.9627047751829907E-2</v>
      </c>
      <c r="N5475" s="5">
        <f t="shared" si="596"/>
        <v>1147571.31</v>
      </c>
      <c r="O5475" s="2" t="str">
        <f t="shared" si="597"/>
        <v>Very Low</v>
      </c>
      <c r="P5475" s="2" t="str">
        <f t="shared" si="598"/>
        <v>Very Low</v>
      </c>
      <c r="Q5475" s="2" t="str">
        <f t="shared" si="599"/>
        <v>Good</v>
      </c>
      <c r="R5475" s="2" t="str">
        <f t="shared" si="600"/>
        <v>Very Low</v>
      </c>
      <c r="S5475" s="2" t="str">
        <f t="shared" si="601"/>
        <v>&lt;25M</v>
      </c>
    </row>
    <row r="5476" spans="1:19" x14ac:dyDescent="0.2">
      <c r="A5476" s="3">
        <v>4500072</v>
      </c>
      <c r="B5476" s="4" t="s">
        <v>7893</v>
      </c>
      <c r="C5476" s="4" t="s">
        <v>7894</v>
      </c>
      <c r="D5476" s="5">
        <v>1099.99</v>
      </c>
      <c r="E5476" s="3">
        <v>2866</v>
      </c>
      <c r="F5476" s="3">
        <v>338</v>
      </c>
      <c r="G5476" s="3">
        <v>152</v>
      </c>
      <c r="H5476" s="4" t="s">
        <v>142</v>
      </c>
      <c r="I5476" s="2">
        <v>4.7980327999999997</v>
      </c>
      <c r="J5476" s="3">
        <v>15</v>
      </c>
      <c r="K5476" s="1">
        <v>44578</v>
      </c>
      <c r="L5476" s="4" t="s">
        <v>87</v>
      </c>
      <c r="M5476" s="2">
        <f t="shared" si="595"/>
        <v>0.11793440334961619</v>
      </c>
      <c r="N5476" s="5">
        <f t="shared" si="596"/>
        <v>3152571.34</v>
      </c>
      <c r="O5476" s="2" t="str">
        <f t="shared" si="597"/>
        <v>High</v>
      </c>
      <c r="P5476" s="2" t="str">
        <f t="shared" si="598"/>
        <v>Very Low</v>
      </c>
      <c r="Q5476" s="2" t="str">
        <f t="shared" si="599"/>
        <v>Very Good</v>
      </c>
      <c r="R5476" s="2" t="str">
        <f t="shared" si="600"/>
        <v>Very Low</v>
      </c>
      <c r="S5476" s="2" t="str">
        <f t="shared" si="601"/>
        <v>&lt;25M</v>
      </c>
    </row>
    <row r="5477" spans="1:19" x14ac:dyDescent="0.2">
      <c r="A5477" s="3">
        <v>4573838</v>
      </c>
      <c r="B5477" s="4" t="s">
        <v>14390</v>
      </c>
      <c r="C5477" s="4" t="s">
        <v>14391</v>
      </c>
      <c r="D5477" s="5">
        <v>399.99</v>
      </c>
      <c r="E5477" s="3">
        <v>2863</v>
      </c>
      <c r="F5477" s="3">
        <v>106</v>
      </c>
      <c r="G5477" s="3">
        <v>17</v>
      </c>
      <c r="H5477" s="4" t="s">
        <v>14</v>
      </c>
      <c r="I5477" s="2">
        <v>4.1979803999999996</v>
      </c>
      <c r="J5477" s="3">
        <v>2</v>
      </c>
      <c r="K5477" s="1">
        <v>44620</v>
      </c>
      <c r="L5477" s="4" t="s">
        <v>180</v>
      </c>
      <c r="M5477" s="2">
        <f t="shared" si="595"/>
        <v>3.7024100593782742E-2</v>
      </c>
      <c r="N5477" s="5">
        <f t="shared" si="596"/>
        <v>1145171.3700000001</v>
      </c>
      <c r="O5477" s="2" t="str">
        <f t="shared" si="597"/>
        <v>Very Low</v>
      </c>
      <c r="P5477" s="2" t="str">
        <f t="shared" si="598"/>
        <v>Very Low</v>
      </c>
      <c r="Q5477" s="2" t="str">
        <f t="shared" si="599"/>
        <v>Good</v>
      </c>
      <c r="R5477" s="2" t="str">
        <f t="shared" si="600"/>
        <v>Very Low</v>
      </c>
      <c r="S5477" s="2" t="str">
        <f t="shared" si="601"/>
        <v>&lt;25M</v>
      </c>
    </row>
    <row r="5478" spans="1:19" x14ac:dyDescent="0.2">
      <c r="A5478" s="3">
        <v>186096</v>
      </c>
      <c r="B5478" s="4" t="s">
        <v>12834</v>
      </c>
      <c r="C5478" s="4" t="s">
        <v>12835</v>
      </c>
      <c r="D5478" s="5">
        <v>399.99</v>
      </c>
      <c r="E5478" s="3">
        <v>2861</v>
      </c>
      <c r="F5478" s="3">
        <v>135</v>
      </c>
      <c r="G5478" s="3">
        <v>154</v>
      </c>
      <c r="H5478" s="4" t="s">
        <v>14</v>
      </c>
      <c r="I5478" s="2">
        <v>4.5728992999999996</v>
      </c>
      <c r="J5478" s="3">
        <v>26</v>
      </c>
      <c r="K5478" s="1">
        <v>41718</v>
      </c>
      <c r="L5478" s="4" t="s">
        <v>15</v>
      </c>
      <c r="M5478" s="2">
        <f t="shared" si="595"/>
        <v>4.718629849702901E-2</v>
      </c>
      <c r="N5478" s="5">
        <f t="shared" si="596"/>
        <v>1144371.3900000001</v>
      </c>
      <c r="O5478" s="2" t="str">
        <f t="shared" si="597"/>
        <v>Very Low</v>
      </c>
      <c r="P5478" s="2" t="str">
        <f t="shared" si="598"/>
        <v>Very Low</v>
      </c>
      <c r="Q5478" s="2" t="str">
        <f t="shared" si="599"/>
        <v>Very Good</v>
      </c>
      <c r="R5478" s="2" t="str">
        <f t="shared" si="600"/>
        <v>Very Low</v>
      </c>
      <c r="S5478" s="2" t="str">
        <f t="shared" si="601"/>
        <v>&lt;25M</v>
      </c>
    </row>
    <row r="5479" spans="1:19" x14ac:dyDescent="0.2">
      <c r="A5479" s="3">
        <v>4179286</v>
      </c>
      <c r="B5479" s="4" t="s">
        <v>16037</v>
      </c>
      <c r="C5479" s="4" t="s">
        <v>16038</v>
      </c>
      <c r="D5479" s="5">
        <v>399.99</v>
      </c>
      <c r="E5479" s="3">
        <v>2861</v>
      </c>
      <c r="F5479" s="3">
        <v>82</v>
      </c>
      <c r="G5479" s="3">
        <v>34</v>
      </c>
      <c r="H5479" s="4" t="s">
        <v>56</v>
      </c>
      <c r="I5479" s="2">
        <v>4.2923749999999998</v>
      </c>
      <c r="J5479" s="3">
        <v>3.5</v>
      </c>
      <c r="K5479" s="1">
        <v>44389</v>
      </c>
      <c r="L5479" s="4" t="s">
        <v>25</v>
      </c>
      <c r="M5479" s="2">
        <f t="shared" si="595"/>
        <v>2.8661307235232435E-2</v>
      </c>
      <c r="N5479" s="5">
        <f t="shared" si="596"/>
        <v>1144371.3900000001</v>
      </c>
      <c r="O5479" s="2" t="str">
        <f t="shared" si="597"/>
        <v>Very Low</v>
      </c>
      <c r="P5479" s="2" t="str">
        <f t="shared" si="598"/>
        <v>Very Low</v>
      </c>
      <c r="Q5479" s="2" t="str">
        <f t="shared" si="599"/>
        <v>Good</v>
      </c>
      <c r="R5479" s="2" t="str">
        <f t="shared" si="600"/>
        <v>Very Low</v>
      </c>
      <c r="S5479" s="2" t="str">
        <f t="shared" si="601"/>
        <v>&lt;25M</v>
      </c>
    </row>
    <row r="5480" spans="1:19" x14ac:dyDescent="0.2">
      <c r="A5480" s="3">
        <v>1038568</v>
      </c>
      <c r="B5480" s="4" t="s">
        <v>8945</v>
      </c>
      <c r="C5480" s="4" t="s">
        <v>8946</v>
      </c>
      <c r="D5480" s="5">
        <v>399.99</v>
      </c>
      <c r="E5480" s="3">
        <v>2857</v>
      </c>
      <c r="F5480" s="3">
        <v>273</v>
      </c>
      <c r="G5480" s="3">
        <v>46</v>
      </c>
      <c r="H5480" s="4" t="s">
        <v>56</v>
      </c>
      <c r="I5480" s="2">
        <v>4.6130012999999996</v>
      </c>
      <c r="J5480" s="3">
        <v>4</v>
      </c>
      <c r="K5480" s="1">
        <v>42716</v>
      </c>
      <c r="L5480" s="4" t="s">
        <v>8947</v>
      </c>
      <c r="M5480" s="2">
        <f t="shared" si="595"/>
        <v>9.5554777738886945E-2</v>
      </c>
      <c r="N5480" s="5">
        <f t="shared" si="596"/>
        <v>1142771.43</v>
      </c>
      <c r="O5480" s="2" t="str">
        <f t="shared" si="597"/>
        <v>Very Low</v>
      </c>
      <c r="P5480" s="2" t="str">
        <f t="shared" si="598"/>
        <v>Very Low</v>
      </c>
      <c r="Q5480" s="2" t="str">
        <f t="shared" si="599"/>
        <v>Very Good</v>
      </c>
      <c r="R5480" s="2" t="str">
        <f t="shared" si="600"/>
        <v>Very Low</v>
      </c>
      <c r="S5480" s="2" t="str">
        <f t="shared" si="601"/>
        <v>&lt;25M</v>
      </c>
    </row>
    <row r="5481" spans="1:19" x14ac:dyDescent="0.2">
      <c r="A5481" s="3">
        <v>3888936</v>
      </c>
      <c r="B5481" s="4" t="s">
        <v>7068</v>
      </c>
      <c r="C5481" s="4" t="s">
        <v>7069</v>
      </c>
      <c r="D5481" s="5">
        <v>549.99</v>
      </c>
      <c r="E5481" s="3">
        <v>2850</v>
      </c>
      <c r="F5481" s="3">
        <v>408</v>
      </c>
      <c r="G5481" s="3">
        <v>28</v>
      </c>
      <c r="H5481" s="4" t="s">
        <v>14</v>
      </c>
      <c r="I5481" s="2">
        <v>4.5604719999999999</v>
      </c>
      <c r="J5481" s="3">
        <v>2.5</v>
      </c>
      <c r="K5481" s="1">
        <v>44258</v>
      </c>
      <c r="L5481" s="4" t="s">
        <v>5619</v>
      </c>
      <c r="M5481" s="2">
        <f t="shared" si="595"/>
        <v>0.1431578947368421</v>
      </c>
      <c r="N5481" s="5">
        <f t="shared" si="596"/>
        <v>1567471.5</v>
      </c>
      <c r="O5481" s="2" t="str">
        <f t="shared" si="597"/>
        <v>Very Low</v>
      </c>
      <c r="P5481" s="2" t="str">
        <f t="shared" si="598"/>
        <v>Very Low</v>
      </c>
      <c r="Q5481" s="2" t="str">
        <f t="shared" si="599"/>
        <v>Very Good</v>
      </c>
      <c r="R5481" s="2" t="str">
        <f t="shared" si="600"/>
        <v>Very Low</v>
      </c>
      <c r="S5481" s="2" t="str">
        <f t="shared" si="601"/>
        <v>&lt;25M</v>
      </c>
    </row>
    <row r="5482" spans="1:19" x14ac:dyDescent="0.2">
      <c r="A5482" s="3">
        <v>5311870</v>
      </c>
      <c r="B5482" s="4" t="s">
        <v>10453</v>
      </c>
      <c r="C5482" s="4" t="s">
        <v>10454</v>
      </c>
      <c r="D5482" s="5">
        <v>399.99</v>
      </c>
      <c r="E5482" s="3">
        <v>2850</v>
      </c>
      <c r="F5482" s="3">
        <v>201</v>
      </c>
      <c r="G5482" s="3">
        <v>63</v>
      </c>
      <c r="H5482" s="4" t="s">
        <v>14</v>
      </c>
      <c r="I5482" s="2">
        <v>4.7587633</v>
      </c>
      <c r="J5482" s="3">
        <v>7</v>
      </c>
      <c r="K5482" s="1">
        <v>45052</v>
      </c>
      <c r="L5482" s="4" t="s">
        <v>394</v>
      </c>
      <c r="M5482" s="2">
        <f t="shared" si="595"/>
        <v>7.0526315789473687E-2</v>
      </c>
      <c r="N5482" s="5">
        <f t="shared" si="596"/>
        <v>1139971.5</v>
      </c>
      <c r="O5482" s="2" t="str">
        <f t="shared" si="597"/>
        <v>Very Low</v>
      </c>
      <c r="P5482" s="2" t="str">
        <f t="shared" si="598"/>
        <v>Very Low</v>
      </c>
      <c r="Q5482" s="2" t="str">
        <f t="shared" si="599"/>
        <v>Very Good</v>
      </c>
      <c r="R5482" s="2" t="str">
        <f t="shared" si="600"/>
        <v>Very Low</v>
      </c>
      <c r="S5482" s="2" t="str">
        <f t="shared" si="601"/>
        <v>&lt;25M</v>
      </c>
    </row>
    <row r="5483" spans="1:19" x14ac:dyDescent="0.2">
      <c r="A5483" s="3">
        <v>4111264</v>
      </c>
      <c r="B5483" s="4" t="s">
        <v>8394</v>
      </c>
      <c r="C5483" s="4" t="s">
        <v>8395</v>
      </c>
      <c r="D5483" s="5">
        <v>999.99</v>
      </c>
      <c r="E5483" s="3">
        <v>2849</v>
      </c>
      <c r="F5483" s="3">
        <v>305</v>
      </c>
      <c r="G5483" s="3">
        <v>237</v>
      </c>
      <c r="H5483" s="4" t="s">
        <v>14</v>
      </c>
      <c r="I5483" s="2">
        <v>4.2124205000000003</v>
      </c>
      <c r="J5483" s="3">
        <v>28</v>
      </c>
      <c r="K5483" s="1">
        <v>44356</v>
      </c>
      <c r="L5483" s="4" t="s">
        <v>333</v>
      </c>
      <c r="M5483" s="2">
        <f t="shared" si="595"/>
        <v>0.10705510705510705</v>
      </c>
      <c r="N5483" s="5">
        <f t="shared" si="596"/>
        <v>2848971.5100000002</v>
      </c>
      <c r="O5483" s="2" t="str">
        <f t="shared" si="597"/>
        <v>Medium</v>
      </c>
      <c r="P5483" s="2" t="str">
        <f t="shared" si="598"/>
        <v>Very Low</v>
      </c>
      <c r="Q5483" s="2" t="str">
        <f t="shared" si="599"/>
        <v>Good</v>
      </c>
      <c r="R5483" s="2" t="str">
        <f t="shared" si="600"/>
        <v>Very Low</v>
      </c>
      <c r="S5483" s="2" t="str">
        <f t="shared" si="601"/>
        <v>&lt;25M</v>
      </c>
    </row>
    <row r="5484" spans="1:19" x14ac:dyDescent="0.2">
      <c r="A5484" s="3">
        <v>2521762</v>
      </c>
      <c r="B5484" s="4" t="s">
        <v>6247</v>
      </c>
      <c r="C5484" s="4" t="s">
        <v>6248</v>
      </c>
      <c r="D5484" s="5">
        <v>399.99</v>
      </c>
      <c r="E5484" s="3">
        <v>2848</v>
      </c>
      <c r="F5484" s="3">
        <v>503</v>
      </c>
      <c r="G5484" s="3">
        <v>52</v>
      </c>
      <c r="H5484" s="4" t="s">
        <v>142</v>
      </c>
      <c r="I5484" s="2">
        <v>4.1988479999999999</v>
      </c>
      <c r="J5484" s="3">
        <v>5.5</v>
      </c>
      <c r="K5484" s="1">
        <v>43699</v>
      </c>
      <c r="L5484" s="4" t="s">
        <v>2925</v>
      </c>
      <c r="M5484" s="2">
        <f t="shared" si="595"/>
        <v>0.17661516853932585</v>
      </c>
      <c r="N5484" s="5">
        <f t="shared" si="596"/>
        <v>1139171.52</v>
      </c>
      <c r="O5484" s="2" t="str">
        <f t="shared" si="597"/>
        <v>Very Low</v>
      </c>
      <c r="P5484" s="2" t="str">
        <f t="shared" si="598"/>
        <v>Very Low</v>
      </c>
      <c r="Q5484" s="2" t="str">
        <f t="shared" si="599"/>
        <v>Good</v>
      </c>
      <c r="R5484" s="2" t="str">
        <f t="shared" si="600"/>
        <v>Very Low</v>
      </c>
      <c r="S5484" s="2" t="str">
        <f t="shared" si="601"/>
        <v>&lt;25M</v>
      </c>
    </row>
    <row r="5485" spans="1:19" x14ac:dyDescent="0.2">
      <c r="A5485" s="3">
        <v>2631848</v>
      </c>
      <c r="B5485" s="4" t="s">
        <v>7538</v>
      </c>
      <c r="C5485" s="4" t="s">
        <v>7539</v>
      </c>
      <c r="D5485" s="5">
        <v>399.99</v>
      </c>
      <c r="E5485" s="3">
        <v>2848</v>
      </c>
      <c r="F5485" s="3">
        <v>366</v>
      </c>
      <c r="G5485" s="3">
        <v>89</v>
      </c>
      <c r="H5485" s="4" t="s">
        <v>56</v>
      </c>
      <c r="I5485" s="2">
        <v>4.2387494999999999</v>
      </c>
      <c r="J5485" s="3">
        <v>8.5</v>
      </c>
      <c r="K5485" s="1">
        <v>43768</v>
      </c>
      <c r="L5485" s="4" t="s">
        <v>15</v>
      </c>
      <c r="M5485" s="2">
        <f t="shared" si="595"/>
        <v>0.12851123595505617</v>
      </c>
      <c r="N5485" s="5">
        <f t="shared" si="596"/>
        <v>1139171.52</v>
      </c>
      <c r="O5485" s="2" t="str">
        <f t="shared" si="597"/>
        <v>Very Low</v>
      </c>
      <c r="P5485" s="2" t="str">
        <f t="shared" si="598"/>
        <v>Very Low</v>
      </c>
      <c r="Q5485" s="2" t="str">
        <f t="shared" si="599"/>
        <v>Good</v>
      </c>
      <c r="R5485" s="2" t="str">
        <f t="shared" si="600"/>
        <v>Very Low</v>
      </c>
      <c r="S5485" s="2" t="str">
        <f t="shared" si="601"/>
        <v>&lt;25M</v>
      </c>
    </row>
    <row r="5486" spans="1:19" x14ac:dyDescent="0.2">
      <c r="A5486" s="3">
        <v>5463738</v>
      </c>
      <c r="B5486" s="4" t="s">
        <v>15042</v>
      </c>
      <c r="C5486" s="4" t="s">
        <v>15043</v>
      </c>
      <c r="D5486" s="5">
        <v>399.99</v>
      </c>
      <c r="E5486" s="3">
        <v>2848</v>
      </c>
      <c r="F5486" s="3">
        <v>95</v>
      </c>
      <c r="G5486" s="3">
        <v>14</v>
      </c>
      <c r="H5486" s="4" t="s">
        <v>56</v>
      </c>
      <c r="I5486" s="2">
        <v>4.7655934999999996</v>
      </c>
      <c r="J5486" s="3">
        <v>39</v>
      </c>
      <c r="K5486" s="1">
        <v>45132</v>
      </c>
      <c r="L5486" s="4" t="s">
        <v>394</v>
      </c>
      <c r="M5486" s="2">
        <f t="shared" si="595"/>
        <v>3.3356741573033706E-2</v>
      </c>
      <c r="N5486" s="5">
        <f t="shared" si="596"/>
        <v>1139171.52</v>
      </c>
      <c r="O5486" s="2" t="str">
        <f t="shared" si="597"/>
        <v>Very Low</v>
      </c>
      <c r="P5486" s="2" t="str">
        <f t="shared" si="598"/>
        <v>Very Low</v>
      </c>
      <c r="Q5486" s="2" t="str">
        <f t="shared" si="599"/>
        <v>Very Good</v>
      </c>
      <c r="R5486" s="2" t="str">
        <f t="shared" si="600"/>
        <v>Very Low</v>
      </c>
      <c r="S5486" s="2" t="str">
        <f t="shared" si="601"/>
        <v>&lt;25M</v>
      </c>
    </row>
    <row r="5487" spans="1:19" x14ac:dyDescent="0.2">
      <c r="A5487" s="3">
        <v>268298</v>
      </c>
      <c r="B5487" s="4" t="s">
        <v>5915</v>
      </c>
      <c r="C5487" s="4" t="s">
        <v>5916</v>
      </c>
      <c r="D5487" s="5">
        <v>399.99</v>
      </c>
      <c r="E5487" s="3">
        <v>2847</v>
      </c>
      <c r="F5487" s="3">
        <v>550</v>
      </c>
      <c r="G5487" s="3">
        <v>91</v>
      </c>
      <c r="H5487" s="4" t="s">
        <v>14</v>
      </c>
      <c r="I5487" s="2">
        <v>4.0746526999999997</v>
      </c>
      <c r="J5487" s="3">
        <v>11</v>
      </c>
      <c r="K5487" s="1">
        <v>41844</v>
      </c>
      <c r="L5487" s="4" t="s">
        <v>5917</v>
      </c>
      <c r="M5487" s="2">
        <f t="shared" si="595"/>
        <v>0.19318580962416579</v>
      </c>
      <c r="N5487" s="5">
        <f t="shared" si="596"/>
        <v>1138771.53</v>
      </c>
      <c r="O5487" s="2" t="str">
        <f t="shared" si="597"/>
        <v>Very Low</v>
      </c>
      <c r="P5487" s="2" t="str">
        <f t="shared" si="598"/>
        <v>Very Low</v>
      </c>
      <c r="Q5487" s="2" t="str">
        <f t="shared" si="599"/>
        <v>Good</v>
      </c>
      <c r="R5487" s="2" t="str">
        <f t="shared" si="600"/>
        <v>Very Low</v>
      </c>
      <c r="S5487" s="2" t="str">
        <f t="shared" si="601"/>
        <v>&lt;25M</v>
      </c>
    </row>
    <row r="5488" spans="1:19" x14ac:dyDescent="0.2">
      <c r="A5488" s="3">
        <v>3484696</v>
      </c>
      <c r="B5488" s="4" t="s">
        <v>8335</v>
      </c>
      <c r="C5488" s="4" t="s">
        <v>8336</v>
      </c>
      <c r="D5488" s="5">
        <v>1199.99</v>
      </c>
      <c r="E5488" s="3">
        <v>2844</v>
      </c>
      <c r="F5488" s="3">
        <v>309</v>
      </c>
      <c r="G5488" s="3">
        <v>138</v>
      </c>
      <c r="H5488" s="4" t="s">
        <v>14</v>
      </c>
      <c r="I5488" s="2">
        <v>4.2799864000000003</v>
      </c>
      <c r="J5488" s="3">
        <v>18</v>
      </c>
      <c r="K5488" s="1">
        <v>44082</v>
      </c>
      <c r="L5488" s="4" t="s">
        <v>1396</v>
      </c>
      <c r="M5488" s="2">
        <f t="shared" si="595"/>
        <v>0.10864978902953587</v>
      </c>
      <c r="N5488" s="5">
        <f t="shared" si="596"/>
        <v>3412771.56</v>
      </c>
      <c r="O5488" s="2" t="str">
        <f t="shared" si="597"/>
        <v>High</v>
      </c>
      <c r="P5488" s="2" t="str">
        <f t="shared" si="598"/>
        <v>Very Low</v>
      </c>
      <c r="Q5488" s="2" t="str">
        <f t="shared" si="599"/>
        <v>Good</v>
      </c>
      <c r="R5488" s="2" t="str">
        <f t="shared" si="600"/>
        <v>Very Low</v>
      </c>
      <c r="S5488" s="2" t="str">
        <f t="shared" si="601"/>
        <v>&lt;25M</v>
      </c>
    </row>
    <row r="5489" spans="1:19" x14ac:dyDescent="0.2">
      <c r="A5489" s="3">
        <v>747174</v>
      </c>
      <c r="B5489" s="4" t="s">
        <v>13500</v>
      </c>
      <c r="C5489" s="4" t="s">
        <v>13501</v>
      </c>
      <c r="D5489" s="5">
        <v>399.99</v>
      </c>
      <c r="E5489" s="3">
        <v>2844</v>
      </c>
      <c r="F5489" s="3">
        <v>122</v>
      </c>
      <c r="G5489" s="3">
        <v>114</v>
      </c>
      <c r="H5489" s="4" t="s">
        <v>14</v>
      </c>
      <c r="I5489" s="2">
        <v>3.7991318999999999</v>
      </c>
      <c r="J5489" s="3">
        <v>6</v>
      </c>
      <c r="K5489" s="1">
        <v>42399</v>
      </c>
      <c r="L5489" s="4" t="s">
        <v>145</v>
      </c>
      <c r="M5489" s="2">
        <f t="shared" si="595"/>
        <v>4.2897327707454289E-2</v>
      </c>
      <c r="N5489" s="5">
        <f t="shared" si="596"/>
        <v>1137571.56</v>
      </c>
      <c r="O5489" s="2" t="str">
        <f t="shared" si="597"/>
        <v>Very Low</v>
      </c>
      <c r="P5489" s="2" t="str">
        <f t="shared" si="598"/>
        <v>Very Low</v>
      </c>
      <c r="Q5489" s="2" t="str">
        <f t="shared" si="599"/>
        <v>Fair</v>
      </c>
      <c r="R5489" s="2" t="str">
        <f t="shared" si="600"/>
        <v>Very Low</v>
      </c>
      <c r="S5489" s="2" t="str">
        <f t="shared" si="601"/>
        <v>&lt;25M</v>
      </c>
    </row>
    <row r="5490" spans="1:19" x14ac:dyDescent="0.2">
      <c r="A5490" s="3">
        <v>1941434</v>
      </c>
      <c r="B5490" s="4" t="s">
        <v>11493</v>
      </c>
      <c r="C5490" s="4" t="s">
        <v>11494</v>
      </c>
      <c r="D5490" s="5">
        <v>399.99</v>
      </c>
      <c r="E5490" s="3">
        <v>2840</v>
      </c>
      <c r="F5490" s="3">
        <v>167</v>
      </c>
      <c r="G5490" s="3">
        <v>144</v>
      </c>
      <c r="H5490" s="4" t="s">
        <v>14</v>
      </c>
      <c r="I5490" s="2">
        <v>4.4775770000000001</v>
      </c>
      <c r="J5490" s="3">
        <v>18</v>
      </c>
      <c r="K5490" s="1">
        <v>43374</v>
      </c>
      <c r="L5490" s="4" t="s">
        <v>408</v>
      </c>
      <c r="M5490" s="2">
        <f t="shared" si="595"/>
        <v>5.8802816901408449E-2</v>
      </c>
      <c r="N5490" s="5">
        <f t="shared" si="596"/>
        <v>1135971.6000000001</v>
      </c>
      <c r="O5490" s="2" t="str">
        <f t="shared" si="597"/>
        <v>Very Low</v>
      </c>
      <c r="P5490" s="2" t="str">
        <f t="shared" si="598"/>
        <v>Very Low</v>
      </c>
      <c r="Q5490" s="2" t="str">
        <f t="shared" si="599"/>
        <v>Good</v>
      </c>
      <c r="R5490" s="2" t="str">
        <f t="shared" si="600"/>
        <v>Very Low</v>
      </c>
      <c r="S5490" s="2" t="str">
        <f t="shared" si="601"/>
        <v>&lt;25M</v>
      </c>
    </row>
    <row r="5491" spans="1:19" x14ac:dyDescent="0.2">
      <c r="A5491" s="3">
        <v>2313770</v>
      </c>
      <c r="B5491" s="4" t="s">
        <v>5803</v>
      </c>
      <c r="C5491" s="4" t="s">
        <v>5804</v>
      </c>
      <c r="D5491" s="5">
        <v>899.99</v>
      </c>
      <c r="E5491" s="3">
        <v>2821</v>
      </c>
      <c r="F5491" s="3">
        <v>567</v>
      </c>
      <c r="G5491" s="3">
        <v>36</v>
      </c>
      <c r="H5491" s="4" t="s">
        <v>14</v>
      </c>
      <c r="I5491" s="2">
        <v>4.5300164000000001</v>
      </c>
      <c r="J5491" s="3">
        <v>3.5</v>
      </c>
      <c r="K5491" s="1">
        <v>43564</v>
      </c>
      <c r="L5491" s="4" t="s">
        <v>5805</v>
      </c>
      <c r="M5491" s="2">
        <f t="shared" si="595"/>
        <v>0.20099255583126552</v>
      </c>
      <c r="N5491" s="5">
        <f t="shared" si="596"/>
        <v>2538871.79</v>
      </c>
      <c r="O5491" s="2" t="str">
        <f t="shared" si="597"/>
        <v>Medium</v>
      </c>
      <c r="P5491" s="2" t="str">
        <f t="shared" si="598"/>
        <v>Very Low</v>
      </c>
      <c r="Q5491" s="2" t="str">
        <f t="shared" si="599"/>
        <v>Very Good</v>
      </c>
      <c r="R5491" s="2" t="str">
        <f t="shared" si="600"/>
        <v>Low</v>
      </c>
      <c r="S5491" s="2" t="str">
        <f t="shared" si="601"/>
        <v>&lt;25M</v>
      </c>
    </row>
    <row r="5492" spans="1:19" x14ac:dyDescent="0.2">
      <c r="A5492" s="3">
        <v>4299321</v>
      </c>
      <c r="B5492" s="4" t="s">
        <v>7168</v>
      </c>
      <c r="C5492" s="4" t="s">
        <v>7169</v>
      </c>
      <c r="D5492" s="5">
        <v>399.99</v>
      </c>
      <c r="E5492" s="3">
        <v>2820</v>
      </c>
      <c r="F5492" s="3">
        <v>398</v>
      </c>
      <c r="G5492" s="3">
        <v>42</v>
      </c>
      <c r="H5492" s="4" t="s">
        <v>56</v>
      </c>
      <c r="I5492" s="2">
        <v>4.6967406</v>
      </c>
      <c r="J5492" s="3">
        <v>8</v>
      </c>
      <c r="K5492" s="1">
        <v>44453</v>
      </c>
      <c r="L5492" s="4" t="s">
        <v>57</v>
      </c>
      <c r="M5492" s="2">
        <f t="shared" si="595"/>
        <v>0.14113475177304965</v>
      </c>
      <c r="N5492" s="5">
        <f t="shared" si="596"/>
        <v>1127971.8</v>
      </c>
      <c r="O5492" s="2" t="str">
        <f t="shared" si="597"/>
        <v>Very Low</v>
      </c>
      <c r="P5492" s="2" t="str">
        <f t="shared" si="598"/>
        <v>Very Low</v>
      </c>
      <c r="Q5492" s="2" t="str">
        <f t="shared" si="599"/>
        <v>Very Good</v>
      </c>
      <c r="R5492" s="2" t="str">
        <f t="shared" si="600"/>
        <v>Very Low</v>
      </c>
      <c r="S5492" s="2" t="str">
        <f t="shared" si="601"/>
        <v>&lt;25M</v>
      </c>
    </row>
    <row r="5493" spans="1:19" x14ac:dyDescent="0.2">
      <c r="A5493" s="3">
        <v>3791116</v>
      </c>
      <c r="B5493" s="4" t="s">
        <v>7304</v>
      </c>
      <c r="C5493" s="4" t="s">
        <v>7305</v>
      </c>
      <c r="D5493" s="5">
        <v>999.99</v>
      </c>
      <c r="E5493" s="3">
        <v>2819</v>
      </c>
      <c r="F5493" s="3">
        <v>386</v>
      </c>
      <c r="G5493" s="3">
        <v>68</v>
      </c>
      <c r="H5493" s="4" t="s">
        <v>14</v>
      </c>
      <c r="I5493" s="2">
        <v>4.6539799999999998</v>
      </c>
      <c r="J5493" s="3">
        <v>8.5</v>
      </c>
      <c r="K5493" s="1">
        <v>44217</v>
      </c>
      <c r="L5493" s="4" t="s">
        <v>333</v>
      </c>
      <c r="M5493" s="2">
        <f t="shared" si="595"/>
        <v>0.1369279886484569</v>
      </c>
      <c r="N5493" s="5">
        <f t="shared" si="596"/>
        <v>2818971.81</v>
      </c>
      <c r="O5493" s="2" t="str">
        <f t="shared" si="597"/>
        <v>Medium</v>
      </c>
      <c r="P5493" s="2" t="str">
        <f t="shared" si="598"/>
        <v>Very Low</v>
      </c>
      <c r="Q5493" s="2" t="str">
        <f t="shared" si="599"/>
        <v>Very Good</v>
      </c>
      <c r="R5493" s="2" t="str">
        <f t="shared" si="600"/>
        <v>Very Low</v>
      </c>
      <c r="S5493" s="2" t="str">
        <f t="shared" si="601"/>
        <v>&lt;25M</v>
      </c>
    </row>
    <row r="5494" spans="1:19" x14ac:dyDescent="0.2">
      <c r="A5494" s="3">
        <v>1362816</v>
      </c>
      <c r="B5494" s="4" t="s">
        <v>15728</v>
      </c>
      <c r="C5494" s="4" t="s">
        <v>15729</v>
      </c>
      <c r="D5494" s="5">
        <v>399.99</v>
      </c>
      <c r="E5494" s="3">
        <v>2817</v>
      </c>
      <c r="F5494" s="3">
        <v>86</v>
      </c>
      <c r="G5494" s="3">
        <v>66</v>
      </c>
      <c r="H5494" s="4" t="s">
        <v>56</v>
      </c>
      <c r="I5494" s="2">
        <v>3.8662846000000002</v>
      </c>
      <c r="J5494" s="3">
        <v>6</v>
      </c>
      <c r="K5494" s="1">
        <v>43005</v>
      </c>
      <c r="L5494" s="4" t="s">
        <v>25</v>
      </c>
      <c r="M5494" s="2">
        <f t="shared" si="595"/>
        <v>3.052893148739794E-2</v>
      </c>
      <c r="N5494" s="5">
        <f t="shared" si="596"/>
        <v>1126771.83</v>
      </c>
      <c r="O5494" s="2" t="str">
        <f t="shared" si="597"/>
        <v>Very Low</v>
      </c>
      <c r="P5494" s="2" t="str">
        <f t="shared" si="598"/>
        <v>Very Low</v>
      </c>
      <c r="Q5494" s="2" t="str">
        <f t="shared" si="599"/>
        <v>Fair</v>
      </c>
      <c r="R5494" s="2" t="str">
        <f t="shared" si="600"/>
        <v>Very Low</v>
      </c>
      <c r="S5494" s="2" t="str">
        <f t="shared" si="601"/>
        <v>&lt;25M</v>
      </c>
    </row>
    <row r="5495" spans="1:19" x14ac:dyDescent="0.2">
      <c r="A5495" s="3">
        <v>1269108</v>
      </c>
      <c r="B5495" s="4" t="s">
        <v>6183</v>
      </c>
      <c r="C5495" s="4" t="s">
        <v>6184</v>
      </c>
      <c r="D5495" s="5">
        <v>449.99</v>
      </c>
      <c r="E5495" s="3">
        <v>2815</v>
      </c>
      <c r="F5495" s="3">
        <v>513</v>
      </c>
      <c r="G5495" s="3">
        <v>47</v>
      </c>
      <c r="H5495" s="4" t="s">
        <v>14</v>
      </c>
      <c r="I5495" s="2">
        <v>4.1114649999999999</v>
      </c>
      <c r="J5495" s="3">
        <v>7</v>
      </c>
      <c r="K5495" s="1">
        <v>42912</v>
      </c>
      <c r="L5495" s="4" t="s">
        <v>1844</v>
      </c>
      <c r="M5495" s="2">
        <f t="shared" si="595"/>
        <v>0.18223801065719361</v>
      </c>
      <c r="N5495" s="5">
        <f t="shared" si="596"/>
        <v>1266721.8500000001</v>
      </c>
      <c r="O5495" s="2" t="str">
        <f t="shared" si="597"/>
        <v>Very Low</v>
      </c>
      <c r="P5495" s="2" t="str">
        <f t="shared" si="598"/>
        <v>Very Low</v>
      </c>
      <c r="Q5495" s="2" t="str">
        <f t="shared" si="599"/>
        <v>Good</v>
      </c>
      <c r="R5495" s="2" t="str">
        <f t="shared" si="600"/>
        <v>Very Low</v>
      </c>
      <c r="S5495" s="2" t="str">
        <f t="shared" si="601"/>
        <v>&lt;25M</v>
      </c>
    </row>
    <row r="5496" spans="1:19" x14ac:dyDescent="0.2">
      <c r="A5496" s="3">
        <v>2929044</v>
      </c>
      <c r="B5496" s="4" t="s">
        <v>6817</v>
      </c>
      <c r="C5496" s="4" t="s">
        <v>6818</v>
      </c>
      <c r="D5496" s="5">
        <v>999.99</v>
      </c>
      <c r="E5496" s="3">
        <v>2814</v>
      </c>
      <c r="F5496" s="3">
        <v>436</v>
      </c>
      <c r="G5496" s="3">
        <v>7</v>
      </c>
      <c r="H5496" s="4" t="s">
        <v>14</v>
      </c>
      <c r="I5496" s="2">
        <v>4.4083962000000003</v>
      </c>
      <c r="J5496" s="3">
        <v>5.5</v>
      </c>
      <c r="K5496" s="1">
        <v>43919</v>
      </c>
      <c r="L5496" s="4" t="s">
        <v>6560</v>
      </c>
      <c r="M5496" s="2">
        <f t="shared" si="595"/>
        <v>0.15493958777540867</v>
      </c>
      <c r="N5496" s="5">
        <f t="shared" si="596"/>
        <v>2813971.86</v>
      </c>
      <c r="O5496" s="2" t="str">
        <f t="shared" si="597"/>
        <v>Medium</v>
      </c>
      <c r="P5496" s="2" t="str">
        <f t="shared" si="598"/>
        <v>Very Low</v>
      </c>
      <c r="Q5496" s="2" t="str">
        <f t="shared" si="599"/>
        <v>Good</v>
      </c>
      <c r="R5496" s="2" t="str">
        <f t="shared" si="600"/>
        <v>Very Low</v>
      </c>
      <c r="S5496" s="2" t="str">
        <f t="shared" si="601"/>
        <v>&lt;25M</v>
      </c>
    </row>
    <row r="5497" spans="1:19" x14ac:dyDescent="0.2">
      <c r="A5497" s="3">
        <v>1483850</v>
      </c>
      <c r="B5497" s="4" t="s">
        <v>18198</v>
      </c>
      <c r="C5497" s="4" t="s">
        <v>18199</v>
      </c>
      <c r="D5497" s="5">
        <v>399.99</v>
      </c>
      <c r="E5497" s="3">
        <v>2814</v>
      </c>
      <c r="F5497" s="3">
        <v>60</v>
      </c>
      <c r="G5497" s="3">
        <v>58</v>
      </c>
      <c r="H5497" s="4" t="s">
        <v>56</v>
      </c>
      <c r="I5497" s="2">
        <v>4.6609800000000003</v>
      </c>
      <c r="J5497" s="3">
        <v>4</v>
      </c>
      <c r="K5497" s="1">
        <v>43096</v>
      </c>
      <c r="L5497" s="4" t="s">
        <v>15</v>
      </c>
      <c r="M5497" s="2">
        <f t="shared" si="595"/>
        <v>2.1321961620469083E-2</v>
      </c>
      <c r="N5497" s="5">
        <f t="shared" si="596"/>
        <v>1125571.8600000001</v>
      </c>
      <c r="O5497" s="2" t="str">
        <f t="shared" si="597"/>
        <v>Very Low</v>
      </c>
      <c r="P5497" s="2" t="str">
        <f t="shared" si="598"/>
        <v>Very Low</v>
      </c>
      <c r="Q5497" s="2" t="str">
        <f t="shared" si="599"/>
        <v>Very Good</v>
      </c>
      <c r="R5497" s="2" t="str">
        <f t="shared" si="600"/>
        <v>Very Low</v>
      </c>
      <c r="S5497" s="2" t="str">
        <f t="shared" si="601"/>
        <v>&lt;25M</v>
      </c>
    </row>
    <row r="5498" spans="1:19" x14ac:dyDescent="0.2">
      <c r="A5498" s="3">
        <v>5246736</v>
      </c>
      <c r="B5498" s="4" t="s">
        <v>7763</v>
      </c>
      <c r="C5498" s="4" t="s">
        <v>7764</v>
      </c>
      <c r="D5498" s="5">
        <v>1299.99</v>
      </c>
      <c r="E5498" s="3">
        <v>2812</v>
      </c>
      <c r="F5498" s="3">
        <v>346</v>
      </c>
      <c r="G5498" s="3">
        <v>64</v>
      </c>
      <c r="H5498" s="4" t="s">
        <v>142</v>
      </c>
      <c r="I5498" s="2">
        <v>4.6557409999999999</v>
      </c>
      <c r="J5498" s="3">
        <v>10</v>
      </c>
      <c r="K5498" s="1">
        <v>45017</v>
      </c>
      <c r="L5498" s="4" t="s">
        <v>255</v>
      </c>
      <c r="M5498" s="2">
        <f t="shared" si="595"/>
        <v>0.12304409672830725</v>
      </c>
      <c r="N5498" s="5">
        <f t="shared" si="596"/>
        <v>3655571.88</v>
      </c>
      <c r="O5498" s="2" t="str">
        <f t="shared" si="597"/>
        <v>Very High</v>
      </c>
      <c r="P5498" s="2" t="str">
        <f t="shared" si="598"/>
        <v>Very Low</v>
      </c>
      <c r="Q5498" s="2" t="str">
        <f t="shared" si="599"/>
        <v>Very Good</v>
      </c>
      <c r="R5498" s="2" t="str">
        <f t="shared" si="600"/>
        <v>Very Low</v>
      </c>
      <c r="S5498" s="2" t="str">
        <f t="shared" si="601"/>
        <v>&lt;25M</v>
      </c>
    </row>
    <row r="5499" spans="1:19" x14ac:dyDescent="0.2">
      <c r="A5499" s="3">
        <v>4066954</v>
      </c>
      <c r="B5499" s="4" t="s">
        <v>16052</v>
      </c>
      <c r="C5499" s="4" t="s">
        <v>16053</v>
      </c>
      <c r="D5499" s="5">
        <v>1499.99</v>
      </c>
      <c r="E5499" s="3">
        <v>2808</v>
      </c>
      <c r="F5499" s="3">
        <v>82</v>
      </c>
      <c r="G5499" s="3">
        <v>144</v>
      </c>
      <c r="H5499" s="4" t="s">
        <v>14</v>
      </c>
      <c r="I5499" s="2">
        <v>4.5640739999999997</v>
      </c>
      <c r="J5499" s="3">
        <v>20.5</v>
      </c>
      <c r="K5499" s="1">
        <v>44337</v>
      </c>
      <c r="L5499" s="4" t="s">
        <v>964</v>
      </c>
      <c r="M5499" s="2">
        <f t="shared" si="595"/>
        <v>2.9202279202279201E-2</v>
      </c>
      <c r="N5499" s="5">
        <f t="shared" si="596"/>
        <v>4211971.92</v>
      </c>
      <c r="O5499" s="2" t="str">
        <f t="shared" si="597"/>
        <v>Very High</v>
      </c>
      <c r="P5499" s="2" t="str">
        <f t="shared" si="598"/>
        <v>Very Low</v>
      </c>
      <c r="Q5499" s="2" t="str">
        <f t="shared" si="599"/>
        <v>Very Good</v>
      </c>
      <c r="R5499" s="2" t="str">
        <f t="shared" si="600"/>
        <v>Very Low</v>
      </c>
      <c r="S5499" s="2" t="str">
        <f t="shared" si="601"/>
        <v>&lt;25M</v>
      </c>
    </row>
    <row r="5500" spans="1:19" x14ac:dyDescent="0.2">
      <c r="A5500" s="3">
        <v>4086732</v>
      </c>
      <c r="B5500" s="4" t="s">
        <v>9208</v>
      </c>
      <c r="C5500" s="4" t="s">
        <v>9209</v>
      </c>
      <c r="D5500" s="5">
        <v>399.99</v>
      </c>
      <c r="E5500" s="3">
        <v>2806</v>
      </c>
      <c r="F5500" s="3">
        <v>258</v>
      </c>
      <c r="G5500" s="3">
        <v>119</v>
      </c>
      <c r="H5500" s="4" t="s">
        <v>14</v>
      </c>
      <c r="I5500" s="2">
        <v>4.3041195999999999</v>
      </c>
      <c r="J5500" s="3">
        <v>14</v>
      </c>
      <c r="K5500" s="1">
        <v>44345</v>
      </c>
      <c r="L5500" s="4" t="s">
        <v>68</v>
      </c>
      <c r="M5500" s="2">
        <f t="shared" si="595"/>
        <v>9.1945830363506773E-2</v>
      </c>
      <c r="N5500" s="5">
        <f t="shared" si="596"/>
        <v>1122371.94</v>
      </c>
      <c r="O5500" s="2" t="str">
        <f t="shared" si="597"/>
        <v>Very Low</v>
      </c>
      <c r="P5500" s="2" t="str">
        <f t="shared" si="598"/>
        <v>Very Low</v>
      </c>
      <c r="Q5500" s="2" t="str">
        <f t="shared" si="599"/>
        <v>Good</v>
      </c>
      <c r="R5500" s="2" t="str">
        <f t="shared" si="600"/>
        <v>Very Low</v>
      </c>
      <c r="S5500" s="2" t="str">
        <f t="shared" si="601"/>
        <v>&lt;25M</v>
      </c>
    </row>
    <row r="5501" spans="1:19" x14ac:dyDescent="0.2">
      <c r="A5501" s="3">
        <v>2074920</v>
      </c>
      <c r="B5501" s="4" t="s">
        <v>10700</v>
      </c>
      <c r="C5501" s="4" t="s">
        <v>10701</v>
      </c>
      <c r="D5501" s="5">
        <v>399.99</v>
      </c>
      <c r="E5501" s="3">
        <v>2803</v>
      </c>
      <c r="F5501" s="3">
        <v>193</v>
      </c>
      <c r="G5501" s="3">
        <v>36</v>
      </c>
      <c r="H5501" s="4" t="s">
        <v>14</v>
      </c>
      <c r="I5501" s="2">
        <v>4.1061864000000003</v>
      </c>
      <c r="J5501" s="3">
        <v>3</v>
      </c>
      <c r="K5501" s="1">
        <v>43442</v>
      </c>
      <c r="L5501" s="4" t="s">
        <v>171</v>
      </c>
      <c r="M5501" s="2">
        <f t="shared" si="595"/>
        <v>6.88547984302533E-2</v>
      </c>
      <c r="N5501" s="5">
        <f t="shared" si="596"/>
        <v>1121171.97</v>
      </c>
      <c r="O5501" s="2" t="str">
        <f t="shared" si="597"/>
        <v>Very Low</v>
      </c>
      <c r="P5501" s="2" t="str">
        <f t="shared" si="598"/>
        <v>Very Low</v>
      </c>
      <c r="Q5501" s="2" t="str">
        <f t="shared" si="599"/>
        <v>Good</v>
      </c>
      <c r="R5501" s="2" t="str">
        <f t="shared" si="600"/>
        <v>Very Low</v>
      </c>
      <c r="S5501" s="2" t="str">
        <f t="shared" si="601"/>
        <v>&lt;25M</v>
      </c>
    </row>
    <row r="5502" spans="1:19" x14ac:dyDescent="0.2">
      <c r="A5502" s="3">
        <v>878382</v>
      </c>
      <c r="B5502" s="4" t="s">
        <v>5386</v>
      </c>
      <c r="C5502" s="4" t="s">
        <v>5387</v>
      </c>
      <c r="D5502" s="5">
        <v>399.99</v>
      </c>
      <c r="E5502" s="3">
        <v>2801</v>
      </c>
      <c r="F5502" s="3">
        <v>653</v>
      </c>
      <c r="G5502" s="3">
        <v>100</v>
      </c>
      <c r="H5502" s="4" t="s">
        <v>56</v>
      </c>
      <c r="I5502" s="2">
        <v>4.4836220000000004</v>
      </c>
      <c r="J5502" s="3">
        <v>4</v>
      </c>
      <c r="K5502" s="1">
        <v>42535</v>
      </c>
      <c r="L5502" s="4" t="s">
        <v>60</v>
      </c>
      <c r="M5502" s="2">
        <f t="shared" si="595"/>
        <v>0.23313102463405927</v>
      </c>
      <c r="N5502" s="5">
        <f t="shared" si="596"/>
        <v>1120371.99</v>
      </c>
      <c r="O5502" s="2" t="str">
        <f t="shared" si="597"/>
        <v>Very Low</v>
      </c>
      <c r="P5502" s="2" t="str">
        <f t="shared" si="598"/>
        <v>Very Low</v>
      </c>
      <c r="Q5502" s="2" t="str">
        <f t="shared" si="599"/>
        <v>Good</v>
      </c>
      <c r="R5502" s="2" t="str">
        <f t="shared" si="600"/>
        <v>Low</v>
      </c>
      <c r="S5502" s="2" t="str">
        <f t="shared" si="601"/>
        <v>&lt;25M</v>
      </c>
    </row>
    <row r="5503" spans="1:19" x14ac:dyDescent="0.2">
      <c r="A5503" s="3">
        <v>5344470</v>
      </c>
      <c r="B5503" s="4" t="s">
        <v>5965</v>
      </c>
      <c r="C5503" s="4" t="s">
        <v>5966</v>
      </c>
      <c r="D5503" s="5">
        <v>399.99</v>
      </c>
      <c r="E5503" s="3">
        <v>2798</v>
      </c>
      <c r="F5503" s="3">
        <v>541</v>
      </c>
      <c r="G5503" s="3">
        <v>34</v>
      </c>
      <c r="H5503" s="4" t="s">
        <v>142</v>
      </c>
      <c r="I5503" s="2">
        <v>4.5522910000000003</v>
      </c>
      <c r="J5503" s="3">
        <v>4</v>
      </c>
      <c r="K5503" s="1">
        <v>45070</v>
      </c>
      <c r="L5503" s="4" t="s">
        <v>394</v>
      </c>
      <c r="M5503" s="2">
        <f t="shared" si="595"/>
        <v>0.19335239456754824</v>
      </c>
      <c r="N5503" s="5">
        <f t="shared" si="596"/>
        <v>1119172.02</v>
      </c>
      <c r="O5503" s="2" t="str">
        <f t="shared" si="597"/>
        <v>Very Low</v>
      </c>
      <c r="P5503" s="2" t="str">
        <f t="shared" si="598"/>
        <v>Very Low</v>
      </c>
      <c r="Q5503" s="2" t="str">
        <f t="shared" si="599"/>
        <v>Very Good</v>
      </c>
      <c r="R5503" s="2" t="str">
        <f t="shared" si="600"/>
        <v>Very Low</v>
      </c>
      <c r="S5503" s="2" t="str">
        <f t="shared" si="601"/>
        <v>&lt;25M</v>
      </c>
    </row>
    <row r="5504" spans="1:19" x14ac:dyDescent="0.2">
      <c r="A5504" s="3">
        <v>4355350</v>
      </c>
      <c r="B5504" s="4" t="s">
        <v>6783</v>
      </c>
      <c r="C5504" s="4" t="s">
        <v>6784</v>
      </c>
      <c r="D5504" s="5">
        <v>999.99</v>
      </c>
      <c r="E5504" s="3">
        <v>2797</v>
      </c>
      <c r="F5504" s="3">
        <v>440</v>
      </c>
      <c r="G5504" s="3">
        <v>130</v>
      </c>
      <c r="H5504" s="4" t="s">
        <v>56</v>
      </c>
      <c r="I5504" s="2">
        <v>4.3503594000000003</v>
      </c>
      <c r="J5504" s="3">
        <v>17.5</v>
      </c>
      <c r="K5504" s="1">
        <v>44487</v>
      </c>
      <c r="L5504" s="4" t="s">
        <v>28</v>
      </c>
      <c r="M5504" s="2">
        <f t="shared" si="595"/>
        <v>0.15731140507686808</v>
      </c>
      <c r="N5504" s="5">
        <f t="shared" si="596"/>
        <v>2796972.03</v>
      </c>
      <c r="O5504" s="2" t="str">
        <f t="shared" si="597"/>
        <v>Medium</v>
      </c>
      <c r="P5504" s="2" t="str">
        <f t="shared" si="598"/>
        <v>Very Low</v>
      </c>
      <c r="Q5504" s="2" t="str">
        <f t="shared" si="599"/>
        <v>Good</v>
      </c>
      <c r="R5504" s="2" t="str">
        <f t="shared" si="600"/>
        <v>Very Low</v>
      </c>
      <c r="S5504" s="2" t="str">
        <f t="shared" si="601"/>
        <v>&lt;25M</v>
      </c>
    </row>
    <row r="5505" spans="1:19" x14ac:dyDescent="0.2">
      <c r="A5505" s="3">
        <v>2333344</v>
      </c>
      <c r="B5505" s="4" t="s">
        <v>9126</v>
      </c>
      <c r="C5505" s="4" t="s">
        <v>9127</v>
      </c>
      <c r="D5505" s="5">
        <v>599.99</v>
      </c>
      <c r="E5505" s="3">
        <v>2797</v>
      </c>
      <c r="F5505" s="3">
        <v>262</v>
      </c>
      <c r="G5505" s="3">
        <v>20</v>
      </c>
      <c r="H5505" s="4" t="s">
        <v>757</v>
      </c>
      <c r="I5505" s="2">
        <v>4.7141760000000001</v>
      </c>
      <c r="J5505" s="3">
        <v>7</v>
      </c>
      <c r="K5505" s="1">
        <v>43577</v>
      </c>
      <c r="L5505" s="4" t="s">
        <v>2492</v>
      </c>
      <c r="M5505" s="2">
        <f t="shared" si="595"/>
        <v>9.3671791204862354E-2</v>
      </c>
      <c r="N5505" s="5">
        <f t="shared" si="596"/>
        <v>1678172.03</v>
      </c>
      <c r="O5505" s="2" t="str">
        <f t="shared" si="597"/>
        <v>Very Low</v>
      </c>
      <c r="P5505" s="2" t="str">
        <f t="shared" si="598"/>
        <v>Very Low</v>
      </c>
      <c r="Q5505" s="2" t="str">
        <f t="shared" si="599"/>
        <v>Very Good</v>
      </c>
      <c r="R5505" s="2" t="str">
        <f t="shared" si="600"/>
        <v>Very Low</v>
      </c>
      <c r="S5505" s="2" t="str">
        <f t="shared" si="601"/>
        <v>&lt;25M</v>
      </c>
    </row>
    <row r="5506" spans="1:19" x14ac:dyDescent="0.2">
      <c r="A5506" s="3">
        <v>3540200</v>
      </c>
      <c r="B5506" s="4" t="s">
        <v>8857</v>
      </c>
      <c r="C5506" s="4" t="s">
        <v>8858</v>
      </c>
      <c r="D5506" s="5">
        <v>999.99</v>
      </c>
      <c r="E5506" s="3">
        <v>2796</v>
      </c>
      <c r="F5506" s="3">
        <v>277</v>
      </c>
      <c r="G5506" s="3">
        <v>374</v>
      </c>
      <c r="H5506" s="4" t="s">
        <v>14</v>
      </c>
      <c r="I5506" s="2">
        <v>4.3900680000000003</v>
      </c>
      <c r="J5506" s="3">
        <v>23</v>
      </c>
      <c r="K5506" s="1">
        <v>44105</v>
      </c>
      <c r="L5506" s="4" t="s">
        <v>31</v>
      </c>
      <c r="M5506" s="2">
        <f t="shared" ref="M5506:M5569" si="602" xml:space="preserve"> F5506/E5506</f>
        <v>9.9070100143061515E-2</v>
      </c>
      <c r="N5506" s="5">
        <f t="shared" ref="N5506:N5569" si="603">D5506*E5506</f>
        <v>2795972.04</v>
      </c>
      <c r="O5506" s="2" t="str">
        <f t="shared" si="597"/>
        <v>Medium</v>
      </c>
      <c r="P5506" s="2" t="str">
        <f t="shared" si="598"/>
        <v>Very Low</v>
      </c>
      <c r="Q5506" s="2" t="str">
        <f t="shared" si="599"/>
        <v>Good</v>
      </c>
      <c r="R5506" s="2" t="str">
        <f t="shared" si="600"/>
        <v>Very Low</v>
      </c>
      <c r="S5506" s="2" t="str">
        <f t="shared" si="601"/>
        <v>&lt;25M</v>
      </c>
    </row>
    <row r="5507" spans="1:19" x14ac:dyDescent="0.2">
      <c r="A5507" s="3">
        <v>2021504</v>
      </c>
      <c r="B5507" s="4" t="s">
        <v>7803</v>
      </c>
      <c r="C5507" s="4" t="s">
        <v>7804</v>
      </c>
      <c r="D5507" s="5">
        <v>699.99</v>
      </c>
      <c r="E5507" s="3">
        <v>2793</v>
      </c>
      <c r="F5507" s="3">
        <v>343</v>
      </c>
      <c r="G5507" s="3">
        <v>42</v>
      </c>
      <c r="H5507" s="4" t="s">
        <v>56</v>
      </c>
      <c r="I5507" s="2">
        <v>4.3535833000000004</v>
      </c>
      <c r="J5507" s="3">
        <v>4</v>
      </c>
      <c r="K5507" s="1">
        <v>43416</v>
      </c>
      <c r="L5507" s="4" t="s">
        <v>95</v>
      </c>
      <c r="M5507" s="2">
        <f t="shared" si="602"/>
        <v>0.12280701754385964</v>
      </c>
      <c r="N5507" s="5">
        <f t="shared" si="603"/>
        <v>1955072.07</v>
      </c>
      <c r="O5507" s="2" t="str">
        <f t="shared" ref="O5507:O5570" si="604">IF(D5507&gt;=1200,"Very High",IF(D5507&gt;=1000,"High",IF(D5507&gt;=800,"Medium",IF(D5507&gt;=600,"Low",IF(D5507&lt;=599.99,"Very Low","Invalid")))))</f>
        <v>Low</v>
      </c>
      <c r="P5507" s="2" t="str">
        <f t="shared" ref="P5507:P5570" si="605">IF(E5507&gt;=150000,"Very High",IF(E5507&gt;=75000,"High",IF(E5507&gt;=25000,"Medium",IF(E5507&gt;=10000,"Low",IF(E5507&lt;=9999,"Very Low","Invalid")))))</f>
        <v>Very Low</v>
      </c>
      <c r="Q5507" s="2" t="str">
        <f t="shared" ref="Q5507:Q5570" si="606">IF(I5507&gt;=4.5,"Very Good",IF(I5507&gt;=4,"Good",IF(I5507&gt;=3,"Fair",IF(I5507&lt;=2.99,"Poor","Invalid"))))</f>
        <v>Good</v>
      </c>
      <c r="R5507" s="2" t="str">
        <f t="shared" ref="R5507:R5570" si="607">IF(M5507&gt;=0.5,"Very High",IF(M5507&gt;=0.4,"High",IF(M5507&gt;=0.3,"Medium",IF(M5507&gt;=0.2,"Low",IF(M5507&gt;0,"Very Low","Invalid")))))</f>
        <v>Very Low</v>
      </c>
      <c r="S5507" s="2" t="str">
        <f t="shared" ref="S5507:S5570" si="608">IF(N5507&gt;=1000000000,"&gt; 1B",IF(N5507&gt;=75000000, "75M-1B",IF(N5507&gt;=50000000,"50-75M",IF(N5507&gt;=25000000,"25-50M",IF(N5507&gt;0,"&lt;25M","Invalid")))))</f>
        <v>&lt;25M</v>
      </c>
    </row>
    <row r="5508" spans="1:19" x14ac:dyDescent="0.2">
      <c r="A5508" s="3">
        <v>1290564</v>
      </c>
      <c r="B5508" s="4" t="s">
        <v>7308</v>
      </c>
      <c r="C5508" s="4" t="s">
        <v>7309</v>
      </c>
      <c r="D5508" s="5">
        <v>399.99</v>
      </c>
      <c r="E5508" s="3">
        <v>2792</v>
      </c>
      <c r="F5508" s="3">
        <v>386</v>
      </c>
      <c r="G5508" s="3">
        <v>34</v>
      </c>
      <c r="H5508" s="4" t="s">
        <v>142</v>
      </c>
      <c r="I5508" s="2">
        <v>4.295947</v>
      </c>
      <c r="J5508" s="3">
        <v>5</v>
      </c>
      <c r="K5508" s="1">
        <v>42929</v>
      </c>
      <c r="L5508" s="4" t="s">
        <v>1418</v>
      </c>
      <c r="M5508" s="2">
        <f t="shared" si="602"/>
        <v>0.13825214899713467</v>
      </c>
      <c r="N5508" s="5">
        <f t="shared" si="603"/>
        <v>1116772.08</v>
      </c>
      <c r="O5508" s="2" t="str">
        <f t="shared" si="604"/>
        <v>Very Low</v>
      </c>
      <c r="P5508" s="2" t="str">
        <f t="shared" si="605"/>
        <v>Very Low</v>
      </c>
      <c r="Q5508" s="2" t="str">
        <f t="shared" si="606"/>
        <v>Good</v>
      </c>
      <c r="R5508" s="2" t="str">
        <f t="shared" si="607"/>
        <v>Very Low</v>
      </c>
      <c r="S5508" s="2" t="str">
        <f t="shared" si="608"/>
        <v>&lt;25M</v>
      </c>
    </row>
    <row r="5509" spans="1:19" x14ac:dyDescent="0.2">
      <c r="A5509" s="3">
        <v>4612088</v>
      </c>
      <c r="B5509" s="4" t="s">
        <v>7349</v>
      </c>
      <c r="C5509" s="4" t="s">
        <v>7350</v>
      </c>
      <c r="D5509" s="5">
        <v>499.99</v>
      </c>
      <c r="E5509" s="3">
        <v>2790</v>
      </c>
      <c r="F5509" s="3">
        <v>383</v>
      </c>
      <c r="G5509" s="3">
        <v>43</v>
      </c>
      <c r="H5509" s="4" t="s">
        <v>56</v>
      </c>
      <c r="I5509" s="2">
        <v>4.4928179999999998</v>
      </c>
      <c r="J5509" s="3">
        <v>11.5</v>
      </c>
      <c r="K5509" s="1">
        <v>44644</v>
      </c>
      <c r="L5509" s="4" t="s">
        <v>1011</v>
      </c>
      <c r="M5509" s="2">
        <f t="shared" si="602"/>
        <v>0.13727598566308244</v>
      </c>
      <c r="N5509" s="5">
        <f t="shared" si="603"/>
        <v>1394972.1</v>
      </c>
      <c r="O5509" s="2" t="str">
        <f t="shared" si="604"/>
        <v>Very Low</v>
      </c>
      <c r="P5509" s="2" t="str">
        <f t="shared" si="605"/>
        <v>Very Low</v>
      </c>
      <c r="Q5509" s="2" t="str">
        <f t="shared" si="606"/>
        <v>Good</v>
      </c>
      <c r="R5509" s="2" t="str">
        <f t="shared" si="607"/>
        <v>Very Low</v>
      </c>
      <c r="S5509" s="2" t="str">
        <f t="shared" si="608"/>
        <v>&lt;25M</v>
      </c>
    </row>
    <row r="5510" spans="1:19" x14ac:dyDescent="0.2">
      <c r="A5510" s="3">
        <v>2472890</v>
      </c>
      <c r="B5510" s="4" t="s">
        <v>9024</v>
      </c>
      <c r="C5510" s="4" t="s">
        <v>9025</v>
      </c>
      <c r="D5510" s="5">
        <v>799.99</v>
      </c>
      <c r="E5510" s="3">
        <v>2788</v>
      </c>
      <c r="F5510" s="3">
        <v>268</v>
      </c>
      <c r="G5510" s="3">
        <v>120</v>
      </c>
      <c r="H5510" s="4" t="s">
        <v>56</v>
      </c>
      <c r="I5510" s="2">
        <v>4.2734319999999997</v>
      </c>
      <c r="J5510" s="3">
        <v>12.5</v>
      </c>
      <c r="K5510" s="1">
        <v>43669</v>
      </c>
      <c r="L5510" s="4" t="s">
        <v>153</v>
      </c>
      <c r="M5510" s="2">
        <f t="shared" si="602"/>
        <v>9.6126255380200865E-2</v>
      </c>
      <c r="N5510" s="5">
        <f t="shared" si="603"/>
        <v>2230372.12</v>
      </c>
      <c r="O5510" s="2" t="str">
        <f t="shared" si="604"/>
        <v>Low</v>
      </c>
      <c r="P5510" s="2" t="str">
        <f t="shared" si="605"/>
        <v>Very Low</v>
      </c>
      <c r="Q5510" s="2" t="str">
        <f t="shared" si="606"/>
        <v>Good</v>
      </c>
      <c r="R5510" s="2" t="str">
        <f t="shared" si="607"/>
        <v>Very Low</v>
      </c>
      <c r="S5510" s="2" t="str">
        <f t="shared" si="608"/>
        <v>&lt;25M</v>
      </c>
    </row>
    <row r="5511" spans="1:19" x14ac:dyDescent="0.2">
      <c r="A5511" s="3">
        <v>1016110</v>
      </c>
      <c r="B5511" s="4" t="s">
        <v>11230</v>
      </c>
      <c r="C5511" s="4" t="s">
        <v>11231</v>
      </c>
      <c r="D5511" s="5">
        <v>399.99</v>
      </c>
      <c r="E5511" s="3">
        <v>2781</v>
      </c>
      <c r="F5511" s="3">
        <v>175</v>
      </c>
      <c r="G5511" s="3">
        <v>147</v>
      </c>
      <c r="H5511" s="4" t="s">
        <v>56</v>
      </c>
      <c r="I5511" s="2">
        <v>4.1999969999999998</v>
      </c>
      <c r="J5511" s="3">
        <v>54</v>
      </c>
      <c r="K5511" s="1">
        <v>42692</v>
      </c>
      <c r="L5511" s="4" t="s">
        <v>82</v>
      </c>
      <c r="M5511" s="2">
        <f t="shared" si="602"/>
        <v>6.2927004674577486E-2</v>
      </c>
      <c r="N5511" s="5">
        <f t="shared" si="603"/>
        <v>1112372.19</v>
      </c>
      <c r="O5511" s="2" t="str">
        <f t="shared" si="604"/>
        <v>Very Low</v>
      </c>
      <c r="P5511" s="2" t="str">
        <f t="shared" si="605"/>
        <v>Very Low</v>
      </c>
      <c r="Q5511" s="2" t="str">
        <f t="shared" si="606"/>
        <v>Good</v>
      </c>
      <c r="R5511" s="2" t="str">
        <f t="shared" si="607"/>
        <v>Very Low</v>
      </c>
      <c r="S5511" s="2" t="str">
        <f t="shared" si="608"/>
        <v>&lt;25M</v>
      </c>
    </row>
    <row r="5512" spans="1:19" x14ac:dyDescent="0.2">
      <c r="A5512" s="3">
        <v>3167950</v>
      </c>
      <c r="B5512" s="4" t="s">
        <v>15135</v>
      </c>
      <c r="C5512" s="4" t="s">
        <v>15136</v>
      </c>
      <c r="D5512" s="5">
        <v>699.99</v>
      </c>
      <c r="E5512" s="3">
        <v>2771</v>
      </c>
      <c r="F5512" s="3">
        <v>94</v>
      </c>
      <c r="G5512" s="3">
        <v>44</v>
      </c>
      <c r="H5512" s="4" t="s">
        <v>14</v>
      </c>
      <c r="I5512" s="2">
        <v>4.463654</v>
      </c>
      <c r="J5512" s="3">
        <v>5</v>
      </c>
      <c r="K5512" s="1">
        <v>43976</v>
      </c>
      <c r="L5512" s="4" t="s">
        <v>6286</v>
      </c>
      <c r="M5512" s="2">
        <f t="shared" si="602"/>
        <v>3.3922771562612773E-2</v>
      </c>
      <c r="N5512" s="5">
        <f t="shared" si="603"/>
        <v>1939672.29</v>
      </c>
      <c r="O5512" s="2" t="str">
        <f t="shared" si="604"/>
        <v>Low</v>
      </c>
      <c r="P5512" s="2" t="str">
        <f t="shared" si="605"/>
        <v>Very Low</v>
      </c>
      <c r="Q5512" s="2" t="str">
        <f t="shared" si="606"/>
        <v>Good</v>
      </c>
      <c r="R5512" s="2" t="str">
        <f t="shared" si="607"/>
        <v>Very Low</v>
      </c>
      <c r="S5512" s="2" t="str">
        <f t="shared" si="608"/>
        <v>&lt;25M</v>
      </c>
    </row>
    <row r="5513" spans="1:19" x14ac:dyDescent="0.2">
      <c r="A5513" s="3">
        <v>3388858</v>
      </c>
      <c r="B5513" s="4" t="s">
        <v>8663</v>
      </c>
      <c r="C5513" s="4" t="s">
        <v>8664</v>
      </c>
      <c r="D5513" s="5">
        <v>399.99</v>
      </c>
      <c r="E5513" s="3">
        <v>2771</v>
      </c>
      <c r="F5513" s="3">
        <v>289</v>
      </c>
      <c r="G5513" s="3">
        <v>68</v>
      </c>
      <c r="H5513" s="4" t="s">
        <v>14</v>
      </c>
      <c r="I5513" s="2">
        <v>4.1589904000000004</v>
      </c>
      <c r="J5513" s="3">
        <v>17.5</v>
      </c>
      <c r="K5513" s="1">
        <v>44046</v>
      </c>
      <c r="L5513" s="4" t="s">
        <v>1315</v>
      </c>
      <c r="M5513" s="2">
        <f t="shared" si="602"/>
        <v>0.10429447852760736</v>
      </c>
      <c r="N5513" s="5">
        <f t="shared" si="603"/>
        <v>1108372.29</v>
      </c>
      <c r="O5513" s="2" t="str">
        <f t="shared" si="604"/>
        <v>Very Low</v>
      </c>
      <c r="P5513" s="2" t="str">
        <f t="shared" si="605"/>
        <v>Very Low</v>
      </c>
      <c r="Q5513" s="2" t="str">
        <f t="shared" si="606"/>
        <v>Good</v>
      </c>
      <c r="R5513" s="2" t="str">
        <f t="shared" si="607"/>
        <v>Very Low</v>
      </c>
      <c r="S5513" s="2" t="str">
        <f t="shared" si="608"/>
        <v>&lt;25M</v>
      </c>
    </row>
    <row r="5514" spans="1:19" x14ac:dyDescent="0.2">
      <c r="A5514" s="3">
        <v>4148170</v>
      </c>
      <c r="B5514" s="4" t="s">
        <v>9061</v>
      </c>
      <c r="C5514" s="4" t="s">
        <v>9062</v>
      </c>
      <c r="D5514" s="5">
        <v>1199.99</v>
      </c>
      <c r="E5514" s="3">
        <v>2766</v>
      </c>
      <c r="F5514" s="3">
        <v>265</v>
      </c>
      <c r="G5514" s="3">
        <v>376</v>
      </c>
      <c r="H5514" s="4" t="s">
        <v>56</v>
      </c>
      <c r="I5514" s="2">
        <v>4.2876719999999997</v>
      </c>
      <c r="J5514" s="3">
        <v>71</v>
      </c>
      <c r="K5514" s="1">
        <v>44373</v>
      </c>
      <c r="L5514" s="4" t="s">
        <v>71</v>
      </c>
      <c r="M5514" s="2">
        <f t="shared" si="602"/>
        <v>9.580621836587129E-2</v>
      </c>
      <c r="N5514" s="5">
        <f t="shared" si="603"/>
        <v>3319172.34</v>
      </c>
      <c r="O5514" s="2" t="str">
        <f t="shared" si="604"/>
        <v>High</v>
      </c>
      <c r="P5514" s="2" t="str">
        <f t="shared" si="605"/>
        <v>Very Low</v>
      </c>
      <c r="Q5514" s="2" t="str">
        <f t="shared" si="606"/>
        <v>Good</v>
      </c>
      <c r="R5514" s="2" t="str">
        <f t="shared" si="607"/>
        <v>Very Low</v>
      </c>
      <c r="S5514" s="2" t="str">
        <f t="shared" si="608"/>
        <v>&lt;25M</v>
      </c>
    </row>
    <row r="5515" spans="1:19" x14ac:dyDescent="0.2">
      <c r="A5515" s="3">
        <v>4608160</v>
      </c>
      <c r="B5515" s="4" t="s">
        <v>9627</v>
      </c>
      <c r="C5515" s="4" t="s">
        <v>9628</v>
      </c>
      <c r="D5515" s="5">
        <v>1299.99</v>
      </c>
      <c r="E5515" s="3">
        <v>2765</v>
      </c>
      <c r="F5515" s="3">
        <v>238</v>
      </c>
      <c r="G5515" s="3">
        <v>135</v>
      </c>
      <c r="H5515" s="4" t="s">
        <v>56</v>
      </c>
      <c r="I5515" s="2">
        <v>4.71828</v>
      </c>
      <c r="J5515" s="3">
        <v>15</v>
      </c>
      <c r="K5515" s="1">
        <v>44642</v>
      </c>
      <c r="L5515" s="4" t="s">
        <v>226</v>
      </c>
      <c r="M5515" s="2">
        <f t="shared" si="602"/>
        <v>8.6075949367088608E-2</v>
      </c>
      <c r="N5515" s="5">
        <f t="shared" si="603"/>
        <v>3594472.35</v>
      </c>
      <c r="O5515" s="2" t="str">
        <f t="shared" si="604"/>
        <v>Very High</v>
      </c>
      <c r="P5515" s="2" t="str">
        <f t="shared" si="605"/>
        <v>Very Low</v>
      </c>
      <c r="Q5515" s="2" t="str">
        <f t="shared" si="606"/>
        <v>Very Good</v>
      </c>
      <c r="R5515" s="2" t="str">
        <f t="shared" si="607"/>
        <v>Very Low</v>
      </c>
      <c r="S5515" s="2" t="str">
        <f t="shared" si="608"/>
        <v>&lt;25M</v>
      </c>
    </row>
    <row r="5516" spans="1:19" x14ac:dyDescent="0.2">
      <c r="A5516" s="3">
        <v>2849582</v>
      </c>
      <c r="B5516" s="4" t="s">
        <v>7757</v>
      </c>
      <c r="C5516" s="4" t="s">
        <v>7758</v>
      </c>
      <c r="D5516" s="5">
        <v>899.99</v>
      </c>
      <c r="E5516" s="3">
        <v>2762</v>
      </c>
      <c r="F5516" s="3">
        <v>347</v>
      </c>
      <c r="G5516" s="3">
        <v>19</v>
      </c>
      <c r="H5516" s="4" t="s">
        <v>56</v>
      </c>
      <c r="I5516" s="2">
        <v>3.9447670000000001</v>
      </c>
      <c r="J5516" s="3">
        <v>3</v>
      </c>
      <c r="K5516" s="1">
        <v>43893</v>
      </c>
      <c r="L5516" s="4" t="s">
        <v>18</v>
      </c>
      <c r="M5516" s="2">
        <f t="shared" si="602"/>
        <v>0.12563359884141925</v>
      </c>
      <c r="N5516" s="5">
        <f t="shared" si="603"/>
        <v>2485772.38</v>
      </c>
      <c r="O5516" s="2" t="str">
        <f t="shared" si="604"/>
        <v>Medium</v>
      </c>
      <c r="P5516" s="2" t="str">
        <f t="shared" si="605"/>
        <v>Very Low</v>
      </c>
      <c r="Q5516" s="2" t="str">
        <f t="shared" si="606"/>
        <v>Fair</v>
      </c>
      <c r="R5516" s="2" t="str">
        <f t="shared" si="607"/>
        <v>Very Low</v>
      </c>
      <c r="S5516" s="2" t="str">
        <f t="shared" si="608"/>
        <v>&lt;25M</v>
      </c>
    </row>
    <row r="5517" spans="1:19" x14ac:dyDescent="0.2">
      <c r="A5517" s="3">
        <v>119262</v>
      </c>
      <c r="B5517" s="4" t="s">
        <v>13738</v>
      </c>
      <c r="C5517" s="4" t="s">
        <v>13739</v>
      </c>
      <c r="D5517" s="5">
        <v>399.99</v>
      </c>
      <c r="E5517" s="3">
        <v>2761</v>
      </c>
      <c r="F5517" s="3">
        <v>117</v>
      </c>
      <c r="G5517" s="3">
        <v>42</v>
      </c>
      <c r="H5517" s="4" t="s">
        <v>14</v>
      </c>
      <c r="I5517" s="2">
        <v>4.3408483999999996</v>
      </c>
      <c r="J5517" s="3">
        <v>6.5</v>
      </c>
      <c r="K5517" s="1">
        <v>41591</v>
      </c>
      <c r="L5517" s="4" t="s">
        <v>430</v>
      </c>
      <c r="M5517" s="2">
        <f t="shared" si="602"/>
        <v>4.2375950742484604E-2</v>
      </c>
      <c r="N5517" s="5">
        <f t="shared" si="603"/>
        <v>1104372.3900000001</v>
      </c>
      <c r="O5517" s="2" t="str">
        <f t="shared" si="604"/>
        <v>Very Low</v>
      </c>
      <c r="P5517" s="2" t="str">
        <f t="shared" si="605"/>
        <v>Very Low</v>
      </c>
      <c r="Q5517" s="2" t="str">
        <f t="shared" si="606"/>
        <v>Good</v>
      </c>
      <c r="R5517" s="2" t="str">
        <f t="shared" si="607"/>
        <v>Very Low</v>
      </c>
      <c r="S5517" s="2" t="str">
        <f t="shared" si="608"/>
        <v>&lt;25M</v>
      </c>
    </row>
    <row r="5518" spans="1:19" x14ac:dyDescent="0.2">
      <c r="A5518" s="3">
        <v>2473452</v>
      </c>
      <c r="B5518" s="4" t="s">
        <v>8049</v>
      </c>
      <c r="C5518" s="4" t="s">
        <v>8050</v>
      </c>
      <c r="D5518" s="5">
        <v>399.99</v>
      </c>
      <c r="E5518" s="3">
        <v>2759</v>
      </c>
      <c r="F5518" s="3">
        <v>328</v>
      </c>
      <c r="G5518" s="3">
        <v>142</v>
      </c>
      <c r="H5518" s="4" t="s">
        <v>14</v>
      </c>
      <c r="I5518" s="2">
        <v>4.3252680000000003</v>
      </c>
      <c r="J5518" s="3">
        <v>8.5</v>
      </c>
      <c r="K5518" s="1">
        <v>43669</v>
      </c>
      <c r="L5518" s="4" t="s">
        <v>18</v>
      </c>
      <c r="M5518" s="2">
        <f t="shared" si="602"/>
        <v>0.11888365349764407</v>
      </c>
      <c r="N5518" s="5">
        <f t="shared" si="603"/>
        <v>1103572.4099999999</v>
      </c>
      <c r="O5518" s="2" t="str">
        <f t="shared" si="604"/>
        <v>Very Low</v>
      </c>
      <c r="P5518" s="2" t="str">
        <f t="shared" si="605"/>
        <v>Very Low</v>
      </c>
      <c r="Q5518" s="2" t="str">
        <f t="shared" si="606"/>
        <v>Good</v>
      </c>
      <c r="R5518" s="2" t="str">
        <f t="shared" si="607"/>
        <v>Very Low</v>
      </c>
      <c r="S5518" s="2" t="str">
        <f t="shared" si="608"/>
        <v>&lt;25M</v>
      </c>
    </row>
    <row r="5519" spans="1:19" x14ac:dyDescent="0.2">
      <c r="A5519" s="3">
        <v>2400010</v>
      </c>
      <c r="B5519" s="4" t="s">
        <v>6424</v>
      </c>
      <c r="C5519" s="4" t="s">
        <v>6425</v>
      </c>
      <c r="D5519" s="5">
        <v>1299.99</v>
      </c>
      <c r="E5519" s="3">
        <v>2758</v>
      </c>
      <c r="F5519" s="3">
        <v>484</v>
      </c>
      <c r="G5519" s="3">
        <v>125</v>
      </c>
      <c r="H5519" s="4" t="s">
        <v>14</v>
      </c>
      <c r="I5519" s="2">
        <v>4.303604</v>
      </c>
      <c r="J5519" s="3">
        <v>9.5</v>
      </c>
      <c r="K5519" s="1">
        <v>43621</v>
      </c>
      <c r="L5519" s="4" t="s">
        <v>476</v>
      </c>
      <c r="M5519" s="2">
        <f t="shared" si="602"/>
        <v>0.17548948513415519</v>
      </c>
      <c r="N5519" s="5">
        <f t="shared" si="603"/>
        <v>3585372.42</v>
      </c>
      <c r="O5519" s="2" t="str">
        <f t="shared" si="604"/>
        <v>Very High</v>
      </c>
      <c r="P5519" s="2" t="str">
        <f t="shared" si="605"/>
        <v>Very Low</v>
      </c>
      <c r="Q5519" s="2" t="str">
        <f t="shared" si="606"/>
        <v>Good</v>
      </c>
      <c r="R5519" s="2" t="str">
        <f t="shared" si="607"/>
        <v>Very Low</v>
      </c>
      <c r="S5519" s="2" t="str">
        <f t="shared" si="608"/>
        <v>&lt;25M</v>
      </c>
    </row>
    <row r="5520" spans="1:19" x14ac:dyDescent="0.2">
      <c r="A5520" s="3">
        <v>2900240</v>
      </c>
      <c r="B5520" s="4" t="s">
        <v>5731</v>
      </c>
      <c r="C5520" s="4" t="s">
        <v>5732</v>
      </c>
      <c r="D5520" s="5">
        <v>1099.99</v>
      </c>
      <c r="E5520" s="3">
        <v>2755</v>
      </c>
      <c r="F5520" s="3">
        <v>577</v>
      </c>
      <c r="G5520" s="3">
        <v>103</v>
      </c>
      <c r="H5520" s="4" t="s">
        <v>56</v>
      </c>
      <c r="I5520" s="2">
        <v>4.4281319999999997</v>
      </c>
      <c r="J5520" s="3">
        <v>21</v>
      </c>
      <c r="K5520" s="1">
        <v>43913</v>
      </c>
      <c r="L5520" s="4" t="s">
        <v>5733</v>
      </c>
      <c r="M5520" s="2">
        <f t="shared" si="602"/>
        <v>0.20943738656987296</v>
      </c>
      <c r="N5520" s="5">
        <f t="shared" si="603"/>
        <v>3030472.45</v>
      </c>
      <c r="O5520" s="2" t="str">
        <f t="shared" si="604"/>
        <v>High</v>
      </c>
      <c r="P5520" s="2" t="str">
        <f t="shared" si="605"/>
        <v>Very Low</v>
      </c>
      <c r="Q5520" s="2" t="str">
        <f t="shared" si="606"/>
        <v>Good</v>
      </c>
      <c r="R5520" s="2" t="str">
        <f t="shared" si="607"/>
        <v>Low</v>
      </c>
      <c r="S5520" s="2" t="str">
        <f t="shared" si="608"/>
        <v>&lt;25M</v>
      </c>
    </row>
    <row r="5521" spans="1:19" x14ac:dyDescent="0.2">
      <c r="A5521" s="3">
        <v>4113334</v>
      </c>
      <c r="B5521" s="4" t="s">
        <v>10501</v>
      </c>
      <c r="C5521" s="4" t="s">
        <v>10502</v>
      </c>
      <c r="D5521" s="5">
        <v>399.99</v>
      </c>
      <c r="E5521" s="3">
        <v>2752</v>
      </c>
      <c r="F5521" s="3">
        <v>200</v>
      </c>
      <c r="G5521" s="3">
        <v>37</v>
      </c>
      <c r="H5521" s="4" t="s">
        <v>14</v>
      </c>
      <c r="I5521" s="2">
        <v>4.3465720000000001</v>
      </c>
      <c r="J5521" s="3">
        <v>5</v>
      </c>
      <c r="K5521" s="1">
        <v>44357</v>
      </c>
      <c r="L5521" s="4" t="s">
        <v>2873</v>
      </c>
      <c r="M5521" s="2">
        <f t="shared" si="602"/>
        <v>7.2674418604651167E-2</v>
      </c>
      <c r="N5521" s="5">
        <f t="shared" si="603"/>
        <v>1100772.48</v>
      </c>
      <c r="O5521" s="2" t="str">
        <f t="shared" si="604"/>
        <v>Very Low</v>
      </c>
      <c r="P5521" s="2" t="str">
        <f t="shared" si="605"/>
        <v>Very Low</v>
      </c>
      <c r="Q5521" s="2" t="str">
        <f t="shared" si="606"/>
        <v>Good</v>
      </c>
      <c r="R5521" s="2" t="str">
        <f t="shared" si="607"/>
        <v>Very Low</v>
      </c>
      <c r="S5521" s="2" t="str">
        <f t="shared" si="608"/>
        <v>&lt;25M</v>
      </c>
    </row>
    <row r="5522" spans="1:19" x14ac:dyDescent="0.2">
      <c r="A5522" s="3">
        <v>302174</v>
      </c>
      <c r="B5522" s="4" t="s">
        <v>7294</v>
      </c>
      <c r="C5522" s="4" t="s">
        <v>7295</v>
      </c>
      <c r="D5522" s="5">
        <v>399.99</v>
      </c>
      <c r="E5522" s="3">
        <v>2751</v>
      </c>
      <c r="F5522" s="3">
        <v>387</v>
      </c>
      <c r="G5522" s="3">
        <v>110</v>
      </c>
      <c r="H5522" s="4" t="s">
        <v>14</v>
      </c>
      <c r="I5522" s="2">
        <v>4.0946236000000003</v>
      </c>
      <c r="J5522" s="3">
        <v>15.5</v>
      </c>
      <c r="K5522" s="1">
        <v>41899</v>
      </c>
      <c r="L5522" s="4" t="s">
        <v>540</v>
      </c>
      <c r="M5522" s="2">
        <f t="shared" si="602"/>
        <v>0.14067611777535441</v>
      </c>
      <c r="N5522" s="5">
        <f t="shared" si="603"/>
        <v>1100372.49</v>
      </c>
      <c r="O5522" s="2" t="str">
        <f t="shared" si="604"/>
        <v>Very Low</v>
      </c>
      <c r="P5522" s="2" t="str">
        <f t="shared" si="605"/>
        <v>Very Low</v>
      </c>
      <c r="Q5522" s="2" t="str">
        <f t="shared" si="606"/>
        <v>Good</v>
      </c>
      <c r="R5522" s="2" t="str">
        <f t="shared" si="607"/>
        <v>Very Low</v>
      </c>
      <c r="S5522" s="2" t="str">
        <f t="shared" si="608"/>
        <v>&lt;25M</v>
      </c>
    </row>
    <row r="5523" spans="1:19" x14ac:dyDescent="0.2">
      <c r="A5523" s="3">
        <v>817440</v>
      </c>
      <c r="B5523" s="4" t="s">
        <v>7251</v>
      </c>
      <c r="C5523" s="4" t="s">
        <v>7252</v>
      </c>
      <c r="D5523" s="5">
        <v>399.99</v>
      </c>
      <c r="E5523" s="3">
        <v>2750</v>
      </c>
      <c r="F5523" s="3">
        <v>390</v>
      </c>
      <c r="G5523" s="3">
        <v>38</v>
      </c>
      <c r="H5523" s="4" t="s">
        <v>14</v>
      </c>
      <c r="I5523" s="2">
        <v>3.9861597999999998</v>
      </c>
      <c r="J5523" s="3">
        <v>2.5</v>
      </c>
      <c r="K5523" s="1">
        <v>42469</v>
      </c>
      <c r="L5523" s="4" t="s">
        <v>7253</v>
      </c>
      <c r="M5523" s="2">
        <f t="shared" si="602"/>
        <v>0.14181818181818182</v>
      </c>
      <c r="N5523" s="5">
        <f t="shared" si="603"/>
        <v>1099972.5</v>
      </c>
      <c r="O5523" s="2" t="str">
        <f t="shared" si="604"/>
        <v>Very Low</v>
      </c>
      <c r="P5523" s="2" t="str">
        <f t="shared" si="605"/>
        <v>Very Low</v>
      </c>
      <c r="Q5523" s="2" t="str">
        <f t="shared" si="606"/>
        <v>Fair</v>
      </c>
      <c r="R5523" s="2" t="str">
        <f t="shared" si="607"/>
        <v>Very Low</v>
      </c>
      <c r="S5523" s="2" t="str">
        <f t="shared" si="608"/>
        <v>&lt;25M</v>
      </c>
    </row>
    <row r="5524" spans="1:19" x14ac:dyDescent="0.2">
      <c r="A5524" s="3">
        <v>1416774</v>
      </c>
      <c r="B5524" s="4" t="s">
        <v>13342</v>
      </c>
      <c r="C5524" s="4" t="s">
        <v>13343</v>
      </c>
      <c r="D5524" s="5">
        <v>399.99</v>
      </c>
      <c r="E5524" s="3">
        <v>2750</v>
      </c>
      <c r="F5524" s="3">
        <v>125</v>
      </c>
      <c r="G5524" s="3">
        <v>103</v>
      </c>
      <c r="H5524" s="4" t="s">
        <v>56</v>
      </c>
      <c r="I5524" s="2">
        <v>4.4491323999999999</v>
      </c>
      <c r="J5524" s="3">
        <v>9.5</v>
      </c>
      <c r="K5524" s="1">
        <v>43040</v>
      </c>
      <c r="L5524" s="4" t="s">
        <v>430</v>
      </c>
      <c r="M5524" s="2">
        <f t="shared" si="602"/>
        <v>4.5454545454545456E-2</v>
      </c>
      <c r="N5524" s="5">
        <f t="shared" si="603"/>
        <v>1099972.5</v>
      </c>
      <c r="O5524" s="2" t="str">
        <f t="shared" si="604"/>
        <v>Very Low</v>
      </c>
      <c r="P5524" s="2" t="str">
        <f t="shared" si="605"/>
        <v>Very Low</v>
      </c>
      <c r="Q5524" s="2" t="str">
        <f t="shared" si="606"/>
        <v>Good</v>
      </c>
      <c r="R5524" s="2" t="str">
        <f t="shared" si="607"/>
        <v>Very Low</v>
      </c>
      <c r="S5524" s="2" t="str">
        <f t="shared" si="608"/>
        <v>&lt;25M</v>
      </c>
    </row>
    <row r="5525" spans="1:19" x14ac:dyDescent="0.2">
      <c r="A5525" s="3">
        <v>3492710</v>
      </c>
      <c r="B5525" s="4" t="s">
        <v>7374</v>
      </c>
      <c r="C5525" s="4" t="s">
        <v>7375</v>
      </c>
      <c r="D5525" s="5">
        <v>899.99</v>
      </c>
      <c r="E5525" s="3">
        <v>2748</v>
      </c>
      <c r="F5525" s="3">
        <v>381</v>
      </c>
      <c r="G5525" s="3">
        <v>72</v>
      </c>
      <c r="H5525" s="4" t="s">
        <v>56</v>
      </c>
      <c r="I5525" s="2">
        <v>4.5904239999999996</v>
      </c>
      <c r="J5525" s="3">
        <v>8.5</v>
      </c>
      <c r="K5525" s="1">
        <v>44085</v>
      </c>
      <c r="L5525" s="4" t="s">
        <v>51</v>
      </c>
      <c r="M5525" s="2">
        <f t="shared" si="602"/>
        <v>0.13864628820960698</v>
      </c>
      <c r="N5525" s="5">
        <f t="shared" si="603"/>
        <v>2473172.52</v>
      </c>
      <c r="O5525" s="2" t="str">
        <f t="shared" si="604"/>
        <v>Medium</v>
      </c>
      <c r="P5525" s="2" t="str">
        <f t="shared" si="605"/>
        <v>Very Low</v>
      </c>
      <c r="Q5525" s="2" t="str">
        <f t="shared" si="606"/>
        <v>Very Good</v>
      </c>
      <c r="R5525" s="2" t="str">
        <f t="shared" si="607"/>
        <v>Very Low</v>
      </c>
      <c r="S5525" s="2" t="str">
        <f t="shared" si="608"/>
        <v>&lt;25M</v>
      </c>
    </row>
    <row r="5526" spans="1:19" x14ac:dyDescent="0.2">
      <c r="A5526" s="3">
        <v>1217234</v>
      </c>
      <c r="B5526" s="4" t="s">
        <v>7623</v>
      </c>
      <c r="C5526" s="4" t="s">
        <v>7624</v>
      </c>
      <c r="D5526" s="5">
        <v>799.99</v>
      </c>
      <c r="E5526" s="3">
        <v>2748</v>
      </c>
      <c r="F5526" s="3">
        <v>358</v>
      </c>
      <c r="G5526" s="3">
        <v>45</v>
      </c>
      <c r="H5526" s="4" t="s">
        <v>14</v>
      </c>
      <c r="I5526" s="2">
        <v>4.6124850000000004</v>
      </c>
      <c r="J5526" s="3">
        <v>3.5</v>
      </c>
      <c r="K5526" s="1">
        <v>42871</v>
      </c>
      <c r="L5526" s="4" t="s">
        <v>255</v>
      </c>
      <c r="M5526" s="2">
        <f t="shared" si="602"/>
        <v>0.13027656477438138</v>
      </c>
      <c r="N5526" s="5">
        <f t="shared" si="603"/>
        <v>2198372.52</v>
      </c>
      <c r="O5526" s="2" t="str">
        <f t="shared" si="604"/>
        <v>Low</v>
      </c>
      <c r="P5526" s="2" t="str">
        <f t="shared" si="605"/>
        <v>Very Low</v>
      </c>
      <c r="Q5526" s="2" t="str">
        <f t="shared" si="606"/>
        <v>Very Good</v>
      </c>
      <c r="R5526" s="2" t="str">
        <f t="shared" si="607"/>
        <v>Very Low</v>
      </c>
      <c r="S5526" s="2" t="str">
        <f t="shared" si="608"/>
        <v>&lt;25M</v>
      </c>
    </row>
    <row r="5527" spans="1:19" x14ac:dyDescent="0.2">
      <c r="A5527" s="3">
        <v>3633716</v>
      </c>
      <c r="B5527" s="4" t="s">
        <v>11132</v>
      </c>
      <c r="C5527" s="4" t="s">
        <v>11133</v>
      </c>
      <c r="D5527" s="5">
        <v>399.99</v>
      </c>
      <c r="E5527" s="3">
        <v>2748</v>
      </c>
      <c r="F5527" s="3">
        <v>178</v>
      </c>
      <c r="G5527" s="3">
        <v>295</v>
      </c>
      <c r="H5527" s="4" t="s">
        <v>14</v>
      </c>
      <c r="I5527" s="2">
        <v>4.3914770000000001</v>
      </c>
      <c r="J5527" s="3">
        <v>31.5</v>
      </c>
      <c r="K5527" s="1">
        <v>44148</v>
      </c>
      <c r="L5527" s="4" t="s">
        <v>3556</v>
      </c>
      <c r="M5527" s="2">
        <f t="shared" si="602"/>
        <v>6.4774381368267825E-2</v>
      </c>
      <c r="N5527" s="5">
        <f t="shared" si="603"/>
        <v>1099172.52</v>
      </c>
      <c r="O5527" s="2" t="str">
        <f t="shared" si="604"/>
        <v>Very Low</v>
      </c>
      <c r="P5527" s="2" t="str">
        <f t="shared" si="605"/>
        <v>Very Low</v>
      </c>
      <c r="Q5527" s="2" t="str">
        <f t="shared" si="606"/>
        <v>Good</v>
      </c>
      <c r="R5527" s="2" t="str">
        <f t="shared" si="607"/>
        <v>Very Low</v>
      </c>
      <c r="S5527" s="2" t="str">
        <f t="shared" si="608"/>
        <v>&lt;25M</v>
      </c>
    </row>
    <row r="5528" spans="1:19" x14ac:dyDescent="0.2">
      <c r="A5528" s="3">
        <v>2566564</v>
      </c>
      <c r="B5528" s="4" t="s">
        <v>6668</v>
      </c>
      <c r="C5528" s="4" t="s">
        <v>6669</v>
      </c>
      <c r="D5528" s="5">
        <v>399.99</v>
      </c>
      <c r="E5528" s="3">
        <v>2744</v>
      </c>
      <c r="F5528" s="3">
        <v>456</v>
      </c>
      <c r="G5528" s="3">
        <v>21</v>
      </c>
      <c r="H5528" s="4" t="s">
        <v>56</v>
      </c>
      <c r="I5528" s="2">
        <v>4.1155242999999997</v>
      </c>
      <c r="J5528" s="3">
        <v>2.5</v>
      </c>
      <c r="K5528" s="1">
        <v>43726</v>
      </c>
      <c r="L5528" s="4" t="s">
        <v>616</v>
      </c>
      <c r="M5528" s="2">
        <f t="shared" si="602"/>
        <v>0.16618075801749271</v>
      </c>
      <c r="N5528" s="5">
        <f t="shared" si="603"/>
        <v>1097572.56</v>
      </c>
      <c r="O5528" s="2" t="str">
        <f t="shared" si="604"/>
        <v>Very Low</v>
      </c>
      <c r="P5528" s="2" t="str">
        <f t="shared" si="605"/>
        <v>Very Low</v>
      </c>
      <c r="Q5528" s="2" t="str">
        <f t="shared" si="606"/>
        <v>Good</v>
      </c>
      <c r="R5528" s="2" t="str">
        <f t="shared" si="607"/>
        <v>Very Low</v>
      </c>
      <c r="S5528" s="2" t="str">
        <f t="shared" si="608"/>
        <v>&lt;25M</v>
      </c>
    </row>
    <row r="5529" spans="1:19" x14ac:dyDescent="0.2">
      <c r="A5529" s="3">
        <v>881810</v>
      </c>
      <c r="B5529" s="4" t="s">
        <v>6539</v>
      </c>
      <c r="C5529" s="4" t="s">
        <v>6540</v>
      </c>
      <c r="D5529" s="5">
        <v>399.99</v>
      </c>
      <c r="E5529" s="3">
        <v>2743</v>
      </c>
      <c r="F5529" s="3">
        <v>473</v>
      </c>
      <c r="G5529" s="3">
        <v>41</v>
      </c>
      <c r="H5529" s="4" t="s">
        <v>142</v>
      </c>
      <c r="I5529" s="2">
        <v>4.5636305999999998</v>
      </c>
      <c r="J5529" s="3">
        <v>6.5</v>
      </c>
      <c r="K5529" s="1">
        <v>42539</v>
      </c>
      <c r="L5529" s="4" t="s">
        <v>6541</v>
      </c>
      <c r="M5529" s="2">
        <f t="shared" si="602"/>
        <v>0.17243893547211084</v>
      </c>
      <c r="N5529" s="5">
        <f t="shared" si="603"/>
        <v>1097172.57</v>
      </c>
      <c r="O5529" s="2" t="str">
        <f t="shared" si="604"/>
        <v>Very Low</v>
      </c>
      <c r="P5529" s="2" t="str">
        <f t="shared" si="605"/>
        <v>Very Low</v>
      </c>
      <c r="Q5529" s="2" t="str">
        <f t="shared" si="606"/>
        <v>Very Good</v>
      </c>
      <c r="R5529" s="2" t="str">
        <f t="shared" si="607"/>
        <v>Very Low</v>
      </c>
      <c r="S5529" s="2" t="str">
        <f t="shared" si="608"/>
        <v>&lt;25M</v>
      </c>
    </row>
    <row r="5530" spans="1:19" x14ac:dyDescent="0.2">
      <c r="A5530" s="3">
        <v>1262696</v>
      </c>
      <c r="B5530" s="4" t="s">
        <v>7367</v>
      </c>
      <c r="C5530" s="4" t="s">
        <v>7368</v>
      </c>
      <c r="D5530" s="5">
        <v>399.99</v>
      </c>
      <c r="E5530" s="3">
        <v>2741</v>
      </c>
      <c r="F5530" s="3">
        <v>381</v>
      </c>
      <c r="G5530" s="3">
        <v>64</v>
      </c>
      <c r="H5530" s="4" t="s">
        <v>14</v>
      </c>
      <c r="I5530" s="2">
        <v>3.9284593999999999</v>
      </c>
      <c r="J5530" s="3">
        <v>11.5</v>
      </c>
      <c r="K5530" s="1">
        <v>42907</v>
      </c>
      <c r="L5530" s="4" t="s">
        <v>7369</v>
      </c>
      <c r="M5530" s="2">
        <f t="shared" si="602"/>
        <v>0.13900036483035388</v>
      </c>
      <c r="N5530" s="5">
        <f t="shared" si="603"/>
        <v>1096372.5900000001</v>
      </c>
      <c r="O5530" s="2" t="str">
        <f t="shared" si="604"/>
        <v>Very Low</v>
      </c>
      <c r="P5530" s="2" t="str">
        <f t="shared" si="605"/>
        <v>Very Low</v>
      </c>
      <c r="Q5530" s="2" t="str">
        <f t="shared" si="606"/>
        <v>Fair</v>
      </c>
      <c r="R5530" s="2" t="str">
        <f t="shared" si="607"/>
        <v>Very Low</v>
      </c>
      <c r="S5530" s="2" t="str">
        <f t="shared" si="608"/>
        <v>&lt;25M</v>
      </c>
    </row>
    <row r="5531" spans="1:19" x14ac:dyDescent="0.2">
      <c r="A5531" s="3">
        <v>1351318</v>
      </c>
      <c r="B5531" s="4" t="s">
        <v>8073</v>
      </c>
      <c r="C5531" s="4" t="s">
        <v>8074</v>
      </c>
      <c r="D5531" s="5">
        <v>399.99</v>
      </c>
      <c r="E5531" s="3">
        <v>2740</v>
      </c>
      <c r="F5531" s="3">
        <v>327</v>
      </c>
      <c r="G5531" s="3">
        <v>35</v>
      </c>
      <c r="H5531" s="4" t="s">
        <v>14</v>
      </c>
      <c r="I5531" s="2">
        <v>4.3210306000000003</v>
      </c>
      <c r="J5531" s="3">
        <v>4</v>
      </c>
      <c r="K5531" s="1">
        <v>42993</v>
      </c>
      <c r="L5531" s="4" t="s">
        <v>28</v>
      </c>
      <c r="M5531" s="2">
        <f t="shared" si="602"/>
        <v>0.11934306569343066</v>
      </c>
      <c r="N5531" s="5">
        <f t="shared" si="603"/>
        <v>1095972.6000000001</v>
      </c>
      <c r="O5531" s="2" t="str">
        <f t="shared" si="604"/>
        <v>Very Low</v>
      </c>
      <c r="P5531" s="2" t="str">
        <f t="shared" si="605"/>
        <v>Very Low</v>
      </c>
      <c r="Q5531" s="2" t="str">
        <f t="shared" si="606"/>
        <v>Good</v>
      </c>
      <c r="R5531" s="2" t="str">
        <f t="shared" si="607"/>
        <v>Very Low</v>
      </c>
      <c r="S5531" s="2" t="str">
        <f t="shared" si="608"/>
        <v>&lt;25M</v>
      </c>
    </row>
    <row r="5532" spans="1:19" x14ac:dyDescent="0.2">
      <c r="A5532" s="3">
        <v>3557231</v>
      </c>
      <c r="B5532" s="4" t="s">
        <v>5599</v>
      </c>
      <c r="C5532" s="4" t="s">
        <v>5600</v>
      </c>
      <c r="D5532" s="5">
        <v>399.99</v>
      </c>
      <c r="E5532" s="3">
        <v>2739</v>
      </c>
      <c r="F5532" s="3">
        <v>605</v>
      </c>
      <c r="G5532" s="3">
        <v>46</v>
      </c>
      <c r="H5532" s="4" t="s">
        <v>56</v>
      </c>
      <c r="I5532" s="2">
        <v>4.6097239999999999</v>
      </c>
      <c r="J5532" s="3">
        <v>3</v>
      </c>
      <c r="K5532" s="1">
        <v>44113</v>
      </c>
      <c r="L5532" s="4" t="s">
        <v>1720</v>
      </c>
      <c r="M5532" s="2">
        <f t="shared" si="602"/>
        <v>0.22088353413654618</v>
      </c>
      <c r="N5532" s="5">
        <f t="shared" si="603"/>
        <v>1095572.6100000001</v>
      </c>
      <c r="O5532" s="2" t="str">
        <f t="shared" si="604"/>
        <v>Very Low</v>
      </c>
      <c r="P5532" s="2" t="str">
        <f t="shared" si="605"/>
        <v>Very Low</v>
      </c>
      <c r="Q5532" s="2" t="str">
        <f t="shared" si="606"/>
        <v>Very Good</v>
      </c>
      <c r="R5532" s="2" t="str">
        <f t="shared" si="607"/>
        <v>Low</v>
      </c>
      <c r="S5532" s="2" t="str">
        <f t="shared" si="608"/>
        <v>&lt;25M</v>
      </c>
    </row>
    <row r="5533" spans="1:19" x14ac:dyDescent="0.2">
      <c r="A5533" s="3">
        <v>2915852</v>
      </c>
      <c r="B5533" s="4" t="s">
        <v>9684</v>
      </c>
      <c r="C5533" s="4" t="s">
        <v>9685</v>
      </c>
      <c r="D5533" s="5">
        <v>899.99</v>
      </c>
      <c r="E5533" s="3">
        <v>2738</v>
      </c>
      <c r="F5533" s="3">
        <v>234</v>
      </c>
      <c r="G5533" s="3">
        <v>26</v>
      </c>
      <c r="H5533" s="4" t="s">
        <v>14</v>
      </c>
      <c r="I5533" s="2">
        <v>4.3140187000000001</v>
      </c>
      <c r="J5533" s="3">
        <v>6.5</v>
      </c>
      <c r="K5533" s="1">
        <v>43916</v>
      </c>
      <c r="L5533" s="4" t="s">
        <v>153</v>
      </c>
      <c r="M5533" s="2">
        <f t="shared" si="602"/>
        <v>8.5463842220598982E-2</v>
      </c>
      <c r="N5533" s="5">
        <f t="shared" si="603"/>
        <v>2464172.62</v>
      </c>
      <c r="O5533" s="2" t="str">
        <f t="shared" si="604"/>
        <v>Medium</v>
      </c>
      <c r="P5533" s="2" t="str">
        <f t="shared" si="605"/>
        <v>Very Low</v>
      </c>
      <c r="Q5533" s="2" t="str">
        <f t="shared" si="606"/>
        <v>Good</v>
      </c>
      <c r="R5533" s="2" t="str">
        <f t="shared" si="607"/>
        <v>Very Low</v>
      </c>
      <c r="S5533" s="2" t="str">
        <f t="shared" si="608"/>
        <v>&lt;25M</v>
      </c>
    </row>
    <row r="5534" spans="1:19" x14ac:dyDescent="0.2">
      <c r="A5534" s="3">
        <v>5379320</v>
      </c>
      <c r="B5534" s="4" t="s">
        <v>6092</v>
      </c>
      <c r="C5534" s="4" t="s">
        <v>6093</v>
      </c>
      <c r="D5534" s="5">
        <v>399.99</v>
      </c>
      <c r="E5534" s="3">
        <v>2736</v>
      </c>
      <c r="F5534" s="3">
        <v>522</v>
      </c>
      <c r="G5534" s="3">
        <v>32</v>
      </c>
      <c r="H5534" s="4" t="s">
        <v>14</v>
      </c>
      <c r="I5534" s="2">
        <v>4.4114180000000003</v>
      </c>
      <c r="J5534" s="3">
        <v>2.5</v>
      </c>
      <c r="K5534" s="1">
        <v>45087</v>
      </c>
      <c r="L5534" s="4" t="s">
        <v>394</v>
      </c>
      <c r="M5534" s="2">
        <f t="shared" si="602"/>
        <v>0.19078947368421054</v>
      </c>
      <c r="N5534" s="5">
        <f t="shared" si="603"/>
        <v>1094372.6400000001</v>
      </c>
      <c r="O5534" s="2" t="str">
        <f t="shared" si="604"/>
        <v>Very Low</v>
      </c>
      <c r="P5534" s="2" t="str">
        <f t="shared" si="605"/>
        <v>Very Low</v>
      </c>
      <c r="Q5534" s="2" t="str">
        <f t="shared" si="606"/>
        <v>Good</v>
      </c>
      <c r="R5534" s="2" t="str">
        <f t="shared" si="607"/>
        <v>Very Low</v>
      </c>
      <c r="S5534" s="2" t="str">
        <f t="shared" si="608"/>
        <v>&lt;25M</v>
      </c>
    </row>
    <row r="5535" spans="1:19" x14ac:dyDescent="0.2">
      <c r="A5535" s="3">
        <v>389522</v>
      </c>
      <c r="B5535" s="4" t="s">
        <v>8248</v>
      </c>
      <c r="C5535" s="4" t="s">
        <v>8249</v>
      </c>
      <c r="D5535" s="5">
        <v>399.99</v>
      </c>
      <c r="E5535" s="3">
        <v>2736</v>
      </c>
      <c r="F5535" s="3">
        <v>315</v>
      </c>
      <c r="G5535" s="3">
        <v>106</v>
      </c>
      <c r="H5535" s="4" t="s">
        <v>142</v>
      </c>
      <c r="I5535" s="2">
        <v>3.8913389999999999</v>
      </c>
      <c r="J5535" s="3">
        <v>9.5</v>
      </c>
      <c r="K5535" s="1">
        <v>42013</v>
      </c>
      <c r="L5535" s="4" t="s">
        <v>34</v>
      </c>
      <c r="M5535" s="2">
        <f t="shared" si="602"/>
        <v>0.11513157894736842</v>
      </c>
      <c r="N5535" s="5">
        <f t="shared" si="603"/>
        <v>1094372.6400000001</v>
      </c>
      <c r="O5535" s="2" t="str">
        <f t="shared" si="604"/>
        <v>Very Low</v>
      </c>
      <c r="P5535" s="2" t="str">
        <f t="shared" si="605"/>
        <v>Very Low</v>
      </c>
      <c r="Q5535" s="2" t="str">
        <f t="shared" si="606"/>
        <v>Fair</v>
      </c>
      <c r="R5535" s="2" t="str">
        <f t="shared" si="607"/>
        <v>Very Low</v>
      </c>
      <c r="S5535" s="2" t="str">
        <f t="shared" si="608"/>
        <v>&lt;25M</v>
      </c>
    </row>
    <row r="5536" spans="1:19" x14ac:dyDescent="0.2">
      <c r="A5536" s="3">
        <v>5833406</v>
      </c>
      <c r="B5536" s="4" t="s">
        <v>9522</v>
      </c>
      <c r="C5536" s="4" t="s">
        <v>9523</v>
      </c>
      <c r="D5536" s="5">
        <v>399.99</v>
      </c>
      <c r="E5536" s="3">
        <v>2736</v>
      </c>
      <c r="F5536" s="3">
        <v>242</v>
      </c>
      <c r="G5536" s="3">
        <v>95</v>
      </c>
      <c r="H5536" s="4" t="s">
        <v>14</v>
      </c>
      <c r="I5536" s="2">
        <v>4.8210949999999997</v>
      </c>
      <c r="J5536" s="3">
        <v>8</v>
      </c>
      <c r="K5536" s="1">
        <v>45343</v>
      </c>
      <c r="L5536" s="4" t="s">
        <v>394</v>
      </c>
      <c r="M5536" s="2">
        <f t="shared" si="602"/>
        <v>8.8450292397660821E-2</v>
      </c>
      <c r="N5536" s="5">
        <f t="shared" si="603"/>
        <v>1094372.6400000001</v>
      </c>
      <c r="O5536" s="2" t="str">
        <f t="shared" si="604"/>
        <v>Very Low</v>
      </c>
      <c r="P5536" s="2" t="str">
        <f t="shared" si="605"/>
        <v>Very Low</v>
      </c>
      <c r="Q5536" s="2" t="str">
        <f t="shared" si="606"/>
        <v>Very Good</v>
      </c>
      <c r="R5536" s="2" t="str">
        <f t="shared" si="607"/>
        <v>Very Low</v>
      </c>
      <c r="S5536" s="2" t="str">
        <f t="shared" si="608"/>
        <v>&lt;25M</v>
      </c>
    </row>
    <row r="5537" spans="1:19" x14ac:dyDescent="0.2">
      <c r="A5537" s="3">
        <v>1541542</v>
      </c>
      <c r="B5537" s="4" t="s">
        <v>12368</v>
      </c>
      <c r="C5537" s="4" t="s">
        <v>12369</v>
      </c>
      <c r="D5537" s="5">
        <v>399.99</v>
      </c>
      <c r="E5537" s="3">
        <v>2735</v>
      </c>
      <c r="F5537" s="3">
        <v>145</v>
      </c>
      <c r="G5537" s="3">
        <v>27</v>
      </c>
      <c r="H5537" s="4" t="s">
        <v>14</v>
      </c>
      <c r="I5537" s="2">
        <v>2.8201702000000002</v>
      </c>
      <c r="J5537" s="3">
        <v>2.5</v>
      </c>
      <c r="K5537" s="1">
        <v>43136</v>
      </c>
      <c r="L5537" s="4" t="s">
        <v>411</v>
      </c>
      <c r="M5537" s="2">
        <f t="shared" si="602"/>
        <v>5.3016453382084092E-2</v>
      </c>
      <c r="N5537" s="5">
        <f t="shared" si="603"/>
        <v>1093972.6500000001</v>
      </c>
      <c r="O5537" s="2" t="str">
        <f t="shared" si="604"/>
        <v>Very Low</v>
      </c>
      <c r="P5537" s="2" t="str">
        <f t="shared" si="605"/>
        <v>Very Low</v>
      </c>
      <c r="Q5537" s="2" t="str">
        <f t="shared" si="606"/>
        <v>Poor</v>
      </c>
      <c r="R5537" s="2" t="str">
        <f t="shared" si="607"/>
        <v>Very Low</v>
      </c>
      <c r="S5537" s="2" t="str">
        <f t="shared" si="608"/>
        <v>&lt;25M</v>
      </c>
    </row>
    <row r="5538" spans="1:19" x14ac:dyDescent="0.2">
      <c r="A5538" s="3">
        <v>4817576</v>
      </c>
      <c r="B5538" s="4" t="s">
        <v>8004</v>
      </c>
      <c r="C5538" s="4" t="s">
        <v>8005</v>
      </c>
      <c r="D5538" s="5">
        <v>1199.99</v>
      </c>
      <c r="E5538" s="3">
        <v>2731</v>
      </c>
      <c r="F5538" s="3">
        <v>330</v>
      </c>
      <c r="G5538" s="3">
        <v>87</v>
      </c>
      <c r="H5538" s="4" t="s">
        <v>14</v>
      </c>
      <c r="I5538" s="2">
        <v>4.3339714999999996</v>
      </c>
      <c r="J5538" s="3">
        <v>94.5</v>
      </c>
      <c r="K5538" s="1">
        <v>44778</v>
      </c>
      <c r="L5538" s="4" t="s">
        <v>812</v>
      </c>
      <c r="M5538" s="2">
        <f t="shared" si="602"/>
        <v>0.1208348590259978</v>
      </c>
      <c r="N5538" s="5">
        <f t="shared" si="603"/>
        <v>3277172.69</v>
      </c>
      <c r="O5538" s="2" t="str">
        <f t="shared" si="604"/>
        <v>High</v>
      </c>
      <c r="P5538" s="2" t="str">
        <f t="shared" si="605"/>
        <v>Very Low</v>
      </c>
      <c r="Q5538" s="2" t="str">
        <f t="shared" si="606"/>
        <v>Good</v>
      </c>
      <c r="R5538" s="2" t="str">
        <f t="shared" si="607"/>
        <v>Very Low</v>
      </c>
      <c r="S5538" s="2" t="str">
        <f t="shared" si="608"/>
        <v>&lt;25M</v>
      </c>
    </row>
    <row r="5539" spans="1:19" x14ac:dyDescent="0.2">
      <c r="A5539" s="3">
        <v>3678044</v>
      </c>
      <c r="B5539" s="4" t="s">
        <v>5589</v>
      </c>
      <c r="C5539" s="4" t="s">
        <v>5590</v>
      </c>
      <c r="D5539" s="5">
        <v>799.99</v>
      </c>
      <c r="E5539" s="3">
        <v>2731</v>
      </c>
      <c r="F5539" s="3">
        <v>607</v>
      </c>
      <c r="G5539" s="3">
        <v>270</v>
      </c>
      <c r="H5539" s="4" t="s">
        <v>14</v>
      </c>
      <c r="I5539" s="2">
        <v>4.4844869999999997</v>
      </c>
      <c r="J5539" s="3">
        <v>36</v>
      </c>
      <c r="K5539" s="1">
        <v>44168</v>
      </c>
      <c r="L5539" s="4" t="s">
        <v>436</v>
      </c>
      <c r="M5539" s="2">
        <f t="shared" si="602"/>
        <v>0.22226290735994142</v>
      </c>
      <c r="N5539" s="5">
        <f t="shared" si="603"/>
        <v>2184772.69</v>
      </c>
      <c r="O5539" s="2" t="str">
        <f t="shared" si="604"/>
        <v>Low</v>
      </c>
      <c r="P5539" s="2" t="str">
        <f t="shared" si="605"/>
        <v>Very Low</v>
      </c>
      <c r="Q5539" s="2" t="str">
        <f t="shared" si="606"/>
        <v>Good</v>
      </c>
      <c r="R5539" s="2" t="str">
        <f t="shared" si="607"/>
        <v>Low</v>
      </c>
      <c r="S5539" s="2" t="str">
        <f t="shared" si="608"/>
        <v>&lt;25M</v>
      </c>
    </row>
    <row r="5540" spans="1:19" x14ac:dyDescent="0.2">
      <c r="A5540" s="3">
        <v>2668274</v>
      </c>
      <c r="B5540" s="4" t="s">
        <v>8954</v>
      </c>
      <c r="C5540" s="4" t="s">
        <v>8955</v>
      </c>
      <c r="D5540" s="5">
        <v>1099.99</v>
      </c>
      <c r="E5540" s="3">
        <v>2730</v>
      </c>
      <c r="F5540" s="3">
        <v>272</v>
      </c>
      <c r="G5540" s="3">
        <v>56</v>
      </c>
      <c r="H5540" s="4" t="s">
        <v>14</v>
      </c>
      <c r="I5540" s="2">
        <v>4.2479924999999996</v>
      </c>
      <c r="J5540" s="3">
        <v>6.5</v>
      </c>
      <c r="K5540" s="1">
        <v>43791</v>
      </c>
      <c r="L5540" s="4" t="s">
        <v>8956</v>
      </c>
      <c r="M5540" s="2">
        <f t="shared" si="602"/>
        <v>9.9633699633699641E-2</v>
      </c>
      <c r="N5540" s="5">
        <f t="shared" si="603"/>
        <v>3002972.7</v>
      </c>
      <c r="O5540" s="2" t="str">
        <f t="shared" si="604"/>
        <v>High</v>
      </c>
      <c r="P5540" s="2" t="str">
        <f t="shared" si="605"/>
        <v>Very Low</v>
      </c>
      <c r="Q5540" s="2" t="str">
        <f t="shared" si="606"/>
        <v>Good</v>
      </c>
      <c r="R5540" s="2" t="str">
        <f t="shared" si="607"/>
        <v>Very Low</v>
      </c>
      <c r="S5540" s="2" t="str">
        <f t="shared" si="608"/>
        <v>&lt;25M</v>
      </c>
    </row>
    <row r="5541" spans="1:19" x14ac:dyDescent="0.2">
      <c r="A5541" s="3">
        <v>2175232</v>
      </c>
      <c r="B5541" s="4" t="s">
        <v>8988</v>
      </c>
      <c r="C5541" s="4" t="s">
        <v>8989</v>
      </c>
      <c r="D5541" s="5">
        <v>899.99</v>
      </c>
      <c r="E5541" s="3">
        <v>2728</v>
      </c>
      <c r="F5541" s="3">
        <v>270</v>
      </c>
      <c r="G5541" s="3">
        <v>196</v>
      </c>
      <c r="H5541" s="4" t="s">
        <v>14</v>
      </c>
      <c r="I5541" s="2">
        <v>4.3962450000000004</v>
      </c>
      <c r="J5541" s="3">
        <v>20.5</v>
      </c>
      <c r="K5541" s="1">
        <v>43490</v>
      </c>
      <c r="L5541" s="4" t="s">
        <v>18</v>
      </c>
      <c r="M5541" s="2">
        <f t="shared" si="602"/>
        <v>9.8973607038123163E-2</v>
      </c>
      <c r="N5541" s="5">
        <f t="shared" si="603"/>
        <v>2455172.7200000002</v>
      </c>
      <c r="O5541" s="2" t="str">
        <f t="shared" si="604"/>
        <v>Medium</v>
      </c>
      <c r="P5541" s="2" t="str">
        <f t="shared" si="605"/>
        <v>Very Low</v>
      </c>
      <c r="Q5541" s="2" t="str">
        <f t="shared" si="606"/>
        <v>Good</v>
      </c>
      <c r="R5541" s="2" t="str">
        <f t="shared" si="607"/>
        <v>Very Low</v>
      </c>
      <c r="S5541" s="2" t="str">
        <f t="shared" si="608"/>
        <v>&lt;25M</v>
      </c>
    </row>
    <row r="5542" spans="1:19" x14ac:dyDescent="0.2">
      <c r="A5542" s="3">
        <v>2829614</v>
      </c>
      <c r="B5542" s="4" t="s">
        <v>13373</v>
      </c>
      <c r="C5542" s="4" t="s">
        <v>13374</v>
      </c>
      <c r="D5542" s="5">
        <v>399.99</v>
      </c>
      <c r="E5542" s="3">
        <v>2726</v>
      </c>
      <c r="F5542" s="3">
        <v>124</v>
      </c>
      <c r="G5542" s="3">
        <v>83</v>
      </c>
      <c r="H5542" s="4" t="s">
        <v>56</v>
      </c>
      <c r="I5542" s="2">
        <v>4.0759910000000001</v>
      </c>
      <c r="J5542" s="3">
        <v>3.5</v>
      </c>
      <c r="K5542" s="1">
        <v>43883</v>
      </c>
      <c r="L5542" s="4" t="s">
        <v>13375</v>
      </c>
      <c r="M5542" s="2">
        <f t="shared" si="602"/>
        <v>4.5487894350696993E-2</v>
      </c>
      <c r="N5542" s="5">
        <f t="shared" si="603"/>
        <v>1090372.74</v>
      </c>
      <c r="O5542" s="2" t="str">
        <f t="shared" si="604"/>
        <v>Very Low</v>
      </c>
      <c r="P5542" s="2" t="str">
        <f t="shared" si="605"/>
        <v>Very Low</v>
      </c>
      <c r="Q5542" s="2" t="str">
        <f t="shared" si="606"/>
        <v>Good</v>
      </c>
      <c r="R5542" s="2" t="str">
        <f t="shared" si="607"/>
        <v>Very Low</v>
      </c>
      <c r="S5542" s="2" t="str">
        <f t="shared" si="608"/>
        <v>&lt;25M</v>
      </c>
    </row>
    <row r="5543" spans="1:19" x14ac:dyDescent="0.2">
      <c r="A5543" s="3">
        <v>1159826</v>
      </c>
      <c r="B5543" s="4" t="s">
        <v>9592</v>
      </c>
      <c r="C5543" s="4" t="s">
        <v>9593</v>
      </c>
      <c r="D5543" s="5">
        <v>399.99</v>
      </c>
      <c r="E5543" s="3">
        <v>2724</v>
      </c>
      <c r="F5543" s="3">
        <v>239</v>
      </c>
      <c r="G5543" s="3">
        <v>80</v>
      </c>
      <c r="H5543" s="4" t="s">
        <v>14</v>
      </c>
      <c r="I5543" s="2">
        <v>4.2507869999999999</v>
      </c>
      <c r="J5543" s="3">
        <v>8.5</v>
      </c>
      <c r="K5543" s="1">
        <v>42821</v>
      </c>
      <c r="L5543" s="4" t="s">
        <v>373</v>
      </c>
      <c r="M5543" s="2">
        <f t="shared" si="602"/>
        <v>8.773861967694567E-2</v>
      </c>
      <c r="N5543" s="5">
        <f t="shared" si="603"/>
        <v>1089572.76</v>
      </c>
      <c r="O5543" s="2" t="str">
        <f t="shared" si="604"/>
        <v>Very Low</v>
      </c>
      <c r="P5543" s="2" t="str">
        <f t="shared" si="605"/>
        <v>Very Low</v>
      </c>
      <c r="Q5543" s="2" t="str">
        <f t="shared" si="606"/>
        <v>Good</v>
      </c>
      <c r="R5543" s="2" t="str">
        <f t="shared" si="607"/>
        <v>Very Low</v>
      </c>
      <c r="S5543" s="2" t="str">
        <f t="shared" si="608"/>
        <v>&lt;25M</v>
      </c>
    </row>
    <row r="5544" spans="1:19" x14ac:dyDescent="0.2">
      <c r="A5544" s="3">
        <v>5638856</v>
      </c>
      <c r="B5544" s="4" t="s">
        <v>9218</v>
      </c>
      <c r="C5544" s="4" t="s">
        <v>9219</v>
      </c>
      <c r="D5544" s="5">
        <v>649.99</v>
      </c>
      <c r="E5544" s="3">
        <v>2722</v>
      </c>
      <c r="F5544" s="3">
        <v>257</v>
      </c>
      <c r="G5544" s="3">
        <v>182</v>
      </c>
      <c r="H5544" s="4" t="s">
        <v>14</v>
      </c>
      <c r="I5544" s="2">
        <v>4.7277174000000004</v>
      </c>
      <c r="J5544" s="3">
        <v>60</v>
      </c>
      <c r="K5544" s="1">
        <v>45231</v>
      </c>
      <c r="L5544" s="4" t="s">
        <v>394</v>
      </c>
      <c r="M5544" s="2">
        <f t="shared" si="602"/>
        <v>9.4415870683321093E-2</v>
      </c>
      <c r="N5544" s="5">
        <f t="shared" si="603"/>
        <v>1769272.78</v>
      </c>
      <c r="O5544" s="2" t="str">
        <f t="shared" si="604"/>
        <v>Low</v>
      </c>
      <c r="P5544" s="2" t="str">
        <f t="shared" si="605"/>
        <v>Very Low</v>
      </c>
      <c r="Q5544" s="2" t="str">
        <f t="shared" si="606"/>
        <v>Very Good</v>
      </c>
      <c r="R5544" s="2" t="str">
        <f t="shared" si="607"/>
        <v>Very Low</v>
      </c>
      <c r="S5544" s="2" t="str">
        <f t="shared" si="608"/>
        <v>&lt;25M</v>
      </c>
    </row>
    <row r="5545" spans="1:19" x14ac:dyDescent="0.2">
      <c r="A5545" s="3">
        <v>1995190</v>
      </c>
      <c r="B5545" s="4" t="s">
        <v>17107</v>
      </c>
      <c r="C5545" s="4" t="s">
        <v>17108</v>
      </c>
      <c r="D5545" s="5">
        <v>399.99</v>
      </c>
      <c r="E5545" s="3">
        <v>2719</v>
      </c>
      <c r="F5545" s="3">
        <v>70</v>
      </c>
      <c r="G5545" s="3">
        <v>85</v>
      </c>
      <c r="H5545" s="4" t="s">
        <v>14</v>
      </c>
      <c r="I5545" s="2">
        <v>4.3597080000000004</v>
      </c>
      <c r="J5545" s="3">
        <v>9.5</v>
      </c>
      <c r="K5545" s="1">
        <v>43402</v>
      </c>
      <c r="L5545" s="4" t="s">
        <v>1264</v>
      </c>
      <c r="M5545" s="2">
        <f t="shared" si="602"/>
        <v>2.5744759102611255E-2</v>
      </c>
      <c r="N5545" s="5">
        <f t="shared" si="603"/>
        <v>1087572.81</v>
      </c>
      <c r="O5545" s="2" t="str">
        <f t="shared" si="604"/>
        <v>Very Low</v>
      </c>
      <c r="P5545" s="2" t="str">
        <f t="shared" si="605"/>
        <v>Very Low</v>
      </c>
      <c r="Q5545" s="2" t="str">
        <f t="shared" si="606"/>
        <v>Good</v>
      </c>
      <c r="R5545" s="2" t="str">
        <f t="shared" si="607"/>
        <v>Very Low</v>
      </c>
      <c r="S5545" s="2" t="str">
        <f t="shared" si="608"/>
        <v>&lt;25M</v>
      </c>
    </row>
    <row r="5546" spans="1:19" x14ac:dyDescent="0.2">
      <c r="A5546" s="3">
        <v>4470800</v>
      </c>
      <c r="B5546" s="4" t="s">
        <v>9079</v>
      </c>
      <c r="C5546" s="4" t="s">
        <v>9080</v>
      </c>
      <c r="D5546" s="5">
        <v>1099.99</v>
      </c>
      <c r="E5546" s="3">
        <v>2717</v>
      </c>
      <c r="F5546" s="3">
        <v>264</v>
      </c>
      <c r="G5546" s="3">
        <v>57</v>
      </c>
      <c r="H5546" s="4" t="s">
        <v>14</v>
      </c>
      <c r="I5546" s="2">
        <v>4.2593550000000002</v>
      </c>
      <c r="J5546" s="3">
        <v>7</v>
      </c>
      <c r="K5546" s="1">
        <v>44562</v>
      </c>
      <c r="L5546" s="4" t="s">
        <v>424</v>
      </c>
      <c r="M5546" s="2">
        <f t="shared" si="602"/>
        <v>9.7165991902834009E-2</v>
      </c>
      <c r="N5546" s="5">
        <f t="shared" si="603"/>
        <v>2988672.83</v>
      </c>
      <c r="O5546" s="2" t="str">
        <f t="shared" si="604"/>
        <v>High</v>
      </c>
      <c r="P5546" s="2" t="str">
        <f t="shared" si="605"/>
        <v>Very Low</v>
      </c>
      <c r="Q5546" s="2" t="str">
        <f t="shared" si="606"/>
        <v>Good</v>
      </c>
      <c r="R5546" s="2" t="str">
        <f t="shared" si="607"/>
        <v>Very Low</v>
      </c>
      <c r="S5546" s="2" t="str">
        <f t="shared" si="608"/>
        <v>&lt;25M</v>
      </c>
    </row>
    <row r="5547" spans="1:19" x14ac:dyDescent="0.2">
      <c r="A5547" s="3">
        <v>4500110</v>
      </c>
      <c r="B5547" s="4" t="s">
        <v>11258</v>
      </c>
      <c r="C5547" s="4" t="s">
        <v>11259</v>
      </c>
      <c r="D5547" s="5">
        <v>799.99</v>
      </c>
      <c r="E5547" s="3">
        <v>2715</v>
      </c>
      <c r="F5547" s="3">
        <v>174</v>
      </c>
      <c r="G5547" s="3">
        <v>108</v>
      </c>
      <c r="H5547" s="4" t="s">
        <v>14</v>
      </c>
      <c r="I5547" s="2">
        <v>4.1161833000000003</v>
      </c>
      <c r="J5547" s="3">
        <v>12</v>
      </c>
      <c r="K5547" s="1">
        <v>44578</v>
      </c>
      <c r="L5547" s="4" t="s">
        <v>145</v>
      </c>
      <c r="M5547" s="2">
        <f t="shared" si="602"/>
        <v>6.4088397790055249E-2</v>
      </c>
      <c r="N5547" s="5">
        <f t="shared" si="603"/>
        <v>2171972.85</v>
      </c>
      <c r="O5547" s="2" t="str">
        <f t="shared" si="604"/>
        <v>Low</v>
      </c>
      <c r="P5547" s="2" t="str">
        <f t="shared" si="605"/>
        <v>Very Low</v>
      </c>
      <c r="Q5547" s="2" t="str">
        <f t="shared" si="606"/>
        <v>Good</v>
      </c>
      <c r="R5547" s="2" t="str">
        <f t="shared" si="607"/>
        <v>Very Low</v>
      </c>
      <c r="S5547" s="2" t="str">
        <f t="shared" si="608"/>
        <v>&lt;25M</v>
      </c>
    </row>
    <row r="5548" spans="1:19" x14ac:dyDescent="0.2">
      <c r="A5548" s="3">
        <v>5527628</v>
      </c>
      <c r="B5548" s="4" t="s">
        <v>15032</v>
      </c>
      <c r="C5548" s="4" t="s">
        <v>15033</v>
      </c>
      <c r="D5548" s="5">
        <v>399.99</v>
      </c>
      <c r="E5548" s="3">
        <v>2715</v>
      </c>
      <c r="F5548" s="3">
        <v>95</v>
      </c>
      <c r="G5548" s="3">
        <v>26</v>
      </c>
      <c r="H5548" s="4" t="s">
        <v>14</v>
      </c>
      <c r="I5548" s="2">
        <v>4.3551719999999996</v>
      </c>
      <c r="J5548" s="3">
        <v>3.5</v>
      </c>
      <c r="K5548" s="1">
        <v>45166</v>
      </c>
      <c r="L5548" s="4" t="s">
        <v>394</v>
      </c>
      <c r="M5548" s="2">
        <f t="shared" si="602"/>
        <v>3.4990791896869246E-2</v>
      </c>
      <c r="N5548" s="5">
        <f t="shared" si="603"/>
        <v>1085972.8500000001</v>
      </c>
      <c r="O5548" s="2" t="str">
        <f t="shared" si="604"/>
        <v>Very Low</v>
      </c>
      <c r="P5548" s="2" t="str">
        <f t="shared" si="605"/>
        <v>Very Low</v>
      </c>
      <c r="Q5548" s="2" t="str">
        <f t="shared" si="606"/>
        <v>Good</v>
      </c>
      <c r="R5548" s="2" t="str">
        <f t="shared" si="607"/>
        <v>Very Low</v>
      </c>
      <c r="S5548" s="2" t="str">
        <f t="shared" si="608"/>
        <v>&lt;25M</v>
      </c>
    </row>
    <row r="5549" spans="1:19" x14ac:dyDescent="0.2">
      <c r="A5549" s="3">
        <v>1158582</v>
      </c>
      <c r="B5549" s="4" t="s">
        <v>6598</v>
      </c>
      <c r="C5549" s="4" t="s">
        <v>6599</v>
      </c>
      <c r="D5549" s="5">
        <v>1099.99</v>
      </c>
      <c r="E5549" s="3">
        <v>2714</v>
      </c>
      <c r="F5549" s="3">
        <v>465</v>
      </c>
      <c r="G5549" s="3">
        <v>98</v>
      </c>
      <c r="H5549" s="4" t="s">
        <v>14</v>
      </c>
      <c r="I5549" s="2">
        <v>4.5651580000000003</v>
      </c>
      <c r="J5549" s="3">
        <v>10.5</v>
      </c>
      <c r="K5549" s="1">
        <v>42820</v>
      </c>
      <c r="L5549" s="4" t="s">
        <v>6600</v>
      </c>
      <c r="M5549" s="2">
        <f t="shared" si="602"/>
        <v>0.17133382461311716</v>
      </c>
      <c r="N5549" s="5">
        <f t="shared" si="603"/>
        <v>2985372.86</v>
      </c>
      <c r="O5549" s="2" t="str">
        <f t="shared" si="604"/>
        <v>High</v>
      </c>
      <c r="P5549" s="2" t="str">
        <f t="shared" si="605"/>
        <v>Very Low</v>
      </c>
      <c r="Q5549" s="2" t="str">
        <f t="shared" si="606"/>
        <v>Very Good</v>
      </c>
      <c r="R5549" s="2" t="str">
        <f t="shared" si="607"/>
        <v>Very Low</v>
      </c>
      <c r="S5549" s="2" t="str">
        <f t="shared" si="608"/>
        <v>&lt;25M</v>
      </c>
    </row>
    <row r="5550" spans="1:19" x14ac:dyDescent="0.2">
      <c r="A5550" s="3">
        <v>3071528</v>
      </c>
      <c r="B5550" s="4" t="s">
        <v>10382</v>
      </c>
      <c r="C5550" s="4" t="s">
        <v>10383</v>
      </c>
      <c r="D5550" s="5">
        <v>899.99</v>
      </c>
      <c r="E5550" s="3">
        <v>2713</v>
      </c>
      <c r="F5550" s="3">
        <v>204</v>
      </c>
      <c r="G5550" s="3">
        <v>55</v>
      </c>
      <c r="H5550" s="4" t="s">
        <v>142</v>
      </c>
      <c r="I5550" s="2">
        <v>4.3150196000000003</v>
      </c>
      <c r="J5550" s="3">
        <v>6</v>
      </c>
      <c r="K5550" s="1">
        <v>43951</v>
      </c>
      <c r="L5550" s="4" t="s">
        <v>1434</v>
      </c>
      <c r="M5550" s="2">
        <f t="shared" si="602"/>
        <v>7.5193512716549948E-2</v>
      </c>
      <c r="N5550" s="5">
        <f t="shared" si="603"/>
        <v>2441672.87</v>
      </c>
      <c r="O5550" s="2" t="str">
        <f t="shared" si="604"/>
        <v>Medium</v>
      </c>
      <c r="P5550" s="2" t="str">
        <f t="shared" si="605"/>
        <v>Very Low</v>
      </c>
      <c r="Q5550" s="2" t="str">
        <f t="shared" si="606"/>
        <v>Good</v>
      </c>
      <c r="R5550" s="2" t="str">
        <f t="shared" si="607"/>
        <v>Very Low</v>
      </c>
      <c r="S5550" s="2" t="str">
        <f t="shared" si="608"/>
        <v>&lt;25M</v>
      </c>
    </row>
    <row r="5551" spans="1:19" x14ac:dyDescent="0.2">
      <c r="A5551" s="3">
        <v>4537860</v>
      </c>
      <c r="B5551" s="4" t="s">
        <v>6347</v>
      </c>
      <c r="C5551" s="4" t="s">
        <v>6348</v>
      </c>
      <c r="D5551" s="5">
        <v>799.99</v>
      </c>
      <c r="E5551" s="3">
        <v>2712</v>
      </c>
      <c r="F5551" s="3">
        <v>492</v>
      </c>
      <c r="G5551" s="3">
        <v>62</v>
      </c>
      <c r="H5551" s="4" t="s">
        <v>14</v>
      </c>
      <c r="I5551" s="2">
        <v>4.5910997</v>
      </c>
      <c r="J5551" s="3">
        <v>6.5</v>
      </c>
      <c r="K5551" s="1">
        <v>44599</v>
      </c>
      <c r="L5551" s="4" t="s">
        <v>255</v>
      </c>
      <c r="M5551" s="2">
        <f t="shared" si="602"/>
        <v>0.18141592920353983</v>
      </c>
      <c r="N5551" s="5">
        <f t="shared" si="603"/>
        <v>2169572.88</v>
      </c>
      <c r="O5551" s="2" t="str">
        <f t="shared" si="604"/>
        <v>Low</v>
      </c>
      <c r="P5551" s="2" t="str">
        <f t="shared" si="605"/>
        <v>Very Low</v>
      </c>
      <c r="Q5551" s="2" t="str">
        <f t="shared" si="606"/>
        <v>Very Good</v>
      </c>
      <c r="R5551" s="2" t="str">
        <f t="shared" si="607"/>
        <v>Very Low</v>
      </c>
      <c r="S5551" s="2" t="str">
        <f t="shared" si="608"/>
        <v>&lt;25M</v>
      </c>
    </row>
    <row r="5552" spans="1:19" x14ac:dyDescent="0.2">
      <c r="A5552" s="3">
        <v>258886</v>
      </c>
      <c r="B5552" s="4" t="s">
        <v>9972</v>
      </c>
      <c r="C5552" s="4" t="s">
        <v>9973</v>
      </c>
      <c r="D5552" s="5">
        <v>399.99</v>
      </c>
      <c r="E5552" s="3">
        <v>2712</v>
      </c>
      <c r="F5552" s="3">
        <v>221</v>
      </c>
      <c r="G5552" s="3">
        <v>86</v>
      </c>
      <c r="H5552" s="4" t="s">
        <v>14</v>
      </c>
      <c r="I5552" s="2">
        <v>4.2331110000000001</v>
      </c>
      <c r="J5552" s="3">
        <v>6.5</v>
      </c>
      <c r="K5552" s="1">
        <v>41830</v>
      </c>
      <c r="L5552" s="4" t="s">
        <v>456</v>
      </c>
      <c r="M5552" s="2">
        <f t="shared" si="602"/>
        <v>8.1489675516224186E-2</v>
      </c>
      <c r="N5552" s="5">
        <f t="shared" si="603"/>
        <v>1084772.8800000001</v>
      </c>
      <c r="O5552" s="2" t="str">
        <f t="shared" si="604"/>
        <v>Very Low</v>
      </c>
      <c r="P5552" s="2" t="str">
        <f t="shared" si="605"/>
        <v>Very Low</v>
      </c>
      <c r="Q5552" s="2" t="str">
        <f t="shared" si="606"/>
        <v>Good</v>
      </c>
      <c r="R5552" s="2" t="str">
        <f t="shared" si="607"/>
        <v>Very Low</v>
      </c>
      <c r="S5552" s="2" t="str">
        <f t="shared" si="608"/>
        <v>&lt;25M</v>
      </c>
    </row>
    <row r="5553" spans="1:19" x14ac:dyDescent="0.2">
      <c r="A5553" s="3">
        <v>365696</v>
      </c>
      <c r="B5553" s="4" t="s">
        <v>10436</v>
      </c>
      <c r="C5553" s="4" t="s">
        <v>10437</v>
      </c>
      <c r="D5553" s="5">
        <v>399.99</v>
      </c>
      <c r="E5553" s="3">
        <v>2709</v>
      </c>
      <c r="F5553" s="3">
        <v>202</v>
      </c>
      <c r="G5553" s="3">
        <v>26</v>
      </c>
      <c r="H5553" s="4" t="s">
        <v>14</v>
      </c>
      <c r="I5553" s="2">
        <v>3.7103535999999999</v>
      </c>
      <c r="J5553" s="3">
        <v>3.5</v>
      </c>
      <c r="K5553" s="1">
        <v>41981</v>
      </c>
      <c r="L5553" s="4" t="s">
        <v>4867</v>
      </c>
      <c r="M5553" s="2">
        <f t="shared" si="602"/>
        <v>7.4566260612772245E-2</v>
      </c>
      <c r="N5553" s="5">
        <f t="shared" si="603"/>
        <v>1083572.9099999999</v>
      </c>
      <c r="O5553" s="2" t="str">
        <f t="shared" si="604"/>
        <v>Very Low</v>
      </c>
      <c r="P5553" s="2" t="str">
        <f t="shared" si="605"/>
        <v>Very Low</v>
      </c>
      <c r="Q5553" s="2" t="str">
        <f t="shared" si="606"/>
        <v>Fair</v>
      </c>
      <c r="R5553" s="2" t="str">
        <f t="shared" si="607"/>
        <v>Very Low</v>
      </c>
      <c r="S5553" s="2" t="str">
        <f t="shared" si="608"/>
        <v>&lt;25M</v>
      </c>
    </row>
    <row r="5554" spans="1:19" x14ac:dyDescent="0.2">
      <c r="A5554" s="3">
        <v>1450676</v>
      </c>
      <c r="B5554" s="4" t="s">
        <v>6394</v>
      </c>
      <c r="C5554" s="4" t="s">
        <v>6395</v>
      </c>
      <c r="D5554" s="5">
        <v>399.99</v>
      </c>
      <c r="E5554" s="3">
        <v>2707</v>
      </c>
      <c r="F5554" s="3">
        <v>488</v>
      </c>
      <c r="G5554" s="3">
        <v>44</v>
      </c>
      <c r="H5554" s="4" t="s">
        <v>142</v>
      </c>
      <c r="I5554" s="2">
        <v>4.6584754000000004</v>
      </c>
      <c r="J5554" s="3">
        <v>6</v>
      </c>
      <c r="K5554" s="1">
        <v>43067</v>
      </c>
      <c r="L5554" s="4" t="s">
        <v>3642</v>
      </c>
      <c r="M5554" s="2">
        <f t="shared" si="602"/>
        <v>0.18027336534909494</v>
      </c>
      <c r="N5554" s="5">
        <f t="shared" si="603"/>
        <v>1082772.93</v>
      </c>
      <c r="O5554" s="2" t="str">
        <f t="shared" si="604"/>
        <v>Very Low</v>
      </c>
      <c r="P5554" s="2" t="str">
        <f t="shared" si="605"/>
        <v>Very Low</v>
      </c>
      <c r="Q5554" s="2" t="str">
        <f t="shared" si="606"/>
        <v>Very Good</v>
      </c>
      <c r="R5554" s="2" t="str">
        <f t="shared" si="607"/>
        <v>Very Low</v>
      </c>
      <c r="S5554" s="2" t="str">
        <f t="shared" si="608"/>
        <v>&lt;25M</v>
      </c>
    </row>
    <row r="5555" spans="1:19" x14ac:dyDescent="0.2">
      <c r="A5555" s="3">
        <v>1479340</v>
      </c>
      <c r="B5555" s="4" t="s">
        <v>7160</v>
      </c>
      <c r="C5555" s="4" t="s">
        <v>7161</v>
      </c>
      <c r="D5555" s="5">
        <v>399.99</v>
      </c>
      <c r="E5555" s="3">
        <v>2707</v>
      </c>
      <c r="F5555" s="3">
        <v>398</v>
      </c>
      <c r="G5555" s="3">
        <v>33</v>
      </c>
      <c r="H5555" s="4" t="s">
        <v>142</v>
      </c>
      <c r="I5555" s="2">
        <v>4.087472</v>
      </c>
      <c r="J5555" s="3">
        <v>3</v>
      </c>
      <c r="K5555" s="1">
        <v>43091</v>
      </c>
      <c r="L5555" s="4" t="s">
        <v>2038</v>
      </c>
      <c r="M5555" s="2">
        <f t="shared" si="602"/>
        <v>0.14702622829700776</v>
      </c>
      <c r="N5555" s="5">
        <f t="shared" si="603"/>
        <v>1082772.93</v>
      </c>
      <c r="O5555" s="2" t="str">
        <f t="shared" si="604"/>
        <v>Very Low</v>
      </c>
      <c r="P5555" s="2" t="str">
        <f t="shared" si="605"/>
        <v>Very Low</v>
      </c>
      <c r="Q5555" s="2" t="str">
        <f t="shared" si="606"/>
        <v>Good</v>
      </c>
      <c r="R5555" s="2" t="str">
        <f t="shared" si="607"/>
        <v>Very Low</v>
      </c>
      <c r="S5555" s="2" t="str">
        <f t="shared" si="608"/>
        <v>&lt;25M</v>
      </c>
    </row>
    <row r="5556" spans="1:19" x14ac:dyDescent="0.2">
      <c r="A5556" s="3">
        <v>1192530</v>
      </c>
      <c r="B5556" s="4" t="s">
        <v>14614</v>
      </c>
      <c r="C5556" s="4" t="s">
        <v>14615</v>
      </c>
      <c r="D5556" s="5">
        <v>449.99</v>
      </c>
      <c r="E5556" s="3">
        <v>2705</v>
      </c>
      <c r="F5556" s="3">
        <v>102</v>
      </c>
      <c r="G5556" s="3">
        <v>7</v>
      </c>
      <c r="H5556" s="4" t="s">
        <v>14</v>
      </c>
      <c r="I5556" s="2">
        <v>3.7246838000000002</v>
      </c>
      <c r="J5556" s="3">
        <v>1</v>
      </c>
      <c r="K5556" s="1">
        <v>42850</v>
      </c>
      <c r="L5556" s="4" t="s">
        <v>208</v>
      </c>
      <c r="M5556" s="2">
        <f t="shared" si="602"/>
        <v>3.7707948243992609E-2</v>
      </c>
      <c r="N5556" s="5">
        <f t="shared" si="603"/>
        <v>1217222.95</v>
      </c>
      <c r="O5556" s="2" t="str">
        <f t="shared" si="604"/>
        <v>Very Low</v>
      </c>
      <c r="P5556" s="2" t="str">
        <f t="shared" si="605"/>
        <v>Very Low</v>
      </c>
      <c r="Q5556" s="2" t="str">
        <f t="shared" si="606"/>
        <v>Fair</v>
      </c>
      <c r="R5556" s="2" t="str">
        <f t="shared" si="607"/>
        <v>Very Low</v>
      </c>
      <c r="S5556" s="2" t="str">
        <f t="shared" si="608"/>
        <v>&lt;25M</v>
      </c>
    </row>
    <row r="5557" spans="1:19" x14ac:dyDescent="0.2">
      <c r="A5557" s="3">
        <v>2046134</v>
      </c>
      <c r="B5557" s="4" t="s">
        <v>7924</v>
      </c>
      <c r="C5557" s="4" t="s">
        <v>7925</v>
      </c>
      <c r="D5557" s="5">
        <v>899.99</v>
      </c>
      <c r="E5557" s="3">
        <v>2704</v>
      </c>
      <c r="F5557" s="3">
        <v>334</v>
      </c>
      <c r="G5557" s="3">
        <v>157</v>
      </c>
      <c r="H5557" s="4" t="s">
        <v>14</v>
      </c>
      <c r="I5557" s="2">
        <v>4.352976</v>
      </c>
      <c r="J5557" s="3">
        <v>17.5</v>
      </c>
      <c r="K5557" s="1">
        <v>43428</v>
      </c>
      <c r="L5557" s="4" t="s">
        <v>2925</v>
      </c>
      <c r="M5557" s="2">
        <f t="shared" si="602"/>
        <v>0.1235207100591716</v>
      </c>
      <c r="N5557" s="5">
        <f t="shared" si="603"/>
        <v>2433572.96</v>
      </c>
      <c r="O5557" s="2" t="str">
        <f t="shared" si="604"/>
        <v>Medium</v>
      </c>
      <c r="P5557" s="2" t="str">
        <f t="shared" si="605"/>
        <v>Very Low</v>
      </c>
      <c r="Q5557" s="2" t="str">
        <f t="shared" si="606"/>
        <v>Good</v>
      </c>
      <c r="R5557" s="2" t="str">
        <f t="shared" si="607"/>
        <v>Very Low</v>
      </c>
      <c r="S5557" s="2" t="str">
        <f t="shared" si="608"/>
        <v>&lt;25M</v>
      </c>
    </row>
    <row r="5558" spans="1:19" x14ac:dyDescent="0.2">
      <c r="A5558" s="3">
        <v>4455800</v>
      </c>
      <c r="B5558" s="4" t="s">
        <v>8556</v>
      </c>
      <c r="C5558" s="4" t="s">
        <v>8557</v>
      </c>
      <c r="D5558" s="5">
        <v>899.99</v>
      </c>
      <c r="E5558" s="3">
        <v>2703</v>
      </c>
      <c r="F5558" s="3">
        <v>296</v>
      </c>
      <c r="G5558" s="3">
        <v>100</v>
      </c>
      <c r="H5558" s="4" t="s">
        <v>56</v>
      </c>
      <c r="I5558" s="2">
        <v>4.4810949999999998</v>
      </c>
      <c r="J5558" s="3">
        <v>4.5</v>
      </c>
      <c r="K5558" s="1">
        <v>44552</v>
      </c>
      <c r="L5558" s="4" t="s">
        <v>1315</v>
      </c>
      <c r="M5558" s="2">
        <f t="shared" si="602"/>
        <v>0.10950795412504624</v>
      </c>
      <c r="N5558" s="5">
        <f t="shared" si="603"/>
        <v>2432672.9700000002</v>
      </c>
      <c r="O5558" s="2" t="str">
        <f t="shared" si="604"/>
        <v>Medium</v>
      </c>
      <c r="P5558" s="2" t="str">
        <f t="shared" si="605"/>
        <v>Very Low</v>
      </c>
      <c r="Q5558" s="2" t="str">
        <f t="shared" si="606"/>
        <v>Good</v>
      </c>
      <c r="R5558" s="2" t="str">
        <f t="shared" si="607"/>
        <v>Very Low</v>
      </c>
      <c r="S5558" s="2" t="str">
        <f t="shared" si="608"/>
        <v>&lt;25M</v>
      </c>
    </row>
    <row r="5559" spans="1:19" x14ac:dyDescent="0.2">
      <c r="A5559" s="3">
        <v>825766</v>
      </c>
      <c r="B5559" s="4" t="s">
        <v>13279</v>
      </c>
      <c r="C5559" s="4" t="s">
        <v>13280</v>
      </c>
      <c r="D5559" s="5">
        <v>799.99</v>
      </c>
      <c r="E5559" s="3">
        <v>2702</v>
      </c>
      <c r="F5559" s="3">
        <v>126</v>
      </c>
      <c r="G5559" s="3">
        <v>15</v>
      </c>
      <c r="H5559" s="4" t="s">
        <v>56</v>
      </c>
      <c r="I5559" s="2">
        <v>4.3058804999999998</v>
      </c>
      <c r="J5559" s="3">
        <v>1</v>
      </c>
      <c r="K5559" s="1">
        <v>42479</v>
      </c>
      <c r="L5559" s="4" t="s">
        <v>13281</v>
      </c>
      <c r="M5559" s="2">
        <f t="shared" si="602"/>
        <v>4.6632124352331605E-2</v>
      </c>
      <c r="N5559" s="5">
        <f t="shared" si="603"/>
        <v>2161572.98</v>
      </c>
      <c r="O5559" s="2" t="str">
        <f t="shared" si="604"/>
        <v>Low</v>
      </c>
      <c r="P5559" s="2" t="str">
        <f t="shared" si="605"/>
        <v>Very Low</v>
      </c>
      <c r="Q5559" s="2" t="str">
        <f t="shared" si="606"/>
        <v>Good</v>
      </c>
      <c r="R5559" s="2" t="str">
        <f t="shared" si="607"/>
        <v>Very Low</v>
      </c>
      <c r="S5559" s="2" t="str">
        <f t="shared" si="608"/>
        <v>&lt;25M</v>
      </c>
    </row>
    <row r="5560" spans="1:19" x14ac:dyDescent="0.2">
      <c r="A5560" s="3">
        <v>3219257</v>
      </c>
      <c r="B5560" s="4" t="s">
        <v>8734</v>
      </c>
      <c r="C5560" s="4" t="s">
        <v>8735</v>
      </c>
      <c r="D5560" s="5">
        <v>399.99</v>
      </c>
      <c r="E5560" s="3">
        <v>2702</v>
      </c>
      <c r="F5560" s="3">
        <v>285</v>
      </c>
      <c r="G5560" s="3">
        <v>84</v>
      </c>
      <c r="H5560" s="4" t="s">
        <v>14</v>
      </c>
      <c r="I5560" s="2">
        <v>4.4343934000000003</v>
      </c>
      <c r="J5560" s="3">
        <v>13</v>
      </c>
      <c r="K5560" s="1">
        <v>43991</v>
      </c>
      <c r="L5560" s="4" t="s">
        <v>333</v>
      </c>
      <c r="M5560" s="2">
        <f t="shared" si="602"/>
        <v>0.10547742413027388</v>
      </c>
      <c r="N5560" s="5">
        <f t="shared" si="603"/>
        <v>1080772.98</v>
      </c>
      <c r="O5560" s="2" t="str">
        <f t="shared" si="604"/>
        <v>Very Low</v>
      </c>
      <c r="P5560" s="2" t="str">
        <f t="shared" si="605"/>
        <v>Very Low</v>
      </c>
      <c r="Q5560" s="2" t="str">
        <f t="shared" si="606"/>
        <v>Good</v>
      </c>
      <c r="R5560" s="2" t="str">
        <f t="shared" si="607"/>
        <v>Very Low</v>
      </c>
      <c r="S5560" s="2" t="str">
        <f t="shared" si="608"/>
        <v>&lt;25M</v>
      </c>
    </row>
    <row r="5561" spans="1:19" x14ac:dyDescent="0.2">
      <c r="A5561" s="3">
        <v>4616468</v>
      </c>
      <c r="B5561" s="4" t="s">
        <v>8859</v>
      </c>
      <c r="C5561" s="4" t="s">
        <v>8860</v>
      </c>
      <c r="D5561" s="5">
        <v>1099.99</v>
      </c>
      <c r="E5561" s="3">
        <v>2701</v>
      </c>
      <c r="F5561" s="3">
        <v>277</v>
      </c>
      <c r="G5561" s="3">
        <v>45</v>
      </c>
      <c r="H5561" s="4" t="s">
        <v>142</v>
      </c>
      <c r="I5561" s="2">
        <v>4.6558190000000002</v>
      </c>
      <c r="J5561" s="3">
        <v>5</v>
      </c>
      <c r="K5561" s="1">
        <v>44648</v>
      </c>
      <c r="L5561" s="4" t="s">
        <v>2930</v>
      </c>
      <c r="M5561" s="2">
        <f t="shared" si="602"/>
        <v>0.10255460940392447</v>
      </c>
      <c r="N5561" s="5">
        <f t="shared" si="603"/>
        <v>2971072.99</v>
      </c>
      <c r="O5561" s="2" t="str">
        <f t="shared" si="604"/>
        <v>High</v>
      </c>
      <c r="P5561" s="2" t="str">
        <f t="shared" si="605"/>
        <v>Very Low</v>
      </c>
      <c r="Q5561" s="2" t="str">
        <f t="shared" si="606"/>
        <v>Very Good</v>
      </c>
      <c r="R5561" s="2" t="str">
        <f t="shared" si="607"/>
        <v>Very Low</v>
      </c>
      <c r="S5561" s="2" t="str">
        <f t="shared" si="608"/>
        <v>&lt;25M</v>
      </c>
    </row>
    <row r="5562" spans="1:19" x14ac:dyDescent="0.2">
      <c r="A5562" s="3">
        <v>4724860</v>
      </c>
      <c r="B5562" s="4" t="s">
        <v>14477</v>
      </c>
      <c r="C5562" s="4" t="s">
        <v>14478</v>
      </c>
      <c r="D5562" s="5">
        <v>399.99</v>
      </c>
      <c r="E5562" s="3">
        <v>2700</v>
      </c>
      <c r="F5562" s="3">
        <v>104</v>
      </c>
      <c r="G5562" s="3">
        <v>36</v>
      </c>
      <c r="H5562" s="4" t="s">
        <v>56</v>
      </c>
      <c r="I5562" s="2">
        <v>4.5111556000000004</v>
      </c>
      <c r="J5562" s="3">
        <v>2</v>
      </c>
      <c r="K5562" s="1">
        <v>44720</v>
      </c>
      <c r="L5562" s="4" t="s">
        <v>589</v>
      </c>
      <c r="M5562" s="2">
        <f t="shared" si="602"/>
        <v>3.8518518518518521E-2</v>
      </c>
      <c r="N5562" s="5">
        <f t="shared" si="603"/>
        <v>1079973</v>
      </c>
      <c r="O5562" s="2" t="str">
        <f t="shared" si="604"/>
        <v>Very Low</v>
      </c>
      <c r="P5562" s="2" t="str">
        <f t="shared" si="605"/>
        <v>Very Low</v>
      </c>
      <c r="Q5562" s="2" t="str">
        <f t="shared" si="606"/>
        <v>Very Good</v>
      </c>
      <c r="R5562" s="2" t="str">
        <f t="shared" si="607"/>
        <v>Very Low</v>
      </c>
      <c r="S5562" s="2" t="str">
        <f t="shared" si="608"/>
        <v>&lt;25M</v>
      </c>
    </row>
    <row r="5563" spans="1:19" x14ac:dyDescent="0.2">
      <c r="A5563" s="3">
        <v>1678738</v>
      </c>
      <c r="B5563" s="4" t="s">
        <v>7156</v>
      </c>
      <c r="C5563" s="4" t="s">
        <v>7157</v>
      </c>
      <c r="D5563" s="5">
        <v>549.99</v>
      </c>
      <c r="E5563" s="3">
        <v>2698</v>
      </c>
      <c r="F5563" s="3">
        <v>398</v>
      </c>
      <c r="G5563" s="3">
        <v>69</v>
      </c>
      <c r="H5563" s="4" t="s">
        <v>56</v>
      </c>
      <c r="I5563" s="2">
        <v>4.2545650000000004</v>
      </c>
      <c r="J5563" s="3">
        <v>7</v>
      </c>
      <c r="K5563" s="1">
        <v>43226</v>
      </c>
      <c r="L5563" s="4" t="s">
        <v>3652</v>
      </c>
      <c r="M5563" s="2">
        <f t="shared" si="602"/>
        <v>0.1475166790214974</v>
      </c>
      <c r="N5563" s="5">
        <f t="shared" si="603"/>
        <v>1483873.02</v>
      </c>
      <c r="O5563" s="2" t="str">
        <f t="shared" si="604"/>
        <v>Very Low</v>
      </c>
      <c r="P5563" s="2" t="str">
        <f t="shared" si="605"/>
        <v>Very Low</v>
      </c>
      <c r="Q5563" s="2" t="str">
        <f t="shared" si="606"/>
        <v>Good</v>
      </c>
      <c r="R5563" s="2" t="str">
        <f t="shared" si="607"/>
        <v>Very Low</v>
      </c>
      <c r="S5563" s="2" t="str">
        <f t="shared" si="608"/>
        <v>&lt;25M</v>
      </c>
    </row>
    <row r="5564" spans="1:19" x14ac:dyDescent="0.2">
      <c r="A5564" s="3">
        <v>637974</v>
      </c>
      <c r="B5564" s="4" t="s">
        <v>18015</v>
      </c>
      <c r="C5564" s="4" t="s">
        <v>18016</v>
      </c>
      <c r="D5564" s="5">
        <v>399.99</v>
      </c>
      <c r="E5564" s="3">
        <v>2697</v>
      </c>
      <c r="F5564" s="3">
        <v>62</v>
      </c>
      <c r="G5564" s="3">
        <v>24</v>
      </c>
      <c r="H5564" s="4" t="s">
        <v>14</v>
      </c>
      <c r="I5564" s="2">
        <v>3.9902449999999998</v>
      </c>
      <c r="J5564" s="3">
        <v>3.5</v>
      </c>
      <c r="K5564" s="1">
        <v>42289</v>
      </c>
      <c r="L5564" s="4" t="s">
        <v>28</v>
      </c>
      <c r="M5564" s="2">
        <f t="shared" si="602"/>
        <v>2.2988505747126436E-2</v>
      </c>
      <c r="N5564" s="5">
        <f t="shared" si="603"/>
        <v>1078773.03</v>
      </c>
      <c r="O5564" s="2" t="str">
        <f t="shared" si="604"/>
        <v>Very Low</v>
      </c>
      <c r="P5564" s="2" t="str">
        <f t="shared" si="605"/>
        <v>Very Low</v>
      </c>
      <c r="Q5564" s="2" t="str">
        <f t="shared" si="606"/>
        <v>Fair</v>
      </c>
      <c r="R5564" s="2" t="str">
        <f t="shared" si="607"/>
        <v>Very Low</v>
      </c>
      <c r="S5564" s="2" t="str">
        <f t="shared" si="608"/>
        <v>&lt;25M</v>
      </c>
    </row>
    <row r="5565" spans="1:19" x14ac:dyDescent="0.2">
      <c r="A5565" s="3">
        <v>5894686</v>
      </c>
      <c r="B5565" s="4" t="s">
        <v>6760</v>
      </c>
      <c r="C5565" s="4" t="s">
        <v>6761</v>
      </c>
      <c r="D5565" s="5">
        <v>399.99</v>
      </c>
      <c r="E5565" s="3">
        <v>2696</v>
      </c>
      <c r="F5565" s="3">
        <v>443</v>
      </c>
      <c r="G5565" s="3">
        <v>40</v>
      </c>
      <c r="H5565" s="4" t="s">
        <v>56</v>
      </c>
      <c r="I5565" s="2">
        <v>4.425459</v>
      </c>
      <c r="J5565" s="3">
        <v>5</v>
      </c>
      <c r="K5565" s="1">
        <v>45378</v>
      </c>
      <c r="L5565" s="4" t="s">
        <v>394</v>
      </c>
      <c r="M5565" s="2">
        <f t="shared" si="602"/>
        <v>0.16431750741839762</v>
      </c>
      <c r="N5565" s="5">
        <f t="shared" si="603"/>
        <v>1078373.04</v>
      </c>
      <c r="O5565" s="2" t="str">
        <f t="shared" si="604"/>
        <v>Very Low</v>
      </c>
      <c r="P5565" s="2" t="str">
        <f t="shared" si="605"/>
        <v>Very Low</v>
      </c>
      <c r="Q5565" s="2" t="str">
        <f t="shared" si="606"/>
        <v>Good</v>
      </c>
      <c r="R5565" s="2" t="str">
        <f t="shared" si="607"/>
        <v>Very Low</v>
      </c>
      <c r="S5565" s="2" t="str">
        <f t="shared" si="608"/>
        <v>&lt;25M</v>
      </c>
    </row>
    <row r="5566" spans="1:19" x14ac:dyDescent="0.2">
      <c r="A5566" s="3">
        <v>5176108</v>
      </c>
      <c r="B5566" s="4" t="s">
        <v>7987</v>
      </c>
      <c r="C5566" s="4" t="s">
        <v>7988</v>
      </c>
      <c r="D5566" s="5">
        <v>1599.99</v>
      </c>
      <c r="E5566" s="3">
        <v>2693</v>
      </c>
      <c r="F5566" s="3">
        <v>330</v>
      </c>
      <c r="G5566" s="3">
        <v>118</v>
      </c>
      <c r="H5566" s="4" t="s">
        <v>14</v>
      </c>
      <c r="I5566" s="2">
        <v>4.6908839999999996</v>
      </c>
      <c r="J5566" s="3">
        <v>20.5</v>
      </c>
      <c r="K5566" s="1">
        <v>44980</v>
      </c>
      <c r="L5566" s="4" t="s">
        <v>394</v>
      </c>
      <c r="M5566" s="2">
        <f t="shared" si="602"/>
        <v>0.12253991830672113</v>
      </c>
      <c r="N5566" s="5">
        <f t="shared" si="603"/>
        <v>4308773.07</v>
      </c>
      <c r="O5566" s="2" t="str">
        <f t="shared" si="604"/>
        <v>Very High</v>
      </c>
      <c r="P5566" s="2" t="str">
        <f t="shared" si="605"/>
        <v>Very Low</v>
      </c>
      <c r="Q5566" s="2" t="str">
        <f t="shared" si="606"/>
        <v>Very Good</v>
      </c>
      <c r="R5566" s="2" t="str">
        <f t="shared" si="607"/>
        <v>Very Low</v>
      </c>
      <c r="S5566" s="2" t="str">
        <f t="shared" si="608"/>
        <v>&lt;25M</v>
      </c>
    </row>
    <row r="5567" spans="1:19" x14ac:dyDescent="0.2">
      <c r="A5567" s="3">
        <v>949718</v>
      </c>
      <c r="B5567" s="4" t="s">
        <v>9036</v>
      </c>
      <c r="C5567" s="4" t="s">
        <v>9037</v>
      </c>
      <c r="D5567" s="5">
        <v>399.99</v>
      </c>
      <c r="E5567" s="3">
        <v>2693</v>
      </c>
      <c r="F5567" s="3">
        <v>267</v>
      </c>
      <c r="G5567" s="3">
        <v>41</v>
      </c>
      <c r="H5567" s="4" t="s">
        <v>142</v>
      </c>
      <c r="I5567" s="2">
        <v>3.7312571999999999</v>
      </c>
      <c r="J5567" s="3">
        <v>4.5</v>
      </c>
      <c r="K5567" s="1">
        <v>42617</v>
      </c>
      <c r="L5567" s="4" t="s">
        <v>5493</v>
      </c>
      <c r="M5567" s="2">
        <f t="shared" si="602"/>
        <v>9.9145933902710731E-2</v>
      </c>
      <c r="N5567" s="5">
        <f t="shared" si="603"/>
        <v>1077173.07</v>
      </c>
      <c r="O5567" s="2" t="str">
        <f t="shared" si="604"/>
        <v>Very Low</v>
      </c>
      <c r="P5567" s="2" t="str">
        <f t="shared" si="605"/>
        <v>Very Low</v>
      </c>
      <c r="Q5567" s="2" t="str">
        <f t="shared" si="606"/>
        <v>Fair</v>
      </c>
      <c r="R5567" s="2" t="str">
        <f t="shared" si="607"/>
        <v>Very Low</v>
      </c>
      <c r="S5567" s="2" t="str">
        <f t="shared" si="608"/>
        <v>&lt;25M</v>
      </c>
    </row>
    <row r="5568" spans="1:19" x14ac:dyDescent="0.2">
      <c r="A5568" s="3">
        <v>784664</v>
      </c>
      <c r="B5568" s="4" t="s">
        <v>6620</v>
      </c>
      <c r="C5568" s="4" t="s">
        <v>6621</v>
      </c>
      <c r="D5568" s="5">
        <v>399.99</v>
      </c>
      <c r="E5568" s="3">
        <v>2690</v>
      </c>
      <c r="F5568" s="3">
        <v>462</v>
      </c>
      <c r="G5568" s="3">
        <v>29</v>
      </c>
      <c r="H5568" s="4" t="s">
        <v>14</v>
      </c>
      <c r="I5568" s="2">
        <v>4.2683673000000004</v>
      </c>
      <c r="J5568" s="3">
        <v>4</v>
      </c>
      <c r="K5568" s="1">
        <v>42436</v>
      </c>
      <c r="L5568" s="4" t="s">
        <v>34</v>
      </c>
      <c r="M5568" s="2">
        <f t="shared" si="602"/>
        <v>0.17174721189591077</v>
      </c>
      <c r="N5568" s="5">
        <f t="shared" si="603"/>
        <v>1075973.1000000001</v>
      </c>
      <c r="O5568" s="2" t="str">
        <f t="shared" si="604"/>
        <v>Very Low</v>
      </c>
      <c r="P5568" s="2" t="str">
        <f t="shared" si="605"/>
        <v>Very Low</v>
      </c>
      <c r="Q5568" s="2" t="str">
        <f t="shared" si="606"/>
        <v>Good</v>
      </c>
      <c r="R5568" s="2" t="str">
        <f t="shared" si="607"/>
        <v>Very Low</v>
      </c>
      <c r="S5568" s="2" t="str">
        <f t="shared" si="608"/>
        <v>&lt;25M</v>
      </c>
    </row>
    <row r="5569" spans="1:19" x14ac:dyDescent="0.2">
      <c r="A5569" s="3">
        <v>1454574</v>
      </c>
      <c r="B5569" s="4" t="s">
        <v>10688</v>
      </c>
      <c r="C5569" s="4" t="s">
        <v>10689</v>
      </c>
      <c r="D5569" s="5">
        <v>399.99</v>
      </c>
      <c r="E5569" s="3">
        <v>2689</v>
      </c>
      <c r="F5569" s="3">
        <v>194</v>
      </c>
      <c r="G5569" s="3">
        <v>56</v>
      </c>
      <c r="H5569" s="4" t="s">
        <v>142</v>
      </c>
      <c r="I5569" s="2">
        <v>4.2919070000000001</v>
      </c>
      <c r="J5569" s="3">
        <v>4.5</v>
      </c>
      <c r="K5569" s="1">
        <v>43070</v>
      </c>
      <c r="L5569" s="4" t="s">
        <v>74</v>
      </c>
      <c r="M5569" s="2">
        <f t="shared" si="602"/>
        <v>7.2145779100037194E-2</v>
      </c>
      <c r="N5569" s="5">
        <f t="shared" si="603"/>
        <v>1075573.1100000001</v>
      </c>
      <c r="O5569" s="2" t="str">
        <f t="shared" si="604"/>
        <v>Very Low</v>
      </c>
      <c r="P5569" s="2" t="str">
        <f t="shared" si="605"/>
        <v>Very Low</v>
      </c>
      <c r="Q5569" s="2" t="str">
        <f t="shared" si="606"/>
        <v>Good</v>
      </c>
      <c r="R5569" s="2" t="str">
        <f t="shared" si="607"/>
        <v>Very Low</v>
      </c>
      <c r="S5569" s="2" t="str">
        <f t="shared" si="608"/>
        <v>&lt;25M</v>
      </c>
    </row>
    <row r="5570" spans="1:19" x14ac:dyDescent="0.2">
      <c r="A5570" s="3">
        <v>1155262</v>
      </c>
      <c r="B5570" s="4" t="s">
        <v>5911</v>
      </c>
      <c r="C5570" s="4" t="s">
        <v>5912</v>
      </c>
      <c r="D5570" s="5">
        <v>699.99</v>
      </c>
      <c r="E5570" s="3">
        <v>2686</v>
      </c>
      <c r="F5570" s="3">
        <v>551</v>
      </c>
      <c r="G5570" s="3">
        <v>89</v>
      </c>
      <c r="H5570" s="4" t="s">
        <v>14</v>
      </c>
      <c r="I5570" s="2">
        <v>3.6555276000000001</v>
      </c>
      <c r="J5570" s="3">
        <v>20.5</v>
      </c>
      <c r="K5570" s="1">
        <v>42817</v>
      </c>
      <c r="L5570" s="4" t="s">
        <v>65</v>
      </c>
      <c r="M5570" s="2">
        <f t="shared" ref="M5570:M5633" si="609" xml:space="preserve"> F5570/E5570</f>
        <v>0.20513775130305287</v>
      </c>
      <c r="N5570" s="5">
        <f t="shared" ref="N5570:N5633" si="610">D5570*E5570</f>
        <v>1880173.1400000001</v>
      </c>
      <c r="O5570" s="2" t="str">
        <f t="shared" si="604"/>
        <v>Low</v>
      </c>
      <c r="P5570" s="2" t="str">
        <f t="shared" si="605"/>
        <v>Very Low</v>
      </c>
      <c r="Q5570" s="2" t="str">
        <f t="shared" si="606"/>
        <v>Fair</v>
      </c>
      <c r="R5570" s="2" t="str">
        <f t="shared" si="607"/>
        <v>Low</v>
      </c>
      <c r="S5570" s="2" t="str">
        <f t="shared" si="608"/>
        <v>&lt;25M</v>
      </c>
    </row>
    <row r="5571" spans="1:19" x14ac:dyDescent="0.2">
      <c r="A5571" s="3">
        <v>1524532</v>
      </c>
      <c r="B5571" s="4" t="s">
        <v>13286</v>
      </c>
      <c r="C5571" s="4" t="s">
        <v>13287</v>
      </c>
      <c r="D5571" s="5">
        <v>399.99</v>
      </c>
      <c r="E5571" s="3">
        <v>2686</v>
      </c>
      <c r="F5571" s="3">
        <v>126</v>
      </c>
      <c r="G5571" s="3">
        <v>37</v>
      </c>
      <c r="H5571" s="4" t="s">
        <v>14</v>
      </c>
      <c r="I5571" s="2">
        <v>3.0319506999999999</v>
      </c>
      <c r="J5571" s="3">
        <v>7.5</v>
      </c>
      <c r="K5571" s="1">
        <v>43124</v>
      </c>
      <c r="L5571" s="4" t="s">
        <v>433</v>
      </c>
      <c r="M5571" s="2">
        <f t="shared" si="609"/>
        <v>4.6909903201787041E-2</v>
      </c>
      <c r="N5571" s="5">
        <f t="shared" si="610"/>
        <v>1074373.1400000001</v>
      </c>
      <c r="O5571" s="2" t="str">
        <f t="shared" ref="O5571:O5634" si="611">IF(D5571&gt;=1200,"Very High",IF(D5571&gt;=1000,"High",IF(D5571&gt;=800,"Medium",IF(D5571&gt;=600,"Low",IF(D5571&lt;=599.99,"Very Low","Invalid")))))</f>
        <v>Very Low</v>
      </c>
      <c r="P5571" s="2" t="str">
        <f t="shared" ref="P5571:P5634" si="612">IF(E5571&gt;=150000,"Very High",IF(E5571&gt;=75000,"High",IF(E5571&gt;=25000,"Medium",IF(E5571&gt;=10000,"Low",IF(E5571&lt;=9999,"Very Low","Invalid")))))</f>
        <v>Very Low</v>
      </c>
      <c r="Q5571" s="2" t="str">
        <f t="shared" ref="Q5571:Q5634" si="613">IF(I5571&gt;=4.5,"Very Good",IF(I5571&gt;=4,"Good",IF(I5571&gt;=3,"Fair",IF(I5571&lt;=2.99,"Poor","Invalid"))))</f>
        <v>Fair</v>
      </c>
      <c r="R5571" s="2" t="str">
        <f t="shared" ref="R5571:R5634" si="614">IF(M5571&gt;=0.5,"Very High",IF(M5571&gt;=0.4,"High",IF(M5571&gt;=0.3,"Medium",IF(M5571&gt;=0.2,"Low",IF(M5571&gt;0,"Very Low","Invalid")))))</f>
        <v>Very Low</v>
      </c>
      <c r="S5571" s="2" t="str">
        <f t="shared" ref="S5571:S5634" si="615">IF(N5571&gt;=1000000000,"&gt; 1B",IF(N5571&gt;=75000000, "75M-1B",IF(N5571&gt;=50000000,"50-75M",IF(N5571&gt;=25000000,"25-50M",IF(N5571&gt;0,"&lt;25M","Invalid")))))</f>
        <v>&lt;25M</v>
      </c>
    </row>
    <row r="5572" spans="1:19" x14ac:dyDescent="0.2">
      <c r="A5572" s="3">
        <v>3376366</v>
      </c>
      <c r="B5572" s="4" t="s">
        <v>8035</v>
      </c>
      <c r="C5572" s="4" t="s">
        <v>8036</v>
      </c>
      <c r="D5572" s="5">
        <v>399.99</v>
      </c>
      <c r="E5572" s="3">
        <v>2684</v>
      </c>
      <c r="F5572" s="3">
        <v>328</v>
      </c>
      <c r="G5572" s="3">
        <v>71</v>
      </c>
      <c r="H5572" s="4" t="s">
        <v>56</v>
      </c>
      <c r="I5572" s="2">
        <v>4.6583439999999996</v>
      </c>
      <c r="J5572" s="3">
        <v>10.5</v>
      </c>
      <c r="K5572" s="1">
        <v>44041</v>
      </c>
      <c r="L5572" s="4" t="s">
        <v>34</v>
      </c>
      <c r="M5572" s="2">
        <f t="shared" si="609"/>
        <v>0.12220566318926974</v>
      </c>
      <c r="N5572" s="5">
        <f t="shared" si="610"/>
        <v>1073573.1599999999</v>
      </c>
      <c r="O5572" s="2" t="str">
        <f t="shared" si="611"/>
        <v>Very Low</v>
      </c>
      <c r="P5572" s="2" t="str">
        <f t="shared" si="612"/>
        <v>Very Low</v>
      </c>
      <c r="Q5572" s="2" t="str">
        <f t="shared" si="613"/>
        <v>Very Good</v>
      </c>
      <c r="R5572" s="2" t="str">
        <f t="shared" si="614"/>
        <v>Very Low</v>
      </c>
      <c r="S5572" s="2" t="str">
        <f t="shared" si="615"/>
        <v>&lt;25M</v>
      </c>
    </row>
    <row r="5573" spans="1:19" x14ac:dyDescent="0.2">
      <c r="A5573" s="3">
        <v>5176912</v>
      </c>
      <c r="B5573" s="4" t="s">
        <v>9912</v>
      </c>
      <c r="C5573" s="4" t="s">
        <v>9913</v>
      </c>
      <c r="D5573" s="5">
        <v>699.99</v>
      </c>
      <c r="E5573" s="3">
        <v>2681</v>
      </c>
      <c r="F5573" s="3">
        <v>224</v>
      </c>
      <c r="G5573" s="3">
        <v>193</v>
      </c>
      <c r="H5573" s="4" t="s">
        <v>14</v>
      </c>
      <c r="I5573" s="2">
        <v>4.1079736000000002</v>
      </c>
      <c r="J5573" s="3">
        <v>30</v>
      </c>
      <c r="K5573" s="1">
        <v>44981</v>
      </c>
      <c r="L5573" s="4" t="s">
        <v>1434</v>
      </c>
      <c r="M5573" s="2">
        <f t="shared" si="609"/>
        <v>8.3550913838120106E-2</v>
      </c>
      <c r="N5573" s="5">
        <f t="shared" si="610"/>
        <v>1876673.19</v>
      </c>
      <c r="O5573" s="2" t="str">
        <f t="shared" si="611"/>
        <v>Low</v>
      </c>
      <c r="P5573" s="2" t="str">
        <f t="shared" si="612"/>
        <v>Very Low</v>
      </c>
      <c r="Q5573" s="2" t="str">
        <f t="shared" si="613"/>
        <v>Good</v>
      </c>
      <c r="R5573" s="2" t="str">
        <f t="shared" si="614"/>
        <v>Very Low</v>
      </c>
      <c r="S5573" s="2" t="str">
        <f t="shared" si="615"/>
        <v>&lt;25M</v>
      </c>
    </row>
    <row r="5574" spans="1:19" x14ac:dyDescent="0.2">
      <c r="A5574" s="3">
        <v>4656094</v>
      </c>
      <c r="B5574" s="4" t="s">
        <v>8029</v>
      </c>
      <c r="C5574" s="4" t="s">
        <v>8030</v>
      </c>
      <c r="D5574" s="5">
        <v>999.99</v>
      </c>
      <c r="E5574" s="3">
        <v>2679</v>
      </c>
      <c r="F5574" s="3">
        <v>329</v>
      </c>
      <c r="G5574" s="3">
        <v>239</v>
      </c>
      <c r="H5574" s="4" t="s">
        <v>14</v>
      </c>
      <c r="I5574" s="2">
        <v>4.7279580000000001</v>
      </c>
      <c r="J5574" s="3">
        <v>49.5</v>
      </c>
      <c r="K5574" s="1">
        <v>44674</v>
      </c>
      <c r="L5574" s="4" t="s">
        <v>1294</v>
      </c>
      <c r="M5574" s="2">
        <f t="shared" si="609"/>
        <v>0.12280701754385964</v>
      </c>
      <c r="N5574" s="5">
        <f t="shared" si="610"/>
        <v>2678973.21</v>
      </c>
      <c r="O5574" s="2" t="str">
        <f t="shared" si="611"/>
        <v>Medium</v>
      </c>
      <c r="P5574" s="2" t="str">
        <f t="shared" si="612"/>
        <v>Very Low</v>
      </c>
      <c r="Q5574" s="2" t="str">
        <f t="shared" si="613"/>
        <v>Very Good</v>
      </c>
      <c r="R5574" s="2" t="str">
        <f t="shared" si="614"/>
        <v>Very Low</v>
      </c>
      <c r="S5574" s="2" t="str">
        <f t="shared" si="615"/>
        <v>&lt;25M</v>
      </c>
    </row>
    <row r="5575" spans="1:19" x14ac:dyDescent="0.2">
      <c r="A5575" s="3">
        <v>522910</v>
      </c>
      <c r="B5575" s="4" t="s">
        <v>18058</v>
      </c>
      <c r="C5575" s="4" t="s">
        <v>18059</v>
      </c>
      <c r="D5575" s="5">
        <v>399.99</v>
      </c>
      <c r="E5575" s="3">
        <v>2679</v>
      </c>
      <c r="F5575" s="3">
        <v>61</v>
      </c>
      <c r="G5575" s="3">
        <v>15</v>
      </c>
      <c r="H5575" s="4" t="s">
        <v>56</v>
      </c>
      <c r="I5575" s="2">
        <v>3.7162983000000001</v>
      </c>
      <c r="J5575" s="3">
        <v>2.5</v>
      </c>
      <c r="K5575" s="1">
        <v>42163</v>
      </c>
      <c r="L5575" s="4" t="s">
        <v>15</v>
      </c>
      <c r="M5575" s="2">
        <f t="shared" si="609"/>
        <v>2.2769690182904069E-2</v>
      </c>
      <c r="N5575" s="5">
        <f t="shared" si="610"/>
        <v>1071573.21</v>
      </c>
      <c r="O5575" s="2" t="str">
        <f t="shared" si="611"/>
        <v>Very Low</v>
      </c>
      <c r="P5575" s="2" t="str">
        <f t="shared" si="612"/>
        <v>Very Low</v>
      </c>
      <c r="Q5575" s="2" t="str">
        <f t="shared" si="613"/>
        <v>Fair</v>
      </c>
      <c r="R5575" s="2" t="str">
        <f t="shared" si="614"/>
        <v>Very Low</v>
      </c>
      <c r="S5575" s="2" t="str">
        <f t="shared" si="615"/>
        <v>&lt;25M</v>
      </c>
    </row>
    <row r="5576" spans="1:19" x14ac:dyDescent="0.2">
      <c r="A5576" s="3">
        <v>43817</v>
      </c>
      <c r="B5576" s="4" t="s">
        <v>208</v>
      </c>
      <c r="C5576" s="4" t="s">
        <v>10045</v>
      </c>
      <c r="D5576" s="5">
        <v>399.99</v>
      </c>
      <c r="E5576" s="3">
        <v>2677</v>
      </c>
      <c r="F5576" s="3">
        <v>217</v>
      </c>
      <c r="G5576" s="3">
        <v>36</v>
      </c>
      <c r="H5576" s="4" t="s">
        <v>14</v>
      </c>
      <c r="I5576" s="2">
        <v>3.6293069999999998</v>
      </c>
      <c r="J5576" s="3">
        <v>22.5</v>
      </c>
      <c r="K5576" s="1">
        <v>41332</v>
      </c>
      <c r="L5576" s="4" t="s">
        <v>208</v>
      </c>
      <c r="M5576" s="2">
        <f t="shared" si="609"/>
        <v>8.1060889054912211E-2</v>
      </c>
      <c r="N5576" s="5">
        <f t="shared" si="610"/>
        <v>1070773.23</v>
      </c>
      <c r="O5576" s="2" t="str">
        <f t="shared" si="611"/>
        <v>Very Low</v>
      </c>
      <c r="P5576" s="2" t="str">
        <f t="shared" si="612"/>
        <v>Very Low</v>
      </c>
      <c r="Q5576" s="2" t="str">
        <f t="shared" si="613"/>
        <v>Fair</v>
      </c>
      <c r="R5576" s="2" t="str">
        <f t="shared" si="614"/>
        <v>Very Low</v>
      </c>
      <c r="S5576" s="2" t="str">
        <f t="shared" si="615"/>
        <v>&lt;25M</v>
      </c>
    </row>
    <row r="5577" spans="1:19" x14ac:dyDescent="0.2">
      <c r="A5577" s="3">
        <v>640284</v>
      </c>
      <c r="B5577" s="4" t="s">
        <v>18056</v>
      </c>
      <c r="C5577" s="4" t="s">
        <v>18057</v>
      </c>
      <c r="D5577" s="5">
        <v>399.99</v>
      </c>
      <c r="E5577" s="3">
        <v>2677</v>
      </c>
      <c r="F5577" s="3">
        <v>61</v>
      </c>
      <c r="G5577" s="3">
        <v>40</v>
      </c>
      <c r="H5577" s="4" t="s">
        <v>14</v>
      </c>
      <c r="I5577" s="2">
        <v>4.3749557000000001</v>
      </c>
      <c r="J5577" s="3">
        <v>4</v>
      </c>
      <c r="K5577" s="1">
        <v>42291</v>
      </c>
      <c r="L5577" s="4" t="s">
        <v>57</v>
      </c>
      <c r="M5577" s="2">
        <f t="shared" si="609"/>
        <v>2.2786701531565184E-2</v>
      </c>
      <c r="N5577" s="5">
        <f t="shared" si="610"/>
        <v>1070773.23</v>
      </c>
      <c r="O5577" s="2" t="str">
        <f t="shared" si="611"/>
        <v>Very Low</v>
      </c>
      <c r="P5577" s="2" t="str">
        <f t="shared" si="612"/>
        <v>Very Low</v>
      </c>
      <c r="Q5577" s="2" t="str">
        <f t="shared" si="613"/>
        <v>Good</v>
      </c>
      <c r="R5577" s="2" t="str">
        <f t="shared" si="614"/>
        <v>Very Low</v>
      </c>
      <c r="S5577" s="2" t="str">
        <f t="shared" si="615"/>
        <v>&lt;25M</v>
      </c>
    </row>
    <row r="5578" spans="1:19" x14ac:dyDescent="0.2">
      <c r="A5578" s="3">
        <v>723250</v>
      </c>
      <c r="B5578" s="4" t="s">
        <v>5656</v>
      </c>
      <c r="C5578" s="4" t="s">
        <v>5657</v>
      </c>
      <c r="D5578" s="5">
        <v>399.99</v>
      </c>
      <c r="E5578" s="3">
        <v>2676</v>
      </c>
      <c r="F5578" s="3">
        <v>592</v>
      </c>
      <c r="G5578" s="3">
        <v>54</v>
      </c>
      <c r="H5578" s="4" t="s">
        <v>14</v>
      </c>
      <c r="I5578" s="2">
        <v>4.6479225</v>
      </c>
      <c r="J5578" s="3">
        <v>5</v>
      </c>
      <c r="K5578" s="1">
        <v>42379</v>
      </c>
      <c r="L5578" s="4" t="s">
        <v>403</v>
      </c>
      <c r="M5578" s="2">
        <f t="shared" si="609"/>
        <v>0.22122571001494767</v>
      </c>
      <c r="N5578" s="5">
        <f t="shared" si="610"/>
        <v>1070373.24</v>
      </c>
      <c r="O5578" s="2" t="str">
        <f t="shared" si="611"/>
        <v>Very Low</v>
      </c>
      <c r="P5578" s="2" t="str">
        <f t="shared" si="612"/>
        <v>Very Low</v>
      </c>
      <c r="Q5578" s="2" t="str">
        <f t="shared" si="613"/>
        <v>Very Good</v>
      </c>
      <c r="R5578" s="2" t="str">
        <f t="shared" si="614"/>
        <v>Low</v>
      </c>
      <c r="S5578" s="2" t="str">
        <f t="shared" si="615"/>
        <v>&lt;25M</v>
      </c>
    </row>
    <row r="5579" spans="1:19" x14ac:dyDescent="0.2">
      <c r="A5579" s="3">
        <v>4981152</v>
      </c>
      <c r="B5579" s="4" t="s">
        <v>6988</v>
      </c>
      <c r="C5579" s="4" t="s">
        <v>6989</v>
      </c>
      <c r="D5579" s="5">
        <v>799.99</v>
      </c>
      <c r="E5579" s="3">
        <v>2674</v>
      </c>
      <c r="F5579" s="3">
        <v>417</v>
      </c>
      <c r="G5579" s="3">
        <v>80</v>
      </c>
      <c r="H5579" s="4" t="s">
        <v>14</v>
      </c>
      <c r="I5579" s="2">
        <v>4.4876459999999998</v>
      </c>
      <c r="J5579" s="3">
        <v>3.5</v>
      </c>
      <c r="K5579" s="1">
        <v>44881</v>
      </c>
      <c r="L5579" s="4" t="s">
        <v>424</v>
      </c>
      <c r="M5579" s="2">
        <f t="shared" si="609"/>
        <v>0.15594614809274496</v>
      </c>
      <c r="N5579" s="5">
        <f t="shared" si="610"/>
        <v>2139173.2600000002</v>
      </c>
      <c r="O5579" s="2" t="str">
        <f t="shared" si="611"/>
        <v>Low</v>
      </c>
      <c r="P5579" s="2" t="str">
        <f t="shared" si="612"/>
        <v>Very Low</v>
      </c>
      <c r="Q5579" s="2" t="str">
        <f t="shared" si="613"/>
        <v>Good</v>
      </c>
      <c r="R5579" s="2" t="str">
        <f t="shared" si="614"/>
        <v>Very Low</v>
      </c>
      <c r="S5579" s="2" t="str">
        <f t="shared" si="615"/>
        <v>&lt;25M</v>
      </c>
    </row>
    <row r="5580" spans="1:19" x14ac:dyDescent="0.2">
      <c r="A5580" s="3">
        <v>1580888</v>
      </c>
      <c r="B5580" s="4" t="s">
        <v>9699</v>
      </c>
      <c r="C5580" s="4" t="s">
        <v>9700</v>
      </c>
      <c r="D5580" s="5">
        <v>399.99</v>
      </c>
      <c r="E5580" s="3">
        <v>2665</v>
      </c>
      <c r="F5580" s="3">
        <v>233</v>
      </c>
      <c r="G5580" s="3">
        <v>71</v>
      </c>
      <c r="H5580" s="4" t="s">
        <v>14</v>
      </c>
      <c r="I5580" s="2">
        <v>4.7103466999999997</v>
      </c>
      <c r="J5580" s="3">
        <v>8</v>
      </c>
      <c r="K5580" s="1">
        <v>43164</v>
      </c>
      <c r="L5580" s="4" t="s">
        <v>298</v>
      </c>
      <c r="M5580" s="2">
        <f t="shared" si="609"/>
        <v>8.7429643527204504E-2</v>
      </c>
      <c r="N5580" s="5">
        <f t="shared" si="610"/>
        <v>1065973.3500000001</v>
      </c>
      <c r="O5580" s="2" t="str">
        <f t="shared" si="611"/>
        <v>Very Low</v>
      </c>
      <c r="P5580" s="2" t="str">
        <f t="shared" si="612"/>
        <v>Very Low</v>
      </c>
      <c r="Q5580" s="2" t="str">
        <f t="shared" si="613"/>
        <v>Very Good</v>
      </c>
      <c r="R5580" s="2" t="str">
        <f t="shared" si="614"/>
        <v>Very Low</v>
      </c>
      <c r="S5580" s="2" t="str">
        <f t="shared" si="615"/>
        <v>&lt;25M</v>
      </c>
    </row>
    <row r="5581" spans="1:19" x14ac:dyDescent="0.2">
      <c r="A5581" s="3">
        <v>1490280</v>
      </c>
      <c r="B5581" s="4" t="s">
        <v>15944</v>
      </c>
      <c r="C5581" s="4" t="s">
        <v>15945</v>
      </c>
      <c r="D5581" s="5">
        <v>399.99</v>
      </c>
      <c r="E5581" s="3">
        <v>2665</v>
      </c>
      <c r="F5581" s="3">
        <v>83</v>
      </c>
      <c r="G5581" s="3">
        <v>16</v>
      </c>
      <c r="H5581" s="4" t="s">
        <v>14</v>
      </c>
      <c r="I5581" s="2">
        <v>3.9672841999999999</v>
      </c>
      <c r="J5581" s="3">
        <v>19</v>
      </c>
      <c r="K5581" s="1">
        <v>43102</v>
      </c>
      <c r="L5581" s="4" t="s">
        <v>328</v>
      </c>
      <c r="M5581" s="2">
        <f t="shared" si="609"/>
        <v>3.1144465290806753E-2</v>
      </c>
      <c r="N5581" s="5">
        <f t="shared" si="610"/>
        <v>1065973.3500000001</v>
      </c>
      <c r="O5581" s="2" t="str">
        <f t="shared" si="611"/>
        <v>Very Low</v>
      </c>
      <c r="P5581" s="2" t="str">
        <f t="shared" si="612"/>
        <v>Very Low</v>
      </c>
      <c r="Q5581" s="2" t="str">
        <f t="shared" si="613"/>
        <v>Fair</v>
      </c>
      <c r="R5581" s="2" t="str">
        <f t="shared" si="614"/>
        <v>Very Low</v>
      </c>
      <c r="S5581" s="2" t="str">
        <f t="shared" si="615"/>
        <v>&lt;25M</v>
      </c>
    </row>
    <row r="5582" spans="1:19" x14ac:dyDescent="0.2">
      <c r="A5582" s="3">
        <v>2002944</v>
      </c>
      <c r="B5582" s="4" t="s">
        <v>11814</v>
      </c>
      <c r="C5582" s="4" t="s">
        <v>11815</v>
      </c>
      <c r="D5582" s="5">
        <v>399.99</v>
      </c>
      <c r="E5582" s="3">
        <v>2662</v>
      </c>
      <c r="F5582" s="3">
        <v>158</v>
      </c>
      <c r="G5582" s="3">
        <v>25</v>
      </c>
      <c r="H5582" s="4" t="s">
        <v>142</v>
      </c>
      <c r="I5582" s="2">
        <v>4.5069229999999996</v>
      </c>
      <c r="J5582" s="3">
        <v>10.5</v>
      </c>
      <c r="K5582" s="1">
        <v>43406</v>
      </c>
      <c r="L5582" s="4" t="s">
        <v>153</v>
      </c>
      <c r="M5582" s="2">
        <f t="shared" si="609"/>
        <v>5.9353869271224644E-2</v>
      </c>
      <c r="N5582" s="5">
        <f t="shared" si="610"/>
        <v>1064773.3800000001</v>
      </c>
      <c r="O5582" s="2" t="str">
        <f t="shared" si="611"/>
        <v>Very Low</v>
      </c>
      <c r="P5582" s="2" t="str">
        <f t="shared" si="612"/>
        <v>Very Low</v>
      </c>
      <c r="Q5582" s="2" t="str">
        <f t="shared" si="613"/>
        <v>Very Good</v>
      </c>
      <c r="R5582" s="2" t="str">
        <f t="shared" si="614"/>
        <v>Very Low</v>
      </c>
      <c r="S5582" s="2" t="str">
        <f t="shared" si="615"/>
        <v>&lt;25M</v>
      </c>
    </row>
    <row r="5583" spans="1:19" x14ac:dyDescent="0.2">
      <c r="A5583" s="3">
        <v>314660</v>
      </c>
      <c r="B5583" s="4" t="s">
        <v>17345</v>
      </c>
      <c r="C5583" s="4" t="s">
        <v>17346</v>
      </c>
      <c r="D5583" s="5">
        <v>399.99</v>
      </c>
      <c r="E5583" s="3">
        <v>2662</v>
      </c>
      <c r="F5583" s="3">
        <v>68</v>
      </c>
      <c r="G5583" s="3">
        <v>52</v>
      </c>
      <c r="H5583" s="4" t="s">
        <v>14</v>
      </c>
      <c r="I5583" s="2">
        <v>4.3629480000000003</v>
      </c>
      <c r="J5583" s="3">
        <v>4</v>
      </c>
      <c r="K5583" s="1">
        <v>41918</v>
      </c>
      <c r="L5583" s="4" t="s">
        <v>34</v>
      </c>
      <c r="M5583" s="2">
        <f t="shared" si="609"/>
        <v>2.5544703230653644E-2</v>
      </c>
      <c r="N5583" s="5">
        <f t="shared" si="610"/>
        <v>1064773.3800000001</v>
      </c>
      <c r="O5583" s="2" t="str">
        <f t="shared" si="611"/>
        <v>Very Low</v>
      </c>
      <c r="P5583" s="2" t="str">
        <f t="shared" si="612"/>
        <v>Very Low</v>
      </c>
      <c r="Q5583" s="2" t="str">
        <f t="shared" si="613"/>
        <v>Good</v>
      </c>
      <c r="R5583" s="2" t="str">
        <f t="shared" si="614"/>
        <v>Very Low</v>
      </c>
      <c r="S5583" s="2" t="str">
        <f t="shared" si="615"/>
        <v>&lt;25M</v>
      </c>
    </row>
    <row r="5584" spans="1:19" x14ac:dyDescent="0.2">
      <c r="A5584" s="3">
        <v>3511868</v>
      </c>
      <c r="B5584" s="4" t="s">
        <v>8424</v>
      </c>
      <c r="C5584" s="4" t="s">
        <v>8425</v>
      </c>
      <c r="D5584" s="5">
        <v>699.99</v>
      </c>
      <c r="E5584" s="3">
        <v>2659</v>
      </c>
      <c r="F5584" s="3">
        <v>303</v>
      </c>
      <c r="G5584" s="3">
        <v>72</v>
      </c>
      <c r="H5584" s="4" t="s">
        <v>142</v>
      </c>
      <c r="I5584" s="2">
        <v>4.4405999999999999</v>
      </c>
      <c r="J5584" s="3">
        <v>10</v>
      </c>
      <c r="K5584" s="1">
        <v>44093</v>
      </c>
      <c r="L5584" s="4" t="s">
        <v>3687</v>
      </c>
      <c r="M5584" s="2">
        <f t="shared" si="609"/>
        <v>0.11395261376457315</v>
      </c>
      <c r="N5584" s="5">
        <f t="shared" si="610"/>
        <v>1861273.41</v>
      </c>
      <c r="O5584" s="2" t="str">
        <f t="shared" si="611"/>
        <v>Low</v>
      </c>
      <c r="P5584" s="2" t="str">
        <f t="shared" si="612"/>
        <v>Very Low</v>
      </c>
      <c r="Q5584" s="2" t="str">
        <f t="shared" si="613"/>
        <v>Good</v>
      </c>
      <c r="R5584" s="2" t="str">
        <f t="shared" si="614"/>
        <v>Very Low</v>
      </c>
      <c r="S5584" s="2" t="str">
        <f t="shared" si="615"/>
        <v>&lt;25M</v>
      </c>
    </row>
    <row r="5585" spans="1:19" x14ac:dyDescent="0.2">
      <c r="A5585" s="3">
        <v>5977502</v>
      </c>
      <c r="B5585" s="4" t="s">
        <v>8114</v>
      </c>
      <c r="C5585" s="4" t="s">
        <v>8115</v>
      </c>
      <c r="D5585" s="5">
        <v>999.99</v>
      </c>
      <c r="E5585" s="3">
        <v>2657</v>
      </c>
      <c r="F5585" s="3">
        <v>324</v>
      </c>
      <c r="G5585" s="3">
        <v>331</v>
      </c>
      <c r="H5585" s="4" t="s">
        <v>14</v>
      </c>
      <c r="I5585" s="2">
        <v>4.7812723999999998</v>
      </c>
      <c r="J5585" s="3">
        <v>27.5</v>
      </c>
      <c r="K5585" s="1">
        <v>45428</v>
      </c>
      <c r="L5585" s="4" t="s">
        <v>394</v>
      </c>
      <c r="M5585" s="2">
        <f t="shared" si="609"/>
        <v>0.12194203989461799</v>
      </c>
      <c r="N5585" s="5">
        <f t="shared" si="610"/>
        <v>2656973.4300000002</v>
      </c>
      <c r="O5585" s="2" t="str">
        <f t="shared" si="611"/>
        <v>Medium</v>
      </c>
      <c r="P5585" s="2" t="str">
        <f t="shared" si="612"/>
        <v>Very Low</v>
      </c>
      <c r="Q5585" s="2" t="str">
        <f t="shared" si="613"/>
        <v>Very Good</v>
      </c>
      <c r="R5585" s="2" t="str">
        <f t="shared" si="614"/>
        <v>Very Low</v>
      </c>
      <c r="S5585" s="2" t="str">
        <f t="shared" si="615"/>
        <v>&lt;25M</v>
      </c>
    </row>
    <row r="5586" spans="1:19" x14ac:dyDescent="0.2">
      <c r="A5586" s="3">
        <v>5729692</v>
      </c>
      <c r="B5586" s="4" t="s">
        <v>4478</v>
      </c>
      <c r="C5586" s="4" t="s">
        <v>4479</v>
      </c>
      <c r="D5586" s="5">
        <v>399.99</v>
      </c>
      <c r="E5586" s="3">
        <v>2656</v>
      </c>
      <c r="F5586" s="3">
        <v>889</v>
      </c>
      <c r="G5586" s="3">
        <v>42</v>
      </c>
      <c r="H5586" s="4" t="s">
        <v>14</v>
      </c>
      <c r="I5586" s="2">
        <v>4.4032499999999999</v>
      </c>
      <c r="J5586" s="3">
        <v>2</v>
      </c>
      <c r="K5586" s="1">
        <v>45286</v>
      </c>
      <c r="L5586" s="4" t="s">
        <v>394</v>
      </c>
      <c r="M5586" s="2">
        <f t="shared" si="609"/>
        <v>0.33471385542168675</v>
      </c>
      <c r="N5586" s="5">
        <f t="shared" si="610"/>
        <v>1062373.44</v>
      </c>
      <c r="O5586" s="2" t="str">
        <f t="shared" si="611"/>
        <v>Very Low</v>
      </c>
      <c r="P5586" s="2" t="str">
        <f t="shared" si="612"/>
        <v>Very Low</v>
      </c>
      <c r="Q5586" s="2" t="str">
        <f t="shared" si="613"/>
        <v>Good</v>
      </c>
      <c r="R5586" s="2" t="str">
        <f t="shared" si="614"/>
        <v>Medium</v>
      </c>
      <c r="S5586" s="2" t="str">
        <f t="shared" si="615"/>
        <v>&lt;25M</v>
      </c>
    </row>
    <row r="5587" spans="1:19" x14ac:dyDescent="0.2">
      <c r="A5587" s="3">
        <v>953084</v>
      </c>
      <c r="B5587" s="4" t="s">
        <v>14603</v>
      </c>
      <c r="C5587" s="4" t="s">
        <v>14604</v>
      </c>
      <c r="D5587" s="5">
        <v>399.99</v>
      </c>
      <c r="E5587" s="3">
        <v>2654</v>
      </c>
      <c r="F5587" s="3">
        <v>102</v>
      </c>
      <c r="G5587" s="3">
        <v>46</v>
      </c>
      <c r="H5587" s="4" t="s">
        <v>56</v>
      </c>
      <c r="I5587" s="2">
        <v>4.3460182999999999</v>
      </c>
      <c r="J5587" s="3">
        <v>5</v>
      </c>
      <c r="K5587" s="1">
        <v>42621</v>
      </c>
      <c r="L5587" s="4" t="s">
        <v>198</v>
      </c>
      <c r="M5587" s="2">
        <f t="shared" si="609"/>
        <v>3.8432554634513942E-2</v>
      </c>
      <c r="N5587" s="5">
        <f t="shared" si="610"/>
        <v>1061573.46</v>
      </c>
      <c r="O5587" s="2" t="str">
        <f t="shared" si="611"/>
        <v>Very Low</v>
      </c>
      <c r="P5587" s="2" t="str">
        <f t="shared" si="612"/>
        <v>Very Low</v>
      </c>
      <c r="Q5587" s="2" t="str">
        <f t="shared" si="613"/>
        <v>Good</v>
      </c>
      <c r="R5587" s="2" t="str">
        <f t="shared" si="614"/>
        <v>Very Low</v>
      </c>
      <c r="S5587" s="2" t="str">
        <f t="shared" si="615"/>
        <v>&lt;25M</v>
      </c>
    </row>
    <row r="5588" spans="1:19" x14ac:dyDescent="0.2">
      <c r="A5588" s="3">
        <v>5165750</v>
      </c>
      <c r="B5588" s="4" t="s">
        <v>12620</v>
      </c>
      <c r="C5588" s="4" t="s">
        <v>12621</v>
      </c>
      <c r="D5588" s="5">
        <v>1299.99</v>
      </c>
      <c r="E5588" s="3">
        <v>2651</v>
      </c>
      <c r="F5588" s="3">
        <v>140</v>
      </c>
      <c r="G5588" s="3">
        <v>56</v>
      </c>
      <c r="H5588" s="4" t="s">
        <v>14</v>
      </c>
      <c r="I5588" s="2">
        <v>3.7334396999999999</v>
      </c>
      <c r="J5588" s="3">
        <v>23.5</v>
      </c>
      <c r="K5588" s="1">
        <v>44975</v>
      </c>
      <c r="L5588" s="4" t="s">
        <v>12622</v>
      </c>
      <c r="M5588" s="2">
        <f t="shared" si="609"/>
        <v>5.2810260279139945E-2</v>
      </c>
      <c r="N5588" s="5">
        <f t="shared" si="610"/>
        <v>3446273.49</v>
      </c>
      <c r="O5588" s="2" t="str">
        <f t="shared" si="611"/>
        <v>Very High</v>
      </c>
      <c r="P5588" s="2" t="str">
        <f t="shared" si="612"/>
        <v>Very Low</v>
      </c>
      <c r="Q5588" s="2" t="str">
        <f t="shared" si="613"/>
        <v>Fair</v>
      </c>
      <c r="R5588" s="2" t="str">
        <f t="shared" si="614"/>
        <v>Very Low</v>
      </c>
      <c r="S5588" s="2" t="str">
        <f t="shared" si="615"/>
        <v>&lt;25M</v>
      </c>
    </row>
    <row r="5589" spans="1:19" x14ac:dyDescent="0.2">
      <c r="A5589" s="3">
        <v>5180496</v>
      </c>
      <c r="B5589" s="4" t="s">
        <v>17072</v>
      </c>
      <c r="C5589" s="4" t="s">
        <v>17073</v>
      </c>
      <c r="D5589" s="5">
        <v>399.99</v>
      </c>
      <c r="E5589" s="3">
        <v>2648</v>
      </c>
      <c r="F5589" s="3">
        <v>70</v>
      </c>
      <c r="G5589" s="3">
        <v>141</v>
      </c>
      <c r="H5589" s="4" t="s">
        <v>56</v>
      </c>
      <c r="I5589" s="2">
        <v>4.3970779999999996</v>
      </c>
      <c r="J5589" s="3">
        <v>18</v>
      </c>
      <c r="K5589" s="1">
        <v>44983</v>
      </c>
      <c r="L5589" s="4" t="s">
        <v>68</v>
      </c>
      <c r="M5589" s="2">
        <f t="shared" si="609"/>
        <v>2.6435045317220542E-2</v>
      </c>
      <c r="N5589" s="5">
        <f t="shared" si="610"/>
        <v>1059173.52</v>
      </c>
      <c r="O5589" s="2" t="str">
        <f t="shared" si="611"/>
        <v>Very Low</v>
      </c>
      <c r="P5589" s="2" t="str">
        <f t="shared" si="612"/>
        <v>Very Low</v>
      </c>
      <c r="Q5589" s="2" t="str">
        <f t="shared" si="613"/>
        <v>Good</v>
      </c>
      <c r="R5589" s="2" t="str">
        <f t="shared" si="614"/>
        <v>Very Low</v>
      </c>
      <c r="S5589" s="2" t="str">
        <f t="shared" si="615"/>
        <v>&lt;25M</v>
      </c>
    </row>
    <row r="5590" spans="1:19" x14ac:dyDescent="0.2">
      <c r="A5590" s="3">
        <v>3573665</v>
      </c>
      <c r="B5590" s="4" t="s">
        <v>9488</v>
      </c>
      <c r="C5590" s="4" t="s">
        <v>9489</v>
      </c>
      <c r="D5590" s="5">
        <v>1299.99</v>
      </c>
      <c r="E5590" s="3">
        <v>2646</v>
      </c>
      <c r="F5590" s="3">
        <v>245</v>
      </c>
      <c r="G5590" s="3">
        <v>156</v>
      </c>
      <c r="H5590" s="4" t="s">
        <v>14</v>
      </c>
      <c r="I5590" s="2">
        <v>4.5460224</v>
      </c>
      <c r="J5590" s="3">
        <v>22</v>
      </c>
      <c r="K5590" s="1">
        <v>44120</v>
      </c>
      <c r="L5590" s="4" t="s">
        <v>2917</v>
      </c>
      <c r="M5590" s="2">
        <f t="shared" si="609"/>
        <v>9.2592592592592587E-2</v>
      </c>
      <c r="N5590" s="5">
        <f t="shared" si="610"/>
        <v>3439773.54</v>
      </c>
      <c r="O5590" s="2" t="str">
        <f t="shared" si="611"/>
        <v>Very High</v>
      </c>
      <c r="P5590" s="2" t="str">
        <f t="shared" si="612"/>
        <v>Very Low</v>
      </c>
      <c r="Q5590" s="2" t="str">
        <f t="shared" si="613"/>
        <v>Very Good</v>
      </c>
      <c r="R5590" s="2" t="str">
        <f t="shared" si="614"/>
        <v>Very Low</v>
      </c>
      <c r="S5590" s="2" t="str">
        <f t="shared" si="615"/>
        <v>&lt;25M</v>
      </c>
    </row>
    <row r="5591" spans="1:19" x14ac:dyDescent="0.2">
      <c r="A5591" s="3">
        <v>4149490</v>
      </c>
      <c r="B5591" s="4" t="s">
        <v>8728</v>
      </c>
      <c r="C5591" s="4" t="s">
        <v>8729</v>
      </c>
      <c r="D5591" s="5">
        <v>1699.99</v>
      </c>
      <c r="E5591" s="3">
        <v>2645</v>
      </c>
      <c r="F5591" s="3">
        <v>285</v>
      </c>
      <c r="G5591" s="3">
        <v>145</v>
      </c>
      <c r="H5591" s="4" t="s">
        <v>142</v>
      </c>
      <c r="I5591" s="2">
        <v>4.7939119999999997</v>
      </c>
      <c r="J5591" s="3">
        <v>18</v>
      </c>
      <c r="K5591" s="1">
        <v>44374</v>
      </c>
      <c r="L5591" s="4" t="s">
        <v>226</v>
      </c>
      <c r="M5591" s="2">
        <f t="shared" si="609"/>
        <v>0.10775047258979206</v>
      </c>
      <c r="N5591" s="5">
        <f t="shared" si="610"/>
        <v>4496473.55</v>
      </c>
      <c r="O5591" s="2" t="str">
        <f t="shared" si="611"/>
        <v>Very High</v>
      </c>
      <c r="P5591" s="2" t="str">
        <f t="shared" si="612"/>
        <v>Very Low</v>
      </c>
      <c r="Q5591" s="2" t="str">
        <f t="shared" si="613"/>
        <v>Very Good</v>
      </c>
      <c r="R5591" s="2" t="str">
        <f t="shared" si="614"/>
        <v>Very Low</v>
      </c>
      <c r="S5591" s="2" t="str">
        <f t="shared" si="615"/>
        <v>&lt;25M</v>
      </c>
    </row>
    <row r="5592" spans="1:19" x14ac:dyDescent="0.2">
      <c r="A5592" s="3">
        <v>1433600</v>
      </c>
      <c r="B5592" s="4" t="s">
        <v>5506</v>
      </c>
      <c r="C5592" s="4" t="s">
        <v>5507</v>
      </c>
      <c r="D5592" s="5">
        <v>399.99</v>
      </c>
      <c r="E5592" s="3">
        <v>2645</v>
      </c>
      <c r="F5592" s="3">
        <v>625</v>
      </c>
      <c r="G5592" s="3">
        <v>51</v>
      </c>
      <c r="H5592" s="4" t="s">
        <v>56</v>
      </c>
      <c r="I5592" s="2">
        <v>4.2579107</v>
      </c>
      <c r="J5592" s="3">
        <v>8</v>
      </c>
      <c r="K5592" s="1">
        <v>43054</v>
      </c>
      <c r="L5592" s="4" t="s">
        <v>74</v>
      </c>
      <c r="M5592" s="2">
        <f t="shared" si="609"/>
        <v>0.23629489603024575</v>
      </c>
      <c r="N5592" s="5">
        <f t="shared" si="610"/>
        <v>1057973.55</v>
      </c>
      <c r="O5592" s="2" t="str">
        <f t="shared" si="611"/>
        <v>Very Low</v>
      </c>
      <c r="P5592" s="2" t="str">
        <f t="shared" si="612"/>
        <v>Very Low</v>
      </c>
      <c r="Q5592" s="2" t="str">
        <f t="shared" si="613"/>
        <v>Good</v>
      </c>
      <c r="R5592" s="2" t="str">
        <f t="shared" si="614"/>
        <v>Low</v>
      </c>
      <c r="S5592" s="2" t="str">
        <f t="shared" si="615"/>
        <v>&lt;25M</v>
      </c>
    </row>
    <row r="5593" spans="1:19" x14ac:dyDescent="0.2">
      <c r="A5593" s="3">
        <v>3570649</v>
      </c>
      <c r="B5593" s="4" t="s">
        <v>7771</v>
      </c>
      <c r="C5593" s="4" t="s">
        <v>7772</v>
      </c>
      <c r="D5593" s="5">
        <v>899.99</v>
      </c>
      <c r="E5593" s="3">
        <v>2644</v>
      </c>
      <c r="F5593" s="3">
        <v>346</v>
      </c>
      <c r="G5593" s="3">
        <v>119</v>
      </c>
      <c r="H5593" s="4" t="s">
        <v>14</v>
      </c>
      <c r="I5593" s="2">
        <v>4.6882640000000002</v>
      </c>
      <c r="J5593" s="3">
        <v>6.5</v>
      </c>
      <c r="K5593" s="1">
        <v>44119</v>
      </c>
      <c r="L5593" s="4" t="s">
        <v>15</v>
      </c>
      <c r="M5593" s="2">
        <f t="shared" si="609"/>
        <v>0.13086232980332829</v>
      </c>
      <c r="N5593" s="5">
        <f t="shared" si="610"/>
        <v>2379573.56</v>
      </c>
      <c r="O5593" s="2" t="str">
        <f t="shared" si="611"/>
        <v>Medium</v>
      </c>
      <c r="P5593" s="2" t="str">
        <f t="shared" si="612"/>
        <v>Very Low</v>
      </c>
      <c r="Q5593" s="2" t="str">
        <f t="shared" si="613"/>
        <v>Very Good</v>
      </c>
      <c r="R5593" s="2" t="str">
        <f t="shared" si="614"/>
        <v>Very Low</v>
      </c>
      <c r="S5593" s="2" t="str">
        <f t="shared" si="615"/>
        <v>&lt;25M</v>
      </c>
    </row>
    <row r="5594" spans="1:19" x14ac:dyDescent="0.2">
      <c r="A5594" s="3">
        <v>5661517</v>
      </c>
      <c r="B5594" s="4" t="s">
        <v>8841</v>
      </c>
      <c r="C5594" s="4" t="s">
        <v>8842</v>
      </c>
      <c r="D5594" s="5">
        <v>399.99</v>
      </c>
      <c r="E5594" s="3">
        <v>2642</v>
      </c>
      <c r="F5594" s="3">
        <v>279</v>
      </c>
      <c r="G5594" s="3">
        <v>653</v>
      </c>
      <c r="H5594" s="4" t="s">
        <v>142</v>
      </c>
      <c r="I5594" s="2">
        <v>4.5367274000000002</v>
      </c>
      <c r="J5594" s="3">
        <v>97</v>
      </c>
      <c r="K5594" s="1">
        <v>45245</v>
      </c>
      <c r="L5594" s="4" t="s">
        <v>394</v>
      </c>
      <c r="M5594" s="2">
        <f t="shared" si="609"/>
        <v>0.10560181680545042</v>
      </c>
      <c r="N5594" s="5">
        <f t="shared" si="610"/>
        <v>1056773.58</v>
      </c>
      <c r="O5594" s="2" t="str">
        <f t="shared" si="611"/>
        <v>Very Low</v>
      </c>
      <c r="P5594" s="2" t="str">
        <f t="shared" si="612"/>
        <v>Very Low</v>
      </c>
      <c r="Q5594" s="2" t="str">
        <f t="shared" si="613"/>
        <v>Very Good</v>
      </c>
      <c r="R5594" s="2" t="str">
        <f t="shared" si="614"/>
        <v>Very Low</v>
      </c>
      <c r="S5594" s="2" t="str">
        <f t="shared" si="615"/>
        <v>&lt;25M</v>
      </c>
    </row>
    <row r="5595" spans="1:19" x14ac:dyDescent="0.2">
      <c r="A5595" s="3">
        <v>1269518</v>
      </c>
      <c r="B5595" s="4" t="s">
        <v>9883</v>
      </c>
      <c r="C5595" s="4" t="s">
        <v>9884</v>
      </c>
      <c r="D5595" s="5">
        <v>399.99</v>
      </c>
      <c r="E5595" s="3">
        <v>2642</v>
      </c>
      <c r="F5595" s="3">
        <v>225</v>
      </c>
      <c r="G5595" s="3">
        <v>53</v>
      </c>
      <c r="H5595" s="4" t="s">
        <v>14</v>
      </c>
      <c r="I5595" s="2">
        <v>3.9917498</v>
      </c>
      <c r="J5595" s="3">
        <v>4</v>
      </c>
      <c r="K5595" s="1">
        <v>42912</v>
      </c>
      <c r="L5595" s="4" t="s">
        <v>1240</v>
      </c>
      <c r="M5595" s="2">
        <f t="shared" si="609"/>
        <v>8.5162755488266462E-2</v>
      </c>
      <c r="N5595" s="5">
        <f t="shared" si="610"/>
        <v>1056773.58</v>
      </c>
      <c r="O5595" s="2" t="str">
        <f t="shared" si="611"/>
        <v>Very Low</v>
      </c>
      <c r="P5595" s="2" t="str">
        <f t="shared" si="612"/>
        <v>Very Low</v>
      </c>
      <c r="Q5595" s="2" t="str">
        <f t="shared" si="613"/>
        <v>Fair</v>
      </c>
      <c r="R5595" s="2" t="str">
        <f t="shared" si="614"/>
        <v>Very Low</v>
      </c>
      <c r="S5595" s="2" t="str">
        <f t="shared" si="615"/>
        <v>&lt;25M</v>
      </c>
    </row>
    <row r="5596" spans="1:19" x14ac:dyDescent="0.2">
      <c r="A5596" s="3">
        <v>1172166</v>
      </c>
      <c r="B5596" s="4" t="s">
        <v>16134</v>
      </c>
      <c r="C5596" s="4" t="s">
        <v>16135</v>
      </c>
      <c r="D5596" s="5">
        <v>399.99</v>
      </c>
      <c r="E5596" s="3">
        <v>2642</v>
      </c>
      <c r="F5596" s="3">
        <v>81</v>
      </c>
      <c r="G5596" s="3">
        <v>74</v>
      </c>
      <c r="H5596" s="4" t="s">
        <v>14</v>
      </c>
      <c r="I5596" s="2">
        <v>3.9979775000000002</v>
      </c>
      <c r="J5596" s="3">
        <v>7</v>
      </c>
      <c r="K5596" s="1">
        <v>42832</v>
      </c>
      <c r="L5596" s="4" t="s">
        <v>255</v>
      </c>
      <c r="M5596" s="2">
        <f t="shared" si="609"/>
        <v>3.0658591975775928E-2</v>
      </c>
      <c r="N5596" s="5">
        <f t="shared" si="610"/>
        <v>1056773.58</v>
      </c>
      <c r="O5596" s="2" t="str">
        <f t="shared" si="611"/>
        <v>Very Low</v>
      </c>
      <c r="P5596" s="2" t="str">
        <f t="shared" si="612"/>
        <v>Very Low</v>
      </c>
      <c r="Q5596" s="2" t="str">
        <f t="shared" si="613"/>
        <v>Fair</v>
      </c>
      <c r="R5596" s="2" t="str">
        <f t="shared" si="614"/>
        <v>Very Low</v>
      </c>
      <c r="S5596" s="2" t="str">
        <f t="shared" si="615"/>
        <v>&lt;25M</v>
      </c>
    </row>
    <row r="5597" spans="1:19" x14ac:dyDescent="0.2">
      <c r="A5597" s="3">
        <v>939452</v>
      </c>
      <c r="B5597" s="4" t="s">
        <v>16472</v>
      </c>
      <c r="C5597" s="4" t="s">
        <v>16473</v>
      </c>
      <c r="D5597" s="5">
        <v>399.99</v>
      </c>
      <c r="E5597" s="3">
        <v>2641</v>
      </c>
      <c r="F5597" s="3">
        <v>77</v>
      </c>
      <c r="G5597" s="3">
        <v>15</v>
      </c>
      <c r="H5597" s="4" t="s">
        <v>14</v>
      </c>
      <c r="I5597" s="2">
        <v>3.8647733</v>
      </c>
      <c r="J5597" s="3">
        <v>1.5</v>
      </c>
      <c r="K5597" s="1">
        <v>42606</v>
      </c>
      <c r="L5597" s="4" t="s">
        <v>2024</v>
      </c>
      <c r="M5597" s="2">
        <f t="shared" si="609"/>
        <v>2.9155622870124954E-2</v>
      </c>
      <c r="N5597" s="5">
        <f t="shared" si="610"/>
        <v>1056373.5900000001</v>
      </c>
      <c r="O5597" s="2" t="str">
        <f t="shared" si="611"/>
        <v>Very Low</v>
      </c>
      <c r="P5597" s="2" t="str">
        <f t="shared" si="612"/>
        <v>Very Low</v>
      </c>
      <c r="Q5597" s="2" t="str">
        <f t="shared" si="613"/>
        <v>Fair</v>
      </c>
      <c r="R5597" s="2" t="str">
        <f t="shared" si="614"/>
        <v>Very Low</v>
      </c>
      <c r="S5597" s="2" t="str">
        <f t="shared" si="615"/>
        <v>&lt;25M</v>
      </c>
    </row>
    <row r="5598" spans="1:19" x14ac:dyDescent="0.2">
      <c r="A5598" s="3">
        <v>3839650</v>
      </c>
      <c r="B5598" s="4" t="s">
        <v>8208</v>
      </c>
      <c r="C5598" s="4" t="s">
        <v>8209</v>
      </c>
      <c r="D5598" s="5">
        <v>999.99</v>
      </c>
      <c r="E5598" s="3">
        <v>2639</v>
      </c>
      <c r="F5598" s="3">
        <v>316</v>
      </c>
      <c r="G5598" s="3">
        <v>59</v>
      </c>
      <c r="H5598" s="4" t="s">
        <v>56</v>
      </c>
      <c r="I5598" s="2">
        <v>4.2596769999999999</v>
      </c>
      <c r="J5598" s="3">
        <v>7.5</v>
      </c>
      <c r="K5598" s="1">
        <v>44237</v>
      </c>
      <c r="L5598" s="4" t="s">
        <v>2682</v>
      </c>
      <c r="M5598" s="2">
        <f t="shared" si="609"/>
        <v>0.11974232663887836</v>
      </c>
      <c r="N5598" s="5">
        <f t="shared" si="610"/>
        <v>2638973.61</v>
      </c>
      <c r="O5598" s="2" t="str">
        <f t="shared" si="611"/>
        <v>Medium</v>
      </c>
      <c r="P5598" s="2" t="str">
        <f t="shared" si="612"/>
        <v>Very Low</v>
      </c>
      <c r="Q5598" s="2" t="str">
        <f t="shared" si="613"/>
        <v>Good</v>
      </c>
      <c r="R5598" s="2" t="str">
        <f t="shared" si="614"/>
        <v>Very Low</v>
      </c>
      <c r="S5598" s="2" t="str">
        <f t="shared" si="615"/>
        <v>&lt;25M</v>
      </c>
    </row>
    <row r="5599" spans="1:19" x14ac:dyDescent="0.2">
      <c r="A5599" s="3">
        <v>4456438</v>
      </c>
      <c r="B5599" s="4" t="s">
        <v>16816</v>
      </c>
      <c r="C5599" s="4" t="s">
        <v>16817</v>
      </c>
      <c r="D5599" s="5">
        <v>899.99</v>
      </c>
      <c r="E5599" s="3">
        <v>2638</v>
      </c>
      <c r="F5599" s="3">
        <v>73</v>
      </c>
      <c r="G5599" s="3">
        <v>93</v>
      </c>
      <c r="H5599" s="4" t="s">
        <v>56</v>
      </c>
      <c r="I5599" s="2">
        <v>4.7388544000000001</v>
      </c>
      <c r="J5599" s="3">
        <v>20</v>
      </c>
      <c r="K5599" s="1">
        <v>44552</v>
      </c>
      <c r="L5599" s="4" t="s">
        <v>298</v>
      </c>
      <c r="M5599" s="2">
        <f t="shared" si="609"/>
        <v>2.7672479150871874E-2</v>
      </c>
      <c r="N5599" s="5">
        <f t="shared" si="610"/>
        <v>2374173.62</v>
      </c>
      <c r="O5599" s="2" t="str">
        <f t="shared" si="611"/>
        <v>Medium</v>
      </c>
      <c r="P5599" s="2" t="str">
        <f t="shared" si="612"/>
        <v>Very Low</v>
      </c>
      <c r="Q5599" s="2" t="str">
        <f t="shared" si="613"/>
        <v>Very Good</v>
      </c>
      <c r="R5599" s="2" t="str">
        <f t="shared" si="614"/>
        <v>Very Low</v>
      </c>
      <c r="S5599" s="2" t="str">
        <f t="shared" si="615"/>
        <v>&lt;25M</v>
      </c>
    </row>
    <row r="5600" spans="1:19" x14ac:dyDescent="0.2">
      <c r="A5600" s="3">
        <v>1600104</v>
      </c>
      <c r="B5600" s="4" t="s">
        <v>9516</v>
      </c>
      <c r="C5600" s="4" t="s">
        <v>9517</v>
      </c>
      <c r="D5600" s="5">
        <v>599.99</v>
      </c>
      <c r="E5600" s="3">
        <v>2638</v>
      </c>
      <c r="F5600" s="3">
        <v>242</v>
      </c>
      <c r="G5600" s="3">
        <v>33</v>
      </c>
      <c r="H5600" s="4" t="s">
        <v>14</v>
      </c>
      <c r="I5600" s="2">
        <v>4.5132555999999999</v>
      </c>
      <c r="J5600" s="3">
        <v>4</v>
      </c>
      <c r="K5600" s="1">
        <v>43176</v>
      </c>
      <c r="L5600" s="4" t="s">
        <v>82</v>
      </c>
      <c r="M5600" s="2">
        <f t="shared" si="609"/>
        <v>9.1736163760424566E-2</v>
      </c>
      <c r="N5600" s="5">
        <f t="shared" si="610"/>
        <v>1582773.62</v>
      </c>
      <c r="O5600" s="2" t="str">
        <f t="shared" si="611"/>
        <v>Very Low</v>
      </c>
      <c r="P5600" s="2" t="str">
        <f t="shared" si="612"/>
        <v>Very Low</v>
      </c>
      <c r="Q5600" s="2" t="str">
        <f t="shared" si="613"/>
        <v>Very Good</v>
      </c>
      <c r="R5600" s="2" t="str">
        <f t="shared" si="614"/>
        <v>Very Low</v>
      </c>
      <c r="S5600" s="2" t="str">
        <f t="shared" si="615"/>
        <v>&lt;25M</v>
      </c>
    </row>
    <row r="5601" spans="1:19" x14ac:dyDescent="0.2">
      <c r="A5601" s="3">
        <v>325562</v>
      </c>
      <c r="B5601" s="4" t="s">
        <v>11951</v>
      </c>
      <c r="C5601" s="4" t="s">
        <v>11952</v>
      </c>
      <c r="D5601" s="5">
        <v>399.99</v>
      </c>
      <c r="E5601" s="3">
        <v>2638</v>
      </c>
      <c r="F5601" s="3">
        <v>154</v>
      </c>
      <c r="G5601" s="3">
        <v>67</v>
      </c>
      <c r="H5601" s="4" t="s">
        <v>14</v>
      </c>
      <c r="I5601" s="2">
        <v>4.2539939999999996</v>
      </c>
      <c r="J5601" s="3">
        <v>7</v>
      </c>
      <c r="K5601" s="1">
        <v>41935</v>
      </c>
      <c r="L5601" s="4" t="s">
        <v>116</v>
      </c>
      <c r="M5601" s="2">
        <f t="shared" si="609"/>
        <v>5.8377558756633814E-2</v>
      </c>
      <c r="N5601" s="5">
        <f t="shared" si="610"/>
        <v>1055173.6200000001</v>
      </c>
      <c r="O5601" s="2" t="str">
        <f t="shared" si="611"/>
        <v>Very Low</v>
      </c>
      <c r="P5601" s="2" t="str">
        <f t="shared" si="612"/>
        <v>Very Low</v>
      </c>
      <c r="Q5601" s="2" t="str">
        <f t="shared" si="613"/>
        <v>Good</v>
      </c>
      <c r="R5601" s="2" t="str">
        <f t="shared" si="614"/>
        <v>Very Low</v>
      </c>
      <c r="S5601" s="2" t="str">
        <f t="shared" si="615"/>
        <v>&lt;25M</v>
      </c>
    </row>
    <row r="5602" spans="1:19" x14ac:dyDescent="0.2">
      <c r="A5602" s="3">
        <v>1643006</v>
      </c>
      <c r="B5602" s="4" t="s">
        <v>15026</v>
      </c>
      <c r="C5602" s="4" t="s">
        <v>15027</v>
      </c>
      <c r="D5602" s="5">
        <v>399.99</v>
      </c>
      <c r="E5602" s="3">
        <v>2638</v>
      </c>
      <c r="F5602" s="3">
        <v>96</v>
      </c>
      <c r="G5602" s="3">
        <v>9</v>
      </c>
      <c r="H5602" s="4" t="s">
        <v>14</v>
      </c>
      <c r="I5602" s="2">
        <v>3.4332525999999999</v>
      </c>
      <c r="J5602" s="3">
        <v>1</v>
      </c>
      <c r="K5602" s="1">
        <v>43202</v>
      </c>
      <c r="L5602" s="4" t="s">
        <v>1971</v>
      </c>
      <c r="M5602" s="2">
        <f t="shared" si="609"/>
        <v>3.6391205458680818E-2</v>
      </c>
      <c r="N5602" s="5">
        <f t="shared" si="610"/>
        <v>1055173.6200000001</v>
      </c>
      <c r="O5602" s="2" t="str">
        <f t="shared" si="611"/>
        <v>Very Low</v>
      </c>
      <c r="P5602" s="2" t="str">
        <f t="shared" si="612"/>
        <v>Very Low</v>
      </c>
      <c r="Q5602" s="2" t="str">
        <f t="shared" si="613"/>
        <v>Fair</v>
      </c>
      <c r="R5602" s="2" t="str">
        <f t="shared" si="614"/>
        <v>Very Low</v>
      </c>
      <c r="S5602" s="2" t="str">
        <f t="shared" si="615"/>
        <v>&lt;25M</v>
      </c>
    </row>
    <row r="5603" spans="1:19" x14ac:dyDescent="0.2">
      <c r="A5603" s="3">
        <v>2008998</v>
      </c>
      <c r="B5603" s="4" t="s">
        <v>16948</v>
      </c>
      <c r="C5603" s="4" t="s">
        <v>16949</v>
      </c>
      <c r="D5603" s="5">
        <v>399.99</v>
      </c>
      <c r="E5603" s="3">
        <v>2636</v>
      </c>
      <c r="F5603" s="3">
        <v>72</v>
      </c>
      <c r="G5603" s="3">
        <v>16</v>
      </c>
      <c r="H5603" s="4" t="s">
        <v>14</v>
      </c>
      <c r="I5603" s="2">
        <v>3.8728324999999999</v>
      </c>
      <c r="J5603" s="3">
        <v>1.5</v>
      </c>
      <c r="K5603" s="1">
        <v>43409</v>
      </c>
      <c r="L5603" s="4" t="s">
        <v>1224</v>
      </c>
      <c r="M5603" s="2">
        <f t="shared" si="609"/>
        <v>2.7314112291350532E-2</v>
      </c>
      <c r="N5603" s="5">
        <f t="shared" si="610"/>
        <v>1054373.6400000001</v>
      </c>
      <c r="O5603" s="2" t="str">
        <f t="shared" si="611"/>
        <v>Very Low</v>
      </c>
      <c r="P5603" s="2" t="str">
        <f t="shared" si="612"/>
        <v>Very Low</v>
      </c>
      <c r="Q5603" s="2" t="str">
        <f t="shared" si="613"/>
        <v>Fair</v>
      </c>
      <c r="R5603" s="2" t="str">
        <f t="shared" si="614"/>
        <v>Very Low</v>
      </c>
      <c r="S5603" s="2" t="str">
        <f t="shared" si="615"/>
        <v>&lt;25M</v>
      </c>
    </row>
    <row r="5604" spans="1:19" x14ac:dyDescent="0.2">
      <c r="A5604" s="3">
        <v>18448</v>
      </c>
      <c r="B5604" s="4" t="s">
        <v>11365</v>
      </c>
      <c r="C5604" s="4" t="s">
        <v>11366</v>
      </c>
      <c r="D5604" s="5">
        <v>399.99</v>
      </c>
      <c r="E5604" s="3">
        <v>2634</v>
      </c>
      <c r="F5604" s="3">
        <v>171</v>
      </c>
      <c r="G5604" s="3">
        <v>101</v>
      </c>
      <c r="H5604" s="4" t="s">
        <v>14</v>
      </c>
      <c r="I5604" s="2">
        <v>4.2004123</v>
      </c>
      <c r="J5604" s="3">
        <v>8</v>
      </c>
      <c r="K5604" s="1">
        <v>41052</v>
      </c>
      <c r="L5604" s="4" t="s">
        <v>48</v>
      </c>
      <c r="M5604" s="2">
        <f t="shared" si="609"/>
        <v>6.4920273348519367E-2</v>
      </c>
      <c r="N5604" s="5">
        <f t="shared" si="610"/>
        <v>1053573.6599999999</v>
      </c>
      <c r="O5604" s="2" t="str">
        <f t="shared" si="611"/>
        <v>Very Low</v>
      </c>
      <c r="P5604" s="2" t="str">
        <f t="shared" si="612"/>
        <v>Very Low</v>
      </c>
      <c r="Q5604" s="2" t="str">
        <f t="shared" si="613"/>
        <v>Good</v>
      </c>
      <c r="R5604" s="2" t="str">
        <f t="shared" si="614"/>
        <v>Very Low</v>
      </c>
      <c r="S5604" s="2" t="str">
        <f t="shared" si="615"/>
        <v>&lt;25M</v>
      </c>
    </row>
    <row r="5605" spans="1:19" x14ac:dyDescent="0.2">
      <c r="A5605" s="3">
        <v>4000788</v>
      </c>
      <c r="B5605" s="4" t="s">
        <v>7911</v>
      </c>
      <c r="C5605" s="4" t="s">
        <v>7912</v>
      </c>
      <c r="D5605" s="5">
        <v>399.99</v>
      </c>
      <c r="E5605" s="3">
        <v>2632</v>
      </c>
      <c r="F5605" s="3">
        <v>336</v>
      </c>
      <c r="G5605" s="3">
        <v>178</v>
      </c>
      <c r="H5605" s="4" t="s">
        <v>56</v>
      </c>
      <c r="I5605" s="2">
        <v>3.7903726</v>
      </c>
      <c r="J5605" s="3">
        <v>19.5</v>
      </c>
      <c r="K5605" s="1">
        <v>44309</v>
      </c>
      <c r="L5605" s="4" t="s">
        <v>362</v>
      </c>
      <c r="M5605" s="2">
        <f t="shared" si="609"/>
        <v>0.1276595744680851</v>
      </c>
      <c r="N5605" s="5">
        <f t="shared" si="610"/>
        <v>1052773.68</v>
      </c>
      <c r="O5605" s="2" t="str">
        <f t="shared" si="611"/>
        <v>Very Low</v>
      </c>
      <c r="P5605" s="2" t="str">
        <f t="shared" si="612"/>
        <v>Very Low</v>
      </c>
      <c r="Q5605" s="2" t="str">
        <f t="shared" si="613"/>
        <v>Fair</v>
      </c>
      <c r="R5605" s="2" t="str">
        <f t="shared" si="614"/>
        <v>Very Low</v>
      </c>
      <c r="S5605" s="2" t="str">
        <f t="shared" si="615"/>
        <v>&lt;25M</v>
      </c>
    </row>
    <row r="5606" spans="1:19" x14ac:dyDescent="0.2">
      <c r="A5606" s="3">
        <v>5205470</v>
      </c>
      <c r="B5606" s="4" t="s">
        <v>8430</v>
      </c>
      <c r="C5606" s="4" t="s">
        <v>8431</v>
      </c>
      <c r="D5606" s="5">
        <v>399.99</v>
      </c>
      <c r="E5606" s="3">
        <v>2632</v>
      </c>
      <c r="F5606" s="3">
        <v>303</v>
      </c>
      <c r="G5606" s="3">
        <v>53</v>
      </c>
      <c r="H5606" s="4" t="s">
        <v>56</v>
      </c>
      <c r="I5606" s="2">
        <v>4.4105387</v>
      </c>
      <c r="J5606" s="3">
        <v>5.5</v>
      </c>
      <c r="K5606" s="1">
        <v>44995</v>
      </c>
      <c r="L5606" s="4" t="s">
        <v>82</v>
      </c>
      <c r="M5606" s="2">
        <f t="shared" si="609"/>
        <v>0.11512158054711247</v>
      </c>
      <c r="N5606" s="5">
        <f t="shared" si="610"/>
        <v>1052773.68</v>
      </c>
      <c r="O5606" s="2" t="str">
        <f t="shared" si="611"/>
        <v>Very Low</v>
      </c>
      <c r="P5606" s="2" t="str">
        <f t="shared" si="612"/>
        <v>Very Low</v>
      </c>
      <c r="Q5606" s="2" t="str">
        <f t="shared" si="613"/>
        <v>Good</v>
      </c>
      <c r="R5606" s="2" t="str">
        <f t="shared" si="614"/>
        <v>Very Low</v>
      </c>
      <c r="S5606" s="2" t="str">
        <f t="shared" si="615"/>
        <v>&lt;25M</v>
      </c>
    </row>
    <row r="5607" spans="1:19" x14ac:dyDescent="0.2">
      <c r="A5607" s="3">
        <v>1445848</v>
      </c>
      <c r="B5607" s="4" t="s">
        <v>6996</v>
      </c>
      <c r="C5607" s="4" t="s">
        <v>6997</v>
      </c>
      <c r="D5607" s="5">
        <v>1099.99</v>
      </c>
      <c r="E5607" s="3">
        <v>2631</v>
      </c>
      <c r="F5607" s="3">
        <v>416</v>
      </c>
      <c r="G5607" s="3">
        <v>58</v>
      </c>
      <c r="H5607" s="4" t="s">
        <v>14</v>
      </c>
      <c r="I5607" s="2">
        <v>4.5915509999999999</v>
      </c>
      <c r="J5607" s="3">
        <v>7</v>
      </c>
      <c r="K5607" s="1">
        <v>43063</v>
      </c>
      <c r="L5607" s="4" t="s">
        <v>6998</v>
      </c>
      <c r="M5607" s="2">
        <f t="shared" si="609"/>
        <v>0.1581147852527556</v>
      </c>
      <c r="N5607" s="5">
        <f t="shared" si="610"/>
        <v>2894073.69</v>
      </c>
      <c r="O5607" s="2" t="str">
        <f t="shared" si="611"/>
        <v>High</v>
      </c>
      <c r="P5607" s="2" t="str">
        <f t="shared" si="612"/>
        <v>Very Low</v>
      </c>
      <c r="Q5607" s="2" t="str">
        <f t="shared" si="613"/>
        <v>Very Good</v>
      </c>
      <c r="R5607" s="2" t="str">
        <f t="shared" si="614"/>
        <v>Very Low</v>
      </c>
      <c r="S5607" s="2" t="str">
        <f t="shared" si="615"/>
        <v>&lt;25M</v>
      </c>
    </row>
    <row r="5608" spans="1:19" x14ac:dyDescent="0.2">
      <c r="A5608" s="3">
        <v>5118092</v>
      </c>
      <c r="B5608" s="4" t="s">
        <v>11130</v>
      </c>
      <c r="C5608" s="4" t="s">
        <v>11131</v>
      </c>
      <c r="D5608" s="5">
        <v>1299.99</v>
      </c>
      <c r="E5608" s="3">
        <v>2629</v>
      </c>
      <c r="F5608" s="3">
        <v>178</v>
      </c>
      <c r="G5608" s="3">
        <v>101</v>
      </c>
      <c r="H5608" s="4" t="s">
        <v>14</v>
      </c>
      <c r="I5608" s="2">
        <v>4.77468</v>
      </c>
      <c r="J5608" s="3">
        <v>20.5</v>
      </c>
      <c r="K5608" s="1">
        <v>44954</v>
      </c>
      <c r="L5608" s="4" t="s">
        <v>394</v>
      </c>
      <c r="M5608" s="2">
        <f t="shared" si="609"/>
        <v>6.7706352225180677E-2</v>
      </c>
      <c r="N5608" s="5">
        <f t="shared" si="610"/>
        <v>3417673.71</v>
      </c>
      <c r="O5608" s="2" t="str">
        <f t="shared" si="611"/>
        <v>Very High</v>
      </c>
      <c r="P5608" s="2" t="str">
        <f t="shared" si="612"/>
        <v>Very Low</v>
      </c>
      <c r="Q5608" s="2" t="str">
        <f t="shared" si="613"/>
        <v>Very Good</v>
      </c>
      <c r="R5608" s="2" t="str">
        <f t="shared" si="614"/>
        <v>Very Low</v>
      </c>
      <c r="S5608" s="2" t="str">
        <f t="shared" si="615"/>
        <v>&lt;25M</v>
      </c>
    </row>
    <row r="5609" spans="1:19" x14ac:dyDescent="0.2">
      <c r="A5609" s="3">
        <v>669518</v>
      </c>
      <c r="B5609" s="4" t="s">
        <v>17679</v>
      </c>
      <c r="C5609" s="4" t="s">
        <v>17680</v>
      </c>
      <c r="D5609" s="5">
        <v>399.99</v>
      </c>
      <c r="E5609" s="3">
        <v>2628</v>
      </c>
      <c r="F5609" s="3">
        <v>64</v>
      </c>
      <c r="G5609" s="3">
        <v>13</v>
      </c>
      <c r="H5609" s="4" t="s">
        <v>14</v>
      </c>
      <c r="I5609" s="2">
        <v>4.0633809999999997</v>
      </c>
      <c r="J5609" s="3">
        <v>2.5</v>
      </c>
      <c r="K5609" s="1">
        <v>42322</v>
      </c>
      <c r="L5609" s="4" t="s">
        <v>34</v>
      </c>
      <c r="M5609" s="2">
        <f t="shared" si="609"/>
        <v>2.4353120243531201E-2</v>
      </c>
      <c r="N5609" s="5">
        <f t="shared" si="610"/>
        <v>1051173.72</v>
      </c>
      <c r="O5609" s="2" t="str">
        <f t="shared" si="611"/>
        <v>Very Low</v>
      </c>
      <c r="P5609" s="2" t="str">
        <f t="shared" si="612"/>
        <v>Very Low</v>
      </c>
      <c r="Q5609" s="2" t="str">
        <f t="shared" si="613"/>
        <v>Good</v>
      </c>
      <c r="R5609" s="2" t="str">
        <f t="shared" si="614"/>
        <v>Very Low</v>
      </c>
      <c r="S5609" s="2" t="str">
        <f t="shared" si="615"/>
        <v>&lt;25M</v>
      </c>
    </row>
    <row r="5610" spans="1:19" x14ac:dyDescent="0.2">
      <c r="A5610" s="3">
        <v>976284</v>
      </c>
      <c r="B5610" s="4" t="s">
        <v>7029</v>
      </c>
      <c r="C5610" s="4" t="s">
        <v>7030</v>
      </c>
      <c r="D5610" s="5">
        <v>399.99</v>
      </c>
      <c r="E5610" s="3">
        <v>2626</v>
      </c>
      <c r="F5610" s="3">
        <v>411</v>
      </c>
      <c r="G5610" s="3">
        <v>38</v>
      </c>
      <c r="H5610" s="4" t="s">
        <v>142</v>
      </c>
      <c r="I5610" s="2">
        <v>4.3168616000000002</v>
      </c>
      <c r="J5610" s="3">
        <v>6</v>
      </c>
      <c r="K5610" s="1">
        <v>42648</v>
      </c>
      <c r="L5610" s="4" t="s">
        <v>424</v>
      </c>
      <c r="M5610" s="2">
        <f t="shared" si="609"/>
        <v>0.15651180502665651</v>
      </c>
      <c r="N5610" s="5">
        <f t="shared" si="610"/>
        <v>1050373.74</v>
      </c>
      <c r="O5610" s="2" t="str">
        <f t="shared" si="611"/>
        <v>Very Low</v>
      </c>
      <c r="P5610" s="2" t="str">
        <f t="shared" si="612"/>
        <v>Very Low</v>
      </c>
      <c r="Q5610" s="2" t="str">
        <f t="shared" si="613"/>
        <v>Good</v>
      </c>
      <c r="R5610" s="2" t="str">
        <f t="shared" si="614"/>
        <v>Very Low</v>
      </c>
      <c r="S5610" s="2" t="str">
        <f t="shared" si="615"/>
        <v>&lt;25M</v>
      </c>
    </row>
    <row r="5611" spans="1:19" x14ac:dyDescent="0.2">
      <c r="A5611" s="3">
        <v>3029220</v>
      </c>
      <c r="B5611" s="4" t="s">
        <v>4993</v>
      </c>
      <c r="C5611" s="4" t="s">
        <v>4994</v>
      </c>
      <c r="D5611" s="5">
        <v>799.99</v>
      </c>
      <c r="E5611" s="3">
        <v>2625</v>
      </c>
      <c r="F5611" s="3">
        <v>744</v>
      </c>
      <c r="G5611" s="3">
        <v>44</v>
      </c>
      <c r="H5611" s="4" t="s">
        <v>56</v>
      </c>
      <c r="I5611" s="2">
        <v>4.1852070000000001</v>
      </c>
      <c r="J5611" s="3">
        <v>2.5</v>
      </c>
      <c r="K5611" s="1">
        <v>43941</v>
      </c>
      <c r="L5611" s="4" t="s">
        <v>4995</v>
      </c>
      <c r="M5611" s="2">
        <f t="shared" si="609"/>
        <v>0.28342857142857142</v>
      </c>
      <c r="N5611" s="5">
        <f t="shared" si="610"/>
        <v>2099973.75</v>
      </c>
      <c r="O5611" s="2" t="str">
        <f t="shared" si="611"/>
        <v>Low</v>
      </c>
      <c r="P5611" s="2" t="str">
        <f t="shared" si="612"/>
        <v>Very Low</v>
      </c>
      <c r="Q5611" s="2" t="str">
        <f t="shared" si="613"/>
        <v>Good</v>
      </c>
      <c r="R5611" s="2" t="str">
        <f t="shared" si="614"/>
        <v>Low</v>
      </c>
      <c r="S5611" s="2" t="str">
        <f t="shared" si="615"/>
        <v>&lt;25M</v>
      </c>
    </row>
    <row r="5612" spans="1:19" x14ac:dyDescent="0.2">
      <c r="A5612" s="3">
        <v>441918</v>
      </c>
      <c r="B5612" s="4" t="s">
        <v>5351</v>
      </c>
      <c r="C5612" s="4" t="s">
        <v>5352</v>
      </c>
      <c r="D5612" s="5">
        <v>399.99</v>
      </c>
      <c r="E5612" s="3">
        <v>2619</v>
      </c>
      <c r="F5612" s="3">
        <v>660</v>
      </c>
      <c r="G5612" s="3">
        <v>28</v>
      </c>
      <c r="H5612" s="4" t="s">
        <v>14</v>
      </c>
      <c r="I5612" s="2">
        <v>4.5035905999999999</v>
      </c>
      <c r="J5612" s="3">
        <v>5</v>
      </c>
      <c r="K5612" s="1">
        <v>42071</v>
      </c>
      <c r="L5612" s="4" t="s">
        <v>5353</v>
      </c>
      <c r="M5612" s="2">
        <f t="shared" si="609"/>
        <v>0.25200458190148911</v>
      </c>
      <c r="N5612" s="5">
        <f t="shared" si="610"/>
        <v>1047573.81</v>
      </c>
      <c r="O5612" s="2" t="str">
        <f t="shared" si="611"/>
        <v>Very Low</v>
      </c>
      <c r="P5612" s="2" t="str">
        <f t="shared" si="612"/>
        <v>Very Low</v>
      </c>
      <c r="Q5612" s="2" t="str">
        <f t="shared" si="613"/>
        <v>Very Good</v>
      </c>
      <c r="R5612" s="2" t="str">
        <f t="shared" si="614"/>
        <v>Low</v>
      </c>
      <c r="S5612" s="2" t="str">
        <f t="shared" si="615"/>
        <v>&lt;25M</v>
      </c>
    </row>
    <row r="5613" spans="1:19" x14ac:dyDescent="0.2">
      <c r="A5613" s="3">
        <v>3589492</v>
      </c>
      <c r="B5613" s="4" t="s">
        <v>8200</v>
      </c>
      <c r="C5613" s="4" t="s">
        <v>8201</v>
      </c>
      <c r="D5613" s="5">
        <v>399.99</v>
      </c>
      <c r="E5613" s="3">
        <v>2619</v>
      </c>
      <c r="F5613" s="3">
        <v>317</v>
      </c>
      <c r="G5613" s="3">
        <v>59</v>
      </c>
      <c r="H5613" s="4" t="s">
        <v>14</v>
      </c>
      <c r="I5613" s="2">
        <v>4.4046754999999997</v>
      </c>
      <c r="J5613" s="3">
        <v>10</v>
      </c>
      <c r="K5613" s="1">
        <v>44128</v>
      </c>
      <c r="L5613" s="4" t="s">
        <v>888</v>
      </c>
      <c r="M5613" s="2">
        <f t="shared" si="609"/>
        <v>0.12103856433753341</v>
      </c>
      <c r="N5613" s="5">
        <f t="shared" si="610"/>
        <v>1047573.81</v>
      </c>
      <c r="O5613" s="2" t="str">
        <f t="shared" si="611"/>
        <v>Very Low</v>
      </c>
      <c r="P5613" s="2" t="str">
        <f t="shared" si="612"/>
        <v>Very Low</v>
      </c>
      <c r="Q5613" s="2" t="str">
        <f t="shared" si="613"/>
        <v>Good</v>
      </c>
      <c r="R5613" s="2" t="str">
        <f t="shared" si="614"/>
        <v>Very Low</v>
      </c>
      <c r="S5613" s="2" t="str">
        <f t="shared" si="615"/>
        <v>&lt;25M</v>
      </c>
    </row>
    <row r="5614" spans="1:19" x14ac:dyDescent="0.2">
      <c r="A5614" s="3">
        <v>4627476</v>
      </c>
      <c r="B5614" s="4" t="s">
        <v>8875</v>
      </c>
      <c r="C5614" s="4" t="s">
        <v>8876</v>
      </c>
      <c r="D5614" s="5">
        <v>1199.99</v>
      </c>
      <c r="E5614" s="3">
        <v>2618</v>
      </c>
      <c r="F5614" s="3">
        <v>277</v>
      </c>
      <c r="G5614" s="3">
        <v>71</v>
      </c>
      <c r="H5614" s="4" t="s">
        <v>14</v>
      </c>
      <c r="I5614" s="2">
        <v>4.2958293000000003</v>
      </c>
      <c r="J5614" s="3">
        <v>6.5</v>
      </c>
      <c r="K5614" s="1">
        <v>44655</v>
      </c>
      <c r="L5614" s="4" t="s">
        <v>1434</v>
      </c>
      <c r="M5614" s="2">
        <f t="shared" si="609"/>
        <v>0.10580595874713522</v>
      </c>
      <c r="N5614" s="5">
        <f t="shared" si="610"/>
        <v>3141573.82</v>
      </c>
      <c r="O5614" s="2" t="str">
        <f t="shared" si="611"/>
        <v>High</v>
      </c>
      <c r="P5614" s="2" t="str">
        <f t="shared" si="612"/>
        <v>Very Low</v>
      </c>
      <c r="Q5614" s="2" t="str">
        <f t="shared" si="613"/>
        <v>Good</v>
      </c>
      <c r="R5614" s="2" t="str">
        <f t="shared" si="614"/>
        <v>Very Low</v>
      </c>
      <c r="S5614" s="2" t="str">
        <f t="shared" si="615"/>
        <v>&lt;25M</v>
      </c>
    </row>
    <row r="5615" spans="1:19" x14ac:dyDescent="0.2">
      <c r="A5615" s="3">
        <v>2002950</v>
      </c>
      <c r="B5615" s="4" t="s">
        <v>6787</v>
      </c>
      <c r="C5615" s="4" t="s">
        <v>6788</v>
      </c>
      <c r="D5615" s="5">
        <v>399.99</v>
      </c>
      <c r="E5615" s="3">
        <v>2618</v>
      </c>
      <c r="F5615" s="3">
        <v>439</v>
      </c>
      <c r="G5615" s="3">
        <v>53</v>
      </c>
      <c r="H5615" s="4" t="s">
        <v>56</v>
      </c>
      <c r="I5615" s="2">
        <v>4.5882389999999997</v>
      </c>
      <c r="J5615" s="3">
        <v>11</v>
      </c>
      <c r="K5615" s="1">
        <v>43406</v>
      </c>
      <c r="L5615" s="4" t="s">
        <v>28</v>
      </c>
      <c r="M5615" s="2">
        <f t="shared" si="609"/>
        <v>0.16768525592055003</v>
      </c>
      <c r="N5615" s="5">
        <f t="shared" si="610"/>
        <v>1047173.8200000001</v>
      </c>
      <c r="O5615" s="2" t="str">
        <f t="shared" si="611"/>
        <v>Very Low</v>
      </c>
      <c r="P5615" s="2" t="str">
        <f t="shared" si="612"/>
        <v>Very Low</v>
      </c>
      <c r="Q5615" s="2" t="str">
        <f t="shared" si="613"/>
        <v>Very Good</v>
      </c>
      <c r="R5615" s="2" t="str">
        <f t="shared" si="614"/>
        <v>Very Low</v>
      </c>
      <c r="S5615" s="2" t="str">
        <f t="shared" si="615"/>
        <v>&lt;25M</v>
      </c>
    </row>
    <row r="5616" spans="1:19" x14ac:dyDescent="0.2">
      <c r="A5616" s="3">
        <v>1481500</v>
      </c>
      <c r="B5616" s="4" t="s">
        <v>8025</v>
      </c>
      <c r="C5616" s="4" t="s">
        <v>8026</v>
      </c>
      <c r="D5616" s="5">
        <v>799.99</v>
      </c>
      <c r="E5616" s="3">
        <v>2614</v>
      </c>
      <c r="F5616" s="3">
        <v>329</v>
      </c>
      <c r="G5616" s="3">
        <v>257</v>
      </c>
      <c r="H5616" s="4" t="s">
        <v>14</v>
      </c>
      <c r="I5616" s="2">
        <v>4.2443957000000001</v>
      </c>
      <c r="J5616" s="3">
        <v>26</v>
      </c>
      <c r="K5616" s="1">
        <v>43094</v>
      </c>
      <c r="L5616" s="4" t="s">
        <v>255</v>
      </c>
      <c r="M5616" s="2">
        <f t="shared" si="609"/>
        <v>0.12586074980872228</v>
      </c>
      <c r="N5616" s="5">
        <f t="shared" si="610"/>
        <v>2091173.86</v>
      </c>
      <c r="O5616" s="2" t="str">
        <f t="shared" si="611"/>
        <v>Low</v>
      </c>
      <c r="P5616" s="2" t="str">
        <f t="shared" si="612"/>
        <v>Very Low</v>
      </c>
      <c r="Q5616" s="2" t="str">
        <f t="shared" si="613"/>
        <v>Good</v>
      </c>
      <c r="R5616" s="2" t="str">
        <f t="shared" si="614"/>
        <v>Very Low</v>
      </c>
      <c r="S5616" s="2" t="str">
        <f t="shared" si="615"/>
        <v>&lt;25M</v>
      </c>
    </row>
    <row r="5617" spans="1:19" x14ac:dyDescent="0.2">
      <c r="A5617" s="3">
        <v>2066425</v>
      </c>
      <c r="B5617" s="4" t="s">
        <v>6939</v>
      </c>
      <c r="C5617" s="4" t="s">
        <v>6940</v>
      </c>
      <c r="D5617" s="5">
        <v>399.99</v>
      </c>
      <c r="E5617" s="3">
        <v>2614</v>
      </c>
      <c r="F5617" s="3">
        <v>422</v>
      </c>
      <c r="G5617" s="3">
        <v>173</v>
      </c>
      <c r="H5617" s="4" t="s">
        <v>14</v>
      </c>
      <c r="I5617" s="2">
        <v>4.3618283</v>
      </c>
      <c r="J5617" s="3">
        <v>22.5</v>
      </c>
      <c r="K5617" s="1">
        <v>43438</v>
      </c>
      <c r="L5617" s="4" t="s">
        <v>2114</v>
      </c>
      <c r="M5617" s="2">
        <f t="shared" si="609"/>
        <v>0.16143840856924255</v>
      </c>
      <c r="N5617" s="5">
        <f t="shared" si="610"/>
        <v>1045573.86</v>
      </c>
      <c r="O5617" s="2" t="str">
        <f t="shared" si="611"/>
        <v>Very Low</v>
      </c>
      <c r="P5617" s="2" t="str">
        <f t="shared" si="612"/>
        <v>Very Low</v>
      </c>
      <c r="Q5617" s="2" t="str">
        <f t="shared" si="613"/>
        <v>Good</v>
      </c>
      <c r="R5617" s="2" t="str">
        <f t="shared" si="614"/>
        <v>Very Low</v>
      </c>
      <c r="S5617" s="2" t="str">
        <f t="shared" si="615"/>
        <v>&lt;25M</v>
      </c>
    </row>
    <row r="5618" spans="1:19" x14ac:dyDescent="0.2">
      <c r="A5618" s="3">
        <v>1857902</v>
      </c>
      <c r="B5618" s="4" t="s">
        <v>16244</v>
      </c>
      <c r="C5618" s="4" t="s">
        <v>16245</v>
      </c>
      <c r="D5618" s="5">
        <v>399.99</v>
      </c>
      <c r="E5618" s="3">
        <v>2613</v>
      </c>
      <c r="F5618" s="3">
        <v>79</v>
      </c>
      <c r="G5618" s="3">
        <v>55</v>
      </c>
      <c r="H5618" s="4" t="s">
        <v>14</v>
      </c>
      <c r="I5618" s="2">
        <v>3.6730857000000001</v>
      </c>
      <c r="J5618" s="3">
        <v>4.5</v>
      </c>
      <c r="K5618" s="1">
        <v>43327</v>
      </c>
      <c r="L5618" s="4" t="s">
        <v>15</v>
      </c>
      <c r="M5618" s="2">
        <f t="shared" si="609"/>
        <v>3.0233448143895905E-2</v>
      </c>
      <c r="N5618" s="5">
        <f t="shared" si="610"/>
        <v>1045173.87</v>
      </c>
      <c r="O5618" s="2" t="str">
        <f t="shared" si="611"/>
        <v>Very Low</v>
      </c>
      <c r="P5618" s="2" t="str">
        <f t="shared" si="612"/>
        <v>Very Low</v>
      </c>
      <c r="Q5618" s="2" t="str">
        <f t="shared" si="613"/>
        <v>Fair</v>
      </c>
      <c r="R5618" s="2" t="str">
        <f t="shared" si="614"/>
        <v>Very Low</v>
      </c>
      <c r="S5618" s="2" t="str">
        <f t="shared" si="615"/>
        <v>&lt;25M</v>
      </c>
    </row>
    <row r="5619" spans="1:19" x14ac:dyDescent="0.2">
      <c r="A5619" s="3">
        <v>1157790</v>
      </c>
      <c r="B5619" s="4" t="s">
        <v>17236</v>
      </c>
      <c r="C5619" s="4" t="s">
        <v>17237</v>
      </c>
      <c r="D5619" s="5">
        <v>399.99</v>
      </c>
      <c r="E5619" s="3">
        <v>2613</v>
      </c>
      <c r="F5619" s="3">
        <v>69</v>
      </c>
      <c r="G5619" s="3">
        <v>19</v>
      </c>
      <c r="H5619" s="4" t="s">
        <v>14</v>
      </c>
      <c r="I5619" s="2">
        <v>3.4051616</v>
      </c>
      <c r="J5619" s="3">
        <v>4</v>
      </c>
      <c r="K5619" s="1">
        <v>42819</v>
      </c>
      <c r="L5619" s="4" t="s">
        <v>15</v>
      </c>
      <c r="M5619" s="2">
        <f t="shared" si="609"/>
        <v>2.6406429391504019E-2</v>
      </c>
      <c r="N5619" s="5">
        <f t="shared" si="610"/>
        <v>1045173.87</v>
      </c>
      <c r="O5619" s="2" t="str">
        <f t="shared" si="611"/>
        <v>Very Low</v>
      </c>
      <c r="P5619" s="2" t="str">
        <f t="shared" si="612"/>
        <v>Very Low</v>
      </c>
      <c r="Q5619" s="2" t="str">
        <f t="shared" si="613"/>
        <v>Fair</v>
      </c>
      <c r="R5619" s="2" t="str">
        <f t="shared" si="614"/>
        <v>Very Low</v>
      </c>
      <c r="S5619" s="2" t="str">
        <f t="shared" si="615"/>
        <v>&lt;25M</v>
      </c>
    </row>
    <row r="5620" spans="1:19" x14ac:dyDescent="0.2">
      <c r="A5620" s="3">
        <v>5133314</v>
      </c>
      <c r="B5620" s="4" t="s">
        <v>9323</v>
      </c>
      <c r="C5620" s="4" t="s">
        <v>9324</v>
      </c>
      <c r="D5620" s="5">
        <v>399.99</v>
      </c>
      <c r="E5620" s="3">
        <v>2611</v>
      </c>
      <c r="F5620" s="3">
        <v>252</v>
      </c>
      <c r="G5620" s="3">
        <v>27</v>
      </c>
      <c r="H5620" s="4" t="s">
        <v>56</v>
      </c>
      <c r="I5620" s="2">
        <v>4.4034203999999999</v>
      </c>
      <c r="J5620" s="3">
        <v>3</v>
      </c>
      <c r="K5620" s="1">
        <v>44960</v>
      </c>
      <c r="L5620" s="4" t="s">
        <v>592</v>
      </c>
      <c r="M5620" s="2">
        <f t="shared" si="609"/>
        <v>9.6514745308310987E-2</v>
      </c>
      <c r="N5620" s="5">
        <f t="shared" si="610"/>
        <v>1044373.89</v>
      </c>
      <c r="O5620" s="2" t="str">
        <f t="shared" si="611"/>
        <v>Very Low</v>
      </c>
      <c r="P5620" s="2" t="str">
        <f t="shared" si="612"/>
        <v>Very Low</v>
      </c>
      <c r="Q5620" s="2" t="str">
        <f t="shared" si="613"/>
        <v>Good</v>
      </c>
      <c r="R5620" s="2" t="str">
        <f t="shared" si="614"/>
        <v>Very Low</v>
      </c>
      <c r="S5620" s="2" t="str">
        <f t="shared" si="615"/>
        <v>&lt;25M</v>
      </c>
    </row>
    <row r="5621" spans="1:19" x14ac:dyDescent="0.2">
      <c r="A5621" s="3">
        <v>1201380</v>
      </c>
      <c r="B5621" s="4" t="s">
        <v>15050</v>
      </c>
      <c r="C5621" s="4" t="s">
        <v>15051</v>
      </c>
      <c r="D5621" s="5">
        <v>399.99</v>
      </c>
      <c r="E5621" s="3">
        <v>2610</v>
      </c>
      <c r="F5621" s="3">
        <v>95</v>
      </c>
      <c r="G5621" s="3">
        <v>12</v>
      </c>
      <c r="H5621" s="4" t="s">
        <v>14</v>
      </c>
      <c r="I5621" s="2">
        <v>4.1863349999999997</v>
      </c>
      <c r="J5621" s="3">
        <v>1</v>
      </c>
      <c r="K5621" s="1">
        <v>42857</v>
      </c>
      <c r="L5621" s="4" t="s">
        <v>2448</v>
      </c>
      <c r="M5621" s="2">
        <f t="shared" si="609"/>
        <v>3.6398467432950193E-2</v>
      </c>
      <c r="N5621" s="5">
        <f t="shared" si="610"/>
        <v>1043973.9</v>
      </c>
      <c r="O5621" s="2" t="str">
        <f t="shared" si="611"/>
        <v>Very Low</v>
      </c>
      <c r="P5621" s="2" t="str">
        <f t="shared" si="612"/>
        <v>Very Low</v>
      </c>
      <c r="Q5621" s="2" t="str">
        <f t="shared" si="613"/>
        <v>Good</v>
      </c>
      <c r="R5621" s="2" t="str">
        <f t="shared" si="614"/>
        <v>Very Low</v>
      </c>
      <c r="S5621" s="2" t="str">
        <f t="shared" si="615"/>
        <v>&lt;25M</v>
      </c>
    </row>
    <row r="5622" spans="1:19" x14ac:dyDescent="0.2">
      <c r="A5622" s="3">
        <v>3768730</v>
      </c>
      <c r="B5622" s="4" t="s">
        <v>6843</v>
      </c>
      <c r="C5622" s="4" t="s">
        <v>6844</v>
      </c>
      <c r="D5622" s="5">
        <v>1099.99</v>
      </c>
      <c r="E5622" s="3">
        <v>2609</v>
      </c>
      <c r="F5622" s="3">
        <v>434</v>
      </c>
      <c r="G5622" s="3">
        <v>41</v>
      </c>
      <c r="H5622" s="4" t="s">
        <v>14</v>
      </c>
      <c r="I5622" s="2">
        <v>4.0170301999999998</v>
      </c>
      <c r="J5622" s="3">
        <v>4</v>
      </c>
      <c r="K5622" s="1">
        <v>44208</v>
      </c>
      <c r="L5622" s="4" t="s">
        <v>6845</v>
      </c>
      <c r="M5622" s="2">
        <f t="shared" si="609"/>
        <v>0.16634725948639326</v>
      </c>
      <c r="N5622" s="5">
        <f t="shared" si="610"/>
        <v>2869873.91</v>
      </c>
      <c r="O5622" s="2" t="str">
        <f t="shared" si="611"/>
        <v>High</v>
      </c>
      <c r="P5622" s="2" t="str">
        <f t="shared" si="612"/>
        <v>Very Low</v>
      </c>
      <c r="Q5622" s="2" t="str">
        <f t="shared" si="613"/>
        <v>Good</v>
      </c>
      <c r="R5622" s="2" t="str">
        <f t="shared" si="614"/>
        <v>Very Low</v>
      </c>
      <c r="S5622" s="2" t="str">
        <f t="shared" si="615"/>
        <v>&lt;25M</v>
      </c>
    </row>
    <row r="5623" spans="1:19" x14ac:dyDescent="0.2">
      <c r="A5623" s="3">
        <v>879448</v>
      </c>
      <c r="B5623" s="4" t="s">
        <v>6404</v>
      </c>
      <c r="C5623" s="4" t="s">
        <v>6405</v>
      </c>
      <c r="D5623" s="5">
        <v>399.99</v>
      </c>
      <c r="E5623" s="3">
        <v>2607</v>
      </c>
      <c r="F5623" s="3">
        <v>486</v>
      </c>
      <c r="G5623" s="3">
        <v>117</v>
      </c>
      <c r="H5623" s="4" t="s">
        <v>56</v>
      </c>
      <c r="I5623" s="2">
        <v>4.5340150000000001</v>
      </c>
      <c r="J5623" s="3">
        <v>19</v>
      </c>
      <c r="K5623" s="1">
        <v>42536</v>
      </c>
      <c r="L5623" s="4" t="s">
        <v>60</v>
      </c>
      <c r="M5623" s="2">
        <f t="shared" si="609"/>
        <v>0.18642117376294592</v>
      </c>
      <c r="N5623" s="5">
        <f t="shared" si="610"/>
        <v>1042773.93</v>
      </c>
      <c r="O5623" s="2" t="str">
        <f t="shared" si="611"/>
        <v>Very Low</v>
      </c>
      <c r="P5623" s="2" t="str">
        <f t="shared" si="612"/>
        <v>Very Low</v>
      </c>
      <c r="Q5623" s="2" t="str">
        <f t="shared" si="613"/>
        <v>Very Good</v>
      </c>
      <c r="R5623" s="2" t="str">
        <f t="shared" si="614"/>
        <v>Very Low</v>
      </c>
      <c r="S5623" s="2" t="str">
        <f t="shared" si="615"/>
        <v>&lt;25M</v>
      </c>
    </row>
    <row r="5624" spans="1:19" x14ac:dyDescent="0.2">
      <c r="A5624" s="3">
        <v>1340440</v>
      </c>
      <c r="B5624" s="4" t="s">
        <v>6440</v>
      </c>
      <c r="C5624" s="4" t="s">
        <v>6441</v>
      </c>
      <c r="D5624" s="5">
        <v>399.99</v>
      </c>
      <c r="E5624" s="3">
        <v>2607</v>
      </c>
      <c r="F5624" s="3">
        <v>482</v>
      </c>
      <c r="G5624" s="3">
        <v>32</v>
      </c>
      <c r="H5624" s="4" t="s">
        <v>14</v>
      </c>
      <c r="I5624" s="2">
        <v>4.1037144999999997</v>
      </c>
      <c r="J5624" s="3">
        <v>3.5</v>
      </c>
      <c r="K5624" s="1">
        <v>42981</v>
      </c>
      <c r="L5624" s="4" t="s">
        <v>1133</v>
      </c>
      <c r="M5624" s="2">
        <f t="shared" si="609"/>
        <v>0.18488684311469122</v>
      </c>
      <c r="N5624" s="5">
        <f t="shared" si="610"/>
        <v>1042773.93</v>
      </c>
      <c r="O5624" s="2" t="str">
        <f t="shared" si="611"/>
        <v>Very Low</v>
      </c>
      <c r="P5624" s="2" t="str">
        <f t="shared" si="612"/>
        <v>Very Low</v>
      </c>
      <c r="Q5624" s="2" t="str">
        <f t="shared" si="613"/>
        <v>Good</v>
      </c>
      <c r="R5624" s="2" t="str">
        <f t="shared" si="614"/>
        <v>Very Low</v>
      </c>
      <c r="S5624" s="2" t="str">
        <f t="shared" si="615"/>
        <v>&lt;25M</v>
      </c>
    </row>
    <row r="5625" spans="1:19" x14ac:dyDescent="0.2">
      <c r="A5625" s="3">
        <v>1522136</v>
      </c>
      <c r="B5625" s="4" t="s">
        <v>10162</v>
      </c>
      <c r="C5625" s="4" t="s">
        <v>10163</v>
      </c>
      <c r="D5625" s="5">
        <v>399.99</v>
      </c>
      <c r="E5625" s="3">
        <v>2606</v>
      </c>
      <c r="F5625" s="3">
        <v>212</v>
      </c>
      <c r="G5625" s="3">
        <v>121</v>
      </c>
      <c r="H5625" s="4" t="s">
        <v>757</v>
      </c>
      <c r="I5625" s="2">
        <v>4.5989633000000003</v>
      </c>
      <c r="J5625" s="3">
        <v>5.5</v>
      </c>
      <c r="K5625" s="1">
        <v>43123</v>
      </c>
      <c r="L5625" s="4" t="s">
        <v>1550</v>
      </c>
      <c r="M5625" s="2">
        <f t="shared" si="609"/>
        <v>8.1350729086722945E-2</v>
      </c>
      <c r="N5625" s="5">
        <f t="shared" si="610"/>
        <v>1042373.9400000001</v>
      </c>
      <c r="O5625" s="2" t="str">
        <f t="shared" si="611"/>
        <v>Very Low</v>
      </c>
      <c r="P5625" s="2" t="str">
        <f t="shared" si="612"/>
        <v>Very Low</v>
      </c>
      <c r="Q5625" s="2" t="str">
        <f t="shared" si="613"/>
        <v>Very Good</v>
      </c>
      <c r="R5625" s="2" t="str">
        <f t="shared" si="614"/>
        <v>Very Low</v>
      </c>
      <c r="S5625" s="2" t="str">
        <f t="shared" si="615"/>
        <v>&lt;25M</v>
      </c>
    </row>
    <row r="5626" spans="1:19" x14ac:dyDescent="0.2">
      <c r="A5626" s="3">
        <v>1472562</v>
      </c>
      <c r="B5626" s="4" t="s">
        <v>11309</v>
      </c>
      <c r="C5626" s="4" t="s">
        <v>11310</v>
      </c>
      <c r="D5626" s="5">
        <v>399.99</v>
      </c>
      <c r="E5626" s="3">
        <v>2606</v>
      </c>
      <c r="F5626" s="3">
        <v>172</v>
      </c>
      <c r="G5626" s="3">
        <v>62</v>
      </c>
      <c r="H5626" s="4" t="s">
        <v>14</v>
      </c>
      <c r="I5626" s="2">
        <v>4.3022780000000003</v>
      </c>
      <c r="J5626" s="3">
        <v>7.5</v>
      </c>
      <c r="K5626" s="1">
        <v>43086</v>
      </c>
      <c r="L5626" s="4" t="s">
        <v>1335</v>
      </c>
      <c r="M5626" s="2">
        <f t="shared" si="609"/>
        <v>6.6001534919416724E-2</v>
      </c>
      <c r="N5626" s="5">
        <f t="shared" si="610"/>
        <v>1042373.9400000001</v>
      </c>
      <c r="O5626" s="2" t="str">
        <f t="shared" si="611"/>
        <v>Very Low</v>
      </c>
      <c r="P5626" s="2" t="str">
        <f t="shared" si="612"/>
        <v>Very Low</v>
      </c>
      <c r="Q5626" s="2" t="str">
        <f t="shared" si="613"/>
        <v>Good</v>
      </c>
      <c r="R5626" s="2" t="str">
        <f t="shared" si="614"/>
        <v>Very Low</v>
      </c>
      <c r="S5626" s="2" t="str">
        <f t="shared" si="615"/>
        <v>&lt;25M</v>
      </c>
    </row>
    <row r="5627" spans="1:19" x14ac:dyDescent="0.2">
      <c r="A5627" s="3">
        <v>1435568</v>
      </c>
      <c r="B5627" s="4" t="s">
        <v>5650</v>
      </c>
      <c r="C5627" s="4" t="s">
        <v>5651</v>
      </c>
      <c r="D5627" s="5">
        <v>399.99</v>
      </c>
      <c r="E5627" s="3">
        <v>2604</v>
      </c>
      <c r="F5627" s="3">
        <v>592</v>
      </c>
      <c r="G5627" s="3">
        <v>32</v>
      </c>
      <c r="H5627" s="4" t="s">
        <v>142</v>
      </c>
      <c r="I5627" s="2">
        <v>4.4326686999999998</v>
      </c>
      <c r="J5627" s="3">
        <v>1.5</v>
      </c>
      <c r="K5627" s="1">
        <v>43055</v>
      </c>
      <c r="L5627" s="4" t="s">
        <v>430</v>
      </c>
      <c r="M5627" s="2">
        <f t="shared" si="609"/>
        <v>0.22734254992319508</v>
      </c>
      <c r="N5627" s="5">
        <f t="shared" si="610"/>
        <v>1041573.9600000001</v>
      </c>
      <c r="O5627" s="2" t="str">
        <f t="shared" si="611"/>
        <v>Very Low</v>
      </c>
      <c r="P5627" s="2" t="str">
        <f t="shared" si="612"/>
        <v>Very Low</v>
      </c>
      <c r="Q5627" s="2" t="str">
        <f t="shared" si="613"/>
        <v>Good</v>
      </c>
      <c r="R5627" s="2" t="str">
        <f t="shared" si="614"/>
        <v>Low</v>
      </c>
      <c r="S5627" s="2" t="str">
        <f t="shared" si="615"/>
        <v>&lt;25M</v>
      </c>
    </row>
    <row r="5628" spans="1:19" x14ac:dyDescent="0.2">
      <c r="A5628" s="3">
        <v>4857216</v>
      </c>
      <c r="B5628" s="4" t="s">
        <v>8479</v>
      </c>
      <c r="C5628" s="4" t="s">
        <v>8480</v>
      </c>
      <c r="D5628" s="5">
        <v>899.99</v>
      </c>
      <c r="E5628" s="3">
        <v>2603</v>
      </c>
      <c r="F5628" s="3">
        <v>300</v>
      </c>
      <c r="G5628" s="3">
        <v>49</v>
      </c>
      <c r="H5628" s="4" t="s">
        <v>14</v>
      </c>
      <c r="I5628" s="2">
        <v>4.2288465000000004</v>
      </c>
      <c r="J5628" s="3">
        <v>6.5</v>
      </c>
      <c r="K5628" s="1">
        <v>44803</v>
      </c>
      <c r="L5628" s="4" t="s">
        <v>7103</v>
      </c>
      <c r="M5628" s="2">
        <f t="shared" si="609"/>
        <v>0.1152516327314637</v>
      </c>
      <c r="N5628" s="5">
        <f t="shared" si="610"/>
        <v>2342673.9700000002</v>
      </c>
      <c r="O5628" s="2" t="str">
        <f t="shared" si="611"/>
        <v>Medium</v>
      </c>
      <c r="P5628" s="2" t="str">
        <f t="shared" si="612"/>
        <v>Very Low</v>
      </c>
      <c r="Q5628" s="2" t="str">
        <f t="shared" si="613"/>
        <v>Good</v>
      </c>
      <c r="R5628" s="2" t="str">
        <f t="shared" si="614"/>
        <v>Very Low</v>
      </c>
      <c r="S5628" s="2" t="str">
        <f t="shared" si="615"/>
        <v>&lt;25M</v>
      </c>
    </row>
    <row r="5629" spans="1:19" x14ac:dyDescent="0.2">
      <c r="A5629" s="3">
        <v>4237120</v>
      </c>
      <c r="B5629" s="4" t="s">
        <v>15662</v>
      </c>
      <c r="C5629" s="4" t="s">
        <v>15663</v>
      </c>
      <c r="D5629" s="5">
        <v>399.99</v>
      </c>
      <c r="E5629" s="3">
        <v>2602</v>
      </c>
      <c r="F5629" s="3">
        <v>87</v>
      </c>
      <c r="G5629" s="3">
        <v>6</v>
      </c>
      <c r="H5629" s="4" t="s">
        <v>14</v>
      </c>
      <c r="I5629" s="2">
        <v>3.7047013999999998</v>
      </c>
      <c r="J5629" s="3">
        <v>41</v>
      </c>
      <c r="K5629" s="1">
        <v>44420</v>
      </c>
      <c r="L5629" s="4" t="s">
        <v>7531</v>
      </c>
      <c r="M5629" s="2">
        <f t="shared" si="609"/>
        <v>3.3435818601076098E-2</v>
      </c>
      <c r="N5629" s="5">
        <f t="shared" si="610"/>
        <v>1040773.98</v>
      </c>
      <c r="O5629" s="2" t="str">
        <f t="shared" si="611"/>
        <v>Very Low</v>
      </c>
      <c r="P5629" s="2" t="str">
        <f t="shared" si="612"/>
        <v>Very Low</v>
      </c>
      <c r="Q5629" s="2" t="str">
        <f t="shared" si="613"/>
        <v>Fair</v>
      </c>
      <c r="R5629" s="2" t="str">
        <f t="shared" si="614"/>
        <v>Very Low</v>
      </c>
      <c r="S5629" s="2" t="str">
        <f t="shared" si="615"/>
        <v>&lt;25M</v>
      </c>
    </row>
    <row r="5630" spans="1:19" x14ac:dyDescent="0.2">
      <c r="A5630" s="3">
        <v>441606</v>
      </c>
      <c r="B5630" s="4" t="s">
        <v>7747</v>
      </c>
      <c r="C5630" s="4" t="s">
        <v>7748</v>
      </c>
      <c r="D5630" s="5">
        <v>399.99</v>
      </c>
      <c r="E5630" s="3">
        <v>2601</v>
      </c>
      <c r="F5630" s="3">
        <v>347</v>
      </c>
      <c r="G5630" s="3">
        <v>212</v>
      </c>
      <c r="H5630" s="4" t="s">
        <v>14</v>
      </c>
      <c r="I5630" s="2">
        <v>4.5341060000000004</v>
      </c>
      <c r="J5630" s="3">
        <v>12.5</v>
      </c>
      <c r="K5630" s="1">
        <v>42071</v>
      </c>
      <c r="L5630" s="4" t="s">
        <v>34</v>
      </c>
      <c r="M5630" s="2">
        <f t="shared" si="609"/>
        <v>0.13341022683583237</v>
      </c>
      <c r="N5630" s="5">
        <f t="shared" si="610"/>
        <v>1040373.99</v>
      </c>
      <c r="O5630" s="2" t="str">
        <f t="shared" si="611"/>
        <v>Very Low</v>
      </c>
      <c r="P5630" s="2" t="str">
        <f t="shared" si="612"/>
        <v>Very Low</v>
      </c>
      <c r="Q5630" s="2" t="str">
        <f t="shared" si="613"/>
        <v>Very Good</v>
      </c>
      <c r="R5630" s="2" t="str">
        <f t="shared" si="614"/>
        <v>Very Low</v>
      </c>
      <c r="S5630" s="2" t="str">
        <f t="shared" si="615"/>
        <v>&lt;25M</v>
      </c>
    </row>
    <row r="5631" spans="1:19" x14ac:dyDescent="0.2">
      <c r="A5631" s="3">
        <v>3884316</v>
      </c>
      <c r="B5631" s="4" t="s">
        <v>12796</v>
      </c>
      <c r="C5631" s="4" t="s">
        <v>12797</v>
      </c>
      <c r="D5631" s="5">
        <v>399.99</v>
      </c>
      <c r="E5631" s="3">
        <v>2601</v>
      </c>
      <c r="F5631" s="3">
        <v>136</v>
      </c>
      <c r="G5631" s="3">
        <v>81</v>
      </c>
      <c r="H5631" s="4" t="s">
        <v>56</v>
      </c>
      <c r="I5631" s="2">
        <v>4.7640443000000001</v>
      </c>
      <c r="J5631" s="3">
        <v>14.5</v>
      </c>
      <c r="K5631" s="1">
        <v>44256</v>
      </c>
      <c r="L5631" s="4" t="s">
        <v>15</v>
      </c>
      <c r="M5631" s="2">
        <f t="shared" si="609"/>
        <v>5.2287581699346407E-2</v>
      </c>
      <c r="N5631" s="5">
        <f t="shared" si="610"/>
        <v>1040373.99</v>
      </c>
      <c r="O5631" s="2" t="str">
        <f t="shared" si="611"/>
        <v>Very Low</v>
      </c>
      <c r="P5631" s="2" t="str">
        <f t="shared" si="612"/>
        <v>Very Low</v>
      </c>
      <c r="Q5631" s="2" t="str">
        <f t="shared" si="613"/>
        <v>Very Good</v>
      </c>
      <c r="R5631" s="2" t="str">
        <f t="shared" si="614"/>
        <v>Very Low</v>
      </c>
      <c r="S5631" s="2" t="str">
        <f t="shared" si="615"/>
        <v>&lt;25M</v>
      </c>
    </row>
    <row r="5632" spans="1:19" x14ac:dyDescent="0.2">
      <c r="A5632" s="3">
        <v>799938</v>
      </c>
      <c r="B5632" s="4" t="s">
        <v>10477</v>
      </c>
      <c r="C5632" s="4" t="s">
        <v>10478</v>
      </c>
      <c r="D5632" s="5">
        <v>399.99</v>
      </c>
      <c r="E5632" s="3">
        <v>2600</v>
      </c>
      <c r="F5632" s="3">
        <v>200</v>
      </c>
      <c r="G5632" s="3">
        <v>91</v>
      </c>
      <c r="H5632" s="4" t="s">
        <v>14</v>
      </c>
      <c r="I5632" s="2">
        <v>4.2454242999999998</v>
      </c>
      <c r="J5632" s="3">
        <v>10</v>
      </c>
      <c r="K5632" s="1">
        <v>42450</v>
      </c>
      <c r="L5632" s="4" t="s">
        <v>15</v>
      </c>
      <c r="M5632" s="2">
        <f t="shared" si="609"/>
        <v>7.6923076923076927E-2</v>
      </c>
      <c r="N5632" s="5">
        <f t="shared" si="610"/>
        <v>1039974</v>
      </c>
      <c r="O5632" s="2" t="str">
        <f t="shared" si="611"/>
        <v>Very Low</v>
      </c>
      <c r="P5632" s="2" t="str">
        <f t="shared" si="612"/>
        <v>Very Low</v>
      </c>
      <c r="Q5632" s="2" t="str">
        <f t="shared" si="613"/>
        <v>Good</v>
      </c>
      <c r="R5632" s="2" t="str">
        <f t="shared" si="614"/>
        <v>Very Low</v>
      </c>
      <c r="S5632" s="2" t="str">
        <f t="shared" si="615"/>
        <v>&lt;25M</v>
      </c>
    </row>
    <row r="5633" spans="1:19" x14ac:dyDescent="0.2">
      <c r="A5633" s="3">
        <v>586534</v>
      </c>
      <c r="B5633" s="4" t="s">
        <v>14051</v>
      </c>
      <c r="C5633" s="4" t="s">
        <v>14052</v>
      </c>
      <c r="D5633" s="5">
        <v>399.99</v>
      </c>
      <c r="E5633" s="3">
        <v>2600</v>
      </c>
      <c r="F5633" s="3">
        <v>111</v>
      </c>
      <c r="G5633" s="3">
        <v>67</v>
      </c>
      <c r="H5633" s="4" t="s">
        <v>14</v>
      </c>
      <c r="I5633" s="2">
        <v>3.7181636999999998</v>
      </c>
      <c r="J5633" s="3">
        <v>10.5</v>
      </c>
      <c r="K5633" s="1">
        <v>42234</v>
      </c>
      <c r="L5633" s="4" t="s">
        <v>104</v>
      </c>
      <c r="M5633" s="2">
        <f t="shared" si="609"/>
        <v>4.2692307692307689E-2</v>
      </c>
      <c r="N5633" s="5">
        <f t="shared" si="610"/>
        <v>1039974</v>
      </c>
      <c r="O5633" s="2" t="str">
        <f t="shared" si="611"/>
        <v>Very Low</v>
      </c>
      <c r="P5633" s="2" t="str">
        <f t="shared" si="612"/>
        <v>Very Low</v>
      </c>
      <c r="Q5633" s="2" t="str">
        <f t="shared" si="613"/>
        <v>Fair</v>
      </c>
      <c r="R5633" s="2" t="str">
        <f t="shared" si="614"/>
        <v>Very Low</v>
      </c>
      <c r="S5633" s="2" t="str">
        <f t="shared" si="615"/>
        <v>&lt;25M</v>
      </c>
    </row>
    <row r="5634" spans="1:19" x14ac:dyDescent="0.2">
      <c r="A5634" s="3">
        <v>3866038</v>
      </c>
      <c r="B5634" s="4" t="s">
        <v>11110</v>
      </c>
      <c r="C5634" s="4" t="s">
        <v>11111</v>
      </c>
      <c r="D5634" s="5">
        <v>399.99</v>
      </c>
      <c r="E5634" s="3">
        <v>2596</v>
      </c>
      <c r="F5634" s="3">
        <v>179</v>
      </c>
      <c r="G5634" s="3">
        <v>63</v>
      </c>
      <c r="H5634" s="4" t="s">
        <v>14</v>
      </c>
      <c r="I5634" s="2">
        <v>4.3784090000000004</v>
      </c>
      <c r="J5634" s="3">
        <v>15.5</v>
      </c>
      <c r="K5634" s="1">
        <v>44248</v>
      </c>
      <c r="L5634" s="4" t="s">
        <v>1315</v>
      </c>
      <c r="M5634" s="2">
        <f t="shared" ref="M5634:M5697" si="616" xml:space="preserve"> F5634/E5634</f>
        <v>6.8952234206471494E-2</v>
      </c>
      <c r="N5634" s="5">
        <f t="shared" ref="N5634:N5697" si="617">D5634*E5634</f>
        <v>1038374.04</v>
      </c>
      <c r="O5634" s="2" t="str">
        <f t="shared" si="611"/>
        <v>Very Low</v>
      </c>
      <c r="P5634" s="2" t="str">
        <f t="shared" si="612"/>
        <v>Very Low</v>
      </c>
      <c r="Q5634" s="2" t="str">
        <f t="shared" si="613"/>
        <v>Good</v>
      </c>
      <c r="R5634" s="2" t="str">
        <f t="shared" si="614"/>
        <v>Very Low</v>
      </c>
      <c r="S5634" s="2" t="str">
        <f t="shared" si="615"/>
        <v>&lt;25M</v>
      </c>
    </row>
    <row r="5635" spans="1:19" x14ac:dyDescent="0.2">
      <c r="A5635" s="3">
        <v>706756</v>
      </c>
      <c r="B5635" s="4" t="s">
        <v>13961</v>
      </c>
      <c r="C5635" s="4" t="s">
        <v>13962</v>
      </c>
      <c r="D5635" s="5">
        <v>399.99</v>
      </c>
      <c r="E5635" s="3">
        <v>2596</v>
      </c>
      <c r="F5635" s="3">
        <v>113</v>
      </c>
      <c r="G5635" s="3">
        <v>22</v>
      </c>
      <c r="H5635" s="4" t="s">
        <v>14</v>
      </c>
      <c r="I5635" s="2">
        <v>3.8436954000000001</v>
      </c>
      <c r="J5635" s="3">
        <v>1</v>
      </c>
      <c r="K5635" s="1">
        <v>42364</v>
      </c>
      <c r="L5635" s="4" t="s">
        <v>13963</v>
      </c>
      <c r="M5635" s="2">
        <f t="shared" si="616"/>
        <v>4.352850539291217E-2</v>
      </c>
      <c r="N5635" s="5">
        <f t="shared" si="617"/>
        <v>1038374.04</v>
      </c>
      <c r="O5635" s="2" t="str">
        <f t="shared" ref="O5635:O5698" si="618">IF(D5635&gt;=1200,"Very High",IF(D5635&gt;=1000,"High",IF(D5635&gt;=800,"Medium",IF(D5635&gt;=600,"Low",IF(D5635&lt;=599.99,"Very Low","Invalid")))))</f>
        <v>Very Low</v>
      </c>
      <c r="P5635" s="2" t="str">
        <f t="shared" ref="P5635:P5698" si="619">IF(E5635&gt;=150000,"Very High",IF(E5635&gt;=75000,"High",IF(E5635&gt;=25000,"Medium",IF(E5635&gt;=10000,"Low",IF(E5635&lt;=9999,"Very Low","Invalid")))))</f>
        <v>Very Low</v>
      </c>
      <c r="Q5635" s="2" t="str">
        <f t="shared" ref="Q5635:Q5698" si="620">IF(I5635&gt;=4.5,"Very Good",IF(I5635&gt;=4,"Good",IF(I5635&gt;=3,"Fair",IF(I5635&lt;=2.99,"Poor","Invalid"))))</f>
        <v>Fair</v>
      </c>
      <c r="R5635" s="2" t="str">
        <f t="shared" ref="R5635:R5698" si="621">IF(M5635&gt;=0.5,"Very High",IF(M5635&gt;=0.4,"High",IF(M5635&gt;=0.3,"Medium",IF(M5635&gt;=0.2,"Low",IF(M5635&gt;0,"Very Low","Invalid")))))</f>
        <v>Very Low</v>
      </c>
      <c r="S5635" s="2" t="str">
        <f t="shared" ref="S5635:S5698" si="622">IF(N5635&gt;=1000000000,"&gt; 1B",IF(N5635&gt;=75000000, "75M-1B",IF(N5635&gt;=50000000,"50-75M",IF(N5635&gt;=25000000,"25-50M",IF(N5635&gt;0,"&lt;25M","Invalid")))))</f>
        <v>&lt;25M</v>
      </c>
    </row>
    <row r="5636" spans="1:19" x14ac:dyDescent="0.2">
      <c r="A5636" s="3">
        <v>2094130</v>
      </c>
      <c r="B5636" s="4" t="s">
        <v>8623</v>
      </c>
      <c r="C5636" s="4" t="s">
        <v>8624</v>
      </c>
      <c r="D5636" s="5">
        <v>399.99</v>
      </c>
      <c r="E5636" s="3">
        <v>2595</v>
      </c>
      <c r="F5636" s="3">
        <v>292</v>
      </c>
      <c r="G5636" s="3">
        <v>62</v>
      </c>
      <c r="H5636" s="4" t="s">
        <v>56</v>
      </c>
      <c r="I5636" s="2">
        <v>4.0408235000000001</v>
      </c>
      <c r="J5636" s="3">
        <v>8</v>
      </c>
      <c r="K5636" s="1">
        <v>43452</v>
      </c>
      <c r="L5636" s="4" t="s">
        <v>2914</v>
      </c>
      <c r="M5636" s="2">
        <f t="shared" si="616"/>
        <v>0.11252408477842003</v>
      </c>
      <c r="N5636" s="5">
        <f t="shared" si="617"/>
        <v>1037974.05</v>
      </c>
      <c r="O5636" s="2" t="str">
        <f t="shared" si="618"/>
        <v>Very Low</v>
      </c>
      <c r="P5636" s="2" t="str">
        <f t="shared" si="619"/>
        <v>Very Low</v>
      </c>
      <c r="Q5636" s="2" t="str">
        <f t="shared" si="620"/>
        <v>Good</v>
      </c>
      <c r="R5636" s="2" t="str">
        <f t="shared" si="621"/>
        <v>Very Low</v>
      </c>
      <c r="S5636" s="2" t="str">
        <f t="shared" si="622"/>
        <v>&lt;25M</v>
      </c>
    </row>
    <row r="5637" spans="1:19" x14ac:dyDescent="0.2">
      <c r="A5637" s="3">
        <v>4316680</v>
      </c>
      <c r="B5637" s="4" t="s">
        <v>5483</v>
      </c>
      <c r="C5637" s="4" t="s">
        <v>5484</v>
      </c>
      <c r="D5637" s="5">
        <v>999.99</v>
      </c>
      <c r="E5637" s="3">
        <v>2593</v>
      </c>
      <c r="F5637" s="3">
        <v>629</v>
      </c>
      <c r="G5637" s="3">
        <v>22</v>
      </c>
      <c r="H5637" s="4" t="s">
        <v>14</v>
      </c>
      <c r="I5637" s="2">
        <v>4.5829386999999997</v>
      </c>
      <c r="J5637" s="3">
        <v>3.5</v>
      </c>
      <c r="K5637" s="1">
        <v>44463</v>
      </c>
      <c r="L5637" s="4" t="s">
        <v>2187</v>
      </c>
      <c r="M5637" s="2">
        <f t="shared" si="616"/>
        <v>0.24257616660239106</v>
      </c>
      <c r="N5637" s="5">
        <f t="shared" si="617"/>
        <v>2592974.0699999998</v>
      </c>
      <c r="O5637" s="2" t="str">
        <f t="shared" si="618"/>
        <v>Medium</v>
      </c>
      <c r="P5637" s="2" t="str">
        <f t="shared" si="619"/>
        <v>Very Low</v>
      </c>
      <c r="Q5637" s="2" t="str">
        <f t="shared" si="620"/>
        <v>Very Good</v>
      </c>
      <c r="R5637" s="2" t="str">
        <f t="shared" si="621"/>
        <v>Low</v>
      </c>
      <c r="S5637" s="2" t="str">
        <f t="shared" si="622"/>
        <v>&lt;25M</v>
      </c>
    </row>
    <row r="5638" spans="1:19" x14ac:dyDescent="0.2">
      <c r="A5638" s="3">
        <v>676554</v>
      </c>
      <c r="B5638" s="4" t="s">
        <v>6388</v>
      </c>
      <c r="C5638" s="4" t="s">
        <v>6389</v>
      </c>
      <c r="D5638" s="5">
        <v>699.99</v>
      </c>
      <c r="E5638" s="3">
        <v>2592</v>
      </c>
      <c r="F5638" s="3">
        <v>488</v>
      </c>
      <c r="G5638" s="3">
        <v>53</v>
      </c>
      <c r="H5638" s="4" t="s">
        <v>14</v>
      </c>
      <c r="I5638" s="2">
        <v>4.5127625</v>
      </c>
      <c r="J5638" s="3">
        <v>7</v>
      </c>
      <c r="K5638" s="1">
        <v>42329</v>
      </c>
      <c r="L5638" s="4" t="s">
        <v>1757</v>
      </c>
      <c r="M5638" s="2">
        <f t="shared" si="616"/>
        <v>0.18827160493827161</v>
      </c>
      <c r="N5638" s="5">
        <f t="shared" si="617"/>
        <v>1814374.08</v>
      </c>
      <c r="O5638" s="2" t="str">
        <f t="shared" si="618"/>
        <v>Low</v>
      </c>
      <c r="P5638" s="2" t="str">
        <f t="shared" si="619"/>
        <v>Very Low</v>
      </c>
      <c r="Q5638" s="2" t="str">
        <f t="shared" si="620"/>
        <v>Very Good</v>
      </c>
      <c r="R5638" s="2" t="str">
        <f t="shared" si="621"/>
        <v>Very Low</v>
      </c>
      <c r="S5638" s="2" t="str">
        <f t="shared" si="622"/>
        <v>&lt;25M</v>
      </c>
    </row>
    <row r="5639" spans="1:19" x14ac:dyDescent="0.2">
      <c r="A5639" s="3">
        <v>1064800</v>
      </c>
      <c r="B5639" s="4" t="s">
        <v>7784</v>
      </c>
      <c r="C5639" s="4" t="s">
        <v>7785</v>
      </c>
      <c r="D5639" s="5">
        <v>399.99</v>
      </c>
      <c r="E5639" s="3">
        <v>2592</v>
      </c>
      <c r="F5639" s="3">
        <v>344</v>
      </c>
      <c r="G5639" s="3">
        <v>48</v>
      </c>
      <c r="H5639" s="4" t="s">
        <v>14</v>
      </c>
      <c r="I5639" s="2">
        <v>4.4849699999999997</v>
      </c>
      <c r="J5639" s="3">
        <v>6</v>
      </c>
      <c r="K5639" s="1">
        <v>42741</v>
      </c>
      <c r="L5639" s="4" t="s">
        <v>28</v>
      </c>
      <c r="M5639" s="2">
        <f t="shared" si="616"/>
        <v>0.13271604938271606</v>
      </c>
      <c r="N5639" s="5">
        <f t="shared" si="617"/>
        <v>1036774.0800000001</v>
      </c>
      <c r="O5639" s="2" t="str">
        <f t="shared" si="618"/>
        <v>Very Low</v>
      </c>
      <c r="P5639" s="2" t="str">
        <f t="shared" si="619"/>
        <v>Very Low</v>
      </c>
      <c r="Q5639" s="2" t="str">
        <f t="shared" si="620"/>
        <v>Good</v>
      </c>
      <c r="R5639" s="2" t="str">
        <f t="shared" si="621"/>
        <v>Very Low</v>
      </c>
      <c r="S5639" s="2" t="str">
        <f t="shared" si="622"/>
        <v>&lt;25M</v>
      </c>
    </row>
    <row r="5640" spans="1:19" x14ac:dyDescent="0.2">
      <c r="A5640" s="3">
        <v>686764</v>
      </c>
      <c r="B5640" s="4" t="s">
        <v>8785</v>
      </c>
      <c r="C5640" s="4" t="s">
        <v>8786</v>
      </c>
      <c r="D5640" s="5">
        <v>399.99</v>
      </c>
      <c r="E5640" s="3">
        <v>2592</v>
      </c>
      <c r="F5640" s="3">
        <v>282</v>
      </c>
      <c r="G5640" s="3">
        <v>63</v>
      </c>
      <c r="H5640" s="4" t="s">
        <v>14</v>
      </c>
      <c r="I5640" s="2">
        <v>4.2267089999999996</v>
      </c>
      <c r="J5640" s="3">
        <v>11</v>
      </c>
      <c r="K5640" s="1">
        <v>42340</v>
      </c>
      <c r="L5640" s="4" t="s">
        <v>255</v>
      </c>
      <c r="M5640" s="2">
        <f t="shared" si="616"/>
        <v>0.10879629629629629</v>
      </c>
      <c r="N5640" s="5">
        <f t="shared" si="617"/>
        <v>1036774.0800000001</v>
      </c>
      <c r="O5640" s="2" t="str">
        <f t="shared" si="618"/>
        <v>Very Low</v>
      </c>
      <c r="P5640" s="2" t="str">
        <f t="shared" si="619"/>
        <v>Very Low</v>
      </c>
      <c r="Q5640" s="2" t="str">
        <f t="shared" si="620"/>
        <v>Good</v>
      </c>
      <c r="R5640" s="2" t="str">
        <f t="shared" si="621"/>
        <v>Very Low</v>
      </c>
      <c r="S5640" s="2" t="str">
        <f t="shared" si="622"/>
        <v>&lt;25M</v>
      </c>
    </row>
    <row r="5641" spans="1:19" x14ac:dyDescent="0.2">
      <c r="A5641" s="3">
        <v>4691694</v>
      </c>
      <c r="B5641" s="4" t="s">
        <v>8275</v>
      </c>
      <c r="C5641" s="4" t="s">
        <v>8276</v>
      </c>
      <c r="D5641" s="5">
        <v>1299.99</v>
      </c>
      <c r="E5641" s="3">
        <v>2590</v>
      </c>
      <c r="F5641" s="3">
        <v>313</v>
      </c>
      <c r="G5641" s="3">
        <v>39</v>
      </c>
      <c r="H5641" s="4" t="s">
        <v>14</v>
      </c>
      <c r="I5641" s="2">
        <v>4.5159649999999996</v>
      </c>
      <c r="J5641" s="3">
        <v>3</v>
      </c>
      <c r="K5641" s="1">
        <v>44699</v>
      </c>
      <c r="L5641" s="4" t="s">
        <v>8277</v>
      </c>
      <c r="M5641" s="2">
        <f t="shared" si="616"/>
        <v>0.12084942084942085</v>
      </c>
      <c r="N5641" s="5">
        <f t="shared" si="617"/>
        <v>3366974.1</v>
      </c>
      <c r="O5641" s="2" t="str">
        <f t="shared" si="618"/>
        <v>Very High</v>
      </c>
      <c r="P5641" s="2" t="str">
        <f t="shared" si="619"/>
        <v>Very Low</v>
      </c>
      <c r="Q5641" s="2" t="str">
        <f t="shared" si="620"/>
        <v>Very Good</v>
      </c>
      <c r="R5641" s="2" t="str">
        <f t="shared" si="621"/>
        <v>Very Low</v>
      </c>
      <c r="S5641" s="2" t="str">
        <f t="shared" si="622"/>
        <v>&lt;25M</v>
      </c>
    </row>
    <row r="5642" spans="1:19" x14ac:dyDescent="0.2">
      <c r="A5642" s="3">
        <v>1627896</v>
      </c>
      <c r="B5642" s="4" t="s">
        <v>13748</v>
      </c>
      <c r="C5642" s="4" t="s">
        <v>13749</v>
      </c>
      <c r="D5642" s="5">
        <v>399.99</v>
      </c>
      <c r="E5642" s="3">
        <v>2590</v>
      </c>
      <c r="F5642" s="3">
        <v>117</v>
      </c>
      <c r="G5642" s="3">
        <v>36</v>
      </c>
      <c r="H5642" s="4" t="s">
        <v>14</v>
      </c>
      <c r="I5642" s="2">
        <v>3.6472410000000002</v>
      </c>
      <c r="J5642" s="3">
        <v>2.5</v>
      </c>
      <c r="K5642" s="1">
        <v>43192</v>
      </c>
      <c r="L5642" s="4" t="s">
        <v>3131</v>
      </c>
      <c r="M5642" s="2">
        <f t="shared" si="616"/>
        <v>4.5173745173745172E-2</v>
      </c>
      <c r="N5642" s="5">
        <f t="shared" si="617"/>
        <v>1035974.1</v>
      </c>
      <c r="O5642" s="2" t="str">
        <f t="shared" si="618"/>
        <v>Very Low</v>
      </c>
      <c r="P5642" s="2" t="str">
        <f t="shared" si="619"/>
        <v>Very Low</v>
      </c>
      <c r="Q5642" s="2" t="str">
        <f t="shared" si="620"/>
        <v>Fair</v>
      </c>
      <c r="R5642" s="2" t="str">
        <f t="shared" si="621"/>
        <v>Very Low</v>
      </c>
      <c r="S5642" s="2" t="str">
        <f t="shared" si="622"/>
        <v>&lt;25M</v>
      </c>
    </row>
    <row r="5643" spans="1:19" x14ac:dyDescent="0.2">
      <c r="A5643" s="3">
        <v>3996086</v>
      </c>
      <c r="B5643" s="4" t="s">
        <v>8515</v>
      </c>
      <c r="C5643" s="4" t="s">
        <v>8516</v>
      </c>
      <c r="D5643" s="5">
        <v>649.99</v>
      </c>
      <c r="E5643" s="3">
        <v>2589</v>
      </c>
      <c r="F5643" s="3">
        <v>298</v>
      </c>
      <c r="G5643" s="3">
        <v>47</v>
      </c>
      <c r="H5643" s="4" t="s">
        <v>14</v>
      </c>
      <c r="I5643" s="2">
        <v>4.3836436000000001</v>
      </c>
      <c r="J5643" s="3">
        <v>8</v>
      </c>
      <c r="K5643" s="1">
        <v>44307</v>
      </c>
      <c r="L5643" s="4" t="s">
        <v>5188</v>
      </c>
      <c r="M5643" s="2">
        <f t="shared" si="616"/>
        <v>0.11510235612205484</v>
      </c>
      <c r="N5643" s="5">
        <f t="shared" si="617"/>
        <v>1682824.11</v>
      </c>
      <c r="O5643" s="2" t="str">
        <f t="shared" si="618"/>
        <v>Low</v>
      </c>
      <c r="P5643" s="2" t="str">
        <f t="shared" si="619"/>
        <v>Very Low</v>
      </c>
      <c r="Q5643" s="2" t="str">
        <f t="shared" si="620"/>
        <v>Good</v>
      </c>
      <c r="R5643" s="2" t="str">
        <f t="shared" si="621"/>
        <v>Very Low</v>
      </c>
      <c r="S5643" s="2" t="str">
        <f t="shared" si="622"/>
        <v>&lt;25M</v>
      </c>
    </row>
    <row r="5644" spans="1:19" x14ac:dyDescent="0.2">
      <c r="A5644" s="3">
        <v>132138</v>
      </c>
      <c r="B5644" s="4" t="s">
        <v>6479</v>
      </c>
      <c r="C5644" s="4" t="s">
        <v>6480</v>
      </c>
      <c r="D5644" s="5">
        <v>399.99</v>
      </c>
      <c r="E5644" s="3">
        <v>2589</v>
      </c>
      <c r="F5644" s="3">
        <v>479</v>
      </c>
      <c r="G5644" s="3">
        <v>19</v>
      </c>
      <c r="H5644" s="4" t="s">
        <v>142</v>
      </c>
      <c r="I5644" s="2">
        <v>3.855029</v>
      </c>
      <c r="J5644" s="3">
        <v>3</v>
      </c>
      <c r="K5644" s="1">
        <v>41619</v>
      </c>
      <c r="L5644" s="4" t="s">
        <v>6481</v>
      </c>
      <c r="M5644" s="2">
        <f t="shared" si="616"/>
        <v>0.1850135187331016</v>
      </c>
      <c r="N5644" s="5">
        <f t="shared" si="617"/>
        <v>1035574.11</v>
      </c>
      <c r="O5644" s="2" t="str">
        <f t="shared" si="618"/>
        <v>Very Low</v>
      </c>
      <c r="P5644" s="2" t="str">
        <f t="shared" si="619"/>
        <v>Very Low</v>
      </c>
      <c r="Q5644" s="2" t="str">
        <f t="shared" si="620"/>
        <v>Fair</v>
      </c>
      <c r="R5644" s="2" t="str">
        <f t="shared" si="621"/>
        <v>Very Low</v>
      </c>
      <c r="S5644" s="2" t="str">
        <f t="shared" si="622"/>
        <v>&lt;25M</v>
      </c>
    </row>
    <row r="5645" spans="1:19" x14ac:dyDescent="0.2">
      <c r="A5645" s="3">
        <v>6171961</v>
      </c>
      <c r="B5645" s="4" t="s">
        <v>12507</v>
      </c>
      <c r="C5645" s="4" t="s">
        <v>12508</v>
      </c>
      <c r="D5645" s="5">
        <v>799.99</v>
      </c>
      <c r="E5645" s="3">
        <v>2588</v>
      </c>
      <c r="F5645" s="3">
        <v>142</v>
      </c>
      <c r="G5645" s="3">
        <v>71</v>
      </c>
      <c r="H5645" s="4" t="s">
        <v>56</v>
      </c>
      <c r="I5645" s="2">
        <v>4.5604100000000001</v>
      </c>
      <c r="J5645" s="3">
        <v>1.5</v>
      </c>
      <c r="K5645" s="1">
        <v>45542</v>
      </c>
      <c r="L5645" s="4" t="s">
        <v>394</v>
      </c>
      <c r="M5645" s="2">
        <f t="shared" si="616"/>
        <v>5.4868624420401857E-2</v>
      </c>
      <c r="N5645" s="5">
        <f t="shared" si="617"/>
        <v>2070374.12</v>
      </c>
      <c r="O5645" s="2" t="str">
        <f t="shared" si="618"/>
        <v>Low</v>
      </c>
      <c r="P5645" s="2" t="str">
        <f t="shared" si="619"/>
        <v>Very Low</v>
      </c>
      <c r="Q5645" s="2" t="str">
        <f t="shared" si="620"/>
        <v>Very Good</v>
      </c>
      <c r="R5645" s="2" t="str">
        <f t="shared" si="621"/>
        <v>Very Low</v>
      </c>
      <c r="S5645" s="2" t="str">
        <f t="shared" si="622"/>
        <v>&lt;25M</v>
      </c>
    </row>
    <row r="5646" spans="1:19" x14ac:dyDescent="0.2">
      <c r="A5646" s="3">
        <v>3861054</v>
      </c>
      <c r="B5646" s="4" t="s">
        <v>6811</v>
      </c>
      <c r="C5646" s="4" t="s">
        <v>6812</v>
      </c>
      <c r="D5646" s="5">
        <v>399.99</v>
      </c>
      <c r="E5646" s="3">
        <v>2588</v>
      </c>
      <c r="F5646" s="3">
        <v>437</v>
      </c>
      <c r="G5646" s="3">
        <v>71</v>
      </c>
      <c r="H5646" s="4" t="s">
        <v>56</v>
      </c>
      <c r="I5646" s="2">
        <v>4.5798399999999999</v>
      </c>
      <c r="J5646" s="3">
        <v>7</v>
      </c>
      <c r="K5646" s="1">
        <v>44246</v>
      </c>
      <c r="L5646" s="4" t="s">
        <v>823</v>
      </c>
      <c r="M5646" s="2">
        <f t="shared" si="616"/>
        <v>0.16885625965996909</v>
      </c>
      <c r="N5646" s="5">
        <f t="shared" si="617"/>
        <v>1035174.12</v>
      </c>
      <c r="O5646" s="2" t="str">
        <f t="shared" si="618"/>
        <v>Very Low</v>
      </c>
      <c r="P5646" s="2" t="str">
        <f t="shared" si="619"/>
        <v>Very Low</v>
      </c>
      <c r="Q5646" s="2" t="str">
        <f t="shared" si="620"/>
        <v>Very Good</v>
      </c>
      <c r="R5646" s="2" t="str">
        <f t="shared" si="621"/>
        <v>Very Low</v>
      </c>
      <c r="S5646" s="2" t="str">
        <f t="shared" si="622"/>
        <v>&lt;25M</v>
      </c>
    </row>
    <row r="5647" spans="1:19" x14ac:dyDescent="0.2">
      <c r="A5647" s="3">
        <v>5624824</v>
      </c>
      <c r="B5647" s="4" t="s">
        <v>15315</v>
      </c>
      <c r="C5647" s="4" t="s">
        <v>15316</v>
      </c>
      <c r="D5647" s="5">
        <v>399.99</v>
      </c>
      <c r="E5647" s="3">
        <v>2588</v>
      </c>
      <c r="F5647" s="3">
        <v>92</v>
      </c>
      <c r="G5647" s="3">
        <v>10</v>
      </c>
      <c r="H5647" s="4" t="s">
        <v>14</v>
      </c>
      <c r="I5647" s="2">
        <v>4.3803409999999996</v>
      </c>
      <c r="J5647" s="3">
        <v>1.5</v>
      </c>
      <c r="K5647" s="1">
        <v>45223</v>
      </c>
      <c r="L5647" s="4" t="s">
        <v>394</v>
      </c>
      <c r="M5647" s="2">
        <f t="shared" si="616"/>
        <v>3.5548686244204021E-2</v>
      </c>
      <c r="N5647" s="5">
        <f t="shared" si="617"/>
        <v>1035174.12</v>
      </c>
      <c r="O5647" s="2" t="str">
        <f t="shared" si="618"/>
        <v>Very Low</v>
      </c>
      <c r="P5647" s="2" t="str">
        <f t="shared" si="619"/>
        <v>Very Low</v>
      </c>
      <c r="Q5647" s="2" t="str">
        <f t="shared" si="620"/>
        <v>Good</v>
      </c>
      <c r="R5647" s="2" t="str">
        <f t="shared" si="621"/>
        <v>Very Low</v>
      </c>
      <c r="S5647" s="2" t="str">
        <f t="shared" si="622"/>
        <v>&lt;25M</v>
      </c>
    </row>
    <row r="5648" spans="1:19" x14ac:dyDescent="0.2">
      <c r="A5648" s="3">
        <v>1531584</v>
      </c>
      <c r="B5648" s="4" t="s">
        <v>13144</v>
      </c>
      <c r="C5648" s="4" t="s">
        <v>13145</v>
      </c>
      <c r="D5648" s="5">
        <v>399.99</v>
      </c>
      <c r="E5648" s="3">
        <v>2587</v>
      </c>
      <c r="F5648" s="3">
        <v>129</v>
      </c>
      <c r="G5648" s="3">
        <v>33</v>
      </c>
      <c r="H5648" s="4" t="s">
        <v>14</v>
      </c>
      <c r="I5648" s="2">
        <v>3.6689514999999999</v>
      </c>
      <c r="J5648" s="3">
        <v>6.5</v>
      </c>
      <c r="K5648" s="1">
        <v>43129</v>
      </c>
      <c r="L5648" s="4" t="s">
        <v>6336</v>
      </c>
      <c r="M5648" s="2">
        <f t="shared" si="616"/>
        <v>4.9864708156165442E-2</v>
      </c>
      <c r="N5648" s="5">
        <f t="shared" si="617"/>
        <v>1034774.13</v>
      </c>
      <c r="O5648" s="2" t="str">
        <f t="shared" si="618"/>
        <v>Very Low</v>
      </c>
      <c r="P5648" s="2" t="str">
        <f t="shared" si="619"/>
        <v>Very Low</v>
      </c>
      <c r="Q5648" s="2" t="str">
        <f t="shared" si="620"/>
        <v>Fair</v>
      </c>
      <c r="R5648" s="2" t="str">
        <f t="shared" si="621"/>
        <v>Very Low</v>
      </c>
      <c r="S5648" s="2" t="str">
        <f t="shared" si="622"/>
        <v>&lt;25M</v>
      </c>
    </row>
    <row r="5649" spans="1:19" x14ac:dyDescent="0.2">
      <c r="A5649" s="3">
        <v>2363752</v>
      </c>
      <c r="B5649" s="4" t="s">
        <v>5922</v>
      </c>
      <c r="C5649" s="4" t="s">
        <v>5923</v>
      </c>
      <c r="D5649" s="5">
        <v>1099.99</v>
      </c>
      <c r="E5649" s="3">
        <v>2583</v>
      </c>
      <c r="F5649" s="3">
        <v>550</v>
      </c>
      <c r="G5649" s="3">
        <v>198</v>
      </c>
      <c r="H5649" s="4" t="s">
        <v>14</v>
      </c>
      <c r="I5649" s="2">
        <v>4.4976563000000001</v>
      </c>
      <c r="J5649" s="3">
        <v>25</v>
      </c>
      <c r="K5649" s="1">
        <v>43597</v>
      </c>
      <c r="L5649" s="4" t="s">
        <v>1297</v>
      </c>
      <c r="M5649" s="2">
        <f t="shared" si="616"/>
        <v>0.21293070073557879</v>
      </c>
      <c r="N5649" s="5">
        <f t="shared" si="617"/>
        <v>2841274.17</v>
      </c>
      <c r="O5649" s="2" t="str">
        <f t="shared" si="618"/>
        <v>High</v>
      </c>
      <c r="P5649" s="2" t="str">
        <f t="shared" si="619"/>
        <v>Very Low</v>
      </c>
      <c r="Q5649" s="2" t="str">
        <f t="shared" si="620"/>
        <v>Good</v>
      </c>
      <c r="R5649" s="2" t="str">
        <f t="shared" si="621"/>
        <v>Low</v>
      </c>
      <c r="S5649" s="2" t="str">
        <f t="shared" si="622"/>
        <v>&lt;25M</v>
      </c>
    </row>
    <row r="5650" spans="1:19" x14ac:dyDescent="0.2">
      <c r="A5650" s="3">
        <v>4685084</v>
      </c>
      <c r="B5650" s="4" t="s">
        <v>7673</v>
      </c>
      <c r="C5650" s="4" t="s">
        <v>7674</v>
      </c>
      <c r="D5650" s="5">
        <v>899.99</v>
      </c>
      <c r="E5650" s="3">
        <v>2583</v>
      </c>
      <c r="F5650" s="3">
        <v>354</v>
      </c>
      <c r="G5650" s="3">
        <v>80</v>
      </c>
      <c r="H5650" s="4" t="s">
        <v>142</v>
      </c>
      <c r="I5650" s="2">
        <v>4.3456390000000003</v>
      </c>
      <c r="J5650" s="3">
        <v>3</v>
      </c>
      <c r="K5650" s="1">
        <v>44694</v>
      </c>
      <c r="L5650" s="4" t="s">
        <v>1264</v>
      </c>
      <c r="M5650" s="2">
        <f t="shared" si="616"/>
        <v>0.13704994192799072</v>
      </c>
      <c r="N5650" s="5">
        <f t="shared" si="617"/>
        <v>2324674.17</v>
      </c>
      <c r="O5650" s="2" t="str">
        <f t="shared" si="618"/>
        <v>Medium</v>
      </c>
      <c r="P5650" s="2" t="str">
        <f t="shared" si="619"/>
        <v>Very Low</v>
      </c>
      <c r="Q5650" s="2" t="str">
        <f t="shared" si="620"/>
        <v>Good</v>
      </c>
      <c r="R5650" s="2" t="str">
        <f t="shared" si="621"/>
        <v>Very Low</v>
      </c>
      <c r="S5650" s="2" t="str">
        <f t="shared" si="622"/>
        <v>&lt;25M</v>
      </c>
    </row>
    <row r="5651" spans="1:19" x14ac:dyDescent="0.2">
      <c r="A5651" s="3">
        <v>2432498</v>
      </c>
      <c r="B5651" s="4" t="s">
        <v>6964</v>
      </c>
      <c r="C5651" s="4" t="s">
        <v>6965</v>
      </c>
      <c r="D5651" s="5">
        <v>899.99</v>
      </c>
      <c r="E5651" s="3">
        <v>2581</v>
      </c>
      <c r="F5651" s="3">
        <v>419</v>
      </c>
      <c r="G5651" s="3">
        <v>51</v>
      </c>
      <c r="H5651" s="4" t="s">
        <v>14</v>
      </c>
      <c r="I5651" s="2">
        <v>4.3257510000000003</v>
      </c>
      <c r="J5651" s="3">
        <v>6.5</v>
      </c>
      <c r="K5651" s="1">
        <v>43643</v>
      </c>
      <c r="L5651" s="4" t="s">
        <v>233</v>
      </c>
      <c r="M5651" s="2">
        <f t="shared" si="616"/>
        <v>0.16234017822549399</v>
      </c>
      <c r="N5651" s="5">
        <f t="shared" si="617"/>
        <v>2322874.19</v>
      </c>
      <c r="O5651" s="2" t="str">
        <f t="shared" si="618"/>
        <v>Medium</v>
      </c>
      <c r="P5651" s="2" t="str">
        <f t="shared" si="619"/>
        <v>Very Low</v>
      </c>
      <c r="Q5651" s="2" t="str">
        <f t="shared" si="620"/>
        <v>Good</v>
      </c>
      <c r="R5651" s="2" t="str">
        <f t="shared" si="621"/>
        <v>Very Low</v>
      </c>
      <c r="S5651" s="2" t="str">
        <f t="shared" si="622"/>
        <v>&lt;25M</v>
      </c>
    </row>
    <row r="5652" spans="1:19" x14ac:dyDescent="0.2">
      <c r="A5652" s="3">
        <v>2645576</v>
      </c>
      <c r="B5652" s="4" t="s">
        <v>6825</v>
      </c>
      <c r="C5652" s="4" t="s">
        <v>6826</v>
      </c>
      <c r="D5652" s="5">
        <v>899.99</v>
      </c>
      <c r="E5652" s="3">
        <v>2579</v>
      </c>
      <c r="F5652" s="3">
        <v>436</v>
      </c>
      <c r="G5652" s="3">
        <v>91</v>
      </c>
      <c r="H5652" s="4" t="s">
        <v>142</v>
      </c>
      <c r="I5652" s="2">
        <v>4.6222560000000001</v>
      </c>
      <c r="J5652" s="3">
        <v>18.5</v>
      </c>
      <c r="K5652" s="1">
        <v>43776</v>
      </c>
      <c r="L5652" s="4" t="s">
        <v>1047</v>
      </c>
      <c r="M5652" s="2">
        <f t="shared" si="616"/>
        <v>0.16905777433113611</v>
      </c>
      <c r="N5652" s="5">
        <f t="shared" si="617"/>
        <v>2321074.21</v>
      </c>
      <c r="O5652" s="2" t="str">
        <f t="shared" si="618"/>
        <v>Medium</v>
      </c>
      <c r="P5652" s="2" t="str">
        <f t="shared" si="619"/>
        <v>Very Low</v>
      </c>
      <c r="Q5652" s="2" t="str">
        <f t="shared" si="620"/>
        <v>Very Good</v>
      </c>
      <c r="R5652" s="2" t="str">
        <f t="shared" si="621"/>
        <v>Very Low</v>
      </c>
      <c r="S5652" s="2" t="str">
        <f t="shared" si="622"/>
        <v>&lt;25M</v>
      </c>
    </row>
    <row r="5653" spans="1:19" x14ac:dyDescent="0.2">
      <c r="A5653" s="3">
        <v>2490012</v>
      </c>
      <c r="B5653" s="4" t="s">
        <v>16193</v>
      </c>
      <c r="C5653" s="4" t="s">
        <v>16194</v>
      </c>
      <c r="D5653" s="5">
        <v>399.99</v>
      </c>
      <c r="E5653" s="3">
        <v>2576</v>
      </c>
      <c r="F5653" s="3">
        <v>80</v>
      </c>
      <c r="G5653" s="3">
        <v>16</v>
      </c>
      <c r="H5653" s="4" t="s">
        <v>14</v>
      </c>
      <c r="I5653" s="2">
        <v>3.9264114000000001</v>
      </c>
      <c r="J5653" s="3">
        <v>4.5</v>
      </c>
      <c r="K5653" s="1">
        <v>43679</v>
      </c>
      <c r="L5653" s="4" t="s">
        <v>671</v>
      </c>
      <c r="M5653" s="2">
        <f t="shared" si="616"/>
        <v>3.1055900621118012E-2</v>
      </c>
      <c r="N5653" s="5">
        <f t="shared" si="617"/>
        <v>1030374.24</v>
      </c>
      <c r="O5653" s="2" t="str">
        <f t="shared" si="618"/>
        <v>Very Low</v>
      </c>
      <c r="P5653" s="2" t="str">
        <f t="shared" si="619"/>
        <v>Very Low</v>
      </c>
      <c r="Q5653" s="2" t="str">
        <f t="shared" si="620"/>
        <v>Fair</v>
      </c>
      <c r="R5653" s="2" t="str">
        <f t="shared" si="621"/>
        <v>Very Low</v>
      </c>
      <c r="S5653" s="2" t="str">
        <f t="shared" si="622"/>
        <v>&lt;25M</v>
      </c>
    </row>
    <row r="5654" spans="1:19" x14ac:dyDescent="0.2">
      <c r="A5654" s="3">
        <v>5095092</v>
      </c>
      <c r="B5654" s="4" t="s">
        <v>6735</v>
      </c>
      <c r="C5654" s="4" t="s">
        <v>6736</v>
      </c>
      <c r="D5654" s="5">
        <v>1099.99</v>
      </c>
      <c r="E5654" s="3">
        <v>2575</v>
      </c>
      <c r="F5654" s="3">
        <v>447</v>
      </c>
      <c r="G5654" s="3">
        <v>122</v>
      </c>
      <c r="H5654" s="4" t="s">
        <v>14</v>
      </c>
      <c r="I5654" s="2">
        <v>4.3597060000000001</v>
      </c>
      <c r="J5654" s="3">
        <v>20</v>
      </c>
      <c r="K5654" s="1">
        <v>44944</v>
      </c>
      <c r="L5654" s="4" t="s">
        <v>28</v>
      </c>
      <c r="M5654" s="2">
        <f t="shared" si="616"/>
        <v>0.17359223300970875</v>
      </c>
      <c r="N5654" s="5">
        <f t="shared" si="617"/>
        <v>2832474.25</v>
      </c>
      <c r="O5654" s="2" t="str">
        <f t="shared" si="618"/>
        <v>High</v>
      </c>
      <c r="P5654" s="2" t="str">
        <f t="shared" si="619"/>
        <v>Very Low</v>
      </c>
      <c r="Q5654" s="2" t="str">
        <f t="shared" si="620"/>
        <v>Good</v>
      </c>
      <c r="R5654" s="2" t="str">
        <f t="shared" si="621"/>
        <v>Very Low</v>
      </c>
      <c r="S5654" s="2" t="str">
        <f t="shared" si="622"/>
        <v>&lt;25M</v>
      </c>
    </row>
    <row r="5655" spans="1:19" x14ac:dyDescent="0.2">
      <c r="A5655" s="3">
        <v>1723768</v>
      </c>
      <c r="B5655" s="4" t="s">
        <v>17863</v>
      </c>
      <c r="C5655" s="4" t="s">
        <v>17864</v>
      </c>
      <c r="D5655" s="5">
        <v>399.99</v>
      </c>
      <c r="E5655" s="3">
        <v>2575</v>
      </c>
      <c r="F5655" s="3">
        <v>63</v>
      </c>
      <c r="G5655" s="3">
        <v>116</v>
      </c>
      <c r="H5655" s="4" t="s">
        <v>56</v>
      </c>
      <c r="I5655" s="2">
        <v>4.5875344</v>
      </c>
      <c r="J5655" s="3">
        <v>9</v>
      </c>
      <c r="K5655" s="1">
        <v>43251</v>
      </c>
      <c r="L5655" s="4" t="s">
        <v>74</v>
      </c>
      <c r="M5655" s="2">
        <f t="shared" si="616"/>
        <v>2.446601941747573E-2</v>
      </c>
      <c r="N5655" s="5">
        <f t="shared" si="617"/>
        <v>1029974.25</v>
      </c>
      <c r="O5655" s="2" t="str">
        <f t="shared" si="618"/>
        <v>Very Low</v>
      </c>
      <c r="P5655" s="2" t="str">
        <f t="shared" si="619"/>
        <v>Very Low</v>
      </c>
      <c r="Q5655" s="2" t="str">
        <f t="shared" si="620"/>
        <v>Very Good</v>
      </c>
      <c r="R5655" s="2" t="str">
        <f t="shared" si="621"/>
        <v>Very Low</v>
      </c>
      <c r="S5655" s="2" t="str">
        <f t="shared" si="622"/>
        <v>&lt;25M</v>
      </c>
    </row>
    <row r="5656" spans="1:19" x14ac:dyDescent="0.2">
      <c r="A5656" s="3">
        <v>5007452</v>
      </c>
      <c r="B5656" s="4" t="s">
        <v>12925</v>
      </c>
      <c r="C5656" s="4" t="s">
        <v>12926</v>
      </c>
      <c r="D5656" s="5">
        <v>1299.99</v>
      </c>
      <c r="E5656" s="3">
        <v>2574</v>
      </c>
      <c r="F5656" s="3">
        <v>133</v>
      </c>
      <c r="G5656" s="3">
        <v>153</v>
      </c>
      <c r="H5656" s="4" t="s">
        <v>14</v>
      </c>
      <c r="I5656" s="2">
        <v>4.6400290000000002</v>
      </c>
      <c r="J5656" s="3">
        <v>12.5</v>
      </c>
      <c r="K5656" s="1">
        <v>44898</v>
      </c>
      <c r="L5656" s="4" t="s">
        <v>2114</v>
      </c>
      <c r="M5656" s="2">
        <f t="shared" si="616"/>
        <v>5.1670551670551672E-2</v>
      </c>
      <c r="N5656" s="5">
        <f t="shared" si="617"/>
        <v>3346174.2600000002</v>
      </c>
      <c r="O5656" s="2" t="str">
        <f t="shared" si="618"/>
        <v>Very High</v>
      </c>
      <c r="P5656" s="2" t="str">
        <f t="shared" si="619"/>
        <v>Very Low</v>
      </c>
      <c r="Q5656" s="2" t="str">
        <f t="shared" si="620"/>
        <v>Very Good</v>
      </c>
      <c r="R5656" s="2" t="str">
        <f t="shared" si="621"/>
        <v>Very Low</v>
      </c>
      <c r="S5656" s="2" t="str">
        <f t="shared" si="622"/>
        <v>&lt;25M</v>
      </c>
    </row>
    <row r="5657" spans="1:19" x14ac:dyDescent="0.2">
      <c r="A5657" s="3">
        <v>5478186</v>
      </c>
      <c r="B5657" s="4" t="s">
        <v>8063</v>
      </c>
      <c r="C5657" s="4" t="s">
        <v>8064</v>
      </c>
      <c r="D5657" s="5">
        <v>1299.99</v>
      </c>
      <c r="E5657" s="3">
        <v>2569</v>
      </c>
      <c r="F5657" s="3">
        <v>327</v>
      </c>
      <c r="G5657" s="3">
        <v>503</v>
      </c>
      <c r="H5657" s="4" t="s">
        <v>14</v>
      </c>
      <c r="I5657" s="2">
        <v>4.6828402999999996</v>
      </c>
      <c r="J5657" s="3">
        <v>93</v>
      </c>
      <c r="K5657" s="1">
        <v>45139</v>
      </c>
      <c r="L5657" s="4" t="s">
        <v>394</v>
      </c>
      <c r="M5657" s="2">
        <f t="shared" si="616"/>
        <v>0.12728688205527441</v>
      </c>
      <c r="N5657" s="5">
        <f t="shared" si="617"/>
        <v>3339674.31</v>
      </c>
      <c r="O5657" s="2" t="str">
        <f t="shared" si="618"/>
        <v>Very High</v>
      </c>
      <c r="P5657" s="2" t="str">
        <f t="shared" si="619"/>
        <v>Very Low</v>
      </c>
      <c r="Q5657" s="2" t="str">
        <f t="shared" si="620"/>
        <v>Very Good</v>
      </c>
      <c r="R5657" s="2" t="str">
        <f t="shared" si="621"/>
        <v>Very Low</v>
      </c>
      <c r="S5657" s="2" t="str">
        <f t="shared" si="622"/>
        <v>&lt;25M</v>
      </c>
    </row>
    <row r="5658" spans="1:19" x14ac:dyDescent="0.2">
      <c r="A5658" s="3">
        <v>3547370</v>
      </c>
      <c r="B5658" s="4" t="s">
        <v>14386</v>
      </c>
      <c r="C5658" s="4" t="s">
        <v>14387</v>
      </c>
      <c r="D5658" s="5">
        <v>399.99</v>
      </c>
      <c r="E5658" s="3">
        <v>2569</v>
      </c>
      <c r="F5658" s="3">
        <v>106</v>
      </c>
      <c r="G5658" s="3">
        <v>23</v>
      </c>
      <c r="H5658" s="4" t="s">
        <v>14</v>
      </c>
      <c r="I5658" s="2">
        <v>4.0065283999999997</v>
      </c>
      <c r="J5658" s="3">
        <v>3</v>
      </c>
      <c r="K5658" s="1">
        <v>44109</v>
      </c>
      <c r="L5658" s="4" t="s">
        <v>1926</v>
      </c>
      <c r="M5658" s="2">
        <f t="shared" si="616"/>
        <v>4.1261191124951344E-2</v>
      </c>
      <c r="N5658" s="5">
        <f t="shared" si="617"/>
        <v>1027574.31</v>
      </c>
      <c r="O5658" s="2" t="str">
        <f t="shared" si="618"/>
        <v>Very Low</v>
      </c>
      <c r="P5658" s="2" t="str">
        <f t="shared" si="619"/>
        <v>Very Low</v>
      </c>
      <c r="Q5658" s="2" t="str">
        <f t="shared" si="620"/>
        <v>Good</v>
      </c>
      <c r="R5658" s="2" t="str">
        <f t="shared" si="621"/>
        <v>Very Low</v>
      </c>
      <c r="S5658" s="2" t="str">
        <f t="shared" si="622"/>
        <v>&lt;25M</v>
      </c>
    </row>
    <row r="5659" spans="1:19" x14ac:dyDescent="0.2">
      <c r="A5659" s="3">
        <v>4800764</v>
      </c>
      <c r="B5659" s="4" t="s">
        <v>8714</v>
      </c>
      <c r="C5659" s="4" t="s">
        <v>8715</v>
      </c>
      <c r="D5659" s="5">
        <v>1799.99</v>
      </c>
      <c r="E5659" s="3">
        <v>2568</v>
      </c>
      <c r="F5659" s="3">
        <v>286</v>
      </c>
      <c r="G5659" s="3">
        <v>212</v>
      </c>
      <c r="H5659" s="4" t="s">
        <v>14</v>
      </c>
      <c r="I5659" s="2">
        <v>4.4505052999999997</v>
      </c>
      <c r="J5659" s="3">
        <v>46.5</v>
      </c>
      <c r="K5659" s="1">
        <v>44768</v>
      </c>
      <c r="L5659" s="4" t="s">
        <v>25</v>
      </c>
      <c r="M5659" s="2">
        <f t="shared" si="616"/>
        <v>0.11137071651090343</v>
      </c>
      <c r="N5659" s="5">
        <f t="shared" si="617"/>
        <v>4622374.32</v>
      </c>
      <c r="O5659" s="2" t="str">
        <f t="shared" si="618"/>
        <v>Very High</v>
      </c>
      <c r="P5659" s="2" t="str">
        <f t="shared" si="619"/>
        <v>Very Low</v>
      </c>
      <c r="Q5659" s="2" t="str">
        <f t="shared" si="620"/>
        <v>Good</v>
      </c>
      <c r="R5659" s="2" t="str">
        <f t="shared" si="621"/>
        <v>Very Low</v>
      </c>
      <c r="S5659" s="2" t="str">
        <f t="shared" si="622"/>
        <v>&lt;25M</v>
      </c>
    </row>
    <row r="5660" spans="1:19" x14ac:dyDescent="0.2">
      <c r="A5660" s="3">
        <v>1796722</v>
      </c>
      <c r="B5660" s="4" t="s">
        <v>10114</v>
      </c>
      <c r="C5660" s="4" t="s">
        <v>10115</v>
      </c>
      <c r="D5660" s="5">
        <v>399.99</v>
      </c>
      <c r="E5660" s="3">
        <v>2565</v>
      </c>
      <c r="F5660" s="3">
        <v>214</v>
      </c>
      <c r="G5660" s="3">
        <v>51</v>
      </c>
      <c r="H5660" s="4" t="s">
        <v>14</v>
      </c>
      <c r="I5660" s="2">
        <v>4.3132640000000002</v>
      </c>
      <c r="J5660" s="3">
        <v>4</v>
      </c>
      <c r="K5660" s="1">
        <v>43294</v>
      </c>
      <c r="L5660" s="4" t="s">
        <v>8224</v>
      </c>
      <c r="M5660" s="2">
        <f t="shared" si="616"/>
        <v>8.3430799220272911E-2</v>
      </c>
      <c r="N5660" s="5">
        <f t="shared" si="617"/>
        <v>1025974.35</v>
      </c>
      <c r="O5660" s="2" t="str">
        <f t="shared" si="618"/>
        <v>Very Low</v>
      </c>
      <c r="P5660" s="2" t="str">
        <f t="shared" si="619"/>
        <v>Very Low</v>
      </c>
      <c r="Q5660" s="2" t="str">
        <f t="shared" si="620"/>
        <v>Good</v>
      </c>
      <c r="R5660" s="2" t="str">
        <f t="shared" si="621"/>
        <v>Very Low</v>
      </c>
      <c r="S5660" s="2" t="str">
        <f t="shared" si="622"/>
        <v>&lt;25M</v>
      </c>
    </row>
    <row r="5661" spans="1:19" x14ac:dyDescent="0.2">
      <c r="A5661" s="3">
        <v>867764</v>
      </c>
      <c r="B5661" s="4" t="s">
        <v>11019</v>
      </c>
      <c r="C5661" s="4" t="s">
        <v>11020</v>
      </c>
      <c r="D5661" s="5">
        <v>549.99</v>
      </c>
      <c r="E5661" s="3">
        <v>2564</v>
      </c>
      <c r="F5661" s="3">
        <v>182</v>
      </c>
      <c r="G5661" s="3">
        <v>49</v>
      </c>
      <c r="H5661" s="4" t="s">
        <v>14</v>
      </c>
      <c r="I5661" s="2">
        <v>4.1495930000000003</v>
      </c>
      <c r="J5661" s="3">
        <v>3.5</v>
      </c>
      <c r="K5661" s="1">
        <v>42524</v>
      </c>
      <c r="L5661" s="4" t="s">
        <v>1240</v>
      </c>
      <c r="M5661" s="2">
        <f t="shared" si="616"/>
        <v>7.0982839313572549E-2</v>
      </c>
      <c r="N5661" s="5">
        <f t="shared" si="617"/>
        <v>1410174.36</v>
      </c>
      <c r="O5661" s="2" t="str">
        <f t="shared" si="618"/>
        <v>Very Low</v>
      </c>
      <c r="P5661" s="2" t="str">
        <f t="shared" si="619"/>
        <v>Very Low</v>
      </c>
      <c r="Q5661" s="2" t="str">
        <f t="shared" si="620"/>
        <v>Good</v>
      </c>
      <c r="R5661" s="2" t="str">
        <f t="shared" si="621"/>
        <v>Very Low</v>
      </c>
      <c r="S5661" s="2" t="str">
        <f t="shared" si="622"/>
        <v>&lt;25M</v>
      </c>
    </row>
    <row r="5662" spans="1:19" x14ac:dyDescent="0.2">
      <c r="A5662" s="3">
        <v>5152646</v>
      </c>
      <c r="B5662" s="4" t="s">
        <v>9048</v>
      </c>
      <c r="C5662" s="4" t="s">
        <v>9049</v>
      </c>
      <c r="D5662" s="5">
        <v>399.99</v>
      </c>
      <c r="E5662" s="3">
        <v>2564</v>
      </c>
      <c r="F5662" s="3">
        <v>266</v>
      </c>
      <c r="G5662" s="3">
        <v>71</v>
      </c>
      <c r="H5662" s="4" t="s">
        <v>14</v>
      </c>
      <c r="I5662" s="2">
        <v>4.4076839999999997</v>
      </c>
      <c r="J5662" s="3">
        <v>6.5</v>
      </c>
      <c r="K5662" s="1">
        <v>44968</v>
      </c>
      <c r="L5662" s="4" t="s">
        <v>8224</v>
      </c>
      <c r="M5662" s="2">
        <f t="shared" si="616"/>
        <v>0.10374414976599064</v>
      </c>
      <c r="N5662" s="5">
        <f t="shared" si="617"/>
        <v>1025574.36</v>
      </c>
      <c r="O5662" s="2" t="str">
        <f t="shared" si="618"/>
        <v>Very Low</v>
      </c>
      <c r="P5662" s="2" t="str">
        <f t="shared" si="619"/>
        <v>Very Low</v>
      </c>
      <c r="Q5662" s="2" t="str">
        <f t="shared" si="620"/>
        <v>Good</v>
      </c>
      <c r="R5662" s="2" t="str">
        <f t="shared" si="621"/>
        <v>Very Low</v>
      </c>
      <c r="S5662" s="2" t="str">
        <f t="shared" si="622"/>
        <v>&lt;25M</v>
      </c>
    </row>
    <row r="5663" spans="1:19" x14ac:dyDescent="0.2">
      <c r="A5663" s="3">
        <v>1621864</v>
      </c>
      <c r="B5663" s="4" t="s">
        <v>8594</v>
      </c>
      <c r="C5663" s="4" t="s">
        <v>8595</v>
      </c>
      <c r="D5663" s="5">
        <v>1799.99</v>
      </c>
      <c r="E5663" s="3">
        <v>2561</v>
      </c>
      <c r="F5663" s="3">
        <v>294</v>
      </c>
      <c r="G5663" s="3">
        <v>103</v>
      </c>
      <c r="H5663" s="4" t="s">
        <v>14</v>
      </c>
      <c r="I5663" s="2">
        <v>4.644164</v>
      </c>
      <c r="J5663" s="3">
        <v>16.5</v>
      </c>
      <c r="K5663" s="1">
        <v>43188</v>
      </c>
      <c r="L5663" s="4" t="s">
        <v>394</v>
      </c>
      <c r="M5663" s="2">
        <f t="shared" si="616"/>
        <v>0.11479890667707926</v>
      </c>
      <c r="N5663" s="5">
        <f t="shared" si="617"/>
        <v>4609774.3899999997</v>
      </c>
      <c r="O5663" s="2" t="str">
        <f t="shared" si="618"/>
        <v>Very High</v>
      </c>
      <c r="P5663" s="2" t="str">
        <f t="shared" si="619"/>
        <v>Very Low</v>
      </c>
      <c r="Q5663" s="2" t="str">
        <f t="shared" si="620"/>
        <v>Very Good</v>
      </c>
      <c r="R5663" s="2" t="str">
        <f t="shared" si="621"/>
        <v>Very Low</v>
      </c>
      <c r="S5663" s="2" t="str">
        <f t="shared" si="622"/>
        <v>&lt;25M</v>
      </c>
    </row>
    <row r="5664" spans="1:19" x14ac:dyDescent="0.2">
      <c r="A5664" s="3">
        <v>2597858</v>
      </c>
      <c r="B5664" s="4" t="s">
        <v>5213</v>
      </c>
      <c r="C5664" s="4" t="s">
        <v>5214</v>
      </c>
      <c r="D5664" s="5">
        <v>999.99</v>
      </c>
      <c r="E5664" s="3">
        <v>2561</v>
      </c>
      <c r="F5664" s="3">
        <v>689</v>
      </c>
      <c r="G5664" s="3">
        <v>25</v>
      </c>
      <c r="H5664" s="4" t="s">
        <v>14</v>
      </c>
      <c r="I5664" s="2">
        <v>4.3362249999999998</v>
      </c>
      <c r="J5664" s="3">
        <v>10.5</v>
      </c>
      <c r="K5664" s="1">
        <v>43746</v>
      </c>
      <c r="L5664" s="4" t="s">
        <v>5215</v>
      </c>
      <c r="M5664" s="2">
        <f t="shared" si="616"/>
        <v>0.26903553299492383</v>
      </c>
      <c r="N5664" s="5">
        <f t="shared" si="617"/>
        <v>2560974.39</v>
      </c>
      <c r="O5664" s="2" t="str">
        <f t="shared" si="618"/>
        <v>Medium</v>
      </c>
      <c r="P5664" s="2" t="str">
        <f t="shared" si="619"/>
        <v>Very Low</v>
      </c>
      <c r="Q5664" s="2" t="str">
        <f t="shared" si="620"/>
        <v>Good</v>
      </c>
      <c r="R5664" s="2" t="str">
        <f t="shared" si="621"/>
        <v>Low</v>
      </c>
      <c r="S5664" s="2" t="str">
        <f t="shared" si="622"/>
        <v>&lt;25M</v>
      </c>
    </row>
    <row r="5665" spans="1:19" x14ac:dyDescent="0.2">
      <c r="A5665" s="3">
        <v>1697558</v>
      </c>
      <c r="B5665" s="4" t="s">
        <v>5568</v>
      </c>
      <c r="C5665" s="4" t="s">
        <v>5569</v>
      </c>
      <c r="D5665" s="5">
        <v>999.99</v>
      </c>
      <c r="E5665" s="3">
        <v>2561</v>
      </c>
      <c r="F5665" s="3">
        <v>610</v>
      </c>
      <c r="G5665" s="3">
        <v>80</v>
      </c>
      <c r="H5665" s="4" t="s">
        <v>14</v>
      </c>
      <c r="I5665" s="2">
        <v>4.4918610000000001</v>
      </c>
      <c r="J5665" s="3">
        <v>7.5</v>
      </c>
      <c r="K5665" s="1">
        <v>43236</v>
      </c>
      <c r="L5665" s="4" t="s">
        <v>5570</v>
      </c>
      <c r="M5665" s="2">
        <f t="shared" si="616"/>
        <v>0.23818820773135493</v>
      </c>
      <c r="N5665" s="5">
        <f t="shared" si="617"/>
        <v>2560974.39</v>
      </c>
      <c r="O5665" s="2" t="str">
        <f t="shared" si="618"/>
        <v>Medium</v>
      </c>
      <c r="P5665" s="2" t="str">
        <f t="shared" si="619"/>
        <v>Very Low</v>
      </c>
      <c r="Q5665" s="2" t="str">
        <f t="shared" si="620"/>
        <v>Good</v>
      </c>
      <c r="R5665" s="2" t="str">
        <f t="shared" si="621"/>
        <v>Low</v>
      </c>
      <c r="S5665" s="2" t="str">
        <f t="shared" si="622"/>
        <v>&lt;25M</v>
      </c>
    </row>
    <row r="5666" spans="1:19" x14ac:dyDescent="0.2">
      <c r="A5666" s="3">
        <v>1702222</v>
      </c>
      <c r="B5666" s="4" t="s">
        <v>8855</v>
      </c>
      <c r="C5666" s="4" t="s">
        <v>8856</v>
      </c>
      <c r="D5666" s="5">
        <v>799.99</v>
      </c>
      <c r="E5666" s="3">
        <v>2559</v>
      </c>
      <c r="F5666" s="3">
        <v>277</v>
      </c>
      <c r="G5666" s="3">
        <v>122</v>
      </c>
      <c r="H5666" s="4" t="s">
        <v>14</v>
      </c>
      <c r="I5666" s="2">
        <v>4.066865</v>
      </c>
      <c r="J5666" s="3">
        <v>8</v>
      </c>
      <c r="K5666" s="1">
        <v>43238</v>
      </c>
      <c r="L5666" s="4" t="s">
        <v>394</v>
      </c>
      <c r="M5666" s="2">
        <f t="shared" si="616"/>
        <v>0.10824540836264165</v>
      </c>
      <c r="N5666" s="5">
        <f t="shared" si="617"/>
        <v>2047174.41</v>
      </c>
      <c r="O5666" s="2" t="str">
        <f t="shared" si="618"/>
        <v>Low</v>
      </c>
      <c r="P5666" s="2" t="str">
        <f t="shared" si="619"/>
        <v>Very Low</v>
      </c>
      <c r="Q5666" s="2" t="str">
        <f t="shared" si="620"/>
        <v>Good</v>
      </c>
      <c r="R5666" s="2" t="str">
        <f t="shared" si="621"/>
        <v>Very Low</v>
      </c>
      <c r="S5666" s="2" t="str">
        <f t="shared" si="622"/>
        <v>&lt;25M</v>
      </c>
    </row>
    <row r="5667" spans="1:19" x14ac:dyDescent="0.2">
      <c r="A5667" s="3">
        <v>5618224</v>
      </c>
      <c r="B5667" s="4" t="s">
        <v>8378</v>
      </c>
      <c r="C5667" s="4" t="s">
        <v>8379</v>
      </c>
      <c r="D5667" s="5">
        <v>399.99</v>
      </c>
      <c r="E5667" s="3">
        <v>2552</v>
      </c>
      <c r="F5667" s="3">
        <v>306</v>
      </c>
      <c r="G5667" s="3">
        <v>108</v>
      </c>
      <c r="H5667" s="4" t="s">
        <v>14</v>
      </c>
      <c r="I5667" s="2">
        <v>4.5835359999999996</v>
      </c>
      <c r="J5667" s="3">
        <v>19.5</v>
      </c>
      <c r="K5667" s="1">
        <v>45218</v>
      </c>
      <c r="L5667" s="4" t="s">
        <v>394</v>
      </c>
      <c r="M5667" s="2">
        <f t="shared" si="616"/>
        <v>0.11990595611285267</v>
      </c>
      <c r="N5667" s="5">
        <f t="shared" si="617"/>
        <v>1020774.48</v>
      </c>
      <c r="O5667" s="2" t="str">
        <f t="shared" si="618"/>
        <v>Very Low</v>
      </c>
      <c r="P5667" s="2" t="str">
        <f t="shared" si="619"/>
        <v>Very Low</v>
      </c>
      <c r="Q5667" s="2" t="str">
        <f t="shared" si="620"/>
        <v>Very Good</v>
      </c>
      <c r="R5667" s="2" t="str">
        <f t="shared" si="621"/>
        <v>Very Low</v>
      </c>
      <c r="S5667" s="2" t="str">
        <f t="shared" si="622"/>
        <v>&lt;25M</v>
      </c>
    </row>
    <row r="5668" spans="1:19" x14ac:dyDescent="0.2">
      <c r="A5668" s="3">
        <v>4634138</v>
      </c>
      <c r="B5668" s="4" t="s">
        <v>9756</v>
      </c>
      <c r="C5668" s="4" t="s">
        <v>9757</v>
      </c>
      <c r="D5668" s="5">
        <v>1499.99</v>
      </c>
      <c r="E5668" s="3">
        <v>2550</v>
      </c>
      <c r="F5668" s="3">
        <v>231</v>
      </c>
      <c r="G5668" s="3">
        <v>187</v>
      </c>
      <c r="H5668" s="4" t="s">
        <v>14</v>
      </c>
      <c r="I5668" s="2">
        <v>4.3812059999999997</v>
      </c>
      <c r="J5668" s="3">
        <v>22.5</v>
      </c>
      <c r="K5668" s="1">
        <v>44659</v>
      </c>
      <c r="L5668" s="4" t="s">
        <v>25</v>
      </c>
      <c r="M5668" s="2">
        <f t="shared" si="616"/>
        <v>9.058823529411765E-2</v>
      </c>
      <c r="N5668" s="5">
        <f t="shared" si="617"/>
        <v>3824974.5</v>
      </c>
      <c r="O5668" s="2" t="str">
        <f t="shared" si="618"/>
        <v>Very High</v>
      </c>
      <c r="P5668" s="2" t="str">
        <f t="shared" si="619"/>
        <v>Very Low</v>
      </c>
      <c r="Q5668" s="2" t="str">
        <f t="shared" si="620"/>
        <v>Good</v>
      </c>
      <c r="R5668" s="2" t="str">
        <f t="shared" si="621"/>
        <v>Very Low</v>
      </c>
      <c r="S5668" s="2" t="str">
        <f t="shared" si="622"/>
        <v>&lt;25M</v>
      </c>
    </row>
    <row r="5669" spans="1:19" x14ac:dyDescent="0.2">
      <c r="A5669" s="3">
        <v>1490394</v>
      </c>
      <c r="B5669" s="4" t="s">
        <v>7336</v>
      </c>
      <c r="C5669" s="4" t="s">
        <v>7337</v>
      </c>
      <c r="D5669" s="5">
        <v>399.99</v>
      </c>
      <c r="E5669" s="3">
        <v>2550</v>
      </c>
      <c r="F5669" s="3">
        <v>383</v>
      </c>
      <c r="G5669" s="3">
        <v>47</v>
      </c>
      <c r="H5669" s="4" t="s">
        <v>14</v>
      </c>
      <c r="I5669" s="2">
        <v>4.2115499999999999</v>
      </c>
      <c r="J5669" s="3">
        <v>6.5</v>
      </c>
      <c r="K5669" s="1">
        <v>43102</v>
      </c>
      <c r="L5669" s="4" t="s">
        <v>145</v>
      </c>
      <c r="M5669" s="2">
        <f t="shared" si="616"/>
        <v>0.15019607843137256</v>
      </c>
      <c r="N5669" s="5">
        <f t="shared" si="617"/>
        <v>1019974.5</v>
      </c>
      <c r="O5669" s="2" t="str">
        <f t="shared" si="618"/>
        <v>Very Low</v>
      </c>
      <c r="P5669" s="2" t="str">
        <f t="shared" si="619"/>
        <v>Very Low</v>
      </c>
      <c r="Q5669" s="2" t="str">
        <f t="shared" si="620"/>
        <v>Good</v>
      </c>
      <c r="R5669" s="2" t="str">
        <f t="shared" si="621"/>
        <v>Very Low</v>
      </c>
      <c r="S5669" s="2" t="str">
        <f t="shared" si="622"/>
        <v>&lt;25M</v>
      </c>
    </row>
    <row r="5670" spans="1:19" x14ac:dyDescent="0.2">
      <c r="A5670" s="3">
        <v>688968</v>
      </c>
      <c r="B5670" s="4" t="s">
        <v>6260</v>
      </c>
      <c r="C5670" s="4" t="s">
        <v>6261</v>
      </c>
      <c r="D5670" s="5">
        <v>799.99</v>
      </c>
      <c r="E5670" s="3">
        <v>2547</v>
      </c>
      <c r="F5670" s="3">
        <v>501</v>
      </c>
      <c r="G5670" s="3">
        <v>19</v>
      </c>
      <c r="H5670" s="4" t="s">
        <v>14</v>
      </c>
      <c r="I5670" s="2">
        <v>4.7603679999999997</v>
      </c>
      <c r="J5670" s="3">
        <v>1.5</v>
      </c>
      <c r="K5670" s="1">
        <v>42342</v>
      </c>
      <c r="L5670" s="4" t="s">
        <v>263</v>
      </c>
      <c r="M5670" s="2">
        <f t="shared" si="616"/>
        <v>0.19670200235571261</v>
      </c>
      <c r="N5670" s="5">
        <f t="shared" si="617"/>
        <v>2037574.53</v>
      </c>
      <c r="O5670" s="2" t="str">
        <f t="shared" si="618"/>
        <v>Low</v>
      </c>
      <c r="P5670" s="2" t="str">
        <f t="shared" si="619"/>
        <v>Very Low</v>
      </c>
      <c r="Q5670" s="2" t="str">
        <f t="shared" si="620"/>
        <v>Very Good</v>
      </c>
      <c r="R5670" s="2" t="str">
        <f t="shared" si="621"/>
        <v>Very Low</v>
      </c>
      <c r="S5670" s="2" t="str">
        <f t="shared" si="622"/>
        <v>&lt;25M</v>
      </c>
    </row>
    <row r="5671" spans="1:19" x14ac:dyDescent="0.2">
      <c r="A5671" s="3">
        <v>2306556</v>
      </c>
      <c r="B5671" s="4" t="s">
        <v>8271</v>
      </c>
      <c r="C5671" s="4" t="s">
        <v>8272</v>
      </c>
      <c r="D5671" s="5">
        <v>399.99</v>
      </c>
      <c r="E5671" s="3">
        <v>2546</v>
      </c>
      <c r="F5671" s="3">
        <v>313</v>
      </c>
      <c r="G5671" s="3">
        <v>27</v>
      </c>
      <c r="H5671" s="4" t="s">
        <v>56</v>
      </c>
      <c r="I5671" s="2">
        <v>3.9822470000000001</v>
      </c>
      <c r="J5671" s="3">
        <v>3.5</v>
      </c>
      <c r="K5671" s="1">
        <v>43559</v>
      </c>
      <c r="L5671" s="4" t="s">
        <v>1590</v>
      </c>
      <c r="M5671" s="2">
        <f t="shared" si="616"/>
        <v>0.12293794186959937</v>
      </c>
      <c r="N5671" s="5">
        <f t="shared" si="617"/>
        <v>1018374.54</v>
      </c>
      <c r="O5671" s="2" t="str">
        <f t="shared" si="618"/>
        <v>Very Low</v>
      </c>
      <c r="P5671" s="2" t="str">
        <f t="shared" si="619"/>
        <v>Very Low</v>
      </c>
      <c r="Q5671" s="2" t="str">
        <f t="shared" si="620"/>
        <v>Fair</v>
      </c>
      <c r="R5671" s="2" t="str">
        <f t="shared" si="621"/>
        <v>Very Low</v>
      </c>
      <c r="S5671" s="2" t="str">
        <f t="shared" si="622"/>
        <v>&lt;25M</v>
      </c>
    </row>
    <row r="5672" spans="1:19" x14ac:dyDescent="0.2">
      <c r="A5672" s="3">
        <v>916320</v>
      </c>
      <c r="B5672" s="4" t="s">
        <v>6375</v>
      </c>
      <c r="C5672" s="4" t="s">
        <v>6376</v>
      </c>
      <c r="D5672" s="5">
        <v>799.99</v>
      </c>
      <c r="E5672" s="3">
        <v>2545</v>
      </c>
      <c r="F5672" s="3">
        <v>489</v>
      </c>
      <c r="G5672" s="3">
        <v>57</v>
      </c>
      <c r="H5672" s="4" t="s">
        <v>14</v>
      </c>
      <c r="I5672" s="2">
        <v>4.1312575000000002</v>
      </c>
      <c r="J5672" s="3">
        <v>6</v>
      </c>
      <c r="K5672" s="1">
        <v>42578</v>
      </c>
      <c r="L5672" s="4" t="s">
        <v>1926</v>
      </c>
      <c r="M5672" s="2">
        <f t="shared" si="616"/>
        <v>0.19214145383104125</v>
      </c>
      <c r="N5672" s="5">
        <f t="shared" si="617"/>
        <v>2035974.55</v>
      </c>
      <c r="O5672" s="2" t="str">
        <f t="shared" si="618"/>
        <v>Low</v>
      </c>
      <c r="P5672" s="2" t="str">
        <f t="shared" si="619"/>
        <v>Very Low</v>
      </c>
      <c r="Q5672" s="2" t="str">
        <f t="shared" si="620"/>
        <v>Good</v>
      </c>
      <c r="R5672" s="2" t="str">
        <f t="shared" si="621"/>
        <v>Very Low</v>
      </c>
      <c r="S5672" s="2" t="str">
        <f t="shared" si="622"/>
        <v>&lt;25M</v>
      </c>
    </row>
    <row r="5673" spans="1:19" x14ac:dyDescent="0.2">
      <c r="A5673" s="3">
        <v>929328</v>
      </c>
      <c r="B5673" s="4" t="s">
        <v>8732</v>
      </c>
      <c r="C5673" s="4" t="s">
        <v>8733</v>
      </c>
      <c r="D5673" s="5">
        <v>499.99</v>
      </c>
      <c r="E5673" s="3">
        <v>2545</v>
      </c>
      <c r="F5673" s="3">
        <v>285</v>
      </c>
      <c r="G5673" s="3">
        <v>26</v>
      </c>
      <c r="H5673" s="4" t="s">
        <v>14</v>
      </c>
      <c r="I5673" s="2">
        <v>3.9563130000000002</v>
      </c>
      <c r="J5673" s="3">
        <v>2.5</v>
      </c>
      <c r="K5673" s="1">
        <v>42593</v>
      </c>
      <c r="L5673" s="4" t="s">
        <v>1224</v>
      </c>
      <c r="M5673" s="2">
        <f t="shared" si="616"/>
        <v>0.11198428290766209</v>
      </c>
      <c r="N5673" s="5">
        <f t="shared" si="617"/>
        <v>1272474.55</v>
      </c>
      <c r="O5673" s="2" t="str">
        <f t="shared" si="618"/>
        <v>Very Low</v>
      </c>
      <c r="P5673" s="2" t="str">
        <f t="shared" si="619"/>
        <v>Very Low</v>
      </c>
      <c r="Q5673" s="2" t="str">
        <f t="shared" si="620"/>
        <v>Fair</v>
      </c>
      <c r="R5673" s="2" t="str">
        <f t="shared" si="621"/>
        <v>Very Low</v>
      </c>
      <c r="S5673" s="2" t="str">
        <f t="shared" si="622"/>
        <v>&lt;25M</v>
      </c>
    </row>
    <row r="5674" spans="1:19" x14ac:dyDescent="0.2">
      <c r="A5674" s="3">
        <v>1957604</v>
      </c>
      <c r="B5674" s="4" t="s">
        <v>10447</v>
      </c>
      <c r="C5674" s="4" t="s">
        <v>10448</v>
      </c>
      <c r="D5674" s="5">
        <v>399.99</v>
      </c>
      <c r="E5674" s="3">
        <v>2545</v>
      </c>
      <c r="F5674" s="3">
        <v>202</v>
      </c>
      <c r="G5674" s="3">
        <v>31</v>
      </c>
      <c r="H5674" s="4" t="s">
        <v>14</v>
      </c>
      <c r="I5674" s="2">
        <v>4.4206466999999998</v>
      </c>
      <c r="J5674" s="3">
        <v>3</v>
      </c>
      <c r="K5674" s="1">
        <v>43383</v>
      </c>
      <c r="L5674" s="4" t="s">
        <v>82</v>
      </c>
      <c r="M5674" s="2">
        <f t="shared" si="616"/>
        <v>7.9371316306483294E-2</v>
      </c>
      <c r="N5674" s="5">
        <f t="shared" si="617"/>
        <v>1017974.55</v>
      </c>
      <c r="O5674" s="2" t="str">
        <f t="shared" si="618"/>
        <v>Very Low</v>
      </c>
      <c r="P5674" s="2" t="str">
        <f t="shared" si="619"/>
        <v>Very Low</v>
      </c>
      <c r="Q5674" s="2" t="str">
        <f t="shared" si="620"/>
        <v>Good</v>
      </c>
      <c r="R5674" s="2" t="str">
        <f t="shared" si="621"/>
        <v>Very Low</v>
      </c>
      <c r="S5674" s="2" t="str">
        <f t="shared" si="622"/>
        <v>&lt;25M</v>
      </c>
    </row>
    <row r="5675" spans="1:19" x14ac:dyDescent="0.2">
      <c r="A5675" s="3">
        <v>1148292</v>
      </c>
      <c r="B5675" s="4" t="s">
        <v>8235</v>
      </c>
      <c r="C5675" s="4" t="s">
        <v>8236</v>
      </c>
      <c r="D5675" s="5">
        <v>399.99</v>
      </c>
      <c r="E5675" s="3">
        <v>2543</v>
      </c>
      <c r="F5675" s="3">
        <v>315</v>
      </c>
      <c r="G5675" s="3">
        <v>53</v>
      </c>
      <c r="H5675" s="4" t="s">
        <v>56</v>
      </c>
      <c r="I5675" s="2">
        <v>4.3856845</v>
      </c>
      <c r="J5675" s="3">
        <v>8.5</v>
      </c>
      <c r="K5675" s="1">
        <v>42810</v>
      </c>
      <c r="L5675" s="4" t="s">
        <v>171</v>
      </c>
      <c r="M5675" s="2">
        <f t="shared" si="616"/>
        <v>0.1238694455367676</v>
      </c>
      <c r="N5675" s="5">
        <f t="shared" si="617"/>
        <v>1017174.5700000001</v>
      </c>
      <c r="O5675" s="2" t="str">
        <f t="shared" si="618"/>
        <v>Very Low</v>
      </c>
      <c r="P5675" s="2" t="str">
        <f t="shared" si="619"/>
        <v>Very Low</v>
      </c>
      <c r="Q5675" s="2" t="str">
        <f t="shared" si="620"/>
        <v>Good</v>
      </c>
      <c r="R5675" s="2" t="str">
        <f t="shared" si="621"/>
        <v>Very Low</v>
      </c>
      <c r="S5675" s="2" t="str">
        <f t="shared" si="622"/>
        <v>&lt;25M</v>
      </c>
    </row>
    <row r="5676" spans="1:19" x14ac:dyDescent="0.2">
      <c r="A5676" s="3">
        <v>4708434</v>
      </c>
      <c r="B5676" s="4" t="s">
        <v>8957</v>
      </c>
      <c r="C5676" s="4" t="s">
        <v>8958</v>
      </c>
      <c r="D5676" s="5">
        <v>899.99</v>
      </c>
      <c r="E5676" s="3">
        <v>2539</v>
      </c>
      <c r="F5676" s="3">
        <v>272</v>
      </c>
      <c r="G5676" s="3">
        <v>68</v>
      </c>
      <c r="H5676" s="4" t="s">
        <v>142</v>
      </c>
      <c r="I5676" s="2">
        <v>4.8237323999999999</v>
      </c>
      <c r="J5676" s="3">
        <v>6</v>
      </c>
      <c r="K5676" s="1">
        <v>44709</v>
      </c>
      <c r="L5676" s="4" t="s">
        <v>767</v>
      </c>
      <c r="M5676" s="2">
        <f t="shared" si="616"/>
        <v>0.10712879086254432</v>
      </c>
      <c r="N5676" s="5">
        <f t="shared" si="617"/>
        <v>2285074.61</v>
      </c>
      <c r="O5676" s="2" t="str">
        <f t="shared" si="618"/>
        <v>Medium</v>
      </c>
      <c r="P5676" s="2" t="str">
        <f t="shared" si="619"/>
        <v>Very Low</v>
      </c>
      <c r="Q5676" s="2" t="str">
        <f t="shared" si="620"/>
        <v>Very Good</v>
      </c>
      <c r="R5676" s="2" t="str">
        <f t="shared" si="621"/>
        <v>Very Low</v>
      </c>
      <c r="S5676" s="2" t="str">
        <f t="shared" si="622"/>
        <v>&lt;25M</v>
      </c>
    </row>
    <row r="5677" spans="1:19" x14ac:dyDescent="0.2">
      <c r="A5677" s="3">
        <v>1495598</v>
      </c>
      <c r="B5677" s="4" t="s">
        <v>5872</v>
      </c>
      <c r="C5677" s="4" t="s">
        <v>5873</v>
      </c>
      <c r="D5677" s="5">
        <v>399.99</v>
      </c>
      <c r="E5677" s="3">
        <v>2539</v>
      </c>
      <c r="F5677" s="3">
        <v>558</v>
      </c>
      <c r="G5677" s="3">
        <v>111</v>
      </c>
      <c r="H5677" s="4" t="s">
        <v>14</v>
      </c>
      <c r="I5677" s="2">
        <v>4.3556119999999998</v>
      </c>
      <c r="J5677" s="3">
        <v>25</v>
      </c>
      <c r="K5677" s="1">
        <v>43105</v>
      </c>
      <c r="L5677" s="4" t="s">
        <v>39</v>
      </c>
      <c r="M5677" s="2">
        <f t="shared" si="616"/>
        <v>0.21977156360771957</v>
      </c>
      <c r="N5677" s="5">
        <f t="shared" si="617"/>
        <v>1015574.61</v>
      </c>
      <c r="O5677" s="2" t="str">
        <f t="shared" si="618"/>
        <v>Very Low</v>
      </c>
      <c r="P5677" s="2" t="str">
        <f t="shared" si="619"/>
        <v>Very Low</v>
      </c>
      <c r="Q5677" s="2" t="str">
        <f t="shared" si="620"/>
        <v>Good</v>
      </c>
      <c r="R5677" s="2" t="str">
        <f t="shared" si="621"/>
        <v>Low</v>
      </c>
      <c r="S5677" s="2" t="str">
        <f t="shared" si="622"/>
        <v>&lt;25M</v>
      </c>
    </row>
    <row r="5678" spans="1:19" x14ac:dyDescent="0.2">
      <c r="A5678" s="3">
        <v>5237788</v>
      </c>
      <c r="B5678" s="4" t="s">
        <v>11272</v>
      </c>
      <c r="C5678" s="4" t="s">
        <v>11273</v>
      </c>
      <c r="D5678" s="5">
        <v>999.99</v>
      </c>
      <c r="E5678" s="3">
        <v>2538</v>
      </c>
      <c r="F5678" s="3">
        <v>173</v>
      </c>
      <c r="G5678" s="3">
        <v>163</v>
      </c>
      <c r="H5678" s="4" t="s">
        <v>14</v>
      </c>
      <c r="I5678" s="2">
        <v>4.6786722999999997</v>
      </c>
      <c r="J5678" s="3">
        <v>12</v>
      </c>
      <c r="K5678" s="1">
        <v>45013</v>
      </c>
      <c r="L5678" s="4" t="s">
        <v>134</v>
      </c>
      <c r="M5678" s="2">
        <f t="shared" si="616"/>
        <v>6.8163908589440506E-2</v>
      </c>
      <c r="N5678" s="5">
        <f t="shared" si="617"/>
        <v>2537974.62</v>
      </c>
      <c r="O5678" s="2" t="str">
        <f t="shared" si="618"/>
        <v>Medium</v>
      </c>
      <c r="P5678" s="2" t="str">
        <f t="shared" si="619"/>
        <v>Very Low</v>
      </c>
      <c r="Q5678" s="2" t="str">
        <f t="shared" si="620"/>
        <v>Very Good</v>
      </c>
      <c r="R5678" s="2" t="str">
        <f t="shared" si="621"/>
        <v>Very Low</v>
      </c>
      <c r="S5678" s="2" t="str">
        <f t="shared" si="622"/>
        <v>&lt;25M</v>
      </c>
    </row>
    <row r="5679" spans="1:19" x14ac:dyDescent="0.2">
      <c r="A5679" s="3">
        <v>1777446</v>
      </c>
      <c r="B5679" s="4" t="s">
        <v>10409</v>
      </c>
      <c r="C5679" s="4" t="s">
        <v>10410</v>
      </c>
      <c r="D5679" s="5">
        <v>399.99</v>
      </c>
      <c r="E5679" s="3">
        <v>2536</v>
      </c>
      <c r="F5679" s="3">
        <v>202</v>
      </c>
      <c r="G5679" s="3">
        <v>48</v>
      </c>
      <c r="H5679" s="4" t="s">
        <v>56</v>
      </c>
      <c r="I5679" s="2">
        <v>3.9133710000000002</v>
      </c>
      <c r="J5679" s="3">
        <v>6.5</v>
      </c>
      <c r="K5679" s="1">
        <v>43283</v>
      </c>
      <c r="L5679" s="4" t="s">
        <v>6171</v>
      </c>
      <c r="M5679" s="2">
        <f t="shared" si="616"/>
        <v>7.9652996845425872E-2</v>
      </c>
      <c r="N5679" s="5">
        <f t="shared" si="617"/>
        <v>1014374.64</v>
      </c>
      <c r="O5679" s="2" t="str">
        <f t="shared" si="618"/>
        <v>Very Low</v>
      </c>
      <c r="P5679" s="2" t="str">
        <f t="shared" si="619"/>
        <v>Very Low</v>
      </c>
      <c r="Q5679" s="2" t="str">
        <f t="shared" si="620"/>
        <v>Fair</v>
      </c>
      <c r="R5679" s="2" t="str">
        <f t="shared" si="621"/>
        <v>Very Low</v>
      </c>
      <c r="S5679" s="2" t="str">
        <f t="shared" si="622"/>
        <v>&lt;25M</v>
      </c>
    </row>
    <row r="5680" spans="1:19" x14ac:dyDescent="0.2">
      <c r="A5680" s="3">
        <v>4217902</v>
      </c>
      <c r="B5680" s="4" t="s">
        <v>7388</v>
      </c>
      <c r="C5680" s="4" t="s">
        <v>7389</v>
      </c>
      <c r="D5680" s="5">
        <v>1299.99</v>
      </c>
      <c r="E5680" s="3">
        <v>2530</v>
      </c>
      <c r="F5680" s="3">
        <v>379</v>
      </c>
      <c r="G5680" s="3">
        <v>48</v>
      </c>
      <c r="H5680" s="4" t="s">
        <v>56</v>
      </c>
      <c r="I5680" s="2">
        <v>4.5434622999999998</v>
      </c>
      <c r="J5680" s="3">
        <v>6.5</v>
      </c>
      <c r="K5680" s="1">
        <v>44410</v>
      </c>
      <c r="L5680" s="4" t="s">
        <v>1315</v>
      </c>
      <c r="M5680" s="2">
        <f t="shared" si="616"/>
        <v>0.14980237154150197</v>
      </c>
      <c r="N5680" s="5">
        <f t="shared" si="617"/>
        <v>3288974.7</v>
      </c>
      <c r="O5680" s="2" t="str">
        <f t="shared" si="618"/>
        <v>Very High</v>
      </c>
      <c r="P5680" s="2" t="str">
        <f t="shared" si="619"/>
        <v>Very Low</v>
      </c>
      <c r="Q5680" s="2" t="str">
        <f t="shared" si="620"/>
        <v>Very Good</v>
      </c>
      <c r="R5680" s="2" t="str">
        <f t="shared" si="621"/>
        <v>Very Low</v>
      </c>
      <c r="S5680" s="2" t="str">
        <f t="shared" si="622"/>
        <v>&lt;25M</v>
      </c>
    </row>
    <row r="5681" spans="1:19" x14ac:dyDescent="0.2">
      <c r="A5681" s="3">
        <v>846412</v>
      </c>
      <c r="B5681" s="4" t="s">
        <v>5854</v>
      </c>
      <c r="C5681" s="4" t="s">
        <v>5855</v>
      </c>
      <c r="D5681" s="5">
        <v>699.99</v>
      </c>
      <c r="E5681" s="3">
        <v>2529</v>
      </c>
      <c r="F5681" s="3">
        <v>561</v>
      </c>
      <c r="G5681" s="3">
        <v>101</v>
      </c>
      <c r="H5681" s="4" t="s">
        <v>14</v>
      </c>
      <c r="I5681" s="2">
        <v>4.5702319999999999</v>
      </c>
      <c r="J5681" s="3">
        <v>9.5</v>
      </c>
      <c r="K5681" s="1">
        <v>42501</v>
      </c>
      <c r="L5681" s="4" t="s">
        <v>1926</v>
      </c>
      <c r="M5681" s="2">
        <f t="shared" si="616"/>
        <v>0.22182680901542112</v>
      </c>
      <c r="N5681" s="5">
        <f t="shared" si="617"/>
        <v>1770274.71</v>
      </c>
      <c r="O5681" s="2" t="str">
        <f t="shared" si="618"/>
        <v>Low</v>
      </c>
      <c r="P5681" s="2" t="str">
        <f t="shared" si="619"/>
        <v>Very Low</v>
      </c>
      <c r="Q5681" s="2" t="str">
        <f t="shared" si="620"/>
        <v>Very Good</v>
      </c>
      <c r="R5681" s="2" t="str">
        <f t="shared" si="621"/>
        <v>Low</v>
      </c>
      <c r="S5681" s="2" t="str">
        <f t="shared" si="622"/>
        <v>&lt;25M</v>
      </c>
    </row>
    <row r="5682" spans="1:19" x14ac:dyDescent="0.2">
      <c r="A5682" s="3">
        <v>2034014</v>
      </c>
      <c r="B5682" s="4" t="s">
        <v>7788</v>
      </c>
      <c r="C5682" s="4" t="s">
        <v>7789</v>
      </c>
      <c r="D5682" s="5">
        <v>1099.99</v>
      </c>
      <c r="E5682" s="3">
        <v>2527</v>
      </c>
      <c r="F5682" s="3">
        <v>344</v>
      </c>
      <c r="G5682" s="3">
        <v>114</v>
      </c>
      <c r="H5682" s="4" t="s">
        <v>142</v>
      </c>
      <c r="I5682" s="2">
        <v>4.5658450000000004</v>
      </c>
      <c r="J5682" s="3">
        <v>18.5</v>
      </c>
      <c r="K5682" s="1">
        <v>43422</v>
      </c>
      <c r="L5682" s="4" t="s">
        <v>3629</v>
      </c>
      <c r="M5682" s="2">
        <f t="shared" si="616"/>
        <v>0.13612979817965967</v>
      </c>
      <c r="N5682" s="5">
        <f t="shared" si="617"/>
        <v>2779674.73</v>
      </c>
      <c r="O5682" s="2" t="str">
        <f t="shared" si="618"/>
        <v>High</v>
      </c>
      <c r="P5682" s="2" t="str">
        <f t="shared" si="619"/>
        <v>Very Low</v>
      </c>
      <c r="Q5682" s="2" t="str">
        <f t="shared" si="620"/>
        <v>Very Good</v>
      </c>
      <c r="R5682" s="2" t="str">
        <f t="shared" si="621"/>
        <v>Very Low</v>
      </c>
      <c r="S5682" s="2" t="str">
        <f t="shared" si="622"/>
        <v>&lt;25M</v>
      </c>
    </row>
    <row r="5683" spans="1:19" x14ac:dyDescent="0.2">
      <c r="A5683" s="3">
        <v>2683610</v>
      </c>
      <c r="B5683" s="4" t="s">
        <v>14695</v>
      </c>
      <c r="C5683" s="4" t="s">
        <v>14696</v>
      </c>
      <c r="D5683" s="5">
        <v>699.99</v>
      </c>
      <c r="E5683" s="3">
        <v>2527</v>
      </c>
      <c r="F5683" s="3">
        <v>101</v>
      </c>
      <c r="G5683" s="3">
        <v>24</v>
      </c>
      <c r="H5683" s="4" t="s">
        <v>14</v>
      </c>
      <c r="I5683" s="2">
        <v>4.6222013999999998</v>
      </c>
      <c r="J5683" s="3">
        <v>1.5</v>
      </c>
      <c r="K5683" s="1">
        <v>43800</v>
      </c>
      <c r="L5683" s="4" t="s">
        <v>28</v>
      </c>
      <c r="M5683" s="2">
        <f t="shared" si="616"/>
        <v>3.9968341907400076E-2</v>
      </c>
      <c r="N5683" s="5">
        <f t="shared" si="617"/>
        <v>1768874.73</v>
      </c>
      <c r="O5683" s="2" t="str">
        <f t="shared" si="618"/>
        <v>Low</v>
      </c>
      <c r="P5683" s="2" t="str">
        <f t="shared" si="619"/>
        <v>Very Low</v>
      </c>
      <c r="Q5683" s="2" t="str">
        <f t="shared" si="620"/>
        <v>Very Good</v>
      </c>
      <c r="R5683" s="2" t="str">
        <f t="shared" si="621"/>
        <v>Very Low</v>
      </c>
      <c r="S5683" s="2" t="str">
        <f t="shared" si="622"/>
        <v>&lt;25M</v>
      </c>
    </row>
    <row r="5684" spans="1:19" x14ac:dyDescent="0.2">
      <c r="A5684" s="3">
        <v>628174</v>
      </c>
      <c r="B5684" s="4" t="s">
        <v>13062</v>
      </c>
      <c r="C5684" s="4" t="s">
        <v>13063</v>
      </c>
      <c r="D5684" s="5">
        <v>399.99</v>
      </c>
      <c r="E5684" s="3">
        <v>2527</v>
      </c>
      <c r="F5684" s="3">
        <v>131</v>
      </c>
      <c r="G5684" s="3">
        <v>23</v>
      </c>
      <c r="H5684" s="4" t="s">
        <v>142</v>
      </c>
      <c r="I5684" s="2">
        <v>4.616708</v>
      </c>
      <c r="J5684" s="3">
        <v>4</v>
      </c>
      <c r="K5684" s="1">
        <v>42278</v>
      </c>
      <c r="L5684" s="4" t="s">
        <v>1315</v>
      </c>
      <c r="M5684" s="2">
        <f t="shared" si="616"/>
        <v>5.1840126632370399E-2</v>
      </c>
      <c r="N5684" s="5">
        <f t="shared" si="617"/>
        <v>1010774.73</v>
      </c>
      <c r="O5684" s="2" t="str">
        <f t="shared" si="618"/>
        <v>Very Low</v>
      </c>
      <c r="P5684" s="2" t="str">
        <f t="shared" si="619"/>
        <v>Very Low</v>
      </c>
      <c r="Q5684" s="2" t="str">
        <f t="shared" si="620"/>
        <v>Very Good</v>
      </c>
      <c r="R5684" s="2" t="str">
        <f t="shared" si="621"/>
        <v>Very Low</v>
      </c>
      <c r="S5684" s="2" t="str">
        <f t="shared" si="622"/>
        <v>&lt;25M</v>
      </c>
    </row>
    <row r="5685" spans="1:19" x14ac:dyDescent="0.2">
      <c r="A5685" s="3">
        <v>4496984</v>
      </c>
      <c r="B5685" s="4" t="s">
        <v>10014</v>
      </c>
      <c r="C5685" s="4" t="s">
        <v>10015</v>
      </c>
      <c r="D5685" s="5">
        <v>999.99</v>
      </c>
      <c r="E5685" s="3">
        <v>2525</v>
      </c>
      <c r="F5685" s="3">
        <v>219</v>
      </c>
      <c r="G5685" s="3">
        <v>348</v>
      </c>
      <c r="H5685" s="4" t="s">
        <v>14</v>
      </c>
      <c r="I5685" s="2">
        <v>4.4323416</v>
      </c>
      <c r="J5685" s="3">
        <v>45.5</v>
      </c>
      <c r="K5685" s="1">
        <v>44576</v>
      </c>
      <c r="L5685" s="4" t="s">
        <v>436</v>
      </c>
      <c r="M5685" s="2">
        <f t="shared" si="616"/>
        <v>8.6732673267326726E-2</v>
      </c>
      <c r="N5685" s="5">
        <f t="shared" si="617"/>
        <v>2524974.75</v>
      </c>
      <c r="O5685" s="2" t="str">
        <f t="shared" si="618"/>
        <v>Medium</v>
      </c>
      <c r="P5685" s="2" t="str">
        <f t="shared" si="619"/>
        <v>Very Low</v>
      </c>
      <c r="Q5685" s="2" t="str">
        <f t="shared" si="620"/>
        <v>Good</v>
      </c>
      <c r="R5685" s="2" t="str">
        <f t="shared" si="621"/>
        <v>Very Low</v>
      </c>
      <c r="S5685" s="2" t="str">
        <f t="shared" si="622"/>
        <v>&lt;25M</v>
      </c>
    </row>
    <row r="5686" spans="1:19" x14ac:dyDescent="0.2">
      <c r="A5686" s="3">
        <v>1319940</v>
      </c>
      <c r="B5686" s="4" t="s">
        <v>4620</v>
      </c>
      <c r="C5686" s="4" t="s">
        <v>4621</v>
      </c>
      <c r="D5686" s="5">
        <v>399.99</v>
      </c>
      <c r="E5686" s="3">
        <v>2523</v>
      </c>
      <c r="F5686" s="3">
        <v>844</v>
      </c>
      <c r="G5686" s="3">
        <v>32</v>
      </c>
      <c r="H5686" s="4" t="s">
        <v>56</v>
      </c>
      <c r="I5686" s="2">
        <v>4.322946</v>
      </c>
      <c r="J5686" s="3">
        <v>2</v>
      </c>
      <c r="K5686" s="1">
        <v>42960</v>
      </c>
      <c r="L5686" s="4" t="s">
        <v>987</v>
      </c>
      <c r="M5686" s="2">
        <f t="shared" si="616"/>
        <v>0.3345223939754261</v>
      </c>
      <c r="N5686" s="5">
        <f t="shared" si="617"/>
        <v>1009174.77</v>
      </c>
      <c r="O5686" s="2" t="str">
        <f t="shared" si="618"/>
        <v>Very Low</v>
      </c>
      <c r="P5686" s="2" t="str">
        <f t="shared" si="619"/>
        <v>Very Low</v>
      </c>
      <c r="Q5686" s="2" t="str">
        <f t="shared" si="620"/>
        <v>Good</v>
      </c>
      <c r="R5686" s="2" t="str">
        <f t="shared" si="621"/>
        <v>Medium</v>
      </c>
      <c r="S5686" s="2" t="str">
        <f t="shared" si="622"/>
        <v>&lt;25M</v>
      </c>
    </row>
    <row r="5687" spans="1:19" x14ac:dyDescent="0.2">
      <c r="A5687" s="3">
        <v>2160176</v>
      </c>
      <c r="B5687" s="4" t="s">
        <v>5583</v>
      </c>
      <c r="C5687" s="4" t="s">
        <v>5584</v>
      </c>
      <c r="D5687" s="5">
        <v>899.99</v>
      </c>
      <c r="E5687" s="3">
        <v>2522</v>
      </c>
      <c r="F5687" s="3">
        <v>608</v>
      </c>
      <c r="G5687" s="3">
        <v>33</v>
      </c>
      <c r="H5687" s="4" t="s">
        <v>14</v>
      </c>
      <c r="I5687" s="2">
        <v>4.544943</v>
      </c>
      <c r="J5687" s="3">
        <v>4</v>
      </c>
      <c r="K5687" s="1">
        <v>43483</v>
      </c>
      <c r="L5687" s="4" t="s">
        <v>3955</v>
      </c>
      <c r="M5687" s="2">
        <f t="shared" si="616"/>
        <v>0.24107850911974624</v>
      </c>
      <c r="N5687" s="5">
        <f t="shared" si="617"/>
        <v>2269774.7799999998</v>
      </c>
      <c r="O5687" s="2" t="str">
        <f t="shared" si="618"/>
        <v>Medium</v>
      </c>
      <c r="P5687" s="2" t="str">
        <f t="shared" si="619"/>
        <v>Very Low</v>
      </c>
      <c r="Q5687" s="2" t="str">
        <f t="shared" si="620"/>
        <v>Very Good</v>
      </c>
      <c r="R5687" s="2" t="str">
        <f t="shared" si="621"/>
        <v>Low</v>
      </c>
      <c r="S5687" s="2" t="str">
        <f t="shared" si="622"/>
        <v>&lt;25M</v>
      </c>
    </row>
    <row r="5688" spans="1:19" x14ac:dyDescent="0.2">
      <c r="A5688" s="3">
        <v>4735176</v>
      </c>
      <c r="B5688" s="4" t="s">
        <v>6872</v>
      </c>
      <c r="C5688" s="4" t="s">
        <v>6873</v>
      </c>
      <c r="D5688" s="5">
        <v>799.99</v>
      </c>
      <c r="E5688" s="3">
        <v>2521</v>
      </c>
      <c r="F5688" s="3">
        <v>431</v>
      </c>
      <c r="G5688" s="3">
        <v>78</v>
      </c>
      <c r="H5688" s="4" t="s">
        <v>14</v>
      </c>
      <c r="I5688" s="2">
        <v>4.4794850000000004</v>
      </c>
      <c r="J5688" s="3">
        <v>5</v>
      </c>
      <c r="K5688" s="1">
        <v>44727</v>
      </c>
      <c r="L5688" s="4" t="s">
        <v>1011</v>
      </c>
      <c r="M5688" s="2">
        <f t="shared" si="616"/>
        <v>0.17096390321301072</v>
      </c>
      <c r="N5688" s="5">
        <f t="shared" si="617"/>
        <v>2016774.79</v>
      </c>
      <c r="O5688" s="2" t="str">
        <f t="shared" si="618"/>
        <v>Low</v>
      </c>
      <c r="P5688" s="2" t="str">
        <f t="shared" si="619"/>
        <v>Very Low</v>
      </c>
      <c r="Q5688" s="2" t="str">
        <f t="shared" si="620"/>
        <v>Good</v>
      </c>
      <c r="R5688" s="2" t="str">
        <f t="shared" si="621"/>
        <v>Very Low</v>
      </c>
      <c r="S5688" s="2" t="str">
        <f t="shared" si="622"/>
        <v>&lt;25M</v>
      </c>
    </row>
    <row r="5689" spans="1:19" x14ac:dyDescent="0.2">
      <c r="A5689" s="3">
        <v>1751808</v>
      </c>
      <c r="B5689" s="4" t="s">
        <v>12717</v>
      </c>
      <c r="C5689" s="4" t="s">
        <v>12718</v>
      </c>
      <c r="D5689" s="5">
        <v>399.99</v>
      </c>
      <c r="E5689" s="3">
        <v>2521</v>
      </c>
      <c r="F5689" s="3">
        <v>138</v>
      </c>
      <c r="G5689" s="3">
        <v>34</v>
      </c>
      <c r="H5689" s="4" t="s">
        <v>14</v>
      </c>
      <c r="I5689" s="2">
        <v>3.8790824000000002</v>
      </c>
      <c r="J5689" s="3">
        <v>6.5</v>
      </c>
      <c r="K5689" s="1">
        <v>43268</v>
      </c>
      <c r="L5689" s="4" t="s">
        <v>2548</v>
      </c>
      <c r="M5689" s="2">
        <f t="shared" si="616"/>
        <v>5.4740182467274891E-2</v>
      </c>
      <c r="N5689" s="5">
        <f t="shared" si="617"/>
        <v>1008374.79</v>
      </c>
      <c r="O5689" s="2" t="str">
        <f t="shared" si="618"/>
        <v>Very Low</v>
      </c>
      <c r="P5689" s="2" t="str">
        <f t="shared" si="619"/>
        <v>Very Low</v>
      </c>
      <c r="Q5689" s="2" t="str">
        <f t="shared" si="620"/>
        <v>Fair</v>
      </c>
      <c r="R5689" s="2" t="str">
        <f t="shared" si="621"/>
        <v>Very Low</v>
      </c>
      <c r="S5689" s="2" t="str">
        <f t="shared" si="622"/>
        <v>&lt;25M</v>
      </c>
    </row>
    <row r="5690" spans="1:19" x14ac:dyDescent="0.2">
      <c r="A5690" s="3">
        <v>1281334</v>
      </c>
      <c r="B5690" s="4" t="s">
        <v>6291</v>
      </c>
      <c r="C5690" s="4" t="s">
        <v>6292</v>
      </c>
      <c r="D5690" s="5">
        <v>399.99</v>
      </c>
      <c r="E5690" s="3">
        <v>2520</v>
      </c>
      <c r="F5690" s="3">
        <v>499</v>
      </c>
      <c r="G5690" s="3">
        <v>64</v>
      </c>
      <c r="H5690" s="4" t="s">
        <v>142</v>
      </c>
      <c r="I5690" s="2">
        <v>4.3986454000000004</v>
      </c>
      <c r="J5690" s="3">
        <v>3.5</v>
      </c>
      <c r="K5690" s="1">
        <v>42921</v>
      </c>
      <c r="L5690" s="4" t="s">
        <v>28</v>
      </c>
      <c r="M5690" s="2">
        <f t="shared" si="616"/>
        <v>0.19801587301587301</v>
      </c>
      <c r="N5690" s="5">
        <f t="shared" si="617"/>
        <v>1007974.8</v>
      </c>
      <c r="O5690" s="2" t="str">
        <f t="shared" si="618"/>
        <v>Very Low</v>
      </c>
      <c r="P5690" s="2" t="str">
        <f t="shared" si="619"/>
        <v>Very Low</v>
      </c>
      <c r="Q5690" s="2" t="str">
        <f t="shared" si="620"/>
        <v>Good</v>
      </c>
      <c r="R5690" s="2" t="str">
        <f t="shared" si="621"/>
        <v>Very Low</v>
      </c>
      <c r="S5690" s="2" t="str">
        <f t="shared" si="622"/>
        <v>&lt;25M</v>
      </c>
    </row>
    <row r="5691" spans="1:19" x14ac:dyDescent="0.2">
      <c r="A5691" s="3">
        <v>4728346</v>
      </c>
      <c r="B5691" s="4" t="s">
        <v>8390</v>
      </c>
      <c r="C5691" s="4" t="s">
        <v>8391</v>
      </c>
      <c r="D5691" s="5">
        <v>999.99</v>
      </c>
      <c r="E5691" s="3">
        <v>2519</v>
      </c>
      <c r="F5691" s="3">
        <v>305</v>
      </c>
      <c r="G5691" s="3">
        <v>597</v>
      </c>
      <c r="H5691" s="4" t="s">
        <v>14</v>
      </c>
      <c r="I5691" s="2">
        <v>3.7451642000000001</v>
      </c>
      <c r="J5691" s="3">
        <v>74</v>
      </c>
      <c r="K5691" s="1">
        <v>44722</v>
      </c>
      <c r="L5691" s="4" t="s">
        <v>25</v>
      </c>
      <c r="M5691" s="2">
        <f t="shared" si="616"/>
        <v>0.12107979356887653</v>
      </c>
      <c r="N5691" s="5">
        <f t="shared" si="617"/>
        <v>2518974.81</v>
      </c>
      <c r="O5691" s="2" t="str">
        <f t="shared" si="618"/>
        <v>Medium</v>
      </c>
      <c r="P5691" s="2" t="str">
        <f t="shared" si="619"/>
        <v>Very Low</v>
      </c>
      <c r="Q5691" s="2" t="str">
        <f t="shared" si="620"/>
        <v>Fair</v>
      </c>
      <c r="R5691" s="2" t="str">
        <f t="shared" si="621"/>
        <v>Very Low</v>
      </c>
      <c r="S5691" s="2" t="str">
        <f t="shared" si="622"/>
        <v>&lt;25M</v>
      </c>
    </row>
    <row r="5692" spans="1:19" x14ac:dyDescent="0.2">
      <c r="A5692" s="3">
        <v>5536934</v>
      </c>
      <c r="B5692" s="4" t="s">
        <v>10642</v>
      </c>
      <c r="C5692" s="4" t="s">
        <v>10643</v>
      </c>
      <c r="D5692" s="5">
        <v>399.99</v>
      </c>
      <c r="E5692" s="3">
        <v>2519</v>
      </c>
      <c r="F5692" s="3">
        <v>196</v>
      </c>
      <c r="G5692" s="3">
        <v>189</v>
      </c>
      <c r="H5692" s="4" t="s">
        <v>14</v>
      </c>
      <c r="I5692" s="2">
        <v>4.5325160000000002</v>
      </c>
      <c r="J5692" s="3">
        <v>22.5</v>
      </c>
      <c r="K5692" s="1">
        <v>45171</v>
      </c>
      <c r="L5692" s="4" t="s">
        <v>394</v>
      </c>
      <c r="M5692" s="2">
        <f t="shared" si="616"/>
        <v>7.7808654227868201E-2</v>
      </c>
      <c r="N5692" s="5">
        <f t="shared" si="617"/>
        <v>1007574.81</v>
      </c>
      <c r="O5692" s="2" t="str">
        <f t="shared" si="618"/>
        <v>Very Low</v>
      </c>
      <c r="P5692" s="2" t="str">
        <f t="shared" si="619"/>
        <v>Very Low</v>
      </c>
      <c r="Q5692" s="2" t="str">
        <f t="shared" si="620"/>
        <v>Very Good</v>
      </c>
      <c r="R5692" s="2" t="str">
        <f t="shared" si="621"/>
        <v>Very Low</v>
      </c>
      <c r="S5692" s="2" t="str">
        <f t="shared" si="622"/>
        <v>&lt;25M</v>
      </c>
    </row>
    <row r="5693" spans="1:19" x14ac:dyDescent="0.2">
      <c r="A5693" s="3">
        <v>5452870</v>
      </c>
      <c r="B5693" s="4" t="s">
        <v>12693</v>
      </c>
      <c r="C5693" s="4" t="s">
        <v>12694</v>
      </c>
      <c r="D5693" s="5">
        <v>1099.99</v>
      </c>
      <c r="E5693" s="3">
        <v>2518</v>
      </c>
      <c r="F5693" s="3">
        <v>138</v>
      </c>
      <c r="G5693" s="3">
        <v>67</v>
      </c>
      <c r="H5693" s="4" t="s">
        <v>56</v>
      </c>
      <c r="I5693" s="2">
        <v>4.3838540000000004</v>
      </c>
      <c r="J5693" s="3">
        <v>12</v>
      </c>
      <c r="K5693" s="1">
        <v>45126</v>
      </c>
      <c r="L5693" s="4" t="s">
        <v>394</v>
      </c>
      <c r="M5693" s="2">
        <f t="shared" si="616"/>
        <v>5.4805401111993647E-2</v>
      </c>
      <c r="N5693" s="5">
        <f t="shared" si="617"/>
        <v>2769774.82</v>
      </c>
      <c r="O5693" s="2" t="str">
        <f t="shared" si="618"/>
        <v>High</v>
      </c>
      <c r="P5693" s="2" t="str">
        <f t="shared" si="619"/>
        <v>Very Low</v>
      </c>
      <c r="Q5693" s="2" t="str">
        <f t="shared" si="620"/>
        <v>Good</v>
      </c>
      <c r="R5693" s="2" t="str">
        <f t="shared" si="621"/>
        <v>Very Low</v>
      </c>
      <c r="S5693" s="2" t="str">
        <f t="shared" si="622"/>
        <v>&lt;25M</v>
      </c>
    </row>
    <row r="5694" spans="1:19" x14ac:dyDescent="0.2">
      <c r="A5694" s="3">
        <v>713784</v>
      </c>
      <c r="B5694" s="4" t="s">
        <v>12116</v>
      </c>
      <c r="C5694" s="4" t="s">
        <v>12117</v>
      </c>
      <c r="D5694" s="5">
        <v>549.99</v>
      </c>
      <c r="E5694" s="3">
        <v>2516</v>
      </c>
      <c r="F5694" s="3">
        <v>150</v>
      </c>
      <c r="G5694" s="3">
        <v>129</v>
      </c>
      <c r="H5694" s="4" t="s">
        <v>142</v>
      </c>
      <c r="I5694" s="2">
        <v>4.1482162000000002</v>
      </c>
      <c r="J5694" s="3">
        <v>7.5</v>
      </c>
      <c r="K5694" s="1">
        <v>42371</v>
      </c>
      <c r="L5694" s="4" t="s">
        <v>1418</v>
      </c>
      <c r="M5694" s="2">
        <f t="shared" si="616"/>
        <v>5.9618441971383149E-2</v>
      </c>
      <c r="N5694" s="5">
        <f t="shared" si="617"/>
        <v>1383774.84</v>
      </c>
      <c r="O5694" s="2" t="str">
        <f t="shared" si="618"/>
        <v>Very Low</v>
      </c>
      <c r="P5694" s="2" t="str">
        <f t="shared" si="619"/>
        <v>Very Low</v>
      </c>
      <c r="Q5694" s="2" t="str">
        <f t="shared" si="620"/>
        <v>Good</v>
      </c>
      <c r="R5694" s="2" t="str">
        <f t="shared" si="621"/>
        <v>Very Low</v>
      </c>
      <c r="S5694" s="2" t="str">
        <f t="shared" si="622"/>
        <v>&lt;25M</v>
      </c>
    </row>
    <row r="5695" spans="1:19" x14ac:dyDescent="0.2">
      <c r="A5695" s="3">
        <v>5216340</v>
      </c>
      <c r="B5695" s="4" t="s">
        <v>11665</v>
      </c>
      <c r="C5695" s="4" t="s">
        <v>11666</v>
      </c>
      <c r="D5695" s="5">
        <v>899.99</v>
      </c>
      <c r="E5695" s="3">
        <v>2515</v>
      </c>
      <c r="F5695" s="3">
        <v>162</v>
      </c>
      <c r="G5695" s="3">
        <v>113</v>
      </c>
      <c r="H5695" s="4" t="s">
        <v>142</v>
      </c>
      <c r="I5695" s="2">
        <v>4.5401400000000001</v>
      </c>
      <c r="J5695" s="3">
        <v>10.5</v>
      </c>
      <c r="K5695" s="1">
        <v>45001</v>
      </c>
      <c r="L5695" s="4" t="s">
        <v>394</v>
      </c>
      <c r="M5695" s="2">
        <f t="shared" si="616"/>
        <v>6.4413518886679927E-2</v>
      </c>
      <c r="N5695" s="5">
        <f t="shared" si="617"/>
        <v>2263474.85</v>
      </c>
      <c r="O5695" s="2" t="str">
        <f t="shared" si="618"/>
        <v>Medium</v>
      </c>
      <c r="P5695" s="2" t="str">
        <f t="shared" si="619"/>
        <v>Very Low</v>
      </c>
      <c r="Q5695" s="2" t="str">
        <f t="shared" si="620"/>
        <v>Very Good</v>
      </c>
      <c r="R5695" s="2" t="str">
        <f t="shared" si="621"/>
        <v>Very Low</v>
      </c>
      <c r="S5695" s="2" t="str">
        <f t="shared" si="622"/>
        <v>&lt;25M</v>
      </c>
    </row>
    <row r="5696" spans="1:19" x14ac:dyDescent="0.2">
      <c r="A5696" s="3">
        <v>443658</v>
      </c>
      <c r="B5696" s="4" t="s">
        <v>6140</v>
      </c>
      <c r="C5696" s="4" t="s">
        <v>6141</v>
      </c>
      <c r="D5696" s="5">
        <v>399.99</v>
      </c>
      <c r="E5696" s="3">
        <v>2515</v>
      </c>
      <c r="F5696" s="3">
        <v>518</v>
      </c>
      <c r="G5696" s="3">
        <v>21</v>
      </c>
      <c r="H5696" s="4" t="s">
        <v>142</v>
      </c>
      <c r="I5696" s="2">
        <v>4.3140964999999998</v>
      </c>
      <c r="J5696" s="3">
        <v>2.5</v>
      </c>
      <c r="K5696" s="1">
        <v>42073</v>
      </c>
      <c r="L5696" s="4" t="s">
        <v>982</v>
      </c>
      <c r="M5696" s="2">
        <f t="shared" si="616"/>
        <v>0.20596421471172963</v>
      </c>
      <c r="N5696" s="5">
        <f t="shared" si="617"/>
        <v>1005974.85</v>
      </c>
      <c r="O5696" s="2" t="str">
        <f t="shared" si="618"/>
        <v>Very Low</v>
      </c>
      <c r="P5696" s="2" t="str">
        <f t="shared" si="619"/>
        <v>Very Low</v>
      </c>
      <c r="Q5696" s="2" t="str">
        <f t="shared" si="620"/>
        <v>Good</v>
      </c>
      <c r="R5696" s="2" t="str">
        <f t="shared" si="621"/>
        <v>Low</v>
      </c>
      <c r="S5696" s="2" t="str">
        <f t="shared" si="622"/>
        <v>&lt;25M</v>
      </c>
    </row>
    <row r="5697" spans="1:19" x14ac:dyDescent="0.2">
      <c r="A5697" s="3">
        <v>4740524</v>
      </c>
      <c r="B5697" s="4" t="s">
        <v>7851</v>
      </c>
      <c r="C5697" s="4" t="s">
        <v>7852</v>
      </c>
      <c r="D5697" s="5">
        <v>1199.99</v>
      </c>
      <c r="E5697" s="3">
        <v>2513</v>
      </c>
      <c r="F5697" s="3">
        <v>340</v>
      </c>
      <c r="G5697" s="3">
        <v>55</v>
      </c>
      <c r="H5697" s="4" t="s">
        <v>56</v>
      </c>
      <c r="I5697" s="2">
        <v>4.6097307000000001</v>
      </c>
      <c r="J5697" s="3">
        <v>7.5</v>
      </c>
      <c r="K5697" s="1">
        <v>44730</v>
      </c>
      <c r="L5697" s="4" t="s">
        <v>932</v>
      </c>
      <c r="M5697" s="2">
        <f t="shared" si="616"/>
        <v>0.13529645841623558</v>
      </c>
      <c r="N5697" s="5">
        <f t="shared" si="617"/>
        <v>3015574.87</v>
      </c>
      <c r="O5697" s="2" t="str">
        <f t="shared" si="618"/>
        <v>High</v>
      </c>
      <c r="P5697" s="2" t="str">
        <f t="shared" si="619"/>
        <v>Very Low</v>
      </c>
      <c r="Q5697" s="2" t="str">
        <f t="shared" si="620"/>
        <v>Very Good</v>
      </c>
      <c r="R5697" s="2" t="str">
        <f t="shared" si="621"/>
        <v>Very Low</v>
      </c>
      <c r="S5697" s="2" t="str">
        <f t="shared" si="622"/>
        <v>&lt;25M</v>
      </c>
    </row>
    <row r="5698" spans="1:19" x14ac:dyDescent="0.2">
      <c r="A5698" s="3">
        <v>927622</v>
      </c>
      <c r="B5698" s="4" t="s">
        <v>5176</v>
      </c>
      <c r="C5698" s="4" t="s">
        <v>5177</v>
      </c>
      <c r="D5698" s="5">
        <v>549.99</v>
      </c>
      <c r="E5698" s="3">
        <v>2513</v>
      </c>
      <c r="F5698" s="3">
        <v>696</v>
      </c>
      <c r="G5698" s="3">
        <v>24</v>
      </c>
      <c r="H5698" s="4" t="s">
        <v>757</v>
      </c>
      <c r="I5698" s="2">
        <v>4.3775130000000004</v>
      </c>
      <c r="J5698" s="3">
        <v>2</v>
      </c>
      <c r="K5698" s="1">
        <v>42592</v>
      </c>
      <c r="L5698" s="4" t="s">
        <v>208</v>
      </c>
      <c r="M5698" s="2">
        <f t="shared" ref="M5698:M5761" si="623" xml:space="preserve"> F5698/E5698</f>
        <v>0.27695980899323519</v>
      </c>
      <c r="N5698" s="5">
        <f t="shared" ref="N5698:N5761" si="624">D5698*E5698</f>
        <v>1382124.87</v>
      </c>
      <c r="O5698" s="2" t="str">
        <f t="shared" si="618"/>
        <v>Very Low</v>
      </c>
      <c r="P5698" s="2" t="str">
        <f t="shared" si="619"/>
        <v>Very Low</v>
      </c>
      <c r="Q5698" s="2" t="str">
        <f t="shared" si="620"/>
        <v>Good</v>
      </c>
      <c r="R5698" s="2" t="str">
        <f t="shared" si="621"/>
        <v>Low</v>
      </c>
      <c r="S5698" s="2" t="str">
        <f t="shared" si="622"/>
        <v>&lt;25M</v>
      </c>
    </row>
    <row r="5699" spans="1:19" x14ac:dyDescent="0.2">
      <c r="A5699" s="3">
        <v>1076424</v>
      </c>
      <c r="B5699" s="4" t="s">
        <v>16100</v>
      </c>
      <c r="C5699" s="4" t="s">
        <v>16101</v>
      </c>
      <c r="D5699" s="5">
        <v>399.99</v>
      </c>
      <c r="E5699" s="3">
        <v>2513</v>
      </c>
      <c r="F5699" s="3">
        <v>81</v>
      </c>
      <c r="G5699" s="3">
        <v>194</v>
      </c>
      <c r="H5699" s="4" t="s">
        <v>14</v>
      </c>
      <c r="I5699" s="2">
        <v>4.5640726000000003</v>
      </c>
      <c r="J5699" s="3">
        <v>18</v>
      </c>
      <c r="K5699" s="1">
        <v>42749</v>
      </c>
      <c r="L5699" s="4" t="s">
        <v>4486</v>
      </c>
      <c r="M5699" s="2">
        <f t="shared" si="623"/>
        <v>3.2232391563867889E-2</v>
      </c>
      <c r="N5699" s="5">
        <f t="shared" si="624"/>
        <v>1005174.87</v>
      </c>
      <c r="O5699" s="2" t="str">
        <f t="shared" ref="O5699:O5762" si="625">IF(D5699&gt;=1200,"Very High",IF(D5699&gt;=1000,"High",IF(D5699&gt;=800,"Medium",IF(D5699&gt;=600,"Low",IF(D5699&lt;=599.99,"Very Low","Invalid")))))</f>
        <v>Very Low</v>
      </c>
      <c r="P5699" s="2" t="str">
        <f t="shared" ref="P5699:P5762" si="626">IF(E5699&gt;=150000,"Very High",IF(E5699&gt;=75000,"High",IF(E5699&gt;=25000,"Medium",IF(E5699&gt;=10000,"Low",IF(E5699&lt;=9999,"Very Low","Invalid")))))</f>
        <v>Very Low</v>
      </c>
      <c r="Q5699" s="2" t="str">
        <f t="shared" ref="Q5699:Q5762" si="627">IF(I5699&gt;=4.5,"Very Good",IF(I5699&gt;=4,"Good",IF(I5699&gt;=3,"Fair",IF(I5699&lt;=2.99,"Poor","Invalid"))))</f>
        <v>Very Good</v>
      </c>
      <c r="R5699" s="2" t="str">
        <f t="shared" ref="R5699:R5762" si="628">IF(M5699&gt;=0.5,"Very High",IF(M5699&gt;=0.4,"High",IF(M5699&gt;=0.3,"Medium",IF(M5699&gt;=0.2,"Low",IF(M5699&gt;0,"Very Low","Invalid")))))</f>
        <v>Very Low</v>
      </c>
      <c r="S5699" s="2" t="str">
        <f t="shared" ref="S5699:S5762" si="629">IF(N5699&gt;=1000000000,"&gt; 1B",IF(N5699&gt;=75000000, "75M-1B",IF(N5699&gt;=50000000,"50-75M",IF(N5699&gt;=25000000,"25-50M",IF(N5699&gt;0,"&lt;25M","Invalid")))))</f>
        <v>&lt;25M</v>
      </c>
    </row>
    <row r="5700" spans="1:19" x14ac:dyDescent="0.2">
      <c r="A5700" s="3">
        <v>3763238</v>
      </c>
      <c r="B5700" s="4" t="s">
        <v>8651</v>
      </c>
      <c r="C5700" s="4" t="s">
        <v>8652</v>
      </c>
      <c r="D5700" s="5">
        <v>999.99</v>
      </c>
      <c r="E5700" s="3">
        <v>2512</v>
      </c>
      <c r="F5700" s="3">
        <v>290</v>
      </c>
      <c r="G5700" s="3">
        <v>345</v>
      </c>
      <c r="H5700" s="4" t="s">
        <v>14</v>
      </c>
      <c r="I5700" s="2">
        <v>4.4015649999999997</v>
      </c>
      <c r="J5700" s="3">
        <v>26.5</v>
      </c>
      <c r="K5700" s="1">
        <v>44205</v>
      </c>
      <c r="L5700" s="4" t="s">
        <v>570</v>
      </c>
      <c r="M5700" s="2">
        <f t="shared" si="623"/>
        <v>0.11544585987261147</v>
      </c>
      <c r="N5700" s="5">
        <f t="shared" si="624"/>
        <v>2511974.88</v>
      </c>
      <c r="O5700" s="2" t="str">
        <f t="shared" si="625"/>
        <v>Medium</v>
      </c>
      <c r="P5700" s="2" t="str">
        <f t="shared" si="626"/>
        <v>Very Low</v>
      </c>
      <c r="Q5700" s="2" t="str">
        <f t="shared" si="627"/>
        <v>Good</v>
      </c>
      <c r="R5700" s="2" t="str">
        <f t="shared" si="628"/>
        <v>Very Low</v>
      </c>
      <c r="S5700" s="2" t="str">
        <f t="shared" si="629"/>
        <v>&lt;25M</v>
      </c>
    </row>
    <row r="5701" spans="1:19" x14ac:dyDescent="0.2">
      <c r="A5701" s="3">
        <v>2494820</v>
      </c>
      <c r="B5701" s="4" t="s">
        <v>5547</v>
      </c>
      <c r="C5701" s="4" t="s">
        <v>5548</v>
      </c>
      <c r="D5701" s="5">
        <v>799.99</v>
      </c>
      <c r="E5701" s="3">
        <v>2512</v>
      </c>
      <c r="F5701" s="3">
        <v>616</v>
      </c>
      <c r="G5701" s="3">
        <v>31</v>
      </c>
      <c r="H5701" s="4" t="s">
        <v>14</v>
      </c>
      <c r="I5701" s="2">
        <v>4.6210789999999999</v>
      </c>
      <c r="J5701" s="3">
        <v>3</v>
      </c>
      <c r="K5701" s="1">
        <v>43682</v>
      </c>
      <c r="L5701" s="4" t="s">
        <v>233</v>
      </c>
      <c r="M5701" s="2">
        <f t="shared" si="623"/>
        <v>0.24522292993630573</v>
      </c>
      <c r="N5701" s="5">
        <f t="shared" si="624"/>
        <v>2009574.8800000001</v>
      </c>
      <c r="O5701" s="2" t="str">
        <f t="shared" si="625"/>
        <v>Low</v>
      </c>
      <c r="P5701" s="2" t="str">
        <f t="shared" si="626"/>
        <v>Very Low</v>
      </c>
      <c r="Q5701" s="2" t="str">
        <f t="shared" si="627"/>
        <v>Very Good</v>
      </c>
      <c r="R5701" s="2" t="str">
        <f t="shared" si="628"/>
        <v>Low</v>
      </c>
      <c r="S5701" s="2" t="str">
        <f t="shared" si="629"/>
        <v>&lt;25M</v>
      </c>
    </row>
    <row r="5702" spans="1:19" x14ac:dyDescent="0.2">
      <c r="A5702" s="3">
        <v>1366374</v>
      </c>
      <c r="B5702" s="4" t="s">
        <v>7370</v>
      </c>
      <c r="C5702" s="4" t="s">
        <v>7371</v>
      </c>
      <c r="D5702" s="5">
        <v>399.99</v>
      </c>
      <c r="E5702" s="3">
        <v>2508</v>
      </c>
      <c r="F5702" s="3">
        <v>381</v>
      </c>
      <c r="G5702" s="3">
        <v>50</v>
      </c>
      <c r="H5702" s="4" t="s">
        <v>14</v>
      </c>
      <c r="I5702" s="2">
        <v>4.0760230000000002</v>
      </c>
      <c r="J5702" s="3">
        <v>5.5</v>
      </c>
      <c r="K5702" s="1">
        <v>43009</v>
      </c>
      <c r="L5702" s="4" t="s">
        <v>2443</v>
      </c>
      <c r="M5702" s="2">
        <f t="shared" si="623"/>
        <v>0.15191387559808611</v>
      </c>
      <c r="N5702" s="5">
        <f t="shared" si="624"/>
        <v>1003174.92</v>
      </c>
      <c r="O5702" s="2" t="str">
        <f t="shared" si="625"/>
        <v>Very Low</v>
      </c>
      <c r="P5702" s="2" t="str">
        <f t="shared" si="626"/>
        <v>Very Low</v>
      </c>
      <c r="Q5702" s="2" t="str">
        <f t="shared" si="627"/>
        <v>Good</v>
      </c>
      <c r="R5702" s="2" t="str">
        <f t="shared" si="628"/>
        <v>Very Low</v>
      </c>
      <c r="S5702" s="2" t="str">
        <f t="shared" si="629"/>
        <v>&lt;25M</v>
      </c>
    </row>
    <row r="5703" spans="1:19" x14ac:dyDescent="0.2">
      <c r="A5703" s="3">
        <v>1713660</v>
      </c>
      <c r="B5703" s="4" t="s">
        <v>16259</v>
      </c>
      <c r="C5703" s="4" t="s">
        <v>16260</v>
      </c>
      <c r="D5703" s="5">
        <v>399.99</v>
      </c>
      <c r="E5703" s="3">
        <v>2507</v>
      </c>
      <c r="F5703" s="3">
        <v>79</v>
      </c>
      <c r="G5703" s="3">
        <v>164</v>
      </c>
      <c r="H5703" s="4" t="s">
        <v>56</v>
      </c>
      <c r="I5703" s="2">
        <v>4.0168347000000004</v>
      </c>
      <c r="J5703" s="3">
        <v>17</v>
      </c>
      <c r="K5703" s="1">
        <v>43245</v>
      </c>
      <c r="L5703" s="4" t="s">
        <v>28</v>
      </c>
      <c r="M5703" s="2">
        <f t="shared" si="623"/>
        <v>3.1511767052253691E-2</v>
      </c>
      <c r="N5703" s="5">
        <f t="shared" si="624"/>
        <v>1002774.93</v>
      </c>
      <c r="O5703" s="2" t="str">
        <f t="shared" si="625"/>
        <v>Very Low</v>
      </c>
      <c r="P5703" s="2" t="str">
        <f t="shared" si="626"/>
        <v>Very Low</v>
      </c>
      <c r="Q5703" s="2" t="str">
        <f t="shared" si="627"/>
        <v>Good</v>
      </c>
      <c r="R5703" s="2" t="str">
        <f t="shared" si="628"/>
        <v>Very Low</v>
      </c>
      <c r="S5703" s="2" t="str">
        <f t="shared" si="629"/>
        <v>&lt;25M</v>
      </c>
    </row>
    <row r="5704" spans="1:19" x14ac:dyDescent="0.2">
      <c r="A5704" s="3">
        <v>5632756</v>
      </c>
      <c r="B5704" s="4" t="s">
        <v>10399</v>
      </c>
      <c r="C5704" s="4" t="s">
        <v>10400</v>
      </c>
      <c r="D5704" s="5">
        <v>399.99</v>
      </c>
      <c r="E5704" s="3">
        <v>2505</v>
      </c>
      <c r="F5704" s="3">
        <v>203</v>
      </c>
      <c r="G5704" s="3">
        <v>98</v>
      </c>
      <c r="H5704" s="4" t="s">
        <v>142</v>
      </c>
      <c r="I5704" s="2">
        <v>4.6933959999999999</v>
      </c>
      <c r="J5704" s="3">
        <v>10</v>
      </c>
      <c r="K5704" s="1">
        <v>45227</v>
      </c>
      <c r="L5704" s="4" t="s">
        <v>394</v>
      </c>
      <c r="M5704" s="2">
        <f t="shared" si="623"/>
        <v>8.1037924151696611E-2</v>
      </c>
      <c r="N5704" s="5">
        <f t="shared" si="624"/>
        <v>1001974.9500000001</v>
      </c>
      <c r="O5704" s="2" t="str">
        <f t="shared" si="625"/>
        <v>Very Low</v>
      </c>
      <c r="P5704" s="2" t="str">
        <f t="shared" si="626"/>
        <v>Very Low</v>
      </c>
      <c r="Q5704" s="2" t="str">
        <f t="shared" si="627"/>
        <v>Very Good</v>
      </c>
      <c r="R5704" s="2" t="str">
        <f t="shared" si="628"/>
        <v>Very Low</v>
      </c>
      <c r="S5704" s="2" t="str">
        <f t="shared" si="629"/>
        <v>&lt;25M</v>
      </c>
    </row>
    <row r="5705" spans="1:19" x14ac:dyDescent="0.2">
      <c r="A5705" s="3">
        <v>2263236</v>
      </c>
      <c r="B5705" s="4" t="s">
        <v>8163</v>
      </c>
      <c r="C5705" s="4" t="s">
        <v>8164</v>
      </c>
      <c r="D5705" s="5">
        <v>799.99</v>
      </c>
      <c r="E5705" s="3">
        <v>2503</v>
      </c>
      <c r="F5705" s="3">
        <v>319</v>
      </c>
      <c r="G5705" s="3">
        <v>281</v>
      </c>
      <c r="H5705" s="4" t="s">
        <v>14</v>
      </c>
      <c r="I5705" s="2">
        <v>3.707236</v>
      </c>
      <c r="J5705" s="3">
        <v>23</v>
      </c>
      <c r="K5705" s="1">
        <v>43533</v>
      </c>
      <c r="L5705" s="4" t="s">
        <v>767</v>
      </c>
      <c r="M5705" s="2">
        <f t="shared" si="623"/>
        <v>0.12744706352377147</v>
      </c>
      <c r="N5705" s="5">
        <f t="shared" si="624"/>
        <v>2002374.97</v>
      </c>
      <c r="O5705" s="2" t="str">
        <f t="shared" si="625"/>
        <v>Low</v>
      </c>
      <c r="P5705" s="2" t="str">
        <f t="shared" si="626"/>
        <v>Very Low</v>
      </c>
      <c r="Q5705" s="2" t="str">
        <f t="shared" si="627"/>
        <v>Fair</v>
      </c>
      <c r="R5705" s="2" t="str">
        <f t="shared" si="628"/>
        <v>Very Low</v>
      </c>
      <c r="S5705" s="2" t="str">
        <f t="shared" si="629"/>
        <v>&lt;25M</v>
      </c>
    </row>
    <row r="5706" spans="1:19" x14ac:dyDescent="0.2">
      <c r="A5706" s="3">
        <v>3524942</v>
      </c>
      <c r="B5706" s="4" t="s">
        <v>7023</v>
      </c>
      <c r="C5706" s="4" t="s">
        <v>7024</v>
      </c>
      <c r="D5706" s="5">
        <v>399.99</v>
      </c>
      <c r="E5706" s="3">
        <v>2503</v>
      </c>
      <c r="F5706" s="3">
        <v>412</v>
      </c>
      <c r="G5706" s="3">
        <v>24</v>
      </c>
      <c r="H5706" s="4" t="s">
        <v>56</v>
      </c>
      <c r="I5706" s="2">
        <v>4.4618487</v>
      </c>
      <c r="J5706" s="3">
        <v>1</v>
      </c>
      <c r="K5706" s="1">
        <v>44098</v>
      </c>
      <c r="L5706" s="4" t="s">
        <v>652</v>
      </c>
      <c r="M5706" s="2">
        <f t="shared" si="623"/>
        <v>0.16460247702756692</v>
      </c>
      <c r="N5706" s="5">
        <f t="shared" si="624"/>
        <v>1001174.97</v>
      </c>
      <c r="O5706" s="2" t="str">
        <f t="shared" si="625"/>
        <v>Very Low</v>
      </c>
      <c r="P5706" s="2" t="str">
        <f t="shared" si="626"/>
        <v>Very Low</v>
      </c>
      <c r="Q5706" s="2" t="str">
        <f t="shared" si="627"/>
        <v>Good</v>
      </c>
      <c r="R5706" s="2" t="str">
        <f t="shared" si="628"/>
        <v>Very Low</v>
      </c>
      <c r="S5706" s="2" t="str">
        <f t="shared" si="629"/>
        <v>&lt;25M</v>
      </c>
    </row>
    <row r="5707" spans="1:19" x14ac:dyDescent="0.2">
      <c r="A5707" s="3">
        <v>4938086</v>
      </c>
      <c r="B5707" s="4" t="s">
        <v>7039</v>
      </c>
      <c r="C5707" s="4" t="s">
        <v>7040</v>
      </c>
      <c r="D5707" s="5">
        <v>999.99</v>
      </c>
      <c r="E5707" s="3">
        <v>2502</v>
      </c>
      <c r="F5707" s="3">
        <v>411</v>
      </c>
      <c r="G5707" s="3">
        <v>36</v>
      </c>
      <c r="H5707" s="4" t="s">
        <v>56</v>
      </c>
      <c r="I5707" s="2">
        <v>4.814235</v>
      </c>
      <c r="J5707" s="3">
        <v>5</v>
      </c>
      <c r="K5707" s="1">
        <v>44854</v>
      </c>
      <c r="L5707" s="4" t="s">
        <v>2682</v>
      </c>
      <c r="M5707" s="2">
        <f t="shared" si="623"/>
        <v>0.16426858513189449</v>
      </c>
      <c r="N5707" s="5">
        <f t="shared" si="624"/>
        <v>2501974.98</v>
      </c>
      <c r="O5707" s="2" t="str">
        <f t="shared" si="625"/>
        <v>Medium</v>
      </c>
      <c r="P5707" s="2" t="str">
        <f t="shared" si="626"/>
        <v>Very Low</v>
      </c>
      <c r="Q5707" s="2" t="str">
        <f t="shared" si="627"/>
        <v>Very Good</v>
      </c>
      <c r="R5707" s="2" t="str">
        <f t="shared" si="628"/>
        <v>Very Low</v>
      </c>
      <c r="S5707" s="2" t="str">
        <f t="shared" si="629"/>
        <v>&lt;25M</v>
      </c>
    </row>
    <row r="5708" spans="1:19" x14ac:dyDescent="0.2">
      <c r="A5708" s="3">
        <v>5507516</v>
      </c>
      <c r="B5708" s="4" t="s">
        <v>15897</v>
      </c>
      <c r="C5708" s="4" t="s">
        <v>15898</v>
      </c>
      <c r="D5708" s="5">
        <v>399.99</v>
      </c>
      <c r="E5708" s="3">
        <v>2501</v>
      </c>
      <c r="F5708" s="3">
        <v>84</v>
      </c>
      <c r="G5708" s="3">
        <v>425</v>
      </c>
      <c r="H5708" s="4" t="s">
        <v>14</v>
      </c>
      <c r="I5708" s="2">
        <v>4.0257240000000003</v>
      </c>
      <c r="J5708" s="3">
        <v>73.5</v>
      </c>
      <c r="K5708" s="1">
        <v>45155</v>
      </c>
      <c r="L5708" s="4" t="s">
        <v>394</v>
      </c>
      <c r="M5708" s="2">
        <f t="shared" si="623"/>
        <v>3.3586565373850463E-2</v>
      </c>
      <c r="N5708" s="5">
        <f t="shared" si="624"/>
        <v>1000374.99</v>
      </c>
      <c r="O5708" s="2" t="str">
        <f t="shared" si="625"/>
        <v>Very Low</v>
      </c>
      <c r="P5708" s="2" t="str">
        <f t="shared" si="626"/>
        <v>Very Low</v>
      </c>
      <c r="Q5708" s="2" t="str">
        <f t="shared" si="627"/>
        <v>Good</v>
      </c>
      <c r="R5708" s="2" t="str">
        <f t="shared" si="628"/>
        <v>Very Low</v>
      </c>
      <c r="S5708" s="2" t="str">
        <f t="shared" si="629"/>
        <v>&lt;25M</v>
      </c>
    </row>
    <row r="5709" spans="1:19" x14ac:dyDescent="0.2">
      <c r="A5709" s="3">
        <v>4583290</v>
      </c>
      <c r="B5709" s="4" t="s">
        <v>8112</v>
      </c>
      <c r="C5709" s="4" t="s">
        <v>8113</v>
      </c>
      <c r="D5709" s="5">
        <v>999.99</v>
      </c>
      <c r="E5709" s="3">
        <v>2498</v>
      </c>
      <c r="F5709" s="3">
        <v>324</v>
      </c>
      <c r="G5709" s="3">
        <v>76</v>
      </c>
      <c r="H5709" s="4" t="s">
        <v>14</v>
      </c>
      <c r="I5709" s="2">
        <v>4.6410866000000004</v>
      </c>
      <c r="J5709" s="3">
        <v>5.5</v>
      </c>
      <c r="K5709" s="1">
        <v>44626</v>
      </c>
      <c r="L5709" s="4" t="s">
        <v>919</v>
      </c>
      <c r="M5709" s="2">
        <f t="shared" si="623"/>
        <v>0.12970376301040831</v>
      </c>
      <c r="N5709" s="5">
        <f t="shared" si="624"/>
        <v>2497975.02</v>
      </c>
      <c r="O5709" s="2" t="str">
        <f t="shared" si="625"/>
        <v>Medium</v>
      </c>
      <c r="P5709" s="2" t="str">
        <f t="shared" si="626"/>
        <v>Very Low</v>
      </c>
      <c r="Q5709" s="2" t="str">
        <f t="shared" si="627"/>
        <v>Very Good</v>
      </c>
      <c r="R5709" s="2" t="str">
        <f t="shared" si="628"/>
        <v>Very Low</v>
      </c>
      <c r="S5709" s="2" t="str">
        <f t="shared" si="629"/>
        <v>&lt;25M</v>
      </c>
    </row>
    <row r="5710" spans="1:19" x14ac:dyDescent="0.2">
      <c r="A5710" s="3">
        <v>1584250</v>
      </c>
      <c r="B5710" s="4" t="s">
        <v>9220</v>
      </c>
      <c r="C5710" s="4" t="s">
        <v>9221</v>
      </c>
      <c r="D5710" s="5">
        <v>399.99</v>
      </c>
      <c r="E5710" s="3">
        <v>2497</v>
      </c>
      <c r="F5710" s="3">
        <v>257</v>
      </c>
      <c r="G5710" s="3">
        <v>59</v>
      </c>
      <c r="H5710" s="4" t="s">
        <v>56</v>
      </c>
      <c r="I5710" s="2">
        <v>4.222772</v>
      </c>
      <c r="J5710" s="3">
        <v>6</v>
      </c>
      <c r="K5710" s="1">
        <v>43165</v>
      </c>
      <c r="L5710" s="4" t="s">
        <v>18</v>
      </c>
      <c r="M5710" s="2">
        <f t="shared" si="623"/>
        <v>0.10292350820985183</v>
      </c>
      <c r="N5710" s="5">
        <f t="shared" si="624"/>
        <v>998775.03</v>
      </c>
      <c r="O5710" s="2" t="str">
        <f t="shared" si="625"/>
        <v>Very Low</v>
      </c>
      <c r="P5710" s="2" t="str">
        <f t="shared" si="626"/>
        <v>Very Low</v>
      </c>
      <c r="Q5710" s="2" t="str">
        <f t="shared" si="627"/>
        <v>Good</v>
      </c>
      <c r="R5710" s="2" t="str">
        <f t="shared" si="628"/>
        <v>Very Low</v>
      </c>
      <c r="S5710" s="2" t="str">
        <f t="shared" si="629"/>
        <v>&lt;25M</v>
      </c>
    </row>
    <row r="5711" spans="1:19" x14ac:dyDescent="0.2">
      <c r="A5711" s="3">
        <v>3202430</v>
      </c>
      <c r="B5711" s="4" t="s">
        <v>6861</v>
      </c>
      <c r="C5711" s="4" t="s">
        <v>6862</v>
      </c>
      <c r="D5711" s="5">
        <v>699.99</v>
      </c>
      <c r="E5711" s="3">
        <v>2493</v>
      </c>
      <c r="F5711" s="3">
        <v>433</v>
      </c>
      <c r="G5711" s="3">
        <v>54</v>
      </c>
      <c r="H5711" s="4" t="s">
        <v>56</v>
      </c>
      <c r="I5711" s="2">
        <v>4.0207639999999998</v>
      </c>
      <c r="J5711" s="3">
        <v>5</v>
      </c>
      <c r="K5711" s="1">
        <v>43986</v>
      </c>
      <c r="L5711" s="4" t="s">
        <v>581</v>
      </c>
      <c r="M5711" s="2">
        <f t="shared" si="623"/>
        <v>0.17368632170076215</v>
      </c>
      <c r="N5711" s="5">
        <f t="shared" si="624"/>
        <v>1745075.07</v>
      </c>
      <c r="O5711" s="2" t="str">
        <f t="shared" si="625"/>
        <v>Low</v>
      </c>
      <c r="P5711" s="2" t="str">
        <f t="shared" si="626"/>
        <v>Very Low</v>
      </c>
      <c r="Q5711" s="2" t="str">
        <f t="shared" si="627"/>
        <v>Good</v>
      </c>
      <c r="R5711" s="2" t="str">
        <f t="shared" si="628"/>
        <v>Very Low</v>
      </c>
      <c r="S5711" s="2" t="str">
        <f t="shared" si="629"/>
        <v>&lt;25M</v>
      </c>
    </row>
    <row r="5712" spans="1:19" x14ac:dyDescent="0.2">
      <c r="A5712" s="3">
        <v>4006728</v>
      </c>
      <c r="B5712" s="4" t="s">
        <v>8578</v>
      </c>
      <c r="C5712" s="4" t="s">
        <v>8579</v>
      </c>
      <c r="D5712" s="5">
        <v>999.99</v>
      </c>
      <c r="E5712" s="3">
        <v>2492</v>
      </c>
      <c r="F5712" s="3">
        <v>294</v>
      </c>
      <c r="G5712" s="3">
        <v>238</v>
      </c>
      <c r="H5712" s="4" t="s">
        <v>14</v>
      </c>
      <c r="I5712" s="2">
        <v>4.3059159999999999</v>
      </c>
      <c r="J5712" s="3">
        <v>31.5</v>
      </c>
      <c r="K5712" s="1">
        <v>44311</v>
      </c>
      <c r="L5712" s="4" t="s">
        <v>333</v>
      </c>
      <c r="M5712" s="2">
        <f t="shared" si="623"/>
        <v>0.11797752808988764</v>
      </c>
      <c r="N5712" s="5">
        <f t="shared" si="624"/>
        <v>2491975.08</v>
      </c>
      <c r="O5712" s="2" t="str">
        <f t="shared" si="625"/>
        <v>Medium</v>
      </c>
      <c r="P5712" s="2" t="str">
        <f t="shared" si="626"/>
        <v>Very Low</v>
      </c>
      <c r="Q5712" s="2" t="str">
        <f t="shared" si="627"/>
        <v>Good</v>
      </c>
      <c r="R5712" s="2" t="str">
        <f t="shared" si="628"/>
        <v>Very Low</v>
      </c>
      <c r="S5712" s="2" t="str">
        <f t="shared" si="629"/>
        <v>&lt;25M</v>
      </c>
    </row>
    <row r="5713" spans="1:19" x14ac:dyDescent="0.2">
      <c r="A5713" s="3">
        <v>654422</v>
      </c>
      <c r="B5713" s="4" t="s">
        <v>12649</v>
      </c>
      <c r="C5713" s="4" t="s">
        <v>12650</v>
      </c>
      <c r="D5713" s="5">
        <v>399.99</v>
      </c>
      <c r="E5713" s="3">
        <v>2492</v>
      </c>
      <c r="F5713" s="3">
        <v>139</v>
      </c>
      <c r="G5713" s="3">
        <v>12</v>
      </c>
      <c r="H5713" s="4" t="s">
        <v>14</v>
      </c>
      <c r="I5713" s="2">
        <v>4.5440560000000003</v>
      </c>
      <c r="J5713" s="3">
        <v>1</v>
      </c>
      <c r="K5713" s="1">
        <v>42306</v>
      </c>
      <c r="L5713" s="4" t="s">
        <v>408</v>
      </c>
      <c r="M5713" s="2">
        <f t="shared" si="623"/>
        <v>5.57784911717496E-2</v>
      </c>
      <c r="N5713" s="5">
        <f t="shared" si="624"/>
        <v>996775.08000000007</v>
      </c>
      <c r="O5713" s="2" t="str">
        <f t="shared" si="625"/>
        <v>Very Low</v>
      </c>
      <c r="P5713" s="2" t="str">
        <f t="shared" si="626"/>
        <v>Very Low</v>
      </c>
      <c r="Q5713" s="2" t="str">
        <f t="shared" si="627"/>
        <v>Very Good</v>
      </c>
      <c r="R5713" s="2" t="str">
        <f t="shared" si="628"/>
        <v>Very Low</v>
      </c>
      <c r="S5713" s="2" t="str">
        <f t="shared" si="629"/>
        <v>&lt;25M</v>
      </c>
    </row>
    <row r="5714" spans="1:19" x14ac:dyDescent="0.2">
      <c r="A5714" s="3">
        <v>1811622</v>
      </c>
      <c r="B5714" s="4" t="s">
        <v>8564</v>
      </c>
      <c r="C5714" s="4" t="s">
        <v>8565</v>
      </c>
      <c r="D5714" s="5">
        <v>899.99</v>
      </c>
      <c r="E5714" s="3">
        <v>2491</v>
      </c>
      <c r="F5714" s="3">
        <v>295</v>
      </c>
      <c r="G5714" s="3">
        <v>105</v>
      </c>
      <c r="H5714" s="4" t="s">
        <v>56</v>
      </c>
      <c r="I5714" s="2">
        <v>4.2047090000000003</v>
      </c>
      <c r="J5714" s="3">
        <v>25</v>
      </c>
      <c r="K5714" s="1">
        <v>43302</v>
      </c>
      <c r="L5714" s="4" t="s">
        <v>263</v>
      </c>
      <c r="M5714" s="2">
        <f t="shared" si="623"/>
        <v>0.11842633480529907</v>
      </c>
      <c r="N5714" s="5">
        <f t="shared" si="624"/>
        <v>2241875.09</v>
      </c>
      <c r="O5714" s="2" t="str">
        <f t="shared" si="625"/>
        <v>Medium</v>
      </c>
      <c r="P5714" s="2" t="str">
        <f t="shared" si="626"/>
        <v>Very Low</v>
      </c>
      <c r="Q5714" s="2" t="str">
        <f t="shared" si="627"/>
        <v>Good</v>
      </c>
      <c r="R5714" s="2" t="str">
        <f t="shared" si="628"/>
        <v>Very Low</v>
      </c>
      <c r="S5714" s="2" t="str">
        <f t="shared" si="629"/>
        <v>&lt;25M</v>
      </c>
    </row>
    <row r="5715" spans="1:19" x14ac:dyDescent="0.2">
      <c r="A5715" s="3">
        <v>1110388</v>
      </c>
      <c r="B5715" s="4" t="s">
        <v>11642</v>
      </c>
      <c r="C5715" s="4" t="s">
        <v>11643</v>
      </c>
      <c r="D5715" s="5">
        <v>399.99</v>
      </c>
      <c r="E5715" s="3">
        <v>2490</v>
      </c>
      <c r="F5715" s="3">
        <v>163</v>
      </c>
      <c r="G5715" s="3">
        <v>73</v>
      </c>
      <c r="H5715" s="4" t="s">
        <v>56</v>
      </c>
      <c r="I5715" s="2">
        <v>4.1880559999999996</v>
      </c>
      <c r="J5715" s="3">
        <v>7.5</v>
      </c>
      <c r="K5715" s="1">
        <v>42777</v>
      </c>
      <c r="L5715" s="4" t="s">
        <v>1478</v>
      </c>
      <c r="M5715" s="2">
        <f t="shared" si="623"/>
        <v>6.5461847389558236E-2</v>
      </c>
      <c r="N5715" s="5">
        <f t="shared" si="624"/>
        <v>995975.1</v>
      </c>
      <c r="O5715" s="2" t="str">
        <f t="shared" si="625"/>
        <v>Very Low</v>
      </c>
      <c r="P5715" s="2" t="str">
        <f t="shared" si="626"/>
        <v>Very Low</v>
      </c>
      <c r="Q5715" s="2" t="str">
        <f t="shared" si="627"/>
        <v>Good</v>
      </c>
      <c r="R5715" s="2" t="str">
        <f t="shared" si="628"/>
        <v>Very Low</v>
      </c>
      <c r="S5715" s="2" t="str">
        <f t="shared" si="629"/>
        <v>&lt;25M</v>
      </c>
    </row>
    <row r="5716" spans="1:19" x14ac:dyDescent="0.2">
      <c r="A5716" s="3">
        <v>5672392</v>
      </c>
      <c r="B5716" s="4" t="s">
        <v>12640</v>
      </c>
      <c r="C5716" s="4" t="s">
        <v>12641</v>
      </c>
      <c r="D5716" s="5">
        <v>1099.99</v>
      </c>
      <c r="E5716" s="3">
        <v>2484</v>
      </c>
      <c r="F5716" s="3">
        <v>140</v>
      </c>
      <c r="G5716" s="3">
        <v>392</v>
      </c>
      <c r="H5716" s="4" t="s">
        <v>56</v>
      </c>
      <c r="I5716" s="2">
        <v>4.3349504000000003</v>
      </c>
      <c r="J5716" s="3">
        <v>44</v>
      </c>
      <c r="K5716" s="1">
        <v>45252</v>
      </c>
      <c r="L5716" s="4" t="s">
        <v>394</v>
      </c>
      <c r="M5716" s="2">
        <f t="shared" si="623"/>
        <v>5.6360708534621579E-2</v>
      </c>
      <c r="N5716" s="5">
        <f t="shared" si="624"/>
        <v>2732375.16</v>
      </c>
      <c r="O5716" s="2" t="str">
        <f t="shared" si="625"/>
        <v>High</v>
      </c>
      <c r="P5716" s="2" t="str">
        <f t="shared" si="626"/>
        <v>Very Low</v>
      </c>
      <c r="Q5716" s="2" t="str">
        <f t="shared" si="627"/>
        <v>Good</v>
      </c>
      <c r="R5716" s="2" t="str">
        <f t="shared" si="628"/>
        <v>Very Low</v>
      </c>
      <c r="S5716" s="2" t="str">
        <f t="shared" si="629"/>
        <v>&lt;25M</v>
      </c>
    </row>
    <row r="5717" spans="1:19" x14ac:dyDescent="0.2">
      <c r="A5717" s="3">
        <v>4898462</v>
      </c>
      <c r="B5717" s="4" t="s">
        <v>7143</v>
      </c>
      <c r="C5717" s="4" t="s">
        <v>7144</v>
      </c>
      <c r="D5717" s="5">
        <v>399.99</v>
      </c>
      <c r="E5717" s="3">
        <v>2482</v>
      </c>
      <c r="F5717" s="3">
        <v>400</v>
      </c>
      <c r="G5717" s="3">
        <v>83</v>
      </c>
      <c r="H5717" s="4" t="s">
        <v>14</v>
      </c>
      <c r="I5717" s="2">
        <v>4.3040905</v>
      </c>
      <c r="J5717" s="3">
        <v>11.5</v>
      </c>
      <c r="K5717" s="1">
        <v>44829</v>
      </c>
      <c r="L5717" s="4" t="s">
        <v>7145</v>
      </c>
      <c r="M5717" s="2">
        <f t="shared" si="623"/>
        <v>0.16116035455278002</v>
      </c>
      <c r="N5717" s="5">
        <f t="shared" si="624"/>
        <v>992775.18</v>
      </c>
      <c r="O5717" s="2" t="str">
        <f t="shared" si="625"/>
        <v>Very Low</v>
      </c>
      <c r="P5717" s="2" t="str">
        <f t="shared" si="626"/>
        <v>Very Low</v>
      </c>
      <c r="Q5717" s="2" t="str">
        <f t="shared" si="627"/>
        <v>Good</v>
      </c>
      <c r="R5717" s="2" t="str">
        <f t="shared" si="628"/>
        <v>Very Low</v>
      </c>
      <c r="S5717" s="2" t="str">
        <f t="shared" si="629"/>
        <v>&lt;25M</v>
      </c>
    </row>
    <row r="5718" spans="1:19" x14ac:dyDescent="0.2">
      <c r="A5718" s="3">
        <v>3491366</v>
      </c>
      <c r="B5718" s="4" t="s">
        <v>8986</v>
      </c>
      <c r="C5718" s="4" t="s">
        <v>8987</v>
      </c>
      <c r="D5718" s="5">
        <v>1099.99</v>
      </c>
      <c r="E5718" s="3">
        <v>2480</v>
      </c>
      <c r="F5718" s="3">
        <v>270</v>
      </c>
      <c r="G5718" s="3">
        <v>260</v>
      </c>
      <c r="H5718" s="4" t="s">
        <v>14</v>
      </c>
      <c r="I5718" s="2">
        <v>4.6238029999999997</v>
      </c>
      <c r="J5718" s="3">
        <v>22</v>
      </c>
      <c r="K5718" s="1">
        <v>44085</v>
      </c>
      <c r="L5718" s="4" t="s">
        <v>5135</v>
      </c>
      <c r="M5718" s="2">
        <f t="shared" si="623"/>
        <v>0.10887096774193548</v>
      </c>
      <c r="N5718" s="5">
        <f t="shared" si="624"/>
        <v>2727975.2</v>
      </c>
      <c r="O5718" s="2" t="str">
        <f t="shared" si="625"/>
        <v>High</v>
      </c>
      <c r="P5718" s="2" t="str">
        <f t="shared" si="626"/>
        <v>Very Low</v>
      </c>
      <c r="Q5718" s="2" t="str">
        <f t="shared" si="627"/>
        <v>Very Good</v>
      </c>
      <c r="R5718" s="2" t="str">
        <f t="shared" si="628"/>
        <v>Very Low</v>
      </c>
      <c r="S5718" s="2" t="str">
        <f t="shared" si="629"/>
        <v>&lt;25M</v>
      </c>
    </row>
    <row r="5719" spans="1:19" x14ac:dyDescent="0.2">
      <c r="A5719" s="3">
        <v>5853642</v>
      </c>
      <c r="B5719" s="4" t="s">
        <v>8410</v>
      </c>
      <c r="C5719" s="4" t="s">
        <v>8411</v>
      </c>
      <c r="D5719" s="5">
        <v>999.99</v>
      </c>
      <c r="E5719" s="3">
        <v>2479</v>
      </c>
      <c r="F5719" s="3">
        <v>304</v>
      </c>
      <c r="G5719" s="3">
        <v>59</v>
      </c>
      <c r="H5719" s="4" t="s">
        <v>56</v>
      </c>
      <c r="I5719" s="2">
        <v>4.6877785000000003</v>
      </c>
      <c r="J5719" s="3">
        <v>9.5</v>
      </c>
      <c r="K5719" s="1">
        <v>45354</v>
      </c>
      <c r="L5719" s="4" t="s">
        <v>394</v>
      </c>
      <c r="M5719" s="2">
        <f t="shared" si="623"/>
        <v>0.12263009277934651</v>
      </c>
      <c r="N5719" s="5">
        <f t="shared" si="624"/>
        <v>2478975.21</v>
      </c>
      <c r="O5719" s="2" t="str">
        <f t="shared" si="625"/>
        <v>Medium</v>
      </c>
      <c r="P5719" s="2" t="str">
        <f t="shared" si="626"/>
        <v>Very Low</v>
      </c>
      <c r="Q5719" s="2" t="str">
        <f t="shared" si="627"/>
        <v>Very Good</v>
      </c>
      <c r="R5719" s="2" t="str">
        <f t="shared" si="628"/>
        <v>Very Low</v>
      </c>
      <c r="S5719" s="2" t="str">
        <f t="shared" si="629"/>
        <v>&lt;25M</v>
      </c>
    </row>
    <row r="5720" spans="1:19" x14ac:dyDescent="0.2">
      <c r="A5720" s="3">
        <v>863976</v>
      </c>
      <c r="B5720" s="4" t="s">
        <v>10610</v>
      </c>
      <c r="C5720" s="4" t="s">
        <v>10611</v>
      </c>
      <c r="D5720" s="5">
        <v>999.99</v>
      </c>
      <c r="E5720" s="3">
        <v>2479</v>
      </c>
      <c r="F5720" s="3">
        <v>196</v>
      </c>
      <c r="G5720" s="3">
        <v>14</v>
      </c>
      <c r="H5720" s="4" t="s">
        <v>14</v>
      </c>
      <c r="I5720" s="2">
        <v>4.1516840000000004</v>
      </c>
      <c r="J5720" s="3">
        <v>1.5</v>
      </c>
      <c r="K5720" s="1">
        <v>42520</v>
      </c>
      <c r="L5720" s="4" t="s">
        <v>263</v>
      </c>
      <c r="M5720" s="2">
        <f t="shared" si="623"/>
        <v>7.90641387656313E-2</v>
      </c>
      <c r="N5720" s="5">
        <f t="shared" si="624"/>
        <v>2478975.21</v>
      </c>
      <c r="O5720" s="2" t="str">
        <f t="shared" si="625"/>
        <v>Medium</v>
      </c>
      <c r="P5720" s="2" t="str">
        <f t="shared" si="626"/>
        <v>Very Low</v>
      </c>
      <c r="Q5720" s="2" t="str">
        <f t="shared" si="627"/>
        <v>Good</v>
      </c>
      <c r="R5720" s="2" t="str">
        <f t="shared" si="628"/>
        <v>Very Low</v>
      </c>
      <c r="S5720" s="2" t="str">
        <f t="shared" si="629"/>
        <v>&lt;25M</v>
      </c>
    </row>
    <row r="5721" spans="1:19" x14ac:dyDescent="0.2">
      <c r="A5721" s="3">
        <v>442580</v>
      </c>
      <c r="B5721" s="4" t="s">
        <v>5987</v>
      </c>
      <c r="C5721" s="4" t="s">
        <v>5988</v>
      </c>
      <c r="D5721" s="5">
        <v>399.99</v>
      </c>
      <c r="E5721" s="3">
        <v>2478</v>
      </c>
      <c r="F5721" s="3">
        <v>536</v>
      </c>
      <c r="G5721" s="3">
        <v>196</v>
      </c>
      <c r="H5721" s="4" t="s">
        <v>14</v>
      </c>
      <c r="I5721" s="2">
        <v>4.3601865999999996</v>
      </c>
      <c r="J5721" s="3">
        <v>26.5</v>
      </c>
      <c r="K5721" s="1">
        <v>42072</v>
      </c>
      <c r="L5721" s="4" t="s">
        <v>281</v>
      </c>
      <c r="M5721" s="2">
        <f t="shared" si="623"/>
        <v>0.21630347054075869</v>
      </c>
      <c r="N5721" s="5">
        <f t="shared" si="624"/>
        <v>991175.22</v>
      </c>
      <c r="O5721" s="2" t="str">
        <f t="shared" si="625"/>
        <v>Very Low</v>
      </c>
      <c r="P5721" s="2" t="str">
        <f t="shared" si="626"/>
        <v>Very Low</v>
      </c>
      <c r="Q5721" s="2" t="str">
        <f t="shared" si="627"/>
        <v>Good</v>
      </c>
      <c r="R5721" s="2" t="str">
        <f t="shared" si="628"/>
        <v>Low</v>
      </c>
      <c r="S5721" s="2" t="str">
        <f t="shared" si="629"/>
        <v>&lt;25M</v>
      </c>
    </row>
    <row r="5722" spans="1:19" x14ac:dyDescent="0.2">
      <c r="A5722" s="3">
        <v>3902836</v>
      </c>
      <c r="B5722" s="4" t="s">
        <v>6903</v>
      </c>
      <c r="C5722" s="4" t="s">
        <v>6904</v>
      </c>
      <c r="D5722" s="5">
        <v>699.99</v>
      </c>
      <c r="E5722" s="3">
        <v>2477</v>
      </c>
      <c r="F5722" s="3">
        <v>428</v>
      </c>
      <c r="G5722" s="3">
        <v>47</v>
      </c>
      <c r="H5722" s="4" t="s">
        <v>14</v>
      </c>
      <c r="I5722" s="2">
        <v>4.1368660000000004</v>
      </c>
      <c r="J5722" s="3">
        <v>4.5</v>
      </c>
      <c r="K5722" s="1">
        <v>44264</v>
      </c>
      <c r="L5722" s="4" t="s">
        <v>2503</v>
      </c>
      <c r="M5722" s="2">
        <f t="shared" si="623"/>
        <v>0.1727896649172386</v>
      </c>
      <c r="N5722" s="5">
        <f t="shared" si="624"/>
        <v>1733875.23</v>
      </c>
      <c r="O5722" s="2" t="str">
        <f t="shared" si="625"/>
        <v>Low</v>
      </c>
      <c r="P5722" s="2" t="str">
        <f t="shared" si="626"/>
        <v>Very Low</v>
      </c>
      <c r="Q5722" s="2" t="str">
        <f t="shared" si="627"/>
        <v>Good</v>
      </c>
      <c r="R5722" s="2" t="str">
        <f t="shared" si="628"/>
        <v>Very Low</v>
      </c>
      <c r="S5722" s="2" t="str">
        <f t="shared" si="629"/>
        <v>&lt;25M</v>
      </c>
    </row>
    <row r="5723" spans="1:19" x14ac:dyDescent="0.2">
      <c r="A5723" s="3">
        <v>1227924</v>
      </c>
      <c r="B5723" s="4" t="s">
        <v>7775</v>
      </c>
      <c r="C5723" s="4" t="s">
        <v>7776</v>
      </c>
      <c r="D5723" s="5">
        <v>899.99</v>
      </c>
      <c r="E5723" s="3">
        <v>2476</v>
      </c>
      <c r="F5723" s="3">
        <v>345</v>
      </c>
      <c r="G5723" s="3">
        <v>71</v>
      </c>
      <c r="H5723" s="4" t="s">
        <v>56</v>
      </c>
      <c r="I5723" s="2">
        <v>4.1840380000000001</v>
      </c>
      <c r="J5723" s="3">
        <v>7.5</v>
      </c>
      <c r="K5723" s="1">
        <v>42879</v>
      </c>
      <c r="L5723" s="4" t="s">
        <v>2694</v>
      </c>
      <c r="M5723" s="2">
        <f t="shared" si="623"/>
        <v>0.13933764135702748</v>
      </c>
      <c r="N5723" s="5">
        <f t="shared" si="624"/>
        <v>2228375.2400000002</v>
      </c>
      <c r="O5723" s="2" t="str">
        <f t="shared" si="625"/>
        <v>Medium</v>
      </c>
      <c r="P5723" s="2" t="str">
        <f t="shared" si="626"/>
        <v>Very Low</v>
      </c>
      <c r="Q5723" s="2" t="str">
        <f t="shared" si="627"/>
        <v>Good</v>
      </c>
      <c r="R5723" s="2" t="str">
        <f t="shared" si="628"/>
        <v>Very Low</v>
      </c>
      <c r="S5723" s="2" t="str">
        <f t="shared" si="629"/>
        <v>&lt;25M</v>
      </c>
    </row>
    <row r="5724" spans="1:19" x14ac:dyDescent="0.2">
      <c r="A5724" s="3">
        <v>4552964</v>
      </c>
      <c r="B5724" s="4" t="s">
        <v>7411</v>
      </c>
      <c r="C5724" s="4" t="s">
        <v>7412</v>
      </c>
      <c r="D5724" s="5">
        <v>999.99</v>
      </c>
      <c r="E5724" s="3">
        <v>2475</v>
      </c>
      <c r="F5724" s="3">
        <v>377</v>
      </c>
      <c r="G5724" s="3">
        <v>35</v>
      </c>
      <c r="H5724" s="4" t="s">
        <v>56</v>
      </c>
      <c r="I5724" s="2">
        <v>4.3021115999999999</v>
      </c>
      <c r="J5724" s="3">
        <v>3.5</v>
      </c>
      <c r="K5724" s="1">
        <v>44607</v>
      </c>
      <c r="L5724" s="4" t="s">
        <v>7413</v>
      </c>
      <c r="M5724" s="2">
        <f t="shared" si="623"/>
        <v>0.15232323232323233</v>
      </c>
      <c r="N5724" s="5">
        <f t="shared" si="624"/>
        <v>2474975.25</v>
      </c>
      <c r="O5724" s="2" t="str">
        <f t="shared" si="625"/>
        <v>Medium</v>
      </c>
      <c r="P5724" s="2" t="str">
        <f t="shared" si="626"/>
        <v>Very Low</v>
      </c>
      <c r="Q5724" s="2" t="str">
        <f t="shared" si="627"/>
        <v>Good</v>
      </c>
      <c r="R5724" s="2" t="str">
        <f t="shared" si="628"/>
        <v>Very Low</v>
      </c>
      <c r="S5724" s="2" t="str">
        <f t="shared" si="629"/>
        <v>&lt;25M</v>
      </c>
    </row>
    <row r="5725" spans="1:19" x14ac:dyDescent="0.2">
      <c r="A5725" s="3">
        <v>4155042</v>
      </c>
      <c r="B5725" s="4" t="s">
        <v>15981</v>
      </c>
      <c r="C5725" s="4" t="s">
        <v>15982</v>
      </c>
      <c r="D5725" s="5">
        <v>799.99</v>
      </c>
      <c r="E5725" s="3">
        <v>2475</v>
      </c>
      <c r="F5725" s="3">
        <v>83</v>
      </c>
      <c r="G5725" s="3">
        <v>68</v>
      </c>
      <c r="H5725" s="4" t="s">
        <v>14</v>
      </c>
      <c r="I5725" s="2">
        <v>4.6527640000000003</v>
      </c>
      <c r="J5725" s="3">
        <v>4.5</v>
      </c>
      <c r="K5725" s="1">
        <v>44377</v>
      </c>
      <c r="L5725" s="4" t="s">
        <v>6764</v>
      </c>
      <c r="M5725" s="2">
        <f t="shared" si="623"/>
        <v>3.3535353535353536E-2</v>
      </c>
      <c r="N5725" s="5">
        <f t="shared" si="624"/>
        <v>1979975.25</v>
      </c>
      <c r="O5725" s="2" t="str">
        <f t="shared" si="625"/>
        <v>Low</v>
      </c>
      <c r="P5725" s="2" t="str">
        <f t="shared" si="626"/>
        <v>Very Low</v>
      </c>
      <c r="Q5725" s="2" t="str">
        <f t="shared" si="627"/>
        <v>Very Good</v>
      </c>
      <c r="R5725" s="2" t="str">
        <f t="shared" si="628"/>
        <v>Very Low</v>
      </c>
      <c r="S5725" s="2" t="str">
        <f t="shared" si="629"/>
        <v>&lt;25M</v>
      </c>
    </row>
    <row r="5726" spans="1:19" x14ac:dyDescent="0.2">
      <c r="A5726" s="3">
        <v>1648774</v>
      </c>
      <c r="B5726" s="4" t="s">
        <v>14289</v>
      </c>
      <c r="C5726" s="4" t="s">
        <v>14290</v>
      </c>
      <c r="D5726" s="5">
        <v>399.99</v>
      </c>
      <c r="E5726" s="3">
        <v>2474</v>
      </c>
      <c r="F5726" s="3">
        <v>108</v>
      </c>
      <c r="G5726" s="3">
        <v>41</v>
      </c>
      <c r="H5726" s="4" t="s">
        <v>56</v>
      </c>
      <c r="I5726" s="2">
        <v>3.9548006</v>
      </c>
      <c r="J5726" s="3">
        <v>6</v>
      </c>
      <c r="K5726" s="1">
        <v>43206</v>
      </c>
      <c r="L5726" s="4" t="s">
        <v>430</v>
      </c>
      <c r="M5726" s="2">
        <f t="shared" si="623"/>
        <v>4.3654001616814875E-2</v>
      </c>
      <c r="N5726" s="5">
        <f t="shared" si="624"/>
        <v>989575.26</v>
      </c>
      <c r="O5726" s="2" t="str">
        <f t="shared" si="625"/>
        <v>Very Low</v>
      </c>
      <c r="P5726" s="2" t="str">
        <f t="shared" si="626"/>
        <v>Very Low</v>
      </c>
      <c r="Q5726" s="2" t="str">
        <f t="shared" si="627"/>
        <v>Fair</v>
      </c>
      <c r="R5726" s="2" t="str">
        <f t="shared" si="628"/>
        <v>Very Low</v>
      </c>
      <c r="S5726" s="2" t="str">
        <f t="shared" si="629"/>
        <v>&lt;25M</v>
      </c>
    </row>
    <row r="5727" spans="1:19" x14ac:dyDescent="0.2">
      <c r="A5727" s="3">
        <v>2152302</v>
      </c>
      <c r="B5727" s="4" t="s">
        <v>9561</v>
      </c>
      <c r="C5727" s="4" t="s">
        <v>9562</v>
      </c>
      <c r="D5727" s="5">
        <v>699.99</v>
      </c>
      <c r="E5727" s="3">
        <v>2470</v>
      </c>
      <c r="F5727" s="3">
        <v>241</v>
      </c>
      <c r="G5727" s="3">
        <v>54</v>
      </c>
      <c r="H5727" s="4" t="s">
        <v>56</v>
      </c>
      <c r="I5727" s="2">
        <v>4.073785</v>
      </c>
      <c r="J5727" s="3">
        <v>7</v>
      </c>
      <c r="K5727" s="1">
        <v>43480</v>
      </c>
      <c r="L5727" s="4" t="s">
        <v>5215</v>
      </c>
      <c r="M5727" s="2">
        <f t="shared" si="623"/>
        <v>9.7570850202429144E-2</v>
      </c>
      <c r="N5727" s="5">
        <f t="shared" si="624"/>
        <v>1728975.3</v>
      </c>
      <c r="O5727" s="2" t="str">
        <f t="shared" si="625"/>
        <v>Low</v>
      </c>
      <c r="P5727" s="2" t="str">
        <f t="shared" si="626"/>
        <v>Very Low</v>
      </c>
      <c r="Q5727" s="2" t="str">
        <f t="shared" si="627"/>
        <v>Good</v>
      </c>
      <c r="R5727" s="2" t="str">
        <f t="shared" si="628"/>
        <v>Very Low</v>
      </c>
      <c r="S5727" s="2" t="str">
        <f t="shared" si="629"/>
        <v>&lt;25M</v>
      </c>
    </row>
    <row r="5728" spans="1:19" x14ac:dyDescent="0.2">
      <c r="A5728" s="3">
        <v>441772</v>
      </c>
      <c r="B5728" s="4" t="s">
        <v>8749</v>
      </c>
      <c r="C5728" s="4" t="s">
        <v>8750</v>
      </c>
      <c r="D5728" s="5">
        <v>399.99</v>
      </c>
      <c r="E5728" s="3">
        <v>2469</v>
      </c>
      <c r="F5728" s="3">
        <v>284</v>
      </c>
      <c r="G5728" s="3">
        <v>83</v>
      </c>
      <c r="H5728" s="4" t="s">
        <v>14</v>
      </c>
      <c r="I5728" s="2">
        <v>4.4409590000000003</v>
      </c>
      <c r="J5728" s="3">
        <v>6</v>
      </c>
      <c r="K5728" s="1">
        <v>42071</v>
      </c>
      <c r="L5728" s="4" t="s">
        <v>51</v>
      </c>
      <c r="M5728" s="2">
        <f t="shared" si="623"/>
        <v>0.11502632644795464</v>
      </c>
      <c r="N5728" s="5">
        <f t="shared" si="624"/>
        <v>987575.31</v>
      </c>
      <c r="O5728" s="2" t="str">
        <f t="shared" si="625"/>
        <v>Very Low</v>
      </c>
      <c r="P5728" s="2" t="str">
        <f t="shared" si="626"/>
        <v>Very Low</v>
      </c>
      <c r="Q5728" s="2" t="str">
        <f t="shared" si="627"/>
        <v>Good</v>
      </c>
      <c r="R5728" s="2" t="str">
        <f t="shared" si="628"/>
        <v>Very Low</v>
      </c>
      <c r="S5728" s="2" t="str">
        <f t="shared" si="629"/>
        <v>&lt;25M</v>
      </c>
    </row>
    <row r="5729" spans="1:19" x14ac:dyDescent="0.2">
      <c r="A5729" s="3">
        <v>5479854</v>
      </c>
      <c r="B5729" s="4" t="s">
        <v>7066</v>
      </c>
      <c r="C5729" s="4" t="s">
        <v>12692</v>
      </c>
      <c r="D5729" s="5">
        <v>399.99</v>
      </c>
      <c r="E5729" s="3">
        <v>2469</v>
      </c>
      <c r="F5729" s="3">
        <v>138</v>
      </c>
      <c r="G5729" s="3">
        <v>19</v>
      </c>
      <c r="H5729" s="4" t="s">
        <v>56</v>
      </c>
      <c r="I5729" s="2">
        <v>4.2716656000000004</v>
      </c>
      <c r="J5729" s="3">
        <v>43</v>
      </c>
      <c r="K5729" s="1">
        <v>45140</v>
      </c>
      <c r="L5729" s="4" t="s">
        <v>394</v>
      </c>
      <c r="M5729" s="2">
        <f t="shared" si="623"/>
        <v>5.5893074119076548E-2</v>
      </c>
      <c r="N5729" s="5">
        <f t="shared" si="624"/>
        <v>987575.31</v>
      </c>
      <c r="O5729" s="2" t="str">
        <f t="shared" si="625"/>
        <v>Very Low</v>
      </c>
      <c r="P5729" s="2" t="str">
        <f t="shared" si="626"/>
        <v>Very Low</v>
      </c>
      <c r="Q5729" s="2" t="str">
        <f t="shared" si="627"/>
        <v>Good</v>
      </c>
      <c r="R5729" s="2" t="str">
        <f t="shared" si="628"/>
        <v>Very Low</v>
      </c>
      <c r="S5729" s="2" t="str">
        <f t="shared" si="629"/>
        <v>&lt;25M</v>
      </c>
    </row>
    <row r="5730" spans="1:19" x14ac:dyDescent="0.2">
      <c r="A5730" s="3">
        <v>911474</v>
      </c>
      <c r="B5730" s="4" t="s">
        <v>5545</v>
      </c>
      <c r="C5730" s="4" t="s">
        <v>5546</v>
      </c>
      <c r="D5730" s="5">
        <v>399.99</v>
      </c>
      <c r="E5730" s="3">
        <v>2468</v>
      </c>
      <c r="F5730" s="3">
        <v>617</v>
      </c>
      <c r="G5730" s="3">
        <v>64</v>
      </c>
      <c r="H5730" s="4" t="s">
        <v>14</v>
      </c>
      <c r="I5730" s="2">
        <v>3.8668578</v>
      </c>
      <c r="J5730" s="3">
        <v>6.5</v>
      </c>
      <c r="K5730" s="1">
        <v>42573</v>
      </c>
      <c r="L5730" s="4" t="s">
        <v>4103</v>
      </c>
      <c r="M5730" s="2">
        <f t="shared" si="623"/>
        <v>0.25</v>
      </c>
      <c r="N5730" s="5">
        <f t="shared" si="624"/>
        <v>987175.32000000007</v>
      </c>
      <c r="O5730" s="2" t="str">
        <f t="shared" si="625"/>
        <v>Very Low</v>
      </c>
      <c r="P5730" s="2" t="str">
        <f t="shared" si="626"/>
        <v>Very Low</v>
      </c>
      <c r="Q5730" s="2" t="str">
        <f t="shared" si="627"/>
        <v>Fair</v>
      </c>
      <c r="R5730" s="2" t="str">
        <f t="shared" si="628"/>
        <v>Low</v>
      </c>
      <c r="S5730" s="2" t="str">
        <f t="shared" si="629"/>
        <v>&lt;25M</v>
      </c>
    </row>
    <row r="5731" spans="1:19" x14ac:dyDescent="0.2">
      <c r="A5731" s="3">
        <v>5223450</v>
      </c>
      <c r="B5731" s="4" t="s">
        <v>7611</v>
      </c>
      <c r="C5731" s="4" t="s">
        <v>7612</v>
      </c>
      <c r="D5731" s="5">
        <v>1099.99</v>
      </c>
      <c r="E5731" s="3">
        <v>2467</v>
      </c>
      <c r="F5731" s="3">
        <v>359</v>
      </c>
      <c r="G5731" s="3">
        <v>58</v>
      </c>
      <c r="H5731" s="4" t="s">
        <v>14</v>
      </c>
      <c r="I5731" s="2">
        <v>4.5319833999999997</v>
      </c>
      <c r="J5731" s="3">
        <v>8.5</v>
      </c>
      <c r="K5731" s="1">
        <v>45005</v>
      </c>
      <c r="L5731" s="4" t="s">
        <v>3218</v>
      </c>
      <c r="M5731" s="2">
        <f t="shared" si="623"/>
        <v>0.14552087555735713</v>
      </c>
      <c r="N5731" s="5">
        <f t="shared" si="624"/>
        <v>2713675.33</v>
      </c>
      <c r="O5731" s="2" t="str">
        <f t="shared" si="625"/>
        <v>High</v>
      </c>
      <c r="P5731" s="2" t="str">
        <f t="shared" si="626"/>
        <v>Very Low</v>
      </c>
      <c r="Q5731" s="2" t="str">
        <f t="shared" si="627"/>
        <v>Very Good</v>
      </c>
      <c r="R5731" s="2" t="str">
        <f t="shared" si="628"/>
        <v>Very Low</v>
      </c>
      <c r="S5731" s="2" t="str">
        <f t="shared" si="629"/>
        <v>&lt;25M</v>
      </c>
    </row>
    <row r="5732" spans="1:19" x14ac:dyDescent="0.2">
      <c r="A5732" s="3">
        <v>1006342</v>
      </c>
      <c r="B5732" s="4" t="s">
        <v>14165</v>
      </c>
      <c r="C5732" s="4" t="s">
        <v>14166</v>
      </c>
      <c r="D5732" s="5">
        <v>399.99</v>
      </c>
      <c r="E5732" s="3">
        <v>2467</v>
      </c>
      <c r="F5732" s="3">
        <v>110</v>
      </c>
      <c r="G5732" s="3">
        <v>37</v>
      </c>
      <c r="H5732" s="4" t="s">
        <v>56</v>
      </c>
      <c r="I5732" s="2">
        <v>4.4588340000000004</v>
      </c>
      <c r="J5732" s="3">
        <v>2</v>
      </c>
      <c r="K5732" s="1">
        <v>42682</v>
      </c>
      <c r="L5732" s="4" t="s">
        <v>14167</v>
      </c>
      <c r="M5732" s="2">
        <f t="shared" si="623"/>
        <v>4.4588569112282123E-2</v>
      </c>
      <c r="N5732" s="5">
        <f t="shared" si="624"/>
        <v>986775.33000000007</v>
      </c>
      <c r="O5732" s="2" t="str">
        <f t="shared" si="625"/>
        <v>Very Low</v>
      </c>
      <c r="P5732" s="2" t="str">
        <f t="shared" si="626"/>
        <v>Very Low</v>
      </c>
      <c r="Q5732" s="2" t="str">
        <f t="shared" si="627"/>
        <v>Good</v>
      </c>
      <c r="R5732" s="2" t="str">
        <f t="shared" si="628"/>
        <v>Very Low</v>
      </c>
      <c r="S5732" s="2" t="str">
        <f t="shared" si="629"/>
        <v>&lt;25M</v>
      </c>
    </row>
    <row r="5733" spans="1:19" x14ac:dyDescent="0.2">
      <c r="A5733" s="3">
        <v>1032872</v>
      </c>
      <c r="B5733" s="4" t="s">
        <v>7532</v>
      </c>
      <c r="C5733" s="4" t="s">
        <v>7533</v>
      </c>
      <c r="D5733" s="5">
        <v>399.99</v>
      </c>
      <c r="E5733" s="3">
        <v>2466</v>
      </c>
      <c r="F5733" s="3">
        <v>366</v>
      </c>
      <c r="G5733" s="3">
        <v>49</v>
      </c>
      <c r="H5733" s="4" t="s">
        <v>142</v>
      </c>
      <c r="I5733" s="2">
        <v>4.4914035999999999</v>
      </c>
      <c r="J5733" s="3">
        <v>3.5</v>
      </c>
      <c r="K5733" s="1">
        <v>42709</v>
      </c>
      <c r="L5733" s="4" t="s">
        <v>1084</v>
      </c>
      <c r="M5733" s="2">
        <f t="shared" si="623"/>
        <v>0.14841849148418493</v>
      </c>
      <c r="N5733" s="5">
        <f t="shared" si="624"/>
        <v>986375.34</v>
      </c>
      <c r="O5733" s="2" t="str">
        <f t="shared" si="625"/>
        <v>Very Low</v>
      </c>
      <c r="P5733" s="2" t="str">
        <f t="shared" si="626"/>
        <v>Very Low</v>
      </c>
      <c r="Q5733" s="2" t="str">
        <f t="shared" si="627"/>
        <v>Good</v>
      </c>
      <c r="R5733" s="2" t="str">
        <f t="shared" si="628"/>
        <v>Very Low</v>
      </c>
      <c r="S5733" s="2" t="str">
        <f t="shared" si="629"/>
        <v>&lt;25M</v>
      </c>
    </row>
    <row r="5734" spans="1:19" x14ac:dyDescent="0.2">
      <c r="A5734" s="3">
        <v>4753656</v>
      </c>
      <c r="B5734" s="4" t="s">
        <v>6775</v>
      </c>
      <c r="C5734" s="4" t="s">
        <v>6776</v>
      </c>
      <c r="D5734" s="5">
        <v>1199.99</v>
      </c>
      <c r="E5734" s="3">
        <v>2465</v>
      </c>
      <c r="F5734" s="3">
        <v>441</v>
      </c>
      <c r="G5734" s="3">
        <v>88</v>
      </c>
      <c r="H5734" s="4" t="s">
        <v>14</v>
      </c>
      <c r="I5734" s="2">
        <v>4.6926546</v>
      </c>
      <c r="J5734" s="3">
        <v>13</v>
      </c>
      <c r="K5734" s="1">
        <v>44739</v>
      </c>
      <c r="L5734" s="4" t="s">
        <v>384</v>
      </c>
      <c r="M5734" s="2">
        <f t="shared" si="623"/>
        <v>0.17890466531440163</v>
      </c>
      <c r="N5734" s="5">
        <f t="shared" si="624"/>
        <v>2957975.35</v>
      </c>
      <c r="O5734" s="2" t="str">
        <f t="shared" si="625"/>
        <v>High</v>
      </c>
      <c r="P5734" s="2" t="str">
        <f t="shared" si="626"/>
        <v>Very Low</v>
      </c>
      <c r="Q5734" s="2" t="str">
        <f t="shared" si="627"/>
        <v>Very Good</v>
      </c>
      <c r="R5734" s="2" t="str">
        <f t="shared" si="628"/>
        <v>Very Low</v>
      </c>
      <c r="S5734" s="2" t="str">
        <f t="shared" si="629"/>
        <v>&lt;25M</v>
      </c>
    </row>
    <row r="5735" spans="1:19" x14ac:dyDescent="0.2">
      <c r="A5735" s="3">
        <v>4527016</v>
      </c>
      <c r="B5735" s="4" t="s">
        <v>8939</v>
      </c>
      <c r="C5735" s="4" t="s">
        <v>8940</v>
      </c>
      <c r="D5735" s="5">
        <v>1099.99</v>
      </c>
      <c r="E5735" s="3">
        <v>2465</v>
      </c>
      <c r="F5735" s="3">
        <v>273</v>
      </c>
      <c r="G5735" s="3">
        <v>491</v>
      </c>
      <c r="H5735" s="4" t="s">
        <v>14</v>
      </c>
      <c r="I5735" s="2">
        <v>4.2311015000000003</v>
      </c>
      <c r="J5735" s="3">
        <v>41.5</v>
      </c>
      <c r="K5735" s="1">
        <v>44593</v>
      </c>
      <c r="L5735" s="4" t="s">
        <v>436</v>
      </c>
      <c r="M5735" s="2">
        <f t="shared" si="623"/>
        <v>0.11075050709939148</v>
      </c>
      <c r="N5735" s="5">
        <f t="shared" si="624"/>
        <v>2711475.35</v>
      </c>
      <c r="O5735" s="2" t="str">
        <f t="shared" si="625"/>
        <v>High</v>
      </c>
      <c r="P5735" s="2" t="str">
        <f t="shared" si="626"/>
        <v>Very Low</v>
      </c>
      <c r="Q5735" s="2" t="str">
        <f t="shared" si="627"/>
        <v>Good</v>
      </c>
      <c r="R5735" s="2" t="str">
        <f t="shared" si="628"/>
        <v>Very Low</v>
      </c>
      <c r="S5735" s="2" t="str">
        <f t="shared" si="629"/>
        <v>&lt;25M</v>
      </c>
    </row>
    <row r="5736" spans="1:19" x14ac:dyDescent="0.2">
      <c r="A5736" s="3">
        <v>4916944</v>
      </c>
      <c r="B5736" s="4" t="s">
        <v>10463</v>
      </c>
      <c r="C5736" s="4" t="s">
        <v>10464</v>
      </c>
      <c r="D5736" s="5">
        <v>999.99</v>
      </c>
      <c r="E5736" s="3">
        <v>2462</v>
      </c>
      <c r="F5736" s="3">
        <v>201</v>
      </c>
      <c r="G5736" s="3">
        <v>67</v>
      </c>
      <c r="H5736" s="4" t="s">
        <v>56</v>
      </c>
      <c r="I5736" s="2">
        <v>4.5156289999999997</v>
      </c>
      <c r="J5736" s="3">
        <v>4</v>
      </c>
      <c r="K5736" s="1">
        <v>44841</v>
      </c>
      <c r="L5736" s="4" t="s">
        <v>4405</v>
      </c>
      <c r="M5736" s="2">
        <f t="shared" si="623"/>
        <v>8.1640942323314383E-2</v>
      </c>
      <c r="N5736" s="5">
        <f t="shared" si="624"/>
        <v>2461975.38</v>
      </c>
      <c r="O5736" s="2" t="str">
        <f t="shared" si="625"/>
        <v>Medium</v>
      </c>
      <c r="P5736" s="2" t="str">
        <f t="shared" si="626"/>
        <v>Very Low</v>
      </c>
      <c r="Q5736" s="2" t="str">
        <f t="shared" si="627"/>
        <v>Very Good</v>
      </c>
      <c r="R5736" s="2" t="str">
        <f t="shared" si="628"/>
        <v>Very Low</v>
      </c>
      <c r="S5736" s="2" t="str">
        <f t="shared" si="629"/>
        <v>&lt;25M</v>
      </c>
    </row>
    <row r="5737" spans="1:19" x14ac:dyDescent="0.2">
      <c r="A5737" s="3">
        <v>4855856</v>
      </c>
      <c r="B5737" s="4" t="s">
        <v>13464</v>
      </c>
      <c r="C5737" s="4" t="s">
        <v>13465</v>
      </c>
      <c r="D5737" s="5">
        <v>1099.99</v>
      </c>
      <c r="E5737" s="3">
        <v>2461</v>
      </c>
      <c r="F5737" s="3">
        <v>123</v>
      </c>
      <c r="G5737" s="3">
        <v>156</v>
      </c>
      <c r="H5737" s="4" t="s">
        <v>56</v>
      </c>
      <c r="I5737" s="2">
        <v>4.8212619999999999</v>
      </c>
      <c r="J5737" s="3">
        <v>25</v>
      </c>
      <c r="K5737" s="1">
        <v>44802</v>
      </c>
      <c r="L5737" s="4" t="s">
        <v>394</v>
      </c>
      <c r="M5737" s="2">
        <f t="shared" si="623"/>
        <v>4.9979683055668425E-2</v>
      </c>
      <c r="N5737" s="5">
        <f t="shared" si="624"/>
        <v>2707075.39</v>
      </c>
      <c r="O5737" s="2" t="str">
        <f t="shared" si="625"/>
        <v>High</v>
      </c>
      <c r="P5737" s="2" t="str">
        <f t="shared" si="626"/>
        <v>Very Low</v>
      </c>
      <c r="Q5737" s="2" t="str">
        <f t="shared" si="627"/>
        <v>Very Good</v>
      </c>
      <c r="R5737" s="2" t="str">
        <f t="shared" si="628"/>
        <v>Very Low</v>
      </c>
      <c r="S5737" s="2" t="str">
        <f t="shared" si="629"/>
        <v>&lt;25M</v>
      </c>
    </row>
    <row r="5738" spans="1:19" x14ac:dyDescent="0.2">
      <c r="A5738" s="3">
        <v>2668492</v>
      </c>
      <c r="B5738" s="4" t="s">
        <v>16214</v>
      </c>
      <c r="C5738" s="4" t="s">
        <v>16215</v>
      </c>
      <c r="D5738" s="5">
        <v>399.99</v>
      </c>
      <c r="E5738" s="3">
        <v>2461</v>
      </c>
      <c r="F5738" s="3">
        <v>80</v>
      </c>
      <c r="G5738" s="3">
        <v>79</v>
      </c>
      <c r="H5738" s="4" t="s">
        <v>56</v>
      </c>
      <c r="I5738" s="2">
        <v>4.1030072999999998</v>
      </c>
      <c r="J5738" s="3">
        <v>8</v>
      </c>
      <c r="K5738" s="1">
        <v>43791</v>
      </c>
      <c r="L5738" s="4" t="s">
        <v>1011</v>
      </c>
      <c r="M5738" s="2">
        <f t="shared" si="623"/>
        <v>3.2507110930516052E-2</v>
      </c>
      <c r="N5738" s="5">
        <f t="shared" si="624"/>
        <v>984375.39</v>
      </c>
      <c r="O5738" s="2" t="str">
        <f t="shared" si="625"/>
        <v>Very Low</v>
      </c>
      <c r="P5738" s="2" t="str">
        <f t="shared" si="626"/>
        <v>Very Low</v>
      </c>
      <c r="Q5738" s="2" t="str">
        <f t="shared" si="627"/>
        <v>Good</v>
      </c>
      <c r="R5738" s="2" t="str">
        <f t="shared" si="628"/>
        <v>Very Low</v>
      </c>
      <c r="S5738" s="2" t="str">
        <f t="shared" si="629"/>
        <v>&lt;25M</v>
      </c>
    </row>
    <row r="5739" spans="1:19" x14ac:dyDescent="0.2">
      <c r="A5739" s="3">
        <v>4100126</v>
      </c>
      <c r="B5739" s="4" t="s">
        <v>8043</v>
      </c>
      <c r="C5739" s="4" t="s">
        <v>8044</v>
      </c>
      <c r="D5739" s="5">
        <v>399.99</v>
      </c>
      <c r="E5739" s="3">
        <v>2458</v>
      </c>
      <c r="F5739" s="3">
        <v>328</v>
      </c>
      <c r="G5739" s="3">
        <v>154</v>
      </c>
      <c r="H5739" s="4" t="s">
        <v>56</v>
      </c>
      <c r="I5739" s="2">
        <v>4.2006249999999996</v>
      </c>
      <c r="J5739" s="3">
        <v>22</v>
      </c>
      <c r="K5739" s="1">
        <v>44351</v>
      </c>
      <c r="L5739" s="4" t="s">
        <v>812</v>
      </c>
      <c r="M5739" s="2">
        <f t="shared" si="623"/>
        <v>0.13344182262001628</v>
      </c>
      <c r="N5739" s="5">
        <f t="shared" si="624"/>
        <v>983175.42</v>
      </c>
      <c r="O5739" s="2" t="str">
        <f t="shared" si="625"/>
        <v>Very Low</v>
      </c>
      <c r="P5739" s="2" t="str">
        <f t="shared" si="626"/>
        <v>Very Low</v>
      </c>
      <c r="Q5739" s="2" t="str">
        <f t="shared" si="627"/>
        <v>Good</v>
      </c>
      <c r="R5739" s="2" t="str">
        <f t="shared" si="628"/>
        <v>Very Low</v>
      </c>
      <c r="S5739" s="2" t="str">
        <f t="shared" si="629"/>
        <v>&lt;25M</v>
      </c>
    </row>
    <row r="5740" spans="1:19" x14ac:dyDescent="0.2">
      <c r="A5740" s="3">
        <v>4989106</v>
      </c>
      <c r="B5740" s="4" t="s">
        <v>7458</v>
      </c>
      <c r="C5740" s="4" t="s">
        <v>7459</v>
      </c>
      <c r="D5740" s="5">
        <v>1299.99</v>
      </c>
      <c r="E5740" s="3">
        <v>2457</v>
      </c>
      <c r="F5740" s="3">
        <v>373</v>
      </c>
      <c r="G5740" s="3">
        <v>39</v>
      </c>
      <c r="H5740" s="4" t="s">
        <v>142</v>
      </c>
      <c r="I5740" s="2">
        <v>4.4943495000000002</v>
      </c>
      <c r="J5740" s="3">
        <v>4.5</v>
      </c>
      <c r="K5740" s="1">
        <v>44887</v>
      </c>
      <c r="L5740" s="4" t="s">
        <v>1116</v>
      </c>
      <c r="M5740" s="2">
        <f t="shared" si="623"/>
        <v>0.15181115181115182</v>
      </c>
      <c r="N5740" s="5">
        <f t="shared" si="624"/>
        <v>3194075.43</v>
      </c>
      <c r="O5740" s="2" t="str">
        <f t="shared" si="625"/>
        <v>Very High</v>
      </c>
      <c r="P5740" s="2" t="str">
        <f t="shared" si="626"/>
        <v>Very Low</v>
      </c>
      <c r="Q5740" s="2" t="str">
        <f t="shared" si="627"/>
        <v>Good</v>
      </c>
      <c r="R5740" s="2" t="str">
        <f t="shared" si="628"/>
        <v>Very Low</v>
      </c>
      <c r="S5740" s="2" t="str">
        <f t="shared" si="629"/>
        <v>&lt;25M</v>
      </c>
    </row>
    <row r="5741" spans="1:19" x14ac:dyDescent="0.2">
      <c r="A5741" s="3">
        <v>1737428</v>
      </c>
      <c r="B5741" s="4" t="s">
        <v>7737</v>
      </c>
      <c r="C5741" s="4" t="s">
        <v>7738</v>
      </c>
      <c r="D5741" s="5">
        <v>399.99</v>
      </c>
      <c r="E5741" s="3">
        <v>2457</v>
      </c>
      <c r="F5741" s="3">
        <v>348</v>
      </c>
      <c r="G5741" s="3">
        <v>32</v>
      </c>
      <c r="H5741" s="4" t="s">
        <v>142</v>
      </c>
      <c r="I5741" s="2">
        <v>3.718842</v>
      </c>
      <c r="J5741" s="3">
        <v>2.5</v>
      </c>
      <c r="K5741" s="1">
        <v>43259</v>
      </c>
      <c r="L5741" s="4" t="s">
        <v>2682</v>
      </c>
      <c r="M5741" s="2">
        <f t="shared" si="623"/>
        <v>0.14163614163614163</v>
      </c>
      <c r="N5741" s="5">
        <f t="shared" si="624"/>
        <v>982775.43</v>
      </c>
      <c r="O5741" s="2" t="str">
        <f t="shared" si="625"/>
        <v>Very Low</v>
      </c>
      <c r="P5741" s="2" t="str">
        <f t="shared" si="626"/>
        <v>Very Low</v>
      </c>
      <c r="Q5741" s="2" t="str">
        <f t="shared" si="627"/>
        <v>Fair</v>
      </c>
      <c r="R5741" s="2" t="str">
        <f t="shared" si="628"/>
        <v>Very Low</v>
      </c>
      <c r="S5741" s="2" t="str">
        <f t="shared" si="629"/>
        <v>&lt;25M</v>
      </c>
    </row>
    <row r="5742" spans="1:19" x14ac:dyDescent="0.2">
      <c r="A5742" s="3">
        <v>5373064</v>
      </c>
      <c r="B5742" s="4" t="s">
        <v>6477</v>
      </c>
      <c r="C5742" s="4" t="s">
        <v>6478</v>
      </c>
      <c r="D5742" s="5">
        <v>999.99</v>
      </c>
      <c r="E5742" s="3">
        <v>2456</v>
      </c>
      <c r="F5742" s="3">
        <v>479</v>
      </c>
      <c r="G5742" s="3">
        <v>15</v>
      </c>
      <c r="H5742" s="4" t="s">
        <v>56</v>
      </c>
      <c r="I5742" s="2">
        <v>4.6081742999999999</v>
      </c>
      <c r="J5742" s="3">
        <v>1.5</v>
      </c>
      <c r="K5742" s="1">
        <v>45084</v>
      </c>
      <c r="L5742" s="4" t="s">
        <v>394</v>
      </c>
      <c r="M5742" s="2">
        <f t="shared" si="623"/>
        <v>0.19503257328990228</v>
      </c>
      <c r="N5742" s="5">
        <f t="shared" si="624"/>
        <v>2455975.44</v>
      </c>
      <c r="O5742" s="2" t="str">
        <f t="shared" si="625"/>
        <v>Medium</v>
      </c>
      <c r="P5742" s="2" t="str">
        <f t="shared" si="626"/>
        <v>Very Low</v>
      </c>
      <c r="Q5742" s="2" t="str">
        <f t="shared" si="627"/>
        <v>Very Good</v>
      </c>
      <c r="R5742" s="2" t="str">
        <f t="shared" si="628"/>
        <v>Very Low</v>
      </c>
      <c r="S5742" s="2" t="str">
        <f t="shared" si="629"/>
        <v>&lt;25M</v>
      </c>
    </row>
    <row r="5743" spans="1:19" x14ac:dyDescent="0.2">
      <c r="A5743" s="3">
        <v>4252750</v>
      </c>
      <c r="B5743" s="4" t="s">
        <v>9799</v>
      </c>
      <c r="C5743" s="4" t="s">
        <v>9800</v>
      </c>
      <c r="D5743" s="5">
        <v>999.99</v>
      </c>
      <c r="E5743" s="3">
        <v>2455</v>
      </c>
      <c r="F5743" s="3">
        <v>229</v>
      </c>
      <c r="G5743" s="3">
        <v>71</v>
      </c>
      <c r="H5743" s="4" t="s">
        <v>14</v>
      </c>
      <c r="I5743" s="2">
        <v>4.4012165000000003</v>
      </c>
      <c r="J5743" s="3">
        <v>7</v>
      </c>
      <c r="K5743" s="1">
        <v>44427</v>
      </c>
      <c r="L5743" s="4" t="s">
        <v>1024</v>
      </c>
      <c r="M5743" s="2">
        <f t="shared" si="623"/>
        <v>9.3279022403258652E-2</v>
      </c>
      <c r="N5743" s="5">
        <f t="shared" si="624"/>
        <v>2454975.4500000002</v>
      </c>
      <c r="O5743" s="2" t="str">
        <f t="shared" si="625"/>
        <v>Medium</v>
      </c>
      <c r="P5743" s="2" t="str">
        <f t="shared" si="626"/>
        <v>Very Low</v>
      </c>
      <c r="Q5743" s="2" t="str">
        <f t="shared" si="627"/>
        <v>Good</v>
      </c>
      <c r="R5743" s="2" t="str">
        <f t="shared" si="628"/>
        <v>Very Low</v>
      </c>
      <c r="S5743" s="2" t="str">
        <f t="shared" si="629"/>
        <v>&lt;25M</v>
      </c>
    </row>
    <row r="5744" spans="1:19" x14ac:dyDescent="0.2">
      <c r="A5744" s="3">
        <v>1556738</v>
      </c>
      <c r="B5744" s="4" t="s">
        <v>17319</v>
      </c>
      <c r="C5744" s="4" t="s">
        <v>17320</v>
      </c>
      <c r="D5744" s="5">
        <v>399.99</v>
      </c>
      <c r="E5744" s="3">
        <v>2455</v>
      </c>
      <c r="F5744" s="3">
        <v>68</v>
      </c>
      <c r="G5744" s="3">
        <v>54</v>
      </c>
      <c r="H5744" s="4" t="s">
        <v>56</v>
      </c>
      <c r="I5744" s="2">
        <v>4.0048994999999996</v>
      </c>
      <c r="J5744" s="3">
        <v>6.5</v>
      </c>
      <c r="K5744" s="1">
        <v>43147</v>
      </c>
      <c r="L5744" s="4" t="s">
        <v>255</v>
      </c>
      <c r="M5744" s="2">
        <f t="shared" si="623"/>
        <v>2.7698574338085539E-2</v>
      </c>
      <c r="N5744" s="5">
        <f t="shared" si="624"/>
        <v>981975.45000000007</v>
      </c>
      <c r="O5744" s="2" t="str">
        <f t="shared" si="625"/>
        <v>Very Low</v>
      </c>
      <c r="P5744" s="2" t="str">
        <f t="shared" si="626"/>
        <v>Very Low</v>
      </c>
      <c r="Q5744" s="2" t="str">
        <f t="shared" si="627"/>
        <v>Good</v>
      </c>
      <c r="R5744" s="2" t="str">
        <f t="shared" si="628"/>
        <v>Very Low</v>
      </c>
      <c r="S5744" s="2" t="str">
        <f t="shared" si="629"/>
        <v>&lt;25M</v>
      </c>
    </row>
    <row r="5745" spans="1:19" x14ac:dyDescent="0.2">
      <c r="A5745" s="3">
        <v>3046596</v>
      </c>
      <c r="B5745" s="4" t="s">
        <v>7205</v>
      </c>
      <c r="C5745" s="4" t="s">
        <v>7206</v>
      </c>
      <c r="D5745" s="5">
        <v>399.99</v>
      </c>
      <c r="E5745" s="3">
        <v>2454</v>
      </c>
      <c r="F5745" s="3">
        <v>395</v>
      </c>
      <c r="G5745" s="3">
        <v>29</v>
      </c>
      <c r="H5745" s="4" t="s">
        <v>14</v>
      </c>
      <c r="I5745" s="2">
        <v>4.6312832999999998</v>
      </c>
      <c r="J5745" s="3">
        <v>4.5</v>
      </c>
      <c r="K5745" s="1">
        <v>43945</v>
      </c>
      <c r="L5745" s="4" t="s">
        <v>7207</v>
      </c>
      <c r="M5745" s="2">
        <f t="shared" si="623"/>
        <v>0.16096169519152403</v>
      </c>
      <c r="N5745" s="5">
        <f t="shared" si="624"/>
        <v>981575.46000000008</v>
      </c>
      <c r="O5745" s="2" t="str">
        <f t="shared" si="625"/>
        <v>Very Low</v>
      </c>
      <c r="P5745" s="2" t="str">
        <f t="shared" si="626"/>
        <v>Very Low</v>
      </c>
      <c r="Q5745" s="2" t="str">
        <f t="shared" si="627"/>
        <v>Very Good</v>
      </c>
      <c r="R5745" s="2" t="str">
        <f t="shared" si="628"/>
        <v>Very Low</v>
      </c>
      <c r="S5745" s="2" t="str">
        <f t="shared" si="629"/>
        <v>&lt;25M</v>
      </c>
    </row>
    <row r="5746" spans="1:19" x14ac:dyDescent="0.2">
      <c r="A5746" s="3">
        <v>557414</v>
      </c>
      <c r="B5746" s="4" t="s">
        <v>16082</v>
      </c>
      <c r="C5746" s="4" t="s">
        <v>16083</v>
      </c>
      <c r="D5746" s="5">
        <v>399.99</v>
      </c>
      <c r="E5746" s="3">
        <v>2453</v>
      </c>
      <c r="F5746" s="3">
        <v>81</v>
      </c>
      <c r="G5746" s="3">
        <v>18</v>
      </c>
      <c r="H5746" s="4" t="s">
        <v>14</v>
      </c>
      <c r="I5746" s="2">
        <v>3.7450117999999999</v>
      </c>
      <c r="J5746" s="3">
        <v>2</v>
      </c>
      <c r="K5746" s="1">
        <v>42202</v>
      </c>
      <c r="L5746" s="4" t="s">
        <v>3184</v>
      </c>
      <c r="M5746" s="2">
        <f t="shared" si="623"/>
        <v>3.3020790868324504E-2</v>
      </c>
      <c r="N5746" s="5">
        <f t="shared" si="624"/>
        <v>981175.47</v>
      </c>
      <c r="O5746" s="2" t="str">
        <f t="shared" si="625"/>
        <v>Very Low</v>
      </c>
      <c r="P5746" s="2" t="str">
        <f t="shared" si="626"/>
        <v>Very Low</v>
      </c>
      <c r="Q5746" s="2" t="str">
        <f t="shared" si="627"/>
        <v>Fair</v>
      </c>
      <c r="R5746" s="2" t="str">
        <f t="shared" si="628"/>
        <v>Very Low</v>
      </c>
      <c r="S5746" s="2" t="str">
        <f t="shared" si="629"/>
        <v>&lt;25M</v>
      </c>
    </row>
    <row r="5747" spans="1:19" x14ac:dyDescent="0.2">
      <c r="A5747" s="3">
        <v>5488328</v>
      </c>
      <c r="B5747" s="4" t="s">
        <v>4305</v>
      </c>
      <c r="C5747" s="4" t="s">
        <v>4306</v>
      </c>
      <c r="D5747" s="5">
        <v>399.99</v>
      </c>
      <c r="E5747" s="3">
        <v>2452</v>
      </c>
      <c r="F5747" s="3">
        <v>931</v>
      </c>
      <c r="G5747" s="3">
        <v>13</v>
      </c>
      <c r="H5747" s="4" t="s">
        <v>56</v>
      </c>
      <c r="I5747" s="2">
        <v>4.3963546999999998</v>
      </c>
      <c r="J5747" s="3">
        <v>1</v>
      </c>
      <c r="K5747" s="1">
        <v>45145</v>
      </c>
      <c r="L5747" s="4" t="s">
        <v>394</v>
      </c>
      <c r="M5747" s="2">
        <f t="shared" si="623"/>
        <v>0.37969004893964109</v>
      </c>
      <c r="N5747" s="5">
        <f t="shared" si="624"/>
        <v>980775.48</v>
      </c>
      <c r="O5747" s="2" t="str">
        <f t="shared" si="625"/>
        <v>Very Low</v>
      </c>
      <c r="P5747" s="2" t="str">
        <f t="shared" si="626"/>
        <v>Very Low</v>
      </c>
      <c r="Q5747" s="2" t="str">
        <f t="shared" si="627"/>
        <v>Good</v>
      </c>
      <c r="R5747" s="2" t="str">
        <f t="shared" si="628"/>
        <v>Medium</v>
      </c>
      <c r="S5747" s="2" t="str">
        <f t="shared" si="629"/>
        <v>&lt;25M</v>
      </c>
    </row>
    <row r="5748" spans="1:19" x14ac:dyDescent="0.2">
      <c r="A5748" s="3">
        <v>1343956</v>
      </c>
      <c r="B5748" s="4" t="s">
        <v>12156</v>
      </c>
      <c r="C5748" s="4" t="s">
        <v>12157</v>
      </c>
      <c r="D5748" s="5">
        <v>399.99</v>
      </c>
      <c r="E5748" s="3">
        <v>2449</v>
      </c>
      <c r="F5748" s="3">
        <v>149</v>
      </c>
      <c r="G5748" s="3">
        <v>49</v>
      </c>
      <c r="H5748" s="4" t="s">
        <v>56</v>
      </c>
      <c r="I5748" s="2">
        <v>4.2123989999999996</v>
      </c>
      <c r="J5748" s="3">
        <v>4</v>
      </c>
      <c r="K5748" s="1">
        <v>42985</v>
      </c>
      <c r="L5748" s="4" t="s">
        <v>2914</v>
      </c>
      <c r="M5748" s="2">
        <f t="shared" si="623"/>
        <v>6.0841159657002861E-2</v>
      </c>
      <c r="N5748" s="5">
        <f t="shared" si="624"/>
        <v>979575.51</v>
      </c>
      <c r="O5748" s="2" t="str">
        <f t="shared" si="625"/>
        <v>Very Low</v>
      </c>
      <c r="P5748" s="2" t="str">
        <f t="shared" si="626"/>
        <v>Very Low</v>
      </c>
      <c r="Q5748" s="2" t="str">
        <f t="shared" si="627"/>
        <v>Good</v>
      </c>
      <c r="R5748" s="2" t="str">
        <f t="shared" si="628"/>
        <v>Very Low</v>
      </c>
      <c r="S5748" s="2" t="str">
        <f t="shared" si="629"/>
        <v>&lt;25M</v>
      </c>
    </row>
    <row r="5749" spans="1:19" x14ac:dyDescent="0.2">
      <c r="A5749" s="3">
        <v>481566</v>
      </c>
      <c r="B5749" s="4" t="s">
        <v>9688</v>
      </c>
      <c r="C5749" s="4" t="s">
        <v>9689</v>
      </c>
      <c r="D5749" s="5">
        <v>999.99</v>
      </c>
      <c r="E5749" s="3">
        <v>2445</v>
      </c>
      <c r="F5749" s="3">
        <v>234</v>
      </c>
      <c r="G5749" s="3">
        <v>23</v>
      </c>
      <c r="H5749" s="4" t="s">
        <v>14</v>
      </c>
      <c r="I5749" s="2">
        <v>4.6809086999999998</v>
      </c>
      <c r="J5749" s="3">
        <v>13.5</v>
      </c>
      <c r="K5749" s="1">
        <v>42114</v>
      </c>
      <c r="L5749" s="4" t="s">
        <v>2082</v>
      </c>
      <c r="M5749" s="2">
        <f t="shared" si="623"/>
        <v>9.5705521472392641E-2</v>
      </c>
      <c r="N5749" s="5">
        <f t="shared" si="624"/>
        <v>2444975.5499999998</v>
      </c>
      <c r="O5749" s="2" t="str">
        <f t="shared" si="625"/>
        <v>Medium</v>
      </c>
      <c r="P5749" s="2" t="str">
        <f t="shared" si="626"/>
        <v>Very Low</v>
      </c>
      <c r="Q5749" s="2" t="str">
        <f t="shared" si="627"/>
        <v>Very Good</v>
      </c>
      <c r="R5749" s="2" t="str">
        <f t="shared" si="628"/>
        <v>Very Low</v>
      </c>
      <c r="S5749" s="2" t="str">
        <f t="shared" si="629"/>
        <v>&lt;25M</v>
      </c>
    </row>
    <row r="5750" spans="1:19" x14ac:dyDescent="0.2">
      <c r="A5750" s="3">
        <v>3607794</v>
      </c>
      <c r="B5750" s="4" t="s">
        <v>12104</v>
      </c>
      <c r="C5750" s="4" t="s">
        <v>12105</v>
      </c>
      <c r="D5750" s="5">
        <v>399.99</v>
      </c>
      <c r="E5750" s="3">
        <v>2445</v>
      </c>
      <c r="F5750" s="3">
        <v>151</v>
      </c>
      <c r="G5750" s="3">
        <v>239</v>
      </c>
      <c r="H5750" s="4" t="s">
        <v>14</v>
      </c>
      <c r="I5750" s="2">
        <v>4.3868675000000001</v>
      </c>
      <c r="J5750" s="3">
        <v>29.5</v>
      </c>
      <c r="K5750" s="1">
        <v>44136</v>
      </c>
      <c r="L5750" s="4" t="s">
        <v>608</v>
      </c>
      <c r="M5750" s="2">
        <f t="shared" si="623"/>
        <v>6.1758691206543967E-2</v>
      </c>
      <c r="N5750" s="5">
        <f t="shared" si="624"/>
        <v>977975.55</v>
      </c>
      <c r="O5750" s="2" t="str">
        <f t="shared" si="625"/>
        <v>Very Low</v>
      </c>
      <c r="P5750" s="2" t="str">
        <f t="shared" si="626"/>
        <v>Very Low</v>
      </c>
      <c r="Q5750" s="2" t="str">
        <f t="shared" si="627"/>
        <v>Good</v>
      </c>
      <c r="R5750" s="2" t="str">
        <f t="shared" si="628"/>
        <v>Very Low</v>
      </c>
      <c r="S5750" s="2" t="str">
        <f t="shared" si="629"/>
        <v>&lt;25M</v>
      </c>
    </row>
    <row r="5751" spans="1:19" x14ac:dyDescent="0.2">
      <c r="A5751" s="3">
        <v>4763130</v>
      </c>
      <c r="B5751" s="4" t="s">
        <v>573</v>
      </c>
      <c r="C5751" s="4" t="s">
        <v>14989</v>
      </c>
      <c r="D5751" s="5">
        <v>399.99</v>
      </c>
      <c r="E5751" s="3">
        <v>2445</v>
      </c>
      <c r="F5751" s="3">
        <v>96</v>
      </c>
      <c r="G5751" s="3">
        <v>63</v>
      </c>
      <c r="H5751" s="4" t="s">
        <v>14</v>
      </c>
      <c r="I5751" s="2">
        <v>4.3010859999999997</v>
      </c>
      <c r="J5751" s="3">
        <v>4</v>
      </c>
      <c r="K5751" s="1">
        <v>44744</v>
      </c>
      <c r="L5751" s="4" t="s">
        <v>573</v>
      </c>
      <c r="M5751" s="2">
        <f t="shared" si="623"/>
        <v>3.9263803680981597E-2</v>
      </c>
      <c r="N5751" s="5">
        <f t="shared" si="624"/>
        <v>977975.55</v>
      </c>
      <c r="O5751" s="2" t="str">
        <f t="shared" si="625"/>
        <v>Very Low</v>
      </c>
      <c r="P5751" s="2" t="str">
        <f t="shared" si="626"/>
        <v>Very Low</v>
      </c>
      <c r="Q5751" s="2" t="str">
        <f t="shared" si="627"/>
        <v>Good</v>
      </c>
      <c r="R5751" s="2" t="str">
        <f t="shared" si="628"/>
        <v>Very Low</v>
      </c>
      <c r="S5751" s="2" t="str">
        <f t="shared" si="629"/>
        <v>&lt;25M</v>
      </c>
    </row>
    <row r="5752" spans="1:19" x14ac:dyDescent="0.2">
      <c r="A5752" s="3">
        <v>3893664</v>
      </c>
      <c r="B5752" s="4" t="s">
        <v>8659</v>
      </c>
      <c r="C5752" s="4" t="s">
        <v>8660</v>
      </c>
      <c r="D5752" s="5">
        <v>1599.99</v>
      </c>
      <c r="E5752" s="3">
        <v>2444</v>
      </c>
      <c r="F5752" s="3">
        <v>289</v>
      </c>
      <c r="G5752" s="3">
        <v>77</v>
      </c>
      <c r="H5752" s="4" t="s">
        <v>14</v>
      </c>
      <c r="I5752" s="2">
        <v>4.4589366999999998</v>
      </c>
      <c r="J5752" s="3">
        <v>5.5</v>
      </c>
      <c r="K5752" s="1">
        <v>44260</v>
      </c>
      <c r="L5752" s="4" t="s">
        <v>3687</v>
      </c>
      <c r="M5752" s="2">
        <f t="shared" si="623"/>
        <v>0.11824877250409166</v>
      </c>
      <c r="N5752" s="5">
        <f t="shared" si="624"/>
        <v>3910375.56</v>
      </c>
      <c r="O5752" s="2" t="str">
        <f t="shared" si="625"/>
        <v>Very High</v>
      </c>
      <c r="P5752" s="2" t="str">
        <f t="shared" si="626"/>
        <v>Very Low</v>
      </c>
      <c r="Q5752" s="2" t="str">
        <f t="shared" si="627"/>
        <v>Good</v>
      </c>
      <c r="R5752" s="2" t="str">
        <f t="shared" si="628"/>
        <v>Very Low</v>
      </c>
      <c r="S5752" s="2" t="str">
        <f t="shared" si="629"/>
        <v>&lt;25M</v>
      </c>
    </row>
    <row r="5753" spans="1:19" x14ac:dyDescent="0.2">
      <c r="A5753" s="3">
        <v>4082704</v>
      </c>
      <c r="B5753" s="4" t="s">
        <v>11771</v>
      </c>
      <c r="C5753" s="4" t="s">
        <v>11772</v>
      </c>
      <c r="D5753" s="5">
        <v>899.99</v>
      </c>
      <c r="E5753" s="3">
        <v>2444</v>
      </c>
      <c r="F5753" s="3">
        <v>159</v>
      </c>
      <c r="G5753" s="3">
        <v>112</v>
      </c>
      <c r="H5753" s="4" t="s">
        <v>14</v>
      </c>
      <c r="I5753" s="2">
        <v>4.5143336999999999</v>
      </c>
      <c r="J5753" s="3">
        <v>21</v>
      </c>
      <c r="K5753" s="1">
        <v>44343</v>
      </c>
      <c r="L5753" s="4" t="s">
        <v>888</v>
      </c>
      <c r="M5753" s="2">
        <f t="shared" si="623"/>
        <v>6.5057283142389524E-2</v>
      </c>
      <c r="N5753" s="5">
        <f t="shared" si="624"/>
        <v>2199575.56</v>
      </c>
      <c r="O5753" s="2" t="str">
        <f t="shared" si="625"/>
        <v>Medium</v>
      </c>
      <c r="P5753" s="2" t="str">
        <f t="shared" si="626"/>
        <v>Very Low</v>
      </c>
      <c r="Q5753" s="2" t="str">
        <f t="shared" si="627"/>
        <v>Very Good</v>
      </c>
      <c r="R5753" s="2" t="str">
        <f t="shared" si="628"/>
        <v>Very Low</v>
      </c>
      <c r="S5753" s="2" t="str">
        <f t="shared" si="629"/>
        <v>&lt;25M</v>
      </c>
    </row>
    <row r="5754" spans="1:19" x14ac:dyDescent="0.2">
      <c r="A5754" s="3">
        <v>1512598</v>
      </c>
      <c r="B5754" s="4" t="s">
        <v>5884</v>
      </c>
      <c r="C5754" s="4" t="s">
        <v>5885</v>
      </c>
      <c r="D5754" s="5">
        <v>399.99</v>
      </c>
      <c r="E5754" s="3">
        <v>2444</v>
      </c>
      <c r="F5754" s="3">
        <v>556</v>
      </c>
      <c r="G5754" s="3">
        <v>140</v>
      </c>
      <c r="H5754" s="4" t="s">
        <v>56</v>
      </c>
      <c r="I5754" s="2">
        <v>4.5435270000000001</v>
      </c>
      <c r="J5754" s="3">
        <v>9.5</v>
      </c>
      <c r="K5754" s="1">
        <v>43116</v>
      </c>
      <c r="L5754" s="4" t="s">
        <v>1224</v>
      </c>
      <c r="M5754" s="2">
        <f t="shared" si="623"/>
        <v>0.22749590834697217</v>
      </c>
      <c r="N5754" s="5">
        <f t="shared" si="624"/>
        <v>977575.56</v>
      </c>
      <c r="O5754" s="2" t="str">
        <f t="shared" si="625"/>
        <v>Very Low</v>
      </c>
      <c r="P5754" s="2" t="str">
        <f t="shared" si="626"/>
        <v>Very Low</v>
      </c>
      <c r="Q5754" s="2" t="str">
        <f t="shared" si="627"/>
        <v>Very Good</v>
      </c>
      <c r="R5754" s="2" t="str">
        <f t="shared" si="628"/>
        <v>Low</v>
      </c>
      <c r="S5754" s="2" t="str">
        <f t="shared" si="629"/>
        <v>&lt;25M</v>
      </c>
    </row>
    <row r="5755" spans="1:19" x14ac:dyDescent="0.2">
      <c r="A5755" s="3">
        <v>1332144</v>
      </c>
      <c r="B5755" s="4" t="s">
        <v>11881</v>
      </c>
      <c r="C5755" s="4" t="s">
        <v>11882</v>
      </c>
      <c r="D5755" s="5">
        <v>399.99</v>
      </c>
      <c r="E5755" s="3">
        <v>2443</v>
      </c>
      <c r="F5755" s="3">
        <v>156</v>
      </c>
      <c r="G5755" s="3">
        <v>91</v>
      </c>
      <c r="H5755" s="4" t="s">
        <v>142</v>
      </c>
      <c r="I5755" s="2">
        <v>4.2002744999999999</v>
      </c>
      <c r="J5755" s="3">
        <v>6</v>
      </c>
      <c r="K5755" s="1">
        <v>42973</v>
      </c>
      <c r="L5755" s="4" t="s">
        <v>28</v>
      </c>
      <c r="M5755" s="2">
        <f t="shared" si="623"/>
        <v>6.3855914858780186E-2</v>
      </c>
      <c r="N5755" s="5">
        <f t="shared" si="624"/>
        <v>977175.57000000007</v>
      </c>
      <c r="O5755" s="2" t="str">
        <f t="shared" si="625"/>
        <v>Very Low</v>
      </c>
      <c r="P5755" s="2" t="str">
        <f t="shared" si="626"/>
        <v>Very Low</v>
      </c>
      <c r="Q5755" s="2" t="str">
        <f t="shared" si="627"/>
        <v>Good</v>
      </c>
      <c r="R5755" s="2" t="str">
        <f t="shared" si="628"/>
        <v>Very Low</v>
      </c>
      <c r="S5755" s="2" t="str">
        <f t="shared" si="629"/>
        <v>&lt;25M</v>
      </c>
    </row>
    <row r="5756" spans="1:19" x14ac:dyDescent="0.2">
      <c r="A5756" s="3">
        <v>4382014</v>
      </c>
      <c r="B5756" s="4" t="s">
        <v>7058</v>
      </c>
      <c r="C5756" s="4" t="s">
        <v>7059</v>
      </c>
      <c r="D5756" s="5">
        <v>999.99</v>
      </c>
      <c r="E5756" s="3">
        <v>2438</v>
      </c>
      <c r="F5756" s="3">
        <v>409</v>
      </c>
      <c r="G5756" s="3">
        <v>73</v>
      </c>
      <c r="H5756" s="4" t="s">
        <v>757</v>
      </c>
      <c r="I5756" s="2">
        <v>4.3174390000000002</v>
      </c>
      <c r="J5756" s="3">
        <v>10.5</v>
      </c>
      <c r="K5756" s="1">
        <v>44504</v>
      </c>
      <c r="L5756" s="4" t="s">
        <v>2451</v>
      </c>
      <c r="M5756" s="2">
        <f t="shared" si="623"/>
        <v>0.16776045939294504</v>
      </c>
      <c r="N5756" s="5">
        <f t="shared" si="624"/>
        <v>2437975.62</v>
      </c>
      <c r="O5756" s="2" t="str">
        <f t="shared" si="625"/>
        <v>Medium</v>
      </c>
      <c r="P5756" s="2" t="str">
        <f t="shared" si="626"/>
        <v>Very Low</v>
      </c>
      <c r="Q5756" s="2" t="str">
        <f t="shared" si="627"/>
        <v>Good</v>
      </c>
      <c r="R5756" s="2" t="str">
        <f t="shared" si="628"/>
        <v>Very Low</v>
      </c>
      <c r="S5756" s="2" t="str">
        <f t="shared" si="629"/>
        <v>&lt;25M</v>
      </c>
    </row>
    <row r="5757" spans="1:19" x14ac:dyDescent="0.2">
      <c r="A5757" s="3">
        <v>721482</v>
      </c>
      <c r="B5757" s="4" t="s">
        <v>6601</v>
      </c>
      <c r="C5757" s="4" t="s">
        <v>6602</v>
      </c>
      <c r="D5757" s="5">
        <v>399.99</v>
      </c>
      <c r="E5757" s="3">
        <v>2437</v>
      </c>
      <c r="F5757" s="3">
        <v>465</v>
      </c>
      <c r="G5757" s="3">
        <v>109</v>
      </c>
      <c r="H5757" s="4" t="s">
        <v>14</v>
      </c>
      <c r="I5757" s="2">
        <v>4.4065969999999997</v>
      </c>
      <c r="J5757" s="3">
        <v>11</v>
      </c>
      <c r="K5757" s="1">
        <v>42378</v>
      </c>
      <c r="L5757" s="4" t="s">
        <v>3413</v>
      </c>
      <c r="M5757" s="2">
        <f t="shared" si="623"/>
        <v>0.19080837094788675</v>
      </c>
      <c r="N5757" s="5">
        <f t="shared" si="624"/>
        <v>974775.63</v>
      </c>
      <c r="O5757" s="2" t="str">
        <f t="shared" si="625"/>
        <v>Very Low</v>
      </c>
      <c r="P5757" s="2" t="str">
        <f t="shared" si="626"/>
        <v>Very Low</v>
      </c>
      <c r="Q5757" s="2" t="str">
        <f t="shared" si="627"/>
        <v>Good</v>
      </c>
      <c r="R5757" s="2" t="str">
        <f t="shared" si="628"/>
        <v>Very Low</v>
      </c>
      <c r="S5757" s="2" t="str">
        <f t="shared" si="629"/>
        <v>&lt;25M</v>
      </c>
    </row>
    <row r="5758" spans="1:19" x14ac:dyDescent="0.2">
      <c r="A5758" s="3">
        <v>4894606</v>
      </c>
      <c r="B5758" s="4" t="s">
        <v>18397</v>
      </c>
      <c r="C5758" s="4" t="s">
        <v>18398</v>
      </c>
      <c r="D5758" s="5">
        <v>399.99</v>
      </c>
      <c r="E5758" s="3">
        <v>2437</v>
      </c>
      <c r="F5758" s="3">
        <v>59</v>
      </c>
      <c r="G5758" s="3">
        <v>40</v>
      </c>
      <c r="H5758" s="4" t="s">
        <v>14</v>
      </c>
      <c r="I5758" s="2">
        <v>4.5817002999999996</v>
      </c>
      <c r="J5758" s="3">
        <v>1.5</v>
      </c>
      <c r="K5758" s="1">
        <v>44826</v>
      </c>
      <c r="L5758" s="4" t="s">
        <v>28</v>
      </c>
      <c r="M5758" s="2">
        <f t="shared" si="623"/>
        <v>2.4210094378334018E-2</v>
      </c>
      <c r="N5758" s="5">
        <f t="shared" si="624"/>
        <v>974775.63</v>
      </c>
      <c r="O5758" s="2" t="str">
        <f t="shared" si="625"/>
        <v>Very Low</v>
      </c>
      <c r="P5758" s="2" t="str">
        <f t="shared" si="626"/>
        <v>Very Low</v>
      </c>
      <c r="Q5758" s="2" t="str">
        <f t="shared" si="627"/>
        <v>Very Good</v>
      </c>
      <c r="R5758" s="2" t="str">
        <f t="shared" si="628"/>
        <v>Very Low</v>
      </c>
      <c r="S5758" s="2" t="str">
        <f t="shared" si="629"/>
        <v>&lt;25M</v>
      </c>
    </row>
    <row r="5759" spans="1:19" x14ac:dyDescent="0.2">
      <c r="A5759" s="3">
        <v>1166548</v>
      </c>
      <c r="B5759" s="4" t="s">
        <v>8716</v>
      </c>
      <c r="C5759" s="4" t="s">
        <v>8717</v>
      </c>
      <c r="D5759" s="5">
        <v>399.99</v>
      </c>
      <c r="E5759" s="3">
        <v>2435</v>
      </c>
      <c r="F5759" s="3">
        <v>286</v>
      </c>
      <c r="G5759" s="3">
        <v>24</v>
      </c>
      <c r="H5759" s="4" t="s">
        <v>56</v>
      </c>
      <c r="I5759" s="2">
        <v>4.2061039999999998</v>
      </c>
      <c r="J5759" s="3">
        <v>2.5</v>
      </c>
      <c r="K5759" s="1">
        <v>42827</v>
      </c>
      <c r="L5759" s="4" t="s">
        <v>589</v>
      </c>
      <c r="M5759" s="2">
        <f t="shared" si="623"/>
        <v>0.11745379876796715</v>
      </c>
      <c r="N5759" s="5">
        <f t="shared" si="624"/>
        <v>973975.65</v>
      </c>
      <c r="O5759" s="2" t="str">
        <f t="shared" si="625"/>
        <v>Very Low</v>
      </c>
      <c r="P5759" s="2" t="str">
        <f t="shared" si="626"/>
        <v>Very Low</v>
      </c>
      <c r="Q5759" s="2" t="str">
        <f t="shared" si="627"/>
        <v>Good</v>
      </c>
      <c r="R5759" s="2" t="str">
        <f t="shared" si="628"/>
        <v>Very Low</v>
      </c>
      <c r="S5759" s="2" t="str">
        <f t="shared" si="629"/>
        <v>&lt;25M</v>
      </c>
    </row>
    <row r="5760" spans="1:19" x14ac:dyDescent="0.2">
      <c r="A5760" s="3">
        <v>5255106</v>
      </c>
      <c r="B5760" s="4" t="s">
        <v>13162</v>
      </c>
      <c r="C5760" s="4" t="s">
        <v>13163</v>
      </c>
      <c r="D5760" s="5">
        <v>399.99</v>
      </c>
      <c r="E5760" s="3">
        <v>2434</v>
      </c>
      <c r="F5760" s="3">
        <v>128</v>
      </c>
      <c r="G5760" s="3">
        <v>48</v>
      </c>
      <c r="H5760" s="4" t="s">
        <v>14</v>
      </c>
      <c r="I5760" s="2">
        <v>4.4460629999999997</v>
      </c>
      <c r="J5760" s="3">
        <v>9</v>
      </c>
      <c r="K5760" s="1">
        <v>45021</v>
      </c>
      <c r="L5760" s="4" t="s">
        <v>394</v>
      </c>
      <c r="M5760" s="2">
        <f t="shared" si="623"/>
        <v>5.2588331963845519E-2</v>
      </c>
      <c r="N5760" s="5">
        <f t="shared" si="624"/>
        <v>973575.66</v>
      </c>
      <c r="O5760" s="2" t="str">
        <f t="shared" si="625"/>
        <v>Very Low</v>
      </c>
      <c r="P5760" s="2" t="str">
        <f t="shared" si="626"/>
        <v>Very Low</v>
      </c>
      <c r="Q5760" s="2" t="str">
        <f t="shared" si="627"/>
        <v>Good</v>
      </c>
      <c r="R5760" s="2" t="str">
        <f t="shared" si="628"/>
        <v>Very Low</v>
      </c>
      <c r="S5760" s="2" t="str">
        <f t="shared" si="629"/>
        <v>&lt;25M</v>
      </c>
    </row>
    <row r="5761" spans="1:19" x14ac:dyDescent="0.2">
      <c r="A5761" s="3">
        <v>450068</v>
      </c>
      <c r="B5761" s="4" t="s">
        <v>18275</v>
      </c>
      <c r="C5761" s="4" t="s">
        <v>18276</v>
      </c>
      <c r="D5761" s="5">
        <v>399.99</v>
      </c>
      <c r="E5761" s="3">
        <v>2433</v>
      </c>
      <c r="F5761" s="3">
        <v>60</v>
      </c>
      <c r="G5761" s="3">
        <v>21</v>
      </c>
      <c r="H5761" s="4" t="s">
        <v>142</v>
      </c>
      <c r="I5761" s="2">
        <v>4.331467</v>
      </c>
      <c r="J5761" s="3">
        <v>1.5</v>
      </c>
      <c r="K5761" s="1">
        <v>42081</v>
      </c>
      <c r="L5761" s="4" t="s">
        <v>430</v>
      </c>
      <c r="M5761" s="2">
        <f t="shared" si="623"/>
        <v>2.4660912453760789E-2</v>
      </c>
      <c r="N5761" s="5">
        <f t="shared" si="624"/>
        <v>973175.67</v>
      </c>
      <c r="O5761" s="2" t="str">
        <f t="shared" si="625"/>
        <v>Very Low</v>
      </c>
      <c r="P5761" s="2" t="str">
        <f t="shared" si="626"/>
        <v>Very Low</v>
      </c>
      <c r="Q5761" s="2" t="str">
        <f t="shared" si="627"/>
        <v>Good</v>
      </c>
      <c r="R5761" s="2" t="str">
        <f t="shared" si="628"/>
        <v>Very Low</v>
      </c>
      <c r="S5761" s="2" t="str">
        <f t="shared" si="629"/>
        <v>&lt;25M</v>
      </c>
    </row>
    <row r="5762" spans="1:19" x14ac:dyDescent="0.2">
      <c r="A5762" s="3">
        <v>2758808</v>
      </c>
      <c r="B5762" s="4" t="s">
        <v>17220</v>
      </c>
      <c r="C5762" s="4" t="s">
        <v>17221</v>
      </c>
      <c r="D5762" s="5">
        <v>399.99</v>
      </c>
      <c r="E5762" s="3">
        <v>2431</v>
      </c>
      <c r="F5762" s="3">
        <v>69</v>
      </c>
      <c r="G5762" s="3">
        <v>43</v>
      </c>
      <c r="H5762" s="4" t="s">
        <v>14</v>
      </c>
      <c r="I5762" s="2">
        <v>3.7706919000000001</v>
      </c>
      <c r="J5762" s="3">
        <v>3.5</v>
      </c>
      <c r="K5762" s="1">
        <v>43844</v>
      </c>
      <c r="L5762" s="4" t="s">
        <v>616</v>
      </c>
      <c r="M5762" s="2">
        <f t="shared" ref="M5762:M5825" si="630" xml:space="preserve"> F5762/E5762</f>
        <v>2.8383381324557796E-2</v>
      </c>
      <c r="N5762" s="5">
        <f t="shared" ref="N5762:N5825" si="631">D5762*E5762</f>
        <v>972375.69000000006</v>
      </c>
      <c r="O5762" s="2" t="str">
        <f t="shared" si="625"/>
        <v>Very Low</v>
      </c>
      <c r="P5762" s="2" t="str">
        <f t="shared" si="626"/>
        <v>Very Low</v>
      </c>
      <c r="Q5762" s="2" t="str">
        <f t="shared" si="627"/>
        <v>Fair</v>
      </c>
      <c r="R5762" s="2" t="str">
        <f t="shared" si="628"/>
        <v>Very Low</v>
      </c>
      <c r="S5762" s="2" t="str">
        <f t="shared" si="629"/>
        <v>&lt;25M</v>
      </c>
    </row>
    <row r="5763" spans="1:19" x14ac:dyDescent="0.2">
      <c r="A5763" s="3">
        <v>5652328</v>
      </c>
      <c r="B5763" s="4" t="s">
        <v>10401</v>
      </c>
      <c r="C5763" s="4" t="s">
        <v>10402</v>
      </c>
      <c r="D5763" s="5">
        <v>899.99</v>
      </c>
      <c r="E5763" s="3">
        <v>2427</v>
      </c>
      <c r="F5763" s="3">
        <v>203</v>
      </c>
      <c r="G5763" s="3">
        <v>110</v>
      </c>
      <c r="H5763" s="4" t="s">
        <v>14</v>
      </c>
      <c r="I5763" s="2">
        <v>4.8561344000000002</v>
      </c>
      <c r="J5763" s="3">
        <v>10</v>
      </c>
      <c r="K5763" s="1">
        <v>45239</v>
      </c>
      <c r="L5763" s="4" t="s">
        <v>394</v>
      </c>
      <c r="M5763" s="2">
        <f t="shared" si="630"/>
        <v>8.3642356819118246E-2</v>
      </c>
      <c r="N5763" s="5">
        <f t="shared" si="631"/>
        <v>2184275.73</v>
      </c>
      <c r="O5763" s="2" t="str">
        <f t="shared" ref="O5763:O5826" si="632">IF(D5763&gt;=1200,"Very High",IF(D5763&gt;=1000,"High",IF(D5763&gt;=800,"Medium",IF(D5763&gt;=600,"Low",IF(D5763&lt;=599.99,"Very Low","Invalid")))))</f>
        <v>Medium</v>
      </c>
      <c r="P5763" s="2" t="str">
        <f t="shared" ref="P5763:P5826" si="633">IF(E5763&gt;=150000,"Very High",IF(E5763&gt;=75000,"High",IF(E5763&gt;=25000,"Medium",IF(E5763&gt;=10000,"Low",IF(E5763&lt;=9999,"Very Low","Invalid")))))</f>
        <v>Very Low</v>
      </c>
      <c r="Q5763" s="2" t="str">
        <f t="shared" ref="Q5763:Q5826" si="634">IF(I5763&gt;=4.5,"Very Good",IF(I5763&gt;=4,"Good",IF(I5763&gt;=3,"Fair",IF(I5763&lt;=2.99,"Poor","Invalid"))))</f>
        <v>Very Good</v>
      </c>
      <c r="R5763" s="2" t="str">
        <f t="shared" ref="R5763:R5826" si="635">IF(M5763&gt;=0.5,"Very High",IF(M5763&gt;=0.4,"High",IF(M5763&gt;=0.3,"Medium",IF(M5763&gt;=0.2,"Low",IF(M5763&gt;0,"Very Low","Invalid")))))</f>
        <v>Very Low</v>
      </c>
      <c r="S5763" s="2" t="str">
        <f t="shared" ref="S5763:S5826" si="636">IF(N5763&gt;=1000000000,"&gt; 1B",IF(N5763&gt;=75000000, "75M-1B",IF(N5763&gt;=50000000,"50-75M",IF(N5763&gt;=25000000,"25-50M",IF(N5763&gt;0,"&lt;25M","Invalid")))))</f>
        <v>&lt;25M</v>
      </c>
    </row>
    <row r="5764" spans="1:19" x14ac:dyDescent="0.2">
      <c r="A5764" s="3">
        <v>4066932</v>
      </c>
      <c r="B5764" s="4" t="s">
        <v>8562</v>
      </c>
      <c r="C5764" s="4" t="s">
        <v>8563</v>
      </c>
      <c r="D5764" s="5">
        <v>799.99</v>
      </c>
      <c r="E5764" s="3">
        <v>2426</v>
      </c>
      <c r="F5764" s="3">
        <v>295</v>
      </c>
      <c r="G5764" s="3">
        <v>69</v>
      </c>
      <c r="H5764" s="4" t="s">
        <v>14</v>
      </c>
      <c r="I5764" s="2">
        <v>4.4345182999999997</v>
      </c>
      <c r="J5764" s="3">
        <v>5</v>
      </c>
      <c r="K5764" s="1">
        <v>44337</v>
      </c>
      <c r="L5764" s="4" t="s">
        <v>518</v>
      </c>
      <c r="M5764" s="2">
        <f t="shared" si="630"/>
        <v>0.12159934047815334</v>
      </c>
      <c r="N5764" s="5">
        <f t="shared" si="631"/>
        <v>1940775.74</v>
      </c>
      <c r="O5764" s="2" t="str">
        <f t="shared" si="632"/>
        <v>Low</v>
      </c>
      <c r="P5764" s="2" t="str">
        <f t="shared" si="633"/>
        <v>Very Low</v>
      </c>
      <c r="Q5764" s="2" t="str">
        <f t="shared" si="634"/>
        <v>Good</v>
      </c>
      <c r="R5764" s="2" t="str">
        <f t="shared" si="635"/>
        <v>Very Low</v>
      </c>
      <c r="S5764" s="2" t="str">
        <f t="shared" si="636"/>
        <v>&lt;25M</v>
      </c>
    </row>
    <row r="5765" spans="1:19" x14ac:dyDescent="0.2">
      <c r="A5765" s="3">
        <v>5646470</v>
      </c>
      <c r="B5765" s="4" t="s">
        <v>9933</v>
      </c>
      <c r="C5765" s="4" t="s">
        <v>9934</v>
      </c>
      <c r="D5765" s="5">
        <v>399.99</v>
      </c>
      <c r="E5765" s="3">
        <v>2422</v>
      </c>
      <c r="F5765" s="3">
        <v>223</v>
      </c>
      <c r="G5765" s="3">
        <v>141</v>
      </c>
      <c r="H5765" s="4" t="s">
        <v>142</v>
      </c>
      <c r="I5765" s="2">
        <v>4.4501347999999998</v>
      </c>
      <c r="J5765" s="3">
        <v>16.5</v>
      </c>
      <c r="K5765" s="1">
        <v>45236</v>
      </c>
      <c r="L5765" s="4" t="s">
        <v>394</v>
      </c>
      <c r="M5765" s="2">
        <f t="shared" si="630"/>
        <v>9.2072667217175885E-2</v>
      </c>
      <c r="N5765" s="5">
        <f t="shared" si="631"/>
        <v>968775.78</v>
      </c>
      <c r="O5765" s="2" t="str">
        <f t="shared" si="632"/>
        <v>Very Low</v>
      </c>
      <c r="P5765" s="2" t="str">
        <f t="shared" si="633"/>
        <v>Very Low</v>
      </c>
      <c r="Q5765" s="2" t="str">
        <f t="shared" si="634"/>
        <v>Good</v>
      </c>
      <c r="R5765" s="2" t="str">
        <f t="shared" si="635"/>
        <v>Very Low</v>
      </c>
      <c r="S5765" s="2" t="str">
        <f t="shared" si="636"/>
        <v>&lt;25M</v>
      </c>
    </row>
    <row r="5766" spans="1:19" x14ac:dyDescent="0.2">
      <c r="A5766" s="3">
        <v>2979282</v>
      </c>
      <c r="B5766" s="4" t="s">
        <v>7969</v>
      </c>
      <c r="C5766" s="4" t="s">
        <v>7970</v>
      </c>
      <c r="D5766" s="5">
        <v>399.99</v>
      </c>
      <c r="E5766" s="3">
        <v>2421</v>
      </c>
      <c r="F5766" s="3">
        <v>331</v>
      </c>
      <c r="G5766" s="3">
        <v>20</v>
      </c>
      <c r="H5766" s="4" t="s">
        <v>142</v>
      </c>
      <c r="I5766" s="2">
        <v>4.4515175999999999</v>
      </c>
      <c r="J5766" s="3">
        <v>6.5</v>
      </c>
      <c r="K5766" s="1">
        <v>43930</v>
      </c>
      <c r="L5766" s="4" t="s">
        <v>1315</v>
      </c>
      <c r="M5766" s="2">
        <f t="shared" si="630"/>
        <v>0.13672036348616273</v>
      </c>
      <c r="N5766" s="5">
        <f t="shared" si="631"/>
        <v>968375.79</v>
      </c>
      <c r="O5766" s="2" t="str">
        <f t="shared" si="632"/>
        <v>Very Low</v>
      </c>
      <c r="P5766" s="2" t="str">
        <f t="shared" si="633"/>
        <v>Very Low</v>
      </c>
      <c r="Q5766" s="2" t="str">
        <f t="shared" si="634"/>
        <v>Good</v>
      </c>
      <c r="R5766" s="2" t="str">
        <f t="shared" si="635"/>
        <v>Very Low</v>
      </c>
      <c r="S5766" s="2" t="str">
        <f t="shared" si="636"/>
        <v>&lt;25M</v>
      </c>
    </row>
    <row r="5767" spans="1:19" x14ac:dyDescent="0.2">
      <c r="A5767" s="3">
        <v>5246128</v>
      </c>
      <c r="B5767" s="4" t="s">
        <v>16078</v>
      </c>
      <c r="C5767" s="4" t="s">
        <v>16079</v>
      </c>
      <c r="D5767" s="5">
        <v>399.99</v>
      </c>
      <c r="E5767" s="3">
        <v>2419</v>
      </c>
      <c r="F5767" s="3">
        <v>81</v>
      </c>
      <c r="G5767" s="3">
        <v>136</v>
      </c>
      <c r="H5767" s="4" t="s">
        <v>142</v>
      </c>
      <c r="I5767" s="2">
        <v>4.7798569999999998</v>
      </c>
      <c r="J5767" s="3">
        <v>43.5</v>
      </c>
      <c r="K5767" s="1">
        <v>45017</v>
      </c>
      <c r="L5767" s="4" t="s">
        <v>15</v>
      </c>
      <c r="M5767" s="2">
        <f t="shared" si="630"/>
        <v>3.3484911120297646E-2</v>
      </c>
      <c r="N5767" s="5">
        <f t="shared" si="631"/>
        <v>967575.81</v>
      </c>
      <c r="O5767" s="2" t="str">
        <f t="shared" si="632"/>
        <v>Very Low</v>
      </c>
      <c r="P5767" s="2" t="str">
        <f t="shared" si="633"/>
        <v>Very Low</v>
      </c>
      <c r="Q5767" s="2" t="str">
        <f t="shared" si="634"/>
        <v>Very Good</v>
      </c>
      <c r="R5767" s="2" t="str">
        <f t="shared" si="635"/>
        <v>Very Low</v>
      </c>
      <c r="S5767" s="2" t="str">
        <f t="shared" si="636"/>
        <v>&lt;25M</v>
      </c>
    </row>
    <row r="5768" spans="1:19" x14ac:dyDescent="0.2">
      <c r="A5768" s="3">
        <v>3024566</v>
      </c>
      <c r="B5768" s="4" t="s">
        <v>8801</v>
      </c>
      <c r="C5768" s="4" t="s">
        <v>8802</v>
      </c>
      <c r="D5768" s="5">
        <v>399.99</v>
      </c>
      <c r="E5768" s="3">
        <v>2418</v>
      </c>
      <c r="F5768" s="3">
        <v>281</v>
      </c>
      <c r="G5768" s="3">
        <v>66</v>
      </c>
      <c r="H5768" s="4" t="s">
        <v>56</v>
      </c>
      <c r="I5768" s="2">
        <v>4.8431644</v>
      </c>
      <c r="J5768" s="3">
        <v>11</v>
      </c>
      <c r="K5768" s="1">
        <v>43940</v>
      </c>
      <c r="L5768" s="4" t="s">
        <v>8803</v>
      </c>
      <c r="M5768" s="2">
        <f t="shared" si="630"/>
        <v>0.11621174524400331</v>
      </c>
      <c r="N5768" s="5">
        <f t="shared" si="631"/>
        <v>967175.82000000007</v>
      </c>
      <c r="O5768" s="2" t="str">
        <f t="shared" si="632"/>
        <v>Very Low</v>
      </c>
      <c r="P5768" s="2" t="str">
        <f t="shared" si="633"/>
        <v>Very Low</v>
      </c>
      <c r="Q5768" s="2" t="str">
        <f t="shared" si="634"/>
        <v>Very Good</v>
      </c>
      <c r="R5768" s="2" t="str">
        <f t="shared" si="635"/>
        <v>Very Low</v>
      </c>
      <c r="S5768" s="2" t="str">
        <f t="shared" si="636"/>
        <v>&lt;25M</v>
      </c>
    </row>
    <row r="5769" spans="1:19" x14ac:dyDescent="0.2">
      <c r="A5769" s="3">
        <v>2597748</v>
      </c>
      <c r="B5769" s="4" t="s">
        <v>11601</v>
      </c>
      <c r="C5769" s="4" t="s">
        <v>11602</v>
      </c>
      <c r="D5769" s="5">
        <v>399.99</v>
      </c>
      <c r="E5769" s="3">
        <v>2415</v>
      </c>
      <c r="F5769" s="3">
        <v>164</v>
      </c>
      <c r="G5769" s="3">
        <v>61</v>
      </c>
      <c r="H5769" s="4" t="s">
        <v>14</v>
      </c>
      <c r="I5769" s="2">
        <v>4.2242354999999998</v>
      </c>
      <c r="J5769" s="3">
        <v>5</v>
      </c>
      <c r="K5769" s="1">
        <v>43746</v>
      </c>
      <c r="L5769" s="4" t="s">
        <v>11603</v>
      </c>
      <c r="M5769" s="2">
        <f t="shared" si="630"/>
        <v>6.7908902691511383E-2</v>
      </c>
      <c r="N5769" s="5">
        <f t="shared" si="631"/>
        <v>965975.85</v>
      </c>
      <c r="O5769" s="2" t="str">
        <f t="shared" si="632"/>
        <v>Very Low</v>
      </c>
      <c r="P5769" s="2" t="str">
        <f t="shared" si="633"/>
        <v>Very Low</v>
      </c>
      <c r="Q5769" s="2" t="str">
        <f t="shared" si="634"/>
        <v>Good</v>
      </c>
      <c r="R5769" s="2" t="str">
        <f t="shared" si="635"/>
        <v>Very Low</v>
      </c>
      <c r="S5769" s="2" t="str">
        <f t="shared" si="636"/>
        <v>&lt;25M</v>
      </c>
    </row>
    <row r="5770" spans="1:19" x14ac:dyDescent="0.2">
      <c r="A5770" s="3">
        <v>2806989</v>
      </c>
      <c r="B5770" s="4" t="s">
        <v>17111</v>
      </c>
      <c r="C5770" s="4" t="s">
        <v>17112</v>
      </c>
      <c r="D5770" s="5">
        <v>399.99</v>
      </c>
      <c r="E5770" s="3">
        <v>2415</v>
      </c>
      <c r="F5770" s="3">
        <v>70</v>
      </c>
      <c r="G5770" s="3">
        <v>25</v>
      </c>
      <c r="H5770" s="4" t="s">
        <v>14</v>
      </c>
      <c r="I5770" s="2">
        <v>4.4943689999999998</v>
      </c>
      <c r="J5770" s="3">
        <v>5</v>
      </c>
      <c r="K5770" s="1">
        <v>43871</v>
      </c>
      <c r="L5770" s="4" t="s">
        <v>266</v>
      </c>
      <c r="M5770" s="2">
        <f t="shared" si="630"/>
        <v>2.8985507246376812E-2</v>
      </c>
      <c r="N5770" s="5">
        <f t="shared" si="631"/>
        <v>965975.85</v>
      </c>
      <c r="O5770" s="2" t="str">
        <f t="shared" si="632"/>
        <v>Very Low</v>
      </c>
      <c r="P5770" s="2" t="str">
        <f t="shared" si="633"/>
        <v>Very Low</v>
      </c>
      <c r="Q5770" s="2" t="str">
        <f t="shared" si="634"/>
        <v>Good</v>
      </c>
      <c r="R5770" s="2" t="str">
        <f t="shared" si="635"/>
        <v>Very Low</v>
      </c>
      <c r="S5770" s="2" t="str">
        <f t="shared" si="636"/>
        <v>&lt;25M</v>
      </c>
    </row>
    <row r="5771" spans="1:19" x14ac:dyDescent="0.2">
      <c r="A5771" s="3">
        <v>635248</v>
      </c>
      <c r="B5771" s="4" t="s">
        <v>5301</v>
      </c>
      <c r="C5771" s="4" t="s">
        <v>5302</v>
      </c>
      <c r="D5771" s="5">
        <v>399.99</v>
      </c>
      <c r="E5771" s="3">
        <v>2413</v>
      </c>
      <c r="F5771" s="3">
        <v>671</v>
      </c>
      <c r="G5771" s="3">
        <v>116</v>
      </c>
      <c r="H5771" s="4" t="s">
        <v>14</v>
      </c>
      <c r="I5771" s="2">
        <v>3.7778825999999999</v>
      </c>
      <c r="J5771" s="3">
        <v>9</v>
      </c>
      <c r="K5771" s="1">
        <v>42285</v>
      </c>
      <c r="L5771" s="4" t="s">
        <v>5303</v>
      </c>
      <c r="M5771" s="2">
        <f t="shared" si="630"/>
        <v>0.27807708246995444</v>
      </c>
      <c r="N5771" s="5">
        <f t="shared" si="631"/>
        <v>965175.87</v>
      </c>
      <c r="O5771" s="2" t="str">
        <f t="shared" si="632"/>
        <v>Very Low</v>
      </c>
      <c r="P5771" s="2" t="str">
        <f t="shared" si="633"/>
        <v>Very Low</v>
      </c>
      <c r="Q5771" s="2" t="str">
        <f t="shared" si="634"/>
        <v>Fair</v>
      </c>
      <c r="R5771" s="2" t="str">
        <f t="shared" si="635"/>
        <v>Low</v>
      </c>
      <c r="S5771" s="2" t="str">
        <f t="shared" si="636"/>
        <v>&lt;25M</v>
      </c>
    </row>
    <row r="5772" spans="1:19" x14ac:dyDescent="0.2">
      <c r="A5772" s="3">
        <v>522076</v>
      </c>
      <c r="B5772" s="4" t="s">
        <v>8661</v>
      </c>
      <c r="C5772" s="4" t="s">
        <v>8662</v>
      </c>
      <c r="D5772" s="5">
        <v>399.99</v>
      </c>
      <c r="E5772" s="3">
        <v>2413</v>
      </c>
      <c r="F5772" s="3">
        <v>289</v>
      </c>
      <c r="G5772" s="3">
        <v>19</v>
      </c>
      <c r="H5772" s="4" t="s">
        <v>14</v>
      </c>
      <c r="I5772" s="2">
        <v>3.9282490999999999</v>
      </c>
      <c r="J5772" s="3">
        <v>2.5</v>
      </c>
      <c r="K5772" s="1">
        <v>42161</v>
      </c>
      <c r="L5772" s="4" t="s">
        <v>2591</v>
      </c>
      <c r="M5772" s="2">
        <f t="shared" si="630"/>
        <v>0.11976792374637381</v>
      </c>
      <c r="N5772" s="5">
        <f t="shared" si="631"/>
        <v>965175.87</v>
      </c>
      <c r="O5772" s="2" t="str">
        <f t="shared" si="632"/>
        <v>Very Low</v>
      </c>
      <c r="P5772" s="2" t="str">
        <f t="shared" si="633"/>
        <v>Very Low</v>
      </c>
      <c r="Q5772" s="2" t="str">
        <f t="shared" si="634"/>
        <v>Fair</v>
      </c>
      <c r="R5772" s="2" t="str">
        <f t="shared" si="635"/>
        <v>Very Low</v>
      </c>
      <c r="S5772" s="2" t="str">
        <f t="shared" si="636"/>
        <v>&lt;25M</v>
      </c>
    </row>
    <row r="5773" spans="1:19" x14ac:dyDescent="0.2">
      <c r="A5773" s="3">
        <v>5804708</v>
      </c>
      <c r="B5773" s="4" t="s">
        <v>10301</v>
      </c>
      <c r="C5773" s="4" t="s">
        <v>10302</v>
      </c>
      <c r="D5773" s="5">
        <v>999.99</v>
      </c>
      <c r="E5773" s="3">
        <v>2410</v>
      </c>
      <c r="F5773" s="3">
        <v>207</v>
      </c>
      <c r="G5773" s="3">
        <v>87</v>
      </c>
      <c r="H5773" s="4" t="s">
        <v>142</v>
      </c>
      <c r="I5773" s="2">
        <v>4.533264</v>
      </c>
      <c r="J5773" s="3">
        <v>15.5</v>
      </c>
      <c r="K5773" s="1">
        <v>45327</v>
      </c>
      <c r="L5773" s="4" t="s">
        <v>394</v>
      </c>
      <c r="M5773" s="2">
        <f t="shared" si="630"/>
        <v>8.5892116182572614E-2</v>
      </c>
      <c r="N5773" s="5">
        <f t="shared" si="631"/>
        <v>2409975.9</v>
      </c>
      <c r="O5773" s="2" t="str">
        <f t="shared" si="632"/>
        <v>Medium</v>
      </c>
      <c r="P5773" s="2" t="str">
        <f t="shared" si="633"/>
        <v>Very Low</v>
      </c>
      <c r="Q5773" s="2" t="str">
        <f t="shared" si="634"/>
        <v>Very Good</v>
      </c>
      <c r="R5773" s="2" t="str">
        <f t="shared" si="635"/>
        <v>Very Low</v>
      </c>
      <c r="S5773" s="2" t="str">
        <f t="shared" si="636"/>
        <v>&lt;25M</v>
      </c>
    </row>
    <row r="5774" spans="1:19" x14ac:dyDescent="0.2">
      <c r="A5774" s="3">
        <v>1594918</v>
      </c>
      <c r="B5774" s="4" t="s">
        <v>13208</v>
      </c>
      <c r="C5774" s="4" t="s">
        <v>13209</v>
      </c>
      <c r="D5774" s="5">
        <v>399.99</v>
      </c>
      <c r="E5774" s="3">
        <v>2410</v>
      </c>
      <c r="F5774" s="3">
        <v>127</v>
      </c>
      <c r="G5774" s="3">
        <v>33</v>
      </c>
      <c r="H5774" s="4" t="s">
        <v>14</v>
      </c>
      <c r="I5774" s="2">
        <v>3.3298447000000002</v>
      </c>
      <c r="J5774" s="3">
        <v>5</v>
      </c>
      <c r="K5774" s="1">
        <v>43172</v>
      </c>
      <c r="L5774" s="4" t="s">
        <v>4261</v>
      </c>
      <c r="M5774" s="2">
        <f t="shared" si="630"/>
        <v>5.2697095435684647E-2</v>
      </c>
      <c r="N5774" s="5">
        <f t="shared" si="631"/>
        <v>963975.9</v>
      </c>
      <c r="O5774" s="2" t="str">
        <f t="shared" si="632"/>
        <v>Very Low</v>
      </c>
      <c r="P5774" s="2" t="str">
        <f t="shared" si="633"/>
        <v>Very Low</v>
      </c>
      <c r="Q5774" s="2" t="str">
        <f t="shared" si="634"/>
        <v>Fair</v>
      </c>
      <c r="R5774" s="2" t="str">
        <f t="shared" si="635"/>
        <v>Very Low</v>
      </c>
      <c r="S5774" s="2" t="str">
        <f t="shared" si="636"/>
        <v>&lt;25M</v>
      </c>
    </row>
    <row r="5775" spans="1:19" x14ac:dyDescent="0.2">
      <c r="A5775" s="3">
        <v>2366246</v>
      </c>
      <c r="B5775" s="4" t="s">
        <v>5963</v>
      </c>
      <c r="C5775" s="4" t="s">
        <v>5964</v>
      </c>
      <c r="D5775" s="5">
        <v>999.99</v>
      </c>
      <c r="E5775" s="3">
        <v>2409</v>
      </c>
      <c r="F5775" s="3">
        <v>541</v>
      </c>
      <c r="G5775" s="3">
        <v>79</v>
      </c>
      <c r="H5775" s="4" t="s">
        <v>142</v>
      </c>
      <c r="I5775" s="2">
        <v>4.2570633999999998</v>
      </c>
      <c r="J5775" s="3">
        <v>5</v>
      </c>
      <c r="K5775" s="1">
        <v>43598</v>
      </c>
      <c r="L5775" s="4" t="s">
        <v>975</v>
      </c>
      <c r="M5775" s="2">
        <f t="shared" si="630"/>
        <v>0.22457451224574512</v>
      </c>
      <c r="N5775" s="5">
        <f t="shared" si="631"/>
        <v>2408975.91</v>
      </c>
      <c r="O5775" s="2" t="str">
        <f t="shared" si="632"/>
        <v>Medium</v>
      </c>
      <c r="P5775" s="2" t="str">
        <f t="shared" si="633"/>
        <v>Very Low</v>
      </c>
      <c r="Q5775" s="2" t="str">
        <f t="shared" si="634"/>
        <v>Good</v>
      </c>
      <c r="R5775" s="2" t="str">
        <f t="shared" si="635"/>
        <v>Low</v>
      </c>
      <c r="S5775" s="2" t="str">
        <f t="shared" si="636"/>
        <v>&lt;25M</v>
      </c>
    </row>
    <row r="5776" spans="1:19" x14ac:dyDescent="0.2">
      <c r="A5776" s="3">
        <v>174314</v>
      </c>
      <c r="B5776" s="4" t="s">
        <v>13631</v>
      </c>
      <c r="C5776" s="4" t="s">
        <v>13632</v>
      </c>
      <c r="D5776" s="5">
        <v>399.99</v>
      </c>
      <c r="E5776" s="3">
        <v>2409</v>
      </c>
      <c r="F5776" s="3">
        <v>119</v>
      </c>
      <c r="G5776" s="3">
        <v>62</v>
      </c>
      <c r="H5776" s="4" t="s">
        <v>14</v>
      </c>
      <c r="I5776" s="2">
        <v>3.4462552</v>
      </c>
      <c r="J5776" s="3">
        <v>8</v>
      </c>
      <c r="K5776" s="1">
        <v>41698</v>
      </c>
      <c r="L5776" s="4" t="s">
        <v>13633</v>
      </c>
      <c r="M5776" s="2">
        <f t="shared" si="630"/>
        <v>4.9398090493980903E-2</v>
      </c>
      <c r="N5776" s="5">
        <f t="shared" si="631"/>
        <v>963575.91</v>
      </c>
      <c r="O5776" s="2" t="str">
        <f t="shared" si="632"/>
        <v>Very Low</v>
      </c>
      <c r="P5776" s="2" t="str">
        <f t="shared" si="633"/>
        <v>Very Low</v>
      </c>
      <c r="Q5776" s="2" t="str">
        <f t="shared" si="634"/>
        <v>Fair</v>
      </c>
      <c r="R5776" s="2" t="str">
        <f t="shared" si="635"/>
        <v>Very Low</v>
      </c>
      <c r="S5776" s="2" t="str">
        <f t="shared" si="636"/>
        <v>&lt;25M</v>
      </c>
    </row>
    <row r="5777" spans="1:19" x14ac:dyDescent="0.2">
      <c r="A5777" s="3">
        <v>2109358</v>
      </c>
      <c r="B5777" s="4" t="s">
        <v>6024</v>
      </c>
      <c r="C5777" s="4" t="s">
        <v>6025</v>
      </c>
      <c r="D5777" s="5">
        <v>799.99</v>
      </c>
      <c r="E5777" s="3">
        <v>2408</v>
      </c>
      <c r="F5777" s="3">
        <v>529</v>
      </c>
      <c r="G5777" s="3">
        <v>94</v>
      </c>
      <c r="H5777" s="4" t="s">
        <v>56</v>
      </c>
      <c r="I5777" s="2">
        <v>3.8568604</v>
      </c>
      <c r="J5777" s="3">
        <v>6</v>
      </c>
      <c r="K5777" s="1">
        <v>43461</v>
      </c>
      <c r="L5777" s="4" t="s">
        <v>6026</v>
      </c>
      <c r="M5777" s="2">
        <f t="shared" si="630"/>
        <v>0.21968438538205981</v>
      </c>
      <c r="N5777" s="5">
        <f t="shared" si="631"/>
        <v>1926375.92</v>
      </c>
      <c r="O5777" s="2" t="str">
        <f t="shared" si="632"/>
        <v>Low</v>
      </c>
      <c r="P5777" s="2" t="str">
        <f t="shared" si="633"/>
        <v>Very Low</v>
      </c>
      <c r="Q5777" s="2" t="str">
        <f t="shared" si="634"/>
        <v>Fair</v>
      </c>
      <c r="R5777" s="2" t="str">
        <f t="shared" si="635"/>
        <v>Low</v>
      </c>
      <c r="S5777" s="2" t="str">
        <f t="shared" si="636"/>
        <v>&lt;25M</v>
      </c>
    </row>
    <row r="5778" spans="1:19" x14ac:dyDescent="0.2">
      <c r="A5778" s="3">
        <v>5365294</v>
      </c>
      <c r="B5778" s="4" t="s">
        <v>11361</v>
      </c>
      <c r="C5778" s="4" t="s">
        <v>11362</v>
      </c>
      <c r="D5778" s="5">
        <v>399.99</v>
      </c>
      <c r="E5778" s="3">
        <v>2408</v>
      </c>
      <c r="F5778" s="3">
        <v>171</v>
      </c>
      <c r="G5778" s="3">
        <v>60</v>
      </c>
      <c r="H5778" s="4" t="s">
        <v>14</v>
      </c>
      <c r="I5778" s="2">
        <v>4.0663400000000003</v>
      </c>
      <c r="J5778" s="3">
        <v>9.5</v>
      </c>
      <c r="K5778" s="1">
        <v>45081</v>
      </c>
      <c r="L5778" s="4" t="s">
        <v>394</v>
      </c>
      <c r="M5778" s="2">
        <f t="shared" si="630"/>
        <v>7.1013289036544844E-2</v>
      </c>
      <c r="N5778" s="5">
        <f t="shared" si="631"/>
        <v>963175.92</v>
      </c>
      <c r="O5778" s="2" t="str">
        <f t="shared" si="632"/>
        <v>Very Low</v>
      </c>
      <c r="P5778" s="2" t="str">
        <f t="shared" si="633"/>
        <v>Very Low</v>
      </c>
      <c r="Q5778" s="2" t="str">
        <f t="shared" si="634"/>
        <v>Good</v>
      </c>
      <c r="R5778" s="2" t="str">
        <f t="shared" si="635"/>
        <v>Very Low</v>
      </c>
      <c r="S5778" s="2" t="str">
        <f t="shared" si="636"/>
        <v>&lt;25M</v>
      </c>
    </row>
    <row r="5779" spans="1:19" x14ac:dyDescent="0.2">
      <c r="A5779" s="3">
        <v>690278</v>
      </c>
      <c r="B5779" s="4" t="s">
        <v>12472</v>
      </c>
      <c r="C5779" s="4" t="s">
        <v>12473</v>
      </c>
      <c r="D5779" s="5">
        <v>399.99</v>
      </c>
      <c r="E5779" s="3">
        <v>2408</v>
      </c>
      <c r="F5779" s="3">
        <v>143</v>
      </c>
      <c r="G5779" s="3">
        <v>104</v>
      </c>
      <c r="H5779" s="4" t="s">
        <v>14</v>
      </c>
      <c r="I5779" s="2">
        <v>4.1992260000000003</v>
      </c>
      <c r="J5779" s="3">
        <v>14.5</v>
      </c>
      <c r="K5779" s="1">
        <v>42344</v>
      </c>
      <c r="L5779" s="4" t="s">
        <v>104</v>
      </c>
      <c r="M5779" s="2">
        <f t="shared" si="630"/>
        <v>5.9385382059800665E-2</v>
      </c>
      <c r="N5779" s="5">
        <f t="shared" si="631"/>
        <v>963175.92</v>
      </c>
      <c r="O5779" s="2" t="str">
        <f t="shared" si="632"/>
        <v>Very Low</v>
      </c>
      <c r="P5779" s="2" t="str">
        <f t="shared" si="633"/>
        <v>Very Low</v>
      </c>
      <c r="Q5779" s="2" t="str">
        <f t="shared" si="634"/>
        <v>Good</v>
      </c>
      <c r="R5779" s="2" t="str">
        <f t="shared" si="635"/>
        <v>Very Low</v>
      </c>
      <c r="S5779" s="2" t="str">
        <f t="shared" si="636"/>
        <v>&lt;25M</v>
      </c>
    </row>
    <row r="5780" spans="1:19" x14ac:dyDescent="0.2">
      <c r="A5780" s="3">
        <v>3257650</v>
      </c>
      <c r="B5780" s="4" t="s">
        <v>5812</v>
      </c>
      <c r="C5780" s="4" t="s">
        <v>5813</v>
      </c>
      <c r="D5780" s="5">
        <v>1299.99</v>
      </c>
      <c r="E5780" s="3">
        <v>2404</v>
      </c>
      <c r="F5780" s="3">
        <v>566</v>
      </c>
      <c r="G5780" s="3">
        <v>109</v>
      </c>
      <c r="H5780" s="4" t="s">
        <v>142</v>
      </c>
      <c r="I5780" s="2">
        <v>4.3743759999999998</v>
      </c>
      <c r="J5780" s="3">
        <v>16</v>
      </c>
      <c r="K5780" s="1">
        <v>44003</v>
      </c>
      <c r="L5780" s="4" t="s">
        <v>5814</v>
      </c>
      <c r="M5780" s="2">
        <f t="shared" si="630"/>
        <v>0.23544093178036607</v>
      </c>
      <c r="N5780" s="5">
        <f t="shared" si="631"/>
        <v>3125175.96</v>
      </c>
      <c r="O5780" s="2" t="str">
        <f t="shared" si="632"/>
        <v>Very High</v>
      </c>
      <c r="P5780" s="2" t="str">
        <f t="shared" si="633"/>
        <v>Very Low</v>
      </c>
      <c r="Q5780" s="2" t="str">
        <f t="shared" si="634"/>
        <v>Good</v>
      </c>
      <c r="R5780" s="2" t="str">
        <f t="shared" si="635"/>
        <v>Low</v>
      </c>
      <c r="S5780" s="2" t="str">
        <f t="shared" si="636"/>
        <v>&lt;25M</v>
      </c>
    </row>
    <row r="5781" spans="1:19" x14ac:dyDescent="0.2">
      <c r="A5781" s="3">
        <v>5391828</v>
      </c>
      <c r="B5781" s="4" t="s">
        <v>11862</v>
      </c>
      <c r="C5781" s="4" t="s">
        <v>11863</v>
      </c>
      <c r="D5781" s="5">
        <v>899.99</v>
      </c>
      <c r="E5781" s="3">
        <v>2403</v>
      </c>
      <c r="F5781" s="3">
        <v>157</v>
      </c>
      <c r="G5781" s="3">
        <v>41</v>
      </c>
      <c r="H5781" s="4" t="s">
        <v>14</v>
      </c>
      <c r="I5781" s="2">
        <v>4.4171290000000001</v>
      </c>
      <c r="J5781" s="3">
        <v>5.5</v>
      </c>
      <c r="K5781" s="1">
        <v>45094</v>
      </c>
      <c r="L5781" s="4" t="s">
        <v>394</v>
      </c>
      <c r="M5781" s="2">
        <f t="shared" si="630"/>
        <v>6.5334997919267584E-2</v>
      </c>
      <c r="N5781" s="5">
        <f t="shared" si="631"/>
        <v>2162675.9700000002</v>
      </c>
      <c r="O5781" s="2" t="str">
        <f t="shared" si="632"/>
        <v>Medium</v>
      </c>
      <c r="P5781" s="2" t="str">
        <f t="shared" si="633"/>
        <v>Very Low</v>
      </c>
      <c r="Q5781" s="2" t="str">
        <f t="shared" si="634"/>
        <v>Good</v>
      </c>
      <c r="R5781" s="2" t="str">
        <f t="shared" si="635"/>
        <v>Very Low</v>
      </c>
      <c r="S5781" s="2" t="str">
        <f t="shared" si="636"/>
        <v>&lt;25M</v>
      </c>
    </row>
    <row r="5782" spans="1:19" x14ac:dyDescent="0.2">
      <c r="A5782" s="3">
        <v>4821050</v>
      </c>
      <c r="B5782" s="4" t="s">
        <v>7529</v>
      </c>
      <c r="C5782" s="4" t="s">
        <v>7530</v>
      </c>
      <c r="D5782" s="5">
        <v>1199.99</v>
      </c>
      <c r="E5782" s="3">
        <v>2400</v>
      </c>
      <c r="F5782" s="3">
        <v>367</v>
      </c>
      <c r="G5782" s="3">
        <v>30</v>
      </c>
      <c r="H5782" s="4" t="s">
        <v>14</v>
      </c>
      <c r="I5782" s="2">
        <v>4.5941530000000004</v>
      </c>
      <c r="J5782" s="3">
        <v>4</v>
      </c>
      <c r="K5782" s="1">
        <v>44780</v>
      </c>
      <c r="L5782" s="4" t="s">
        <v>7531</v>
      </c>
      <c r="M5782" s="2">
        <f t="shared" si="630"/>
        <v>0.15291666666666667</v>
      </c>
      <c r="N5782" s="5">
        <f t="shared" si="631"/>
        <v>2879976</v>
      </c>
      <c r="O5782" s="2" t="str">
        <f t="shared" si="632"/>
        <v>High</v>
      </c>
      <c r="P5782" s="2" t="str">
        <f t="shared" si="633"/>
        <v>Very Low</v>
      </c>
      <c r="Q5782" s="2" t="str">
        <f t="shared" si="634"/>
        <v>Very Good</v>
      </c>
      <c r="R5782" s="2" t="str">
        <f t="shared" si="635"/>
        <v>Very Low</v>
      </c>
      <c r="S5782" s="2" t="str">
        <f t="shared" si="636"/>
        <v>&lt;25M</v>
      </c>
    </row>
    <row r="5783" spans="1:19" x14ac:dyDescent="0.2">
      <c r="A5783" s="3">
        <v>2614012</v>
      </c>
      <c r="B5783" s="4" t="s">
        <v>8067</v>
      </c>
      <c r="C5783" s="4" t="s">
        <v>8068</v>
      </c>
      <c r="D5783" s="5">
        <v>899.99</v>
      </c>
      <c r="E5783" s="3">
        <v>2400</v>
      </c>
      <c r="F5783" s="3">
        <v>327</v>
      </c>
      <c r="G5783" s="3">
        <v>89</v>
      </c>
      <c r="H5783" s="4" t="s">
        <v>14</v>
      </c>
      <c r="I5783" s="2">
        <v>4.4886809999999997</v>
      </c>
      <c r="J5783" s="3">
        <v>9.5</v>
      </c>
      <c r="K5783" s="1">
        <v>43757</v>
      </c>
      <c r="L5783" s="4" t="s">
        <v>436</v>
      </c>
      <c r="M5783" s="2">
        <f t="shared" si="630"/>
        <v>0.13625000000000001</v>
      </c>
      <c r="N5783" s="5">
        <f t="shared" si="631"/>
        <v>2159976</v>
      </c>
      <c r="O5783" s="2" t="str">
        <f t="shared" si="632"/>
        <v>Medium</v>
      </c>
      <c r="P5783" s="2" t="str">
        <f t="shared" si="633"/>
        <v>Very Low</v>
      </c>
      <c r="Q5783" s="2" t="str">
        <f t="shared" si="634"/>
        <v>Good</v>
      </c>
      <c r="R5783" s="2" t="str">
        <f t="shared" si="635"/>
        <v>Very Low</v>
      </c>
      <c r="S5783" s="2" t="str">
        <f t="shared" si="636"/>
        <v>&lt;25M</v>
      </c>
    </row>
    <row r="5784" spans="1:19" x14ac:dyDescent="0.2">
      <c r="A5784" s="3">
        <v>4767538</v>
      </c>
      <c r="B5784" s="4" t="s">
        <v>8242</v>
      </c>
      <c r="C5784" s="4" t="s">
        <v>8243</v>
      </c>
      <c r="D5784" s="5">
        <v>999.99</v>
      </c>
      <c r="E5784" s="3">
        <v>2396</v>
      </c>
      <c r="F5784" s="3">
        <v>315</v>
      </c>
      <c r="G5784" s="3">
        <v>133</v>
      </c>
      <c r="H5784" s="4" t="s">
        <v>14</v>
      </c>
      <c r="I5784" s="2">
        <v>4.1938456999999998</v>
      </c>
      <c r="J5784" s="3">
        <v>24</v>
      </c>
      <c r="K5784" s="1">
        <v>44747</v>
      </c>
      <c r="L5784" s="4" t="s">
        <v>153</v>
      </c>
      <c r="M5784" s="2">
        <f t="shared" si="630"/>
        <v>0.13146911519198665</v>
      </c>
      <c r="N5784" s="5">
        <f t="shared" si="631"/>
        <v>2395976.04</v>
      </c>
      <c r="O5784" s="2" t="str">
        <f t="shared" si="632"/>
        <v>Medium</v>
      </c>
      <c r="P5784" s="2" t="str">
        <f t="shared" si="633"/>
        <v>Very Low</v>
      </c>
      <c r="Q5784" s="2" t="str">
        <f t="shared" si="634"/>
        <v>Good</v>
      </c>
      <c r="R5784" s="2" t="str">
        <f t="shared" si="635"/>
        <v>Very Low</v>
      </c>
      <c r="S5784" s="2" t="str">
        <f t="shared" si="636"/>
        <v>&lt;25M</v>
      </c>
    </row>
    <row r="5785" spans="1:19" x14ac:dyDescent="0.2">
      <c r="A5785" s="3">
        <v>2733264</v>
      </c>
      <c r="B5785" s="4" t="s">
        <v>6848</v>
      </c>
      <c r="C5785" s="4" t="s">
        <v>6849</v>
      </c>
      <c r="D5785" s="5">
        <v>449.99</v>
      </c>
      <c r="E5785" s="3">
        <v>2396</v>
      </c>
      <c r="F5785" s="3">
        <v>433</v>
      </c>
      <c r="G5785" s="3">
        <v>19</v>
      </c>
      <c r="H5785" s="4" t="s">
        <v>142</v>
      </c>
      <c r="I5785" s="2">
        <v>4.3864627</v>
      </c>
      <c r="J5785" s="3">
        <v>2</v>
      </c>
      <c r="K5785" s="1">
        <v>43832</v>
      </c>
      <c r="L5785" s="4" t="s">
        <v>6850</v>
      </c>
      <c r="M5785" s="2">
        <f t="shared" si="630"/>
        <v>0.18071786310517529</v>
      </c>
      <c r="N5785" s="5">
        <f t="shared" si="631"/>
        <v>1078176.04</v>
      </c>
      <c r="O5785" s="2" t="str">
        <f t="shared" si="632"/>
        <v>Very Low</v>
      </c>
      <c r="P5785" s="2" t="str">
        <f t="shared" si="633"/>
        <v>Very Low</v>
      </c>
      <c r="Q5785" s="2" t="str">
        <f t="shared" si="634"/>
        <v>Good</v>
      </c>
      <c r="R5785" s="2" t="str">
        <f t="shared" si="635"/>
        <v>Very Low</v>
      </c>
      <c r="S5785" s="2" t="str">
        <f t="shared" si="636"/>
        <v>&lt;25M</v>
      </c>
    </row>
    <row r="5786" spans="1:19" x14ac:dyDescent="0.2">
      <c r="A5786" s="3">
        <v>701416</v>
      </c>
      <c r="B5786" s="4" t="s">
        <v>9325</v>
      </c>
      <c r="C5786" s="4" t="s">
        <v>9326</v>
      </c>
      <c r="D5786" s="5">
        <v>399.99</v>
      </c>
      <c r="E5786" s="3">
        <v>2396</v>
      </c>
      <c r="F5786" s="3">
        <v>252</v>
      </c>
      <c r="G5786" s="3">
        <v>69</v>
      </c>
      <c r="H5786" s="4" t="s">
        <v>14</v>
      </c>
      <c r="I5786" s="2">
        <v>4.3455814999999998</v>
      </c>
      <c r="J5786" s="3">
        <v>8</v>
      </c>
      <c r="K5786" s="1">
        <v>42357</v>
      </c>
      <c r="L5786" s="4" t="s">
        <v>3122</v>
      </c>
      <c r="M5786" s="2">
        <f t="shared" si="630"/>
        <v>0.10517529215358931</v>
      </c>
      <c r="N5786" s="5">
        <f t="shared" si="631"/>
        <v>958376.04</v>
      </c>
      <c r="O5786" s="2" t="str">
        <f t="shared" si="632"/>
        <v>Very Low</v>
      </c>
      <c r="P5786" s="2" t="str">
        <f t="shared" si="633"/>
        <v>Very Low</v>
      </c>
      <c r="Q5786" s="2" t="str">
        <f t="shared" si="634"/>
        <v>Good</v>
      </c>
      <c r="R5786" s="2" t="str">
        <f t="shared" si="635"/>
        <v>Very Low</v>
      </c>
      <c r="S5786" s="2" t="str">
        <f t="shared" si="636"/>
        <v>&lt;25M</v>
      </c>
    </row>
    <row r="5787" spans="1:19" x14ac:dyDescent="0.2">
      <c r="A5787" s="3">
        <v>158964</v>
      </c>
      <c r="B5787" s="4" t="s">
        <v>5926</v>
      </c>
      <c r="C5787" s="4" t="s">
        <v>5927</v>
      </c>
      <c r="D5787" s="5">
        <v>599.99</v>
      </c>
      <c r="E5787" s="3">
        <v>2395</v>
      </c>
      <c r="F5787" s="3">
        <v>549</v>
      </c>
      <c r="G5787" s="3">
        <v>56</v>
      </c>
      <c r="H5787" s="4" t="s">
        <v>14</v>
      </c>
      <c r="I5787" s="2">
        <v>3.2941577</v>
      </c>
      <c r="J5787" s="3">
        <v>3</v>
      </c>
      <c r="K5787" s="1">
        <v>41676</v>
      </c>
      <c r="L5787" s="4" t="s">
        <v>589</v>
      </c>
      <c r="M5787" s="2">
        <f t="shared" si="630"/>
        <v>0.22922755741127349</v>
      </c>
      <c r="N5787" s="5">
        <f t="shared" si="631"/>
        <v>1436976.05</v>
      </c>
      <c r="O5787" s="2" t="str">
        <f t="shared" si="632"/>
        <v>Very Low</v>
      </c>
      <c r="P5787" s="2" t="str">
        <f t="shared" si="633"/>
        <v>Very Low</v>
      </c>
      <c r="Q5787" s="2" t="str">
        <f t="shared" si="634"/>
        <v>Fair</v>
      </c>
      <c r="R5787" s="2" t="str">
        <f t="shared" si="635"/>
        <v>Low</v>
      </c>
      <c r="S5787" s="2" t="str">
        <f t="shared" si="636"/>
        <v>&lt;25M</v>
      </c>
    </row>
    <row r="5788" spans="1:19" x14ac:dyDescent="0.2">
      <c r="A5788" s="3">
        <v>1966294</v>
      </c>
      <c r="B5788" s="4" t="s">
        <v>15451</v>
      </c>
      <c r="C5788" s="4" t="s">
        <v>15452</v>
      </c>
      <c r="D5788" s="5">
        <v>399.99</v>
      </c>
      <c r="E5788" s="3">
        <v>2395</v>
      </c>
      <c r="F5788" s="3">
        <v>90</v>
      </c>
      <c r="G5788" s="3">
        <v>35</v>
      </c>
      <c r="H5788" s="4" t="s">
        <v>14</v>
      </c>
      <c r="I5788" s="2">
        <v>4.070157</v>
      </c>
      <c r="J5788" s="3">
        <v>15</v>
      </c>
      <c r="K5788" s="1">
        <v>43387</v>
      </c>
      <c r="L5788" s="4" t="s">
        <v>298</v>
      </c>
      <c r="M5788" s="2">
        <f t="shared" si="630"/>
        <v>3.7578288100208766E-2</v>
      </c>
      <c r="N5788" s="5">
        <f t="shared" si="631"/>
        <v>957976.05</v>
      </c>
      <c r="O5788" s="2" t="str">
        <f t="shared" si="632"/>
        <v>Very Low</v>
      </c>
      <c r="P5788" s="2" t="str">
        <f t="shared" si="633"/>
        <v>Very Low</v>
      </c>
      <c r="Q5788" s="2" t="str">
        <f t="shared" si="634"/>
        <v>Good</v>
      </c>
      <c r="R5788" s="2" t="str">
        <f t="shared" si="635"/>
        <v>Very Low</v>
      </c>
      <c r="S5788" s="2" t="str">
        <f t="shared" si="636"/>
        <v>&lt;25M</v>
      </c>
    </row>
    <row r="5789" spans="1:19" x14ac:dyDescent="0.2">
      <c r="A5789" s="3">
        <v>1861962</v>
      </c>
      <c r="B5789" s="4" t="s">
        <v>6896</v>
      </c>
      <c r="C5789" s="4" t="s">
        <v>6897</v>
      </c>
      <c r="D5789" s="5">
        <v>399.99</v>
      </c>
      <c r="E5789" s="3">
        <v>2394</v>
      </c>
      <c r="F5789" s="3">
        <v>428</v>
      </c>
      <c r="G5789" s="3">
        <v>156</v>
      </c>
      <c r="H5789" s="4" t="s">
        <v>56</v>
      </c>
      <c r="I5789" s="2">
        <v>3.9888487000000001</v>
      </c>
      <c r="J5789" s="3">
        <v>20.5</v>
      </c>
      <c r="K5789" s="1">
        <v>43329</v>
      </c>
      <c r="L5789" s="4" t="s">
        <v>6898</v>
      </c>
      <c r="M5789" s="2">
        <f t="shared" si="630"/>
        <v>0.17878028404344193</v>
      </c>
      <c r="N5789" s="5">
        <f t="shared" si="631"/>
        <v>957576.06</v>
      </c>
      <c r="O5789" s="2" t="str">
        <f t="shared" si="632"/>
        <v>Very Low</v>
      </c>
      <c r="P5789" s="2" t="str">
        <f t="shared" si="633"/>
        <v>Very Low</v>
      </c>
      <c r="Q5789" s="2" t="str">
        <f t="shared" si="634"/>
        <v>Fair</v>
      </c>
      <c r="R5789" s="2" t="str">
        <f t="shared" si="635"/>
        <v>Very Low</v>
      </c>
      <c r="S5789" s="2" t="str">
        <f t="shared" si="636"/>
        <v>&lt;25M</v>
      </c>
    </row>
    <row r="5790" spans="1:19" x14ac:dyDescent="0.2">
      <c r="A5790" s="3">
        <v>656522</v>
      </c>
      <c r="B5790" s="4" t="s">
        <v>7091</v>
      </c>
      <c r="C5790" s="4" t="s">
        <v>7092</v>
      </c>
      <c r="D5790" s="5">
        <v>399.99</v>
      </c>
      <c r="E5790" s="3">
        <v>2394</v>
      </c>
      <c r="F5790" s="3">
        <v>406</v>
      </c>
      <c r="G5790" s="3">
        <v>73</v>
      </c>
      <c r="H5790" s="4" t="s">
        <v>14</v>
      </c>
      <c r="I5790" s="2">
        <v>4.3300495000000003</v>
      </c>
      <c r="J5790" s="3">
        <v>6.5</v>
      </c>
      <c r="K5790" s="1">
        <v>42308</v>
      </c>
      <c r="L5790" s="4" t="s">
        <v>430</v>
      </c>
      <c r="M5790" s="2">
        <f t="shared" si="630"/>
        <v>0.16959064327485379</v>
      </c>
      <c r="N5790" s="5">
        <f t="shared" si="631"/>
        <v>957576.06</v>
      </c>
      <c r="O5790" s="2" t="str">
        <f t="shared" si="632"/>
        <v>Very Low</v>
      </c>
      <c r="P5790" s="2" t="str">
        <f t="shared" si="633"/>
        <v>Very Low</v>
      </c>
      <c r="Q5790" s="2" t="str">
        <f t="shared" si="634"/>
        <v>Good</v>
      </c>
      <c r="R5790" s="2" t="str">
        <f t="shared" si="635"/>
        <v>Very Low</v>
      </c>
      <c r="S5790" s="2" t="str">
        <f t="shared" si="636"/>
        <v>&lt;25M</v>
      </c>
    </row>
    <row r="5791" spans="1:19" x14ac:dyDescent="0.2">
      <c r="A5791" s="3">
        <v>1377870</v>
      </c>
      <c r="B5791" s="4" t="s">
        <v>9251</v>
      </c>
      <c r="C5791" s="4" t="s">
        <v>9252</v>
      </c>
      <c r="D5791" s="5">
        <v>399.99</v>
      </c>
      <c r="E5791" s="3">
        <v>2394</v>
      </c>
      <c r="F5791" s="3">
        <v>255</v>
      </c>
      <c r="G5791" s="3">
        <v>48</v>
      </c>
      <c r="H5791" s="4" t="s">
        <v>142</v>
      </c>
      <c r="I5791" s="2">
        <v>4.3240379999999998</v>
      </c>
      <c r="J5791" s="3">
        <v>11.5</v>
      </c>
      <c r="K5791" s="1">
        <v>43011</v>
      </c>
      <c r="L5791" s="4" t="s">
        <v>608</v>
      </c>
      <c r="M5791" s="2">
        <f t="shared" si="630"/>
        <v>0.10651629072681704</v>
      </c>
      <c r="N5791" s="5">
        <f t="shared" si="631"/>
        <v>957576.06</v>
      </c>
      <c r="O5791" s="2" t="str">
        <f t="shared" si="632"/>
        <v>Very Low</v>
      </c>
      <c r="P5791" s="2" t="str">
        <f t="shared" si="633"/>
        <v>Very Low</v>
      </c>
      <c r="Q5791" s="2" t="str">
        <f t="shared" si="634"/>
        <v>Good</v>
      </c>
      <c r="R5791" s="2" t="str">
        <f t="shared" si="635"/>
        <v>Very Low</v>
      </c>
      <c r="S5791" s="2" t="str">
        <f t="shared" si="636"/>
        <v>&lt;25M</v>
      </c>
    </row>
    <row r="5792" spans="1:19" x14ac:dyDescent="0.2">
      <c r="A5792" s="3">
        <v>2268814</v>
      </c>
      <c r="B5792" s="4" t="s">
        <v>7208</v>
      </c>
      <c r="C5792" s="4" t="s">
        <v>7209</v>
      </c>
      <c r="D5792" s="5">
        <v>549.99</v>
      </c>
      <c r="E5792" s="3">
        <v>2393</v>
      </c>
      <c r="F5792" s="3">
        <v>394</v>
      </c>
      <c r="G5792" s="3">
        <v>23</v>
      </c>
      <c r="H5792" s="4" t="s">
        <v>14</v>
      </c>
      <c r="I5792" s="2">
        <v>4.1191963999999999</v>
      </c>
      <c r="J5792" s="3">
        <v>1.5</v>
      </c>
      <c r="K5792" s="1">
        <v>43536</v>
      </c>
      <c r="L5792" s="4" t="s">
        <v>7210</v>
      </c>
      <c r="M5792" s="2">
        <f t="shared" si="630"/>
        <v>0.16464688675302966</v>
      </c>
      <c r="N5792" s="5">
        <f t="shared" si="631"/>
        <v>1316126.07</v>
      </c>
      <c r="O5792" s="2" t="str">
        <f t="shared" si="632"/>
        <v>Very Low</v>
      </c>
      <c r="P5792" s="2" t="str">
        <f t="shared" si="633"/>
        <v>Very Low</v>
      </c>
      <c r="Q5792" s="2" t="str">
        <f t="shared" si="634"/>
        <v>Good</v>
      </c>
      <c r="R5792" s="2" t="str">
        <f t="shared" si="635"/>
        <v>Very Low</v>
      </c>
      <c r="S5792" s="2" t="str">
        <f t="shared" si="636"/>
        <v>&lt;25M</v>
      </c>
    </row>
    <row r="5793" spans="1:19" x14ac:dyDescent="0.2">
      <c r="A5793" s="3">
        <v>672414</v>
      </c>
      <c r="B5793" s="4" t="s">
        <v>7260</v>
      </c>
      <c r="C5793" s="4" t="s">
        <v>7261</v>
      </c>
      <c r="D5793" s="5">
        <v>399.99</v>
      </c>
      <c r="E5793" s="3">
        <v>2393</v>
      </c>
      <c r="F5793" s="3">
        <v>389</v>
      </c>
      <c r="G5793" s="3">
        <v>110</v>
      </c>
      <c r="H5793" s="4" t="s">
        <v>14</v>
      </c>
      <c r="I5793" s="2">
        <v>4.4317956000000001</v>
      </c>
      <c r="J5793" s="3">
        <v>10.5</v>
      </c>
      <c r="K5793" s="1">
        <v>42325</v>
      </c>
      <c r="L5793" s="4" t="s">
        <v>328</v>
      </c>
      <c r="M5793" s="2">
        <f t="shared" si="630"/>
        <v>0.1625574592561638</v>
      </c>
      <c r="N5793" s="5">
        <f t="shared" si="631"/>
        <v>957176.07000000007</v>
      </c>
      <c r="O5793" s="2" t="str">
        <f t="shared" si="632"/>
        <v>Very Low</v>
      </c>
      <c r="P5793" s="2" t="str">
        <f t="shared" si="633"/>
        <v>Very Low</v>
      </c>
      <c r="Q5793" s="2" t="str">
        <f t="shared" si="634"/>
        <v>Good</v>
      </c>
      <c r="R5793" s="2" t="str">
        <f t="shared" si="635"/>
        <v>Very Low</v>
      </c>
      <c r="S5793" s="2" t="str">
        <f t="shared" si="636"/>
        <v>&lt;25M</v>
      </c>
    </row>
    <row r="5794" spans="1:19" x14ac:dyDescent="0.2">
      <c r="A5794" s="3">
        <v>4467996</v>
      </c>
      <c r="B5794" s="4" t="s">
        <v>16789</v>
      </c>
      <c r="C5794" s="4" t="s">
        <v>16790</v>
      </c>
      <c r="D5794" s="5">
        <v>399.99</v>
      </c>
      <c r="E5794" s="3">
        <v>2393</v>
      </c>
      <c r="F5794" s="3">
        <v>73</v>
      </c>
      <c r="G5794" s="3">
        <v>13</v>
      </c>
      <c r="H5794" s="4" t="s">
        <v>14</v>
      </c>
      <c r="I5794" s="2">
        <v>3.9409697000000001</v>
      </c>
      <c r="J5794" s="3">
        <v>2</v>
      </c>
      <c r="K5794" s="1">
        <v>44560</v>
      </c>
      <c r="L5794" s="4" t="s">
        <v>7510</v>
      </c>
      <c r="M5794" s="2">
        <f t="shared" si="630"/>
        <v>3.0505641454241537E-2</v>
      </c>
      <c r="N5794" s="5">
        <f t="shared" si="631"/>
        <v>957176.07000000007</v>
      </c>
      <c r="O5794" s="2" t="str">
        <f t="shared" si="632"/>
        <v>Very Low</v>
      </c>
      <c r="P5794" s="2" t="str">
        <f t="shared" si="633"/>
        <v>Very Low</v>
      </c>
      <c r="Q5794" s="2" t="str">
        <f t="shared" si="634"/>
        <v>Fair</v>
      </c>
      <c r="R5794" s="2" t="str">
        <f t="shared" si="635"/>
        <v>Very Low</v>
      </c>
      <c r="S5794" s="2" t="str">
        <f t="shared" si="636"/>
        <v>&lt;25M</v>
      </c>
    </row>
    <row r="5795" spans="1:19" x14ac:dyDescent="0.2">
      <c r="A5795" s="3">
        <v>4841328</v>
      </c>
      <c r="B5795" s="4" t="s">
        <v>11335</v>
      </c>
      <c r="C5795" s="4" t="s">
        <v>11336</v>
      </c>
      <c r="D5795" s="5">
        <v>1299.99</v>
      </c>
      <c r="E5795" s="3">
        <v>2391</v>
      </c>
      <c r="F5795" s="3">
        <v>172</v>
      </c>
      <c r="G5795" s="3">
        <v>41</v>
      </c>
      <c r="H5795" s="4" t="s">
        <v>14</v>
      </c>
      <c r="I5795" s="2">
        <v>4.2464294000000002</v>
      </c>
      <c r="J5795" s="3">
        <v>7.5</v>
      </c>
      <c r="K5795" s="1">
        <v>44793</v>
      </c>
      <c r="L5795" s="4" t="s">
        <v>430</v>
      </c>
      <c r="M5795" s="2">
        <f t="shared" si="630"/>
        <v>7.1936428272689257E-2</v>
      </c>
      <c r="N5795" s="5">
        <f t="shared" si="631"/>
        <v>3108276.09</v>
      </c>
      <c r="O5795" s="2" t="str">
        <f t="shared" si="632"/>
        <v>Very High</v>
      </c>
      <c r="P5795" s="2" t="str">
        <f t="shared" si="633"/>
        <v>Very Low</v>
      </c>
      <c r="Q5795" s="2" t="str">
        <f t="shared" si="634"/>
        <v>Good</v>
      </c>
      <c r="R5795" s="2" t="str">
        <f t="shared" si="635"/>
        <v>Very Low</v>
      </c>
      <c r="S5795" s="2" t="str">
        <f t="shared" si="636"/>
        <v>&lt;25M</v>
      </c>
    </row>
    <row r="5796" spans="1:19" x14ac:dyDescent="0.2">
      <c r="A5796" s="3">
        <v>958534</v>
      </c>
      <c r="B5796" s="4" t="s">
        <v>13142</v>
      </c>
      <c r="C5796" s="4" t="s">
        <v>13143</v>
      </c>
      <c r="D5796" s="5">
        <v>399.99</v>
      </c>
      <c r="E5796" s="3">
        <v>2391</v>
      </c>
      <c r="F5796" s="3">
        <v>129</v>
      </c>
      <c r="G5796" s="3">
        <v>30</v>
      </c>
      <c r="H5796" s="4" t="s">
        <v>14</v>
      </c>
      <c r="I5796" s="2">
        <v>4.3886646999999996</v>
      </c>
      <c r="J5796" s="3">
        <v>3</v>
      </c>
      <c r="K5796" s="1">
        <v>42627</v>
      </c>
      <c r="L5796" s="4" t="s">
        <v>13078</v>
      </c>
      <c r="M5796" s="2">
        <f t="shared" si="630"/>
        <v>5.3952321204516936E-2</v>
      </c>
      <c r="N5796" s="5">
        <f t="shared" si="631"/>
        <v>956376.09</v>
      </c>
      <c r="O5796" s="2" t="str">
        <f t="shared" si="632"/>
        <v>Very Low</v>
      </c>
      <c r="P5796" s="2" t="str">
        <f t="shared" si="633"/>
        <v>Very Low</v>
      </c>
      <c r="Q5796" s="2" t="str">
        <f t="shared" si="634"/>
        <v>Good</v>
      </c>
      <c r="R5796" s="2" t="str">
        <f t="shared" si="635"/>
        <v>Very Low</v>
      </c>
      <c r="S5796" s="2" t="str">
        <f t="shared" si="636"/>
        <v>&lt;25M</v>
      </c>
    </row>
    <row r="5797" spans="1:19" x14ac:dyDescent="0.2">
      <c r="A5797" s="3">
        <v>56585</v>
      </c>
      <c r="B5797" s="4" t="s">
        <v>12404</v>
      </c>
      <c r="C5797" s="4" t="s">
        <v>12405</v>
      </c>
      <c r="D5797" s="5">
        <v>399.99</v>
      </c>
      <c r="E5797" s="3">
        <v>2390</v>
      </c>
      <c r="F5797" s="3">
        <v>144</v>
      </c>
      <c r="G5797" s="3">
        <v>10</v>
      </c>
      <c r="H5797" s="4" t="s">
        <v>56</v>
      </c>
      <c r="I5797" s="2">
        <v>4.223554</v>
      </c>
      <c r="J5797" s="3">
        <v>44</v>
      </c>
      <c r="K5797" s="1">
        <v>41421</v>
      </c>
      <c r="L5797" s="4" t="s">
        <v>408</v>
      </c>
      <c r="M5797" s="2">
        <f t="shared" si="630"/>
        <v>6.0251046025104602E-2</v>
      </c>
      <c r="N5797" s="5">
        <f t="shared" si="631"/>
        <v>955976.1</v>
      </c>
      <c r="O5797" s="2" t="str">
        <f t="shared" si="632"/>
        <v>Very Low</v>
      </c>
      <c r="P5797" s="2" t="str">
        <f t="shared" si="633"/>
        <v>Very Low</v>
      </c>
      <c r="Q5797" s="2" t="str">
        <f t="shared" si="634"/>
        <v>Good</v>
      </c>
      <c r="R5797" s="2" t="str">
        <f t="shared" si="635"/>
        <v>Very Low</v>
      </c>
      <c r="S5797" s="2" t="str">
        <f t="shared" si="636"/>
        <v>&lt;25M</v>
      </c>
    </row>
    <row r="5798" spans="1:19" x14ac:dyDescent="0.2">
      <c r="A5798" s="3">
        <v>3936930</v>
      </c>
      <c r="B5798" s="4" t="s">
        <v>10936</v>
      </c>
      <c r="C5798" s="4" t="s">
        <v>10937</v>
      </c>
      <c r="D5798" s="5">
        <v>999.99</v>
      </c>
      <c r="E5798" s="3">
        <v>2388</v>
      </c>
      <c r="F5798" s="3">
        <v>185</v>
      </c>
      <c r="G5798" s="3">
        <v>140</v>
      </c>
      <c r="H5798" s="4" t="s">
        <v>14</v>
      </c>
      <c r="I5798" s="2">
        <v>4.7447020000000002</v>
      </c>
      <c r="J5798" s="3">
        <v>10</v>
      </c>
      <c r="K5798" s="1">
        <v>44280</v>
      </c>
      <c r="L5798" s="4" t="s">
        <v>107</v>
      </c>
      <c r="M5798" s="2">
        <f t="shared" si="630"/>
        <v>7.7470686767169172E-2</v>
      </c>
      <c r="N5798" s="5">
        <f t="shared" si="631"/>
        <v>2387976.12</v>
      </c>
      <c r="O5798" s="2" t="str">
        <f t="shared" si="632"/>
        <v>Medium</v>
      </c>
      <c r="P5798" s="2" t="str">
        <f t="shared" si="633"/>
        <v>Very Low</v>
      </c>
      <c r="Q5798" s="2" t="str">
        <f t="shared" si="634"/>
        <v>Very Good</v>
      </c>
      <c r="R5798" s="2" t="str">
        <f t="shared" si="635"/>
        <v>Very Low</v>
      </c>
      <c r="S5798" s="2" t="str">
        <f t="shared" si="636"/>
        <v>&lt;25M</v>
      </c>
    </row>
    <row r="5799" spans="1:19" x14ac:dyDescent="0.2">
      <c r="A5799" s="3">
        <v>4332972</v>
      </c>
      <c r="B5799" s="4" t="s">
        <v>5976</v>
      </c>
      <c r="C5799" s="4" t="s">
        <v>5977</v>
      </c>
      <c r="D5799" s="5">
        <v>399.99</v>
      </c>
      <c r="E5799" s="3">
        <v>2386</v>
      </c>
      <c r="F5799" s="3">
        <v>539</v>
      </c>
      <c r="G5799" s="3">
        <v>61</v>
      </c>
      <c r="H5799" s="4" t="s">
        <v>56</v>
      </c>
      <c r="I5799" s="2">
        <v>4.5702825000000002</v>
      </c>
      <c r="J5799" s="3">
        <v>3.5</v>
      </c>
      <c r="K5799" s="1">
        <v>44473</v>
      </c>
      <c r="L5799" s="4" t="s">
        <v>346</v>
      </c>
      <c r="M5799" s="2">
        <f t="shared" si="630"/>
        <v>0.2259010896898575</v>
      </c>
      <c r="N5799" s="5">
        <f t="shared" si="631"/>
        <v>954376.14</v>
      </c>
      <c r="O5799" s="2" t="str">
        <f t="shared" si="632"/>
        <v>Very Low</v>
      </c>
      <c r="P5799" s="2" t="str">
        <f t="shared" si="633"/>
        <v>Very Low</v>
      </c>
      <c r="Q5799" s="2" t="str">
        <f t="shared" si="634"/>
        <v>Very Good</v>
      </c>
      <c r="R5799" s="2" t="str">
        <f t="shared" si="635"/>
        <v>Low</v>
      </c>
      <c r="S5799" s="2" t="str">
        <f t="shared" si="636"/>
        <v>&lt;25M</v>
      </c>
    </row>
    <row r="5800" spans="1:19" x14ac:dyDescent="0.2">
      <c r="A5800" s="3">
        <v>1517620</v>
      </c>
      <c r="B5800" s="4" t="s">
        <v>6155</v>
      </c>
      <c r="C5800" s="4" t="s">
        <v>6156</v>
      </c>
      <c r="D5800" s="5">
        <v>399.99</v>
      </c>
      <c r="E5800" s="3">
        <v>2386</v>
      </c>
      <c r="F5800" s="3">
        <v>515</v>
      </c>
      <c r="G5800" s="3">
        <v>18</v>
      </c>
      <c r="H5800" s="4" t="s">
        <v>142</v>
      </c>
      <c r="I5800" s="2">
        <v>4.4577030000000004</v>
      </c>
      <c r="J5800" s="3">
        <v>3.5</v>
      </c>
      <c r="K5800" s="1">
        <v>43119</v>
      </c>
      <c r="L5800" s="4" t="s">
        <v>376</v>
      </c>
      <c r="M5800" s="2">
        <f t="shared" si="630"/>
        <v>0.21584241408214586</v>
      </c>
      <c r="N5800" s="5">
        <f t="shared" si="631"/>
        <v>954376.14</v>
      </c>
      <c r="O5800" s="2" t="str">
        <f t="shared" si="632"/>
        <v>Very Low</v>
      </c>
      <c r="P5800" s="2" t="str">
        <f t="shared" si="633"/>
        <v>Very Low</v>
      </c>
      <c r="Q5800" s="2" t="str">
        <f t="shared" si="634"/>
        <v>Good</v>
      </c>
      <c r="R5800" s="2" t="str">
        <f t="shared" si="635"/>
        <v>Low</v>
      </c>
      <c r="S5800" s="2" t="str">
        <f t="shared" si="636"/>
        <v>&lt;25M</v>
      </c>
    </row>
    <row r="5801" spans="1:19" x14ac:dyDescent="0.2">
      <c r="A5801" s="3">
        <v>3943916</v>
      </c>
      <c r="B5801" s="4" t="s">
        <v>10040</v>
      </c>
      <c r="C5801" s="4" t="s">
        <v>10041</v>
      </c>
      <c r="D5801" s="5">
        <v>999.99</v>
      </c>
      <c r="E5801" s="3">
        <v>2385</v>
      </c>
      <c r="F5801" s="3">
        <v>218</v>
      </c>
      <c r="G5801" s="3">
        <v>31</v>
      </c>
      <c r="H5801" s="4" t="s">
        <v>14</v>
      </c>
      <c r="I5801" s="2">
        <v>4.6567639999999999</v>
      </c>
      <c r="J5801" s="3">
        <v>5.5</v>
      </c>
      <c r="K5801" s="1">
        <v>44283</v>
      </c>
      <c r="L5801" s="4" t="s">
        <v>10042</v>
      </c>
      <c r="M5801" s="2">
        <f t="shared" si="630"/>
        <v>9.1404612159329143E-2</v>
      </c>
      <c r="N5801" s="5">
        <f t="shared" si="631"/>
        <v>2384976.15</v>
      </c>
      <c r="O5801" s="2" t="str">
        <f t="shared" si="632"/>
        <v>Medium</v>
      </c>
      <c r="P5801" s="2" t="str">
        <f t="shared" si="633"/>
        <v>Very Low</v>
      </c>
      <c r="Q5801" s="2" t="str">
        <f t="shared" si="634"/>
        <v>Very Good</v>
      </c>
      <c r="R5801" s="2" t="str">
        <f t="shared" si="635"/>
        <v>Very Low</v>
      </c>
      <c r="S5801" s="2" t="str">
        <f t="shared" si="636"/>
        <v>&lt;25M</v>
      </c>
    </row>
    <row r="5802" spans="1:19" x14ac:dyDescent="0.2">
      <c r="A5802" s="3">
        <v>578328</v>
      </c>
      <c r="B5802" s="4" t="s">
        <v>8116</v>
      </c>
      <c r="C5802" s="4" t="s">
        <v>8117</v>
      </c>
      <c r="D5802" s="5">
        <v>399.99</v>
      </c>
      <c r="E5802" s="3">
        <v>2384</v>
      </c>
      <c r="F5802" s="3">
        <v>323</v>
      </c>
      <c r="G5802" s="3">
        <v>63</v>
      </c>
      <c r="H5802" s="4" t="s">
        <v>14</v>
      </c>
      <c r="I5802" s="2">
        <v>3.5283916</v>
      </c>
      <c r="J5802" s="3">
        <v>11.5</v>
      </c>
      <c r="K5802" s="1">
        <v>42225</v>
      </c>
      <c r="L5802" s="4" t="s">
        <v>8008</v>
      </c>
      <c r="M5802" s="2">
        <f t="shared" si="630"/>
        <v>0.13548657718120805</v>
      </c>
      <c r="N5802" s="5">
        <f t="shared" si="631"/>
        <v>953576.16</v>
      </c>
      <c r="O5802" s="2" t="str">
        <f t="shared" si="632"/>
        <v>Very Low</v>
      </c>
      <c r="P5802" s="2" t="str">
        <f t="shared" si="633"/>
        <v>Very Low</v>
      </c>
      <c r="Q5802" s="2" t="str">
        <f t="shared" si="634"/>
        <v>Fair</v>
      </c>
      <c r="R5802" s="2" t="str">
        <f t="shared" si="635"/>
        <v>Very Low</v>
      </c>
      <c r="S5802" s="2" t="str">
        <f t="shared" si="636"/>
        <v>&lt;25M</v>
      </c>
    </row>
    <row r="5803" spans="1:19" x14ac:dyDescent="0.2">
      <c r="A5803" s="3">
        <v>5389306</v>
      </c>
      <c r="B5803" s="4" t="s">
        <v>8851</v>
      </c>
      <c r="C5803" s="4" t="s">
        <v>8852</v>
      </c>
      <c r="D5803" s="5">
        <v>1299.99</v>
      </c>
      <c r="E5803" s="3">
        <v>2382</v>
      </c>
      <c r="F5803" s="3">
        <v>278</v>
      </c>
      <c r="G5803" s="3">
        <v>50</v>
      </c>
      <c r="H5803" s="4" t="s">
        <v>14</v>
      </c>
      <c r="I5803" s="2">
        <v>4.3014646000000001</v>
      </c>
      <c r="J5803" s="3">
        <v>8</v>
      </c>
      <c r="K5803" s="1">
        <v>45092</v>
      </c>
      <c r="L5803" s="4" t="s">
        <v>394</v>
      </c>
      <c r="M5803" s="2">
        <f t="shared" si="630"/>
        <v>0.11670864819479429</v>
      </c>
      <c r="N5803" s="5">
        <f t="shared" si="631"/>
        <v>3096576.18</v>
      </c>
      <c r="O5803" s="2" t="str">
        <f t="shared" si="632"/>
        <v>Very High</v>
      </c>
      <c r="P5803" s="2" t="str">
        <f t="shared" si="633"/>
        <v>Very Low</v>
      </c>
      <c r="Q5803" s="2" t="str">
        <f t="shared" si="634"/>
        <v>Good</v>
      </c>
      <c r="R5803" s="2" t="str">
        <f t="shared" si="635"/>
        <v>Very Low</v>
      </c>
      <c r="S5803" s="2" t="str">
        <f t="shared" si="636"/>
        <v>&lt;25M</v>
      </c>
    </row>
    <row r="5804" spans="1:19" x14ac:dyDescent="0.2">
      <c r="A5804" s="3">
        <v>4912988</v>
      </c>
      <c r="B5804" s="4" t="s">
        <v>9216</v>
      </c>
      <c r="C5804" s="4" t="s">
        <v>9217</v>
      </c>
      <c r="D5804" s="5">
        <v>699.99</v>
      </c>
      <c r="E5804" s="3">
        <v>2379</v>
      </c>
      <c r="F5804" s="3">
        <v>258</v>
      </c>
      <c r="G5804" s="3">
        <v>61</v>
      </c>
      <c r="H5804" s="4" t="s">
        <v>14</v>
      </c>
      <c r="I5804" s="2">
        <v>4.3697670000000004</v>
      </c>
      <c r="J5804" s="3">
        <v>2.5</v>
      </c>
      <c r="K5804" s="1">
        <v>44838</v>
      </c>
      <c r="L5804" s="4" t="s">
        <v>2545</v>
      </c>
      <c r="M5804" s="2">
        <f t="shared" si="630"/>
        <v>0.10844892812105927</v>
      </c>
      <c r="N5804" s="5">
        <f t="shared" si="631"/>
        <v>1665276.21</v>
      </c>
      <c r="O5804" s="2" t="str">
        <f t="shared" si="632"/>
        <v>Low</v>
      </c>
      <c r="P5804" s="2" t="str">
        <f t="shared" si="633"/>
        <v>Very Low</v>
      </c>
      <c r="Q5804" s="2" t="str">
        <f t="shared" si="634"/>
        <v>Good</v>
      </c>
      <c r="R5804" s="2" t="str">
        <f t="shared" si="635"/>
        <v>Very Low</v>
      </c>
      <c r="S5804" s="2" t="str">
        <f t="shared" si="636"/>
        <v>&lt;25M</v>
      </c>
    </row>
    <row r="5805" spans="1:19" x14ac:dyDescent="0.2">
      <c r="A5805" s="3">
        <v>3266016</v>
      </c>
      <c r="B5805" s="4" t="s">
        <v>7572</v>
      </c>
      <c r="C5805" s="4" t="s">
        <v>7573</v>
      </c>
      <c r="D5805" s="5">
        <v>799.99</v>
      </c>
      <c r="E5805" s="3">
        <v>2378</v>
      </c>
      <c r="F5805" s="3">
        <v>362</v>
      </c>
      <c r="G5805" s="3">
        <v>96</v>
      </c>
      <c r="H5805" s="4" t="s">
        <v>14</v>
      </c>
      <c r="I5805" s="2">
        <v>3.2975919999999999</v>
      </c>
      <c r="J5805" s="3">
        <v>12.5</v>
      </c>
      <c r="K5805" s="1">
        <v>44006</v>
      </c>
      <c r="L5805" s="4" t="s">
        <v>1636</v>
      </c>
      <c r="M5805" s="2">
        <f t="shared" si="630"/>
        <v>0.15222876366694701</v>
      </c>
      <c r="N5805" s="5">
        <f t="shared" si="631"/>
        <v>1902376.22</v>
      </c>
      <c r="O5805" s="2" t="str">
        <f t="shared" si="632"/>
        <v>Low</v>
      </c>
      <c r="P5805" s="2" t="str">
        <f t="shared" si="633"/>
        <v>Very Low</v>
      </c>
      <c r="Q5805" s="2" t="str">
        <f t="shared" si="634"/>
        <v>Fair</v>
      </c>
      <c r="R5805" s="2" t="str">
        <f t="shared" si="635"/>
        <v>Very Low</v>
      </c>
      <c r="S5805" s="2" t="str">
        <f t="shared" si="636"/>
        <v>&lt;25M</v>
      </c>
    </row>
    <row r="5806" spans="1:19" x14ac:dyDescent="0.2">
      <c r="A5806" s="3">
        <v>2547143</v>
      </c>
      <c r="B5806" s="4" t="s">
        <v>17203</v>
      </c>
      <c r="C5806" s="4" t="s">
        <v>17204</v>
      </c>
      <c r="D5806" s="5">
        <v>399.99</v>
      </c>
      <c r="E5806" s="3">
        <v>2378</v>
      </c>
      <c r="F5806" s="3">
        <v>69</v>
      </c>
      <c r="G5806" s="3">
        <v>105</v>
      </c>
      <c r="H5806" s="4" t="s">
        <v>56</v>
      </c>
      <c r="I5806" s="2">
        <v>4.3341025999999996</v>
      </c>
      <c r="J5806" s="3">
        <v>11</v>
      </c>
      <c r="K5806" s="1">
        <v>43714</v>
      </c>
      <c r="L5806" s="4" t="s">
        <v>71</v>
      </c>
      <c r="M5806" s="2">
        <f t="shared" si="630"/>
        <v>2.9015979814970564E-2</v>
      </c>
      <c r="N5806" s="5">
        <f t="shared" si="631"/>
        <v>951176.22</v>
      </c>
      <c r="O5806" s="2" t="str">
        <f t="shared" si="632"/>
        <v>Very Low</v>
      </c>
      <c r="P5806" s="2" t="str">
        <f t="shared" si="633"/>
        <v>Very Low</v>
      </c>
      <c r="Q5806" s="2" t="str">
        <f t="shared" si="634"/>
        <v>Good</v>
      </c>
      <c r="R5806" s="2" t="str">
        <f t="shared" si="635"/>
        <v>Very Low</v>
      </c>
      <c r="S5806" s="2" t="str">
        <f t="shared" si="636"/>
        <v>&lt;25M</v>
      </c>
    </row>
    <row r="5807" spans="1:19" x14ac:dyDescent="0.2">
      <c r="A5807" s="3">
        <v>1331846</v>
      </c>
      <c r="B5807" s="4" t="s">
        <v>10323</v>
      </c>
      <c r="C5807" s="4" t="s">
        <v>10324</v>
      </c>
      <c r="D5807" s="5">
        <v>399.99</v>
      </c>
      <c r="E5807" s="3">
        <v>2377</v>
      </c>
      <c r="F5807" s="3">
        <v>206</v>
      </c>
      <c r="G5807" s="3">
        <v>59</v>
      </c>
      <c r="H5807" s="4" t="s">
        <v>142</v>
      </c>
      <c r="I5807" s="2">
        <v>4.5813512999999997</v>
      </c>
      <c r="J5807" s="3">
        <v>6.5</v>
      </c>
      <c r="K5807" s="1">
        <v>42973</v>
      </c>
      <c r="L5807" s="4" t="s">
        <v>316</v>
      </c>
      <c r="M5807" s="2">
        <f t="shared" si="630"/>
        <v>8.6663862010938161E-2</v>
      </c>
      <c r="N5807" s="5">
        <f t="shared" si="631"/>
        <v>950776.23</v>
      </c>
      <c r="O5807" s="2" t="str">
        <f t="shared" si="632"/>
        <v>Very Low</v>
      </c>
      <c r="P5807" s="2" t="str">
        <f t="shared" si="633"/>
        <v>Very Low</v>
      </c>
      <c r="Q5807" s="2" t="str">
        <f t="shared" si="634"/>
        <v>Very Good</v>
      </c>
      <c r="R5807" s="2" t="str">
        <f t="shared" si="635"/>
        <v>Very Low</v>
      </c>
      <c r="S5807" s="2" t="str">
        <f t="shared" si="636"/>
        <v>&lt;25M</v>
      </c>
    </row>
    <row r="5808" spans="1:19" x14ac:dyDescent="0.2">
      <c r="A5808" s="3">
        <v>2249094</v>
      </c>
      <c r="B5808" s="4" t="s">
        <v>16336</v>
      </c>
      <c r="C5808" s="4" t="s">
        <v>16337</v>
      </c>
      <c r="D5808" s="5">
        <v>899.99</v>
      </c>
      <c r="E5808" s="3">
        <v>2376</v>
      </c>
      <c r="F5808" s="3">
        <v>78</v>
      </c>
      <c r="G5808" s="3">
        <v>39</v>
      </c>
      <c r="H5808" s="4" t="s">
        <v>56</v>
      </c>
      <c r="I5808" s="2">
        <v>4.2931030000000003</v>
      </c>
      <c r="J5808" s="3">
        <v>3.5</v>
      </c>
      <c r="K5808" s="1">
        <v>43526</v>
      </c>
      <c r="L5808" s="4" t="s">
        <v>2295</v>
      </c>
      <c r="M5808" s="2">
        <f t="shared" si="630"/>
        <v>3.2828282828282832E-2</v>
      </c>
      <c r="N5808" s="5">
        <f t="shared" si="631"/>
        <v>2138376.2400000002</v>
      </c>
      <c r="O5808" s="2" t="str">
        <f t="shared" si="632"/>
        <v>Medium</v>
      </c>
      <c r="P5808" s="2" t="str">
        <f t="shared" si="633"/>
        <v>Very Low</v>
      </c>
      <c r="Q5808" s="2" t="str">
        <f t="shared" si="634"/>
        <v>Good</v>
      </c>
      <c r="R5808" s="2" t="str">
        <f t="shared" si="635"/>
        <v>Very Low</v>
      </c>
      <c r="S5808" s="2" t="str">
        <f t="shared" si="636"/>
        <v>&lt;25M</v>
      </c>
    </row>
    <row r="5809" spans="1:19" x14ac:dyDescent="0.2">
      <c r="A5809" s="3">
        <v>4400518</v>
      </c>
      <c r="B5809" s="4" t="s">
        <v>13348</v>
      </c>
      <c r="C5809" s="4" t="s">
        <v>13349</v>
      </c>
      <c r="D5809" s="5">
        <v>399.99</v>
      </c>
      <c r="E5809" s="3">
        <v>2373</v>
      </c>
      <c r="F5809" s="3">
        <v>125</v>
      </c>
      <c r="G5809" s="3">
        <v>53</v>
      </c>
      <c r="H5809" s="4" t="s">
        <v>14</v>
      </c>
      <c r="I5809" s="2">
        <v>4.3860530000000004</v>
      </c>
      <c r="J5809" s="3">
        <v>7</v>
      </c>
      <c r="K5809" s="1">
        <v>44516</v>
      </c>
      <c r="L5809" s="4" t="s">
        <v>4870</v>
      </c>
      <c r="M5809" s="2">
        <f t="shared" si="630"/>
        <v>5.2675937631689845E-2</v>
      </c>
      <c r="N5809" s="5">
        <f t="shared" si="631"/>
        <v>949176.27</v>
      </c>
      <c r="O5809" s="2" t="str">
        <f t="shared" si="632"/>
        <v>Very Low</v>
      </c>
      <c r="P5809" s="2" t="str">
        <f t="shared" si="633"/>
        <v>Very Low</v>
      </c>
      <c r="Q5809" s="2" t="str">
        <f t="shared" si="634"/>
        <v>Good</v>
      </c>
      <c r="R5809" s="2" t="str">
        <f t="shared" si="635"/>
        <v>Very Low</v>
      </c>
      <c r="S5809" s="2" t="str">
        <f t="shared" si="636"/>
        <v>&lt;25M</v>
      </c>
    </row>
    <row r="5810" spans="1:19" x14ac:dyDescent="0.2">
      <c r="A5810" s="3">
        <v>5027826</v>
      </c>
      <c r="B5810" s="4" t="s">
        <v>8921</v>
      </c>
      <c r="C5810" s="4" t="s">
        <v>8922</v>
      </c>
      <c r="D5810" s="5">
        <v>799.99</v>
      </c>
      <c r="E5810" s="3">
        <v>2372</v>
      </c>
      <c r="F5810" s="3">
        <v>274</v>
      </c>
      <c r="G5810" s="3">
        <v>50</v>
      </c>
      <c r="H5810" s="4" t="s">
        <v>14</v>
      </c>
      <c r="I5810" s="2">
        <v>4.4409346999999997</v>
      </c>
      <c r="J5810" s="3">
        <v>7.5</v>
      </c>
      <c r="K5810" s="1">
        <v>44911</v>
      </c>
      <c r="L5810" s="4" t="s">
        <v>376</v>
      </c>
      <c r="M5810" s="2">
        <f t="shared" si="630"/>
        <v>0.11551433389544688</v>
      </c>
      <c r="N5810" s="5">
        <f t="shared" si="631"/>
        <v>1897576.28</v>
      </c>
      <c r="O5810" s="2" t="str">
        <f t="shared" si="632"/>
        <v>Low</v>
      </c>
      <c r="P5810" s="2" t="str">
        <f t="shared" si="633"/>
        <v>Very Low</v>
      </c>
      <c r="Q5810" s="2" t="str">
        <f t="shared" si="634"/>
        <v>Good</v>
      </c>
      <c r="R5810" s="2" t="str">
        <f t="shared" si="635"/>
        <v>Very Low</v>
      </c>
      <c r="S5810" s="2" t="str">
        <f t="shared" si="636"/>
        <v>&lt;25M</v>
      </c>
    </row>
    <row r="5811" spans="1:19" x14ac:dyDescent="0.2">
      <c r="A5811" s="3">
        <v>840084</v>
      </c>
      <c r="B5811" s="4" t="s">
        <v>13106</v>
      </c>
      <c r="C5811" s="4" t="s">
        <v>13107</v>
      </c>
      <c r="D5811" s="5">
        <v>399.99</v>
      </c>
      <c r="E5811" s="3">
        <v>2372</v>
      </c>
      <c r="F5811" s="3">
        <v>130</v>
      </c>
      <c r="G5811" s="3">
        <v>342</v>
      </c>
      <c r="H5811" s="4" t="s">
        <v>14</v>
      </c>
      <c r="I5811" s="2">
        <v>4.5781355000000001</v>
      </c>
      <c r="J5811" s="3">
        <v>6</v>
      </c>
      <c r="K5811" s="1">
        <v>42495</v>
      </c>
      <c r="L5811" s="4" t="s">
        <v>60</v>
      </c>
      <c r="M5811" s="2">
        <f t="shared" si="630"/>
        <v>5.4806070826306917E-2</v>
      </c>
      <c r="N5811" s="5">
        <f t="shared" si="631"/>
        <v>948776.28</v>
      </c>
      <c r="O5811" s="2" t="str">
        <f t="shared" si="632"/>
        <v>Very Low</v>
      </c>
      <c r="P5811" s="2" t="str">
        <f t="shared" si="633"/>
        <v>Very Low</v>
      </c>
      <c r="Q5811" s="2" t="str">
        <f t="shared" si="634"/>
        <v>Very Good</v>
      </c>
      <c r="R5811" s="2" t="str">
        <f t="shared" si="635"/>
        <v>Very Low</v>
      </c>
      <c r="S5811" s="2" t="str">
        <f t="shared" si="636"/>
        <v>&lt;25M</v>
      </c>
    </row>
    <row r="5812" spans="1:19" x14ac:dyDescent="0.2">
      <c r="A5812" s="3">
        <v>807874</v>
      </c>
      <c r="B5812" s="4" t="s">
        <v>10266</v>
      </c>
      <c r="C5812" s="4" t="s">
        <v>10267</v>
      </c>
      <c r="D5812" s="5">
        <v>399.99</v>
      </c>
      <c r="E5812" s="3">
        <v>2370</v>
      </c>
      <c r="F5812" s="3">
        <v>208</v>
      </c>
      <c r="G5812" s="3">
        <v>60</v>
      </c>
      <c r="H5812" s="4" t="s">
        <v>142</v>
      </c>
      <c r="I5812" s="2">
        <v>3.8850726999999998</v>
      </c>
      <c r="J5812" s="3">
        <v>13.5</v>
      </c>
      <c r="K5812" s="1">
        <v>42459</v>
      </c>
      <c r="L5812" s="4" t="s">
        <v>28</v>
      </c>
      <c r="M5812" s="2">
        <f t="shared" si="630"/>
        <v>8.7763713080168781E-2</v>
      </c>
      <c r="N5812" s="5">
        <f t="shared" si="631"/>
        <v>947976.3</v>
      </c>
      <c r="O5812" s="2" t="str">
        <f t="shared" si="632"/>
        <v>Very Low</v>
      </c>
      <c r="P5812" s="2" t="str">
        <f t="shared" si="633"/>
        <v>Very Low</v>
      </c>
      <c r="Q5812" s="2" t="str">
        <f t="shared" si="634"/>
        <v>Fair</v>
      </c>
      <c r="R5812" s="2" t="str">
        <f t="shared" si="635"/>
        <v>Very Low</v>
      </c>
      <c r="S5812" s="2" t="str">
        <f t="shared" si="636"/>
        <v>&lt;25M</v>
      </c>
    </row>
    <row r="5813" spans="1:19" x14ac:dyDescent="0.2">
      <c r="A5813" s="3">
        <v>3074016</v>
      </c>
      <c r="B5813" s="4" t="s">
        <v>8586</v>
      </c>
      <c r="C5813" s="4" t="s">
        <v>8587</v>
      </c>
      <c r="D5813" s="5">
        <v>399.99</v>
      </c>
      <c r="E5813" s="3">
        <v>2368</v>
      </c>
      <c r="F5813" s="3">
        <v>294</v>
      </c>
      <c r="G5813" s="3">
        <v>54</v>
      </c>
      <c r="H5813" s="4" t="s">
        <v>142</v>
      </c>
      <c r="I5813" s="2">
        <v>4.1603383999999997</v>
      </c>
      <c r="J5813" s="3">
        <v>5.5</v>
      </c>
      <c r="K5813" s="1">
        <v>43951</v>
      </c>
      <c r="L5813" s="4" t="s">
        <v>15</v>
      </c>
      <c r="M5813" s="2">
        <f t="shared" si="630"/>
        <v>0.1241554054054054</v>
      </c>
      <c r="N5813" s="5">
        <f t="shared" si="631"/>
        <v>947176.32000000007</v>
      </c>
      <c r="O5813" s="2" t="str">
        <f t="shared" si="632"/>
        <v>Very Low</v>
      </c>
      <c r="P5813" s="2" t="str">
        <f t="shared" si="633"/>
        <v>Very Low</v>
      </c>
      <c r="Q5813" s="2" t="str">
        <f t="shared" si="634"/>
        <v>Good</v>
      </c>
      <c r="R5813" s="2" t="str">
        <f t="shared" si="635"/>
        <v>Very Low</v>
      </c>
      <c r="S5813" s="2" t="str">
        <f t="shared" si="636"/>
        <v>&lt;25M</v>
      </c>
    </row>
    <row r="5814" spans="1:19" x14ac:dyDescent="0.2">
      <c r="A5814" s="3">
        <v>5071186</v>
      </c>
      <c r="B5814" s="4" t="s">
        <v>12915</v>
      </c>
      <c r="C5814" s="4" t="s">
        <v>12916</v>
      </c>
      <c r="D5814" s="5">
        <v>399.99</v>
      </c>
      <c r="E5814" s="3">
        <v>2368</v>
      </c>
      <c r="F5814" s="3">
        <v>134</v>
      </c>
      <c r="G5814" s="3">
        <v>20</v>
      </c>
      <c r="H5814" s="4" t="s">
        <v>56</v>
      </c>
      <c r="I5814" s="2">
        <v>4.3807739999999997</v>
      </c>
      <c r="J5814" s="3">
        <v>2</v>
      </c>
      <c r="K5814" s="1">
        <v>44934</v>
      </c>
      <c r="L5814" s="4" t="s">
        <v>298</v>
      </c>
      <c r="M5814" s="2">
        <f t="shared" si="630"/>
        <v>5.6587837837837836E-2</v>
      </c>
      <c r="N5814" s="5">
        <f t="shared" si="631"/>
        <v>947176.32000000007</v>
      </c>
      <c r="O5814" s="2" t="str">
        <f t="shared" si="632"/>
        <v>Very Low</v>
      </c>
      <c r="P5814" s="2" t="str">
        <f t="shared" si="633"/>
        <v>Very Low</v>
      </c>
      <c r="Q5814" s="2" t="str">
        <f t="shared" si="634"/>
        <v>Good</v>
      </c>
      <c r="R5814" s="2" t="str">
        <f t="shared" si="635"/>
        <v>Very Low</v>
      </c>
      <c r="S5814" s="2" t="str">
        <f t="shared" si="636"/>
        <v>&lt;25M</v>
      </c>
    </row>
    <row r="5815" spans="1:19" x14ac:dyDescent="0.2">
      <c r="A5815" s="3">
        <v>2862260</v>
      </c>
      <c r="B5815" s="4" t="s">
        <v>9331</v>
      </c>
      <c r="C5815" s="4" t="s">
        <v>9332</v>
      </c>
      <c r="D5815" s="5">
        <v>999.99</v>
      </c>
      <c r="E5815" s="3">
        <v>2366</v>
      </c>
      <c r="F5815" s="3">
        <v>252</v>
      </c>
      <c r="G5815" s="3">
        <v>401</v>
      </c>
      <c r="H5815" s="4" t="s">
        <v>14</v>
      </c>
      <c r="I5815" s="2">
        <v>4.5390300000000003</v>
      </c>
      <c r="J5815" s="3">
        <v>79.5</v>
      </c>
      <c r="K5815" s="1">
        <v>43900</v>
      </c>
      <c r="L5815" s="4" t="s">
        <v>25</v>
      </c>
      <c r="M5815" s="2">
        <f t="shared" si="630"/>
        <v>0.10650887573964497</v>
      </c>
      <c r="N5815" s="5">
        <f t="shared" si="631"/>
        <v>2365976.34</v>
      </c>
      <c r="O5815" s="2" t="str">
        <f t="shared" si="632"/>
        <v>Medium</v>
      </c>
      <c r="P5815" s="2" t="str">
        <f t="shared" si="633"/>
        <v>Very Low</v>
      </c>
      <c r="Q5815" s="2" t="str">
        <f t="shared" si="634"/>
        <v>Very Good</v>
      </c>
      <c r="R5815" s="2" t="str">
        <f t="shared" si="635"/>
        <v>Very Low</v>
      </c>
      <c r="S5815" s="2" t="str">
        <f t="shared" si="636"/>
        <v>&lt;25M</v>
      </c>
    </row>
    <row r="5816" spans="1:19" x14ac:dyDescent="0.2">
      <c r="A5816" s="3">
        <v>762074</v>
      </c>
      <c r="B5816" s="4" t="s">
        <v>15217</v>
      </c>
      <c r="C5816" s="4" t="s">
        <v>15218</v>
      </c>
      <c r="D5816" s="5">
        <v>399.99</v>
      </c>
      <c r="E5816" s="3">
        <v>2365</v>
      </c>
      <c r="F5816" s="3">
        <v>93</v>
      </c>
      <c r="G5816" s="3">
        <v>14</v>
      </c>
      <c r="H5816" s="4" t="s">
        <v>14</v>
      </c>
      <c r="I5816" s="2">
        <v>4.2615466</v>
      </c>
      <c r="J5816" s="3">
        <v>1.5</v>
      </c>
      <c r="K5816" s="1">
        <v>42414</v>
      </c>
      <c r="L5816" s="4" t="s">
        <v>815</v>
      </c>
      <c r="M5816" s="2">
        <f t="shared" si="630"/>
        <v>3.9323467230443977E-2</v>
      </c>
      <c r="N5816" s="5">
        <f t="shared" si="631"/>
        <v>945976.35</v>
      </c>
      <c r="O5816" s="2" t="str">
        <f t="shared" si="632"/>
        <v>Very Low</v>
      </c>
      <c r="P5816" s="2" t="str">
        <f t="shared" si="633"/>
        <v>Very Low</v>
      </c>
      <c r="Q5816" s="2" t="str">
        <f t="shared" si="634"/>
        <v>Good</v>
      </c>
      <c r="R5816" s="2" t="str">
        <f t="shared" si="635"/>
        <v>Very Low</v>
      </c>
      <c r="S5816" s="2" t="str">
        <f t="shared" si="636"/>
        <v>&lt;25M</v>
      </c>
    </row>
    <row r="5817" spans="1:19" x14ac:dyDescent="0.2">
      <c r="A5817" s="3">
        <v>3754784</v>
      </c>
      <c r="B5817" s="4" t="s">
        <v>9897</v>
      </c>
      <c r="C5817" s="4" t="s">
        <v>9898</v>
      </c>
      <c r="D5817" s="5">
        <v>399.99</v>
      </c>
      <c r="E5817" s="3">
        <v>2363</v>
      </c>
      <c r="F5817" s="3">
        <v>225</v>
      </c>
      <c r="G5817" s="3">
        <v>315</v>
      </c>
      <c r="H5817" s="4" t="s">
        <v>14</v>
      </c>
      <c r="I5817" s="2">
        <v>4.5513123999999996</v>
      </c>
      <c r="J5817" s="3">
        <v>41</v>
      </c>
      <c r="K5817" s="1">
        <v>44202</v>
      </c>
      <c r="L5817" s="4" t="s">
        <v>51</v>
      </c>
      <c r="M5817" s="2">
        <f t="shared" si="630"/>
        <v>9.5217943292424889E-2</v>
      </c>
      <c r="N5817" s="5">
        <f t="shared" si="631"/>
        <v>945176.37</v>
      </c>
      <c r="O5817" s="2" t="str">
        <f t="shared" si="632"/>
        <v>Very Low</v>
      </c>
      <c r="P5817" s="2" t="str">
        <f t="shared" si="633"/>
        <v>Very Low</v>
      </c>
      <c r="Q5817" s="2" t="str">
        <f t="shared" si="634"/>
        <v>Very Good</v>
      </c>
      <c r="R5817" s="2" t="str">
        <f t="shared" si="635"/>
        <v>Very Low</v>
      </c>
      <c r="S5817" s="2" t="str">
        <f t="shared" si="636"/>
        <v>&lt;25M</v>
      </c>
    </row>
    <row r="5818" spans="1:19" x14ac:dyDescent="0.2">
      <c r="A5818" s="3">
        <v>999928</v>
      </c>
      <c r="B5818" s="4" t="s">
        <v>15104</v>
      </c>
      <c r="C5818" s="4" t="s">
        <v>15105</v>
      </c>
      <c r="D5818" s="5">
        <v>399.99</v>
      </c>
      <c r="E5818" s="3">
        <v>2363</v>
      </c>
      <c r="F5818" s="3">
        <v>95</v>
      </c>
      <c r="G5818" s="3">
        <v>41</v>
      </c>
      <c r="H5818" s="4" t="s">
        <v>14</v>
      </c>
      <c r="I5818" s="2">
        <v>3.6343043000000002</v>
      </c>
      <c r="J5818" s="3">
        <v>3</v>
      </c>
      <c r="K5818" s="1">
        <v>42675</v>
      </c>
      <c r="L5818" s="4" t="s">
        <v>5424</v>
      </c>
      <c r="M5818" s="2">
        <f t="shared" si="630"/>
        <v>4.0203131612357175E-2</v>
      </c>
      <c r="N5818" s="5">
        <f t="shared" si="631"/>
        <v>945176.37</v>
      </c>
      <c r="O5818" s="2" t="str">
        <f t="shared" si="632"/>
        <v>Very Low</v>
      </c>
      <c r="P5818" s="2" t="str">
        <f t="shared" si="633"/>
        <v>Very Low</v>
      </c>
      <c r="Q5818" s="2" t="str">
        <f t="shared" si="634"/>
        <v>Fair</v>
      </c>
      <c r="R5818" s="2" t="str">
        <f t="shared" si="635"/>
        <v>Very Low</v>
      </c>
      <c r="S5818" s="2" t="str">
        <f t="shared" si="636"/>
        <v>&lt;25M</v>
      </c>
    </row>
    <row r="5819" spans="1:19" x14ac:dyDescent="0.2">
      <c r="A5819" s="3">
        <v>5533500</v>
      </c>
      <c r="B5819" s="4" t="s">
        <v>6371</v>
      </c>
      <c r="C5819" s="4" t="s">
        <v>6372</v>
      </c>
      <c r="D5819" s="5">
        <v>399.99</v>
      </c>
      <c r="E5819" s="3">
        <v>2362</v>
      </c>
      <c r="F5819" s="3">
        <v>489</v>
      </c>
      <c r="G5819" s="3">
        <v>47</v>
      </c>
      <c r="H5819" s="4" t="s">
        <v>56</v>
      </c>
      <c r="I5819" s="2">
        <v>4.5574126000000001</v>
      </c>
      <c r="J5819" s="3">
        <v>3</v>
      </c>
      <c r="K5819" s="1">
        <v>45169</v>
      </c>
      <c r="L5819" s="4" t="s">
        <v>394</v>
      </c>
      <c r="M5819" s="2">
        <f t="shared" si="630"/>
        <v>0.20702794242167655</v>
      </c>
      <c r="N5819" s="5">
        <f t="shared" si="631"/>
        <v>944776.38</v>
      </c>
      <c r="O5819" s="2" t="str">
        <f t="shared" si="632"/>
        <v>Very Low</v>
      </c>
      <c r="P5819" s="2" t="str">
        <f t="shared" si="633"/>
        <v>Very Low</v>
      </c>
      <c r="Q5819" s="2" t="str">
        <f t="shared" si="634"/>
        <v>Very Good</v>
      </c>
      <c r="R5819" s="2" t="str">
        <f t="shared" si="635"/>
        <v>Low</v>
      </c>
      <c r="S5819" s="2" t="str">
        <f t="shared" si="636"/>
        <v>&lt;25M</v>
      </c>
    </row>
    <row r="5820" spans="1:19" x14ac:dyDescent="0.2">
      <c r="A5820" s="3">
        <v>1579652</v>
      </c>
      <c r="B5820" s="4" t="s">
        <v>16271</v>
      </c>
      <c r="C5820" s="4" t="s">
        <v>16272</v>
      </c>
      <c r="D5820" s="5">
        <v>399.99</v>
      </c>
      <c r="E5820" s="3">
        <v>2362</v>
      </c>
      <c r="F5820" s="3">
        <v>79</v>
      </c>
      <c r="G5820" s="3">
        <v>0</v>
      </c>
      <c r="H5820" s="4" t="s">
        <v>14</v>
      </c>
      <c r="I5820" s="2">
        <v>3.9260644999999998</v>
      </c>
      <c r="J5820" s="3">
        <v>350</v>
      </c>
      <c r="K5820" s="1">
        <v>43163</v>
      </c>
      <c r="L5820" s="4" t="s">
        <v>16273</v>
      </c>
      <c r="M5820" s="2">
        <f t="shared" si="630"/>
        <v>3.3446232006773921E-2</v>
      </c>
      <c r="N5820" s="5">
        <f t="shared" si="631"/>
        <v>944776.38</v>
      </c>
      <c r="O5820" s="2" t="str">
        <f t="shared" si="632"/>
        <v>Very Low</v>
      </c>
      <c r="P5820" s="2" t="str">
        <f t="shared" si="633"/>
        <v>Very Low</v>
      </c>
      <c r="Q5820" s="2" t="str">
        <f t="shared" si="634"/>
        <v>Fair</v>
      </c>
      <c r="R5820" s="2" t="str">
        <f t="shared" si="635"/>
        <v>Very Low</v>
      </c>
      <c r="S5820" s="2" t="str">
        <f t="shared" si="636"/>
        <v>&lt;25M</v>
      </c>
    </row>
    <row r="5821" spans="1:19" x14ac:dyDescent="0.2">
      <c r="A5821" s="3">
        <v>1157248</v>
      </c>
      <c r="B5821" s="4" t="s">
        <v>9352</v>
      </c>
      <c r="C5821" s="4" t="s">
        <v>9353</v>
      </c>
      <c r="D5821" s="5">
        <v>399.99</v>
      </c>
      <c r="E5821" s="3">
        <v>2361</v>
      </c>
      <c r="F5821" s="3">
        <v>251</v>
      </c>
      <c r="G5821" s="3">
        <v>71</v>
      </c>
      <c r="H5821" s="4" t="s">
        <v>142</v>
      </c>
      <c r="I5821" s="2">
        <v>4.5222290000000003</v>
      </c>
      <c r="J5821" s="3">
        <v>4.5</v>
      </c>
      <c r="K5821" s="1">
        <v>42819</v>
      </c>
      <c r="L5821" s="4" t="s">
        <v>60</v>
      </c>
      <c r="M5821" s="2">
        <f t="shared" si="630"/>
        <v>0.10631088521812791</v>
      </c>
      <c r="N5821" s="5">
        <f t="shared" si="631"/>
        <v>944376.39</v>
      </c>
      <c r="O5821" s="2" t="str">
        <f t="shared" si="632"/>
        <v>Very Low</v>
      </c>
      <c r="P5821" s="2" t="str">
        <f t="shared" si="633"/>
        <v>Very Low</v>
      </c>
      <c r="Q5821" s="2" t="str">
        <f t="shared" si="634"/>
        <v>Very Good</v>
      </c>
      <c r="R5821" s="2" t="str">
        <f t="shared" si="635"/>
        <v>Very Low</v>
      </c>
      <c r="S5821" s="2" t="str">
        <f t="shared" si="636"/>
        <v>&lt;25M</v>
      </c>
    </row>
    <row r="5822" spans="1:19" x14ac:dyDescent="0.2">
      <c r="A5822" s="3">
        <v>960736</v>
      </c>
      <c r="B5822" s="4" t="s">
        <v>12445</v>
      </c>
      <c r="C5822" s="4" t="s">
        <v>12446</v>
      </c>
      <c r="D5822" s="5">
        <v>399.99</v>
      </c>
      <c r="E5822" s="3">
        <v>2361</v>
      </c>
      <c r="F5822" s="3">
        <v>143</v>
      </c>
      <c r="G5822" s="3">
        <v>9</v>
      </c>
      <c r="H5822" s="4" t="s">
        <v>56</v>
      </c>
      <c r="I5822" s="2">
        <v>4.4913550000000004</v>
      </c>
      <c r="J5822" s="3">
        <v>1</v>
      </c>
      <c r="K5822" s="1">
        <v>42630</v>
      </c>
      <c r="L5822" s="4" t="s">
        <v>74</v>
      </c>
      <c r="M5822" s="2">
        <f t="shared" si="630"/>
        <v>6.056755612028801E-2</v>
      </c>
      <c r="N5822" s="5">
        <f t="shared" si="631"/>
        <v>944376.39</v>
      </c>
      <c r="O5822" s="2" t="str">
        <f t="shared" si="632"/>
        <v>Very Low</v>
      </c>
      <c r="P5822" s="2" t="str">
        <f t="shared" si="633"/>
        <v>Very Low</v>
      </c>
      <c r="Q5822" s="2" t="str">
        <f t="shared" si="634"/>
        <v>Good</v>
      </c>
      <c r="R5822" s="2" t="str">
        <f t="shared" si="635"/>
        <v>Very Low</v>
      </c>
      <c r="S5822" s="2" t="str">
        <f t="shared" si="636"/>
        <v>&lt;25M</v>
      </c>
    </row>
    <row r="5823" spans="1:19" x14ac:dyDescent="0.2">
      <c r="A5823" s="3">
        <v>5124732</v>
      </c>
      <c r="B5823" s="4" t="s">
        <v>14664</v>
      </c>
      <c r="C5823" s="4" t="s">
        <v>14665</v>
      </c>
      <c r="D5823" s="5">
        <v>399.99</v>
      </c>
      <c r="E5823" s="3">
        <v>2359</v>
      </c>
      <c r="F5823" s="3">
        <v>101</v>
      </c>
      <c r="G5823" s="3">
        <v>57</v>
      </c>
      <c r="H5823" s="4" t="s">
        <v>14</v>
      </c>
      <c r="I5823" s="2">
        <v>4.4256500000000001</v>
      </c>
      <c r="J5823" s="3">
        <v>13</v>
      </c>
      <c r="K5823" s="1">
        <v>44956</v>
      </c>
      <c r="L5823" s="4" t="s">
        <v>15</v>
      </c>
      <c r="M5823" s="2">
        <f t="shared" si="630"/>
        <v>4.281475201356507E-2</v>
      </c>
      <c r="N5823" s="5">
        <f t="shared" si="631"/>
        <v>943576.41</v>
      </c>
      <c r="O5823" s="2" t="str">
        <f t="shared" si="632"/>
        <v>Very Low</v>
      </c>
      <c r="P5823" s="2" t="str">
        <f t="shared" si="633"/>
        <v>Very Low</v>
      </c>
      <c r="Q5823" s="2" t="str">
        <f t="shared" si="634"/>
        <v>Good</v>
      </c>
      <c r="R5823" s="2" t="str">
        <f t="shared" si="635"/>
        <v>Very Low</v>
      </c>
      <c r="S5823" s="2" t="str">
        <f t="shared" si="636"/>
        <v>&lt;25M</v>
      </c>
    </row>
    <row r="5824" spans="1:19" x14ac:dyDescent="0.2">
      <c r="A5824" s="3">
        <v>2282642</v>
      </c>
      <c r="B5824" s="4" t="s">
        <v>16088</v>
      </c>
      <c r="C5824" s="4" t="s">
        <v>16089</v>
      </c>
      <c r="D5824" s="5">
        <v>399.99</v>
      </c>
      <c r="E5824" s="3">
        <v>2359</v>
      </c>
      <c r="F5824" s="3">
        <v>81</v>
      </c>
      <c r="G5824" s="3">
        <v>83</v>
      </c>
      <c r="H5824" s="4" t="s">
        <v>142</v>
      </c>
      <c r="I5824" s="2">
        <v>4.4830220000000001</v>
      </c>
      <c r="J5824" s="3">
        <v>9</v>
      </c>
      <c r="K5824" s="1">
        <v>43544</v>
      </c>
      <c r="L5824" s="4" t="s">
        <v>31</v>
      </c>
      <c r="M5824" s="2">
        <f t="shared" si="630"/>
        <v>3.4336583298007629E-2</v>
      </c>
      <c r="N5824" s="5">
        <f t="shared" si="631"/>
        <v>943576.41</v>
      </c>
      <c r="O5824" s="2" t="str">
        <f t="shared" si="632"/>
        <v>Very Low</v>
      </c>
      <c r="P5824" s="2" t="str">
        <f t="shared" si="633"/>
        <v>Very Low</v>
      </c>
      <c r="Q5824" s="2" t="str">
        <f t="shared" si="634"/>
        <v>Good</v>
      </c>
      <c r="R5824" s="2" t="str">
        <f t="shared" si="635"/>
        <v>Very Low</v>
      </c>
      <c r="S5824" s="2" t="str">
        <f t="shared" si="636"/>
        <v>&lt;25M</v>
      </c>
    </row>
    <row r="5825" spans="1:19" x14ac:dyDescent="0.2">
      <c r="A5825" s="3">
        <v>5948980</v>
      </c>
      <c r="B5825" s="4" t="s">
        <v>11465</v>
      </c>
      <c r="C5825" s="4" t="s">
        <v>11466</v>
      </c>
      <c r="D5825" s="5">
        <v>799.99</v>
      </c>
      <c r="E5825" s="3">
        <v>2358</v>
      </c>
      <c r="F5825" s="3">
        <v>168</v>
      </c>
      <c r="G5825" s="3">
        <v>57</v>
      </c>
      <c r="H5825" s="4" t="s">
        <v>14</v>
      </c>
      <c r="I5825" s="2">
        <v>4.7900320000000001</v>
      </c>
      <c r="J5825" s="3">
        <v>7</v>
      </c>
      <c r="K5825" s="1">
        <v>45411</v>
      </c>
      <c r="L5825" s="4" t="s">
        <v>394</v>
      </c>
      <c r="M5825" s="2">
        <f t="shared" si="630"/>
        <v>7.124681933842239E-2</v>
      </c>
      <c r="N5825" s="5">
        <f t="shared" si="631"/>
        <v>1886376.42</v>
      </c>
      <c r="O5825" s="2" t="str">
        <f t="shared" si="632"/>
        <v>Low</v>
      </c>
      <c r="P5825" s="2" t="str">
        <f t="shared" si="633"/>
        <v>Very Low</v>
      </c>
      <c r="Q5825" s="2" t="str">
        <f t="shared" si="634"/>
        <v>Very Good</v>
      </c>
      <c r="R5825" s="2" t="str">
        <f t="shared" si="635"/>
        <v>Very Low</v>
      </c>
      <c r="S5825" s="2" t="str">
        <f t="shared" si="636"/>
        <v>&lt;25M</v>
      </c>
    </row>
    <row r="5826" spans="1:19" x14ac:dyDescent="0.2">
      <c r="A5826" s="3">
        <v>1691488</v>
      </c>
      <c r="B5826" s="4" t="s">
        <v>6138</v>
      </c>
      <c r="C5826" s="4" t="s">
        <v>6139</v>
      </c>
      <c r="D5826" s="5">
        <v>399.99</v>
      </c>
      <c r="E5826" s="3">
        <v>2358</v>
      </c>
      <c r="F5826" s="3">
        <v>518</v>
      </c>
      <c r="G5826" s="3">
        <v>32</v>
      </c>
      <c r="H5826" s="4" t="s">
        <v>14</v>
      </c>
      <c r="I5826" s="2">
        <v>4.3709764</v>
      </c>
      <c r="J5826" s="3">
        <v>2</v>
      </c>
      <c r="K5826" s="1">
        <v>43234</v>
      </c>
      <c r="L5826" s="4" t="s">
        <v>2187</v>
      </c>
      <c r="M5826" s="2">
        <f t="shared" ref="M5826:M5889" si="637" xml:space="preserve"> F5826/E5826</f>
        <v>0.2196776929601357</v>
      </c>
      <c r="N5826" s="5">
        <f t="shared" ref="N5826:N5889" si="638">D5826*E5826</f>
        <v>943176.42</v>
      </c>
      <c r="O5826" s="2" t="str">
        <f t="shared" si="632"/>
        <v>Very Low</v>
      </c>
      <c r="P5826" s="2" t="str">
        <f t="shared" si="633"/>
        <v>Very Low</v>
      </c>
      <c r="Q5826" s="2" t="str">
        <f t="shared" si="634"/>
        <v>Good</v>
      </c>
      <c r="R5826" s="2" t="str">
        <f t="shared" si="635"/>
        <v>Low</v>
      </c>
      <c r="S5826" s="2" t="str">
        <f t="shared" si="636"/>
        <v>&lt;25M</v>
      </c>
    </row>
    <row r="5827" spans="1:19" x14ac:dyDescent="0.2">
      <c r="A5827" s="3">
        <v>5953346</v>
      </c>
      <c r="B5827" s="4" t="s">
        <v>11248</v>
      </c>
      <c r="C5827" s="4" t="s">
        <v>11249</v>
      </c>
      <c r="D5827" s="5">
        <v>699.99</v>
      </c>
      <c r="E5827" s="3">
        <v>2357</v>
      </c>
      <c r="F5827" s="3">
        <v>174</v>
      </c>
      <c r="G5827" s="3">
        <v>40</v>
      </c>
      <c r="H5827" s="4" t="s">
        <v>14</v>
      </c>
      <c r="I5827" s="2">
        <v>4.7871265000000003</v>
      </c>
      <c r="J5827" s="3">
        <v>4.5</v>
      </c>
      <c r="K5827" s="1">
        <v>45414</v>
      </c>
      <c r="L5827" s="4" t="s">
        <v>394</v>
      </c>
      <c r="M5827" s="2">
        <f t="shared" si="637"/>
        <v>7.3822655918540522E-2</v>
      </c>
      <c r="N5827" s="5">
        <f t="shared" si="638"/>
        <v>1649876.43</v>
      </c>
      <c r="O5827" s="2" t="str">
        <f t="shared" ref="O5827:O5890" si="639">IF(D5827&gt;=1200,"Very High",IF(D5827&gt;=1000,"High",IF(D5827&gt;=800,"Medium",IF(D5827&gt;=600,"Low",IF(D5827&lt;=599.99,"Very Low","Invalid")))))</f>
        <v>Low</v>
      </c>
      <c r="P5827" s="2" t="str">
        <f t="shared" ref="P5827:P5890" si="640">IF(E5827&gt;=150000,"Very High",IF(E5827&gt;=75000,"High",IF(E5827&gt;=25000,"Medium",IF(E5827&gt;=10000,"Low",IF(E5827&lt;=9999,"Very Low","Invalid")))))</f>
        <v>Very Low</v>
      </c>
      <c r="Q5827" s="2" t="str">
        <f t="shared" ref="Q5827:Q5890" si="641">IF(I5827&gt;=4.5,"Very Good",IF(I5827&gt;=4,"Good",IF(I5827&gt;=3,"Fair",IF(I5827&lt;=2.99,"Poor","Invalid"))))</f>
        <v>Very Good</v>
      </c>
      <c r="R5827" s="2" t="str">
        <f t="shared" ref="R5827:R5890" si="642">IF(M5827&gt;=0.5,"Very High",IF(M5827&gt;=0.4,"High",IF(M5827&gt;=0.3,"Medium",IF(M5827&gt;=0.2,"Low",IF(M5827&gt;0,"Very Low","Invalid")))))</f>
        <v>Very Low</v>
      </c>
      <c r="S5827" s="2" t="str">
        <f t="shared" ref="S5827:S5890" si="643">IF(N5827&gt;=1000000000,"&gt; 1B",IF(N5827&gt;=75000000, "75M-1B",IF(N5827&gt;=50000000,"50-75M",IF(N5827&gt;=25000000,"25-50M",IF(N5827&gt;0,"&lt;25M","Invalid")))))</f>
        <v>&lt;25M</v>
      </c>
    </row>
    <row r="5828" spans="1:19" x14ac:dyDescent="0.2">
      <c r="A5828" s="3">
        <v>1206948</v>
      </c>
      <c r="B5828" s="4" t="s">
        <v>12033</v>
      </c>
      <c r="C5828" s="4" t="s">
        <v>12034</v>
      </c>
      <c r="D5828" s="5">
        <v>399.99</v>
      </c>
      <c r="E5828" s="3">
        <v>2357</v>
      </c>
      <c r="F5828" s="3">
        <v>152</v>
      </c>
      <c r="G5828" s="3">
        <v>35</v>
      </c>
      <c r="H5828" s="4" t="s">
        <v>14</v>
      </c>
      <c r="I5828" s="2">
        <v>4.0537953</v>
      </c>
      <c r="J5828" s="3">
        <v>3.5</v>
      </c>
      <c r="K5828" s="1">
        <v>42861</v>
      </c>
      <c r="L5828" s="4" t="s">
        <v>417</v>
      </c>
      <c r="M5828" s="2">
        <f t="shared" si="637"/>
        <v>6.4488756894357235E-2</v>
      </c>
      <c r="N5828" s="5">
        <f t="shared" si="638"/>
        <v>942776.43</v>
      </c>
      <c r="O5828" s="2" t="str">
        <f t="shared" si="639"/>
        <v>Very Low</v>
      </c>
      <c r="P5828" s="2" t="str">
        <f t="shared" si="640"/>
        <v>Very Low</v>
      </c>
      <c r="Q5828" s="2" t="str">
        <f t="shared" si="641"/>
        <v>Good</v>
      </c>
      <c r="R5828" s="2" t="str">
        <f t="shared" si="642"/>
        <v>Very Low</v>
      </c>
      <c r="S5828" s="2" t="str">
        <f t="shared" si="643"/>
        <v>&lt;25M</v>
      </c>
    </row>
    <row r="5829" spans="1:19" x14ac:dyDescent="0.2">
      <c r="A5829" s="3">
        <v>3560499</v>
      </c>
      <c r="B5829" s="4" t="s">
        <v>7574</v>
      </c>
      <c r="C5829" s="4" t="s">
        <v>7575</v>
      </c>
      <c r="D5829" s="5">
        <v>399.99</v>
      </c>
      <c r="E5829" s="3">
        <v>2353</v>
      </c>
      <c r="F5829" s="3">
        <v>361</v>
      </c>
      <c r="G5829" s="3">
        <v>14</v>
      </c>
      <c r="H5829" s="4" t="s">
        <v>56</v>
      </c>
      <c r="I5829" s="2">
        <v>4.1080839999999998</v>
      </c>
      <c r="J5829" s="3">
        <v>3</v>
      </c>
      <c r="K5829" s="1">
        <v>44114</v>
      </c>
      <c r="L5829" s="4" t="s">
        <v>7576</v>
      </c>
      <c r="M5829" s="2">
        <f t="shared" si="637"/>
        <v>0.15342116447088822</v>
      </c>
      <c r="N5829" s="5">
        <f t="shared" si="638"/>
        <v>941176.47</v>
      </c>
      <c r="O5829" s="2" t="str">
        <f t="shared" si="639"/>
        <v>Very Low</v>
      </c>
      <c r="P5829" s="2" t="str">
        <f t="shared" si="640"/>
        <v>Very Low</v>
      </c>
      <c r="Q5829" s="2" t="str">
        <f t="shared" si="641"/>
        <v>Good</v>
      </c>
      <c r="R5829" s="2" t="str">
        <f t="shared" si="642"/>
        <v>Very Low</v>
      </c>
      <c r="S5829" s="2" t="str">
        <f t="shared" si="643"/>
        <v>&lt;25M</v>
      </c>
    </row>
    <row r="5830" spans="1:19" x14ac:dyDescent="0.2">
      <c r="A5830" s="3">
        <v>1580786</v>
      </c>
      <c r="B5830" s="4" t="s">
        <v>12072</v>
      </c>
      <c r="C5830" s="4" t="s">
        <v>12073</v>
      </c>
      <c r="D5830" s="5">
        <v>399.99</v>
      </c>
      <c r="E5830" s="3">
        <v>2352</v>
      </c>
      <c r="F5830" s="3">
        <v>152</v>
      </c>
      <c r="G5830" s="3">
        <v>40</v>
      </c>
      <c r="H5830" s="4" t="s">
        <v>14</v>
      </c>
      <c r="I5830" s="2">
        <v>2.6273996999999998</v>
      </c>
      <c r="J5830" s="3">
        <v>4.5</v>
      </c>
      <c r="K5830" s="1">
        <v>43163</v>
      </c>
      <c r="L5830" s="4" t="s">
        <v>365</v>
      </c>
      <c r="M5830" s="2">
        <f t="shared" si="637"/>
        <v>6.4625850340136057E-2</v>
      </c>
      <c r="N5830" s="5">
        <f t="shared" si="638"/>
        <v>940776.48</v>
      </c>
      <c r="O5830" s="2" t="str">
        <f t="shared" si="639"/>
        <v>Very Low</v>
      </c>
      <c r="P5830" s="2" t="str">
        <f t="shared" si="640"/>
        <v>Very Low</v>
      </c>
      <c r="Q5830" s="2" t="str">
        <f t="shared" si="641"/>
        <v>Poor</v>
      </c>
      <c r="R5830" s="2" t="str">
        <f t="shared" si="642"/>
        <v>Very Low</v>
      </c>
      <c r="S5830" s="2" t="str">
        <f t="shared" si="643"/>
        <v>&lt;25M</v>
      </c>
    </row>
    <row r="5831" spans="1:19" x14ac:dyDescent="0.2">
      <c r="A5831" s="3">
        <v>1598640</v>
      </c>
      <c r="B5831" s="4" t="s">
        <v>14321</v>
      </c>
      <c r="C5831" s="4" t="s">
        <v>14322</v>
      </c>
      <c r="D5831" s="5">
        <v>399.99</v>
      </c>
      <c r="E5831" s="3">
        <v>2352</v>
      </c>
      <c r="F5831" s="3">
        <v>107</v>
      </c>
      <c r="G5831" s="3">
        <v>16</v>
      </c>
      <c r="H5831" s="4" t="s">
        <v>14</v>
      </c>
      <c r="I5831" s="2">
        <v>3.4526308000000001</v>
      </c>
      <c r="J5831" s="3">
        <v>2</v>
      </c>
      <c r="K5831" s="1">
        <v>43175</v>
      </c>
      <c r="L5831" s="4" t="s">
        <v>208</v>
      </c>
      <c r="M5831" s="2">
        <f t="shared" si="637"/>
        <v>4.5493197278911567E-2</v>
      </c>
      <c r="N5831" s="5">
        <f t="shared" si="638"/>
        <v>940776.48</v>
      </c>
      <c r="O5831" s="2" t="str">
        <f t="shared" si="639"/>
        <v>Very Low</v>
      </c>
      <c r="P5831" s="2" t="str">
        <f t="shared" si="640"/>
        <v>Very Low</v>
      </c>
      <c r="Q5831" s="2" t="str">
        <f t="shared" si="641"/>
        <v>Fair</v>
      </c>
      <c r="R5831" s="2" t="str">
        <f t="shared" si="642"/>
        <v>Very Low</v>
      </c>
      <c r="S5831" s="2" t="str">
        <f t="shared" si="643"/>
        <v>&lt;25M</v>
      </c>
    </row>
    <row r="5832" spans="1:19" x14ac:dyDescent="0.2">
      <c r="A5832" s="3">
        <v>4799174</v>
      </c>
      <c r="B5832" s="4" t="s">
        <v>7406</v>
      </c>
      <c r="C5832" s="4" t="s">
        <v>7407</v>
      </c>
      <c r="D5832" s="5">
        <v>399.99</v>
      </c>
      <c r="E5832" s="3">
        <v>2351</v>
      </c>
      <c r="F5832" s="3">
        <v>377</v>
      </c>
      <c r="G5832" s="3">
        <v>64</v>
      </c>
      <c r="H5832" s="4" t="s">
        <v>56</v>
      </c>
      <c r="I5832" s="2">
        <v>4.7085752000000003</v>
      </c>
      <c r="J5832" s="3">
        <v>2.5</v>
      </c>
      <c r="K5832" s="1">
        <v>44767</v>
      </c>
      <c r="L5832" s="4" t="s">
        <v>298</v>
      </c>
      <c r="M5832" s="2">
        <f t="shared" si="637"/>
        <v>0.16035729476818375</v>
      </c>
      <c r="N5832" s="5">
        <f t="shared" si="638"/>
        <v>940376.49</v>
      </c>
      <c r="O5832" s="2" t="str">
        <f t="shared" si="639"/>
        <v>Very Low</v>
      </c>
      <c r="P5832" s="2" t="str">
        <f t="shared" si="640"/>
        <v>Very Low</v>
      </c>
      <c r="Q5832" s="2" t="str">
        <f t="shared" si="641"/>
        <v>Very Good</v>
      </c>
      <c r="R5832" s="2" t="str">
        <f t="shared" si="642"/>
        <v>Very Low</v>
      </c>
      <c r="S5832" s="2" t="str">
        <f t="shared" si="643"/>
        <v>&lt;25M</v>
      </c>
    </row>
    <row r="5833" spans="1:19" x14ac:dyDescent="0.2">
      <c r="A5833" s="3">
        <v>2600508</v>
      </c>
      <c r="B5833" s="4" t="s">
        <v>18174</v>
      </c>
      <c r="C5833" s="4" t="s">
        <v>18175</v>
      </c>
      <c r="D5833" s="5">
        <v>399.99</v>
      </c>
      <c r="E5833" s="3">
        <v>2351</v>
      </c>
      <c r="F5833" s="3">
        <v>60</v>
      </c>
      <c r="G5833" s="3">
        <v>9</v>
      </c>
      <c r="H5833" s="4" t="s">
        <v>56</v>
      </c>
      <c r="I5833" s="2">
        <v>4.3004009999999999</v>
      </c>
      <c r="J5833" s="3">
        <v>1.5</v>
      </c>
      <c r="K5833" s="1">
        <v>43748</v>
      </c>
      <c r="L5833" s="4" t="s">
        <v>4486</v>
      </c>
      <c r="M5833" s="2">
        <f t="shared" si="637"/>
        <v>2.552105487026797E-2</v>
      </c>
      <c r="N5833" s="5">
        <f t="shared" si="638"/>
        <v>940376.49</v>
      </c>
      <c r="O5833" s="2" t="str">
        <f t="shared" si="639"/>
        <v>Very Low</v>
      </c>
      <c r="P5833" s="2" t="str">
        <f t="shared" si="640"/>
        <v>Very Low</v>
      </c>
      <c r="Q5833" s="2" t="str">
        <f t="shared" si="641"/>
        <v>Good</v>
      </c>
      <c r="R5833" s="2" t="str">
        <f t="shared" si="642"/>
        <v>Very Low</v>
      </c>
      <c r="S5833" s="2" t="str">
        <f t="shared" si="643"/>
        <v>&lt;25M</v>
      </c>
    </row>
    <row r="5834" spans="1:19" x14ac:dyDescent="0.2">
      <c r="A5834" s="3">
        <v>3459068</v>
      </c>
      <c r="B5834" s="4" t="s">
        <v>7817</v>
      </c>
      <c r="C5834" s="4" t="s">
        <v>7818</v>
      </c>
      <c r="D5834" s="5">
        <v>1099.99</v>
      </c>
      <c r="E5834" s="3">
        <v>2350</v>
      </c>
      <c r="F5834" s="3">
        <v>342</v>
      </c>
      <c r="G5834" s="3">
        <v>184</v>
      </c>
      <c r="H5834" s="4" t="s">
        <v>56</v>
      </c>
      <c r="I5834" s="2">
        <v>4.382485</v>
      </c>
      <c r="J5834" s="3">
        <v>40.5</v>
      </c>
      <c r="K5834" s="1">
        <v>44072</v>
      </c>
      <c r="L5834" s="4" t="s">
        <v>119</v>
      </c>
      <c r="M5834" s="2">
        <f t="shared" si="637"/>
        <v>0.14553191489361703</v>
      </c>
      <c r="N5834" s="5">
        <f t="shared" si="638"/>
        <v>2584976.5</v>
      </c>
      <c r="O5834" s="2" t="str">
        <f t="shared" si="639"/>
        <v>High</v>
      </c>
      <c r="P5834" s="2" t="str">
        <f t="shared" si="640"/>
        <v>Very Low</v>
      </c>
      <c r="Q5834" s="2" t="str">
        <f t="shared" si="641"/>
        <v>Good</v>
      </c>
      <c r="R5834" s="2" t="str">
        <f t="shared" si="642"/>
        <v>Very Low</v>
      </c>
      <c r="S5834" s="2" t="str">
        <f t="shared" si="643"/>
        <v>&lt;25M</v>
      </c>
    </row>
    <row r="5835" spans="1:19" x14ac:dyDescent="0.2">
      <c r="A5835" s="3">
        <v>2138304</v>
      </c>
      <c r="B5835" s="4" t="s">
        <v>16865</v>
      </c>
      <c r="C5835" s="4" t="s">
        <v>16866</v>
      </c>
      <c r="D5835" s="5">
        <v>399.99</v>
      </c>
      <c r="E5835" s="3">
        <v>2350</v>
      </c>
      <c r="F5835" s="3">
        <v>73</v>
      </c>
      <c r="G5835" s="3">
        <v>90</v>
      </c>
      <c r="H5835" s="4" t="s">
        <v>14</v>
      </c>
      <c r="I5835" s="2">
        <v>4.3601127000000002</v>
      </c>
      <c r="J5835" s="3">
        <v>10.5</v>
      </c>
      <c r="K5835" s="1">
        <v>43473</v>
      </c>
      <c r="L5835" s="4" t="s">
        <v>153</v>
      </c>
      <c r="M5835" s="2">
        <f t="shared" si="637"/>
        <v>3.1063829787234043E-2</v>
      </c>
      <c r="N5835" s="5">
        <f t="shared" si="638"/>
        <v>939976.5</v>
      </c>
      <c r="O5835" s="2" t="str">
        <f t="shared" si="639"/>
        <v>Very Low</v>
      </c>
      <c r="P5835" s="2" t="str">
        <f t="shared" si="640"/>
        <v>Very Low</v>
      </c>
      <c r="Q5835" s="2" t="str">
        <f t="shared" si="641"/>
        <v>Good</v>
      </c>
      <c r="R5835" s="2" t="str">
        <f t="shared" si="642"/>
        <v>Very Low</v>
      </c>
      <c r="S5835" s="2" t="str">
        <f t="shared" si="643"/>
        <v>&lt;25M</v>
      </c>
    </row>
    <row r="5836" spans="1:19" x14ac:dyDescent="0.2">
      <c r="A5836" s="3">
        <v>3475660</v>
      </c>
      <c r="B5836" s="4" t="s">
        <v>7290</v>
      </c>
      <c r="C5836" s="4" t="s">
        <v>7291</v>
      </c>
      <c r="D5836" s="5">
        <v>899.99</v>
      </c>
      <c r="E5836" s="3">
        <v>2349</v>
      </c>
      <c r="F5836" s="3">
        <v>388</v>
      </c>
      <c r="G5836" s="3">
        <v>217</v>
      </c>
      <c r="H5836" s="4" t="s">
        <v>14</v>
      </c>
      <c r="I5836" s="2">
        <v>4.24838</v>
      </c>
      <c r="J5836" s="3">
        <v>36</v>
      </c>
      <c r="K5836" s="1">
        <v>44078</v>
      </c>
      <c r="L5836" s="4" t="s">
        <v>82</v>
      </c>
      <c r="M5836" s="2">
        <f t="shared" si="637"/>
        <v>0.16517667092379737</v>
      </c>
      <c r="N5836" s="5">
        <f t="shared" si="638"/>
        <v>2114076.5100000002</v>
      </c>
      <c r="O5836" s="2" t="str">
        <f t="shared" si="639"/>
        <v>Medium</v>
      </c>
      <c r="P5836" s="2" t="str">
        <f t="shared" si="640"/>
        <v>Very Low</v>
      </c>
      <c r="Q5836" s="2" t="str">
        <f t="shared" si="641"/>
        <v>Good</v>
      </c>
      <c r="R5836" s="2" t="str">
        <f t="shared" si="642"/>
        <v>Very Low</v>
      </c>
      <c r="S5836" s="2" t="str">
        <f t="shared" si="643"/>
        <v>&lt;25M</v>
      </c>
    </row>
    <row r="5837" spans="1:19" x14ac:dyDescent="0.2">
      <c r="A5837" s="3">
        <v>3255908</v>
      </c>
      <c r="B5837" s="4" t="s">
        <v>9069</v>
      </c>
      <c r="C5837" s="4" t="s">
        <v>9070</v>
      </c>
      <c r="D5837" s="5">
        <v>799.99</v>
      </c>
      <c r="E5837" s="3">
        <v>2349</v>
      </c>
      <c r="F5837" s="3">
        <v>265</v>
      </c>
      <c r="G5837" s="3">
        <v>34</v>
      </c>
      <c r="H5837" s="4" t="s">
        <v>142</v>
      </c>
      <c r="I5837" s="2">
        <v>4.3432583999999999</v>
      </c>
      <c r="J5837" s="3">
        <v>34</v>
      </c>
      <c r="K5837" s="1">
        <v>44003</v>
      </c>
      <c r="L5837" s="4" t="s">
        <v>325</v>
      </c>
      <c r="M5837" s="2">
        <f t="shared" si="637"/>
        <v>0.11281396338867604</v>
      </c>
      <c r="N5837" s="5">
        <f t="shared" si="638"/>
        <v>1879176.51</v>
      </c>
      <c r="O5837" s="2" t="str">
        <f t="shared" si="639"/>
        <v>Low</v>
      </c>
      <c r="P5837" s="2" t="str">
        <f t="shared" si="640"/>
        <v>Very Low</v>
      </c>
      <c r="Q5837" s="2" t="str">
        <f t="shared" si="641"/>
        <v>Good</v>
      </c>
      <c r="R5837" s="2" t="str">
        <f t="shared" si="642"/>
        <v>Very Low</v>
      </c>
      <c r="S5837" s="2" t="str">
        <f t="shared" si="643"/>
        <v>&lt;25M</v>
      </c>
    </row>
    <row r="5838" spans="1:19" x14ac:dyDescent="0.2">
      <c r="A5838" s="3">
        <v>2383216</v>
      </c>
      <c r="B5838" s="4" t="s">
        <v>6894</v>
      </c>
      <c r="C5838" s="4" t="s">
        <v>6895</v>
      </c>
      <c r="D5838" s="5">
        <v>399.99</v>
      </c>
      <c r="E5838" s="3">
        <v>2347</v>
      </c>
      <c r="F5838" s="3">
        <v>429</v>
      </c>
      <c r="G5838" s="3">
        <v>37</v>
      </c>
      <c r="H5838" s="4" t="s">
        <v>56</v>
      </c>
      <c r="I5838" s="2">
        <v>4.221965</v>
      </c>
      <c r="J5838" s="3">
        <v>1.5</v>
      </c>
      <c r="K5838" s="1">
        <v>43610</v>
      </c>
      <c r="L5838" s="4" t="s">
        <v>1865</v>
      </c>
      <c r="M5838" s="2">
        <f t="shared" si="637"/>
        <v>0.18278653600340861</v>
      </c>
      <c r="N5838" s="5">
        <f t="shared" si="638"/>
        <v>938776.53</v>
      </c>
      <c r="O5838" s="2" t="str">
        <f t="shared" si="639"/>
        <v>Very Low</v>
      </c>
      <c r="P5838" s="2" t="str">
        <f t="shared" si="640"/>
        <v>Very Low</v>
      </c>
      <c r="Q5838" s="2" t="str">
        <f t="shared" si="641"/>
        <v>Good</v>
      </c>
      <c r="R5838" s="2" t="str">
        <f t="shared" si="642"/>
        <v>Very Low</v>
      </c>
      <c r="S5838" s="2" t="str">
        <f t="shared" si="643"/>
        <v>&lt;25M</v>
      </c>
    </row>
    <row r="5839" spans="1:19" x14ac:dyDescent="0.2">
      <c r="A5839" s="3">
        <v>5558530</v>
      </c>
      <c r="B5839" s="4" t="s">
        <v>8774</v>
      </c>
      <c r="C5839" s="4" t="s">
        <v>8775</v>
      </c>
      <c r="D5839" s="5">
        <v>399.99</v>
      </c>
      <c r="E5839" s="3">
        <v>2347</v>
      </c>
      <c r="F5839" s="3">
        <v>283</v>
      </c>
      <c r="G5839" s="3">
        <v>51</v>
      </c>
      <c r="H5839" s="4" t="s">
        <v>14</v>
      </c>
      <c r="I5839" s="2">
        <v>4.6965555999999999</v>
      </c>
      <c r="J5839" s="3">
        <v>12.5</v>
      </c>
      <c r="K5839" s="1">
        <v>45183</v>
      </c>
      <c r="L5839" s="4" t="s">
        <v>394</v>
      </c>
      <c r="M5839" s="2">
        <f t="shared" si="637"/>
        <v>0.12057946314443971</v>
      </c>
      <c r="N5839" s="5">
        <f t="shared" si="638"/>
        <v>938776.53</v>
      </c>
      <c r="O5839" s="2" t="str">
        <f t="shared" si="639"/>
        <v>Very Low</v>
      </c>
      <c r="P5839" s="2" t="str">
        <f t="shared" si="640"/>
        <v>Very Low</v>
      </c>
      <c r="Q5839" s="2" t="str">
        <f t="shared" si="641"/>
        <v>Very Good</v>
      </c>
      <c r="R5839" s="2" t="str">
        <f t="shared" si="642"/>
        <v>Very Low</v>
      </c>
      <c r="S5839" s="2" t="str">
        <f t="shared" si="643"/>
        <v>&lt;25M</v>
      </c>
    </row>
    <row r="5840" spans="1:19" x14ac:dyDescent="0.2">
      <c r="A5840" s="3">
        <v>1563886</v>
      </c>
      <c r="B5840" s="4" t="s">
        <v>14020</v>
      </c>
      <c r="C5840" s="4" t="s">
        <v>14021</v>
      </c>
      <c r="D5840" s="5">
        <v>399.99</v>
      </c>
      <c r="E5840" s="3">
        <v>2347</v>
      </c>
      <c r="F5840" s="3">
        <v>112</v>
      </c>
      <c r="G5840" s="3">
        <v>44</v>
      </c>
      <c r="H5840" s="4" t="s">
        <v>14</v>
      </c>
      <c r="I5840" s="2">
        <v>3.2014349000000002</v>
      </c>
      <c r="J5840" s="3">
        <v>6</v>
      </c>
      <c r="K5840" s="1">
        <v>43152</v>
      </c>
      <c r="L5840" s="4" t="s">
        <v>65</v>
      </c>
      <c r="M5840" s="2">
        <f t="shared" si="637"/>
        <v>4.7720494247976142E-2</v>
      </c>
      <c r="N5840" s="5">
        <f t="shared" si="638"/>
        <v>938776.53</v>
      </c>
      <c r="O5840" s="2" t="str">
        <f t="shared" si="639"/>
        <v>Very Low</v>
      </c>
      <c r="P5840" s="2" t="str">
        <f t="shared" si="640"/>
        <v>Very Low</v>
      </c>
      <c r="Q5840" s="2" t="str">
        <f t="shared" si="641"/>
        <v>Fair</v>
      </c>
      <c r="R5840" s="2" t="str">
        <f t="shared" si="642"/>
        <v>Very Low</v>
      </c>
      <c r="S5840" s="2" t="str">
        <f t="shared" si="643"/>
        <v>&lt;25M</v>
      </c>
    </row>
    <row r="5841" spans="1:19" x14ac:dyDescent="0.2">
      <c r="A5841" s="3">
        <v>5772450</v>
      </c>
      <c r="B5841" s="4" t="s">
        <v>9554</v>
      </c>
      <c r="C5841" s="4" t="s">
        <v>9555</v>
      </c>
      <c r="D5841" s="5">
        <v>899.99</v>
      </c>
      <c r="E5841" s="3">
        <v>2346</v>
      </c>
      <c r="F5841" s="3">
        <v>241</v>
      </c>
      <c r="G5841" s="3">
        <v>37</v>
      </c>
      <c r="H5841" s="4" t="s">
        <v>14</v>
      </c>
      <c r="I5841" s="2">
        <v>4.5800960000000002</v>
      </c>
      <c r="J5841" s="3">
        <v>3</v>
      </c>
      <c r="K5841" s="1">
        <v>45309</v>
      </c>
      <c r="L5841" s="4" t="s">
        <v>394</v>
      </c>
      <c r="M5841" s="2">
        <f t="shared" si="637"/>
        <v>0.10272804774083547</v>
      </c>
      <c r="N5841" s="5">
        <f t="shared" si="638"/>
        <v>2111376.54</v>
      </c>
      <c r="O5841" s="2" t="str">
        <f t="shared" si="639"/>
        <v>Medium</v>
      </c>
      <c r="P5841" s="2" t="str">
        <f t="shared" si="640"/>
        <v>Very Low</v>
      </c>
      <c r="Q5841" s="2" t="str">
        <f t="shared" si="641"/>
        <v>Very Good</v>
      </c>
      <c r="R5841" s="2" t="str">
        <f t="shared" si="642"/>
        <v>Very Low</v>
      </c>
      <c r="S5841" s="2" t="str">
        <f t="shared" si="643"/>
        <v>&lt;25M</v>
      </c>
    </row>
    <row r="5842" spans="1:19" x14ac:dyDescent="0.2">
      <c r="A5842" s="3">
        <v>1974586</v>
      </c>
      <c r="B5842" s="4" t="s">
        <v>9187</v>
      </c>
      <c r="C5842" s="4" t="s">
        <v>9188</v>
      </c>
      <c r="D5842" s="5">
        <v>399.99</v>
      </c>
      <c r="E5842" s="3">
        <v>2345</v>
      </c>
      <c r="F5842" s="3">
        <v>259</v>
      </c>
      <c r="G5842" s="3">
        <v>99</v>
      </c>
      <c r="H5842" s="4" t="s">
        <v>142</v>
      </c>
      <c r="I5842" s="2">
        <v>4.2368540000000001</v>
      </c>
      <c r="J5842" s="3">
        <v>12</v>
      </c>
      <c r="K5842" s="1">
        <v>43391</v>
      </c>
      <c r="L5842" s="4" t="s">
        <v>7433</v>
      </c>
      <c r="M5842" s="2">
        <f t="shared" si="637"/>
        <v>0.11044776119402985</v>
      </c>
      <c r="N5842" s="5">
        <f t="shared" si="638"/>
        <v>937976.55</v>
      </c>
      <c r="O5842" s="2" t="str">
        <f t="shared" si="639"/>
        <v>Very Low</v>
      </c>
      <c r="P5842" s="2" t="str">
        <f t="shared" si="640"/>
        <v>Very Low</v>
      </c>
      <c r="Q5842" s="2" t="str">
        <f t="shared" si="641"/>
        <v>Good</v>
      </c>
      <c r="R5842" s="2" t="str">
        <f t="shared" si="642"/>
        <v>Very Low</v>
      </c>
      <c r="S5842" s="2" t="str">
        <f t="shared" si="643"/>
        <v>&lt;25M</v>
      </c>
    </row>
    <row r="5843" spans="1:19" x14ac:dyDescent="0.2">
      <c r="A5843" s="3">
        <v>1030440</v>
      </c>
      <c r="B5843" s="4" t="s">
        <v>12410</v>
      </c>
      <c r="C5843" s="4" t="s">
        <v>12411</v>
      </c>
      <c r="D5843" s="5">
        <v>399.99</v>
      </c>
      <c r="E5843" s="3">
        <v>2345</v>
      </c>
      <c r="F5843" s="3">
        <v>144</v>
      </c>
      <c r="G5843" s="3">
        <v>28</v>
      </c>
      <c r="H5843" s="4" t="s">
        <v>14</v>
      </c>
      <c r="I5843" s="2">
        <v>4.2712383000000003</v>
      </c>
      <c r="J5843" s="3">
        <v>2</v>
      </c>
      <c r="K5843" s="1">
        <v>42707</v>
      </c>
      <c r="L5843" s="4" t="s">
        <v>3885</v>
      </c>
      <c r="M5843" s="2">
        <f t="shared" si="637"/>
        <v>6.1407249466950961E-2</v>
      </c>
      <c r="N5843" s="5">
        <f t="shared" si="638"/>
        <v>937976.55</v>
      </c>
      <c r="O5843" s="2" t="str">
        <f t="shared" si="639"/>
        <v>Very Low</v>
      </c>
      <c r="P5843" s="2" t="str">
        <f t="shared" si="640"/>
        <v>Very Low</v>
      </c>
      <c r="Q5843" s="2" t="str">
        <f t="shared" si="641"/>
        <v>Good</v>
      </c>
      <c r="R5843" s="2" t="str">
        <f t="shared" si="642"/>
        <v>Very Low</v>
      </c>
      <c r="S5843" s="2" t="str">
        <f t="shared" si="643"/>
        <v>&lt;25M</v>
      </c>
    </row>
    <row r="5844" spans="1:19" x14ac:dyDescent="0.2">
      <c r="A5844" s="3">
        <v>1500368</v>
      </c>
      <c r="B5844" s="4" t="s">
        <v>6813</v>
      </c>
      <c r="C5844" s="4" t="s">
        <v>6814</v>
      </c>
      <c r="D5844" s="5">
        <v>799.99</v>
      </c>
      <c r="E5844" s="3">
        <v>2344</v>
      </c>
      <c r="F5844" s="3">
        <v>436</v>
      </c>
      <c r="G5844" s="3">
        <v>117</v>
      </c>
      <c r="H5844" s="4" t="s">
        <v>14</v>
      </c>
      <c r="I5844" s="2">
        <v>4.5126624</v>
      </c>
      <c r="J5844" s="3">
        <v>21.5</v>
      </c>
      <c r="K5844" s="1">
        <v>43108</v>
      </c>
      <c r="L5844" s="4" t="s">
        <v>411</v>
      </c>
      <c r="M5844" s="2">
        <f t="shared" si="637"/>
        <v>0.18600682593856654</v>
      </c>
      <c r="N5844" s="5">
        <f t="shared" si="638"/>
        <v>1875176.56</v>
      </c>
      <c r="O5844" s="2" t="str">
        <f t="shared" si="639"/>
        <v>Low</v>
      </c>
      <c r="P5844" s="2" t="str">
        <f t="shared" si="640"/>
        <v>Very Low</v>
      </c>
      <c r="Q5844" s="2" t="str">
        <f t="shared" si="641"/>
        <v>Very Good</v>
      </c>
      <c r="R5844" s="2" t="str">
        <f t="shared" si="642"/>
        <v>Very Low</v>
      </c>
      <c r="S5844" s="2" t="str">
        <f t="shared" si="643"/>
        <v>&lt;25M</v>
      </c>
    </row>
    <row r="5845" spans="1:19" x14ac:dyDescent="0.2">
      <c r="A5845" s="3">
        <v>2528974</v>
      </c>
      <c r="B5845" s="4" t="s">
        <v>5245</v>
      </c>
      <c r="C5845" s="4" t="s">
        <v>5246</v>
      </c>
      <c r="D5845" s="5">
        <v>399.99</v>
      </c>
      <c r="E5845" s="3">
        <v>2343</v>
      </c>
      <c r="F5845" s="3">
        <v>680</v>
      </c>
      <c r="G5845" s="3">
        <v>37</v>
      </c>
      <c r="H5845" s="4" t="s">
        <v>142</v>
      </c>
      <c r="I5845" s="2">
        <v>4.3848742999999999</v>
      </c>
      <c r="J5845" s="3">
        <v>2.5</v>
      </c>
      <c r="K5845" s="1">
        <v>43704</v>
      </c>
      <c r="L5845" s="4" t="s">
        <v>5247</v>
      </c>
      <c r="M5845" s="2">
        <f t="shared" si="637"/>
        <v>0.29022620571916347</v>
      </c>
      <c r="N5845" s="5">
        <f t="shared" si="638"/>
        <v>937176.57000000007</v>
      </c>
      <c r="O5845" s="2" t="str">
        <f t="shared" si="639"/>
        <v>Very Low</v>
      </c>
      <c r="P5845" s="2" t="str">
        <f t="shared" si="640"/>
        <v>Very Low</v>
      </c>
      <c r="Q5845" s="2" t="str">
        <f t="shared" si="641"/>
        <v>Good</v>
      </c>
      <c r="R5845" s="2" t="str">
        <f t="shared" si="642"/>
        <v>Low</v>
      </c>
      <c r="S5845" s="2" t="str">
        <f t="shared" si="643"/>
        <v>&lt;25M</v>
      </c>
    </row>
    <row r="5846" spans="1:19" x14ac:dyDescent="0.2">
      <c r="A5846" s="3">
        <v>4309418</v>
      </c>
      <c r="B5846" s="4" t="s">
        <v>9711</v>
      </c>
      <c r="C5846" s="4" t="s">
        <v>9712</v>
      </c>
      <c r="D5846" s="5">
        <v>799.99</v>
      </c>
      <c r="E5846" s="3">
        <v>2342</v>
      </c>
      <c r="F5846" s="3">
        <v>233</v>
      </c>
      <c r="G5846" s="3">
        <v>35</v>
      </c>
      <c r="H5846" s="4" t="s">
        <v>56</v>
      </c>
      <c r="I5846" s="2">
        <v>4.3609304</v>
      </c>
      <c r="J5846" s="3">
        <v>5</v>
      </c>
      <c r="K5846" s="1">
        <v>44459</v>
      </c>
      <c r="L5846" s="4" t="s">
        <v>9713</v>
      </c>
      <c r="M5846" s="2">
        <f t="shared" si="637"/>
        <v>9.9487617421007687E-2</v>
      </c>
      <c r="N5846" s="5">
        <f t="shared" si="638"/>
        <v>1873576.58</v>
      </c>
      <c r="O5846" s="2" t="str">
        <f t="shared" si="639"/>
        <v>Low</v>
      </c>
      <c r="P5846" s="2" t="str">
        <f t="shared" si="640"/>
        <v>Very Low</v>
      </c>
      <c r="Q5846" s="2" t="str">
        <f t="shared" si="641"/>
        <v>Good</v>
      </c>
      <c r="R5846" s="2" t="str">
        <f t="shared" si="642"/>
        <v>Very Low</v>
      </c>
      <c r="S5846" s="2" t="str">
        <f t="shared" si="643"/>
        <v>&lt;25M</v>
      </c>
    </row>
    <row r="5847" spans="1:19" x14ac:dyDescent="0.2">
      <c r="A5847" s="3">
        <v>1205894</v>
      </c>
      <c r="B5847" s="4" t="s">
        <v>7338</v>
      </c>
      <c r="C5847" s="4" t="s">
        <v>7339</v>
      </c>
      <c r="D5847" s="5">
        <v>399.99</v>
      </c>
      <c r="E5847" s="3">
        <v>2342</v>
      </c>
      <c r="F5847" s="3">
        <v>383</v>
      </c>
      <c r="G5847" s="3">
        <v>33</v>
      </c>
      <c r="H5847" s="4" t="s">
        <v>142</v>
      </c>
      <c r="I5847" s="2">
        <v>4.3761554</v>
      </c>
      <c r="J5847" s="3">
        <v>3.5</v>
      </c>
      <c r="K5847" s="1">
        <v>42860</v>
      </c>
      <c r="L5847" s="4" t="s">
        <v>1181</v>
      </c>
      <c r="M5847" s="2">
        <f t="shared" si="637"/>
        <v>0.16353543979504698</v>
      </c>
      <c r="N5847" s="5">
        <f t="shared" si="638"/>
        <v>936776.58000000007</v>
      </c>
      <c r="O5847" s="2" t="str">
        <f t="shared" si="639"/>
        <v>Very Low</v>
      </c>
      <c r="P5847" s="2" t="str">
        <f t="shared" si="640"/>
        <v>Very Low</v>
      </c>
      <c r="Q5847" s="2" t="str">
        <f t="shared" si="641"/>
        <v>Good</v>
      </c>
      <c r="R5847" s="2" t="str">
        <f t="shared" si="642"/>
        <v>Very Low</v>
      </c>
      <c r="S5847" s="2" t="str">
        <f t="shared" si="643"/>
        <v>&lt;25M</v>
      </c>
    </row>
    <row r="5848" spans="1:19" x14ac:dyDescent="0.2">
      <c r="A5848" s="3">
        <v>518902</v>
      </c>
      <c r="B5848" s="4" t="s">
        <v>5642</v>
      </c>
      <c r="C5848" s="4" t="s">
        <v>5643</v>
      </c>
      <c r="D5848" s="5">
        <v>399.99</v>
      </c>
      <c r="E5848" s="3">
        <v>2338</v>
      </c>
      <c r="F5848" s="3">
        <v>594</v>
      </c>
      <c r="G5848" s="3">
        <v>43</v>
      </c>
      <c r="H5848" s="4" t="s">
        <v>56</v>
      </c>
      <c r="I5848" s="2">
        <v>4.4545789999999998</v>
      </c>
      <c r="J5848" s="3">
        <v>8</v>
      </c>
      <c r="K5848" s="1">
        <v>42158</v>
      </c>
      <c r="L5848" s="4" t="s">
        <v>1315</v>
      </c>
      <c r="M5848" s="2">
        <f t="shared" si="637"/>
        <v>0.2540633019674936</v>
      </c>
      <c r="N5848" s="5">
        <f t="shared" si="638"/>
        <v>935176.62</v>
      </c>
      <c r="O5848" s="2" t="str">
        <f t="shared" si="639"/>
        <v>Very Low</v>
      </c>
      <c r="P5848" s="2" t="str">
        <f t="shared" si="640"/>
        <v>Very Low</v>
      </c>
      <c r="Q5848" s="2" t="str">
        <f t="shared" si="641"/>
        <v>Good</v>
      </c>
      <c r="R5848" s="2" t="str">
        <f t="shared" si="642"/>
        <v>Low</v>
      </c>
      <c r="S5848" s="2" t="str">
        <f t="shared" si="643"/>
        <v>&lt;25M</v>
      </c>
    </row>
    <row r="5849" spans="1:19" x14ac:dyDescent="0.2">
      <c r="A5849" s="3">
        <v>491640</v>
      </c>
      <c r="B5849" s="4" t="s">
        <v>10993</v>
      </c>
      <c r="C5849" s="4" t="s">
        <v>10994</v>
      </c>
      <c r="D5849" s="5">
        <v>399.99</v>
      </c>
      <c r="E5849" s="3">
        <v>2336</v>
      </c>
      <c r="F5849" s="3">
        <v>183</v>
      </c>
      <c r="G5849" s="3">
        <v>23</v>
      </c>
      <c r="H5849" s="4" t="s">
        <v>142</v>
      </c>
      <c r="I5849" s="2">
        <v>4.1918692999999996</v>
      </c>
      <c r="J5849" s="3">
        <v>2.5</v>
      </c>
      <c r="K5849" s="1">
        <v>42126</v>
      </c>
      <c r="L5849" s="4" t="s">
        <v>104</v>
      </c>
      <c r="M5849" s="2">
        <f t="shared" si="637"/>
        <v>7.8339041095890405E-2</v>
      </c>
      <c r="N5849" s="5">
        <f t="shared" si="638"/>
        <v>934376.64</v>
      </c>
      <c r="O5849" s="2" t="str">
        <f t="shared" si="639"/>
        <v>Very Low</v>
      </c>
      <c r="P5849" s="2" t="str">
        <f t="shared" si="640"/>
        <v>Very Low</v>
      </c>
      <c r="Q5849" s="2" t="str">
        <f t="shared" si="641"/>
        <v>Good</v>
      </c>
      <c r="R5849" s="2" t="str">
        <f t="shared" si="642"/>
        <v>Very Low</v>
      </c>
      <c r="S5849" s="2" t="str">
        <f t="shared" si="643"/>
        <v>&lt;25M</v>
      </c>
    </row>
    <row r="5850" spans="1:19" x14ac:dyDescent="0.2">
      <c r="A5850" s="3">
        <v>1700694</v>
      </c>
      <c r="B5850" s="4" t="s">
        <v>5722</v>
      </c>
      <c r="C5850" s="4" t="s">
        <v>5723</v>
      </c>
      <c r="D5850" s="5">
        <v>399.99</v>
      </c>
      <c r="E5850" s="3">
        <v>2335</v>
      </c>
      <c r="F5850" s="3">
        <v>578</v>
      </c>
      <c r="G5850" s="3">
        <v>56</v>
      </c>
      <c r="H5850" s="4" t="s">
        <v>56</v>
      </c>
      <c r="I5850" s="2">
        <v>4.2114215000000002</v>
      </c>
      <c r="J5850" s="3">
        <v>6</v>
      </c>
      <c r="K5850" s="1">
        <v>43237</v>
      </c>
      <c r="L5850" s="4" t="s">
        <v>1429</v>
      </c>
      <c r="M5850" s="2">
        <f t="shared" si="637"/>
        <v>0.24753747323340472</v>
      </c>
      <c r="N5850" s="5">
        <f t="shared" si="638"/>
        <v>933976.65</v>
      </c>
      <c r="O5850" s="2" t="str">
        <f t="shared" si="639"/>
        <v>Very Low</v>
      </c>
      <c r="P5850" s="2" t="str">
        <f t="shared" si="640"/>
        <v>Very Low</v>
      </c>
      <c r="Q5850" s="2" t="str">
        <f t="shared" si="641"/>
        <v>Good</v>
      </c>
      <c r="R5850" s="2" t="str">
        <f t="shared" si="642"/>
        <v>Low</v>
      </c>
      <c r="S5850" s="2" t="str">
        <f t="shared" si="643"/>
        <v>&lt;25M</v>
      </c>
    </row>
    <row r="5851" spans="1:19" x14ac:dyDescent="0.2">
      <c r="A5851" s="3">
        <v>1834396</v>
      </c>
      <c r="B5851" s="4" t="s">
        <v>5724</v>
      </c>
      <c r="C5851" s="4" t="s">
        <v>5725</v>
      </c>
      <c r="D5851" s="5">
        <v>399.99</v>
      </c>
      <c r="E5851" s="3">
        <v>2334</v>
      </c>
      <c r="F5851" s="3">
        <v>578</v>
      </c>
      <c r="G5851" s="3">
        <v>28</v>
      </c>
      <c r="H5851" s="4" t="s">
        <v>14</v>
      </c>
      <c r="I5851" s="2">
        <v>4.3640129999999999</v>
      </c>
      <c r="J5851" s="3">
        <v>2</v>
      </c>
      <c r="K5851" s="1">
        <v>43314</v>
      </c>
      <c r="L5851" s="4" t="s">
        <v>5726</v>
      </c>
      <c r="M5851" s="2">
        <f t="shared" si="637"/>
        <v>0.24764353041988005</v>
      </c>
      <c r="N5851" s="5">
        <f t="shared" si="638"/>
        <v>933576.66</v>
      </c>
      <c r="O5851" s="2" t="str">
        <f t="shared" si="639"/>
        <v>Very Low</v>
      </c>
      <c r="P5851" s="2" t="str">
        <f t="shared" si="640"/>
        <v>Very Low</v>
      </c>
      <c r="Q5851" s="2" t="str">
        <f t="shared" si="641"/>
        <v>Good</v>
      </c>
      <c r="R5851" s="2" t="str">
        <f t="shared" si="642"/>
        <v>Low</v>
      </c>
      <c r="S5851" s="2" t="str">
        <f t="shared" si="643"/>
        <v>&lt;25M</v>
      </c>
    </row>
    <row r="5852" spans="1:19" x14ac:dyDescent="0.2">
      <c r="A5852" s="3">
        <v>1141780</v>
      </c>
      <c r="B5852" s="4" t="s">
        <v>17137</v>
      </c>
      <c r="C5852" s="4" t="s">
        <v>17138</v>
      </c>
      <c r="D5852" s="5">
        <v>399.99</v>
      </c>
      <c r="E5852" s="3">
        <v>2329</v>
      </c>
      <c r="F5852" s="3">
        <v>70</v>
      </c>
      <c r="G5852" s="3">
        <v>12</v>
      </c>
      <c r="H5852" s="4" t="s">
        <v>56</v>
      </c>
      <c r="I5852" s="2">
        <v>4.3164496000000003</v>
      </c>
      <c r="J5852" s="3">
        <v>1</v>
      </c>
      <c r="K5852" s="1">
        <v>42805</v>
      </c>
      <c r="L5852" s="4" t="s">
        <v>17139</v>
      </c>
      <c r="M5852" s="2">
        <f t="shared" si="637"/>
        <v>3.0055817947617004E-2</v>
      </c>
      <c r="N5852" s="5">
        <f t="shared" si="638"/>
        <v>931576.71000000008</v>
      </c>
      <c r="O5852" s="2" t="str">
        <f t="shared" si="639"/>
        <v>Very Low</v>
      </c>
      <c r="P5852" s="2" t="str">
        <f t="shared" si="640"/>
        <v>Very Low</v>
      </c>
      <c r="Q5852" s="2" t="str">
        <f t="shared" si="641"/>
        <v>Good</v>
      </c>
      <c r="R5852" s="2" t="str">
        <f t="shared" si="642"/>
        <v>Very Low</v>
      </c>
      <c r="S5852" s="2" t="str">
        <f t="shared" si="643"/>
        <v>&lt;25M</v>
      </c>
    </row>
    <row r="5853" spans="1:19" x14ac:dyDescent="0.2">
      <c r="A5853" s="3">
        <v>3626658</v>
      </c>
      <c r="B5853" s="4" t="s">
        <v>9910</v>
      </c>
      <c r="C5853" s="4" t="s">
        <v>9911</v>
      </c>
      <c r="D5853" s="5">
        <v>399.99</v>
      </c>
      <c r="E5853" s="3">
        <v>2328</v>
      </c>
      <c r="F5853" s="3">
        <v>224</v>
      </c>
      <c r="G5853" s="3">
        <v>92</v>
      </c>
      <c r="H5853" s="4" t="s">
        <v>142</v>
      </c>
      <c r="I5853" s="2">
        <v>4.2488570000000001</v>
      </c>
      <c r="J5853" s="3">
        <v>7.5</v>
      </c>
      <c r="K5853" s="1">
        <v>44145</v>
      </c>
      <c r="L5853" s="4" t="s">
        <v>2454</v>
      </c>
      <c r="M5853" s="2">
        <f t="shared" si="637"/>
        <v>9.6219931271477668E-2</v>
      </c>
      <c r="N5853" s="5">
        <f t="shared" si="638"/>
        <v>931176.72</v>
      </c>
      <c r="O5853" s="2" t="str">
        <f t="shared" si="639"/>
        <v>Very Low</v>
      </c>
      <c r="P5853" s="2" t="str">
        <f t="shared" si="640"/>
        <v>Very Low</v>
      </c>
      <c r="Q5853" s="2" t="str">
        <f t="shared" si="641"/>
        <v>Good</v>
      </c>
      <c r="R5853" s="2" t="str">
        <f t="shared" si="642"/>
        <v>Very Low</v>
      </c>
      <c r="S5853" s="2" t="str">
        <f t="shared" si="643"/>
        <v>&lt;25M</v>
      </c>
    </row>
    <row r="5854" spans="1:19" x14ac:dyDescent="0.2">
      <c r="A5854" s="3">
        <v>866384</v>
      </c>
      <c r="B5854" s="4" t="s">
        <v>8797</v>
      </c>
      <c r="C5854" s="4" t="s">
        <v>8798</v>
      </c>
      <c r="D5854" s="5">
        <v>399.99</v>
      </c>
      <c r="E5854" s="3">
        <v>2327</v>
      </c>
      <c r="F5854" s="3">
        <v>282</v>
      </c>
      <c r="G5854" s="3">
        <v>157</v>
      </c>
      <c r="H5854" s="4" t="s">
        <v>142</v>
      </c>
      <c r="I5854" s="2">
        <v>4.3687787</v>
      </c>
      <c r="J5854" s="3">
        <v>13.5</v>
      </c>
      <c r="K5854" s="1">
        <v>42523</v>
      </c>
      <c r="L5854" s="4" t="s">
        <v>255</v>
      </c>
      <c r="M5854" s="2">
        <f t="shared" si="637"/>
        <v>0.12118607649333907</v>
      </c>
      <c r="N5854" s="5">
        <f t="shared" si="638"/>
        <v>930776.73</v>
      </c>
      <c r="O5854" s="2" t="str">
        <f t="shared" si="639"/>
        <v>Very Low</v>
      </c>
      <c r="P5854" s="2" t="str">
        <f t="shared" si="640"/>
        <v>Very Low</v>
      </c>
      <c r="Q5854" s="2" t="str">
        <f t="shared" si="641"/>
        <v>Good</v>
      </c>
      <c r="R5854" s="2" t="str">
        <f t="shared" si="642"/>
        <v>Very Low</v>
      </c>
      <c r="S5854" s="2" t="str">
        <f t="shared" si="643"/>
        <v>&lt;25M</v>
      </c>
    </row>
    <row r="5855" spans="1:19" x14ac:dyDescent="0.2">
      <c r="A5855" s="3">
        <v>3042968</v>
      </c>
      <c r="B5855" s="4" t="s">
        <v>9230</v>
      </c>
      <c r="C5855" s="4" t="s">
        <v>9231</v>
      </c>
      <c r="D5855" s="5">
        <v>399.99</v>
      </c>
      <c r="E5855" s="3">
        <v>2326</v>
      </c>
      <c r="F5855" s="3">
        <v>256</v>
      </c>
      <c r="G5855" s="3">
        <v>71</v>
      </c>
      <c r="H5855" s="4" t="s">
        <v>14</v>
      </c>
      <c r="I5855" s="2">
        <v>4.3768086000000004</v>
      </c>
      <c r="J5855" s="3">
        <v>3.5</v>
      </c>
      <c r="K5855" s="1">
        <v>43944</v>
      </c>
      <c r="L5855" s="4" t="s">
        <v>1240</v>
      </c>
      <c r="M5855" s="2">
        <f t="shared" si="637"/>
        <v>0.11006018916595013</v>
      </c>
      <c r="N5855" s="5">
        <f t="shared" si="638"/>
        <v>930376.74</v>
      </c>
      <c r="O5855" s="2" t="str">
        <f t="shared" si="639"/>
        <v>Very Low</v>
      </c>
      <c r="P5855" s="2" t="str">
        <f t="shared" si="640"/>
        <v>Very Low</v>
      </c>
      <c r="Q5855" s="2" t="str">
        <f t="shared" si="641"/>
        <v>Good</v>
      </c>
      <c r="R5855" s="2" t="str">
        <f t="shared" si="642"/>
        <v>Very Low</v>
      </c>
      <c r="S5855" s="2" t="str">
        <f t="shared" si="643"/>
        <v>&lt;25M</v>
      </c>
    </row>
    <row r="5856" spans="1:19" x14ac:dyDescent="0.2">
      <c r="A5856" s="3">
        <v>1423732</v>
      </c>
      <c r="B5856" s="4" t="s">
        <v>17179</v>
      </c>
      <c r="C5856" s="4" t="s">
        <v>17180</v>
      </c>
      <c r="D5856" s="5">
        <v>399.99</v>
      </c>
      <c r="E5856" s="3">
        <v>2325</v>
      </c>
      <c r="F5856" s="3">
        <v>70</v>
      </c>
      <c r="G5856" s="3">
        <v>112</v>
      </c>
      <c r="H5856" s="4" t="s">
        <v>14</v>
      </c>
      <c r="I5856" s="2">
        <v>4.4355244999999996</v>
      </c>
      <c r="J5856" s="3">
        <v>20.5</v>
      </c>
      <c r="K5856" s="1">
        <v>43045</v>
      </c>
      <c r="L5856" s="4" t="s">
        <v>15</v>
      </c>
      <c r="M5856" s="2">
        <f t="shared" si="637"/>
        <v>3.0107526881720432E-2</v>
      </c>
      <c r="N5856" s="5">
        <f t="shared" si="638"/>
        <v>929976.75</v>
      </c>
      <c r="O5856" s="2" t="str">
        <f t="shared" si="639"/>
        <v>Very Low</v>
      </c>
      <c r="P5856" s="2" t="str">
        <f t="shared" si="640"/>
        <v>Very Low</v>
      </c>
      <c r="Q5856" s="2" t="str">
        <f t="shared" si="641"/>
        <v>Good</v>
      </c>
      <c r="R5856" s="2" t="str">
        <f t="shared" si="642"/>
        <v>Very Low</v>
      </c>
      <c r="S5856" s="2" t="str">
        <f t="shared" si="643"/>
        <v>&lt;25M</v>
      </c>
    </row>
    <row r="5857" spans="1:19" x14ac:dyDescent="0.2">
      <c r="A5857" s="3">
        <v>934570</v>
      </c>
      <c r="B5857" s="4" t="s">
        <v>8907</v>
      </c>
      <c r="C5857" s="4" t="s">
        <v>8908</v>
      </c>
      <c r="D5857" s="5">
        <v>399.99</v>
      </c>
      <c r="E5857" s="3">
        <v>2324</v>
      </c>
      <c r="F5857" s="3">
        <v>275</v>
      </c>
      <c r="G5857" s="3">
        <v>18</v>
      </c>
      <c r="H5857" s="4" t="s">
        <v>14</v>
      </c>
      <c r="I5857" s="2">
        <v>4.5862499999999997</v>
      </c>
      <c r="J5857" s="3">
        <v>1.5</v>
      </c>
      <c r="K5857" s="1">
        <v>42600</v>
      </c>
      <c r="L5857" s="4" t="s">
        <v>255</v>
      </c>
      <c r="M5857" s="2">
        <f t="shared" si="637"/>
        <v>0.11833046471600689</v>
      </c>
      <c r="N5857" s="5">
        <f t="shared" si="638"/>
        <v>929576.76</v>
      </c>
      <c r="O5857" s="2" t="str">
        <f t="shared" si="639"/>
        <v>Very Low</v>
      </c>
      <c r="P5857" s="2" t="str">
        <f t="shared" si="640"/>
        <v>Very Low</v>
      </c>
      <c r="Q5857" s="2" t="str">
        <f t="shared" si="641"/>
        <v>Very Good</v>
      </c>
      <c r="R5857" s="2" t="str">
        <f t="shared" si="642"/>
        <v>Very Low</v>
      </c>
      <c r="S5857" s="2" t="str">
        <f t="shared" si="643"/>
        <v>&lt;25M</v>
      </c>
    </row>
    <row r="5858" spans="1:19" x14ac:dyDescent="0.2">
      <c r="A5858" s="3">
        <v>1697790</v>
      </c>
      <c r="B5858" s="4" t="s">
        <v>16853</v>
      </c>
      <c r="C5858" s="4" t="s">
        <v>16854</v>
      </c>
      <c r="D5858" s="5">
        <v>399.99</v>
      </c>
      <c r="E5858" s="3">
        <v>2321</v>
      </c>
      <c r="F5858" s="3">
        <v>73</v>
      </c>
      <c r="G5858" s="3">
        <v>52</v>
      </c>
      <c r="H5858" s="4" t="s">
        <v>56</v>
      </c>
      <c r="I5858" s="2">
        <v>4.3357615000000003</v>
      </c>
      <c r="J5858" s="3">
        <v>10.5</v>
      </c>
      <c r="K5858" s="1">
        <v>43236</v>
      </c>
      <c r="L5858" s="4" t="s">
        <v>5103</v>
      </c>
      <c r="M5858" s="2">
        <f t="shared" si="637"/>
        <v>3.1451960361912966E-2</v>
      </c>
      <c r="N5858" s="5">
        <f t="shared" si="638"/>
        <v>928376.79</v>
      </c>
      <c r="O5858" s="2" t="str">
        <f t="shared" si="639"/>
        <v>Very Low</v>
      </c>
      <c r="P5858" s="2" t="str">
        <f t="shared" si="640"/>
        <v>Very Low</v>
      </c>
      <c r="Q5858" s="2" t="str">
        <f t="shared" si="641"/>
        <v>Good</v>
      </c>
      <c r="R5858" s="2" t="str">
        <f t="shared" si="642"/>
        <v>Very Low</v>
      </c>
      <c r="S5858" s="2" t="str">
        <f t="shared" si="643"/>
        <v>&lt;25M</v>
      </c>
    </row>
    <row r="5859" spans="1:19" x14ac:dyDescent="0.2">
      <c r="A5859" s="3">
        <v>1595640</v>
      </c>
      <c r="B5859" s="4" t="s">
        <v>8808</v>
      </c>
      <c r="C5859" s="4" t="s">
        <v>8809</v>
      </c>
      <c r="D5859" s="5">
        <v>399.99</v>
      </c>
      <c r="E5859" s="3">
        <v>2318</v>
      </c>
      <c r="F5859" s="3">
        <v>281</v>
      </c>
      <c r="G5859" s="3">
        <v>63</v>
      </c>
      <c r="H5859" s="4" t="s">
        <v>14</v>
      </c>
      <c r="I5859" s="2">
        <v>4.2213139999999996</v>
      </c>
      <c r="J5859" s="3">
        <v>5</v>
      </c>
      <c r="K5859" s="1">
        <v>43173</v>
      </c>
      <c r="L5859" s="4" t="s">
        <v>240</v>
      </c>
      <c r="M5859" s="2">
        <f t="shared" si="637"/>
        <v>0.12122519413287317</v>
      </c>
      <c r="N5859" s="5">
        <f t="shared" si="638"/>
        <v>927176.82000000007</v>
      </c>
      <c r="O5859" s="2" t="str">
        <f t="shared" si="639"/>
        <v>Very Low</v>
      </c>
      <c r="P5859" s="2" t="str">
        <f t="shared" si="640"/>
        <v>Very Low</v>
      </c>
      <c r="Q5859" s="2" t="str">
        <f t="shared" si="641"/>
        <v>Good</v>
      </c>
      <c r="R5859" s="2" t="str">
        <f t="shared" si="642"/>
        <v>Very Low</v>
      </c>
      <c r="S5859" s="2" t="str">
        <f t="shared" si="643"/>
        <v>&lt;25M</v>
      </c>
    </row>
    <row r="5860" spans="1:19" x14ac:dyDescent="0.2">
      <c r="A5860" s="3">
        <v>2222420</v>
      </c>
      <c r="B5860" s="4" t="s">
        <v>17569</v>
      </c>
      <c r="C5860" s="4" t="s">
        <v>17570</v>
      </c>
      <c r="D5860" s="5">
        <v>399.99</v>
      </c>
      <c r="E5860" s="3">
        <v>2317</v>
      </c>
      <c r="F5860" s="3">
        <v>66</v>
      </c>
      <c r="G5860" s="3">
        <v>60</v>
      </c>
      <c r="H5860" s="4" t="s">
        <v>14</v>
      </c>
      <c r="I5860" s="2">
        <v>4.3177060000000003</v>
      </c>
      <c r="J5860" s="3">
        <v>6</v>
      </c>
      <c r="K5860" s="1">
        <v>43512</v>
      </c>
      <c r="L5860" s="4" t="s">
        <v>608</v>
      </c>
      <c r="M5860" s="2">
        <f t="shared" si="637"/>
        <v>2.8485110056107037E-2</v>
      </c>
      <c r="N5860" s="5">
        <f t="shared" si="638"/>
        <v>926776.83000000007</v>
      </c>
      <c r="O5860" s="2" t="str">
        <f t="shared" si="639"/>
        <v>Very Low</v>
      </c>
      <c r="P5860" s="2" t="str">
        <f t="shared" si="640"/>
        <v>Very Low</v>
      </c>
      <c r="Q5860" s="2" t="str">
        <f t="shared" si="641"/>
        <v>Good</v>
      </c>
      <c r="R5860" s="2" t="str">
        <f t="shared" si="642"/>
        <v>Very Low</v>
      </c>
      <c r="S5860" s="2" t="str">
        <f t="shared" si="643"/>
        <v>&lt;25M</v>
      </c>
    </row>
    <row r="5861" spans="1:19" x14ac:dyDescent="0.2">
      <c r="A5861" s="3">
        <v>1081980</v>
      </c>
      <c r="B5861" s="4" t="s">
        <v>17975</v>
      </c>
      <c r="C5861" s="4" t="s">
        <v>17976</v>
      </c>
      <c r="D5861" s="5">
        <v>399.99</v>
      </c>
      <c r="E5861" s="3">
        <v>2317</v>
      </c>
      <c r="F5861" s="3">
        <v>62</v>
      </c>
      <c r="G5861" s="3">
        <v>82</v>
      </c>
      <c r="H5861" s="4" t="s">
        <v>56</v>
      </c>
      <c r="I5861" s="2">
        <v>4.3393493000000003</v>
      </c>
      <c r="J5861" s="3">
        <v>3.5</v>
      </c>
      <c r="K5861" s="1">
        <v>42754</v>
      </c>
      <c r="L5861" s="4" t="s">
        <v>370</v>
      </c>
      <c r="M5861" s="2">
        <f t="shared" si="637"/>
        <v>2.6758739749676307E-2</v>
      </c>
      <c r="N5861" s="5">
        <f t="shared" si="638"/>
        <v>926776.83000000007</v>
      </c>
      <c r="O5861" s="2" t="str">
        <f t="shared" si="639"/>
        <v>Very Low</v>
      </c>
      <c r="P5861" s="2" t="str">
        <f t="shared" si="640"/>
        <v>Very Low</v>
      </c>
      <c r="Q5861" s="2" t="str">
        <f t="shared" si="641"/>
        <v>Good</v>
      </c>
      <c r="R5861" s="2" t="str">
        <f t="shared" si="642"/>
        <v>Very Low</v>
      </c>
      <c r="S5861" s="2" t="str">
        <f t="shared" si="643"/>
        <v>&lt;25M</v>
      </c>
    </row>
    <row r="5862" spans="1:19" x14ac:dyDescent="0.2">
      <c r="A5862" s="3">
        <v>279884</v>
      </c>
      <c r="B5862" s="4" t="s">
        <v>12836</v>
      </c>
      <c r="C5862" s="4" t="s">
        <v>12837</v>
      </c>
      <c r="D5862" s="5">
        <v>399.99</v>
      </c>
      <c r="E5862" s="3">
        <v>2314</v>
      </c>
      <c r="F5862" s="3">
        <v>135</v>
      </c>
      <c r="G5862" s="3">
        <v>43</v>
      </c>
      <c r="H5862" s="4" t="s">
        <v>14</v>
      </c>
      <c r="I5862" s="2">
        <v>3.2162365999999998</v>
      </c>
      <c r="J5862" s="3">
        <v>7.5</v>
      </c>
      <c r="K5862" s="1">
        <v>41864</v>
      </c>
      <c r="L5862" s="4" t="s">
        <v>328</v>
      </c>
      <c r="M5862" s="2">
        <f t="shared" si="637"/>
        <v>5.8340535868625754E-2</v>
      </c>
      <c r="N5862" s="5">
        <f t="shared" si="638"/>
        <v>925576.86</v>
      </c>
      <c r="O5862" s="2" t="str">
        <f t="shared" si="639"/>
        <v>Very Low</v>
      </c>
      <c r="P5862" s="2" t="str">
        <f t="shared" si="640"/>
        <v>Very Low</v>
      </c>
      <c r="Q5862" s="2" t="str">
        <f t="shared" si="641"/>
        <v>Fair</v>
      </c>
      <c r="R5862" s="2" t="str">
        <f t="shared" si="642"/>
        <v>Very Low</v>
      </c>
      <c r="S5862" s="2" t="str">
        <f t="shared" si="643"/>
        <v>&lt;25M</v>
      </c>
    </row>
    <row r="5863" spans="1:19" x14ac:dyDescent="0.2">
      <c r="A5863" s="3">
        <v>970894</v>
      </c>
      <c r="B5863" s="4" t="s">
        <v>7868</v>
      </c>
      <c r="C5863" s="4" t="s">
        <v>7869</v>
      </c>
      <c r="D5863" s="5">
        <v>399.99</v>
      </c>
      <c r="E5863" s="3">
        <v>2312</v>
      </c>
      <c r="F5863" s="3">
        <v>339</v>
      </c>
      <c r="G5863" s="3">
        <v>57</v>
      </c>
      <c r="H5863" s="4" t="s">
        <v>14</v>
      </c>
      <c r="I5863" s="2">
        <v>4.5672889999999997</v>
      </c>
      <c r="J5863" s="3">
        <v>6</v>
      </c>
      <c r="K5863" s="1">
        <v>42642</v>
      </c>
      <c r="L5863" s="4" t="s">
        <v>7870</v>
      </c>
      <c r="M5863" s="2">
        <f t="shared" si="637"/>
        <v>0.14662629757785467</v>
      </c>
      <c r="N5863" s="5">
        <f t="shared" si="638"/>
        <v>924776.88</v>
      </c>
      <c r="O5863" s="2" t="str">
        <f t="shared" si="639"/>
        <v>Very Low</v>
      </c>
      <c r="P5863" s="2" t="str">
        <f t="shared" si="640"/>
        <v>Very Low</v>
      </c>
      <c r="Q5863" s="2" t="str">
        <f t="shared" si="641"/>
        <v>Very Good</v>
      </c>
      <c r="R5863" s="2" t="str">
        <f t="shared" si="642"/>
        <v>Very Low</v>
      </c>
      <c r="S5863" s="2" t="str">
        <f t="shared" si="643"/>
        <v>&lt;25M</v>
      </c>
    </row>
    <row r="5864" spans="1:19" x14ac:dyDescent="0.2">
      <c r="A5864" s="3">
        <v>5351094</v>
      </c>
      <c r="B5864" s="4" t="s">
        <v>13571</v>
      </c>
      <c r="C5864" s="4" t="s">
        <v>13572</v>
      </c>
      <c r="D5864" s="5">
        <v>399.99</v>
      </c>
      <c r="E5864" s="3">
        <v>2311</v>
      </c>
      <c r="F5864" s="3">
        <v>121</v>
      </c>
      <c r="G5864" s="3">
        <v>30</v>
      </c>
      <c r="H5864" s="4" t="s">
        <v>56</v>
      </c>
      <c r="I5864" s="2">
        <v>4.4307933000000004</v>
      </c>
      <c r="J5864" s="3">
        <v>8</v>
      </c>
      <c r="K5864" s="1">
        <v>45074</v>
      </c>
      <c r="L5864" s="4" t="s">
        <v>394</v>
      </c>
      <c r="M5864" s="2">
        <f t="shared" si="637"/>
        <v>5.2358286456079622E-2</v>
      </c>
      <c r="N5864" s="5">
        <f t="shared" si="638"/>
        <v>924376.89</v>
      </c>
      <c r="O5864" s="2" t="str">
        <f t="shared" si="639"/>
        <v>Very Low</v>
      </c>
      <c r="P5864" s="2" t="str">
        <f t="shared" si="640"/>
        <v>Very Low</v>
      </c>
      <c r="Q5864" s="2" t="str">
        <f t="shared" si="641"/>
        <v>Good</v>
      </c>
      <c r="R5864" s="2" t="str">
        <f t="shared" si="642"/>
        <v>Very Low</v>
      </c>
      <c r="S5864" s="2" t="str">
        <f t="shared" si="643"/>
        <v>&lt;25M</v>
      </c>
    </row>
    <row r="5865" spans="1:19" x14ac:dyDescent="0.2">
      <c r="A5865" s="3">
        <v>3731374</v>
      </c>
      <c r="B5865" s="4" t="s">
        <v>6743</v>
      </c>
      <c r="C5865" s="4" t="s">
        <v>6744</v>
      </c>
      <c r="D5865" s="5">
        <v>799.99</v>
      </c>
      <c r="E5865" s="3">
        <v>2310</v>
      </c>
      <c r="F5865" s="3">
        <v>445</v>
      </c>
      <c r="G5865" s="3">
        <v>37</v>
      </c>
      <c r="H5865" s="4" t="s">
        <v>56</v>
      </c>
      <c r="I5865" s="2">
        <v>4.2620019999999998</v>
      </c>
      <c r="J5865" s="3">
        <v>5.5</v>
      </c>
      <c r="K5865" s="1">
        <v>44192</v>
      </c>
      <c r="L5865" s="4" t="s">
        <v>3426</v>
      </c>
      <c r="M5865" s="2">
        <f t="shared" si="637"/>
        <v>0.19264069264069264</v>
      </c>
      <c r="N5865" s="5">
        <f t="shared" si="638"/>
        <v>1847976.9</v>
      </c>
      <c r="O5865" s="2" t="str">
        <f t="shared" si="639"/>
        <v>Low</v>
      </c>
      <c r="P5865" s="2" t="str">
        <f t="shared" si="640"/>
        <v>Very Low</v>
      </c>
      <c r="Q5865" s="2" t="str">
        <f t="shared" si="641"/>
        <v>Good</v>
      </c>
      <c r="R5865" s="2" t="str">
        <f t="shared" si="642"/>
        <v>Very Low</v>
      </c>
      <c r="S5865" s="2" t="str">
        <f t="shared" si="643"/>
        <v>&lt;25M</v>
      </c>
    </row>
    <row r="5866" spans="1:19" x14ac:dyDescent="0.2">
      <c r="A5866" s="3">
        <v>3235851</v>
      </c>
      <c r="B5866" s="4" t="s">
        <v>6558</v>
      </c>
      <c r="C5866" s="4" t="s">
        <v>6559</v>
      </c>
      <c r="D5866" s="5">
        <v>699.99</v>
      </c>
      <c r="E5866" s="3">
        <v>2310</v>
      </c>
      <c r="F5866" s="3">
        <v>471</v>
      </c>
      <c r="G5866" s="3">
        <v>6</v>
      </c>
      <c r="H5866" s="4" t="s">
        <v>14</v>
      </c>
      <c r="I5866" s="2">
        <v>4.5085964000000001</v>
      </c>
      <c r="J5866" s="3">
        <v>3.5</v>
      </c>
      <c r="K5866" s="1">
        <v>43996</v>
      </c>
      <c r="L5866" s="4" t="s">
        <v>6560</v>
      </c>
      <c r="M5866" s="2">
        <f t="shared" si="637"/>
        <v>0.20389610389610391</v>
      </c>
      <c r="N5866" s="5">
        <f t="shared" si="638"/>
        <v>1616976.9</v>
      </c>
      <c r="O5866" s="2" t="str">
        <f t="shared" si="639"/>
        <v>Low</v>
      </c>
      <c r="P5866" s="2" t="str">
        <f t="shared" si="640"/>
        <v>Very Low</v>
      </c>
      <c r="Q5866" s="2" t="str">
        <f t="shared" si="641"/>
        <v>Very Good</v>
      </c>
      <c r="R5866" s="2" t="str">
        <f t="shared" si="642"/>
        <v>Low</v>
      </c>
      <c r="S5866" s="2" t="str">
        <f t="shared" si="643"/>
        <v>&lt;25M</v>
      </c>
    </row>
    <row r="5867" spans="1:19" x14ac:dyDescent="0.2">
      <c r="A5867" s="3">
        <v>1100380</v>
      </c>
      <c r="B5867" s="4" t="s">
        <v>14481</v>
      </c>
      <c r="C5867" s="4" t="s">
        <v>14482</v>
      </c>
      <c r="D5867" s="5">
        <v>399.99</v>
      </c>
      <c r="E5867" s="3">
        <v>2310</v>
      </c>
      <c r="F5867" s="3">
        <v>104</v>
      </c>
      <c r="G5867" s="3">
        <v>38</v>
      </c>
      <c r="H5867" s="4" t="s">
        <v>56</v>
      </c>
      <c r="I5867" s="2">
        <v>3.8201076999999999</v>
      </c>
      <c r="J5867" s="3">
        <v>3.5</v>
      </c>
      <c r="K5867" s="1">
        <v>42768</v>
      </c>
      <c r="L5867" s="4" t="s">
        <v>1224</v>
      </c>
      <c r="M5867" s="2">
        <f t="shared" si="637"/>
        <v>4.5021645021645025E-2</v>
      </c>
      <c r="N5867" s="5">
        <f t="shared" si="638"/>
        <v>923976.9</v>
      </c>
      <c r="O5867" s="2" t="str">
        <f t="shared" si="639"/>
        <v>Very Low</v>
      </c>
      <c r="P5867" s="2" t="str">
        <f t="shared" si="640"/>
        <v>Very Low</v>
      </c>
      <c r="Q5867" s="2" t="str">
        <f t="shared" si="641"/>
        <v>Fair</v>
      </c>
      <c r="R5867" s="2" t="str">
        <f t="shared" si="642"/>
        <v>Very Low</v>
      </c>
      <c r="S5867" s="2" t="str">
        <f t="shared" si="643"/>
        <v>&lt;25M</v>
      </c>
    </row>
    <row r="5868" spans="1:19" x14ac:dyDescent="0.2">
      <c r="A5868" s="3">
        <v>535034</v>
      </c>
      <c r="B5868" s="4" t="s">
        <v>9639</v>
      </c>
      <c r="C5868" s="4" t="s">
        <v>9640</v>
      </c>
      <c r="D5868" s="5">
        <v>399.99</v>
      </c>
      <c r="E5868" s="3">
        <v>2307</v>
      </c>
      <c r="F5868" s="3">
        <v>237</v>
      </c>
      <c r="G5868" s="3">
        <v>229</v>
      </c>
      <c r="H5868" s="4" t="s">
        <v>14</v>
      </c>
      <c r="I5868" s="2">
        <v>4.4310106999999999</v>
      </c>
      <c r="J5868" s="3">
        <v>30</v>
      </c>
      <c r="K5868" s="1">
        <v>42178</v>
      </c>
      <c r="L5868" s="4" t="s">
        <v>608</v>
      </c>
      <c r="M5868" s="2">
        <f t="shared" si="637"/>
        <v>0.10273081924577374</v>
      </c>
      <c r="N5868" s="5">
        <f t="shared" si="638"/>
        <v>922776.93</v>
      </c>
      <c r="O5868" s="2" t="str">
        <f t="shared" si="639"/>
        <v>Very Low</v>
      </c>
      <c r="P5868" s="2" t="str">
        <f t="shared" si="640"/>
        <v>Very Low</v>
      </c>
      <c r="Q5868" s="2" t="str">
        <f t="shared" si="641"/>
        <v>Good</v>
      </c>
      <c r="R5868" s="2" t="str">
        <f t="shared" si="642"/>
        <v>Very Low</v>
      </c>
      <c r="S5868" s="2" t="str">
        <f t="shared" si="643"/>
        <v>&lt;25M</v>
      </c>
    </row>
    <row r="5869" spans="1:19" x14ac:dyDescent="0.2">
      <c r="A5869" s="3">
        <v>4851938</v>
      </c>
      <c r="B5869" s="4" t="s">
        <v>8384</v>
      </c>
      <c r="C5869" s="4" t="s">
        <v>8385</v>
      </c>
      <c r="D5869" s="5">
        <v>1099.99</v>
      </c>
      <c r="E5869" s="3">
        <v>2306</v>
      </c>
      <c r="F5869" s="3">
        <v>306</v>
      </c>
      <c r="G5869" s="3">
        <v>326</v>
      </c>
      <c r="H5869" s="4" t="s">
        <v>14</v>
      </c>
      <c r="I5869" s="2">
        <v>4.3388042000000002</v>
      </c>
      <c r="J5869" s="3">
        <v>30.5</v>
      </c>
      <c r="K5869" s="1">
        <v>44799</v>
      </c>
      <c r="L5869" s="4" t="s">
        <v>436</v>
      </c>
      <c r="M5869" s="2">
        <f t="shared" si="637"/>
        <v>0.13269731136166521</v>
      </c>
      <c r="N5869" s="5">
        <f t="shared" si="638"/>
        <v>2536576.94</v>
      </c>
      <c r="O5869" s="2" t="str">
        <f t="shared" si="639"/>
        <v>High</v>
      </c>
      <c r="P5869" s="2" t="str">
        <f t="shared" si="640"/>
        <v>Very Low</v>
      </c>
      <c r="Q5869" s="2" t="str">
        <f t="shared" si="641"/>
        <v>Good</v>
      </c>
      <c r="R5869" s="2" t="str">
        <f t="shared" si="642"/>
        <v>Very Low</v>
      </c>
      <c r="S5869" s="2" t="str">
        <f t="shared" si="643"/>
        <v>&lt;25M</v>
      </c>
    </row>
    <row r="5870" spans="1:19" x14ac:dyDescent="0.2">
      <c r="A5870" s="3">
        <v>1162658</v>
      </c>
      <c r="B5870" s="4" t="s">
        <v>8197</v>
      </c>
      <c r="C5870" s="4" t="s">
        <v>8198</v>
      </c>
      <c r="D5870" s="5">
        <v>399.99</v>
      </c>
      <c r="E5870" s="3">
        <v>2306</v>
      </c>
      <c r="F5870" s="3">
        <v>318</v>
      </c>
      <c r="G5870" s="3">
        <v>52</v>
      </c>
      <c r="H5870" s="4" t="s">
        <v>14</v>
      </c>
      <c r="I5870" s="2">
        <v>4.5770989999999996</v>
      </c>
      <c r="J5870" s="3">
        <v>6</v>
      </c>
      <c r="K5870" s="1">
        <v>42823</v>
      </c>
      <c r="L5870" s="4" t="s">
        <v>8199</v>
      </c>
      <c r="M5870" s="2">
        <f t="shared" si="637"/>
        <v>0.13790112749349523</v>
      </c>
      <c r="N5870" s="5">
        <f t="shared" si="638"/>
        <v>922376.94000000006</v>
      </c>
      <c r="O5870" s="2" t="str">
        <f t="shared" si="639"/>
        <v>Very Low</v>
      </c>
      <c r="P5870" s="2" t="str">
        <f t="shared" si="640"/>
        <v>Very Low</v>
      </c>
      <c r="Q5870" s="2" t="str">
        <f t="shared" si="641"/>
        <v>Very Good</v>
      </c>
      <c r="R5870" s="2" t="str">
        <f t="shared" si="642"/>
        <v>Very Low</v>
      </c>
      <c r="S5870" s="2" t="str">
        <f t="shared" si="643"/>
        <v>&lt;25M</v>
      </c>
    </row>
    <row r="5871" spans="1:19" x14ac:dyDescent="0.2">
      <c r="A5871" s="3">
        <v>768340</v>
      </c>
      <c r="B5871" s="4" t="s">
        <v>16676</v>
      </c>
      <c r="C5871" s="4" t="s">
        <v>16677</v>
      </c>
      <c r="D5871" s="5">
        <v>399.99</v>
      </c>
      <c r="E5871" s="3">
        <v>2305</v>
      </c>
      <c r="F5871" s="3">
        <v>75</v>
      </c>
      <c r="G5871" s="3">
        <v>80</v>
      </c>
      <c r="H5871" s="4" t="s">
        <v>56</v>
      </c>
      <c r="I5871" s="2">
        <v>4.0382400000000001</v>
      </c>
      <c r="J5871" s="3">
        <v>3.5</v>
      </c>
      <c r="K5871" s="1">
        <v>42420</v>
      </c>
      <c r="L5871" s="4" t="s">
        <v>71</v>
      </c>
      <c r="M5871" s="2">
        <f t="shared" si="637"/>
        <v>3.2537960954446853E-2</v>
      </c>
      <c r="N5871" s="5">
        <f t="shared" si="638"/>
        <v>921976.95000000007</v>
      </c>
      <c r="O5871" s="2" t="str">
        <f t="shared" si="639"/>
        <v>Very Low</v>
      </c>
      <c r="P5871" s="2" t="str">
        <f t="shared" si="640"/>
        <v>Very Low</v>
      </c>
      <c r="Q5871" s="2" t="str">
        <f t="shared" si="641"/>
        <v>Good</v>
      </c>
      <c r="R5871" s="2" t="str">
        <f t="shared" si="642"/>
        <v>Very Low</v>
      </c>
      <c r="S5871" s="2" t="str">
        <f t="shared" si="643"/>
        <v>&lt;25M</v>
      </c>
    </row>
    <row r="5872" spans="1:19" x14ac:dyDescent="0.2">
      <c r="A5872" s="3">
        <v>4689888</v>
      </c>
      <c r="B5872" s="4" t="s">
        <v>6109</v>
      </c>
      <c r="C5872" s="4" t="s">
        <v>6110</v>
      </c>
      <c r="D5872" s="5">
        <v>999.99</v>
      </c>
      <c r="E5872" s="3">
        <v>2301</v>
      </c>
      <c r="F5872" s="3">
        <v>521</v>
      </c>
      <c r="G5872" s="3">
        <v>25</v>
      </c>
      <c r="H5872" s="4" t="s">
        <v>56</v>
      </c>
      <c r="I5872" s="2">
        <v>4.3350334000000004</v>
      </c>
      <c r="J5872" s="3">
        <v>2.5</v>
      </c>
      <c r="K5872" s="1">
        <v>44698</v>
      </c>
      <c r="L5872" s="4" t="s">
        <v>2914</v>
      </c>
      <c r="M5872" s="2">
        <f t="shared" si="637"/>
        <v>0.2264232942199044</v>
      </c>
      <c r="N5872" s="5">
        <f t="shared" si="638"/>
        <v>2300976.9900000002</v>
      </c>
      <c r="O5872" s="2" t="str">
        <f t="shared" si="639"/>
        <v>Medium</v>
      </c>
      <c r="P5872" s="2" t="str">
        <f t="shared" si="640"/>
        <v>Very Low</v>
      </c>
      <c r="Q5872" s="2" t="str">
        <f t="shared" si="641"/>
        <v>Good</v>
      </c>
      <c r="R5872" s="2" t="str">
        <f t="shared" si="642"/>
        <v>Low</v>
      </c>
      <c r="S5872" s="2" t="str">
        <f t="shared" si="643"/>
        <v>&lt;25M</v>
      </c>
    </row>
    <row r="5873" spans="1:19" x14ac:dyDescent="0.2">
      <c r="A5873" s="3">
        <v>3084326</v>
      </c>
      <c r="B5873" s="4" t="s">
        <v>11526</v>
      </c>
      <c r="C5873" s="4" t="s">
        <v>11527</v>
      </c>
      <c r="D5873" s="5">
        <v>999.99</v>
      </c>
      <c r="E5873" s="3">
        <v>2301</v>
      </c>
      <c r="F5873" s="3">
        <v>166</v>
      </c>
      <c r="G5873" s="3">
        <v>167</v>
      </c>
      <c r="H5873" s="4" t="s">
        <v>14</v>
      </c>
      <c r="I5873" s="2">
        <v>4.1800794999999997</v>
      </c>
      <c r="J5873" s="3">
        <v>19.5</v>
      </c>
      <c r="K5873" s="1">
        <v>43954</v>
      </c>
      <c r="L5873" s="4" t="s">
        <v>316</v>
      </c>
      <c r="M5873" s="2">
        <f t="shared" si="637"/>
        <v>7.214254671881791E-2</v>
      </c>
      <c r="N5873" s="5">
        <f t="shared" si="638"/>
        <v>2300976.9900000002</v>
      </c>
      <c r="O5873" s="2" t="str">
        <f t="shared" si="639"/>
        <v>Medium</v>
      </c>
      <c r="P5873" s="2" t="str">
        <f t="shared" si="640"/>
        <v>Very Low</v>
      </c>
      <c r="Q5873" s="2" t="str">
        <f t="shared" si="641"/>
        <v>Good</v>
      </c>
      <c r="R5873" s="2" t="str">
        <f t="shared" si="642"/>
        <v>Very Low</v>
      </c>
      <c r="S5873" s="2" t="str">
        <f t="shared" si="643"/>
        <v>&lt;25M</v>
      </c>
    </row>
    <row r="5874" spans="1:19" x14ac:dyDescent="0.2">
      <c r="A5874" s="3">
        <v>2869570</v>
      </c>
      <c r="B5874" s="4" t="s">
        <v>8718</v>
      </c>
      <c r="C5874" s="4" t="s">
        <v>8719</v>
      </c>
      <c r="D5874" s="5">
        <v>399.99</v>
      </c>
      <c r="E5874" s="3">
        <v>2298</v>
      </c>
      <c r="F5874" s="3">
        <v>286</v>
      </c>
      <c r="G5874" s="3">
        <v>42</v>
      </c>
      <c r="H5874" s="4" t="s">
        <v>14</v>
      </c>
      <c r="I5874" s="2">
        <v>4.6163569999999998</v>
      </c>
      <c r="J5874" s="3">
        <v>8.5</v>
      </c>
      <c r="K5874" s="1">
        <v>43903</v>
      </c>
      <c r="L5874" s="4" t="s">
        <v>738</v>
      </c>
      <c r="M5874" s="2">
        <f t="shared" si="637"/>
        <v>0.12445604873803308</v>
      </c>
      <c r="N5874" s="5">
        <f t="shared" si="638"/>
        <v>919177.02</v>
      </c>
      <c r="O5874" s="2" t="str">
        <f t="shared" si="639"/>
        <v>Very Low</v>
      </c>
      <c r="P5874" s="2" t="str">
        <f t="shared" si="640"/>
        <v>Very Low</v>
      </c>
      <c r="Q5874" s="2" t="str">
        <f t="shared" si="641"/>
        <v>Very Good</v>
      </c>
      <c r="R5874" s="2" t="str">
        <f t="shared" si="642"/>
        <v>Very Low</v>
      </c>
      <c r="S5874" s="2" t="str">
        <f t="shared" si="643"/>
        <v>&lt;25M</v>
      </c>
    </row>
    <row r="5875" spans="1:19" x14ac:dyDescent="0.2">
      <c r="A5875" s="3">
        <v>4410130</v>
      </c>
      <c r="B5875" s="4" t="s">
        <v>10152</v>
      </c>
      <c r="C5875" s="4" t="s">
        <v>10153</v>
      </c>
      <c r="D5875" s="5">
        <v>399.99</v>
      </c>
      <c r="E5875" s="3">
        <v>2298</v>
      </c>
      <c r="F5875" s="3">
        <v>213</v>
      </c>
      <c r="G5875" s="3">
        <v>100</v>
      </c>
      <c r="H5875" s="4" t="s">
        <v>14</v>
      </c>
      <c r="I5875" s="2">
        <v>4.5958113999999997</v>
      </c>
      <c r="J5875" s="3">
        <v>12</v>
      </c>
      <c r="K5875" s="1">
        <v>44523</v>
      </c>
      <c r="L5875" s="4" t="s">
        <v>888</v>
      </c>
      <c r="M5875" s="2">
        <f t="shared" si="637"/>
        <v>9.2689295039164496E-2</v>
      </c>
      <c r="N5875" s="5">
        <f t="shared" si="638"/>
        <v>919177.02</v>
      </c>
      <c r="O5875" s="2" t="str">
        <f t="shared" si="639"/>
        <v>Very Low</v>
      </c>
      <c r="P5875" s="2" t="str">
        <f t="shared" si="640"/>
        <v>Very Low</v>
      </c>
      <c r="Q5875" s="2" t="str">
        <f t="shared" si="641"/>
        <v>Very Good</v>
      </c>
      <c r="R5875" s="2" t="str">
        <f t="shared" si="642"/>
        <v>Very Low</v>
      </c>
      <c r="S5875" s="2" t="str">
        <f t="shared" si="643"/>
        <v>&lt;25M</v>
      </c>
    </row>
    <row r="5876" spans="1:19" x14ac:dyDescent="0.2">
      <c r="A5876" s="3">
        <v>12975</v>
      </c>
      <c r="B5876" s="4" t="s">
        <v>9364</v>
      </c>
      <c r="C5876" s="4" t="s">
        <v>9365</v>
      </c>
      <c r="D5876" s="5">
        <v>399.99</v>
      </c>
      <c r="E5876" s="3">
        <v>2297</v>
      </c>
      <c r="F5876" s="3">
        <v>251</v>
      </c>
      <c r="G5876" s="3">
        <v>135</v>
      </c>
      <c r="H5876" s="4" t="s">
        <v>56</v>
      </c>
      <c r="I5876" s="2">
        <v>4.2569319999999999</v>
      </c>
      <c r="J5876" s="3">
        <v>23</v>
      </c>
      <c r="K5876" s="1">
        <v>40931</v>
      </c>
      <c r="L5876" s="4" t="s">
        <v>34</v>
      </c>
      <c r="M5876" s="2">
        <f t="shared" si="637"/>
        <v>0.10927296473661298</v>
      </c>
      <c r="N5876" s="5">
        <f t="shared" si="638"/>
        <v>918777.03</v>
      </c>
      <c r="O5876" s="2" t="str">
        <f t="shared" si="639"/>
        <v>Very Low</v>
      </c>
      <c r="P5876" s="2" t="str">
        <f t="shared" si="640"/>
        <v>Very Low</v>
      </c>
      <c r="Q5876" s="2" t="str">
        <f t="shared" si="641"/>
        <v>Good</v>
      </c>
      <c r="R5876" s="2" t="str">
        <f t="shared" si="642"/>
        <v>Very Low</v>
      </c>
      <c r="S5876" s="2" t="str">
        <f t="shared" si="643"/>
        <v>&lt;25M</v>
      </c>
    </row>
    <row r="5877" spans="1:19" x14ac:dyDescent="0.2">
      <c r="A5877" s="3">
        <v>5345876</v>
      </c>
      <c r="B5877" s="4" t="s">
        <v>6731</v>
      </c>
      <c r="C5877" s="4" t="s">
        <v>6732</v>
      </c>
      <c r="D5877" s="5">
        <v>399.99</v>
      </c>
      <c r="E5877" s="3">
        <v>2296</v>
      </c>
      <c r="F5877" s="3">
        <v>447</v>
      </c>
      <c r="G5877" s="3">
        <v>33</v>
      </c>
      <c r="H5877" s="4" t="s">
        <v>142</v>
      </c>
      <c r="I5877" s="2">
        <v>4.4635740000000004</v>
      </c>
      <c r="J5877" s="3">
        <v>2</v>
      </c>
      <c r="K5877" s="1">
        <v>45071</v>
      </c>
      <c r="L5877" s="4" t="s">
        <v>394</v>
      </c>
      <c r="M5877" s="2">
        <f t="shared" si="637"/>
        <v>0.19468641114982579</v>
      </c>
      <c r="N5877" s="5">
        <f t="shared" si="638"/>
        <v>918377.04</v>
      </c>
      <c r="O5877" s="2" t="str">
        <f t="shared" si="639"/>
        <v>Very Low</v>
      </c>
      <c r="P5877" s="2" t="str">
        <f t="shared" si="640"/>
        <v>Very Low</v>
      </c>
      <c r="Q5877" s="2" t="str">
        <f t="shared" si="641"/>
        <v>Good</v>
      </c>
      <c r="R5877" s="2" t="str">
        <f t="shared" si="642"/>
        <v>Very Low</v>
      </c>
      <c r="S5877" s="2" t="str">
        <f t="shared" si="643"/>
        <v>&lt;25M</v>
      </c>
    </row>
    <row r="5878" spans="1:19" x14ac:dyDescent="0.2">
      <c r="A5878" s="3">
        <v>1762130</v>
      </c>
      <c r="B5878" s="4" t="s">
        <v>9362</v>
      </c>
      <c r="C5878" s="4" t="s">
        <v>9363</v>
      </c>
      <c r="D5878" s="5">
        <v>399.99</v>
      </c>
      <c r="E5878" s="3">
        <v>2296</v>
      </c>
      <c r="F5878" s="3">
        <v>251</v>
      </c>
      <c r="G5878" s="3">
        <v>55</v>
      </c>
      <c r="H5878" s="4" t="s">
        <v>14</v>
      </c>
      <c r="I5878" s="2">
        <v>4.4088669999999999</v>
      </c>
      <c r="J5878" s="3">
        <v>6.5</v>
      </c>
      <c r="K5878" s="1">
        <v>43273</v>
      </c>
      <c r="L5878" s="4" t="s">
        <v>298</v>
      </c>
      <c r="M5878" s="2">
        <f t="shared" si="637"/>
        <v>0.1093205574912892</v>
      </c>
      <c r="N5878" s="5">
        <f t="shared" si="638"/>
        <v>918377.04</v>
      </c>
      <c r="O5878" s="2" t="str">
        <f t="shared" si="639"/>
        <v>Very Low</v>
      </c>
      <c r="P5878" s="2" t="str">
        <f t="shared" si="640"/>
        <v>Very Low</v>
      </c>
      <c r="Q5878" s="2" t="str">
        <f t="shared" si="641"/>
        <v>Good</v>
      </c>
      <c r="R5878" s="2" t="str">
        <f t="shared" si="642"/>
        <v>Very Low</v>
      </c>
      <c r="S5878" s="2" t="str">
        <f t="shared" si="643"/>
        <v>&lt;25M</v>
      </c>
    </row>
    <row r="5879" spans="1:19" x14ac:dyDescent="0.2">
      <c r="A5879" s="3">
        <v>81582</v>
      </c>
      <c r="B5879" s="4" t="s">
        <v>16984</v>
      </c>
      <c r="C5879" s="4" t="s">
        <v>16985</v>
      </c>
      <c r="D5879" s="5">
        <v>399.99</v>
      </c>
      <c r="E5879" s="3">
        <v>2296</v>
      </c>
      <c r="F5879" s="3">
        <v>71</v>
      </c>
      <c r="G5879" s="3">
        <v>85</v>
      </c>
      <c r="H5879" s="4" t="s">
        <v>56</v>
      </c>
      <c r="I5879" s="2">
        <v>3.9887125000000001</v>
      </c>
      <c r="J5879" s="3">
        <v>7</v>
      </c>
      <c r="K5879" s="1">
        <v>41507</v>
      </c>
      <c r="L5879" s="4" t="s">
        <v>1315</v>
      </c>
      <c r="M5879" s="2">
        <f t="shared" si="637"/>
        <v>3.0923344947735191E-2</v>
      </c>
      <c r="N5879" s="5">
        <f t="shared" si="638"/>
        <v>918377.04</v>
      </c>
      <c r="O5879" s="2" t="str">
        <f t="shared" si="639"/>
        <v>Very Low</v>
      </c>
      <c r="P5879" s="2" t="str">
        <f t="shared" si="640"/>
        <v>Very Low</v>
      </c>
      <c r="Q5879" s="2" t="str">
        <f t="shared" si="641"/>
        <v>Fair</v>
      </c>
      <c r="R5879" s="2" t="str">
        <f t="shared" si="642"/>
        <v>Very Low</v>
      </c>
      <c r="S5879" s="2" t="str">
        <f t="shared" si="643"/>
        <v>&lt;25M</v>
      </c>
    </row>
    <row r="5880" spans="1:19" x14ac:dyDescent="0.2">
      <c r="A5880" s="3">
        <v>2425720</v>
      </c>
      <c r="B5880" s="4" t="s">
        <v>6950</v>
      </c>
      <c r="C5880" s="4" t="s">
        <v>6951</v>
      </c>
      <c r="D5880" s="5">
        <v>399.99</v>
      </c>
      <c r="E5880" s="3">
        <v>2295</v>
      </c>
      <c r="F5880" s="3">
        <v>421</v>
      </c>
      <c r="G5880" s="3">
        <v>18</v>
      </c>
      <c r="H5880" s="4" t="s">
        <v>14</v>
      </c>
      <c r="I5880" s="2">
        <v>4.2110089999999998</v>
      </c>
      <c r="J5880" s="3">
        <v>4</v>
      </c>
      <c r="K5880" s="1">
        <v>43639</v>
      </c>
      <c r="L5880" s="4" t="s">
        <v>1535</v>
      </c>
      <c r="M5880" s="2">
        <f t="shared" si="637"/>
        <v>0.18344226579520698</v>
      </c>
      <c r="N5880" s="5">
        <f t="shared" si="638"/>
        <v>917977.05</v>
      </c>
      <c r="O5880" s="2" t="str">
        <f t="shared" si="639"/>
        <v>Very Low</v>
      </c>
      <c r="P5880" s="2" t="str">
        <f t="shared" si="640"/>
        <v>Very Low</v>
      </c>
      <c r="Q5880" s="2" t="str">
        <f t="shared" si="641"/>
        <v>Good</v>
      </c>
      <c r="R5880" s="2" t="str">
        <f t="shared" si="642"/>
        <v>Very Low</v>
      </c>
      <c r="S5880" s="2" t="str">
        <f t="shared" si="643"/>
        <v>&lt;25M</v>
      </c>
    </row>
    <row r="5881" spans="1:19" x14ac:dyDescent="0.2">
      <c r="A5881" s="3">
        <v>738360</v>
      </c>
      <c r="B5881" s="4" t="s">
        <v>17951</v>
      </c>
      <c r="C5881" s="4" t="s">
        <v>17952</v>
      </c>
      <c r="D5881" s="5">
        <v>399.99</v>
      </c>
      <c r="E5881" s="3">
        <v>2295</v>
      </c>
      <c r="F5881" s="3">
        <v>62</v>
      </c>
      <c r="G5881" s="3">
        <v>26</v>
      </c>
      <c r="H5881" s="4" t="s">
        <v>14</v>
      </c>
      <c r="I5881" s="2">
        <v>3.7048657</v>
      </c>
      <c r="J5881" s="3">
        <v>1.5</v>
      </c>
      <c r="K5881" s="1">
        <v>42391</v>
      </c>
      <c r="L5881" s="4" t="s">
        <v>48</v>
      </c>
      <c r="M5881" s="2">
        <f t="shared" si="637"/>
        <v>2.7015250544662309E-2</v>
      </c>
      <c r="N5881" s="5">
        <f t="shared" si="638"/>
        <v>917977.05</v>
      </c>
      <c r="O5881" s="2" t="str">
        <f t="shared" si="639"/>
        <v>Very Low</v>
      </c>
      <c r="P5881" s="2" t="str">
        <f t="shared" si="640"/>
        <v>Very Low</v>
      </c>
      <c r="Q5881" s="2" t="str">
        <f t="shared" si="641"/>
        <v>Fair</v>
      </c>
      <c r="R5881" s="2" t="str">
        <f t="shared" si="642"/>
        <v>Very Low</v>
      </c>
      <c r="S5881" s="2" t="str">
        <f t="shared" si="643"/>
        <v>&lt;25M</v>
      </c>
    </row>
    <row r="5882" spans="1:19" x14ac:dyDescent="0.2">
      <c r="A5882" s="3">
        <v>1313540</v>
      </c>
      <c r="B5882" s="4" t="s">
        <v>13382</v>
      </c>
      <c r="C5882" s="4" t="s">
        <v>13383</v>
      </c>
      <c r="D5882" s="5">
        <v>399.99</v>
      </c>
      <c r="E5882" s="3">
        <v>2291</v>
      </c>
      <c r="F5882" s="3">
        <v>124</v>
      </c>
      <c r="G5882" s="3">
        <v>33</v>
      </c>
      <c r="H5882" s="4" t="s">
        <v>14</v>
      </c>
      <c r="I5882" s="2">
        <v>3.8460535999999999</v>
      </c>
      <c r="J5882" s="3">
        <v>4</v>
      </c>
      <c r="K5882" s="1">
        <v>42952</v>
      </c>
      <c r="L5882" s="4" t="s">
        <v>481</v>
      </c>
      <c r="M5882" s="2">
        <f t="shared" si="637"/>
        <v>5.4124836316019206E-2</v>
      </c>
      <c r="N5882" s="5">
        <f t="shared" si="638"/>
        <v>916377.09</v>
      </c>
      <c r="O5882" s="2" t="str">
        <f t="shared" si="639"/>
        <v>Very Low</v>
      </c>
      <c r="P5882" s="2" t="str">
        <f t="shared" si="640"/>
        <v>Very Low</v>
      </c>
      <c r="Q5882" s="2" t="str">
        <f t="shared" si="641"/>
        <v>Fair</v>
      </c>
      <c r="R5882" s="2" t="str">
        <f t="shared" si="642"/>
        <v>Very Low</v>
      </c>
      <c r="S5882" s="2" t="str">
        <f t="shared" si="643"/>
        <v>&lt;25M</v>
      </c>
    </row>
    <row r="5883" spans="1:19" x14ac:dyDescent="0.2">
      <c r="A5883" s="3">
        <v>1561426</v>
      </c>
      <c r="B5883" s="4" t="s">
        <v>13254</v>
      </c>
      <c r="C5883" s="4" t="s">
        <v>13255</v>
      </c>
      <c r="D5883" s="5">
        <v>399.99</v>
      </c>
      <c r="E5883" s="3">
        <v>2290</v>
      </c>
      <c r="F5883" s="3">
        <v>127</v>
      </c>
      <c r="G5883" s="3">
        <v>24</v>
      </c>
      <c r="H5883" s="4" t="s">
        <v>14</v>
      </c>
      <c r="I5883" s="2">
        <v>1.9958609</v>
      </c>
      <c r="J5883" s="3">
        <v>3</v>
      </c>
      <c r="K5883" s="1">
        <v>43150</v>
      </c>
      <c r="L5883" s="4" t="s">
        <v>690</v>
      </c>
      <c r="M5883" s="2">
        <f t="shared" si="637"/>
        <v>5.5458515283842796E-2</v>
      </c>
      <c r="N5883" s="5">
        <f t="shared" si="638"/>
        <v>915977.1</v>
      </c>
      <c r="O5883" s="2" t="str">
        <f t="shared" si="639"/>
        <v>Very Low</v>
      </c>
      <c r="P5883" s="2" t="str">
        <f t="shared" si="640"/>
        <v>Very Low</v>
      </c>
      <c r="Q5883" s="2" t="str">
        <f t="shared" si="641"/>
        <v>Poor</v>
      </c>
      <c r="R5883" s="2" t="str">
        <f t="shared" si="642"/>
        <v>Very Low</v>
      </c>
      <c r="S5883" s="2" t="str">
        <f t="shared" si="643"/>
        <v>&lt;25M</v>
      </c>
    </row>
    <row r="5884" spans="1:19" x14ac:dyDescent="0.2">
      <c r="A5884" s="3">
        <v>5826024</v>
      </c>
      <c r="B5884" s="4" t="s">
        <v>7070</v>
      </c>
      <c r="C5884" s="4" t="s">
        <v>7071</v>
      </c>
      <c r="D5884" s="5">
        <v>799.99</v>
      </c>
      <c r="E5884" s="3">
        <v>2286</v>
      </c>
      <c r="F5884" s="3">
        <v>408</v>
      </c>
      <c r="G5884" s="3">
        <v>43</v>
      </c>
      <c r="H5884" s="4" t="s">
        <v>14</v>
      </c>
      <c r="I5884" s="2">
        <v>4.2487830000000004</v>
      </c>
      <c r="J5884" s="3">
        <v>3</v>
      </c>
      <c r="K5884" s="1">
        <v>45339</v>
      </c>
      <c r="L5884" s="4" t="s">
        <v>394</v>
      </c>
      <c r="M5884" s="2">
        <f t="shared" si="637"/>
        <v>0.17847769028871391</v>
      </c>
      <c r="N5884" s="5">
        <f t="shared" si="638"/>
        <v>1828777.1400000001</v>
      </c>
      <c r="O5884" s="2" t="str">
        <f t="shared" si="639"/>
        <v>Low</v>
      </c>
      <c r="P5884" s="2" t="str">
        <f t="shared" si="640"/>
        <v>Very Low</v>
      </c>
      <c r="Q5884" s="2" t="str">
        <f t="shared" si="641"/>
        <v>Good</v>
      </c>
      <c r="R5884" s="2" t="str">
        <f t="shared" si="642"/>
        <v>Very Low</v>
      </c>
      <c r="S5884" s="2" t="str">
        <f t="shared" si="643"/>
        <v>&lt;25M</v>
      </c>
    </row>
    <row r="5885" spans="1:19" x14ac:dyDescent="0.2">
      <c r="A5885" s="3">
        <v>5122400</v>
      </c>
      <c r="B5885" s="4" t="s">
        <v>10901</v>
      </c>
      <c r="C5885" s="4" t="s">
        <v>10902</v>
      </c>
      <c r="D5885" s="5">
        <v>1799.99</v>
      </c>
      <c r="E5885" s="3">
        <v>2285</v>
      </c>
      <c r="F5885" s="3">
        <v>186</v>
      </c>
      <c r="G5885" s="3">
        <v>126</v>
      </c>
      <c r="H5885" s="4" t="s">
        <v>14</v>
      </c>
      <c r="I5885" s="2">
        <v>4.5351223999999997</v>
      </c>
      <c r="J5885" s="3">
        <v>17.5</v>
      </c>
      <c r="K5885" s="1">
        <v>44955</v>
      </c>
      <c r="L5885" s="4" t="s">
        <v>252</v>
      </c>
      <c r="M5885" s="2">
        <f t="shared" si="637"/>
        <v>8.1400437636761483E-2</v>
      </c>
      <c r="N5885" s="5">
        <f t="shared" si="638"/>
        <v>4112977.15</v>
      </c>
      <c r="O5885" s="2" t="str">
        <f t="shared" si="639"/>
        <v>Very High</v>
      </c>
      <c r="P5885" s="2" t="str">
        <f t="shared" si="640"/>
        <v>Very Low</v>
      </c>
      <c r="Q5885" s="2" t="str">
        <f t="shared" si="641"/>
        <v>Very Good</v>
      </c>
      <c r="R5885" s="2" t="str">
        <f t="shared" si="642"/>
        <v>Very Low</v>
      </c>
      <c r="S5885" s="2" t="str">
        <f t="shared" si="643"/>
        <v>&lt;25M</v>
      </c>
    </row>
    <row r="5886" spans="1:19" x14ac:dyDescent="0.2">
      <c r="A5886" s="3">
        <v>2968862</v>
      </c>
      <c r="B5886" s="4" t="s">
        <v>15305</v>
      </c>
      <c r="C5886" s="4" t="s">
        <v>15306</v>
      </c>
      <c r="D5886" s="5">
        <v>399.99</v>
      </c>
      <c r="E5886" s="3">
        <v>2284</v>
      </c>
      <c r="F5886" s="3">
        <v>92</v>
      </c>
      <c r="G5886" s="3">
        <v>47</v>
      </c>
      <c r="H5886" s="4" t="s">
        <v>56</v>
      </c>
      <c r="I5886" s="2">
        <v>4.3769580000000001</v>
      </c>
      <c r="J5886" s="3">
        <v>10.5</v>
      </c>
      <c r="K5886" s="1">
        <v>43928</v>
      </c>
      <c r="L5886" s="4" t="s">
        <v>456</v>
      </c>
      <c r="M5886" s="2">
        <f t="shared" si="637"/>
        <v>4.0280210157618214E-2</v>
      </c>
      <c r="N5886" s="5">
        <f t="shared" si="638"/>
        <v>913577.16</v>
      </c>
      <c r="O5886" s="2" t="str">
        <f t="shared" si="639"/>
        <v>Very Low</v>
      </c>
      <c r="P5886" s="2" t="str">
        <f t="shared" si="640"/>
        <v>Very Low</v>
      </c>
      <c r="Q5886" s="2" t="str">
        <f t="shared" si="641"/>
        <v>Good</v>
      </c>
      <c r="R5886" s="2" t="str">
        <f t="shared" si="642"/>
        <v>Very Low</v>
      </c>
      <c r="S5886" s="2" t="str">
        <f t="shared" si="643"/>
        <v>&lt;25M</v>
      </c>
    </row>
    <row r="5887" spans="1:19" x14ac:dyDescent="0.2">
      <c r="A5887" s="3">
        <v>5012642</v>
      </c>
      <c r="B5887" s="4" t="s">
        <v>9382</v>
      </c>
      <c r="C5887" s="4" t="s">
        <v>9383</v>
      </c>
      <c r="D5887" s="5">
        <v>1099.99</v>
      </c>
      <c r="E5887" s="3">
        <v>2282</v>
      </c>
      <c r="F5887" s="3">
        <v>250</v>
      </c>
      <c r="G5887" s="3">
        <v>80</v>
      </c>
      <c r="H5887" s="4" t="s">
        <v>142</v>
      </c>
      <c r="I5887" s="2">
        <v>4.5130739999999996</v>
      </c>
      <c r="J5887" s="3">
        <v>13.5</v>
      </c>
      <c r="K5887" s="1">
        <v>44901</v>
      </c>
      <c r="L5887" s="4" t="s">
        <v>233</v>
      </c>
      <c r="M5887" s="2">
        <f t="shared" si="637"/>
        <v>0.10955302366345311</v>
      </c>
      <c r="N5887" s="5">
        <f t="shared" si="638"/>
        <v>2510177.1800000002</v>
      </c>
      <c r="O5887" s="2" t="str">
        <f t="shared" si="639"/>
        <v>High</v>
      </c>
      <c r="P5887" s="2" t="str">
        <f t="shared" si="640"/>
        <v>Very Low</v>
      </c>
      <c r="Q5887" s="2" t="str">
        <f t="shared" si="641"/>
        <v>Very Good</v>
      </c>
      <c r="R5887" s="2" t="str">
        <f t="shared" si="642"/>
        <v>Very Low</v>
      </c>
      <c r="S5887" s="2" t="str">
        <f t="shared" si="643"/>
        <v>&lt;25M</v>
      </c>
    </row>
    <row r="5888" spans="1:19" x14ac:dyDescent="0.2">
      <c r="A5888" s="3">
        <v>4038326</v>
      </c>
      <c r="B5888" s="4" t="s">
        <v>7661</v>
      </c>
      <c r="C5888" s="4" t="s">
        <v>7662</v>
      </c>
      <c r="D5888" s="5">
        <v>799.99</v>
      </c>
      <c r="E5888" s="3">
        <v>2282</v>
      </c>
      <c r="F5888" s="3">
        <v>355</v>
      </c>
      <c r="G5888" s="3">
        <v>71</v>
      </c>
      <c r="H5888" s="4" t="s">
        <v>14</v>
      </c>
      <c r="I5888" s="2">
        <v>4.658423</v>
      </c>
      <c r="J5888" s="3">
        <v>5</v>
      </c>
      <c r="K5888" s="1">
        <v>44325</v>
      </c>
      <c r="L5888" s="4" t="s">
        <v>362</v>
      </c>
      <c r="M5888" s="2">
        <f t="shared" si="637"/>
        <v>0.15556529360210342</v>
      </c>
      <c r="N5888" s="5">
        <f t="shared" si="638"/>
        <v>1825577.18</v>
      </c>
      <c r="O5888" s="2" t="str">
        <f t="shared" si="639"/>
        <v>Low</v>
      </c>
      <c r="P5888" s="2" t="str">
        <f t="shared" si="640"/>
        <v>Very Low</v>
      </c>
      <c r="Q5888" s="2" t="str">
        <f t="shared" si="641"/>
        <v>Very Good</v>
      </c>
      <c r="R5888" s="2" t="str">
        <f t="shared" si="642"/>
        <v>Very Low</v>
      </c>
      <c r="S5888" s="2" t="str">
        <f t="shared" si="643"/>
        <v>&lt;25M</v>
      </c>
    </row>
    <row r="5889" spans="1:19" x14ac:dyDescent="0.2">
      <c r="A5889" s="3">
        <v>711592</v>
      </c>
      <c r="B5889" s="4" t="s">
        <v>9720</v>
      </c>
      <c r="C5889" s="4" t="s">
        <v>9721</v>
      </c>
      <c r="D5889" s="5">
        <v>399.99</v>
      </c>
      <c r="E5889" s="3">
        <v>2282</v>
      </c>
      <c r="F5889" s="3">
        <v>232</v>
      </c>
      <c r="G5889" s="3">
        <v>68</v>
      </c>
      <c r="H5889" s="4" t="s">
        <v>142</v>
      </c>
      <c r="I5889" s="2">
        <v>4.6096462999999996</v>
      </c>
      <c r="J5889" s="3">
        <v>16.5</v>
      </c>
      <c r="K5889" s="1">
        <v>42369</v>
      </c>
      <c r="L5889" s="4" t="s">
        <v>28</v>
      </c>
      <c r="M5889" s="2">
        <f t="shared" si="637"/>
        <v>0.10166520595968449</v>
      </c>
      <c r="N5889" s="5">
        <f t="shared" si="638"/>
        <v>912777.18</v>
      </c>
      <c r="O5889" s="2" t="str">
        <f t="shared" si="639"/>
        <v>Very Low</v>
      </c>
      <c r="P5889" s="2" t="str">
        <f t="shared" si="640"/>
        <v>Very Low</v>
      </c>
      <c r="Q5889" s="2" t="str">
        <f t="shared" si="641"/>
        <v>Very Good</v>
      </c>
      <c r="R5889" s="2" t="str">
        <f t="shared" si="642"/>
        <v>Very Low</v>
      </c>
      <c r="S5889" s="2" t="str">
        <f t="shared" si="643"/>
        <v>&lt;25M</v>
      </c>
    </row>
    <row r="5890" spans="1:19" x14ac:dyDescent="0.2">
      <c r="A5890" s="3">
        <v>787226</v>
      </c>
      <c r="B5890" s="4" t="s">
        <v>7180</v>
      </c>
      <c r="C5890" s="4" t="s">
        <v>7181</v>
      </c>
      <c r="D5890" s="5">
        <v>399.99</v>
      </c>
      <c r="E5890" s="3">
        <v>2281</v>
      </c>
      <c r="F5890" s="3">
        <v>396</v>
      </c>
      <c r="G5890" s="3">
        <v>76</v>
      </c>
      <c r="H5890" s="4" t="s">
        <v>14</v>
      </c>
      <c r="I5890" s="2">
        <v>4.2006072999999997</v>
      </c>
      <c r="J5890" s="3">
        <v>7.5</v>
      </c>
      <c r="K5890" s="1">
        <v>42438</v>
      </c>
      <c r="L5890" s="4" t="s">
        <v>1297</v>
      </c>
      <c r="M5890" s="2">
        <f t="shared" ref="M5890:M5953" si="644" xml:space="preserve"> F5890/E5890</f>
        <v>0.17360806663743972</v>
      </c>
      <c r="N5890" s="5">
        <f t="shared" ref="N5890:N5953" si="645">D5890*E5890</f>
        <v>912377.19000000006</v>
      </c>
      <c r="O5890" s="2" t="str">
        <f t="shared" si="639"/>
        <v>Very Low</v>
      </c>
      <c r="P5890" s="2" t="str">
        <f t="shared" si="640"/>
        <v>Very Low</v>
      </c>
      <c r="Q5890" s="2" t="str">
        <f t="shared" si="641"/>
        <v>Good</v>
      </c>
      <c r="R5890" s="2" t="str">
        <f t="shared" si="642"/>
        <v>Very Low</v>
      </c>
      <c r="S5890" s="2" t="str">
        <f t="shared" si="643"/>
        <v>&lt;25M</v>
      </c>
    </row>
    <row r="5891" spans="1:19" x14ac:dyDescent="0.2">
      <c r="A5891" s="3">
        <v>2712250</v>
      </c>
      <c r="B5891" s="4" t="s">
        <v>8206</v>
      </c>
      <c r="C5891" s="4" t="s">
        <v>8207</v>
      </c>
      <c r="D5891" s="5">
        <v>1099.99</v>
      </c>
      <c r="E5891" s="3">
        <v>2279</v>
      </c>
      <c r="F5891" s="3">
        <v>316</v>
      </c>
      <c r="G5891" s="3">
        <v>218</v>
      </c>
      <c r="H5891" s="4" t="s">
        <v>14</v>
      </c>
      <c r="I5891" s="2">
        <v>4.7734975999999998</v>
      </c>
      <c r="J5891" s="3">
        <v>11.5</v>
      </c>
      <c r="K5891" s="1">
        <v>43817</v>
      </c>
      <c r="L5891" s="4" t="s">
        <v>15</v>
      </c>
      <c r="M5891" s="2">
        <f t="shared" si="644"/>
        <v>0.13865730583589295</v>
      </c>
      <c r="N5891" s="5">
        <f t="shared" si="645"/>
        <v>2506877.21</v>
      </c>
      <c r="O5891" s="2" t="str">
        <f t="shared" ref="O5891:O5954" si="646">IF(D5891&gt;=1200,"Very High",IF(D5891&gt;=1000,"High",IF(D5891&gt;=800,"Medium",IF(D5891&gt;=600,"Low",IF(D5891&lt;=599.99,"Very Low","Invalid")))))</f>
        <v>High</v>
      </c>
      <c r="P5891" s="2" t="str">
        <f t="shared" ref="P5891:P5954" si="647">IF(E5891&gt;=150000,"Very High",IF(E5891&gt;=75000,"High",IF(E5891&gt;=25000,"Medium",IF(E5891&gt;=10000,"Low",IF(E5891&lt;=9999,"Very Low","Invalid")))))</f>
        <v>Very Low</v>
      </c>
      <c r="Q5891" s="2" t="str">
        <f t="shared" ref="Q5891:Q5954" si="648">IF(I5891&gt;=4.5,"Very Good",IF(I5891&gt;=4,"Good",IF(I5891&gt;=3,"Fair",IF(I5891&lt;=2.99,"Poor","Invalid"))))</f>
        <v>Very Good</v>
      </c>
      <c r="R5891" s="2" t="str">
        <f t="shared" ref="R5891:R5954" si="649">IF(M5891&gt;=0.5,"Very High",IF(M5891&gt;=0.4,"High",IF(M5891&gt;=0.3,"Medium",IF(M5891&gt;=0.2,"Low",IF(M5891&gt;0,"Very Low","Invalid")))))</f>
        <v>Very Low</v>
      </c>
      <c r="S5891" s="2" t="str">
        <f t="shared" ref="S5891:S5954" si="650">IF(N5891&gt;=1000000000,"&gt; 1B",IF(N5891&gt;=75000000, "75M-1B",IF(N5891&gt;=50000000,"50-75M",IF(N5891&gt;=25000000,"25-50M",IF(N5891&gt;0,"&lt;25M","Invalid")))))</f>
        <v>&lt;25M</v>
      </c>
    </row>
    <row r="5892" spans="1:19" x14ac:dyDescent="0.2">
      <c r="A5892" s="3">
        <v>3878988</v>
      </c>
      <c r="B5892" s="4" t="s">
        <v>7272</v>
      </c>
      <c r="C5892" s="4" t="s">
        <v>7273</v>
      </c>
      <c r="D5892" s="5">
        <v>799.99</v>
      </c>
      <c r="E5892" s="3">
        <v>2279</v>
      </c>
      <c r="F5892" s="3">
        <v>389</v>
      </c>
      <c r="G5892" s="3">
        <v>502</v>
      </c>
      <c r="H5892" s="4" t="s">
        <v>14</v>
      </c>
      <c r="I5892" s="2">
        <v>4.3900709999999998</v>
      </c>
      <c r="J5892" s="3">
        <v>82</v>
      </c>
      <c r="K5892" s="1">
        <v>44254</v>
      </c>
      <c r="L5892" s="4" t="s">
        <v>15</v>
      </c>
      <c r="M5892" s="2">
        <f t="shared" si="644"/>
        <v>0.17068889863975428</v>
      </c>
      <c r="N5892" s="5">
        <f t="shared" si="645"/>
        <v>1823177.21</v>
      </c>
      <c r="O5892" s="2" t="str">
        <f t="shared" si="646"/>
        <v>Low</v>
      </c>
      <c r="P5892" s="2" t="str">
        <f t="shared" si="647"/>
        <v>Very Low</v>
      </c>
      <c r="Q5892" s="2" t="str">
        <f t="shared" si="648"/>
        <v>Good</v>
      </c>
      <c r="R5892" s="2" t="str">
        <f t="shared" si="649"/>
        <v>Very Low</v>
      </c>
      <c r="S5892" s="2" t="str">
        <f t="shared" si="650"/>
        <v>&lt;25M</v>
      </c>
    </row>
    <row r="5893" spans="1:19" x14ac:dyDescent="0.2">
      <c r="A5893" s="3">
        <v>1692330</v>
      </c>
      <c r="B5893" s="4" t="s">
        <v>11786</v>
      </c>
      <c r="C5893" s="4" t="s">
        <v>11787</v>
      </c>
      <c r="D5893" s="5">
        <v>399.99</v>
      </c>
      <c r="E5893" s="3">
        <v>2278</v>
      </c>
      <c r="F5893" s="3">
        <v>159</v>
      </c>
      <c r="G5893" s="3">
        <v>41</v>
      </c>
      <c r="H5893" s="4" t="s">
        <v>14</v>
      </c>
      <c r="I5893" s="2">
        <v>4.2439499999999999</v>
      </c>
      <c r="J5893" s="3">
        <v>5</v>
      </c>
      <c r="K5893" s="1">
        <v>43234</v>
      </c>
      <c r="L5893" s="4" t="s">
        <v>992</v>
      </c>
      <c r="M5893" s="2">
        <f t="shared" si="644"/>
        <v>6.9798068481123798E-2</v>
      </c>
      <c r="N5893" s="5">
        <f t="shared" si="645"/>
        <v>911177.22</v>
      </c>
      <c r="O5893" s="2" t="str">
        <f t="shared" si="646"/>
        <v>Very Low</v>
      </c>
      <c r="P5893" s="2" t="str">
        <f t="shared" si="647"/>
        <v>Very Low</v>
      </c>
      <c r="Q5893" s="2" t="str">
        <f t="shared" si="648"/>
        <v>Good</v>
      </c>
      <c r="R5893" s="2" t="str">
        <f t="shared" si="649"/>
        <v>Very Low</v>
      </c>
      <c r="S5893" s="2" t="str">
        <f t="shared" si="650"/>
        <v>&lt;25M</v>
      </c>
    </row>
    <row r="5894" spans="1:19" x14ac:dyDescent="0.2">
      <c r="A5894" s="3">
        <v>1428640</v>
      </c>
      <c r="B5894" s="4" t="s">
        <v>8677</v>
      </c>
      <c r="C5894" s="4" t="s">
        <v>8678</v>
      </c>
      <c r="D5894" s="5">
        <v>649.99</v>
      </c>
      <c r="E5894" s="3">
        <v>2275</v>
      </c>
      <c r="F5894" s="3">
        <v>288</v>
      </c>
      <c r="G5894" s="3">
        <v>54</v>
      </c>
      <c r="H5894" s="4" t="s">
        <v>56</v>
      </c>
      <c r="I5894" s="2">
        <v>4.39534</v>
      </c>
      <c r="J5894" s="3">
        <v>7.5</v>
      </c>
      <c r="K5894" s="1">
        <v>43049</v>
      </c>
      <c r="L5894" s="4" t="s">
        <v>8679</v>
      </c>
      <c r="M5894" s="2">
        <f t="shared" si="644"/>
        <v>0.12659340659340659</v>
      </c>
      <c r="N5894" s="5">
        <f t="shared" si="645"/>
        <v>1478727.25</v>
      </c>
      <c r="O5894" s="2" t="str">
        <f t="shared" si="646"/>
        <v>Low</v>
      </c>
      <c r="P5894" s="2" t="str">
        <f t="shared" si="647"/>
        <v>Very Low</v>
      </c>
      <c r="Q5894" s="2" t="str">
        <f t="shared" si="648"/>
        <v>Good</v>
      </c>
      <c r="R5894" s="2" t="str">
        <f t="shared" si="649"/>
        <v>Very Low</v>
      </c>
      <c r="S5894" s="2" t="str">
        <f t="shared" si="650"/>
        <v>&lt;25M</v>
      </c>
    </row>
    <row r="5895" spans="1:19" x14ac:dyDescent="0.2">
      <c r="A5895" s="3">
        <v>369132</v>
      </c>
      <c r="B5895" s="4" t="s">
        <v>8789</v>
      </c>
      <c r="C5895" s="4" t="s">
        <v>8790</v>
      </c>
      <c r="D5895" s="5">
        <v>399.99</v>
      </c>
      <c r="E5895" s="3">
        <v>2274</v>
      </c>
      <c r="F5895" s="3">
        <v>282</v>
      </c>
      <c r="G5895" s="3">
        <v>129</v>
      </c>
      <c r="H5895" s="4" t="s">
        <v>14</v>
      </c>
      <c r="I5895" s="2">
        <v>4.4504584999999999</v>
      </c>
      <c r="J5895" s="3">
        <v>18.5</v>
      </c>
      <c r="K5895" s="1">
        <v>41985</v>
      </c>
      <c r="L5895" s="4" t="s">
        <v>430</v>
      </c>
      <c r="M5895" s="2">
        <f t="shared" si="644"/>
        <v>0.12401055408970976</v>
      </c>
      <c r="N5895" s="5">
        <f t="shared" si="645"/>
        <v>909577.26</v>
      </c>
      <c r="O5895" s="2" t="str">
        <f t="shared" si="646"/>
        <v>Very Low</v>
      </c>
      <c r="P5895" s="2" t="str">
        <f t="shared" si="647"/>
        <v>Very Low</v>
      </c>
      <c r="Q5895" s="2" t="str">
        <f t="shared" si="648"/>
        <v>Good</v>
      </c>
      <c r="R5895" s="2" t="str">
        <f t="shared" si="649"/>
        <v>Very Low</v>
      </c>
      <c r="S5895" s="2" t="str">
        <f t="shared" si="650"/>
        <v>&lt;25M</v>
      </c>
    </row>
    <row r="5896" spans="1:19" x14ac:dyDescent="0.2">
      <c r="A5896" s="3">
        <v>2741570</v>
      </c>
      <c r="B5896" s="4" t="s">
        <v>11990</v>
      </c>
      <c r="C5896" s="4" t="s">
        <v>11991</v>
      </c>
      <c r="D5896" s="5">
        <v>399.99</v>
      </c>
      <c r="E5896" s="3">
        <v>2274</v>
      </c>
      <c r="F5896" s="3">
        <v>154</v>
      </c>
      <c r="G5896" s="3">
        <v>54</v>
      </c>
      <c r="H5896" s="4" t="s">
        <v>142</v>
      </c>
      <c r="I5896" s="2">
        <v>4.7705419999999998</v>
      </c>
      <c r="J5896" s="3">
        <v>8</v>
      </c>
      <c r="K5896" s="1">
        <v>43836</v>
      </c>
      <c r="L5896" s="4" t="s">
        <v>888</v>
      </c>
      <c r="M5896" s="2">
        <f t="shared" si="644"/>
        <v>6.7722075637642917E-2</v>
      </c>
      <c r="N5896" s="5">
        <f t="shared" si="645"/>
        <v>909577.26</v>
      </c>
      <c r="O5896" s="2" t="str">
        <f t="shared" si="646"/>
        <v>Very Low</v>
      </c>
      <c r="P5896" s="2" t="str">
        <f t="shared" si="647"/>
        <v>Very Low</v>
      </c>
      <c r="Q5896" s="2" t="str">
        <f t="shared" si="648"/>
        <v>Very Good</v>
      </c>
      <c r="R5896" s="2" t="str">
        <f t="shared" si="649"/>
        <v>Very Low</v>
      </c>
      <c r="S5896" s="2" t="str">
        <f t="shared" si="650"/>
        <v>&lt;25M</v>
      </c>
    </row>
    <row r="5897" spans="1:19" x14ac:dyDescent="0.2">
      <c r="A5897" s="3">
        <v>1749818</v>
      </c>
      <c r="B5897" s="4" t="s">
        <v>16206</v>
      </c>
      <c r="C5897" s="4" t="s">
        <v>16207</v>
      </c>
      <c r="D5897" s="5">
        <v>399.99</v>
      </c>
      <c r="E5897" s="3">
        <v>2274</v>
      </c>
      <c r="F5897" s="3">
        <v>80</v>
      </c>
      <c r="G5897" s="3">
        <v>30</v>
      </c>
      <c r="H5897" s="4" t="s">
        <v>56</v>
      </c>
      <c r="I5897" s="2">
        <v>3.8374237999999998</v>
      </c>
      <c r="J5897" s="3">
        <v>2.5</v>
      </c>
      <c r="K5897" s="1">
        <v>43266</v>
      </c>
      <c r="L5897" s="4" t="s">
        <v>221</v>
      </c>
      <c r="M5897" s="2">
        <f t="shared" si="644"/>
        <v>3.518029903254178E-2</v>
      </c>
      <c r="N5897" s="5">
        <f t="shared" si="645"/>
        <v>909577.26</v>
      </c>
      <c r="O5897" s="2" t="str">
        <f t="shared" si="646"/>
        <v>Very Low</v>
      </c>
      <c r="P5897" s="2" t="str">
        <f t="shared" si="647"/>
        <v>Very Low</v>
      </c>
      <c r="Q5897" s="2" t="str">
        <f t="shared" si="648"/>
        <v>Fair</v>
      </c>
      <c r="R5897" s="2" t="str">
        <f t="shared" si="649"/>
        <v>Very Low</v>
      </c>
      <c r="S5897" s="2" t="str">
        <f t="shared" si="650"/>
        <v>&lt;25M</v>
      </c>
    </row>
    <row r="5898" spans="1:19" x14ac:dyDescent="0.2">
      <c r="A5898" s="3">
        <v>598520</v>
      </c>
      <c r="B5898" s="4" t="s">
        <v>7351</v>
      </c>
      <c r="C5898" s="4" t="s">
        <v>7352</v>
      </c>
      <c r="D5898" s="5">
        <v>799.99</v>
      </c>
      <c r="E5898" s="3">
        <v>2273</v>
      </c>
      <c r="F5898" s="3">
        <v>382</v>
      </c>
      <c r="G5898" s="3">
        <v>206</v>
      </c>
      <c r="H5898" s="4" t="s">
        <v>14</v>
      </c>
      <c r="I5898" s="2">
        <v>4.2685399999999998</v>
      </c>
      <c r="J5898" s="3">
        <v>17</v>
      </c>
      <c r="K5898" s="1">
        <v>42247</v>
      </c>
      <c r="L5898" s="4" t="s">
        <v>7353</v>
      </c>
      <c r="M5898" s="2">
        <f t="shared" si="644"/>
        <v>0.16805983282006159</v>
      </c>
      <c r="N5898" s="5">
        <f t="shared" si="645"/>
        <v>1818377.27</v>
      </c>
      <c r="O5898" s="2" t="str">
        <f t="shared" si="646"/>
        <v>Low</v>
      </c>
      <c r="P5898" s="2" t="str">
        <f t="shared" si="647"/>
        <v>Very Low</v>
      </c>
      <c r="Q5898" s="2" t="str">
        <f t="shared" si="648"/>
        <v>Good</v>
      </c>
      <c r="R5898" s="2" t="str">
        <f t="shared" si="649"/>
        <v>Very Low</v>
      </c>
      <c r="S5898" s="2" t="str">
        <f t="shared" si="650"/>
        <v>&lt;25M</v>
      </c>
    </row>
    <row r="5899" spans="1:19" x14ac:dyDescent="0.2">
      <c r="A5899" s="3">
        <v>2486146</v>
      </c>
      <c r="B5899" s="4" t="s">
        <v>15158</v>
      </c>
      <c r="C5899" s="4" t="s">
        <v>15159</v>
      </c>
      <c r="D5899" s="5">
        <v>699.99</v>
      </c>
      <c r="E5899" s="3">
        <v>2272</v>
      </c>
      <c r="F5899" s="3">
        <v>94</v>
      </c>
      <c r="G5899" s="3">
        <v>16</v>
      </c>
      <c r="H5899" s="4" t="s">
        <v>142</v>
      </c>
      <c r="I5899" s="2">
        <v>4.6277514000000002</v>
      </c>
      <c r="J5899" s="3">
        <v>2</v>
      </c>
      <c r="K5899" s="1">
        <v>43677</v>
      </c>
      <c r="L5899" s="4" t="s">
        <v>987</v>
      </c>
      <c r="M5899" s="2">
        <f t="shared" si="644"/>
        <v>4.1373239436619719E-2</v>
      </c>
      <c r="N5899" s="5">
        <f t="shared" si="645"/>
        <v>1590377.28</v>
      </c>
      <c r="O5899" s="2" t="str">
        <f t="shared" si="646"/>
        <v>Low</v>
      </c>
      <c r="P5899" s="2" t="str">
        <f t="shared" si="647"/>
        <v>Very Low</v>
      </c>
      <c r="Q5899" s="2" t="str">
        <f t="shared" si="648"/>
        <v>Very Good</v>
      </c>
      <c r="R5899" s="2" t="str">
        <f t="shared" si="649"/>
        <v>Very Low</v>
      </c>
      <c r="S5899" s="2" t="str">
        <f t="shared" si="650"/>
        <v>&lt;25M</v>
      </c>
    </row>
    <row r="5900" spans="1:19" x14ac:dyDescent="0.2">
      <c r="A5900" s="3">
        <v>1527260</v>
      </c>
      <c r="B5900" s="4" t="s">
        <v>7104</v>
      </c>
      <c r="C5900" s="4" t="s">
        <v>7105</v>
      </c>
      <c r="D5900" s="5">
        <v>399.99</v>
      </c>
      <c r="E5900" s="3">
        <v>2272</v>
      </c>
      <c r="F5900" s="3">
        <v>405</v>
      </c>
      <c r="G5900" s="3">
        <v>312</v>
      </c>
      <c r="H5900" s="4" t="s">
        <v>14</v>
      </c>
      <c r="I5900" s="2">
        <v>4.3586559999999999</v>
      </c>
      <c r="J5900" s="3">
        <v>28</v>
      </c>
      <c r="K5900" s="1">
        <v>43126</v>
      </c>
      <c r="L5900" s="4" t="s">
        <v>28</v>
      </c>
      <c r="M5900" s="2">
        <f t="shared" si="644"/>
        <v>0.17825704225352113</v>
      </c>
      <c r="N5900" s="5">
        <f t="shared" si="645"/>
        <v>908777.28</v>
      </c>
      <c r="O5900" s="2" t="str">
        <f t="shared" si="646"/>
        <v>Very Low</v>
      </c>
      <c r="P5900" s="2" t="str">
        <f t="shared" si="647"/>
        <v>Very Low</v>
      </c>
      <c r="Q5900" s="2" t="str">
        <f t="shared" si="648"/>
        <v>Good</v>
      </c>
      <c r="R5900" s="2" t="str">
        <f t="shared" si="649"/>
        <v>Very Low</v>
      </c>
      <c r="S5900" s="2" t="str">
        <f t="shared" si="650"/>
        <v>&lt;25M</v>
      </c>
    </row>
    <row r="5901" spans="1:19" x14ac:dyDescent="0.2">
      <c r="A5901" s="3">
        <v>2541478</v>
      </c>
      <c r="B5901" s="4" t="s">
        <v>14783</v>
      </c>
      <c r="C5901" s="4" t="s">
        <v>14784</v>
      </c>
      <c r="D5901" s="5">
        <v>399.99</v>
      </c>
      <c r="E5901" s="3">
        <v>2271</v>
      </c>
      <c r="F5901" s="3">
        <v>99</v>
      </c>
      <c r="G5901" s="3">
        <v>76</v>
      </c>
      <c r="H5901" s="4" t="s">
        <v>14</v>
      </c>
      <c r="I5901" s="2">
        <v>3.4015295999999999</v>
      </c>
      <c r="J5901" s="3">
        <v>9.5</v>
      </c>
      <c r="K5901" s="1">
        <v>43711</v>
      </c>
      <c r="L5901" s="4" t="s">
        <v>14785</v>
      </c>
      <c r="M5901" s="2">
        <f t="shared" si="644"/>
        <v>4.3593130779392336E-2</v>
      </c>
      <c r="N5901" s="5">
        <f t="shared" si="645"/>
        <v>908377.29</v>
      </c>
      <c r="O5901" s="2" t="str">
        <f t="shared" si="646"/>
        <v>Very Low</v>
      </c>
      <c r="P5901" s="2" t="str">
        <f t="shared" si="647"/>
        <v>Very Low</v>
      </c>
      <c r="Q5901" s="2" t="str">
        <f t="shared" si="648"/>
        <v>Fair</v>
      </c>
      <c r="R5901" s="2" t="str">
        <f t="shared" si="649"/>
        <v>Very Low</v>
      </c>
      <c r="S5901" s="2" t="str">
        <f t="shared" si="650"/>
        <v>&lt;25M</v>
      </c>
    </row>
    <row r="5902" spans="1:19" x14ac:dyDescent="0.2">
      <c r="A5902" s="3">
        <v>1645334</v>
      </c>
      <c r="B5902" s="4" t="s">
        <v>7761</v>
      </c>
      <c r="C5902" s="4" t="s">
        <v>7762</v>
      </c>
      <c r="D5902" s="5">
        <v>399.99</v>
      </c>
      <c r="E5902" s="3">
        <v>2267</v>
      </c>
      <c r="F5902" s="3">
        <v>346</v>
      </c>
      <c r="G5902" s="3">
        <v>31</v>
      </c>
      <c r="H5902" s="4" t="s">
        <v>56</v>
      </c>
      <c r="I5902" s="2">
        <v>4.3731200000000001</v>
      </c>
      <c r="J5902" s="3">
        <v>5.5</v>
      </c>
      <c r="K5902" s="1">
        <v>43204</v>
      </c>
      <c r="L5902" s="4" t="s">
        <v>964</v>
      </c>
      <c r="M5902" s="2">
        <f t="shared" si="644"/>
        <v>0.15262461402734892</v>
      </c>
      <c r="N5902" s="5">
        <f t="shared" si="645"/>
        <v>906777.33000000007</v>
      </c>
      <c r="O5902" s="2" t="str">
        <f t="shared" si="646"/>
        <v>Very Low</v>
      </c>
      <c r="P5902" s="2" t="str">
        <f t="shared" si="647"/>
        <v>Very Low</v>
      </c>
      <c r="Q5902" s="2" t="str">
        <f t="shared" si="648"/>
        <v>Good</v>
      </c>
      <c r="R5902" s="2" t="str">
        <f t="shared" si="649"/>
        <v>Very Low</v>
      </c>
      <c r="S5902" s="2" t="str">
        <f t="shared" si="650"/>
        <v>&lt;25M</v>
      </c>
    </row>
    <row r="5903" spans="1:19" x14ac:dyDescent="0.2">
      <c r="A5903" s="3">
        <v>6024470</v>
      </c>
      <c r="B5903" s="4" t="s">
        <v>17763</v>
      </c>
      <c r="C5903" s="4" t="s">
        <v>17764</v>
      </c>
      <c r="D5903" s="5">
        <v>399.99</v>
      </c>
      <c r="E5903" s="3">
        <v>2267</v>
      </c>
      <c r="F5903" s="3">
        <v>64</v>
      </c>
      <c r="G5903" s="3">
        <v>62</v>
      </c>
      <c r="H5903" s="4" t="s">
        <v>56</v>
      </c>
      <c r="I5903" s="2">
        <v>4.7134495000000003</v>
      </c>
      <c r="J5903" s="3">
        <v>3.5</v>
      </c>
      <c r="K5903" s="1">
        <v>45457</v>
      </c>
      <c r="L5903" s="4" t="s">
        <v>394</v>
      </c>
      <c r="M5903" s="2">
        <f t="shared" si="644"/>
        <v>2.8231142479047198E-2</v>
      </c>
      <c r="N5903" s="5">
        <f t="shared" si="645"/>
        <v>906777.33000000007</v>
      </c>
      <c r="O5903" s="2" t="str">
        <f t="shared" si="646"/>
        <v>Very Low</v>
      </c>
      <c r="P5903" s="2" t="str">
        <f t="shared" si="647"/>
        <v>Very Low</v>
      </c>
      <c r="Q5903" s="2" t="str">
        <f t="shared" si="648"/>
        <v>Very Good</v>
      </c>
      <c r="R5903" s="2" t="str">
        <f t="shared" si="649"/>
        <v>Very Low</v>
      </c>
      <c r="S5903" s="2" t="str">
        <f t="shared" si="650"/>
        <v>&lt;25M</v>
      </c>
    </row>
    <row r="5904" spans="1:19" x14ac:dyDescent="0.2">
      <c r="A5904" s="3">
        <v>4089734</v>
      </c>
      <c r="B5904" s="4" t="s">
        <v>7792</v>
      </c>
      <c r="C5904" s="4" t="s">
        <v>7793</v>
      </c>
      <c r="D5904" s="5">
        <v>399.99</v>
      </c>
      <c r="E5904" s="3">
        <v>2266</v>
      </c>
      <c r="F5904" s="3">
        <v>344</v>
      </c>
      <c r="G5904" s="3">
        <v>38</v>
      </c>
      <c r="H5904" s="4" t="s">
        <v>14</v>
      </c>
      <c r="I5904" s="2">
        <v>4.3173585000000001</v>
      </c>
      <c r="J5904" s="3">
        <v>12</v>
      </c>
      <c r="K5904" s="1">
        <v>44347</v>
      </c>
      <c r="L5904" s="4" t="s">
        <v>400</v>
      </c>
      <c r="M5904" s="2">
        <f t="shared" si="644"/>
        <v>0.15180935569285084</v>
      </c>
      <c r="N5904" s="5">
        <f t="shared" si="645"/>
        <v>906377.34</v>
      </c>
      <c r="O5904" s="2" t="str">
        <f t="shared" si="646"/>
        <v>Very Low</v>
      </c>
      <c r="P5904" s="2" t="str">
        <f t="shared" si="647"/>
        <v>Very Low</v>
      </c>
      <c r="Q5904" s="2" t="str">
        <f t="shared" si="648"/>
        <v>Good</v>
      </c>
      <c r="R5904" s="2" t="str">
        <f t="shared" si="649"/>
        <v>Very Low</v>
      </c>
      <c r="S5904" s="2" t="str">
        <f t="shared" si="650"/>
        <v>&lt;25M</v>
      </c>
    </row>
    <row r="5905" spans="1:19" x14ac:dyDescent="0.2">
      <c r="A5905" s="3">
        <v>273518</v>
      </c>
      <c r="B5905" s="4" t="s">
        <v>7258</v>
      </c>
      <c r="C5905" s="4" t="s">
        <v>7259</v>
      </c>
      <c r="D5905" s="5">
        <v>399.99</v>
      </c>
      <c r="E5905" s="3">
        <v>2264</v>
      </c>
      <c r="F5905" s="3">
        <v>390</v>
      </c>
      <c r="G5905" s="3">
        <v>55</v>
      </c>
      <c r="H5905" s="4" t="s">
        <v>14</v>
      </c>
      <c r="I5905" s="2">
        <v>3.6716578000000002</v>
      </c>
      <c r="J5905" s="3">
        <v>5</v>
      </c>
      <c r="K5905" s="1">
        <v>41853</v>
      </c>
      <c r="L5905" s="4" t="s">
        <v>4995</v>
      </c>
      <c r="M5905" s="2">
        <f t="shared" si="644"/>
        <v>0.17226148409893993</v>
      </c>
      <c r="N5905" s="5">
        <f t="shared" si="645"/>
        <v>905577.36</v>
      </c>
      <c r="O5905" s="2" t="str">
        <f t="shared" si="646"/>
        <v>Very Low</v>
      </c>
      <c r="P5905" s="2" t="str">
        <f t="shared" si="647"/>
        <v>Very Low</v>
      </c>
      <c r="Q5905" s="2" t="str">
        <f t="shared" si="648"/>
        <v>Fair</v>
      </c>
      <c r="R5905" s="2" t="str">
        <f t="shared" si="649"/>
        <v>Very Low</v>
      </c>
      <c r="S5905" s="2" t="str">
        <f t="shared" si="650"/>
        <v>&lt;25M</v>
      </c>
    </row>
    <row r="5906" spans="1:19" x14ac:dyDescent="0.2">
      <c r="A5906" s="3">
        <v>589876</v>
      </c>
      <c r="B5906" s="4" t="s">
        <v>15787</v>
      </c>
      <c r="C5906" s="4" t="s">
        <v>15788</v>
      </c>
      <c r="D5906" s="5">
        <v>399.99</v>
      </c>
      <c r="E5906" s="3">
        <v>2263</v>
      </c>
      <c r="F5906" s="3">
        <v>86</v>
      </c>
      <c r="G5906" s="3">
        <v>136</v>
      </c>
      <c r="H5906" s="4" t="s">
        <v>14</v>
      </c>
      <c r="I5906" s="2">
        <v>4.0481553000000003</v>
      </c>
      <c r="J5906" s="3">
        <v>22</v>
      </c>
      <c r="K5906" s="1">
        <v>42237</v>
      </c>
      <c r="L5906" s="4" t="s">
        <v>104</v>
      </c>
      <c r="M5906" s="2">
        <f t="shared" si="644"/>
        <v>3.8002651347768451E-2</v>
      </c>
      <c r="N5906" s="5">
        <f t="shared" si="645"/>
        <v>905177.37</v>
      </c>
      <c r="O5906" s="2" t="str">
        <f t="shared" si="646"/>
        <v>Very Low</v>
      </c>
      <c r="P5906" s="2" t="str">
        <f t="shared" si="647"/>
        <v>Very Low</v>
      </c>
      <c r="Q5906" s="2" t="str">
        <f t="shared" si="648"/>
        <v>Good</v>
      </c>
      <c r="R5906" s="2" t="str">
        <f t="shared" si="649"/>
        <v>Very Low</v>
      </c>
      <c r="S5906" s="2" t="str">
        <f t="shared" si="650"/>
        <v>&lt;25M</v>
      </c>
    </row>
    <row r="5907" spans="1:19" x14ac:dyDescent="0.2">
      <c r="A5907" s="3">
        <v>4454406</v>
      </c>
      <c r="B5907" s="4" t="s">
        <v>12463</v>
      </c>
      <c r="C5907" s="4" t="s">
        <v>12464</v>
      </c>
      <c r="D5907" s="5">
        <v>999.99</v>
      </c>
      <c r="E5907" s="3">
        <v>2262</v>
      </c>
      <c r="F5907" s="3">
        <v>143</v>
      </c>
      <c r="G5907" s="3">
        <v>122</v>
      </c>
      <c r="H5907" s="4" t="s">
        <v>14</v>
      </c>
      <c r="I5907" s="2">
        <v>4.4901900000000001</v>
      </c>
      <c r="J5907" s="3">
        <v>8</v>
      </c>
      <c r="K5907" s="1">
        <v>44551</v>
      </c>
      <c r="L5907" s="4" t="s">
        <v>3652</v>
      </c>
      <c r="M5907" s="2">
        <f t="shared" si="644"/>
        <v>6.3218390804597707E-2</v>
      </c>
      <c r="N5907" s="5">
        <f t="shared" si="645"/>
        <v>2261977.38</v>
      </c>
      <c r="O5907" s="2" t="str">
        <f t="shared" si="646"/>
        <v>Medium</v>
      </c>
      <c r="P5907" s="2" t="str">
        <f t="shared" si="647"/>
        <v>Very Low</v>
      </c>
      <c r="Q5907" s="2" t="str">
        <f t="shared" si="648"/>
        <v>Good</v>
      </c>
      <c r="R5907" s="2" t="str">
        <f t="shared" si="649"/>
        <v>Very Low</v>
      </c>
      <c r="S5907" s="2" t="str">
        <f t="shared" si="650"/>
        <v>&lt;25M</v>
      </c>
    </row>
    <row r="5908" spans="1:19" x14ac:dyDescent="0.2">
      <c r="A5908" s="3">
        <v>934896</v>
      </c>
      <c r="B5908" s="4" t="s">
        <v>7472</v>
      </c>
      <c r="C5908" s="4" t="s">
        <v>7473</v>
      </c>
      <c r="D5908" s="5">
        <v>399.99</v>
      </c>
      <c r="E5908" s="3">
        <v>2262</v>
      </c>
      <c r="F5908" s="3">
        <v>371</v>
      </c>
      <c r="G5908" s="3">
        <v>36</v>
      </c>
      <c r="H5908" s="4" t="s">
        <v>14</v>
      </c>
      <c r="I5908" s="2">
        <v>4.0340476000000001</v>
      </c>
      <c r="J5908" s="3">
        <v>4.5</v>
      </c>
      <c r="K5908" s="1">
        <v>42600</v>
      </c>
      <c r="L5908" s="4" t="s">
        <v>90</v>
      </c>
      <c r="M5908" s="2">
        <f t="shared" si="644"/>
        <v>0.16401414677276746</v>
      </c>
      <c r="N5908" s="5">
        <f t="shared" si="645"/>
        <v>904777.38</v>
      </c>
      <c r="O5908" s="2" t="str">
        <f t="shared" si="646"/>
        <v>Very Low</v>
      </c>
      <c r="P5908" s="2" t="str">
        <f t="shared" si="647"/>
        <v>Very Low</v>
      </c>
      <c r="Q5908" s="2" t="str">
        <f t="shared" si="648"/>
        <v>Good</v>
      </c>
      <c r="R5908" s="2" t="str">
        <f t="shared" si="649"/>
        <v>Very Low</v>
      </c>
      <c r="S5908" s="2" t="str">
        <f t="shared" si="650"/>
        <v>&lt;25M</v>
      </c>
    </row>
    <row r="5909" spans="1:19" x14ac:dyDescent="0.2">
      <c r="A5909" s="3">
        <v>1112138</v>
      </c>
      <c r="B5909" s="4" t="s">
        <v>5759</v>
      </c>
      <c r="C5909" s="4" t="s">
        <v>5760</v>
      </c>
      <c r="D5909" s="5">
        <v>399.99</v>
      </c>
      <c r="E5909" s="3">
        <v>2261</v>
      </c>
      <c r="F5909" s="3">
        <v>574</v>
      </c>
      <c r="G5909" s="3">
        <v>37</v>
      </c>
      <c r="H5909" s="4" t="s">
        <v>56</v>
      </c>
      <c r="I5909" s="2">
        <v>4.1039205000000001</v>
      </c>
      <c r="J5909" s="3">
        <v>4</v>
      </c>
      <c r="K5909" s="1">
        <v>42779</v>
      </c>
      <c r="L5909" s="4" t="s">
        <v>1926</v>
      </c>
      <c r="M5909" s="2">
        <f t="shared" si="644"/>
        <v>0.25386996904024767</v>
      </c>
      <c r="N5909" s="5">
        <f t="shared" si="645"/>
        <v>904377.39</v>
      </c>
      <c r="O5909" s="2" t="str">
        <f t="shared" si="646"/>
        <v>Very Low</v>
      </c>
      <c r="P5909" s="2" t="str">
        <f t="shared" si="647"/>
        <v>Very Low</v>
      </c>
      <c r="Q5909" s="2" t="str">
        <f t="shared" si="648"/>
        <v>Good</v>
      </c>
      <c r="R5909" s="2" t="str">
        <f t="shared" si="649"/>
        <v>Low</v>
      </c>
      <c r="S5909" s="2" t="str">
        <f t="shared" si="650"/>
        <v>&lt;25M</v>
      </c>
    </row>
    <row r="5910" spans="1:19" x14ac:dyDescent="0.2">
      <c r="A5910" s="3">
        <v>882128</v>
      </c>
      <c r="B5910" s="4" t="s">
        <v>11292</v>
      </c>
      <c r="C5910" s="4" t="s">
        <v>11293</v>
      </c>
      <c r="D5910" s="5">
        <v>399.99</v>
      </c>
      <c r="E5910" s="3">
        <v>2261</v>
      </c>
      <c r="F5910" s="3">
        <v>173</v>
      </c>
      <c r="G5910" s="3">
        <v>47</v>
      </c>
      <c r="H5910" s="4" t="s">
        <v>14</v>
      </c>
      <c r="I5910" s="2">
        <v>4.2360319999999998</v>
      </c>
      <c r="J5910" s="3">
        <v>5</v>
      </c>
      <c r="K5910" s="1">
        <v>42540</v>
      </c>
      <c r="L5910" s="4" t="s">
        <v>28</v>
      </c>
      <c r="M5910" s="2">
        <f t="shared" si="644"/>
        <v>7.6514816452896942E-2</v>
      </c>
      <c r="N5910" s="5">
        <f t="shared" si="645"/>
        <v>904377.39</v>
      </c>
      <c r="O5910" s="2" t="str">
        <f t="shared" si="646"/>
        <v>Very Low</v>
      </c>
      <c r="P5910" s="2" t="str">
        <f t="shared" si="647"/>
        <v>Very Low</v>
      </c>
      <c r="Q5910" s="2" t="str">
        <f t="shared" si="648"/>
        <v>Good</v>
      </c>
      <c r="R5910" s="2" t="str">
        <f t="shared" si="649"/>
        <v>Very Low</v>
      </c>
      <c r="S5910" s="2" t="str">
        <f t="shared" si="650"/>
        <v>&lt;25M</v>
      </c>
    </row>
    <row r="5911" spans="1:19" x14ac:dyDescent="0.2">
      <c r="A5911" s="3">
        <v>698174</v>
      </c>
      <c r="B5911" s="4" t="s">
        <v>9760</v>
      </c>
      <c r="C5911" s="4" t="s">
        <v>9761</v>
      </c>
      <c r="D5911" s="5">
        <v>399.99</v>
      </c>
      <c r="E5911" s="3">
        <v>2259</v>
      </c>
      <c r="F5911" s="3">
        <v>230</v>
      </c>
      <c r="G5911" s="3">
        <v>20</v>
      </c>
      <c r="H5911" s="4" t="s">
        <v>56</v>
      </c>
      <c r="I5911" s="2">
        <v>4.4891696000000003</v>
      </c>
      <c r="J5911" s="3">
        <v>2</v>
      </c>
      <c r="K5911" s="1">
        <v>42353</v>
      </c>
      <c r="L5911" s="4" t="s">
        <v>9762</v>
      </c>
      <c r="M5911" s="2">
        <f t="shared" si="644"/>
        <v>0.1018149623727313</v>
      </c>
      <c r="N5911" s="5">
        <f t="shared" si="645"/>
        <v>903577.41</v>
      </c>
      <c r="O5911" s="2" t="str">
        <f t="shared" si="646"/>
        <v>Very Low</v>
      </c>
      <c r="P5911" s="2" t="str">
        <f t="shared" si="647"/>
        <v>Very Low</v>
      </c>
      <c r="Q5911" s="2" t="str">
        <f t="shared" si="648"/>
        <v>Good</v>
      </c>
      <c r="R5911" s="2" t="str">
        <f t="shared" si="649"/>
        <v>Very Low</v>
      </c>
      <c r="S5911" s="2" t="str">
        <f t="shared" si="650"/>
        <v>&lt;25M</v>
      </c>
    </row>
    <row r="5912" spans="1:19" x14ac:dyDescent="0.2">
      <c r="A5912" s="3">
        <v>432704</v>
      </c>
      <c r="B5912" s="4" t="s">
        <v>10646</v>
      </c>
      <c r="C5912" s="4" t="s">
        <v>10647</v>
      </c>
      <c r="D5912" s="5">
        <v>399.99</v>
      </c>
      <c r="E5912" s="3">
        <v>2256</v>
      </c>
      <c r="F5912" s="3">
        <v>195</v>
      </c>
      <c r="G5912" s="3">
        <v>45</v>
      </c>
      <c r="H5912" s="4" t="s">
        <v>14</v>
      </c>
      <c r="I5912" s="2">
        <v>4.4501400000000002</v>
      </c>
      <c r="J5912" s="3">
        <v>10.5</v>
      </c>
      <c r="K5912" s="1">
        <v>42061</v>
      </c>
      <c r="L5912" s="4" t="s">
        <v>74</v>
      </c>
      <c r="M5912" s="2">
        <f t="shared" si="644"/>
        <v>8.6436170212765964E-2</v>
      </c>
      <c r="N5912" s="5">
        <f t="shared" si="645"/>
        <v>902377.44000000006</v>
      </c>
      <c r="O5912" s="2" t="str">
        <f t="shared" si="646"/>
        <v>Very Low</v>
      </c>
      <c r="P5912" s="2" t="str">
        <f t="shared" si="647"/>
        <v>Very Low</v>
      </c>
      <c r="Q5912" s="2" t="str">
        <f t="shared" si="648"/>
        <v>Good</v>
      </c>
      <c r="R5912" s="2" t="str">
        <f t="shared" si="649"/>
        <v>Very Low</v>
      </c>
      <c r="S5912" s="2" t="str">
        <f t="shared" si="650"/>
        <v>&lt;25M</v>
      </c>
    </row>
    <row r="5913" spans="1:19" x14ac:dyDescent="0.2">
      <c r="A5913" s="3">
        <v>45941</v>
      </c>
      <c r="B5913" s="4" t="s">
        <v>12644</v>
      </c>
      <c r="C5913" s="4" t="s">
        <v>12645</v>
      </c>
      <c r="D5913" s="5">
        <v>399.99</v>
      </c>
      <c r="E5913" s="3">
        <v>2256</v>
      </c>
      <c r="F5913" s="3">
        <v>140</v>
      </c>
      <c r="G5913" s="3">
        <v>74</v>
      </c>
      <c r="H5913" s="4" t="s">
        <v>14</v>
      </c>
      <c r="I5913" s="2">
        <v>4.1361135999999998</v>
      </c>
      <c r="J5913" s="3">
        <v>13</v>
      </c>
      <c r="K5913" s="1">
        <v>41348</v>
      </c>
      <c r="L5913" s="4" t="s">
        <v>48</v>
      </c>
      <c r="M5913" s="2">
        <f t="shared" si="644"/>
        <v>6.2056737588652482E-2</v>
      </c>
      <c r="N5913" s="5">
        <f t="shared" si="645"/>
        <v>902377.44000000006</v>
      </c>
      <c r="O5913" s="2" t="str">
        <f t="shared" si="646"/>
        <v>Very Low</v>
      </c>
      <c r="P5913" s="2" t="str">
        <f t="shared" si="647"/>
        <v>Very Low</v>
      </c>
      <c r="Q5913" s="2" t="str">
        <f t="shared" si="648"/>
        <v>Good</v>
      </c>
      <c r="R5913" s="2" t="str">
        <f t="shared" si="649"/>
        <v>Very Low</v>
      </c>
      <c r="S5913" s="2" t="str">
        <f t="shared" si="650"/>
        <v>&lt;25M</v>
      </c>
    </row>
    <row r="5914" spans="1:19" x14ac:dyDescent="0.2">
      <c r="A5914" s="3">
        <v>3329188</v>
      </c>
      <c r="B5914" s="4" t="s">
        <v>9673</v>
      </c>
      <c r="C5914" s="4" t="s">
        <v>9674</v>
      </c>
      <c r="D5914" s="5">
        <v>399.99</v>
      </c>
      <c r="E5914" s="3">
        <v>2252</v>
      </c>
      <c r="F5914" s="3">
        <v>235</v>
      </c>
      <c r="G5914" s="3">
        <v>50</v>
      </c>
      <c r="H5914" s="4" t="s">
        <v>14</v>
      </c>
      <c r="I5914" s="2">
        <v>4.4842024</v>
      </c>
      <c r="J5914" s="3">
        <v>6</v>
      </c>
      <c r="K5914" s="1">
        <v>44025</v>
      </c>
      <c r="L5914" s="4" t="s">
        <v>198</v>
      </c>
      <c r="M5914" s="2">
        <f t="shared" si="644"/>
        <v>0.10435168738898756</v>
      </c>
      <c r="N5914" s="5">
        <f t="shared" si="645"/>
        <v>900777.48</v>
      </c>
      <c r="O5914" s="2" t="str">
        <f t="shared" si="646"/>
        <v>Very Low</v>
      </c>
      <c r="P5914" s="2" t="str">
        <f t="shared" si="647"/>
        <v>Very Low</v>
      </c>
      <c r="Q5914" s="2" t="str">
        <f t="shared" si="648"/>
        <v>Good</v>
      </c>
      <c r="R5914" s="2" t="str">
        <f t="shared" si="649"/>
        <v>Very Low</v>
      </c>
      <c r="S5914" s="2" t="str">
        <f t="shared" si="650"/>
        <v>&lt;25M</v>
      </c>
    </row>
    <row r="5915" spans="1:19" x14ac:dyDescent="0.2">
      <c r="A5915" s="3">
        <v>2862130</v>
      </c>
      <c r="B5915" s="4" t="s">
        <v>7595</v>
      </c>
      <c r="C5915" s="4" t="s">
        <v>7596</v>
      </c>
      <c r="D5915" s="5">
        <v>799.99</v>
      </c>
      <c r="E5915" s="3">
        <v>2251</v>
      </c>
      <c r="F5915" s="3">
        <v>360</v>
      </c>
      <c r="G5915" s="3">
        <v>32</v>
      </c>
      <c r="H5915" s="4" t="s">
        <v>142</v>
      </c>
      <c r="I5915" s="2">
        <v>4.4162679999999996</v>
      </c>
      <c r="J5915" s="3">
        <v>6.5</v>
      </c>
      <c r="K5915" s="1">
        <v>43900</v>
      </c>
      <c r="L5915" s="4" t="s">
        <v>818</v>
      </c>
      <c r="M5915" s="2">
        <f t="shared" si="644"/>
        <v>0.15992892047978677</v>
      </c>
      <c r="N5915" s="5">
        <f t="shared" si="645"/>
        <v>1800777.49</v>
      </c>
      <c r="O5915" s="2" t="str">
        <f t="shared" si="646"/>
        <v>Low</v>
      </c>
      <c r="P5915" s="2" t="str">
        <f t="shared" si="647"/>
        <v>Very Low</v>
      </c>
      <c r="Q5915" s="2" t="str">
        <f t="shared" si="648"/>
        <v>Good</v>
      </c>
      <c r="R5915" s="2" t="str">
        <f t="shared" si="649"/>
        <v>Very Low</v>
      </c>
      <c r="S5915" s="2" t="str">
        <f t="shared" si="650"/>
        <v>&lt;25M</v>
      </c>
    </row>
    <row r="5916" spans="1:19" x14ac:dyDescent="0.2">
      <c r="A5916" s="3">
        <v>2468936</v>
      </c>
      <c r="B5916" s="4" t="s">
        <v>7414</v>
      </c>
      <c r="C5916" s="4" t="s">
        <v>7415</v>
      </c>
      <c r="D5916" s="5">
        <v>699.99</v>
      </c>
      <c r="E5916" s="3">
        <v>2251</v>
      </c>
      <c r="F5916" s="3">
        <v>377</v>
      </c>
      <c r="G5916" s="3">
        <v>40</v>
      </c>
      <c r="H5916" s="4" t="s">
        <v>14</v>
      </c>
      <c r="I5916" s="2">
        <v>4.5490120000000003</v>
      </c>
      <c r="J5916" s="3">
        <v>4</v>
      </c>
      <c r="K5916" s="1">
        <v>43666</v>
      </c>
      <c r="L5916" s="4" t="s">
        <v>7416</v>
      </c>
      <c r="M5916" s="2">
        <f t="shared" si="644"/>
        <v>0.16748111950244335</v>
      </c>
      <c r="N5916" s="5">
        <f t="shared" si="645"/>
        <v>1575677.49</v>
      </c>
      <c r="O5916" s="2" t="str">
        <f t="shared" si="646"/>
        <v>Low</v>
      </c>
      <c r="P5916" s="2" t="str">
        <f t="shared" si="647"/>
        <v>Very Low</v>
      </c>
      <c r="Q5916" s="2" t="str">
        <f t="shared" si="648"/>
        <v>Very Good</v>
      </c>
      <c r="R5916" s="2" t="str">
        <f t="shared" si="649"/>
        <v>Very Low</v>
      </c>
      <c r="S5916" s="2" t="str">
        <f t="shared" si="650"/>
        <v>&lt;25M</v>
      </c>
    </row>
    <row r="5917" spans="1:19" x14ac:dyDescent="0.2">
      <c r="A5917" s="3">
        <v>5275614</v>
      </c>
      <c r="B5917" s="4" t="s">
        <v>9623</v>
      </c>
      <c r="C5917" s="4" t="s">
        <v>9624</v>
      </c>
      <c r="D5917" s="5">
        <v>399.99</v>
      </c>
      <c r="E5917" s="3">
        <v>2249</v>
      </c>
      <c r="F5917" s="3">
        <v>238</v>
      </c>
      <c r="G5917" s="3">
        <v>14</v>
      </c>
      <c r="H5917" s="4" t="s">
        <v>56</v>
      </c>
      <c r="I5917" s="2">
        <v>4.3601979999999996</v>
      </c>
      <c r="J5917" s="3">
        <v>1</v>
      </c>
      <c r="K5917" s="1">
        <v>45032</v>
      </c>
      <c r="L5917" s="4" t="s">
        <v>394</v>
      </c>
      <c r="M5917" s="2">
        <f t="shared" si="644"/>
        <v>0.10582481102712317</v>
      </c>
      <c r="N5917" s="5">
        <f t="shared" si="645"/>
        <v>899577.51</v>
      </c>
      <c r="O5917" s="2" t="str">
        <f t="shared" si="646"/>
        <v>Very Low</v>
      </c>
      <c r="P5917" s="2" t="str">
        <f t="shared" si="647"/>
        <v>Very Low</v>
      </c>
      <c r="Q5917" s="2" t="str">
        <f t="shared" si="648"/>
        <v>Good</v>
      </c>
      <c r="R5917" s="2" t="str">
        <f t="shared" si="649"/>
        <v>Very Low</v>
      </c>
      <c r="S5917" s="2" t="str">
        <f t="shared" si="650"/>
        <v>&lt;25M</v>
      </c>
    </row>
    <row r="5918" spans="1:19" x14ac:dyDescent="0.2">
      <c r="A5918" s="3">
        <v>4387466</v>
      </c>
      <c r="B5918" s="4" t="s">
        <v>10865</v>
      </c>
      <c r="C5918" s="4" t="s">
        <v>10866</v>
      </c>
      <c r="D5918" s="5">
        <v>399.99</v>
      </c>
      <c r="E5918" s="3">
        <v>2249</v>
      </c>
      <c r="F5918" s="3">
        <v>187</v>
      </c>
      <c r="G5918" s="3">
        <v>116</v>
      </c>
      <c r="H5918" s="4" t="s">
        <v>56</v>
      </c>
      <c r="I5918" s="2">
        <v>4.5696849999999998</v>
      </c>
      <c r="J5918" s="3">
        <v>14.5</v>
      </c>
      <c r="K5918" s="1">
        <v>44508</v>
      </c>
      <c r="L5918" s="4" t="s">
        <v>750</v>
      </c>
      <c r="M5918" s="2">
        <f t="shared" si="644"/>
        <v>8.3148065807025343E-2</v>
      </c>
      <c r="N5918" s="5">
        <f t="shared" si="645"/>
        <v>899577.51</v>
      </c>
      <c r="O5918" s="2" t="str">
        <f t="shared" si="646"/>
        <v>Very Low</v>
      </c>
      <c r="P5918" s="2" t="str">
        <f t="shared" si="647"/>
        <v>Very Low</v>
      </c>
      <c r="Q5918" s="2" t="str">
        <f t="shared" si="648"/>
        <v>Very Good</v>
      </c>
      <c r="R5918" s="2" t="str">
        <f t="shared" si="649"/>
        <v>Very Low</v>
      </c>
      <c r="S5918" s="2" t="str">
        <f t="shared" si="650"/>
        <v>&lt;25M</v>
      </c>
    </row>
    <row r="5919" spans="1:19" x14ac:dyDescent="0.2">
      <c r="A5919" s="3">
        <v>5694728</v>
      </c>
      <c r="B5919" s="4" t="s">
        <v>10060</v>
      </c>
      <c r="C5919" s="4" t="s">
        <v>10061</v>
      </c>
      <c r="D5919" s="5">
        <v>1099.99</v>
      </c>
      <c r="E5919" s="3">
        <v>2245</v>
      </c>
      <c r="F5919" s="3">
        <v>217</v>
      </c>
      <c r="G5919" s="3">
        <v>206</v>
      </c>
      <c r="H5919" s="4" t="s">
        <v>14</v>
      </c>
      <c r="I5919" s="2">
        <v>4.5496125000000003</v>
      </c>
      <c r="J5919" s="3">
        <v>24.5</v>
      </c>
      <c r="K5919" s="1">
        <v>45265</v>
      </c>
      <c r="L5919" s="4" t="s">
        <v>394</v>
      </c>
      <c r="M5919" s="2">
        <f t="shared" si="644"/>
        <v>9.6659242761692646E-2</v>
      </c>
      <c r="N5919" s="5">
        <f t="shared" si="645"/>
        <v>2469477.5499999998</v>
      </c>
      <c r="O5919" s="2" t="str">
        <f t="shared" si="646"/>
        <v>High</v>
      </c>
      <c r="P5919" s="2" t="str">
        <f t="shared" si="647"/>
        <v>Very Low</v>
      </c>
      <c r="Q5919" s="2" t="str">
        <f t="shared" si="648"/>
        <v>Very Good</v>
      </c>
      <c r="R5919" s="2" t="str">
        <f t="shared" si="649"/>
        <v>Very Low</v>
      </c>
      <c r="S5919" s="2" t="str">
        <f t="shared" si="650"/>
        <v>&lt;25M</v>
      </c>
    </row>
    <row r="5920" spans="1:19" x14ac:dyDescent="0.2">
      <c r="A5920" s="3">
        <v>939708</v>
      </c>
      <c r="B5920" s="4" t="s">
        <v>6484</v>
      </c>
      <c r="C5920" s="4" t="s">
        <v>6485</v>
      </c>
      <c r="D5920" s="5">
        <v>399.99</v>
      </c>
      <c r="E5920" s="3">
        <v>2244</v>
      </c>
      <c r="F5920" s="3">
        <v>478</v>
      </c>
      <c r="G5920" s="3">
        <v>41</v>
      </c>
      <c r="H5920" s="4" t="s">
        <v>56</v>
      </c>
      <c r="I5920" s="2">
        <v>4.5018849999999997</v>
      </c>
      <c r="J5920" s="3">
        <v>6</v>
      </c>
      <c r="K5920" s="1">
        <v>42606</v>
      </c>
      <c r="L5920" s="4" t="s">
        <v>95</v>
      </c>
      <c r="M5920" s="2">
        <f t="shared" si="644"/>
        <v>0.21301247771836007</v>
      </c>
      <c r="N5920" s="5">
        <f t="shared" si="645"/>
        <v>897577.56</v>
      </c>
      <c r="O5920" s="2" t="str">
        <f t="shared" si="646"/>
        <v>Very Low</v>
      </c>
      <c r="P5920" s="2" t="str">
        <f t="shared" si="647"/>
        <v>Very Low</v>
      </c>
      <c r="Q5920" s="2" t="str">
        <f t="shared" si="648"/>
        <v>Very Good</v>
      </c>
      <c r="R5920" s="2" t="str">
        <f t="shared" si="649"/>
        <v>Low</v>
      </c>
      <c r="S5920" s="2" t="str">
        <f t="shared" si="650"/>
        <v>&lt;25M</v>
      </c>
    </row>
    <row r="5921" spans="1:19" x14ac:dyDescent="0.2">
      <c r="A5921" s="3">
        <v>4454702</v>
      </c>
      <c r="B5921" s="4" t="s">
        <v>7326</v>
      </c>
      <c r="C5921" s="4" t="s">
        <v>7327</v>
      </c>
      <c r="D5921" s="5">
        <v>1199.99</v>
      </c>
      <c r="E5921" s="3">
        <v>2242</v>
      </c>
      <c r="F5921" s="3">
        <v>384</v>
      </c>
      <c r="G5921" s="3">
        <v>145</v>
      </c>
      <c r="H5921" s="4" t="s">
        <v>14</v>
      </c>
      <c r="I5921" s="2">
        <v>4.7498946000000002</v>
      </c>
      <c r="J5921" s="3">
        <v>12.5</v>
      </c>
      <c r="K5921" s="1">
        <v>44551</v>
      </c>
      <c r="L5921" s="4" t="s">
        <v>3696</v>
      </c>
      <c r="M5921" s="2">
        <f t="shared" si="644"/>
        <v>0.17127564674397858</v>
      </c>
      <c r="N5921" s="5">
        <f t="shared" si="645"/>
        <v>2690377.58</v>
      </c>
      <c r="O5921" s="2" t="str">
        <f t="shared" si="646"/>
        <v>High</v>
      </c>
      <c r="P5921" s="2" t="str">
        <f t="shared" si="647"/>
        <v>Very Low</v>
      </c>
      <c r="Q5921" s="2" t="str">
        <f t="shared" si="648"/>
        <v>Very Good</v>
      </c>
      <c r="R5921" s="2" t="str">
        <f t="shared" si="649"/>
        <v>Very Low</v>
      </c>
      <c r="S5921" s="2" t="str">
        <f t="shared" si="650"/>
        <v>&lt;25M</v>
      </c>
    </row>
    <row r="5922" spans="1:19" x14ac:dyDescent="0.2">
      <c r="A5922" s="3">
        <v>522140</v>
      </c>
      <c r="B5922" s="4" t="s">
        <v>5952</v>
      </c>
      <c r="C5922" s="4" t="s">
        <v>5953</v>
      </c>
      <c r="D5922" s="5">
        <v>699.99</v>
      </c>
      <c r="E5922" s="3">
        <v>2242</v>
      </c>
      <c r="F5922" s="3">
        <v>544</v>
      </c>
      <c r="G5922" s="3">
        <v>64</v>
      </c>
      <c r="H5922" s="4" t="s">
        <v>14</v>
      </c>
      <c r="I5922" s="2">
        <v>4.2466197000000001</v>
      </c>
      <c r="J5922" s="3">
        <v>9</v>
      </c>
      <c r="K5922" s="1">
        <v>42161</v>
      </c>
      <c r="L5922" s="4" t="s">
        <v>5954</v>
      </c>
      <c r="M5922" s="2">
        <f t="shared" si="644"/>
        <v>0.24264049955396966</v>
      </c>
      <c r="N5922" s="5">
        <f t="shared" si="645"/>
        <v>1569377.58</v>
      </c>
      <c r="O5922" s="2" t="str">
        <f t="shared" si="646"/>
        <v>Low</v>
      </c>
      <c r="P5922" s="2" t="str">
        <f t="shared" si="647"/>
        <v>Very Low</v>
      </c>
      <c r="Q5922" s="2" t="str">
        <f t="shared" si="648"/>
        <v>Good</v>
      </c>
      <c r="R5922" s="2" t="str">
        <f t="shared" si="649"/>
        <v>Low</v>
      </c>
      <c r="S5922" s="2" t="str">
        <f t="shared" si="650"/>
        <v>&lt;25M</v>
      </c>
    </row>
    <row r="5923" spans="1:19" x14ac:dyDescent="0.2">
      <c r="A5923" s="3">
        <v>4035456</v>
      </c>
      <c r="B5923" s="4" t="s">
        <v>7081</v>
      </c>
      <c r="C5923" s="4" t="s">
        <v>7082</v>
      </c>
      <c r="D5923" s="5">
        <v>799.99</v>
      </c>
      <c r="E5923" s="3">
        <v>2240</v>
      </c>
      <c r="F5923" s="3">
        <v>407</v>
      </c>
      <c r="G5923" s="3">
        <v>123</v>
      </c>
      <c r="H5923" s="4" t="s">
        <v>14</v>
      </c>
      <c r="I5923" s="2">
        <v>4.3041790000000004</v>
      </c>
      <c r="J5923" s="3">
        <v>12</v>
      </c>
      <c r="K5923" s="1">
        <v>44324</v>
      </c>
      <c r="L5923" s="4" t="s">
        <v>975</v>
      </c>
      <c r="M5923" s="2">
        <f t="shared" si="644"/>
        <v>0.18169642857142856</v>
      </c>
      <c r="N5923" s="5">
        <f t="shared" si="645"/>
        <v>1791977.6</v>
      </c>
      <c r="O5923" s="2" t="str">
        <f t="shared" si="646"/>
        <v>Low</v>
      </c>
      <c r="P5923" s="2" t="str">
        <f t="shared" si="647"/>
        <v>Very Low</v>
      </c>
      <c r="Q5923" s="2" t="str">
        <f t="shared" si="648"/>
        <v>Good</v>
      </c>
      <c r="R5923" s="2" t="str">
        <f t="shared" si="649"/>
        <v>Very Low</v>
      </c>
      <c r="S5923" s="2" t="str">
        <f t="shared" si="650"/>
        <v>&lt;25M</v>
      </c>
    </row>
    <row r="5924" spans="1:19" x14ac:dyDescent="0.2">
      <c r="A5924" s="3">
        <v>2339604</v>
      </c>
      <c r="B5924" s="4" t="s">
        <v>17718</v>
      </c>
      <c r="C5924" s="4" t="s">
        <v>17719</v>
      </c>
      <c r="D5924" s="5">
        <v>399.99</v>
      </c>
      <c r="E5924" s="3">
        <v>2240</v>
      </c>
      <c r="F5924" s="3">
        <v>64</v>
      </c>
      <c r="G5924" s="3">
        <v>10</v>
      </c>
      <c r="H5924" s="4" t="s">
        <v>14</v>
      </c>
      <c r="I5924" s="2">
        <v>3.3423229999999999</v>
      </c>
      <c r="J5924" s="3">
        <v>1</v>
      </c>
      <c r="K5924" s="1">
        <v>43581</v>
      </c>
      <c r="L5924" s="4" t="s">
        <v>15404</v>
      </c>
      <c r="M5924" s="2">
        <f t="shared" si="644"/>
        <v>2.8571428571428571E-2</v>
      </c>
      <c r="N5924" s="5">
        <f t="shared" si="645"/>
        <v>895977.6</v>
      </c>
      <c r="O5924" s="2" t="str">
        <f t="shared" si="646"/>
        <v>Very Low</v>
      </c>
      <c r="P5924" s="2" t="str">
        <f t="shared" si="647"/>
        <v>Very Low</v>
      </c>
      <c r="Q5924" s="2" t="str">
        <f t="shared" si="648"/>
        <v>Fair</v>
      </c>
      <c r="R5924" s="2" t="str">
        <f t="shared" si="649"/>
        <v>Very Low</v>
      </c>
      <c r="S5924" s="2" t="str">
        <f t="shared" si="650"/>
        <v>&lt;25M</v>
      </c>
    </row>
    <row r="5925" spans="1:19" x14ac:dyDescent="0.2">
      <c r="A5925" s="3">
        <v>1686802</v>
      </c>
      <c r="B5925" s="4" t="s">
        <v>16964</v>
      </c>
      <c r="C5925" s="4" t="s">
        <v>16965</v>
      </c>
      <c r="D5925" s="5">
        <v>399.99</v>
      </c>
      <c r="E5925" s="3">
        <v>2239</v>
      </c>
      <c r="F5925" s="3">
        <v>72</v>
      </c>
      <c r="G5925" s="3">
        <v>38</v>
      </c>
      <c r="H5925" s="4" t="s">
        <v>56</v>
      </c>
      <c r="I5925" s="2">
        <v>4.3899527000000003</v>
      </c>
      <c r="J5925" s="3">
        <v>3</v>
      </c>
      <c r="K5925" s="1">
        <v>43230</v>
      </c>
      <c r="L5925" s="4" t="s">
        <v>430</v>
      </c>
      <c r="M5925" s="2">
        <f t="shared" si="644"/>
        <v>3.2157213041536403E-2</v>
      </c>
      <c r="N5925" s="5">
        <f t="shared" si="645"/>
        <v>895577.61</v>
      </c>
      <c r="O5925" s="2" t="str">
        <f t="shared" si="646"/>
        <v>Very Low</v>
      </c>
      <c r="P5925" s="2" t="str">
        <f t="shared" si="647"/>
        <v>Very Low</v>
      </c>
      <c r="Q5925" s="2" t="str">
        <f t="shared" si="648"/>
        <v>Good</v>
      </c>
      <c r="R5925" s="2" t="str">
        <f t="shared" si="649"/>
        <v>Very Low</v>
      </c>
      <c r="S5925" s="2" t="str">
        <f t="shared" si="650"/>
        <v>&lt;25M</v>
      </c>
    </row>
    <row r="5926" spans="1:19" x14ac:dyDescent="0.2">
      <c r="A5926" s="3">
        <v>1691490</v>
      </c>
      <c r="B5926" s="4" t="s">
        <v>8231</v>
      </c>
      <c r="C5926" s="4" t="s">
        <v>8232</v>
      </c>
      <c r="D5926" s="5">
        <v>899.99</v>
      </c>
      <c r="E5926" s="3">
        <v>2238</v>
      </c>
      <c r="F5926" s="3">
        <v>315</v>
      </c>
      <c r="G5926" s="3">
        <v>45</v>
      </c>
      <c r="H5926" s="4" t="s">
        <v>14</v>
      </c>
      <c r="I5926" s="2">
        <v>4.4589242999999996</v>
      </c>
      <c r="J5926" s="3">
        <v>2</v>
      </c>
      <c r="K5926" s="1">
        <v>43234</v>
      </c>
      <c r="L5926" s="4" t="s">
        <v>298</v>
      </c>
      <c r="M5926" s="2">
        <f t="shared" si="644"/>
        <v>0.14075067024128687</v>
      </c>
      <c r="N5926" s="5">
        <f t="shared" si="645"/>
        <v>2014177.62</v>
      </c>
      <c r="O5926" s="2" t="str">
        <f t="shared" si="646"/>
        <v>Medium</v>
      </c>
      <c r="P5926" s="2" t="str">
        <f t="shared" si="647"/>
        <v>Very Low</v>
      </c>
      <c r="Q5926" s="2" t="str">
        <f t="shared" si="648"/>
        <v>Good</v>
      </c>
      <c r="R5926" s="2" t="str">
        <f t="shared" si="649"/>
        <v>Very Low</v>
      </c>
      <c r="S5926" s="2" t="str">
        <f t="shared" si="650"/>
        <v>&lt;25M</v>
      </c>
    </row>
    <row r="5927" spans="1:19" x14ac:dyDescent="0.2">
      <c r="A5927" s="3">
        <v>2554879</v>
      </c>
      <c r="B5927" s="4" t="s">
        <v>12750</v>
      </c>
      <c r="C5927" s="4" t="s">
        <v>12751</v>
      </c>
      <c r="D5927" s="5">
        <v>399.99</v>
      </c>
      <c r="E5927" s="3">
        <v>2235</v>
      </c>
      <c r="F5927" s="3">
        <v>137</v>
      </c>
      <c r="G5927" s="3">
        <v>50</v>
      </c>
      <c r="H5927" s="4" t="s">
        <v>14</v>
      </c>
      <c r="I5927" s="2">
        <v>4.3274746000000004</v>
      </c>
      <c r="J5927" s="3">
        <v>5.5</v>
      </c>
      <c r="K5927" s="1">
        <v>43719</v>
      </c>
      <c r="L5927" s="4" t="s">
        <v>145</v>
      </c>
      <c r="M5927" s="2">
        <f t="shared" si="644"/>
        <v>6.1297539149888142E-2</v>
      </c>
      <c r="N5927" s="5">
        <f t="shared" si="645"/>
        <v>893977.65</v>
      </c>
      <c r="O5927" s="2" t="str">
        <f t="shared" si="646"/>
        <v>Very Low</v>
      </c>
      <c r="P5927" s="2" t="str">
        <f t="shared" si="647"/>
        <v>Very Low</v>
      </c>
      <c r="Q5927" s="2" t="str">
        <f t="shared" si="648"/>
        <v>Good</v>
      </c>
      <c r="R5927" s="2" t="str">
        <f t="shared" si="649"/>
        <v>Very Low</v>
      </c>
      <c r="S5927" s="2" t="str">
        <f t="shared" si="650"/>
        <v>&lt;25M</v>
      </c>
    </row>
    <row r="5928" spans="1:19" x14ac:dyDescent="0.2">
      <c r="A5928" s="3">
        <v>367468</v>
      </c>
      <c r="B5928" s="4" t="s">
        <v>8500</v>
      </c>
      <c r="C5928" s="4" t="s">
        <v>8501</v>
      </c>
      <c r="D5928" s="5">
        <v>399.99</v>
      </c>
      <c r="E5928" s="3">
        <v>2234</v>
      </c>
      <c r="F5928" s="3">
        <v>299</v>
      </c>
      <c r="G5928" s="3">
        <v>71</v>
      </c>
      <c r="H5928" s="4" t="s">
        <v>14</v>
      </c>
      <c r="I5928" s="2">
        <v>4.2280845999999999</v>
      </c>
      <c r="J5928" s="3">
        <v>8</v>
      </c>
      <c r="K5928" s="1">
        <v>41983</v>
      </c>
      <c r="L5928" s="4" t="s">
        <v>104</v>
      </c>
      <c r="M5928" s="2">
        <f t="shared" si="644"/>
        <v>0.13384064458370637</v>
      </c>
      <c r="N5928" s="5">
        <f t="shared" si="645"/>
        <v>893577.66</v>
      </c>
      <c r="O5928" s="2" t="str">
        <f t="shared" si="646"/>
        <v>Very Low</v>
      </c>
      <c r="P5928" s="2" t="str">
        <f t="shared" si="647"/>
        <v>Very Low</v>
      </c>
      <c r="Q5928" s="2" t="str">
        <f t="shared" si="648"/>
        <v>Good</v>
      </c>
      <c r="R5928" s="2" t="str">
        <f t="shared" si="649"/>
        <v>Very Low</v>
      </c>
      <c r="S5928" s="2" t="str">
        <f t="shared" si="650"/>
        <v>&lt;25M</v>
      </c>
    </row>
    <row r="5929" spans="1:19" x14ac:dyDescent="0.2">
      <c r="A5929" s="3">
        <v>5182864</v>
      </c>
      <c r="B5929" s="4" t="s">
        <v>17853</v>
      </c>
      <c r="C5929" s="4" t="s">
        <v>17854</v>
      </c>
      <c r="D5929" s="5">
        <v>399.99</v>
      </c>
      <c r="E5929" s="3">
        <v>2233</v>
      </c>
      <c r="F5929" s="3">
        <v>63</v>
      </c>
      <c r="G5929" s="3">
        <v>44</v>
      </c>
      <c r="H5929" s="4" t="s">
        <v>14</v>
      </c>
      <c r="I5929" s="2">
        <v>4.5232552999999998</v>
      </c>
      <c r="J5929" s="3">
        <v>3.5</v>
      </c>
      <c r="K5929" s="1">
        <v>44984</v>
      </c>
      <c r="L5929" s="4" t="s">
        <v>28</v>
      </c>
      <c r="M5929" s="2">
        <f t="shared" si="644"/>
        <v>2.8213166144200628E-2</v>
      </c>
      <c r="N5929" s="5">
        <f t="shared" si="645"/>
        <v>893177.67</v>
      </c>
      <c r="O5929" s="2" t="str">
        <f t="shared" si="646"/>
        <v>Very Low</v>
      </c>
      <c r="P5929" s="2" t="str">
        <f t="shared" si="647"/>
        <v>Very Low</v>
      </c>
      <c r="Q5929" s="2" t="str">
        <f t="shared" si="648"/>
        <v>Very Good</v>
      </c>
      <c r="R5929" s="2" t="str">
        <f t="shared" si="649"/>
        <v>Very Low</v>
      </c>
      <c r="S5929" s="2" t="str">
        <f t="shared" si="650"/>
        <v>&lt;25M</v>
      </c>
    </row>
    <row r="5930" spans="1:19" x14ac:dyDescent="0.2">
      <c r="A5930" s="3">
        <v>5147582</v>
      </c>
      <c r="B5930" s="4" t="s">
        <v>10845</v>
      </c>
      <c r="C5930" s="4" t="s">
        <v>10846</v>
      </c>
      <c r="D5930" s="5">
        <v>899.99</v>
      </c>
      <c r="E5930" s="3">
        <v>2232</v>
      </c>
      <c r="F5930" s="3">
        <v>188</v>
      </c>
      <c r="G5930" s="3">
        <v>44</v>
      </c>
      <c r="H5930" s="4" t="s">
        <v>56</v>
      </c>
      <c r="I5930" s="2">
        <v>4.5592212999999999</v>
      </c>
      <c r="J5930" s="3">
        <v>4.5</v>
      </c>
      <c r="K5930" s="1">
        <v>44966</v>
      </c>
      <c r="L5930" s="4" t="s">
        <v>1437</v>
      </c>
      <c r="M5930" s="2">
        <f t="shared" si="644"/>
        <v>8.4229390681003588E-2</v>
      </c>
      <c r="N5930" s="5">
        <f t="shared" si="645"/>
        <v>2008777.68</v>
      </c>
      <c r="O5930" s="2" t="str">
        <f t="shared" si="646"/>
        <v>Medium</v>
      </c>
      <c r="P5930" s="2" t="str">
        <f t="shared" si="647"/>
        <v>Very Low</v>
      </c>
      <c r="Q5930" s="2" t="str">
        <f t="shared" si="648"/>
        <v>Very Good</v>
      </c>
      <c r="R5930" s="2" t="str">
        <f t="shared" si="649"/>
        <v>Very Low</v>
      </c>
      <c r="S5930" s="2" t="str">
        <f t="shared" si="650"/>
        <v>&lt;25M</v>
      </c>
    </row>
    <row r="5931" spans="1:19" x14ac:dyDescent="0.2">
      <c r="A5931" s="3">
        <v>1288238</v>
      </c>
      <c r="B5931" s="4" t="s">
        <v>13172</v>
      </c>
      <c r="C5931" s="4" t="s">
        <v>13173</v>
      </c>
      <c r="D5931" s="5">
        <v>399.99</v>
      </c>
      <c r="E5931" s="3">
        <v>2232</v>
      </c>
      <c r="F5931" s="3">
        <v>128</v>
      </c>
      <c r="G5931" s="3">
        <v>30</v>
      </c>
      <c r="H5931" s="4" t="s">
        <v>56</v>
      </c>
      <c r="I5931" s="2">
        <v>4.1726140000000003</v>
      </c>
      <c r="J5931" s="3">
        <v>2.5</v>
      </c>
      <c r="K5931" s="1">
        <v>42927</v>
      </c>
      <c r="L5931" s="4" t="s">
        <v>198</v>
      </c>
      <c r="M5931" s="2">
        <f t="shared" si="644"/>
        <v>5.7347670250896057E-2</v>
      </c>
      <c r="N5931" s="5">
        <f t="shared" si="645"/>
        <v>892777.68</v>
      </c>
      <c r="O5931" s="2" t="str">
        <f t="shared" si="646"/>
        <v>Very Low</v>
      </c>
      <c r="P5931" s="2" t="str">
        <f t="shared" si="647"/>
        <v>Very Low</v>
      </c>
      <c r="Q5931" s="2" t="str">
        <f t="shared" si="648"/>
        <v>Good</v>
      </c>
      <c r="R5931" s="2" t="str">
        <f t="shared" si="649"/>
        <v>Very Low</v>
      </c>
      <c r="S5931" s="2" t="str">
        <f t="shared" si="650"/>
        <v>&lt;25M</v>
      </c>
    </row>
    <row r="5932" spans="1:19" x14ac:dyDescent="0.2">
      <c r="A5932" s="3">
        <v>2506628</v>
      </c>
      <c r="B5932" s="4" t="s">
        <v>7903</v>
      </c>
      <c r="C5932" s="4" t="s">
        <v>7904</v>
      </c>
      <c r="D5932" s="5">
        <v>999.99</v>
      </c>
      <c r="E5932" s="3">
        <v>2227</v>
      </c>
      <c r="F5932" s="3">
        <v>337</v>
      </c>
      <c r="G5932" s="3">
        <v>43</v>
      </c>
      <c r="H5932" s="4" t="s">
        <v>14</v>
      </c>
      <c r="I5932" s="2">
        <v>4.3178425000000002</v>
      </c>
      <c r="J5932" s="3">
        <v>7</v>
      </c>
      <c r="K5932" s="1">
        <v>43690</v>
      </c>
      <c r="L5932" s="4" t="s">
        <v>148</v>
      </c>
      <c r="M5932" s="2">
        <f t="shared" si="644"/>
        <v>0.15132465199820386</v>
      </c>
      <c r="N5932" s="5">
        <f t="shared" si="645"/>
        <v>2226977.73</v>
      </c>
      <c r="O5932" s="2" t="str">
        <f t="shared" si="646"/>
        <v>Medium</v>
      </c>
      <c r="P5932" s="2" t="str">
        <f t="shared" si="647"/>
        <v>Very Low</v>
      </c>
      <c r="Q5932" s="2" t="str">
        <f t="shared" si="648"/>
        <v>Good</v>
      </c>
      <c r="R5932" s="2" t="str">
        <f t="shared" si="649"/>
        <v>Very Low</v>
      </c>
      <c r="S5932" s="2" t="str">
        <f t="shared" si="650"/>
        <v>&lt;25M</v>
      </c>
    </row>
    <row r="5933" spans="1:19" x14ac:dyDescent="0.2">
      <c r="A5933" s="3">
        <v>4863550</v>
      </c>
      <c r="B5933" s="4" t="s">
        <v>8970</v>
      </c>
      <c r="C5933" s="4" t="s">
        <v>8971</v>
      </c>
      <c r="D5933" s="5">
        <v>1299.99</v>
      </c>
      <c r="E5933" s="3">
        <v>2226</v>
      </c>
      <c r="F5933" s="3">
        <v>271</v>
      </c>
      <c r="G5933" s="3">
        <v>588</v>
      </c>
      <c r="H5933" s="4" t="s">
        <v>142</v>
      </c>
      <c r="I5933" s="2">
        <v>4.4268894000000003</v>
      </c>
      <c r="J5933" s="3">
        <v>91.5</v>
      </c>
      <c r="K5933" s="1">
        <v>44806</v>
      </c>
      <c r="L5933" s="4" t="s">
        <v>25</v>
      </c>
      <c r="M5933" s="2">
        <f t="shared" si="644"/>
        <v>0.12174303683737646</v>
      </c>
      <c r="N5933" s="5">
        <f t="shared" si="645"/>
        <v>2893777.74</v>
      </c>
      <c r="O5933" s="2" t="str">
        <f t="shared" si="646"/>
        <v>Very High</v>
      </c>
      <c r="P5933" s="2" t="str">
        <f t="shared" si="647"/>
        <v>Very Low</v>
      </c>
      <c r="Q5933" s="2" t="str">
        <f t="shared" si="648"/>
        <v>Good</v>
      </c>
      <c r="R5933" s="2" t="str">
        <f t="shared" si="649"/>
        <v>Very Low</v>
      </c>
      <c r="S5933" s="2" t="str">
        <f t="shared" si="650"/>
        <v>&lt;25M</v>
      </c>
    </row>
    <row r="5934" spans="1:19" x14ac:dyDescent="0.2">
      <c r="A5934" s="3">
        <v>5740958</v>
      </c>
      <c r="B5934" s="4" t="s">
        <v>12848</v>
      </c>
      <c r="C5934" s="4" t="s">
        <v>12849</v>
      </c>
      <c r="D5934" s="5">
        <v>1099.99</v>
      </c>
      <c r="E5934" s="3">
        <v>2225</v>
      </c>
      <c r="F5934" s="3">
        <v>135</v>
      </c>
      <c r="G5934" s="3">
        <v>170</v>
      </c>
      <c r="H5934" s="4" t="s">
        <v>14</v>
      </c>
      <c r="I5934" s="2">
        <v>4.7596350000000003</v>
      </c>
      <c r="J5934" s="3">
        <v>10</v>
      </c>
      <c r="K5934" s="1">
        <v>45293</v>
      </c>
      <c r="L5934" s="4" t="s">
        <v>394</v>
      </c>
      <c r="M5934" s="2">
        <f t="shared" si="644"/>
        <v>6.0674157303370786E-2</v>
      </c>
      <c r="N5934" s="5">
        <f t="shared" si="645"/>
        <v>2447477.75</v>
      </c>
      <c r="O5934" s="2" t="str">
        <f t="shared" si="646"/>
        <v>High</v>
      </c>
      <c r="P5934" s="2" t="str">
        <f t="shared" si="647"/>
        <v>Very Low</v>
      </c>
      <c r="Q5934" s="2" t="str">
        <f t="shared" si="648"/>
        <v>Very Good</v>
      </c>
      <c r="R5934" s="2" t="str">
        <f t="shared" si="649"/>
        <v>Very Low</v>
      </c>
      <c r="S5934" s="2" t="str">
        <f t="shared" si="650"/>
        <v>&lt;25M</v>
      </c>
    </row>
    <row r="5935" spans="1:19" x14ac:dyDescent="0.2">
      <c r="A5935" s="3">
        <v>4335738</v>
      </c>
      <c r="B5935" s="4" t="s">
        <v>11197</v>
      </c>
      <c r="C5935" s="4" t="s">
        <v>11198</v>
      </c>
      <c r="D5935" s="5">
        <v>649.99</v>
      </c>
      <c r="E5935" s="3">
        <v>2225</v>
      </c>
      <c r="F5935" s="3">
        <v>176</v>
      </c>
      <c r="G5935" s="3">
        <v>19</v>
      </c>
      <c r="H5935" s="4" t="s">
        <v>56</v>
      </c>
      <c r="I5935" s="2">
        <v>4.5099410000000004</v>
      </c>
      <c r="J5935" s="3">
        <v>2</v>
      </c>
      <c r="K5935" s="1">
        <v>44474</v>
      </c>
      <c r="L5935" s="4" t="s">
        <v>1491</v>
      </c>
      <c r="M5935" s="2">
        <f t="shared" si="644"/>
        <v>7.9101123595505612E-2</v>
      </c>
      <c r="N5935" s="5">
        <f t="shared" si="645"/>
        <v>1446227.75</v>
      </c>
      <c r="O5935" s="2" t="str">
        <f t="shared" si="646"/>
        <v>Low</v>
      </c>
      <c r="P5935" s="2" t="str">
        <f t="shared" si="647"/>
        <v>Very Low</v>
      </c>
      <c r="Q5935" s="2" t="str">
        <f t="shared" si="648"/>
        <v>Very Good</v>
      </c>
      <c r="R5935" s="2" t="str">
        <f t="shared" si="649"/>
        <v>Very Low</v>
      </c>
      <c r="S5935" s="2" t="str">
        <f t="shared" si="650"/>
        <v>&lt;25M</v>
      </c>
    </row>
    <row r="5936" spans="1:19" x14ac:dyDescent="0.2">
      <c r="A5936" s="3">
        <v>1498140</v>
      </c>
      <c r="B5936" s="4" t="s">
        <v>17662</v>
      </c>
      <c r="C5936" s="4" t="s">
        <v>17663</v>
      </c>
      <c r="D5936" s="5">
        <v>399.99</v>
      </c>
      <c r="E5936" s="3">
        <v>2224</v>
      </c>
      <c r="F5936" s="3">
        <v>65</v>
      </c>
      <c r="G5936" s="3">
        <v>108</v>
      </c>
      <c r="H5936" s="4" t="s">
        <v>14</v>
      </c>
      <c r="I5936" s="2">
        <v>4.1897073000000002</v>
      </c>
      <c r="J5936" s="3">
        <v>15.5</v>
      </c>
      <c r="K5936" s="1">
        <v>43107</v>
      </c>
      <c r="L5936" s="4" t="s">
        <v>263</v>
      </c>
      <c r="M5936" s="2">
        <f t="shared" si="644"/>
        <v>2.922661870503597E-2</v>
      </c>
      <c r="N5936" s="5">
        <f t="shared" si="645"/>
        <v>889577.76</v>
      </c>
      <c r="O5936" s="2" t="str">
        <f t="shared" si="646"/>
        <v>Very Low</v>
      </c>
      <c r="P5936" s="2" t="str">
        <f t="shared" si="647"/>
        <v>Very Low</v>
      </c>
      <c r="Q5936" s="2" t="str">
        <f t="shared" si="648"/>
        <v>Good</v>
      </c>
      <c r="R5936" s="2" t="str">
        <f t="shared" si="649"/>
        <v>Very Low</v>
      </c>
      <c r="S5936" s="2" t="str">
        <f t="shared" si="650"/>
        <v>&lt;25M</v>
      </c>
    </row>
    <row r="5937" spans="1:19" x14ac:dyDescent="0.2">
      <c r="A5937" s="3">
        <v>5046292</v>
      </c>
      <c r="B5937" s="4" t="s">
        <v>8350</v>
      </c>
      <c r="C5937" s="4" t="s">
        <v>8351</v>
      </c>
      <c r="D5937" s="5">
        <v>1199.99</v>
      </c>
      <c r="E5937" s="3">
        <v>2223</v>
      </c>
      <c r="F5937" s="3">
        <v>307</v>
      </c>
      <c r="G5937" s="3">
        <v>64</v>
      </c>
      <c r="H5937" s="4" t="s">
        <v>56</v>
      </c>
      <c r="I5937" s="2">
        <v>4.6740985000000004</v>
      </c>
      <c r="J5937" s="3">
        <v>8</v>
      </c>
      <c r="K5937" s="1">
        <v>44923</v>
      </c>
      <c r="L5937" s="4" t="s">
        <v>8352</v>
      </c>
      <c r="M5937" s="2">
        <f t="shared" si="644"/>
        <v>0.13810166441745389</v>
      </c>
      <c r="N5937" s="5">
        <f t="shared" si="645"/>
        <v>2667577.77</v>
      </c>
      <c r="O5937" s="2" t="str">
        <f t="shared" si="646"/>
        <v>High</v>
      </c>
      <c r="P5937" s="2" t="str">
        <f t="shared" si="647"/>
        <v>Very Low</v>
      </c>
      <c r="Q5937" s="2" t="str">
        <f t="shared" si="648"/>
        <v>Very Good</v>
      </c>
      <c r="R5937" s="2" t="str">
        <f t="shared" si="649"/>
        <v>Very Low</v>
      </c>
      <c r="S5937" s="2" t="str">
        <f t="shared" si="650"/>
        <v>&lt;25M</v>
      </c>
    </row>
    <row r="5938" spans="1:19" x14ac:dyDescent="0.2">
      <c r="A5938" s="3">
        <v>1554340</v>
      </c>
      <c r="B5938" s="4" t="s">
        <v>13617</v>
      </c>
      <c r="C5938" s="4" t="s">
        <v>13618</v>
      </c>
      <c r="D5938" s="5">
        <v>399.99</v>
      </c>
      <c r="E5938" s="3">
        <v>2223</v>
      </c>
      <c r="F5938" s="3">
        <v>119</v>
      </c>
      <c r="G5938" s="3">
        <v>42</v>
      </c>
      <c r="H5938" s="4" t="s">
        <v>56</v>
      </c>
      <c r="I5938" s="2">
        <v>3.6192489000000001</v>
      </c>
      <c r="J5938" s="3">
        <v>4</v>
      </c>
      <c r="K5938" s="1">
        <v>43145</v>
      </c>
      <c r="L5938" s="4" t="s">
        <v>592</v>
      </c>
      <c r="M5938" s="2">
        <f t="shared" si="644"/>
        <v>5.3531264057579846E-2</v>
      </c>
      <c r="N5938" s="5">
        <f t="shared" si="645"/>
        <v>889177.77</v>
      </c>
      <c r="O5938" s="2" t="str">
        <f t="shared" si="646"/>
        <v>Very Low</v>
      </c>
      <c r="P5938" s="2" t="str">
        <f t="shared" si="647"/>
        <v>Very Low</v>
      </c>
      <c r="Q5938" s="2" t="str">
        <f t="shared" si="648"/>
        <v>Fair</v>
      </c>
      <c r="R5938" s="2" t="str">
        <f t="shared" si="649"/>
        <v>Very Low</v>
      </c>
      <c r="S5938" s="2" t="str">
        <f t="shared" si="650"/>
        <v>&lt;25M</v>
      </c>
    </row>
    <row r="5939" spans="1:19" x14ac:dyDescent="0.2">
      <c r="A5939" s="3">
        <v>551524</v>
      </c>
      <c r="B5939" s="4" t="s">
        <v>17985</v>
      </c>
      <c r="C5939" s="4" t="s">
        <v>17986</v>
      </c>
      <c r="D5939" s="5">
        <v>399.99</v>
      </c>
      <c r="E5939" s="3">
        <v>2223</v>
      </c>
      <c r="F5939" s="3">
        <v>62</v>
      </c>
      <c r="G5939" s="3">
        <v>35</v>
      </c>
      <c r="H5939" s="4" t="s">
        <v>14</v>
      </c>
      <c r="I5939" s="2">
        <v>4.4540376999999998</v>
      </c>
      <c r="J5939" s="3">
        <v>1.5</v>
      </c>
      <c r="K5939" s="1">
        <v>42196</v>
      </c>
      <c r="L5939" s="4" t="s">
        <v>7118</v>
      </c>
      <c r="M5939" s="2">
        <f t="shared" si="644"/>
        <v>2.7890238416554206E-2</v>
      </c>
      <c r="N5939" s="5">
        <f t="shared" si="645"/>
        <v>889177.77</v>
      </c>
      <c r="O5939" s="2" t="str">
        <f t="shared" si="646"/>
        <v>Very Low</v>
      </c>
      <c r="P5939" s="2" t="str">
        <f t="shared" si="647"/>
        <v>Very Low</v>
      </c>
      <c r="Q5939" s="2" t="str">
        <f t="shared" si="648"/>
        <v>Good</v>
      </c>
      <c r="R5939" s="2" t="str">
        <f t="shared" si="649"/>
        <v>Very Low</v>
      </c>
      <c r="S5939" s="2" t="str">
        <f t="shared" si="650"/>
        <v>&lt;25M</v>
      </c>
    </row>
    <row r="5940" spans="1:19" x14ac:dyDescent="0.2">
      <c r="A5940" s="3">
        <v>1328052</v>
      </c>
      <c r="B5940" s="4" t="s">
        <v>8778</v>
      </c>
      <c r="C5940" s="4" t="s">
        <v>8779</v>
      </c>
      <c r="D5940" s="5">
        <v>399.99</v>
      </c>
      <c r="E5940" s="3">
        <v>2222</v>
      </c>
      <c r="F5940" s="3">
        <v>282</v>
      </c>
      <c r="G5940" s="3">
        <v>44</v>
      </c>
      <c r="H5940" s="4" t="s">
        <v>14</v>
      </c>
      <c r="I5940" s="2">
        <v>3.9579241000000001</v>
      </c>
      <c r="J5940" s="3">
        <v>5.5</v>
      </c>
      <c r="K5940" s="1">
        <v>42969</v>
      </c>
      <c r="L5940" s="4" t="s">
        <v>15</v>
      </c>
      <c r="M5940" s="2">
        <f t="shared" si="644"/>
        <v>0.12691269126912691</v>
      </c>
      <c r="N5940" s="5">
        <f t="shared" si="645"/>
        <v>888777.78</v>
      </c>
      <c r="O5940" s="2" t="str">
        <f t="shared" si="646"/>
        <v>Very Low</v>
      </c>
      <c r="P5940" s="2" t="str">
        <f t="shared" si="647"/>
        <v>Very Low</v>
      </c>
      <c r="Q5940" s="2" t="str">
        <f t="shared" si="648"/>
        <v>Fair</v>
      </c>
      <c r="R5940" s="2" t="str">
        <f t="shared" si="649"/>
        <v>Very Low</v>
      </c>
      <c r="S5940" s="2" t="str">
        <f t="shared" si="650"/>
        <v>&lt;25M</v>
      </c>
    </row>
    <row r="5941" spans="1:19" x14ac:dyDescent="0.2">
      <c r="A5941" s="3">
        <v>1627190</v>
      </c>
      <c r="B5941" s="4" t="s">
        <v>12625</v>
      </c>
      <c r="C5941" s="4" t="s">
        <v>12626</v>
      </c>
      <c r="D5941" s="5">
        <v>399.99</v>
      </c>
      <c r="E5941" s="3">
        <v>2222</v>
      </c>
      <c r="F5941" s="3">
        <v>140</v>
      </c>
      <c r="G5941" s="3">
        <v>18</v>
      </c>
      <c r="H5941" s="4" t="s">
        <v>142</v>
      </c>
      <c r="I5941" s="2">
        <v>4.5191683999999999</v>
      </c>
      <c r="J5941" s="3">
        <v>9</v>
      </c>
      <c r="K5941" s="1">
        <v>43192</v>
      </c>
      <c r="L5941" s="4" t="s">
        <v>12627</v>
      </c>
      <c r="M5941" s="2">
        <f t="shared" si="644"/>
        <v>6.3006300630063003E-2</v>
      </c>
      <c r="N5941" s="5">
        <f t="shared" si="645"/>
        <v>888777.78</v>
      </c>
      <c r="O5941" s="2" t="str">
        <f t="shared" si="646"/>
        <v>Very Low</v>
      </c>
      <c r="P5941" s="2" t="str">
        <f t="shared" si="647"/>
        <v>Very Low</v>
      </c>
      <c r="Q5941" s="2" t="str">
        <f t="shared" si="648"/>
        <v>Very Good</v>
      </c>
      <c r="R5941" s="2" t="str">
        <f t="shared" si="649"/>
        <v>Very Low</v>
      </c>
      <c r="S5941" s="2" t="str">
        <f t="shared" si="650"/>
        <v>&lt;25M</v>
      </c>
    </row>
    <row r="5942" spans="1:19" x14ac:dyDescent="0.2">
      <c r="A5942" s="3">
        <v>5682580</v>
      </c>
      <c r="B5942" s="4" t="s">
        <v>11761</v>
      </c>
      <c r="C5942" s="4" t="s">
        <v>11762</v>
      </c>
      <c r="D5942" s="5">
        <v>399.99</v>
      </c>
      <c r="E5942" s="3">
        <v>2220</v>
      </c>
      <c r="F5942" s="3">
        <v>160</v>
      </c>
      <c r="G5942" s="3">
        <v>191</v>
      </c>
      <c r="H5942" s="4" t="s">
        <v>14</v>
      </c>
      <c r="I5942" s="2">
        <v>4.6862253999999997</v>
      </c>
      <c r="J5942" s="3">
        <v>14</v>
      </c>
      <c r="K5942" s="1">
        <v>45258</v>
      </c>
      <c r="L5942" s="4" t="s">
        <v>394</v>
      </c>
      <c r="M5942" s="2">
        <f t="shared" si="644"/>
        <v>7.2072072072072071E-2</v>
      </c>
      <c r="N5942" s="5">
        <f t="shared" si="645"/>
        <v>887977.8</v>
      </c>
      <c r="O5942" s="2" t="str">
        <f t="shared" si="646"/>
        <v>Very Low</v>
      </c>
      <c r="P5942" s="2" t="str">
        <f t="shared" si="647"/>
        <v>Very Low</v>
      </c>
      <c r="Q5942" s="2" t="str">
        <f t="shared" si="648"/>
        <v>Very Good</v>
      </c>
      <c r="R5942" s="2" t="str">
        <f t="shared" si="649"/>
        <v>Very Low</v>
      </c>
      <c r="S5942" s="2" t="str">
        <f t="shared" si="650"/>
        <v>&lt;25M</v>
      </c>
    </row>
    <row r="5943" spans="1:19" x14ac:dyDescent="0.2">
      <c r="A5943" s="3">
        <v>4280714</v>
      </c>
      <c r="B5943" s="4" t="s">
        <v>12499</v>
      </c>
      <c r="C5943" s="4" t="s">
        <v>12500</v>
      </c>
      <c r="D5943" s="5">
        <v>699.99</v>
      </c>
      <c r="E5943" s="3">
        <v>2217</v>
      </c>
      <c r="F5943" s="3">
        <v>142</v>
      </c>
      <c r="G5943" s="3">
        <v>58</v>
      </c>
      <c r="H5943" s="4" t="s">
        <v>14</v>
      </c>
      <c r="I5943" s="2">
        <v>4.3338080000000003</v>
      </c>
      <c r="J5943" s="3">
        <v>5</v>
      </c>
      <c r="K5943" s="1">
        <v>44443</v>
      </c>
      <c r="L5943" s="4" t="s">
        <v>8079</v>
      </c>
      <c r="M5943" s="2">
        <f t="shared" si="644"/>
        <v>6.4050518718989632E-2</v>
      </c>
      <c r="N5943" s="5">
        <f t="shared" si="645"/>
        <v>1551877.83</v>
      </c>
      <c r="O5943" s="2" t="str">
        <f t="shared" si="646"/>
        <v>Low</v>
      </c>
      <c r="P5943" s="2" t="str">
        <f t="shared" si="647"/>
        <v>Very Low</v>
      </c>
      <c r="Q5943" s="2" t="str">
        <f t="shared" si="648"/>
        <v>Good</v>
      </c>
      <c r="R5943" s="2" t="str">
        <f t="shared" si="649"/>
        <v>Very Low</v>
      </c>
      <c r="S5943" s="2" t="str">
        <f t="shared" si="650"/>
        <v>&lt;25M</v>
      </c>
    </row>
    <row r="5944" spans="1:19" x14ac:dyDescent="0.2">
      <c r="A5944" s="3">
        <v>2264002</v>
      </c>
      <c r="B5944" s="4" t="s">
        <v>6765</v>
      </c>
      <c r="C5944" s="4" t="s">
        <v>6766</v>
      </c>
      <c r="D5944" s="5">
        <v>399.99</v>
      </c>
      <c r="E5944" s="3">
        <v>2214</v>
      </c>
      <c r="F5944" s="3">
        <v>442</v>
      </c>
      <c r="G5944" s="3">
        <v>48</v>
      </c>
      <c r="H5944" s="4" t="s">
        <v>14</v>
      </c>
      <c r="I5944" s="2">
        <v>4.2144029999999999</v>
      </c>
      <c r="J5944" s="3">
        <v>4</v>
      </c>
      <c r="K5944" s="1">
        <v>43534</v>
      </c>
      <c r="L5944" s="4" t="s">
        <v>104</v>
      </c>
      <c r="M5944" s="2">
        <f t="shared" si="644"/>
        <v>0.19963866305329719</v>
      </c>
      <c r="N5944" s="5">
        <f t="shared" si="645"/>
        <v>885577.86</v>
      </c>
      <c r="O5944" s="2" t="str">
        <f t="shared" si="646"/>
        <v>Very Low</v>
      </c>
      <c r="P5944" s="2" t="str">
        <f t="shared" si="647"/>
        <v>Very Low</v>
      </c>
      <c r="Q5944" s="2" t="str">
        <f t="shared" si="648"/>
        <v>Good</v>
      </c>
      <c r="R5944" s="2" t="str">
        <f t="shared" si="649"/>
        <v>Very Low</v>
      </c>
      <c r="S5944" s="2" t="str">
        <f t="shared" si="650"/>
        <v>&lt;25M</v>
      </c>
    </row>
    <row r="5945" spans="1:19" x14ac:dyDescent="0.2">
      <c r="A5945" s="3">
        <v>2592210</v>
      </c>
      <c r="B5945" s="4" t="s">
        <v>16783</v>
      </c>
      <c r="C5945" s="4" t="s">
        <v>16784</v>
      </c>
      <c r="D5945" s="5">
        <v>399.99</v>
      </c>
      <c r="E5945" s="3">
        <v>2213</v>
      </c>
      <c r="F5945" s="3">
        <v>74</v>
      </c>
      <c r="G5945" s="3">
        <v>52</v>
      </c>
      <c r="H5945" s="4" t="s">
        <v>14</v>
      </c>
      <c r="I5945" s="2">
        <v>3.7490478</v>
      </c>
      <c r="J5945" s="3">
        <v>12</v>
      </c>
      <c r="K5945" s="1">
        <v>43743</v>
      </c>
      <c r="L5945" s="4" t="s">
        <v>221</v>
      </c>
      <c r="M5945" s="2">
        <f t="shared" si="644"/>
        <v>3.3438770899231814E-2</v>
      </c>
      <c r="N5945" s="5">
        <f t="shared" si="645"/>
        <v>885177.87</v>
      </c>
      <c r="O5945" s="2" t="str">
        <f t="shared" si="646"/>
        <v>Very Low</v>
      </c>
      <c r="P5945" s="2" t="str">
        <f t="shared" si="647"/>
        <v>Very Low</v>
      </c>
      <c r="Q5945" s="2" t="str">
        <f t="shared" si="648"/>
        <v>Fair</v>
      </c>
      <c r="R5945" s="2" t="str">
        <f t="shared" si="649"/>
        <v>Very Low</v>
      </c>
      <c r="S5945" s="2" t="str">
        <f t="shared" si="650"/>
        <v>&lt;25M</v>
      </c>
    </row>
    <row r="5946" spans="1:19" x14ac:dyDescent="0.2">
      <c r="A5946" s="3">
        <v>1237900</v>
      </c>
      <c r="B5946" s="4" t="s">
        <v>9097</v>
      </c>
      <c r="C5946" s="4" t="s">
        <v>9098</v>
      </c>
      <c r="D5946" s="5">
        <v>399.99</v>
      </c>
      <c r="E5946" s="3">
        <v>2212</v>
      </c>
      <c r="F5946" s="3">
        <v>263</v>
      </c>
      <c r="G5946" s="3">
        <v>46</v>
      </c>
      <c r="H5946" s="4" t="s">
        <v>56</v>
      </c>
      <c r="I5946" s="2">
        <v>4.3497300000000001</v>
      </c>
      <c r="J5946" s="3">
        <v>3.5</v>
      </c>
      <c r="K5946" s="1">
        <v>42887</v>
      </c>
      <c r="L5946" s="4" t="s">
        <v>9099</v>
      </c>
      <c r="M5946" s="2">
        <f t="shared" si="644"/>
        <v>0.11889692585895117</v>
      </c>
      <c r="N5946" s="5">
        <f t="shared" si="645"/>
        <v>884777.88</v>
      </c>
      <c r="O5946" s="2" t="str">
        <f t="shared" si="646"/>
        <v>Very Low</v>
      </c>
      <c r="P5946" s="2" t="str">
        <f t="shared" si="647"/>
        <v>Very Low</v>
      </c>
      <c r="Q5946" s="2" t="str">
        <f t="shared" si="648"/>
        <v>Good</v>
      </c>
      <c r="R5946" s="2" t="str">
        <f t="shared" si="649"/>
        <v>Very Low</v>
      </c>
      <c r="S5946" s="2" t="str">
        <f t="shared" si="650"/>
        <v>&lt;25M</v>
      </c>
    </row>
    <row r="5947" spans="1:19" x14ac:dyDescent="0.2">
      <c r="A5947" s="3">
        <v>143028</v>
      </c>
      <c r="B5947" s="4" t="s">
        <v>7009</v>
      </c>
      <c r="C5947" s="4" t="s">
        <v>7010</v>
      </c>
      <c r="D5947" s="5">
        <v>399.99</v>
      </c>
      <c r="E5947" s="3">
        <v>2210</v>
      </c>
      <c r="F5947" s="3">
        <v>414</v>
      </c>
      <c r="G5947" s="3">
        <v>102</v>
      </c>
      <c r="H5947" s="4" t="s">
        <v>56</v>
      </c>
      <c r="I5947" s="2">
        <v>4.4339684999999998</v>
      </c>
      <c r="J5947" s="3">
        <v>7</v>
      </c>
      <c r="K5947" s="1">
        <v>41645</v>
      </c>
      <c r="L5947" s="4" t="s">
        <v>48</v>
      </c>
      <c r="M5947" s="2">
        <f t="shared" si="644"/>
        <v>0.18733031674208145</v>
      </c>
      <c r="N5947" s="5">
        <f t="shared" si="645"/>
        <v>883977.9</v>
      </c>
      <c r="O5947" s="2" t="str">
        <f t="shared" si="646"/>
        <v>Very Low</v>
      </c>
      <c r="P5947" s="2" t="str">
        <f t="shared" si="647"/>
        <v>Very Low</v>
      </c>
      <c r="Q5947" s="2" t="str">
        <f t="shared" si="648"/>
        <v>Good</v>
      </c>
      <c r="R5947" s="2" t="str">
        <f t="shared" si="649"/>
        <v>Very Low</v>
      </c>
      <c r="S5947" s="2" t="str">
        <f t="shared" si="650"/>
        <v>&lt;25M</v>
      </c>
    </row>
    <row r="5948" spans="1:19" x14ac:dyDescent="0.2">
      <c r="A5948" s="3">
        <v>4009774</v>
      </c>
      <c r="B5948" s="4" t="s">
        <v>6469</v>
      </c>
      <c r="C5948" s="4" t="s">
        <v>6470</v>
      </c>
      <c r="D5948" s="5">
        <v>899.99</v>
      </c>
      <c r="E5948" s="3">
        <v>2209</v>
      </c>
      <c r="F5948" s="3">
        <v>479</v>
      </c>
      <c r="G5948" s="3">
        <v>39</v>
      </c>
      <c r="H5948" s="4" t="s">
        <v>56</v>
      </c>
      <c r="I5948" s="2">
        <v>4.2634745000000001</v>
      </c>
      <c r="J5948" s="3">
        <v>6</v>
      </c>
      <c r="K5948" s="1">
        <v>44313</v>
      </c>
      <c r="L5948" s="4" t="s">
        <v>319</v>
      </c>
      <c r="M5948" s="2">
        <f t="shared" si="644"/>
        <v>0.21684019918515166</v>
      </c>
      <c r="N5948" s="5">
        <f t="shared" si="645"/>
        <v>1988077.91</v>
      </c>
      <c r="O5948" s="2" t="str">
        <f t="shared" si="646"/>
        <v>Medium</v>
      </c>
      <c r="P5948" s="2" t="str">
        <f t="shared" si="647"/>
        <v>Very Low</v>
      </c>
      <c r="Q5948" s="2" t="str">
        <f t="shared" si="648"/>
        <v>Good</v>
      </c>
      <c r="R5948" s="2" t="str">
        <f t="shared" si="649"/>
        <v>Low</v>
      </c>
      <c r="S5948" s="2" t="str">
        <f t="shared" si="650"/>
        <v>&lt;25M</v>
      </c>
    </row>
    <row r="5949" spans="1:19" x14ac:dyDescent="0.2">
      <c r="A5949" s="3">
        <v>1522214</v>
      </c>
      <c r="B5949" s="4" t="s">
        <v>17775</v>
      </c>
      <c r="C5949" s="4" t="s">
        <v>17776</v>
      </c>
      <c r="D5949" s="5">
        <v>399.99</v>
      </c>
      <c r="E5949" s="3">
        <v>2208</v>
      </c>
      <c r="F5949" s="3">
        <v>64</v>
      </c>
      <c r="G5949" s="3">
        <v>22</v>
      </c>
      <c r="H5949" s="4" t="s">
        <v>56</v>
      </c>
      <c r="I5949" s="2">
        <v>4.1203165000000004</v>
      </c>
      <c r="J5949" s="3">
        <v>1.5</v>
      </c>
      <c r="K5949" s="1">
        <v>43123</v>
      </c>
      <c r="L5949" s="4" t="s">
        <v>484</v>
      </c>
      <c r="M5949" s="2">
        <f t="shared" si="644"/>
        <v>2.8985507246376812E-2</v>
      </c>
      <c r="N5949" s="5">
        <f t="shared" si="645"/>
        <v>883177.92</v>
      </c>
      <c r="O5949" s="2" t="str">
        <f t="shared" si="646"/>
        <v>Very Low</v>
      </c>
      <c r="P5949" s="2" t="str">
        <f t="shared" si="647"/>
        <v>Very Low</v>
      </c>
      <c r="Q5949" s="2" t="str">
        <f t="shared" si="648"/>
        <v>Good</v>
      </c>
      <c r="R5949" s="2" t="str">
        <f t="shared" si="649"/>
        <v>Very Low</v>
      </c>
      <c r="S5949" s="2" t="str">
        <f t="shared" si="650"/>
        <v>&lt;25M</v>
      </c>
    </row>
    <row r="5950" spans="1:19" x14ac:dyDescent="0.2">
      <c r="A5950" s="3">
        <v>4934418</v>
      </c>
      <c r="B5950" s="4" t="s">
        <v>9613</v>
      </c>
      <c r="C5950" s="4" t="s">
        <v>9614</v>
      </c>
      <c r="D5950" s="5">
        <v>799.99</v>
      </c>
      <c r="E5950" s="3">
        <v>2207</v>
      </c>
      <c r="F5950" s="3">
        <v>238</v>
      </c>
      <c r="G5950" s="3">
        <v>58</v>
      </c>
      <c r="H5950" s="4" t="s">
        <v>14</v>
      </c>
      <c r="I5950" s="2">
        <v>4.5729309999999996</v>
      </c>
      <c r="J5950" s="3">
        <v>4</v>
      </c>
      <c r="K5950" s="1">
        <v>44852</v>
      </c>
      <c r="L5950" s="4" t="s">
        <v>3218</v>
      </c>
      <c r="M5950" s="2">
        <f t="shared" si="644"/>
        <v>0.10783869506116901</v>
      </c>
      <c r="N5950" s="5">
        <f t="shared" si="645"/>
        <v>1765577.93</v>
      </c>
      <c r="O5950" s="2" t="str">
        <f t="shared" si="646"/>
        <v>Low</v>
      </c>
      <c r="P5950" s="2" t="str">
        <f t="shared" si="647"/>
        <v>Very Low</v>
      </c>
      <c r="Q5950" s="2" t="str">
        <f t="shared" si="648"/>
        <v>Very Good</v>
      </c>
      <c r="R5950" s="2" t="str">
        <f t="shared" si="649"/>
        <v>Very Low</v>
      </c>
      <c r="S5950" s="2" t="str">
        <f t="shared" si="650"/>
        <v>&lt;25M</v>
      </c>
    </row>
    <row r="5951" spans="1:19" x14ac:dyDescent="0.2">
      <c r="A5951" s="3">
        <v>5358556</v>
      </c>
      <c r="B5951" s="4" t="s">
        <v>11136</v>
      </c>
      <c r="C5951" s="4" t="s">
        <v>11137</v>
      </c>
      <c r="D5951" s="5">
        <v>1199.99</v>
      </c>
      <c r="E5951" s="3">
        <v>2205</v>
      </c>
      <c r="F5951" s="3">
        <v>178</v>
      </c>
      <c r="G5951" s="3">
        <v>73</v>
      </c>
      <c r="H5951" s="4" t="s">
        <v>142</v>
      </c>
      <c r="I5951" s="2">
        <v>4.6172029999999999</v>
      </c>
      <c r="J5951" s="3">
        <v>4.5</v>
      </c>
      <c r="K5951" s="1">
        <v>45077</v>
      </c>
      <c r="L5951" s="4" t="s">
        <v>394</v>
      </c>
      <c r="M5951" s="2">
        <f t="shared" si="644"/>
        <v>8.0725623582766443E-2</v>
      </c>
      <c r="N5951" s="5">
        <f t="shared" si="645"/>
        <v>2645977.9500000002</v>
      </c>
      <c r="O5951" s="2" t="str">
        <f t="shared" si="646"/>
        <v>High</v>
      </c>
      <c r="P5951" s="2" t="str">
        <f t="shared" si="647"/>
        <v>Very Low</v>
      </c>
      <c r="Q5951" s="2" t="str">
        <f t="shared" si="648"/>
        <v>Very Good</v>
      </c>
      <c r="R5951" s="2" t="str">
        <f t="shared" si="649"/>
        <v>Very Low</v>
      </c>
      <c r="S5951" s="2" t="str">
        <f t="shared" si="650"/>
        <v>&lt;25M</v>
      </c>
    </row>
    <row r="5952" spans="1:19" x14ac:dyDescent="0.2">
      <c r="A5952" s="3">
        <v>3727574</v>
      </c>
      <c r="B5952" s="4" t="s">
        <v>10457</v>
      </c>
      <c r="C5952" s="4" t="s">
        <v>10458</v>
      </c>
      <c r="D5952" s="5">
        <v>399.99</v>
      </c>
      <c r="E5952" s="3">
        <v>2204</v>
      </c>
      <c r="F5952" s="3">
        <v>201</v>
      </c>
      <c r="G5952" s="3">
        <v>17</v>
      </c>
      <c r="H5952" s="4" t="s">
        <v>56</v>
      </c>
      <c r="I5952" s="2">
        <v>3.8889341000000002</v>
      </c>
      <c r="J5952" s="3">
        <v>1.5</v>
      </c>
      <c r="K5952" s="1">
        <v>44190</v>
      </c>
      <c r="L5952" s="4" t="s">
        <v>424</v>
      </c>
      <c r="M5952" s="2">
        <f t="shared" si="644"/>
        <v>9.1197822141560803E-2</v>
      </c>
      <c r="N5952" s="5">
        <f t="shared" si="645"/>
        <v>881577.96</v>
      </c>
      <c r="O5952" s="2" t="str">
        <f t="shared" si="646"/>
        <v>Very Low</v>
      </c>
      <c r="P5952" s="2" t="str">
        <f t="shared" si="647"/>
        <v>Very Low</v>
      </c>
      <c r="Q5952" s="2" t="str">
        <f t="shared" si="648"/>
        <v>Fair</v>
      </c>
      <c r="R5952" s="2" t="str">
        <f t="shared" si="649"/>
        <v>Very Low</v>
      </c>
      <c r="S5952" s="2" t="str">
        <f t="shared" si="650"/>
        <v>&lt;25M</v>
      </c>
    </row>
    <row r="5953" spans="1:19" x14ac:dyDescent="0.2">
      <c r="A5953" s="3">
        <v>3176876</v>
      </c>
      <c r="B5953" s="4" t="s">
        <v>10142</v>
      </c>
      <c r="C5953" s="4" t="s">
        <v>10143</v>
      </c>
      <c r="D5953" s="5">
        <v>899.99</v>
      </c>
      <c r="E5953" s="3">
        <v>2202</v>
      </c>
      <c r="F5953" s="3">
        <v>213</v>
      </c>
      <c r="G5953" s="3">
        <v>49</v>
      </c>
      <c r="H5953" s="4" t="s">
        <v>56</v>
      </c>
      <c r="I5953" s="2">
        <v>4.4598089999999999</v>
      </c>
      <c r="J5953" s="3">
        <v>7</v>
      </c>
      <c r="K5953" s="1">
        <v>43979</v>
      </c>
      <c r="L5953" s="4" t="s">
        <v>116</v>
      </c>
      <c r="M5953" s="2">
        <f t="shared" si="644"/>
        <v>9.6730245231607628E-2</v>
      </c>
      <c r="N5953" s="5">
        <f t="shared" si="645"/>
        <v>1981777.98</v>
      </c>
      <c r="O5953" s="2" t="str">
        <f t="shared" si="646"/>
        <v>Medium</v>
      </c>
      <c r="P5953" s="2" t="str">
        <f t="shared" si="647"/>
        <v>Very Low</v>
      </c>
      <c r="Q5953" s="2" t="str">
        <f t="shared" si="648"/>
        <v>Good</v>
      </c>
      <c r="R5953" s="2" t="str">
        <f t="shared" si="649"/>
        <v>Very Low</v>
      </c>
      <c r="S5953" s="2" t="str">
        <f t="shared" si="650"/>
        <v>&lt;25M</v>
      </c>
    </row>
    <row r="5954" spans="1:19" x14ac:dyDescent="0.2">
      <c r="A5954" s="3">
        <v>2602642</v>
      </c>
      <c r="B5954" s="4" t="s">
        <v>7015</v>
      </c>
      <c r="C5954" s="4" t="s">
        <v>7016</v>
      </c>
      <c r="D5954" s="5">
        <v>699.99</v>
      </c>
      <c r="E5954" s="3">
        <v>2202</v>
      </c>
      <c r="F5954" s="3">
        <v>413</v>
      </c>
      <c r="G5954" s="3">
        <v>190</v>
      </c>
      <c r="H5954" s="4" t="s">
        <v>14</v>
      </c>
      <c r="I5954" s="2">
        <v>3.6134148000000001</v>
      </c>
      <c r="J5954" s="3">
        <v>14</v>
      </c>
      <c r="K5954" s="1">
        <v>43750</v>
      </c>
      <c r="L5954" s="4" t="s">
        <v>68</v>
      </c>
      <c r="M5954" s="2">
        <f t="shared" ref="M5954:M6017" si="651" xml:space="preserve"> F5954/E5954</f>
        <v>0.18755676657584014</v>
      </c>
      <c r="N5954" s="5">
        <f t="shared" ref="N5954:N6017" si="652">D5954*E5954</f>
        <v>1541377.98</v>
      </c>
      <c r="O5954" s="2" t="str">
        <f t="shared" si="646"/>
        <v>Low</v>
      </c>
      <c r="P5954" s="2" t="str">
        <f t="shared" si="647"/>
        <v>Very Low</v>
      </c>
      <c r="Q5954" s="2" t="str">
        <f t="shared" si="648"/>
        <v>Fair</v>
      </c>
      <c r="R5954" s="2" t="str">
        <f t="shared" si="649"/>
        <v>Very Low</v>
      </c>
      <c r="S5954" s="2" t="str">
        <f t="shared" si="650"/>
        <v>&lt;25M</v>
      </c>
    </row>
    <row r="5955" spans="1:19" x14ac:dyDescent="0.2">
      <c r="A5955" s="3">
        <v>1099670</v>
      </c>
      <c r="B5955" s="4" t="s">
        <v>10046</v>
      </c>
      <c r="C5955" s="4" t="s">
        <v>10047</v>
      </c>
      <c r="D5955" s="5">
        <v>399.99</v>
      </c>
      <c r="E5955" s="3">
        <v>2201</v>
      </c>
      <c r="F5955" s="3">
        <v>217</v>
      </c>
      <c r="G5955" s="3">
        <v>13</v>
      </c>
      <c r="H5955" s="4" t="s">
        <v>14</v>
      </c>
      <c r="I5955" s="2">
        <v>3.9567603999999998</v>
      </c>
      <c r="J5955" s="3">
        <v>2.5</v>
      </c>
      <c r="K5955" s="1">
        <v>42768</v>
      </c>
      <c r="L5955" s="4" t="s">
        <v>3467</v>
      </c>
      <c r="M5955" s="2">
        <f t="shared" si="651"/>
        <v>9.8591549295774641E-2</v>
      </c>
      <c r="N5955" s="5">
        <f t="shared" si="652"/>
        <v>880377.99</v>
      </c>
      <c r="O5955" s="2" t="str">
        <f t="shared" ref="O5955:O6018" si="653">IF(D5955&gt;=1200,"Very High",IF(D5955&gt;=1000,"High",IF(D5955&gt;=800,"Medium",IF(D5955&gt;=600,"Low",IF(D5955&lt;=599.99,"Very Low","Invalid")))))</f>
        <v>Very Low</v>
      </c>
      <c r="P5955" s="2" t="str">
        <f t="shared" ref="P5955:P6018" si="654">IF(E5955&gt;=150000,"Very High",IF(E5955&gt;=75000,"High",IF(E5955&gt;=25000,"Medium",IF(E5955&gt;=10000,"Low",IF(E5955&lt;=9999,"Very Low","Invalid")))))</f>
        <v>Very Low</v>
      </c>
      <c r="Q5955" s="2" t="str">
        <f t="shared" ref="Q5955:Q6018" si="655">IF(I5955&gt;=4.5,"Very Good",IF(I5955&gt;=4,"Good",IF(I5955&gt;=3,"Fair",IF(I5955&lt;=2.99,"Poor","Invalid"))))</f>
        <v>Fair</v>
      </c>
      <c r="R5955" s="2" t="str">
        <f t="shared" ref="R5955:R6018" si="656">IF(M5955&gt;=0.5,"Very High",IF(M5955&gt;=0.4,"High",IF(M5955&gt;=0.3,"Medium",IF(M5955&gt;=0.2,"Low",IF(M5955&gt;0,"Very Low","Invalid")))))</f>
        <v>Very Low</v>
      </c>
      <c r="S5955" s="2" t="str">
        <f t="shared" ref="S5955:S6018" si="657">IF(N5955&gt;=1000000000,"&gt; 1B",IF(N5955&gt;=75000000, "75M-1B",IF(N5955&gt;=50000000,"50-75M",IF(N5955&gt;=25000000,"25-50M",IF(N5955&gt;0,"&lt;25M","Invalid")))))</f>
        <v>&lt;25M</v>
      </c>
    </row>
    <row r="5956" spans="1:19" x14ac:dyDescent="0.2">
      <c r="A5956" s="3">
        <v>1288852</v>
      </c>
      <c r="B5956" s="4" t="s">
        <v>12352</v>
      </c>
      <c r="C5956" s="4" t="s">
        <v>12353</v>
      </c>
      <c r="D5956" s="5">
        <v>399.99</v>
      </c>
      <c r="E5956" s="3">
        <v>2201</v>
      </c>
      <c r="F5956" s="3">
        <v>145</v>
      </c>
      <c r="G5956" s="3">
        <v>23</v>
      </c>
      <c r="H5956" s="4" t="s">
        <v>56</v>
      </c>
      <c r="I5956" s="2">
        <v>3.999142</v>
      </c>
      <c r="J5956" s="3">
        <v>2</v>
      </c>
      <c r="K5956" s="1">
        <v>42928</v>
      </c>
      <c r="L5956" s="4" t="s">
        <v>71</v>
      </c>
      <c r="M5956" s="2">
        <f t="shared" si="651"/>
        <v>6.5879145842798734E-2</v>
      </c>
      <c r="N5956" s="5">
        <f t="shared" si="652"/>
        <v>880377.99</v>
      </c>
      <c r="O5956" s="2" t="str">
        <f t="shared" si="653"/>
        <v>Very Low</v>
      </c>
      <c r="P5956" s="2" t="str">
        <f t="shared" si="654"/>
        <v>Very Low</v>
      </c>
      <c r="Q5956" s="2" t="str">
        <f t="shared" si="655"/>
        <v>Fair</v>
      </c>
      <c r="R5956" s="2" t="str">
        <f t="shared" si="656"/>
        <v>Very Low</v>
      </c>
      <c r="S5956" s="2" t="str">
        <f t="shared" si="657"/>
        <v>&lt;25M</v>
      </c>
    </row>
    <row r="5957" spans="1:19" x14ac:dyDescent="0.2">
      <c r="A5957" s="3">
        <v>1797924</v>
      </c>
      <c r="B5957" s="4" t="s">
        <v>14646</v>
      </c>
      <c r="C5957" s="4" t="s">
        <v>14647</v>
      </c>
      <c r="D5957" s="5">
        <v>399.99</v>
      </c>
      <c r="E5957" s="3">
        <v>2201</v>
      </c>
      <c r="F5957" s="3">
        <v>102</v>
      </c>
      <c r="G5957" s="3">
        <v>34</v>
      </c>
      <c r="H5957" s="4" t="s">
        <v>56</v>
      </c>
      <c r="I5957" s="2">
        <v>4.1040760000000001</v>
      </c>
      <c r="J5957" s="3">
        <v>5.5</v>
      </c>
      <c r="K5957" s="1">
        <v>43294</v>
      </c>
      <c r="L5957" s="4" t="s">
        <v>1550</v>
      </c>
      <c r="M5957" s="2">
        <f t="shared" si="651"/>
        <v>4.6342571558382555E-2</v>
      </c>
      <c r="N5957" s="5">
        <f t="shared" si="652"/>
        <v>880377.99</v>
      </c>
      <c r="O5957" s="2" t="str">
        <f t="shared" si="653"/>
        <v>Very Low</v>
      </c>
      <c r="P5957" s="2" t="str">
        <f t="shared" si="654"/>
        <v>Very Low</v>
      </c>
      <c r="Q5957" s="2" t="str">
        <f t="shared" si="655"/>
        <v>Good</v>
      </c>
      <c r="R5957" s="2" t="str">
        <f t="shared" si="656"/>
        <v>Very Low</v>
      </c>
      <c r="S5957" s="2" t="str">
        <f t="shared" si="657"/>
        <v>&lt;25M</v>
      </c>
    </row>
    <row r="5958" spans="1:19" x14ac:dyDescent="0.2">
      <c r="A5958" s="3">
        <v>1833394</v>
      </c>
      <c r="B5958" s="4" t="s">
        <v>11632</v>
      </c>
      <c r="C5958" s="4" t="s">
        <v>11633</v>
      </c>
      <c r="D5958" s="5">
        <v>399.99</v>
      </c>
      <c r="E5958" s="3">
        <v>2198</v>
      </c>
      <c r="F5958" s="3">
        <v>163</v>
      </c>
      <c r="G5958" s="3">
        <v>24</v>
      </c>
      <c r="H5958" s="4" t="s">
        <v>14</v>
      </c>
      <c r="I5958" s="2">
        <v>4.5863876000000001</v>
      </c>
      <c r="J5958" s="3">
        <v>4.5</v>
      </c>
      <c r="K5958" s="1">
        <v>43313</v>
      </c>
      <c r="L5958" s="4" t="s">
        <v>255</v>
      </c>
      <c r="M5958" s="2">
        <f t="shared" si="651"/>
        <v>7.4158325750682444E-2</v>
      </c>
      <c r="N5958" s="5">
        <f t="shared" si="652"/>
        <v>879178.02</v>
      </c>
      <c r="O5958" s="2" t="str">
        <f t="shared" si="653"/>
        <v>Very Low</v>
      </c>
      <c r="P5958" s="2" t="str">
        <f t="shared" si="654"/>
        <v>Very Low</v>
      </c>
      <c r="Q5958" s="2" t="str">
        <f t="shared" si="655"/>
        <v>Very Good</v>
      </c>
      <c r="R5958" s="2" t="str">
        <f t="shared" si="656"/>
        <v>Very Low</v>
      </c>
      <c r="S5958" s="2" t="str">
        <f t="shared" si="657"/>
        <v>&lt;25M</v>
      </c>
    </row>
    <row r="5959" spans="1:19" x14ac:dyDescent="0.2">
      <c r="A5959" s="3">
        <v>1069336</v>
      </c>
      <c r="B5959" s="4" t="s">
        <v>8202</v>
      </c>
      <c r="C5959" s="4" t="s">
        <v>8203</v>
      </c>
      <c r="D5959" s="5">
        <v>399.99</v>
      </c>
      <c r="E5959" s="3">
        <v>2197</v>
      </c>
      <c r="F5959" s="3">
        <v>316</v>
      </c>
      <c r="G5959" s="3">
        <v>21</v>
      </c>
      <c r="H5959" s="4" t="s">
        <v>142</v>
      </c>
      <c r="I5959" s="2">
        <v>4.1683364000000003</v>
      </c>
      <c r="J5959" s="3">
        <v>4</v>
      </c>
      <c r="K5959" s="1">
        <v>42745</v>
      </c>
      <c r="L5959" s="4" t="s">
        <v>5390</v>
      </c>
      <c r="M5959" s="2">
        <f t="shared" si="651"/>
        <v>0.14383249886208466</v>
      </c>
      <c r="N5959" s="5">
        <f t="shared" si="652"/>
        <v>878778.03</v>
      </c>
      <c r="O5959" s="2" t="str">
        <f t="shared" si="653"/>
        <v>Very Low</v>
      </c>
      <c r="P5959" s="2" t="str">
        <f t="shared" si="654"/>
        <v>Very Low</v>
      </c>
      <c r="Q5959" s="2" t="str">
        <f t="shared" si="655"/>
        <v>Good</v>
      </c>
      <c r="R5959" s="2" t="str">
        <f t="shared" si="656"/>
        <v>Very Low</v>
      </c>
      <c r="S5959" s="2" t="str">
        <f t="shared" si="657"/>
        <v>&lt;25M</v>
      </c>
    </row>
    <row r="5960" spans="1:19" x14ac:dyDescent="0.2">
      <c r="A5960" s="3">
        <v>639984</v>
      </c>
      <c r="B5960" s="4" t="s">
        <v>7116</v>
      </c>
      <c r="C5960" s="4" t="s">
        <v>7117</v>
      </c>
      <c r="D5960" s="5">
        <v>1099.99</v>
      </c>
      <c r="E5960" s="3">
        <v>2193</v>
      </c>
      <c r="F5960" s="3">
        <v>403</v>
      </c>
      <c r="G5960" s="3">
        <v>118</v>
      </c>
      <c r="H5960" s="4" t="s">
        <v>14</v>
      </c>
      <c r="I5960" s="2">
        <v>4.2842279999999997</v>
      </c>
      <c r="J5960" s="3">
        <v>18</v>
      </c>
      <c r="K5960" s="1">
        <v>42291</v>
      </c>
      <c r="L5960" s="4" t="s">
        <v>7118</v>
      </c>
      <c r="M5960" s="2">
        <f t="shared" si="651"/>
        <v>0.18376652986776107</v>
      </c>
      <c r="N5960" s="5">
        <f t="shared" si="652"/>
        <v>2412278.0699999998</v>
      </c>
      <c r="O5960" s="2" t="str">
        <f t="shared" si="653"/>
        <v>High</v>
      </c>
      <c r="P5960" s="2" t="str">
        <f t="shared" si="654"/>
        <v>Very Low</v>
      </c>
      <c r="Q5960" s="2" t="str">
        <f t="shared" si="655"/>
        <v>Good</v>
      </c>
      <c r="R5960" s="2" t="str">
        <f t="shared" si="656"/>
        <v>Very Low</v>
      </c>
      <c r="S5960" s="2" t="str">
        <f t="shared" si="657"/>
        <v>&lt;25M</v>
      </c>
    </row>
    <row r="5961" spans="1:19" x14ac:dyDescent="0.2">
      <c r="A5961" s="3">
        <v>5570060</v>
      </c>
      <c r="B5961" s="4" t="s">
        <v>10018</v>
      </c>
      <c r="C5961" s="4" t="s">
        <v>10019</v>
      </c>
      <c r="D5961" s="5">
        <v>799.99</v>
      </c>
      <c r="E5961" s="3">
        <v>2193</v>
      </c>
      <c r="F5961" s="3">
        <v>219</v>
      </c>
      <c r="G5961" s="3">
        <v>256</v>
      </c>
      <c r="H5961" s="4" t="s">
        <v>14</v>
      </c>
      <c r="I5961" s="2">
        <v>4.2748093999999996</v>
      </c>
      <c r="J5961" s="3">
        <v>14.5</v>
      </c>
      <c r="K5961" s="1">
        <v>45189</v>
      </c>
      <c r="L5961" s="4" t="s">
        <v>394</v>
      </c>
      <c r="M5961" s="2">
        <f t="shared" si="651"/>
        <v>9.9863201094391243E-2</v>
      </c>
      <c r="N5961" s="5">
        <f t="shared" si="652"/>
        <v>1754378.07</v>
      </c>
      <c r="O5961" s="2" t="str">
        <f t="shared" si="653"/>
        <v>Low</v>
      </c>
      <c r="P5961" s="2" t="str">
        <f t="shared" si="654"/>
        <v>Very Low</v>
      </c>
      <c r="Q5961" s="2" t="str">
        <f t="shared" si="655"/>
        <v>Good</v>
      </c>
      <c r="R5961" s="2" t="str">
        <f t="shared" si="656"/>
        <v>Very Low</v>
      </c>
      <c r="S5961" s="2" t="str">
        <f t="shared" si="657"/>
        <v>&lt;25M</v>
      </c>
    </row>
    <row r="5962" spans="1:19" x14ac:dyDescent="0.2">
      <c r="A5962" s="3">
        <v>4130438</v>
      </c>
      <c r="B5962" s="4" t="s">
        <v>9262</v>
      </c>
      <c r="C5962" s="4" t="s">
        <v>9263</v>
      </c>
      <c r="D5962" s="5">
        <v>799.99</v>
      </c>
      <c r="E5962" s="3">
        <v>2188</v>
      </c>
      <c r="F5962" s="3">
        <v>254</v>
      </c>
      <c r="G5962" s="3">
        <v>164</v>
      </c>
      <c r="H5962" s="4" t="s">
        <v>14</v>
      </c>
      <c r="I5962" s="2">
        <v>4.3518924999999999</v>
      </c>
      <c r="J5962" s="3">
        <v>27.5</v>
      </c>
      <c r="K5962" s="1">
        <v>44364</v>
      </c>
      <c r="L5962" s="4" t="s">
        <v>87</v>
      </c>
      <c r="M5962" s="2">
        <f t="shared" si="651"/>
        <v>0.11608775137111517</v>
      </c>
      <c r="N5962" s="5">
        <f t="shared" si="652"/>
        <v>1750378.12</v>
      </c>
      <c r="O5962" s="2" t="str">
        <f t="shared" si="653"/>
        <v>Low</v>
      </c>
      <c r="P5962" s="2" t="str">
        <f t="shared" si="654"/>
        <v>Very Low</v>
      </c>
      <c r="Q5962" s="2" t="str">
        <f t="shared" si="655"/>
        <v>Good</v>
      </c>
      <c r="R5962" s="2" t="str">
        <f t="shared" si="656"/>
        <v>Very Low</v>
      </c>
      <c r="S5962" s="2" t="str">
        <f t="shared" si="657"/>
        <v>&lt;25M</v>
      </c>
    </row>
    <row r="5963" spans="1:19" x14ac:dyDescent="0.2">
      <c r="A5963" s="3">
        <v>3570805</v>
      </c>
      <c r="B5963" s="4" t="s">
        <v>9607</v>
      </c>
      <c r="C5963" s="4" t="s">
        <v>9608</v>
      </c>
      <c r="D5963" s="5">
        <v>399.99</v>
      </c>
      <c r="E5963" s="3">
        <v>2188</v>
      </c>
      <c r="F5963" s="3">
        <v>239</v>
      </c>
      <c r="G5963" s="3">
        <v>76</v>
      </c>
      <c r="H5963" s="4" t="s">
        <v>56</v>
      </c>
      <c r="I5963" s="2">
        <v>4.7102393999999999</v>
      </c>
      <c r="J5963" s="3">
        <v>12</v>
      </c>
      <c r="K5963" s="1">
        <v>44119</v>
      </c>
      <c r="L5963" s="4" t="s">
        <v>1315</v>
      </c>
      <c r="M5963" s="2">
        <f t="shared" si="651"/>
        <v>0.10923217550274222</v>
      </c>
      <c r="N5963" s="5">
        <f t="shared" si="652"/>
        <v>875178.12</v>
      </c>
      <c r="O5963" s="2" t="str">
        <f t="shared" si="653"/>
        <v>Very Low</v>
      </c>
      <c r="P5963" s="2" t="str">
        <f t="shared" si="654"/>
        <v>Very Low</v>
      </c>
      <c r="Q5963" s="2" t="str">
        <f t="shared" si="655"/>
        <v>Very Good</v>
      </c>
      <c r="R5963" s="2" t="str">
        <f t="shared" si="656"/>
        <v>Very Low</v>
      </c>
      <c r="S5963" s="2" t="str">
        <f t="shared" si="657"/>
        <v>&lt;25M</v>
      </c>
    </row>
    <row r="5964" spans="1:19" x14ac:dyDescent="0.2">
      <c r="A5964" s="3">
        <v>5900786</v>
      </c>
      <c r="B5964" s="4" t="s">
        <v>11777</v>
      </c>
      <c r="C5964" s="4" t="s">
        <v>11778</v>
      </c>
      <c r="D5964" s="5">
        <v>899.99</v>
      </c>
      <c r="E5964" s="3">
        <v>2187</v>
      </c>
      <c r="F5964" s="3">
        <v>159</v>
      </c>
      <c r="G5964" s="3">
        <v>34</v>
      </c>
      <c r="H5964" s="4" t="s">
        <v>142</v>
      </c>
      <c r="I5964" s="2">
        <v>4.2378545000000001</v>
      </c>
      <c r="J5964" s="3">
        <v>5</v>
      </c>
      <c r="K5964" s="1">
        <v>45382</v>
      </c>
      <c r="L5964" s="4" t="s">
        <v>394</v>
      </c>
      <c r="M5964" s="2">
        <f t="shared" si="651"/>
        <v>7.2702331961591218E-2</v>
      </c>
      <c r="N5964" s="5">
        <f t="shared" si="652"/>
        <v>1968278.1300000001</v>
      </c>
      <c r="O5964" s="2" t="str">
        <f t="shared" si="653"/>
        <v>Medium</v>
      </c>
      <c r="P5964" s="2" t="str">
        <f t="shared" si="654"/>
        <v>Very Low</v>
      </c>
      <c r="Q5964" s="2" t="str">
        <f t="shared" si="655"/>
        <v>Good</v>
      </c>
      <c r="R5964" s="2" t="str">
        <f t="shared" si="656"/>
        <v>Very Low</v>
      </c>
      <c r="S5964" s="2" t="str">
        <f t="shared" si="657"/>
        <v>&lt;25M</v>
      </c>
    </row>
    <row r="5965" spans="1:19" x14ac:dyDescent="0.2">
      <c r="A5965" s="3">
        <v>1635218</v>
      </c>
      <c r="B5965" s="4" t="s">
        <v>7508</v>
      </c>
      <c r="C5965" s="4" t="s">
        <v>7509</v>
      </c>
      <c r="D5965" s="5">
        <v>1099.99</v>
      </c>
      <c r="E5965" s="3">
        <v>2185</v>
      </c>
      <c r="F5965" s="3">
        <v>367</v>
      </c>
      <c r="G5965" s="3">
        <v>44</v>
      </c>
      <c r="H5965" s="4" t="s">
        <v>14</v>
      </c>
      <c r="I5965" s="2">
        <v>3.6096450999999998</v>
      </c>
      <c r="J5965" s="3">
        <v>8.5</v>
      </c>
      <c r="K5965" s="1">
        <v>43197</v>
      </c>
      <c r="L5965" s="4" t="s">
        <v>7510</v>
      </c>
      <c r="M5965" s="2">
        <f t="shared" si="651"/>
        <v>0.16796338672768879</v>
      </c>
      <c r="N5965" s="5">
        <f t="shared" si="652"/>
        <v>2403478.15</v>
      </c>
      <c r="O5965" s="2" t="str">
        <f t="shared" si="653"/>
        <v>High</v>
      </c>
      <c r="P5965" s="2" t="str">
        <f t="shared" si="654"/>
        <v>Very Low</v>
      </c>
      <c r="Q5965" s="2" t="str">
        <f t="shared" si="655"/>
        <v>Fair</v>
      </c>
      <c r="R5965" s="2" t="str">
        <f t="shared" si="656"/>
        <v>Very Low</v>
      </c>
      <c r="S5965" s="2" t="str">
        <f t="shared" si="657"/>
        <v>&lt;25M</v>
      </c>
    </row>
    <row r="5966" spans="1:19" x14ac:dyDescent="0.2">
      <c r="A5966" s="3">
        <v>1183780</v>
      </c>
      <c r="B5966" s="4" t="s">
        <v>6281</v>
      </c>
      <c r="C5966" s="4" t="s">
        <v>6282</v>
      </c>
      <c r="D5966" s="5">
        <v>799.99</v>
      </c>
      <c r="E5966" s="3">
        <v>2185</v>
      </c>
      <c r="F5966" s="3">
        <v>499</v>
      </c>
      <c r="G5966" s="3">
        <v>34</v>
      </c>
      <c r="H5966" s="4" t="s">
        <v>142</v>
      </c>
      <c r="I5966" s="2">
        <v>4.1737576000000001</v>
      </c>
      <c r="J5966" s="3">
        <v>3.5</v>
      </c>
      <c r="K5966" s="1">
        <v>42842</v>
      </c>
      <c r="L5966" s="4" t="s">
        <v>6283</v>
      </c>
      <c r="M5966" s="2">
        <f t="shared" si="651"/>
        <v>0.22837528604118992</v>
      </c>
      <c r="N5966" s="5">
        <f t="shared" si="652"/>
        <v>1747978.15</v>
      </c>
      <c r="O5966" s="2" t="str">
        <f t="shared" si="653"/>
        <v>Low</v>
      </c>
      <c r="P5966" s="2" t="str">
        <f t="shared" si="654"/>
        <v>Very Low</v>
      </c>
      <c r="Q5966" s="2" t="str">
        <f t="shared" si="655"/>
        <v>Good</v>
      </c>
      <c r="R5966" s="2" t="str">
        <f t="shared" si="656"/>
        <v>Low</v>
      </c>
      <c r="S5966" s="2" t="str">
        <f t="shared" si="657"/>
        <v>&lt;25M</v>
      </c>
    </row>
    <row r="5967" spans="1:19" x14ac:dyDescent="0.2">
      <c r="A5967" s="3">
        <v>4835846</v>
      </c>
      <c r="B5967" s="4" t="s">
        <v>9116</v>
      </c>
      <c r="C5967" s="4" t="s">
        <v>9117</v>
      </c>
      <c r="D5967" s="5">
        <v>1299.99</v>
      </c>
      <c r="E5967" s="3">
        <v>2184</v>
      </c>
      <c r="F5967" s="3">
        <v>263</v>
      </c>
      <c r="G5967" s="3">
        <v>112</v>
      </c>
      <c r="H5967" s="4" t="s">
        <v>14</v>
      </c>
      <c r="I5967" s="2">
        <v>4.4471106999999996</v>
      </c>
      <c r="J5967" s="3">
        <v>24.5</v>
      </c>
      <c r="K5967" s="1">
        <v>44789</v>
      </c>
      <c r="L5967" s="4" t="s">
        <v>5390</v>
      </c>
      <c r="M5967" s="2">
        <f t="shared" si="651"/>
        <v>0.12042124542124542</v>
      </c>
      <c r="N5967" s="5">
        <f t="shared" si="652"/>
        <v>2839178.16</v>
      </c>
      <c r="O5967" s="2" t="str">
        <f t="shared" si="653"/>
        <v>Very High</v>
      </c>
      <c r="P5967" s="2" t="str">
        <f t="shared" si="654"/>
        <v>Very Low</v>
      </c>
      <c r="Q5967" s="2" t="str">
        <f t="shared" si="655"/>
        <v>Good</v>
      </c>
      <c r="R5967" s="2" t="str">
        <f t="shared" si="656"/>
        <v>Very Low</v>
      </c>
      <c r="S5967" s="2" t="str">
        <f t="shared" si="657"/>
        <v>&lt;25M</v>
      </c>
    </row>
    <row r="5968" spans="1:19" x14ac:dyDescent="0.2">
      <c r="A5968" s="3">
        <v>5358664</v>
      </c>
      <c r="B5968" s="4" t="s">
        <v>9682</v>
      </c>
      <c r="C5968" s="4" t="s">
        <v>9683</v>
      </c>
      <c r="D5968" s="5">
        <v>999.99</v>
      </c>
      <c r="E5968" s="3">
        <v>2181</v>
      </c>
      <c r="F5968" s="3">
        <v>235</v>
      </c>
      <c r="G5968" s="3">
        <v>55</v>
      </c>
      <c r="H5968" s="4" t="s">
        <v>14</v>
      </c>
      <c r="I5968" s="2">
        <v>3.9057436000000001</v>
      </c>
      <c r="J5968" s="3">
        <v>8</v>
      </c>
      <c r="K5968" s="1">
        <v>45077</v>
      </c>
      <c r="L5968" s="4" t="s">
        <v>394</v>
      </c>
      <c r="M5968" s="2">
        <f t="shared" si="651"/>
        <v>0.10774873911049977</v>
      </c>
      <c r="N5968" s="5">
        <f t="shared" si="652"/>
        <v>2180978.19</v>
      </c>
      <c r="O5968" s="2" t="str">
        <f t="shared" si="653"/>
        <v>Medium</v>
      </c>
      <c r="P5968" s="2" t="str">
        <f t="shared" si="654"/>
        <v>Very Low</v>
      </c>
      <c r="Q5968" s="2" t="str">
        <f t="shared" si="655"/>
        <v>Fair</v>
      </c>
      <c r="R5968" s="2" t="str">
        <f t="shared" si="656"/>
        <v>Very Low</v>
      </c>
      <c r="S5968" s="2" t="str">
        <f t="shared" si="657"/>
        <v>&lt;25M</v>
      </c>
    </row>
    <row r="5969" spans="1:19" x14ac:dyDescent="0.2">
      <c r="A5969" s="3">
        <v>1266366</v>
      </c>
      <c r="B5969" s="4" t="s">
        <v>13093</v>
      </c>
      <c r="C5969" s="4" t="s">
        <v>13094</v>
      </c>
      <c r="D5969" s="5">
        <v>399.99</v>
      </c>
      <c r="E5969" s="3">
        <v>2181</v>
      </c>
      <c r="F5969" s="3">
        <v>130</v>
      </c>
      <c r="G5969" s="3">
        <v>54</v>
      </c>
      <c r="H5969" s="4" t="s">
        <v>56</v>
      </c>
      <c r="I5969" s="2">
        <v>4.4373610000000001</v>
      </c>
      <c r="J5969" s="3">
        <v>5</v>
      </c>
      <c r="K5969" s="1">
        <v>42909</v>
      </c>
      <c r="L5969" s="4" t="s">
        <v>28</v>
      </c>
      <c r="M5969" s="2">
        <f t="shared" si="651"/>
        <v>5.9605685465382849E-2</v>
      </c>
      <c r="N5969" s="5">
        <f t="shared" si="652"/>
        <v>872378.19000000006</v>
      </c>
      <c r="O5969" s="2" t="str">
        <f t="shared" si="653"/>
        <v>Very Low</v>
      </c>
      <c r="P5969" s="2" t="str">
        <f t="shared" si="654"/>
        <v>Very Low</v>
      </c>
      <c r="Q5969" s="2" t="str">
        <f t="shared" si="655"/>
        <v>Good</v>
      </c>
      <c r="R5969" s="2" t="str">
        <f t="shared" si="656"/>
        <v>Very Low</v>
      </c>
      <c r="S5969" s="2" t="str">
        <f t="shared" si="657"/>
        <v>&lt;25M</v>
      </c>
    </row>
    <row r="5970" spans="1:19" x14ac:dyDescent="0.2">
      <c r="A5970" s="3">
        <v>892730</v>
      </c>
      <c r="B5970" s="4" t="s">
        <v>10811</v>
      </c>
      <c r="C5970" s="4" t="s">
        <v>10812</v>
      </c>
      <c r="D5970" s="5">
        <v>499.99</v>
      </c>
      <c r="E5970" s="3">
        <v>2179</v>
      </c>
      <c r="F5970" s="3">
        <v>189</v>
      </c>
      <c r="G5970" s="3">
        <v>12</v>
      </c>
      <c r="H5970" s="4" t="s">
        <v>56</v>
      </c>
      <c r="I5970" s="2">
        <v>3.8447993</v>
      </c>
      <c r="J5970" s="3">
        <v>1</v>
      </c>
      <c r="K5970" s="1">
        <v>42551</v>
      </c>
      <c r="L5970" s="4" t="s">
        <v>1011</v>
      </c>
      <c r="M5970" s="2">
        <f t="shared" si="651"/>
        <v>8.6737035337310697E-2</v>
      </c>
      <c r="N5970" s="5">
        <f t="shared" si="652"/>
        <v>1089478.21</v>
      </c>
      <c r="O5970" s="2" t="str">
        <f t="shared" si="653"/>
        <v>Very Low</v>
      </c>
      <c r="P5970" s="2" t="str">
        <f t="shared" si="654"/>
        <v>Very Low</v>
      </c>
      <c r="Q5970" s="2" t="str">
        <f t="shared" si="655"/>
        <v>Fair</v>
      </c>
      <c r="R5970" s="2" t="str">
        <f t="shared" si="656"/>
        <v>Very Low</v>
      </c>
      <c r="S5970" s="2" t="str">
        <f t="shared" si="657"/>
        <v>&lt;25M</v>
      </c>
    </row>
    <row r="5971" spans="1:19" x14ac:dyDescent="0.2">
      <c r="A5971" s="3">
        <v>1055322</v>
      </c>
      <c r="B5971" s="4" t="s">
        <v>8653</v>
      </c>
      <c r="C5971" s="4" t="s">
        <v>8654</v>
      </c>
      <c r="D5971" s="5">
        <v>399.99</v>
      </c>
      <c r="E5971" s="3">
        <v>2178</v>
      </c>
      <c r="F5971" s="3">
        <v>290</v>
      </c>
      <c r="G5971" s="3">
        <v>233</v>
      </c>
      <c r="H5971" s="4" t="s">
        <v>14</v>
      </c>
      <c r="I5971" s="2">
        <v>4.4119134000000004</v>
      </c>
      <c r="J5971" s="3">
        <v>23.5</v>
      </c>
      <c r="K5971" s="1">
        <v>42734</v>
      </c>
      <c r="L5971" s="4" t="s">
        <v>513</v>
      </c>
      <c r="M5971" s="2">
        <f t="shared" si="651"/>
        <v>0.13314967860422405</v>
      </c>
      <c r="N5971" s="5">
        <f t="shared" si="652"/>
        <v>871178.22</v>
      </c>
      <c r="O5971" s="2" t="str">
        <f t="shared" si="653"/>
        <v>Very Low</v>
      </c>
      <c r="P5971" s="2" t="str">
        <f t="shared" si="654"/>
        <v>Very Low</v>
      </c>
      <c r="Q5971" s="2" t="str">
        <f t="shared" si="655"/>
        <v>Good</v>
      </c>
      <c r="R5971" s="2" t="str">
        <f t="shared" si="656"/>
        <v>Very Low</v>
      </c>
      <c r="S5971" s="2" t="str">
        <f t="shared" si="657"/>
        <v>&lt;25M</v>
      </c>
    </row>
    <row r="5972" spans="1:19" x14ac:dyDescent="0.2">
      <c r="A5972" s="3">
        <v>873988</v>
      </c>
      <c r="B5972" s="4" t="s">
        <v>12278</v>
      </c>
      <c r="C5972" s="4" t="s">
        <v>12279</v>
      </c>
      <c r="D5972" s="5">
        <v>399.99</v>
      </c>
      <c r="E5972" s="3">
        <v>2176</v>
      </c>
      <c r="F5972" s="3">
        <v>147</v>
      </c>
      <c r="G5972" s="3">
        <v>5</v>
      </c>
      <c r="H5972" s="4" t="s">
        <v>56</v>
      </c>
      <c r="I5972" s="2">
        <v>4.6242255999999999</v>
      </c>
      <c r="J5972" s="3">
        <v>1</v>
      </c>
      <c r="K5972" s="1">
        <v>42531</v>
      </c>
      <c r="L5972" s="4" t="s">
        <v>955</v>
      </c>
      <c r="M5972" s="2">
        <f t="shared" si="651"/>
        <v>6.7555147058823525E-2</v>
      </c>
      <c r="N5972" s="5">
        <f t="shared" si="652"/>
        <v>870378.24</v>
      </c>
      <c r="O5972" s="2" t="str">
        <f t="shared" si="653"/>
        <v>Very Low</v>
      </c>
      <c r="P5972" s="2" t="str">
        <f t="shared" si="654"/>
        <v>Very Low</v>
      </c>
      <c r="Q5972" s="2" t="str">
        <f t="shared" si="655"/>
        <v>Very Good</v>
      </c>
      <c r="R5972" s="2" t="str">
        <f t="shared" si="656"/>
        <v>Very Low</v>
      </c>
      <c r="S5972" s="2" t="str">
        <f t="shared" si="657"/>
        <v>&lt;25M</v>
      </c>
    </row>
    <row r="5973" spans="1:19" x14ac:dyDescent="0.2">
      <c r="A5973" s="3">
        <v>599316</v>
      </c>
      <c r="B5973" s="4" t="s">
        <v>17399</v>
      </c>
      <c r="C5973" s="4" t="s">
        <v>17400</v>
      </c>
      <c r="D5973" s="5">
        <v>399.99</v>
      </c>
      <c r="E5973" s="3">
        <v>2176</v>
      </c>
      <c r="F5973" s="3">
        <v>67</v>
      </c>
      <c r="G5973" s="3">
        <v>34</v>
      </c>
      <c r="H5973" s="4" t="s">
        <v>14</v>
      </c>
      <c r="I5973" s="2">
        <v>3.6958258000000002</v>
      </c>
      <c r="J5973" s="3">
        <v>3.5</v>
      </c>
      <c r="K5973" s="1">
        <v>42248</v>
      </c>
      <c r="L5973" s="4" t="s">
        <v>180</v>
      </c>
      <c r="M5973" s="2">
        <f t="shared" si="651"/>
        <v>3.079044117647059E-2</v>
      </c>
      <c r="N5973" s="5">
        <f t="shared" si="652"/>
        <v>870378.24</v>
      </c>
      <c r="O5973" s="2" t="str">
        <f t="shared" si="653"/>
        <v>Very Low</v>
      </c>
      <c r="P5973" s="2" t="str">
        <f t="shared" si="654"/>
        <v>Very Low</v>
      </c>
      <c r="Q5973" s="2" t="str">
        <f t="shared" si="655"/>
        <v>Fair</v>
      </c>
      <c r="R5973" s="2" t="str">
        <f t="shared" si="656"/>
        <v>Very Low</v>
      </c>
      <c r="S5973" s="2" t="str">
        <f t="shared" si="657"/>
        <v>&lt;25M</v>
      </c>
    </row>
    <row r="5974" spans="1:19" x14ac:dyDescent="0.2">
      <c r="A5974" s="3">
        <v>1504080</v>
      </c>
      <c r="B5974" s="4" t="s">
        <v>8273</v>
      </c>
      <c r="C5974" s="4" t="s">
        <v>8274</v>
      </c>
      <c r="D5974" s="5">
        <v>399.99</v>
      </c>
      <c r="E5974" s="3">
        <v>2173</v>
      </c>
      <c r="F5974" s="3">
        <v>313</v>
      </c>
      <c r="G5974" s="3">
        <v>64</v>
      </c>
      <c r="H5974" s="4" t="s">
        <v>14</v>
      </c>
      <c r="I5974" s="2">
        <v>3.9477742</v>
      </c>
      <c r="J5974" s="3">
        <v>4</v>
      </c>
      <c r="K5974" s="1">
        <v>43110</v>
      </c>
      <c r="L5974" s="4" t="s">
        <v>447</v>
      </c>
      <c r="M5974" s="2">
        <f t="shared" si="651"/>
        <v>0.14404049700874366</v>
      </c>
      <c r="N5974" s="5">
        <f t="shared" si="652"/>
        <v>869178.27</v>
      </c>
      <c r="O5974" s="2" t="str">
        <f t="shared" si="653"/>
        <v>Very Low</v>
      </c>
      <c r="P5974" s="2" t="str">
        <f t="shared" si="654"/>
        <v>Very Low</v>
      </c>
      <c r="Q5974" s="2" t="str">
        <f t="shared" si="655"/>
        <v>Fair</v>
      </c>
      <c r="R5974" s="2" t="str">
        <f t="shared" si="656"/>
        <v>Very Low</v>
      </c>
      <c r="S5974" s="2" t="str">
        <f t="shared" si="657"/>
        <v>&lt;25M</v>
      </c>
    </row>
    <row r="5975" spans="1:19" x14ac:dyDescent="0.2">
      <c r="A5975" s="3">
        <v>705506</v>
      </c>
      <c r="B5975" s="4" t="s">
        <v>10407</v>
      </c>
      <c r="C5975" s="4" t="s">
        <v>10408</v>
      </c>
      <c r="D5975" s="5">
        <v>399.99</v>
      </c>
      <c r="E5975" s="3">
        <v>2173</v>
      </c>
      <c r="F5975" s="3">
        <v>202</v>
      </c>
      <c r="G5975" s="3">
        <v>66</v>
      </c>
      <c r="H5975" s="4" t="s">
        <v>14</v>
      </c>
      <c r="I5975" s="2">
        <v>4.2056480000000001</v>
      </c>
      <c r="J5975" s="3">
        <v>5</v>
      </c>
      <c r="K5975" s="1">
        <v>42362</v>
      </c>
      <c r="L5975" s="4" t="s">
        <v>712</v>
      </c>
      <c r="M5975" s="2">
        <f t="shared" si="651"/>
        <v>9.295904279797515E-2</v>
      </c>
      <c r="N5975" s="5">
        <f t="shared" si="652"/>
        <v>869178.27</v>
      </c>
      <c r="O5975" s="2" t="str">
        <f t="shared" si="653"/>
        <v>Very Low</v>
      </c>
      <c r="P5975" s="2" t="str">
        <f t="shared" si="654"/>
        <v>Very Low</v>
      </c>
      <c r="Q5975" s="2" t="str">
        <f t="shared" si="655"/>
        <v>Good</v>
      </c>
      <c r="R5975" s="2" t="str">
        <f t="shared" si="656"/>
        <v>Very Low</v>
      </c>
      <c r="S5975" s="2" t="str">
        <f t="shared" si="657"/>
        <v>&lt;25M</v>
      </c>
    </row>
    <row r="5976" spans="1:19" x14ac:dyDescent="0.2">
      <c r="A5976" s="3">
        <v>1312650</v>
      </c>
      <c r="B5976" s="4" t="s">
        <v>6807</v>
      </c>
      <c r="C5976" s="4" t="s">
        <v>6808</v>
      </c>
      <c r="D5976" s="5">
        <v>399.99</v>
      </c>
      <c r="E5976" s="3">
        <v>2172</v>
      </c>
      <c r="F5976" s="3">
        <v>437</v>
      </c>
      <c r="G5976" s="3">
        <v>21</v>
      </c>
      <c r="H5976" s="4" t="s">
        <v>142</v>
      </c>
      <c r="I5976" s="2">
        <v>4.0750083999999998</v>
      </c>
      <c r="J5976" s="3">
        <v>3.5</v>
      </c>
      <c r="K5976" s="1">
        <v>42951</v>
      </c>
      <c r="L5976" s="4" t="s">
        <v>384</v>
      </c>
      <c r="M5976" s="2">
        <f t="shared" si="651"/>
        <v>0.20119705340699817</v>
      </c>
      <c r="N5976" s="5">
        <f t="shared" si="652"/>
        <v>868778.28</v>
      </c>
      <c r="O5976" s="2" t="str">
        <f t="shared" si="653"/>
        <v>Very Low</v>
      </c>
      <c r="P5976" s="2" t="str">
        <f t="shared" si="654"/>
        <v>Very Low</v>
      </c>
      <c r="Q5976" s="2" t="str">
        <f t="shared" si="655"/>
        <v>Good</v>
      </c>
      <c r="R5976" s="2" t="str">
        <f t="shared" si="656"/>
        <v>Low</v>
      </c>
      <c r="S5976" s="2" t="str">
        <f t="shared" si="657"/>
        <v>&lt;25M</v>
      </c>
    </row>
    <row r="5977" spans="1:19" x14ac:dyDescent="0.2">
      <c r="A5977" s="3">
        <v>5029214</v>
      </c>
      <c r="B5977" s="4" t="s">
        <v>11583</v>
      </c>
      <c r="C5977" s="4" t="s">
        <v>11584</v>
      </c>
      <c r="D5977" s="5">
        <v>799.99</v>
      </c>
      <c r="E5977" s="3">
        <v>2169</v>
      </c>
      <c r="F5977" s="3">
        <v>165</v>
      </c>
      <c r="G5977" s="3">
        <v>66</v>
      </c>
      <c r="H5977" s="4" t="s">
        <v>56</v>
      </c>
      <c r="I5977" s="2">
        <v>4.6161269999999996</v>
      </c>
      <c r="J5977" s="3">
        <v>5.5</v>
      </c>
      <c r="K5977" s="1">
        <v>44912</v>
      </c>
      <c r="L5977" s="4" t="s">
        <v>51</v>
      </c>
      <c r="M5977" s="2">
        <f t="shared" si="651"/>
        <v>7.6071922544951584E-2</v>
      </c>
      <c r="N5977" s="5">
        <f t="shared" si="652"/>
        <v>1735178.31</v>
      </c>
      <c r="O5977" s="2" t="str">
        <f t="shared" si="653"/>
        <v>Low</v>
      </c>
      <c r="P5977" s="2" t="str">
        <f t="shared" si="654"/>
        <v>Very Low</v>
      </c>
      <c r="Q5977" s="2" t="str">
        <f t="shared" si="655"/>
        <v>Very Good</v>
      </c>
      <c r="R5977" s="2" t="str">
        <f t="shared" si="656"/>
        <v>Very Low</v>
      </c>
      <c r="S5977" s="2" t="str">
        <f t="shared" si="657"/>
        <v>&lt;25M</v>
      </c>
    </row>
    <row r="5978" spans="1:19" x14ac:dyDescent="0.2">
      <c r="A5978" s="3">
        <v>2354430</v>
      </c>
      <c r="B5978" s="4" t="s">
        <v>9945</v>
      </c>
      <c r="C5978" s="4" t="s">
        <v>9946</v>
      </c>
      <c r="D5978" s="5">
        <v>399.99</v>
      </c>
      <c r="E5978" s="3">
        <v>2167</v>
      </c>
      <c r="F5978" s="3">
        <v>222</v>
      </c>
      <c r="G5978" s="3">
        <v>28</v>
      </c>
      <c r="H5978" s="4" t="s">
        <v>14</v>
      </c>
      <c r="I5978" s="2">
        <v>3.6106891999999999</v>
      </c>
      <c r="J5978" s="3">
        <v>10.5</v>
      </c>
      <c r="K5978" s="1">
        <v>43591</v>
      </c>
      <c r="L5978" s="4" t="s">
        <v>1264</v>
      </c>
      <c r="M5978" s="2">
        <f t="shared" si="651"/>
        <v>0.10244577757268113</v>
      </c>
      <c r="N5978" s="5">
        <f t="shared" si="652"/>
        <v>866778.33000000007</v>
      </c>
      <c r="O5978" s="2" t="str">
        <f t="shared" si="653"/>
        <v>Very Low</v>
      </c>
      <c r="P5978" s="2" t="str">
        <f t="shared" si="654"/>
        <v>Very Low</v>
      </c>
      <c r="Q5978" s="2" t="str">
        <f t="shared" si="655"/>
        <v>Fair</v>
      </c>
      <c r="R5978" s="2" t="str">
        <f t="shared" si="656"/>
        <v>Very Low</v>
      </c>
      <c r="S5978" s="2" t="str">
        <f t="shared" si="657"/>
        <v>&lt;25M</v>
      </c>
    </row>
    <row r="5979" spans="1:19" x14ac:dyDescent="0.2">
      <c r="A5979" s="3">
        <v>6102281</v>
      </c>
      <c r="B5979" s="4" t="s">
        <v>10897</v>
      </c>
      <c r="C5979" s="4" t="s">
        <v>10898</v>
      </c>
      <c r="D5979" s="5">
        <v>799.99</v>
      </c>
      <c r="E5979" s="3">
        <v>2166</v>
      </c>
      <c r="F5979" s="3">
        <v>186</v>
      </c>
      <c r="G5979" s="3">
        <v>49</v>
      </c>
      <c r="H5979" s="4" t="s">
        <v>14</v>
      </c>
      <c r="I5979" s="2">
        <v>4.6227403000000002</v>
      </c>
      <c r="J5979" s="3">
        <v>9.5</v>
      </c>
      <c r="K5979" s="1">
        <v>45503</v>
      </c>
      <c r="L5979" s="4" t="s">
        <v>394</v>
      </c>
      <c r="M5979" s="2">
        <f t="shared" si="651"/>
        <v>8.5872576177285317E-2</v>
      </c>
      <c r="N5979" s="5">
        <f t="shared" si="652"/>
        <v>1732778.34</v>
      </c>
      <c r="O5979" s="2" t="str">
        <f t="shared" si="653"/>
        <v>Low</v>
      </c>
      <c r="P5979" s="2" t="str">
        <f t="shared" si="654"/>
        <v>Very Low</v>
      </c>
      <c r="Q5979" s="2" t="str">
        <f t="shared" si="655"/>
        <v>Very Good</v>
      </c>
      <c r="R5979" s="2" t="str">
        <f t="shared" si="656"/>
        <v>Very Low</v>
      </c>
      <c r="S5979" s="2" t="str">
        <f t="shared" si="657"/>
        <v>&lt;25M</v>
      </c>
    </row>
    <row r="5980" spans="1:19" x14ac:dyDescent="0.2">
      <c r="A5980" s="3">
        <v>5910162</v>
      </c>
      <c r="B5980" s="4" t="s">
        <v>16861</v>
      </c>
      <c r="C5980" s="4" t="s">
        <v>16862</v>
      </c>
      <c r="D5980" s="5">
        <v>799.99</v>
      </c>
      <c r="E5980" s="3">
        <v>2166</v>
      </c>
      <c r="F5980" s="3">
        <v>73</v>
      </c>
      <c r="G5980" s="3">
        <v>151</v>
      </c>
      <c r="H5980" s="4" t="s">
        <v>56</v>
      </c>
      <c r="I5980" s="2">
        <v>4.6230390000000003</v>
      </c>
      <c r="J5980" s="3">
        <v>12.5</v>
      </c>
      <c r="K5980" s="1">
        <v>45387</v>
      </c>
      <c r="L5980" s="4" t="s">
        <v>394</v>
      </c>
      <c r="M5980" s="2">
        <f t="shared" si="651"/>
        <v>3.3702677746999074E-2</v>
      </c>
      <c r="N5980" s="5">
        <f t="shared" si="652"/>
        <v>1732778.34</v>
      </c>
      <c r="O5980" s="2" t="str">
        <f t="shared" si="653"/>
        <v>Low</v>
      </c>
      <c r="P5980" s="2" t="str">
        <f t="shared" si="654"/>
        <v>Very Low</v>
      </c>
      <c r="Q5980" s="2" t="str">
        <f t="shared" si="655"/>
        <v>Very Good</v>
      </c>
      <c r="R5980" s="2" t="str">
        <f t="shared" si="656"/>
        <v>Very Low</v>
      </c>
      <c r="S5980" s="2" t="str">
        <f t="shared" si="657"/>
        <v>&lt;25M</v>
      </c>
    </row>
    <row r="5981" spans="1:19" x14ac:dyDescent="0.2">
      <c r="A5981" s="3">
        <v>5510804</v>
      </c>
      <c r="B5981" s="4" t="s">
        <v>10299</v>
      </c>
      <c r="C5981" s="4" t="s">
        <v>10300</v>
      </c>
      <c r="D5981" s="5">
        <v>399.99</v>
      </c>
      <c r="E5981" s="3">
        <v>2166</v>
      </c>
      <c r="F5981" s="3">
        <v>207</v>
      </c>
      <c r="G5981" s="3">
        <v>142</v>
      </c>
      <c r="H5981" s="4" t="s">
        <v>14</v>
      </c>
      <c r="I5981" s="2">
        <v>3.7136792999999999</v>
      </c>
      <c r="J5981" s="3">
        <v>21.5</v>
      </c>
      <c r="K5981" s="1">
        <v>45157</v>
      </c>
      <c r="L5981" s="4" t="s">
        <v>394</v>
      </c>
      <c r="M5981" s="2">
        <f t="shared" si="651"/>
        <v>9.5567867036011084E-2</v>
      </c>
      <c r="N5981" s="5">
        <f t="shared" si="652"/>
        <v>866378.34</v>
      </c>
      <c r="O5981" s="2" t="str">
        <f t="shared" si="653"/>
        <v>Very Low</v>
      </c>
      <c r="P5981" s="2" t="str">
        <f t="shared" si="654"/>
        <v>Very Low</v>
      </c>
      <c r="Q5981" s="2" t="str">
        <f t="shared" si="655"/>
        <v>Fair</v>
      </c>
      <c r="R5981" s="2" t="str">
        <f t="shared" si="656"/>
        <v>Very Low</v>
      </c>
      <c r="S5981" s="2" t="str">
        <f t="shared" si="657"/>
        <v>&lt;25M</v>
      </c>
    </row>
    <row r="5982" spans="1:19" x14ac:dyDescent="0.2">
      <c r="A5982" s="3">
        <v>5459810</v>
      </c>
      <c r="B5982" s="4" t="s">
        <v>9814</v>
      </c>
      <c r="C5982" s="4" t="s">
        <v>9815</v>
      </c>
      <c r="D5982" s="5">
        <v>399.99</v>
      </c>
      <c r="E5982" s="3">
        <v>2164</v>
      </c>
      <c r="F5982" s="3">
        <v>228</v>
      </c>
      <c r="G5982" s="3">
        <v>121</v>
      </c>
      <c r="H5982" s="4" t="s">
        <v>142</v>
      </c>
      <c r="I5982" s="2">
        <v>4.2714787000000003</v>
      </c>
      <c r="J5982" s="3">
        <v>13.5</v>
      </c>
      <c r="K5982" s="1">
        <v>45130</v>
      </c>
      <c r="L5982" s="4" t="s">
        <v>394</v>
      </c>
      <c r="M5982" s="2">
        <f t="shared" si="651"/>
        <v>0.10536044362292052</v>
      </c>
      <c r="N5982" s="5">
        <f t="shared" si="652"/>
        <v>865578.36</v>
      </c>
      <c r="O5982" s="2" t="str">
        <f t="shared" si="653"/>
        <v>Very Low</v>
      </c>
      <c r="P5982" s="2" t="str">
        <f t="shared" si="654"/>
        <v>Very Low</v>
      </c>
      <c r="Q5982" s="2" t="str">
        <f t="shared" si="655"/>
        <v>Good</v>
      </c>
      <c r="R5982" s="2" t="str">
        <f t="shared" si="656"/>
        <v>Very Low</v>
      </c>
      <c r="S5982" s="2" t="str">
        <f t="shared" si="657"/>
        <v>&lt;25M</v>
      </c>
    </row>
    <row r="5983" spans="1:19" x14ac:dyDescent="0.2">
      <c r="A5983" s="3">
        <v>1691572</v>
      </c>
      <c r="B5983" s="4" t="s">
        <v>6925</v>
      </c>
      <c r="C5983" s="4" t="s">
        <v>6926</v>
      </c>
      <c r="D5983" s="5">
        <v>399.99</v>
      </c>
      <c r="E5983" s="3">
        <v>2163</v>
      </c>
      <c r="F5983" s="3">
        <v>424</v>
      </c>
      <c r="G5983" s="3">
        <v>57</v>
      </c>
      <c r="H5983" s="4" t="s">
        <v>142</v>
      </c>
      <c r="I5983" s="2">
        <v>4.4178449999999998</v>
      </c>
      <c r="J5983" s="3">
        <v>5.5</v>
      </c>
      <c r="K5983" s="1">
        <v>43234</v>
      </c>
      <c r="L5983" s="4" t="s">
        <v>3184</v>
      </c>
      <c r="M5983" s="2">
        <f t="shared" si="651"/>
        <v>0.19602404068423485</v>
      </c>
      <c r="N5983" s="5">
        <f t="shared" si="652"/>
        <v>865178.37</v>
      </c>
      <c r="O5983" s="2" t="str">
        <f t="shared" si="653"/>
        <v>Very Low</v>
      </c>
      <c r="P5983" s="2" t="str">
        <f t="shared" si="654"/>
        <v>Very Low</v>
      </c>
      <c r="Q5983" s="2" t="str">
        <f t="shared" si="655"/>
        <v>Good</v>
      </c>
      <c r="R5983" s="2" t="str">
        <f t="shared" si="656"/>
        <v>Very Low</v>
      </c>
      <c r="S5983" s="2" t="str">
        <f t="shared" si="657"/>
        <v>&lt;25M</v>
      </c>
    </row>
    <row r="5984" spans="1:19" x14ac:dyDescent="0.2">
      <c r="A5984" s="3">
        <v>3369428</v>
      </c>
      <c r="B5984" s="4" t="s">
        <v>7496</v>
      </c>
      <c r="C5984" s="4" t="s">
        <v>7497</v>
      </c>
      <c r="D5984" s="5">
        <v>399.99</v>
      </c>
      <c r="E5984" s="3">
        <v>2163</v>
      </c>
      <c r="F5984" s="3">
        <v>369</v>
      </c>
      <c r="G5984" s="3">
        <v>53</v>
      </c>
      <c r="H5984" s="4" t="s">
        <v>14</v>
      </c>
      <c r="I5984" s="2">
        <v>4.611065</v>
      </c>
      <c r="J5984" s="3">
        <v>4.5</v>
      </c>
      <c r="K5984" s="1">
        <v>44039</v>
      </c>
      <c r="L5984" s="4" t="s">
        <v>198</v>
      </c>
      <c r="M5984" s="2">
        <f t="shared" si="651"/>
        <v>0.17059639389736478</v>
      </c>
      <c r="N5984" s="5">
        <f t="shared" si="652"/>
        <v>865178.37</v>
      </c>
      <c r="O5984" s="2" t="str">
        <f t="shared" si="653"/>
        <v>Very Low</v>
      </c>
      <c r="P5984" s="2" t="str">
        <f t="shared" si="654"/>
        <v>Very Low</v>
      </c>
      <c r="Q5984" s="2" t="str">
        <f t="shared" si="655"/>
        <v>Very Good</v>
      </c>
      <c r="R5984" s="2" t="str">
        <f t="shared" si="656"/>
        <v>Very Low</v>
      </c>
      <c r="S5984" s="2" t="str">
        <f t="shared" si="657"/>
        <v>&lt;25M</v>
      </c>
    </row>
    <row r="5985" spans="1:19" x14ac:dyDescent="0.2">
      <c r="A5985" s="3">
        <v>4154714</v>
      </c>
      <c r="B5985" s="4" t="s">
        <v>9837</v>
      </c>
      <c r="C5985" s="4" t="s">
        <v>9838</v>
      </c>
      <c r="D5985" s="5">
        <v>1099.99</v>
      </c>
      <c r="E5985" s="3">
        <v>2161</v>
      </c>
      <c r="F5985" s="3">
        <v>227</v>
      </c>
      <c r="G5985" s="3">
        <v>121</v>
      </c>
      <c r="H5985" s="4" t="s">
        <v>14</v>
      </c>
      <c r="I5985" s="2">
        <v>4.2696209999999999</v>
      </c>
      <c r="J5985" s="3">
        <v>33</v>
      </c>
      <c r="K5985" s="1">
        <v>44376</v>
      </c>
      <c r="L5985" s="4" t="s">
        <v>362</v>
      </c>
      <c r="M5985" s="2">
        <f t="shared" si="651"/>
        <v>0.1050439611291069</v>
      </c>
      <c r="N5985" s="5">
        <f t="shared" si="652"/>
        <v>2377078.39</v>
      </c>
      <c r="O5985" s="2" t="str">
        <f t="shared" si="653"/>
        <v>High</v>
      </c>
      <c r="P5985" s="2" t="str">
        <f t="shared" si="654"/>
        <v>Very Low</v>
      </c>
      <c r="Q5985" s="2" t="str">
        <f t="shared" si="655"/>
        <v>Good</v>
      </c>
      <c r="R5985" s="2" t="str">
        <f t="shared" si="656"/>
        <v>Very Low</v>
      </c>
      <c r="S5985" s="2" t="str">
        <f t="shared" si="657"/>
        <v>&lt;25M</v>
      </c>
    </row>
    <row r="5986" spans="1:19" x14ac:dyDescent="0.2">
      <c r="A5986" s="3">
        <v>3630258</v>
      </c>
      <c r="B5986" s="4" t="s">
        <v>10938</v>
      </c>
      <c r="C5986" s="4" t="s">
        <v>10939</v>
      </c>
      <c r="D5986" s="5">
        <v>999.99</v>
      </c>
      <c r="E5986" s="3">
        <v>2161</v>
      </c>
      <c r="F5986" s="3">
        <v>185</v>
      </c>
      <c r="G5986" s="3">
        <v>68</v>
      </c>
      <c r="H5986" s="4" t="s">
        <v>14</v>
      </c>
      <c r="I5986" s="2">
        <v>4.4540119999999996</v>
      </c>
      <c r="J5986" s="3">
        <v>9.5</v>
      </c>
      <c r="K5986" s="1">
        <v>44147</v>
      </c>
      <c r="L5986" s="4" t="s">
        <v>888</v>
      </c>
      <c r="M5986" s="2">
        <f t="shared" si="651"/>
        <v>8.5608514576584915E-2</v>
      </c>
      <c r="N5986" s="5">
        <f t="shared" si="652"/>
        <v>2160978.39</v>
      </c>
      <c r="O5986" s="2" t="str">
        <f t="shared" si="653"/>
        <v>Medium</v>
      </c>
      <c r="P5986" s="2" t="str">
        <f t="shared" si="654"/>
        <v>Very Low</v>
      </c>
      <c r="Q5986" s="2" t="str">
        <f t="shared" si="655"/>
        <v>Good</v>
      </c>
      <c r="R5986" s="2" t="str">
        <f t="shared" si="656"/>
        <v>Very Low</v>
      </c>
      <c r="S5986" s="2" t="str">
        <f t="shared" si="657"/>
        <v>&lt;25M</v>
      </c>
    </row>
    <row r="5987" spans="1:19" x14ac:dyDescent="0.2">
      <c r="A5987" s="3">
        <v>2107834</v>
      </c>
      <c r="B5987" s="4" t="s">
        <v>17351</v>
      </c>
      <c r="C5987" s="4" t="s">
        <v>17352</v>
      </c>
      <c r="D5987" s="5">
        <v>399.99</v>
      </c>
      <c r="E5987" s="3">
        <v>2161</v>
      </c>
      <c r="F5987" s="3">
        <v>68</v>
      </c>
      <c r="G5987" s="3">
        <v>11</v>
      </c>
      <c r="H5987" s="4" t="s">
        <v>56</v>
      </c>
      <c r="I5987" s="2">
        <v>3.9692755000000002</v>
      </c>
      <c r="J5987" s="3">
        <v>3</v>
      </c>
      <c r="K5987" s="1">
        <v>43460</v>
      </c>
      <c r="L5987" s="4" t="s">
        <v>34</v>
      </c>
      <c r="M5987" s="2">
        <f t="shared" si="651"/>
        <v>3.146691346598797E-2</v>
      </c>
      <c r="N5987" s="5">
        <f t="shared" si="652"/>
        <v>864378.39</v>
      </c>
      <c r="O5987" s="2" t="str">
        <f t="shared" si="653"/>
        <v>Very Low</v>
      </c>
      <c r="P5987" s="2" t="str">
        <f t="shared" si="654"/>
        <v>Very Low</v>
      </c>
      <c r="Q5987" s="2" t="str">
        <f t="shared" si="655"/>
        <v>Fair</v>
      </c>
      <c r="R5987" s="2" t="str">
        <f t="shared" si="656"/>
        <v>Very Low</v>
      </c>
      <c r="S5987" s="2" t="str">
        <f t="shared" si="657"/>
        <v>&lt;25M</v>
      </c>
    </row>
    <row r="5988" spans="1:19" x14ac:dyDescent="0.2">
      <c r="A5988" s="3">
        <v>897478</v>
      </c>
      <c r="B5988" s="4" t="s">
        <v>10054</v>
      </c>
      <c r="C5988" s="4" t="s">
        <v>10055</v>
      </c>
      <c r="D5988" s="5">
        <v>399.99</v>
      </c>
      <c r="E5988" s="3">
        <v>2158</v>
      </c>
      <c r="F5988" s="3">
        <v>217</v>
      </c>
      <c r="G5988" s="3">
        <v>73</v>
      </c>
      <c r="H5988" s="4" t="s">
        <v>14</v>
      </c>
      <c r="I5988" s="2">
        <v>4.2191343000000003</v>
      </c>
      <c r="J5988" s="3">
        <v>8</v>
      </c>
      <c r="K5988" s="1">
        <v>42557</v>
      </c>
      <c r="L5988" s="4" t="s">
        <v>387</v>
      </c>
      <c r="M5988" s="2">
        <f t="shared" si="651"/>
        <v>0.10055607043558851</v>
      </c>
      <c r="N5988" s="5">
        <f t="shared" si="652"/>
        <v>863178.42</v>
      </c>
      <c r="O5988" s="2" t="str">
        <f t="shared" si="653"/>
        <v>Very Low</v>
      </c>
      <c r="P5988" s="2" t="str">
        <f t="shared" si="654"/>
        <v>Very Low</v>
      </c>
      <c r="Q5988" s="2" t="str">
        <f t="shared" si="655"/>
        <v>Good</v>
      </c>
      <c r="R5988" s="2" t="str">
        <f t="shared" si="656"/>
        <v>Very Low</v>
      </c>
      <c r="S5988" s="2" t="str">
        <f t="shared" si="657"/>
        <v>&lt;25M</v>
      </c>
    </row>
    <row r="5989" spans="1:19" x14ac:dyDescent="0.2">
      <c r="A5989" s="3">
        <v>65522</v>
      </c>
      <c r="B5989" s="4" t="s">
        <v>13054</v>
      </c>
      <c r="C5989" s="4" t="s">
        <v>13055</v>
      </c>
      <c r="D5989" s="5">
        <v>649.99</v>
      </c>
      <c r="E5989" s="3">
        <v>2157</v>
      </c>
      <c r="F5989" s="3">
        <v>131</v>
      </c>
      <c r="G5989" s="3">
        <v>123</v>
      </c>
      <c r="H5989" s="4" t="s">
        <v>14</v>
      </c>
      <c r="I5989" s="2">
        <v>4.3228730000000004</v>
      </c>
      <c r="J5989" s="3">
        <v>39</v>
      </c>
      <c r="K5989" s="1">
        <v>41470</v>
      </c>
      <c r="L5989" s="4" t="s">
        <v>3467</v>
      </c>
      <c r="M5989" s="2">
        <f t="shared" si="651"/>
        <v>6.0732498840982849E-2</v>
      </c>
      <c r="N5989" s="5">
        <f t="shared" si="652"/>
        <v>1402028.43</v>
      </c>
      <c r="O5989" s="2" t="str">
        <f t="shared" si="653"/>
        <v>Low</v>
      </c>
      <c r="P5989" s="2" t="str">
        <f t="shared" si="654"/>
        <v>Very Low</v>
      </c>
      <c r="Q5989" s="2" t="str">
        <f t="shared" si="655"/>
        <v>Good</v>
      </c>
      <c r="R5989" s="2" t="str">
        <f t="shared" si="656"/>
        <v>Very Low</v>
      </c>
      <c r="S5989" s="2" t="str">
        <f t="shared" si="657"/>
        <v>&lt;25M</v>
      </c>
    </row>
    <row r="5990" spans="1:19" x14ac:dyDescent="0.2">
      <c r="A5990" s="3">
        <v>2581736</v>
      </c>
      <c r="B5990" s="4" t="s">
        <v>6521</v>
      </c>
      <c r="C5990" s="4" t="s">
        <v>6522</v>
      </c>
      <c r="D5990" s="5">
        <v>399.99</v>
      </c>
      <c r="E5990" s="3">
        <v>2156</v>
      </c>
      <c r="F5990" s="3">
        <v>475</v>
      </c>
      <c r="G5990" s="3">
        <v>33</v>
      </c>
      <c r="H5990" s="4" t="s">
        <v>14</v>
      </c>
      <c r="I5990" s="2">
        <v>4.0457090000000004</v>
      </c>
      <c r="J5990" s="3">
        <v>2</v>
      </c>
      <c r="K5990" s="1">
        <v>43736</v>
      </c>
      <c r="L5990" s="4" t="s">
        <v>2973</v>
      </c>
      <c r="M5990" s="2">
        <f t="shared" si="651"/>
        <v>0.22031539888682747</v>
      </c>
      <c r="N5990" s="5">
        <f t="shared" si="652"/>
        <v>862378.44000000006</v>
      </c>
      <c r="O5990" s="2" t="str">
        <f t="shared" si="653"/>
        <v>Very Low</v>
      </c>
      <c r="P5990" s="2" t="str">
        <f t="shared" si="654"/>
        <v>Very Low</v>
      </c>
      <c r="Q5990" s="2" t="str">
        <f t="shared" si="655"/>
        <v>Good</v>
      </c>
      <c r="R5990" s="2" t="str">
        <f t="shared" si="656"/>
        <v>Low</v>
      </c>
      <c r="S5990" s="2" t="str">
        <f t="shared" si="657"/>
        <v>&lt;25M</v>
      </c>
    </row>
    <row r="5991" spans="1:19" x14ac:dyDescent="0.2">
      <c r="A5991" s="3">
        <v>4421950</v>
      </c>
      <c r="B5991" s="4" t="s">
        <v>10107</v>
      </c>
      <c r="C5991" s="4" t="s">
        <v>10108</v>
      </c>
      <c r="D5991" s="5">
        <v>549.99</v>
      </c>
      <c r="E5991" s="3">
        <v>2155</v>
      </c>
      <c r="F5991" s="3">
        <v>215</v>
      </c>
      <c r="G5991" s="3">
        <v>140</v>
      </c>
      <c r="H5991" s="4" t="s">
        <v>14</v>
      </c>
      <c r="I5991" s="2">
        <v>4.4358535000000003</v>
      </c>
      <c r="J5991" s="3">
        <v>16</v>
      </c>
      <c r="K5991" s="1">
        <v>44530</v>
      </c>
      <c r="L5991" s="4" t="s">
        <v>975</v>
      </c>
      <c r="M5991" s="2">
        <f t="shared" si="651"/>
        <v>9.9767981438515077E-2</v>
      </c>
      <c r="N5991" s="5">
        <f t="shared" si="652"/>
        <v>1185228.45</v>
      </c>
      <c r="O5991" s="2" t="str">
        <f t="shared" si="653"/>
        <v>Very Low</v>
      </c>
      <c r="P5991" s="2" t="str">
        <f t="shared" si="654"/>
        <v>Very Low</v>
      </c>
      <c r="Q5991" s="2" t="str">
        <f t="shared" si="655"/>
        <v>Good</v>
      </c>
      <c r="R5991" s="2" t="str">
        <f t="shared" si="656"/>
        <v>Very Low</v>
      </c>
      <c r="S5991" s="2" t="str">
        <f t="shared" si="657"/>
        <v>&lt;25M</v>
      </c>
    </row>
    <row r="5992" spans="1:19" x14ac:dyDescent="0.2">
      <c r="A5992" s="3">
        <v>5379030</v>
      </c>
      <c r="B5992" s="4" t="s">
        <v>10311</v>
      </c>
      <c r="C5992" s="4" t="s">
        <v>10312</v>
      </c>
      <c r="D5992" s="5">
        <v>899.99</v>
      </c>
      <c r="E5992" s="3">
        <v>2154</v>
      </c>
      <c r="F5992" s="3">
        <v>206</v>
      </c>
      <c r="G5992" s="3">
        <v>95</v>
      </c>
      <c r="H5992" s="4" t="s">
        <v>14</v>
      </c>
      <c r="I5992" s="2">
        <v>4.4378466999999997</v>
      </c>
      <c r="J5992" s="3">
        <v>14</v>
      </c>
      <c r="K5992" s="1">
        <v>45087</v>
      </c>
      <c r="L5992" s="4" t="s">
        <v>394</v>
      </c>
      <c r="M5992" s="2">
        <f t="shared" si="651"/>
        <v>9.5636025998142984E-2</v>
      </c>
      <c r="N5992" s="5">
        <f t="shared" si="652"/>
        <v>1938578.46</v>
      </c>
      <c r="O5992" s="2" t="str">
        <f t="shared" si="653"/>
        <v>Medium</v>
      </c>
      <c r="P5992" s="2" t="str">
        <f t="shared" si="654"/>
        <v>Very Low</v>
      </c>
      <c r="Q5992" s="2" t="str">
        <f t="shared" si="655"/>
        <v>Good</v>
      </c>
      <c r="R5992" s="2" t="str">
        <f t="shared" si="656"/>
        <v>Very Low</v>
      </c>
      <c r="S5992" s="2" t="str">
        <f t="shared" si="657"/>
        <v>&lt;25M</v>
      </c>
    </row>
    <row r="5993" spans="1:19" x14ac:dyDescent="0.2">
      <c r="A5993" s="3">
        <v>3104578</v>
      </c>
      <c r="B5993" s="4" t="s">
        <v>6029</v>
      </c>
      <c r="C5993" s="4" t="s">
        <v>6030</v>
      </c>
      <c r="D5993" s="5">
        <v>399.99</v>
      </c>
      <c r="E5993" s="3">
        <v>2153</v>
      </c>
      <c r="F5993" s="3">
        <v>528</v>
      </c>
      <c r="G5993" s="3">
        <v>76</v>
      </c>
      <c r="H5993" s="4" t="s">
        <v>14</v>
      </c>
      <c r="I5993" s="2">
        <v>4.5782629999999997</v>
      </c>
      <c r="J5993" s="3">
        <v>12.5</v>
      </c>
      <c r="K5993" s="1">
        <v>43959</v>
      </c>
      <c r="L5993" s="4" t="s">
        <v>408</v>
      </c>
      <c r="M5993" s="2">
        <f t="shared" si="651"/>
        <v>0.24523920111472364</v>
      </c>
      <c r="N5993" s="5">
        <f t="shared" si="652"/>
        <v>861178.47</v>
      </c>
      <c r="O5993" s="2" t="str">
        <f t="shared" si="653"/>
        <v>Very Low</v>
      </c>
      <c r="P5993" s="2" t="str">
        <f t="shared" si="654"/>
        <v>Very Low</v>
      </c>
      <c r="Q5993" s="2" t="str">
        <f t="shared" si="655"/>
        <v>Very Good</v>
      </c>
      <c r="R5993" s="2" t="str">
        <f t="shared" si="656"/>
        <v>Low</v>
      </c>
      <c r="S5993" s="2" t="str">
        <f t="shared" si="657"/>
        <v>&lt;25M</v>
      </c>
    </row>
    <row r="5994" spans="1:19" x14ac:dyDescent="0.2">
      <c r="A5994" s="3">
        <v>453290</v>
      </c>
      <c r="B5994" s="4" t="s">
        <v>7035</v>
      </c>
      <c r="C5994" s="4" t="s">
        <v>7036</v>
      </c>
      <c r="D5994" s="5">
        <v>799.99</v>
      </c>
      <c r="E5994" s="3">
        <v>2150</v>
      </c>
      <c r="F5994" s="3">
        <v>411</v>
      </c>
      <c r="G5994" s="3">
        <v>95</v>
      </c>
      <c r="H5994" s="4" t="s">
        <v>14</v>
      </c>
      <c r="I5994" s="2">
        <v>4.0536966000000003</v>
      </c>
      <c r="J5994" s="3">
        <v>11</v>
      </c>
      <c r="K5994" s="1">
        <v>42084</v>
      </c>
      <c r="L5994" s="4" t="s">
        <v>408</v>
      </c>
      <c r="M5994" s="2">
        <f t="shared" si="651"/>
        <v>0.19116279069767442</v>
      </c>
      <c r="N5994" s="5">
        <f t="shared" si="652"/>
        <v>1719978.5</v>
      </c>
      <c r="O5994" s="2" t="str">
        <f t="shared" si="653"/>
        <v>Low</v>
      </c>
      <c r="P5994" s="2" t="str">
        <f t="shared" si="654"/>
        <v>Very Low</v>
      </c>
      <c r="Q5994" s="2" t="str">
        <f t="shared" si="655"/>
        <v>Good</v>
      </c>
      <c r="R5994" s="2" t="str">
        <f t="shared" si="656"/>
        <v>Very Low</v>
      </c>
      <c r="S5994" s="2" t="str">
        <f t="shared" si="657"/>
        <v>&lt;25M</v>
      </c>
    </row>
    <row r="5995" spans="1:19" x14ac:dyDescent="0.2">
      <c r="A5995" s="3">
        <v>1630476</v>
      </c>
      <c r="B5995" s="4" t="s">
        <v>17554</v>
      </c>
      <c r="C5995" s="4" t="s">
        <v>17555</v>
      </c>
      <c r="D5995" s="5">
        <v>399.99</v>
      </c>
      <c r="E5995" s="3">
        <v>2148</v>
      </c>
      <c r="F5995" s="3">
        <v>66</v>
      </c>
      <c r="G5995" s="3">
        <v>9</v>
      </c>
      <c r="H5995" s="4" t="s">
        <v>56</v>
      </c>
      <c r="I5995" s="2">
        <v>4.0573519999999998</v>
      </c>
      <c r="J5995" s="3">
        <v>4</v>
      </c>
      <c r="K5995" s="1">
        <v>43194</v>
      </c>
      <c r="L5995" s="4" t="s">
        <v>1322</v>
      </c>
      <c r="M5995" s="2">
        <f t="shared" si="651"/>
        <v>3.0726256983240222E-2</v>
      </c>
      <c r="N5995" s="5">
        <f t="shared" si="652"/>
        <v>859178.52</v>
      </c>
      <c r="O5995" s="2" t="str">
        <f t="shared" si="653"/>
        <v>Very Low</v>
      </c>
      <c r="P5995" s="2" t="str">
        <f t="shared" si="654"/>
        <v>Very Low</v>
      </c>
      <c r="Q5995" s="2" t="str">
        <f t="shared" si="655"/>
        <v>Good</v>
      </c>
      <c r="R5995" s="2" t="str">
        <f t="shared" si="656"/>
        <v>Very Low</v>
      </c>
      <c r="S5995" s="2" t="str">
        <f t="shared" si="657"/>
        <v>&lt;25M</v>
      </c>
    </row>
    <row r="5996" spans="1:19" x14ac:dyDescent="0.2">
      <c r="A5996" s="3">
        <v>3546370</v>
      </c>
      <c r="B5996" s="4" t="s">
        <v>10075</v>
      </c>
      <c r="C5996" s="4" t="s">
        <v>10076</v>
      </c>
      <c r="D5996" s="5">
        <v>799.99</v>
      </c>
      <c r="E5996" s="3">
        <v>2146</v>
      </c>
      <c r="F5996" s="3">
        <v>216</v>
      </c>
      <c r="G5996" s="3">
        <v>21</v>
      </c>
      <c r="H5996" s="4" t="s">
        <v>56</v>
      </c>
      <c r="I5996" s="2">
        <v>4.5098862999999998</v>
      </c>
      <c r="J5996" s="3">
        <v>3.5</v>
      </c>
      <c r="K5996" s="1">
        <v>44108</v>
      </c>
      <c r="L5996" s="4" t="s">
        <v>698</v>
      </c>
      <c r="M5996" s="2">
        <f t="shared" si="651"/>
        <v>0.10065237651444547</v>
      </c>
      <c r="N5996" s="5">
        <f t="shared" si="652"/>
        <v>1716778.54</v>
      </c>
      <c r="O5996" s="2" t="str">
        <f t="shared" si="653"/>
        <v>Low</v>
      </c>
      <c r="P5996" s="2" t="str">
        <f t="shared" si="654"/>
        <v>Very Low</v>
      </c>
      <c r="Q5996" s="2" t="str">
        <f t="shared" si="655"/>
        <v>Very Good</v>
      </c>
      <c r="R5996" s="2" t="str">
        <f t="shared" si="656"/>
        <v>Very Low</v>
      </c>
      <c r="S5996" s="2" t="str">
        <f t="shared" si="657"/>
        <v>&lt;25M</v>
      </c>
    </row>
    <row r="5997" spans="1:19" x14ac:dyDescent="0.2">
      <c r="A5997" s="3">
        <v>1188616</v>
      </c>
      <c r="B5997" s="4" t="s">
        <v>8414</v>
      </c>
      <c r="C5997" s="4" t="s">
        <v>8415</v>
      </c>
      <c r="D5997" s="5">
        <v>399.99</v>
      </c>
      <c r="E5997" s="3">
        <v>2145</v>
      </c>
      <c r="F5997" s="3">
        <v>304</v>
      </c>
      <c r="G5997" s="3">
        <v>64</v>
      </c>
      <c r="H5997" s="4" t="s">
        <v>14</v>
      </c>
      <c r="I5997" s="2">
        <v>4.3595129999999997</v>
      </c>
      <c r="J5997" s="3">
        <v>3</v>
      </c>
      <c r="K5997" s="1">
        <v>42846</v>
      </c>
      <c r="L5997" s="4" t="s">
        <v>2024</v>
      </c>
      <c r="M5997" s="2">
        <f t="shared" si="651"/>
        <v>0.14172494172494174</v>
      </c>
      <c r="N5997" s="5">
        <f t="shared" si="652"/>
        <v>857978.55</v>
      </c>
      <c r="O5997" s="2" t="str">
        <f t="shared" si="653"/>
        <v>Very Low</v>
      </c>
      <c r="P5997" s="2" t="str">
        <f t="shared" si="654"/>
        <v>Very Low</v>
      </c>
      <c r="Q5997" s="2" t="str">
        <f t="shared" si="655"/>
        <v>Good</v>
      </c>
      <c r="R5997" s="2" t="str">
        <f t="shared" si="656"/>
        <v>Very Low</v>
      </c>
      <c r="S5997" s="2" t="str">
        <f t="shared" si="657"/>
        <v>&lt;25M</v>
      </c>
    </row>
    <row r="5998" spans="1:19" x14ac:dyDescent="0.2">
      <c r="A5998" s="3">
        <v>1460638</v>
      </c>
      <c r="B5998" s="4" t="s">
        <v>9825</v>
      </c>
      <c r="C5998" s="4" t="s">
        <v>9826</v>
      </c>
      <c r="D5998" s="5">
        <v>399.99</v>
      </c>
      <c r="E5998" s="3">
        <v>2145</v>
      </c>
      <c r="F5998" s="3">
        <v>228</v>
      </c>
      <c r="G5998" s="3">
        <v>40</v>
      </c>
      <c r="H5998" s="4" t="s">
        <v>14</v>
      </c>
      <c r="I5998" s="2">
        <v>3.8739245000000002</v>
      </c>
      <c r="J5998" s="3">
        <v>2</v>
      </c>
      <c r="K5998" s="1">
        <v>43075</v>
      </c>
      <c r="L5998" s="4" t="s">
        <v>90</v>
      </c>
      <c r="M5998" s="2">
        <f t="shared" si="651"/>
        <v>0.1062937062937063</v>
      </c>
      <c r="N5998" s="5">
        <f t="shared" si="652"/>
        <v>857978.55</v>
      </c>
      <c r="O5998" s="2" t="str">
        <f t="shared" si="653"/>
        <v>Very Low</v>
      </c>
      <c r="P5998" s="2" t="str">
        <f t="shared" si="654"/>
        <v>Very Low</v>
      </c>
      <c r="Q5998" s="2" t="str">
        <f t="shared" si="655"/>
        <v>Fair</v>
      </c>
      <c r="R5998" s="2" t="str">
        <f t="shared" si="656"/>
        <v>Very Low</v>
      </c>
      <c r="S5998" s="2" t="str">
        <f t="shared" si="657"/>
        <v>&lt;25M</v>
      </c>
    </row>
    <row r="5999" spans="1:19" x14ac:dyDescent="0.2">
      <c r="A5999" s="3">
        <v>4611198</v>
      </c>
      <c r="B5999" s="4" t="s">
        <v>11389</v>
      </c>
      <c r="C5999" s="4" t="s">
        <v>11390</v>
      </c>
      <c r="D5999" s="5">
        <v>1099.99</v>
      </c>
      <c r="E5999" s="3">
        <v>2143</v>
      </c>
      <c r="F5999" s="3">
        <v>170</v>
      </c>
      <c r="G5999" s="3">
        <v>239</v>
      </c>
      <c r="H5999" s="4" t="s">
        <v>56</v>
      </c>
      <c r="I5999" s="2">
        <v>4.2472690000000002</v>
      </c>
      <c r="J5999" s="3">
        <v>21.5</v>
      </c>
      <c r="K5999" s="1">
        <v>44644</v>
      </c>
      <c r="L5999" s="4" t="s">
        <v>484</v>
      </c>
      <c r="M5999" s="2">
        <f t="shared" si="651"/>
        <v>7.9328044797013539E-2</v>
      </c>
      <c r="N5999" s="5">
        <f t="shared" si="652"/>
        <v>2357278.5699999998</v>
      </c>
      <c r="O5999" s="2" t="str">
        <f t="shared" si="653"/>
        <v>High</v>
      </c>
      <c r="P5999" s="2" t="str">
        <f t="shared" si="654"/>
        <v>Very Low</v>
      </c>
      <c r="Q5999" s="2" t="str">
        <f t="shared" si="655"/>
        <v>Good</v>
      </c>
      <c r="R5999" s="2" t="str">
        <f t="shared" si="656"/>
        <v>Very Low</v>
      </c>
      <c r="S5999" s="2" t="str">
        <f t="shared" si="657"/>
        <v>&lt;25M</v>
      </c>
    </row>
    <row r="6000" spans="1:19" x14ac:dyDescent="0.2">
      <c r="A6000" s="3">
        <v>1859114</v>
      </c>
      <c r="B6000" s="4" t="s">
        <v>8722</v>
      </c>
      <c r="C6000" s="4" t="s">
        <v>8723</v>
      </c>
      <c r="D6000" s="5">
        <v>399.99</v>
      </c>
      <c r="E6000" s="3">
        <v>2143</v>
      </c>
      <c r="F6000" s="3">
        <v>285</v>
      </c>
      <c r="G6000" s="3">
        <v>181</v>
      </c>
      <c r="H6000" s="4" t="s">
        <v>14</v>
      </c>
      <c r="I6000" s="2">
        <v>4.3705224999999999</v>
      </c>
      <c r="J6000" s="3">
        <v>10.5</v>
      </c>
      <c r="K6000" s="1">
        <v>43328</v>
      </c>
      <c r="L6000" s="4" t="s">
        <v>943</v>
      </c>
      <c r="M6000" s="2">
        <f t="shared" si="651"/>
        <v>0.13299113392440504</v>
      </c>
      <c r="N6000" s="5">
        <f t="shared" si="652"/>
        <v>857178.57000000007</v>
      </c>
      <c r="O6000" s="2" t="str">
        <f t="shared" si="653"/>
        <v>Very Low</v>
      </c>
      <c r="P6000" s="2" t="str">
        <f t="shared" si="654"/>
        <v>Very Low</v>
      </c>
      <c r="Q6000" s="2" t="str">
        <f t="shared" si="655"/>
        <v>Good</v>
      </c>
      <c r="R6000" s="2" t="str">
        <f t="shared" si="656"/>
        <v>Very Low</v>
      </c>
      <c r="S6000" s="2" t="str">
        <f t="shared" si="657"/>
        <v>&lt;25M</v>
      </c>
    </row>
    <row r="6001" spans="1:19" x14ac:dyDescent="0.2">
      <c r="A6001" s="3">
        <v>764042</v>
      </c>
      <c r="B6001" s="4" t="s">
        <v>7786</v>
      </c>
      <c r="C6001" s="4" t="s">
        <v>7787</v>
      </c>
      <c r="D6001" s="5">
        <v>399.99</v>
      </c>
      <c r="E6001" s="3">
        <v>2141</v>
      </c>
      <c r="F6001" s="3">
        <v>344</v>
      </c>
      <c r="G6001" s="3">
        <v>61</v>
      </c>
      <c r="H6001" s="4" t="s">
        <v>14</v>
      </c>
      <c r="I6001" s="2">
        <v>3.968442</v>
      </c>
      <c r="J6001" s="3">
        <v>11</v>
      </c>
      <c r="K6001" s="1">
        <v>42416</v>
      </c>
      <c r="L6001" s="4" t="s">
        <v>476</v>
      </c>
      <c r="M6001" s="2">
        <f t="shared" si="651"/>
        <v>0.16067258290518449</v>
      </c>
      <c r="N6001" s="5">
        <f t="shared" si="652"/>
        <v>856378.59</v>
      </c>
      <c r="O6001" s="2" t="str">
        <f t="shared" si="653"/>
        <v>Very Low</v>
      </c>
      <c r="P6001" s="2" t="str">
        <f t="shared" si="654"/>
        <v>Very Low</v>
      </c>
      <c r="Q6001" s="2" t="str">
        <f t="shared" si="655"/>
        <v>Fair</v>
      </c>
      <c r="R6001" s="2" t="str">
        <f t="shared" si="656"/>
        <v>Very Low</v>
      </c>
      <c r="S6001" s="2" t="str">
        <f t="shared" si="657"/>
        <v>&lt;25M</v>
      </c>
    </row>
    <row r="6002" spans="1:19" x14ac:dyDescent="0.2">
      <c r="A6002" s="3">
        <v>2809143</v>
      </c>
      <c r="B6002" s="4" t="s">
        <v>6575</v>
      </c>
      <c r="C6002" s="4" t="s">
        <v>6576</v>
      </c>
      <c r="D6002" s="5">
        <v>999.99</v>
      </c>
      <c r="E6002" s="3">
        <v>2140</v>
      </c>
      <c r="F6002" s="3">
        <v>468</v>
      </c>
      <c r="G6002" s="3">
        <v>102</v>
      </c>
      <c r="H6002" s="4" t="s">
        <v>14</v>
      </c>
      <c r="I6002" s="2">
        <v>4.5374660000000002</v>
      </c>
      <c r="J6002" s="3">
        <v>11.5</v>
      </c>
      <c r="K6002" s="1">
        <v>43872</v>
      </c>
      <c r="L6002" s="4" t="s">
        <v>384</v>
      </c>
      <c r="M6002" s="2">
        <f t="shared" si="651"/>
        <v>0.21869158878504674</v>
      </c>
      <c r="N6002" s="5">
        <f t="shared" si="652"/>
        <v>2139978.6</v>
      </c>
      <c r="O6002" s="2" t="str">
        <f t="shared" si="653"/>
        <v>Medium</v>
      </c>
      <c r="P6002" s="2" t="str">
        <f t="shared" si="654"/>
        <v>Very Low</v>
      </c>
      <c r="Q6002" s="2" t="str">
        <f t="shared" si="655"/>
        <v>Very Good</v>
      </c>
      <c r="R6002" s="2" t="str">
        <f t="shared" si="656"/>
        <v>Low</v>
      </c>
      <c r="S6002" s="2" t="str">
        <f t="shared" si="657"/>
        <v>&lt;25M</v>
      </c>
    </row>
    <row r="6003" spans="1:19" x14ac:dyDescent="0.2">
      <c r="A6003" s="3">
        <v>4461858</v>
      </c>
      <c r="B6003" s="4" t="s">
        <v>9087</v>
      </c>
      <c r="C6003" s="4" t="s">
        <v>9088</v>
      </c>
      <c r="D6003" s="5">
        <v>399.99</v>
      </c>
      <c r="E6003" s="3">
        <v>2140</v>
      </c>
      <c r="F6003" s="3">
        <v>264</v>
      </c>
      <c r="G6003" s="3">
        <v>74</v>
      </c>
      <c r="H6003" s="4" t="s">
        <v>14</v>
      </c>
      <c r="I6003" s="2">
        <v>4.1939029999999997</v>
      </c>
      <c r="J6003" s="3">
        <v>5.5</v>
      </c>
      <c r="K6003" s="1">
        <v>44556</v>
      </c>
      <c r="L6003" s="4" t="s">
        <v>919</v>
      </c>
      <c r="M6003" s="2">
        <f t="shared" si="651"/>
        <v>0.12336448598130841</v>
      </c>
      <c r="N6003" s="5">
        <f t="shared" si="652"/>
        <v>855978.6</v>
      </c>
      <c r="O6003" s="2" t="str">
        <f t="shared" si="653"/>
        <v>Very Low</v>
      </c>
      <c r="P6003" s="2" t="str">
        <f t="shared" si="654"/>
        <v>Very Low</v>
      </c>
      <c r="Q6003" s="2" t="str">
        <f t="shared" si="655"/>
        <v>Good</v>
      </c>
      <c r="R6003" s="2" t="str">
        <f t="shared" si="656"/>
        <v>Very Low</v>
      </c>
      <c r="S6003" s="2" t="str">
        <f t="shared" si="657"/>
        <v>&lt;25M</v>
      </c>
    </row>
    <row r="6004" spans="1:19" x14ac:dyDescent="0.2">
      <c r="A6004" s="3">
        <v>2186622</v>
      </c>
      <c r="B6004" s="4" t="s">
        <v>15579</v>
      </c>
      <c r="C6004" s="4" t="s">
        <v>15580</v>
      </c>
      <c r="D6004" s="5">
        <v>399.99</v>
      </c>
      <c r="E6004" s="3">
        <v>2140</v>
      </c>
      <c r="F6004" s="3">
        <v>89</v>
      </c>
      <c r="G6004" s="3">
        <v>37</v>
      </c>
      <c r="H6004" s="4" t="s">
        <v>14</v>
      </c>
      <c r="I6004" s="2">
        <v>4.5816210000000002</v>
      </c>
      <c r="J6004" s="3">
        <v>3</v>
      </c>
      <c r="K6004" s="1">
        <v>43495</v>
      </c>
      <c r="L6004" s="4" t="s">
        <v>4540</v>
      </c>
      <c r="M6004" s="2">
        <f t="shared" si="651"/>
        <v>4.1588785046728971E-2</v>
      </c>
      <c r="N6004" s="5">
        <f t="shared" si="652"/>
        <v>855978.6</v>
      </c>
      <c r="O6004" s="2" t="str">
        <f t="shared" si="653"/>
        <v>Very Low</v>
      </c>
      <c r="P6004" s="2" t="str">
        <f t="shared" si="654"/>
        <v>Very Low</v>
      </c>
      <c r="Q6004" s="2" t="str">
        <f t="shared" si="655"/>
        <v>Very Good</v>
      </c>
      <c r="R6004" s="2" t="str">
        <f t="shared" si="656"/>
        <v>Very Low</v>
      </c>
      <c r="S6004" s="2" t="str">
        <f t="shared" si="657"/>
        <v>&lt;25M</v>
      </c>
    </row>
    <row r="6005" spans="1:19" x14ac:dyDescent="0.2">
      <c r="A6005" s="3">
        <v>1806656</v>
      </c>
      <c r="B6005" s="4" t="s">
        <v>13130</v>
      </c>
      <c r="C6005" s="4" t="s">
        <v>13131</v>
      </c>
      <c r="D6005" s="5">
        <v>399.99</v>
      </c>
      <c r="E6005" s="3">
        <v>2139</v>
      </c>
      <c r="F6005" s="3">
        <v>129</v>
      </c>
      <c r="G6005" s="3">
        <v>75</v>
      </c>
      <c r="H6005" s="4" t="s">
        <v>56</v>
      </c>
      <c r="I6005" s="2">
        <v>4.101648</v>
      </c>
      <c r="J6005" s="3">
        <v>7</v>
      </c>
      <c r="K6005" s="1">
        <v>43299</v>
      </c>
      <c r="L6005" s="4" t="s">
        <v>57</v>
      </c>
      <c r="M6005" s="2">
        <f t="shared" si="651"/>
        <v>6.0308555399719493E-2</v>
      </c>
      <c r="N6005" s="5">
        <f t="shared" si="652"/>
        <v>855578.61</v>
      </c>
      <c r="O6005" s="2" t="str">
        <f t="shared" si="653"/>
        <v>Very Low</v>
      </c>
      <c r="P6005" s="2" t="str">
        <f t="shared" si="654"/>
        <v>Very Low</v>
      </c>
      <c r="Q6005" s="2" t="str">
        <f t="shared" si="655"/>
        <v>Good</v>
      </c>
      <c r="R6005" s="2" t="str">
        <f t="shared" si="656"/>
        <v>Very Low</v>
      </c>
      <c r="S6005" s="2" t="str">
        <f t="shared" si="657"/>
        <v>&lt;25M</v>
      </c>
    </row>
    <row r="6006" spans="1:19" x14ac:dyDescent="0.2">
      <c r="A6006" s="3">
        <v>959810</v>
      </c>
      <c r="B6006" s="4" t="s">
        <v>16763</v>
      </c>
      <c r="C6006" s="4" t="s">
        <v>16764</v>
      </c>
      <c r="D6006" s="5">
        <v>399.99</v>
      </c>
      <c r="E6006" s="3">
        <v>2138</v>
      </c>
      <c r="F6006" s="3">
        <v>74</v>
      </c>
      <c r="G6006" s="3">
        <v>10</v>
      </c>
      <c r="H6006" s="4" t="s">
        <v>14</v>
      </c>
      <c r="I6006" s="2">
        <v>2.9480126000000002</v>
      </c>
      <c r="J6006" s="3">
        <v>1</v>
      </c>
      <c r="K6006" s="1">
        <v>42629</v>
      </c>
      <c r="L6006" s="4" t="s">
        <v>145</v>
      </c>
      <c r="M6006" s="2">
        <f t="shared" si="651"/>
        <v>3.4611786716557527E-2</v>
      </c>
      <c r="N6006" s="5">
        <f t="shared" si="652"/>
        <v>855178.62</v>
      </c>
      <c r="O6006" s="2" t="str">
        <f t="shared" si="653"/>
        <v>Very Low</v>
      </c>
      <c r="P6006" s="2" t="str">
        <f t="shared" si="654"/>
        <v>Very Low</v>
      </c>
      <c r="Q6006" s="2" t="str">
        <f t="shared" si="655"/>
        <v>Poor</v>
      </c>
      <c r="R6006" s="2" t="str">
        <f t="shared" si="656"/>
        <v>Very Low</v>
      </c>
      <c r="S6006" s="2" t="str">
        <f t="shared" si="657"/>
        <v>&lt;25M</v>
      </c>
    </row>
    <row r="6007" spans="1:19" x14ac:dyDescent="0.2">
      <c r="A6007" s="3">
        <v>2881958</v>
      </c>
      <c r="B6007" s="4" t="s">
        <v>6809</v>
      </c>
      <c r="C6007" s="4" t="s">
        <v>6810</v>
      </c>
      <c r="D6007" s="5">
        <v>399.99</v>
      </c>
      <c r="E6007" s="3">
        <v>2136</v>
      </c>
      <c r="F6007" s="3">
        <v>437</v>
      </c>
      <c r="G6007" s="3">
        <v>203</v>
      </c>
      <c r="H6007" s="4" t="s">
        <v>14</v>
      </c>
      <c r="I6007" s="2">
        <v>4.7999276999999996</v>
      </c>
      <c r="J6007" s="3">
        <v>17.5</v>
      </c>
      <c r="K6007" s="1">
        <v>43908</v>
      </c>
      <c r="L6007" s="4" t="s">
        <v>48</v>
      </c>
      <c r="M6007" s="2">
        <f t="shared" si="651"/>
        <v>0.20458801498127341</v>
      </c>
      <c r="N6007" s="5">
        <f t="shared" si="652"/>
        <v>854378.64</v>
      </c>
      <c r="O6007" s="2" t="str">
        <f t="shared" si="653"/>
        <v>Very Low</v>
      </c>
      <c r="P6007" s="2" t="str">
        <f t="shared" si="654"/>
        <v>Very Low</v>
      </c>
      <c r="Q6007" s="2" t="str">
        <f t="shared" si="655"/>
        <v>Very Good</v>
      </c>
      <c r="R6007" s="2" t="str">
        <f t="shared" si="656"/>
        <v>Low</v>
      </c>
      <c r="S6007" s="2" t="str">
        <f t="shared" si="657"/>
        <v>&lt;25M</v>
      </c>
    </row>
    <row r="6008" spans="1:19" x14ac:dyDescent="0.2">
      <c r="A6008" s="3">
        <v>1897948</v>
      </c>
      <c r="B6008" s="4" t="s">
        <v>8967</v>
      </c>
      <c r="C6008" s="4" t="s">
        <v>8968</v>
      </c>
      <c r="D6008" s="5">
        <v>399.99</v>
      </c>
      <c r="E6008" s="3">
        <v>2135</v>
      </c>
      <c r="F6008" s="3">
        <v>271</v>
      </c>
      <c r="G6008" s="3">
        <v>20</v>
      </c>
      <c r="H6008" s="4" t="s">
        <v>142</v>
      </c>
      <c r="I6008" s="2">
        <v>4.1275339999999998</v>
      </c>
      <c r="J6008" s="3">
        <v>3</v>
      </c>
      <c r="K6008" s="1">
        <v>43349</v>
      </c>
      <c r="L6008" s="4" t="s">
        <v>8969</v>
      </c>
      <c r="M6008" s="2">
        <f t="shared" si="651"/>
        <v>0.1269320843091335</v>
      </c>
      <c r="N6008" s="5">
        <f t="shared" si="652"/>
        <v>853978.65</v>
      </c>
      <c r="O6008" s="2" t="str">
        <f t="shared" si="653"/>
        <v>Very Low</v>
      </c>
      <c r="P6008" s="2" t="str">
        <f t="shared" si="654"/>
        <v>Very Low</v>
      </c>
      <c r="Q6008" s="2" t="str">
        <f t="shared" si="655"/>
        <v>Good</v>
      </c>
      <c r="R6008" s="2" t="str">
        <f t="shared" si="656"/>
        <v>Very Low</v>
      </c>
      <c r="S6008" s="2" t="str">
        <f t="shared" si="657"/>
        <v>&lt;25M</v>
      </c>
    </row>
    <row r="6009" spans="1:19" x14ac:dyDescent="0.2">
      <c r="A6009" s="3">
        <v>3358250</v>
      </c>
      <c r="B6009" s="4" t="s">
        <v>10739</v>
      </c>
      <c r="C6009" s="4" t="s">
        <v>10740</v>
      </c>
      <c r="D6009" s="5">
        <v>999.99</v>
      </c>
      <c r="E6009" s="3">
        <v>2134</v>
      </c>
      <c r="F6009" s="3">
        <v>192</v>
      </c>
      <c r="G6009" s="3">
        <v>65</v>
      </c>
      <c r="H6009" s="4" t="s">
        <v>757</v>
      </c>
      <c r="I6009" s="2">
        <v>4.5584429999999996</v>
      </c>
      <c r="J6009" s="3">
        <v>8.5</v>
      </c>
      <c r="K6009" s="1">
        <v>44035</v>
      </c>
      <c r="L6009" s="4" t="s">
        <v>2492</v>
      </c>
      <c r="M6009" s="2">
        <f t="shared" si="651"/>
        <v>8.9971883786316778E-2</v>
      </c>
      <c r="N6009" s="5">
        <f t="shared" si="652"/>
        <v>2133978.66</v>
      </c>
      <c r="O6009" s="2" t="str">
        <f t="shared" si="653"/>
        <v>Medium</v>
      </c>
      <c r="P6009" s="2" t="str">
        <f t="shared" si="654"/>
        <v>Very Low</v>
      </c>
      <c r="Q6009" s="2" t="str">
        <f t="shared" si="655"/>
        <v>Very Good</v>
      </c>
      <c r="R6009" s="2" t="str">
        <f t="shared" si="656"/>
        <v>Very Low</v>
      </c>
      <c r="S6009" s="2" t="str">
        <f t="shared" si="657"/>
        <v>&lt;25M</v>
      </c>
    </row>
    <row r="6010" spans="1:19" x14ac:dyDescent="0.2">
      <c r="A6010" s="3">
        <v>610968</v>
      </c>
      <c r="B6010" s="4" t="s">
        <v>8181</v>
      </c>
      <c r="C6010" s="4" t="s">
        <v>8182</v>
      </c>
      <c r="D6010" s="5">
        <v>399.99</v>
      </c>
      <c r="E6010" s="3">
        <v>2134</v>
      </c>
      <c r="F6010" s="3">
        <v>318</v>
      </c>
      <c r="G6010" s="3">
        <v>45</v>
      </c>
      <c r="H6010" s="4" t="s">
        <v>14</v>
      </c>
      <c r="I6010" s="2">
        <v>4.4040832999999999</v>
      </c>
      <c r="J6010" s="3">
        <v>2</v>
      </c>
      <c r="K6010" s="1">
        <v>42260</v>
      </c>
      <c r="L6010" s="4" t="s">
        <v>57</v>
      </c>
      <c r="M6010" s="2">
        <f t="shared" si="651"/>
        <v>0.14901593252108716</v>
      </c>
      <c r="N6010" s="5">
        <f t="shared" si="652"/>
        <v>853578.66</v>
      </c>
      <c r="O6010" s="2" t="str">
        <f t="shared" si="653"/>
        <v>Very Low</v>
      </c>
      <c r="P6010" s="2" t="str">
        <f t="shared" si="654"/>
        <v>Very Low</v>
      </c>
      <c r="Q6010" s="2" t="str">
        <f t="shared" si="655"/>
        <v>Good</v>
      </c>
      <c r="R6010" s="2" t="str">
        <f t="shared" si="656"/>
        <v>Very Low</v>
      </c>
      <c r="S6010" s="2" t="str">
        <f t="shared" si="657"/>
        <v>&lt;25M</v>
      </c>
    </row>
    <row r="6011" spans="1:19" x14ac:dyDescent="0.2">
      <c r="A6011" s="3">
        <v>1013314</v>
      </c>
      <c r="B6011" s="4" t="s">
        <v>17561</v>
      </c>
      <c r="C6011" s="4" t="s">
        <v>17562</v>
      </c>
      <c r="D6011" s="5">
        <v>399.99</v>
      </c>
      <c r="E6011" s="3">
        <v>2133</v>
      </c>
      <c r="F6011" s="3">
        <v>66</v>
      </c>
      <c r="G6011" s="3">
        <v>58</v>
      </c>
      <c r="H6011" s="4" t="s">
        <v>14</v>
      </c>
      <c r="I6011" s="2">
        <v>4.3156113999999999</v>
      </c>
      <c r="J6011" s="3">
        <v>3.5</v>
      </c>
      <c r="K6011" s="1">
        <v>42690</v>
      </c>
      <c r="L6011" s="4" t="s">
        <v>263</v>
      </c>
      <c r="M6011" s="2">
        <f t="shared" si="651"/>
        <v>3.0942334739803096E-2</v>
      </c>
      <c r="N6011" s="5">
        <f t="shared" si="652"/>
        <v>853178.67</v>
      </c>
      <c r="O6011" s="2" t="str">
        <f t="shared" si="653"/>
        <v>Very Low</v>
      </c>
      <c r="P6011" s="2" t="str">
        <f t="shared" si="654"/>
        <v>Very Low</v>
      </c>
      <c r="Q6011" s="2" t="str">
        <f t="shared" si="655"/>
        <v>Good</v>
      </c>
      <c r="R6011" s="2" t="str">
        <f t="shared" si="656"/>
        <v>Very Low</v>
      </c>
      <c r="S6011" s="2" t="str">
        <f t="shared" si="657"/>
        <v>&lt;25M</v>
      </c>
    </row>
    <row r="6012" spans="1:19" x14ac:dyDescent="0.2">
      <c r="A6012" s="3">
        <v>1242412</v>
      </c>
      <c r="B6012" s="4" t="s">
        <v>12094</v>
      </c>
      <c r="C6012" s="4" t="s">
        <v>12095</v>
      </c>
      <c r="D6012" s="5">
        <v>399.99</v>
      </c>
      <c r="E6012" s="3">
        <v>2131</v>
      </c>
      <c r="F6012" s="3">
        <v>151</v>
      </c>
      <c r="G6012" s="3">
        <v>59</v>
      </c>
      <c r="H6012" s="4" t="s">
        <v>142</v>
      </c>
      <c r="I6012" s="2">
        <v>4.3357853999999998</v>
      </c>
      <c r="J6012" s="3">
        <v>9</v>
      </c>
      <c r="K6012" s="1">
        <v>42891</v>
      </c>
      <c r="L6012" s="4" t="s">
        <v>608</v>
      </c>
      <c r="M6012" s="2">
        <f t="shared" si="651"/>
        <v>7.0858751759737215E-2</v>
      </c>
      <c r="N6012" s="5">
        <f t="shared" si="652"/>
        <v>852378.69000000006</v>
      </c>
      <c r="O6012" s="2" t="str">
        <f t="shared" si="653"/>
        <v>Very Low</v>
      </c>
      <c r="P6012" s="2" t="str">
        <f t="shared" si="654"/>
        <v>Very Low</v>
      </c>
      <c r="Q6012" s="2" t="str">
        <f t="shared" si="655"/>
        <v>Good</v>
      </c>
      <c r="R6012" s="2" t="str">
        <f t="shared" si="656"/>
        <v>Very Low</v>
      </c>
      <c r="S6012" s="2" t="str">
        <f t="shared" si="657"/>
        <v>&lt;25M</v>
      </c>
    </row>
    <row r="6013" spans="1:19" x14ac:dyDescent="0.2">
      <c r="A6013" s="3">
        <v>2515148</v>
      </c>
      <c r="B6013" s="4" t="s">
        <v>10188</v>
      </c>
      <c r="C6013" s="4" t="s">
        <v>10189</v>
      </c>
      <c r="D6013" s="5">
        <v>1099.99</v>
      </c>
      <c r="E6013" s="3">
        <v>2130</v>
      </c>
      <c r="F6013" s="3">
        <v>211</v>
      </c>
      <c r="G6013" s="3">
        <v>63</v>
      </c>
      <c r="H6013" s="4" t="s">
        <v>142</v>
      </c>
      <c r="I6013" s="2">
        <v>4.5319279999999997</v>
      </c>
      <c r="J6013" s="3">
        <v>10.5</v>
      </c>
      <c r="K6013" s="1">
        <v>43695</v>
      </c>
      <c r="L6013" s="4" t="s">
        <v>240</v>
      </c>
      <c r="M6013" s="2">
        <f t="shared" si="651"/>
        <v>9.9061032863849763E-2</v>
      </c>
      <c r="N6013" s="5">
        <f t="shared" si="652"/>
        <v>2342978.7000000002</v>
      </c>
      <c r="O6013" s="2" t="str">
        <f t="shared" si="653"/>
        <v>High</v>
      </c>
      <c r="P6013" s="2" t="str">
        <f t="shared" si="654"/>
        <v>Very Low</v>
      </c>
      <c r="Q6013" s="2" t="str">
        <f t="shared" si="655"/>
        <v>Very Good</v>
      </c>
      <c r="R6013" s="2" t="str">
        <f t="shared" si="656"/>
        <v>Very Low</v>
      </c>
      <c r="S6013" s="2" t="str">
        <f t="shared" si="657"/>
        <v>&lt;25M</v>
      </c>
    </row>
    <row r="6014" spans="1:19" x14ac:dyDescent="0.2">
      <c r="A6014" s="3">
        <v>4083374</v>
      </c>
      <c r="B6014" s="4" t="s">
        <v>7926</v>
      </c>
      <c r="C6014" s="4" t="s">
        <v>7927</v>
      </c>
      <c r="D6014" s="5">
        <v>399.99</v>
      </c>
      <c r="E6014" s="3">
        <v>2125</v>
      </c>
      <c r="F6014" s="3">
        <v>334</v>
      </c>
      <c r="G6014" s="3">
        <v>67</v>
      </c>
      <c r="H6014" s="4" t="s">
        <v>56</v>
      </c>
      <c r="I6014" s="2">
        <v>4.3516088000000002</v>
      </c>
      <c r="J6014" s="3">
        <v>6</v>
      </c>
      <c r="K6014" s="1">
        <v>44344</v>
      </c>
      <c r="L6014" s="4" t="s">
        <v>82</v>
      </c>
      <c r="M6014" s="2">
        <f t="shared" si="651"/>
        <v>0.15717647058823531</v>
      </c>
      <c r="N6014" s="5">
        <f t="shared" si="652"/>
        <v>849978.75</v>
      </c>
      <c r="O6014" s="2" t="str">
        <f t="shared" si="653"/>
        <v>Very Low</v>
      </c>
      <c r="P6014" s="2" t="str">
        <f t="shared" si="654"/>
        <v>Very Low</v>
      </c>
      <c r="Q6014" s="2" t="str">
        <f t="shared" si="655"/>
        <v>Good</v>
      </c>
      <c r="R6014" s="2" t="str">
        <f t="shared" si="656"/>
        <v>Very Low</v>
      </c>
      <c r="S6014" s="2" t="str">
        <f t="shared" si="657"/>
        <v>&lt;25M</v>
      </c>
    </row>
    <row r="6015" spans="1:19" x14ac:dyDescent="0.2">
      <c r="A6015" s="3">
        <v>876738</v>
      </c>
      <c r="B6015" s="4" t="s">
        <v>11953</v>
      </c>
      <c r="C6015" s="4" t="s">
        <v>11954</v>
      </c>
      <c r="D6015" s="5">
        <v>399.99</v>
      </c>
      <c r="E6015" s="3">
        <v>2124</v>
      </c>
      <c r="F6015" s="3">
        <v>154</v>
      </c>
      <c r="G6015" s="3">
        <v>96</v>
      </c>
      <c r="H6015" s="4" t="s">
        <v>142</v>
      </c>
      <c r="I6015" s="2">
        <v>4.4287619999999999</v>
      </c>
      <c r="J6015" s="3">
        <v>13</v>
      </c>
      <c r="K6015" s="1">
        <v>42534</v>
      </c>
      <c r="L6015" s="4" t="s">
        <v>608</v>
      </c>
      <c r="M6015" s="2">
        <f t="shared" si="651"/>
        <v>7.250470809792843E-2</v>
      </c>
      <c r="N6015" s="5">
        <f t="shared" si="652"/>
        <v>849578.76</v>
      </c>
      <c r="O6015" s="2" t="str">
        <f t="shared" si="653"/>
        <v>Very Low</v>
      </c>
      <c r="P6015" s="2" t="str">
        <f t="shared" si="654"/>
        <v>Very Low</v>
      </c>
      <c r="Q6015" s="2" t="str">
        <f t="shared" si="655"/>
        <v>Good</v>
      </c>
      <c r="R6015" s="2" t="str">
        <f t="shared" si="656"/>
        <v>Very Low</v>
      </c>
      <c r="S6015" s="2" t="str">
        <f t="shared" si="657"/>
        <v>&lt;25M</v>
      </c>
    </row>
    <row r="6016" spans="1:19" x14ac:dyDescent="0.2">
      <c r="A6016" s="3">
        <v>929764</v>
      </c>
      <c r="B6016" s="4" t="s">
        <v>8246</v>
      </c>
      <c r="C6016" s="4" t="s">
        <v>8247</v>
      </c>
      <c r="D6016" s="5">
        <v>399.99</v>
      </c>
      <c r="E6016" s="3">
        <v>2121</v>
      </c>
      <c r="F6016" s="3">
        <v>315</v>
      </c>
      <c r="G6016" s="3">
        <v>26</v>
      </c>
      <c r="H6016" s="4" t="s">
        <v>14</v>
      </c>
      <c r="I6016" s="2">
        <v>4.1923089999999998</v>
      </c>
      <c r="J6016" s="3">
        <v>2</v>
      </c>
      <c r="K6016" s="1">
        <v>42594</v>
      </c>
      <c r="L6016" s="4" t="s">
        <v>2228</v>
      </c>
      <c r="M6016" s="2">
        <f t="shared" si="651"/>
        <v>0.14851485148514851</v>
      </c>
      <c r="N6016" s="5">
        <f t="shared" si="652"/>
        <v>848378.79</v>
      </c>
      <c r="O6016" s="2" t="str">
        <f t="shared" si="653"/>
        <v>Very Low</v>
      </c>
      <c r="P6016" s="2" t="str">
        <f t="shared" si="654"/>
        <v>Very Low</v>
      </c>
      <c r="Q6016" s="2" t="str">
        <f t="shared" si="655"/>
        <v>Good</v>
      </c>
      <c r="R6016" s="2" t="str">
        <f t="shared" si="656"/>
        <v>Very Low</v>
      </c>
      <c r="S6016" s="2" t="str">
        <f t="shared" si="657"/>
        <v>&lt;25M</v>
      </c>
    </row>
    <row r="6017" spans="1:19" x14ac:dyDescent="0.2">
      <c r="A6017" s="3">
        <v>3856988</v>
      </c>
      <c r="B6017" s="4" t="s">
        <v>10485</v>
      </c>
      <c r="C6017" s="4" t="s">
        <v>10486</v>
      </c>
      <c r="D6017" s="5">
        <v>399.99</v>
      </c>
      <c r="E6017" s="3">
        <v>2117</v>
      </c>
      <c r="F6017" s="3">
        <v>200</v>
      </c>
      <c r="G6017" s="3">
        <v>125</v>
      </c>
      <c r="H6017" s="4" t="s">
        <v>14</v>
      </c>
      <c r="I6017" s="2">
        <v>4.7108980000000003</v>
      </c>
      <c r="J6017" s="3">
        <v>18</v>
      </c>
      <c r="K6017" s="1">
        <v>44244</v>
      </c>
      <c r="L6017" s="4" t="s">
        <v>362</v>
      </c>
      <c r="M6017" s="2">
        <f t="shared" si="651"/>
        <v>9.4473311289560699E-2</v>
      </c>
      <c r="N6017" s="5">
        <f t="shared" si="652"/>
        <v>846778.83000000007</v>
      </c>
      <c r="O6017" s="2" t="str">
        <f t="shared" si="653"/>
        <v>Very Low</v>
      </c>
      <c r="P6017" s="2" t="str">
        <f t="shared" si="654"/>
        <v>Very Low</v>
      </c>
      <c r="Q6017" s="2" t="str">
        <f t="shared" si="655"/>
        <v>Very Good</v>
      </c>
      <c r="R6017" s="2" t="str">
        <f t="shared" si="656"/>
        <v>Very Low</v>
      </c>
      <c r="S6017" s="2" t="str">
        <f t="shared" si="657"/>
        <v>&lt;25M</v>
      </c>
    </row>
    <row r="6018" spans="1:19" x14ac:dyDescent="0.2">
      <c r="A6018" s="3">
        <v>1537216</v>
      </c>
      <c r="B6018" s="4" t="s">
        <v>10553</v>
      </c>
      <c r="C6018" s="4" t="s">
        <v>10554</v>
      </c>
      <c r="D6018" s="5">
        <v>399.99</v>
      </c>
      <c r="E6018" s="3">
        <v>2117</v>
      </c>
      <c r="F6018" s="3">
        <v>199</v>
      </c>
      <c r="G6018" s="3">
        <v>79</v>
      </c>
      <c r="H6018" s="4" t="s">
        <v>14</v>
      </c>
      <c r="I6018" s="2">
        <v>4.5197089999999998</v>
      </c>
      <c r="J6018" s="3">
        <v>5.5</v>
      </c>
      <c r="K6018" s="1">
        <v>43133</v>
      </c>
      <c r="L6018" s="4" t="s">
        <v>1224</v>
      </c>
      <c r="M6018" s="2">
        <f t="shared" ref="M6018:M6081" si="658" xml:space="preserve"> F6018/E6018</f>
        <v>9.4000944733112893E-2</v>
      </c>
      <c r="N6018" s="5">
        <f t="shared" ref="N6018:N6081" si="659">D6018*E6018</f>
        <v>846778.83000000007</v>
      </c>
      <c r="O6018" s="2" t="str">
        <f t="shared" si="653"/>
        <v>Very Low</v>
      </c>
      <c r="P6018" s="2" t="str">
        <f t="shared" si="654"/>
        <v>Very Low</v>
      </c>
      <c r="Q6018" s="2" t="str">
        <f t="shared" si="655"/>
        <v>Very Good</v>
      </c>
      <c r="R6018" s="2" t="str">
        <f t="shared" si="656"/>
        <v>Very Low</v>
      </c>
      <c r="S6018" s="2" t="str">
        <f t="shared" si="657"/>
        <v>&lt;25M</v>
      </c>
    </row>
    <row r="6019" spans="1:19" x14ac:dyDescent="0.2">
      <c r="A6019" s="3">
        <v>6257009</v>
      </c>
      <c r="B6019" s="4" t="s">
        <v>13523</v>
      </c>
      <c r="C6019" s="4" t="s">
        <v>13524</v>
      </c>
      <c r="D6019" s="5">
        <v>799.99</v>
      </c>
      <c r="E6019" s="3">
        <v>2114</v>
      </c>
      <c r="F6019" s="3">
        <v>122</v>
      </c>
      <c r="G6019" s="3">
        <v>30</v>
      </c>
      <c r="H6019" s="4" t="s">
        <v>14</v>
      </c>
      <c r="I6019" s="2">
        <v>4.8521146999999996</v>
      </c>
      <c r="J6019" s="3">
        <v>2</v>
      </c>
      <c r="K6019" s="1">
        <v>45592</v>
      </c>
      <c r="L6019" s="4" t="s">
        <v>394</v>
      </c>
      <c r="M6019" s="2">
        <f t="shared" si="658"/>
        <v>5.7710501419110688E-2</v>
      </c>
      <c r="N6019" s="5">
        <f t="shared" si="659"/>
        <v>1691178.86</v>
      </c>
      <c r="O6019" s="2" t="str">
        <f t="shared" ref="O6019:O6082" si="660">IF(D6019&gt;=1200,"Very High",IF(D6019&gt;=1000,"High",IF(D6019&gt;=800,"Medium",IF(D6019&gt;=600,"Low",IF(D6019&lt;=599.99,"Very Low","Invalid")))))</f>
        <v>Low</v>
      </c>
      <c r="P6019" s="2" t="str">
        <f t="shared" ref="P6019:P6082" si="661">IF(E6019&gt;=150000,"Very High",IF(E6019&gt;=75000,"High",IF(E6019&gt;=25000,"Medium",IF(E6019&gt;=10000,"Low",IF(E6019&lt;=9999,"Very Low","Invalid")))))</f>
        <v>Very Low</v>
      </c>
      <c r="Q6019" s="2" t="str">
        <f t="shared" ref="Q6019:Q6082" si="662">IF(I6019&gt;=4.5,"Very Good",IF(I6019&gt;=4,"Good",IF(I6019&gt;=3,"Fair",IF(I6019&lt;=2.99,"Poor","Invalid"))))</f>
        <v>Very Good</v>
      </c>
      <c r="R6019" s="2" t="str">
        <f t="shared" ref="R6019:R6082" si="663">IF(M6019&gt;=0.5,"Very High",IF(M6019&gt;=0.4,"High",IF(M6019&gt;=0.3,"Medium",IF(M6019&gt;=0.2,"Low",IF(M6019&gt;0,"Very Low","Invalid")))))</f>
        <v>Very Low</v>
      </c>
      <c r="S6019" s="2" t="str">
        <f t="shared" ref="S6019:S6082" si="664">IF(N6019&gt;=1000000000,"&gt; 1B",IF(N6019&gt;=75000000, "75M-1B",IF(N6019&gt;=50000000,"50-75M",IF(N6019&gt;=25000000,"25-50M",IF(N6019&gt;0,"&lt;25M","Invalid")))))</f>
        <v>&lt;25M</v>
      </c>
    </row>
    <row r="6020" spans="1:19" x14ac:dyDescent="0.2">
      <c r="A6020" s="3">
        <v>3893940</v>
      </c>
      <c r="B6020" s="4" t="s">
        <v>12166</v>
      </c>
      <c r="C6020" s="4" t="s">
        <v>12167</v>
      </c>
      <c r="D6020" s="5">
        <v>399.99</v>
      </c>
      <c r="E6020" s="3">
        <v>2113</v>
      </c>
      <c r="F6020" s="3">
        <v>149</v>
      </c>
      <c r="G6020" s="3">
        <v>173</v>
      </c>
      <c r="H6020" s="4" t="s">
        <v>14</v>
      </c>
      <c r="I6020" s="2">
        <v>4.5568337000000003</v>
      </c>
      <c r="J6020" s="3">
        <v>32</v>
      </c>
      <c r="K6020" s="1">
        <v>44260</v>
      </c>
      <c r="L6020" s="4" t="s">
        <v>9141</v>
      </c>
      <c r="M6020" s="2">
        <f t="shared" si="658"/>
        <v>7.0515854235683864E-2</v>
      </c>
      <c r="N6020" s="5">
        <f t="shared" si="659"/>
        <v>845178.87</v>
      </c>
      <c r="O6020" s="2" t="str">
        <f t="shared" si="660"/>
        <v>Very Low</v>
      </c>
      <c r="P6020" s="2" t="str">
        <f t="shared" si="661"/>
        <v>Very Low</v>
      </c>
      <c r="Q6020" s="2" t="str">
        <f t="shared" si="662"/>
        <v>Very Good</v>
      </c>
      <c r="R6020" s="2" t="str">
        <f t="shared" si="663"/>
        <v>Very Low</v>
      </c>
      <c r="S6020" s="2" t="str">
        <f t="shared" si="664"/>
        <v>&lt;25M</v>
      </c>
    </row>
    <row r="6021" spans="1:19" x14ac:dyDescent="0.2">
      <c r="A6021" s="3">
        <v>4210438</v>
      </c>
      <c r="B6021" s="4" t="s">
        <v>11048</v>
      </c>
      <c r="C6021" s="4" t="s">
        <v>11049</v>
      </c>
      <c r="D6021" s="5">
        <v>399.99</v>
      </c>
      <c r="E6021" s="3">
        <v>2112</v>
      </c>
      <c r="F6021" s="3">
        <v>181</v>
      </c>
      <c r="G6021" s="3">
        <v>10</v>
      </c>
      <c r="H6021" s="4" t="s">
        <v>142</v>
      </c>
      <c r="I6021" s="2">
        <v>4.4364904999999997</v>
      </c>
      <c r="J6021" s="3">
        <v>3</v>
      </c>
      <c r="K6021" s="1">
        <v>44405</v>
      </c>
      <c r="L6021" s="4" t="s">
        <v>3145</v>
      </c>
      <c r="M6021" s="2">
        <f t="shared" si="658"/>
        <v>8.5700757575757569E-2</v>
      </c>
      <c r="N6021" s="5">
        <f t="shared" si="659"/>
        <v>844778.88</v>
      </c>
      <c r="O6021" s="2" t="str">
        <f t="shared" si="660"/>
        <v>Very Low</v>
      </c>
      <c r="P6021" s="2" t="str">
        <f t="shared" si="661"/>
        <v>Very Low</v>
      </c>
      <c r="Q6021" s="2" t="str">
        <f t="shared" si="662"/>
        <v>Good</v>
      </c>
      <c r="R6021" s="2" t="str">
        <f t="shared" si="663"/>
        <v>Very Low</v>
      </c>
      <c r="S6021" s="2" t="str">
        <f t="shared" si="664"/>
        <v>&lt;25M</v>
      </c>
    </row>
    <row r="6022" spans="1:19" x14ac:dyDescent="0.2">
      <c r="A6022" s="3">
        <v>717884</v>
      </c>
      <c r="B6022" s="4" t="s">
        <v>6057</v>
      </c>
      <c r="C6022" s="4" t="s">
        <v>6058</v>
      </c>
      <c r="D6022" s="5">
        <v>399.99</v>
      </c>
      <c r="E6022" s="3">
        <v>2110</v>
      </c>
      <c r="F6022" s="3">
        <v>525</v>
      </c>
      <c r="G6022" s="3">
        <v>110</v>
      </c>
      <c r="H6022" s="4" t="s">
        <v>14</v>
      </c>
      <c r="I6022" s="2">
        <v>4.1927323000000003</v>
      </c>
      <c r="J6022" s="3">
        <v>16.5</v>
      </c>
      <c r="K6022" s="1">
        <v>42375</v>
      </c>
      <c r="L6022" s="4" t="s">
        <v>233</v>
      </c>
      <c r="M6022" s="2">
        <f t="shared" si="658"/>
        <v>0.24881516587677724</v>
      </c>
      <c r="N6022" s="5">
        <f t="shared" si="659"/>
        <v>843978.9</v>
      </c>
      <c r="O6022" s="2" t="str">
        <f t="shared" si="660"/>
        <v>Very Low</v>
      </c>
      <c r="P6022" s="2" t="str">
        <f t="shared" si="661"/>
        <v>Very Low</v>
      </c>
      <c r="Q6022" s="2" t="str">
        <f t="shared" si="662"/>
        <v>Good</v>
      </c>
      <c r="R6022" s="2" t="str">
        <f t="shared" si="663"/>
        <v>Low</v>
      </c>
      <c r="S6022" s="2" t="str">
        <f t="shared" si="664"/>
        <v>&lt;25M</v>
      </c>
    </row>
    <row r="6023" spans="1:19" x14ac:dyDescent="0.2">
      <c r="A6023" s="3">
        <v>177912</v>
      </c>
      <c r="B6023" s="4" t="s">
        <v>13218</v>
      </c>
      <c r="C6023" s="4" t="s">
        <v>13219</v>
      </c>
      <c r="D6023" s="5">
        <v>399.99</v>
      </c>
      <c r="E6023" s="3">
        <v>2109</v>
      </c>
      <c r="F6023" s="3">
        <v>127</v>
      </c>
      <c r="G6023" s="3">
        <v>53</v>
      </c>
      <c r="H6023" s="4" t="s">
        <v>14</v>
      </c>
      <c r="I6023" s="2">
        <v>4.1323394999999996</v>
      </c>
      <c r="J6023" s="3">
        <v>5</v>
      </c>
      <c r="K6023" s="1">
        <v>41704</v>
      </c>
      <c r="L6023" s="4" t="s">
        <v>311</v>
      </c>
      <c r="M6023" s="2">
        <f t="shared" si="658"/>
        <v>6.02181128496918E-2</v>
      </c>
      <c r="N6023" s="5">
        <f t="shared" si="659"/>
        <v>843578.91</v>
      </c>
      <c r="O6023" s="2" t="str">
        <f t="shared" si="660"/>
        <v>Very Low</v>
      </c>
      <c r="P6023" s="2" t="str">
        <f t="shared" si="661"/>
        <v>Very Low</v>
      </c>
      <c r="Q6023" s="2" t="str">
        <f t="shared" si="662"/>
        <v>Good</v>
      </c>
      <c r="R6023" s="2" t="str">
        <f t="shared" si="663"/>
        <v>Very Low</v>
      </c>
      <c r="S6023" s="2" t="str">
        <f t="shared" si="664"/>
        <v>&lt;25M</v>
      </c>
    </row>
    <row r="6024" spans="1:19" x14ac:dyDescent="0.2">
      <c r="A6024" s="3">
        <v>3007192</v>
      </c>
      <c r="B6024" s="4" t="s">
        <v>10578</v>
      </c>
      <c r="C6024" s="4" t="s">
        <v>10579</v>
      </c>
      <c r="D6024" s="5">
        <v>999.99</v>
      </c>
      <c r="E6024" s="3">
        <v>2108</v>
      </c>
      <c r="F6024" s="3">
        <v>198</v>
      </c>
      <c r="G6024" s="3">
        <v>157</v>
      </c>
      <c r="H6024" s="4" t="s">
        <v>142</v>
      </c>
      <c r="I6024" s="2">
        <v>4.2797647000000003</v>
      </c>
      <c r="J6024" s="3">
        <v>13.5</v>
      </c>
      <c r="K6024" s="1">
        <v>43936</v>
      </c>
      <c r="L6024" s="4" t="s">
        <v>233</v>
      </c>
      <c r="M6024" s="2">
        <f t="shared" si="658"/>
        <v>9.3927893738140422E-2</v>
      </c>
      <c r="N6024" s="5">
        <f t="shared" si="659"/>
        <v>2107978.92</v>
      </c>
      <c r="O6024" s="2" t="str">
        <f t="shared" si="660"/>
        <v>Medium</v>
      </c>
      <c r="P6024" s="2" t="str">
        <f t="shared" si="661"/>
        <v>Very Low</v>
      </c>
      <c r="Q6024" s="2" t="str">
        <f t="shared" si="662"/>
        <v>Good</v>
      </c>
      <c r="R6024" s="2" t="str">
        <f t="shared" si="663"/>
        <v>Very Low</v>
      </c>
      <c r="S6024" s="2" t="str">
        <f t="shared" si="664"/>
        <v>&lt;25M</v>
      </c>
    </row>
    <row r="6025" spans="1:19" x14ac:dyDescent="0.2">
      <c r="A6025" s="3">
        <v>2649938</v>
      </c>
      <c r="B6025" s="4" t="s">
        <v>7045</v>
      </c>
      <c r="C6025" s="4" t="s">
        <v>7046</v>
      </c>
      <c r="D6025" s="5">
        <v>599.99</v>
      </c>
      <c r="E6025" s="3">
        <v>2108</v>
      </c>
      <c r="F6025" s="3">
        <v>410</v>
      </c>
      <c r="G6025" s="3">
        <v>31</v>
      </c>
      <c r="H6025" s="4" t="s">
        <v>14</v>
      </c>
      <c r="I6025" s="2">
        <v>4.1039839999999996</v>
      </c>
      <c r="J6025" s="3">
        <v>4</v>
      </c>
      <c r="K6025" s="1">
        <v>43780</v>
      </c>
      <c r="L6025" s="4" t="s">
        <v>7047</v>
      </c>
      <c r="M6025" s="2">
        <f t="shared" si="658"/>
        <v>0.19449715370018975</v>
      </c>
      <c r="N6025" s="5">
        <f t="shared" si="659"/>
        <v>1264778.92</v>
      </c>
      <c r="O6025" s="2" t="str">
        <f t="shared" si="660"/>
        <v>Very Low</v>
      </c>
      <c r="P6025" s="2" t="str">
        <f t="shared" si="661"/>
        <v>Very Low</v>
      </c>
      <c r="Q6025" s="2" t="str">
        <f t="shared" si="662"/>
        <v>Good</v>
      </c>
      <c r="R6025" s="2" t="str">
        <f t="shared" si="663"/>
        <v>Very Low</v>
      </c>
      <c r="S6025" s="2" t="str">
        <f t="shared" si="664"/>
        <v>&lt;25M</v>
      </c>
    </row>
    <row r="6026" spans="1:19" x14ac:dyDescent="0.2">
      <c r="A6026" s="3">
        <v>2134920</v>
      </c>
      <c r="B6026" s="4" t="s">
        <v>5634</v>
      </c>
      <c r="C6026" s="4" t="s">
        <v>5635</v>
      </c>
      <c r="D6026" s="5">
        <v>399.99</v>
      </c>
      <c r="E6026" s="3">
        <v>2107</v>
      </c>
      <c r="F6026" s="3">
        <v>597</v>
      </c>
      <c r="G6026" s="3">
        <v>18</v>
      </c>
      <c r="H6026" s="4" t="s">
        <v>56</v>
      </c>
      <c r="I6026" s="2">
        <v>4.544772</v>
      </c>
      <c r="J6026" s="3">
        <v>1</v>
      </c>
      <c r="K6026" s="1">
        <v>43472</v>
      </c>
      <c r="L6026" s="4" t="s">
        <v>3290</v>
      </c>
      <c r="M6026" s="2">
        <f t="shared" si="658"/>
        <v>0.28334124347413386</v>
      </c>
      <c r="N6026" s="5">
        <f t="shared" si="659"/>
        <v>842778.93</v>
      </c>
      <c r="O6026" s="2" t="str">
        <f t="shared" si="660"/>
        <v>Very Low</v>
      </c>
      <c r="P6026" s="2" t="str">
        <f t="shared" si="661"/>
        <v>Very Low</v>
      </c>
      <c r="Q6026" s="2" t="str">
        <f t="shared" si="662"/>
        <v>Very Good</v>
      </c>
      <c r="R6026" s="2" t="str">
        <f t="shared" si="663"/>
        <v>Low</v>
      </c>
      <c r="S6026" s="2" t="str">
        <f t="shared" si="664"/>
        <v>&lt;25M</v>
      </c>
    </row>
    <row r="6027" spans="1:19" x14ac:dyDescent="0.2">
      <c r="A6027" s="3">
        <v>4397860</v>
      </c>
      <c r="B6027" s="4" t="s">
        <v>7713</v>
      </c>
      <c r="C6027" s="4" t="s">
        <v>7714</v>
      </c>
      <c r="D6027" s="5">
        <v>899.99</v>
      </c>
      <c r="E6027" s="3">
        <v>2104</v>
      </c>
      <c r="F6027" s="3">
        <v>350</v>
      </c>
      <c r="G6027" s="3">
        <v>190</v>
      </c>
      <c r="H6027" s="4" t="s">
        <v>14</v>
      </c>
      <c r="I6027" s="2">
        <v>3.944172</v>
      </c>
      <c r="J6027" s="3">
        <v>27.5</v>
      </c>
      <c r="K6027" s="1">
        <v>44515</v>
      </c>
      <c r="L6027" s="4" t="s">
        <v>3556</v>
      </c>
      <c r="M6027" s="2">
        <f t="shared" si="658"/>
        <v>0.16634980988593157</v>
      </c>
      <c r="N6027" s="5">
        <f t="shared" si="659"/>
        <v>1893578.96</v>
      </c>
      <c r="O6027" s="2" t="str">
        <f t="shared" si="660"/>
        <v>Medium</v>
      </c>
      <c r="P6027" s="2" t="str">
        <f t="shared" si="661"/>
        <v>Very Low</v>
      </c>
      <c r="Q6027" s="2" t="str">
        <f t="shared" si="662"/>
        <v>Fair</v>
      </c>
      <c r="R6027" s="2" t="str">
        <f t="shared" si="663"/>
        <v>Very Low</v>
      </c>
      <c r="S6027" s="2" t="str">
        <f t="shared" si="664"/>
        <v>&lt;25M</v>
      </c>
    </row>
    <row r="6028" spans="1:19" x14ac:dyDescent="0.2">
      <c r="A6028" s="3">
        <v>1621614</v>
      </c>
      <c r="B6028" s="4" t="s">
        <v>7957</v>
      </c>
      <c r="C6028" s="4" t="s">
        <v>7958</v>
      </c>
      <c r="D6028" s="5">
        <v>799.99</v>
      </c>
      <c r="E6028" s="3">
        <v>2104</v>
      </c>
      <c r="F6028" s="3">
        <v>332</v>
      </c>
      <c r="G6028" s="3">
        <v>59</v>
      </c>
      <c r="H6028" s="4" t="s">
        <v>14</v>
      </c>
      <c r="I6028" s="2">
        <v>4.2216040000000001</v>
      </c>
      <c r="J6028" s="3">
        <v>4.5</v>
      </c>
      <c r="K6028" s="1">
        <v>43188</v>
      </c>
      <c r="L6028" s="4" t="s">
        <v>1835</v>
      </c>
      <c r="M6028" s="2">
        <f t="shared" si="658"/>
        <v>0.15779467680608364</v>
      </c>
      <c r="N6028" s="5">
        <f t="shared" si="659"/>
        <v>1683178.96</v>
      </c>
      <c r="O6028" s="2" t="str">
        <f t="shared" si="660"/>
        <v>Low</v>
      </c>
      <c r="P6028" s="2" t="str">
        <f t="shared" si="661"/>
        <v>Very Low</v>
      </c>
      <c r="Q6028" s="2" t="str">
        <f t="shared" si="662"/>
        <v>Good</v>
      </c>
      <c r="R6028" s="2" t="str">
        <f t="shared" si="663"/>
        <v>Very Low</v>
      </c>
      <c r="S6028" s="2" t="str">
        <f t="shared" si="664"/>
        <v>&lt;25M</v>
      </c>
    </row>
    <row r="6029" spans="1:19" x14ac:dyDescent="0.2">
      <c r="A6029" s="3">
        <v>1532752</v>
      </c>
      <c r="B6029" s="4" t="s">
        <v>7301</v>
      </c>
      <c r="C6029" s="4" t="s">
        <v>7302</v>
      </c>
      <c r="D6029" s="5">
        <v>399.99</v>
      </c>
      <c r="E6029" s="3">
        <v>2104</v>
      </c>
      <c r="F6029" s="3">
        <v>386</v>
      </c>
      <c r="G6029" s="3">
        <v>41</v>
      </c>
      <c r="H6029" s="4" t="s">
        <v>142</v>
      </c>
      <c r="I6029" s="2">
        <v>4.5146600000000001</v>
      </c>
      <c r="J6029" s="3">
        <v>7.5</v>
      </c>
      <c r="K6029" s="1">
        <v>43130</v>
      </c>
      <c r="L6029" s="4" t="s">
        <v>7303</v>
      </c>
      <c r="M6029" s="2">
        <f t="shared" si="658"/>
        <v>0.18346007604562736</v>
      </c>
      <c r="N6029" s="5">
        <f t="shared" si="659"/>
        <v>841578.96</v>
      </c>
      <c r="O6029" s="2" t="str">
        <f t="shared" si="660"/>
        <v>Very Low</v>
      </c>
      <c r="P6029" s="2" t="str">
        <f t="shared" si="661"/>
        <v>Very Low</v>
      </c>
      <c r="Q6029" s="2" t="str">
        <f t="shared" si="662"/>
        <v>Very Good</v>
      </c>
      <c r="R6029" s="2" t="str">
        <f t="shared" si="663"/>
        <v>Very Low</v>
      </c>
      <c r="S6029" s="2" t="str">
        <f t="shared" si="664"/>
        <v>&lt;25M</v>
      </c>
    </row>
    <row r="6030" spans="1:19" x14ac:dyDescent="0.2">
      <c r="A6030" s="3">
        <v>914462</v>
      </c>
      <c r="B6030" s="4" t="s">
        <v>9327</v>
      </c>
      <c r="C6030" s="4" t="s">
        <v>9328</v>
      </c>
      <c r="D6030" s="5">
        <v>399.99</v>
      </c>
      <c r="E6030" s="3">
        <v>2104</v>
      </c>
      <c r="F6030" s="3">
        <v>252</v>
      </c>
      <c r="G6030" s="3">
        <v>53</v>
      </c>
      <c r="H6030" s="4" t="s">
        <v>14</v>
      </c>
      <c r="I6030" s="2">
        <v>4.3037380000000001</v>
      </c>
      <c r="J6030" s="3">
        <v>2</v>
      </c>
      <c r="K6030" s="1">
        <v>42576</v>
      </c>
      <c r="L6030" s="4" t="s">
        <v>90</v>
      </c>
      <c r="M6030" s="2">
        <f t="shared" si="658"/>
        <v>0.11977186311787072</v>
      </c>
      <c r="N6030" s="5">
        <f t="shared" si="659"/>
        <v>841578.96</v>
      </c>
      <c r="O6030" s="2" t="str">
        <f t="shared" si="660"/>
        <v>Very Low</v>
      </c>
      <c r="P6030" s="2" t="str">
        <f t="shared" si="661"/>
        <v>Very Low</v>
      </c>
      <c r="Q6030" s="2" t="str">
        <f t="shared" si="662"/>
        <v>Good</v>
      </c>
      <c r="R6030" s="2" t="str">
        <f t="shared" si="663"/>
        <v>Very Low</v>
      </c>
      <c r="S6030" s="2" t="str">
        <f t="shared" si="664"/>
        <v>&lt;25M</v>
      </c>
    </row>
    <row r="6031" spans="1:19" x14ac:dyDescent="0.2">
      <c r="A6031" s="3">
        <v>2230366</v>
      </c>
      <c r="B6031" s="4" t="s">
        <v>15716</v>
      </c>
      <c r="C6031" s="4" t="s">
        <v>15717</v>
      </c>
      <c r="D6031" s="5">
        <v>399.99</v>
      </c>
      <c r="E6031" s="3">
        <v>2104</v>
      </c>
      <c r="F6031" s="3">
        <v>87</v>
      </c>
      <c r="G6031" s="3">
        <v>63</v>
      </c>
      <c r="H6031" s="4" t="s">
        <v>56</v>
      </c>
      <c r="I6031" s="2">
        <v>4.2260030000000004</v>
      </c>
      <c r="J6031" s="3">
        <v>6</v>
      </c>
      <c r="K6031" s="1">
        <v>43516</v>
      </c>
      <c r="L6031" s="4" t="s">
        <v>1011</v>
      </c>
      <c r="M6031" s="2">
        <f t="shared" si="658"/>
        <v>4.1349809885931559E-2</v>
      </c>
      <c r="N6031" s="5">
        <f t="shared" si="659"/>
        <v>841578.96</v>
      </c>
      <c r="O6031" s="2" t="str">
        <f t="shared" si="660"/>
        <v>Very Low</v>
      </c>
      <c r="P6031" s="2" t="str">
        <f t="shared" si="661"/>
        <v>Very Low</v>
      </c>
      <c r="Q6031" s="2" t="str">
        <f t="shared" si="662"/>
        <v>Good</v>
      </c>
      <c r="R6031" s="2" t="str">
        <f t="shared" si="663"/>
        <v>Very Low</v>
      </c>
      <c r="S6031" s="2" t="str">
        <f t="shared" si="664"/>
        <v>&lt;25M</v>
      </c>
    </row>
    <row r="6032" spans="1:19" x14ac:dyDescent="0.2">
      <c r="A6032" s="3">
        <v>3441228</v>
      </c>
      <c r="B6032" s="4" t="s">
        <v>8258</v>
      </c>
      <c r="C6032" s="4" t="s">
        <v>8259</v>
      </c>
      <c r="D6032" s="5">
        <v>399.99</v>
      </c>
      <c r="E6032" s="3">
        <v>2102</v>
      </c>
      <c r="F6032" s="3">
        <v>314</v>
      </c>
      <c r="G6032" s="3">
        <v>42</v>
      </c>
      <c r="H6032" s="4" t="s">
        <v>56</v>
      </c>
      <c r="I6032" s="2">
        <v>4.5976439999999998</v>
      </c>
      <c r="J6032" s="3">
        <v>6.5</v>
      </c>
      <c r="K6032" s="1">
        <v>44065</v>
      </c>
      <c r="L6032" s="4" t="s">
        <v>8260</v>
      </c>
      <c r="M6032" s="2">
        <f t="shared" si="658"/>
        <v>0.14938154138915319</v>
      </c>
      <c r="N6032" s="5">
        <f t="shared" si="659"/>
        <v>840778.98</v>
      </c>
      <c r="O6032" s="2" t="str">
        <f t="shared" si="660"/>
        <v>Very Low</v>
      </c>
      <c r="P6032" s="2" t="str">
        <f t="shared" si="661"/>
        <v>Very Low</v>
      </c>
      <c r="Q6032" s="2" t="str">
        <f t="shared" si="662"/>
        <v>Very Good</v>
      </c>
      <c r="R6032" s="2" t="str">
        <f t="shared" si="663"/>
        <v>Very Low</v>
      </c>
      <c r="S6032" s="2" t="str">
        <f t="shared" si="664"/>
        <v>&lt;25M</v>
      </c>
    </row>
    <row r="6033" spans="1:19" x14ac:dyDescent="0.2">
      <c r="A6033" s="3">
        <v>4955494</v>
      </c>
      <c r="B6033" s="4" t="s">
        <v>8686</v>
      </c>
      <c r="C6033" s="4" t="s">
        <v>8687</v>
      </c>
      <c r="D6033" s="5">
        <v>1299.99</v>
      </c>
      <c r="E6033" s="3">
        <v>2100</v>
      </c>
      <c r="F6033" s="3">
        <v>287</v>
      </c>
      <c r="G6033" s="3">
        <v>117</v>
      </c>
      <c r="H6033" s="4" t="s">
        <v>14</v>
      </c>
      <c r="I6033" s="2">
        <v>4.1813492999999999</v>
      </c>
      <c r="J6033" s="3">
        <v>23.5</v>
      </c>
      <c r="K6033" s="1">
        <v>44866</v>
      </c>
      <c r="L6033" s="4" t="s">
        <v>362</v>
      </c>
      <c r="M6033" s="2">
        <f t="shared" si="658"/>
        <v>0.13666666666666666</v>
      </c>
      <c r="N6033" s="5">
        <f t="shared" si="659"/>
        <v>2729979</v>
      </c>
      <c r="O6033" s="2" t="str">
        <f t="shared" si="660"/>
        <v>Very High</v>
      </c>
      <c r="P6033" s="2" t="str">
        <f t="shared" si="661"/>
        <v>Very Low</v>
      </c>
      <c r="Q6033" s="2" t="str">
        <f t="shared" si="662"/>
        <v>Good</v>
      </c>
      <c r="R6033" s="2" t="str">
        <f t="shared" si="663"/>
        <v>Very Low</v>
      </c>
      <c r="S6033" s="2" t="str">
        <f t="shared" si="664"/>
        <v>&lt;25M</v>
      </c>
    </row>
    <row r="6034" spans="1:19" x14ac:dyDescent="0.2">
      <c r="A6034" s="3">
        <v>4331930</v>
      </c>
      <c r="B6034" s="4" t="s">
        <v>8959</v>
      </c>
      <c r="C6034" s="4" t="s">
        <v>8960</v>
      </c>
      <c r="D6034" s="5">
        <v>999.99</v>
      </c>
      <c r="E6034" s="3">
        <v>2100</v>
      </c>
      <c r="F6034" s="3">
        <v>272</v>
      </c>
      <c r="G6034" s="3">
        <v>90</v>
      </c>
      <c r="H6034" s="4" t="s">
        <v>56</v>
      </c>
      <c r="I6034" s="2">
        <v>4.7291064</v>
      </c>
      <c r="J6034" s="3">
        <v>11.5</v>
      </c>
      <c r="K6034" s="1">
        <v>44472</v>
      </c>
      <c r="L6034" s="4" t="s">
        <v>1315</v>
      </c>
      <c r="M6034" s="2">
        <f t="shared" si="658"/>
        <v>0.12952380952380951</v>
      </c>
      <c r="N6034" s="5">
        <f t="shared" si="659"/>
        <v>2099979</v>
      </c>
      <c r="O6034" s="2" t="str">
        <f t="shared" si="660"/>
        <v>Medium</v>
      </c>
      <c r="P6034" s="2" t="str">
        <f t="shared" si="661"/>
        <v>Very Low</v>
      </c>
      <c r="Q6034" s="2" t="str">
        <f t="shared" si="662"/>
        <v>Very Good</v>
      </c>
      <c r="R6034" s="2" t="str">
        <f t="shared" si="663"/>
        <v>Very Low</v>
      </c>
      <c r="S6034" s="2" t="str">
        <f t="shared" si="664"/>
        <v>&lt;25M</v>
      </c>
    </row>
    <row r="6035" spans="1:19" x14ac:dyDescent="0.2">
      <c r="A6035" s="3">
        <v>5257988</v>
      </c>
      <c r="B6035" s="4" t="s">
        <v>8187</v>
      </c>
      <c r="C6035" s="4" t="s">
        <v>8188</v>
      </c>
      <c r="D6035" s="5">
        <v>799.99</v>
      </c>
      <c r="E6035" s="3">
        <v>2099</v>
      </c>
      <c r="F6035" s="3">
        <v>318</v>
      </c>
      <c r="G6035" s="3">
        <v>88</v>
      </c>
      <c r="H6035" s="4" t="s">
        <v>56</v>
      </c>
      <c r="I6035" s="2">
        <v>4.6343446000000004</v>
      </c>
      <c r="J6035" s="3">
        <v>11.5</v>
      </c>
      <c r="K6035" s="1">
        <v>45022</v>
      </c>
      <c r="L6035" s="4" t="s">
        <v>1315</v>
      </c>
      <c r="M6035" s="2">
        <f t="shared" si="658"/>
        <v>0.15150071462601239</v>
      </c>
      <c r="N6035" s="5">
        <f t="shared" si="659"/>
        <v>1679179.01</v>
      </c>
      <c r="O6035" s="2" t="str">
        <f t="shared" si="660"/>
        <v>Low</v>
      </c>
      <c r="P6035" s="2" t="str">
        <f t="shared" si="661"/>
        <v>Very Low</v>
      </c>
      <c r="Q6035" s="2" t="str">
        <f t="shared" si="662"/>
        <v>Very Good</v>
      </c>
      <c r="R6035" s="2" t="str">
        <f t="shared" si="663"/>
        <v>Very Low</v>
      </c>
      <c r="S6035" s="2" t="str">
        <f t="shared" si="664"/>
        <v>&lt;25M</v>
      </c>
    </row>
    <row r="6036" spans="1:19" x14ac:dyDescent="0.2">
      <c r="A6036" s="3">
        <v>1984452</v>
      </c>
      <c r="B6036" s="4" t="s">
        <v>6640</v>
      </c>
      <c r="C6036" s="4" t="s">
        <v>6641</v>
      </c>
      <c r="D6036" s="5">
        <v>399.99</v>
      </c>
      <c r="E6036" s="3">
        <v>2099</v>
      </c>
      <c r="F6036" s="3">
        <v>459</v>
      </c>
      <c r="G6036" s="3">
        <v>31</v>
      </c>
      <c r="H6036" s="4" t="s">
        <v>14</v>
      </c>
      <c r="I6036" s="2">
        <v>4.3516396999999998</v>
      </c>
      <c r="J6036" s="3">
        <v>2.5</v>
      </c>
      <c r="K6036" s="1">
        <v>43396</v>
      </c>
      <c r="L6036" s="4" t="s">
        <v>2269</v>
      </c>
      <c r="M6036" s="2">
        <f t="shared" si="658"/>
        <v>0.21867555979037637</v>
      </c>
      <c r="N6036" s="5">
        <f t="shared" si="659"/>
        <v>839579.01</v>
      </c>
      <c r="O6036" s="2" t="str">
        <f t="shared" si="660"/>
        <v>Very Low</v>
      </c>
      <c r="P6036" s="2" t="str">
        <f t="shared" si="661"/>
        <v>Very Low</v>
      </c>
      <c r="Q6036" s="2" t="str">
        <f t="shared" si="662"/>
        <v>Good</v>
      </c>
      <c r="R6036" s="2" t="str">
        <f t="shared" si="663"/>
        <v>Low</v>
      </c>
      <c r="S6036" s="2" t="str">
        <f t="shared" si="664"/>
        <v>&lt;25M</v>
      </c>
    </row>
    <row r="6037" spans="1:19" x14ac:dyDescent="0.2">
      <c r="A6037" s="3">
        <v>2861934</v>
      </c>
      <c r="B6037" s="4" t="s">
        <v>7853</v>
      </c>
      <c r="C6037" s="4" t="s">
        <v>7854</v>
      </c>
      <c r="D6037" s="5">
        <v>799.99</v>
      </c>
      <c r="E6037" s="3">
        <v>2098</v>
      </c>
      <c r="F6037" s="3">
        <v>340</v>
      </c>
      <c r="G6037" s="3">
        <v>56</v>
      </c>
      <c r="H6037" s="4" t="s">
        <v>56</v>
      </c>
      <c r="I6037" s="2">
        <v>4.4331613000000001</v>
      </c>
      <c r="J6037" s="3">
        <v>5</v>
      </c>
      <c r="K6037" s="1">
        <v>43900</v>
      </c>
      <c r="L6037" s="4" t="s">
        <v>7855</v>
      </c>
      <c r="M6037" s="2">
        <f t="shared" si="658"/>
        <v>0.16205910390848427</v>
      </c>
      <c r="N6037" s="5">
        <f t="shared" si="659"/>
        <v>1678379.02</v>
      </c>
      <c r="O6037" s="2" t="str">
        <f t="shared" si="660"/>
        <v>Low</v>
      </c>
      <c r="P6037" s="2" t="str">
        <f t="shared" si="661"/>
        <v>Very Low</v>
      </c>
      <c r="Q6037" s="2" t="str">
        <f t="shared" si="662"/>
        <v>Good</v>
      </c>
      <c r="R6037" s="2" t="str">
        <f t="shared" si="663"/>
        <v>Very Low</v>
      </c>
      <c r="S6037" s="2" t="str">
        <f t="shared" si="664"/>
        <v>&lt;25M</v>
      </c>
    </row>
    <row r="6038" spans="1:19" x14ac:dyDescent="0.2">
      <c r="A6038" s="3">
        <v>870650</v>
      </c>
      <c r="B6038" s="4" t="s">
        <v>10262</v>
      </c>
      <c r="C6038" s="4" t="s">
        <v>10263</v>
      </c>
      <c r="D6038" s="5">
        <v>399.99</v>
      </c>
      <c r="E6038" s="3">
        <v>2098</v>
      </c>
      <c r="F6038" s="3">
        <v>208</v>
      </c>
      <c r="G6038" s="3">
        <v>40</v>
      </c>
      <c r="H6038" s="4" t="s">
        <v>142</v>
      </c>
      <c r="I6038" s="2">
        <v>4.3127193000000004</v>
      </c>
      <c r="J6038" s="3">
        <v>3</v>
      </c>
      <c r="K6038" s="1">
        <v>42527</v>
      </c>
      <c r="L6038" s="4" t="s">
        <v>1315</v>
      </c>
      <c r="M6038" s="2">
        <f t="shared" si="658"/>
        <v>9.9142040038131554E-2</v>
      </c>
      <c r="N6038" s="5">
        <f t="shared" si="659"/>
        <v>839179.02</v>
      </c>
      <c r="O6038" s="2" t="str">
        <f t="shared" si="660"/>
        <v>Very Low</v>
      </c>
      <c r="P6038" s="2" t="str">
        <f t="shared" si="661"/>
        <v>Very Low</v>
      </c>
      <c r="Q6038" s="2" t="str">
        <f t="shared" si="662"/>
        <v>Good</v>
      </c>
      <c r="R6038" s="2" t="str">
        <f t="shared" si="663"/>
        <v>Very Low</v>
      </c>
      <c r="S6038" s="2" t="str">
        <f t="shared" si="664"/>
        <v>&lt;25M</v>
      </c>
    </row>
    <row r="6039" spans="1:19" x14ac:dyDescent="0.2">
      <c r="A6039" s="3">
        <v>3710786</v>
      </c>
      <c r="B6039" s="4" t="s">
        <v>9266</v>
      </c>
      <c r="C6039" s="4" t="s">
        <v>9267</v>
      </c>
      <c r="D6039" s="5">
        <v>999.99</v>
      </c>
      <c r="E6039" s="3">
        <v>2096</v>
      </c>
      <c r="F6039" s="3">
        <v>254</v>
      </c>
      <c r="G6039" s="3">
        <v>146</v>
      </c>
      <c r="H6039" s="4" t="s">
        <v>142</v>
      </c>
      <c r="I6039" s="2">
        <v>4.1532879999999999</v>
      </c>
      <c r="J6039" s="3">
        <v>23.5</v>
      </c>
      <c r="K6039" s="1">
        <v>44182</v>
      </c>
      <c r="L6039" s="4" t="s">
        <v>964</v>
      </c>
      <c r="M6039" s="2">
        <f t="shared" si="658"/>
        <v>0.12118320610687022</v>
      </c>
      <c r="N6039" s="5">
        <f t="shared" si="659"/>
        <v>2095979.04</v>
      </c>
      <c r="O6039" s="2" t="str">
        <f t="shared" si="660"/>
        <v>Medium</v>
      </c>
      <c r="P6039" s="2" t="str">
        <f t="shared" si="661"/>
        <v>Very Low</v>
      </c>
      <c r="Q6039" s="2" t="str">
        <f t="shared" si="662"/>
        <v>Good</v>
      </c>
      <c r="R6039" s="2" t="str">
        <f t="shared" si="663"/>
        <v>Very Low</v>
      </c>
      <c r="S6039" s="2" t="str">
        <f t="shared" si="664"/>
        <v>&lt;25M</v>
      </c>
    </row>
    <row r="6040" spans="1:19" x14ac:dyDescent="0.2">
      <c r="A6040" s="3">
        <v>6031910</v>
      </c>
      <c r="B6040" s="4" t="s">
        <v>11832</v>
      </c>
      <c r="C6040" s="4" t="s">
        <v>11833</v>
      </c>
      <c r="D6040" s="5">
        <v>799.99</v>
      </c>
      <c r="E6040" s="3">
        <v>2094</v>
      </c>
      <c r="F6040" s="3">
        <v>158</v>
      </c>
      <c r="G6040" s="3">
        <v>99</v>
      </c>
      <c r="H6040" s="4" t="s">
        <v>14</v>
      </c>
      <c r="I6040" s="2">
        <v>4.3984519999999998</v>
      </c>
      <c r="J6040" s="3">
        <v>18</v>
      </c>
      <c r="K6040" s="1">
        <v>45462</v>
      </c>
      <c r="L6040" s="4" t="s">
        <v>394</v>
      </c>
      <c r="M6040" s="2">
        <f t="shared" si="658"/>
        <v>7.5453677172874878E-2</v>
      </c>
      <c r="N6040" s="5">
        <f t="shared" si="659"/>
        <v>1675179.06</v>
      </c>
      <c r="O6040" s="2" t="str">
        <f t="shared" si="660"/>
        <v>Low</v>
      </c>
      <c r="P6040" s="2" t="str">
        <f t="shared" si="661"/>
        <v>Very Low</v>
      </c>
      <c r="Q6040" s="2" t="str">
        <f t="shared" si="662"/>
        <v>Good</v>
      </c>
      <c r="R6040" s="2" t="str">
        <f t="shared" si="663"/>
        <v>Very Low</v>
      </c>
      <c r="S6040" s="2" t="str">
        <f t="shared" si="664"/>
        <v>&lt;25M</v>
      </c>
    </row>
    <row r="6041" spans="1:19" x14ac:dyDescent="0.2">
      <c r="A6041" s="3">
        <v>1233590</v>
      </c>
      <c r="B6041" s="4" t="s">
        <v>5675</v>
      </c>
      <c r="C6041" s="4" t="s">
        <v>5676</v>
      </c>
      <c r="D6041" s="5">
        <v>399.99</v>
      </c>
      <c r="E6041" s="3">
        <v>2094</v>
      </c>
      <c r="F6041" s="3">
        <v>588</v>
      </c>
      <c r="G6041" s="3">
        <v>118</v>
      </c>
      <c r="H6041" s="4" t="s">
        <v>56</v>
      </c>
      <c r="I6041" s="2">
        <v>3.567526</v>
      </c>
      <c r="J6041" s="3">
        <v>8.5</v>
      </c>
      <c r="K6041" s="1">
        <v>42884</v>
      </c>
      <c r="L6041" s="4" t="s">
        <v>51</v>
      </c>
      <c r="M6041" s="2">
        <f t="shared" si="658"/>
        <v>0.28080229226361031</v>
      </c>
      <c r="N6041" s="5">
        <f t="shared" si="659"/>
        <v>837579.06</v>
      </c>
      <c r="O6041" s="2" t="str">
        <f t="shared" si="660"/>
        <v>Very Low</v>
      </c>
      <c r="P6041" s="2" t="str">
        <f t="shared" si="661"/>
        <v>Very Low</v>
      </c>
      <c r="Q6041" s="2" t="str">
        <f t="shared" si="662"/>
        <v>Fair</v>
      </c>
      <c r="R6041" s="2" t="str">
        <f t="shared" si="663"/>
        <v>Low</v>
      </c>
      <c r="S6041" s="2" t="str">
        <f t="shared" si="664"/>
        <v>&lt;25M</v>
      </c>
    </row>
    <row r="6042" spans="1:19" x14ac:dyDescent="0.2">
      <c r="A6042" s="3">
        <v>2283012</v>
      </c>
      <c r="B6042" s="4" t="s">
        <v>5788</v>
      </c>
      <c r="C6042" s="4" t="s">
        <v>5789</v>
      </c>
      <c r="D6042" s="5">
        <v>399.99</v>
      </c>
      <c r="E6042" s="3">
        <v>2093</v>
      </c>
      <c r="F6042" s="3">
        <v>571</v>
      </c>
      <c r="G6042" s="3">
        <v>73</v>
      </c>
      <c r="H6042" s="4" t="s">
        <v>14</v>
      </c>
      <c r="I6042" s="2">
        <v>4.5539160000000001</v>
      </c>
      <c r="J6042" s="3">
        <v>4.5</v>
      </c>
      <c r="K6042" s="1">
        <v>43545</v>
      </c>
      <c r="L6042" s="4" t="s">
        <v>905</v>
      </c>
      <c r="M6042" s="2">
        <f t="shared" si="658"/>
        <v>0.27281414237935975</v>
      </c>
      <c r="N6042" s="5">
        <f t="shared" si="659"/>
        <v>837179.07000000007</v>
      </c>
      <c r="O6042" s="2" t="str">
        <f t="shared" si="660"/>
        <v>Very Low</v>
      </c>
      <c r="P6042" s="2" t="str">
        <f t="shared" si="661"/>
        <v>Very Low</v>
      </c>
      <c r="Q6042" s="2" t="str">
        <f t="shared" si="662"/>
        <v>Very Good</v>
      </c>
      <c r="R6042" s="2" t="str">
        <f t="shared" si="663"/>
        <v>Low</v>
      </c>
      <c r="S6042" s="2" t="str">
        <f t="shared" si="664"/>
        <v>&lt;25M</v>
      </c>
    </row>
    <row r="6043" spans="1:19" x14ac:dyDescent="0.2">
      <c r="A6043" s="3">
        <v>3872994</v>
      </c>
      <c r="B6043" s="4" t="s">
        <v>15341</v>
      </c>
      <c r="C6043" s="4" t="s">
        <v>15342</v>
      </c>
      <c r="D6043" s="5">
        <v>899.99</v>
      </c>
      <c r="E6043" s="3">
        <v>2092</v>
      </c>
      <c r="F6043" s="3">
        <v>91</v>
      </c>
      <c r="G6043" s="3">
        <v>0</v>
      </c>
      <c r="H6043" s="4" t="s">
        <v>14</v>
      </c>
      <c r="I6043" s="2">
        <v>4.3855269999999997</v>
      </c>
      <c r="J6043" s="3">
        <v>101</v>
      </c>
      <c r="K6043" s="1">
        <v>44251</v>
      </c>
      <c r="L6043" s="4" t="s">
        <v>5061</v>
      </c>
      <c r="M6043" s="2">
        <f t="shared" si="658"/>
        <v>4.3499043977055452E-2</v>
      </c>
      <c r="N6043" s="5">
        <f t="shared" si="659"/>
        <v>1882779.08</v>
      </c>
      <c r="O6043" s="2" t="str">
        <f t="shared" si="660"/>
        <v>Medium</v>
      </c>
      <c r="P6043" s="2" t="str">
        <f t="shared" si="661"/>
        <v>Very Low</v>
      </c>
      <c r="Q6043" s="2" t="str">
        <f t="shared" si="662"/>
        <v>Good</v>
      </c>
      <c r="R6043" s="2" t="str">
        <f t="shared" si="663"/>
        <v>Very Low</v>
      </c>
      <c r="S6043" s="2" t="str">
        <f t="shared" si="664"/>
        <v>&lt;25M</v>
      </c>
    </row>
    <row r="6044" spans="1:19" x14ac:dyDescent="0.2">
      <c r="A6044" s="3">
        <v>897682</v>
      </c>
      <c r="B6044" s="4" t="s">
        <v>8509</v>
      </c>
      <c r="C6044" s="4" t="s">
        <v>8510</v>
      </c>
      <c r="D6044" s="5">
        <v>399.99</v>
      </c>
      <c r="E6044" s="3">
        <v>2092</v>
      </c>
      <c r="F6044" s="3">
        <v>298</v>
      </c>
      <c r="G6044" s="3">
        <v>86</v>
      </c>
      <c r="H6044" s="4" t="s">
        <v>14</v>
      </c>
      <c r="I6044" s="2">
        <v>4.5217850000000004</v>
      </c>
      <c r="J6044" s="3">
        <v>9</v>
      </c>
      <c r="K6044" s="1">
        <v>42557</v>
      </c>
      <c r="L6044" s="4" t="s">
        <v>168</v>
      </c>
      <c r="M6044" s="2">
        <f t="shared" si="658"/>
        <v>0.14244741873804972</v>
      </c>
      <c r="N6044" s="5">
        <f t="shared" si="659"/>
        <v>836779.08000000007</v>
      </c>
      <c r="O6044" s="2" t="str">
        <f t="shared" si="660"/>
        <v>Very Low</v>
      </c>
      <c r="P6044" s="2" t="str">
        <f t="shared" si="661"/>
        <v>Very Low</v>
      </c>
      <c r="Q6044" s="2" t="str">
        <f t="shared" si="662"/>
        <v>Very Good</v>
      </c>
      <c r="R6044" s="2" t="str">
        <f t="shared" si="663"/>
        <v>Very Low</v>
      </c>
      <c r="S6044" s="2" t="str">
        <f t="shared" si="664"/>
        <v>&lt;25M</v>
      </c>
    </row>
    <row r="6045" spans="1:19" x14ac:dyDescent="0.2">
      <c r="A6045" s="3">
        <v>4342904</v>
      </c>
      <c r="B6045" s="4" t="s">
        <v>8799</v>
      </c>
      <c r="C6045" s="4" t="s">
        <v>8800</v>
      </c>
      <c r="D6045" s="5">
        <v>1299.99</v>
      </c>
      <c r="E6045" s="3">
        <v>2091</v>
      </c>
      <c r="F6045" s="3">
        <v>282</v>
      </c>
      <c r="G6045" s="3">
        <v>109</v>
      </c>
      <c r="H6045" s="4" t="s">
        <v>56</v>
      </c>
      <c r="I6045" s="2">
        <v>4.3250019999999996</v>
      </c>
      <c r="J6045" s="3">
        <v>14.5</v>
      </c>
      <c r="K6045" s="1">
        <v>44479</v>
      </c>
      <c r="L6045" s="4" t="s">
        <v>34</v>
      </c>
      <c r="M6045" s="2">
        <f t="shared" si="658"/>
        <v>0.13486370157819225</v>
      </c>
      <c r="N6045" s="5">
        <f t="shared" si="659"/>
        <v>2718279.09</v>
      </c>
      <c r="O6045" s="2" t="str">
        <f t="shared" si="660"/>
        <v>Very High</v>
      </c>
      <c r="P6045" s="2" t="str">
        <f t="shared" si="661"/>
        <v>Very Low</v>
      </c>
      <c r="Q6045" s="2" t="str">
        <f t="shared" si="662"/>
        <v>Good</v>
      </c>
      <c r="R6045" s="2" t="str">
        <f t="shared" si="663"/>
        <v>Very Low</v>
      </c>
      <c r="S6045" s="2" t="str">
        <f t="shared" si="664"/>
        <v>&lt;25M</v>
      </c>
    </row>
    <row r="6046" spans="1:19" x14ac:dyDescent="0.2">
      <c r="A6046" s="3">
        <v>4737718</v>
      </c>
      <c r="B6046" s="4" t="s">
        <v>8060</v>
      </c>
      <c r="C6046" s="4" t="s">
        <v>8061</v>
      </c>
      <c r="D6046" s="5">
        <v>399.99</v>
      </c>
      <c r="E6046" s="3">
        <v>2091</v>
      </c>
      <c r="F6046" s="3">
        <v>327</v>
      </c>
      <c r="G6046" s="3">
        <v>145</v>
      </c>
      <c r="H6046" s="4" t="s">
        <v>56</v>
      </c>
      <c r="I6046" s="2">
        <v>4.5126257000000001</v>
      </c>
      <c r="J6046" s="3">
        <v>25.5</v>
      </c>
      <c r="K6046" s="1">
        <v>44728</v>
      </c>
      <c r="L6046" s="4" t="s">
        <v>8062</v>
      </c>
      <c r="M6046" s="2">
        <f t="shared" si="658"/>
        <v>0.15638450502152079</v>
      </c>
      <c r="N6046" s="5">
        <f t="shared" si="659"/>
        <v>836379.09</v>
      </c>
      <c r="O6046" s="2" t="str">
        <f t="shared" si="660"/>
        <v>Very Low</v>
      </c>
      <c r="P6046" s="2" t="str">
        <f t="shared" si="661"/>
        <v>Very Low</v>
      </c>
      <c r="Q6046" s="2" t="str">
        <f t="shared" si="662"/>
        <v>Very Good</v>
      </c>
      <c r="R6046" s="2" t="str">
        <f t="shared" si="663"/>
        <v>Very Low</v>
      </c>
      <c r="S6046" s="2" t="str">
        <f t="shared" si="664"/>
        <v>&lt;25M</v>
      </c>
    </row>
    <row r="6047" spans="1:19" x14ac:dyDescent="0.2">
      <c r="A6047" s="3">
        <v>3527886</v>
      </c>
      <c r="B6047" s="4" t="s">
        <v>9724</v>
      </c>
      <c r="C6047" s="4" t="s">
        <v>9725</v>
      </c>
      <c r="D6047" s="5">
        <v>1399.99</v>
      </c>
      <c r="E6047" s="3">
        <v>2090</v>
      </c>
      <c r="F6047" s="3">
        <v>232</v>
      </c>
      <c r="G6047" s="3">
        <v>0</v>
      </c>
      <c r="H6047" s="4" t="s">
        <v>142</v>
      </c>
      <c r="I6047" s="2">
        <v>4.4399705000000003</v>
      </c>
      <c r="J6047" s="3">
        <v>165</v>
      </c>
      <c r="K6047" s="1">
        <v>44100</v>
      </c>
      <c r="L6047" s="4" t="s">
        <v>4405</v>
      </c>
      <c r="M6047" s="2">
        <f t="shared" si="658"/>
        <v>0.11100478468899522</v>
      </c>
      <c r="N6047" s="5">
        <f t="shared" si="659"/>
        <v>2925979.1</v>
      </c>
      <c r="O6047" s="2" t="str">
        <f t="shared" si="660"/>
        <v>Very High</v>
      </c>
      <c r="P6047" s="2" t="str">
        <f t="shared" si="661"/>
        <v>Very Low</v>
      </c>
      <c r="Q6047" s="2" t="str">
        <f t="shared" si="662"/>
        <v>Good</v>
      </c>
      <c r="R6047" s="2" t="str">
        <f t="shared" si="663"/>
        <v>Very Low</v>
      </c>
      <c r="S6047" s="2" t="str">
        <f t="shared" si="664"/>
        <v>&lt;25M</v>
      </c>
    </row>
    <row r="6048" spans="1:19" x14ac:dyDescent="0.2">
      <c r="A6048" s="3">
        <v>1857178</v>
      </c>
      <c r="B6048" s="4" t="s">
        <v>6747</v>
      </c>
      <c r="C6048" s="4" t="s">
        <v>6748</v>
      </c>
      <c r="D6048" s="5">
        <v>399.99</v>
      </c>
      <c r="E6048" s="3">
        <v>2090</v>
      </c>
      <c r="F6048" s="3">
        <v>445</v>
      </c>
      <c r="G6048" s="3">
        <v>23</v>
      </c>
      <c r="H6048" s="4" t="s">
        <v>142</v>
      </c>
      <c r="I6048" s="2">
        <v>4.0802259999999997</v>
      </c>
      <c r="J6048" s="3">
        <v>2</v>
      </c>
      <c r="K6048" s="1">
        <v>43327</v>
      </c>
      <c r="L6048" s="4" t="s">
        <v>898</v>
      </c>
      <c r="M6048" s="2">
        <f t="shared" si="658"/>
        <v>0.21291866028708134</v>
      </c>
      <c r="N6048" s="5">
        <f t="shared" si="659"/>
        <v>835979.1</v>
      </c>
      <c r="O6048" s="2" t="str">
        <f t="shared" si="660"/>
        <v>Very Low</v>
      </c>
      <c r="P6048" s="2" t="str">
        <f t="shared" si="661"/>
        <v>Very Low</v>
      </c>
      <c r="Q6048" s="2" t="str">
        <f t="shared" si="662"/>
        <v>Good</v>
      </c>
      <c r="R6048" s="2" t="str">
        <f t="shared" si="663"/>
        <v>Low</v>
      </c>
      <c r="S6048" s="2" t="str">
        <f t="shared" si="664"/>
        <v>&lt;25M</v>
      </c>
    </row>
    <row r="6049" spans="1:19" x14ac:dyDescent="0.2">
      <c r="A6049" s="3">
        <v>3138552</v>
      </c>
      <c r="B6049" s="4" t="s">
        <v>7592</v>
      </c>
      <c r="C6049" s="4" t="s">
        <v>7593</v>
      </c>
      <c r="D6049" s="5">
        <v>1199.99</v>
      </c>
      <c r="E6049" s="3">
        <v>2089</v>
      </c>
      <c r="F6049" s="3">
        <v>361</v>
      </c>
      <c r="G6049" s="3">
        <v>22</v>
      </c>
      <c r="H6049" s="4" t="s">
        <v>56</v>
      </c>
      <c r="I6049" s="2">
        <v>4.4754323999999999</v>
      </c>
      <c r="J6049" s="3">
        <v>5</v>
      </c>
      <c r="K6049" s="1">
        <v>43968</v>
      </c>
      <c r="L6049" s="4" t="s">
        <v>7594</v>
      </c>
      <c r="M6049" s="2">
        <f t="shared" si="658"/>
        <v>0.17280995691718526</v>
      </c>
      <c r="N6049" s="5">
        <f t="shared" si="659"/>
        <v>2506779.11</v>
      </c>
      <c r="O6049" s="2" t="str">
        <f t="shared" si="660"/>
        <v>High</v>
      </c>
      <c r="P6049" s="2" t="str">
        <f t="shared" si="661"/>
        <v>Very Low</v>
      </c>
      <c r="Q6049" s="2" t="str">
        <f t="shared" si="662"/>
        <v>Good</v>
      </c>
      <c r="R6049" s="2" t="str">
        <f t="shared" si="663"/>
        <v>Very Low</v>
      </c>
      <c r="S6049" s="2" t="str">
        <f t="shared" si="664"/>
        <v>&lt;25M</v>
      </c>
    </row>
    <row r="6050" spans="1:19" x14ac:dyDescent="0.2">
      <c r="A6050" s="3">
        <v>3598380</v>
      </c>
      <c r="B6050" s="4" t="s">
        <v>9270</v>
      </c>
      <c r="C6050" s="4" t="s">
        <v>9271</v>
      </c>
      <c r="D6050" s="5">
        <v>899.99</v>
      </c>
      <c r="E6050" s="3">
        <v>2089</v>
      </c>
      <c r="F6050" s="3">
        <v>254</v>
      </c>
      <c r="G6050" s="3">
        <v>122</v>
      </c>
      <c r="H6050" s="4" t="s">
        <v>14</v>
      </c>
      <c r="I6050" s="2">
        <v>4.1252899999999997</v>
      </c>
      <c r="J6050" s="3">
        <v>7</v>
      </c>
      <c r="K6050" s="1">
        <v>44132</v>
      </c>
      <c r="L6050" s="4" t="s">
        <v>3184</v>
      </c>
      <c r="M6050" s="2">
        <f t="shared" si="658"/>
        <v>0.12158927716610819</v>
      </c>
      <c r="N6050" s="5">
        <f t="shared" si="659"/>
        <v>1880079.11</v>
      </c>
      <c r="O6050" s="2" t="str">
        <f t="shared" si="660"/>
        <v>Medium</v>
      </c>
      <c r="P6050" s="2" t="str">
        <f t="shared" si="661"/>
        <v>Very Low</v>
      </c>
      <c r="Q6050" s="2" t="str">
        <f t="shared" si="662"/>
        <v>Good</v>
      </c>
      <c r="R6050" s="2" t="str">
        <f t="shared" si="663"/>
        <v>Very Low</v>
      </c>
      <c r="S6050" s="2" t="str">
        <f t="shared" si="664"/>
        <v>&lt;25M</v>
      </c>
    </row>
    <row r="6051" spans="1:19" x14ac:dyDescent="0.2">
      <c r="A6051" s="3">
        <v>2157860</v>
      </c>
      <c r="B6051" s="4" t="s">
        <v>8339</v>
      </c>
      <c r="C6051" s="4" t="s">
        <v>8340</v>
      </c>
      <c r="D6051" s="5">
        <v>399.99</v>
      </c>
      <c r="E6051" s="3">
        <v>2089</v>
      </c>
      <c r="F6051" s="3">
        <v>308</v>
      </c>
      <c r="G6051" s="3">
        <v>41</v>
      </c>
      <c r="H6051" s="4" t="s">
        <v>56</v>
      </c>
      <c r="I6051" s="2">
        <v>4.7319120000000003</v>
      </c>
      <c r="J6051" s="3">
        <v>2.5</v>
      </c>
      <c r="K6051" s="1">
        <v>43482</v>
      </c>
      <c r="L6051" s="4" t="s">
        <v>3235</v>
      </c>
      <c r="M6051" s="2">
        <f t="shared" si="658"/>
        <v>0.14743896601244616</v>
      </c>
      <c r="N6051" s="5">
        <f t="shared" si="659"/>
        <v>835579.11</v>
      </c>
      <c r="O6051" s="2" t="str">
        <f t="shared" si="660"/>
        <v>Very Low</v>
      </c>
      <c r="P6051" s="2" t="str">
        <f t="shared" si="661"/>
        <v>Very Low</v>
      </c>
      <c r="Q6051" s="2" t="str">
        <f t="shared" si="662"/>
        <v>Very Good</v>
      </c>
      <c r="R6051" s="2" t="str">
        <f t="shared" si="663"/>
        <v>Very Low</v>
      </c>
      <c r="S6051" s="2" t="str">
        <f t="shared" si="664"/>
        <v>&lt;25M</v>
      </c>
    </row>
    <row r="6052" spans="1:19" x14ac:dyDescent="0.2">
      <c r="A6052" s="3">
        <v>2703190</v>
      </c>
      <c r="B6052" s="4" t="s">
        <v>10319</v>
      </c>
      <c r="C6052" s="4" t="s">
        <v>10320</v>
      </c>
      <c r="D6052" s="5">
        <v>399.99</v>
      </c>
      <c r="E6052" s="3">
        <v>2089</v>
      </c>
      <c r="F6052" s="3">
        <v>206</v>
      </c>
      <c r="G6052" s="3">
        <v>37</v>
      </c>
      <c r="H6052" s="4" t="s">
        <v>56</v>
      </c>
      <c r="I6052" s="2">
        <v>4.1955260000000001</v>
      </c>
      <c r="J6052" s="3">
        <v>4</v>
      </c>
      <c r="K6052" s="1">
        <v>43812</v>
      </c>
      <c r="L6052" s="4" t="s">
        <v>6259</v>
      </c>
      <c r="M6052" s="2">
        <f t="shared" si="658"/>
        <v>9.8611775969363338E-2</v>
      </c>
      <c r="N6052" s="5">
        <f t="shared" si="659"/>
        <v>835579.11</v>
      </c>
      <c r="O6052" s="2" t="str">
        <f t="shared" si="660"/>
        <v>Very Low</v>
      </c>
      <c r="P6052" s="2" t="str">
        <f t="shared" si="661"/>
        <v>Very Low</v>
      </c>
      <c r="Q6052" s="2" t="str">
        <f t="shared" si="662"/>
        <v>Good</v>
      </c>
      <c r="R6052" s="2" t="str">
        <f t="shared" si="663"/>
        <v>Very Low</v>
      </c>
      <c r="S6052" s="2" t="str">
        <f t="shared" si="664"/>
        <v>&lt;25M</v>
      </c>
    </row>
    <row r="6053" spans="1:19" x14ac:dyDescent="0.2">
      <c r="A6053" s="3">
        <v>1513950</v>
      </c>
      <c r="B6053" s="4" t="s">
        <v>10820</v>
      </c>
      <c r="C6053" s="4" t="s">
        <v>10821</v>
      </c>
      <c r="D6053" s="5">
        <v>699.99</v>
      </c>
      <c r="E6053" s="3">
        <v>2088</v>
      </c>
      <c r="F6053" s="3">
        <v>189</v>
      </c>
      <c r="G6053" s="3">
        <v>39</v>
      </c>
      <c r="H6053" s="4" t="s">
        <v>14</v>
      </c>
      <c r="I6053" s="2">
        <v>4.4368094999999999</v>
      </c>
      <c r="J6053" s="3">
        <v>3</v>
      </c>
      <c r="K6053" s="1">
        <v>43117</v>
      </c>
      <c r="L6053" s="4" t="s">
        <v>3652</v>
      </c>
      <c r="M6053" s="2">
        <f t="shared" si="658"/>
        <v>9.0517241379310345E-2</v>
      </c>
      <c r="N6053" s="5">
        <f t="shared" si="659"/>
        <v>1461579.12</v>
      </c>
      <c r="O6053" s="2" t="str">
        <f t="shared" si="660"/>
        <v>Low</v>
      </c>
      <c r="P6053" s="2" t="str">
        <f t="shared" si="661"/>
        <v>Very Low</v>
      </c>
      <c r="Q6053" s="2" t="str">
        <f t="shared" si="662"/>
        <v>Good</v>
      </c>
      <c r="R6053" s="2" t="str">
        <f t="shared" si="663"/>
        <v>Very Low</v>
      </c>
      <c r="S6053" s="2" t="str">
        <f t="shared" si="664"/>
        <v>&lt;25M</v>
      </c>
    </row>
    <row r="6054" spans="1:19" x14ac:dyDescent="0.2">
      <c r="A6054" s="3">
        <v>82332</v>
      </c>
      <c r="B6054" s="4" t="s">
        <v>10600</v>
      </c>
      <c r="C6054" s="4" t="s">
        <v>10601</v>
      </c>
      <c r="D6054" s="5">
        <v>399.99</v>
      </c>
      <c r="E6054" s="3">
        <v>2088</v>
      </c>
      <c r="F6054" s="3">
        <v>196</v>
      </c>
      <c r="G6054" s="3">
        <v>75</v>
      </c>
      <c r="H6054" s="4" t="s">
        <v>14</v>
      </c>
      <c r="I6054" s="2">
        <v>4.0700684000000003</v>
      </c>
      <c r="J6054" s="3">
        <v>11.5</v>
      </c>
      <c r="K6054" s="1">
        <v>41508</v>
      </c>
      <c r="L6054" s="4" t="s">
        <v>281</v>
      </c>
      <c r="M6054" s="2">
        <f t="shared" si="658"/>
        <v>9.3869731800766285E-2</v>
      </c>
      <c r="N6054" s="5">
        <f t="shared" si="659"/>
        <v>835179.12</v>
      </c>
      <c r="O6054" s="2" t="str">
        <f t="shared" si="660"/>
        <v>Very Low</v>
      </c>
      <c r="P6054" s="2" t="str">
        <f t="shared" si="661"/>
        <v>Very Low</v>
      </c>
      <c r="Q6054" s="2" t="str">
        <f t="shared" si="662"/>
        <v>Good</v>
      </c>
      <c r="R6054" s="2" t="str">
        <f t="shared" si="663"/>
        <v>Very Low</v>
      </c>
      <c r="S6054" s="2" t="str">
        <f t="shared" si="664"/>
        <v>&lt;25M</v>
      </c>
    </row>
    <row r="6055" spans="1:19" x14ac:dyDescent="0.2">
      <c r="A6055" s="3">
        <v>2489720</v>
      </c>
      <c r="B6055" s="4" t="s">
        <v>6452</v>
      </c>
      <c r="C6055" s="4" t="s">
        <v>6453</v>
      </c>
      <c r="D6055" s="5">
        <v>899.99</v>
      </c>
      <c r="E6055" s="3">
        <v>2087</v>
      </c>
      <c r="F6055" s="3">
        <v>481</v>
      </c>
      <c r="G6055" s="3">
        <v>75</v>
      </c>
      <c r="H6055" s="4" t="s">
        <v>14</v>
      </c>
      <c r="I6055" s="2">
        <v>4.602652</v>
      </c>
      <c r="J6055" s="3">
        <v>11</v>
      </c>
      <c r="K6055" s="1">
        <v>43679</v>
      </c>
      <c r="L6055" s="4" t="s">
        <v>233</v>
      </c>
      <c r="M6055" s="2">
        <f t="shared" si="658"/>
        <v>0.23047436511739339</v>
      </c>
      <c r="N6055" s="5">
        <f t="shared" si="659"/>
        <v>1878279.1300000001</v>
      </c>
      <c r="O6055" s="2" t="str">
        <f t="shared" si="660"/>
        <v>Medium</v>
      </c>
      <c r="P6055" s="2" t="str">
        <f t="shared" si="661"/>
        <v>Very Low</v>
      </c>
      <c r="Q6055" s="2" t="str">
        <f t="shared" si="662"/>
        <v>Very Good</v>
      </c>
      <c r="R6055" s="2" t="str">
        <f t="shared" si="663"/>
        <v>Low</v>
      </c>
      <c r="S6055" s="2" t="str">
        <f t="shared" si="664"/>
        <v>&lt;25M</v>
      </c>
    </row>
    <row r="6056" spans="1:19" x14ac:dyDescent="0.2">
      <c r="A6056" s="3">
        <v>1935050</v>
      </c>
      <c r="B6056" s="4" t="s">
        <v>6018</v>
      </c>
      <c r="C6056" s="4" t="s">
        <v>6019</v>
      </c>
      <c r="D6056" s="5">
        <v>399.99</v>
      </c>
      <c r="E6056" s="3">
        <v>2086</v>
      </c>
      <c r="F6056" s="3">
        <v>531</v>
      </c>
      <c r="G6056" s="3">
        <v>66</v>
      </c>
      <c r="H6056" s="4" t="s">
        <v>757</v>
      </c>
      <c r="I6056" s="2">
        <v>4.2128569999999996</v>
      </c>
      <c r="J6056" s="3">
        <v>5</v>
      </c>
      <c r="K6056" s="1">
        <v>43370</v>
      </c>
      <c r="L6056" s="4" t="s">
        <v>1418</v>
      </c>
      <c r="M6056" s="2">
        <f t="shared" si="658"/>
        <v>0.25455417066155323</v>
      </c>
      <c r="N6056" s="5">
        <f t="shared" si="659"/>
        <v>834379.14</v>
      </c>
      <c r="O6056" s="2" t="str">
        <f t="shared" si="660"/>
        <v>Very Low</v>
      </c>
      <c r="P6056" s="2" t="str">
        <f t="shared" si="661"/>
        <v>Very Low</v>
      </c>
      <c r="Q6056" s="2" t="str">
        <f t="shared" si="662"/>
        <v>Good</v>
      </c>
      <c r="R6056" s="2" t="str">
        <f t="shared" si="663"/>
        <v>Low</v>
      </c>
      <c r="S6056" s="2" t="str">
        <f t="shared" si="664"/>
        <v>&lt;25M</v>
      </c>
    </row>
    <row r="6057" spans="1:19" x14ac:dyDescent="0.2">
      <c r="A6057" s="3">
        <v>58206</v>
      </c>
      <c r="B6057" s="4" t="s">
        <v>9236</v>
      </c>
      <c r="C6057" s="4" t="s">
        <v>9237</v>
      </c>
      <c r="D6057" s="5">
        <v>399.99</v>
      </c>
      <c r="E6057" s="3">
        <v>2086</v>
      </c>
      <c r="F6057" s="3">
        <v>256</v>
      </c>
      <c r="G6057" s="3">
        <v>12</v>
      </c>
      <c r="H6057" s="4" t="s">
        <v>56</v>
      </c>
      <c r="I6057" s="2">
        <v>4.1436060000000001</v>
      </c>
      <c r="J6057" s="3">
        <v>1.5</v>
      </c>
      <c r="K6057" s="1">
        <v>41429</v>
      </c>
      <c r="L6057" s="4" t="s">
        <v>9238</v>
      </c>
      <c r="M6057" s="2">
        <f t="shared" si="658"/>
        <v>0.12272291466922339</v>
      </c>
      <c r="N6057" s="5">
        <f t="shared" si="659"/>
        <v>834379.14</v>
      </c>
      <c r="O6057" s="2" t="str">
        <f t="shared" si="660"/>
        <v>Very Low</v>
      </c>
      <c r="P6057" s="2" t="str">
        <f t="shared" si="661"/>
        <v>Very Low</v>
      </c>
      <c r="Q6057" s="2" t="str">
        <f t="shared" si="662"/>
        <v>Good</v>
      </c>
      <c r="R6057" s="2" t="str">
        <f t="shared" si="663"/>
        <v>Very Low</v>
      </c>
      <c r="S6057" s="2" t="str">
        <f t="shared" si="664"/>
        <v>&lt;25M</v>
      </c>
    </row>
    <row r="6058" spans="1:19" x14ac:dyDescent="0.2">
      <c r="A6058" s="3">
        <v>2712044</v>
      </c>
      <c r="B6058" s="4" t="s">
        <v>9388</v>
      </c>
      <c r="C6058" s="4" t="s">
        <v>9389</v>
      </c>
      <c r="D6058" s="5">
        <v>2099.9899999999998</v>
      </c>
      <c r="E6058" s="3">
        <v>2084</v>
      </c>
      <c r="F6058" s="3">
        <v>250</v>
      </c>
      <c r="G6058" s="3">
        <v>50</v>
      </c>
      <c r="H6058" s="4" t="s">
        <v>142</v>
      </c>
      <c r="I6058" s="2">
        <v>4.4101762999999998</v>
      </c>
      <c r="J6058" s="3">
        <v>5</v>
      </c>
      <c r="K6058" s="1">
        <v>43817</v>
      </c>
      <c r="L6058" s="4" t="s">
        <v>8098</v>
      </c>
      <c r="M6058" s="2">
        <f t="shared" si="658"/>
        <v>0.1199616122840691</v>
      </c>
      <c r="N6058" s="5">
        <f t="shared" si="659"/>
        <v>4376379.1599999992</v>
      </c>
      <c r="O6058" s="2" t="str">
        <f t="shared" si="660"/>
        <v>Very High</v>
      </c>
      <c r="P6058" s="2" t="str">
        <f t="shared" si="661"/>
        <v>Very Low</v>
      </c>
      <c r="Q6058" s="2" t="str">
        <f t="shared" si="662"/>
        <v>Good</v>
      </c>
      <c r="R6058" s="2" t="str">
        <f t="shared" si="663"/>
        <v>Very Low</v>
      </c>
      <c r="S6058" s="2" t="str">
        <f t="shared" si="664"/>
        <v>&lt;25M</v>
      </c>
    </row>
    <row r="6059" spans="1:19" x14ac:dyDescent="0.2">
      <c r="A6059" s="3">
        <v>1031834</v>
      </c>
      <c r="B6059" s="4" t="s">
        <v>9931</v>
      </c>
      <c r="C6059" s="4" t="s">
        <v>9932</v>
      </c>
      <c r="D6059" s="5">
        <v>399.99</v>
      </c>
      <c r="E6059" s="3">
        <v>2084</v>
      </c>
      <c r="F6059" s="3">
        <v>223</v>
      </c>
      <c r="G6059" s="3">
        <v>22</v>
      </c>
      <c r="H6059" s="4" t="s">
        <v>56</v>
      </c>
      <c r="I6059" s="2">
        <v>3.4918852</v>
      </c>
      <c r="J6059" s="3">
        <v>4</v>
      </c>
      <c r="K6059" s="1">
        <v>42708</v>
      </c>
      <c r="L6059" s="4" t="s">
        <v>82</v>
      </c>
      <c r="M6059" s="2">
        <f t="shared" si="658"/>
        <v>0.10700575815738964</v>
      </c>
      <c r="N6059" s="5">
        <f t="shared" si="659"/>
        <v>833579.16</v>
      </c>
      <c r="O6059" s="2" t="str">
        <f t="shared" si="660"/>
        <v>Very Low</v>
      </c>
      <c r="P6059" s="2" t="str">
        <f t="shared" si="661"/>
        <v>Very Low</v>
      </c>
      <c r="Q6059" s="2" t="str">
        <f t="shared" si="662"/>
        <v>Fair</v>
      </c>
      <c r="R6059" s="2" t="str">
        <f t="shared" si="663"/>
        <v>Very Low</v>
      </c>
      <c r="S6059" s="2" t="str">
        <f t="shared" si="664"/>
        <v>&lt;25M</v>
      </c>
    </row>
    <row r="6060" spans="1:19" x14ac:dyDescent="0.2">
      <c r="A6060" s="3">
        <v>4388966</v>
      </c>
      <c r="B6060" s="4" t="s">
        <v>10158</v>
      </c>
      <c r="C6060" s="4" t="s">
        <v>10159</v>
      </c>
      <c r="D6060" s="5">
        <v>1299.99</v>
      </c>
      <c r="E6060" s="3">
        <v>2083</v>
      </c>
      <c r="F6060" s="3">
        <v>212</v>
      </c>
      <c r="G6060" s="3">
        <v>623</v>
      </c>
      <c r="H6060" s="4" t="s">
        <v>14</v>
      </c>
      <c r="I6060" s="2">
        <v>4.1958336999999997</v>
      </c>
      <c r="J6060" s="3">
        <v>54.5</v>
      </c>
      <c r="K6060" s="1">
        <v>44509</v>
      </c>
      <c r="L6060" s="4" t="s">
        <v>266</v>
      </c>
      <c r="M6060" s="2">
        <f t="shared" si="658"/>
        <v>0.10177628420547287</v>
      </c>
      <c r="N6060" s="5">
        <f t="shared" si="659"/>
        <v>2707879.17</v>
      </c>
      <c r="O6060" s="2" t="str">
        <f t="shared" si="660"/>
        <v>Very High</v>
      </c>
      <c r="P6060" s="2" t="str">
        <f t="shared" si="661"/>
        <v>Very Low</v>
      </c>
      <c r="Q6060" s="2" t="str">
        <f t="shared" si="662"/>
        <v>Good</v>
      </c>
      <c r="R6060" s="2" t="str">
        <f t="shared" si="663"/>
        <v>Very Low</v>
      </c>
      <c r="S6060" s="2" t="str">
        <f t="shared" si="664"/>
        <v>&lt;25M</v>
      </c>
    </row>
    <row r="6061" spans="1:19" x14ac:dyDescent="0.2">
      <c r="A6061" s="3">
        <v>4329826</v>
      </c>
      <c r="B6061" s="4" t="s">
        <v>6952</v>
      </c>
      <c r="C6061" s="4" t="s">
        <v>6953</v>
      </c>
      <c r="D6061" s="5">
        <v>1099.99</v>
      </c>
      <c r="E6061" s="3">
        <v>2083</v>
      </c>
      <c r="F6061" s="3">
        <v>421</v>
      </c>
      <c r="G6061" s="3">
        <v>147</v>
      </c>
      <c r="H6061" s="4" t="s">
        <v>14</v>
      </c>
      <c r="I6061" s="2">
        <v>4.5502409999999998</v>
      </c>
      <c r="J6061" s="3">
        <v>10.5</v>
      </c>
      <c r="K6061" s="1">
        <v>44470</v>
      </c>
      <c r="L6061" s="4" t="s">
        <v>400</v>
      </c>
      <c r="M6061" s="2">
        <f t="shared" si="658"/>
        <v>0.20211233797407585</v>
      </c>
      <c r="N6061" s="5">
        <f t="shared" si="659"/>
        <v>2291279.17</v>
      </c>
      <c r="O6061" s="2" t="str">
        <f t="shared" si="660"/>
        <v>High</v>
      </c>
      <c r="P6061" s="2" t="str">
        <f t="shared" si="661"/>
        <v>Very Low</v>
      </c>
      <c r="Q6061" s="2" t="str">
        <f t="shared" si="662"/>
        <v>Very Good</v>
      </c>
      <c r="R6061" s="2" t="str">
        <f t="shared" si="663"/>
        <v>Low</v>
      </c>
      <c r="S6061" s="2" t="str">
        <f t="shared" si="664"/>
        <v>&lt;25M</v>
      </c>
    </row>
    <row r="6062" spans="1:19" x14ac:dyDescent="0.2">
      <c r="A6062" s="3">
        <v>420982</v>
      </c>
      <c r="B6062" s="4" t="s">
        <v>16356</v>
      </c>
      <c r="C6062" s="4" t="s">
        <v>16357</v>
      </c>
      <c r="D6062" s="5">
        <v>399.99</v>
      </c>
      <c r="E6062" s="3">
        <v>2083</v>
      </c>
      <c r="F6062" s="3">
        <v>78</v>
      </c>
      <c r="G6062" s="3">
        <v>118</v>
      </c>
      <c r="H6062" s="4" t="s">
        <v>14</v>
      </c>
      <c r="I6062" s="2">
        <v>4.6185517000000003</v>
      </c>
      <c r="J6062" s="3">
        <v>18.5</v>
      </c>
      <c r="K6062" s="1">
        <v>42048</v>
      </c>
      <c r="L6062" s="4" t="s">
        <v>733</v>
      </c>
      <c r="M6062" s="2">
        <f t="shared" si="658"/>
        <v>3.7445991358617377E-2</v>
      </c>
      <c r="N6062" s="5">
        <f t="shared" si="659"/>
        <v>833179.17</v>
      </c>
      <c r="O6062" s="2" t="str">
        <f t="shared" si="660"/>
        <v>Very Low</v>
      </c>
      <c r="P6062" s="2" t="str">
        <f t="shared" si="661"/>
        <v>Very Low</v>
      </c>
      <c r="Q6062" s="2" t="str">
        <f t="shared" si="662"/>
        <v>Very Good</v>
      </c>
      <c r="R6062" s="2" t="str">
        <f t="shared" si="663"/>
        <v>Very Low</v>
      </c>
      <c r="S6062" s="2" t="str">
        <f t="shared" si="664"/>
        <v>&lt;25M</v>
      </c>
    </row>
    <row r="6063" spans="1:19" x14ac:dyDescent="0.2">
      <c r="A6063" s="3">
        <v>5446438</v>
      </c>
      <c r="B6063" s="4" t="s">
        <v>9335</v>
      </c>
      <c r="C6063" s="4" t="s">
        <v>9336</v>
      </c>
      <c r="D6063" s="5">
        <v>399.99</v>
      </c>
      <c r="E6063" s="3">
        <v>2082</v>
      </c>
      <c r="F6063" s="3">
        <v>252</v>
      </c>
      <c r="G6063" s="3">
        <v>36</v>
      </c>
      <c r="H6063" s="4" t="s">
        <v>56</v>
      </c>
      <c r="I6063" s="2">
        <v>4.6337429999999999</v>
      </c>
      <c r="J6063" s="3">
        <v>3</v>
      </c>
      <c r="K6063" s="1">
        <v>45123</v>
      </c>
      <c r="L6063" s="4" t="s">
        <v>394</v>
      </c>
      <c r="M6063" s="2">
        <f t="shared" si="658"/>
        <v>0.12103746397694524</v>
      </c>
      <c r="N6063" s="5">
        <f t="shared" si="659"/>
        <v>832779.18</v>
      </c>
      <c r="O6063" s="2" t="str">
        <f t="shared" si="660"/>
        <v>Very Low</v>
      </c>
      <c r="P6063" s="2" t="str">
        <f t="shared" si="661"/>
        <v>Very Low</v>
      </c>
      <c r="Q6063" s="2" t="str">
        <f t="shared" si="662"/>
        <v>Very Good</v>
      </c>
      <c r="R6063" s="2" t="str">
        <f t="shared" si="663"/>
        <v>Very Low</v>
      </c>
      <c r="S6063" s="2" t="str">
        <f t="shared" si="664"/>
        <v>&lt;25M</v>
      </c>
    </row>
    <row r="6064" spans="1:19" x14ac:dyDescent="0.2">
      <c r="A6064" s="3">
        <v>3866866</v>
      </c>
      <c r="B6064" s="4" t="s">
        <v>17837</v>
      </c>
      <c r="C6064" s="4" t="s">
        <v>17838</v>
      </c>
      <c r="D6064" s="5">
        <v>399.99</v>
      </c>
      <c r="E6064" s="3">
        <v>2082</v>
      </c>
      <c r="F6064" s="3">
        <v>63</v>
      </c>
      <c r="G6064" s="3">
        <v>5</v>
      </c>
      <c r="H6064" s="4" t="s">
        <v>56</v>
      </c>
      <c r="I6064" s="2">
        <v>4.4716060000000004</v>
      </c>
      <c r="J6064" s="3">
        <v>43</v>
      </c>
      <c r="K6064" s="1">
        <v>44249</v>
      </c>
      <c r="L6064" s="4" t="s">
        <v>15</v>
      </c>
      <c r="M6064" s="2">
        <f t="shared" si="658"/>
        <v>3.0259365994236311E-2</v>
      </c>
      <c r="N6064" s="5">
        <f t="shared" si="659"/>
        <v>832779.18</v>
      </c>
      <c r="O6064" s="2" t="str">
        <f t="shared" si="660"/>
        <v>Very Low</v>
      </c>
      <c r="P6064" s="2" t="str">
        <f t="shared" si="661"/>
        <v>Very Low</v>
      </c>
      <c r="Q6064" s="2" t="str">
        <f t="shared" si="662"/>
        <v>Good</v>
      </c>
      <c r="R6064" s="2" t="str">
        <f t="shared" si="663"/>
        <v>Very Low</v>
      </c>
      <c r="S6064" s="2" t="str">
        <f t="shared" si="664"/>
        <v>&lt;25M</v>
      </c>
    </row>
    <row r="6065" spans="1:19" x14ac:dyDescent="0.2">
      <c r="A6065" s="3">
        <v>1646140</v>
      </c>
      <c r="B6065" s="4" t="s">
        <v>4570</v>
      </c>
      <c r="C6065" s="4" t="s">
        <v>4571</v>
      </c>
      <c r="D6065" s="5">
        <v>399.99</v>
      </c>
      <c r="E6065" s="3">
        <v>2081</v>
      </c>
      <c r="F6065" s="3">
        <v>859</v>
      </c>
      <c r="G6065" s="3">
        <v>8</v>
      </c>
      <c r="H6065" s="4" t="s">
        <v>14</v>
      </c>
      <c r="I6065" s="2">
        <v>3.8565626000000002</v>
      </c>
      <c r="J6065" s="3">
        <v>2</v>
      </c>
      <c r="K6065" s="1">
        <v>43204</v>
      </c>
      <c r="L6065" s="4" t="s">
        <v>2428</v>
      </c>
      <c r="M6065" s="2">
        <f t="shared" si="658"/>
        <v>0.41278231619413741</v>
      </c>
      <c r="N6065" s="5">
        <f t="shared" si="659"/>
        <v>832379.19000000006</v>
      </c>
      <c r="O6065" s="2" t="str">
        <f t="shared" si="660"/>
        <v>Very Low</v>
      </c>
      <c r="P6065" s="2" t="str">
        <f t="shared" si="661"/>
        <v>Very Low</v>
      </c>
      <c r="Q6065" s="2" t="str">
        <f t="shared" si="662"/>
        <v>Fair</v>
      </c>
      <c r="R6065" s="2" t="str">
        <f t="shared" si="663"/>
        <v>High</v>
      </c>
      <c r="S6065" s="2" t="str">
        <f t="shared" si="664"/>
        <v>&lt;25M</v>
      </c>
    </row>
    <row r="6066" spans="1:19" x14ac:dyDescent="0.2">
      <c r="A6066" s="3">
        <v>3596860</v>
      </c>
      <c r="B6066" s="4" t="s">
        <v>8002</v>
      </c>
      <c r="C6066" s="4" t="s">
        <v>8003</v>
      </c>
      <c r="D6066" s="5">
        <v>399.99</v>
      </c>
      <c r="E6066" s="3">
        <v>2080</v>
      </c>
      <c r="F6066" s="3">
        <v>330</v>
      </c>
      <c r="G6066" s="3">
        <v>127</v>
      </c>
      <c r="H6066" s="4" t="s">
        <v>56</v>
      </c>
      <c r="I6066" s="2">
        <v>4.6905106999999999</v>
      </c>
      <c r="J6066" s="3">
        <v>13.5</v>
      </c>
      <c r="K6066" s="1">
        <v>44131</v>
      </c>
      <c r="L6066" s="4" t="s">
        <v>2154</v>
      </c>
      <c r="M6066" s="2">
        <f t="shared" si="658"/>
        <v>0.15865384615384615</v>
      </c>
      <c r="N6066" s="5">
        <f t="shared" si="659"/>
        <v>831979.20000000007</v>
      </c>
      <c r="O6066" s="2" t="str">
        <f t="shared" si="660"/>
        <v>Very Low</v>
      </c>
      <c r="P6066" s="2" t="str">
        <f t="shared" si="661"/>
        <v>Very Low</v>
      </c>
      <c r="Q6066" s="2" t="str">
        <f t="shared" si="662"/>
        <v>Very Good</v>
      </c>
      <c r="R6066" s="2" t="str">
        <f t="shared" si="663"/>
        <v>Very Low</v>
      </c>
      <c r="S6066" s="2" t="str">
        <f t="shared" si="664"/>
        <v>&lt;25M</v>
      </c>
    </row>
    <row r="6067" spans="1:19" x14ac:dyDescent="0.2">
      <c r="A6067" s="3">
        <v>6148645</v>
      </c>
      <c r="B6067" s="4" t="s">
        <v>13549</v>
      </c>
      <c r="C6067" s="4" t="s">
        <v>13550</v>
      </c>
      <c r="D6067" s="5">
        <v>799.99</v>
      </c>
      <c r="E6067" s="3">
        <v>2079</v>
      </c>
      <c r="F6067" s="3">
        <v>121</v>
      </c>
      <c r="G6067" s="3">
        <v>310</v>
      </c>
      <c r="H6067" s="4" t="s">
        <v>14</v>
      </c>
      <c r="I6067" s="2">
        <v>4.6165370000000001</v>
      </c>
      <c r="J6067" s="3">
        <v>35</v>
      </c>
      <c r="K6067" s="1">
        <v>45530</v>
      </c>
      <c r="L6067" s="4" t="s">
        <v>394</v>
      </c>
      <c r="M6067" s="2">
        <f t="shared" si="658"/>
        <v>5.8201058201058198E-2</v>
      </c>
      <c r="N6067" s="5">
        <f t="shared" si="659"/>
        <v>1663179.21</v>
      </c>
      <c r="O6067" s="2" t="str">
        <f t="shared" si="660"/>
        <v>Low</v>
      </c>
      <c r="P6067" s="2" t="str">
        <f t="shared" si="661"/>
        <v>Very Low</v>
      </c>
      <c r="Q6067" s="2" t="str">
        <f t="shared" si="662"/>
        <v>Very Good</v>
      </c>
      <c r="R6067" s="2" t="str">
        <f t="shared" si="663"/>
        <v>Very Low</v>
      </c>
      <c r="S6067" s="2" t="str">
        <f t="shared" si="664"/>
        <v>&lt;25M</v>
      </c>
    </row>
    <row r="6068" spans="1:19" x14ac:dyDescent="0.2">
      <c r="A6068" s="3">
        <v>4591154</v>
      </c>
      <c r="B6068" s="4" t="s">
        <v>7940</v>
      </c>
      <c r="C6068" s="4" t="s">
        <v>7941</v>
      </c>
      <c r="D6068" s="5">
        <v>699.99</v>
      </c>
      <c r="E6068" s="3">
        <v>2079</v>
      </c>
      <c r="F6068" s="3">
        <v>333</v>
      </c>
      <c r="G6068" s="3">
        <v>73</v>
      </c>
      <c r="H6068" s="4" t="s">
        <v>14</v>
      </c>
      <c r="I6068" s="2">
        <v>4.4698725000000001</v>
      </c>
      <c r="J6068" s="3">
        <v>4</v>
      </c>
      <c r="K6068" s="1">
        <v>44631</v>
      </c>
      <c r="L6068" s="4" t="s">
        <v>3218</v>
      </c>
      <c r="M6068" s="2">
        <f t="shared" si="658"/>
        <v>0.16017316017316016</v>
      </c>
      <c r="N6068" s="5">
        <f t="shared" si="659"/>
        <v>1455279.21</v>
      </c>
      <c r="O6068" s="2" t="str">
        <f t="shared" si="660"/>
        <v>Low</v>
      </c>
      <c r="P6068" s="2" t="str">
        <f t="shared" si="661"/>
        <v>Very Low</v>
      </c>
      <c r="Q6068" s="2" t="str">
        <f t="shared" si="662"/>
        <v>Good</v>
      </c>
      <c r="R6068" s="2" t="str">
        <f t="shared" si="663"/>
        <v>Very Low</v>
      </c>
      <c r="S6068" s="2" t="str">
        <f t="shared" si="664"/>
        <v>&lt;25M</v>
      </c>
    </row>
    <row r="6069" spans="1:19" x14ac:dyDescent="0.2">
      <c r="A6069" s="3">
        <v>926784</v>
      </c>
      <c r="B6069" s="4" t="s">
        <v>11505</v>
      </c>
      <c r="C6069" s="4" t="s">
        <v>11506</v>
      </c>
      <c r="D6069" s="5">
        <v>399.99</v>
      </c>
      <c r="E6069" s="3">
        <v>2078</v>
      </c>
      <c r="F6069" s="3">
        <v>167</v>
      </c>
      <c r="G6069" s="3">
        <v>39</v>
      </c>
      <c r="H6069" s="4" t="s">
        <v>56</v>
      </c>
      <c r="I6069" s="2">
        <v>4.1643905999999999</v>
      </c>
      <c r="J6069" s="3">
        <v>7.5</v>
      </c>
      <c r="K6069" s="1">
        <v>42591</v>
      </c>
      <c r="L6069" s="4" t="s">
        <v>11507</v>
      </c>
      <c r="M6069" s="2">
        <f t="shared" si="658"/>
        <v>8.0365736284889314E-2</v>
      </c>
      <c r="N6069" s="5">
        <f t="shared" si="659"/>
        <v>831179.22</v>
      </c>
      <c r="O6069" s="2" t="str">
        <f t="shared" si="660"/>
        <v>Very Low</v>
      </c>
      <c r="P6069" s="2" t="str">
        <f t="shared" si="661"/>
        <v>Very Low</v>
      </c>
      <c r="Q6069" s="2" t="str">
        <f t="shared" si="662"/>
        <v>Good</v>
      </c>
      <c r="R6069" s="2" t="str">
        <f t="shared" si="663"/>
        <v>Very Low</v>
      </c>
      <c r="S6069" s="2" t="str">
        <f t="shared" si="664"/>
        <v>&lt;25M</v>
      </c>
    </row>
    <row r="6070" spans="1:19" x14ac:dyDescent="0.2">
      <c r="A6070" s="3">
        <v>5295272</v>
      </c>
      <c r="B6070" s="4" t="s">
        <v>15277</v>
      </c>
      <c r="C6070" s="4" t="s">
        <v>15278</v>
      </c>
      <c r="D6070" s="5">
        <v>899.99</v>
      </c>
      <c r="E6070" s="3">
        <v>2077</v>
      </c>
      <c r="F6070" s="3">
        <v>92</v>
      </c>
      <c r="G6070" s="3">
        <v>93</v>
      </c>
      <c r="H6070" s="4" t="s">
        <v>142</v>
      </c>
      <c r="I6070" s="2">
        <v>4.5634670000000002</v>
      </c>
      <c r="J6070" s="3">
        <v>8</v>
      </c>
      <c r="K6070" s="1">
        <v>45043</v>
      </c>
      <c r="L6070" s="4" t="s">
        <v>394</v>
      </c>
      <c r="M6070" s="2">
        <f t="shared" si="658"/>
        <v>4.4294655753490612E-2</v>
      </c>
      <c r="N6070" s="5">
        <f t="shared" si="659"/>
        <v>1869279.23</v>
      </c>
      <c r="O6070" s="2" t="str">
        <f t="shared" si="660"/>
        <v>Medium</v>
      </c>
      <c r="P6070" s="2" t="str">
        <f t="shared" si="661"/>
        <v>Very Low</v>
      </c>
      <c r="Q6070" s="2" t="str">
        <f t="shared" si="662"/>
        <v>Very Good</v>
      </c>
      <c r="R6070" s="2" t="str">
        <f t="shared" si="663"/>
        <v>Very Low</v>
      </c>
      <c r="S6070" s="2" t="str">
        <f t="shared" si="664"/>
        <v>&lt;25M</v>
      </c>
    </row>
    <row r="6071" spans="1:19" x14ac:dyDescent="0.2">
      <c r="A6071" s="3">
        <v>2336976</v>
      </c>
      <c r="B6071" s="4" t="s">
        <v>12978</v>
      </c>
      <c r="C6071" s="4" t="s">
        <v>12979</v>
      </c>
      <c r="D6071" s="5">
        <v>449.99</v>
      </c>
      <c r="E6071" s="3">
        <v>2076</v>
      </c>
      <c r="F6071" s="3">
        <v>132</v>
      </c>
      <c r="G6071" s="3">
        <v>11</v>
      </c>
      <c r="H6071" s="4" t="s">
        <v>757</v>
      </c>
      <c r="I6071" s="2">
        <v>4.7162986</v>
      </c>
      <c r="J6071" s="3">
        <v>3.5</v>
      </c>
      <c r="K6071" s="1">
        <v>43579</v>
      </c>
      <c r="L6071" s="4" t="s">
        <v>2492</v>
      </c>
      <c r="M6071" s="2">
        <f t="shared" si="658"/>
        <v>6.358381502890173E-2</v>
      </c>
      <c r="N6071" s="5">
        <f t="shared" si="659"/>
        <v>934179.24</v>
      </c>
      <c r="O6071" s="2" t="str">
        <f t="shared" si="660"/>
        <v>Very Low</v>
      </c>
      <c r="P6071" s="2" t="str">
        <f t="shared" si="661"/>
        <v>Very Low</v>
      </c>
      <c r="Q6071" s="2" t="str">
        <f t="shared" si="662"/>
        <v>Very Good</v>
      </c>
      <c r="R6071" s="2" t="str">
        <f t="shared" si="663"/>
        <v>Very Low</v>
      </c>
      <c r="S6071" s="2" t="str">
        <f t="shared" si="664"/>
        <v>&lt;25M</v>
      </c>
    </row>
    <row r="6072" spans="1:19" x14ac:dyDescent="0.2">
      <c r="A6072" s="3">
        <v>5865116</v>
      </c>
      <c r="B6072" s="4" t="s">
        <v>14733</v>
      </c>
      <c r="C6072" s="4" t="s">
        <v>14734</v>
      </c>
      <c r="D6072" s="5">
        <v>549.99</v>
      </c>
      <c r="E6072" s="3">
        <v>2075</v>
      </c>
      <c r="F6072" s="3">
        <v>100</v>
      </c>
      <c r="G6072" s="3">
        <v>36</v>
      </c>
      <c r="H6072" s="4" t="s">
        <v>14</v>
      </c>
      <c r="I6072" s="2">
        <v>4.3247390000000001</v>
      </c>
      <c r="J6072" s="3">
        <v>4.5</v>
      </c>
      <c r="K6072" s="1">
        <v>45361</v>
      </c>
      <c r="L6072" s="4" t="s">
        <v>394</v>
      </c>
      <c r="M6072" s="2">
        <f t="shared" si="658"/>
        <v>4.8192771084337352E-2</v>
      </c>
      <c r="N6072" s="5">
        <f t="shared" si="659"/>
        <v>1141229.25</v>
      </c>
      <c r="O6072" s="2" t="str">
        <f t="shared" si="660"/>
        <v>Very Low</v>
      </c>
      <c r="P6072" s="2" t="str">
        <f t="shared" si="661"/>
        <v>Very Low</v>
      </c>
      <c r="Q6072" s="2" t="str">
        <f t="shared" si="662"/>
        <v>Good</v>
      </c>
      <c r="R6072" s="2" t="str">
        <f t="shared" si="663"/>
        <v>Very Low</v>
      </c>
      <c r="S6072" s="2" t="str">
        <f t="shared" si="664"/>
        <v>&lt;25M</v>
      </c>
    </row>
    <row r="6073" spans="1:19" x14ac:dyDescent="0.2">
      <c r="A6073" s="3">
        <v>4313758</v>
      </c>
      <c r="B6073" s="4" t="s">
        <v>11060</v>
      </c>
      <c r="C6073" s="4" t="s">
        <v>11061</v>
      </c>
      <c r="D6073" s="5">
        <v>399.99</v>
      </c>
      <c r="E6073" s="3">
        <v>2075</v>
      </c>
      <c r="F6073" s="3">
        <v>181</v>
      </c>
      <c r="G6073" s="3">
        <v>32</v>
      </c>
      <c r="H6073" s="4" t="s">
        <v>56</v>
      </c>
      <c r="I6073" s="2">
        <v>4.3643045000000003</v>
      </c>
      <c r="J6073" s="3">
        <v>4</v>
      </c>
      <c r="K6073" s="1">
        <v>44461</v>
      </c>
      <c r="L6073" s="4" t="s">
        <v>34</v>
      </c>
      <c r="M6073" s="2">
        <f t="shared" si="658"/>
        <v>8.7228915662650605E-2</v>
      </c>
      <c r="N6073" s="5">
        <f t="shared" si="659"/>
        <v>829979.25</v>
      </c>
      <c r="O6073" s="2" t="str">
        <f t="shared" si="660"/>
        <v>Very Low</v>
      </c>
      <c r="P6073" s="2" t="str">
        <f t="shared" si="661"/>
        <v>Very Low</v>
      </c>
      <c r="Q6073" s="2" t="str">
        <f t="shared" si="662"/>
        <v>Good</v>
      </c>
      <c r="R6073" s="2" t="str">
        <f t="shared" si="663"/>
        <v>Very Low</v>
      </c>
      <c r="S6073" s="2" t="str">
        <f t="shared" si="664"/>
        <v>&lt;25M</v>
      </c>
    </row>
    <row r="6074" spans="1:19" x14ac:dyDescent="0.2">
      <c r="A6074" s="3">
        <v>2665668</v>
      </c>
      <c r="B6074" s="4" t="s">
        <v>12146</v>
      </c>
      <c r="C6074" s="4" t="s">
        <v>12147</v>
      </c>
      <c r="D6074" s="5">
        <v>899.99</v>
      </c>
      <c r="E6074" s="3">
        <v>2074</v>
      </c>
      <c r="F6074" s="3">
        <v>150</v>
      </c>
      <c r="G6074" s="3">
        <v>51</v>
      </c>
      <c r="H6074" s="4" t="s">
        <v>14</v>
      </c>
      <c r="I6074" s="2">
        <v>4.3403239999999998</v>
      </c>
      <c r="J6074" s="3">
        <v>7.5</v>
      </c>
      <c r="K6074" s="1">
        <v>43790</v>
      </c>
      <c r="L6074" s="4" t="s">
        <v>3290</v>
      </c>
      <c r="M6074" s="2">
        <f t="shared" si="658"/>
        <v>7.2324011571841845E-2</v>
      </c>
      <c r="N6074" s="5">
        <f t="shared" si="659"/>
        <v>1866579.26</v>
      </c>
      <c r="O6074" s="2" t="str">
        <f t="shared" si="660"/>
        <v>Medium</v>
      </c>
      <c r="P6074" s="2" t="str">
        <f t="shared" si="661"/>
        <v>Very Low</v>
      </c>
      <c r="Q6074" s="2" t="str">
        <f t="shared" si="662"/>
        <v>Good</v>
      </c>
      <c r="R6074" s="2" t="str">
        <f t="shared" si="663"/>
        <v>Very Low</v>
      </c>
      <c r="S6074" s="2" t="str">
        <f t="shared" si="664"/>
        <v>&lt;25M</v>
      </c>
    </row>
    <row r="6075" spans="1:19" x14ac:dyDescent="0.2">
      <c r="A6075" s="3">
        <v>1699208</v>
      </c>
      <c r="B6075" s="4" t="s">
        <v>6646</v>
      </c>
      <c r="C6075" s="4" t="s">
        <v>6647</v>
      </c>
      <c r="D6075" s="5">
        <v>799.99</v>
      </c>
      <c r="E6075" s="3">
        <v>2072</v>
      </c>
      <c r="F6075" s="3">
        <v>458</v>
      </c>
      <c r="G6075" s="3">
        <v>192</v>
      </c>
      <c r="H6075" s="4" t="s">
        <v>56</v>
      </c>
      <c r="I6075" s="2">
        <v>4.3370290000000002</v>
      </c>
      <c r="J6075" s="3">
        <v>11.5</v>
      </c>
      <c r="K6075" s="1">
        <v>43236</v>
      </c>
      <c r="L6075" s="4" t="s">
        <v>690</v>
      </c>
      <c r="M6075" s="2">
        <f t="shared" si="658"/>
        <v>0.22104247104247104</v>
      </c>
      <c r="N6075" s="5">
        <f t="shared" si="659"/>
        <v>1657579.28</v>
      </c>
      <c r="O6075" s="2" t="str">
        <f t="shared" si="660"/>
        <v>Low</v>
      </c>
      <c r="P6075" s="2" t="str">
        <f t="shared" si="661"/>
        <v>Very Low</v>
      </c>
      <c r="Q6075" s="2" t="str">
        <f t="shared" si="662"/>
        <v>Good</v>
      </c>
      <c r="R6075" s="2" t="str">
        <f t="shared" si="663"/>
        <v>Low</v>
      </c>
      <c r="S6075" s="2" t="str">
        <f t="shared" si="664"/>
        <v>&lt;25M</v>
      </c>
    </row>
    <row r="6076" spans="1:19" x14ac:dyDescent="0.2">
      <c r="A6076" s="3">
        <v>2445302</v>
      </c>
      <c r="B6076" s="4" t="s">
        <v>8189</v>
      </c>
      <c r="C6076" s="4" t="s">
        <v>8190</v>
      </c>
      <c r="D6076" s="5">
        <v>399.99</v>
      </c>
      <c r="E6076" s="3">
        <v>2070</v>
      </c>
      <c r="F6076" s="3">
        <v>318</v>
      </c>
      <c r="G6076" s="3">
        <v>32</v>
      </c>
      <c r="H6076" s="4" t="s">
        <v>56</v>
      </c>
      <c r="I6076" s="2">
        <v>4.2644869999999999</v>
      </c>
      <c r="J6076" s="3">
        <v>4</v>
      </c>
      <c r="K6076" s="1">
        <v>43651</v>
      </c>
      <c r="L6076" s="4" t="s">
        <v>616</v>
      </c>
      <c r="M6076" s="2">
        <f t="shared" si="658"/>
        <v>0.15362318840579711</v>
      </c>
      <c r="N6076" s="5">
        <f t="shared" si="659"/>
        <v>827979.3</v>
      </c>
      <c r="O6076" s="2" t="str">
        <f t="shared" si="660"/>
        <v>Very Low</v>
      </c>
      <c r="P6076" s="2" t="str">
        <f t="shared" si="661"/>
        <v>Very Low</v>
      </c>
      <c r="Q6076" s="2" t="str">
        <f t="shared" si="662"/>
        <v>Good</v>
      </c>
      <c r="R6076" s="2" t="str">
        <f t="shared" si="663"/>
        <v>Very Low</v>
      </c>
      <c r="S6076" s="2" t="str">
        <f t="shared" si="664"/>
        <v>&lt;25M</v>
      </c>
    </row>
    <row r="6077" spans="1:19" x14ac:dyDescent="0.2">
      <c r="A6077" s="3">
        <v>5455066</v>
      </c>
      <c r="B6077" s="4" t="s">
        <v>9028</v>
      </c>
      <c r="C6077" s="4" t="s">
        <v>9029</v>
      </c>
      <c r="D6077" s="5">
        <v>399.99</v>
      </c>
      <c r="E6077" s="3">
        <v>2070</v>
      </c>
      <c r="F6077" s="3">
        <v>268</v>
      </c>
      <c r="G6077" s="3">
        <v>55</v>
      </c>
      <c r="H6077" s="4" t="s">
        <v>56</v>
      </c>
      <c r="I6077" s="2">
        <v>4.2287254000000001</v>
      </c>
      <c r="J6077" s="3">
        <v>3.5</v>
      </c>
      <c r="K6077" s="1">
        <v>45127</v>
      </c>
      <c r="L6077" s="4" t="s">
        <v>394</v>
      </c>
      <c r="M6077" s="2">
        <f t="shared" si="658"/>
        <v>0.12946859903381641</v>
      </c>
      <c r="N6077" s="5">
        <f t="shared" si="659"/>
        <v>827979.3</v>
      </c>
      <c r="O6077" s="2" t="str">
        <f t="shared" si="660"/>
        <v>Very Low</v>
      </c>
      <c r="P6077" s="2" t="str">
        <f t="shared" si="661"/>
        <v>Very Low</v>
      </c>
      <c r="Q6077" s="2" t="str">
        <f t="shared" si="662"/>
        <v>Good</v>
      </c>
      <c r="R6077" s="2" t="str">
        <f t="shared" si="663"/>
        <v>Very Low</v>
      </c>
      <c r="S6077" s="2" t="str">
        <f t="shared" si="664"/>
        <v>&lt;25M</v>
      </c>
    </row>
    <row r="6078" spans="1:19" x14ac:dyDescent="0.2">
      <c r="A6078" s="3">
        <v>5367168</v>
      </c>
      <c r="B6078" s="4" t="s">
        <v>4729</v>
      </c>
      <c r="C6078" s="4" t="s">
        <v>4730</v>
      </c>
      <c r="D6078" s="5">
        <v>399.99</v>
      </c>
      <c r="E6078" s="3">
        <v>2066</v>
      </c>
      <c r="F6078" s="3">
        <v>821</v>
      </c>
      <c r="G6078" s="3">
        <v>51</v>
      </c>
      <c r="H6078" s="4" t="s">
        <v>56</v>
      </c>
      <c r="I6078" s="2">
        <v>3.7078034999999998</v>
      </c>
      <c r="J6078" s="3">
        <v>3</v>
      </c>
      <c r="K6078" s="1">
        <v>45082</v>
      </c>
      <c r="L6078" s="4" t="s">
        <v>394</v>
      </c>
      <c r="M6078" s="2">
        <f t="shared" si="658"/>
        <v>0.3973862536302033</v>
      </c>
      <c r="N6078" s="5">
        <f t="shared" si="659"/>
        <v>826379.34</v>
      </c>
      <c r="O6078" s="2" t="str">
        <f t="shared" si="660"/>
        <v>Very Low</v>
      </c>
      <c r="P6078" s="2" t="str">
        <f t="shared" si="661"/>
        <v>Very Low</v>
      </c>
      <c r="Q6078" s="2" t="str">
        <f t="shared" si="662"/>
        <v>Fair</v>
      </c>
      <c r="R6078" s="2" t="str">
        <f t="shared" si="663"/>
        <v>Medium</v>
      </c>
      <c r="S6078" s="2" t="str">
        <f t="shared" si="664"/>
        <v>&lt;25M</v>
      </c>
    </row>
    <row r="6079" spans="1:19" x14ac:dyDescent="0.2">
      <c r="A6079" s="3">
        <v>2048837</v>
      </c>
      <c r="B6079" s="4" t="s">
        <v>6406</v>
      </c>
      <c r="C6079" s="4" t="s">
        <v>6407</v>
      </c>
      <c r="D6079" s="5">
        <v>399.99</v>
      </c>
      <c r="E6079" s="3">
        <v>2066</v>
      </c>
      <c r="F6079" s="3">
        <v>486</v>
      </c>
      <c r="G6079" s="3">
        <v>44</v>
      </c>
      <c r="H6079" s="4" t="s">
        <v>56</v>
      </c>
      <c r="I6079" s="2">
        <v>4.6123589999999997</v>
      </c>
      <c r="J6079" s="3">
        <v>4</v>
      </c>
      <c r="K6079" s="1">
        <v>43430</v>
      </c>
      <c r="L6079" s="4" t="s">
        <v>82</v>
      </c>
      <c r="M6079" s="2">
        <f t="shared" si="658"/>
        <v>0.23523717328170377</v>
      </c>
      <c r="N6079" s="5">
        <f t="shared" si="659"/>
        <v>826379.34</v>
      </c>
      <c r="O6079" s="2" t="str">
        <f t="shared" si="660"/>
        <v>Very Low</v>
      </c>
      <c r="P6079" s="2" t="str">
        <f t="shared" si="661"/>
        <v>Very Low</v>
      </c>
      <c r="Q6079" s="2" t="str">
        <f t="shared" si="662"/>
        <v>Very Good</v>
      </c>
      <c r="R6079" s="2" t="str">
        <f t="shared" si="663"/>
        <v>Low</v>
      </c>
      <c r="S6079" s="2" t="str">
        <f t="shared" si="664"/>
        <v>&lt;25M</v>
      </c>
    </row>
    <row r="6080" spans="1:19" x14ac:dyDescent="0.2">
      <c r="A6080" s="3">
        <v>5602734</v>
      </c>
      <c r="B6080" s="4" t="s">
        <v>14889</v>
      </c>
      <c r="C6080" s="4" t="s">
        <v>14890</v>
      </c>
      <c r="D6080" s="5">
        <v>999.99</v>
      </c>
      <c r="E6080" s="3">
        <v>2065</v>
      </c>
      <c r="F6080" s="3">
        <v>98</v>
      </c>
      <c r="G6080" s="3">
        <v>68</v>
      </c>
      <c r="H6080" s="4" t="s">
        <v>14</v>
      </c>
      <c r="I6080" s="2">
        <v>4.5049095000000001</v>
      </c>
      <c r="J6080" s="3">
        <v>8.5</v>
      </c>
      <c r="K6080" s="1">
        <v>45209</v>
      </c>
      <c r="L6080" s="4" t="s">
        <v>394</v>
      </c>
      <c r="M6080" s="2">
        <f t="shared" si="658"/>
        <v>4.7457627118644069E-2</v>
      </c>
      <c r="N6080" s="5">
        <f t="shared" si="659"/>
        <v>2064979.35</v>
      </c>
      <c r="O6080" s="2" t="str">
        <f t="shared" si="660"/>
        <v>Medium</v>
      </c>
      <c r="P6080" s="2" t="str">
        <f t="shared" si="661"/>
        <v>Very Low</v>
      </c>
      <c r="Q6080" s="2" t="str">
        <f t="shared" si="662"/>
        <v>Very Good</v>
      </c>
      <c r="R6080" s="2" t="str">
        <f t="shared" si="663"/>
        <v>Very Low</v>
      </c>
      <c r="S6080" s="2" t="str">
        <f t="shared" si="664"/>
        <v>&lt;25M</v>
      </c>
    </row>
    <row r="6081" spans="1:19" x14ac:dyDescent="0.2">
      <c r="A6081" s="3">
        <v>27449</v>
      </c>
      <c r="B6081" s="4" t="s">
        <v>6207</v>
      </c>
      <c r="C6081" s="4" t="s">
        <v>6208</v>
      </c>
      <c r="D6081" s="5">
        <v>599.99</v>
      </c>
      <c r="E6081" s="3">
        <v>2062</v>
      </c>
      <c r="F6081" s="3">
        <v>508</v>
      </c>
      <c r="G6081" s="3">
        <v>31</v>
      </c>
      <c r="H6081" s="4" t="s">
        <v>14</v>
      </c>
      <c r="I6081" s="2">
        <v>4.2764896999999999</v>
      </c>
      <c r="J6081" s="3">
        <v>3.5</v>
      </c>
      <c r="K6081" s="1">
        <v>41204</v>
      </c>
      <c r="L6081" s="4" t="s">
        <v>671</v>
      </c>
      <c r="M6081" s="2">
        <f t="shared" si="658"/>
        <v>0.24636275460717749</v>
      </c>
      <c r="N6081" s="5">
        <f t="shared" si="659"/>
        <v>1237179.3800000001</v>
      </c>
      <c r="O6081" s="2" t="str">
        <f t="shared" si="660"/>
        <v>Very Low</v>
      </c>
      <c r="P6081" s="2" t="str">
        <f t="shared" si="661"/>
        <v>Very Low</v>
      </c>
      <c r="Q6081" s="2" t="str">
        <f t="shared" si="662"/>
        <v>Good</v>
      </c>
      <c r="R6081" s="2" t="str">
        <f t="shared" si="663"/>
        <v>Low</v>
      </c>
      <c r="S6081" s="2" t="str">
        <f t="shared" si="664"/>
        <v>&lt;25M</v>
      </c>
    </row>
    <row r="6082" spans="1:19" x14ac:dyDescent="0.2">
      <c r="A6082" s="3">
        <v>902748</v>
      </c>
      <c r="B6082" s="4" t="s">
        <v>15752</v>
      </c>
      <c r="C6082" s="4" t="s">
        <v>15753</v>
      </c>
      <c r="D6082" s="5">
        <v>399.99</v>
      </c>
      <c r="E6082" s="3">
        <v>2061</v>
      </c>
      <c r="F6082" s="3">
        <v>86</v>
      </c>
      <c r="G6082" s="3">
        <v>17</v>
      </c>
      <c r="H6082" s="4" t="s">
        <v>14</v>
      </c>
      <c r="I6082" s="2">
        <v>4.1895990000000003</v>
      </c>
      <c r="J6082" s="3">
        <v>1.5</v>
      </c>
      <c r="K6082" s="1">
        <v>42563</v>
      </c>
      <c r="L6082" s="4" t="s">
        <v>865</v>
      </c>
      <c r="M6082" s="2">
        <f t="shared" ref="M6082:M6145" si="665" xml:space="preserve"> F6082/E6082</f>
        <v>4.1727316836487144E-2</v>
      </c>
      <c r="N6082" s="5">
        <f t="shared" ref="N6082:N6145" si="666">D6082*E6082</f>
        <v>824379.39</v>
      </c>
      <c r="O6082" s="2" t="str">
        <f t="shared" si="660"/>
        <v>Very Low</v>
      </c>
      <c r="P6082" s="2" t="str">
        <f t="shared" si="661"/>
        <v>Very Low</v>
      </c>
      <c r="Q6082" s="2" t="str">
        <f t="shared" si="662"/>
        <v>Good</v>
      </c>
      <c r="R6082" s="2" t="str">
        <f t="shared" si="663"/>
        <v>Very Low</v>
      </c>
      <c r="S6082" s="2" t="str">
        <f t="shared" si="664"/>
        <v>&lt;25M</v>
      </c>
    </row>
    <row r="6083" spans="1:19" x14ac:dyDescent="0.2">
      <c r="A6083" s="3">
        <v>213180</v>
      </c>
      <c r="B6083" s="4" t="s">
        <v>7108</v>
      </c>
      <c r="C6083" s="4" t="s">
        <v>7109</v>
      </c>
      <c r="D6083" s="5">
        <v>399.99</v>
      </c>
      <c r="E6083" s="3">
        <v>2060</v>
      </c>
      <c r="F6083" s="3">
        <v>405</v>
      </c>
      <c r="G6083" s="3">
        <v>102</v>
      </c>
      <c r="H6083" s="4" t="s">
        <v>14</v>
      </c>
      <c r="I6083" s="2">
        <v>4.2807503000000002</v>
      </c>
      <c r="J6083" s="3">
        <v>11</v>
      </c>
      <c r="K6083" s="1">
        <v>41767</v>
      </c>
      <c r="L6083" s="4" t="s">
        <v>2917</v>
      </c>
      <c r="M6083" s="2">
        <f t="shared" si="665"/>
        <v>0.19660194174757281</v>
      </c>
      <c r="N6083" s="5">
        <f t="shared" si="666"/>
        <v>823979.4</v>
      </c>
      <c r="O6083" s="2" t="str">
        <f t="shared" ref="O6083:O6146" si="667">IF(D6083&gt;=1200,"Very High",IF(D6083&gt;=1000,"High",IF(D6083&gt;=800,"Medium",IF(D6083&gt;=600,"Low",IF(D6083&lt;=599.99,"Very Low","Invalid")))))</f>
        <v>Very Low</v>
      </c>
      <c r="P6083" s="2" t="str">
        <f t="shared" ref="P6083:P6146" si="668">IF(E6083&gt;=150000,"Very High",IF(E6083&gt;=75000,"High",IF(E6083&gt;=25000,"Medium",IF(E6083&gt;=10000,"Low",IF(E6083&lt;=9999,"Very Low","Invalid")))))</f>
        <v>Very Low</v>
      </c>
      <c r="Q6083" s="2" t="str">
        <f t="shared" ref="Q6083:Q6146" si="669">IF(I6083&gt;=4.5,"Very Good",IF(I6083&gt;=4,"Good",IF(I6083&gt;=3,"Fair",IF(I6083&lt;=2.99,"Poor","Invalid"))))</f>
        <v>Good</v>
      </c>
      <c r="R6083" s="2" t="str">
        <f t="shared" ref="R6083:R6146" si="670">IF(M6083&gt;=0.5,"Very High",IF(M6083&gt;=0.4,"High",IF(M6083&gt;=0.3,"Medium",IF(M6083&gt;=0.2,"Low",IF(M6083&gt;0,"Very Low","Invalid")))))</f>
        <v>Very Low</v>
      </c>
      <c r="S6083" s="2" t="str">
        <f t="shared" ref="S6083:S6146" si="671">IF(N6083&gt;=1000000000,"&gt; 1B",IF(N6083&gt;=75000000, "75M-1B",IF(N6083&gt;=50000000,"50-75M",IF(N6083&gt;=25000000,"25-50M",IF(N6083&gt;0,"&lt;25M","Invalid")))))</f>
        <v>&lt;25M</v>
      </c>
    </row>
    <row r="6084" spans="1:19" x14ac:dyDescent="0.2">
      <c r="A6084" s="3">
        <v>1755992</v>
      </c>
      <c r="B6084" s="4" t="s">
        <v>7875</v>
      </c>
      <c r="C6084" s="4" t="s">
        <v>7876</v>
      </c>
      <c r="D6084" s="5">
        <v>399.99</v>
      </c>
      <c r="E6084" s="3">
        <v>2060</v>
      </c>
      <c r="F6084" s="3">
        <v>339</v>
      </c>
      <c r="G6084" s="3">
        <v>52</v>
      </c>
      <c r="H6084" s="4" t="s">
        <v>142</v>
      </c>
      <c r="I6084" s="2">
        <v>4.41472</v>
      </c>
      <c r="J6084" s="3">
        <v>4</v>
      </c>
      <c r="K6084" s="1">
        <v>43270</v>
      </c>
      <c r="L6084" s="4" t="s">
        <v>7877</v>
      </c>
      <c r="M6084" s="2">
        <f t="shared" si="665"/>
        <v>0.16456310679611649</v>
      </c>
      <c r="N6084" s="5">
        <f t="shared" si="666"/>
        <v>823979.4</v>
      </c>
      <c r="O6084" s="2" t="str">
        <f t="shared" si="667"/>
        <v>Very Low</v>
      </c>
      <c r="P6084" s="2" t="str">
        <f t="shared" si="668"/>
        <v>Very Low</v>
      </c>
      <c r="Q6084" s="2" t="str">
        <f t="shared" si="669"/>
        <v>Good</v>
      </c>
      <c r="R6084" s="2" t="str">
        <f t="shared" si="670"/>
        <v>Very Low</v>
      </c>
      <c r="S6084" s="2" t="str">
        <f t="shared" si="671"/>
        <v>&lt;25M</v>
      </c>
    </row>
    <row r="6085" spans="1:19" x14ac:dyDescent="0.2">
      <c r="A6085" s="3">
        <v>5495156</v>
      </c>
      <c r="B6085" s="4" t="s">
        <v>8426</v>
      </c>
      <c r="C6085" s="4" t="s">
        <v>8427</v>
      </c>
      <c r="D6085" s="5">
        <v>1699.99</v>
      </c>
      <c r="E6085" s="3">
        <v>2058</v>
      </c>
      <c r="F6085" s="3">
        <v>303</v>
      </c>
      <c r="G6085" s="3">
        <v>91</v>
      </c>
      <c r="H6085" s="4" t="s">
        <v>142</v>
      </c>
      <c r="I6085" s="2">
        <v>4.5203604999999998</v>
      </c>
      <c r="J6085" s="3">
        <v>24.5</v>
      </c>
      <c r="K6085" s="1">
        <v>45149</v>
      </c>
      <c r="L6085" s="4" t="s">
        <v>394</v>
      </c>
      <c r="M6085" s="2">
        <f t="shared" si="665"/>
        <v>0.14723032069970846</v>
      </c>
      <c r="N6085" s="5">
        <f t="shared" si="666"/>
        <v>3498579.42</v>
      </c>
      <c r="O6085" s="2" t="str">
        <f t="shared" si="667"/>
        <v>Very High</v>
      </c>
      <c r="P6085" s="2" t="str">
        <f t="shared" si="668"/>
        <v>Very Low</v>
      </c>
      <c r="Q6085" s="2" t="str">
        <f t="shared" si="669"/>
        <v>Very Good</v>
      </c>
      <c r="R6085" s="2" t="str">
        <f t="shared" si="670"/>
        <v>Very Low</v>
      </c>
      <c r="S6085" s="2" t="str">
        <f t="shared" si="671"/>
        <v>&lt;25M</v>
      </c>
    </row>
    <row r="6086" spans="1:19" x14ac:dyDescent="0.2">
      <c r="A6086" s="3">
        <v>3309906</v>
      </c>
      <c r="B6086" s="4" t="s">
        <v>5995</v>
      </c>
      <c r="C6086" s="4" t="s">
        <v>5996</v>
      </c>
      <c r="D6086" s="5">
        <v>1199.99</v>
      </c>
      <c r="E6086" s="3">
        <v>2056</v>
      </c>
      <c r="F6086" s="3">
        <v>534</v>
      </c>
      <c r="G6086" s="3">
        <v>32</v>
      </c>
      <c r="H6086" s="4" t="s">
        <v>142</v>
      </c>
      <c r="I6086" s="2">
        <v>4.4182670000000002</v>
      </c>
      <c r="J6086" s="3">
        <v>4</v>
      </c>
      <c r="K6086" s="1">
        <v>44019</v>
      </c>
      <c r="L6086" s="4" t="s">
        <v>5997</v>
      </c>
      <c r="M6086" s="2">
        <f t="shared" si="665"/>
        <v>0.25972762645914399</v>
      </c>
      <c r="N6086" s="5">
        <f t="shared" si="666"/>
        <v>2467179.44</v>
      </c>
      <c r="O6086" s="2" t="str">
        <f t="shared" si="667"/>
        <v>High</v>
      </c>
      <c r="P6086" s="2" t="str">
        <f t="shared" si="668"/>
        <v>Very Low</v>
      </c>
      <c r="Q6086" s="2" t="str">
        <f t="shared" si="669"/>
        <v>Good</v>
      </c>
      <c r="R6086" s="2" t="str">
        <f t="shared" si="670"/>
        <v>Low</v>
      </c>
      <c r="S6086" s="2" t="str">
        <f t="shared" si="671"/>
        <v>&lt;25M</v>
      </c>
    </row>
    <row r="6087" spans="1:19" x14ac:dyDescent="0.2">
      <c r="A6087" s="3">
        <v>4182832</v>
      </c>
      <c r="B6087" s="4" t="s">
        <v>11713</v>
      </c>
      <c r="C6087" s="4" t="s">
        <v>11714</v>
      </c>
      <c r="D6087" s="5">
        <v>1099.99</v>
      </c>
      <c r="E6087" s="3">
        <v>2055</v>
      </c>
      <c r="F6087" s="3">
        <v>161</v>
      </c>
      <c r="G6087" s="3">
        <v>106</v>
      </c>
      <c r="H6087" s="4" t="s">
        <v>14</v>
      </c>
      <c r="I6087" s="2">
        <v>4.3722595999999996</v>
      </c>
      <c r="J6087" s="3">
        <v>25.5</v>
      </c>
      <c r="K6087" s="1">
        <v>44390</v>
      </c>
      <c r="L6087" s="4" t="s">
        <v>767</v>
      </c>
      <c r="M6087" s="2">
        <f t="shared" si="665"/>
        <v>7.8345498783454981E-2</v>
      </c>
      <c r="N6087" s="5">
        <f t="shared" si="666"/>
        <v>2260479.4500000002</v>
      </c>
      <c r="O6087" s="2" t="str">
        <f t="shared" si="667"/>
        <v>High</v>
      </c>
      <c r="P6087" s="2" t="str">
        <f t="shared" si="668"/>
        <v>Very Low</v>
      </c>
      <c r="Q6087" s="2" t="str">
        <f t="shared" si="669"/>
        <v>Good</v>
      </c>
      <c r="R6087" s="2" t="str">
        <f t="shared" si="670"/>
        <v>Very Low</v>
      </c>
      <c r="S6087" s="2" t="str">
        <f t="shared" si="671"/>
        <v>&lt;25M</v>
      </c>
    </row>
    <row r="6088" spans="1:19" x14ac:dyDescent="0.2">
      <c r="A6088" s="3">
        <v>4256968</v>
      </c>
      <c r="B6088" s="4" t="s">
        <v>11996</v>
      </c>
      <c r="C6088" s="4" t="s">
        <v>11997</v>
      </c>
      <c r="D6088" s="5">
        <v>899.99</v>
      </c>
      <c r="E6088" s="3">
        <v>2054</v>
      </c>
      <c r="F6088" s="3">
        <v>154</v>
      </c>
      <c r="G6088" s="3">
        <v>39</v>
      </c>
      <c r="H6088" s="4" t="s">
        <v>14</v>
      </c>
      <c r="I6088" s="2">
        <v>4.4562062999999998</v>
      </c>
      <c r="J6088" s="3">
        <v>15.5</v>
      </c>
      <c r="K6088" s="1">
        <v>44430</v>
      </c>
      <c r="L6088" s="4" t="s">
        <v>540</v>
      </c>
      <c r="M6088" s="2">
        <f t="shared" si="665"/>
        <v>7.4975657254138267E-2</v>
      </c>
      <c r="N6088" s="5">
        <f t="shared" si="666"/>
        <v>1848579.46</v>
      </c>
      <c r="O6088" s="2" t="str">
        <f t="shared" si="667"/>
        <v>Medium</v>
      </c>
      <c r="P6088" s="2" t="str">
        <f t="shared" si="668"/>
        <v>Very Low</v>
      </c>
      <c r="Q6088" s="2" t="str">
        <f t="shared" si="669"/>
        <v>Good</v>
      </c>
      <c r="R6088" s="2" t="str">
        <f t="shared" si="670"/>
        <v>Very Low</v>
      </c>
      <c r="S6088" s="2" t="str">
        <f t="shared" si="671"/>
        <v>&lt;25M</v>
      </c>
    </row>
    <row r="6089" spans="1:19" x14ac:dyDescent="0.2">
      <c r="A6089" s="3">
        <v>6331531</v>
      </c>
      <c r="B6089" s="4" t="s">
        <v>18373</v>
      </c>
      <c r="C6089" s="4" t="s">
        <v>18374</v>
      </c>
      <c r="D6089" s="5">
        <v>799.99</v>
      </c>
      <c r="E6089" s="3">
        <v>2051</v>
      </c>
      <c r="F6089" s="3">
        <v>59</v>
      </c>
      <c r="G6089" s="3">
        <v>191</v>
      </c>
      <c r="H6089" s="4" t="s">
        <v>14</v>
      </c>
      <c r="I6089" s="2">
        <v>4.9546595</v>
      </c>
      <c r="J6089" s="3">
        <v>33.5</v>
      </c>
      <c r="K6089" s="1">
        <v>45635</v>
      </c>
      <c r="L6089" s="4" t="s">
        <v>394</v>
      </c>
      <c r="M6089" s="2">
        <f t="shared" si="665"/>
        <v>2.8766455387615797E-2</v>
      </c>
      <c r="N6089" s="5">
        <f t="shared" si="666"/>
        <v>1640779.49</v>
      </c>
      <c r="O6089" s="2" t="str">
        <f t="shared" si="667"/>
        <v>Low</v>
      </c>
      <c r="P6089" s="2" t="str">
        <f t="shared" si="668"/>
        <v>Very Low</v>
      </c>
      <c r="Q6089" s="2" t="str">
        <f t="shared" si="669"/>
        <v>Very Good</v>
      </c>
      <c r="R6089" s="2" t="str">
        <f t="shared" si="670"/>
        <v>Very Low</v>
      </c>
      <c r="S6089" s="2" t="str">
        <f t="shared" si="671"/>
        <v>&lt;25M</v>
      </c>
    </row>
    <row r="6090" spans="1:19" x14ac:dyDescent="0.2">
      <c r="A6090" s="3">
        <v>2266866</v>
      </c>
      <c r="B6090" s="4" t="s">
        <v>6683</v>
      </c>
      <c r="C6090" s="4" t="s">
        <v>6684</v>
      </c>
      <c r="D6090" s="5">
        <v>399.99</v>
      </c>
      <c r="E6090" s="3">
        <v>2051</v>
      </c>
      <c r="F6090" s="3">
        <v>453</v>
      </c>
      <c r="G6090" s="3">
        <v>137</v>
      </c>
      <c r="H6090" s="4" t="s">
        <v>14</v>
      </c>
      <c r="I6090" s="2">
        <v>3.9848902000000002</v>
      </c>
      <c r="J6090" s="3">
        <v>21.5</v>
      </c>
      <c r="K6090" s="1">
        <v>43535</v>
      </c>
      <c r="L6090" s="4" t="s">
        <v>145</v>
      </c>
      <c r="M6090" s="2">
        <f t="shared" si="665"/>
        <v>0.22086786933203315</v>
      </c>
      <c r="N6090" s="5">
        <f t="shared" si="666"/>
        <v>820379.49</v>
      </c>
      <c r="O6090" s="2" t="str">
        <f t="shared" si="667"/>
        <v>Very Low</v>
      </c>
      <c r="P6090" s="2" t="str">
        <f t="shared" si="668"/>
        <v>Very Low</v>
      </c>
      <c r="Q6090" s="2" t="str">
        <f t="shared" si="669"/>
        <v>Fair</v>
      </c>
      <c r="R6090" s="2" t="str">
        <f t="shared" si="670"/>
        <v>Low</v>
      </c>
      <c r="S6090" s="2" t="str">
        <f t="shared" si="671"/>
        <v>&lt;25M</v>
      </c>
    </row>
    <row r="6091" spans="1:19" x14ac:dyDescent="0.2">
      <c r="A6091" s="3">
        <v>2841868</v>
      </c>
      <c r="B6091" s="4" t="s">
        <v>8649</v>
      </c>
      <c r="C6091" s="4" t="s">
        <v>8650</v>
      </c>
      <c r="D6091" s="5">
        <v>399.99</v>
      </c>
      <c r="E6091" s="3">
        <v>2050</v>
      </c>
      <c r="F6091" s="3">
        <v>290</v>
      </c>
      <c r="G6091" s="3">
        <v>76</v>
      </c>
      <c r="H6091" s="4" t="s">
        <v>14</v>
      </c>
      <c r="I6091" s="2">
        <v>4.7321463000000001</v>
      </c>
      <c r="J6091" s="3">
        <v>9.5</v>
      </c>
      <c r="K6091" s="1">
        <v>43889</v>
      </c>
      <c r="L6091" s="4" t="s">
        <v>513</v>
      </c>
      <c r="M6091" s="2">
        <f t="shared" si="665"/>
        <v>0.14146341463414633</v>
      </c>
      <c r="N6091" s="5">
        <f t="shared" si="666"/>
        <v>819979.5</v>
      </c>
      <c r="O6091" s="2" t="str">
        <f t="shared" si="667"/>
        <v>Very Low</v>
      </c>
      <c r="P6091" s="2" t="str">
        <f t="shared" si="668"/>
        <v>Very Low</v>
      </c>
      <c r="Q6091" s="2" t="str">
        <f t="shared" si="669"/>
        <v>Very Good</v>
      </c>
      <c r="R6091" s="2" t="str">
        <f t="shared" si="670"/>
        <v>Very Low</v>
      </c>
      <c r="S6091" s="2" t="str">
        <f t="shared" si="671"/>
        <v>&lt;25M</v>
      </c>
    </row>
    <row r="6092" spans="1:19" x14ac:dyDescent="0.2">
      <c r="A6092" s="3">
        <v>1657564</v>
      </c>
      <c r="B6092" s="4" t="s">
        <v>18359</v>
      </c>
      <c r="C6092" s="4" t="s">
        <v>18360</v>
      </c>
      <c r="D6092" s="5">
        <v>899.99</v>
      </c>
      <c r="E6092" s="3">
        <v>2048</v>
      </c>
      <c r="F6092" s="3">
        <v>59</v>
      </c>
      <c r="G6092" s="3">
        <v>44</v>
      </c>
      <c r="H6092" s="4" t="s">
        <v>14</v>
      </c>
      <c r="I6092" s="2">
        <v>4.1854323999999998</v>
      </c>
      <c r="J6092" s="3">
        <v>6</v>
      </c>
      <c r="K6092" s="1">
        <v>43212</v>
      </c>
      <c r="L6092" s="4" t="s">
        <v>671</v>
      </c>
      <c r="M6092" s="2">
        <f t="shared" si="665"/>
        <v>2.880859375E-2</v>
      </c>
      <c r="N6092" s="5">
        <f t="shared" si="666"/>
        <v>1843179.52</v>
      </c>
      <c r="O6092" s="2" t="str">
        <f t="shared" si="667"/>
        <v>Medium</v>
      </c>
      <c r="P6092" s="2" t="str">
        <f t="shared" si="668"/>
        <v>Very Low</v>
      </c>
      <c r="Q6092" s="2" t="str">
        <f t="shared" si="669"/>
        <v>Good</v>
      </c>
      <c r="R6092" s="2" t="str">
        <f t="shared" si="670"/>
        <v>Very Low</v>
      </c>
      <c r="S6092" s="2" t="str">
        <f t="shared" si="671"/>
        <v>&lt;25M</v>
      </c>
    </row>
    <row r="6093" spans="1:19" x14ac:dyDescent="0.2">
      <c r="A6093" s="3">
        <v>2603300</v>
      </c>
      <c r="B6093" s="4" t="s">
        <v>7755</v>
      </c>
      <c r="C6093" s="4" t="s">
        <v>7756</v>
      </c>
      <c r="D6093" s="5">
        <v>399.99</v>
      </c>
      <c r="E6093" s="3">
        <v>2046</v>
      </c>
      <c r="F6093" s="3">
        <v>347</v>
      </c>
      <c r="G6093" s="3">
        <v>64</v>
      </c>
      <c r="H6093" s="4" t="s">
        <v>142</v>
      </c>
      <c r="I6093" s="2">
        <v>4.4409957000000002</v>
      </c>
      <c r="J6093" s="3">
        <v>9</v>
      </c>
      <c r="K6093" s="1">
        <v>43750</v>
      </c>
      <c r="L6093" s="4" t="s">
        <v>1181</v>
      </c>
      <c r="M6093" s="2">
        <f t="shared" si="665"/>
        <v>0.16959921798631475</v>
      </c>
      <c r="N6093" s="5">
        <f t="shared" si="666"/>
        <v>818379.54</v>
      </c>
      <c r="O6093" s="2" t="str">
        <f t="shared" si="667"/>
        <v>Very Low</v>
      </c>
      <c r="P6093" s="2" t="str">
        <f t="shared" si="668"/>
        <v>Very Low</v>
      </c>
      <c r="Q6093" s="2" t="str">
        <f t="shared" si="669"/>
        <v>Good</v>
      </c>
      <c r="R6093" s="2" t="str">
        <f t="shared" si="670"/>
        <v>Very Low</v>
      </c>
      <c r="S6093" s="2" t="str">
        <f t="shared" si="671"/>
        <v>&lt;25M</v>
      </c>
    </row>
    <row r="6094" spans="1:19" x14ac:dyDescent="0.2">
      <c r="A6094" s="3">
        <v>2550783</v>
      </c>
      <c r="B6094" s="4" t="s">
        <v>12947</v>
      </c>
      <c r="C6094" s="4" t="s">
        <v>12948</v>
      </c>
      <c r="D6094" s="5">
        <v>399.99</v>
      </c>
      <c r="E6094" s="3">
        <v>2044</v>
      </c>
      <c r="F6094" s="3">
        <v>133</v>
      </c>
      <c r="G6094" s="3">
        <v>59</v>
      </c>
      <c r="H6094" s="4" t="s">
        <v>14</v>
      </c>
      <c r="I6094" s="2">
        <v>3.7435637000000002</v>
      </c>
      <c r="J6094" s="3">
        <v>4.5</v>
      </c>
      <c r="K6094" s="1">
        <v>43717</v>
      </c>
      <c r="L6094" s="4" t="s">
        <v>15</v>
      </c>
      <c r="M6094" s="2">
        <f t="shared" si="665"/>
        <v>6.5068493150684928E-2</v>
      </c>
      <c r="N6094" s="5">
        <f t="shared" si="666"/>
        <v>817579.56</v>
      </c>
      <c r="O6094" s="2" t="str">
        <f t="shared" si="667"/>
        <v>Very Low</v>
      </c>
      <c r="P6094" s="2" t="str">
        <f t="shared" si="668"/>
        <v>Very Low</v>
      </c>
      <c r="Q6094" s="2" t="str">
        <f t="shared" si="669"/>
        <v>Fair</v>
      </c>
      <c r="R6094" s="2" t="str">
        <f t="shared" si="670"/>
        <v>Very Low</v>
      </c>
      <c r="S6094" s="2" t="str">
        <f t="shared" si="671"/>
        <v>&lt;25M</v>
      </c>
    </row>
    <row r="6095" spans="1:19" x14ac:dyDescent="0.2">
      <c r="A6095" s="3">
        <v>944334</v>
      </c>
      <c r="B6095" s="4" t="s">
        <v>9196</v>
      </c>
      <c r="C6095" s="4" t="s">
        <v>9197</v>
      </c>
      <c r="D6095" s="5">
        <v>399.99</v>
      </c>
      <c r="E6095" s="3">
        <v>2042</v>
      </c>
      <c r="F6095" s="3">
        <v>258</v>
      </c>
      <c r="G6095" s="3">
        <v>24</v>
      </c>
      <c r="H6095" s="4" t="s">
        <v>14</v>
      </c>
      <c r="I6095" s="2">
        <v>3.4930055000000002</v>
      </c>
      <c r="J6095" s="3">
        <v>2</v>
      </c>
      <c r="K6095" s="1">
        <v>42611</v>
      </c>
      <c r="L6095" s="4" t="s">
        <v>15</v>
      </c>
      <c r="M6095" s="2">
        <f t="shared" si="665"/>
        <v>0.12634671890303623</v>
      </c>
      <c r="N6095" s="5">
        <f t="shared" si="666"/>
        <v>816779.58000000007</v>
      </c>
      <c r="O6095" s="2" t="str">
        <f t="shared" si="667"/>
        <v>Very Low</v>
      </c>
      <c r="P6095" s="2" t="str">
        <f t="shared" si="668"/>
        <v>Very Low</v>
      </c>
      <c r="Q6095" s="2" t="str">
        <f t="shared" si="669"/>
        <v>Fair</v>
      </c>
      <c r="R6095" s="2" t="str">
        <f t="shared" si="670"/>
        <v>Very Low</v>
      </c>
      <c r="S6095" s="2" t="str">
        <f t="shared" si="671"/>
        <v>&lt;25M</v>
      </c>
    </row>
    <row r="6096" spans="1:19" x14ac:dyDescent="0.2">
      <c r="A6096" s="3">
        <v>4096484</v>
      </c>
      <c r="B6096" s="4" t="s">
        <v>7465</v>
      </c>
      <c r="C6096" s="4" t="s">
        <v>7466</v>
      </c>
      <c r="D6096" s="5">
        <v>399.99</v>
      </c>
      <c r="E6096" s="3">
        <v>2039</v>
      </c>
      <c r="F6096" s="3">
        <v>372</v>
      </c>
      <c r="G6096" s="3">
        <v>40</v>
      </c>
      <c r="H6096" s="4" t="s">
        <v>56</v>
      </c>
      <c r="I6096" s="2">
        <v>4.6818476000000002</v>
      </c>
      <c r="J6096" s="3">
        <v>3.5</v>
      </c>
      <c r="K6096" s="1">
        <v>44349</v>
      </c>
      <c r="L6096" s="4" t="s">
        <v>7467</v>
      </c>
      <c r="M6096" s="2">
        <f t="shared" si="665"/>
        <v>0.18244237371260422</v>
      </c>
      <c r="N6096" s="5">
        <f t="shared" si="666"/>
        <v>815579.61</v>
      </c>
      <c r="O6096" s="2" t="str">
        <f t="shared" si="667"/>
        <v>Very Low</v>
      </c>
      <c r="P6096" s="2" t="str">
        <f t="shared" si="668"/>
        <v>Very Low</v>
      </c>
      <c r="Q6096" s="2" t="str">
        <f t="shared" si="669"/>
        <v>Very Good</v>
      </c>
      <c r="R6096" s="2" t="str">
        <f t="shared" si="670"/>
        <v>Very Low</v>
      </c>
      <c r="S6096" s="2" t="str">
        <f t="shared" si="671"/>
        <v>&lt;25M</v>
      </c>
    </row>
    <row r="6097" spans="1:19" x14ac:dyDescent="0.2">
      <c r="A6097" s="3">
        <v>3502634</v>
      </c>
      <c r="B6097" s="4" t="s">
        <v>6797</v>
      </c>
      <c r="C6097" s="4" t="s">
        <v>6798</v>
      </c>
      <c r="D6097" s="5">
        <v>1299.99</v>
      </c>
      <c r="E6097" s="3">
        <v>2036</v>
      </c>
      <c r="F6097" s="3">
        <v>438</v>
      </c>
      <c r="G6097" s="3">
        <v>403</v>
      </c>
      <c r="H6097" s="4" t="s">
        <v>14</v>
      </c>
      <c r="I6097" s="2">
        <v>4.5921440000000002</v>
      </c>
      <c r="J6097" s="3">
        <v>59.5</v>
      </c>
      <c r="K6097" s="1">
        <v>44089</v>
      </c>
      <c r="L6097" s="4" t="s">
        <v>34</v>
      </c>
      <c r="M6097" s="2">
        <f t="shared" si="665"/>
        <v>0.21512770137524559</v>
      </c>
      <c r="N6097" s="5">
        <f t="shared" si="666"/>
        <v>2646779.64</v>
      </c>
      <c r="O6097" s="2" t="str">
        <f t="shared" si="667"/>
        <v>Very High</v>
      </c>
      <c r="P6097" s="2" t="str">
        <f t="shared" si="668"/>
        <v>Very Low</v>
      </c>
      <c r="Q6097" s="2" t="str">
        <f t="shared" si="669"/>
        <v>Very Good</v>
      </c>
      <c r="R6097" s="2" t="str">
        <f t="shared" si="670"/>
        <v>Low</v>
      </c>
      <c r="S6097" s="2" t="str">
        <f t="shared" si="671"/>
        <v>&lt;25M</v>
      </c>
    </row>
    <row r="6098" spans="1:19" x14ac:dyDescent="0.2">
      <c r="A6098" s="3">
        <v>1665600</v>
      </c>
      <c r="B6098" s="4" t="s">
        <v>7172</v>
      </c>
      <c r="C6098" s="4" t="s">
        <v>7173</v>
      </c>
      <c r="D6098" s="5">
        <v>799.99</v>
      </c>
      <c r="E6098" s="3">
        <v>2035</v>
      </c>
      <c r="F6098" s="3">
        <v>397</v>
      </c>
      <c r="G6098" s="3">
        <v>38</v>
      </c>
      <c r="H6098" s="4" t="s">
        <v>56</v>
      </c>
      <c r="I6098" s="2">
        <v>4.4101590000000002</v>
      </c>
      <c r="J6098" s="3">
        <v>4.5</v>
      </c>
      <c r="K6098" s="1">
        <v>43217</v>
      </c>
      <c r="L6098" s="4" t="s">
        <v>2840</v>
      </c>
      <c r="M6098" s="2">
        <f t="shared" si="665"/>
        <v>0.19508599508599508</v>
      </c>
      <c r="N6098" s="5">
        <f t="shared" si="666"/>
        <v>1627979.65</v>
      </c>
      <c r="O6098" s="2" t="str">
        <f t="shared" si="667"/>
        <v>Low</v>
      </c>
      <c r="P6098" s="2" t="str">
        <f t="shared" si="668"/>
        <v>Very Low</v>
      </c>
      <c r="Q6098" s="2" t="str">
        <f t="shared" si="669"/>
        <v>Good</v>
      </c>
      <c r="R6098" s="2" t="str">
        <f t="shared" si="670"/>
        <v>Very Low</v>
      </c>
      <c r="S6098" s="2" t="str">
        <f t="shared" si="671"/>
        <v>&lt;25M</v>
      </c>
    </row>
    <row r="6099" spans="1:19" x14ac:dyDescent="0.2">
      <c r="A6099" s="3">
        <v>1570370</v>
      </c>
      <c r="B6099" s="4" t="s">
        <v>8700</v>
      </c>
      <c r="C6099" s="4" t="s">
        <v>8701</v>
      </c>
      <c r="D6099" s="5">
        <v>399.99</v>
      </c>
      <c r="E6099" s="3">
        <v>2035</v>
      </c>
      <c r="F6099" s="3">
        <v>286</v>
      </c>
      <c r="G6099" s="3">
        <v>55</v>
      </c>
      <c r="H6099" s="4" t="s">
        <v>142</v>
      </c>
      <c r="I6099" s="2">
        <v>3.812538</v>
      </c>
      <c r="J6099" s="3">
        <v>5</v>
      </c>
      <c r="K6099" s="1">
        <v>43156</v>
      </c>
      <c r="L6099" s="4" t="s">
        <v>255</v>
      </c>
      <c r="M6099" s="2">
        <f t="shared" si="665"/>
        <v>0.14054054054054055</v>
      </c>
      <c r="N6099" s="5">
        <f t="shared" si="666"/>
        <v>813979.65</v>
      </c>
      <c r="O6099" s="2" t="str">
        <f t="shared" si="667"/>
        <v>Very Low</v>
      </c>
      <c r="P6099" s="2" t="str">
        <f t="shared" si="668"/>
        <v>Very Low</v>
      </c>
      <c r="Q6099" s="2" t="str">
        <f t="shared" si="669"/>
        <v>Fair</v>
      </c>
      <c r="R6099" s="2" t="str">
        <f t="shared" si="670"/>
        <v>Very Low</v>
      </c>
      <c r="S6099" s="2" t="str">
        <f t="shared" si="671"/>
        <v>&lt;25M</v>
      </c>
    </row>
    <row r="6100" spans="1:19" x14ac:dyDescent="0.2">
      <c r="A6100" s="3">
        <v>524248</v>
      </c>
      <c r="B6100" s="4" t="s">
        <v>17172</v>
      </c>
      <c r="C6100" s="4" t="s">
        <v>17173</v>
      </c>
      <c r="D6100" s="5">
        <v>399.99</v>
      </c>
      <c r="E6100" s="3">
        <v>2035</v>
      </c>
      <c r="F6100" s="3">
        <v>70</v>
      </c>
      <c r="G6100" s="3">
        <v>39</v>
      </c>
      <c r="H6100" s="4" t="s">
        <v>14</v>
      </c>
      <c r="I6100" s="2">
        <v>3.9057620000000002</v>
      </c>
      <c r="J6100" s="3">
        <v>2</v>
      </c>
      <c r="K6100" s="1">
        <v>42164</v>
      </c>
      <c r="L6100" s="4" t="s">
        <v>17174</v>
      </c>
      <c r="M6100" s="2">
        <f t="shared" si="665"/>
        <v>3.4398034398034398E-2</v>
      </c>
      <c r="N6100" s="5">
        <f t="shared" si="666"/>
        <v>813979.65</v>
      </c>
      <c r="O6100" s="2" t="str">
        <f t="shared" si="667"/>
        <v>Very Low</v>
      </c>
      <c r="P6100" s="2" t="str">
        <f t="shared" si="668"/>
        <v>Very Low</v>
      </c>
      <c r="Q6100" s="2" t="str">
        <f t="shared" si="669"/>
        <v>Fair</v>
      </c>
      <c r="R6100" s="2" t="str">
        <f t="shared" si="670"/>
        <v>Very Low</v>
      </c>
      <c r="S6100" s="2" t="str">
        <f t="shared" si="671"/>
        <v>&lt;25M</v>
      </c>
    </row>
    <row r="6101" spans="1:19" x14ac:dyDescent="0.2">
      <c r="A6101" s="3">
        <v>5142504</v>
      </c>
      <c r="B6101" s="4" t="s">
        <v>7558</v>
      </c>
      <c r="C6101" s="4" t="s">
        <v>7559</v>
      </c>
      <c r="D6101" s="5">
        <v>599.99</v>
      </c>
      <c r="E6101" s="3">
        <v>2034</v>
      </c>
      <c r="F6101" s="3">
        <v>364</v>
      </c>
      <c r="G6101" s="3">
        <v>30</v>
      </c>
      <c r="H6101" s="4" t="s">
        <v>14</v>
      </c>
      <c r="I6101" s="2">
        <v>4.3822460000000003</v>
      </c>
      <c r="J6101" s="3">
        <v>2.5</v>
      </c>
      <c r="K6101" s="1">
        <v>44964</v>
      </c>
      <c r="L6101" s="4" t="s">
        <v>139</v>
      </c>
      <c r="M6101" s="2">
        <f t="shared" si="665"/>
        <v>0.17895771878072764</v>
      </c>
      <c r="N6101" s="5">
        <f t="shared" si="666"/>
        <v>1220379.6599999999</v>
      </c>
      <c r="O6101" s="2" t="str">
        <f t="shared" si="667"/>
        <v>Very Low</v>
      </c>
      <c r="P6101" s="2" t="str">
        <f t="shared" si="668"/>
        <v>Very Low</v>
      </c>
      <c r="Q6101" s="2" t="str">
        <f t="shared" si="669"/>
        <v>Good</v>
      </c>
      <c r="R6101" s="2" t="str">
        <f t="shared" si="670"/>
        <v>Very Low</v>
      </c>
      <c r="S6101" s="2" t="str">
        <f t="shared" si="671"/>
        <v>&lt;25M</v>
      </c>
    </row>
    <row r="6102" spans="1:19" x14ac:dyDescent="0.2">
      <c r="A6102" s="3">
        <v>5950028</v>
      </c>
      <c r="B6102" s="4" t="s">
        <v>14792</v>
      </c>
      <c r="C6102" s="4" t="s">
        <v>14793</v>
      </c>
      <c r="D6102" s="5">
        <v>799.99</v>
      </c>
      <c r="E6102" s="3">
        <v>2033</v>
      </c>
      <c r="F6102" s="3">
        <v>99</v>
      </c>
      <c r="G6102" s="3">
        <v>169</v>
      </c>
      <c r="H6102" s="4" t="s">
        <v>757</v>
      </c>
      <c r="I6102" s="2">
        <v>4.5719336999999998</v>
      </c>
      <c r="J6102" s="3">
        <v>10</v>
      </c>
      <c r="K6102" s="1">
        <v>45412</v>
      </c>
      <c r="L6102" s="4" t="s">
        <v>394</v>
      </c>
      <c r="M6102" s="2">
        <f t="shared" si="665"/>
        <v>4.8696507624200691E-2</v>
      </c>
      <c r="N6102" s="5">
        <f t="shared" si="666"/>
        <v>1626379.67</v>
      </c>
      <c r="O6102" s="2" t="str">
        <f t="shared" si="667"/>
        <v>Low</v>
      </c>
      <c r="P6102" s="2" t="str">
        <f t="shared" si="668"/>
        <v>Very Low</v>
      </c>
      <c r="Q6102" s="2" t="str">
        <f t="shared" si="669"/>
        <v>Very Good</v>
      </c>
      <c r="R6102" s="2" t="str">
        <f t="shared" si="670"/>
        <v>Very Low</v>
      </c>
      <c r="S6102" s="2" t="str">
        <f t="shared" si="671"/>
        <v>&lt;25M</v>
      </c>
    </row>
    <row r="6103" spans="1:19" x14ac:dyDescent="0.2">
      <c r="A6103" s="3">
        <v>3236687</v>
      </c>
      <c r="B6103" s="4" t="s">
        <v>10243</v>
      </c>
      <c r="C6103" s="4" t="s">
        <v>10244</v>
      </c>
      <c r="D6103" s="5">
        <v>399.99</v>
      </c>
      <c r="E6103" s="3">
        <v>2033</v>
      </c>
      <c r="F6103" s="3">
        <v>209</v>
      </c>
      <c r="G6103" s="3">
        <v>45</v>
      </c>
      <c r="H6103" s="4" t="s">
        <v>14</v>
      </c>
      <c r="I6103" s="2">
        <v>4.5312089999999996</v>
      </c>
      <c r="J6103" s="3">
        <v>9.5</v>
      </c>
      <c r="K6103" s="1">
        <v>43997</v>
      </c>
      <c r="L6103" s="4" t="s">
        <v>165</v>
      </c>
      <c r="M6103" s="2">
        <f t="shared" si="665"/>
        <v>0.10280373831775701</v>
      </c>
      <c r="N6103" s="5">
        <f t="shared" si="666"/>
        <v>813179.67</v>
      </c>
      <c r="O6103" s="2" t="str">
        <f t="shared" si="667"/>
        <v>Very Low</v>
      </c>
      <c r="P6103" s="2" t="str">
        <f t="shared" si="668"/>
        <v>Very Low</v>
      </c>
      <c r="Q6103" s="2" t="str">
        <f t="shared" si="669"/>
        <v>Very Good</v>
      </c>
      <c r="R6103" s="2" t="str">
        <f t="shared" si="670"/>
        <v>Very Low</v>
      </c>
      <c r="S6103" s="2" t="str">
        <f t="shared" si="671"/>
        <v>&lt;25M</v>
      </c>
    </row>
    <row r="6104" spans="1:19" x14ac:dyDescent="0.2">
      <c r="A6104" s="3">
        <v>5849990</v>
      </c>
      <c r="B6104" s="4" t="s">
        <v>14442</v>
      </c>
      <c r="C6104" s="4" t="s">
        <v>14443</v>
      </c>
      <c r="D6104" s="5">
        <v>599.99</v>
      </c>
      <c r="E6104" s="3">
        <v>2032</v>
      </c>
      <c r="F6104" s="3">
        <v>105</v>
      </c>
      <c r="G6104" s="3">
        <v>49</v>
      </c>
      <c r="H6104" s="4" t="s">
        <v>14</v>
      </c>
      <c r="I6104" s="2">
        <v>4.4959259999999999</v>
      </c>
      <c r="J6104" s="3">
        <v>8</v>
      </c>
      <c r="K6104" s="1">
        <v>45352</v>
      </c>
      <c r="L6104" s="4" t="s">
        <v>394</v>
      </c>
      <c r="M6104" s="2">
        <f t="shared" si="665"/>
        <v>5.1673228346456691E-2</v>
      </c>
      <c r="N6104" s="5">
        <f t="shared" si="666"/>
        <v>1219179.68</v>
      </c>
      <c r="O6104" s="2" t="str">
        <f t="shared" si="667"/>
        <v>Very Low</v>
      </c>
      <c r="P6104" s="2" t="str">
        <f t="shared" si="668"/>
        <v>Very Low</v>
      </c>
      <c r="Q6104" s="2" t="str">
        <f t="shared" si="669"/>
        <v>Good</v>
      </c>
      <c r="R6104" s="2" t="str">
        <f t="shared" si="670"/>
        <v>Very Low</v>
      </c>
      <c r="S6104" s="2" t="str">
        <f t="shared" si="671"/>
        <v>&lt;25M</v>
      </c>
    </row>
    <row r="6105" spans="1:19" x14ac:dyDescent="0.2">
      <c r="A6105" s="3">
        <v>2411130</v>
      </c>
      <c r="B6105" s="4" t="s">
        <v>7087</v>
      </c>
      <c r="C6105" s="4" t="s">
        <v>7088</v>
      </c>
      <c r="D6105" s="5">
        <v>399.99</v>
      </c>
      <c r="E6105" s="3">
        <v>2032</v>
      </c>
      <c r="F6105" s="3">
        <v>407</v>
      </c>
      <c r="G6105" s="3">
        <v>45</v>
      </c>
      <c r="H6105" s="4" t="s">
        <v>56</v>
      </c>
      <c r="I6105" s="2">
        <v>4.4699840000000002</v>
      </c>
      <c r="J6105" s="3">
        <v>16.5</v>
      </c>
      <c r="K6105" s="1">
        <v>43629</v>
      </c>
      <c r="L6105" s="4" t="s">
        <v>2205</v>
      </c>
      <c r="M6105" s="2">
        <f t="shared" si="665"/>
        <v>0.20029527559055119</v>
      </c>
      <c r="N6105" s="5">
        <f t="shared" si="666"/>
        <v>812779.68</v>
      </c>
      <c r="O6105" s="2" t="str">
        <f t="shared" si="667"/>
        <v>Very Low</v>
      </c>
      <c r="P6105" s="2" t="str">
        <f t="shared" si="668"/>
        <v>Very Low</v>
      </c>
      <c r="Q6105" s="2" t="str">
        <f t="shared" si="669"/>
        <v>Good</v>
      </c>
      <c r="R6105" s="2" t="str">
        <f t="shared" si="670"/>
        <v>Low</v>
      </c>
      <c r="S6105" s="2" t="str">
        <f t="shared" si="671"/>
        <v>&lt;25M</v>
      </c>
    </row>
    <row r="6106" spans="1:19" x14ac:dyDescent="0.2">
      <c r="A6106" s="3">
        <v>1944274</v>
      </c>
      <c r="B6106" s="4" t="s">
        <v>10058</v>
      </c>
      <c r="C6106" s="4" t="s">
        <v>10059</v>
      </c>
      <c r="D6106" s="5">
        <v>399.99</v>
      </c>
      <c r="E6106" s="3">
        <v>2032</v>
      </c>
      <c r="F6106" s="3">
        <v>217</v>
      </c>
      <c r="G6106" s="3">
        <v>133</v>
      </c>
      <c r="H6106" s="4" t="s">
        <v>14</v>
      </c>
      <c r="I6106" s="2">
        <v>4.4239199999999999</v>
      </c>
      <c r="J6106" s="3">
        <v>13.5</v>
      </c>
      <c r="K6106" s="1">
        <v>43375</v>
      </c>
      <c r="L6106" s="4" t="s">
        <v>376</v>
      </c>
      <c r="M6106" s="2">
        <f t="shared" si="665"/>
        <v>0.10679133858267717</v>
      </c>
      <c r="N6106" s="5">
        <f t="shared" si="666"/>
        <v>812779.68</v>
      </c>
      <c r="O6106" s="2" t="str">
        <f t="shared" si="667"/>
        <v>Very Low</v>
      </c>
      <c r="P6106" s="2" t="str">
        <f t="shared" si="668"/>
        <v>Very Low</v>
      </c>
      <c r="Q6106" s="2" t="str">
        <f t="shared" si="669"/>
        <v>Good</v>
      </c>
      <c r="R6106" s="2" t="str">
        <f t="shared" si="670"/>
        <v>Very Low</v>
      </c>
      <c r="S6106" s="2" t="str">
        <f t="shared" si="671"/>
        <v>&lt;25M</v>
      </c>
    </row>
    <row r="6107" spans="1:19" x14ac:dyDescent="0.2">
      <c r="A6107" s="3">
        <v>4897796</v>
      </c>
      <c r="B6107" s="4" t="s">
        <v>16672</v>
      </c>
      <c r="C6107" s="4" t="s">
        <v>16673</v>
      </c>
      <c r="D6107" s="5">
        <v>399.99</v>
      </c>
      <c r="E6107" s="3">
        <v>2030</v>
      </c>
      <c r="F6107" s="3">
        <v>75</v>
      </c>
      <c r="G6107" s="3">
        <v>132</v>
      </c>
      <c r="H6107" s="4" t="s">
        <v>14</v>
      </c>
      <c r="I6107" s="2">
        <v>4.2332280000000004</v>
      </c>
      <c r="J6107" s="3">
        <v>19</v>
      </c>
      <c r="K6107" s="1">
        <v>44828</v>
      </c>
      <c r="L6107" s="4" t="s">
        <v>31</v>
      </c>
      <c r="M6107" s="2">
        <f t="shared" si="665"/>
        <v>3.6945812807881777E-2</v>
      </c>
      <c r="N6107" s="5">
        <f t="shared" si="666"/>
        <v>811979.70000000007</v>
      </c>
      <c r="O6107" s="2" t="str">
        <f t="shared" si="667"/>
        <v>Very Low</v>
      </c>
      <c r="P6107" s="2" t="str">
        <f t="shared" si="668"/>
        <v>Very Low</v>
      </c>
      <c r="Q6107" s="2" t="str">
        <f t="shared" si="669"/>
        <v>Good</v>
      </c>
      <c r="R6107" s="2" t="str">
        <f t="shared" si="670"/>
        <v>Very Low</v>
      </c>
      <c r="S6107" s="2" t="str">
        <f t="shared" si="671"/>
        <v>&lt;25M</v>
      </c>
    </row>
    <row r="6108" spans="1:19" x14ac:dyDescent="0.2">
      <c r="A6108" s="3">
        <v>5318020</v>
      </c>
      <c r="B6108" s="4" t="s">
        <v>16112</v>
      </c>
      <c r="C6108" s="4" t="s">
        <v>16113</v>
      </c>
      <c r="D6108" s="5">
        <v>399.99</v>
      </c>
      <c r="E6108" s="3">
        <v>2028</v>
      </c>
      <c r="F6108" s="3">
        <v>81</v>
      </c>
      <c r="G6108" s="3">
        <v>0</v>
      </c>
      <c r="H6108" s="4" t="s">
        <v>142</v>
      </c>
      <c r="I6108" s="2">
        <v>4.6312519999999999</v>
      </c>
      <c r="J6108" s="3">
        <v>110</v>
      </c>
      <c r="K6108" s="1">
        <v>45055</v>
      </c>
      <c r="L6108" s="4" t="s">
        <v>394</v>
      </c>
      <c r="M6108" s="2">
        <f t="shared" si="665"/>
        <v>3.9940828402366867E-2</v>
      </c>
      <c r="N6108" s="5">
        <f t="shared" si="666"/>
        <v>811179.72</v>
      </c>
      <c r="O6108" s="2" t="str">
        <f t="shared" si="667"/>
        <v>Very Low</v>
      </c>
      <c r="P6108" s="2" t="str">
        <f t="shared" si="668"/>
        <v>Very Low</v>
      </c>
      <c r="Q6108" s="2" t="str">
        <f t="shared" si="669"/>
        <v>Very Good</v>
      </c>
      <c r="R6108" s="2" t="str">
        <f t="shared" si="670"/>
        <v>Very Low</v>
      </c>
      <c r="S6108" s="2" t="str">
        <f t="shared" si="671"/>
        <v>&lt;25M</v>
      </c>
    </row>
    <row r="6109" spans="1:19" x14ac:dyDescent="0.2">
      <c r="A6109" s="3">
        <v>4070756</v>
      </c>
      <c r="B6109" s="4" t="s">
        <v>14720</v>
      </c>
      <c r="C6109" s="4" t="s">
        <v>14721</v>
      </c>
      <c r="D6109" s="5">
        <v>499.99</v>
      </c>
      <c r="E6109" s="3">
        <v>2027</v>
      </c>
      <c r="F6109" s="3">
        <v>100</v>
      </c>
      <c r="G6109" s="3">
        <v>11</v>
      </c>
      <c r="H6109" s="4" t="s">
        <v>56</v>
      </c>
      <c r="I6109" s="2">
        <v>4.2793926999999998</v>
      </c>
      <c r="J6109" s="3">
        <v>2</v>
      </c>
      <c r="K6109" s="1">
        <v>44339</v>
      </c>
      <c r="L6109" s="4" t="s">
        <v>2873</v>
      </c>
      <c r="M6109" s="2">
        <f t="shared" si="665"/>
        <v>4.9333991119881598E-2</v>
      </c>
      <c r="N6109" s="5">
        <f t="shared" si="666"/>
        <v>1013479.73</v>
      </c>
      <c r="O6109" s="2" t="str">
        <f t="shared" si="667"/>
        <v>Very Low</v>
      </c>
      <c r="P6109" s="2" t="str">
        <f t="shared" si="668"/>
        <v>Very Low</v>
      </c>
      <c r="Q6109" s="2" t="str">
        <f t="shared" si="669"/>
        <v>Good</v>
      </c>
      <c r="R6109" s="2" t="str">
        <f t="shared" si="670"/>
        <v>Very Low</v>
      </c>
      <c r="S6109" s="2" t="str">
        <f t="shared" si="671"/>
        <v>&lt;25M</v>
      </c>
    </row>
    <row r="6110" spans="1:19" x14ac:dyDescent="0.2">
      <c r="A6110" s="3">
        <v>4621452</v>
      </c>
      <c r="B6110" s="4" t="s">
        <v>6585</v>
      </c>
      <c r="C6110" s="4" t="s">
        <v>6586</v>
      </c>
      <c r="D6110" s="5">
        <v>1299.99</v>
      </c>
      <c r="E6110" s="3">
        <v>2024</v>
      </c>
      <c r="F6110" s="3">
        <v>466</v>
      </c>
      <c r="G6110" s="3">
        <v>138</v>
      </c>
      <c r="H6110" s="4" t="s">
        <v>56</v>
      </c>
      <c r="I6110" s="2">
        <v>4.5717309999999998</v>
      </c>
      <c r="J6110" s="3">
        <v>19</v>
      </c>
      <c r="K6110" s="1">
        <v>44651</v>
      </c>
      <c r="L6110" s="4" t="s">
        <v>1315</v>
      </c>
      <c r="M6110" s="2">
        <f t="shared" si="665"/>
        <v>0.23023715415019763</v>
      </c>
      <c r="N6110" s="5">
        <f t="shared" si="666"/>
        <v>2631179.7600000002</v>
      </c>
      <c r="O6110" s="2" t="str">
        <f t="shared" si="667"/>
        <v>Very High</v>
      </c>
      <c r="P6110" s="2" t="str">
        <f t="shared" si="668"/>
        <v>Very Low</v>
      </c>
      <c r="Q6110" s="2" t="str">
        <f t="shared" si="669"/>
        <v>Very Good</v>
      </c>
      <c r="R6110" s="2" t="str">
        <f t="shared" si="670"/>
        <v>Low</v>
      </c>
      <c r="S6110" s="2" t="str">
        <f t="shared" si="671"/>
        <v>&lt;25M</v>
      </c>
    </row>
    <row r="6111" spans="1:19" x14ac:dyDescent="0.2">
      <c r="A6111" s="3">
        <v>2262446</v>
      </c>
      <c r="B6111" s="4" t="s">
        <v>12382</v>
      </c>
      <c r="C6111" s="4" t="s">
        <v>12383</v>
      </c>
      <c r="D6111" s="5">
        <v>899.99</v>
      </c>
      <c r="E6111" s="3">
        <v>2023</v>
      </c>
      <c r="F6111" s="3">
        <v>145</v>
      </c>
      <c r="G6111" s="3">
        <v>174</v>
      </c>
      <c r="H6111" s="4" t="s">
        <v>14</v>
      </c>
      <c r="I6111" s="2">
        <v>4.5380697000000003</v>
      </c>
      <c r="J6111" s="3">
        <v>18.5</v>
      </c>
      <c r="K6111" s="1">
        <v>43533</v>
      </c>
      <c r="L6111" s="4" t="s">
        <v>671</v>
      </c>
      <c r="M6111" s="2">
        <f t="shared" si="665"/>
        <v>7.1675729115175488E-2</v>
      </c>
      <c r="N6111" s="5">
        <f t="shared" si="666"/>
        <v>1820679.77</v>
      </c>
      <c r="O6111" s="2" t="str">
        <f t="shared" si="667"/>
        <v>Medium</v>
      </c>
      <c r="P6111" s="2" t="str">
        <f t="shared" si="668"/>
        <v>Very Low</v>
      </c>
      <c r="Q6111" s="2" t="str">
        <f t="shared" si="669"/>
        <v>Very Good</v>
      </c>
      <c r="R6111" s="2" t="str">
        <f t="shared" si="670"/>
        <v>Very Low</v>
      </c>
      <c r="S6111" s="2" t="str">
        <f t="shared" si="671"/>
        <v>&lt;25M</v>
      </c>
    </row>
    <row r="6112" spans="1:19" x14ac:dyDescent="0.2">
      <c r="A6112" s="3">
        <v>3811732</v>
      </c>
      <c r="B6112" s="4" t="s">
        <v>9166</v>
      </c>
      <c r="C6112" s="4" t="s">
        <v>9167</v>
      </c>
      <c r="D6112" s="5">
        <v>1199.99</v>
      </c>
      <c r="E6112" s="3">
        <v>2021</v>
      </c>
      <c r="F6112" s="3">
        <v>259</v>
      </c>
      <c r="G6112" s="3">
        <v>172</v>
      </c>
      <c r="H6112" s="4" t="s">
        <v>14</v>
      </c>
      <c r="I6112" s="2">
        <v>4.2002940000000004</v>
      </c>
      <c r="J6112" s="3">
        <v>29.5</v>
      </c>
      <c r="K6112" s="1">
        <v>44225</v>
      </c>
      <c r="L6112" s="4" t="s">
        <v>153</v>
      </c>
      <c r="M6112" s="2">
        <f t="shared" si="665"/>
        <v>0.12815437902028698</v>
      </c>
      <c r="N6112" s="5">
        <f t="shared" si="666"/>
        <v>2425179.79</v>
      </c>
      <c r="O6112" s="2" t="str">
        <f t="shared" si="667"/>
        <v>High</v>
      </c>
      <c r="P6112" s="2" t="str">
        <f t="shared" si="668"/>
        <v>Very Low</v>
      </c>
      <c r="Q6112" s="2" t="str">
        <f t="shared" si="669"/>
        <v>Good</v>
      </c>
      <c r="R6112" s="2" t="str">
        <f t="shared" si="670"/>
        <v>Very Low</v>
      </c>
      <c r="S6112" s="2" t="str">
        <f t="shared" si="671"/>
        <v>&lt;25M</v>
      </c>
    </row>
    <row r="6113" spans="1:19" x14ac:dyDescent="0.2">
      <c r="A6113" s="3">
        <v>1318014</v>
      </c>
      <c r="B6113" s="4" t="s">
        <v>9976</v>
      </c>
      <c r="C6113" s="4" t="s">
        <v>9977</v>
      </c>
      <c r="D6113" s="5">
        <v>549.99</v>
      </c>
      <c r="E6113" s="3">
        <v>2021</v>
      </c>
      <c r="F6113" s="3">
        <v>221</v>
      </c>
      <c r="G6113" s="3">
        <v>65</v>
      </c>
      <c r="H6113" s="4" t="s">
        <v>14</v>
      </c>
      <c r="I6113" s="2">
        <v>4.3371009999999997</v>
      </c>
      <c r="J6113" s="3">
        <v>6</v>
      </c>
      <c r="K6113" s="1">
        <v>42957</v>
      </c>
      <c r="L6113" s="4" t="s">
        <v>4267</v>
      </c>
      <c r="M6113" s="2">
        <f t="shared" si="665"/>
        <v>0.10935180603661554</v>
      </c>
      <c r="N6113" s="5">
        <f t="shared" si="666"/>
        <v>1111529.79</v>
      </c>
      <c r="O6113" s="2" t="str">
        <f t="shared" si="667"/>
        <v>Very Low</v>
      </c>
      <c r="P6113" s="2" t="str">
        <f t="shared" si="668"/>
        <v>Very Low</v>
      </c>
      <c r="Q6113" s="2" t="str">
        <f t="shared" si="669"/>
        <v>Good</v>
      </c>
      <c r="R6113" s="2" t="str">
        <f t="shared" si="670"/>
        <v>Very Low</v>
      </c>
      <c r="S6113" s="2" t="str">
        <f t="shared" si="671"/>
        <v>&lt;25M</v>
      </c>
    </row>
    <row r="6114" spans="1:19" x14ac:dyDescent="0.2">
      <c r="A6114" s="3">
        <v>1262292</v>
      </c>
      <c r="B6114" s="4" t="s">
        <v>13928</v>
      </c>
      <c r="C6114" s="4" t="s">
        <v>13929</v>
      </c>
      <c r="D6114" s="5">
        <v>699.99</v>
      </c>
      <c r="E6114" s="3">
        <v>2020</v>
      </c>
      <c r="F6114" s="3">
        <v>114</v>
      </c>
      <c r="G6114" s="3">
        <v>32</v>
      </c>
      <c r="H6114" s="4" t="s">
        <v>14</v>
      </c>
      <c r="I6114" s="2">
        <v>4.3722367000000002</v>
      </c>
      <c r="J6114" s="3">
        <v>1.5</v>
      </c>
      <c r="K6114" s="1">
        <v>42907</v>
      </c>
      <c r="L6114" s="4" t="s">
        <v>255</v>
      </c>
      <c r="M6114" s="2">
        <f t="shared" si="665"/>
        <v>5.6435643564356437E-2</v>
      </c>
      <c r="N6114" s="5">
        <f t="shared" si="666"/>
        <v>1413979.8</v>
      </c>
      <c r="O6114" s="2" t="str">
        <f t="shared" si="667"/>
        <v>Low</v>
      </c>
      <c r="P6114" s="2" t="str">
        <f t="shared" si="668"/>
        <v>Very Low</v>
      </c>
      <c r="Q6114" s="2" t="str">
        <f t="shared" si="669"/>
        <v>Good</v>
      </c>
      <c r="R6114" s="2" t="str">
        <f t="shared" si="670"/>
        <v>Very Low</v>
      </c>
      <c r="S6114" s="2" t="str">
        <f t="shared" si="671"/>
        <v>&lt;25M</v>
      </c>
    </row>
    <row r="6115" spans="1:19" x14ac:dyDescent="0.2">
      <c r="A6115" s="3">
        <v>3322842</v>
      </c>
      <c r="B6115" s="4" t="s">
        <v>8863</v>
      </c>
      <c r="C6115" s="4" t="s">
        <v>8864</v>
      </c>
      <c r="D6115" s="5">
        <v>999.99</v>
      </c>
      <c r="E6115" s="3">
        <v>2019</v>
      </c>
      <c r="F6115" s="3">
        <v>277</v>
      </c>
      <c r="G6115" s="3">
        <v>73</v>
      </c>
      <c r="H6115" s="4" t="s">
        <v>56</v>
      </c>
      <c r="I6115" s="2">
        <v>4.6139264000000004</v>
      </c>
      <c r="J6115" s="3">
        <v>9.5</v>
      </c>
      <c r="K6115" s="1">
        <v>44023</v>
      </c>
      <c r="L6115" s="4" t="s">
        <v>1315</v>
      </c>
      <c r="M6115" s="2">
        <f t="shared" si="665"/>
        <v>0.13719663199603765</v>
      </c>
      <c r="N6115" s="5">
        <f t="shared" si="666"/>
        <v>2018979.81</v>
      </c>
      <c r="O6115" s="2" t="str">
        <f t="shared" si="667"/>
        <v>Medium</v>
      </c>
      <c r="P6115" s="2" t="str">
        <f t="shared" si="668"/>
        <v>Very Low</v>
      </c>
      <c r="Q6115" s="2" t="str">
        <f t="shared" si="669"/>
        <v>Very Good</v>
      </c>
      <c r="R6115" s="2" t="str">
        <f t="shared" si="670"/>
        <v>Very Low</v>
      </c>
      <c r="S6115" s="2" t="str">
        <f t="shared" si="671"/>
        <v>&lt;25M</v>
      </c>
    </row>
    <row r="6116" spans="1:19" x14ac:dyDescent="0.2">
      <c r="A6116" s="3">
        <v>3953890</v>
      </c>
      <c r="B6116" s="4" t="s">
        <v>13457</v>
      </c>
      <c r="C6116" s="4" t="s">
        <v>13458</v>
      </c>
      <c r="D6116" s="5">
        <v>1099.99</v>
      </c>
      <c r="E6116" s="3">
        <v>2018</v>
      </c>
      <c r="F6116" s="3">
        <v>123</v>
      </c>
      <c r="G6116" s="3">
        <v>76</v>
      </c>
      <c r="H6116" s="4" t="s">
        <v>14</v>
      </c>
      <c r="I6116" s="2">
        <v>4.5817455999999996</v>
      </c>
      <c r="J6116" s="3">
        <v>12</v>
      </c>
      <c r="K6116" s="1">
        <v>44287</v>
      </c>
      <c r="L6116" s="4" t="s">
        <v>608</v>
      </c>
      <c r="M6116" s="2">
        <f t="shared" si="665"/>
        <v>6.0951437066402381E-2</v>
      </c>
      <c r="N6116" s="5">
        <f t="shared" si="666"/>
        <v>2219779.8199999998</v>
      </c>
      <c r="O6116" s="2" t="str">
        <f t="shared" si="667"/>
        <v>High</v>
      </c>
      <c r="P6116" s="2" t="str">
        <f t="shared" si="668"/>
        <v>Very Low</v>
      </c>
      <c r="Q6116" s="2" t="str">
        <f t="shared" si="669"/>
        <v>Very Good</v>
      </c>
      <c r="R6116" s="2" t="str">
        <f t="shared" si="670"/>
        <v>Very Low</v>
      </c>
      <c r="S6116" s="2" t="str">
        <f t="shared" si="671"/>
        <v>&lt;25M</v>
      </c>
    </row>
    <row r="6117" spans="1:19" x14ac:dyDescent="0.2">
      <c r="A6117" s="3">
        <v>595328</v>
      </c>
      <c r="B6117" s="4" t="s">
        <v>9850</v>
      </c>
      <c r="C6117" s="4" t="s">
        <v>9851</v>
      </c>
      <c r="D6117" s="5">
        <v>399.99</v>
      </c>
      <c r="E6117" s="3">
        <v>2017</v>
      </c>
      <c r="F6117" s="3">
        <v>227</v>
      </c>
      <c r="G6117" s="3">
        <v>68</v>
      </c>
      <c r="H6117" s="4" t="s">
        <v>14</v>
      </c>
      <c r="I6117" s="2">
        <v>3.8953128000000001</v>
      </c>
      <c r="J6117" s="3">
        <v>8.5</v>
      </c>
      <c r="K6117" s="1">
        <v>42243</v>
      </c>
      <c r="L6117" s="4" t="s">
        <v>3553</v>
      </c>
      <c r="M6117" s="2">
        <f t="shared" si="665"/>
        <v>0.11254338125929599</v>
      </c>
      <c r="N6117" s="5">
        <f t="shared" si="666"/>
        <v>806779.83000000007</v>
      </c>
      <c r="O6117" s="2" t="str">
        <f t="shared" si="667"/>
        <v>Very Low</v>
      </c>
      <c r="P6117" s="2" t="str">
        <f t="shared" si="668"/>
        <v>Very Low</v>
      </c>
      <c r="Q6117" s="2" t="str">
        <f t="shared" si="669"/>
        <v>Fair</v>
      </c>
      <c r="R6117" s="2" t="str">
        <f t="shared" si="670"/>
        <v>Very Low</v>
      </c>
      <c r="S6117" s="2" t="str">
        <f t="shared" si="671"/>
        <v>&lt;25M</v>
      </c>
    </row>
    <row r="6118" spans="1:19" x14ac:dyDescent="0.2">
      <c r="A6118" s="3">
        <v>4285736</v>
      </c>
      <c r="B6118" s="4" t="s">
        <v>17493</v>
      </c>
      <c r="C6118" s="4" t="s">
        <v>17494</v>
      </c>
      <c r="D6118" s="5">
        <v>399.99</v>
      </c>
      <c r="E6118" s="3">
        <v>2016</v>
      </c>
      <c r="F6118" s="3">
        <v>66</v>
      </c>
      <c r="G6118" s="3">
        <v>173</v>
      </c>
      <c r="H6118" s="4" t="s">
        <v>56</v>
      </c>
      <c r="I6118" s="2">
        <v>4.6613845999999999</v>
      </c>
      <c r="J6118" s="3">
        <v>33</v>
      </c>
      <c r="K6118" s="1">
        <v>44446</v>
      </c>
      <c r="L6118" s="4" t="s">
        <v>15</v>
      </c>
      <c r="M6118" s="2">
        <f t="shared" si="665"/>
        <v>3.273809523809524E-2</v>
      </c>
      <c r="N6118" s="5">
        <f t="shared" si="666"/>
        <v>806379.84</v>
      </c>
      <c r="O6118" s="2" t="str">
        <f t="shared" si="667"/>
        <v>Very Low</v>
      </c>
      <c r="P6118" s="2" t="str">
        <f t="shared" si="668"/>
        <v>Very Low</v>
      </c>
      <c r="Q6118" s="2" t="str">
        <f t="shared" si="669"/>
        <v>Very Good</v>
      </c>
      <c r="R6118" s="2" t="str">
        <f t="shared" si="670"/>
        <v>Very Low</v>
      </c>
      <c r="S6118" s="2" t="str">
        <f t="shared" si="671"/>
        <v>&lt;25M</v>
      </c>
    </row>
    <row r="6119" spans="1:19" x14ac:dyDescent="0.2">
      <c r="A6119" s="3">
        <v>621828</v>
      </c>
      <c r="B6119" s="4" t="s">
        <v>7899</v>
      </c>
      <c r="C6119" s="4" t="s">
        <v>7900</v>
      </c>
      <c r="D6119" s="5">
        <v>399.99</v>
      </c>
      <c r="E6119" s="3">
        <v>2014</v>
      </c>
      <c r="F6119" s="3">
        <v>337</v>
      </c>
      <c r="G6119" s="3">
        <v>30</v>
      </c>
      <c r="H6119" s="4" t="s">
        <v>56</v>
      </c>
      <c r="I6119" s="2">
        <v>4.7022332999999996</v>
      </c>
      <c r="J6119" s="3">
        <v>3</v>
      </c>
      <c r="K6119" s="1">
        <v>42272</v>
      </c>
      <c r="L6119" s="4" t="s">
        <v>263</v>
      </c>
      <c r="M6119" s="2">
        <f t="shared" si="665"/>
        <v>0.1673286991062562</v>
      </c>
      <c r="N6119" s="5">
        <f t="shared" si="666"/>
        <v>805579.86</v>
      </c>
      <c r="O6119" s="2" t="str">
        <f t="shared" si="667"/>
        <v>Very Low</v>
      </c>
      <c r="P6119" s="2" t="str">
        <f t="shared" si="668"/>
        <v>Very Low</v>
      </c>
      <c r="Q6119" s="2" t="str">
        <f t="shared" si="669"/>
        <v>Very Good</v>
      </c>
      <c r="R6119" s="2" t="str">
        <f t="shared" si="670"/>
        <v>Very Low</v>
      </c>
      <c r="S6119" s="2" t="str">
        <f t="shared" si="671"/>
        <v>&lt;25M</v>
      </c>
    </row>
    <row r="6120" spans="1:19" x14ac:dyDescent="0.2">
      <c r="A6120" s="3">
        <v>4625644</v>
      </c>
      <c r="B6120" s="4" t="s">
        <v>9340</v>
      </c>
      <c r="C6120" s="4" t="s">
        <v>9341</v>
      </c>
      <c r="D6120" s="5">
        <v>899.99</v>
      </c>
      <c r="E6120" s="3">
        <v>2010</v>
      </c>
      <c r="F6120" s="3">
        <v>252</v>
      </c>
      <c r="G6120" s="3">
        <v>81</v>
      </c>
      <c r="H6120" s="4" t="s">
        <v>56</v>
      </c>
      <c r="I6120" s="2">
        <v>4.6142897999999999</v>
      </c>
      <c r="J6120" s="3">
        <v>11</v>
      </c>
      <c r="K6120" s="1">
        <v>44654</v>
      </c>
      <c r="L6120" s="4" t="s">
        <v>1315</v>
      </c>
      <c r="M6120" s="2">
        <f t="shared" si="665"/>
        <v>0.1253731343283582</v>
      </c>
      <c r="N6120" s="5">
        <f t="shared" si="666"/>
        <v>1808979.9</v>
      </c>
      <c r="O6120" s="2" t="str">
        <f t="shared" si="667"/>
        <v>Medium</v>
      </c>
      <c r="P6120" s="2" t="str">
        <f t="shared" si="668"/>
        <v>Very Low</v>
      </c>
      <c r="Q6120" s="2" t="str">
        <f t="shared" si="669"/>
        <v>Very Good</v>
      </c>
      <c r="R6120" s="2" t="str">
        <f t="shared" si="670"/>
        <v>Very Low</v>
      </c>
      <c r="S6120" s="2" t="str">
        <f t="shared" si="671"/>
        <v>&lt;25M</v>
      </c>
    </row>
    <row r="6121" spans="1:19" x14ac:dyDescent="0.2">
      <c r="A6121" s="3">
        <v>1250376</v>
      </c>
      <c r="B6121" s="4" t="s">
        <v>4989</v>
      </c>
      <c r="C6121" s="4" t="s">
        <v>4990</v>
      </c>
      <c r="D6121" s="5">
        <v>2999.99</v>
      </c>
      <c r="E6121" s="3">
        <v>2009</v>
      </c>
      <c r="F6121" s="3">
        <v>745</v>
      </c>
      <c r="G6121" s="3">
        <v>37</v>
      </c>
      <c r="H6121" s="4" t="s">
        <v>56</v>
      </c>
      <c r="I6121" s="2">
        <v>4.6707063</v>
      </c>
      <c r="J6121" s="3">
        <v>2</v>
      </c>
      <c r="K6121" s="1">
        <v>42898</v>
      </c>
      <c r="L6121" s="4" t="s">
        <v>943</v>
      </c>
      <c r="M6121" s="2">
        <f t="shared" si="665"/>
        <v>0.37083125933300148</v>
      </c>
      <c r="N6121" s="5">
        <f t="shared" si="666"/>
        <v>6026979.9099999992</v>
      </c>
      <c r="O6121" s="2" t="str">
        <f t="shared" si="667"/>
        <v>Very High</v>
      </c>
      <c r="P6121" s="2" t="str">
        <f t="shared" si="668"/>
        <v>Very Low</v>
      </c>
      <c r="Q6121" s="2" t="str">
        <f t="shared" si="669"/>
        <v>Very Good</v>
      </c>
      <c r="R6121" s="2" t="str">
        <f t="shared" si="670"/>
        <v>Medium</v>
      </c>
      <c r="S6121" s="2" t="str">
        <f t="shared" si="671"/>
        <v>&lt;25M</v>
      </c>
    </row>
    <row r="6122" spans="1:19" x14ac:dyDescent="0.2">
      <c r="A6122" s="3">
        <v>4265410</v>
      </c>
      <c r="B6122" s="4" t="s">
        <v>10968</v>
      </c>
      <c r="C6122" s="4" t="s">
        <v>10969</v>
      </c>
      <c r="D6122" s="5">
        <v>999.99</v>
      </c>
      <c r="E6122" s="3">
        <v>2008</v>
      </c>
      <c r="F6122" s="3">
        <v>184</v>
      </c>
      <c r="G6122" s="3">
        <v>90</v>
      </c>
      <c r="H6122" s="4" t="s">
        <v>142</v>
      </c>
      <c r="I6122" s="2">
        <v>4.5538679999999996</v>
      </c>
      <c r="J6122" s="3">
        <v>12</v>
      </c>
      <c r="K6122" s="1">
        <v>44434</v>
      </c>
      <c r="L6122" s="4" t="s">
        <v>226</v>
      </c>
      <c r="M6122" s="2">
        <f t="shared" si="665"/>
        <v>9.1633466135458169E-2</v>
      </c>
      <c r="N6122" s="5">
        <f t="shared" si="666"/>
        <v>2007979.92</v>
      </c>
      <c r="O6122" s="2" t="str">
        <f t="shared" si="667"/>
        <v>Medium</v>
      </c>
      <c r="P6122" s="2" t="str">
        <f t="shared" si="668"/>
        <v>Very Low</v>
      </c>
      <c r="Q6122" s="2" t="str">
        <f t="shared" si="669"/>
        <v>Very Good</v>
      </c>
      <c r="R6122" s="2" t="str">
        <f t="shared" si="670"/>
        <v>Very Low</v>
      </c>
      <c r="S6122" s="2" t="str">
        <f t="shared" si="671"/>
        <v>&lt;25M</v>
      </c>
    </row>
    <row r="6123" spans="1:19" x14ac:dyDescent="0.2">
      <c r="A6123" s="3">
        <v>5136318</v>
      </c>
      <c r="B6123" s="4" t="s">
        <v>9006</v>
      </c>
      <c r="C6123" s="4" t="s">
        <v>9007</v>
      </c>
      <c r="D6123" s="5">
        <v>399.99</v>
      </c>
      <c r="E6123" s="3">
        <v>2008</v>
      </c>
      <c r="F6123" s="3">
        <v>268</v>
      </c>
      <c r="G6123" s="3">
        <v>59</v>
      </c>
      <c r="H6123" s="4" t="s">
        <v>56</v>
      </c>
      <c r="I6123" s="2">
        <v>4.3933625000000003</v>
      </c>
      <c r="J6123" s="3">
        <v>4</v>
      </c>
      <c r="K6123" s="1">
        <v>44961</v>
      </c>
      <c r="L6123" s="4" t="s">
        <v>7145</v>
      </c>
      <c r="M6123" s="2">
        <f t="shared" si="665"/>
        <v>0.13346613545816732</v>
      </c>
      <c r="N6123" s="5">
        <f t="shared" si="666"/>
        <v>803179.92</v>
      </c>
      <c r="O6123" s="2" t="str">
        <f t="shared" si="667"/>
        <v>Very Low</v>
      </c>
      <c r="P6123" s="2" t="str">
        <f t="shared" si="668"/>
        <v>Very Low</v>
      </c>
      <c r="Q6123" s="2" t="str">
        <f t="shared" si="669"/>
        <v>Good</v>
      </c>
      <c r="R6123" s="2" t="str">
        <f t="shared" si="670"/>
        <v>Very Low</v>
      </c>
      <c r="S6123" s="2" t="str">
        <f t="shared" si="671"/>
        <v>&lt;25M</v>
      </c>
    </row>
    <row r="6124" spans="1:19" x14ac:dyDescent="0.2">
      <c r="A6124" s="3">
        <v>2241060</v>
      </c>
      <c r="B6124" s="4" t="s">
        <v>13486</v>
      </c>
      <c r="C6124" s="4" t="s">
        <v>13487</v>
      </c>
      <c r="D6124" s="5">
        <v>399.99</v>
      </c>
      <c r="E6124" s="3">
        <v>2008</v>
      </c>
      <c r="F6124" s="3">
        <v>122</v>
      </c>
      <c r="G6124" s="3">
        <v>13</v>
      </c>
      <c r="H6124" s="4" t="s">
        <v>142</v>
      </c>
      <c r="I6124" s="2">
        <v>4.0744470000000002</v>
      </c>
      <c r="J6124" s="3">
        <v>1</v>
      </c>
      <c r="K6124" s="1">
        <v>43522</v>
      </c>
      <c r="L6124" s="4" t="s">
        <v>898</v>
      </c>
      <c r="M6124" s="2">
        <f t="shared" si="665"/>
        <v>6.0756972111553786E-2</v>
      </c>
      <c r="N6124" s="5">
        <f t="shared" si="666"/>
        <v>803179.92</v>
      </c>
      <c r="O6124" s="2" t="str">
        <f t="shared" si="667"/>
        <v>Very Low</v>
      </c>
      <c r="P6124" s="2" t="str">
        <f t="shared" si="668"/>
        <v>Very Low</v>
      </c>
      <c r="Q6124" s="2" t="str">
        <f t="shared" si="669"/>
        <v>Good</v>
      </c>
      <c r="R6124" s="2" t="str">
        <f t="shared" si="670"/>
        <v>Very Low</v>
      </c>
      <c r="S6124" s="2" t="str">
        <f t="shared" si="671"/>
        <v>&lt;25M</v>
      </c>
    </row>
    <row r="6125" spans="1:19" x14ac:dyDescent="0.2">
      <c r="A6125" s="3">
        <v>911712</v>
      </c>
      <c r="B6125" s="4" t="s">
        <v>17624</v>
      </c>
      <c r="C6125" s="4" t="s">
        <v>17625</v>
      </c>
      <c r="D6125" s="5">
        <v>399.99</v>
      </c>
      <c r="E6125" s="3">
        <v>2008</v>
      </c>
      <c r="F6125" s="3">
        <v>65</v>
      </c>
      <c r="G6125" s="3">
        <v>35</v>
      </c>
      <c r="H6125" s="4" t="s">
        <v>14</v>
      </c>
      <c r="I6125" s="2">
        <v>4.5992040000000003</v>
      </c>
      <c r="J6125" s="3">
        <v>1.5</v>
      </c>
      <c r="K6125" s="1">
        <v>42573</v>
      </c>
      <c r="L6125" s="4" t="s">
        <v>255</v>
      </c>
      <c r="M6125" s="2">
        <f t="shared" si="665"/>
        <v>3.2370517928286852E-2</v>
      </c>
      <c r="N6125" s="5">
        <f t="shared" si="666"/>
        <v>803179.92</v>
      </c>
      <c r="O6125" s="2" t="str">
        <f t="shared" si="667"/>
        <v>Very Low</v>
      </c>
      <c r="P6125" s="2" t="str">
        <f t="shared" si="668"/>
        <v>Very Low</v>
      </c>
      <c r="Q6125" s="2" t="str">
        <f t="shared" si="669"/>
        <v>Very Good</v>
      </c>
      <c r="R6125" s="2" t="str">
        <f t="shared" si="670"/>
        <v>Very Low</v>
      </c>
      <c r="S6125" s="2" t="str">
        <f t="shared" si="671"/>
        <v>&lt;25M</v>
      </c>
    </row>
    <row r="6126" spans="1:19" x14ac:dyDescent="0.2">
      <c r="A6126" s="3">
        <v>5562422</v>
      </c>
      <c r="B6126" s="4" t="s">
        <v>11238</v>
      </c>
      <c r="C6126" s="4" t="s">
        <v>11239</v>
      </c>
      <c r="D6126" s="5">
        <v>1399.99</v>
      </c>
      <c r="E6126" s="3">
        <v>2006</v>
      </c>
      <c r="F6126" s="3">
        <v>175</v>
      </c>
      <c r="G6126" s="3">
        <v>55</v>
      </c>
      <c r="H6126" s="4" t="s">
        <v>14</v>
      </c>
      <c r="I6126" s="2">
        <v>4.7645689999999998</v>
      </c>
      <c r="J6126" s="3">
        <v>46.5</v>
      </c>
      <c r="K6126" s="1">
        <v>45185</v>
      </c>
      <c r="L6126" s="4" t="s">
        <v>394</v>
      </c>
      <c r="M6126" s="2">
        <f t="shared" si="665"/>
        <v>8.7238285144566302E-2</v>
      </c>
      <c r="N6126" s="5">
        <f t="shared" si="666"/>
        <v>2808379.94</v>
      </c>
      <c r="O6126" s="2" t="str">
        <f t="shared" si="667"/>
        <v>Very High</v>
      </c>
      <c r="P6126" s="2" t="str">
        <f t="shared" si="668"/>
        <v>Very Low</v>
      </c>
      <c r="Q6126" s="2" t="str">
        <f t="shared" si="669"/>
        <v>Very Good</v>
      </c>
      <c r="R6126" s="2" t="str">
        <f t="shared" si="670"/>
        <v>Very Low</v>
      </c>
      <c r="S6126" s="2" t="str">
        <f t="shared" si="671"/>
        <v>&lt;25M</v>
      </c>
    </row>
    <row r="6127" spans="1:19" x14ac:dyDescent="0.2">
      <c r="A6127" s="3">
        <v>5868712</v>
      </c>
      <c r="B6127" s="4" t="s">
        <v>11630</v>
      </c>
      <c r="C6127" s="4" t="s">
        <v>11631</v>
      </c>
      <c r="D6127" s="5">
        <v>999.99</v>
      </c>
      <c r="E6127" s="3">
        <v>2006</v>
      </c>
      <c r="F6127" s="3">
        <v>163</v>
      </c>
      <c r="G6127" s="3">
        <v>33</v>
      </c>
      <c r="H6127" s="4" t="s">
        <v>14</v>
      </c>
      <c r="I6127" s="2">
        <v>4.6740659999999998</v>
      </c>
      <c r="J6127" s="3">
        <v>5.5</v>
      </c>
      <c r="K6127" s="1">
        <v>45363</v>
      </c>
      <c r="L6127" s="4" t="s">
        <v>394</v>
      </c>
      <c r="M6127" s="2">
        <f t="shared" si="665"/>
        <v>8.1256231306081755E-2</v>
      </c>
      <c r="N6127" s="5">
        <f t="shared" si="666"/>
        <v>2005979.94</v>
      </c>
      <c r="O6127" s="2" t="str">
        <f t="shared" si="667"/>
        <v>Medium</v>
      </c>
      <c r="P6127" s="2" t="str">
        <f t="shared" si="668"/>
        <v>Very Low</v>
      </c>
      <c r="Q6127" s="2" t="str">
        <f t="shared" si="669"/>
        <v>Very Good</v>
      </c>
      <c r="R6127" s="2" t="str">
        <f t="shared" si="670"/>
        <v>Very Low</v>
      </c>
      <c r="S6127" s="2" t="str">
        <f t="shared" si="671"/>
        <v>&lt;25M</v>
      </c>
    </row>
    <row r="6128" spans="1:19" x14ac:dyDescent="0.2">
      <c r="A6128" s="3">
        <v>1345036</v>
      </c>
      <c r="B6128" s="4" t="s">
        <v>9404</v>
      </c>
      <c r="C6128" s="4" t="s">
        <v>9405</v>
      </c>
      <c r="D6128" s="5">
        <v>399.99</v>
      </c>
      <c r="E6128" s="3">
        <v>2006</v>
      </c>
      <c r="F6128" s="3">
        <v>249</v>
      </c>
      <c r="G6128" s="3">
        <v>302</v>
      </c>
      <c r="H6128" s="4" t="s">
        <v>14</v>
      </c>
      <c r="I6128" s="2">
        <v>4.6756529999999996</v>
      </c>
      <c r="J6128" s="3">
        <v>37</v>
      </c>
      <c r="K6128" s="1">
        <v>42986</v>
      </c>
      <c r="L6128" s="4" t="s">
        <v>28</v>
      </c>
      <c r="M6128" s="2">
        <f t="shared" si="665"/>
        <v>0.12412761714855433</v>
      </c>
      <c r="N6128" s="5">
        <f t="shared" si="666"/>
        <v>802379.94000000006</v>
      </c>
      <c r="O6128" s="2" t="str">
        <f t="shared" si="667"/>
        <v>Very Low</v>
      </c>
      <c r="P6128" s="2" t="str">
        <f t="shared" si="668"/>
        <v>Very Low</v>
      </c>
      <c r="Q6128" s="2" t="str">
        <f t="shared" si="669"/>
        <v>Very Good</v>
      </c>
      <c r="R6128" s="2" t="str">
        <f t="shared" si="670"/>
        <v>Very Low</v>
      </c>
      <c r="S6128" s="2" t="str">
        <f t="shared" si="671"/>
        <v>&lt;25M</v>
      </c>
    </row>
    <row r="6129" spans="1:19" x14ac:dyDescent="0.2">
      <c r="A6129" s="3">
        <v>1458964</v>
      </c>
      <c r="B6129" s="4" t="s">
        <v>9601</v>
      </c>
      <c r="C6129" s="4" t="s">
        <v>9602</v>
      </c>
      <c r="D6129" s="5">
        <v>399.99</v>
      </c>
      <c r="E6129" s="3">
        <v>2004</v>
      </c>
      <c r="F6129" s="3">
        <v>239</v>
      </c>
      <c r="G6129" s="3">
        <v>45</v>
      </c>
      <c r="H6129" s="4" t="s">
        <v>56</v>
      </c>
      <c r="I6129" s="2">
        <v>4.5071297000000001</v>
      </c>
      <c r="J6129" s="3">
        <v>5.5</v>
      </c>
      <c r="K6129" s="1">
        <v>43074</v>
      </c>
      <c r="L6129" s="4" t="s">
        <v>15</v>
      </c>
      <c r="M6129" s="2">
        <f t="shared" si="665"/>
        <v>0.11926147704590818</v>
      </c>
      <c r="N6129" s="5">
        <f t="shared" si="666"/>
        <v>801579.96</v>
      </c>
      <c r="O6129" s="2" t="str">
        <f t="shared" si="667"/>
        <v>Very Low</v>
      </c>
      <c r="P6129" s="2" t="str">
        <f t="shared" si="668"/>
        <v>Very Low</v>
      </c>
      <c r="Q6129" s="2" t="str">
        <f t="shared" si="669"/>
        <v>Very Good</v>
      </c>
      <c r="R6129" s="2" t="str">
        <f t="shared" si="670"/>
        <v>Very Low</v>
      </c>
      <c r="S6129" s="2" t="str">
        <f t="shared" si="671"/>
        <v>&lt;25M</v>
      </c>
    </row>
    <row r="6130" spans="1:19" x14ac:dyDescent="0.2">
      <c r="A6130" s="3">
        <v>689598</v>
      </c>
      <c r="B6130" s="4" t="s">
        <v>10871</v>
      </c>
      <c r="C6130" s="4" t="s">
        <v>10872</v>
      </c>
      <c r="D6130" s="5">
        <v>399.99</v>
      </c>
      <c r="E6130" s="3">
        <v>2004</v>
      </c>
      <c r="F6130" s="3">
        <v>187</v>
      </c>
      <c r="G6130" s="3">
        <v>43</v>
      </c>
      <c r="H6130" s="4" t="s">
        <v>56</v>
      </c>
      <c r="I6130" s="2">
        <v>4.2092232999999997</v>
      </c>
      <c r="J6130" s="3">
        <v>5</v>
      </c>
      <c r="K6130" s="1">
        <v>42343</v>
      </c>
      <c r="L6130" s="4" t="s">
        <v>15</v>
      </c>
      <c r="M6130" s="2">
        <f t="shared" si="665"/>
        <v>9.3313373253493009E-2</v>
      </c>
      <c r="N6130" s="5">
        <f t="shared" si="666"/>
        <v>801579.96</v>
      </c>
      <c r="O6130" s="2" t="str">
        <f t="shared" si="667"/>
        <v>Very Low</v>
      </c>
      <c r="P6130" s="2" t="str">
        <f t="shared" si="668"/>
        <v>Very Low</v>
      </c>
      <c r="Q6130" s="2" t="str">
        <f t="shared" si="669"/>
        <v>Good</v>
      </c>
      <c r="R6130" s="2" t="str">
        <f t="shared" si="670"/>
        <v>Very Low</v>
      </c>
      <c r="S6130" s="2" t="str">
        <f t="shared" si="671"/>
        <v>&lt;25M</v>
      </c>
    </row>
    <row r="6131" spans="1:19" x14ac:dyDescent="0.2">
      <c r="A6131" s="3">
        <v>5197104</v>
      </c>
      <c r="B6131" s="4" t="s">
        <v>10128</v>
      </c>
      <c r="C6131" s="4" t="s">
        <v>10129</v>
      </c>
      <c r="D6131" s="5">
        <v>399.99</v>
      </c>
      <c r="E6131" s="3">
        <v>2002</v>
      </c>
      <c r="F6131" s="3">
        <v>214</v>
      </c>
      <c r="G6131" s="3">
        <v>19</v>
      </c>
      <c r="H6131" s="4" t="s">
        <v>142</v>
      </c>
      <c r="I6131" s="2">
        <v>4.6300755000000002</v>
      </c>
      <c r="J6131" s="3">
        <v>2.5</v>
      </c>
      <c r="K6131" s="1">
        <v>44991</v>
      </c>
      <c r="L6131" s="4" t="s">
        <v>10130</v>
      </c>
      <c r="M6131" s="2">
        <f t="shared" si="665"/>
        <v>0.1068931068931069</v>
      </c>
      <c r="N6131" s="5">
        <f t="shared" si="666"/>
        <v>800779.98</v>
      </c>
      <c r="O6131" s="2" t="str">
        <f t="shared" si="667"/>
        <v>Very Low</v>
      </c>
      <c r="P6131" s="2" t="str">
        <f t="shared" si="668"/>
        <v>Very Low</v>
      </c>
      <c r="Q6131" s="2" t="str">
        <f t="shared" si="669"/>
        <v>Very Good</v>
      </c>
      <c r="R6131" s="2" t="str">
        <f t="shared" si="670"/>
        <v>Very Low</v>
      </c>
      <c r="S6131" s="2" t="str">
        <f t="shared" si="671"/>
        <v>&lt;25M</v>
      </c>
    </row>
    <row r="6132" spans="1:19" x14ac:dyDescent="0.2">
      <c r="A6132" s="3">
        <v>1970836</v>
      </c>
      <c r="B6132" s="4" t="s">
        <v>15777</v>
      </c>
      <c r="C6132" s="4" t="s">
        <v>15778</v>
      </c>
      <c r="D6132" s="5">
        <v>399.99</v>
      </c>
      <c r="E6132" s="3">
        <v>2002</v>
      </c>
      <c r="F6132" s="3">
        <v>86</v>
      </c>
      <c r="G6132" s="3">
        <v>49</v>
      </c>
      <c r="H6132" s="4" t="s">
        <v>14</v>
      </c>
      <c r="I6132" s="2">
        <v>3.7648443999999999</v>
      </c>
      <c r="J6132" s="3">
        <v>3</v>
      </c>
      <c r="K6132" s="1">
        <v>43389</v>
      </c>
      <c r="L6132" s="4" t="s">
        <v>370</v>
      </c>
      <c r="M6132" s="2">
        <f t="shared" si="665"/>
        <v>4.295704295704296E-2</v>
      </c>
      <c r="N6132" s="5">
        <f t="shared" si="666"/>
        <v>800779.98</v>
      </c>
      <c r="O6132" s="2" t="str">
        <f t="shared" si="667"/>
        <v>Very Low</v>
      </c>
      <c r="P6132" s="2" t="str">
        <f t="shared" si="668"/>
        <v>Very Low</v>
      </c>
      <c r="Q6132" s="2" t="str">
        <f t="shared" si="669"/>
        <v>Fair</v>
      </c>
      <c r="R6132" s="2" t="str">
        <f t="shared" si="670"/>
        <v>Very Low</v>
      </c>
      <c r="S6132" s="2" t="str">
        <f t="shared" si="671"/>
        <v>&lt;25M</v>
      </c>
    </row>
    <row r="6133" spans="1:19" x14ac:dyDescent="0.2">
      <c r="A6133" s="3">
        <v>4897800</v>
      </c>
      <c r="B6133" s="4" t="s">
        <v>17969</v>
      </c>
      <c r="C6133" s="4" t="s">
        <v>17970</v>
      </c>
      <c r="D6133" s="5">
        <v>399.99</v>
      </c>
      <c r="E6133" s="3">
        <v>2002</v>
      </c>
      <c r="F6133" s="3">
        <v>62</v>
      </c>
      <c r="G6133" s="3">
        <v>60</v>
      </c>
      <c r="H6133" s="4" t="s">
        <v>14</v>
      </c>
      <c r="I6133" s="2">
        <v>3.9724078</v>
      </c>
      <c r="J6133" s="3">
        <v>6.5</v>
      </c>
      <c r="K6133" s="1">
        <v>44828</v>
      </c>
      <c r="L6133" s="4" t="s">
        <v>589</v>
      </c>
      <c r="M6133" s="2">
        <f t="shared" si="665"/>
        <v>3.0969030969030968E-2</v>
      </c>
      <c r="N6133" s="5">
        <f t="shared" si="666"/>
        <v>800779.98</v>
      </c>
      <c r="O6133" s="2" t="str">
        <f t="shared" si="667"/>
        <v>Very Low</v>
      </c>
      <c r="P6133" s="2" t="str">
        <f t="shared" si="668"/>
        <v>Very Low</v>
      </c>
      <c r="Q6133" s="2" t="str">
        <f t="shared" si="669"/>
        <v>Fair</v>
      </c>
      <c r="R6133" s="2" t="str">
        <f t="shared" si="670"/>
        <v>Very Low</v>
      </c>
      <c r="S6133" s="2" t="str">
        <f t="shared" si="671"/>
        <v>&lt;25M</v>
      </c>
    </row>
    <row r="6134" spans="1:19" x14ac:dyDescent="0.2">
      <c r="A6134" s="3">
        <v>1737598</v>
      </c>
      <c r="B6134" s="4" t="s">
        <v>13728</v>
      </c>
      <c r="C6134" s="4" t="s">
        <v>13729</v>
      </c>
      <c r="D6134" s="5">
        <v>399.99</v>
      </c>
      <c r="E6134" s="3">
        <v>2001</v>
      </c>
      <c r="F6134" s="3">
        <v>117</v>
      </c>
      <c r="G6134" s="3">
        <v>42</v>
      </c>
      <c r="H6134" s="4" t="s">
        <v>142</v>
      </c>
      <c r="I6134" s="2">
        <v>4.2485413999999997</v>
      </c>
      <c r="J6134" s="3">
        <v>7.5</v>
      </c>
      <c r="K6134" s="1">
        <v>43259</v>
      </c>
      <c r="L6134" s="4" t="s">
        <v>107</v>
      </c>
      <c r="M6134" s="2">
        <f t="shared" si="665"/>
        <v>5.8470764617691157E-2</v>
      </c>
      <c r="N6134" s="5">
        <f t="shared" si="666"/>
        <v>800379.99</v>
      </c>
      <c r="O6134" s="2" t="str">
        <f t="shared" si="667"/>
        <v>Very Low</v>
      </c>
      <c r="P6134" s="2" t="str">
        <f t="shared" si="668"/>
        <v>Very Low</v>
      </c>
      <c r="Q6134" s="2" t="str">
        <f t="shared" si="669"/>
        <v>Good</v>
      </c>
      <c r="R6134" s="2" t="str">
        <f t="shared" si="670"/>
        <v>Very Low</v>
      </c>
      <c r="S6134" s="2" t="str">
        <f t="shared" si="671"/>
        <v>&lt;25M</v>
      </c>
    </row>
    <row r="6135" spans="1:19" x14ac:dyDescent="0.2">
      <c r="A6135" s="3">
        <v>3500298</v>
      </c>
      <c r="B6135" s="4" t="s">
        <v>13214</v>
      </c>
      <c r="C6135" s="4" t="s">
        <v>13215</v>
      </c>
      <c r="D6135" s="5">
        <v>799.99</v>
      </c>
      <c r="E6135" s="3">
        <v>2000</v>
      </c>
      <c r="F6135" s="3">
        <v>127</v>
      </c>
      <c r="G6135" s="3">
        <v>156</v>
      </c>
      <c r="H6135" s="4" t="s">
        <v>14</v>
      </c>
      <c r="I6135" s="2">
        <v>4.1448574000000002</v>
      </c>
      <c r="J6135" s="3">
        <v>4</v>
      </c>
      <c r="K6135" s="1">
        <v>44088</v>
      </c>
      <c r="L6135" s="4" t="s">
        <v>2024</v>
      </c>
      <c r="M6135" s="2">
        <f t="shared" si="665"/>
        <v>6.3500000000000001E-2</v>
      </c>
      <c r="N6135" s="5">
        <f t="shared" si="666"/>
        <v>1599980</v>
      </c>
      <c r="O6135" s="2" t="str">
        <f t="shared" si="667"/>
        <v>Low</v>
      </c>
      <c r="P6135" s="2" t="str">
        <f t="shared" si="668"/>
        <v>Very Low</v>
      </c>
      <c r="Q6135" s="2" t="str">
        <f t="shared" si="669"/>
        <v>Good</v>
      </c>
      <c r="R6135" s="2" t="str">
        <f t="shared" si="670"/>
        <v>Very Low</v>
      </c>
      <c r="S6135" s="2" t="str">
        <f t="shared" si="671"/>
        <v>&lt;25M</v>
      </c>
    </row>
    <row r="6136" spans="1:19" x14ac:dyDescent="0.2">
      <c r="A6136" s="3">
        <v>2677558</v>
      </c>
      <c r="B6136" s="4" t="s">
        <v>8418</v>
      </c>
      <c r="C6136" s="4" t="s">
        <v>8419</v>
      </c>
      <c r="D6136" s="5">
        <v>699.99</v>
      </c>
      <c r="E6136" s="3">
        <v>2000</v>
      </c>
      <c r="F6136" s="3">
        <v>304</v>
      </c>
      <c r="G6136" s="3">
        <v>231</v>
      </c>
      <c r="H6136" s="4" t="s">
        <v>56</v>
      </c>
      <c r="I6136" s="2">
        <v>4.2822370000000003</v>
      </c>
      <c r="J6136" s="3">
        <v>19</v>
      </c>
      <c r="K6136" s="1">
        <v>43797</v>
      </c>
      <c r="L6136" s="4" t="s">
        <v>1315</v>
      </c>
      <c r="M6136" s="2">
        <f t="shared" si="665"/>
        <v>0.152</v>
      </c>
      <c r="N6136" s="5">
        <f t="shared" si="666"/>
        <v>1399980</v>
      </c>
      <c r="O6136" s="2" t="str">
        <f t="shared" si="667"/>
        <v>Low</v>
      </c>
      <c r="P6136" s="2" t="str">
        <f t="shared" si="668"/>
        <v>Very Low</v>
      </c>
      <c r="Q6136" s="2" t="str">
        <f t="shared" si="669"/>
        <v>Good</v>
      </c>
      <c r="R6136" s="2" t="str">
        <f t="shared" si="670"/>
        <v>Very Low</v>
      </c>
      <c r="S6136" s="2" t="str">
        <f t="shared" si="671"/>
        <v>&lt;25M</v>
      </c>
    </row>
    <row r="6137" spans="1:19" x14ac:dyDescent="0.2">
      <c r="A6137" s="3">
        <v>449900</v>
      </c>
      <c r="B6137" s="4" t="s">
        <v>8013</v>
      </c>
      <c r="C6137" s="4" t="s">
        <v>8014</v>
      </c>
      <c r="D6137" s="5">
        <v>399.99</v>
      </c>
      <c r="E6137" s="3">
        <v>2000</v>
      </c>
      <c r="F6137" s="3">
        <v>329</v>
      </c>
      <c r="G6137" s="3">
        <v>17</v>
      </c>
      <c r="H6137" s="4" t="s">
        <v>14</v>
      </c>
      <c r="I6137" s="2">
        <v>3.9535930000000001</v>
      </c>
      <c r="J6137" s="3">
        <v>2</v>
      </c>
      <c r="K6137" s="1">
        <v>42080</v>
      </c>
      <c r="L6137" s="4" t="s">
        <v>2305</v>
      </c>
      <c r="M6137" s="2">
        <f t="shared" si="665"/>
        <v>0.16450000000000001</v>
      </c>
      <c r="N6137" s="5">
        <f t="shared" si="666"/>
        <v>799980</v>
      </c>
      <c r="O6137" s="2" t="str">
        <f t="shared" si="667"/>
        <v>Very Low</v>
      </c>
      <c r="P6137" s="2" t="str">
        <f t="shared" si="668"/>
        <v>Very Low</v>
      </c>
      <c r="Q6137" s="2" t="str">
        <f t="shared" si="669"/>
        <v>Fair</v>
      </c>
      <c r="R6137" s="2" t="str">
        <f t="shared" si="670"/>
        <v>Very Low</v>
      </c>
      <c r="S6137" s="2" t="str">
        <f t="shared" si="671"/>
        <v>&lt;25M</v>
      </c>
    </row>
    <row r="6138" spans="1:19" x14ac:dyDescent="0.2">
      <c r="A6138" s="3">
        <v>42401</v>
      </c>
      <c r="B6138" s="4" t="s">
        <v>9765</v>
      </c>
      <c r="C6138" s="4" t="s">
        <v>9766</v>
      </c>
      <c r="D6138" s="5">
        <v>399.99</v>
      </c>
      <c r="E6138" s="3">
        <v>1998</v>
      </c>
      <c r="F6138" s="3">
        <v>230</v>
      </c>
      <c r="G6138" s="3">
        <v>45</v>
      </c>
      <c r="H6138" s="4" t="s">
        <v>56</v>
      </c>
      <c r="I6138" s="2">
        <v>4.4002650000000001</v>
      </c>
      <c r="J6138" s="3">
        <v>6.5</v>
      </c>
      <c r="K6138" s="1">
        <v>41324</v>
      </c>
      <c r="L6138" s="4" t="s">
        <v>2239</v>
      </c>
      <c r="M6138" s="2">
        <f t="shared" si="665"/>
        <v>0.11511511511511512</v>
      </c>
      <c r="N6138" s="5">
        <f t="shared" si="666"/>
        <v>799180.02</v>
      </c>
      <c r="O6138" s="2" t="str">
        <f t="shared" si="667"/>
        <v>Very Low</v>
      </c>
      <c r="P6138" s="2" t="str">
        <f t="shared" si="668"/>
        <v>Very Low</v>
      </c>
      <c r="Q6138" s="2" t="str">
        <f t="shared" si="669"/>
        <v>Good</v>
      </c>
      <c r="R6138" s="2" t="str">
        <f t="shared" si="670"/>
        <v>Very Low</v>
      </c>
      <c r="S6138" s="2" t="str">
        <f t="shared" si="671"/>
        <v>&lt;25M</v>
      </c>
    </row>
    <row r="6139" spans="1:19" x14ac:dyDescent="0.2">
      <c r="A6139" s="3">
        <v>5408732</v>
      </c>
      <c r="B6139" s="4" t="s">
        <v>5152</v>
      </c>
      <c r="C6139" s="4" t="s">
        <v>5153</v>
      </c>
      <c r="D6139" s="5">
        <v>399.99</v>
      </c>
      <c r="E6139" s="3">
        <v>1995</v>
      </c>
      <c r="F6139" s="3">
        <v>704</v>
      </c>
      <c r="G6139" s="3">
        <v>47</v>
      </c>
      <c r="H6139" s="4" t="s">
        <v>56</v>
      </c>
      <c r="I6139" s="2">
        <v>4.5775550000000003</v>
      </c>
      <c r="J6139" s="3">
        <v>3</v>
      </c>
      <c r="K6139" s="1">
        <v>45103</v>
      </c>
      <c r="L6139" s="4" t="s">
        <v>394</v>
      </c>
      <c r="M6139" s="2">
        <f t="shared" si="665"/>
        <v>0.35288220551378446</v>
      </c>
      <c r="N6139" s="5">
        <f t="shared" si="666"/>
        <v>797980.05</v>
      </c>
      <c r="O6139" s="2" t="str">
        <f t="shared" si="667"/>
        <v>Very Low</v>
      </c>
      <c r="P6139" s="2" t="str">
        <f t="shared" si="668"/>
        <v>Very Low</v>
      </c>
      <c r="Q6139" s="2" t="str">
        <f t="shared" si="669"/>
        <v>Very Good</v>
      </c>
      <c r="R6139" s="2" t="str">
        <f t="shared" si="670"/>
        <v>Medium</v>
      </c>
      <c r="S6139" s="2" t="str">
        <f t="shared" si="671"/>
        <v>&lt;25M</v>
      </c>
    </row>
    <row r="6140" spans="1:19" x14ac:dyDescent="0.2">
      <c r="A6140" s="3">
        <v>5600932</v>
      </c>
      <c r="B6140" s="4" t="s">
        <v>9916</v>
      </c>
      <c r="C6140" s="4" t="s">
        <v>9917</v>
      </c>
      <c r="D6140" s="5">
        <v>399.99</v>
      </c>
      <c r="E6140" s="3">
        <v>1995</v>
      </c>
      <c r="F6140" s="3">
        <v>223</v>
      </c>
      <c r="G6140" s="3">
        <v>9</v>
      </c>
      <c r="H6140" s="4" t="s">
        <v>14</v>
      </c>
      <c r="I6140" s="2">
        <v>4.7083899999999996</v>
      </c>
      <c r="J6140" s="3">
        <v>3</v>
      </c>
      <c r="K6140" s="1">
        <v>45208</v>
      </c>
      <c r="L6140" s="4" t="s">
        <v>394</v>
      </c>
      <c r="M6140" s="2">
        <f t="shared" si="665"/>
        <v>0.11177944862155388</v>
      </c>
      <c r="N6140" s="5">
        <f t="shared" si="666"/>
        <v>797980.05</v>
      </c>
      <c r="O6140" s="2" t="str">
        <f t="shared" si="667"/>
        <v>Very Low</v>
      </c>
      <c r="P6140" s="2" t="str">
        <f t="shared" si="668"/>
        <v>Very Low</v>
      </c>
      <c r="Q6140" s="2" t="str">
        <f t="shared" si="669"/>
        <v>Very Good</v>
      </c>
      <c r="R6140" s="2" t="str">
        <f t="shared" si="670"/>
        <v>Very Low</v>
      </c>
      <c r="S6140" s="2" t="str">
        <f t="shared" si="671"/>
        <v>&lt;25M</v>
      </c>
    </row>
    <row r="6141" spans="1:19" x14ac:dyDescent="0.2">
      <c r="A6141" s="3">
        <v>4929652</v>
      </c>
      <c r="B6141" s="4" t="s">
        <v>9210</v>
      </c>
      <c r="C6141" s="4" t="s">
        <v>9211</v>
      </c>
      <c r="D6141" s="5">
        <v>1299.99</v>
      </c>
      <c r="E6141" s="3">
        <v>1994</v>
      </c>
      <c r="F6141" s="3">
        <v>258</v>
      </c>
      <c r="G6141" s="3">
        <v>503</v>
      </c>
      <c r="H6141" s="4" t="s">
        <v>14</v>
      </c>
      <c r="I6141" s="2">
        <v>4.5704206999999997</v>
      </c>
      <c r="J6141" s="3">
        <v>34</v>
      </c>
      <c r="K6141" s="1">
        <v>44849</v>
      </c>
      <c r="L6141" s="4" t="s">
        <v>15</v>
      </c>
      <c r="M6141" s="2">
        <f t="shared" si="665"/>
        <v>0.12938816449348045</v>
      </c>
      <c r="N6141" s="5">
        <f t="shared" si="666"/>
        <v>2592180.06</v>
      </c>
      <c r="O6141" s="2" t="str">
        <f t="shared" si="667"/>
        <v>Very High</v>
      </c>
      <c r="P6141" s="2" t="str">
        <f t="shared" si="668"/>
        <v>Very Low</v>
      </c>
      <c r="Q6141" s="2" t="str">
        <f t="shared" si="669"/>
        <v>Very Good</v>
      </c>
      <c r="R6141" s="2" t="str">
        <f t="shared" si="670"/>
        <v>Very Low</v>
      </c>
      <c r="S6141" s="2" t="str">
        <f t="shared" si="671"/>
        <v>&lt;25M</v>
      </c>
    </row>
    <row r="6142" spans="1:19" x14ac:dyDescent="0.2">
      <c r="A6142" s="3">
        <v>1604852</v>
      </c>
      <c r="B6142" s="4" t="s">
        <v>8110</v>
      </c>
      <c r="C6142" s="4" t="s">
        <v>8111</v>
      </c>
      <c r="D6142" s="5">
        <v>649.99</v>
      </c>
      <c r="E6142" s="3">
        <v>1992</v>
      </c>
      <c r="F6142" s="3">
        <v>324</v>
      </c>
      <c r="G6142" s="3">
        <v>36</v>
      </c>
      <c r="H6142" s="4" t="s">
        <v>757</v>
      </c>
      <c r="I6142" s="2">
        <v>4.3330846000000003</v>
      </c>
      <c r="J6142" s="3">
        <v>4.5</v>
      </c>
      <c r="K6142" s="1">
        <v>43178</v>
      </c>
      <c r="L6142" s="4" t="s">
        <v>28</v>
      </c>
      <c r="M6142" s="2">
        <f t="shared" si="665"/>
        <v>0.16265060240963855</v>
      </c>
      <c r="N6142" s="5">
        <f t="shared" si="666"/>
        <v>1294780.08</v>
      </c>
      <c r="O6142" s="2" t="str">
        <f t="shared" si="667"/>
        <v>Low</v>
      </c>
      <c r="P6142" s="2" t="str">
        <f t="shared" si="668"/>
        <v>Very Low</v>
      </c>
      <c r="Q6142" s="2" t="str">
        <f t="shared" si="669"/>
        <v>Good</v>
      </c>
      <c r="R6142" s="2" t="str">
        <f t="shared" si="670"/>
        <v>Very Low</v>
      </c>
      <c r="S6142" s="2" t="str">
        <f t="shared" si="671"/>
        <v>&lt;25M</v>
      </c>
    </row>
    <row r="6143" spans="1:19" x14ac:dyDescent="0.2">
      <c r="A6143" s="3">
        <v>999822</v>
      </c>
      <c r="B6143" s="4" t="s">
        <v>12231</v>
      </c>
      <c r="C6143" s="4" t="s">
        <v>12232</v>
      </c>
      <c r="D6143" s="5">
        <v>399.99</v>
      </c>
      <c r="E6143" s="3">
        <v>1992</v>
      </c>
      <c r="F6143" s="3">
        <v>148</v>
      </c>
      <c r="G6143" s="3">
        <v>19</v>
      </c>
      <c r="H6143" s="4" t="s">
        <v>14</v>
      </c>
      <c r="I6143" s="2">
        <v>3.8405437</v>
      </c>
      <c r="J6143" s="3">
        <v>1</v>
      </c>
      <c r="K6143" s="1">
        <v>42675</v>
      </c>
      <c r="L6143" s="4" t="s">
        <v>12233</v>
      </c>
      <c r="M6143" s="2">
        <f t="shared" si="665"/>
        <v>7.4297188755020074E-2</v>
      </c>
      <c r="N6143" s="5">
        <f t="shared" si="666"/>
        <v>796780.08000000007</v>
      </c>
      <c r="O6143" s="2" t="str">
        <f t="shared" si="667"/>
        <v>Very Low</v>
      </c>
      <c r="P6143" s="2" t="str">
        <f t="shared" si="668"/>
        <v>Very Low</v>
      </c>
      <c r="Q6143" s="2" t="str">
        <f t="shared" si="669"/>
        <v>Fair</v>
      </c>
      <c r="R6143" s="2" t="str">
        <f t="shared" si="670"/>
        <v>Very Low</v>
      </c>
      <c r="S6143" s="2" t="str">
        <f t="shared" si="671"/>
        <v>&lt;25M</v>
      </c>
    </row>
    <row r="6144" spans="1:19" x14ac:dyDescent="0.2">
      <c r="A6144" s="3">
        <v>2327246</v>
      </c>
      <c r="B6144" s="4" t="s">
        <v>8444</v>
      </c>
      <c r="C6144" s="4" t="s">
        <v>8445</v>
      </c>
      <c r="D6144" s="5">
        <v>999.99</v>
      </c>
      <c r="E6144" s="3">
        <v>1991</v>
      </c>
      <c r="F6144" s="3">
        <v>303</v>
      </c>
      <c r="G6144" s="3">
        <v>112</v>
      </c>
      <c r="H6144" s="4" t="s">
        <v>56</v>
      </c>
      <c r="I6144" s="2">
        <v>4.3092420000000002</v>
      </c>
      <c r="J6144" s="3">
        <v>7</v>
      </c>
      <c r="K6144" s="1">
        <v>43572</v>
      </c>
      <c r="L6144" s="4" t="s">
        <v>1444</v>
      </c>
      <c r="M6144" s="2">
        <f t="shared" si="665"/>
        <v>0.15218483174284278</v>
      </c>
      <c r="N6144" s="5">
        <f t="shared" si="666"/>
        <v>1990980.09</v>
      </c>
      <c r="O6144" s="2" t="str">
        <f t="shared" si="667"/>
        <v>Medium</v>
      </c>
      <c r="P6144" s="2" t="str">
        <f t="shared" si="668"/>
        <v>Very Low</v>
      </c>
      <c r="Q6144" s="2" t="str">
        <f t="shared" si="669"/>
        <v>Good</v>
      </c>
      <c r="R6144" s="2" t="str">
        <f t="shared" si="670"/>
        <v>Very Low</v>
      </c>
      <c r="S6144" s="2" t="str">
        <f t="shared" si="671"/>
        <v>&lt;25M</v>
      </c>
    </row>
    <row r="6145" spans="1:19" x14ac:dyDescent="0.2">
      <c r="A6145" s="3">
        <v>761380</v>
      </c>
      <c r="B6145" s="4" t="s">
        <v>12389</v>
      </c>
      <c r="C6145" s="4" t="s">
        <v>12390</v>
      </c>
      <c r="D6145" s="5">
        <v>399.99</v>
      </c>
      <c r="E6145" s="3">
        <v>1989</v>
      </c>
      <c r="F6145" s="3">
        <v>144</v>
      </c>
      <c r="G6145" s="3">
        <v>28</v>
      </c>
      <c r="H6145" s="4" t="s">
        <v>56</v>
      </c>
      <c r="I6145" s="2">
        <v>4.2461886</v>
      </c>
      <c r="J6145" s="3">
        <v>3</v>
      </c>
      <c r="K6145" s="1">
        <v>42413</v>
      </c>
      <c r="L6145" s="4" t="s">
        <v>15</v>
      </c>
      <c r="M6145" s="2">
        <f t="shared" si="665"/>
        <v>7.2398190045248875E-2</v>
      </c>
      <c r="N6145" s="5">
        <f t="shared" si="666"/>
        <v>795580.11</v>
      </c>
      <c r="O6145" s="2" t="str">
        <f t="shared" si="667"/>
        <v>Very Low</v>
      </c>
      <c r="P6145" s="2" t="str">
        <f t="shared" si="668"/>
        <v>Very Low</v>
      </c>
      <c r="Q6145" s="2" t="str">
        <f t="shared" si="669"/>
        <v>Good</v>
      </c>
      <c r="R6145" s="2" t="str">
        <f t="shared" si="670"/>
        <v>Very Low</v>
      </c>
      <c r="S6145" s="2" t="str">
        <f t="shared" si="671"/>
        <v>&lt;25M</v>
      </c>
    </row>
    <row r="6146" spans="1:19" x14ac:dyDescent="0.2">
      <c r="A6146" s="3">
        <v>943306</v>
      </c>
      <c r="B6146" s="4" t="s">
        <v>14648</v>
      </c>
      <c r="C6146" s="4" t="s">
        <v>14649</v>
      </c>
      <c r="D6146" s="5">
        <v>399.99</v>
      </c>
      <c r="E6146" s="3">
        <v>1988</v>
      </c>
      <c r="F6146" s="3">
        <v>102</v>
      </c>
      <c r="G6146" s="3">
        <v>34</v>
      </c>
      <c r="H6146" s="4" t="s">
        <v>14</v>
      </c>
      <c r="I6146" s="2">
        <v>3.5596695</v>
      </c>
      <c r="J6146" s="3">
        <v>5.5</v>
      </c>
      <c r="K6146" s="1">
        <v>42610</v>
      </c>
      <c r="L6146" s="4" t="s">
        <v>77</v>
      </c>
      <c r="M6146" s="2">
        <f t="shared" ref="M6146:M6209" si="672" xml:space="preserve"> F6146/E6146</f>
        <v>5.1307847082494973E-2</v>
      </c>
      <c r="N6146" s="5">
        <f t="shared" ref="N6146:N6209" si="673">D6146*E6146</f>
        <v>795180.12</v>
      </c>
      <c r="O6146" s="2" t="str">
        <f t="shared" si="667"/>
        <v>Very Low</v>
      </c>
      <c r="P6146" s="2" t="str">
        <f t="shared" si="668"/>
        <v>Very Low</v>
      </c>
      <c r="Q6146" s="2" t="str">
        <f t="shared" si="669"/>
        <v>Fair</v>
      </c>
      <c r="R6146" s="2" t="str">
        <f t="shared" si="670"/>
        <v>Very Low</v>
      </c>
      <c r="S6146" s="2" t="str">
        <f t="shared" si="671"/>
        <v>&lt;25M</v>
      </c>
    </row>
    <row r="6147" spans="1:19" x14ac:dyDescent="0.2">
      <c r="A6147" s="3">
        <v>4317032</v>
      </c>
      <c r="B6147" s="4" t="s">
        <v>14875</v>
      </c>
      <c r="C6147" s="4" t="s">
        <v>14876</v>
      </c>
      <c r="D6147" s="5">
        <v>399.99</v>
      </c>
      <c r="E6147" s="3">
        <v>1987</v>
      </c>
      <c r="F6147" s="3">
        <v>98</v>
      </c>
      <c r="G6147" s="3">
        <v>57</v>
      </c>
      <c r="H6147" s="4" t="s">
        <v>56</v>
      </c>
      <c r="I6147" s="2">
        <v>4.4937849999999999</v>
      </c>
      <c r="J6147" s="3">
        <v>3.5</v>
      </c>
      <c r="K6147" s="1">
        <v>44463</v>
      </c>
      <c r="L6147" s="4" t="s">
        <v>113</v>
      </c>
      <c r="M6147" s="2">
        <f t="shared" si="672"/>
        <v>4.9320583794665328E-2</v>
      </c>
      <c r="N6147" s="5">
        <f t="shared" si="673"/>
        <v>794780.13</v>
      </c>
      <c r="O6147" s="2" t="str">
        <f t="shared" ref="O6147:O6210" si="674">IF(D6147&gt;=1200,"Very High",IF(D6147&gt;=1000,"High",IF(D6147&gt;=800,"Medium",IF(D6147&gt;=600,"Low",IF(D6147&lt;=599.99,"Very Low","Invalid")))))</f>
        <v>Very Low</v>
      </c>
      <c r="P6147" s="2" t="str">
        <f t="shared" ref="P6147:P6210" si="675">IF(E6147&gt;=150000,"Very High",IF(E6147&gt;=75000,"High",IF(E6147&gt;=25000,"Medium",IF(E6147&gt;=10000,"Low",IF(E6147&lt;=9999,"Very Low","Invalid")))))</f>
        <v>Very Low</v>
      </c>
      <c r="Q6147" s="2" t="str">
        <f t="shared" ref="Q6147:Q6210" si="676">IF(I6147&gt;=4.5,"Very Good",IF(I6147&gt;=4,"Good",IF(I6147&gt;=3,"Fair",IF(I6147&lt;=2.99,"Poor","Invalid"))))</f>
        <v>Good</v>
      </c>
      <c r="R6147" s="2" t="str">
        <f t="shared" ref="R6147:R6210" si="677">IF(M6147&gt;=0.5,"Very High",IF(M6147&gt;=0.4,"High",IF(M6147&gt;=0.3,"Medium",IF(M6147&gt;=0.2,"Low",IF(M6147&gt;0,"Very Low","Invalid")))))</f>
        <v>Very Low</v>
      </c>
      <c r="S6147" s="2" t="str">
        <f t="shared" ref="S6147:S6210" si="678">IF(N6147&gt;=1000000000,"&gt; 1B",IF(N6147&gt;=75000000, "75M-1B",IF(N6147&gt;=50000000,"50-75M",IF(N6147&gt;=25000000,"25-50M",IF(N6147&gt;0,"&lt;25M","Invalid")))))</f>
        <v>&lt;25M</v>
      </c>
    </row>
    <row r="6148" spans="1:19" x14ac:dyDescent="0.2">
      <c r="A6148" s="3">
        <v>150714</v>
      </c>
      <c r="B6148" s="4" t="s">
        <v>9091</v>
      </c>
      <c r="C6148" s="4" t="s">
        <v>9092</v>
      </c>
      <c r="D6148" s="5">
        <v>399.99</v>
      </c>
      <c r="E6148" s="3">
        <v>1986</v>
      </c>
      <c r="F6148" s="3">
        <v>264</v>
      </c>
      <c r="G6148" s="3">
        <v>64</v>
      </c>
      <c r="H6148" s="4" t="s">
        <v>14</v>
      </c>
      <c r="I6148" s="2">
        <v>3.9583008</v>
      </c>
      <c r="J6148" s="3">
        <v>6.5</v>
      </c>
      <c r="K6148" s="1">
        <v>41661</v>
      </c>
      <c r="L6148" s="4" t="s">
        <v>1192</v>
      </c>
      <c r="M6148" s="2">
        <f t="shared" si="672"/>
        <v>0.13293051359516617</v>
      </c>
      <c r="N6148" s="5">
        <f t="shared" si="673"/>
        <v>794380.14</v>
      </c>
      <c r="O6148" s="2" t="str">
        <f t="shared" si="674"/>
        <v>Very Low</v>
      </c>
      <c r="P6148" s="2" t="str">
        <f t="shared" si="675"/>
        <v>Very Low</v>
      </c>
      <c r="Q6148" s="2" t="str">
        <f t="shared" si="676"/>
        <v>Fair</v>
      </c>
      <c r="R6148" s="2" t="str">
        <f t="shared" si="677"/>
        <v>Very Low</v>
      </c>
      <c r="S6148" s="2" t="str">
        <f t="shared" si="678"/>
        <v>&lt;25M</v>
      </c>
    </row>
    <row r="6149" spans="1:19" x14ac:dyDescent="0.2">
      <c r="A6149" s="3">
        <v>1279168</v>
      </c>
      <c r="B6149" s="4" t="s">
        <v>17300</v>
      </c>
      <c r="C6149" s="4" t="s">
        <v>17301</v>
      </c>
      <c r="D6149" s="5">
        <v>399.99</v>
      </c>
      <c r="E6149" s="3">
        <v>1984</v>
      </c>
      <c r="F6149" s="3">
        <v>68</v>
      </c>
      <c r="G6149" s="3">
        <v>12</v>
      </c>
      <c r="H6149" s="4" t="s">
        <v>14</v>
      </c>
      <c r="I6149" s="2">
        <v>4.4230239999999998</v>
      </c>
      <c r="J6149" s="3">
        <v>1.5</v>
      </c>
      <c r="K6149" s="1">
        <v>42920</v>
      </c>
      <c r="L6149" s="4" t="s">
        <v>417</v>
      </c>
      <c r="M6149" s="2">
        <f t="shared" si="672"/>
        <v>3.4274193548387094E-2</v>
      </c>
      <c r="N6149" s="5">
        <f t="shared" si="673"/>
        <v>793580.16</v>
      </c>
      <c r="O6149" s="2" t="str">
        <f t="shared" si="674"/>
        <v>Very Low</v>
      </c>
      <c r="P6149" s="2" t="str">
        <f t="shared" si="675"/>
        <v>Very Low</v>
      </c>
      <c r="Q6149" s="2" t="str">
        <f t="shared" si="676"/>
        <v>Good</v>
      </c>
      <c r="R6149" s="2" t="str">
        <f t="shared" si="677"/>
        <v>Very Low</v>
      </c>
      <c r="S6149" s="2" t="str">
        <f t="shared" si="678"/>
        <v>&lt;25M</v>
      </c>
    </row>
    <row r="6150" spans="1:19" x14ac:dyDescent="0.2">
      <c r="A6150" s="3">
        <v>5703046</v>
      </c>
      <c r="B6150" s="4" t="s">
        <v>10419</v>
      </c>
      <c r="C6150" s="4" t="s">
        <v>10420</v>
      </c>
      <c r="D6150" s="5">
        <v>399.99</v>
      </c>
      <c r="E6150" s="3">
        <v>1982</v>
      </c>
      <c r="F6150" s="3">
        <v>202</v>
      </c>
      <c r="G6150" s="3">
        <v>29</v>
      </c>
      <c r="H6150" s="4" t="s">
        <v>14</v>
      </c>
      <c r="I6150" s="2">
        <v>4.5923100000000003</v>
      </c>
      <c r="J6150" s="3">
        <v>3.5</v>
      </c>
      <c r="K6150" s="1">
        <v>45270</v>
      </c>
      <c r="L6150" s="4" t="s">
        <v>394</v>
      </c>
      <c r="M6150" s="2">
        <f t="shared" si="672"/>
        <v>0.10191725529767912</v>
      </c>
      <c r="N6150" s="5">
        <f t="shared" si="673"/>
        <v>792780.18</v>
      </c>
      <c r="O6150" s="2" t="str">
        <f t="shared" si="674"/>
        <v>Very Low</v>
      </c>
      <c r="P6150" s="2" t="str">
        <f t="shared" si="675"/>
        <v>Very Low</v>
      </c>
      <c r="Q6150" s="2" t="str">
        <f t="shared" si="676"/>
        <v>Very Good</v>
      </c>
      <c r="R6150" s="2" t="str">
        <f t="shared" si="677"/>
        <v>Very Low</v>
      </c>
      <c r="S6150" s="2" t="str">
        <f t="shared" si="678"/>
        <v>&lt;25M</v>
      </c>
    </row>
    <row r="6151" spans="1:19" x14ac:dyDescent="0.2">
      <c r="A6151" s="3">
        <v>1377538</v>
      </c>
      <c r="B6151" s="4" t="s">
        <v>9249</v>
      </c>
      <c r="C6151" s="4" t="s">
        <v>9250</v>
      </c>
      <c r="D6151" s="5">
        <v>899.99</v>
      </c>
      <c r="E6151" s="3">
        <v>1981</v>
      </c>
      <c r="F6151" s="3">
        <v>255</v>
      </c>
      <c r="G6151" s="3">
        <v>98</v>
      </c>
      <c r="H6151" s="4" t="s">
        <v>56</v>
      </c>
      <c r="I6151" s="2">
        <v>4.1956562999999996</v>
      </c>
      <c r="J6151" s="3">
        <v>14</v>
      </c>
      <c r="K6151" s="1">
        <v>43011</v>
      </c>
      <c r="L6151" s="4" t="s">
        <v>1844</v>
      </c>
      <c r="M6151" s="2">
        <f t="shared" si="672"/>
        <v>0.1287228672387683</v>
      </c>
      <c r="N6151" s="5">
        <f t="shared" si="673"/>
        <v>1782880.19</v>
      </c>
      <c r="O6151" s="2" t="str">
        <f t="shared" si="674"/>
        <v>Medium</v>
      </c>
      <c r="P6151" s="2" t="str">
        <f t="shared" si="675"/>
        <v>Very Low</v>
      </c>
      <c r="Q6151" s="2" t="str">
        <f t="shared" si="676"/>
        <v>Good</v>
      </c>
      <c r="R6151" s="2" t="str">
        <f t="shared" si="677"/>
        <v>Very Low</v>
      </c>
      <c r="S6151" s="2" t="str">
        <f t="shared" si="678"/>
        <v>&lt;25M</v>
      </c>
    </row>
    <row r="6152" spans="1:19" x14ac:dyDescent="0.2">
      <c r="A6152" s="3">
        <v>1605398</v>
      </c>
      <c r="B6152" s="4" t="s">
        <v>13288</v>
      </c>
      <c r="C6152" s="4" t="s">
        <v>13289</v>
      </c>
      <c r="D6152" s="5">
        <v>399.99</v>
      </c>
      <c r="E6152" s="3">
        <v>1981</v>
      </c>
      <c r="F6152" s="3">
        <v>126</v>
      </c>
      <c r="G6152" s="3">
        <v>73</v>
      </c>
      <c r="H6152" s="4" t="s">
        <v>14</v>
      </c>
      <c r="I6152" s="2">
        <v>2.8225107</v>
      </c>
      <c r="J6152" s="3">
        <v>9</v>
      </c>
      <c r="K6152" s="1">
        <v>43178</v>
      </c>
      <c r="L6152" s="4" t="s">
        <v>805</v>
      </c>
      <c r="M6152" s="2">
        <f t="shared" si="672"/>
        <v>6.3604240282685506E-2</v>
      </c>
      <c r="N6152" s="5">
        <f t="shared" si="673"/>
        <v>792380.19000000006</v>
      </c>
      <c r="O6152" s="2" t="str">
        <f t="shared" si="674"/>
        <v>Very Low</v>
      </c>
      <c r="P6152" s="2" t="str">
        <f t="shared" si="675"/>
        <v>Very Low</v>
      </c>
      <c r="Q6152" s="2" t="str">
        <f t="shared" si="676"/>
        <v>Poor</v>
      </c>
      <c r="R6152" s="2" t="str">
        <f t="shared" si="677"/>
        <v>Very Low</v>
      </c>
      <c r="S6152" s="2" t="str">
        <f t="shared" si="678"/>
        <v>&lt;25M</v>
      </c>
    </row>
    <row r="6153" spans="1:19" x14ac:dyDescent="0.2">
      <c r="A6153" s="3">
        <v>3635602</v>
      </c>
      <c r="B6153" s="4" t="s">
        <v>7468</v>
      </c>
      <c r="C6153" s="4" t="s">
        <v>7469</v>
      </c>
      <c r="D6153" s="5">
        <v>899.99</v>
      </c>
      <c r="E6153" s="3">
        <v>1980</v>
      </c>
      <c r="F6153" s="3">
        <v>371</v>
      </c>
      <c r="G6153" s="3">
        <v>56</v>
      </c>
      <c r="H6153" s="4" t="s">
        <v>56</v>
      </c>
      <c r="I6153" s="2">
        <v>4.5299909999999999</v>
      </c>
      <c r="J6153" s="3">
        <v>13.5</v>
      </c>
      <c r="K6153" s="1">
        <v>44149</v>
      </c>
      <c r="L6153" s="4" t="s">
        <v>608</v>
      </c>
      <c r="M6153" s="2">
        <f t="shared" si="672"/>
        <v>0.18737373737373739</v>
      </c>
      <c r="N6153" s="5">
        <f t="shared" si="673"/>
        <v>1781980.2</v>
      </c>
      <c r="O6153" s="2" t="str">
        <f t="shared" si="674"/>
        <v>Medium</v>
      </c>
      <c r="P6153" s="2" t="str">
        <f t="shared" si="675"/>
        <v>Very Low</v>
      </c>
      <c r="Q6153" s="2" t="str">
        <f t="shared" si="676"/>
        <v>Very Good</v>
      </c>
      <c r="R6153" s="2" t="str">
        <f t="shared" si="677"/>
        <v>Very Low</v>
      </c>
      <c r="S6153" s="2" t="str">
        <f t="shared" si="678"/>
        <v>&lt;25M</v>
      </c>
    </row>
    <row r="6154" spans="1:19" x14ac:dyDescent="0.2">
      <c r="A6154" s="3">
        <v>3731864</v>
      </c>
      <c r="B6154" s="4" t="s">
        <v>7419</v>
      </c>
      <c r="C6154" s="4" t="s">
        <v>7420</v>
      </c>
      <c r="D6154" s="5">
        <v>799.99</v>
      </c>
      <c r="E6154" s="3">
        <v>1979</v>
      </c>
      <c r="F6154" s="3">
        <v>377</v>
      </c>
      <c r="G6154" s="3">
        <v>65</v>
      </c>
      <c r="H6154" s="4" t="s">
        <v>56</v>
      </c>
      <c r="I6154" s="2">
        <v>4.4699062999999999</v>
      </c>
      <c r="J6154" s="3">
        <v>13.5</v>
      </c>
      <c r="K6154" s="1">
        <v>44193</v>
      </c>
      <c r="L6154" s="4" t="s">
        <v>608</v>
      </c>
      <c r="M6154" s="2">
        <f t="shared" si="672"/>
        <v>0.19050025265285497</v>
      </c>
      <c r="N6154" s="5">
        <f t="shared" si="673"/>
        <v>1583180.21</v>
      </c>
      <c r="O6154" s="2" t="str">
        <f t="shared" si="674"/>
        <v>Low</v>
      </c>
      <c r="P6154" s="2" t="str">
        <f t="shared" si="675"/>
        <v>Very Low</v>
      </c>
      <c r="Q6154" s="2" t="str">
        <f t="shared" si="676"/>
        <v>Good</v>
      </c>
      <c r="R6154" s="2" t="str">
        <f t="shared" si="677"/>
        <v>Very Low</v>
      </c>
      <c r="S6154" s="2" t="str">
        <f t="shared" si="678"/>
        <v>&lt;25M</v>
      </c>
    </row>
    <row r="6155" spans="1:19" x14ac:dyDescent="0.2">
      <c r="A6155" s="3">
        <v>2563014</v>
      </c>
      <c r="B6155" s="4" t="s">
        <v>9224</v>
      </c>
      <c r="C6155" s="4" t="s">
        <v>9225</v>
      </c>
      <c r="D6155" s="5">
        <v>399.99</v>
      </c>
      <c r="E6155" s="3">
        <v>1978</v>
      </c>
      <c r="F6155" s="3">
        <v>256</v>
      </c>
      <c r="G6155" s="3">
        <v>224</v>
      </c>
      <c r="H6155" s="4" t="s">
        <v>14</v>
      </c>
      <c r="I6155" s="2">
        <v>4.3373885000000003</v>
      </c>
      <c r="J6155" s="3">
        <v>33</v>
      </c>
      <c r="K6155" s="1">
        <v>43724</v>
      </c>
      <c r="L6155" s="4" t="s">
        <v>31</v>
      </c>
      <c r="M6155" s="2">
        <f t="shared" si="672"/>
        <v>0.12942366026289182</v>
      </c>
      <c r="N6155" s="5">
        <f t="shared" si="673"/>
        <v>791180.22</v>
      </c>
      <c r="O6155" s="2" t="str">
        <f t="shared" si="674"/>
        <v>Very Low</v>
      </c>
      <c r="P6155" s="2" t="str">
        <f t="shared" si="675"/>
        <v>Very Low</v>
      </c>
      <c r="Q6155" s="2" t="str">
        <f t="shared" si="676"/>
        <v>Good</v>
      </c>
      <c r="R6155" s="2" t="str">
        <f t="shared" si="677"/>
        <v>Very Low</v>
      </c>
      <c r="S6155" s="2" t="str">
        <f t="shared" si="678"/>
        <v>&lt;25M</v>
      </c>
    </row>
    <row r="6156" spans="1:19" x14ac:dyDescent="0.2">
      <c r="A6156" s="3">
        <v>4053840</v>
      </c>
      <c r="B6156" s="4" t="s">
        <v>16721</v>
      </c>
      <c r="C6156" s="4" t="s">
        <v>16722</v>
      </c>
      <c r="D6156" s="5">
        <v>399.99</v>
      </c>
      <c r="E6156" s="3">
        <v>1977</v>
      </c>
      <c r="F6156" s="3">
        <v>74</v>
      </c>
      <c r="G6156" s="3">
        <v>7</v>
      </c>
      <c r="H6156" s="4" t="s">
        <v>56</v>
      </c>
      <c r="I6156" s="2">
        <v>4.2573280000000002</v>
      </c>
      <c r="J6156" s="3">
        <v>35</v>
      </c>
      <c r="K6156" s="1">
        <v>44332</v>
      </c>
      <c r="L6156" s="4" t="s">
        <v>5236</v>
      </c>
      <c r="M6156" s="2">
        <f t="shared" si="672"/>
        <v>3.7430450177035911E-2</v>
      </c>
      <c r="N6156" s="5">
        <f t="shared" si="673"/>
        <v>790780.23</v>
      </c>
      <c r="O6156" s="2" t="str">
        <f t="shared" si="674"/>
        <v>Very Low</v>
      </c>
      <c r="P6156" s="2" t="str">
        <f t="shared" si="675"/>
        <v>Very Low</v>
      </c>
      <c r="Q6156" s="2" t="str">
        <f t="shared" si="676"/>
        <v>Good</v>
      </c>
      <c r="R6156" s="2" t="str">
        <f t="shared" si="677"/>
        <v>Very Low</v>
      </c>
      <c r="S6156" s="2" t="str">
        <f t="shared" si="678"/>
        <v>&lt;25M</v>
      </c>
    </row>
    <row r="6157" spans="1:19" x14ac:dyDescent="0.2">
      <c r="A6157" s="3">
        <v>5834666</v>
      </c>
      <c r="B6157" s="4" t="s">
        <v>10970</v>
      </c>
      <c r="C6157" s="4" t="s">
        <v>10971</v>
      </c>
      <c r="D6157" s="5">
        <v>1099.99</v>
      </c>
      <c r="E6157" s="3">
        <v>1976</v>
      </c>
      <c r="F6157" s="3">
        <v>184</v>
      </c>
      <c r="G6157" s="3">
        <v>216</v>
      </c>
      <c r="H6157" s="4" t="s">
        <v>56</v>
      </c>
      <c r="I6157" s="2">
        <v>4.8645139999999998</v>
      </c>
      <c r="J6157" s="3">
        <v>20</v>
      </c>
      <c r="K6157" s="1">
        <v>45343</v>
      </c>
      <c r="L6157" s="4" t="s">
        <v>394</v>
      </c>
      <c r="M6157" s="2">
        <f t="shared" si="672"/>
        <v>9.3117408906882596E-2</v>
      </c>
      <c r="N6157" s="5">
        <f t="shared" si="673"/>
        <v>2173580.2400000002</v>
      </c>
      <c r="O6157" s="2" t="str">
        <f t="shared" si="674"/>
        <v>High</v>
      </c>
      <c r="P6157" s="2" t="str">
        <f t="shared" si="675"/>
        <v>Very Low</v>
      </c>
      <c r="Q6157" s="2" t="str">
        <f t="shared" si="676"/>
        <v>Very Good</v>
      </c>
      <c r="R6157" s="2" t="str">
        <f t="shared" si="677"/>
        <v>Very Low</v>
      </c>
      <c r="S6157" s="2" t="str">
        <f t="shared" si="678"/>
        <v>&lt;25M</v>
      </c>
    </row>
    <row r="6158" spans="1:19" x14ac:dyDescent="0.2">
      <c r="A6158" s="3">
        <v>1477230</v>
      </c>
      <c r="B6158" s="4" t="s">
        <v>7007</v>
      </c>
      <c r="C6158" s="4" t="s">
        <v>7008</v>
      </c>
      <c r="D6158" s="5">
        <v>649.99</v>
      </c>
      <c r="E6158" s="3">
        <v>1975</v>
      </c>
      <c r="F6158" s="3">
        <v>414</v>
      </c>
      <c r="G6158" s="3">
        <v>76</v>
      </c>
      <c r="H6158" s="4" t="s">
        <v>56</v>
      </c>
      <c r="I6158" s="2">
        <v>4.0931899999999999</v>
      </c>
      <c r="J6158" s="3">
        <v>17</v>
      </c>
      <c r="K6158" s="1">
        <v>43090</v>
      </c>
      <c r="L6158" s="4" t="s">
        <v>263</v>
      </c>
      <c r="M6158" s="2">
        <f t="shared" si="672"/>
        <v>0.20962025316455696</v>
      </c>
      <c r="N6158" s="5">
        <f t="shared" si="673"/>
        <v>1283730.25</v>
      </c>
      <c r="O6158" s="2" t="str">
        <f t="shared" si="674"/>
        <v>Low</v>
      </c>
      <c r="P6158" s="2" t="str">
        <f t="shared" si="675"/>
        <v>Very Low</v>
      </c>
      <c r="Q6158" s="2" t="str">
        <f t="shared" si="676"/>
        <v>Good</v>
      </c>
      <c r="R6158" s="2" t="str">
        <f t="shared" si="677"/>
        <v>Low</v>
      </c>
      <c r="S6158" s="2" t="str">
        <f t="shared" si="678"/>
        <v>&lt;25M</v>
      </c>
    </row>
    <row r="6159" spans="1:19" x14ac:dyDescent="0.2">
      <c r="A6159" s="3">
        <v>1861088</v>
      </c>
      <c r="B6159" s="4" t="s">
        <v>7811</v>
      </c>
      <c r="C6159" s="4" t="s">
        <v>7812</v>
      </c>
      <c r="D6159" s="5">
        <v>399.99</v>
      </c>
      <c r="E6159" s="3">
        <v>1974</v>
      </c>
      <c r="F6159" s="3">
        <v>342</v>
      </c>
      <c r="G6159" s="3">
        <v>64</v>
      </c>
      <c r="H6159" s="4" t="s">
        <v>14</v>
      </c>
      <c r="I6159" s="2">
        <v>4.3936023999999998</v>
      </c>
      <c r="J6159" s="3">
        <v>8</v>
      </c>
      <c r="K6159" s="1">
        <v>43328</v>
      </c>
      <c r="L6159" s="4" t="s">
        <v>417</v>
      </c>
      <c r="M6159" s="2">
        <f t="shared" si="672"/>
        <v>0.17325227963525835</v>
      </c>
      <c r="N6159" s="5">
        <f t="shared" si="673"/>
        <v>789580.26</v>
      </c>
      <c r="O6159" s="2" t="str">
        <f t="shared" si="674"/>
        <v>Very Low</v>
      </c>
      <c r="P6159" s="2" t="str">
        <f t="shared" si="675"/>
        <v>Very Low</v>
      </c>
      <c r="Q6159" s="2" t="str">
        <f t="shared" si="676"/>
        <v>Good</v>
      </c>
      <c r="R6159" s="2" t="str">
        <f t="shared" si="677"/>
        <v>Very Low</v>
      </c>
      <c r="S6159" s="2" t="str">
        <f t="shared" si="678"/>
        <v>&lt;25M</v>
      </c>
    </row>
    <row r="6160" spans="1:19" x14ac:dyDescent="0.2">
      <c r="A6160" s="3">
        <v>113030</v>
      </c>
      <c r="B6160" s="4" t="s">
        <v>9032</v>
      </c>
      <c r="C6160" s="4" t="s">
        <v>9033</v>
      </c>
      <c r="D6160" s="5">
        <v>899.99</v>
      </c>
      <c r="E6160" s="3">
        <v>1972</v>
      </c>
      <c r="F6160" s="3">
        <v>267</v>
      </c>
      <c r="G6160" s="3">
        <v>88</v>
      </c>
      <c r="H6160" s="4" t="s">
        <v>14</v>
      </c>
      <c r="I6160" s="2">
        <v>4.1035203999999998</v>
      </c>
      <c r="J6160" s="3">
        <v>11.5</v>
      </c>
      <c r="K6160" s="1">
        <v>41578</v>
      </c>
      <c r="L6160" s="4" t="s">
        <v>258</v>
      </c>
      <c r="M6160" s="2">
        <f t="shared" si="672"/>
        <v>0.13539553752535496</v>
      </c>
      <c r="N6160" s="5">
        <f t="shared" si="673"/>
        <v>1774780.28</v>
      </c>
      <c r="O6160" s="2" t="str">
        <f t="shared" si="674"/>
        <v>Medium</v>
      </c>
      <c r="P6160" s="2" t="str">
        <f t="shared" si="675"/>
        <v>Very Low</v>
      </c>
      <c r="Q6160" s="2" t="str">
        <f t="shared" si="676"/>
        <v>Good</v>
      </c>
      <c r="R6160" s="2" t="str">
        <f t="shared" si="677"/>
        <v>Very Low</v>
      </c>
      <c r="S6160" s="2" t="str">
        <f t="shared" si="678"/>
        <v>&lt;25M</v>
      </c>
    </row>
    <row r="6161" spans="1:19" x14ac:dyDescent="0.2">
      <c r="A6161" s="3">
        <v>4593508</v>
      </c>
      <c r="B6161" s="4" t="s">
        <v>10942</v>
      </c>
      <c r="C6161" s="4" t="s">
        <v>10943</v>
      </c>
      <c r="D6161" s="5">
        <v>649.99</v>
      </c>
      <c r="E6161" s="3">
        <v>1971</v>
      </c>
      <c r="F6161" s="3">
        <v>185</v>
      </c>
      <c r="G6161" s="3">
        <v>49</v>
      </c>
      <c r="H6161" s="4" t="s">
        <v>142</v>
      </c>
      <c r="I6161" s="2">
        <v>4.2615780000000001</v>
      </c>
      <c r="J6161" s="3">
        <v>13.5</v>
      </c>
      <c r="K6161" s="1">
        <v>44632</v>
      </c>
      <c r="L6161" s="4" t="s">
        <v>82</v>
      </c>
      <c r="M6161" s="2">
        <f t="shared" si="672"/>
        <v>9.3860984271943171E-2</v>
      </c>
      <c r="N6161" s="5">
        <f t="shared" si="673"/>
        <v>1281130.29</v>
      </c>
      <c r="O6161" s="2" t="str">
        <f t="shared" si="674"/>
        <v>Low</v>
      </c>
      <c r="P6161" s="2" t="str">
        <f t="shared" si="675"/>
        <v>Very Low</v>
      </c>
      <c r="Q6161" s="2" t="str">
        <f t="shared" si="676"/>
        <v>Good</v>
      </c>
      <c r="R6161" s="2" t="str">
        <f t="shared" si="677"/>
        <v>Very Low</v>
      </c>
      <c r="S6161" s="2" t="str">
        <f t="shared" si="678"/>
        <v>&lt;25M</v>
      </c>
    </row>
    <row r="6162" spans="1:19" x14ac:dyDescent="0.2">
      <c r="A6162" s="3">
        <v>4553102</v>
      </c>
      <c r="B6162" s="4" t="s">
        <v>7033</v>
      </c>
      <c r="C6162" s="4" t="s">
        <v>7034</v>
      </c>
      <c r="D6162" s="5">
        <v>499.99</v>
      </c>
      <c r="E6162" s="3">
        <v>1967</v>
      </c>
      <c r="F6162" s="3">
        <v>411</v>
      </c>
      <c r="G6162" s="3">
        <v>18</v>
      </c>
      <c r="H6162" s="4" t="s">
        <v>14</v>
      </c>
      <c r="I6162" s="2">
        <v>4.3696922999999996</v>
      </c>
      <c r="J6162" s="3">
        <v>1.5</v>
      </c>
      <c r="K6162" s="1">
        <v>44607</v>
      </c>
      <c r="L6162" s="4" t="s">
        <v>2017</v>
      </c>
      <c r="M6162" s="2">
        <f t="shared" si="672"/>
        <v>0.20894763599389934</v>
      </c>
      <c r="N6162" s="5">
        <f t="shared" si="673"/>
        <v>983480.33000000007</v>
      </c>
      <c r="O6162" s="2" t="str">
        <f t="shared" si="674"/>
        <v>Very Low</v>
      </c>
      <c r="P6162" s="2" t="str">
        <f t="shared" si="675"/>
        <v>Very Low</v>
      </c>
      <c r="Q6162" s="2" t="str">
        <f t="shared" si="676"/>
        <v>Good</v>
      </c>
      <c r="R6162" s="2" t="str">
        <f t="shared" si="677"/>
        <v>Low</v>
      </c>
      <c r="S6162" s="2" t="str">
        <f t="shared" si="678"/>
        <v>&lt;25M</v>
      </c>
    </row>
    <row r="6163" spans="1:19" x14ac:dyDescent="0.2">
      <c r="A6163" s="3">
        <v>1898600</v>
      </c>
      <c r="B6163" s="4" t="s">
        <v>8310</v>
      </c>
      <c r="C6163" s="4" t="s">
        <v>8311</v>
      </c>
      <c r="D6163" s="5">
        <v>399.99</v>
      </c>
      <c r="E6163" s="3">
        <v>1967</v>
      </c>
      <c r="F6163" s="3">
        <v>311</v>
      </c>
      <c r="G6163" s="3">
        <v>24</v>
      </c>
      <c r="H6163" s="4" t="s">
        <v>56</v>
      </c>
      <c r="I6163" s="2">
        <v>4.5934587000000002</v>
      </c>
      <c r="J6163" s="3">
        <v>3.5</v>
      </c>
      <c r="K6163" s="1">
        <v>43349</v>
      </c>
      <c r="L6163" s="4" t="s">
        <v>865</v>
      </c>
      <c r="M6163" s="2">
        <f t="shared" si="672"/>
        <v>0.15810879511947126</v>
      </c>
      <c r="N6163" s="5">
        <f t="shared" si="673"/>
        <v>786780.33000000007</v>
      </c>
      <c r="O6163" s="2" t="str">
        <f t="shared" si="674"/>
        <v>Very Low</v>
      </c>
      <c r="P6163" s="2" t="str">
        <f t="shared" si="675"/>
        <v>Very Low</v>
      </c>
      <c r="Q6163" s="2" t="str">
        <f t="shared" si="676"/>
        <v>Very Good</v>
      </c>
      <c r="R6163" s="2" t="str">
        <f t="shared" si="677"/>
        <v>Very Low</v>
      </c>
      <c r="S6163" s="2" t="str">
        <f t="shared" si="678"/>
        <v>&lt;25M</v>
      </c>
    </row>
    <row r="6164" spans="1:19" x14ac:dyDescent="0.2">
      <c r="A6164" s="3">
        <v>906068</v>
      </c>
      <c r="B6164" s="4" t="s">
        <v>13282</v>
      </c>
      <c r="C6164" s="4" t="s">
        <v>13283</v>
      </c>
      <c r="D6164" s="5">
        <v>399.99</v>
      </c>
      <c r="E6164" s="3">
        <v>1963</v>
      </c>
      <c r="F6164" s="3">
        <v>126</v>
      </c>
      <c r="G6164" s="3">
        <v>79</v>
      </c>
      <c r="H6164" s="4" t="s">
        <v>56</v>
      </c>
      <c r="I6164" s="2">
        <v>4.5740476000000001</v>
      </c>
      <c r="J6164" s="3">
        <v>9.5</v>
      </c>
      <c r="K6164" s="1">
        <v>42566</v>
      </c>
      <c r="L6164" s="4" t="s">
        <v>34</v>
      </c>
      <c r="M6164" s="2">
        <f t="shared" si="672"/>
        <v>6.4187468160978089E-2</v>
      </c>
      <c r="N6164" s="5">
        <f t="shared" si="673"/>
        <v>785180.37</v>
      </c>
      <c r="O6164" s="2" t="str">
        <f t="shared" si="674"/>
        <v>Very Low</v>
      </c>
      <c r="P6164" s="2" t="str">
        <f t="shared" si="675"/>
        <v>Very Low</v>
      </c>
      <c r="Q6164" s="2" t="str">
        <f t="shared" si="676"/>
        <v>Very Good</v>
      </c>
      <c r="R6164" s="2" t="str">
        <f t="shared" si="677"/>
        <v>Very Low</v>
      </c>
      <c r="S6164" s="2" t="str">
        <f t="shared" si="678"/>
        <v>&lt;25M</v>
      </c>
    </row>
    <row r="6165" spans="1:19" x14ac:dyDescent="0.2">
      <c r="A6165" s="3">
        <v>4679752</v>
      </c>
      <c r="B6165" s="4" t="s">
        <v>8495</v>
      </c>
      <c r="C6165" s="4" t="s">
        <v>8496</v>
      </c>
      <c r="D6165" s="5">
        <v>999.99</v>
      </c>
      <c r="E6165" s="3">
        <v>1961</v>
      </c>
      <c r="F6165" s="3">
        <v>299</v>
      </c>
      <c r="G6165" s="3">
        <v>71</v>
      </c>
      <c r="H6165" s="4" t="s">
        <v>142</v>
      </c>
      <c r="I6165" s="2">
        <v>4.5993500000000003</v>
      </c>
      <c r="J6165" s="3">
        <v>12</v>
      </c>
      <c r="K6165" s="1">
        <v>44690</v>
      </c>
      <c r="L6165" s="4" t="s">
        <v>90</v>
      </c>
      <c r="M6165" s="2">
        <f t="shared" si="672"/>
        <v>0.15247322794492607</v>
      </c>
      <c r="N6165" s="5">
        <f t="shared" si="673"/>
        <v>1960980.3900000001</v>
      </c>
      <c r="O6165" s="2" t="str">
        <f t="shared" si="674"/>
        <v>Medium</v>
      </c>
      <c r="P6165" s="2" t="str">
        <f t="shared" si="675"/>
        <v>Very Low</v>
      </c>
      <c r="Q6165" s="2" t="str">
        <f t="shared" si="676"/>
        <v>Very Good</v>
      </c>
      <c r="R6165" s="2" t="str">
        <f t="shared" si="677"/>
        <v>Very Low</v>
      </c>
      <c r="S6165" s="2" t="str">
        <f t="shared" si="678"/>
        <v>&lt;25M</v>
      </c>
    </row>
    <row r="6166" spans="1:19" x14ac:dyDescent="0.2">
      <c r="A6166" s="3">
        <v>1959762</v>
      </c>
      <c r="B6166" s="4" t="s">
        <v>13782</v>
      </c>
      <c r="C6166" s="4" t="s">
        <v>13783</v>
      </c>
      <c r="D6166" s="5">
        <v>399.99</v>
      </c>
      <c r="E6166" s="3">
        <v>1961</v>
      </c>
      <c r="F6166" s="3">
        <v>116</v>
      </c>
      <c r="G6166" s="3">
        <v>24</v>
      </c>
      <c r="H6166" s="4" t="s">
        <v>56</v>
      </c>
      <c r="I6166" s="2">
        <v>4.0113880000000002</v>
      </c>
      <c r="J6166" s="3">
        <v>1.5</v>
      </c>
      <c r="K6166" s="1">
        <v>43384</v>
      </c>
      <c r="L6166" s="4" t="s">
        <v>7975</v>
      </c>
      <c r="M6166" s="2">
        <f t="shared" si="672"/>
        <v>5.9153493115757266E-2</v>
      </c>
      <c r="N6166" s="5">
        <f t="shared" si="673"/>
        <v>784380.39</v>
      </c>
      <c r="O6166" s="2" t="str">
        <f t="shared" si="674"/>
        <v>Very Low</v>
      </c>
      <c r="P6166" s="2" t="str">
        <f t="shared" si="675"/>
        <v>Very Low</v>
      </c>
      <c r="Q6166" s="2" t="str">
        <f t="shared" si="676"/>
        <v>Good</v>
      </c>
      <c r="R6166" s="2" t="str">
        <f t="shared" si="677"/>
        <v>Very Low</v>
      </c>
      <c r="S6166" s="2" t="str">
        <f t="shared" si="678"/>
        <v>&lt;25M</v>
      </c>
    </row>
    <row r="6167" spans="1:19" x14ac:dyDescent="0.2">
      <c r="A6167" s="3">
        <v>427228</v>
      </c>
      <c r="B6167" s="4" t="s">
        <v>10972</v>
      </c>
      <c r="C6167" s="4" t="s">
        <v>10973</v>
      </c>
      <c r="D6167" s="5">
        <v>399.99</v>
      </c>
      <c r="E6167" s="3">
        <v>1960</v>
      </c>
      <c r="F6167" s="3">
        <v>184</v>
      </c>
      <c r="G6167" s="3">
        <v>20</v>
      </c>
      <c r="H6167" s="4" t="s">
        <v>14</v>
      </c>
      <c r="I6167" s="2">
        <v>3.8485176999999999</v>
      </c>
      <c r="J6167" s="3">
        <v>1.5</v>
      </c>
      <c r="K6167" s="1">
        <v>42054</v>
      </c>
      <c r="L6167" s="4" t="s">
        <v>233</v>
      </c>
      <c r="M6167" s="2">
        <f t="shared" si="672"/>
        <v>9.3877551020408165E-2</v>
      </c>
      <c r="N6167" s="5">
        <f t="shared" si="673"/>
        <v>783980.4</v>
      </c>
      <c r="O6167" s="2" t="str">
        <f t="shared" si="674"/>
        <v>Very Low</v>
      </c>
      <c r="P6167" s="2" t="str">
        <f t="shared" si="675"/>
        <v>Very Low</v>
      </c>
      <c r="Q6167" s="2" t="str">
        <f t="shared" si="676"/>
        <v>Fair</v>
      </c>
      <c r="R6167" s="2" t="str">
        <f t="shared" si="677"/>
        <v>Very Low</v>
      </c>
      <c r="S6167" s="2" t="str">
        <f t="shared" si="678"/>
        <v>&lt;25M</v>
      </c>
    </row>
    <row r="6168" spans="1:19" x14ac:dyDescent="0.2">
      <c r="A6168" s="3">
        <v>297988</v>
      </c>
      <c r="B6168" s="4" t="s">
        <v>8107</v>
      </c>
      <c r="C6168" s="4" t="s">
        <v>8108</v>
      </c>
      <c r="D6168" s="5">
        <v>449.99</v>
      </c>
      <c r="E6168" s="3">
        <v>1959</v>
      </c>
      <c r="F6168" s="3">
        <v>324</v>
      </c>
      <c r="G6168" s="3">
        <v>88</v>
      </c>
      <c r="H6168" s="4" t="s">
        <v>14</v>
      </c>
      <c r="I6168" s="2">
        <v>4.4943093999999997</v>
      </c>
      <c r="J6168" s="3">
        <v>4</v>
      </c>
      <c r="K6168" s="1">
        <v>41892</v>
      </c>
      <c r="L6168" s="4" t="s">
        <v>8109</v>
      </c>
      <c r="M6168" s="2">
        <f t="shared" si="672"/>
        <v>0.16539050535987748</v>
      </c>
      <c r="N6168" s="5">
        <f t="shared" si="673"/>
        <v>881530.41</v>
      </c>
      <c r="O6168" s="2" t="str">
        <f t="shared" si="674"/>
        <v>Very Low</v>
      </c>
      <c r="P6168" s="2" t="str">
        <f t="shared" si="675"/>
        <v>Very Low</v>
      </c>
      <c r="Q6168" s="2" t="str">
        <f t="shared" si="676"/>
        <v>Good</v>
      </c>
      <c r="R6168" s="2" t="str">
        <f t="shared" si="677"/>
        <v>Very Low</v>
      </c>
      <c r="S6168" s="2" t="str">
        <f t="shared" si="678"/>
        <v>&lt;25M</v>
      </c>
    </row>
    <row r="6169" spans="1:19" x14ac:dyDescent="0.2">
      <c r="A6169" s="3">
        <v>17615</v>
      </c>
      <c r="B6169" s="4" t="s">
        <v>7667</v>
      </c>
      <c r="C6169" s="4" t="s">
        <v>7668</v>
      </c>
      <c r="D6169" s="5">
        <v>399.99</v>
      </c>
      <c r="E6169" s="3">
        <v>1953</v>
      </c>
      <c r="F6169" s="3">
        <v>354</v>
      </c>
      <c r="G6169" s="3">
        <v>70</v>
      </c>
      <c r="H6169" s="4" t="s">
        <v>14</v>
      </c>
      <c r="I6169" s="2">
        <v>4.0071070000000004</v>
      </c>
      <c r="J6169" s="3">
        <v>6</v>
      </c>
      <c r="K6169" s="1">
        <v>41040</v>
      </c>
      <c r="L6169" s="4" t="s">
        <v>1264</v>
      </c>
      <c r="M6169" s="2">
        <f t="shared" si="672"/>
        <v>0.18125960061443933</v>
      </c>
      <c r="N6169" s="5">
        <f t="shared" si="673"/>
        <v>781180.47</v>
      </c>
      <c r="O6169" s="2" t="str">
        <f t="shared" si="674"/>
        <v>Very Low</v>
      </c>
      <c r="P6169" s="2" t="str">
        <f t="shared" si="675"/>
        <v>Very Low</v>
      </c>
      <c r="Q6169" s="2" t="str">
        <f t="shared" si="676"/>
        <v>Good</v>
      </c>
      <c r="R6169" s="2" t="str">
        <f t="shared" si="677"/>
        <v>Very Low</v>
      </c>
      <c r="S6169" s="2" t="str">
        <f t="shared" si="678"/>
        <v>&lt;25M</v>
      </c>
    </row>
    <row r="6170" spans="1:19" x14ac:dyDescent="0.2">
      <c r="A6170" s="3">
        <v>3807850</v>
      </c>
      <c r="B6170" s="4" t="s">
        <v>12802</v>
      </c>
      <c r="C6170" s="4" t="s">
        <v>12803</v>
      </c>
      <c r="D6170" s="5">
        <v>1299.99</v>
      </c>
      <c r="E6170" s="3">
        <v>1950</v>
      </c>
      <c r="F6170" s="3">
        <v>136</v>
      </c>
      <c r="G6170" s="3">
        <v>103</v>
      </c>
      <c r="H6170" s="4" t="s">
        <v>14</v>
      </c>
      <c r="I6170" s="2">
        <v>4.3050613000000002</v>
      </c>
      <c r="J6170" s="3">
        <v>4</v>
      </c>
      <c r="K6170" s="1">
        <v>44224</v>
      </c>
      <c r="L6170" s="4" t="s">
        <v>1844</v>
      </c>
      <c r="M6170" s="2">
        <f t="shared" si="672"/>
        <v>6.974358974358974E-2</v>
      </c>
      <c r="N6170" s="5">
        <f t="shared" si="673"/>
        <v>2534980.5</v>
      </c>
      <c r="O6170" s="2" t="str">
        <f t="shared" si="674"/>
        <v>Very High</v>
      </c>
      <c r="P6170" s="2" t="str">
        <f t="shared" si="675"/>
        <v>Very Low</v>
      </c>
      <c r="Q6170" s="2" t="str">
        <f t="shared" si="676"/>
        <v>Good</v>
      </c>
      <c r="R6170" s="2" t="str">
        <f t="shared" si="677"/>
        <v>Very Low</v>
      </c>
      <c r="S6170" s="2" t="str">
        <f t="shared" si="678"/>
        <v>&lt;25M</v>
      </c>
    </row>
    <row r="6171" spans="1:19" x14ac:dyDescent="0.2">
      <c r="A6171" s="3">
        <v>1738916</v>
      </c>
      <c r="B6171" s="4" t="s">
        <v>11551</v>
      </c>
      <c r="C6171" s="4" t="s">
        <v>11552</v>
      </c>
      <c r="D6171" s="5">
        <v>699.99</v>
      </c>
      <c r="E6171" s="3">
        <v>1950</v>
      </c>
      <c r="F6171" s="3">
        <v>166</v>
      </c>
      <c r="G6171" s="3">
        <v>47</v>
      </c>
      <c r="H6171" s="4" t="s">
        <v>14</v>
      </c>
      <c r="I6171" s="2">
        <v>4.2474055000000002</v>
      </c>
      <c r="J6171" s="3">
        <v>4.5</v>
      </c>
      <c r="K6171" s="1">
        <v>43260</v>
      </c>
      <c r="L6171" s="4" t="s">
        <v>11553</v>
      </c>
      <c r="M6171" s="2">
        <f t="shared" si="672"/>
        <v>8.5128205128205126E-2</v>
      </c>
      <c r="N6171" s="5">
        <f t="shared" si="673"/>
        <v>1364980.5</v>
      </c>
      <c r="O6171" s="2" t="str">
        <f t="shared" si="674"/>
        <v>Low</v>
      </c>
      <c r="P6171" s="2" t="str">
        <f t="shared" si="675"/>
        <v>Very Low</v>
      </c>
      <c r="Q6171" s="2" t="str">
        <f t="shared" si="676"/>
        <v>Good</v>
      </c>
      <c r="R6171" s="2" t="str">
        <f t="shared" si="677"/>
        <v>Very Low</v>
      </c>
      <c r="S6171" s="2" t="str">
        <f t="shared" si="678"/>
        <v>&lt;25M</v>
      </c>
    </row>
    <row r="6172" spans="1:19" x14ac:dyDescent="0.2">
      <c r="A6172" s="3">
        <v>2612796</v>
      </c>
      <c r="B6172" s="4" t="s">
        <v>9415</v>
      </c>
      <c r="C6172" s="4" t="s">
        <v>9416</v>
      </c>
      <c r="D6172" s="5">
        <v>399.99</v>
      </c>
      <c r="E6172" s="3">
        <v>1950</v>
      </c>
      <c r="F6172" s="3">
        <v>249</v>
      </c>
      <c r="G6172" s="3">
        <v>157</v>
      </c>
      <c r="H6172" s="4" t="s">
        <v>14</v>
      </c>
      <c r="I6172" s="2">
        <v>4.4085134999999998</v>
      </c>
      <c r="J6172" s="3">
        <v>23</v>
      </c>
      <c r="K6172" s="1">
        <v>43756</v>
      </c>
      <c r="L6172" s="4" t="s">
        <v>180</v>
      </c>
      <c r="M6172" s="2">
        <f t="shared" si="672"/>
        <v>0.12769230769230769</v>
      </c>
      <c r="N6172" s="5">
        <f t="shared" si="673"/>
        <v>779980.5</v>
      </c>
      <c r="O6172" s="2" t="str">
        <f t="shared" si="674"/>
        <v>Very Low</v>
      </c>
      <c r="P6172" s="2" t="str">
        <f t="shared" si="675"/>
        <v>Very Low</v>
      </c>
      <c r="Q6172" s="2" t="str">
        <f t="shared" si="676"/>
        <v>Good</v>
      </c>
      <c r="R6172" s="2" t="str">
        <f t="shared" si="677"/>
        <v>Very Low</v>
      </c>
      <c r="S6172" s="2" t="str">
        <f t="shared" si="678"/>
        <v>&lt;25M</v>
      </c>
    </row>
    <row r="6173" spans="1:19" x14ac:dyDescent="0.2">
      <c r="A6173" s="3">
        <v>1556050</v>
      </c>
      <c r="B6173" s="4" t="s">
        <v>12318</v>
      </c>
      <c r="C6173" s="4" t="s">
        <v>12319</v>
      </c>
      <c r="D6173" s="5">
        <v>399.99</v>
      </c>
      <c r="E6173" s="3">
        <v>1947</v>
      </c>
      <c r="F6173" s="3">
        <v>146</v>
      </c>
      <c r="G6173" s="3">
        <v>99</v>
      </c>
      <c r="H6173" s="4" t="s">
        <v>14</v>
      </c>
      <c r="I6173" s="2">
        <v>3.1813486000000002</v>
      </c>
      <c r="J6173" s="3">
        <v>11</v>
      </c>
      <c r="K6173" s="1">
        <v>43146</v>
      </c>
      <c r="L6173" s="4" t="s">
        <v>298</v>
      </c>
      <c r="M6173" s="2">
        <f t="shared" si="672"/>
        <v>7.4987159732922443E-2</v>
      </c>
      <c r="N6173" s="5">
        <f t="shared" si="673"/>
        <v>778780.53</v>
      </c>
      <c r="O6173" s="2" t="str">
        <f t="shared" si="674"/>
        <v>Very Low</v>
      </c>
      <c r="P6173" s="2" t="str">
        <f t="shared" si="675"/>
        <v>Very Low</v>
      </c>
      <c r="Q6173" s="2" t="str">
        <f t="shared" si="676"/>
        <v>Fair</v>
      </c>
      <c r="R6173" s="2" t="str">
        <f t="shared" si="677"/>
        <v>Very Low</v>
      </c>
      <c r="S6173" s="2" t="str">
        <f t="shared" si="678"/>
        <v>&lt;25M</v>
      </c>
    </row>
    <row r="6174" spans="1:19" x14ac:dyDescent="0.2">
      <c r="A6174" s="3">
        <v>976854</v>
      </c>
      <c r="B6174" s="4" t="s">
        <v>11212</v>
      </c>
      <c r="C6174" s="4" t="s">
        <v>11213</v>
      </c>
      <c r="D6174" s="5">
        <v>399.99</v>
      </c>
      <c r="E6174" s="3">
        <v>1945</v>
      </c>
      <c r="F6174" s="3">
        <v>175</v>
      </c>
      <c r="G6174" s="3">
        <v>244</v>
      </c>
      <c r="H6174" s="4" t="s">
        <v>142</v>
      </c>
      <c r="I6174" s="2">
        <v>4.3232559999999998</v>
      </c>
      <c r="J6174" s="3">
        <v>24</v>
      </c>
      <c r="K6174" s="1">
        <v>42648</v>
      </c>
      <c r="L6174" s="4" t="s">
        <v>65</v>
      </c>
      <c r="M6174" s="2">
        <f t="shared" si="672"/>
        <v>8.9974293059125965E-2</v>
      </c>
      <c r="N6174" s="5">
        <f t="shared" si="673"/>
        <v>777980.55</v>
      </c>
      <c r="O6174" s="2" t="str">
        <f t="shared" si="674"/>
        <v>Very Low</v>
      </c>
      <c r="P6174" s="2" t="str">
        <f t="shared" si="675"/>
        <v>Very Low</v>
      </c>
      <c r="Q6174" s="2" t="str">
        <f t="shared" si="676"/>
        <v>Good</v>
      </c>
      <c r="R6174" s="2" t="str">
        <f t="shared" si="677"/>
        <v>Very Low</v>
      </c>
      <c r="S6174" s="2" t="str">
        <f t="shared" si="678"/>
        <v>&lt;25M</v>
      </c>
    </row>
    <row r="6175" spans="1:19" x14ac:dyDescent="0.2">
      <c r="A6175" s="3">
        <v>3621806</v>
      </c>
      <c r="B6175" s="4" t="s">
        <v>6400</v>
      </c>
      <c r="C6175" s="4" t="s">
        <v>6401</v>
      </c>
      <c r="D6175" s="5">
        <v>1099.99</v>
      </c>
      <c r="E6175" s="3">
        <v>1943</v>
      </c>
      <c r="F6175" s="3">
        <v>486</v>
      </c>
      <c r="G6175" s="3">
        <v>28</v>
      </c>
      <c r="H6175" s="4" t="s">
        <v>14</v>
      </c>
      <c r="I6175" s="2">
        <v>4.5945109999999998</v>
      </c>
      <c r="J6175" s="3">
        <v>2.5</v>
      </c>
      <c r="K6175" s="1">
        <v>44143</v>
      </c>
      <c r="L6175" s="4" t="s">
        <v>2014</v>
      </c>
      <c r="M6175" s="2">
        <f t="shared" si="672"/>
        <v>0.2501286670097787</v>
      </c>
      <c r="N6175" s="5">
        <f t="shared" si="673"/>
        <v>2137280.5699999998</v>
      </c>
      <c r="O6175" s="2" t="str">
        <f t="shared" si="674"/>
        <v>High</v>
      </c>
      <c r="P6175" s="2" t="str">
        <f t="shared" si="675"/>
        <v>Very Low</v>
      </c>
      <c r="Q6175" s="2" t="str">
        <f t="shared" si="676"/>
        <v>Very Good</v>
      </c>
      <c r="R6175" s="2" t="str">
        <f t="shared" si="677"/>
        <v>Low</v>
      </c>
      <c r="S6175" s="2" t="str">
        <f t="shared" si="678"/>
        <v>&lt;25M</v>
      </c>
    </row>
    <row r="6176" spans="1:19" x14ac:dyDescent="0.2">
      <c r="A6176" s="3">
        <v>2669040</v>
      </c>
      <c r="B6176" s="4" t="s">
        <v>9773</v>
      </c>
      <c r="C6176" s="4" t="s">
        <v>9774</v>
      </c>
      <c r="D6176" s="5">
        <v>399.99</v>
      </c>
      <c r="E6176" s="3">
        <v>1943</v>
      </c>
      <c r="F6176" s="3">
        <v>230</v>
      </c>
      <c r="G6176" s="3">
        <v>162</v>
      </c>
      <c r="H6176" s="4" t="s">
        <v>14</v>
      </c>
      <c r="I6176" s="2">
        <v>4.4852604999999999</v>
      </c>
      <c r="J6176" s="3">
        <v>16.5</v>
      </c>
      <c r="K6176" s="1">
        <v>43792</v>
      </c>
      <c r="L6176" s="4" t="s">
        <v>608</v>
      </c>
      <c r="M6176" s="2">
        <f t="shared" si="672"/>
        <v>0.11837364899639732</v>
      </c>
      <c r="N6176" s="5">
        <f t="shared" si="673"/>
        <v>777180.57000000007</v>
      </c>
      <c r="O6176" s="2" t="str">
        <f t="shared" si="674"/>
        <v>Very Low</v>
      </c>
      <c r="P6176" s="2" t="str">
        <f t="shared" si="675"/>
        <v>Very Low</v>
      </c>
      <c r="Q6176" s="2" t="str">
        <f t="shared" si="676"/>
        <v>Good</v>
      </c>
      <c r="R6176" s="2" t="str">
        <f t="shared" si="677"/>
        <v>Very Low</v>
      </c>
      <c r="S6176" s="2" t="str">
        <f t="shared" si="678"/>
        <v>&lt;25M</v>
      </c>
    </row>
    <row r="6177" spans="1:19" x14ac:dyDescent="0.2">
      <c r="A6177" s="3">
        <v>1866564</v>
      </c>
      <c r="B6177" s="4" t="s">
        <v>8302</v>
      </c>
      <c r="C6177" s="4" t="s">
        <v>8303</v>
      </c>
      <c r="D6177" s="5">
        <v>399.99</v>
      </c>
      <c r="E6177" s="3">
        <v>1942</v>
      </c>
      <c r="F6177" s="3">
        <v>311</v>
      </c>
      <c r="G6177" s="3">
        <v>184</v>
      </c>
      <c r="H6177" s="4" t="s">
        <v>14</v>
      </c>
      <c r="I6177" s="2">
        <v>4.3802633000000002</v>
      </c>
      <c r="J6177" s="3">
        <v>23.5</v>
      </c>
      <c r="K6177" s="1">
        <v>43332</v>
      </c>
      <c r="L6177" s="4" t="s">
        <v>165</v>
      </c>
      <c r="M6177" s="2">
        <f t="shared" si="672"/>
        <v>0.16014418125643667</v>
      </c>
      <c r="N6177" s="5">
        <f t="shared" si="673"/>
        <v>776780.58000000007</v>
      </c>
      <c r="O6177" s="2" t="str">
        <f t="shared" si="674"/>
        <v>Very Low</v>
      </c>
      <c r="P6177" s="2" t="str">
        <f t="shared" si="675"/>
        <v>Very Low</v>
      </c>
      <c r="Q6177" s="2" t="str">
        <f t="shared" si="676"/>
        <v>Good</v>
      </c>
      <c r="R6177" s="2" t="str">
        <f t="shared" si="677"/>
        <v>Very Low</v>
      </c>
      <c r="S6177" s="2" t="str">
        <f t="shared" si="678"/>
        <v>&lt;25M</v>
      </c>
    </row>
    <row r="6178" spans="1:19" x14ac:dyDescent="0.2">
      <c r="A6178" s="3">
        <v>3597678</v>
      </c>
      <c r="B6178" s="4" t="s">
        <v>8408</v>
      </c>
      <c r="C6178" s="4" t="s">
        <v>8409</v>
      </c>
      <c r="D6178" s="5">
        <v>399.99</v>
      </c>
      <c r="E6178" s="3">
        <v>1942</v>
      </c>
      <c r="F6178" s="3">
        <v>304</v>
      </c>
      <c r="G6178" s="3">
        <v>392</v>
      </c>
      <c r="H6178" s="4" t="s">
        <v>56</v>
      </c>
      <c r="I6178" s="2">
        <v>4.2276654000000002</v>
      </c>
      <c r="J6178" s="3">
        <v>28</v>
      </c>
      <c r="K6178" s="1">
        <v>44131</v>
      </c>
      <c r="L6178" s="4" t="s">
        <v>95</v>
      </c>
      <c r="M6178" s="2">
        <f t="shared" si="672"/>
        <v>0.15653964984552007</v>
      </c>
      <c r="N6178" s="5">
        <f t="shared" si="673"/>
        <v>776780.58000000007</v>
      </c>
      <c r="O6178" s="2" t="str">
        <f t="shared" si="674"/>
        <v>Very Low</v>
      </c>
      <c r="P6178" s="2" t="str">
        <f t="shared" si="675"/>
        <v>Very Low</v>
      </c>
      <c r="Q6178" s="2" t="str">
        <f t="shared" si="676"/>
        <v>Good</v>
      </c>
      <c r="R6178" s="2" t="str">
        <f t="shared" si="677"/>
        <v>Very Low</v>
      </c>
      <c r="S6178" s="2" t="str">
        <f t="shared" si="678"/>
        <v>&lt;25M</v>
      </c>
    </row>
    <row r="6179" spans="1:19" x14ac:dyDescent="0.2">
      <c r="A6179" s="3">
        <v>4211028</v>
      </c>
      <c r="B6179" s="4" t="s">
        <v>6956</v>
      </c>
      <c r="C6179" s="4" t="s">
        <v>6957</v>
      </c>
      <c r="D6179" s="5">
        <v>1099.99</v>
      </c>
      <c r="E6179" s="3">
        <v>1940</v>
      </c>
      <c r="F6179" s="3">
        <v>420</v>
      </c>
      <c r="G6179" s="3">
        <v>39</v>
      </c>
      <c r="H6179" s="4" t="s">
        <v>56</v>
      </c>
      <c r="I6179" s="2">
        <v>4.4970344999999998</v>
      </c>
      <c r="J6179" s="3">
        <v>7.5</v>
      </c>
      <c r="K6179" s="1">
        <v>44406</v>
      </c>
      <c r="L6179" s="4" t="s">
        <v>3382</v>
      </c>
      <c r="M6179" s="2">
        <f t="shared" si="672"/>
        <v>0.21649484536082475</v>
      </c>
      <c r="N6179" s="5">
        <f t="shared" si="673"/>
        <v>2133980.6</v>
      </c>
      <c r="O6179" s="2" t="str">
        <f t="shared" si="674"/>
        <v>High</v>
      </c>
      <c r="P6179" s="2" t="str">
        <f t="shared" si="675"/>
        <v>Very Low</v>
      </c>
      <c r="Q6179" s="2" t="str">
        <f t="shared" si="676"/>
        <v>Good</v>
      </c>
      <c r="R6179" s="2" t="str">
        <f t="shared" si="677"/>
        <v>Low</v>
      </c>
      <c r="S6179" s="2" t="str">
        <f t="shared" si="678"/>
        <v>&lt;25M</v>
      </c>
    </row>
    <row r="6180" spans="1:19" x14ac:dyDescent="0.2">
      <c r="A6180" s="3">
        <v>565840</v>
      </c>
      <c r="B6180" s="4" t="s">
        <v>14305</v>
      </c>
      <c r="C6180" s="4" t="s">
        <v>14306</v>
      </c>
      <c r="D6180" s="5">
        <v>399.99</v>
      </c>
      <c r="E6180" s="3">
        <v>1938</v>
      </c>
      <c r="F6180" s="3">
        <v>107</v>
      </c>
      <c r="G6180" s="3">
        <v>39</v>
      </c>
      <c r="H6180" s="4" t="s">
        <v>142</v>
      </c>
      <c r="I6180" s="2">
        <v>4.1747984999999996</v>
      </c>
      <c r="J6180" s="3">
        <v>4.5</v>
      </c>
      <c r="K6180" s="1">
        <v>42212</v>
      </c>
      <c r="L6180" s="4" t="s">
        <v>1315</v>
      </c>
      <c r="M6180" s="2">
        <f t="shared" si="672"/>
        <v>5.5211558307533541E-2</v>
      </c>
      <c r="N6180" s="5">
        <f t="shared" si="673"/>
        <v>775180.62</v>
      </c>
      <c r="O6180" s="2" t="str">
        <f t="shared" si="674"/>
        <v>Very Low</v>
      </c>
      <c r="P6180" s="2" t="str">
        <f t="shared" si="675"/>
        <v>Very Low</v>
      </c>
      <c r="Q6180" s="2" t="str">
        <f t="shared" si="676"/>
        <v>Good</v>
      </c>
      <c r="R6180" s="2" t="str">
        <f t="shared" si="677"/>
        <v>Very Low</v>
      </c>
      <c r="S6180" s="2" t="str">
        <f t="shared" si="678"/>
        <v>&lt;25M</v>
      </c>
    </row>
    <row r="6181" spans="1:19" x14ac:dyDescent="0.2">
      <c r="A6181" s="3">
        <v>1337564</v>
      </c>
      <c r="B6181" s="4" t="s">
        <v>9763</v>
      </c>
      <c r="C6181" s="4" t="s">
        <v>9764</v>
      </c>
      <c r="D6181" s="5">
        <v>399.99</v>
      </c>
      <c r="E6181" s="3">
        <v>1936</v>
      </c>
      <c r="F6181" s="3">
        <v>230</v>
      </c>
      <c r="G6181" s="3">
        <v>137</v>
      </c>
      <c r="H6181" s="4" t="s">
        <v>14</v>
      </c>
      <c r="I6181" s="2">
        <v>4.2033544000000003</v>
      </c>
      <c r="J6181" s="3">
        <v>11.5</v>
      </c>
      <c r="K6181" s="1">
        <v>42979</v>
      </c>
      <c r="L6181" s="4" t="s">
        <v>15</v>
      </c>
      <c r="M6181" s="2">
        <f t="shared" si="672"/>
        <v>0.11880165289256199</v>
      </c>
      <c r="N6181" s="5">
        <f t="shared" si="673"/>
        <v>774380.64</v>
      </c>
      <c r="O6181" s="2" t="str">
        <f t="shared" si="674"/>
        <v>Very Low</v>
      </c>
      <c r="P6181" s="2" t="str">
        <f t="shared" si="675"/>
        <v>Very Low</v>
      </c>
      <c r="Q6181" s="2" t="str">
        <f t="shared" si="676"/>
        <v>Good</v>
      </c>
      <c r="R6181" s="2" t="str">
        <f t="shared" si="677"/>
        <v>Very Low</v>
      </c>
      <c r="S6181" s="2" t="str">
        <f t="shared" si="678"/>
        <v>&lt;25M</v>
      </c>
    </row>
    <row r="6182" spans="1:19" x14ac:dyDescent="0.2">
      <c r="A6182" s="3">
        <v>3111020</v>
      </c>
      <c r="B6182" s="4" t="s">
        <v>12200</v>
      </c>
      <c r="C6182" s="4" t="s">
        <v>12201</v>
      </c>
      <c r="D6182" s="5">
        <v>399.99</v>
      </c>
      <c r="E6182" s="3">
        <v>1935</v>
      </c>
      <c r="F6182" s="3">
        <v>148</v>
      </c>
      <c r="G6182" s="3">
        <v>17</v>
      </c>
      <c r="H6182" s="4" t="s">
        <v>142</v>
      </c>
      <c r="I6182" s="2">
        <v>3.9136340000000001</v>
      </c>
      <c r="J6182" s="3">
        <v>2.5</v>
      </c>
      <c r="K6182" s="1">
        <v>43961</v>
      </c>
      <c r="L6182" s="4" t="s">
        <v>28</v>
      </c>
      <c r="M6182" s="2">
        <f t="shared" si="672"/>
        <v>7.6485788113695094E-2</v>
      </c>
      <c r="N6182" s="5">
        <f t="shared" si="673"/>
        <v>773980.65</v>
      </c>
      <c r="O6182" s="2" t="str">
        <f t="shared" si="674"/>
        <v>Very Low</v>
      </c>
      <c r="P6182" s="2" t="str">
        <f t="shared" si="675"/>
        <v>Very Low</v>
      </c>
      <c r="Q6182" s="2" t="str">
        <f t="shared" si="676"/>
        <v>Fair</v>
      </c>
      <c r="R6182" s="2" t="str">
        <f t="shared" si="677"/>
        <v>Very Low</v>
      </c>
      <c r="S6182" s="2" t="str">
        <f t="shared" si="678"/>
        <v>&lt;25M</v>
      </c>
    </row>
    <row r="6183" spans="1:19" x14ac:dyDescent="0.2">
      <c r="A6183" s="3">
        <v>4875718</v>
      </c>
      <c r="B6183" s="4" t="s">
        <v>14707</v>
      </c>
      <c r="C6183" s="4" t="s">
        <v>14708</v>
      </c>
      <c r="D6183" s="5">
        <v>399.99</v>
      </c>
      <c r="E6183" s="3">
        <v>1933</v>
      </c>
      <c r="F6183" s="3">
        <v>100</v>
      </c>
      <c r="G6183" s="3">
        <v>56</v>
      </c>
      <c r="H6183" s="4" t="s">
        <v>14</v>
      </c>
      <c r="I6183" s="2">
        <v>4.5717759999999998</v>
      </c>
      <c r="J6183" s="3">
        <v>7.5</v>
      </c>
      <c r="K6183" s="1">
        <v>44814</v>
      </c>
      <c r="L6183" s="4" t="s">
        <v>494</v>
      </c>
      <c r="M6183" s="2">
        <f t="shared" si="672"/>
        <v>5.1733057423693739E-2</v>
      </c>
      <c r="N6183" s="5">
        <f t="shared" si="673"/>
        <v>773180.67</v>
      </c>
      <c r="O6183" s="2" t="str">
        <f t="shared" si="674"/>
        <v>Very Low</v>
      </c>
      <c r="P6183" s="2" t="str">
        <f t="shared" si="675"/>
        <v>Very Low</v>
      </c>
      <c r="Q6183" s="2" t="str">
        <f t="shared" si="676"/>
        <v>Very Good</v>
      </c>
      <c r="R6183" s="2" t="str">
        <f t="shared" si="677"/>
        <v>Very Low</v>
      </c>
      <c r="S6183" s="2" t="str">
        <f t="shared" si="678"/>
        <v>&lt;25M</v>
      </c>
    </row>
    <row r="6184" spans="1:19" x14ac:dyDescent="0.2">
      <c r="A6184" s="3">
        <v>270808</v>
      </c>
      <c r="B6184" s="4" t="s">
        <v>16894</v>
      </c>
      <c r="C6184" s="4" t="s">
        <v>16895</v>
      </c>
      <c r="D6184" s="5">
        <v>399.99</v>
      </c>
      <c r="E6184" s="3">
        <v>1933</v>
      </c>
      <c r="F6184" s="3">
        <v>72</v>
      </c>
      <c r="G6184" s="3">
        <v>29</v>
      </c>
      <c r="H6184" s="4" t="s">
        <v>14</v>
      </c>
      <c r="I6184" s="2">
        <v>3.6014051</v>
      </c>
      <c r="J6184" s="3">
        <v>6.5</v>
      </c>
      <c r="K6184" s="1">
        <v>41849</v>
      </c>
      <c r="L6184" s="4" t="s">
        <v>15</v>
      </c>
      <c r="M6184" s="2">
        <f t="shared" si="672"/>
        <v>3.7247801345059492E-2</v>
      </c>
      <c r="N6184" s="5">
        <f t="shared" si="673"/>
        <v>773180.67</v>
      </c>
      <c r="O6184" s="2" t="str">
        <f t="shared" si="674"/>
        <v>Very Low</v>
      </c>
      <c r="P6184" s="2" t="str">
        <f t="shared" si="675"/>
        <v>Very Low</v>
      </c>
      <c r="Q6184" s="2" t="str">
        <f t="shared" si="676"/>
        <v>Fair</v>
      </c>
      <c r="R6184" s="2" t="str">
        <f t="shared" si="677"/>
        <v>Very Low</v>
      </c>
      <c r="S6184" s="2" t="str">
        <f t="shared" si="678"/>
        <v>&lt;25M</v>
      </c>
    </row>
    <row r="6185" spans="1:19" x14ac:dyDescent="0.2">
      <c r="A6185" s="3">
        <v>4935710</v>
      </c>
      <c r="B6185" s="4" t="s">
        <v>8404</v>
      </c>
      <c r="C6185" s="4" t="s">
        <v>8405</v>
      </c>
      <c r="D6185" s="5">
        <v>899.99</v>
      </c>
      <c r="E6185" s="3">
        <v>1932</v>
      </c>
      <c r="F6185" s="3">
        <v>304</v>
      </c>
      <c r="G6185" s="3">
        <v>34</v>
      </c>
      <c r="H6185" s="4" t="s">
        <v>56</v>
      </c>
      <c r="I6185" s="2">
        <v>4.6922183000000004</v>
      </c>
      <c r="J6185" s="3">
        <v>8</v>
      </c>
      <c r="K6185" s="1">
        <v>44853</v>
      </c>
      <c r="L6185" s="4" t="s">
        <v>71</v>
      </c>
      <c r="M6185" s="2">
        <f t="shared" si="672"/>
        <v>0.15734989648033126</v>
      </c>
      <c r="N6185" s="5">
        <f t="shared" si="673"/>
        <v>1738780.68</v>
      </c>
      <c r="O6185" s="2" t="str">
        <f t="shared" si="674"/>
        <v>Medium</v>
      </c>
      <c r="P6185" s="2" t="str">
        <f t="shared" si="675"/>
        <v>Very Low</v>
      </c>
      <c r="Q6185" s="2" t="str">
        <f t="shared" si="676"/>
        <v>Very Good</v>
      </c>
      <c r="R6185" s="2" t="str">
        <f t="shared" si="677"/>
        <v>Very Low</v>
      </c>
      <c r="S6185" s="2" t="str">
        <f t="shared" si="678"/>
        <v>&lt;25M</v>
      </c>
    </row>
    <row r="6186" spans="1:19" x14ac:dyDescent="0.2">
      <c r="A6186" s="3">
        <v>4249192</v>
      </c>
      <c r="B6186" s="4" t="s">
        <v>10580</v>
      </c>
      <c r="C6186" s="4" t="s">
        <v>10581</v>
      </c>
      <c r="D6186" s="5">
        <v>399.99</v>
      </c>
      <c r="E6186" s="3">
        <v>1931</v>
      </c>
      <c r="F6186" s="3">
        <v>198</v>
      </c>
      <c r="G6186" s="3">
        <v>28</v>
      </c>
      <c r="H6186" s="4" t="s">
        <v>14</v>
      </c>
      <c r="I6186" s="2">
        <v>4.5606464999999998</v>
      </c>
      <c r="J6186" s="3">
        <v>5</v>
      </c>
      <c r="K6186" s="1">
        <v>44426</v>
      </c>
      <c r="L6186" s="4" t="s">
        <v>2873</v>
      </c>
      <c r="M6186" s="2">
        <f t="shared" si="672"/>
        <v>0.10253754531330916</v>
      </c>
      <c r="N6186" s="5">
        <f t="shared" si="673"/>
        <v>772380.69000000006</v>
      </c>
      <c r="O6186" s="2" t="str">
        <f t="shared" si="674"/>
        <v>Very Low</v>
      </c>
      <c r="P6186" s="2" t="str">
        <f t="shared" si="675"/>
        <v>Very Low</v>
      </c>
      <c r="Q6186" s="2" t="str">
        <f t="shared" si="676"/>
        <v>Very Good</v>
      </c>
      <c r="R6186" s="2" t="str">
        <f t="shared" si="677"/>
        <v>Very Low</v>
      </c>
      <c r="S6186" s="2" t="str">
        <f t="shared" si="678"/>
        <v>&lt;25M</v>
      </c>
    </row>
    <row r="6187" spans="1:19" x14ac:dyDescent="0.2">
      <c r="A6187" s="3">
        <v>979398</v>
      </c>
      <c r="B6187" s="4" t="s">
        <v>12475</v>
      </c>
      <c r="C6187" s="4" t="s">
        <v>12476</v>
      </c>
      <c r="D6187" s="5">
        <v>399.99</v>
      </c>
      <c r="E6187" s="3">
        <v>1930</v>
      </c>
      <c r="F6187" s="3">
        <v>143</v>
      </c>
      <c r="G6187" s="3">
        <v>42</v>
      </c>
      <c r="H6187" s="4" t="s">
        <v>14</v>
      </c>
      <c r="I6187" s="2">
        <v>4.0628624000000002</v>
      </c>
      <c r="J6187" s="3">
        <v>7.5</v>
      </c>
      <c r="K6187" s="1">
        <v>42652</v>
      </c>
      <c r="L6187" s="4" t="s">
        <v>982</v>
      </c>
      <c r="M6187" s="2">
        <f t="shared" si="672"/>
        <v>7.409326424870466E-2</v>
      </c>
      <c r="N6187" s="5">
        <f t="shared" si="673"/>
        <v>771980.70000000007</v>
      </c>
      <c r="O6187" s="2" t="str">
        <f t="shared" si="674"/>
        <v>Very Low</v>
      </c>
      <c r="P6187" s="2" t="str">
        <f t="shared" si="675"/>
        <v>Very Low</v>
      </c>
      <c r="Q6187" s="2" t="str">
        <f t="shared" si="676"/>
        <v>Good</v>
      </c>
      <c r="R6187" s="2" t="str">
        <f t="shared" si="677"/>
        <v>Very Low</v>
      </c>
      <c r="S6187" s="2" t="str">
        <f t="shared" si="678"/>
        <v>&lt;25M</v>
      </c>
    </row>
    <row r="6188" spans="1:19" x14ac:dyDescent="0.2">
      <c r="A6188" s="3">
        <v>5229620</v>
      </c>
      <c r="B6188" s="4" t="s">
        <v>11026</v>
      </c>
      <c r="C6188" s="4" t="s">
        <v>11027</v>
      </c>
      <c r="D6188" s="5">
        <v>699.99</v>
      </c>
      <c r="E6188" s="3">
        <v>1928</v>
      </c>
      <c r="F6188" s="3">
        <v>182</v>
      </c>
      <c r="G6188" s="3">
        <v>85</v>
      </c>
      <c r="H6188" s="4" t="s">
        <v>142</v>
      </c>
      <c r="I6188" s="2">
        <v>3.9928566999999999</v>
      </c>
      <c r="J6188" s="3">
        <v>5.5</v>
      </c>
      <c r="K6188" s="1">
        <v>45008</v>
      </c>
      <c r="L6188" s="4" t="s">
        <v>589</v>
      </c>
      <c r="M6188" s="2">
        <f t="shared" si="672"/>
        <v>9.4398340248962653E-2</v>
      </c>
      <c r="N6188" s="5">
        <f t="shared" si="673"/>
        <v>1349580.72</v>
      </c>
      <c r="O6188" s="2" t="str">
        <f t="shared" si="674"/>
        <v>Low</v>
      </c>
      <c r="P6188" s="2" t="str">
        <f t="shared" si="675"/>
        <v>Very Low</v>
      </c>
      <c r="Q6188" s="2" t="str">
        <f t="shared" si="676"/>
        <v>Fair</v>
      </c>
      <c r="R6188" s="2" t="str">
        <f t="shared" si="677"/>
        <v>Very Low</v>
      </c>
      <c r="S6188" s="2" t="str">
        <f t="shared" si="678"/>
        <v>&lt;25M</v>
      </c>
    </row>
    <row r="6189" spans="1:19" x14ac:dyDescent="0.2">
      <c r="A6189" s="3">
        <v>4454846</v>
      </c>
      <c r="B6189" s="4" t="s">
        <v>9665</v>
      </c>
      <c r="C6189" s="4" t="s">
        <v>9666</v>
      </c>
      <c r="D6189" s="5">
        <v>899.99</v>
      </c>
      <c r="E6189" s="3">
        <v>1927</v>
      </c>
      <c r="F6189" s="3">
        <v>236</v>
      </c>
      <c r="G6189" s="3">
        <v>17</v>
      </c>
      <c r="H6189" s="4" t="s">
        <v>14</v>
      </c>
      <c r="I6189" s="2">
        <v>4.508146</v>
      </c>
      <c r="J6189" s="3">
        <v>18.5</v>
      </c>
      <c r="K6189" s="1">
        <v>44551</v>
      </c>
      <c r="L6189" s="4" t="s">
        <v>4132</v>
      </c>
      <c r="M6189" s="2">
        <f t="shared" si="672"/>
        <v>0.12247016087182148</v>
      </c>
      <c r="N6189" s="5">
        <f t="shared" si="673"/>
        <v>1734280.73</v>
      </c>
      <c r="O6189" s="2" t="str">
        <f t="shared" si="674"/>
        <v>Medium</v>
      </c>
      <c r="P6189" s="2" t="str">
        <f t="shared" si="675"/>
        <v>Very Low</v>
      </c>
      <c r="Q6189" s="2" t="str">
        <f t="shared" si="676"/>
        <v>Very Good</v>
      </c>
      <c r="R6189" s="2" t="str">
        <f t="shared" si="677"/>
        <v>Very Low</v>
      </c>
      <c r="S6189" s="2" t="str">
        <f t="shared" si="678"/>
        <v>&lt;25M</v>
      </c>
    </row>
    <row r="6190" spans="1:19" x14ac:dyDescent="0.2">
      <c r="A6190" s="3">
        <v>3468896</v>
      </c>
      <c r="B6190" s="4" t="s">
        <v>18031</v>
      </c>
      <c r="C6190" s="4" t="s">
        <v>18032</v>
      </c>
      <c r="D6190" s="5">
        <v>399.99</v>
      </c>
      <c r="E6190" s="3">
        <v>1927</v>
      </c>
      <c r="F6190" s="3">
        <v>61</v>
      </c>
      <c r="G6190" s="3">
        <v>19</v>
      </c>
      <c r="H6190" s="4" t="s">
        <v>14</v>
      </c>
      <c r="I6190" s="2">
        <v>4.7736799999999997</v>
      </c>
      <c r="J6190" s="3">
        <v>1</v>
      </c>
      <c r="K6190" s="1">
        <v>44076</v>
      </c>
      <c r="L6190" s="4" t="s">
        <v>2038</v>
      </c>
      <c r="M6190" s="2">
        <f t="shared" si="672"/>
        <v>3.1655422937208098E-2</v>
      </c>
      <c r="N6190" s="5">
        <f t="shared" si="673"/>
        <v>770780.73</v>
      </c>
      <c r="O6190" s="2" t="str">
        <f t="shared" si="674"/>
        <v>Very Low</v>
      </c>
      <c r="P6190" s="2" t="str">
        <f t="shared" si="675"/>
        <v>Very Low</v>
      </c>
      <c r="Q6190" s="2" t="str">
        <f t="shared" si="676"/>
        <v>Very Good</v>
      </c>
      <c r="R6190" s="2" t="str">
        <f t="shared" si="677"/>
        <v>Very Low</v>
      </c>
      <c r="S6190" s="2" t="str">
        <f t="shared" si="678"/>
        <v>&lt;25M</v>
      </c>
    </row>
    <row r="6191" spans="1:19" x14ac:dyDescent="0.2">
      <c r="A6191" s="3">
        <v>4945200</v>
      </c>
      <c r="B6191" s="4" t="s">
        <v>16147</v>
      </c>
      <c r="C6191" s="4" t="s">
        <v>16148</v>
      </c>
      <c r="D6191" s="5">
        <v>1099.99</v>
      </c>
      <c r="E6191" s="3">
        <v>1924</v>
      </c>
      <c r="F6191" s="3">
        <v>80</v>
      </c>
      <c r="G6191" s="3">
        <v>200</v>
      </c>
      <c r="H6191" s="4" t="s">
        <v>142</v>
      </c>
      <c r="I6191" s="2">
        <v>4.5428796</v>
      </c>
      <c r="J6191" s="3">
        <v>23.5</v>
      </c>
      <c r="K6191" s="1">
        <v>44859</v>
      </c>
      <c r="L6191" s="4" t="s">
        <v>65</v>
      </c>
      <c r="M6191" s="2">
        <f t="shared" si="672"/>
        <v>4.1580041580041582E-2</v>
      </c>
      <c r="N6191" s="5">
        <f t="shared" si="673"/>
        <v>2116380.7600000002</v>
      </c>
      <c r="O6191" s="2" t="str">
        <f t="shared" si="674"/>
        <v>High</v>
      </c>
      <c r="P6191" s="2" t="str">
        <f t="shared" si="675"/>
        <v>Very Low</v>
      </c>
      <c r="Q6191" s="2" t="str">
        <f t="shared" si="676"/>
        <v>Very Good</v>
      </c>
      <c r="R6191" s="2" t="str">
        <f t="shared" si="677"/>
        <v>Very Low</v>
      </c>
      <c r="S6191" s="2" t="str">
        <f t="shared" si="678"/>
        <v>&lt;25M</v>
      </c>
    </row>
    <row r="6192" spans="1:19" x14ac:dyDescent="0.2">
      <c r="A6192" s="3">
        <v>5849432</v>
      </c>
      <c r="B6192" s="4" t="s">
        <v>10077</v>
      </c>
      <c r="C6192" s="4" t="s">
        <v>10078</v>
      </c>
      <c r="D6192" s="5">
        <v>999.99</v>
      </c>
      <c r="E6192" s="3">
        <v>1921</v>
      </c>
      <c r="F6192" s="3">
        <v>216</v>
      </c>
      <c r="G6192" s="3">
        <v>45</v>
      </c>
      <c r="H6192" s="4" t="s">
        <v>14</v>
      </c>
      <c r="I6192" s="2">
        <v>4.3780646000000001</v>
      </c>
      <c r="J6192" s="3">
        <v>5</v>
      </c>
      <c r="K6192" s="1">
        <v>45352</v>
      </c>
      <c r="L6192" s="4" t="s">
        <v>394</v>
      </c>
      <c r="M6192" s="2">
        <f t="shared" si="672"/>
        <v>0.11244143675169183</v>
      </c>
      <c r="N6192" s="5">
        <f t="shared" si="673"/>
        <v>1920980.79</v>
      </c>
      <c r="O6192" s="2" t="str">
        <f t="shared" si="674"/>
        <v>Medium</v>
      </c>
      <c r="P6192" s="2" t="str">
        <f t="shared" si="675"/>
        <v>Very Low</v>
      </c>
      <c r="Q6192" s="2" t="str">
        <f t="shared" si="676"/>
        <v>Good</v>
      </c>
      <c r="R6192" s="2" t="str">
        <f t="shared" si="677"/>
        <v>Very Low</v>
      </c>
      <c r="S6192" s="2" t="str">
        <f t="shared" si="678"/>
        <v>&lt;25M</v>
      </c>
    </row>
    <row r="6193" spans="1:19" x14ac:dyDescent="0.2">
      <c r="A6193" s="3">
        <v>3037352</v>
      </c>
      <c r="B6193" s="4" t="s">
        <v>10584</v>
      </c>
      <c r="C6193" s="4" t="s">
        <v>10585</v>
      </c>
      <c r="D6193" s="5">
        <v>1099.99</v>
      </c>
      <c r="E6193" s="3">
        <v>1919</v>
      </c>
      <c r="F6193" s="3">
        <v>198</v>
      </c>
      <c r="G6193" s="3">
        <v>272</v>
      </c>
      <c r="H6193" s="4" t="s">
        <v>14</v>
      </c>
      <c r="I6193" s="2">
        <v>4.4785409999999999</v>
      </c>
      <c r="J6193" s="3">
        <v>27.5</v>
      </c>
      <c r="K6193" s="1">
        <v>43943</v>
      </c>
      <c r="L6193" s="4" t="s">
        <v>25</v>
      </c>
      <c r="M6193" s="2">
        <f t="shared" si="672"/>
        <v>0.10317873892652424</v>
      </c>
      <c r="N6193" s="5">
        <f t="shared" si="673"/>
        <v>2110880.81</v>
      </c>
      <c r="O6193" s="2" t="str">
        <f t="shared" si="674"/>
        <v>High</v>
      </c>
      <c r="P6193" s="2" t="str">
        <f t="shared" si="675"/>
        <v>Very Low</v>
      </c>
      <c r="Q6193" s="2" t="str">
        <f t="shared" si="676"/>
        <v>Good</v>
      </c>
      <c r="R6193" s="2" t="str">
        <f t="shared" si="677"/>
        <v>Very Low</v>
      </c>
      <c r="S6193" s="2" t="str">
        <f t="shared" si="678"/>
        <v>&lt;25M</v>
      </c>
    </row>
    <row r="6194" spans="1:19" x14ac:dyDescent="0.2">
      <c r="A6194" s="3">
        <v>3719220</v>
      </c>
      <c r="B6194" s="4" t="s">
        <v>8871</v>
      </c>
      <c r="C6194" s="4" t="s">
        <v>8872</v>
      </c>
      <c r="D6194" s="5">
        <v>899.99</v>
      </c>
      <c r="E6194" s="3">
        <v>1919</v>
      </c>
      <c r="F6194" s="3">
        <v>277</v>
      </c>
      <c r="G6194" s="3">
        <v>67</v>
      </c>
      <c r="H6194" s="4" t="s">
        <v>142</v>
      </c>
      <c r="I6194" s="2">
        <v>4.6635932999999996</v>
      </c>
      <c r="J6194" s="3">
        <v>7.5</v>
      </c>
      <c r="K6194" s="1">
        <v>44186</v>
      </c>
      <c r="L6194" s="4" t="s">
        <v>233</v>
      </c>
      <c r="M6194" s="2">
        <f t="shared" si="672"/>
        <v>0.14434601354872328</v>
      </c>
      <c r="N6194" s="5">
        <f t="shared" si="673"/>
        <v>1727080.81</v>
      </c>
      <c r="O6194" s="2" t="str">
        <f t="shared" si="674"/>
        <v>Medium</v>
      </c>
      <c r="P6194" s="2" t="str">
        <f t="shared" si="675"/>
        <v>Very Low</v>
      </c>
      <c r="Q6194" s="2" t="str">
        <f t="shared" si="676"/>
        <v>Very Good</v>
      </c>
      <c r="R6194" s="2" t="str">
        <f t="shared" si="677"/>
        <v>Very Low</v>
      </c>
      <c r="S6194" s="2" t="str">
        <f t="shared" si="678"/>
        <v>&lt;25M</v>
      </c>
    </row>
    <row r="6195" spans="1:19" x14ac:dyDescent="0.2">
      <c r="A6195" s="3">
        <v>432700</v>
      </c>
      <c r="B6195" s="4" t="s">
        <v>11769</v>
      </c>
      <c r="C6195" s="4" t="s">
        <v>11770</v>
      </c>
      <c r="D6195" s="5">
        <v>399.99</v>
      </c>
      <c r="E6195" s="3">
        <v>1919</v>
      </c>
      <c r="F6195" s="3">
        <v>159</v>
      </c>
      <c r="G6195" s="3">
        <v>67</v>
      </c>
      <c r="H6195" s="4" t="s">
        <v>14</v>
      </c>
      <c r="I6195" s="2">
        <v>4.4031140000000004</v>
      </c>
      <c r="J6195" s="3">
        <v>7.5</v>
      </c>
      <c r="K6195" s="1">
        <v>42061</v>
      </c>
      <c r="L6195" s="4" t="s">
        <v>116</v>
      </c>
      <c r="M6195" s="2">
        <f t="shared" si="672"/>
        <v>8.2855653986451283E-2</v>
      </c>
      <c r="N6195" s="5">
        <f t="shared" si="673"/>
        <v>767580.81</v>
      </c>
      <c r="O6195" s="2" t="str">
        <f t="shared" si="674"/>
        <v>Very Low</v>
      </c>
      <c r="P6195" s="2" t="str">
        <f t="shared" si="675"/>
        <v>Very Low</v>
      </c>
      <c r="Q6195" s="2" t="str">
        <f t="shared" si="676"/>
        <v>Good</v>
      </c>
      <c r="R6195" s="2" t="str">
        <f t="shared" si="677"/>
        <v>Very Low</v>
      </c>
      <c r="S6195" s="2" t="str">
        <f t="shared" si="678"/>
        <v>&lt;25M</v>
      </c>
    </row>
    <row r="6196" spans="1:19" x14ac:dyDescent="0.2">
      <c r="A6196" s="3">
        <v>2113914</v>
      </c>
      <c r="B6196" s="4" t="s">
        <v>14199</v>
      </c>
      <c r="C6196" s="4" t="s">
        <v>14200</v>
      </c>
      <c r="D6196" s="5">
        <v>399.99</v>
      </c>
      <c r="E6196" s="3">
        <v>1919</v>
      </c>
      <c r="F6196" s="3">
        <v>109</v>
      </c>
      <c r="G6196" s="3">
        <v>39</v>
      </c>
      <c r="H6196" s="4" t="s">
        <v>56</v>
      </c>
      <c r="I6196" s="2">
        <v>3.9121864</v>
      </c>
      <c r="J6196" s="3">
        <v>3</v>
      </c>
      <c r="K6196" s="1">
        <v>43463</v>
      </c>
      <c r="L6196" s="4" t="s">
        <v>2196</v>
      </c>
      <c r="M6196" s="2">
        <f t="shared" si="672"/>
        <v>5.6800416883793642E-2</v>
      </c>
      <c r="N6196" s="5">
        <f t="shared" si="673"/>
        <v>767580.81</v>
      </c>
      <c r="O6196" s="2" t="str">
        <f t="shared" si="674"/>
        <v>Very Low</v>
      </c>
      <c r="P6196" s="2" t="str">
        <f t="shared" si="675"/>
        <v>Very Low</v>
      </c>
      <c r="Q6196" s="2" t="str">
        <f t="shared" si="676"/>
        <v>Fair</v>
      </c>
      <c r="R6196" s="2" t="str">
        <f t="shared" si="677"/>
        <v>Very Low</v>
      </c>
      <c r="S6196" s="2" t="str">
        <f t="shared" si="678"/>
        <v>&lt;25M</v>
      </c>
    </row>
    <row r="6197" spans="1:19" x14ac:dyDescent="0.2">
      <c r="A6197" s="3">
        <v>5017876</v>
      </c>
      <c r="B6197" s="4" t="s">
        <v>11911</v>
      </c>
      <c r="C6197" s="4" t="s">
        <v>11912</v>
      </c>
      <c r="D6197" s="5">
        <v>399.99</v>
      </c>
      <c r="E6197" s="3">
        <v>1917</v>
      </c>
      <c r="F6197" s="3">
        <v>155</v>
      </c>
      <c r="G6197" s="3">
        <v>135</v>
      </c>
      <c r="H6197" s="4" t="s">
        <v>56</v>
      </c>
      <c r="I6197" s="2">
        <v>4.8334226999999998</v>
      </c>
      <c r="J6197" s="3">
        <v>15.5</v>
      </c>
      <c r="K6197" s="1">
        <v>44904</v>
      </c>
      <c r="L6197" s="4" t="s">
        <v>573</v>
      </c>
      <c r="M6197" s="2">
        <f t="shared" si="672"/>
        <v>8.0855503390714664E-2</v>
      </c>
      <c r="N6197" s="5">
        <f t="shared" si="673"/>
        <v>766780.83000000007</v>
      </c>
      <c r="O6197" s="2" t="str">
        <f t="shared" si="674"/>
        <v>Very Low</v>
      </c>
      <c r="P6197" s="2" t="str">
        <f t="shared" si="675"/>
        <v>Very Low</v>
      </c>
      <c r="Q6197" s="2" t="str">
        <f t="shared" si="676"/>
        <v>Very Good</v>
      </c>
      <c r="R6197" s="2" t="str">
        <f t="shared" si="677"/>
        <v>Very Low</v>
      </c>
      <c r="S6197" s="2" t="str">
        <f t="shared" si="678"/>
        <v>&lt;25M</v>
      </c>
    </row>
    <row r="6198" spans="1:19" x14ac:dyDescent="0.2">
      <c r="A6198" s="3">
        <v>1304680</v>
      </c>
      <c r="B6198" s="4" t="s">
        <v>16808</v>
      </c>
      <c r="C6198" s="4" t="s">
        <v>16809</v>
      </c>
      <c r="D6198" s="5">
        <v>399.99</v>
      </c>
      <c r="E6198" s="3">
        <v>1917</v>
      </c>
      <c r="F6198" s="3">
        <v>73</v>
      </c>
      <c r="G6198" s="3">
        <v>16</v>
      </c>
      <c r="H6198" s="4" t="s">
        <v>56</v>
      </c>
      <c r="I6198" s="2">
        <v>4.1208790000000004</v>
      </c>
      <c r="J6198" s="3">
        <v>8.5</v>
      </c>
      <c r="K6198" s="1">
        <v>42942</v>
      </c>
      <c r="L6198" s="4" t="s">
        <v>476</v>
      </c>
      <c r="M6198" s="2">
        <f t="shared" si="672"/>
        <v>3.8080333854981739E-2</v>
      </c>
      <c r="N6198" s="5">
        <f t="shared" si="673"/>
        <v>766780.83000000007</v>
      </c>
      <c r="O6198" s="2" t="str">
        <f t="shared" si="674"/>
        <v>Very Low</v>
      </c>
      <c r="P6198" s="2" t="str">
        <f t="shared" si="675"/>
        <v>Very Low</v>
      </c>
      <c r="Q6198" s="2" t="str">
        <f t="shared" si="676"/>
        <v>Good</v>
      </c>
      <c r="R6198" s="2" t="str">
        <f t="shared" si="677"/>
        <v>Very Low</v>
      </c>
      <c r="S6198" s="2" t="str">
        <f t="shared" si="678"/>
        <v>&lt;25M</v>
      </c>
    </row>
    <row r="6199" spans="1:19" x14ac:dyDescent="0.2">
      <c r="A6199" s="3">
        <v>4589776</v>
      </c>
      <c r="B6199" s="4" t="s">
        <v>7354</v>
      </c>
      <c r="C6199" s="4" t="s">
        <v>7355</v>
      </c>
      <c r="D6199" s="5">
        <v>1099.99</v>
      </c>
      <c r="E6199" s="3">
        <v>1916</v>
      </c>
      <c r="F6199" s="3">
        <v>382</v>
      </c>
      <c r="G6199" s="3">
        <v>170</v>
      </c>
      <c r="H6199" s="4" t="s">
        <v>56</v>
      </c>
      <c r="I6199" s="2">
        <v>4.6234155000000001</v>
      </c>
      <c r="J6199" s="3">
        <v>13</v>
      </c>
      <c r="K6199" s="1">
        <v>44630</v>
      </c>
      <c r="L6199" s="4" t="s">
        <v>481</v>
      </c>
      <c r="M6199" s="2">
        <f t="shared" si="672"/>
        <v>0.19937369519832984</v>
      </c>
      <c r="N6199" s="5">
        <f t="shared" si="673"/>
        <v>2107580.84</v>
      </c>
      <c r="O6199" s="2" t="str">
        <f t="shared" si="674"/>
        <v>High</v>
      </c>
      <c r="P6199" s="2" t="str">
        <f t="shared" si="675"/>
        <v>Very Low</v>
      </c>
      <c r="Q6199" s="2" t="str">
        <f t="shared" si="676"/>
        <v>Very Good</v>
      </c>
      <c r="R6199" s="2" t="str">
        <f t="shared" si="677"/>
        <v>Very Low</v>
      </c>
      <c r="S6199" s="2" t="str">
        <f t="shared" si="678"/>
        <v>&lt;25M</v>
      </c>
    </row>
    <row r="6200" spans="1:19" x14ac:dyDescent="0.2">
      <c r="A6200" s="3">
        <v>1929182</v>
      </c>
      <c r="B6200" s="4" t="s">
        <v>16434</v>
      </c>
      <c r="C6200" s="4" t="s">
        <v>16435</v>
      </c>
      <c r="D6200" s="5">
        <v>399.99</v>
      </c>
      <c r="E6200" s="3">
        <v>1915</v>
      </c>
      <c r="F6200" s="3">
        <v>77</v>
      </c>
      <c r="G6200" s="3">
        <v>65</v>
      </c>
      <c r="H6200" s="4" t="s">
        <v>14</v>
      </c>
      <c r="I6200" s="2">
        <v>4.2657540000000003</v>
      </c>
      <c r="J6200" s="3">
        <v>4.5</v>
      </c>
      <c r="K6200" s="1">
        <v>43367</v>
      </c>
      <c r="L6200" s="4" t="s">
        <v>298</v>
      </c>
      <c r="M6200" s="2">
        <f t="shared" si="672"/>
        <v>4.0208877284595303E-2</v>
      </c>
      <c r="N6200" s="5">
        <f t="shared" si="673"/>
        <v>765980.85</v>
      </c>
      <c r="O6200" s="2" t="str">
        <f t="shared" si="674"/>
        <v>Very Low</v>
      </c>
      <c r="P6200" s="2" t="str">
        <f t="shared" si="675"/>
        <v>Very Low</v>
      </c>
      <c r="Q6200" s="2" t="str">
        <f t="shared" si="676"/>
        <v>Good</v>
      </c>
      <c r="R6200" s="2" t="str">
        <f t="shared" si="677"/>
        <v>Very Low</v>
      </c>
      <c r="S6200" s="2" t="str">
        <f t="shared" si="678"/>
        <v>&lt;25M</v>
      </c>
    </row>
    <row r="6201" spans="1:19" x14ac:dyDescent="0.2">
      <c r="A6201" s="3">
        <v>846832</v>
      </c>
      <c r="B6201" s="4" t="s">
        <v>8580</v>
      </c>
      <c r="C6201" s="4" t="s">
        <v>8581</v>
      </c>
      <c r="D6201" s="5">
        <v>399.99</v>
      </c>
      <c r="E6201" s="3">
        <v>1914</v>
      </c>
      <c r="F6201" s="3">
        <v>294</v>
      </c>
      <c r="G6201" s="3">
        <v>25</v>
      </c>
      <c r="H6201" s="4" t="s">
        <v>14</v>
      </c>
      <c r="I6201" s="2">
        <v>4.6875</v>
      </c>
      <c r="J6201" s="3">
        <v>6</v>
      </c>
      <c r="K6201" s="1">
        <v>42502</v>
      </c>
      <c r="L6201" s="4" t="s">
        <v>28</v>
      </c>
      <c r="M6201" s="2">
        <f t="shared" si="672"/>
        <v>0.15360501567398119</v>
      </c>
      <c r="N6201" s="5">
        <f t="shared" si="673"/>
        <v>765580.86</v>
      </c>
      <c r="O6201" s="2" t="str">
        <f t="shared" si="674"/>
        <v>Very Low</v>
      </c>
      <c r="P6201" s="2" t="str">
        <f t="shared" si="675"/>
        <v>Very Low</v>
      </c>
      <c r="Q6201" s="2" t="str">
        <f t="shared" si="676"/>
        <v>Very Good</v>
      </c>
      <c r="R6201" s="2" t="str">
        <f t="shared" si="677"/>
        <v>Very Low</v>
      </c>
      <c r="S6201" s="2" t="str">
        <f t="shared" si="678"/>
        <v>&lt;25M</v>
      </c>
    </row>
    <row r="6202" spans="1:19" x14ac:dyDescent="0.2">
      <c r="A6202" s="3">
        <v>5556178</v>
      </c>
      <c r="B6202" s="4" t="s">
        <v>7725</v>
      </c>
      <c r="C6202" s="4" t="s">
        <v>7726</v>
      </c>
      <c r="D6202" s="5">
        <v>399.99</v>
      </c>
      <c r="E6202" s="3">
        <v>1913</v>
      </c>
      <c r="F6202" s="3">
        <v>349</v>
      </c>
      <c r="G6202" s="3">
        <v>260</v>
      </c>
      <c r="H6202" s="4" t="s">
        <v>14</v>
      </c>
      <c r="I6202" s="2">
        <v>4.5475025000000002</v>
      </c>
      <c r="J6202" s="3">
        <v>36.5</v>
      </c>
      <c r="K6202" s="1">
        <v>45182</v>
      </c>
      <c r="L6202" s="4" t="s">
        <v>394</v>
      </c>
      <c r="M6202" s="2">
        <f t="shared" si="672"/>
        <v>0.18243596445373758</v>
      </c>
      <c r="N6202" s="5">
        <f t="shared" si="673"/>
        <v>765180.87</v>
      </c>
      <c r="O6202" s="2" t="str">
        <f t="shared" si="674"/>
        <v>Very Low</v>
      </c>
      <c r="P6202" s="2" t="str">
        <f t="shared" si="675"/>
        <v>Very Low</v>
      </c>
      <c r="Q6202" s="2" t="str">
        <f t="shared" si="676"/>
        <v>Very Good</v>
      </c>
      <c r="R6202" s="2" t="str">
        <f t="shared" si="677"/>
        <v>Very Low</v>
      </c>
      <c r="S6202" s="2" t="str">
        <f t="shared" si="678"/>
        <v>&lt;25M</v>
      </c>
    </row>
    <row r="6203" spans="1:19" x14ac:dyDescent="0.2">
      <c r="A6203" s="3">
        <v>4921532</v>
      </c>
      <c r="B6203" s="4" t="s">
        <v>7390</v>
      </c>
      <c r="C6203" s="4" t="s">
        <v>7391</v>
      </c>
      <c r="D6203" s="5">
        <v>799.99</v>
      </c>
      <c r="E6203" s="3">
        <v>1912</v>
      </c>
      <c r="F6203" s="3">
        <v>379</v>
      </c>
      <c r="G6203" s="3">
        <v>483</v>
      </c>
      <c r="H6203" s="4" t="s">
        <v>14</v>
      </c>
      <c r="I6203" s="2">
        <v>3.9194206999999999</v>
      </c>
      <c r="J6203" s="3">
        <v>51</v>
      </c>
      <c r="K6203" s="1">
        <v>44844</v>
      </c>
      <c r="L6203" s="4" t="s">
        <v>5103</v>
      </c>
      <c r="M6203" s="2">
        <f t="shared" si="672"/>
        <v>0.19822175732217573</v>
      </c>
      <c r="N6203" s="5">
        <f t="shared" si="673"/>
        <v>1529580.8800000001</v>
      </c>
      <c r="O6203" s="2" t="str">
        <f t="shared" si="674"/>
        <v>Low</v>
      </c>
      <c r="P6203" s="2" t="str">
        <f t="shared" si="675"/>
        <v>Very Low</v>
      </c>
      <c r="Q6203" s="2" t="str">
        <f t="shared" si="676"/>
        <v>Fair</v>
      </c>
      <c r="R6203" s="2" t="str">
        <f t="shared" si="677"/>
        <v>Very Low</v>
      </c>
      <c r="S6203" s="2" t="str">
        <f t="shared" si="678"/>
        <v>&lt;25M</v>
      </c>
    </row>
    <row r="6204" spans="1:19" x14ac:dyDescent="0.2">
      <c r="A6204" s="3">
        <v>3485652</v>
      </c>
      <c r="B6204" s="4" t="s">
        <v>7198</v>
      </c>
      <c r="C6204" s="4" t="s">
        <v>7199</v>
      </c>
      <c r="D6204" s="5">
        <v>1199.99</v>
      </c>
      <c r="E6204" s="3">
        <v>1911</v>
      </c>
      <c r="F6204" s="3">
        <v>395</v>
      </c>
      <c r="G6204" s="3">
        <v>80</v>
      </c>
      <c r="H6204" s="4" t="s">
        <v>142</v>
      </c>
      <c r="I6204" s="2">
        <v>4.1321209999999997</v>
      </c>
      <c r="J6204" s="3">
        <v>5.5</v>
      </c>
      <c r="K6204" s="1">
        <v>44082</v>
      </c>
      <c r="L6204" s="4" t="s">
        <v>233</v>
      </c>
      <c r="M6204" s="2">
        <f t="shared" si="672"/>
        <v>0.20669806384092099</v>
      </c>
      <c r="N6204" s="5">
        <f t="shared" si="673"/>
        <v>2293180.89</v>
      </c>
      <c r="O6204" s="2" t="str">
        <f t="shared" si="674"/>
        <v>High</v>
      </c>
      <c r="P6204" s="2" t="str">
        <f t="shared" si="675"/>
        <v>Very Low</v>
      </c>
      <c r="Q6204" s="2" t="str">
        <f t="shared" si="676"/>
        <v>Good</v>
      </c>
      <c r="R6204" s="2" t="str">
        <f t="shared" si="677"/>
        <v>Low</v>
      </c>
      <c r="S6204" s="2" t="str">
        <f t="shared" si="678"/>
        <v>&lt;25M</v>
      </c>
    </row>
    <row r="6205" spans="1:19" x14ac:dyDescent="0.2">
      <c r="A6205" s="3">
        <v>4839740</v>
      </c>
      <c r="B6205" s="4" t="s">
        <v>12539</v>
      </c>
      <c r="C6205" s="4" t="s">
        <v>12540</v>
      </c>
      <c r="D6205" s="5">
        <v>1299.99</v>
      </c>
      <c r="E6205" s="3">
        <v>1908</v>
      </c>
      <c r="F6205" s="3">
        <v>142</v>
      </c>
      <c r="G6205" s="3">
        <v>176</v>
      </c>
      <c r="H6205" s="4" t="s">
        <v>14</v>
      </c>
      <c r="I6205" s="2">
        <v>4.7426677000000002</v>
      </c>
      <c r="J6205" s="3">
        <v>12.5</v>
      </c>
      <c r="K6205" s="1">
        <v>44791</v>
      </c>
      <c r="L6205" s="4" t="s">
        <v>616</v>
      </c>
      <c r="M6205" s="2">
        <f t="shared" si="672"/>
        <v>7.4423480083857449E-2</v>
      </c>
      <c r="N6205" s="5">
        <f t="shared" si="673"/>
        <v>2480380.92</v>
      </c>
      <c r="O6205" s="2" t="str">
        <f t="shared" si="674"/>
        <v>Very High</v>
      </c>
      <c r="P6205" s="2" t="str">
        <f t="shared" si="675"/>
        <v>Very Low</v>
      </c>
      <c r="Q6205" s="2" t="str">
        <f t="shared" si="676"/>
        <v>Very Good</v>
      </c>
      <c r="R6205" s="2" t="str">
        <f t="shared" si="677"/>
        <v>Very Low</v>
      </c>
      <c r="S6205" s="2" t="str">
        <f t="shared" si="678"/>
        <v>&lt;25M</v>
      </c>
    </row>
    <row r="6206" spans="1:19" x14ac:dyDescent="0.2">
      <c r="A6206" s="3">
        <v>5504228</v>
      </c>
      <c r="B6206" s="4" t="s">
        <v>9177</v>
      </c>
      <c r="C6206" s="4" t="s">
        <v>9178</v>
      </c>
      <c r="D6206" s="5">
        <v>1199.99</v>
      </c>
      <c r="E6206" s="3">
        <v>1908</v>
      </c>
      <c r="F6206" s="3">
        <v>259</v>
      </c>
      <c r="G6206" s="3">
        <v>285</v>
      </c>
      <c r="H6206" s="4" t="s">
        <v>14</v>
      </c>
      <c r="I6206" s="2">
        <v>4.5976343000000002</v>
      </c>
      <c r="J6206" s="3">
        <v>50</v>
      </c>
      <c r="K6206" s="1">
        <v>45154</v>
      </c>
      <c r="L6206" s="4" t="s">
        <v>394</v>
      </c>
      <c r="M6206" s="2">
        <f t="shared" si="672"/>
        <v>0.13574423480083858</v>
      </c>
      <c r="N6206" s="5">
        <f t="shared" si="673"/>
        <v>2289580.92</v>
      </c>
      <c r="O6206" s="2" t="str">
        <f t="shared" si="674"/>
        <v>High</v>
      </c>
      <c r="P6206" s="2" t="str">
        <f t="shared" si="675"/>
        <v>Very Low</v>
      </c>
      <c r="Q6206" s="2" t="str">
        <f t="shared" si="676"/>
        <v>Very Good</v>
      </c>
      <c r="R6206" s="2" t="str">
        <f t="shared" si="677"/>
        <v>Very Low</v>
      </c>
      <c r="S6206" s="2" t="str">
        <f t="shared" si="678"/>
        <v>&lt;25M</v>
      </c>
    </row>
    <row r="6207" spans="1:19" x14ac:dyDescent="0.2">
      <c r="A6207" s="3">
        <v>2090320</v>
      </c>
      <c r="B6207" s="4" t="s">
        <v>8820</v>
      </c>
      <c r="C6207" s="4" t="s">
        <v>8821</v>
      </c>
      <c r="D6207" s="5">
        <v>899.99</v>
      </c>
      <c r="E6207" s="3">
        <v>1908</v>
      </c>
      <c r="F6207" s="3">
        <v>280</v>
      </c>
      <c r="G6207" s="3">
        <v>117</v>
      </c>
      <c r="H6207" s="4" t="s">
        <v>14</v>
      </c>
      <c r="I6207" s="2">
        <v>4.4864917000000002</v>
      </c>
      <c r="J6207" s="3">
        <v>12</v>
      </c>
      <c r="K6207" s="1">
        <v>43450</v>
      </c>
      <c r="L6207" s="4" t="s">
        <v>8822</v>
      </c>
      <c r="M6207" s="2">
        <f t="shared" si="672"/>
        <v>0.14675052410901468</v>
      </c>
      <c r="N6207" s="5">
        <f t="shared" si="673"/>
        <v>1717180.92</v>
      </c>
      <c r="O6207" s="2" t="str">
        <f t="shared" si="674"/>
        <v>Medium</v>
      </c>
      <c r="P6207" s="2" t="str">
        <f t="shared" si="675"/>
        <v>Very Low</v>
      </c>
      <c r="Q6207" s="2" t="str">
        <f t="shared" si="676"/>
        <v>Good</v>
      </c>
      <c r="R6207" s="2" t="str">
        <f t="shared" si="677"/>
        <v>Very Low</v>
      </c>
      <c r="S6207" s="2" t="str">
        <f t="shared" si="678"/>
        <v>&lt;25M</v>
      </c>
    </row>
    <row r="6208" spans="1:19" x14ac:dyDescent="0.2">
      <c r="A6208" s="3">
        <v>1626628</v>
      </c>
      <c r="B6208" s="4" t="s">
        <v>8175</v>
      </c>
      <c r="C6208" s="4" t="s">
        <v>8176</v>
      </c>
      <c r="D6208" s="5">
        <v>399.99</v>
      </c>
      <c r="E6208" s="3">
        <v>1908</v>
      </c>
      <c r="F6208" s="3">
        <v>319</v>
      </c>
      <c r="G6208" s="3">
        <v>27</v>
      </c>
      <c r="H6208" s="4" t="s">
        <v>142</v>
      </c>
      <c r="I6208" s="2">
        <v>4.5589729999999999</v>
      </c>
      <c r="J6208" s="3">
        <v>2.5</v>
      </c>
      <c r="K6208" s="1">
        <v>43192</v>
      </c>
      <c r="L6208" s="4" t="s">
        <v>1253</v>
      </c>
      <c r="M6208" s="2">
        <f t="shared" si="672"/>
        <v>0.16719077568134172</v>
      </c>
      <c r="N6208" s="5">
        <f t="shared" si="673"/>
        <v>763180.92</v>
      </c>
      <c r="O6208" s="2" t="str">
        <f t="shared" si="674"/>
        <v>Very Low</v>
      </c>
      <c r="P6208" s="2" t="str">
        <f t="shared" si="675"/>
        <v>Very Low</v>
      </c>
      <c r="Q6208" s="2" t="str">
        <f t="shared" si="676"/>
        <v>Very Good</v>
      </c>
      <c r="R6208" s="2" t="str">
        <f t="shared" si="677"/>
        <v>Very Low</v>
      </c>
      <c r="S6208" s="2" t="str">
        <f t="shared" si="678"/>
        <v>&lt;25M</v>
      </c>
    </row>
    <row r="6209" spans="1:19" x14ac:dyDescent="0.2">
      <c r="A6209" s="3">
        <v>1637178</v>
      </c>
      <c r="B6209" s="4" t="s">
        <v>9718</v>
      </c>
      <c r="C6209" s="4" t="s">
        <v>9719</v>
      </c>
      <c r="D6209" s="5">
        <v>399.99</v>
      </c>
      <c r="E6209" s="3">
        <v>1906</v>
      </c>
      <c r="F6209" s="3">
        <v>232</v>
      </c>
      <c r="G6209" s="3">
        <v>53</v>
      </c>
      <c r="H6209" s="4" t="s">
        <v>14</v>
      </c>
      <c r="I6209" s="2">
        <v>4.5997953000000003</v>
      </c>
      <c r="J6209" s="3">
        <v>5.5</v>
      </c>
      <c r="K6209" s="1">
        <v>43198</v>
      </c>
      <c r="L6209" s="4" t="s">
        <v>3290</v>
      </c>
      <c r="M6209" s="2">
        <f t="shared" si="672"/>
        <v>0.12172088142707241</v>
      </c>
      <c r="N6209" s="5">
        <f t="shared" si="673"/>
        <v>762380.94000000006</v>
      </c>
      <c r="O6209" s="2" t="str">
        <f t="shared" si="674"/>
        <v>Very Low</v>
      </c>
      <c r="P6209" s="2" t="str">
        <f t="shared" si="675"/>
        <v>Very Low</v>
      </c>
      <c r="Q6209" s="2" t="str">
        <f t="shared" si="676"/>
        <v>Very Good</v>
      </c>
      <c r="R6209" s="2" t="str">
        <f t="shared" si="677"/>
        <v>Very Low</v>
      </c>
      <c r="S6209" s="2" t="str">
        <f t="shared" si="678"/>
        <v>&lt;25M</v>
      </c>
    </row>
    <row r="6210" spans="1:19" x14ac:dyDescent="0.2">
      <c r="A6210" s="3">
        <v>2969528</v>
      </c>
      <c r="B6210" s="4" t="s">
        <v>14125</v>
      </c>
      <c r="C6210" s="4" t="s">
        <v>14126</v>
      </c>
      <c r="D6210" s="5">
        <v>399.99</v>
      </c>
      <c r="E6210" s="3">
        <v>1906</v>
      </c>
      <c r="F6210" s="3">
        <v>110</v>
      </c>
      <c r="G6210" s="3">
        <v>27</v>
      </c>
      <c r="H6210" s="4" t="s">
        <v>14</v>
      </c>
      <c r="I6210" s="2">
        <v>4.0541159999999996</v>
      </c>
      <c r="J6210" s="3">
        <v>5</v>
      </c>
      <c r="K6210" s="1">
        <v>43928</v>
      </c>
      <c r="L6210" s="4" t="s">
        <v>160</v>
      </c>
      <c r="M6210" s="2">
        <f t="shared" ref="M6210:M6273" si="679" xml:space="preserve"> F6210/E6210</f>
        <v>5.7712486883525711E-2</v>
      </c>
      <c r="N6210" s="5">
        <f t="shared" ref="N6210:N6273" si="680">D6210*E6210</f>
        <v>762380.94000000006</v>
      </c>
      <c r="O6210" s="2" t="str">
        <f t="shared" si="674"/>
        <v>Very Low</v>
      </c>
      <c r="P6210" s="2" t="str">
        <f t="shared" si="675"/>
        <v>Very Low</v>
      </c>
      <c r="Q6210" s="2" t="str">
        <f t="shared" si="676"/>
        <v>Good</v>
      </c>
      <c r="R6210" s="2" t="str">
        <f t="shared" si="677"/>
        <v>Very Low</v>
      </c>
      <c r="S6210" s="2" t="str">
        <f t="shared" si="678"/>
        <v>&lt;25M</v>
      </c>
    </row>
    <row r="6211" spans="1:19" x14ac:dyDescent="0.2">
      <c r="A6211" s="3">
        <v>770526</v>
      </c>
      <c r="B6211" s="4" t="s">
        <v>8897</v>
      </c>
      <c r="C6211" s="4" t="s">
        <v>8898</v>
      </c>
      <c r="D6211" s="5">
        <v>899.99</v>
      </c>
      <c r="E6211" s="3">
        <v>1905</v>
      </c>
      <c r="F6211" s="3">
        <v>275</v>
      </c>
      <c r="G6211" s="3">
        <v>45</v>
      </c>
      <c r="H6211" s="4" t="s">
        <v>14</v>
      </c>
      <c r="I6211" s="2">
        <v>4.7059902999999998</v>
      </c>
      <c r="J6211" s="3">
        <v>2</v>
      </c>
      <c r="K6211" s="1">
        <v>42422</v>
      </c>
      <c r="L6211" s="4" t="s">
        <v>263</v>
      </c>
      <c r="M6211" s="2">
        <f t="shared" si="679"/>
        <v>0.14435695538057744</v>
      </c>
      <c r="N6211" s="5">
        <f t="shared" si="680"/>
        <v>1714480.95</v>
      </c>
      <c r="O6211" s="2" t="str">
        <f t="shared" ref="O6211:O6274" si="681">IF(D6211&gt;=1200,"Very High",IF(D6211&gt;=1000,"High",IF(D6211&gt;=800,"Medium",IF(D6211&gt;=600,"Low",IF(D6211&lt;=599.99,"Very Low","Invalid")))))</f>
        <v>Medium</v>
      </c>
      <c r="P6211" s="2" t="str">
        <f t="shared" ref="P6211:P6274" si="682">IF(E6211&gt;=150000,"Very High",IF(E6211&gt;=75000,"High",IF(E6211&gt;=25000,"Medium",IF(E6211&gt;=10000,"Low",IF(E6211&lt;=9999,"Very Low","Invalid")))))</f>
        <v>Very Low</v>
      </c>
      <c r="Q6211" s="2" t="str">
        <f t="shared" ref="Q6211:Q6274" si="683">IF(I6211&gt;=4.5,"Very Good",IF(I6211&gt;=4,"Good",IF(I6211&gt;=3,"Fair",IF(I6211&lt;=2.99,"Poor","Invalid"))))</f>
        <v>Very Good</v>
      </c>
      <c r="R6211" s="2" t="str">
        <f t="shared" ref="R6211:R6274" si="684">IF(M6211&gt;=0.5,"Very High",IF(M6211&gt;=0.4,"High",IF(M6211&gt;=0.3,"Medium",IF(M6211&gt;=0.2,"Low",IF(M6211&gt;0,"Very Low","Invalid")))))</f>
        <v>Very Low</v>
      </c>
      <c r="S6211" s="2" t="str">
        <f t="shared" ref="S6211:S6274" si="685">IF(N6211&gt;=1000000000,"&gt; 1B",IF(N6211&gt;=75000000, "75M-1B",IF(N6211&gt;=50000000,"50-75M",IF(N6211&gt;=25000000,"25-50M",IF(N6211&gt;0,"&lt;25M","Invalid")))))</f>
        <v>&lt;25M</v>
      </c>
    </row>
    <row r="6212" spans="1:19" x14ac:dyDescent="0.2">
      <c r="A6212" s="3">
        <v>3693762</v>
      </c>
      <c r="B6212" s="4" t="s">
        <v>13861</v>
      </c>
      <c r="C6212" s="4" t="s">
        <v>13862</v>
      </c>
      <c r="D6212" s="5">
        <v>1099.99</v>
      </c>
      <c r="E6212" s="3">
        <v>1902</v>
      </c>
      <c r="F6212" s="3">
        <v>115</v>
      </c>
      <c r="G6212" s="3">
        <v>144</v>
      </c>
      <c r="H6212" s="4" t="s">
        <v>142</v>
      </c>
      <c r="I6212" s="2">
        <v>4.6185419999999997</v>
      </c>
      <c r="J6212" s="3">
        <v>25.5</v>
      </c>
      <c r="K6212" s="1">
        <v>44174</v>
      </c>
      <c r="L6212" s="4" t="s">
        <v>3696</v>
      </c>
      <c r="M6212" s="2">
        <f t="shared" si="679"/>
        <v>6.0462670872765509E-2</v>
      </c>
      <c r="N6212" s="5">
        <f t="shared" si="680"/>
        <v>2092180.98</v>
      </c>
      <c r="O6212" s="2" t="str">
        <f t="shared" si="681"/>
        <v>High</v>
      </c>
      <c r="P6212" s="2" t="str">
        <f t="shared" si="682"/>
        <v>Very Low</v>
      </c>
      <c r="Q6212" s="2" t="str">
        <f t="shared" si="683"/>
        <v>Very Good</v>
      </c>
      <c r="R6212" s="2" t="str">
        <f t="shared" si="684"/>
        <v>Very Low</v>
      </c>
      <c r="S6212" s="2" t="str">
        <f t="shared" si="685"/>
        <v>&lt;25M</v>
      </c>
    </row>
    <row r="6213" spans="1:19" x14ac:dyDescent="0.2">
      <c r="A6213" s="3">
        <v>3282014</v>
      </c>
      <c r="B6213" s="4" t="s">
        <v>6563</v>
      </c>
      <c r="C6213" s="4" t="s">
        <v>6564</v>
      </c>
      <c r="D6213" s="5">
        <v>999.99</v>
      </c>
      <c r="E6213" s="3">
        <v>1901</v>
      </c>
      <c r="F6213" s="3">
        <v>471</v>
      </c>
      <c r="G6213" s="3">
        <v>57</v>
      </c>
      <c r="H6213" s="4" t="s">
        <v>142</v>
      </c>
      <c r="I6213" s="2">
        <v>4.5119566999999998</v>
      </c>
      <c r="J6213" s="3">
        <v>4.5</v>
      </c>
      <c r="K6213" s="1">
        <v>44011</v>
      </c>
      <c r="L6213" s="4" t="s">
        <v>233</v>
      </c>
      <c r="M6213" s="2">
        <f t="shared" si="679"/>
        <v>0.2477643345607575</v>
      </c>
      <c r="N6213" s="5">
        <f t="shared" si="680"/>
        <v>1900980.99</v>
      </c>
      <c r="O6213" s="2" t="str">
        <f t="shared" si="681"/>
        <v>Medium</v>
      </c>
      <c r="P6213" s="2" t="str">
        <f t="shared" si="682"/>
        <v>Very Low</v>
      </c>
      <c r="Q6213" s="2" t="str">
        <f t="shared" si="683"/>
        <v>Very Good</v>
      </c>
      <c r="R6213" s="2" t="str">
        <f t="shared" si="684"/>
        <v>Low</v>
      </c>
      <c r="S6213" s="2" t="str">
        <f t="shared" si="685"/>
        <v>&lt;25M</v>
      </c>
    </row>
    <row r="6214" spans="1:19" x14ac:dyDescent="0.2">
      <c r="A6214" s="3">
        <v>4987406</v>
      </c>
      <c r="B6214" s="4" t="s">
        <v>8092</v>
      </c>
      <c r="C6214" s="4" t="s">
        <v>8093</v>
      </c>
      <c r="D6214" s="5">
        <v>1799.99</v>
      </c>
      <c r="E6214" s="3">
        <v>1900</v>
      </c>
      <c r="F6214" s="3">
        <v>325</v>
      </c>
      <c r="G6214" s="3">
        <v>115</v>
      </c>
      <c r="H6214" s="4" t="s">
        <v>14</v>
      </c>
      <c r="I6214" s="2">
        <v>4.1706479999999999</v>
      </c>
      <c r="J6214" s="3">
        <v>17</v>
      </c>
      <c r="K6214" s="1">
        <v>44886</v>
      </c>
      <c r="L6214" s="4" t="s">
        <v>823</v>
      </c>
      <c r="M6214" s="2">
        <f t="shared" si="679"/>
        <v>0.17105263157894737</v>
      </c>
      <c r="N6214" s="5">
        <f t="shared" si="680"/>
        <v>3419981</v>
      </c>
      <c r="O6214" s="2" t="str">
        <f t="shared" si="681"/>
        <v>Very High</v>
      </c>
      <c r="P6214" s="2" t="str">
        <f t="shared" si="682"/>
        <v>Very Low</v>
      </c>
      <c r="Q6214" s="2" t="str">
        <f t="shared" si="683"/>
        <v>Good</v>
      </c>
      <c r="R6214" s="2" t="str">
        <f t="shared" si="684"/>
        <v>Very Low</v>
      </c>
      <c r="S6214" s="2" t="str">
        <f t="shared" si="685"/>
        <v>&lt;25M</v>
      </c>
    </row>
    <row r="6215" spans="1:19" x14ac:dyDescent="0.2">
      <c r="A6215" s="3">
        <v>4025926</v>
      </c>
      <c r="B6215" s="4" t="s">
        <v>11401</v>
      </c>
      <c r="C6215" s="4" t="s">
        <v>11402</v>
      </c>
      <c r="D6215" s="5">
        <v>999.99</v>
      </c>
      <c r="E6215" s="3">
        <v>1900</v>
      </c>
      <c r="F6215" s="3">
        <v>170</v>
      </c>
      <c r="G6215" s="3">
        <v>103</v>
      </c>
      <c r="H6215" s="4" t="s">
        <v>14</v>
      </c>
      <c r="I6215" s="2">
        <v>4.1303099999999997</v>
      </c>
      <c r="J6215" s="3">
        <v>9.5</v>
      </c>
      <c r="K6215" s="1">
        <v>44320</v>
      </c>
      <c r="L6215" s="4" t="s">
        <v>165</v>
      </c>
      <c r="M6215" s="2">
        <f t="shared" si="679"/>
        <v>8.9473684210526316E-2</v>
      </c>
      <c r="N6215" s="5">
        <f t="shared" si="680"/>
        <v>1899981</v>
      </c>
      <c r="O6215" s="2" t="str">
        <f t="shared" si="681"/>
        <v>Medium</v>
      </c>
      <c r="P6215" s="2" t="str">
        <f t="shared" si="682"/>
        <v>Very Low</v>
      </c>
      <c r="Q6215" s="2" t="str">
        <f t="shared" si="683"/>
        <v>Good</v>
      </c>
      <c r="R6215" s="2" t="str">
        <f t="shared" si="684"/>
        <v>Very Low</v>
      </c>
      <c r="S6215" s="2" t="str">
        <f t="shared" si="685"/>
        <v>&lt;25M</v>
      </c>
    </row>
    <row r="6216" spans="1:19" x14ac:dyDescent="0.2">
      <c r="A6216" s="3">
        <v>1106804</v>
      </c>
      <c r="B6216" s="4" t="s">
        <v>9437</v>
      </c>
      <c r="C6216" s="4" t="s">
        <v>9438</v>
      </c>
      <c r="D6216" s="5">
        <v>399.99</v>
      </c>
      <c r="E6216" s="3">
        <v>1900</v>
      </c>
      <c r="F6216" s="3">
        <v>247</v>
      </c>
      <c r="G6216" s="3">
        <v>84</v>
      </c>
      <c r="H6216" s="4" t="s">
        <v>56</v>
      </c>
      <c r="I6216" s="2">
        <v>4.0203759999999997</v>
      </c>
      <c r="J6216" s="3">
        <v>8.5</v>
      </c>
      <c r="K6216" s="1">
        <v>42774</v>
      </c>
      <c r="L6216" s="4" t="s">
        <v>1224</v>
      </c>
      <c r="M6216" s="2">
        <f t="shared" si="679"/>
        <v>0.13</v>
      </c>
      <c r="N6216" s="5">
        <f t="shared" si="680"/>
        <v>759981</v>
      </c>
      <c r="O6216" s="2" t="str">
        <f t="shared" si="681"/>
        <v>Very Low</v>
      </c>
      <c r="P6216" s="2" t="str">
        <f t="shared" si="682"/>
        <v>Very Low</v>
      </c>
      <c r="Q6216" s="2" t="str">
        <f t="shared" si="683"/>
        <v>Good</v>
      </c>
      <c r="R6216" s="2" t="str">
        <f t="shared" si="684"/>
        <v>Very Low</v>
      </c>
      <c r="S6216" s="2" t="str">
        <f t="shared" si="685"/>
        <v>&lt;25M</v>
      </c>
    </row>
    <row r="6217" spans="1:19" x14ac:dyDescent="0.2">
      <c r="A6217" s="3">
        <v>4661360</v>
      </c>
      <c r="B6217" s="4" t="s">
        <v>10505</v>
      </c>
      <c r="C6217" s="4" t="s">
        <v>10506</v>
      </c>
      <c r="D6217" s="5">
        <v>699.99</v>
      </c>
      <c r="E6217" s="3">
        <v>1899</v>
      </c>
      <c r="F6217" s="3">
        <v>200</v>
      </c>
      <c r="G6217" s="3">
        <v>44</v>
      </c>
      <c r="H6217" s="4" t="s">
        <v>14</v>
      </c>
      <c r="I6217" s="2">
        <v>4.0220056</v>
      </c>
      <c r="J6217" s="3">
        <v>4.5</v>
      </c>
      <c r="K6217" s="1">
        <v>44677</v>
      </c>
      <c r="L6217" s="4" t="s">
        <v>25</v>
      </c>
      <c r="M6217" s="2">
        <f t="shared" si="679"/>
        <v>0.105318588730911</v>
      </c>
      <c r="N6217" s="5">
        <f t="shared" si="680"/>
        <v>1329281.01</v>
      </c>
      <c r="O6217" s="2" t="str">
        <f t="shared" si="681"/>
        <v>Low</v>
      </c>
      <c r="P6217" s="2" t="str">
        <f t="shared" si="682"/>
        <v>Very Low</v>
      </c>
      <c r="Q6217" s="2" t="str">
        <f t="shared" si="683"/>
        <v>Good</v>
      </c>
      <c r="R6217" s="2" t="str">
        <f t="shared" si="684"/>
        <v>Very Low</v>
      </c>
      <c r="S6217" s="2" t="str">
        <f t="shared" si="685"/>
        <v>&lt;25M</v>
      </c>
    </row>
    <row r="6218" spans="1:19" x14ac:dyDescent="0.2">
      <c r="A6218" s="3">
        <v>2155366</v>
      </c>
      <c r="B6218" s="4" t="s">
        <v>9923</v>
      </c>
      <c r="C6218" s="4" t="s">
        <v>9924</v>
      </c>
      <c r="D6218" s="5">
        <v>399.99</v>
      </c>
      <c r="E6218" s="3">
        <v>1898</v>
      </c>
      <c r="F6218" s="3">
        <v>223</v>
      </c>
      <c r="G6218" s="3">
        <v>22</v>
      </c>
      <c r="H6218" s="4" t="s">
        <v>14</v>
      </c>
      <c r="I6218" s="2">
        <v>4.8661329999999996</v>
      </c>
      <c r="J6218" s="3">
        <v>6.5</v>
      </c>
      <c r="K6218" s="1">
        <v>43481</v>
      </c>
      <c r="L6218" s="4" t="s">
        <v>812</v>
      </c>
      <c r="M6218" s="2">
        <f t="shared" si="679"/>
        <v>0.11749209694415173</v>
      </c>
      <c r="N6218" s="5">
        <f t="shared" si="680"/>
        <v>759181.02</v>
      </c>
      <c r="O6218" s="2" t="str">
        <f t="shared" si="681"/>
        <v>Very Low</v>
      </c>
      <c r="P6218" s="2" t="str">
        <f t="shared" si="682"/>
        <v>Very Low</v>
      </c>
      <c r="Q6218" s="2" t="str">
        <f t="shared" si="683"/>
        <v>Very Good</v>
      </c>
      <c r="R6218" s="2" t="str">
        <f t="shared" si="684"/>
        <v>Very Low</v>
      </c>
      <c r="S6218" s="2" t="str">
        <f t="shared" si="685"/>
        <v>&lt;25M</v>
      </c>
    </row>
    <row r="6219" spans="1:19" x14ac:dyDescent="0.2">
      <c r="A6219" s="3">
        <v>1199774</v>
      </c>
      <c r="B6219" s="4" t="s">
        <v>7448</v>
      </c>
      <c r="C6219" s="4" t="s">
        <v>7449</v>
      </c>
      <c r="D6219" s="5">
        <v>399.99</v>
      </c>
      <c r="E6219" s="3">
        <v>1897</v>
      </c>
      <c r="F6219" s="3">
        <v>373</v>
      </c>
      <c r="G6219" s="3">
        <v>32</v>
      </c>
      <c r="H6219" s="4" t="s">
        <v>14</v>
      </c>
      <c r="I6219" s="2">
        <v>3.785463</v>
      </c>
      <c r="J6219" s="3">
        <v>3</v>
      </c>
      <c r="K6219" s="1">
        <v>42856</v>
      </c>
      <c r="L6219" s="4" t="s">
        <v>28</v>
      </c>
      <c r="M6219" s="2">
        <f t="shared" si="679"/>
        <v>0.19662625197680547</v>
      </c>
      <c r="N6219" s="5">
        <f t="shared" si="680"/>
        <v>758781.03</v>
      </c>
      <c r="O6219" s="2" t="str">
        <f t="shared" si="681"/>
        <v>Very Low</v>
      </c>
      <c r="P6219" s="2" t="str">
        <f t="shared" si="682"/>
        <v>Very Low</v>
      </c>
      <c r="Q6219" s="2" t="str">
        <f t="shared" si="683"/>
        <v>Fair</v>
      </c>
      <c r="R6219" s="2" t="str">
        <f t="shared" si="684"/>
        <v>Very Low</v>
      </c>
      <c r="S6219" s="2" t="str">
        <f t="shared" si="685"/>
        <v>&lt;25M</v>
      </c>
    </row>
    <row r="6220" spans="1:19" x14ac:dyDescent="0.2">
      <c r="A6220" s="3">
        <v>4322274</v>
      </c>
      <c r="B6220" s="4" t="s">
        <v>12039</v>
      </c>
      <c r="C6220" s="4" t="s">
        <v>12040</v>
      </c>
      <c r="D6220" s="5">
        <v>399.99</v>
      </c>
      <c r="E6220" s="3">
        <v>1896</v>
      </c>
      <c r="F6220" s="3">
        <v>152</v>
      </c>
      <c r="G6220" s="3">
        <v>34</v>
      </c>
      <c r="H6220" s="4" t="s">
        <v>56</v>
      </c>
      <c r="I6220" s="2">
        <v>4.2024710000000001</v>
      </c>
      <c r="J6220" s="3">
        <v>2.5</v>
      </c>
      <c r="K6220" s="1">
        <v>44466</v>
      </c>
      <c r="L6220" s="4" t="s">
        <v>15</v>
      </c>
      <c r="M6220" s="2">
        <f t="shared" si="679"/>
        <v>8.0168776371308023E-2</v>
      </c>
      <c r="N6220" s="5">
        <f t="shared" si="680"/>
        <v>758381.04</v>
      </c>
      <c r="O6220" s="2" t="str">
        <f t="shared" si="681"/>
        <v>Very Low</v>
      </c>
      <c r="P6220" s="2" t="str">
        <f t="shared" si="682"/>
        <v>Very Low</v>
      </c>
      <c r="Q6220" s="2" t="str">
        <f t="shared" si="683"/>
        <v>Good</v>
      </c>
      <c r="R6220" s="2" t="str">
        <f t="shared" si="684"/>
        <v>Very Low</v>
      </c>
      <c r="S6220" s="2" t="str">
        <f t="shared" si="685"/>
        <v>&lt;25M</v>
      </c>
    </row>
    <row r="6221" spans="1:19" x14ac:dyDescent="0.2">
      <c r="A6221" s="3">
        <v>1301416</v>
      </c>
      <c r="B6221" s="4" t="s">
        <v>7809</v>
      </c>
      <c r="C6221" s="4" t="s">
        <v>7810</v>
      </c>
      <c r="D6221" s="5">
        <v>399.99</v>
      </c>
      <c r="E6221" s="3">
        <v>1893</v>
      </c>
      <c r="F6221" s="3">
        <v>342</v>
      </c>
      <c r="G6221" s="3">
        <v>53</v>
      </c>
      <c r="H6221" s="4" t="s">
        <v>14</v>
      </c>
      <c r="I6221" s="2">
        <v>4.5870290000000002</v>
      </c>
      <c r="J6221" s="3">
        <v>7.5</v>
      </c>
      <c r="K6221" s="1">
        <v>42938</v>
      </c>
      <c r="L6221" s="4" t="s">
        <v>28</v>
      </c>
      <c r="M6221" s="2">
        <f t="shared" si="679"/>
        <v>0.18066561014263074</v>
      </c>
      <c r="N6221" s="5">
        <f t="shared" si="680"/>
        <v>757181.07000000007</v>
      </c>
      <c r="O6221" s="2" t="str">
        <f t="shared" si="681"/>
        <v>Very Low</v>
      </c>
      <c r="P6221" s="2" t="str">
        <f t="shared" si="682"/>
        <v>Very Low</v>
      </c>
      <c r="Q6221" s="2" t="str">
        <f t="shared" si="683"/>
        <v>Very Good</v>
      </c>
      <c r="R6221" s="2" t="str">
        <f t="shared" si="684"/>
        <v>Very Low</v>
      </c>
      <c r="S6221" s="2" t="str">
        <f t="shared" si="685"/>
        <v>&lt;25M</v>
      </c>
    </row>
    <row r="6222" spans="1:19" x14ac:dyDescent="0.2">
      <c r="A6222" s="3">
        <v>3630062</v>
      </c>
      <c r="B6222" s="4" t="s">
        <v>12997</v>
      </c>
      <c r="C6222" s="4" t="s">
        <v>12998</v>
      </c>
      <c r="D6222" s="5">
        <v>1199.99</v>
      </c>
      <c r="E6222" s="3">
        <v>1892</v>
      </c>
      <c r="F6222" s="3">
        <v>132</v>
      </c>
      <c r="G6222" s="3">
        <v>29</v>
      </c>
      <c r="H6222" s="4" t="s">
        <v>142</v>
      </c>
      <c r="I6222" s="2">
        <v>4.6695776000000002</v>
      </c>
      <c r="J6222" s="3">
        <v>8.5</v>
      </c>
      <c r="K6222" s="1">
        <v>44146</v>
      </c>
      <c r="L6222" s="4" t="s">
        <v>698</v>
      </c>
      <c r="M6222" s="2">
        <f t="shared" si="679"/>
        <v>6.9767441860465115E-2</v>
      </c>
      <c r="N6222" s="5">
        <f t="shared" si="680"/>
        <v>2270381.08</v>
      </c>
      <c r="O6222" s="2" t="str">
        <f t="shared" si="681"/>
        <v>High</v>
      </c>
      <c r="P6222" s="2" t="str">
        <f t="shared" si="682"/>
        <v>Very Low</v>
      </c>
      <c r="Q6222" s="2" t="str">
        <f t="shared" si="683"/>
        <v>Very Good</v>
      </c>
      <c r="R6222" s="2" t="str">
        <f t="shared" si="684"/>
        <v>Very Low</v>
      </c>
      <c r="S6222" s="2" t="str">
        <f t="shared" si="685"/>
        <v>&lt;25M</v>
      </c>
    </row>
    <row r="6223" spans="1:19" x14ac:dyDescent="0.2">
      <c r="A6223" s="3">
        <v>3310734</v>
      </c>
      <c r="B6223" s="4" t="s">
        <v>9494</v>
      </c>
      <c r="C6223" s="4" t="s">
        <v>9495</v>
      </c>
      <c r="D6223" s="5">
        <v>399.99</v>
      </c>
      <c r="E6223" s="3">
        <v>1892</v>
      </c>
      <c r="F6223" s="3">
        <v>244</v>
      </c>
      <c r="G6223" s="3">
        <v>108</v>
      </c>
      <c r="H6223" s="4" t="s">
        <v>142</v>
      </c>
      <c r="I6223" s="2">
        <v>4.5381070000000001</v>
      </c>
      <c r="J6223" s="3">
        <v>7.5</v>
      </c>
      <c r="K6223" s="1">
        <v>44019</v>
      </c>
      <c r="L6223" s="4" t="s">
        <v>384</v>
      </c>
      <c r="M6223" s="2">
        <f t="shared" si="679"/>
        <v>0.12896405919661733</v>
      </c>
      <c r="N6223" s="5">
        <f t="shared" si="680"/>
        <v>756781.08000000007</v>
      </c>
      <c r="O6223" s="2" t="str">
        <f t="shared" si="681"/>
        <v>Very Low</v>
      </c>
      <c r="P6223" s="2" t="str">
        <f t="shared" si="682"/>
        <v>Very Low</v>
      </c>
      <c r="Q6223" s="2" t="str">
        <f t="shared" si="683"/>
        <v>Very Good</v>
      </c>
      <c r="R6223" s="2" t="str">
        <f t="shared" si="684"/>
        <v>Very Low</v>
      </c>
      <c r="S6223" s="2" t="str">
        <f t="shared" si="685"/>
        <v>&lt;25M</v>
      </c>
    </row>
    <row r="6224" spans="1:19" x14ac:dyDescent="0.2">
      <c r="A6224" s="3">
        <v>4359176</v>
      </c>
      <c r="B6224" s="4" t="s">
        <v>10612</v>
      </c>
      <c r="C6224" s="4" t="s">
        <v>10613</v>
      </c>
      <c r="D6224" s="5">
        <v>899.99</v>
      </c>
      <c r="E6224" s="3">
        <v>1890</v>
      </c>
      <c r="F6224" s="3">
        <v>196</v>
      </c>
      <c r="G6224" s="3">
        <v>89</v>
      </c>
      <c r="H6224" s="4" t="s">
        <v>14</v>
      </c>
      <c r="I6224" s="2">
        <v>4.5944510000000003</v>
      </c>
      <c r="J6224" s="3">
        <v>15</v>
      </c>
      <c r="K6224" s="1">
        <v>44489</v>
      </c>
      <c r="L6224" s="4" t="s">
        <v>25</v>
      </c>
      <c r="M6224" s="2">
        <f t="shared" si="679"/>
        <v>0.1037037037037037</v>
      </c>
      <c r="N6224" s="5">
        <f t="shared" si="680"/>
        <v>1700981.1</v>
      </c>
      <c r="O6224" s="2" t="str">
        <f t="shared" si="681"/>
        <v>Medium</v>
      </c>
      <c r="P6224" s="2" t="str">
        <f t="shared" si="682"/>
        <v>Very Low</v>
      </c>
      <c r="Q6224" s="2" t="str">
        <f t="shared" si="683"/>
        <v>Very Good</v>
      </c>
      <c r="R6224" s="2" t="str">
        <f t="shared" si="684"/>
        <v>Very Low</v>
      </c>
      <c r="S6224" s="2" t="str">
        <f t="shared" si="685"/>
        <v>&lt;25M</v>
      </c>
    </row>
    <row r="6225" spans="1:19" x14ac:dyDescent="0.2">
      <c r="A6225" s="3">
        <v>2902072</v>
      </c>
      <c r="B6225" s="4" t="s">
        <v>9797</v>
      </c>
      <c r="C6225" s="4" t="s">
        <v>9798</v>
      </c>
      <c r="D6225" s="5">
        <v>1699.99</v>
      </c>
      <c r="E6225" s="3">
        <v>1887</v>
      </c>
      <c r="F6225" s="3">
        <v>229</v>
      </c>
      <c r="G6225" s="3">
        <v>111</v>
      </c>
      <c r="H6225" s="4" t="s">
        <v>56</v>
      </c>
      <c r="I6225" s="2">
        <v>4.6632503999999999</v>
      </c>
      <c r="J6225" s="3">
        <v>21.5</v>
      </c>
      <c r="K6225" s="1">
        <v>43913</v>
      </c>
      <c r="L6225" s="4" t="s">
        <v>1315</v>
      </c>
      <c r="M6225" s="2">
        <f t="shared" si="679"/>
        <v>0.12135665076841548</v>
      </c>
      <c r="N6225" s="5">
        <f t="shared" si="680"/>
        <v>3207881.13</v>
      </c>
      <c r="O6225" s="2" t="str">
        <f t="shared" si="681"/>
        <v>Very High</v>
      </c>
      <c r="P6225" s="2" t="str">
        <f t="shared" si="682"/>
        <v>Very Low</v>
      </c>
      <c r="Q6225" s="2" t="str">
        <f t="shared" si="683"/>
        <v>Very Good</v>
      </c>
      <c r="R6225" s="2" t="str">
        <f t="shared" si="684"/>
        <v>Very Low</v>
      </c>
      <c r="S6225" s="2" t="str">
        <f t="shared" si="685"/>
        <v>&lt;25M</v>
      </c>
    </row>
    <row r="6226" spans="1:19" x14ac:dyDescent="0.2">
      <c r="A6226" s="3">
        <v>5395874</v>
      </c>
      <c r="B6226" s="4" t="s">
        <v>7971</v>
      </c>
      <c r="C6226" s="4" t="s">
        <v>7972</v>
      </c>
      <c r="D6226" s="5">
        <v>399.99</v>
      </c>
      <c r="E6226" s="3">
        <v>1887</v>
      </c>
      <c r="F6226" s="3">
        <v>331</v>
      </c>
      <c r="G6226" s="3">
        <v>48</v>
      </c>
      <c r="H6226" s="4" t="s">
        <v>56</v>
      </c>
      <c r="I6226" s="2">
        <v>3.9959682999999999</v>
      </c>
      <c r="J6226" s="3">
        <v>3</v>
      </c>
      <c r="K6226" s="1">
        <v>45096</v>
      </c>
      <c r="L6226" s="4" t="s">
        <v>394</v>
      </c>
      <c r="M6226" s="2">
        <f t="shared" si="679"/>
        <v>0.17541070482246954</v>
      </c>
      <c r="N6226" s="5">
        <f t="shared" si="680"/>
        <v>754781.13</v>
      </c>
      <c r="O6226" s="2" t="str">
        <f t="shared" si="681"/>
        <v>Very Low</v>
      </c>
      <c r="P6226" s="2" t="str">
        <f t="shared" si="682"/>
        <v>Very Low</v>
      </c>
      <c r="Q6226" s="2" t="str">
        <f t="shared" si="683"/>
        <v>Fair</v>
      </c>
      <c r="R6226" s="2" t="str">
        <f t="shared" si="684"/>
        <v>Very Low</v>
      </c>
      <c r="S6226" s="2" t="str">
        <f t="shared" si="685"/>
        <v>&lt;25M</v>
      </c>
    </row>
    <row r="6227" spans="1:19" x14ac:dyDescent="0.2">
      <c r="A6227" s="3">
        <v>5930252</v>
      </c>
      <c r="B6227" s="4" t="s">
        <v>12330</v>
      </c>
      <c r="C6227" s="4" t="s">
        <v>12331</v>
      </c>
      <c r="D6227" s="5">
        <v>899.99</v>
      </c>
      <c r="E6227" s="3">
        <v>1886</v>
      </c>
      <c r="F6227" s="3">
        <v>146</v>
      </c>
      <c r="G6227" s="3">
        <v>202</v>
      </c>
      <c r="H6227" s="4" t="s">
        <v>14</v>
      </c>
      <c r="I6227" s="2">
        <v>4.6774750000000003</v>
      </c>
      <c r="J6227" s="3">
        <v>17</v>
      </c>
      <c r="K6227" s="1">
        <v>45400</v>
      </c>
      <c r="L6227" s="4" t="s">
        <v>394</v>
      </c>
      <c r="M6227" s="2">
        <f t="shared" si="679"/>
        <v>7.7412513255567333E-2</v>
      </c>
      <c r="N6227" s="5">
        <f t="shared" si="680"/>
        <v>1697381.1400000001</v>
      </c>
      <c r="O6227" s="2" t="str">
        <f t="shared" si="681"/>
        <v>Medium</v>
      </c>
      <c r="P6227" s="2" t="str">
        <f t="shared" si="682"/>
        <v>Very Low</v>
      </c>
      <c r="Q6227" s="2" t="str">
        <f t="shared" si="683"/>
        <v>Very Good</v>
      </c>
      <c r="R6227" s="2" t="str">
        <f t="shared" si="684"/>
        <v>Very Low</v>
      </c>
      <c r="S6227" s="2" t="str">
        <f t="shared" si="685"/>
        <v>&lt;25M</v>
      </c>
    </row>
    <row r="6228" spans="1:19" x14ac:dyDescent="0.2">
      <c r="A6228" s="3">
        <v>2889584</v>
      </c>
      <c r="B6228" s="4" t="s">
        <v>7376</v>
      </c>
      <c r="C6228" s="4" t="s">
        <v>7377</v>
      </c>
      <c r="D6228" s="5">
        <v>399.99</v>
      </c>
      <c r="E6228" s="3">
        <v>1885</v>
      </c>
      <c r="F6228" s="3">
        <v>380</v>
      </c>
      <c r="G6228" s="3">
        <v>24</v>
      </c>
      <c r="H6228" s="4" t="s">
        <v>56</v>
      </c>
      <c r="I6228" s="2">
        <v>4.1816053000000002</v>
      </c>
      <c r="J6228" s="3">
        <v>5.5</v>
      </c>
      <c r="K6228" s="1">
        <v>43910</v>
      </c>
      <c r="L6228" s="4" t="s">
        <v>7378</v>
      </c>
      <c r="M6228" s="2">
        <f t="shared" si="679"/>
        <v>0.20159151193633953</v>
      </c>
      <c r="N6228" s="5">
        <f t="shared" si="680"/>
        <v>753981.15</v>
      </c>
      <c r="O6228" s="2" t="str">
        <f t="shared" si="681"/>
        <v>Very Low</v>
      </c>
      <c r="P6228" s="2" t="str">
        <f t="shared" si="682"/>
        <v>Very Low</v>
      </c>
      <c r="Q6228" s="2" t="str">
        <f t="shared" si="683"/>
        <v>Good</v>
      </c>
      <c r="R6228" s="2" t="str">
        <f t="shared" si="684"/>
        <v>Low</v>
      </c>
      <c r="S6228" s="2" t="str">
        <f t="shared" si="685"/>
        <v>&lt;25M</v>
      </c>
    </row>
    <row r="6229" spans="1:19" x14ac:dyDescent="0.2">
      <c r="A6229" s="3">
        <v>1896546</v>
      </c>
      <c r="B6229" s="4" t="s">
        <v>16637</v>
      </c>
      <c r="C6229" s="4" t="s">
        <v>16638</v>
      </c>
      <c r="D6229" s="5">
        <v>399.99</v>
      </c>
      <c r="E6229" s="3">
        <v>1884</v>
      </c>
      <c r="F6229" s="3">
        <v>75</v>
      </c>
      <c r="G6229" s="3">
        <v>26</v>
      </c>
      <c r="H6229" s="4" t="s">
        <v>14</v>
      </c>
      <c r="I6229" s="2">
        <v>3.893662</v>
      </c>
      <c r="J6229" s="3">
        <v>2</v>
      </c>
      <c r="K6229" s="1">
        <v>43348</v>
      </c>
      <c r="L6229" s="4" t="s">
        <v>5303</v>
      </c>
      <c r="M6229" s="2">
        <f t="shared" si="679"/>
        <v>3.9808917197452227E-2</v>
      </c>
      <c r="N6229" s="5">
        <f t="shared" si="680"/>
        <v>753581.16</v>
      </c>
      <c r="O6229" s="2" t="str">
        <f t="shared" si="681"/>
        <v>Very Low</v>
      </c>
      <c r="P6229" s="2" t="str">
        <f t="shared" si="682"/>
        <v>Very Low</v>
      </c>
      <c r="Q6229" s="2" t="str">
        <f t="shared" si="683"/>
        <v>Fair</v>
      </c>
      <c r="R6229" s="2" t="str">
        <f t="shared" si="684"/>
        <v>Very Low</v>
      </c>
      <c r="S6229" s="2" t="str">
        <f t="shared" si="685"/>
        <v>&lt;25M</v>
      </c>
    </row>
    <row r="6230" spans="1:19" x14ac:dyDescent="0.2">
      <c r="A6230" s="3">
        <v>1487326</v>
      </c>
      <c r="B6230" s="4" t="s">
        <v>14229</v>
      </c>
      <c r="C6230" s="4" t="s">
        <v>14230</v>
      </c>
      <c r="D6230" s="5">
        <v>399.99</v>
      </c>
      <c r="E6230" s="3">
        <v>1883</v>
      </c>
      <c r="F6230" s="3">
        <v>109</v>
      </c>
      <c r="G6230" s="3">
        <v>53</v>
      </c>
      <c r="H6230" s="4" t="s">
        <v>142</v>
      </c>
      <c r="I6230" s="2">
        <v>4.2813888000000002</v>
      </c>
      <c r="J6230" s="3">
        <v>18.5</v>
      </c>
      <c r="K6230" s="1">
        <v>43099</v>
      </c>
      <c r="L6230" s="4" t="s">
        <v>113</v>
      </c>
      <c r="M6230" s="2">
        <f t="shared" si="679"/>
        <v>5.7886351566648966E-2</v>
      </c>
      <c r="N6230" s="5">
        <f t="shared" si="680"/>
        <v>753181.17</v>
      </c>
      <c r="O6230" s="2" t="str">
        <f t="shared" si="681"/>
        <v>Very Low</v>
      </c>
      <c r="P6230" s="2" t="str">
        <f t="shared" si="682"/>
        <v>Very Low</v>
      </c>
      <c r="Q6230" s="2" t="str">
        <f t="shared" si="683"/>
        <v>Good</v>
      </c>
      <c r="R6230" s="2" t="str">
        <f t="shared" si="684"/>
        <v>Very Low</v>
      </c>
      <c r="S6230" s="2" t="str">
        <f t="shared" si="685"/>
        <v>&lt;25M</v>
      </c>
    </row>
    <row r="6231" spans="1:19" x14ac:dyDescent="0.2">
      <c r="A6231" s="3">
        <v>4932186</v>
      </c>
      <c r="B6231" s="4" t="s">
        <v>9596</v>
      </c>
      <c r="C6231" s="4" t="s">
        <v>9597</v>
      </c>
      <c r="D6231" s="5">
        <v>1099.99</v>
      </c>
      <c r="E6231" s="3">
        <v>1882</v>
      </c>
      <c r="F6231" s="3">
        <v>239</v>
      </c>
      <c r="G6231" s="3">
        <v>77</v>
      </c>
      <c r="H6231" s="4" t="s">
        <v>56</v>
      </c>
      <c r="I6231" s="2">
        <v>4.5992293000000002</v>
      </c>
      <c r="J6231" s="3">
        <v>12</v>
      </c>
      <c r="K6231" s="1">
        <v>44851</v>
      </c>
      <c r="L6231" s="4" t="s">
        <v>9598</v>
      </c>
      <c r="M6231" s="2">
        <f t="shared" si="679"/>
        <v>0.12699256110520724</v>
      </c>
      <c r="N6231" s="5">
        <f t="shared" si="680"/>
        <v>2070181.18</v>
      </c>
      <c r="O6231" s="2" t="str">
        <f t="shared" si="681"/>
        <v>High</v>
      </c>
      <c r="P6231" s="2" t="str">
        <f t="shared" si="682"/>
        <v>Very Low</v>
      </c>
      <c r="Q6231" s="2" t="str">
        <f t="shared" si="683"/>
        <v>Very Good</v>
      </c>
      <c r="R6231" s="2" t="str">
        <f t="shared" si="684"/>
        <v>Very Low</v>
      </c>
      <c r="S6231" s="2" t="str">
        <f t="shared" si="685"/>
        <v>&lt;25M</v>
      </c>
    </row>
    <row r="6232" spans="1:19" x14ac:dyDescent="0.2">
      <c r="A6232" s="3">
        <v>1010630</v>
      </c>
      <c r="B6232" s="4" t="s">
        <v>10309</v>
      </c>
      <c r="C6232" s="4" t="s">
        <v>10310</v>
      </c>
      <c r="D6232" s="5">
        <v>399.99</v>
      </c>
      <c r="E6232" s="3">
        <v>1874</v>
      </c>
      <c r="F6232" s="3">
        <v>206</v>
      </c>
      <c r="G6232" s="3">
        <v>166</v>
      </c>
      <c r="H6232" s="4" t="s">
        <v>14</v>
      </c>
      <c r="I6232" s="2">
        <v>4.5056504999999998</v>
      </c>
      <c r="J6232" s="3">
        <v>21.5</v>
      </c>
      <c r="K6232" s="1">
        <v>42687</v>
      </c>
      <c r="L6232" s="4" t="s">
        <v>60</v>
      </c>
      <c r="M6232" s="2">
        <f t="shared" si="679"/>
        <v>0.10992529348986126</v>
      </c>
      <c r="N6232" s="5">
        <f t="shared" si="680"/>
        <v>749581.26</v>
      </c>
      <c r="O6232" s="2" t="str">
        <f t="shared" si="681"/>
        <v>Very Low</v>
      </c>
      <c r="P6232" s="2" t="str">
        <f t="shared" si="682"/>
        <v>Very Low</v>
      </c>
      <c r="Q6232" s="2" t="str">
        <f t="shared" si="683"/>
        <v>Very Good</v>
      </c>
      <c r="R6232" s="2" t="str">
        <f t="shared" si="684"/>
        <v>Very Low</v>
      </c>
      <c r="S6232" s="2" t="str">
        <f t="shared" si="685"/>
        <v>&lt;25M</v>
      </c>
    </row>
    <row r="6233" spans="1:19" x14ac:dyDescent="0.2">
      <c r="A6233" s="3">
        <v>5155958</v>
      </c>
      <c r="B6233" s="4" t="s">
        <v>11887</v>
      </c>
      <c r="C6233" s="4" t="s">
        <v>11888</v>
      </c>
      <c r="D6233" s="5">
        <v>399.99</v>
      </c>
      <c r="E6233" s="3">
        <v>1874</v>
      </c>
      <c r="F6233" s="3">
        <v>156</v>
      </c>
      <c r="G6233" s="3">
        <v>36</v>
      </c>
      <c r="H6233" s="4" t="s">
        <v>142</v>
      </c>
      <c r="I6233" s="2">
        <v>4.4910946000000003</v>
      </c>
      <c r="J6233" s="3">
        <v>6</v>
      </c>
      <c r="K6233" s="1">
        <v>44970</v>
      </c>
      <c r="L6233" s="4" t="s">
        <v>1315</v>
      </c>
      <c r="M6233" s="2">
        <f t="shared" si="679"/>
        <v>8.3244397011739593E-2</v>
      </c>
      <c r="N6233" s="5">
        <f t="shared" si="680"/>
        <v>749581.26</v>
      </c>
      <c r="O6233" s="2" t="str">
        <f t="shared" si="681"/>
        <v>Very Low</v>
      </c>
      <c r="P6233" s="2" t="str">
        <f t="shared" si="682"/>
        <v>Very Low</v>
      </c>
      <c r="Q6233" s="2" t="str">
        <f t="shared" si="683"/>
        <v>Good</v>
      </c>
      <c r="R6233" s="2" t="str">
        <f t="shared" si="684"/>
        <v>Very Low</v>
      </c>
      <c r="S6233" s="2" t="str">
        <f t="shared" si="685"/>
        <v>&lt;25M</v>
      </c>
    </row>
    <row r="6234" spans="1:19" x14ac:dyDescent="0.2">
      <c r="A6234" s="3">
        <v>1667758</v>
      </c>
      <c r="B6234" s="4" t="s">
        <v>14893</v>
      </c>
      <c r="C6234" s="4" t="s">
        <v>14894</v>
      </c>
      <c r="D6234" s="5">
        <v>399.99</v>
      </c>
      <c r="E6234" s="3">
        <v>1874</v>
      </c>
      <c r="F6234" s="3">
        <v>98</v>
      </c>
      <c r="G6234" s="3">
        <v>28</v>
      </c>
      <c r="H6234" s="4" t="s">
        <v>14</v>
      </c>
      <c r="I6234" s="2">
        <v>3.8497650000000001</v>
      </c>
      <c r="J6234" s="3">
        <v>7</v>
      </c>
      <c r="K6234" s="1">
        <v>43219</v>
      </c>
      <c r="L6234" s="4" t="s">
        <v>491</v>
      </c>
      <c r="M6234" s="2">
        <f t="shared" si="679"/>
        <v>5.2294557097118465E-2</v>
      </c>
      <c r="N6234" s="5">
        <f t="shared" si="680"/>
        <v>749581.26</v>
      </c>
      <c r="O6234" s="2" t="str">
        <f t="shared" si="681"/>
        <v>Very Low</v>
      </c>
      <c r="P6234" s="2" t="str">
        <f t="shared" si="682"/>
        <v>Very Low</v>
      </c>
      <c r="Q6234" s="2" t="str">
        <f t="shared" si="683"/>
        <v>Fair</v>
      </c>
      <c r="R6234" s="2" t="str">
        <f t="shared" si="684"/>
        <v>Very Low</v>
      </c>
      <c r="S6234" s="2" t="str">
        <f t="shared" si="685"/>
        <v>&lt;25M</v>
      </c>
    </row>
    <row r="6235" spans="1:19" x14ac:dyDescent="0.2">
      <c r="A6235" s="3">
        <v>4597298</v>
      </c>
      <c r="B6235" s="4" t="s">
        <v>10716</v>
      </c>
      <c r="C6235" s="4" t="s">
        <v>10717</v>
      </c>
      <c r="D6235" s="5">
        <v>999.99</v>
      </c>
      <c r="E6235" s="3">
        <v>1870</v>
      </c>
      <c r="F6235" s="3">
        <v>193</v>
      </c>
      <c r="G6235" s="3">
        <v>97</v>
      </c>
      <c r="H6235" s="4" t="s">
        <v>56</v>
      </c>
      <c r="I6235" s="2">
        <v>4.7598658</v>
      </c>
      <c r="J6235" s="3">
        <v>15</v>
      </c>
      <c r="K6235" s="1">
        <v>44635</v>
      </c>
      <c r="L6235" s="4" t="s">
        <v>8260</v>
      </c>
      <c r="M6235" s="2">
        <f t="shared" si="679"/>
        <v>0.10320855614973262</v>
      </c>
      <c r="N6235" s="5">
        <f t="shared" si="680"/>
        <v>1869981.3</v>
      </c>
      <c r="O6235" s="2" t="str">
        <f t="shared" si="681"/>
        <v>Medium</v>
      </c>
      <c r="P6235" s="2" t="str">
        <f t="shared" si="682"/>
        <v>Very Low</v>
      </c>
      <c r="Q6235" s="2" t="str">
        <f t="shared" si="683"/>
        <v>Very Good</v>
      </c>
      <c r="R6235" s="2" t="str">
        <f t="shared" si="684"/>
        <v>Very Low</v>
      </c>
      <c r="S6235" s="2" t="str">
        <f t="shared" si="685"/>
        <v>&lt;25M</v>
      </c>
    </row>
    <row r="6236" spans="1:19" x14ac:dyDescent="0.2">
      <c r="A6236" s="3">
        <v>5561122</v>
      </c>
      <c r="B6236" s="4" t="s">
        <v>7665</v>
      </c>
      <c r="C6236" s="4" t="s">
        <v>7666</v>
      </c>
      <c r="D6236" s="5">
        <v>399.99</v>
      </c>
      <c r="E6236" s="3">
        <v>1870</v>
      </c>
      <c r="F6236" s="3">
        <v>354</v>
      </c>
      <c r="G6236" s="3">
        <v>51</v>
      </c>
      <c r="H6236" s="4" t="s">
        <v>56</v>
      </c>
      <c r="I6236" s="2">
        <v>4.7038406999999998</v>
      </c>
      <c r="J6236" s="3">
        <v>9.5</v>
      </c>
      <c r="K6236" s="1">
        <v>45184</v>
      </c>
      <c r="L6236" s="4" t="s">
        <v>394</v>
      </c>
      <c r="M6236" s="2">
        <f t="shared" si="679"/>
        <v>0.1893048128342246</v>
      </c>
      <c r="N6236" s="5">
        <f t="shared" si="680"/>
        <v>747981.3</v>
      </c>
      <c r="O6236" s="2" t="str">
        <f t="shared" si="681"/>
        <v>Very Low</v>
      </c>
      <c r="P6236" s="2" t="str">
        <f t="shared" si="682"/>
        <v>Very Low</v>
      </c>
      <c r="Q6236" s="2" t="str">
        <f t="shared" si="683"/>
        <v>Very Good</v>
      </c>
      <c r="R6236" s="2" t="str">
        <f t="shared" si="684"/>
        <v>Very Low</v>
      </c>
      <c r="S6236" s="2" t="str">
        <f t="shared" si="685"/>
        <v>&lt;25M</v>
      </c>
    </row>
    <row r="6237" spans="1:19" x14ac:dyDescent="0.2">
      <c r="A6237" s="3">
        <v>1753350</v>
      </c>
      <c r="B6237" s="4" t="s">
        <v>13290</v>
      </c>
      <c r="C6237" s="4" t="s">
        <v>13291</v>
      </c>
      <c r="D6237" s="5">
        <v>549.99</v>
      </c>
      <c r="E6237" s="3">
        <v>1867</v>
      </c>
      <c r="F6237" s="3">
        <v>126</v>
      </c>
      <c r="G6237" s="3">
        <v>53</v>
      </c>
      <c r="H6237" s="4" t="s">
        <v>56</v>
      </c>
      <c r="I6237" s="2">
        <v>4.3351864999999998</v>
      </c>
      <c r="J6237" s="3">
        <v>5</v>
      </c>
      <c r="K6237" s="1">
        <v>43269</v>
      </c>
      <c r="L6237" s="4" t="s">
        <v>28</v>
      </c>
      <c r="M6237" s="2">
        <f t="shared" si="679"/>
        <v>6.7487948580610607E-2</v>
      </c>
      <c r="N6237" s="5">
        <f t="shared" si="680"/>
        <v>1026831.3300000001</v>
      </c>
      <c r="O6237" s="2" t="str">
        <f t="shared" si="681"/>
        <v>Very Low</v>
      </c>
      <c r="P6237" s="2" t="str">
        <f t="shared" si="682"/>
        <v>Very Low</v>
      </c>
      <c r="Q6237" s="2" t="str">
        <f t="shared" si="683"/>
        <v>Good</v>
      </c>
      <c r="R6237" s="2" t="str">
        <f t="shared" si="684"/>
        <v>Very Low</v>
      </c>
      <c r="S6237" s="2" t="str">
        <f t="shared" si="685"/>
        <v>&lt;25M</v>
      </c>
    </row>
    <row r="6238" spans="1:19" x14ac:dyDescent="0.2">
      <c r="A6238" s="3">
        <v>1548820</v>
      </c>
      <c r="B6238" s="4" t="s">
        <v>8483</v>
      </c>
      <c r="C6238" s="4" t="s">
        <v>8484</v>
      </c>
      <c r="D6238" s="5">
        <v>399.99</v>
      </c>
      <c r="E6238" s="3">
        <v>1865</v>
      </c>
      <c r="F6238" s="3">
        <v>300</v>
      </c>
      <c r="G6238" s="3">
        <v>43</v>
      </c>
      <c r="H6238" s="4" t="s">
        <v>14</v>
      </c>
      <c r="I6238" s="2">
        <v>4.1587677000000003</v>
      </c>
      <c r="J6238" s="3">
        <v>6</v>
      </c>
      <c r="K6238" s="1">
        <v>43141</v>
      </c>
      <c r="L6238" s="4" t="s">
        <v>119</v>
      </c>
      <c r="M6238" s="2">
        <f t="shared" si="679"/>
        <v>0.16085790884718498</v>
      </c>
      <c r="N6238" s="5">
        <f t="shared" si="680"/>
        <v>745981.35</v>
      </c>
      <c r="O6238" s="2" t="str">
        <f t="shared" si="681"/>
        <v>Very Low</v>
      </c>
      <c r="P6238" s="2" t="str">
        <f t="shared" si="682"/>
        <v>Very Low</v>
      </c>
      <c r="Q6238" s="2" t="str">
        <f t="shared" si="683"/>
        <v>Good</v>
      </c>
      <c r="R6238" s="2" t="str">
        <f t="shared" si="684"/>
        <v>Very Low</v>
      </c>
      <c r="S6238" s="2" t="str">
        <f t="shared" si="685"/>
        <v>&lt;25M</v>
      </c>
    </row>
    <row r="6239" spans="1:19" x14ac:dyDescent="0.2">
      <c r="A6239" s="3">
        <v>2807703</v>
      </c>
      <c r="B6239" s="4" t="s">
        <v>9783</v>
      </c>
      <c r="C6239" s="4" t="s">
        <v>9784</v>
      </c>
      <c r="D6239" s="5">
        <v>399.99</v>
      </c>
      <c r="E6239" s="3">
        <v>1865</v>
      </c>
      <c r="F6239" s="3">
        <v>229</v>
      </c>
      <c r="G6239" s="3">
        <v>36</v>
      </c>
      <c r="H6239" s="4" t="s">
        <v>14</v>
      </c>
      <c r="I6239" s="2">
        <v>4.2038994000000001</v>
      </c>
      <c r="J6239" s="3">
        <v>2.5</v>
      </c>
      <c r="K6239" s="1">
        <v>43872</v>
      </c>
      <c r="L6239" s="4" t="s">
        <v>6180</v>
      </c>
      <c r="M6239" s="2">
        <f t="shared" si="679"/>
        <v>0.12278820375335121</v>
      </c>
      <c r="N6239" s="5">
        <f t="shared" si="680"/>
        <v>745981.35</v>
      </c>
      <c r="O6239" s="2" t="str">
        <f t="shared" si="681"/>
        <v>Very Low</v>
      </c>
      <c r="P6239" s="2" t="str">
        <f t="shared" si="682"/>
        <v>Very Low</v>
      </c>
      <c r="Q6239" s="2" t="str">
        <f t="shared" si="683"/>
        <v>Good</v>
      </c>
      <c r="R6239" s="2" t="str">
        <f t="shared" si="684"/>
        <v>Very Low</v>
      </c>
      <c r="S6239" s="2" t="str">
        <f t="shared" si="685"/>
        <v>&lt;25M</v>
      </c>
    </row>
    <row r="6240" spans="1:19" x14ac:dyDescent="0.2">
      <c r="A6240" s="3">
        <v>5515110</v>
      </c>
      <c r="B6240" s="4" t="s">
        <v>10799</v>
      </c>
      <c r="C6240" s="4" t="s">
        <v>10800</v>
      </c>
      <c r="D6240" s="5">
        <v>399.99</v>
      </c>
      <c r="E6240" s="3">
        <v>1865</v>
      </c>
      <c r="F6240" s="3">
        <v>190</v>
      </c>
      <c r="G6240" s="3">
        <v>470</v>
      </c>
      <c r="H6240" s="4" t="s">
        <v>14</v>
      </c>
      <c r="I6240" s="2">
        <v>4.5708149999999996</v>
      </c>
      <c r="J6240" s="3">
        <v>50.5</v>
      </c>
      <c r="K6240" s="1">
        <v>45160</v>
      </c>
      <c r="L6240" s="4" t="s">
        <v>394</v>
      </c>
      <c r="M6240" s="2">
        <f t="shared" si="679"/>
        <v>0.10187667560321716</v>
      </c>
      <c r="N6240" s="5">
        <f t="shared" si="680"/>
        <v>745981.35</v>
      </c>
      <c r="O6240" s="2" t="str">
        <f t="shared" si="681"/>
        <v>Very Low</v>
      </c>
      <c r="P6240" s="2" t="str">
        <f t="shared" si="682"/>
        <v>Very Low</v>
      </c>
      <c r="Q6240" s="2" t="str">
        <f t="shared" si="683"/>
        <v>Very Good</v>
      </c>
      <c r="R6240" s="2" t="str">
        <f t="shared" si="684"/>
        <v>Very Low</v>
      </c>
      <c r="S6240" s="2" t="str">
        <f t="shared" si="685"/>
        <v>&lt;25M</v>
      </c>
    </row>
    <row r="6241" spans="1:19" x14ac:dyDescent="0.2">
      <c r="A6241" s="3">
        <v>3619312</v>
      </c>
      <c r="B6241" s="4" t="s">
        <v>8753</v>
      </c>
      <c r="C6241" s="4" t="s">
        <v>8754</v>
      </c>
      <c r="D6241" s="5">
        <v>999.99</v>
      </c>
      <c r="E6241" s="3">
        <v>1864</v>
      </c>
      <c r="F6241" s="3">
        <v>283</v>
      </c>
      <c r="G6241" s="3">
        <v>113</v>
      </c>
      <c r="H6241" s="4" t="s">
        <v>142</v>
      </c>
      <c r="I6241" s="2">
        <v>4.2928876999999996</v>
      </c>
      <c r="J6241" s="3">
        <v>13</v>
      </c>
      <c r="K6241" s="1">
        <v>44141</v>
      </c>
      <c r="L6241" s="4" t="s">
        <v>447</v>
      </c>
      <c r="M6241" s="2">
        <f t="shared" si="679"/>
        <v>0.15182403433476394</v>
      </c>
      <c r="N6241" s="5">
        <f t="shared" si="680"/>
        <v>1863981.36</v>
      </c>
      <c r="O6241" s="2" t="str">
        <f t="shared" si="681"/>
        <v>Medium</v>
      </c>
      <c r="P6241" s="2" t="str">
        <f t="shared" si="682"/>
        <v>Very Low</v>
      </c>
      <c r="Q6241" s="2" t="str">
        <f t="shared" si="683"/>
        <v>Good</v>
      </c>
      <c r="R6241" s="2" t="str">
        <f t="shared" si="684"/>
        <v>Very Low</v>
      </c>
      <c r="S6241" s="2" t="str">
        <f t="shared" si="685"/>
        <v>&lt;25M</v>
      </c>
    </row>
    <row r="6242" spans="1:19" x14ac:dyDescent="0.2">
      <c r="A6242" s="3">
        <v>3886834</v>
      </c>
      <c r="B6242" s="4" t="s">
        <v>9441</v>
      </c>
      <c r="C6242" s="4" t="s">
        <v>9442</v>
      </c>
      <c r="D6242" s="5">
        <v>399.99</v>
      </c>
      <c r="E6242" s="3">
        <v>1864</v>
      </c>
      <c r="F6242" s="3">
        <v>247</v>
      </c>
      <c r="G6242" s="3">
        <v>20</v>
      </c>
      <c r="H6242" s="4" t="s">
        <v>56</v>
      </c>
      <c r="I6242" s="2">
        <v>3.4541840000000001</v>
      </c>
      <c r="J6242" s="3">
        <v>1</v>
      </c>
      <c r="K6242" s="1">
        <v>44257</v>
      </c>
      <c r="L6242" s="4" t="s">
        <v>9443</v>
      </c>
      <c r="M6242" s="2">
        <f t="shared" si="679"/>
        <v>0.13251072961373392</v>
      </c>
      <c r="N6242" s="5">
        <f t="shared" si="680"/>
        <v>745581.36</v>
      </c>
      <c r="O6242" s="2" t="str">
        <f t="shared" si="681"/>
        <v>Very Low</v>
      </c>
      <c r="P6242" s="2" t="str">
        <f t="shared" si="682"/>
        <v>Very Low</v>
      </c>
      <c r="Q6242" s="2" t="str">
        <f t="shared" si="683"/>
        <v>Fair</v>
      </c>
      <c r="R6242" s="2" t="str">
        <f t="shared" si="684"/>
        <v>Very Low</v>
      </c>
      <c r="S6242" s="2" t="str">
        <f t="shared" si="685"/>
        <v>&lt;25M</v>
      </c>
    </row>
    <row r="6243" spans="1:19" x14ac:dyDescent="0.2">
      <c r="A6243" s="3">
        <v>1486238</v>
      </c>
      <c r="B6243" s="4" t="s">
        <v>7318</v>
      </c>
      <c r="C6243" s="4" t="s">
        <v>7319</v>
      </c>
      <c r="D6243" s="5">
        <v>799.99</v>
      </c>
      <c r="E6243" s="3">
        <v>1863</v>
      </c>
      <c r="F6243" s="3">
        <v>384</v>
      </c>
      <c r="G6243" s="3">
        <v>31</v>
      </c>
      <c r="H6243" s="4" t="s">
        <v>142</v>
      </c>
      <c r="I6243" s="2">
        <v>4.0751634000000001</v>
      </c>
      <c r="J6243" s="3">
        <v>4.5</v>
      </c>
      <c r="K6243" s="1">
        <v>43098</v>
      </c>
      <c r="L6243" s="4" t="s">
        <v>3134</v>
      </c>
      <c r="M6243" s="2">
        <f t="shared" si="679"/>
        <v>0.20611916264090177</v>
      </c>
      <c r="N6243" s="5">
        <f t="shared" si="680"/>
        <v>1490381.37</v>
      </c>
      <c r="O6243" s="2" t="str">
        <f t="shared" si="681"/>
        <v>Low</v>
      </c>
      <c r="P6243" s="2" t="str">
        <f t="shared" si="682"/>
        <v>Very Low</v>
      </c>
      <c r="Q6243" s="2" t="str">
        <f t="shared" si="683"/>
        <v>Good</v>
      </c>
      <c r="R6243" s="2" t="str">
        <f t="shared" si="684"/>
        <v>Low</v>
      </c>
      <c r="S6243" s="2" t="str">
        <f t="shared" si="685"/>
        <v>&lt;25M</v>
      </c>
    </row>
    <row r="6244" spans="1:19" x14ac:dyDescent="0.2">
      <c r="A6244" s="3">
        <v>4958346</v>
      </c>
      <c r="B6244" s="4" t="s">
        <v>9889</v>
      </c>
      <c r="C6244" s="4" t="s">
        <v>9890</v>
      </c>
      <c r="D6244" s="5">
        <v>1299.99</v>
      </c>
      <c r="E6244" s="3">
        <v>1862</v>
      </c>
      <c r="F6244" s="3">
        <v>225</v>
      </c>
      <c r="G6244" s="3">
        <v>128</v>
      </c>
      <c r="H6244" s="4" t="s">
        <v>56</v>
      </c>
      <c r="I6244" s="2">
        <v>3.9749067</v>
      </c>
      <c r="J6244" s="3">
        <v>20.5</v>
      </c>
      <c r="K6244" s="1">
        <v>44867</v>
      </c>
      <c r="L6244" s="4" t="s">
        <v>119</v>
      </c>
      <c r="M6244" s="2">
        <f t="shared" si="679"/>
        <v>0.12083780880773362</v>
      </c>
      <c r="N6244" s="5">
        <f t="shared" si="680"/>
        <v>2420581.38</v>
      </c>
      <c r="O6244" s="2" t="str">
        <f t="shared" si="681"/>
        <v>Very High</v>
      </c>
      <c r="P6244" s="2" t="str">
        <f t="shared" si="682"/>
        <v>Very Low</v>
      </c>
      <c r="Q6244" s="2" t="str">
        <f t="shared" si="683"/>
        <v>Fair</v>
      </c>
      <c r="R6244" s="2" t="str">
        <f t="shared" si="684"/>
        <v>Very Low</v>
      </c>
      <c r="S6244" s="2" t="str">
        <f t="shared" si="685"/>
        <v>&lt;25M</v>
      </c>
    </row>
    <row r="6245" spans="1:19" x14ac:dyDescent="0.2">
      <c r="A6245" s="3">
        <v>1255504</v>
      </c>
      <c r="B6245" s="4" t="s">
        <v>12545</v>
      </c>
      <c r="C6245" s="4" t="s">
        <v>12546</v>
      </c>
      <c r="D6245" s="5">
        <v>399.99</v>
      </c>
      <c r="E6245" s="3">
        <v>1861</v>
      </c>
      <c r="F6245" s="3">
        <v>141</v>
      </c>
      <c r="G6245" s="3">
        <v>50</v>
      </c>
      <c r="H6245" s="4" t="s">
        <v>56</v>
      </c>
      <c r="I6245" s="2">
        <v>3.7165952</v>
      </c>
      <c r="J6245" s="3">
        <v>5</v>
      </c>
      <c r="K6245" s="1">
        <v>42901</v>
      </c>
      <c r="L6245" s="4" t="s">
        <v>298</v>
      </c>
      <c r="M6245" s="2">
        <f t="shared" si="679"/>
        <v>7.5765717356260073E-2</v>
      </c>
      <c r="N6245" s="5">
        <f t="shared" si="680"/>
        <v>744381.39</v>
      </c>
      <c r="O6245" s="2" t="str">
        <f t="shared" si="681"/>
        <v>Very Low</v>
      </c>
      <c r="P6245" s="2" t="str">
        <f t="shared" si="682"/>
        <v>Very Low</v>
      </c>
      <c r="Q6245" s="2" t="str">
        <f t="shared" si="683"/>
        <v>Fair</v>
      </c>
      <c r="R6245" s="2" t="str">
        <f t="shared" si="684"/>
        <v>Very Low</v>
      </c>
      <c r="S6245" s="2" t="str">
        <f t="shared" si="685"/>
        <v>&lt;25M</v>
      </c>
    </row>
    <row r="6246" spans="1:19" x14ac:dyDescent="0.2">
      <c r="A6246" s="3">
        <v>5235680</v>
      </c>
      <c r="B6246" s="4" t="s">
        <v>11931</v>
      </c>
      <c r="C6246" s="4" t="s">
        <v>11932</v>
      </c>
      <c r="D6246" s="5">
        <v>699.99</v>
      </c>
      <c r="E6246" s="3">
        <v>1860</v>
      </c>
      <c r="F6246" s="3">
        <v>155</v>
      </c>
      <c r="G6246" s="3">
        <v>227</v>
      </c>
      <c r="H6246" s="4" t="s">
        <v>14</v>
      </c>
      <c r="I6246" s="2">
        <v>4.4644484999999996</v>
      </c>
      <c r="J6246" s="3">
        <v>34.5</v>
      </c>
      <c r="K6246" s="1">
        <v>45012</v>
      </c>
      <c r="L6246" s="4" t="s">
        <v>394</v>
      </c>
      <c r="M6246" s="2">
        <f t="shared" si="679"/>
        <v>8.3333333333333329E-2</v>
      </c>
      <c r="N6246" s="5">
        <f t="shared" si="680"/>
        <v>1301981.3999999999</v>
      </c>
      <c r="O6246" s="2" t="str">
        <f t="shared" si="681"/>
        <v>Low</v>
      </c>
      <c r="P6246" s="2" t="str">
        <f t="shared" si="682"/>
        <v>Very Low</v>
      </c>
      <c r="Q6246" s="2" t="str">
        <f t="shared" si="683"/>
        <v>Good</v>
      </c>
      <c r="R6246" s="2" t="str">
        <f t="shared" si="684"/>
        <v>Very Low</v>
      </c>
      <c r="S6246" s="2" t="str">
        <f t="shared" si="685"/>
        <v>&lt;25M</v>
      </c>
    </row>
    <row r="6247" spans="1:19" x14ac:dyDescent="0.2">
      <c r="A6247" s="3">
        <v>5222598</v>
      </c>
      <c r="B6247" s="4" t="s">
        <v>7707</v>
      </c>
      <c r="C6247" s="4" t="s">
        <v>7708</v>
      </c>
      <c r="D6247" s="5">
        <v>599.99</v>
      </c>
      <c r="E6247" s="3">
        <v>1858</v>
      </c>
      <c r="F6247" s="3">
        <v>351</v>
      </c>
      <c r="G6247" s="3">
        <v>42</v>
      </c>
      <c r="H6247" s="4" t="s">
        <v>14</v>
      </c>
      <c r="I6247" s="2">
        <v>4.6523422999999999</v>
      </c>
      <c r="J6247" s="3">
        <v>7.5</v>
      </c>
      <c r="K6247" s="1">
        <v>45005</v>
      </c>
      <c r="L6247" s="4" t="s">
        <v>394</v>
      </c>
      <c r="M6247" s="2">
        <f t="shared" si="679"/>
        <v>0.18891280947255112</v>
      </c>
      <c r="N6247" s="5">
        <f t="shared" si="680"/>
        <v>1114781.42</v>
      </c>
      <c r="O6247" s="2" t="str">
        <f t="shared" si="681"/>
        <v>Very Low</v>
      </c>
      <c r="P6247" s="2" t="str">
        <f t="shared" si="682"/>
        <v>Very Low</v>
      </c>
      <c r="Q6247" s="2" t="str">
        <f t="shared" si="683"/>
        <v>Very Good</v>
      </c>
      <c r="R6247" s="2" t="str">
        <f t="shared" si="684"/>
        <v>Very Low</v>
      </c>
      <c r="S6247" s="2" t="str">
        <f t="shared" si="685"/>
        <v>&lt;25M</v>
      </c>
    </row>
    <row r="6248" spans="1:19" x14ac:dyDescent="0.2">
      <c r="A6248" s="3">
        <v>1510324</v>
      </c>
      <c r="B6248" s="4" t="s">
        <v>6061</v>
      </c>
      <c r="C6248" s="4" t="s">
        <v>6062</v>
      </c>
      <c r="D6248" s="5">
        <v>399.99</v>
      </c>
      <c r="E6248" s="3">
        <v>1858</v>
      </c>
      <c r="F6248" s="3">
        <v>524</v>
      </c>
      <c r="G6248" s="3">
        <v>41</v>
      </c>
      <c r="H6248" s="4" t="s">
        <v>142</v>
      </c>
      <c r="I6248" s="2">
        <v>4.4307210000000001</v>
      </c>
      <c r="J6248" s="3">
        <v>3.5</v>
      </c>
      <c r="K6248" s="1">
        <v>43115</v>
      </c>
      <c r="L6248" s="4" t="s">
        <v>1286</v>
      </c>
      <c r="M6248" s="2">
        <f t="shared" si="679"/>
        <v>0.28202368137782563</v>
      </c>
      <c r="N6248" s="5">
        <f t="shared" si="680"/>
        <v>743181.42</v>
      </c>
      <c r="O6248" s="2" t="str">
        <f t="shared" si="681"/>
        <v>Very Low</v>
      </c>
      <c r="P6248" s="2" t="str">
        <f t="shared" si="682"/>
        <v>Very Low</v>
      </c>
      <c r="Q6248" s="2" t="str">
        <f t="shared" si="683"/>
        <v>Good</v>
      </c>
      <c r="R6248" s="2" t="str">
        <f t="shared" si="684"/>
        <v>Low</v>
      </c>
      <c r="S6248" s="2" t="str">
        <f t="shared" si="685"/>
        <v>&lt;25M</v>
      </c>
    </row>
    <row r="6249" spans="1:19" x14ac:dyDescent="0.2">
      <c r="A6249" s="3">
        <v>270814</v>
      </c>
      <c r="B6249" s="4" t="s">
        <v>11866</v>
      </c>
      <c r="C6249" s="4" t="s">
        <v>11867</v>
      </c>
      <c r="D6249" s="5">
        <v>399.99</v>
      </c>
      <c r="E6249" s="3">
        <v>1855</v>
      </c>
      <c r="F6249" s="3">
        <v>156</v>
      </c>
      <c r="G6249" s="3">
        <v>29</v>
      </c>
      <c r="H6249" s="4" t="s">
        <v>56</v>
      </c>
      <c r="I6249" s="2">
        <v>3.8790097000000001</v>
      </c>
      <c r="J6249" s="3">
        <v>5.5</v>
      </c>
      <c r="K6249" s="1">
        <v>41849</v>
      </c>
      <c r="L6249" s="4" t="s">
        <v>1264</v>
      </c>
      <c r="M6249" s="2">
        <f t="shared" si="679"/>
        <v>8.409703504043127E-2</v>
      </c>
      <c r="N6249" s="5">
        <f t="shared" si="680"/>
        <v>741981.45000000007</v>
      </c>
      <c r="O6249" s="2" t="str">
        <f t="shared" si="681"/>
        <v>Very Low</v>
      </c>
      <c r="P6249" s="2" t="str">
        <f t="shared" si="682"/>
        <v>Very Low</v>
      </c>
      <c r="Q6249" s="2" t="str">
        <f t="shared" si="683"/>
        <v>Fair</v>
      </c>
      <c r="R6249" s="2" t="str">
        <f t="shared" si="684"/>
        <v>Very Low</v>
      </c>
      <c r="S6249" s="2" t="str">
        <f t="shared" si="685"/>
        <v>&lt;25M</v>
      </c>
    </row>
    <row r="6250" spans="1:19" x14ac:dyDescent="0.2">
      <c r="A6250" s="3">
        <v>1116492</v>
      </c>
      <c r="B6250" s="4" t="s">
        <v>12130</v>
      </c>
      <c r="C6250" s="4" t="s">
        <v>12131</v>
      </c>
      <c r="D6250" s="5">
        <v>399.99</v>
      </c>
      <c r="E6250" s="3">
        <v>1854</v>
      </c>
      <c r="F6250" s="3">
        <v>150</v>
      </c>
      <c r="G6250" s="3">
        <v>44</v>
      </c>
      <c r="H6250" s="4" t="s">
        <v>56</v>
      </c>
      <c r="I6250" s="2">
        <v>4.6029762999999999</v>
      </c>
      <c r="J6250" s="3">
        <v>9</v>
      </c>
      <c r="K6250" s="1">
        <v>42782</v>
      </c>
      <c r="L6250" s="4" t="s">
        <v>5869</v>
      </c>
      <c r="M6250" s="2">
        <f t="shared" si="679"/>
        <v>8.0906148867313912E-2</v>
      </c>
      <c r="N6250" s="5">
        <f t="shared" si="680"/>
        <v>741581.46</v>
      </c>
      <c r="O6250" s="2" t="str">
        <f t="shared" si="681"/>
        <v>Very Low</v>
      </c>
      <c r="P6250" s="2" t="str">
        <f t="shared" si="682"/>
        <v>Very Low</v>
      </c>
      <c r="Q6250" s="2" t="str">
        <f t="shared" si="683"/>
        <v>Very Good</v>
      </c>
      <c r="R6250" s="2" t="str">
        <f t="shared" si="684"/>
        <v>Very Low</v>
      </c>
      <c r="S6250" s="2" t="str">
        <f t="shared" si="685"/>
        <v>&lt;25M</v>
      </c>
    </row>
    <row r="6251" spans="1:19" x14ac:dyDescent="0.2">
      <c r="A6251" s="3">
        <v>1906132</v>
      </c>
      <c r="B6251" s="4" t="s">
        <v>7635</v>
      </c>
      <c r="C6251" s="4" t="s">
        <v>7636</v>
      </c>
      <c r="D6251" s="5">
        <v>399.99</v>
      </c>
      <c r="E6251" s="3">
        <v>1852</v>
      </c>
      <c r="F6251" s="3">
        <v>356</v>
      </c>
      <c r="G6251" s="3">
        <v>33</v>
      </c>
      <c r="H6251" s="4" t="s">
        <v>56</v>
      </c>
      <c r="I6251" s="2">
        <v>4.1446839999999998</v>
      </c>
      <c r="J6251" s="3">
        <v>7</v>
      </c>
      <c r="K6251" s="1">
        <v>43354</v>
      </c>
      <c r="L6251" s="4" t="s">
        <v>484</v>
      </c>
      <c r="M6251" s="2">
        <f t="shared" si="679"/>
        <v>0.19222462203023757</v>
      </c>
      <c r="N6251" s="5">
        <f t="shared" si="680"/>
        <v>740781.48</v>
      </c>
      <c r="O6251" s="2" t="str">
        <f t="shared" si="681"/>
        <v>Very Low</v>
      </c>
      <c r="P6251" s="2" t="str">
        <f t="shared" si="682"/>
        <v>Very Low</v>
      </c>
      <c r="Q6251" s="2" t="str">
        <f t="shared" si="683"/>
        <v>Good</v>
      </c>
      <c r="R6251" s="2" t="str">
        <f t="shared" si="684"/>
        <v>Very Low</v>
      </c>
      <c r="S6251" s="2" t="str">
        <f t="shared" si="685"/>
        <v>&lt;25M</v>
      </c>
    </row>
    <row r="6252" spans="1:19" x14ac:dyDescent="0.2">
      <c r="A6252" s="3">
        <v>671960</v>
      </c>
      <c r="B6252" s="4" t="s">
        <v>15003</v>
      </c>
      <c r="C6252" s="4" t="s">
        <v>15004</v>
      </c>
      <c r="D6252" s="5">
        <v>399.99</v>
      </c>
      <c r="E6252" s="3">
        <v>1851</v>
      </c>
      <c r="F6252" s="3">
        <v>96</v>
      </c>
      <c r="G6252" s="3">
        <v>75</v>
      </c>
      <c r="H6252" s="4" t="s">
        <v>14</v>
      </c>
      <c r="I6252" s="2">
        <v>3.8853930000000001</v>
      </c>
      <c r="J6252" s="3">
        <v>4</v>
      </c>
      <c r="K6252" s="1">
        <v>42325</v>
      </c>
      <c r="L6252" s="4" t="s">
        <v>113</v>
      </c>
      <c r="M6252" s="2">
        <f t="shared" si="679"/>
        <v>5.1863857374392218E-2</v>
      </c>
      <c r="N6252" s="5">
        <f t="shared" si="680"/>
        <v>740381.49</v>
      </c>
      <c r="O6252" s="2" t="str">
        <f t="shared" si="681"/>
        <v>Very Low</v>
      </c>
      <c r="P6252" s="2" t="str">
        <f t="shared" si="682"/>
        <v>Very Low</v>
      </c>
      <c r="Q6252" s="2" t="str">
        <f t="shared" si="683"/>
        <v>Fair</v>
      </c>
      <c r="R6252" s="2" t="str">
        <f t="shared" si="684"/>
        <v>Very Low</v>
      </c>
      <c r="S6252" s="2" t="str">
        <f t="shared" si="685"/>
        <v>&lt;25M</v>
      </c>
    </row>
    <row r="6253" spans="1:19" x14ac:dyDescent="0.2">
      <c r="A6253" s="3">
        <v>4534364</v>
      </c>
      <c r="B6253" s="4" t="s">
        <v>10660</v>
      </c>
      <c r="C6253" s="4" t="s">
        <v>10661</v>
      </c>
      <c r="D6253" s="5">
        <v>699.99</v>
      </c>
      <c r="E6253" s="3">
        <v>1848</v>
      </c>
      <c r="F6253" s="3">
        <v>195</v>
      </c>
      <c r="G6253" s="3">
        <v>24</v>
      </c>
      <c r="H6253" s="4" t="s">
        <v>14</v>
      </c>
      <c r="I6253" s="2">
        <v>4.3445720000000003</v>
      </c>
      <c r="J6253" s="3">
        <v>5</v>
      </c>
      <c r="K6253" s="1">
        <v>44597</v>
      </c>
      <c r="L6253" s="4" t="s">
        <v>2682</v>
      </c>
      <c r="M6253" s="2">
        <f t="shared" si="679"/>
        <v>0.10551948051948051</v>
      </c>
      <c r="N6253" s="5">
        <f t="shared" si="680"/>
        <v>1293581.52</v>
      </c>
      <c r="O6253" s="2" t="str">
        <f t="shared" si="681"/>
        <v>Low</v>
      </c>
      <c r="P6253" s="2" t="str">
        <f t="shared" si="682"/>
        <v>Very Low</v>
      </c>
      <c r="Q6253" s="2" t="str">
        <f t="shared" si="683"/>
        <v>Good</v>
      </c>
      <c r="R6253" s="2" t="str">
        <f t="shared" si="684"/>
        <v>Very Low</v>
      </c>
      <c r="S6253" s="2" t="str">
        <f t="shared" si="685"/>
        <v>&lt;25M</v>
      </c>
    </row>
    <row r="6254" spans="1:19" x14ac:dyDescent="0.2">
      <c r="A6254" s="3">
        <v>4855728</v>
      </c>
      <c r="B6254" s="4" t="s">
        <v>8588</v>
      </c>
      <c r="C6254" s="4" t="s">
        <v>8589</v>
      </c>
      <c r="D6254" s="5">
        <v>1199.99</v>
      </c>
      <c r="E6254" s="3">
        <v>1846</v>
      </c>
      <c r="F6254" s="3">
        <v>294</v>
      </c>
      <c r="G6254" s="3">
        <v>63</v>
      </c>
      <c r="H6254" s="4" t="s">
        <v>56</v>
      </c>
      <c r="I6254" s="2">
        <v>4.4733324000000003</v>
      </c>
      <c r="J6254" s="3">
        <v>7</v>
      </c>
      <c r="K6254" s="1">
        <v>44802</v>
      </c>
      <c r="L6254" s="4" t="s">
        <v>2413</v>
      </c>
      <c r="M6254" s="2">
        <f t="shared" si="679"/>
        <v>0.15926327193932827</v>
      </c>
      <c r="N6254" s="5">
        <f t="shared" si="680"/>
        <v>2215181.54</v>
      </c>
      <c r="O6254" s="2" t="str">
        <f t="shared" si="681"/>
        <v>High</v>
      </c>
      <c r="P6254" s="2" t="str">
        <f t="shared" si="682"/>
        <v>Very Low</v>
      </c>
      <c r="Q6254" s="2" t="str">
        <f t="shared" si="683"/>
        <v>Good</v>
      </c>
      <c r="R6254" s="2" t="str">
        <f t="shared" si="684"/>
        <v>Very Low</v>
      </c>
      <c r="S6254" s="2" t="str">
        <f t="shared" si="685"/>
        <v>&lt;25M</v>
      </c>
    </row>
    <row r="6255" spans="1:19" x14ac:dyDescent="0.2">
      <c r="A6255" s="3">
        <v>995146</v>
      </c>
      <c r="B6255" s="4" t="s">
        <v>8094</v>
      </c>
      <c r="C6255" s="4" t="s">
        <v>8095</v>
      </c>
      <c r="D6255" s="5">
        <v>399.99</v>
      </c>
      <c r="E6255" s="3">
        <v>1846</v>
      </c>
      <c r="F6255" s="3">
        <v>325</v>
      </c>
      <c r="G6255" s="3">
        <v>68</v>
      </c>
      <c r="H6255" s="4" t="s">
        <v>14</v>
      </c>
      <c r="I6255" s="2">
        <v>3.8394976000000001</v>
      </c>
      <c r="J6255" s="3">
        <v>11.5</v>
      </c>
      <c r="K6255" s="1">
        <v>42669</v>
      </c>
      <c r="L6255" s="4" t="s">
        <v>74</v>
      </c>
      <c r="M6255" s="2">
        <f t="shared" si="679"/>
        <v>0.176056338028169</v>
      </c>
      <c r="N6255" s="5">
        <f t="shared" si="680"/>
        <v>738381.54</v>
      </c>
      <c r="O6255" s="2" t="str">
        <f t="shared" si="681"/>
        <v>Very Low</v>
      </c>
      <c r="P6255" s="2" t="str">
        <f t="shared" si="682"/>
        <v>Very Low</v>
      </c>
      <c r="Q6255" s="2" t="str">
        <f t="shared" si="683"/>
        <v>Fair</v>
      </c>
      <c r="R6255" s="2" t="str">
        <f t="shared" si="684"/>
        <v>Very Low</v>
      </c>
      <c r="S6255" s="2" t="str">
        <f t="shared" si="685"/>
        <v>&lt;25M</v>
      </c>
    </row>
    <row r="6256" spans="1:19" x14ac:dyDescent="0.2">
      <c r="A6256" s="3">
        <v>523788</v>
      </c>
      <c r="B6256" s="4" t="s">
        <v>9018</v>
      </c>
      <c r="C6256" s="4" t="s">
        <v>9019</v>
      </c>
      <c r="D6256" s="5">
        <v>399.99</v>
      </c>
      <c r="E6256" s="3">
        <v>1846</v>
      </c>
      <c r="F6256" s="3">
        <v>268</v>
      </c>
      <c r="G6256" s="3">
        <v>17</v>
      </c>
      <c r="H6256" s="4" t="s">
        <v>14</v>
      </c>
      <c r="I6256" s="2">
        <v>4.3684816</v>
      </c>
      <c r="J6256" s="3">
        <v>1</v>
      </c>
      <c r="K6256" s="1">
        <v>42164</v>
      </c>
      <c r="L6256" s="4" t="s">
        <v>252</v>
      </c>
      <c r="M6256" s="2">
        <f t="shared" si="679"/>
        <v>0.14517876489707476</v>
      </c>
      <c r="N6256" s="5">
        <f t="shared" si="680"/>
        <v>738381.54</v>
      </c>
      <c r="O6256" s="2" t="str">
        <f t="shared" si="681"/>
        <v>Very Low</v>
      </c>
      <c r="P6256" s="2" t="str">
        <f t="shared" si="682"/>
        <v>Very Low</v>
      </c>
      <c r="Q6256" s="2" t="str">
        <f t="shared" si="683"/>
        <v>Good</v>
      </c>
      <c r="R6256" s="2" t="str">
        <f t="shared" si="684"/>
        <v>Very Low</v>
      </c>
      <c r="S6256" s="2" t="str">
        <f t="shared" si="685"/>
        <v>&lt;25M</v>
      </c>
    </row>
    <row r="6257" spans="1:19" x14ac:dyDescent="0.2">
      <c r="A6257" s="3">
        <v>425914</v>
      </c>
      <c r="B6257" s="4" t="s">
        <v>17240</v>
      </c>
      <c r="C6257" s="4" t="s">
        <v>17241</v>
      </c>
      <c r="D6257" s="5">
        <v>399.99</v>
      </c>
      <c r="E6257" s="3">
        <v>1845</v>
      </c>
      <c r="F6257" s="3">
        <v>69</v>
      </c>
      <c r="G6257" s="3">
        <v>25</v>
      </c>
      <c r="H6257" s="4" t="s">
        <v>14</v>
      </c>
      <c r="I6257" s="2">
        <v>3.9927090000000001</v>
      </c>
      <c r="J6257" s="3">
        <v>1.5</v>
      </c>
      <c r="K6257" s="1">
        <v>42053</v>
      </c>
      <c r="L6257" s="4" t="s">
        <v>255</v>
      </c>
      <c r="M6257" s="2">
        <f t="shared" si="679"/>
        <v>3.7398373983739838E-2</v>
      </c>
      <c r="N6257" s="5">
        <f t="shared" si="680"/>
        <v>737981.55</v>
      </c>
      <c r="O6257" s="2" t="str">
        <f t="shared" si="681"/>
        <v>Very Low</v>
      </c>
      <c r="P6257" s="2" t="str">
        <f t="shared" si="682"/>
        <v>Very Low</v>
      </c>
      <c r="Q6257" s="2" t="str">
        <f t="shared" si="683"/>
        <v>Fair</v>
      </c>
      <c r="R6257" s="2" t="str">
        <f t="shared" si="684"/>
        <v>Very Low</v>
      </c>
      <c r="S6257" s="2" t="str">
        <f t="shared" si="685"/>
        <v>&lt;25M</v>
      </c>
    </row>
    <row r="6258" spans="1:19" x14ac:dyDescent="0.2">
      <c r="A6258" s="3">
        <v>1891054</v>
      </c>
      <c r="B6258" s="4" t="s">
        <v>9448</v>
      </c>
      <c r="C6258" s="4" t="s">
        <v>9449</v>
      </c>
      <c r="D6258" s="5">
        <v>899.99</v>
      </c>
      <c r="E6258" s="3">
        <v>1844</v>
      </c>
      <c r="F6258" s="3">
        <v>247</v>
      </c>
      <c r="G6258" s="3">
        <v>122</v>
      </c>
      <c r="H6258" s="4" t="s">
        <v>56</v>
      </c>
      <c r="I6258" s="2">
        <v>4.6798209999999996</v>
      </c>
      <c r="J6258" s="3">
        <v>23</v>
      </c>
      <c r="K6258" s="1">
        <v>43345</v>
      </c>
      <c r="L6258" s="4" t="s">
        <v>1315</v>
      </c>
      <c r="M6258" s="2">
        <f t="shared" si="679"/>
        <v>0.13394793926247289</v>
      </c>
      <c r="N6258" s="5">
        <f t="shared" si="680"/>
        <v>1659581.56</v>
      </c>
      <c r="O6258" s="2" t="str">
        <f t="shared" si="681"/>
        <v>Medium</v>
      </c>
      <c r="P6258" s="2" t="str">
        <f t="shared" si="682"/>
        <v>Very Low</v>
      </c>
      <c r="Q6258" s="2" t="str">
        <f t="shared" si="683"/>
        <v>Very Good</v>
      </c>
      <c r="R6258" s="2" t="str">
        <f t="shared" si="684"/>
        <v>Very Low</v>
      </c>
      <c r="S6258" s="2" t="str">
        <f t="shared" si="685"/>
        <v>&lt;25M</v>
      </c>
    </row>
    <row r="6259" spans="1:19" x14ac:dyDescent="0.2">
      <c r="A6259" s="3">
        <v>1668440</v>
      </c>
      <c r="B6259" s="4" t="s">
        <v>11945</v>
      </c>
      <c r="C6259" s="4" t="s">
        <v>11946</v>
      </c>
      <c r="D6259" s="5">
        <v>699.99</v>
      </c>
      <c r="E6259" s="3">
        <v>1844</v>
      </c>
      <c r="F6259" s="3">
        <v>155</v>
      </c>
      <c r="G6259" s="3">
        <v>58</v>
      </c>
      <c r="H6259" s="4" t="s">
        <v>14</v>
      </c>
      <c r="I6259" s="2">
        <v>4.2154036000000001</v>
      </c>
      <c r="J6259" s="3">
        <v>10</v>
      </c>
      <c r="K6259" s="1">
        <v>43219</v>
      </c>
      <c r="L6259" s="4" t="s">
        <v>3145</v>
      </c>
      <c r="M6259" s="2">
        <f t="shared" si="679"/>
        <v>8.4056399132321047E-2</v>
      </c>
      <c r="N6259" s="5">
        <f t="shared" si="680"/>
        <v>1290781.56</v>
      </c>
      <c r="O6259" s="2" t="str">
        <f t="shared" si="681"/>
        <v>Low</v>
      </c>
      <c r="P6259" s="2" t="str">
        <f t="shared" si="682"/>
        <v>Very Low</v>
      </c>
      <c r="Q6259" s="2" t="str">
        <f t="shared" si="683"/>
        <v>Good</v>
      </c>
      <c r="R6259" s="2" t="str">
        <f t="shared" si="684"/>
        <v>Very Low</v>
      </c>
      <c r="S6259" s="2" t="str">
        <f t="shared" si="685"/>
        <v>&lt;25M</v>
      </c>
    </row>
    <row r="6260" spans="1:19" x14ac:dyDescent="0.2">
      <c r="A6260" s="3">
        <v>597468</v>
      </c>
      <c r="B6260" s="4" t="s">
        <v>8183</v>
      </c>
      <c r="C6260" s="4" t="s">
        <v>8184</v>
      </c>
      <c r="D6260" s="5">
        <v>399.99</v>
      </c>
      <c r="E6260" s="3">
        <v>1844</v>
      </c>
      <c r="F6260" s="3">
        <v>318</v>
      </c>
      <c r="G6260" s="3">
        <v>208</v>
      </c>
      <c r="H6260" s="4" t="s">
        <v>14</v>
      </c>
      <c r="I6260" s="2">
        <v>4.3666580000000002</v>
      </c>
      <c r="J6260" s="3">
        <v>26.5</v>
      </c>
      <c r="K6260" s="1">
        <v>42246</v>
      </c>
      <c r="L6260" s="4" t="s">
        <v>34</v>
      </c>
      <c r="M6260" s="2">
        <f t="shared" si="679"/>
        <v>0.17245119305856832</v>
      </c>
      <c r="N6260" s="5">
        <f t="shared" si="680"/>
        <v>737581.56</v>
      </c>
      <c r="O6260" s="2" t="str">
        <f t="shared" si="681"/>
        <v>Very Low</v>
      </c>
      <c r="P6260" s="2" t="str">
        <f t="shared" si="682"/>
        <v>Very Low</v>
      </c>
      <c r="Q6260" s="2" t="str">
        <f t="shared" si="683"/>
        <v>Good</v>
      </c>
      <c r="R6260" s="2" t="str">
        <f t="shared" si="684"/>
        <v>Very Low</v>
      </c>
      <c r="S6260" s="2" t="str">
        <f t="shared" si="685"/>
        <v>&lt;25M</v>
      </c>
    </row>
    <row r="6261" spans="1:19" x14ac:dyDescent="0.2">
      <c r="A6261" s="3">
        <v>1478328</v>
      </c>
      <c r="B6261" s="4" t="s">
        <v>13468</v>
      </c>
      <c r="C6261" s="4" t="s">
        <v>13469</v>
      </c>
      <c r="D6261" s="5">
        <v>399.99</v>
      </c>
      <c r="E6261" s="3">
        <v>1840</v>
      </c>
      <c r="F6261" s="3">
        <v>122</v>
      </c>
      <c r="G6261" s="3">
        <v>54</v>
      </c>
      <c r="H6261" s="4" t="s">
        <v>14</v>
      </c>
      <c r="I6261" s="2">
        <v>3.9991802999999999</v>
      </c>
      <c r="J6261" s="3">
        <v>4</v>
      </c>
      <c r="K6261" s="1">
        <v>43090</v>
      </c>
      <c r="L6261" s="4" t="s">
        <v>57</v>
      </c>
      <c r="M6261" s="2">
        <f t="shared" si="679"/>
        <v>6.6304347826086962E-2</v>
      </c>
      <c r="N6261" s="5">
        <f t="shared" si="680"/>
        <v>735981.6</v>
      </c>
      <c r="O6261" s="2" t="str">
        <f t="shared" si="681"/>
        <v>Very Low</v>
      </c>
      <c r="P6261" s="2" t="str">
        <f t="shared" si="682"/>
        <v>Very Low</v>
      </c>
      <c r="Q6261" s="2" t="str">
        <f t="shared" si="683"/>
        <v>Fair</v>
      </c>
      <c r="R6261" s="2" t="str">
        <f t="shared" si="684"/>
        <v>Very Low</v>
      </c>
      <c r="S6261" s="2" t="str">
        <f t="shared" si="685"/>
        <v>&lt;25M</v>
      </c>
    </row>
    <row r="6262" spans="1:19" x14ac:dyDescent="0.2">
      <c r="A6262" s="3">
        <v>6147343</v>
      </c>
      <c r="B6262" s="4" t="s">
        <v>10490</v>
      </c>
      <c r="C6262" s="4" t="s">
        <v>10491</v>
      </c>
      <c r="D6262" s="5">
        <v>799.99</v>
      </c>
      <c r="E6262" s="3">
        <v>1839</v>
      </c>
      <c r="F6262" s="3">
        <v>200</v>
      </c>
      <c r="G6262" s="3">
        <v>153</v>
      </c>
      <c r="H6262" s="4" t="s">
        <v>56</v>
      </c>
      <c r="I6262" s="2">
        <v>4.6010565999999997</v>
      </c>
      <c r="J6262" s="3">
        <v>21.5</v>
      </c>
      <c r="K6262" s="1">
        <v>45529</v>
      </c>
      <c r="L6262" s="4" t="s">
        <v>394</v>
      </c>
      <c r="M6262" s="2">
        <f t="shared" si="679"/>
        <v>0.10875475802066341</v>
      </c>
      <c r="N6262" s="5">
        <f t="shared" si="680"/>
        <v>1471181.61</v>
      </c>
      <c r="O6262" s="2" t="str">
        <f t="shared" si="681"/>
        <v>Low</v>
      </c>
      <c r="P6262" s="2" t="str">
        <f t="shared" si="682"/>
        <v>Very Low</v>
      </c>
      <c r="Q6262" s="2" t="str">
        <f t="shared" si="683"/>
        <v>Very Good</v>
      </c>
      <c r="R6262" s="2" t="str">
        <f t="shared" si="684"/>
        <v>Very Low</v>
      </c>
      <c r="S6262" s="2" t="str">
        <f t="shared" si="685"/>
        <v>&lt;25M</v>
      </c>
    </row>
    <row r="6263" spans="1:19" x14ac:dyDescent="0.2">
      <c r="A6263" s="3">
        <v>3460824</v>
      </c>
      <c r="B6263" s="4" t="s">
        <v>6535</v>
      </c>
      <c r="C6263" s="4" t="s">
        <v>6536</v>
      </c>
      <c r="D6263" s="5">
        <v>699.99</v>
      </c>
      <c r="E6263" s="3">
        <v>1839</v>
      </c>
      <c r="F6263" s="3">
        <v>473</v>
      </c>
      <c r="G6263" s="3">
        <v>33</v>
      </c>
      <c r="H6263" s="4" t="s">
        <v>14</v>
      </c>
      <c r="I6263" s="2">
        <v>3.6642044</v>
      </c>
      <c r="J6263" s="3">
        <v>5</v>
      </c>
      <c r="K6263" s="1">
        <v>44073</v>
      </c>
      <c r="L6263" s="4" t="s">
        <v>208</v>
      </c>
      <c r="M6263" s="2">
        <f t="shared" si="679"/>
        <v>0.25720500271886892</v>
      </c>
      <c r="N6263" s="5">
        <f t="shared" si="680"/>
        <v>1287281.6100000001</v>
      </c>
      <c r="O6263" s="2" t="str">
        <f t="shared" si="681"/>
        <v>Low</v>
      </c>
      <c r="P6263" s="2" t="str">
        <f t="shared" si="682"/>
        <v>Very Low</v>
      </c>
      <c r="Q6263" s="2" t="str">
        <f t="shared" si="683"/>
        <v>Fair</v>
      </c>
      <c r="R6263" s="2" t="str">
        <f t="shared" si="684"/>
        <v>Low</v>
      </c>
      <c r="S6263" s="2" t="str">
        <f t="shared" si="685"/>
        <v>&lt;25M</v>
      </c>
    </row>
    <row r="6264" spans="1:19" x14ac:dyDescent="0.2">
      <c r="A6264" s="3">
        <v>5483912</v>
      </c>
      <c r="B6264" s="4" t="s">
        <v>7856</v>
      </c>
      <c r="C6264" s="4" t="s">
        <v>7857</v>
      </c>
      <c r="D6264" s="5">
        <v>399.99</v>
      </c>
      <c r="E6264" s="3">
        <v>1839</v>
      </c>
      <c r="F6264" s="3">
        <v>340</v>
      </c>
      <c r="G6264" s="3">
        <v>165</v>
      </c>
      <c r="H6264" s="4" t="s">
        <v>56</v>
      </c>
      <c r="I6264" s="2">
        <v>4.4217320000000004</v>
      </c>
      <c r="J6264" s="3">
        <v>3</v>
      </c>
      <c r="K6264" s="1">
        <v>45142</v>
      </c>
      <c r="L6264" s="4" t="s">
        <v>394</v>
      </c>
      <c r="M6264" s="2">
        <f t="shared" si="679"/>
        <v>0.18488308863512778</v>
      </c>
      <c r="N6264" s="5">
        <f t="shared" si="680"/>
        <v>735581.61</v>
      </c>
      <c r="O6264" s="2" t="str">
        <f t="shared" si="681"/>
        <v>Very Low</v>
      </c>
      <c r="P6264" s="2" t="str">
        <f t="shared" si="682"/>
        <v>Very Low</v>
      </c>
      <c r="Q6264" s="2" t="str">
        <f t="shared" si="683"/>
        <v>Good</v>
      </c>
      <c r="R6264" s="2" t="str">
        <f t="shared" si="684"/>
        <v>Very Low</v>
      </c>
      <c r="S6264" s="2" t="str">
        <f t="shared" si="685"/>
        <v>&lt;25M</v>
      </c>
    </row>
    <row r="6265" spans="1:19" x14ac:dyDescent="0.2">
      <c r="A6265" s="3">
        <v>198554</v>
      </c>
      <c r="B6265" s="4" t="s">
        <v>9966</v>
      </c>
      <c r="C6265" s="4" t="s">
        <v>9967</v>
      </c>
      <c r="D6265" s="5">
        <v>399.99</v>
      </c>
      <c r="E6265" s="3">
        <v>1836</v>
      </c>
      <c r="F6265" s="3">
        <v>221</v>
      </c>
      <c r="G6265" s="3">
        <v>6</v>
      </c>
      <c r="H6265" s="4" t="s">
        <v>56</v>
      </c>
      <c r="I6265" s="2">
        <v>4.2516664999999998</v>
      </c>
      <c r="J6265" s="3">
        <v>1</v>
      </c>
      <c r="K6265" s="1">
        <v>41743</v>
      </c>
      <c r="L6265" s="4" t="s">
        <v>3642</v>
      </c>
      <c r="M6265" s="2">
        <f t="shared" si="679"/>
        <v>0.12037037037037036</v>
      </c>
      <c r="N6265" s="5">
        <f t="shared" si="680"/>
        <v>734381.64</v>
      </c>
      <c r="O6265" s="2" t="str">
        <f t="shared" si="681"/>
        <v>Very Low</v>
      </c>
      <c r="P6265" s="2" t="str">
        <f t="shared" si="682"/>
        <v>Very Low</v>
      </c>
      <c r="Q6265" s="2" t="str">
        <f t="shared" si="683"/>
        <v>Good</v>
      </c>
      <c r="R6265" s="2" t="str">
        <f t="shared" si="684"/>
        <v>Very Low</v>
      </c>
      <c r="S6265" s="2" t="str">
        <f t="shared" si="685"/>
        <v>&lt;25M</v>
      </c>
    </row>
    <row r="6266" spans="1:19" x14ac:dyDescent="0.2">
      <c r="A6266" s="3">
        <v>4602044</v>
      </c>
      <c r="B6266" s="4" t="s">
        <v>8690</v>
      </c>
      <c r="C6266" s="4" t="s">
        <v>8691</v>
      </c>
      <c r="D6266" s="5">
        <v>1099.99</v>
      </c>
      <c r="E6266" s="3">
        <v>1833</v>
      </c>
      <c r="F6266" s="3">
        <v>287</v>
      </c>
      <c r="G6266" s="3">
        <v>42</v>
      </c>
      <c r="H6266" s="4" t="s">
        <v>142</v>
      </c>
      <c r="I6266" s="2">
        <v>4.5495152000000001</v>
      </c>
      <c r="J6266" s="3">
        <v>9.5</v>
      </c>
      <c r="K6266" s="1">
        <v>44638</v>
      </c>
      <c r="L6266" s="4" t="s">
        <v>3145</v>
      </c>
      <c r="M6266" s="2">
        <f t="shared" si="679"/>
        <v>0.15657392253136934</v>
      </c>
      <c r="N6266" s="5">
        <f t="shared" si="680"/>
        <v>2016281.67</v>
      </c>
      <c r="O6266" s="2" t="str">
        <f t="shared" si="681"/>
        <v>High</v>
      </c>
      <c r="P6266" s="2" t="str">
        <f t="shared" si="682"/>
        <v>Very Low</v>
      </c>
      <c r="Q6266" s="2" t="str">
        <f t="shared" si="683"/>
        <v>Very Good</v>
      </c>
      <c r="R6266" s="2" t="str">
        <f t="shared" si="684"/>
        <v>Very Low</v>
      </c>
      <c r="S6266" s="2" t="str">
        <f t="shared" si="685"/>
        <v>&lt;25M</v>
      </c>
    </row>
    <row r="6267" spans="1:19" x14ac:dyDescent="0.2">
      <c r="A6267" s="3">
        <v>4811318</v>
      </c>
      <c r="B6267" s="4" t="s">
        <v>6907</v>
      </c>
      <c r="C6267" s="4" t="s">
        <v>6908</v>
      </c>
      <c r="D6267" s="5">
        <v>399.99</v>
      </c>
      <c r="E6267" s="3">
        <v>1832</v>
      </c>
      <c r="F6267" s="3">
        <v>427</v>
      </c>
      <c r="G6267" s="3">
        <v>27</v>
      </c>
      <c r="H6267" s="4" t="s">
        <v>56</v>
      </c>
      <c r="I6267" s="2">
        <v>4.6241510000000003</v>
      </c>
      <c r="J6267" s="3">
        <v>6.5</v>
      </c>
      <c r="K6267" s="1">
        <v>44774</v>
      </c>
      <c r="L6267" s="4" t="s">
        <v>4776</v>
      </c>
      <c r="M6267" s="2">
        <f t="shared" si="679"/>
        <v>0.23307860262008734</v>
      </c>
      <c r="N6267" s="5">
        <f t="shared" si="680"/>
        <v>732781.68</v>
      </c>
      <c r="O6267" s="2" t="str">
        <f t="shared" si="681"/>
        <v>Very Low</v>
      </c>
      <c r="P6267" s="2" t="str">
        <f t="shared" si="682"/>
        <v>Very Low</v>
      </c>
      <c r="Q6267" s="2" t="str">
        <f t="shared" si="683"/>
        <v>Very Good</v>
      </c>
      <c r="R6267" s="2" t="str">
        <f t="shared" si="684"/>
        <v>Low</v>
      </c>
      <c r="S6267" s="2" t="str">
        <f t="shared" si="685"/>
        <v>&lt;25M</v>
      </c>
    </row>
    <row r="6268" spans="1:19" x14ac:dyDescent="0.2">
      <c r="A6268" s="3">
        <v>2595942</v>
      </c>
      <c r="B6268" s="4" t="s">
        <v>9735</v>
      </c>
      <c r="C6268" s="4" t="s">
        <v>9736</v>
      </c>
      <c r="D6268" s="5">
        <v>2799.99</v>
      </c>
      <c r="E6268" s="3">
        <v>1831</v>
      </c>
      <c r="F6268" s="3">
        <v>231</v>
      </c>
      <c r="G6268" s="3">
        <v>90</v>
      </c>
      <c r="H6268" s="4" t="s">
        <v>14</v>
      </c>
      <c r="I6268" s="2">
        <v>4.6184516000000002</v>
      </c>
      <c r="J6268" s="3">
        <v>11</v>
      </c>
      <c r="K6268" s="1">
        <v>43745</v>
      </c>
      <c r="L6268" s="4" t="s">
        <v>4074</v>
      </c>
      <c r="M6268" s="2">
        <f t="shared" si="679"/>
        <v>0.1261605679956308</v>
      </c>
      <c r="N6268" s="5">
        <f t="shared" si="680"/>
        <v>5126781.6899999995</v>
      </c>
      <c r="O6268" s="2" t="str">
        <f t="shared" si="681"/>
        <v>Very High</v>
      </c>
      <c r="P6268" s="2" t="str">
        <f t="shared" si="682"/>
        <v>Very Low</v>
      </c>
      <c r="Q6268" s="2" t="str">
        <f t="shared" si="683"/>
        <v>Very Good</v>
      </c>
      <c r="R6268" s="2" t="str">
        <f t="shared" si="684"/>
        <v>Very Low</v>
      </c>
      <c r="S6268" s="2" t="str">
        <f t="shared" si="685"/>
        <v>&lt;25M</v>
      </c>
    </row>
    <row r="6269" spans="1:19" x14ac:dyDescent="0.2">
      <c r="A6269" s="3">
        <v>973072</v>
      </c>
      <c r="B6269" s="4" t="s">
        <v>11266</v>
      </c>
      <c r="C6269" s="4" t="s">
        <v>11267</v>
      </c>
      <c r="D6269" s="5">
        <v>399.99</v>
      </c>
      <c r="E6269" s="3">
        <v>1831</v>
      </c>
      <c r="F6269" s="3">
        <v>173</v>
      </c>
      <c r="G6269" s="3">
        <v>38</v>
      </c>
      <c r="H6269" s="4" t="s">
        <v>142</v>
      </c>
      <c r="I6269" s="2">
        <v>4.7091430000000001</v>
      </c>
      <c r="J6269" s="3">
        <v>6.5</v>
      </c>
      <c r="K6269" s="1">
        <v>42644</v>
      </c>
      <c r="L6269" s="4" t="s">
        <v>955</v>
      </c>
      <c r="M6269" s="2">
        <f t="shared" si="679"/>
        <v>9.4483888585472423E-2</v>
      </c>
      <c r="N6269" s="5">
        <f t="shared" si="680"/>
        <v>732381.69000000006</v>
      </c>
      <c r="O6269" s="2" t="str">
        <f t="shared" si="681"/>
        <v>Very Low</v>
      </c>
      <c r="P6269" s="2" t="str">
        <f t="shared" si="682"/>
        <v>Very Low</v>
      </c>
      <c r="Q6269" s="2" t="str">
        <f t="shared" si="683"/>
        <v>Very Good</v>
      </c>
      <c r="R6269" s="2" t="str">
        <f t="shared" si="684"/>
        <v>Very Low</v>
      </c>
      <c r="S6269" s="2" t="str">
        <f t="shared" si="685"/>
        <v>&lt;25M</v>
      </c>
    </row>
    <row r="6270" spans="1:19" x14ac:dyDescent="0.2">
      <c r="A6270" s="3">
        <v>1315768</v>
      </c>
      <c r="B6270" s="4" t="s">
        <v>5335</v>
      </c>
      <c r="C6270" s="4" t="s">
        <v>5336</v>
      </c>
      <c r="D6270" s="5">
        <v>399.99</v>
      </c>
      <c r="E6270" s="3">
        <v>1829</v>
      </c>
      <c r="F6270" s="3">
        <v>665</v>
      </c>
      <c r="G6270" s="3">
        <v>47</v>
      </c>
      <c r="H6270" s="4" t="s">
        <v>14</v>
      </c>
      <c r="I6270" s="2">
        <v>3.7292738000000001</v>
      </c>
      <c r="J6270" s="3">
        <v>7</v>
      </c>
      <c r="K6270" s="1">
        <v>42955</v>
      </c>
      <c r="L6270" s="4" t="s">
        <v>4261</v>
      </c>
      <c r="M6270" s="2">
        <f t="shared" si="679"/>
        <v>0.36358665937670859</v>
      </c>
      <c r="N6270" s="5">
        <f t="shared" si="680"/>
        <v>731581.71</v>
      </c>
      <c r="O6270" s="2" t="str">
        <f t="shared" si="681"/>
        <v>Very Low</v>
      </c>
      <c r="P6270" s="2" t="str">
        <f t="shared" si="682"/>
        <v>Very Low</v>
      </c>
      <c r="Q6270" s="2" t="str">
        <f t="shared" si="683"/>
        <v>Fair</v>
      </c>
      <c r="R6270" s="2" t="str">
        <f t="shared" si="684"/>
        <v>Medium</v>
      </c>
      <c r="S6270" s="2" t="str">
        <f t="shared" si="685"/>
        <v>&lt;25M</v>
      </c>
    </row>
    <row r="6271" spans="1:19" x14ac:dyDescent="0.2">
      <c r="A6271" s="3">
        <v>3687426</v>
      </c>
      <c r="B6271" s="4" t="s">
        <v>10038</v>
      </c>
      <c r="C6271" s="4" t="s">
        <v>10039</v>
      </c>
      <c r="D6271" s="5">
        <v>899.99</v>
      </c>
      <c r="E6271" s="3">
        <v>1828</v>
      </c>
      <c r="F6271" s="3">
        <v>218</v>
      </c>
      <c r="G6271" s="3">
        <v>56</v>
      </c>
      <c r="H6271" s="4" t="s">
        <v>142</v>
      </c>
      <c r="I6271" s="2">
        <v>4.2879342999999999</v>
      </c>
      <c r="J6271" s="3">
        <v>6.5</v>
      </c>
      <c r="K6271" s="1">
        <v>44172</v>
      </c>
      <c r="L6271" s="4" t="s">
        <v>119</v>
      </c>
      <c r="M6271" s="2">
        <f t="shared" si="679"/>
        <v>0.11925601750547046</v>
      </c>
      <c r="N6271" s="5">
        <f t="shared" si="680"/>
        <v>1645181.72</v>
      </c>
      <c r="O6271" s="2" t="str">
        <f t="shared" si="681"/>
        <v>Medium</v>
      </c>
      <c r="P6271" s="2" t="str">
        <f t="shared" si="682"/>
        <v>Very Low</v>
      </c>
      <c r="Q6271" s="2" t="str">
        <f t="shared" si="683"/>
        <v>Good</v>
      </c>
      <c r="R6271" s="2" t="str">
        <f t="shared" si="684"/>
        <v>Very Low</v>
      </c>
      <c r="S6271" s="2" t="str">
        <f t="shared" si="685"/>
        <v>&lt;25M</v>
      </c>
    </row>
    <row r="6272" spans="1:19" x14ac:dyDescent="0.2">
      <c r="A6272" s="3">
        <v>766280</v>
      </c>
      <c r="B6272" s="4" t="s">
        <v>8442</v>
      </c>
      <c r="C6272" s="4" t="s">
        <v>8443</v>
      </c>
      <c r="D6272" s="5">
        <v>899.99</v>
      </c>
      <c r="E6272" s="3">
        <v>1827</v>
      </c>
      <c r="F6272" s="3">
        <v>303</v>
      </c>
      <c r="G6272" s="3">
        <v>95</v>
      </c>
      <c r="H6272" s="4" t="s">
        <v>14</v>
      </c>
      <c r="I6272" s="2">
        <v>4.1428604</v>
      </c>
      <c r="J6272" s="3">
        <v>7.5</v>
      </c>
      <c r="K6272" s="1">
        <v>42418</v>
      </c>
      <c r="L6272" s="4" t="s">
        <v>1297</v>
      </c>
      <c r="M6272" s="2">
        <f t="shared" si="679"/>
        <v>0.16584564860426929</v>
      </c>
      <c r="N6272" s="5">
        <f t="shared" si="680"/>
        <v>1644281.73</v>
      </c>
      <c r="O6272" s="2" t="str">
        <f t="shared" si="681"/>
        <v>Medium</v>
      </c>
      <c r="P6272" s="2" t="str">
        <f t="shared" si="682"/>
        <v>Very Low</v>
      </c>
      <c r="Q6272" s="2" t="str">
        <f t="shared" si="683"/>
        <v>Good</v>
      </c>
      <c r="R6272" s="2" t="str">
        <f t="shared" si="684"/>
        <v>Very Low</v>
      </c>
      <c r="S6272" s="2" t="str">
        <f t="shared" si="685"/>
        <v>&lt;25M</v>
      </c>
    </row>
    <row r="6273" spans="1:19" x14ac:dyDescent="0.2">
      <c r="A6273" s="3">
        <v>2087550</v>
      </c>
      <c r="B6273" s="4" t="s">
        <v>7629</v>
      </c>
      <c r="C6273" s="4" t="s">
        <v>7630</v>
      </c>
      <c r="D6273" s="5">
        <v>399.99</v>
      </c>
      <c r="E6273" s="3">
        <v>1827</v>
      </c>
      <c r="F6273" s="3">
        <v>357</v>
      </c>
      <c r="G6273" s="3">
        <v>61</v>
      </c>
      <c r="H6273" s="4" t="s">
        <v>56</v>
      </c>
      <c r="I6273" s="2">
        <v>4.7228940000000001</v>
      </c>
      <c r="J6273" s="3">
        <v>8</v>
      </c>
      <c r="K6273" s="1">
        <v>43449</v>
      </c>
      <c r="L6273" s="4" t="s">
        <v>1315</v>
      </c>
      <c r="M6273" s="2">
        <f t="shared" si="679"/>
        <v>0.19540229885057472</v>
      </c>
      <c r="N6273" s="5">
        <f t="shared" si="680"/>
        <v>730781.73</v>
      </c>
      <c r="O6273" s="2" t="str">
        <f t="shared" si="681"/>
        <v>Very Low</v>
      </c>
      <c r="P6273" s="2" t="str">
        <f t="shared" si="682"/>
        <v>Very Low</v>
      </c>
      <c r="Q6273" s="2" t="str">
        <f t="shared" si="683"/>
        <v>Very Good</v>
      </c>
      <c r="R6273" s="2" t="str">
        <f t="shared" si="684"/>
        <v>Very Low</v>
      </c>
      <c r="S6273" s="2" t="str">
        <f t="shared" si="685"/>
        <v>&lt;25M</v>
      </c>
    </row>
    <row r="6274" spans="1:19" x14ac:dyDescent="0.2">
      <c r="A6274" s="3">
        <v>1701404</v>
      </c>
      <c r="B6274" s="4" t="s">
        <v>15987</v>
      </c>
      <c r="C6274" s="4" t="s">
        <v>15988</v>
      </c>
      <c r="D6274" s="5">
        <v>399.99</v>
      </c>
      <c r="E6274" s="3">
        <v>1827</v>
      </c>
      <c r="F6274" s="3">
        <v>83</v>
      </c>
      <c r="G6274" s="3">
        <v>59</v>
      </c>
      <c r="H6274" s="4" t="s">
        <v>14</v>
      </c>
      <c r="I6274" s="2">
        <v>4.4749020000000002</v>
      </c>
      <c r="J6274" s="3">
        <v>10</v>
      </c>
      <c r="K6274" s="1">
        <v>43237</v>
      </c>
      <c r="L6274" s="4" t="s">
        <v>456</v>
      </c>
      <c r="M6274" s="2">
        <f t="shared" ref="M6274:M6337" si="686" xml:space="preserve"> F6274/E6274</f>
        <v>4.5429666119321289E-2</v>
      </c>
      <c r="N6274" s="5">
        <f t="shared" ref="N6274:N6337" si="687">D6274*E6274</f>
        <v>730781.73</v>
      </c>
      <c r="O6274" s="2" t="str">
        <f t="shared" si="681"/>
        <v>Very Low</v>
      </c>
      <c r="P6274" s="2" t="str">
        <f t="shared" si="682"/>
        <v>Very Low</v>
      </c>
      <c r="Q6274" s="2" t="str">
        <f t="shared" si="683"/>
        <v>Good</v>
      </c>
      <c r="R6274" s="2" t="str">
        <f t="shared" si="684"/>
        <v>Very Low</v>
      </c>
      <c r="S6274" s="2" t="str">
        <f t="shared" si="685"/>
        <v>&lt;25M</v>
      </c>
    </row>
    <row r="6275" spans="1:19" x14ac:dyDescent="0.2">
      <c r="A6275" s="3">
        <v>2560188</v>
      </c>
      <c r="B6275" s="4" t="s">
        <v>15519</v>
      </c>
      <c r="C6275" s="4" t="s">
        <v>15520</v>
      </c>
      <c r="D6275" s="5">
        <v>399.99</v>
      </c>
      <c r="E6275" s="3">
        <v>1826</v>
      </c>
      <c r="F6275" s="3">
        <v>89</v>
      </c>
      <c r="G6275" s="3">
        <v>63</v>
      </c>
      <c r="H6275" s="4" t="s">
        <v>14</v>
      </c>
      <c r="I6275" s="2">
        <v>4.2047759999999998</v>
      </c>
      <c r="J6275" s="3">
        <v>6.5</v>
      </c>
      <c r="K6275" s="1">
        <v>43723</v>
      </c>
      <c r="L6275" s="4" t="s">
        <v>39</v>
      </c>
      <c r="M6275" s="2">
        <f t="shared" si="686"/>
        <v>4.8740416210295727E-2</v>
      </c>
      <c r="N6275" s="5">
        <f t="shared" si="687"/>
        <v>730381.74</v>
      </c>
      <c r="O6275" s="2" t="str">
        <f t="shared" ref="O6275:O6338" si="688">IF(D6275&gt;=1200,"Very High",IF(D6275&gt;=1000,"High",IF(D6275&gt;=800,"Medium",IF(D6275&gt;=600,"Low",IF(D6275&lt;=599.99,"Very Low","Invalid")))))</f>
        <v>Very Low</v>
      </c>
      <c r="P6275" s="2" t="str">
        <f t="shared" ref="P6275:P6338" si="689">IF(E6275&gt;=150000,"Very High",IF(E6275&gt;=75000,"High",IF(E6275&gt;=25000,"Medium",IF(E6275&gt;=10000,"Low",IF(E6275&lt;=9999,"Very Low","Invalid")))))</f>
        <v>Very Low</v>
      </c>
      <c r="Q6275" s="2" t="str">
        <f t="shared" ref="Q6275:Q6338" si="690">IF(I6275&gt;=4.5,"Very Good",IF(I6275&gt;=4,"Good",IF(I6275&gt;=3,"Fair",IF(I6275&lt;=2.99,"Poor","Invalid"))))</f>
        <v>Good</v>
      </c>
      <c r="R6275" s="2" t="str">
        <f t="shared" ref="R6275:R6338" si="691">IF(M6275&gt;=0.5,"Very High",IF(M6275&gt;=0.4,"High",IF(M6275&gt;=0.3,"Medium",IF(M6275&gt;=0.2,"Low",IF(M6275&gt;0,"Very Low","Invalid")))))</f>
        <v>Very Low</v>
      </c>
      <c r="S6275" s="2" t="str">
        <f t="shared" ref="S6275:S6338" si="692">IF(N6275&gt;=1000000000,"&gt; 1B",IF(N6275&gt;=75000000, "75M-1B",IF(N6275&gt;=50000000,"50-75M",IF(N6275&gt;=25000000,"25-50M",IF(N6275&gt;0,"&lt;25M","Invalid")))))</f>
        <v>&lt;25M</v>
      </c>
    </row>
    <row r="6276" spans="1:19" x14ac:dyDescent="0.2">
      <c r="A6276" s="3">
        <v>895096</v>
      </c>
      <c r="B6276" s="4" t="s">
        <v>14959</v>
      </c>
      <c r="C6276" s="4" t="s">
        <v>14960</v>
      </c>
      <c r="D6276" s="5">
        <v>399.99</v>
      </c>
      <c r="E6276" s="3">
        <v>1824</v>
      </c>
      <c r="F6276" s="3">
        <v>97</v>
      </c>
      <c r="G6276" s="3">
        <v>65</v>
      </c>
      <c r="H6276" s="4" t="s">
        <v>14</v>
      </c>
      <c r="I6276" s="2">
        <v>4.3065834000000001</v>
      </c>
      <c r="J6276" s="3">
        <v>2.5</v>
      </c>
      <c r="K6276" s="1">
        <v>42554</v>
      </c>
      <c r="L6276" s="4" t="s">
        <v>28</v>
      </c>
      <c r="M6276" s="2">
        <f t="shared" si="686"/>
        <v>5.3179824561403508E-2</v>
      </c>
      <c r="N6276" s="5">
        <f t="shared" si="687"/>
        <v>729581.76</v>
      </c>
      <c r="O6276" s="2" t="str">
        <f t="shared" si="688"/>
        <v>Very Low</v>
      </c>
      <c r="P6276" s="2" t="str">
        <f t="shared" si="689"/>
        <v>Very Low</v>
      </c>
      <c r="Q6276" s="2" t="str">
        <f t="shared" si="690"/>
        <v>Good</v>
      </c>
      <c r="R6276" s="2" t="str">
        <f t="shared" si="691"/>
        <v>Very Low</v>
      </c>
      <c r="S6276" s="2" t="str">
        <f t="shared" si="692"/>
        <v>&lt;25M</v>
      </c>
    </row>
    <row r="6277" spans="1:19" x14ac:dyDescent="0.2">
      <c r="A6277" s="3">
        <v>1572726</v>
      </c>
      <c r="B6277" s="4" t="s">
        <v>16274</v>
      </c>
      <c r="C6277" s="4" t="s">
        <v>16275</v>
      </c>
      <c r="D6277" s="5">
        <v>399.99</v>
      </c>
      <c r="E6277" s="3">
        <v>1824</v>
      </c>
      <c r="F6277" s="3">
        <v>79</v>
      </c>
      <c r="G6277" s="3">
        <v>129</v>
      </c>
      <c r="H6277" s="4" t="s">
        <v>14</v>
      </c>
      <c r="I6277" s="2">
        <v>3.9804552000000002</v>
      </c>
      <c r="J6277" s="3">
        <v>15.5</v>
      </c>
      <c r="K6277" s="1">
        <v>43158</v>
      </c>
      <c r="L6277" s="4" t="s">
        <v>513</v>
      </c>
      <c r="M6277" s="2">
        <f t="shared" si="686"/>
        <v>4.3311403508771933E-2</v>
      </c>
      <c r="N6277" s="5">
        <f t="shared" si="687"/>
        <v>729581.76</v>
      </c>
      <c r="O6277" s="2" t="str">
        <f t="shared" si="688"/>
        <v>Very Low</v>
      </c>
      <c r="P6277" s="2" t="str">
        <f t="shared" si="689"/>
        <v>Very Low</v>
      </c>
      <c r="Q6277" s="2" t="str">
        <f t="shared" si="690"/>
        <v>Fair</v>
      </c>
      <c r="R6277" s="2" t="str">
        <f t="shared" si="691"/>
        <v>Very Low</v>
      </c>
      <c r="S6277" s="2" t="str">
        <f t="shared" si="692"/>
        <v>&lt;25M</v>
      </c>
    </row>
    <row r="6278" spans="1:19" x14ac:dyDescent="0.2">
      <c r="A6278" s="3">
        <v>1175622</v>
      </c>
      <c r="B6278" s="4" t="s">
        <v>7819</v>
      </c>
      <c r="C6278" s="4" t="s">
        <v>7820</v>
      </c>
      <c r="D6278" s="5">
        <v>799.99</v>
      </c>
      <c r="E6278" s="3">
        <v>1823</v>
      </c>
      <c r="F6278" s="3">
        <v>342</v>
      </c>
      <c r="G6278" s="3">
        <v>94</v>
      </c>
      <c r="H6278" s="4" t="s">
        <v>14</v>
      </c>
      <c r="I6278" s="2">
        <v>3.9214969000000002</v>
      </c>
      <c r="J6278" s="3">
        <v>17</v>
      </c>
      <c r="K6278" s="1">
        <v>42835</v>
      </c>
      <c r="L6278" s="4" t="s">
        <v>116</v>
      </c>
      <c r="M6278" s="2">
        <f t="shared" si="686"/>
        <v>0.18760285244103125</v>
      </c>
      <c r="N6278" s="5">
        <f t="shared" si="687"/>
        <v>1458381.77</v>
      </c>
      <c r="O6278" s="2" t="str">
        <f t="shared" si="688"/>
        <v>Low</v>
      </c>
      <c r="P6278" s="2" t="str">
        <f t="shared" si="689"/>
        <v>Very Low</v>
      </c>
      <c r="Q6278" s="2" t="str">
        <f t="shared" si="690"/>
        <v>Fair</v>
      </c>
      <c r="R6278" s="2" t="str">
        <f t="shared" si="691"/>
        <v>Very Low</v>
      </c>
      <c r="S6278" s="2" t="str">
        <f t="shared" si="692"/>
        <v>&lt;25M</v>
      </c>
    </row>
    <row r="6279" spans="1:19" x14ac:dyDescent="0.2">
      <c r="A6279" s="3">
        <v>2584556</v>
      </c>
      <c r="B6279" s="4" t="s">
        <v>1479</v>
      </c>
      <c r="C6279" s="4" t="s">
        <v>9811</v>
      </c>
      <c r="D6279" s="5">
        <v>799.99</v>
      </c>
      <c r="E6279" s="3">
        <v>1823</v>
      </c>
      <c r="F6279" s="3">
        <v>228</v>
      </c>
      <c r="G6279" s="3">
        <v>78</v>
      </c>
      <c r="H6279" s="4" t="s">
        <v>14</v>
      </c>
      <c r="I6279" s="2">
        <v>4.2761773999999999</v>
      </c>
      <c r="J6279" s="3">
        <v>5</v>
      </c>
      <c r="K6279" s="1">
        <v>43738</v>
      </c>
      <c r="L6279" s="4" t="s">
        <v>518</v>
      </c>
      <c r="M6279" s="2">
        <f t="shared" si="686"/>
        <v>0.12506856829402085</v>
      </c>
      <c r="N6279" s="5">
        <f t="shared" si="687"/>
        <v>1458381.77</v>
      </c>
      <c r="O6279" s="2" t="str">
        <f t="shared" si="688"/>
        <v>Low</v>
      </c>
      <c r="P6279" s="2" t="str">
        <f t="shared" si="689"/>
        <v>Very Low</v>
      </c>
      <c r="Q6279" s="2" t="str">
        <f t="shared" si="690"/>
        <v>Good</v>
      </c>
      <c r="R6279" s="2" t="str">
        <f t="shared" si="691"/>
        <v>Very Low</v>
      </c>
      <c r="S6279" s="2" t="str">
        <f t="shared" si="692"/>
        <v>&lt;25M</v>
      </c>
    </row>
    <row r="6280" spans="1:19" x14ac:dyDescent="0.2">
      <c r="A6280" s="3">
        <v>6048973</v>
      </c>
      <c r="B6280" s="4" t="s">
        <v>8355</v>
      </c>
      <c r="C6280" s="4" t="s">
        <v>8356</v>
      </c>
      <c r="D6280" s="5">
        <v>699.99</v>
      </c>
      <c r="E6280" s="3">
        <v>1821</v>
      </c>
      <c r="F6280" s="3">
        <v>307</v>
      </c>
      <c r="G6280" s="3">
        <v>242</v>
      </c>
      <c r="H6280" s="4" t="s">
        <v>14</v>
      </c>
      <c r="I6280" s="2">
        <v>4.657718</v>
      </c>
      <c r="J6280" s="3">
        <v>24.5</v>
      </c>
      <c r="K6280" s="1">
        <v>45472</v>
      </c>
      <c r="L6280" s="4" t="s">
        <v>394</v>
      </c>
      <c r="M6280" s="2">
        <f t="shared" si="686"/>
        <v>0.1685886875343218</v>
      </c>
      <c r="N6280" s="5">
        <f t="shared" si="687"/>
        <v>1274681.79</v>
      </c>
      <c r="O6280" s="2" t="str">
        <f t="shared" si="688"/>
        <v>Low</v>
      </c>
      <c r="P6280" s="2" t="str">
        <f t="shared" si="689"/>
        <v>Very Low</v>
      </c>
      <c r="Q6280" s="2" t="str">
        <f t="shared" si="690"/>
        <v>Very Good</v>
      </c>
      <c r="R6280" s="2" t="str">
        <f t="shared" si="691"/>
        <v>Very Low</v>
      </c>
      <c r="S6280" s="2" t="str">
        <f t="shared" si="692"/>
        <v>&lt;25M</v>
      </c>
    </row>
    <row r="6281" spans="1:19" x14ac:dyDescent="0.2">
      <c r="A6281" s="3">
        <v>4080946</v>
      </c>
      <c r="B6281" s="4" t="s">
        <v>10150</v>
      </c>
      <c r="C6281" s="4" t="s">
        <v>10151</v>
      </c>
      <c r="D6281" s="5">
        <v>399.99</v>
      </c>
      <c r="E6281" s="3">
        <v>1817</v>
      </c>
      <c r="F6281" s="3">
        <v>213</v>
      </c>
      <c r="G6281" s="3">
        <v>28</v>
      </c>
      <c r="H6281" s="4" t="s">
        <v>14</v>
      </c>
      <c r="I6281" s="2">
        <v>4.1221022999999999</v>
      </c>
      <c r="J6281" s="3">
        <v>4.5</v>
      </c>
      <c r="K6281" s="1">
        <v>44343</v>
      </c>
      <c r="L6281" s="4" t="s">
        <v>1511</v>
      </c>
      <c r="M6281" s="2">
        <f t="shared" si="686"/>
        <v>0.11722619702806825</v>
      </c>
      <c r="N6281" s="5">
        <f t="shared" si="687"/>
        <v>726781.83000000007</v>
      </c>
      <c r="O6281" s="2" t="str">
        <f t="shared" si="688"/>
        <v>Very Low</v>
      </c>
      <c r="P6281" s="2" t="str">
        <f t="shared" si="689"/>
        <v>Very Low</v>
      </c>
      <c r="Q6281" s="2" t="str">
        <f t="shared" si="690"/>
        <v>Good</v>
      </c>
      <c r="R6281" s="2" t="str">
        <f t="shared" si="691"/>
        <v>Very Low</v>
      </c>
      <c r="S6281" s="2" t="str">
        <f t="shared" si="692"/>
        <v>&lt;25M</v>
      </c>
    </row>
    <row r="6282" spans="1:19" x14ac:dyDescent="0.2">
      <c r="A6282" s="3">
        <v>4639264</v>
      </c>
      <c r="B6282" s="4" t="s">
        <v>11697</v>
      </c>
      <c r="C6282" s="4" t="s">
        <v>11698</v>
      </c>
      <c r="D6282" s="5">
        <v>399.99</v>
      </c>
      <c r="E6282" s="3">
        <v>1817</v>
      </c>
      <c r="F6282" s="3">
        <v>161</v>
      </c>
      <c r="G6282" s="3">
        <v>88</v>
      </c>
      <c r="H6282" s="4" t="s">
        <v>14</v>
      </c>
      <c r="I6282" s="2">
        <v>4.2977242000000002</v>
      </c>
      <c r="J6282" s="3">
        <v>8.5</v>
      </c>
      <c r="K6282" s="1">
        <v>44663</v>
      </c>
      <c r="L6282" s="4" t="s">
        <v>153</v>
      </c>
      <c r="M6282" s="2">
        <f t="shared" si="686"/>
        <v>8.8607594936708861E-2</v>
      </c>
      <c r="N6282" s="5">
        <f t="shared" si="687"/>
        <v>726781.83000000007</v>
      </c>
      <c r="O6282" s="2" t="str">
        <f t="shared" si="688"/>
        <v>Very Low</v>
      </c>
      <c r="P6282" s="2" t="str">
        <f t="shared" si="689"/>
        <v>Very Low</v>
      </c>
      <c r="Q6282" s="2" t="str">
        <f t="shared" si="690"/>
        <v>Good</v>
      </c>
      <c r="R6282" s="2" t="str">
        <f t="shared" si="691"/>
        <v>Very Low</v>
      </c>
      <c r="S6282" s="2" t="str">
        <f t="shared" si="692"/>
        <v>&lt;25M</v>
      </c>
    </row>
    <row r="6283" spans="1:19" x14ac:dyDescent="0.2">
      <c r="A6283" s="3">
        <v>602702</v>
      </c>
      <c r="B6283" s="4" t="s">
        <v>14033</v>
      </c>
      <c r="C6283" s="4" t="s">
        <v>14034</v>
      </c>
      <c r="D6283" s="5">
        <v>399.99</v>
      </c>
      <c r="E6283" s="3">
        <v>1816</v>
      </c>
      <c r="F6283" s="3">
        <v>112</v>
      </c>
      <c r="G6283" s="3">
        <v>68</v>
      </c>
      <c r="H6283" s="4" t="s">
        <v>14</v>
      </c>
      <c r="I6283" s="2">
        <v>4.7224000000000004</v>
      </c>
      <c r="J6283" s="3">
        <v>5</v>
      </c>
      <c r="K6283" s="1">
        <v>42251</v>
      </c>
      <c r="L6283" s="4" t="s">
        <v>255</v>
      </c>
      <c r="M6283" s="2">
        <f t="shared" si="686"/>
        <v>6.1674008810572688E-2</v>
      </c>
      <c r="N6283" s="5">
        <f t="shared" si="687"/>
        <v>726381.84</v>
      </c>
      <c r="O6283" s="2" t="str">
        <f t="shared" si="688"/>
        <v>Very Low</v>
      </c>
      <c r="P6283" s="2" t="str">
        <f t="shared" si="689"/>
        <v>Very Low</v>
      </c>
      <c r="Q6283" s="2" t="str">
        <f t="shared" si="690"/>
        <v>Very Good</v>
      </c>
      <c r="R6283" s="2" t="str">
        <f t="shared" si="691"/>
        <v>Very Low</v>
      </c>
      <c r="S6283" s="2" t="str">
        <f t="shared" si="692"/>
        <v>&lt;25M</v>
      </c>
    </row>
    <row r="6284" spans="1:19" x14ac:dyDescent="0.2">
      <c r="A6284" s="3">
        <v>579018</v>
      </c>
      <c r="B6284" s="4" t="s">
        <v>10948</v>
      </c>
      <c r="C6284" s="4" t="s">
        <v>10949</v>
      </c>
      <c r="D6284" s="5">
        <v>399.99</v>
      </c>
      <c r="E6284" s="3">
        <v>1815</v>
      </c>
      <c r="F6284" s="3">
        <v>185</v>
      </c>
      <c r="G6284" s="3">
        <v>46</v>
      </c>
      <c r="H6284" s="4" t="s">
        <v>56</v>
      </c>
      <c r="I6284" s="2">
        <v>4.1862135</v>
      </c>
      <c r="J6284" s="3">
        <v>10.5</v>
      </c>
      <c r="K6284" s="1">
        <v>42226</v>
      </c>
      <c r="L6284" s="4" t="s">
        <v>104</v>
      </c>
      <c r="M6284" s="2">
        <f t="shared" si="686"/>
        <v>0.10192837465564739</v>
      </c>
      <c r="N6284" s="5">
        <f t="shared" si="687"/>
        <v>725981.85</v>
      </c>
      <c r="O6284" s="2" t="str">
        <f t="shared" si="688"/>
        <v>Very Low</v>
      </c>
      <c r="P6284" s="2" t="str">
        <f t="shared" si="689"/>
        <v>Very Low</v>
      </c>
      <c r="Q6284" s="2" t="str">
        <f t="shared" si="690"/>
        <v>Good</v>
      </c>
      <c r="R6284" s="2" t="str">
        <f t="shared" si="691"/>
        <v>Very Low</v>
      </c>
      <c r="S6284" s="2" t="str">
        <f t="shared" si="692"/>
        <v>&lt;25M</v>
      </c>
    </row>
    <row r="6285" spans="1:19" x14ac:dyDescent="0.2">
      <c r="A6285" s="3">
        <v>4806608</v>
      </c>
      <c r="B6285" s="4" t="s">
        <v>9472</v>
      </c>
      <c r="C6285" s="4" t="s">
        <v>9473</v>
      </c>
      <c r="D6285" s="5">
        <v>1099.99</v>
      </c>
      <c r="E6285" s="3">
        <v>1813</v>
      </c>
      <c r="F6285" s="3">
        <v>245</v>
      </c>
      <c r="G6285" s="3">
        <v>56</v>
      </c>
      <c r="H6285" s="4" t="s">
        <v>14</v>
      </c>
      <c r="I6285" s="2">
        <v>4.6571720000000001</v>
      </c>
      <c r="J6285" s="3">
        <v>7</v>
      </c>
      <c r="K6285" s="1">
        <v>44771</v>
      </c>
      <c r="L6285" s="4" t="s">
        <v>888</v>
      </c>
      <c r="M6285" s="2">
        <f t="shared" si="686"/>
        <v>0.13513513513513514</v>
      </c>
      <c r="N6285" s="5">
        <f t="shared" si="687"/>
        <v>1994281.87</v>
      </c>
      <c r="O6285" s="2" t="str">
        <f t="shared" si="688"/>
        <v>High</v>
      </c>
      <c r="P6285" s="2" t="str">
        <f t="shared" si="689"/>
        <v>Very Low</v>
      </c>
      <c r="Q6285" s="2" t="str">
        <f t="shared" si="690"/>
        <v>Very Good</v>
      </c>
      <c r="R6285" s="2" t="str">
        <f t="shared" si="691"/>
        <v>Very Low</v>
      </c>
      <c r="S6285" s="2" t="str">
        <f t="shared" si="692"/>
        <v>&lt;25M</v>
      </c>
    </row>
    <row r="6286" spans="1:19" x14ac:dyDescent="0.2">
      <c r="A6286" s="3">
        <v>1422934</v>
      </c>
      <c r="B6286" s="4" t="s">
        <v>7043</v>
      </c>
      <c r="C6286" s="4" t="s">
        <v>7044</v>
      </c>
      <c r="D6286" s="5">
        <v>699.99</v>
      </c>
      <c r="E6286" s="3">
        <v>1813</v>
      </c>
      <c r="F6286" s="3">
        <v>410</v>
      </c>
      <c r="G6286" s="3">
        <v>49</v>
      </c>
      <c r="H6286" s="4" t="s">
        <v>56</v>
      </c>
      <c r="I6286" s="2">
        <v>3.9451942</v>
      </c>
      <c r="J6286" s="3">
        <v>6</v>
      </c>
      <c r="K6286" s="1">
        <v>43045</v>
      </c>
      <c r="L6286" s="4" t="s">
        <v>4588</v>
      </c>
      <c r="M6286" s="2">
        <f t="shared" si="686"/>
        <v>0.22614451185879758</v>
      </c>
      <c r="N6286" s="5">
        <f t="shared" si="687"/>
        <v>1269081.8700000001</v>
      </c>
      <c r="O6286" s="2" t="str">
        <f t="shared" si="688"/>
        <v>Low</v>
      </c>
      <c r="P6286" s="2" t="str">
        <f t="shared" si="689"/>
        <v>Very Low</v>
      </c>
      <c r="Q6286" s="2" t="str">
        <f t="shared" si="690"/>
        <v>Fair</v>
      </c>
      <c r="R6286" s="2" t="str">
        <f t="shared" si="691"/>
        <v>Low</v>
      </c>
      <c r="S6286" s="2" t="str">
        <f t="shared" si="692"/>
        <v>&lt;25M</v>
      </c>
    </row>
    <row r="6287" spans="1:19" x14ac:dyDescent="0.2">
      <c r="A6287" s="3">
        <v>3970682</v>
      </c>
      <c r="B6287" s="4" t="s">
        <v>9120</v>
      </c>
      <c r="C6287" s="4" t="s">
        <v>9121</v>
      </c>
      <c r="D6287" s="5">
        <v>399.99</v>
      </c>
      <c r="E6287" s="3">
        <v>1813</v>
      </c>
      <c r="F6287" s="3">
        <v>262</v>
      </c>
      <c r="G6287" s="3">
        <v>29</v>
      </c>
      <c r="H6287" s="4" t="s">
        <v>142</v>
      </c>
      <c r="I6287" s="2">
        <v>4.3596478000000003</v>
      </c>
      <c r="J6287" s="3">
        <v>3.5</v>
      </c>
      <c r="K6287" s="1">
        <v>44295</v>
      </c>
      <c r="L6287" s="4" t="s">
        <v>376</v>
      </c>
      <c r="M6287" s="2">
        <f t="shared" si="686"/>
        <v>0.14451185879757308</v>
      </c>
      <c r="N6287" s="5">
        <f t="shared" si="687"/>
        <v>725181.87</v>
      </c>
      <c r="O6287" s="2" t="str">
        <f t="shared" si="688"/>
        <v>Very Low</v>
      </c>
      <c r="P6287" s="2" t="str">
        <f t="shared" si="689"/>
        <v>Very Low</v>
      </c>
      <c r="Q6287" s="2" t="str">
        <f t="shared" si="690"/>
        <v>Good</v>
      </c>
      <c r="R6287" s="2" t="str">
        <f t="shared" si="691"/>
        <v>Very Low</v>
      </c>
      <c r="S6287" s="2" t="str">
        <f t="shared" si="692"/>
        <v>&lt;25M</v>
      </c>
    </row>
    <row r="6288" spans="1:19" x14ac:dyDescent="0.2">
      <c r="A6288" s="3">
        <v>996320</v>
      </c>
      <c r="B6288" s="4" t="s">
        <v>10644</v>
      </c>
      <c r="C6288" s="4" t="s">
        <v>10645</v>
      </c>
      <c r="D6288" s="5">
        <v>399.99</v>
      </c>
      <c r="E6288" s="3">
        <v>1811</v>
      </c>
      <c r="F6288" s="3">
        <v>195</v>
      </c>
      <c r="G6288" s="3">
        <v>57</v>
      </c>
      <c r="H6288" s="4" t="s">
        <v>56</v>
      </c>
      <c r="I6288" s="2">
        <v>4.5578526999999998</v>
      </c>
      <c r="J6288" s="3">
        <v>4.5</v>
      </c>
      <c r="K6288" s="1">
        <v>42671</v>
      </c>
      <c r="L6288" s="4" t="s">
        <v>4852</v>
      </c>
      <c r="M6288" s="2">
        <f t="shared" si="686"/>
        <v>0.10767531750414136</v>
      </c>
      <c r="N6288" s="5">
        <f t="shared" si="687"/>
        <v>724381.89</v>
      </c>
      <c r="O6288" s="2" t="str">
        <f t="shared" si="688"/>
        <v>Very Low</v>
      </c>
      <c r="P6288" s="2" t="str">
        <f t="shared" si="689"/>
        <v>Very Low</v>
      </c>
      <c r="Q6288" s="2" t="str">
        <f t="shared" si="690"/>
        <v>Very Good</v>
      </c>
      <c r="R6288" s="2" t="str">
        <f t="shared" si="691"/>
        <v>Very Low</v>
      </c>
      <c r="S6288" s="2" t="str">
        <f t="shared" si="692"/>
        <v>&lt;25M</v>
      </c>
    </row>
    <row r="6289" spans="1:19" x14ac:dyDescent="0.2">
      <c r="A6289" s="3">
        <v>950758</v>
      </c>
      <c r="B6289" s="4" t="s">
        <v>9858</v>
      </c>
      <c r="C6289" s="4" t="s">
        <v>9859</v>
      </c>
      <c r="D6289" s="5">
        <v>399.99</v>
      </c>
      <c r="E6289" s="3">
        <v>1808</v>
      </c>
      <c r="F6289" s="3">
        <v>227</v>
      </c>
      <c r="G6289" s="3">
        <v>39</v>
      </c>
      <c r="H6289" s="4" t="s">
        <v>142</v>
      </c>
      <c r="I6289" s="2">
        <v>4.3432646000000004</v>
      </c>
      <c r="J6289" s="3">
        <v>5.5</v>
      </c>
      <c r="K6289" s="1">
        <v>42618</v>
      </c>
      <c r="L6289" s="4" t="s">
        <v>60</v>
      </c>
      <c r="M6289" s="2">
        <f t="shared" si="686"/>
        <v>0.12555309734513273</v>
      </c>
      <c r="N6289" s="5">
        <f t="shared" si="687"/>
        <v>723181.92</v>
      </c>
      <c r="O6289" s="2" t="str">
        <f t="shared" si="688"/>
        <v>Very Low</v>
      </c>
      <c r="P6289" s="2" t="str">
        <f t="shared" si="689"/>
        <v>Very Low</v>
      </c>
      <c r="Q6289" s="2" t="str">
        <f t="shared" si="690"/>
        <v>Good</v>
      </c>
      <c r="R6289" s="2" t="str">
        <f t="shared" si="691"/>
        <v>Very Low</v>
      </c>
      <c r="S6289" s="2" t="str">
        <f t="shared" si="692"/>
        <v>&lt;25M</v>
      </c>
    </row>
    <row r="6290" spans="1:19" x14ac:dyDescent="0.2">
      <c r="A6290" s="3">
        <v>2666234</v>
      </c>
      <c r="B6290" s="4" t="s">
        <v>10072</v>
      </c>
      <c r="C6290" s="4" t="s">
        <v>10073</v>
      </c>
      <c r="D6290" s="5">
        <v>799.99</v>
      </c>
      <c r="E6290" s="3">
        <v>1807</v>
      </c>
      <c r="F6290" s="3">
        <v>216</v>
      </c>
      <c r="G6290" s="3">
        <v>218</v>
      </c>
      <c r="H6290" s="4" t="s">
        <v>56</v>
      </c>
      <c r="I6290" s="2">
        <v>4.2318572999999997</v>
      </c>
      <c r="J6290" s="3">
        <v>26</v>
      </c>
      <c r="K6290" s="1">
        <v>43790</v>
      </c>
      <c r="L6290" s="4" t="s">
        <v>10074</v>
      </c>
      <c r="M6290" s="2">
        <f t="shared" si="686"/>
        <v>0.11953514111787493</v>
      </c>
      <c r="N6290" s="5">
        <f t="shared" si="687"/>
        <v>1445581.93</v>
      </c>
      <c r="O6290" s="2" t="str">
        <f t="shared" si="688"/>
        <v>Low</v>
      </c>
      <c r="P6290" s="2" t="str">
        <f t="shared" si="689"/>
        <v>Very Low</v>
      </c>
      <c r="Q6290" s="2" t="str">
        <f t="shared" si="690"/>
        <v>Good</v>
      </c>
      <c r="R6290" s="2" t="str">
        <f t="shared" si="691"/>
        <v>Very Low</v>
      </c>
      <c r="S6290" s="2" t="str">
        <f t="shared" si="692"/>
        <v>&lt;25M</v>
      </c>
    </row>
    <row r="6291" spans="1:19" x14ac:dyDescent="0.2">
      <c r="A6291" s="3">
        <v>2240742</v>
      </c>
      <c r="B6291" s="4" t="s">
        <v>7566</v>
      </c>
      <c r="C6291" s="4" t="s">
        <v>7567</v>
      </c>
      <c r="D6291" s="5">
        <v>399.99</v>
      </c>
      <c r="E6291" s="3">
        <v>1807</v>
      </c>
      <c r="F6291" s="3">
        <v>362</v>
      </c>
      <c r="G6291" s="3">
        <v>22</v>
      </c>
      <c r="H6291" s="4" t="s">
        <v>56</v>
      </c>
      <c r="I6291" s="2">
        <v>4.22316</v>
      </c>
      <c r="J6291" s="3">
        <v>2</v>
      </c>
      <c r="K6291" s="1">
        <v>43521</v>
      </c>
      <c r="L6291" s="4" t="s">
        <v>2269</v>
      </c>
      <c r="M6291" s="2">
        <f t="shared" si="686"/>
        <v>0.20033204205866076</v>
      </c>
      <c r="N6291" s="5">
        <f t="shared" si="687"/>
        <v>722781.93</v>
      </c>
      <c r="O6291" s="2" t="str">
        <f t="shared" si="688"/>
        <v>Very Low</v>
      </c>
      <c r="P6291" s="2" t="str">
        <f t="shared" si="689"/>
        <v>Very Low</v>
      </c>
      <c r="Q6291" s="2" t="str">
        <f t="shared" si="690"/>
        <v>Good</v>
      </c>
      <c r="R6291" s="2" t="str">
        <f t="shared" si="691"/>
        <v>Low</v>
      </c>
      <c r="S6291" s="2" t="str">
        <f t="shared" si="692"/>
        <v>&lt;25M</v>
      </c>
    </row>
    <row r="6292" spans="1:19" x14ac:dyDescent="0.2">
      <c r="A6292" s="3">
        <v>4426742</v>
      </c>
      <c r="B6292" s="4" t="s">
        <v>9222</v>
      </c>
      <c r="C6292" s="4" t="s">
        <v>9223</v>
      </c>
      <c r="D6292" s="5">
        <v>399.99</v>
      </c>
      <c r="E6292" s="3">
        <v>1807</v>
      </c>
      <c r="F6292" s="3">
        <v>257</v>
      </c>
      <c r="G6292" s="3">
        <v>70</v>
      </c>
      <c r="H6292" s="4" t="s">
        <v>14</v>
      </c>
      <c r="I6292" s="2">
        <v>4.7422089999999999</v>
      </c>
      <c r="J6292" s="3">
        <v>8.5</v>
      </c>
      <c r="K6292" s="1">
        <v>44532</v>
      </c>
      <c r="L6292" s="4" t="s">
        <v>95</v>
      </c>
      <c r="M6292" s="2">
        <f t="shared" si="686"/>
        <v>0.14222468179302711</v>
      </c>
      <c r="N6292" s="5">
        <f t="shared" si="687"/>
        <v>722781.93</v>
      </c>
      <c r="O6292" s="2" t="str">
        <f t="shared" si="688"/>
        <v>Very Low</v>
      </c>
      <c r="P6292" s="2" t="str">
        <f t="shared" si="689"/>
        <v>Very Low</v>
      </c>
      <c r="Q6292" s="2" t="str">
        <f t="shared" si="690"/>
        <v>Very Good</v>
      </c>
      <c r="R6292" s="2" t="str">
        <f t="shared" si="691"/>
        <v>Very Low</v>
      </c>
      <c r="S6292" s="2" t="str">
        <f t="shared" si="692"/>
        <v>&lt;25M</v>
      </c>
    </row>
    <row r="6293" spans="1:19" x14ac:dyDescent="0.2">
      <c r="A6293" s="3">
        <v>987064</v>
      </c>
      <c r="B6293" s="4" t="s">
        <v>7266</v>
      </c>
      <c r="C6293" s="4" t="s">
        <v>7267</v>
      </c>
      <c r="D6293" s="5">
        <v>399.99</v>
      </c>
      <c r="E6293" s="3">
        <v>1806</v>
      </c>
      <c r="F6293" s="3">
        <v>389</v>
      </c>
      <c r="G6293" s="3">
        <v>32</v>
      </c>
      <c r="H6293" s="4" t="s">
        <v>142</v>
      </c>
      <c r="I6293" s="2">
        <v>4.3893886000000002</v>
      </c>
      <c r="J6293" s="3">
        <v>3.5</v>
      </c>
      <c r="K6293" s="1">
        <v>42660</v>
      </c>
      <c r="L6293" s="4" t="s">
        <v>87</v>
      </c>
      <c r="M6293" s="2">
        <f t="shared" si="686"/>
        <v>0.21539313399778517</v>
      </c>
      <c r="N6293" s="5">
        <f t="shared" si="687"/>
        <v>722381.94000000006</v>
      </c>
      <c r="O6293" s="2" t="str">
        <f t="shared" si="688"/>
        <v>Very Low</v>
      </c>
      <c r="P6293" s="2" t="str">
        <f t="shared" si="689"/>
        <v>Very Low</v>
      </c>
      <c r="Q6293" s="2" t="str">
        <f t="shared" si="690"/>
        <v>Good</v>
      </c>
      <c r="R6293" s="2" t="str">
        <f t="shared" si="691"/>
        <v>Low</v>
      </c>
      <c r="S6293" s="2" t="str">
        <f t="shared" si="692"/>
        <v>&lt;25M</v>
      </c>
    </row>
    <row r="6294" spans="1:19" x14ac:dyDescent="0.2">
      <c r="A6294" s="3">
        <v>165236</v>
      </c>
      <c r="B6294" s="4" t="s">
        <v>10666</v>
      </c>
      <c r="C6294" s="4" t="s">
        <v>10667</v>
      </c>
      <c r="D6294" s="5">
        <v>399.99</v>
      </c>
      <c r="E6294" s="3">
        <v>1806</v>
      </c>
      <c r="F6294" s="3">
        <v>195</v>
      </c>
      <c r="G6294" s="3">
        <v>19</v>
      </c>
      <c r="H6294" s="4" t="s">
        <v>14</v>
      </c>
      <c r="I6294" s="2">
        <v>4.4342832999999997</v>
      </c>
      <c r="J6294" s="3">
        <v>2</v>
      </c>
      <c r="K6294" s="1">
        <v>41686</v>
      </c>
      <c r="L6294" s="4" t="s">
        <v>34</v>
      </c>
      <c r="M6294" s="2">
        <f t="shared" si="686"/>
        <v>0.1079734219269103</v>
      </c>
      <c r="N6294" s="5">
        <f t="shared" si="687"/>
        <v>722381.94000000006</v>
      </c>
      <c r="O6294" s="2" t="str">
        <f t="shared" si="688"/>
        <v>Very Low</v>
      </c>
      <c r="P6294" s="2" t="str">
        <f t="shared" si="689"/>
        <v>Very Low</v>
      </c>
      <c r="Q6294" s="2" t="str">
        <f t="shared" si="690"/>
        <v>Good</v>
      </c>
      <c r="R6294" s="2" t="str">
        <f t="shared" si="691"/>
        <v>Very Low</v>
      </c>
      <c r="S6294" s="2" t="str">
        <f t="shared" si="692"/>
        <v>&lt;25M</v>
      </c>
    </row>
    <row r="6295" spans="1:19" x14ac:dyDescent="0.2">
      <c r="A6295" s="3">
        <v>2460450</v>
      </c>
      <c r="B6295" s="4" t="s">
        <v>10679</v>
      </c>
      <c r="C6295" s="4" t="s">
        <v>10680</v>
      </c>
      <c r="D6295" s="5">
        <v>399.99</v>
      </c>
      <c r="E6295" s="3">
        <v>1806</v>
      </c>
      <c r="F6295" s="3">
        <v>194</v>
      </c>
      <c r="G6295" s="3">
        <v>76</v>
      </c>
      <c r="H6295" s="4" t="s">
        <v>14</v>
      </c>
      <c r="I6295" s="2">
        <v>4.0581784000000001</v>
      </c>
      <c r="J6295" s="3">
        <v>9</v>
      </c>
      <c r="K6295" s="1">
        <v>43661</v>
      </c>
      <c r="L6295" s="4" t="s">
        <v>888</v>
      </c>
      <c r="M6295" s="2">
        <f t="shared" si="686"/>
        <v>0.10741971207087486</v>
      </c>
      <c r="N6295" s="5">
        <f t="shared" si="687"/>
        <v>722381.94000000006</v>
      </c>
      <c r="O6295" s="2" t="str">
        <f t="shared" si="688"/>
        <v>Very Low</v>
      </c>
      <c r="P6295" s="2" t="str">
        <f t="shared" si="689"/>
        <v>Very Low</v>
      </c>
      <c r="Q6295" s="2" t="str">
        <f t="shared" si="690"/>
        <v>Good</v>
      </c>
      <c r="R6295" s="2" t="str">
        <f t="shared" si="691"/>
        <v>Very Low</v>
      </c>
      <c r="S6295" s="2" t="str">
        <f t="shared" si="692"/>
        <v>&lt;25M</v>
      </c>
    </row>
    <row r="6296" spans="1:19" x14ac:dyDescent="0.2">
      <c r="A6296" s="3">
        <v>48631</v>
      </c>
      <c r="B6296" s="4" t="s">
        <v>7717</v>
      </c>
      <c r="C6296" s="4" t="s">
        <v>7718</v>
      </c>
      <c r="D6296" s="5">
        <v>899.99</v>
      </c>
      <c r="E6296" s="3">
        <v>1805</v>
      </c>
      <c r="F6296" s="3">
        <v>349</v>
      </c>
      <c r="G6296" s="3">
        <v>39</v>
      </c>
      <c r="H6296" s="4" t="s">
        <v>14</v>
      </c>
      <c r="I6296" s="2">
        <v>4.5270066</v>
      </c>
      <c r="J6296" s="3">
        <v>5</v>
      </c>
      <c r="K6296" s="1">
        <v>41369</v>
      </c>
      <c r="L6296" s="4" t="s">
        <v>982</v>
      </c>
      <c r="M6296" s="2">
        <f t="shared" si="686"/>
        <v>0.19335180055401663</v>
      </c>
      <c r="N6296" s="5">
        <f t="shared" si="687"/>
        <v>1624481.95</v>
      </c>
      <c r="O6296" s="2" t="str">
        <f t="shared" si="688"/>
        <v>Medium</v>
      </c>
      <c r="P6296" s="2" t="str">
        <f t="shared" si="689"/>
        <v>Very Low</v>
      </c>
      <c r="Q6296" s="2" t="str">
        <f t="shared" si="690"/>
        <v>Very Good</v>
      </c>
      <c r="R6296" s="2" t="str">
        <f t="shared" si="691"/>
        <v>Very Low</v>
      </c>
      <c r="S6296" s="2" t="str">
        <f t="shared" si="692"/>
        <v>&lt;25M</v>
      </c>
    </row>
    <row r="6297" spans="1:19" x14ac:dyDescent="0.2">
      <c r="A6297" s="3">
        <v>4577314</v>
      </c>
      <c r="B6297" s="4" t="s">
        <v>10088</v>
      </c>
      <c r="C6297" s="4" t="s">
        <v>10089</v>
      </c>
      <c r="D6297" s="5">
        <v>899.99</v>
      </c>
      <c r="E6297" s="3">
        <v>1805</v>
      </c>
      <c r="F6297" s="3">
        <v>215</v>
      </c>
      <c r="G6297" s="3">
        <v>44</v>
      </c>
      <c r="H6297" s="4" t="s">
        <v>14</v>
      </c>
      <c r="I6297" s="2">
        <v>4.5392355999999996</v>
      </c>
      <c r="J6297" s="3">
        <v>3.5</v>
      </c>
      <c r="K6297" s="1">
        <v>44622</v>
      </c>
      <c r="L6297" s="4" t="s">
        <v>4025</v>
      </c>
      <c r="M6297" s="2">
        <f t="shared" si="686"/>
        <v>0.11911357340720222</v>
      </c>
      <c r="N6297" s="5">
        <f t="shared" si="687"/>
        <v>1624481.95</v>
      </c>
      <c r="O6297" s="2" t="str">
        <f t="shared" si="688"/>
        <v>Medium</v>
      </c>
      <c r="P6297" s="2" t="str">
        <f t="shared" si="689"/>
        <v>Very Low</v>
      </c>
      <c r="Q6297" s="2" t="str">
        <f t="shared" si="690"/>
        <v>Very Good</v>
      </c>
      <c r="R6297" s="2" t="str">
        <f t="shared" si="691"/>
        <v>Very Low</v>
      </c>
      <c r="S6297" s="2" t="str">
        <f t="shared" si="692"/>
        <v>&lt;25M</v>
      </c>
    </row>
    <row r="6298" spans="1:19" x14ac:dyDescent="0.2">
      <c r="A6298" s="3">
        <v>4346868</v>
      </c>
      <c r="B6298" s="4" t="s">
        <v>16999</v>
      </c>
      <c r="C6298" s="4" t="s">
        <v>17000</v>
      </c>
      <c r="D6298" s="5">
        <v>549.99</v>
      </c>
      <c r="E6298" s="3">
        <v>1805</v>
      </c>
      <c r="F6298" s="3">
        <v>71</v>
      </c>
      <c r="G6298" s="3">
        <v>26</v>
      </c>
      <c r="H6298" s="4" t="s">
        <v>14</v>
      </c>
      <c r="I6298" s="2">
        <v>4.0756955000000001</v>
      </c>
      <c r="J6298" s="3">
        <v>2.5</v>
      </c>
      <c r="K6298" s="1">
        <v>44481</v>
      </c>
      <c r="L6298" s="4" t="s">
        <v>952</v>
      </c>
      <c r="M6298" s="2">
        <f t="shared" si="686"/>
        <v>3.933518005540166E-2</v>
      </c>
      <c r="N6298" s="5">
        <f t="shared" si="687"/>
        <v>992731.95000000007</v>
      </c>
      <c r="O6298" s="2" t="str">
        <f t="shared" si="688"/>
        <v>Very Low</v>
      </c>
      <c r="P6298" s="2" t="str">
        <f t="shared" si="689"/>
        <v>Very Low</v>
      </c>
      <c r="Q6298" s="2" t="str">
        <f t="shared" si="690"/>
        <v>Good</v>
      </c>
      <c r="R6298" s="2" t="str">
        <f t="shared" si="691"/>
        <v>Very Low</v>
      </c>
      <c r="S6298" s="2" t="str">
        <f t="shared" si="692"/>
        <v>&lt;25M</v>
      </c>
    </row>
    <row r="6299" spans="1:19" x14ac:dyDescent="0.2">
      <c r="A6299" s="3">
        <v>4305367</v>
      </c>
      <c r="B6299" s="4" t="s">
        <v>6827</v>
      </c>
      <c r="C6299" s="4" t="s">
        <v>6828</v>
      </c>
      <c r="D6299" s="5">
        <v>399.99</v>
      </c>
      <c r="E6299" s="3">
        <v>1805</v>
      </c>
      <c r="F6299" s="3">
        <v>435</v>
      </c>
      <c r="G6299" s="3">
        <v>55</v>
      </c>
      <c r="H6299" s="4" t="s">
        <v>14</v>
      </c>
      <c r="I6299" s="2">
        <v>4.2856059999999996</v>
      </c>
      <c r="J6299" s="3">
        <v>8</v>
      </c>
      <c r="K6299" s="1">
        <v>44456</v>
      </c>
      <c r="L6299" s="4" t="s">
        <v>1030</v>
      </c>
      <c r="M6299" s="2">
        <f t="shared" si="686"/>
        <v>0.24099722991689751</v>
      </c>
      <c r="N6299" s="5">
        <f t="shared" si="687"/>
        <v>721981.95000000007</v>
      </c>
      <c r="O6299" s="2" t="str">
        <f t="shared" si="688"/>
        <v>Very Low</v>
      </c>
      <c r="P6299" s="2" t="str">
        <f t="shared" si="689"/>
        <v>Very Low</v>
      </c>
      <c r="Q6299" s="2" t="str">
        <f t="shared" si="690"/>
        <v>Good</v>
      </c>
      <c r="R6299" s="2" t="str">
        <f t="shared" si="691"/>
        <v>Low</v>
      </c>
      <c r="S6299" s="2" t="str">
        <f t="shared" si="692"/>
        <v>&lt;25M</v>
      </c>
    </row>
    <row r="6300" spans="1:19" x14ac:dyDescent="0.2">
      <c r="A6300" s="3">
        <v>849536</v>
      </c>
      <c r="B6300" s="4" t="s">
        <v>9605</v>
      </c>
      <c r="C6300" s="4" t="s">
        <v>9606</v>
      </c>
      <c r="D6300" s="5">
        <v>399.99</v>
      </c>
      <c r="E6300" s="3">
        <v>1805</v>
      </c>
      <c r="F6300" s="3">
        <v>239</v>
      </c>
      <c r="G6300" s="3">
        <v>32</v>
      </c>
      <c r="H6300" s="4" t="s">
        <v>56</v>
      </c>
      <c r="I6300" s="2">
        <v>4.5860529999999997</v>
      </c>
      <c r="J6300" s="3">
        <v>3</v>
      </c>
      <c r="K6300" s="1">
        <v>42505</v>
      </c>
      <c r="L6300" s="4" t="s">
        <v>982</v>
      </c>
      <c r="M6300" s="2">
        <f t="shared" si="686"/>
        <v>0.13240997229916898</v>
      </c>
      <c r="N6300" s="5">
        <f t="shared" si="687"/>
        <v>721981.95000000007</v>
      </c>
      <c r="O6300" s="2" t="str">
        <f t="shared" si="688"/>
        <v>Very Low</v>
      </c>
      <c r="P6300" s="2" t="str">
        <f t="shared" si="689"/>
        <v>Very Low</v>
      </c>
      <c r="Q6300" s="2" t="str">
        <f t="shared" si="690"/>
        <v>Very Good</v>
      </c>
      <c r="R6300" s="2" t="str">
        <f t="shared" si="691"/>
        <v>Very Low</v>
      </c>
      <c r="S6300" s="2" t="str">
        <f t="shared" si="692"/>
        <v>&lt;25M</v>
      </c>
    </row>
    <row r="6301" spans="1:19" x14ac:dyDescent="0.2">
      <c r="A6301" s="3">
        <v>2034080</v>
      </c>
      <c r="B6301" s="4" t="s">
        <v>13346</v>
      </c>
      <c r="C6301" s="4" t="s">
        <v>13347</v>
      </c>
      <c r="D6301" s="5">
        <v>399.99</v>
      </c>
      <c r="E6301" s="3">
        <v>1804</v>
      </c>
      <c r="F6301" s="3">
        <v>125</v>
      </c>
      <c r="G6301" s="3">
        <v>188</v>
      </c>
      <c r="H6301" s="4" t="s">
        <v>14</v>
      </c>
      <c r="I6301" s="2">
        <v>4.719938</v>
      </c>
      <c r="J6301" s="3">
        <v>21</v>
      </c>
      <c r="K6301" s="1">
        <v>43422</v>
      </c>
      <c r="L6301" s="4" t="s">
        <v>57</v>
      </c>
      <c r="M6301" s="2">
        <f t="shared" si="686"/>
        <v>6.9290465631929046E-2</v>
      </c>
      <c r="N6301" s="5">
        <f t="shared" si="687"/>
        <v>721581.96</v>
      </c>
      <c r="O6301" s="2" t="str">
        <f t="shared" si="688"/>
        <v>Very Low</v>
      </c>
      <c r="P6301" s="2" t="str">
        <f t="shared" si="689"/>
        <v>Very Low</v>
      </c>
      <c r="Q6301" s="2" t="str">
        <f t="shared" si="690"/>
        <v>Very Good</v>
      </c>
      <c r="R6301" s="2" t="str">
        <f t="shared" si="691"/>
        <v>Very Low</v>
      </c>
      <c r="S6301" s="2" t="str">
        <f t="shared" si="692"/>
        <v>&lt;25M</v>
      </c>
    </row>
    <row r="6302" spans="1:19" x14ac:dyDescent="0.2">
      <c r="A6302" s="3">
        <v>3512066</v>
      </c>
      <c r="B6302" s="4" t="s">
        <v>14346</v>
      </c>
      <c r="C6302" s="4" t="s">
        <v>14347</v>
      </c>
      <c r="D6302" s="5">
        <v>399.99</v>
      </c>
      <c r="E6302" s="3">
        <v>1802</v>
      </c>
      <c r="F6302" s="3">
        <v>106</v>
      </c>
      <c r="G6302" s="3">
        <v>33</v>
      </c>
      <c r="H6302" s="4" t="s">
        <v>14</v>
      </c>
      <c r="I6302" s="2">
        <v>4.0915790000000003</v>
      </c>
      <c r="J6302" s="3">
        <v>2</v>
      </c>
      <c r="K6302" s="1">
        <v>44093</v>
      </c>
      <c r="L6302" s="4" t="s">
        <v>39</v>
      </c>
      <c r="M6302" s="2">
        <f t="shared" si="686"/>
        <v>5.8823529411764705E-2</v>
      </c>
      <c r="N6302" s="5">
        <f t="shared" si="687"/>
        <v>720781.98</v>
      </c>
      <c r="O6302" s="2" t="str">
        <f t="shared" si="688"/>
        <v>Very Low</v>
      </c>
      <c r="P6302" s="2" t="str">
        <f t="shared" si="689"/>
        <v>Very Low</v>
      </c>
      <c r="Q6302" s="2" t="str">
        <f t="shared" si="690"/>
        <v>Good</v>
      </c>
      <c r="R6302" s="2" t="str">
        <f t="shared" si="691"/>
        <v>Very Low</v>
      </c>
      <c r="S6302" s="2" t="str">
        <f t="shared" si="692"/>
        <v>&lt;25M</v>
      </c>
    </row>
    <row r="6303" spans="1:19" x14ac:dyDescent="0.2">
      <c r="A6303" s="3">
        <v>2062941</v>
      </c>
      <c r="B6303" s="4" t="s">
        <v>8534</v>
      </c>
      <c r="C6303" s="4" t="s">
        <v>8535</v>
      </c>
      <c r="D6303" s="5">
        <v>399.99</v>
      </c>
      <c r="E6303" s="3">
        <v>1801</v>
      </c>
      <c r="F6303" s="3">
        <v>297</v>
      </c>
      <c r="G6303" s="3">
        <v>22</v>
      </c>
      <c r="H6303" s="4" t="s">
        <v>56</v>
      </c>
      <c r="I6303" s="2">
        <v>4.3005810000000002</v>
      </c>
      <c r="J6303" s="3">
        <v>3</v>
      </c>
      <c r="K6303" s="1">
        <v>43436</v>
      </c>
      <c r="L6303" s="4" t="s">
        <v>3290</v>
      </c>
      <c r="M6303" s="2">
        <f t="shared" si="686"/>
        <v>0.16490838423098278</v>
      </c>
      <c r="N6303" s="5">
        <f t="shared" si="687"/>
        <v>720381.99</v>
      </c>
      <c r="O6303" s="2" t="str">
        <f t="shared" si="688"/>
        <v>Very Low</v>
      </c>
      <c r="P6303" s="2" t="str">
        <f t="shared" si="689"/>
        <v>Very Low</v>
      </c>
      <c r="Q6303" s="2" t="str">
        <f t="shared" si="690"/>
        <v>Good</v>
      </c>
      <c r="R6303" s="2" t="str">
        <f t="shared" si="691"/>
        <v>Very Low</v>
      </c>
      <c r="S6303" s="2" t="str">
        <f t="shared" si="692"/>
        <v>&lt;25M</v>
      </c>
    </row>
    <row r="6304" spans="1:19" x14ac:dyDescent="0.2">
      <c r="A6304" s="3">
        <v>1068948</v>
      </c>
      <c r="B6304" s="4" t="s">
        <v>13726</v>
      </c>
      <c r="C6304" s="4" t="s">
        <v>13727</v>
      </c>
      <c r="D6304" s="5">
        <v>399.99</v>
      </c>
      <c r="E6304" s="3">
        <v>1800</v>
      </c>
      <c r="F6304" s="3">
        <v>118</v>
      </c>
      <c r="G6304" s="3">
        <v>42</v>
      </c>
      <c r="H6304" s="4" t="s">
        <v>142</v>
      </c>
      <c r="I6304" s="2">
        <v>4.5075440000000002</v>
      </c>
      <c r="J6304" s="3">
        <v>4.5</v>
      </c>
      <c r="K6304" s="1">
        <v>42745</v>
      </c>
      <c r="L6304" s="4" t="s">
        <v>608</v>
      </c>
      <c r="M6304" s="2">
        <f t="shared" si="686"/>
        <v>6.5555555555555561E-2</v>
      </c>
      <c r="N6304" s="5">
        <f t="shared" si="687"/>
        <v>719982</v>
      </c>
      <c r="O6304" s="2" t="str">
        <f t="shared" si="688"/>
        <v>Very Low</v>
      </c>
      <c r="P6304" s="2" t="str">
        <f t="shared" si="689"/>
        <v>Very Low</v>
      </c>
      <c r="Q6304" s="2" t="str">
        <f t="shared" si="690"/>
        <v>Very Good</v>
      </c>
      <c r="R6304" s="2" t="str">
        <f t="shared" si="691"/>
        <v>Very Low</v>
      </c>
      <c r="S6304" s="2" t="str">
        <f t="shared" si="692"/>
        <v>&lt;25M</v>
      </c>
    </row>
    <row r="6305" spans="1:19" x14ac:dyDescent="0.2">
      <c r="A6305" s="3">
        <v>6200103</v>
      </c>
      <c r="B6305" s="4" t="s">
        <v>12951</v>
      </c>
      <c r="C6305" s="4" t="s">
        <v>12952</v>
      </c>
      <c r="D6305" s="5">
        <v>799.99</v>
      </c>
      <c r="E6305" s="3">
        <v>1799</v>
      </c>
      <c r="F6305" s="3">
        <v>133</v>
      </c>
      <c r="G6305" s="3">
        <v>70</v>
      </c>
      <c r="H6305" s="4" t="s">
        <v>56</v>
      </c>
      <c r="I6305" s="2">
        <v>4.5065850000000003</v>
      </c>
      <c r="J6305" s="3">
        <v>15.5</v>
      </c>
      <c r="K6305" s="1">
        <v>45558</v>
      </c>
      <c r="L6305" s="4" t="s">
        <v>394</v>
      </c>
      <c r="M6305" s="2">
        <f t="shared" si="686"/>
        <v>7.3929961089494164E-2</v>
      </c>
      <c r="N6305" s="5">
        <f t="shared" si="687"/>
        <v>1439182.01</v>
      </c>
      <c r="O6305" s="2" t="str">
        <f t="shared" si="688"/>
        <v>Low</v>
      </c>
      <c r="P6305" s="2" t="str">
        <f t="shared" si="689"/>
        <v>Very Low</v>
      </c>
      <c r="Q6305" s="2" t="str">
        <f t="shared" si="690"/>
        <v>Very Good</v>
      </c>
      <c r="R6305" s="2" t="str">
        <f t="shared" si="691"/>
        <v>Very Low</v>
      </c>
      <c r="S6305" s="2" t="str">
        <f t="shared" si="692"/>
        <v>&lt;25M</v>
      </c>
    </row>
    <row r="6306" spans="1:19" x14ac:dyDescent="0.2">
      <c r="A6306" s="3">
        <v>1805048</v>
      </c>
      <c r="B6306" s="4" t="s">
        <v>9118</v>
      </c>
      <c r="C6306" s="4" t="s">
        <v>9119</v>
      </c>
      <c r="D6306" s="5">
        <v>399.99</v>
      </c>
      <c r="E6306" s="3">
        <v>1799</v>
      </c>
      <c r="F6306" s="3">
        <v>262</v>
      </c>
      <c r="G6306" s="3">
        <v>48</v>
      </c>
      <c r="H6306" s="4" t="s">
        <v>142</v>
      </c>
      <c r="I6306" s="2">
        <v>4.0969819999999997</v>
      </c>
      <c r="J6306" s="3">
        <v>6.5</v>
      </c>
      <c r="K6306" s="1">
        <v>43299</v>
      </c>
      <c r="L6306" s="4" t="s">
        <v>898</v>
      </c>
      <c r="M6306" s="2">
        <f t="shared" si="686"/>
        <v>0.14563646470261257</v>
      </c>
      <c r="N6306" s="5">
        <f t="shared" si="687"/>
        <v>719582.01</v>
      </c>
      <c r="O6306" s="2" t="str">
        <f t="shared" si="688"/>
        <v>Very Low</v>
      </c>
      <c r="P6306" s="2" t="str">
        <f t="shared" si="689"/>
        <v>Very Low</v>
      </c>
      <c r="Q6306" s="2" t="str">
        <f t="shared" si="690"/>
        <v>Good</v>
      </c>
      <c r="R6306" s="2" t="str">
        <f t="shared" si="691"/>
        <v>Very Low</v>
      </c>
      <c r="S6306" s="2" t="str">
        <f t="shared" si="692"/>
        <v>&lt;25M</v>
      </c>
    </row>
    <row r="6307" spans="1:19" x14ac:dyDescent="0.2">
      <c r="A6307" s="3">
        <v>1319568</v>
      </c>
      <c r="B6307" s="4" t="s">
        <v>8165</v>
      </c>
      <c r="C6307" s="4" t="s">
        <v>8166</v>
      </c>
      <c r="D6307" s="5">
        <v>399.99</v>
      </c>
      <c r="E6307" s="3">
        <v>1798</v>
      </c>
      <c r="F6307" s="3">
        <v>319</v>
      </c>
      <c r="G6307" s="3">
        <v>102</v>
      </c>
      <c r="H6307" s="4" t="s">
        <v>14</v>
      </c>
      <c r="I6307" s="2">
        <v>4.1142963999999997</v>
      </c>
      <c r="J6307" s="3">
        <v>8</v>
      </c>
      <c r="K6307" s="1">
        <v>42959</v>
      </c>
      <c r="L6307" s="4" t="s">
        <v>8167</v>
      </c>
      <c r="M6307" s="2">
        <f t="shared" si="686"/>
        <v>0.17741935483870969</v>
      </c>
      <c r="N6307" s="5">
        <f t="shared" si="687"/>
        <v>719182.02</v>
      </c>
      <c r="O6307" s="2" t="str">
        <f t="shared" si="688"/>
        <v>Very Low</v>
      </c>
      <c r="P6307" s="2" t="str">
        <f t="shared" si="689"/>
        <v>Very Low</v>
      </c>
      <c r="Q6307" s="2" t="str">
        <f t="shared" si="690"/>
        <v>Good</v>
      </c>
      <c r="R6307" s="2" t="str">
        <f t="shared" si="691"/>
        <v>Very Low</v>
      </c>
      <c r="S6307" s="2" t="str">
        <f t="shared" si="692"/>
        <v>&lt;25M</v>
      </c>
    </row>
    <row r="6308" spans="1:19" x14ac:dyDescent="0.2">
      <c r="A6308" s="3">
        <v>452970</v>
      </c>
      <c r="B6308" s="4" t="s">
        <v>8502</v>
      </c>
      <c r="C6308" s="4" t="s">
        <v>8503</v>
      </c>
      <c r="D6308" s="5">
        <v>399.99</v>
      </c>
      <c r="E6308" s="3">
        <v>1793</v>
      </c>
      <c r="F6308" s="3">
        <v>299</v>
      </c>
      <c r="G6308" s="3">
        <v>37</v>
      </c>
      <c r="H6308" s="4" t="s">
        <v>14</v>
      </c>
      <c r="I6308" s="2">
        <v>3.9469954999999999</v>
      </c>
      <c r="J6308" s="3">
        <v>19</v>
      </c>
      <c r="K6308" s="1">
        <v>42084</v>
      </c>
      <c r="L6308" s="4" t="s">
        <v>7416</v>
      </c>
      <c r="M6308" s="2">
        <f t="shared" si="686"/>
        <v>0.16675962074735082</v>
      </c>
      <c r="N6308" s="5">
        <f t="shared" si="687"/>
        <v>717182.07000000007</v>
      </c>
      <c r="O6308" s="2" t="str">
        <f t="shared" si="688"/>
        <v>Very Low</v>
      </c>
      <c r="P6308" s="2" t="str">
        <f t="shared" si="689"/>
        <v>Very Low</v>
      </c>
      <c r="Q6308" s="2" t="str">
        <f t="shared" si="690"/>
        <v>Fair</v>
      </c>
      <c r="R6308" s="2" t="str">
        <f t="shared" si="691"/>
        <v>Very Low</v>
      </c>
      <c r="S6308" s="2" t="str">
        <f t="shared" si="692"/>
        <v>&lt;25M</v>
      </c>
    </row>
    <row r="6309" spans="1:19" x14ac:dyDescent="0.2">
      <c r="A6309" s="3">
        <v>4798902</v>
      </c>
      <c r="B6309" s="4" t="s">
        <v>8621</v>
      </c>
      <c r="C6309" s="4" t="s">
        <v>8622</v>
      </c>
      <c r="D6309" s="5">
        <v>999.99</v>
      </c>
      <c r="E6309" s="3">
        <v>1792</v>
      </c>
      <c r="F6309" s="3">
        <v>292</v>
      </c>
      <c r="G6309" s="3">
        <v>167</v>
      </c>
      <c r="H6309" s="4" t="s">
        <v>14</v>
      </c>
      <c r="I6309" s="2">
        <v>4.2330074</v>
      </c>
      <c r="J6309" s="3">
        <v>21.5</v>
      </c>
      <c r="K6309" s="1">
        <v>44767</v>
      </c>
      <c r="L6309" s="4" t="s">
        <v>233</v>
      </c>
      <c r="M6309" s="2">
        <f t="shared" si="686"/>
        <v>0.16294642857142858</v>
      </c>
      <c r="N6309" s="5">
        <f t="shared" si="687"/>
        <v>1791982.08</v>
      </c>
      <c r="O6309" s="2" t="str">
        <f t="shared" si="688"/>
        <v>Medium</v>
      </c>
      <c r="P6309" s="2" t="str">
        <f t="shared" si="689"/>
        <v>Very Low</v>
      </c>
      <c r="Q6309" s="2" t="str">
        <f t="shared" si="690"/>
        <v>Good</v>
      </c>
      <c r="R6309" s="2" t="str">
        <f t="shared" si="691"/>
        <v>Very Low</v>
      </c>
      <c r="S6309" s="2" t="str">
        <f t="shared" si="692"/>
        <v>&lt;25M</v>
      </c>
    </row>
    <row r="6310" spans="1:19" x14ac:dyDescent="0.2">
      <c r="A6310" s="3">
        <v>1751740</v>
      </c>
      <c r="B6310" s="4" t="s">
        <v>14155</v>
      </c>
      <c r="C6310" s="4" t="s">
        <v>14156</v>
      </c>
      <c r="D6310" s="5">
        <v>399.99</v>
      </c>
      <c r="E6310" s="3">
        <v>1791</v>
      </c>
      <c r="F6310" s="3">
        <v>110</v>
      </c>
      <c r="G6310" s="3">
        <v>26</v>
      </c>
      <c r="H6310" s="4" t="s">
        <v>56</v>
      </c>
      <c r="I6310" s="2">
        <v>4.2279650000000002</v>
      </c>
      <c r="J6310" s="3">
        <v>1.5</v>
      </c>
      <c r="K6310" s="1">
        <v>43268</v>
      </c>
      <c r="L6310" s="4" t="s">
        <v>2205</v>
      </c>
      <c r="M6310" s="2">
        <f t="shared" si="686"/>
        <v>6.1418202121719709E-2</v>
      </c>
      <c r="N6310" s="5">
        <f t="shared" si="687"/>
        <v>716382.09</v>
      </c>
      <c r="O6310" s="2" t="str">
        <f t="shared" si="688"/>
        <v>Very Low</v>
      </c>
      <c r="P6310" s="2" t="str">
        <f t="shared" si="689"/>
        <v>Very Low</v>
      </c>
      <c r="Q6310" s="2" t="str">
        <f t="shared" si="690"/>
        <v>Good</v>
      </c>
      <c r="R6310" s="2" t="str">
        <f t="shared" si="691"/>
        <v>Very Low</v>
      </c>
      <c r="S6310" s="2" t="str">
        <f t="shared" si="692"/>
        <v>&lt;25M</v>
      </c>
    </row>
    <row r="6311" spans="1:19" x14ac:dyDescent="0.2">
      <c r="A6311" s="3">
        <v>3302036</v>
      </c>
      <c r="B6311" s="4" t="s">
        <v>8645</v>
      </c>
      <c r="C6311" s="4" t="s">
        <v>8646</v>
      </c>
      <c r="D6311" s="5">
        <v>1099.99</v>
      </c>
      <c r="E6311" s="3">
        <v>1789</v>
      </c>
      <c r="F6311" s="3">
        <v>290</v>
      </c>
      <c r="G6311" s="3">
        <v>102</v>
      </c>
      <c r="H6311" s="4" t="s">
        <v>14</v>
      </c>
      <c r="I6311" s="2">
        <v>4.1718735999999996</v>
      </c>
      <c r="J6311" s="3">
        <v>8.5</v>
      </c>
      <c r="K6311" s="1">
        <v>44017</v>
      </c>
      <c r="L6311" s="4" t="s">
        <v>513</v>
      </c>
      <c r="M6311" s="2">
        <f t="shared" si="686"/>
        <v>0.1621017328116266</v>
      </c>
      <c r="N6311" s="5">
        <f t="shared" si="687"/>
        <v>1967882.11</v>
      </c>
      <c r="O6311" s="2" t="str">
        <f t="shared" si="688"/>
        <v>High</v>
      </c>
      <c r="P6311" s="2" t="str">
        <f t="shared" si="689"/>
        <v>Very Low</v>
      </c>
      <c r="Q6311" s="2" t="str">
        <f t="shared" si="690"/>
        <v>Good</v>
      </c>
      <c r="R6311" s="2" t="str">
        <f t="shared" si="691"/>
        <v>Very Low</v>
      </c>
      <c r="S6311" s="2" t="str">
        <f t="shared" si="692"/>
        <v>&lt;25M</v>
      </c>
    </row>
    <row r="6312" spans="1:19" x14ac:dyDescent="0.2">
      <c r="A6312" s="3">
        <v>4360312</v>
      </c>
      <c r="B6312" s="4" t="s">
        <v>8131</v>
      </c>
      <c r="C6312" s="4" t="s">
        <v>8132</v>
      </c>
      <c r="D6312" s="5">
        <v>649.99</v>
      </c>
      <c r="E6312" s="3">
        <v>1787</v>
      </c>
      <c r="F6312" s="3">
        <v>322</v>
      </c>
      <c r="G6312" s="3">
        <v>22</v>
      </c>
      <c r="H6312" s="4" t="s">
        <v>142</v>
      </c>
      <c r="I6312" s="2">
        <v>3.9786440999999999</v>
      </c>
      <c r="J6312" s="3">
        <v>2.5</v>
      </c>
      <c r="K6312" s="1">
        <v>44490</v>
      </c>
      <c r="L6312" s="4" t="s">
        <v>1926</v>
      </c>
      <c r="M6312" s="2">
        <f t="shared" si="686"/>
        <v>0.18019026301063235</v>
      </c>
      <c r="N6312" s="5">
        <f t="shared" si="687"/>
        <v>1161532.1300000001</v>
      </c>
      <c r="O6312" s="2" t="str">
        <f t="shared" si="688"/>
        <v>Low</v>
      </c>
      <c r="P6312" s="2" t="str">
        <f t="shared" si="689"/>
        <v>Very Low</v>
      </c>
      <c r="Q6312" s="2" t="str">
        <f t="shared" si="690"/>
        <v>Fair</v>
      </c>
      <c r="R6312" s="2" t="str">
        <f t="shared" si="691"/>
        <v>Very Low</v>
      </c>
      <c r="S6312" s="2" t="str">
        <f t="shared" si="692"/>
        <v>&lt;25M</v>
      </c>
    </row>
    <row r="6313" spans="1:19" x14ac:dyDescent="0.2">
      <c r="A6313" s="3">
        <v>2519436</v>
      </c>
      <c r="B6313" s="4" t="s">
        <v>8471</v>
      </c>
      <c r="C6313" s="4" t="s">
        <v>8472</v>
      </c>
      <c r="D6313" s="5">
        <v>399.99</v>
      </c>
      <c r="E6313" s="3">
        <v>1786</v>
      </c>
      <c r="F6313" s="3">
        <v>301</v>
      </c>
      <c r="G6313" s="3">
        <v>30</v>
      </c>
      <c r="H6313" s="4" t="s">
        <v>56</v>
      </c>
      <c r="I6313" s="2">
        <v>4.2980900000000002</v>
      </c>
      <c r="J6313" s="3">
        <v>5</v>
      </c>
      <c r="K6313" s="1">
        <v>43698</v>
      </c>
      <c r="L6313" s="4" t="s">
        <v>7576</v>
      </c>
      <c r="M6313" s="2">
        <f t="shared" si="686"/>
        <v>0.1685330347144457</v>
      </c>
      <c r="N6313" s="5">
        <f t="shared" si="687"/>
        <v>714382.14</v>
      </c>
      <c r="O6313" s="2" t="str">
        <f t="shared" si="688"/>
        <v>Very Low</v>
      </c>
      <c r="P6313" s="2" t="str">
        <f t="shared" si="689"/>
        <v>Very Low</v>
      </c>
      <c r="Q6313" s="2" t="str">
        <f t="shared" si="690"/>
        <v>Good</v>
      </c>
      <c r="R6313" s="2" t="str">
        <f t="shared" si="691"/>
        <v>Very Low</v>
      </c>
      <c r="S6313" s="2" t="str">
        <f t="shared" si="692"/>
        <v>&lt;25M</v>
      </c>
    </row>
    <row r="6314" spans="1:19" x14ac:dyDescent="0.2">
      <c r="A6314" s="3">
        <v>4269568</v>
      </c>
      <c r="B6314" s="4" t="s">
        <v>11260</v>
      </c>
      <c r="C6314" s="4" t="s">
        <v>11261</v>
      </c>
      <c r="D6314" s="5">
        <v>1199.99</v>
      </c>
      <c r="E6314" s="3">
        <v>1784</v>
      </c>
      <c r="F6314" s="3">
        <v>174</v>
      </c>
      <c r="G6314" s="3">
        <v>146</v>
      </c>
      <c r="H6314" s="4" t="s">
        <v>14</v>
      </c>
      <c r="I6314" s="2">
        <v>4.4730816000000004</v>
      </c>
      <c r="J6314" s="3">
        <v>48</v>
      </c>
      <c r="K6314" s="1">
        <v>44437</v>
      </c>
      <c r="L6314" s="4" t="s">
        <v>131</v>
      </c>
      <c r="M6314" s="2">
        <f t="shared" si="686"/>
        <v>9.753363228699552E-2</v>
      </c>
      <c r="N6314" s="5">
        <f t="shared" si="687"/>
        <v>2140782.16</v>
      </c>
      <c r="O6314" s="2" t="str">
        <f t="shared" si="688"/>
        <v>High</v>
      </c>
      <c r="P6314" s="2" t="str">
        <f t="shared" si="689"/>
        <v>Very Low</v>
      </c>
      <c r="Q6314" s="2" t="str">
        <f t="shared" si="690"/>
        <v>Good</v>
      </c>
      <c r="R6314" s="2" t="str">
        <f t="shared" si="691"/>
        <v>Very Low</v>
      </c>
      <c r="S6314" s="2" t="str">
        <f t="shared" si="692"/>
        <v>&lt;25M</v>
      </c>
    </row>
    <row r="6315" spans="1:19" x14ac:dyDescent="0.2">
      <c r="A6315" s="3">
        <v>1193330</v>
      </c>
      <c r="B6315" s="4" t="s">
        <v>10008</v>
      </c>
      <c r="C6315" s="4" t="s">
        <v>10009</v>
      </c>
      <c r="D6315" s="5">
        <v>399.99</v>
      </c>
      <c r="E6315" s="3">
        <v>1782</v>
      </c>
      <c r="F6315" s="3">
        <v>219</v>
      </c>
      <c r="G6315" s="3">
        <v>113</v>
      </c>
      <c r="H6315" s="4" t="s">
        <v>56</v>
      </c>
      <c r="I6315" s="2">
        <v>3.9100136999999999</v>
      </c>
      <c r="J6315" s="3">
        <v>14.5</v>
      </c>
      <c r="K6315" s="1">
        <v>42850</v>
      </c>
      <c r="L6315" s="4" t="s">
        <v>7870</v>
      </c>
      <c r="M6315" s="2">
        <f t="shared" si="686"/>
        <v>0.12289562289562289</v>
      </c>
      <c r="N6315" s="5">
        <f t="shared" si="687"/>
        <v>712782.18</v>
      </c>
      <c r="O6315" s="2" t="str">
        <f t="shared" si="688"/>
        <v>Very Low</v>
      </c>
      <c r="P6315" s="2" t="str">
        <f t="shared" si="689"/>
        <v>Very Low</v>
      </c>
      <c r="Q6315" s="2" t="str">
        <f t="shared" si="690"/>
        <v>Fair</v>
      </c>
      <c r="R6315" s="2" t="str">
        <f t="shared" si="691"/>
        <v>Very Low</v>
      </c>
      <c r="S6315" s="2" t="str">
        <f t="shared" si="692"/>
        <v>&lt;25M</v>
      </c>
    </row>
    <row r="6316" spans="1:19" x14ac:dyDescent="0.2">
      <c r="A6316" s="3">
        <v>1192500</v>
      </c>
      <c r="B6316" s="4" t="s">
        <v>11173</v>
      </c>
      <c r="C6316" s="4" t="s">
        <v>11174</v>
      </c>
      <c r="D6316" s="5">
        <v>399.99</v>
      </c>
      <c r="E6316" s="3">
        <v>1780</v>
      </c>
      <c r="F6316" s="3">
        <v>177</v>
      </c>
      <c r="G6316" s="3">
        <v>62</v>
      </c>
      <c r="H6316" s="4" t="s">
        <v>14</v>
      </c>
      <c r="I6316" s="2">
        <v>4.5358223999999998</v>
      </c>
      <c r="J6316" s="3">
        <v>7.5</v>
      </c>
      <c r="K6316" s="1">
        <v>42850</v>
      </c>
      <c r="L6316" s="4" t="s">
        <v>3184</v>
      </c>
      <c r="M6316" s="2">
        <f t="shared" si="686"/>
        <v>9.9438202247191007E-2</v>
      </c>
      <c r="N6316" s="5">
        <f t="shared" si="687"/>
        <v>711982.20000000007</v>
      </c>
      <c r="O6316" s="2" t="str">
        <f t="shared" si="688"/>
        <v>Very Low</v>
      </c>
      <c r="P6316" s="2" t="str">
        <f t="shared" si="689"/>
        <v>Very Low</v>
      </c>
      <c r="Q6316" s="2" t="str">
        <f t="shared" si="690"/>
        <v>Very Good</v>
      </c>
      <c r="R6316" s="2" t="str">
        <f t="shared" si="691"/>
        <v>Very Low</v>
      </c>
      <c r="S6316" s="2" t="str">
        <f t="shared" si="692"/>
        <v>&lt;25M</v>
      </c>
    </row>
    <row r="6317" spans="1:19" x14ac:dyDescent="0.2">
      <c r="A6317" s="3">
        <v>5178164</v>
      </c>
      <c r="B6317" s="4" t="s">
        <v>9990</v>
      </c>
      <c r="C6317" s="4" t="s">
        <v>9991</v>
      </c>
      <c r="D6317" s="5">
        <v>1299.99</v>
      </c>
      <c r="E6317" s="3">
        <v>1779</v>
      </c>
      <c r="F6317" s="3">
        <v>221</v>
      </c>
      <c r="G6317" s="3">
        <v>31</v>
      </c>
      <c r="H6317" s="4" t="s">
        <v>14</v>
      </c>
      <c r="I6317" s="2">
        <v>4.4795210000000001</v>
      </c>
      <c r="J6317" s="3">
        <v>9.5</v>
      </c>
      <c r="K6317" s="1">
        <v>44981</v>
      </c>
      <c r="L6317" s="4" t="s">
        <v>2682</v>
      </c>
      <c r="M6317" s="2">
        <f t="shared" si="686"/>
        <v>0.12422709387296234</v>
      </c>
      <c r="N6317" s="5">
        <f t="shared" si="687"/>
        <v>2312682.21</v>
      </c>
      <c r="O6317" s="2" t="str">
        <f t="shared" si="688"/>
        <v>Very High</v>
      </c>
      <c r="P6317" s="2" t="str">
        <f t="shared" si="689"/>
        <v>Very Low</v>
      </c>
      <c r="Q6317" s="2" t="str">
        <f t="shared" si="690"/>
        <v>Good</v>
      </c>
      <c r="R6317" s="2" t="str">
        <f t="shared" si="691"/>
        <v>Very Low</v>
      </c>
      <c r="S6317" s="2" t="str">
        <f t="shared" si="692"/>
        <v>&lt;25M</v>
      </c>
    </row>
    <row r="6318" spans="1:19" x14ac:dyDescent="0.2">
      <c r="A6318" s="3">
        <v>4677054</v>
      </c>
      <c r="B6318" s="4" t="s">
        <v>12060</v>
      </c>
      <c r="C6318" s="4" t="s">
        <v>12061</v>
      </c>
      <c r="D6318" s="5">
        <v>1099.99</v>
      </c>
      <c r="E6318" s="3">
        <v>1779</v>
      </c>
      <c r="F6318" s="3">
        <v>152</v>
      </c>
      <c r="G6318" s="3">
        <v>101</v>
      </c>
      <c r="H6318" s="4" t="s">
        <v>14</v>
      </c>
      <c r="I6318" s="2">
        <v>4.6442730000000001</v>
      </c>
      <c r="J6318" s="3">
        <v>13</v>
      </c>
      <c r="K6318" s="1">
        <v>44688</v>
      </c>
      <c r="L6318" s="4" t="s">
        <v>15</v>
      </c>
      <c r="M6318" s="2">
        <f t="shared" si="686"/>
        <v>8.5441259134345138E-2</v>
      </c>
      <c r="N6318" s="5">
        <f t="shared" si="687"/>
        <v>1956882.21</v>
      </c>
      <c r="O6318" s="2" t="str">
        <f t="shared" si="688"/>
        <v>High</v>
      </c>
      <c r="P6318" s="2" t="str">
        <f t="shared" si="689"/>
        <v>Very Low</v>
      </c>
      <c r="Q6318" s="2" t="str">
        <f t="shared" si="690"/>
        <v>Very Good</v>
      </c>
      <c r="R6318" s="2" t="str">
        <f t="shared" si="691"/>
        <v>Very Low</v>
      </c>
      <c r="S6318" s="2" t="str">
        <f t="shared" si="692"/>
        <v>&lt;25M</v>
      </c>
    </row>
    <row r="6319" spans="1:19" x14ac:dyDescent="0.2">
      <c r="A6319" s="3">
        <v>4642016</v>
      </c>
      <c r="B6319" s="4" t="s">
        <v>16172</v>
      </c>
      <c r="C6319" s="4" t="s">
        <v>16173</v>
      </c>
      <c r="D6319" s="5">
        <v>399.99</v>
      </c>
      <c r="E6319" s="3">
        <v>1779</v>
      </c>
      <c r="F6319" s="3">
        <v>80</v>
      </c>
      <c r="G6319" s="3">
        <v>70</v>
      </c>
      <c r="H6319" s="4" t="s">
        <v>56</v>
      </c>
      <c r="I6319" s="2">
        <v>4.3421510000000003</v>
      </c>
      <c r="J6319" s="3">
        <v>15.5</v>
      </c>
      <c r="K6319" s="1">
        <v>44665</v>
      </c>
      <c r="L6319" s="4" t="s">
        <v>82</v>
      </c>
      <c r="M6319" s="2">
        <f t="shared" si="686"/>
        <v>4.4969083754918496E-2</v>
      </c>
      <c r="N6319" s="5">
        <f t="shared" si="687"/>
        <v>711582.21</v>
      </c>
      <c r="O6319" s="2" t="str">
        <f t="shared" si="688"/>
        <v>Very Low</v>
      </c>
      <c r="P6319" s="2" t="str">
        <f t="shared" si="689"/>
        <v>Very Low</v>
      </c>
      <c r="Q6319" s="2" t="str">
        <f t="shared" si="690"/>
        <v>Good</v>
      </c>
      <c r="R6319" s="2" t="str">
        <f t="shared" si="691"/>
        <v>Very Low</v>
      </c>
      <c r="S6319" s="2" t="str">
        <f t="shared" si="692"/>
        <v>&lt;25M</v>
      </c>
    </row>
    <row r="6320" spans="1:19" x14ac:dyDescent="0.2">
      <c r="A6320" s="3">
        <v>286078</v>
      </c>
      <c r="B6320" s="4" t="s">
        <v>15019</v>
      </c>
      <c r="C6320" s="4" t="s">
        <v>15020</v>
      </c>
      <c r="D6320" s="5">
        <v>399.99</v>
      </c>
      <c r="E6320" s="3">
        <v>1778</v>
      </c>
      <c r="F6320" s="3">
        <v>96</v>
      </c>
      <c r="G6320" s="3">
        <v>32</v>
      </c>
      <c r="H6320" s="4" t="s">
        <v>14</v>
      </c>
      <c r="I6320" s="2">
        <v>3.5936754</v>
      </c>
      <c r="J6320" s="3">
        <v>5</v>
      </c>
      <c r="K6320" s="1">
        <v>41873</v>
      </c>
      <c r="L6320" s="4" t="s">
        <v>2548</v>
      </c>
      <c r="M6320" s="2">
        <f t="shared" si="686"/>
        <v>5.3993250843644543E-2</v>
      </c>
      <c r="N6320" s="5">
        <f t="shared" si="687"/>
        <v>711182.22</v>
      </c>
      <c r="O6320" s="2" t="str">
        <f t="shared" si="688"/>
        <v>Very Low</v>
      </c>
      <c r="P6320" s="2" t="str">
        <f t="shared" si="689"/>
        <v>Very Low</v>
      </c>
      <c r="Q6320" s="2" t="str">
        <f t="shared" si="690"/>
        <v>Fair</v>
      </c>
      <c r="R6320" s="2" t="str">
        <f t="shared" si="691"/>
        <v>Very Low</v>
      </c>
      <c r="S6320" s="2" t="str">
        <f t="shared" si="692"/>
        <v>&lt;25M</v>
      </c>
    </row>
    <row r="6321" spans="1:19" x14ac:dyDescent="0.2">
      <c r="A6321" s="3">
        <v>1414034</v>
      </c>
      <c r="B6321" s="4" t="s">
        <v>7597</v>
      </c>
      <c r="C6321" s="4" t="s">
        <v>7598</v>
      </c>
      <c r="D6321" s="5">
        <v>399.99</v>
      </c>
      <c r="E6321" s="3">
        <v>1776</v>
      </c>
      <c r="F6321" s="3">
        <v>360</v>
      </c>
      <c r="G6321" s="3">
        <v>65</v>
      </c>
      <c r="H6321" s="4" t="s">
        <v>14</v>
      </c>
      <c r="I6321" s="2">
        <v>4.3728980000000002</v>
      </c>
      <c r="J6321" s="3">
        <v>8.5</v>
      </c>
      <c r="K6321" s="1">
        <v>43037</v>
      </c>
      <c r="L6321" s="4" t="s">
        <v>476</v>
      </c>
      <c r="M6321" s="2">
        <f t="shared" si="686"/>
        <v>0.20270270270270271</v>
      </c>
      <c r="N6321" s="5">
        <f t="shared" si="687"/>
        <v>710382.24</v>
      </c>
      <c r="O6321" s="2" t="str">
        <f t="shared" si="688"/>
        <v>Very Low</v>
      </c>
      <c r="P6321" s="2" t="str">
        <f t="shared" si="689"/>
        <v>Very Low</v>
      </c>
      <c r="Q6321" s="2" t="str">
        <f t="shared" si="690"/>
        <v>Good</v>
      </c>
      <c r="R6321" s="2" t="str">
        <f t="shared" si="691"/>
        <v>Low</v>
      </c>
      <c r="S6321" s="2" t="str">
        <f t="shared" si="692"/>
        <v>&lt;25M</v>
      </c>
    </row>
    <row r="6322" spans="1:19" x14ac:dyDescent="0.2">
      <c r="A6322" s="3">
        <v>2688886</v>
      </c>
      <c r="B6322" s="4" t="s">
        <v>12688</v>
      </c>
      <c r="C6322" s="4" t="s">
        <v>12689</v>
      </c>
      <c r="D6322" s="5">
        <v>399.99</v>
      </c>
      <c r="E6322" s="3">
        <v>1774</v>
      </c>
      <c r="F6322" s="3">
        <v>138</v>
      </c>
      <c r="G6322" s="3">
        <v>605</v>
      </c>
      <c r="H6322" s="4" t="s">
        <v>14</v>
      </c>
      <c r="I6322" s="2">
        <v>4.2714124</v>
      </c>
      <c r="J6322" s="3">
        <v>34.5</v>
      </c>
      <c r="K6322" s="1">
        <v>43803</v>
      </c>
      <c r="L6322" s="4" t="s">
        <v>1568</v>
      </c>
      <c r="M6322" s="2">
        <f t="shared" si="686"/>
        <v>7.7790304396843299E-2</v>
      </c>
      <c r="N6322" s="5">
        <f t="shared" si="687"/>
        <v>709582.26</v>
      </c>
      <c r="O6322" s="2" t="str">
        <f t="shared" si="688"/>
        <v>Very Low</v>
      </c>
      <c r="P6322" s="2" t="str">
        <f t="shared" si="689"/>
        <v>Very Low</v>
      </c>
      <c r="Q6322" s="2" t="str">
        <f t="shared" si="690"/>
        <v>Good</v>
      </c>
      <c r="R6322" s="2" t="str">
        <f t="shared" si="691"/>
        <v>Very Low</v>
      </c>
      <c r="S6322" s="2" t="str">
        <f t="shared" si="692"/>
        <v>&lt;25M</v>
      </c>
    </row>
    <row r="6323" spans="1:19" x14ac:dyDescent="0.2">
      <c r="A6323" s="3">
        <v>378924</v>
      </c>
      <c r="B6323" s="4" t="s">
        <v>13577</v>
      </c>
      <c r="C6323" s="4" t="s">
        <v>13578</v>
      </c>
      <c r="D6323" s="5">
        <v>399.99</v>
      </c>
      <c r="E6323" s="3">
        <v>1774</v>
      </c>
      <c r="F6323" s="3">
        <v>121</v>
      </c>
      <c r="G6323" s="3">
        <v>18</v>
      </c>
      <c r="H6323" s="4" t="s">
        <v>14</v>
      </c>
      <c r="I6323" s="2">
        <v>4.2746224000000002</v>
      </c>
      <c r="J6323" s="3">
        <v>2.5</v>
      </c>
      <c r="K6323" s="1">
        <v>42001</v>
      </c>
      <c r="L6323" s="4" t="s">
        <v>2448</v>
      </c>
      <c r="M6323" s="2">
        <f t="shared" si="686"/>
        <v>6.8207440811724918E-2</v>
      </c>
      <c r="N6323" s="5">
        <f t="shared" si="687"/>
        <v>709582.26</v>
      </c>
      <c r="O6323" s="2" t="str">
        <f t="shared" si="688"/>
        <v>Very Low</v>
      </c>
      <c r="P6323" s="2" t="str">
        <f t="shared" si="689"/>
        <v>Very Low</v>
      </c>
      <c r="Q6323" s="2" t="str">
        <f t="shared" si="690"/>
        <v>Good</v>
      </c>
      <c r="R6323" s="2" t="str">
        <f t="shared" si="691"/>
        <v>Very Low</v>
      </c>
      <c r="S6323" s="2" t="str">
        <f t="shared" si="692"/>
        <v>&lt;25M</v>
      </c>
    </row>
    <row r="6324" spans="1:19" x14ac:dyDescent="0.2">
      <c r="A6324" s="3">
        <v>838418</v>
      </c>
      <c r="B6324" s="4" t="s">
        <v>17445</v>
      </c>
      <c r="C6324" s="4" t="s">
        <v>17446</v>
      </c>
      <c r="D6324" s="5">
        <v>399.99</v>
      </c>
      <c r="E6324" s="3">
        <v>1774</v>
      </c>
      <c r="F6324" s="3">
        <v>67</v>
      </c>
      <c r="G6324" s="3">
        <v>14</v>
      </c>
      <c r="H6324" s="4" t="s">
        <v>14</v>
      </c>
      <c r="I6324" s="2">
        <v>4.6609379999999998</v>
      </c>
      <c r="J6324" s="3">
        <v>1.5</v>
      </c>
      <c r="K6324" s="1">
        <v>42493</v>
      </c>
      <c r="L6324" s="4" t="s">
        <v>263</v>
      </c>
      <c r="M6324" s="2">
        <f t="shared" si="686"/>
        <v>3.7767756482525366E-2</v>
      </c>
      <c r="N6324" s="5">
        <f t="shared" si="687"/>
        <v>709582.26</v>
      </c>
      <c r="O6324" s="2" t="str">
        <f t="shared" si="688"/>
        <v>Very Low</v>
      </c>
      <c r="P6324" s="2" t="str">
        <f t="shared" si="689"/>
        <v>Very Low</v>
      </c>
      <c r="Q6324" s="2" t="str">
        <f t="shared" si="690"/>
        <v>Very Good</v>
      </c>
      <c r="R6324" s="2" t="str">
        <f t="shared" si="691"/>
        <v>Very Low</v>
      </c>
      <c r="S6324" s="2" t="str">
        <f t="shared" si="692"/>
        <v>&lt;25M</v>
      </c>
    </row>
    <row r="6325" spans="1:19" x14ac:dyDescent="0.2">
      <c r="A6325" s="3">
        <v>1850308</v>
      </c>
      <c r="B6325" s="4" t="s">
        <v>10966</v>
      </c>
      <c r="C6325" s="4" t="s">
        <v>10967</v>
      </c>
      <c r="D6325" s="5">
        <v>399.99</v>
      </c>
      <c r="E6325" s="3">
        <v>1772</v>
      </c>
      <c r="F6325" s="3">
        <v>184</v>
      </c>
      <c r="G6325" s="3">
        <v>41</v>
      </c>
      <c r="H6325" s="4" t="s">
        <v>142</v>
      </c>
      <c r="I6325" s="2">
        <v>4.0030780000000004</v>
      </c>
      <c r="J6325" s="3">
        <v>8.5</v>
      </c>
      <c r="K6325" s="1">
        <v>43323</v>
      </c>
      <c r="L6325" s="4" t="s">
        <v>2205</v>
      </c>
      <c r="M6325" s="2">
        <f t="shared" si="686"/>
        <v>0.10383747178329571</v>
      </c>
      <c r="N6325" s="5">
        <f t="shared" si="687"/>
        <v>708782.28</v>
      </c>
      <c r="O6325" s="2" t="str">
        <f t="shared" si="688"/>
        <v>Very Low</v>
      </c>
      <c r="P6325" s="2" t="str">
        <f t="shared" si="689"/>
        <v>Very Low</v>
      </c>
      <c r="Q6325" s="2" t="str">
        <f t="shared" si="690"/>
        <v>Good</v>
      </c>
      <c r="R6325" s="2" t="str">
        <f t="shared" si="691"/>
        <v>Very Low</v>
      </c>
      <c r="S6325" s="2" t="str">
        <f t="shared" si="692"/>
        <v>&lt;25M</v>
      </c>
    </row>
    <row r="6326" spans="1:19" x14ac:dyDescent="0.2">
      <c r="A6326" s="3">
        <v>477944</v>
      </c>
      <c r="B6326" s="4" t="s">
        <v>9234</v>
      </c>
      <c r="C6326" s="4" t="s">
        <v>9235</v>
      </c>
      <c r="D6326" s="5">
        <v>399.99</v>
      </c>
      <c r="E6326" s="3">
        <v>1771</v>
      </c>
      <c r="F6326" s="3">
        <v>256</v>
      </c>
      <c r="G6326" s="3">
        <v>39</v>
      </c>
      <c r="H6326" s="4" t="s">
        <v>142</v>
      </c>
      <c r="I6326" s="2">
        <v>3.8642433</v>
      </c>
      <c r="J6326" s="3">
        <v>1.5</v>
      </c>
      <c r="K6326" s="1">
        <v>42110</v>
      </c>
      <c r="L6326" s="4" t="s">
        <v>484</v>
      </c>
      <c r="M6326" s="2">
        <f t="shared" si="686"/>
        <v>0.14455110107284019</v>
      </c>
      <c r="N6326" s="5">
        <f t="shared" si="687"/>
        <v>708382.29</v>
      </c>
      <c r="O6326" s="2" t="str">
        <f t="shared" si="688"/>
        <v>Very Low</v>
      </c>
      <c r="P6326" s="2" t="str">
        <f t="shared" si="689"/>
        <v>Very Low</v>
      </c>
      <c r="Q6326" s="2" t="str">
        <f t="shared" si="690"/>
        <v>Fair</v>
      </c>
      <c r="R6326" s="2" t="str">
        <f t="shared" si="691"/>
        <v>Very Low</v>
      </c>
      <c r="S6326" s="2" t="str">
        <f t="shared" si="692"/>
        <v>&lt;25M</v>
      </c>
    </row>
    <row r="6327" spans="1:19" x14ac:dyDescent="0.2">
      <c r="A6327" s="3">
        <v>2776018</v>
      </c>
      <c r="B6327" s="4" t="s">
        <v>6974</v>
      </c>
      <c r="C6327" s="4" t="s">
        <v>6975</v>
      </c>
      <c r="D6327" s="5">
        <v>1899.99</v>
      </c>
      <c r="E6327" s="3">
        <v>1769</v>
      </c>
      <c r="F6327" s="3">
        <v>418</v>
      </c>
      <c r="G6327" s="3">
        <v>59</v>
      </c>
      <c r="H6327" s="4" t="s">
        <v>142</v>
      </c>
      <c r="I6327" s="2">
        <v>4.7206729999999997</v>
      </c>
      <c r="J6327" s="3">
        <v>5.5</v>
      </c>
      <c r="K6327" s="1">
        <v>43853</v>
      </c>
      <c r="L6327" s="4" t="s">
        <v>1042</v>
      </c>
      <c r="M6327" s="2">
        <f t="shared" si="686"/>
        <v>0.23629169022046353</v>
      </c>
      <c r="N6327" s="5">
        <f t="shared" si="687"/>
        <v>3361082.31</v>
      </c>
      <c r="O6327" s="2" t="str">
        <f t="shared" si="688"/>
        <v>Very High</v>
      </c>
      <c r="P6327" s="2" t="str">
        <f t="shared" si="689"/>
        <v>Very Low</v>
      </c>
      <c r="Q6327" s="2" t="str">
        <f t="shared" si="690"/>
        <v>Very Good</v>
      </c>
      <c r="R6327" s="2" t="str">
        <f t="shared" si="691"/>
        <v>Low</v>
      </c>
      <c r="S6327" s="2" t="str">
        <f t="shared" si="692"/>
        <v>&lt;25M</v>
      </c>
    </row>
    <row r="6328" spans="1:19" x14ac:dyDescent="0.2">
      <c r="A6328" s="3">
        <v>1171962</v>
      </c>
      <c r="B6328" s="4" t="s">
        <v>15380</v>
      </c>
      <c r="C6328" s="4" t="s">
        <v>15381</v>
      </c>
      <c r="D6328" s="5">
        <v>399.99</v>
      </c>
      <c r="E6328" s="3">
        <v>1768</v>
      </c>
      <c r="F6328" s="3">
        <v>91</v>
      </c>
      <c r="G6328" s="3">
        <v>47</v>
      </c>
      <c r="H6328" s="4" t="s">
        <v>14</v>
      </c>
      <c r="I6328" s="2">
        <v>4.3893240000000002</v>
      </c>
      <c r="J6328" s="3">
        <v>4.5</v>
      </c>
      <c r="K6328" s="1">
        <v>42831</v>
      </c>
      <c r="L6328" s="4" t="s">
        <v>263</v>
      </c>
      <c r="M6328" s="2">
        <f t="shared" si="686"/>
        <v>5.1470588235294115E-2</v>
      </c>
      <c r="N6328" s="5">
        <f t="shared" si="687"/>
        <v>707182.32000000007</v>
      </c>
      <c r="O6328" s="2" t="str">
        <f t="shared" si="688"/>
        <v>Very Low</v>
      </c>
      <c r="P6328" s="2" t="str">
        <f t="shared" si="689"/>
        <v>Very Low</v>
      </c>
      <c r="Q6328" s="2" t="str">
        <f t="shared" si="690"/>
        <v>Good</v>
      </c>
      <c r="R6328" s="2" t="str">
        <f t="shared" si="691"/>
        <v>Very Low</v>
      </c>
      <c r="S6328" s="2" t="str">
        <f t="shared" si="692"/>
        <v>&lt;25M</v>
      </c>
    </row>
    <row r="6329" spans="1:19" x14ac:dyDescent="0.2">
      <c r="A6329" s="3">
        <v>835712</v>
      </c>
      <c r="B6329" s="4" t="s">
        <v>10006</v>
      </c>
      <c r="C6329" s="4" t="s">
        <v>10007</v>
      </c>
      <c r="D6329" s="5">
        <v>399.99</v>
      </c>
      <c r="E6329" s="3">
        <v>1767</v>
      </c>
      <c r="F6329" s="3">
        <v>219</v>
      </c>
      <c r="G6329" s="3">
        <v>12</v>
      </c>
      <c r="H6329" s="4" t="s">
        <v>14</v>
      </c>
      <c r="I6329" s="2">
        <v>4.1306523999999998</v>
      </c>
      <c r="J6329" s="3">
        <v>1</v>
      </c>
      <c r="K6329" s="1">
        <v>42489</v>
      </c>
      <c r="L6329" s="4" t="s">
        <v>1782</v>
      </c>
      <c r="M6329" s="2">
        <f t="shared" si="686"/>
        <v>0.12393887945670629</v>
      </c>
      <c r="N6329" s="5">
        <f t="shared" si="687"/>
        <v>706782.33</v>
      </c>
      <c r="O6329" s="2" t="str">
        <f t="shared" si="688"/>
        <v>Very Low</v>
      </c>
      <c r="P6329" s="2" t="str">
        <f t="shared" si="689"/>
        <v>Very Low</v>
      </c>
      <c r="Q6329" s="2" t="str">
        <f t="shared" si="690"/>
        <v>Good</v>
      </c>
      <c r="R6329" s="2" t="str">
        <f t="shared" si="691"/>
        <v>Very Low</v>
      </c>
      <c r="S6329" s="2" t="str">
        <f t="shared" si="692"/>
        <v>&lt;25M</v>
      </c>
    </row>
    <row r="6330" spans="1:19" x14ac:dyDescent="0.2">
      <c r="A6330" s="3">
        <v>1281076</v>
      </c>
      <c r="B6330" s="4" t="s">
        <v>10012</v>
      </c>
      <c r="C6330" s="4" t="s">
        <v>10013</v>
      </c>
      <c r="D6330" s="5">
        <v>399.99</v>
      </c>
      <c r="E6330" s="3">
        <v>1766</v>
      </c>
      <c r="F6330" s="3">
        <v>219</v>
      </c>
      <c r="G6330" s="3">
        <v>34</v>
      </c>
      <c r="H6330" s="4" t="s">
        <v>56</v>
      </c>
      <c r="I6330" s="2">
        <v>4.3881230000000002</v>
      </c>
      <c r="J6330" s="3">
        <v>2.5</v>
      </c>
      <c r="K6330" s="1">
        <v>42921</v>
      </c>
      <c r="L6330" s="4" t="s">
        <v>1491</v>
      </c>
      <c r="M6330" s="2">
        <f t="shared" si="686"/>
        <v>0.12400906002265005</v>
      </c>
      <c r="N6330" s="5">
        <f t="shared" si="687"/>
        <v>706382.34</v>
      </c>
      <c r="O6330" s="2" t="str">
        <f t="shared" si="688"/>
        <v>Very Low</v>
      </c>
      <c r="P6330" s="2" t="str">
        <f t="shared" si="689"/>
        <v>Very Low</v>
      </c>
      <c r="Q6330" s="2" t="str">
        <f t="shared" si="690"/>
        <v>Good</v>
      </c>
      <c r="R6330" s="2" t="str">
        <f t="shared" si="691"/>
        <v>Very Low</v>
      </c>
      <c r="S6330" s="2" t="str">
        <f t="shared" si="692"/>
        <v>&lt;25M</v>
      </c>
    </row>
    <row r="6331" spans="1:19" x14ac:dyDescent="0.2">
      <c r="A6331" s="3">
        <v>2239014</v>
      </c>
      <c r="B6331" s="4" t="s">
        <v>7384</v>
      </c>
      <c r="C6331" s="4" t="s">
        <v>7385</v>
      </c>
      <c r="D6331" s="5">
        <v>699.99</v>
      </c>
      <c r="E6331" s="3">
        <v>1765</v>
      </c>
      <c r="F6331" s="3">
        <v>380</v>
      </c>
      <c r="G6331" s="3">
        <v>200</v>
      </c>
      <c r="H6331" s="4" t="s">
        <v>56</v>
      </c>
      <c r="I6331" s="2">
        <v>4.1556616000000002</v>
      </c>
      <c r="J6331" s="3">
        <v>17.5</v>
      </c>
      <c r="K6331" s="1">
        <v>43521</v>
      </c>
      <c r="L6331" s="4" t="s">
        <v>5570</v>
      </c>
      <c r="M6331" s="2">
        <f t="shared" si="686"/>
        <v>0.21529745042492918</v>
      </c>
      <c r="N6331" s="5">
        <f t="shared" si="687"/>
        <v>1235482.3500000001</v>
      </c>
      <c r="O6331" s="2" t="str">
        <f t="shared" si="688"/>
        <v>Low</v>
      </c>
      <c r="P6331" s="2" t="str">
        <f t="shared" si="689"/>
        <v>Very Low</v>
      </c>
      <c r="Q6331" s="2" t="str">
        <f t="shared" si="690"/>
        <v>Good</v>
      </c>
      <c r="R6331" s="2" t="str">
        <f t="shared" si="691"/>
        <v>Low</v>
      </c>
      <c r="S6331" s="2" t="str">
        <f t="shared" si="692"/>
        <v>&lt;25M</v>
      </c>
    </row>
    <row r="6332" spans="1:19" x14ac:dyDescent="0.2">
      <c r="A6332" s="3">
        <v>6079077</v>
      </c>
      <c r="B6332" s="4" t="s">
        <v>16884</v>
      </c>
      <c r="C6332" s="4" t="s">
        <v>16885</v>
      </c>
      <c r="D6332" s="5">
        <v>799.99</v>
      </c>
      <c r="E6332" s="3">
        <v>1761</v>
      </c>
      <c r="F6332" s="3">
        <v>72</v>
      </c>
      <c r="G6332" s="3">
        <v>122</v>
      </c>
      <c r="H6332" s="4" t="s">
        <v>142</v>
      </c>
      <c r="I6332" s="2">
        <v>4.4011874000000004</v>
      </c>
      <c r="J6332" s="3">
        <v>15.5</v>
      </c>
      <c r="K6332" s="1">
        <v>45490</v>
      </c>
      <c r="L6332" s="4" t="s">
        <v>394</v>
      </c>
      <c r="M6332" s="2">
        <f t="shared" si="686"/>
        <v>4.0885860306643949E-2</v>
      </c>
      <c r="N6332" s="5">
        <f t="shared" si="687"/>
        <v>1408782.3900000001</v>
      </c>
      <c r="O6332" s="2" t="str">
        <f t="shared" si="688"/>
        <v>Low</v>
      </c>
      <c r="P6332" s="2" t="str">
        <f t="shared" si="689"/>
        <v>Very Low</v>
      </c>
      <c r="Q6332" s="2" t="str">
        <f t="shared" si="690"/>
        <v>Good</v>
      </c>
      <c r="R6332" s="2" t="str">
        <f t="shared" si="691"/>
        <v>Very Low</v>
      </c>
      <c r="S6332" s="2" t="str">
        <f t="shared" si="692"/>
        <v>&lt;25M</v>
      </c>
    </row>
    <row r="6333" spans="1:19" x14ac:dyDescent="0.2">
      <c r="A6333" s="3">
        <v>1504838</v>
      </c>
      <c r="B6333" s="4" t="s">
        <v>11442</v>
      </c>
      <c r="C6333" s="4" t="s">
        <v>11443</v>
      </c>
      <c r="D6333" s="5">
        <v>399.99</v>
      </c>
      <c r="E6333" s="3">
        <v>1761</v>
      </c>
      <c r="F6333" s="3">
        <v>168</v>
      </c>
      <c r="G6333" s="3">
        <v>61</v>
      </c>
      <c r="H6333" s="4" t="s">
        <v>142</v>
      </c>
      <c r="I6333" s="2">
        <v>4.0110865000000002</v>
      </c>
      <c r="J6333" s="3">
        <v>6</v>
      </c>
      <c r="K6333" s="1">
        <v>43111</v>
      </c>
      <c r="L6333" s="4" t="s">
        <v>51</v>
      </c>
      <c r="M6333" s="2">
        <f t="shared" si="686"/>
        <v>9.540034071550256E-2</v>
      </c>
      <c r="N6333" s="5">
        <f t="shared" si="687"/>
        <v>704382.39</v>
      </c>
      <c r="O6333" s="2" t="str">
        <f t="shared" si="688"/>
        <v>Very Low</v>
      </c>
      <c r="P6333" s="2" t="str">
        <f t="shared" si="689"/>
        <v>Very Low</v>
      </c>
      <c r="Q6333" s="2" t="str">
        <f t="shared" si="690"/>
        <v>Good</v>
      </c>
      <c r="R6333" s="2" t="str">
        <f t="shared" si="691"/>
        <v>Very Low</v>
      </c>
      <c r="S6333" s="2" t="str">
        <f t="shared" si="692"/>
        <v>&lt;25M</v>
      </c>
    </row>
    <row r="6334" spans="1:19" x14ac:dyDescent="0.2">
      <c r="A6334" s="3">
        <v>316970</v>
      </c>
      <c r="B6334" s="4" t="s">
        <v>8511</v>
      </c>
      <c r="C6334" s="4" t="s">
        <v>8512</v>
      </c>
      <c r="D6334" s="5">
        <v>399.99</v>
      </c>
      <c r="E6334" s="3">
        <v>1760</v>
      </c>
      <c r="F6334" s="3">
        <v>298</v>
      </c>
      <c r="G6334" s="3">
        <v>157</v>
      </c>
      <c r="H6334" s="4" t="s">
        <v>56</v>
      </c>
      <c r="I6334" s="2">
        <v>4.2161464999999998</v>
      </c>
      <c r="J6334" s="3">
        <v>14.5</v>
      </c>
      <c r="K6334" s="1">
        <v>41922</v>
      </c>
      <c r="L6334" s="4" t="s">
        <v>34</v>
      </c>
      <c r="M6334" s="2">
        <f t="shared" si="686"/>
        <v>0.16931818181818181</v>
      </c>
      <c r="N6334" s="5">
        <f t="shared" si="687"/>
        <v>703982.4</v>
      </c>
      <c r="O6334" s="2" t="str">
        <f t="shared" si="688"/>
        <v>Very Low</v>
      </c>
      <c r="P6334" s="2" t="str">
        <f t="shared" si="689"/>
        <v>Very Low</v>
      </c>
      <c r="Q6334" s="2" t="str">
        <f t="shared" si="690"/>
        <v>Good</v>
      </c>
      <c r="R6334" s="2" t="str">
        <f t="shared" si="691"/>
        <v>Very Low</v>
      </c>
      <c r="S6334" s="2" t="str">
        <f t="shared" si="692"/>
        <v>&lt;25M</v>
      </c>
    </row>
    <row r="6335" spans="1:19" x14ac:dyDescent="0.2">
      <c r="A6335" s="3">
        <v>1619272</v>
      </c>
      <c r="B6335" s="4" t="s">
        <v>9010</v>
      </c>
      <c r="C6335" s="4" t="s">
        <v>9011</v>
      </c>
      <c r="D6335" s="5">
        <v>399.99</v>
      </c>
      <c r="E6335" s="3">
        <v>1760</v>
      </c>
      <c r="F6335" s="3">
        <v>268</v>
      </c>
      <c r="G6335" s="3">
        <v>80</v>
      </c>
      <c r="H6335" s="4" t="s">
        <v>56</v>
      </c>
      <c r="I6335" s="2">
        <v>4.3988376000000002</v>
      </c>
      <c r="J6335" s="3">
        <v>11.5</v>
      </c>
      <c r="K6335" s="1">
        <v>43187</v>
      </c>
      <c r="L6335" s="4" t="s">
        <v>2413</v>
      </c>
      <c r="M6335" s="2">
        <f t="shared" si="686"/>
        <v>0.15227272727272728</v>
      </c>
      <c r="N6335" s="5">
        <f t="shared" si="687"/>
        <v>703982.4</v>
      </c>
      <c r="O6335" s="2" t="str">
        <f t="shared" si="688"/>
        <v>Very Low</v>
      </c>
      <c r="P6335" s="2" t="str">
        <f t="shared" si="689"/>
        <v>Very Low</v>
      </c>
      <c r="Q6335" s="2" t="str">
        <f t="shared" si="690"/>
        <v>Good</v>
      </c>
      <c r="R6335" s="2" t="str">
        <f t="shared" si="691"/>
        <v>Very Low</v>
      </c>
      <c r="S6335" s="2" t="str">
        <f t="shared" si="692"/>
        <v>&lt;25M</v>
      </c>
    </row>
    <row r="6336" spans="1:19" x14ac:dyDescent="0.2">
      <c r="A6336" s="3">
        <v>997750</v>
      </c>
      <c r="B6336" s="4" t="s">
        <v>8558</v>
      </c>
      <c r="C6336" s="4" t="s">
        <v>8559</v>
      </c>
      <c r="D6336" s="5">
        <v>399.99</v>
      </c>
      <c r="E6336" s="3">
        <v>1758</v>
      </c>
      <c r="F6336" s="3">
        <v>295</v>
      </c>
      <c r="G6336" s="3">
        <v>206</v>
      </c>
      <c r="H6336" s="4" t="s">
        <v>14</v>
      </c>
      <c r="I6336" s="2">
        <v>3.4921063999999999</v>
      </c>
      <c r="J6336" s="3">
        <v>15.5</v>
      </c>
      <c r="K6336" s="1">
        <v>42672</v>
      </c>
      <c r="L6336" s="4" t="s">
        <v>188</v>
      </c>
      <c r="M6336" s="2">
        <f t="shared" si="686"/>
        <v>0.16780432309442547</v>
      </c>
      <c r="N6336" s="5">
        <f t="shared" si="687"/>
        <v>703182.42</v>
      </c>
      <c r="O6336" s="2" t="str">
        <f t="shared" si="688"/>
        <v>Very Low</v>
      </c>
      <c r="P6336" s="2" t="str">
        <f t="shared" si="689"/>
        <v>Very Low</v>
      </c>
      <c r="Q6336" s="2" t="str">
        <f t="shared" si="690"/>
        <v>Fair</v>
      </c>
      <c r="R6336" s="2" t="str">
        <f t="shared" si="691"/>
        <v>Very Low</v>
      </c>
      <c r="S6336" s="2" t="str">
        <f t="shared" si="692"/>
        <v>&lt;25M</v>
      </c>
    </row>
    <row r="6337" spans="1:19" x14ac:dyDescent="0.2">
      <c r="A6337" s="3">
        <v>1650770</v>
      </c>
      <c r="B6337" s="4" t="s">
        <v>13992</v>
      </c>
      <c r="C6337" s="4" t="s">
        <v>13993</v>
      </c>
      <c r="D6337" s="5">
        <v>399.99</v>
      </c>
      <c r="E6337" s="3">
        <v>1755</v>
      </c>
      <c r="F6337" s="3">
        <v>112</v>
      </c>
      <c r="G6337" s="3">
        <v>12</v>
      </c>
      <c r="H6337" s="4" t="s">
        <v>14</v>
      </c>
      <c r="I6337" s="2">
        <v>3.6235928999999998</v>
      </c>
      <c r="J6337" s="3">
        <v>2</v>
      </c>
      <c r="K6337" s="1">
        <v>43207</v>
      </c>
      <c r="L6337" s="4" t="s">
        <v>25</v>
      </c>
      <c r="M6337" s="2">
        <f t="shared" si="686"/>
        <v>6.3817663817663822E-2</v>
      </c>
      <c r="N6337" s="5">
        <f t="shared" si="687"/>
        <v>701982.45000000007</v>
      </c>
      <c r="O6337" s="2" t="str">
        <f t="shared" si="688"/>
        <v>Very Low</v>
      </c>
      <c r="P6337" s="2" t="str">
        <f t="shared" si="689"/>
        <v>Very Low</v>
      </c>
      <c r="Q6337" s="2" t="str">
        <f t="shared" si="690"/>
        <v>Fair</v>
      </c>
      <c r="R6337" s="2" t="str">
        <f t="shared" si="691"/>
        <v>Very Low</v>
      </c>
      <c r="S6337" s="2" t="str">
        <f t="shared" si="692"/>
        <v>&lt;25M</v>
      </c>
    </row>
    <row r="6338" spans="1:19" x14ac:dyDescent="0.2">
      <c r="A6338" s="3">
        <v>6023278</v>
      </c>
      <c r="B6338" s="4" t="s">
        <v>8806</v>
      </c>
      <c r="C6338" s="4" t="s">
        <v>8807</v>
      </c>
      <c r="D6338" s="5">
        <v>399.99</v>
      </c>
      <c r="E6338" s="3">
        <v>1752</v>
      </c>
      <c r="F6338" s="3">
        <v>281</v>
      </c>
      <c r="G6338" s="3">
        <v>57</v>
      </c>
      <c r="H6338" s="4" t="s">
        <v>14</v>
      </c>
      <c r="I6338" s="2">
        <v>4.4202833000000004</v>
      </c>
      <c r="J6338" s="3">
        <v>4.5</v>
      </c>
      <c r="K6338" s="1">
        <v>45456</v>
      </c>
      <c r="L6338" s="4" t="s">
        <v>394</v>
      </c>
      <c r="M6338" s="2">
        <f t="shared" ref="M6338:M6401" si="693" xml:space="preserve"> F6338/E6338</f>
        <v>0.16038812785388129</v>
      </c>
      <c r="N6338" s="5">
        <f t="shared" ref="N6338:N6401" si="694">D6338*E6338</f>
        <v>700782.48</v>
      </c>
      <c r="O6338" s="2" t="str">
        <f t="shared" si="688"/>
        <v>Very Low</v>
      </c>
      <c r="P6338" s="2" t="str">
        <f t="shared" si="689"/>
        <v>Very Low</v>
      </c>
      <c r="Q6338" s="2" t="str">
        <f t="shared" si="690"/>
        <v>Good</v>
      </c>
      <c r="R6338" s="2" t="str">
        <f t="shared" si="691"/>
        <v>Very Low</v>
      </c>
      <c r="S6338" s="2" t="str">
        <f t="shared" si="692"/>
        <v>&lt;25M</v>
      </c>
    </row>
    <row r="6339" spans="1:19" x14ac:dyDescent="0.2">
      <c r="A6339" s="3">
        <v>5460638</v>
      </c>
      <c r="B6339" s="4" t="s">
        <v>12449</v>
      </c>
      <c r="C6339" s="4" t="s">
        <v>12450</v>
      </c>
      <c r="D6339" s="5">
        <v>399.99</v>
      </c>
      <c r="E6339" s="3">
        <v>1752</v>
      </c>
      <c r="F6339" s="3">
        <v>143</v>
      </c>
      <c r="G6339" s="3">
        <v>114</v>
      </c>
      <c r="H6339" s="4" t="s">
        <v>14</v>
      </c>
      <c r="I6339" s="2">
        <v>4.6908729999999998</v>
      </c>
      <c r="J6339" s="3">
        <v>8</v>
      </c>
      <c r="K6339" s="1">
        <v>45130</v>
      </c>
      <c r="L6339" s="4" t="s">
        <v>394</v>
      </c>
      <c r="M6339" s="2">
        <f t="shared" si="693"/>
        <v>8.1621004566210048E-2</v>
      </c>
      <c r="N6339" s="5">
        <f t="shared" si="694"/>
        <v>700782.48</v>
      </c>
      <c r="O6339" s="2" t="str">
        <f t="shared" ref="O6339:O6402" si="695">IF(D6339&gt;=1200,"Very High",IF(D6339&gt;=1000,"High",IF(D6339&gt;=800,"Medium",IF(D6339&gt;=600,"Low",IF(D6339&lt;=599.99,"Very Low","Invalid")))))</f>
        <v>Very Low</v>
      </c>
      <c r="P6339" s="2" t="str">
        <f t="shared" ref="P6339:P6402" si="696">IF(E6339&gt;=150000,"Very High",IF(E6339&gt;=75000,"High",IF(E6339&gt;=25000,"Medium",IF(E6339&gt;=10000,"Low",IF(E6339&lt;=9999,"Very Low","Invalid")))))</f>
        <v>Very Low</v>
      </c>
      <c r="Q6339" s="2" t="str">
        <f t="shared" ref="Q6339:Q6402" si="697">IF(I6339&gt;=4.5,"Very Good",IF(I6339&gt;=4,"Good",IF(I6339&gt;=3,"Fair",IF(I6339&lt;=2.99,"Poor","Invalid"))))</f>
        <v>Very Good</v>
      </c>
      <c r="R6339" s="2" t="str">
        <f t="shared" ref="R6339:R6402" si="698">IF(M6339&gt;=0.5,"Very High",IF(M6339&gt;=0.4,"High",IF(M6339&gt;=0.3,"Medium",IF(M6339&gt;=0.2,"Low",IF(M6339&gt;0,"Very Low","Invalid")))))</f>
        <v>Very Low</v>
      </c>
      <c r="S6339" s="2" t="str">
        <f t="shared" ref="S6339:S6402" si="699">IF(N6339&gt;=1000000000,"&gt; 1B",IF(N6339&gt;=75000000, "75M-1B",IF(N6339&gt;=50000000,"50-75M",IF(N6339&gt;=25000000,"25-50M",IF(N6339&gt;0,"&lt;25M","Invalid")))))</f>
        <v>&lt;25M</v>
      </c>
    </row>
    <row r="6340" spans="1:19" x14ac:dyDescent="0.2">
      <c r="A6340" s="3">
        <v>4786996</v>
      </c>
      <c r="B6340" s="4" t="s">
        <v>10333</v>
      </c>
      <c r="C6340" s="4" t="s">
        <v>10334</v>
      </c>
      <c r="D6340" s="5">
        <v>1299.99</v>
      </c>
      <c r="E6340" s="3">
        <v>1751</v>
      </c>
      <c r="F6340" s="3">
        <v>206</v>
      </c>
      <c r="G6340" s="3">
        <v>226</v>
      </c>
      <c r="H6340" s="4" t="s">
        <v>142</v>
      </c>
      <c r="I6340" s="2">
        <v>4.4663190000000004</v>
      </c>
      <c r="J6340" s="3">
        <v>19.5</v>
      </c>
      <c r="K6340" s="1">
        <v>44760</v>
      </c>
      <c r="L6340" s="4" t="s">
        <v>145</v>
      </c>
      <c r="M6340" s="2">
        <f t="shared" si="693"/>
        <v>0.11764705882352941</v>
      </c>
      <c r="N6340" s="5">
        <f t="shared" si="694"/>
        <v>2276282.4900000002</v>
      </c>
      <c r="O6340" s="2" t="str">
        <f t="shared" si="695"/>
        <v>Very High</v>
      </c>
      <c r="P6340" s="2" t="str">
        <f t="shared" si="696"/>
        <v>Very Low</v>
      </c>
      <c r="Q6340" s="2" t="str">
        <f t="shared" si="697"/>
        <v>Good</v>
      </c>
      <c r="R6340" s="2" t="str">
        <f t="shared" si="698"/>
        <v>Very Low</v>
      </c>
      <c r="S6340" s="2" t="str">
        <f t="shared" si="699"/>
        <v>&lt;25M</v>
      </c>
    </row>
    <row r="6341" spans="1:19" x14ac:dyDescent="0.2">
      <c r="A6341" s="3">
        <v>3507452</v>
      </c>
      <c r="B6341" s="4" t="s">
        <v>9615</v>
      </c>
      <c r="C6341" s="4" t="s">
        <v>9616</v>
      </c>
      <c r="D6341" s="5">
        <v>399.99</v>
      </c>
      <c r="E6341" s="3">
        <v>1749</v>
      </c>
      <c r="F6341" s="3">
        <v>238</v>
      </c>
      <c r="G6341" s="3">
        <v>102</v>
      </c>
      <c r="H6341" s="4" t="s">
        <v>14</v>
      </c>
      <c r="I6341" s="2">
        <v>4.6042541999999997</v>
      </c>
      <c r="J6341" s="3">
        <v>22.5</v>
      </c>
      <c r="K6341" s="1">
        <v>44091</v>
      </c>
      <c r="L6341" s="4" t="s">
        <v>7975</v>
      </c>
      <c r="M6341" s="2">
        <f t="shared" si="693"/>
        <v>0.13607775871926817</v>
      </c>
      <c r="N6341" s="5">
        <f t="shared" si="694"/>
        <v>699582.51</v>
      </c>
      <c r="O6341" s="2" t="str">
        <f t="shared" si="695"/>
        <v>Very Low</v>
      </c>
      <c r="P6341" s="2" t="str">
        <f t="shared" si="696"/>
        <v>Very Low</v>
      </c>
      <c r="Q6341" s="2" t="str">
        <f t="shared" si="697"/>
        <v>Very Good</v>
      </c>
      <c r="R6341" s="2" t="str">
        <f t="shared" si="698"/>
        <v>Very Low</v>
      </c>
      <c r="S6341" s="2" t="str">
        <f t="shared" si="699"/>
        <v>&lt;25M</v>
      </c>
    </row>
    <row r="6342" spans="1:19" x14ac:dyDescent="0.2">
      <c r="A6342" s="3">
        <v>5565396</v>
      </c>
      <c r="B6342" s="4" t="s">
        <v>18039</v>
      </c>
      <c r="C6342" s="4" t="s">
        <v>18040</v>
      </c>
      <c r="D6342" s="5">
        <v>399.99</v>
      </c>
      <c r="E6342" s="3">
        <v>1747</v>
      </c>
      <c r="F6342" s="3">
        <v>61</v>
      </c>
      <c r="G6342" s="3">
        <v>13</v>
      </c>
      <c r="H6342" s="4" t="s">
        <v>56</v>
      </c>
      <c r="I6342" s="2">
        <v>3.9239893000000001</v>
      </c>
      <c r="J6342" s="3">
        <v>32</v>
      </c>
      <c r="K6342" s="1">
        <v>45187</v>
      </c>
      <c r="L6342" s="4" t="s">
        <v>394</v>
      </c>
      <c r="M6342" s="2">
        <f t="shared" si="693"/>
        <v>3.4917000572409845E-2</v>
      </c>
      <c r="N6342" s="5">
        <f t="shared" si="694"/>
        <v>698782.53</v>
      </c>
      <c r="O6342" s="2" t="str">
        <f t="shared" si="695"/>
        <v>Very Low</v>
      </c>
      <c r="P6342" s="2" t="str">
        <f t="shared" si="696"/>
        <v>Very Low</v>
      </c>
      <c r="Q6342" s="2" t="str">
        <f t="shared" si="697"/>
        <v>Fair</v>
      </c>
      <c r="R6342" s="2" t="str">
        <f t="shared" si="698"/>
        <v>Very Low</v>
      </c>
      <c r="S6342" s="2" t="str">
        <f t="shared" si="699"/>
        <v>&lt;25M</v>
      </c>
    </row>
    <row r="6343" spans="1:19" x14ac:dyDescent="0.2">
      <c r="A6343" s="3">
        <v>5634120</v>
      </c>
      <c r="B6343" s="4" t="s">
        <v>8300</v>
      </c>
      <c r="C6343" s="4" t="s">
        <v>8301</v>
      </c>
      <c r="D6343" s="5">
        <v>399.99</v>
      </c>
      <c r="E6343" s="3">
        <v>1746</v>
      </c>
      <c r="F6343" s="3">
        <v>311</v>
      </c>
      <c r="G6343" s="3">
        <v>103</v>
      </c>
      <c r="H6343" s="4" t="s">
        <v>56</v>
      </c>
      <c r="I6343" s="2">
        <v>4.3225290000000003</v>
      </c>
      <c r="J6343" s="3">
        <v>9</v>
      </c>
      <c r="K6343" s="1">
        <v>45228</v>
      </c>
      <c r="L6343" s="4" t="s">
        <v>394</v>
      </c>
      <c r="M6343" s="2">
        <f t="shared" si="693"/>
        <v>0.17812142038946163</v>
      </c>
      <c r="N6343" s="5">
        <f t="shared" si="694"/>
        <v>698382.54</v>
      </c>
      <c r="O6343" s="2" t="str">
        <f t="shared" si="695"/>
        <v>Very Low</v>
      </c>
      <c r="P6343" s="2" t="str">
        <f t="shared" si="696"/>
        <v>Very Low</v>
      </c>
      <c r="Q6343" s="2" t="str">
        <f t="shared" si="697"/>
        <v>Good</v>
      </c>
      <c r="R6343" s="2" t="str">
        <f t="shared" si="698"/>
        <v>Very Low</v>
      </c>
      <c r="S6343" s="2" t="str">
        <f t="shared" si="699"/>
        <v>&lt;25M</v>
      </c>
    </row>
    <row r="6344" spans="1:19" x14ac:dyDescent="0.2">
      <c r="A6344" s="3">
        <v>2352792</v>
      </c>
      <c r="B6344" s="4" t="s">
        <v>17900</v>
      </c>
      <c r="C6344" s="4" t="s">
        <v>17901</v>
      </c>
      <c r="D6344" s="5">
        <v>399.99</v>
      </c>
      <c r="E6344" s="3">
        <v>1746</v>
      </c>
      <c r="F6344" s="3">
        <v>63</v>
      </c>
      <c r="G6344" s="3">
        <v>185</v>
      </c>
      <c r="H6344" s="4" t="s">
        <v>14</v>
      </c>
      <c r="I6344" s="2">
        <v>4.4962792</v>
      </c>
      <c r="J6344" s="3">
        <v>12.5</v>
      </c>
      <c r="K6344" s="1">
        <v>43589</v>
      </c>
      <c r="L6344" s="4" t="s">
        <v>384</v>
      </c>
      <c r="M6344" s="2">
        <f t="shared" si="693"/>
        <v>3.608247422680412E-2</v>
      </c>
      <c r="N6344" s="5">
        <f t="shared" si="694"/>
        <v>698382.54</v>
      </c>
      <c r="O6344" s="2" t="str">
        <f t="shared" si="695"/>
        <v>Very Low</v>
      </c>
      <c r="P6344" s="2" t="str">
        <f t="shared" si="696"/>
        <v>Very Low</v>
      </c>
      <c r="Q6344" s="2" t="str">
        <f t="shared" si="697"/>
        <v>Good</v>
      </c>
      <c r="R6344" s="2" t="str">
        <f t="shared" si="698"/>
        <v>Very Low</v>
      </c>
      <c r="S6344" s="2" t="str">
        <f t="shared" si="699"/>
        <v>&lt;25M</v>
      </c>
    </row>
    <row r="6345" spans="1:19" x14ac:dyDescent="0.2">
      <c r="A6345" s="3">
        <v>5331776</v>
      </c>
      <c r="B6345" s="4" t="s">
        <v>15275</v>
      </c>
      <c r="C6345" s="4" t="s">
        <v>15276</v>
      </c>
      <c r="D6345" s="5">
        <v>1199.99</v>
      </c>
      <c r="E6345" s="3">
        <v>1745</v>
      </c>
      <c r="F6345" s="3">
        <v>92</v>
      </c>
      <c r="G6345" s="3">
        <v>36</v>
      </c>
      <c r="H6345" s="4" t="s">
        <v>56</v>
      </c>
      <c r="I6345" s="2">
        <v>4.3684909999999997</v>
      </c>
      <c r="J6345" s="3">
        <v>3.5</v>
      </c>
      <c r="K6345" s="1">
        <v>45063</v>
      </c>
      <c r="L6345" s="4" t="s">
        <v>394</v>
      </c>
      <c r="M6345" s="2">
        <f t="shared" si="693"/>
        <v>5.2722063037249287E-2</v>
      </c>
      <c r="N6345" s="5">
        <f t="shared" si="694"/>
        <v>2093982.55</v>
      </c>
      <c r="O6345" s="2" t="str">
        <f t="shared" si="695"/>
        <v>High</v>
      </c>
      <c r="P6345" s="2" t="str">
        <f t="shared" si="696"/>
        <v>Very Low</v>
      </c>
      <c r="Q6345" s="2" t="str">
        <f t="shared" si="697"/>
        <v>Good</v>
      </c>
      <c r="R6345" s="2" t="str">
        <f t="shared" si="698"/>
        <v>Very Low</v>
      </c>
      <c r="S6345" s="2" t="str">
        <f t="shared" si="699"/>
        <v>&lt;25M</v>
      </c>
    </row>
    <row r="6346" spans="1:19" x14ac:dyDescent="0.2">
      <c r="A6346" s="3">
        <v>1129898</v>
      </c>
      <c r="B6346" s="4" t="s">
        <v>17197</v>
      </c>
      <c r="C6346" s="4" t="s">
        <v>17198</v>
      </c>
      <c r="D6346" s="5">
        <v>399.99</v>
      </c>
      <c r="E6346" s="3">
        <v>1743</v>
      </c>
      <c r="F6346" s="3">
        <v>69</v>
      </c>
      <c r="G6346" s="3">
        <v>16</v>
      </c>
      <c r="H6346" s="4" t="s">
        <v>142</v>
      </c>
      <c r="I6346" s="2">
        <v>4.3700089999999996</v>
      </c>
      <c r="J6346" s="3">
        <v>1</v>
      </c>
      <c r="K6346" s="1">
        <v>42794</v>
      </c>
      <c r="L6346" s="4" t="s">
        <v>74</v>
      </c>
      <c r="M6346" s="2">
        <f t="shared" si="693"/>
        <v>3.9586919104991396E-2</v>
      </c>
      <c r="N6346" s="5">
        <f t="shared" si="694"/>
        <v>697182.57000000007</v>
      </c>
      <c r="O6346" s="2" t="str">
        <f t="shared" si="695"/>
        <v>Very Low</v>
      </c>
      <c r="P6346" s="2" t="str">
        <f t="shared" si="696"/>
        <v>Very Low</v>
      </c>
      <c r="Q6346" s="2" t="str">
        <f t="shared" si="697"/>
        <v>Good</v>
      </c>
      <c r="R6346" s="2" t="str">
        <f t="shared" si="698"/>
        <v>Very Low</v>
      </c>
      <c r="S6346" s="2" t="str">
        <f t="shared" si="699"/>
        <v>&lt;25M</v>
      </c>
    </row>
    <row r="6347" spans="1:19" x14ac:dyDescent="0.2">
      <c r="A6347" s="3">
        <v>1544440</v>
      </c>
      <c r="B6347" s="4" t="s">
        <v>8629</v>
      </c>
      <c r="C6347" s="4" t="s">
        <v>8630</v>
      </c>
      <c r="D6347" s="5">
        <v>399.99</v>
      </c>
      <c r="E6347" s="3">
        <v>1742</v>
      </c>
      <c r="F6347" s="3">
        <v>291</v>
      </c>
      <c r="G6347" s="3">
        <v>56</v>
      </c>
      <c r="H6347" s="4" t="s">
        <v>56</v>
      </c>
      <c r="I6347" s="2">
        <v>4.4252462000000001</v>
      </c>
      <c r="J6347" s="3">
        <v>2.5</v>
      </c>
      <c r="K6347" s="1">
        <v>43138</v>
      </c>
      <c r="L6347" s="4" t="s">
        <v>3267</v>
      </c>
      <c r="M6347" s="2">
        <f t="shared" si="693"/>
        <v>0.16704936854190586</v>
      </c>
      <c r="N6347" s="5">
        <f t="shared" si="694"/>
        <v>696782.58</v>
      </c>
      <c r="O6347" s="2" t="str">
        <f t="shared" si="695"/>
        <v>Very Low</v>
      </c>
      <c r="P6347" s="2" t="str">
        <f t="shared" si="696"/>
        <v>Very Low</v>
      </c>
      <c r="Q6347" s="2" t="str">
        <f t="shared" si="697"/>
        <v>Good</v>
      </c>
      <c r="R6347" s="2" t="str">
        <f t="shared" si="698"/>
        <v>Very Low</v>
      </c>
      <c r="S6347" s="2" t="str">
        <f t="shared" si="699"/>
        <v>&lt;25M</v>
      </c>
    </row>
    <row r="6348" spans="1:19" x14ac:dyDescent="0.2">
      <c r="A6348" s="3">
        <v>645714</v>
      </c>
      <c r="B6348" s="4" t="s">
        <v>9539</v>
      </c>
      <c r="C6348" s="4" t="s">
        <v>9540</v>
      </c>
      <c r="D6348" s="5">
        <v>399.99</v>
      </c>
      <c r="E6348" s="3">
        <v>1742</v>
      </c>
      <c r="F6348" s="3">
        <v>241</v>
      </c>
      <c r="G6348" s="3">
        <v>35</v>
      </c>
      <c r="H6348" s="4" t="s">
        <v>14</v>
      </c>
      <c r="I6348" s="2">
        <v>4.0000879999999999</v>
      </c>
      <c r="J6348" s="3">
        <v>5.5</v>
      </c>
      <c r="K6348" s="1">
        <v>42297</v>
      </c>
      <c r="L6348" s="4" t="s">
        <v>25</v>
      </c>
      <c r="M6348" s="2">
        <f t="shared" si="693"/>
        <v>0.13834672789896671</v>
      </c>
      <c r="N6348" s="5">
        <f t="shared" si="694"/>
        <v>696782.58</v>
      </c>
      <c r="O6348" s="2" t="str">
        <f t="shared" si="695"/>
        <v>Very Low</v>
      </c>
      <c r="P6348" s="2" t="str">
        <f t="shared" si="696"/>
        <v>Very Low</v>
      </c>
      <c r="Q6348" s="2" t="str">
        <f t="shared" si="697"/>
        <v>Good</v>
      </c>
      <c r="R6348" s="2" t="str">
        <f t="shared" si="698"/>
        <v>Very Low</v>
      </c>
      <c r="S6348" s="2" t="str">
        <f t="shared" si="699"/>
        <v>&lt;25M</v>
      </c>
    </row>
    <row r="6349" spans="1:19" x14ac:dyDescent="0.2">
      <c r="A6349" s="3">
        <v>741104</v>
      </c>
      <c r="B6349" s="4" t="s">
        <v>15632</v>
      </c>
      <c r="C6349" s="4" t="s">
        <v>15633</v>
      </c>
      <c r="D6349" s="5">
        <v>399.99</v>
      </c>
      <c r="E6349" s="3">
        <v>1741</v>
      </c>
      <c r="F6349" s="3">
        <v>88</v>
      </c>
      <c r="G6349" s="3">
        <v>22</v>
      </c>
      <c r="H6349" s="4" t="s">
        <v>56</v>
      </c>
      <c r="I6349" s="2">
        <v>4.3640990000000004</v>
      </c>
      <c r="J6349" s="3">
        <v>1</v>
      </c>
      <c r="K6349" s="1">
        <v>42394</v>
      </c>
      <c r="L6349" s="4" t="s">
        <v>943</v>
      </c>
      <c r="M6349" s="2">
        <f t="shared" si="693"/>
        <v>5.0545663411832281E-2</v>
      </c>
      <c r="N6349" s="5">
        <f t="shared" si="694"/>
        <v>696382.59</v>
      </c>
      <c r="O6349" s="2" t="str">
        <f t="shared" si="695"/>
        <v>Very Low</v>
      </c>
      <c r="P6349" s="2" t="str">
        <f t="shared" si="696"/>
        <v>Very Low</v>
      </c>
      <c r="Q6349" s="2" t="str">
        <f t="shared" si="697"/>
        <v>Good</v>
      </c>
      <c r="R6349" s="2" t="str">
        <f t="shared" si="698"/>
        <v>Very Low</v>
      </c>
      <c r="S6349" s="2" t="str">
        <f t="shared" si="699"/>
        <v>&lt;25M</v>
      </c>
    </row>
    <row r="6350" spans="1:19" x14ac:dyDescent="0.2">
      <c r="A6350" s="3">
        <v>1247318</v>
      </c>
      <c r="B6350" s="4" t="s">
        <v>16801</v>
      </c>
      <c r="C6350" s="4" t="s">
        <v>16802</v>
      </c>
      <c r="D6350" s="5">
        <v>399.99</v>
      </c>
      <c r="E6350" s="3">
        <v>1738</v>
      </c>
      <c r="F6350" s="3">
        <v>73</v>
      </c>
      <c r="G6350" s="3">
        <v>32</v>
      </c>
      <c r="H6350" s="4" t="s">
        <v>14</v>
      </c>
      <c r="I6350" s="2">
        <v>4.3070196999999997</v>
      </c>
      <c r="J6350" s="3">
        <v>3</v>
      </c>
      <c r="K6350" s="1">
        <v>42895</v>
      </c>
      <c r="L6350" s="4" t="s">
        <v>10685</v>
      </c>
      <c r="M6350" s="2">
        <f t="shared" si="693"/>
        <v>4.200230149597238E-2</v>
      </c>
      <c r="N6350" s="5">
        <f t="shared" si="694"/>
        <v>695182.62</v>
      </c>
      <c r="O6350" s="2" t="str">
        <f t="shared" si="695"/>
        <v>Very Low</v>
      </c>
      <c r="P6350" s="2" t="str">
        <f t="shared" si="696"/>
        <v>Very Low</v>
      </c>
      <c r="Q6350" s="2" t="str">
        <f t="shared" si="697"/>
        <v>Good</v>
      </c>
      <c r="R6350" s="2" t="str">
        <f t="shared" si="698"/>
        <v>Very Low</v>
      </c>
      <c r="S6350" s="2" t="str">
        <f t="shared" si="699"/>
        <v>&lt;25M</v>
      </c>
    </row>
    <row r="6351" spans="1:19" x14ac:dyDescent="0.2">
      <c r="A6351" s="3">
        <v>4094052</v>
      </c>
      <c r="B6351" s="4" t="s">
        <v>8757</v>
      </c>
      <c r="C6351" s="4" t="s">
        <v>8758</v>
      </c>
      <c r="D6351" s="5">
        <v>1099.99</v>
      </c>
      <c r="E6351" s="3">
        <v>1736</v>
      </c>
      <c r="F6351" s="3">
        <v>283</v>
      </c>
      <c r="G6351" s="3">
        <v>56</v>
      </c>
      <c r="H6351" s="4" t="s">
        <v>56</v>
      </c>
      <c r="I6351" s="2">
        <v>4.5769386000000001</v>
      </c>
      <c r="J6351" s="3">
        <v>14</v>
      </c>
      <c r="K6351" s="1">
        <v>44348</v>
      </c>
      <c r="L6351" s="4" t="s">
        <v>82</v>
      </c>
      <c r="M6351" s="2">
        <f t="shared" si="693"/>
        <v>0.1630184331797235</v>
      </c>
      <c r="N6351" s="5">
        <f t="shared" si="694"/>
        <v>1909582.6400000001</v>
      </c>
      <c r="O6351" s="2" t="str">
        <f t="shared" si="695"/>
        <v>High</v>
      </c>
      <c r="P6351" s="2" t="str">
        <f t="shared" si="696"/>
        <v>Very Low</v>
      </c>
      <c r="Q6351" s="2" t="str">
        <f t="shared" si="697"/>
        <v>Very Good</v>
      </c>
      <c r="R6351" s="2" t="str">
        <f t="shared" si="698"/>
        <v>Very Low</v>
      </c>
      <c r="S6351" s="2" t="str">
        <f t="shared" si="699"/>
        <v>&lt;25M</v>
      </c>
    </row>
    <row r="6352" spans="1:19" x14ac:dyDescent="0.2">
      <c r="A6352" s="3">
        <v>894556</v>
      </c>
      <c r="B6352" s="4" t="s">
        <v>8961</v>
      </c>
      <c r="C6352" s="4" t="s">
        <v>8962</v>
      </c>
      <c r="D6352" s="5">
        <v>399.99</v>
      </c>
      <c r="E6352" s="3">
        <v>1736</v>
      </c>
      <c r="F6352" s="3">
        <v>271</v>
      </c>
      <c r="G6352" s="3">
        <v>17</v>
      </c>
      <c r="H6352" s="4" t="s">
        <v>142</v>
      </c>
      <c r="I6352" s="2">
        <v>4.1997055999999997</v>
      </c>
      <c r="J6352" s="3">
        <v>1.5</v>
      </c>
      <c r="K6352" s="1">
        <v>42553</v>
      </c>
      <c r="L6352" s="4" t="s">
        <v>6850</v>
      </c>
      <c r="M6352" s="2">
        <f t="shared" si="693"/>
        <v>0.15610599078341014</v>
      </c>
      <c r="N6352" s="5">
        <f t="shared" si="694"/>
        <v>694382.64</v>
      </c>
      <c r="O6352" s="2" t="str">
        <f t="shared" si="695"/>
        <v>Very Low</v>
      </c>
      <c r="P6352" s="2" t="str">
        <f t="shared" si="696"/>
        <v>Very Low</v>
      </c>
      <c r="Q6352" s="2" t="str">
        <f t="shared" si="697"/>
        <v>Good</v>
      </c>
      <c r="R6352" s="2" t="str">
        <f t="shared" si="698"/>
        <v>Very Low</v>
      </c>
      <c r="S6352" s="2" t="str">
        <f t="shared" si="699"/>
        <v>&lt;25M</v>
      </c>
    </row>
    <row r="6353" spans="1:19" x14ac:dyDescent="0.2">
      <c r="A6353" s="3">
        <v>1425372</v>
      </c>
      <c r="B6353" s="4" t="s">
        <v>8027</v>
      </c>
      <c r="C6353" s="4" t="s">
        <v>8028</v>
      </c>
      <c r="D6353" s="5">
        <v>399.99</v>
      </c>
      <c r="E6353" s="3">
        <v>1735</v>
      </c>
      <c r="F6353" s="3">
        <v>329</v>
      </c>
      <c r="G6353" s="3">
        <v>20</v>
      </c>
      <c r="H6353" s="4" t="s">
        <v>142</v>
      </c>
      <c r="I6353" s="2">
        <v>4.2810430000000004</v>
      </c>
      <c r="J6353" s="3">
        <v>2</v>
      </c>
      <c r="K6353" s="1">
        <v>43047</v>
      </c>
      <c r="L6353" s="4" t="s">
        <v>2973</v>
      </c>
      <c r="M6353" s="2">
        <f t="shared" si="693"/>
        <v>0.18962536023054755</v>
      </c>
      <c r="N6353" s="5">
        <f t="shared" si="694"/>
        <v>693982.65</v>
      </c>
      <c r="O6353" s="2" t="str">
        <f t="shared" si="695"/>
        <v>Very Low</v>
      </c>
      <c r="P6353" s="2" t="str">
        <f t="shared" si="696"/>
        <v>Very Low</v>
      </c>
      <c r="Q6353" s="2" t="str">
        <f t="shared" si="697"/>
        <v>Good</v>
      </c>
      <c r="R6353" s="2" t="str">
        <f t="shared" si="698"/>
        <v>Very Low</v>
      </c>
      <c r="S6353" s="2" t="str">
        <f t="shared" si="699"/>
        <v>&lt;25M</v>
      </c>
    </row>
    <row r="6354" spans="1:19" x14ac:dyDescent="0.2">
      <c r="A6354" s="3">
        <v>473372</v>
      </c>
      <c r="B6354" s="4" t="s">
        <v>13182</v>
      </c>
      <c r="C6354" s="4" t="s">
        <v>13183</v>
      </c>
      <c r="D6354" s="5">
        <v>399.99</v>
      </c>
      <c r="E6354" s="3">
        <v>1735</v>
      </c>
      <c r="F6354" s="3">
        <v>128</v>
      </c>
      <c r="G6354" s="3">
        <v>13</v>
      </c>
      <c r="H6354" s="4" t="s">
        <v>56</v>
      </c>
      <c r="I6354" s="2">
        <v>3.9205014999999999</v>
      </c>
      <c r="J6354" s="3">
        <v>1</v>
      </c>
      <c r="K6354" s="1">
        <v>42105</v>
      </c>
      <c r="L6354" s="4" t="s">
        <v>387</v>
      </c>
      <c r="M6354" s="2">
        <f t="shared" si="693"/>
        <v>7.3775216138328534E-2</v>
      </c>
      <c r="N6354" s="5">
        <f t="shared" si="694"/>
        <v>693982.65</v>
      </c>
      <c r="O6354" s="2" t="str">
        <f t="shared" si="695"/>
        <v>Very Low</v>
      </c>
      <c r="P6354" s="2" t="str">
        <f t="shared" si="696"/>
        <v>Very Low</v>
      </c>
      <c r="Q6354" s="2" t="str">
        <f t="shared" si="697"/>
        <v>Fair</v>
      </c>
      <c r="R6354" s="2" t="str">
        <f t="shared" si="698"/>
        <v>Very Low</v>
      </c>
      <c r="S6354" s="2" t="str">
        <f t="shared" si="699"/>
        <v>&lt;25M</v>
      </c>
    </row>
    <row r="6355" spans="1:19" x14ac:dyDescent="0.2">
      <c r="A6355" s="3">
        <v>740762</v>
      </c>
      <c r="B6355" s="4" t="s">
        <v>10730</v>
      </c>
      <c r="C6355" s="4" t="s">
        <v>10731</v>
      </c>
      <c r="D6355" s="5">
        <v>399.99</v>
      </c>
      <c r="E6355" s="3">
        <v>1734</v>
      </c>
      <c r="F6355" s="3">
        <v>192</v>
      </c>
      <c r="G6355" s="3">
        <v>88</v>
      </c>
      <c r="H6355" s="4" t="s">
        <v>14</v>
      </c>
      <c r="I6355" s="2">
        <v>4.3181114000000003</v>
      </c>
      <c r="J6355" s="3">
        <v>17.5</v>
      </c>
      <c r="K6355" s="1">
        <v>42394</v>
      </c>
      <c r="L6355" s="4" t="s">
        <v>263</v>
      </c>
      <c r="M6355" s="2">
        <f t="shared" si="693"/>
        <v>0.11072664359861592</v>
      </c>
      <c r="N6355" s="5">
        <f t="shared" si="694"/>
        <v>693582.66</v>
      </c>
      <c r="O6355" s="2" t="str">
        <f t="shared" si="695"/>
        <v>Very Low</v>
      </c>
      <c r="P6355" s="2" t="str">
        <f t="shared" si="696"/>
        <v>Very Low</v>
      </c>
      <c r="Q6355" s="2" t="str">
        <f t="shared" si="697"/>
        <v>Good</v>
      </c>
      <c r="R6355" s="2" t="str">
        <f t="shared" si="698"/>
        <v>Very Low</v>
      </c>
      <c r="S6355" s="2" t="str">
        <f t="shared" si="699"/>
        <v>&lt;25M</v>
      </c>
    </row>
    <row r="6356" spans="1:19" x14ac:dyDescent="0.2">
      <c r="A6356" s="3">
        <v>803916</v>
      </c>
      <c r="B6356" s="4" t="s">
        <v>14583</v>
      </c>
      <c r="C6356" s="4" t="s">
        <v>14584</v>
      </c>
      <c r="D6356" s="5">
        <v>399.99</v>
      </c>
      <c r="E6356" s="3">
        <v>1734</v>
      </c>
      <c r="F6356" s="3">
        <v>103</v>
      </c>
      <c r="G6356" s="3">
        <v>24</v>
      </c>
      <c r="H6356" s="4" t="s">
        <v>14</v>
      </c>
      <c r="I6356" s="2">
        <v>3.4287871999999999</v>
      </c>
      <c r="J6356" s="3">
        <v>2</v>
      </c>
      <c r="K6356" s="1">
        <v>42454</v>
      </c>
      <c r="L6356" s="4" t="s">
        <v>11556</v>
      </c>
      <c r="M6356" s="2">
        <f t="shared" si="693"/>
        <v>5.9400230680507496E-2</v>
      </c>
      <c r="N6356" s="5">
        <f t="shared" si="694"/>
        <v>693582.66</v>
      </c>
      <c r="O6356" s="2" t="str">
        <f t="shared" si="695"/>
        <v>Very Low</v>
      </c>
      <c r="P6356" s="2" t="str">
        <f t="shared" si="696"/>
        <v>Very Low</v>
      </c>
      <c r="Q6356" s="2" t="str">
        <f t="shared" si="697"/>
        <v>Fair</v>
      </c>
      <c r="R6356" s="2" t="str">
        <f t="shared" si="698"/>
        <v>Very Low</v>
      </c>
      <c r="S6356" s="2" t="str">
        <f t="shared" si="699"/>
        <v>&lt;25M</v>
      </c>
    </row>
    <row r="6357" spans="1:19" x14ac:dyDescent="0.2">
      <c r="A6357" s="3">
        <v>520022</v>
      </c>
      <c r="B6357" s="4" t="s">
        <v>12431</v>
      </c>
      <c r="C6357" s="4" t="s">
        <v>12432</v>
      </c>
      <c r="D6357" s="5">
        <v>399.99</v>
      </c>
      <c r="E6357" s="3">
        <v>1733</v>
      </c>
      <c r="F6357" s="3">
        <v>144</v>
      </c>
      <c r="G6357" s="3">
        <v>23</v>
      </c>
      <c r="H6357" s="4" t="s">
        <v>56</v>
      </c>
      <c r="I6357" s="2">
        <v>3.7301443000000001</v>
      </c>
      <c r="J6357" s="3">
        <v>4.5</v>
      </c>
      <c r="K6357" s="1">
        <v>42159</v>
      </c>
      <c r="L6357" s="4" t="s">
        <v>90</v>
      </c>
      <c r="M6357" s="2">
        <f t="shared" si="693"/>
        <v>8.30929024812464E-2</v>
      </c>
      <c r="N6357" s="5">
        <f t="shared" si="694"/>
        <v>693182.67</v>
      </c>
      <c r="O6357" s="2" t="str">
        <f t="shared" si="695"/>
        <v>Very Low</v>
      </c>
      <c r="P6357" s="2" t="str">
        <f t="shared" si="696"/>
        <v>Very Low</v>
      </c>
      <c r="Q6357" s="2" t="str">
        <f t="shared" si="697"/>
        <v>Fair</v>
      </c>
      <c r="R6357" s="2" t="str">
        <f t="shared" si="698"/>
        <v>Very Low</v>
      </c>
      <c r="S6357" s="2" t="str">
        <f t="shared" si="699"/>
        <v>&lt;25M</v>
      </c>
    </row>
    <row r="6358" spans="1:19" x14ac:dyDescent="0.2">
      <c r="A6358" s="3">
        <v>637840</v>
      </c>
      <c r="B6358" s="4" t="s">
        <v>7288</v>
      </c>
      <c r="C6358" s="4" t="s">
        <v>7289</v>
      </c>
      <c r="D6358" s="5">
        <v>399.99</v>
      </c>
      <c r="E6358" s="3">
        <v>1730</v>
      </c>
      <c r="F6358" s="3">
        <v>388</v>
      </c>
      <c r="G6358" s="3">
        <v>32</v>
      </c>
      <c r="H6358" s="4" t="s">
        <v>14</v>
      </c>
      <c r="I6358" s="2">
        <v>3.9527516</v>
      </c>
      <c r="J6358" s="3">
        <v>5</v>
      </c>
      <c r="K6358" s="1">
        <v>42289</v>
      </c>
      <c r="L6358" s="4" t="s">
        <v>6225</v>
      </c>
      <c r="M6358" s="2">
        <f t="shared" si="693"/>
        <v>0.22427745664739884</v>
      </c>
      <c r="N6358" s="5">
        <f t="shared" si="694"/>
        <v>691982.70000000007</v>
      </c>
      <c r="O6358" s="2" t="str">
        <f t="shared" si="695"/>
        <v>Very Low</v>
      </c>
      <c r="P6358" s="2" t="str">
        <f t="shared" si="696"/>
        <v>Very Low</v>
      </c>
      <c r="Q6358" s="2" t="str">
        <f t="shared" si="697"/>
        <v>Fair</v>
      </c>
      <c r="R6358" s="2" t="str">
        <f t="shared" si="698"/>
        <v>Low</v>
      </c>
      <c r="S6358" s="2" t="str">
        <f t="shared" si="699"/>
        <v>&lt;25M</v>
      </c>
    </row>
    <row r="6359" spans="1:19" x14ac:dyDescent="0.2">
      <c r="A6359" s="3">
        <v>2085288</v>
      </c>
      <c r="B6359" s="4" t="s">
        <v>7599</v>
      </c>
      <c r="C6359" s="4" t="s">
        <v>7600</v>
      </c>
      <c r="D6359" s="5">
        <v>399.99</v>
      </c>
      <c r="E6359" s="3">
        <v>1730</v>
      </c>
      <c r="F6359" s="3">
        <v>360</v>
      </c>
      <c r="G6359" s="3">
        <v>31</v>
      </c>
      <c r="H6359" s="4" t="s">
        <v>56</v>
      </c>
      <c r="I6359" s="2">
        <v>4.4186253999999998</v>
      </c>
      <c r="J6359" s="3">
        <v>3</v>
      </c>
      <c r="K6359" s="1">
        <v>43447</v>
      </c>
      <c r="L6359" s="4" t="s">
        <v>1240</v>
      </c>
      <c r="M6359" s="2">
        <f t="shared" si="693"/>
        <v>0.20809248554913296</v>
      </c>
      <c r="N6359" s="5">
        <f t="shared" si="694"/>
        <v>691982.70000000007</v>
      </c>
      <c r="O6359" s="2" t="str">
        <f t="shared" si="695"/>
        <v>Very Low</v>
      </c>
      <c r="P6359" s="2" t="str">
        <f t="shared" si="696"/>
        <v>Very Low</v>
      </c>
      <c r="Q6359" s="2" t="str">
        <f t="shared" si="697"/>
        <v>Good</v>
      </c>
      <c r="R6359" s="2" t="str">
        <f t="shared" si="698"/>
        <v>Low</v>
      </c>
      <c r="S6359" s="2" t="str">
        <f t="shared" si="699"/>
        <v>&lt;25M</v>
      </c>
    </row>
    <row r="6360" spans="1:19" x14ac:dyDescent="0.2">
      <c r="A6360" s="3">
        <v>1259828</v>
      </c>
      <c r="B6360" s="4" t="s">
        <v>10325</v>
      </c>
      <c r="C6360" s="4" t="s">
        <v>10326</v>
      </c>
      <c r="D6360" s="5">
        <v>399.99</v>
      </c>
      <c r="E6360" s="3">
        <v>1730</v>
      </c>
      <c r="F6360" s="3">
        <v>206</v>
      </c>
      <c r="G6360" s="3">
        <v>87</v>
      </c>
      <c r="H6360" s="4" t="s">
        <v>757</v>
      </c>
      <c r="I6360" s="2">
        <v>4.3631640000000003</v>
      </c>
      <c r="J6360" s="3">
        <v>10</v>
      </c>
      <c r="K6360" s="1">
        <v>42905</v>
      </c>
      <c r="L6360" s="4" t="s">
        <v>1636</v>
      </c>
      <c r="M6360" s="2">
        <f t="shared" si="693"/>
        <v>0.11907514450867052</v>
      </c>
      <c r="N6360" s="5">
        <f t="shared" si="694"/>
        <v>691982.70000000007</v>
      </c>
      <c r="O6360" s="2" t="str">
        <f t="shared" si="695"/>
        <v>Very Low</v>
      </c>
      <c r="P6360" s="2" t="str">
        <f t="shared" si="696"/>
        <v>Very Low</v>
      </c>
      <c r="Q6360" s="2" t="str">
        <f t="shared" si="697"/>
        <v>Good</v>
      </c>
      <c r="R6360" s="2" t="str">
        <f t="shared" si="698"/>
        <v>Very Low</v>
      </c>
      <c r="S6360" s="2" t="str">
        <f t="shared" si="699"/>
        <v>&lt;25M</v>
      </c>
    </row>
    <row r="6361" spans="1:19" x14ac:dyDescent="0.2">
      <c r="A6361" s="3">
        <v>706024</v>
      </c>
      <c r="B6361" s="4" t="s">
        <v>11395</v>
      </c>
      <c r="C6361" s="4" t="s">
        <v>11396</v>
      </c>
      <c r="D6361" s="5">
        <v>399.99</v>
      </c>
      <c r="E6361" s="3">
        <v>1730</v>
      </c>
      <c r="F6361" s="3">
        <v>170</v>
      </c>
      <c r="G6361" s="3">
        <v>87</v>
      </c>
      <c r="H6361" s="4" t="s">
        <v>14</v>
      </c>
      <c r="I6361" s="2">
        <v>4.2074730000000002</v>
      </c>
      <c r="J6361" s="3">
        <v>6.5</v>
      </c>
      <c r="K6361" s="1">
        <v>42362</v>
      </c>
      <c r="L6361" s="4" t="s">
        <v>1315</v>
      </c>
      <c r="M6361" s="2">
        <f t="shared" si="693"/>
        <v>9.8265895953757232E-2</v>
      </c>
      <c r="N6361" s="5">
        <f t="shared" si="694"/>
        <v>691982.70000000007</v>
      </c>
      <c r="O6361" s="2" t="str">
        <f t="shared" si="695"/>
        <v>Very Low</v>
      </c>
      <c r="P6361" s="2" t="str">
        <f t="shared" si="696"/>
        <v>Very Low</v>
      </c>
      <c r="Q6361" s="2" t="str">
        <f t="shared" si="697"/>
        <v>Good</v>
      </c>
      <c r="R6361" s="2" t="str">
        <f t="shared" si="698"/>
        <v>Very Low</v>
      </c>
      <c r="S6361" s="2" t="str">
        <f t="shared" si="699"/>
        <v>&lt;25M</v>
      </c>
    </row>
    <row r="6362" spans="1:19" x14ac:dyDescent="0.2">
      <c r="A6362" s="3">
        <v>1430724</v>
      </c>
      <c r="B6362" s="4" t="s">
        <v>15088</v>
      </c>
      <c r="C6362" s="4" t="s">
        <v>15089</v>
      </c>
      <c r="D6362" s="5">
        <v>399.99</v>
      </c>
      <c r="E6362" s="3">
        <v>1730</v>
      </c>
      <c r="F6362" s="3">
        <v>95</v>
      </c>
      <c r="G6362" s="3">
        <v>7</v>
      </c>
      <c r="H6362" s="4" t="s">
        <v>14</v>
      </c>
      <c r="I6362" s="2">
        <v>3.5864045999999998</v>
      </c>
      <c r="J6362" s="3">
        <v>1.5</v>
      </c>
      <c r="K6362" s="1">
        <v>43051</v>
      </c>
      <c r="L6362" s="4" t="s">
        <v>671</v>
      </c>
      <c r="M6362" s="2">
        <f t="shared" si="693"/>
        <v>5.4913294797687862E-2</v>
      </c>
      <c r="N6362" s="5">
        <f t="shared" si="694"/>
        <v>691982.70000000007</v>
      </c>
      <c r="O6362" s="2" t="str">
        <f t="shared" si="695"/>
        <v>Very Low</v>
      </c>
      <c r="P6362" s="2" t="str">
        <f t="shared" si="696"/>
        <v>Very Low</v>
      </c>
      <c r="Q6362" s="2" t="str">
        <f t="shared" si="697"/>
        <v>Fair</v>
      </c>
      <c r="R6362" s="2" t="str">
        <f t="shared" si="698"/>
        <v>Very Low</v>
      </c>
      <c r="S6362" s="2" t="str">
        <f t="shared" si="699"/>
        <v>&lt;25M</v>
      </c>
    </row>
    <row r="6363" spans="1:19" x14ac:dyDescent="0.2">
      <c r="A6363" s="3">
        <v>3438782</v>
      </c>
      <c r="B6363" s="4" t="s">
        <v>8706</v>
      </c>
      <c r="C6363" s="4" t="s">
        <v>8707</v>
      </c>
      <c r="D6363" s="5">
        <v>899.99</v>
      </c>
      <c r="E6363" s="3">
        <v>1729</v>
      </c>
      <c r="F6363" s="3">
        <v>286</v>
      </c>
      <c r="G6363" s="3">
        <v>77</v>
      </c>
      <c r="H6363" s="4" t="s">
        <v>56</v>
      </c>
      <c r="I6363" s="2">
        <v>4.3721414000000003</v>
      </c>
      <c r="J6363" s="3">
        <v>5</v>
      </c>
      <c r="K6363" s="1">
        <v>44064</v>
      </c>
      <c r="L6363" s="4" t="s">
        <v>74</v>
      </c>
      <c r="M6363" s="2">
        <f t="shared" si="693"/>
        <v>0.16541353383458646</v>
      </c>
      <c r="N6363" s="5">
        <f t="shared" si="694"/>
        <v>1556082.71</v>
      </c>
      <c r="O6363" s="2" t="str">
        <f t="shared" si="695"/>
        <v>Medium</v>
      </c>
      <c r="P6363" s="2" t="str">
        <f t="shared" si="696"/>
        <v>Very Low</v>
      </c>
      <c r="Q6363" s="2" t="str">
        <f t="shared" si="697"/>
        <v>Good</v>
      </c>
      <c r="R6363" s="2" t="str">
        <f t="shared" si="698"/>
        <v>Very Low</v>
      </c>
      <c r="S6363" s="2" t="str">
        <f t="shared" si="699"/>
        <v>&lt;25M</v>
      </c>
    </row>
    <row r="6364" spans="1:19" x14ac:dyDescent="0.2">
      <c r="A6364" s="3">
        <v>61782</v>
      </c>
      <c r="B6364" s="4" t="s">
        <v>6648</v>
      </c>
      <c r="C6364" s="4" t="s">
        <v>6649</v>
      </c>
      <c r="D6364" s="5">
        <v>399.99</v>
      </c>
      <c r="E6364" s="3">
        <v>1729</v>
      </c>
      <c r="F6364" s="3">
        <v>458</v>
      </c>
      <c r="G6364" s="3">
        <v>36</v>
      </c>
      <c r="H6364" s="4" t="s">
        <v>56</v>
      </c>
      <c r="I6364" s="2">
        <v>4.365119</v>
      </c>
      <c r="J6364" s="3">
        <v>9</v>
      </c>
      <c r="K6364" s="1">
        <v>41449</v>
      </c>
      <c r="L6364" s="4" t="s">
        <v>3553</v>
      </c>
      <c r="M6364" s="2">
        <f t="shared" si="693"/>
        <v>0.26489300173510699</v>
      </c>
      <c r="N6364" s="5">
        <f t="shared" si="694"/>
        <v>691582.71</v>
      </c>
      <c r="O6364" s="2" t="str">
        <f t="shared" si="695"/>
        <v>Very Low</v>
      </c>
      <c r="P6364" s="2" t="str">
        <f t="shared" si="696"/>
        <v>Very Low</v>
      </c>
      <c r="Q6364" s="2" t="str">
        <f t="shared" si="697"/>
        <v>Good</v>
      </c>
      <c r="R6364" s="2" t="str">
        <f t="shared" si="698"/>
        <v>Low</v>
      </c>
      <c r="S6364" s="2" t="str">
        <f t="shared" si="699"/>
        <v>&lt;25M</v>
      </c>
    </row>
    <row r="6365" spans="1:19" x14ac:dyDescent="0.2">
      <c r="A6365" s="3">
        <v>118540</v>
      </c>
      <c r="B6365" s="4" t="s">
        <v>10287</v>
      </c>
      <c r="C6365" s="4" t="s">
        <v>10288</v>
      </c>
      <c r="D6365" s="5">
        <v>399.99</v>
      </c>
      <c r="E6365" s="3">
        <v>1729</v>
      </c>
      <c r="F6365" s="3">
        <v>207</v>
      </c>
      <c r="G6365" s="3">
        <v>57</v>
      </c>
      <c r="H6365" s="4" t="s">
        <v>14</v>
      </c>
      <c r="I6365" s="2">
        <v>3.9070431999999999</v>
      </c>
      <c r="J6365" s="3">
        <v>7</v>
      </c>
      <c r="K6365" s="1">
        <v>41590</v>
      </c>
      <c r="L6365" s="4" t="s">
        <v>1636</v>
      </c>
      <c r="M6365" s="2">
        <f t="shared" si="693"/>
        <v>0.11972238288027762</v>
      </c>
      <c r="N6365" s="5">
        <f t="shared" si="694"/>
        <v>691582.71</v>
      </c>
      <c r="O6365" s="2" t="str">
        <f t="shared" si="695"/>
        <v>Very Low</v>
      </c>
      <c r="P6365" s="2" t="str">
        <f t="shared" si="696"/>
        <v>Very Low</v>
      </c>
      <c r="Q6365" s="2" t="str">
        <f t="shared" si="697"/>
        <v>Fair</v>
      </c>
      <c r="R6365" s="2" t="str">
        <f t="shared" si="698"/>
        <v>Very Low</v>
      </c>
      <c r="S6365" s="2" t="str">
        <f t="shared" si="699"/>
        <v>&lt;25M</v>
      </c>
    </row>
    <row r="6366" spans="1:19" x14ac:dyDescent="0.2">
      <c r="A6366" s="3">
        <v>4377082</v>
      </c>
      <c r="B6366" s="4" t="s">
        <v>13089</v>
      </c>
      <c r="C6366" s="4" t="s">
        <v>13090</v>
      </c>
      <c r="D6366" s="5">
        <v>399.99</v>
      </c>
      <c r="E6366" s="3">
        <v>1728</v>
      </c>
      <c r="F6366" s="3">
        <v>130</v>
      </c>
      <c r="G6366" s="3">
        <v>236</v>
      </c>
      <c r="H6366" s="4" t="s">
        <v>56</v>
      </c>
      <c r="I6366" s="2">
        <v>4.1624803999999997</v>
      </c>
      <c r="J6366" s="3">
        <v>8</v>
      </c>
      <c r="K6366" s="1">
        <v>44501</v>
      </c>
      <c r="L6366" s="4" t="s">
        <v>48</v>
      </c>
      <c r="M6366" s="2">
        <f t="shared" si="693"/>
        <v>7.5231481481481483E-2</v>
      </c>
      <c r="N6366" s="5">
        <f t="shared" si="694"/>
        <v>691182.72</v>
      </c>
      <c r="O6366" s="2" t="str">
        <f t="shared" si="695"/>
        <v>Very Low</v>
      </c>
      <c r="P6366" s="2" t="str">
        <f t="shared" si="696"/>
        <v>Very Low</v>
      </c>
      <c r="Q6366" s="2" t="str">
        <f t="shared" si="697"/>
        <v>Good</v>
      </c>
      <c r="R6366" s="2" t="str">
        <f t="shared" si="698"/>
        <v>Very Low</v>
      </c>
      <c r="S6366" s="2" t="str">
        <f t="shared" si="699"/>
        <v>&lt;25M</v>
      </c>
    </row>
    <row r="6367" spans="1:19" x14ac:dyDescent="0.2">
      <c r="A6367" s="3">
        <v>4441718</v>
      </c>
      <c r="B6367" s="4" t="s">
        <v>7631</v>
      </c>
      <c r="C6367" s="4" t="s">
        <v>7632</v>
      </c>
      <c r="D6367" s="5">
        <v>649.99</v>
      </c>
      <c r="E6367" s="3">
        <v>1726</v>
      </c>
      <c r="F6367" s="3">
        <v>357</v>
      </c>
      <c r="G6367" s="3">
        <v>56</v>
      </c>
      <c r="H6367" s="4" t="s">
        <v>56</v>
      </c>
      <c r="I6367" s="2">
        <v>4.4014993000000002</v>
      </c>
      <c r="J6367" s="3">
        <v>5</v>
      </c>
      <c r="K6367" s="1">
        <v>44542</v>
      </c>
      <c r="L6367" s="4" t="s">
        <v>526</v>
      </c>
      <c r="M6367" s="2">
        <f t="shared" si="693"/>
        <v>0.20683661645422943</v>
      </c>
      <c r="N6367" s="5">
        <f t="shared" si="694"/>
        <v>1121882.74</v>
      </c>
      <c r="O6367" s="2" t="str">
        <f t="shared" si="695"/>
        <v>Low</v>
      </c>
      <c r="P6367" s="2" t="str">
        <f t="shared" si="696"/>
        <v>Very Low</v>
      </c>
      <c r="Q6367" s="2" t="str">
        <f t="shared" si="697"/>
        <v>Good</v>
      </c>
      <c r="R6367" s="2" t="str">
        <f t="shared" si="698"/>
        <v>Low</v>
      </c>
      <c r="S6367" s="2" t="str">
        <f t="shared" si="699"/>
        <v>&lt;25M</v>
      </c>
    </row>
    <row r="6368" spans="1:19" x14ac:dyDescent="0.2">
      <c r="A6368" s="3">
        <v>4912452</v>
      </c>
      <c r="B6368" s="4" t="s">
        <v>18070</v>
      </c>
      <c r="C6368" s="4" t="s">
        <v>18071</v>
      </c>
      <c r="D6368" s="5">
        <v>699.99</v>
      </c>
      <c r="E6368" s="3">
        <v>1725</v>
      </c>
      <c r="F6368" s="3">
        <v>61</v>
      </c>
      <c r="G6368" s="3">
        <v>33</v>
      </c>
      <c r="H6368" s="4" t="s">
        <v>14</v>
      </c>
      <c r="I6368" s="2">
        <v>4.1126589999999998</v>
      </c>
      <c r="J6368" s="3">
        <v>3</v>
      </c>
      <c r="K6368" s="1">
        <v>44838</v>
      </c>
      <c r="L6368" s="4" t="s">
        <v>1315</v>
      </c>
      <c r="M6368" s="2">
        <f t="shared" si="693"/>
        <v>3.5362318840579707E-2</v>
      </c>
      <c r="N6368" s="5">
        <f t="shared" si="694"/>
        <v>1207482.75</v>
      </c>
      <c r="O6368" s="2" t="str">
        <f t="shared" si="695"/>
        <v>Low</v>
      </c>
      <c r="P6368" s="2" t="str">
        <f t="shared" si="696"/>
        <v>Very Low</v>
      </c>
      <c r="Q6368" s="2" t="str">
        <f t="shared" si="697"/>
        <v>Good</v>
      </c>
      <c r="R6368" s="2" t="str">
        <f t="shared" si="698"/>
        <v>Very Low</v>
      </c>
      <c r="S6368" s="2" t="str">
        <f t="shared" si="699"/>
        <v>&lt;25M</v>
      </c>
    </row>
    <row r="6369" spans="1:19" x14ac:dyDescent="0.2">
      <c r="A6369" s="3">
        <v>4574770</v>
      </c>
      <c r="B6369" s="4" t="s">
        <v>13188</v>
      </c>
      <c r="C6369" s="4" t="s">
        <v>13189</v>
      </c>
      <c r="D6369" s="5">
        <v>399.99</v>
      </c>
      <c r="E6369" s="3">
        <v>1725</v>
      </c>
      <c r="F6369" s="3">
        <v>128</v>
      </c>
      <c r="G6369" s="3">
        <v>170</v>
      </c>
      <c r="H6369" s="4" t="s">
        <v>14</v>
      </c>
      <c r="I6369" s="2">
        <v>4.8440174999999996</v>
      </c>
      <c r="J6369" s="3">
        <v>17</v>
      </c>
      <c r="K6369" s="1">
        <v>44621</v>
      </c>
      <c r="L6369" s="4" t="s">
        <v>4445</v>
      </c>
      <c r="M6369" s="2">
        <f t="shared" si="693"/>
        <v>7.4202898550724636E-2</v>
      </c>
      <c r="N6369" s="5">
        <f t="shared" si="694"/>
        <v>689982.75</v>
      </c>
      <c r="O6369" s="2" t="str">
        <f t="shared" si="695"/>
        <v>Very Low</v>
      </c>
      <c r="P6369" s="2" t="str">
        <f t="shared" si="696"/>
        <v>Very Low</v>
      </c>
      <c r="Q6369" s="2" t="str">
        <f t="shared" si="697"/>
        <v>Very Good</v>
      </c>
      <c r="R6369" s="2" t="str">
        <f t="shared" si="698"/>
        <v>Very Low</v>
      </c>
      <c r="S6369" s="2" t="str">
        <f t="shared" si="699"/>
        <v>&lt;25M</v>
      </c>
    </row>
    <row r="6370" spans="1:19" x14ac:dyDescent="0.2">
      <c r="A6370" s="3">
        <v>949194</v>
      </c>
      <c r="B6370" s="4" t="s">
        <v>14668</v>
      </c>
      <c r="C6370" s="4" t="s">
        <v>14669</v>
      </c>
      <c r="D6370" s="5">
        <v>399.99</v>
      </c>
      <c r="E6370" s="3">
        <v>1725</v>
      </c>
      <c r="F6370" s="3">
        <v>101</v>
      </c>
      <c r="G6370" s="3">
        <v>21</v>
      </c>
      <c r="H6370" s="4" t="s">
        <v>14</v>
      </c>
      <c r="I6370" s="2">
        <v>3.9123622999999998</v>
      </c>
      <c r="J6370" s="3">
        <v>4</v>
      </c>
      <c r="K6370" s="1">
        <v>42616</v>
      </c>
      <c r="L6370" s="4" t="s">
        <v>171</v>
      </c>
      <c r="M6370" s="2">
        <f t="shared" si="693"/>
        <v>5.8550724637681156E-2</v>
      </c>
      <c r="N6370" s="5">
        <f t="shared" si="694"/>
        <v>689982.75</v>
      </c>
      <c r="O6370" s="2" t="str">
        <f t="shared" si="695"/>
        <v>Very Low</v>
      </c>
      <c r="P6370" s="2" t="str">
        <f t="shared" si="696"/>
        <v>Very Low</v>
      </c>
      <c r="Q6370" s="2" t="str">
        <f t="shared" si="697"/>
        <v>Fair</v>
      </c>
      <c r="R6370" s="2" t="str">
        <f t="shared" si="698"/>
        <v>Very Low</v>
      </c>
      <c r="S6370" s="2" t="str">
        <f t="shared" si="699"/>
        <v>&lt;25M</v>
      </c>
    </row>
    <row r="6371" spans="1:19" x14ac:dyDescent="0.2">
      <c r="A6371" s="3">
        <v>5195136</v>
      </c>
      <c r="B6371" s="4" t="s">
        <v>17616</v>
      </c>
      <c r="C6371" s="4" t="s">
        <v>17617</v>
      </c>
      <c r="D6371" s="5">
        <v>399.99</v>
      </c>
      <c r="E6371" s="3">
        <v>1725</v>
      </c>
      <c r="F6371" s="3">
        <v>65</v>
      </c>
      <c r="G6371" s="3">
        <v>41</v>
      </c>
      <c r="H6371" s="4" t="s">
        <v>56</v>
      </c>
      <c r="I6371" s="2">
        <v>4.7421410000000002</v>
      </c>
      <c r="J6371" s="3">
        <v>3</v>
      </c>
      <c r="K6371" s="1">
        <v>44990</v>
      </c>
      <c r="L6371" s="4" t="s">
        <v>14333</v>
      </c>
      <c r="M6371" s="2">
        <f t="shared" si="693"/>
        <v>3.7681159420289857E-2</v>
      </c>
      <c r="N6371" s="5">
        <f t="shared" si="694"/>
        <v>689982.75</v>
      </c>
      <c r="O6371" s="2" t="str">
        <f t="shared" si="695"/>
        <v>Very Low</v>
      </c>
      <c r="P6371" s="2" t="str">
        <f t="shared" si="696"/>
        <v>Very Low</v>
      </c>
      <c r="Q6371" s="2" t="str">
        <f t="shared" si="697"/>
        <v>Very Good</v>
      </c>
      <c r="R6371" s="2" t="str">
        <f t="shared" si="698"/>
        <v>Very Low</v>
      </c>
      <c r="S6371" s="2" t="str">
        <f t="shared" si="699"/>
        <v>&lt;25M</v>
      </c>
    </row>
    <row r="6372" spans="1:19" x14ac:dyDescent="0.2">
      <c r="A6372" s="3">
        <v>2023856</v>
      </c>
      <c r="B6372" s="4" t="s">
        <v>9075</v>
      </c>
      <c r="C6372" s="4" t="s">
        <v>9076</v>
      </c>
      <c r="D6372" s="5">
        <v>399.99</v>
      </c>
      <c r="E6372" s="3">
        <v>1724</v>
      </c>
      <c r="F6372" s="3">
        <v>264</v>
      </c>
      <c r="G6372" s="3">
        <v>116</v>
      </c>
      <c r="H6372" s="4" t="s">
        <v>14</v>
      </c>
      <c r="I6372" s="2">
        <v>4.3616757000000002</v>
      </c>
      <c r="J6372" s="3">
        <v>7.5</v>
      </c>
      <c r="K6372" s="1">
        <v>43417</v>
      </c>
      <c r="L6372" s="4" t="s">
        <v>805</v>
      </c>
      <c r="M6372" s="2">
        <f t="shared" si="693"/>
        <v>0.1531322505800464</v>
      </c>
      <c r="N6372" s="5">
        <f t="shared" si="694"/>
        <v>689582.76</v>
      </c>
      <c r="O6372" s="2" t="str">
        <f t="shared" si="695"/>
        <v>Very Low</v>
      </c>
      <c r="P6372" s="2" t="str">
        <f t="shared" si="696"/>
        <v>Very Low</v>
      </c>
      <c r="Q6372" s="2" t="str">
        <f t="shared" si="697"/>
        <v>Good</v>
      </c>
      <c r="R6372" s="2" t="str">
        <f t="shared" si="698"/>
        <v>Very Low</v>
      </c>
      <c r="S6372" s="2" t="str">
        <f t="shared" si="699"/>
        <v>&lt;25M</v>
      </c>
    </row>
    <row r="6373" spans="1:19" x14ac:dyDescent="0.2">
      <c r="A6373" s="3">
        <v>3781750</v>
      </c>
      <c r="B6373" s="4" t="s">
        <v>10109</v>
      </c>
      <c r="C6373" s="4" t="s">
        <v>10110</v>
      </c>
      <c r="D6373" s="5">
        <v>1099.99</v>
      </c>
      <c r="E6373" s="3">
        <v>1723</v>
      </c>
      <c r="F6373" s="3">
        <v>214</v>
      </c>
      <c r="G6373" s="3">
        <v>74</v>
      </c>
      <c r="H6373" s="4" t="s">
        <v>56</v>
      </c>
      <c r="I6373" s="2">
        <v>4.4254518000000003</v>
      </c>
      <c r="J6373" s="3">
        <v>5.5</v>
      </c>
      <c r="K6373" s="1">
        <v>44213</v>
      </c>
      <c r="L6373" s="4" t="s">
        <v>10111</v>
      </c>
      <c r="M6373" s="2">
        <f t="shared" si="693"/>
        <v>0.12420197330237957</v>
      </c>
      <c r="N6373" s="5">
        <f t="shared" si="694"/>
        <v>1895282.77</v>
      </c>
      <c r="O6373" s="2" t="str">
        <f t="shared" si="695"/>
        <v>High</v>
      </c>
      <c r="P6373" s="2" t="str">
        <f t="shared" si="696"/>
        <v>Very Low</v>
      </c>
      <c r="Q6373" s="2" t="str">
        <f t="shared" si="697"/>
        <v>Good</v>
      </c>
      <c r="R6373" s="2" t="str">
        <f t="shared" si="698"/>
        <v>Very Low</v>
      </c>
      <c r="S6373" s="2" t="str">
        <f t="shared" si="699"/>
        <v>&lt;25M</v>
      </c>
    </row>
    <row r="6374" spans="1:19" x14ac:dyDescent="0.2">
      <c r="A6374" s="3">
        <v>1362884</v>
      </c>
      <c r="B6374" s="4" t="s">
        <v>7733</v>
      </c>
      <c r="C6374" s="4" t="s">
        <v>7734</v>
      </c>
      <c r="D6374" s="5">
        <v>399.99</v>
      </c>
      <c r="E6374" s="3">
        <v>1721</v>
      </c>
      <c r="F6374" s="3">
        <v>348</v>
      </c>
      <c r="G6374" s="3">
        <v>20</v>
      </c>
      <c r="H6374" s="4" t="s">
        <v>14</v>
      </c>
      <c r="I6374" s="2">
        <v>3.9922786000000001</v>
      </c>
      <c r="J6374" s="3">
        <v>1.5</v>
      </c>
      <c r="K6374" s="1">
        <v>43005</v>
      </c>
      <c r="L6374" s="4" t="s">
        <v>1047</v>
      </c>
      <c r="M6374" s="2">
        <f t="shared" si="693"/>
        <v>0.2022080185938408</v>
      </c>
      <c r="N6374" s="5">
        <f t="shared" si="694"/>
        <v>688382.79</v>
      </c>
      <c r="O6374" s="2" t="str">
        <f t="shared" si="695"/>
        <v>Very Low</v>
      </c>
      <c r="P6374" s="2" t="str">
        <f t="shared" si="696"/>
        <v>Very Low</v>
      </c>
      <c r="Q6374" s="2" t="str">
        <f t="shared" si="697"/>
        <v>Fair</v>
      </c>
      <c r="R6374" s="2" t="str">
        <f t="shared" si="698"/>
        <v>Low</v>
      </c>
      <c r="S6374" s="2" t="str">
        <f t="shared" si="699"/>
        <v>&lt;25M</v>
      </c>
    </row>
    <row r="6375" spans="1:19" x14ac:dyDescent="0.2">
      <c r="A6375" s="3">
        <v>674552</v>
      </c>
      <c r="B6375" s="4" t="s">
        <v>8204</v>
      </c>
      <c r="C6375" s="4" t="s">
        <v>8205</v>
      </c>
      <c r="D6375" s="5">
        <v>399.99</v>
      </c>
      <c r="E6375" s="3">
        <v>1720</v>
      </c>
      <c r="F6375" s="3">
        <v>316</v>
      </c>
      <c r="G6375" s="3">
        <v>13</v>
      </c>
      <c r="H6375" s="4" t="s">
        <v>56</v>
      </c>
      <c r="I6375" s="2">
        <v>4.3377112999999996</v>
      </c>
      <c r="J6375" s="3">
        <v>1</v>
      </c>
      <c r="K6375" s="1">
        <v>42327</v>
      </c>
      <c r="L6375" s="4" t="s">
        <v>171</v>
      </c>
      <c r="M6375" s="2">
        <f t="shared" si="693"/>
        <v>0.18372093023255814</v>
      </c>
      <c r="N6375" s="5">
        <f t="shared" si="694"/>
        <v>687982.8</v>
      </c>
      <c r="O6375" s="2" t="str">
        <f t="shared" si="695"/>
        <v>Very Low</v>
      </c>
      <c r="P6375" s="2" t="str">
        <f t="shared" si="696"/>
        <v>Very Low</v>
      </c>
      <c r="Q6375" s="2" t="str">
        <f t="shared" si="697"/>
        <v>Good</v>
      </c>
      <c r="R6375" s="2" t="str">
        <f t="shared" si="698"/>
        <v>Very Low</v>
      </c>
      <c r="S6375" s="2" t="str">
        <f t="shared" si="699"/>
        <v>&lt;25M</v>
      </c>
    </row>
    <row r="6376" spans="1:19" x14ac:dyDescent="0.2">
      <c r="A6376" s="3">
        <v>5510894</v>
      </c>
      <c r="B6376" s="4" t="s">
        <v>15859</v>
      </c>
      <c r="C6376" s="4" t="s">
        <v>15860</v>
      </c>
      <c r="D6376" s="5">
        <v>899.99</v>
      </c>
      <c r="E6376" s="3">
        <v>1719</v>
      </c>
      <c r="F6376" s="3">
        <v>84</v>
      </c>
      <c r="G6376" s="3">
        <v>110</v>
      </c>
      <c r="H6376" s="4" t="s">
        <v>14</v>
      </c>
      <c r="I6376" s="2">
        <v>3.6725311</v>
      </c>
      <c r="J6376" s="3">
        <v>16</v>
      </c>
      <c r="K6376" s="1">
        <v>45157</v>
      </c>
      <c r="L6376" s="4" t="s">
        <v>394</v>
      </c>
      <c r="M6376" s="2">
        <f t="shared" si="693"/>
        <v>4.8865619546247817E-2</v>
      </c>
      <c r="N6376" s="5">
        <f t="shared" si="694"/>
        <v>1547082.81</v>
      </c>
      <c r="O6376" s="2" t="str">
        <f t="shared" si="695"/>
        <v>Medium</v>
      </c>
      <c r="P6376" s="2" t="str">
        <f t="shared" si="696"/>
        <v>Very Low</v>
      </c>
      <c r="Q6376" s="2" t="str">
        <f t="shared" si="697"/>
        <v>Fair</v>
      </c>
      <c r="R6376" s="2" t="str">
        <f t="shared" si="698"/>
        <v>Very Low</v>
      </c>
      <c r="S6376" s="2" t="str">
        <f t="shared" si="699"/>
        <v>&lt;25M</v>
      </c>
    </row>
    <row r="6377" spans="1:19" x14ac:dyDescent="0.2">
      <c r="A6377" s="3">
        <v>3120282</v>
      </c>
      <c r="B6377" s="4" t="s">
        <v>12569</v>
      </c>
      <c r="C6377" s="4" t="s">
        <v>12570</v>
      </c>
      <c r="D6377" s="5">
        <v>799.99</v>
      </c>
      <c r="E6377" s="3">
        <v>1718</v>
      </c>
      <c r="F6377" s="3">
        <v>141</v>
      </c>
      <c r="G6377" s="3">
        <v>33</v>
      </c>
      <c r="H6377" s="4" t="s">
        <v>142</v>
      </c>
      <c r="I6377" s="2">
        <v>4.3537179999999998</v>
      </c>
      <c r="J6377" s="3">
        <v>6.5</v>
      </c>
      <c r="K6377" s="1">
        <v>43963</v>
      </c>
      <c r="L6377" s="4" t="s">
        <v>5188</v>
      </c>
      <c r="M6377" s="2">
        <f t="shared" si="693"/>
        <v>8.2072176949941789E-2</v>
      </c>
      <c r="N6377" s="5">
        <f t="shared" si="694"/>
        <v>1374382.82</v>
      </c>
      <c r="O6377" s="2" t="str">
        <f t="shared" si="695"/>
        <v>Low</v>
      </c>
      <c r="P6377" s="2" t="str">
        <f t="shared" si="696"/>
        <v>Very Low</v>
      </c>
      <c r="Q6377" s="2" t="str">
        <f t="shared" si="697"/>
        <v>Good</v>
      </c>
      <c r="R6377" s="2" t="str">
        <f t="shared" si="698"/>
        <v>Very Low</v>
      </c>
      <c r="S6377" s="2" t="str">
        <f t="shared" si="699"/>
        <v>&lt;25M</v>
      </c>
    </row>
    <row r="6378" spans="1:19" x14ac:dyDescent="0.2">
      <c r="A6378" s="3">
        <v>2940030</v>
      </c>
      <c r="B6378" s="4" t="s">
        <v>11128</v>
      </c>
      <c r="C6378" s="4" t="s">
        <v>11129</v>
      </c>
      <c r="D6378" s="5">
        <v>399.99</v>
      </c>
      <c r="E6378" s="3">
        <v>1718</v>
      </c>
      <c r="F6378" s="3">
        <v>178</v>
      </c>
      <c r="G6378" s="3">
        <v>157</v>
      </c>
      <c r="H6378" s="4" t="s">
        <v>14</v>
      </c>
      <c r="I6378" s="2">
        <v>4.4075689999999996</v>
      </c>
      <c r="J6378" s="3">
        <v>28.5</v>
      </c>
      <c r="K6378" s="1">
        <v>43921</v>
      </c>
      <c r="L6378" s="4" t="s">
        <v>25</v>
      </c>
      <c r="M6378" s="2">
        <f t="shared" si="693"/>
        <v>0.10360884749708964</v>
      </c>
      <c r="N6378" s="5">
        <f t="shared" si="694"/>
        <v>687182.82000000007</v>
      </c>
      <c r="O6378" s="2" t="str">
        <f t="shared" si="695"/>
        <v>Very Low</v>
      </c>
      <c r="P6378" s="2" t="str">
        <f t="shared" si="696"/>
        <v>Very Low</v>
      </c>
      <c r="Q6378" s="2" t="str">
        <f t="shared" si="697"/>
        <v>Good</v>
      </c>
      <c r="R6378" s="2" t="str">
        <f t="shared" si="698"/>
        <v>Very Low</v>
      </c>
      <c r="S6378" s="2" t="str">
        <f t="shared" si="699"/>
        <v>&lt;25M</v>
      </c>
    </row>
    <row r="6379" spans="1:19" x14ac:dyDescent="0.2">
      <c r="A6379" s="3">
        <v>3911558</v>
      </c>
      <c r="B6379" s="4" t="s">
        <v>5736</v>
      </c>
      <c r="C6379" s="4" t="s">
        <v>5737</v>
      </c>
      <c r="D6379" s="5">
        <v>899.99</v>
      </c>
      <c r="E6379" s="3">
        <v>1717</v>
      </c>
      <c r="F6379" s="3">
        <v>577</v>
      </c>
      <c r="G6379" s="3">
        <v>142</v>
      </c>
      <c r="H6379" s="4" t="s">
        <v>56</v>
      </c>
      <c r="I6379" s="2">
        <v>4.4371429999999998</v>
      </c>
      <c r="J6379" s="3">
        <v>10.5</v>
      </c>
      <c r="K6379" s="1">
        <v>44268</v>
      </c>
      <c r="L6379" s="4" t="s">
        <v>5738</v>
      </c>
      <c r="M6379" s="2">
        <f t="shared" si="693"/>
        <v>0.33605125218404192</v>
      </c>
      <c r="N6379" s="5">
        <f t="shared" si="694"/>
        <v>1545282.83</v>
      </c>
      <c r="O6379" s="2" t="str">
        <f t="shared" si="695"/>
        <v>Medium</v>
      </c>
      <c r="P6379" s="2" t="str">
        <f t="shared" si="696"/>
        <v>Very Low</v>
      </c>
      <c r="Q6379" s="2" t="str">
        <f t="shared" si="697"/>
        <v>Good</v>
      </c>
      <c r="R6379" s="2" t="str">
        <f t="shared" si="698"/>
        <v>Medium</v>
      </c>
      <c r="S6379" s="2" t="str">
        <f t="shared" si="699"/>
        <v>&lt;25M</v>
      </c>
    </row>
    <row r="6380" spans="1:19" x14ac:dyDescent="0.2">
      <c r="A6380" s="3">
        <v>4882776</v>
      </c>
      <c r="B6380" s="4" t="s">
        <v>7150</v>
      </c>
      <c r="C6380" s="4" t="s">
        <v>7151</v>
      </c>
      <c r="D6380" s="5">
        <v>399.99</v>
      </c>
      <c r="E6380" s="3">
        <v>1716</v>
      </c>
      <c r="F6380" s="3">
        <v>399</v>
      </c>
      <c r="G6380" s="3">
        <v>15</v>
      </c>
      <c r="H6380" s="4" t="s">
        <v>56</v>
      </c>
      <c r="I6380" s="2">
        <v>4.2956260000000004</v>
      </c>
      <c r="J6380" s="3">
        <v>1.5</v>
      </c>
      <c r="K6380" s="1">
        <v>44818</v>
      </c>
      <c r="L6380" s="4" t="s">
        <v>1980</v>
      </c>
      <c r="M6380" s="2">
        <f t="shared" si="693"/>
        <v>0.23251748251748253</v>
      </c>
      <c r="N6380" s="5">
        <f t="shared" si="694"/>
        <v>686382.84</v>
      </c>
      <c r="O6380" s="2" t="str">
        <f t="shared" si="695"/>
        <v>Very Low</v>
      </c>
      <c r="P6380" s="2" t="str">
        <f t="shared" si="696"/>
        <v>Very Low</v>
      </c>
      <c r="Q6380" s="2" t="str">
        <f t="shared" si="697"/>
        <v>Good</v>
      </c>
      <c r="R6380" s="2" t="str">
        <f t="shared" si="698"/>
        <v>Low</v>
      </c>
      <c r="S6380" s="2" t="str">
        <f t="shared" si="699"/>
        <v>&lt;25M</v>
      </c>
    </row>
    <row r="6381" spans="1:19" x14ac:dyDescent="0.2">
      <c r="A6381" s="3">
        <v>349078</v>
      </c>
      <c r="B6381" s="4" t="s">
        <v>12529</v>
      </c>
      <c r="C6381" s="4" t="s">
        <v>12530</v>
      </c>
      <c r="D6381" s="5">
        <v>399.99</v>
      </c>
      <c r="E6381" s="3">
        <v>1714</v>
      </c>
      <c r="F6381" s="3">
        <v>142</v>
      </c>
      <c r="G6381" s="3">
        <v>76</v>
      </c>
      <c r="H6381" s="4" t="s">
        <v>56</v>
      </c>
      <c r="I6381" s="2">
        <v>4.2451150000000002</v>
      </c>
      <c r="J6381" s="3">
        <v>5.5</v>
      </c>
      <c r="K6381" s="1">
        <v>41961</v>
      </c>
      <c r="L6381" s="4" t="s">
        <v>5869</v>
      </c>
      <c r="M6381" s="2">
        <f t="shared" si="693"/>
        <v>8.284714119019837E-2</v>
      </c>
      <c r="N6381" s="5">
        <f t="shared" si="694"/>
        <v>685582.86</v>
      </c>
      <c r="O6381" s="2" t="str">
        <f t="shared" si="695"/>
        <v>Very Low</v>
      </c>
      <c r="P6381" s="2" t="str">
        <f t="shared" si="696"/>
        <v>Very Low</v>
      </c>
      <c r="Q6381" s="2" t="str">
        <f t="shared" si="697"/>
        <v>Good</v>
      </c>
      <c r="R6381" s="2" t="str">
        <f t="shared" si="698"/>
        <v>Very Low</v>
      </c>
      <c r="S6381" s="2" t="str">
        <f t="shared" si="699"/>
        <v>&lt;25M</v>
      </c>
    </row>
    <row r="6382" spans="1:19" x14ac:dyDescent="0.2">
      <c r="A6382" s="3">
        <v>790908</v>
      </c>
      <c r="B6382" s="4" t="s">
        <v>12002</v>
      </c>
      <c r="C6382" s="4" t="s">
        <v>12003</v>
      </c>
      <c r="D6382" s="5">
        <v>399.99</v>
      </c>
      <c r="E6382" s="3">
        <v>1713</v>
      </c>
      <c r="F6382" s="3">
        <v>153</v>
      </c>
      <c r="G6382" s="3">
        <v>53</v>
      </c>
      <c r="H6382" s="4" t="s">
        <v>14</v>
      </c>
      <c r="I6382" s="2">
        <v>4.2102537</v>
      </c>
      <c r="J6382" s="3">
        <v>6</v>
      </c>
      <c r="K6382" s="1">
        <v>42441</v>
      </c>
      <c r="L6382" s="4" t="s">
        <v>1910</v>
      </c>
      <c r="M6382" s="2">
        <f t="shared" si="693"/>
        <v>8.9316987740805598E-2</v>
      </c>
      <c r="N6382" s="5">
        <f t="shared" si="694"/>
        <v>685182.87</v>
      </c>
      <c r="O6382" s="2" t="str">
        <f t="shared" si="695"/>
        <v>Very Low</v>
      </c>
      <c r="P6382" s="2" t="str">
        <f t="shared" si="696"/>
        <v>Very Low</v>
      </c>
      <c r="Q6382" s="2" t="str">
        <f t="shared" si="697"/>
        <v>Good</v>
      </c>
      <c r="R6382" s="2" t="str">
        <f t="shared" si="698"/>
        <v>Very Low</v>
      </c>
      <c r="S6382" s="2" t="str">
        <f t="shared" si="699"/>
        <v>&lt;25M</v>
      </c>
    </row>
    <row r="6383" spans="1:19" x14ac:dyDescent="0.2">
      <c r="A6383" s="3">
        <v>2640576</v>
      </c>
      <c r="B6383" s="4" t="s">
        <v>15875</v>
      </c>
      <c r="C6383" s="4" t="s">
        <v>15876</v>
      </c>
      <c r="D6383" s="5">
        <v>799.99</v>
      </c>
      <c r="E6383" s="3">
        <v>1712</v>
      </c>
      <c r="F6383" s="3">
        <v>84</v>
      </c>
      <c r="G6383" s="3">
        <v>18</v>
      </c>
      <c r="H6383" s="4" t="s">
        <v>14</v>
      </c>
      <c r="I6383" s="2">
        <v>4.4712269999999998</v>
      </c>
      <c r="J6383" s="3">
        <v>2</v>
      </c>
      <c r="K6383" s="1">
        <v>43774</v>
      </c>
      <c r="L6383" s="4" t="s">
        <v>992</v>
      </c>
      <c r="M6383" s="2">
        <f t="shared" si="693"/>
        <v>4.9065420560747662E-2</v>
      </c>
      <c r="N6383" s="5">
        <f t="shared" si="694"/>
        <v>1369582.8800000001</v>
      </c>
      <c r="O6383" s="2" t="str">
        <f t="shared" si="695"/>
        <v>Low</v>
      </c>
      <c r="P6383" s="2" t="str">
        <f t="shared" si="696"/>
        <v>Very Low</v>
      </c>
      <c r="Q6383" s="2" t="str">
        <f t="shared" si="697"/>
        <v>Good</v>
      </c>
      <c r="R6383" s="2" t="str">
        <f t="shared" si="698"/>
        <v>Very Low</v>
      </c>
      <c r="S6383" s="2" t="str">
        <f t="shared" si="699"/>
        <v>&lt;25M</v>
      </c>
    </row>
    <row r="6384" spans="1:19" x14ac:dyDescent="0.2">
      <c r="A6384" s="3">
        <v>4099146</v>
      </c>
      <c r="B6384" s="4" t="s">
        <v>10681</v>
      </c>
      <c r="C6384" s="4" t="s">
        <v>10682</v>
      </c>
      <c r="D6384" s="5">
        <v>399.99</v>
      </c>
      <c r="E6384" s="3">
        <v>1712</v>
      </c>
      <c r="F6384" s="3">
        <v>194</v>
      </c>
      <c r="G6384" s="3">
        <v>36</v>
      </c>
      <c r="H6384" s="4" t="s">
        <v>14</v>
      </c>
      <c r="I6384" s="2">
        <v>4.4552529999999999</v>
      </c>
      <c r="J6384" s="3">
        <v>5.5</v>
      </c>
      <c r="K6384" s="1">
        <v>44350</v>
      </c>
      <c r="L6384" s="4" t="s">
        <v>107</v>
      </c>
      <c r="M6384" s="2">
        <f t="shared" si="693"/>
        <v>0.11331775700934579</v>
      </c>
      <c r="N6384" s="5">
        <f t="shared" si="694"/>
        <v>684782.88</v>
      </c>
      <c r="O6384" s="2" t="str">
        <f t="shared" si="695"/>
        <v>Very Low</v>
      </c>
      <c r="P6384" s="2" t="str">
        <f t="shared" si="696"/>
        <v>Very Low</v>
      </c>
      <c r="Q6384" s="2" t="str">
        <f t="shared" si="697"/>
        <v>Good</v>
      </c>
      <c r="R6384" s="2" t="str">
        <f t="shared" si="698"/>
        <v>Very Low</v>
      </c>
      <c r="S6384" s="2" t="str">
        <f t="shared" si="699"/>
        <v>&lt;25M</v>
      </c>
    </row>
    <row r="6385" spans="1:19" x14ac:dyDescent="0.2">
      <c r="A6385" s="3">
        <v>937206</v>
      </c>
      <c r="B6385" s="4" t="s">
        <v>16118</v>
      </c>
      <c r="C6385" s="4" t="s">
        <v>16119</v>
      </c>
      <c r="D6385" s="5">
        <v>399.99</v>
      </c>
      <c r="E6385" s="3">
        <v>1711</v>
      </c>
      <c r="F6385" s="3">
        <v>81</v>
      </c>
      <c r="G6385" s="3">
        <v>21</v>
      </c>
      <c r="H6385" s="4" t="s">
        <v>14</v>
      </c>
      <c r="I6385" s="2">
        <v>3.735995</v>
      </c>
      <c r="J6385" s="3">
        <v>2.5</v>
      </c>
      <c r="K6385" s="1">
        <v>42603</v>
      </c>
      <c r="L6385" s="4" t="s">
        <v>3696</v>
      </c>
      <c r="M6385" s="2">
        <f t="shared" si="693"/>
        <v>4.7340736411455288E-2</v>
      </c>
      <c r="N6385" s="5">
        <f t="shared" si="694"/>
        <v>684382.89</v>
      </c>
      <c r="O6385" s="2" t="str">
        <f t="shared" si="695"/>
        <v>Very Low</v>
      </c>
      <c r="P6385" s="2" t="str">
        <f t="shared" si="696"/>
        <v>Very Low</v>
      </c>
      <c r="Q6385" s="2" t="str">
        <f t="shared" si="697"/>
        <v>Fair</v>
      </c>
      <c r="R6385" s="2" t="str">
        <f t="shared" si="698"/>
        <v>Very Low</v>
      </c>
      <c r="S6385" s="2" t="str">
        <f t="shared" si="699"/>
        <v>&lt;25M</v>
      </c>
    </row>
    <row r="6386" spans="1:19" x14ac:dyDescent="0.2">
      <c r="A6386" s="3">
        <v>3884368</v>
      </c>
      <c r="B6386" s="4" t="s">
        <v>15819</v>
      </c>
      <c r="C6386" s="4" t="s">
        <v>15820</v>
      </c>
      <c r="D6386" s="5">
        <v>799.99</v>
      </c>
      <c r="E6386" s="3">
        <v>1710</v>
      </c>
      <c r="F6386" s="3">
        <v>85</v>
      </c>
      <c r="G6386" s="3">
        <v>197</v>
      </c>
      <c r="H6386" s="4" t="s">
        <v>14</v>
      </c>
      <c r="I6386" s="2">
        <v>4.7069697000000001</v>
      </c>
      <c r="J6386" s="3">
        <v>23</v>
      </c>
      <c r="K6386" s="1">
        <v>44256</v>
      </c>
      <c r="L6386" s="4" t="s">
        <v>87</v>
      </c>
      <c r="M6386" s="2">
        <f t="shared" si="693"/>
        <v>4.9707602339181284E-2</v>
      </c>
      <c r="N6386" s="5">
        <f t="shared" si="694"/>
        <v>1367982.9</v>
      </c>
      <c r="O6386" s="2" t="str">
        <f t="shared" si="695"/>
        <v>Low</v>
      </c>
      <c r="P6386" s="2" t="str">
        <f t="shared" si="696"/>
        <v>Very Low</v>
      </c>
      <c r="Q6386" s="2" t="str">
        <f t="shared" si="697"/>
        <v>Very Good</v>
      </c>
      <c r="R6386" s="2" t="str">
        <f t="shared" si="698"/>
        <v>Very Low</v>
      </c>
      <c r="S6386" s="2" t="str">
        <f t="shared" si="699"/>
        <v>&lt;25M</v>
      </c>
    </row>
    <row r="6387" spans="1:19" x14ac:dyDescent="0.2">
      <c r="A6387" s="3">
        <v>4329636</v>
      </c>
      <c r="B6387" s="4" t="s">
        <v>13449</v>
      </c>
      <c r="C6387" s="4" t="s">
        <v>13450</v>
      </c>
      <c r="D6387" s="5">
        <v>699.99</v>
      </c>
      <c r="E6387" s="3">
        <v>1710</v>
      </c>
      <c r="F6387" s="3">
        <v>123</v>
      </c>
      <c r="G6387" s="3">
        <v>367</v>
      </c>
      <c r="H6387" s="4" t="s">
        <v>14</v>
      </c>
      <c r="I6387" s="2">
        <v>4.1541513999999999</v>
      </c>
      <c r="J6387" s="3">
        <v>46.5</v>
      </c>
      <c r="K6387" s="1">
        <v>44470</v>
      </c>
      <c r="L6387" s="4" t="s">
        <v>39</v>
      </c>
      <c r="M6387" s="2">
        <f t="shared" si="693"/>
        <v>7.192982456140351E-2</v>
      </c>
      <c r="N6387" s="5">
        <f t="shared" si="694"/>
        <v>1196982.8999999999</v>
      </c>
      <c r="O6387" s="2" t="str">
        <f t="shared" si="695"/>
        <v>Low</v>
      </c>
      <c r="P6387" s="2" t="str">
        <f t="shared" si="696"/>
        <v>Very Low</v>
      </c>
      <c r="Q6387" s="2" t="str">
        <f t="shared" si="697"/>
        <v>Good</v>
      </c>
      <c r="R6387" s="2" t="str">
        <f t="shared" si="698"/>
        <v>Very Low</v>
      </c>
      <c r="S6387" s="2" t="str">
        <f t="shared" si="699"/>
        <v>&lt;25M</v>
      </c>
    </row>
    <row r="6388" spans="1:19" x14ac:dyDescent="0.2">
      <c r="A6388" s="3">
        <v>2820265</v>
      </c>
      <c r="B6388" s="4" t="s">
        <v>9390</v>
      </c>
      <c r="C6388" s="4" t="s">
        <v>9391</v>
      </c>
      <c r="D6388" s="5">
        <v>399.99</v>
      </c>
      <c r="E6388" s="3">
        <v>1708</v>
      </c>
      <c r="F6388" s="3">
        <v>250</v>
      </c>
      <c r="G6388" s="3">
        <v>26</v>
      </c>
      <c r="H6388" s="4" t="s">
        <v>56</v>
      </c>
      <c r="I6388" s="2">
        <v>4.3636683999999999</v>
      </c>
      <c r="J6388" s="3">
        <v>2.5</v>
      </c>
      <c r="K6388" s="1">
        <v>43879</v>
      </c>
      <c r="L6388" s="4" t="s">
        <v>698</v>
      </c>
      <c r="M6388" s="2">
        <f t="shared" si="693"/>
        <v>0.14637002341920374</v>
      </c>
      <c r="N6388" s="5">
        <f t="shared" si="694"/>
        <v>683182.92</v>
      </c>
      <c r="O6388" s="2" t="str">
        <f t="shared" si="695"/>
        <v>Very Low</v>
      </c>
      <c r="P6388" s="2" t="str">
        <f t="shared" si="696"/>
        <v>Very Low</v>
      </c>
      <c r="Q6388" s="2" t="str">
        <f t="shared" si="697"/>
        <v>Good</v>
      </c>
      <c r="R6388" s="2" t="str">
        <f t="shared" si="698"/>
        <v>Very Low</v>
      </c>
      <c r="S6388" s="2" t="str">
        <f t="shared" si="699"/>
        <v>&lt;25M</v>
      </c>
    </row>
    <row r="6389" spans="1:19" x14ac:dyDescent="0.2">
      <c r="A6389" s="3">
        <v>742570</v>
      </c>
      <c r="B6389" s="4" t="s">
        <v>12178</v>
      </c>
      <c r="C6389" s="4" t="s">
        <v>12179</v>
      </c>
      <c r="D6389" s="5">
        <v>399.99</v>
      </c>
      <c r="E6389" s="3">
        <v>1707</v>
      </c>
      <c r="F6389" s="3">
        <v>149</v>
      </c>
      <c r="G6389" s="3">
        <v>58</v>
      </c>
      <c r="H6389" s="4" t="s">
        <v>14</v>
      </c>
      <c r="I6389" s="2">
        <v>4.2115320000000001</v>
      </c>
      <c r="J6389" s="3">
        <v>6</v>
      </c>
      <c r="K6389" s="1">
        <v>42395</v>
      </c>
      <c r="L6389" s="4" t="s">
        <v>233</v>
      </c>
      <c r="M6389" s="2">
        <f t="shared" si="693"/>
        <v>8.7287639132981834E-2</v>
      </c>
      <c r="N6389" s="5">
        <f t="shared" si="694"/>
        <v>682782.93</v>
      </c>
      <c r="O6389" s="2" t="str">
        <f t="shared" si="695"/>
        <v>Very Low</v>
      </c>
      <c r="P6389" s="2" t="str">
        <f t="shared" si="696"/>
        <v>Very Low</v>
      </c>
      <c r="Q6389" s="2" t="str">
        <f t="shared" si="697"/>
        <v>Good</v>
      </c>
      <c r="R6389" s="2" t="str">
        <f t="shared" si="698"/>
        <v>Very Low</v>
      </c>
      <c r="S6389" s="2" t="str">
        <f t="shared" si="699"/>
        <v>&lt;25M</v>
      </c>
    </row>
    <row r="6390" spans="1:19" x14ac:dyDescent="0.2">
      <c r="A6390" s="3">
        <v>1110672</v>
      </c>
      <c r="B6390" s="4" t="s">
        <v>7735</v>
      </c>
      <c r="C6390" s="4" t="s">
        <v>7736</v>
      </c>
      <c r="D6390" s="5">
        <v>399.99</v>
      </c>
      <c r="E6390" s="3">
        <v>1705</v>
      </c>
      <c r="F6390" s="3">
        <v>348</v>
      </c>
      <c r="G6390" s="3">
        <v>74</v>
      </c>
      <c r="H6390" s="4" t="s">
        <v>14</v>
      </c>
      <c r="I6390" s="2">
        <v>4.3977620000000002</v>
      </c>
      <c r="J6390" s="3">
        <v>9.5</v>
      </c>
      <c r="K6390" s="1">
        <v>42777</v>
      </c>
      <c r="L6390" s="4" t="s">
        <v>65</v>
      </c>
      <c r="M6390" s="2">
        <f t="shared" si="693"/>
        <v>0.20410557184750733</v>
      </c>
      <c r="N6390" s="5">
        <f t="shared" si="694"/>
        <v>681982.95000000007</v>
      </c>
      <c r="O6390" s="2" t="str">
        <f t="shared" si="695"/>
        <v>Very Low</v>
      </c>
      <c r="P6390" s="2" t="str">
        <f t="shared" si="696"/>
        <v>Very Low</v>
      </c>
      <c r="Q6390" s="2" t="str">
        <f t="shared" si="697"/>
        <v>Good</v>
      </c>
      <c r="R6390" s="2" t="str">
        <f t="shared" si="698"/>
        <v>Low</v>
      </c>
      <c r="S6390" s="2" t="str">
        <f t="shared" si="699"/>
        <v>&lt;25M</v>
      </c>
    </row>
    <row r="6391" spans="1:19" x14ac:dyDescent="0.2">
      <c r="A6391" s="3">
        <v>470412</v>
      </c>
      <c r="B6391" s="4" t="s">
        <v>17637</v>
      </c>
      <c r="C6391" s="4" t="s">
        <v>17638</v>
      </c>
      <c r="D6391" s="5">
        <v>399.99</v>
      </c>
      <c r="E6391" s="3">
        <v>1705</v>
      </c>
      <c r="F6391" s="3">
        <v>65</v>
      </c>
      <c r="G6391" s="3">
        <v>42</v>
      </c>
      <c r="H6391" s="4" t="s">
        <v>56</v>
      </c>
      <c r="I6391" s="2">
        <v>4.2739963999999997</v>
      </c>
      <c r="J6391" s="3">
        <v>5.5</v>
      </c>
      <c r="K6391" s="1">
        <v>42102</v>
      </c>
      <c r="L6391" s="4" t="s">
        <v>48</v>
      </c>
      <c r="M6391" s="2">
        <f t="shared" si="693"/>
        <v>3.8123167155425221E-2</v>
      </c>
      <c r="N6391" s="5">
        <f t="shared" si="694"/>
        <v>681982.95000000007</v>
      </c>
      <c r="O6391" s="2" t="str">
        <f t="shared" si="695"/>
        <v>Very Low</v>
      </c>
      <c r="P6391" s="2" t="str">
        <f t="shared" si="696"/>
        <v>Very Low</v>
      </c>
      <c r="Q6391" s="2" t="str">
        <f t="shared" si="697"/>
        <v>Good</v>
      </c>
      <c r="R6391" s="2" t="str">
        <f t="shared" si="698"/>
        <v>Very Low</v>
      </c>
      <c r="S6391" s="2" t="str">
        <f t="shared" si="699"/>
        <v>&lt;25M</v>
      </c>
    </row>
    <row r="6392" spans="1:19" x14ac:dyDescent="0.2">
      <c r="A6392" s="3">
        <v>533004</v>
      </c>
      <c r="B6392" s="4" t="s">
        <v>9500</v>
      </c>
      <c r="C6392" s="4" t="s">
        <v>9501</v>
      </c>
      <c r="D6392" s="5">
        <v>899.99</v>
      </c>
      <c r="E6392" s="3">
        <v>1704</v>
      </c>
      <c r="F6392" s="3">
        <v>244</v>
      </c>
      <c r="G6392" s="3">
        <v>42</v>
      </c>
      <c r="H6392" s="4" t="s">
        <v>14</v>
      </c>
      <c r="I6392" s="2">
        <v>3.7549741000000001</v>
      </c>
      <c r="J6392" s="3">
        <v>2</v>
      </c>
      <c r="K6392" s="1">
        <v>42175</v>
      </c>
      <c r="L6392" s="4" t="s">
        <v>5254</v>
      </c>
      <c r="M6392" s="2">
        <f t="shared" si="693"/>
        <v>0.14319248826291081</v>
      </c>
      <c r="N6392" s="5">
        <f t="shared" si="694"/>
        <v>1533582.96</v>
      </c>
      <c r="O6392" s="2" t="str">
        <f t="shared" si="695"/>
        <v>Medium</v>
      </c>
      <c r="P6392" s="2" t="str">
        <f t="shared" si="696"/>
        <v>Very Low</v>
      </c>
      <c r="Q6392" s="2" t="str">
        <f t="shared" si="697"/>
        <v>Fair</v>
      </c>
      <c r="R6392" s="2" t="str">
        <f t="shared" si="698"/>
        <v>Very Low</v>
      </c>
      <c r="S6392" s="2" t="str">
        <f t="shared" si="699"/>
        <v>&lt;25M</v>
      </c>
    </row>
    <row r="6393" spans="1:19" x14ac:dyDescent="0.2">
      <c r="A6393" s="3">
        <v>746790</v>
      </c>
      <c r="B6393" s="4" t="s">
        <v>16729</v>
      </c>
      <c r="C6393" s="4" t="s">
        <v>16730</v>
      </c>
      <c r="D6393" s="5">
        <v>399.99</v>
      </c>
      <c r="E6393" s="3">
        <v>1704</v>
      </c>
      <c r="F6393" s="3">
        <v>74</v>
      </c>
      <c r="G6393" s="3">
        <v>60</v>
      </c>
      <c r="H6393" s="4" t="s">
        <v>14</v>
      </c>
      <c r="I6393" s="2">
        <v>3.7988833999999998</v>
      </c>
      <c r="J6393" s="3">
        <v>4</v>
      </c>
      <c r="K6393" s="1">
        <v>42399</v>
      </c>
      <c r="L6393" s="4" t="s">
        <v>28</v>
      </c>
      <c r="M6393" s="2">
        <f t="shared" si="693"/>
        <v>4.3427230046948359E-2</v>
      </c>
      <c r="N6393" s="5">
        <f t="shared" si="694"/>
        <v>681582.96</v>
      </c>
      <c r="O6393" s="2" t="str">
        <f t="shared" si="695"/>
        <v>Very Low</v>
      </c>
      <c r="P6393" s="2" t="str">
        <f t="shared" si="696"/>
        <v>Very Low</v>
      </c>
      <c r="Q6393" s="2" t="str">
        <f t="shared" si="697"/>
        <v>Fair</v>
      </c>
      <c r="R6393" s="2" t="str">
        <f t="shared" si="698"/>
        <v>Very Low</v>
      </c>
      <c r="S6393" s="2" t="str">
        <f t="shared" si="699"/>
        <v>&lt;25M</v>
      </c>
    </row>
    <row r="6394" spans="1:19" x14ac:dyDescent="0.2">
      <c r="A6394" s="3">
        <v>751100</v>
      </c>
      <c r="B6394" s="4" t="s">
        <v>9490</v>
      </c>
      <c r="C6394" s="4" t="s">
        <v>9491</v>
      </c>
      <c r="D6394" s="5">
        <v>399.99</v>
      </c>
      <c r="E6394" s="3">
        <v>1703</v>
      </c>
      <c r="F6394" s="3">
        <v>244</v>
      </c>
      <c r="G6394" s="3">
        <v>32</v>
      </c>
      <c r="H6394" s="4" t="s">
        <v>142</v>
      </c>
      <c r="I6394" s="2">
        <v>4.2266979999999998</v>
      </c>
      <c r="J6394" s="3">
        <v>2</v>
      </c>
      <c r="K6394" s="1">
        <v>42403</v>
      </c>
      <c r="L6394" s="4" t="s">
        <v>1402</v>
      </c>
      <c r="M6394" s="2">
        <f t="shared" si="693"/>
        <v>0.14327657075748679</v>
      </c>
      <c r="N6394" s="5">
        <f t="shared" si="694"/>
        <v>681182.97</v>
      </c>
      <c r="O6394" s="2" t="str">
        <f t="shared" si="695"/>
        <v>Very Low</v>
      </c>
      <c r="P6394" s="2" t="str">
        <f t="shared" si="696"/>
        <v>Very Low</v>
      </c>
      <c r="Q6394" s="2" t="str">
        <f t="shared" si="697"/>
        <v>Good</v>
      </c>
      <c r="R6394" s="2" t="str">
        <f t="shared" si="698"/>
        <v>Very Low</v>
      </c>
      <c r="S6394" s="2" t="str">
        <f t="shared" si="699"/>
        <v>&lt;25M</v>
      </c>
    </row>
    <row r="6395" spans="1:19" x14ac:dyDescent="0.2">
      <c r="A6395" s="3">
        <v>5206312</v>
      </c>
      <c r="B6395" s="4" t="s">
        <v>11822</v>
      </c>
      <c r="C6395" s="4" t="s">
        <v>11823</v>
      </c>
      <c r="D6395" s="5">
        <v>399.99</v>
      </c>
      <c r="E6395" s="3">
        <v>1701</v>
      </c>
      <c r="F6395" s="3">
        <v>158</v>
      </c>
      <c r="G6395" s="3">
        <v>0</v>
      </c>
      <c r="H6395" s="4" t="s">
        <v>14</v>
      </c>
      <c r="I6395" s="2">
        <v>4.7022294999999996</v>
      </c>
      <c r="J6395" s="3">
        <v>300</v>
      </c>
      <c r="K6395" s="1">
        <v>44996</v>
      </c>
      <c r="L6395" s="4" t="s">
        <v>394</v>
      </c>
      <c r="M6395" s="2">
        <f t="shared" si="693"/>
        <v>9.2886537330981775E-2</v>
      </c>
      <c r="N6395" s="5">
        <f t="shared" si="694"/>
        <v>680382.99</v>
      </c>
      <c r="O6395" s="2" t="str">
        <f t="shared" si="695"/>
        <v>Very Low</v>
      </c>
      <c r="P6395" s="2" t="str">
        <f t="shared" si="696"/>
        <v>Very Low</v>
      </c>
      <c r="Q6395" s="2" t="str">
        <f t="shared" si="697"/>
        <v>Very Good</v>
      </c>
      <c r="R6395" s="2" t="str">
        <f t="shared" si="698"/>
        <v>Very Low</v>
      </c>
      <c r="S6395" s="2" t="str">
        <f t="shared" si="699"/>
        <v>&lt;25M</v>
      </c>
    </row>
    <row r="6396" spans="1:19" x14ac:dyDescent="0.2">
      <c r="A6396" s="3">
        <v>4475410</v>
      </c>
      <c r="B6396" s="4" t="s">
        <v>7709</v>
      </c>
      <c r="C6396" s="4" t="s">
        <v>7710</v>
      </c>
      <c r="D6396" s="5">
        <v>899.99</v>
      </c>
      <c r="E6396" s="3">
        <v>1697</v>
      </c>
      <c r="F6396" s="3">
        <v>351</v>
      </c>
      <c r="G6396" s="3">
        <v>24</v>
      </c>
      <c r="H6396" s="4" t="s">
        <v>142</v>
      </c>
      <c r="I6396" s="2">
        <v>4.8551745000000004</v>
      </c>
      <c r="J6396" s="3">
        <v>3.5</v>
      </c>
      <c r="K6396" s="1">
        <v>44565</v>
      </c>
      <c r="L6396" s="4" t="s">
        <v>3290</v>
      </c>
      <c r="M6396" s="2">
        <f t="shared" si="693"/>
        <v>0.20683559222156747</v>
      </c>
      <c r="N6396" s="5">
        <f t="shared" si="694"/>
        <v>1527283.03</v>
      </c>
      <c r="O6396" s="2" t="str">
        <f t="shared" si="695"/>
        <v>Medium</v>
      </c>
      <c r="P6396" s="2" t="str">
        <f t="shared" si="696"/>
        <v>Very Low</v>
      </c>
      <c r="Q6396" s="2" t="str">
        <f t="shared" si="697"/>
        <v>Very Good</v>
      </c>
      <c r="R6396" s="2" t="str">
        <f t="shared" si="698"/>
        <v>Low</v>
      </c>
      <c r="S6396" s="2" t="str">
        <f t="shared" si="699"/>
        <v>&lt;25M</v>
      </c>
    </row>
    <row r="6397" spans="1:19" x14ac:dyDescent="0.2">
      <c r="A6397" s="3">
        <v>3051952</v>
      </c>
      <c r="B6397" s="4" t="s">
        <v>17832</v>
      </c>
      <c r="C6397" s="4" t="s">
        <v>17833</v>
      </c>
      <c r="D6397" s="5">
        <v>399.99</v>
      </c>
      <c r="E6397" s="3">
        <v>1695</v>
      </c>
      <c r="F6397" s="3">
        <v>63</v>
      </c>
      <c r="G6397" s="3">
        <v>22</v>
      </c>
      <c r="H6397" s="4" t="s">
        <v>56</v>
      </c>
      <c r="I6397" s="2">
        <v>4.3567869999999997</v>
      </c>
      <c r="J6397" s="3">
        <v>1.5</v>
      </c>
      <c r="K6397" s="1">
        <v>43946</v>
      </c>
      <c r="L6397" s="4" t="s">
        <v>17834</v>
      </c>
      <c r="M6397" s="2">
        <f t="shared" si="693"/>
        <v>3.7168141592920353E-2</v>
      </c>
      <c r="N6397" s="5">
        <f t="shared" si="694"/>
        <v>677983.05</v>
      </c>
      <c r="O6397" s="2" t="str">
        <f t="shared" si="695"/>
        <v>Very Low</v>
      </c>
      <c r="P6397" s="2" t="str">
        <f t="shared" si="696"/>
        <v>Very Low</v>
      </c>
      <c r="Q6397" s="2" t="str">
        <f t="shared" si="697"/>
        <v>Good</v>
      </c>
      <c r="R6397" s="2" t="str">
        <f t="shared" si="698"/>
        <v>Very Low</v>
      </c>
      <c r="S6397" s="2" t="str">
        <f t="shared" si="699"/>
        <v>&lt;25M</v>
      </c>
    </row>
    <row r="6398" spans="1:19" x14ac:dyDescent="0.2">
      <c r="A6398" s="3">
        <v>1867334</v>
      </c>
      <c r="B6398" s="4" t="s">
        <v>8990</v>
      </c>
      <c r="C6398" s="4" t="s">
        <v>8991</v>
      </c>
      <c r="D6398" s="5">
        <v>399.99</v>
      </c>
      <c r="E6398" s="3">
        <v>1693</v>
      </c>
      <c r="F6398" s="3">
        <v>269</v>
      </c>
      <c r="G6398" s="3">
        <v>42</v>
      </c>
      <c r="H6398" s="4" t="s">
        <v>142</v>
      </c>
      <c r="I6398" s="2">
        <v>4.3780060000000001</v>
      </c>
      <c r="J6398" s="3">
        <v>4</v>
      </c>
      <c r="K6398" s="1">
        <v>43332</v>
      </c>
      <c r="L6398" s="4" t="s">
        <v>608</v>
      </c>
      <c r="M6398" s="2">
        <f t="shared" si="693"/>
        <v>0.15888954518606024</v>
      </c>
      <c r="N6398" s="5">
        <f t="shared" si="694"/>
        <v>677183.07000000007</v>
      </c>
      <c r="O6398" s="2" t="str">
        <f t="shared" si="695"/>
        <v>Very Low</v>
      </c>
      <c r="P6398" s="2" t="str">
        <f t="shared" si="696"/>
        <v>Very Low</v>
      </c>
      <c r="Q6398" s="2" t="str">
        <f t="shared" si="697"/>
        <v>Good</v>
      </c>
      <c r="R6398" s="2" t="str">
        <f t="shared" si="698"/>
        <v>Very Low</v>
      </c>
      <c r="S6398" s="2" t="str">
        <f t="shared" si="699"/>
        <v>&lt;25M</v>
      </c>
    </row>
    <row r="6399" spans="1:19" x14ac:dyDescent="0.2">
      <c r="A6399" s="3">
        <v>530006</v>
      </c>
      <c r="B6399" s="4" t="s">
        <v>9573</v>
      </c>
      <c r="C6399" s="4" t="s">
        <v>9574</v>
      </c>
      <c r="D6399" s="5">
        <v>399.99</v>
      </c>
      <c r="E6399" s="3">
        <v>1690</v>
      </c>
      <c r="F6399" s="3">
        <v>240</v>
      </c>
      <c r="G6399" s="3">
        <v>44</v>
      </c>
      <c r="H6399" s="4" t="s">
        <v>14</v>
      </c>
      <c r="I6399" s="2">
        <v>3.8720005</v>
      </c>
      <c r="J6399" s="3">
        <v>9</v>
      </c>
      <c r="K6399" s="1">
        <v>42172</v>
      </c>
      <c r="L6399" s="4" t="s">
        <v>328</v>
      </c>
      <c r="M6399" s="2">
        <f t="shared" si="693"/>
        <v>0.14201183431952663</v>
      </c>
      <c r="N6399" s="5">
        <f t="shared" si="694"/>
        <v>675983.1</v>
      </c>
      <c r="O6399" s="2" t="str">
        <f t="shared" si="695"/>
        <v>Very Low</v>
      </c>
      <c r="P6399" s="2" t="str">
        <f t="shared" si="696"/>
        <v>Very Low</v>
      </c>
      <c r="Q6399" s="2" t="str">
        <f t="shared" si="697"/>
        <v>Fair</v>
      </c>
      <c r="R6399" s="2" t="str">
        <f t="shared" si="698"/>
        <v>Very Low</v>
      </c>
      <c r="S6399" s="2" t="str">
        <f t="shared" si="699"/>
        <v>&lt;25M</v>
      </c>
    </row>
    <row r="6400" spans="1:19" x14ac:dyDescent="0.2">
      <c r="A6400" s="3">
        <v>4743926</v>
      </c>
      <c r="B6400" s="4" t="s">
        <v>11541</v>
      </c>
      <c r="C6400" s="4" t="s">
        <v>11542</v>
      </c>
      <c r="D6400" s="5">
        <v>899.99</v>
      </c>
      <c r="E6400" s="3">
        <v>1689</v>
      </c>
      <c r="F6400" s="3">
        <v>166</v>
      </c>
      <c r="G6400" s="3">
        <v>135</v>
      </c>
      <c r="H6400" s="4" t="s">
        <v>14</v>
      </c>
      <c r="I6400" s="2">
        <v>4.6426077000000001</v>
      </c>
      <c r="J6400" s="3">
        <v>10.5</v>
      </c>
      <c r="K6400" s="1">
        <v>44733</v>
      </c>
      <c r="L6400" s="4" t="s">
        <v>90</v>
      </c>
      <c r="M6400" s="2">
        <f t="shared" si="693"/>
        <v>9.8283007696862046E-2</v>
      </c>
      <c r="N6400" s="5">
        <f t="shared" si="694"/>
        <v>1520083.11</v>
      </c>
      <c r="O6400" s="2" t="str">
        <f t="shared" si="695"/>
        <v>Medium</v>
      </c>
      <c r="P6400" s="2" t="str">
        <f t="shared" si="696"/>
        <v>Very Low</v>
      </c>
      <c r="Q6400" s="2" t="str">
        <f t="shared" si="697"/>
        <v>Very Good</v>
      </c>
      <c r="R6400" s="2" t="str">
        <f t="shared" si="698"/>
        <v>Very Low</v>
      </c>
      <c r="S6400" s="2" t="str">
        <f t="shared" si="699"/>
        <v>&lt;25M</v>
      </c>
    </row>
    <row r="6401" spans="1:19" x14ac:dyDescent="0.2">
      <c r="A6401" s="3">
        <v>1952246</v>
      </c>
      <c r="B6401" s="4" t="s">
        <v>8529</v>
      </c>
      <c r="C6401" s="4" t="s">
        <v>8530</v>
      </c>
      <c r="D6401" s="5">
        <v>1199.99</v>
      </c>
      <c r="E6401" s="3">
        <v>1688</v>
      </c>
      <c r="F6401" s="3">
        <v>297</v>
      </c>
      <c r="G6401" s="3">
        <v>132</v>
      </c>
      <c r="H6401" s="4" t="s">
        <v>14</v>
      </c>
      <c r="I6401" s="2">
        <v>4.490564</v>
      </c>
      <c r="J6401" s="3">
        <v>32</v>
      </c>
      <c r="K6401" s="1">
        <v>43380</v>
      </c>
      <c r="L6401" s="4" t="s">
        <v>8531</v>
      </c>
      <c r="M6401" s="2">
        <f t="shared" si="693"/>
        <v>0.1759478672985782</v>
      </c>
      <c r="N6401" s="5">
        <f t="shared" si="694"/>
        <v>2025583.12</v>
      </c>
      <c r="O6401" s="2" t="str">
        <f t="shared" si="695"/>
        <v>High</v>
      </c>
      <c r="P6401" s="2" t="str">
        <f t="shared" si="696"/>
        <v>Very Low</v>
      </c>
      <c r="Q6401" s="2" t="str">
        <f t="shared" si="697"/>
        <v>Good</v>
      </c>
      <c r="R6401" s="2" t="str">
        <f t="shared" si="698"/>
        <v>Very Low</v>
      </c>
      <c r="S6401" s="2" t="str">
        <f t="shared" si="699"/>
        <v>&lt;25M</v>
      </c>
    </row>
    <row r="6402" spans="1:19" x14ac:dyDescent="0.2">
      <c r="A6402" s="3">
        <v>1424446</v>
      </c>
      <c r="B6402" s="4" t="s">
        <v>9396</v>
      </c>
      <c r="C6402" s="4" t="s">
        <v>9397</v>
      </c>
      <c r="D6402" s="5">
        <v>399.99</v>
      </c>
      <c r="E6402" s="3">
        <v>1688</v>
      </c>
      <c r="F6402" s="3">
        <v>249</v>
      </c>
      <c r="G6402" s="3">
        <v>38</v>
      </c>
      <c r="H6402" s="4" t="s">
        <v>142</v>
      </c>
      <c r="I6402" s="2">
        <v>4.1599380000000004</v>
      </c>
      <c r="J6402" s="3">
        <v>5.5</v>
      </c>
      <c r="K6402" s="1">
        <v>43046</v>
      </c>
      <c r="L6402" s="4" t="s">
        <v>484</v>
      </c>
      <c r="M6402" s="2">
        <f t="shared" ref="M6402:M6465" si="700" xml:space="preserve"> F6402/E6402</f>
        <v>0.14751184834123224</v>
      </c>
      <c r="N6402" s="5">
        <f t="shared" ref="N6402:N6465" si="701">D6402*E6402</f>
        <v>675183.12</v>
      </c>
      <c r="O6402" s="2" t="str">
        <f t="shared" si="695"/>
        <v>Very Low</v>
      </c>
      <c r="P6402" s="2" t="str">
        <f t="shared" si="696"/>
        <v>Very Low</v>
      </c>
      <c r="Q6402" s="2" t="str">
        <f t="shared" si="697"/>
        <v>Good</v>
      </c>
      <c r="R6402" s="2" t="str">
        <f t="shared" si="698"/>
        <v>Very Low</v>
      </c>
      <c r="S6402" s="2" t="str">
        <f t="shared" si="699"/>
        <v>&lt;25M</v>
      </c>
    </row>
    <row r="6403" spans="1:19" x14ac:dyDescent="0.2">
      <c r="A6403" s="3">
        <v>2791980</v>
      </c>
      <c r="B6403" s="4" t="s">
        <v>11589</v>
      </c>
      <c r="C6403" s="4" t="s">
        <v>11590</v>
      </c>
      <c r="D6403" s="5">
        <v>999.99</v>
      </c>
      <c r="E6403" s="3">
        <v>1686</v>
      </c>
      <c r="F6403" s="3">
        <v>164</v>
      </c>
      <c r="G6403" s="3">
        <v>219</v>
      </c>
      <c r="H6403" s="4" t="s">
        <v>14</v>
      </c>
      <c r="I6403" s="2">
        <v>4.3686756999999998</v>
      </c>
      <c r="J6403" s="3">
        <v>16</v>
      </c>
      <c r="K6403" s="1">
        <v>43863</v>
      </c>
      <c r="L6403" s="4" t="s">
        <v>252</v>
      </c>
      <c r="M6403" s="2">
        <f t="shared" si="700"/>
        <v>9.7271648873072367E-2</v>
      </c>
      <c r="N6403" s="5">
        <f t="shared" si="701"/>
        <v>1685983.1400000001</v>
      </c>
      <c r="O6403" s="2" t="str">
        <f t="shared" ref="O6403:O6466" si="702">IF(D6403&gt;=1200,"Very High",IF(D6403&gt;=1000,"High",IF(D6403&gt;=800,"Medium",IF(D6403&gt;=600,"Low",IF(D6403&lt;=599.99,"Very Low","Invalid")))))</f>
        <v>Medium</v>
      </c>
      <c r="P6403" s="2" t="str">
        <f t="shared" ref="P6403:P6466" si="703">IF(E6403&gt;=150000,"Very High",IF(E6403&gt;=75000,"High",IF(E6403&gt;=25000,"Medium",IF(E6403&gt;=10000,"Low",IF(E6403&lt;=9999,"Very Low","Invalid")))))</f>
        <v>Very Low</v>
      </c>
      <c r="Q6403" s="2" t="str">
        <f t="shared" ref="Q6403:Q6466" si="704">IF(I6403&gt;=4.5,"Very Good",IF(I6403&gt;=4,"Good",IF(I6403&gt;=3,"Fair",IF(I6403&lt;=2.99,"Poor","Invalid"))))</f>
        <v>Good</v>
      </c>
      <c r="R6403" s="2" t="str">
        <f t="shared" ref="R6403:R6466" si="705">IF(M6403&gt;=0.5,"Very High",IF(M6403&gt;=0.4,"High",IF(M6403&gt;=0.3,"Medium",IF(M6403&gt;=0.2,"Low",IF(M6403&gt;0,"Very Low","Invalid")))))</f>
        <v>Very Low</v>
      </c>
      <c r="S6403" s="2" t="str">
        <f t="shared" ref="S6403:S6466" si="706">IF(N6403&gt;=1000000000,"&gt; 1B",IF(N6403&gt;=75000000, "75M-1B",IF(N6403&gt;=50000000,"50-75M",IF(N6403&gt;=25000000,"25-50M",IF(N6403&gt;0,"&lt;25M","Invalid")))))</f>
        <v>&lt;25M</v>
      </c>
    </row>
    <row r="6404" spans="1:19" x14ac:dyDescent="0.2">
      <c r="A6404" s="3">
        <v>4446948</v>
      </c>
      <c r="B6404" s="4" t="s">
        <v>7560</v>
      </c>
      <c r="C6404" s="4" t="s">
        <v>7561</v>
      </c>
      <c r="D6404" s="5">
        <v>399.99</v>
      </c>
      <c r="E6404" s="3">
        <v>1686</v>
      </c>
      <c r="F6404" s="3">
        <v>364</v>
      </c>
      <c r="G6404" s="3">
        <v>113</v>
      </c>
      <c r="H6404" s="4" t="s">
        <v>14</v>
      </c>
      <c r="I6404" s="2">
        <v>4.6136819999999998</v>
      </c>
      <c r="J6404" s="3">
        <v>15</v>
      </c>
      <c r="K6404" s="1">
        <v>44545</v>
      </c>
      <c r="L6404" s="4" t="s">
        <v>1429</v>
      </c>
      <c r="M6404" s="2">
        <f t="shared" si="700"/>
        <v>0.21589561091340451</v>
      </c>
      <c r="N6404" s="5">
        <f t="shared" si="701"/>
        <v>674383.14</v>
      </c>
      <c r="O6404" s="2" t="str">
        <f t="shared" si="702"/>
        <v>Very Low</v>
      </c>
      <c r="P6404" s="2" t="str">
        <f t="shared" si="703"/>
        <v>Very Low</v>
      </c>
      <c r="Q6404" s="2" t="str">
        <f t="shared" si="704"/>
        <v>Very Good</v>
      </c>
      <c r="R6404" s="2" t="str">
        <f t="shared" si="705"/>
        <v>Low</v>
      </c>
      <c r="S6404" s="2" t="str">
        <f t="shared" si="706"/>
        <v>&lt;25M</v>
      </c>
    </row>
    <row r="6405" spans="1:19" x14ac:dyDescent="0.2">
      <c r="A6405" s="3">
        <v>1967226</v>
      </c>
      <c r="B6405" s="4" t="s">
        <v>8459</v>
      </c>
      <c r="C6405" s="4" t="s">
        <v>8460</v>
      </c>
      <c r="D6405" s="5">
        <v>399.99</v>
      </c>
      <c r="E6405" s="3">
        <v>1685</v>
      </c>
      <c r="F6405" s="3">
        <v>302</v>
      </c>
      <c r="G6405" s="3">
        <v>70</v>
      </c>
      <c r="H6405" s="4" t="s">
        <v>14</v>
      </c>
      <c r="I6405" s="2">
        <v>4.6920776000000002</v>
      </c>
      <c r="J6405" s="3">
        <v>14.5</v>
      </c>
      <c r="K6405" s="1">
        <v>43388</v>
      </c>
      <c r="L6405" s="4" t="s">
        <v>1636</v>
      </c>
      <c r="M6405" s="2">
        <f t="shared" si="700"/>
        <v>0.17922848664688426</v>
      </c>
      <c r="N6405" s="5">
        <f t="shared" si="701"/>
        <v>673983.15</v>
      </c>
      <c r="O6405" s="2" t="str">
        <f t="shared" si="702"/>
        <v>Very Low</v>
      </c>
      <c r="P6405" s="2" t="str">
        <f t="shared" si="703"/>
        <v>Very Low</v>
      </c>
      <c r="Q6405" s="2" t="str">
        <f t="shared" si="704"/>
        <v>Very Good</v>
      </c>
      <c r="R6405" s="2" t="str">
        <f t="shared" si="705"/>
        <v>Very Low</v>
      </c>
      <c r="S6405" s="2" t="str">
        <f t="shared" si="706"/>
        <v>&lt;25M</v>
      </c>
    </row>
    <row r="6406" spans="1:19" x14ac:dyDescent="0.2">
      <c r="A6406" s="3">
        <v>5438142</v>
      </c>
      <c r="B6406" s="4" t="s">
        <v>13170</v>
      </c>
      <c r="C6406" s="4" t="s">
        <v>13171</v>
      </c>
      <c r="D6406" s="5">
        <v>399.99</v>
      </c>
      <c r="E6406" s="3">
        <v>1683</v>
      </c>
      <c r="F6406" s="3">
        <v>128</v>
      </c>
      <c r="G6406" s="3">
        <v>83</v>
      </c>
      <c r="H6406" s="4" t="s">
        <v>14</v>
      </c>
      <c r="I6406" s="2">
        <v>3.9229799999999999</v>
      </c>
      <c r="J6406" s="3">
        <v>16.5</v>
      </c>
      <c r="K6406" s="1">
        <v>45118</v>
      </c>
      <c r="L6406" s="4" t="s">
        <v>394</v>
      </c>
      <c r="M6406" s="2">
        <f t="shared" si="700"/>
        <v>7.6054664289958412E-2</v>
      </c>
      <c r="N6406" s="5">
        <f t="shared" si="701"/>
        <v>673183.17</v>
      </c>
      <c r="O6406" s="2" t="str">
        <f t="shared" si="702"/>
        <v>Very Low</v>
      </c>
      <c r="P6406" s="2" t="str">
        <f t="shared" si="703"/>
        <v>Very Low</v>
      </c>
      <c r="Q6406" s="2" t="str">
        <f t="shared" si="704"/>
        <v>Fair</v>
      </c>
      <c r="R6406" s="2" t="str">
        <f t="shared" si="705"/>
        <v>Very Low</v>
      </c>
      <c r="S6406" s="2" t="str">
        <f t="shared" si="706"/>
        <v>&lt;25M</v>
      </c>
    </row>
    <row r="6407" spans="1:19" x14ac:dyDescent="0.2">
      <c r="A6407" s="3">
        <v>4180404</v>
      </c>
      <c r="B6407" s="4" t="s">
        <v>9885</v>
      </c>
      <c r="C6407" s="4" t="s">
        <v>9886</v>
      </c>
      <c r="D6407" s="5">
        <v>999.99</v>
      </c>
      <c r="E6407" s="3">
        <v>1681</v>
      </c>
      <c r="F6407" s="3">
        <v>225</v>
      </c>
      <c r="G6407" s="3">
        <v>37</v>
      </c>
      <c r="H6407" s="4" t="s">
        <v>14</v>
      </c>
      <c r="I6407" s="2">
        <v>4.2277740000000001</v>
      </c>
      <c r="J6407" s="3">
        <v>7.5</v>
      </c>
      <c r="K6407" s="1">
        <v>44389</v>
      </c>
      <c r="L6407" s="4" t="s">
        <v>57</v>
      </c>
      <c r="M6407" s="2">
        <f t="shared" si="700"/>
        <v>0.1338488994646044</v>
      </c>
      <c r="N6407" s="5">
        <f t="shared" si="701"/>
        <v>1680983.19</v>
      </c>
      <c r="O6407" s="2" t="str">
        <f t="shared" si="702"/>
        <v>Medium</v>
      </c>
      <c r="P6407" s="2" t="str">
        <f t="shared" si="703"/>
        <v>Very Low</v>
      </c>
      <c r="Q6407" s="2" t="str">
        <f t="shared" si="704"/>
        <v>Good</v>
      </c>
      <c r="R6407" s="2" t="str">
        <f t="shared" si="705"/>
        <v>Very Low</v>
      </c>
      <c r="S6407" s="2" t="str">
        <f t="shared" si="706"/>
        <v>&lt;25M</v>
      </c>
    </row>
    <row r="6408" spans="1:19" x14ac:dyDescent="0.2">
      <c r="A6408" s="3">
        <v>1353518</v>
      </c>
      <c r="B6408" s="4" t="s">
        <v>9016</v>
      </c>
      <c r="C6408" s="4" t="s">
        <v>9017</v>
      </c>
      <c r="D6408" s="5">
        <v>399.99</v>
      </c>
      <c r="E6408" s="3">
        <v>1681</v>
      </c>
      <c r="F6408" s="3">
        <v>268</v>
      </c>
      <c r="G6408" s="3">
        <v>50</v>
      </c>
      <c r="H6408" s="4" t="s">
        <v>14</v>
      </c>
      <c r="I6408" s="2">
        <v>4.5191189999999999</v>
      </c>
      <c r="J6408" s="3">
        <v>3</v>
      </c>
      <c r="K6408" s="1">
        <v>42996</v>
      </c>
      <c r="L6408" s="4" t="s">
        <v>18</v>
      </c>
      <c r="M6408" s="2">
        <f t="shared" si="700"/>
        <v>0.15942891136228435</v>
      </c>
      <c r="N6408" s="5">
        <f t="shared" si="701"/>
        <v>672383.19000000006</v>
      </c>
      <c r="O6408" s="2" t="str">
        <f t="shared" si="702"/>
        <v>Very Low</v>
      </c>
      <c r="P6408" s="2" t="str">
        <f t="shared" si="703"/>
        <v>Very Low</v>
      </c>
      <c r="Q6408" s="2" t="str">
        <f t="shared" si="704"/>
        <v>Very Good</v>
      </c>
      <c r="R6408" s="2" t="str">
        <f t="shared" si="705"/>
        <v>Very Low</v>
      </c>
      <c r="S6408" s="2" t="str">
        <f t="shared" si="706"/>
        <v>&lt;25M</v>
      </c>
    </row>
    <row r="6409" spans="1:19" x14ac:dyDescent="0.2">
      <c r="A6409" s="3">
        <v>663504</v>
      </c>
      <c r="B6409" s="4" t="s">
        <v>10444</v>
      </c>
      <c r="C6409" s="4" t="s">
        <v>10445</v>
      </c>
      <c r="D6409" s="5">
        <v>399.99</v>
      </c>
      <c r="E6409" s="3">
        <v>1681</v>
      </c>
      <c r="F6409" s="3">
        <v>202</v>
      </c>
      <c r="G6409" s="3">
        <v>5</v>
      </c>
      <c r="H6409" s="4" t="s">
        <v>757</v>
      </c>
      <c r="I6409" s="2">
        <v>3.2826393</v>
      </c>
      <c r="J6409" s="3">
        <v>33</v>
      </c>
      <c r="K6409" s="1">
        <v>42316</v>
      </c>
      <c r="L6409" s="4" t="s">
        <v>10446</v>
      </c>
      <c r="M6409" s="2">
        <f t="shared" si="700"/>
        <v>0.12016656751933373</v>
      </c>
      <c r="N6409" s="5">
        <f t="shared" si="701"/>
        <v>672383.19000000006</v>
      </c>
      <c r="O6409" s="2" t="str">
        <f t="shared" si="702"/>
        <v>Very Low</v>
      </c>
      <c r="P6409" s="2" t="str">
        <f t="shared" si="703"/>
        <v>Very Low</v>
      </c>
      <c r="Q6409" s="2" t="str">
        <f t="shared" si="704"/>
        <v>Fair</v>
      </c>
      <c r="R6409" s="2" t="str">
        <f t="shared" si="705"/>
        <v>Very Low</v>
      </c>
      <c r="S6409" s="2" t="str">
        <f t="shared" si="706"/>
        <v>&lt;25M</v>
      </c>
    </row>
    <row r="6410" spans="1:19" x14ac:dyDescent="0.2">
      <c r="A6410" s="3">
        <v>650222</v>
      </c>
      <c r="B6410" s="4" t="s">
        <v>16372</v>
      </c>
      <c r="C6410" s="4" t="s">
        <v>16373</v>
      </c>
      <c r="D6410" s="5">
        <v>399.99</v>
      </c>
      <c r="E6410" s="3">
        <v>1680</v>
      </c>
      <c r="F6410" s="3">
        <v>78</v>
      </c>
      <c r="G6410" s="3">
        <v>77</v>
      </c>
      <c r="H6410" s="4" t="s">
        <v>14</v>
      </c>
      <c r="I6410" s="2">
        <v>4.2328890000000001</v>
      </c>
      <c r="J6410" s="3">
        <v>7.5</v>
      </c>
      <c r="K6410" s="1">
        <v>42302</v>
      </c>
      <c r="L6410" s="4" t="s">
        <v>48</v>
      </c>
      <c r="M6410" s="2">
        <f t="shared" si="700"/>
        <v>4.642857142857143E-2</v>
      </c>
      <c r="N6410" s="5">
        <f t="shared" si="701"/>
        <v>671983.20000000007</v>
      </c>
      <c r="O6410" s="2" t="str">
        <f t="shared" si="702"/>
        <v>Very Low</v>
      </c>
      <c r="P6410" s="2" t="str">
        <f t="shared" si="703"/>
        <v>Very Low</v>
      </c>
      <c r="Q6410" s="2" t="str">
        <f t="shared" si="704"/>
        <v>Good</v>
      </c>
      <c r="R6410" s="2" t="str">
        <f t="shared" si="705"/>
        <v>Very Low</v>
      </c>
      <c r="S6410" s="2" t="str">
        <f t="shared" si="706"/>
        <v>&lt;25M</v>
      </c>
    </row>
    <row r="6411" spans="1:19" x14ac:dyDescent="0.2">
      <c r="A6411" s="3">
        <v>2725112</v>
      </c>
      <c r="B6411" s="4" t="s">
        <v>9669</v>
      </c>
      <c r="C6411" s="4" t="s">
        <v>9670</v>
      </c>
      <c r="D6411" s="5">
        <v>399.99</v>
      </c>
      <c r="E6411" s="3">
        <v>1678</v>
      </c>
      <c r="F6411" s="3">
        <v>235</v>
      </c>
      <c r="G6411" s="3">
        <v>47</v>
      </c>
      <c r="H6411" s="4" t="s">
        <v>142</v>
      </c>
      <c r="I6411" s="2">
        <v>4.0241737000000004</v>
      </c>
      <c r="J6411" s="3">
        <v>6.5</v>
      </c>
      <c r="K6411" s="1">
        <v>43826</v>
      </c>
      <c r="L6411" s="4" t="s">
        <v>25</v>
      </c>
      <c r="M6411" s="2">
        <f t="shared" si="700"/>
        <v>0.1400476758045292</v>
      </c>
      <c r="N6411" s="5">
        <f t="shared" si="701"/>
        <v>671183.22</v>
      </c>
      <c r="O6411" s="2" t="str">
        <f t="shared" si="702"/>
        <v>Very Low</v>
      </c>
      <c r="P6411" s="2" t="str">
        <f t="shared" si="703"/>
        <v>Very Low</v>
      </c>
      <c r="Q6411" s="2" t="str">
        <f t="shared" si="704"/>
        <v>Good</v>
      </c>
      <c r="R6411" s="2" t="str">
        <f t="shared" si="705"/>
        <v>Very Low</v>
      </c>
      <c r="S6411" s="2" t="str">
        <f t="shared" si="706"/>
        <v>&lt;25M</v>
      </c>
    </row>
    <row r="6412" spans="1:19" x14ac:dyDescent="0.2">
      <c r="A6412" s="3">
        <v>2815357</v>
      </c>
      <c r="B6412" s="4" t="s">
        <v>9904</v>
      </c>
      <c r="C6412" s="4" t="s">
        <v>9905</v>
      </c>
      <c r="D6412" s="5">
        <v>399.99</v>
      </c>
      <c r="E6412" s="3">
        <v>1675</v>
      </c>
      <c r="F6412" s="3">
        <v>224</v>
      </c>
      <c r="G6412" s="3">
        <v>94</v>
      </c>
      <c r="H6412" s="4" t="s">
        <v>142</v>
      </c>
      <c r="I6412" s="2">
        <v>3.5713020000000002</v>
      </c>
      <c r="J6412" s="3">
        <v>9</v>
      </c>
      <c r="K6412" s="1">
        <v>43876</v>
      </c>
      <c r="L6412" s="4" t="s">
        <v>25</v>
      </c>
      <c r="M6412" s="2">
        <f t="shared" si="700"/>
        <v>0.13373134328358208</v>
      </c>
      <c r="N6412" s="5">
        <f t="shared" si="701"/>
        <v>669983.25</v>
      </c>
      <c r="O6412" s="2" t="str">
        <f t="shared" si="702"/>
        <v>Very Low</v>
      </c>
      <c r="P6412" s="2" t="str">
        <f t="shared" si="703"/>
        <v>Very Low</v>
      </c>
      <c r="Q6412" s="2" t="str">
        <f t="shared" si="704"/>
        <v>Fair</v>
      </c>
      <c r="R6412" s="2" t="str">
        <f t="shared" si="705"/>
        <v>Very Low</v>
      </c>
      <c r="S6412" s="2" t="str">
        <f t="shared" si="706"/>
        <v>&lt;25M</v>
      </c>
    </row>
    <row r="6413" spans="1:19" x14ac:dyDescent="0.2">
      <c r="A6413" s="3">
        <v>842728</v>
      </c>
      <c r="B6413" s="4" t="s">
        <v>15124</v>
      </c>
      <c r="C6413" s="4" t="s">
        <v>15125</v>
      </c>
      <c r="D6413" s="5">
        <v>399.99</v>
      </c>
      <c r="E6413" s="3">
        <v>1675</v>
      </c>
      <c r="F6413" s="3">
        <v>94</v>
      </c>
      <c r="G6413" s="3">
        <v>12</v>
      </c>
      <c r="H6413" s="4" t="s">
        <v>14</v>
      </c>
      <c r="I6413" s="2">
        <v>4.0441604</v>
      </c>
      <c r="J6413" s="3">
        <v>1</v>
      </c>
      <c r="K6413" s="1">
        <v>42498</v>
      </c>
      <c r="L6413" s="4" t="s">
        <v>77</v>
      </c>
      <c r="M6413" s="2">
        <f t="shared" si="700"/>
        <v>5.6119402985074625E-2</v>
      </c>
      <c r="N6413" s="5">
        <f t="shared" si="701"/>
        <v>669983.25</v>
      </c>
      <c r="O6413" s="2" t="str">
        <f t="shared" si="702"/>
        <v>Very Low</v>
      </c>
      <c r="P6413" s="2" t="str">
        <f t="shared" si="703"/>
        <v>Very Low</v>
      </c>
      <c r="Q6413" s="2" t="str">
        <f t="shared" si="704"/>
        <v>Good</v>
      </c>
      <c r="R6413" s="2" t="str">
        <f t="shared" si="705"/>
        <v>Very Low</v>
      </c>
      <c r="S6413" s="2" t="str">
        <f t="shared" si="706"/>
        <v>&lt;25M</v>
      </c>
    </row>
    <row r="6414" spans="1:19" x14ac:dyDescent="0.2">
      <c r="A6414" s="3">
        <v>4979226</v>
      </c>
      <c r="B6414" s="4" t="s">
        <v>8682</v>
      </c>
      <c r="C6414" s="4" t="s">
        <v>8683</v>
      </c>
      <c r="D6414" s="5">
        <v>999.99</v>
      </c>
      <c r="E6414" s="3">
        <v>1674</v>
      </c>
      <c r="F6414" s="3">
        <v>288</v>
      </c>
      <c r="G6414" s="3">
        <v>84</v>
      </c>
      <c r="H6414" s="4" t="s">
        <v>14</v>
      </c>
      <c r="I6414" s="2">
        <v>4.6304926999999996</v>
      </c>
      <c r="J6414" s="3">
        <v>8.5</v>
      </c>
      <c r="K6414" s="1">
        <v>44880</v>
      </c>
      <c r="L6414" s="4" t="s">
        <v>71</v>
      </c>
      <c r="M6414" s="2">
        <f t="shared" si="700"/>
        <v>0.17204301075268819</v>
      </c>
      <c r="N6414" s="5">
        <f t="shared" si="701"/>
        <v>1673983.26</v>
      </c>
      <c r="O6414" s="2" t="str">
        <f t="shared" si="702"/>
        <v>Medium</v>
      </c>
      <c r="P6414" s="2" t="str">
        <f t="shared" si="703"/>
        <v>Very Low</v>
      </c>
      <c r="Q6414" s="2" t="str">
        <f t="shared" si="704"/>
        <v>Very Good</v>
      </c>
      <c r="R6414" s="2" t="str">
        <f t="shared" si="705"/>
        <v>Very Low</v>
      </c>
      <c r="S6414" s="2" t="str">
        <f t="shared" si="706"/>
        <v>&lt;25M</v>
      </c>
    </row>
    <row r="6415" spans="1:19" x14ac:dyDescent="0.2">
      <c r="A6415" s="3">
        <v>5954940</v>
      </c>
      <c r="B6415" s="4" t="s">
        <v>11015</v>
      </c>
      <c r="C6415" s="4" t="s">
        <v>11016</v>
      </c>
      <c r="D6415" s="5">
        <v>999.99</v>
      </c>
      <c r="E6415" s="3">
        <v>1674</v>
      </c>
      <c r="F6415" s="3">
        <v>182</v>
      </c>
      <c r="G6415" s="3">
        <v>192</v>
      </c>
      <c r="H6415" s="4" t="s">
        <v>56</v>
      </c>
      <c r="I6415" s="2">
        <v>4.7851414999999999</v>
      </c>
      <c r="J6415" s="3">
        <v>27</v>
      </c>
      <c r="K6415" s="1">
        <v>45415</v>
      </c>
      <c r="L6415" s="4" t="s">
        <v>394</v>
      </c>
      <c r="M6415" s="2">
        <f t="shared" si="700"/>
        <v>0.1087216248506571</v>
      </c>
      <c r="N6415" s="5">
        <f t="shared" si="701"/>
        <v>1673983.26</v>
      </c>
      <c r="O6415" s="2" t="str">
        <f t="shared" si="702"/>
        <v>Medium</v>
      </c>
      <c r="P6415" s="2" t="str">
        <f t="shared" si="703"/>
        <v>Very Low</v>
      </c>
      <c r="Q6415" s="2" t="str">
        <f t="shared" si="704"/>
        <v>Very Good</v>
      </c>
      <c r="R6415" s="2" t="str">
        <f t="shared" si="705"/>
        <v>Very Low</v>
      </c>
      <c r="S6415" s="2" t="str">
        <f t="shared" si="706"/>
        <v>&lt;25M</v>
      </c>
    </row>
    <row r="6416" spans="1:19" x14ac:dyDescent="0.2">
      <c r="A6416" s="3">
        <v>2142292</v>
      </c>
      <c r="B6416" s="4" t="s">
        <v>11038</v>
      </c>
      <c r="C6416" s="4" t="s">
        <v>11039</v>
      </c>
      <c r="D6416" s="5">
        <v>399.99</v>
      </c>
      <c r="E6416" s="3">
        <v>1673</v>
      </c>
      <c r="F6416" s="3">
        <v>181</v>
      </c>
      <c r="G6416" s="3">
        <v>90</v>
      </c>
      <c r="H6416" s="4" t="s">
        <v>56</v>
      </c>
      <c r="I6416" s="2">
        <v>4.2434162999999998</v>
      </c>
      <c r="J6416" s="3">
        <v>6.5</v>
      </c>
      <c r="K6416" s="1">
        <v>43475</v>
      </c>
      <c r="L6416" s="4" t="s">
        <v>6171</v>
      </c>
      <c r="M6416" s="2">
        <f t="shared" si="700"/>
        <v>0.10818888224745965</v>
      </c>
      <c r="N6416" s="5">
        <f t="shared" si="701"/>
        <v>669183.27</v>
      </c>
      <c r="O6416" s="2" t="str">
        <f t="shared" si="702"/>
        <v>Very Low</v>
      </c>
      <c r="P6416" s="2" t="str">
        <f t="shared" si="703"/>
        <v>Very Low</v>
      </c>
      <c r="Q6416" s="2" t="str">
        <f t="shared" si="704"/>
        <v>Good</v>
      </c>
      <c r="R6416" s="2" t="str">
        <f t="shared" si="705"/>
        <v>Very Low</v>
      </c>
      <c r="S6416" s="2" t="str">
        <f t="shared" si="706"/>
        <v>&lt;25M</v>
      </c>
    </row>
    <row r="6417" spans="1:19" x14ac:dyDescent="0.2">
      <c r="A6417" s="3">
        <v>5684850</v>
      </c>
      <c r="B6417" s="4" t="s">
        <v>7917</v>
      </c>
      <c r="C6417" s="4" t="s">
        <v>7918</v>
      </c>
      <c r="D6417" s="5">
        <v>399.99</v>
      </c>
      <c r="E6417" s="3">
        <v>1672</v>
      </c>
      <c r="F6417" s="3">
        <v>336</v>
      </c>
      <c r="G6417" s="3">
        <v>16</v>
      </c>
      <c r="H6417" s="4" t="s">
        <v>142</v>
      </c>
      <c r="I6417" s="2">
        <v>4.1007575999999997</v>
      </c>
      <c r="J6417" s="3">
        <v>2.5</v>
      </c>
      <c r="K6417" s="1">
        <v>45259</v>
      </c>
      <c r="L6417" s="4" t="s">
        <v>394</v>
      </c>
      <c r="M6417" s="2">
        <f t="shared" si="700"/>
        <v>0.20095693779904306</v>
      </c>
      <c r="N6417" s="5">
        <f t="shared" si="701"/>
        <v>668783.28</v>
      </c>
      <c r="O6417" s="2" t="str">
        <f t="shared" si="702"/>
        <v>Very Low</v>
      </c>
      <c r="P6417" s="2" t="str">
        <f t="shared" si="703"/>
        <v>Very Low</v>
      </c>
      <c r="Q6417" s="2" t="str">
        <f t="shared" si="704"/>
        <v>Good</v>
      </c>
      <c r="R6417" s="2" t="str">
        <f t="shared" si="705"/>
        <v>Low</v>
      </c>
      <c r="S6417" s="2" t="str">
        <f t="shared" si="706"/>
        <v>&lt;25M</v>
      </c>
    </row>
    <row r="6418" spans="1:19" x14ac:dyDescent="0.2">
      <c r="A6418" s="3">
        <v>1035940</v>
      </c>
      <c r="B6418" s="4" t="s">
        <v>11528</v>
      </c>
      <c r="C6418" s="4" t="s">
        <v>11529</v>
      </c>
      <c r="D6418" s="5">
        <v>699.99</v>
      </c>
      <c r="E6418" s="3">
        <v>1671</v>
      </c>
      <c r="F6418" s="3">
        <v>166</v>
      </c>
      <c r="G6418" s="3">
        <v>37</v>
      </c>
      <c r="H6418" s="4" t="s">
        <v>142</v>
      </c>
      <c r="I6418" s="2">
        <v>4.2320576000000001</v>
      </c>
      <c r="J6418" s="3">
        <v>4.5</v>
      </c>
      <c r="K6418" s="1">
        <v>42712</v>
      </c>
      <c r="L6418" s="4" t="s">
        <v>690</v>
      </c>
      <c r="M6418" s="2">
        <f t="shared" si="700"/>
        <v>9.9341711549970083E-2</v>
      </c>
      <c r="N6418" s="5">
        <f t="shared" si="701"/>
        <v>1169683.29</v>
      </c>
      <c r="O6418" s="2" t="str">
        <f t="shared" si="702"/>
        <v>Low</v>
      </c>
      <c r="P6418" s="2" t="str">
        <f t="shared" si="703"/>
        <v>Very Low</v>
      </c>
      <c r="Q6418" s="2" t="str">
        <f t="shared" si="704"/>
        <v>Good</v>
      </c>
      <c r="R6418" s="2" t="str">
        <f t="shared" si="705"/>
        <v>Very Low</v>
      </c>
      <c r="S6418" s="2" t="str">
        <f t="shared" si="706"/>
        <v>&lt;25M</v>
      </c>
    </row>
    <row r="6419" spans="1:19" x14ac:dyDescent="0.2">
      <c r="A6419" s="3">
        <v>1256544</v>
      </c>
      <c r="B6419" s="4" t="s">
        <v>7952</v>
      </c>
      <c r="C6419" s="4" t="s">
        <v>7953</v>
      </c>
      <c r="D6419" s="5">
        <v>399.99</v>
      </c>
      <c r="E6419" s="3">
        <v>1671</v>
      </c>
      <c r="F6419" s="3">
        <v>332</v>
      </c>
      <c r="G6419" s="3">
        <v>44</v>
      </c>
      <c r="H6419" s="4" t="s">
        <v>56</v>
      </c>
      <c r="I6419" s="2">
        <v>3.9572875000000001</v>
      </c>
      <c r="J6419" s="3">
        <v>5</v>
      </c>
      <c r="K6419" s="1">
        <v>42902</v>
      </c>
      <c r="L6419" s="4" t="s">
        <v>7954</v>
      </c>
      <c r="M6419" s="2">
        <f t="shared" si="700"/>
        <v>0.19868342309994017</v>
      </c>
      <c r="N6419" s="5">
        <f t="shared" si="701"/>
        <v>668383.29</v>
      </c>
      <c r="O6419" s="2" t="str">
        <f t="shared" si="702"/>
        <v>Very Low</v>
      </c>
      <c r="P6419" s="2" t="str">
        <f t="shared" si="703"/>
        <v>Very Low</v>
      </c>
      <c r="Q6419" s="2" t="str">
        <f t="shared" si="704"/>
        <v>Fair</v>
      </c>
      <c r="R6419" s="2" t="str">
        <f t="shared" si="705"/>
        <v>Very Low</v>
      </c>
      <c r="S6419" s="2" t="str">
        <f t="shared" si="706"/>
        <v>&lt;25M</v>
      </c>
    </row>
    <row r="6420" spans="1:19" x14ac:dyDescent="0.2">
      <c r="A6420" s="3">
        <v>1391296</v>
      </c>
      <c r="B6420" s="4" t="s">
        <v>10102</v>
      </c>
      <c r="C6420" s="4" t="s">
        <v>10103</v>
      </c>
      <c r="D6420" s="5">
        <v>399.99</v>
      </c>
      <c r="E6420" s="3">
        <v>1670</v>
      </c>
      <c r="F6420" s="3">
        <v>215</v>
      </c>
      <c r="G6420" s="3">
        <v>24</v>
      </c>
      <c r="H6420" s="4" t="s">
        <v>14</v>
      </c>
      <c r="I6420" s="2">
        <v>3.8386111000000001</v>
      </c>
      <c r="J6420" s="3">
        <v>1.5</v>
      </c>
      <c r="K6420" s="1">
        <v>43020</v>
      </c>
      <c r="L6420" s="4" t="s">
        <v>2914</v>
      </c>
      <c r="M6420" s="2">
        <f t="shared" si="700"/>
        <v>0.12874251497005987</v>
      </c>
      <c r="N6420" s="5">
        <f t="shared" si="701"/>
        <v>667983.30000000005</v>
      </c>
      <c r="O6420" s="2" t="str">
        <f t="shared" si="702"/>
        <v>Very Low</v>
      </c>
      <c r="P6420" s="2" t="str">
        <f t="shared" si="703"/>
        <v>Very Low</v>
      </c>
      <c r="Q6420" s="2" t="str">
        <f t="shared" si="704"/>
        <v>Fair</v>
      </c>
      <c r="R6420" s="2" t="str">
        <f t="shared" si="705"/>
        <v>Very Low</v>
      </c>
      <c r="S6420" s="2" t="str">
        <f t="shared" si="706"/>
        <v>&lt;25M</v>
      </c>
    </row>
    <row r="6421" spans="1:19" x14ac:dyDescent="0.2">
      <c r="A6421" s="3">
        <v>1015970</v>
      </c>
      <c r="B6421" s="4" t="s">
        <v>13128</v>
      </c>
      <c r="C6421" s="4" t="s">
        <v>13129</v>
      </c>
      <c r="D6421" s="5">
        <v>399.99</v>
      </c>
      <c r="E6421" s="3">
        <v>1670</v>
      </c>
      <c r="F6421" s="3">
        <v>129</v>
      </c>
      <c r="G6421" s="3">
        <v>31</v>
      </c>
      <c r="H6421" s="4" t="s">
        <v>142</v>
      </c>
      <c r="I6421" s="2">
        <v>4.3162060000000002</v>
      </c>
      <c r="J6421" s="3">
        <v>5</v>
      </c>
      <c r="K6421" s="1">
        <v>42692</v>
      </c>
      <c r="L6421" s="4" t="s">
        <v>608</v>
      </c>
      <c r="M6421" s="2">
        <f t="shared" si="700"/>
        <v>7.7245508982035929E-2</v>
      </c>
      <c r="N6421" s="5">
        <f t="shared" si="701"/>
        <v>667983.30000000005</v>
      </c>
      <c r="O6421" s="2" t="str">
        <f t="shared" si="702"/>
        <v>Very Low</v>
      </c>
      <c r="P6421" s="2" t="str">
        <f t="shared" si="703"/>
        <v>Very Low</v>
      </c>
      <c r="Q6421" s="2" t="str">
        <f t="shared" si="704"/>
        <v>Good</v>
      </c>
      <c r="R6421" s="2" t="str">
        <f t="shared" si="705"/>
        <v>Very Low</v>
      </c>
      <c r="S6421" s="2" t="str">
        <f t="shared" si="706"/>
        <v>&lt;25M</v>
      </c>
    </row>
    <row r="6422" spans="1:19" x14ac:dyDescent="0.2">
      <c r="A6422" s="3">
        <v>4350654</v>
      </c>
      <c r="B6422" s="4" t="s">
        <v>7905</v>
      </c>
      <c r="C6422" s="4" t="s">
        <v>7906</v>
      </c>
      <c r="D6422" s="5">
        <v>399.99</v>
      </c>
      <c r="E6422" s="3">
        <v>1668</v>
      </c>
      <c r="F6422" s="3">
        <v>336</v>
      </c>
      <c r="G6422" s="3">
        <v>46</v>
      </c>
      <c r="H6422" s="4" t="s">
        <v>56</v>
      </c>
      <c r="I6422" s="2">
        <v>4.8208640000000003</v>
      </c>
      <c r="J6422" s="3">
        <v>8</v>
      </c>
      <c r="K6422" s="1">
        <v>44484</v>
      </c>
      <c r="L6422" s="4" t="s">
        <v>608</v>
      </c>
      <c r="M6422" s="2">
        <f t="shared" si="700"/>
        <v>0.20143884892086331</v>
      </c>
      <c r="N6422" s="5">
        <f t="shared" si="701"/>
        <v>667183.32000000007</v>
      </c>
      <c r="O6422" s="2" t="str">
        <f t="shared" si="702"/>
        <v>Very Low</v>
      </c>
      <c r="P6422" s="2" t="str">
        <f t="shared" si="703"/>
        <v>Very Low</v>
      </c>
      <c r="Q6422" s="2" t="str">
        <f t="shared" si="704"/>
        <v>Very Good</v>
      </c>
      <c r="R6422" s="2" t="str">
        <f t="shared" si="705"/>
        <v>Low</v>
      </c>
      <c r="S6422" s="2" t="str">
        <f t="shared" si="706"/>
        <v>&lt;25M</v>
      </c>
    </row>
    <row r="6423" spans="1:19" x14ac:dyDescent="0.2">
      <c r="A6423" s="3">
        <v>4964080</v>
      </c>
      <c r="B6423" s="4" t="s">
        <v>9114</v>
      </c>
      <c r="C6423" s="4" t="s">
        <v>9115</v>
      </c>
      <c r="D6423" s="5">
        <v>399.99</v>
      </c>
      <c r="E6423" s="3">
        <v>1667</v>
      </c>
      <c r="F6423" s="3">
        <v>263</v>
      </c>
      <c r="G6423" s="3">
        <v>21</v>
      </c>
      <c r="H6423" s="4" t="s">
        <v>142</v>
      </c>
      <c r="I6423" s="2">
        <v>4.4592875999999997</v>
      </c>
      <c r="J6423" s="3">
        <v>3.5</v>
      </c>
      <c r="K6423" s="1">
        <v>44871</v>
      </c>
      <c r="L6423" s="4" t="s">
        <v>113</v>
      </c>
      <c r="M6423" s="2">
        <f t="shared" si="700"/>
        <v>0.15776844631073786</v>
      </c>
      <c r="N6423" s="5">
        <f t="shared" si="701"/>
        <v>666783.32999999996</v>
      </c>
      <c r="O6423" s="2" t="str">
        <f t="shared" si="702"/>
        <v>Very Low</v>
      </c>
      <c r="P6423" s="2" t="str">
        <f t="shared" si="703"/>
        <v>Very Low</v>
      </c>
      <c r="Q6423" s="2" t="str">
        <f t="shared" si="704"/>
        <v>Good</v>
      </c>
      <c r="R6423" s="2" t="str">
        <f t="shared" si="705"/>
        <v>Very Low</v>
      </c>
      <c r="S6423" s="2" t="str">
        <f t="shared" si="706"/>
        <v>&lt;25M</v>
      </c>
    </row>
    <row r="6424" spans="1:19" x14ac:dyDescent="0.2">
      <c r="A6424" s="3">
        <v>5118924</v>
      </c>
      <c r="B6424" s="4" t="s">
        <v>10368</v>
      </c>
      <c r="C6424" s="4" t="s">
        <v>10369</v>
      </c>
      <c r="D6424" s="5">
        <v>399.99</v>
      </c>
      <c r="E6424" s="3">
        <v>1667</v>
      </c>
      <c r="F6424" s="3">
        <v>204</v>
      </c>
      <c r="G6424" s="3">
        <v>333</v>
      </c>
      <c r="H6424" s="4" t="s">
        <v>14</v>
      </c>
      <c r="I6424" s="2">
        <v>4.7083300000000001</v>
      </c>
      <c r="J6424" s="3">
        <v>20</v>
      </c>
      <c r="K6424" s="1">
        <v>44954</v>
      </c>
      <c r="L6424" s="4" t="s">
        <v>1550</v>
      </c>
      <c r="M6424" s="2">
        <f t="shared" si="700"/>
        <v>0.122375524895021</v>
      </c>
      <c r="N6424" s="5">
        <f t="shared" si="701"/>
        <v>666783.32999999996</v>
      </c>
      <c r="O6424" s="2" t="str">
        <f t="shared" si="702"/>
        <v>Very Low</v>
      </c>
      <c r="P6424" s="2" t="str">
        <f t="shared" si="703"/>
        <v>Very Low</v>
      </c>
      <c r="Q6424" s="2" t="str">
        <f t="shared" si="704"/>
        <v>Very Good</v>
      </c>
      <c r="R6424" s="2" t="str">
        <f t="shared" si="705"/>
        <v>Very Low</v>
      </c>
      <c r="S6424" s="2" t="str">
        <f t="shared" si="706"/>
        <v>&lt;25M</v>
      </c>
    </row>
    <row r="6425" spans="1:19" x14ac:dyDescent="0.2">
      <c r="A6425" s="3">
        <v>6090575</v>
      </c>
      <c r="B6425" s="4" t="s">
        <v>15529</v>
      </c>
      <c r="C6425" s="4" t="s">
        <v>15530</v>
      </c>
      <c r="D6425" s="5">
        <v>799.99</v>
      </c>
      <c r="E6425" s="3">
        <v>1666</v>
      </c>
      <c r="F6425" s="3">
        <v>89</v>
      </c>
      <c r="G6425" s="3">
        <v>216</v>
      </c>
      <c r="H6425" s="4" t="s">
        <v>14</v>
      </c>
      <c r="I6425" s="2">
        <v>4.6808505</v>
      </c>
      <c r="J6425" s="3">
        <v>36</v>
      </c>
      <c r="K6425" s="1">
        <v>45497</v>
      </c>
      <c r="L6425" s="4" t="s">
        <v>394</v>
      </c>
      <c r="M6425" s="2">
        <f t="shared" si="700"/>
        <v>5.3421368547418968E-2</v>
      </c>
      <c r="N6425" s="5">
        <f t="shared" si="701"/>
        <v>1332783.3400000001</v>
      </c>
      <c r="O6425" s="2" t="str">
        <f t="shared" si="702"/>
        <v>Low</v>
      </c>
      <c r="P6425" s="2" t="str">
        <f t="shared" si="703"/>
        <v>Very Low</v>
      </c>
      <c r="Q6425" s="2" t="str">
        <f t="shared" si="704"/>
        <v>Very Good</v>
      </c>
      <c r="R6425" s="2" t="str">
        <f t="shared" si="705"/>
        <v>Very Low</v>
      </c>
      <c r="S6425" s="2" t="str">
        <f t="shared" si="706"/>
        <v>&lt;25M</v>
      </c>
    </row>
    <row r="6426" spans="1:19" x14ac:dyDescent="0.2">
      <c r="A6426" s="3">
        <v>1161560</v>
      </c>
      <c r="B6426" s="4" t="s">
        <v>8913</v>
      </c>
      <c r="C6426" s="4" t="s">
        <v>8914</v>
      </c>
      <c r="D6426" s="5">
        <v>399.99</v>
      </c>
      <c r="E6426" s="3">
        <v>1666</v>
      </c>
      <c r="F6426" s="3">
        <v>274</v>
      </c>
      <c r="G6426" s="3">
        <v>99</v>
      </c>
      <c r="H6426" s="4" t="s">
        <v>14</v>
      </c>
      <c r="I6426" s="2">
        <v>4.3597729999999997</v>
      </c>
      <c r="J6426" s="3">
        <v>8</v>
      </c>
      <c r="K6426" s="1">
        <v>42822</v>
      </c>
      <c r="L6426" s="4" t="s">
        <v>8199</v>
      </c>
      <c r="M6426" s="2">
        <f t="shared" si="700"/>
        <v>0.1644657863145258</v>
      </c>
      <c r="N6426" s="5">
        <f t="shared" si="701"/>
        <v>666383.34</v>
      </c>
      <c r="O6426" s="2" t="str">
        <f t="shared" si="702"/>
        <v>Very Low</v>
      </c>
      <c r="P6426" s="2" t="str">
        <f t="shared" si="703"/>
        <v>Very Low</v>
      </c>
      <c r="Q6426" s="2" t="str">
        <f t="shared" si="704"/>
        <v>Good</v>
      </c>
      <c r="R6426" s="2" t="str">
        <f t="shared" si="705"/>
        <v>Very Low</v>
      </c>
      <c r="S6426" s="2" t="str">
        <f t="shared" si="706"/>
        <v>&lt;25M</v>
      </c>
    </row>
    <row r="6427" spans="1:19" x14ac:dyDescent="0.2">
      <c r="A6427" s="3">
        <v>4729320</v>
      </c>
      <c r="B6427" s="4" t="s">
        <v>8261</v>
      </c>
      <c r="C6427" s="4" t="s">
        <v>8262</v>
      </c>
      <c r="D6427" s="5">
        <v>799.99</v>
      </c>
      <c r="E6427" s="3">
        <v>1665</v>
      </c>
      <c r="F6427" s="3">
        <v>314</v>
      </c>
      <c r="G6427" s="3">
        <v>28</v>
      </c>
      <c r="H6427" s="4" t="s">
        <v>14</v>
      </c>
      <c r="I6427" s="2">
        <v>4.5728407000000004</v>
      </c>
      <c r="J6427" s="3">
        <v>4.5</v>
      </c>
      <c r="K6427" s="1">
        <v>44723</v>
      </c>
      <c r="L6427" s="4" t="s">
        <v>823</v>
      </c>
      <c r="M6427" s="2">
        <f t="shared" si="700"/>
        <v>0.1885885885885886</v>
      </c>
      <c r="N6427" s="5">
        <f t="shared" si="701"/>
        <v>1331983.3500000001</v>
      </c>
      <c r="O6427" s="2" t="str">
        <f t="shared" si="702"/>
        <v>Low</v>
      </c>
      <c r="P6427" s="2" t="str">
        <f t="shared" si="703"/>
        <v>Very Low</v>
      </c>
      <c r="Q6427" s="2" t="str">
        <f t="shared" si="704"/>
        <v>Very Good</v>
      </c>
      <c r="R6427" s="2" t="str">
        <f t="shared" si="705"/>
        <v>Very Low</v>
      </c>
      <c r="S6427" s="2" t="str">
        <f t="shared" si="706"/>
        <v>&lt;25M</v>
      </c>
    </row>
    <row r="6428" spans="1:19" x14ac:dyDescent="0.2">
      <c r="A6428" s="3">
        <v>2570404</v>
      </c>
      <c r="B6428" s="4" t="s">
        <v>10588</v>
      </c>
      <c r="C6428" s="4" t="s">
        <v>10589</v>
      </c>
      <c r="D6428" s="5">
        <v>999.99</v>
      </c>
      <c r="E6428" s="3">
        <v>1664</v>
      </c>
      <c r="F6428" s="3">
        <v>197</v>
      </c>
      <c r="G6428" s="3">
        <v>66</v>
      </c>
      <c r="H6428" s="4" t="s">
        <v>142</v>
      </c>
      <c r="I6428" s="2">
        <v>4.5759486999999996</v>
      </c>
      <c r="J6428" s="3">
        <v>7</v>
      </c>
      <c r="K6428" s="1">
        <v>43729</v>
      </c>
      <c r="L6428" s="4" t="s">
        <v>10590</v>
      </c>
      <c r="M6428" s="2">
        <f t="shared" si="700"/>
        <v>0.11838942307692307</v>
      </c>
      <c r="N6428" s="5">
        <f t="shared" si="701"/>
        <v>1663983.36</v>
      </c>
      <c r="O6428" s="2" t="str">
        <f t="shared" si="702"/>
        <v>Medium</v>
      </c>
      <c r="P6428" s="2" t="str">
        <f t="shared" si="703"/>
        <v>Very Low</v>
      </c>
      <c r="Q6428" s="2" t="str">
        <f t="shared" si="704"/>
        <v>Very Good</v>
      </c>
      <c r="R6428" s="2" t="str">
        <f t="shared" si="705"/>
        <v>Very Low</v>
      </c>
      <c r="S6428" s="2" t="str">
        <f t="shared" si="706"/>
        <v>&lt;25M</v>
      </c>
    </row>
    <row r="6429" spans="1:19" x14ac:dyDescent="0.2">
      <c r="A6429" s="3">
        <v>656218</v>
      </c>
      <c r="B6429" s="4" t="s">
        <v>7998</v>
      </c>
      <c r="C6429" s="4" t="s">
        <v>7999</v>
      </c>
      <c r="D6429" s="5">
        <v>399.99</v>
      </c>
      <c r="E6429" s="3">
        <v>1664</v>
      </c>
      <c r="F6429" s="3">
        <v>330</v>
      </c>
      <c r="G6429" s="3">
        <v>82</v>
      </c>
      <c r="H6429" s="4" t="s">
        <v>14</v>
      </c>
      <c r="I6429" s="2">
        <v>3.483193</v>
      </c>
      <c r="J6429" s="3">
        <v>7</v>
      </c>
      <c r="K6429" s="1">
        <v>42308</v>
      </c>
      <c r="L6429" s="4" t="s">
        <v>15</v>
      </c>
      <c r="M6429" s="2">
        <f t="shared" si="700"/>
        <v>0.19831730769230768</v>
      </c>
      <c r="N6429" s="5">
        <f t="shared" si="701"/>
        <v>665583.35999999999</v>
      </c>
      <c r="O6429" s="2" t="str">
        <f t="shared" si="702"/>
        <v>Very Low</v>
      </c>
      <c r="P6429" s="2" t="str">
        <f t="shared" si="703"/>
        <v>Very Low</v>
      </c>
      <c r="Q6429" s="2" t="str">
        <f t="shared" si="704"/>
        <v>Fair</v>
      </c>
      <c r="R6429" s="2" t="str">
        <f t="shared" si="705"/>
        <v>Very Low</v>
      </c>
      <c r="S6429" s="2" t="str">
        <f t="shared" si="706"/>
        <v>&lt;25M</v>
      </c>
    </row>
    <row r="6430" spans="1:19" x14ac:dyDescent="0.2">
      <c r="A6430" s="3">
        <v>4118154</v>
      </c>
      <c r="B6430" s="4" t="s">
        <v>7402</v>
      </c>
      <c r="C6430" s="4" t="s">
        <v>7403</v>
      </c>
      <c r="D6430" s="5">
        <v>699.99</v>
      </c>
      <c r="E6430" s="3">
        <v>1663</v>
      </c>
      <c r="F6430" s="3">
        <v>378</v>
      </c>
      <c r="G6430" s="3">
        <v>33</v>
      </c>
      <c r="H6430" s="4" t="s">
        <v>56</v>
      </c>
      <c r="I6430" s="2">
        <v>4.5836515000000002</v>
      </c>
      <c r="J6430" s="3">
        <v>2.5</v>
      </c>
      <c r="K6430" s="1">
        <v>44359</v>
      </c>
      <c r="L6430" s="4" t="s">
        <v>476</v>
      </c>
      <c r="M6430" s="2">
        <f t="shared" si="700"/>
        <v>0.22730006013229104</v>
      </c>
      <c r="N6430" s="5">
        <f t="shared" si="701"/>
        <v>1164083.3700000001</v>
      </c>
      <c r="O6430" s="2" t="str">
        <f t="shared" si="702"/>
        <v>Low</v>
      </c>
      <c r="P6430" s="2" t="str">
        <f t="shared" si="703"/>
        <v>Very Low</v>
      </c>
      <c r="Q6430" s="2" t="str">
        <f t="shared" si="704"/>
        <v>Very Good</v>
      </c>
      <c r="R6430" s="2" t="str">
        <f t="shared" si="705"/>
        <v>Low</v>
      </c>
      <c r="S6430" s="2" t="str">
        <f t="shared" si="706"/>
        <v>&lt;25M</v>
      </c>
    </row>
    <row r="6431" spans="1:19" x14ac:dyDescent="0.2">
      <c r="A6431" s="3">
        <v>2476532</v>
      </c>
      <c r="B6431" s="4" t="s">
        <v>11640</v>
      </c>
      <c r="C6431" s="4" t="s">
        <v>11641</v>
      </c>
      <c r="D6431" s="5">
        <v>699.99</v>
      </c>
      <c r="E6431" s="3">
        <v>1662</v>
      </c>
      <c r="F6431" s="3">
        <v>163</v>
      </c>
      <c r="G6431" s="3">
        <v>93</v>
      </c>
      <c r="H6431" s="4" t="s">
        <v>14</v>
      </c>
      <c r="I6431" s="2">
        <v>4.1859339999999996</v>
      </c>
      <c r="J6431" s="3">
        <v>18</v>
      </c>
      <c r="K6431" s="1">
        <v>43671</v>
      </c>
      <c r="L6431" s="4" t="s">
        <v>1434</v>
      </c>
      <c r="M6431" s="2">
        <f t="shared" si="700"/>
        <v>9.8074608904933816E-2</v>
      </c>
      <c r="N6431" s="5">
        <f t="shared" si="701"/>
        <v>1163383.3800000001</v>
      </c>
      <c r="O6431" s="2" t="str">
        <f t="shared" si="702"/>
        <v>Low</v>
      </c>
      <c r="P6431" s="2" t="str">
        <f t="shared" si="703"/>
        <v>Very Low</v>
      </c>
      <c r="Q6431" s="2" t="str">
        <f t="shared" si="704"/>
        <v>Good</v>
      </c>
      <c r="R6431" s="2" t="str">
        <f t="shared" si="705"/>
        <v>Very Low</v>
      </c>
      <c r="S6431" s="2" t="str">
        <f t="shared" si="706"/>
        <v>&lt;25M</v>
      </c>
    </row>
    <row r="6432" spans="1:19" x14ac:dyDescent="0.2">
      <c r="A6432" s="3">
        <v>1005610</v>
      </c>
      <c r="B6432" s="4" t="s">
        <v>17401</v>
      </c>
      <c r="C6432" s="4" t="s">
        <v>17402</v>
      </c>
      <c r="D6432" s="5">
        <v>399.99</v>
      </c>
      <c r="E6432" s="3">
        <v>1661</v>
      </c>
      <c r="F6432" s="3">
        <v>67</v>
      </c>
      <c r="G6432" s="3">
        <v>26</v>
      </c>
      <c r="H6432" s="4" t="s">
        <v>14</v>
      </c>
      <c r="I6432" s="2">
        <v>4.1989922999999996</v>
      </c>
      <c r="J6432" s="3">
        <v>1</v>
      </c>
      <c r="K6432" s="1">
        <v>42681</v>
      </c>
      <c r="L6432" s="4" t="s">
        <v>12648</v>
      </c>
      <c r="M6432" s="2">
        <f t="shared" si="700"/>
        <v>4.0337146297411197E-2</v>
      </c>
      <c r="N6432" s="5">
        <f t="shared" si="701"/>
        <v>664383.39</v>
      </c>
      <c r="O6432" s="2" t="str">
        <f t="shared" si="702"/>
        <v>Very Low</v>
      </c>
      <c r="P6432" s="2" t="str">
        <f t="shared" si="703"/>
        <v>Very Low</v>
      </c>
      <c r="Q6432" s="2" t="str">
        <f t="shared" si="704"/>
        <v>Good</v>
      </c>
      <c r="R6432" s="2" t="str">
        <f t="shared" si="705"/>
        <v>Very Low</v>
      </c>
      <c r="S6432" s="2" t="str">
        <f t="shared" si="706"/>
        <v>&lt;25M</v>
      </c>
    </row>
    <row r="6433" spans="1:19" x14ac:dyDescent="0.2">
      <c r="A6433" s="3">
        <v>5776152</v>
      </c>
      <c r="B6433" s="4" t="s">
        <v>10064</v>
      </c>
      <c r="C6433" s="4" t="s">
        <v>10065</v>
      </c>
      <c r="D6433" s="5">
        <v>1099.99</v>
      </c>
      <c r="E6433" s="3">
        <v>1659</v>
      </c>
      <c r="F6433" s="3">
        <v>217</v>
      </c>
      <c r="G6433" s="3">
        <v>114</v>
      </c>
      <c r="H6433" s="4" t="s">
        <v>14</v>
      </c>
      <c r="I6433" s="2">
        <v>4.8264111999999999</v>
      </c>
      <c r="J6433" s="3">
        <v>22.5</v>
      </c>
      <c r="K6433" s="1">
        <v>45311</v>
      </c>
      <c r="L6433" s="4" t="s">
        <v>394</v>
      </c>
      <c r="M6433" s="2">
        <f t="shared" si="700"/>
        <v>0.13080168776371309</v>
      </c>
      <c r="N6433" s="5">
        <f t="shared" si="701"/>
        <v>1824883.41</v>
      </c>
      <c r="O6433" s="2" t="str">
        <f t="shared" si="702"/>
        <v>High</v>
      </c>
      <c r="P6433" s="2" t="str">
        <f t="shared" si="703"/>
        <v>Very Low</v>
      </c>
      <c r="Q6433" s="2" t="str">
        <f t="shared" si="704"/>
        <v>Very Good</v>
      </c>
      <c r="R6433" s="2" t="str">
        <f t="shared" si="705"/>
        <v>Very Low</v>
      </c>
      <c r="S6433" s="2" t="str">
        <f t="shared" si="706"/>
        <v>&lt;25M</v>
      </c>
    </row>
    <row r="6434" spans="1:19" x14ac:dyDescent="0.2">
      <c r="A6434" s="3">
        <v>1155974</v>
      </c>
      <c r="B6434" s="4" t="s">
        <v>7891</v>
      </c>
      <c r="C6434" s="4" t="s">
        <v>7892</v>
      </c>
      <c r="D6434" s="5">
        <v>399.99</v>
      </c>
      <c r="E6434" s="3">
        <v>1659</v>
      </c>
      <c r="F6434" s="3">
        <v>338</v>
      </c>
      <c r="G6434" s="3">
        <v>61</v>
      </c>
      <c r="H6434" s="4" t="s">
        <v>14</v>
      </c>
      <c r="I6434" s="2">
        <v>3.8807223</v>
      </c>
      <c r="J6434" s="3">
        <v>3.5</v>
      </c>
      <c r="K6434" s="1">
        <v>42818</v>
      </c>
      <c r="L6434" s="4" t="s">
        <v>107</v>
      </c>
      <c r="M6434" s="2">
        <f t="shared" si="700"/>
        <v>0.20373719107896324</v>
      </c>
      <c r="N6434" s="5">
        <f t="shared" si="701"/>
        <v>663583.41</v>
      </c>
      <c r="O6434" s="2" t="str">
        <f t="shared" si="702"/>
        <v>Very Low</v>
      </c>
      <c r="P6434" s="2" t="str">
        <f t="shared" si="703"/>
        <v>Very Low</v>
      </c>
      <c r="Q6434" s="2" t="str">
        <f t="shared" si="704"/>
        <v>Fair</v>
      </c>
      <c r="R6434" s="2" t="str">
        <f t="shared" si="705"/>
        <v>Low</v>
      </c>
      <c r="S6434" s="2" t="str">
        <f t="shared" si="706"/>
        <v>&lt;25M</v>
      </c>
    </row>
    <row r="6435" spans="1:19" x14ac:dyDescent="0.2">
      <c r="A6435" s="3">
        <v>4320828</v>
      </c>
      <c r="B6435" s="4" t="s">
        <v>10363</v>
      </c>
      <c r="C6435" s="4" t="s">
        <v>10364</v>
      </c>
      <c r="D6435" s="5">
        <v>799.99</v>
      </c>
      <c r="E6435" s="3">
        <v>1657</v>
      </c>
      <c r="F6435" s="3">
        <v>204</v>
      </c>
      <c r="G6435" s="3">
        <v>55</v>
      </c>
      <c r="H6435" s="4" t="s">
        <v>142</v>
      </c>
      <c r="I6435" s="2">
        <v>4.5941419999999997</v>
      </c>
      <c r="J6435" s="3">
        <v>7</v>
      </c>
      <c r="K6435" s="1">
        <v>44465</v>
      </c>
      <c r="L6435" s="4" t="s">
        <v>10365</v>
      </c>
      <c r="M6435" s="2">
        <f t="shared" si="700"/>
        <v>0.12311406155703078</v>
      </c>
      <c r="N6435" s="5">
        <f t="shared" si="701"/>
        <v>1325583.43</v>
      </c>
      <c r="O6435" s="2" t="str">
        <f t="shared" si="702"/>
        <v>Low</v>
      </c>
      <c r="P6435" s="2" t="str">
        <f t="shared" si="703"/>
        <v>Very Low</v>
      </c>
      <c r="Q6435" s="2" t="str">
        <f t="shared" si="704"/>
        <v>Very Good</v>
      </c>
      <c r="R6435" s="2" t="str">
        <f t="shared" si="705"/>
        <v>Very Low</v>
      </c>
      <c r="S6435" s="2" t="str">
        <f t="shared" si="706"/>
        <v>&lt;25M</v>
      </c>
    </row>
    <row r="6436" spans="1:19" x14ac:dyDescent="0.2">
      <c r="A6436" s="3">
        <v>1348398</v>
      </c>
      <c r="B6436" s="4" t="s">
        <v>15219</v>
      </c>
      <c r="C6436" s="4" t="s">
        <v>15220</v>
      </c>
      <c r="D6436" s="5">
        <v>399.99</v>
      </c>
      <c r="E6436" s="3">
        <v>1655</v>
      </c>
      <c r="F6436" s="3">
        <v>93</v>
      </c>
      <c r="G6436" s="3">
        <v>59</v>
      </c>
      <c r="H6436" s="4" t="s">
        <v>14</v>
      </c>
      <c r="I6436" s="2">
        <v>4.0427923000000003</v>
      </c>
      <c r="J6436" s="3">
        <v>6</v>
      </c>
      <c r="K6436" s="1">
        <v>42990</v>
      </c>
      <c r="L6436" s="4" t="s">
        <v>291</v>
      </c>
      <c r="M6436" s="2">
        <f t="shared" si="700"/>
        <v>5.6193353474320244E-2</v>
      </c>
      <c r="N6436" s="5">
        <f t="shared" si="701"/>
        <v>661983.45000000007</v>
      </c>
      <c r="O6436" s="2" t="str">
        <f t="shared" si="702"/>
        <v>Very Low</v>
      </c>
      <c r="P6436" s="2" t="str">
        <f t="shared" si="703"/>
        <v>Very Low</v>
      </c>
      <c r="Q6436" s="2" t="str">
        <f t="shared" si="704"/>
        <v>Good</v>
      </c>
      <c r="R6436" s="2" t="str">
        <f t="shared" si="705"/>
        <v>Very Low</v>
      </c>
      <c r="S6436" s="2" t="str">
        <f t="shared" si="706"/>
        <v>&lt;25M</v>
      </c>
    </row>
    <row r="6437" spans="1:19" x14ac:dyDescent="0.2">
      <c r="A6437" s="3">
        <v>3000318</v>
      </c>
      <c r="B6437" s="4" t="s">
        <v>7887</v>
      </c>
      <c r="C6437" s="4" t="s">
        <v>7888</v>
      </c>
      <c r="D6437" s="5">
        <v>399.99</v>
      </c>
      <c r="E6437" s="3">
        <v>1654</v>
      </c>
      <c r="F6437" s="3">
        <v>338</v>
      </c>
      <c r="G6437" s="3">
        <v>78</v>
      </c>
      <c r="H6437" s="4" t="s">
        <v>14</v>
      </c>
      <c r="I6437" s="2">
        <v>4.3828569999999996</v>
      </c>
      <c r="J6437" s="3">
        <v>4</v>
      </c>
      <c r="K6437" s="1">
        <v>43935</v>
      </c>
      <c r="L6437" s="4" t="s">
        <v>7823</v>
      </c>
      <c r="M6437" s="2">
        <f t="shared" si="700"/>
        <v>0.20435308343409916</v>
      </c>
      <c r="N6437" s="5">
        <f t="shared" si="701"/>
        <v>661583.46</v>
      </c>
      <c r="O6437" s="2" t="str">
        <f t="shared" si="702"/>
        <v>Very Low</v>
      </c>
      <c r="P6437" s="2" t="str">
        <f t="shared" si="703"/>
        <v>Very Low</v>
      </c>
      <c r="Q6437" s="2" t="str">
        <f t="shared" si="704"/>
        <v>Good</v>
      </c>
      <c r="R6437" s="2" t="str">
        <f t="shared" si="705"/>
        <v>Low</v>
      </c>
      <c r="S6437" s="2" t="str">
        <f t="shared" si="706"/>
        <v>&lt;25M</v>
      </c>
    </row>
    <row r="6438" spans="1:19" x14ac:dyDescent="0.2">
      <c r="A6438" s="3">
        <v>839524</v>
      </c>
      <c r="B6438" s="4" t="s">
        <v>10944</v>
      </c>
      <c r="C6438" s="4" t="s">
        <v>10945</v>
      </c>
      <c r="D6438" s="5">
        <v>899.99</v>
      </c>
      <c r="E6438" s="3">
        <v>1653</v>
      </c>
      <c r="F6438" s="3">
        <v>185</v>
      </c>
      <c r="G6438" s="3">
        <v>26</v>
      </c>
      <c r="H6438" s="4" t="s">
        <v>142</v>
      </c>
      <c r="I6438" s="2">
        <v>4.4139030000000004</v>
      </c>
      <c r="J6438" s="3">
        <v>3</v>
      </c>
      <c r="K6438" s="1">
        <v>42494</v>
      </c>
      <c r="L6438" s="4" t="s">
        <v>5334</v>
      </c>
      <c r="M6438" s="2">
        <f t="shared" si="700"/>
        <v>0.1119177253478524</v>
      </c>
      <c r="N6438" s="5">
        <f t="shared" si="701"/>
        <v>1487683.47</v>
      </c>
      <c r="O6438" s="2" t="str">
        <f t="shared" si="702"/>
        <v>Medium</v>
      </c>
      <c r="P6438" s="2" t="str">
        <f t="shared" si="703"/>
        <v>Very Low</v>
      </c>
      <c r="Q6438" s="2" t="str">
        <f t="shared" si="704"/>
        <v>Good</v>
      </c>
      <c r="R6438" s="2" t="str">
        <f t="shared" si="705"/>
        <v>Very Low</v>
      </c>
      <c r="S6438" s="2" t="str">
        <f t="shared" si="706"/>
        <v>&lt;25M</v>
      </c>
    </row>
    <row r="6439" spans="1:19" x14ac:dyDescent="0.2">
      <c r="A6439" s="3">
        <v>5478172</v>
      </c>
      <c r="B6439" s="4" t="s">
        <v>9034</v>
      </c>
      <c r="C6439" s="4" t="s">
        <v>9035</v>
      </c>
      <c r="D6439" s="5">
        <v>1399.99</v>
      </c>
      <c r="E6439" s="3">
        <v>1652</v>
      </c>
      <c r="F6439" s="3">
        <v>267</v>
      </c>
      <c r="G6439" s="3">
        <v>291</v>
      </c>
      <c r="H6439" s="4" t="s">
        <v>14</v>
      </c>
      <c r="I6439" s="2">
        <v>4.5785640000000001</v>
      </c>
      <c r="J6439" s="3">
        <v>53.5</v>
      </c>
      <c r="K6439" s="1">
        <v>45139</v>
      </c>
      <c r="L6439" s="4" t="s">
        <v>394</v>
      </c>
      <c r="M6439" s="2">
        <f t="shared" si="700"/>
        <v>0.16162227602905568</v>
      </c>
      <c r="N6439" s="5">
        <f t="shared" si="701"/>
        <v>2312783.48</v>
      </c>
      <c r="O6439" s="2" t="str">
        <f t="shared" si="702"/>
        <v>Very High</v>
      </c>
      <c r="P6439" s="2" t="str">
        <f t="shared" si="703"/>
        <v>Very Low</v>
      </c>
      <c r="Q6439" s="2" t="str">
        <f t="shared" si="704"/>
        <v>Very Good</v>
      </c>
      <c r="R6439" s="2" t="str">
        <f t="shared" si="705"/>
        <v>Very Low</v>
      </c>
      <c r="S6439" s="2" t="str">
        <f t="shared" si="706"/>
        <v>&lt;25M</v>
      </c>
    </row>
    <row r="6440" spans="1:19" x14ac:dyDescent="0.2">
      <c r="A6440" s="3">
        <v>975060</v>
      </c>
      <c r="B6440" s="4" t="s">
        <v>16966</v>
      </c>
      <c r="C6440" s="4" t="s">
        <v>16967</v>
      </c>
      <c r="D6440" s="5">
        <v>399.99</v>
      </c>
      <c r="E6440" s="3">
        <v>1650</v>
      </c>
      <c r="F6440" s="3">
        <v>72</v>
      </c>
      <c r="G6440" s="3">
        <v>98</v>
      </c>
      <c r="H6440" s="4" t="s">
        <v>56</v>
      </c>
      <c r="I6440" s="2">
        <v>3.4535599000000001</v>
      </c>
      <c r="J6440" s="3">
        <v>10</v>
      </c>
      <c r="K6440" s="1">
        <v>42647</v>
      </c>
      <c r="L6440" s="4" t="s">
        <v>25</v>
      </c>
      <c r="M6440" s="2">
        <f t="shared" si="700"/>
        <v>4.363636363636364E-2</v>
      </c>
      <c r="N6440" s="5">
        <f t="shared" si="701"/>
        <v>659983.5</v>
      </c>
      <c r="O6440" s="2" t="str">
        <f t="shared" si="702"/>
        <v>Very Low</v>
      </c>
      <c r="P6440" s="2" t="str">
        <f t="shared" si="703"/>
        <v>Very Low</v>
      </c>
      <c r="Q6440" s="2" t="str">
        <f t="shared" si="704"/>
        <v>Fair</v>
      </c>
      <c r="R6440" s="2" t="str">
        <f t="shared" si="705"/>
        <v>Very Low</v>
      </c>
      <c r="S6440" s="2" t="str">
        <f t="shared" si="706"/>
        <v>&lt;25M</v>
      </c>
    </row>
    <row r="6441" spans="1:19" x14ac:dyDescent="0.2">
      <c r="A6441" s="3">
        <v>2612488</v>
      </c>
      <c r="B6441" s="4" t="s">
        <v>9286</v>
      </c>
      <c r="C6441" s="4" t="s">
        <v>9287</v>
      </c>
      <c r="D6441" s="5">
        <v>899.99</v>
      </c>
      <c r="E6441" s="3">
        <v>1649</v>
      </c>
      <c r="F6441" s="3">
        <v>253</v>
      </c>
      <c r="G6441" s="3">
        <v>96</v>
      </c>
      <c r="H6441" s="4" t="s">
        <v>142</v>
      </c>
      <c r="I6441" s="2">
        <v>4.3189099999999998</v>
      </c>
      <c r="J6441" s="3">
        <v>10.5</v>
      </c>
      <c r="K6441" s="1">
        <v>43756</v>
      </c>
      <c r="L6441" s="4" t="s">
        <v>71</v>
      </c>
      <c r="M6441" s="2">
        <f t="shared" si="700"/>
        <v>0.15342631898120074</v>
      </c>
      <c r="N6441" s="5">
        <f t="shared" si="701"/>
        <v>1484083.51</v>
      </c>
      <c r="O6441" s="2" t="str">
        <f t="shared" si="702"/>
        <v>Medium</v>
      </c>
      <c r="P6441" s="2" t="str">
        <f t="shared" si="703"/>
        <v>Very Low</v>
      </c>
      <c r="Q6441" s="2" t="str">
        <f t="shared" si="704"/>
        <v>Good</v>
      </c>
      <c r="R6441" s="2" t="str">
        <f t="shared" si="705"/>
        <v>Very Low</v>
      </c>
      <c r="S6441" s="2" t="str">
        <f t="shared" si="706"/>
        <v>&lt;25M</v>
      </c>
    </row>
    <row r="6442" spans="1:19" x14ac:dyDescent="0.2">
      <c r="A6442" s="3">
        <v>5772108</v>
      </c>
      <c r="B6442" s="4" t="s">
        <v>10809</v>
      </c>
      <c r="C6442" s="4" t="s">
        <v>10810</v>
      </c>
      <c r="D6442" s="5">
        <v>399.99</v>
      </c>
      <c r="E6442" s="3">
        <v>1649</v>
      </c>
      <c r="F6442" s="3">
        <v>189</v>
      </c>
      <c r="G6442" s="3">
        <v>92</v>
      </c>
      <c r="H6442" s="4" t="s">
        <v>14</v>
      </c>
      <c r="I6442" s="2">
        <v>4.6044660000000004</v>
      </c>
      <c r="J6442" s="3">
        <v>7.5</v>
      </c>
      <c r="K6442" s="1">
        <v>45309</v>
      </c>
      <c r="L6442" s="4" t="s">
        <v>394</v>
      </c>
      <c r="M6442" s="2">
        <f t="shared" si="700"/>
        <v>0.11461491813220133</v>
      </c>
      <c r="N6442" s="5">
        <f t="shared" si="701"/>
        <v>659583.51</v>
      </c>
      <c r="O6442" s="2" t="str">
        <f t="shared" si="702"/>
        <v>Very Low</v>
      </c>
      <c r="P6442" s="2" t="str">
        <f t="shared" si="703"/>
        <v>Very Low</v>
      </c>
      <c r="Q6442" s="2" t="str">
        <f t="shared" si="704"/>
        <v>Very Good</v>
      </c>
      <c r="R6442" s="2" t="str">
        <f t="shared" si="705"/>
        <v>Very Low</v>
      </c>
      <c r="S6442" s="2" t="str">
        <f t="shared" si="706"/>
        <v>&lt;25M</v>
      </c>
    </row>
    <row r="6443" spans="1:19" x14ac:dyDescent="0.2">
      <c r="A6443" s="3">
        <v>590962</v>
      </c>
      <c r="B6443" s="4" t="s">
        <v>15405</v>
      </c>
      <c r="C6443" s="4" t="s">
        <v>15406</v>
      </c>
      <c r="D6443" s="5">
        <v>399.99</v>
      </c>
      <c r="E6443" s="3">
        <v>1649</v>
      </c>
      <c r="F6443" s="3">
        <v>91</v>
      </c>
      <c r="G6443" s="3">
        <v>82</v>
      </c>
      <c r="H6443" s="4" t="s">
        <v>14</v>
      </c>
      <c r="I6443" s="2">
        <v>3.7340521999999998</v>
      </c>
      <c r="J6443" s="3">
        <v>15</v>
      </c>
      <c r="K6443" s="1">
        <v>42239</v>
      </c>
      <c r="L6443" s="4" t="s">
        <v>3467</v>
      </c>
      <c r="M6443" s="2">
        <f t="shared" si="700"/>
        <v>5.5184960582171011E-2</v>
      </c>
      <c r="N6443" s="5">
        <f t="shared" si="701"/>
        <v>659583.51</v>
      </c>
      <c r="O6443" s="2" t="str">
        <f t="shared" si="702"/>
        <v>Very Low</v>
      </c>
      <c r="P6443" s="2" t="str">
        <f t="shared" si="703"/>
        <v>Very Low</v>
      </c>
      <c r="Q6443" s="2" t="str">
        <f t="shared" si="704"/>
        <v>Fair</v>
      </c>
      <c r="R6443" s="2" t="str">
        <f t="shared" si="705"/>
        <v>Very Low</v>
      </c>
      <c r="S6443" s="2" t="str">
        <f t="shared" si="706"/>
        <v>&lt;25M</v>
      </c>
    </row>
    <row r="6444" spans="1:19" x14ac:dyDescent="0.2">
      <c r="A6444" s="3">
        <v>3956134</v>
      </c>
      <c r="B6444" s="4" t="s">
        <v>17963</v>
      </c>
      <c r="C6444" s="4" t="s">
        <v>17964</v>
      </c>
      <c r="D6444" s="5">
        <v>399.99</v>
      </c>
      <c r="E6444" s="3">
        <v>1649</v>
      </c>
      <c r="F6444" s="3">
        <v>62</v>
      </c>
      <c r="G6444" s="3">
        <v>107</v>
      </c>
      <c r="H6444" s="4" t="s">
        <v>14</v>
      </c>
      <c r="I6444" s="2">
        <v>4.5502659999999997</v>
      </c>
      <c r="J6444" s="3">
        <v>14</v>
      </c>
      <c r="K6444" s="1">
        <v>44289</v>
      </c>
      <c r="L6444" s="4" t="s">
        <v>15</v>
      </c>
      <c r="M6444" s="2">
        <f t="shared" si="700"/>
        <v>3.7598544572468161E-2</v>
      </c>
      <c r="N6444" s="5">
        <f t="shared" si="701"/>
        <v>659583.51</v>
      </c>
      <c r="O6444" s="2" t="str">
        <f t="shared" si="702"/>
        <v>Very Low</v>
      </c>
      <c r="P6444" s="2" t="str">
        <f t="shared" si="703"/>
        <v>Very Low</v>
      </c>
      <c r="Q6444" s="2" t="str">
        <f t="shared" si="704"/>
        <v>Very Good</v>
      </c>
      <c r="R6444" s="2" t="str">
        <f t="shared" si="705"/>
        <v>Very Low</v>
      </c>
      <c r="S6444" s="2" t="str">
        <f t="shared" si="706"/>
        <v>&lt;25M</v>
      </c>
    </row>
    <row r="6445" spans="1:19" x14ac:dyDescent="0.2">
      <c r="A6445" s="3">
        <v>3573651</v>
      </c>
      <c r="B6445" s="4" t="s">
        <v>11428</v>
      </c>
      <c r="C6445" s="4" t="s">
        <v>11429</v>
      </c>
      <c r="D6445" s="5">
        <v>999.99</v>
      </c>
      <c r="E6445" s="3">
        <v>1645</v>
      </c>
      <c r="F6445" s="3">
        <v>169</v>
      </c>
      <c r="G6445" s="3">
        <v>99</v>
      </c>
      <c r="H6445" s="4" t="s">
        <v>14</v>
      </c>
      <c r="I6445" s="2">
        <v>4.3306313000000003</v>
      </c>
      <c r="J6445" s="3">
        <v>15.5</v>
      </c>
      <c r="K6445" s="1">
        <v>44120</v>
      </c>
      <c r="L6445" s="4" t="s">
        <v>2917</v>
      </c>
      <c r="M6445" s="2">
        <f t="shared" si="700"/>
        <v>0.10273556231003039</v>
      </c>
      <c r="N6445" s="5">
        <f t="shared" si="701"/>
        <v>1644983.55</v>
      </c>
      <c r="O6445" s="2" t="str">
        <f t="shared" si="702"/>
        <v>Medium</v>
      </c>
      <c r="P6445" s="2" t="str">
        <f t="shared" si="703"/>
        <v>Very Low</v>
      </c>
      <c r="Q6445" s="2" t="str">
        <f t="shared" si="704"/>
        <v>Good</v>
      </c>
      <c r="R6445" s="2" t="str">
        <f t="shared" si="705"/>
        <v>Very Low</v>
      </c>
      <c r="S6445" s="2" t="str">
        <f t="shared" si="706"/>
        <v>&lt;25M</v>
      </c>
    </row>
    <row r="6446" spans="1:19" x14ac:dyDescent="0.2">
      <c r="A6446" s="3">
        <v>1206280</v>
      </c>
      <c r="B6446" s="4" t="s">
        <v>8380</v>
      </c>
      <c r="C6446" s="4" t="s">
        <v>8381</v>
      </c>
      <c r="D6446" s="5">
        <v>399.99</v>
      </c>
      <c r="E6446" s="3">
        <v>1645</v>
      </c>
      <c r="F6446" s="3">
        <v>306</v>
      </c>
      <c r="G6446" s="3">
        <v>253</v>
      </c>
      <c r="H6446" s="4" t="s">
        <v>14</v>
      </c>
      <c r="I6446" s="2">
        <v>4.5406646999999998</v>
      </c>
      <c r="J6446" s="3">
        <v>20.5</v>
      </c>
      <c r="K6446" s="1">
        <v>42861</v>
      </c>
      <c r="L6446" s="4" t="s">
        <v>15</v>
      </c>
      <c r="M6446" s="2">
        <f t="shared" si="700"/>
        <v>0.18601823708206686</v>
      </c>
      <c r="N6446" s="5">
        <f t="shared" si="701"/>
        <v>657983.55000000005</v>
      </c>
      <c r="O6446" s="2" t="str">
        <f t="shared" si="702"/>
        <v>Very Low</v>
      </c>
      <c r="P6446" s="2" t="str">
        <f t="shared" si="703"/>
        <v>Very Low</v>
      </c>
      <c r="Q6446" s="2" t="str">
        <f t="shared" si="704"/>
        <v>Very Good</v>
      </c>
      <c r="R6446" s="2" t="str">
        <f t="shared" si="705"/>
        <v>Very Low</v>
      </c>
      <c r="S6446" s="2" t="str">
        <f t="shared" si="706"/>
        <v>&lt;25M</v>
      </c>
    </row>
    <row r="6447" spans="1:19" x14ac:dyDescent="0.2">
      <c r="A6447" s="3">
        <v>11197</v>
      </c>
      <c r="B6447" s="4" t="s">
        <v>11415</v>
      </c>
      <c r="C6447" s="4" t="s">
        <v>11416</v>
      </c>
      <c r="D6447" s="5">
        <v>399.99</v>
      </c>
      <c r="E6447" s="3">
        <v>1645</v>
      </c>
      <c r="F6447" s="3">
        <v>169</v>
      </c>
      <c r="G6447" s="3">
        <v>47</v>
      </c>
      <c r="H6447" s="4" t="s">
        <v>14</v>
      </c>
      <c r="I6447" s="2">
        <v>4.3982444000000003</v>
      </c>
      <c r="J6447" s="3">
        <v>5.5</v>
      </c>
      <c r="K6447" s="1">
        <v>40865</v>
      </c>
      <c r="L6447" s="4" t="s">
        <v>263</v>
      </c>
      <c r="M6447" s="2">
        <f t="shared" si="700"/>
        <v>0.10273556231003039</v>
      </c>
      <c r="N6447" s="5">
        <f t="shared" si="701"/>
        <v>657983.55000000005</v>
      </c>
      <c r="O6447" s="2" t="str">
        <f t="shared" si="702"/>
        <v>Very Low</v>
      </c>
      <c r="P6447" s="2" t="str">
        <f t="shared" si="703"/>
        <v>Very Low</v>
      </c>
      <c r="Q6447" s="2" t="str">
        <f t="shared" si="704"/>
        <v>Good</v>
      </c>
      <c r="R6447" s="2" t="str">
        <f t="shared" si="705"/>
        <v>Very Low</v>
      </c>
      <c r="S6447" s="2" t="str">
        <f t="shared" si="706"/>
        <v>&lt;25M</v>
      </c>
    </row>
    <row r="6448" spans="1:19" x14ac:dyDescent="0.2">
      <c r="A6448" s="3">
        <v>2194420</v>
      </c>
      <c r="B6448" s="4" t="s">
        <v>11144</v>
      </c>
      <c r="C6448" s="4" t="s">
        <v>11145</v>
      </c>
      <c r="D6448" s="5">
        <v>399.99</v>
      </c>
      <c r="E6448" s="3">
        <v>1643</v>
      </c>
      <c r="F6448" s="3">
        <v>178</v>
      </c>
      <c r="G6448" s="3">
        <v>30</v>
      </c>
      <c r="H6448" s="4" t="s">
        <v>14</v>
      </c>
      <c r="I6448" s="2">
        <v>4.3882317999999998</v>
      </c>
      <c r="J6448" s="3">
        <v>2</v>
      </c>
      <c r="K6448" s="1">
        <v>43499</v>
      </c>
      <c r="L6448" s="4" t="s">
        <v>433</v>
      </c>
      <c r="M6448" s="2">
        <f t="shared" si="700"/>
        <v>0.10833840535605599</v>
      </c>
      <c r="N6448" s="5">
        <f t="shared" si="701"/>
        <v>657183.57000000007</v>
      </c>
      <c r="O6448" s="2" t="str">
        <f t="shared" si="702"/>
        <v>Very Low</v>
      </c>
      <c r="P6448" s="2" t="str">
        <f t="shared" si="703"/>
        <v>Very Low</v>
      </c>
      <c r="Q6448" s="2" t="str">
        <f t="shared" si="704"/>
        <v>Good</v>
      </c>
      <c r="R6448" s="2" t="str">
        <f t="shared" si="705"/>
        <v>Very Low</v>
      </c>
      <c r="S6448" s="2" t="str">
        <f t="shared" si="706"/>
        <v>&lt;25M</v>
      </c>
    </row>
    <row r="6449" spans="1:19" x14ac:dyDescent="0.2">
      <c r="A6449" s="3">
        <v>191738</v>
      </c>
      <c r="B6449" s="4" t="s">
        <v>6931</v>
      </c>
      <c r="C6449" s="4" t="s">
        <v>6932</v>
      </c>
      <c r="D6449" s="5">
        <v>399.99</v>
      </c>
      <c r="E6449" s="3">
        <v>1642</v>
      </c>
      <c r="F6449" s="3">
        <v>423</v>
      </c>
      <c r="G6449" s="3">
        <v>34</v>
      </c>
      <c r="H6449" s="4" t="s">
        <v>14</v>
      </c>
      <c r="I6449" s="2">
        <v>4.2299876000000003</v>
      </c>
      <c r="J6449" s="3">
        <v>3.5</v>
      </c>
      <c r="K6449" s="1">
        <v>41729</v>
      </c>
      <c r="L6449" s="4" t="s">
        <v>95</v>
      </c>
      <c r="M6449" s="2">
        <f t="shared" si="700"/>
        <v>0.25761266747868455</v>
      </c>
      <c r="N6449" s="5">
        <f t="shared" si="701"/>
        <v>656783.57999999996</v>
      </c>
      <c r="O6449" s="2" t="str">
        <f t="shared" si="702"/>
        <v>Very Low</v>
      </c>
      <c r="P6449" s="2" t="str">
        <f t="shared" si="703"/>
        <v>Very Low</v>
      </c>
      <c r="Q6449" s="2" t="str">
        <f t="shared" si="704"/>
        <v>Good</v>
      </c>
      <c r="R6449" s="2" t="str">
        <f t="shared" si="705"/>
        <v>Low</v>
      </c>
      <c r="S6449" s="2" t="str">
        <f t="shared" si="706"/>
        <v>&lt;25M</v>
      </c>
    </row>
    <row r="6450" spans="1:19" x14ac:dyDescent="0.2">
      <c r="A6450" s="3">
        <v>3942816</v>
      </c>
      <c r="B6450" s="4" t="s">
        <v>10932</v>
      </c>
      <c r="C6450" s="4" t="s">
        <v>10933</v>
      </c>
      <c r="D6450" s="5">
        <v>799.99</v>
      </c>
      <c r="E6450" s="3">
        <v>1638</v>
      </c>
      <c r="F6450" s="3">
        <v>185</v>
      </c>
      <c r="G6450" s="3">
        <v>75</v>
      </c>
      <c r="H6450" s="4" t="s">
        <v>14</v>
      </c>
      <c r="I6450" s="2">
        <v>3.9877438999999999</v>
      </c>
      <c r="J6450" s="3">
        <v>8.5</v>
      </c>
      <c r="K6450" s="1">
        <v>44282</v>
      </c>
      <c r="L6450" s="4" t="s">
        <v>7579</v>
      </c>
      <c r="M6450" s="2">
        <f t="shared" si="700"/>
        <v>0.11294261294261294</v>
      </c>
      <c r="N6450" s="5">
        <f t="shared" si="701"/>
        <v>1310383.6200000001</v>
      </c>
      <c r="O6450" s="2" t="str">
        <f t="shared" si="702"/>
        <v>Low</v>
      </c>
      <c r="P6450" s="2" t="str">
        <f t="shared" si="703"/>
        <v>Very Low</v>
      </c>
      <c r="Q6450" s="2" t="str">
        <f t="shared" si="704"/>
        <v>Fair</v>
      </c>
      <c r="R6450" s="2" t="str">
        <f t="shared" si="705"/>
        <v>Very Low</v>
      </c>
      <c r="S6450" s="2" t="str">
        <f t="shared" si="706"/>
        <v>&lt;25M</v>
      </c>
    </row>
    <row r="6451" spans="1:19" x14ac:dyDescent="0.2">
      <c r="A6451" s="3">
        <v>1189692</v>
      </c>
      <c r="B6451" s="4" t="s">
        <v>5556</v>
      </c>
      <c r="C6451" s="4" t="s">
        <v>5557</v>
      </c>
      <c r="D6451" s="5">
        <v>699.99</v>
      </c>
      <c r="E6451" s="3">
        <v>1638</v>
      </c>
      <c r="F6451" s="3">
        <v>614</v>
      </c>
      <c r="G6451" s="3">
        <v>84</v>
      </c>
      <c r="H6451" s="4" t="s">
        <v>142</v>
      </c>
      <c r="I6451" s="2">
        <v>4.5399374999999997</v>
      </c>
      <c r="J6451" s="3">
        <v>17.5</v>
      </c>
      <c r="K6451" s="1">
        <v>42847</v>
      </c>
      <c r="L6451" s="4" t="s">
        <v>60</v>
      </c>
      <c r="M6451" s="2">
        <f t="shared" si="700"/>
        <v>0.37484737484737485</v>
      </c>
      <c r="N6451" s="5">
        <f t="shared" si="701"/>
        <v>1146583.6200000001</v>
      </c>
      <c r="O6451" s="2" t="str">
        <f t="shared" si="702"/>
        <v>Low</v>
      </c>
      <c r="P6451" s="2" t="str">
        <f t="shared" si="703"/>
        <v>Very Low</v>
      </c>
      <c r="Q6451" s="2" t="str">
        <f t="shared" si="704"/>
        <v>Very Good</v>
      </c>
      <c r="R6451" s="2" t="str">
        <f t="shared" si="705"/>
        <v>Medium</v>
      </c>
      <c r="S6451" s="2" t="str">
        <f t="shared" si="706"/>
        <v>&lt;25M</v>
      </c>
    </row>
    <row r="6452" spans="1:19" x14ac:dyDescent="0.2">
      <c r="A6452" s="3">
        <v>2350394</v>
      </c>
      <c r="B6452" s="4" t="s">
        <v>17447</v>
      </c>
      <c r="C6452" s="4" t="s">
        <v>17448</v>
      </c>
      <c r="D6452" s="5">
        <v>399.99</v>
      </c>
      <c r="E6452" s="3">
        <v>1638</v>
      </c>
      <c r="F6452" s="3">
        <v>67</v>
      </c>
      <c r="G6452" s="3">
        <v>20</v>
      </c>
      <c r="H6452" s="4" t="s">
        <v>14</v>
      </c>
      <c r="I6452" s="2">
        <v>3.3411536000000002</v>
      </c>
      <c r="J6452" s="3">
        <v>1.5</v>
      </c>
      <c r="K6452" s="1">
        <v>43588</v>
      </c>
      <c r="L6452" s="4" t="s">
        <v>17449</v>
      </c>
      <c r="M6452" s="2">
        <f t="shared" si="700"/>
        <v>4.0903540903540904E-2</v>
      </c>
      <c r="N6452" s="5">
        <f t="shared" si="701"/>
        <v>655183.62</v>
      </c>
      <c r="O6452" s="2" t="str">
        <f t="shared" si="702"/>
        <v>Very Low</v>
      </c>
      <c r="P6452" s="2" t="str">
        <f t="shared" si="703"/>
        <v>Very Low</v>
      </c>
      <c r="Q6452" s="2" t="str">
        <f t="shared" si="704"/>
        <v>Fair</v>
      </c>
      <c r="R6452" s="2" t="str">
        <f t="shared" si="705"/>
        <v>Very Low</v>
      </c>
      <c r="S6452" s="2" t="str">
        <f t="shared" si="706"/>
        <v>&lt;25M</v>
      </c>
    </row>
    <row r="6453" spans="1:19" x14ac:dyDescent="0.2">
      <c r="A6453" s="3">
        <v>623036</v>
      </c>
      <c r="B6453" s="4" t="s">
        <v>10708</v>
      </c>
      <c r="C6453" s="4" t="s">
        <v>10709</v>
      </c>
      <c r="D6453" s="5">
        <v>399.99</v>
      </c>
      <c r="E6453" s="3">
        <v>1635</v>
      </c>
      <c r="F6453" s="3">
        <v>193</v>
      </c>
      <c r="G6453" s="3">
        <v>57</v>
      </c>
      <c r="H6453" s="4" t="s">
        <v>56</v>
      </c>
      <c r="I6453" s="2">
        <v>4.3473315000000001</v>
      </c>
      <c r="J6453" s="3">
        <v>4.5</v>
      </c>
      <c r="K6453" s="1">
        <v>42273</v>
      </c>
      <c r="L6453" s="4" t="s">
        <v>34</v>
      </c>
      <c r="M6453" s="2">
        <f t="shared" si="700"/>
        <v>0.11804281345565749</v>
      </c>
      <c r="N6453" s="5">
        <f t="shared" si="701"/>
        <v>653983.65</v>
      </c>
      <c r="O6453" s="2" t="str">
        <f t="shared" si="702"/>
        <v>Very Low</v>
      </c>
      <c r="P6453" s="2" t="str">
        <f t="shared" si="703"/>
        <v>Very Low</v>
      </c>
      <c r="Q6453" s="2" t="str">
        <f t="shared" si="704"/>
        <v>Good</v>
      </c>
      <c r="R6453" s="2" t="str">
        <f t="shared" si="705"/>
        <v>Very Low</v>
      </c>
      <c r="S6453" s="2" t="str">
        <f t="shared" si="706"/>
        <v>&lt;25M</v>
      </c>
    </row>
    <row r="6454" spans="1:19" x14ac:dyDescent="0.2">
      <c r="A6454" s="3">
        <v>5187972</v>
      </c>
      <c r="B6454" s="4" t="s">
        <v>11419</v>
      </c>
      <c r="C6454" s="4" t="s">
        <v>11420</v>
      </c>
      <c r="D6454" s="5">
        <v>1299.99</v>
      </c>
      <c r="E6454" s="3">
        <v>1634</v>
      </c>
      <c r="F6454" s="3">
        <v>169</v>
      </c>
      <c r="G6454" s="3">
        <v>91</v>
      </c>
      <c r="H6454" s="4" t="s">
        <v>56</v>
      </c>
      <c r="I6454" s="2">
        <v>4.4925765999999996</v>
      </c>
      <c r="J6454" s="3">
        <v>28.5</v>
      </c>
      <c r="K6454" s="1">
        <v>44986</v>
      </c>
      <c r="L6454" s="4" t="s">
        <v>394</v>
      </c>
      <c r="M6454" s="2">
        <f t="shared" si="700"/>
        <v>0.10342717258261934</v>
      </c>
      <c r="N6454" s="5">
        <f t="shared" si="701"/>
        <v>2124183.66</v>
      </c>
      <c r="O6454" s="2" t="str">
        <f t="shared" si="702"/>
        <v>Very High</v>
      </c>
      <c r="P6454" s="2" t="str">
        <f t="shared" si="703"/>
        <v>Very Low</v>
      </c>
      <c r="Q6454" s="2" t="str">
        <f t="shared" si="704"/>
        <v>Good</v>
      </c>
      <c r="R6454" s="2" t="str">
        <f t="shared" si="705"/>
        <v>Very Low</v>
      </c>
      <c r="S6454" s="2" t="str">
        <f t="shared" si="706"/>
        <v>&lt;25M</v>
      </c>
    </row>
    <row r="6455" spans="1:19" x14ac:dyDescent="0.2">
      <c r="A6455" s="3">
        <v>2841006</v>
      </c>
      <c r="B6455" s="4" t="s">
        <v>8770</v>
      </c>
      <c r="C6455" s="4" t="s">
        <v>8771</v>
      </c>
      <c r="D6455" s="5">
        <v>1099.99</v>
      </c>
      <c r="E6455" s="3">
        <v>1634</v>
      </c>
      <c r="F6455" s="3">
        <v>283</v>
      </c>
      <c r="G6455" s="3">
        <v>22</v>
      </c>
      <c r="H6455" s="4" t="s">
        <v>14</v>
      </c>
      <c r="I6455" s="2">
        <v>4.6446924000000003</v>
      </c>
      <c r="J6455" s="3">
        <v>7</v>
      </c>
      <c r="K6455" s="1">
        <v>43889</v>
      </c>
      <c r="L6455" s="4" t="s">
        <v>1541</v>
      </c>
      <c r="M6455" s="2">
        <f t="shared" si="700"/>
        <v>0.17319461444308445</v>
      </c>
      <c r="N6455" s="5">
        <f t="shared" si="701"/>
        <v>1797383.66</v>
      </c>
      <c r="O6455" s="2" t="str">
        <f t="shared" si="702"/>
        <v>High</v>
      </c>
      <c r="P6455" s="2" t="str">
        <f t="shared" si="703"/>
        <v>Very Low</v>
      </c>
      <c r="Q6455" s="2" t="str">
        <f t="shared" si="704"/>
        <v>Very Good</v>
      </c>
      <c r="R6455" s="2" t="str">
        <f t="shared" si="705"/>
        <v>Very Low</v>
      </c>
      <c r="S6455" s="2" t="str">
        <f t="shared" si="706"/>
        <v>&lt;25M</v>
      </c>
    </row>
    <row r="6456" spans="1:19" x14ac:dyDescent="0.2">
      <c r="A6456" s="3">
        <v>1183326</v>
      </c>
      <c r="B6456" s="4" t="s">
        <v>11072</v>
      </c>
      <c r="C6456" s="4" t="s">
        <v>11073</v>
      </c>
      <c r="D6456" s="5">
        <v>649.99</v>
      </c>
      <c r="E6456" s="3">
        <v>1633</v>
      </c>
      <c r="F6456" s="3">
        <v>180</v>
      </c>
      <c r="G6456" s="3">
        <v>213</v>
      </c>
      <c r="H6456" s="4" t="s">
        <v>757</v>
      </c>
      <c r="I6456" s="2">
        <v>4.252453</v>
      </c>
      <c r="J6456" s="3">
        <v>17.5</v>
      </c>
      <c r="K6456" s="1">
        <v>42842</v>
      </c>
      <c r="L6456" s="4" t="s">
        <v>298</v>
      </c>
      <c r="M6456" s="2">
        <f t="shared" si="700"/>
        <v>0.11022657685241886</v>
      </c>
      <c r="N6456" s="5">
        <f t="shared" si="701"/>
        <v>1061433.67</v>
      </c>
      <c r="O6456" s="2" t="str">
        <f t="shared" si="702"/>
        <v>Low</v>
      </c>
      <c r="P6456" s="2" t="str">
        <f t="shared" si="703"/>
        <v>Very Low</v>
      </c>
      <c r="Q6456" s="2" t="str">
        <f t="shared" si="704"/>
        <v>Good</v>
      </c>
      <c r="R6456" s="2" t="str">
        <f t="shared" si="705"/>
        <v>Very Low</v>
      </c>
      <c r="S6456" s="2" t="str">
        <f t="shared" si="706"/>
        <v>&lt;25M</v>
      </c>
    </row>
    <row r="6457" spans="1:19" x14ac:dyDescent="0.2">
      <c r="A6457" s="3">
        <v>3720308</v>
      </c>
      <c r="B6457" s="4" t="s">
        <v>9694</v>
      </c>
      <c r="C6457" s="4" t="s">
        <v>9695</v>
      </c>
      <c r="D6457" s="5">
        <v>399.99</v>
      </c>
      <c r="E6457" s="3">
        <v>1631</v>
      </c>
      <c r="F6457" s="3">
        <v>234</v>
      </c>
      <c r="G6457" s="3">
        <v>71</v>
      </c>
      <c r="H6457" s="4" t="s">
        <v>14</v>
      </c>
      <c r="I6457" s="2">
        <v>4.5716340000000004</v>
      </c>
      <c r="J6457" s="3">
        <v>5</v>
      </c>
      <c r="K6457" s="1">
        <v>44187</v>
      </c>
      <c r="L6457" s="4" t="s">
        <v>9696</v>
      </c>
      <c r="M6457" s="2">
        <f t="shared" si="700"/>
        <v>0.14347026364193746</v>
      </c>
      <c r="N6457" s="5">
        <f t="shared" si="701"/>
        <v>652383.69000000006</v>
      </c>
      <c r="O6457" s="2" t="str">
        <f t="shared" si="702"/>
        <v>Very Low</v>
      </c>
      <c r="P6457" s="2" t="str">
        <f t="shared" si="703"/>
        <v>Very Low</v>
      </c>
      <c r="Q6457" s="2" t="str">
        <f t="shared" si="704"/>
        <v>Very Good</v>
      </c>
      <c r="R6457" s="2" t="str">
        <f t="shared" si="705"/>
        <v>Very Low</v>
      </c>
      <c r="S6457" s="2" t="str">
        <f t="shared" si="706"/>
        <v>&lt;25M</v>
      </c>
    </row>
    <row r="6458" spans="1:19" x14ac:dyDescent="0.2">
      <c r="A6458" s="3">
        <v>947570</v>
      </c>
      <c r="B6458" s="4" t="s">
        <v>17032</v>
      </c>
      <c r="C6458" s="4" t="s">
        <v>17033</v>
      </c>
      <c r="D6458" s="5">
        <v>399.99</v>
      </c>
      <c r="E6458" s="3">
        <v>1631</v>
      </c>
      <c r="F6458" s="3">
        <v>71</v>
      </c>
      <c r="G6458" s="3">
        <v>26</v>
      </c>
      <c r="H6458" s="4" t="s">
        <v>14</v>
      </c>
      <c r="I6458" s="2">
        <v>4.2962730000000002</v>
      </c>
      <c r="J6458" s="3">
        <v>2</v>
      </c>
      <c r="K6458" s="1">
        <v>42614</v>
      </c>
      <c r="L6458" s="4" t="s">
        <v>34</v>
      </c>
      <c r="M6458" s="2">
        <f t="shared" si="700"/>
        <v>4.3531575720416923E-2</v>
      </c>
      <c r="N6458" s="5">
        <f t="shared" si="701"/>
        <v>652383.69000000006</v>
      </c>
      <c r="O6458" s="2" t="str">
        <f t="shared" si="702"/>
        <v>Very Low</v>
      </c>
      <c r="P6458" s="2" t="str">
        <f t="shared" si="703"/>
        <v>Very Low</v>
      </c>
      <c r="Q6458" s="2" t="str">
        <f t="shared" si="704"/>
        <v>Good</v>
      </c>
      <c r="R6458" s="2" t="str">
        <f t="shared" si="705"/>
        <v>Very Low</v>
      </c>
      <c r="S6458" s="2" t="str">
        <f t="shared" si="706"/>
        <v>&lt;25M</v>
      </c>
    </row>
    <row r="6459" spans="1:19" x14ac:dyDescent="0.2">
      <c r="A6459" s="3">
        <v>5262918</v>
      </c>
      <c r="B6459" s="4" t="s">
        <v>8252</v>
      </c>
      <c r="C6459" s="4" t="s">
        <v>8253</v>
      </c>
      <c r="D6459" s="5">
        <v>1199.99</v>
      </c>
      <c r="E6459" s="3">
        <v>1629</v>
      </c>
      <c r="F6459" s="3">
        <v>315</v>
      </c>
      <c r="G6459" s="3">
        <v>39</v>
      </c>
      <c r="H6459" s="4" t="s">
        <v>14</v>
      </c>
      <c r="I6459" s="2">
        <v>4.548565</v>
      </c>
      <c r="J6459" s="3">
        <v>5</v>
      </c>
      <c r="K6459" s="1">
        <v>45025</v>
      </c>
      <c r="L6459" s="4" t="s">
        <v>394</v>
      </c>
      <c r="M6459" s="2">
        <f t="shared" si="700"/>
        <v>0.19337016574585636</v>
      </c>
      <c r="N6459" s="5">
        <f t="shared" si="701"/>
        <v>1954783.71</v>
      </c>
      <c r="O6459" s="2" t="str">
        <f t="shared" si="702"/>
        <v>High</v>
      </c>
      <c r="P6459" s="2" t="str">
        <f t="shared" si="703"/>
        <v>Very Low</v>
      </c>
      <c r="Q6459" s="2" t="str">
        <f t="shared" si="704"/>
        <v>Very Good</v>
      </c>
      <c r="R6459" s="2" t="str">
        <f t="shared" si="705"/>
        <v>Very Low</v>
      </c>
      <c r="S6459" s="2" t="str">
        <f t="shared" si="706"/>
        <v>&lt;25M</v>
      </c>
    </row>
    <row r="6460" spans="1:19" x14ac:dyDescent="0.2">
      <c r="A6460" s="3">
        <v>1752420</v>
      </c>
      <c r="B6460" s="4" t="s">
        <v>14775</v>
      </c>
      <c r="C6460" s="4" t="s">
        <v>14776</v>
      </c>
      <c r="D6460" s="5">
        <v>399.99</v>
      </c>
      <c r="E6460" s="3">
        <v>1629</v>
      </c>
      <c r="F6460" s="3">
        <v>99</v>
      </c>
      <c r="G6460" s="3">
        <v>97</v>
      </c>
      <c r="H6460" s="4" t="s">
        <v>56</v>
      </c>
      <c r="I6460" s="2">
        <v>4.4989590000000002</v>
      </c>
      <c r="J6460" s="3">
        <v>4.5</v>
      </c>
      <c r="K6460" s="1">
        <v>43268</v>
      </c>
      <c r="L6460" s="4" t="s">
        <v>25</v>
      </c>
      <c r="M6460" s="2">
        <f t="shared" si="700"/>
        <v>6.0773480662983423E-2</v>
      </c>
      <c r="N6460" s="5">
        <f t="shared" si="701"/>
        <v>651583.71</v>
      </c>
      <c r="O6460" s="2" t="str">
        <f t="shared" si="702"/>
        <v>Very Low</v>
      </c>
      <c r="P6460" s="2" t="str">
        <f t="shared" si="703"/>
        <v>Very Low</v>
      </c>
      <c r="Q6460" s="2" t="str">
        <f t="shared" si="704"/>
        <v>Good</v>
      </c>
      <c r="R6460" s="2" t="str">
        <f t="shared" si="705"/>
        <v>Very Low</v>
      </c>
      <c r="S6460" s="2" t="str">
        <f t="shared" si="706"/>
        <v>&lt;25M</v>
      </c>
    </row>
    <row r="6461" spans="1:19" x14ac:dyDescent="0.2">
      <c r="A6461" s="3">
        <v>4644252</v>
      </c>
      <c r="B6461" s="4" t="s">
        <v>12927</v>
      </c>
      <c r="C6461" s="4" t="s">
        <v>12928</v>
      </c>
      <c r="D6461" s="5">
        <v>999.99</v>
      </c>
      <c r="E6461" s="3">
        <v>1628</v>
      </c>
      <c r="F6461" s="3">
        <v>133</v>
      </c>
      <c r="G6461" s="3">
        <v>54</v>
      </c>
      <c r="H6461" s="4" t="s">
        <v>142</v>
      </c>
      <c r="I6461" s="2">
        <v>4.6331619999999996</v>
      </c>
      <c r="J6461" s="3">
        <v>5.5</v>
      </c>
      <c r="K6461" s="1">
        <v>44666</v>
      </c>
      <c r="L6461" s="4" t="s">
        <v>134</v>
      </c>
      <c r="M6461" s="2">
        <f t="shared" si="700"/>
        <v>8.1695331695331691E-2</v>
      </c>
      <c r="N6461" s="5">
        <f t="shared" si="701"/>
        <v>1627983.72</v>
      </c>
      <c r="O6461" s="2" t="str">
        <f t="shared" si="702"/>
        <v>Medium</v>
      </c>
      <c r="P6461" s="2" t="str">
        <f t="shared" si="703"/>
        <v>Very Low</v>
      </c>
      <c r="Q6461" s="2" t="str">
        <f t="shared" si="704"/>
        <v>Very Good</v>
      </c>
      <c r="R6461" s="2" t="str">
        <f t="shared" si="705"/>
        <v>Very Low</v>
      </c>
      <c r="S6461" s="2" t="str">
        <f t="shared" si="706"/>
        <v>&lt;25M</v>
      </c>
    </row>
    <row r="6462" spans="1:19" x14ac:dyDescent="0.2">
      <c r="A6462" s="3">
        <v>5442958</v>
      </c>
      <c r="B6462" s="4" t="s">
        <v>11359</v>
      </c>
      <c r="C6462" s="4" t="s">
        <v>11360</v>
      </c>
      <c r="D6462" s="5">
        <v>399.99</v>
      </c>
      <c r="E6462" s="3">
        <v>1628</v>
      </c>
      <c r="F6462" s="3">
        <v>171</v>
      </c>
      <c r="G6462" s="3">
        <v>105</v>
      </c>
      <c r="H6462" s="4" t="s">
        <v>56</v>
      </c>
      <c r="I6462" s="2">
        <v>4.5941215</v>
      </c>
      <c r="J6462" s="3">
        <v>5.5</v>
      </c>
      <c r="K6462" s="1">
        <v>45121</v>
      </c>
      <c r="L6462" s="4" t="s">
        <v>394</v>
      </c>
      <c r="M6462" s="2">
        <f t="shared" si="700"/>
        <v>0.10503685503685503</v>
      </c>
      <c r="N6462" s="5">
        <f t="shared" si="701"/>
        <v>651183.72</v>
      </c>
      <c r="O6462" s="2" t="str">
        <f t="shared" si="702"/>
        <v>Very Low</v>
      </c>
      <c r="P6462" s="2" t="str">
        <f t="shared" si="703"/>
        <v>Very Low</v>
      </c>
      <c r="Q6462" s="2" t="str">
        <f t="shared" si="704"/>
        <v>Very Good</v>
      </c>
      <c r="R6462" s="2" t="str">
        <f t="shared" si="705"/>
        <v>Very Low</v>
      </c>
      <c r="S6462" s="2" t="str">
        <f t="shared" si="706"/>
        <v>&lt;25M</v>
      </c>
    </row>
    <row r="6463" spans="1:19" x14ac:dyDescent="0.2">
      <c r="A6463" s="3">
        <v>891344</v>
      </c>
      <c r="B6463" s="4" t="s">
        <v>9842</v>
      </c>
      <c r="C6463" s="4" t="s">
        <v>9843</v>
      </c>
      <c r="D6463" s="5">
        <v>599.99</v>
      </c>
      <c r="E6463" s="3">
        <v>1627</v>
      </c>
      <c r="F6463" s="3">
        <v>227</v>
      </c>
      <c r="G6463" s="3">
        <v>30</v>
      </c>
      <c r="H6463" s="4" t="s">
        <v>142</v>
      </c>
      <c r="I6463" s="2">
        <v>4.4086284999999998</v>
      </c>
      <c r="J6463" s="3">
        <v>4</v>
      </c>
      <c r="K6463" s="1">
        <v>42550</v>
      </c>
      <c r="L6463" s="4" t="s">
        <v>1243</v>
      </c>
      <c r="M6463" s="2">
        <f t="shared" si="700"/>
        <v>0.13952059004302397</v>
      </c>
      <c r="N6463" s="5">
        <f t="shared" si="701"/>
        <v>976183.73</v>
      </c>
      <c r="O6463" s="2" t="str">
        <f t="shared" si="702"/>
        <v>Very Low</v>
      </c>
      <c r="P6463" s="2" t="str">
        <f t="shared" si="703"/>
        <v>Very Low</v>
      </c>
      <c r="Q6463" s="2" t="str">
        <f t="shared" si="704"/>
        <v>Good</v>
      </c>
      <c r="R6463" s="2" t="str">
        <f t="shared" si="705"/>
        <v>Very Low</v>
      </c>
      <c r="S6463" s="2" t="str">
        <f t="shared" si="706"/>
        <v>&lt;25M</v>
      </c>
    </row>
    <row r="6464" spans="1:19" x14ac:dyDescent="0.2">
      <c r="A6464" s="3">
        <v>2088728</v>
      </c>
      <c r="B6464" s="4" t="s">
        <v>10227</v>
      </c>
      <c r="C6464" s="4" t="s">
        <v>10228</v>
      </c>
      <c r="D6464" s="5">
        <v>399.99</v>
      </c>
      <c r="E6464" s="3">
        <v>1627</v>
      </c>
      <c r="F6464" s="3">
        <v>209</v>
      </c>
      <c r="G6464" s="3">
        <v>73</v>
      </c>
      <c r="H6464" s="4" t="s">
        <v>14</v>
      </c>
      <c r="I6464" s="2">
        <v>4.6605353000000003</v>
      </c>
      <c r="J6464" s="3">
        <v>8</v>
      </c>
      <c r="K6464" s="1">
        <v>43449</v>
      </c>
      <c r="L6464" s="4" t="s">
        <v>104</v>
      </c>
      <c r="M6464" s="2">
        <f t="shared" si="700"/>
        <v>0.12845728334357714</v>
      </c>
      <c r="N6464" s="5">
        <f t="shared" si="701"/>
        <v>650783.73</v>
      </c>
      <c r="O6464" s="2" t="str">
        <f t="shared" si="702"/>
        <v>Very Low</v>
      </c>
      <c r="P6464" s="2" t="str">
        <f t="shared" si="703"/>
        <v>Very Low</v>
      </c>
      <c r="Q6464" s="2" t="str">
        <f t="shared" si="704"/>
        <v>Very Good</v>
      </c>
      <c r="R6464" s="2" t="str">
        <f t="shared" si="705"/>
        <v>Very Low</v>
      </c>
      <c r="S6464" s="2" t="str">
        <f t="shared" si="706"/>
        <v>&lt;25M</v>
      </c>
    </row>
    <row r="6465" spans="1:19" x14ac:dyDescent="0.2">
      <c r="A6465" s="3">
        <v>1036028</v>
      </c>
      <c r="B6465" s="4" t="s">
        <v>8212</v>
      </c>
      <c r="C6465" s="4" t="s">
        <v>8213</v>
      </c>
      <c r="D6465" s="5">
        <v>399.99</v>
      </c>
      <c r="E6465" s="3">
        <v>1626</v>
      </c>
      <c r="F6465" s="3">
        <v>316</v>
      </c>
      <c r="G6465" s="3">
        <v>94</v>
      </c>
      <c r="H6465" s="4" t="s">
        <v>14</v>
      </c>
      <c r="I6465" s="2">
        <v>4.3492309999999996</v>
      </c>
      <c r="J6465" s="3">
        <v>11.5</v>
      </c>
      <c r="K6465" s="1">
        <v>42713</v>
      </c>
      <c r="L6465" s="4" t="s">
        <v>513</v>
      </c>
      <c r="M6465" s="2">
        <f t="shared" si="700"/>
        <v>0.1943419434194342</v>
      </c>
      <c r="N6465" s="5">
        <f t="shared" si="701"/>
        <v>650383.74</v>
      </c>
      <c r="O6465" s="2" t="str">
        <f t="shared" si="702"/>
        <v>Very Low</v>
      </c>
      <c r="P6465" s="2" t="str">
        <f t="shared" si="703"/>
        <v>Very Low</v>
      </c>
      <c r="Q6465" s="2" t="str">
        <f t="shared" si="704"/>
        <v>Good</v>
      </c>
      <c r="R6465" s="2" t="str">
        <f t="shared" si="705"/>
        <v>Very Low</v>
      </c>
      <c r="S6465" s="2" t="str">
        <f t="shared" si="706"/>
        <v>&lt;25M</v>
      </c>
    </row>
    <row r="6466" spans="1:19" x14ac:dyDescent="0.2">
      <c r="A6466" s="3">
        <v>512094</v>
      </c>
      <c r="B6466" s="4" t="s">
        <v>8521</v>
      </c>
      <c r="C6466" s="4" t="s">
        <v>8522</v>
      </c>
      <c r="D6466" s="5">
        <v>399.99</v>
      </c>
      <c r="E6466" s="3">
        <v>1626</v>
      </c>
      <c r="F6466" s="3">
        <v>298</v>
      </c>
      <c r="G6466" s="3">
        <v>34</v>
      </c>
      <c r="H6466" s="4" t="s">
        <v>14</v>
      </c>
      <c r="I6466" s="2">
        <v>3.9797866000000002</v>
      </c>
      <c r="J6466" s="3">
        <v>3</v>
      </c>
      <c r="K6466" s="1">
        <v>42150</v>
      </c>
      <c r="L6466" s="4" t="s">
        <v>291</v>
      </c>
      <c r="M6466" s="2">
        <f t="shared" ref="M6466:M6529" si="707" xml:space="preserve"> F6466/E6466</f>
        <v>0.18327183271832717</v>
      </c>
      <c r="N6466" s="5">
        <f t="shared" ref="N6466:N6529" si="708">D6466*E6466</f>
        <v>650383.74</v>
      </c>
      <c r="O6466" s="2" t="str">
        <f t="shared" si="702"/>
        <v>Very Low</v>
      </c>
      <c r="P6466" s="2" t="str">
        <f t="shared" si="703"/>
        <v>Very Low</v>
      </c>
      <c r="Q6466" s="2" t="str">
        <f t="shared" si="704"/>
        <v>Fair</v>
      </c>
      <c r="R6466" s="2" t="str">
        <f t="shared" si="705"/>
        <v>Very Low</v>
      </c>
      <c r="S6466" s="2" t="str">
        <f t="shared" si="706"/>
        <v>&lt;25M</v>
      </c>
    </row>
    <row r="6467" spans="1:19" x14ac:dyDescent="0.2">
      <c r="A6467" s="3">
        <v>365886</v>
      </c>
      <c r="B6467" s="4" t="s">
        <v>13828</v>
      </c>
      <c r="C6467" s="4" t="s">
        <v>13829</v>
      </c>
      <c r="D6467" s="5">
        <v>399.99</v>
      </c>
      <c r="E6467" s="3">
        <v>1626</v>
      </c>
      <c r="F6467" s="3">
        <v>116</v>
      </c>
      <c r="G6467" s="3">
        <v>48</v>
      </c>
      <c r="H6467" s="4" t="s">
        <v>14</v>
      </c>
      <c r="I6467" s="2">
        <v>4.4693626999999996</v>
      </c>
      <c r="J6467" s="3">
        <v>2.5</v>
      </c>
      <c r="K6467" s="1">
        <v>41981</v>
      </c>
      <c r="L6467" s="4" t="s">
        <v>18</v>
      </c>
      <c r="M6467" s="2">
        <f t="shared" si="707"/>
        <v>7.1340713407134076E-2</v>
      </c>
      <c r="N6467" s="5">
        <f t="shared" si="708"/>
        <v>650383.74</v>
      </c>
      <c r="O6467" s="2" t="str">
        <f t="shared" ref="O6467:O6530" si="709">IF(D6467&gt;=1200,"Very High",IF(D6467&gt;=1000,"High",IF(D6467&gt;=800,"Medium",IF(D6467&gt;=600,"Low",IF(D6467&lt;=599.99,"Very Low","Invalid")))))</f>
        <v>Very Low</v>
      </c>
      <c r="P6467" s="2" t="str">
        <f t="shared" ref="P6467:P6530" si="710">IF(E6467&gt;=150000,"Very High",IF(E6467&gt;=75000,"High",IF(E6467&gt;=25000,"Medium",IF(E6467&gt;=10000,"Low",IF(E6467&lt;=9999,"Very Low","Invalid")))))</f>
        <v>Very Low</v>
      </c>
      <c r="Q6467" s="2" t="str">
        <f t="shared" ref="Q6467:Q6530" si="711">IF(I6467&gt;=4.5,"Very Good",IF(I6467&gt;=4,"Good",IF(I6467&gt;=3,"Fair",IF(I6467&lt;=2.99,"Poor","Invalid"))))</f>
        <v>Good</v>
      </c>
      <c r="R6467" s="2" t="str">
        <f t="shared" ref="R6467:R6530" si="712">IF(M6467&gt;=0.5,"Very High",IF(M6467&gt;=0.4,"High",IF(M6467&gt;=0.3,"Medium",IF(M6467&gt;=0.2,"Low",IF(M6467&gt;0,"Very Low","Invalid")))))</f>
        <v>Very Low</v>
      </c>
      <c r="S6467" s="2" t="str">
        <f t="shared" ref="S6467:S6530" si="713">IF(N6467&gt;=1000000000,"&gt; 1B",IF(N6467&gt;=75000000, "75M-1B",IF(N6467&gt;=50000000,"50-75M",IF(N6467&gt;=25000000,"25-50M",IF(N6467&gt;0,"&lt;25M","Invalid")))))</f>
        <v>&lt;25M</v>
      </c>
    </row>
    <row r="6468" spans="1:19" x14ac:dyDescent="0.2">
      <c r="A6468" s="3">
        <v>1156648</v>
      </c>
      <c r="B6468" s="4" t="s">
        <v>17505</v>
      </c>
      <c r="C6468" s="4" t="s">
        <v>17506</v>
      </c>
      <c r="D6468" s="5">
        <v>399.99</v>
      </c>
      <c r="E6468" s="3">
        <v>1624</v>
      </c>
      <c r="F6468" s="3">
        <v>66</v>
      </c>
      <c r="G6468" s="3">
        <v>29</v>
      </c>
      <c r="H6468" s="4" t="s">
        <v>14</v>
      </c>
      <c r="I6468" s="2">
        <v>3.8558693000000002</v>
      </c>
      <c r="J6468" s="3">
        <v>3.5</v>
      </c>
      <c r="K6468" s="1">
        <v>42818</v>
      </c>
      <c r="L6468" s="4" t="s">
        <v>281</v>
      </c>
      <c r="M6468" s="2">
        <f t="shared" si="707"/>
        <v>4.064039408866995E-2</v>
      </c>
      <c r="N6468" s="5">
        <f t="shared" si="708"/>
        <v>649583.76</v>
      </c>
      <c r="O6468" s="2" t="str">
        <f t="shared" si="709"/>
        <v>Very Low</v>
      </c>
      <c r="P6468" s="2" t="str">
        <f t="shared" si="710"/>
        <v>Very Low</v>
      </c>
      <c r="Q6468" s="2" t="str">
        <f t="shared" si="711"/>
        <v>Fair</v>
      </c>
      <c r="R6468" s="2" t="str">
        <f t="shared" si="712"/>
        <v>Very Low</v>
      </c>
      <c r="S6468" s="2" t="str">
        <f t="shared" si="713"/>
        <v>&lt;25M</v>
      </c>
    </row>
    <row r="6469" spans="1:19" x14ac:dyDescent="0.2">
      <c r="A6469" s="3">
        <v>1758002</v>
      </c>
      <c r="B6469" s="4" t="s">
        <v>8269</v>
      </c>
      <c r="C6469" s="4" t="s">
        <v>8270</v>
      </c>
      <c r="D6469" s="5">
        <v>399.99</v>
      </c>
      <c r="E6469" s="3">
        <v>1623</v>
      </c>
      <c r="F6469" s="3">
        <v>313</v>
      </c>
      <c r="G6469" s="3">
        <v>25</v>
      </c>
      <c r="H6469" s="4" t="s">
        <v>14</v>
      </c>
      <c r="I6469" s="2">
        <v>3.9239647</v>
      </c>
      <c r="J6469" s="3">
        <v>2.5</v>
      </c>
      <c r="K6469" s="1">
        <v>43271</v>
      </c>
      <c r="L6469" s="4" t="s">
        <v>1590</v>
      </c>
      <c r="M6469" s="2">
        <f t="shared" si="707"/>
        <v>0.19285274183610598</v>
      </c>
      <c r="N6469" s="5">
        <f t="shared" si="708"/>
        <v>649183.77</v>
      </c>
      <c r="O6469" s="2" t="str">
        <f t="shared" si="709"/>
        <v>Very Low</v>
      </c>
      <c r="P6469" s="2" t="str">
        <f t="shared" si="710"/>
        <v>Very Low</v>
      </c>
      <c r="Q6469" s="2" t="str">
        <f t="shared" si="711"/>
        <v>Fair</v>
      </c>
      <c r="R6469" s="2" t="str">
        <f t="shared" si="712"/>
        <v>Very Low</v>
      </c>
      <c r="S6469" s="2" t="str">
        <f t="shared" si="713"/>
        <v>&lt;25M</v>
      </c>
    </row>
    <row r="6470" spans="1:19" x14ac:dyDescent="0.2">
      <c r="A6470" s="3">
        <v>1245968</v>
      </c>
      <c r="B6470" s="4" t="s">
        <v>9690</v>
      </c>
      <c r="C6470" s="4" t="s">
        <v>9691</v>
      </c>
      <c r="D6470" s="5">
        <v>399.99</v>
      </c>
      <c r="E6470" s="3">
        <v>1622</v>
      </c>
      <c r="F6470" s="3">
        <v>234</v>
      </c>
      <c r="G6470" s="3">
        <v>164</v>
      </c>
      <c r="H6470" s="4" t="s">
        <v>14</v>
      </c>
      <c r="I6470" s="2">
        <v>4.3622413</v>
      </c>
      <c r="J6470" s="3">
        <v>42.5</v>
      </c>
      <c r="K6470" s="1">
        <v>42894</v>
      </c>
      <c r="L6470" s="4" t="s">
        <v>60</v>
      </c>
      <c r="M6470" s="2">
        <f t="shared" si="707"/>
        <v>0.1442663378545006</v>
      </c>
      <c r="N6470" s="5">
        <f t="shared" si="708"/>
        <v>648783.78</v>
      </c>
      <c r="O6470" s="2" t="str">
        <f t="shared" si="709"/>
        <v>Very Low</v>
      </c>
      <c r="P6470" s="2" t="str">
        <f t="shared" si="710"/>
        <v>Very Low</v>
      </c>
      <c r="Q6470" s="2" t="str">
        <f t="shared" si="711"/>
        <v>Good</v>
      </c>
      <c r="R6470" s="2" t="str">
        <f t="shared" si="712"/>
        <v>Very Low</v>
      </c>
      <c r="S6470" s="2" t="str">
        <f t="shared" si="713"/>
        <v>&lt;25M</v>
      </c>
    </row>
    <row r="6471" spans="1:19" x14ac:dyDescent="0.2">
      <c r="A6471" s="3">
        <v>1428624</v>
      </c>
      <c r="B6471" s="4" t="s">
        <v>17742</v>
      </c>
      <c r="C6471" s="4" t="s">
        <v>17743</v>
      </c>
      <c r="D6471" s="5">
        <v>399.99</v>
      </c>
      <c r="E6471" s="3">
        <v>1622</v>
      </c>
      <c r="F6471" s="3">
        <v>64</v>
      </c>
      <c r="G6471" s="3">
        <v>15</v>
      </c>
      <c r="H6471" s="4" t="s">
        <v>14</v>
      </c>
      <c r="I6471" s="2">
        <v>3.9482461999999998</v>
      </c>
      <c r="J6471" s="3">
        <v>3</v>
      </c>
      <c r="K6471" s="1">
        <v>43049</v>
      </c>
      <c r="L6471" s="4" t="s">
        <v>15</v>
      </c>
      <c r="M6471" s="2">
        <f t="shared" si="707"/>
        <v>3.9457459926017263E-2</v>
      </c>
      <c r="N6471" s="5">
        <f t="shared" si="708"/>
        <v>648783.78</v>
      </c>
      <c r="O6471" s="2" t="str">
        <f t="shared" si="709"/>
        <v>Very Low</v>
      </c>
      <c r="P6471" s="2" t="str">
        <f t="shared" si="710"/>
        <v>Very Low</v>
      </c>
      <c r="Q6471" s="2" t="str">
        <f t="shared" si="711"/>
        <v>Fair</v>
      </c>
      <c r="R6471" s="2" t="str">
        <f t="shared" si="712"/>
        <v>Very Low</v>
      </c>
      <c r="S6471" s="2" t="str">
        <f t="shared" si="713"/>
        <v>&lt;25M</v>
      </c>
    </row>
    <row r="6472" spans="1:19" x14ac:dyDescent="0.2">
      <c r="A6472" s="3">
        <v>684794</v>
      </c>
      <c r="B6472" s="4" t="s">
        <v>7846</v>
      </c>
      <c r="C6472" s="4" t="s">
        <v>7847</v>
      </c>
      <c r="D6472" s="5">
        <v>399.99</v>
      </c>
      <c r="E6472" s="3">
        <v>1620</v>
      </c>
      <c r="F6472" s="3">
        <v>340</v>
      </c>
      <c r="G6472" s="3">
        <v>32</v>
      </c>
      <c r="H6472" s="4" t="s">
        <v>14</v>
      </c>
      <c r="I6472" s="2">
        <v>3.8818269000000001</v>
      </c>
      <c r="J6472" s="3">
        <v>4.5</v>
      </c>
      <c r="K6472" s="1">
        <v>42338</v>
      </c>
      <c r="L6472" s="4" t="s">
        <v>7848</v>
      </c>
      <c r="M6472" s="2">
        <f t="shared" si="707"/>
        <v>0.20987654320987653</v>
      </c>
      <c r="N6472" s="5">
        <f t="shared" si="708"/>
        <v>647983.80000000005</v>
      </c>
      <c r="O6472" s="2" t="str">
        <f t="shared" si="709"/>
        <v>Very Low</v>
      </c>
      <c r="P6472" s="2" t="str">
        <f t="shared" si="710"/>
        <v>Very Low</v>
      </c>
      <c r="Q6472" s="2" t="str">
        <f t="shared" si="711"/>
        <v>Fair</v>
      </c>
      <c r="R6472" s="2" t="str">
        <f t="shared" si="712"/>
        <v>Low</v>
      </c>
      <c r="S6472" s="2" t="str">
        <f t="shared" si="713"/>
        <v>&lt;25M</v>
      </c>
    </row>
    <row r="6473" spans="1:19" x14ac:dyDescent="0.2">
      <c r="A6473" s="3">
        <v>2414146</v>
      </c>
      <c r="B6473" s="4" t="s">
        <v>9464</v>
      </c>
      <c r="C6473" s="4" t="s">
        <v>9465</v>
      </c>
      <c r="D6473" s="5">
        <v>399.99</v>
      </c>
      <c r="E6473" s="3">
        <v>1614</v>
      </c>
      <c r="F6473" s="3">
        <v>246</v>
      </c>
      <c r="G6473" s="3">
        <v>42</v>
      </c>
      <c r="H6473" s="4" t="s">
        <v>14</v>
      </c>
      <c r="I6473" s="2">
        <v>4.4221110000000001</v>
      </c>
      <c r="J6473" s="3">
        <v>4.5</v>
      </c>
      <c r="K6473" s="1">
        <v>43630</v>
      </c>
      <c r="L6473" s="4" t="s">
        <v>104</v>
      </c>
      <c r="M6473" s="2">
        <f t="shared" si="707"/>
        <v>0.15241635687732341</v>
      </c>
      <c r="N6473" s="5">
        <f t="shared" si="708"/>
        <v>645583.86</v>
      </c>
      <c r="O6473" s="2" t="str">
        <f t="shared" si="709"/>
        <v>Very Low</v>
      </c>
      <c r="P6473" s="2" t="str">
        <f t="shared" si="710"/>
        <v>Very Low</v>
      </c>
      <c r="Q6473" s="2" t="str">
        <f t="shared" si="711"/>
        <v>Good</v>
      </c>
      <c r="R6473" s="2" t="str">
        <f t="shared" si="712"/>
        <v>Very Low</v>
      </c>
      <c r="S6473" s="2" t="str">
        <f t="shared" si="713"/>
        <v>&lt;25M</v>
      </c>
    </row>
    <row r="6474" spans="1:19" x14ac:dyDescent="0.2">
      <c r="A6474" s="3">
        <v>1988182</v>
      </c>
      <c r="B6474" s="4" t="s">
        <v>18331</v>
      </c>
      <c r="C6474" s="4" t="s">
        <v>18332</v>
      </c>
      <c r="D6474" s="5">
        <v>399.99</v>
      </c>
      <c r="E6474" s="3">
        <v>1612</v>
      </c>
      <c r="F6474" s="3">
        <v>59</v>
      </c>
      <c r="G6474" s="3">
        <v>231</v>
      </c>
      <c r="H6474" s="4" t="s">
        <v>14</v>
      </c>
      <c r="I6474" s="2">
        <v>3.9890838</v>
      </c>
      <c r="J6474" s="3">
        <v>21</v>
      </c>
      <c r="K6474" s="1">
        <v>43398</v>
      </c>
      <c r="L6474" s="4" t="s">
        <v>484</v>
      </c>
      <c r="M6474" s="2">
        <f t="shared" si="707"/>
        <v>3.6600496277915631E-2</v>
      </c>
      <c r="N6474" s="5">
        <f t="shared" si="708"/>
        <v>644783.88</v>
      </c>
      <c r="O6474" s="2" t="str">
        <f t="shared" si="709"/>
        <v>Very Low</v>
      </c>
      <c r="P6474" s="2" t="str">
        <f t="shared" si="710"/>
        <v>Very Low</v>
      </c>
      <c r="Q6474" s="2" t="str">
        <f t="shared" si="711"/>
        <v>Fair</v>
      </c>
      <c r="R6474" s="2" t="str">
        <f t="shared" si="712"/>
        <v>Very Low</v>
      </c>
      <c r="S6474" s="2" t="str">
        <f t="shared" si="713"/>
        <v>&lt;25M</v>
      </c>
    </row>
    <row r="6475" spans="1:19" x14ac:dyDescent="0.2">
      <c r="A6475" s="3">
        <v>5025286</v>
      </c>
      <c r="B6475" s="4" t="s">
        <v>7328</v>
      </c>
      <c r="C6475" s="4" t="s">
        <v>7329</v>
      </c>
      <c r="D6475" s="5">
        <v>1199.99</v>
      </c>
      <c r="E6475" s="3">
        <v>1611</v>
      </c>
      <c r="F6475" s="3">
        <v>384</v>
      </c>
      <c r="G6475" s="3">
        <v>190</v>
      </c>
      <c r="H6475" s="4" t="s">
        <v>14</v>
      </c>
      <c r="I6475" s="2">
        <v>4.5176463</v>
      </c>
      <c r="J6475" s="3">
        <v>26</v>
      </c>
      <c r="K6475" s="1">
        <v>44910</v>
      </c>
      <c r="L6475" s="4" t="s">
        <v>3173</v>
      </c>
      <c r="M6475" s="2">
        <f t="shared" si="707"/>
        <v>0.23836126629422719</v>
      </c>
      <c r="N6475" s="5">
        <f t="shared" si="708"/>
        <v>1933183.8900000001</v>
      </c>
      <c r="O6475" s="2" t="str">
        <f t="shared" si="709"/>
        <v>High</v>
      </c>
      <c r="P6475" s="2" t="str">
        <f t="shared" si="710"/>
        <v>Very Low</v>
      </c>
      <c r="Q6475" s="2" t="str">
        <f t="shared" si="711"/>
        <v>Very Good</v>
      </c>
      <c r="R6475" s="2" t="str">
        <f t="shared" si="712"/>
        <v>Low</v>
      </c>
      <c r="S6475" s="2" t="str">
        <f t="shared" si="713"/>
        <v>&lt;25M</v>
      </c>
    </row>
    <row r="6476" spans="1:19" x14ac:dyDescent="0.2">
      <c r="A6476" s="3">
        <v>1764006</v>
      </c>
      <c r="B6476" s="4" t="s">
        <v>14311</v>
      </c>
      <c r="C6476" s="4" t="s">
        <v>14312</v>
      </c>
      <c r="D6476" s="5">
        <v>399.99</v>
      </c>
      <c r="E6476" s="3">
        <v>1611</v>
      </c>
      <c r="F6476" s="3">
        <v>107</v>
      </c>
      <c r="G6476" s="3">
        <v>27</v>
      </c>
      <c r="H6476" s="4" t="s">
        <v>14</v>
      </c>
      <c r="I6476" s="2">
        <v>3.0977923999999999</v>
      </c>
      <c r="J6476" s="3">
        <v>2</v>
      </c>
      <c r="K6476" s="1">
        <v>43275</v>
      </c>
      <c r="L6476" s="4" t="s">
        <v>3290</v>
      </c>
      <c r="M6476" s="2">
        <f t="shared" si="707"/>
        <v>6.6418373680943513E-2</v>
      </c>
      <c r="N6476" s="5">
        <f t="shared" si="708"/>
        <v>644383.89</v>
      </c>
      <c r="O6476" s="2" t="str">
        <f t="shared" si="709"/>
        <v>Very Low</v>
      </c>
      <c r="P6476" s="2" t="str">
        <f t="shared" si="710"/>
        <v>Very Low</v>
      </c>
      <c r="Q6476" s="2" t="str">
        <f t="shared" si="711"/>
        <v>Fair</v>
      </c>
      <c r="R6476" s="2" t="str">
        <f t="shared" si="712"/>
        <v>Very Low</v>
      </c>
      <c r="S6476" s="2" t="str">
        <f t="shared" si="713"/>
        <v>&lt;25M</v>
      </c>
    </row>
    <row r="6477" spans="1:19" x14ac:dyDescent="0.2">
      <c r="A6477" s="3">
        <v>3715024</v>
      </c>
      <c r="B6477" s="4" t="s">
        <v>9004</v>
      </c>
      <c r="C6477" s="4" t="s">
        <v>9005</v>
      </c>
      <c r="D6477" s="5">
        <v>1099.99</v>
      </c>
      <c r="E6477" s="3">
        <v>1610</v>
      </c>
      <c r="F6477" s="3">
        <v>268</v>
      </c>
      <c r="G6477" s="3">
        <v>335</v>
      </c>
      <c r="H6477" s="4" t="s">
        <v>14</v>
      </c>
      <c r="I6477" s="2">
        <v>4.2387259999999998</v>
      </c>
      <c r="J6477" s="3">
        <v>50</v>
      </c>
      <c r="K6477" s="1">
        <v>44184</v>
      </c>
      <c r="L6477" s="4" t="s">
        <v>116</v>
      </c>
      <c r="M6477" s="2">
        <f t="shared" si="707"/>
        <v>0.16645962732919253</v>
      </c>
      <c r="N6477" s="5">
        <f t="shared" si="708"/>
        <v>1770983.9</v>
      </c>
      <c r="O6477" s="2" t="str">
        <f t="shared" si="709"/>
        <v>High</v>
      </c>
      <c r="P6477" s="2" t="str">
        <f t="shared" si="710"/>
        <v>Very Low</v>
      </c>
      <c r="Q6477" s="2" t="str">
        <f t="shared" si="711"/>
        <v>Good</v>
      </c>
      <c r="R6477" s="2" t="str">
        <f t="shared" si="712"/>
        <v>Very Low</v>
      </c>
      <c r="S6477" s="2" t="str">
        <f t="shared" si="713"/>
        <v>&lt;25M</v>
      </c>
    </row>
    <row r="6478" spans="1:19" x14ac:dyDescent="0.2">
      <c r="A6478" s="3">
        <v>1937324</v>
      </c>
      <c r="B6478" s="4" t="s">
        <v>8080</v>
      </c>
      <c r="C6478" s="4" t="s">
        <v>8081</v>
      </c>
      <c r="D6478" s="5">
        <v>899.99</v>
      </c>
      <c r="E6478" s="3">
        <v>1610</v>
      </c>
      <c r="F6478" s="3">
        <v>326</v>
      </c>
      <c r="G6478" s="3">
        <v>18</v>
      </c>
      <c r="H6478" s="4" t="s">
        <v>142</v>
      </c>
      <c r="I6478" s="2">
        <v>4.4839354</v>
      </c>
      <c r="J6478" s="3">
        <v>3.5</v>
      </c>
      <c r="K6478" s="1">
        <v>43371</v>
      </c>
      <c r="L6478" s="4" t="s">
        <v>263</v>
      </c>
      <c r="M6478" s="2">
        <f t="shared" si="707"/>
        <v>0.20248447204968945</v>
      </c>
      <c r="N6478" s="5">
        <f t="shared" si="708"/>
        <v>1448983.9</v>
      </c>
      <c r="O6478" s="2" t="str">
        <f t="shared" si="709"/>
        <v>Medium</v>
      </c>
      <c r="P6478" s="2" t="str">
        <f t="shared" si="710"/>
        <v>Very Low</v>
      </c>
      <c r="Q6478" s="2" t="str">
        <f t="shared" si="711"/>
        <v>Good</v>
      </c>
      <c r="R6478" s="2" t="str">
        <f t="shared" si="712"/>
        <v>Low</v>
      </c>
      <c r="S6478" s="2" t="str">
        <f t="shared" si="713"/>
        <v>&lt;25M</v>
      </c>
    </row>
    <row r="6479" spans="1:19" x14ac:dyDescent="0.2">
      <c r="A6479" s="3">
        <v>5021512</v>
      </c>
      <c r="B6479" s="4" t="s">
        <v>17932</v>
      </c>
      <c r="C6479" s="4" t="s">
        <v>17933</v>
      </c>
      <c r="D6479" s="5">
        <v>399.99</v>
      </c>
      <c r="E6479" s="3">
        <v>1609</v>
      </c>
      <c r="F6479" s="3">
        <v>62</v>
      </c>
      <c r="G6479" s="3">
        <v>16</v>
      </c>
      <c r="H6479" s="4" t="s">
        <v>56</v>
      </c>
      <c r="I6479" s="2">
        <v>4.1160335999999997</v>
      </c>
      <c r="J6479" s="3">
        <v>1</v>
      </c>
      <c r="K6479" s="1">
        <v>44907</v>
      </c>
      <c r="L6479" s="4" t="s">
        <v>400</v>
      </c>
      <c r="M6479" s="2">
        <f t="shared" si="707"/>
        <v>3.853325046612803E-2</v>
      </c>
      <c r="N6479" s="5">
        <f t="shared" si="708"/>
        <v>643583.91</v>
      </c>
      <c r="O6479" s="2" t="str">
        <f t="shared" si="709"/>
        <v>Very Low</v>
      </c>
      <c r="P6479" s="2" t="str">
        <f t="shared" si="710"/>
        <v>Very Low</v>
      </c>
      <c r="Q6479" s="2" t="str">
        <f t="shared" si="711"/>
        <v>Good</v>
      </c>
      <c r="R6479" s="2" t="str">
        <f t="shared" si="712"/>
        <v>Very Low</v>
      </c>
      <c r="S6479" s="2" t="str">
        <f t="shared" si="713"/>
        <v>&lt;25M</v>
      </c>
    </row>
    <row r="6480" spans="1:19" x14ac:dyDescent="0.2">
      <c r="A6480" s="3">
        <v>2085352</v>
      </c>
      <c r="B6480" s="4" t="s">
        <v>6544</v>
      </c>
      <c r="C6480" s="4" t="s">
        <v>6545</v>
      </c>
      <c r="D6480" s="5">
        <v>599.99</v>
      </c>
      <c r="E6480" s="3">
        <v>1606</v>
      </c>
      <c r="F6480" s="3">
        <v>473</v>
      </c>
      <c r="G6480" s="3">
        <v>32</v>
      </c>
      <c r="H6480" s="4" t="s">
        <v>56</v>
      </c>
      <c r="I6480" s="2">
        <v>4.3703640000000004</v>
      </c>
      <c r="J6480" s="3">
        <v>1.5</v>
      </c>
      <c r="K6480" s="1">
        <v>43447</v>
      </c>
      <c r="L6480" s="4" t="s">
        <v>153</v>
      </c>
      <c r="M6480" s="2">
        <f t="shared" si="707"/>
        <v>0.29452054794520549</v>
      </c>
      <c r="N6480" s="5">
        <f t="shared" si="708"/>
        <v>963583.94000000006</v>
      </c>
      <c r="O6480" s="2" t="str">
        <f t="shared" si="709"/>
        <v>Very Low</v>
      </c>
      <c r="P6480" s="2" t="str">
        <f t="shared" si="710"/>
        <v>Very Low</v>
      </c>
      <c r="Q6480" s="2" t="str">
        <f t="shared" si="711"/>
        <v>Good</v>
      </c>
      <c r="R6480" s="2" t="str">
        <f t="shared" si="712"/>
        <v>Low</v>
      </c>
      <c r="S6480" s="2" t="str">
        <f t="shared" si="713"/>
        <v>&lt;25M</v>
      </c>
    </row>
    <row r="6481" spans="1:19" x14ac:dyDescent="0.2">
      <c r="A6481" s="3">
        <v>1315702</v>
      </c>
      <c r="B6481" s="4" t="s">
        <v>8943</v>
      </c>
      <c r="C6481" s="4" t="s">
        <v>8944</v>
      </c>
      <c r="D6481" s="5">
        <v>399.99</v>
      </c>
      <c r="E6481" s="3">
        <v>1606</v>
      </c>
      <c r="F6481" s="3">
        <v>273</v>
      </c>
      <c r="G6481" s="3">
        <v>51</v>
      </c>
      <c r="H6481" s="4" t="s">
        <v>142</v>
      </c>
      <c r="I6481" s="2">
        <v>4.3950104999999997</v>
      </c>
      <c r="J6481" s="3">
        <v>8</v>
      </c>
      <c r="K6481" s="1">
        <v>42955</v>
      </c>
      <c r="L6481" s="4" t="s">
        <v>60</v>
      </c>
      <c r="M6481" s="2">
        <f t="shared" si="707"/>
        <v>0.16998754669987548</v>
      </c>
      <c r="N6481" s="5">
        <f t="shared" si="708"/>
        <v>642383.94000000006</v>
      </c>
      <c r="O6481" s="2" t="str">
        <f t="shared" si="709"/>
        <v>Very Low</v>
      </c>
      <c r="P6481" s="2" t="str">
        <f t="shared" si="710"/>
        <v>Very Low</v>
      </c>
      <c r="Q6481" s="2" t="str">
        <f t="shared" si="711"/>
        <v>Good</v>
      </c>
      <c r="R6481" s="2" t="str">
        <f t="shared" si="712"/>
        <v>Very Low</v>
      </c>
      <c r="S6481" s="2" t="str">
        <f t="shared" si="713"/>
        <v>&lt;25M</v>
      </c>
    </row>
    <row r="6482" spans="1:19" x14ac:dyDescent="0.2">
      <c r="A6482" s="3">
        <v>5414706</v>
      </c>
      <c r="B6482" s="4" t="s">
        <v>13882</v>
      </c>
      <c r="C6482" s="4" t="s">
        <v>13883</v>
      </c>
      <c r="D6482" s="5">
        <v>399.99</v>
      </c>
      <c r="E6482" s="3">
        <v>1605</v>
      </c>
      <c r="F6482" s="3">
        <v>115</v>
      </c>
      <c r="G6482" s="3">
        <v>52</v>
      </c>
      <c r="H6482" s="4" t="s">
        <v>142</v>
      </c>
      <c r="I6482" s="2">
        <v>4.3093523999999999</v>
      </c>
      <c r="J6482" s="3">
        <v>8</v>
      </c>
      <c r="K6482" s="1">
        <v>45106</v>
      </c>
      <c r="L6482" s="4" t="s">
        <v>394</v>
      </c>
      <c r="M6482" s="2">
        <f t="shared" si="707"/>
        <v>7.1651090342679122E-2</v>
      </c>
      <c r="N6482" s="5">
        <f t="shared" si="708"/>
        <v>641983.95000000007</v>
      </c>
      <c r="O6482" s="2" t="str">
        <f t="shared" si="709"/>
        <v>Very Low</v>
      </c>
      <c r="P6482" s="2" t="str">
        <f t="shared" si="710"/>
        <v>Very Low</v>
      </c>
      <c r="Q6482" s="2" t="str">
        <f t="shared" si="711"/>
        <v>Good</v>
      </c>
      <c r="R6482" s="2" t="str">
        <f t="shared" si="712"/>
        <v>Very Low</v>
      </c>
      <c r="S6482" s="2" t="str">
        <f t="shared" si="713"/>
        <v>&lt;25M</v>
      </c>
    </row>
    <row r="6483" spans="1:19" x14ac:dyDescent="0.2">
      <c r="A6483" s="3">
        <v>3840876</v>
      </c>
      <c r="B6483" s="4" t="s">
        <v>16589</v>
      </c>
      <c r="C6483" s="4" t="s">
        <v>16590</v>
      </c>
      <c r="D6483" s="5">
        <v>399.99</v>
      </c>
      <c r="E6483" s="3">
        <v>1605</v>
      </c>
      <c r="F6483" s="3">
        <v>75</v>
      </c>
      <c r="G6483" s="3">
        <v>196</v>
      </c>
      <c r="H6483" s="4" t="s">
        <v>14</v>
      </c>
      <c r="I6483" s="2">
        <v>4.2848443999999999</v>
      </c>
      <c r="J6483" s="3">
        <v>24</v>
      </c>
      <c r="K6483" s="1">
        <v>44238</v>
      </c>
      <c r="L6483" s="4" t="s">
        <v>298</v>
      </c>
      <c r="M6483" s="2">
        <f t="shared" si="707"/>
        <v>4.6728971962616821E-2</v>
      </c>
      <c r="N6483" s="5">
        <f t="shared" si="708"/>
        <v>641983.95000000007</v>
      </c>
      <c r="O6483" s="2" t="str">
        <f t="shared" si="709"/>
        <v>Very Low</v>
      </c>
      <c r="P6483" s="2" t="str">
        <f t="shared" si="710"/>
        <v>Very Low</v>
      </c>
      <c r="Q6483" s="2" t="str">
        <f t="shared" si="711"/>
        <v>Good</v>
      </c>
      <c r="R6483" s="2" t="str">
        <f t="shared" si="712"/>
        <v>Very Low</v>
      </c>
      <c r="S6483" s="2" t="str">
        <f t="shared" si="713"/>
        <v>&lt;25M</v>
      </c>
    </row>
    <row r="6484" spans="1:19" x14ac:dyDescent="0.2">
      <c r="A6484" s="3">
        <v>4504300</v>
      </c>
      <c r="B6484" s="4" t="s">
        <v>8436</v>
      </c>
      <c r="C6484" s="4" t="s">
        <v>8437</v>
      </c>
      <c r="D6484" s="5">
        <v>799.99</v>
      </c>
      <c r="E6484" s="3">
        <v>1604</v>
      </c>
      <c r="F6484" s="3">
        <v>303</v>
      </c>
      <c r="G6484" s="3">
        <v>97</v>
      </c>
      <c r="H6484" s="4" t="s">
        <v>56</v>
      </c>
      <c r="I6484" s="2">
        <v>4.6252836999999998</v>
      </c>
      <c r="J6484" s="3">
        <v>9.5</v>
      </c>
      <c r="K6484" s="1">
        <v>44580</v>
      </c>
      <c r="L6484" s="4" t="s">
        <v>833</v>
      </c>
      <c r="M6484" s="2">
        <f t="shared" si="707"/>
        <v>0.18890274314214464</v>
      </c>
      <c r="N6484" s="5">
        <f t="shared" si="708"/>
        <v>1283183.96</v>
      </c>
      <c r="O6484" s="2" t="str">
        <f t="shared" si="709"/>
        <v>Low</v>
      </c>
      <c r="P6484" s="2" t="str">
        <f t="shared" si="710"/>
        <v>Very Low</v>
      </c>
      <c r="Q6484" s="2" t="str">
        <f t="shared" si="711"/>
        <v>Very Good</v>
      </c>
      <c r="R6484" s="2" t="str">
        <f t="shared" si="712"/>
        <v>Very Low</v>
      </c>
      <c r="S6484" s="2" t="str">
        <f t="shared" si="713"/>
        <v>&lt;25M</v>
      </c>
    </row>
    <row r="6485" spans="1:19" x14ac:dyDescent="0.2">
      <c r="A6485" s="3">
        <v>2115236</v>
      </c>
      <c r="B6485" s="4" t="s">
        <v>8465</v>
      </c>
      <c r="C6485" s="4" t="s">
        <v>8466</v>
      </c>
      <c r="D6485" s="5">
        <v>399.99</v>
      </c>
      <c r="E6485" s="3">
        <v>1604</v>
      </c>
      <c r="F6485" s="3">
        <v>302</v>
      </c>
      <c r="G6485" s="3">
        <v>60</v>
      </c>
      <c r="H6485" s="4" t="s">
        <v>56</v>
      </c>
      <c r="I6485" s="2">
        <v>4.4486230000000004</v>
      </c>
      <c r="J6485" s="3">
        <v>5.5</v>
      </c>
      <c r="K6485" s="1">
        <v>43464</v>
      </c>
      <c r="L6485" s="4" t="s">
        <v>255</v>
      </c>
      <c r="M6485" s="2">
        <f t="shared" si="707"/>
        <v>0.1882793017456359</v>
      </c>
      <c r="N6485" s="5">
        <f t="shared" si="708"/>
        <v>641583.96</v>
      </c>
      <c r="O6485" s="2" t="str">
        <f t="shared" si="709"/>
        <v>Very Low</v>
      </c>
      <c r="P6485" s="2" t="str">
        <f t="shared" si="710"/>
        <v>Very Low</v>
      </c>
      <c r="Q6485" s="2" t="str">
        <f t="shared" si="711"/>
        <v>Good</v>
      </c>
      <c r="R6485" s="2" t="str">
        <f t="shared" si="712"/>
        <v>Very Low</v>
      </c>
      <c r="S6485" s="2" t="str">
        <f t="shared" si="713"/>
        <v>&lt;25M</v>
      </c>
    </row>
    <row r="6486" spans="1:19" x14ac:dyDescent="0.2">
      <c r="A6486" s="3">
        <v>5655806</v>
      </c>
      <c r="B6486" s="4" t="s">
        <v>15487</v>
      </c>
      <c r="C6486" s="4" t="s">
        <v>15488</v>
      </c>
      <c r="D6486" s="5">
        <v>399.99</v>
      </c>
      <c r="E6486" s="3">
        <v>1604</v>
      </c>
      <c r="F6486" s="3">
        <v>90</v>
      </c>
      <c r="G6486" s="3">
        <v>12</v>
      </c>
      <c r="H6486" s="4" t="s">
        <v>56</v>
      </c>
      <c r="I6486" s="2">
        <v>4.4983399999999998</v>
      </c>
      <c r="J6486" s="3">
        <v>2</v>
      </c>
      <c r="K6486" s="1">
        <v>45242</v>
      </c>
      <c r="L6486" s="4" t="s">
        <v>394</v>
      </c>
      <c r="M6486" s="2">
        <f t="shared" si="707"/>
        <v>5.6109725685785539E-2</v>
      </c>
      <c r="N6486" s="5">
        <f t="shared" si="708"/>
        <v>641583.96</v>
      </c>
      <c r="O6486" s="2" t="str">
        <f t="shared" si="709"/>
        <v>Very Low</v>
      </c>
      <c r="P6486" s="2" t="str">
        <f t="shared" si="710"/>
        <v>Very Low</v>
      </c>
      <c r="Q6486" s="2" t="str">
        <f t="shared" si="711"/>
        <v>Good</v>
      </c>
      <c r="R6486" s="2" t="str">
        <f t="shared" si="712"/>
        <v>Very Low</v>
      </c>
      <c r="S6486" s="2" t="str">
        <f t="shared" si="713"/>
        <v>&lt;25M</v>
      </c>
    </row>
    <row r="6487" spans="1:19" x14ac:dyDescent="0.2">
      <c r="A6487" s="3">
        <v>4328462</v>
      </c>
      <c r="B6487" s="4" t="s">
        <v>15821</v>
      </c>
      <c r="C6487" s="4" t="s">
        <v>15822</v>
      </c>
      <c r="D6487" s="5">
        <v>899.99</v>
      </c>
      <c r="E6487" s="3">
        <v>1603</v>
      </c>
      <c r="F6487" s="3">
        <v>85</v>
      </c>
      <c r="G6487" s="3">
        <v>66</v>
      </c>
      <c r="H6487" s="4" t="s">
        <v>142</v>
      </c>
      <c r="I6487" s="2">
        <v>4.3276043</v>
      </c>
      <c r="J6487" s="3">
        <v>7</v>
      </c>
      <c r="K6487" s="1">
        <v>44470</v>
      </c>
      <c r="L6487" s="4" t="s">
        <v>545</v>
      </c>
      <c r="M6487" s="2">
        <f t="shared" si="707"/>
        <v>5.3025577043044295E-2</v>
      </c>
      <c r="N6487" s="5">
        <f t="shared" si="708"/>
        <v>1442683.97</v>
      </c>
      <c r="O6487" s="2" t="str">
        <f t="shared" si="709"/>
        <v>Medium</v>
      </c>
      <c r="P6487" s="2" t="str">
        <f t="shared" si="710"/>
        <v>Very Low</v>
      </c>
      <c r="Q6487" s="2" t="str">
        <f t="shared" si="711"/>
        <v>Good</v>
      </c>
      <c r="R6487" s="2" t="str">
        <f t="shared" si="712"/>
        <v>Very Low</v>
      </c>
      <c r="S6487" s="2" t="str">
        <f t="shared" si="713"/>
        <v>&lt;25M</v>
      </c>
    </row>
    <row r="6488" spans="1:19" x14ac:dyDescent="0.2">
      <c r="A6488" s="3">
        <v>5396552</v>
      </c>
      <c r="B6488" s="4" t="s">
        <v>9970</v>
      </c>
      <c r="C6488" s="4" t="s">
        <v>9971</v>
      </c>
      <c r="D6488" s="5">
        <v>399.99</v>
      </c>
      <c r="E6488" s="3">
        <v>1603</v>
      </c>
      <c r="F6488" s="3">
        <v>221</v>
      </c>
      <c r="G6488" s="3">
        <v>92</v>
      </c>
      <c r="H6488" s="4" t="s">
        <v>14</v>
      </c>
      <c r="I6488" s="2">
        <v>4.3064083999999996</v>
      </c>
      <c r="J6488" s="3">
        <v>14.5</v>
      </c>
      <c r="K6488" s="1">
        <v>45097</v>
      </c>
      <c r="L6488" s="4" t="s">
        <v>394</v>
      </c>
      <c r="M6488" s="2">
        <f t="shared" si="707"/>
        <v>0.13786650031191516</v>
      </c>
      <c r="N6488" s="5">
        <f t="shared" si="708"/>
        <v>641183.97</v>
      </c>
      <c r="O6488" s="2" t="str">
        <f t="shared" si="709"/>
        <v>Very Low</v>
      </c>
      <c r="P6488" s="2" t="str">
        <f t="shared" si="710"/>
        <v>Very Low</v>
      </c>
      <c r="Q6488" s="2" t="str">
        <f t="shared" si="711"/>
        <v>Good</v>
      </c>
      <c r="R6488" s="2" t="str">
        <f t="shared" si="712"/>
        <v>Very Low</v>
      </c>
      <c r="S6488" s="2" t="str">
        <f t="shared" si="713"/>
        <v>&lt;25M</v>
      </c>
    </row>
    <row r="6489" spans="1:19" x14ac:dyDescent="0.2">
      <c r="A6489" s="3">
        <v>87214</v>
      </c>
      <c r="B6489" s="4" t="s">
        <v>14194</v>
      </c>
      <c r="C6489" s="4" t="s">
        <v>14195</v>
      </c>
      <c r="D6489" s="5">
        <v>399.99</v>
      </c>
      <c r="E6489" s="3">
        <v>1603</v>
      </c>
      <c r="F6489" s="3">
        <v>109</v>
      </c>
      <c r="G6489" s="3">
        <v>58</v>
      </c>
      <c r="H6489" s="4" t="s">
        <v>56</v>
      </c>
      <c r="I6489" s="2">
        <v>4.4489330000000002</v>
      </c>
      <c r="J6489" s="3">
        <v>7.5</v>
      </c>
      <c r="K6489" s="1">
        <v>41519</v>
      </c>
      <c r="L6489" s="4" t="s">
        <v>95</v>
      </c>
      <c r="M6489" s="2">
        <f t="shared" si="707"/>
        <v>6.799750467872738E-2</v>
      </c>
      <c r="N6489" s="5">
        <f t="shared" si="708"/>
        <v>641183.97</v>
      </c>
      <c r="O6489" s="2" t="str">
        <f t="shared" si="709"/>
        <v>Very Low</v>
      </c>
      <c r="P6489" s="2" t="str">
        <f t="shared" si="710"/>
        <v>Very Low</v>
      </c>
      <c r="Q6489" s="2" t="str">
        <f t="shared" si="711"/>
        <v>Good</v>
      </c>
      <c r="R6489" s="2" t="str">
        <f t="shared" si="712"/>
        <v>Very Low</v>
      </c>
      <c r="S6489" s="2" t="str">
        <f t="shared" si="713"/>
        <v>&lt;25M</v>
      </c>
    </row>
    <row r="6490" spans="1:19" x14ac:dyDescent="0.2">
      <c r="A6490" s="3">
        <v>2062343</v>
      </c>
      <c r="B6490" s="4" t="s">
        <v>9599</v>
      </c>
      <c r="C6490" s="4" t="s">
        <v>9600</v>
      </c>
      <c r="D6490" s="5">
        <v>399.99</v>
      </c>
      <c r="E6490" s="3">
        <v>1602</v>
      </c>
      <c r="F6490" s="3">
        <v>239</v>
      </c>
      <c r="G6490" s="3">
        <v>92</v>
      </c>
      <c r="H6490" s="4" t="s">
        <v>14</v>
      </c>
      <c r="I6490" s="2">
        <v>4.4427905000000001</v>
      </c>
      <c r="J6490" s="3">
        <v>15.5</v>
      </c>
      <c r="K6490" s="1">
        <v>43436</v>
      </c>
      <c r="L6490" s="4" t="s">
        <v>1297</v>
      </c>
      <c r="M6490" s="2">
        <f t="shared" si="707"/>
        <v>0.14918851435705369</v>
      </c>
      <c r="N6490" s="5">
        <f t="shared" si="708"/>
        <v>640783.98</v>
      </c>
      <c r="O6490" s="2" t="str">
        <f t="shared" si="709"/>
        <v>Very Low</v>
      </c>
      <c r="P6490" s="2" t="str">
        <f t="shared" si="710"/>
        <v>Very Low</v>
      </c>
      <c r="Q6490" s="2" t="str">
        <f t="shared" si="711"/>
        <v>Good</v>
      </c>
      <c r="R6490" s="2" t="str">
        <f t="shared" si="712"/>
        <v>Very Low</v>
      </c>
      <c r="S6490" s="2" t="str">
        <f t="shared" si="713"/>
        <v>&lt;25M</v>
      </c>
    </row>
    <row r="6491" spans="1:19" x14ac:dyDescent="0.2">
      <c r="A6491" s="3">
        <v>672916</v>
      </c>
      <c r="B6491" s="4" t="s">
        <v>11030</v>
      </c>
      <c r="C6491" s="4" t="s">
        <v>11031</v>
      </c>
      <c r="D6491" s="5">
        <v>399.99</v>
      </c>
      <c r="E6491" s="3">
        <v>1602</v>
      </c>
      <c r="F6491" s="3">
        <v>181</v>
      </c>
      <c r="G6491" s="3">
        <v>24</v>
      </c>
      <c r="H6491" s="4" t="s">
        <v>14</v>
      </c>
      <c r="I6491" s="2">
        <v>3.5398261999999998</v>
      </c>
      <c r="J6491" s="3">
        <v>5.5</v>
      </c>
      <c r="K6491" s="1">
        <v>42326</v>
      </c>
      <c r="L6491" s="4" t="s">
        <v>1550</v>
      </c>
      <c r="M6491" s="2">
        <f t="shared" si="707"/>
        <v>0.11298377028714107</v>
      </c>
      <c r="N6491" s="5">
        <f t="shared" si="708"/>
        <v>640783.98</v>
      </c>
      <c r="O6491" s="2" t="str">
        <f t="shared" si="709"/>
        <v>Very Low</v>
      </c>
      <c r="P6491" s="2" t="str">
        <f t="shared" si="710"/>
        <v>Very Low</v>
      </c>
      <c r="Q6491" s="2" t="str">
        <f t="shared" si="711"/>
        <v>Fair</v>
      </c>
      <c r="R6491" s="2" t="str">
        <f t="shared" si="712"/>
        <v>Very Low</v>
      </c>
      <c r="S6491" s="2" t="str">
        <f t="shared" si="713"/>
        <v>&lt;25M</v>
      </c>
    </row>
    <row r="6492" spans="1:19" x14ac:dyDescent="0.2">
      <c r="A6492" s="3">
        <v>792703</v>
      </c>
      <c r="B6492" s="4" t="s">
        <v>12511</v>
      </c>
      <c r="C6492" s="4" t="s">
        <v>12512</v>
      </c>
      <c r="D6492" s="5">
        <v>399.99</v>
      </c>
      <c r="E6492" s="3">
        <v>1600</v>
      </c>
      <c r="F6492" s="3">
        <v>142</v>
      </c>
      <c r="G6492" s="3">
        <v>21</v>
      </c>
      <c r="H6492" s="4" t="s">
        <v>14</v>
      </c>
      <c r="I6492" s="2">
        <v>4.6134667</v>
      </c>
      <c r="J6492" s="3">
        <v>2.5</v>
      </c>
      <c r="K6492" s="1">
        <v>42443</v>
      </c>
      <c r="L6492" s="4" t="s">
        <v>4486</v>
      </c>
      <c r="M6492" s="2">
        <f t="shared" si="707"/>
        <v>8.8749999999999996E-2</v>
      </c>
      <c r="N6492" s="5">
        <f t="shared" si="708"/>
        <v>639984</v>
      </c>
      <c r="O6492" s="2" t="str">
        <f t="shared" si="709"/>
        <v>Very Low</v>
      </c>
      <c r="P6492" s="2" t="str">
        <f t="shared" si="710"/>
        <v>Very Low</v>
      </c>
      <c r="Q6492" s="2" t="str">
        <f t="shared" si="711"/>
        <v>Very Good</v>
      </c>
      <c r="R6492" s="2" t="str">
        <f t="shared" si="712"/>
        <v>Very Low</v>
      </c>
      <c r="S6492" s="2" t="str">
        <f t="shared" si="713"/>
        <v>&lt;25M</v>
      </c>
    </row>
    <row r="6493" spans="1:19" x14ac:dyDescent="0.2">
      <c r="A6493" s="3">
        <v>1679516</v>
      </c>
      <c r="B6493" s="4" t="s">
        <v>17489</v>
      </c>
      <c r="C6493" s="4" t="s">
        <v>17490</v>
      </c>
      <c r="D6493" s="5">
        <v>399.99</v>
      </c>
      <c r="E6493" s="3">
        <v>1599</v>
      </c>
      <c r="F6493" s="3">
        <v>66</v>
      </c>
      <c r="G6493" s="3">
        <v>47</v>
      </c>
      <c r="H6493" s="4" t="s">
        <v>142</v>
      </c>
      <c r="I6493" s="2">
        <v>4.5375959999999997</v>
      </c>
      <c r="J6493" s="3">
        <v>5</v>
      </c>
      <c r="K6493" s="1">
        <v>43227</v>
      </c>
      <c r="L6493" s="4" t="s">
        <v>1844</v>
      </c>
      <c r="M6493" s="2">
        <f t="shared" si="707"/>
        <v>4.1275797373358347E-2</v>
      </c>
      <c r="N6493" s="5">
        <f t="shared" si="708"/>
        <v>639584.01</v>
      </c>
      <c r="O6493" s="2" t="str">
        <f t="shared" si="709"/>
        <v>Very Low</v>
      </c>
      <c r="P6493" s="2" t="str">
        <f t="shared" si="710"/>
        <v>Very Low</v>
      </c>
      <c r="Q6493" s="2" t="str">
        <f t="shared" si="711"/>
        <v>Very Good</v>
      </c>
      <c r="R6493" s="2" t="str">
        <f t="shared" si="712"/>
        <v>Very Low</v>
      </c>
      <c r="S6493" s="2" t="str">
        <f t="shared" si="713"/>
        <v>&lt;25M</v>
      </c>
    </row>
    <row r="6494" spans="1:19" x14ac:dyDescent="0.2">
      <c r="A6494" s="3">
        <v>3267844</v>
      </c>
      <c r="B6494" s="4" t="s">
        <v>10276</v>
      </c>
      <c r="C6494" s="4" t="s">
        <v>10277</v>
      </c>
      <c r="D6494" s="5">
        <v>999.99</v>
      </c>
      <c r="E6494" s="3">
        <v>1598</v>
      </c>
      <c r="F6494" s="3">
        <v>208</v>
      </c>
      <c r="G6494" s="3">
        <v>60</v>
      </c>
      <c r="H6494" s="4" t="s">
        <v>56</v>
      </c>
      <c r="I6494" s="2">
        <v>3.910199</v>
      </c>
      <c r="J6494" s="3">
        <v>17</v>
      </c>
      <c r="K6494" s="1">
        <v>44006</v>
      </c>
      <c r="L6494" s="4" t="s">
        <v>10278</v>
      </c>
      <c r="M6494" s="2">
        <f t="shared" si="707"/>
        <v>0.13016270337922403</v>
      </c>
      <c r="N6494" s="5">
        <f t="shared" si="708"/>
        <v>1597984.02</v>
      </c>
      <c r="O6494" s="2" t="str">
        <f t="shared" si="709"/>
        <v>Medium</v>
      </c>
      <c r="P6494" s="2" t="str">
        <f t="shared" si="710"/>
        <v>Very Low</v>
      </c>
      <c r="Q6494" s="2" t="str">
        <f t="shared" si="711"/>
        <v>Fair</v>
      </c>
      <c r="R6494" s="2" t="str">
        <f t="shared" si="712"/>
        <v>Very Low</v>
      </c>
      <c r="S6494" s="2" t="str">
        <f t="shared" si="713"/>
        <v>&lt;25M</v>
      </c>
    </row>
    <row r="6495" spans="1:19" x14ac:dyDescent="0.2">
      <c r="A6495" s="3">
        <v>706620</v>
      </c>
      <c r="B6495" s="4" t="s">
        <v>7895</v>
      </c>
      <c r="C6495" s="4" t="s">
        <v>7896</v>
      </c>
      <c r="D6495" s="5">
        <v>649.99</v>
      </c>
      <c r="E6495" s="3">
        <v>1597</v>
      </c>
      <c r="F6495" s="3">
        <v>337</v>
      </c>
      <c r="G6495" s="3">
        <v>26</v>
      </c>
      <c r="H6495" s="4" t="s">
        <v>56</v>
      </c>
      <c r="I6495" s="2">
        <v>4.2431292999999997</v>
      </c>
      <c r="J6495" s="3">
        <v>3.5</v>
      </c>
      <c r="K6495" s="1">
        <v>42363</v>
      </c>
      <c r="L6495" s="4" t="s">
        <v>987</v>
      </c>
      <c r="M6495" s="2">
        <f t="shared" si="707"/>
        <v>0.21102066374452097</v>
      </c>
      <c r="N6495" s="5">
        <f t="shared" si="708"/>
        <v>1038034.03</v>
      </c>
      <c r="O6495" s="2" t="str">
        <f t="shared" si="709"/>
        <v>Low</v>
      </c>
      <c r="P6495" s="2" t="str">
        <f t="shared" si="710"/>
        <v>Very Low</v>
      </c>
      <c r="Q6495" s="2" t="str">
        <f t="shared" si="711"/>
        <v>Good</v>
      </c>
      <c r="R6495" s="2" t="str">
        <f t="shared" si="712"/>
        <v>Low</v>
      </c>
      <c r="S6495" s="2" t="str">
        <f t="shared" si="713"/>
        <v>&lt;25M</v>
      </c>
    </row>
    <row r="6496" spans="1:19" x14ac:dyDescent="0.2">
      <c r="A6496" s="3">
        <v>1392258</v>
      </c>
      <c r="B6496" s="4" t="s">
        <v>8438</v>
      </c>
      <c r="C6496" s="4" t="s">
        <v>8439</v>
      </c>
      <c r="D6496" s="5">
        <v>399.99</v>
      </c>
      <c r="E6496" s="3">
        <v>1595</v>
      </c>
      <c r="F6496" s="3">
        <v>303</v>
      </c>
      <c r="G6496" s="3">
        <v>117</v>
      </c>
      <c r="H6496" s="4" t="s">
        <v>14</v>
      </c>
      <c r="I6496" s="2">
        <v>4.5087614</v>
      </c>
      <c r="J6496" s="3">
        <v>11.5</v>
      </c>
      <c r="K6496" s="1">
        <v>43020</v>
      </c>
      <c r="L6496" s="4" t="s">
        <v>60</v>
      </c>
      <c r="M6496" s="2">
        <f t="shared" si="707"/>
        <v>0.18996865203761756</v>
      </c>
      <c r="N6496" s="5">
        <f t="shared" si="708"/>
        <v>637984.05000000005</v>
      </c>
      <c r="O6496" s="2" t="str">
        <f t="shared" si="709"/>
        <v>Very Low</v>
      </c>
      <c r="P6496" s="2" t="str">
        <f t="shared" si="710"/>
        <v>Very Low</v>
      </c>
      <c r="Q6496" s="2" t="str">
        <f t="shared" si="711"/>
        <v>Very Good</v>
      </c>
      <c r="R6496" s="2" t="str">
        <f t="shared" si="712"/>
        <v>Very Low</v>
      </c>
      <c r="S6496" s="2" t="str">
        <f t="shared" si="713"/>
        <v>&lt;25M</v>
      </c>
    </row>
    <row r="6497" spans="1:19" x14ac:dyDescent="0.2">
      <c r="A6497" s="3">
        <v>5452466</v>
      </c>
      <c r="B6497" s="4" t="s">
        <v>7011</v>
      </c>
      <c r="C6497" s="4" t="s">
        <v>7012</v>
      </c>
      <c r="D6497" s="5">
        <v>649.99</v>
      </c>
      <c r="E6497" s="3">
        <v>1594</v>
      </c>
      <c r="F6497" s="3">
        <v>414</v>
      </c>
      <c r="G6497" s="3">
        <v>17</v>
      </c>
      <c r="H6497" s="4" t="s">
        <v>14</v>
      </c>
      <c r="I6497" s="2">
        <v>4.5794654000000001</v>
      </c>
      <c r="J6497" s="3">
        <v>1.5</v>
      </c>
      <c r="K6497" s="1">
        <v>45126</v>
      </c>
      <c r="L6497" s="4" t="s">
        <v>394</v>
      </c>
      <c r="M6497" s="2">
        <f t="shared" si="707"/>
        <v>0.25972396486825594</v>
      </c>
      <c r="N6497" s="5">
        <f t="shared" si="708"/>
        <v>1036084.06</v>
      </c>
      <c r="O6497" s="2" t="str">
        <f t="shared" si="709"/>
        <v>Low</v>
      </c>
      <c r="P6497" s="2" t="str">
        <f t="shared" si="710"/>
        <v>Very Low</v>
      </c>
      <c r="Q6497" s="2" t="str">
        <f t="shared" si="711"/>
        <v>Very Good</v>
      </c>
      <c r="R6497" s="2" t="str">
        <f t="shared" si="712"/>
        <v>Low</v>
      </c>
      <c r="S6497" s="2" t="str">
        <f t="shared" si="713"/>
        <v>&lt;25M</v>
      </c>
    </row>
    <row r="6498" spans="1:19" x14ac:dyDescent="0.2">
      <c r="A6498" s="3">
        <v>712960</v>
      </c>
      <c r="B6498" s="4" t="s">
        <v>7637</v>
      </c>
      <c r="C6498" s="4" t="s">
        <v>7638</v>
      </c>
      <c r="D6498" s="5">
        <v>399.99</v>
      </c>
      <c r="E6498" s="3">
        <v>1594</v>
      </c>
      <c r="F6498" s="3">
        <v>356</v>
      </c>
      <c r="G6498" s="3">
        <v>80</v>
      </c>
      <c r="H6498" s="4" t="s">
        <v>142</v>
      </c>
      <c r="I6498" s="2">
        <v>4.3514749999999998</v>
      </c>
      <c r="J6498" s="3">
        <v>5.5</v>
      </c>
      <c r="K6498" s="1">
        <v>42371</v>
      </c>
      <c r="L6498" s="4" t="s">
        <v>31</v>
      </c>
      <c r="M6498" s="2">
        <f t="shared" si="707"/>
        <v>0.2233375156838143</v>
      </c>
      <c r="N6498" s="5">
        <f t="shared" si="708"/>
        <v>637584.06000000006</v>
      </c>
      <c r="O6498" s="2" t="str">
        <f t="shared" si="709"/>
        <v>Very Low</v>
      </c>
      <c r="P6498" s="2" t="str">
        <f t="shared" si="710"/>
        <v>Very Low</v>
      </c>
      <c r="Q6498" s="2" t="str">
        <f t="shared" si="711"/>
        <v>Good</v>
      </c>
      <c r="R6498" s="2" t="str">
        <f t="shared" si="712"/>
        <v>Low</v>
      </c>
      <c r="S6498" s="2" t="str">
        <f t="shared" si="713"/>
        <v>&lt;25M</v>
      </c>
    </row>
    <row r="6499" spans="1:19" x14ac:dyDescent="0.2">
      <c r="A6499" s="3">
        <v>4205958</v>
      </c>
      <c r="B6499" s="4" t="s">
        <v>8891</v>
      </c>
      <c r="C6499" s="4" t="s">
        <v>8892</v>
      </c>
      <c r="D6499" s="5">
        <v>399.99</v>
      </c>
      <c r="E6499" s="3">
        <v>1594</v>
      </c>
      <c r="F6499" s="3">
        <v>276</v>
      </c>
      <c r="G6499" s="3">
        <v>148</v>
      </c>
      <c r="H6499" s="4" t="s">
        <v>56</v>
      </c>
      <c r="I6499" s="2">
        <v>4.4683200000000003</v>
      </c>
      <c r="J6499" s="3">
        <v>6.5</v>
      </c>
      <c r="K6499" s="1">
        <v>44403</v>
      </c>
      <c r="L6499" s="4" t="s">
        <v>34</v>
      </c>
      <c r="M6499" s="2">
        <f t="shared" si="707"/>
        <v>0.17314930991217065</v>
      </c>
      <c r="N6499" s="5">
        <f t="shared" si="708"/>
        <v>637584.06000000006</v>
      </c>
      <c r="O6499" s="2" t="str">
        <f t="shared" si="709"/>
        <v>Very Low</v>
      </c>
      <c r="P6499" s="2" t="str">
        <f t="shared" si="710"/>
        <v>Very Low</v>
      </c>
      <c r="Q6499" s="2" t="str">
        <f t="shared" si="711"/>
        <v>Good</v>
      </c>
      <c r="R6499" s="2" t="str">
        <f t="shared" si="712"/>
        <v>Very Low</v>
      </c>
      <c r="S6499" s="2" t="str">
        <f t="shared" si="713"/>
        <v>&lt;25M</v>
      </c>
    </row>
    <row r="6500" spans="1:19" x14ac:dyDescent="0.2">
      <c r="A6500" s="3">
        <v>5601120</v>
      </c>
      <c r="B6500" s="4" t="s">
        <v>6947</v>
      </c>
      <c r="C6500" s="4" t="s">
        <v>6948</v>
      </c>
      <c r="D6500" s="5">
        <v>399.99</v>
      </c>
      <c r="E6500" s="3">
        <v>1592</v>
      </c>
      <c r="F6500" s="3">
        <v>421</v>
      </c>
      <c r="G6500" s="3">
        <v>25</v>
      </c>
      <c r="H6500" s="4" t="s">
        <v>14</v>
      </c>
      <c r="I6500" s="2">
        <v>4.5237885000000002</v>
      </c>
      <c r="J6500" s="3">
        <v>3</v>
      </c>
      <c r="K6500" s="1">
        <v>45208</v>
      </c>
      <c r="L6500" s="4" t="s">
        <v>394</v>
      </c>
      <c r="M6500" s="2">
        <f t="shared" si="707"/>
        <v>0.26444723618090454</v>
      </c>
      <c r="N6500" s="5">
        <f t="shared" si="708"/>
        <v>636784.07999999996</v>
      </c>
      <c r="O6500" s="2" t="str">
        <f t="shared" si="709"/>
        <v>Very Low</v>
      </c>
      <c r="P6500" s="2" t="str">
        <f t="shared" si="710"/>
        <v>Very Low</v>
      </c>
      <c r="Q6500" s="2" t="str">
        <f t="shared" si="711"/>
        <v>Very Good</v>
      </c>
      <c r="R6500" s="2" t="str">
        <f t="shared" si="712"/>
        <v>Low</v>
      </c>
      <c r="S6500" s="2" t="str">
        <f t="shared" si="713"/>
        <v>&lt;25M</v>
      </c>
    </row>
    <row r="6501" spans="1:19" x14ac:dyDescent="0.2">
      <c r="A6501" s="3">
        <v>3280090</v>
      </c>
      <c r="B6501" s="4" t="s">
        <v>8538</v>
      </c>
      <c r="C6501" s="4" t="s">
        <v>8539</v>
      </c>
      <c r="D6501" s="5">
        <v>399.99</v>
      </c>
      <c r="E6501" s="3">
        <v>1592</v>
      </c>
      <c r="F6501" s="3">
        <v>297</v>
      </c>
      <c r="G6501" s="3">
        <v>162</v>
      </c>
      <c r="H6501" s="4" t="s">
        <v>14</v>
      </c>
      <c r="I6501" s="2">
        <v>4.4954260000000001</v>
      </c>
      <c r="J6501" s="3">
        <v>23</v>
      </c>
      <c r="K6501" s="1">
        <v>44011</v>
      </c>
      <c r="L6501" s="4" t="s">
        <v>384</v>
      </c>
      <c r="M6501" s="2">
        <f t="shared" si="707"/>
        <v>0.18655778894472361</v>
      </c>
      <c r="N6501" s="5">
        <f t="shared" si="708"/>
        <v>636784.07999999996</v>
      </c>
      <c r="O6501" s="2" t="str">
        <f t="shared" si="709"/>
        <v>Very Low</v>
      </c>
      <c r="P6501" s="2" t="str">
        <f t="shared" si="710"/>
        <v>Very Low</v>
      </c>
      <c r="Q6501" s="2" t="str">
        <f t="shared" si="711"/>
        <v>Good</v>
      </c>
      <c r="R6501" s="2" t="str">
        <f t="shared" si="712"/>
        <v>Very Low</v>
      </c>
      <c r="S6501" s="2" t="str">
        <f t="shared" si="713"/>
        <v>&lt;25M</v>
      </c>
    </row>
    <row r="6502" spans="1:19" x14ac:dyDescent="0.2">
      <c r="A6502" s="3">
        <v>973076</v>
      </c>
      <c r="B6502" s="4" t="s">
        <v>12252</v>
      </c>
      <c r="C6502" s="4" t="s">
        <v>12253</v>
      </c>
      <c r="D6502" s="5">
        <v>399.99</v>
      </c>
      <c r="E6502" s="3">
        <v>1592</v>
      </c>
      <c r="F6502" s="3">
        <v>147</v>
      </c>
      <c r="G6502" s="3">
        <v>47</v>
      </c>
      <c r="H6502" s="4" t="s">
        <v>14</v>
      </c>
      <c r="I6502" s="2">
        <v>3.7001013999999999</v>
      </c>
      <c r="J6502" s="3">
        <v>6.5</v>
      </c>
      <c r="K6502" s="1">
        <v>42644</v>
      </c>
      <c r="L6502" s="4" t="s">
        <v>12254</v>
      </c>
      <c r="M6502" s="2">
        <f t="shared" si="707"/>
        <v>9.2336683417085424E-2</v>
      </c>
      <c r="N6502" s="5">
        <f t="shared" si="708"/>
        <v>636784.07999999996</v>
      </c>
      <c r="O6502" s="2" t="str">
        <f t="shared" si="709"/>
        <v>Very Low</v>
      </c>
      <c r="P6502" s="2" t="str">
        <f t="shared" si="710"/>
        <v>Very Low</v>
      </c>
      <c r="Q6502" s="2" t="str">
        <f t="shared" si="711"/>
        <v>Fair</v>
      </c>
      <c r="R6502" s="2" t="str">
        <f t="shared" si="712"/>
        <v>Very Low</v>
      </c>
      <c r="S6502" s="2" t="str">
        <f t="shared" si="713"/>
        <v>&lt;25M</v>
      </c>
    </row>
    <row r="6503" spans="1:19" x14ac:dyDescent="0.2">
      <c r="A6503" s="3">
        <v>1067792</v>
      </c>
      <c r="B6503" s="4" t="s">
        <v>12667</v>
      </c>
      <c r="C6503" s="4" t="s">
        <v>12668</v>
      </c>
      <c r="D6503" s="5">
        <v>399.99</v>
      </c>
      <c r="E6503" s="3">
        <v>1592</v>
      </c>
      <c r="F6503" s="3">
        <v>139</v>
      </c>
      <c r="G6503" s="3">
        <v>29</v>
      </c>
      <c r="H6503" s="4" t="s">
        <v>14</v>
      </c>
      <c r="I6503" s="2">
        <v>3.5587122</v>
      </c>
      <c r="J6503" s="3">
        <v>3.5</v>
      </c>
      <c r="K6503" s="1">
        <v>42744</v>
      </c>
      <c r="L6503" s="4" t="s">
        <v>4624</v>
      </c>
      <c r="M6503" s="2">
        <f t="shared" si="707"/>
        <v>8.7311557788944727E-2</v>
      </c>
      <c r="N6503" s="5">
        <f t="shared" si="708"/>
        <v>636784.07999999996</v>
      </c>
      <c r="O6503" s="2" t="str">
        <f t="shared" si="709"/>
        <v>Very Low</v>
      </c>
      <c r="P6503" s="2" t="str">
        <f t="shared" si="710"/>
        <v>Very Low</v>
      </c>
      <c r="Q6503" s="2" t="str">
        <f t="shared" si="711"/>
        <v>Fair</v>
      </c>
      <c r="R6503" s="2" t="str">
        <f t="shared" si="712"/>
        <v>Very Low</v>
      </c>
      <c r="S6503" s="2" t="str">
        <f t="shared" si="713"/>
        <v>&lt;25M</v>
      </c>
    </row>
    <row r="6504" spans="1:19" x14ac:dyDescent="0.2">
      <c r="A6504" s="3">
        <v>2698160</v>
      </c>
      <c r="B6504" s="4" t="s">
        <v>8827</v>
      </c>
      <c r="C6504" s="4" t="s">
        <v>8828</v>
      </c>
      <c r="D6504" s="5">
        <v>699.99</v>
      </c>
      <c r="E6504" s="3">
        <v>1590</v>
      </c>
      <c r="F6504" s="3">
        <v>280</v>
      </c>
      <c r="G6504" s="3">
        <v>69</v>
      </c>
      <c r="H6504" s="4" t="s">
        <v>56</v>
      </c>
      <c r="I6504" s="2">
        <v>4.6423553999999996</v>
      </c>
      <c r="J6504" s="3">
        <v>2.5</v>
      </c>
      <c r="K6504" s="1">
        <v>43809</v>
      </c>
      <c r="L6504" s="4" t="s">
        <v>671</v>
      </c>
      <c r="M6504" s="2">
        <f t="shared" si="707"/>
        <v>0.1761006289308176</v>
      </c>
      <c r="N6504" s="5">
        <f t="shared" si="708"/>
        <v>1112984.1000000001</v>
      </c>
      <c r="O6504" s="2" t="str">
        <f t="shared" si="709"/>
        <v>Low</v>
      </c>
      <c r="P6504" s="2" t="str">
        <f t="shared" si="710"/>
        <v>Very Low</v>
      </c>
      <c r="Q6504" s="2" t="str">
        <f t="shared" si="711"/>
        <v>Very Good</v>
      </c>
      <c r="R6504" s="2" t="str">
        <f t="shared" si="712"/>
        <v>Very Low</v>
      </c>
      <c r="S6504" s="2" t="str">
        <f t="shared" si="713"/>
        <v>&lt;25M</v>
      </c>
    </row>
    <row r="6505" spans="1:19" x14ac:dyDescent="0.2">
      <c r="A6505" s="3">
        <v>60311</v>
      </c>
      <c r="B6505" s="4" t="s">
        <v>8006</v>
      </c>
      <c r="C6505" s="4" t="s">
        <v>8007</v>
      </c>
      <c r="D6505" s="5">
        <v>399.99</v>
      </c>
      <c r="E6505" s="3">
        <v>1590</v>
      </c>
      <c r="F6505" s="3">
        <v>329</v>
      </c>
      <c r="G6505" s="3">
        <v>82</v>
      </c>
      <c r="H6505" s="4" t="s">
        <v>14</v>
      </c>
      <c r="I6505" s="2">
        <v>3.7058710000000001</v>
      </c>
      <c r="J6505" s="3">
        <v>10</v>
      </c>
      <c r="K6505" s="1">
        <v>41441</v>
      </c>
      <c r="L6505" s="4" t="s">
        <v>8008</v>
      </c>
      <c r="M6505" s="2">
        <f t="shared" si="707"/>
        <v>0.2069182389937107</v>
      </c>
      <c r="N6505" s="5">
        <f t="shared" si="708"/>
        <v>635984.1</v>
      </c>
      <c r="O6505" s="2" t="str">
        <f t="shared" si="709"/>
        <v>Very Low</v>
      </c>
      <c r="P6505" s="2" t="str">
        <f t="shared" si="710"/>
        <v>Very Low</v>
      </c>
      <c r="Q6505" s="2" t="str">
        <f t="shared" si="711"/>
        <v>Fair</v>
      </c>
      <c r="R6505" s="2" t="str">
        <f t="shared" si="712"/>
        <v>Low</v>
      </c>
      <c r="S6505" s="2" t="str">
        <f t="shared" si="713"/>
        <v>&lt;25M</v>
      </c>
    </row>
    <row r="6506" spans="1:19" x14ac:dyDescent="0.2">
      <c r="A6506" s="3">
        <v>1424278</v>
      </c>
      <c r="B6506" s="4" t="s">
        <v>13020</v>
      </c>
      <c r="C6506" s="4" t="s">
        <v>13021</v>
      </c>
      <c r="D6506" s="5">
        <v>399.99</v>
      </c>
      <c r="E6506" s="3">
        <v>1590</v>
      </c>
      <c r="F6506" s="3">
        <v>131</v>
      </c>
      <c r="G6506" s="3">
        <v>187</v>
      </c>
      <c r="H6506" s="4" t="s">
        <v>14</v>
      </c>
      <c r="I6506" s="2">
        <v>3.7667524999999999</v>
      </c>
      <c r="J6506" s="3">
        <v>43.5</v>
      </c>
      <c r="K6506" s="1">
        <v>43046</v>
      </c>
      <c r="L6506" s="4" t="s">
        <v>3074</v>
      </c>
      <c r="M6506" s="2">
        <f t="shared" si="707"/>
        <v>8.2389937106918235E-2</v>
      </c>
      <c r="N6506" s="5">
        <f t="shared" si="708"/>
        <v>635984.1</v>
      </c>
      <c r="O6506" s="2" t="str">
        <f t="shared" si="709"/>
        <v>Very Low</v>
      </c>
      <c r="P6506" s="2" t="str">
        <f t="shared" si="710"/>
        <v>Very Low</v>
      </c>
      <c r="Q6506" s="2" t="str">
        <f t="shared" si="711"/>
        <v>Fair</v>
      </c>
      <c r="R6506" s="2" t="str">
        <f t="shared" si="712"/>
        <v>Very Low</v>
      </c>
      <c r="S6506" s="2" t="str">
        <f t="shared" si="713"/>
        <v>&lt;25M</v>
      </c>
    </row>
    <row r="6507" spans="1:19" x14ac:dyDescent="0.2">
      <c r="A6507" s="3">
        <v>2302970</v>
      </c>
      <c r="B6507" s="4" t="s">
        <v>13006</v>
      </c>
      <c r="C6507" s="4" t="s">
        <v>13007</v>
      </c>
      <c r="D6507" s="5">
        <v>799.99</v>
      </c>
      <c r="E6507" s="3">
        <v>1588</v>
      </c>
      <c r="F6507" s="3">
        <v>132</v>
      </c>
      <c r="G6507" s="3">
        <v>96</v>
      </c>
      <c r="H6507" s="4" t="s">
        <v>14</v>
      </c>
      <c r="I6507" s="2">
        <v>4.4509210000000001</v>
      </c>
      <c r="J6507" s="3">
        <v>15</v>
      </c>
      <c r="K6507" s="1">
        <v>43557</v>
      </c>
      <c r="L6507" s="4" t="s">
        <v>233</v>
      </c>
      <c r="M6507" s="2">
        <f t="shared" si="707"/>
        <v>8.3123425692695208E-2</v>
      </c>
      <c r="N6507" s="5">
        <f t="shared" si="708"/>
        <v>1270384.1200000001</v>
      </c>
      <c r="O6507" s="2" t="str">
        <f t="shared" si="709"/>
        <v>Low</v>
      </c>
      <c r="P6507" s="2" t="str">
        <f t="shared" si="710"/>
        <v>Very Low</v>
      </c>
      <c r="Q6507" s="2" t="str">
        <f t="shared" si="711"/>
        <v>Good</v>
      </c>
      <c r="R6507" s="2" t="str">
        <f t="shared" si="712"/>
        <v>Very Low</v>
      </c>
      <c r="S6507" s="2" t="str">
        <f t="shared" si="713"/>
        <v>&lt;25M</v>
      </c>
    </row>
    <row r="6508" spans="1:19" x14ac:dyDescent="0.2">
      <c r="A6508" s="3">
        <v>2632994</v>
      </c>
      <c r="B6508" s="4" t="s">
        <v>7605</v>
      </c>
      <c r="C6508" s="4" t="s">
        <v>7606</v>
      </c>
      <c r="D6508" s="5">
        <v>399.99</v>
      </c>
      <c r="E6508" s="3">
        <v>1587</v>
      </c>
      <c r="F6508" s="3">
        <v>359</v>
      </c>
      <c r="G6508" s="3">
        <v>75</v>
      </c>
      <c r="H6508" s="4" t="s">
        <v>56</v>
      </c>
      <c r="I6508" s="2">
        <v>4.2574959999999997</v>
      </c>
      <c r="J6508" s="3">
        <v>5.5</v>
      </c>
      <c r="K6508" s="1">
        <v>43768</v>
      </c>
      <c r="L6508" s="4" t="s">
        <v>384</v>
      </c>
      <c r="M6508" s="2">
        <f t="shared" si="707"/>
        <v>0.2262129804662886</v>
      </c>
      <c r="N6508" s="5">
        <f t="shared" si="708"/>
        <v>634784.13</v>
      </c>
      <c r="O6508" s="2" t="str">
        <f t="shared" si="709"/>
        <v>Very Low</v>
      </c>
      <c r="P6508" s="2" t="str">
        <f t="shared" si="710"/>
        <v>Very Low</v>
      </c>
      <c r="Q6508" s="2" t="str">
        <f t="shared" si="711"/>
        <v>Good</v>
      </c>
      <c r="R6508" s="2" t="str">
        <f t="shared" si="712"/>
        <v>Low</v>
      </c>
      <c r="S6508" s="2" t="str">
        <f t="shared" si="713"/>
        <v>&lt;25M</v>
      </c>
    </row>
    <row r="6509" spans="1:19" x14ac:dyDescent="0.2">
      <c r="A6509" s="3">
        <v>1730144</v>
      </c>
      <c r="B6509" s="4" t="s">
        <v>9173</v>
      </c>
      <c r="C6509" s="4" t="s">
        <v>9174</v>
      </c>
      <c r="D6509" s="5">
        <v>699.99</v>
      </c>
      <c r="E6509" s="3">
        <v>1586</v>
      </c>
      <c r="F6509" s="3">
        <v>259</v>
      </c>
      <c r="G6509" s="3">
        <v>95</v>
      </c>
      <c r="H6509" s="4" t="s">
        <v>14</v>
      </c>
      <c r="I6509" s="2">
        <v>3.9306095000000001</v>
      </c>
      <c r="J6509" s="3">
        <v>8.5</v>
      </c>
      <c r="K6509" s="1">
        <v>43255</v>
      </c>
      <c r="L6509" s="4" t="s">
        <v>526</v>
      </c>
      <c r="M6509" s="2">
        <f t="shared" si="707"/>
        <v>0.16330390920554855</v>
      </c>
      <c r="N6509" s="5">
        <f t="shared" si="708"/>
        <v>1110184.1400000001</v>
      </c>
      <c r="O6509" s="2" t="str">
        <f t="shared" si="709"/>
        <v>Low</v>
      </c>
      <c r="P6509" s="2" t="str">
        <f t="shared" si="710"/>
        <v>Very Low</v>
      </c>
      <c r="Q6509" s="2" t="str">
        <f t="shared" si="711"/>
        <v>Fair</v>
      </c>
      <c r="R6509" s="2" t="str">
        <f t="shared" si="712"/>
        <v>Very Low</v>
      </c>
      <c r="S6509" s="2" t="str">
        <f t="shared" si="713"/>
        <v>&lt;25M</v>
      </c>
    </row>
    <row r="6510" spans="1:19" x14ac:dyDescent="0.2">
      <c r="A6510" s="3">
        <v>4186602</v>
      </c>
      <c r="B6510" s="4" t="s">
        <v>9908</v>
      </c>
      <c r="C6510" s="4" t="s">
        <v>9909</v>
      </c>
      <c r="D6510" s="5">
        <v>999.99</v>
      </c>
      <c r="E6510" s="3">
        <v>1585</v>
      </c>
      <c r="F6510" s="3">
        <v>224</v>
      </c>
      <c r="G6510" s="3">
        <v>316</v>
      </c>
      <c r="H6510" s="4" t="s">
        <v>14</v>
      </c>
      <c r="I6510" s="2">
        <v>4.4908060000000001</v>
      </c>
      <c r="J6510" s="3">
        <v>37.5</v>
      </c>
      <c r="K6510" s="1">
        <v>44392</v>
      </c>
      <c r="L6510" s="4" t="s">
        <v>252</v>
      </c>
      <c r="M6510" s="2">
        <f t="shared" si="707"/>
        <v>0.14132492113564668</v>
      </c>
      <c r="N6510" s="5">
        <f t="shared" si="708"/>
        <v>1584984.15</v>
      </c>
      <c r="O6510" s="2" t="str">
        <f t="shared" si="709"/>
        <v>Medium</v>
      </c>
      <c r="P6510" s="2" t="str">
        <f t="shared" si="710"/>
        <v>Very Low</v>
      </c>
      <c r="Q6510" s="2" t="str">
        <f t="shared" si="711"/>
        <v>Good</v>
      </c>
      <c r="R6510" s="2" t="str">
        <f t="shared" si="712"/>
        <v>Very Low</v>
      </c>
      <c r="S6510" s="2" t="str">
        <f t="shared" si="713"/>
        <v>&lt;25M</v>
      </c>
    </row>
    <row r="6511" spans="1:19" x14ac:dyDescent="0.2">
      <c r="A6511" s="3">
        <v>3090028</v>
      </c>
      <c r="B6511" s="4" t="s">
        <v>7639</v>
      </c>
      <c r="C6511" s="4" t="s">
        <v>7640</v>
      </c>
      <c r="D6511" s="5">
        <v>599.99</v>
      </c>
      <c r="E6511" s="3">
        <v>1585</v>
      </c>
      <c r="F6511" s="3">
        <v>356</v>
      </c>
      <c r="G6511" s="3">
        <v>21</v>
      </c>
      <c r="H6511" s="4" t="s">
        <v>14</v>
      </c>
      <c r="I6511" s="2">
        <v>4.0165534000000003</v>
      </c>
      <c r="J6511" s="3">
        <v>5</v>
      </c>
      <c r="K6511" s="1">
        <v>43956</v>
      </c>
      <c r="L6511" s="4" t="s">
        <v>898</v>
      </c>
      <c r="M6511" s="2">
        <f t="shared" si="707"/>
        <v>0.22460567823343849</v>
      </c>
      <c r="N6511" s="5">
        <f t="shared" si="708"/>
        <v>950984.15</v>
      </c>
      <c r="O6511" s="2" t="str">
        <f t="shared" si="709"/>
        <v>Very Low</v>
      </c>
      <c r="P6511" s="2" t="str">
        <f t="shared" si="710"/>
        <v>Very Low</v>
      </c>
      <c r="Q6511" s="2" t="str">
        <f t="shared" si="711"/>
        <v>Good</v>
      </c>
      <c r="R6511" s="2" t="str">
        <f t="shared" si="712"/>
        <v>Low</v>
      </c>
      <c r="S6511" s="2" t="str">
        <f t="shared" si="713"/>
        <v>&lt;25M</v>
      </c>
    </row>
    <row r="6512" spans="1:19" x14ac:dyDescent="0.2">
      <c r="A6512" s="3">
        <v>5544072</v>
      </c>
      <c r="B6512" s="4" t="s">
        <v>15746</v>
      </c>
      <c r="C6512" s="4" t="s">
        <v>15747</v>
      </c>
      <c r="D6512" s="5">
        <v>1299.99</v>
      </c>
      <c r="E6512" s="3">
        <v>1584</v>
      </c>
      <c r="F6512" s="3">
        <v>86</v>
      </c>
      <c r="G6512" s="3">
        <v>67</v>
      </c>
      <c r="H6512" s="4" t="s">
        <v>14</v>
      </c>
      <c r="I6512" s="2">
        <v>4.8393550000000003</v>
      </c>
      <c r="J6512" s="3">
        <v>8</v>
      </c>
      <c r="K6512" s="1">
        <v>45175</v>
      </c>
      <c r="L6512" s="4" t="s">
        <v>394</v>
      </c>
      <c r="M6512" s="2">
        <f t="shared" si="707"/>
        <v>5.4292929292929296E-2</v>
      </c>
      <c r="N6512" s="5">
        <f t="shared" si="708"/>
        <v>2059184.16</v>
      </c>
      <c r="O6512" s="2" t="str">
        <f t="shared" si="709"/>
        <v>Very High</v>
      </c>
      <c r="P6512" s="2" t="str">
        <f t="shared" si="710"/>
        <v>Very Low</v>
      </c>
      <c r="Q6512" s="2" t="str">
        <f t="shared" si="711"/>
        <v>Very Good</v>
      </c>
      <c r="R6512" s="2" t="str">
        <f t="shared" si="712"/>
        <v>Very Low</v>
      </c>
      <c r="S6512" s="2" t="str">
        <f t="shared" si="713"/>
        <v>&lt;25M</v>
      </c>
    </row>
    <row r="6513" spans="1:19" x14ac:dyDescent="0.2">
      <c r="A6513" s="3">
        <v>1029592</v>
      </c>
      <c r="B6513" s="4" t="s">
        <v>14398</v>
      </c>
      <c r="C6513" s="4" t="s">
        <v>14399</v>
      </c>
      <c r="D6513" s="5">
        <v>399.99</v>
      </c>
      <c r="E6513" s="3">
        <v>1584</v>
      </c>
      <c r="F6513" s="3">
        <v>106</v>
      </c>
      <c r="G6513" s="3">
        <v>33</v>
      </c>
      <c r="H6513" s="4" t="s">
        <v>56</v>
      </c>
      <c r="I6513" s="2">
        <v>4.4855022</v>
      </c>
      <c r="J6513" s="3">
        <v>2.5</v>
      </c>
      <c r="K6513" s="1">
        <v>42706</v>
      </c>
      <c r="L6513" s="4" t="s">
        <v>3696</v>
      </c>
      <c r="M6513" s="2">
        <f t="shared" si="707"/>
        <v>6.691919191919192E-2</v>
      </c>
      <c r="N6513" s="5">
        <f t="shared" si="708"/>
        <v>633584.16</v>
      </c>
      <c r="O6513" s="2" t="str">
        <f t="shared" si="709"/>
        <v>Very Low</v>
      </c>
      <c r="P6513" s="2" t="str">
        <f t="shared" si="710"/>
        <v>Very Low</v>
      </c>
      <c r="Q6513" s="2" t="str">
        <f t="shared" si="711"/>
        <v>Good</v>
      </c>
      <c r="R6513" s="2" t="str">
        <f t="shared" si="712"/>
        <v>Very Low</v>
      </c>
      <c r="S6513" s="2" t="str">
        <f t="shared" si="713"/>
        <v>&lt;25M</v>
      </c>
    </row>
    <row r="6514" spans="1:19" x14ac:dyDescent="0.2">
      <c r="A6514" s="3">
        <v>4411176</v>
      </c>
      <c r="B6514" s="4" t="s">
        <v>11983</v>
      </c>
      <c r="C6514" s="4" t="s">
        <v>11984</v>
      </c>
      <c r="D6514" s="5">
        <v>1499.99</v>
      </c>
      <c r="E6514" s="3">
        <v>1582</v>
      </c>
      <c r="F6514" s="3">
        <v>154</v>
      </c>
      <c r="G6514" s="3">
        <v>87</v>
      </c>
      <c r="H6514" s="4" t="s">
        <v>142</v>
      </c>
      <c r="I6514" s="2">
        <v>4.3920539999999999</v>
      </c>
      <c r="J6514" s="3">
        <v>15.5</v>
      </c>
      <c r="K6514" s="1">
        <v>44523</v>
      </c>
      <c r="L6514" s="4" t="s">
        <v>11985</v>
      </c>
      <c r="M6514" s="2">
        <f t="shared" si="707"/>
        <v>9.7345132743362831E-2</v>
      </c>
      <c r="N6514" s="5">
        <f t="shared" si="708"/>
        <v>2372984.1800000002</v>
      </c>
      <c r="O6514" s="2" t="str">
        <f t="shared" si="709"/>
        <v>Very High</v>
      </c>
      <c r="P6514" s="2" t="str">
        <f t="shared" si="710"/>
        <v>Very Low</v>
      </c>
      <c r="Q6514" s="2" t="str">
        <f t="shared" si="711"/>
        <v>Good</v>
      </c>
      <c r="R6514" s="2" t="str">
        <f t="shared" si="712"/>
        <v>Very Low</v>
      </c>
      <c r="S6514" s="2" t="str">
        <f t="shared" si="713"/>
        <v>&lt;25M</v>
      </c>
    </row>
    <row r="6515" spans="1:19" x14ac:dyDescent="0.2">
      <c r="A6515" s="3">
        <v>4483092</v>
      </c>
      <c r="B6515" s="4" t="s">
        <v>9510</v>
      </c>
      <c r="C6515" s="4" t="s">
        <v>9511</v>
      </c>
      <c r="D6515" s="5">
        <v>999.99</v>
      </c>
      <c r="E6515" s="3">
        <v>1582</v>
      </c>
      <c r="F6515" s="3">
        <v>243</v>
      </c>
      <c r="G6515" s="3">
        <v>40</v>
      </c>
      <c r="H6515" s="4" t="s">
        <v>14</v>
      </c>
      <c r="I6515" s="2">
        <v>4.677613</v>
      </c>
      <c r="J6515" s="3">
        <v>4</v>
      </c>
      <c r="K6515" s="1">
        <v>44569</v>
      </c>
      <c r="L6515" s="4" t="s">
        <v>608</v>
      </c>
      <c r="M6515" s="2">
        <f t="shared" si="707"/>
        <v>0.15360303413400758</v>
      </c>
      <c r="N6515" s="5">
        <f t="shared" si="708"/>
        <v>1581984.18</v>
      </c>
      <c r="O6515" s="2" t="str">
        <f t="shared" si="709"/>
        <v>Medium</v>
      </c>
      <c r="P6515" s="2" t="str">
        <f t="shared" si="710"/>
        <v>Very Low</v>
      </c>
      <c r="Q6515" s="2" t="str">
        <f t="shared" si="711"/>
        <v>Very Good</v>
      </c>
      <c r="R6515" s="2" t="str">
        <f t="shared" si="712"/>
        <v>Very Low</v>
      </c>
      <c r="S6515" s="2" t="str">
        <f t="shared" si="713"/>
        <v>&lt;25M</v>
      </c>
    </row>
    <row r="6516" spans="1:19" x14ac:dyDescent="0.2">
      <c r="A6516" s="3">
        <v>4126942</v>
      </c>
      <c r="B6516" s="4" t="s">
        <v>15195</v>
      </c>
      <c r="C6516" s="4" t="s">
        <v>15196</v>
      </c>
      <c r="D6516" s="5">
        <v>899.99</v>
      </c>
      <c r="E6516" s="3">
        <v>1580</v>
      </c>
      <c r="F6516" s="3">
        <v>93</v>
      </c>
      <c r="G6516" s="3">
        <v>104</v>
      </c>
      <c r="H6516" s="4" t="s">
        <v>14</v>
      </c>
      <c r="I6516" s="2">
        <v>4.6355494999999998</v>
      </c>
      <c r="J6516" s="3">
        <v>8.5</v>
      </c>
      <c r="K6516" s="1">
        <v>44363</v>
      </c>
      <c r="L6516" s="4" t="s">
        <v>3652</v>
      </c>
      <c r="M6516" s="2">
        <f t="shared" si="707"/>
        <v>5.8860759493670887E-2</v>
      </c>
      <c r="N6516" s="5">
        <f t="shared" si="708"/>
        <v>1421984.2</v>
      </c>
      <c r="O6516" s="2" t="str">
        <f t="shared" si="709"/>
        <v>Medium</v>
      </c>
      <c r="P6516" s="2" t="str">
        <f t="shared" si="710"/>
        <v>Very Low</v>
      </c>
      <c r="Q6516" s="2" t="str">
        <f t="shared" si="711"/>
        <v>Very Good</v>
      </c>
      <c r="R6516" s="2" t="str">
        <f t="shared" si="712"/>
        <v>Very Low</v>
      </c>
      <c r="S6516" s="2" t="str">
        <f t="shared" si="713"/>
        <v>&lt;25M</v>
      </c>
    </row>
    <row r="6517" spans="1:19" x14ac:dyDescent="0.2">
      <c r="A6517" s="3">
        <v>2339804</v>
      </c>
      <c r="B6517" s="4" t="s">
        <v>9526</v>
      </c>
      <c r="C6517" s="4" t="s">
        <v>9527</v>
      </c>
      <c r="D6517" s="5">
        <v>899.99</v>
      </c>
      <c r="E6517" s="3">
        <v>1579</v>
      </c>
      <c r="F6517" s="3">
        <v>242</v>
      </c>
      <c r="G6517" s="3">
        <v>54</v>
      </c>
      <c r="H6517" s="4" t="s">
        <v>14</v>
      </c>
      <c r="I6517" s="2">
        <v>4.4727430000000004</v>
      </c>
      <c r="J6517" s="3">
        <v>4.5</v>
      </c>
      <c r="K6517" s="1">
        <v>43581</v>
      </c>
      <c r="L6517" s="4" t="s">
        <v>9528</v>
      </c>
      <c r="M6517" s="2">
        <f t="shared" si="707"/>
        <v>0.15326155794806839</v>
      </c>
      <c r="N6517" s="5">
        <f t="shared" si="708"/>
        <v>1421084.21</v>
      </c>
      <c r="O6517" s="2" t="str">
        <f t="shared" si="709"/>
        <v>Medium</v>
      </c>
      <c r="P6517" s="2" t="str">
        <f t="shared" si="710"/>
        <v>Very Low</v>
      </c>
      <c r="Q6517" s="2" t="str">
        <f t="shared" si="711"/>
        <v>Good</v>
      </c>
      <c r="R6517" s="2" t="str">
        <f t="shared" si="712"/>
        <v>Very Low</v>
      </c>
      <c r="S6517" s="2" t="str">
        <f t="shared" si="713"/>
        <v>&lt;25M</v>
      </c>
    </row>
    <row r="6518" spans="1:19" x14ac:dyDescent="0.2">
      <c r="A6518" s="3">
        <v>1272514</v>
      </c>
      <c r="B6518" s="4" t="s">
        <v>6498</v>
      </c>
      <c r="C6518" s="4" t="s">
        <v>6499</v>
      </c>
      <c r="D6518" s="5">
        <v>399.99</v>
      </c>
      <c r="E6518" s="3">
        <v>1579</v>
      </c>
      <c r="F6518" s="3">
        <v>477</v>
      </c>
      <c r="G6518" s="3">
        <v>14</v>
      </c>
      <c r="H6518" s="4" t="s">
        <v>14</v>
      </c>
      <c r="I6518" s="2">
        <v>4.2806220000000001</v>
      </c>
      <c r="J6518" s="3">
        <v>40</v>
      </c>
      <c r="K6518" s="1">
        <v>42914</v>
      </c>
      <c r="L6518" s="4" t="s">
        <v>28</v>
      </c>
      <c r="M6518" s="2">
        <f t="shared" si="707"/>
        <v>0.30208993033565545</v>
      </c>
      <c r="N6518" s="5">
        <f t="shared" si="708"/>
        <v>631584.21</v>
      </c>
      <c r="O6518" s="2" t="str">
        <f t="shared" si="709"/>
        <v>Very Low</v>
      </c>
      <c r="P6518" s="2" t="str">
        <f t="shared" si="710"/>
        <v>Very Low</v>
      </c>
      <c r="Q6518" s="2" t="str">
        <f t="shared" si="711"/>
        <v>Good</v>
      </c>
      <c r="R6518" s="2" t="str">
        <f t="shared" si="712"/>
        <v>Medium</v>
      </c>
      <c r="S6518" s="2" t="str">
        <f t="shared" si="713"/>
        <v>&lt;25M</v>
      </c>
    </row>
    <row r="6519" spans="1:19" x14ac:dyDescent="0.2">
      <c r="A6519" s="3">
        <v>1651660</v>
      </c>
      <c r="B6519" s="4" t="s">
        <v>10122</v>
      </c>
      <c r="C6519" s="4" t="s">
        <v>10123</v>
      </c>
      <c r="D6519" s="5">
        <v>399.99</v>
      </c>
      <c r="E6519" s="3">
        <v>1579</v>
      </c>
      <c r="F6519" s="3">
        <v>214</v>
      </c>
      <c r="G6519" s="3">
        <v>54</v>
      </c>
      <c r="H6519" s="4" t="s">
        <v>14</v>
      </c>
      <c r="I6519" s="2">
        <v>3.8599396000000001</v>
      </c>
      <c r="J6519" s="3">
        <v>3</v>
      </c>
      <c r="K6519" s="1">
        <v>43208</v>
      </c>
      <c r="L6519" s="4" t="s">
        <v>370</v>
      </c>
      <c r="M6519" s="2">
        <f t="shared" si="707"/>
        <v>0.13552881570614314</v>
      </c>
      <c r="N6519" s="5">
        <f t="shared" si="708"/>
        <v>631584.21</v>
      </c>
      <c r="O6519" s="2" t="str">
        <f t="shared" si="709"/>
        <v>Very Low</v>
      </c>
      <c r="P6519" s="2" t="str">
        <f t="shared" si="710"/>
        <v>Very Low</v>
      </c>
      <c r="Q6519" s="2" t="str">
        <f t="shared" si="711"/>
        <v>Fair</v>
      </c>
      <c r="R6519" s="2" t="str">
        <f t="shared" si="712"/>
        <v>Very Low</v>
      </c>
      <c r="S6519" s="2" t="str">
        <f t="shared" si="713"/>
        <v>&lt;25M</v>
      </c>
    </row>
    <row r="6520" spans="1:19" x14ac:dyDescent="0.2">
      <c r="A6520" s="3">
        <v>5622314</v>
      </c>
      <c r="B6520" s="4" t="s">
        <v>18448</v>
      </c>
      <c r="C6520" s="4" t="s">
        <v>18449</v>
      </c>
      <c r="D6520" s="5">
        <v>399.99</v>
      </c>
      <c r="E6520" s="3">
        <v>1579</v>
      </c>
      <c r="F6520" s="3">
        <v>58</v>
      </c>
      <c r="G6520" s="3">
        <v>46</v>
      </c>
      <c r="H6520" s="4" t="s">
        <v>56</v>
      </c>
      <c r="I6520" s="2">
        <v>4.6334714999999997</v>
      </c>
      <c r="J6520" s="3">
        <v>5</v>
      </c>
      <c r="K6520" s="1">
        <v>45221</v>
      </c>
      <c r="L6520" s="4" t="s">
        <v>394</v>
      </c>
      <c r="M6520" s="2">
        <f t="shared" si="707"/>
        <v>3.6732108929702342E-2</v>
      </c>
      <c r="N6520" s="5">
        <f t="shared" si="708"/>
        <v>631584.21</v>
      </c>
      <c r="O6520" s="2" t="str">
        <f t="shared" si="709"/>
        <v>Very Low</v>
      </c>
      <c r="P6520" s="2" t="str">
        <f t="shared" si="710"/>
        <v>Very Low</v>
      </c>
      <c r="Q6520" s="2" t="str">
        <f t="shared" si="711"/>
        <v>Very Good</v>
      </c>
      <c r="R6520" s="2" t="str">
        <f t="shared" si="712"/>
        <v>Very Low</v>
      </c>
      <c r="S6520" s="2" t="str">
        <f t="shared" si="713"/>
        <v>&lt;25M</v>
      </c>
    </row>
    <row r="6521" spans="1:19" x14ac:dyDescent="0.2">
      <c r="A6521" s="3">
        <v>5136972</v>
      </c>
      <c r="B6521" s="4" t="s">
        <v>10912</v>
      </c>
      <c r="C6521" s="4" t="s">
        <v>10913</v>
      </c>
      <c r="D6521" s="5">
        <v>1199.99</v>
      </c>
      <c r="E6521" s="3">
        <v>1578</v>
      </c>
      <c r="F6521" s="3">
        <v>186</v>
      </c>
      <c r="G6521" s="3">
        <v>435</v>
      </c>
      <c r="H6521" s="4" t="s">
        <v>56</v>
      </c>
      <c r="I6521" s="2">
        <v>4.4932226999999996</v>
      </c>
      <c r="J6521" s="3">
        <v>46.5</v>
      </c>
      <c r="K6521" s="1">
        <v>44961</v>
      </c>
      <c r="L6521" s="4" t="s">
        <v>145</v>
      </c>
      <c r="M6521" s="2">
        <f t="shared" si="707"/>
        <v>0.11787072243346007</v>
      </c>
      <c r="N6521" s="5">
        <f t="shared" si="708"/>
        <v>1893584.22</v>
      </c>
      <c r="O6521" s="2" t="str">
        <f t="shared" si="709"/>
        <v>High</v>
      </c>
      <c r="P6521" s="2" t="str">
        <f t="shared" si="710"/>
        <v>Very Low</v>
      </c>
      <c r="Q6521" s="2" t="str">
        <f t="shared" si="711"/>
        <v>Good</v>
      </c>
      <c r="R6521" s="2" t="str">
        <f t="shared" si="712"/>
        <v>Very Low</v>
      </c>
      <c r="S6521" s="2" t="str">
        <f t="shared" si="713"/>
        <v>&lt;25M</v>
      </c>
    </row>
    <row r="6522" spans="1:19" x14ac:dyDescent="0.2">
      <c r="A6522" s="3">
        <v>2239764</v>
      </c>
      <c r="B6522" s="4" t="s">
        <v>13555</v>
      </c>
      <c r="C6522" s="4" t="s">
        <v>13556</v>
      </c>
      <c r="D6522" s="5">
        <v>399.99</v>
      </c>
      <c r="E6522" s="3">
        <v>1574</v>
      </c>
      <c r="F6522" s="3">
        <v>121</v>
      </c>
      <c r="G6522" s="3">
        <v>350</v>
      </c>
      <c r="H6522" s="4" t="s">
        <v>14</v>
      </c>
      <c r="I6522" s="2">
        <v>4.2730737000000003</v>
      </c>
      <c r="J6522" s="3">
        <v>36</v>
      </c>
      <c r="K6522" s="1">
        <v>43521</v>
      </c>
      <c r="L6522" s="4" t="s">
        <v>414</v>
      </c>
      <c r="M6522" s="2">
        <f t="shared" si="707"/>
        <v>7.6874205844980933E-2</v>
      </c>
      <c r="N6522" s="5">
        <f t="shared" si="708"/>
        <v>629584.26</v>
      </c>
      <c r="O6522" s="2" t="str">
        <f t="shared" si="709"/>
        <v>Very Low</v>
      </c>
      <c r="P6522" s="2" t="str">
        <f t="shared" si="710"/>
        <v>Very Low</v>
      </c>
      <c r="Q6522" s="2" t="str">
        <f t="shared" si="711"/>
        <v>Good</v>
      </c>
      <c r="R6522" s="2" t="str">
        <f t="shared" si="712"/>
        <v>Very Low</v>
      </c>
      <c r="S6522" s="2" t="str">
        <f t="shared" si="713"/>
        <v>&lt;25M</v>
      </c>
    </row>
    <row r="6523" spans="1:19" x14ac:dyDescent="0.2">
      <c r="A6523" s="3">
        <v>1706950</v>
      </c>
      <c r="B6523" s="4" t="s">
        <v>12709</v>
      </c>
      <c r="C6523" s="4" t="s">
        <v>12710</v>
      </c>
      <c r="D6523" s="5">
        <v>399.99</v>
      </c>
      <c r="E6523" s="3">
        <v>1573</v>
      </c>
      <c r="F6523" s="3">
        <v>138</v>
      </c>
      <c r="G6523" s="3">
        <v>61</v>
      </c>
      <c r="H6523" s="4" t="s">
        <v>14</v>
      </c>
      <c r="I6523" s="2">
        <v>4.3101430000000001</v>
      </c>
      <c r="J6523" s="3">
        <v>7</v>
      </c>
      <c r="K6523" s="1">
        <v>43241</v>
      </c>
      <c r="L6523" s="4" t="s">
        <v>12711</v>
      </c>
      <c r="M6523" s="2">
        <f t="shared" si="707"/>
        <v>8.773045136681501E-2</v>
      </c>
      <c r="N6523" s="5">
        <f t="shared" si="708"/>
        <v>629184.27</v>
      </c>
      <c r="O6523" s="2" t="str">
        <f t="shared" si="709"/>
        <v>Very Low</v>
      </c>
      <c r="P6523" s="2" t="str">
        <f t="shared" si="710"/>
        <v>Very Low</v>
      </c>
      <c r="Q6523" s="2" t="str">
        <f t="shared" si="711"/>
        <v>Good</v>
      </c>
      <c r="R6523" s="2" t="str">
        <f t="shared" si="712"/>
        <v>Very Low</v>
      </c>
      <c r="S6523" s="2" t="str">
        <f t="shared" si="713"/>
        <v>&lt;25M</v>
      </c>
    </row>
    <row r="6524" spans="1:19" x14ac:dyDescent="0.2">
      <c r="A6524" s="3">
        <v>5346176</v>
      </c>
      <c r="B6524" s="4" t="s">
        <v>11391</v>
      </c>
      <c r="C6524" s="4" t="s">
        <v>11392</v>
      </c>
      <c r="D6524" s="5">
        <v>399.99</v>
      </c>
      <c r="E6524" s="3">
        <v>1572</v>
      </c>
      <c r="F6524" s="3">
        <v>170</v>
      </c>
      <c r="G6524" s="3">
        <v>19</v>
      </c>
      <c r="H6524" s="4" t="s">
        <v>56</v>
      </c>
      <c r="I6524" s="2">
        <v>3.5211203000000002</v>
      </c>
      <c r="J6524" s="3">
        <v>5</v>
      </c>
      <c r="K6524" s="1">
        <v>45071</v>
      </c>
      <c r="L6524" s="4" t="s">
        <v>394</v>
      </c>
      <c r="M6524" s="2">
        <f t="shared" si="707"/>
        <v>0.10814249363867684</v>
      </c>
      <c r="N6524" s="5">
        <f t="shared" si="708"/>
        <v>628784.28</v>
      </c>
      <c r="O6524" s="2" t="str">
        <f t="shared" si="709"/>
        <v>Very Low</v>
      </c>
      <c r="P6524" s="2" t="str">
        <f t="shared" si="710"/>
        <v>Very Low</v>
      </c>
      <c r="Q6524" s="2" t="str">
        <f t="shared" si="711"/>
        <v>Fair</v>
      </c>
      <c r="R6524" s="2" t="str">
        <f t="shared" si="712"/>
        <v>Very Low</v>
      </c>
      <c r="S6524" s="2" t="str">
        <f t="shared" si="713"/>
        <v>&lt;25M</v>
      </c>
    </row>
    <row r="6525" spans="1:19" x14ac:dyDescent="0.2">
      <c r="A6525" s="3">
        <v>5196436</v>
      </c>
      <c r="B6525" s="4" t="s">
        <v>8641</v>
      </c>
      <c r="C6525" s="4" t="s">
        <v>8642</v>
      </c>
      <c r="D6525" s="5">
        <v>1299.99</v>
      </c>
      <c r="E6525" s="3">
        <v>1570</v>
      </c>
      <c r="F6525" s="3">
        <v>291</v>
      </c>
      <c r="G6525" s="3">
        <v>304</v>
      </c>
      <c r="H6525" s="4" t="s">
        <v>14</v>
      </c>
      <c r="I6525" s="2">
        <v>4.4477285999999996</v>
      </c>
      <c r="J6525" s="3">
        <v>26</v>
      </c>
      <c r="K6525" s="1">
        <v>44991</v>
      </c>
      <c r="L6525" s="4" t="s">
        <v>1011</v>
      </c>
      <c r="M6525" s="2">
        <f t="shared" si="707"/>
        <v>0.18535031847133757</v>
      </c>
      <c r="N6525" s="5">
        <f t="shared" si="708"/>
        <v>2040984.3</v>
      </c>
      <c r="O6525" s="2" t="str">
        <f t="shared" si="709"/>
        <v>Very High</v>
      </c>
      <c r="P6525" s="2" t="str">
        <f t="shared" si="710"/>
        <v>Very Low</v>
      </c>
      <c r="Q6525" s="2" t="str">
        <f t="shared" si="711"/>
        <v>Good</v>
      </c>
      <c r="R6525" s="2" t="str">
        <f t="shared" si="712"/>
        <v>Very Low</v>
      </c>
      <c r="S6525" s="2" t="str">
        <f t="shared" si="713"/>
        <v>&lt;25M</v>
      </c>
    </row>
    <row r="6526" spans="1:19" x14ac:dyDescent="0.2">
      <c r="A6526" s="3">
        <v>5231548</v>
      </c>
      <c r="B6526" s="4" t="s">
        <v>13002</v>
      </c>
      <c r="C6526" s="4" t="s">
        <v>13003</v>
      </c>
      <c r="D6526" s="5">
        <v>899.99</v>
      </c>
      <c r="E6526" s="3">
        <v>1570</v>
      </c>
      <c r="F6526" s="3">
        <v>132</v>
      </c>
      <c r="G6526" s="3">
        <v>37</v>
      </c>
      <c r="H6526" s="4" t="s">
        <v>142</v>
      </c>
      <c r="I6526" s="2">
        <v>4.9220079999999999</v>
      </c>
      <c r="J6526" s="3">
        <v>5.5</v>
      </c>
      <c r="K6526" s="1">
        <v>45009</v>
      </c>
      <c r="L6526" s="4" t="s">
        <v>298</v>
      </c>
      <c r="M6526" s="2">
        <f t="shared" si="707"/>
        <v>8.4076433121019103E-2</v>
      </c>
      <c r="N6526" s="5">
        <f t="shared" si="708"/>
        <v>1412984.3</v>
      </c>
      <c r="O6526" s="2" t="str">
        <f t="shared" si="709"/>
        <v>Medium</v>
      </c>
      <c r="P6526" s="2" t="str">
        <f t="shared" si="710"/>
        <v>Very Low</v>
      </c>
      <c r="Q6526" s="2" t="str">
        <f t="shared" si="711"/>
        <v>Very Good</v>
      </c>
      <c r="R6526" s="2" t="str">
        <f t="shared" si="712"/>
        <v>Very Low</v>
      </c>
      <c r="S6526" s="2" t="str">
        <f t="shared" si="713"/>
        <v>&lt;25M</v>
      </c>
    </row>
    <row r="6527" spans="1:19" x14ac:dyDescent="0.2">
      <c r="A6527" s="3">
        <v>453326</v>
      </c>
      <c r="B6527" s="4" t="s">
        <v>8220</v>
      </c>
      <c r="C6527" s="4" t="s">
        <v>8221</v>
      </c>
      <c r="D6527" s="5">
        <v>799.99</v>
      </c>
      <c r="E6527" s="3">
        <v>1568</v>
      </c>
      <c r="F6527" s="3">
        <v>316</v>
      </c>
      <c r="G6527" s="3">
        <v>52</v>
      </c>
      <c r="H6527" s="4" t="s">
        <v>142</v>
      </c>
      <c r="I6527" s="2">
        <v>4.4193195999999997</v>
      </c>
      <c r="J6527" s="3">
        <v>11.5</v>
      </c>
      <c r="K6527" s="1">
        <v>42084</v>
      </c>
      <c r="L6527" s="4" t="s">
        <v>5353</v>
      </c>
      <c r="M6527" s="2">
        <f t="shared" si="707"/>
        <v>0.20153061224489796</v>
      </c>
      <c r="N6527" s="5">
        <f t="shared" si="708"/>
        <v>1254384.32</v>
      </c>
      <c r="O6527" s="2" t="str">
        <f t="shared" si="709"/>
        <v>Low</v>
      </c>
      <c r="P6527" s="2" t="str">
        <f t="shared" si="710"/>
        <v>Very Low</v>
      </c>
      <c r="Q6527" s="2" t="str">
        <f t="shared" si="711"/>
        <v>Good</v>
      </c>
      <c r="R6527" s="2" t="str">
        <f t="shared" si="712"/>
        <v>Low</v>
      </c>
      <c r="S6527" s="2" t="str">
        <f t="shared" si="713"/>
        <v>&lt;25M</v>
      </c>
    </row>
    <row r="6528" spans="1:19" x14ac:dyDescent="0.2">
      <c r="A6528" s="3">
        <v>4295022</v>
      </c>
      <c r="B6528" s="4" t="s">
        <v>10670</v>
      </c>
      <c r="C6528" s="4" t="s">
        <v>10671</v>
      </c>
      <c r="D6528" s="5">
        <v>399.99</v>
      </c>
      <c r="E6528" s="3">
        <v>1568</v>
      </c>
      <c r="F6528" s="3">
        <v>195</v>
      </c>
      <c r="G6528" s="3">
        <v>38</v>
      </c>
      <c r="H6528" s="4" t="s">
        <v>56</v>
      </c>
      <c r="I6528" s="2">
        <v>4.4936832999999998</v>
      </c>
      <c r="J6528" s="3">
        <v>3.5</v>
      </c>
      <c r="K6528" s="1">
        <v>44451</v>
      </c>
      <c r="L6528" s="4" t="s">
        <v>113</v>
      </c>
      <c r="M6528" s="2">
        <f t="shared" si="707"/>
        <v>0.12436224489795919</v>
      </c>
      <c r="N6528" s="5">
        <f t="shared" si="708"/>
        <v>627184.32000000007</v>
      </c>
      <c r="O6528" s="2" t="str">
        <f t="shared" si="709"/>
        <v>Very Low</v>
      </c>
      <c r="P6528" s="2" t="str">
        <f t="shared" si="710"/>
        <v>Very Low</v>
      </c>
      <c r="Q6528" s="2" t="str">
        <f t="shared" si="711"/>
        <v>Good</v>
      </c>
      <c r="R6528" s="2" t="str">
        <f t="shared" si="712"/>
        <v>Very Low</v>
      </c>
      <c r="S6528" s="2" t="str">
        <f t="shared" si="713"/>
        <v>&lt;25M</v>
      </c>
    </row>
    <row r="6529" spans="1:19" x14ac:dyDescent="0.2">
      <c r="A6529" s="3">
        <v>4341426</v>
      </c>
      <c r="B6529" s="4" t="s">
        <v>8861</v>
      </c>
      <c r="C6529" s="4" t="s">
        <v>8862</v>
      </c>
      <c r="D6529" s="5">
        <v>1499.99</v>
      </c>
      <c r="E6529" s="3">
        <v>1567</v>
      </c>
      <c r="F6529" s="3">
        <v>277</v>
      </c>
      <c r="G6529" s="3">
        <v>533</v>
      </c>
      <c r="H6529" s="4" t="s">
        <v>14</v>
      </c>
      <c r="I6529" s="2">
        <v>4.4663725000000003</v>
      </c>
      <c r="J6529" s="3">
        <v>66.5</v>
      </c>
      <c r="K6529" s="1">
        <v>44478</v>
      </c>
      <c r="L6529" s="4" t="s">
        <v>436</v>
      </c>
      <c r="M6529" s="2">
        <f t="shared" si="707"/>
        <v>0.17677089980855137</v>
      </c>
      <c r="N6529" s="5">
        <f t="shared" si="708"/>
        <v>2350484.33</v>
      </c>
      <c r="O6529" s="2" t="str">
        <f t="shared" si="709"/>
        <v>Very High</v>
      </c>
      <c r="P6529" s="2" t="str">
        <f t="shared" si="710"/>
        <v>Very Low</v>
      </c>
      <c r="Q6529" s="2" t="str">
        <f t="shared" si="711"/>
        <v>Good</v>
      </c>
      <c r="R6529" s="2" t="str">
        <f t="shared" si="712"/>
        <v>Very Low</v>
      </c>
      <c r="S6529" s="2" t="str">
        <f t="shared" si="713"/>
        <v>&lt;25M</v>
      </c>
    </row>
    <row r="6530" spans="1:19" x14ac:dyDescent="0.2">
      <c r="A6530" s="3">
        <v>4391514</v>
      </c>
      <c r="B6530" s="4" t="s">
        <v>18244</v>
      </c>
      <c r="C6530" s="4" t="s">
        <v>18245</v>
      </c>
      <c r="D6530" s="5">
        <v>999.99</v>
      </c>
      <c r="E6530" s="3">
        <v>1567</v>
      </c>
      <c r="F6530" s="3">
        <v>60</v>
      </c>
      <c r="G6530" s="3">
        <v>41</v>
      </c>
      <c r="H6530" s="4" t="s">
        <v>14</v>
      </c>
      <c r="I6530" s="2">
        <v>4.3660259999999997</v>
      </c>
      <c r="J6530" s="3">
        <v>6.5</v>
      </c>
      <c r="K6530" s="1">
        <v>44510</v>
      </c>
      <c r="L6530" s="4" t="s">
        <v>616</v>
      </c>
      <c r="M6530" s="2">
        <f t="shared" ref="M6530:M6593" si="714" xml:space="preserve"> F6530/E6530</f>
        <v>3.8289725590299938E-2</v>
      </c>
      <c r="N6530" s="5">
        <f t="shared" ref="N6530:N6593" si="715">D6530*E6530</f>
        <v>1566984.33</v>
      </c>
      <c r="O6530" s="2" t="str">
        <f t="shared" si="709"/>
        <v>Medium</v>
      </c>
      <c r="P6530" s="2" t="str">
        <f t="shared" si="710"/>
        <v>Very Low</v>
      </c>
      <c r="Q6530" s="2" t="str">
        <f t="shared" si="711"/>
        <v>Good</v>
      </c>
      <c r="R6530" s="2" t="str">
        <f t="shared" si="712"/>
        <v>Very Low</v>
      </c>
      <c r="S6530" s="2" t="str">
        <f t="shared" si="713"/>
        <v>&lt;25M</v>
      </c>
    </row>
    <row r="6531" spans="1:19" x14ac:dyDescent="0.2">
      <c r="A6531" s="3">
        <v>6236911</v>
      </c>
      <c r="B6531" s="4" t="s">
        <v>15973</v>
      </c>
      <c r="C6531" s="4" t="s">
        <v>15974</v>
      </c>
      <c r="D6531" s="5">
        <v>799.99</v>
      </c>
      <c r="E6531" s="3">
        <v>1567</v>
      </c>
      <c r="F6531" s="3">
        <v>83</v>
      </c>
      <c r="G6531" s="3">
        <v>83</v>
      </c>
      <c r="H6531" s="4" t="s">
        <v>142</v>
      </c>
      <c r="I6531" s="2">
        <v>4.4424780000000004</v>
      </c>
      <c r="J6531" s="3">
        <v>11</v>
      </c>
      <c r="K6531" s="1">
        <v>45580</v>
      </c>
      <c r="L6531" s="4" t="s">
        <v>394</v>
      </c>
      <c r="M6531" s="2">
        <f t="shared" si="714"/>
        <v>5.2967453733248245E-2</v>
      </c>
      <c r="N6531" s="5">
        <f t="shared" si="715"/>
        <v>1253584.33</v>
      </c>
      <c r="O6531" s="2" t="str">
        <f t="shared" ref="O6531:O6594" si="716">IF(D6531&gt;=1200,"Very High",IF(D6531&gt;=1000,"High",IF(D6531&gt;=800,"Medium",IF(D6531&gt;=600,"Low",IF(D6531&lt;=599.99,"Very Low","Invalid")))))</f>
        <v>Low</v>
      </c>
      <c r="P6531" s="2" t="str">
        <f t="shared" ref="P6531:P6594" si="717">IF(E6531&gt;=150000,"Very High",IF(E6531&gt;=75000,"High",IF(E6531&gt;=25000,"Medium",IF(E6531&gt;=10000,"Low",IF(E6531&lt;=9999,"Very Low","Invalid")))))</f>
        <v>Very Low</v>
      </c>
      <c r="Q6531" s="2" t="str">
        <f t="shared" ref="Q6531:Q6594" si="718">IF(I6531&gt;=4.5,"Very Good",IF(I6531&gt;=4,"Good",IF(I6531&gt;=3,"Fair",IF(I6531&lt;=2.99,"Poor","Invalid"))))</f>
        <v>Good</v>
      </c>
      <c r="R6531" s="2" t="str">
        <f t="shared" ref="R6531:R6594" si="719">IF(M6531&gt;=0.5,"Very High",IF(M6531&gt;=0.4,"High",IF(M6531&gt;=0.3,"Medium",IF(M6531&gt;=0.2,"Low",IF(M6531&gt;0,"Very Low","Invalid")))))</f>
        <v>Very Low</v>
      </c>
      <c r="S6531" s="2" t="str">
        <f t="shared" ref="S6531:S6594" si="720">IF(N6531&gt;=1000000000,"&gt; 1B",IF(N6531&gt;=75000000, "75M-1B",IF(N6531&gt;=50000000,"50-75M",IF(N6531&gt;=25000000,"25-50M",IF(N6531&gt;0,"&lt;25M","Invalid")))))</f>
        <v>&lt;25M</v>
      </c>
    </row>
    <row r="6532" spans="1:19" x14ac:dyDescent="0.2">
      <c r="A6532" s="3">
        <v>4700194</v>
      </c>
      <c r="B6532" s="4" t="s">
        <v>12483</v>
      </c>
      <c r="C6532" s="4" t="s">
        <v>12484</v>
      </c>
      <c r="D6532" s="5">
        <v>649.99</v>
      </c>
      <c r="E6532" s="3">
        <v>1566</v>
      </c>
      <c r="F6532" s="3">
        <v>143</v>
      </c>
      <c r="G6532" s="3">
        <v>198</v>
      </c>
      <c r="H6532" s="4" t="s">
        <v>56</v>
      </c>
      <c r="I6532" s="2">
        <v>3.7889979999999999</v>
      </c>
      <c r="J6532" s="3">
        <v>19.5</v>
      </c>
      <c r="K6532" s="1">
        <v>44704</v>
      </c>
      <c r="L6532" s="4" t="s">
        <v>139</v>
      </c>
      <c r="M6532" s="2">
        <f t="shared" si="714"/>
        <v>9.1315453384418904E-2</v>
      </c>
      <c r="N6532" s="5">
        <f t="shared" si="715"/>
        <v>1017884.34</v>
      </c>
      <c r="O6532" s="2" t="str">
        <f t="shared" si="716"/>
        <v>Low</v>
      </c>
      <c r="P6532" s="2" t="str">
        <f t="shared" si="717"/>
        <v>Very Low</v>
      </c>
      <c r="Q6532" s="2" t="str">
        <f t="shared" si="718"/>
        <v>Fair</v>
      </c>
      <c r="R6532" s="2" t="str">
        <f t="shared" si="719"/>
        <v>Very Low</v>
      </c>
      <c r="S6532" s="2" t="str">
        <f t="shared" si="720"/>
        <v>&lt;25M</v>
      </c>
    </row>
    <row r="6533" spans="1:19" x14ac:dyDescent="0.2">
      <c r="A6533" s="3">
        <v>5882870</v>
      </c>
      <c r="B6533" s="4" t="s">
        <v>11679</v>
      </c>
      <c r="C6533" s="4" t="s">
        <v>11680</v>
      </c>
      <c r="D6533" s="5">
        <v>399.99</v>
      </c>
      <c r="E6533" s="3">
        <v>1566</v>
      </c>
      <c r="F6533" s="3">
        <v>162</v>
      </c>
      <c r="G6533" s="3">
        <v>20</v>
      </c>
      <c r="H6533" s="4" t="s">
        <v>56</v>
      </c>
      <c r="I6533" s="2">
        <v>4.4454155000000002</v>
      </c>
      <c r="J6533" s="3">
        <v>2</v>
      </c>
      <c r="K6533" s="1">
        <v>45371</v>
      </c>
      <c r="L6533" s="4" t="s">
        <v>394</v>
      </c>
      <c r="M6533" s="2">
        <f t="shared" si="714"/>
        <v>0.10344827586206896</v>
      </c>
      <c r="N6533" s="5">
        <f t="shared" si="715"/>
        <v>626384.34</v>
      </c>
      <c r="O6533" s="2" t="str">
        <f t="shared" si="716"/>
        <v>Very Low</v>
      </c>
      <c r="P6533" s="2" t="str">
        <f t="shared" si="717"/>
        <v>Very Low</v>
      </c>
      <c r="Q6533" s="2" t="str">
        <f t="shared" si="718"/>
        <v>Good</v>
      </c>
      <c r="R6533" s="2" t="str">
        <f t="shared" si="719"/>
        <v>Very Low</v>
      </c>
      <c r="S6533" s="2" t="str">
        <f t="shared" si="720"/>
        <v>&lt;25M</v>
      </c>
    </row>
    <row r="6534" spans="1:19" x14ac:dyDescent="0.2">
      <c r="A6534" s="3">
        <v>5916248</v>
      </c>
      <c r="B6534" s="4" t="s">
        <v>8885</v>
      </c>
      <c r="C6534" s="4" t="s">
        <v>8886</v>
      </c>
      <c r="D6534" s="5">
        <v>799.99</v>
      </c>
      <c r="E6534" s="3">
        <v>1565</v>
      </c>
      <c r="F6534" s="3">
        <v>276</v>
      </c>
      <c r="G6534" s="3">
        <v>30</v>
      </c>
      <c r="H6534" s="4" t="s">
        <v>142</v>
      </c>
      <c r="I6534" s="2">
        <v>4.2428800000000004</v>
      </c>
      <c r="J6534" s="3">
        <v>2</v>
      </c>
      <c r="K6534" s="1">
        <v>45391</v>
      </c>
      <c r="L6534" s="4" t="s">
        <v>394</v>
      </c>
      <c r="M6534" s="2">
        <f t="shared" si="714"/>
        <v>0.17635782747603834</v>
      </c>
      <c r="N6534" s="5">
        <f t="shared" si="715"/>
        <v>1251984.3500000001</v>
      </c>
      <c r="O6534" s="2" t="str">
        <f t="shared" si="716"/>
        <v>Low</v>
      </c>
      <c r="P6534" s="2" t="str">
        <f t="shared" si="717"/>
        <v>Very Low</v>
      </c>
      <c r="Q6534" s="2" t="str">
        <f t="shared" si="718"/>
        <v>Good</v>
      </c>
      <c r="R6534" s="2" t="str">
        <f t="shared" si="719"/>
        <v>Very Low</v>
      </c>
      <c r="S6534" s="2" t="str">
        <f t="shared" si="720"/>
        <v>&lt;25M</v>
      </c>
    </row>
    <row r="6535" spans="1:19" x14ac:dyDescent="0.2">
      <c r="A6535" s="3">
        <v>709288</v>
      </c>
      <c r="B6535" s="4" t="s">
        <v>10066</v>
      </c>
      <c r="C6535" s="4" t="s">
        <v>10067</v>
      </c>
      <c r="D6535" s="5">
        <v>399.99</v>
      </c>
      <c r="E6535" s="3">
        <v>1565</v>
      </c>
      <c r="F6535" s="3">
        <v>216</v>
      </c>
      <c r="G6535" s="3">
        <v>20</v>
      </c>
      <c r="H6535" s="4" t="s">
        <v>14</v>
      </c>
      <c r="I6535" s="2">
        <v>4.317412</v>
      </c>
      <c r="J6535" s="3">
        <v>3</v>
      </c>
      <c r="K6535" s="1">
        <v>42367</v>
      </c>
      <c r="L6535" s="4" t="s">
        <v>611</v>
      </c>
      <c r="M6535" s="2">
        <f t="shared" si="714"/>
        <v>0.13801916932907349</v>
      </c>
      <c r="N6535" s="5">
        <f t="shared" si="715"/>
        <v>625984.35</v>
      </c>
      <c r="O6535" s="2" t="str">
        <f t="shared" si="716"/>
        <v>Very Low</v>
      </c>
      <c r="P6535" s="2" t="str">
        <f t="shared" si="717"/>
        <v>Very Low</v>
      </c>
      <c r="Q6535" s="2" t="str">
        <f t="shared" si="718"/>
        <v>Good</v>
      </c>
      <c r="R6535" s="2" t="str">
        <f t="shared" si="719"/>
        <v>Very Low</v>
      </c>
      <c r="S6535" s="2" t="str">
        <f t="shared" si="720"/>
        <v>&lt;25M</v>
      </c>
    </row>
    <row r="6536" spans="1:19" x14ac:dyDescent="0.2">
      <c r="A6536" s="3">
        <v>1799832</v>
      </c>
      <c r="B6536" s="4" t="s">
        <v>15938</v>
      </c>
      <c r="C6536" s="4" t="s">
        <v>15939</v>
      </c>
      <c r="D6536" s="5">
        <v>399.99</v>
      </c>
      <c r="E6536" s="3">
        <v>1565</v>
      </c>
      <c r="F6536" s="3">
        <v>83</v>
      </c>
      <c r="G6536" s="3">
        <v>29</v>
      </c>
      <c r="H6536" s="4" t="s">
        <v>14</v>
      </c>
      <c r="I6536" s="2">
        <v>4.3522204999999996</v>
      </c>
      <c r="J6536" s="3">
        <v>4.5</v>
      </c>
      <c r="K6536" s="1">
        <v>43296</v>
      </c>
      <c r="L6536" s="4" t="s">
        <v>68</v>
      </c>
      <c r="M6536" s="2">
        <f t="shared" si="714"/>
        <v>5.3035143769968054E-2</v>
      </c>
      <c r="N6536" s="5">
        <f t="shared" si="715"/>
        <v>625984.35</v>
      </c>
      <c r="O6536" s="2" t="str">
        <f t="shared" si="716"/>
        <v>Very Low</v>
      </c>
      <c r="P6536" s="2" t="str">
        <f t="shared" si="717"/>
        <v>Very Low</v>
      </c>
      <c r="Q6536" s="2" t="str">
        <f t="shared" si="718"/>
        <v>Good</v>
      </c>
      <c r="R6536" s="2" t="str">
        <f t="shared" si="719"/>
        <v>Very Low</v>
      </c>
      <c r="S6536" s="2" t="str">
        <f t="shared" si="720"/>
        <v>&lt;25M</v>
      </c>
    </row>
    <row r="6537" spans="1:19" x14ac:dyDescent="0.2">
      <c r="A6537" s="3">
        <v>4700982</v>
      </c>
      <c r="B6537" s="4" t="s">
        <v>12066</v>
      </c>
      <c r="C6537" s="4" t="s">
        <v>12067</v>
      </c>
      <c r="D6537" s="5">
        <v>1199.99</v>
      </c>
      <c r="E6537" s="3">
        <v>1564</v>
      </c>
      <c r="F6537" s="3">
        <v>152</v>
      </c>
      <c r="G6537" s="3">
        <v>221</v>
      </c>
      <c r="H6537" s="4" t="s">
        <v>14</v>
      </c>
      <c r="I6537" s="2">
        <v>4.582846</v>
      </c>
      <c r="J6537" s="3">
        <v>48</v>
      </c>
      <c r="K6537" s="1">
        <v>44705</v>
      </c>
      <c r="L6537" s="4" t="s">
        <v>387</v>
      </c>
      <c r="M6537" s="2">
        <f t="shared" si="714"/>
        <v>9.718670076726342E-2</v>
      </c>
      <c r="N6537" s="5">
        <f t="shared" si="715"/>
        <v>1876784.36</v>
      </c>
      <c r="O6537" s="2" t="str">
        <f t="shared" si="716"/>
        <v>High</v>
      </c>
      <c r="P6537" s="2" t="str">
        <f t="shared" si="717"/>
        <v>Very Low</v>
      </c>
      <c r="Q6537" s="2" t="str">
        <f t="shared" si="718"/>
        <v>Very Good</v>
      </c>
      <c r="R6537" s="2" t="str">
        <f t="shared" si="719"/>
        <v>Very Low</v>
      </c>
      <c r="S6537" s="2" t="str">
        <f t="shared" si="720"/>
        <v>&lt;25M</v>
      </c>
    </row>
    <row r="6538" spans="1:19" x14ac:dyDescent="0.2">
      <c r="A6538" s="3">
        <v>4880084</v>
      </c>
      <c r="B6538" s="4" t="s">
        <v>11949</v>
      </c>
      <c r="C6538" s="4" t="s">
        <v>11950</v>
      </c>
      <c r="D6538" s="5">
        <v>1099.99</v>
      </c>
      <c r="E6538" s="3">
        <v>1562</v>
      </c>
      <c r="F6538" s="3">
        <v>155</v>
      </c>
      <c r="G6538" s="3">
        <v>136</v>
      </c>
      <c r="H6538" s="4" t="s">
        <v>14</v>
      </c>
      <c r="I6538" s="2">
        <v>4.2327170000000001</v>
      </c>
      <c r="J6538" s="3">
        <v>25</v>
      </c>
      <c r="K6538" s="1">
        <v>44817</v>
      </c>
      <c r="L6538" s="4" t="s">
        <v>39</v>
      </c>
      <c r="M6538" s="2">
        <f t="shared" si="714"/>
        <v>9.923175416133162E-2</v>
      </c>
      <c r="N6538" s="5">
        <f t="shared" si="715"/>
        <v>1718184.3800000001</v>
      </c>
      <c r="O6538" s="2" t="str">
        <f t="shared" si="716"/>
        <v>High</v>
      </c>
      <c r="P6538" s="2" t="str">
        <f t="shared" si="717"/>
        <v>Very Low</v>
      </c>
      <c r="Q6538" s="2" t="str">
        <f t="shared" si="718"/>
        <v>Good</v>
      </c>
      <c r="R6538" s="2" t="str">
        <f t="shared" si="719"/>
        <v>Very Low</v>
      </c>
      <c r="S6538" s="2" t="str">
        <f t="shared" si="720"/>
        <v>&lt;25M</v>
      </c>
    </row>
    <row r="6539" spans="1:19" x14ac:dyDescent="0.2">
      <c r="A6539" s="3">
        <v>4197696</v>
      </c>
      <c r="B6539" s="4" t="s">
        <v>11735</v>
      </c>
      <c r="C6539" s="4" t="s">
        <v>11736</v>
      </c>
      <c r="D6539" s="5">
        <v>899.99</v>
      </c>
      <c r="E6539" s="3">
        <v>1562</v>
      </c>
      <c r="F6539" s="3">
        <v>160</v>
      </c>
      <c r="G6539" s="3">
        <v>58</v>
      </c>
      <c r="H6539" s="4" t="s">
        <v>14</v>
      </c>
      <c r="I6539" s="2">
        <v>4.0922179999999999</v>
      </c>
      <c r="J6539" s="3">
        <v>4</v>
      </c>
      <c r="K6539" s="1">
        <v>44398</v>
      </c>
      <c r="L6539" s="4" t="s">
        <v>298</v>
      </c>
      <c r="M6539" s="2">
        <f t="shared" si="714"/>
        <v>0.10243277848911651</v>
      </c>
      <c r="N6539" s="5">
        <f t="shared" si="715"/>
        <v>1405784.3800000001</v>
      </c>
      <c r="O6539" s="2" t="str">
        <f t="shared" si="716"/>
        <v>Medium</v>
      </c>
      <c r="P6539" s="2" t="str">
        <f t="shared" si="717"/>
        <v>Very Low</v>
      </c>
      <c r="Q6539" s="2" t="str">
        <f t="shared" si="718"/>
        <v>Good</v>
      </c>
      <c r="R6539" s="2" t="str">
        <f t="shared" si="719"/>
        <v>Very Low</v>
      </c>
      <c r="S6539" s="2" t="str">
        <f t="shared" si="720"/>
        <v>&lt;25M</v>
      </c>
    </row>
    <row r="6540" spans="1:19" x14ac:dyDescent="0.2">
      <c r="A6540" s="3">
        <v>2263870</v>
      </c>
      <c r="B6540" s="4" t="s">
        <v>7983</v>
      </c>
      <c r="C6540" s="4" t="s">
        <v>7984</v>
      </c>
      <c r="D6540" s="5">
        <v>399.99</v>
      </c>
      <c r="E6540" s="3">
        <v>1562</v>
      </c>
      <c r="F6540" s="3">
        <v>331</v>
      </c>
      <c r="G6540" s="3">
        <v>172</v>
      </c>
      <c r="H6540" s="4" t="s">
        <v>14</v>
      </c>
      <c r="I6540" s="2">
        <v>4.2672996999999997</v>
      </c>
      <c r="J6540" s="3">
        <v>22.5</v>
      </c>
      <c r="K6540" s="1">
        <v>43534</v>
      </c>
      <c r="L6540" s="4" t="s">
        <v>513</v>
      </c>
      <c r="M6540" s="2">
        <f t="shared" si="714"/>
        <v>0.21190781049935981</v>
      </c>
      <c r="N6540" s="5">
        <f t="shared" si="715"/>
        <v>624784.38</v>
      </c>
      <c r="O6540" s="2" t="str">
        <f t="shared" si="716"/>
        <v>Very Low</v>
      </c>
      <c r="P6540" s="2" t="str">
        <f t="shared" si="717"/>
        <v>Very Low</v>
      </c>
      <c r="Q6540" s="2" t="str">
        <f t="shared" si="718"/>
        <v>Good</v>
      </c>
      <c r="R6540" s="2" t="str">
        <f t="shared" si="719"/>
        <v>Low</v>
      </c>
      <c r="S6540" s="2" t="str">
        <f t="shared" si="720"/>
        <v>&lt;25M</v>
      </c>
    </row>
    <row r="6541" spans="1:19" x14ac:dyDescent="0.2">
      <c r="A6541" s="3">
        <v>2618738</v>
      </c>
      <c r="B6541" s="4" t="s">
        <v>7993</v>
      </c>
      <c r="C6541" s="4" t="s">
        <v>7994</v>
      </c>
      <c r="D6541" s="5">
        <v>399.99</v>
      </c>
      <c r="E6541" s="3">
        <v>1562</v>
      </c>
      <c r="F6541" s="3">
        <v>330</v>
      </c>
      <c r="G6541" s="3">
        <v>22</v>
      </c>
      <c r="H6541" s="4" t="s">
        <v>56</v>
      </c>
      <c r="I6541" s="2">
        <v>4.0003915000000001</v>
      </c>
      <c r="J6541" s="3">
        <v>4</v>
      </c>
      <c r="K6541" s="1">
        <v>43760</v>
      </c>
      <c r="L6541" s="4" t="s">
        <v>7995</v>
      </c>
      <c r="M6541" s="2">
        <f t="shared" si="714"/>
        <v>0.21126760563380281</v>
      </c>
      <c r="N6541" s="5">
        <f t="shared" si="715"/>
        <v>624784.38</v>
      </c>
      <c r="O6541" s="2" t="str">
        <f t="shared" si="716"/>
        <v>Very Low</v>
      </c>
      <c r="P6541" s="2" t="str">
        <f t="shared" si="717"/>
        <v>Very Low</v>
      </c>
      <c r="Q6541" s="2" t="str">
        <f t="shared" si="718"/>
        <v>Good</v>
      </c>
      <c r="R6541" s="2" t="str">
        <f t="shared" si="719"/>
        <v>Low</v>
      </c>
      <c r="S6541" s="2" t="str">
        <f t="shared" si="720"/>
        <v>&lt;25M</v>
      </c>
    </row>
    <row r="6542" spans="1:19" x14ac:dyDescent="0.2">
      <c r="A6542" s="3">
        <v>4814590</v>
      </c>
      <c r="B6542" s="4" t="s">
        <v>9067</v>
      </c>
      <c r="C6542" s="4" t="s">
        <v>9068</v>
      </c>
      <c r="D6542" s="5">
        <v>399.99</v>
      </c>
      <c r="E6542" s="3">
        <v>1562</v>
      </c>
      <c r="F6542" s="3">
        <v>265</v>
      </c>
      <c r="G6542" s="3">
        <v>115</v>
      </c>
      <c r="H6542" s="4" t="s">
        <v>142</v>
      </c>
      <c r="I6542" s="2">
        <v>4.6100120000000002</v>
      </c>
      <c r="J6542" s="3">
        <v>12</v>
      </c>
      <c r="K6542" s="1">
        <v>44776</v>
      </c>
      <c r="L6542" s="4" t="s">
        <v>414</v>
      </c>
      <c r="M6542" s="2">
        <f t="shared" si="714"/>
        <v>0.16965428937259924</v>
      </c>
      <c r="N6542" s="5">
        <f t="shared" si="715"/>
        <v>624784.38</v>
      </c>
      <c r="O6542" s="2" t="str">
        <f t="shared" si="716"/>
        <v>Very Low</v>
      </c>
      <c r="P6542" s="2" t="str">
        <f t="shared" si="717"/>
        <v>Very Low</v>
      </c>
      <c r="Q6542" s="2" t="str">
        <f t="shared" si="718"/>
        <v>Very Good</v>
      </c>
      <c r="R6542" s="2" t="str">
        <f t="shared" si="719"/>
        <v>Very Low</v>
      </c>
      <c r="S6542" s="2" t="str">
        <f t="shared" si="720"/>
        <v>&lt;25M</v>
      </c>
    </row>
    <row r="6543" spans="1:19" x14ac:dyDescent="0.2">
      <c r="A6543" s="3">
        <v>3809648</v>
      </c>
      <c r="B6543" s="4" t="s">
        <v>12164</v>
      </c>
      <c r="C6543" s="4" t="s">
        <v>12165</v>
      </c>
      <c r="D6543" s="5">
        <v>399.99</v>
      </c>
      <c r="E6543" s="3">
        <v>1562</v>
      </c>
      <c r="F6543" s="3">
        <v>149</v>
      </c>
      <c r="G6543" s="3">
        <v>117</v>
      </c>
      <c r="H6543" s="4" t="s">
        <v>14</v>
      </c>
      <c r="I6543" s="2">
        <v>4.4677205000000004</v>
      </c>
      <c r="J6543" s="3">
        <v>43.5</v>
      </c>
      <c r="K6543" s="1">
        <v>44225</v>
      </c>
      <c r="L6543" s="4" t="s">
        <v>2925</v>
      </c>
      <c r="M6543" s="2">
        <f t="shared" si="714"/>
        <v>9.5390524967989762E-2</v>
      </c>
      <c r="N6543" s="5">
        <f t="shared" si="715"/>
        <v>624784.38</v>
      </c>
      <c r="O6543" s="2" t="str">
        <f t="shared" si="716"/>
        <v>Very Low</v>
      </c>
      <c r="P6543" s="2" t="str">
        <f t="shared" si="717"/>
        <v>Very Low</v>
      </c>
      <c r="Q6543" s="2" t="str">
        <f t="shared" si="718"/>
        <v>Good</v>
      </c>
      <c r="R6543" s="2" t="str">
        <f t="shared" si="719"/>
        <v>Very Low</v>
      </c>
      <c r="S6543" s="2" t="str">
        <f t="shared" si="720"/>
        <v>&lt;25M</v>
      </c>
    </row>
    <row r="6544" spans="1:19" x14ac:dyDescent="0.2">
      <c r="A6544" s="3">
        <v>267476</v>
      </c>
      <c r="B6544" s="4" t="s">
        <v>17343</v>
      </c>
      <c r="C6544" s="4" t="s">
        <v>17344</v>
      </c>
      <c r="D6544" s="5">
        <v>399.99</v>
      </c>
      <c r="E6544" s="3">
        <v>1562</v>
      </c>
      <c r="F6544" s="3">
        <v>68</v>
      </c>
      <c r="G6544" s="3">
        <v>82</v>
      </c>
      <c r="H6544" s="4" t="s">
        <v>14</v>
      </c>
      <c r="I6544" s="2">
        <v>4.4833569999999998</v>
      </c>
      <c r="J6544" s="3">
        <v>6.5</v>
      </c>
      <c r="K6544" s="1">
        <v>41843</v>
      </c>
      <c r="L6544" s="4" t="s">
        <v>34</v>
      </c>
      <c r="M6544" s="2">
        <f t="shared" si="714"/>
        <v>4.353393085787452E-2</v>
      </c>
      <c r="N6544" s="5">
        <f t="shared" si="715"/>
        <v>624784.38</v>
      </c>
      <c r="O6544" s="2" t="str">
        <f t="shared" si="716"/>
        <v>Very Low</v>
      </c>
      <c r="P6544" s="2" t="str">
        <f t="shared" si="717"/>
        <v>Very Low</v>
      </c>
      <c r="Q6544" s="2" t="str">
        <f t="shared" si="718"/>
        <v>Good</v>
      </c>
      <c r="R6544" s="2" t="str">
        <f t="shared" si="719"/>
        <v>Very Low</v>
      </c>
      <c r="S6544" s="2" t="str">
        <f t="shared" si="720"/>
        <v>&lt;25M</v>
      </c>
    </row>
    <row r="6545" spans="1:19" x14ac:dyDescent="0.2">
      <c r="A6545" s="3">
        <v>2036298</v>
      </c>
      <c r="B6545" s="4" t="s">
        <v>8432</v>
      </c>
      <c r="C6545" s="4" t="s">
        <v>8433</v>
      </c>
      <c r="D6545" s="5">
        <v>599.99</v>
      </c>
      <c r="E6545" s="3">
        <v>1561</v>
      </c>
      <c r="F6545" s="3">
        <v>303</v>
      </c>
      <c r="G6545" s="3">
        <v>68</v>
      </c>
      <c r="H6545" s="4" t="s">
        <v>56</v>
      </c>
      <c r="I6545" s="2">
        <v>4.3024610000000001</v>
      </c>
      <c r="J6545" s="3">
        <v>3.5</v>
      </c>
      <c r="K6545" s="1">
        <v>43424</v>
      </c>
      <c r="L6545" s="4" t="s">
        <v>1165</v>
      </c>
      <c r="M6545" s="2">
        <f t="shared" si="714"/>
        <v>0.19410634208840488</v>
      </c>
      <c r="N6545" s="5">
        <f t="shared" si="715"/>
        <v>936584.39</v>
      </c>
      <c r="O6545" s="2" t="str">
        <f t="shared" si="716"/>
        <v>Very Low</v>
      </c>
      <c r="P6545" s="2" t="str">
        <f t="shared" si="717"/>
        <v>Very Low</v>
      </c>
      <c r="Q6545" s="2" t="str">
        <f t="shared" si="718"/>
        <v>Good</v>
      </c>
      <c r="R6545" s="2" t="str">
        <f t="shared" si="719"/>
        <v>Very Low</v>
      </c>
      <c r="S6545" s="2" t="str">
        <f t="shared" si="720"/>
        <v>&lt;25M</v>
      </c>
    </row>
    <row r="6546" spans="1:19" x14ac:dyDescent="0.2">
      <c r="A6546" s="3">
        <v>3686972</v>
      </c>
      <c r="B6546" s="4" t="s">
        <v>9486</v>
      </c>
      <c r="C6546" s="4" t="s">
        <v>9487</v>
      </c>
      <c r="D6546" s="5">
        <v>599.99</v>
      </c>
      <c r="E6546" s="3">
        <v>1561</v>
      </c>
      <c r="F6546" s="3">
        <v>245</v>
      </c>
      <c r="G6546" s="3">
        <v>41</v>
      </c>
      <c r="H6546" s="4" t="s">
        <v>14</v>
      </c>
      <c r="I6546" s="2">
        <v>4.0676116999999996</v>
      </c>
      <c r="J6546" s="3">
        <v>4</v>
      </c>
      <c r="K6546" s="1">
        <v>44172</v>
      </c>
      <c r="L6546" s="4" t="s">
        <v>18</v>
      </c>
      <c r="M6546" s="2">
        <f t="shared" si="714"/>
        <v>0.15695067264573992</v>
      </c>
      <c r="N6546" s="5">
        <f t="shared" si="715"/>
        <v>936584.39</v>
      </c>
      <c r="O6546" s="2" t="str">
        <f t="shared" si="716"/>
        <v>Very Low</v>
      </c>
      <c r="P6546" s="2" t="str">
        <f t="shared" si="717"/>
        <v>Very Low</v>
      </c>
      <c r="Q6546" s="2" t="str">
        <f t="shared" si="718"/>
        <v>Good</v>
      </c>
      <c r="R6546" s="2" t="str">
        <f t="shared" si="719"/>
        <v>Very Low</v>
      </c>
      <c r="S6546" s="2" t="str">
        <f t="shared" si="720"/>
        <v>&lt;25M</v>
      </c>
    </row>
    <row r="6547" spans="1:19" x14ac:dyDescent="0.2">
      <c r="A6547" s="3">
        <v>5519502</v>
      </c>
      <c r="B6547" s="4" t="s">
        <v>13561</v>
      </c>
      <c r="C6547" s="4" t="s">
        <v>13562</v>
      </c>
      <c r="D6547" s="5">
        <v>399.99</v>
      </c>
      <c r="E6547" s="3">
        <v>1561</v>
      </c>
      <c r="F6547" s="3">
        <v>121</v>
      </c>
      <c r="G6547" s="3">
        <v>33</v>
      </c>
      <c r="H6547" s="4" t="s">
        <v>14</v>
      </c>
      <c r="I6547" s="2">
        <v>4.5424012999999999</v>
      </c>
      <c r="J6547" s="3">
        <v>2.5</v>
      </c>
      <c r="K6547" s="1">
        <v>45162</v>
      </c>
      <c r="L6547" s="4" t="s">
        <v>394</v>
      </c>
      <c r="M6547" s="2">
        <f t="shared" si="714"/>
        <v>7.7514413837283788E-2</v>
      </c>
      <c r="N6547" s="5">
        <f t="shared" si="715"/>
        <v>624384.39</v>
      </c>
      <c r="O6547" s="2" t="str">
        <f t="shared" si="716"/>
        <v>Very Low</v>
      </c>
      <c r="P6547" s="2" t="str">
        <f t="shared" si="717"/>
        <v>Very Low</v>
      </c>
      <c r="Q6547" s="2" t="str">
        <f t="shared" si="718"/>
        <v>Very Good</v>
      </c>
      <c r="R6547" s="2" t="str">
        <f t="shared" si="719"/>
        <v>Very Low</v>
      </c>
      <c r="S6547" s="2" t="str">
        <f t="shared" si="720"/>
        <v>&lt;25M</v>
      </c>
    </row>
    <row r="6548" spans="1:19" x14ac:dyDescent="0.2">
      <c r="A6548" s="3">
        <v>4652628</v>
      </c>
      <c r="B6548" s="4" t="s">
        <v>10315</v>
      </c>
      <c r="C6548" s="4" t="s">
        <v>10316</v>
      </c>
      <c r="D6548" s="5">
        <v>1299.99</v>
      </c>
      <c r="E6548" s="3">
        <v>1560</v>
      </c>
      <c r="F6548" s="3">
        <v>206</v>
      </c>
      <c r="G6548" s="3">
        <v>93</v>
      </c>
      <c r="H6548" s="4" t="s">
        <v>14</v>
      </c>
      <c r="I6548" s="2">
        <v>4.5271243999999999</v>
      </c>
      <c r="J6548" s="3">
        <v>11</v>
      </c>
      <c r="K6548" s="1">
        <v>44672</v>
      </c>
      <c r="L6548" s="4" t="s">
        <v>394</v>
      </c>
      <c r="M6548" s="2">
        <f t="shared" si="714"/>
        <v>0.13205128205128205</v>
      </c>
      <c r="N6548" s="5">
        <f t="shared" si="715"/>
        <v>2027984.4</v>
      </c>
      <c r="O6548" s="2" t="str">
        <f t="shared" si="716"/>
        <v>Very High</v>
      </c>
      <c r="P6548" s="2" t="str">
        <f t="shared" si="717"/>
        <v>Very Low</v>
      </c>
      <c r="Q6548" s="2" t="str">
        <f t="shared" si="718"/>
        <v>Very Good</v>
      </c>
      <c r="R6548" s="2" t="str">
        <f t="shared" si="719"/>
        <v>Very Low</v>
      </c>
      <c r="S6548" s="2" t="str">
        <f t="shared" si="720"/>
        <v>&lt;25M</v>
      </c>
    </row>
    <row r="6549" spans="1:19" x14ac:dyDescent="0.2">
      <c r="A6549" s="3">
        <v>3528924</v>
      </c>
      <c r="B6549" s="4" t="s">
        <v>8467</v>
      </c>
      <c r="C6549" s="4" t="s">
        <v>8468</v>
      </c>
      <c r="D6549" s="5">
        <v>1099.99</v>
      </c>
      <c r="E6549" s="3">
        <v>1560</v>
      </c>
      <c r="F6549" s="3">
        <v>302</v>
      </c>
      <c r="G6549" s="3">
        <v>593</v>
      </c>
      <c r="H6549" s="4" t="s">
        <v>14</v>
      </c>
      <c r="I6549" s="2">
        <v>4.417726</v>
      </c>
      <c r="J6549" s="3">
        <v>25.5</v>
      </c>
      <c r="K6549" s="1">
        <v>44100</v>
      </c>
      <c r="L6549" s="4" t="s">
        <v>95</v>
      </c>
      <c r="M6549" s="2">
        <f t="shared" si="714"/>
        <v>0.1935897435897436</v>
      </c>
      <c r="N6549" s="5">
        <f t="shared" si="715"/>
        <v>1715984.4</v>
      </c>
      <c r="O6549" s="2" t="str">
        <f t="shared" si="716"/>
        <v>High</v>
      </c>
      <c r="P6549" s="2" t="str">
        <f t="shared" si="717"/>
        <v>Very Low</v>
      </c>
      <c r="Q6549" s="2" t="str">
        <f t="shared" si="718"/>
        <v>Good</v>
      </c>
      <c r="R6549" s="2" t="str">
        <f t="shared" si="719"/>
        <v>Very Low</v>
      </c>
      <c r="S6549" s="2" t="str">
        <f t="shared" si="720"/>
        <v>&lt;25M</v>
      </c>
    </row>
    <row r="6550" spans="1:19" x14ac:dyDescent="0.2">
      <c r="A6550" s="3">
        <v>2583524</v>
      </c>
      <c r="B6550" s="4" t="s">
        <v>9874</v>
      </c>
      <c r="C6550" s="4" t="s">
        <v>9875</v>
      </c>
      <c r="D6550" s="5">
        <v>999.99</v>
      </c>
      <c r="E6550" s="3">
        <v>1560</v>
      </c>
      <c r="F6550" s="3">
        <v>226</v>
      </c>
      <c r="G6550" s="3">
        <v>124</v>
      </c>
      <c r="H6550" s="4" t="s">
        <v>56</v>
      </c>
      <c r="I6550" s="2">
        <v>4.5119246999999998</v>
      </c>
      <c r="J6550" s="3">
        <v>30</v>
      </c>
      <c r="K6550" s="1">
        <v>43738</v>
      </c>
      <c r="L6550" s="4" t="s">
        <v>1315</v>
      </c>
      <c r="M6550" s="2">
        <f t="shared" si="714"/>
        <v>0.14487179487179488</v>
      </c>
      <c r="N6550" s="5">
        <f t="shared" si="715"/>
        <v>1559984.4</v>
      </c>
      <c r="O6550" s="2" t="str">
        <f t="shared" si="716"/>
        <v>Medium</v>
      </c>
      <c r="P6550" s="2" t="str">
        <f t="shared" si="717"/>
        <v>Very Low</v>
      </c>
      <c r="Q6550" s="2" t="str">
        <f t="shared" si="718"/>
        <v>Very Good</v>
      </c>
      <c r="R6550" s="2" t="str">
        <f t="shared" si="719"/>
        <v>Very Low</v>
      </c>
      <c r="S6550" s="2" t="str">
        <f t="shared" si="720"/>
        <v>&lt;25M</v>
      </c>
    </row>
    <row r="6551" spans="1:19" x14ac:dyDescent="0.2">
      <c r="A6551" s="3">
        <v>3156206</v>
      </c>
      <c r="B6551" s="4" t="s">
        <v>10893</v>
      </c>
      <c r="C6551" s="4" t="s">
        <v>10894</v>
      </c>
      <c r="D6551" s="5">
        <v>399.99</v>
      </c>
      <c r="E6551" s="3">
        <v>1560</v>
      </c>
      <c r="F6551" s="3">
        <v>186</v>
      </c>
      <c r="G6551" s="3">
        <v>30</v>
      </c>
      <c r="H6551" s="4" t="s">
        <v>14</v>
      </c>
      <c r="I6551" s="2">
        <v>4.4790710000000002</v>
      </c>
      <c r="J6551" s="3">
        <v>4.5</v>
      </c>
      <c r="K6551" s="1">
        <v>43973</v>
      </c>
      <c r="L6551" s="4" t="s">
        <v>90</v>
      </c>
      <c r="M6551" s="2">
        <f t="shared" si="714"/>
        <v>0.11923076923076924</v>
      </c>
      <c r="N6551" s="5">
        <f t="shared" si="715"/>
        <v>623984.4</v>
      </c>
      <c r="O6551" s="2" t="str">
        <f t="shared" si="716"/>
        <v>Very Low</v>
      </c>
      <c r="P6551" s="2" t="str">
        <f t="shared" si="717"/>
        <v>Very Low</v>
      </c>
      <c r="Q6551" s="2" t="str">
        <f t="shared" si="718"/>
        <v>Good</v>
      </c>
      <c r="R6551" s="2" t="str">
        <f t="shared" si="719"/>
        <v>Very Low</v>
      </c>
      <c r="S6551" s="2" t="str">
        <f t="shared" si="720"/>
        <v>&lt;25M</v>
      </c>
    </row>
    <row r="6552" spans="1:19" x14ac:dyDescent="0.2">
      <c r="A6552" s="3">
        <v>1506644</v>
      </c>
      <c r="B6552" s="4" t="s">
        <v>15539</v>
      </c>
      <c r="C6552" s="4" t="s">
        <v>15540</v>
      </c>
      <c r="D6552" s="5">
        <v>399.99</v>
      </c>
      <c r="E6552" s="3">
        <v>1559</v>
      </c>
      <c r="F6552" s="3">
        <v>89</v>
      </c>
      <c r="G6552" s="3">
        <v>16</v>
      </c>
      <c r="H6552" s="4" t="s">
        <v>56</v>
      </c>
      <c r="I6552" s="2">
        <v>4.4571779999999999</v>
      </c>
      <c r="J6552" s="3">
        <v>1.5</v>
      </c>
      <c r="K6552" s="1">
        <v>43112</v>
      </c>
      <c r="L6552" s="4" t="s">
        <v>34</v>
      </c>
      <c r="M6552" s="2">
        <f t="shared" si="714"/>
        <v>5.7087876844130851E-2</v>
      </c>
      <c r="N6552" s="5">
        <f t="shared" si="715"/>
        <v>623584.41</v>
      </c>
      <c r="O6552" s="2" t="str">
        <f t="shared" si="716"/>
        <v>Very Low</v>
      </c>
      <c r="P6552" s="2" t="str">
        <f t="shared" si="717"/>
        <v>Very Low</v>
      </c>
      <c r="Q6552" s="2" t="str">
        <f t="shared" si="718"/>
        <v>Good</v>
      </c>
      <c r="R6552" s="2" t="str">
        <f t="shared" si="719"/>
        <v>Very Low</v>
      </c>
      <c r="S6552" s="2" t="str">
        <f t="shared" si="720"/>
        <v>&lt;25M</v>
      </c>
    </row>
    <row r="6553" spans="1:19" x14ac:dyDescent="0.2">
      <c r="A6553" s="3">
        <v>3582606</v>
      </c>
      <c r="B6553" s="4" t="s">
        <v>9372</v>
      </c>
      <c r="C6553" s="4" t="s">
        <v>9373</v>
      </c>
      <c r="D6553" s="5">
        <v>399.99</v>
      </c>
      <c r="E6553" s="3">
        <v>1558</v>
      </c>
      <c r="F6553" s="3">
        <v>251</v>
      </c>
      <c r="G6553" s="3">
        <v>65</v>
      </c>
      <c r="H6553" s="4" t="s">
        <v>14</v>
      </c>
      <c r="I6553" s="2">
        <v>4.516737</v>
      </c>
      <c r="J6553" s="3">
        <v>8</v>
      </c>
      <c r="K6553" s="1">
        <v>44125</v>
      </c>
      <c r="L6553" s="4" t="s">
        <v>1315</v>
      </c>
      <c r="M6553" s="2">
        <f t="shared" si="714"/>
        <v>0.16110397946084723</v>
      </c>
      <c r="N6553" s="5">
        <f t="shared" si="715"/>
        <v>623184.42000000004</v>
      </c>
      <c r="O6553" s="2" t="str">
        <f t="shared" si="716"/>
        <v>Very Low</v>
      </c>
      <c r="P6553" s="2" t="str">
        <f t="shared" si="717"/>
        <v>Very Low</v>
      </c>
      <c r="Q6553" s="2" t="str">
        <f t="shared" si="718"/>
        <v>Very Good</v>
      </c>
      <c r="R6553" s="2" t="str">
        <f t="shared" si="719"/>
        <v>Very Low</v>
      </c>
      <c r="S6553" s="2" t="str">
        <f t="shared" si="720"/>
        <v>&lt;25M</v>
      </c>
    </row>
    <row r="6554" spans="1:19" x14ac:dyDescent="0.2">
      <c r="A6554" s="3">
        <v>1651998</v>
      </c>
      <c r="B6554" s="4" t="s">
        <v>8631</v>
      </c>
      <c r="C6554" s="4" t="s">
        <v>8632</v>
      </c>
      <c r="D6554" s="5">
        <v>399.99</v>
      </c>
      <c r="E6554" s="3">
        <v>1557</v>
      </c>
      <c r="F6554" s="3">
        <v>291</v>
      </c>
      <c r="G6554" s="3">
        <v>63</v>
      </c>
      <c r="H6554" s="4" t="s">
        <v>14</v>
      </c>
      <c r="I6554" s="2">
        <v>4.3667109999999996</v>
      </c>
      <c r="J6554" s="3">
        <v>5</v>
      </c>
      <c r="K6554" s="1">
        <v>43208</v>
      </c>
      <c r="L6554" s="4" t="s">
        <v>7823</v>
      </c>
      <c r="M6554" s="2">
        <f t="shared" si="714"/>
        <v>0.18689788053949905</v>
      </c>
      <c r="N6554" s="5">
        <f t="shared" si="715"/>
        <v>622784.43000000005</v>
      </c>
      <c r="O6554" s="2" t="str">
        <f t="shared" si="716"/>
        <v>Very Low</v>
      </c>
      <c r="P6554" s="2" t="str">
        <f t="shared" si="717"/>
        <v>Very Low</v>
      </c>
      <c r="Q6554" s="2" t="str">
        <f t="shared" si="718"/>
        <v>Good</v>
      </c>
      <c r="R6554" s="2" t="str">
        <f t="shared" si="719"/>
        <v>Very Low</v>
      </c>
      <c r="S6554" s="2" t="str">
        <f t="shared" si="720"/>
        <v>&lt;25M</v>
      </c>
    </row>
    <row r="6555" spans="1:19" x14ac:dyDescent="0.2">
      <c r="A6555" s="3">
        <v>4815478</v>
      </c>
      <c r="B6555" s="4" t="s">
        <v>10614</v>
      </c>
      <c r="C6555" s="4" t="s">
        <v>10615</v>
      </c>
      <c r="D6555" s="5">
        <v>1399.99</v>
      </c>
      <c r="E6555" s="3">
        <v>1556</v>
      </c>
      <c r="F6555" s="3">
        <v>196</v>
      </c>
      <c r="G6555" s="3">
        <v>44</v>
      </c>
      <c r="H6555" s="4" t="s">
        <v>14</v>
      </c>
      <c r="I6555" s="2">
        <v>4.4472364999999998</v>
      </c>
      <c r="J6555" s="3">
        <v>7.5</v>
      </c>
      <c r="K6555" s="1">
        <v>44777</v>
      </c>
      <c r="L6555" s="4" t="s">
        <v>10616</v>
      </c>
      <c r="M6555" s="2">
        <f t="shared" si="714"/>
        <v>0.12596401028277635</v>
      </c>
      <c r="N6555" s="5">
        <f t="shared" si="715"/>
        <v>2178384.44</v>
      </c>
      <c r="O6555" s="2" t="str">
        <f t="shared" si="716"/>
        <v>Very High</v>
      </c>
      <c r="P6555" s="2" t="str">
        <f t="shared" si="717"/>
        <v>Very Low</v>
      </c>
      <c r="Q6555" s="2" t="str">
        <f t="shared" si="718"/>
        <v>Good</v>
      </c>
      <c r="R6555" s="2" t="str">
        <f t="shared" si="719"/>
        <v>Very Low</v>
      </c>
      <c r="S6555" s="2" t="str">
        <f t="shared" si="720"/>
        <v>&lt;25M</v>
      </c>
    </row>
    <row r="6556" spans="1:19" x14ac:dyDescent="0.2">
      <c r="A6556" s="3">
        <v>696044</v>
      </c>
      <c r="B6556" s="4" t="s">
        <v>8647</v>
      </c>
      <c r="C6556" s="4" t="s">
        <v>8648</v>
      </c>
      <c r="D6556" s="5">
        <v>399.99</v>
      </c>
      <c r="E6556" s="3">
        <v>1556</v>
      </c>
      <c r="F6556" s="3">
        <v>290</v>
      </c>
      <c r="G6556" s="3">
        <v>81</v>
      </c>
      <c r="H6556" s="4" t="s">
        <v>14</v>
      </c>
      <c r="I6556" s="2">
        <v>4.4309234999999996</v>
      </c>
      <c r="J6556" s="3">
        <v>11.5</v>
      </c>
      <c r="K6556" s="1">
        <v>42351</v>
      </c>
      <c r="L6556" s="4" t="s">
        <v>15</v>
      </c>
      <c r="M6556" s="2">
        <f t="shared" si="714"/>
        <v>0.18637532133676094</v>
      </c>
      <c r="N6556" s="5">
        <f t="shared" si="715"/>
        <v>622384.44000000006</v>
      </c>
      <c r="O6556" s="2" t="str">
        <f t="shared" si="716"/>
        <v>Very Low</v>
      </c>
      <c r="P6556" s="2" t="str">
        <f t="shared" si="717"/>
        <v>Very Low</v>
      </c>
      <c r="Q6556" s="2" t="str">
        <f t="shared" si="718"/>
        <v>Good</v>
      </c>
      <c r="R6556" s="2" t="str">
        <f t="shared" si="719"/>
        <v>Very Low</v>
      </c>
      <c r="S6556" s="2" t="str">
        <f t="shared" si="720"/>
        <v>&lt;25M</v>
      </c>
    </row>
    <row r="6557" spans="1:19" x14ac:dyDescent="0.2">
      <c r="A6557" s="3">
        <v>1365176</v>
      </c>
      <c r="B6557" s="4" t="s">
        <v>9716</v>
      </c>
      <c r="C6557" s="4" t="s">
        <v>9717</v>
      </c>
      <c r="D6557" s="5">
        <v>399.99</v>
      </c>
      <c r="E6557" s="3">
        <v>1554</v>
      </c>
      <c r="F6557" s="3">
        <v>232</v>
      </c>
      <c r="G6557" s="3">
        <v>239</v>
      </c>
      <c r="H6557" s="4" t="s">
        <v>56</v>
      </c>
      <c r="I6557" s="2">
        <v>4.2188809999999997</v>
      </c>
      <c r="J6557" s="3">
        <v>23.5</v>
      </c>
      <c r="K6557" s="1">
        <v>43007</v>
      </c>
      <c r="L6557" s="4" t="s">
        <v>77</v>
      </c>
      <c r="M6557" s="2">
        <f t="shared" si="714"/>
        <v>0.14929214929214929</v>
      </c>
      <c r="N6557" s="5">
        <f t="shared" si="715"/>
        <v>621584.46</v>
      </c>
      <c r="O6557" s="2" t="str">
        <f t="shared" si="716"/>
        <v>Very Low</v>
      </c>
      <c r="P6557" s="2" t="str">
        <f t="shared" si="717"/>
        <v>Very Low</v>
      </c>
      <c r="Q6557" s="2" t="str">
        <f t="shared" si="718"/>
        <v>Good</v>
      </c>
      <c r="R6557" s="2" t="str">
        <f t="shared" si="719"/>
        <v>Very Low</v>
      </c>
      <c r="S6557" s="2" t="str">
        <f t="shared" si="720"/>
        <v>&lt;25M</v>
      </c>
    </row>
    <row r="6558" spans="1:19" x14ac:dyDescent="0.2">
      <c r="A6558" s="3">
        <v>4279410</v>
      </c>
      <c r="B6558" s="4" t="s">
        <v>12820</v>
      </c>
      <c r="C6558" s="4" t="s">
        <v>12821</v>
      </c>
      <c r="D6558" s="5">
        <v>649.99</v>
      </c>
      <c r="E6558" s="3">
        <v>1552</v>
      </c>
      <c r="F6558" s="3">
        <v>136</v>
      </c>
      <c r="G6558" s="3">
        <v>69</v>
      </c>
      <c r="H6558" s="4" t="s">
        <v>142</v>
      </c>
      <c r="I6558" s="2">
        <v>4.0137954000000002</v>
      </c>
      <c r="J6558" s="3">
        <v>7.5</v>
      </c>
      <c r="K6558" s="1">
        <v>44442</v>
      </c>
      <c r="L6558" s="4" t="s">
        <v>107</v>
      </c>
      <c r="M6558" s="2">
        <f t="shared" si="714"/>
        <v>8.7628865979381437E-2</v>
      </c>
      <c r="N6558" s="5">
        <f t="shared" si="715"/>
        <v>1008784.48</v>
      </c>
      <c r="O6558" s="2" t="str">
        <f t="shared" si="716"/>
        <v>Low</v>
      </c>
      <c r="P6558" s="2" t="str">
        <f t="shared" si="717"/>
        <v>Very Low</v>
      </c>
      <c r="Q6558" s="2" t="str">
        <f t="shared" si="718"/>
        <v>Good</v>
      </c>
      <c r="R6558" s="2" t="str">
        <f t="shared" si="719"/>
        <v>Very Low</v>
      </c>
      <c r="S6558" s="2" t="str">
        <f t="shared" si="720"/>
        <v>&lt;25M</v>
      </c>
    </row>
    <row r="6559" spans="1:19" x14ac:dyDescent="0.2">
      <c r="A6559" s="3">
        <v>4701246</v>
      </c>
      <c r="B6559" s="4" t="s">
        <v>16997</v>
      </c>
      <c r="C6559" s="4" t="s">
        <v>16998</v>
      </c>
      <c r="D6559" s="5">
        <v>1099.99</v>
      </c>
      <c r="E6559" s="3">
        <v>1551</v>
      </c>
      <c r="F6559" s="3">
        <v>71</v>
      </c>
      <c r="G6559" s="3">
        <v>67</v>
      </c>
      <c r="H6559" s="4" t="s">
        <v>14</v>
      </c>
      <c r="I6559" s="2">
        <v>4.6333469999999997</v>
      </c>
      <c r="J6559" s="3">
        <v>11.5</v>
      </c>
      <c r="K6559" s="1">
        <v>44705</v>
      </c>
      <c r="L6559" s="4" t="s">
        <v>68</v>
      </c>
      <c r="M6559" s="2">
        <f t="shared" si="714"/>
        <v>4.5776918117343648E-2</v>
      </c>
      <c r="N6559" s="5">
        <f t="shared" si="715"/>
        <v>1706084.49</v>
      </c>
      <c r="O6559" s="2" t="str">
        <f t="shared" si="716"/>
        <v>High</v>
      </c>
      <c r="P6559" s="2" t="str">
        <f t="shared" si="717"/>
        <v>Very Low</v>
      </c>
      <c r="Q6559" s="2" t="str">
        <f t="shared" si="718"/>
        <v>Very Good</v>
      </c>
      <c r="R6559" s="2" t="str">
        <f t="shared" si="719"/>
        <v>Very Low</v>
      </c>
      <c r="S6559" s="2" t="str">
        <f t="shared" si="720"/>
        <v>&lt;25M</v>
      </c>
    </row>
    <row r="6560" spans="1:19" x14ac:dyDescent="0.2">
      <c r="A6560" s="3">
        <v>4635836</v>
      </c>
      <c r="B6560" s="4" t="s">
        <v>15102</v>
      </c>
      <c r="C6560" s="4" t="s">
        <v>15103</v>
      </c>
      <c r="D6560" s="5">
        <v>999.99</v>
      </c>
      <c r="E6560" s="3">
        <v>1551</v>
      </c>
      <c r="F6560" s="3">
        <v>95</v>
      </c>
      <c r="G6560" s="3">
        <v>97</v>
      </c>
      <c r="H6560" s="4" t="s">
        <v>14</v>
      </c>
      <c r="I6560" s="2">
        <v>4.738505</v>
      </c>
      <c r="J6560" s="3">
        <v>7.5</v>
      </c>
      <c r="K6560" s="1">
        <v>44661</v>
      </c>
      <c r="L6560" s="4" t="s">
        <v>131</v>
      </c>
      <c r="M6560" s="2">
        <f t="shared" si="714"/>
        <v>6.1250805931656993E-2</v>
      </c>
      <c r="N6560" s="5">
        <f t="shared" si="715"/>
        <v>1550984.49</v>
      </c>
      <c r="O6560" s="2" t="str">
        <f t="shared" si="716"/>
        <v>Medium</v>
      </c>
      <c r="P6560" s="2" t="str">
        <f t="shared" si="717"/>
        <v>Very Low</v>
      </c>
      <c r="Q6560" s="2" t="str">
        <f t="shared" si="718"/>
        <v>Very Good</v>
      </c>
      <c r="R6560" s="2" t="str">
        <f t="shared" si="719"/>
        <v>Very Low</v>
      </c>
      <c r="S6560" s="2" t="str">
        <f t="shared" si="720"/>
        <v>&lt;25M</v>
      </c>
    </row>
    <row r="6561" spans="1:19" x14ac:dyDescent="0.2">
      <c r="A6561" s="3">
        <v>1419188</v>
      </c>
      <c r="B6561" s="4" t="s">
        <v>10528</v>
      </c>
      <c r="C6561" s="4" t="s">
        <v>10529</v>
      </c>
      <c r="D6561" s="5">
        <v>399.99</v>
      </c>
      <c r="E6561" s="3">
        <v>1548</v>
      </c>
      <c r="F6561" s="3">
        <v>199</v>
      </c>
      <c r="G6561" s="3">
        <v>108</v>
      </c>
      <c r="H6561" s="4" t="s">
        <v>56</v>
      </c>
      <c r="I6561" s="2">
        <v>4.1284080000000003</v>
      </c>
      <c r="J6561" s="3">
        <v>21</v>
      </c>
      <c r="K6561" s="1">
        <v>43041</v>
      </c>
      <c r="L6561" s="4" t="s">
        <v>403</v>
      </c>
      <c r="M6561" s="2">
        <f t="shared" si="714"/>
        <v>0.12855297157622739</v>
      </c>
      <c r="N6561" s="5">
        <f t="shared" si="715"/>
        <v>619184.52</v>
      </c>
      <c r="O6561" s="2" t="str">
        <f t="shared" si="716"/>
        <v>Very Low</v>
      </c>
      <c r="P6561" s="2" t="str">
        <f t="shared" si="717"/>
        <v>Very Low</v>
      </c>
      <c r="Q6561" s="2" t="str">
        <f t="shared" si="718"/>
        <v>Good</v>
      </c>
      <c r="R6561" s="2" t="str">
        <f t="shared" si="719"/>
        <v>Very Low</v>
      </c>
      <c r="S6561" s="2" t="str">
        <f t="shared" si="720"/>
        <v>&lt;25M</v>
      </c>
    </row>
    <row r="6562" spans="1:19" x14ac:dyDescent="0.2">
      <c r="A6562" s="3">
        <v>240058</v>
      </c>
      <c r="B6562" s="4" t="s">
        <v>2848</v>
      </c>
      <c r="C6562" s="4" t="s">
        <v>9339</v>
      </c>
      <c r="D6562" s="5">
        <v>399.99</v>
      </c>
      <c r="E6562" s="3">
        <v>1547</v>
      </c>
      <c r="F6562" s="3">
        <v>252</v>
      </c>
      <c r="G6562" s="3">
        <v>17</v>
      </c>
      <c r="H6562" s="4" t="s">
        <v>142</v>
      </c>
      <c r="I6562" s="2">
        <v>4.1321855000000003</v>
      </c>
      <c r="J6562" s="3">
        <v>2</v>
      </c>
      <c r="K6562" s="1">
        <v>41799</v>
      </c>
      <c r="L6562" s="4" t="s">
        <v>2848</v>
      </c>
      <c r="M6562" s="2">
        <f t="shared" si="714"/>
        <v>0.16289592760180996</v>
      </c>
      <c r="N6562" s="5">
        <f t="shared" si="715"/>
        <v>618784.53</v>
      </c>
      <c r="O6562" s="2" t="str">
        <f t="shared" si="716"/>
        <v>Very Low</v>
      </c>
      <c r="P6562" s="2" t="str">
        <f t="shared" si="717"/>
        <v>Very Low</v>
      </c>
      <c r="Q6562" s="2" t="str">
        <f t="shared" si="718"/>
        <v>Good</v>
      </c>
      <c r="R6562" s="2" t="str">
        <f t="shared" si="719"/>
        <v>Very Low</v>
      </c>
      <c r="S6562" s="2" t="str">
        <f t="shared" si="720"/>
        <v>&lt;25M</v>
      </c>
    </row>
    <row r="6563" spans="1:19" x14ac:dyDescent="0.2">
      <c r="A6563" s="3">
        <v>3625502</v>
      </c>
      <c r="B6563" s="4" t="s">
        <v>11114</v>
      </c>
      <c r="C6563" s="4" t="s">
        <v>11115</v>
      </c>
      <c r="D6563" s="5">
        <v>799.99</v>
      </c>
      <c r="E6563" s="3">
        <v>1546</v>
      </c>
      <c r="F6563" s="3">
        <v>178</v>
      </c>
      <c r="G6563" s="3">
        <v>97</v>
      </c>
      <c r="H6563" s="4" t="s">
        <v>142</v>
      </c>
      <c r="I6563" s="2">
        <v>4.3275585000000003</v>
      </c>
      <c r="J6563" s="3">
        <v>9</v>
      </c>
      <c r="K6563" s="1">
        <v>44144</v>
      </c>
      <c r="L6563" s="4" t="s">
        <v>8956</v>
      </c>
      <c r="M6563" s="2">
        <f t="shared" si="714"/>
        <v>0.11513583441138421</v>
      </c>
      <c r="N6563" s="5">
        <f t="shared" si="715"/>
        <v>1236784.54</v>
      </c>
      <c r="O6563" s="2" t="str">
        <f t="shared" si="716"/>
        <v>Low</v>
      </c>
      <c r="P6563" s="2" t="str">
        <f t="shared" si="717"/>
        <v>Very Low</v>
      </c>
      <c r="Q6563" s="2" t="str">
        <f t="shared" si="718"/>
        <v>Good</v>
      </c>
      <c r="R6563" s="2" t="str">
        <f t="shared" si="719"/>
        <v>Very Low</v>
      </c>
      <c r="S6563" s="2" t="str">
        <f t="shared" si="720"/>
        <v>&lt;25M</v>
      </c>
    </row>
    <row r="6564" spans="1:19" x14ac:dyDescent="0.2">
      <c r="A6564" s="3">
        <v>4596624</v>
      </c>
      <c r="B6564" s="4" t="s">
        <v>13472</v>
      </c>
      <c r="C6564" s="4" t="s">
        <v>13473</v>
      </c>
      <c r="D6564" s="5">
        <v>649.99</v>
      </c>
      <c r="E6564" s="3">
        <v>1545</v>
      </c>
      <c r="F6564" s="3">
        <v>122</v>
      </c>
      <c r="G6564" s="3">
        <v>23</v>
      </c>
      <c r="H6564" s="4" t="s">
        <v>142</v>
      </c>
      <c r="I6564" s="2">
        <v>4.4699030000000004</v>
      </c>
      <c r="J6564" s="3">
        <v>4.5</v>
      </c>
      <c r="K6564" s="1">
        <v>44634</v>
      </c>
      <c r="L6564" s="4" t="s">
        <v>2682</v>
      </c>
      <c r="M6564" s="2">
        <f t="shared" si="714"/>
        <v>7.8964401294498388E-2</v>
      </c>
      <c r="N6564" s="5">
        <f t="shared" si="715"/>
        <v>1004234.55</v>
      </c>
      <c r="O6564" s="2" t="str">
        <f t="shared" si="716"/>
        <v>Low</v>
      </c>
      <c r="P6564" s="2" t="str">
        <f t="shared" si="717"/>
        <v>Very Low</v>
      </c>
      <c r="Q6564" s="2" t="str">
        <f t="shared" si="718"/>
        <v>Good</v>
      </c>
      <c r="R6564" s="2" t="str">
        <f t="shared" si="719"/>
        <v>Very Low</v>
      </c>
      <c r="S6564" s="2" t="str">
        <f t="shared" si="720"/>
        <v>&lt;25M</v>
      </c>
    </row>
    <row r="6565" spans="1:19" x14ac:dyDescent="0.2">
      <c r="A6565" s="3">
        <v>4450312</v>
      </c>
      <c r="B6565" s="4" t="s">
        <v>13645</v>
      </c>
      <c r="C6565" s="4" t="s">
        <v>13646</v>
      </c>
      <c r="D6565" s="5">
        <v>449.99</v>
      </c>
      <c r="E6565" s="3">
        <v>1545</v>
      </c>
      <c r="F6565" s="3">
        <v>119</v>
      </c>
      <c r="G6565" s="3">
        <v>14</v>
      </c>
      <c r="H6565" s="4" t="s">
        <v>56</v>
      </c>
      <c r="I6565" s="2">
        <v>4.5829506000000002</v>
      </c>
      <c r="J6565" s="3">
        <v>2</v>
      </c>
      <c r="K6565" s="1">
        <v>44548</v>
      </c>
      <c r="L6565" s="4" t="s">
        <v>888</v>
      </c>
      <c r="M6565" s="2">
        <f t="shared" si="714"/>
        <v>7.7022653721682849E-2</v>
      </c>
      <c r="N6565" s="5">
        <f t="shared" si="715"/>
        <v>695234.55</v>
      </c>
      <c r="O6565" s="2" t="str">
        <f t="shared" si="716"/>
        <v>Very Low</v>
      </c>
      <c r="P6565" s="2" t="str">
        <f t="shared" si="717"/>
        <v>Very Low</v>
      </c>
      <c r="Q6565" s="2" t="str">
        <f t="shared" si="718"/>
        <v>Very Good</v>
      </c>
      <c r="R6565" s="2" t="str">
        <f t="shared" si="719"/>
        <v>Very Low</v>
      </c>
      <c r="S6565" s="2" t="str">
        <f t="shared" si="720"/>
        <v>&lt;25M</v>
      </c>
    </row>
    <row r="6566" spans="1:19" x14ac:dyDescent="0.2">
      <c r="A6566" s="3">
        <v>869448</v>
      </c>
      <c r="B6566" s="4" t="s">
        <v>10982</v>
      </c>
      <c r="C6566" s="4" t="s">
        <v>10983</v>
      </c>
      <c r="D6566" s="5">
        <v>399.99</v>
      </c>
      <c r="E6566" s="3">
        <v>1542</v>
      </c>
      <c r="F6566" s="3">
        <v>183</v>
      </c>
      <c r="G6566" s="3">
        <v>24</v>
      </c>
      <c r="H6566" s="4" t="s">
        <v>142</v>
      </c>
      <c r="I6566" s="2">
        <v>4.3790855000000004</v>
      </c>
      <c r="J6566" s="3">
        <v>2</v>
      </c>
      <c r="K6566" s="1">
        <v>42526</v>
      </c>
      <c r="L6566" s="4" t="s">
        <v>456</v>
      </c>
      <c r="M6566" s="2">
        <f t="shared" si="714"/>
        <v>0.11867704280155641</v>
      </c>
      <c r="N6566" s="5">
        <f t="shared" si="715"/>
        <v>616784.57999999996</v>
      </c>
      <c r="O6566" s="2" t="str">
        <f t="shared" si="716"/>
        <v>Very Low</v>
      </c>
      <c r="P6566" s="2" t="str">
        <f t="shared" si="717"/>
        <v>Very Low</v>
      </c>
      <c r="Q6566" s="2" t="str">
        <f t="shared" si="718"/>
        <v>Good</v>
      </c>
      <c r="R6566" s="2" t="str">
        <f t="shared" si="719"/>
        <v>Very Low</v>
      </c>
      <c r="S6566" s="2" t="str">
        <f t="shared" si="720"/>
        <v>&lt;25M</v>
      </c>
    </row>
    <row r="6567" spans="1:19" x14ac:dyDescent="0.2">
      <c r="A6567" s="3">
        <v>4562888</v>
      </c>
      <c r="B6567" s="4" t="s">
        <v>7392</v>
      </c>
      <c r="C6567" s="4" t="s">
        <v>7393</v>
      </c>
      <c r="D6567" s="5">
        <v>399.99</v>
      </c>
      <c r="E6567" s="3">
        <v>1541</v>
      </c>
      <c r="F6567" s="3">
        <v>379</v>
      </c>
      <c r="G6567" s="3">
        <v>42</v>
      </c>
      <c r="H6567" s="4" t="s">
        <v>56</v>
      </c>
      <c r="I6567" s="2">
        <v>3.7101362</v>
      </c>
      <c r="J6567" s="3">
        <v>40</v>
      </c>
      <c r="K6567" s="1">
        <v>44613</v>
      </c>
      <c r="L6567" s="4" t="s">
        <v>7394</v>
      </c>
      <c r="M6567" s="2">
        <f t="shared" si="714"/>
        <v>0.24594419208306295</v>
      </c>
      <c r="N6567" s="5">
        <f t="shared" si="715"/>
        <v>616384.59</v>
      </c>
      <c r="O6567" s="2" t="str">
        <f t="shared" si="716"/>
        <v>Very Low</v>
      </c>
      <c r="P6567" s="2" t="str">
        <f t="shared" si="717"/>
        <v>Very Low</v>
      </c>
      <c r="Q6567" s="2" t="str">
        <f t="shared" si="718"/>
        <v>Fair</v>
      </c>
      <c r="R6567" s="2" t="str">
        <f t="shared" si="719"/>
        <v>Low</v>
      </c>
      <c r="S6567" s="2" t="str">
        <f t="shared" si="720"/>
        <v>&lt;25M</v>
      </c>
    </row>
    <row r="6568" spans="1:19" x14ac:dyDescent="0.2">
      <c r="A6568" s="3">
        <v>3643576</v>
      </c>
      <c r="B6568" s="4" t="s">
        <v>8017</v>
      </c>
      <c r="C6568" s="4" t="s">
        <v>8018</v>
      </c>
      <c r="D6568" s="5">
        <v>399.99</v>
      </c>
      <c r="E6568" s="3">
        <v>1541</v>
      </c>
      <c r="F6568" s="3">
        <v>329</v>
      </c>
      <c r="G6568" s="3">
        <v>36</v>
      </c>
      <c r="H6568" s="4" t="s">
        <v>56</v>
      </c>
      <c r="I6568" s="2">
        <v>4.3821034000000001</v>
      </c>
      <c r="J6568" s="3">
        <v>5</v>
      </c>
      <c r="K6568" s="1">
        <v>44153</v>
      </c>
      <c r="L6568" s="4" t="s">
        <v>25</v>
      </c>
      <c r="M6568" s="2">
        <f t="shared" si="714"/>
        <v>0.21349772874756651</v>
      </c>
      <c r="N6568" s="5">
        <f t="shared" si="715"/>
        <v>616384.59</v>
      </c>
      <c r="O6568" s="2" t="str">
        <f t="shared" si="716"/>
        <v>Very Low</v>
      </c>
      <c r="P6568" s="2" t="str">
        <f t="shared" si="717"/>
        <v>Very Low</v>
      </c>
      <c r="Q6568" s="2" t="str">
        <f t="shared" si="718"/>
        <v>Good</v>
      </c>
      <c r="R6568" s="2" t="str">
        <f t="shared" si="719"/>
        <v>Low</v>
      </c>
      <c r="S6568" s="2" t="str">
        <f t="shared" si="720"/>
        <v>&lt;25M</v>
      </c>
    </row>
    <row r="6569" spans="1:19" x14ac:dyDescent="0.2">
      <c r="A6569" s="3">
        <v>1430098</v>
      </c>
      <c r="B6569" s="4" t="s">
        <v>10563</v>
      </c>
      <c r="C6569" s="4" t="s">
        <v>10564</v>
      </c>
      <c r="D6569" s="5">
        <v>399.99</v>
      </c>
      <c r="E6569" s="3">
        <v>1541</v>
      </c>
      <c r="F6569" s="3">
        <v>198</v>
      </c>
      <c r="G6569" s="3">
        <v>35</v>
      </c>
      <c r="H6569" s="4" t="s">
        <v>14</v>
      </c>
      <c r="I6569" s="2">
        <v>4.2486606</v>
      </c>
      <c r="J6569" s="3">
        <v>3</v>
      </c>
      <c r="K6569" s="1">
        <v>43050</v>
      </c>
      <c r="L6569" s="4" t="s">
        <v>1434</v>
      </c>
      <c r="M6569" s="2">
        <f t="shared" si="714"/>
        <v>0.12848799480856588</v>
      </c>
      <c r="N6569" s="5">
        <f t="shared" si="715"/>
        <v>616384.59</v>
      </c>
      <c r="O6569" s="2" t="str">
        <f t="shared" si="716"/>
        <v>Very Low</v>
      </c>
      <c r="P6569" s="2" t="str">
        <f t="shared" si="717"/>
        <v>Very Low</v>
      </c>
      <c r="Q6569" s="2" t="str">
        <f t="shared" si="718"/>
        <v>Good</v>
      </c>
      <c r="R6569" s="2" t="str">
        <f t="shared" si="719"/>
        <v>Very Low</v>
      </c>
      <c r="S6569" s="2" t="str">
        <f t="shared" si="720"/>
        <v>&lt;25M</v>
      </c>
    </row>
    <row r="6570" spans="1:19" x14ac:dyDescent="0.2">
      <c r="A6570" s="3">
        <v>949134</v>
      </c>
      <c r="B6570" s="4" t="s">
        <v>15411</v>
      </c>
      <c r="C6570" s="4" t="s">
        <v>15412</v>
      </c>
      <c r="D6570" s="5">
        <v>399.99</v>
      </c>
      <c r="E6570" s="3">
        <v>1539</v>
      </c>
      <c r="F6570" s="3">
        <v>91</v>
      </c>
      <c r="G6570" s="3">
        <v>156</v>
      </c>
      <c r="H6570" s="4" t="s">
        <v>14</v>
      </c>
      <c r="I6570" s="2">
        <v>3.9383047000000002</v>
      </c>
      <c r="J6570" s="3">
        <v>6</v>
      </c>
      <c r="K6570" s="1">
        <v>42616</v>
      </c>
      <c r="L6570" s="4" t="s">
        <v>18</v>
      </c>
      <c r="M6570" s="2">
        <f t="shared" si="714"/>
        <v>5.9129304743339828E-2</v>
      </c>
      <c r="N6570" s="5">
        <f t="shared" si="715"/>
        <v>615584.61</v>
      </c>
      <c r="O6570" s="2" t="str">
        <f t="shared" si="716"/>
        <v>Very Low</v>
      </c>
      <c r="P6570" s="2" t="str">
        <f t="shared" si="717"/>
        <v>Very Low</v>
      </c>
      <c r="Q6570" s="2" t="str">
        <f t="shared" si="718"/>
        <v>Fair</v>
      </c>
      <c r="R6570" s="2" t="str">
        <f t="shared" si="719"/>
        <v>Very Low</v>
      </c>
      <c r="S6570" s="2" t="str">
        <f t="shared" si="720"/>
        <v>&lt;25M</v>
      </c>
    </row>
    <row r="6571" spans="1:19" x14ac:dyDescent="0.2">
      <c r="A6571" s="3">
        <v>923770</v>
      </c>
      <c r="B6571" s="4" t="s">
        <v>9139</v>
      </c>
      <c r="C6571" s="4" t="s">
        <v>9140</v>
      </c>
      <c r="D6571" s="5">
        <v>399.99</v>
      </c>
      <c r="E6571" s="3">
        <v>1538</v>
      </c>
      <c r="F6571" s="3">
        <v>261</v>
      </c>
      <c r="G6571" s="3">
        <v>63</v>
      </c>
      <c r="H6571" s="4" t="s">
        <v>56</v>
      </c>
      <c r="I6571" s="2">
        <v>4.7577762999999997</v>
      </c>
      <c r="J6571" s="3">
        <v>8</v>
      </c>
      <c r="K6571" s="1">
        <v>42587</v>
      </c>
      <c r="L6571" s="4" t="s">
        <v>9141</v>
      </c>
      <c r="M6571" s="2">
        <f t="shared" si="714"/>
        <v>0.16970091027308193</v>
      </c>
      <c r="N6571" s="5">
        <f t="shared" si="715"/>
        <v>615184.62</v>
      </c>
      <c r="O6571" s="2" t="str">
        <f t="shared" si="716"/>
        <v>Very Low</v>
      </c>
      <c r="P6571" s="2" t="str">
        <f t="shared" si="717"/>
        <v>Very Low</v>
      </c>
      <c r="Q6571" s="2" t="str">
        <f t="shared" si="718"/>
        <v>Very Good</v>
      </c>
      <c r="R6571" s="2" t="str">
        <f t="shared" si="719"/>
        <v>Very Low</v>
      </c>
      <c r="S6571" s="2" t="str">
        <f t="shared" si="720"/>
        <v>&lt;25M</v>
      </c>
    </row>
    <row r="6572" spans="1:19" x14ac:dyDescent="0.2">
      <c r="A6572" s="3">
        <v>551702</v>
      </c>
      <c r="B6572" s="4" t="s">
        <v>11103</v>
      </c>
      <c r="C6572" s="4" t="s">
        <v>11104</v>
      </c>
      <c r="D6572" s="5">
        <v>399.99</v>
      </c>
      <c r="E6572" s="3">
        <v>1537</v>
      </c>
      <c r="F6572" s="3">
        <v>179</v>
      </c>
      <c r="G6572" s="3">
        <v>84</v>
      </c>
      <c r="H6572" s="4" t="s">
        <v>14</v>
      </c>
      <c r="I6572" s="2">
        <v>4.1365559999999997</v>
      </c>
      <c r="J6572" s="3">
        <v>5.5</v>
      </c>
      <c r="K6572" s="1">
        <v>42196</v>
      </c>
      <c r="L6572" s="4" t="s">
        <v>11105</v>
      </c>
      <c r="M6572" s="2">
        <f t="shared" si="714"/>
        <v>0.11646063760572543</v>
      </c>
      <c r="N6572" s="5">
        <f t="shared" si="715"/>
        <v>614784.63</v>
      </c>
      <c r="O6572" s="2" t="str">
        <f t="shared" si="716"/>
        <v>Very Low</v>
      </c>
      <c r="P6572" s="2" t="str">
        <f t="shared" si="717"/>
        <v>Very Low</v>
      </c>
      <c r="Q6572" s="2" t="str">
        <f t="shared" si="718"/>
        <v>Good</v>
      </c>
      <c r="R6572" s="2" t="str">
        <f t="shared" si="719"/>
        <v>Very Low</v>
      </c>
      <c r="S6572" s="2" t="str">
        <f t="shared" si="720"/>
        <v>&lt;25M</v>
      </c>
    </row>
    <row r="6573" spans="1:19" x14ac:dyDescent="0.2">
      <c r="A6573" s="3">
        <v>1390412</v>
      </c>
      <c r="B6573" s="4" t="s">
        <v>7254</v>
      </c>
      <c r="C6573" s="4" t="s">
        <v>7255</v>
      </c>
      <c r="D6573" s="5">
        <v>399.99</v>
      </c>
      <c r="E6573" s="3">
        <v>1536</v>
      </c>
      <c r="F6573" s="3">
        <v>390</v>
      </c>
      <c r="G6573" s="3">
        <v>102</v>
      </c>
      <c r="H6573" s="4" t="s">
        <v>56</v>
      </c>
      <c r="I6573" s="2">
        <v>4.3484087000000002</v>
      </c>
      <c r="J6573" s="3">
        <v>11.5</v>
      </c>
      <c r="K6573" s="1">
        <v>43019</v>
      </c>
      <c r="L6573" s="4" t="s">
        <v>221</v>
      </c>
      <c r="M6573" s="2">
        <f t="shared" si="714"/>
        <v>0.25390625</v>
      </c>
      <c r="N6573" s="5">
        <f t="shared" si="715"/>
        <v>614384.64000000001</v>
      </c>
      <c r="O6573" s="2" t="str">
        <f t="shared" si="716"/>
        <v>Very Low</v>
      </c>
      <c r="P6573" s="2" t="str">
        <f t="shared" si="717"/>
        <v>Very Low</v>
      </c>
      <c r="Q6573" s="2" t="str">
        <f t="shared" si="718"/>
        <v>Good</v>
      </c>
      <c r="R6573" s="2" t="str">
        <f t="shared" si="719"/>
        <v>Low</v>
      </c>
      <c r="S6573" s="2" t="str">
        <f t="shared" si="720"/>
        <v>&lt;25M</v>
      </c>
    </row>
    <row r="6574" spans="1:19" x14ac:dyDescent="0.2">
      <c r="A6574" s="3">
        <v>649222</v>
      </c>
      <c r="B6574" s="4" t="s">
        <v>11120</v>
      </c>
      <c r="C6574" s="4" t="s">
        <v>11121</v>
      </c>
      <c r="D6574" s="5">
        <v>449.99</v>
      </c>
      <c r="E6574" s="3">
        <v>1534</v>
      </c>
      <c r="F6574" s="3">
        <v>178</v>
      </c>
      <c r="G6574" s="3">
        <v>25</v>
      </c>
      <c r="H6574" s="4" t="s">
        <v>56</v>
      </c>
      <c r="I6574" s="2">
        <v>4.056959</v>
      </c>
      <c r="J6574" s="3">
        <v>2.5</v>
      </c>
      <c r="K6574" s="1">
        <v>42300</v>
      </c>
      <c r="L6574" s="4" t="s">
        <v>2664</v>
      </c>
      <c r="M6574" s="2">
        <f t="shared" si="714"/>
        <v>0.11603650586701435</v>
      </c>
      <c r="N6574" s="5">
        <f t="shared" si="715"/>
        <v>690284.66</v>
      </c>
      <c r="O6574" s="2" t="str">
        <f t="shared" si="716"/>
        <v>Very Low</v>
      </c>
      <c r="P6574" s="2" t="str">
        <f t="shared" si="717"/>
        <v>Very Low</v>
      </c>
      <c r="Q6574" s="2" t="str">
        <f t="shared" si="718"/>
        <v>Good</v>
      </c>
      <c r="R6574" s="2" t="str">
        <f t="shared" si="719"/>
        <v>Very Low</v>
      </c>
      <c r="S6574" s="2" t="str">
        <f t="shared" si="720"/>
        <v>&lt;25M</v>
      </c>
    </row>
    <row r="6575" spans="1:19" x14ac:dyDescent="0.2">
      <c r="A6575" s="3">
        <v>1641164</v>
      </c>
      <c r="B6575" s="4" t="s">
        <v>10176</v>
      </c>
      <c r="C6575" s="4" t="s">
        <v>10177</v>
      </c>
      <c r="D6575" s="5">
        <v>399.99</v>
      </c>
      <c r="E6575" s="3">
        <v>1534</v>
      </c>
      <c r="F6575" s="3">
        <v>211</v>
      </c>
      <c r="G6575" s="3">
        <v>95</v>
      </c>
      <c r="H6575" s="4" t="s">
        <v>142</v>
      </c>
      <c r="I6575" s="2">
        <v>4.3250789999999997</v>
      </c>
      <c r="J6575" s="3">
        <v>13</v>
      </c>
      <c r="K6575" s="1">
        <v>43201</v>
      </c>
      <c r="L6575" s="4" t="s">
        <v>10178</v>
      </c>
      <c r="M6575" s="2">
        <f t="shared" si="714"/>
        <v>0.13754889178617993</v>
      </c>
      <c r="N6575" s="5">
        <f t="shared" si="715"/>
        <v>613584.66</v>
      </c>
      <c r="O6575" s="2" t="str">
        <f t="shared" si="716"/>
        <v>Very Low</v>
      </c>
      <c r="P6575" s="2" t="str">
        <f t="shared" si="717"/>
        <v>Very Low</v>
      </c>
      <c r="Q6575" s="2" t="str">
        <f t="shared" si="718"/>
        <v>Good</v>
      </c>
      <c r="R6575" s="2" t="str">
        <f t="shared" si="719"/>
        <v>Very Low</v>
      </c>
      <c r="S6575" s="2" t="str">
        <f t="shared" si="720"/>
        <v>&lt;25M</v>
      </c>
    </row>
    <row r="6576" spans="1:19" x14ac:dyDescent="0.2">
      <c r="A6576" s="3">
        <v>4990842</v>
      </c>
      <c r="B6576" s="4" t="s">
        <v>17885</v>
      </c>
      <c r="C6576" s="4" t="s">
        <v>17886</v>
      </c>
      <c r="D6576" s="5">
        <v>399.99</v>
      </c>
      <c r="E6576" s="3">
        <v>1534</v>
      </c>
      <c r="F6576" s="3">
        <v>63</v>
      </c>
      <c r="G6576" s="3">
        <v>16</v>
      </c>
      <c r="H6576" s="4" t="s">
        <v>56</v>
      </c>
      <c r="I6576" s="2">
        <v>4.212828</v>
      </c>
      <c r="J6576" s="3">
        <v>1.5</v>
      </c>
      <c r="K6576" s="1">
        <v>44887</v>
      </c>
      <c r="L6576" s="4" t="s">
        <v>17887</v>
      </c>
      <c r="M6576" s="2">
        <f t="shared" si="714"/>
        <v>4.1069100391134289E-2</v>
      </c>
      <c r="N6576" s="5">
        <f t="shared" si="715"/>
        <v>613584.66</v>
      </c>
      <c r="O6576" s="2" t="str">
        <f t="shared" si="716"/>
        <v>Very Low</v>
      </c>
      <c r="P6576" s="2" t="str">
        <f t="shared" si="717"/>
        <v>Very Low</v>
      </c>
      <c r="Q6576" s="2" t="str">
        <f t="shared" si="718"/>
        <v>Good</v>
      </c>
      <c r="R6576" s="2" t="str">
        <f t="shared" si="719"/>
        <v>Very Low</v>
      </c>
      <c r="S6576" s="2" t="str">
        <f t="shared" si="720"/>
        <v>&lt;25M</v>
      </c>
    </row>
    <row r="6577" spans="1:19" x14ac:dyDescent="0.2">
      <c r="A6577" s="3">
        <v>597732</v>
      </c>
      <c r="B6577" s="4" t="s">
        <v>8312</v>
      </c>
      <c r="C6577" s="4" t="s">
        <v>8313</v>
      </c>
      <c r="D6577" s="5">
        <v>399.99</v>
      </c>
      <c r="E6577" s="3">
        <v>1533</v>
      </c>
      <c r="F6577" s="3">
        <v>310</v>
      </c>
      <c r="G6577" s="3">
        <v>88</v>
      </c>
      <c r="H6577" s="4" t="s">
        <v>14</v>
      </c>
      <c r="I6577" s="2">
        <v>4.4514630000000004</v>
      </c>
      <c r="J6577" s="3">
        <v>15</v>
      </c>
      <c r="K6577" s="1">
        <v>42246</v>
      </c>
      <c r="L6577" s="4" t="s">
        <v>8314</v>
      </c>
      <c r="M6577" s="2">
        <f t="shared" si="714"/>
        <v>0.20221787345075015</v>
      </c>
      <c r="N6577" s="5">
        <f t="shared" si="715"/>
        <v>613184.67000000004</v>
      </c>
      <c r="O6577" s="2" t="str">
        <f t="shared" si="716"/>
        <v>Very Low</v>
      </c>
      <c r="P6577" s="2" t="str">
        <f t="shared" si="717"/>
        <v>Very Low</v>
      </c>
      <c r="Q6577" s="2" t="str">
        <f t="shared" si="718"/>
        <v>Good</v>
      </c>
      <c r="R6577" s="2" t="str">
        <f t="shared" si="719"/>
        <v>Low</v>
      </c>
      <c r="S6577" s="2" t="str">
        <f t="shared" si="720"/>
        <v>&lt;25M</v>
      </c>
    </row>
    <row r="6578" spans="1:19" x14ac:dyDescent="0.2">
      <c r="A6578" s="3">
        <v>1910224</v>
      </c>
      <c r="B6578" s="4" t="s">
        <v>11011</v>
      </c>
      <c r="C6578" s="4" t="s">
        <v>11012</v>
      </c>
      <c r="D6578" s="5">
        <v>399.99</v>
      </c>
      <c r="E6578" s="3">
        <v>1533</v>
      </c>
      <c r="F6578" s="3">
        <v>182</v>
      </c>
      <c r="G6578" s="3">
        <v>60</v>
      </c>
      <c r="H6578" s="4" t="s">
        <v>14</v>
      </c>
      <c r="I6578" s="2">
        <v>3.7037556</v>
      </c>
      <c r="J6578" s="3">
        <v>9.5</v>
      </c>
      <c r="K6578" s="1">
        <v>43356</v>
      </c>
      <c r="L6578" s="4" t="s">
        <v>823</v>
      </c>
      <c r="M6578" s="2">
        <f t="shared" si="714"/>
        <v>0.11872146118721461</v>
      </c>
      <c r="N6578" s="5">
        <f t="shared" si="715"/>
        <v>613184.67000000004</v>
      </c>
      <c r="O6578" s="2" t="str">
        <f t="shared" si="716"/>
        <v>Very Low</v>
      </c>
      <c r="P6578" s="2" t="str">
        <f t="shared" si="717"/>
        <v>Very Low</v>
      </c>
      <c r="Q6578" s="2" t="str">
        <f t="shared" si="718"/>
        <v>Fair</v>
      </c>
      <c r="R6578" s="2" t="str">
        <f t="shared" si="719"/>
        <v>Very Low</v>
      </c>
      <c r="S6578" s="2" t="str">
        <f t="shared" si="720"/>
        <v>&lt;25M</v>
      </c>
    </row>
    <row r="6579" spans="1:19" x14ac:dyDescent="0.2">
      <c r="A6579" s="3">
        <v>670310</v>
      </c>
      <c r="B6579" s="4" t="s">
        <v>10327</v>
      </c>
      <c r="C6579" s="4" t="s">
        <v>10328</v>
      </c>
      <c r="D6579" s="5">
        <v>399.99</v>
      </c>
      <c r="E6579" s="3">
        <v>1532</v>
      </c>
      <c r="F6579" s="3">
        <v>206</v>
      </c>
      <c r="G6579" s="3">
        <v>11</v>
      </c>
      <c r="H6579" s="4" t="s">
        <v>56</v>
      </c>
      <c r="I6579" s="2">
        <v>4.0294400000000001</v>
      </c>
      <c r="J6579" s="3">
        <v>41</v>
      </c>
      <c r="K6579" s="1">
        <v>42323</v>
      </c>
      <c r="L6579" s="4" t="s">
        <v>589</v>
      </c>
      <c r="M6579" s="2">
        <f t="shared" si="714"/>
        <v>0.13446475195822455</v>
      </c>
      <c r="N6579" s="5">
        <f t="shared" si="715"/>
        <v>612784.68000000005</v>
      </c>
      <c r="O6579" s="2" t="str">
        <f t="shared" si="716"/>
        <v>Very Low</v>
      </c>
      <c r="P6579" s="2" t="str">
        <f t="shared" si="717"/>
        <v>Very Low</v>
      </c>
      <c r="Q6579" s="2" t="str">
        <f t="shared" si="718"/>
        <v>Good</v>
      </c>
      <c r="R6579" s="2" t="str">
        <f t="shared" si="719"/>
        <v>Very Low</v>
      </c>
      <c r="S6579" s="2" t="str">
        <f t="shared" si="720"/>
        <v>&lt;25M</v>
      </c>
    </row>
    <row r="6580" spans="1:19" x14ac:dyDescent="0.2">
      <c r="A6580" s="3">
        <v>1152012</v>
      </c>
      <c r="B6580" s="4" t="s">
        <v>7190</v>
      </c>
      <c r="C6580" s="4" t="s">
        <v>7191</v>
      </c>
      <c r="D6580" s="5">
        <v>399.99</v>
      </c>
      <c r="E6580" s="3">
        <v>1531</v>
      </c>
      <c r="F6580" s="3">
        <v>395</v>
      </c>
      <c r="G6580" s="3">
        <v>53</v>
      </c>
      <c r="H6580" s="4" t="s">
        <v>56</v>
      </c>
      <c r="I6580" s="2">
        <v>3.9478092</v>
      </c>
      <c r="J6580" s="3">
        <v>1.5</v>
      </c>
      <c r="K6580" s="1">
        <v>42814</v>
      </c>
      <c r="L6580" s="4" t="s">
        <v>2799</v>
      </c>
      <c r="M6580" s="2">
        <f t="shared" si="714"/>
        <v>0.25800130633572826</v>
      </c>
      <c r="N6580" s="5">
        <f t="shared" si="715"/>
        <v>612384.69000000006</v>
      </c>
      <c r="O6580" s="2" t="str">
        <f t="shared" si="716"/>
        <v>Very Low</v>
      </c>
      <c r="P6580" s="2" t="str">
        <f t="shared" si="717"/>
        <v>Very Low</v>
      </c>
      <c r="Q6580" s="2" t="str">
        <f t="shared" si="718"/>
        <v>Fair</v>
      </c>
      <c r="R6580" s="2" t="str">
        <f t="shared" si="719"/>
        <v>Low</v>
      </c>
      <c r="S6580" s="2" t="str">
        <f t="shared" si="720"/>
        <v>&lt;25M</v>
      </c>
    </row>
    <row r="6581" spans="1:19" x14ac:dyDescent="0.2">
      <c r="A6581" s="3">
        <v>881106</v>
      </c>
      <c r="B6581" s="4" t="s">
        <v>8104</v>
      </c>
      <c r="C6581" s="4" t="s">
        <v>8105</v>
      </c>
      <c r="D6581" s="5">
        <v>399.99</v>
      </c>
      <c r="E6581" s="3">
        <v>1530</v>
      </c>
      <c r="F6581" s="3">
        <v>324</v>
      </c>
      <c r="G6581" s="3">
        <v>29</v>
      </c>
      <c r="H6581" s="4" t="s">
        <v>14</v>
      </c>
      <c r="I6581" s="2">
        <v>4.4730315000000003</v>
      </c>
      <c r="J6581" s="3">
        <v>2</v>
      </c>
      <c r="K6581" s="1">
        <v>42538</v>
      </c>
      <c r="L6581" s="4" t="s">
        <v>8106</v>
      </c>
      <c r="M6581" s="2">
        <f t="shared" si="714"/>
        <v>0.21176470588235294</v>
      </c>
      <c r="N6581" s="5">
        <f t="shared" si="715"/>
        <v>611984.70000000007</v>
      </c>
      <c r="O6581" s="2" t="str">
        <f t="shared" si="716"/>
        <v>Very Low</v>
      </c>
      <c r="P6581" s="2" t="str">
        <f t="shared" si="717"/>
        <v>Very Low</v>
      </c>
      <c r="Q6581" s="2" t="str">
        <f t="shared" si="718"/>
        <v>Good</v>
      </c>
      <c r="R6581" s="2" t="str">
        <f t="shared" si="719"/>
        <v>Low</v>
      </c>
      <c r="S6581" s="2" t="str">
        <f t="shared" si="720"/>
        <v>&lt;25M</v>
      </c>
    </row>
    <row r="6582" spans="1:19" x14ac:dyDescent="0.2">
      <c r="A6582" s="3">
        <v>5233772</v>
      </c>
      <c r="B6582" s="4" t="s">
        <v>10914</v>
      </c>
      <c r="C6582" s="4" t="s">
        <v>10915</v>
      </c>
      <c r="D6582" s="5">
        <v>1299.99</v>
      </c>
      <c r="E6582" s="3">
        <v>1528</v>
      </c>
      <c r="F6582" s="3">
        <v>186</v>
      </c>
      <c r="G6582" s="3">
        <v>82</v>
      </c>
      <c r="H6582" s="4" t="s">
        <v>56</v>
      </c>
      <c r="I6582" s="2">
        <v>4.7457180000000001</v>
      </c>
      <c r="J6582" s="3">
        <v>7</v>
      </c>
      <c r="K6582" s="1">
        <v>45010</v>
      </c>
      <c r="L6582" s="4" t="s">
        <v>1315</v>
      </c>
      <c r="M6582" s="2">
        <f t="shared" si="714"/>
        <v>0.12172774869109948</v>
      </c>
      <c r="N6582" s="5">
        <f t="shared" si="715"/>
        <v>1986384.72</v>
      </c>
      <c r="O6582" s="2" t="str">
        <f t="shared" si="716"/>
        <v>Very High</v>
      </c>
      <c r="P6582" s="2" t="str">
        <f t="shared" si="717"/>
        <v>Very Low</v>
      </c>
      <c r="Q6582" s="2" t="str">
        <f t="shared" si="718"/>
        <v>Very Good</v>
      </c>
      <c r="R6582" s="2" t="str">
        <f t="shared" si="719"/>
        <v>Very Low</v>
      </c>
      <c r="S6582" s="2" t="str">
        <f t="shared" si="720"/>
        <v>&lt;25M</v>
      </c>
    </row>
    <row r="6583" spans="1:19" x14ac:dyDescent="0.2">
      <c r="A6583" s="3">
        <v>2712060</v>
      </c>
      <c r="B6583" s="4" t="s">
        <v>9137</v>
      </c>
      <c r="C6583" s="4" t="s">
        <v>9138</v>
      </c>
      <c r="D6583" s="5">
        <v>799.99</v>
      </c>
      <c r="E6583" s="3">
        <v>1528</v>
      </c>
      <c r="F6583" s="3">
        <v>261</v>
      </c>
      <c r="G6583" s="3">
        <v>173</v>
      </c>
      <c r="H6583" s="4" t="s">
        <v>14</v>
      </c>
      <c r="I6583" s="2">
        <v>3.7540301999999999</v>
      </c>
      <c r="J6583" s="3">
        <v>31.5</v>
      </c>
      <c r="K6583" s="1">
        <v>43817</v>
      </c>
      <c r="L6583" s="4" t="s">
        <v>1315</v>
      </c>
      <c r="M6583" s="2">
        <f t="shared" si="714"/>
        <v>0.17081151832460734</v>
      </c>
      <c r="N6583" s="5">
        <f t="shared" si="715"/>
        <v>1222384.72</v>
      </c>
      <c r="O6583" s="2" t="str">
        <f t="shared" si="716"/>
        <v>Low</v>
      </c>
      <c r="P6583" s="2" t="str">
        <f t="shared" si="717"/>
        <v>Very Low</v>
      </c>
      <c r="Q6583" s="2" t="str">
        <f t="shared" si="718"/>
        <v>Fair</v>
      </c>
      <c r="R6583" s="2" t="str">
        <f t="shared" si="719"/>
        <v>Very Low</v>
      </c>
      <c r="S6583" s="2" t="str">
        <f t="shared" si="720"/>
        <v>&lt;25M</v>
      </c>
    </row>
    <row r="6584" spans="1:19" x14ac:dyDescent="0.2">
      <c r="A6584" s="3">
        <v>990338</v>
      </c>
      <c r="B6584" s="4" t="s">
        <v>17105</v>
      </c>
      <c r="C6584" s="4" t="s">
        <v>17106</v>
      </c>
      <c r="D6584" s="5">
        <v>399.99</v>
      </c>
      <c r="E6584" s="3">
        <v>1528</v>
      </c>
      <c r="F6584" s="3">
        <v>70</v>
      </c>
      <c r="G6584" s="3">
        <v>45</v>
      </c>
      <c r="H6584" s="4" t="s">
        <v>142</v>
      </c>
      <c r="I6584" s="2">
        <v>4.1641389999999996</v>
      </c>
      <c r="J6584" s="3">
        <v>5</v>
      </c>
      <c r="K6584" s="1">
        <v>42664</v>
      </c>
      <c r="L6584" s="4" t="s">
        <v>1541</v>
      </c>
      <c r="M6584" s="2">
        <f t="shared" si="714"/>
        <v>4.581151832460733E-2</v>
      </c>
      <c r="N6584" s="5">
        <f t="shared" si="715"/>
        <v>611184.72</v>
      </c>
      <c r="O6584" s="2" t="str">
        <f t="shared" si="716"/>
        <v>Very Low</v>
      </c>
      <c r="P6584" s="2" t="str">
        <f t="shared" si="717"/>
        <v>Very Low</v>
      </c>
      <c r="Q6584" s="2" t="str">
        <f t="shared" si="718"/>
        <v>Good</v>
      </c>
      <c r="R6584" s="2" t="str">
        <f t="shared" si="719"/>
        <v>Very Low</v>
      </c>
      <c r="S6584" s="2" t="str">
        <f t="shared" si="720"/>
        <v>&lt;25M</v>
      </c>
    </row>
    <row r="6585" spans="1:19" x14ac:dyDescent="0.2">
      <c r="A6585" s="3">
        <v>265396</v>
      </c>
      <c r="B6585" s="4" t="s">
        <v>12721</v>
      </c>
      <c r="C6585" s="4" t="s">
        <v>12722</v>
      </c>
      <c r="D6585" s="5">
        <v>399.99</v>
      </c>
      <c r="E6585" s="3">
        <v>1526</v>
      </c>
      <c r="F6585" s="3">
        <v>138</v>
      </c>
      <c r="G6585" s="3">
        <v>84</v>
      </c>
      <c r="H6585" s="4" t="s">
        <v>56</v>
      </c>
      <c r="I6585" s="2">
        <v>3.7931520000000001</v>
      </c>
      <c r="J6585" s="3">
        <v>5.5</v>
      </c>
      <c r="K6585" s="1">
        <v>41841</v>
      </c>
      <c r="L6585" s="4" t="s">
        <v>2031</v>
      </c>
      <c r="M6585" s="2">
        <f t="shared" si="714"/>
        <v>9.0432503276539969E-2</v>
      </c>
      <c r="N6585" s="5">
        <f t="shared" si="715"/>
        <v>610384.74</v>
      </c>
      <c r="O6585" s="2" t="str">
        <f t="shared" si="716"/>
        <v>Very Low</v>
      </c>
      <c r="P6585" s="2" t="str">
        <f t="shared" si="717"/>
        <v>Very Low</v>
      </c>
      <c r="Q6585" s="2" t="str">
        <f t="shared" si="718"/>
        <v>Fair</v>
      </c>
      <c r="R6585" s="2" t="str">
        <f t="shared" si="719"/>
        <v>Very Low</v>
      </c>
      <c r="S6585" s="2" t="str">
        <f t="shared" si="720"/>
        <v>&lt;25M</v>
      </c>
    </row>
    <row r="6586" spans="1:19" x14ac:dyDescent="0.2">
      <c r="A6586" s="3">
        <v>1679590</v>
      </c>
      <c r="B6586" s="4" t="s">
        <v>13978</v>
      </c>
      <c r="C6586" s="4" t="s">
        <v>13979</v>
      </c>
      <c r="D6586" s="5">
        <v>399.99</v>
      </c>
      <c r="E6586" s="3">
        <v>1526</v>
      </c>
      <c r="F6586" s="3">
        <v>112</v>
      </c>
      <c r="G6586" s="3">
        <v>94</v>
      </c>
      <c r="H6586" s="4" t="s">
        <v>14</v>
      </c>
      <c r="I6586" s="2">
        <v>4.4219727999999998</v>
      </c>
      <c r="J6586" s="3">
        <v>8.5</v>
      </c>
      <c r="K6586" s="1">
        <v>43227</v>
      </c>
      <c r="L6586" s="4" t="s">
        <v>540</v>
      </c>
      <c r="M6586" s="2">
        <f t="shared" si="714"/>
        <v>7.3394495412844041E-2</v>
      </c>
      <c r="N6586" s="5">
        <f t="shared" si="715"/>
        <v>610384.74</v>
      </c>
      <c r="O6586" s="2" t="str">
        <f t="shared" si="716"/>
        <v>Very Low</v>
      </c>
      <c r="P6586" s="2" t="str">
        <f t="shared" si="717"/>
        <v>Very Low</v>
      </c>
      <c r="Q6586" s="2" t="str">
        <f t="shared" si="718"/>
        <v>Good</v>
      </c>
      <c r="R6586" s="2" t="str">
        <f t="shared" si="719"/>
        <v>Very Low</v>
      </c>
      <c r="S6586" s="2" t="str">
        <f t="shared" si="720"/>
        <v>&lt;25M</v>
      </c>
    </row>
    <row r="6587" spans="1:19" x14ac:dyDescent="0.2">
      <c r="A6587" s="3">
        <v>1117836</v>
      </c>
      <c r="B6587" s="4" t="s">
        <v>10916</v>
      </c>
      <c r="C6587" s="4" t="s">
        <v>10917</v>
      </c>
      <c r="D6587" s="5">
        <v>799.99</v>
      </c>
      <c r="E6587" s="3">
        <v>1525</v>
      </c>
      <c r="F6587" s="3">
        <v>186</v>
      </c>
      <c r="G6587" s="3">
        <v>83</v>
      </c>
      <c r="H6587" s="4" t="s">
        <v>56</v>
      </c>
      <c r="I6587" s="2">
        <v>3.7041719999999998</v>
      </c>
      <c r="J6587" s="3">
        <v>7</v>
      </c>
      <c r="K6587" s="1">
        <v>42783</v>
      </c>
      <c r="L6587" s="4" t="s">
        <v>3775</v>
      </c>
      <c r="M6587" s="2">
        <f t="shared" si="714"/>
        <v>0.1219672131147541</v>
      </c>
      <c r="N6587" s="5">
        <f t="shared" si="715"/>
        <v>1219984.75</v>
      </c>
      <c r="O6587" s="2" t="str">
        <f t="shared" si="716"/>
        <v>Low</v>
      </c>
      <c r="P6587" s="2" t="str">
        <f t="shared" si="717"/>
        <v>Very Low</v>
      </c>
      <c r="Q6587" s="2" t="str">
        <f t="shared" si="718"/>
        <v>Fair</v>
      </c>
      <c r="R6587" s="2" t="str">
        <f t="shared" si="719"/>
        <v>Very Low</v>
      </c>
      <c r="S6587" s="2" t="str">
        <f t="shared" si="720"/>
        <v>&lt;25M</v>
      </c>
    </row>
    <row r="6588" spans="1:19" x14ac:dyDescent="0.2">
      <c r="A6588" s="3">
        <v>3420932</v>
      </c>
      <c r="B6588" s="4" t="s">
        <v>6713</v>
      </c>
      <c r="C6588" s="4" t="s">
        <v>6714</v>
      </c>
      <c r="D6588" s="5">
        <v>599.99</v>
      </c>
      <c r="E6588" s="3">
        <v>1523</v>
      </c>
      <c r="F6588" s="3">
        <v>449</v>
      </c>
      <c r="G6588" s="3">
        <v>80</v>
      </c>
      <c r="H6588" s="4" t="s">
        <v>142</v>
      </c>
      <c r="I6588" s="2">
        <v>4.2217269999999996</v>
      </c>
      <c r="J6588" s="3">
        <v>8</v>
      </c>
      <c r="K6588" s="1">
        <v>44058</v>
      </c>
      <c r="L6588" s="4" t="s">
        <v>208</v>
      </c>
      <c r="M6588" s="2">
        <f t="shared" si="714"/>
        <v>0.2948128693368352</v>
      </c>
      <c r="N6588" s="5">
        <f t="shared" si="715"/>
        <v>913784.77</v>
      </c>
      <c r="O6588" s="2" t="str">
        <f t="shared" si="716"/>
        <v>Very Low</v>
      </c>
      <c r="P6588" s="2" t="str">
        <f t="shared" si="717"/>
        <v>Very Low</v>
      </c>
      <c r="Q6588" s="2" t="str">
        <f t="shared" si="718"/>
        <v>Good</v>
      </c>
      <c r="R6588" s="2" t="str">
        <f t="shared" si="719"/>
        <v>Low</v>
      </c>
      <c r="S6588" s="2" t="str">
        <f t="shared" si="720"/>
        <v>&lt;25M</v>
      </c>
    </row>
    <row r="6589" spans="1:19" x14ac:dyDescent="0.2">
      <c r="A6589" s="3">
        <v>1835988</v>
      </c>
      <c r="B6589" s="4" t="s">
        <v>8412</v>
      </c>
      <c r="C6589" s="4" t="s">
        <v>8413</v>
      </c>
      <c r="D6589" s="5">
        <v>399.99</v>
      </c>
      <c r="E6589" s="3">
        <v>1523</v>
      </c>
      <c r="F6589" s="3">
        <v>304</v>
      </c>
      <c r="G6589" s="3">
        <v>74</v>
      </c>
      <c r="H6589" s="4" t="s">
        <v>56</v>
      </c>
      <c r="I6589" s="2">
        <v>4.0286869999999997</v>
      </c>
      <c r="J6589" s="3">
        <v>8.5</v>
      </c>
      <c r="K6589" s="1">
        <v>43315</v>
      </c>
      <c r="L6589" s="4" t="s">
        <v>15</v>
      </c>
      <c r="M6589" s="2">
        <f t="shared" si="714"/>
        <v>0.19960604070912671</v>
      </c>
      <c r="N6589" s="5">
        <f t="shared" si="715"/>
        <v>609184.77</v>
      </c>
      <c r="O6589" s="2" t="str">
        <f t="shared" si="716"/>
        <v>Very Low</v>
      </c>
      <c r="P6589" s="2" t="str">
        <f t="shared" si="717"/>
        <v>Very Low</v>
      </c>
      <c r="Q6589" s="2" t="str">
        <f t="shared" si="718"/>
        <v>Good</v>
      </c>
      <c r="R6589" s="2" t="str">
        <f t="shared" si="719"/>
        <v>Very Low</v>
      </c>
      <c r="S6589" s="2" t="str">
        <f t="shared" si="720"/>
        <v>&lt;25M</v>
      </c>
    </row>
    <row r="6590" spans="1:19" x14ac:dyDescent="0.2">
      <c r="A6590" s="3">
        <v>5255772</v>
      </c>
      <c r="B6590" s="4" t="s">
        <v>12610</v>
      </c>
      <c r="C6590" s="4" t="s">
        <v>12611</v>
      </c>
      <c r="D6590" s="5">
        <v>399.99</v>
      </c>
      <c r="E6590" s="3">
        <v>1522</v>
      </c>
      <c r="F6590" s="3">
        <v>140</v>
      </c>
      <c r="G6590" s="3">
        <v>19</v>
      </c>
      <c r="H6590" s="4" t="s">
        <v>56</v>
      </c>
      <c r="I6590" s="2">
        <v>4.5199749999999996</v>
      </c>
      <c r="J6590" s="3">
        <v>1.5</v>
      </c>
      <c r="K6590" s="1">
        <v>45021</v>
      </c>
      <c r="L6590" s="4" t="s">
        <v>11456</v>
      </c>
      <c r="M6590" s="2">
        <f t="shared" si="714"/>
        <v>9.1984231274638631E-2</v>
      </c>
      <c r="N6590" s="5">
        <f t="shared" si="715"/>
        <v>608784.78</v>
      </c>
      <c r="O6590" s="2" t="str">
        <f t="shared" si="716"/>
        <v>Very Low</v>
      </c>
      <c r="P6590" s="2" t="str">
        <f t="shared" si="717"/>
        <v>Very Low</v>
      </c>
      <c r="Q6590" s="2" t="str">
        <f t="shared" si="718"/>
        <v>Very Good</v>
      </c>
      <c r="R6590" s="2" t="str">
        <f t="shared" si="719"/>
        <v>Very Low</v>
      </c>
      <c r="S6590" s="2" t="str">
        <f t="shared" si="720"/>
        <v>&lt;25M</v>
      </c>
    </row>
    <row r="6591" spans="1:19" x14ac:dyDescent="0.2">
      <c r="A6591" s="3">
        <v>4892506</v>
      </c>
      <c r="B6591" s="4" t="s">
        <v>13190</v>
      </c>
      <c r="C6591" s="4" t="s">
        <v>13191</v>
      </c>
      <c r="D6591" s="5">
        <v>1199.99</v>
      </c>
      <c r="E6591" s="3">
        <v>1521</v>
      </c>
      <c r="F6591" s="3">
        <v>128</v>
      </c>
      <c r="G6591" s="3">
        <v>58</v>
      </c>
      <c r="H6591" s="4" t="s">
        <v>142</v>
      </c>
      <c r="I6591" s="2">
        <v>4.3301473000000001</v>
      </c>
      <c r="J6591" s="3">
        <v>8</v>
      </c>
      <c r="K6591" s="1">
        <v>44825</v>
      </c>
      <c r="L6591" s="4" t="s">
        <v>3031</v>
      </c>
      <c r="M6591" s="2">
        <f t="shared" si="714"/>
        <v>8.4155161078238006E-2</v>
      </c>
      <c r="N6591" s="5">
        <f t="shared" si="715"/>
        <v>1825184.79</v>
      </c>
      <c r="O6591" s="2" t="str">
        <f t="shared" si="716"/>
        <v>High</v>
      </c>
      <c r="P6591" s="2" t="str">
        <f t="shared" si="717"/>
        <v>Very Low</v>
      </c>
      <c r="Q6591" s="2" t="str">
        <f t="shared" si="718"/>
        <v>Good</v>
      </c>
      <c r="R6591" s="2" t="str">
        <f t="shared" si="719"/>
        <v>Very Low</v>
      </c>
      <c r="S6591" s="2" t="str">
        <f t="shared" si="720"/>
        <v>&lt;25M</v>
      </c>
    </row>
    <row r="6592" spans="1:19" x14ac:dyDescent="0.2">
      <c r="A6592" s="3">
        <v>1906208</v>
      </c>
      <c r="B6592" s="4" t="s">
        <v>11387</v>
      </c>
      <c r="C6592" s="4" t="s">
        <v>11388</v>
      </c>
      <c r="D6592" s="5">
        <v>699.99</v>
      </c>
      <c r="E6592" s="3">
        <v>1521</v>
      </c>
      <c r="F6592" s="3">
        <v>170</v>
      </c>
      <c r="G6592" s="3">
        <v>34</v>
      </c>
      <c r="H6592" s="4" t="s">
        <v>14</v>
      </c>
      <c r="I6592" s="2">
        <v>3.9822628</v>
      </c>
      <c r="J6592" s="3">
        <v>2.5</v>
      </c>
      <c r="K6592" s="1">
        <v>43354</v>
      </c>
      <c r="L6592" s="4" t="s">
        <v>3145</v>
      </c>
      <c r="M6592" s="2">
        <f t="shared" si="714"/>
        <v>0.11176857330703485</v>
      </c>
      <c r="N6592" s="5">
        <f t="shared" si="715"/>
        <v>1064684.79</v>
      </c>
      <c r="O6592" s="2" t="str">
        <f t="shared" si="716"/>
        <v>Low</v>
      </c>
      <c r="P6592" s="2" t="str">
        <f t="shared" si="717"/>
        <v>Very Low</v>
      </c>
      <c r="Q6592" s="2" t="str">
        <f t="shared" si="718"/>
        <v>Fair</v>
      </c>
      <c r="R6592" s="2" t="str">
        <f t="shared" si="719"/>
        <v>Very Low</v>
      </c>
      <c r="S6592" s="2" t="str">
        <f t="shared" si="720"/>
        <v>&lt;25M</v>
      </c>
    </row>
    <row r="6593" spans="1:19" x14ac:dyDescent="0.2">
      <c r="A6593" s="3">
        <v>478804</v>
      </c>
      <c r="B6593" s="4" t="s">
        <v>11062</v>
      </c>
      <c r="C6593" s="4" t="s">
        <v>11063</v>
      </c>
      <c r="D6593" s="5">
        <v>399.99</v>
      </c>
      <c r="E6593" s="3">
        <v>1521</v>
      </c>
      <c r="F6593" s="3">
        <v>180</v>
      </c>
      <c r="G6593" s="3">
        <v>46</v>
      </c>
      <c r="H6593" s="4" t="s">
        <v>14</v>
      </c>
      <c r="I6593" s="2">
        <v>3.5777879000000001</v>
      </c>
      <c r="J6593" s="3">
        <v>6</v>
      </c>
      <c r="K6593" s="1">
        <v>42111</v>
      </c>
      <c r="L6593" s="4" t="s">
        <v>74</v>
      </c>
      <c r="M6593" s="2">
        <f t="shared" si="714"/>
        <v>0.11834319526627218</v>
      </c>
      <c r="N6593" s="5">
        <f t="shared" si="715"/>
        <v>608384.79</v>
      </c>
      <c r="O6593" s="2" t="str">
        <f t="shared" si="716"/>
        <v>Very Low</v>
      </c>
      <c r="P6593" s="2" t="str">
        <f t="shared" si="717"/>
        <v>Very Low</v>
      </c>
      <c r="Q6593" s="2" t="str">
        <f t="shared" si="718"/>
        <v>Fair</v>
      </c>
      <c r="R6593" s="2" t="str">
        <f t="shared" si="719"/>
        <v>Very Low</v>
      </c>
      <c r="S6593" s="2" t="str">
        <f t="shared" si="720"/>
        <v>&lt;25M</v>
      </c>
    </row>
    <row r="6594" spans="1:19" x14ac:dyDescent="0.2">
      <c r="A6594" s="3">
        <v>2034646</v>
      </c>
      <c r="B6594" s="4" t="s">
        <v>16745</v>
      </c>
      <c r="C6594" s="4" t="s">
        <v>16746</v>
      </c>
      <c r="D6594" s="5">
        <v>399.99</v>
      </c>
      <c r="E6594" s="3">
        <v>1520</v>
      </c>
      <c r="F6594" s="3">
        <v>74</v>
      </c>
      <c r="G6594" s="3">
        <v>93</v>
      </c>
      <c r="H6594" s="4" t="s">
        <v>14</v>
      </c>
      <c r="I6594" s="2">
        <v>4.498704</v>
      </c>
      <c r="J6594" s="3">
        <v>6.5</v>
      </c>
      <c r="K6594" s="1">
        <v>43423</v>
      </c>
      <c r="L6594" s="4" t="s">
        <v>174</v>
      </c>
      <c r="M6594" s="2">
        <f t="shared" ref="M6594:M6657" si="721" xml:space="preserve"> F6594/E6594</f>
        <v>4.8684210526315788E-2</v>
      </c>
      <c r="N6594" s="5">
        <f t="shared" ref="N6594:N6657" si="722">D6594*E6594</f>
        <v>607984.80000000005</v>
      </c>
      <c r="O6594" s="2" t="str">
        <f t="shared" si="716"/>
        <v>Very Low</v>
      </c>
      <c r="P6594" s="2" t="str">
        <f t="shared" si="717"/>
        <v>Very Low</v>
      </c>
      <c r="Q6594" s="2" t="str">
        <f t="shared" si="718"/>
        <v>Good</v>
      </c>
      <c r="R6594" s="2" t="str">
        <f t="shared" si="719"/>
        <v>Very Low</v>
      </c>
      <c r="S6594" s="2" t="str">
        <f t="shared" si="720"/>
        <v>&lt;25M</v>
      </c>
    </row>
    <row r="6595" spans="1:19" x14ac:dyDescent="0.2">
      <c r="A6595" s="3">
        <v>4332214</v>
      </c>
      <c r="B6595" s="4" t="s">
        <v>13654</v>
      </c>
      <c r="C6595" s="4" t="s">
        <v>13655</v>
      </c>
      <c r="D6595" s="5">
        <v>399.99</v>
      </c>
      <c r="E6595" s="3">
        <v>1519</v>
      </c>
      <c r="F6595" s="3">
        <v>119</v>
      </c>
      <c r="G6595" s="3">
        <v>27</v>
      </c>
      <c r="H6595" s="4" t="s">
        <v>757</v>
      </c>
      <c r="I6595" s="2">
        <v>4.7727674999999996</v>
      </c>
      <c r="J6595" s="3">
        <v>4</v>
      </c>
      <c r="K6595" s="1">
        <v>44472</v>
      </c>
      <c r="L6595" s="4" t="s">
        <v>131</v>
      </c>
      <c r="M6595" s="2">
        <f t="shared" si="721"/>
        <v>7.8341013824884786E-2</v>
      </c>
      <c r="N6595" s="5">
        <f t="shared" si="722"/>
        <v>607584.81000000006</v>
      </c>
      <c r="O6595" s="2" t="str">
        <f t="shared" ref="O6595:O6658" si="723">IF(D6595&gt;=1200,"Very High",IF(D6595&gt;=1000,"High",IF(D6595&gt;=800,"Medium",IF(D6595&gt;=600,"Low",IF(D6595&lt;=599.99,"Very Low","Invalid")))))</f>
        <v>Very Low</v>
      </c>
      <c r="P6595" s="2" t="str">
        <f t="shared" ref="P6595:P6658" si="724">IF(E6595&gt;=150000,"Very High",IF(E6595&gt;=75000,"High",IF(E6595&gt;=25000,"Medium",IF(E6595&gt;=10000,"Low",IF(E6595&lt;=9999,"Very Low","Invalid")))))</f>
        <v>Very Low</v>
      </c>
      <c r="Q6595" s="2" t="str">
        <f t="shared" ref="Q6595:Q6658" si="725">IF(I6595&gt;=4.5,"Very Good",IF(I6595&gt;=4,"Good",IF(I6595&gt;=3,"Fair",IF(I6595&lt;=2.99,"Poor","Invalid"))))</f>
        <v>Very Good</v>
      </c>
      <c r="R6595" s="2" t="str">
        <f t="shared" ref="R6595:R6658" si="726">IF(M6595&gt;=0.5,"Very High",IF(M6595&gt;=0.4,"High",IF(M6595&gt;=0.3,"Medium",IF(M6595&gt;=0.2,"Low",IF(M6595&gt;0,"Very Low","Invalid")))))</f>
        <v>Very Low</v>
      </c>
      <c r="S6595" s="2" t="str">
        <f t="shared" ref="S6595:S6658" si="727">IF(N6595&gt;=1000000000,"&gt; 1B",IF(N6595&gt;=75000000, "75M-1B",IF(N6595&gt;=50000000,"50-75M",IF(N6595&gt;=25000000,"25-50M",IF(N6595&gt;0,"&lt;25M","Invalid")))))</f>
        <v>&lt;25M</v>
      </c>
    </row>
    <row r="6596" spans="1:19" x14ac:dyDescent="0.2">
      <c r="A6596" s="3">
        <v>1189280</v>
      </c>
      <c r="B6596" s="4" t="s">
        <v>18407</v>
      </c>
      <c r="C6596" s="4" t="s">
        <v>18408</v>
      </c>
      <c r="D6596" s="5">
        <v>399.99</v>
      </c>
      <c r="E6596" s="3">
        <v>1519</v>
      </c>
      <c r="F6596" s="3">
        <v>59</v>
      </c>
      <c r="G6596" s="3">
        <v>59</v>
      </c>
      <c r="H6596" s="4" t="s">
        <v>56</v>
      </c>
      <c r="I6596" s="2">
        <v>3.9598534000000001</v>
      </c>
      <c r="J6596" s="3">
        <v>6</v>
      </c>
      <c r="K6596" s="1">
        <v>42847</v>
      </c>
      <c r="L6596" s="4" t="s">
        <v>77</v>
      </c>
      <c r="M6596" s="2">
        <f t="shared" si="721"/>
        <v>3.8841342988808425E-2</v>
      </c>
      <c r="N6596" s="5">
        <f t="shared" si="722"/>
        <v>607584.81000000006</v>
      </c>
      <c r="O6596" s="2" t="str">
        <f t="shared" si="723"/>
        <v>Very Low</v>
      </c>
      <c r="P6596" s="2" t="str">
        <f t="shared" si="724"/>
        <v>Very Low</v>
      </c>
      <c r="Q6596" s="2" t="str">
        <f t="shared" si="725"/>
        <v>Fair</v>
      </c>
      <c r="R6596" s="2" t="str">
        <f t="shared" si="726"/>
        <v>Very Low</v>
      </c>
      <c r="S6596" s="2" t="str">
        <f t="shared" si="727"/>
        <v>&lt;25M</v>
      </c>
    </row>
    <row r="6597" spans="1:19" x14ac:dyDescent="0.2">
      <c r="A6597" s="3">
        <v>2746274</v>
      </c>
      <c r="B6597" s="4" t="s">
        <v>13998</v>
      </c>
      <c r="C6597" s="4" t="s">
        <v>13999</v>
      </c>
      <c r="D6597" s="5">
        <v>999.99</v>
      </c>
      <c r="E6597" s="3">
        <v>1518</v>
      </c>
      <c r="F6597" s="3">
        <v>112</v>
      </c>
      <c r="G6597" s="3">
        <v>103</v>
      </c>
      <c r="H6597" s="4" t="s">
        <v>14</v>
      </c>
      <c r="I6597" s="2">
        <v>4.3209114</v>
      </c>
      <c r="J6597" s="3">
        <v>9</v>
      </c>
      <c r="K6597" s="1">
        <v>43838</v>
      </c>
      <c r="L6597" s="4" t="s">
        <v>967</v>
      </c>
      <c r="M6597" s="2">
        <f t="shared" si="721"/>
        <v>7.378129117259552E-2</v>
      </c>
      <c r="N6597" s="5">
        <f t="shared" si="722"/>
        <v>1517984.82</v>
      </c>
      <c r="O6597" s="2" t="str">
        <f t="shared" si="723"/>
        <v>Medium</v>
      </c>
      <c r="P6597" s="2" t="str">
        <f t="shared" si="724"/>
        <v>Very Low</v>
      </c>
      <c r="Q6597" s="2" t="str">
        <f t="shared" si="725"/>
        <v>Good</v>
      </c>
      <c r="R6597" s="2" t="str">
        <f t="shared" si="726"/>
        <v>Very Low</v>
      </c>
      <c r="S6597" s="2" t="str">
        <f t="shared" si="727"/>
        <v>&lt;25M</v>
      </c>
    </row>
    <row r="6598" spans="1:19" x14ac:dyDescent="0.2">
      <c r="A6598" s="3">
        <v>3822980</v>
      </c>
      <c r="B6598" s="4" t="s">
        <v>9758</v>
      </c>
      <c r="C6598" s="4" t="s">
        <v>9759</v>
      </c>
      <c r="D6598" s="5">
        <v>899.99</v>
      </c>
      <c r="E6598" s="3">
        <v>1518</v>
      </c>
      <c r="F6598" s="3">
        <v>231</v>
      </c>
      <c r="G6598" s="3">
        <v>233</v>
      </c>
      <c r="H6598" s="4" t="s">
        <v>14</v>
      </c>
      <c r="I6598" s="2">
        <v>4.0581550000000002</v>
      </c>
      <c r="J6598" s="3">
        <v>29</v>
      </c>
      <c r="K6598" s="1">
        <v>44230</v>
      </c>
      <c r="L6598" s="4" t="s">
        <v>3467</v>
      </c>
      <c r="M6598" s="2">
        <f t="shared" si="721"/>
        <v>0.15217391304347827</v>
      </c>
      <c r="N6598" s="5">
        <f t="shared" si="722"/>
        <v>1366184.82</v>
      </c>
      <c r="O6598" s="2" t="str">
        <f t="shared" si="723"/>
        <v>Medium</v>
      </c>
      <c r="P6598" s="2" t="str">
        <f t="shared" si="724"/>
        <v>Very Low</v>
      </c>
      <c r="Q6598" s="2" t="str">
        <f t="shared" si="725"/>
        <v>Good</v>
      </c>
      <c r="R6598" s="2" t="str">
        <f t="shared" si="726"/>
        <v>Very Low</v>
      </c>
      <c r="S6598" s="2" t="str">
        <f t="shared" si="727"/>
        <v>&lt;25M</v>
      </c>
    </row>
    <row r="6599" spans="1:19" x14ac:dyDescent="0.2">
      <c r="A6599" s="3">
        <v>540890</v>
      </c>
      <c r="B6599" s="4" t="s">
        <v>12953</v>
      </c>
      <c r="C6599" s="4" t="s">
        <v>12954</v>
      </c>
      <c r="D6599" s="5">
        <v>399.99</v>
      </c>
      <c r="E6599" s="3">
        <v>1518</v>
      </c>
      <c r="F6599" s="3">
        <v>133</v>
      </c>
      <c r="G6599" s="3">
        <v>96</v>
      </c>
      <c r="H6599" s="4" t="s">
        <v>56</v>
      </c>
      <c r="I6599" s="2">
        <v>4.4774079999999996</v>
      </c>
      <c r="J6599" s="3">
        <v>8</v>
      </c>
      <c r="K6599" s="1">
        <v>42185</v>
      </c>
      <c r="L6599" s="4" t="s">
        <v>180</v>
      </c>
      <c r="M6599" s="2">
        <f t="shared" si="721"/>
        <v>8.7615283267457184E-2</v>
      </c>
      <c r="N6599" s="5">
        <f t="shared" si="722"/>
        <v>607184.82000000007</v>
      </c>
      <c r="O6599" s="2" t="str">
        <f t="shared" si="723"/>
        <v>Very Low</v>
      </c>
      <c r="P6599" s="2" t="str">
        <f t="shared" si="724"/>
        <v>Very Low</v>
      </c>
      <c r="Q6599" s="2" t="str">
        <f t="shared" si="725"/>
        <v>Good</v>
      </c>
      <c r="R6599" s="2" t="str">
        <f t="shared" si="726"/>
        <v>Very Low</v>
      </c>
      <c r="S6599" s="2" t="str">
        <f t="shared" si="727"/>
        <v>&lt;25M</v>
      </c>
    </row>
    <row r="6600" spans="1:19" x14ac:dyDescent="0.2">
      <c r="A6600" s="3">
        <v>5196872</v>
      </c>
      <c r="B6600" s="4" t="s">
        <v>9146</v>
      </c>
      <c r="C6600" s="4" t="s">
        <v>9147</v>
      </c>
      <c r="D6600" s="5">
        <v>1299.99</v>
      </c>
      <c r="E6600" s="3">
        <v>1517</v>
      </c>
      <c r="F6600" s="3">
        <v>261</v>
      </c>
      <c r="G6600" s="3">
        <v>252</v>
      </c>
      <c r="H6600" s="4" t="s">
        <v>14</v>
      </c>
      <c r="I6600" s="2">
        <v>4.3974633000000001</v>
      </c>
      <c r="J6600" s="3">
        <v>45.5</v>
      </c>
      <c r="K6600" s="1">
        <v>44991</v>
      </c>
      <c r="L6600" s="4" t="s">
        <v>513</v>
      </c>
      <c r="M6600" s="2">
        <f t="shared" si="721"/>
        <v>0.17205009887936717</v>
      </c>
      <c r="N6600" s="5">
        <f t="shared" si="722"/>
        <v>1972084.83</v>
      </c>
      <c r="O6600" s="2" t="str">
        <f t="shared" si="723"/>
        <v>Very High</v>
      </c>
      <c r="P6600" s="2" t="str">
        <f t="shared" si="724"/>
        <v>Very Low</v>
      </c>
      <c r="Q6600" s="2" t="str">
        <f t="shared" si="725"/>
        <v>Good</v>
      </c>
      <c r="R6600" s="2" t="str">
        <f t="shared" si="726"/>
        <v>Very Low</v>
      </c>
      <c r="S6600" s="2" t="str">
        <f t="shared" si="727"/>
        <v>&lt;25M</v>
      </c>
    </row>
    <row r="6601" spans="1:19" x14ac:dyDescent="0.2">
      <c r="A6601" s="3">
        <v>1249810</v>
      </c>
      <c r="B6601" s="4" t="s">
        <v>9964</v>
      </c>
      <c r="C6601" s="4" t="s">
        <v>9965</v>
      </c>
      <c r="D6601" s="5">
        <v>649.99</v>
      </c>
      <c r="E6601" s="3">
        <v>1515</v>
      </c>
      <c r="F6601" s="3">
        <v>221</v>
      </c>
      <c r="G6601" s="3">
        <v>39</v>
      </c>
      <c r="H6601" s="4" t="s">
        <v>14</v>
      </c>
      <c r="I6601" s="2">
        <v>4.0220555999999998</v>
      </c>
      <c r="J6601" s="3">
        <v>4.5</v>
      </c>
      <c r="K6601" s="1">
        <v>42897</v>
      </c>
      <c r="L6601" s="4" t="s">
        <v>1898</v>
      </c>
      <c r="M6601" s="2">
        <f t="shared" si="721"/>
        <v>0.14587458745874587</v>
      </c>
      <c r="N6601" s="5">
        <f t="shared" si="722"/>
        <v>984734.85</v>
      </c>
      <c r="O6601" s="2" t="str">
        <f t="shared" si="723"/>
        <v>Low</v>
      </c>
      <c r="P6601" s="2" t="str">
        <f t="shared" si="724"/>
        <v>Very Low</v>
      </c>
      <c r="Q6601" s="2" t="str">
        <f t="shared" si="725"/>
        <v>Good</v>
      </c>
      <c r="R6601" s="2" t="str">
        <f t="shared" si="726"/>
        <v>Very Low</v>
      </c>
      <c r="S6601" s="2" t="str">
        <f t="shared" si="727"/>
        <v>&lt;25M</v>
      </c>
    </row>
    <row r="6602" spans="1:19" x14ac:dyDescent="0.2">
      <c r="A6602" s="3">
        <v>2721942</v>
      </c>
      <c r="B6602" s="4" t="s">
        <v>11941</v>
      </c>
      <c r="C6602" s="4" t="s">
        <v>11942</v>
      </c>
      <c r="D6602" s="5">
        <v>399.99</v>
      </c>
      <c r="E6602" s="3">
        <v>1515</v>
      </c>
      <c r="F6602" s="3">
        <v>155</v>
      </c>
      <c r="G6602" s="3">
        <v>133</v>
      </c>
      <c r="H6602" s="4" t="s">
        <v>14</v>
      </c>
      <c r="I6602" s="2">
        <v>4.6956195999999997</v>
      </c>
      <c r="J6602" s="3">
        <v>13.5</v>
      </c>
      <c r="K6602" s="1">
        <v>43825</v>
      </c>
      <c r="L6602" s="4" t="s">
        <v>3074</v>
      </c>
      <c r="M6602" s="2">
        <f t="shared" si="721"/>
        <v>0.10231023102310231</v>
      </c>
      <c r="N6602" s="5">
        <f t="shared" si="722"/>
        <v>605984.85</v>
      </c>
      <c r="O6602" s="2" t="str">
        <f t="shared" si="723"/>
        <v>Very Low</v>
      </c>
      <c r="P6602" s="2" t="str">
        <f t="shared" si="724"/>
        <v>Very Low</v>
      </c>
      <c r="Q6602" s="2" t="str">
        <f t="shared" si="725"/>
        <v>Very Good</v>
      </c>
      <c r="R6602" s="2" t="str">
        <f t="shared" si="726"/>
        <v>Very Low</v>
      </c>
      <c r="S6602" s="2" t="str">
        <f t="shared" si="727"/>
        <v>&lt;25M</v>
      </c>
    </row>
    <row r="6603" spans="1:19" x14ac:dyDescent="0.2">
      <c r="A6603" s="3">
        <v>1315842</v>
      </c>
      <c r="B6603" s="4" t="s">
        <v>13786</v>
      </c>
      <c r="C6603" s="4" t="s">
        <v>13787</v>
      </c>
      <c r="D6603" s="5">
        <v>399.99</v>
      </c>
      <c r="E6603" s="3">
        <v>1514</v>
      </c>
      <c r="F6603" s="3">
        <v>116</v>
      </c>
      <c r="G6603" s="3">
        <v>60</v>
      </c>
      <c r="H6603" s="4" t="s">
        <v>142</v>
      </c>
      <c r="I6603" s="2">
        <v>4.1066113</v>
      </c>
      <c r="J6603" s="3">
        <v>16.5</v>
      </c>
      <c r="K6603" s="1">
        <v>42955</v>
      </c>
      <c r="L6603" s="4" t="s">
        <v>4346</v>
      </c>
      <c r="M6603" s="2">
        <f t="shared" si="721"/>
        <v>7.6618229854689565E-2</v>
      </c>
      <c r="N6603" s="5">
        <f t="shared" si="722"/>
        <v>605584.86</v>
      </c>
      <c r="O6603" s="2" t="str">
        <f t="shared" si="723"/>
        <v>Very Low</v>
      </c>
      <c r="P6603" s="2" t="str">
        <f t="shared" si="724"/>
        <v>Very Low</v>
      </c>
      <c r="Q6603" s="2" t="str">
        <f t="shared" si="725"/>
        <v>Good</v>
      </c>
      <c r="R6603" s="2" t="str">
        <f t="shared" si="726"/>
        <v>Very Low</v>
      </c>
      <c r="S6603" s="2" t="str">
        <f t="shared" si="727"/>
        <v>&lt;25M</v>
      </c>
    </row>
    <row r="6604" spans="1:19" x14ac:dyDescent="0.2">
      <c r="A6604" s="3">
        <v>3791660</v>
      </c>
      <c r="B6604" s="4" t="s">
        <v>12919</v>
      </c>
      <c r="C6604" s="4" t="s">
        <v>12920</v>
      </c>
      <c r="D6604" s="5">
        <v>1299.99</v>
      </c>
      <c r="E6604" s="3">
        <v>1513</v>
      </c>
      <c r="F6604" s="3">
        <v>134</v>
      </c>
      <c r="G6604" s="3">
        <v>71</v>
      </c>
      <c r="H6604" s="4" t="s">
        <v>14</v>
      </c>
      <c r="I6604" s="2">
        <v>4.8111509999999997</v>
      </c>
      <c r="J6604" s="3">
        <v>8</v>
      </c>
      <c r="K6604" s="1">
        <v>44217</v>
      </c>
      <c r="L6604" s="4" t="s">
        <v>476</v>
      </c>
      <c r="M6604" s="2">
        <f t="shared" si="721"/>
        <v>8.8565763384005292E-2</v>
      </c>
      <c r="N6604" s="5">
        <f t="shared" si="722"/>
        <v>1966884.87</v>
      </c>
      <c r="O6604" s="2" t="str">
        <f t="shared" si="723"/>
        <v>Very High</v>
      </c>
      <c r="P6604" s="2" t="str">
        <f t="shared" si="724"/>
        <v>Very Low</v>
      </c>
      <c r="Q6604" s="2" t="str">
        <f t="shared" si="725"/>
        <v>Very Good</v>
      </c>
      <c r="R6604" s="2" t="str">
        <f t="shared" si="726"/>
        <v>Very Low</v>
      </c>
      <c r="S6604" s="2" t="str">
        <f t="shared" si="727"/>
        <v>&lt;25M</v>
      </c>
    </row>
    <row r="6605" spans="1:19" x14ac:dyDescent="0.2">
      <c r="A6605" s="3">
        <v>756050</v>
      </c>
      <c r="B6605" s="4" t="s">
        <v>10524</v>
      </c>
      <c r="C6605" s="4" t="s">
        <v>10525</v>
      </c>
      <c r="D6605" s="5">
        <v>499.99</v>
      </c>
      <c r="E6605" s="3">
        <v>1512</v>
      </c>
      <c r="F6605" s="3">
        <v>199</v>
      </c>
      <c r="G6605" s="3">
        <v>18</v>
      </c>
      <c r="H6605" s="4" t="s">
        <v>142</v>
      </c>
      <c r="I6605" s="2">
        <v>4.3438179999999997</v>
      </c>
      <c r="J6605" s="3">
        <v>1.5</v>
      </c>
      <c r="K6605" s="1">
        <v>42408</v>
      </c>
      <c r="L6605" s="4" t="s">
        <v>1402</v>
      </c>
      <c r="M6605" s="2">
        <f t="shared" si="721"/>
        <v>0.13161375661375663</v>
      </c>
      <c r="N6605" s="5">
        <f t="shared" si="722"/>
        <v>755984.88</v>
      </c>
      <c r="O6605" s="2" t="str">
        <f t="shared" si="723"/>
        <v>Very Low</v>
      </c>
      <c r="P6605" s="2" t="str">
        <f t="shared" si="724"/>
        <v>Very Low</v>
      </c>
      <c r="Q6605" s="2" t="str">
        <f t="shared" si="725"/>
        <v>Good</v>
      </c>
      <c r="R6605" s="2" t="str">
        <f t="shared" si="726"/>
        <v>Very Low</v>
      </c>
      <c r="S6605" s="2" t="str">
        <f t="shared" si="727"/>
        <v>&lt;25M</v>
      </c>
    </row>
    <row r="6606" spans="1:19" x14ac:dyDescent="0.2">
      <c r="A6606" s="3">
        <v>48756</v>
      </c>
      <c r="B6606" s="4" t="s">
        <v>11461</v>
      </c>
      <c r="C6606" s="4" t="s">
        <v>11462</v>
      </c>
      <c r="D6606" s="5">
        <v>399.99</v>
      </c>
      <c r="E6606" s="3">
        <v>1512</v>
      </c>
      <c r="F6606" s="3">
        <v>168</v>
      </c>
      <c r="G6606" s="3">
        <v>52</v>
      </c>
      <c r="H6606" s="4" t="s">
        <v>56</v>
      </c>
      <c r="I6606" s="2">
        <v>4.7424663999999996</v>
      </c>
      <c r="J6606" s="3">
        <v>8.5</v>
      </c>
      <c r="K6606" s="1">
        <v>41370</v>
      </c>
      <c r="L6606" s="4" t="s">
        <v>2413</v>
      </c>
      <c r="M6606" s="2">
        <f t="shared" si="721"/>
        <v>0.1111111111111111</v>
      </c>
      <c r="N6606" s="5">
        <f t="shared" si="722"/>
        <v>604784.88</v>
      </c>
      <c r="O6606" s="2" t="str">
        <f t="shared" si="723"/>
        <v>Very Low</v>
      </c>
      <c r="P6606" s="2" t="str">
        <f t="shared" si="724"/>
        <v>Very Low</v>
      </c>
      <c r="Q6606" s="2" t="str">
        <f t="shared" si="725"/>
        <v>Very Good</v>
      </c>
      <c r="R6606" s="2" t="str">
        <f t="shared" si="726"/>
        <v>Very Low</v>
      </c>
      <c r="S6606" s="2" t="str">
        <f t="shared" si="727"/>
        <v>&lt;25M</v>
      </c>
    </row>
    <row r="6607" spans="1:19" x14ac:dyDescent="0.2">
      <c r="A6607" s="3">
        <v>3732584</v>
      </c>
      <c r="B6607" s="4" t="s">
        <v>7320</v>
      </c>
      <c r="C6607" s="4" t="s">
        <v>7321</v>
      </c>
      <c r="D6607" s="5">
        <v>399.99</v>
      </c>
      <c r="E6607" s="3">
        <v>1510</v>
      </c>
      <c r="F6607" s="3">
        <v>384</v>
      </c>
      <c r="G6607" s="3">
        <v>132</v>
      </c>
      <c r="H6607" s="4" t="s">
        <v>14</v>
      </c>
      <c r="I6607" s="2">
        <v>4.3256050000000004</v>
      </c>
      <c r="J6607" s="3">
        <v>18.5</v>
      </c>
      <c r="K6607" s="1">
        <v>44193</v>
      </c>
      <c r="L6607" s="4" t="s">
        <v>982</v>
      </c>
      <c r="M6607" s="2">
        <f t="shared" si="721"/>
        <v>0.2543046357615894</v>
      </c>
      <c r="N6607" s="5">
        <f t="shared" si="722"/>
        <v>603984.9</v>
      </c>
      <c r="O6607" s="2" t="str">
        <f t="shared" si="723"/>
        <v>Very Low</v>
      </c>
      <c r="P6607" s="2" t="str">
        <f t="shared" si="724"/>
        <v>Very Low</v>
      </c>
      <c r="Q6607" s="2" t="str">
        <f t="shared" si="725"/>
        <v>Good</v>
      </c>
      <c r="R6607" s="2" t="str">
        <f t="shared" si="726"/>
        <v>Low</v>
      </c>
      <c r="S6607" s="2" t="str">
        <f t="shared" si="727"/>
        <v>&lt;25M</v>
      </c>
    </row>
    <row r="6608" spans="1:19" x14ac:dyDescent="0.2">
      <c r="A6608" s="3">
        <v>5625248</v>
      </c>
      <c r="B6608" s="4" t="s">
        <v>11319</v>
      </c>
      <c r="C6608" s="4" t="s">
        <v>11320</v>
      </c>
      <c r="D6608" s="5">
        <v>399.99</v>
      </c>
      <c r="E6608" s="3">
        <v>1510</v>
      </c>
      <c r="F6608" s="3">
        <v>172</v>
      </c>
      <c r="G6608" s="3">
        <v>21</v>
      </c>
      <c r="H6608" s="4" t="s">
        <v>14</v>
      </c>
      <c r="I6608" s="2">
        <v>4.6860733000000003</v>
      </c>
      <c r="J6608" s="3">
        <v>6.5</v>
      </c>
      <c r="K6608" s="1">
        <v>45223</v>
      </c>
      <c r="L6608" s="4" t="s">
        <v>394</v>
      </c>
      <c r="M6608" s="2">
        <f t="shared" si="721"/>
        <v>0.11390728476821192</v>
      </c>
      <c r="N6608" s="5">
        <f t="shared" si="722"/>
        <v>603984.9</v>
      </c>
      <c r="O6608" s="2" t="str">
        <f t="shared" si="723"/>
        <v>Very Low</v>
      </c>
      <c r="P6608" s="2" t="str">
        <f t="shared" si="724"/>
        <v>Very Low</v>
      </c>
      <c r="Q6608" s="2" t="str">
        <f t="shared" si="725"/>
        <v>Very Good</v>
      </c>
      <c r="R6608" s="2" t="str">
        <f t="shared" si="726"/>
        <v>Very Low</v>
      </c>
      <c r="S6608" s="2" t="str">
        <f t="shared" si="727"/>
        <v>&lt;25M</v>
      </c>
    </row>
    <row r="6609" spans="1:19" x14ac:dyDescent="0.2">
      <c r="A6609" s="3">
        <v>2000026</v>
      </c>
      <c r="B6609" s="4" t="s">
        <v>11440</v>
      </c>
      <c r="C6609" s="4" t="s">
        <v>11441</v>
      </c>
      <c r="D6609" s="5">
        <v>399.99</v>
      </c>
      <c r="E6609" s="3">
        <v>1510</v>
      </c>
      <c r="F6609" s="3">
        <v>168</v>
      </c>
      <c r="G6609" s="3">
        <v>23</v>
      </c>
      <c r="H6609" s="4" t="s">
        <v>56</v>
      </c>
      <c r="I6609" s="2">
        <v>4.2917240000000003</v>
      </c>
      <c r="J6609" s="3">
        <v>2</v>
      </c>
      <c r="K6609" s="1">
        <v>43404</v>
      </c>
      <c r="L6609" s="4" t="s">
        <v>513</v>
      </c>
      <c r="M6609" s="2">
        <f t="shared" si="721"/>
        <v>0.11125827814569536</v>
      </c>
      <c r="N6609" s="5">
        <f t="shared" si="722"/>
        <v>603984.9</v>
      </c>
      <c r="O6609" s="2" t="str">
        <f t="shared" si="723"/>
        <v>Very Low</v>
      </c>
      <c r="P6609" s="2" t="str">
        <f t="shared" si="724"/>
        <v>Very Low</v>
      </c>
      <c r="Q6609" s="2" t="str">
        <f t="shared" si="725"/>
        <v>Good</v>
      </c>
      <c r="R6609" s="2" t="str">
        <f t="shared" si="726"/>
        <v>Very Low</v>
      </c>
      <c r="S6609" s="2" t="str">
        <f t="shared" si="727"/>
        <v>&lt;25M</v>
      </c>
    </row>
    <row r="6610" spans="1:19" x14ac:dyDescent="0.2">
      <c r="A6610" s="3">
        <v>1587178</v>
      </c>
      <c r="B6610" s="4" t="s">
        <v>8096</v>
      </c>
      <c r="C6610" s="4" t="s">
        <v>8097</v>
      </c>
      <c r="D6610" s="5">
        <v>799.99</v>
      </c>
      <c r="E6610" s="3">
        <v>1509</v>
      </c>
      <c r="F6610" s="3">
        <v>325</v>
      </c>
      <c r="G6610" s="3">
        <v>119</v>
      </c>
      <c r="H6610" s="4" t="s">
        <v>142</v>
      </c>
      <c r="I6610" s="2">
        <v>4.2336159999999996</v>
      </c>
      <c r="J6610" s="3">
        <v>11.5</v>
      </c>
      <c r="K6610" s="1">
        <v>43167</v>
      </c>
      <c r="L6610" s="4" t="s">
        <v>8098</v>
      </c>
      <c r="M6610" s="2">
        <f t="shared" si="721"/>
        <v>0.21537442014579192</v>
      </c>
      <c r="N6610" s="5">
        <f t="shared" si="722"/>
        <v>1207184.9099999999</v>
      </c>
      <c r="O6610" s="2" t="str">
        <f t="shared" si="723"/>
        <v>Low</v>
      </c>
      <c r="P6610" s="2" t="str">
        <f t="shared" si="724"/>
        <v>Very Low</v>
      </c>
      <c r="Q6610" s="2" t="str">
        <f t="shared" si="725"/>
        <v>Good</v>
      </c>
      <c r="R6610" s="2" t="str">
        <f t="shared" si="726"/>
        <v>Low</v>
      </c>
      <c r="S6610" s="2" t="str">
        <f t="shared" si="727"/>
        <v>&lt;25M</v>
      </c>
    </row>
    <row r="6611" spans="1:19" x14ac:dyDescent="0.2">
      <c r="A6611" s="3">
        <v>5776942</v>
      </c>
      <c r="B6611" s="4" t="s">
        <v>9476</v>
      </c>
      <c r="C6611" s="4" t="s">
        <v>9477</v>
      </c>
      <c r="D6611" s="5">
        <v>399.99</v>
      </c>
      <c r="E6611" s="3">
        <v>1508</v>
      </c>
      <c r="F6611" s="3">
        <v>245</v>
      </c>
      <c r="G6611" s="3">
        <v>586</v>
      </c>
      <c r="H6611" s="4" t="s">
        <v>56</v>
      </c>
      <c r="I6611" s="2">
        <v>4.5445219999999997</v>
      </c>
      <c r="J6611" s="3">
        <v>32.5</v>
      </c>
      <c r="K6611" s="1">
        <v>45312</v>
      </c>
      <c r="L6611" s="4" t="s">
        <v>394</v>
      </c>
      <c r="M6611" s="2">
        <f t="shared" si="721"/>
        <v>0.16246684350132626</v>
      </c>
      <c r="N6611" s="5">
        <f t="shared" si="722"/>
        <v>603184.92000000004</v>
      </c>
      <c r="O6611" s="2" t="str">
        <f t="shared" si="723"/>
        <v>Very Low</v>
      </c>
      <c r="P6611" s="2" t="str">
        <f t="shared" si="724"/>
        <v>Very Low</v>
      </c>
      <c r="Q6611" s="2" t="str">
        <f t="shared" si="725"/>
        <v>Very Good</v>
      </c>
      <c r="R6611" s="2" t="str">
        <f t="shared" si="726"/>
        <v>Very Low</v>
      </c>
      <c r="S6611" s="2" t="str">
        <f t="shared" si="727"/>
        <v>&lt;25M</v>
      </c>
    </row>
    <row r="6612" spans="1:19" x14ac:dyDescent="0.2">
      <c r="A6612" s="3">
        <v>5368876</v>
      </c>
      <c r="B6612" s="4" t="s">
        <v>10895</v>
      </c>
      <c r="C6612" s="4" t="s">
        <v>10896</v>
      </c>
      <c r="D6612" s="5">
        <v>1299.99</v>
      </c>
      <c r="E6612" s="3">
        <v>1504</v>
      </c>
      <c r="F6612" s="3">
        <v>186</v>
      </c>
      <c r="G6612" s="3">
        <v>82</v>
      </c>
      <c r="H6612" s="4" t="s">
        <v>14</v>
      </c>
      <c r="I6612" s="2">
        <v>4.6409554000000002</v>
      </c>
      <c r="J6612" s="3">
        <v>8.5</v>
      </c>
      <c r="K6612" s="1">
        <v>45082</v>
      </c>
      <c r="L6612" s="4" t="s">
        <v>394</v>
      </c>
      <c r="M6612" s="2">
        <f t="shared" si="721"/>
        <v>0.12367021276595745</v>
      </c>
      <c r="N6612" s="5">
        <f t="shared" si="722"/>
        <v>1955184.96</v>
      </c>
      <c r="O6612" s="2" t="str">
        <f t="shared" si="723"/>
        <v>Very High</v>
      </c>
      <c r="P6612" s="2" t="str">
        <f t="shared" si="724"/>
        <v>Very Low</v>
      </c>
      <c r="Q6612" s="2" t="str">
        <f t="shared" si="725"/>
        <v>Very Good</v>
      </c>
      <c r="R6612" s="2" t="str">
        <f t="shared" si="726"/>
        <v>Very Low</v>
      </c>
      <c r="S6612" s="2" t="str">
        <f t="shared" si="727"/>
        <v>&lt;25M</v>
      </c>
    </row>
    <row r="6613" spans="1:19" x14ac:dyDescent="0.2">
      <c r="A6613" s="3">
        <v>3508760</v>
      </c>
      <c r="B6613" s="4" t="s">
        <v>6519</v>
      </c>
      <c r="C6613" s="4" t="s">
        <v>6520</v>
      </c>
      <c r="D6613" s="5">
        <v>1199.99</v>
      </c>
      <c r="E6613" s="3">
        <v>1502</v>
      </c>
      <c r="F6613" s="3">
        <v>475</v>
      </c>
      <c r="G6613" s="3">
        <v>42</v>
      </c>
      <c r="H6613" s="4" t="s">
        <v>14</v>
      </c>
      <c r="I6613" s="2">
        <v>4.5320229999999997</v>
      </c>
      <c r="J6613" s="3">
        <v>9</v>
      </c>
      <c r="K6613" s="1">
        <v>44092</v>
      </c>
      <c r="L6613" s="4" t="s">
        <v>208</v>
      </c>
      <c r="M6613" s="2">
        <f t="shared" si="721"/>
        <v>0.3162450066577896</v>
      </c>
      <c r="N6613" s="5">
        <f t="shared" si="722"/>
        <v>1802384.98</v>
      </c>
      <c r="O6613" s="2" t="str">
        <f t="shared" si="723"/>
        <v>High</v>
      </c>
      <c r="P6613" s="2" t="str">
        <f t="shared" si="724"/>
        <v>Very Low</v>
      </c>
      <c r="Q6613" s="2" t="str">
        <f t="shared" si="725"/>
        <v>Very Good</v>
      </c>
      <c r="R6613" s="2" t="str">
        <f t="shared" si="726"/>
        <v>Medium</v>
      </c>
      <c r="S6613" s="2" t="str">
        <f t="shared" si="727"/>
        <v>&lt;25M</v>
      </c>
    </row>
    <row r="6614" spans="1:19" x14ac:dyDescent="0.2">
      <c r="A6614" s="3">
        <v>4643008</v>
      </c>
      <c r="B6614" s="4" t="s">
        <v>10758</v>
      </c>
      <c r="C6614" s="4" t="s">
        <v>10759</v>
      </c>
      <c r="D6614" s="5">
        <v>799.99</v>
      </c>
      <c r="E6614" s="3">
        <v>1502</v>
      </c>
      <c r="F6614" s="3">
        <v>191</v>
      </c>
      <c r="G6614" s="3">
        <v>81</v>
      </c>
      <c r="H6614" s="4" t="s">
        <v>142</v>
      </c>
      <c r="I6614" s="2">
        <v>4.4855913999999997</v>
      </c>
      <c r="J6614" s="3">
        <v>19</v>
      </c>
      <c r="K6614" s="1">
        <v>44665</v>
      </c>
      <c r="L6614" s="4" t="s">
        <v>10760</v>
      </c>
      <c r="M6614" s="2">
        <f t="shared" si="721"/>
        <v>0.12716378162450068</v>
      </c>
      <c r="N6614" s="5">
        <f t="shared" si="722"/>
        <v>1201584.98</v>
      </c>
      <c r="O6614" s="2" t="str">
        <f t="shared" si="723"/>
        <v>Low</v>
      </c>
      <c r="P6614" s="2" t="str">
        <f t="shared" si="724"/>
        <v>Very Low</v>
      </c>
      <c r="Q6614" s="2" t="str">
        <f t="shared" si="725"/>
        <v>Good</v>
      </c>
      <c r="R6614" s="2" t="str">
        <f t="shared" si="726"/>
        <v>Very Low</v>
      </c>
      <c r="S6614" s="2" t="str">
        <f t="shared" si="727"/>
        <v>&lt;25M</v>
      </c>
    </row>
    <row r="6615" spans="1:19" x14ac:dyDescent="0.2">
      <c r="A6615" s="3">
        <v>1556930</v>
      </c>
      <c r="B6615" s="4" t="s">
        <v>10204</v>
      </c>
      <c r="C6615" s="4" t="s">
        <v>10205</v>
      </c>
      <c r="D6615" s="5">
        <v>399.99</v>
      </c>
      <c r="E6615" s="3">
        <v>1502</v>
      </c>
      <c r="F6615" s="3">
        <v>210</v>
      </c>
      <c r="G6615" s="3">
        <v>32</v>
      </c>
      <c r="H6615" s="4" t="s">
        <v>56</v>
      </c>
      <c r="I6615" s="2">
        <v>3.7670560000000002</v>
      </c>
      <c r="J6615" s="3">
        <v>5</v>
      </c>
      <c r="K6615" s="1">
        <v>43147</v>
      </c>
      <c r="L6615" s="4" t="s">
        <v>1434</v>
      </c>
      <c r="M6615" s="2">
        <f t="shared" si="721"/>
        <v>0.13981358189081225</v>
      </c>
      <c r="N6615" s="5">
        <f t="shared" si="722"/>
        <v>600784.98</v>
      </c>
      <c r="O6615" s="2" t="str">
        <f t="shared" si="723"/>
        <v>Very Low</v>
      </c>
      <c r="P6615" s="2" t="str">
        <f t="shared" si="724"/>
        <v>Very Low</v>
      </c>
      <c r="Q6615" s="2" t="str">
        <f t="shared" si="725"/>
        <v>Fair</v>
      </c>
      <c r="R6615" s="2" t="str">
        <f t="shared" si="726"/>
        <v>Very Low</v>
      </c>
      <c r="S6615" s="2" t="str">
        <f t="shared" si="727"/>
        <v>&lt;25M</v>
      </c>
    </row>
    <row r="6616" spans="1:19" x14ac:dyDescent="0.2">
      <c r="A6616" s="3">
        <v>2003382</v>
      </c>
      <c r="B6616" s="4" t="s">
        <v>12684</v>
      </c>
      <c r="C6616" s="4" t="s">
        <v>12685</v>
      </c>
      <c r="D6616" s="5">
        <v>399.99</v>
      </c>
      <c r="E6616" s="3">
        <v>1502</v>
      </c>
      <c r="F6616" s="3">
        <v>139</v>
      </c>
      <c r="G6616" s="3">
        <v>48</v>
      </c>
      <c r="H6616" s="4" t="s">
        <v>142</v>
      </c>
      <c r="I6616" s="2">
        <v>4.7165309999999998</v>
      </c>
      <c r="J6616" s="3">
        <v>6.5</v>
      </c>
      <c r="K6616" s="1">
        <v>43406</v>
      </c>
      <c r="L6616" s="4" t="s">
        <v>2295</v>
      </c>
      <c r="M6616" s="2">
        <f t="shared" si="721"/>
        <v>9.2543275632490013E-2</v>
      </c>
      <c r="N6616" s="5">
        <f t="shared" si="722"/>
        <v>600784.98</v>
      </c>
      <c r="O6616" s="2" t="str">
        <f t="shared" si="723"/>
        <v>Very Low</v>
      </c>
      <c r="P6616" s="2" t="str">
        <f t="shared" si="724"/>
        <v>Very Low</v>
      </c>
      <c r="Q6616" s="2" t="str">
        <f t="shared" si="725"/>
        <v>Very Good</v>
      </c>
      <c r="R6616" s="2" t="str">
        <f t="shared" si="726"/>
        <v>Very Low</v>
      </c>
      <c r="S6616" s="2" t="str">
        <f t="shared" si="727"/>
        <v>&lt;25M</v>
      </c>
    </row>
    <row r="6617" spans="1:19" x14ac:dyDescent="0.2">
      <c r="A6617" s="3">
        <v>1465560</v>
      </c>
      <c r="B6617" s="4" t="s">
        <v>8980</v>
      </c>
      <c r="C6617" s="4" t="s">
        <v>8981</v>
      </c>
      <c r="D6617" s="5">
        <v>399.99</v>
      </c>
      <c r="E6617" s="3">
        <v>1501</v>
      </c>
      <c r="F6617" s="3">
        <v>270</v>
      </c>
      <c r="G6617" s="3">
        <v>32</v>
      </c>
      <c r="H6617" s="4" t="s">
        <v>142</v>
      </c>
      <c r="I6617" s="2">
        <v>3.5932434</v>
      </c>
      <c r="J6617" s="3">
        <v>2</v>
      </c>
      <c r="K6617" s="1">
        <v>43080</v>
      </c>
      <c r="L6617" s="4" t="s">
        <v>743</v>
      </c>
      <c r="M6617" s="2">
        <f t="shared" si="721"/>
        <v>0.17988007994670219</v>
      </c>
      <c r="N6617" s="5">
        <f t="shared" si="722"/>
        <v>600384.99</v>
      </c>
      <c r="O6617" s="2" t="str">
        <f t="shared" si="723"/>
        <v>Very Low</v>
      </c>
      <c r="P6617" s="2" t="str">
        <f t="shared" si="724"/>
        <v>Very Low</v>
      </c>
      <c r="Q6617" s="2" t="str">
        <f t="shared" si="725"/>
        <v>Fair</v>
      </c>
      <c r="R6617" s="2" t="str">
        <f t="shared" si="726"/>
        <v>Very Low</v>
      </c>
      <c r="S6617" s="2" t="str">
        <f t="shared" si="727"/>
        <v>&lt;25M</v>
      </c>
    </row>
    <row r="6618" spans="1:19" x14ac:dyDescent="0.2">
      <c r="A6618" s="3">
        <v>1675162</v>
      </c>
      <c r="B6618" s="4" t="s">
        <v>10062</v>
      </c>
      <c r="C6618" s="4" t="s">
        <v>10063</v>
      </c>
      <c r="D6618" s="5">
        <v>399.99</v>
      </c>
      <c r="E6618" s="3">
        <v>1501</v>
      </c>
      <c r="F6618" s="3">
        <v>217</v>
      </c>
      <c r="G6618" s="3">
        <v>87</v>
      </c>
      <c r="H6618" s="4" t="s">
        <v>56</v>
      </c>
      <c r="I6618" s="2">
        <v>4.3709125999999996</v>
      </c>
      <c r="J6618" s="3">
        <v>4.5</v>
      </c>
      <c r="K6618" s="1">
        <v>43224</v>
      </c>
      <c r="L6618" s="4" t="s">
        <v>90</v>
      </c>
      <c r="M6618" s="2">
        <f t="shared" si="721"/>
        <v>0.14457028647568287</v>
      </c>
      <c r="N6618" s="5">
        <f t="shared" si="722"/>
        <v>600384.99</v>
      </c>
      <c r="O6618" s="2" t="str">
        <f t="shared" si="723"/>
        <v>Very Low</v>
      </c>
      <c r="P6618" s="2" t="str">
        <f t="shared" si="724"/>
        <v>Very Low</v>
      </c>
      <c r="Q6618" s="2" t="str">
        <f t="shared" si="725"/>
        <v>Good</v>
      </c>
      <c r="R6618" s="2" t="str">
        <f t="shared" si="726"/>
        <v>Very Low</v>
      </c>
      <c r="S6618" s="2" t="str">
        <f t="shared" si="727"/>
        <v>&lt;25M</v>
      </c>
    </row>
    <row r="6619" spans="1:19" x14ac:dyDescent="0.2">
      <c r="A6619" s="3">
        <v>5101704</v>
      </c>
      <c r="B6619" s="4" t="s">
        <v>11138</v>
      </c>
      <c r="C6619" s="4" t="s">
        <v>11139</v>
      </c>
      <c r="D6619" s="5">
        <v>1699.99</v>
      </c>
      <c r="E6619" s="3">
        <v>1500</v>
      </c>
      <c r="F6619" s="3">
        <v>178</v>
      </c>
      <c r="G6619" s="3">
        <v>233</v>
      </c>
      <c r="H6619" s="4" t="s">
        <v>14</v>
      </c>
      <c r="I6619" s="2">
        <v>4.3147539999999998</v>
      </c>
      <c r="J6619" s="3">
        <v>27.5</v>
      </c>
      <c r="K6619" s="1">
        <v>44947</v>
      </c>
      <c r="L6619" s="4" t="s">
        <v>68</v>
      </c>
      <c r="M6619" s="2">
        <f t="shared" si="721"/>
        <v>0.11866666666666667</v>
      </c>
      <c r="N6619" s="5">
        <f t="shared" si="722"/>
        <v>2549985</v>
      </c>
      <c r="O6619" s="2" t="str">
        <f t="shared" si="723"/>
        <v>Very High</v>
      </c>
      <c r="P6619" s="2" t="str">
        <f t="shared" si="724"/>
        <v>Very Low</v>
      </c>
      <c r="Q6619" s="2" t="str">
        <f t="shared" si="725"/>
        <v>Good</v>
      </c>
      <c r="R6619" s="2" t="str">
        <f t="shared" si="726"/>
        <v>Very Low</v>
      </c>
      <c r="S6619" s="2" t="str">
        <f t="shared" si="727"/>
        <v>&lt;25M</v>
      </c>
    </row>
    <row r="6620" spans="1:19" x14ac:dyDescent="0.2">
      <c r="A6620" s="3">
        <v>1981506</v>
      </c>
      <c r="B6620" s="4" t="s">
        <v>7821</v>
      </c>
      <c r="C6620" s="4" t="s">
        <v>7822</v>
      </c>
      <c r="D6620" s="5">
        <v>399.99</v>
      </c>
      <c r="E6620" s="3">
        <v>1499</v>
      </c>
      <c r="F6620" s="3">
        <v>342</v>
      </c>
      <c r="G6620" s="3">
        <v>44</v>
      </c>
      <c r="H6620" s="4" t="s">
        <v>14</v>
      </c>
      <c r="I6620" s="2">
        <v>4.3398045999999999</v>
      </c>
      <c r="J6620" s="3">
        <v>3</v>
      </c>
      <c r="K6620" s="1">
        <v>43395</v>
      </c>
      <c r="L6620" s="4" t="s">
        <v>7823</v>
      </c>
      <c r="M6620" s="2">
        <f t="shared" si="721"/>
        <v>0.22815210140093395</v>
      </c>
      <c r="N6620" s="5">
        <f t="shared" si="722"/>
        <v>599585.01</v>
      </c>
      <c r="O6620" s="2" t="str">
        <f t="shared" si="723"/>
        <v>Very Low</v>
      </c>
      <c r="P6620" s="2" t="str">
        <f t="shared" si="724"/>
        <v>Very Low</v>
      </c>
      <c r="Q6620" s="2" t="str">
        <f t="shared" si="725"/>
        <v>Good</v>
      </c>
      <c r="R6620" s="2" t="str">
        <f t="shared" si="726"/>
        <v>Low</v>
      </c>
      <c r="S6620" s="2" t="str">
        <f t="shared" si="727"/>
        <v>&lt;25M</v>
      </c>
    </row>
    <row r="6621" spans="1:19" x14ac:dyDescent="0.2">
      <c r="A6621" s="3">
        <v>4541086</v>
      </c>
      <c r="B6621" s="4" t="s">
        <v>10598</v>
      </c>
      <c r="C6621" s="4" t="s">
        <v>10599</v>
      </c>
      <c r="D6621" s="5">
        <v>399.99</v>
      </c>
      <c r="E6621" s="3">
        <v>1499</v>
      </c>
      <c r="F6621" s="3">
        <v>197</v>
      </c>
      <c r="G6621" s="3">
        <v>394</v>
      </c>
      <c r="H6621" s="4" t="s">
        <v>14</v>
      </c>
      <c r="I6621" s="2">
        <v>4.3203044000000004</v>
      </c>
      <c r="J6621" s="3">
        <v>45</v>
      </c>
      <c r="K6621" s="1">
        <v>44600</v>
      </c>
      <c r="L6621" s="4" t="s">
        <v>298</v>
      </c>
      <c r="M6621" s="2">
        <f t="shared" si="721"/>
        <v>0.13142094729819881</v>
      </c>
      <c r="N6621" s="5">
        <f t="shared" si="722"/>
        <v>599585.01</v>
      </c>
      <c r="O6621" s="2" t="str">
        <f t="shared" si="723"/>
        <v>Very Low</v>
      </c>
      <c r="P6621" s="2" t="str">
        <f t="shared" si="724"/>
        <v>Very Low</v>
      </c>
      <c r="Q6621" s="2" t="str">
        <f t="shared" si="725"/>
        <v>Good</v>
      </c>
      <c r="R6621" s="2" t="str">
        <f t="shared" si="726"/>
        <v>Very Low</v>
      </c>
      <c r="S6621" s="2" t="str">
        <f t="shared" si="727"/>
        <v>&lt;25M</v>
      </c>
    </row>
    <row r="6622" spans="1:19" x14ac:dyDescent="0.2">
      <c r="A6622" s="3">
        <v>6211415</v>
      </c>
      <c r="B6622" s="4" t="s">
        <v>12362</v>
      </c>
      <c r="C6622" s="4" t="s">
        <v>12363</v>
      </c>
      <c r="D6622" s="5">
        <v>799.99</v>
      </c>
      <c r="E6622" s="3">
        <v>1497</v>
      </c>
      <c r="F6622" s="3">
        <v>145</v>
      </c>
      <c r="G6622" s="3">
        <v>725</v>
      </c>
      <c r="H6622" s="4" t="s">
        <v>14</v>
      </c>
      <c r="I6622" s="2">
        <v>4.674207</v>
      </c>
      <c r="J6622" s="3">
        <v>58</v>
      </c>
      <c r="K6622" s="1">
        <v>45565</v>
      </c>
      <c r="L6622" s="4" t="s">
        <v>394</v>
      </c>
      <c r="M6622" s="2">
        <f t="shared" si="721"/>
        <v>9.6860387441549761E-2</v>
      </c>
      <c r="N6622" s="5">
        <f t="shared" si="722"/>
        <v>1197585.03</v>
      </c>
      <c r="O6622" s="2" t="str">
        <f t="shared" si="723"/>
        <v>Low</v>
      </c>
      <c r="P6622" s="2" t="str">
        <f t="shared" si="724"/>
        <v>Very Low</v>
      </c>
      <c r="Q6622" s="2" t="str">
        <f t="shared" si="725"/>
        <v>Very Good</v>
      </c>
      <c r="R6622" s="2" t="str">
        <f t="shared" si="726"/>
        <v>Very Low</v>
      </c>
      <c r="S6622" s="2" t="str">
        <f t="shared" si="727"/>
        <v>&lt;25M</v>
      </c>
    </row>
    <row r="6623" spans="1:19" x14ac:dyDescent="0.2">
      <c r="A6623" s="3">
        <v>2885662</v>
      </c>
      <c r="B6623" s="4" t="s">
        <v>8446</v>
      </c>
      <c r="C6623" s="4" t="s">
        <v>8447</v>
      </c>
      <c r="D6623" s="5">
        <v>1099.99</v>
      </c>
      <c r="E6623" s="3">
        <v>1496</v>
      </c>
      <c r="F6623" s="3">
        <v>303</v>
      </c>
      <c r="G6623" s="3">
        <v>327</v>
      </c>
      <c r="H6623" s="4" t="s">
        <v>56</v>
      </c>
      <c r="I6623" s="2">
        <v>4.5098310000000001</v>
      </c>
      <c r="J6623" s="3">
        <v>63</v>
      </c>
      <c r="K6623" s="1">
        <v>43909</v>
      </c>
      <c r="L6623" s="4" t="s">
        <v>513</v>
      </c>
      <c r="M6623" s="2">
        <f t="shared" si="721"/>
        <v>0.20254010695187166</v>
      </c>
      <c r="N6623" s="5">
        <f t="shared" si="722"/>
        <v>1645585.04</v>
      </c>
      <c r="O6623" s="2" t="str">
        <f t="shared" si="723"/>
        <v>High</v>
      </c>
      <c r="P6623" s="2" t="str">
        <f t="shared" si="724"/>
        <v>Very Low</v>
      </c>
      <c r="Q6623" s="2" t="str">
        <f t="shared" si="725"/>
        <v>Very Good</v>
      </c>
      <c r="R6623" s="2" t="str">
        <f t="shared" si="726"/>
        <v>Low</v>
      </c>
      <c r="S6623" s="2" t="str">
        <f t="shared" si="727"/>
        <v>&lt;25M</v>
      </c>
    </row>
    <row r="6624" spans="1:19" x14ac:dyDescent="0.2">
      <c r="A6624" s="3">
        <v>4193412</v>
      </c>
      <c r="B6624" s="4" t="s">
        <v>7478</v>
      </c>
      <c r="C6624" s="4" t="s">
        <v>7479</v>
      </c>
      <c r="D6624" s="5">
        <v>399.99</v>
      </c>
      <c r="E6624" s="3">
        <v>1495</v>
      </c>
      <c r="F6624" s="3">
        <v>370</v>
      </c>
      <c r="G6624" s="3">
        <v>102</v>
      </c>
      <c r="H6624" s="4" t="s">
        <v>14</v>
      </c>
      <c r="I6624" s="2">
        <v>4.5732812999999997</v>
      </c>
      <c r="J6624" s="3">
        <v>27</v>
      </c>
      <c r="K6624" s="1">
        <v>44396</v>
      </c>
      <c r="L6624" s="4" t="s">
        <v>4776</v>
      </c>
      <c r="M6624" s="2">
        <f t="shared" si="721"/>
        <v>0.24749163879598662</v>
      </c>
      <c r="N6624" s="5">
        <f t="shared" si="722"/>
        <v>597985.05000000005</v>
      </c>
      <c r="O6624" s="2" t="str">
        <f t="shared" si="723"/>
        <v>Very Low</v>
      </c>
      <c r="P6624" s="2" t="str">
        <f t="shared" si="724"/>
        <v>Very Low</v>
      </c>
      <c r="Q6624" s="2" t="str">
        <f t="shared" si="725"/>
        <v>Very Good</v>
      </c>
      <c r="R6624" s="2" t="str">
        <f t="shared" si="726"/>
        <v>Low</v>
      </c>
      <c r="S6624" s="2" t="str">
        <f t="shared" si="727"/>
        <v>&lt;25M</v>
      </c>
    </row>
    <row r="6625" spans="1:19" x14ac:dyDescent="0.2">
      <c r="A6625" s="3">
        <v>5656430</v>
      </c>
      <c r="B6625" s="4" t="s">
        <v>11567</v>
      </c>
      <c r="C6625" s="4" t="s">
        <v>11568</v>
      </c>
      <c r="D6625" s="5">
        <v>399.99</v>
      </c>
      <c r="E6625" s="3">
        <v>1494</v>
      </c>
      <c r="F6625" s="3">
        <v>165</v>
      </c>
      <c r="G6625" s="3">
        <v>176</v>
      </c>
      <c r="H6625" s="4" t="s">
        <v>14</v>
      </c>
      <c r="I6625" s="2">
        <v>4.6019272999999998</v>
      </c>
      <c r="J6625" s="3">
        <v>38.5</v>
      </c>
      <c r="K6625" s="1">
        <v>45242</v>
      </c>
      <c r="L6625" s="4" t="s">
        <v>394</v>
      </c>
      <c r="M6625" s="2">
        <f t="shared" si="721"/>
        <v>0.11044176706827309</v>
      </c>
      <c r="N6625" s="5">
        <f t="shared" si="722"/>
        <v>597585.06000000006</v>
      </c>
      <c r="O6625" s="2" t="str">
        <f t="shared" si="723"/>
        <v>Very Low</v>
      </c>
      <c r="P6625" s="2" t="str">
        <f t="shared" si="724"/>
        <v>Very Low</v>
      </c>
      <c r="Q6625" s="2" t="str">
        <f t="shared" si="725"/>
        <v>Very Good</v>
      </c>
      <c r="R6625" s="2" t="str">
        <f t="shared" si="726"/>
        <v>Very Low</v>
      </c>
      <c r="S6625" s="2" t="str">
        <f t="shared" si="727"/>
        <v>&lt;25M</v>
      </c>
    </row>
    <row r="6626" spans="1:19" x14ac:dyDescent="0.2">
      <c r="A6626" s="3">
        <v>1135384</v>
      </c>
      <c r="B6626" s="4" t="s">
        <v>16318</v>
      </c>
      <c r="C6626" s="4" t="s">
        <v>16319</v>
      </c>
      <c r="D6626" s="5">
        <v>399.99</v>
      </c>
      <c r="E6626" s="3">
        <v>1493</v>
      </c>
      <c r="F6626" s="3">
        <v>78</v>
      </c>
      <c r="G6626" s="3">
        <v>16</v>
      </c>
      <c r="H6626" s="4" t="s">
        <v>56</v>
      </c>
      <c r="I6626" s="2">
        <v>4.4158359999999997</v>
      </c>
      <c r="J6626" s="3">
        <v>1</v>
      </c>
      <c r="K6626" s="1">
        <v>42799</v>
      </c>
      <c r="L6626" s="4" t="s">
        <v>34</v>
      </c>
      <c r="M6626" s="2">
        <f t="shared" si="721"/>
        <v>5.2243804420629605E-2</v>
      </c>
      <c r="N6626" s="5">
        <f t="shared" si="722"/>
        <v>597185.07000000007</v>
      </c>
      <c r="O6626" s="2" t="str">
        <f t="shared" si="723"/>
        <v>Very Low</v>
      </c>
      <c r="P6626" s="2" t="str">
        <f t="shared" si="724"/>
        <v>Very Low</v>
      </c>
      <c r="Q6626" s="2" t="str">
        <f t="shared" si="725"/>
        <v>Good</v>
      </c>
      <c r="R6626" s="2" t="str">
        <f t="shared" si="726"/>
        <v>Very Low</v>
      </c>
      <c r="S6626" s="2" t="str">
        <f t="shared" si="727"/>
        <v>&lt;25M</v>
      </c>
    </row>
    <row r="6627" spans="1:19" x14ac:dyDescent="0.2">
      <c r="A6627" s="3">
        <v>2435800</v>
      </c>
      <c r="B6627" s="4" t="s">
        <v>10710</v>
      </c>
      <c r="C6627" s="4" t="s">
        <v>10711</v>
      </c>
      <c r="D6627" s="5">
        <v>399.99</v>
      </c>
      <c r="E6627" s="3">
        <v>1490</v>
      </c>
      <c r="F6627" s="3">
        <v>193</v>
      </c>
      <c r="G6627" s="3">
        <v>69</v>
      </c>
      <c r="H6627" s="4" t="s">
        <v>14</v>
      </c>
      <c r="I6627" s="2">
        <v>4.1350512999999998</v>
      </c>
      <c r="J6627" s="3">
        <v>4.5</v>
      </c>
      <c r="K6627" s="1">
        <v>43645</v>
      </c>
      <c r="L6627" s="4" t="s">
        <v>2069</v>
      </c>
      <c r="M6627" s="2">
        <f t="shared" si="721"/>
        <v>0.12953020134228188</v>
      </c>
      <c r="N6627" s="5">
        <f t="shared" si="722"/>
        <v>595985.1</v>
      </c>
      <c r="O6627" s="2" t="str">
        <f t="shared" si="723"/>
        <v>Very Low</v>
      </c>
      <c r="P6627" s="2" t="str">
        <f t="shared" si="724"/>
        <v>Very Low</v>
      </c>
      <c r="Q6627" s="2" t="str">
        <f t="shared" si="725"/>
        <v>Good</v>
      </c>
      <c r="R6627" s="2" t="str">
        <f t="shared" si="726"/>
        <v>Very Low</v>
      </c>
      <c r="S6627" s="2" t="str">
        <f t="shared" si="727"/>
        <v>&lt;25M</v>
      </c>
    </row>
    <row r="6628" spans="1:19" x14ac:dyDescent="0.2">
      <c r="A6628" s="3">
        <v>4489250</v>
      </c>
      <c r="B6628" s="4" t="s">
        <v>6921</v>
      </c>
      <c r="C6628" s="4" t="s">
        <v>6922</v>
      </c>
      <c r="D6628" s="5">
        <v>799.99</v>
      </c>
      <c r="E6628" s="3">
        <v>1489</v>
      </c>
      <c r="F6628" s="3">
        <v>425</v>
      </c>
      <c r="G6628" s="3">
        <v>182</v>
      </c>
      <c r="H6628" s="4" t="s">
        <v>14</v>
      </c>
      <c r="I6628" s="2">
        <v>4.0948460000000004</v>
      </c>
      <c r="J6628" s="3">
        <v>60</v>
      </c>
      <c r="K6628" s="1">
        <v>44572</v>
      </c>
      <c r="L6628" s="4" t="s">
        <v>436</v>
      </c>
      <c r="M6628" s="2">
        <f t="shared" si="721"/>
        <v>0.28542646071188715</v>
      </c>
      <c r="N6628" s="5">
        <f t="shared" si="722"/>
        <v>1191185.1100000001</v>
      </c>
      <c r="O6628" s="2" t="str">
        <f t="shared" si="723"/>
        <v>Low</v>
      </c>
      <c r="P6628" s="2" t="str">
        <f t="shared" si="724"/>
        <v>Very Low</v>
      </c>
      <c r="Q6628" s="2" t="str">
        <f t="shared" si="725"/>
        <v>Good</v>
      </c>
      <c r="R6628" s="2" t="str">
        <f t="shared" si="726"/>
        <v>Low</v>
      </c>
      <c r="S6628" s="2" t="str">
        <f t="shared" si="727"/>
        <v>&lt;25M</v>
      </c>
    </row>
    <row r="6629" spans="1:19" x14ac:dyDescent="0.2">
      <c r="A6629" s="3">
        <v>1297904</v>
      </c>
      <c r="B6629" s="4" t="s">
        <v>8021</v>
      </c>
      <c r="C6629" s="4" t="s">
        <v>8022</v>
      </c>
      <c r="D6629" s="5">
        <v>699.99</v>
      </c>
      <c r="E6629" s="3">
        <v>1489</v>
      </c>
      <c r="F6629" s="3">
        <v>329</v>
      </c>
      <c r="G6629" s="3">
        <v>217</v>
      </c>
      <c r="H6629" s="4" t="s">
        <v>14</v>
      </c>
      <c r="I6629" s="2">
        <v>3.959349</v>
      </c>
      <c r="J6629" s="3">
        <v>15.5</v>
      </c>
      <c r="K6629" s="1">
        <v>42935</v>
      </c>
      <c r="L6629" s="4" t="s">
        <v>982</v>
      </c>
      <c r="M6629" s="2">
        <f t="shared" si="721"/>
        <v>0.22095366017461385</v>
      </c>
      <c r="N6629" s="5">
        <f t="shared" si="722"/>
        <v>1042285.11</v>
      </c>
      <c r="O6629" s="2" t="str">
        <f t="shared" si="723"/>
        <v>Low</v>
      </c>
      <c r="P6629" s="2" t="str">
        <f t="shared" si="724"/>
        <v>Very Low</v>
      </c>
      <c r="Q6629" s="2" t="str">
        <f t="shared" si="725"/>
        <v>Fair</v>
      </c>
      <c r="R6629" s="2" t="str">
        <f t="shared" si="726"/>
        <v>Low</v>
      </c>
      <c r="S6629" s="2" t="str">
        <f t="shared" si="727"/>
        <v>&lt;25M</v>
      </c>
    </row>
    <row r="6630" spans="1:19" x14ac:dyDescent="0.2">
      <c r="A6630" s="3">
        <v>1142202</v>
      </c>
      <c r="B6630" s="4" t="s">
        <v>12788</v>
      </c>
      <c r="C6630" s="4" t="s">
        <v>12789</v>
      </c>
      <c r="D6630" s="5">
        <v>399.99</v>
      </c>
      <c r="E6630" s="3">
        <v>1489</v>
      </c>
      <c r="F6630" s="3">
        <v>136</v>
      </c>
      <c r="G6630" s="3">
        <v>85</v>
      </c>
      <c r="H6630" s="4" t="s">
        <v>14</v>
      </c>
      <c r="I6630" s="2">
        <v>3.9972029</v>
      </c>
      <c r="J6630" s="3">
        <v>8</v>
      </c>
      <c r="K6630" s="1">
        <v>42805</v>
      </c>
      <c r="L6630" s="4" t="s">
        <v>31</v>
      </c>
      <c r="M6630" s="2">
        <f t="shared" si="721"/>
        <v>9.1336467427803894E-2</v>
      </c>
      <c r="N6630" s="5">
        <f t="shared" si="722"/>
        <v>595585.11</v>
      </c>
      <c r="O6630" s="2" t="str">
        <f t="shared" si="723"/>
        <v>Very Low</v>
      </c>
      <c r="P6630" s="2" t="str">
        <f t="shared" si="724"/>
        <v>Very Low</v>
      </c>
      <c r="Q6630" s="2" t="str">
        <f t="shared" si="725"/>
        <v>Fair</v>
      </c>
      <c r="R6630" s="2" t="str">
        <f t="shared" si="726"/>
        <v>Very Low</v>
      </c>
      <c r="S6630" s="2" t="str">
        <f t="shared" si="727"/>
        <v>&lt;25M</v>
      </c>
    </row>
    <row r="6631" spans="1:19" x14ac:dyDescent="0.2">
      <c r="A6631" s="3">
        <v>1861718</v>
      </c>
      <c r="B6631" s="4" t="s">
        <v>17452</v>
      </c>
      <c r="C6631" s="4" t="s">
        <v>17453</v>
      </c>
      <c r="D6631" s="5">
        <v>399.99</v>
      </c>
      <c r="E6631" s="3">
        <v>1488</v>
      </c>
      <c r="F6631" s="3">
        <v>67</v>
      </c>
      <c r="G6631" s="3">
        <v>66</v>
      </c>
      <c r="H6631" s="4" t="s">
        <v>14</v>
      </c>
      <c r="I6631" s="2">
        <v>4.4187355000000004</v>
      </c>
      <c r="J6631" s="3">
        <v>4.5</v>
      </c>
      <c r="K6631" s="1">
        <v>43329</v>
      </c>
      <c r="L6631" s="4" t="s">
        <v>34</v>
      </c>
      <c r="M6631" s="2">
        <f t="shared" si="721"/>
        <v>4.5026881720430109E-2</v>
      </c>
      <c r="N6631" s="5">
        <f t="shared" si="722"/>
        <v>595185.12</v>
      </c>
      <c r="O6631" s="2" t="str">
        <f t="shared" si="723"/>
        <v>Very Low</v>
      </c>
      <c r="P6631" s="2" t="str">
        <f t="shared" si="724"/>
        <v>Very Low</v>
      </c>
      <c r="Q6631" s="2" t="str">
        <f t="shared" si="725"/>
        <v>Good</v>
      </c>
      <c r="R6631" s="2" t="str">
        <f t="shared" si="726"/>
        <v>Very Low</v>
      </c>
      <c r="S6631" s="2" t="str">
        <f t="shared" si="727"/>
        <v>&lt;25M</v>
      </c>
    </row>
    <row r="6632" spans="1:19" x14ac:dyDescent="0.2">
      <c r="A6632" s="3">
        <v>2913998</v>
      </c>
      <c r="B6632" s="4" t="s">
        <v>10677</v>
      </c>
      <c r="C6632" s="4" t="s">
        <v>10678</v>
      </c>
      <c r="D6632" s="5">
        <v>799.99</v>
      </c>
      <c r="E6632" s="3">
        <v>1487</v>
      </c>
      <c r="F6632" s="3">
        <v>194</v>
      </c>
      <c r="G6632" s="3">
        <v>38</v>
      </c>
      <c r="H6632" s="4" t="s">
        <v>56</v>
      </c>
      <c r="I6632" s="2">
        <v>4.3524903999999998</v>
      </c>
      <c r="J6632" s="3">
        <v>5</v>
      </c>
      <c r="K6632" s="1">
        <v>43916</v>
      </c>
      <c r="L6632" s="4" t="s">
        <v>1434</v>
      </c>
      <c r="M6632" s="2">
        <f t="shared" si="721"/>
        <v>0.1304640215198386</v>
      </c>
      <c r="N6632" s="5">
        <f t="shared" si="722"/>
        <v>1189585.1300000001</v>
      </c>
      <c r="O6632" s="2" t="str">
        <f t="shared" si="723"/>
        <v>Low</v>
      </c>
      <c r="P6632" s="2" t="str">
        <f t="shared" si="724"/>
        <v>Very Low</v>
      </c>
      <c r="Q6632" s="2" t="str">
        <f t="shared" si="725"/>
        <v>Good</v>
      </c>
      <c r="R6632" s="2" t="str">
        <f t="shared" si="726"/>
        <v>Very Low</v>
      </c>
      <c r="S6632" s="2" t="str">
        <f t="shared" si="727"/>
        <v>&lt;25M</v>
      </c>
    </row>
    <row r="6633" spans="1:19" x14ac:dyDescent="0.2">
      <c r="A6633" s="3">
        <v>539660</v>
      </c>
      <c r="B6633" s="4" t="s">
        <v>10090</v>
      </c>
      <c r="C6633" s="4" t="s">
        <v>10091</v>
      </c>
      <c r="D6633" s="5">
        <v>399.99</v>
      </c>
      <c r="E6633" s="3">
        <v>1487</v>
      </c>
      <c r="F6633" s="3">
        <v>215</v>
      </c>
      <c r="G6633" s="3">
        <v>114</v>
      </c>
      <c r="H6633" s="4" t="s">
        <v>56</v>
      </c>
      <c r="I6633" s="2">
        <v>4.5146920000000001</v>
      </c>
      <c r="J6633" s="3">
        <v>7.5</v>
      </c>
      <c r="K6633" s="1">
        <v>42184</v>
      </c>
      <c r="L6633" s="4" t="s">
        <v>48</v>
      </c>
      <c r="M6633" s="2">
        <f t="shared" si="721"/>
        <v>0.14458641560188298</v>
      </c>
      <c r="N6633" s="5">
        <f t="shared" si="722"/>
        <v>594785.13</v>
      </c>
      <c r="O6633" s="2" t="str">
        <f t="shared" si="723"/>
        <v>Very Low</v>
      </c>
      <c r="P6633" s="2" t="str">
        <f t="shared" si="724"/>
        <v>Very Low</v>
      </c>
      <c r="Q6633" s="2" t="str">
        <f t="shared" si="725"/>
        <v>Very Good</v>
      </c>
      <c r="R6633" s="2" t="str">
        <f t="shared" si="726"/>
        <v>Very Low</v>
      </c>
      <c r="S6633" s="2" t="str">
        <f t="shared" si="727"/>
        <v>&lt;25M</v>
      </c>
    </row>
    <row r="6634" spans="1:19" x14ac:dyDescent="0.2">
      <c r="A6634" s="3">
        <v>4933864</v>
      </c>
      <c r="B6634" s="4" t="s">
        <v>12414</v>
      </c>
      <c r="C6634" s="4" t="s">
        <v>12415</v>
      </c>
      <c r="D6634" s="5">
        <v>399.99</v>
      </c>
      <c r="E6634" s="3">
        <v>1487</v>
      </c>
      <c r="F6634" s="3">
        <v>144</v>
      </c>
      <c r="G6634" s="3">
        <v>137</v>
      </c>
      <c r="H6634" s="4" t="s">
        <v>56</v>
      </c>
      <c r="I6634" s="2">
        <v>4.4842553000000001</v>
      </c>
      <c r="J6634" s="3">
        <v>15.5</v>
      </c>
      <c r="K6634" s="1">
        <v>44852</v>
      </c>
      <c r="L6634" s="4" t="s">
        <v>15</v>
      </c>
      <c r="M6634" s="2">
        <f t="shared" si="721"/>
        <v>9.6839273705447204E-2</v>
      </c>
      <c r="N6634" s="5">
        <f t="shared" si="722"/>
        <v>594785.13</v>
      </c>
      <c r="O6634" s="2" t="str">
        <f t="shared" si="723"/>
        <v>Very Low</v>
      </c>
      <c r="P6634" s="2" t="str">
        <f t="shared" si="724"/>
        <v>Very Low</v>
      </c>
      <c r="Q6634" s="2" t="str">
        <f t="shared" si="725"/>
        <v>Good</v>
      </c>
      <c r="R6634" s="2" t="str">
        <f t="shared" si="726"/>
        <v>Very Low</v>
      </c>
      <c r="S6634" s="2" t="str">
        <f t="shared" si="727"/>
        <v>&lt;25M</v>
      </c>
    </row>
    <row r="6635" spans="1:19" x14ac:dyDescent="0.2">
      <c r="A6635" s="3">
        <v>3584730</v>
      </c>
      <c r="B6635" s="4" t="s">
        <v>12737</v>
      </c>
      <c r="C6635" s="4" t="s">
        <v>12738</v>
      </c>
      <c r="D6635" s="5">
        <v>399.99</v>
      </c>
      <c r="E6635" s="3">
        <v>1487</v>
      </c>
      <c r="F6635" s="3">
        <v>137</v>
      </c>
      <c r="G6635" s="3">
        <v>63</v>
      </c>
      <c r="H6635" s="4" t="s">
        <v>142</v>
      </c>
      <c r="I6635" s="2">
        <v>4.1728715999999997</v>
      </c>
      <c r="J6635" s="3">
        <v>5</v>
      </c>
      <c r="K6635" s="1">
        <v>44125</v>
      </c>
      <c r="L6635" s="4" t="s">
        <v>12739</v>
      </c>
      <c r="M6635" s="2">
        <f t="shared" si="721"/>
        <v>9.213180901143242E-2</v>
      </c>
      <c r="N6635" s="5">
        <f t="shared" si="722"/>
        <v>594785.13</v>
      </c>
      <c r="O6635" s="2" t="str">
        <f t="shared" si="723"/>
        <v>Very Low</v>
      </c>
      <c r="P6635" s="2" t="str">
        <f t="shared" si="724"/>
        <v>Very Low</v>
      </c>
      <c r="Q6635" s="2" t="str">
        <f t="shared" si="725"/>
        <v>Good</v>
      </c>
      <c r="R6635" s="2" t="str">
        <f t="shared" si="726"/>
        <v>Very Low</v>
      </c>
      <c r="S6635" s="2" t="str">
        <f t="shared" si="727"/>
        <v>&lt;25M</v>
      </c>
    </row>
    <row r="6636" spans="1:19" x14ac:dyDescent="0.2">
      <c r="A6636" s="3">
        <v>616818</v>
      </c>
      <c r="B6636" s="4" t="s">
        <v>16448</v>
      </c>
      <c r="C6636" s="4" t="s">
        <v>16449</v>
      </c>
      <c r="D6636" s="5">
        <v>399.99</v>
      </c>
      <c r="E6636" s="3">
        <v>1486</v>
      </c>
      <c r="F6636" s="3">
        <v>77</v>
      </c>
      <c r="G6636" s="3">
        <v>69</v>
      </c>
      <c r="H6636" s="4" t="s">
        <v>14</v>
      </c>
      <c r="I6636" s="2">
        <v>4.3019230000000004</v>
      </c>
      <c r="J6636" s="3">
        <v>7.5</v>
      </c>
      <c r="K6636" s="1">
        <v>42266</v>
      </c>
      <c r="L6636" s="4" t="s">
        <v>733</v>
      </c>
      <c r="M6636" s="2">
        <f t="shared" si="721"/>
        <v>5.1816958277254375E-2</v>
      </c>
      <c r="N6636" s="5">
        <f t="shared" si="722"/>
        <v>594385.14</v>
      </c>
      <c r="O6636" s="2" t="str">
        <f t="shared" si="723"/>
        <v>Very Low</v>
      </c>
      <c r="P6636" s="2" t="str">
        <f t="shared" si="724"/>
        <v>Very Low</v>
      </c>
      <c r="Q6636" s="2" t="str">
        <f t="shared" si="725"/>
        <v>Good</v>
      </c>
      <c r="R6636" s="2" t="str">
        <f t="shared" si="726"/>
        <v>Very Low</v>
      </c>
      <c r="S6636" s="2" t="str">
        <f t="shared" si="727"/>
        <v>&lt;25M</v>
      </c>
    </row>
    <row r="6637" spans="1:19" x14ac:dyDescent="0.2">
      <c r="A6637" s="3">
        <v>1331082</v>
      </c>
      <c r="B6637" s="4" t="s">
        <v>8159</v>
      </c>
      <c r="C6637" s="4" t="s">
        <v>8160</v>
      </c>
      <c r="D6637" s="5">
        <v>399.99</v>
      </c>
      <c r="E6637" s="3">
        <v>1484</v>
      </c>
      <c r="F6637" s="3">
        <v>320</v>
      </c>
      <c r="G6637" s="3">
        <v>14</v>
      </c>
      <c r="H6637" s="4" t="s">
        <v>14</v>
      </c>
      <c r="I6637" s="2">
        <v>4.4007974000000001</v>
      </c>
      <c r="J6637" s="3">
        <v>1.5</v>
      </c>
      <c r="K6637" s="1">
        <v>42972</v>
      </c>
      <c r="L6637" s="4" t="s">
        <v>2315</v>
      </c>
      <c r="M6637" s="2">
        <f t="shared" si="721"/>
        <v>0.215633423180593</v>
      </c>
      <c r="N6637" s="5">
        <f t="shared" si="722"/>
        <v>593585.16</v>
      </c>
      <c r="O6637" s="2" t="str">
        <f t="shared" si="723"/>
        <v>Very Low</v>
      </c>
      <c r="P6637" s="2" t="str">
        <f t="shared" si="724"/>
        <v>Very Low</v>
      </c>
      <c r="Q6637" s="2" t="str">
        <f t="shared" si="725"/>
        <v>Good</v>
      </c>
      <c r="R6637" s="2" t="str">
        <f t="shared" si="726"/>
        <v>Low</v>
      </c>
      <c r="S6637" s="2" t="str">
        <f t="shared" si="727"/>
        <v>&lt;25M</v>
      </c>
    </row>
    <row r="6638" spans="1:19" x14ac:dyDescent="0.2">
      <c r="A6638" s="3">
        <v>1481966</v>
      </c>
      <c r="B6638" s="4" t="s">
        <v>15730</v>
      </c>
      <c r="C6638" s="4" t="s">
        <v>15731</v>
      </c>
      <c r="D6638" s="5">
        <v>399.99</v>
      </c>
      <c r="E6638" s="3">
        <v>1484</v>
      </c>
      <c r="F6638" s="3">
        <v>86</v>
      </c>
      <c r="G6638" s="3">
        <v>55</v>
      </c>
      <c r="H6638" s="4" t="s">
        <v>56</v>
      </c>
      <c r="I6638" s="2">
        <v>2.8947086</v>
      </c>
      <c r="J6638" s="3">
        <v>7</v>
      </c>
      <c r="K6638" s="1">
        <v>43094</v>
      </c>
      <c r="L6638" s="4" t="s">
        <v>107</v>
      </c>
      <c r="M6638" s="2">
        <f t="shared" si="721"/>
        <v>5.7951482479784364E-2</v>
      </c>
      <c r="N6638" s="5">
        <f t="shared" si="722"/>
        <v>593585.16</v>
      </c>
      <c r="O6638" s="2" t="str">
        <f t="shared" si="723"/>
        <v>Very Low</v>
      </c>
      <c r="P6638" s="2" t="str">
        <f t="shared" si="724"/>
        <v>Very Low</v>
      </c>
      <c r="Q6638" s="2" t="str">
        <f t="shared" si="725"/>
        <v>Poor</v>
      </c>
      <c r="R6638" s="2" t="str">
        <f t="shared" si="726"/>
        <v>Very Low</v>
      </c>
      <c r="S6638" s="2" t="str">
        <f t="shared" si="727"/>
        <v>&lt;25M</v>
      </c>
    </row>
    <row r="6639" spans="1:19" x14ac:dyDescent="0.2">
      <c r="A6639" s="3">
        <v>511424</v>
      </c>
      <c r="B6639" s="4" t="s">
        <v>8308</v>
      </c>
      <c r="C6639" s="4" t="s">
        <v>8309</v>
      </c>
      <c r="D6639" s="5">
        <v>399.99</v>
      </c>
      <c r="E6639" s="3">
        <v>1483</v>
      </c>
      <c r="F6639" s="3">
        <v>311</v>
      </c>
      <c r="G6639" s="3">
        <v>95</v>
      </c>
      <c r="H6639" s="4" t="s">
        <v>142</v>
      </c>
      <c r="I6639" s="2">
        <v>4.1040682999999998</v>
      </c>
      <c r="J6639" s="3">
        <v>6.5</v>
      </c>
      <c r="K6639" s="1">
        <v>42150</v>
      </c>
      <c r="L6639" s="4" t="s">
        <v>791</v>
      </c>
      <c r="M6639" s="2">
        <f t="shared" si="721"/>
        <v>0.20971004720161834</v>
      </c>
      <c r="N6639" s="5">
        <f t="shared" si="722"/>
        <v>593185.17000000004</v>
      </c>
      <c r="O6639" s="2" t="str">
        <f t="shared" si="723"/>
        <v>Very Low</v>
      </c>
      <c r="P6639" s="2" t="str">
        <f t="shared" si="724"/>
        <v>Very Low</v>
      </c>
      <c r="Q6639" s="2" t="str">
        <f t="shared" si="725"/>
        <v>Good</v>
      </c>
      <c r="R6639" s="2" t="str">
        <f t="shared" si="726"/>
        <v>Low</v>
      </c>
      <c r="S6639" s="2" t="str">
        <f t="shared" si="727"/>
        <v>&lt;25M</v>
      </c>
    </row>
    <row r="6640" spans="1:19" x14ac:dyDescent="0.2">
      <c r="A6640" s="3">
        <v>4735242</v>
      </c>
      <c r="B6640" s="4" t="s">
        <v>12513</v>
      </c>
      <c r="C6640" s="4" t="s">
        <v>12514</v>
      </c>
      <c r="D6640" s="5">
        <v>399.99</v>
      </c>
      <c r="E6640" s="3">
        <v>1483</v>
      </c>
      <c r="F6640" s="3">
        <v>142</v>
      </c>
      <c r="G6640" s="3">
        <v>113</v>
      </c>
      <c r="H6640" s="4" t="s">
        <v>14</v>
      </c>
      <c r="I6640" s="2">
        <v>4.3950334</v>
      </c>
      <c r="J6640" s="3">
        <v>12.5</v>
      </c>
      <c r="K6640" s="1">
        <v>44727</v>
      </c>
      <c r="L6640" s="4" t="s">
        <v>113</v>
      </c>
      <c r="M6640" s="2">
        <f t="shared" si="721"/>
        <v>9.5751854349291982E-2</v>
      </c>
      <c r="N6640" s="5">
        <f t="shared" si="722"/>
        <v>593185.17000000004</v>
      </c>
      <c r="O6640" s="2" t="str">
        <f t="shared" si="723"/>
        <v>Very Low</v>
      </c>
      <c r="P6640" s="2" t="str">
        <f t="shared" si="724"/>
        <v>Very Low</v>
      </c>
      <c r="Q6640" s="2" t="str">
        <f t="shared" si="725"/>
        <v>Good</v>
      </c>
      <c r="R6640" s="2" t="str">
        <f t="shared" si="726"/>
        <v>Very Low</v>
      </c>
      <c r="S6640" s="2" t="str">
        <f t="shared" si="727"/>
        <v>&lt;25M</v>
      </c>
    </row>
    <row r="6641" spans="1:19" x14ac:dyDescent="0.2">
      <c r="A6641" s="3">
        <v>5436340</v>
      </c>
      <c r="B6641" s="4" t="s">
        <v>9906</v>
      </c>
      <c r="C6641" s="4" t="s">
        <v>9907</v>
      </c>
      <c r="D6641" s="5">
        <v>599.99</v>
      </c>
      <c r="E6641" s="3">
        <v>1482</v>
      </c>
      <c r="F6641" s="3">
        <v>224</v>
      </c>
      <c r="G6641" s="3">
        <v>115</v>
      </c>
      <c r="H6641" s="4" t="s">
        <v>14</v>
      </c>
      <c r="I6641" s="2">
        <v>4.314889</v>
      </c>
      <c r="J6641" s="3">
        <v>10.5</v>
      </c>
      <c r="K6641" s="1">
        <v>45118</v>
      </c>
      <c r="L6641" s="4" t="s">
        <v>394</v>
      </c>
      <c r="M6641" s="2">
        <f t="shared" si="721"/>
        <v>0.15114709851551958</v>
      </c>
      <c r="N6641" s="5">
        <f t="shared" si="722"/>
        <v>889185.18</v>
      </c>
      <c r="O6641" s="2" t="str">
        <f t="shared" si="723"/>
        <v>Very Low</v>
      </c>
      <c r="P6641" s="2" t="str">
        <f t="shared" si="724"/>
        <v>Very Low</v>
      </c>
      <c r="Q6641" s="2" t="str">
        <f t="shared" si="725"/>
        <v>Good</v>
      </c>
      <c r="R6641" s="2" t="str">
        <f t="shared" si="726"/>
        <v>Very Low</v>
      </c>
      <c r="S6641" s="2" t="str">
        <f t="shared" si="727"/>
        <v>&lt;25M</v>
      </c>
    </row>
    <row r="6642" spans="1:19" x14ac:dyDescent="0.2">
      <c r="A6642" s="3">
        <v>3412802</v>
      </c>
      <c r="B6642" s="4" t="s">
        <v>7083</v>
      </c>
      <c r="C6642" s="4" t="s">
        <v>7084</v>
      </c>
      <c r="D6642" s="5">
        <v>399.99</v>
      </c>
      <c r="E6642" s="3">
        <v>1481</v>
      </c>
      <c r="F6642" s="3">
        <v>407</v>
      </c>
      <c r="G6642" s="3">
        <v>52</v>
      </c>
      <c r="H6642" s="4" t="s">
        <v>14</v>
      </c>
      <c r="I6642" s="2">
        <v>4.3087043999999999</v>
      </c>
      <c r="J6642" s="3">
        <v>4.5</v>
      </c>
      <c r="K6642" s="1">
        <v>44055</v>
      </c>
      <c r="L6642" s="4" t="s">
        <v>3290</v>
      </c>
      <c r="M6642" s="2">
        <f t="shared" si="721"/>
        <v>0.27481431465226197</v>
      </c>
      <c r="N6642" s="5">
        <f t="shared" si="722"/>
        <v>592385.19000000006</v>
      </c>
      <c r="O6642" s="2" t="str">
        <f t="shared" si="723"/>
        <v>Very Low</v>
      </c>
      <c r="P6642" s="2" t="str">
        <f t="shared" si="724"/>
        <v>Very Low</v>
      </c>
      <c r="Q6642" s="2" t="str">
        <f t="shared" si="725"/>
        <v>Good</v>
      </c>
      <c r="R6642" s="2" t="str">
        <f t="shared" si="726"/>
        <v>Low</v>
      </c>
      <c r="S6642" s="2" t="str">
        <f t="shared" si="727"/>
        <v>&lt;25M</v>
      </c>
    </row>
    <row r="6643" spans="1:19" x14ac:dyDescent="0.2">
      <c r="A6643" s="3">
        <v>3234447</v>
      </c>
      <c r="B6643" s="4" t="s">
        <v>15426</v>
      </c>
      <c r="C6643" s="4" t="s">
        <v>15427</v>
      </c>
      <c r="D6643" s="5">
        <v>399.99</v>
      </c>
      <c r="E6643" s="3">
        <v>1481</v>
      </c>
      <c r="F6643" s="3">
        <v>90</v>
      </c>
      <c r="G6643" s="3">
        <v>134</v>
      </c>
      <c r="H6643" s="4" t="s">
        <v>14</v>
      </c>
      <c r="I6643" s="2">
        <v>4.0041089999999997</v>
      </c>
      <c r="J6643" s="3">
        <v>14</v>
      </c>
      <c r="K6643" s="1">
        <v>43996</v>
      </c>
      <c r="L6643" s="4" t="s">
        <v>540</v>
      </c>
      <c r="M6643" s="2">
        <f t="shared" si="721"/>
        <v>6.0769750168804863E-2</v>
      </c>
      <c r="N6643" s="5">
        <f t="shared" si="722"/>
        <v>592385.19000000006</v>
      </c>
      <c r="O6643" s="2" t="str">
        <f t="shared" si="723"/>
        <v>Very Low</v>
      </c>
      <c r="P6643" s="2" t="str">
        <f t="shared" si="724"/>
        <v>Very Low</v>
      </c>
      <c r="Q6643" s="2" t="str">
        <f t="shared" si="725"/>
        <v>Good</v>
      </c>
      <c r="R6643" s="2" t="str">
        <f t="shared" si="726"/>
        <v>Very Low</v>
      </c>
      <c r="S6643" s="2" t="str">
        <f t="shared" si="727"/>
        <v>&lt;25M</v>
      </c>
    </row>
    <row r="6644" spans="1:19" x14ac:dyDescent="0.2">
      <c r="A6644" s="3">
        <v>6188351</v>
      </c>
      <c r="B6644" s="4" t="s">
        <v>10247</v>
      </c>
      <c r="C6644" s="4" t="s">
        <v>10248</v>
      </c>
      <c r="D6644" s="5">
        <v>799.99</v>
      </c>
      <c r="E6644" s="3">
        <v>1480</v>
      </c>
      <c r="F6644" s="3">
        <v>209</v>
      </c>
      <c r="G6644" s="3">
        <v>32</v>
      </c>
      <c r="H6644" s="4" t="s">
        <v>14</v>
      </c>
      <c r="I6644" s="2">
        <v>4.9313292999999998</v>
      </c>
      <c r="J6644" s="3">
        <v>4</v>
      </c>
      <c r="K6644" s="1">
        <v>45552</v>
      </c>
      <c r="L6644" s="4" t="s">
        <v>394</v>
      </c>
      <c r="M6644" s="2">
        <f t="shared" si="721"/>
        <v>0.14121621621621622</v>
      </c>
      <c r="N6644" s="5">
        <f t="shared" si="722"/>
        <v>1183985.2</v>
      </c>
      <c r="O6644" s="2" t="str">
        <f t="shared" si="723"/>
        <v>Low</v>
      </c>
      <c r="P6644" s="2" t="str">
        <f t="shared" si="724"/>
        <v>Very Low</v>
      </c>
      <c r="Q6644" s="2" t="str">
        <f t="shared" si="725"/>
        <v>Very Good</v>
      </c>
      <c r="R6644" s="2" t="str">
        <f t="shared" si="726"/>
        <v>Very Low</v>
      </c>
      <c r="S6644" s="2" t="str">
        <f t="shared" si="727"/>
        <v>&lt;25M</v>
      </c>
    </row>
    <row r="6645" spans="1:19" x14ac:dyDescent="0.2">
      <c r="A6645" s="3">
        <v>5440094</v>
      </c>
      <c r="B6645" s="4" t="s">
        <v>13974</v>
      </c>
      <c r="C6645" s="4" t="s">
        <v>13975</v>
      </c>
      <c r="D6645" s="5">
        <v>2499.9899999999998</v>
      </c>
      <c r="E6645" s="3">
        <v>1479</v>
      </c>
      <c r="F6645" s="3">
        <v>113</v>
      </c>
      <c r="G6645" s="3">
        <v>79</v>
      </c>
      <c r="H6645" s="4" t="s">
        <v>14</v>
      </c>
      <c r="I6645" s="2">
        <v>3.7413142000000001</v>
      </c>
      <c r="J6645" s="3">
        <v>21.5</v>
      </c>
      <c r="K6645" s="1">
        <v>45119</v>
      </c>
      <c r="L6645" s="4" t="s">
        <v>394</v>
      </c>
      <c r="M6645" s="2">
        <f t="shared" si="721"/>
        <v>7.6402974983096686E-2</v>
      </c>
      <c r="N6645" s="5">
        <f t="shared" si="722"/>
        <v>3697485.2099999995</v>
      </c>
      <c r="O6645" s="2" t="str">
        <f t="shared" si="723"/>
        <v>Very High</v>
      </c>
      <c r="P6645" s="2" t="str">
        <f t="shared" si="724"/>
        <v>Very Low</v>
      </c>
      <c r="Q6645" s="2" t="str">
        <f t="shared" si="725"/>
        <v>Fair</v>
      </c>
      <c r="R6645" s="2" t="str">
        <f t="shared" si="726"/>
        <v>Very Low</v>
      </c>
      <c r="S6645" s="2" t="str">
        <f t="shared" si="727"/>
        <v>&lt;25M</v>
      </c>
    </row>
    <row r="6646" spans="1:19" x14ac:dyDescent="0.2">
      <c r="A6646" s="3">
        <v>3693982</v>
      </c>
      <c r="B6646" s="4" t="s">
        <v>8365</v>
      </c>
      <c r="C6646" s="4" t="s">
        <v>8366</v>
      </c>
      <c r="D6646" s="5">
        <v>799.99</v>
      </c>
      <c r="E6646" s="3">
        <v>1479</v>
      </c>
      <c r="F6646" s="3">
        <v>307</v>
      </c>
      <c r="G6646" s="3">
        <v>30</v>
      </c>
      <c r="H6646" s="4" t="s">
        <v>14</v>
      </c>
      <c r="I6646" s="2">
        <v>4.2427454000000004</v>
      </c>
      <c r="J6646" s="3">
        <v>4.5</v>
      </c>
      <c r="K6646" s="1">
        <v>44174</v>
      </c>
      <c r="L6646" s="4" t="s">
        <v>513</v>
      </c>
      <c r="M6646" s="2">
        <f t="shared" si="721"/>
        <v>0.20757268424611225</v>
      </c>
      <c r="N6646" s="5">
        <f t="shared" si="722"/>
        <v>1183185.21</v>
      </c>
      <c r="O6646" s="2" t="str">
        <f t="shared" si="723"/>
        <v>Low</v>
      </c>
      <c r="P6646" s="2" t="str">
        <f t="shared" si="724"/>
        <v>Very Low</v>
      </c>
      <c r="Q6646" s="2" t="str">
        <f t="shared" si="725"/>
        <v>Good</v>
      </c>
      <c r="R6646" s="2" t="str">
        <f t="shared" si="726"/>
        <v>Low</v>
      </c>
      <c r="S6646" s="2" t="str">
        <f t="shared" si="727"/>
        <v>&lt;25M</v>
      </c>
    </row>
    <row r="6647" spans="1:19" x14ac:dyDescent="0.2">
      <c r="A6647" s="3">
        <v>1251284</v>
      </c>
      <c r="B6647" s="4" t="s">
        <v>11561</v>
      </c>
      <c r="C6647" s="4" t="s">
        <v>11562</v>
      </c>
      <c r="D6647" s="5">
        <v>399.99</v>
      </c>
      <c r="E6647" s="3">
        <v>1478</v>
      </c>
      <c r="F6647" s="3">
        <v>165</v>
      </c>
      <c r="G6647" s="3">
        <v>23</v>
      </c>
      <c r="H6647" s="4" t="s">
        <v>56</v>
      </c>
      <c r="I6647" s="2">
        <v>4.1571826999999999</v>
      </c>
      <c r="J6647" s="3">
        <v>2</v>
      </c>
      <c r="K6647" s="1">
        <v>42898</v>
      </c>
      <c r="L6647" s="4" t="s">
        <v>2586</v>
      </c>
      <c r="M6647" s="2">
        <f t="shared" si="721"/>
        <v>0.11163734776725305</v>
      </c>
      <c r="N6647" s="5">
        <f t="shared" si="722"/>
        <v>591185.22</v>
      </c>
      <c r="O6647" s="2" t="str">
        <f t="shared" si="723"/>
        <v>Very Low</v>
      </c>
      <c r="P6647" s="2" t="str">
        <f t="shared" si="724"/>
        <v>Very Low</v>
      </c>
      <c r="Q6647" s="2" t="str">
        <f t="shared" si="725"/>
        <v>Good</v>
      </c>
      <c r="R6647" s="2" t="str">
        <f t="shared" si="726"/>
        <v>Very Low</v>
      </c>
      <c r="S6647" s="2" t="str">
        <f t="shared" si="727"/>
        <v>&lt;25M</v>
      </c>
    </row>
    <row r="6648" spans="1:19" x14ac:dyDescent="0.2">
      <c r="A6648" s="3">
        <v>1382914</v>
      </c>
      <c r="B6648" s="4" t="s">
        <v>8422</v>
      </c>
      <c r="C6648" s="4" t="s">
        <v>8423</v>
      </c>
      <c r="D6648" s="5">
        <v>399.99</v>
      </c>
      <c r="E6648" s="3">
        <v>1476</v>
      </c>
      <c r="F6648" s="3">
        <v>303</v>
      </c>
      <c r="G6648" s="3">
        <v>46</v>
      </c>
      <c r="H6648" s="4" t="s">
        <v>14</v>
      </c>
      <c r="I6648" s="2">
        <v>3.7579180000000001</v>
      </c>
      <c r="J6648" s="3">
        <v>10</v>
      </c>
      <c r="K6648" s="1">
        <v>43014</v>
      </c>
      <c r="L6648" s="4" t="s">
        <v>107</v>
      </c>
      <c r="M6648" s="2">
        <f t="shared" si="721"/>
        <v>0.20528455284552846</v>
      </c>
      <c r="N6648" s="5">
        <f t="shared" si="722"/>
        <v>590385.24</v>
      </c>
      <c r="O6648" s="2" t="str">
        <f t="shared" si="723"/>
        <v>Very Low</v>
      </c>
      <c r="P6648" s="2" t="str">
        <f t="shared" si="724"/>
        <v>Very Low</v>
      </c>
      <c r="Q6648" s="2" t="str">
        <f t="shared" si="725"/>
        <v>Fair</v>
      </c>
      <c r="R6648" s="2" t="str">
        <f t="shared" si="726"/>
        <v>Low</v>
      </c>
      <c r="S6648" s="2" t="str">
        <f t="shared" si="727"/>
        <v>&lt;25M</v>
      </c>
    </row>
    <row r="6649" spans="1:19" x14ac:dyDescent="0.2">
      <c r="A6649" s="3">
        <v>4682726</v>
      </c>
      <c r="B6649" s="4" t="s">
        <v>11907</v>
      </c>
      <c r="C6649" s="4" t="s">
        <v>11908</v>
      </c>
      <c r="D6649" s="5">
        <v>1099.99</v>
      </c>
      <c r="E6649" s="3">
        <v>1475</v>
      </c>
      <c r="F6649" s="3">
        <v>155</v>
      </c>
      <c r="G6649" s="3">
        <v>53</v>
      </c>
      <c r="H6649" s="4" t="s">
        <v>14</v>
      </c>
      <c r="I6649" s="2">
        <v>4.5831894999999996</v>
      </c>
      <c r="J6649" s="3">
        <v>7.5</v>
      </c>
      <c r="K6649" s="1">
        <v>44692</v>
      </c>
      <c r="L6649" s="4" t="s">
        <v>39</v>
      </c>
      <c r="M6649" s="2">
        <f t="shared" si="721"/>
        <v>0.10508474576271186</v>
      </c>
      <c r="N6649" s="5">
        <f t="shared" si="722"/>
        <v>1622485.25</v>
      </c>
      <c r="O6649" s="2" t="str">
        <f t="shared" si="723"/>
        <v>High</v>
      </c>
      <c r="P6649" s="2" t="str">
        <f t="shared" si="724"/>
        <v>Very Low</v>
      </c>
      <c r="Q6649" s="2" t="str">
        <f t="shared" si="725"/>
        <v>Very Good</v>
      </c>
      <c r="R6649" s="2" t="str">
        <f t="shared" si="726"/>
        <v>Very Low</v>
      </c>
      <c r="S6649" s="2" t="str">
        <f t="shared" si="727"/>
        <v>&lt;25M</v>
      </c>
    </row>
    <row r="6650" spans="1:19" x14ac:dyDescent="0.2">
      <c r="A6650" s="3">
        <v>2228522</v>
      </c>
      <c r="B6650" s="4" t="s">
        <v>14264</v>
      </c>
      <c r="C6650" s="4" t="s">
        <v>14265</v>
      </c>
      <c r="D6650" s="5">
        <v>399.99</v>
      </c>
      <c r="E6650" s="3">
        <v>1475</v>
      </c>
      <c r="F6650" s="3">
        <v>108</v>
      </c>
      <c r="G6650" s="3">
        <v>59</v>
      </c>
      <c r="H6650" s="4" t="s">
        <v>14</v>
      </c>
      <c r="I6650" s="2">
        <v>4.0698619999999996</v>
      </c>
      <c r="J6650" s="3">
        <v>8</v>
      </c>
      <c r="K6650" s="1">
        <v>43515</v>
      </c>
      <c r="L6650" s="4" t="s">
        <v>298</v>
      </c>
      <c r="M6650" s="2">
        <f t="shared" si="721"/>
        <v>7.3220338983050845E-2</v>
      </c>
      <c r="N6650" s="5">
        <f t="shared" si="722"/>
        <v>589985.25</v>
      </c>
      <c r="O6650" s="2" t="str">
        <f t="shared" si="723"/>
        <v>Very Low</v>
      </c>
      <c r="P6650" s="2" t="str">
        <f t="shared" si="724"/>
        <v>Very Low</v>
      </c>
      <c r="Q6650" s="2" t="str">
        <f t="shared" si="725"/>
        <v>Good</v>
      </c>
      <c r="R6650" s="2" t="str">
        <f t="shared" si="726"/>
        <v>Very Low</v>
      </c>
      <c r="S6650" s="2" t="str">
        <f t="shared" si="727"/>
        <v>&lt;25M</v>
      </c>
    </row>
    <row r="6651" spans="1:19" x14ac:dyDescent="0.2">
      <c r="A6651" s="3">
        <v>214876</v>
      </c>
      <c r="B6651" s="4" t="s">
        <v>12004</v>
      </c>
      <c r="C6651" s="4" t="s">
        <v>12005</v>
      </c>
      <c r="D6651" s="5">
        <v>399.99</v>
      </c>
      <c r="E6651" s="3">
        <v>1474</v>
      </c>
      <c r="F6651" s="3">
        <v>153</v>
      </c>
      <c r="G6651" s="3">
        <v>69</v>
      </c>
      <c r="H6651" s="4" t="s">
        <v>56</v>
      </c>
      <c r="I6651" s="2">
        <v>4.1588789999999998</v>
      </c>
      <c r="J6651" s="3">
        <v>7</v>
      </c>
      <c r="K6651" s="1">
        <v>41769</v>
      </c>
      <c r="L6651" s="4" t="s">
        <v>65</v>
      </c>
      <c r="M6651" s="2">
        <f t="shared" si="721"/>
        <v>0.10379918588873813</v>
      </c>
      <c r="N6651" s="5">
        <f t="shared" si="722"/>
        <v>589585.26</v>
      </c>
      <c r="O6651" s="2" t="str">
        <f t="shared" si="723"/>
        <v>Very Low</v>
      </c>
      <c r="P6651" s="2" t="str">
        <f t="shared" si="724"/>
        <v>Very Low</v>
      </c>
      <c r="Q6651" s="2" t="str">
        <f t="shared" si="725"/>
        <v>Good</v>
      </c>
      <c r="R6651" s="2" t="str">
        <f t="shared" si="726"/>
        <v>Very Low</v>
      </c>
      <c r="S6651" s="2" t="str">
        <f t="shared" si="727"/>
        <v>&lt;25M</v>
      </c>
    </row>
    <row r="6652" spans="1:19" x14ac:dyDescent="0.2">
      <c r="A6652" s="3">
        <v>2032706</v>
      </c>
      <c r="B6652" s="4" t="s">
        <v>11236</v>
      </c>
      <c r="C6652" s="4" t="s">
        <v>11237</v>
      </c>
      <c r="D6652" s="5">
        <v>399.99</v>
      </c>
      <c r="E6652" s="3">
        <v>1473</v>
      </c>
      <c r="F6652" s="3">
        <v>175</v>
      </c>
      <c r="G6652" s="3">
        <v>188</v>
      </c>
      <c r="H6652" s="4" t="s">
        <v>14</v>
      </c>
      <c r="I6652" s="2">
        <v>4.2762456000000002</v>
      </c>
      <c r="J6652" s="3">
        <v>27</v>
      </c>
      <c r="K6652" s="1">
        <v>43422</v>
      </c>
      <c r="L6652" s="4" t="s">
        <v>298</v>
      </c>
      <c r="M6652" s="2">
        <f t="shared" si="721"/>
        <v>0.11880515953835709</v>
      </c>
      <c r="N6652" s="5">
        <f t="shared" si="722"/>
        <v>589185.27</v>
      </c>
      <c r="O6652" s="2" t="str">
        <f t="shared" si="723"/>
        <v>Very Low</v>
      </c>
      <c r="P6652" s="2" t="str">
        <f t="shared" si="724"/>
        <v>Very Low</v>
      </c>
      <c r="Q6652" s="2" t="str">
        <f t="shared" si="725"/>
        <v>Good</v>
      </c>
      <c r="R6652" s="2" t="str">
        <f t="shared" si="726"/>
        <v>Very Low</v>
      </c>
      <c r="S6652" s="2" t="str">
        <f t="shared" si="727"/>
        <v>&lt;25M</v>
      </c>
    </row>
    <row r="6653" spans="1:19" x14ac:dyDescent="0.2">
      <c r="A6653" s="3">
        <v>2366114</v>
      </c>
      <c r="B6653" s="4" t="s">
        <v>16162</v>
      </c>
      <c r="C6653" s="4" t="s">
        <v>16163</v>
      </c>
      <c r="D6653" s="5">
        <v>399.99</v>
      </c>
      <c r="E6653" s="3">
        <v>1469</v>
      </c>
      <c r="F6653" s="3">
        <v>80</v>
      </c>
      <c r="G6653" s="3">
        <v>57</v>
      </c>
      <c r="H6653" s="4" t="s">
        <v>56</v>
      </c>
      <c r="I6653" s="2">
        <v>4.1773170000000004</v>
      </c>
      <c r="J6653" s="3">
        <v>6</v>
      </c>
      <c r="K6653" s="1">
        <v>43598</v>
      </c>
      <c r="L6653" s="4" t="s">
        <v>476</v>
      </c>
      <c r="M6653" s="2">
        <f t="shared" si="721"/>
        <v>5.445881552076242E-2</v>
      </c>
      <c r="N6653" s="5">
        <f t="shared" si="722"/>
        <v>587585.31000000006</v>
      </c>
      <c r="O6653" s="2" t="str">
        <f t="shared" si="723"/>
        <v>Very Low</v>
      </c>
      <c r="P6653" s="2" t="str">
        <f t="shared" si="724"/>
        <v>Very Low</v>
      </c>
      <c r="Q6653" s="2" t="str">
        <f t="shared" si="725"/>
        <v>Good</v>
      </c>
      <c r="R6653" s="2" t="str">
        <f t="shared" si="726"/>
        <v>Very Low</v>
      </c>
      <c r="S6653" s="2" t="str">
        <f t="shared" si="727"/>
        <v>&lt;25M</v>
      </c>
    </row>
    <row r="6654" spans="1:19" x14ac:dyDescent="0.2">
      <c r="A6654" s="3">
        <v>555128</v>
      </c>
      <c r="B6654" s="4" t="s">
        <v>16631</v>
      </c>
      <c r="C6654" s="4" t="s">
        <v>16632</v>
      </c>
      <c r="D6654" s="5">
        <v>399.99</v>
      </c>
      <c r="E6654" s="3">
        <v>1469</v>
      </c>
      <c r="F6654" s="3">
        <v>75</v>
      </c>
      <c r="G6654" s="3">
        <v>12</v>
      </c>
      <c r="H6654" s="4" t="s">
        <v>56</v>
      </c>
      <c r="I6654" s="2">
        <v>4.2318974000000003</v>
      </c>
      <c r="J6654" s="3">
        <v>2</v>
      </c>
      <c r="K6654" s="1">
        <v>42200</v>
      </c>
      <c r="L6654" s="4" t="s">
        <v>4601</v>
      </c>
      <c r="M6654" s="2">
        <f t="shared" si="721"/>
        <v>5.1055139550714772E-2</v>
      </c>
      <c r="N6654" s="5">
        <f t="shared" si="722"/>
        <v>587585.31000000006</v>
      </c>
      <c r="O6654" s="2" t="str">
        <f t="shared" si="723"/>
        <v>Very Low</v>
      </c>
      <c r="P6654" s="2" t="str">
        <f t="shared" si="724"/>
        <v>Very Low</v>
      </c>
      <c r="Q6654" s="2" t="str">
        <f t="shared" si="725"/>
        <v>Good</v>
      </c>
      <c r="R6654" s="2" t="str">
        <f t="shared" si="726"/>
        <v>Very Low</v>
      </c>
      <c r="S6654" s="2" t="str">
        <f t="shared" si="727"/>
        <v>&lt;25M</v>
      </c>
    </row>
    <row r="6655" spans="1:19" x14ac:dyDescent="0.2">
      <c r="A6655" s="3">
        <v>337446</v>
      </c>
      <c r="B6655" s="4" t="s">
        <v>12892</v>
      </c>
      <c r="C6655" s="4" t="s">
        <v>12893</v>
      </c>
      <c r="D6655" s="5">
        <v>399.99</v>
      </c>
      <c r="E6655" s="3">
        <v>1467</v>
      </c>
      <c r="F6655" s="3">
        <v>134</v>
      </c>
      <c r="G6655" s="3">
        <v>35</v>
      </c>
      <c r="H6655" s="4" t="s">
        <v>14</v>
      </c>
      <c r="I6655" s="2">
        <v>3.7901989999999999</v>
      </c>
      <c r="J6655" s="3">
        <v>4</v>
      </c>
      <c r="K6655" s="1">
        <v>41949</v>
      </c>
      <c r="L6655" s="4" t="s">
        <v>2591</v>
      </c>
      <c r="M6655" s="2">
        <f t="shared" si="721"/>
        <v>9.1342876618950242E-2</v>
      </c>
      <c r="N6655" s="5">
        <f t="shared" si="722"/>
        <v>586785.32999999996</v>
      </c>
      <c r="O6655" s="2" t="str">
        <f t="shared" si="723"/>
        <v>Very Low</v>
      </c>
      <c r="P6655" s="2" t="str">
        <f t="shared" si="724"/>
        <v>Very Low</v>
      </c>
      <c r="Q6655" s="2" t="str">
        <f t="shared" si="725"/>
        <v>Fair</v>
      </c>
      <c r="R6655" s="2" t="str">
        <f t="shared" si="726"/>
        <v>Very Low</v>
      </c>
      <c r="S6655" s="2" t="str">
        <f t="shared" si="727"/>
        <v>&lt;25M</v>
      </c>
    </row>
    <row r="6656" spans="1:19" x14ac:dyDescent="0.2">
      <c r="A6656" s="3">
        <v>2271718</v>
      </c>
      <c r="B6656" s="4" t="s">
        <v>14029</v>
      </c>
      <c r="C6656" s="4" t="s">
        <v>14030</v>
      </c>
      <c r="D6656" s="5">
        <v>399.99</v>
      </c>
      <c r="E6656" s="3">
        <v>1466</v>
      </c>
      <c r="F6656" s="3">
        <v>112</v>
      </c>
      <c r="G6656" s="3">
        <v>24</v>
      </c>
      <c r="H6656" s="4" t="s">
        <v>14</v>
      </c>
      <c r="I6656" s="2">
        <v>3.450993</v>
      </c>
      <c r="J6656" s="3">
        <v>3</v>
      </c>
      <c r="K6656" s="1">
        <v>43538</v>
      </c>
      <c r="L6656" s="4" t="s">
        <v>805</v>
      </c>
      <c r="M6656" s="2">
        <f t="shared" si="721"/>
        <v>7.6398362892223737E-2</v>
      </c>
      <c r="N6656" s="5">
        <f t="shared" si="722"/>
        <v>586385.34</v>
      </c>
      <c r="O6656" s="2" t="str">
        <f t="shared" si="723"/>
        <v>Very Low</v>
      </c>
      <c r="P6656" s="2" t="str">
        <f t="shared" si="724"/>
        <v>Very Low</v>
      </c>
      <c r="Q6656" s="2" t="str">
        <f t="shared" si="725"/>
        <v>Fair</v>
      </c>
      <c r="R6656" s="2" t="str">
        <f t="shared" si="726"/>
        <v>Very Low</v>
      </c>
      <c r="S6656" s="2" t="str">
        <f t="shared" si="727"/>
        <v>&lt;25M</v>
      </c>
    </row>
    <row r="6657" spans="1:19" x14ac:dyDescent="0.2">
      <c r="A6657" s="3">
        <v>2646182</v>
      </c>
      <c r="B6657" s="4" t="s">
        <v>10233</v>
      </c>
      <c r="C6657" s="4" t="s">
        <v>10234</v>
      </c>
      <c r="D6657" s="5">
        <v>399.99</v>
      </c>
      <c r="E6657" s="3">
        <v>1464</v>
      </c>
      <c r="F6657" s="3">
        <v>209</v>
      </c>
      <c r="G6657" s="3">
        <v>103</v>
      </c>
      <c r="H6657" s="4" t="s">
        <v>56</v>
      </c>
      <c r="I6657" s="2">
        <v>4.6556115</v>
      </c>
      <c r="J6657" s="3">
        <v>16</v>
      </c>
      <c r="K6657" s="1">
        <v>43777</v>
      </c>
      <c r="L6657" s="4" t="s">
        <v>18</v>
      </c>
      <c r="M6657" s="2">
        <f t="shared" si="721"/>
        <v>0.14275956284153005</v>
      </c>
      <c r="N6657" s="5">
        <f t="shared" si="722"/>
        <v>585585.36</v>
      </c>
      <c r="O6657" s="2" t="str">
        <f t="shared" si="723"/>
        <v>Very Low</v>
      </c>
      <c r="P6657" s="2" t="str">
        <f t="shared" si="724"/>
        <v>Very Low</v>
      </c>
      <c r="Q6657" s="2" t="str">
        <f t="shared" si="725"/>
        <v>Very Good</v>
      </c>
      <c r="R6657" s="2" t="str">
        <f t="shared" si="726"/>
        <v>Very Low</v>
      </c>
      <c r="S6657" s="2" t="str">
        <f t="shared" si="727"/>
        <v>&lt;25M</v>
      </c>
    </row>
    <row r="6658" spans="1:19" x14ac:dyDescent="0.2">
      <c r="A6658" s="3">
        <v>3268904</v>
      </c>
      <c r="B6658" s="4" t="s">
        <v>14492</v>
      </c>
      <c r="C6658" s="4" t="s">
        <v>14493</v>
      </c>
      <c r="D6658" s="5">
        <v>3099.99</v>
      </c>
      <c r="E6658" s="3">
        <v>1463</v>
      </c>
      <c r="F6658" s="3">
        <v>104</v>
      </c>
      <c r="G6658" s="3">
        <v>212</v>
      </c>
      <c r="H6658" s="4" t="s">
        <v>56</v>
      </c>
      <c r="I6658" s="2">
        <v>4.0480669999999996</v>
      </c>
      <c r="J6658" s="3">
        <v>25</v>
      </c>
      <c r="K6658" s="1">
        <v>44007</v>
      </c>
      <c r="L6658" s="4" t="s">
        <v>15</v>
      </c>
      <c r="M6658" s="2">
        <f t="shared" ref="M6658:M6721" si="728" xml:space="preserve"> F6658/E6658</f>
        <v>7.1086807928913198E-2</v>
      </c>
      <c r="N6658" s="5">
        <f t="shared" ref="N6658:N6721" si="729">D6658*E6658</f>
        <v>4535285.37</v>
      </c>
      <c r="O6658" s="2" t="str">
        <f t="shared" si="723"/>
        <v>Very High</v>
      </c>
      <c r="P6658" s="2" t="str">
        <f t="shared" si="724"/>
        <v>Very Low</v>
      </c>
      <c r="Q6658" s="2" t="str">
        <f t="shared" si="725"/>
        <v>Good</v>
      </c>
      <c r="R6658" s="2" t="str">
        <f t="shared" si="726"/>
        <v>Very Low</v>
      </c>
      <c r="S6658" s="2" t="str">
        <f t="shared" si="727"/>
        <v>&lt;25M</v>
      </c>
    </row>
    <row r="6659" spans="1:19" x14ac:dyDescent="0.2">
      <c r="A6659" s="3">
        <v>1419174</v>
      </c>
      <c r="B6659" s="4" t="s">
        <v>14072</v>
      </c>
      <c r="C6659" s="4" t="s">
        <v>14073</v>
      </c>
      <c r="D6659" s="5">
        <v>399.99</v>
      </c>
      <c r="E6659" s="3">
        <v>1463</v>
      </c>
      <c r="F6659" s="3">
        <v>111</v>
      </c>
      <c r="G6659" s="3">
        <v>136</v>
      </c>
      <c r="H6659" s="4" t="s">
        <v>56</v>
      </c>
      <c r="I6659" s="2">
        <v>4.4765829999999998</v>
      </c>
      <c r="J6659" s="3">
        <v>27.5</v>
      </c>
      <c r="K6659" s="1">
        <v>43041</v>
      </c>
      <c r="L6659" s="4" t="s">
        <v>1315</v>
      </c>
      <c r="M6659" s="2">
        <f t="shared" si="728"/>
        <v>7.5871496924128506E-2</v>
      </c>
      <c r="N6659" s="5">
        <f t="shared" si="729"/>
        <v>585185.37</v>
      </c>
      <c r="O6659" s="2" t="str">
        <f t="shared" ref="O6659:O6722" si="730">IF(D6659&gt;=1200,"Very High",IF(D6659&gt;=1000,"High",IF(D6659&gt;=800,"Medium",IF(D6659&gt;=600,"Low",IF(D6659&lt;=599.99,"Very Low","Invalid")))))</f>
        <v>Very Low</v>
      </c>
      <c r="P6659" s="2" t="str">
        <f t="shared" ref="P6659:P6722" si="731">IF(E6659&gt;=150000,"Very High",IF(E6659&gt;=75000,"High",IF(E6659&gt;=25000,"Medium",IF(E6659&gt;=10000,"Low",IF(E6659&lt;=9999,"Very Low","Invalid")))))</f>
        <v>Very Low</v>
      </c>
      <c r="Q6659" s="2" t="str">
        <f t="shared" ref="Q6659:Q6722" si="732">IF(I6659&gt;=4.5,"Very Good",IF(I6659&gt;=4,"Good",IF(I6659&gt;=3,"Fair",IF(I6659&lt;=2.99,"Poor","Invalid"))))</f>
        <v>Good</v>
      </c>
      <c r="R6659" s="2" t="str">
        <f t="shared" ref="R6659:R6722" si="733">IF(M6659&gt;=0.5,"Very High",IF(M6659&gt;=0.4,"High",IF(M6659&gt;=0.3,"Medium",IF(M6659&gt;=0.2,"Low",IF(M6659&gt;0,"Very Low","Invalid")))))</f>
        <v>Very Low</v>
      </c>
      <c r="S6659" s="2" t="str">
        <f t="shared" ref="S6659:S6722" si="734">IF(N6659&gt;=1000000000,"&gt; 1B",IF(N6659&gt;=75000000, "75M-1B",IF(N6659&gt;=50000000,"50-75M",IF(N6659&gt;=25000000,"25-50M",IF(N6659&gt;0,"&lt;25M","Invalid")))))</f>
        <v>&lt;25M</v>
      </c>
    </row>
    <row r="6660" spans="1:19" x14ac:dyDescent="0.2">
      <c r="A6660" s="3">
        <v>2286077</v>
      </c>
      <c r="B6660" s="4" t="s">
        <v>16309</v>
      </c>
      <c r="C6660" s="4" t="s">
        <v>16310</v>
      </c>
      <c r="D6660" s="5">
        <v>399.99</v>
      </c>
      <c r="E6660" s="3">
        <v>1463</v>
      </c>
      <c r="F6660" s="3">
        <v>79</v>
      </c>
      <c r="G6660" s="3">
        <v>30</v>
      </c>
      <c r="H6660" s="4" t="s">
        <v>56</v>
      </c>
      <c r="I6660" s="2">
        <v>4.0140184999999997</v>
      </c>
      <c r="J6660" s="3">
        <v>3</v>
      </c>
      <c r="K6660" s="1">
        <v>43546</v>
      </c>
      <c r="L6660" s="4" t="s">
        <v>16311</v>
      </c>
      <c r="M6660" s="2">
        <f t="shared" si="728"/>
        <v>5.3998632946001365E-2</v>
      </c>
      <c r="N6660" s="5">
        <f t="shared" si="729"/>
        <v>585185.37</v>
      </c>
      <c r="O6660" s="2" t="str">
        <f t="shared" si="730"/>
        <v>Very Low</v>
      </c>
      <c r="P6660" s="2" t="str">
        <f t="shared" si="731"/>
        <v>Very Low</v>
      </c>
      <c r="Q6660" s="2" t="str">
        <f t="shared" si="732"/>
        <v>Good</v>
      </c>
      <c r="R6660" s="2" t="str">
        <f t="shared" si="733"/>
        <v>Very Low</v>
      </c>
      <c r="S6660" s="2" t="str">
        <f t="shared" si="734"/>
        <v>&lt;25M</v>
      </c>
    </row>
    <row r="6661" spans="1:19" x14ac:dyDescent="0.2">
      <c r="A6661" s="3">
        <v>4365580</v>
      </c>
      <c r="B6661" s="4" t="s">
        <v>17119</v>
      </c>
      <c r="C6661" s="4" t="s">
        <v>17120</v>
      </c>
      <c r="D6661" s="5">
        <v>399.99</v>
      </c>
      <c r="E6661" s="3">
        <v>1463</v>
      </c>
      <c r="F6661" s="3">
        <v>70</v>
      </c>
      <c r="G6661" s="3">
        <v>26</v>
      </c>
      <c r="H6661" s="4" t="s">
        <v>14</v>
      </c>
      <c r="I6661" s="2">
        <v>4.2938065999999999</v>
      </c>
      <c r="J6661" s="3">
        <v>24.5</v>
      </c>
      <c r="K6661" s="1">
        <v>44494</v>
      </c>
      <c r="L6661" s="4" t="s">
        <v>394</v>
      </c>
      <c r="M6661" s="2">
        <f t="shared" si="728"/>
        <v>4.784688995215311E-2</v>
      </c>
      <c r="N6661" s="5">
        <f t="shared" si="729"/>
        <v>585185.37</v>
      </c>
      <c r="O6661" s="2" t="str">
        <f t="shared" si="730"/>
        <v>Very Low</v>
      </c>
      <c r="P6661" s="2" t="str">
        <f t="shared" si="731"/>
        <v>Very Low</v>
      </c>
      <c r="Q6661" s="2" t="str">
        <f t="shared" si="732"/>
        <v>Good</v>
      </c>
      <c r="R6661" s="2" t="str">
        <f t="shared" si="733"/>
        <v>Very Low</v>
      </c>
      <c r="S6661" s="2" t="str">
        <f t="shared" si="734"/>
        <v>&lt;25M</v>
      </c>
    </row>
    <row r="6662" spans="1:19" x14ac:dyDescent="0.2">
      <c r="A6662" s="3">
        <v>5792670</v>
      </c>
      <c r="B6662" s="4" t="s">
        <v>12045</v>
      </c>
      <c r="C6662" s="4" t="s">
        <v>12046</v>
      </c>
      <c r="D6662" s="5">
        <v>799.99</v>
      </c>
      <c r="E6662" s="3">
        <v>1462</v>
      </c>
      <c r="F6662" s="3">
        <v>152</v>
      </c>
      <c r="G6662" s="3">
        <v>48</v>
      </c>
      <c r="H6662" s="4" t="s">
        <v>56</v>
      </c>
      <c r="I6662" s="2">
        <v>4.1986090000000003</v>
      </c>
      <c r="J6662" s="3">
        <v>5.5</v>
      </c>
      <c r="K6662" s="1">
        <v>45320</v>
      </c>
      <c r="L6662" s="4" t="s">
        <v>394</v>
      </c>
      <c r="M6662" s="2">
        <f t="shared" si="728"/>
        <v>0.1039671682626539</v>
      </c>
      <c r="N6662" s="5">
        <f t="shared" si="729"/>
        <v>1169585.3800000001</v>
      </c>
      <c r="O6662" s="2" t="str">
        <f t="shared" si="730"/>
        <v>Low</v>
      </c>
      <c r="P6662" s="2" t="str">
        <f t="shared" si="731"/>
        <v>Very Low</v>
      </c>
      <c r="Q6662" s="2" t="str">
        <f t="shared" si="732"/>
        <v>Good</v>
      </c>
      <c r="R6662" s="2" t="str">
        <f t="shared" si="733"/>
        <v>Very Low</v>
      </c>
      <c r="S6662" s="2" t="str">
        <f t="shared" si="734"/>
        <v>&lt;25M</v>
      </c>
    </row>
    <row r="6663" spans="1:19" x14ac:dyDescent="0.2">
      <c r="A6663" s="3">
        <v>4946386</v>
      </c>
      <c r="B6663" s="4" t="s">
        <v>17738</v>
      </c>
      <c r="C6663" s="4" t="s">
        <v>17739</v>
      </c>
      <c r="D6663" s="5">
        <v>699.99</v>
      </c>
      <c r="E6663" s="3">
        <v>1462</v>
      </c>
      <c r="F6663" s="3">
        <v>64</v>
      </c>
      <c r="G6663" s="3">
        <v>157</v>
      </c>
      <c r="H6663" s="4" t="s">
        <v>56</v>
      </c>
      <c r="I6663" s="2">
        <v>4.4983272999999997</v>
      </c>
      <c r="J6663" s="3">
        <v>22</v>
      </c>
      <c r="K6663" s="1">
        <v>44860</v>
      </c>
      <c r="L6663" s="4" t="s">
        <v>51</v>
      </c>
      <c r="M6663" s="2">
        <f t="shared" si="728"/>
        <v>4.3775649794801641E-2</v>
      </c>
      <c r="N6663" s="5">
        <f t="shared" si="729"/>
        <v>1023385.38</v>
      </c>
      <c r="O6663" s="2" t="str">
        <f t="shared" si="730"/>
        <v>Low</v>
      </c>
      <c r="P6663" s="2" t="str">
        <f t="shared" si="731"/>
        <v>Very Low</v>
      </c>
      <c r="Q6663" s="2" t="str">
        <f t="shared" si="732"/>
        <v>Good</v>
      </c>
      <c r="R6663" s="2" t="str">
        <f t="shared" si="733"/>
        <v>Very Low</v>
      </c>
      <c r="S6663" s="2" t="str">
        <f t="shared" si="734"/>
        <v>&lt;25M</v>
      </c>
    </row>
    <row r="6664" spans="1:19" x14ac:dyDescent="0.2">
      <c r="A6664" s="3">
        <v>1644068</v>
      </c>
      <c r="B6664" s="4" t="s">
        <v>14080</v>
      </c>
      <c r="C6664" s="4" t="s">
        <v>14081</v>
      </c>
      <c r="D6664" s="5">
        <v>399.99</v>
      </c>
      <c r="E6664" s="3">
        <v>1462</v>
      </c>
      <c r="F6664" s="3">
        <v>111</v>
      </c>
      <c r="G6664" s="3">
        <v>34</v>
      </c>
      <c r="H6664" s="4" t="s">
        <v>56</v>
      </c>
      <c r="I6664" s="2">
        <v>4.214302</v>
      </c>
      <c r="J6664" s="3">
        <v>3.5</v>
      </c>
      <c r="K6664" s="1">
        <v>43203</v>
      </c>
      <c r="L6664" s="4" t="s">
        <v>95</v>
      </c>
      <c r="M6664" s="2">
        <f t="shared" si="728"/>
        <v>7.5923392612859103E-2</v>
      </c>
      <c r="N6664" s="5">
        <f t="shared" si="729"/>
        <v>584785.38</v>
      </c>
      <c r="O6664" s="2" t="str">
        <f t="shared" si="730"/>
        <v>Very Low</v>
      </c>
      <c r="P6664" s="2" t="str">
        <f t="shared" si="731"/>
        <v>Very Low</v>
      </c>
      <c r="Q6664" s="2" t="str">
        <f t="shared" si="732"/>
        <v>Good</v>
      </c>
      <c r="R6664" s="2" t="str">
        <f t="shared" si="733"/>
        <v>Very Low</v>
      </c>
      <c r="S6664" s="2" t="str">
        <f t="shared" si="734"/>
        <v>&lt;25M</v>
      </c>
    </row>
    <row r="6665" spans="1:19" x14ac:dyDescent="0.2">
      <c r="A6665" s="3">
        <v>977742</v>
      </c>
      <c r="B6665" s="4" t="s">
        <v>13886</v>
      </c>
      <c r="C6665" s="4" t="s">
        <v>13887</v>
      </c>
      <c r="D6665" s="5">
        <v>399.99</v>
      </c>
      <c r="E6665" s="3">
        <v>1461</v>
      </c>
      <c r="F6665" s="3">
        <v>115</v>
      </c>
      <c r="G6665" s="3">
        <v>7</v>
      </c>
      <c r="H6665" s="4" t="s">
        <v>56</v>
      </c>
      <c r="I6665" s="2">
        <v>4.7320814000000002</v>
      </c>
      <c r="J6665" s="3">
        <v>32</v>
      </c>
      <c r="K6665" s="1">
        <v>42649</v>
      </c>
      <c r="L6665" s="4" t="s">
        <v>608</v>
      </c>
      <c r="M6665" s="2">
        <f t="shared" si="728"/>
        <v>7.8713210130047909E-2</v>
      </c>
      <c r="N6665" s="5">
        <f t="shared" si="729"/>
        <v>584385.39</v>
      </c>
      <c r="O6665" s="2" t="str">
        <f t="shared" si="730"/>
        <v>Very Low</v>
      </c>
      <c r="P6665" s="2" t="str">
        <f t="shared" si="731"/>
        <v>Very Low</v>
      </c>
      <c r="Q6665" s="2" t="str">
        <f t="shared" si="732"/>
        <v>Very Good</v>
      </c>
      <c r="R6665" s="2" t="str">
        <f t="shared" si="733"/>
        <v>Very Low</v>
      </c>
      <c r="S6665" s="2" t="str">
        <f t="shared" si="734"/>
        <v>&lt;25M</v>
      </c>
    </row>
    <row r="6666" spans="1:19" x14ac:dyDescent="0.2">
      <c r="A6666" s="3">
        <v>35753</v>
      </c>
      <c r="B6666" s="4" t="s">
        <v>13312</v>
      </c>
      <c r="C6666" s="4" t="s">
        <v>13313</v>
      </c>
      <c r="D6666" s="5">
        <v>699.99</v>
      </c>
      <c r="E6666" s="3">
        <v>1460</v>
      </c>
      <c r="F6666" s="3">
        <v>126</v>
      </c>
      <c r="G6666" s="3">
        <v>64</v>
      </c>
      <c r="H6666" s="4" t="s">
        <v>14</v>
      </c>
      <c r="I6666" s="2">
        <v>4.2191495999999997</v>
      </c>
      <c r="J6666" s="3">
        <v>13</v>
      </c>
      <c r="K6666" s="1">
        <v>41285</v>
      </c>
      <c r="L6666" s="4" t="s">
        <v>51</v>
      </c>
      <c r="M6666" s="2">
        <f t="shared" si="728"/>
        <v>8.6301369863013705E-2</v>
      </c>
      <c r="N6666" s="5">
        <f t="shared" si="729"/>
        <v>1021985.4</v>
      </c>
      <c r="O6666" s="2" t="str">
        <f t="shared" si="730"/>
        <v>Low</v>
      </c>
      <c r="P6666" s="2" t="str">
        <f t="shared" si="731"/>
        <v>Very Low</v>
      </c>
      <c r="Q6666" s="2" t="str">
        <f t="shared" si="732"/>
        <v>Good</v>
      </c>
      <c r="R6666" s="2" t="str">
        <f t="shared" si="733"/>
        <v>Very Low</v>
      </c>
      <c r="S6666" s="2" t="str">
        <f t="shared" si="734"/>
        <v>&lt;25M</v>
      </c>
    </row>
    <row r="6667" spans="1:19" x14ac:dyDescent="0.2">
      <c r="A6667" s="3">
        <v>1896212</v>
      </c>
      <c r="B6667" s="4" t="s">
        <v>12715</v>
      </c>
      <c r="C6667" s="4" t="s">
        <v>12716</v>
      </c>
      <c r="D6667" s="5">
        <v>399.99</v>
      </c>
      <c r="E6667" s="3">
        <v>1458</v>
      </c>
      <c r="F6667" s="3">
        <v>138</v>
      </c>
      <c r="G6667" s="3">
        <v>29</v>
      </c>
      <c r="H6667" s="4" t="s">
        <v>56</v>
      </c>
      <c r="I6667" s="2">
        <v>4.4262230000000002</v>
      </c>
      <c r="J6667" s="3">
        <v>14</v>
      </c>
      <c r="K6667" s="1">
        <v>43348</v>
      </c>
      <c r="L6667" s="4" t="s">
        <v>1941</v>
      </c>
      <c r="M6667" s="2">
        <f t="shared" si="728"/>
        <v>9.4650205761316872E-2</v>
      </c>
      <c r="N6667" s="5">
        <f t="shared" si="729"/>
        <v>583185.42000000004</v>
      </c>
      <c r="O6667" s="2" t="str">
        <f t="shared" si="730"/>
        <v>Very Low</v>
      </c>
      <c r="P6667" s="2" t="str">
        <f t="shared" si="731"/>
        <v>Very Low</v>
      </c>
      <c r="Q6667" s="2" t="str">
        <f t="shared" si="732"/>
        <v>Good</v>
      </c>
      <c r="R6667" s="2" t="str">
        <f t="shared" si="733"/>
        <v>Very Low</v>
      </c>
      <c r="S6667" s="2" t="str">
        <f t="shared" si="734"/>
        <v>&lt;25M</v>
      </c>
    </row>
    <row r="6668" spans="1:19" x14ac:dyDescent="0.2">
      <c r="A6668" s="3">
        <v>4462746</v>
      </c>
      <c r="B6668" s="4" t="s">
        <v>12054</v>
      </c>
      <c r="C6668" s="4" t="s">
        <v>12055</v>
      </c>
      <c r="D6668" s="5">
        <v>1099.99</v>
      </c>
      <c r="E6668" s="3">
        <v>1456</v>
      </c>
      <c r="F6668" s="3">
        <v>152</v>
      </c>
      <c r="G6668" s="3">
        <v>96</v>
      </c>
      <c r="H6668" s="4" t="s">
        <v>14</v>
      </c>
      <c r="I6668" s="2">
        <v>4.3558272999999996</v>
      </c>
      <c r="J6668" s="3">
        <v>12</v>
      </c>
      <c r="K6668" s="1">
        <v>44557</v>
      </c>
      <c r="L6668" s="4" t="s">
        <v>1322</v>
      </c>
      <c r="M6668" s="2">
        <f t="shared" si="728"/>
        <v>0.1043956043956044</v>
      </c>
      <c r="N6668" s="5">
        <f t="shared" si="729"/>
        <v>1601585.44</v>
      </c>
      <c r="O6668" s="2" t="str">
        <f t="shared" si="730"/>
        <v>High</v>
      </c>
      <c r="P6668" s="2" t="str">
        <f t="shared" si="731"/>
        <v>Very Low</v>
      </c>
      <c r="Q6668" s="2" t="str">
        <f t="shared" si="732"/>
        <v>Good</v>
      </c>
      <c r="R6668" s="2" t="str">
        <f t="shared" si="733"/>
        <v>Very Low</v>
      </c>
      <c r="S6668" s="2" t="str">
        <f t="shared" si="734"/>
        <v>&lt;25M</v>
      </c>
    </row>
    <row r="6669" spans="1:19" x14ac:dyDescent="0.2">
      <c r="A6669" s="3">
        <v>4007942</v>
      </c>
      <c r="B6669" s="4" t="s">
        <v>9590</v>
      </c>
      <c r="C6669" s="4" t="s">
        <v>9591</v>
      </c>
      <c r="D6669" s="5">
        <v>399.99</v>
      </c>
      <c r="E6669" s="3">
        <v>1455</v>
      </c>
      <c r="F6669" s="3">
        <v>239</v>
      </c>
      <c r="G6669" s="3">
        <v>92</v>
      </c>
      <c r="H6669" s="4" t="s">
        <v>56</v>
      </c>
      <c r="I6669" s="2">
        <v>4.5968530000000003</v>
      </c>
      <c r="J6669" s="3">
        <v>16.5</v>
      </c>
      <c r="K6669" s="1">
        <v>44312</v>
      </c>
      <c r="L6669" s="4" t="s">
        <v>15</v>
      </c>
      <c r="M6669" s="2">
        <f t="shared" si="728"/>
        <v>0.16426116838487972</v>
      </c>
      <c r="N6669" s="5">
        <f t="shared" si="729"/>
        <v>581985.45000000007</v>
      </c>
      <c r="O6669" s="2" t="str">
        <f t="shared" si="730"/>
        <v>Very Low</v>
      </c>
      <c r="P6669" s="2" t="str">
        <f t="shared" si="731"/>
        <v>Very Low</v>
      </c>
      <c r="Q6669" s="2" t="str">
        <f t="shared" si="732"/>
        <v>Very Good</v>
      </c>
      <c r="R6669" s="2" t="str">
        <f t="shared" si="733"/>
        <v>Very Low</v>
      </c>
      <c r="S6669" s="2" t="str">
        <f t="shared" si="734"/>
        <v>&lt;25M</v>
      </c>
    </row>
    <row r="6670" spans="1:19" x14ac:dyDescent="0.2">
      <c r="A6670" s="3">
        <v>2277219</v>
      </c>
      <c r="B6670" s="4" t="s">
        <v>10769</v>
      </c>
      <c r="C6670" s="4" t="s">
        <v>10770</v>
      </c>
      <c r="D6670" s="5">
        <v>799.99</v>
      </c>
      <c r="E6670" s="3">
        <v>1454</v>
      </c>
      <c r="F6670" s="3">
        <v>191</v>
      </c>
      <c r="G6670" s="3">
        <v>80</v>
      </c>
      <c r="H6670" s="4" t="s">
        <v>56</v>
      </c>
      <c r="I6670" s="2">
        <v>4.1845489999999996</v>
      </c>
      <c r="J6670" s="3">
        <v>6</v>
      </c>
      <c r="K6670" s="1">
        <v>43542</v>
      </c>
      <c r="L6670" s="4" t="s">
        <v>252</v>
      </c>
      <c r="M6670" s="2">
        <f t="shared" si="728"/>
        <v>0.1313617606602476</v>
      </c>
      <c r="N6670" s="5">
        <f t="shared" si="729"/>
        <v>1163185.46</v>
      </c>
      <c r="O6670" s="2" t="str">
        <f t="shared" si="730"/>
        <v>Low</v>
      </c>
      <c r="P6670" s="2" t="str">
        <f t="shared" si="731"/>
        <v>Very Low</v>
      </c>
      <c r="Q6670" s="2" t="str">
        <f t="shared" si="732"/>
        <v>Good</v>
      </c>
      <c r="R6670" s="2" t="str">
        <f t="shared" si="733"/>
        <v>Very Low</v>
      </c>
      <c r="S6670" s="2" t="str">
        <f t="shared" si="734"/>
        <v>&lt;25M</v>
      </c>
    </row>
    <row r="6671" spans="1:19" x14ac:dyDescent="0.2">
      <c r="A6671" s="3">
        <v>2493132</v>
      </c>
      <c r="B6671" s="4" t="s">
        <v>11463</v>
      </c>
      <c r="C6671" s="4" t="s">
        <v>11464</v>
      </c>
      <c r="D6671" s="5">
        <v>399.99</v>
      </c>
      <c r="E6671" s="3">
        <v>1454</v>
      </c>
      <c r="F6671" s="3">
        <v>168</v>
      </c>
      <c r="G6671" s="3">
        <v>77</v>
      </c>
      <c r="H6671" s="4" t="s">
        <v>14</v>
      </c>
      <c r="I6671" s="2">
        <v>4.03749</v>
      </c>
      <c r="J6671" s="3">
        <v>5</v>
      </c>
      <c r="K6671" s="1">
        <v>43681</v>
      </c>
      <c r="L6671" s="4" t="s">
        <v>25</v>
      </c>
      <c r="M6671" s="2">
        <f t="shared" si="728"/>
        <v>0.1155433287482806</v>
      </c>
      <c r="N6671" s="5">
        <f t="shared" si="729"/>
        <v>581585.46</v>
      </c>
      <c r="O6671" s="2" t="str">
        <f t="shared" si="730"/>
        <v>Very Low</v>
      </c>
      <c r="P6671" s="2" t="str">
        <f t="shared" si="731"/>
        <v>Very Low</v>
      </c>
      <c r="Q6671" s="2" t="str">
        <f t="shared" si="732"/>
        <v>Good</v>
      </c>
      <c r="R6671" s="2" t="str">
        <f t="shared" si="733"/>
        <v>Very Low</v>
      </c>
      <c r="S6671" s="2" t="str">
        <f t="shared" si="734"/>
        <v>&lt;25M</v>
      </c>
    </row>
    <row r="6672" spans="1:19" x14ac:dyDescent="0.2">
      <c r="A6672" s="3">
        <v>4376292</v>
      </c>
      <c r="B6672" s="4" t="s">
        <v>12304</v>
      </c>
      <c r="C6672" s="4" t="s">
        <v>12305</v>
      </c>
      <c r="D6672" s="5">
        <v>999.99</v>
      </c>
      <c r="E6672" s="3">
        <v>1453</v>
      </c>
      <c r="F6672" s="3">
        <v>146</v>
      </c>
      <c r="G6672" s="3">
        <v>255</v>
      </c>
      <c r="H6672" s="4" t="s">
        <v>14</v>
      </c>
      <c r="I6672" s="2">
        <v>4.5926119999999999</v>
      </c>
      <c r="J6672" s="3">
        <v>26</v>
      </c>
      <c r="K6672" s="1">
        <v>44501</v>
      </c>
      <c r="L6672" s="4" t="s">
        <v>671</v>
      </c>
      <c r="M6672" s="2">
        <f t="shared" si="728"/>
        <v>0.10048176187198898</v>
      </c>
      <c r="N6672" s="5">
        <f t="shared" si="729"/>
        <v>1452985.47</v>
      </c>
      <c r="O6672" s="2" t="str">
        <f t="shared" si="730"/>
        <v>Medium</v>
      </c>
      <c r="P6672" s="2" t="str">
        <f t="shared" si="731"/>
        <v>Very Low</v>
      </c>
      <c r="Q6672" s="2" t="str">
        <f t="shared" si="732"/>
        <v>Very Good</v>
      </c>
      <c r="R6672" s="2" t="str">
        <f t="shared" si="733"/>
        <v>Very Low</v>
      </c>
      <c r="S6672" s="2" t="str">
        <f t="shared" si="734"/>
        <v>&lt;25M</v>
      </c>
    </row>
    <row r="6673" spans="1:19" x14ac:dyDescent="0.2">
      <c r="A6673" s="3">
        <v>2935658</v>
      </c>
      <c r="B6673" s="4" t="s">
        <v>10732</v>
      </c>
      <c r="C6673" s="4" t="s">
        <v>10733</v>
      </c>
      <c r="D6673" s="5">
        <v>1099.99</v>
      </c>
      <c r="E6673" s="3">
        <v>1452</v>
      </c>
      <c r="F6673" s="3">
        <v>192</v>
      </c>
      <c r="G6673" s="3">
        <v>157</v>
      </c>
      <c r="H6673" s="4" t="s">
        <v>14</v>
      </c>
      <c r="I6673" s="2">
        <v>4.4682263999999998</v>
      </c>
      <c r="J6673" s="3">
        <v>10</v>
      </c>
      <c r="K6673" s="1">
        <v>43920</v>
      </c>
      <c r="L6673" s="4" t="s">
        <v>2178</v>
      </c>
      <c r="M6673" s="2">
        <f t="shared" si="728"/>
        <v>0.13223140495867769</v>
      </c>
      <c r="N6673" s="5">
        <f t="shared" si="729"/>
        <v>1597185.48</v>
      </c>
      <c r="O6673" s="2" t="str">
        <f t="shared" si="730"/>
        <v>High</v>
      </c>
      <c r="P6673" s="2" t="str">
        <f t="shared" si="731"/>
        <v>Very Low</v>
      </c>
      <c r="Q6673" s="2" t="str">
        <f t="shared" si="732"/>
        <v>Good</v>
      </c>
      <c r="R6673" s="2" t="str">
        <f t="shared" si="733"/>
        <v>Very Low</v>
      </c>
      <c r="S6673" s="2" t="str">
        <f t="shared" si="734"/>
        <v>&lt;25M</v>
      </c>
    </row>
    <row r="6674" spans="1:19" x14ac:dyDescent="0.2">
      <c r="A6674" s="3">
        <v>1197650</v>
      </c>
      <c r="B6674" s="4" t="s">
        <v>17654</v>
      </c>
      <c r="C6674" s="4" t="s">
        <v>17655</v>
      </c>
      <c r="D6674" s="5">
        <v>399.99</v>
      </c>
      <c r="E6674" s="3">
        <v>1451</v>
      </c>
      <c r="F6674" s="3">
        <v>65</v>
      </c>
      <c r="G6674" s="3">
        <v>14</v>
      </c>
      <c r="H6674" s="4" t="s">
        <v>14</v>
      </c>
      <c r="I6674" s="2">
        <v>4.3817700000000004</v>
      </c>
      <c r="J6674" s="3">
        <v>1</v>
      </c>
      <c r="K6674" s="1">
        <v>42854</v>
      </c>
      <c r="L6674" s="4" t="s">
        <v>255</v>
      </c>
      <c r="M6674" s="2">
        <f t="shared" si="728"/>
        <v>4.4796691936595454E-2</v>
      </c>
      <c r="N6674" s="5">
        <f t="shared" si="729"/>
        <v>580385.49</v>
      </c>
      <c r="O6674" s="2" t="str">
        <f t="shared" si="730"/>
        <v>Very Low</v>
      </c>
      <c r="P6674" s="2" t="str">
        <f t="shared" si="731"/>
        <v>Very Low</v>
      </c>
      <c r="Q6674" s="2" t="str">
        <f t="shared" si="732"/>
        <v>Good</v>
      </c>
      <c r="R6674" s="2" t="str">
        <f t="shared" si="733"/>
        <v>Very Low</v>
      </c>
      <c r="S6674" s="2" t="str">
        <f t="shared" si="734"/>
        <v>&lt;25M</v>
      </c>
    </row>
    <row r="6675" spans="1:19" x14ac:dyDescent="0.2">
      <c r="A6675" s="3">
        <v>1006894</v>
      </c>
      <c r="B6675" s="4" t="s">
        <v>10272</v>
      </c>
      <c r="C6675" s="4" t="s">
        <v>10273</v>
      </c>
      <c r="D6675" s="5">
        <v>399.99</v>
      </c>
      <c r="E6675" s="3">
        <v>1450</v>
      </c>
      <c r="F6675" s="3">
        <v>208</v>
      </c>
      <c r="G6675" s="3">
        <v>77</v>
      </c>
      <c r="H6675" s="4" t="s">
        <v>14</v>
      </c>
      <c r="I6675" s="2">
        <v>3.8834336</v>
      </c>
      <c r="J6675" s="3">
        <v>17.5</v>
      </c>
      <c r="K6675" s="1">
        <v>42682</v>
      </c>
      <c r="L6675" s="4" t="s">
        <v>25</v>
      </c>
      <c r="M6675" s="2">
        <f t="shared" si="728"/>
        <v>0.14344827586206896</v>
      </c>
      <c r="N6675" s="5">
        <f t="shared" si="729"/>
        <v>579985.5</v>
      </c>
      <c r="O6675" s="2" t="str">
        <f t="shared" si="730"/>
        <v>Very Low</v>
      </c>
      <c r="P6675" s="2" t="str">
        <f t="shared" si="731"/>
        <v>Very Low</v>
      </c>
      <c r="Q6675" s="2" t="str">
        <f t="shared" si="732"/>
        <v>Fair</v>
      </c>
      <c r="R6675" s="2" t="str">
        <f t="shared" si="733"/>
        <v>Very Low</v>
      </c>
      <c r="S6675" s="2" t="str">
        <f t="shared" si="734"/>
        <v>&lt;25M</v>
      </c>
    </row>
    <row r="6676" spans="1:19" x14ac:dyDescent="0.2">
      <c r="A6676" s="3">
        <v>250904</v>
      </c>
      <c r="B6676" s="4" t="s">
        <v>17271</v>
      </c>
      <c r="C6676" s="4" t="s">
        <v>17272</v>
      </c>
      <c r="D6676" s="5">
        <v>399.99</v>
      </c>
      <c r="E6676" s="3">
        <v>1448</v>
      </c>
      <c r="F6676" s="3">
        <v>69</v>
      </c>
      <c r="G6676" s="3">
        <v>24</v>
      </c>
      <c r="H6676" s="4" t="s">
        <v>142</v>
      </c>
      <c r="I6676" s="2">
        <v>4.0193076000000003</v>
      </c>
      <c r="J6676" s="3">
        <v>4.5</v>
      </c>
      <c r="K6676" s="1">
        <v>41816</v>
      </c>
      <c r="L6676" s="4" t="s">
        <v>34</v>
      </c>
      <c r="M6676" s="2">
        <f t="shared" si="728"/>
        <v>4.7651933701657462E-2</v>
      </c>
      <c r="N6676" s="5">
        <f t="shared" si="729"/>
        <v>579185.52</v>
      </c>
      <c r="O6676" s="2" t="str">
        <f t="shared" si="730"/>
        <v>Very Low</v>
      </c>
      <c r="P6676" s="2" t="str">
        <f t="shared" si="731"/>
        <v>Very Low</v>
      </c>
      <c r="Q6676" s="2" t="str">
        <f t="shared" si="732"/>
        <v>Good</v>
      </c>
      <c r="R6676" s="2" t="str">
        <f t="shared" si="733"/>
        <v>Very Low</v>
      </c>
      <c r="S6676" s="2" t="str">
        <f t="shared" si="734"/>
        <v>&lt;25M</v>
      </c>
    </row>
    <row r="6677" spans="1:19" x14ac:dyDescent="0.2">
      <c r="A6677" s="3">
        <v>715208</v>
      </c>
      <c r="B6677" s="4" t="s">
        <v>16653</v>
      </c>
      <c r="C6677" s="4" t="s">
        <v>16654</v>
      </c>
      <c r="D6677" s="5">
        <v>2799.99</v>
      </c>
      <c r="E6677" s="3">
        <v>1447</v>
      </c>
      <c r="F6677" s="3">
        <v>75</v>
      </c>
      <c r="G6677" s="3">
        <v>72</v>
      </c>
      <c r="H6677" s="4" t="s">
        <v>14</v>
      </c>
      <c r="I6677" s="2">
        <v>4.3935285000000004</v>
      </c>
      <c r="J6677" s="3">
        <v>7.5</v>
      </c>
      <c r="K6677" s="1">
        <v>42373</v>
      </c>
      <c r="L6677" s="4" t="s">
        <v>306</v>
      </c>
      <c r="M6677" s="2">
        <f t="shared" si="728"/>
        <v>5.1831375259156875E-2</v>
      </c>
      <c r="N6677" s="5">
        <f t="shared" si="729"/>
        <v>4051585.53</v>
      </c>
      <c r="O6677" s="2" t="str">
        <f t="shared" si="730"/>
        <v>Very High</v>
      </c>
      <c r="P6677" s="2" t="str">
        <f t="shared" si="731"/>
        <v>Very Low</v>
      </c>
      <c r="Q6677" s="2" t="str">
        <f t="shared" si="732"/>
        <v>Good</v>
      </c>
      <c r="R6677" s="2" t="str">
        <f t="shared" si="733"/>
        <v>Very Low</v>
      </c>
      <c r="S6677" s="2" t="str">
        <f t="shared" si="734"/>
        <v>&lt;25M</v>
      </c>
    </row>
    <row r="6678" spans="1:19" x14ac:dyDescent="0.2">
      <c r="A6678" s="3">
        <v>958272</v>
      </c>
      <c r="B6678" s="4" t="s">
        <v>9402</v>
      </c>
      <c r="C6678" s="4" t="s">
        <v>9403</v>
      </c>
      <c r="D6678" s="5">
        <v>399.99</v>
      </c>
      <c r="E6678" s="3">
        <v>1447</v>
      </c>
      <c r="F6678" s="3">
        <v>249</v>
      </c>
      <c r="G6678" s="3">
        <v>98</v>
      </c>
      <c r="H6678" s="4" t="s">
        <v>14</v>
      </c>
      <c r="I6678" s="2">
        <v>4.4737115000000003</v>
      </c>
      <c r="J6678" s="3">
        <v>11.5</v>
      </c>
      <c r="K6678" s="1">
        <v>42627</v>
      </c>
      <c r="L6678" s="4" t="s">
        <v>1315</v>
      </c>
      <c r="M6678" s="2">
        <f t="shared" si="728"/>
        <v>0.17208016586040084</v>
      </c>
      <c r="N6678" s="5">
        <f t="shared" si="729"/>
        <v>578785.53</v>
      </c>
      <c r="O6678" s="2" t="str">
        <f t="shared" si="730"/>
        <v>Very Low</v>
      </c>
      <c r="P6678" s="2" t="str">
        <f t="shared" si="731"/>
        <v>Very Low</v>
      </c>
      <c r="Q6678" s="2" t="str">
        <f t="shared" si="732"/>
        <v>Good</v>
      </c>
      <c r="R6678" s="2" t="str">
        <f t="shared" si="733"/>
        <v>Very Low</v>
      </c>
      <c r="S6678" s="2" t="str">
        <f t="shared" si="734"/>
        <v>&lt;25M</v>
      </c>
    </row>
    <row r="6679" spans="1:19" x14ac:dyDescent="0.2">
      <c r="A6679" s="3">
        <v>563880</v>
      </c>
      <c r="B6679" s="4" t="s">
        <v>14336</v>
      </c>
      <c r="C6679" s="4" t="s">
        <v>14337</v>
      </c>
      <c r="D6679" s="5">
        <v>399.99</v>
      </c>
      <c r="E6679" s="3">
        <v>1447</v>
      </c>
      <c r="F6679" s="3">
        <v>107</v>
      </c>
      <c r="G6679" s="3">
        <v>18</v>
      </c>
      <c r="H6679" s="4" t="s">
        <v>142</v>
      </c>
      <c r="I6679" s="2">
        <v>3.9909089999999998</v>
      </c>
      <c r="J6679" s="3">
        <v>1.5</v>
      </c>
      <c r="K6679" s="1">
        <v>42209</v>
      </c>
      <c r="L6679" s="4" t="s">
        <v>4978</v>
      </c>
      <c r="M6679" s="2">
        <f t="shared" si="728"/>
        <v>7.3946095369730472E-2</v>
      </c>
      <c r="N6679" s="5">
        <f t="shared" si="729"/>
        <v>578785.53</v>
      </c>
      <c r="O6679" s="2" t="str">
        <f t="shared" si="730"/>
        <v>Very Low</v>
      </c>
      <c r="P6679" s="2" t="str">
        <f t="shared" si="731"/>
        <v>Very Low</v>
      </c>
      <c r="Q6679" s="2" t="str">
        <f t="shared" si="732"/>
        <v>Fair</v>
      </c>
      <c r="R6679" s="2" t="str">
        <f t="shared" si="733"/>
        <v>Very Low</v>
      </c>
      <c r="S6679" s="2" t="str">
        <f t="shared" si="734"/>
        <v>&lt;25M</v>
      </c>
    </row>
    <row r="6680" spans="1:19" x14ac:dyDescent="0.2">
      <c r="A6680" s="3">
        <v>4398386</v>
      </c>
      <c r="B6680" s="4" t="s">
        <v>13428</v>
      </c>
      <c r="C6680" s="4" t="s">
        <v>13429</v>
      </c>
      <c r="D6680" s="5">
        <v>799.99</v>
      </c>
      <c r="E6680" s="3">
        <v>1446</v>
      </c>
      <c r="F6680" s="3">
        <v>123</v>
      </c>
      <c r="G6680" s="3">
        <v>111</v>
      </c>
      <c r="H6680" s="4" t="s">
        <v>14</v>
      </c>
      <c r="I6680" s="2">
        <v>4.648676</v>
      </c>
      <c r="J6680" s="3">
        <v>11.5</v>
      </c>
      <c r="K6680" s="1">
        <v>44515</v>
      </c>
      <c r="L6680" s="4" t="s">
        <v>376</v>
      </c>
      <c r="M6680" s="2">
        <f t="shared" si="728"/>
        <v>8.5062240663900418E-2</v>
      </c>
      <c r="N6680" s="5">
        <f t="shared" si="729"/>
        <v>1156785.54</v>
      </c>
      <c r="O6680" s="2" t="str">
        <f t="shared" si="730"/>
        <v>Low</v>
      </c>
      <c r="P6680" s="2" t="str">
        <f t="shared" si="731"/>
        <v>Very Low</v>
      </c>
      <c r="Q6680" s="2" t="str">
        <f t="shared" si="732"/>
        <v>Very Good</v>
      </c>
      <c r="R6680" s="2" t="str">
        <f t="shared" si="733"/>
        <v>Very Low</v>
      </c>
      <c r="S6680" s="2" t="str">
        <f t="shared" si="734"/>
        <v>&lt;25M</v>
      </c>
    </row>
    <row r="6681" spans="1:19" x14ac:dyDescent="0.2">
      <c r="A6681" s="3">
        <v>1534352</v>
      </c>
      <c r="B6681" s="4" t="s">
        <v>9480</v>
      </c>
      <c r="C6681" s="4" t="s">
        <v>9481</v>
      </c>
      <c r="D6681" s="5">
        <v>399.99</v>
      </c>
      <c r="E6681" s="3">
        <v>1446</v>
      </c>
      <c r="F6681" s="3">
        <v>245</v>
      </c>
      <c r="G6681" s="3">
        <v>50</v>
      </c>
      <c r="H6681" s="4" t="s">
        <v>14</v>
      </c>
      <c r="I6681" s="2">
        <v>4.3614645000000003</v>
      </c>
      <c r="J6681" s="3">
        <v>4</v>
      </c>
      <c r="K6681" s="1">
        <v>43131</v>
      </c>
      <c r="L6681" s="4" t="s">
        <v>1030</v>
      </c>
      <c r="M6681" s="2">
        <f t="shared" si="728"/>
        <v>0.16943291839557401</v>
      </c>
      <c r="N6681" s="5">
        <f t="shared" si="729"/>
        <v>578385.54</v>
      </c>
      <c r="O6681" s="2" t="str">
        <f t="shared" si="730"/>
        <v>Very Low</v>
      </c>
      <c r="P6681" s="2" t="str">
        <f t="shared" si="731"/>
        <v>Very Low</v>
      </c>
      <c r="Q6681" s="2" t="str">
        <f t="shared" si="732"/>
        <v>Good</v>
      </c>
      <c r="R6681" s="2" t="str">
        <f t="shared" si="733"/>
        <v>Very Low</v>
      </c>
      <c r="S6681" s="2" t="str">
        <f t="shared" si="734"/>
        <v>&lt;25M</v>
      </c>
    </row>
    <row r="6682" spans="1:19" x14ac:dyDescent="0.2">
      <c r="A6682" s="3">
        <v>1328032</v>
      </c>
      <c r="B6682" s="4" t="s">
        <v>8576</v>
      </c>
      <c r="C6682" s="4" t="s">
        <v>8577</v>
      </c>
      <c r="D6682" s="5">
        <v>399.99</v>
      </c>
      <c r="E6682" s="3">
        <v>1444</v>
      </c>
      <c r="F6682" s="3">
        <v>294</v>
      </c>
      <c r="G6682" s="3">
        <v>29</v>
      </c>
      <c r="H6682" s="4" t="s">
        <v>14</v>
      </c>
      <c r="I6682" s="2">
        <v>4.0422196000000001</v>
      </c>
      <c r="J6682" s="3">
        <v>2.5</v>
      </c>
      <c r="K6682" s="1">
        <v>42969</v>
      </c>
      <c r="L6682" s="4" t="s">
        <v>15</v>
      </c>
      <c r="M6682" s="2">
        <f t="shared" si="728"/>
        <v>0.203601108033241</v>
      </c>
      <c r="N6682" s="5">
        <f t="shared" si="729"/>
        <v>577585.56000000006</v>
      </c>
      <c r="O6682" s="2" t="str">
        <f t="shared" si="730"/>
        <v>Very Low</v>
      </c>
      <c r="P6682" s="2" t="str">
        <f t="shared" si="731"/>
        <v>Very Low</v>
      </c>
      <c r="Q6682" s="2" t="str">
        <f t="shared" si="732"/>
        <v>Good</v>
      </c>
      <c r="R6682" s="2" t="str">
        <f t="shared" si="733"/>
        <v>Low</v>
      </c>
      <c r="S6682" s="2" t="str">
        <f t="shared" si="734"/>
        <v>&lt;25M</v>
      </c>
    </row>
    <row r="6683" spans="1:19" x14ac:dyDescent="0.2">
      <c r="A6683" s="3">
        <v>4165052</v>
      </c>
      <c r="B6683" s="4" t="s">
        <v>13416</v>
      </c>
      <c r="C6683" s="4" t="s">
        <v>13417</v>
      </c>
      <c r="D6683" s="5">
        <v>399.99</v>
      </c>
      <c r="E6683" s="3">
        <v>1444</v>
      </c>
      <c r="F6683" s="3">
        <v>123</v>
      </c>
      <c r="G6683" s="3">
        <v>33</v>
      </c>
      <c r="H6683" s="4" t="s">
        <v>14</v>
      </c>
      <c r="I6683" s="2">
        <v>4.2084809999999999</v>
      </c>
      <c r="J6683" s="3">
        <v>3.5</v>
      </c>
      <c r="K6683" s="1">
        <v>44382</v>
      </c>
      <c r="L6683" s="4" t="s">
        <v>4973</v>
      </c>
      <c r="M6683" s="2">
        <f t="shared" si="728"/>
        <v>8.5180055401662055E-2</v>
      </c>
      <c r="N6683" s="5">
        <f t="shared" si="729"/>
        <v>577585.56000000006</v>
      </c>
      <c r="O6683" s="2" t="str">
        <f t="shared" si="730"/>
        <v>Very Low</v>
      </c>
      <c r="P6683" s="2" t="str">
        <f t="shared" si="731"/>
        <v>Very Low</v>
      </c>
      <c r="Q6683" s="2" t="str">
        <f t="shared" si="732"/>
        <v>Good</v>
      </c>
      <c r="R6683" s="2" t="str">
        <f t="shared" si="733"/>
        <v>Very Low</v>
      </c>
      <c r="S6683" s="2" t="str">
        <f t="shared" si="734"/>
        <v>&lt;25M</v>
      </c>
    </row>
    <row r="6684" spans="1:19" x14ac:dyDescent="0.2">
      <c r="A6684" s="3">
        <v>1012096</v>
      </c>
      <c r="B6684" s="4" t="s">
        <v>13314</v>
      </c>
      <c r="C6684" s="4" t="s">
        <v>13315</v>
      </c>
      <c r="D6684" s="5">
        <v>399.99</v>
      </c>
      <c r="E6684" s="3">
        <v>1440</v>
      </c>
      <c r="F6684" s="3">
        <v>126</v>
      </c>
      <c r="G6684" s="3">
        <v>126</v>
      </c>
      <c r="H6684" s="4" t="s">
        <v>14</v>
      </c>
      <c r="I6684" s="2">
        <v>4.2987840000000004</v>
      </c>
      <c r="J6684" s="3">
        <v>13.5</v>
      </c>
      <c r="K6684" s="1">
        <v>42689</v>
      </c>
      <c r="L6684" s="4" t="s">
        <v>521</v>
      </c>
      <c r="M6684" s="2">
        <f t="shared" si="728"/>
        <v>8.7499999999999994E-2</v>
      </c>
      <c r="N6684" s="5">
        <f t="shared" si="729"/>
        <v>575985.6</v>
      </c>
      <c r="O6684" s="2" t="str">
        <f t="shared" si="730"/>
        <v>Very Low</v>
      </c>
      <c r="P6684" s="2" t="str">
        <f t="shared" si="731"/>
        <v>Very Low</v>
      </c>
      <c r="Q6684" s="2" t="str">
        <f t="shared" si="732"/>
        <v>Good</v>
      </c>
      <c r="R6684" s="2" t="str">
        <f t="shared" si="733"/>
        <v>Very Low</v>
      </c>
      <c r="S6684" s="2" t="str">
        <f t="shared" si="734"/>
        <v>&lt;25M</v>
      </c>
    </row>
    <row r="6685" spans="1:19" x14ac:dyDescent="0.2">
      <c r="A6685" s="3">
        <v>1823290</v>
      </c>
      <c r="B6685" s="4" t="s">
        <v>11657</v>
      </c>
      <c r="C6685" s="4" t="s">
        <v>11658</v>
      </c>
      <c r="D6685" s="5">
        <v>399.99</v>
      </c>
      <c r="E6685" s="3">
        <v>1439</v>
      </c>
      <c r="F6685" s="3">
        <v>163</v>
      </c>
      <c r="G6685" s="3">
        <v>73</v>
      </c>
      <c r="H6685" s="4" t="s">
        <v>14</v>
      </c>
      <c r="I6685" s="2">
        <v>4.5077724000000003</v>
      </c>
      <c r="J6685" s="3">
        <v>4.5</v>
      </c>
      <c r="K6685" s="1">
        <v>43308</v>
      </c>
      <c r="L6685" s="4" t="s">
        <v>2164</v>
      </c>
      <c r="M6685" s="2">
        <f t="shared" si="728"/>
        <v>0.113273106323836</v>
      </c>
      <c r="N6685" s="5">
        <f t="shared" si="729"/>
        <v>575585.61</v>
      </c>
      <c r="O6685" s="2" t="str">
        <f t="shared" si="730"/>
        <v>Very Low</v>
      </c>
      <c r="P6685" s="2" t="str">
        <f t="shared" si="731"/>
        <v>Very Low</v>
      </c>
      <c r="Q6685" s="2" t="str">
        <f t="shared" si="732"/>
        <v>Very Good</v>
      </c>
      <c r="R6685" s="2" t="str">
        <f t="shared" si="733"/>
        <v>Very Low</v>
      </c>
      <c r="S6685" s="2" t="str">
        <f t="shared" si="734"/>
        <v>&lt;25M</v>
      </c>
    </row>
    <row r="6686" spans="1:19" x14ac:dyDescent="0.2">
      <c r="A6686" s="3">
        <v>5028554</v>
      </c>
      <c r="B6686" s="4" t="s">
        <v>15193</v>
      </c>
      <c r="C6686" s="4" t="s">
        <v>15194</v>
      </c>
      <c r="D6686" s="5">
        <v>899.99</v>
      </c>
      <c r="E6686" s="3">
        <v>1438</v>
      </c>
      <c r="F6686" s="3">
        <v>93</v>
      </c>
      <c r="G6686" s="3">
        <v>230</v>
      </c>
      <c r="H6686" s="4" t="s">
        <v>14</v>
      </c>
      <c r="I6686" s="2">
        <v>4.7385615999999997</v>
      </c>
      <c r="J6686" s="3">
        <v>24.5</v>
      </c>
      <c r="K6686" s="1">
        <v>44912</v>
      </c>
      <c r="L6686" s="4" t="s">
        <v>82</v>
      </c>
      <c r="M6686" s="2">
        <f t="shared" si="728"/>
        <v>6.4673157162726008E-2</v>
      </c>
      <c r="N6686" s="5">
        <f t="shared" si="729"/>
        <v>1294185.6200000001</v>
      </c>
      <c r="O6686" s="2" t="str">
        <f t="shared" si="730"/>
        <v>Medium</v>
      </c>
      <c r="P6686" s="2" t="str">
        <f t="shared" si="731"/>
        <v>Very Low</v>
      </c>
      <c r="Q6686" s="2" t="str">
        <f t="shared" si="732"/>
        <v>Very Good</v>
      </c>
      <c r="R6686" s="2" t="str">
        <f t="shared" si="733"/>
        <v>Very Low</v>
      </c>
      <c r="S6686" s="2" t="str">
        <f t="shared" si="734"/>
        <v>&lt;25M</v>
      </c>
    </row>
    <row r="6687" spans="1:19" x14ac:dyDescent="0.2">
      <c r="A6687" s="3">
        <v>5927092</v>
      </c>
      <c r="B6687" s="4" t="s">
        <v>11003</v>
      </c>
      <c r="C6687" s="4" t="s">
        <v>11004</v>
      </c>
      <c r="D6687" s="5">
        <v>399.99</v>
      </c>
      <c r="E6687" s="3">
        <v>1438</v>
      </c>
      <c r="F6687" s="3">
        <v>183</v>
      </c>
      <c r="G6687" s="3">
        <v>119</v>
      </c>
      <c r="H6687" s="4" t="s">
        <v>56</v>
      </c>
      <c r="I6687" s="2">
        <v>4.8386855000000004</v>
      </c>
      <c r="J6687" s="3">
        <v>24.5</v>
      </c>
      <c r="K6687" s="1">
        <v>45398</v>
      </c>
      <c r="L6687" s="4" t="s">
        <v>394</v>
      </c>
      <c r="M6687" s="2">
        <f t="shared" si="728"/>
        <v>0.12726008344923506</v>
      </c>
      <c r="N6687" s="5">
        <f t="shared" si="729"/>
        <v>575185.62</v>
      </c>
      <c r="O6687" s="2" t="str">
        <f t="shared" si="730"/>
        <v>Very Low</v>
      </c>
      <c r="P6687" s="2" t="str">
        <f t="shared" si="731"/>
        <v>Very Low</v>
      </c>
      <c r="Q6687" s="2" t="str">
        <f t="shared" si="732"/>
        <v>Very Good</v>
      </c>
      <c r="R6687" s="2" t="str">
        <f t="shared" si="733"/>
        <v>Very Low</v>
      </c>
      <c r="S6687" s="2" t="str">
        <f t="shared" si="734"/>
        <v>&lt;25M</v>
      </c>
    </row>
    <row r="6688" spans="1:19" x14ac:dyDescent="0.2">
      <c r="A6688" s="3">
        <v>4854466</v>
      </c>
      <c r="B6688" s="4" t="s">
        <v>16153</v>
      </c>
      <c r="C6688" s="4" t="s">
        <v>16154</v>
      </c>
      <c r="D6688" s="5">
        <v>799.99</v>
      </c>
      <c r="E6688" s="3">
        <v>1437</v>
      </c>
      <c r="F6688" s="3">
        <v>80</v>
      </c>
      <c r="G6688" s="3">
        <v>41</v>
      </c>
      <c r="H6688" s="4" t="s">
        <v>56</v>
      </c>
      <c r="I6688" s="2">
        <v>4.7848509999999997</v>
      </c>
      <c r="J6688" s="3">
        <v>4.5</v>
      </c>
      <c r="K6688" s="1">
        <v>44801</v>
      </c>
      <c r="L6688" s="4" t="s">
        <v>16155</v>
      </c>
      <c r="M6688" s="2">
        <f t="shared" si="728"/>
        <v>5.5671537926235214E-2</v>
      </c>
      <c r="N6688" s="5">
        <f t="shared" si="729"/>
        <v>1149585.6300000001</v>
      </c>
      <c r="O6688" s="2" t="str">
        <f t="shared" si="730"/>
        <v>Low</v>
      </c>
      <c r="P6688" s="2" t="str">
        <f t="shared" si="731"/>
        <v>Very Low</v>
      </c>
      <c r="Q6688" s="2" t="str">
        <f t="shared" si="732"/>
        <v>Very Good</v>
      </c>
      <c r="R6688" s="2" t="str">
        <f t="shared" si="733"/>
        <v>Very Low</v>
      </c>
      <c r="S6688" s="2" t="str">
        <f t="shared" si="734"/>
        <v>&lt;25M</v>
      </c>
    </row>
    <row r="6689" spans="1:19" x14ac:dyDescent="0.2">
      <c r="A6689" s="3">
        <v>3536036</v>
      </c>
      <c r="B6689" s="4" t="s">
        <v>8542</v>
      </c>
      <c r="C6689" s="4" t="s">
        <v>8543</v>
      </c>
      <c r="D6689" s="5">
        <v>399.99</v>
      </c>
      <c r="E6689" s="3">
        <v>1437</v>
      </c>
      <c r="F6689" s="3">
        <v>296</v>
      </c>
      <c r="G6689" s="3">
        <v>66</v>
      </c>
      <c r="H6689" s="4" t="s">
        <v>56</v>
      </c>
      <c r="I6689" s="2">
        <v>4.3362875000000001</v>
      </c>
      <c r="J6689" s="3">
        <v>4.5</v>
      </c>
      <c r="K6689" s="1">
        <v>44104</v>
      </c>
      <c r="L6689" s="4" t="s">
        <v>8544</v>
      </c>
      <c r="M6689" s="2">
        <f t="shared" si="728"/>
        <v>0.20598469032707029</v>
      </c>
      <c r="N6689" s="5">
        <f t="shared" si="729"/>
        <v>574785.63</v>
      </c>
      <c r="O6689" s="2" t="str">
        <f t="shared" si="730"/>
        <v>Very Low</v>
      </c>
      <c r="P6689" s="2" t="str">
        <f t="shared" si="731"/>
        <v>Very Low</v>
      </c>
      <c r="Q6689" s="2" t="str">
        <f t="shared" si="732"/>
        <v>Good</v>
      </c>
      <c r="R6689" s="2" t="str">
        <f t="shared" si="733"/>
        <v>Low</v>
      </c>
      <c r="S6689" s="2" t="str">
        <f t="shared" si="734"/>
        <v>&lt;25M</v>
      </c>
    </row>
    <row r="6690" spans="1:19" x14ac:dyDescent="0.2">
      <c r="A6690" s="3">
        <v>3377438</v>
      </c>
      <c r="B6690" s="4" t="s">
        <v>13260</v>
      </c>
      <c r="C6690" s="4" t="s">
        <v>13261</v>
      </c>
      <c r="D6690" s="5">
        <v>899.99</v>
      </c>
      <c r="E6690" s="3">
        <v>1435</v>
      </c>
      <c r="F6690" s="3">
        <v>127</v>
      </c>
      <c r="G6690" s="3">
        <v>44</v>
      </c>
      <c r="H6690" s="4" t="s">
        <v>56</v>
      </c>
      <c r="I6690" s="2">
        <v>4.4489703</v>
      </c>
      <c r="J6690" s="3">
        <v>5</v>
      </c>
      <c r="K6690" s="1">
        <v>44041</v>
      </c>
      <c r="L6690" s="4" t="s">
        <v>226</v>
      </c>
      <c r="M6690" s="2">
        <f t="shared" si="728"/>
        <v>8.8501742160278743E-2</v>
      </c>
      <c r="N6690" s="5">
        <f t="shared" si="729"/>
        <v>1291485.6499999999</v>
      </c>
      <c r="O6690" s="2" t="str">
        <f t="shared" si="730"/>
        <v>Medium</v>
      </c>
      <c r="P6690" s="2" t="str">
        <f t="shared" si="731"/>
        <v>Very Low</v>
      </c>
      <c r="Q6690" s="2" t="str">
        <f t="shared" si="732"/>
        <v>Good</v>
      </c>
      <c r="R6690" s="2" t="str">
        <f t="shared" si="733"/>
        <v>Very Low</v>
      </c>
      <c r="S6690" s="2" t="str">
        <f t="shared" si="734"/>
        <v>&lt;25M</v>
      </c>
    </row>
    <row r="6691" spans="1:19" x14ac:dyDescent="0.2">
      <c r="A6691" s="3">
        <v>2354424</v>
      </c>
      <c r="B6691" s="4" t="s">
        <v>15885</v>
      </c>
      <c r="C6691" s="4" t="s">
        <v>15886</v>
      </c>
      <c r="D6691" s="5">
        <v>399.99</v>
      </c>
      <c r="E6691" s="3">
        <v>1435</v>
      </c>
      <c r="F6691" s="3">
        <v>84</v>
      </c>
      <c r="G6691" s="3">
        <v>52</v>
      </c>
      <c r="H6691" s="4" t="s">
        <v>14</v>
      </c>
      <c r="I6691" s="2">
        <v>3.3882558</v>
      </c>
      <c r="J6691" s="3">
        <v>6</v>
      </c>
      <c r="K6691" s="1">
        <v>43591</v>
      </c>
      <c r="L6691" s="4" t="s">
        <v>2175</v>
      </c>
      <c r="M6691" s="2">
        <f t="shared" si="728"/>
        <v>5.8536585365853662E-2</v>
      </c>
      <c r="N6691" s="5">
        <f t="shared" si="729"/>
        <v>573985.65</v>
      </c>
      <c r="O6691" s="2" t="str">
        <f t="shared" si="730"/>
        <v>Very Low</v>
      </c>
      <c r="P6691" s="2" t="str">
        <f t="shared" si="731"/>
        <v>Very Low</v>
      </c>
      <c r="Q6691" s="2" t="str">
        <f t="shared" si="732"/>
        <v>Fair</v>
      </c>
      <c r="R6691" s="2" t="str">
        <f t="shared" si="733"/>
        <v>Very Low</v>
      </c>
      <c r="S6691" s="2" t="str">
        <f t="shared" si="734"/>
        <v>&lt;25M</v>
      </c>
    </row>
    <row r="6692" spans="1:19" x14ac:dyDescent="0.2">
      <c r="A6692" s="3">
        <v>2347406</v>
      </c>
      <c r="B6692" s="4" t="s">
        <v>12037</v>
      </c>
      <c r="C6692" s="4" t="s">
        <v>12038</v>
      </c>
      <c r="D6692" s="5">
        <v>399.99</v>
      </c>
      <c r="E6692" s="3">
        <v>1434</v>
      </c>
      <c r="F6692" s="3">
        <v>152</v>
      </c>
      <c r="G6692" s="3">
        <v>63</v>
      </c>
      <c r="H6692" s="4" t="s">
        <v>142</v>
      </c>
      <c r="I6692" s="2">
        <v>4.4638213999999996</v>
      </c>
      <c r="J6692" s="3">
        <v>14</v>
      </c>
      <c r="K6692" s="1">
        <v>43586</v>
      </c>
      <c r="L6692" s="4" t="s">
        <v>1315</v>
      </c>
      <c r="M6692" s="2">
        <f t="shared" si="728"/>
        <v>0.10599721059972106</v>
      </c>
      <c r="N6692" s="5">
        <f t="shared" si="729"/>
        <v>573585.66</v>
      </c>
      <c r="O6692" s="2" t="str">
        <f t="shared" si="730"/>
        <v>Very Low</v>
      </c>
      <c r="P6692" s="2" t="str">
        <f t="shared" si="731"/>
        <v>Very Low</v>
      </c>
      <c r="Q6692" s="2" t="str">
        <f t="shared" si="732"/>
        <v>Good</v>
      </c>
      <c r="R6692" s="2" t="str">
        <f t="shared" si="733"/>
        <v>Very Low</v>
      </c>
      <c r="S6692" s="2" t="str">
        <f t="shared" si="734"/>
        <v>&lt;25M</v>
      </c>
    </row>
    <row r="6693" spans="1:19" x14ac:dyDescent="0.2">
      <c r="A6693" s="3">
        <v>65355</v>
      </c>
      <c r="B6693" s="4" t="s">
        <v>12921</v>
      </c>
      <c r="C6693" s="4" t="s">
        <v>12922</v>
      </c>
      <c r="D6693" s="5">
        <v>899.99</v>
      </c>
      <c r="E6693" s="3">
        <v>1433</v>
      </c>
      <c r="F6693" s="3">
        <v>134</v>
      </c>
      <c r="G6693" s="3">
        <v>51</v>
      </c>
      <c r="H6693" s="4" t="s">
        <v>14</v>
      </c>
      <c r="I6693" s="2">
        <v>4.7174610000000001</v>
      </c>
      <c r="J6693" s="3">
        <v>7.5</v>
      </c>
      <c r="K6693" s="1">
        <v>41469</v>
      </c>
      <c r="L6693" s="4" t="s">
        <v>18</v>
      </c>
      <c r="M6693" s="2">
        <f t="shared" si="728"/>
        <v>9.3510118632240055E-2</v>
      </c>
      <c r="N6693" s="5">
        <f t="shared" si="729"/>
        <v>1289685.67</v>
      </c>
      <c r="O6693" s="2" t="str">
        <f t="shared" si="730"/>
        <v>Medium</v>
      </c>
      <c r="P6693" s="2" t="str">
        <f t="shared" si="731"/>
        <v>Very Low</v>
      </c>
      <c r="Q6693" s="2" t="str">
        <f t="shared" si="732"/>
        <v>Very Good</v>
      </c>
      <c r="R6693" s="2" t="str">
        <f t="shared" si="733"/>
        <v>Very Low</v>
      </c>
      <c r="S6693" s="2" t="str">
        <f t="shared" si="734"/>
        <v>&lt;25M</v>
      </c>
    </row>
    <row r="6694" spans="1:19" x14ac:dyDescent="0.2">
      <c r="A6694" s="3">
        <v>1513140</v>
      </c>
      <c r="B6694" s="4" t="s">
        <v>8120</v>
      </c>
      <c r="C6694" s="4" t="s">
        <v>8121</v>
      </c>
      <c r="D6694" s="5">
        <v>699.99</v>
      </c>
      <c r="E6694" s="3">
        <v>1433</v>
      </c>
      <c r="F6694" s="3">
        <v>323</v>
      </c>
      <c r="G6694" s="3">
        <v>79</v>
      </c>
      <c r="H6694" s="4" t="s">
        <v>56</v>
      </c>
      <c r="I6694" s="2">
        <v>4.3176756000000003</v>
      </c>
      <c r="J6694" s="3">
        <v>28.5</v>
      </c>
      <c r="K6694" s="1">
        <v>43116</v>
      </c>
      <c r="L6694" s="4" t="s">
        <v>60</v>
      </c>
      <c r="M6694" s="2">
        <f t="shared" si="728"/>
        <v>0.22540125610607117</v>
      </c>
      <c r="N6694" s="5">
        <f t="shared" si="729"/>
        <v>1003085.67</v>
      </c>
      <c r="O6694" s="2" t="str">
        <f t="shared" si="730"/>
        <v>Low</v>
      </c>
      <c r="P6694" s="2" t="str">
        <f t="shared" si="731"/>
        <v>Very Low</v>
      </c>
      <c r="Q6694" s="2" t="str">
        <f t="shared" si="732"/>
        <v>Good</v>
      </c>
      <c r="R6694" s="2" t="str">
        <f t="shared" si="733"/>
        <v>Low</v>
      </c>
      <c r="S6694" s="2" t="str">
        <f t="shared" si="734"/>
        <v>&lt;25M</v>
      </c>
    </row>
    <row r="6695" spans="1:19" x14ac:dyDescent="0.2">
      <c r="A6695" s="3">
        <v>2168068</v>
      </c>
      <c r="B6695" s="4" t="s">
        <v>6966</v>
      </c>
      <c r="C6695" s="4" t="s">
        <v>6967</v>
      </c>
      <c r="D6695" s="5">
        <v>399.99</v>
      </c>
      <c r="E6695" s="3">
        <v>1433</v>
      </c>
      <c r="F6695" s="3">
        <v>419</v>
      </c>
      <c r="G6695" s="3">
        <v>40</v>
      </c>
      <c r="H6695" s="4" t="s">
        <v>14</v>
      </c>
      <c r="I6695" s="2">
        <v>4.6256646999999997</v>
      </c>
      <c r="J6695" s="3">
        <v>3.5</v>
      </c>
      <c r="K6695" s="1">
        <v>43487</v>
      </c>
      <c r="L6695" s="4" t="s">
        <v>1224</v>
      </c>
      <c r="M6695" s="2">
        <f t="shared" si="728"/>
        <v>0.29239357990230286</v>
      </c>
      <c r="N6695" s="5">
        <f t="shared" si="729"/>
        <v>573185.67000000004</v>
      </c>
      <c r="O6695" s="2" t="str">
        <f t="shared" si="730"/>
        <v>Very Low</v>
      </c>
      <c r="P6695" s="2" t="str">
        <f t="shared" si="731"/>
        <v>Very Low</v>
      </c>
      <c r="Q6695" s="2" t="str">
        <f t="shared" si="732"/>
        <v>Very Good</v>
      </c>
      <c r="R6695" s="2" t="str">
        <f t="shared" si="733"/>
        <v>Low</v>
      </c>
      <c r="S6695" s="2" t="str">
        <f t="shared" si="734"/>
        <v>&lt;25M</v>
      </c>
    </row>
    <row r="6696" spans="1:19" x14ac:dyDescent="0.2">
      <c r="A6696" s="3">
        <v>4764308</v>
      </c>
      <c r="B6696" s="4" t="s">
        <v>9737</v>
      </c>
      <c r="C6696" s="4" t="s">
        <v>9738</v>
      </c>
      <c r="D6696" s="5">
        <v>1299.99</v>
      </c>
      <c r="E6696" s="3">
        <v>1432</v>
      </c>
      <c r="F6696" s="3">
        <v>231</v>
      </c>
      <c r="G6696" s="3">
        <v>224</v>
      </c>
      <c r="H6696" s="4" t="s">
        <v>14</v>
      </c>
      <c r="I6696" s="2">
        <v>4.6089133999999996</v>
      </c>
      <c r="J6696" s="3">
        <v>41</v>
      </c>
      <c r="K6696" s="1">
        <v>44745</v>
      </c>
      <c r="L6696" s="4" t="s">
        <v>394</v>
      </c>
      <c r="M6696" s="2">
        <f t="shared" si="728"/>
        <v>0.16131284916201116</v>
      </c>
      <c r="N6696" s="5">
        <f t="shared" si="729"/>
        <v>1861585.68</v>
      </c>
      <c r="O6696" s="2" t="str">
        <f t="shared" si="730"/>
        <v>Very High</v>
      </c>
      <c r="P6696" s="2" t="str">
        <f t="shared" si="731"/>
        <v>Very Low</v>
      </c>
      <c r="Q6696" s="2" t="str">
        <f t="shared" si="732"/>
        <v>Very Good</v>
      </c>
      <c r="R6696" s="2" t="str">
        <f t="shared" si="733"/>
        <v>Very Low</v>
      </c>
      <c r="S6696" s="2" t="str">
        <f t="shared" si="734"/>
        <v>&lt;25M</v>
      </c>
    </row>
    <row r="6697" spans="1:19" x14ac:dyDescent="0.2">
      <c r="A6697" s="3">
        <v>581036</v>
      </c>
      <c r="B6697" s="4" t="s">
        <v>10991</v>
      </c>
      <c r="C6697" s="4" t="s">
        <v>10992</v>
      </c>
      <c r="D6697" s="5">
        <v>399.99</v>
      </c>
      <c r="E6697" s="3">
        <v>1432</v>
      </c>
      <c r="F6697" s="3">
        <v>183</v>
      </c>
      <c r="G6697" s="3">
        <v>31</v>
      </c>
      <c r="H6697" s="4" t="s">
        <v>56</v>
      </c>
      <c r="I6697" s="2">
        <v>3.7764253999999999</v>
      </c>
      <c r="J6697" s="3">
        <v>5</v>
      </c>
      <c r="K6697" s="1">
        <v>42228</v>
      </c>
      <c r="L6697" s="4" t="s">
        <v>328</v>
      </c>
      <c r="M6697" s="2">
        <f t="shared" si="728"/>
        <v>0.12779329608938547</v>
      </c>
      <c r="N6697" s="5">
        <f t="shared" si="729"/>
        <v>572785.68000000005</v>
      </c>
      <c r="O6697" s="2" t="str">
        <f t="shared" si="730"/>
        <v>Very Low</v>
      </c>
      <c r="P6697" s="2" t="str">
        <f t="shared" si="731"/>
        <v>Very Low</v>
      </c>
      <c r="Q6697" s="2" t="str">
        <f t="shared" si="732"/>
        <v>Fair</v>
      </c>
      <c r="R6697" s="2" t="str">
        <f t="shared" si="733"/>
        <v>Very Low</v>
      </c>
      <c r="S6697" s="2" t="str">
        <f t="shared" si="734"/>
        <v>&lt;25M</v>
      </c>
    </row>
    <row r="6698" spans="1:19" x14ac:dyDescent="0.2">
      <c r="A6698" s="3">
        <v>5550794</v>
      </c>
      <c r="B6698" s="4" t="s">
        <v>12027</v>
      </c>
      <c r="C6698" s="4" t="s">
        <v>12028</v>
      </c>
      <c r="D6698" s="5">
        <v>399.99</v>
      </c>
      <c r="E6698" s="3">
        <v>1432</v>
      </c>
      <c r="F6698" s="3">
        <v>153</v>
      </c>
      <c r="G6698" s="3">
        <v>87</v>
      </c>
      <c r="H6698" s="4" t="s">
        <v>14</v>
      </c>
      <c r="I6698" s="2">
        <v>4.4114465999999997</v>
      </c>
      <c r="J6698" s="3">
        <v>24.5</v>
      </c>
      <c r="K6698" s="1">
        <v>45179</v>
      </c>
      <c r="L6698" s="4" t="s">
        <v>394</v>
      </c>
      <c r="M6698" s="2">
        <f t="shared" si="728"/>
        <v>0.10684357541899442</v>
      </c>
      <c r="N6698" s="5">
        <f t="shared" si="729"/>
        <v>572785.68000000005</v>
      </c>
      <c r="O6698" s="2" t="str">
        <f t="shared" si="730"/>
        <v>Very Low</v>
      </c>
      <c r="P6698" s="2" t="str">
        <f t="shared" si="731"/>
        <v>Very Low</v>
      </c>
      <c r="Q6698" s="2" t="str">
        <f t="shared" si="732"/>
        <v>Good</v>
      </c>
      <c r="R6698" s="2" t="str">
        <f t="shared" si="733"/>
        <v>Very Low</v>
      </c>
      <c r="S6698" s="2" t="str">
        <f t="shared" si="734"/>
        <v>&lt;25M</v>
      </c>
    </row>
    <row r="6699" spans="1:19" x14ac:dyDescent="0.2">
      <c r="A6699" s="3">
        <v>3541650</v>
      </c>
      <c r="B6699" s="4" t="s">
        <v>10842</v>
      </c>
      <c r="C6699" s="4" t="s">
        <v>10843</v>
      </c>
      <c r="D6699" s="5">
        <v>399.99</v>
      </c>
      <c r="E6699" s="3">
        <v>1431</v>
      </c>
      <c r="F6699" s="3">
        <v>188</v>
      </c>
      <c r="G6699" s="3">
        <v>5</v>
      </c>
      <c r="H6699" s="4" t="s">
        <v>56</v>
      </c>
      <c r="I6699" s="2">
        <v>4.5223804000000003</v>
      </c>
      <c r="J6699" s="3">
        <v>2.5</v>
      </c>
      <c r="K6699" s="1">
        <v>44106</v>
      </c>
      <c r="L6699" s="4" t="s">
        <v>10844</v>
      </c>
      <c r="M6699" s="2">
        <f t="shared" si="728"/>
        <v>0.13137665967854648</v>
      </c>
      <c r="N6699" s="5">
        <f t="shared" si="729"/>
        <v>572385.69000000006</v>
      </c>
      <c r="O6699" s="2" t="str">
        <f t="shared" si="730"/>
        <v>Very Low</v>
      </c>
      <c r="P6699" s="2" t="str">
        <f t="shared" si="731"/>
        <v>Very Low</v>
      </c>
      <c r="Q6699" s="2" t="str">
        <f t="shared" si="732"/>
        <v>Very Good</v>
      </c>
      <c r="R6699" s="2" t="str">
        <f t="shared" si="733"/>
        <v>Very Low</v>
      </c>
      <c r="S6699" s="2" t="str">
        <f t="shared" si="734"/>
        <v>&lt;25M</v>
      </c>
    </row>
    <row r="6700" spans="1:19" x14ac:dyDescent="0.2">
      <c r="A6700" s="3">
        <v>516064</v>
      </c>
      <c r="B6700" s="4" t="s">
        <v>14974</v>
      </c>
      <c r="C6700" s="4" t="s">
        <v>14975</v>
      </c>
      <c r="D6700" s="5">
        <v>399.99</v>
      </c>
      <c r="E6700" s="3">
        <v>1431</v>
      </c>
      <c r="F6700" s="3">
        <v>96</v>
      </c>
      <c r="G6700" s="3">
        <v>14</v>
      </c>
      <c r="H6700" s="4" t="s">
        <v>142</v>
      </c>
      <c r="I6700" s="2">
        <v>4.0630959999999998</v>
      </c>
      <c r="J6700" s="3">
        <v>1.5</v>
      </c>
      <c r="K6700" s="1">
        <v>42155</v>
      </c>
      <c r="L6700" s="4" t="s">
        <v>122</v>
      </c>
      <c r="M6700" s="2">
        <f t="shared" si="728"/>
        <v>6.7085953878406712E-2</v>
      </c>
      <c r="N6700" s="5">
        <f t="shared" si="729"/>
        <v>572385.69000000006</v>
      </c>
      <c r="O6700" s="2" t="str">
        <f t="shared" si="730"/>
        <v>Very Low</v>
      </c>
      <c r="P6700" s="2" t="str">
        <f t="shared" si="731"/>
        <v>Very Low</v>
      </c>
      <c r="Q6700" s="2" t="str">
        <f t="shared" si="732"/>
        <v>Good</v>
      </c>
      <c r="R6700" s="2" t="str">
        <f t="shared" si="733"/>
        <v>Very Low</v>
      </c>
      <c r="S6700" s="2" t="str">
        <f t="shared" si="734"/>
        <v>&lt;25M</v>
      </c>
    </row>
    <row r="6701" spans="1:19" x14ac:dyDescent="0.2">
      <c r="A6701" s="3">
        <v>862428</v>
      </c>
      <c r="B6701" s="4" t="s">
        <v>15946</v>
      </c>
      <c r="C6701" s="4" t="s">
        <v>15947</v>
      </c>
      <c r="D6701" s="5">
        <v>399.99</v>
      </c>
      <c r="E6701" s="3">
        <v>1428</v>
      </c>
      <c r="F6701" s="3">
        <v>83</v>
      </c>
      <c r="G6701" s="3">
        <v>29</v>
      </c>
      <c r="H6701" s="4" t="s">
        <v>14</v>
      </c>
      <c r="I6701" s="2">
        <v>4.2671814000000001</v>
      </c>
      <c r="J6701" s="3">
        <v>3</v>
      </c>
      <c r="K6701" s="1">
        <v>42518</v>
      </c>
      <c r="L6701" s="4" t="s">
        <v>2616</v>
      </c>
      <c r="M6701" s="2">
        <f t="shared" si="728"/>
        <v>5.812324929971989E-2</v>
      </c>
      <c r="N6701" s="5">
        <f t="shared" si="729"/>
        <v>571185.72</v>
      </c>
      <c r="O6701" s="2" t="str">
        <f t="shared" si="730"/>
        <v>Very Low</v>
      </c>
      <c r="P6701" s="2" t="str">
        <f t="shared" si="731"/>
        <v>Very Low</v>
      </c>
      <c r="Q6701" s="2" t="str">
        <f t="shared" si="732"/>
        <v>Good</v>
      </c>
      <c r="R6701" s="2" t="str">
        <f t="shared" si="733"/>
        <v>Very Low</v>
      </c>
      <c r="S6701" s="2" t="str">
        <f t="shared" si="734"/>
        <v>&lt;25M</v>
      </c>
    </row>
    <row r="6702" spans="1:19" x14ac:dyDescent="0.2">
      <c r="A6702" s="3">
        <v>2898416</v>
      </c>
      <c r="B6702" s="4" t="s">
        <v>8613</v>
      </c>
      <c r="C6702" s="4" t="s">
        <v>8614</v>
      </c>
      <c r="D6702" s="5">
        <v>399.99</v>
      </c>
      <c r="E6702" s="3">
        <v>1427</v>
      </c>
      <c r="F6702" s="3">
        <v>293</v>
      </c>
      <c r="G6702" s="3">
        <v>19</v>
      </c>
      <c r="H6702" s="4" t="s">
        <v>142</v>
      </c>
      <c r="I6702" s="2">
        <v>4.1659455000000003</v>
      </c>
      <c r="J6702" s="3">
        <v>3</v>
      </c>
      <c r="K6702" s="1">
        <v>43912</v>
      </c>
      <c r="L6702" s="4" t="s">
        <v>8615</v>
      </c>
      <c r="M6702" s="2">
        <f t="shared" si="728"/>
        <v>0.20532585844428872</v>
      </c>
      <c r="N6702" s="5">
        <f t="shared" si="729"/>
        <v>570785.73</v>
      </c>
      <c r="O6702" s="2" t="str">
        <f t="shared" si="730"/>
        <v>Very Low</v>
      </c>
      <c r="P6702" s="2" t="str">
        <f t="shared" si="731"/>
        <v>Very Low</v>
      </c>
      <c r="Q6702" s="2" t="str">
        <f t="shared" si="732"/>
        <v>Good</v>
      </c>
      <c r="R6702" s="2" t="str">
        <f t="shared" si="733"/>
        <v>Low</v>
      </c>
      <c r="S6702" s="2" t="str">
        <f t="shared" si="734"/>
        <v>&lt;25M</v>
      </c>
    </row>
    <row r="6703" spans="1:19" x14ac:dyDescent="0.2">
      <c r="A6703" s="3">
        <v>1674948</v>
      </c>
      <c r="B6703" s="4" t="s">
        <v>7277</v>
      </c>
      <c r="C6703" s="4" t="s">
        <v>7278</v>
      </c>
      <c r="D6703" s="5">
        <v>449.99</v>
      </c>
      <c r="E6703" s="3">
        <v>1426</v>
      </c>
      <c r="F6703" s="3">
        <v>388</v>
      </c>
      <c r="G6703" s="3">
        <v>37</v>
      </c>
      <c r="H6703" s="4" t="s">
        <v>14</v>
      </c>
      <c r="I6703" s="2">
        <v>3.6427795999999999</v>
      </c>
      <c r="J6703" s="3">
        <v>1.5</v>
      </c>
      <c r="K6703" s="1">
        <v>43223</v>
      </c>
      <c r="L6703" s="4" t="s">
        <v>153</v>
      </c>
      <c r="M6703" s="2">
        <f t="shared" si="728"/>
        <v>0.27208976157082748</v>
      </c>
      <c r="N6703" s="5">
        <f t="shared" si="729"/>
        <v>641685.74</v>
      </c>
      <c r="O6703" s="2" t="str">
        <f t="shared" si="730"/>
        <v>Very Low</v>
      </c>
      <c r="P6703" s="2" t="str">
        <f t="shared" si="731"/>
        <v>Very Low</v>
      </c>
      <c r="Q6703" s="2" t="str">
        <f t="shared" si="732"/>
        <v>Fair</v>
      </c>
      <c r="R6703" s="2" t="str">
        <f t="shared" si="733"/>
        <v>Low</v>
      </c>
      <c r="S6703" s="2" t="str">
        <f t="shared" si="734"/>
        <v>&lt;25M</v>
      </c>
    </row>
    <row r="6704" spans="1:19" x14ac:dyDescent="0.2">
      <c r="A6704" s="3">
        <v>4574242</v>
      </c>
      <c r="B6704" s="4" t="s">
        <v>10050</v>
      </c>
      <c r="C6704" s="4" t="s">
        <v>10051</v>
      </c>
      <c r="D6704" s="5">
        <v>699.99</v>
      </c>
      <c r="E6704" s="3">
        <v>1425</v>
      </c>
      <c r="F6704" s="3">
        <v>217</v>
      </c>
      <c r="G6704" s="3">
        <v>21</v>
      </c>
      <c r="H6704" s="4" t="s">
        <v>56</v>
      </c>
      <c r="I6704" s="2">
        <v>4.1091765999999996</v>
      </c>
      <c r="J6704" s="3">
        <v>4.5</v>
      </c>
      <c r="K6704" s="1">
        <v>44620</v>
      </c>
      <c r="L6704" s="4" t="s">
        <v>2967</v>
      </c>
      <c r="M6704" s="2">
        <f t="shared" si="728"/>
        <v>0.15228070175438596</v>
      </c>
      <c r="N6704" s="5">
        <f t="shared" si="729"/>
        <v>997485.75</v>
      </c>
      <c r="O6704" s="2" t="str">
        <f t="shared" si="730"/>
        <v>Low</v>
      </c>
      <c r="P6704" s="2" t="str">
        <f t="shared" si="731"/>
        <v>Very Low</v>
      </c>
      <c r="Q6704" s="2" t="str">
        <f t="shared" si="732"/>
        <v>Good</v>
      </c>
      <c r="R6704" s="2" t="str">
        <f t="shared" si="733"/>
        <v>Very Low</v>
      </c>
      <c r="S6704" s="2" t="str">
        <f t="shared" si="734"/>
        <v>&lt;25M</v>
      </c>
    </row>
    <row r="6705" spans="1:19" x14ac:dyDescent="0.2">
      <c r="A6705" s="3">
        <v>1333204</v>
      </c>
      <c r="B6705" s="4" t="s">
        <v>10984</v>
      </c>
      <c r="C6705" s="4" t="s">
        <v>10985</v>
      </c>
      <c r="D6705" s="5">
        <v>399.99</v>
      </c>
      <c r="E6705" s="3">
        <v>1423</v>
      </c>
      <c r="F6705" s="3">
        <v>183</v>
      </c>
      <c r="G6705" s="3">
        <v>117</v>
      </c>
      <c r="H6705" s="4" t="s">
        <v>56</v>
      </c>
      <c r="I6705" s="2">
        <v>4.4938560000000001</v>
      </c>
      <c r="J6705" s="3">
        <v>12.5</v>
      </c>
      <c r="K6705" s="1">
        <v>42974</v>
      </c>
      <c r="L6705" s="4" t="s">
        <v>10986</v>
      </c>
      <c r="M6705" s="2">
        <f t="shared" si="728"/>
        <v>0.1286015460295151</v>
      </c>
      <c r="N6705" s="5">
        <f t="shared" si="729"/>
        <v>569185.77</v>
      </c>
      <c r="O6705" s="2" t="str">
        <f t="shared" si="730"/>
        <v>Very Low</v>
      </c>
      <c r="P6705" s="2" t="str">
        <f t="shared" si="731"/>
        <v>Very Low</v>
      </c>
      <c r="Q6705" s="2" t="str">
        <f t="shared" si="732"/>
        <v>Good</v>
      </c>
      <c r="R6705" s="2" t="str">
        <f t="shared" si="733"/>
        <v>Very Low</v>
      </c>
      <c r="S6705" s="2" t="str">
        <f t="shared" si="734"/>
        <v>&lt;25M</v>
      </c>
    </row>
    <row r="6706" spans="1:19" x14ac:dyDescent="0.2">
      <c r="A6706" s="3">
        <v>1311224</v>
      </c>
      <c r="B6706" s="4" t="s">
        <v>14530</v>
      </c>
      <c r="C6706" s="4" t="s">
        <v>14531</v>
      </c>
      <c r="D6706" s="5">
        <v>399.99</v>
      </c>
      <c r="E6706" s="3">
        <v>1423</v>
      </c>
      <c r="F6706" s="3">
        <v>103</v>
      </c>
      <c r="G6706" s="3">
        <v>84</v>
      </c>
      <c r="H6706" s="4" t="s">
        <v>14</v>
      </c>
      <c r="I6706" s="2">
        <v>4.2642198000000002</v>
      </c>
      <c r="J6706" s="3">
        <v>5.5</v>
      </c>
      <c r="K6706" s="1">
        <v>42949</v>
      </c>
      <c r="L6706" s="4" t="s">
        <v>306</v>
      </c>
      <c r="M6706" s="2">
        <f t="shared" si="728"/>
        <v>7.2382290934645113E-2</v>
      </c>
      <c r="N6706" s="5">
        <f t="shared" si="729"/>
        <v>569185.77</v>
      </c>
      <c r="O6706" s="2" t="str">
        <f t="shared" si="730"/>
        <v>Very Low</v>
      </c>
      <c r="P6706" s="2" t="str">
        <f t="shared" si="731"/>
        <v>Very Low</v>
      </c>
      <c r="Q6706" s="2" t="str">
        <f t="shared" si="732"/>
        <v>Good</v>
      </c>
      <c r="R6706" s="2" t="str">
        <f t="shared" si="733"/>
        <v>Very Low</v>
      </c>
      <c r="S6706" s="2" t="str">
        <f t="shared" si="734"/>
        <v>&lt;25M</v>
      </c>
    </row>
    <row r="6707" spans="1:19" x14ac:dyDescent="0.2">
      <c r="A6707" s="3">
        <v>741600</v>
      </c>
      <c r="B6707" s="4" t="s">
        <v>18302</v>
      </c>
      <c r="C6707" s="4" t="s">
        <v>18303</v>
      </c>
      <c r="D6707" s="5">
        <v>399.99</v>
      </c>
      <c r="E6707" s="3">
        <v>1423</v>
      </c>
      <c r="F6707" s="3">
        <v>59</v>
      </c>
      <c r="G6707" s="3">
        <v>20</v>
      </c>
      <c r="H6707" s="4" t="s">
        <v>14</v>
      </c>
      <c r="I6707" s="2">
        <v>4.1363405999999996</v>
      </c>
      <c r="J6707" s="3">
        <v>1</v>
      </c>
      <c r="K6707" s="1">
        <v>42394</v>
      </c>
      <c r="L6707" s="4" t="s">
        <v>1315</v>
      </c>
      <c r="M6707" s="2">
        <f t="shared" si="728"/>
        <v>4.1461700632466618E-2</v>
      </c>
      <c r="N6707" s="5">
        <f t="shared" si="729"/>
        <v>569185.77</v>
      </c>
      <c r="O6707" s="2" t="str">
        <f t="shared" si="730"/>
        <v>Very Low</v>
      </c>
      <c r="P6707" s="2" t="str">
        <f t="shared" si="731"/>
        <v>Very Low</v>
      </c>
      <c r="Q6707" s="2" t="str">
        <f t="shared" si="732"/>
        <v>Good</v>
      </c>
      <c r="R6707" s="2" t="str">
        <f t="shared" si="733"/>
        <v>Very Low</v>
      </c>
      <c r="S6707" s="2" t="str">
        <f t="shared" si="734"/>
        <v>&lt;25M</v>
      </c>
    </row>
    <row r="6708" spans="1:19" x14ac:dyDescent="0.2">
      <c r="A6708" s="3">
        <v>5696230</v>
      </c>
      <c r="B6708" s="4" t="s">
        <v>11017</v>
      </c>
      <c r="C6708" s="4" t="s">
        <v>11018</v>
      </c>
      <c r="D6708" s="5">
        <v>999.99</v>
      </c>
      <c r="E6708" s="3">
        <v>1421</v>
      </c>
      <c r="F6708" s="3">
        <v>182</v>
      </c>
      <c r="G6708" s="3">
        <v>110</v>
      </c>
      <c r="H6708" s="4" t="s">
        <v>14</v>
      </c>
      <c r="I6708" s="2">
        <v>4.5363984000000004</v>
      </c>
      <c r="J6708" s="3">
        <v>24.5</v>
      </c>
      <c r="K6708" s="1">
        <v>45266</v>
      </c>
      <c r="L6708" s="4" t="s">
        <v>394</v>
      </c>
      <c r="M6708" s="2">
        <f t="shared" si="728"/>
        <v>0.12807881773399016</v>
      </c>
      <c r="N6708" s="5">
        <f t="shared" si="729"/>
        <v>1420985.79</v>
      </c>
      <c r="O6708" s="2" t="str">
        <f t="shared" si="730"/>
        <v>Medium</v>
      </c>
      <c r="P6708" s="2" t="str">
        <f t="shared" si="731"/>
        <v>Very Low</v>
      </c>
      <c r="Q6708" s="2" t="str">
        <f t="shared" si="732"/>
        <v>Very Good</v>
      </c>
      <c r="R6708" s="2" t="str">
        <f t="shared" si="733"/>
        <v>Very Low</v>
      </c>
      <c r="S6708" s="2" t="str">
        <f t="shared" si="734"/>
        <v>&lt;25M</v>
      </c>
    </row>
    <row r="6709" spans="1:19" x14ac:dyDescent="0.2">
      <c r="A6709" s="3">
        <v>144876</v>
      </c>
      <c r="B6709" s="4" t="s">
        <v>9374</v>
      </c>
      <c r="C6709" s="4" t="s">
        <v>9375</v>
      </c>
      <c r="D6709" s="5">
        <v>399.99</v>
      </c>
      <c r="E6709" s="3">
        <v>1421</v>
      </c>
      <c r="F6709" s="3">
        <v>250</v>
      </c>
      <c r="G6709" s="3">
        <v>24</v>
      </c>
      <c r="H6709" s="4" t="s">
        <v>142</v>
      </c>
      <c r="I6709" s="2">
        <v>4.2301945999999999</v>
      </c>
      <c r="J6709" s="3">
        <v>2.5</v>
      </c>
      <c r="K6709" s="1">
        <v>41649</v>
      </c>
      <c r="L6709" s="4" t="s">
        <v>74</v>
      </c>
      <c r="M6709" s="2">
        <f t="shared" si="728"/>
        <v>0.17593244194229415</v>
      </c>
      <c r="N6709" s="5">
        <f t="shared" si="729"/>
        <v>568385.79</v>
      </c>
      <c r="O6709" s="2" t="str">
        <f t="shared" si="730"/>
        <v>Very Low</v>
      </c>
      <c r="P6709" s="2" t="str">
        <f t="shared" si="731"/>
        <v>Very Low</v>
      </c>
      <c r="Q6709" s="2" t="str">
        <f t="shared" si="732"/>
        <v>Good</v>
      </c>
      <c r="R6709" s="2" t="str">
        <f t="shared" si="733"/>
        <v>Very Low</v>
      </c>
      <c r="S6709" s="2" t="str">
        <f t="shared" si="734"/>
        <v>&lt;25M</v>
      </c>
    </row>
    <row r="6710" spans="1:19" x14ac:dyDescent="0.2">
      <c r="A6710" s="3">
        <v>1868612</v>
      </c>
      <c r="B6710" s="4" t="s">
        <v>10144</v>
      </c>
      <c r="C6710" s="4" t="s">
        <v>10145</v>
      </c>
      <c r="D6710" s="5">
        <v>899.99</v>
      </c>
      <c r="E6710" s="3">
        <v>1420</v>
      </c>
      <c r="F6710" s="3">
        <v>213</v>
      </c>
      <c r="G6710" s="3">
        <v>101</v>
      </c>
      <c r="H6710" s="4" t="s">
        <v>56</v>
      </c>
      <c r="I6710" s="2">
        <v>4.7805285</v>
      </c>
      <c r="J6710" s="3">
        <v>10.5</v>
      </c>
      <c r="K6710" s="1">
        <v>43333</v>
      </c>
      <c r="L6710" s="4" t="s">
        <v>3250</v>
      </c>
      <c r="M6710" s="2">
        <f t="shared" si="728"/>
        <v>0.15</v>
      </c>
      <c r="N6710" s="5">
        <f t="shared" si="729"/>
        <v>1277985.8</v>
      </c>
      <c r="O6710" s="2" t="str">
        <f t="shared" si="730"/>
        <v>Medium</v>
      </c>
      <c r="P6710" s="2" t="str">
        <f t="shared" si="731"/>
        <v>Very Low</v>
      </c>
      <c r="Q6710" s="2" t="str">
        <f t="shared" si="732"/>
        <v>Very Good</v>
      </c>
      <c r="R6710" s="2" t="str">
        <f t="shared" si="733"/>
        <v>Very Low</v>
      </c>
      <c r="S6710" s="2" t="str">
        <f t="shared" si="734"/>
        <v>&lt;25M</v>
      </c>
    </row>
    <row r="6711" spans="1:19" x14ac:dyDescent="0.2">
      <c r="A6711" s="3">
        <v>1601924</v>
      </c>
      <c r="B6711" s="4" t="s">
        <v>10832</v>
      </c>
      <c r="C6711" s="4" t="s">
        <v>10833</v>
      </c>
      <c r="D6711" s="5">
        <v>399.99</v>
      </c>
      <c r="E6711" s="3">
        <v>1420</v>
      </c>
      <c r="F6711" s="3">
        <v>188</v>
      </c>
      <c r="G6711" s="3">
        <v>221</v>
      </c>
      <c r="H6711" s="4" t="s">
        <v>14</v>
      </c>
      <c r="I6711" s="2">
        <v>4.6321874000000003</v>
      </c>
      <c r="J6711" s="3">
        <v>48</v>
      </c>
      <c r="K6711" s="1">
        <v>43176</v>
      </c>
      <c r="L6711" s="4" t="s">
        <v>60</v>
      </c>
      <c r="M6711" s="2">
        <f t="shared" si="728"/>
        <v>0.13239436619718309</v>
      </c>
      <c r="N6711" s="5">
        <f t="shared" si="729"/>
        <v>567985.80000000005</v>
      </c>
      <c r="O6711" s="2" t="str">
        <f t="shared" si="730"/>
        <v>Very Low</v>
      </c>
      <c r="P6711" s="2" t="str">
        <f t="shared" si="731"/>
        <v>Very Low</v>
      </c>
      <c r="Q6711" s="2" t="str">
        <f t="shared" si="732"/>
        <v>Very Good</v>
      </c>
      <c r="R6711" s="2" t="str">
        <f t="shared" si="733"/>
        <v>Very Low</v>
      </c>
      <c r="S6711" s="2" t="str">
        <f t="shared" si="734"/>
        <v>&lt;25M</v>
      </c>
    </row>
    <row r="6712" spans="1:19" x14ac:dyDescent="0.2">
      <c r="A6712" s="3">
        <v>354532</v>
      </c>
      <c r="B6712" s="4" t="s">
        <v>12455</v>
      </c>
      <c r="C6712" s="4" t="s">
        <v>12456</v>
      </c>
      <c r="D6712" s="5">
        <v>399.99</v>
      </c>
      <c r="E6712" s="3">
        <v>1420</v>
      </c>
      <c r="F6712" s="3">
        <v>143</v>
      </c>
      <c r="G6712" s="3">
        <v>45</v>
      </c>
      <c r="H6712" s="4" t="s">
        <v>14</v>
      </c>
      <c r="I6712" s="2">
        <v>3.9188847999999998</v>
      </c>
      <c r="J6712" s="3">
        <v>3</v>
      </c>
      <c r="K6712" s="1">
        <v>41966</v>
      </c>
      <c r="L6712" s="4" t="s">
        <v>1550</v>
      </c>
      <c r="M6712" s="2">
        <f t="shared" si="728"/>
        <v>0.10070422535211268</v>
      </c>
      <c r="N6712" s="5">
        <f t="shared" si="729"/>
        <v>567985.80000000005</v>
      </c>
      <c r="O6712" s="2" t="str">
        <f t="shared" si="730"/>
        <v>Very Low</v>
      </c>
      <c r="P6712" s="2" t="str">
        <f t="shared" si="731"/>
        <v>Very Low</v>
      </c>
      <c r="Q6712" s="2" t="str">
        <f t="shared" si="732"/>
        <v>Fair</v>
      </c>
      <c r="R6712" s="2" t="str">
        <f t="shared" si="733"/>
        <v>Very Low</v>
      </c>
      <c r="S6712" s="2" t="str">
        <f t="shared" si="734"/>
        <v>&lt;25M</v>
      </c>
    </row>
    <row r="6713" spans="1:19" x14ac:dyDescent="0.2">
      <c r="A6713" s="3">
        <v>2281526</v>
      </c>
      <c r="B6713" s="4" t="s">
        <v>9899</v>
      </c>
      <c r="C6713" s="4" t="s">
        <v>9900</v>
      </c>
      <c r="D6713" s="5">
        <v>799.99</v>
      </c>
      <c r="E6713" s="3">
        <v>1419</v>
      </c>
      <c r="F6713" s="3">
        <v>225</v>
      </c>
      <c r="G6713" s="3">
        <v>48</v>
      </c>
      <c r="H6713" s="4" t="s">
        <v>14</v>
      </c>
      <c r="I6713" s="2">
        <v>4.0593656999999999</v>
      </c>
      <c r="J6713" s="3">
        <v>7</v>
      </c>
      <c r="K6713" s="1">
        <v>43544</v>
      </c>
      <c r="L6713" s="4" t="s">
        <v>1315</v>
      </c>
      <c r="M6713" s="2">
        <f t="shared" si="728"/>
        <v>0.15856236786469344</v>
      </c>
      <c r="N6713" s="5">
        <f t="shared" si="729"/>
        <v>1135185.81</v>
      </c>
      <c r="O6713" s="2" t="str">
        <f t="shared" si="730"/>
        <v>Low</v>
      </c>
      <c r="P6713" s="2" t="str">
        <f t="shared" si="731"/>
        <v>Very Low</v>
      </c>
      <c r="Q6713" s="2" t="str">
        <f t="shared" si="732"/>
        <v>Good</v>
      </c>
      <c r="R6713" s="2" t="str">
        <f t="shared" si="733"/>
        <v>Very Low</v>
      </c>
      <c r="S6713" s="2" t="str">
        <f t="shared" si="734"/>
        <v>&lt;25M</v>
      </c>
    </row>
    <row r="6714" spans="1:19" x14ac:dyDescent="0.2">
      <c r="A6714" s="3">
        <v>4678144</v>
      </c>
      <c r="B6714" s="4" t="s">
        <v>13099</v>
      </c>
      <c r="C6714" s="4" t="s">
        <v>13100</v>
      </c>
      <c r="D6714" s="5">
        <v>399.99</v>
      </c>
      <c r="E6714" s="3">
        <v>1419</v>
      </c>
      <c r="F6714" s="3">
        <v>130</v>
      </c>
      <c r="G6714" s="3">
        <v>11</v>
      </c>
      <c r="H6714" s="4" t="s">
        <v>14</v>
      </c>
      <c r="I6714" s="2">
        <v>4.3855750000000002</v>
      </c>
      <c r="J6714" s="3">
        <v>1.5</v>
      </c>
      <c r="K6714" s="1">
        <v>44689</v>
      </c>
      <c r="L6714" s="4" t="s">
        <v>11785</v>
      </c>
      <c r="M6714" s="2">
        <f t="shared" si="728"/>
        <v>9.1613812544045103E-2</v>
      </c>
      <c r="N6714" s="5">
        <f t="shared" si="729"/>
        <v>567585.81000000006</v>
      </c>
      <c r="O6714" s="2" t="str">
        <f t="shared" si="730"/>
        <v>Very Low</v>
      </c>
      <c r="P6714" s="2" t="str">
        <f t="shared" si="731"/>
        <v>Very Low</v>
      </c>
      <c r="Q6714" s="2" t="str">
        <f t="shared" si="732"/>
        <v>Good</v>
      </c>
      <c r="R6714" s="2" t="str">
        <f t="shared" si="733"/>
        <v>Very Low</v>
      </c>
      <c r="S6714" s="2" t="str">
        <f t="shared" si="734"/>
        <v>&lt;25M</v>
      </c>
    </row>
    <row r="6715" spans="1:19" x14ac:dyDescent="0.2">
      <c r="A6715" s="3">
        <v>675870</v>
      </c>
      <c r="B6715" s="4" t="s">
        <v>9425</v>
      </c>
      <c r="C6715" s="4" t="s">
        <v>9426</v>
      </c>
      <c r="D6715" s="5">
        <v>799.99</v>
      </c>
      <c r="E6715" s="3">
        <v>1418</v>
      </c>
      <c r="F6715" s="3">
        <v>248</v>
      </c>
      <c r="G6715" s="3">
        <v>149</v>
      </c>
      <c r="H6715" s="4" t="s">
        <v>14</v>
      </c>
      <c r="I6715" s="2">
        <v>4.527215</v>
      </c>
      <c r="J6715" s="3">
        <v>15</v>
      </c>
      <c r="K6715" s="1">
        <v>42328</v>
      </c>
      <c r="L6715" s="4" t="s">
        <v>7118</v>
      </c>
      <c r="M6715" s="2">
        <f t="shared" si="728"/>
        <v>0.17489421720733428</v>
      </c>
      <c r="N6715" s="5">
        <f t="shared" si="729"/>
        <v>1134385.82</v>
      </c>
      <c r="O6715" s="2" t="str">
        <f t="shared" si="730"/>
        <v>Low</v>
      </c>
      <c r="P6715" s="2" t="str">
        <f t="shared" si="731"/>
        <v>Very Low</v>
      </c>
      <c r="Q6715" s="2" t="str">
        <f t="shared" si="732"/>
        <v>Very Good</v>
      </c>
      <c r="R6715" s="2" t="str">
        <f t="shared" si="733"/>
        <v>Very Low</v>
      </c>
      <c r="S6715" s="2" t="str">
        <f t="shared" si="734"/>
        <v>&lt;25M</v>
      </c>
    </row>
    <row r="6716" spans="1:19" x14ac:dyDescent="0.2">
      <c r="A6716" s="3">
        <v>473622</v>
      </c>
      <c r="B6716" s="4" t="s">
        <v>14070</v>
      </c>
      <c r="C6716" s="4" t="s">
        <v>14071</v>
      </c>
      <c r="D6716" s="5">
        <v>399.99</v>
      </c>
      <c r="E6716" s="3">
        <v>1418</v>
      </c>
      <c r="F6716" s="3">
        <v>111</v>
      </c>
      <c r="G6716" s="3">
        <v>51</v>
      </c>
      <c r="H6716" s="4" t="s">
        <v>14</v>
      </c>
      <c r="I6716" s="2">
        <v>3.8332619999999999</v>
      </c>
      <c r="J6716" s="3">
        <v>4.5</v>
      </c>
      <c r="K6716" s="1">
        <v>42105</v>
      </c>
      <c r="L6716" s="4" t="s">
        <v>113</v>
      </c>
      <c r="M6716" s="2">
        <f t="shared" si="728"/>
        <v>7.8279266572637521E-2</v>
      </c>
      <c r="N6716" s="5">
        <f t="shared" si="729"/>
        <v>567185.82000000007</v>
      </c>
      <c r="O6716" s="2" t="str">
        <f t="shared" si="730"/>
        <v>Very Low</v>
      </c>
      <c r="P6716" s="2" t="str">
        <f t="shared" si="731"/>
        <v>Very Low</v>
      </c>
      <c r="Q6716" s="2" t="str">
        <f t="shared" si="732"/>
        <v>Fair</v>
      </c>
      <c r="R6716" s="2" t="str">
        <f t="shared" si="733"/>
        <v>Very Low</v>
      </c>
      <c r="S6716" s="2" t="str">
        <f t="shared" si="734"/>
        <v>&lt;25M</v>
      </c>
    </row>
    <row r="6717" spans="1:19" x14ac:dyDescent="0.2">
      <c r="A6717" s="3">
        <v>822670</v>
      </c>
      <c r="B6717" s="4" t="s">
        <v>12659</v>
      </c>
      <c r="C6717" s="4" t="s">
        <v>12660</v>
      </c>
      <c r="D6717" s="5">
        <v>399.99</v>
      </c>
      <c r="E6717" s="3">
        <v>1417</v>
      </c>
      <c r="F6717" s="3">
        <v>139</v>
      </c>
      <c r="G6717" s="3">
        <v>67</v>
      </c>
      <c r="H6717" s="4" t="s">
        <v>14</v>
      </c>
      <c r="I6717" s="2">
        <v>3.9729974000000001</v>
      </c>
      <c r="J6717" s="3">
        <v>5</v>
      </c>
      <c r="K6717" s="1">
        <v>42475</v>
      </c>
      <c r="L6717" s="4" t="s">
        <v>28</v>
      </c>
      <c r="M6717" s="2">
        <f t="shared" si="728"/>
        <v>9.8094565984474247E-2</v>
      </c>
      <c r="N6717" s="5">
        <f t="shared" si="729"/>
        <v>566785.82999999996</v>
      </c>
      <c r="O6717" s="2" t="str">
        <f t="shared" si="730"/>
        <v>Very Low</v>
      </c>
      <c r="P6717" s="2" t="str">
        <f t="shared" si="731"/>
        <v>Very Low</v>
      </c>
      <c r="Q6717" s="2" t="str">
        <f t="shared" si="732"/>
        <v>Fair</v>
      </c>
      <c r="R6717" s="2" t="str">
        <f t="shared" si="733"/>
        <v>Very Low</v>
      </c>
      <c r="S6717" s="2" t="str">
        <f t="shared" si="734"/>
        <v>&lt;25M</v>
      </c>
    </row>
    <row r="6718" spans="1:19" x14ac:dyDescent="0.2">
      <c r="A6718" s="3">
        <v>1623266</v>
      </c>
      <c r="B6718" s="4" t="s">
        <v>13210</v>
      </c>
      <c r="C6718" s="4" t="s">
        <v>13211</v>
      </c>
      <c r="D6718" s="5">
        <v>399.99</v>
      </c>
      <c r="E6718" s="3">
        <v>1417</v>
      </c>
      <c r="F6718" s="3">
        <v>127</v>
      </c>
      <c r="G6718" s="3">
        <v>18</v>
      </c>
      <c r="H6718" s="4" t="s">
        <v>14</v>
      </c>
      <c r="I6718" s="2">
        <v>4.3623805000000004</v>
      </c>
      <c r="J6718" s="3">
        <v>2</v>
      </c>
      <c r="K6718" s="1">
        <v>43189</v>
      </c>
      <c r="L6718" s="4" t="s">
        <v>87</v>
      </c>
      <c r="M6718" s="2">
        <f t="shared" si="728"/>
        <v>8.9625970359915319E-2</v>
      </c>
      <c r="N6718" s="5">
        <f t="shared" si="729"/>
        <v>566785.82999999996</v>
      </c>
      <c r="O6718" s="2" t="str">
        <f t="shared" si="730"/>
        <v>Very Low</v>
      </c>
      <c r="P6718" s="2" t="str">
        <f t="shared" si="731"/>
        <v>Very Low</v>
      </c>
      <c r="Q6718" s="2" t="str">
        <f t="shared" si="732"/>
        <v>Good</v>
      </c>
      <c r="R6718" s="2" t="str">
        <f t="shared" si="733"/>
        <v>Very Low</v>
      </c>
      <c r="S6718" s="2" t="str">
        <f t="shared" si="734"/>
        <v>&lt;25M</v>
      </c>
    </row>
    <row r="6719" spans="1:19" x14ac:dyDescent="0.2">
      <c r="A6719" s="3">
        <v>5412752</v>
      </c>
      <c r="B6719" s="4" t="s">
        <v>9535</v>
      </c>
      <c r="C6719" s="4" t="s">
        <v>9536</v>
      </c>
      <c r="D6719" s="5">
        <v>799.99</v>
      </c>
      <c r="E6719" s="3">
        <v>1416</v>
      </c>
      <c r="F6719" s="3">
        <v>242</v>
      </c>
      <c r="G6719" s="3">
        <v>31</v>
      </c>
      <c r="H6719" s="4" t="s">
        <v>56</v>
      </c>
      <c r="I6719" s="2">
        <v>4.6047992999999998</v>
      </c>
      <c r="J6719" s="3">
        <v>5</v>
      </c>
      <c r="K6719" s="1">
        <v>45105</v>
      </c>
      <c r="L6719" s="4" t="s">
        <v>394</v>
      </c>
      <c r="M6719" s="2">
        <f t="shared" si="728"/>
        <v>0.17090395480225989</v>
      </c>
      <c r="N6719" s="5">
        <f t="shared" si="729"/>
        <v>1132785.8400000001</v>
      </c>
      <c r="O6719" s="2" t="str">
        <f t="shared" si="730"/>
        <v>Low</v>
      </c>
      <c r="P6719" s="2" t="str">
        <f t="shared" si="731"/>
        <v>Very Low</v>
      </c>
      <c r="Q6719" s="2" t="str">
        <f t="shared" si="732"/>
        <v>Very Good</v>
      </c>
      <c r="R6719" s="2" t="str">
        <f t="shared" si="733"/>
        <v>Very Low</v>
      </c>
      <c r="S6719" s="2" t="str">
        <f t="shared" si="734"/>
        <v>&lt;25M</v>
      </c>
    </row>
    <row r="6720" spans="1:19" x14ac:dyDescent="0.2">
      <c r="A6720" s="3">
        <v>533396</v>
      </c>
      <c r="B6720" s="4" t="s">
        <v>11467</v>
      </c>
      <c r="C6720" s="4" t="s">
        <v>11468</v>
      </c>
      <c r="D6720" s="5">
        <v>399.99</v>
      </c>
      <c r="E6720" s="3">
        <v>1416</v>
      </c>
      <c r="F6720" s="3">
        <v>168</v>
      </c>
      <c r="G6720" s="3">
        <v>67</v>
      </c>
      <c r="H6720" s="4" t="s">
        <v>14</v>
      </c>
      <c r="I6720" s="2">
        <v>4.3204302999999999</v>
      </c>
      <c r="J6720" s="3">
        <v>3</v>
      </c>
      <c r="K6720" s="1">
        <v>42176</v>
      </c>
      <c r="L6720" s="4" t="s">
        <v>71</v>
      </c>
      <c r="M6720" s="2">
        <f t="shared" si="728"/>
        <v>0.11864406779661017</v>
      </c>
      <c r="N6720" s="5">
        <f t="shared" si="729"/>
        <v>566385.84</v>
      </c>
      <c r="O6720" s="2" t="str">
        <f t="shared" si="730"/>
        <v>Very Low</v>
      </c>
      <c r="P6720" s="2" t="str">
        <f t="shared" si="731"/>
        <v>Very Low</v>
      </c>
      <c r="Q6720" s="2" t="str">
        <f t="shared" si="732"/>
        <v>Good</v>
      </c>
      <c r="R6720" s="2" t="str">
        <f t="shared" si="733"/>
        <v>Very Low</v>
      </c>
      <c r="S6720" s="2" t="str">
        <f t="shared" si="734"/>
        <v>&lt;25M</v>
      </c>
    </row>
    <row r="6721" spans="1:19" x14ac:dyDescent="0.2">
      <c r="A6721" s="3">
        <v>640274</v>
      </c>
      <c r="B6721" s="4" t="s">
        <v>11044</v>
      </c>
      <c r="C6721" s="4" t="s">
        <v>11045</v>
      </c>
      <c r="D6721" s="5">
        <v>399.99</v>
      </c>
      <c r="E6721" s="3">
        <v>1415</v>
      </c>
      <c r="F6721" s="3">
        <v>181</v>
      </c>
      <c r="G6721" s="3">
        <v>186</v>
      </c>
      <c r="H6721" s="4" t="s">
        <v>14</v>
      </c>
      <c r="I6721" s="2">
        <v>4.4004440000000002</v>
      </c>
      <c r="J6721" s="3">
        <v>23.5</v>
      </c>
      <c r="K6721" s="1">
        <v>42291</v>
      </c>
      <c r="L6721" s="4" t="s">
        <v>57</v>
      </c>
      <c r="M6721" s="2">
        <f t="shared" si="728"/>
        <v>0.12791519434628976</v>
      </c>
      <c r="N6721" s="5">
        <f t="shared" si="729"/>
        <v>565985.85</v>
      </c>
      <c r="O6721" s="2" t="str">
        <f t="shared" si="730"/>
        <v>Very Low</v>
      </c>
      <c r="P6721" s="2" t="str">
        <f t="shared" si="731"/>
        <v>Very Low</v>
      </c>
      <c r="Q6721" s="2" t="str">
        <f t="shared" si="732"/>
        <v>Good</v>
      </c>
      <c r="R6721" s="2" t="str">
        <f t="shared" si="733"/>
        <v>Very Low</v>
      </c>
      <c r="S6721" s="2" t="str">
        <f t="shared" si="734"/>
        <v>&lt;25M</v>
      </c>
    </row>
    <row r="6722" spans="1:19" x14ac:dyDescent="0.2">
      <c r="A6722" s="3">
        <v>1691820</v>
      </c>
      <c r="B6722" s="4" t="s">
        <v>9446</v>
      </c>
      <c r="C6722" s="4" t="s">
        <v>9447</v>
      </c>
      <c r="D6722" s="5">
        <v>999.99</v>
      </c>
      <c r="E6722" s="3">
        <v>1413</v>
      </c>
      <c r="F6722" s="3">
        <v>247</v>
      </c>
      <c r="G6722" s="3">
        <v>95</v>
      </c>
      <c r="H6722" s="4" t="s">
        <v>14</v>
      </c>
      <c r="I6722" s="2">
        <v>4.7248510000000001</v>
      </c>
      <c r="J6722" s="3">
        <v>6</v>
      </c>
      <c r="K6722" s="1">
        <v>43234</v>
      </c>
      <c r="L6722" s="4" t="s">
        <v>4824</v>
      </c>
      <c r="M6722" s="2">
        <f t="shared" ref="M6722:M6785" si="735" xml:space="preserve"> F6722/E6722</f>
        <v>0.17480537862703469</v>
      </c>
      <c r="N6722" s="5">
        <f t="shared" ref="N6722:N6785" si="736">D6722*E6722</f>
        <v>1412985.87</v>
      </c>
      <c r="O6722" s="2" t="str">
        <f t="shared" si="730"/>
        <v>Medium</v>
      </c>
      <c r="P6722" s="2" t="str">
        <f t="shared" si="731"/>
        <v>Very Low</v>
      </c>
      <c r="Q6722" s="2" t="str">
        <f t="shared" si="732"/>
        <v>Very Good</v>
      </c>
      <c r="R6722" s="2" t="str">
        <f t="shared" si="733"/>
        <v>Very Low</v>
      </c>
      <c r="S6722" s="2" t="str">
        <f t="shared" si="734"/>
        <v>&lt;25M</v>
      </c>
    </row>
    <row r="6723" spans="1:19" x14ac:dyDescent="0.2">
      <c r="A6723" s="3">
        <v>2578004</v>
      </c>
      <c r="B6723" s="4" t="s">
        <v>8139</v>
      </c>
      <c r="C6723" s="4" t="s">
        <v>8140</v>
      </c>
      <c r="D6723" s="5">
        <v>599.99</v>
      </c>
      <c r="E6723" s="3">
        <v>1413</v>
      </c>
      <c r="F6723" s="3">
        <v>321</v>
      </c>
      <c r="G6723" s="3">
        <v>43</v>
      </c>
      <c r="H6723" s="4" t="s">
        <v>14</v>
      </c>
      <c r="I6723" s="2">
        <v>4.2871589999999999</v>
      </c>
      <c r="J6723" s="3">
        <v>4.5</v>
      </c>
      <c r="K6723" s="1">
        <v>43734</v>
      </c>
      <c r="L6723" s="4" t="s">
        <v>616</v>
      </c>
      <c r="M6723" s="2">
        <f t="shared" si="735"/>
        <v>0.22717622080679406</v>
      </c>
      <c r="N6723" s="5">
        <f t="shared" si="736"/>
        <v>847785.87</v>
      </c>
      <c r="O6723" s="2" t="str">
        <f t="shared" ref="O6723:O6786" si="737">IF(D6723&gt;=1200,"Very High",IF(D6723&gt;=1000,"High",IF(D6723&gt;=800,"Medium",IF(D6723&gt;=600,"Low",IF(D6723&lt;=599.99,"Very Low","Invalid")))))</f>
        <v>Very Low</v>
      </c>
      <c r="P6723" s="2" t="str">
        <f t="shared" ref="P6723:P6786" si="738">IF(E6723&gt;=150000,"Very High",IF(E6723&gt;=75000,"High",IF(E6723&gt;=25000,"Medium",IF(E6723&gt;=10000,"Low",IF(E6723&lt;=9999,"Very Low","Invalid")))))</f>
        <v>Very Low</v>
      </c>
      <c r="Q6723" s="2" t="str">
        <f t="shared" ref="Q6723:Q6786" si="739">IF(I6723&gt;=4.5,"Very Good",IF(I6723&gt;=4,"Good",IF(I6723&gt;=3,"Fair",IF(I6723&lt;=2.99,"Poor","Invalid"))))</f>
        <v>Good</v>
      </c>
      <c r="R6723" s="2" t="str">
        <f t="shared" ref="R6723:R6786" si="740">IF(M6723&gt;=0.5,"Very High",IF(M6723&gt;=0.4,"High",IF(M6723&gt;=0.3,"Medium",IF(M6723&gt;=0.2,"Low",IF(M6723&gt;0,"Very Low","Invalid")))))</f>
        <v>Low</v>
      </c>
      <c r="S6723" s="2" t="str">
        <f t="shared" ref="S6723:S6786" si="741">IF(N6723&gt;=1000000000,"&gt; 1B",IF(N6723&gt;=75000000, "75M-1B",IF(N6723&gt;=50000000,"50-75M",IF(N6723&gt;=25000000,"25-50M",IF(N6723&gt;0,"&lt;25M","Invalid")))))</f>
        <v>&lt;25M</v>
      </c>
    </row>
    <row r="6724" spans="1:19" x14ac:dyDescent="0.2">
      <c r="A6724" s="3">
        <v>5105826</v>
      </c>
      <c r="B6724" s="4" t="s">
        <v>8288</v>
      </c>
      <c r="C6724" s="4" t="s">
        <v>8289</v>
      </c>
      <c r="D6724" s="5">
        <v>399.99</v>
      </c>
      <c r="E6724" s="3">
        <v>1413</v>
      </c>
      <c r="F6724" s="3">
        <v>312</v>
      </c>
      <c r="G6724" s="3">
        <v>64</v>
      </c>
      <c r="H6724" s="4" t="s">
        <v>56</v>
      </c>
      <c r="I6724" s="2">
        <v>4.4558759999999999</v>
      </c>
      <c r="J6724" s="3">
        <v>23</v>
      </c>
      <c r="K6724" s="1">
        <v>44949</v>
      </c>
      <c r="L6724" s="4" t="s">
        <v>208</v>
      </c>
      <c r="M6724" s="2">
        <f t="shared" si="735"/>
        <v>0.2208067940552017</v>
      </c>
      <c r="N6724" s="5">
        <f t="shared" si="736"/>
        <v>565185.87</v>
      </c>
      <c r="O6724" s="2" t="str">
        <f t="shared" si="737"/>
        <v>Very Low</v>
      </c>
      <c r="P6724" s="2" t="str">
        <f t="shared" si="738"/>
        <v>Very Low</v>
      </c>
      <c r="Q6724" s="2" t="str">
        <f t="shared" si="739"/>
        <v>Good</v>
      </c>
      <c r="R6724" s="2" t="str">
        <f t="shared" si="740"/>
        <v>Low</v>
      </c>
      <c r="S6724" s="2" t="str">
        <f t="shared" si="741"/>
        <v>&lt;25M</v>
      </c>
    </row>
    <row r="6725" spans="1:19" x14ac:dyDescent="0.2">
      <c r="A6725" s="3">
        <v>4390668</v>
      </c>
      <c r="B6725" s="4" t="s">
        <v>9350</v>
      </c>
      <c r="C6725" s="4" t="s">
        <v>9351</v>
      </c>
      <c r="D6725" s="5">
        <v>1099.99</v>
      </c>
      <c r="E6725" s="3">
        <v>1411</v>
      </c>
      <c r="F6725" s="3">
        <v>251</v>
      </c>
      <c r="G6725" s="3">
        <v>210</v>
      </c>
      <c r="H6725" s="4" t="s">
        <v>56</v>
      </c>
      <c r="I6725" s="2">
        <v>4.6124234</v>
      </c>
      <c r="J6725" s="3">
        <v>24.5</v>
      </c>
      <c r="K6725" s="1">
        <v>44510</v>
      </c>
      <c r="L6725" s="4" t="s">
        <v>1315</v>
      </c>
      <c r="M6725" s="2">
        <f t="shared" si="735"/>
        <v>0.1778880226789511</v>
      </c>
      <c r="N6725" s="5">
        <f t="shared" si="736"/>
        <v>1552085.89</v>
      </c>
      <c r="O6725" s="2" t="str">
        <f t="shared" si="737"/>
        <v>High</v>
      </c>
      <c r="P6725" s="2" t="str">
        <f t="shared" si="738"/>
        <v>Very Low</v>
      </c>
      <c r="Q6725" s="2" t="str">
        <f t="shared" si="739"/>
        <v>Very Good</v>
      </c>
      <c r="R6725" s="2" t="str">
        <f t="shared" si="740"/>
        <v>Very Low</v>
      </c>
      <c r="S6725" s="2" t="str">
        <f t="shared" si="741"/>
        <v>&lt;25M</v>
      </c>
    </row>
    <row r="6726" spans="1:19" x14ac:dyDescent="0.2">
      <c r="A6726" s="3">
        <v>1212726</v>
      </c>
      <c r="B6726" s="4" t="s">
        <v>10218</v>
      </c>
      <c r="C6726" s="4" t="s">
        <v>10219</v>
      </c>
      <c r="D6726" s="5">
        <v>399.99</v>
      </c>
      <c r="E6726" s="3">
        <v>1411</v>
      </c>
      <c r="F6726" s="3">
        <v>210</v>
      </c>
      <c r="G6726" s="3">
        <v>44</v>
      </c>
      <c r="H6726" s="4" t="s">
        <v>14</v>
      </c>
      <c r="I6726" s="2">
        <v>4.355226</v>
      </c>
      <c r="J6726" s="3">
        <v>2.5</v>
      </c>
      <c r="K6726" s="1">
        <v>42866</v>
      </c>
      <c r="L6726" s="4" t="s">
        <v>10220</v>
      </c>
      <c r="M6726" s="2">
        <f t="shared" si="735"/>
        <v>0.148830616583983</v>
      </c>
      <c r="N6726" s="5">
        <f t="shared" si="736"/>
        <v>564385.89</v>
      </c>
      <c r="O6726" s="2" t="str">
        <f t="shared" si="737"/>
        <v>Very Low</v>
      </c>
      <c r="P6726" s="2" t="str">
        <f t="shared" si="738"/>
        <v>Very Low</v>
      </c>
      <c r="Q6726" s="2" t="str">
        <f t="shared" si="739"/>
        <v>Good</v>
      </c>
      <c r="R6726" s="2" t="str">
        <f t="shared" si="740"/>
        <v>Very Low</v>
      </c>
      <c r="S6726" s="2" t="str">
        <f t="shared" si="741"/>
        <v>&lt;25M</v>
      </c>
    </row>
    <row r="6727" spans="1:19" x14ac:dyDescent="0.2">
      <c r="A6727" s="3">
        <v>5915066</v>
      </c>
      <c r="B6727" s="4" t="s">
        <v>11891</v>
      </c>
      <c r="C6727" s="4" t="s">
        <v>11892</v>
      </c>
      <c r="D6727" s="5">
        <v>649.99</v>
      </c>
      <c r="E6727" s="3">
        <v>1410</v>
      </c>
      <c r="F6727" s="3">
        <v>156</v>
      </c>
      <c r="G6727" s="3">
        <v>132</v>
      </c>
      <c r="H6727" s="4" t="s">
        <v>14</v>
      </c>
      <c r="I6727" s="2">
        <v>4.6407647000000001</v>
      </c>
      <c r="J6727" s="3">
        <v>16</v>
      </c>
      <c r="K6727" s="1">
        <v>45390</v>
      </c>
      <c r="L6727" s="4" t="s">
        <v>394</v>
      </c>
      <c r="M6727" s="2">
        <f t="shared" si="735"/>
        <v>0.11063829787234042</v>
      </c>
      <c r="N6727" s="5">
        <f t="shared" si="736"/>
        <v>916485.9</v>
      </c>
      <c r="O6727" s="2" t="str">
        <f t="shared" si="737"/>
        <v>Low</v>
      </c>
      <c r="P6727" s="2" t="str">
        <f t="shared" si="738"/>
        <v>Very Low</v>
      </c>
      <c r="Q6727" s="2" t="str">
        <f t="shared" si="739"/>
        <v>Very Good</v>
      </c>
      <c r="R6727" s="2" t="str">
        <f t="shared" si="740"/>
        <v>Very Low</v>
      </c>
      <c r="S6727" s="2" t="str">
        <f t="shared" si="741"/>
        <v>&lt;25M</v>
      </c>
    </row>
    <row r="6728" spans="1:19" x14ac:dyDescent="0.2">
      <c r="A6728" s="3">
        <v>5103812</v>
      </c>
      <c r="B6728" s="4" t="s">
        <v>8195</v>
      </c>
      <c r="C6728" s="4" t="s">
        <v>8196</v>
      </c>
      <c r="D6728" s="5">
        <v>399.99</v>
      </c>
      <c r="E6728" s="3">
        <v>1408</v>
      </c>
      <c r="F6728" s="3">
        <v>318</v>
      </c>
      <c r="G6728" s="3">
        <v>45</v>
      </c>
      <c r="H6728" s="4" t="s">
        <v>14</v>
      </c>
      <c r="I6728" s="2">
        <v>4.4138612999999998</v>
      </c>
      <c r="J6728" s="3">
        <v>2</v>
      </c>
      <c r="K6728" s="1">
        <v>44948</v>
      </c>
      <c r="L6728" s="4" t="s">
        <v>394</v>
      </c>
      <c r="M6728" s="2">
        <f t="shared" si="735"/>
        <v>0.22585227272727273</v>
      </c>
      <c r="N6728" s="5">
        <f t="shared" si="736"/>
        <v>563185.92000000004</v>
      </c>
      <c r="O6728" s="2" t="str">
        <f t="shared" si="737"/>
        <v>Very Low</v>
      </c>
      <c r="P6728" s="2" t="str">
        <f t="shared" si="738"/>
        <v>Very Low</v>
      </c>
      <c r="Q6728" s="2" t="str">
        <f t="shared" si="739"/>
        <v>Good</v>
      </c>
      <c r="R6728" s="2" t="str">
        <f t="shared" si="740"/>
        <v>Low</v>
      </c>
      <c r="S6728" s="2" t="str">
        <f t="shared" si="741"/>
        <v>&lt;25M</v>
      </c>
    </row>
    <row r="6729" spans="1:19" x14ac:dyDescent="0.2">
      <c r="A6729" s="3">
        <v>2092076</v>
      </c>
      <c r="B6729" s="4" t="s">
        <v>10036</v>
      </c>
      <c r="C6729" s="4" t="s">
        <v>10037</v>
      </c>
      <c r="D6729" s="5">
        <v>399.99</v>
      </c>
      <c r="E6729" s="3">
        <v>1408</v>
      </c>
      <c r="F6729" s="3">
        <v>218</v>
      </c>
      <c r="G6729" s="3">
        <v>36</v>
      </c>
      <c r="H6729" s="4" t="s">
        <v>14</v>
      </c>
      <c r="I6729" s="2">
        <v>4.6262884</v>
      </c>
      <c r="J6729" s="3">
        <v>14.5</v>
      </c>
      <c r="K6729" s="1">
        <v>43451</v>
      </c>
      <c r="L6729" s="4" t="s">
        <v>8062</v>
      </c>
      <c r="M6729" s="2">
        <f t="shared" si="735"/>
        <v>0.15482954545454544</v>
      </c>
      <c r="N6729" s="5">
        <f t="shared" si="736"/>
        <v>563185.92000000004</v>
      </c>
      <c r="O6729" s="2" t="str">
        <f t="shared" si="737"/>
        <v>Very Low</v>
      </c>
      <c r="P6729" s="2" t="str">
        <f t="shared" si="738"/>
        <v>Very Low</v>
      </c>
      <c r="Q6729" s="2" t="str">
        <f t="shared" si="739"/>
        <v>Very Good</v>
      </c>
      <c r="R6729" s="2" t="str">
        <f t="shared" si="740"/>
        <v>Very Low</v>
      </c>
      <c r="S6729" s="2" t="str">
        <f t="shared" si="741"/>
        <v>&lt;25M</v>
      </c>
    </row>
    <row r="6730" spans="1:19" x14ac:dyDescent="0.2">
      <c r="A6730" s="3">
        <v>1346964</v>
      </c>
      <c r="B6730" s="4" t="s">
        <v>11733</v>
      </c>
      <c r="C6730" s="4" t="s">
        <v>11734</v>
      </c>
      <c r="D6730" s="5">
        <v>399.99</v>
      </c>
      <c r="E6730" s="3">
        <v>1408</v>
      </c>
      <c r="F6730" s="3">
        <v>160</v>
      </c>
      <c r="G6730" s="3">
        <v>40</v>
      </c>
      <c r="H6730" s="4" t="s">
        <v>56</v>
      </c>
      <c r="I6730" s="2">
        <v>4.2242940000000004</v>
      </c>
      <c r="J6730" s="3">
        <v>6.5</v>
      </c>
      <c r="K6730" s="1">
        <v>42988</v>
      </c>
      <c r="L6730" s="4" t="s">
        <v>34</v>
      </c>
      <c r="M6730" s="2">
        <f t="shared" si="735"/>
        <v>0.11363636363636363</v>
      </c>
      <c r="N6730" s="5">
        <f t="shared" si="736"/>
        <v>563185.92000000004</v>
      </c>
      <c r="O6730" s="2" t="str">
        <f t="shared" si="737"/>
        <v>Very Low</v>
      </c>
      <c r="P6730" s="2" t="str">
        <f t="shared" si="738"/>
        <v>Very Low</v>
      </c>
      <c r="Q6730" s="2" t="str">
        <f t="shared" si="739"/>
        <v>Good</v>
      </c>
      <c r="R6730" s="2" t="str">
        <f t="shared" si="740"/>
        <v>Very Low</v>
      </c>
      <c r="S6730" s="2" t="str">
        <f t="shared" si="741"/>
        <v>&lt;25M</v>
      </c>
    </row>
    <row r="6731" spans="1:19" x14ac:dyDescent="0.2">
      <c r="A6731" s="3">
        <v>3513660</v>
      </c>
      <c r="B6731" s="4" t="s">
        <v>12134</v>
      </c>
      <c r="C6731" s="4" t="s">
        <v>12135</v>
      </c>
      <c r="D6731" s="5">
        <v>399.99</v>
      </c>
      <c r="E6731" s="3">
        <v>1407</v>
      </c>
      <c r="F6731" s="3">
        <v>150</v>
      </c>
      <c r="G6731" s="3">
        <v>50</v>
      </c>
      <c r="H6731" s="4" t="s">
        <v>142</v>
      </c>
      <c r="I6731" s="2">
        <v>4.1786479999999999</v>
      </c>
      <c r="J6731" s="3">
        <v>20</v>
      </c>
      <c r="K6731" s="1">
        <v>44094</v>
      </c>
      <c r="L6731" s="4" t="s">
        <v>328</v>
      </c>
      <c r="M6731" s="2">
        <f t="shared" si="735"/>
        <v>0.10660980810234541</v>
      </c>
      <c r="N6731" s="5">
        <f t="shared" si="736"/>
        <v>562785.93000000005</v>
      </c>
      <c r="O6731" s="2" t="str">
        <f t="shared" si="737"/>
        <v>Very Low</v>
      </c>
      <c r="P6731" s="2" t="str">
        <f t="shared" si="738"/>
        <v>Very Low</v>
      </c>
      <c r="Q6731" s="2" t="str">
        <f t="shared" si="739"/>
        <v>Good</v>
      </c>
      <c r="R6731" s="2" t="str">
        <f t="shared" si="740"/>
        <v>Very Low</v>
      </c>
      <c r="S6731" s="2" t="str">
        <f t="shared" si="741"/>
        <v>&lt;25M</v>
      </c>
    </row>
    <row r="6732" spans="1:19" x14ac:dyDescent="0.2">
      <c r="A6732" s="3">
        <v>2790794</v>
      </c>
      <c r="B6732" s="4" t="s">
        <v>7616</v>
      </c>
      <c r="C6732" s="4" t="s">
        <v>7617</v>
      </c>
      <c r="D6732" s="5">
        <v>399.99</v>
      </c>
      <c r="E6732" s="3">
        <v>1406</v>
      </c>
      <c r="F6732" s="3">
        <v>359</v>
      </c>
      <c r="G6732" s="3">
        <v>5</v>
      </c>
      <c r="H6732" s="4" t="s">
        <v>14</v>
      </c>
      <c r="I6732" s="2">
        <v>3.8131282</v>
      </c>
      <c r="J6732" s="3">
        <v>4</v>
      </c>
      <c r="K6732" s="1">
        <v>43862</v>
      </c>
      <c r="L6732" s="4" t="s">
        <v>6560</v>
      </c>
      <c r="M6732" s="2">
        <f t="shared" si="735"/>
        <v>0.2553342816500711</v>
      </c>
      <c r="N6732" s="5">
        <f t="shared" si="736"/>
        <v>562385.94000000006</v>
      </c>
      <c r="O6732" s="2" t="str">
        <f t="shared" si="737"/>
        <v>Very Low</v>
      </c>
      <c r="P6732" s="2" t="str">
        <f t="shared" si="738"/>
        <v>Very Low</v>
      </c>
      <c r="Q6732" s="2" t="str">
        <f t="shared" si="739"/>
        <v>Fair</v>
      </c>
      <c r="R6732" s="2" t="str">
        <f t="shared" si="740"/>
        <v>Low</v>
      </c>
      <c r="S6732" s="2" t="str">
        <f t="shared" si="741"/>
        <v>&lt;25M</v>
      </c>
    </row>
    <row r="6733" spans="1:19" x14ac:dyDescent="0.2">
      <c r="A6733" s="3">
        <v>1438796</v>
      </c>
      <c r="B6733" s="4" t="s">
        <v>10877</v>
      </c>
      <c r="C6733" s="4" t="s">
        <v>10878</v>
      </c>
      <c r="D6733" s="5">
        <v>399.99</v>
      </c>
      <c r="E6733" s="3">
        <v>1406</v>
      </c>
      <c r="F6733" s="3">
        <v>187</v>
      </c>
      <c r="G6733" s="3">
        <v>361</v>
      </c>
      <c r="H6733" s="4" t="s">
        <v>14</v>
      </c>
      <c r="I6733" s="2">
        <v>4.0904749999999996</v>
      </c>
      <c r="J6733" s="3">
        <v>49</v>
      </c>
      <c r="K6733" s="1">
        <v>43058</v>
      </c>
      <c r="L6733" s="4" t="s">
        <v>39</v>
      </c>
      <c r="M6733" s="2">
        <f t="shared" si="735"/>
        <v>0.13300142247510668</v>
      </c>
      <c r="N6733" s="5">
        <f t="shared" si="736"/>
        <v>562385.94000000006</v>
      </c>
      <c r="O6733" s="2" t="str">
        <f t="shared" si="737"/>
        <v>Very Low</v>
      </c>
      <c r="P6733" s="2" t="str">
        <f t="shared" si="738"/>
        <v>Very Low</v>
      </c>
      <c r="Q6733" s="2" t="str">
        <f t="shared" si="739"/>
        <v>Good</v>
      </c>
      <c r="R6733" s="2" t="str">
        <f t="shared" si="740"/>
        <v>Very Low</v>
      </c>
      <c r="S6733" s="2" t="str">
        <f t="shared" si="741"/>
        <v>&lt;25M</v>
      </c>
    </row>
    <row r="6734" spans="1:19" x14ac:dyDescent="0.2">
      <c r="A6734" s="3">
        <v>1990282</v>
      </c>
      <c r="B6734" s="4" t="s">
        <v>18273</v>
      </c>
      <c r="C6734" s="4" t="s">
        <v>18274</v>
      </c>
      <c r="D6734" s="5">
        <v>399.99</v>
      </c>
      <c r="E6734" s="3">
        <v>1406</v>
      </c>
      <c r="F6734" s="3">
        <v>60</v>
      </c>
      <c r="G6734" s="3">
        <v>15</v>
      </c>
      <c r="H6734" s="4" t="s">
        <v>14</v>
      </c>
      <c r="I6734" s="2">
        <v>4.4148170000000002</v>
      </c>
      <c r="J6734" s="3">
        <v>1</v>
      </c>
      <c r="K6734" s="1">
        <v>43399</v>
      </c>
      <c r="L6734" s="4" t="s">
        <v>513</v>
      </c>
      <c r="M6734" s="2">
        <f t="shared" si="735"/>
        <v>4.2674253200568987E-2</v>
      </c>
      <c r="N6734" s="5">
        <f t="shared" si="736"/>
        <v>562385.94000000006</v>
      </c>
      <c r="O6734" s="2" t="str">
        <f t="shared" si="737"/>
        <v>Very Low</v>
      </c>
      <c r="P6734" s="2" t="str">
        <f t="shared" si="738"/>
        <v>Very Low</v>
      </c>
      <c r="Q6734" s="2" t="str">
        <f t="shared" si="739"/>
        <v>Good</v>
      </c>
      <c r="R6734" s="2" t="str">
        <f t="shared" si="740"/>
        <v>Very Low</v>
      </c>
      <c r="S6734" s="2" t="str">
        <f t="shared" si="741"/>
        <v>&lt;25M</v>
      </c>
    </row>
    <row r="6735" spans="1:19" x14ac:dyDescent="0.2">
      <c r="A6735" s="3">
        <v>4373744</v>
      </c>
      <c r="B6735" s="4" t="s">
        <v>12533</v>
      </c>
      <c r="C6735" s="4" t="s">
        <v>12534</v>
      </c>
      <c r="D6735" s="5">
        <v>399.99</v>
      </c>
      <c r="E6735" s="3">
        <v>1405</v>
      </c>
      <c r="F6735" s="3">
        <v>142</v>
      </c>
      <c r="G6735" s="3">
        <v>49</v>
      </c>
      <c r="H6735" s="4" t="s">
        <v>14</v>
      </c>
      <c r="I6735" s="2">
        <v>4.0408296999999997</v>
      </c>
      <c r="J6735" s="3">
        <v>22.5</v>
      </c>
      <c r="K6735" s="1">
        <v>44499</v>
      </c>
      <c r="L6735" s="4" t="s">
        <v>104</v>
      </c>
      <c r="M6735" s="2">
        <f t="shared" si="735"/>
        <v>0.10106761565836299</v>
      </c>
      <c r="N6735" s="5">
        <f t="shared" si="736"/>
        <v>561985.95000000007</v>
      </c>
      <c r="O6735" s="2" t="str">
        <f t="shared" si="737"/>
        <v>Very Low</v>
      </c>
      <c r="P6735" s="2" t="str">
        <f t="shared" si="738"/>
        <v>Very Low</v>
      </c>
      <c r="Q6735" s="2" t="str">
        <f t="shared" si="739"/>
        <v>Good</v>
      </c>
      <c r="R6735" s="2" t="str">
        <f t="shared" si="740"/>
        <v>Very Low</v>
      </c>
      <c r="S6735" s="2" t="str">
        <f t="shared" si="741"/>
        <v>&lt;25M</v>
      </c>
    </row>
    <row r="6736" spans="1:19" x14ac:dyDescent="0.2">
      <c r="A6736" s="3">
        <v>1853686</v>
      </c>
      <c r="B6736" s="4" t="s">
        <v>10421</v>
      </c>
      <c r="C6736" s="4" t="s">
        <v>10422</v>
      </c>
      <c r="D6736" s="5">
        <v>799.99</v>
      </c>
      <c r="E6736" s="3">
        <v>1402</v>
      </c>
      <c r="F6736" s="3">
        <v>202</v>
      </c>
      <c r="G6736" s="3">
        <v>44</v>
      </c>
      <c r="H6736" s="4" t="s">
        <v>142</v>
      </c>
      <c r="I6736" s="2">
        <v>4.3547596999999998</v>
      </c>
      <c r="J6736" s="3">
        <v>9</v>
      </c>
      <c r="K6736" s="1">
        <v>43325</v>
      </c>
      <c r="L6736" s="4" t="s">
        <v>844</v>
      </c>
      <c r="M6736" s="2">
        <f t="shared" si="735"/>
        <v>0.14407988587731813</v>
      </c>
      <c r="N6736" s="5">
        <f t="shared" si="736"/>
        <v>1121585.98</v>
      </c>
      <c r="O6736" s="2" t="str">
        <f t="shared" si="737"/>
        <v>Low</v>
      </c>
      <c r="P6736" s="2" t="str">
        <f t="shared" si="738"/>
        <v>Very Low</v>
      </c>
      <c r="Q6736" s="2" t="str">
        <f t="shared" si="739"/>
        <v>Good</v>
      </c>
      <c r="R6736" s="2" t="str">
        <f t="shared" si="740"/>
        <v>Very Low</v>
      </c>
      <c r="S6736" s="2" t="str">
        <f t="shared" si="741"/>
        <v>&lt;25M</v>
      </c>
    </row>
    <row r="6737" spans="1:19" x14ac:dyDescent="0.2">
      <c r="A6737" s="3">
        <v>1264836</v>
      </c>
      <c r="B6737" s="4" t="s">
        <v>13480</v>
      </c>
      <c r="C6737" s="4" t="s">
        <v>13481</v>
      </c>
      <c r="D6737" s="5">
        <v>399.99</v>
      </c>
      <c r="E6737" s="3">
        <v>1401</v>
      </c>
      <c r="F6737" s="3">
        <v>122</v>
      </c>
      <c r="G6737" s="3">
        <v>59</v>
      </c>
      <c r="H6737" s="4" t="s">
        <v>56</v>
      </c>
      <c r="I6737" s="2">
        <v>3.6937342000000002</v>
      </c>
      <c r="J6737" s="3">
        <v>7</v>
      </c>
      <c r="K6737" s="1">
        <v>42908</v>
      </c>
      <c r="L6737" s="4" t="s">
        <v>34</v>
      </c>
      <c r="M6737" s="2">
        <f t="shared" si="735"/>
        <v>8.7080656673804421E-2</v>
      </c>
      <c r="N6737" s="5">
        <f t="shared" si="736"/>
        <v>560385.99</v>
      </c>
      <c r="O6737" s="2" t="str">
        <f t="shared" si="737"/>
        <v>Very Low</v>
      </c>
      <c r="P6737" s="2" t="str">
        <f t="shared" si="738"/>
        <v>Very Low</v>
      </c>
      <c r="Q6737" s="2" t="str">
        <f t="shared" si="739"/>
        <v>Fair</v>
      </c>
      <c r="R6737" s="2" t="str">
        <f t="shared" si="740"/>
        <v>Very Low</v>
      </c>
      <c r="S6737" s="2" t="str">
        <f t="shared" si="741"/>
        <v>&lt;25M</v>
      </c>
    </row>
    <row r="6738" spans="1:19" x14ac:dyDescent="0.2">
      <c r="A6738" s="3">
        <v>1987136</v>
      </c>
      <c r="B6738" s="4" t="s">
        <v>13760</v>
      </c>
      <c r="C6738" s="4" t="s">
        <v>13761</v>
      </c>
      <c r="D6738" s="5">
        <v>399.99</v>
      </c>
      <c r="E6738" s="3">
        <v>1401</v>
      </c>
      <c r="F6738" s="3">
        <v>117</v>
      </c>
      <c r="G6738" s="3">
        <v>13</v>
      </c>
      <c r="H6738" s="4" t="s">
        <v>56</v>
      </c>
      <c r="I6738" s="2">
        <v>4.3166595000000001</v>
      </c>
      <c r="J6738" s="3">
        <v>1.5</v>
      </c>
      <c r="K6738" s="1">
        <v>43397</v>
      </c>
      <c r="L6738" s="4" t="s">
        <v>513</v>
      </c>
      <c r="M6738" s="2">
        <f t="shared" si="735"/>
        <v>8.3511777301927201E-2</v>
      </c>
      <c r="N6738" s="5">
        <f t="shared" si="736"/>
        <v>560385.99</v>
      </c>
      <c r="O6738" s="2" t="str">
        <f t="shared" si="737"/>
        <v>Very Low</v>
      </c>
      <c r="P6738" s="2" t="str">
        <f t="shared" si="738"/>
        <v>Very Low</v>
      </c>
      <c r="Q6738" s="2" t="str">
        <f t="shared" si="739"/>
        <v>Good</v>
      </c>
      <c r="R6738" s="2" t="str">
        <f t="shared" si="740"/>
        <v>Very Low</v>
      </c>
      <c r="S6738" s="2" t="str">
        <f t="shared" si="741"/>
        <v>&lt;25M</v>
      </c>
    </row>
    <row r="6739" spans="1:19" x14ac:dyDescent="0.2">
      <c r="A6739" s="3">
        <v>1199310</v>
      </c>
      <c r="B6739" s="4" t="s">
        <v>10777</v>
      </c>
      <c r="C6739" s="4" t="s">
        <v>10778</v>
      </c>
      <c r="D6739" s="5">
        <v>399.99</v>
      </c>
      <c r="E6739" s="3">
        <v>1400</v>
      </c>
      <c r="F6739" s="3">
        <v>190</v>
      </c>
      <c r="G6739" s="3">
        <v>48</v>
      </c>
      <c r="H6739" s="4" t="s">
        <v>14</v>
      </c>
      <c r="I6739" s="2">
        <v>4.0274590000000003</v>
      </c>
      <c r="J6739" s="3">
        <v>2.5</v>
      </c>
      <c r="K6739" s="1">
        <v>42855</v>
      </c>
      <c r="L6739" s="4" t="s">
        <v>2024</v>
      </c>
      <c r="M6739" s="2">
        <f t="shared" si="735"/>
        <v>0.1357142857142857</v>
      </c>
      <c r="N6739" s="5">
        <f t="shared" si="736"/>
        <v>559986</v>
      </c>
      <c r="O6739" s="2" t="str">
        <f t="shared" si="737"/>
        <v>Very Low</v>
      </c>
      <c r="P6739" s="2" t="str">
        <f t="shared" si="738"/>
        <v>Very Low</v>
      </c>
      <c r="Q6739" s="2" t="str">
        <f t="shared" si="739"/>
        <v>Good</v>
      </c>
      <c r="R6739" s="2" t="str">
        <f t="shared" si="740"/>
        <v>Very Low</v>
      </c>
      <c r="S6739" s="2" t="str">
        <f t="shared" si="741"/>
        <v>&lt;25M</v>
      </c>
    </row>
    <row r="6740" spans="1:19" x14ac:dyDescent="0.2">
      <c r="A6740" s="3">
        <v>864792</v>
      </c>
      <c r="B6740" s="4" t="s">
        <v>11208</v>
      </c>
      <c r="C6740" s="4" t="s">
        <v>11209</v>
      </c>
      <c r="D6740" s="5">
        <v>399.99</v>
      </c>
      <c r="E6740" s="3">
        <v>1400</v>
      </c>
      <c r="F6740" s="3">
        <v>175</v>
      </c>
      <c r="G6740" s="3">
        <v>41</v>
      </c>
      <c r="H6740" s="4" t="s">
        <v>14</v>
      </c>
      <c r="I6740" s="2">
        <v>4.2434589999999996</v>
      </c>
      <c r="J6740" s="3">
        <v>4.5</v>
      </c>
      <c r="K6740" s="1">
        <v>42521</v>
      </c>
      <c r="L6740" s="4" t="s">
        <v>417</v>
      </c>
      <c r="M6740" s="2">
        <f t="shared" si="735"/>
        <v>0.125</v>
      </c>
      <c r="N6740" s="5">
        <f t="shared" si="736"/>
        <v>559986</v>
      </c>
      <c r="O6740" s="2" t="str">
        <f t="shared" si="737"/>
        <v>Very Low</v>
      </c>
      <c r="P6740" s="2" t="str">
        <f t="shared" si="738"/>
        <v>Very Low</v>
      </c>
      <c r="Q6740" s="2" t="str">
        <f t="shared" si="739"/>
        <v>Good</v>
      </c>
      <c r="R6740" s="2" t="str">
        <f t="shared" si="740"/>
        <v>Very Low</v>
      </c>
      <c r="S6740" s="2" t="str">
        <f t="shared" si="741"/>
        <v>&lt;25M</v>
      </c>
    </row>
    <row r="6741" spans="1:19" x14ac:dyDescent="0.2">
      <c r="A6741" s="3">
        <v>1405078</v>
      </c>
      <c r="B6741" s="4" t="s">
        <v>14990</v>
      </c>
      <c r="C6741" s="4" t="s">
        <v>14991</v>
      </c>
      <c r="D6741" s="5">
        <v>399.99</v>
      </c>
      <c r="E6741" s="3">
        <v>1400</v>
      </c>
      <c r="F6741" s="3">
        <v>96</v>
      </c>
      <c r="G6741" s="3">
        <v>74</v>
      </c>
      <c r="H6741" s="4" t="s">
        <v>14</v>
      </c>
      <c r="I6741" s="2">
        <v>3.771855</v>
      </c>
      <c r="J6741" s="3">
        <v>6</v>
      </c>
      <c r="K6741" s="1">
        <v>43031</v>
      </c>
      <c r="L6741" s="4" t="s">
        <v>975</v>
      </c>
      <c r="M6741" s="2">
        <f t="shared" si="735"/>
        <v>6.8571428571428575E-2</v>
      </c>
      <c r="N6741" s="5">
        <f t="shared" si="736"/>
        <v>559986</v>
      </c>
      <c r="O6741" s="2" t="str">
        <f t="shared" si="737"/>
        <v>Very Low</v>
      </c>
      <c r="P6741" s="2" t="str">
        <f t="shared" si="738"/>
        <v>Very Low</v>
      </c>
      <c r="Q6741" s="2" t="str">
        <f t="shared" si="739"/>
        <v>Fair</v>
      </c>
      <c r="R6741" s="2" t="str">
        <f t="shared" si="740"/>
        <v>Very Low</v>
      </c>
      <c r="S6741" s="2" t="str">
        <f t="shared" si="741"/>
        <v>&lt;25M</v>
      </c>
    </row>
    <row r="6742" spans="1:19" x14ac:dyDescent="0.2">
      <c r="A6742" s="3">
        <v>657868</v>
      </c>
      <c r="B6742" s="4" t="s">
        <v>11508</v>
      </c>
      <c r="C6742" s="4" t="s">
        <v>11509</v>
      </c>
      <c r="D6742" s="5">
        <v>399.99</v>
      </c>
      <c r="E6742" s="3">
        <v>1398</v>
      </c>
      <c r="F6742" s="3">
        <v>167</v>
      </c>
      <c r="G6742" s="3">
        <v>31</v>
      </c>
      <c r="H6742" s="4" t="s">
        <v>14</v>
      </c>
      <c r="I6742" s="2">
        <v>4.1093096999999998</v>
      </c>
      <c r="J6742" s="3">
        <v>2.5</v>
      </c>
      <c r="K6742" s="1">
        <v>42310</v>
      </c>
      <c r="L6742" s="4" t="s">
        <v>1315</v>
      </c>
      <c r="M6742" s="2">
        <f t="shared" si="735"/>
        <v>0.11945636623748211</v>
      </c>
      <c r="N6742" s="5">
        <f t="shared" si="736"/>
        <v>559186.02</v>
      </c>
      <c r="O6742" s="2" t="str">
        <f t="shared" si="737"/>
        <v>Very Low</v>
      </c>
      <c r="P6742" s="2" t="str">
        <f t="shared" si="738"/>
        <v>Very Low</v>
      </c>
      <c r="Q6742" s="2" t="str">
        <f t="shared" si="739"/>
        <v>Good</v>
      </c>
      <c r="R6742" s="2" t="str">
        <f t="shared" si="740"/>
        <v>Very Low</v>
      </c>
      <c r="S6742" s="2" t="str">
        <f t="shared" si="741"/>
        <v>&lt;25M</v>
      </c>
    </row>
    <row r="6743" spans="1:19" x14ac:dyDescent="0.2">
      <c r="A6743" s="3">
        <v>1954444</v>
      </c>
      <c r="B6743" s="4" t="s">
        <v>9854</v>
      </c>
      <c r="C6743" s="4" t="s">
        <v>9855</v>
      </c>
      <c r="D6743" s="5">
        <v>899.99</v>
      </c>
      <c r="E6743" s="3">
        <v>1397</v>
      </c>
      <c r="F6743" s="3">
        <v>227</v>
      </c>
      <c r="G6743" s="3">
        <v>85</v>
      </c>
      <c r="H6743" s="4" t="s">
        <v>142</v>
      </c>
      <c r="I6743" s="2">
        <v>4.3672165999999999</v>
      </c>
      <c r="J6743" s="3">
        <v>13.5</v>
      </c>
      <c r="K6743" s="1">
        <v>43381</v>
      </c>
      <c r="L6743" s="4" t="s">
        <v>15</v>
      </c>
      <c r="M6743" s="2">
        <f t="shared" si="735"/>
        <v>0.16249105225483179</v>
      </c>
      <c r="N6743" s="5">
        <f t="shared" si="736"/>
        <v>1257286.03</v>
      </c>
      <c r="O6743" s="2" t="str">
        <f t="shared" si="737"/>
        <v>Medium</v>
      </c>
      <c r="P6743" s="2" t="str">
        <f t="shared" si="738"/>
        <v>Very Low</v>
      </c>
      <c r="Q6743" s="2" t="str">
        <f t="shared" si="739"/>
        <v>Good</v>
      </c>
      <c r="R6743" s="2" t="str">
        <f t="shared" si="740"/>
        <v>Very Low</v>
      </c>
      <c r="S6743" s="2" t="str">
        <f t="shared" si="741"/>
        <v>&lt;25M</v>
      </c>
    </row>
    <row r="6744" spans="1:19" x14ac:dyDescent="0.2">
      <c r="A6744" s="3">
        <v>2674092</v>
      </c>
      <c r="B6744" s="4" t="s">
        <v>8611</v>
      </c>
      <c r="C6744" s="4" t="s">
        <v>8612</v>
      </c>
      <c r="D6744" s="5">
        <v>899.99</v>
      </c>
      <c r="E6744" s="3">
        <v>1396</v>
      </c>
      <c r="F6744" s="3">
        <v>293</v>
      </c>
      <c r="G6744" s="3">
        <v>25</v>
      </c>
      <c r="H6744" s="4" t="s">
        <v>56</v>
      </c>
      <c r="I6744" s="2">
        <v>4.4895149999999999</v>
      </c>
      <c r="J6744" s="3">
        <v>2.5</v>
      </c>
      <c r="K6744" s="1">
        <v>43795</v>
      </c>
      <c r="L6744" s="4" t="s">
        <v>298</v>
      </c>
      <c r="M6744" s="2">
        <f t="shared" si="735"/>
        <v>0.20988538681948424</v>
      </c>
      <c r="N6744" s="5">
        <f t="shared" si="736"/>
        <v>1256386.04</v>
      </c>
      <c r="O6744" s="2" t="str">
        <f t="shared" si="737"/>
        <v>Medium</v>
      </c>
      <c r="P6744" s="2" t="str">
        <f t="shared" si="738"/>
        <v>Very Low</v>
      </c>
      <c r="Q6744" s="2" t="str">
        <f t="shared" si="739"/>
        <v>Good</v>
      </c>
      <c r="R6744" s="2" t="str">
        <f t="shared" si="740"/>
        <v>Low</v>
      </c>
      <c r="S6744" s="2" t="str">
        <f t="shared" si="741"/>
        <v>&lt;25M</v>
      </c>
    </row>
    <row r="6745" spans="1:19" x14ac:dyDescent="0.2">
      <c r="A6745" s="3">
        <v>4764938</v>
      </c>
      <c r="B6745" s="4" t="s">
        <v>13103</v>
      </c>
      <c r="C6745" s="4" t="s">
        <v>13104</v>
      </c>
      <c r="D6745" s="5">
        <v>999.99</v>
      </c>
      <c r="E6745" s="3">
        <v>1394</v>
      </c>
      <c r="F6745" s="3">
        <v>130</v>
      </c>
      <c r="G6745" s="3">
        <v>50</v>
      </c>
      <c r="H6745" s="4" t="s">
        <v>14</v>
      </c>
      <c r="I6745" s="2">
        <v>4.7270289999999999</v>
      </c>
      <c r="J6745" s="3">
        <v>9</v>
      </c>
      <c r="K6745" s="1">
        <v>44746</v>
      </c>
      <c r="L6745" s="4" t="s">
        <v>521</v>
      </c>
      <c r="M6745" s="2">
        <f t="shared" si="735"/>
        <v>9.3256814921090392E-2</v>
      </c>
      <c r="N6745" s="5">
        <f t="shared" si="736"/>
        <v>1393986.06</v>
      </c>
      <c r="O6745" s="2" t="str">
        <f t="shared" si="737"/>
        <v>Medium</v>
      </c>
      <c r="P6745" s="2" t="str">
        <f t="shared" si="738"/>
        <v>Very Low</v>
      </c>
      <c r="Q6745" s="2" t="str">
        <f t="shared" si="739"/>
        <v>Very Good</v>
      </c>
      <c r="R6745" s="2" t="str">
        <f t="shared" si="740"/>
        <v>Very Low</v>
      </c>
      <c r="S6745" s="2" t="str">
        <f t="shared" si="741"/>
        <v>&lt;25M</v>
      </c>
    </row>
    <row r="6746" spans="1:19" x14ac:dyDescent="0.2">
      <c r="A6746" s="3">
        <v>1563198</v>
      </c>
      <c r="B6746" s="4" t="s">
        <v>10857</v>
      </c>
      <c r="C6746" s="4" t="s">
        <v>10858</v>
      </c>
      <c r="D6746" s="5">
        <v>399.99</v>
      </c>
      <c r="E6746" s="3">
        <v>1393</v>
      </c>
      <c r="F6746" s="3">
        <v>187</v>
      </c>
      <c r="G6746" s="3">
        <v>43</v>
      </c>
      <c r="H6746" s="4" t="s">
        <v>142</v>
      </c>
      <c r="I6746" s="2">
        <v>3.8134085999999998</v>
      </c>
      <c r="J6746" s="3">
        <v>2.5</v>
      </c>
      <c r="K6746" s="1">
        <v>43151</v>
      </c>
      <c r="L6746" s="4" t="s">
        <v>387</v>
      </c>
      <c r="M6746" s="2">
        <f t="shared" si="735"/>
        <v>0.13424264178033021</v>
      </c>
      <c r="N6746" s="5">
        <f t="shared" si="736"/>
        <v>557186.07000000007</v>
      </c>
      <c r="O6746" s="2" t="str">
        <f t="shared" si="737"/>
        <v>Very Low</v>
      </c>
      <c r="P6746" s="2" t="str">
        <f t="shared" si="738"/>
        <v>Very Low</v>
      </c>
      <c r="Q6746" s="2" t="str">
        <f t="shared" si="739"/>
        <v>Fair</v>
      </c>
      <c r="R6746" s="2" t="str">
        <f t="shared" si="740"/>
        <v>Very Low</v>
      </c>
      <c r="S6746" s="2" t="str">
        <f t="shared" si="741"/>
        <v>&lt;25M</v>
      </c>
    </row>
    <row r="6747" spans="1:19" x14ac:dyDescent="0.2">
      <c r="A6747" s="3">
        <v>28577</v>
      </c>
      <c r="B6747" s="4" t="s">
        <v>13123</v>
      </c>
      <c r="C6747" s="4" t="s">
        <v>13124</v>
      </c>
      <c r="D6747" s="5">
        <v>399.99</v>
      </c>
      <c r="E6747" s="3">
        <v>1393</v>
      </c>
      <c r="F6747" s="3">
        <v>129</v>
      </c>
      <c r="G6747" s="3">
        <v>64</v>
      </c>
      <c r="H6747" s="4" t="s">
        <v>56</v>
      </c>
      <c r="I6747" s="2">
        <v>4.4988412999999996</v>
      </c>
      <c r="J6747" s="3">
        <v>9</v>
      </c>
      <c r="K6747" s="1">
        <v>41217</v>
      </c>
      <c r="L6747" s="4" t="s">
        <v>2413</v>
      </c>
      <c r="M6747" s="2">
        <f t="shared" si="735"/>
        <v>9.2605886575735819E-2</v>
      </c>
      <c r="N6747" s="5">
        <f t="shared" si="736"/>
        <v>557186.07000000007</v>
      </c>
      <c r="O6747" s="2" t="str">
        <f t="shared" si="737"/>
        <v>Very Low</v>
      </c>
      <c r="P6747" s="2" t="str">
        <f t="shared" si="738"/>
        <v>Very Low</v>
      </c>
      <c r="Q6747" s="2" t="str">
        <f t="shared" si="739"/>
        <v>Good</v>
      </c>
      <c r="R6747" s="2" t="str">
        <f t="shared" si="740"/>
        <v>Very Low</v>
      </c>
      <c r="S6747" s="2" t="str">
        <f t="shared" si="741"/>
        <v>&lt;25M</v>
      </c>
    </row>
    <row r="6748" spans="1:19" x14ac:dyDescent="0.2">
      <c r="A6748" s="3">
        <v>4680098</v>
      </c>
      <c r="B6748" s="4" t="s">
        <v>12447</v>
      </c>
      <c r="C6748" s="4" t="s">
        <v>12448</v>
      </c>
      <c r="D6748" s="5">
        <v>999.99</v>
      </c>
      <c r="E6748" s="3">
        <v>1392</v>
      </c>
      <c r="F6748" s="3">
        <v>143</v>
      </c>
      <c r="G6748" s="3">
        <v>50</v>
      </c>
      <c r="H6748" s="4" t="s">
        <v>14</v>
      </c>
      <c r="I6748" s="2">
        <v>4.5943670000000001</v>
      </c>
      <c r="J6748" s="3">
        <v>4</v>
      </c>
      <c r="K6748" s="1">
        <v>44691</v>
      </c>
      <c r="L6748" s="4" t="s">
        <v>513</v>
      </c>
      <c r="M6748" s="2">
        <f t="shared" si="735"/>
        <v>0.10272988505747127</v>
      </c>
      <c r="N6748" s="5">
        <f t="shared" si="736"/>
        <v>1391986.08</v>
      </c>
      <c r="O6748" s="2" t="str">
        <f t="shared" si="737"/>
        <v>Medium</v>
      </c>
      <c r="P6748" s="2" t="str">
        <f t="shared" si="738"/>
        <v>Very Low</v>
      </c>
      <c r="Q6748" s="2" t="str">
        <f t="shared" si="739"/>
        <v>Very Good</v>
      </c>
      <c r="R6748" s="2" t="str">
        <f t="shared" si="740"/>
        <v>Very Low</v>
      </c>
      <c r="S6748" s="2" t="str">
        <f t="shared" si="741"/>
        <v>&lt;25M</v>
      </c>
    </row>
    <row r="6749" spans="1:19" x14ac:dyDescent="0.2">
      <c r="A6749" s="3">
        <v>5261126</v>
      </c>
      <c r="B6749" s="4" t="s">
        <v>13764</v>
      </c>
      <c r="C6749" s="4" t="s">
        <v>13765</v>
      </c>
      <c r="D6749" s="5">
        <v>399.99</v>
      </c>
      <c r="E6749" s="3">
        <v>1390</v>
      </c>
      <c r="F6749" s="3">
        <v>117</v>
      </c>
      <c r="G6749" s="3">
        <v>88</v>
      </c>
      <c r="H6749" s="4" t="s">
        <v>14</v>
      </c>
      <c r="I6749" s="2">
        <v>4.3114914999999998</v>
      </c>
      <c r="J6749" s="3">
        <v>5.5</v>
      </c>
      <c r="K6749" s="1">
        <v>45024</v>
      </c>
      <c r="L6749" s="4" t="s">
        <v>589</v>
      </c>
      <c r="M6749" s="2">
        <f t="shared" si="735"/>
        <v>8.4172661870503596E-2</v>
      </c>
      <c r="N6749" s="5">
        <f t="shared" si="736"/>
        <v>555986.1</v>
      </c>
      <c r="O6749" s="2" t="str">
        <f t="shared" si="737"/>
        <v>Very Low</v>
      </c>
      <c r="P6749" s="2" t="str">
        <f t="shared" si="738"/>
        <v>Very Low</v>
      </c>
      <c r="Q6749" s="2" t="str">
        <f t="shared" si="739"/>
        <v>Good</v>
      </c>
      <c r="R6749" s="2" t="str">
        <f t="shared" si="740"/>
        <v>Very Low</v>
      </c>
      <c r="S6749" s="2" t="str">
        <f t="shared" si="741"/>
        <v>&lt;25M</v>
      </c>
    </row>
    <row r="6750" spans="1:19" x14ac:dyDescent="0.2">
      <c r="A6750" s="3">
        <v>1604664</v>
      </c>
      <c r="B6750" s="4" t="s">
        <v>9545</v>
      </c>
      <c r="C6750" s="4" t="s">
        <v>9546</v>
      </c>
      <c r="D6750" s="5">
        <v>399.99</v>
      </c>
      <c r="E6750" s="3">
        <v>1388</v>
      </c>
      <c r="F6750" s="3">
        <v>241</v>
      </c>
      <c r="G6750" s="3">
        <v>35</v>
      </c>
      <c r="H6750" s="4" t="s">
        <v>56</v>
      </c>
      <c r="I6750" s="2">
        <v>4.1770196000000004</v>
      </c>
      <c r="J6750" s="3">
        <v>4</v>
      </c>
      <c r="K6750" s="1">
        <v>43178</v>
      </c>
      <c r="L6750" s="4" t="s">
        <v>387</v>
      </c>
      <c r="M6750" s="2">
        <f t="shared" si="735"/>
        <v>0.17363112391930835</v>
      </c>
      <c r="N6750" s="5">
        <f t="shared" si="736"/>
        <v>555186.12</v>
      </c>
      <c r="O6750" s="2" t="str">
        <f t="shared" si="737"/>
        <v>Very Low</v>
      </c>
      <c r="P6750" s="2" t="str">
        <f t="shared" si="738"/>
        <v>Very Low</v>
      </c>
      <c r="Q6750" s="2" t="str">
        <f t="shared" si="739"/>
        <v>Good</v>
      </c>
      <c r="R6750" s="2" t="str">
        <f t="shared" si="740"/>
        <v>Very Low</v>
      </c>
      <c r="S6750" s="2" t="str">
        <f t="shared" si="741"/>
        <v>&lt;25M</v>
      </c>
    </row>
    <row r="6751" spans="1:19" x14ac:dyDescent="0.2">
      <c r="A6751" s="3">
        <v>123566</v>
      </c>
      <c r="B6751" s="4" t="s">
        <v>13426</v>
      </c>
      <c r="C6751" s="4" t="s">
        <v>13427</v>
      </c>
      <c r="D6751" s="5">
        <v>399.99</v>
      </c>
      <c r="E6751" s="3">
        <v>1388</v>
      </c>
      <c r="F6751" s="3">
        <v>123</v>
      </c>
      <c r="G6751" s="3">
        <v>50</v>
      </c>
      <c r="H6751" s="4" t="s">
        <v>14</v>
      </c>
      <c r="I6751" s="2">
        <v>4.5066519999999999</v>
      </c>
      <c r="J6751" s="3">
        <v>3</v>
      </c>
      <c r="K6751" s="1">
        <v>41599</v>
      </c>
      <c r="L6751" s="4" t="s">
        <v>408</v>
      </c>
      <c r="M6751" s="2">
        <f t="shared" si="735"/>
        <v>8.861671469740634E-2</v>
      </c>
      <c r="N6751" s="5">
        <f t="shared" si="736"/>
        <v>555186.12</v>
      </c>
      <c r="O6751" s="2" t="str">
        <f t="shared" si="737"/>
        <v>Very Low</v>
      </c>
      <c r="P6751" s="2" t="str">
        <f t="shared" si="738"/>
        <v>Very Low</v>
      </c>
      <c r="Q6751" s="2" t="str">
        <f t="shared" si="739"/>
        <v>Very Good</v>
      </c>
      <c r="R6751" s="2" t="str">
        <f t="shared" si="740"/>
        <v>Very Low</v>
      </c>
      <c r="S6751" s="2" t="str">
        <f t="shared" si="741"/>
        <v>&lt;25M</v>
      </c>
    </row>
    <row r="6752" spans="1:19" x14ac:dyDescent="0.2">
      <c r="A6752" s="3">
        <v>4199356</v>
      </c>
      <c r="B6752" s="4" t="s">
        <v>12223</v>
      </c>
      <c r="C6752" s="4" t="s">
        <v>12224</v>
      </c>
      <c r="D6752" s="5">
        <v>1299.99</v>
      </c>
      <c r="E6752" s="3">
        <v>1387</v>
      </c>
      <c r="F6752" s="3">
        <v>148</v>
      </c>
      <c r="G6752" s="3">
        <v>76</v>
      </c>
      <c r="H6752" s="4" t="s">
        <v>142</v>
      </c>
      <c r="I6752" s="2">
        <v>4.5188249999999996</v>
      </c>
      <c r="J6752" s="3">
        <v>7.5</v>
      </c>
      <c r="K6752" s="1">
        <v>44399</v>
      </c>
      <c r="L6752" s="4" t="s">
        <v>107</v>
      </c>
      <c r="M6752" s="2">
        <f t="shared" si="735"/>
        <v>0.10670511896178803</v>
      </c>
      <c r="N6752" s="5">
        <f t="shared" si="736"/>
        <v>1803086.1300000001</v>
      </c>
      <c r="O6752" s="2" t="str">
        <f t="shared" si="737"/>
        <v>Very High</v>
      </c>
      <c r="P6752" s="2" t="str">
        <f t="shared" si="738"/>
        <v>Very Low</v>
      </c>
      <c r="Q6752" s="2" t="str">
        <f t="shared" si="739"/>
        <v>Very Good</v>
      </c>
      <c r="R6752" s="2" t="str">
        <f t="shared" si="740"/>
        <v>Very Low</v>
      </c>
      <c r="S6752" s="2" t="str">
        <f t="shared" si="741"/>
        <v>&lt;25M</v>
      </c>
    </row>
    <row r="6753" spans="1:19" x14ac:dyDescent="0.2">
      <c r="A6753" s="3">
        <v>5015668</v>
      </c>
      <c r="B6753" s="4" t="s">
        <v>9768</v>
      </c>
      <c r="C6753" s="4" t="s">
        <v>9769</v>
      </c>
      <c r="D6753" s="5">
        <v>1699.99</v>
      </c>
      <c r="E6753" s="3">
        <v>1386</v>
      </c>
      <c r="F6753" s="3">
        <v>230</v>
      </c>
      <c r="G6753" s="3">
        <v>392</v>
      </c>
      <c r="H6753" s="4" t="s">
        <v>14</v>
      </c>
      <c r="I6753" s="2">
        <v>4.5915065000000004</v>
      </c>
      <c r="J6753" s="3">
        <v>53.5</v>
      </c>
      <c r="K6753" s="1">
        <v>44903</v>
      </c>
      <c r="L6753" s="4" t="s">
        <v>68</v>
      </c>
      <c r="M6753" s="2">
        <f t="shared" si="735"/>
        <v>0.16594516594516595</v>
      </c>
      <c r="N6753" s="5">
        <f t="shared" si="736"/>
        <v>2356186.14</v>
      </c>
      <c r="O6753" s="2" t="str">
        <f t="shared" si="737"/>
        <v>Very High</v>
      </c>
      <c r="P6753" s="2" t="str">
        <f t="shared" si="738"/>
        <v>Very Low</v>
      </c>
      <c r="Q6753" s="2" t="str">
        <f t="shared" si="739"/>
        <v>Very Good</v>
      </c>
      <c r="R6753" s="2" t="str">
        <f t="shared" si="740"/>
        <v>Very Low</v>
      </c>
      <c r="S6753" s="2" t="str">
        <f t="shared" si="741"/>
        <v>&lt;25M</v>
      </c>
    </row>
    <row r="6754" spans="1:19" x14ac:dyDescent="0.2">
      <c r="A6754" s="3">
        <v>5694734</v>
      </c>
      <c r="B6754" s="4" t="s">
        <v>14947</v>
      </c>
      <c r="C6754" s="4" t="s">
        <v>14948</v>
      </c>
      <c r="D6754" s="5">
        <v>399.99</v>
      </c>
      <c r="E6754" s="3">
        <v>1385</v>
      </c>
      <c r="F6754" s="3">
        <v>97</v>
      </c>
      <c r="G6754" s="3">
        <v>39</v>
      </c>
      <c r="H6754" s="4" t="s">
        <v>14</v>
      </c>
      <c r="I6754" s="2">
        <v>4.6243075999999999</v>
      </c>
      <c r="J6754" s="3">
        <v>4.5</v>
      </c>
      <c r="K6754" s="1">
        <v>45265</v>
      </c>
      <c r="L6754" s="4" t="s">
        <v>394</v>
      </c>
      <c r="M6754" s="2">
        <f t="shared" si="735"/>
        <v>7.0036101083032487E-2</v>
      </c>
      <c r="N6754" s="5">
        <f t="shared" si="736"/>
        <v>553986.15</v>
      </c>
      <c r="O6754" s="2" t="str">
        <f t="shared" si="737"/>
        <v>Very Low</v>
      </c>
      <c r="P6754" s="2" t="str">
        <f t="shared" si="738"/>
        <v>Very Low</v>
      </c>
      <c r="Q6754" s="2" t="str">
        <f t="shared" si="739"/>
        <v>Very Good</v>
      </c>
      <c r="R6754" s="2" t="str">
        <f t="shared" si="740"/>
        <v>Very Low</v>
      </c>
      <c r="S6754" s="2" t="str">
        <f t="shared" si="741"/>
        <v>&lt;25M</v>
      </c>
    </row>
    <row r="6755" spans="1:19" x14ac:dyDescent="0.2">
      <c r="A6755" s="3">
        <v>5609458</v>
      </c>
      <c r="B6755" s="4" t="s">
        <v>15351</v>
      </c>
      <c r="C6755" s="4" t="s">
        <v>15352</v>
      </c>
      <c r="D6755" s="5">
        <v>399.99</v>
      </c>
      <c r="E6755" s="3">
        <v>1385</v>
      </c>
      <c r="F6755" s="3">
        <v>91</v>
      </c>
      <c r="G6755" s="3">
        <v>50</v>
      </c>
      <c r="H6755" s="4" t="s">
        <v>14</v>
      </c>
      <c r="I6755" s="2">
        <v>4.1758600000000001</v>
      </c>
      <c r="J6755" s="3">
        <v>5</v>
      </c>
      <c r="K6755" s="1">
        <v>45213</v>
      </c>
      <c r="L6755" s="4" t="s">
        <v>394</v>
      </c>
      <c r="M6755" s="2">
        <f t="shared" si="735"/>
        <v>6.5703971119133578E-2</v>
      </c>
      <c r="N6755" s="5">
        <f t="shared" si="736"/>
        <v>553986.15</v>
      </c>
      <c r="O6755" s="2" t="str">
        <f t="shared" si="737"/>
        <v>Very Low</v>
      </c>
      <c r="P6755" s="2" t="str">
        <f t="shared" si="738"/>
        <v>Very Low</v>
      </c>
      <c r="Q6755" s="2" t="str">
        <f t="shared" si="739"/>
        <v>Good</v>
      </c>
      <c r="R6755" s="2" t="str">
        <f t="shared" si="740"/>
        <v>Very Low</v>
      </c>
      <c r="S6755" s="2" t="str">
        <f t="shared" si="741"/>
        <v>&lt;25M</v>
      </c>
    </row>
    <row r="6756" spans="1:19" x14ac:dyDescent="0.2">
      <c r="A6756" s="3">
        <v>2483448</v>
      </c>
      <c r="B6756" s="4" t="s">
        <v>7486</v>
      </c>
      <c r="C6756" s="4" t="s">
        <v>7487</v>
      </c>
      <c r="D6756" s="5">
        <v>399.99</v>
      </c>
      <c r="E6756" s="3">
        <v>1384</v>
      </c>
      <c r="F6756" s="3">
        <v>370</v>
      </c>
      <c r="G6756" s="3">
        <v>47</v>
      </c>
      <c r="H6756" s="4" t="s">
        <v>56</v>
      </c>
      <c r="I6756" s="2">
        <v>4.1292730000000004</v>
      </c>
      <c r="J6756" s="3">
        <v>2</v>
      </c>
      <c r="K6756" s="1">
        <v>43675</v>
      </c>
      <c r="L6756" s="4" t="s">
        <v>3536</v>
      </c>
      <c r="M6756" s="2">
        <f t="shared" si="735"/>
        <v>0.26734104046242774</v>
      </c>
      <c r="N6756" s="5">
        <f t="shared" si="736"/>
        <v>553586.16</v>
      </c>
      <c r="O6756" s="2" t="str">
        <f t="shared" si="737"/>
        <v>Very Low</v>
      </c>
      <c r="P6756" s="2" t="str">
        <f t="shared" si="738"/>
        <v>Very Low</v>
      </c>
      <c r="Q6756" s="2" t="str">
        <f t="shared" si="739"/>
        <v>Good</v>
      </c>
      <c r="R6756" s="2" t="str">
        <f t="shared" si="740"/>
        <v>Low</v>
      </c>
      <c r="S6756" s="2" t="str">
        <f t="shared" si="741"/>
        <v>&lt;25M</v>
      </c>
    </row>
    <row r="6757" spans="1:19" x14ac:dyDescent="0.2">
      <c r="A6757" s="3">
        <v>351374</v>
      </c>
      <c r="B6757" s="4" t="s">
        <v>11300</v>
      </c>
      <c r="C6757" s="4" t="s">
        <v>11301</v>
      </c>
      <c r="D6757" s="5">
        <v>399.99</v>
      </c>
      <c r="E6757" s="3">
        <v>1382</v>
      </c>
      <c r="F6757" s="3">
        <v>172</v>
      </c>
      <c r="G6757" s="3">
        <v>128</v>
      </c>
      <c r="H6757" s="4" t="s">
        <v>56</v>
      </c>
      <c r="I6757" s="2">
        <v>4.6219679999999999</v>
      </c>
      <c r="J6757" s="3">
        <v>11.5</v>
      </c>
      <c r="K6757" s="1">
        <v>41962</v>
      </c>
      <c r="L6757" s="4" t="s">
        <v>34</v>
      </c>
      <c r="M6757" s="2">
        <f t="shared" si="735"/>
        <v>0.12445730824891461</v>
      </c>
      <c r="N6757" s="5">
        <f t="shared" si="736"/>
        <v>552786.18000000005</v>
      </c>
      <c r="O6757" s="2" t="str">
        <f t="shared" si="737"/>
        <v>Very Low</v>
      </c>
      <c r="P6757" s="2" t="str">
        <f t="shared" si="738"/>
        <v>Very Low</v>
      </c>
      <c r="Q6757" s="2" t="str">
        <f t="shared" si="739"/>
        <v>Very Good</v>
      </c>
      <c r="R6757" s="2" t="str">
        <f t="shared" si="740"/>
        <v>Very Low</v>
      </c>
      <c r="S6757" s="2" t="str">
        <f t="shared" si="741"/>
        <v>&lt;25M</v>
      </c>
    </row>
    <row r="6758" spans="1:19" x14ac:dyDescent="0.2">
      <c r="A6758" s="3">
        <v>872936</v>
      </c>
      <c r="B6758" s="4" t="s">
        <v>11520</v>
      </c>
      <c r="C6758" s="4" t="s">
        <v>11521</v>
      </c>
      <c r="D6758" s="5">
        <v>399.99</v>
      </c>
      <c r="E6758" s="3">
        <v>1382</v>
      </c>
      <c r="F6758" s="3">
        <v>166</v>
      </c>
      <c r="G6758" s="3">
        <v>212</v>
      </c>
      <c r="H6758" s="4" t="s">
        <v>14</v>
      </c>
      <c r="I6758" s="2">
        <v>4.210483</v>
      </c>
      <c r="J6758" s="3">
        <v>33</v>
      </c>
      <c r="K6758" s="1">
        <v>42530</v>
      </c>
      <c r="L6758" s="4" t="s">
        <v>233</v>
      </c>
      <c r="M6758" s="2">
        <f t="shared" si="735"/>
        <v>0.12011577424023155</v>
      </c>
      <c r="N6758" s="5">
        <f t="shared" si="736"/>
        <v>552786.18000000005</v>
      </c>
      <c r="O6758" s="2" t="str">
        <f t="shared" si="737"/>
        <v>Very Low</v>
      </c>
      <c r="P6758" s="2" t="str">
        <f t="shared" si="738"/>
        <v>Very Low</v>
      </c>
      <c r="Q6758" s="2" t="str">
        <f t="shared" si="739"/>
        <v>Good</v>
      </c>
      <c r="R6758" s="2" t="str">
        <f t="shared" si="740"/>
        <v>Very Low</v>
      </c>
      <c r="S6758" s="2" t="str">
        <f t="shared" si="741"/>
        <v>&lt;25M</v>
      </c>
    </row>
    <row r="6759" spans="1:19" x14ac:dyDescent="0.2">
      <c r="A6759" s="3">
        <v>4802892</v>
      </c>
      <c r="B6759" s="4" t="s">
        <v>8839</v>
      </c>
      <c r="C6759" s="4" t="s">
        <v>8840</v>
      </c>
      <c r="D6759" s="5">
        <v>1199.99</v>
      </c>
      <c r="E6759" s="3">
        <v>1381</v>
      </c>
      <c r="F6759" s="3">
        <v>279</v>
      </c>
      <c r="G6759" s="3">
        <v>139</v>
      </c>
      <c r="H6759" s="4" t="s">
        <v>56</v>
      </c>
      <c r="I6759" s="2">
        <v>4.6133156</v>
      </c>
      <c r="J6759" s="3">
        <v>16</v>
      </c>
      <c r="K6759" s="1">
        <v>44769</v>
      </c>
      <c r="L6759" s="4" t="s">
        <v>119</v>
      </c>
      <c r="M6759" s="2">
        <f t="shared" si="735"/>
        <v>0.20202751629254165</v>
      </c>
      <c r="N6759" s="5">
        <f t="shared" si="736"/>
        <v>1657186.19</v>
      </c>
      <c r="O6759" s="2" t="str">
        <f t="shared" si="737"/>
        <v>High</v>
      </c>
      <c r="P6759" s="2" t="str">
        <f t="shared" si="738"/>
        <v>Very Low</v>
      </c>
      <c r="Q6759" s="2" t="str">
        <f t="shared" si="739"/>
        <v>Very Good</v>
      </c>
      <c r="R6759" s="2" t="str">
        <f t="shared" si="740"/>
        <v>Low</v>
      </c>
      <c r="S6759" s="2" t="str">
        <f t="shared" si="741"/>
        <v>&lt;25M</v>
      </c>
    </row>
    <row r="6760" spans="1:19" x14ac:dyDescent="0.2">
      <c r="A6760" s="3">
        <v>2864316</v>
      </c>
      <c r="B6760" s="4" t="s">
        <v>14524</v>
      </c>
      <c r="C6760" s="4" t="s">
        <v>14525</v>
      </c>
      <c r="D6760" s="5">
        <v>399.99</v>
      </c>
      <c r="E6760" s="3">
        <v>1381</v>
      </c>
      <c r="F6760" s="3">
        <v>103</v>
      </c>
      <c r="G6760" s="3">
        <v>113</v>
      </c>
      <c r="H6760" s="4" t="s">
        <v>142</v>
      </c>
      <c r="I6760" s="2">
        <v>4.8079185000000004</v>
      </c>
      <c r="J6760" s="3">
        <v>18.5</v>
      </c>
      <c r="K6760" s="1">
        <v>43901</v>
      </c>
      <c r="L6760" s="4" t="s">
        <v>5869</v>
      </c>
      <c r="M6760" s="2">
        <f t="shared" si="735"/>
        <v>7.4583635047067345E-2</v>
      </c>
      <c r="N6760" s="5">
        <f t="shared" si="736"/>
        <v>552386.19000000006</v>
      </c>
      <c r="O6760" s="2" t="str">
        <f t="shared" si="737"/>
        <v>Very Low</v>
      </c>
      <c r="P6760" s="2" t="str">
        <f t="shared" si="738"/>
        <v>Very Low</v>
      </c>
      <c r="Q6760" s="2" t="str">
        <f t="shared" si="739"/>
        <v>Very Good</v>
      </c>
      <c r="R6760" s="2" t="str">
        <f t="shared" si="740"/>
        <v>Very Low</v>
      </c>
      <c r="S6760" s="2" t="str">
        <f t="shared" si="741"/>
        <v>&lt;25M</v>
      </c>
    </row>
    <row r="6761" spans="1:19" x14ac:dyDescent="0.2">
      <c r="A6761" s="3">
        <v>1941072</v>
      </c>
      <c r="B6761" s="4" t="s">
        <v>8692</v>
      </c>
      <c r="C6761" s="4" t="s">
        <v>8693</v>
      </c>
      <c r="D6761" s="5">
        <v>799.99</v>
      </c>
      <c r="E6761" s="3">
        <v>1379</v>
      </c>
      <c r="F6761" s="3">
        <v>287</v>
      </c>
      <c r="G6761" s="3">
        <v>34</v>
      </c>
      <c r="H6761" s="4" t="s">
        <v>56</v>
      </c>
      <c r="I6761" s="2">
        <v>4.5530229999999996</v>
      </c>
      <c r="J6761" s="3">
        <v>5</v>
      </c>
      <c r="K6761" s="1">
        <v>43373</v>
      </c>
      <c r="L6761" s="4" t="s">
        <v>5733</v>
      </c>
      <c r="M6761" s="2">
        <f t="shared" si="735"/>
        <v>0.20812182741116753</v>
      </c>
      <c r="N6761" s="5">
        <f t="shared" si="736"/>
        <v>1103186.21</v>
      </c>
      <c r="O6761" s="2" t="str">
        <f t="shared" si="737"/>
        <v>Low</v>
      </c>
      <c r="P6761" s="2" t="str">
        <f t="shared" si="738"/>
        <v>Very Low</v>
      </c>
      <c r="Q6761" s="2" t="str">
        <f t="shared" si="739"/>
        <v>Very Good</v>
      </c>
      <c r="R6761" s="2" t="str">
        <f t="shared" si="740"/>
        <v>Low</v>
      </c>
      <c r="S6761" s="2" t="str">
        <f t="shared" si="741"/>
        <v>&lt;25M</v>
      </c>
    </row>
    <row r="6762" spans="1:19" x14ac:dyDescent="0.2">
      <c r="A6762" s="3">
        <v>5203294</v>
      </c>
      <c r="B6762" s="4" t="s">
        <v>8937</v>
      </c>
      <c r="C6762" s="4" t="s">
        <v>8938</v>
      </c>
      <c r="D6762" s="5">
        <v>399.99</v>
      </c>
      <c r="E6762" s="3">
        <v>1378</v>
      </c>
      <c r="F6762" s="3">
        <v>273</v>
      </c>
      <c r="G6762" s="3">
        <v>23</v>
      </c>
      <c r="H6762" s="4" t="s">
        <v>56</v>
      </c>
      <c r="I6762" s="2">
        <v>4.0542369999999996</v>
      </c>
      <c r="J6762" s="3">
        <v>3</v>
      </c>
      <c r="K6762" s="1">
        <v>44994</v>
      </c>
      <c r="L6762" s="4" t="s">
        <v>1011</v>
      </c>
      <c r="M6762" s="2">
        <f t="shared" si="735"/>
        <v>0.19811320754716982</v>
      </c>
      <c r="N6762" s="5">
        <f t="shared" si="736"/>
        <v>551186.22</v>
      </c>
      <c r="O6762" s="2" t="str">
        <f t="shared" si="737"/>
        <v>Very Low</v>
      </c>
      <c r="P6762" s="2" t="str">
        <f t="shared" si="738"/>
        <v>Very Low</v>
      </c>
      <c r="Q6762" s="2" t="str">
        <f t="shared" si="739"/>
        <v>Good</v>
      </c>
      <c r="R6762" s="2" t="str">
        <f t="shared" si="740"/>
        <v>Very Low</v>
      </c>
      <c r="S6762" s="2" t="str">
        <f t="shared" si="741"/>
        <v>&lt;25M</v>
      </c>
    </row>
    <row r="6763" spans="1:19" x14ac:dyDescent="0.2">
      <c r="A6763" s="3">
        <v>4569300</v>
      </c>
      <c r="B6763" s="4" t="s">
        <v>7223</v>
      </c>
      <c r="C6763" s="4" t="s">
        <v>7224</v>
      </c>
      <c r="D6763" s="5">
        <v>549.99</v>
      </c>
      <c r="E6763" s="3">
        <v>1376</v>
      </c>
      <c r="F6763" s="3">
        <v>393</v>
      </c>
      <c r="G6763" s="3">
        <v>15</v>
      </c>
      <c r="H6763" s="4" t="s">
        <v>14</v>
      </c>
      <c r="I6763" s="2">
        <v>4.6073050000000002</v>
      </c>
      <c r="J6763" s="3">
        <v>1</v>
      </c>
      <c r="K6763" s="1">
        <v>44617</v>
      </c>
      <c r="L6763" s="4" t="s">
        <v>233</v>
      </c>
      <c r="M6763" s="2">
        <f t="shared" si="735"/>
        <v>0.28561046511627908</v>
      </c>
      <c r="N6763" s="5">
        <f t="shared" si="736"/>
        <v>756786.24</v>
      </c>
      <c r="O6763" s="2" t="str">
        <f t="shared" si="737"/>
        <v>Very Low</v>
      </c>
      <c r="P6763" s="2" t="str">
        <f t="shared" si="738"/>
        <v>Very Low</v>
      </c>
      <c r="Q6763" s="2" t="str">
        <f t="shared" si="739"/>
        <v>Very Good</v>
      </c>
      <c r="R6763" s="2" t="str">
        <f t="shared" si="740"/>
        <v>Low</v>
      </c>
      <c r="S6763" s="2" t="str">
        <f t="shared" si="741"/>
        <v>&lt;25M</v>
      </c>
    </row>
    <row r="6764" spans="1:19" x14ac:dyDescent="0.2">
      <c r="A6764" s="3">
        <v>19422</v>
      </c>
      <c r="B6764" s="4" t="s">
        <v>9321</v>
      </c>
      <c r="C6764" s="4" t="s">
        <v>9322</v>
      </c>
      <c r="D6764" s="5">
        <v>399.99</v>
      </c>
      <c r="E6764" s="3">
        <v>1375</v>
      </c>
      <c r="F6764" s="3">
        <v>252</v>
      </c>
      <c r="G6764" s="3">
        <v>37</v>
      </c>
      <c r="H6764" s="4" t="s">
        <v>14</v>
      </c>
      <c r="I6764" s="2">
        <v>4.4084114999999997</v>
      </c>
      <c r="J6764" s="3">
        <v>2.5</v>
      </c>
      <c r="K6764" s="1">
        <v>41072</v>
      </c>
      <c r="L6764" s="4" t="s">
        <v>1926</v>
      </c>
      <c r="M6764" s="2">
        <f t="shared" si="735"/>
        <v>0.18327272727272728</v>
      </c>
      <c r="N6764" s="5">
        <f t="shared" si="736"/>
        <v>549986.25</v>
      </c>
      <c r="O6764" s="2" t="str">
        <f t="shared" si="737"/>
        <v>Very Low</v>
      </c>
      <c r="P6764" s="2" t="str">
        <f t="shared" si="738"/>
        <v>Very Low</v>
      </c>
      <c r="Q6764" s="2" t="str">
        <f t="shared" si="739"/>
        <v>Good</v>
      </c>
      <c r="R6764" s="2" t="str">
        <f t="shared" si="740"/>
        <v>Very Low</v>
      </c>
      <c r="S6764" s="2" t="str">
        <f t="shared" si="741"/>
        <v>&lt;25M</v>
      </c>
    </row>
    <row r="6765" spans="1:19" x14ac:dyDescent="0.2">
      <c r="A6765" s="3">
        <v>1567268</v>
      </c>
      <c r="B6765" s="4" t="s">
        <v>15335</v>
      </c>
      <c r="C6765" s="4" t="s">
        <v>15336</v>
      </c>
      <c r="D6765" s="5">
        <v>399.99</v>
      </c>
      <c r="E6765" s="3">
        <v>1374</v>
      </c>
      <c r="F6765" s="3">
        <v>91</v>
      </c>
      <c r="G6765" s="3">
        <v>121</v>
      </c>
      <c r="H6765" s="4" t="s">
        <v>14</v>
      </c>
      <c r="I6765" s="2">
        <v>4.3531823000000003</v>
      </c>
      <c r="J6765" s="3">
        <v>9</v>
      </c>
      <c r="K6765" s="1">
        <v>43154</v>
      </c>
      <c r="L6765" s="4" t="s">
        <v>263</v>
      </c>
      <c r="M6765" s="2">
        <f t="shared" si="735"/>
        <v>6.6229985443959249E-2</v>
      </c>
      <c r="N6765" s="5">
        <f t="shared" si="736"/>
        <v>549586.26</v>
      </c>
      <c r="O6765" s="2" t="str">
        <f t="shared" si="737"/>
        <v>Very Low</v>
      </c>
      <c r="P6765" s="2" t="str">
        <f t="shared" si="738"/>
        <v>Very Low</v>
      </c>
      <c r="Q6765" s="2" t="str">
        <f t="shared" si="739"/>
        <v>Good</v>
      </c>
      <c r="R6765" s="2" t="str">
        <f t="shared" si="740"/>
        <v>Very Low</v>
      </c>
      <c r="S6765" s="2" t="str">
        <f t="shared" si="741"/>
        <v>&lt;25M</v>
      </c>
    </row>
    <row r="6766" spans="1:19" x14ac:dyDescent="0.2">
      <c r="A6766" s="3">
        <v>3239037</v>
      </c>
      <c r="B6766" s="4" t="s">
        <v>9496</v>
      </c>
      <c r="C6766" s="4" t="s">
        <v>9497</v>
      </c>
      <c r="D6766" s="5">
        <v>999.99</v>
      </c>
      <c r="E6766" s="3">
        <v>1373</v>
      </c>
      <c r="F6766" s="3">
        <v>244</v>
      </c>
      <c r="G6766" s="3">
        <v>134</v>
      </c>
      <c r="H6766" s="4" t="s">
        <v>14</v>
      </c>
      <c r="I6766" s="2">
        <v>3.9399924</v>
      </c>
      <c r="J6766" s="3">
        <v>20</v>
      </c>
      <c r="K6766" s="1">
        <v>43997</v>
      </c>
      <c r="L6766" s="4" t="s">
        <v>188</v>
      </c>
      <c r="M6766" s="2">
        <f t="shared" si="735"/>
        <v>0.17771303714493808</v>
      </c>
      <c r="N6766" s="5">
        <f t="shared" si="736"/>
        <v>1372986.27</v>
      </c>
      <c r="O6766" s="2" t="str">
        <f t="shared" si="737"/>
        <v>Medium</v>
      </c>
      <c r="P6766" s="2" t="str">
        <f t="shared" si="738"/>
        <v>Very Low</v>
      </c>
      <c r="Q6766" s="2" t="str">
        <f t="shared" si="739"/>
        <v>Fair</v>
      </c>
      <c r="R6766" s="2" t="str">
        <f t="shared" si="740"/>
        <v>Very Low</v>
      </c>
      <c r="S6766" s="2" t="str">
        <f t="shared" si="741"/>
        <v>&lt;25M</v>
      </c>
    </row>
    <row r="6767" spans="1:19" x14ac:dyDescent="0.2">
      <c r="A6767" s="3">
        <v>4977852</v>
      </c>
      <c r="B6767" s="4" t="s">
        <v>12501</v>
      </c>
      <c r="C6767" s="4" t="s">
        <v>12502</v>
      </c>
      <c r="D6767" s="5">
        <v>399.99</v>
      </c>
      <c r="E6767" s="3">
        <v>1372</v>
      </c>
      <c r="F6767" s="3">
        <v>142</v>
      </c>
      <c r="G6767" s="3">
        <v>92</v>
      </c>
      <c r="H6767" s="4" t="s">
        <v>56</v>
      </c>
      <c r="I6767" s="2">
        <v>4.6875825000000004</v>
      </c>
      <c r="J6767" s="3">
        <v>7.5</v>
      </c>
      <c r="K6767" s="1">
        <v>44879</v>
      </c>
      <c r="L6767" s="4" t="s">
        <v>394</v>
      </c>
      <c r="M6767" s="2">
        <f t="shared" si="735"/>
        <v>0.10349854227405247</v>
      </c>
      <c r="N6767" s="5">
        <f t="shared" si="736"/>
        <v>548786.28</v>
      </c>
      <c r="O6767" s="2" t="str">
        <f t="shared" si="737"/>
        <v>Very Low</v>
      </c>
      <c r="P6767" s="2" t="str">
        <f t="shared" si="738"/>
        <v>Very Low</v>
      </c>
      <c r="Q6767" s="2" t="str">
        <f t="shared" si="739"/>
        <v>Very Good</v>
      </c>
      <c r="R6767" s="2" t="str">
        <f t="shared" si="740"/>
        <v>Very Low</v>
      </c>
      <c r="S6767" s="2" t="str">
        <f t="shared" si="741"/>
        <v>&lt;25M</v>
      </c>
    </row>
    <row r="6768" spans="1:19" x14ac:dyDescent="0.2">
      <c r="A6768" s="3">
        <v>355396</v>
      </c>
      <c r="B6768" s="4" t="s">
        <v>16120</v>
      </c>
      <c r="C6768" s="4" t="s">
        <v>16121</v>
      </c>
      <c r="D6768" s="5">
        <v>399.99</v>
      </c>
      <c r="E6768" s="3">
        <v>1372</v>
      </c>
      <c r="F6768" s="3">
        <v>81</v>
      </c>
      <c r="G6768" s="3">
        <v>72</v>
      </c>
      <c r="H6768" s="4" t="s">
        <v>56</v>
      </c>
      <c r="I6768" s="2">
        <v>4.2318486999999996</v>
      </c>
      <c r="J6768" s="3">
        <v>6.5</v>
      </c>
      <c r="K6768" s="1">
        <v>41967</v>
      </c>
      <c r="L6768" s="4" t="s">
        <v>15</v>
      </c>
      <c r="M6768" s="2">
        <f t="shared" si="735"/>
        <v>5.903790087463557E-2</v>
      </c>
      <c r="N6768" s="5">
        <f t="shared" si="736"/>
        <v>548786.28</v>
      </c>
      <c r="O6768" s="2" t="str">
        <f t="shared" si="737"/>
        <v>Very Low</v>
      </c>
      <c r="P6768" s="2" t="str">
        <f t="shared" si="738"/>
        <v>Very Low</v>
      </c>
      <c r="Q6768" s="2" t="str">
        <f t="shared" si="739"/>
        <v>Good</v>
      </c>
      <c r="R6768" s="2" t="str">
        <f t="shared" si="740"/>
        <v>Very Low</v>
      </c>
      <c r="S6768" s="2" t="str">
        <f t="shared" si="741"/>
        <v>&lt;25M</v>
      </c>
    </row>
    <row r="6769" spans="1:19" x14ac:dyDescent="0.2">
      <c r="A6769" s="3">
        <v>1350214</v>
      </c>
      <c r="B6769" s="4" t="s">
        <v>10690</v>
      </c>
      <c r="C6769" s="4" t="s">
        <v>10691</v>
      </c>
      <c r="D6769" s="5">
        <v>699.99</v>
      </c>
      <c r="E6769" s="3">
        <v>1371</v>
      </c>
      <c r="F6769" s="3">
        <v>194</v>
      </c>
      <c r="G6769" s="3">
        <v>55</v>
      </c>
      <c r="H6769" s="4" t="s">
        <v>14</v>
      </c>
      <c r="I6769" s="2">
        <v>4.2419330000000004</v>
      </c>
      <c r="J6769" s="3">
        <v>7.5</v>
      </c>
      <c r="K6769" s="1">
        <v>42992</v>
      </c>
      <c r="L6769" s="4" t="s">
        <v>10692</v>
      </c>
      <c r="M6769" s="2">
        <f t="shared" si="735"/>
        <v>0.14150255288110869</v>
      </c>
      <c r="N6769" s="5">
        <f t="shared" si="736"/>
        <v>959686.29</v>
      </c>
      <c r="O6769" s="2" t="str">
        <f t="shared" si="737"/>
        <v>Low</v>
      </c>
      <c r="P6769" s="2" t="str">
        <f t="shared" si="738"/>
        <v>Very Low</v>
      </c>
      <c r="Q6769" s="2" t="str">
        <f t="shared" si="739"/>
        <v>Good</v>
      </c>
      <c r="R6769" s="2" t="str">
        <f t="shared" si="740"/>
        <v>Very Low</v>
      </c>
      <c r="S6769" s="2" t="str">
        <f t="shared" si="741"/>
        <v>&lt;25M</v>
      </c>
    </row>
    <row r="6770" spans="1:19" x14ac:dyDescent="0.2">
      <c r="A6770" s="3">
        <v>1426118</v>
      </c>
      <c r="B6770" s="4" t="s">
        <v>11252</v>
      </c>
      <c r="C6770" s="4" t="s">
        <v>11253</v>
      </c>
      <c r="D6770" s="5">
        <v>399.99</v>
      </c>
      <c r="E6770" s="3">
        <v>1371</v>
      </c>
      <c r="F6770" s="3">
        <v>174</v>
      </c>
      <c r="G6770" s="3">
        <v>55</v>
      </c>
      <c r="H6770" s="4" t="s">
        <v>56</v>
      </c>
      <c r="I6770" s="2">
        <v>3.8708469999999999</v>
      </c>
      <c r="J6770" s="3">
        <v>8.5</v>
      </c>
      <c r="K6770" s="1">
        <v>43047</v>
      </c>
      <c r="L6770" s="4" t="s">
        <v>153</v>
      </c>
      <c r="M6770" s="2">
        <f t="shared" si="735"/>
        <v>0.12691466083150985</v>
      </c>
      <c r="N6770" s="5">
        <f t="shared" si="736"/>
        <v>548386.29</v>
      </c>
      <c r="O6770" s="2" t="str">
        <f t="shared" si="737"/>
        <v>Very Low</v>
      </c>
      <c r="P6770" s="2" t="str">
        <f t="shared" si="738"/>
        <v>Very Low</v>
      </c>
      <c r="Q6770" s="2" t="str">
        <f t="shared" si="739"/>
        <v>Fair</v>
      </c>
      <c r="R6770" s="2" t="str">
        <f t="shared" si="740"/>
        <v>Very Low</v>
      </c>
      <c r="S6770" s="2" t="str">
        <f t="shared" si="741"/>
        <v>&lt;25M</v>
      </c>
    </row>
    <row r="6771" spans="1:19" x14ac:dyDescent="0.2">
      <c r="A6771" s="3">
        <v>1425636</v>
      </c>
      <c r="B6771" s="4" t="s">
        <v>8041</v>
      </c>
      <c r="C6771" s="4" t="s">
        <v>8042</v>
      </c>
      <c r="D6771" s="5">
        <v>399.99</v>
      </c>
      <c r="E6771" s="3">
        <v>1370</v>
      </c>
      <c r="F6771" s="3">
        <v>328</v>
      </c>
      <c r="G6771" s="3">
        <v>25</v>
      </c>
      <c r="H6771" s="4" t="s">
        <v>142</v>
      </c>
      <c r="I6771" s="2">
        <v>4.1572339999999999</v>
      </c>
      <c r="J6771" s="3">
        <v>4</v>
      </c>
      <c r="K6771" s="1">
        <v>43047</v>
      </c>
      <c r="L6771" s="4" t="s">
        <v>4540</v>
      </c>
      <c r="M6771" s="2">
        <f t="shared" si="735"/>
        <v>0.23941605839416058</v>
      </c>
      <c r="N6771" s="5">
        <f t="shared" si="736"/>
        <v>547986.30000000005</v>
      </c>
      <c r="O6771" s="2" t="str">
        <f t="shared" si="737"/>
        <v>Very Low</v>
      </c>
      <c r="P6771" s="2" t="str">
        <f t="shared" si="738"/>
        <v>Very Low</v>
      </c>
      <c r="Q6771" s="2" t="str">
        <f t="shared" si="739"/>
        <v>Good</v>
      </c>
      <c r="R6771" s="2" t="str">
        <f t="shared" si="740"/>
        <v>Low</v>
      </c>
      <c r="S6771" s="2" t="str">
        <f t="shared" si="741"/>
        <v>&lt;25M</v>
      </c>
    </row>
    <row r="6772" spans="1:19" x14ac:dyDescent="0.2">
      <c r="A6772" s="3">
        <v>3643020</v>
      </c>
      <c r="B6772" s="4" t="s">
        <v>15311</v>
      </c>
      <c r="C6772" s="4" t="s">
        <v>15312</v>
      </c>
      <c r="D6772" s="5">
        <v>399.99</v>
      </c>
      <c r="E6772" s="3">
        <v>1369</v>
      </c>
      <c r="F6772" s="3">
        <v>92</v>
      </c>
      <c r="G6772" s="3">
        <v>83</v>
      </c>
      <c r="H6772" s="4" t="s">
        <v>14</v>
      </c>
      <c r="I6772" s="2">
        <v>4.4941079999999998</v>
      </c>
      <c r="J6772" s="3">
        <v>7.5</v>
      </c>
      <c r="K6772" s="1">
        <v>44153</v>
      </c>
      <c r="L6772" s="4" t="s">
        <v>31</v>
      </c>
      <c r="M6772" s="2">
        <f t="shared" si="735"/>
        <v>6.7202337472607745E-2</v>
      </c>
      <c r="N6772" s="5">
        <f t="shared" si="736"/>
        <v>547586.31000000006</v>
      </c>
      <c r="O6772" s="2" t="str">
        <f t="shared" si="737"/>
        <v>Very Low</v>
      </c>
      <c r="P6772" s="2" t="str">
        <f t="shared" si="738"/>
        <v>Very Low</v>
      </c>
      <c r="Q6772" s="2" t="str">
        <f t="shared" si="739"/>
        <v>Good</v>
      </c>
      <c r="R6772" s="2" t="str">
        <f t="shared" si="740"/>
        <v>Very Low</v>
      </c>
      <c r="S6772" s="2" t="str">
        <f t="shared" si="741"/>
        <v>&lt;25M</v>
      </c>
    </row>
    <row r="6773" spans="1:19" x14ac:dyDescent="0.2">
      <c r="A6773" s="3">
        <v>1625800</v>
      </c>
      <c r="B6773" s="4" t="s">
        <v>10668</v>
      </c>
      <c r="C6773" s="4" t="s">
        <v>10669</v>
      </c>
      <c r="D6773" s="5">
        <v>399.99</v>
      </c>
      <c r="E6773" s="3">
        <v>1368</v>
      </c>
      <c r="F6773" s="3">
        <v>195</v>
      </c>
      <c r="G6773" s="3">
        <v>62</v>
      </c>
      <c r="H6773" s="4" t="s">
        <v>14</v>
      </c>
      <c r="I6773" s="2">
        <v>3.9736327999999999</v>
      </c>
      <c r="J6773" s="3">
        <v>12.5</v>
      </c>
      <c r="K6773" s="1">
        <v>43191</v>
      </c>
      <c r="L6773" s="4" t="s">
        <v>233</v>
      </c>
      <c r="M6773" s="2">
        <f t="shared" si="735"/>
        <v>0.14254385964912281</v>
      </c>
      <c r="N6773" s="5">
        <f t="shared" si="736"/>
        <v>547186.32000000007</v>
      </c>
      <c r="O6773" s="2" t="str">
        <f t="shared" si="737"/>
        <v>Very Low</v>
      </c>
      <c r="P6773" s="2" t="str">
        <f t="shared" si="738"/>
        <v>Very Low</v>
      </c>
      <c r="Q6773" s="2" t="str">
        <f t="shared" si="739"/>
        <v>Fair</v>
      </c>
      <c r="R6773" s="2" t="str">
        <f t="shared" si="740"/>
        <v>Very Low</v>
      </c>
      <c r="S6773" s="2" t="str">
        <f t="shared" si="741"/>
        <v>&lt;25M</v>
      </c>
    </row>
    <row r="6774" spans="1:19" x14ac:dyDescent="0.2">
      <c r="A6774" s="3">
        <v>4931252</v>
      </c>
      <c r="B6774" s="4" t="s">
        <v>14418</v>
      </c>
      <c r="C6774" s="4" t="s">
        <v>14419</v>
      </c>
      <c r="D6774" s="5">
        <v>399.99</v>
      </c>
      <c r="E6774" s="3">
        <v>1368</v>
      </c>
      <c r="F6774" s="3">
        <v>105</v>
      </c>
      <c r="G6774" s="3">
        <v>89</v>
      </c>
      <c r="H6774" s="4" t="s">
        <v>56</v>
      </c>
      <c r="I6774" s="2">
        <v>4.4832619999999999</v>
      </c>
      <c r="J6774" s="3">
        <v>13</v>
      </c>
      <c r="K6774" s="1">
        <v>44850</v>
      </c>
      <c r="L6774" s="4" t="s">
        <v>1315</v>
      </c>
      <c r="M6774" s="2">
        <f t="shared" si="735"/>
        <v>7.6754385964912283E-2</v>
      </c>
      <c r="N6774" s="5">
        <f t="shared" si="736"/>
        <v>547186.32000000007</v>
      </c>
      <c r="O6774" s="2" t="str">
        <f t="shared" si="737"/>
        <v>Very Low</v>
      </c>
      <c r="P6774" s="2" t="str">
        <f t="shared" si="738"/>
        <v>Very Low</v>
      </c>
      <c r="Q6774" s="2" t="str">
        <f t="shared" si="739"/>
        <v>Good</v>
      </c>
      <c r="R6774" s="2" t="str">
        <f t="shared" si="740"/>
        <v>Very Low</v>
      </c>
      <c r="S6774" s="2" t="str">
        <f t="shared" si="741"/>
        <v>&lt;25M</v>
      </c>
    </row>
    <row r="6775" spans="1:19" x14ac:dyDescent="0.2">
      <c r="A6775" s="3">
        <v>4545516</v>
      </c>
      <c r="B6775" s="4" t="s">
        <v>11532</v>
      </c>
      <c r="C6775" s="4" t="s">
        <v>11533</v>
      </c>
      <c r="D6775" s="5">
        <v>799.99</v>
      </c>
      <c r="E6775" s="3">
        <v>1365</v>
      </c>
      <c r="F6775" s="3">
        <v>166</v>
      </c>
      <c r="G6775" s="3">
        <v>134</v>
      </c>
      <c r="H6775" s="4" t="s">
        <v>56</v>
      </c>
      <c r="I6775" s="2">
        <v>4.3462550000000002</v>
      </c>
      <c r="J6775" s="3">
        <v>11</v>
      </c>
      <c r="K6775" s="1">
        <v>44603</v>
      </c>
      <c r="L6775" s="4" t="s">
        <v>11534</v>
      </c>
      <c r="M6775" s="2">
        <f t="shared" si="735"/>
        <v>0.12161172161172161</v>
      </c>
      <c r="N6775" s="5">
        <f t="shared" si="736"/>
        <v>1091986.3500000001</v>
      </c>
      <c r="O6775" s="2" t="str">
        <f t="shared" si="737"/>
        <v>Low</v>
      </c>
      <c r="P6775" s="2" t="str">
        <f t="shared" si="738"/>
        <v>Very Low</v>
      </c>
      <c r="Q6775" s="2" t="str">
        <f t="shared" si="739"/>
        <v>Good</v>
      </c>
      <c r="R6775" s="2" t="str">
        <f t="shared" si="740"/>
        <v>Very Low</v>
      </c>
      <c r="S6775" s="2" t="str">
        <f t="shared" si="741"/>
        <v>&lt;25M</v>
      </c>
    </row>
    <row r="6776" spans="1:19" x14ac:dyDescent="0.2">
      <c r="A6776" s="3">
        <v>1788108</v>
      </c>
      <c r="B6776" s="4" t="s">
        <v>11013</v>
      </c>
      <c r="C6776" s="4" t="s">
        <v>11014</v>
      </c>
      <c r="D6776" s="5">
        <v>399.99</v>
      </c>
      <c r="E6776" s="3">
        <v>1365</v>
      </c>
      <c r="F6776" s="3">
        <v>182</v>
      </c>
      <c r="G6776" s="3">
        <v>33</v>
      </c>
      <c r="H6776" s="4" t="s">
        <v>14</v>
      </c>
      <c r="I6776" s="2">
        <v>4.2767815999999996</v>
      </c>
      <c r="J6776" s="3">
        <v>3</v>
      </c>
      <c r="K6776" s="1">
        <v>43289</v>
      </c>
      <c r="L6776" s="4" t="s">
        <v>1506</v>
      </c>
      <c r="M6776" s="2">
        <f t="shared" si="735"/>
        <v>0.13333333333333333</v>
      </c>
      <c r="N6776" s="5">
        <f t="shared" si="736"/>
        <v>545986.35</v>
      </c>
      <c r="O6776" s="2" t="str">
        <f t="shared" si="737"/>
        <v>Very Low</v>
      </c>
      <c r="P6776" s="2" t="str">
        <f t="shared" si="738"/>
        <v>Very Low</v>
      </c>
      <c r="Q6776" s="2" t="str">
        <f t="shared" si="739"/>
        <v>Good</v>
      </c>
      <c r="R6776" s="2" t="str">
        <f t="shared" si="740"/>
        <v>Very Low</v>
      </c>
      <c r="S6776" s="2" t="str">
        <f t="shared" si="741"/>
        <v>&lt;25M</v>
      </c>
    </row>
    <row r="6777" spans="1:19" x14ac:dyDescent="0.2">
      <c r="A6777" s="3">
        <v>5371304</v>
      </c>
      <c r="B6777" s="4" t="s">
        <v>14133</v>
      </c>
      <c r="C6777" s="4" t="s">
        <v>14134</v>
      </c>
      <c r="D6777" s="5">
        <v>399.99</v>
      </c>
      <c r="E6777" s="3">
        <v>1365</v>
      </c>
      <c r="F6777" s="3">
        <v>110</v>
      </c>
      <c r="G6777" s="3">
        <v>83</v>
      </c>
      <c r="H6777" s="4" t="s">
        <v>14</v>
      </c>
      <c r="I6777" s="2">
        <v>3.4870011999999999</v>
      </c>
      <c r="J6777" s="3">
        <v>8</v>
      </c>
      <c r="K6777" s="1">
        <v>45084</v>
      </c>
      <c r="L6777" s="4" t="s">
        <v>394</v>
      </c>
      <c r="M6777" s="2">
        <f t="shared" si="735"/>
        <v>8.0586080586080591E-2</v>
      </c>
      <c r="N6777" s="5">
        <f t="shared" si="736"/>
        <v>545986.35</v>
      </c>
      <c r="O6777" s="2" t="str">
        <f t="shared" si="737"/>
        <v>Very Low</v>
      </c>
      <c r="P6777" s="2" t="str">
        <f t="shared" si="738"/>
        <v>Very Low</v>
      </c>
      <c r="Q6777" s="2" t="str">
        <f t="shared" si="739"/>
        <v>Fair</v>
      </c>
      <c r="R6777" s="2" t="str">
        <f t="shared" si="740"/>
        <v>Very Low</v>
      </c>
      <c r="S6777" s="2" t="str">
        <f t="shared" si="741"/>
        <v>&lt;25M</v>
      </c>
    </row>
    <row r="6778" spans="1:19" x14ac:dyDescent="0.2">
      <c r="A6778" s="3">
        <v>1950334</v>
      </c>
      <c r="B6778" s="4" t="s">
        <v>10154</v>
      </c>
      <c r="C6778" s="4" t="s">
        <v>10155</v>
      </c>
      <c r="D6778" s="5">
        <v>399.99</v>
      </c>
      <c r="E6778" s="3">
        <v>1363</v>
      </c>
      <c r="F6778" s="3">
        <v>212</v>
      </c>
      <c r="G6778" s="3">
        <v>20</v>
      </c>
      <c r="H6778" s="4" t="s">
        <v>142</v>
      </c>
      <c r="I6778" s="2">
        <v>4.164752</v>
      </c>
      <c r="J6778" s="3">
        <v>2.5</v>
      </c>
      <c r="K6778" s="1">
        <v>43378</v>
      </c>
      <c r="L6778" s="4" t="s">
        <v>570</v>
      </c>
      <c r="M6778" s="2">
        <f t="shared" si="735"/>
        <v>0.15553925165077037</v>
      </c>
      <c r="N6778" s="5">
        <f t="shared" si="736"/>
        <v>545186.37</v>
      </c>
      <c r="O6778" s="2" t="str">
        <f t="shared" si="737"/>
        <v>Very Low</v>
      </c>
      <c r="P6778" s="2" t="str">
        <f t="shared" si="738"/>
        <v>Very Low</v>
      </c>
      <c r="Q6778" s="2" t="str">
        <f t="shared" si="739"/>
        <v>Good</v>
      </c>
      <c r="R6778" s="2" t="str">
        <f t="shared" si="740"/>
        <v>Very Low</v>
      </c>
      <c r="S6778" s="2" t="str">
        <f t="shared" si="741"/>
        <v>&lt;25M</v>
      </c>
    </row>
    <row r="6779" spans="1:19" x14ac:dyDescent="0.2">
      <c r="A6779" s="3">
        <v>1128636</v>
      </c>
      <c r="B6779" s="4" t="s">
        <v>12838</v>
      </c>
      <c r="C6779" s="4" t="s">
        <v>12839</v>
      </c>
      <c r="D6779" s="5">
        <v>399.99</v>
      </c>
      <c r="E6779" s="3">
        <v>1363</v>
      </c>
      <c r="F6779" s="3">
        <v>135</v>
      </c>
      <c r="G6779" s="3">
        <v>33</v>
      </c>
      <c r="H6779" s="4" t="s">
        <v>56</v>
      </c>
      <c r="I6779" s="2">
        <v>3.9165999999999999</v>
      </c>
      <c r="J6779" s="3">
        <v>2.5</v>
      </c>
      <c r="K6779" s="1">
        <v>42793</v>
      </c>
      <c r="L6779" s="4" t="s">
        <v>619</v>
      </c>
      <c r="M6779" s="2">
        <f t="shared" si="735"/>
        <v>9.9046221570066026E-2</v>
      </c>
      <c r="N6779" s="5">
        <f t="shared" si="736"/>
        <v>545186.37</v>
      </c>
      <c r="O6779" s="2" t="str">
        <f t="shared" si="737"/>
        <v>Very Low</v>
      </c>
      <c r="P6779" s="2" t="str">
        <f t="shared" si="738"/>
        <v>Very Low</v>
      </c>
      <c r="Q6779" s="2" t="str">
        <f t="shared" si="739"/>
        <v>Fair</v>
      </c>
      <c r="R6779" s="2" t="str">
        <f t="shared" si="740"/>
        <v>Very Low</v>
      </c>
      <c r="S6779" s="2" t="str">
        <f t="shared" si="741"/>
        <v>&lt;25M</v>
      </c>
    </row>
    <row r="6780" spans="1:19" x14ac:dyDescent="0.2">
      <c r="A6780" s="3">
        <v>3866792</v>
      </c>
      <c r="B6780" s="4" t="s">
        <v>10181</v>
      </c>
      <c r="C6780" s="4" t="s">
        <v>10182</v>
      </c>
      <c r="D6780" s="5">
        <v>799.99</v>
      </c>
      <c r="E6780" s="3">
        <v>1362</v>
      </c>
      <c r="F6780" s="3">
        <v>211</v>
      </c>
      <c r="G6780" s="3">
        <v>221</v>
      </c>
      <c r="H6780" s="4" t="s">
        <v>14</v>
      </c>
      <c r="I6780" s="2">
        <v>4.2538029999999996</v>
      </c>
      <c r="J6780" s="3">
        <v>17.5</v>
      </c>
      <c r="K6780" s="1">
        <v>44249</v>
      </c>
      <c r="L6780" s="4" t="s">
        <v>87</v>
      </c>
      <c r="M6780" s="2">
        <f t="shared" si="735"/>
        <v>0.15491923641703378</v>
      </c>
      <c r="N6780" s="5">
        <f t="shared" si="736"/>
        <v>1089586.3800000001</v>
      </c>
      <c r="O6780" s="2" t="str">
        <f t="shared" si="737"/>
        <v>Low</v>
      </c>
      <c r="P6780" s="2" t="str">
        <f t="shared" si="738"/>
        <v>Very Low</v>
      </c>
      <c r="Q6780" s="2" t="str">
        <f t="shared" si="739"/>
        <v>Good</v>
      </c>
      <c r="R6780" s="2" t="str">
        <f t="shared" si="740"/>
        <v>Very Low</v>
      </c>
      <c r="S6780" s="2" t="str">
        <f t="shared" si="741"/>
        <v>&lt;25M</v>
      </c>
    </row>
    <row r="6781" spans="1:19" x14ac:dyDescent="0.2">
      <c r="A6781" s="3">
        <v>4282256</v>
      </c>
      <c r="B6781" s="4" t="s">
        <v>17767</v>
      </c>
      <c r="C6781" s="4" t="s">
        <v>17768</v>
      </c>
      <c r="D6781" s="5">
        <v>399.99</v>
      </c>
      <c r="E6781" s="3">
        <v>1362</v>
      </c>
      <c r="F6781" s="3">
        <v>64</v>
      </c>
      <c r="G6781" s="3">
        <v>45</v>
      </c>
      <c r="H6781" s="4" t="s">
        <v>56</v>
      </c>
      <c r="I6781" s="2">
        <v>4.3697248000000002</v>
      </c>
      <c r="J6781" s="3">
        <v>9.5</v>
      </c>
      <c r="K6781" s="1">
        <v>44444</v>
      </c>
      <c r="L6781" s="4" t="s">
        <v>436</v>
      </c>
      <c r="M6781" s="2">
        <f t="shared" si="735"/>
        <v>4.6989720998531569E-2</v>
      </c>
      <c r="N6781" s="5">
        <f t="shared" si="736"/>
        <v>544786.38</v>
      </c>
      <c r="O6781" s="2" t="str">
        <f t="shared" si="737"/>
        <v>Very Low</v>
      </c>
      <c r="P6781" s="2" t="str">
        <f t="shared" si="738"/>
        <v>Very Low</v>
      </c>
      <c r="Q6781" s="2" t="str">
        <f t="shared" si="739"/>
        <v>Good</v>
      </c>
      <c r="R6781" s="2" t="str">
        <f t="shared" si="740"/>
        <v>Very Low</v>
      </c>
      <c r="S6781" s="2" t="str">
        <f t="shared" si="741"/>
        <v>&lt;25M</v>
      </c>
    </row>
    <row r="6782" spans="1:19" x14ac:dyDescent="0.2">
      <c r="A6782" s="3">
        <v>1512288</v>
      </c>
      <c r="B6782" s="4" t="s">
        <v>7188</v>
      </c>
      <c r="C6782" s="4" t="s">
        <v>7189</v>
      </c>
      <c r="D6782" s="5">
        <v>399.99</v>
      </c>
      <c r="E6782" s="3">
        <v>1361</v>
      </c>
      <c r="F6782" s="3">
        <v>396</v>
      </c>
      <c r="G6782" s="3">
        <v>42</v>
      </c>
      <c r="H6782" s="4" t="s">
        <v>14</v>
      </c>
      <c r="I6782" s="2">
        <v>4.3976253999999999</v>
      </c>
      <c r="J6782" s="3">
        <v>3.5</v>
      </c>
      <c r="K6782" s="1">
        <v>43116</v>
      </c>
      <c r="L6782" s="4" t="s">
        <v>1847</v>
      </c>
      <c r="M6782" s="2">
        <f t="shared" si="735"/>
        <v>0.29096252755326968</v>
      </c>
      <c r="N6782" s="5">
        <f t="shared" si="736"/>
        <v>544386.39</v>
      </c>
      <c r="O6782" s="2" t="str">
        <f t="shared" si="737"/>
        <v>Very Low</v>
      </c>
      <c r="P6782" s="2" t="str">
        <f t="shared" si="738"/>
        <v>Very Low</v>
      </c>
      <c r="Q6782" s="2" t="str">
        <f t="shared" si="739"/>
        <v>Good</v>
      </c>
      <c r="R6782" s="2" t="str">
        <f t="shared" si="740"/>
        <v>Low</v>
      </c>
      <c r="S6782" s="2" t="str">
        <f t="shared" si="741"/>
        <v>&lt;25M</v>
      </c>
    </row>
    <row r="6783" spans="1:19" x14ac:dyDescent="0.2">
      <c r="A6783" s="3">
        <v>2460064</v>
      </c>
      <c r="B6783" s="4" t="s">
        <v>8708</v>
      </c>
      <c r="C6783" s="4" t="s">
        <v>8709</v>
      </c>
      <c r="D6783" s="5">
        <v>399.99</v>
      </c>
      <c r="E6783" s="3">
        <v>1360</v>
      </c>
      <c r="F6783" s="3">
        <v>286</v>
      </c>
      <c r="G6783" s="3">
        <v>47</v>
      </c>
      <c r="H6783" s="4" t="s">
        <v>142</v>
      </c>
      <c r="I6783" s="2">
        <v>4.1605553999999998</v>
      </c>
      <c r="J6783" s="3">
        <v>5</v>
      </c>
      <c r="K6783" s="1">
        <v>43661</v>
      </c>
      <c r="L6783" s="4" t="s">
        <v>387</v>
      </c>
      <c r="M6783" s="2">
        <f t="shared" si="735"/>
        <v>0.21029411764705883</v>
      </c>
      <c r="N6783" s="5">
        <f t="shared" si="736"/>
        <v>543986.4</v>
      </c>
      <c r="O6783" s="2" t="str">
        <f t="shared" si="737"/>
        <v>Very Low</v>
      </c>
      <c r="P6783" s="2" t="str">
        <f t="shared" si="738"/>
        <v>Very Low</v>
      </c>
      <c r="Q6783" s="2" t="str">
        <f t="shared" si="739"/>
        <v>Good</v>
      </c>
      <c r="R6783" s="2" t="str">
        <f t="shared" si="740"/>
        <v>Low</v>
      </c>
      <c r="S6783" s="2" t="str">
        <f t="shared" si="741"/>
        <v>&lt;25M</v>
      </c>
    </row>
    <row r="6784" spans="1:19" x14ac:dyDescent="0.2">
      <c r="A6784" s="3">
        <v>5601114</v>
      </c>
      <c r="B6784" s="4" t="s">
        <v>11858</v>
      </c>
      <c r="C6784" s="4" t="s">
        <v>11859</v>
      </c>
      <c r="D6784" s="5">
        <v>399.99</v>
      </c>
      <c r="E6784" s="3">
        <v>1360</v>
      </c>
      <c r="F6784" s="3">
        <v>157</v>
      </c>
      <c r="G6784" s="3">
        <v>27</v>
      </c>
      <c r="H6784" s="4" t="s">
        <v>14</v>
      </c>
      <c r="I6784" s="2">
        <v>4.3578853999999998</v>
      </c>
      <c r="J6784" s="3">
        <v>3</v>
      </c>
      <c r="K6784" s="1">
        <v>45208</v>
      </c>
      <c r="L6784" s="4" t="s">
        <v>394</v>
      </c>
      <c r="M6784" s="2">
        <f t="shared" si="735"/>
        <v>0.11544117647058824</v>
      </c>
      <c r="N6784" s="5">
        <f t="shared" si="736"/>
        <v>543986.4</v>
      </c>
      <c r="O6784" s="2" t="str">
        <f t="shared" si="737"/>
        <v>Very Low</v>
      </c>
      <c r="P6784" s="2" t="str">
        <f t="shared" si="738"/>
        <v>Very Low</v>
      </c>
      <c r="Q6784" s="2" t="str">
        <f t="shared" si="739"/>
        <v>Good</v>
      </c>
      <c r="R6784" s="2" t="str">
        <f t="shared" si="740"/>
        <v>Very Low</v>
      </c>
      <c r="S6784" s="2" t="str">
        <f t="shared" si="741"/>
        <v>&lt;25M</v>
      </c>
    </row>
    <row r="6785" spans="1:19" x14ac:dyDescent="0.2">
      <c r="A6785" s="3">
        <v>1089740</v>
      </c>
      <c r="B6785" s="4" t="s">
        <v>9675</v>
      </c>
      <c r="C6785" s="4" t="s">
        <v>9676</v>
      </c>
      <c r="D6785" s="5">
        <v>399.99</v>
      </c>
      <c r="E6785" s="3">
        <v>1358</v>
      </c>
      <c r="F6785" s="3">
        <v>235</v>
      </c>
      <c r="G6785" s="3">
        <v>143</v>
      </c>
      <c r="H6785" s="4" t="s">
        <v>14</v>
      </c>
      <c r="I6785" s="2">
        <v>3.9706779000000001</v>
      </c>
      <c r="J6785" s="3">
        <v>22</v>
      </c>
      <c r="K6785" s="1">
        <v>42760</v>
      </c>
      <c r="L6785" s="4" t="s">
        <v>2878</v>
      </c>
      <c r="M6785" s="2">
        <f t="shared" si="735"/>
        <v>0.17304860088365243</v>
      </c>
      <c r="N6785" s="5">
        <f t="shared" si="736"/>
        <v>543186.42000000004</v>
      </c>
      <c r="O6785" s="2" t="str">
        <f t="shared" si="737"/>
        <v>Very Low</v>
      </c>
      <c r="P6785" s="2" t="str">
        <f t="shared" si="738"/>
        <v>Very Low</v>
      </c>
      <c r="Q6785" s="2" t="str">
        <f t="shared" si="739"/>
        <v>Fair</v>
      </c>
      <c r="R6785" s="2" t="str">
        <f t="shared" si="740"/>
        <v>Very Low</v>
      </c>
      <c r="S6785" s="2" t="str">
        <f t="shared" si="741"/>
        <v>&lt;25M</v>
      </c>
    </row>
    <row r="6786" spans="1:19" x14ac:dyDescent="0.2">
      <c r="A6786" s="3">
        <v>2131746</v>
      </c>
      <c r="B6786" s="4" t="s">
        <v>9520</v>
      </c>
      <c r="C6786" s="4" t="s">
        <v>9521</v>
      </c>
      <c r="D6786" s="5">
        <v>399.99</v>
      </c>
      <c r="E6786" s="3">
        <v>1356</v>
      </c>
      <c r="F6786" s="3">
        <v>242</v>
      </c>
      <c r="G6786" s="3">
        <v>248</v>
      </c>
      <c r="H6786" s="4" t="s">
        <v>14</v>
      </c>
      <c r="I6786" s="2">
        <v>4.2641825999999998</v>
      </c>
      <c r="J6786" s="3">
        <v>26.5</v>
      </c>
      <c r="K6786" s="1">
        <v>43471</v>
      </c>
      <c r="L6786" s="4" t="s">
        <v>233</v>
      </c>
      <c r="M6786" s="2">
        <f t="shared" ref="M6786:M6849" si="742" xml:space="preserve"> F6786/E6786</f>
        <v>0.17846607669616518</v>
      </c>
      <c r="N6786" s="5">
        <f t="shared" ref="N6786:N6849" si="743">D6786*E6786</f>
        <v>542386.44000000006</v>
      </c>
      <c r="O6786" s="2" t="str">
        <f t="shared" si="737"/>
        <v>Very Low</v>
      </c>
      <c r="P6786" s="2" t="str">
        <f t="shared" si="738"/>
        <v>Very Low</v>
      </c>
      <c r="Q6786" s="2" t="str">
        <f t="shared" si="739"/>
        <v>Good</v>
      </c>
      <c r="R6786" s="2" t="str">
        <f t="shared" si="740"/>
        <v>Very Low</v>
      </c>
      <c r="S6786" s="2" t="str">
        <f t="shared" si="741"/>
        <v>&lt;25M</v>
      </c>
    </row>
    <row r="6787" spans="1:19" x14ac:dyDescent="0.2">
      <c r="A6787" s="3">
        <v>1630654</v>
      </c>
      <c r="B6787" s="4" t="s">
        <v>11669</v>
      </c>
      <c r="C6787" s="4" t="s">
        <v>11670</v>
      </c>
      <c r="D6787" s="5">
        <v>399.99</v>
      </c>
      <c r="E6787" s="3">
        <v>1356</v>
      </c>
      <c r="F6787" s="3">
        <v>162</v>
      </c>
      <c r="G6787" s="3">
        <v>25</v>
      </c>
      <c r="H6787" s="4" t="s">
        <v>56</v>
      </c>
      <c r="I6787" s="2">
        <v>3.7212486</v>
      </c>
      <c r="J6787" s="3">
        <v>2</v>
      </c>
      <c r="K6787" s="1">
        <v>43194</v>
      </c>
      <c r="L6787" s="4" t="s">
        <v>131</v>
      </c>
      <c r="M6787" s="2">
        <f t="shared" si="742"/>
        <v>0.11946902654867257</v>
      </c>
      <c r="N6787" s="5">
        <f t="shared" si="743"/>
        <v>542386.44000000006</v>
      </c>
      <c r="O6787" s="2" t="str">
        <f t="shared" ref="O6787:O6850" si="744">IF(D6787&gt;=1200,"Very High",IF(D6787&gt;=1000,"High",IF(D6787&gt;=800,"Medium",IF(D6787&gt;=600,"Low",IF(D6787&lt;=599.99,"Very Low","Invalid")))))</f>
        <v>Very Low</v>
      </c>
      <c r="P6787" s="2" t="str">
        <f t="shared" ref="P6787:P6850" si="745">IF(E6787&gt;=150000,"Very High",IF(E6787&gt;=75000,"High",IF(E6787&gt;=25000,"Medium",IF(E6787&gt;=10000,"Low",IF(E6787&lt;=9999,"Very Low","Invalid")))))</f>
        <v>Very Low</v>
      </c>
      <c r="Q6787" s="2" t="str">
        <f t="shared" ref="Q6787:Q6850" si="746">IF(I6787&gt;=4.5,"Very Good",IF(I6787&gt;=4,"Good",IF(I6787&gt;=3,"Fair",IF(I6787&lt;=2.99,"Poor","Invalid"))))</f>
        <v>Fair</v>
      </c>
      <c r="R6787" s="2" t="str">
        <f t="shared" ref="R6787:R6850" si="747">IF(M6787&gt;=0.5,"Very High",IF(M6787&gt;=0.4,"High",IF(M6787&gt;=0.3,"Medium",IF(M6787&gt;=0.2,"Low",IF(M6787&gt;0,"Very Low","Invalid")))))</f>
        <v>Very Low</v>
      </c>
      <c r="S6787" s="2" t="str">
        <f t="shared" ref="S6787:S6850" si="748">IF(N6787&gt;=1000000000,"&gt; 1B",IF(N6787&gt;=75000000, "75M-1B",IF(N6787&gt;=50000000,"50-75M",IF(N6787&gt;=25000000,"25-50M",IF(N6787&gt;0,"&lt;25M","Invalid")))))</f>
        <v>&lt;25M</v>
      </c>
    </row>
    <row r="6788" spans="1:19" x14ac:dyDescent="0.2">
      <c r="A6788" s="3">
        <v>5334888</v>
      </c>
      <c r="B6788" s="4" t="s">
        <v>10662</v>
      </c>
      <c r="C6788" s="4" t="s">
        <v>10663</v>
      </c>
      <c r="D6788" s="5">
        <v>699.99</v>
      </c>
      <c r="E6788" s="3">
        <v>1355</v>
      </c>
      <c r="F6788" s="3">
        <v>195</v>
      </c>
      <c r="G6788" s="3">
        <v>56</v>
      </c>
      <c r="H6788" s="4" t="s">
        <v>142</v>
      </c>
      <c r="I6788" s="2">
        <v>4.4594902999999997</v>
      </c>
      <c r="J6788" s="3">
        <v>9.5</v>
      </c>
      <c r="K6788" s="1">
        <v>45065</v>
      </c>
      <c r="L6788" s="4" t="s">
        <v>394</v>
      </c>
      <c r="M6788" s="2">
        <f t="shared" si="742"/>
        <v>0.14391143911439114</v>
      </c>
      <c r="N6788" s="5">
        <f t="shared" si="743"/>
        <v>948486.45000000007</v>
      </c>
      <c r="O6788" s="2" t="str">
        <f t="shared" si="744"/>
        <v>Low</v>
      </c>
      <c r="P6788" s="2" t="str">
        <f t="shared" si="745"/>
        <v>Very Low</v>
      </c>
      <c r="Q6788" s="2" t="str">
        <f t="shared" si="746"/>
        <v>Good</v>
      </c>
      <c r="R6788" s="2" t="str">
        <f t="shared" si="747"/>
        <v>Very Low</v>
      </c>
      <c r="S6788" s="2" t="str">
        <f t="shared" si="748"/>
        <v>&lt;25M</v>
      </c>
    </row>
    <row r="6789" spans="1:19" x14ac:dyDescent="0.2">
      <c r="A6789" s="3">
        <v>1062344</v>
      </c>
      <c r="B6789" s="4" t="s">
        <v>15491</v>
      </c>
      <c r="C6789" s="4" t="s">
        <v>15492</v>
      </c>
      <c r="D6789" s="5">
        <v>399.99</v>
      </c>
      <c r="E6789" s="3">
        <v>1355</v>
      </c>
      <c r="F6789" s="3">
        <v>90</v>
      </c>
      <c r="G6789" s="3">
        <v>33</v>
      </c>
      <c r="H6789" s="4" t="s">
        <v>14</v>
      </c>
      <c r="I6789" s="2">
        <v>4.0849175000000004</v>
      </c>
      <c r="J6789" s="3">
        <v>6.5</v>
      </c>
      <c r="K6789" s="1">
        <v>42740</v>
      </c>
      <c r="L6789" s="4" t="s">
        <v>4771</v>
      </c>
      <c r="M6789" s="2">
        <f t="shared" si="742"/>
        <v>6.6420664206642069E-2</v>
      </c>
      <c r="N6789" s="5">
        <f t="shared" si="743"/>
        <v>541986.45000000007</v>
      </c>
      <c r="O6789" s="2" t="str">
        <f t="shared" si="744"/>
        <v>Very Low</v>
      </c>
      <c r="P6789" s="2" t="str">
        <f t="shared" si="745"/>
        <v>Very Low</v>
      </c>
      <c r="Q6789" s="2" t="str">
        <f t="shared" si="746"/>
        <v>Good</v>
      </c>
      <c r="R6789" s="2" t="str">
        <f t="shared" si="747"/>
        <v>Very Low</v>
      </c>
      <c r="S6789" s="2" t="str">
        <f t="shared" si="748"/>
        <v>&lt;25M</v>
      </c>
    </row>
    <row r="6790" spans="1:19" x14ac:dyDescent="0.2">
      <c r="A6790" s="3">
        <v>5846500</v>
      </c>
      <c r="B6790" s="4" t="s">
        <v>17024</v>
      </c>
      <c r="C6790" s="4" t="s">
        <v>17025</v>
      </c>
      <c r="D6790" s="5">
        <v>399.99</v>
      </c>
      <c r="E6790" s="3">
        <v>1354</v>
      </c>
      <c r="F6790" s="3">
        <v>71</v>
      </c>
      <c r="G6790" s="3">
        <v>25</v>
      </c>
      <c r="H6790" s="4" t="s">
        <v>14</v>
      </c>
      <c r="I6790" s="2">
        <v>4.8879004000000004</v>
      </c>
      <c r="J6790" s="3">
        <v>1.5</v>
      </c>
      <c r="K6790" s="1">
        <v>45350</v>
      </c>
      <c r="L6790" s="4" t="s">
        <v>394</v>
      </c>
      <c r="M6790" s="2">
        <f t="shared" si="742"/>
        <v>5.2437223042836038E-2</v>
      </c>
      <c r="N6790" s="5">
        <f t="shared" si="743"/>
        <v>541586.46</v>
      </c>
      <c r="O6790" s="2" t="str">
        <f t="shared" si="744"/>
        <v>Very Low</v>
      </c>
      <c r="P6790" s="2" t="str">
        <f t="shared" si="745"/>
        <v>Very Low</v>
      </c>
      <c r="Q6790" s="2" t="str">
        <f t="shared" si="746"/>
        <v>Very Good</v>
      </c>
      <c r="R6790" s="2" t="str">
        <f t="shared" si="747"/>
        <v>Very Low</v>
      </c>
      <c r="S6790" s="2" t="str">
        <f t="shared" si="748"/>
        <v>&lt;25M</v>
      </c>
    </row>
    <row r="6791" spans="1:19" x14ac:dyDescent="0.2">
      <c r="A6791" s="3">
        <v>4351208</v>
      </c>
      <c r="B6791" s="4" t="s">
        <v>11146</v>
      </c>
      <c r="C6791" s="4" t="s">
        <v>11147</v>
      </c>
      <c r="D6791" s="5">
        <v>399.99</v>
      </c>
      <c r="E6791" s="3">
        <v>1353</v>
      </c>
      <c r="F6791" s="3">
        <v>178</v>
      </c>
      <c r="G6791" s="3">
        <v>97</v>
      </c>
      <c r="H6791" s="4" t="s">
        <v>142</v>
      </c>
      <c r="I6791" s="2">
        <v>4.3313560000000004</v>
      </c>
      <c r="J6791" s="3">
        <v>8</v>
      </c>
      <c r="K6791" s="1">
        <v>44484</v>
      </c>
      <c r="L6791" s="4" t="s">
        <v>1315</v>
      </c>
      <c r="M6791" s="2">
        <f t="shared" si="742"/>
        <v>0.13155949741315595</v>
      </c>
      <c r="N6791" s="5">
        <f t="shared" si="743"/>
        <v>541186.47</v>
      </c>
      <c r="O6791" s="2" t="str">
        <f t="shared" si="744"/>
        <v>Very Low</v>
      </c>
      <c r="P6791" s="2" t="str">
        <f t="shared" si="745"/>
        <v>Very Low</v>
      </c>
      <c r="Q6791" s="2" t="str">
        <f t="shared" si="746"/>
        <v>Good</v>
      </c>
      <c r="R6791" s="2" t="str">
        <f t="shared" si="747"/>
        <v>Very Low</v>
      </c>
      <c r="S6791" s="2" t="str">
        <f t="shared" si="748"/>
        <v>&lt;25M</v>
      </c>
    </row>
    <row r="6792" spans="1:19" x14ac:dyDescent="0.2">
      <c r="A6792" s="3">
        <v>2175168</v>
      </c>
      <c r="B6792" s="4" t="s">
        <v>16384</v>
      </c>
      <c r="C6792" s="4" t="s">
        <v>16385</v>
      </c>
      <c r="D6792" s="5">
        <v>399.99</v>
      </c>
      <c r="E6792" s="3">
        <v>1350</v>
      </c>
      <c r="F6792" s="3">
        <v>78</v>
      </c>
      <c r="G6792" s="3">
        <v>111</v>
      </c>
      <c r="H6792" s="4" t="s">
        <v>14</v>
      </c>
      <c r="I6792" s="2">
        <v>4.5118109999999998</v>
      </c>
      <c r="J6792" s="3">
        <v>8</v>
      </c>
      <c r="K6792" s="1">
        <v>43490</v>
      </c>
      <c r="L6792" s="4" t="s">
        <v>104</v>
      </c>
      <c r="M6792" s="2">
        <f t="shared" si="742"/>
        <v>5.7777777777777775E-2</v>
      </c>
      <c r="N6792" s="5">
        <f t="shared" si="743"/>
        <v>539986.5</v>
      </c>
      <c r="O6792" s="2" t="str">
        <f t="shared" si="744"/>
        <v>Very Low</v>
      </c>
      <c r="P6792" s="2" t="str">
        <f t="shared" si="745"/>
        <v>Very Low</v>
      </c>
      <c r="Q6792" s="2" t="str">
        <f t="shared" si="746"/>
        <v>Very Good</v>
      </c>
      <c r="R6792" s="2" t="str">
        <f t="shared" si="747"/>
        <v>Very Low</v>
      </c>
      <c r="S6792" s="2" t="str">
        <f t="shared" si="748"/>
        <v>&lt;25M</v>
      </c>
    </row>
    <row r="6793" spans="1:19" x14ac:dyDescent="0.2">
      <c r="A6793" s="3">
        <v>2787992</v>
      </c>
      <c r="B6793" s="4" t="s">
        <v>9259</v>
      </c>
      <c r="C6793" s="4" t="s">
        <v>9260</v>
      </c>
      <c r="D6793" s="5">
        <v>899.99</v>
      </c>
      <c r="E6793" s="3">
        <v>1349</v>
      </c>
      <c r="F6793" s="3">
        <v>254</v>
      </c>
      <c r="G6793" s="3">
        <v>50</v>
      </c>
      <c r="H6793" s="4" t="s">
        <v>142</v>
      </c>
      <c r="I6793" s="2">
        <v>4.4274769999999997</v>
      </c>
      <c r="J6793" s="3">
        <v>4.5</v>
      </c>
      <c r="K6793" s="1">
        <v>43860</v>
      </c>
      <c r="L6793" s="4" t="s">
        <v>9261</v>
      </c>
      <c r="M6793" s="2">
        <f t="shared" si="742"/>
        <v>0.18828762045959971</v>
      </c>
      <c r="N6793" s="5">
        <f t="shared" si="743"/>
        <v>1214086.51</v>
      </c>
      <c r="O6793" s="2" t="str">
        <f t="shared" si="744"/>
        <v>Medium</v>
      </c>
      <c r="P6793" s="2" t="str">
        <f t="shared" si="745"/>
        <v>Very Low</v>
      </c>
      <c r="Q6793" s="2" t="str">
        <f t="shared" si="746"/>
        <v>Good</v>
      </c>
      <c r="R6793" s="2" t="str">
        <f t="shared" si="747"/>
        <v>Very Low</v>
      </c>
      <c r="S6793" s="2" t="str">
        <f t="shared" si="748"/>
        <v>&lt;25M</v>
      </c>
    </row>
    <row r="6794" spans="1:19" x14ac:dyDescent="0.2">
      <c r="A6794" s="3">
        <v>708480</v>
      </c>
      <c r="B6794" s="4" t="s">
        <v>17443</v>
      </c>
      <c r="C6794" s="4" t="s">
        <v>17444</v>
      </c>
      <c r="D6794" s="5">
        <v>399.99</v>
      </c>
      <c r="E6794" s="3">
        <v>1349</v>
      </c>
      <c r="F6794" s="3">
        <v>67</v>
      </c>
      <c r="G6794" s="3">
        <v>49</v>
      </c>
      <c r="H6794" s="4" t="s">
        <v>56</v>
      </c>
      <c r="I6794" s="2">
        <v>4.2844524000000002</v>
      </c>
      <c r="J6794" s="3">
        <v>2.5</v>
      </c>
      <c r="K6794" s="1">
        <v>42366</v>
      </c>
      <c r="L6794" s="4" t="s">
        <v>233</v>
      </c>
      <c r="M6794" s="2">
        <f t="shared" si="742"/>
        <v>4.9666419570051891E-2</v>
      </c>
      <c r="N6794" s="5">
        <f t="shared" si="743"/>
        <v>539586.51</v>
      </c>
      <c r="O6794" s="2" t="str">
        <f t="shared" si="744"/>
        <v>Very Low</v>
      </c>
      <c r="P6794" s="2" t="str">
        <f t="shared" si="745"/>
        <v>Very Low</v>
      </c>
      <c r="Q6794" s="2" t="str">
        <f t="shared" si="746"/>
        <v>Good</v>
      </c>
      <c r="R6794" s="2" t="str">
        <f t="shared" si="747"/>
        <v>Very Low</v>
      </c>
      <c r="S6794" s="2" t="str">
        <f t="shared" si="748"/>
        <v>&lt;25M</v>
      </c>
    </row>
    <row r="6795" spans="1:19" x14ac:dyDescent="0.2">
      <c r="A6795" s="3">
        <v>6121449</v>
      </c>
      <c r="B6795" s="4" t="s">
        <v>11321</v>
      </c>
      <c r="C6795" s="4" t="s">
        <v>11322</v>
      </c>
      <c r="D6795" s="5">
        <v>799.99</v>
      </c>
      <c r="E6795" s="3">
        <v>1348</v>
      </c>
      <c r="F6795" s="3">
        <v>172</v>
      </c>
      <c r="G6795" s="3">
        <v>12</v>
      </c>
      <c r="H6795" s="4" t="s">
        <v>14</v>
      </c>
      <c r="I6795" s="2">
        <v>4.7878999999999996</v>
      </c>
      <c r="J6795" s="3">
        <v>3</v>
      </c>
      <c r="K6795" s="1">
        <v>45515</v>
      </c>
      <c r="L6795" s="4" t="s">
        <v>394</v>
      </c>
      <c r="M6795" s="2">
        <f t="shared" si="742"/>
        <v>0.12759643916913946</v>
      </c>
      <c r="N6795" s="5">
        <f t="shared" si="743"/>
        <v>1078386.52</v>
      </c>
      <c r="O6795" s="2" t="str">
        <f t="shared" si="744"/>
        <v>Low</v>
      </c>
      <c r="P6795" s="2" t="str">
        <f t="shared" si="745"/>
        <v>Very Low</v>
      </c>
      <c r="Q6795" s="2" t="str">
        <f t="shared" si="746"/>
        <v>Very Good</v>
      </c>
      <c r="R6795" s="2" t="str">
        <f t="shared" si="747"/>
        <v>Very Low</v>
      </c>
      <c r="S6795" s="2" t="str">
        <f t="shared" si="748"/>
        <v>&lt;25M</v>
      </c>
    </row>
    <row r="6796" spans="1:19" x14ac:dyDescent="0.2">
      <c r="A6796" s="3">
        <v>3731922</v>
      </c>
      <c r="B6796" s="4" t="s">
        <v>9879</v>
      </c>
      <c r="C6796" s="4" t="s">
        <v>9880</v>
      </c>
      <c r="D6796" s="5">
        <v>899.99</v>
      </c>
      <c r="E6796" s="3">
        <v>1347</v>
      </c>
      <c r="F6796" s="3">
        <v>226</v>
      </c>
      <c r="G6796" s="3">
        <v>124</v>
      </c>
      <c r="H6796" s="4" t="s">
        <v>14</v>
      </c>
      <c r="I6796" s="2">
        <v>4.6970510000000001</v>
      </c>
      <c r="J6796" s="3">
        <v>7.5</v>
      </c>
      <c r="K6796" s="1">
        <v>44193</v>
      </c>
      <c r="L6796" s="4" t="s">
        <v>1315</v>
      </c>
      <c r="M6796" s="2">
        <f t="shared" si="742"/>
        <v>0.16778025241276912</v>
      </c>
      <c r="N6796" s="5">
        <f t="shared" si="743"/>
        <v>1212286.53</v>
      </c>
      <c r="O6796" s="2" t="str">
        <f t="shared" si="744"/>
        <v>Medium</v>
      </c>
      <c r="P6796" s="2" t="str">
        <f t="shared" si="745"/>
        <v>Very Low</v>
      </c>
      <c r="Q6796" s="2" t="str">
        <f t="shared" si="746"/>
        <v>Very Good</v>
      </c>
      <c r="R6796" s="2" t="str">
        <f t="shared" si="747"/>
        <v>Very Low</v>
      </c>
      <c r="S6796" s="2" t="str">
        <f t="shared" si="748"/>
        <v>&lt;25M</v>
      </c>
    </row>
    <row r="6797" spans="1:19" x14ac:dyDescent="0.2">
      <c r="A6797" s="3">
        <v>1926848</v>
      </c>
      <c r="B6797" s="4" t="s">
        <v>17082</v>
      </c>
      <c r="C6797" s="4" t="s">
        <v>17083</v>
      </c>
      <c r="D6797" s="5">
        <v>399.99</v>
      </c>
      <c r="E6797" s="3">
        <v>1344</v>
      </c>
      <c r="F6797" s="3">
        <v>70</v>
      </c>
      <c r="G6797" s="3">
        <v>14</v>
      </c>
      <c r="H6797" s="4" t="s">
        <v>14</v>
      </c>
      <c r="I6797" s="2">
        <v>4.0817633000000004</v>
      </c>
      <c r="J6797" s="3">
        <v>3.5</v>
      </c>
      <c r="K6797" s="1">
        <v>43365</v>
      </c>
      <c r="L6797" s="4" t="s">
        <v>74</v>
      </c>
      <c r="M6797" s="2">
        <f t="shared" si="742"/>
        <v>5.2083333333333336E-2</v>
      </c>
      <c r="N6797" s="5">
        <f t="shared" si="743"/>
        <v>537586.56000000006</v>
      </c>
      <c r="O6797" s="2" t="str">
        <f t="shared" si="744"/>
        <v>Very Low</v>
      </c>
      <c r="P6797" s="2" t="str">
        <f t="shared" si="745"/>
        <v>Very Low</v>
      </c>
      <c r="Q6797" s="2" t="str">
        <f t="shared" si="746"/>
        <v>Good</v>
      </c>
      <c r="R6797" s="2" t="str">
        <f t="shared" si="747"/>
        <v>Very Low</v>
      </c>
      <c r="S6797" s="2" t="str">
        <f t="shared" si="748"/>
        <v>&lt;25M</v>
      </c>
    </row>
    <row r="6798" spans="1:19" x14ac:dyDescent="0.2">
      <c r="A6798" s="3">
        <v>692244</v>
      </c>
      <c r="B6798" s="4" t="s">
        <v>6853</v>
      </c>
      <c r="C6798" s="4" t="s">
        <v>6854</v>
      </c>
      <c r="D6798" s="5">
        <v>399.99</v>
      </c>
      <c r="E6798" s="3">
        <v>1343</v>
      </c>
      <c r="F6798" s="3">
        <v>433</v>
      </c>
      <c r="G6798" s="3">
        <v>91</v>
      </c>
      <c r="H6798" s="4" t="s">
        <v>142</v>
      </c>
      <c r="I6798" s="2">
        <v>4.6225814999999999</v>
      </c>
      <c r="J6798" s="3">
        <v>8.5</v>
      </c>
      <c r="K6798" s="1">
        <v>42346</v>
      </c>
      <c r="L6798" s="4" t="s">
        <v>5353</v>
      </c>
      <c r="M6798" s="2">
        <f t="shared" si="742"/>
        <v>0.32241250930752047</v>
      </c>
      <c r="N6798" s="5">
        <f t="shared" si="743"/>
        <v>537186.57000000007</v>
      </c>
      <c r="O6798" s="2" t="str">
        <f t="shared" si="744"/>
        <v>Very Low</v>
      </c>
      <c r="P6798" s="2" t="str">
        <f t="shared" si="745"/>
        <v>Very Low</v>
      </c>
      <c r="Q6798" s="2" t="str">
        <f t="shared" si="746"/>
        <v>Very Good</v>
      </c>
      <c r="R6798" s="2" t="str">
        <f t="shared" si="747"/>
        <v>Medium</v>
      </c>
      <c r="S6798" s="2" t="str">
        <f t="shared" si="748"/>
        <v>&lt;25M</v>
      </c>
    </row>
    <row r="6799" spans="1:19" x14ac:dyDescent="0.2">
      <c r="A6799" s="3">
        <v>853420</v>
      </c>
      <c r="B6799" s="4" t="s">
        <v>11883</v>
      </c>
      <c r="C6799" s="4" t="s">
        <v>11884</v>
      </c>
      <c r="D6799" s="5">
        <v>399.99</v>
      </c>
      <c r="E6799" s="3">
        <v>1343</v>
      </c>
      <c r="F6799" s="3">
        <v>156</v>
      </c>
      <c r="G6799" s="3">
        <v>40</v>
      </c>
      <c r="H6799" s="4" t="s">
        <v>14</v>
      </c>
      <c r="I6799" s="2">
        <v>4.5593750000000002</v>
      </c>
      <c r="J6799" s="3">
        <v>11</v>
      </c>
      <c r="K6799" s="1">
        <v>42508</v>
      </c>
      <c r="L6799" s="4" t="s">
        <v>3145</v>
      </c>
      <c r="M6799" s="2">
        <f t="shared" si="742"/>
        <v>0.11615785554728221</v>
      </c>
      <c r="N6799" s="5">
        <f t="shared" si="743"/>
        <v>537186.57000000007</v>
      </c>
      <c r="O6799" s="2" t="str">
        <f t="shared" si="744"/>
        <v>Very Low</v>
      </c>
      <c r="P6799" s="2" t="str">
        <f t="shared" si="745"/>
        <v>Very Low</v>
      </c>
      <c r="Q6799" s="2" t="str">
        <f t="shared" si="746"/>
        <v>Very Good</v>
      </c>
      <c r="R6799" s="2" t="str">
        <f t="shared" si="747"/>
        <v>Very Low</v>
      </c>
      <c r="S6799" s="2" t="str">
        <f t="shared" si="748"/>
        <v>&lt;25M</v>
      </c>
    </row>
    <row r="6800" spans="1:19" x14ac:dyDescent="0.2">
      <c r="A6800" s="3">
        <v>2354428</v>
      </c>
      <c r="B6800" s="4" t="s">
        <v>16210</v>
      </c>
      <c r="C6800" s="4" t="s">
        <v>16211</v>
      </c>
      <c r="D6800" s="5">
        <v>399.99</v>
      </c>
      <c r="E6800" s="3">
        <v>1342</v>
      </c>
      <c r="F6800" s="3">
        <v>80</v>
      </c>
      <c r="G6800" s="3">
        <v>25</v>
      </c>
      <c r="H6800" s="4" t="s">
        <v>14</v>
      </c>
      <c r="I6800" s="2">
        <v>3.8862185</v>
      </c>
      <c r="J6800" s="3">
        <v>6</v>
      </c>
      <c r="K6800" s="1">
        <v>43591</v>
      </c>
      <c r="L6800" s="4" t="s">
        <v>1264</v>
      </c>
      <c r="M6800" s="2">
        <f t="shared" si="742"/>
        <v>5.9612518628912071E-2</v>
      </c>
      <c r="N6800" s="5">
        <f t="shared" si="743"/>
        <v>536786.57999999996</v>
      </c>
      <c r="O6800" s="2" t="str">
        <f t="shared" si="744"/>
        <v>Very Low</v>
      </c>
      <c r="P6800" s="2" t="str">
        <f t="shared" si="745"/>
        <v>Very Low</v>
      </c>
      <c r="Q6800" s="2" t="str">
        <f t="shared" si="746"/>
        <v>Fair</v>
      </c>
      <c r="R6800" s="2" t="str">
        <f t="shared" si="747"/>
        <v>Very Low</v>
      </c>
      <c r="S6800" s="2" t="str">
        <f t="shared" si="748"/>
        <v>&lt;25M</v>
      </c>
    </row>
    <row r="6801" spans="1:19" x14ac:dyDescent="0.2">
      <c r="A6801" s="3">
        <v>4976540</v>
      </c>
      <c r="B6801" s="4" t="s">
        <v>16956</v>
      </c>
      <c r="C6801" s="4" t="s">
        <v>16957</v>
      </c>
      <c r="D6801" s="5">
        <v>699.99</v>
      </c>
      <c r="E6801" s="3">
        <v>1340</v>
      </c>
      <c r="F6801" s="3">
        <v>72</v>
      </c>
      <c r="G6801" s="3">
        <v>7</v>
      </c>
      <c r="H6801" s="4" t="s">
        <v>56</v>
      </c>
      <c r="I6801" s="2">
        <v>4.3276076000000003</v>
      </c>
      <c r="J6801" s="3">
        <v>1</v>
      </c>
      <c r="K6801" s="1">
        <v>44879</v>
      </c>
      <c r="L6801" s="4" t="s">
        <v>249</v>
      </c>
      <c r="M6801" s="2">
        <f t="shared" si="742"/>
        <v>5.3731343283582089E-2</v>
      </c>
      <c r="N6801" s="5">
        <f t="shared" si="743"/>
        <v>937986.6</v>
      </c>
      <c r="O6801" s="2" t="str">
        <f t="shared" si="744"/>
        <v>Low</v>
      </c>
      <c r="P6801" s="2" t="str">
        <f t="shared" si="745"/>
        <v>Very Low</v>
      </c>
      <c r="Q6801" s="2" t="str">
        <f t="shared" si="746"/>
        <v>Good</v>
      </c>
      <c r="R6801" s="2" t="str">
        <f t="shared" si="747"/>
        <v>Very Low</v>
      </c>
      <c r="S6801" s="2" t="str">
        <f t="shared" si="748"/>
        <v>&lt;25M</v>
      </c>
    </row>
    <row r="6802" spans="1:19" x14ac:dyDescent="0.2">
      <c r="A6802" s="3">
        <v>61773</v>
      </c>
      <c r="B6802" s="4" t="s">
        <v>8933</v>
      </c>
      <c r="C6802" s="4" t="s">
        <v>8934</v>
      </c>
      <c r="D6802" s="5">
        <v>399.99</v>
      </c>
      <c r="E6802" s="3">
        <v>1340</v>
      </c>
      <c r="F6802" s="3">
        <v>273</v>
      </c>
      <c r="G6802" s="3">
        <v>36</v>
      </c>
      <c r="H6802" s="4" t="s">
        <v>56</v>
      </c>
      <c r="I6802" s="2">
        <v>4.4079122999999996</v>
      </c>
      <c r="J6802" s="3">
        <v>9.5</v>
      </c>
      <c r="K6802" s="1">
        <v>41449</v>
      </c>
      <c r="L6802" s="4" t="s">
        <v>74</v>
      </c>
      <c r="M6802" s="2">
        <f t="shared" si="742"/>
        <v>0.20373134328358208</v>
      </c>
      <c r="N6802" s="5">
        <f t="shared" si="743"/>
        <v>535986.6</v>
      </c>
      <c r="O6802" s="2" t="str">
        <f t="shared" si="744"/>
        <v>Very Low</v>
      </c>
      <c r="P6802" s="2" t="str">
        <f t="shared" si="745"/>
        <v>Very Low</v>
      </c>
      <c r="Q6802" s="2" t="str">
        <f t="shared" si="746"/>
        <v>Good</v>
      </c>
      <c r="R6802" s="2" t="str">
        <f t="shared" si="747"/>
        <v>Low</v>
      </c>
      <c r="S6802" s="2" t="str">
        <f t="shared" si="748"/>
        <v>&lt;25M</v>
      </c>
    </row>
    <row r="6803" spans="1:19" x14ac:dyDescent="0.2">
      <c r="A6803" s="3">
        <v>3877968</v>
      </c>
      <c r="B6803" s="4" t="s">
        <v>11343</v>
      </c>
      <c r="C6803" s="4" t="s">
        <v>11344</v>
      </c>
      <c r="D6803" s="5">
        <v>699.99</v>
      </c>
      <c r="E6803" s="3">
        <v>1339</v>
      </c>
      <c r="F6803" s="3">
        <v>171</v>
      </c>
      <c r="G6803" s="3">
        <v>64</v>
      </c>
      <c r="H6803" s="4" t="s">
        <v>142</v>
      </c>
      <c r="I6803" s="2">
        <v>3.2396953000000002</v>
      </c>
      <c r="J6803" s="3">
        <v>5</v>
      </c>
      <c r="K6803" s="1">
        <v>44253</v>
      </c>
      <c r="L6803" s="4" t="s">
        <v>5188</v>
      </c>
      <c r="M6803" s="2">
        <f t="shared" si="742"/>
        <v>0.12770724421209859</v>
      </c>
      <c r="N6803" s="5">
        <f t="shared" si="743"/>
        <v>937286.61</v>
      </c>
      <c r="O6803" s="2" t="str">
        <f t="shared" si="744"/>
        <v>Low</v>
      </c>
      <c r="P6803" s="2" t="str">
        <f t="shared" si="745"/>
        <v>Very Low</v>
      </c>
      <c r="Q6803" s="2" t="str">
        <f t="shared" si="746"/>
        <v>Fair</v>
      </c>
      <c r="R6803" s="2" t="str">
        <f t="shared" si="747"/>
        <v>Very Low</v>
      </c>
      <c r="S6803" s="2" t="str">
        <f t="shared" si="748"/>
        <v>&lt;25M</v>
      </c>
    </row>
    <row r="6804" spans="1:19" x14ac:dyDescent="0.2">
      <c r="A6804" s="3">
        <v>3143254</v>
      </c>
      <c r="B6804" s="4" t="s">
        <v>14739</v>
      </c>
      <c r="C6804" s="4" t="s">
        <v>14740</v>
      </c>
      <c r="D6804" s="5">
        <v>399.99</v>
      </c>
      <c r="E6804" s="3">
        <v>1339</v>
      </c>
      <c r="F6804" s="3">
        <v>100</v>
      </c>
      <c r="G6804" s="3">
        <v>29</v>
      </c>
      <c r="H6804" s="4" t="s">
        <v>142</v>
      </c>
      <c r="I6804" s="2">
        <v>4.3710994999999997</v>
      </c>
      <c r="J6804" s="3">
        <v>5.5</v>
      </c>
      <c r="K6804" s="1">
        <v>43969</v>
      </c>
      <c r="L6804" s="4" t="s">
        <v>7594</v>
      </c>
      <c r="M6804" s="2">
        <f t="shared" si="742"/>
        <v>7.468259895444361E-2</v>
      </c>
      <c r="N6804" s="5">
        <f t="shared" si="743"/>
        <v>535586.61</v>
      </c>
      <c r="O6804" s="2" t="str">
        <f t="shared" si="744"/>
        <v>Very Low</v>
      </c>
      <c r="P6804" s="2" t="str">
        <f t="shared" si="745"/>
        <v>Very Low</v>
      </c>
      <c r="Q6804" s="2" t="str">
        <f t="shared" si="746"/>
        <v>Good</v>
      </c>
      <c r="R6804" s="2" t="str">
        <f t="shared" si="747"/>
        <v>Very Low</v>
      </c>
      <c r="S6804" s="2" t="str">
        <f t="shared" si="748"/>
        <v>&lt;25M</v>
      </c>
    </row>
    <row r="6805" spans="1:19" x14ac:dyDescent="0.2">
      <c r="A6805" s="3">
        <v>1465220</v>
      </c>
      <c r="B6805" s="4" t="s">
        <v>11276</v>
      </c>
      <c r="C6805" s="4" t="s">
        <v>11277</v>
      </c>
      <c r="D6805" s="5">
        <v>399.99</v>
      </c>
      <c r="E6805" s="3">
        <v>1337</v>
      </c>
      <c r="F6805" s="3">
        <v>173</v>
      </c>
      <c r="G6805" s="3">
        <v>123</v>
      </c>
      <c r="H6805" s="4" t="s">
        <v>56</v>
      </c>
      <c r="I6805" s="2">
        <v>4.5993724</v>
      </c>
      <c r="J6805" s="3">
        <v>13</v>
      </c>
      <c r="K6805" s="1">
        <v>43079</v>
      </c>
      <c r="L6805" s="4" t="s">
        <v>5078</v>
      </c>
      <c r="M6805" s="2">
        <f t="shared" si="742"/>
        <v>0.12939416604338069</v>
      </c>
      <c r="N6805" s="5">
        <f t="shared" si="743"/>
        <v>534786.63</v>
      </c>
      <c r="O6805" s="2" t="str">
        <f t="shared" si="744"/>
        <v>Very Low</v>
      </c>
      <c r="P6805" s="2" t="str">
        <f t="shared" si="745"/>
        <v>Very Low</v>
      </c>
      <c r="Q6805" s="2" t="str">
        <f t="shared" si="746"/>
        <v>Very Good</v>
      </c>
      <c r="R6805" s="2" t="str">
        <f t="shared" si="747"/>
        <v>Very Low</v>
      </c>
      <c r="S6805" s="2" t="str">
        <f t="shared" si="748"/>
        <v>&lt;25M</v>
      </c>
    </row>
    <row r="6806" spans="1:19" x14ac:dyDescent="0.2">
      <c r="A6806" s="3">
        <v>6083237</v>
      </c>
      <c r="B6806" s="4" t="s">
        <v>14456</v>
      </c>
      <c r="C6806" s="4" t="s">
        <v>14457</v>
      </c>
      <c r="D6806" s="5">
        <v>999.99</v>
      </c>
      <c r="E6806" s="3">
        <v>1336</v>
      </c>
      <c r="F6806" s="3">
        <v>105</v>
      </c>
      <c r="G6806" s="3">
        <v>324</v>
      </c>
      <c r="H6806" s="4" t="s">
        <v>14</v>
      </c>
      <c r="I6806" s="2">
        <v>4.5792999999999999</v>
      </c>
      <c r="J6806" s="3">
        <v>24.5</v>
      </c>
      <c r="K6806" s="1">
        <v>45492</v>
      </c>
      <c r="L6806" s="4" t="s">
        <v>394</v>
      </c>
      <c r="M6806" s="2">
        <f t="shared" si="742"/>
        <v>7.859281437125748E-2</v>
      </c>
      <c r="N6806" s="5">
        <f t="shared" si="743"/>
        <v>1335986.6399999999</v>
      </c>
      <c r="O6806" s="2" t="str">
        <f t="shared" si="744"/>
        <v>Medium</v>
      </c>
      <c r="P6806" s="2" t="str">
        <f t="shared" si="745"/>
        <v>Very Low</v>
      </c>
      <c r="Q6806" s="2" t="str">
        <f t="shared" si="746"/>
        <v>Very Good</v>
      </c>
      <c r="R6806" s="2" t="str">
        <f t="shared" si="747"/>
        <v>Very Low</v>
      </c>
      <c r="S6806" s="2" t="str">
        <f t="shared" si="748"/>
        <v>&lt;25M</v>
      </c>
    </row>
    <row r="6807" spans="1:19" x14ac:dyDescent="0.2">
      <c r="A6807" s="3">
        <v>3308510</v>
      </c>
      <c r="B6807" s="4" t="s">
        <v>12219</v>
      </c>
      <c r="C6807" s="4" t="s">
        <v>12220</v>
      </c>
      <c r="D6807" s="5">
        <v>399.99</v>
      </c>
      <c r="E6807" s="3">
        <v>1336</v>
      </c>
      <c r="F6807" s="3">
        <v>148</v>
      </c>
      <c r="G6807" s="3">
        <v>169</v>
      </c>
      <c r="H6807" s="4" t="s">
        <v>142</v>
      </c>
      <c r="I6807" s="2">
        <v>4.3199673000000001</v>
      </c>
      <c r="J6807" s="3">
        <v>26</v>
      </c>
      <c r="K6807" s="1">
        <v>44019</v>
      </c>
      <c r="L6807" s="4" t="s">
        <v>1315</v>
      </c>
      <c r="M6807" s="2">
        <f t="shared" si="742"/>
        <v>0.11077844311377245</v>
      </c>
      <c r="N6807" s="5">
        <f t="shared" si="743"/>
        <v>534386.64</v>
      </c>
      <c r="O6807" s="2" t="str">
        <f t="shared" si="744"/>
        <v>Very Low</v>
      </c>
      <c r="P6807" s="2" t="str">
        <f t="shared" si="745"/>
        <v>Very Low</v>
      </c>
      <c r="Q6807" s="2" t="str">
        <f t="shared" si="746"/>
        <v>Good</v>
      </c>
      <c r="R6807" s="2" t="str">
        <f t="shared" si="747"/>
        <v>Very Low</v>
      </c>
      <c r="S6807" s="2" t="str">
        <f t="shared" si="748"/>
        <v>&lt;25M</v>
      </c>
    </row>
    <row r="6808" spans="1:19" x14ac:dyDescent="0.2">
      <c r="A6808" s="3">
        <v>2954964</v>
      </c>
      <c r="B6808" s="4" t="s">
        <v>15760</v>
      </c>
      <c r="C6808" s="4" t="s">
        <v>15761</v>
      </c>
      <c r="D6808" s="5">
        <v>499.99</v>
      </c>
      <c r="E6808" s="3">
        <v>1335</v>
      </c>
      <c r="F6808" s="3">
        <v>86</v>
      </c>
      <c r="G6808" s="3">
        <v>113</v>
      </c>
      <c r="H6808" s="4" t="s">
        <v>14</v>
      </c>
      <c r="I6808" s="2">
        <v>4.1000379999999996</v>
      </c>
      <c r="J6808" s="3">
        <v>17.5</v>
      </c>
      <c r="K6808" s="1">
        <v>43924</v>
      </c>
      <c r="L6808" s="4" t="s">
        <v>888</v>
      </c>
      <c r="M6808" s="2">
        <f t="shared" si="742"/>
        <v>6.4419475655430714E-2</v>
      </c>
      <c r="N6808" s="5">
        <f t="shared" si="743"/>
        <v>667486.65</v>
      </c>
      <c r="O6808" s="2" t="str">
        <f t="shared" si="744"/>
        <v>Very Low</v>
      </c>
      <c r="P6808" s="2" t="str">
        <f t="shared" si="745"/>
        <v>Very Low</v>
      </c>
      <c r="Q6808" s="2" t="str">
        <f t="shared" si="746"/>
        <v>Good</v>
      </c>
      <c r="R6808" s="2" t="str">
        <f t="shared" si="747"/>
        <v>Very Low</v>
      </c>
      <c r="S6808" s="2" t="str">
        <f t="shared" si="748"/>
        <v>&lt;25M</v>
      </c>
    </row>
    <row r="6809" spans="1:19" x14ac:dyDescent="0.2">
      <c r="A6809" s="3">
        <v>2236684</v>
      </c>
      <c r="B6809" s="4" t="s">
        <v>9458</v>
      </c>
      <c r="C6809" s="4" t="s">
        <v>9459</v>
      </c>
      <c r="D6809" s="5">
        <v>399.99</v>
      </c>
      <c r="E6809" s="3">
        <v>1335</v>
      </c>
      <c r="F6809" s="3">
        <v>246</v>
      </c>
      <c r="G6809" s="3">
        <v>43</v>
      </c>
      <c r="H6809" s="4" t="s">
        <v>142</v>
      </c>
      <c r="I6809" s="2">
        <v>4.5345190000000004</v>
      </c>
      <c r="J6809" s="3">
        <v>5</v>
      </c>
      <c r="K6809" s="1">
        <v>43519</v>
      </c>
      <c r="L6809" s="4" t="s">
        <v>25</v>
      </c>
      <c r="M6809" s="2">
        <f t="shared" si="742"/>
        <v>0.1842696629213483</v>
      </c>
      <c r="N6809" s="5">
        <f t="shared" si="743"/>
        <v>533986.65</v>
      </c>
      <c r="O6809" s="2" t="str">
        <f t="shared" si="744"/>
        <v>Very Low</v>
      </c>
      <c r="P6809" s="2" t="str">
        <f t="shared" si="745"/>
        <v>Very Low</v>
      </c>
      <c r="Q6809" s="2" t="str">
        <f t="shared" si="746"/>
        <v>Very Good</v>
      </c>
      <c r="R6809" s="2" t="str">
        <f t="shared" si="747"/>
        <v>Very Low</v>
      </c>
      <c r="S6809" s="2" t="str">
        <f t="shared" si="748"/>
        <v>&lt;25M</v>
      </c>
    </row>
    <row r="6810" spans="1:19" x14ac:dyDescent="0.2">
      <c r="A6810" s="3">
        <v>929100</v>
      </c>
      <c r="B6810" s="4" t="s">
        <v>13527</v>
      </c>
      <c r="C6810" s="4" t="s">
        <v>13528</v>
      </c>
      <c r="D6810" s="5">
        <v>399.99</v>
      </c>
      <c r="E6810" s="3">
        <v>1335</v>
      </c>
      <c r="F6810" s="3">
        <v>121</v>
      </c>
      <c r="G6810" s="3">
        <v>8</v>
      </c>
      <c r="H6810" s="4" t="s">
        <v>14</v>
      </c>
      <c r="I6810" s="2">
        <v>3.5814035</v>
      </c>
      <c r="J6810" s="3">
        <v>4.5</v>
      </c>
      <c r="K6810" s="1">
        <v>42593</v>
      </c>
      <c r="L6810" s="4" t="s">
        <v>208</v>
      </c>
      <c r="M6810" s="2">
        <f t="shared" si="742"/>
        <v>9.0636704119850184E-2</v>
      </c>
      <c r="N6810" s="5">
        <f t="shared" si="743"/>
        <v>533986.65</v>
      </c>
      <c r="O6810" s="2" t="str">
        <f t="shared" si="744"/>
        <v>Very Low</v>
      </c>
      <c r="P6810" s="2" t="str">
        <f t="shared" si="745"/>
        <v>Very Low</v>
      </c>
      <c r="Q6810" s="2" t="str">
        <f t="shared" si="746"/>
        <v>Fair</v>
      </c>
      <c r="R6810" s="2" t="str">
        <f t="shared" si="747"/>
        <v>Very Low</v>
      </c>
      <c r="S6810" s="2" t="str">
        <f t="shared" si="748"/>
        <v>&lt;25M</v>
      </c>
    </row>
    <row r="6811" spans="1:19" x14ac:dyDescent="0.2">
      <c r="A6811" s="3">
        <v>5030480</v>
      </c>
      <c r="B6811" s="4" t="s">
        <v>11503</v>
      </c>
      <c r="C6811" s="4" t="s">
        <v>11504</v>
      </c>
      <c r="D6811" s="5">
        <v>1599.99</v>
      </c>
      <c r="E6811" s="3">
        <v>1334</v>
      </c>
      <c r="F6811" s="3">
        <v>167</v>
      </c>
      <c r="G6811" s="3">
        <v>184</v>
      </c>
      <c r="H6811" s="4" t="s">
        <v>14</v>
      </c>
      <c r="I6811" s="2">
        <v>4.7504992000000001</v>
      </c>
      <c r="J6811" s="3">
        <v>13</v>
      </c>
      <c r="K6811" s="1">
        <v>44913</v>
      </c>
      <c r="L6811" s="4" t="s">
        <v>805</v>
      </c>
      <c r="M6811" s="2">
        <f t="shared" si="742"/>
        <v>0.12518740629685157</v>
      </c>
      <c r="N6811" s="5">
        <f t="shared" si="743"/>
        <v>2134386.66</v>
      </c>
      <c r="O6811" s="2" t="str">
        <f t="shared" si="744"/>
        <v>Very High</v>
      </c>
      <c r="P6811" s="2" t="str">
        <f t="shared" si="745"/>
        <v>Very Low</v>
      </c>
      <c r="Q6811" s="2" t="str">
        <f t="shared" si="746"/>
        <v>Very Good</v>
      </c>
      <c r="R6811" s="2" t="str">
        <f t="shared" si="747"/>
        <v>Very Low</v>
      </c>
      <c r="S6811" s="2" t="str">
        <f t="shared" si="748"/>
        <v>&lt;25M</v>
      </c>
    </row>
    <row r="6812" spans="1:19" x14ac:dyDescent="0.2">
      <c r="A6812" s="3">
        <v>5144770</v>
      </c>
      <c r="B6812" s="4" t="s">
        <v>12810</v>
      </c>
      <c r="C6812" s="4" t="s">
        <v>12811</v>
      </c>
      <c r="D6812" s="5">
        <v>799.99</v>
      </c>
      <c r="E6812" s="3">
        <v>1332</v>
      </c>
      <c r="F6812" s="3">
        <v>136</v>
      </c>
      <c r="G6812" s="3">
        <v>38</v>
      </c>
      <c r="H6812" s="4" t="s">
        <v>56</v>
      </c>
      <c r="I6812" s="2">
        <v>4.3808100000000003</v>
      </c>
      <c r="J6812" s="3">
        <v>10</v>
      </c>
      <c r="K6812" s="1">
        <v>44965</v>
      </c>
      <c r="L6812" s="4" t="s">
        <v>394</v>
      </c>
      <c r="M6812" s="2">
        <f t="shared" si="742"/>
        <v>0.1021021021021021</v>
      </c>
      <c r="N6812" s="5">
        <f t="shared" si="743"/>
        <v>1065586.68</v>
      </c>
      <c r="O6812" s="2" t="str">
        <f t="shared" si="744"/>
        <v>Low</v>
      </c>
      <c r="P6812" s="2" t="str">
        <f t="shared" si="745"/>
        <v>Very Low</v>
      </c>
      <c r="Q6812" s="2" t="str">
        <f t="shared" si="746"/>
        <v>Good</v>
      </c>
      <c r="R6812" s="2" t="str">
        <f t="shared" si="747"/>
        <v>Very Low</v>
      </c>
      <c r="S6812" s="2" t="str">
        <f t="shared" si="748"/>
        <v>&lt;25M</v>
      </c>
    </row>
    <row r="6813" spans="1:19" x14ac:dyDescent="0.2">
      <c r="A6813" s="3">
        <v>2563312</v>
      </c>
      <c r="B6813" s="4" t="s">
        <v>10002</v>
      </c>
      <c r="C6813" s="4" t="s">
        <v>10003</v>
      </c>
      <c r="D6813" s="5">
        <v>399.99</v>
      </c>
      <c r="E6813" s="3">
        <v>1331</v>
      </c>
      <c r="F6813" s="3">
        <v>220</v>
      </c>
      <c r="G6813" s="3">
        <v>36</v>
      </c>
      <c r="H6813" s="4" t="s">
        <v>142</v>
      </c>
      <c r="I6813" s="2">
        <v>4.1590356999999996</v>
      </c>
      <c r="J6813" s="3">
        <v>4</v>
      </c>
      <c r="K6813" s="1">
        <v>43725</v>
      </c>
      <c r="L6813" s="4" t="s">
        <v>2682</v>
      </c>
      <c r="M6813" s="2">
        <f t="shared" si="742"/>
        <v>0.16528925619834711</v>
      </c>
      <c r="N6813" s="5">
        <f t="shared" si="743"/>
        <v>532386.69000000006</v>
      </c>
      <c r="O6813" s="2" t="str">
        <f t="shared" si="744"/>
        <v>Very Low</v>
      </c>
      <c r="P6813" s="2" t="str">
        <f t="shared" si="745"/>
        <v>Very Low</v>
      </c>
      <c r="Q6813" s="2" t="str">
        <f t="shared" si="746"/>
        <v>Good</v>
      </c>
      <c r="R6813" s="2" t="str">
        <f t="shared" si="747"/>
        <v>Very Low</v>
      </c>
      <c r="S6813" s="2" t="str">
        <f t="shared" si="748"/>
        <v>&lt;25M</v>
      </c>
    </row>
    <row r="6814" spans="1:19" x14ac:dyDescent="0.2">
      <c r="A6814" s="3">
        <v>1804018</v>
      </c>
      <c r="B6814" s="4" t="s">
        <v>9785</v>
      </c>
      <c r="C6814" s="4" t="s">
        <v>9786</v>
      </c>
      <c r="D6814" s="5">
        <v>399.99</v>
      </c>
      <c r="E6814" s="3">
        <v>1329</v>
      </c>
      <c r="F6814" s="3">
        <v>229</v>
      </c>
      <c r="G6814" s="3">
        <v>416</v>
      </c>
      <c r="H6814" s="4" t="s">
        <v>14</v>
      </c>
      <c r="I6814" s="2">
        <v>4.5287832999999997</v>
      </c>
      <c r="J6814" s="3">
        <v>37</v>
      </c>
      <c r="K6814" s="1">
        <v>43298</v>
      </c>
      <c r="L6814" s="4" t="s">
        <v>6336</v>
      </c>
      <c r="M6814" s="2">
        <f t="shared" si="742"/>
        <v>0.17231000752445447</v>
      </c>
      <c r="N6814" s="5">
        <f t="shared" si="743"/>
        <v>531586.71</v>
      </c>
      <c r="O6814" s="2" t="str">
        <f t="shared" si="744"/>
        <v>Very Low</v>
      </c>
      <c r="P6814" s="2" t="str">
        <f t="shared" si="745"/>
        <v>Very Low</v>
      </c>
      <c r="Q6814" s="2" t="str">
        <f t="shared" si="746"/>
        <v>Very Good</v>
      </c>
      <c r="R6814" s="2" t="str">
        <f t="shared" si="747"/>
        <v>Very Low</v>
      </c>
      <c r="S6814" s="2" t="str">
        <f t="shared" si="748"/>
        <v>&lt;25M</v>
      </c>
    </row>
    <row r="6815" spans="1:19" x14ac:dyDescent="0.2">
      <c r="A6815" s="3">
        <v>5516100</v>
      </c>
      <c r="B6815" s="4" t="s">
        <v>18033</v>
      </c>
      <c r="C6815" s="4" t="s">
        <v>18034</v>
      </c>
      <c r="D6815" s="5">
        <v>399.99</v>
      </c>
      <c r="E6815" s="3">
        <v>1329</v>
      </c>
      <c r="F6815" s="3">
        <v>61</v>
      </c>
      <c r="G6815" s="3">
        <v>416</v>
      </c>
      <c r="H6815" s="4" t="s">
        <v>14</v>
      </c>
      <c r="I6815" s="2">
        <v>4.1944312999999998</v>
      </c>
      <c r="J6815" s="3">
        <v>62</v>
      </c>
      <c r="K6815" s="1">
        <v>45160</v>
      </c>
      <c r="L6815" s="4" t="s">
        <v>394</v>
      </c>
      <c r="M6815" s="2">
        <f t="shared" si="742"/>
        <v>4.5899172310007522E-2</v>
      </c>
      <c r="N6815" s="5">
        <f t="shared" si="743"/>
        <v>531586.71</v>
      </c>
      <c r="O6815" s="2" t="str">
        <f t="shared" si="744"/>
        <v>Very Low</v>
      </c>
      <c r="P6815" s="2" t="str">
        <f t="shared" si="745"/>
        <v>Very Low</v>
      </c>
      <c r="Q6815" s="2" t="str">
        <f t="shared" si="746"/>
        <v>Good</v>
      </c>
      <c r="R6815" s="2" t="str">
        <f t="shared" si="747"/>
        <v>Very Low</v>
      </c>
      <c r="S6815" s="2" t="str">
        <f t="shared" si="748"/>
        <v>&lt;25M</v>
      </c>
    </row>
    <row r="6816" spans="1:19" x14ac:dyDescent="0.2">
      <c r="A6816" s="3">
        <v>3626278</v>
      </c>
      <c r="B6816" s="4" t="s">
        <v>12356</v>
      </c>
      <c r="C6816" s="4" t="s">
        <v>12357</v>
      </c>
      <c r="D6816" s="5">
        <v>1099.99</v>
      </c>
      <c r="E6816" s="3">
        <v>1328</v>
      </c>
      <c r="F6816" s="3">
        <v>145</v>
      </c>
      <c r="G6816" s="3">
        <v>181</v>
      </c>
      <c r="H6816" s="4" t="s">
        <v>14</v>
      </c>
      <c r="I6816" s="2">
        <v>4.2376889999999996</v>
      </c>
      <c r="J6816" s="3">
        <v>14.5</v>
      </c>
      <c r="K6816" s="1">
        <v>44145</v>
      </c>
      <c r="L6816" s="4" t="s">
        <v>68</v>
      </c>
      <c r="M6816" s="2">
        <f t="shared" si="742"/>
        <v>0.1091867469879518</v>
      </c>
      <c r="N6816" s="5">
        <f t="shared" si="743"/>
        <v>1460786.72</v>
      </c>
      <c r="O6816" s="2" t="str">
        <f t="shared" si="744"/>
        <v>High</v>
      </c>
      <c r="P6816" s="2" t="str">
        <f t="shared" si="745"/>
        <v>Very Low</v>
      </c>
      <c r="Q6816" s="2" t="str">
        <f t="shared" si="746"/>
        <v>Good</v>
      </c>
      <c r="R6816" s="2" t="str">
        <f t="shared" si="747"/>
        <v>Very Low</v>
      </c>
      <c r="S6816" s="2" t="str">
        <f t="shared" si="748"/>
        <v>&lt;25M</v>
      </c>
    </row>
    <row r="6817" spans="1:19" x14ac:dyDescent="0.2">
      <c r="A6817" s="3">
        <v>2014482</v>
      </c>
      <c r="B6817" s="4" t="s">
        <v>16480</v>
      </c>
      <c r="C6817" s="4" t="s">
        <v>16481</v>
      </c>
      <c r="D6817" s="5">
        <v>549.99</v>
      </c>
      <c r="E6817" s="3">
        <v>1328</v>
      </c>
      <c r="F6817" s="3">
        <v>77</v>
      </c>
      <c r="G6817" s="3">
        <v>23</v>
      </c>
      <c r="H6817" s="4" t="s">
        <v>14</v>
      </c>
      <c r="I6817" s="2">
        <v>4.2954619999999997</v>
      </c>
      <c r="J6817" s="3">
        <v>4</v>
      </c>
      <c r="K6817" s="1">
        <v>43412</v>
      </c>
      <c r="L6817" s="4" t="s">
        <v>2024</v>
      </c>
      <c r="M6817" s="2">
        <f t="shared" si="742"/>
        <v>5.7981927710843373E-2</v>
      </c>
      <c r="N6817" s="5">
        <f t="shared" si="743"/>
        <v>730386.72</v>
      </c>
      <c r="O6817" s="2" t="str">
        <f t="shared" si="744"/>
        <v>Very Low</v>
      </c>
      <c r="P6817" s="2" t="str">
        <f t="shared" si="745"/>
        <v>Very Low</v>
      </c>
      <c r="Q6817" s="2" t="str">
        <f t="shared" si="746"/>
        <v>Good</v>
      </c>
      <c r="R6817" s="2" t="str">
        <f t="shared" si="747"/>
        <v>Very Low</v>
      </c>
      <c r="S6817" s="2" t="str">
        <f t="shared" si="748"/>
        <v>&lt;25M</v>
      </c>
    </row>
    <row r="6818" spans="1:19" x14ac:dyDescent="0.2">
      <c r="A6818" s="3">
        <v>1276650</v>
      </c>
      <c r="B6818" s="4" t="s">
        <v>12707</v>
      </c>
      <c r="C6818" s="4" t="s">
        <v>12708</v>
      </c>
      <c r="D6818" s="5">
        <v>399.99</v>
      </c>
      <c r="E6818" s="3">
        <v>1327</v>
      </c>
      <c r="F6818" s="3">
        <v>138</v>
      </c>
      <c r="G6818" s="3">
        <v>17</v>
      </c>
      <c r="H6818" s="4" t="s">
        <v>142</v>
      </c>
      <c r="I6818" s="2">
        <v>3.9353373</v>
      </c>
      <c r="J6818" s="3">
        <v>1.5</v>
      </c>
      <c r="K6818" s="1">
        <v>42918</v>
      </c>
      <c r="L6818" s="4" t="s">
        <v>652</v>
      </c>
      <c r="M6818" s="2">
        <f t="shared" si="742"/>
        <v>0.10399397136397889</v>
      </c>
      <c r="N6818" s="5">
        <f t="shared" si="743"/>
        <v>530786.73</v>
      </c>
      <c r="O6818" s="2" t="str">
        <f t="shared" si="744"/>
        <v>Very Low</v>
      </c>
      <c r="P6818" s="2" t="str">
        <f t="shared" si="745"/>
        <v>Very Low</v>
      </c>
      <c r="Q6818" s="2" t="str">
        <f t="shared" si="746"/>
        <v>Fair</v>
      </c>
      <c r="R6818" s="2" t="str">
        <f t="shared" si="747"/>
        <v>Very Low</v>
      </c>
      <c r="S6818" s="2" t="str">
        <f t="shared" si="748"/>
        <v>&lt;25M</v>
      </c>
    </row>
    <row r="6819" spans="1:19" x14ac:dyDescent="0.2">
      <c r="A6819" s="3">
        <v>2535748</v>
      </c>
      <c r="B6819" s="4" t="s">
        <v>8493</v>
      </c>
      <c r="C6819" s="4" t="s">
        <v>8494</v>
      </c>
      <c r="D6819" s="5">
        <v>999.99</v>
      </c>
      <c r="E6819" s="3">
        <v>1323</v>
      </c>
      <c r="F6819" s="3">
        <v>299</v>
      </c>
      <c r="G6819" s="3">
        <v>95</v>
      </c>
      <c r="H6819" s="4" t="s">
        <v>56</v>
      </c>
      <c r="I6819" s="2">
        <v>4.1410260000000001</v>
      </c>
      <c r="J6819" s="3">
        <v>8.5</v>
      </c>
      <c r="K6819" s="1">
        <v>43707</v>
      </c>
      <c r="L6819" s="4" t="s">
        <v>671</v>
      </c>
      <c r="M6819" s="2">
        <f t="shared" si="742"/>
        <v>0.22600151171579744</v>
      </c>
      <c r="N6819" s="5">
        <f t="shared" si="743"/>
        <v>1322986.77</v>
      </c>
      <c r="O6819" s="2" t="str">
        <f t="shared" si="744"/>
        <v>Medium</v>
      </c>
      <c r="P6819" s="2" t="str">
        <f t="shared" si="745"/>
        <v>Very Low</v>
      </c>
      <c r="Q6819" s="2" t="str">
        <f t="shared" si="746"/>
        <v>Good</v>
      </c>
      <c r="R6819" s="2" t="str">
        <f t="shared" si="747"/>
        <v>Low</v>
      </c>
      <c r="S6819" s="2" t="str">
        <f t="shared" si="748"/>
        <v>&lt;25M</v>
      </c>
    </row>
    <row r="6820" spans="1:19" x14ac:dyDescent="0.2">
      <c r="A6820" s="3">
        <v>1016856</v>
      </c>
      <c r="B6820" s="4" t="s">
        <v>9406</v>
      </c>
      <c r="C6820" s="4" t="s">
        <v>9407</v>
      </c>
      <c r="D6820" s="5">
        <v>649.99</v>
      </c>
      <c r="E6820" s="3">
        <v>1323</v>
      </c>
      <c r="F6820" s="3">
        <v>249</v>
      </c>
      <c r="G6820" s="3">
        <v>27</v>
      </c>
      <c r="H6820" s="4" t="s">
        <v>14</v>
      </c>
      <c r="I6820" s="2">
        <v>4.2751919999999997</v>
      </c>
      <c r="J6820" s="3">
        <v>1.5</v>
      </c>
      <c r="K6820" s="1">
        <v>42693</v>
      </c>
      <c r="L6820" s="4" t="s">
        <v>2157</v>
      </c>
      <c r="M6820" s="2">
        <f t="shared" si="742"/>
        <v>0.18820861678004536</v>
      </c>
      <c r="N6820" s="5">
        <f t="shared" si="743"/>
        <v>859936.77</v>
      </c>
      <c r="O6820" s="2" t="str">
        <f t="shared" si="744"/>
        <v>Low</v>
      </c>
      <c r="P6820" s="2" t="str">
        <f t="shared" si="745"/>
        <v>Very Low</v>
      </c>
      <c r="Q6820" s="2" t="str">
        <f t="shared" si="746"/>
        <v>Good</v>
      </c>
      <c r="R6820" s="2" t="str">
        <f t="shared" si="747"/>
        <v>Very Low</v>
      </c>
      <c r="S6820" s="2" t="str">
        <f t="shared" si="748"/>
        <v>&lt;25M</v>
      </c>
    </row>
    <row r="6821" spans="1:19" x14ac:dyDescent="0.2">
      <c r="A6821" s="3">
        <v>717122</v>
      </c>
      <c r="B6821" s="4" t="s">
        <v>9378</v>
      </c>
      <c r="C6821" s="4" t="s">
        <v>9379</v>
      </c>
      <c r="D6821" s="5">
        <v>399.99</v>
      </c>
      <c r="E6821" s="3">
        <v>1323</v>
      </c>
      <c r="F6821" s="3">
        <v>250</v>
      </c>
      <c r="G6821" s="3">
        <v>31</v>
      </c>
      <c r="H6821" s="4" t="s">
        <v>14</v>
      </c>
      <c r="I6821" s="2">
        <v>3.9007320000000001</v>
      </c>
      <c r="J6821" s="3">
        <v>3</v>
      </c>
      <c r="K6821" s="1">
        <v>42374</v>
      </c>
      <c r="L6821" s="4" t="s">
        <v>7823</v>
      </c>
      <c r="M6821" s="2">
        <f t="shared" si="742"/>
        <v>0.1889644746787604</v>
      </c>
      <c r="N6821" s="5">
        <f t="shared" si="743"/>
        <v>529186.77</v>
      </c>
      <c r="O6821" s="2" t="str">
        <f t="shared" si="744"/>
        <v>Very Low</v>
      </c>
      <c r="P6821" s="2" t="str">
        <f t="shared" si="745"/>
        <v>Very Low</v>
      </c>
      <c r="Q6821" s="2" t="str">
        <f t="shared" si="746"/>
        <v>Fair</v>
      </c>
      <c r="R6821" s="2" t="str">
        <f t="shared" si="747"/>
        <v>Very Low</v>
      </c>
      <c r="S6821" s="2" t="str">
        <f t="shared" si="748"/>
        <v>&lt;25M</v>
      </c>
    </row>
    <row r="6822" spans="1:19" x14ac:dyDescent="0.2">
      <c r="A6822" s="3">
        <v>4100526</v>
      </c>
      <c r="B6822" s="4" t="s">
        <v>14215</v>
      </c>
      <c r="C6822" s="4" t="s">
        <v>14216</v>
      </c>
      <c r="D6822" s="5">
        <v>799.99</v>
      </c>
      <c r="E6822" s="3">
        <v>1321</v>
      </c>
      <c r="F6822" s="3">
        <v>109</v>
      </c>
      <c r="G6822" s="3">
        <v>62</v>
      </c>
      <c r="H6822" s="4" t="s">
        <v>56</v>
      </c>
      <c r="I6822" s="2">
        <v>4.2454953</v>
      </c>
      <c r="J6822" s="3">
        <v>7</v>
      </c>
      <c r="K6822" s="1">
        <v>44351</v>
      </c>
      <c r="L6822" s="4" t="s">
        <v>616</v>
      </c>
      <c r="M6822" s="2">
        <f t="shared" si="742"/>
        <v>8.2513247539742623E-2</v>
      </c>
      <c r="N6822" s="5">
        <f t="shared" si="743"/>
        <v>1056786.79</v>
      </c>
      <c r="O6822" s="2" t="str">
        <f t="shared" si="744"/>
        <v>Low</v>
      </c>
      <c r="P6822" s="2" t="str">
        <f t="shared" si="745"/>
        <v>Very Low</v>
      </c>
      <c r="Q6822" s="2" t="str">
        <f t="shared" si="746"/>
        <v>Good</v>
      </c>
      <c r="R6822" s="2" t="str">
        <f t="shared" si="747"/>
        <v>Very Low</v>
      </c>
      <c r="S6822" s="2" t="str">
        <f t="shared" si="748"/>
        <v>&lt;25M</v>
      </c>
    </row>
    <row r="6823" spans="1:19" x14ac:dyDescent="0.2">
      <c r="A6823" s="3">
        <v>5384516</v>
      </c>
      <c r="B6823" s="4" t="s">
        <v>10960</v>
      </c>
      <c r="C6823" s="4" t="s">
        <v>10961</v>
      </c>
      <c r="D6823" s="5">
        <v>1199.99</v>
      </c>
      <c r="E6823" s="3">
        <v>1320</v>
      </c>
      <c r="F6823" s="3">
        <v>184</v>
      </c>
      <c r="G6823" s="3">
        <v>94</v>
      </c>
      <c r="H6823" s="4" t="s">
        <v>14</v>
      </c>
      <c r="I6823" s="2">
        <v>4.4831070000000004</v>
      </c>
      <c r="J6823" s="3">
        <v>11</v>
      </c>
      <c r="K6823" s="1">
        <v>45090</v>
      </c>
      <c r="L6823" s="4" t="s">
        <v>394</v>
      </c>
      <c r="M6823" s="2">
        <f t="shared" si="742"/>
        <v>0.1393939393939394</v>
      </c>
      <c r="N6823" s="5">
        <f t="shared" si="743"/>
        <v>1583986.8</v>
      </c>
      <c r="O6823" s="2" t="str">
        <f t="shared" si="744"/>
        <v>High</v>
      </c>
      <c r="P6823" s="2" t="str">
        <f t="shared" si="745"/>
        <v>Very Low</v>
      </c>
      <c r="Q6823" s="2" t="str">
        <f t="shared" si="746"/>
        <v>Good</v>
      </c>
      <c r="R6823" s="2" t="str">
        <f t="shared" si="747"/>
        <v>Very Low</v>
      </c>
      <c r="S6823" s="2" t="str">
        <f t="shared" si="748"/>
        <v>&lt;25M</v>
      </c>
    </row>
    <row r="6824" spans="1:19" x14ac:dyDescent="0.2">
      <c r="A6824" s="3">
        <v>742712</v>
      </c>
      <c r="B6824" s="4" t="s">
        <v>15646</v>
      </c>
      <c r="C6824" s="4" t="s">
        <v>15647</v>
      </c>
      <c r="D6824" s="5">
        <v>399.99</v>
      </c>
      <c r="E6824" s="3">
        <v>1320</v>
      </c>
      <c r="F6824" s="3">
        <v>88</v>
      </c>
      <c r="G6824" s="3">
        <v>47</v>
      </c>
      <c r="H6824" s="4" t="s">
        <v>56</v>
      </c>
      <c r="I6824" s="2">
        <v>4.3131110000000001</v>
      </c>
      <c r="J6824" s="3">
        <v>3.5</v>
      </c>
      <c r="K6824" s="1">
        <v>42395</v>
      </c>
      <c r="L6824" s="4" t="s">
        <v>48</v>
      </c>
      <c r="M6824" s="2">
        <f t="shared" si="742"/>
        <v>6.6666666666666666E-2</v>
      </c>
      <c r="N6824" s="5">
        <f t="shared" si="743"/>
        <v>527986.80000000005</v>
      </c>
      <c r="O6824" s="2" t="str">
        <f t="shared" si="744"/>
        <v>Very Low</v>
      </c>
      <c r="P6824" s="2" t="str">
        <f t="shared" si="745"/>
        <v>Very Low</v>
      </c>
      <c r="Q6824" s="2" t="str">
        <f t="shared" si="746"/>
        <v>Good</v>
      </c>
      <c r="R6824" s="2" t="str">
        <f t="shared" si="747"/>
        <v>Very Low</v>
      </c>
      <c r="S6824" s="2" t="str">
        <f t="shared" si="748"/>
        <v>&lt;25M</v>
      </c>
    </row>
    <row r="6825" spans="1:19" x14ac:dyDescent="0.2">
      <c r="A6825" s="3">
        <v>884152</v>
      </c>
      <c r="B6825" s="4" t="s">
        <v>9354</v>
      </c>
      <c r="C6825" s="4" t="s">
        <v>9355</v>
      </c>
      <c r="D6825" s="5">
        <v>399.99</v>
      </c>
      <c r="E6825" s="3">
        <v>1319</v>
      </c>
      <c r="F6825" s="3">
        <v>251</v>
      </c>
      <c r="G6825" s="3">
        <v>28</v>
      </c>
      <c r="H6825" s="4" t="s">
        <v>14</v>
      </c>
      <c r="I6825" s="2">
        <v>3.9591202999999999</v>
      </c>
      <c r="J6825" s="3">
        <v>3</v>
      </c>
      <c r="K6825" s="1">
        <v>42542</v>
      </c>
      <c r="L6825" s="4" t="s">
        <v>491</v>
      </c>
      <c r="M6825" s="2">
        <f t="shared" si="742"/>
        <v>0.19029567854435178</v>
      </c>
      <c r="N6825" s="5">
        <f t="shared" si="743"/>
        <v>527586.81000000006</v>
      </c>
      <c r="O6825" s="2" t="str">
        <f t="shared" si="744"/>
        <v>Very Low</v>
      </c>
      <c r="P6825" s="2" t="str">
        <f t="shared" si="745"/>
        <v>Very Low</v>
      </c>
      <c r="Q6825" s="2" t="str">
        <f t="shared" si="746"/>
        <v>Fair</v>
      </c>
      <c r="R6825" s="2" t="str">
        <f t="shared" si="747"/>
        <v>Very Low</v>
      </c>
      <c r="S6825" s="2" t="str">
        <f t="shared" si="748"/>
        <v>&lt;25M</v>
      </c>
    </row>
    <row r="6826" spans="1:19" x14ac:dyDescent="0.2">
      <c r="A6826" s="3">
        <v>5579678</v>
      </c>
      <c r="B6826" s="4" t="s">
        <v>12774</v>
      </c>
      <c r="C6826" s="4" t="s">
        <v>12775</v>
      </c>
      <c r="D6826" s="5">
        <v>399.99</v>
      </c>
      <c r="E6826" s="3">
        <v>1319</v>
      </c>
      <c r="F6826" s="3">
        <v>137</v>
      </c>
      <c r="G6826" s="3">
        <v>75</v>
      </c>
      <c r="H6826" s="4" t="s">
        <v>14</v>
      </c>
      <c r="I6826" s="2">
        <v>4.6807384000000001</v>
      </c>
      <c r="J6826" s="3">
        <v>6.5</v>
      </c>
      <c r="K6826" s="1">
        <v>45195</v>
      </c>
      <c r="L6826" s="4" t="s">
        <v>394</v>
      </c>
      <c r="M6826" s="2">
        <f t="shared" si="742"/>
        <v>0.10386656557998483</v>
      </c>
      <c r="N6826" s="5">
        <f t="shared" si="743"/>
        <v>527586.81000000006</v>
      </c>
      <c r="O6826" s="2" t="str">
        <f t="shared" si="744"/>
        <v>Very Low</v>
      </c>
      <c r="P6826" s="2" t="str">
        <f t="shared" si="745"/>
        <v>Very Low</v>
      </c>
      <c r="Q6826" s="2" t="str">
        <f t="shared" si="746"/>
        <v>Very Good</v>
      </c>
      <c r="R6826" s="2" t="str">
        <f t="shared" si="747"/>
        <v>Very Low</v>
      </c>
      <c r="S6826" s="2" t="str">
        <f t="shared" si="748"/>
        <v>&lt;25M</v>
      </c>
    </row>
    <row r="6827" spans="1:19" x14ac:dyDescent="0.2">
      <c r="A6827" s="3">
        <v>5176100</v>
      </c>
      <c r="B6827" s="4" t="s">
        <v>16976</v>
      </c>
      <c r="C6827" s="4" t="s">
        <v>16977</v>
      </c>
      <c r="D6827" s="5">
        <v>649.99</v>
      </c>
      <c r="E6827" s="3">
        <v>1318</v>
      </c>
      <c r="F6827" s="3">
        <v>71</v>
      </c>
      <c r="G6827" s="3">
        <v>57</v>
      </c>
      <c r="H6827" s="4" t="s">
        <v>14</v>
      </c>
      <c r="I6827" s="2">
        <v>4.262664</v>
      </c>
      <c r="J6827" s="3">
        <v>10.5</v>
      </c>
      <c r="K6827" s="1">
        <v>44980</v>
      </c>
      <c r="L6827" s="4" t="s">
        <v>394</v>
      </c>
      <c r="M6827" s="2">
        <f t="shared" si="742"/>
        <v>5.3869499241274661E-2</v>
      </c>
      <c r="N6827" s="5">
        <f t="shared" si="743"/>
        <v>856686.82000000007</v>
      </c>
      <c r="O6827" s="2" t="str">
        <f t="shared" si="744"/>
        <v>Low</v>
      </c>
      <c r="P6827" s="2" t="str">
        <f t="shared" si="745"/>
        <v>Very Low</v>
      </c>
      <c r="Q6827" s="2" t="str">
        <f t="shared" si="746"/>
        <v>Good</v>
      </c>
      <c r="R6827" s="2" t="str">
        <f t="shared" si="747"/>
        <v>Very Low</v>
      </c>
      <c r="S6827" s="2" t="str">
        <f t="shared" si="748"/>
        <v>&lt;25M</v>
      </c>
    </row>
    <row r="6828" spans="1:19" x14ac:dyDescent="0.2">
      <c r="A6828" s="3">
        <v>5539306</v>
      </c>
      <c r="B6828" s="4" t="s">
        <v>15066</v>
      </c>
      <c r="C6828" s="4" t="s">
        <v>15067</v>
      </c>
      <c r="D6828" s="5">
        <v>399.99</v>
      </c>
      <c r="E6828" s="3">
        <v>1318</v>
      </c>
      <c r="F6828" s="3">
        <v>95</v>
      </c>
      <c r="G6828" s="3">
        <v>49</v>
      </c>
      <c r="H6828" s="4" t="s">
        <v>142</v>
      </c>
      <c r="I6828" s="2">
        <v>4.6430670000000003</v>
      </c>
      <c r="J6828" s="3">
        <v>7</v>
      </c>
      <c r="K6828" s="1">
        <v>45173</v>
      </c>
      <c r="L6828" s="4" t="s">
        <v>394</v>
      </c>
      <c r="M6828" s="2">
        <f t="shared" si="742"/>
        <v>7.2078907435508349E-2</v>
      </c>
      <c r="N6828" s="5">
        <f t="shared" si="743"/>
        <v>527186.82000000007</v>
      </c>
      <c r="O6828" s="2" t="str">
        <f t="shared" si="744"/>
        <v>Very Low</v>
      </c>
      <c r="P6828" s="2" t="str">
        <f t="shared" si="745"/>
        <v>Very Low</v>
      </c>
      <c r="Q6828" s="2" t="str">
        <f t="shared" si="746"/>
        <v>Very Good</v>
      </c>
      <c r="R6828" s="2" t="str">
        <f t="shared" si="747"/>
        <v>Very Low</v>
      </c>
      <c r="S6828" s="2" t="str">
        <f t="shared" si="748"/>
        <v>&lt;25M</v>
      </c>
    </row>
    <row r="6829" spans="1:19" x14ac:dyDescent="0.2">
      <c r="A6829" s="3">
        <v>10620</v>
      </c>
      <c r="B6829" s="4" t="s">
        <v>9299</v>
      </c>
      <c r="C6829" s="4" t="s">
        <v>9300</v>
      </c>
      <c r="D6829" s="5">
        <v>2799.99</v>
      </c>
      <c r="E6829" s="3">
        <v>1317</v>
      </c>
      <c r="F6829" s="3">
        <v>253</v>
      </c>
      <c r="G6829" s="3">
        <v>71</v>
      </c>
      <c r="H6829" s="4" t="s">
        <v>14</v>
      </c>
      <c r="I6829" s="2">
        <v>4.4670258</v>
      </c>
      <c r="J6829" s="3">
        <v>24</v>
      </c>
      <c r="K6829" s="1">
        <v>40841</v>
      </c>
      <c r="L6829" s="4" t="s">
        <v>9238</v>
      </c>
      <c r="M6829" s="2">
        <f t="shared" si="742"/>
        <v>0.1921032649962035</v>
      </c>
      <c r="N6829" s="5">
        <f t="shared" si="743"/>
        <v>3687586.8299999996</v>
      </c>
      <c r="O6829" s="2" t="str">
        <f t="shared" si="744"/>
        <v>Very High</v>
      </c>
      <c r="P6829" s="2" t="str">
        <f t="shared" si="745"/>
        <v>Very Low</v>
      </c>
      <c r="Q6829" s="2" t="str">
        <f t="shared" si="746"/>
        <v>Good</v>
      </c>
      <c r="R6829" s="2" t="str">
        <f t="shared" si="747"/>
        <v>Very Low</v>
      </c>
      <c r="S6829" s="2" t="str">
        <f t="shared" si="748"/>
        <v>&lt;25M</v>
      </c>
    </row>
    <row r="6830" spans="1:19" x14ac:dyDescent="0.2">
      <c r="A6830" s="3">
        <v>1701896</v>
      </c>
      <c r="B6830" s="4" t="s">
        <v>10745</v>
      </c>
      <c r="C6830" s="4" t="s">
        <v>10746</v>
      </c>
      <c r="D6830" s="5">
        <v>399.99</v>
      </c>
      <c r="E6830" s="3">
        <v>1316</v>
      </c>
      <c r="F6830" s="3">
        <v>192</v>
      </c>
      <c r="G6830" s="3">
        <v>20</v>
      </c>
      <c r="H6830" s="4" t="s">
        <v>14</v>
      </c>
      <c r="I6830" s="2">
        <v>4.4459805000000001</v>
      </c>
      <c r="J6830" s="3">
        <v>3</v>
      </c>
      <c r="K6830" s="1">
        <v>43238</v>
      </c>
      <c r="L6830" s="4" t="s">
        <v>738</v>
      </c>
      <c r="M6830" s="2">
        <f t="shared" si="742"/>
        <v>0.1458966565349544</v>
      </c>
      <c r="N6830" s="5">
        <f t="shared" si="743"/>
        <v>526386.84</v>
      </c>
      <c r="O6830" s="2" t="str">
        <f t="shared" si="744"/>
        <v>Very Low</v>
      </c>
      <c r="P6830" s="2" t="str">
        <f t="shared" si="745"/>
        <v>Very Low</v>
      </c>
      <c r="Q6830" s="2" t="str">
        <f t="shared" si="746"/>
        <v>Good</v>
      </c>
      <c r="R6830" s="2" t="str">
        <f t="shared" si="747"/>
        <v>Very Low</v>
      </c>
      <c r="S6830" s="2" t="str">
        <f t="shared" si="748"/>
        <v>&lt;25M</v>
      </c>
    </row>
    <row r="6831" spans="1:19" x14ac:dyDescent="0.2">
      <c r="A6831" s="3">
        <v>570358</v>
      </c>
      <c r="B6831" s="4" t="s">
        <v>8604</v>
      </c>
      <c r="C6831" s="4" t="s">
        <v>8605</v>
      </c>
      <c r="D6831" s="5">
        <v>399.99</v>
      </c>
      <c r="E6831" s="3">
        <v>1315</v>
      </c>
      <c r="F6831" s="3">
        <v>293</v>
      </c>
      <c r="G6831" s="3">
        <v>28</v>
      </c>
      <c r="H6831" s="4" t="s">
        <v>14</v>
      </c>
      <c r="I6831" s="2">
        <v>4.3346777000000003</v>
      </c>
      <c r="J6831" s="3">
        <v>3.5</v>
      </c>
      <c r="K6831" s="1">
        <v>42216</v>
      </c>
      <c r="L6831" s="4" t="s">
        <v>8606</v>
      </c>
      <c r="M6831" s="2">
        <f t="shared" si="742"/>
        <v>0.22281368821292777</v>
      </c>
      <c r="N6831" s="5">
        <f t="shared" si="743"/>
        <v>525986.85</v>
      </c>
      <c r="O6831" s="2" t="str">
        <f t="shared" si="744"/>
        <v>Very Low</v>
      </c>
      <c r="P6831" s="2" t="str">
        <f t="shared" si="745"/>
        <v>Very Low</v>
      </c>
      <c r="Q6831" s="2" t="str">
        <f t="shared" si="746"/>
        <v>Good</v>
      </c>
      <c r="R6831" s="2" t="str">
        <f t="shared" si="747"/>
        <v>Low</v>
      </c>
      <c r="S6831" s="2" t="str">
        <f t="shared" si="748"/>
        <v>&lt;25M</v>
      </c>
    </row>
    <row r="6832" spans="1:19" x14ac:dyDescent="0.2">
      <c r="A6832" s="3">
        <v>5292322</v>
      </c>
      <c r="B6832" s="4" t="s">
        <v>13710</v>
      </c>
      <c r="C6832" s="4" t="s">
        <v>13711</v>
      </c>
      <c r="D6832" s="5">
        <v>399.99</v>
      </c>
      <c r="E6832" s="3">
        <v>1315</v>
      </c>
      <c r="F6832" s="3">
        <v>118</v>
      </c>
      <c r="G6832" s="3">
        <v>38</v>
      </c>
      <c r="H6832" s="4" t="s">
        <v>14</v>
      </c>
      <c r="I6832" s="2">
        <v>4.6368932999999997</v>
      </c>
      <c r="J6832" s="3">
        <v>6</v>
      </c>
      <c r="K6832" s="1">
        <v>45041</v>
      </c>
      <c r="L6832" s="4" t="s">
        <v>394</v>
      </c>
      <c r="M6832" s="2">
        <f t="shared" si="742"/>
        <v>8.9733840304182508E-2</v>
      </c>
      <c r="N6832" s="5">
        <f t="shared" si="743"/>
        <v>525986.85</v>
      </c>
      <c r="O6832" s="2" t="str">
        <f t="shared" si="744"/>
        <v>Very Low</v>
      </c>
      <c r="P6832" s="2" t="str">
        <f t="shared" si="745"/>
        <v>Very Low</v>
      </c>
      <c r="Q6832" s="2" t="str">
        <f t="shared" si="746"/>
        <v>Very Good</v>
      </c>
      <c r="R6832" s="2" t="str">
        <f t="shared" si="747"/>
        <v>Very Low</v>
      </c>
      <c r="S6832" s="2" t="str">
        <f t="shared" si="748"/>
        <v>&lt;25M</v>
      </c>
    </row>
    <row r="6833" spans="1:19" x14ac:dyDescent="0.2">
      <c r="A6833" s="3">
        <v>3498598</v>
      </c>
      <c r="B6833" s="4" t="s">
        <v>8849</v>
      </c>
      <c r="C6833" s="4" t="s">
        <v>8850</v>
      </c>
      <c r="D6833" s="5">
        <v>999.99</v>
      </c>
      <c r="E6833" s="3">
        <v>1313</v>
      </c>
      <c r="F6833" s="3">
        <v>278</v>
      </c>
      <c r="G6833" s="3">
        <v>200</v>
      </c>
      <c r="H6833" s="4" t="s">
        <v>14</v>
      </c>
      <c r="I6833" s="2">
        <v>4.3063140000000004</v>
      </c>
      <c r="J6833" s="3">
        <v>22.5</v>
      </c>
      <c r="K6833" s="1">
        <v>44088</v>
      </c>
      <c r="L6833" s="4" t="s">
        <v>414</v>
      </c>
      <c r="M6833" s="2">
        <f t="shared" si="742"/>
        <v>0.21172886519421172</v>
      </c>
      <c r="N6833" s="5">
        <f t="shared" si="743"/>
        <v>1312986.8700000001</v>
      </c>
      <c r="O6833" s="2" t="str">
        <f t="shared" si="744"/>
        <v>Medium</v>
      </c>
      <c r="P6833" s="2" t="str">
        <f t="shared" si="745"/>
        <v>Very Low</v>
      </c>
      <c r="Q6833" s="2" t="str">
        <f t="shared" si="746"/>
        <v>Good</v>
      </c>
      <c r="R6833" s="2" t="str">
        <f t="shared" si="747"/>
        <v>Low</v>
      </c>
      <c r="S6833" s="2" t="str">
        <f t="shared" si="748"/>
        <v>&lt;25M</v>
      </c>
    </row>
    <row r="6834" spans="1:19" x14ac:dyDescent="0.2">
      <c r="A6834" s="3">
        <v>5620904</v>
      </c>
      <c r="B6834" s="4" t="s">
        <v>16062</v>
      </c>
      <c r="C6834" s="4" t="s">
        <v>16063</v>
      </c>
      <c r="D6834" s="5">
        <v>899.99</v>
      </c>
      <c r="E6834" s="3">
        <v>1313</v>
      </c>
      <c r="F6834" s="3">
        <v>82</v>
      </c>
      <c r="G6834" s="3">
        <v>129</v>
      </c>
      <c r="H6834" s="4" t="s">
        <v>56</v>
      </c>
      <c r="I6834" s="2">
        <v>4.5376820000000002</v>
      </c>
      <c r="J6834" s="3">
        <v>12.5</v>
      </c>
      <c r="K6834" s="1">
        <v>45220</v>
      </c>
      <c r="L6834" s="4" t="s">
        <v>394</v>
      </c>
      <c r="M6834" s="2">
        <f t="shared" si="742"/>
        <v>6.2452399086062454E-2</v>
      </c>
      <c r="N6834" s="5">
        <f t="shared" si="743"/>
        <v>1181686.8700000001</v>
      </c>
      <c r="O6834" s="2" t="str">
        <f t="shared" si="744"/>
        <v>Medium</v>
      </c>
      <c r="P6834" s="2" t="str">
        <f t="shared" si="745"/>
        <v>Very Low</v>
      </c>
      <c r="Q6834" s="2" t="str">
        <f t="shared" si="746"/>
        <v>Very Good</v>
      </c>
      <c r="R6834" s="2" t="str">
        <f t="shared" si="747"/>
        <v>Very Low</v>
      </c>
      <c r="S6834" s="2" t="str">
        <f t="shared" si="748"/>
        <v>&lt;25M</v>
      </c>
    </row>
    <row r="6835" spans="1:19" x14ac:dyDescent="0.2">
      <c r="A6835" s="3">
        <v>6104267</v>
      </c>
      <c r="B6835" s="4" t="s">
        <v>12082</v>
      </c>
      <c r="C6835" s="4" t="s">
        <v>12083</v>
      </c>
      <c r="D6835" s="5">
        <v>799.99</v>
      </c>
      <c r="E6835" s="3">
        <v>1312</v>
      </c>
      <c r="F6835" s="3">
        <v>152</v>
      </c>
      <c r="G6835" s="3">
        <v>56</v>
      </c>
      <c r="H6835" s="4" t="s">
        <v>14</v>
      </c>
      <c r="I6835" s="2">
        <v>4.3911766999999999</v>
      </c>
      <c r="J6835" s="3">
        <v>5.5</v>
      </c>
      <c r="K6835" s="1">
        <v>45505</v>
      </c>
      <c r="L6835" s="4" t="s">
        <v>394</v>
      </c>
      <c r="M6835" s="2">
        <f t="shared" si="742"/>
        <v>0.11585365853658537</v>
      </c>
      <c r="N6835" s="5">
        <f t="shared" si="743"/>
        <v>1049586.8800000001</v>
      </c>
      <c r="O6835" s="2" t="str">
        <f t="shared" si="744"/>
        <v>Low</v>
      </c>
      <c r="P6835" s="2" t="str">
        <f t="shared" si="745"/>
        <v>Very Low</v>
      </c>
      <c r="Q6835" s="2" t="str">
        <f t="shared" si="746"/>
        <v>Good</v>
      </c>
      <c r="R6835" s="2" t="str">
        <f t="shared" si="747"/>
        <v>Very Low</v>
      </c>
      <c r="S6835" s="2" t="str">
        <f t="shared" si="748"/>
        <v>&lt;25M</v>
      </c>
    </row>
    <row r="6836" spans="1:19" x14ac:dyDescent="0.2">
      <c r="A6836" s="3">
        <v>446764</v>
      </c>
      <c r="B6836" s="4" t="s">
        <v>10722</v>
      </c>
      <c r="C6836" s="4" t="s">
        <v>10723</v>
      </c>
      <c r="D6836" s="5">
        <v>399.99</v>
      </c>
      <c r="E6836" s="3">
        <v>1311</v>
      </c>
      <c r="F6836" s="3">
        <v>192</v>
      </c>
      <c r="G6836" s="3">
        <v>69</v>
      </c>
      <c r="H6836" s="4" t="s">
        <v>56</v>
      </c>
      <c r="I6836" s="2">
        <v>4.5223503000000003</v>
      </c>
      <c r="J6836" s="3">
        <v>5</v>
      </c>
      <c r="K6836" s="1">
        <v>42076</v>
      </c>
      <c r="L6836" s="4" t="s">
        <v>2279</v>
      </c>
      <c r="M6836" s="2">
        <f t="shared" si="742"/>
        <v>0.14645308924485126</v>
      </c>
      <c r="N6836" s="5">
        <f t="shared" si="743"/>
        <v>524386.89</v>
      </c>
      <c r="O6836" s="2" t="str">
        <f t="shared" si="744"/>
        <v>Very Low</v>
      </c>
      <c r="P6836" s="2" t="str">
        <f t="shared" si="745"/>
        <v>Very Low</v>
      </c>
      <c r="Q6836" s="2" t="str">
        <f t="shared" si="746"/>
        <v>Very Good</v>
      </c>
      <c r="R6836" s="2" t="str">
        <f t="shared" si="747"/>
        <v>Very Low</v>
      </c>
      <c r="S6836" s="2" t="str">
        <f t="shared" si="748"/>
        <v>&lt;25M</v>
      </c>
    </row>
    <row r="6837" spans="1:19" x14ac:dyDescent="0.2">
      <c r="A6837" s="3">
        <v>530366</v>
      </c>
      <c r="B6837" s="4" t="s">
        <v>17311</v>
      </c>
      <c r="C6837" s="4" t="s">
        <v>17312</v>
      </c>
      <c r="D6837" s="5">
        <v>399.99</v>
      </c>
      <c r="E6837" s="3">
        <v>1310</v>
      </c>
      <c r="F6837" s="3">
        <v>68</v>
      </c>
      <c r="G6837" s="3">
        <v>27</v>
      </c>
      <c r="H6837" s="4" t="s">
        <v>14</v>
      </c>
      <c r="I6837" s="2">
        <v>3.9826160000000002</v>
      </c>
      <c r="J6837" s="3">
        <v>1.5</v>
      </c>
      <c r="K6837" s="1">
        <v>42172</v>
      </c>
      <c r="L6837" s="4" t="s">
        <v>608</v>
      </c>
      <c r="M6837" s="2">
        <f t="shared" si="742"/>
        <v>5.1908396946564885E-2</v>
      </c>
      <c r="N6837" s="5">
        <f t="shared" si="743"/>
        <v>523986.9</v>
      </c>
      <c r="O6837" s="2" t="str">
        <f t="shared" si="744"/>
        <v>Very Low</v>
      </c>
      <c r="P6837" s="2" t="str">
        <f t="shared" si="745"/>
        <v>Very Low</v>
      </c>
      <c r="Q6837" s="2" t="str">
        <f t="shared" si="746"/>
        <v>Fair</v>
      </c>
      <c r="R6837" s="2" t="str">
        <f t="shared" si="747"/>
        <v>Very Low</v>
      </c>
      <c r="S6837" s="2" t="str">
        <f t="shared" si="748"/>
        <v>&lt;25M</v>
      </c>
    </row>
    <row r="6838" spans="1:19" x14ac:dyDescent="0.2">
      <c r="A6838" s="3">
        <v>4421900</v>
      </c>
      <c r="B6838" s="4" t="s">
        <v>11469</v>
      </c>
      <c r="C6838" s="4" t="s">
        <v>11470</v>
      </c>
      <c r="D6838" s="5">
        <v>1699.99</v>
      </c>
      <c r="E6838" s="3">
        <v>1309</v>
      </c>
      <c r="F6838" s="3">
        <v>168</v>
      </c>
      <c r="G6838" s="3">
        <v>181</v>
      </c>
      <c r="H6838" s="4" t="s">
        <v>14</v>
      </c>
      <c r="I6838" s="2">
        <v>4.6683909999999997</v>
      </c>
      <c r="J6838" s="3">
        <v>17.5</v>
      </c>
      <c r="K6838" s="1">
        <v>44530</v>
      </c>
      <c r="L6838" s="4" t="s">
        <v>116</v>
      </c>
      <c r="M6838" s="2">
        <f t="shared" si="742"/>
        <v>0.12834224598930483</v>
      </c>
      <c r="N6838" s="5">
        <f t="shared" si="743"/>
        <v>2225286.91</v>
      </c>
      <c r="O6838" s="2" t="str">
        <f t="shared" si="744"/>
        <v>Very High</v>
      </c>
      <c r="P6838" s="2" t="str">
        <f t="shared" si="745"/>
        <v>Very Low</v>
      </c>
      <c r="Q6838" s="2" t="str">
        <f t="shared" si="746"/>
        <v>Very Good</v>
      </c>
      <c r="R6838" s="2" t="str">
        <f t="shared" si="747"/>
        <v>Very Low</v>
      </c>
      <c r="S6838" s="2" t="str">
        <f t="shared" si="748"/>
        <v>&lt;25M</v>
      </c>
    </row>
    <row r="6839" spans="1:19" x14ac:dyDescent="0.2">
      <c r="A6839" s="3">
        <v>4572496</v>
      </c>
      <c r="B6839" s="4" t="s">
        <v>8185</v>
      </c>
      <c r="C6839" s="4" t="s">
        <v>8186</v>
      </c>
      <c r="D6839" s="5">
        <v>1199.99</v>
      </c>
      <c r="E6839" s="3">
        <v>1309</v>
      </c>
      <c r="F6839" s="3">
        <v>318</v>
      </c>
      <c r="G6839" s="3">
        <v>28</v>
      </c>
      <c r="H6839" s="4" t="s">
        <v>56</v>
      </c>
      <c r="I6839" s="2">
        <v>3.7885013000000001</v>
      </c>
      <c r="J6839" s="3">
        <v>2</v>
      </c>
      <c r="K6839" s="1">
        <v>44619</v>
      </c>
      <c r="L6839" s="4" t="s">
        <v>68</v>
      </c>
      <c r="M6839" s="2">
        <f t="shared" si="742"/>
        <v>0.24293353705118412</v>
      </c>
      <c r="N6839" s="5">
        <f t="shared" si="743"/>
        <v>1570786.91</v>
      </c>
      <c r="O6839" s="2" t="str">
        <f t="shared" si="744"/>
        <v>High</v>
      </c>
      <c r="P6839" s="2" t="str">
        <f t="shared" si="745"/>
        <v>Very Low</v>
      </c>
      <c r="Q6839" s="2" t="str">
        <f t="shared" si="746"/>
        <v>Fair</v>
      </c>
      <c r="R6839" s="2" t="str">
        <f t="shared" si="747"/>
        <v>Low</v>
      </c>
      <c r="S6839" s="2" t="str">
        <f t="shared" si="748"/>
        <v>&lt;25M</v>
      </c>
    </row>
    <row r="6840" spans="1:19" x14ac:dyDescent="0.2">
      <c r="A6840" s="3">
        <v>2355420</v>
      </c>
      <c r="B6840" s="4" t="s">
        <v>9714</v>
      </c>
      <c r="C6840" s="4" t="s">
        <v>9715</v>
      </c>
      <c r="D6840" s="5">
        <v>649.99</v>
      </c>
      <c r="E6840" s="3">
        <v>1309</v>
      </c>
      <c r="F6840" s="3">
        <v>233</v>
      </c>
      <c r="G6840" s="3">
        <v>118</v>
      </c>
      <c r="H6840" s="4" t="s">
        <v>14</v>
      </c>
      <c r="I6840" s="2">
        <v>4.3668019999999999</v>
      </c>
      <c r="J6840" s="3">
        <v>19</v>
      </c>
      <c r="K6840" s="1">
        <v>43591</v>
      </c>
      <c r="L6840" s="4" t="s">
        <v>68</v>
      </c>
      <c r="M6840" s="2">
        <f t="shared" si="742"/>
        <v>0.17799847211611919</v>
      </c>
      <c r="N6840" s="5">
        <f t="shared" si="743"/>
        <v>850836.91</v>
      </c>
      <c r="O6840" s="2" t="str">
        <f t="shared" si="744"/>
        <v>Low</v>
      </c>
      <c r="P6840" s="2" t="str">
        <f t="shared" si="745"/>
        <v>Very Low</v>
      </c>
      <c r="Q6840" s="2" t="str">
        <f t="shared" si="746"/>
        <v>Good</v>
      </c>
      <c r="R6840" s="2" t="str">
        <f t="shared" si="747"/>
        <v>Very Low</v>
      </c>
      <c r="S6840" s="2" t="str">
        <f t="shared" si="748"/>
        <v>&lt;25M</v>
      </c>
    </row>
    <row r="6841" spans="1:19" x14ac:dyDescent="0.2">
      <c r="A6841" s="3">
        <v>4896960</v>
      </c>
      <c r="B6841" s="4" t="s">
        <v>15139</v>
      </c>
      <c r="C6841" s="4" t="s">
        <v>15140</v>
      </c>
      <c r="D6841" s="5">
        <v>399.99</v>
      </c>
      <c r="E6841" s="3">
        <v>1309</v>
      </c>
      <c r="F6841" s="3">
        <v>94</v>
      </c>
      <c r="G6841" s="3">
        <v>44</v>
      </c>
      <c r="H6841" s="4" t="s">
        <v>14</v>
      </c>
      <c r="I6841" s="2">
        <v>4.7511916000000003</v>
      </c>
      <c r="J6841" s="3">
        <v>6</v>
      </c>
      <c r="K6841" s="1">
        <v>44828</v>
      </c>
      <c r="L6841" s="4" t="s">
        <v>8260</v>
      </c>
      <c r="M6841" s="2">
        <f t="shared" si="742"/>
        <v>7.1810542398777696E-2</v>
      </c>
      <c r="N6841" s="5">
        <f t="shared" si="743"/>
        <v>523586.91000000003</v>
      </c>
      <c r="O6841" s="2" t="str">
        <f t="shared" si="744"/>
        <v>Very Low</v>
      </c>
      <c r="P6841" s="2" t="str">
        <f t="shared" si="745"/>
        <v>Very Low</v>
      </c>
      <c r="Q6841" s="2" t="str">
        <f t="shared" si="746"/>
        <v>Very Good</v>
      </c>
      <c r="R6841" s="2" t="str">
        <f t="shared" si="747"/>
        <v>Very Low</v>
      </c>
      <c r="S6841" s="2" t="str">
        <f t="shared" si="748"/>
        <v>&lt;25M</v>
      </c>
    </row>
    <row r="6842" spans="1:19" x14ac:dyDescent="0.2">
      <c r="A6842" s="3">
        <v>5262164</v>
      </c>
      <c r="B6842" s="4" t="s">
        <v>15610</v>
      </c>
      <c r="C6842" s="4" t="s">
        <v>15611</v>
      </c>
      <c r="D6842" s="5">
        <v>399.99</v>
      </c>
      <c r="E6842" s="3">
        <v>1308</v>
      </c>
      <c r="F6842" s="3">
        <v>88</v>
      </c>
      <c r="G6842" s="3">
        <v>9</v>
      </c>
      <c r="H6842" s="4" t="s">
        <v>56</v>
      </c>
      <c r="I6842" s="2">
        <v>4.2656080000000003</v>
      </c>
      <c r="J6842" s="3">
        <v>32</v>
      </c>
      <c r="K6842" s="1">
        <v>45025</v>
      </c>
      <c r="L6842" s="4" t="s">
        <v>14247</v>
      </c>
      <c r="M6842" s="2">
        <f t="shared" si="742"/>
        <v>6.7278287461773695E-2</v>
      </c>
      <c r="N6842" s="5">
        <f t="shared" si="743"/>
        <v>523186.92</v>
      </c>
      <c r="O6842" s="2" t="str">
        <f t="shared" si="744"/>
        <v>Very Low</v>
      </c>
      <c r="P6842" s="2" t="str">
        <f t="shared" si="745"/>
        <v>Very Low</v>
      </c>
      <c r="Q6842" s="2" t="str">
        <f t="shared" si="746"/>
        <v>Good</v>
      </c>
      <c r="R6842" s="2" t="str">
        <f t="shared" si="747"/>
        <v>Very Low</v>
      </c>
      <c r="S6842" s="2" t="str">
        <f t="shared" si="748"/>
        <v>&lt;25M</v>
      </c>
    </row>
    <row r="6843" spans="1:19" x14ac:dyDescent="0.2">
      <c r="A6843" s="3">
        <v>6109339</v>
      </c>
      <c r="B6843" s="4" t="s">
        <v>12903</v>
      </c>
      <c r="C6843" s="4" t="s">
        <v>12904</v>
      </c>
      <c r="D6843" s="5">
        <v>799.99</v>
      </c>
      <c r="E6843" s="3">
        <v>1307</v>
      </c>
      <c r="F6843" s="3">
        <v>134</v>
      </c>
      <c r="G6843" s="3">
        <v>249</v>
      </c>
      <c r="H6843" s="4" t="s">
        <v>14</v>
      </c>
      <c r="I6843" s="2">
        <v>4.5981969999999999</v>
      </c>
      <c r="J6843" s="3">
        <v>34.5</v>
      </c>
      <c r="K6843" s="1">
        <v>45508</v>
      </c>
      <c r="L6843" s="4" t="s">
        <v>394</v>
      </c>
      <c r="M6843" s="2">
        <f t="shared" si="742"/>
        <v>0.10252486610558531</v>
      </c>
      <c r="N6843" s="5">
        <f t="shared" si="743"/>
        <v>1045586.93</v>
      </c>
      <c r="O6843" s="2" t="str">
        <f t="shared" si="744"/>
        <v>Low</v>
      </c>
      <c r="P6843" s="2" t="str">
        <f t="shared" si="745"/>
        <v>Very Low</v>
      </c>
      <c r="Q6843" s="2" t="str">
        <f t="shared" si="746"/>
        <v>Very Good</v>
      </c>
      <c r="R6843" s="2" t="str">
        <f t="shared" si="747"/>
        <v>Very Low</v>
      </c>
      <c r="S6843" s="2" t="str">
        <f t="shared" si="748"/>
        <v>&lt;25M</v>
      </c>
    </row>
    <row r="6844" spans="1:19" x14ac:dyDescent="0.2">
      <c r="A6844" s="3">
        <v>841070</v>
      </c>
      <c r="B6844" s="4" t="s">
        <v>8056</v>
      </c>
      <c r="C6844" s="4" t="s">
        <v>8057</v>
      </c>
      <c r="D6844" s="5">
        <v>399.99</v>
      </c>
      <c r="E6844" s="3">
        <v>1307</v>
      </c>
      <c r="F6844" s="3">
        <v>327</v>
      </c>
      <c r="G6844" s="3">
        <v>70</v>
      </c>
      <c r="H6844" s="4" t="s">
        <v>14</v>
      </c>
      <c r="I6844" s="2">
        <v>4.2421411999999998</v>
      </c>
      <c r="J6844" s="3">
        <v>6.5</v>
      </c>
      <c r="K6844" s="1">
        <v>42496</v>
      </c>
      <c r="L6844" s="4" t="s">
        <v>975</v>
      </c>
      <c r="M6844" s="2">
        <f t="shared" si="742"/>
        <v>0.25019127773527161</v>
      </c>
      <c r="N6844" s="5">
        <f t="shared" si="743"/>
        <v>522786.93</v>
      </c>
      <c r="O6844" s="2" t="str">
        <f t="shared" si="744"/>
        <v>Very Low</v>
      </c>
      <c r="P6844" s="2" t="str">
        <f t="shared" si="745"/>
        <v>Very Low</v>
      </c>
      <c r="Q6844" s="2" t="str">
        <f t="shared" si="746"/>
        <v>Good</v>
      </c>
      <c r="R6844" s="2" t="str">
        <f t="shared" si="747"/>
        <v>Low</v>
      </c>
      <c r="S6844" s="2" t="str">
        <f t="shared" si="748"/>
        <v>&lt;25M</v>
      </c>
    </row>
    <row r="6845" spans="1:19" x14ac:dyDescent="0.2">
      <c r="A6845" s="3">
        <v>5666230</v>
      </c>
      <c r="B6845" s="4" t="s">
        <v>10297</v>
      </c>
      <c r="C6845" s="4" t="s">
        <v>10298</v>
      </c>
      <c r="D6845" s="5">
        <v>399.99</v>
      </c>
      <c r="E6845" s="3">
        <v>1307</v>
      </c>
      <c r="F6845" s="3">
        <v>207</v>
      </c>
      <c r="G6845" s="3">
        <v>72</v>
      </c>
      <c r="H6845" s="4" t="s">
        <v>14</v>
      </c>
      <c r="I6845" s="2">
        <v>4.5146009999999999</v>
      </c>
      <c r="J6845" s="3">
        <v>7.5</v>
      </c>
      <c r="K6845" s="1">
        <v>45248</v>
      </c>
      <c r="L6845" s="4" t="s">
        <v>394</v>
      </c>
      <c r="M6845" s="2">
        <f t="shared" si="742"/>
        <v>0.15837796480489671</v>
      </c>
      <c r="N6845" s="5">
        <f t="shared" si="743"/>
        <v>522786.93</v>
      </c>
      <c r="O6845" s="2" t="str">
        <f t="shared" si="744"/>
        <v>Very Low</v>
      </c>
      <c r="P6845" s="2" t="str">
        <f t="shared" si="745"/>
        <v>Very Low</v>
      </c>
      <c r="Q6845" s="2" t="str">
        <f t="shared" si="746"/>
        <v>Very Good</v>
      </c>
      <c r="R6845" s="2" t="str">
        <f t="shared" si="747"/>
        <v>Very Low</v>
      </c>
      <c r="S6845" s="2" t="str">
        <f t="shared" si="748"/>
        <v>&lt;25M</v>
      </c>
    </row>
    <row r="6846" spans="1:19" x14ac:dyDescent="0.2">
      <c r="A6846" s="3">
        <v>523312</v>
      </c>
      <c r="B6846" s="4" t="s">
        <v>14642</v>
      </c>
      <c r="C6846" s="4" t="s">
        <v>14643</v>
      </c>
      <c r="D6846" s="5">
        <v>399.99</v>
      </c>
      <c r="E6846" s="3">
        <v>1305</v>
      </c>
      <c r="F6846" s="3">
        <v>102</v>
      </c>
      <c r="G6846" s="3">
        <v>58</v>
      </c>
      <c r="H6846" s="4" t="s">
        <v>56</v>
      </c>
      <c r="I6846" s="2">
        <v>4.2335862999999998</v>
      </c>
      <c r="J6846" s="3">
        <v>6</v>
      </c>
      <c r="K6846" s="1">
        <v>42163</v>
      </c>
      <c r="L6846" s="4" t="s">
        <v>15</v>
      </c>
      <c r="M6846" s="2">
        <f t="shared" si="742"/>
        <v>7.8160919540229884E-2</v>
      </c>
      <c r="N6846" s="5">
        <f t="shared" si="743"/>
        <v>521986.95</v>
      </c>
      <c r="O6846" s="2" t="str">
        <f t="shared" si="744"/>
        <v>Very Low</v>
      </c>
      <c r="P6846" s="2" t="str">
        <f t="shared" si="745"/>
        <v>Very Low</v>
      </c>
      <c r="Q6846" s="2" t="str">
        <f t="shared" si="746"/>
        <v>Good</v>
      </c>
      <c r="R6846" s="2" t="str">
        <f t="shared" si="747"/>
        <v>Very Low</v>
      </c>
      <c r="S6846" s="2" t="str">
        <f t="shared" si="748"/>
        <v>&lt;25M</v>
      </c>
    </row>
    <row r="6847" spans="1:19" x14ac:dyDescent="0.2">
      <c r="A6847" s="3">
        <v>2657590</v>
      </c>
      <c r="B6847" s="4" t="s">
        <v>10206</v>
      </c>
      <c r="C6847" s="4" t="s">
        <v>10207</v>
      </c>
      <c r="D6847" s="5">
        <v>399.99</v>
      </c>
      <c r="E6847" s="3">
        <v>1304</v>
      </c>
      <c r="F6847" s="3">
        <v>210</v>
      </c>
      <c r="G6847" s="3">
        <v>180</v>
      </c>
      <c r="H6847" s="4" t="s">
        <v>14</v>
      </c>
      <c r="I6847" s="2">
        <v>4.0840344000000002</v>
      </c>
      <c r="J6847" s="3">
        <v>14.5</v>
      </c>
      <c r="K6847" s="1">
        <v>43784</v>
      </c>
      <c r="L6847" s="4" t="s">
        <v>387</v>
      </c>
      <c r="M6847" s="2">
        <f t="shared" si="742"/>
        <v>0.16104294478527606</v>
      </c>
      <c r="N6847" s="5">
        <f t="shared" si="743"/>
        <v>521586.96</v>
      </c>
      <c r="O6847" s="2" t="str">
        <f t="shared" si="744"/>
        <v>Very Low</v>
      </c>
      <c r="P6847" s="2" t="str">
        <f t="shared" si="745"/>
        <v>Very Low</v>
      </c>
      <c r="Q6847" s="2" t="str">
        <f t="shared" si="746"/>
        <v>Good</v>
      </c>
      <c r="R6847" s="2" t="str">
        <f t="shared" si="747"/>
        <v>Very Low</v>
      </c>
      <c r="S6847" s="2" t="str">
        <f t="shared" si="748"/>
        <v>&lt;25M</v>
      </c>
    </row>
    <row r="6848" spans="1:19" x14ac:dyDescent="0.2">
      <c r="A6848" s="3">
        <v>1269536</v>
      </c>
      <c r="B6848" s="4" t="s">
        <v>15844</v>
      </c>
      <c r="C6848" s="4" t="s">
        <v>15845</v>
      </c>
      <c r="D6848" s="5">
        <v>399.99</v>
      </c>
      <c r="E6848" s="3">
        <v>1302</v>
      </c>
      <c r="F6848" s="3">
        <v>85</v>
      </c>
      <c r="G6848" s="3">
        <v>57</v>
      </c>
      <c r="H6848" s="4" t="s">
        <v>56</v>
      </c>
      <c r="I6848" s="2">
        <v>3.5521604999999998</v>
      </c>
      <c r="J6848" s="3">
        <v>4</v>
      </c>
      <c r="K6848" s="1">
        <v>42912</v>
      </c>
      <c r="L6848" s="4" t="s">
        <v>15846</v>
      </c>
      <c r="M6848" s="2">
        <f t="shared" si="742"/>
        <v>6.5284178187403993E-2</v>
      </c>
      <c r="N6848" s="5">
        <f t="shared" si="743"/>
        <v>520786.98000000004</v>
      </c>
      <c r="O6848" s="2" t="str">
        <f t="shared" si="744"/>
        <v>Very Low</v>
      </c>
      <c r="P6848" s="2" t="str">
        <f t="shared" si="745"/>
        <v>Very Low</v>
      </c>
      <c r="Q6848" s="2" t="str">
        <f t="shared" si="746"/>
        <v>Fair</v>
      </c>
      <c r="R6848" s="2" t="str">
        <f t="shared" si="747"/>
        <v>Very Low</v>
      </c>
      <c r="S6848" s="2" t="str">
        <f t="shared" si="748"/>
        <v>&lt;25M</v>
      </c>
    </row>
    <row r="6849" spans="1:19" x14ac:dyDescent="0.2">
      <c r="A6849" s="3">
        <v>1549026</v>
      </c>
      <c r="B6849" s="4" t="s">
        <v>10779</v>
      </c>
      <c r="C6849" s="4" t="s">
        <v>10780</v>
      </c>
      <c r="D6849" s="5">
        <v>1099.99</v>
      </c>
      <c r="E6849" s="3">
        <v>1301</v>
      </c>
      <c r="F6849" s="3">
        <v>190</v>
      </c>
      <c r="G6849" s="3">
        <v>35</v>
      </c>
      <c r="H6849" s="4" t="s">
        <v>56</v>
      </c>
      <c r="I6849" s="2">
        <v>4.5926099999999996</v>
      </c>
      <c r="J6849" s="3">
        <v>4.5</v>
      </c>
      <c r="K6849" s="1">
        <v>43141</v>
      </c>
      <c r="L6849" s="4" t="s">
        <v>2295</v>
      </c>
      <c r="M6849" s="2">
        <f t="shared" si="742"/>
        <v>0.14604150653343581</v>
      </c>
      <c r="N6849" s="5">
        <f t="shared" si="743"/>
        <v>1431086.99</v>
      </c>
      <c r="O6849" s="2" t="str">
        <f t="shared" si="744"/>
        <v>High</v>
      </c>
      <c r="P6849" s="2" t="str">
        <f t="shared" si="745"/>
        <v>Very Low</v>
      </c>
      <c r="Q6849" s="2" t="str">
        <f t="shared" si="746"/>
        <v>Very Good</v>
      </c>
      <c r="R6849" s="2" t="str">
        <f t="shared" si="747"/>
        <v>Very Low</v>
      </c>
      <c r="S6849" s="2" t="str">
        <f t="shared" si="748"/>
        <v>&lt;25M</v>
      </c>
    </row>
    <row r="6850" spans="1:19" x14ac:dyDescent="0.2">
      <c r="A6850" s="3">
        <v>2308398</v>
      </c>
      <c r="B6850" s="4" t="s">
        <v>13360</v>
      </c>
      <c r="C6850" s="4" t="s">
        <v>13361</v>
      </c>
      <c r="D6850" s="5">
        <v>549.99</v>
      </c>
      <c r="E6850" s="3">
        <v>1298</v>
      </c>
      <c r="F6850" s="3">
        <v>125</v>
      </c>
      <c r="G6850" s="3">
        <v>50</v>
      </c>
      <c r="H6850" s="4" t="s">
        <v>142</v>
      </c>
      <c r="I6850" s="2">
        <v>3.8557939999999999</v>
      </c>
      <c r="J6850" s="3">
        <v>3.5</v>
      </c>
      <c r="K6850" s="1">
        <v>43560</v>
      </c>
      <c r="L6850" s="4" t="s">
        <v>7645</v>
      </c>
      <c r="M6850" s="2">
        <f t="shared" ref="M6850:M6913" si="749" xml:space="preserve"> F6850/E6850</f>
        <v>9.6302003081664103E-2</v>
      </c>
      <c r="N6850" s="5">
        <f t="shared" ref="N6850:N6913" si="750">D6850*E6850</f>
        <v>713887.02</v>
      </c>
      <c r="O6850" s="2" t="str">
        <f t="shared" si="744"/>
        <v>Very Low</v>
      </c>
      <c r="P6850" s="2" t="str">
        <f t="shared" si="745"/>
        <v>Very Low</v>
      </c>
      <c r="Q6850" s="2" t="str">
        <f t="shared" si="746"/>
        <v>Fair</v>
      </c>
      <c r="R6850" s="2" t="str">
        <f t="shared" si="747"/>
        <v>Very Low</v>
      </c>
      <c r="S6850" s="2" t="str">
        <f t="shared" si="748"/>
        <v>&lt;25M</v>
      </c>
    </row>
    <row r="6851" spans="1:19" x14ac:dyDescent="0.2">
      <c r="A6851" s="3">
        <v>58325</v>
      </c>
      <c r="B6851" s="4" t="s">
        <v>7909</v>
      </c>
      <c r="C6851" s="4" t="s">
        <v>7910</v>
      </c>
      <c r="D6851" s="5">
        <v>399.99</v>
      </c>
      <c r="E6851" s="3">
        <v>1298</v>
      </c>
      <c r="F6851" s="3">
        <v>336</v>
      </c>
      <c r="G6851" s="3">
        <v>12</v>
      </c>
      <c r="H6851" s="4" t="s">
        <v>14</v>
      </c>
      <c r="I6851" s="2">
        <v>4.6293097000000003</v>
      </c>
      <c r="J6851" s="3">
        <v>3</v>
      </c>
      <c r="K6851" s="1">
        <v>41430</v>
      </c>
      <c r="L6851" s="4" t="s">
        <v>987</v>
      </c>
      <c r="M6851" s="2">
        <f t="shared" si="749"/>
        <v>0.25885978428351308</v>
      </c>
      <c r="N6851" s="5">
        <f t="shared" si="750"/>
        <v>519187.02</v>
      </c>
      <c r="O6851" s="2" t="str">
        <f t="shared" ref="O6851:O6914" si="751">IF(D6851&gt;=1200,"Very High",IF(D6851&gt;=1000,"High",IF(D6851&gt;=800,"Medium",IF(D6851&gt;=600,"Low",IF(D6851&lt;=599.99,"Very Low","Invalid")))))</f>
        <v>Very Low</v>
      </c>
      <c r="P6851" s="2" t="str">
        <f t="shared" ref="P6851:P6914" si="752">IF(E6851&gt;=150000,"Very High",IF(E6851&gt;=75000,"High",IF(E6851&gt;=25000,"Medium",IF(E6851&gt;=10000,"Low",IF(E6851&lt;=9999,"Very Low","Invalid")))))</f>
        <v>Very Low</v>
      </c>
      <c r="Q6851" s="2" t="str">
        <f t="shared" ref="Q6851:Q6914" si="753">IF(I6851&gt;=4.5,"Very Good",IF(I6851&gt;=4,"Good",IF(I6851&gt;=3,"Fair",IF(I6851&lt;=2.99,"Poor","Invalid"))))</f>
        <v>Very Good</v>
      </c>
      <c r="R6851" s="2" t="str">
        <f t="shared" ref="R6851:R6914" si="754">IF(M6851&gt;=0.5,"Very High",IF(M6851&gt;=0.4,"High",IF(M6851&gt;=0.3,"Medium",IF(M6851&gt;=0.2,"Low",IF(M6851&gt;0,"Very Low","Invalid")))))</f>
        <v>Low</v>
      </c>
      <c r="S6851" s="2" t="str">
        <f t="shared" ref="S6851:S6914" si="755">IF(N6851&gt;=1000000000,"&gt; 1B",IF(N6851&gt;=75000000, "75M-1B",IF(N6851&gt;=50000000,"50-75M",IF(N6851&gt;=25000000,"25-50M",IF(N6851&gt;0,"&lt;25M","Invalid")))))</f>
        <v>&lt;25M</v>
      </c>
    </row>
    <row r="6852" spans="1:19" x14ac:dyDescent="0.2">
      <c r="A6852" s="3">
        <v>5500838</v>
      </c>
      <c r="B6852" s="4" t="s">
        <v>12878</v>
      </c>
      <c r="C6852" s="4" t="s">
        <v>12879</v>
      </c>
      <c r="D6852" s="5">
        <v>399.99</v>
      </c>
      <c r="E6852" s="3">
        <v>1298</v>
      </c>
      <c r="F6852" s="3">
        <v>135</v>
      </c>
      <c r="G6852" s="3">
        <v>181</v>
      </c>
      <c r="H6852" s="4" t="s">
        <v>14</v>
      </c>
      <c r="I6852" s="2">
        <v>4.5788419999999999</v>
      </c>
      <c r="J6852" s="3">
        <v>15.5</v>
      </c>
      <c r="K6852" s="1">
        <v>45152</v>
      </c>
      <c r="L6852" s="4" t="s">
        <v>394</v>
      </c>
      <c r="M6852" s="2">
        <f t="shared" si="749"/>
        <v>0.10400616332819723</v>
      </c>
      <c r="N6852" s="5">
        <f t="shared" si="750"/>
        <v>519187.02</v>
      </c>
      <c r="O6852" s="2" t="str">
        <f t="shared" si="751"/>
        <v>Very Low</v>
      </c>
      <c r="P6852" s="2" t="str">
        <f t="shared" si="752"/>
        <v>Very Low</v>
      </c>
      <c r="Q6852" s="2" t="str">
        <f t="shared" si="753"/>
        <v>Very Good</v>
      </c>
      <c r="R6852" s="2" t="str">
        <f t="shared" si="754"/>
        <v>Very Low</v>
      </c>
      <c r="S6852" s="2" t="str">
        <f t="shared" si="755"/>
        <v>&lt;25M</v>
      </c>
    </row>
    <row r="6853" spans="1:19" x14ac:dyDescent="0.2">
      <c r="A6853" s="3">
        <v>1666796</v>
      </c>
      <c r="B6853" s="4" t="s">
        <v>17307</v>
      </c>
      <c r="C6853" s="4" t="s">
        <v>17308</v>
      </c>
      <c r="D6853" s="5">
        <v>399.99</v>
      </c>
      <c r="E6853" s="3">
        <v>1298</v>
      </c>
      <c r="F6853" s="3">
        <v>68</v>
      </c>
      <c r="G6853" s="3">
        <v>16</v>
      </c>
      <c r="H6853" s="4" t="s">
        <v>56</v>
      </c>
      <c r="I6853" s="2">
        <v>4.1187043000000001</v>
      </c>
      <c r="J6853" s="3">
        <v>1.5</v>
      </c>
      <c r="K6853" s="1">
        <v>43218</v>
      </c>
      <c r="L6853" s="4" t="s">
        <v>34</v>
      </c>
      <c r="M6853" s="2">
        <f t="shared" si="749"/>
        <v>5.2388289676425268E-2</v>
      </c>
      <c r="N6853" s="5">
        <f t="shared" si="750"/>
        <v>519187.02</v>
      </c>
      <c r="O6853" s="2" t="str">
        <f t="shared" si="751"/>
        <v>Very Low</v>
      </c>
      <c r="P6853" s="2" t="str">
        <f t="shared" si="752"/>
        <v>Very Low</v>
      </c>
      <c r="Q6853" s="2" t="str">
        <f t="shared" si="753"/>
        <v>Good</v>
      </c>
      <c r="R6853" s="2" t="str">
        <f t="shared" si="754"/>
        <v>Very Low</v>
      </c>
      <c r="S6853" s="2" t="str">
        <f t="shared" si="755"/>
        <v>&lt;25M</v>
      </c>
    </row>
    <row r="6854" spans="1:19" x14ac:dyDescent="0.2">
      <c r="A6854" s="3">
        <v>919954</v>
      </c>
      <c r="B6854" s="4" t="s">
        <v>12986</v>
      </c>
      <c r="C6854" s="4" t="s">
        <v>12987</v>
      </c>
      <c r="D6854" s="5">
        <v>399.99</v>
      </c>
      <c r="E6854" s="3">
        <v>1294</v>
      </c>
      <c r="F6854" s="3">
        <v>132</v>
      </c>
      <c r="G6854" s="3">
        <v>38</v>
      </c>
      <c r="H6854" s="4" t="s">
        <v>14</v>
      </c>
      <c r="I6854" s="2">
        <v>4.2729863999999997</v>
      </c>
      <c r="J6854" s="3">
        <v>6.5</v>
      </c>
      <c r="K6854" s="1">
        <v>42583</v>
      </c>
      <c r="L6854" s="4" t="s">
        <v>1444</v>
      </c>
      <c r="M6854" s="2">
        <f t="shared" si="749"/>
        <v>0.10200927357032458</v>
      </c>
      <c r="N6854" s="5">
        <f t="shared" si="750"/>
        <v>517587.06</v>
      </c>
      <c r="O6854" s="2" t="str">
        <f t="shared" si="751"/>
        <v>Very Low</v>
      </c>
      <c r="P6854" s="2" t="str">
        <f t="shared" si="752"/>
        <v>Very Low</v>
      </c>
      <c r="Q6854" s="2" t="str">
        <f t="shared" si="753"/>
        <v>Good</v>
      </c>
      <c r="R6854" s="2" t="str">
        <f t="shared" si="754"/>
        <v>Very Low</v>
      </c>
      <c r="S6854" s="2" t="str">
        <f t="shared" si="755"/>
        <v>&lt;25M</v>
      </c>
    </row>
    <row r="6855" spans="1:19" x14ac:dyDescent="0.2">
      <c r="A6855" s="3">
        <v>990278</v>
      </c>
      <c r="B6855" s="4" t="s">
        <v>17861</v>
      </c>
      <c r="C6855" s="4" t="s">
        <v>17862</v>
      </c>
      <c r="D6855" s="5">
        <v>399.99</v>
      </c>
      <c r="E6855" s="3">
        <v>1294</v>
      </c>
      <c r="F6855" s="3">
        <v>63</v>
      </c>
      <c r="G6855" s="3">
        <v>69</v>
      </c>
      <c r="H6855" s="4" t="s">
        <v>142</v>
      </c>
      <c r="I6855" s="2">
        <v>4.1108583999999997</v>
      </c>
      <c r="J6855" s="3">
        <v>9</v>
      </c>
      <c r="K6855" s="1">
        <v>42664</v>
      </c>
      <c r="L6855" s="4" t="s">
        <v>2548</v>
      </c>
      <c r="M6855" s="2">
        <f t="shared" si="749"/>
        <v>4.8686244204018549E-2</v>
      </c>
      <c r="N6855" s="5">
        <f t="shared" si="750"/>
        <v>517587.06</v>
      </c>
      <c r="O6855" s="2" t="str">
        <f t="shared" si="751"/>
        <v>Very Low</v>
      </c>
      <c r="P6855" s="2" t="str">
        <f t="shared" si="752"/>
        <v>Very Low</v>
      </c>
      <c r="Q6855" s="2" t="str">
        <f t="shared" si="753"/>
        <v>Good</v>
      </c>
      <c r="R6855" s="2" t="str">
        <f t="shared" si="754"/>
        <v>Very Low</v>
      </c>
      <c r="S6855" s="2" t="str">
        <f t="shared" si="755"/>
        <v>&lt;25M</v>
      </c>
    </row>
    <row r="6856" spans="1:19" x14ac:dyDescent="0.2">
      <c r="A6856" s="3">
        <v>2322246</v>
      </c>
      <c r="B6856" s="4" t="s">
        <v>14138</v>
      </c>
      <c r="C6856" s="4" t="s">
        <v>14139</v>
      </c>
      <c r="D6856" s="5">
        <v>899.99</v>
      </c>
      <c r="E6856" s="3">
        <v>1293</v>
      </c>
      <c r="F6856" s="3">
        <v>110</v>
      </c>
      <c r="G6856" s="3">
        <v>96</v>
      </c>
      <c r="H6856" s="4" t="s">
        <v>757</v>
      </c>
      <c r="I6856" s="2">
        <v>4.6213527000000001</v>
      </c>
      <c r="J6856" s="3">
        <v>5</v>
      </c>
      <c r="K6856" s="1">
        <v>43569</v>
      </c>
      <c r="L6856" s="4" t="s">
        <v>1550</v>
      </c>
      <c r="M6856" s="2">
        <f t="shared" si="749"/>
        <v>8.507347254447023E-2</v>
      </c>
      <c r="N6856" s="5">
        <f t="shared" si="750"/>
        <v>1163687.07</v>
      </c>
      <c r="O6856" s="2" t="str">
        <f t="shared" si="751"/>
        <v>Medium</v>
      </c>
      <c r="P6856" s="2" t="str">
        <f t="shared" si="752"/>
        <v>Very Low</v>
      </c>
      <c r="Q6856" s="2" t="str">
        <f t="shared" si="753"/>
        <v>Very Good</v>
      </c>
      <c r="R6856" s="2" t="str">
        <f t="shared" si="754"/>
        <v>Very Low</v>
      </c>
      <c r="S6856" s="2" t="str">
        <f t="shared" si="755"/>
        <v>&lt;25M</v>
      </c>
    </row>
    <row r="6857" spans="1:19" x14ac:dyDescent="0.2">
      <c r="A6857" s="3">
        <v>183010</v>
      </c>
      <c r="B6857" s="4" t="s">
        <v>13959</v>
      </c>
      <c r="C6857" s="4" t="s">
        <v>13960</v>
      </c>
      <c r="D6857" s="5">
        <v>399.99</v>
      </c>
      <c r="E6857" s="3">
        <v>1293</v>
      </c>
      <c r="F6857" s="3">
        <v>113</v>
      </c>
      <c r="G6857" s="3">
        <v>31</v>
      </c>
      <c r="H6857" s="4" t="s">
        <v>142</v>
      </c>
      <c r="I6857" s="2">
        <v>3.9909341</v>
      </c>
      <c r="J6857" s="3">
        <v>5.5</v>
      </c>
      <c r="K6857" s="1">
        <v>41713</v>
      </c>
      <c r="L6857" s="4" t="s">
        <v>893</v>
      </c>
      <c r="M6857" s="2">
        <f t="shared" si="749"/>
        <v>8.7393658159319418E-2</v>
      </c>
      <c r="N6857" s="5">
        <f t="shared" si="750"/>
        <v>517187.07</v>
      </c>
      <c r="O6857" s="2" t="str">
        <f t="shared" si="751"/>
        <v>Very Low</v>
      </c>
      <c r="P6857" s="2" t="str">
        <f t="shared" si="752"/>
        <v>Very Low</v>
      </c>
      <c r="Q6857" s="2" t="str">
        <f t="shared" si="753"/>
        <v>Fair</v>
      </c>
      <c r="R6857" s="2" t="str">
        <f t="shared" si="754"/>
        <v>Very Low</v>
      </c>
      <c r="S6857" s="2" t="str">
        <f t="shared" si="755"/>
        <v>&lt;25M</v>
      </c>
    </row>
    <row r="6858" spans="1:19" x14ac:dyDescent="0.2">
      <c r="A6858" s="3">
        <v>415720</v>
      </c>
      <c r="B6858" s="4" t="s">
        <v>14422</v>
      </c>
      <c r="C6858" s="4" t="s">
        <v>14423</v>
      </c>
      <c r="D6858" s="5">
        <v>399.99</v>
      </c>
      <c r="E6858" s="3">
        <v>1292</v>
      </c>
      <c r="F6858" s="3">
        <v>105</v>
      </c>
      <c r="G6858" s="3">
        <v>27</v>
      </c>
      <c r="H6858" s="4" t="s">
        <v>142</v>
      </c>
      <c r="I6858" s="2">
        <v>4.2680882999999996</v>
      </c>
      <c r="J6858" s="3">
        <v>2.5</v>
      </c>
      <c r="K6858" s="1">
        <v>42042</v>
      </c>
      <c r="L6858" s="4" t="s">
        <v>153</v>
      </c>
      <c r="M6858" s="2">
        <f t="shared" si="749"/>
        <v>8.1269349845201233E-2</v>
      </c>
      <c r="N6858" s="5">
        <f t="shared" si="750"/>
        <v>516787.08</v>
      </c>
      <c r="O6858" s="2" t="str">
        <f t="shared" si="751"/>
        <v>Very Low</v>
      </c>
      <c r="P6858" s="2" t="str">
        <f t="shared" si="752"/>
        <v>Very Low</v>
      </c>
      <c r="Q6858" s="2" t="str">
        <f t="shared" si="753"/>
        <v>Good</v>
      </c>
      <c r="R6858" s="2" t="str">
        <f t="shared" si="754"/>
        <v>Very Low</v>
      </c>
      <c r="S6858" s="2" t="str">
        <f t="shared" si="755"/>
        <v>&lt;25M</v>
      </c>
    </row>
    <row r="6859" spans="1:19" x14ac:dyDescent="0.2">
      <c r="A6859" s="3">
        <v>6199917</v>
      </c>
      <c r="B6859" s="4" t="s">
        <v>10625</v>
      </c>
      <c r="C6859" s="4" t="s">
        <v>10626</v>
      </c>
      <c r="D6859" s="5">
        <v>799.99</v>
      </c>
      <c r="E6859" s="3">
        <v>1291</v>
      </c>
      <c r="F6859" s="3">
        <v>196</v>
      </c>
      <c r="G6859" s="3">
        <v>132</v>
      </c>
      <c r="H6859" s="4" t="s">
        <v>14</v>
      </c>
      <c r="I6859" s="2">
        <v>4.7647823999999996</v>
      </c>
      <c r="J6859" s="3">
        <v>13.5</v>
      </c>
      <c r="K6859" s="1">
        <v>45558</v>
      </c>
      <c r="L6859" s="4" t="s">
        <v>394</v>
      </c>
      <c r="M6859" s="2">
        <f t="shared" si="749"/>
        <v>0.15182029434546862</v>
      </c>
      <c r="N6859" s="5">
        <f t="shared" si="750"/>
        <v>1032787.09</v>
      </c>
      <c r="O6859" s="2" t="str">
        <f t="shared" si="751"/>
        <v>Low</v>
      </c>
      <c r="P6859" s="2" t="str">
        <f t="shared" si="752"/>
        <v>Very Low</v>
      </c>
      <c r="Q6859" s="2" t="str">
        <f t="shared" si="753"/>
        <v>Very Good</v>
      </c>
      <c r="R6859" s="2" t="str">
        <f t="shared" si="754"/>
        <v>Very Low</v>
      </c>
      <c r="S6859" s="2" t="str">
        <f t="shared" si="755"/>
        <v>&lt;25M</v>
      </c>
    </row>
    <row r="6860" spans="1:19" x14ac:dyDescent="0.2">
      <c r="A6860" s="3">
        <v>890078</v>
      </c>
      <c r="B6860" s="4" t="s">
        <v>17584</v>
      </c>
      <c r="C6860" s="4" t="s">
        <v>17585</v>
      </c>
      <c r="D6860" s="5">
        <v>399.99</v>
      </c>
      <c r="E6860" s="3">
        <v>1291</v>
      </c>
      <c r="F6860" s="3">
        <v>65</v>
      </c>
      <c r="G6860" s="3">
        <v>20</v>
      </c>
      <c r="H6860" s="4" t="s">
        <v>142</v>
      </c>
      <c r="I6860" s="2">
        <v>4.4736203999999997</v>
      </c>
      <c r="J6860" s="3">
        <v>2</v>
      </c>
      <c r="K6860" s="1">
        <v>42549</v>
      </c>
      <c r="L6860" s="4" t="s">
        <v>28</v>
      </c>
      <c r="M6860" s="2">
        <f t="shared" si="749"/>
        <v>5.0348567002323777E-2</v>
      </c>
      <c r="N6860" s="5">
        <f t="shared" si="750"/>
        <v>516387.09</v>
      </c>
      <c r="O6860" s="2" t="str">
        <f t="shared" si="751"/>
        <v>Very Low</v>
      </c>
      <c r="P6860" s="2" t="str">
        <f t="shared" si="752"/>
        <v>Very Low</v>
      </c>
      <c r="Q6860" s="2" t="str">
        <f t="shared" si="753"/>
        <v>Good</v>
      </c>
      <c r="R6860" s="2" t="str">
        <f t="shared" si="754"/>
        <v>Very Low</v>
      </c>
      <c r="S6860" s="2" t="str">
        <f t="shared" si="755"/>
        <v>&lt;25M</v>
      </c>
    </row>
    <row r="6861" spans="1:19" x14ac:dyDescent="0.2">
      <c r="A6861" s="3">
        <v>3486836</v>
      </c>
      <c r="B6861" s="4" t="s">
        <v>9410</v>
      </c>
      <c r="C6861" s="4" t="s">
        <v>9411</v>
      </c>
      <c r="D6861" s="5">
        <v>399.99</v>
      </c>
      <c r="E6861" s="3">
        <v>1290</v>
      </c>
      <c r="F6861" s="3">
        <v>249</v>
      </c>
      <c r="G6861" s="3">
        <v>51</v>
      </c>
      <c r="H6861" s="4" t="s">
        <v>56</v>
      </c>
      <c r="I6861" s="2">
        <v>4.3195304999999999</v>
      </c>
      <c r="J6861" s="3">
        <v>6.5</v>
      </c>
      <c r="K6861" s="1">
        <v>44083</v>
      </c>
      <c r="L6861" s="4" t="s">
        <v>9412</v>
      </c>
      <c r="M6861" s="2">
        <f t="shared" si="749"/>
        <v>0.19302325581395349</v>
      </c>
      <c r="N6861" s="5">
        <f t="shared" si="750"/>
        <v>515987.10000000003</v>
      </c>
      <c r="O6861" s="2" t="str">
        <f t="shared" si="751"/>
        <v>Very Low</v>
      </c>
      <c r="P6861" s="2" t="str">
        <f t="shared" si="752"/>
        <v>Very Low</v>
      </c>
      <c r="Q6861" s="2" t="str">
        <f t="shared" si="753"/>
        <v>Good</v>
      </c>
      <c r="R6861" s="2" t="str">
        <f t="shared" si="754"/>
        <v>Very Low</v>
      </c>
      <c r="S6861" s="2" t="str">
        <f t="shared" si="755"/>
        <v>&lt;25M</v>
      </c>
    </row>
    <row r="6862" spans="1:19" x14ac:dyDescent="0.2">
      <c r="A6862" s="3">
        <v>1638734</v>
      </c>
      <c r="B6862" s="4" t="s">
        <v>9585</v>
      </c>
      <c r="C6862" s="4" t="s">
        <v>9586</v>
      </c>
      <c r="D6862" s="5">
        <v>399.99</v>
      </c>
      <c r="E6862" s="3">
        <v>1286</v>
      </c>
      <c r="F6862" s="3">
        <v>239</v>
      </c>
      <c r="G6862" s="3">
        <v>22</v>
      </c>
      <c r="H6862" s="4" t="s">
        <v>142</v>
      </c>
      <c r="I6862" s="2">
        <v>4.019781</v>
      </c>
      <c r="J6862" s="3">
        <v>2</v>
      </c>
      <c r="K6862" s="1">
        <v>43199</v>
      </c>
      <c r="L6862" s="4" t="s">
        <v>9587</v>
      </c>
      <c r="M6862" s="2">
        <f t="shared" si="749"/>
        <v>0.18584758942457233</v>
      </c>
      <c r="N6862" s="5">
        <f t="shared" si="750"/>
        <v>514387.14</v>
      </c>
      <c r="O6862" s="2" t="str">
        <f t="shared" si="751"/>
        <v>Very Low</v>
      </c>
      <c r="P6862" s="2" t="str">
        <f t="shared" si="752"/>
        <v>Very Low</v>
      </c>
      <c r="Q6862" s="2" t="str">
        <f t="shared" si="753"/>
        <v>Good</v>
      </c>
      <c r="R6862" s="2" t="str">
        <f t="shared" si="754"/>
        <v>Very Low</v>
      </c>
      <c r="S6862" s="2" t="str">
        <f t="shared" si="755"/>
        <v>&lt;25M</v>
      </c>
    </row>
    <row r="6863" spans="1:19" x14ac:dyDescent="0.2">
      <c r="A6863" s="3">
        <v>5616616</v>
      </c>
      <c r="B6863" s="4" t="s">
        <v>12888</v>
      </c>
      <c r="C6863" s="4" t="s">
        <v>12889</v>
      </c>
      <c r="D6863" s="5">
        <v>799.99</v>
      </c>
      <c r="E6863" s="3">
        <v>1285</v>
      </c>
      <c r="F6863" s="3">
        <v>134</v>
      </c>
      <c r="G6863" s="3">
        <v>43</v>
      </c>
      <c r="H6863" s="4" t="s">
        <v>56</v>
      </c>
      <c r="I6863" s="2">
        <v>4.4523891999999998</v>
      </c>
      <c r="J6863" s="3">
        <v>7.5</v>
      </c>
      <c r="K6863" s="1">
        <v>45218</v>
      </c>
      <c r="L6863" s="4" t="s">
        <v>394</v>
      </c>
      <c r="M6863" s="2">
        <f t="shared" si="749"/>
        <v>0.10428015564202335</v>
      </c>
      <c r="N6863" s="5">
        <f t="shared" si="750"/>
        <v>1027987.15</v>
      </c>
      <c r="O6863" s="2" t="str">
        <f t="shared" si="751"/>
        <v>Low</v>
      </c>
      <c r="P6863" s="2" t="str">
        <f t="shared" si="752"/>
        <v>Very Low</v>
      </c>
      <c r="Q6863" s="2" t="str">
        <f t="shared" si="753"/>
        <v>Good</v>
      </c>
      <c r="R6863" s="2" t="str">
        <f t="shared" si="754"/>
        <v>Very Low</v>
      </c>
      <c r="S6863" s="2" t="str">
        <f t="shared" si="755"/>
        <v>&lt;25M</v>
      </c>
    </row>
    <row r="6864" spans="1:19" x14ac:dyDescent="0.2">
      <c r="A6864" s="3">
        <v>5324606</v>
      </c>
      <c r="B6864" s="4" t="s">
        <v>10183</v>
      </c>
      <c r="C6864" s="4" t="s">
        <v>10184</v>
      </c>
      <c r="D6864" s="5">
        <v>799.99</v>
      </c>
      <c r="E6864" s="3">
        <v>1282</v>
      </c>
      <c r="F6864" s="3">
        <v>211</v>
      </c>
      <c r="G6864" s="3">
        <v>44</v>
      </c>
      <c r="H6864" s="4" t="s">
        <v>14</v>
      </c>
      <c r="I6864" s="2">
        <v>4.4514065</v>
      </c>
      <c r="J6864" s="3">
        <v>6</v>
      </c>
      <c r="K6864" s="1">
        <v>45059</v>
      </c>
      <c r="L6864" s="4" t="s">
        <v>10185</v>
      </c>
      <c r="M6864" s="2">
        <f t="shared" si="749"/>
        <v>0.16458658346333854</v>
      </c>
      <c r="N6864" s="5">
        <f t="shared" si="750"/>
        <v>1025587.18</v>
      </c>
      <c r="O6864" s="2" t="str">
        <f t="shared" si="751"/>
        <v>Low</v>
      </c>
      <c r="P6864" s="2" t="str">
        <f t="shared" si="752"/>
        <v>Very Low</v>
      </c>
      <c r="Q6864" s="2" t="str">
        <f t="shared" si="753"/>
        <v>Good</v>
      </c>
      <c r="R6864" s="2" t="str">
        <f t="shared" si="754"/>
        <v>Very Low</v>
      </c>
      <c r="S6864" s="2" t="str">
        <f t="shared" si="755"/>
        <v>&lt;25M</v>
      </c>
    </row>
    <row r="6865" spans="1:19" x14ac:dyDescent="0.2">
      <c r="A6865" s="3">
        <v>4187446</v>
      </c>
      <c r="B6865" s="4" t="s">
        <v>14985</v>
      </c>
      <c r="C6865" s="4" t="s">
        <v>14986</v>
      </c>
      <c r="D6865" s="5">
        <v>399.99</v>
      </c>
      <c r="E6865" s="3">
        <v>1281</v>
      </c>
      <c r="F6865" s="3">
        <v>96</v>
      </c>
      <c r="G6865" s="3">
        <v>8</v>
      </c>
      <c r="H6865" s="4" t="s">
        <v>14</v>
      </c>
      <c r="I6865" s="2">
        <v>4.4566759999999999</v>
      </c>
      <c r="J6865" s="3">
        <v>4.5</v>
      </c>
      <c r="K6865" s="1">
        <v>44393</v>
      </c>
      <c r="L6865" s="4" t="s">
        <v>104</v>
      </c>
      <c r="M6865" s="2">
        <f t="shared" si="749"/>
        <v>7.4941451990632318E-2</v>
      </c>
      <c r="N6865" s="5">
        <f t="shared" si="750"/>
        <v>512387.19</v>
      </c>
      <c r="O6865" s="2" t="str">
        <f t="shared" si="751"/>
        <v>Very Low</v>
      </c>
      <c r="P6865" s="2" t="str">
        <f t="shared" si="752"/>
        <v>Very Low</v>
      </c>
      <c r="Q6865" s="2" t="str">
        <f t="shared" si="753"/>
        <v>Good</v>
      </c>
      <c r="R6865" s="2" t="str">
        <f t="shared" si="754"/>
        <v>Very Low</v>
      </c>
      <c r="S6865" s="2" t="str">
        <f t="shared" si="755"/>
        <v>&lt;25M</v>
      </c>
    </row>
    <row r="6866" spans="1:19" x14ac:dyDescent="0.2">
      <c r="A6866" s="3">
        <v>4969156</v>
      </c>
      <c r="B6866" s="4" t="s">
        <v>12669</v>
      </c>
      <c r="C6866" s="4" t="s">
        <v>12670</v>
      </c>
      <c r="D6866" s="5">
        <v>799.99</v>
      </c>
      <c r="E6866" s="3">
        <v>1280</v>
      </c>
      <c r="F6866" s="3">
        <v>139</v>
      </c>
      <c r="G6866" s="3">
        <v>69</v>
      </c>
      <c r="H6866" s="4" t="s">
        <v>56</v>
      </c>
      <c r="I6866" s="2">
        <v>4.0072302999999998</v>
      </c>
      <c r="J6866" s="3">
        <v>12.5</v>
      </c>
      <c r="K6866" s="1">
        <v>44874</v>
      </c>
      <c r="L6866" s="4" t="s">
        <v>1852</v>
      </c>
      <c r="M6866" s="2">
        <f t="shared" si="749"/>
        <v>0.10859375</v>
      </c>
      <c r="N6866" s="5">
        <f t="shared" si="750"/>
        <v>1023987.2</v>
      </c>
      <c r="O6866" s="2" t="str">
        <f t="shared" si="751"/>
        <v>Low</v>
      </c>
      <c r="P6866" s="2" t="str">
        <f t="shared" si="752"/>
        <v>Very Low</v>
      </c>
      <c r="Q6866" s="2" t="str">
        <f t="shared" si="753"/>
        <v>Good</v>
      </c>
      <c r="R6866" s="2" t="str">
        <f t="shared" si="754"/>
        <v>Very Low</v>
      </c>
      <c r="S6866" s="2" t="str">
        <f t="shared" si="755"/>
        <v>&lt;25M</v>
      </c>
    </row>
    <row r="6867" spans="1:19" x14ac:dyDescent="0.2">
      <c r="A6867" s="3">
        <v>803400</v>
      </c>
      <c r="B6867" s="4" t="s">
        <v>12731</v>
      </c>
      <c r="C6867" s="4" t="s">
        <v>12732</v>
      </c>
      <c r="D6867" s="5">
        <v>699.99</v>
      </c>
      <c r="E6867" s="3">
        <v>1280</v>
      </c>
      <c r="F6867" s="3">
        <v>137</v>
      </c>
      <c r="G6867" s="3">
        <v>68</v>
      </c>
      <c r="H6867" s="4" t="s">
        <v>142</v>
      </c>
      <c r="I6867" s="2">
        <v>4.0725045</v>
      </c>
      <c r="J6867" s="3">
        <v>14.5</v>
      </c>
      <c r="K6867" s="1">
        <v>42454</v>
      </c>
      <c r="L6867" s="4" t="s">
        <v>180</v>
      </c>
      <c r="M6867" s="2">
        <f t="shared" si="749"/>
        <v>0.10703124999999999</v>
      </c>
      <c r="N6867" s="5">
        <f t="shared" si="750"/>
        <v>895987.19999999995</v>
      </c>
      <c r="O6867" s="2" t="str">
        <f t="shared" si="751"/>
        <v>Low</v>
      </c>
      <c r="P6867" s="2" t="str">
        <f t="shared" si="752"/>
        <v>Very Low</v>
      </c>
      <c r="Q6867" s="2" t="str">
        <f t="shared" si="753"/>
        <v>Good</v>
      </c>
      <c r="R6867" s="2" t="str">
        <f t="shared" si="754"/>
        <v>Very Low</v>
      </c>
      <c r="S6867" s="2" t="str">
        <f t="shared" si="755"/>
        <v>&lt;25M</v>
      </c>
    </row>
    <row r="6868" spans="1:19" x14ac:dyDescent="0.2">
      <c r="A6868" s="3">
        <v>1842884</v>
      </c>
      <c r="B6868" s="4" t="s">
        <v>11367</v>
      </c>
      <c r="C6868" s="4" t="s">
        <v>11368</v>
      </c>
      <c r="D6868" s="5">
        <v>399.99</v>
      </c>
      <c r="E6868" s="3">
        <v>1279</v>
      </c>
      <c r="F6868" s="3">
        <v>171</v>
      </c>
      <c r="G6868" s="3">
        <v>54</v>
      </c>
      <c r="H6868" s="4" t="s">
        <v>56</v>
      </c>
      <c r="I6868" s="2">
        <v>4.2082104999999999</v>
      </c>
      <c r="J6868" s="3">
        <v>7</v>
      </c>
      <c r="K6868" s="1">
        <v>43319</v>
      </c>
      <c r="L6868" s="4" t="s">
        <v>424</v>
      </c>
      <c r="M6868" s="2">
        <f t="shared" si="749"/>
        <v>0.13369820172009383</v>
      </c>
      <c r="N6868" s="5">
        <f t="shared" si="750"/>
        <v>511587.21</v>
      </c>
      <c r="O6868" s="2" t="str">
        <f t="shared" si="751"/>
        <v>Very Low</v>
      </c>
      <c r="P6868" s="2" t="str">
        <f t="shared" si="752"/>
        <v>Very Low</v>
      </c>
      <c r="Q6868" s="2" t="str">
        <f t="shared" si="753"/>
        <v>Good</v>
      </c>
      <c r="R6868" s="2" t="str">
        <f t="shared" si="754"/>
        <v>Very Low</v>
      </c>
      <c r="S6868" s="2" t="str">
        <f t="shared" si="755"/>
        <v>&lt;25M</v>
      </c>
    </row>
    <row r="6869" spans="1:19" x14ac:dyDescent="0.2">
      <c r="A6869" s="3">
        <v>4819292</v>
      </c>
      <c r="B6869" s="4" t="s">
        <v>14546</v>
      </c>
      <c r="C6869" s="4" t="s">
        <v>14547</v>
      </c>
      <c r="D6869" s="5">
        <v>699.99</v>
      </c>
      <c r="E6869" s="3">
        <v>1278</v>
      </c>
      <c r="F6869" s="3">
        <v>103</v>
      </c>
      <c r="G6869" s="3">
        <v>158</v>
      </c>
      <c r="H6869" s="4" t="s">
        <v>14</v>
      </c>
      <c r="I6869" s="2">
        <v>4.5040255</v>
      </c>
      <c r="J6869" s="3">
        <v>22.5</v>
      </c>
      <c r="K6869" s="1">
        <v>44779</v>
      </c>
      <c r="L6869" s="4" t="s">
        <v>3058</v>
      </c>
      <c r="M6869" s="2">
        <f t="shared" si="749"/>
        <v>8.0594679186228479E-2</v>
      </c>
      <c r="N6869" s="5">
        <f t="shared" si="750"/>
        <v>894587.22</v>
      </c>
      <c r="O6869" s="2" t="str">
        <f t="shared" si="751"/>
        <v>Low</v>
      </c>
      <c r="P6869" s="2" t="str">
        <f t="shared" si="752"/>
        <v>Very Low</v>
      </c>
      <c r="Q6869" s="2" t="str">
        <f t="shared" si="753"/>
        <v>Very Good</v>
      </c>
      <c r="R6869" s="2" t="str">
        <f t="shared" si="754"/>
        <v>Very Low</v>
      </c>
      <c r="S6869" s="2" t="str">
        <f t="shared" si="755"/>
        <v>&lt;25M</v>
      </c>
    </row>
    <row r="6870" spans="1:19" x14ac:dyDescent="0.2">
      <c r="A6870" s="3">
        <v>2307078</v>
      </c>
      <c r="B6870" s="4" t="s">
        <v>9348</v>
      </c>
      <c r="C6870" s="4" t="s">
        <v>9349</v>
      </c>
      <c r="D6870" s="5">
        <v>649.99</v>
      </c>
      <c r="E6870" s="3">
        <v>1278</v>
      </c>
      <c r="F6870" s="3">
        <v>251</v>
      </c>
      <c r="G6870" s="3">
        <v>37</v>
      </c>
      <c r="H6870" s="4" t="s">
        <v>56</v>
      </c>
      <c r="I6870" s="2">
        <v>4.0874189999999997</v>
      </c>
      <c r="J6870" s="3">
        <v>4</v>
      </c>
      <c r="K6870" s="1">
        <v>43559</v>
      </c>
      <c r="L6870" s="4" t="s">
        <v>581</v>
      </c>
      <c r="M6870" s="2">
        <f t="shared" si="749"/>
        <v>0.19640062597809077</v>
      </c>
      <c r="N6870" s="5">
        <f t="shared" si="750"/>
        <v>830687.22</v>
      </c>
      <c r="O6870" s="2" t="str">
        <f t="shared" si="751"/>
        <v>Low</v>
      </c>
      <c r="P6870" s="2" t="str">
        <f t="shared" si="752"/>
        <v>Very Low</v>
      </c>
      <c r="Q6870" s="2" t="str">
        <f t="shared" si="753"/>
        <v>Good</v>
      </c>
      <c r="R6870" s="2" t="str">
        <f t="shared" si="754"/>
        <v>Very Low</v>
      </c>
      <c r="S6870" s="2" t="str">
        <f t="shared" si="755"/>
        <v>&lt;25M</v>
      </c>
    </row>
    <row r="6871" spans="1:19" x14ac:dyDescent="0.2">
      <c r="A6871" s="3">
        <v>4670322</v>
      </c>
      <c r="B6871" s="4" t="s">
        <v>12999</v>
      </c>
      <c r="C6871" s="4" t="s">
        <v>13000</v>
      </c>
      <c r="D6871" s="5">
        <v>799.99</v>
      </c>
      <c r="E6871" s="3">
        <v>1277</v>
      </c>
      <c r="F6871" s="3">
        <v>132</v>
      </c>
      <c r="G6871" s="3">
        <v>43</v>
      </c>
      <c r="H6871" s="4" t="s">
        <v>14</v>
      </c>
      <c r="I6871" s="2">
        <v>4.084022</v>
      </c>
      <c r="J6871" s="3">
        <v>7.5</v>
      </c>
      <c r="K6871" s="1">
        <v>44684</v>
      </c>
      <c r="L6871" s="4" t="s">
        <v>18</v>
      </c>
      <c r="M6871" s="2">
        <f t="shared" si="749"/>
        <v>0.1033672670321065</v>
      </c>
      <c r="N6871" s="5">
        <f t="shared" si="750"/>
        <v>1021587.23</v>
      </c>
      <c r="O6871" s="2" t="str">
        <f t="shared" si="751"/>
        <v>Low</v>
      </c>
      <c r="P6871" s="2" t="str">
        <f t="shared" si="752"/>
        <v>Very Low</v>
      </c>
      <c r="Q6871" s="2" t="str">
        <f t="shared" si="753"/>
        <v>Good</v>
      </c>
      <c r="R6871" s="2" t="str">
        <f t="shared" si="754"/>
        <v>Very Low</v>
      </c>
      <c r="S6871" s="2" t="str">
        <f t="shared" si="755"/>
        <v>&lt;25M</v>
      </c>
    </row>
    <row r="6872" spans="1:19" x14ac:dyDescent="0.2">
      <c r="A6872" s="3">
        <v>6064705</v>
      </c>
      <c r="B6872" s="4" t="s">
        <v>11739</v>
      </c>
      <c r="C6872" s="4" t="s">
        <v>11740</v>
      </c>
      <c r="D6872" s="5">
        <v>699.99</v>
      </c>
      <c r="E6872" s="3">
        <v>1276</v>
      </c>
      <c r="F6872" s="3">
        <v>160</v>
      </c>
      <c r="G6872" s="3">
        <v>22</v>
      </c>
      <c r="H6872" s="4" t="s">
        <v>14</v>
      </c>
      <c r="I6872" s="2">
        <v>4.9217167000000002</v>
      </c>
      <c r="J6872" s="3">
        <v>3</v>
      </c>
      <c r="K6872" s="1">
        <v>45481</v>
      </c>
      <c r="L6872" s="4" t="s">
        <v>394</v>
      </c>
      <c r="M6872" s="2">
        <f t="shared" si="749"/>
        <v>0.12539184952978055</v>
      </c>
      <c r="N6872" s="5">
        <f t="shared" si="750"/>
        <v>893187.24</v>
      </c>
      <c r="O6872" s="2" t="str">
        <f t="shared" si="751"/>
        <v>Low</v>
      </c>
      <c r="P6872" s="2" t="str">
        <f t="shared" si="752"/>
        <v>Very Low</v>
      </c>
      <c r="Q6872" s="2" t="str">
        <f t="shared" si="753"/>
        <v>Very Good</v>
      </c>
      <c r="R6872" s="2" t="str">
        <f t="shared" si="754"/>
        <v>Very Low</v>
      </c>
      <c r="S6872" s="2" t="str">
        <f t="shared" si="755"/>
        <v>&lt;25M</v>
      </c>
    </row>
    <row r="6873" spans="1:19" x14ac:dyDescent="0.2">
      <c r="A6873" s="3">
        <v>3747248</v>
      </c>
      <c r="B6873" s="4" t="s">
        <v>13097</v>
      </c>
      <c r="C6873" s="4" t="s">
        <v>13098</v>
      </c>
      <c r="D6873" s="5">
        <v>899.99</v>
      </c>
      <c r="E6873" s="3">
        <v>1268</v>
      </c>
      <c r="F6873" s="3">
        <v>130</v>
      </c>
      <c r="G6873" s="3">
        <v>66</v>
      </c>
      <c r="H6873" s="4" t="s">
        <v>142</v>
      </c>
      <c r="I6873" s="2">
        <v>4.1474413999999999</v>
      </c>
      <c r="J6873" s="3">
        <v>5.5</v>
      </c>
      <c r="K6873" s="1">
        <v>44199</v>
      </c>
      <c r="L6873" s="4" t="s">
        <v>2733</v>
      </c>
      <c r="M6873" s="2">
        <f t="shared" si="749"/>
        <v>0.10252365930599369</v>
      </c>
      <c r="N6873" s="5">
        <f t="shared" si="750"/>
        <v>1141187.32</v>
      </c>
      <c r="O6873" s="2" t="str">
        <f t="shared" si="751"/>
        <v>Medium</v>
      </c>
      <c r="P6873" s="2" t="str">
        <f t="shared" si="752"/>
        <v>Very Low</v>
      </c>
      <c r="Q6873" s="2" t="str">
        <f t="shared" si="753"/>
        <v>Good</v>
      </c>
      <c r="R6873" s="2" t="str">
        <f t="shared" si="754"/>
        <v>Very Low</v>
      </c>
      <c r="S6873" s="2" t="str">
        <f t="shared" si="755"/>
        <v>&lt;25M</v>
      </c>
    </row>
    <row r="6874" spans="1:19" x14ac:dyDescent="0.2">
      <c r="A6874" s="3">
        <v>1355040</v>
      </c>
      <c r="B6874" s="4" t="s">
        <v>9649</v>
      </c>
      <c r="C6874" s="4" t="s">
        <v>9650</v>
      </c>
      <c r="D6874" s="5">
        <v>399.99</v>
      </c>
      <c r="E6874" s="3">
        <v>1268</v>
      </c>
      <c r="F6874" s="3">
        <v>236</v>
      </c>
      <c r="G6874" s="3">
        <v>108</v>
      </c>
      <c r="H6874" s="4" t="s">
        <v>56</v>
      </c>
      <c r="I6874" s="2">
        <v>4.4082302999999996</v>
      </c>
      <c r="J6874" s="3">
        <v>25.5</v>
      </c>
      <c r="K6874" s="1">
        <v>42997</v>
      </c>
      <c r="L6874" s="4" t="s">
        <v>8531</v>
      </c>
      <c r="M6874" s="2">
        <f t="shared" si="749"/>
        <v>0.18611987381703471</v>
      </c>
      <c r="N6874" s="5">
        <f t="shared" si="750"/>
        <v>507187.32</v>
      </c>
      <c r="O6874" s="2" t="str">
        <f t="shared" si="751"/>
        <v>Very Low</v>
      </c>
      <c r="P6874" s="2" t="str">
        <f t="shared" si="752"/>
        <v>Very Low</v>
      </c>
      <c r="Q6874" s="2" t="str">
        <f t="shared" si="753"/>
        <v>Good</v>
      </c>
      <c r="R6874" s="2" t="str">
        <f t="shared" si="754"/>
        <v>Very Low</v>
      </c>
      <c r="S6874" s="2" t="str">
        <f t="shared" si="755"/>
        <v>&lt;25M</v>
      </c>
    </row>
    <row r="6875" spans="1:19" x14ac:dyDescent="0.2">
      <c r="A6875" s="3">
        <v>1248610</v>
      </c>
      <c r="B6875" s="4" t="s">
        <v>8553</v>
      </c>
      <c r="C6875" s="4" t="s">
        <v>8554</v>
      </c>
      <c r="D6875" s="5">
        <v>399.99</v>
      </c>
      <c r="E6875" s="3">
        <v>1266</v>
      </c>
      <c r="F6875" s="3">
        <v>296</v>
      </c>
      <c r="G6875" s="3">
        <v>34</v>
      </c>
      <c r="H6875" s="4" t="s">
        <v>142</v>
      </c>
      <c r="I6875" s="2">
        <v>4.0319079999999996</v>
      </c>
      <c r="J6875" s="3">
        <v>3</v>
      </c>
      <c r="K6875" s="1">
        <v>42896</v>
      </c>
      <c r="L6875" s="4" t="s">
        <v>8555</v>
      </c>
      <c r="M6875" s="2">
        <f t="shared" si="749"/>
        <v>0.23380726698262244</v>
      </c>
      <c r="N6875" s="5">
        <f t="shared" si="750"/>
        <v>506387.34</v>
      </c>
      <c r="O6875" s="2" t="str">
        <f t="shared" si="751"/>
        <v>Very Low</v>
      </c>
      <c r="P6875" s="2" t="str">
        <f t="shared" si="752"/>
        <v>Very Low</v>
      </c>
      <c r="Q6875" s="2" t="str">
        <f t="shared" si="753"/>
        <v>Good</v>
      </c>
      <c r="R6875" s="2" t="str">
        <f t="shared" si="754"/>
        <v>Low</v>
      </c>
      <c r="S6875" s="2" t="str">
        <f t="shared" si="755"/>
        <v>&lt;25M</v>
      </c>
    </row>
    <row r="6876" spans="1:19" x14ac:dyDescent="0.2">
      <c r="A6876" s="3">
        <v>4641334</v>
      </c>
      <c r="B6876" s="4" t="s">
        <v>14146</v>
      </c>
      <c r="C6876" s="4" t="s">
        <v>14147</v>
      </c>
      <c r="D6876" s="5">
        <v>399.99</v>
      </c>
      <c r="E6876" s="3">
        <v>1265</v>
      </c>
      <c r="F6876" s="3">
        <v>110</v>
      </c>
      <c r="G6876" s="3">
        <v>57</v>
      </c>
      <c r="H6876" s="4" t="s">
        <v>142</v>
      </c>
      <c r="I6876" s="2">
        <v>4.4636639999999996</v>
      </c>
      <c r="J6876" s="3">
        <v>18.5</v>
      </c>
      <c r="K6876" s="1">
        <v>44664</v>
      </c>
      <c r="L6876" s="4" t="s">
        <v>1852</v>
      </c>
      <c r="M6876" s="2">
        <f t="shared" si="749"/>
        <v>8.6956521739130432E-2</v>
      </c>
      <c r="N6876" s="5">
        <f t="shared" si="750"/>
        <v>505987.35000000003</v>
      </c>
      <c r="O6876" s="2" t="str">
        <f t="shared" si="751"/>
        <v>Very Low</v>
      </c>
      <c r="P6876" s="2" t="str">
        <f t="shared" si="752"/>
        <v>Very Low</v>
      </c>
      <c r="Q6876" s="2" t="str">
        <f t="shared" si="753"/>
        <v>Good</v>
      </c>
      <c r="R6876" s="2" t="str">
        <f t="shared" si="754"/>
        <v>Very Low</v>
      </c>
      <c r="S6876" s="2" t="str">
        <f t="shared" si="755"/>
        <v>&lt;25M</v>
      </c>
    </row>
    <row r="6877" spans="1:19" x14ac:dyDescent="0.2">
      <c r="A6877" s="3">
        <v>4272336</v>
      </c>
      <c r="B6877" s="4" t="s">
        <v>15285</v>
      </c>
      <c r="C6877" s="4" t="s">
        <v>15286</v>
      </c>
      <c r="D6877" s="5">
        <v>399.99</v>
      </c>
      <c r="E6877" s="3">
        <v>1263</v>
      </c>
      <c r="F6877" s="3">
        <v>92</v>
      </c>
      <c r="G6877" s="3">
        <v>20</v>
      </c>
      <c r="H6877" s="4" t="s">
        <v>14</v>
      </c>
      <c r="I6877" s="2">
        <v>4.4183649999999997</v>
      </c>
      <c r="J6877" s="3">
        <v>2</v>
      </c>
      <c r="K6877" s="1">
        <v>44438</v>
      </c>
      <c r="L6877" s="4" t="s">
        <v>208</v>
      </c>
      <c r="M6877" s="2">
        <f t="shared" si="749"/>
        <v>7.2842438638163101E-2</v>
      </c>
      <c r="N6877" s="5">
        <f t="shared" si="750"/>
        <v>505187.37</v>
      </c>
      <c r="O6877" s="2" t="str">
        <f t="shared" si="751"/>
        <v>Very Low</v>
      </c>
      <c r="P6877" s="2" t="str">
        <f t="shared" si="752"/>
        <v>Very Low</v>
      </c>
      <c r="Q6877" s="2" t="str">
        <f t="shared" si="753"/>
        <v>Good</v>
      </c>
      <c r="R6877" s="2" t="str">
        <f t="shared" si="754"/>
        <v>Very Low</v>
      </c>
      <c r="S6877" s="2" t="str">
        <f t="shared" si="755"/>
        <v>&lt;25M</v>
      </c>
    </row>
    <row r="6878" spans="1:19" x14ac:dyDescent="0.2">
      <c r="A6878" s="3">
        <v>5483378</v>
      </c>
      <c r="B6878" s="4" t="s">
        <v>11058</v>
      </c>
      <c r="C6878" s="4" t="s">
        <v>11059</v>
      </c>
      <c r="D6878" s="5">
        <v>999.99</v>
      </c>
      <c r="E6878" s="3">
        <v>1262</v>
      </c>
      <c r="F6878" s="3">
        <v>181</v>
      </c>
      <c r="G6878" s="3">
        <v>27</v>
      </c>
      <c r="H6878" s="4" t="s">
        <v>56</v>
      </c>
      <c r="I6878" s="2">
        <v>4.2401967000000003</v>
      </c>
      <c r="J6878" s="3">
        <v>11.5</v>
      </c>
      <c r="K6878" s="1">
        <v>45142</v>
      </c>
      <c r="L6878" s="4" t="s">
        <v>394</v>
      </c>
      <c r="M6878" s="2">
        <f t="shared" si="749"/>
        <v>0.14342313787638669</v>
      </c>
      <c r="N6878" s="5">
        <f t="shared" si="750"/>
        <v>1261987.3800000001</v>
      </c>
      <c r="O6878" s="2" t="str">
        <f t="shared" si="751"/>
        <v>Medium</v>
      </c>
      <c r="P6878" s="2" t="str">
        <f t="shared" si="752"/>
        <v>Very Low</v>
      </c>
      <c r="Q6878" s="2" t="str">
        <f t="shared" si="753"/>
        <v>Good</v>
      </c>
      <c r="R6878" s="2" t="str">
        <f t="shared" si="754"/>
        <v>Very Low</v>
      </c>
      <c r="S6878" s="2" t="str">
        <f t="shared" si="755"/>
        <v>&lt;25M</v>
      </c>
    </row>
    <row r="6879" spans="1:19" x14ac:dyDescent="0.2">
      <c r="A6879" s="3">
        <v>1388684</v>
      </c>
      <c r="B6879" s="4" t="s">
        <v>8776</v>
      </c>
      <c r="C6879" s="4" t="s">
        <v>8777</v>
      </c>
      <c r="D6879" s="5">
        <v>399.99</v>
      </c>
      <c r="E6879" s="3">
        <v>1258</v>
      </c>
      <c r="F6879" s="3">
        <v>282</v>
      </c>
      <c r="G6879" s="3">
        <v>28</v>
      </c>
      <c r="H6879" s="4" t="s">
        <v>56</v>
      </c>
      <c r="I6879" s="2">
        <v>4.0217039999999997</v>
      </c>
      <c r="J6879" s="3">
        <v>2.5</v>
      </c>
      <c r="K6879" s="1">
        <v>43018</v>
      </c>
      <c r="L6879" s="4" t="s">
        <v>15</v>
      </c>
      <c r="M6879" s="2">
        <f t="shared" si="749"/>
        <v>0.22416534181240064</v>
      </c>
      <c r="N6879" s="5">
        <f t="shared" si="750"/>
        <v>503187.42</v>
      </c>
      <c r="O6879" s="2" t="str">
        <f t="shared" si="751"/>
        <v>Very Low</v>
      </c>
      <c r="P6879" s="2" t="str">
        <f t="shared" si="752"/>
        <v>Very Low</v>
      </c>
      <c r="Q6879" s="2" t="str">
        <f t="shared" si="753"/>
        <v>Good</v>
      </c>
      <c r="R6879" s="2" t="str">
        <f t="shared" si="754"/>
        <v>Low</v>
      </c>
      <c r="S6879" s="2" t="str">
        <f t="shared" si="755"/>
        <v>&lt;25M</v>
      </c>
    </row>
    <row r="6880" spans="1:19" x14ac:dyDescent="0.2">
      <c r="A6880" s="3">
        <v>1436598</v>
      </c>
      <c r="B6880" s="4" t="s">
        <v>10208</v>
      </c>
      <c r="C6880" s="4" t="s">
        <v>10209</v>
      </c>
      <c r="D6880" s="5">
        <v>399.99</v>
      </c>
      <c r="E6880" s="3">
        <v>1258</v>
      </c>
      <c r="F6880" s="3">
        <v>210</v>
      </c>
      <c r="G6880" s="3">
        <v>145</v>
      </c>
      <c r="H6880" s="4" t="s">
        <v>56</v>
      </c>
      <c r="I6880" s="2">
        <v>4.4719350000000002</v>
      </c>
      <c r="J6880" s="3">
        <v>20.5</v>
      </c>
      <c r="K6880" s="1">
        <v>43056</v>
      </c>
      <c r="L6880" s="4" t="s">
        <v>15</v>
      </c>
      <c r="M6880" s="2">
        <f t="shared" si="749"/>
        <v>0.16693163751987281</v>
      </c>
      <c r="N6880" s="5">
        <f t="shared" si="750"/>
        <v>503187.42</v>
      </c>
      <c r="O6880" s="2" t="str">
        <f t="shared" si="751"/>
        <v>Very Low</v>
      </c>
      <c r="P6880" s="2" t="str">
        <f t="shared" si="752"/>
        <v>Very Low</v>
      </c>
      <c r="Q6880" s="2" t="str">
        <f t="shared" si="753"/>
        <v>Good</v>
      </c>
      <c r="R6880" s="2" t="str">
        <f t="shared" si="754"/>
        <v>Very Low</v>
      </c>
      <c r="S6880" s="2" t="str">
        <f t="shared" si="755"/>
        <v>&lt;25M</v>
      </c>
    </row>
    <row r="6881" spans="1:19" x14ac:dyDescent="0.2">
      <c r="A6881" s="3">
        <v>2315508</v>
      </c>
      <c r="B6881" s="4" t="s">
        <v>14589</v>
      </c>
      <c r="C6881" s="4" t="s">
        <v>14590</v>
      </c>
      <c r="D6881" s="5">
        <v>399.99</v>
      </c>
      <c r="E6881" s="3">
        <v>1258</v>
      </c>
      <c r="F6881" s="3">
        <v>102</v>
      </c>
      <c r="G6881" s="3">
        <v>143</v>
      </c>
      <c r="H6881" s="4" t="s">
        <v>14</v>
      </c>
      <c r="I6881" s="2">
        <v>3.7954659999999998</v>
      </c>
      <c r="J6881" s="3">
        <v>10</v>
      </c>
      <c r="K6881" s="1">
        <v>43565</v>
      </c>
      <c r="L6881" s="4" t="s">
        <v>5103</v>
      </c>
      <c r="M6881" s="2">
        <f t="shared" si="749"/>
        <v>8.1081081081081086E-2</v>
      </c>
      <c r="N6881" s="5">
        <f t="shared" si="750"/>
        <v>503187.42</v>
      </c>
      <c r="O6881" s="2" t="str">
        <f t="shared" si="751"/>
        <v>Very Low</v>
      </c>
      <c r="P6881" s="2" t="str">
        <f t="shared" si="752"/>
        <v>Very Low</v>
      </c>
      <c r="Q6881" s="2" t="str">
        <f t="shared" si="753"/>
        <v>Fair</v>
      </c>
      <c r="R6881" s="2" t="str">
        <f t="shared" si="754"/>
        <v>Very Low</v>
      </c>
      <c r="S6881" s="2" t="str">
        <f t="shared" si="755"/>
        <v>&lt;25M</v>
      </c>
    </row>
    <row r="6882" spans="1:19" x14ac:dyDescent="0.2">
      <c r="A6882" s="3">
        <v>3787180</v>
      </c>
      <c r="B6882" s="4" t="s">
        <v>11385</v>
      </c>
      <c r="C6882" s="4" t="s">
        <v>11386</v>
      </c>
      <c r="D6882" s="5">
        <v>999.99</v>
      </c>
      <c r="E6882" s="3">
        <v>1256</v>
      </c>
      <c r="F6882" s="3">
        <v>171</v>
      </c>
      <c r="G6882" s="3">
        <v>60</v>
      </c>
      <c r="H6882" s="4" t="s">
        <v>56</v>
      </c>
      <c r="I6882" s="2">
        <v>4.3893046</v>
      </c>
      <c r="J6882" s="3">
        <v>4.5</v>
      </c>
      <c r="K6882" s="1">
        <v>44215</v>
      </c>
      <c r="L6882" s="4" t="s">
        <v>1243</v>
      </c>
      <c r="M6882" s="2">
        <f t="shared" si="749"/>
        <v>0.13614649681528662</v>
      </c>
      <c r="N6882" s="5">
        <f t="shared" si="750"/>
        <v>1255987.44</v>
      </c>
      <c r="O6882" s="2" t="str">
        <f t="shared" si="751"/>
        <v>Medium</v>
      </c>
      <c r="P6882" s="2" t="str">
        <f t="shared" si="752"/>
        <v>Very Low</v>
      </c>
      <c r="Q6882" s="2" t="str">
        <f t="shared" si="753"/>
        <v>Good</v>
      </c>
      <c r="R6882" s="2" t="str">
        <f t="shared" si="754"/>
        <v>Very Low</v>
      </c>
      <c r="S6882" s="2" t="str">
        <f t="shared" si="755"/>
        <v>&lt;25M</v>
      </c>
    </row>
    <row r="6883" spans="1:19" x14ac:dyDescent="0.2">
      <c r="A6883" s="3">
        <v>4441630</v>
      </c>
      <c r="B6883" s="4" t="s">
        <v>10124</v>
      </c>
      <c r="C6883" s="4" t="s">
        <v>10125</v>
      </c>
      <c r="D6883" s="5">
        <v>699.99</v>
      </c>
      <c r="E6883" s="3">
        <v>1256</v>
      </c>
      <c r="F6883" s="3">
        <v>214</v>
      </c>
      <c r="G6883" s="3">
        <v>76</v>
      </c>
      <c r="H6883" s="4" t="s">
        <v>56</v>
      </c>
      <c r="I6883" s="2">
        <v>4.8093339999999998</v>
      </c>
      <c r="J6883" s="3">
        <v>10</v>
      </c>
      <c r="K6883" s="1">
        <v>44542</v>
      </c>
      <c r="L6883" s="4" t="s">
        <v>394</v>
      </c>
      <c r="M6883" s="2">
        <f t="shared" si="749"/>
        <v>0.17038216560509553</v>
      </c>
      <c r="N6883" s="5">
        <f t="shared" si="750"/>
        <v>879187.44000000006</v>
      </c>
      <c r="O6883" s="2" t="str">
        <f t="shared" si="751"/>
        <v>Low</v>
      </c>
      <c r="P6883" s="2" t="str">
        <f t="shared" si="752"/>
        <v>Very Low</v>
      </c>
      <c r="Q6883" s="2" t="str">
        <f t="shared" si="753"/>
        <v>Very Good</v>
      </c>
      <c r="R6883" s="2" t="str">
        <f t="shared" si="754"/>
        <v>Very Low</v>
      </c>
      <c r="S6883" s="2" t="str">
        <f t="shared" si="755"/>
        <v>&lt;25M</v>
      </c>
    </row>
    <row r="6884" spans="1:19" x14ac:dyDescent="0.2">
      <c r="A6884" s="3">
        <v>5296002</v>
      </c>
      <c r="B6884" s="4" t="s">
        <v>11792</v>
      </c>
      <c r="C6884" s="4" t="s">
        <v>11793</v>
      </c>
      <c r="D6884" s="5">
        <v>1299.99</v>
      </c>
      <c r="E6884" s="3">
        <v>1255</v>
      </c>
      <c r="F6884" s="3">
        <v>159</v>
      </c>
      <c r="G6884" s="3">
        <v>103</v>
      </c>
      <c r="H6884" s="4" t="s">
        <v>56</v>
      </c>
      <c r="I6884" s="2">
        <v>4.5254393000000004</v>
      </c>
      <c r="J6884" s="3">
        <v>14.5</v>
      </c>
      <c r="K6884" s="1">
        <v>45043</v>
      </c>
      <c r="L6884" s="4" t="s">
        <v>1315</v>
      </c>
      <c r="M6884" s="2">
        <f t="shared" si="749"/>
        <v>0.12669322709163347</v>
      </c>
      <c r="N6884" s="5">
        <f t="shared" si="750"/>
        <v>1631487.45</v>
      </c>
      <c r="O6884" s="2" t="str">
        <f t="shared" si="751"/>
        <v>Very High</v>
      </c>
      <c r="P6884" s="2" t="str">
        <f t="shared" si="752"/>
        <v>Very Low</v>
      </c>
      <c r="Q6884" s="2" t="str">
        <f t="shared" si="753"/>
        <v>Very Good</v>
      </c>
      <c r="R6884" s="2" t="str">
        <f t="shared" si="754"/>
        <v>Very Low</v>
      </c>
      <c r="S6884" s="2" t="str">
        <f t="shared" si="755"/>
        <v>&lt;25M</v>
      </c>
    </row>
    <row r="6885" spans="1:19" x14ac:dyDescent="0.2">
      <c r="A6885" s="3">
        <v>4622560</v>
      </c>
      <c r="B6885" s="4" t="s">
        <v>9914</v>
      </c>
      <c r="C6885" s="4" t="s">
        <v>9915</v>
      </c>
      <c r="D6885" s="5">
        <v>1399.99</v>
      </c>
      <c r="E6885" s="3">
        <v>1253</v>
      </c>
      <c r="F6885" s="3">
        <v>224</v>
      </c>
      <c r="G6885" s="3">
        <v>225</v>
      </c>
      <c r="H6885" s="4" t="s">
        <v>14</v>
      </c>
      <c r="I6885" s="2">
        <v>4.476248</v>
      </c>
      <c r="J6885" s="3">
        <v>30.5</v>
      </c>
      <c r="K6885" s="1">
        <v>44652</v>
      </c>
      <c r="L6885" s="4" t="s">
        <v>68</v>
      </c>
      <c r="M6885" s="2">
        <f t="shared" si="749"/>
        <v>0.1787709497206704</v>
      </c>
      <c r="N6885" s="5">
        <f t="shared" si="750"/>
        <v>1754187.47</v>
      </c>
      <c r="O6885" s="2" t="str">
        <f t="shared" si="751"/>
        <v>Very High</v>
      </c>
      <c r="P6885" s="2" t="str">
        <f t="shared" si="752"/>
        <v>Very Low</v>
      </c>
      <c r="Q6885" s="2" t="str">
        <f t="shared" si="753"/>
        <v>Good</v>
      </c>
      <c r="R6885" s="2" t="str">
        <f t="shared" si="754"/>
        <v>Very Low</v>
      </c>
      <c r="S6885" s="2" t="str">
        <f t="shared" si="755"/>
        <v>&lt;25M</v>
      </c>
    </row>
    <row r="6886" spans="1:19" x14ac:dyDescent="0.2">
      <c r="A6886" s="3">
        <v>2568068</v>
      </c>
      <c r="B6886" s="4" t="s">
        <v>7283</v>
      </c>
      <c r="C6886" s="4" t="s">
        <v>7284</v>
      </c>
      <c r="D6886" s="5">
        <v>399.99</v>
      </c>
      <c r="E6886" s="3">
        <v>1253</v>
      </c>
      <c r="F6886" s="3">
        <v>388</v>
      </c>
      <c r="G6886" s="3">
        <v>145</v>
      </c>
      <c r="H6886" s="4" t="s">
        <v>14</v>
      </c>
      <c r="I6886" s="2">
        <v>4.4850116</v>
      </c>
      <c r="J6886" s="3">
        <v>8.5</v>
      </c>
      <c r="K6886" s="1">
        <v>43727</v>
      </c>
      <c r="L6886" s="4" t="s">
        <v>1011</v>
      </c>
      <c r="M6886" s="2">
        <f t="shared" si="749"/>
        <v>0.30965682362330404</v>
      </c>
      <c r="N6886" s="5">
        <f t="shared" si="750"/>
        <v>501187.47000000003</v>
      </c>
      <c r="O6886" s="2" t="str">
        <f t="shared" si="751"/>
        <v>Very Low</v>
      </c>
      <c r="P6886" s="2" t="str">
        <f t="shared" si="752"/>
        <v>Very Low</v>
      </c>
      <c r="Q6886" s="2" t="str">
        <f t="shared" si="753"/>
        <v>Good</v>
      </c>
      <c r="R6886" s="2" t="str">
        <f t="shared" si="754"/>
        <v>Medium</v>
      </c>
      <c r="S6886" s="2" t="str">
        <f t="shared" si="755"/>
        <v>&lt;25M</v>
      </c>
    </row>
    <row r="6887" spans="1:19" x14ac:dyDescent="0.2">
      <c r="A6887" s="3">
        <v>440566</v>
      </c>
      <c r="B6887" s="4" t="s">
        <v>8929</v>
      </c>
      <c r="C6887" s="4" t="s">
        <v>8930</v>
      </c>
      <c r="D6887" s="5">
        <v>399.99</v>
      </c>
      <c r="E6887" s="3">
        <v>1253</v>
      </c>
      <c r="F6887" s="3">
        <v>273</v>
      </c>
      <c r="G6887" s="3">
        <v>18</v>
      </c>
      <c r="H6887" s="4" t="s">
        <v>14</v>
      </c>
      <c r="I6887" s="2">
        <v>4.3406487</v>
      </c>
      <c r="J6887" s="3">
        <v>1.5</v>
      </c>
      <c r="K6887" s="1">
        <v>42069</v>
      </c>
      <c r="L6887" s="4" t="s">
        <v>168</v>
      </c>
      <c r="M6887" s="2">
        <f t="shared" si="749"/>
        <v>0.21787709497206703</v>
      </c>
      <c r="N6887" s="5">
        <f t="shared" si="750"/>
        <v>501187.47000000003</v>
      </c>
      <c r="O6887" s="2" t="str">
        <f t="shared" si="751"/>
        <v>Very Low</v>
      </c>
      <c r="P6887" s="2" t="str">
        <f t="shared" si="752"/>
        <v>Very Low</v>
      </c>
      <c r="Q6887" s="2" t="str">
        <f t="shared" si="753"/>
        <v>Good</v>
      </c>
      <c r="R6887" s="2" t="str">
        <f t="shared" si="754"/>
        <v>Low</v>
      </c>
      <c r="S6887" s="2" t="str">
        <f t="shared" si="755"/>
        <v>&lt;25M</v>
      </c>
    </row>
    <row r="6888" spans="1:19" x14ac:dyDescent="0.2">
      <c r="A6888" s="3">
        <v>3911872</v>
      </c>
      <c r="B6888" s="4" t="s">
        <v>9677</v>
      </c>
      <c r="C6888" s="4" t="s">
        <v>9678</v>
      </c>
      <c r="D6888" s="5">
        <v>999.99</v>
      </c>
      <c r="E6888" s="3">
        <v>1250</v>
      </c>
      <c r="F6888" s="3">
        <v>235</v>
      </c>
      <c r="G6888" s="3">
        <v>31</v>
      </c>
      <c r="H6888" s="4" t="s">
        <v>14</v>
      </c>
      <c r="I6888" s="2">
        <v>4.6172465999999996</v>
      </c>
      <c r="J6888" s="3">
        <v>4</v>
      </c>
      <c r="K6888" s="1">
        <v>44268</v>
      </c>
      <c r="L6888" s="4" t="s">
        <v>975</v>
      </c>
      <c r="M6888" s="2">
        <f t="shared" si="749"/>
        <v>0.188</v>
      </c>
      <c r="N6888" s="5">
        <f t="shared" si="750"/>
        <v>1249987.5</v>
      </c>
      <c r="O6888" s="2" t="str">
        <f t="shared" si="751"/>
        <v>Medium</v>
      </c>
      <c r="P6888" s="2" t="str">
        <f t="shared" si="752"/>
        <v>Very Low</v>
      </c>
      <c r="Q6888" s="2" t="str">
        <f t="shared" si="753"/>
        <v>Very Good</v>
      </c>
      <c r="R6888" s="2" t="str">
        <f t="shared" si="754"/>
        <v>Very Low</v>
      </c>
      <c r="S6888" s="2" t="str">
        <f t="shared" si="755"/>
        <v>&lt;25M</v>
      </c>
    </row>
    <row r="6889" spans="1:19" x14ac:dyDescent="0.2">
      <c r="A6889" s="3">
        <v>2531456</v>
      </c>
      <c r="B6889" s="4" t="s">
        <v>15062</v>
      </c>
      <c r="C6889" s="4" t="s">
        <v>15063</v>
      </c>
      <c r="D6889" s="5">
        <v>499.99</v>
      </c>
      <c r="E6889" s="3">
        <v>1250</v>
      </c>
      <c r="F6889" s="3">
        <v>95</v>
      </c>
      <c r="G6889" s="3">
        <v>95</v>
      </c>
      <c r="H6889" s="4" t="s">
        <v>14</v>
      </c>
      <c r="I6889" s="2">
        <v>4.0513253000000002</v>
      </c>
      <c r="J6889" s="3">
        <v>8.5</v>
      </c>
      <c r="K6889" s="1">
        <v>43705</v>
      </c>
      <c r="L6889" s="4" t="s">
        <v>975</v>
      </c>
      <c r="M6889" s="2">
        <f t="shared" si="749"/>
        <v>7.5999999999999998E-2</v>
      </c>
      <c r="N6889" s="5">
        <f t="shared" si="750"/>
        <v>624987.5</v>
      </c>
      <c r="O6889" s="2" t="str">
        <f t="shared" si="751"/>
        <v>Very Low</v>
      </c>
      <c r="P6889" s="2" t="str">
        <f t="shared" si="752"/>
        <v>Very Low</v>
      </c>
      <c r="Q6889" s="2" t="str">
        <f t="shared" si="753"/>
        <v>Good</v>
      </c>
      <c r="R6889" s="2" t="str">
        <f t="shared" si="754"/>
        <v>Very Low</v>
      </c>
      <c r="S6889" s="2" t="str">
        <f t="shared" si="755"/>
        <v>&lt;25M</v>
      </c>
    </row>
    <row r="6890" spans="1:19" x14ac:dyDescent="0.2">
      <c r="A6890" s="3">
        <v>2467312</v>
      </c>
      <c r="B6890" s="4" t="s">
        <v>7652</v>
      </c>
      <c r="C6890" s="4" t="s">
        <v>7653</v>
      </c>
      <c r="D6890" s="5">
        <v>399.99</v>
      </c>
      <c r="E6890" s="3">
        <v>1249</v>
      </c>
      <c r="F6890" s="3">
        <v>355</v>
      </c>
      <c r="G6890" s="3">
        <v>19</v>
      </c>
      <c r="H6890" s="4" t="s">
        <v>142</v>
      </c>
      <c r="I6890" s="2">
        <v>3.8538752000000001</v>
      </c>
      <c r="J6890" s="3">
        <v>2</v>
      </c>
      <c r="K6890" s="1">
        <v>43665</v>
      </c>
      <c r="L6890" s="4" t="s">
        <v>3940</v>
      </c>
      <c r="M6890" s="2">
        <f t="shared" si="749"/>
        <v>0.28422738190552443</v>
      </c>
      <c r="N6890" s="5">
        <f t="shared" si="750"/>
        <v>499587.51</v>
      </c>
      <c r="O6890" s="2" t="str">
        <f t="shared" si="751"/>
        <v>Very Low</v>
      </c>
      <c r="P6890" s="2" t="str">
        <f t="shared" si="752"/>
        <v>Very Low</v>
      </c>
      <c r="Q6890" s="2" t="str">
        <f t="shared" si="753"/>
        <v>Fair</v>
      </c>
      <c r="R6890" s="2" t="str">
        <f t="shared" si="754"/>
        <v>Low</v>
      </c>
      <c r="S6890" s="2" t="str">
        <f t="shared" si="755"/>
        <v>&lt;25M</v>
      </c>
    </row>
    <row r="6891" spans="1:19" x14ac:dyDescent="0.2">
      <c r="A6891" s="3">
        <v>1318854</v>
      </c>
      <c r="B6891" s="4" t="s">
        <v>9282</v>
      </c>
      <c r="C6891" s="4" t="s">
        <v>9283</v>
      </c>
      <c r="D6891" s="5">
        <v>399.99</v>
      </c>
      <c r="E6891" s="3">
        <v>1249</v>
      </c>
      <c r="F6891" s="3">
        <v>253</v>
      </c>
      <c r="G6891" s="3">
        <v>25</v>
      </c>
      <c r="H6891" s="4" t="s">
        <v>56</v>
      </c>
      <c r="I6891" s="2">
        <v>4.273879</v>
      </c>
      <c r="J6891" s="3">
        <v>2</v>
      </c>
      <c r="K6891" s="1">
        <v>42958</v>
      </c>
      <c r="L6891" s="4" t="s">
        <v>616</v>
      </c>
      <c r="M6891" s="2">
        <f t="shared" si="749"/>
        <v>0.20256204963971178</v>
      </c>
      <c r="N6891" s="5">
        <f t="shared" si="750"/>
        <v>499587.51</v>
      </c>
      <c r="O6891" s="2" t="str">
        <f t="shared" si="751"/>
        <v>Very Low</v>
      </c>
      <c r="P6891" s="2" t="str">
        <f t="shared" si="752"/>
        <v>Very Low</v>
      </c>
      <c r="Q6891" s="2" t="str">
        <f t="shared" si="753"/>
        <v>Good</v>
      </c>
      <c r="R6891" s="2" t="str">
        <f t="shared" si="754"/>
        <v>Low</v>
      </c>
      <c r="S6891" s="2" t="str">
        <f t="shared" si="755"/>
        <v>&lt;25M</v>
      </c>
    </row>
    <row r="6892" spans="1:19" x14ac:dyDescent="0.2">
      <c r="A6892" s="3">
        <v>3664102</v>
      </c>
      <c r="B6892" s="4" t="s">
        <v>12735</v>
      </c>
      <c r="C6892" s="4" t="s">
        <v>12736</v>
      </c>
      <c r="D6892" s="5">
        <v>399.99</v>
      </c>
      <c r="E6892" s="3">
        <v>1249</v>
      </c>
      <c r="F6892" s="3">
        <v>137</v>
      </c>
      <c r="G6892" s="3">
        <v>70</v>
      </c>
      <c r="H6892" s="4" t="s">
        <v>56</v>
      </c>
      <c r="I6892" s="2">
        <v>4.7326034999999997</v>
      </c>
      <c r="J6892" s="3">
        <v>9</v>
      </c>
      <c r="K6892" s="1">
        <v>44162</v>
      </c>
      <c r="L6892" s="4" t="s">
        <v>1315</v>
      </c>
      <c r="M6892" s="2">
        <f t="shared" si="749"/>
        <v>0.10968775020016013</v>
      </c>
      <c r="N6892" s="5">
        <f t="shared" si="750"/>
        <v>499587.51</v>
      </c>
      <c r="O6892" s="2" t="str">
        <f t="shared" si="751"/>
        <v>Very Low</v>
      </c>
      <c r="P6892" s="2" t="str">
        <f t="shared" si="752"/>
        <v>Very Low</v>
      </c>
      <c r="Q6892" s="2" t="str">
        <f t="shared" si="753"/>
        <v>Very Good</v>
      </c>
      <c r="R6892" s="2" t="str">
        <f t="shared" si="754"/>
        <v>Very Low</v>
      </c>
      <c r="S6892" s="2" t="str">
        <f t="shared" si="755"/>
        <v>&lt;25M</v>
      </c>
    </row>
    <row r="6893" spans="1:19" x14ac:dyDescent="0.2">
      <c r="A6893" s="3">
        <v>5255372</v>
      </c>
      <c r="B6893" s="4" t="s">
        <v>9887</v>
      </c>
      <c r="C6893" s="4" t="s">
        <v>9888</v>
      </c>
      <c r="D6893" s="5">
        <v>1899.99</v>
      </c>
      <c r="E6893" s="3">
        <v>1247</v>
      </c>
      <c r="F6893" s="3">
        <v>225</v>
      </c>
      <c r="G6893" s="3">
        <v>269</v>
      </c>
      <c r="H6893" s="4" t="s">
        <v>14</v>
      </c>
      <c r="I6893" s="2">
        <v>4.4514823000000003</v>
      </c>
      <c r="J6893" s="3">
        <v>35</v>
      </c>
      <c r="K6893" s="1">
        <v>45021</v>
      </c>
      <c r="L6893" s="4" t="s">
        <v>68</v>
      </c>
      <c r="M6893" s="2">
        <f t="shared" si="749"/>
        <v>0.18043303929430635</v>
      </c>
      <c r="N6893" s="5">
        <f t="shared" si="750"/>
        <v>2369287.5299999998</v>
      </c>
      <c r="O6893" s="2" t="str">
        <f t="shared" si="751"/>
        <v>Very High</v>
      </c>
      <c r="P6893" s="2" t="str">
        <f t="shared" si="752"/>
        <v>Very Low</v>
      </c>
      <c r="Q6893" s="2" t="str">
        <f t="shared" si="753"/>
        <v>Good</v>
      </c>
      <c r="R6893" s="2" t="str">
        <f t="shared" si="754"/>
        <v>Very Low</v>
      </c>
      <c r="S6893" s="2" t="str">
        <f t="shared" si="755"/>
        <v>&lt;25M</v>
      </c>
    </row>
    <row r="6894" spans="1:19" x14ac:dyDescent="0.2">
      <c r="A6894" s="3">
        <v>1094758</v>
      </c>
      <c r="B6894" s="4" t="s">
        <v>10335</v>
      </c>
      <c r="C6894" s="4" t="s">
        <v>10336</v>
      </c>
      <c r="D6894" s="5">
        <v>999.99</v>
      </c>
      <c r="E6894" s="3">
        <v>1247</v>
      </c>
      <c r="F6894" s="3">
        <v>205</v>
      </c>
      <c r="G6894" s="3">
        <v>70</v>
      </c>
      <c r="H6894" s="4" t="s">
        <v>14</v>
      </c>
      <c r="I6894" s="2">
        <v>3.7619783999999998</v>
      </c>
      <c r="J6894" s="3">
        <v>7.5</v>
      </c>
      <c r="K6894" s="1">
        <v>42764</v>
      </c>
      <c r="L6894" s="4" t="s">
        <v>1941</v>
      </c>
      <c r="M6894" s="2">
        <f t="shared" si="749"/>
        <v>0.16439454691259023</v>
      </c>
      <c r="N6894" s="5">
        <f t="shared" si="750"/>
        <v>1246987.53</v>
      </c>
      <c r="O6894" s="2" t="str">
        <f t="shared" si="751"/>
        <v>Medium</v>
      </c>
      <c r="P6894" s="2" t="str">
        <f t="shared" si="752"/>
        <v>Very Low</v>
      </c>
      <c r="Q6894" s="2" t="str">
        <f t="shared" si="753"/>
        <v>Fair</v>
      </c>
      <c r="R6894" s="2" t="str">
        <f t="shared" si="754"/>
        <v>Very Low</v>
      </c>
      <c r="S6894" s="2" t="str">
        <f t="shared" si="755"/>
        <v>&lt;25M</v>
      </c>
    </row>
    <row r="6895" spans="1:19" x14ac:dyDescent="0.2">
      <c r="A6895" s="3">
        <v>4277714</v>
      </c>
      <c r="B6895" s="4" t="s">
        <v>11775</v>
      </c>
      <c r="C6895" s="4" t="s">
        <v>11776</v>
      </c>
      <c r="D6895" s="5">
        <v>649.99</v>
      </c>
      <c r="E6895" s="3">
        <v>1247</v>
      </c>
      <c r="F6895" s="3">
        <v>159</v>
      </c>
      <c r="G6895" s="3">
        <v>35</v>
      </c>
      <c r="H6895" s="4" t="s">
        <v>56</v>
      </c>
      <c r="I6895" s="2">
        <v>4.4001840000000003</v>
      </c>
      <c r="J6895" s="3">
        <v>3.5</v>
      </c>
      <c r="K6895" s="1">
        <v>44441</v>
      </c>
      <c r="L6895" s="4" t="s">
        <v>82</v>
      </c>
      <c r="M6895" s="2">
        <f t="shared" si="749"/>
        <v>0.12750601443464316</v>
      </c>
      <c r="N6895" s="5">
        <f t="shared" si="750"/>
        <v>810537.53</v>
      </c>
      <c r="O6895" s="2" t="str">
        <f t="shared" si="751"/>
        <v>Low</v>
      </c>
      <c r="P6895" s="2" t="str">
        <f t="shared" si="752"/>
        <v>Very Low</v>
      </c>
      <c r="Q6895" s="2" t="str">
        <f t="shared" si="753"/>
        <v>Good</v>
      </c>
      <c r="R6895" s="2" t="str">
        <f t="shared" si="754"/>
        <v>Very Low</v>
      </c>
      <c r="S6895" s="2" t="str">
        <f t="shared" si="755"/>
        <v>&lt;25M</v>
      </c>
    </row>
    <row r="6896" spans="1:19" x14ac:dyDescent="0.2">
      <c r="A6896" s="3">
        <v>5301028</v>
      </c>
      <c r="B6896" s="4" t="s">
        <v>14599</v>
      </c>
      <c r="C6896" s="4" t="s">
        <v>14600</v>
      </c>
      <c r="D6896" s="5">
        <v>1099.99</v>
      </c>
      <c r="E6896" s="3">
        <v>1246</v>
      </c>
      <c r="F6896" s="3">
        <v>102</v>
      </c>
      <c r="G6896" s="3">
        <v>75</v>
      </c>
      <c r="H6896" s="4" t="s">
        <v>142</v>
      </c>
      <c r="I6896" s="2">
        <v>4.6111617000000003</v>
      </c>
      <c r="J6896" s="3">
        <v>14</v>
      </c>
      <c r="K6896" s="1">
        <v>45046</v>
      </c>
      <c r="L6896" s="4" t="s">
        <v>394</v>
      </c>
      <c r="M6896" s="2">
        <f t="shared" si="749"/>
        <v>8.186195826645265E-2</v>
      </c>
      <c r="N6896" s="5">
        <f t="shared" si="750"/>
        <v>1370587.54</v>
      </c>
      <c r="O6896" s="2" t="str">
        <f t="shared" si="751"/>
        <v>High</v>
      </c>
      <c r="P6896" s="2" t="str">
        <f t="shared" si="752"/>
        <v>Very Low</v>
      </c>
      <c r="Q6896" s="2" t="str">
        <f t="shared" si="753"/>
        <v>Very Good</v>
      </c>
      <c r="R6896" s="2" t="str">
        <f t="shared" si="754"/>
        <v>Very Low</v>
      </c>
      <c r="S6896" s="2" t="str">
        <f t="shared" si="755"/>
        <v>&lt;25M</v>
      </c>
    </row>
    <row r="6897" spans="1:19" x14ac:dyDescent="0.2">
      <c r="A6897" s="3">
        <v>4941628</v>
      </c>
      <c r="B6897" s="4" t="s">
        <v>8911</v>
      </c>
      <c r="C6897" s="4" t="s">
        <v>8912</v>
      </c>
      <c r="D6897" s="5">
        <v>399.99</v>
      </c>
      <c r="E6897" s="3">
        <v>1243</v>
      </c>
      <c r="F6897" s="3">
        <v>275</v>
      </c>
      <c r="G6897" s="3">
        <v>19</v>
      </c>
      <c r="H6897" s="4" t="s">
        <v>56</v>
      </c>
      <c r="I6897" s="2">
        <v>4.3484559999999997</v>
      </c>
      <c r="J6897" s="3">
        <v>1.5</v>
      </c>
      <c r="K6897" s="1">
        <v>44857</v>
      </c>
      <c r="L6897" s="4" t="s">
        <v>5247</v>
      </c>
      <c r="M6897" s="2">
        <f t="shared" si="749"/>
        <v>0.22123893805309736</v>
      </c>
      <c r="N6897" s="5">
        <f t="shared" si="750"/>
        <v>497187.57</v>
      </c>
      <c r="O6897" s="2" t="str">
        <f t="shared" si="751"/>
        <v>Very Low</v>
      </c>
      <c r="P6897" s="2" t="str">
        <f t="shared" si="752"/>
        <v>Very Low</v>
      </c>
      <c r="Q6897" s="2" t="str">
        <f t="shared" si="753"/>
        <v>Good</v>
      </c>
      <c r="R6897" s="2" t="str">
        <f t="shared" si="754"/>
        <v>Low</v>
      </c>
      <c r="S6897" s="2" t="str">
        <f t="shared" si="755"/>
        <v>&lt;25M</v>
      </c>
    </row>
    <row r="6898" spans="1:19" x14ac:dyDescent="0.2">
      <c r="A6898" s="3">
        <v>2006382</v>
      </c>
      <c r="B6898" s="4" t="s">
        <v>13434</v>
      </c>
      <c r="C6898" s="4" t="s">
        <v>13435</v>
      </c>
      <c r="D6898" s="5">
        <v>799.99</v>
      </c>
      <c r="E6898" s="3">
        <v>1241</v>
      </c>
      <c r="F6898" s="3">
        <v>123</v>
      </c>
      <c r="G6898" s="3">
        <v>59</v>
      </c>
      <c r="H6898" s="4" t="s">
        <v>14</v>
      </c>
      <c r="I6898" s="2">
        <v>4.4928074000000002</v>
      </c>
      <c r="J6898" s="3">
        <v>8.5</v>
      </c>
      <c r="K6898" s="1">
        <v>43408</v>
      </c>
      <c r="L6898" s="4" t="s">
        <v>7433</v>
      </c>
      <c r="M6898" s="2">
        <f t="shared" si="749"/>
        <v>9.9113618049959704E-2</v>
      </c>
      <c r="N6898" s="5">
        <f t="shared" si="750"/>
        <v>992787.59</v>
      </c>
      <c r="O6898" s="2" t="str">
        <f t="shared" si="751"/>
        <v>Low</v>
      </c>
      <c r="P6898" s="2" t="str">
        <f t="shared" si="752"/>
        <v>Very Low</v>
      </c>
      <c r="Q6898" s="2" t="str">
        <f t="shared" si="753"/>
        <v>Good</v>
      </c>
      <c r="R6898" s="2" t="str">
        <f t="shared" si="754"/>
        <v>Very Low</v>
      </c>
      <c r="S6898" s="2" t="str">
        <f t="shared" si="755"/>
        <v>&lt;25M</v>
      </c>
    </row>
    <row r="6899" spans="1:19" x14ac:dyDescent="0.2">
      <c r="A6899" s="3">
        <v>2642234</v>
      </c>
      <c r="B6899" s="4" t="s">
        <v>10538</v>
      </c>
      <c r="C6899" s="4" t="s">
        <v>10539</v>
      </c>
      <c r="D6899" s="5">
        <v>699.99</v>
      </c>
      <c r="E6899" s="3">
        <v>1239</v>
      </c>
      <c r="F6899" s="3">
        <v>199</v>
      </c>
      <c r="G6899" s="3">
        <v>84</v>
      </c>
      <c r="H6899" s="4" t="s">
        <v>14</v>
      </c>
      <c r="I6899" s="2">
        <v>4.369326</v>
      </c>
      <c r="J6899" s="3">
        <v>9</v>
      </c>
      <c r="K6899" s="1">
        <v>43775</v>
      </c>
      <c r="L6899" s="4" t="s">
        <v>68</v>
      </c>
      <c r="M6899" s="2">
        <f t="shared" si="749"/>
        <v>0.16061339790153351</v>
      </c>
      <c r="N6899" s="5">
        <f t="shared" si="750"/>
        <v>867287.61</v>
      </c>
      <c r="O6899" s="2" t="str">
        <f t="shared" si="751"/>
        <v>Low</v>
      </c>
      <c r="P6899" s="2" t="str">
        <f t="shared" si="752"/>
        <v>Very Low</v>
      </c>
      <c r="Q6899" s="2" t="str">
        <f t="shared" si="753"/>
        <v>Good</v>
      </c>
      <c r="R6899" s="2" t="str">
        <f t="shared" si="754"/>
        <v>Very Low</v>
      </c>
      <c r="S6899" s="2" t="str">
        <f t="shared" si="755"/>
        <v>&lt;25M</v>
      </c>
    </row>
    <row r="6900" spans="1:19" x14ac:dyDescent="0.2">
      <c r="A6900" s="3">
        <v>5935406</v>
      </c>
      <c r="B6900" s="4" t="s">
        <v>18450</v>
      </c>
      <c r="C6900" s="4" t="s">
        <v>18451</v>
      </c>
      <c r="D6900" s="5">
        <v>399.99</v>
      </c>
      <c r="E6900" s="3">
        <v>1239</v>
      </c>
      <c r="F6900" s="3">
        <v>58</v>
      </c>
      <c r="G6900" s="3">
        <v>14</v>
      </c>
      <c r="H6900" s="4" t="s">
        <v>14</v>
      </c>
      <c r="I6900" s="2">
        <v>4.8215640000000004</v>
      </c>
      <c r="J6900" s="3">
        <v>1.5</v>
      </c>
      <c r="K6900" s="1">
        <v>45403</v>
      </c>
      <c r="L6900" s="4" t="s">
        <v>394</v>
      </c>
      <c r="M6900" s="2">
        <f t="shared" si="749"/>
        <v>4.6811945117029866E-2</v>
      </c>
      <c r="N6900" s="5">
        <f t="shared" si="750"/>
        <v>495587.61</v>
      </c>
      <c r="O6900" s="2" t="str">
        <f t="shared" si="751"/>
        <v>Very Low</v>
      </c>
      <c r="P6900" s="2" t="str">
        <f t="shared" si="752"/>
        <v>Very Low</v>
      </c>
      <c r="Q6900" s="2" t="str">
        <f t="shared" si="753"/>
        <v>Very Good</v>
      </c>
      <c r="R6900" s="2" t="str">
        <f t="shared" si="754"/>
        <v>Very Low</v>
      </c>
      <c r="S6900" s="2" t="str">
        <f t="shared" si="755"/>
        <v>&lt;25M</v>
      </c>
    </row>
    <row r="6901" spans="1:19" x14ac:dyDescent="0.2">
      <c r="A6901" s="3">
        <v>1897768</v>
      </c>
      <c r="B6901" s="4" t="s">
        <v>8562</v>
      </c>
      <c r="C6901" s="4" t="s">
        <v>10676</v>
      </c>
      <c r="D6901" s="5">
        <v>799.99</v>
      </c>
      <c r="E6901" s="3">
        <v>1238</v>
      </c>
      <c r="F6901" s="3">
        <v>194</v>
      </c>
      <c r="G6901" s="3">
        <v>27</v>
      </c>
      <c r="H6901" s="4" t="s">
        <v>142</v>
      </c>
      <c r="I6901" s="2">
        <v>4.1029476999999996</v>
      </c>
      <c r="J6901" s="3">
        <v>5</v>
      </c>
      <c r="K6901" s="1">
        <v>43349</v>
      </c>
      <c r="L6901" s="4" t="s">
        <v>518</v>
      </c>
      <c r="M6901" s="2">
        <f t="shared" si="749"/>
        <v>0.15670436187399031</v>
      </c>
      <c r="N6901" s="5">
        <f t="shared" si="750"/>
        <v>990387.62</v>
      </c>
      <c r="O6901" s="2" t="str">
        <f t="shared" si="751"/>
        <v>Low</v>
      </c>
      <c r="P6901" s="2" t="str">
        <f t="shared" si="752"/>
        <v>Very Low</v>
      </c>
      <c r="Q6901" s="2" t="str">
        <f t="shared" si="753"/>
        <v>Good</v>
      </c>
      <c r="R6901" s="2" t="str">
        <f t="shared" si="754"/>
        <v>Very Low</v>
      </c>
      <c r="S6901" s="2" t="str">
        <f t="shared" si="755"/>
        <v>&lt;25M</v>
      </c>
    </row>
    <row r="6902" spans="1:19" x14ac:dyDescent="0.2">
      <c r="A6902" s="3">
        <v>1590806</v>
      </c>
      <c r="B6902" s="4" t="s">
        <v>10789</v>
      </c>
      <c r="C6902" s="4" t="s">
        <v>10790</v>
      </c>
      <c r="D6902" s="5">
        <v>399.99</v>
      </c>
      <c r="E6902" s="3">
        <v>1237</v>
      </c>
      <c r="F6902" s="3">
        <v>190</v>
      </c>
      <c r="G6902" s="3">
        <v>29</v>
      </c>
      <c r="H6902" s="4" t="s">
        <v>14</v>
      </c>
      <c r="I6902" s="2">
        <v>4.2032274999999997</v>
      </c>
      <c r="J6902" s="3">
        <v>2.5</v>
      </c>
      <c r="K6902" s="1">
        <v>43170</v>
      </c>
      <c r="L6902" s="4" t="s">
        <v>805</v>
      </c>
      <c r="M6902" s="2">
        <f t="shared" si="749"/>
        <v>0.15359741309620048</v>
      </c>
      <c r="N6902" s="5">
        <f t="shared" si="750"/>
        <v>494787.63</v>
      </c>
      <c r="O6902" s="2" t="str">
        <f t="shared" si="751"/>
        <v>Very Low</v>
      </c>
      <c r="P6902" s="2" t="str">
        <f t="shared" si="752"/>
        <v>Very Low</v>
      </c>
      <c r="Q6902" s="2" t="str">
        <f t="shared" si="753"/>
        <v>Good</v>
      </c>
      <c r="R6902" s="2" t="str">
        <f t="shared" si="754"/>
        <v>Very Low</v>
      </c>
      <c r="S6902" s="2" t="str">
        <f t="shared" si="755"/>
        <v>&lt;25M</v>
      </c>
    </row>
    <row r="6903" spans="1:19" x14ac:dyDescent="0.2">
      <c r="A6903" s="3">
        <v>2283572</v>
      </c>
      <c r="B6903" s="4" t="s">
        <v>14358</v>
      </c>
      <c r="C6903" s="4" t="s">
        <v>14359</v>
      </c>
      <c r="D6903" s="5">
        <v>399.99</v>
      </c>
      <c r="E6903" s="3">
        <v>1237</v>
      </c>
      <c r="F6903" s="3">
        <v>106</v>
      </c>
      <c r="G6903" s="3">
        <v>101</v>
      </c>
      <c r="H6903" s="4" t="s">
        <v>14</v>
      </c>
      <c r="I6903" s="2">
        <v>4.6796365</v>
      </c>
      <c r="J6903" s="3">
        <v>12.5</v>
      </c>
      <c r="K6903" s="1">
        <v>43545</v>
      </c>
      <c r="L6903" s="4" t="s">
        <v>4486</v>
      </c>
      <c r="M6903" s="2">
        <f t="shared" si="749"/>
        <v>8.5691188358932899E-2</v>
      </c>
      <c r="N6903" s="5">
        <f t="shared" si="750"/>
        <v>494787.63</v>
      </c>
      <c r="O6903" s="2" t="str">
        <f t="shared" si="751"/>
        <v>Very Low</v>
      </c>
      <c r="P6903" s="2" t="str">
        <f t="shared" si="752"/>
        <v>Very Low</v>
      </c>
      <c r="Q6903" s="2" t="str">
        <f t="shared" si="753"/>
        <v>Very Good</v>
      </c>
      <c r="R6903" s="2" t="str">
        <f t="shared" si="754"/>
        <v>Very Low</v>
      </c>
      <c r="S6903" s="2" t="str">
        <f t="shared" si="755"/>
        <v>&lt;25M</v>
      </c>
    </row>
    <row r="6904" spans="1:19" x14ac:dyDescent="0.2">
      <c r="A6904" s="3">
        <v>3106500</v>
      </c>
      <c r="B6904" s="4" t="s">
        <v>10094</v>
      </c>
      <c r="C6904" s="4" t="s">
        <v>10095</v>
      </c>
      <c r="D6904" s="5">
        <v>1099.99</v>
      </c>
      <c r="E6904" s="3">
        <v>1236</v>
      </c>
      <c r="F6904" s="3">
        <v>215</v>
      </c>
      <c r="G6904" s="3">
        <v>106</v>
      </c>
      <c r="H6904" s="4" t="s">
        <v>14</v>
      </c>
      <c r="I6904" s="2">
        <v>4.5867519999999997</v>
      </c>
      <c r="J6904" s="3">
        <v>16.5</v>
      </c>
      <c r="K6904" s="1">
        <v>43960</v>
      </c>
      <c r="L6904" s="4" t="s">
        <v>513</v>
      </c>
      <c r="M6904" s="2">
        <f t="shared" si="749"/>
        <v>0.17394822006472491</v>
      </c>
      <c r="N6904" s="5">
        <f t="shared" si="750"/>
        <v>1359587.64</v>
      </c>
      <c r="O6904" s="2" t="str">
        <f t="shared" si="751"/>
        <v>High</v>
      </c>
      <c r="P6904" s="2" t="str">
        <f t="shared" si="752"/>
        <v>Very Low</v>
      </c>
      <c r="Q6904" s="2" t="str">
        <f t="shared" si="753"/>
        <v>Very Good</v>
      </c>
      <c r="R6904" s="2" t="str">
        <f t="shared" si="754"/>
        <v>Very Low</v>
      </c>
      <c r="S6904" s="2" t="str">
        <f t="shared" si="755"/>
        <v>&lt;25M</v>
      </c>
    </row>
    <row r="6905" spans="1:19" x14ac:dyDescent="0.2">
      <c r="A6905" s="3">
        <v>5677164</v>
      </c>
      <c r="B6905" s="4" t="s">
        <v>13152</v>
      </c>
      <c r="C6905" s="4" t="s">
        <v>13153</v>
      </c>
      <c r="D6905" s="5">
        <v>1099.99</v>
      </c>
      <c r="E6905" s="3">
        <v>1235</v>
      </c>
      <c r="F6905" s="3">
        <v>129</v>
      </c>
      <c r="G6905" s="3">
        <v>210</v>
      </c>
      <c r="H6905" s="4" t="s">
        <v>14</v>
      </c>
      <c r="I6905" s="2">
        <v>4.4160339999999998</v>
      </c>
      <c r="J6905" s="3">
        <v>29.5</v>
      </c>
      <c r="K6905" s="1">
        <v>45255</v>
      </c>
      <c r="L6905" s="4" t="s">
        <v>394</v>
      </c>
      <c r="M6905" s="2">
        <f t="shared" si="749"/>
        <v>0.10445344129554655</v>
      </c>
      <c r="N6905" s="5">
        <f t="shared" si="750"/>
        <v>1358487.65</v>
      </c>
      <c r="O6905" s="2" t="str">
        <f t="shared" si="751"/>
        <v>High</v>
      </c>
      <c r="P6905" s="2" t="str">
        <f t="shared" si="752"/>
        <v>Very Low</v>
      </c>
      <c r="Q6905" s="2" t="str">
        <f t="shared" si="753"/>
        <v>Good</v>
      </c>
      <c r="R6905" s="2" t="str">
        <f t="shared" si="754"/>
        <v>Very Low</v>
      </c>
      <c r="S6905" s="2" t="str">
        <f t="shared" si="755"/>
        <v>&lt;25M</v>
      </c>
    </row>
    <row r="6906" spans="1:19" x14ac:dyDescent="0.2">
      <c r="A6906" s="3">
        <v>5108162</v>
      </c>
      <c r="B6906" s="4" t="s">
        <v>13180</v>
      </c>
      <c r="C6906" s="4" t="s">
        <v>13181</v>
      </c>
      <c r="D6906" s="5">
        <v>399.99</v>
      </c>
      <c r="E6906" s="3">
        <v>1235</v>
      </c>
      <c r="F6906" s="3">
        <v>128</v>
      </c>
      <c r="G6906" s="3">
        <v>31</v>
      </c>
      <c r="H6906" s="4" t="s">
        <v>14</v>
      </c>
      <c r="I6906" s="2">
        <v>4.2634254</v>
      </c>
      <c r="J6906" s="3">
        <v>33</v>
      </c>
      <c r="K6906" s="1">
        <v>44950</v>
      </c>
      <c r="L6906" s="4" t="s">
        <v>4132</v>
      </c>
      <c r="M6906" s="2">
        <f t="shared" si="749"/>
        <v>0.10364372469635627</v>
      </c>
      <c r="N6906" s="5">
        <f t="shared" si="750"/>
        <v>493987.65</v>
      </c>
      <c r="O6906" s="2" t="str">
        <f t="shared" si="751"/>
        <v>Very Low</v>
      </c>
      <c r="P6906" s="2" t="str">
        <f t="shared" si="752"/>
        <v>Very Low</v>
      </c>
      <c r="Q6906" s="2" t="str">
        <f t="shared" si="753"/>
        <v>Good</v>
      </c>
      <c r="R6906" s="2" t="str">
        <f t="shared" si="754"/>
        <v>Very Low</v>
      </c>
      <c r="S6906" s="2" t="str">
        <f t="shared" si="755"/>
        <v>&lt;25M</v>
      </c>
    </row>
    <row r="6907" spans="1:19" x14ac:dyDescent="0.2">
      <c r="A6907" s="3">
        <v>5783506</v>
      </c>
      <c r="B6907" s="4" t="s">
        <v>15166</v>
      </c>
      <c r="C6907" s="4" t="s">
        <v>15167</v>
      </c>
      <c r="D6907" s="5">
        <v>399.99</v>
      </c>
      <c r="E6907" s="3">
        <v>1234</v>
      </c>
      <c r="F6907" s="3">
        <v>94</v>
      </c>
      <c r="G6907" s="3">
        <v>81</v>
      </c>
      <c r="H6907" s="4" t="s">
        <v>56</v>
      </c>
      <c r="I6907" s="2">
        <v>4.1640459999999999</v>
      </c>
      <c r="J6907" s="3">
        <v>9.5</v>
      </c>
      <c r="K6907" s="1">
        <v>45315</v>
      </c>
      <c r="L6907" s="4" t="s">
        <v>394</v>
      </c>
      <c r="M6907" s="2">
        <f t="shared" si="749"/>
        <v>7.6175040518638576E-2</v>
      </c>
      <c r="N6907" s="5">
        <f t="shared" si="750"/>
        <v>493587.66000000003</v>
      </c>
      <c r="O6907" s="2" t="str">
        <f t="shared" si="751"/>
        <v>Very Low</v>
      </c>
      <c r="P6907" s="2" t="str">
        <f t="shared" si="752"/>
        <v>Very Low</v>
      </c>
      <c r="Q6907" s="2" t="str">
        <f t="shared" si="753"/>
        <v>Good</v>
      </c>
      <c r="R6907" s="2" t="str">
        <f t="shared" si="754"/>
        <v>Very Low</v>
      </c>
      <c r="S6907" s="2" t="str">
        <f t="shared" si="755"/>
        <v>&lt;25M</v>
      </c>
    </row>
    <row r="6908" spans="1:19" x14ac:dyDescent="0.2">
      <c r="A6908" s="3">
        <v>572270</v>
      </c>
      <c r="B6908" s="4" t="s">
        <v>10785</v>
      </c>
      <c r="C6908" s="4" t="s">
        <v>10786</v>
      </c>
      <c r="D6908" s="5">
        <v>399.99</v>
      </c>
      <c r="E6908" s="3">
        <v>1233</v>
      </c>
      <c r="F6908" s="3">
        <v>190</v>
      </c>
      <c r="G6908" s="3">
        <v>46</v>
      </c>
      <c r="H6908" s="4" t="s">
        <v>142</v>
      </c>
      <c r="I6908" s="2">
        <v>4.4570293000000003</v>
      </c>
      <c r="J6908" s="3">
        <v>6.5</v>
      </c>
      <c r="K6908" s="1">
        <v>42219</v>
      </c>
      <c r="L6908" s="4" t="s">
        <v>311</v>
      </c>
      <c r="M6908" s="2">
        <f t="shared" si="749"/>
        <v>0.154095701540957</v>
      </c>
      <c r="N6908" s="5">
        <f t="shared" si="750"/>
        <v>493187.67</v>
      </c>
      <c r="O6908" s="2" t="str">
        <f t="shared" si="751"/>
        <v>Very Low</v>
      </c>
      <c r="P6908" s="2" t="str">
        <f t="shared" si="752"/>
        <v>Very Low</v>
      </c>
      <c r="Q6908" s="2" t="str">
        <f t="shared" si="753"/>
        <v>Good</v>
      </c>
      <c r="R6908" s="2" t="str">
        <f t="shared" si="754"/>
        <v>Very Low</v>
      </c>
      <c r="S6908" s="2" t="str">
        <f t="shared" si="755"/>
        <v>&lt;25M</v>
      </c>
    </row>
    <row r="6909" spans="1:19" x14ac:dyDescent="0.2">
      <c r="A6909" s="3">
        <v>318120</v>
      </c>
      <c r="B6909" s="4" t="s">
        <v>16267</v>
      </c>
      <c r="C6909" s="4" t="s">
        <v>16268</v>
      </c>
      <c r="D6909" s="5">
        <v>399.99</v>
      </c>
      <c r="E6909" s="3">
        <v>1233</v>
      </c>
      <c r="F6909" s="3">
        <v>79</v>
      </c>
      <c r="G6909" s="3">
        <v>52</v>
      </c>
      <c r="H6909" s="4" t="s">
        <v>14</v>
      </c>
      <c r="I6909" s="2">
        <v>3.6900814</v>
      </c>
      <c r="J6909" s="3">
        <v>6</v>
      </c>
      <c r="K6909" s="1">
        <v>41924</v>
      </c>
      <c r="L6909" s="4" t="s">
        <v>1926</v>
      </c>
      <c r="M6909" s="2">
        <f t="shared" si="749"/>
        <v>6.4071370640713707E-2</v>
      </c>
      <c r="N6909" s="5">
        <f t="shared" si="750"/>
        <v>493187.67</v>
      </c>
      <c r="O6909" s="2" t="str">
        <f t="shared" si="751"/>
        <v>Very Low</v>
      </c>
      <c r="P6909" s="2" t="str">
        <f t="shared" si="752"/>
        <v>Very Low</v>
      </c>
      <c r="Q6909" s="2" t="str">
        <f t="shared" si="753"/>
        <v>Fair</v>
      </c>
      <c r="R6909" s="2" t="str">
        <f t="shared" si="754"/>
        <v>Very Low</v>
      </c>
      <c r="S6909" s="2" t="str">
        <f t="shared" si="755"/>
        <v>&lt;25M</v>
      </c>
    </row>
    <row r="6910" spans="1:19" x14ac:dyDescent="0.2">
      <c r="A6910" s="3">
        <v>2824191</v>
      </c>
      <c r="B6910" s="4" t="s">
        <v>9818</v>
      </c>
      <c r="C6910" s="4" t="s">
        <v>9819</v>
      </c>
      <c r="D6910" s="5">
        <v>399.99</v>
      </c>
      <c r="E6910" s="3">
        <v>1232</v>
      </c>
      <c r="F6910" s="3">
        <v>228</v>
      </c>
      <c r="G6910" s="3">
        <v>44</v>
      </c>
      <c r="H6910" s="4" t="s">
        <v>56</v>
      </c>
      <c r="I6910" s="2">
        <v>4.4205899999999998</v>
      </c>
      <c r="J6910" s="3">
        <v>5.5</v>
      </c>
      <c r="K6910" s="1">
        <v>43880</v>
      </c>
      <c r="L6910" s="4" t="s">
        <v>9820</v>
      </c>
      <c r="M6910" s="2">
        <f t="shared" si="749"/>
        <v>0.18506493506493507</v>
      </c>
      <c r="N6910" s="5">
        <f t="shared" si="750"/>
        <v>492787.68</v>
      </c>
      <c r="O6910" s="2" t="str">
        <f t="shared" si="751"/>
        <v>Very Low</v>
      </c>
      <c r="P6910" s="2" t="str">
        <f t="shared" si="752"/>
        <v>Very Low</v>
      </c>
      <c r="Q6910" s="2" t="str">
        <f t="shared" si="753"/>
        <v>Good</v>
      </c>
      <c r="R6910" s="2" t="str">
        <f t="shared" si="754"/>
        <v>Very Low</v>
      </c>
      <c r="S6910" s="2" t="str">
        <f t="shared" si="755"/>
        <v>&lt;25M</v>
      </c>
    </row>
    <row r="6911" spans="1:19" x14ac:dyDescent="0.2">
      <c r="A6911" s="3">
        <v>5777232</v>
      </c>
      <c r="B6911" s="4" t="s">
        <v>14786</v>
      </c>
      <c r="C6911" s="4" t="s">
        <v>14787</v>
      </c>
      <c r="D6911" s="5">
        <v>799.99</v>
      </c>
      <c r="E6911" s="3">
        <v>1231</v>
      </c>
      <c r="F6911" s="3">
        <v>99</v>
      </c>
      <c r="G6911" s="3">
        <v>101</v>
      </c>
      <c r="H6911" s="4" t="s">
        <v>14</v>
      </c>
      <c r="I6911" s="2">
        <v>4.5845037</v>
      </c>
      <c r="J6911" s="3">
        <v>20.5</v>
      </c>
      <c r="K6911" s="1">
        <v>45312</v>
      </c>
      <c r="L6911" s="4" t="s">
        <v>394</v>
      </c>
      <c r="M6911" s="2">
        <f t="shared" si="749"/>
        <v>8.0422420796100735E-2</v>
      </c>
      <c r="N6911" s="5">
        <f t="shared" si="750"/>
        <v>984787.69000000006</v>
      </c>
      <c r="O6911" s="2" t="str">
        <f t="shared" si="751"/>
        <v>Low</v>
      </c>
      <c r="P6911" s="2" t="str">
        <f t="shared" si="752"/>
        <v>Very Low</v>
      </c>
      <c r="Q6911" s="2" t="str">
        <f t="shared" si="753"/>
        <v>Very Good</v>
      </c>
      <c r="R6911" s="2" t="str">
        <f t="shared" si="754"/>
        <v>Very Low</v>
      </c>
      <c r="S6911" s="2" t="str">
        <f t="shared" si="755"/>
        <v>&lt;25M</v>
      </c>
    </row>
    <row r="6912" spans="1:19" x14ac:dyDescent="0.2">
      <c r="A6912" s="3">
        <v>3830896</v>
      </c>
      <c r="B6912" s="4" t="s">
        <v>7897</v>
      </c>
      <c r="C6912" s="4" t="s">
        <v>7898</v>
      </c>
      <c r="D6912" s="5">
        <v>399.99</v>
      </c>
      <c r="E6912" s="3">
        <v>1230</v>
      </c>
      <c r="F6912" s="3">
        <v>337</v>
      </c>
      <c r="G6912" s="3">
        <v>38</v>
      </c>
      <c r="H6912" s="4" t="s">
        <v>14</v>
      </c>
      <c r="I6912" s="2">
        <v>4.6320753000000003</v>
      </c>
      <c r="J6912" s="3">
        <v>5.5</v>
      </c>
      <c r="K6912" s="1">
        <v>44234</v>
      </c>
      <c r="L6912" s="4" t="s">
        <v>15</v>
      </c>
      <c r="M6912" s="2">
        <f t="shared" si="749"/>
        <v>0.27398373983739838</v>
      </c>
      <c r="N6912" s="5">
        <f t="shared" si="750"/>
        <v>491987.7</v>
      </c>
      <c r="O6912" s="2" t="str">
        <f t="shared" si="751"/>
        <v>Very Low</v>
      </c>
      <c r="P6912" s="2" t="str">
        <f t="shared" si="752"/>
        <v>Very Low</v>
      </c>
      <c r="Q6912" s="2" t="str">
        <f t="shared" si="753"/>
        <v>Very Good</v>
      </c>
      <c r="R6912" s="2" t="str">
        <f t="shared" si="754"/>
        <v>Low</v>
      </c>
      <c r="S6912" s="2" t="str">
        <f t="shared" si="755"/>
        <v>&lt;25M</v>
      </c>
    </row>
    <row r="6913" spans="1:19" x14ac:dyDescent="0.2">
      <c r="A6913" s="3">
        <v>5198320</v>
      </c>
      <c r="B6913" s="4" t="s">
        <v>11715</v>
      </c>
      <c r="C6913" s="4" t="s">
        <v>11716</v>
      </c>
      <c r="D6913" s="5">
        <v>399.99</v>
      </c>
      <c r="E6913" s="3">
        <v>1229</v>
      </c>
      <c r="F6913" s="3">
        <v>161</v>
      </c>
      <c r="G6913" s="3">
        <v>96</v>
      </c>
      <c r="H6913" s="4" t="s">
        <v>56</v>
      </c>
      <c r="I6913" s="2">
        <v>4.4137782999999997</v>
      </c>
      <c r="J6913" s="3">
        <v>13</v>
      </c>
      <c r="K6913" s="1">
        <v>44992</v>
      </c>
      <c r="L6913" s="4" t="s">
        <v>1599</v>
      </c>
      <c r="M6913" s="2">
        <f t="shared" si="749"/>
        <v>0.13100081366965013</v>
      </c>
      <c r="N6913" s="5">
        <f t="shared" si="750"/>
        <v>491587.71</v>
      </c>
      <c r="O6913" s="2" t="str">
        <f t="shared" si="751"/>
        <v>Very Low</v>
      </c>
      <c r="P6913" s="2" t="str">
        <f t="shared" si="752"/>
        <v>Very Low</v>
      </c>
      <c r="Q6913" s="2" t="str">
        <f t="shared" si="753"/>
        <v>Good</v>
      </c>
      <c r="R6913" s="2" t="str">
        <f t="shared" si="754"/>
        <v>Very Low</v>
      </c>
      <c r="S6913" s="2" t="str">
        <f t="shared" si="755"/>
        <v>&lt;25M</v>
      </c>
    </row>
    <row r="6914" spans="1:19" x14ac:dyDescent="0.2">
      <c r="A6914" s="3">
        <v>4101550</v>
      </c>
      <c r="B6914" s="4" t="s">
        <v>16753</v>
      </c>
      <c r="C6914" s="4" t="s">
        <v>16754</v>
      </c>
      <c r="D6914" s="5">
        <v>399.99</v>
      </c>
      <c r="E6914" s="3">
        <v>1229</v>
      </c>
      <c r="F6914" s="3">
        <v>74</v>
      </c>
      <c r="G6914" s="3">
        <v>69</v>
      </c>
      <c r="H6914" s="4" t="s">
        <v>757</v>
      </c>
      <c r="I6914" s="2">
        <v>4.5628786000000003</v>
      </c>
      <c r="J6914" s="3">
        <v>8</v>
      </c>
      <c r="K6914" s="1">
        <v>44351</v>
      </c>
      <c r="L6914" s="4" t="s">
        <v>180</v>
      </c>
      <c r="M6914" s="2">
        <f t="shared" ref="M6914:M6977" si="756" xml:space="preserve"> F6914/E6914</f>
        <v>6.0211554109031735E-2</v>
      </c>
      <c r="N6914" s="5">
        <f t="shared" ref="N6914:N6977" si="757">D6914*E6914</f>
        <v>491587.71</v>
      </c>
      <c r="O6914" s="2" t="str">
        <f t="shared" si="751"/>
        <v>Very Low</v>
      </c>
      <c r="P6914" s="2" t="str">
        <f t="shared" si="752"/>
        <v>Very Low</v>
      </c>
      <c r="Q6914" s="2" t="str">
        <f t="shared" si="753"/>
        <v>Very Good</v>
      </c>
      <c r="R6914" s="2" t="str">
        <f t="shared" si="754"/>
        <v>Very Low</v>
      </c>
      <c r="S6914" s="2" t="str">
        <f t="shared" si="755"/>
        <v>&lt;25M</v>
      </c>
    </row>
    <row r="6915" spans="1:19" x14ac:dyDescent="0.2">
      <c r="A6915" s="3">
        <v>1002952</v>
      </c>
      <c r="B6915" s="4" t="s">
        <v>15007</v>
      </c>
      <c r="C6915" s="4" t="s">
        <v>15008</v>
      </c>
      <c r="D6915" s="5">
        <v>399.99</v>
      </c>
      <c r="E6915" s="3">
        <v>1228</v>
      </c>
      <c r="F6915" s="3">
        <v>96</v>
      </c>
      <c r="G6915" s="3">
        <v>47</v>
      </c>
      <c r="H6915" s="4" t="s">
        <v>14</v>
      </c>
      <c r="I6915" s="2">
        <v>3.7496097000000002</v>
      </c>
      <c r="J6915" s="3">
        <v>3.5</v>
      </c>
      <c r="K6915" s="1">
        <v>42678</v>
      </c>
      <c r="L6915" s="4" t="s">
        <v>365</v>
      </c>
      <c r="M6915" s="2">
        <f t="shared" si="756"/>
        <v>7.8175895765472306E-2</v>
      </c>
      <c r="N6915" s="5">
        <f t="shared" si="757"/>
        <v>491187.72000000003</v>
      </c>
      <c r="O6915" s="2" t="str">
        <f t="shared" ref="O6915:O6978" si="758">IF(D6915&gt;=1200,"Very High",IF(D6915&gt;=1000,"High",IF(D6915&gt;=800,"Medium",IF(D6915&gt;=600,"Low",IF(D6915&lt;=599.99,"Very Low","Invalid")))))</f>
        <v>Very Low</v>
      </c>
      <c r="P6915" s="2" t="str">
        <f t="shared" ref="P6915:P6978" si="759">IF(E6915&gt;=150000,"Very High",IF(E6915&gt;=75000,"High",IF(E6915&gt;=25000,"Medium",IF(E6915&gt;=10000,"Low",IF(E6915&lt;=9999,"Very Low","Invalid")))))</f>
        <v>Very Low</v>
      </c>
      <c r="Q6915" s="2" t="str">
        <f t="shared" ref="Q6915:Q6978" si="760">IF(I6915&gt;=4.5,"Very Good",IF(I6915&gt;=4,"Good",IF(I6915&gt;=3,"Fair",IF(I6915&lt;=2.99,"Poor","Invalid"))))</f>
        <v>Fair</v>
      </c>
      <c r="R6915" s="2" t="str">
        <f t="shared" ref="R6915:R6978" si="761">IF(M6915&gt;=0.5,"Very High",IF(M6915&gt;=0.4,"High",IF(M6915&gt;=0.3,"Medium",IF(M6915&gt;=0.2,"Low",IF(M6915&gt;0,"Very Low","Invalid")))))</f>
        <v>Very Low</v>
      </c>
      <c r="S6915" s="2" t="str">
        <f t="shared" ref="S6915:S6978" si="762">IF(N6915&gt;=1000000000,"&gt; 1B",IF(N6915&gt;=75000000, "75M-1B",IF(N6915&gt;=50000000,"50-75M",IF(N6915&gt;=25000000,"25-50M",IF(N6915&gt;0,"&lt;25M","Invalid")))))</f>
        <v>&lt;25M</v>
      </c>
    </row>
    <row r="6916" spans="1:19" x14ac:dyDescent="0.2">
      <c r="A6916" s="3">
        <v>3250770</v>
      </c>
      <c r="B6916" s="4" t="s">
        <v>10736</v>
      </c>
      <c r="C6916" s="4" t="s">
        <v>10737</v>
      </c>
      <c r="D6916" s="5">
        <v>599.99</v>
      </c>
      <c r="E6916" s="3">
        <v>1227</v>
      </c>
      <c r="F6916" s="3">
        <v>192</v>
      </c>
      <c r="G6916" s="3">
        <v>22</v>
      </c>
      <c r="H6916" s="4" t="s">
        <v>14</v>
      </c>
      <c r="I6916" s="2">
        <v>4.4075356000000001</v>
      </c>
      <c r="J6916" s="3">
        <v>4</v>
      </c>
      <c r="K6916" s="1">
        <v>44001</v>
      </c>
      <c r="L6916" s="4" t="s">
        <v>10738</v>
      </c>
      <c r="M6916" s="2">
        <f t="shared" si="756"/>
        <v>0.15647921760391198</v>
      </c>
      <c r="N6916" s="5">
        <f t="shared" si="757"/>
        <v>736187.73</v>
      </c>
      <c r="O6916" s="2" t="str">
        <f t="shared" si="758"/>
        <v>Very Low</v>
      </c>
      <c r="P6916" s="2" t="str">
        <f t="shared" si="759"/>
        <v>Very Low</v>
      </c>
      <c r="Q6916" s="2" t="str">
        <f t="shared" si="760"/>
        <v>Good</v>
      </c>
      <c r="R6916" s="2" t="str">
        <f t="shared" si="761"/>
        <v>Very Low</v>
      </c>
      <c r="S6916" s="2" t="str">
        <f t="shared" si="762"/>
        <v>&lt;25M</v>
      </c>
    </row>
    <row r="6917" spans="1:19" x14ac:dyDescent="0.2">
      <c r="A6917" s="3">
        <v>837748</v>
      </c>
      <c r="B6917" s="4" t="s">
        <v>13394</v>
      </c>
      <c r="C6917" s="4" t="s">
        <v>13395</v>
      </c>
      <c r="D6917" s="5">
        <v>399.99</v>
      </c>
      <c r="E6917" s="3">
        <v>1227</v>
      </c>
      <c r="F6917" s="3">
        <v>124</v>
      </c>
      <c r="G6917" s="3">
        <v>71</v>
      </c>
      <c r="H6917" s="4" t="s">
        <v>14</v>
      </c>
      <c r="I6917" s="2">
        <v>4.4586452999999997</v>
      </c>
      <c r="J6917" s="3">
        <v>3.5</v>
      </c>
      <c r="K6917" s="1">
        <v>42492</v>
      </c>
      <c r="L6917" s="4" t="s">
        <v>1891</v>
      </c>
      <c r="M6917" s="2">
        <f t="shared" si="756"/>
        <v>0.10105949470252648</v>
      </c>
      <c r="N6917" s="5">
        <f t="shared" si="757"/>
        <v>490787.73000000004</v>
      </c>
      <c r="O6917" s="2" t="str">
        <f t="shared" si="758"/>
        <v>Very Low</v>
      </c>
      <c r="P6917" s="2" t="str">
        <f t="shared" si="759"/>
        <v>Very Low</v>
      </c>
      <c r="Q6917" s="2" t="str">
        <f t="shared" si="760"/>
        <v>Good</v>
      </c>
      <c r="R6917" s="2" t="str">
        <f t="shared" si="761"/>
        <v>Very Low</v>
      </c>
      <c r="S6917" s="2" t="str">
        <f t="shared" si="762"/>
        <v>&lt;25M</v>
      </c>
    </row>
    <row r="6918" spans="1:19" x14ac:dyDescent="0.2">
      <c r="A6918" s="3">
        <v>2086224</v>
      </c>
      <c r="B6918" s="4" t="s">
        <v>13400</v>
      </c>
      <c r="C6918" s="4" t="s">
        <v>13401</v>
      </c>
      <c r="D6918" s="5">
        <v>399.99</v>
      </c>
      <c r="E6918" s="3">
        <v>1227</v>
      </c>
      <c r="F6918" s="3">
        <v>124</v>
      </c>
      <c r="G6918" s="3">
        <v>95</v>
      </c>
      <c r="H6918" s="4" t="s">
        <v>142</v>
      </c>
      <c r="I6918" s="2">
        <v>4.0040097000000001</v>
      </c>
      <c r="J6918" s="3">
        <v>10</v>
      </c>
      <c r="K6918" s="1">
        <v>43448</v>
      </c>
      <c r="L6918" s="4" t="s">
        <v>1418</v>
      </c>
      <c r="M6918" s="2">
        <f t="shared" si="756"/>
        <v>0.10105949470252648</v>
      </c>
      <c r="N6918" s="5">
        <f t="shared" si="757"/>
        <v>490787.73000000004</v>
      </c>
      <c r="O6918" s="2" t="str">
        <f t="shared" si="758"/>
        <v>Very Low</v>
      </c>
      <c r="P6918" s="2" t="str">
        <f t="shared" si="759"/>
        <v>Very Low</v>
      </c>
      <c r="Q6918" s="2" t="str">
        <f t="shared" si="760"/>
        <v>Good</v>
      </c>
      <c r="R6918" s="2" t="str">
        <f t="shared" si="761"/>
        <v>Very Low</v>
      </c>
      <c r="S6918" s="2" t="str">
        <f t="shared" si="762"/>
        <v>&lt;25M</v>
      </c>
    </row>
    <row r="6919" spans="1:19" x14ac:dyDescent="0.2">
      <c r="A6919" s="3">
        <v>4314892</v>
      </c>
      <c r="B6919" s="4" t="s">
        <v>10030</v>
      </c>
      <c r="C6919" s="4" t="s">
        <v>10031</v>
      </c>
      <c r="D6919" s="5">
        <v>899.99</v>
      </c>
      <c r="E6919" s="3">
        <v>1225</v>
      </c>
      <c r="F6919" s="3">
        <v>218</v>
      </c>
      <c r="G6919" s="3">
        <v>153</v>
      </c>
      <c r="H6919" s="4" t="s">
        <v>14</v>
      </c>
      <c r="I6919" s="2">
        <v>4.146585</v>
      </c>
      <c r="J6919" s="3">
        <v>36</v>
      </c>
      <c r="K6919" s="1">
        <v>44462</v>
      </c>
      <c r="L6919" s="4" t="s">
        <v>2944</v>
      </c>
      <c r="M6919" s="2">
        <f t="shared" si="756"/>
        <v>0.17795918367346938</v>
      </c>
      <c r="N6919" s="5">
        <f t="shared" si="757"/>
        <v>1102487.75</v>
      </c>
      <c r="O6919" s="2" t="str">
        <f t="shared" si="758"/>
        <v>Medium</v>
      </c>
      <c r="P6919" s="2" t="str">
        <f t="shared" si="759"/>
        <v>Very Low</v>
      </c>
      <c r="Q6919" s="2" t="str">
        <f t="shared" si="760"/>
        <v>Good</v>
      </c>
      <c r="R6919" s="2" t="str">
        <f t="shared" si="761"/>
        <v>Very Low</v>
      </c>
      <c r="S6919" s="2" t="str">
        <f t="shared" si="762"/>
        <v>&lt;25M</v>
      </c>
    </row>
    <row r="6920" spans="1:19" x14ac:dyDescent="0.2">
      <c r="A6920" s="3">
        <v>2165934</v>
      </c>
      <c r="B6920" s="4" t="s">
        <v>12427</v>
      </c>
      <c r="C6920" s="4" t="s">
        <v>12428</v>
      </c>
      <c r="D6920" s="5">
        <v>799.99</v>
      </c>
      <c r="E6920" s="3">
        <v>1223</v>
      </c>
      <c r="F6920" s="3">
        <v>144</v>
      </c>
      <c r="G6920" s="3">
        <v>60</v>
      </c>
      <c r="H6920" s="4" t="s">
        <v>142</v>
      </c>
      <c r="I6920" s="2">
        <v>3.9068925000000001</v>
      </c>
      <c r="J6920" s="3">
        <v>10</v>
      </c>
      <c r="K6920" s="1">
        <v>43486</v>
      </c>
      <c r="L6920" s="4" t="s">
        <v>165</v>
      </c>
      <c r="M6920" s="2">
        <f t="shared" si="756"/>
        <v>0.11774325429272281</v>
      </c>
      <c r="N6920" s="5">
        <f t="shared" si="757"/>
        <v>978387.77</v>
      </c>
      <c r="O6920" s="2" t="str">
        <f t="shared" si="758"/>
        <v>Low</v>
      </c>
      <c r="P6920" s="2" t="str">
        <f t="shared" si="759"/>
        <v>Very Low</v>
      </c>
      <c r="Q6920" s="2" t="str">
        <f t="shared" si="760"/>
        <v>Fair</v>
      </c>
      <c r="R6920" s="2" t="str">
        <f t="shared" si="761"/>
        <v>Very Low</v>
      </c>
      <c r="S6920" s="2" t="str">
        <f t="shared" si="762"/>
        <v>&lt;25M</v>
      </c>
    </row>
    <row r="6921" spans="1:19" x14ac:dyDescent="0.2">
      <c r="A6921" s="3">
        <v>5176668</v>
      </c>
      <c r="B6921" s="4" t="s">
        <v>14190</v>
      </c>
      <c r="C6921" s="4" t="s">
        <v>14191</v>
      </c>
      <c r="D6921" s="5">
        <v>399.99</v>
      </c>
      <c r="E6921" s="3">
        <v>1223</v>
      </c>
      <c r="F6921" s="3">
        <v>109</v>
      </c>
      <c r="G6921" s="3">
        <v>179</v>
      </c>
      <c r="H6921" s="4" t="s">
        <v>56</v>
      </c>
      <c r="I6921" s="2">
        <v>4.5310525999999998</v>
      </c>
      <c r="J6921" s="3">
        <v>14.5</v>
      </c>
      <c r="K6921" s="1">
        <v>44981</v>
      </c>
      <c r="L6921" s="4" t="s">
        <v>252</v>
      </c>
      <c r="M6921" s="2">
        <f t="shared" si="756"/>
        <v>8.9125102207686019E-2</v>
      </c>
      <c r="N6921" s="5">
        <f t="shared" si="757"/>
        <v>489187.77</v>
      </c>
      <c r="O6921" s="2" t="str">
        <f t="shared" si="758"/>
        <v>Very Low</v>
      </c>
      <c r="P6921" s="2" t="str">
        <f t="shared" si="759"/>
        <v>Very Low</v>
      </c>
      <c r="Q6921" s="2" t="str">
        <f t="shared" si="760"/>
        <v>Very Good</v>
      </c>
      <c r="R6921" s="2" t="str">
        <f t="shared" si="761"/>
        <v>Very Low</v>
      </c>
      <c r="S6921" s="2" t="str">
        <f t="shared" si="762"/>
        <v>&lt;25M</v>
      </c>
    </row>
    <row r="6922" spans="1:19" x14ac:dyDescent="0.2">
      <c r="A6922" s="3">
        <v>5393426</v>
      </c>
      <c r="B6922" s="4" t="s">
        <v>10353</v>
      </c>
      <c r="C6922" s="4" t="s">
        <v>10354</v>
      </c>
      <c r="D6922" s="5">
        <v>899.99</v>
      </c>
      <c r="E6922" s="3">
        <v>1220</v>
      </c>
      <c r="F6922" s="3">
        <v>205</v>
      </c>
      <c r="G6922" s="3">
        <v>123</v>
      </c>
      <c r="H6922" s="4" t="s">
        <v>14</v>
      </c>
      <c r="I6922" s="2">
        <v>4.6777715999999998</v>
      </c>
      <c r="J6922" s="3">
        <v>18.5</v>
      </c>
      <c r="K6922" s="1">
        <v>45095</v>
      </c>
      <c r="L6922" s="4" t="s">
        <v>394</v>
      </c>
      <c r="M6922" s="2">
        <f t="shared" si="756"/>
        <v>0.16803278688524589</v>
      </c>
      <c r="N6922" s="5">
        <f t="shared" si="757"/>
        <v>1097987.8</v>
      </c>
      <c r="O6922" s="2" t="str">
        <f t="shared" si="758"/>
        <v>Medium</v>
      </c>
      <c r="P6922" s="2" t="str">
        <f t="shared" si="759"/>
        <v>Very Low</v>
      </c>
      <c r="Q6922" s="2" t="str">
        <f t="shared" si="760"/>
        <v>Very Good</v>
      </c>
      <c r="R6922" s="2" t="str">
        <f t="shared" si="761"/>
        <v>Very Low</v>
      </c>
      <c r="S6922" s="2" t="str">
        <f t="shared" si="762"/>
        <v>&lt;25M</v>
      </c>
    </row>
    <row r="6923" spans="1:19" x14ac:dyDescent="0.2">
      <c r="A6923" s="3">
        <v>4300411</v>
      </c>
      <c r="B6923" s="4" t="s">
        <v>9957</v>
      </c>
      <c r="C6923" s="4" t="s">
        <v>9958</v>
      </c>
      <c r="D6923" s="5">
        <v>399.99</v>
      </c>
      <c r="E6923" s="3">
        <v>1220</v>
      </c>
      <c r="F6923" s="3">
        <v>222</v>
      </c>
      <c r="G6923" s="3">
        <v>91</v>
      </c>
      <c r="H6923" s="4" t="s">
        <v>14</v>
      </c>
      <c r="I6923" s="2">
        <v>4.6083699999999999</v>
      </c>
      <c r="J6923" s="3">
        <v>6</v>
      </c>
      <c r="K6923" s="1">
        <v>44454</v>
      </c>
      <c r="L6923" s="4" t="s">
        <v>15</v>
      </c>
      <c r="M6923" s="2">
        <f t="shared" si="756"/>
        <v>0.18196721311475411</v>
      </c>
      <c r="N6923" s="5">
        <f t="shared" si="757"/>
        <v>487987.8</v>
      </c>
      <c r="O6923" s="2" t="str">
        <f t="shared" si="758"/>
        <v>Very Low</v>
      </c>
      <c r="P6923" s="2" t="str">
        <f t="shared" si="759"/>
        <v>Very Low</v>
      </c>
      <c r="Q6923" s="2" t="str">
        <f t="shared" si="760"/>
        <v>Very Good</v>
      </c>
      <c r="R6923" s="2" t="str">
        <f t="shared" si="761"/>
        <v>Very Low</v>
      </c>
      <c r="S6923" s="2" t="str">
        <f t="shared" si="762"/>
        <v>&lt;25M</v>
      </c>
    </row>
    <row r="6924" spans="1:19" x14ac:dyDescent="0.2">
      <c r="A6924" s="3">
        <v>1166582</v>
      </c>
      <c r="B6924" s="4" t="s">
        <v>9288</v>
      </c>
      <c r="C6924" s="4" t="s">
        <v>9289</v>
      </c>
      <c r="D6924" s="5">
        <v>399.99</v>
      </c>
      <c r="E6924" s="3">
        <v>1219</v>
      </c>
      <c r="F6924" s="3">
        <v>253</v>
      </c>
      <c r="G6924" s="3">
        <v>39</v>
      </c>
      <c r="H6924" s="4" t="s">
        <v>56</v>
      </c>
      <c r="I6924" s="2">
        <v>4.6142554000000002</v>
      </c>
      <c r="J6924" s="3">
        <v>3.5</v>
      </c>
      <c r="K6924" s="1">
        <v>42827</v>
      </c>
      <c r="L6924" s="4" t="s">
        <v>1926</v>
      </c>
      <c r="M6924" s="2">
        <f t="shared" si="756"/>
        <v>0.20754716981132076</v>
      </c>
      <c r="N6924" s="5">
        <f t="shared" si="757"/>
        <v>487587.81</v>
      </c>
      <c r="O6924" s="2" t="str">
        <f t="shared" si="758"/>
        <v>Very Low</v>
      </c>
      <c r="P6924" s="2" t="str">
        <f t="shared" si="759"/>
        <v>Very Low</v>
      </c>
      <c r="Q6924" s="2" t="str">
        <f t="shared" si="760"/>
        <v>Very Good</v>
      </c>
      <c r="R6924" s="2" t="str">
        <f t="shared" si="761"/>
        <v>Low</v>
      </c>
      <c r="S6924" s="2" t="str">
        <f t="shared" si="762"/>
        <v>&lt;25M</v>
      </c>
    </row>
    <row r="6925" spans="1:19" x14ac:dyDescent="0.2">
      <c r="A6925" s="3">
        <v>5526982</v>
      </c>
      <c r="B6925" s="4" t="s">
        <v>11587</v>
      </c>
      <c r="C6925" s="4" t="s">
        <v>11588</v>
      </c>
      <c r="D6925" s="5">
        <v>399.99</v>
      </c>
      <c r="E6925" s="3">
        <v>1219</v>
      </c>
      <c r="F6925" s="3">
        <v>165</v>
      </c>
      <c r="G6925" s="3">
        <v>16</v>
      </c>
      <c r="H6925" s="4" t="s">
        <v>56</v>
      </c>
      <c r="I6925" s="2">
        <v>4.2718762999999997</v>
      </c>
      <c r="J6925" s="3">
        <v>8</v>
      </c>
      <c r="K6925" s="1">
        <v>45166</v>
      </c>
      <c r="L6925" s="4" t="s">
        <v>394</v>
      </c>
      <c r="M6925" s="2">
        <f t="shared" si="756"/>
        <v>0.13535684987694832</v>
      </c>
      <c r="N6925" s="5">
        <f t="shared" si="757"/>
        <v>487587.81</v>
      </c>
      <c r="O6925" s="2" t="str">
        <f t="shared" si="758"/>
        <v>Very Low</v>
      </c>
      <c r="P6925" s="2" t="str">
        <f t="shared" si="759"/>
        <v>Very Low</v>
      </c>
      <c r="Q6925" s="2" t="str">
        <f t="shared" si="760"/>
        <v>Good</v>
      </c>
      <c r="R6925" s="2" t="str">
        <f t="shared" si="761"/>
        <v>Very Low</v>
      </c>
      <c r="S6925" s="2" t="str">
        <f t="shared" si="762"/>
        <v>&lt;25M</v>
      </c>
    </row>
    <row r="6926" spans="1:19" x14ac:dyDescent="0.2">
      <c r="A6926" s="3">
        <v>5832034</v>
      </c>
      <c r="B6926" s="4" t="s">
        <v>12378</v>
      </c>
      <c r="C6926" s="4" t="s">
        <v>12379</v>
      </c>
      <c r="D6926" s="5">
        <v>999.99</v>
      </c>
      <c r="E6926" s="3">
        <v>1218</v>
      </c>
      <c r="F6926" s="3">
        <v>145</v>
      </c>
      <c r="G6926" s="3">
        <v>119</v>
      </c>
      <c r="H6926" s="4" t="s">
        <v>14</v>
      </c>
      <c r="I6926" s="2">
        <v>4.4867597000000004</v>
      </c>
      <c r="J6926" s="3">
        <v>26</v>
      </c>
      <c r="K6926" s="1">
        <v>45342</v>
      </c>
      <c r="L6926" s="4" t="s">
        <v>394</v>
      </c>
      <c r="M6926" s="2">
        <f t="shared" si="756"/>
        <v>0.11904761904761904</v>
      </c>
      <c r="N6926" s="5">
        <f t="shared" si="757"/>
        <v>1217987.82</v>
      </c>
      <c r="O6926" s="2" t="str">
        <f t="shared" si="758"/>
        <v>Medium</v>
      </c>
      <c r="P6926" s="2" t="str">
        <f t="shared" si="759"/>
        <v>Very Low</v>
      </c>
      <c r="Q6926" s="2" t="str">
        <f t="shared" si="760"/>
        <v>Good</v>
      </c>
      <c r="R6926" s="2" t="str">
        <f t="shared" si="761"/>
        <v>Very Low</v>
      </c>
      <c r="S6926" s="2" t="str">
        <f t="shared" si="762"/>
        <v>&lt;25M</v>
      </c>
    </row>
    <row r="6927" spans="1:19" x14ac:dyDescent="0.2">
      <c r="A6927" s="3">
        <v>1176282</v>
      </c>
      <c r="B6927" s="4" t="s">
        <v>8456</v>
      </c>
      <c r="C6927" s="4" t="s">
        <v>8457</v>
      </c>
      <c r="D6927" s="5">
        <v>399.99</v>
      </c>
      <c r="E6927" s="3">
        <v>1218</v>
      </c>
      <c r="F6927" s="3">
        <v>302</v>
      </c>
      <c r="G6927" s="3">
        <v>19</v>
      </c>
      <c r="H6927" s="4" t="s">
        <v>142</v>
      </c>
      <c r="I6927" s="2">
        <v>3.9890021999999998</v>
      </c>
      <c r="J6927" s="3">
        <v>4.5</v>
      </c>
      <c r="K6927" s="1">
        <v>42836</v>
      </c>
      <c r="L6927" s="4" t="s">
        <v>8458</v>
      </c>
      <c r="M6927" s="2">
        <f t="shared" si="756"/>
        <v>0.24794745484400657</v>
      </c>
      <c r="N6927" s="5">
        <f t="shared" si="757"/>
        <v>487187.82</v>
      </c>
      <c r="O6927" s="2" t="str">
        <f t="shared" si="758"/>
        <v>Very Low</v>
      </c>
      <c r="P6927" s="2" t="str">
        <f t="shared" si="759"/>
        <v>Very Low</v>
      </c>
      <c r="Q6927" s="2" t="str">
        <f t="shared" si="760"/>
        <v>Fair</v>
      </c>
      <c r="R6927" s="2" t="str">
        <f t="shared" si="761"/>
        <v>Low</v>
      </c>
      <c r="S6927" s="2" t="str">
        <f t="shared" si="762"/>
        <v>&lt;25M</v>
      </c>
    </row>
    <row r="6928" spans="1:19" x14ac:dyDescent="0.2">
      <c r="A6928" s="3">
        <v>1513180</v>
      </c>
      <c r="B6928" s="4" t="s">
        <v>12958</v>
      </c>
      <c r="C6928" s="4" t="s">
        <v>12959</v>
      </c>
      <c r="D6928" s="5">
        <v>399.99</v>
      </c>
      <c r="E6928" s="3">
        <v>1218</v>
      </c>
      <c r="F6928" s="3">
        <v>132</v>
      </c>
      <c r="G6928" s="3">
        <v>42</v>
      </c>
      <c r="H6928" s="4" t="s">
        <v>56</v>
      </c>
      <c r="I6928" s="2">
        <v>4.0888366999999999</v>
      </c>
      <c r="J6928" s="3">
        <v>7</v>
      </c>
      <c r="K6928" s="1">
        <v>43116</v>
      </c>
      <c r="L6928" s="4" t="s">
        <v>15</v>
      </c>
      <c r="M6928" s="2">
        <f t="shared" si="756"/>
        <v>0.10837438423645321</v>
      </c>
      <c r="N6928" s="5">
        <f t="shared" si="757"/>
        <v>487187.82</v>
      </c>
      <c r="O6928" s="2" t="str">
        <f t="shared" si="758"/>
        <v>Very Low</v>
      </c>
      <c r="P6928" s="2" t="str">
        <f t="shared" si="759"/>
        <v>Very Low</v>
      </c>
      <c r="Q6928" s="2" t="str">
        <f t="shared" si="760"/>
        <v>Good</v>
      </c>
      <c r="R6928" s="2" t="str">
        <f t="shared" si="761"/>
        <v>Very Low</v>
      </c>
      <c r="S6928" s="2" t="str">
        <f t="shared" si="762"/>
        <v>&lt;25M</v>
      </c>
    </row>
    <row r="6929" spans="1:19" x14ac:dyDescent="0.2">
      <c r="A6929" s="3">
        <v>237836</v>
      </c>
      <c r="B6929" s="4" t="s">
        <v>16896</v>
      </c>
      <c r="C6929" s="4" t="s">
        <v>16897</v>
      </c>
      <c r="D6929" s="5">
        <v>399.99</v>
      </c>
      <c r="E6929" s="3">
        <v>1218</v>
      </c>
      <c r="F6929" s="3">
        <v>72</v>
      </c>
      <c r="G6929" s="3">
        <v>41</v>
      </c>
      <c r="H6929" s="4" t="s">
        <v>14</v>
      </c>
      <c r="I6929" s="2">
        <v>4.3907360000000004</v>
      </c>
      <c r="J6929" s="3">
        <v>3.5</v>
      </c>
      <c r="K6929" s="1">
        <v>41795</v>
      </c>
      <c r="L6929" s="4" t="s">
        <v>198</v>
      </c>
      <c r="M6929" s="2">
        <f t="shared" si="756"/>
        <v>5.9113300492610835E-2</v>
      </c>
      <c r="N6929" s="5">
        <f t="shared" si="757"/>
        <v>487187.82</v>
      </c>
      <c r="O6929" s="2" t="str">
        <f t="shared" si="758"/>
        <v>Very Low</v>
      </c>
      <c r="P6929" s="2" t="str">
        <f t="shared" si="759"/>
        <v>Very Low</v>
      </c>
      <c r="Q6929" s="2" t="str">
        <f t="shared" si="760"/>
        <v>Good</v>
      </c>
      <c r="R6929" s="2" t="str">
        <f t="shared" si="761"/>
        <v>Very Low</v>
      </c>
      <c r="S6929" s="2" t="str">
        <f t="shared" si="762"/>
        <v>&lt;25M</v>
      </c>
    </row>
    <row r="6930" spans="1:19" x14ac:dyDescent="0.2">
      <c r="A6930" s="3">
        <v>1248188</v>
      </c>
      <c r="B6930" s="4" t="s">
        <v>8126</v>
      </c>
      <c r="C6930" s="4" t="s">
        <v>8127</v>
      </c>
      <c r="D6930" s="5">
        <v>399.99</v>
      </c>
      <c r="E6930" s="3">
        <v>1217</v>
      </c>
      <c r="F6930" s="3">
        <v>322</v>
      </c>
      <c r="G6930" s="3">
        <v>16</v>
      </c>
      <c r="H6930" s="4" t="s">
        <v>142</v>
      </c>
      <c r="I6930" s="2">
        <v>4.1881320000000004</v>
      </c>
      <c r="J6930" s="3">
        <v>3</v>
      </c>
      <c r="K6930" s="1">
        <v>42896</v>
      </c>
      <c r="L6930" s="4" t="s">
        <v>8128</v>
      </c>
      <c r="M6930" s="2">
        <f t="shared" si="756"/>
        <v>0.26458504519309778</v>
      </c>
      <c r="N6930" s="5">
        <f t="shared" si="757"/>
        <v>486787.83</v>
      </c>
      <c r="O6930" s="2" t="str">
        <f t="shared" si="758"/>
        <v>Very Low</v>
      </c>
      <c r="P6930" s="2" t="str">
        <f t="shared" si="759"/>
        <v>Very Low</v>
      </c>
      <c r="Q6930" s="2" t="str">
        <f t="shared" si="760"/>
        <v>Good</v>
      </c>
      <c r="R6930" s="2" t="str">
        <f t="shared" si="761"/>
        <v>Low</v>
      </c>
      <c r="S6930" s="2" t="str">
        <f t="shared" si="762"/>
        <v>&lt;25M</v>
      </c>
    </row>
    <row r="6931" spans="1:19" x14ac:dyDescent="0.2">
      <c r="A6931" s="3">
        <v>1232650</v>
      </c>
      <c r="B6931" s="4" t="s">
        <v>15754</v>
      </c>
      <c r="C6931" s="4" t="s">
        <v>15755</v>
      </c>
      <c r="D6931" s="5">
        <v>399.99</v>
      </c>
      <c r="E6931" s="3">
        <v>1217</v>
      </c>
      <c r="F6931" s="3">
        <v>86</v>
      </c>
      <c r="G6931" s="3">
        <v>44</v>
      </c>
      <c r="H6931" s="4" t="s">
        <v>56</v>
      </c>
      <c r="I6931" s="2">
        <v>3.8886864000000001</v>
      </c>
      <c r="J6931" s="3">
        <v>3</v>
      </c>
      <c r="K6931" s="1">
        <v>42883</v>
      </c>
      <c r="L6931" s="4" t="s">
        <v>1181</v>
      </c>
      <c r="M6931" s="2">
        <f t="shared" si="756"/>
        <v>7.0665571076417424E-2</v>
      </c>
      <c r="N6931" s="5">
        <f t="shared" si="757"/>
        <v>486787.83</v>
      </c>
      <c r="O6931" s="2" t="str">
        <f t="shared" si="758"/>
        <v>Very Low</v>
      </c>
      <c r="P6931" s="2" t="str">
        <f t="shared" si="759"/>
        <v>Very Low</v>
      </c>
      <c r="Q6931" s="2" t="str">
        <f t="shared" si="760"/>
        <v>Fair</v>
      </c>
      <c r="R6931" s="2" t="str">
        <f t="shared" si="761"/>
        <v>Very Low</v>
      </c>
      <c r="S6931" s="2" t="str">
        <f t="shared" si="762"/>
        <v>&lt;25M</v>
      </c>
    </row>
    <row r="6932" spans="1:19" x14ac:dyDescent="0.2">
      <c r="A6932" s="3">
        <v>2898770</v>
      </c>
      <c r="B6932" s="4" t="s">
        <v>13036</v>
      </c>
      <c r="C6932" s="4" t="s">
        <v>13037</v>
      </c>
      <c r="D6932" s="5">
        <v>649.99</v>
      </c>
      <c r="E6932" s="3">
        <v>1216</v>
      </c>
      <c r="F6932" s="3">
        <v>131</v>
      </c>
      <c r="G6932" s="3">
        <v>89</v>
      </c>
      <c r="H6932" s="4" t="s">
        <v>56</v>
      </c>
      <c r="I6932" s="2">
        <v>4.2155576000000003</v>
      </c>
      <c r="J6932" s="3">
        <v>12.5</v>
      </c>
      <c r="K6932" s="1">
        <v>43912</v>
      </c>
      <c r="L6932" s="4" t="s">
        <v>31</v>
      </c>
      <c r="M6932" s="2">
        <f t="shared" si="756"/>
        <v>0.10773026315789473</v>
      </c>
      <c r="N6932" s="5">
        <f t="shared" si="757"/>
        <v>790387.84</v>
      </c>
      <c r="O6932" s="2" t="str">
        <f t="shared" si="758"/>
        <v>Low</v>
      </c>
      <c r="P6932" s="2" t="str">
        <f t="shared" si="759"/>
        <v>Very Low</v>
      </c>
      <c r="Q6932" s="2" t="str">
        <f t="shared" si="760"/>
        <v>Good</v>
      </c>
      <c r="R6932" s="2" t="str">
        <f t="shared" si="761"/>
        <v>Very Low</v>
      </c>
      <c r="S6932" s="2" t="str">
        <f t="shared" si="762"/>
        <v>&lt;25M</v>
      </c>
    </row>
    <row r="6933" spans="1:19" x14ac:dyDescent="0.2">
      <c r="A6933" s="3">
        <v>2621544</v>
      </c>
      <c r="B6933" s="4" t="s">
        <v>9301</v>
      </c>
      <c r="C6933" s="4" t="s">
        <v>9302</v>
      </c>
      <c r="D6933" s="5">
        <v>399.99</v>
      </c>
      <c r="E6933" s="3">
        <v>1216</v>
      </c>
      <c r="F6933" s="3">
        <v>253</v>
      </c>
      <c r="G6933" s="3">
        <v>17</v>
      </c>
      <c r="H6933" s="4" t="s">
        <v>56</v>
      </c>
      <c r="I6933" s="2">
        <v>4.477373</v>
      </c>
      <c r="J6933" s="3">
        <v>2.5</v>
      </c>
      <c r="K6933" s="1">
        <v>43761</v>
      </c>
      <c r="L6933" s="4" t="s">
        <v>4776</v>
      </c>
      <c r="M6933" s="2">
        <f t="shared" si="756"/>
        <v>0.20805921052631579</v>
      </c>
      <c r="N6933" s="5">
        <f t="shared" si="757"/>
        <v>486387.84</v>
      </c>
      <c r="O6933" s="2" t="str">
        <f t="shared" si="758"/>
        <v>Very Low</v>
      </c>
      <c r="P6933" s="2" t="str">
        <f t="shared" si="759"/>
        <v>Very Low</v>
      </c>
      <c r="Q6933" s="2" t="str">
        <f t="shared" si="760"/>
        <v>Good</v>
      </c>
      <c r="R6933" s="2" t="str">
        <f t="shared" si="761"/>
        <v>Low</v>
      </c>
      <c r="S6933" s="2" t="str">
        <f t="shared" si="762"/>
        <v>&lt;25M</v>
      </c>
    </row>
    <row r="6934" spans="1:19" x14ac:dyDescent="0.2">
      <c r="A6934" s="3">
        <v>4896784</v>
      </c>
      <c r="B6934" s="4" t="s">
        <v>13178</v>
      </c>
      <c r="C6934" s="4" t="s">
        <v>13179</v>
      </c>
      <c r="D6934" s="5">
        <v>399.99</v>
      </c>
      <c r="E6934" s="3">
        <v>1216</v>
      </c>
      <c r="F6934" s="3">
        <v>128</v>
      </c>
      <c r="G6934" s="3">
        <v>41</v>
      </c>
      <c r="H6934" s="4" t="s">
        <v>14</v>
      </c>
      <c r="I6934" s="2">
        <v>4.6079593000000001</v>
      </c>
      <c r="J6934" s="3">
        <v>5</v>
      </c>
      <c r="K6934" s="1">
        <v>44827</v>
      </c>
      <c r="L6934" s="4" t="s">
        <v>298</v>
      </c>
      <c r="M6934" s="2">
        <f t="shared" si="756"/>
        <v>0.10526315789473684</v>
      </c>
      <c r="N6934" s="5">
        <f t="shared" si="757"/>
        <v>486387.84</v>
      </c>
      <c r="O6934" s="2" t="str">
        <f t="shared" si="758"/>
        <v>Very Low</v>
      </c>
      <c r="P6934" s="2" t="str">
        <f t="shared" si="759"/>
        <v>Very Low</v>
      </c>
      <c r="Q6934" s="2" t="str">
        <f t="shared" si="760"/>
        <v>Very Good</v>
      </c>
      <c r="R6934" s="2" t="str">
        <f t="shared" si="761"/>
        <v>Very Low</v>
      </c>
      <c r="S6934" s="2" t="str">
        <f t="shared" si="762"/>
        <v>&lt;25M</v>
      </c>
    </row>
    <row r="6935" spans="1:19" x14ac:dyDescent="0.2">
      <c r="A6935" s="3">
        <v>4311492</v>
      </c>
      <c r="B6935" s="4" t="s">
        <v>10793</v>
      </c>
      <c r="C6935" s="4" t="s">
        <v>10794</v>
      </c>
      <c r="D6935" s="5">
        <v>1299.99</v>
      </c>
      <c r="E6935" s="3">
        <v>1214</v>
      </c>
      <c r="F6935" s="3">
        <v>190</v>
      </c>
      <c r="G6935" s="3">
        <v>90</v>
      </c>
      <c r="H6935" s="4" t="s">
        <v>56</v>
      </c>
      <c r="I6935" s="2">
        <v>4.3174375999999999</v>
      </c>
      <c r="J6935" s="3">
        <v>16.5</v>
      </c>
      <c r="K6935" s="1">
        <v>44460</v>
      </c>
      <c r="L6935" s="4" t="s">
        <v>1516</v>
      </c>
      <c r="M6935" s="2">
        <f t="shared" si="756"/>
        <v>0.15650741350906094</v>
      </c>
      <c r="N6935" s="5">
        <f t="shared" si="757"/>
        <v>1578187.86</v>
      </c>
      <c r="O6935" s="2" t="str">
        <f t="shared" si="758"/>
        <v>Very High</v>
      </c>
      <c r="P6935" s="2" t="str">
        <f t="shared" si="759"/>
        <v>Very Low</v>
      </c>
      <c r="Q6935" s="2" t="str">
        <f t="shared" si="760"/>
        <v>Good</v>
      </c>
      <c r="R6935" s="2" t="str">
        <f t="shared" si="761"/>
        <v>Very Low</v>
      </c>
      <c r="S6935" s="2" t="str">
        <f t="shared" si="762"/>
        <v>&lt;25M</v>
      </c>
    </row>
    <row r="6936" spans="1:19" x14ac:dyDescent="0.2">
      <c r="A6936" s="3">
        <v>720356</v>
      </c>
      <c r="B6936" s="4" t="s">
        <v>12142</v>
      </c>
      <c r="C6936" s="4" t="s">
        <v>12143</v>
      </c>
      <c r="D6936" s="5">
        <v>399.99</v>
      </c>
      <c r="E6936" s="3">
        <v>1214</v>
      </c>
      <c r="F6936" s="3">
        <v>150</v>
      </c>
      <c r="G6936" s="3">
        <v>38</v>
      </c>
      <c r="H6936" s="4" t="s">
        <v>14</v>
      </c>
      <c r="I6936" s="2">
        <v>4.1899199999999999</v>
      </c>
      <c r="J6936" s="3">
        <v>5</v>
      </c>
      <c r="K6936" s="1">
        <v>42377</v>
      </c>
      <c r="L6936" s="4" t="s">
        <v>77</v>
      </c>
      <c r="M6936" s="2">
        <f t="shared" si="756"/>
        <v>0.12355848434925865</v>
      </c>
      <c r="N6936" s="5">
        <f t="shared" si="757"/>
        <v>485587.86</v>
      </c>
      <c r="O6936" s="2" t="str">
        <f t="shared" si="758"/>
        <v>Very Low</v>
      </c>
      <c r="P6936" s="2" t="str">
        <f t="shared" si="759"/>
        <v>Very Low</v>
      </c>
      <c r="Q6936" s="2" t="str">
        <f t="shared" si="760"/>
        <v>Good</v>
      </c>
      <c r="R6936" s="2" t="str">
        <f t="shared" si="761"/>
        <v>Very Low</v>
      </c>
      <c r="S6936" s="2" t="str">
        <f t="shared" si="762"/>
        <v>&lt;25M</v>
      </c>
    </row>
    <row r="6937" spans="1:19" x14ac:dyDescent="0.2">
      <c r="A6937" s="3">
        <v>5793578</v>
      </c>
      <c r="B6937" s="4" t="s">
        <v>10654</v>
      </c>
      <c r="C6937" s="4" t="s">
        <v>10655</v>
      </c>
      <c r="D6937" s="5">
        <v>399.99</v>
      </c>
      <c r="E6937" s="3">
        <v>1211</v>
      </c>
      <c r="F6937" s="3">
        <v>195</v>
      </c>
      <c r="G6937" s="3">
        <v>65</v>
      </c>
      <c r="H6937" s="4" t="s">
        <v>14</v>
      </c>
      <c r="I6937" s="2">
        <v>4.6208596000000002</v>
      </c>
      <c r="J6937" s="3">
        <v>10.5</v>
      </c>
      <c r="K6937" s="1">
        <v>45321</v>
      </c>
      <c r="L6937" s="4" t="s">
        <v>394</v>
      </c>
      <c r="M6937" s="2">
        <f t="shared" si="756"/>
        <v>0.16102394715111479</v>
      </c>
      <c r="N6937" s="5">
        <f t="shared" si="757"/>
        <v>484387.89</v>
      </c>
      <c r="O6937" s="2" t="str">
        <f t="shared" si="758"/>
        <v>Very Low</v>
      </c>
      <c r="P6937" s="2" t="str">
        <f t="shared" si="759"/>
        <v>Very Low</v>
      </c>
      <c r="Q6937" s="2" t="str">
        <f t="shared" si="760"/>
        <v>Very Good</v>
      </c>
      <c r="R6937" s="2" t="str">
        <f t="shared" si="761"/>
        <v>Very Low</v>
      </c>
      <c r="S6937" s="2" t="str">
        <f t="shared" si="762"/>
        <v>&lt;25M</v>
      </c>
    </row>
    <row r="6938" spans="1:19" x14ac:dyDescent="0.2">
      <c r="A6938" s="3">
        <v>4924754</v>
      </c>
      <c r="B6938" s="4" t="s">
        <v>11413</v>
      </c>
      <c r="C6938" s="4" t="s">
        <v>11414</v>
      </c>
      <c r="D6938" s="5">
        <v>1299.99</v>
      </c>
      <c r="E6938" s="3">
        <v>1209</v>
      </c>
      <c r="F6938" s="3">
        <v>170</v>
      </c>
      <c r="G6938" s="3">
        <v>149</v>
      </c>
      <c r="H6938" s="4" t="s">
        <v>14</v>
      </c>
      <c r="I6938" s="2">
        <v>4.1840729999999997</v>
      </c>
      <c r="J6938" s="3">
        <v>15</v>
      </c>
      <c r="K6938" s="1">
        <v>44846</v>
      </c>
      <c r="L6938" s="4" t="s">
        <v>145</v>
      </c>
      <c r="M6938" s="2">
        <f t="shared" si="756"/>
        <v>0.14061207609594706</v>
      </c>
      <c r="N6938" s="5">
        <f t="shared" si="757"/>
        <v>1571687.91</v>
      </c>
      <c r="O6938" s="2" t="str">
        <f t="shared" si="758"/>
        <v>Very High</v>
      </c>
      <c r="P6938" s="2" t="str">
        <f t="shared" si="759"/>
        <v>Very Low</v>
      </c>
      <c r="Q6938" s="2" t="str">
        <f t="shared" si="760"/>
        <v>Good</v>
      </c>
      <c r="R6938" s="2" t="str">
        <f t="shared" si="761"/>
        <v>Very Low</v>
      </c>
      <c r="S6938" s="2" t="str">
        <f t="shared" si="762"/>
        <v>&lt;25M</v>
      </c>
    </row>
    <row r="6939" spans="1:19" x14ac:dyDescent="0.2">
      <c r="A6939" s="3">
        <v>5078268</v>
      </c>
      <c r="B6939" s="4" t="s">
        <v>10867</v>
      </c>
      <c r="C6939" s="4" t="s">
        <v>10868</v>
      </c>
      <c r="D6939" s="5">
        <v>399.99</v>
      </c>
      <c r="E6939" s="3">
        <v>1209</v>
      </c>
      <c r="F6939" s="3">
        <v>187</v>
      </c>
      <c r="G6939" s="3">
        <v>24</v>
      </c>
      <c r="H6939" s="4" t="s">
        <v>56</v>
      </c>
      <c r="I6939" s="2">
        <v>4.5966015000000002</v>
      </c>
      <c r="J6939" s="3">
        <v>1.5</v>
      </c>
      <c r="K6939" s="1">
        <v>44937</v>
      </c>
      <c r="L6939" s="4" t="s">
        <v>139</v>
      </c>
      <c r="M6939" s="2">
        <f t="shared" si="756"/>
        <v>0.15467328370554176</v>
      </c>
      <c r="N6939" s="5">
        <f t="shared" si="757"/>
        <v>483587.91000000003</v>
      </c>
      <c r="O6939" s="2" t="str">
        <f t="shared" si="758"/>
        <v>Very Low</v>
      </c>
      <c r="P6939" s="2" t="str">
        <f t="shared" si="759"/>
        <v>Very Low</v>
      </c>
      <c r="Q6939" s="2" t="str">
        <f t="shared" si="760"/>
        <v>Very Good</v>
      </c>
      <c r="R6939" s="2" t="str">
        <f t="shared" si="761"/>
        <v>Very Low</v>
      </c>
      <c r="S6939" s="2" t="str">
        <f t="shared" si="762"/>
        <v>&lt;25M</v>
      </c>
    </row>
    <row r="6940" spans="1:19" x14ac:dyDescent="0.2">
      <c r="A6940" s="3">
        <v>1896750</v>
      </c>
      <c r="B6940" s="4" t="s">
        <v>9901</v>
      </c>
      <c r="C6940" s="4" t="s">
        <v>9902</v>
      </c>
      <c r="D6940" s="5">
        <v>999.99</v>
      </c>
      <c r="E6940" s="3">
        <v>1208</v>
      </c>
      <c r="F6940" s="3">
        <v>225</v>
      </c>
      <c r="G6940" s="3">
        <v>124</v>
      </c>
      <c r="H6940" s="4" t="s">
        <v>14</v>
      </c>
      <c r="I6940" s="2">
        <v>4.0034093999999998</v>
      </c>
      <c r="J6940" s="3">
        <v>27.5</v>
      </c>
      <c r="K6940" s="1">
        <v>43348</v>
      </c>
      <c r="L6940" s="4" t="s">
        <v>9903</v>
      </c>
      <c r="M6940" s="2">
        <f t="shared" si="756"/>
        <v>0.18625827814569537</v>
      </c>
      <c r="N6940" s="5">
        <f t="shared" si="757"/>
        <v>1207987.92</v>
      </c>
      <c r="O6940" s="2" t="str">
        <f t="shared" si="758"/>
        <v>Medium</v>
      </c>
      <c r="P6940" s="2" t="str">
        <f t="shared" si="759"/>
        <v>Very Low</v>
      </c>
      <c r="Q6940" s="2" t="str">
        <f t="shared" si="760"/>
        <v>Good</v>
      </c>
      <c r="R6940" s="2" t="str">
        <f t="shared" si="761"/>
        <v>Very Low</v>
      </c>
      <c r="S6940" s="2" t="str">
        <f t="shared" si="762"/>
        <v>&lt;25M</v>
      </c>
    </row>
    <row r="6941" spans="1:19" x14ac:dyDescent="0.2">
      <c r="A6941" s="3">
        <v>2732420</v>
      </c>
      <c r="B6941" s="4" t="s">
        <v>11547</v>
      </c>
      <c r="C6941" s="4" t="s">
        <v>11548</v>
      </c>
      <c r="D6941" s="5">
        <v>399.99</v>
      </c>
      <c r="E6941" s="3">
        <v>1207</v>
      </c>
      <c r="F6941" s="3">
        <v>166</v>
      </c>
      <c r="G6941" s="3">
        <v>81</v>
      </c>
      <c r="H6941" s="4" t="s">
        <v>14</v>
      </c>
      <c r="I6941" s="2">
        <v>4.5254159999999999</v>
      </c>
      <c r="J6941" s="3">
        <v>8</v>
      </c>
      <c r="K6941" s="1">
        <v>43831</v>
      </c>
      <c r="L6941" s="4" t="s">
        <v>1891</v>
      </c>
      <c r="M6941" s="2">
        <f t="shared" si="756"/>
        <v>0.13753106876553439</v>
      </c>
      <c r="N6941" s="5">
        <f t="shared" si="757"/>
        <v>482787.93</v>
      </c>
      <c r="O6941" s="2" t="str">
        <f t="shared" si="758"/>
        <v>Very Low</v>
      </c>
      <c r="P6941" s="2" t="str">
        <f t="shared" si="759"/>
        <v>Very Low</v>
      </c>
      <c r="Q6941" s="2" t="str">
        <f t="shared" si="760"/>
        <v>Very Good</v>
      </c>
      <c r="R6941" s="2" t="str">
        <f t="shared" si="761"/>
        <v>Very Low</v>
      </c>
      <c r="S6941" s="2" t="str">
        <f t="shared" si="762"/>
        <v>&lt;25M</v>
      </c>
    </row>
    <row r="6942" spans="1:19" x14ac:dyDescent="0.2">
      <c r="A6942" s="3">
        <v>3954864</v>
      </c>
      <c r="B6942" s="4" t="s">
        <v>9052</v>
      </c>
      <c r="C6942" s="4" t="s">
        <v>9053</v>
      </c>
      <c r="D6942" s="5">
        <v>499.99</v>
      </c>
      <c r="E6942" s="3">
        <v>1204</v>
      </c>
      <c r="F6942" s="3">
        <v>266</v>
      </c>
      <c r="G6942" s="3">
        <v>26</v>
      </c>
      <c r="H6942" s="4" t="s">
        <v>14</v>
      </c>
      <c r="I6942" s="2">
        <v>4.3882139999999996</v>
      </c>
      <c r="J6942" s="3">
        <v>2</v>
      </c>
      <c r="K6942" s="1">
        <v>44288</v>
      </c>
      <c r="L6942" s="4" t="s">
        <v>168</v>
      </c>
      <c r="M6942" s="2">
        <f t="shared" si="756"/>
        <v>0.22093023255813954</v>
      </c>
      <c r="N6942" s="5">
        <f t="shared" si="757"/>
        <v>601987.96</v>
      </c>
      <c r="O6942" s="2" t="str">
        <f t="shared" si="758"/>
        <v>Very Low</v>
      </c>
      <c r="P6942" s="2" t="str">
        <f t="shared" si="759"/>
        <v>Very Low</v>
      </c>
      <c r="Q6942" s="2" t="str">
        <f t="shared" si="760"/>
        <v>Good</v>
      </c>
      <c r="R6942" s="2" t="str">
        <f t="shared" si="761"/>
        <v>Low</v>
      </c>
      <c r="S6942" s="2" t="str">
        <f t="shared" si="762"/>
        <v>&lt;25M</v>
      </c>
    </row>
    <row r="6943" spans="1:19" x14ac:dyDescent="0.2">
      <c r="A6943" s="3">
        <v>1429976</v>
      </c>
      <c r="B6943" s="4" t="s">
        <v>15371</v>
      </c>
      <c r="C6943" s="4" t="s">
        <v>15372</v>
      </c>
      <c r="D6943" s="5">
        <v>399.99</v>
      </c>
      <c r="E6943" s="3">
        <v>1204</v>
      </c>
      <c r="F6943" s="3">
        <v>91</v>
      </c>
      <c r="G6943" s="3">
        <v>31</v>
      </c>
      <c r="H6943" s="4" t="s">
        <v>56</v>
      </c>
      <c r="I6943" s="2">
        <v>4.6123047000000001</v>
      </c>
      <c r="J6943" s="3">
        <v>8</v>
      </c>
      <c r="K6943" s="1">
        <v>43050</v>
      </c>
      <c r="L6943" s="4" t="s">
        <v>9922</v>
      </c>
      <c r="M6943" s="2">
        <f t="shared" si="756"/>
        <v>7.5581395348837205E-2</v>
      </c>
      <c r="N6943" s="5">
        <f t="shared" si="757"/>
        <v>481587.96</v>
      </c>
      <c r="O6943" s="2" t="str">
        <f t="shared" si="758"/>
        <v>Very Low</v>
      </c>
      <c r="P6943" s="2" t="str">
        <f t="shared" si="759"/>
        <v>Very Low</v>
      </c>
      <c r="Q6943" s="2" t="str">
        <f t="shared" si="760"/>
        <v>Very Good</v>
      </c>
      <c r="R6943" s="2" t="str">
        <f t="shared" si="761"/>
        <v>Very Low</v>
      </c>
      <c r="S6943" s="2" t="str">
        <f t="shared" si="762"/>
        <v>&lt;25M</v>
      </c>
    </row>
    <row r="6944" spans="1:19" x14ac:dyDescent="0.2">
      <c r="A6944" s="3">
        <v>6160347</v>
      </c>
      <c r="B6944" s="4" t="s">
        <v>15263</v>
      </c>
      <c r="C6944" s="4" t="s">
        <v>15264</v>
      </c>
      <c r="D6944" s="5">
        <v>799.99</v>
      </c>
      <c r="E6944" s="3">
        <v>1202</v>
      </c>
      <c r="F6944" s="3">
        <v>92</v>
      </c>
      <c r="G6944" s="3">
        <v>354</v>
      </c>
      <c r="H6944" s="4" t="s">
        <v>14</v>
      </c>
      <c r="I6944" s="2">
        <v>4.7972383000000001</v>
      </c>
      <c r="J6944" s="3">
        <v>44.5</v>
      </c>
      <c r="K6944" s="1">
        <v>45536</v>
      </c>
      <c r="L6944" s="4" t="s">
        <v>394</v>
      </c>
      <c r="M6944" s="2">
        <f t="shared" si="756"/>
        <v>7.6539101497504161E-2</v>
      </c>
      <c r="N6944" s="5">
        <f t="shared" si="757"/>
        <v>961587.98</v>
      </c>
      <c r="O6944" s="2" t="str">
        <f t="shared" si="758"/>
        <v>Low</v>
      </c>
      <c r="P6944" s="2" t="str">
        <f t="shared" si="759"/>
        <v>Very Low</v>
      </c>
      <c r="Q6944" s="2" t="str">
        <f t="shared" si="760"/>
        <v>Very Good</v>
      </c>
      <c r="R6944" s="2" t="str">
        <f t="shared" si="761"/>
        <v>Very Low</v>
      </c>
      <c r="S6944" s="2" t="str">
        <f t="shared" si="762"/>
        <v>&lt;25M</v>
      </c>
    </row>
    <row r="6945" spans="1:19" x14ac:dyDescent="0.2">
      <c r="A6945" s="3">
        <v>70562</v>
      </c>
      <c r="B6945" s="4" t="s">
        <v>9435</v>
      </c>
      <c r="C6945" s="4" t="s">
        <v>9436</v>
      </c>
      <c r="D6945" s="5">
        <v>399.99</v>
      </c>
      <c r="E6945" s="3">
        <v>1201</v>
      </c>
      <c r="F6945" s="3">
        <v>247</v>
      </c>
      <c r="G6945" s="3">
        <v>33</v>
      </c>
      <c r="H6945" s="4" t="s">
        <v>14</v>
      </c>
      <c r="I6945" s="2">
        <v>4.3015756999999999</v>
      </c>
      <c r="J6945" s="3">
        <v>5</v>
      </c>
      <c r="K6945" s="1">
        <v>41482</v>
      </c>
      <c r="L6945" s="4" t="s">
        <v>6225</v>
      </c>
      <c r="M6945" s="2">
        <f t="shared" si="756"/>
        <v>0.20566194837635304</v>
      </c>
      <c r="N6945" s="5">
        <f t="shared" si="757"/>
        <v>480387.99</v>
      </c>
      <c r="O6945" s="2" t="str">
        <f t="shared" si="758"/>
        <v>Very Low</v>
      </c>
      <c r="P6945" s="2" t="str">
        <f t="shared" si="759"/>
        <v>Very Low</v>
      </c>
      <c r="Q6945" s="2" t="str">
        <f t="shared" si="760"/>
        <v>Good</v>
      </c>
      <c r="R6945" s="2" t="str">
        <f t="shared" si="761"/>
        <v>Low</v>
      </c>
      <c r="S6945" s="2" t="str">
        <f t="shared" si="762"/>
        <v>&lt;25M</v>
      </c>
    </row>
    <row r="6946" spans="1:19" x14ac:dyDescent="0.2">
      <c r="A6946" s="3">
        <v>3891594</v>
      </c>
      <c r="B6946" s="4" t="s">
        <v>12993</v>
      </c>
      <c r="C6946" s="4" t="s">
        <v>12994</v>
      </c>
      <c r="D6946" s="5">
        <v>399.99</v>
      </c>
      <c r="E6946" s="3">
        <v>1201</v>
      </c>
      <c r="F6946" s="3">
        <v>132</v>
      </c>
      <c r="G6946" s="3">
        <v>78</v>
      </c>
      <c r="H6946" s="4" t="s">
        <v>14</v>
      </c>
      <c r="I6946" s="2">
        <v>4.1065259999999997</v>
      </c>
      <c r="J6946" s="3">
        <v>14.5</v>
      </c>
      <c r="K6946" s="1">
        <v>44259</v>
      </c>
      <c r="L6946" s="4" t="s">
        <v>2970</v>
      </c>
      <c r="M6946" s="2">
        <f t="shared" si="756"/>
        <v>0.10990840965861781</v>
      </c>
      <c r="N6946" s="5">
        <f t="shared" si="757"/>
        <v>480387.99</v>
      </c>
      <c r="O6946" s="2" t="str">
        <f t="shared" si="758"/>
        <v>Very Low</v>
      </c>
      <c r="P6946" s="2" t="str">
        <f t="shared" si="759"/>
        <v>Very Low</v>
      </c>
      <c r="Q6946" s="2" t="str">
        <f t="shared" si="760"/>
        <v>Good</v>
      </c>
      <c r="R6946" s="2" t="str">
        <f t="shared" si="761"/>
        <v>Very Low</v>
      </c>
      <c r="S6946" s="2" t="str">
        <f t="shared" si="762"/>
        <v>&lt;25M</v>
      </c>
    </row>
    <row r="6947" spans="1:19" x14ac:dyDescent="0.2">
      <c r="A6947" s="3">
        <v>1691786</v>
      </c>
      <c r="B6947" s="4" t="s">
        <v>14231</v>
      </c>
      <c r="C6947" s="4" t="s">
        <v>14232</v>
      </c>
      <c r="D6947" s="5">
        <v>399.99</v>
      </c>
      <c r="E6947" s="3">
        <v>1201</v>
      </c>
      <c r="F6947" s="3">
        <v>109</v>
      </c>
      <c r="G6947" s="3">
        <v>47</v>
      </c>
      <c r="H6947" s="4" t="s">
        <v>14</v>
      </c>
      <c r="I6947" s="2">
        <v>4.0103483000000004</v>
      </c>
      <c r="J6947" s="3">
        <v>3.5</v>
      </c>
      <c r="K6947" s="1">
        <v>43234</v>
      </c>
      <c r="L6947" s="4" t="s">
        <v>2098</v>
      </c>
      <c r="M6947" s="2">
        <f t="shared" si="756"/>
        <v>9.0757701915070779E-2</v>
      </c>
      <c r="N6947" s="5">
        <f t="shared" si="757"/>
        <v>480387.99</v>
      </c>
      <c r="O6947" s="2" t="str">
        <f t="shared" si="758"/>
        <v>Very Low</v>
      </c>
      <c r="P6947" s="2" t="str">
        <f t="shared" si="759"/>
        <v>Very Low</v>
      </c>
      <c r="Q6947" s="2" t="str">
        <f t="shared" si="760"/>
        <v>Good</v>
      </c>
      <c r="R6947" s="2" t="str">
        <f t="shared" si="761"/>
        <v>Very Low</v>
      </c>
      <c r="S6947" s="2" t="str">
        <f t="shared" si="762"/>
        <v>&lt;25M</v>
      </c>
    </row>
    <row r="6948" spans="1:19" x14ac:dyDescent="0.2">
      <c r="A6948" s="3">
        <v>2553003</v>
      </c>
      <c r="B6948" s="4" t="s">
        <v>12300</v>
      </c>
      <c r="C6948" s="4" t="s">
        <v>12301</v>
      </c>
      <c r="D6948" s="5">
        <v>399.99</v>
      </c>
      <c r="E6948" s="3">
        <v>1199</v>
      </c>
      <c r="F6948" s="3">
        <v>146</v>
      </c>
      <c r="G6948" s="3">
        <v>135</v>
      </c>
      <c r="H6948" s="4" t="s">
        <v>56</v>
      </c>
      <c r="I6948" s="2">
        <v>4.5955176</v>
      </c>
      <c r="J6948" s="3">
        <v>29</v>
      </c>
      <c r="K6948" s="1">
        <v>43718</v>
      </c>
      <c r="L6948" s="4" t="s">
        <v>1047</v>
      </c>
      <c r="M6948" s="2">
        <f t="shared" si="756"/>
        <v>0.12176814011676397</v>
      </c>
      <c r="N6948" s="5">
        <f t="shared" si="757"/>
        <v>479588.01</v>
      </c>
      <c r="O6948" s="2" t="str">
        <f t="shared" si="758"/>
        <v>Very Low</v>
      </c>
      <c r="P6948" s="2" t="str">
        <f t="shared" si="759"/>
        <v>Very Low</v>
      </c>
      <c r="Q6948" s="2" t="str">
        <f t="shared" si="760"/>
        <v>Very Good</v>
      </c>
      <c r="R6948" s="2" t="str">
        <f t="shared" si="761"/>
        <v>Very Low</v>
      </c>
      <c r="S6948" s="2" t="str">
        <f t="shared" si="762"/>
        <v>&lt;25M</v>
      </c>
    </row>
    <row r="6949" spans="1:19" x14ac:dyDescent="0.2">
      <c r="A6949" s="3">
        <v>1010738</v>
      </c>
      <c r="B6949" s="4" t="s">
        <v>10674</v>
      </c>
      <c r="C6949" s="4" t="s">
        <v>10675</v>
      </c>
      <c r="D6949" s="5">
        <v>399.99</v>
      </c>
      <c r="E6949" s="3">
        <v>1198</v>
      </c>
      <c r="F6949" s="3">
        <v>194</v>
      </c>
      <c r="G6949" s="3">
        <v>21</v>
      </c>
      <c r="H6949" s="4" t="s">
        <v>142</v>
      </c>
      <c r="I6949" s="2">
        <v>4.0631475000000004</v>
      </c>
      <c r="J6949" s="3">
        <v>2.5</v>
      </c>
      <c r="K6949" s="1">
        <v>42687</v>
      </c>
      <c r="L6949" s="4" t="s">
        <v>15</v>
      </c>
      <c r="M6949" s="2">
        <f t="shared" si="756"/>
        <v>0.16193656093489148</v>
      </c>
      <c r="N6949" s="5">
        <f t="shared" si="757"/>
        <v>479188.02</v>
      </c>
      <c r="O6949" s="2" t="str">
        <f t="shared" si="758"/>
        <v>Very Low</v>
      </c>
      <c r="P6949" s="2" t="str">
        <f t="shared" si="759"/>
        <v>Very Low</v>
      </c>
      <c r="Q6949" s="2" t="str">
        <f t="shared" si="760"/>
        <v>Good</v>
      </c>
      <c r="R6949" s="2" t="str">
        <f t="shared" si="761"/>
        <v>Very Low</v>
      </c>
      <c r="S6949" s="2" t="str">
        <f t="shared" si="762"/>
        <v>&lt;25M</v>
      </c>
    </row>
    <row r="6950" spans="1:19" x14ac:dyDescent="0.2">
      <c r="A6950" s="3">
        <v>783910</v>
      </c>
      <c r="B6950" s="4" t="s">
        <v>16156</v>
      </c>
      <c r="C6950" s="4" t="s">
        <v>16157</v>
      </c>
      <c r="D6950" s="5">
        <v>399.99</v>
      </c>
      <c r="E6950" s="3">
        <v>1198</v>
      </c>
      <c r="F6950" s="3">
        <v>80</v>
      </c>
      <c r="G6950" s="3">
        <v>18</v>
      </c>
      <c r="H6950" s="4" t="s">
        <v>56</v>
      </c>
      <c r="I6950" s="2">
        <v>3.7866835999999999</v>
      </c>
      <c r="J6950" s="3">
        <v>1</v>
      </c>
      <c r="K6950" s="1">
        <v>42435</v>
      </c>
      <c r="L6950" s="4" t="s">
        <v>1844</v>
      </c>
      <c r="M6950" s="2">
        <f t="shared" si="756"/>
        <v>6.6777963272120197E-2</v>
      </c>
      <c r="N6950" s="5">
        <f t="shared" si="757"/>
        <v>479188.02</v>
      </c>
      <c r="O6950" s="2" t="str">
        <f t="shared" si="758"/>
        <v>Very Low</v>
      </c>
      <c r="P6950" s="2" t="str">
        <f t="shared" si="759"/>
        <v>Very Low</v>
      </c>
      <c r="Q6950" s="2" t="str">
        <f t="shared" si="760"/>
        <v>Fair</v>
      </c>
      <c r="R6950" s="2" t="str">
        <f t="shared" si="761"/>
        <v>Very Low</v>
      </c>
      <c r="S6950" s="2" t="str">
        <f t="shared" si="762"/>
        <v>&lt;25M</v>
      </c>
    </row>
    <row r="6951" spans="1:19" x14ac:dyDescent="0.2">
      <c r="A6951" s="3">
        <v>3058406</v>
      </c>
      <c r="B6951" s="4" t="s">
        <v>11671</v>
      </c>
      <c r="C6951" s="4" t="s">
        <v>11672</v>
      </c>
      <c r="D6951" s="5">
        <v>799.99</v>
      </c>
      <c r="E6951" s="3">
        <v>1197</v>
      </c>
      <c r="F6951" s="3">
        <v>162</v>
      </c>
      <c r="G6951" s="3">
        <v>78</v>
      </c>
      <c r="H6951" s="4" t="s">
        <v>14</v>
      </c>
      <c r="I6951" s="2">
        <v>4.1799879999999998</v>
      </c>
      <c r="J6951" s="3">
        <v>10.5</v>
      </c>
      <c r="K6951" s="1">
        <v>43948</v>
      </c>
      <c r="L6951" s="4" t="s">
        <v>526</v>
      </c>
      <c r="M6951" s="2">
        <f t="shared" si="756"/>
        <v>0.13533834586466165</v>
      </c>
      <c r="N6951" s="5">
        <f t="shared" si="757"/>
        <v>957588.03</v>
      </c>
      <c r="O6951" s="2" t="str">
        <f t="shared" si="758"/>
        <v>Low</v>
      </c>
      <c r="P6951" s="2" t="str">
        <f t="shared" si="759"/>
        <v>Very Low</v>
      </c>
      <c r="Q6951" s="2" t="str">
        <f t="shared" si="760"/>
        <v>Good</v>
      </c>
      <c r="R6951" s="2" t="str">
        <f t="shared" si="761"/>
        <v>Very Low</v>
      </c>
      <c r="S6951" s="2" t="str">
        <f t="shared" si="762"/>
        <v>&lt;25M</v>
      </c>
    </row>
    <row r="6952" spans="1:19" x14ac:dyDescent="0.2">
      <c r="A6952" s="3">
        <v>361946</v>
      </c>
      <c r="B6952" s="4" t="s">
        <v>7237</v>
      </c>
      <c r="C6952" s="4" t="s">
        <v>7238</v>
      </c>
      <c r="D6952" s="5">
        <v>649.99</v>
      </c>
      <c r="E6952" s="3">
        <v>1196</v>
      </c>
      <c r="F6952" s="3">
        <v>392</v>
      </c>
      <c r="G6952" s="3">
        <v>98</v>
      </c>
      <c r="H6952" s="4" t="s">
        <v>14</v>
      </c>
      <c r="I6952" s="2">
        <v>4.2488694000000002</v>
      </c>
      <c r="J6952" s="3">
        <v>20.5</v>
      </c>
      <c r="K6952" s="1">
        <v>41976</v>
      </c>
      <c r="L6952" s="4" t="s">
        <v>1709</v>
      </c>
      <c r="M6952" s="2">
        <f t="shared" si="756"/>
        <v>0.32775919732441472</v>
      </c>
      <c r="N6952" s="5">
        <f t="shared" si="757"/>
        <v>777388.04</v>
      </c>
      <c r="O6952" s="2" t="str">
        <f t="shared" si="758"/>
        <v>Low</v>
      </c>
      <c r="P6952" s="2" t="str">
        <f t="shared" si="759"/>
        <v>Very Low</v>
      </c>
      <c r="Q6952" s="2" t="str">
        <f t="shared" si="760"/>
        <v>Good</v>
      </c>
      <c r="R6952" s="2" t="str">
        <f t="shared" si="761"/>
        <v>Medium</v>
      </c>
      <c r="S6952" s="2" t="str">
        <f t="shared" si="762"/>
        <v>&lt;25M</v>
      </c>
    </row>
    <row r="6953" spans="1:19" x14ac:dyDescent="0.2">
      <c r="A6953" s="3">
        <v>4353912</v>
      </c>
      <c r="B6953" s="4" t="s">
        <v>7342</v>
      </c>
      <c r="C6953" s="4" t="s">
        <v>7343</v>
      </c>
      <c r="D6953" s="5">
        <v>399.99</v>
      </c>
      <c r="E6953" s="3">
        <v>1195</v>
      </c>
      <c r="F6953" s="3">
        <v>383</v>
      </c>
      <c r="G6953" s="3">
        <v>271</v>
      </c>
      <c r="H6953" s="4" t="s">
        <v>14</v>
      </c>
      <c r="I6953" s="2">
        <v>3.9949984999999999</v>
      </c>
      <c r="J6953" s="3">
        <v>41.5</v>
      </c>
      <c r="K6953" s="1">
        <v>44486</v>
      </c>
      <c r="L6953" s="4" t="s">
        <v>15</v>
      </c>
      <c r="M6953" s="2">
        <f t="shared" si="756"/>
        <v>0.32050209205020919</v>
      </c>
      <c r="N6953" s="5">
        <f t="shared" si="757"/>
        <v>477988.05</v>
      </c>
      <c r="O6953" s="2" t="str">
        <f t="shared" si="758"/>
        <v>Very Low</v>
      </c>
      <c r="P6953" s="2" t="str">
        <f t="shared" si="759"/>
        <v>Very Low</v>
      </c>
      <c r="Q6953" s="2" t="str">
        <f t="shared" si="760"/>
        <v>Fair</v>
      </c>
      <c r="R6953" s="2" t="str">
        <f t="shared" si="761"/>
        <v>Medium</v>
      </c>
      <c r="S6953" s="2" t="str">
        <f t="shared" si="762"/>
        <v>&lt;25M</v>
      </c>
    </row>
    <row r="6954" spans="1:19" x14ac:dyDescent="0.2">
      <c r="A6954" s="3">
        <v>4299759</v>
      </c>
      <c r="B6954" s="4" t="s">
        <v>9144</v>
      </c>
      <c r="C6954" s="4" t="s">
        <v>9145</v>
      </c>
      <c r="D6954" s="5">
        <v>1099.99</v>
      </c>
      <c r="E6954" s="3">
        <v>1194</v>
      </c>
      <c r="F6954" s="3">
        <v>261</v>
      </c>
      <c r="G6954" s="3">
        <v>351</v>
      </c>
      <c r="H6954" s="4" t="s">
        <v>14</v>
      </c>
      <c r="I6954" s="2">
        <v>4.5302142999999999</v>
      </c>
      <c r="J6954" s="3">
        <v>52.5</v>
      </c>
      <c r="K6954" s="1">
        <v>44454</v>
      </c>
      <c r="L6954" s="4" t="s">
        <v>25</v>
      </c>
      <c r="M6954" s="2">
        <f t="shared" si="756"/>
        <v>0.21859296482412061</v>
      </c>
      <c r="N6954" s="5">
        <f t="shared" si="757"/>
        <v>1313388.06</v>
      </c>
      <c r="O6954" s="2" t="str">
        <f t="shared" si="758"/>
        <v>High</v>
      </c>
      <c r="P6954" s="2" t="str">
        <f t="shared" si="759"/>
        <v>Very Low</v>
      </c>
      <c r="Q6954" s="2" t="str">
        <f t="shared" si="760"/>
        <v>Very Good</v>
      </c>
      <c r="R6954" s="2" t="str">
        <f t="shared" si="761"/>
        <v>Low</v>
      </c>
      <c r="S6954" s="2" t="str">
        <f t="shared" si="762"/>
        <v>&lt;25M</v>
      </c>
    </row>
    <row r="6955" spans="1:19" x14ac:dyDescent="0.2">
      <c r="A6955" s="3">
        <v>1822172</v>
      </c>
      <c r="B6955" s="4" t="s">
        <v>8869</v>
      </c>
      <c r="C6955" s="4" t="s">
        <v>8870</v>
      </c>
      <c r="D6955" s="5">
        <v>549.99</v>
      </c>
      <c r="E6955" s="3">
        <v>1194</v>
      </c>
      <c r="F6955" s="3">
        <v>277</v>
      </c>
      <c r="G6955" s="3">
        <v>52</v>
      </c>
      <c r="H6955" s="4" t="s">
        <v>14</v>
      </c>
      <c r="I6955" s="2">
        <v>3.9203199999999998</v>
      </c>
      <c r="J6955" s="3">
        <v>5</v>
      </c>
      <c r="K6955" s="1">
        <v>43307</v>
      </c>
      <c r="L6955" s="4" t="s">
        <v>7975</v>
      </c>
      <c r="M6955" s="2">
        <f t="shared" si="756"/>
        <v>0.23199329983249581</v>
      </c>
      <c r="N6955" s="5">
        <f t="shared" si="757"/>
        <v>656688.06000000006</v>
      </c>
      <c r="O6955" s="2" t="str">
        <f t="shared" si="758"/>
        <v>Very Low</v>
      </c>
      <c r="P6955" s="2" t="str">
        <f t="shared" si="759"/>
        <v>Very Low</v>
      </c>
      <c r="Q6955" s="2" t="str">
        <f t="shared" si="760"/>
        <v>Fair</v>
      </c>
      <c r="R6955" s="2" t="str">
        <f t="shared" si="761"/>
        <v>Low</v>
      </c>
      <c r="S6955" s="2" t="str">
        <f t="shared" si="762"/>
        <v>&lt;25M</v>
      </c>
    </row>
    <row r="6956" spans="1:19" x14ac:dyDescent="0.2">
      <c r="A6956" s="3">
        <v>1567490</v>
      </c>
      <c r="B6956" s="4" t="s">
        <v>16320</v>
      </c>
      <c r="C6956" s="4" t="s">
        <v>16321</v>
      </c>
      <c r="D6956" s="5">
        <v>499.99</v>
      </c>
      <c r="E6956" s="3">
        <v>1194</v>
      </c>
      <c r="F6956" s="3">
        <v>78</v>
      </c>
      <c r="G6956" s="3">
        <v>49</v>
      </c>
      <c r="H6956" s="4" t="s">
        <v>14</v>
      </c>
      <c r="I6956" s="2">
        <v>4.0551579999999996</v>
      </c>
      <c r="J6956" s="3">
        <v>3.5</v>
      </c>
      <c r="K6956" s="1">
        <v>43154</v>
      </c>
      <c r="L6956" s="4" t="s">
        <v>3467</v>
      </c>
      <c r="M6956" s="2">
        <f t="shared" si="756"/>
        <v>6.5326633165829151E-2</v>
      </c>
      <c r="N6956" s="5">
        <f t="shared" si="757"/>
        <v>596988.06000000006</v>
      </c>
      <c r="O6956" s="2" t="str">
        <f t="shared" si="758"/>
        <v>Very Low</v>
      </c>
      <c r="P6956" s="2" t="str">
        <f t="shared" si="759"/>
        <v>Very Low</v>
      </c>
      <c r="Q6956" s="2" t="str">
        <f t="shared" si="760"/>
        <v>Good</v>
      </c>
      <c r="R6956" s="2" t="str">
        <f t="shared" si="761"/>
        <v>Very Low</v>
      </c>
      <c r="S6956" s="2" t="str">
        <f t="shared" si="762"/>
        <v>&lt;25M</v>
      </c>
    </row>
    <row r="6957" spans="1:19" x14ac:dyDescent="0.2">
      <c r="A6957" s="3">
        <v>5608542</v>
      </c>
      <c r="B6957" s="4" t="s">
        <v>11794</v>
      </c>
      <c r="C6957" s="4" t="s">
        <v>11795</v>
      </c>
      <c r="D6957" s="5">
        <v>1099.99</v>
      </c>
      <c r="E6957" s="3">
        <v>1193</v>
      </c>
      <c r="F6957" s="3">
        <v>159</v>
      </c>
      <c r="G6957" s="3">
        <v>120</v>
      </c>
      <c r="H6957" s="4" t="s">
        <v>56</v>
      </c>
      <c r="I6957" s="2">
        <v>4.5783420000000001</v>
      </c>
      <c r="J6957" s="3">
        <v>15</v>
      </c>
      <c r="K6957" s="1">
        <v>45212</v>
      </c>
      <c r="L6957" s="4" t="s">
        <v>394</v>
      </c>
      <c r="M6957" s="2">
        <f t="shared" si="756"/>
        <v>0.13327745180217937</v>
      </c>
      <c r="N6957" s="5">
        <f t="shared" si="757"/>
        <v>1312288.07</v>
      </c>
      <c r="O6957" s="2" t="str">
        <f t="shared" si="758"/>
        <v>High</v>
      </c>
      <c r="P6957" s="2" t="str">
        <f t="shared" si="759"/>
        <v>Very Low</v>
      </c>
      <c r="Q6957" s="2" t="str">
        <f t="shared" si="760"/>
        <v>Very Good</v>
      </c>
      <c r="R6957" s="2" t="str">
        <f t="shared" si="761"/>
        <v>Very Low</v>
      </c>
      <c r="S6957" s="2" t="str">
        <f t="shared" si="762"/>
        <v>&lt;25M</v>
      </c>
    </row>
    <row r="6958" spans="1:19" x14ac:dyDescent="0.2">
      <c r="A6958" s="3">
        <v>691182</v>
      </c>
      <c r="B6958" s="4" t="s">
        <v>9749</v>
      </c>
      <c r="C6958" s="4" t="s">
        <v>9750</v>
      </c>
      <c r="D6958" s="5">
        <v>399.99</v>
      </c>
      <c r="E6958" s="3">
        <v>1192</v>
      </c>
      <c r="F6958" s="3">
        <v>231</v>
      </c>
      <c r="G6958" s="3">
        <v>39</v>
      </c>
      <c r="H6958" s="4" t="s">
        <v>142</v>
      </c>
      <c r="I6958" s="2">
        <v>3.7886739999999999</v>
      </c>
      <c r="J6958" s="3">
        <v>1</v>
      </c>
      <c r="K6958" s="1">
        <v>42345</v>
      </c>
      <c r="L6958" s="4" t="s">
        <v>39</v>
      </c>
      <c r="M6958" s="2">
        <f t="shared" si="756"/>
        <v>0.19379194630872484</v>
      </c>
      <c r="N6958" s="5">
        <f t="shared" si="757"/>
        <v>476788.08</v>
      </c>
      <c r="O6958" s="2" t="str">
        <f t="shared" si="758"/>
        <v>Very Low</v>
      </c>
      <c r="P6958" s="2" t="str">
        <f t="shared" si="759"/>
        <v>Very Low</v>
      </c>
      <c r="Q6958" s="2" t="str">
        <f t="shared" si="760"/>
        <v>Fair</v>
      </c>
      <c r="R6958" s="2" t="str">
        <f t="shared" si="761"/>
        <v>Very Low</v>
      </c>
      <c r="S6958" s="2" t="str">
        <f t="shared" si="762"/>
        <v>&lt;25M</v>
      </c>
    </row>
    <row r="6959" spans="1:19" x14ac:dyDescent="0.2">
      <c r="A6959" s="3">
        <v>4040130</v>
      </c>
      <c r="B6959" s="4" t="s">
        <v>12822</v>
      </c>
      <c r="C6959" s="4" t="s">
        <v>12823</v>
      </c>
      <c r="D6959" s="5">
        <v>899.99</v>
      </c>
      <c r="E6959" s="3">
        <v>1191</v>
      </c>
      <c r="F6959" s="3">
        <v>136</v>
      </c>
      <c r="G6959" s="3">
        <v>99</v>
      </c>
      <c r="H6959" s="4" t="s">
        <v>14</v>
      </c>
      <c r="I6959" s="2">
        <v>4.2957869999999998</v>
      </c>
      <c r="J6959" s="3">
        <v>7.5</v>
      </c>
      <c r="K6959" s="1">
        <v>44326</v>
      </c>
      <c r="L6959" s="4" t="s">
        <v>616</v>
      </c>
      <c r="M6959" s="2">
        <f t="shared" si="756"/>
        <v>0.11418975650713686</v>
      </c>
      <c r="N6959" s="5">
        <f t="shared" si="757"/>
        <v>1071888.0900000001</v>
      </c>
      <c r="O6959" s="2" t="str">
        <f t="shared" si="758"/>
        <v>Medium</v>
      </c>
      <c r="P6959" s="2" t="str">
        <f t="shared" si="759"/>
        <v>Very Low</v>
      </c>
      <c r="Q6959" s="2" t="str">
        <f t="shared" si="760"/>
        <v>Good</v>
      </c>
      <c r="R6959" s="2" t="str">
        <f t="shared" si="761"/>
        <v>Very Low</v>
      </c>
      <c r="S6959" s="2" t="str">
        <f t="shared" si="762"/>
        <v>&lt;25M</v>
      </c>
    </row>
    <row r="6960" spans="1:19" x14ac:dyDescent="0.2">
      <c r="A6960" s="3">
        <v>144906</v>
      </c>
      <c r="B6960" s="4" t="s">
        <v>10743</v>
      </c>
      <c r="C6960" s="4" t="s">
        <v>10744</v>
      </c>
      <c r="D6960" s="5">
        <v>399.99</v>
      </c>
      <c r="E6960" s="3">
        <v>1191</v>
      </c>
      <c r="F6960" s="3">
        <v>192</v>
      </c>
      <c r="G6960" s="3">
        <v>65</v>
      </c>
      <c r="H6960" s="4" t="s">
        <v>14</v>
      </c>
      <c r="I6960" s="2">
        <v>3.1641686</v>
      </c>
      <c r="J6960" s="3">
        <v>3</v>
      </c>
      <c r="K6960" s="1">
        <v>41649</v>
      </c>
      <c r="L6960" s="4" t="s">
        <v>2694</v>
      </c>
      <c r="M6960" s="2">
        <f t="shared" si="756"/>
        <v>0.16120906801007556</v>
      </c>
      <c r="N6960" s="5">
        <f t="shared" si="757"/>
        <v>476388.09</v>
      </c>
      <c r="O6960" s="2" t="str">
        <f t="shared" si="758"/>
        <v>Very Low</v>
      </c>
      <c r="P6960" s="2" t="str">
        <f t="shared" si="759"/>
        <v>Very Low</v>
      </c>
      <c r="Q6960" s="2" t="str">
        <f t="shared" si="760"/>
        <v>Fair</v>
      </c>
      <c r="R6960" s="2" t="str">
        <f t="shared" si="761"/>
        <v>Very Low</v>
      </c>
      <c r="S6960" s="2" t="str">
        <f t="shared" si="762"/>
        <v>&lt;25M</v>
      </c>
    </row>
    <row r="6961" spans="1:19" x14ac:dyDescent="0.2">
      <c r="A6961" s="3">
        <v>5415684</v>
      </c>
      <c r="B6961" s="4" t="s">
        <v>18353</v>
      </c>
      <c r="C6961" s="4" t="s">
        <v>18354</v>
      </c>
      <c r="D6961" s="5">
        <v>399.99</v>
      </c>
      <c r="E6961" s="3">
        <v>1191</v>
      </c>
      <c r="F6961" s="3">
        <v>59</v>
      </c>
      <c r="G6961" s="3">
        <v>210</v>
      </c>
      <c r="H6961" s="4" t="s">
        <v>14</v>
      </c>
      <c r="I6961" s="2">
        <v>4.6165430000000001</v>
      </c>
      <c r="J6961" s="3">
        <v>18</v>
      </c>
      <c r="K6961" s="1">
        <v>45107</v>
      </c>
      <c r="L6961" s="4" t="s">
        <v>394</v>
      </c>
      <c r="M6961" s="2">
        <f t="shared" si="756"/>
        <v>4.9538203190596139E-2</v>
      </c>
      <c r="N6961" s="5">
        <f t="shared" si="757"/>
        <v>476388.09</v>
      </c>
      <c r="O6961" s="2" t="str">
        <f t="shared" si="758"/>
        <v>Very Low</v>
      </c>
      <c r="P6961" s="2" t="str">
        <f t="shared" si="759"/>
        <v>Very Low</v>
      </c>
      <c r="Q6961" s="2" t="str">
        <f t="shared" si="760"/>
        <v>Very Good</v>
      </c>
      <c r="R6961" s="2" t="str">
        <f t="shared" si="761"/>
        <v>Very Low</v>
      </c>
      <c r="S6961" s="2" t="str">
        <f t="shared" si="762"/>
        <v>&lt;25M</v>
      </c>
    </row>
    <row r="6962" spans="1:19" x14ac:dyDescent="0.2">
      <c r="A6962" s="3">
        <v>5160648</v>
      </c>
      <c r="B6962" s="4" t="s">
        <v>7765</v>
      </c>
      <c r="C6962" s="4" t="s">
        <v>7766</v>
      </c>
      <c r="D6962" s="5">
        <v>399.99</v>
      </c>
      <c r="E6962" s="3">
        <v>1190</v>
      </c>
      <c r="F6962" s="3">
        <v>346</v>
      </c>
      <c r="G6962" s="3">
        <v>103</v>
      </c>
      <c r="H6962" s="4" t="s">
        <v>14</v>
      </c>
      <c r="I6962" s="2">
        <v>4.7298254999999996</v>
      </c>
      <c r="J6962" s="3">
        <v>54</v>
      </c>
      <c r="K6962" s="1">
        <v>44972</v>
      </c>
      <c r="L6962" s="4" t="s">
        <v>298</v>
      </c>
      <c r="M6962" s="2">
        <f t="shared" si="756"/>
        <v>0.29075630252100843</v>
      </c>
      <c r="N6962" s="5">
        <f t="shared" si="757"/>
        <v>475988.10000000003</v>
      </c>
      <c r="O6962" s="2" t="str">
        <f t="shared" si="758"/>
        <v>Very Low</v>
      </c>
      <c r="P6962" s="2" t="str">
        <f t="shared" si="759"/>
        <v>Very Low</v>
      </c>
      <c r="Q6962" s="2" t="str">
        <f t="shared" si="760"/>
        <v>Very Good</v>
      </c>
      <c r="R6962" s="2" t="str">
        <f t="shared" si="761"/>
        <v>Low</v>
      </c>
      <c r="S6962" s="2" t="str">
        <f t="shared" si="762"/>
        <v>&lt;25M</v>
      </c>
    </row>
    <row r="6963" spans="1:19" x14ac:dyDescent="0.2">
      <c r="A6963" s="3">
        <v>990316</v>
      </c>
      <c r="B6963" s="4" t="s">
        <v>16543</v>
      </c>
      <c r="C6963" s="4" t="s">
        <v>16544</v>
      </c>
      <c r="D6963" s="5">
        <v>399.99</v>
      </c>
      <c r="E6963" s="3">
        <v>1189</v>
      </c>
      <c r="F6963" s="3">
        <v>76</v>
      </c>
      <c r="G6963" s="3">
        <v>8</v>
      </c>
      <c r="H6963" s="4" t="s">
        <v>14</v>
      </c>
      <c r="I6963" s="2">
        <v>3.6404605000000001</v>
      </c>
      <c r="J6963" s="3">
        <v>1.5</v>
      </c>
      <c r="K6963" s="1">
        <v>42664</v>
      </c>
      <c r="L6963" s="4" t="s">
        <v>208</v>
      </c>
      <c r="M6963" s="2">
        <f t="shared" si="756"/>
        <v>6.3919259882253998E-2</v>
      </c>
      <c r="N6963" s="5">
        <f t="shared" si="757"/>
        <v>475588.11</v>
      </c>
      <c r="O6963" s="2" t="str">
        <f t="shared" si="758"/>
        <v>Very Low</v>
      </c>
      <c r="P6963" s="2" t="str">
        <f t="shared" si="759"/>
        <v>Very Low</v>
      </c>
      <c r="Q6963" s="2" t="str">
        <f t="shared" si="760"/>
        <v>Fair</v>
      </c>
      <c r="R6963" s="2" t="str">
        <f t="shared" si="761"/>
        <v>Very Low</v>
      </c>
      <c r="S6963" s="2" t="str">
        <f t="shared" si="762"/>
        <v>&lt;25M</v>
      </c>
    </row>
    <row r="6964" spans="1:19" x14ac:dyDescent="0.2">
      <c r="A6964" s="3">
        <v>2016174</v>
      </c>
      <c r="B6964" s="4" t="s">
        <v>16191</v>
      </c>
      <c r="C6964" s="4" t="s">
        <v>16192</v>
      </c>
      <c r="D6964" s="5">
        <v>399.99</v>
      </c>
      <c r="E6964" s="3">
        <v>1188</v>
      </c>
      <c r="F6964" s="3">
        <v>80</v>
      </c>
      <c r="G6964" s="3">
        <v>67</v>
      </c>
      <c r="H6964" s="4" t="s">
        <v>56</v>
      </c>
      <c r="I6964" s="2">
        <v>4.3372609999999998</v>
      </c>
      <c r="J6964" s="3">
        <v>9.5</v>
      </c>
      <c r="K6964" s="1">
        <v>43413</v>
      </c>
      <c r="L6964" s="4" t="s">
        <v>2443</v>
      </c>
      <c r="M6964" s="2">
        <f t="shared" si="756"/>
        <v>6.7340067340067339E-2</v>
      </c>
      <c r="N6964" s="5">
        <f t="shared" si="757"/>
        <v>475188.12</v>
      </c>
      <c r="O6964" s="2" t="str">
        <f t="shared" si="758"/>
        <v>Very Low</v>
      </c>
      <c r="P6964" s="2" t="str">
        <f t="shared" si="759"/>
        <v>Very Low</v>
      </c>
      <c r="Q6964" s="2" t="str">
        <f t="shared" si="760"/>
        <v>Good</v>
      </c>
      <c r="R6964" s="2" t="str">
        <f t="shared" si="761"/>
        <v>Very Low</v>
      </c>
      <c r="S6964" s="2" t="str">
        <f t="shared" si="762"/>
        <v>&lt;25M</v>
      </c>
    </row>
    <row r="6965" spans="1:19" x14ac:dyDescent="0.2">
      <c r="A6965" s="3">
        <v>5968732</v>
      </c>
      <c r="B6965" s="4" t="s">
        <v>14941</v>
      </c>
      <c r="C6965" s="4" t="s">
        <v>14942</v>
      </c>
      <c r="D6965" s="5">
        <v>649.99</v>
      </c>
      <c r="E6965" s="3">
        <v>1187</v>
      </c>
      <c r="F6965" s="3">
        <v>97</v>
      </c>
      <c r="G6965" s="3">
        <v>151</v>
      </c>
      <c r="H6965" s="4" t="s">
        <v>14</v>
      </c>
      <c r="I6965" s="2">
        <v>4.4638559999999998</v>
      </c>
      <c r="J6965" s="3">
        <v>12</v>
      </c>
      <c r="K6965" s="1">
        <v>45424</v>
      </c>
      <c r="L6965" s="4" t="s">
        <v>394</v>
      </c>
      <c r="M6965" s="2">
        <f t="shared" si="756"/>
        <v>8.1718618365627632E-2</v>
      </c>
      <c r="N6965" s="5">
        <f t="shared" si="757"/>
        <v>771538.13</v>
      </c>
      <c r="O6965" s="2" t="str">
        <f t="shared" si="758"/>
        <v>Low</v>
      </c>
      <c r="P6965" s="2" t="str">
        <f t="shared" si="759"/>
        <v>Very Low</v>
      </c>
      <c r="Q6965" s="2" t="str">
        <f t="shared" si="760"/>
        <v>Good</v>
      </c>
      <c r="R6965" s="2" t="str">
        <f t="shared" si="761"/>
        <v>Very Low</v>
      </c>
      <c r="S6965" s="2" t="str">
        <f t="shared" si="762"/>
        <v>&lt;25M</v>
      </c>
    </row>
    <row r="6966" spans="1:19" x14ac:dyDescent="0.2">
      <c r="A6966" s="3">
        <v>2174410</v>
      </c>
      <c r="B6966" s="4" t="s">
        <v>8487</v>
      </c>
      <c r="C6966" s="4" t="s">
        <v>8488</v>
      </c>
      <c r="D6966" s="5">
        <v>399.99</v>
      </c>
      <c r="E6966" s="3">
        <v>1186</v>
      </c>
      <c r="F6966" s="3">
        <v>300</v>
      </c>
      <c r="G6966" s="3">
        <v>102</v>
      </c>
      <c r="H6966" s="4" t="s">
        <v>56</v>
      </c>
      <c r="I6966" s="2">
        <v>4.6424760000000003</v>
      </c>
      <c r="J6966" s="3">
        <v>6</v>
      </c>
      <c r="K6966" s="1">
        <v>43489</v>
      </c>
      <c r="L6966" s="4" t="s">
        <v>15</v>
      </c>
      <c r="M6966" s="2">
        <f t="shared" si="756"/>
        <v>0.25295109612141653</v>
      </c>
      <c r="N6966" s="5">
        <f t="shared" si="757"/>
        <v>474388.14</v>
      </c>
      <c r="O6966" s="2" t="str">
        <f t="shared" si="758"/>
        <v>Very Low</v>
      </c>
      <c r="P6966" s="2" t="str">
        <f t="shared" si="759"/>
        <v>Very Low</v>
      </c>
      <c r="Q6966" s="2" t="str">
        <f t="shared" si="760"/>
        <v>Very Good</v>
      </c>
      <c r="R6966" s="2" t="str">
        <f t="shared" si="761"/>
        <v>Low</v>
      </c>
      <c r="S6966" s="2" t="str">
        <f t="shared" si="762"/>
        <v>&lt;25M</v>
      </c>
    </row>
    <row r="6967" spans="1:19" x14ac:dyDescent="0.2">
      <c r="A6967" s="3">
        <v>4005572</v>
      </c>
      <c r="B6967" s="4" t="s">
        <v>11254</v>
      </c>
      <c r="C6967" s="4" t="s">
        <v>11255</v>
      </c>
      <c r="D6967" s="5">
        <v>799.99</v>
      </c>
      <c r="E6967" s="3">
        <v>1185</v>
      </c>
      <c r="F6967" s="3">
        <v>174</v>
      </c>
      <c r="G6967" s="3">
        <v>30</v>
      </c>
      <c r="H6967" s="4" t="s">
        <v>14</v>
      </c>
      <c r="I6967" s="2">
        <v>3.4534050000000001</v>
      </c>
      <c r="J6967" s="3">
        <v>8</v>
      </c>
      <c r="K6967" s="1">
        <v>44311</v>
      </c>
      <c r="L6967" s="4" t="s">
        <v>1240</v>
      </c>
      <c r="M6967" s="2">
        <f t="shared" si="756"/>
        <v>0.14683544303797469</v>
      </c>
      <c r="N6967" s="5">
        <f t="shared" si="757"/>
        <v>947988.15</v>
      </c>
      <c r="O6967" s="2" t="str">
        <f t="shared" si="758"/>
        <v>Low</v>
      </c>
      <c r="P6967" s="2" t="str">
        <f t="shared" si="759"/>
        <v>Very Low</v>
      </c>
      <c r="Q6967" s="2" t="str">
        <f t="shared" si="760"/>
        <v>Fair</v>
      </c>
      <c r="R6967" s="2" t="str">
        <f t="shared" si="761"/>
        <v>Very Low</v>
      </c>
      <c r="S6967" s="2" t="str">
        <f t="shared" si="762"/>
        <v>&lt;25M</v>
      </c>
    </row>
    <row r="6968" spans="1:19" x14ac:dyDescent="0.2">
      <c r="A6968" s="3">
        <v>3164370</v>
      </c>
      <c r="B6968" s="4" t="s">
        <v>11569</v>
      </c>
      <c r="C6968" s="4" t="s">
        <v>11570</v>
      </c>
      <c r="D6968" s="5">
        <v>399.99</v>
      </c>
      <c r="E6968" s="3">
        <v>1185</v>
      </c>
      <c r="F6968" s="3">
        <v>165</v>
      </c>
      <c r="G6968" s="3">
        <v>175</v>
      </c>
      <c r="H6968" s="4" t="s">
        <v>56</v>
      </c>
      <c r="I6968" s="2">
        <v>4.2056402999999998</v>
      </c>
      <c r="J6968" s="3">
        <v>31.5</v>
      </c>
      <c r="K6968" s="1">
        <v>43975</v>
      </c>
      <c r="L6968" s="4" t="s">
        <v>3184</v>
      </c>
      <c r="M6968" s="2">
        <f t="shared" si="756"/>
        <v>0.13924050632911392</v>
      </c>
      <c r="N6968" s="5">
        <f t="shared" si="757"/>
        <v>473988.15</v>
      </c>
      <c r="O6968" s="2" t="str">
        <f t="shared" si="758"/>
        <v>Very Low</v>
      </c>
      <c r="P6968" s="2" t="str">
        <f t="shared" si="759"/>
        <v>Very Low</v>
      </c>
      <c r="Q6968" s="2" t="str">
        <f t="shared" si="760"/>
        <v>Good</v>
      </c>
      <c r="R6968" s="2" t="str">
        <f t="shared" si="761"/>
        <v>Very Low</v>
      </c>
      <c r="S6968" s="2" t="str">
        <f t="shared" si="762"/>
        <v>&lt;25M</v>
      </c>
    </row>
    <row r="6969" spans="1:19" x14ac:dyDescent="0.2">
      <c r="A6969" s="3">
        <v>5283116</v>
      </c>
      <c r="B6969" s="4" t="s">
        <v>18251</v>
      </c>
      <c r="C6969" s="4" t="s">
        <v>18252</v>
      </c>
      <c r="D6969" s="5">
        <v>1999.99</v>
      </c>
      <c r="E6969" s="3">
        <v>1183</v>
      </c>
      <c r="F6969" s="3">
        <v>60</v>
      </c>
      <c r="G6969" s="3">
        <v>31</v>
      </c>
      <c r="H6969" s="4" t="s">
        <v>14</v>
      </c>
      <c r="I6969" s="2">
        <v>4.5887820000000001</v>
      </c>
      <c r="J6969" s="3">
        <v>4.5</v>
      </c>
      <c r="K6969" s="1">
        <v>45036</v>
      </c>
      <c r="L6969" s="4" t="s">
        <v>18253</v>
      </c>
      <c r="M6969" s="2">
        <f t="shared" si="756"/>
        <v>5.0718512256973797E-2</v>
      </c>
      <c r="N6969" s="5">
        <f t="shared" si="757"/>
        <v>2365988.17</v>
      </c>
      <c r="O6969" s="2" t="str">
        <f t="shared" si="758"/>
        <v>Very High</v>
      </c>
      <c r="P6969" s="2" t="str">
        <f t="shared" si="759"/>
        <v>Very Low</v>
      </c>
      <c r="Q6969" s="2" t="str">
        <f t="shared" si="760"/>
        <v>Very Good</v>
      </c>
      <c r="R6969" s="2" t="str">
        <f t="shared" si="761"/>
        <v>Very Low</v>
      </c>
      <c r="S6969" s="2" t="str">
        <f t="shared" si="762"/>
        <v>&lt;25M</v>
      </c>
    </row>
    <row r="6970" spans="1:19" x14ac:dyDescent="0.2">
      <c r="A6970" s="3">
        <v>3885252</v>
      </c>
      <c r="B6970" s="4" t="s">
        <v>9164</v>
      </c>
      <c r="C6970" s="4" t="s">
        <v>9165</v>
      </c>
      <c r="D6970" s="5">
        <v>799.99</v>
      </c>
      <c r="E6970" s="3">
        <v>1183</v>
      </c>
      <c r="F6970" s="3">
        <v>260</v>
      </c>
      <c r="G6970" s="3">
        <v>109</v>
      </c>
      <c r="H6970" s="4" t="s">
        <v>14</v>
      </c>
      <c r="I6970" s="2">
        <v>4.2173720000000001</v>
      </c>
      <c r="J6970" s="3">
        <v>8</v>
      </c>
      <c r="K6970" s="1">
        <v>44257</v>
      </c>
      <c r="L6970" s="4" t="s">
        <v>8784</v>
      </c>
      <c r="M6970" s="2">
        <f t="shared" si="756"/>
        <v>0.21978021978021978</v>
      </c>
      <c r="N6970" s="5">
        <f t="shared" si="757"/>
        <v>946388.17</v>
      </c>
      <c r="O6970" s="2" t="str">
        <f t="shared" si="758"/>
        <v>Low</v>
      </c>
      <c r="P6970" s="2" t="str">
        <f t="shared" si="759"/>
        <v>Very Low</v>
      </c>
      <c r="Q6970" s="2" t="str">
        <f t="shared" si="760"/>
        <v>Good</v>
      </c>
      <c r="R6970" s="2" t="str">
        <f t="shared" si="761"/>
        <v>Low</v>
      </c>
      <c r="S6970" s="2" t="str">
        <f t="shared" si="762"/>
        <v>&lt;25M</v>
      </c>
    </row>
    <row r="6971" spans="1:19" x14ac:dyDescent="0.2">
      <c r="A6971" s="3">
        <v>3570197</v>
      </c>
      <c r="B6971" s="4" t="s">
        <v>10650</v>
      </c>
      <c r="C6971" s="4" t="s">
        <v>10651</v>
      </c>
      <c r="D6971" s="5">
        <v>649.99</v>
      </c>
      <c r="E6971" s="3">
        <v>1183</v>
      </c>
      <c r="F6971" s="3">
        <v>195</v>
      </c>
      <c r="G6971" s="3">
        <v>117</v>
      </c>
      <c r="H6971" s="4" t="s">
        <v>142</v>
      </c>
      <c r="I6971" s="2">
        <v>4.8371142999999996</v>
      </c>
      <c r="J6971" s="3">
        <v>15</v>
      </c>
      <c r="K6971" s="1">
        <v>44119</v>
      </c>
      <c r="L6971" s="4" t="s">
        <v>1315</v>
      </c>
      <c r="M6971" s="2">
        <f t="shared" si="756"/>
        <v>0.16483516483516483</v>
      </c>
      <c r="N6971" s="5">
        <f t="shared" si="757"/>
        <v>768938.17</v>
      </c>
      <c r="O6971" s="2" t="str">
        <f t="shared" si="758"/>
        <v>Low</v>
      </c>
      <c r="P6971" s="2" t="str">
        <f t="shared" si="759"/>
        <v>Very Low</v>
      </c>
      <c r="Q6971" s="2" t="str">
        <f t="shared" si="760"/>
        <v>Very Good</v>
      </c>
      <c r="R6971" s="2" t="str">
        <f t="shared" si="761"/>
        <v>Very Low</v>
      </c>
      <c r="S6971" s="2" t="str">
        <f t="shared" si="762"/>
        <v>&lt;25M</v>
      </c>
    </row>
    <row r="6972" spans="1:19" x14ac:dyDescent="0.2">
      <c r="A6972" s="3">
        <v>857208</v>
      </c>
      <c r="B6972" s="4" t="s">
        <v>14192</v>
      </c>
      <c r="C6972" s="4" t="s">
        <v>14193</v>
      </c>
      <c r="D6972" s="5">
        <v>399.99</v>
      </c>
      <c r="E6972" s="3">
        <v>1183</v>
      </c>
      <c r="F6972" s="3">
        <v>109</v>
      </c>
      <c r="G6972" s="3">
        <v>13</v>
      </c>
      <c r="H6972" s="4" t="s">
        <v>56</v>
      </c>
      <c r="I6972" s="2">
        <v>3.9420220000000001</v>
      </c>
      <c r="J6972" s="3">
        <v>32</v>
      </c>
      <c r="K6972" s="1">
        <v>42513</v>
      </c>
      <c r="L6972" s="4" t="s">
        <v>365</v>
      </c>
      <c r="M6972" s="2">
        <f t="shared" si="756"/>
        <v>9.2138630600169066E-2</v>
      </c>
      <c r="N6972" s="5">
        <f t="shared" si="757"/>
        <v>473188.17</v>
      </c>
      <c r="O6972" s="2" t="str">
        <f t="shared" si="758"/>
        <v>Very Low</v>
      </c>
      <c r="P6972" s="2" t="str">
        <f t="shared" si="759"/>
        <v>Very Low</v>
      </c>
      <c r="Q6972" s="2" t="str">
        <f t="shared" si="760"/>
        <v>Fair</v>
      </c>
      <c r="R6972" s="2" t="str">
        <f t="shared" si="761"/>
        <v>Very Low</v>
      </c>
      <c r="S6972" s="2" t="str">
        <f t="shared" si="762"/>
        <v>&lt;25M</v>
      </c>
    </row>
    <row r="6973" spans="1:19" x14ac:dyDescent="0.2">
      <c r="A6973" s="3">
        <v>6018878</v>
      </c>
      <c r="B6973" s="4" t="s">
        <v>17670</v>
      </c>
      <c r="C6973" s="4" t="s">
        <v>17671</v>
      </c>
      <c r="D6973" s="5">
        <v>399.99</v>
      </c>
      <c r="E6973" s="3">
        <v>1183</v>
      </c>
      <c r="F6973" s="3">
        <v>64</v>
      </c>
      <c r="G6973" s="3">
        <v>101</v>
      </c>
      <c r="H6973" s="4" t="s">
        <v>14</v>
      </c>
      <c r="I6973" s="2">
        <v>4.7373447000000004</v>
      </c>
      <c r="J6973" s="3">
        <v>15</v>
      </c>
      <c r="K6973" s="1">
        <v>45454</v>
      </c>
      <c r="L6973" s="4" t="s">
        <v>394</v>
      </c>
      <c r="M6973" s="2">
        <f t="shared" si="756"/>
        <v>5.4099746407438712E-2</v>
      </c>
      <c r="N6973" s="5">
        <f t="shared" si="757"/>
        <v>473188.17</v>
      </c>
      <c r="O6973" s="2" t="str">
        <f t="shared" si="758"/>
        <v>Very Low</v>
      </c>
      <c r="P6973" s="2" t="str">
        <f t="shared" si="759"/>
        <v>Very Low</v>
      </c>
      <c r="Q6973" s="2" t="str">
        <f t="shared" si="760"/>
        <v>Very Good</v>
      </c>
      <c r="R6973" s="2" t="str">
        <f t="shared" si="761"/>
        <v>Very Low</v>
      </c>
      <c r="S6973" s="2" t="str">
        <f t="shared" si="762"/>
        <v>&lt;25M</v>
      </c>
    </row>
    <row r="6974" spans="1:19" x14ac:dyDescent="0.2">
      <c r="A6974" s="3">
        <v>1317188</v>
      </c>
      <c r="B6974" s="4" t="s">
        <v>10241</v>
      </c>
      <c r="C6974" s="4" t="s">
        <v>10242</v>
      </c>
      <c r="D6974" s="5">
        <v>799.99</v>
      </c>
      <c r="E6974" s="3">
        <v>1182</v>
      </c>
      <c r="F6974" s="3">
        <v>209</v>
      </c>
      <c r="G6974" s="3">
        <v>55</v>
      </c>
      <c r="H6974" s="4" t="s">
        <v>14</v>
      </c>
      <c r="I6974" s="2">
        <v>4.2447505000000003</v>
      </c>
      <c r="J6974" s="3">
        <v>5.5</v>
      </c>
      <c r="K6974" s="1">
        <v>42956</v>
      </c>
      <c r="L6974" s="4" t="s">
        <v>77</v>
      </c>
      <c r="M6974" s="2">
        <f t="shared" si="756"/>
        <v>0.17681895093062605</v>
      </c>
      <c r="N6974" s="5">
        <f t="shared" si="757"/>
        <v>945588.18</v>
      </c>
      <c r="O6974" s="2" t="str">
        <f t="shared" si="758"/>
        <v>Low</v>
      </c>
      <c r="P6974" s="2" t="str">
        <f t="shared" si="759"/>
        <v>Very Low</v>
      </c>
      <c r="Q6974" s="2" t="str">
        <f t="shared" si="760"/>
        <v>Good</v>
      </c>
      <c r="R6974" s="2" t="str">
        <f t="shared" si="761"/>
        <v>Very Low</v>
      </c>
      <c r="S6974" s="2" t="str">
        <f t="shared" si="762"/>
        <v>&lt;25M</v>
      </c>
    </row>
    <row r="6975" spans="1:19" x14ac:dyDescent="0.2">
      <c r="A6975" s="3">
        <v>3735572</v>
      </c>
      <c r="B6975" s="4" t="s">
        <v>8992</v>
      </c>
      <c r="C6975" s="4" t="s">
        <v>8993</v>
      </c>
      <c r="D6975" s="5">
        <v>399.99</v>
      </c>
      <c r="E6975" s="3">
        <v>1180</v>
      </c>
      <c r="F6975" s="3">
        <v>269</v>
      </c>
      <c r="G6975" s="3">
        <v>94</v>
      </c>
      <c r="H6975" s="4" t="s">
        <v>757</v>
      </c>
      <c r="I6975" s="2">
        <v>4.4446649999999996</v>
      </c>
      <c r="J6975" s="3">
        <v>21</v>
      </c>
      <c r="K6975" s="1">
        <v>44194</v>
      </c>
      <c r="L6975" s="4" t="s">
        <v>15</v>
      </c>
      <c r="M6975" s="2">
        <f t="shared" si="756"/>
        <v>0.22796610169491524</v>
      </c>
      <c r="N6975" s="5">
        <f t="shared" si="757"/>
        <v>471988.2</v>
      </c>
      <c r="O6975" s="2" t="str">
        <f t="shared" si="758"/>
        <v>Very Low</v>
      </c>
      <c r="P6975" s="2" t="str">
        <f t="shared" si="759"/>
        <v>Very Low</v>
      </c>
      <c r="Q6975" s="2" t="str">
        <f t="shared" si="760"/>
        <v>Good</v>
      </c>
      <c r="R6975" s="2" t="str">
        <f t="shared" si="761"/>
        <v>Low</v>
      </c>
      <c r="S6975" s="2" t="str">
        <f t="shared" si="762"/>
        <v>&lt;25M</v>
      </c>
    </row>
    <row r="6976" spans="1:19" x14ac:dyDescent="0.2">
      <c r="A6976" s="3">
        <v>5273960</v>
      </c>
      <c r="B6976" s="4" t="s">
        <v>11628</v>
      </c>
      <c r="C6976" s="4" t="s">
        <v>11629</v>
      </c>
      <c r="D6976" s="5">
        <v>1199.99</v>
      </c>
      <c r="E6976" s="3">
        <v>1179</v>
      </c>
      <c r="F6976" s="3">
        <v>163</v>
      </c>
      <c r="G6976" s="3">
        <v>112</v>
      </c>
      <c r="H6976" s="4" t="s">
        <v>14</v>
      </c>
      <c r="I6976" s="2">
        <v>3.9372869000000001</v>
      </c>
      <c r="J6976" s="3">
        <v>9.5</v>
      </c>
      <c r="K6976" s="1">
        <v>45031</v>
      </c>
      <c r="L6976" s="4" t="s">
        <v>919</v>
      </c>
      <c r="M6976" s="2">
        <f t="shared" si="756"/>
        <v>0.13825275657336725</v>
      </c>
      <c r="N6976" s="5">
        <f t="shared" si="757"/>
        <v>1414788.21</v>
      </c>
      <c r="O6976" s="2" t="str">
        <f t="shared" si="758"/>
        <v>High</v>
      </c>
      <c r="P6976" s="2" t="str">
        <f t="shared" si="759"/>
        <v>Very Low</v>
      </c>
      <c r="Q6976" s="2" t="str">
        <f t="shared" si="760"/>
        <v>Fair</v>
      </c>
      <c r="R6976" s="2" t="str">
        <f t="shared" si="761"/>
        <v>Very Low</v>
      </c>
      <c r="S6976" s="2" t="str">
        <f t="shared" si="762"/>
        <v>&lt;25M</v>
      </c>
    </row>
    <row r="6977" spans="1:19" x14ac:dyDescent="0.2">
      <c r="A6977" s="3">
        <v>2121860</v>
      </c>
      <c r="B6977" s="4" t="s">
        <v>8504</v>
      </c>
      <c r="C6977" s="4" t="s">
        <v>8505</v>
      </c>
      <c r="D6977" s="5">
        <v>399.99</v>
      </c>
      <c r="E6977" s="3">
        <v>1179</v>
      </c>
      <c r="F6977" s="3">
        <v>299</v>
      </c>
      <c r="G6977" s="3">
        <v>34</v>
      </c>
      <c r="H6977" s="4" t="s">
        <v>14</v>
      </c>
      <c r="I6977" s="2">
        <v>3.3944337</v>
      </c>
      <c r="J6977" s="3">
        <v>3</v>
      </c>
      <c r="K6977" s="1">
        <v>43467</v>
      </c>
      <c r="L6977" s="4" t="s">
        <v>592</v>
      </c>
      <c r="M6977" s="2">
        <f t="shared" si="756"/>
        <v>0.25360474978795589</v>
      </c>
      <c r="N6977" s="5">
        <f t="shared" si="757"/>
        <v>471588.21</v>
      </c>
      <c r="O6977" s="2" t="str">
        <f t="shared" si="758"/>
        <v>Very Low</v>
      </c>
      <c r="P6977" s="2" t="str">
        <f t="shared" si="759"/>
        <v>Very Low</v>
      </c>
      <c r="Q6977" s="2" t="str">
        <f t="shared" si="760"/>
        <v>Fair</v>
      </c>
      <c r="R6977" s="2" t="str">
        <f t="shared" si="761"/>
        <v>Low</v>
      </c>
      <c r="S6977" s="2" t="str">
        <f t="shared" si="762"/>
        <v>&lt;25M</v>
      </c>
    </row>
    <row r="6978" spans="1:19" x14ac:dyDescent="0.2">
      <c r="A6978" s="3">
        <v>5158790</v>
      </c>
      <c r="B6978" s="4" t="s">
        <v>14392</v>
      </c>
      <c r="C6978" s="4" t="s">
        <v>14393</v>
      </c>
      <c r="D6978" s="5">
        <v>399.99</v>
      </c>
      <c r="E6978" s="3">
        <v>1179</v>
      </c>
      <c r="F6978" s="3">
        <v>106</v>
      </c>
      <c r="G6978" s="3">
        <v>31</v>
      </c>
      <c r="H6978" s="4" t="s">
        <v>14</v>
      </c>
      <c r="I6978" s="2">
        <v>4.0638969999999999</v>
      </c>
      <c r="J6978" s="3">
        <v>2.5</v>
      </c>
      <c r="K6978" s="1">
        <v>44972</v>
      </c>
      <c r="L6978" s="4" t="s">
        <v>540</v>
      </c>
      <c r="M6978" s="2">
        <f t="shared" ref="M6978:M7041" si="763" xml:space="preserve"> F6978/E6978</f>
        <v>8.9906700593723493E-2</v>
      </c>
      <c r="N6978" s="5">
        <f t="shared" ref="N6978:N7041" si="764">D6978*E6978</f>
        <v>471588.21</v>
      </c>
      <c r="O6978" s="2" t="str">
        <f t="shared" si="758"/>
        <v>Very Low</v>
      </c>
      <c r="P6978" s="2" t="str">
        <f t="shared" si="759"/>
        <v>Very Low</v>
      </c>
      <c r="Q6978" s="2" t="str">
        <f t="shared" si="760"/>
        <v>Good</v>
      </c>
      <c r="R6978" s="2" t="str">
        <f t="shared" si="761"/>
        <v>Very Low</v>
      </c>
      <c r="S6978" s="2" t="str">
        <f t="shared" si="762"/>
        <v>&lt;25M</v>
      </c>
    </row>
    <row r="6979" spans="1:19" x14ac:dyDescent="0.2">
      <c r="A6979" s="3">
        <v>5873592</v>
      </c>
      <c r="B6979" s="4" t="s">
        <v>17294</v>
      </c>
      <c r="C6979" s="4" t="s">
        <v>17295</v>
      </c>
      <c r="D6979" s="5">
        <v>499.99</v>
      </c>
      <c r="E6979" s="3">
        <v>1178</v>
      </c>
      <c r="F6979" s="3">
        <v>68</v>
      </c>
      <c r="G6979" s="3">
        <v>39</v>
      </c>
      <c r="H6979" s="4" t="s">
        <v>56</v>
      </c>
      <c r="I6979" s="2">
        <v>4.15557</v>
      </c>
      <c r="J6979" s="3">
        <v>3</v>
      </c>
      <c r="K6979" s="1">
        <v>45366</v>
      </c>
      <c r="L6979" s="4" t="s">
        <v>394</v>
      </c>
      <c r="M6979" s="2">
        <f t="shared" si="763"/>
        <v>5.7724957555178265E-2</v>
      </c>
      <c r="N6979" s="5">
        <f t="shared" si="764"/>
        <v>588988.22</v>
      </c>
      <c r="O6979" s="2" t="str">
        <f t="shared" ref="O6979:O7042" si="765">IF(D6979&gt;=1200,"Very High",IF(D6979&gt;=1000,"High",IF(D6979&gt;=800,"Medium",IF(D6979&gt;=600,"Low",IF(D6979&lt;=599.99,"Very Low","Invalid")))))</f>
        <v>Very Low</v>
      </c>
      <c r="P6979" s="2" t="str">
        <f t="shared" ref="P6979:P7042" si="766">IF(E6979&gt;=150000,"Very High",IF(E6979&gt;=75000,"High",IF(E6979&gt;=25000,"Medium",IF(E6979&gt;=10000,"Low",IF(E6979&lt;=9999,"Very Low","Invalid")))))</f>
        <v>Very Low</v>
      </c>
      <c r="Q6979" s="2" t="str">
        <f t="shared" ref="Q6979:Q7042" si="767">IF(I6979&gt;=4.5,"Very Good",IF(I6979&gt;=4,"Good",IF(I6979&gt;=3,"Fair",IF(I6979&lt;=2.99,"Poor","Invalid"))))</f>
        <v>Good</v>
      </c>
      <c r="R6979" s="2" t="str">
        <f t="shared" ref="R6979:R7042" si="768">IF(M6979&gt;=0.5,"Very High",IF(M6979&gt;=0.4,"High",IF(M6979&gt;=0.3,"Medium",IF(M6979&gt;=0.2,"Low",IF(M6979&gt;0,"Very Low","Invalid")))))</f>
        <v>Very Low</v>
      </c>
      <c r="S6979" s="2" t="str">
        <f t="shared" ref="S6979:S7042" si="769">IF(N6979&gt;=1000000000,"&gt; 1B",IF(N6979&gt;=75000000, "75M-1B",IF(N6979&gt;=50000000,"50-75M",IF(N6979&gt;=25000000,"25-50M",IF(N6979&gt;0,"&lt;25M","Invalid")))))</f>
        <v>&lt;25M</v>
      </c>
    </row>
    <row r="6980" spans="1:19" x14ac:dyDescent="0.2">
      <c r="A6980" s="3">
        <v>673196</v>
      </c>
      <c r="B6980" s="4" t="s">
        <v>16647</v>
      </c>
      <c r="C6980" s="4" t="s">
        <v>16648</v>
      </c>
      <c r="D6980" s="5">
        <v>399.99</v>
      </c>
      <c r="E6980" s="3">
        <v>1178</v>
      </c>
      <c r="F6980" s="3">
        <v>75</v>
      </c>
      <c r="G6980" s="3">
        <v>49</v>
      </c>
      <c r="H6980" s="4" t="s">
        <v>56</v>
      </c>
      <c r="I6980" s="2">
        <v>4.2940389999999997</v>
      </c>
      <c r="J6980" s="3">
        <v>4.5</v>
      </c>
      <c r="K6980" s="1">
        <v>42326</v>
      </c>
      <c r="L6980" s="4" t="s">
        <v>476</v>
      </c>
      <c r="M6980" s="2">
        <f t="shared" si="763"/>
        <v>6.3667232597623094E-2</v>
      </c>
      <c r="N6980" s="5">
        <f t="shared" si="764"/>
        <v>471188.22000000003</v>
      </c>
      <c r="O6980" s="2" t="str">
        <f t="shared" si="765"/>
        <v>Very Low</v>
      </c>
      <c r="P6980" s="2" t="str">
        <f t="shared" si="766"/>
        <v>Very Low</v>
      </c>
      <c r="Q6980" s="2" t="str">
        <f t="shared" si="767"/>
        <v>Good</v>
      </c>
      <c r="R6980" s="2" t="str">
        <f t="shared" si="768"/>
        <v>Very Low</v>
      </c>
      <c r="S6980" s="2" t="str">
        <f t="shared" si="769"/>
        <v>&lt;25M</v>
      </c>
    </row>
    <row r="6981" spans="1:19" x14ac:dyDescent="0.2">
      <c r="A6981" s="3">
        <v>881436</v>
      </c>
      <c r="B6981" s="4" t="s">
        <v>9891</v>
      </c>
      <c r="C6981" s="4" t="s">
        <v>9892</v>
      </c>
      <c r="D6981" s="5">
        <v>799.99</v>
      </c>
      <c r="E6981" s="3">
        <v>1176</v>
      </c>
      <c r="F6981" s="3">
        <v>225</v>
      </c>
      <c r="G6981" s="3">
        <v>76</v>
      </c>
      <c r="H6981" s="4" t="s">
        <v>14</v>
      </c>
      <c r="I6981" s="2">
        <v>4.4676039999999997</v>
      </c>
      <c r="J6981" s="3">
        <v>19</v>
      </c>
      <c r="K6981" s="1">
        <v>42539</v>
      </c>
      <c r="L6981" s="4" t="s">
        <v>57</v>
      </c>
      <c r="M6981" s="2">
        <f t="shared" si="763"/>
        <v>0.19132653061224489</v>
      </c>
      <c r="N6981" s="5">
        <f t="shared" si="764"/>
        <v>940788.24</v>
      </c>
      <c r="O6981" s="2" t="str">
        <f t="shared" si="765"/>
        <v>Low</v>
      </c>
      <c r="P6981" s="2" t="str">
        <f t="shared" si="766"/>
        <v>Very Low</v>
      </c>
      <c r="Q6981" s="2" t="str">
        <f t="shared" si="767"/>
        <v>Good</v>
      </c>
      <c r="R6981" s="2" t="str">
        <f t="shared" si="768"/>
        <v>Very Low</v>
      </c>
      <c r="S6981" s="2" t="str">
        <f t="shared" si="769"/>
        <v>&lt;25M</v>
      </c>
    </row>
    <row r="6982" spans="1:19" x14ac:dyDescent="0.2">
      <c r="A6982" s="3">
        <v>2529188</v>
      </c>
      <c r="B6982" s="4" t="s">
        <v>7996</v>
      </c>
      <c r="C6982" s="4" t="s">
        <v>7997</v>
      </c>
      <c r="D6982" s="5">
        <v>399.99</v>
      </c>
      <c r="E6982" s="3">
        <v>1176</v>
      </c>
      <c r="F6982" s="3">
        <v>330</v>
      </c>
      <c r="G6982" s="3">
        <v>28</v>
      </c>
      <c r="H6982" s="4" t="s">
        <v>14</v>
      </c>
      <c r="I6982" s="2">
        <v>4.2931013</v>
      </c>
      <c r="J6982" s="3">
        <v>3.5</v>
      </c>
      <c r="K6982" s="1">
        <v>43704</v>
      </c>
      <c r="L6982" s="4" t="s">
        <v>2321</v>
      </c>
      <c r="M6982" s="2">
        <f t="shared" si="763"/>
        <v>0.28061224489795916</v>
      </c>
      <c r="N6982" s="5">
        <f t="shared" si="764"/>
        <v>470388.24</v>
      </c>
      <c r="O6982" s="2" t="str">
        <f t="shared" si="765"/>
        <v>Very Low</v>
      </c>
      <c r="P6982" s="2" t="str">
        <f t="shared" si="766"/>
        <v>Very Low</v>
      </c>
      <c r="Q6982" s="2" t="str">
        <f t="shared" si="767"/>
        <v>Good</v>
      </c>
      <c r="R6982" s="2" t="str">
        <f t="shared" si="768"/>
        <v>Low</v>
      </c>
      <c r="S6982" s="2" t="str">
        <f t="shared" si="769"/>
        <v>&lt;25M</v>
      </c>
    </row>
    <row r="6983" spans="1:19" x14ac:dyDescent="0.2">
      <c r="A6983" s="3">
        <v>5734336</v>
      </c>
      <c r="B6983" s="4" t="s">
        <v>15170</v>
      </c>
      <c r="C6983" s="4" t="s">
        <v>15171</v>
      </c>
      <c r="D6983" s="5">
        <v>699.99</v>
      </c>
      <c r="E6983" s="3">
        <v>1175</v>
      </c>
      <c r="F6983" s="3">
        <v>94</v>
      </c>
      <c r="G6983" s="3">
        <v>113</v>
      </c>
      <c r="H6983" s="4" t="s">
        <v>14</v>
      </c>
      <c r="I6983" s="2">
        <v>4.5238633000000004</v>
      </c>
      <c r="J6983" s="3">
        <v>12</v>
      </c>
      <c r="K6983" s="1">
        <v>45289</v>
      </c>
      <c r="L6983" s="4" t="s">
        <v>394</v>
      </c>
      <c r="M6983" s="2">
        <f t="shared" si="763"/>
        <v>0.08</v>
      </c>
      <c r="N6983" s="5">
        <f t="shared" si="764"/>
        <v>822488.25</v>
      </c>
      <c r="O6983" s="2" t="str">
        <f t="shared" si="765"/>
        <v>Low</v>
      </c>
      <c r="P6983" s="2" t="str">
        <f t="shared" si="766"/>
        <v>Very Low</v>
      </c>
      <c r="Q6983" s="2" t="str">
        <f t="shared" si="767"/>
        <v>Very Good</v>
      </c>
      <c r="R6983" s="2" t="str">
        <f t="shared" si="768"/>
        <v>Very Low</v>
      </c>
      <c r="S6983" s="2" t="str">
        <f t="shared" si="769"/>
        <v>&lt;25M</v>
      </c>
    </row>
    <row r="6984" spans="1:19" x14ac:dyDescent="0.2">
      <c r="A6984" s="3">
        <v>4884722</v>
      </c>
      <c r="B6984" s="4" t="s">
        <v>14129</v>
      </c>
      <c r="C6984" s="4" t="s">
        <v>14130</v>
      </c>
      <c r="D6984" s="5">
        <v>999.99</v>
      </c>
      <c r="E6984" s="3">
        <v>1174</v>
      </c>
      <c r="F6984" s="3">
        <v>110</v>
      </c>
      <c r="G6984" s="3">
        <v>147</v>
      </c>
      <c r="H6984" s="4" t="s">
        <v>14</v>
      </c>
      <c r="I6984" s="2">
        <v>4.3866433999999996</v>
      </c>
      <c r="J6984" s="3">
        <v>19</v>
      </c>
      <c r="K6984" s="1">
        <v>44820</v>
      </c>
      <c r="L6984" s="4" t="s">
        <v>436</v>
      </c>
      <c r="M6984" s="2">
        <f t="shared" si="763"/>
        <v>9.3696763202725727E-2</v>
      </c>
      <c r="N6984" s="5">
        <f t="shared" si="764"/>
        <v>1173988.26</v>
      </c>
      <c r="O6984" s="2" t="str">
        <f t="shared" si="765"/>
        <v>Medium</v>
      </c>
      <c r="P6984" s="2" t="str">
        <f t="shared" si="766"/>
        <v>Very Low</v>
      </c>
      <c r="Q6984" s="2" t="str">
        <f t="shared" si="767"/>
        <v>Good</v>
      </c>
      <c r="R6984" s="2" t="str">
        <f t="shared" si="768"/>
        <v>Very Low</v>
      </c>
      <c r="S6984" s="2" t="str">
        <f t="shared" si="769"/>
        <v>&lt;25M</v>
      </c>
    </row>
    <row r="6985" spans="1:19" x14ac:dyDescent="0.2">
      <c r="A6985" s="3">
        <v>5172798</v>
      </c>
      <c r="B6985" s="4" t="s">
        <v>13679</v>
      </c>
      <c r="C6985" s="4" t="s">
        <v>13680</v>
      </c>
      <c r="D6985" s="5">
        <v>399.99</v>
      </c>
      <c r="E6985" s="3">
        <v>1174</v>
      </c>
      <c r="F6985" s="3">
        <v>118</v>
      </c>
      <c r="G6985" s="3">
        <v>77</v>
      </c>
      <c r="H6985" s="4" t="s">
        <v>14</v>
      </c>
      <c r="I6985" s="2">
        <v>4.3929105000000002</v>
      </c>
      <c r="J6985" s="3">
        <v>10</v>
      </c>
      <c r="K6985" s="1">
        <v>44979</v>
      </c>
      <c r="L6985" s="4" t="s">
        <v>9528</v>
      </c>
      <c r="M6985" s="2">
        <f t="shared" si="763"/>
        <v>0.10051107325383304</v>
      </c>
      <c r="N6985" s="5">
        <f t="shared" si="764"/>
        <v>469588.26</v>
      </c>
      <c r="O6985" s="2" t="str">
        <f t="shared" si="765"/>
        <v>Very Low</v>
      </c>
      <c r="P6985" s="2" t="str">
        <f t="shared" si="766"/>
        <v>Very Low</v>
      </c>
      <c r="Q6985" s="2" t="str">
        <f t="shared" si="767"/>
        <v>Good</v>
      </c>
      <c r="R6985" s="2" t="str">
        <f t="shared" si="768"/>
        <v>Very Low</v>
      </c>
      <c r="S6985" s="2" t="str">
        <f t="shared" si="769"/>
        <v>&lt;25M</v>
      </c>
    </row>
    <row r="6986" spans="1:19" x14ac:dyDescent="0.2">
      <c r="A6986" s="3">
        <v>2504316</v>
      </c>
      <c r="B6986" s="4" t="s">
        <v>16338</v>
      </c>
      <c r="C6986" s="4" t="s">
        <v>16339</v>
      </c>
      <c r="D6986" s="5">
        <v>399.99</v>
      </c>
      <c r="E6986" s="3">
        <v>1174</v>
      </c>
      <c r="F6986" s="3">
        <v>78</v>
      </c>
      <c r="G6986" s="3">
        <v>63</v>
      </c>
      <c r="H6986" s="4" t="s">
        <v>14</v>
      </c>
      <c r="I6986" s="2">
        <v>3.9723918</v>
      </c>
      <c r="J6986" s="3">
        <v>6.5</v>
      </c>
      <c r="K6986" s="1">
        <v>43688</v>
      </c>
      <c r="L6986" s="4" t="s">
        <v>698</v>
      </c>
      <c r="M6986" s="2">
        <f t="shared" si="763"/>
        <v>6.6439522998296419E-2</v>
      </c>
      <c r="N6986" s="5">
        <f t="shared" si="764"/>
        <v>469588.26</v>
      </c>
      <c r="O6986" s="2" t="str">
        <f t="shared" si="765"/>
        <v>Very Low</v>
      </c>
      <c r="P6986" s="2" t="str">
        <f t="shared" si="766"/>
        <v>Very Low</v>
      </c>
      <c r="Q6986" s="2" t="str">
        <f t="shared" si="767"/>
        <v>Fair</v>
      </c>
      <c r="R6986" s="2" t="str">
        <f t="shared" si="768"/>
        <v>Very Low</v>
      </c>
      <c r="S6986" s="2" t="str">
        <f t="shared" si="769"/>
        <v>&lt;25M</v>
      </c>
    </row>
    <row r="6987" spans="1:19" x14ac:dyDescent="0.2">
      <c r="A6987" s="3">
        <v>532296</v>
      </c>
      <c r="B6987" s="4" t="s">
        <v>8157</v>
      </c>
      <c r="C6987" s="4" t="s">
        <v>8158</v>
      </c>
      <c r="D6987" s="5">
        <v>399.99</v>
      </c>
      <c r="E6987" s="3">
        <v>1170</v>
      </c>
      <c r="F6987" s="3">
        <v>320</v>
      </c>
      <c r="G6987" s="3">
        <v>27</v>
      </c>
      <c r="H6987" s="4" t="s">
        <v>14</v>
      </c>
      <c r="I6987" s="2">
        <v>3.8724706000000002</v>
      </c>
      <c r="J6987" s="3">
        <v>3.5</v>
      </c>
      <c r="K6987" s="1">
        <v>42174</v>
      </c>
      <c r="L6987" s="4" t="s">
        <v>208</v>
      </c>
      <c r="M6987" s="2">
        <f t="shared" si="763"/>
        <v>0.27350427350427353</v>
      </c>
      <c r="N6987" s="5">
        <f t="shared" si="764"/>
        <v>467988.3</v>
      </c>
      <c r="O6987" s="2" t="str">
        <f t="shared" si="765"/>
        <v>Very Low</v>
      </c>
      <c r="P6987" s="2" t="str">
        <f t="shared" si="766"/>
        <v>Very Low</v>
      </c>
      <c r="Q6987" s="2" t="str">
        <f t="shared" si="767"/>
        <v>Fair</v>
      </c>
      <c r="R6987" s="2" t="str">
        <f t="shared" si="768"/>
        <v>Low</v>
      </c>
      <c r="S6987" s="2" t="str">
        <f t="shared" si="769"/>
        <v>&lt;25M</v>
      </c>
    </row>
    <row r="6988" spans="1:19" x14ac:dyDescent="0.2">
      <c r="A6988" s="3">
        <v>2043224</v>
      </c>
      <c r="B6988" s="4" t="s">
        <v>10434</v>
      </c>
      <c r="C6988" s="4" t="s">
        <v>10435</v>
      </c>
      <c r="D6988" s="5">
        <v>399.99</v>
      </c>
      <c r="E6988" s="3">
        <v>1169</v>
      </c>
      <c r="F6988" s="3">
        <v>202</v>
      </c>
      <c r="G6988" s="3">
        <v>27</v>
      </c>
      <c r="H6988" s="4" t="s">
        <v>14</v>
      </c>
      <c r="I6988" s="2">
        <v>4.3102850000000004</v>
      </c>
      <c r="J6988" s="3">
        <v>4</v>
      </c>
      <c r="K6988" s="1">
        <v>43427</v>
      </c>
      <c r="L6988" s="4" t="s">
        <v>6379</v>
      </c>
      <c r="M6988" s="2">
        <f t="shared" si="763"/>
        <v>0.17279726261762191</v>
      </c>
      <c r="N6988" s="5">
        <f t="shared" si="764"/>
        <v>467588.31</v>
      </c>
      <c r="O6988" s="2" t="str">
        <f t="shared" si="765"/>
        <v>Very Low</v>
      </c>
      <c r="P6988" s="2" t="str">
        <f t="shared" si="766"/>
        <v>Very Low</v>
      </c>
      <c r="Q6988" s="2" t="str">
        <f t="shared" si="767"/>
        <v>Good</v>
      </c>
      <c r="R6988" s="2" t="str">
        <f t="shared" si="768"/>
        <v>Very Low</v>
      </c>
      <c r="S6988" s="2" t="str">
        <f t="shared" si="769"/>
        <v>&lt;25M</v>
      </c>
    </row>
    <row r="6989" spans="1:19" x14ac:dyDescent="0.2">
      <c r="A6989" s="3">
        <v>1494610</v>
      </c>
      <c r="B6989" s="4" t="s">
        <v>8009</v>
      </c>
      <c r="C6989" s="4" t="s">
        <v>8010</v>
      </c>
      <c r="D6989" s="5">
        <v>399.99</v>
      </c>
      <c r="E6989" s="3">
        <v>1166</v>
      </c>
      <c r="F6989" s="3">
        <v>329</v>
      </c>
      <c r="G6989" s="3">
        <v>44</v>
      </c>
      <c r="H6989" s="4" t="s">
        <v>56</v>
      </c>
      <c r="I6989" s="2">
        <v>4.4200359999999996</v>
      </c>
      <c r="J6989" s="3">
        <v>3.5</v>
      </c>
      <c r="K6989" s="1">
        <v>43104</v>
      </c>
      <c r="L6989" s="4" t="s">
        <v>255</v>
      </c>
      <c r="M6989" s="2">
        <f t="shared" si="763"/>
        <v>0.28216123499142365</v>
      </c>
      <c r="N6989" s="5">
        <f t="shared" si="764"/>
        <v>466388.34</v>
      </c>
      <c r="O6989" s="2" t="str">
        <f t="shared" si="765"/>
        <v>Very Low</v>
      </c>
      <c r="P6989" s="2" t="str">
        <f t="shared" si="766"/>
        <v>Very Low</v>
      </c>
      <c r="Q6989" s="2" t="str">
        <f t="shared" si="767"/>
        <v>Good</v>
      </c>
      <c r="R6989" s="2" t="str">
        <f t="shared" si="768"/>
        <v>Low</v>
      </c>
      <c r="S6989" s="2" t="str">
        <f t="shared" si="769"/>
        <v>&lt;25M</v>
      </c>
    </row>
    <row r="6990" spans="1:19" x14ac:dyDescent="0.2">
      <c r="A6990" s="3">
        <v>2818299</v>
      </c>
      <c r="B6990" s="4" t="s">
        <v>8835</v>
      </c>
      <c r="C6990" s="4" t="s">
        <v>8836</v>
      </c>
      <c r="D6990" s="5">
        <v>899.99</v>
      </c>
      <c r="E6990" s="3">
        <v>1163</v>
      </c>
      <c r="F6990" s="3">
        <v>279</v>
      </c>
      <c r="G6990" s="3">
        <v>42</v>
      </c>
      <c r="H6990" s="4" t="s">
        <v>142</v>
      </c>
      <c r="I6990" s="2">
        <v>4.6701617000000004</v>
      </c>
      <c r="J6990" s="3">
        <v>9</v>
      </c>
      <c r="K6990" s="1">
        <v>43878</v>
      </c>
      <c r="L6990" s="4" t="s">
        <v>3556</v>
      </c>
      <c r="M6990" s="2">
        <f t="shared" si="763"/>
        <v>0.23989681857265693</v>
      </c>
      <c r="N6990" s="5">
        <f t="shared" si="764"/>
        <v>1046688.37</v>
      </c>
      <c r="O6990" s="2" t="str">
        <f t="shared" si="765"/>
        <v>Medium</v>
      </c>
      <c r="P6990" s="2" t="str">
        <f t="shared" si="766"/>
        <v>Very Low</v>
      </c>
      <c r="Q6990" s="2" t="str">
        <f t="shared" si="767"/>
        <v>Very Good</v>
      </c>
      <c r="R6990" s="2" t="str">
        <f t="shared" si="768"/>
        <v>Low</v>
      </c>
      <c r="S6990" s="2" t="str">
        <f t="shared" si="769"/>
        <v>&lt;25M</v>
      </c>
    </row>
    <row r="6991" spans="1:19" x14ac:dyDescent="0.2">
      <c r="A6991" s="3">
        <v>2430742</v>
      </c>
      <c r="B6991" s="4" t="s">
        <v>13004</v>
      </c>
      <c r="C6991" s="4" t="s">
        <v>13005</v>
      </c>
      <c r="D6991" s="5">
        <v>699.99</v>
      </c>
      <c r="E6991" s="3">
        <v>1163</v>
      </c>
      <c r="F6991" s="3">
        <v>132</v>
      </c>
      <c r="G6991" s="3">
        <v>89</v>
      </c>
      <c r="H6991" s="4" t="s">
        <v>56</v>
      </c>
      <c r="I6991" s="2">
        <v>4.3196792999999998</v>
      </c>
      <c r="J6991" s="3">
        <v>8</v>
      </c>
      <c r="K6991" s="1">
        <v>43642</v>
      </c>
      <c r="L6991" s="4" t="s">
        <v>1396</v>
      </c>
      <c r="M6991" s="2">
        <f t="shared" si="763"/>
        <v>0.11349957007738606</v>
      </c>
      <c r="N6991" s="5">
        <f t="shared" si="764"/>
        <v>814088.37</v>
      </c>
      <c r="O6991" s="2" t="str">
        <f t="shared" si="765"/>
        <v>Low</v>
      </c>
      <c r="P6991" s="2" t="str">
        <f t="shared" si="766"/>
        <v>Very Low</v>
      </c>
      <c r="Q6991" s="2" t="str">
        <f t="shared" si="767"/>
        <v>Good</v>
      </c>
      <c r="R6991" s="2" t="str">
        <f t="shared" si="768"/>
        <v>Very Low</v>
      </c>
      <c r="S6991" s="2" t="str">
        <f t="shared" si="769"/>
        <v>&lt;25M</v>
      </c>
    </row>
    <row r="6992" spans="1:19" x14ac:dyDescent="0.2">
      <c r="A6992" s="3">
        <v>1537586</v>
      </c>
      <c r="B6992" s="4" t="s">
        <v>12712</v>
      </c>
      <c r="C6992" s="4" t="s">
        <v>12713</v>
      </c>
      <c r="D6992" s="5">
        <v>399.99</v>
      </c>
      <c r="E6992" s="3">
        <v>1163</v>
      </c>
      <c r="F6992" s="3">
        <v>138</v>
      </c>
      <c r="G6992" s="3">
        <v>36</v>
      </c>
      <c r="H6992" s="4" t="s">
        <v>142</v>
      </c>
      <c r="I6992" s="2">
        <v>4.5213403999999997</v>
      </c>
      <c r="J6992" s="3">
        <v>4</v>
      </c>
      <c r="K6992" s="1">
        <v>43133</v>
      </c>
      <c r="L6992" s="4" t="s">
        <v>12714</v>
      </c>
      <c r="M6992" s="2">
        <f t="shared" si="763"/>
        <v>0.11865864144453998</v>
      </c>
      <c r="N6992" s="5">
        <f t="shared" si="764"/>
        <v>465188.37</v>
      </c>
      <c r="O6992" s="2" t="str">
        <f t="shared" si="765"/>
        <v>Very Low</v>
      </c>
      <c r="P6992" s="2" t="str">
        <f t="shared" si="766"/>
        <v>Very Low</v>
      </c>
      <c r="Q6992" s="2" t="str">
        <f t="shared" si="767"/>
        <v>Very Good</v>
      </c>
      <c r="R6992" s="2" t="str">
        <f t="shared" si="768"/>
        <v>Very Low</v>
      </c>
      <c r="S6992" s="2" t="str">
        <f t="shared" si="769"/>
        <v>&lt;25M</v>
      </c>
    </row>
    <row r="6993" spans="1:19" x14ac:dyDescent="0.2">
      <c r="A6993" s="3">
        <v>4772284</v>
      </c>
      <c r="B6993" s="4" t="s">
        <v>12401</v>
      </c>
      <c r="C6993" s="4" t="s">
        <v>12402</v>
      </c>
      <c r="D6993" s="5">
        <v>899.99</v>
      </c>
      <c r="E6993" s="3">
        <v>1162</v>
      </c>
      <c r="F6993" s="3">
        <v>144</v>
      </c>
      <c r="G6993" s="3">
        <v>37</v>
      </c>
      <c r="H6993" s="4" t="s">
        <v>56</v>
      </c>
      <c r="I6993" s="2">
        <v>4.5217556999999999</v>
      </c>
      <c r="J6993" s="3">
        <v>4.5</v>
      </c>
      <c r="K6993" s="1">
        <v>44750</v>
      </c>
      <c r="L6993" s="4" t="s">
        <v>12403</v>
      </c>
      <c r="M6993" s="2">
        <f t="shared" si="763"/>
        <v>0.12392426850258176</v>
      </c>
      <c r="N6993" s="5">
        <f t="shared" si="764"/>
        <v>1045788.38</v>
      </c>
      <c r="O6993" s="2" t="str">
        <f t="shared" si="765"/>
        <v>Medium</v>
      </c>
      <c r="P6993" s="2" t="str">
        <f t="shared" si="766"/>
        <v>Very Low</v>
      </c>
      <c r="Q6993" s="2" t="str">
        <f t="shared" si="767"/>
        <v>Very Good</v>
      </c>
      <c r="R6993" s="2" t="str">
        <f t="shared" si="768"/>
        <v>Very Low</v>
      </c>
      <c r="S6993" s="2" t="str">
        <f t="shared" si="769"/>
        <v>&lt;25M</v>
      </c>
    </row>
    <row r="6994" spans="1:19" x14ac:dyDescent="0.2">
      <c r="A6994" s="3">
        <v>4116254</v>
      </c>
      <c r="B6994" s="4" t="s">
        <v>17005</v>
      </c>
      <c r="C6994" s="4" t="s">
        <v>17006</v>
      </c>
      <c r="D6994" s="5">
        <v>999.99</v>
      </c>
      <c r="E6994" s="3">
        <v>1160</v>
      </c>
      <c r="F6994" s="3">
        <v>71</v>
      </c>
      <c r="G6994" s="3">
        <v>276</v>
      </c>
      <c r="H6994" s="4" t="s">
        <v>14</v>
      </c>
      <c r="I6994" s="2">
        <v>4.5441130000000003</v>
      </c>
      <c r="J6994" s="3">
        <v>39</v>
      </c>
      <c r="K6994" s="1">
        <v>44358</v>
      </c>
      <c r="L6994" s="4" t="s">
        <v>333</v>
      </c>
      <c r="M6994" s="2">
        <f t="shared" si="763"/>
        <v>6.1206896551724135E-2</v>
      </c>
      <c r="N6994" s="5">
        <f t="shared" si="764"/>
        <v>1159988.3999999999</v>
      </c>
      <c r="O6994" s="2" t="str">
        <f t="shared" si="765"/>
        <v>Medium</v>
      </c>
      <c r="P6994" s="2" t="str">
        <f t="shared" si="766"/>
        <v>Very Low</v>
      </c>
      <c r="Q6994" s="2" t="str">
        <f t="shared" si="767"/>
        <v>Very Good</v>
      </c>
      <c r="R6994" s="2" t="str">
        <f t="shared" si="768"/>
        <v>Very Low</v>
      </c>
      <c r="S6994" s="2" t="str">
        <f t="shared" si="769"/>
        <v>&lt;25M</v>
      </c>
    </row>
    <row r="6995" spans="1:19" x14ac:dyDescent="0.2">
      <c r="A6995" s="3">
        <v>4913764</v>
      </c>
      <c r="B6995" s="4" t="s">
        <v>8915</v>
      </c>
      <c r="C6995" s="4" t="s">
        <v>8916</v>
      </c>
      <c r="D6995" s="5">
        <v>899.99</v>
      </c>
      <c r="E6995" s="3">
        <v>1160</v>
      </c>
      <c r="F6995" s="3">
        <v>274</v>
      </c>
      <c r="G6995" s="3">
        <v>116</v>
      </c>
      <c r="H6995" s="4" t="s">
        <v>14</v>
      </c>
      <c r="I6995" s="2">
        <v>4.5839343000000001</v>
      </c>
      <c r="J6995" s="3">
        <v>5.5</v>
      </c>
      <c r="K6995" s="1">
        <v>44839</v>
      </c>
      <c r="L6995" s="4" t="s">
        <v>760</v>
      </c>
      <c r="M6995" s="2">
        <f t="shared" si="763"/>
        <v>0.23620689655172414</v>
      </c>
      <c r="N6995" s="5">
        <f t="shared" si="764"/>
        <v>1043988.4</v>
      </c>
      <c r="O6995" s="2" t="str">
        <f t="shared" si="765"/>
        <v>Medium</v>
      </c>
      <c r="P6995" s="2" t="str">
        <f t="shared" si="766"/>
        <v>Very Low</v>
      </c>
      <c r="Q6995" s="2" t="str">
        <f t="shared" si="767"/>
        <v>Very Good</v>
      </c>
      <c r="R6995" s="2" t="str">
        <f t="shared" si="768"/>
        <v>Low</v>
      </c>
      <c r="S6995" s="2" t="str">
        <f t="shared" si="769"/>
        <v>&lt;25M</v>
      </c>
    </row>
    <row r="6996" spans="1:19" x14ac:dyDescent="0.2">
      <c r="A6996" s="3">
        <v>4584274</v>
      </c>
      <c r="B6996" s="4" t="s">
        <v>14270</v>
      </c>
      <c r="C6996" s="4" t="s">
        <v>14271</v>
      </c>
      <c r="D6996" s="5">
        <v>899.99</v>
      </c>
      <c r="E6996" s="3">
        <v>1160</v>
      </c>
      <c r="F6996" s="3">
        <v>108</v>
      </c>
      <c r="G6996" s="3">
        <v>162</v>
      </c>
      <c r="H6996" s="4" t="s">
        <v>14</v>
      </c>
      <c r="I6996" s="2">
        <v>4.2912393</v>
      </c>
      <c r="J6996" s="3">
        <v>21.5</v>
      </c>
      <c r="K6996" s="1">
        <v>44627</v>
      </c>
      <c r="L6996" s="4" t="s">
        <v>1541</v>
      </c>
      <c r="M6996" s="2">
        <f t="shared" si="763"/>
        <v>9.3103448275862075E-2</v>
      </c>
      <c r="N6996" s="5">
        <f t="shared" si="764"/>
        <v>1043988.4</v>
      </c>
      <c r="O6996" s="2" t="str">
        <f t="shared" si="765"/>
        <v>Medium</v>
      </c>
      <c r="P6996" s="2" t="str">
        <f t="shared" si="766"/>
        <v>Very Low</v>
      </c>
      <c r="Q6996" s="2" t="str">
        <f t="shared" si="767"/>
        <v>Good</v>
      </c>
      <c r="R6996" s="2" t="str">
        <f t="shared" si="768"/>
        <v>Very Low</v>
      </c>
      <c r="S6996" s="2" t="str">
        <f t="shared" si="769"/>
        <v>&lt;25M</v>
      </c>
    </row>
    <row r="6997" spans="1:19" x14ac:dyDescent="0.2">
      <c r="A6997" s="3">
        <v>3690616</v>
      </c>
      <c r="B6997" s="4" t="s">
        <v>15110</v>
      </c>
      <c r="C6997" s="4" t="s">
        <v>15111</v>
      </c>
      <c r="D6997" s="5">
        <v>899.99</v>
      </c>
      <c r="E6997" s="3">
        <v>1159</v>
      </c>
      <c r="F6997" s="3">
        <v>94</v>
      </c>
      <c r="G6997" s="3">
        <v>76</v>
      </c>
      <c r="H6997" s="4" t="s">
        <v>14</v>
      </c>
      <c r="I6997" s="2">
        <v>4.4894340000000001</v>
      </c>
      <c r="J6997" s="3">
        <v>7</v>
      </c>
      <c r="K6997" s="1">
        <v>44173</v>
      </c>
      <c r="L6997" s="4" t="s">
        <v>3131</v>
      </c>
      <c r="M6997" s="2">
        <f t="shared" si="763"/>
        <v>8.1104400345125102E-2</v>
      </c>
      <c r="N6997" s="5">
        <f t="shared" si="764"/>
        <v>1043088.41</v>
      </c>
      <c r="O6997" s="2" t="str">
        <f t="shared" si="765"/>
        <v>Medium</v>
      </c>
      <c r="P6997" s="2" t="str">
        <f t="shared" si="766"/>
        <v>Very Low</v>
      </c>
      <c r="Q6997" s="2" t="str">
        <f t="shared" si="767"/>
        <v>Good</v>
      </c>
      <c r="R6997" s="2" t="str">
        <f t="shared" si="768"/>
        <v>Very Low</v>
      </c>
      <c r="S6997" s="2" t="str">
        <f t="shared" si="769"/>
        <v>&lt;25M</v>
      </c>
    </row>
    <row r="6998" spans="1:19" x14ac:dyDescent="0.2">
      <c r="A6998" s="3">
        <v>3280488</v>
      </c>
      <c r="B6998" s="4" t="s">
        <v>11967</v>
      </c>
      <c r="C6998" s="4" t="s">
        <v>11968</v>
      </c>
      <c r="D6998" s="5">
        <v>899.99</v>
      </c>
      <c r="E6998" s="3">
        <v>1158</v>
      </c>
      <c r="F6998" s="3">
        <v>154</v>
      </c>
      <c r="G6998" s="3">
        <v>31</v>
      </c>
      <c r="H6998" s="4" t="s">
        <v>56</v>
      </c>
      <c r="I6998" s="2">
        <v>4.0671267999999996</v>
      </c>
      <c r="J6998" s="3">
        <v>3</v>
      </c>
      <c r="K6998" s="1">
        <v>44011</v>
      </c>
      <c r="L6998" s="4" t="s">
        <v>298</v>
      </c>
      <c r="M6998" s="2">
        <f t="shared" si="763"/>
        <v>0.13298791018998274</v>
      </c>
      <c r="N6998" s="5">
        <f t="shared" si="764"/>
        <v>1042188.42</v>
      </c>
      <c r="O6998" s="2" t="str">
        <f t="shared" si="765"/>
        <v>Medium</v>
      </c>
      <c r="P6998" s="2" t="str">
        <f t="shared" si="766"/>
        <v>Very Low</v>
      </c>
      <c r="Q6998" s="2" t="str">
        <f t="shared" si="767"/>
        <v>Good</v>
      </c>
      <c r="R6998" s="2" t="str">
        <f t="shared" si="768"/>
        <v>Very Low</v>
      </c>
      <c r="S6998" s="2" t="str">
        <f t="shared" si="769"/>
        <v>&lt;25M</v>
      </c>
    </row>
    <row r="6999" spans="1:19" x14ac:dyDescent="0.2">
      <c r="A6999" s="3">
        <v>4500500</v>
      </c>
      <c r="B6999" s="4" t="s">
        <v>14921</v>
      </c>
      <c r="C6999" s="4" t="s">
        <v>14922</v>
      </c>
      <c r="D6999" s="5">
        <v>399.99</v>
      </c>
      <c r="E6999" s="3">
        <v>1158</v>
      </c>
      <c r="F6999" s="3">
        <v>97</v>
      </c>
      <c r="G6999" s="3">
        <v>201</v>
      </c>
      <c r="H6999" s="4" t="s">
        <v>56</v>
      </c>
      <c r="I6999" s="2">
        <v>4.4998665000000004</v>
      </c>
      <c r="J6999" s="3">
        <v>27</v>
      </c>
      <c r="K6999" s="1">
        <v>44578</v>
      </c>
      <c r="L6999" s="4" t="s">
        <v>15</v>
      </c>
      <c r="M6999" s="2">
        <f t="shared" si="763"/>
        <v>8.376511226252159E-2</v>
      </c>
      <c r="N6999" s="5">
        <f t="shared" si="764"/>
        <v>463188.42</v>
      </c>
      <c r="O6999" s="2" t="str">
        <f t="shared" si="765"/>
        <v>Very Low</v>
      </c>
      <c r="P6999" s="2" t="str">
        <f t="shared" si="766"/>
        <v>Very Low</v>
      </c>
      <c r="Q6999" s="2" t="str">
        <f t="shared" si="767"/>
        <v>Good</v>
      </c>
      <c r="R6999" s="2" t="str">
        <f t="shared" si="768"/>
        <v>Very Low</v>
      </c>
      <c r="S6999" s="2" t="str">
        <f t="shared" si="769"/>
        <v>&lt;25M</v>
      </c>
    </row>
    <row r="7000" spans="1:19" x14ac:dyDescent="0.2">
      <c r="A7000" s="3">
        <v>611688</v>
      </c>
      <c r="B7000" s="4" t="s">
        <v>12744</v>
      </c>
      <c r="C7000" s="4" t="s">
        <v>12745</v>
      </c>
      <c r="D7000" s="5">
        <v>399.99</v>
      </c>
      <c r="E7000" s="3">
        <v>1157</v>
      </c>
      <c r="F7000" s="3">
        <v>137</v>
      </c>
      <c r="G7000" s="3">
        <v>47</v>
      </c>
      <c r="H7000" s="4" t="s">
        <v>56</v>
      </c>
      <c r="I7000" s="2">
        <v>4.5520462999999998</v>
      </c>
      <c r="J7000" s="3">
        <v>2.5</v>
      </c>
      <c r="K7000" s="1">
        <v>42261</v>
      </c>
      <c r="L7000" s="4" t="s">
        <v>408</v>
      </c>
      <c r="M7000" s="2">
        <f t="shared" si="763"/>
        <v>0.11840968020743302</v>
      </c>
      <c r="N7000" s="5">
        <f t="shared" si="764"/>
        <v>462788.43</v>
      </c>
      <c r="O7000" s="2" t="str">
        <f t="shared" si="765"/>
        <v>Very Low</v>
      </c>
      <c r="P7000" s="2" t="str">
        <f t="shared" si="766"/>
        <v>Very Low</v>
      </c>
      <c r="Q7000" s="2" t="str">
        <f t="shared" si="767"/>
        <v>Very Good</v>
      </c>
      <c r="R7000" s="2" t="str">
        <f t="shared" si="768"/>
        <v>Very Low</v>
      </c>
      <c r="S7000" s="2" t="str">
        <f t="shared" si="769"/>
        <v>&lt;25M</v>
      </c>
    </row>
    <row r="7001" spans="1:19" x14ac:dyDescent="0.2">
      <c r="A7001" s="3">
        <v>2845910</v>
      </c>
      <c r="B7001" s="4" t="s">
        <v>9044</v>
      </c>
      <c r="C7001" s="4" t="s">
        <v>9045</v>
      </c>
      <c r="D7001" s="5">
        <v>699.99</v>
      </c>
      <c r="E7001" s="3">
        <v>1156</v>
      </c>
      <c r="F7001" s="3">
        <v>266</v>
      </c>
      <c r="G7001" s="3">
        <v>18</v>
      </c>
      <c r="H7001" s="4" t="s">
        <v>142</v>
      </c>
      <c r="I7001" s="2">
        <v>4.8585919999999998</v>
      </c>
      <c r="J7001" s="3">
        <v>3</v>
      </c>
      <c r="K7001" s="1">
        <v>43892</v>
      </c>
      <c r="L7001" s="4" t="s">
        <v>671</v>
      </c>
      <c r="M7001" s="2">
        <f t="shared" si="763"/>
        <v>0.2301038062283737</v>
      </c>
      <c r="N7001" s="5">
        <f t="shared" si="764"/>
        <v>809188.44000000006</v>
      </c>
      <c r="O7001" s="2" t="str">
        <f t="shared" si="765"/>
        <v>Low</v>
      </c>
      <c r="P7001" s="2" t="str">
        <f t="shared" si="766"/>
        <v>Very Low</v>
      </c>
      <c r="Q7001" s="2" t="str">
        <f t="shared" si="767"/>
        <v>Very Good</v>
      </c>
      <c r="R7001" s="2" t="str">
        <f t="shared" si="768"/>
        <v>Low</v>
      </c>
      <c r="S7001" s="2" t="str">
        <f t="shared" si="769"/>
        <v>&lt;25M</v>
      </c>
    </row>
    <row r="7002" spans="1:19" x14ac:dyDescent="0.2">
      <c r="A7002" s="3">
        <v>920296</v>
      </c>
      <c r="B7002" s="4" t="s">
        <v>10166</v>
      </c>
      <c r="C7002" s="4" t="s">
        <v>10167</v>
      </c>
      <c r="D7002" s="5">
        <v>399.99</v>
      </c>
      <c r="E7002" s="3">
        <v>1155</v>
      </c>
      <c r="F7002" s="3">
        <v>212</v>
      </c>
      <c r="G7002" s="3">
        <v>108</v>
      </c>
      <c r="H7002" s="4" t="s">
        <v>14</v>
      </c>
      <c r="I7002" s="2">
        <v>4.2338943000000002</v>
      </c>
      <c r="J7002" s="3">
        <v>9</v>
      </c>
      <c r="K7002" s="1">
        <v>42583</v>
      </c>
      <c r="L7002" s="4" t="s">
        <v>74</v>
      </c>
      <c r="M7002" s="2">
        <f t="shared" si="763"/>
        <v>0.18354978354978355</v>
      </c>
      <c r="N7002" s="5">
        <f t="shared" si="764"/>
        <v>461988.45</v>
      </c>
      <c r="O7002" s="2" t="str">
        <f t="shared" si="765"/>
        <v>Very Low</v>
      </c>
      <c r="P7002" s="2" t="str">
        <f t="shared" si="766"/>
        <v>Very Low</v>
      </c>
      <c r="Q7002" s="2" t="str">
        <f t="shared" si="767"/>
        <v>Good</v>
      </c>
      <c r="R7002" s="2" t="str">
        <f t="shared" si="768"/>
        <v>Very Low</v>
      </c>
      <c r="S7002" s="2" t="str">
        <f t="shared" si="769"/>
        <v>&lt;25M</v>
      </c>
    </row>
    <row r="7003" spans="1:19" x14ac:dyDescent="0.2">
      <c r="A7003" s="3">
        <v>2265374</v>
      </c>
      <c r="B7003" s="4" t="s">
        <v>14812</v>
      </c>
      <c r="C7003" s="4" t="s">
        <v>14813</v>
      </c>
      <c r="D7003" s="5">
        <v>999.99</v>
      </c>
      <c r="E7003" s="3">
        <v>1154</v>
      </c>
      <c r="F7003" s="3">
        <v>99</v>
      </c>
      <c r="G7003" s="3">
        <v>85</v>
      </c>
      <c r="H7003" s="4" t="s">
        <v>142</v>
      </c>
      <c r="I7003" s="2">
        <v>4.4526453000000004</v>
      </c>
      <c r="J7003" s="3">
        <v>7</v>
      </c>
      <c r="K7003" s="1">
        <v>43535</v>
      </c>
      <c r="L7003" s="4" t="s">
        <v>1535</v>
      </c>
      <c r="M7003" s="2">
        <f t="shared" si="763"/>
        <v>8.578856152512998E-2</v>
      </c>
      <c r="N7003" s="5">
        <f t="shared" si="764"/>
        <v>1153988.46</v>
      </c>
      <c r="O7003" s="2" t="str">
        <f t="shared" si="765"/>
        <v>Medium</v>
      </c>
      <c r="P7003" s="2" t="str">
        <f t="shared" si="766"/>
        <v>Very Low</v>
      </c>
      <c r="Q7003" s="2" t="str">
        <f t="shared" si="767"/>
        <v>Good</v>
      </c>
      <c r="R7003" s="2" t="str">
        <f t="shared" si="768"/>
        <v>Very Low</v>
      </c>
      <c r="S7003" s="2" t="str">
        <f t="shared" si="769"/>
        <v>&lt;25M</v>
      </c>
    </row>
    <row r="7004" spans="1:19" x14ac:dyDescent="0.2">
      <c r="A7004" s="3">
        <v>5848978</v>
      </c>
      <c r="B7004" s="4" t="s">
        <v>17413</v>
      </c>
      <c r="C7004" s="4" t="s">
        <v>17414</v>
      </c>
      <c r="D7004" s="5">
        <v>799.99</v>
      </c>
      <c r="E7004" s="3">
        <v>1154</v>
      </c>
      <c r="F7004" s="3">
        <v>67</v>
      </c>
      <c r="G7004" s="3">
        <v>34</v>
      </c>
      <c r="H7004" s="4" t="s">
        <v>14</v>
      </c>
      <c r="I7004" s="2">
        <v>4.4105999999999996</v>
      </c>
      <c r="J7004" s="3">
        <v>6</v>
      </c>
      <c r="K7004" s="1">
        <v>45351</v>
      </c>
      <c r="L7004" s="4" t="s">
        <v>394</v>
      </c>
      <c r="M7004" s="2">
        <f t="shared" si="763"/>
        <v>5.8058925476603122E-2</v>
      </c>
      <c r="N7004" s="5">
        <f t="shared" si="764"/>
        <v>923188.46</v>
      </c>
      <c r="O7004" s="2" t="str">
        <f t="shared" si="765"/>
        <v>Low</v>
      </c>
      <c r="P7004" s="2" t="str">
        <f t="shared" si="766"/>
        <v>Very Low</v>
      </c>
      <c r="Q7004" s="2" t="str">
        <f t="shared" si="767"/>
        <v>Good</v>
      </c>
      <c r="R7004" s="2" t="str">
        <f t="shared" si="768"/>
        <v>Very Low</v>
      </c>
      <c r="S7004" s="2" t="str">
        <f t="shared" si="769"/>
        <v>&lt;25M</v>
      </c>
    </row>
    <row r="7005" spans="1:19" x14ac:dyDescent="0.2">
      <c r="A7005" s="3">
        <v>5399656</v>
      </c>
      <c r="B7005" s="4" t="s">
        <v>7164</v>
      </c>
      <c r="C7005" s="4" t="s">
        <v>7165</v>
      </c>
      <c r="D7005" s="5">
        <v>649.99</v>
      </c>
      <c r="E7005" s="3">
        <v>1153</v>
      </c>
      <c r="F7005" s="3">
        <v>398</v>
      </c>
      <c r="G7005" s="3">
        <v>20</v>
      </c>
      <c r="H7005" s="4" t="s">
        <v>14</v>
      </c>
      <c r="I7005" s="2">
        <v>4.479984</v>
      </c>
      <c r="J7005" s="3">
        <v>37</v>
      </c>
      <c r="K7005" s="1">
        <v>45098</v>
      </c>
      <c r="L7005" s="4" t="s">
        <v>394</v>
      </c>
      <c r="M7005" s="2">
        <f t="shared" si="763"/>
        <v>0.34518647007805725</v>
      </c>
      <c r="N7005" s="5">
        <f t="shared" si="764"/>
        <v>749438.47</v>
      </c>
      <c r="O7005" s="2" t="str">
        <f t="shared" si="765"/>
        <v>Low</v>
      </c>
      <c r="P7005" s="2" t="str">
        <f t="shared" si="766"/>
        <v>Very Low</v>
      </c>
      <c r="Q7005" s="2" t="str">
        <f t="shared" si="767"/>
        <v>Good</v>
      </c>
      <c r="R7005" s="2" t="str">
        <f t="shared" si="768"/>
        <v>Medium</v>
      </c>
      <c r="S7005" s="2" t="str">
        <f t="shared" si="769"/>
        <v>&lt;25M</v>
      </c>
    </row>
    <row r="7006" spans="1:19" x14ac:dyDescent="0.2">
      <c r="A7006" s="3">
        <v>4451674</v>
      </c>
      <c r="B7006" s="4" t="s">
        <v>12435</v>
      </c>
      <c r="C7006" s="4" t="s">
        <v>12436</v>
      </c>
      <c r="D7006" s="5">
        <v>399.99</v>
      </c>
      <c r="E7006" s="3">
        <v>1153</v>
      </c>
      <c r="F7006" s="3">
        <v>144</v>
      </c>
      <c r="G7006" s="3">
        <v>81</v>
      </c>
      <c r="H7006" s="4" t="s">
        <v>56</v>
      </c>
      <c r="I7006" s="2">
        <v>4.6878190000000002</v>
      </c>
      <c r="J7006" s="3">
        <v>12.5</v>
      </c>
      <c r="K7006" s="1">
        <v>44549</v>
      </c>
      <c r="L7006" s="4" t="s">
        <v>1315</v>
      </c>
      <c r="M7006" s="2">
        <f t="shared" si="763"/>
        <v>0.12489158716392021</v>
      </c>
      <c r="N7006" s="5">
        <f t="shared" si="764"/>
        <v>461188.47000000003</v>
      </c>
      <c r="O7006" s="2" t="str">
        <f t="shared" si="765"/>
        <v>Very Low</v>
      </c>
      <c r="P7006" s="2" t="str">
        <f t="shared" si="766"/>
        <v>Very Low</v>
      </c>
      <c r="Q7006" s="2" t="str">
        <f t="shared" si="767"/>
        <v>Very Good</v>
      </c>
      <c r="R7006" s="2" t="str">
        <f t="shared" si="768"/>
        <v>Very Low</v>
      </c>
      <c r="S7006" s="2" t="str">
        <f t="shared" si="769"/>
        <v>&lt;25M</v>
      </c>
    </row>
    <row r="7007" spans="1:19" x14ac:dyDescent="0.2">
      <c r="A7007" s="3">
        <v>5228918</v>
      </c>
      <c r="B7007" s="4" t="s">
        <v>12577</v>
      </c>
      <c r="C7007" s="4" t="s">
        <v>12578</v>
      </c>
      <c r="D7007" s="5">
        <v>999.99</v>
      </c>
      <c r="E7007" s="3">
        <v>1151</v>
      </c>
      <c r="F7007" s="3">
        <v>141</v>
      </c>
      <c r="G7007" s="3">
        <v>51</v>
      </c>
      <c r="H7007" s="4" t="s">
        <v>14</v>
      </c>
      <c r="I7007" s="2">
        <v>4.7501110000000004</v>
      </c>
      <c r="J7007" s="3">
        <v>4.5</v>
      </c>
      <c r="K7007" s="1">
        <v>45008</v>
      </c>
      <c r="L7007" s="4" t="s">
        <v>333</v>
      </c>
      <c r="M7007" s="2">
        <f t="shared" si="763"/>
        <v>0.12250217202432667</v>
      </c>
      <c r="N7007" s="5">
        <f t="shared" si="764"/>
        <v>1150988.49</v>
      </c>
      <c r="O7007" s="2" t="str">
        <f t="shared" si="765"/>
        <v>Medium</v>
      </c>
      <c r="P7007" s="2" t="str">
        <f t="shared" si="766"/>
        <v>Very Low</v>
      </c>
      <c r="Q7007" s="2" t="str">
        <f t="shared" si="767"/>
        <v>Very Good</v>
      </c>
      <c r="R7007" s="2" t="str">
        <f t="shared" si="768"/>
        <v>Very Low</v>
      </c>
      <c r="S7007" s="2" t="str">
        <f t="shared" si="769"/>
        <v>&lt;25M</v>
      </c>
    </row>
    <row r="7008" spans="1:19" x14ac:dyDescent="0.2">
      <c r="A7008" s="3">
        <v>5414916</v>
      </c>
      <c r="B7008" s="4" t="s">
        <v>10118</v>
      </c>
      <c r="C7008" s="4" t="s">
        <v>10119</v>
      </c>
      <c r="D7008" s="5">
        <v>399.99</v>
      </c>
      <c r="E7008" s="3">
        <v>1151</v>
      </c>
      <c r="F7008" s="3">
        <v>214</v>
      </c>
      <c r="G7008" s="3">
        <v>114</v>
      </c>
      <c r="H7008" s="4" t="s">
        <v>14</v>
      </c>
      <c r="I7008" s="2">
        <v>4.4810843</v>
      </c>
      <c r="J7008" s="3">
        <v>2.5</v>
      </c>
      <c r="K7008" s="1">
        <v>45106</v>
      </c>
      <c r="L7008" s="4" t="s">
        <v>394</v>
      </c>
      <c r="M7008" s="2">
        <f t="shared" si="763"/>
        <v>0.18592528236316247</v>
      </c>
      <c r="N7008" s="5">
        <f t="shared" si="764"/>
        <v>460388.49</v>
      </c>
      <c r="O7008" s="2" t="str">
        <f t="shared" si="765"/>
        <v>Very Low</v>
      </c>
      <c r="P7008" s="2" t="str">
        <f t="shared" si="766"/>
        <v>Very Low</v>
      </c>
      <c r="Q7008" s="2" t="str">
        <f t="shared" si="767"/>
        <v>Good</v>
      </c>
      <c r="R7008" s="2" t="str">
        <f t="shared" si="768"/>
        <v>Very Low</v>
      </c>
      <c r="S7008" s="2" t="str">
        <f t="shared" si="769"/>
        <v>&lt;25M</v>
      </c>
    </row>
    <row r="7009" spans="1:19" x14ac:dyDescent="0.2">
      <c r="A7009" s="3">
        <v>1659206</v>
      </c>
      <c r="B7009" s="4" t="s">
        <v>11302</v>
      </c>
      <c r="C7009" s="4" t="s">
        <v>11303</v>
      </c>
      <c r="D7009" s="5">
        <v>399.99</v>
      </c>
      <c r="E7009" s="3">
        <v>1151</v>
      </c>
      <c r="F7009" s="3">
        <v>172</v>
      </c>
      <c r="G7009" s="3">
        <v>96</v>
      </c>
      <c r="H7009" s="4" t="s">
        <v>142</v>
      </c>
      <c r="I7009" s="2">
        <v>4.4655699999999996</v>
      </c>
      <c r="J7009" s="3">
        <v>6</v>
      </c>
      <c r="K7009" s="1">
        <v>43213</v>
      </c>
      <c r="L7009" s="4" t="s">
        <v>11304</v>
      </c>
      <c r="M7009" s="2">
        <f t="shared" si="763"/>
        <v>0.14943527367506515</v>
      </c>
      <c r="N7009" s="5">
        <f t="shared" si="764"/>
        <v>460388.49</v>
      </c>
      <c r="O7009" s="2" t="str">
        <f t="shared" si="765"/>
        <v>Very Low</v>
      </c>
      <c r="P7009" s="2" t="str">
        <f t="shared" si="766"/>
        <v>Very Low</v>
      </c>
      <c r="Q7009" s="2" t="str">
        <f t="shared" si="767"/>
        <v>Good</v>
      </c>
      <c r="R7009" s="2" t="str">
        <f t="shared" si="768"/>
        <v>Very Low</v>
      </c>
      <c r="S7009" s="2" t="str">
        <f t="shared" si="769"/>
        <v>&lt;25M</v>
      </c>
    </row>
    <row r="7010" spans="1:19" x14ac:dyDescent="0.2">
      <c r="A7010" s="3">
        <v>5015576</v>
      </c>
      <c r="B7010" s="4" t="s">
        <v>12495</v>
      </c>
      <c r="C7010" s="4" t="s">
        <v>12496</v>
      </c>
      <c r="D7010" s="5">
        <v>1099.99</v>
      </c>
      <c r="E7010" s="3">
        <v>1149</v>
      </c>
      <c r="F7010" s="3">
        <v>143</v>
      </c>
      <c r="G7010" s="3">
        <v>96</v>
      </c>
      <c r="H7010" s="4" t="s">
        <v>56</v>
      </c>
      <c r="I7010" s="2">
        <v>4.7834019999999997</v>
      </c>
      <c r="J7010" s="3">
        <v>14.5</v>
      </c>
      <c r="K7010" s="1">
        <v>44903</v>
      </c>
      <c r="L7010" s="4" t="s">
        <v>82</v>
      </c>
      <c r="M7010" s="2">
        <f t="shared" si="763"/>
        <v>0.12445604873803308</v>
      </c>
      <c r="N7010" s="5">
        <f t="shared" si="764"/>
        <v>1263888.51</v>
      </c>
      <c r="O7010" s="2" t="str">
        <f t="shared" si="765"/>
        <v>High</v>
      </c>
      <c r="P7010" s="2" t="str">
        <f t="shared" si="766"/>
        <v>Very Low</v>
      </c>
      <c r="Q7010" s="2" t="str">
        <f t="shared" si="767"/>
        <v>Very Good</v>
      </c>
      <c r="R7010" s="2" t="str">
        <f t="shared" si="768"/>
        <v>Very Low</v>
      </c>
      <c r="S7010" s="2" t="str">
        <f t="shared" si="769"/>
        <v>&lt;25M</v>
      </c>
    </row>
    <row r="7011" spans="1:19" x14ac:dyDescent="0.2">
      <c r="A7011" s="3">
        <v>3464482</v>
      </c>
      <c r="B7011" s="4" t="s">
        <v>14763</v>
      </c>
      <c r="C7011" s="4" t="s">
        <v>14764</v>
      </c>
      <c r="D7011" s="5">
        <v>399.99</v>
      </c>
      <c r="E7011" s="3">
        <v>1148</v>
      </c>
      <c r="F7011" s="3">
        <v>99</v>
      </c>
      <c r="G7011" s="3">
        <v>120</v>
      </c>
      <c r="H7011" s="4" t="s">
        <v>14</v>
      </c>
      <c r="I7011" s="2">
        <v>4.5627313000000003</v>
      </c>
      <c r="J7011" s="3">
        <v>19</v>
      </c>
      <c r="K7011" s="1">
        <v>44074</v>
      </c>
      <c r="L7011" s="4" t="s">
        <v>15</v>
      </c>
      <c r="M7011" s="2">
        <f t="shared" si="763"/>
        <v>8.6236933797909407E-2</v>
      </c>
      <c r="N7011" s="5">
        <f t="shared" si="764"/>
        <v>459188.52</v>
      </c>
      <c r="O7011" s="2" t="str">
        <f t="shared" si="765"/>
        <v>Very Low</v>
      </c>
      <c r="P7011" s="2" t="str">
        <f t="shared" si="766"/>
        <v>Very Low</v>
      </c>
      <c r="Q7011" s="2" t="str">
        <f t="shared" si="767"/>
        <v>Very Good</v>
      </c>
      <c r="R7011" s="2" t="str">
        <f t="shared" si="768"/>
        <v>Very Low</v>
      </c>
      <c r="S7011" s="2" t="str">
        <f t="shared" si="769"/>
        <v>&lt;25M</v>
      </c>
    </row>
    <row r="7012" spans="1:19" x14ac:dyDescent="0.2">
      <c r="A7012" s="3">
        <v>3994672</v>
      </c>
      <c r="B7012" s="4" t="s">
        <v>12725</v>
      </c>
      <c r="C7012" s="4" t="s">
        <v>12726</v>
      </c>
      <c r="D7012" s="5">
        <v>399.99</v>
      </c>
      <c r="E7012" s="3">
        <v>1147</v>
      </c>
      <c r="F7012" s="3">
        <v>138</v>
      </c>
      <c r="G7012" s="3">
        <v>57</v>
      </c>
      <c r="H7012" s="4" t="s">
        <v>56</v>
      </c>
      <c r="I7012" s="2">
        <v>3.1921407999999998</v>
      </c>
      <c r="J7012" s="3">
        <v>12.5</v>
      </c>
      <c r="K7012" s="1">
        <v>44306</v>
      </c>
      <c r="L7012" s="4" t="s">
        <v>18</v>
      </c>
      <c r="M7012" s="2">
        <f t="shared" si="763"/>
        <v>0.12031386224934612</v>
      </c>
      <c r="N7012" s="5">
        <f t="shared" si="764"/>
        <v>458788.53</v>
      </c>
      <c r="O7012" s="2" t="str">
        <f t="shared" si="765"/>
        <v>Very Low</v>
      </c>
      <c r="P7012" s="2" t="str">
        <f t="shared" si="766"/>
        <v>Very Low</v>
      </c>
      <c r="Q7012" s="2" t="str">
        <f t="shared" si="767"/>
        <v>Fair</v>
      </c>
      <c r="R7012" s="2" t="str">
        <f t="shared" si="768"/>
        <v>Very Low</v>
      </c>
      <c r="S7012" s="2" t="str">
        <f t="shared" si="769"/>
        <v>&lt;25M</v>
      </c>
    </row>
    <row r="7013" spans="1:19" x14ac:dyDescent="0.2">
      <c r="A7013" s="3">
        <v>2502666</v>
      </c>
      <c r="B7013" s="4" t="s">
        <v>13200</v>
      </c>
      <c r="C7013" s="4" t="s">
        <v>13201</v>
      </c>
      <c r="D7013" s="5">
        <v>399.99</v>
      </c>
      <c r="E7013" s="3">
        <v>1147</v>
      </c>
      <c r="F7013" s="3">
        <v>128</v>
      </c>
      <c r="G7013" s="3">
        <v>199</v>
      </c>
      <c r="H7013" s="4" t="s">
        <v>142</v>
      </c>
      <c r="I7013" s="2">
        <v>4.5472197999999997</v>
      </c>
      <c r="J7013" s="3">
        <v>10</v>
      </c>
      <c r="K7013" s="1">
        <v>43687</v>
      </c>
      <c r="L7013" s="4" t="s">
        <v>28</v>
      </c>
      <c r="M7013" s="2">
        <f t="shared" si="763"/>
        <v>0.11159546643417612</v>
      </c>
      <c r="N7013" s="5">
        <f t="shared" si="764"/>
        <v>458788.53</v>
      </c>
      <c r="O7013" s="2" t="str">
        <f t="shared" si="765"/>
        <v>Very Low</v>
      </c>
      <c r="P7013" s="2" t="str">
        <f t="shared" si="766"/>
        <v>Very Low</v>
      </c>
      <c r="Q7013" s="2" t="str">
        <f t="shared" si="767"/>
        <v>Very Good</v>
      </c>
      <c r="R7013" s="2" t="str">
        <f t="shared" si="768"/>
        <v>Very Low</v>
      </c>
      <c r="S7013" s="2" t="str">
        <f t="shared" si="769"/>
        <v>&lt;25M</v>
      </c>
    </row>
    <row r="7014" spans="1:19" x14ac:dyDescent="0.2">
      <c r="A7014" s="3">
        <v>3739458</v>
      </c>
      <c r="B7014" s="4" t="s">
        <v>15097</v>
      </c>
      <c r="C7014" s="4" t="s">
        <v>15098</v>
      </c>
      <c r="D7014" s="5">
        <v>399.99</v>
      </c>
      <c r="E7014" s="3">
        <v>1147</v>
      </c>
      <c r="F7014" s="3">
        <v>95</v>
      </c>
      <c r="G7014" s="3">
        <v>24</v>
      </c>
      <c r="H7014" s="4" t="s">
        <v>56</v>
      </c>
      <c r="I7014" s="2">
        <v>4.0588335999999998</v>
      </c>
      <c r="J7014" s="3">
        <v>4.5</v>
      </c>
      <c r="K7014" s="1">
        <v>44196</v>
      </c>
      <c r="L7014" s="4" t="s">
        <v>828</v>
      </c>
      <c r="M7014" s="2">
        <f t="shared" si="763"/>
        <v>8.2824760244115087E-2</v>
      </c>
      <c r="N7014" s="5">
        <f t="shared" si="764"/>
        <v>458788.53</v>
      </c>
      <c r="O7014" s="2" t="str">
        <f t="shared" si="765"/>
        <v>Very Low</v>
      </c>
      <c r="P7014" s="2" t="str">
        <f t="shared" si="766"/>
        <v>Very Low</v>
      </c>
      <c r="Q7014" s="2" t="str">
        <f t="shared" si="767"/>
        <v>Good</v>
      </c>
      <c r="R7014" s="2" t="str">
        <f t="shared" si="768"/>
        <v>Very Low</v>
      </c>
      <c r="S7014" s="2" t="str">
        <f t="shared" si="769"/>
        <v>&lt;25M</v>
      </c>
    </row>
    <row r="7015" spans="1:19" x14ac:dyDescent="0.2">
      <c r="A7015" s="3">
        <v>5425702</v>
      </c>
      <c r="B7015" s="4" t="s">
        <v>9192</v>
      </c>
      <c r="C7015" s="4" t="s">
        <v>9193</v>
      </c>
      <c r="D7015" s="5">
        <v>399.99</v>
      </c>
      <c r="E7015" s="3">
        <v>1143</v>
      </c>
      <c r="F7015" s="3">
        <v>259</v>
      </c>
      <c r="G7015" s="3">
        <v>50</v>
      </c>
      <c r="H7015" s="4" t="s">
        <v>14</v>
      </c>
      <c r="I7015" s="2">
        <v>4.9128447</v>
      </c>
      <c r="J7015" s="3">
        <v>14.5</v>
      </c>
      <c r="K7015" s="1">
        <v>45112</v>
      </c>
      <c r="L7015" s="4" t="s">
        <v>394</v>
      </c>
      <c r="M7015" s="2">
        <f t="shared" si="763"/>
        <v>0.22659667541557305</v>
      </c>
      <c r="N7015" s="5">
        <f t="shared" si="764"/>
        <v>457188.57</v>
      </c>
      <c r="O7015" s="2" t="str">
        <f t="shared" si="765"/>
        <v>Very Low</v>
      </c>
      <c r="P7015" s="2" t="str">
        <f t="shared" si="766"/>
        <v>Very Low</v>
      </c>
      <c r="Q7015" s="2" t="str">
        <f t="shared" si="767"/>
        <v>Very Good</v>
      </c>
      <c r="R7015" s="2" t="str">
        <f t="shared" si="768"/>
        <v>Low</v>
      </c>
      <c r="S7015" s="2" t="str">
        <f t="shared" si="769"/>
        <v>&lt;25M</v>
      </c>
    </row>
    <row r="7016" spans="1:19" x14ac:dyDescent="0.2">
      <c r="A7016" s="3">
        <v>574082</v>
      </c>
      <c r="B7016" s="4" t="s">
        <v>17054</v>
      </c>
      <c r="C7016" s="4" t="s">
        <v>17055</v>
      </c>
      <c r="D7016" s="5">
        <v>399.99</v>
      </c>
      <c r="E7016" s="3">
        <v>1143</v>
      </c>
      <c r="F7016" s="3">
        <v>71</v>
      </c>
      <c r="G7016" s="3">
        <v>46</v>
      </c>
      <c r="H7016" s="4" t="s">
        <v>14</v>
      </c>
      <c r="I7016" s="2">
        <v>3.7857478000000002</v>
      </c>
      <c r="J7016" s="3">
        <v>4.5</v>
      </c>
      <c r="K7016" s="1">
        <v>42220</v>
      </c>
      <c r="L7016" s="4" t="s">
        <v>1402</v>
      </c>
      <c r="M7016" s="2">
        <f t="shared" si="763"/>
        <v>6.2117235345581799E-2</v>
      </c>
      <c r="N7016" s="5">
        <f t="shared" si="764"/>
        <v>457188.57</v>
      </c>
      <c r="O7016" s="2" t="str">
        <f t="shared" si="765"/>
        <v>Very Low</v>
      </c>
      <c r="P7016" s="2" t="str">
        <f t="shared" si="766"/>
        <v>Very Low</v>
      </c>
      <c r="Q7016" s="2" t="str">
        <f t="shared" si="767"/>
        <v>Fair</v>
      </c>
      <c r="R7016" s="2" t="str">
        <f t="shared" si="768"/>
        <v>Very Low</v>
      </c>
      <c r="S7016" s="2" t="str">
        <f t="shared" si="769"/>
        <v>&lt;25M</v>
      </c>
    </row>
    <row r="7017" spans="1:19" x14ac:dyDescent="0.2">
      <c r="A7017" s="3">
        <v>5052868</v>
      </c>
      <c r="B7017" s="4" t="s">
        <v>14709</v>
      </c>
      <c r="C7017" s="4" t="s">
        <v>14710</v>
      </c>
      <c r="D7017" s="5">
        <v>799.99</v>
      </c>
      <c r="E7017" s="3">
        <v>1142</v>
      </c>
      <c r="F7017" s="3">
        <v>100</v>
      </c>
      <c r="G7017" s="3">
        <v>101</v>
      </c>
      <c r="H7017" s="4" t="s">
        <v>56</v>
      </c>
      <c r="I7017" s="2">
        <v>5</v>
      </c>
      <c r="J7017" s="3">
        <v>8</v>
      </c>
      <c r="K7017" s="1">
        <v>44927</v>
      </c>
      <c r="L7017" s="4" t="s">
        <v>394</v>
      </c>
      <c r="M7017" s="2">
        <f t="shared" si="763"/>
        <v>8.7565674255691769E-2</v>
      </c>
      <c r="N7017" s="5">
        <f t="shared" si="764"/>
        <v>913588.58</v>
      </c>
      <c r="O7017" s="2" t="str">
        <f t="shared" si="765"/>
        <v>Low</v>
      </c>
      <c r="P7017" s="2" t="str">
        <f t="shared" si="766"/>
        <v>Very Low</v>
      </c>
      <c r="Q7017" s="2" t="str">
        <f t="shared" si="767"/>
        <v>Very Good</v>
      </c>
      <c r="R7017" s="2" t="str">
        <f t="shared" si="768"/>
        <v>Very Low</v>
      </c>
      <c r="S7017" s="2" t="str">
        <f t="shared" si="769"/>
        <v>&lt;25M</v>
      </c>
    </row>
    <row r="7018" spans="1:19" x14ac:dyDescent="0.2">
      <c r="A7018" s="3">
        <v>856604</v>
      </c>
      <c r="B7018" s="4" t="s">
        <v>11278</v>
      </c>
      <c r="C7018" s="4" t="s">
        <v>11279</v>
      </c>
      <c r="D7018" s="5">
        <v>399.99</v>
      </c>
      <c r="E7018" s="3">
        <v>1142</v>
      </c>
      <c r="F7018" s="3">
        <v>173</v>
      </c>
      <c r="G7018" s="3">
        <v>21</v>
      </c>
      <c r="H7018" s="4" t="s">
        <v>14</v>
      </c>
      <c r="I7018" s="2">
        <v>4.0173926</v>
      </c>
      <c r="J7018" s="3">
        <v>2.5</v>
      </c>
      <c r="K7018" s="1">
        <v>42512</v>
      </c>
      <c r="L7018" s="4" t="s">
        <v>5738</v>
      </c>
      <c r="M7018" s="2">
        <f t="shared" si="763"/>
        <v>0.15148861646234676</v>
      </c>
      <c r="N7018" s="5">
        <f t="shared" si="764"/>
        <v>456788.58</v>
      </c>
      <c r="O7018" s="2" t="str">
        <f t="shared" si="765"/>
        <v>Very Low</v>
      </c>
      <c r="P7018" s="2" t="str">
        <f t="shared" si="766"/>
        <v>Very Low</v>
      </c>
      <c r="Q7018" s="2" t="str">
        <f t="shared" si="767"/>
        <v>Good</v>
      </c>
      <c r="R7018" s="2" t="str">
        <f t="shared" si="768"/>
        <v>Very Low</v>
      </c>
      <c r="S7018" s="2" t="str">
        <f t="shared" si="769"/>
        <v>&lt;25M</v>
      </c>
    </row>
    <row r="7019" spans="1:19" x14ac:dyDescent="0.2">
      <c r="A7019" s="3">
        <v>5160278</v>
      </c>
      <c r="B7019" s="4" t="s">
        <v>11485</v>
      </c>
      <c r="C7019" s="4" t="s">
        <v>11486</v>
      </c>
      <c r="D7019" s="5">
        <v>399.99</v>
      </c>
      <c r="E7019" s="3">
        <v>1142</v>
      </c>
      <c r="F7019" s="3">
        <v>167</v>
      </c>
      <c r="G7019" s="3">
        <v>37</v>
      </c>
      <c r="H7019" s="4" t="s">
        <v>56</v>
      </c>
      <c r="I7019" s="2">
        <v>4.3723372999999999</v>
      </c>
      <c r="J7019" s="3">
        <v>3.5</v>
      </c>
      <c r="K7019" s="1">
        <v>44972</v>
      </c>
      <c r="L7019" s="4" t="s">
        <v>82</v>
      </c>
      <c r="M7019" s="2">
        <f t="shared" si="763"/>
        <v>0.14623467600700527</v>
      </c>
      <c r="N7019" s="5">
        <f t="shared" si="764"/>
        <v>456788.58</v>
      </c>
      <c r="O7019" s="2" t="str">
        <f t="shared" si="765"/>
        <v>Very Low</v>
      </c>
      <c r="P7019" s="2" t="str">
        <f t="shared" si="766"/>
        <v>Very Low</v>
      </c>
      <c r="Q7019" s="2" t="str">
        <f t="shared" si="767"/>
        <v>Good</v>
      </c>
      <c r="R7019" s="2" t="str">
        <f t="shared" si="768"/>
        <v>Very Low</v>
      </c>
      <c r="S7019" s="2" t="str">
        <f t="shared" si="769"/>
        <v>&lt;25M</v>
      </c>
    </row>
    <row r="7020" spans="1:19" x14ac:dyDescent="0.2">
      <c r="A7020" s="3">
        <v>4227192</v>
      </c>
      <c r="B7020" s="4" t="s">
        <v>12493</v>
      </c>
      <c r="C7020" s="4" t="s">
        <v>12494</v>
      </c>
      <c r="D7020" s="5">
        <v>899.99</v>
      </c>
      <c r="E7020" s="3">
        <v>1141</v>
      </c>
      <c r="F7020" s="3">
        <v>143</v>
      </c>
      <c r="G7020" s="3">
        <v>94</v>
      </c>
      <c r="H7020" s="4" t="s">
        <v>14</v>
      </c>
      <c r="I7020" s="2">
        <v>4.3946180000000004</v>
      </c>
      <c r="J7020" s="3">
        <v>7.5</v>
      </c>
      <c r="K7020" s="1">
        <v>44415</v>
      </c>
      <c r="L7020" s="4" t="s">
        <v>2448</v>
      </c>
      <c r="M7020" s="2">
        <f t="shared" si="763"/>
        <v>0.12532865907099036</v>
      </c>
      <c r="N7020" s="5">
        <f t="shared" si="764"/>
        <v>1026888.59</v>
      </c>
      <c r="O7020" s="2" t="str">
        <f t="shared" si="765"/>
        <v>Medium</v>
      </c>
      <c r="P7020" s="2" t="str">
        <f t="shared" si="766"/>
        <v>Very Low</v>
      </c>
      <c r="Q7020" s="2" t="str">
        <f t="shared" si="767"/>
        <v>Good</v>
      </c>
      <c r="R7020" s="2" t="str">
        <f t="shared" si="768"/>
        <v>Very Low</v>
      </c>
      <c r="S7020" s="2" t="str">
        <f t="shared" si="769"/>
        <v>&lt;25M</v>
      </c>
    </row>
    <row r="7021" spans="1:19" x14ac:dyDescent="0.2">
      <c r="A7021" s="3">
        <v>3312414</v>
      </c>
      <c r="B7021" s="4" t="s">
        <v>10573</v>
      </c>
      <c r="C7021" s="4" t="s">
        <v>10574</v>
      </c>
      <c r="D7021" s="5">
        <v>899.99</v>
      </c>
      <c r="E7021" s="3">
        <v>1140</v>
      </c>
      <c r="F7021" s="3">
        <v>198</v>
      </c>
      <c r="G7021" s="3">
        <v>58</v>
      </c>
      <c r="H7021" s="4" t="s">
        <v>14</v>
      </c>
      <c r="I7021" s="2">
        <v>3.9990215</v>
      </c>
      <c r="J7021" s="3">
        <v>6</v>
      </c>
      <c r="K7021" s="1">
        <v>44020</v>
      </c>
      <c r="L7021" s="4" t="s">
        <v>10575</v>
      </c>
      <c r="M7021" s="2">
        <f t="shared" si="763"/>
        <v>0.1736842105263158</v>
      </c>
      <c r="N7021" s="5">
        <f t="shared" si="764"/>
        <v>1025988.6</v>
      </c>
      <c r="O7021" s="2" t="str">
        <f t="shared" si="765"/>
        <v>Medium</v>
      </c>
      <c r="P7021" s="2" t="str">
        <f t="shared" si="766"/>
        <v>Very Low</v>
      </c>
      <c r="Q7021" s="2" t="str">
        <f t="shared" si="767"/>
        <v>Fair</v>
      </c>
      <c r="R7021" s="2" t="str">
        <f t="shared" si="768"/>
        <v>Very Low</v>
      </c>
      <c r="S7021" s="2" t="str">
        <f t="shared" si="769"/>
        <v>&lt;25M</v>
      </c>
    </row>
    <row r="7022" spans="1:19" x14ac:dyDescent="0.2">
      <c r="A7022" s="3">
        <v>4005428</v>
      </c>
      <c r="B7022" s="4" t="s">
        <v>15680</v>
      </c>
      <c r="C7022" s="4" t="s">
        <v>15681</v>
      </c>
      <c r="D7022" s="5">
        <v>799.99</v>
      </c>
      <c r="E7022" s="3">
        <v>1139</v>
      </c>
      <c r="F7022" s="3">
        <v>87</v>
      </c>
      <c r="G7022" s="3">
        <v>69</v>
      </c>
      <c r="H7022" s="4" t="s">
        <v>14</v>
      </c>
      <c r="I7022" s="2">
        <v>4.3782940000000004</v>
      </c>
      <c r="J7022" s="3">
        <v>13</v>
      </c>
      <c r="K7022" s="1">
        <v>44311</v>
      </c>
      <c r="L7022" s="4" t="s">
        <v>2591</v>
      </c>
      <c r="M7022" s="2">
        <f t="shared" si="763"/>
        <v>7.6382791922739252E-2</v>
      </c>
      <c r="N7022" s="5">
        <f t="shared" si="764"/>
        <v>911188.61</v>
      </c>
      <c r="O7022" s="2" t="str">
        <f t="shared" si="765"/>
        <v>Low</v>
      </c>
      <c r="P7022" s="2" t="str">
        <f t="shared" si="766"/>
        <v>Very Low</v>
      </c>
      <c r="Q7022" s="2" t="str">
        <f t="shared" si="767"/>
        <v>Good</v>
      </c>
      <c r="R7022" s="2" t="str">
        <f t="shared" si="768"/>
        <v>Very Low</v>
      </c>
      <c r="S7022" s="2" t="str">
        <f t="shared" si="769"/>
        <v>&lt;25M</v>
      </c>
    </row>
    <row r="7023" spans="1:19" x14ac:dyDescent="0.2">
      <c r="A7023" s="3">
        <v>536426</v>
      </c>
      <c r="B7023" s="4" t="s">
        <v>11518</v>
      </c>
      <c r="C7023" s="4" t="s">
        <v>11519</v>
      </c>
      <c r="D7023" s="5">
        <v>399.99</v>
      </c>
      <c r="E7023" s="3">
        <v>1139</v>
      </c>
      <c r="F7023" s="3">
        <v>166</v>
      </c>
      <c r="G7023" s="3">
        <v>50</v>
      </c>
      <c r="H7023" s="4" t="s">
        <v>14</v>
      </c>
      <c r="I7023" s="2">
        <v>4.4127169999999998</v>
      </c>
      <c r="J7023" s="3">
        <v>3</v>
      </c>
      <c r="K7023" s="1">
        <v>42179</v>
      </c>
      <c r="L7023" s="4" t="s">
        <v>2228</v>
      </c>
      <c r="M7023" s="2">
        <f t="shared" si="763"/>
        <v>0.14574187884108866</v>
      </c>
      <c r="N7023" s="5">
        <f t="shared" si="764"/>
        <v>455588.61</v>
      </c>
      <c r="O7023" s="2" t="str">
        <f t="shared" si="765"/>
        <v>Very Low</v>
      </c>
      <c r="P7023" s="2" t="str">
        <f t="shared" si="766"/>
        <v>Very Low</v>
      </c>
      <c r="Q7023" s="2" t="str">
        <f t="shared" si="767"/>
        <v>Good</v>
      </c>
      <c r="R7023" s="2" t="str">
        <f t="shared" si="768"/>
        <v>Very Low</v>
      </c>
      <c r="S7023" s="2" t="str">
        <f t="shared" si="769"/>
        <v>&lt;25M</v>
      </c>
    </row>
    <row r="7024" spans="1:19" x14ac:dyDescent="0.2">
      <c r="A7024" s="3">
        <v>680180</v>
      </c>
      <c r="B7024" s="4" t="s">
        <v>11893</v>
      </c>
      <c r="C7024" s="4" t="s">
        <v>11894</v>
      </c>
      <c r="D7024" s="5">
        <v>399.99</v>
      </c>
      <c r="E7024" s="3">
        <v>1139</v>
      </c>
      <c r="F7024" s="3">
        <v>156</v>
      </c>
      <c r="G7024" s="3">
        <v>30</v>
      </c>
      <c r="H7024" s="4" t="s">
        <v>14</v>
      </c>
      <c r="I7024" s="2">
        <v>3.7946849999999999</v>
      </c>
      <c r="J7024" s="3">
        <v>3.5</v>
      </c>
      <c r="K7024" s="1">
        <v>42333</v>
      </c>
      <c r="L7024" s="4" t="s">
        <v>2925</v>
      </c>
      <c r="M7024" s="2">
        <f t="shared" si="763"/>
        <v>0.13696224758560141</v>
      </c>
      <c r="N7024" s="5">
        <f t="shared" si="764"/>
        <v>455588.61</v>
      </c>
      <c r="O7024" s="2" t="str">
        <f t="shared" si="765"/>
        <v>Very Low</v>
      </c>
      <c r="P7024" s="2" t="str">
        <f t="shared" si="766"/>
        <v>Very Low</v>
      </c>
      <c r="Q7024" s="2" t="str">
        <f t="shared" si="767"/>
        <v>Fair</v>
      </c>
      <c r="R7024" s="2" t="str">
        <f t="shared" si="768"/>
        <v>Very Low</v>
      </c>
      <c r="S7024" s="2" t="str">
        <f t="shared" si="769"/>
        <v>&lt;25M</v>
      </c>
    </row>
    <row r="7025" spans="1:19" x14ac:dyDescent="0.2">
      <c r="A7025" s="3">
        <v>1094688</v>
      </c>
      <c r="B7025" s="4" t="s">
        <v>16474</v>
      </c>
      <c r="C7025" s="4" t="s">
        <v>16475</v>
      </c>
      <c r="D7025" s="5">
        <v>399.99</v>
      </c>
      <c r="E7025" s="3">
        <v>1139</v>
      </c>
      <c r="F7025" s="3">
        <v>77</v>
      </c>
      <c r="G7025" s="3">
        <v>112</v>
      </c>
      <c r="H7025" s="4" t="s">
        <v>142</v>
      </c>
      <c r="I7025" s="2">
        <v>3.7419886999999998</v>
      </c>
      <c r="J7025" s="3">
        <v>4</v>
      </c>
      <c r="K7025" s="1">
        <v>42764</v>
      </c>
      <c r="L7025" s="4" t="s">
        <v>15</v>
      </c>
      <c r="M7025" s="2">
        <f t="shared" si="763"/>
        <v>6.7603160667251971E-2</v>
      </c>
      <c r="N7025" s="5">
        <f t="shared" si="764"/>
        <v>455588.61</v>
      </c>
      <c r="O7025" s="2" t="str">
        <f t="shared" si="765"/>
        <v>Very Low</v>
      </c>
      <c r="P7025" s="2" t="str">
        <f t="shared" si="766"/>
        <v>Very Low</v>
      </c>
      <c r="Q7025" s="2" t="str">
        <f t="shared" si="767"/>
        <v>Fair</v>
      </c>
      <c r="R7025" s="2" t="str">
        <f t="shared" si="768"/>
        <v>Very Low</v>
      </c>
      <c r="S7025" s="2" t="str">
        <f t="shared" si="769"/>
        <v>&lt;25M</v>
      </c>
    </row>
    <row r="7026" spans="1:19" x14ac:dyDescent="0.2">
      <c r="A7026" s="3">
        <v>3475642</v>
      </c>
      <c r="B7026" s="4" t="s">
        <v>11524</v>
      </c>
      <c r="C7026" s="4" t="s">
        <v>11525</v>
      </c>
      <c r="D7026" s="5">
        <v>399.99</v>
      </c>
      <c r="E7026" s="3">
        <v>1138</v>
      </c>
      <c r="F7026" s="3">
        <v>166</v>
      </c>
      <c r="G7026" s="3">
        <v>23</v>
      </c>
      <c r="H7026" s="4" t="s">
        <v>56</v>
      </c>
      <c r="I7026" s="2">
        <v>4.2029867000000003</v>
      </c>
      <c r="J7026" s="3">
        <v>2.5</v>
      </c>
      <c r="K7026" s="1">
        <v>44078</v>
      </c>
      <c r="L7026" s="4" t="s">
        <v>5869</v>
      </c>
      <c r="M7026" s="2">
        <f t="shared" si="763"/>
        <v>0.14586994727592267</v>
      </c>
      <c r="N7026" s="5">
        <f t="shared" si="764"/>
        <v>455188.62</v>
      </c>
      <c r="O7026" s="2" t="str">
        <f t="shared" si="765"/>
        <v>Very Low</v>
      </c>
      <c r="P7026" s="2" t="str">
        <f t="shared" si="766"/>
        <v>Very Low</v>
      </c>
      <c r="Q7026" s="2" t="str">
        <f t="shared" si="767"/>
        <v>Good</v>
      </c>
      <c r="R7026" s="2" t="str">
        <f t="shared" si="768"/>
        <v>Very Low</v>
      </c>
      <c r="S7026" s="2" t="str">
        <f t="shared" si="769"/>
        <v>&lt;25M</v>
      </c>
    </row>
    <row r="7027" spans="1:19" x14ac:dyDescent="0.2">
      <c r="A7027" s="3">
        <v>2521226</v>
      </c>
      <c r="B7027" s="4" t="s">
        <v>13857</v>
      </c>
      <c r="C7027" s="4" t="s">
        <v>13858</v>
      </c>
      <c r="D7027" s="5">
        <v>399.99</v>
      </c>
      <c r="E7027" s="3">
        <v>1138</v>
      </c>
      <c r="F7027" s="3">
        <v>115</v>
      </c>
      <c r="G7027" s="3">
        <v>45</v>
      </c>
      <c r="H7027" s="4" t="s">
        <v>14</v>
      </c>
      <c r="I7027" s="2">
        <v>4.329739</v>
      </c>
      <c r="J7027" s="3">
        <v>19.5</v>
      </c>
      <c r="K7027" s="1">
        <v>43699</v>
      </c>
      <c r="L7027" s="4" t="s">
        <v>975</v>
      </c>
      <c r="M7027" s="2">
        <f t="shared" si="763"/>
        <v>0.10105448154657294</v>
      </c>
      <c r="N7027" s="5">
        <f t="shared" si="764"/>
        <v>455188.62</v>
      </c>
      <c r="O7027" s="2" t="str">
        <f t="shared" si="765"/>
        <v>Very Low</v>
      </c>
      <c r="P7027" s="2" t="str">
        <f t="shared" si="766"/>
        <v>Very Low</v>
      </c>
      <c r="Q7027" s="2" t="str">
        <f t="shared" si="767"/>
        <v>Good</v>
      </c>
      <c r="R7027" s="2" t="str">
        <f t="shared" si="768"/>
        <v>Very Low</v>
      </c>
      <c r="S7027" s="2" t="str">
        <f t="shared" si="769"/>
        <v>&lt;25M</v>
      </c>
    </row>
    <row r="7028" spans="1:19" x14ac:dyDescent="0.2">
      <c r="A7028" s="3">
        <v>4490594</v>
      </c>
      <c r="B7028" s="4" t="s">
        <v>12259</v>
      </c>
      <c r="C7028" s="4" t="s">
        <v>12260</v>
      </c>
      <c r="D7028" s="5">
        <v>799.99</v>
      </c>
      <c r="E7028" s="3">
        <v>1137</v>
      </c>
      <c r="F7028" s="3">
        <v>147</v>
      </c>
      <c r="G7028" s="3">
        <v>47</v>
      </c>
      <c r="H7028" s="4" t="s">
        <v>56</v>
      </c>
      <c r="I7028" s="2">
        <v>4.0051025999999998</v>
      </c>
      <c r="J7028" s="3">
        <v>4.5</v>
      </c>
      <c r="K7028" s="1">
        <v>44573</v>
      </c>
      <c r="L7028" s="4" t="s">
        <v>526</v>
      </c>
      <c r="M7028" s="2">
        <f t="shared" si="763"/>
        <v>0.12928759894459102</v>
      </c>
      <c r="N7028" s="5">
        <f t="shared" si="764"/>
        <v>909588.63</v>
      </c>
      <c r="O7028" s="2" t="str">
        <f t="shared" si="765"/>
        <v>Low</v>
      </c>
      <c r="P7028" s="2" t="str">
        <f t="shared" si="766"/>
        <v>Very Low</v>
      </c>
      <c r="Q7028" s="2" t="str">
        <f t="shared" si="767"/>
        <v>Good</v>
      </c>
      <c r="R7028" s="2" t="str">
        <f t="shared" si="768"/>
        <v>Very Low</v>
      </c>
      <c r="S7028" s="2" t="str">
        <f t="shared" si="769"/>
        <v>&lt;25M</v>
      </c>
    </row>
    <row r="7029" spans="1:19" x14ac:dyDescent="0.2">
      <c r="A7029" s="3">
        <v>2547537</v>
      </c>
      <c r="B7029" s="4" t="s">
        <v>11126</v>
      </c>
      <c r="C7029" s="4" t="s">
        <v>11127</v>
      </c>
      <c r="D7029" s="5">
        <v>399.99</v>
      </c>
      <c r="E7029" s="3">
        <v>1137</v>
      </c>
      <c r="F7029" s="3">
        <v>178</v>
      </c>
      <c r="G7029" s="3">
        <v>37</v>
      </c>
      <c r="H7029" s="4" t="s">
        <v>14</v>
      </c>
      <c r="I7029" s="2">
        <v>4.1909475</v>
      </c>
      <c r="J7029" s="3">
        <v>1.5</v>
      </c>
      <c r="K7029" s="1">
        <v>43715</v>
      </c>
      <c r="L7029" s="4" t="s">
        <v>145</v>
      </c>
      <c r="M7029" s="2">
        <f t="shared" si="763"/>
        <v>0.15655233069481089</v>
      </c>
      <c r="N7029" s="5">
        <f t="shared" si="764"/>
        <v>454788.63</v>
      </c>
      <c r="O7029" s="2" t="str">
        <f t="shared" si="765"/>
        <v>Very Low</v>
      </c>
      <c r="P7029" s="2" t="str">
        <f t="shared" si="766"/>
        <v>Very Low</v>
      </c>
      <c r="Q7029" s="2" t="str">
        <f t="shared" si="767"/>
        <v>Good</v>
      </c>
      <c r="R7029" s="2" t="str">
        <f t="shared" si="768"/>
        <v>Very Low</v>
      </c>
      <c r="S7029" s="2" t="str">
        <f t="shared" si="769"/>
        <v>&lt;25M</v>
      </c>
    </row>
    <row r="7030" spans="1:19" x14ac:dyDescent="0.2">
      <c r="A7030" s="3">
        <v>907694</v>
      </c>
      <c r="B7030" s="4" t="s">
        <v>17563</v>
      </c>
      <c r="C7030" s="4" t="s">
        <v>17564</v>
      </c>
      <c r="D7030" s="5">
        <v>399.99</v>
      </c>
      <c r="E7030" s="3">
        <v>1137</v>
      </c>
      <c r="F7030" s="3">
        <v>66</v>
      </c>
      <c r="G7030" s="3">
        <v>104</v>
      </c>
      <c r="H7030" s="4" t="s">
        <v>142</v>
      </c>
      <c r="I7030" s="2">
        <v>3.6984959000000002</v>
      </c>
      <c r="J7030" s="3">
        <v>7.5</v>
      </c>
      <c r="K7030" s="1">
        <v>42569</v>
      </c>
      <c r="L7030" s="4" t="s">
        <v>573</v>
      </c>
      <c r="M7030" s="2">
        <f t="shared" si="763"/>
        <v>5.8047493403693931E-2</v>
      </c>
      <c r="N7030" s="5">
        <f t="shared" si="764"/>
        <v>454788.63</v>
      </c>
      <c r="O7030" s="2" t="str">
        <f t="shared" si="765"/>
        <v>Very Low</v>
      </c>
      <c r="P7030" s="2" t="str">
        <f t="shared" si="766"/>
        <v>Very Low</v>
      </c>
      <c r="Q7030" s="2" t="str">
        <f t="shared" si="767"/>
        <v>Fair</v>
      </c>
      <c r="R7030" s="2" t="str">
        <f t="shared" si="768"/>
        <v>Very Low</v>
      </c>
      <c r="S7030" s="2" t="str">
        <f t="shared" si="769"/>
        <v>&lt;25M</v>
      </c>
    </row>
    <row r="7031" spans="1:19" x14ac:dyDescent="0.2">
      <c r="A7031" s="3">
        <v>471800</v>
      </c>
      <c r="B7031" s="4" t="s">
        <v>7976</v>
      </c>
      <c r="C7031" s="4" t="s">
        <v>7977</v>
      </c>
      <c r="D7031" s="5">
        <v>549.99</v>
      </c>
      <c r="E7031" s="3">
        <v>1136</v>
      </c>
      <c r="F7031" s="3">
        <v>331</v>
      </c>
      <c r="G7031" s="3">
        <v>52</v>
      </c>
      <c r="H7031" s="4" t="s">
        <v>14</v>
      </c>
      <c r="I7031" s="2">
        <v>4.280945</v>
      </c>
      <c r="J7031" s="3">
        <v>8.5</v>
      </c>
      <c r="K7031" s="1">
        <v>42103</v>
      </c>
      <c r="L7031" s="4" t="s">
        <v>3031</v>
      </c>
      <c r="M7031" s="2">
        <f t="shared" si="763"/>
        <v>0.29137323943661969</v>
      </c>
      <c r="N7031" s="5">
        <f t="shared" si="764"/>
        <v>624788.64</v>
      </c>
      <c r="O7031" s="2" t="str">
        <f t="shared" si="765"/>
        <v>Very Low</v>
      </c>
      <c r="P7031" s="2" t="str">
        <f t="shared" si="766"/>
        <v>Very Low</v>
      </c>
      <c r="Q7031" s="2" t="str">
        <f t="shared" si="767"/>
        <v>Good</v>
      </c>
      <c r="R7031" s="2" t="str">
        <f t="shared" si="768"/>
        <v>Low</v>
      </c>
      <c r="S7031" s="2" t="str">
        <f t="shared" si="769"/>
        <v>&lt;25M</v>
      </c>
    </row>
    <row r="7032" spans="1:19" x14ac:dyDescent="0.2">
      <c r="A7032" s="3">
        <v>4831282</v>
      </c>
      <c r="B7032" s="4" t="s">
        <v>9533</v>
      </c>
      <c r="C7032" s="4" t="s">
        <v>9534</v>
      </c>
      <c r="D7032" s="5">
        <v>799.99</v>
      </c>
      <c r="E7032" s="3">
        <v>1135</v>
      </c>
      <c r="F7032" s="3">
        <v>242</v>
      </c>
      <c r="G7032" s="3">
        <v>104</v>
      </c>
      <c r="H7032" s="4" t="s">
        <v>14</v>
      </c>
      <c r="I7032" s="2">
        <v>4.6972585000000002</v>
      </c>
      <c r="J7032" s="3">
        <v>21</v>
      </c>
      <c r="K7032" s="1">
        <v>44787</v>
      </c>
      <c r="L7032" s="4" t="s">
        <v>15</v>
      </c>
      <c r="M7032" s="2">
        <f t="shared" si="763"/>
        <v>0.21321585903083701</v>
      </c>
      <c r="N7032" s="5">
        <f t="shared" si="764"/>
        <v>907988.65</v>
      </c>
      <c r="O7032" s="2" t="str">
        <f t="shared" si="765"/>
        <v>Low</v>
      </c>
      <c r="P7032" s="2" t="str">
        <f t="shared" si="766"/>
        <v>Very Low</v>
      </c>
      <c r="Q7032" s="2" t="str">
        <f t="shared" si="767"/>
        <v>Very Good</v>
      </c>
      <c r="R7032" s="2" t="str">
        <f t="shared" si="768"/>
        <v>Low</v>
      </c>
      <c r="S7032" s="2" t="str">
        <f t="shared" si="769"/>
        <v>&lt;25M</v>
      </c>
    </row>
    <row r="7033" spans="1:19" x14ac:dyDescent="0.2">
      <c r="A7033" s="3">
        <v>442690</v>
      </c>
      <c r="B7033" s="4" t="s">
        <v>12551</v>
      </c>
      <c r="C7033" s="4" t="s">
        <v>12552</v>
      </c>
      <c r="D7033" s="5">
        <v>399.99</v>
      </c>
      <c r="E7033" s="3">
        <v>1135</v>
      </c>
      <c r="F7033" s="3">
        <v>141</v>
      </c>
      <c r="G7033" s="3">
        <v>52</v>
      </c>
      <c r="H7033" s="4" t="s">
        <v>142</v>
      </c>
      <c r="I7033" s="2">
        <v>4.1435475000000004</v>
      </c>
      <c r="J7033" s="3">
        <v>10.5</v>
      </c>
      <c r="K7033" s="1">
        <v>42072</v>
      </c>
      <c r="L7033" s="4" t="s">
        <v>48</v>
      </c>
      <c r="M7033" s="2">
        <f t="shared" si="763"/>
        <v>0.12422907488986784</v>
      </c>
      <c r="N7033" s="5">
        <f t="shared" si="764"/>
        <v>453988.65</v>
      </c>
      <c r="O7033" s="2" t="str">
        <f t="shared" si="765"/>
        <v>Very Low</v>
      </c>
      <c r="P7033" s="2" t="str">
        <f t="shared" si="766"/>
        <v>Very Low</v>
      </c>
      <c r="Q7033" s="2" t="str">
        <f t="shared" si="767"/>
        <v>Good</v>
      </c>
      <c r="R7033" s="2" t="str">
        <f t="shared" si="768"/>
        <v>Very Low</v>
      </c>
      <c r="S7033" s="2" t="str">
        <f t="shared" si="769"/>
        <v>&lt;25M</v>
      </c>
    </row>
    <row r="7034" spans="1:19" x14ac:dyDescent="0.2">
      <c r="A7034" s="3">
        <v>2416794</v>
      </c>
      <c r="B7034" s="4" t="s">
        <v>12990</v>
      </c>
      <c r="C7034" s="4" t="s">
        <v>12991</v>
      </c>
      <c r="D7034" s="5">
        <v>399.99</v>
      </c>
      <c r="E7034" s="3">
        <v>1135</v>
      </c>
      <c r="F7034" s="3">
        <v>132</v>
      </c>
      <c r="G7034" s="3">
        <v>74</v>
      </c>
      <c r="H7034" s="4" t="s">
        <v>14</v>
      </c>
      <c r="I7034" s="2">
        <v>4.3242282999999997</v>
      </c>
      <c r="J7034" s="3">
        <v>6</v>
      </c>
      <c r="K7034" s="1">
        <v>43633</v>
      </c>
      <c r="L7034" s="4" t="s">
        <v>12992</v>
      </c>
      <c r="M7034" s="2">
        <f t="shared" si="763"/>
        <v>0.11629955947136564</v>
      </c>
      <c r="N7034" s="5">
        <f t="shared" si="764"/>
        <v>453988.65</v>
      </c>
      <c r="O7034" s="2" t="str">
        <f t="shared" si="765"/>
        <v>Very Low</v>
      </c>
      <c r="P7034" s="2" t="str">
        <f t="shared" si="766"/>
        <v>Very Low</v>
      </c>
      <c r="Q7034" s="2" t="str">
        <f t="shared" si="767"/>
        <v>Good</v>
      </c>
      <c r="R7034" s="2" t="str">
        <f t="shared" si="768"/>
        <v>Very Low</v>
      </c>
      <c r="S7034" s="2" t="str">
        <f t="shared" si="769"/>
        <v>&lt;25M</v>
      </c>
    </row>
    <row r="7035" spans="1:19" x14ac:dyDescent="0.2">
      <c r="A7035" s="3">
        <v>1856914</v>
      </c>
      <c r="B7035" s="4" t="s">
        <v>18375</v>
      </c>
      <c r="C7035" s="4" t="s">
        <v>18376</v>
      </c>
      <c r="D7035" s="5">
        <v>399.99</v>
      </c>
      <c r="E7035" s="3">
        <v>1135</v>
      </c>
      <c r="F7035" s="3">
        <v>59</v>
      </c>
      <c r="G7035" s="3">
        <v>53</v>
      </c>
      <c r="H7035" s="4" t="s">
        <v>14</v>
      </c>
      <c r="I7035" s="2">
        <v>3.9837690000000001</v>
      </c>
      <c r="J7035" s="3">
        <v>6</v>
      </c>
      <c r="K7035" s="1">
        <v>43326</v>
      </c>
      <c r="L7035" s="4" t="s">
        <v>18</v>
      </c>
      <c r="M7035" s="2">
        <f t="shared" si="763"/>
        <v>5.1982378854625554E-2</v>
      </c>
      <c r="N7035" s="5">
        <f t="shared" si="764"/>
        <v>453988.65</v>
      </c>
      <c r="O7035" s="2" t="str">
        <f t="shared" si="765"/>
        <v>Very Low</v>
      </c>
      <c r="P7035" s="2" t="str">
        <f t="shared" si="766"/>
        <v>Very Low</v>
      </c>
      <c r="Q7035" s="2" t="str">
        <f t="shared" si="767"/>
        <v>Fair</v>
      </c>
      <c r="R7035" s="2" t="str">
        <f t="shared" si="768"/>
        <v>Very Low</v>
      </c>
      <c r="S7035" s="2" t="str">
        <f t="shared" si="769"/>
        <v>&lt;25M</v>
      </c>
    </row>
    <row r="7036" spans="1:19" x14ac:dyDescent="0.2">
      <c r="A7036" s="3">
        <v>5145600</v>
      </c>
      <c r="B7036" s="4" t="s">
        <v>10469</v>
      </c>
      <c r="C7036" s="4" t="s">
        <v>10470</v>
      </c>
      <c r="D7036" s="5">
        <v>1299.99</v>
      </c>
      <c r="E7036" s="3">
        <v>1134</v>
      </c>
      <c r="F7036" s="3">
        <v>201</v>
      </c>
      <c r="G7036" s="3">
        <v>176</v>
      </c>
      <c r="H7036" s="4" t="s">
        <v>56</v>
      </c>
      <c r="I7036" s="2">
        <v>4.4876930000000002</v>
      </c>
      <c r="J7036" s="3">
        <v>18</v>
      </c>
      <c r="K7036" s="1">
        <v>44965</v>
      </c>
      <c r="L7036" s="4" t="s">
        <v>384</v>
      </c>
      <c r="M7036" s="2">
        <f t="shared" si="763"/>
        <v>0.17724867724867724</v>
      </c>
      <c r="N7036" s="5">
        <f t="shared" si="764"/>
        <v>1474188.66</v>
      </c>
      <c r="O7036" s="2" t="str">
        <f t="shared" si="765"/>
        <v>Very High</v>
      </c>
      <c r="P7036" s="2" t="str">
        <f t="shared" si="766"/>
        <v>Very Low</v>
      </c>
      <c r="Q7036" s="2" t="str">
        <f t="shared" si="767"/>
        <v>Good</v>
      </c>
      <c r="R7036" s="2" t="str">
        <f t="shared" si="768"/>
        <v>Very Low</v>
      </c>
      <c r="S7036" s="2" t="str">
        <f t="shared" si="769"/>
        <v>&lt;25M</v>
      </c>
    </row>
    <row r="7037" spans="1:19" x14ac:dyDescent="0.2">
      <c r="A7037" s="3">
        <v>3534302</v>
      </c>
      <c r="B7037" s="4" t="s">
        <v>18393</v>
      </c>
      <c r="C7037" s="4" t="s">
        <v>18394</v>
      </c>
      <c r="D7037" s="5">
        <v>399.99</v>
      </c>
      <c r="E7037" s="3">
        <v>1134</v>
      </c>
      <c r="F7037" s="3">
        <v>59</v>
      </c>
      <c r="G7037" s="3">
        <v>28</v>
      </c>
      <c r="H7037" s="4" t="s">
        <v>14</v>
      </c>
      <c r="I7037" s="2">
        <v>4.0990514999999998</v>
      </c>
      <c r="J7037" s="3">
        <v>1.5</v>
      </c>
      <c r="K7037" s="1">
        <v>44103</v>
      </c>
      <c r="L7037" s="4" t="s">
        <v>90</v>
      </c>
      <c r="M7037" s="2">
        <f t="shared" si="763"/>
        <v>5.2028218694885359E-2</v>
      </c>
      <c r="N7037" s="5">
        <f t="shared" si="764"/>
        <v>453588.66000000003</v>
      </c>
      <c r="O7037" s="2" t="str">
        <f t="shared" si="765"/>
        <v>Very Low</v>
      </c>
      <c r="P7037" s="2" t="str">
        <f t="shared" si="766"/>
        <v>Very Low</v>
      </c>
      <c r="Q7037" s="2" t="str">
        <f t="shared" si="767"/>
        <v>Good</v>
      </c>
      <c r="R7037" s="2" t="str">
        <f t="shared" si="768"/>
        <v>Very Low</v>
      </c>
      <c r="S7037" s="2" t="str">
        <f t="shared" si="769"/>
        <v>&lt;25M</v>
      </c>
    </row>
    <row r="7038" spans="1:19" x14ac:dyDescent="0.2">
      <c r="A7038" s="3">
        <v>3748678</v>
      </c>
      <c r="B7038" s="4" t="s">
        <v>10861</v>
      </c>
      <c r="C7038" s="4" t="s">
        <v>10862</v>
      </c>
      <c r="D7038" s="5">
        <v>899.99</v>
      </c>
      <c r="E7038" s="3">
        <v>1133</v>
      </c>
      <c r="F7038" s="3">
        <v>187</v>
      </c>
      <c r="G7038" s="3">
        <v>69</v>
      </c>
      <c r="H7038" s="4" t="s">
        <v>14</v>
      </c>
      <c r="I7038" s="2">
        <v>4.7067432</v>
      </c>
      <c r="J7038" s="3">
        <v>9.5</v>
      </c>
      <c r="K7038" s="1">
        <v>44200</v>
      </c>
      <c r="L7038" s="4" t="s">
        <v>394</v>
      </c>
      <c r="M7038" s="2">
        <f t="shared" si="763"/>
        <v>0.1650485436893204</v>
      </c>
      <c r="N7038" s="5">
        <f t="shared" si="764"/>
        <v>1019688.67</v>
      </c>
      <c r="O7038" s="2" t="str">
        <f t="shared" si="765"/>
        <v>Medium</v>
      </c>
      <c r="P7038" s="2" t="str">
        <f t="shared" si="766"/>
        <v>Very Low</v>
      </c>
      <c r="Q7038" s="2" t="str">
        <f t="shared" si="767"/>
        <v>Very Good</v>
      </c>
      <c r="R7038" s="2" t="str">
        <f t="shared" si="768"/>
        <v>Very Low</v>
      </c>
      <c r="S7038" s="2" t="str">
        <f t="shared" si="769"/>
        <v>&lt;25M</v>
      </c>
    </row>
    <row r="7039" spans="1:19" x14ac:dyDescent="0.2">
      <c r="A7039" s="3">
        <v>3571025</v>
      </c>
      <c r="B7039" s="4" t="s">
        <v>16090</v>
      </c>
      <c r="C7039" s="4" t="s">
        <v>16091</v>
      </c>
      <c r="D7039" s="5">
        <v>1099.99</v>
      </c>
      <c r="E7039" s="3">
        <v>1132</v>
      </c>
      <c r="F7039" s="3">
        <v>81</v>
      </c>
      <c r="G7039" s="3">
        <v>111</v>
      </c>
      <c r="H7039" s="4" t="s">
        <v>14</v>
      </c>
      <c r="I7039" s="2">
        <v>4.3915863000000002</v>
      </c>
      <c r="J7039" s="3">
        <v>9.5</v>
      </c>
      <c r="K7039" s="1">
        <v>44119</v>
      </c>
      <c r="L7039" s="4" t="s">
        <v>34</v>
      </c>
      <c r="M7039" s="2">
        <f t="shared" si="763"/>
        <v>7.1554770318021196E-2</v>
      </c>
      <c r="N7039" s="5">
        <f t="shared" si="764"/>
        <v>1245188.68</v>
      </c>
      <c r="O7039" s="2" t="str">
        <f t="shared" si="765"/>
        <v>High</v>
      </c>
      <c r="P7039" s="2" t="str">
        <f t="shared" si="766"/>
        <v>Very Low</v>
      </c>
      <c r="Q7039" s="2" t="str">
        <f t="shared" si="767"/>
        <v>Good</v>
      </c>
      <c r="R7039" s="2" t="str">
        <f t="shared" si="768"/>
        <v>Very Low</v>
      </c>
      <c r="S7039" s="2" t="str">
        <f t="shared" si="769"/>
        <v>&lt;25M</v>
      </c>
    </row>
    <row r="7040" spans="1:19" x14ac:dyDescent="0.2">
      <c r="A7040" s="3">
        <v>2254642</v>
      </c>
      <c r="B7040" s="4" t="s">
        <v>10908</v>
      </c>
      <c r="C7040" s="4" t="s">
        <v>10909</v>
      </c>
      <c r="D7040" s="5">
        <v>549.99</v>
      </c>
      <c r="E7040" s="3">
        <v>1132</v>
      </c>
      <c r="F7040" s="3">
        <v>186</v>
      </c>
      <c r="G7040" s="3">
        <v>22</v>
      </c>
      <c r="H7040" s="4" t="s">
        <v>142</v>
      </c>
      <c r="I7040" s="2">
        <v>4.1870580000000004</v>
      </c>
      <c r="J7040" s="3">
        <v>2.5</v>
      </c>
      <c r="K7040" s="1">
        <v>43529</v>
      </c>
      <c r="L7040" s="4" t="s">
        <v>77</v>
      </c>
      <c r="M7040" s="2">
        <f t="shared" si="763"/>
        <v>0.16431095406360424</v>
      </c>
      <c r="N7040" s="5">
        <f t="shared" si="764"/>
        <v>622588.68000000005</v>
      </c>
      <c r="O7040" s="2" t="str">
        <f t="shared" si="765"/>
        <v>Very Low</v>
      </c>
      <c r="P7040" s="2" t="str">
        <f t="shared" si="766"/>
        <v>Very Low</v>
      </c>
      <c r="Q7040" s="2" t="str">
        <f t="shared" si="767"/>
        <v>Good</v>
      </c>
      <c r="R7040" s="2" t="str">
        <f t="shared" si="768"/>
        <v>Very Low</v>
      </c>
      <c r="S7040" s="2" t="str">
        <f t="shared" si="769"/>
        <v>&lt;25M</v>
      </c>
    </row>
    <row r="7041" spans="1:19" x14ac:dyDescent="0.2">
      <c r="A7041" s="3">
        <v>2369934</v>
      </c>
      <c r="B7041" s="4" t="s">
        <v>17544</v>
      </c>
      <c r="C7041" s="4" t="s">
        <v>17545</v>
      </c>
      <c r="D7041" s="5">
        <v>399.99</v>
      </c>
      <c r="E7041" s="3">
        <v>1132</v>
      </c>
      <c r="F7041" s="3">
        <v>66</v>
      </c>
      <c r="G7041" s="3">
        <v>20</v>
      </c>
      <c r="H7041" s="4" t="s">
        <v>14</v>
      </c>
      <c r="I7041" s="2">
        <v>4.2396120000000002</v>
      </c>
      <c r="J7041" s="3">
        <v>1</v>
      </c>
      <c r="K7041" s="1">
        <v>43601</v>
      </c>
      <c r="L7041" s="4" t="s">
        <v>15</v>
      </c>
      <c r="M7041" s="2">
        <f t="shared" si="763"/>
        <v>5.8303886925795051E-2</v>
      </c>
      <c r="N7041" s="5">
        <f t="shared" si="764"/>
        <v>452788.68</v>
      </c>
      <c r="O7041" s="2" t="str">
        <f t="shared" si="765"/>
        <v>Very Low</v>
      </c>
      <c r="P7041" s="2" t="str">
        <f t="shared" si="766"/>
        <v>Very Low</v>
      </c>
      <c r="Q7041" s="2" t="str">
        <f t="shared" si="767"/>
        <v>Good</v>
      </c>
      <c r="R7041" s="2" t="str">
        <f t="shared" si="768"/>
        <v>Very Low</v>
      </c>
      <c r="S7041" s="2" t="str">
        <f t="shared" si="769"/>
        <v>&lt;25M</v>
      </c>
    </row>
    <row r="7042" spans="1:19" x14ac:dyDescent="0.2">
      <c r="A7042" s="3">
        <v>2429240</v>
      </c>
      <c r="B7042" s="4" t="s">
        <v>10883</v>
      </c>
      <c r="C7042" s="4" t="s">
        <v>10884</v>
      </c>
      <c r="D7042" s="5">
        <v>399.99</v>
      </c>
      <c r="E7042" s="3">
        <v>1130</v>
      </c>
      <c r="F7042" s="3">
        <v>187</v>
      </c>
      <c r="G7042" s="3">
        <v>18</v>
      </c>
      <c r="H7042" s="4" t="s">
        <v>142</v>
      </c>
      <c r="I7042" s="2">
        <v>4.2229890000000001</v>
      </c>
      <c r="J7042" s="3">
        <v>2</v>
      </c>
      <c r="K7042" s="1">
        <v>43641</v>
      </c>
      <c r="L7042" s="4" t="s">
        <v>34</v>
      </c>
      <c r="M7042" s="2">
        <f t="shared" ref="M7042:M7105" si="770" xml:space="preserve"> F7042/E7042</f>
        <v>0.1654867256637168</v>
      </c>
      <c r="N7042" s="5">
        <f t="shared" ref="N7042:N7105" si="771">D7042*E7042</f>
        <v>451988.7</v>
      </c>
      <c r="O7042" s="2" t="str">
        <f t="shared" si="765"/>
        <v>Very Low</v>
      </c>
      <c r="P7042" s="2" t="str">
        <f t="shared" si="766"/>
        <v>Very Low</v>
      </c>
      <c r="Q7042" s="2" t="str">
        <f t="shared" si="767"/>
        <v>Good</v>
      </c>
      <c r="R7042" s="2" t="str">
        <f t="shared" si="768"/>
        <v>Very Low</v>
      </c>
      <c r="S7042" s="2" t="str">
        <f t="shared" si="769"/>
        <v>&lt;25M</v>
      </c>
    </row>
    <row r="7043" spans="1:19" x14ac:dyDescent="0.2">
      <c r="A7043" s="3">
        <v>933260</v>
      </c>
      <c r="B7043" s="4" t="s">
        <v>16833</v>
      </c>
      <c r="C7043" s="4" t="s">
        <v>16834</v>
      </c>
      <c r="D7043" s="5">
        <v>399.99</v>
      </c>
      <c r="E7043" s="3">
        <v>1130</v>
      </c>
      <c r="F7043" s="3">
        <v>73</v>
      </c>
      <c r="G7043" s="3">
        <v>53</v>
      </c>
      <c r="H7043" s="4" t="s">
        <v>14</v>
      </c>
      <c r="I7043" s="2">
        <v>4.5560289999999997</v>
      </c>
      <c r="J7043" s="3">
        <v>7</v>
      </c>
      <c r="K7043" s="1">
        <v>42598</v>
      </c>
      <c r="L7043" s="4" t="s">
        <v>733</v>
      </c>
      <c r="M7043" s="2">
        <f t="shared" si="770"/>
        <v>6.4601769911504431E-2</v>
      </c>
      <c r="N7043" s="5">
        <f t="shared" si="771"/>
        <v>451988.7</v>
      </c>
      <c r="O7043" s="2" t="str">
        <f t="shared" ref="O7043:O7106" si="772">IF(D7043&gt;=1200,"Very High",IF(D7043&gt;=1000,"High",IF(D7043&gt;=800,"Medium",IF(D7043&gt;=600,"Low",IF(D7043&lt;=599.99,"Very Low","Invalid")))))</f>
        <v>Very Low</v>
      </c>
      <c r="P7043" s="2" t="str">
        <f t="shared" ref="P7043:P7106" si="773">IF(E7043&gt;=150000,"Very High",IF(E7043&gt;=75000,"High",IF(E7043&gt;=25000,"Medium",IF(E7043&gt;=10000,"Low",IF(E7043&lt;=9999,"Very Low","Invalid")))))</f>
        <v>Very Low</v>
      </c>
      <c r="Q7043" s="2" t="str">
        <f t="shared" ref="Q7043:Q7106" si="774">IF(I7043&gt;=4.5,"Very Good",IF(I7043&gt;=4,"Good",IF(I7043&gt;=3,"Fair",IF(I7043&lt;=2.99,"Poor","Invalid"))))</f>
        <v>Very Good</v>
      </c>
      <c r="R7043" s="2" t="str">
        <f t="shared" ref="R7043:R7106" si="775">IF(M7043&gt;=0.5,"Very High",IF(M7043&gt;=0.4,"High",IF(M7043&gt;=0.3,"Medium",IF(M7043&gt;=0.2,"Low",IF(M7043&gt;0,"Very Low","Invalid")))))</f>
        <v>Very Low</v>
      </c>
      <c r="S7043" s="2" t="str">
        <f t="shared" ref="S7043:S7106" si="776">IF(N7043&gt;=1000000000,"&gt; 1B",IF(N7043&gt;=75000000, "75M-1B",IF(N7043&gt;=50000000,"50-75M",IF(N7043&gt;=25000000,"25-50M",IF(N7043&gt;0,"&lt;25M","Invalid")))))</f>
        <v>&lt;25M</v>
      </c>
    </row>
    <row r="7044" spans="1:19" x14ac:dyDescent="0.2">
      <c r="A7044" s="3">
        <v>4365562</v>
      </c>
      <c r="B7044" s="4" t="s">
        <v>15211</v>
      </c>
      <c r="C7044" s="4" t="s">
        <v>15212</v>
      </c>
      <c r="D7044" s="5">
        <v>899.99</v>
      </c>
      <c r="E7044" s="3">
        <v>1129</v>
      </c>
      <c r="F7044" s="3">
        <v>93</v>
      </c>
      <c r="G7044" s="3">
        <v>63</v>
      </c>
      <c r="H7044" s="4" t="s">
        <v>14</v>
      </c>
      <c r="I7044" s="2">
        <v>4.3582077000000004</v>
      </c>
      <c r="J7044" s="3">
        <v>8</v>
      </c>
      <c r="K7044" s="1">
        <v>44494</v>
      </c>
      <c r="L7044" s="4" t="s">
        <v>1248</v>
      </c>
      <c r="M7044" s="2">
        <f t="shared" si="770"/>
        <v>8.2373782108060234E-2</v>
      </c>
      <c r="N7044" s="5">
        <f t="shared" si="771"/>
        <v>1016088.71</v>
      </c>
      <c r="O7044" s="2" t="str">
        <f t="shared" si="772"/>
        <v>Medium</v>
      </c>
      <c r="P7044" s="2" t="str">
        <f t="shared" si="773"/>
        <v>Very Low</v>
      </c>
      <c r="Q7044" s="2" t="str">
        <f t="shared" si="774"/>
        <v>Good</v>
      </c>
      <c r="R7044" s="2" t="str">
        <f t="shared" si="775"/>
        <v>Very Low</v>
      </c>
      <c r="S7044" s="2" t="str">
        <f t="shared" si="776"/>
        <v>&lt;25M</v>
      </c>
    </row>
    <row r="7045" spans="1:19" x14ac:dyDescent="0.2">
      <c r="A7045" s="3">
        <v>520478</v>
      </c>
      <c r="B7045" s="4" t="s">
        <v>7703</v>
      </c>
      <c r="C7045" s="4" t="s">
        <v>7704</v>
      </c>
      <c r="D7045" s="5">
        <v>699.99</v>
      </c>
      <c r="E7045" s="3">
        <v>1129</v>
      </c>
      <c r="F7045" s="3">
        <v>351</v>
      </c>
      <c r="G7045" s="3">
        <v>33</v>
      </c>
      <c r="H7045" s="4" t="s">
        <v>142</v>
      </c>
      <c r="I7045" s="2">
        <v>4.3838444000000001</v>
      </c>
      <c r="J7045" s="3">
        <v>4.5</v>
      </c>
      <c r="K7045" s="1">
        <v>42159</v>
      </c>
      <c r="L7045" s="4" t="s">
        <v>18</v>
      </c>
      <c r="M7045" s="2">
        <f t="shared" si="770"/>
        <v>0.31089459698848537</v>
      </c>
      <c r="N7045" s="5">
        <f t="shared" si="771"/>
        <v>790288.71</v>
      </c>
      <c r="O7045" s="2" t="str">
        <f t="shared" si="772"/>
        <v>Low</v>
      </c>
      <c r="P7045" s="2" t="str">
        <f t="shared" si="773"/>
        <v>Very Low</v>
      </c>
      <c r="Q7045" s="2" t="str">
        <f t="shared" si="774"/>
        <v>Good</v>
      </c>
      <c r="R7045" s="2" t="str">
        <f t="shared" si="775"/>
        <v>Medium</v>
      </c>
      <c r="S7045" s="2" t="str">
        <f t="shared" si="776"/>
        <v>&lt;25M</v>
      </c>
    </row>
    <row r="7046" spans="1:19" x14ac:dyDescent="0.2">
      <c r="A7046" s="3">
        <v>1782628</v>
      </c>
      <c r="B7046" s="4" t="s">
        <v>9955</v>
      </c>
      <c r="C7046" s="4" t="s">
        <v>9956</v>
      </c>
      <c r="D7046" s="5">
        <v>399.99</v>
      </c>
      <c r="E7046" s="3">
        <v>1128</v>
      </c>
      <c r="F7046" s="3">
        <v>222</v>
      </c>
      <c r="G7046" s="3">
        <v>46</v>
      </c>
      <c r="H7046" s="4" t="s">
        <v>56</v>
      </c>
      <c r="I7046" s="2">
        <v>4.4782247999999996</v>
      </c>
      <c r="J7046" s="3">
        <v>6</v>
      </c>
      <c r="K7046" s="1">
        <v>43285</v>
      </c>
      <c r="L7046" s="4" t="s">
        <v>51</v>
      </c>
      <c r="M7046" s="2">
        <f t="shared" si="770"/>
        <v>0.19680851063829788</v>
      </c>
      <c r="N7046" s="5">
        <f t="shared" si="771"/>
        <v>451188.72000000003</v>
      </c>
      <c r="O7046" s="2" t="str">
        <f t="shared" si="772"/>
        <v>Very Low</v>
      </c>
      <c r="P7046" s="2" t="str">
        <f t="shared" si="773"/>
        <v>Very Low</v>
      </c>
      <c r="Q7046" s="2" t="str">
        <f t="shared" si="774"/>
        <v>Good</v>
      </c>
      <c r="R7046" s="2" t="str">
        <f t="shared" si="775"/>
        <v>Very Low</v>
      </c>
      <c r="S7046" s="2" t="str">
        <f t="shared" si="776"/>
        <v>&lt;25M</v>
      </c>
    </row>
    <row r="7047" spans="1:19" x14ac:dyDescent="0.2">
      <c r="A7047" s="3">
        <v>2378464</v>
      </c>
      <c r="B7047" s="4" t="s">
        <v>10494</v>
      </c>
      <c r="C7047" s="4" t="s">
        <v>10495</v>
      </c>
      <c r="D7047" s="5">
        <v>399.99</v>
      </c>
      <c r="E7047" s="3">
        <v>1128</v>
      </c>
      <c r="F7047" s="3">
        <v>200</v>
      </c>
      <c r="G7047" s="3">
        <v>38</v>
      </c>
      <c r="H7047" s="4" t="s">
        <v>14</v>
      </c>
      <c r="I7047" s="2">
        <v>4.4859470000000004</v>
      </c>
      <c r="J7047" s="3">
        <v>3.5</v>
      </c>
      <c r="K7047" s="1">
        <v>43606</v>
      </c>
      <c r="L7047" s="4" t="s">
        <v>10496</v>
      </c>
      <c r="M7047" s="2">
        <f t="shared" si="770"/>
        <v>0.1773049645390071</v>
      </c>
      <c r="N7047" s="5">
        <f t="shared" si="771"/>
        <v>451188.72000000003</v>
      </c>
      <c r="O7047" s="2" t="str">
        <f t="shared" si="772"/>
        <v>Very Low</v>
      </c>
      <c r="P7047" s="2" t="str">
        <f t="shared" si="773"/>
        <v>Very Low</v>
      </c>
      <c r="Q7047" s="2" t="str">
        <f t="shared" si="774"/>
        <v>Good</v>
      </c>
      <c r="R7047" s="2" t="str">
        <f t="shared" si="775"/>
        <v>Very Low</v>
      </c>
      <c r="S7047" s="2" t="str">
        <f t="shared" si="776"/>
        <v>&lt;25M</v>
      </c>
    </row>
    <row r="7048" spans="1:19" x14ac:dyDescent="0.2">
      <c r="A7048" s="3">
        <v>5215148</v>
      </c>
      <c r="B7048" s="4" t="s">
        <v>10010</v>
      </c>
      <c r="C7048" s="4" t="s">
        <v>10011</v>
      </c>
      <c r="D7048" s="5">
        <v>899.99</v>
      </c>
      <c r="E7048" s="3">
        <v>1126</v>
      </c>
      <c r="F7048" s="3">
        <v>219</v>
      </c>
      <c r="G7048" s="3">
        <v>19</v>
      </c>
      <c r="H7048" s="4" t="s">
        <v>14</v>
      </c>
      <c r="I7048" s="2">
        <v>4.5377299999999998</v>
      </c>
      <c r="J7048" s="3">
        <v>1.5</v>
      </c>
      <c r="K7048" s="1">
        <v>45001</v>
      </c>
      <c r="L7048" s="4" t="s">
        <v>888</v>
      </c>
      <c r="M7048" s="2">
        <f t="shared" si="770"/>
        <v>0.19449378330373002</v>
      </c>
      <c r="N7048" s="5">
        <f t="shared" si="771"/>
        <v>1013388.74</v>
      </c>
      <c r="O7048" s="2" t="str">
        <f t="shared" si="772"/>
        <v>Medium</v>
      </c>
      <c r="P7048" s="2" t="str">
        <f t="shared" si="773"/>
        <v>Very Low</v>
      </c>
      <c r="Q7048" s="2" t="str">
        <f t="shared" si="774"/>
        <v>Very Good</v>
      </c>
      <c r="R7048" s="2" t="str">
        <f t="shared" si="775"/>
        <v>Very Low</v>
      </c>
      <c r="S7048" s="2" t="str">
        <f t="shared" si="776"/>
        <v>&lt;25M</v>
      </c>
    </row>
    <row r="7049" spans="1:19" x14ac:dyDescent="0.2">
      <c r="A7049" s="3">
        <v>1630094</v>
      </c>
      <c r="B7049" s="4" t="s">
        <v>9795</v>
      </c>
      <c r="C7049" s="4" t="s">
        <v>9796</v>
      </c>
      <c r="D7049" s="5">
        <v>399.99</v>
      </c>
      <c r="E7049" s="3">
        <v>1126</v>
      </c>
      <c r="F7049" s="3">
        <v>229</v>
      </c>
      <c r="G7049" s="3">
        <v>27</v>
      </c>
      <c r="H7049" s="4" t="s">
        <v>56</v>
      </c>
      <c r="I7049" s="2">
        <v>4.5836945</v>
      </c>
      <c r="J7049" s="3">
        <v>6</v>
      </c>
      <c r="K7049" s="1">
        <v>43194</v>
      </c>
      <c r="L7049" s="4" t="s">
        <v>3184</v>
      </c>
      <c r="M7049" s="2">
        <f t="shared" si="770"/>
        <v>0.2033747779751332</v>
      </c>
      <c r="N7049" s="5">
        <f t="shared" si="771"/>
        <v>450388.74</v>
      </c>
      <c r="O7049" s="2" t="str">
        <f t="shared" si="772"/>
        <v>Very Low</v>
      </c>
      <c r="P7049" s="2" t="str">
        <f t="shared" si="773"/>
        <v>Very Low</v>
      </c>
      <c r="Q7049" s="2" t="str">
        <f t="shared" si="774"/>
        <v>Very Good</v>
      </c>
      <c r="R7049" s="2" t="str">
        <f t="shared" si="775"/>
        <v>Low</v>
      </c>
      <c r="S7049" s="2" t="str">
        <f t="shared" si="776"/>
        <v>&lt;25M</v>
      </c>
    </row>
    <row r="7050" spans="1:19" x14ac:dyDescent="0.2">
      <c r="A7050" s="3">
        <v>1279484</v>
      </c>
      <c r="B7050" s="4" t="s">
        <v>17501</v>
      </c>
      <c r="C7050" s="4" t="s">
        <v>17502</v>
      </c>
      <c r="D7050" s="5">
        <v>399.99</v>
      </c>
      <c r="E7050" s="3">
        <v>1125</v>
      </c>
      <c r="F7050" s="3">
        <v>66</v>
      </c>
      <c r="G7050" s="3">
        <v>27</v>
      </c>
      <c r="H7050" s="4" t="s">
        <v>14</v>
      </c>
      <c r="I7050" s="2">
        <v>4.3205666999999996</v>
      </c>
      <c r="J7050" s="3">
        <v>4</v>
      </c>
      <c r="K7050" s="1">
        <v>42920</v>
      </c>
      <c r="L7050" s="4" t="s">
        <v>48</v>
      </c>
      <c r="M7050" s="2">
        <f t="shared" si="770"/>
        <v>5.8666666666666666E-2</v>
      </c>
      <c r="N7050" s="5">
        <f t="shared" si="771"/>
        <v>449988.75</v>
      </c>
      <c r="O7050" s="2" t="str">
        <f t="shared" si="772"/>
        <v>Very Low</v>
      </c>
      <c r="P7050" s="2" t="str">
        <f t="shared" si="773"/>
        <v>Very Low</v>
      </c>
      <c r="Q7050" s="2" t="str">
        <f t="shared" si="774"/>
        <v>Good</v>
      </c>
      <c r="R7050" s="2" t="str">
        <f t="shared" si="775"/>
        <v>Very Low</v>
      </c>
      <c r="S7050" s="2" t="str">
        <f t="shared" si="776"/>
        <v>&lt;25M</v>
      </c>
    </row>
    <row r="7051" spans="1:19" x14ac:dyDescent="0.2">
      <c r="A7051" s="3">
        <v>4376472</v>
      </c>
      <c r="B7051" s="4" t="s">
        <v>18242</v>
      </c>
      <c r="C7051" s="4" t="s">
        <v>18243</v>
      </c>
      <c r="D7051" s="5">
        <v>399.99</v>
      </c>
      <c r="E7051" s="3">
        <v>1125</v>
      </c>
      <c r="F7051" s="3">
        <v>60</v>
      </c>
      <c r="G7051" s="3">
        <v>142</v>
      </c>
      <c r="H7051" s="4" t="s">
        <v>14</v>
      </c>
      <c r="I7051" s="2">
        <v>4.5951366</v>
      </c>
      <c r="J7051" s="3">
        <v>23.5</v>
      </c>
      <c r="K7051" s="1">
        <v>44501</v>
      </c>
      <c r="L7051" s="4" t="s">
        <v>943</v>
      </c>
      <c r="M7051" s="2">
        <f t="shared" si="770"/>
        <v>5.3333333333333337E-2</v>
      </c>
      <c r="N7051" s="5">
        <f t="shared" si="771"/>
        <v>449988.75</v>
      </c>
      <c r="O7051" s="2" t="str">
        <f t="shared" si="772"/>
        <v>Very Low</v>
      </c>
      <c r="P7051" s="2" t="str">
        <f t="shared" si="773"/>
        <v>Very Low</v>
      </c>
      <c r="Q7051" s="2" t="str">
        <f t="shared" si="774"/>
        <v>Very Good</v>
      </c>
      <c r="R7051" s="2" t="str">
        <f t="shared" si="775"/>
        <v>Very Low</v>
      </c>
      <c r="S7051" s="2" t="str">
        <f t="shared" si="776"/>
        <v>&lt;25M</v>
      </c>
    </row>
    <row r="7052" spans="1:19" x14ac:dyDescent="0.2">
      <c r="A7052" s="3">
        <v>5655746</v>
      </c>
      <c r="B7052" s="4" t="s">
        <v>17435</v>
      </c>
      <c r="C7052" s="4" t="s">
        <v>17436</v>
      </c>
      <c r="D7052" s="5">
        <v>399.99</v>
      </c>
      <c r="E7052" s="3">
        <v>1123</v>
      </c>
      <c r="F7052" s="3">
        <v>67</v>
      </c>
      <c r="G7052" s="3">
        <v>14</v>
      </c>
      <c r="H7052" s="4" t="s">
        <v>14</v>
      </c>
      <c r="I7052" s="2">
        <v>4.4486647000000001</v>
      </c>
      <c r="J7052" s="3">
        <v>2</v>
      </c>
      <c r="K7052" s="1">
        <v>45242</v>
      </c>
      <c r="L7052" s="4" t="s">
        <v>394</v>
      </c>
      <c r="M7052" s="2">
        <f t="shared" si="770"/>
        <v>5.9661620658949241E-2</v>
      </c>
      <c r="N7052" s="5">
        <f t="shared" si="771"/>
        <v>449188.77</v>
      </c>
      <c r="O7052" s="2" t="str">
        <f t="shared" si="772"/>
        <v>Very Low</v>
      </c>
      <c r="P7052" s="2" t="str">
        <f t="shared" si="773"/>
        <v>Very Low</v>
      </c>
      <c r="Q7052" s="2" t="str">
        <f t="shared" si="774"/>
        <v>Good</v>
      </c>
      <c r="R7052" s="2" t="str">
        <f t="shared" si="775"/>
        <v>Very Low</v>
      </c>
      <c r="S7052" s="2" t="str">
        <f t="shared" si="776"/>
        <v>&lt;25M</v>
      </c>
    </row>
    <row r="7053" spans="1:19" x14ac:dyDescent="0.2">
      <c r="A7053" s="3">
        <v>2701762</v>
      </c>
      <c r="B7053" s="4" t="s">
        <v>13621</v>
      </c>
      <c r="C7053" s="4" t="s">
        <v>13622</v>
      </c>
      <c r="D7053" s="5">
        <v>399.99</v>
      </c>
      <c r="E7053" s="3">
        <v>1122</v>
      </c>
      <c r="F7053" s="3">
        <v>119</v>
      </c>
      <c r="G7053" s="3">
        <v>121</v>
      </c>
      <c r="H7053" s="4" t="s">
        <v>14</v>
      </c>
      <c r="I7053" s="2">
        <v>4.441859</v>
      </c>
      <c r="J7053" s="3">
        <v>24.5</v>
      </c>
      <c r="K7053" s="1">
        <v>43811</v>
      </c>
      <c r="L7053" s="4" t="s">
        <v>3184</v>
      </c>
      <c r="M7053" s="2">
        <f t="shared" si="770"/>
        <v>0.10606060606060606</v>
      </c>
      <c r="N7053" s="5">
        <f t="shared" si="771"/>
        <v>448788.78</v>
      </c>
      <c r="O7053" s="2" t="str">
        <f t="shared" si="772"/>
        <v>Very Low</v>
      </c>
      <c r="P7053" s="2" t="str">
        <f t="shared" si="773"/>
        <v>Very Low</v>
      </c>
      <c r="Q7053" s="2" t="str">
        <f t="shared" si="774"/>
        <v>Good</v>
      </c>
      <c r="R7053" s="2" t="str">
        <f t="shared" si="775"/>
        <v>Very Low</v>
      </c>
      <c r="S7053" s="2" t="str">
        <f t="shared" si="776"/>
        <v>&lt;25M</v>
      </c>
    </row>
    <row r="7054" spans="1:19" x14ac:dyDescent="0.2">
      <c r="A7054" s="3">
        <v>2558508</v>
      </c>
      <c r="B7054" s="4" t="s">
        <v>14992</v>
      </c>
      <c r="C7054" s="4" t="s">
        <v>14993</v>
      </c>
      <c r="D7054" s="5">
        <v>399.99</v>
      </c>
      <c r="E7054" s="3">
        <v>1122</v>
      </c>
      <c r="F7054" s="3">
        <v>96</v>
      </c>
      <c r="G7054" s="3">
        <v>48</v>
      </c>
      <c r="H7054" s="4" t="s">
        <v>14</v>
      </c>
      <c r="I7054" s="2">
        <v>4.354584</v>
      </c>
      <c r="J7054" s="3">
        <v>6</v>
      </c>
      <c r="K7054" s="1">
        <v>43721</v>
      </c>
      <c r="L7054" s="4" t="s">
        <v>738</v>
      </c>
      <c r="M7054" s="2">
        <f t="shared" si="770"/>
        <v>8.5561497326203204E-2</v>
      </c>
      <c r="N7054" s="5">
        <f t="shared" si="771"/>
        <v>448788.78</v>
      </c>
      <c r="O7054" s="2" t="str">
        <f t="shared" si="772"/>
        <v>Very Low</v>
      </c>
      <c r="P7054" s="2" t="str">
        <f t="shared" si="773"/>
        <v>Very Low</v>
      </c>
      <c r="Q7054" s="2" t="str">
        <f t="shared" si="774"/>
        <v>Good</v>
      </c>
      <c r="R7054" s="2" t="str">
        <f t="shared" si="775"/>
        <v>Very Low</v>
      </c>
      <c r="S7054" s="2" t="str">
        <f t="shared" si="776"/>
        <v>&lt;25M</v>
      </c>
    </row>
    <row r="7055" spans="1:19" x14ac:dyDescent="0.2">
      <c r="A7055" s="3">
        <v>2443588</v>
      </c>
      <c r="B7055" s="4" t="s">
        <v>11116</v>
      </c>
      <c r="C7055" s="4" t="s">
        <v>11117</v>
      </c>
      <c r="D7055" s="5">
        <v>799.99</v>
      </c>
      <c r="E7055" s="3">
        <v>1121</v>
      </c>
      <c r="F7055" s="3">
        <v>178</v>
      </c>
      <c r="G7055" s="3">
        <v>60</v>
      </c>
      <c r="H7055" s="4" t="s">
        <v>56</v>
      </c>
      <c r="I7055" s="2">
        <v>4.0468780000000004</v>
      </c>
      <c r="J7055" s="3">
        <v>6.5</v>
      </c>
      <c r="K7055" s="1">
        <v>43650</v>
      </c>
      <c r="L7055" s="4" t="s">
        <v>10178</v>
      </c>
      <c r="M7055" s="2">
        <f t="shared" si="770"/>
        <v>0.15878679750223015</v>
      </c>
      <c r="N7055" s="5">
        <f t="shared" si="771"/>
        <v>896788.79</v>
      </c>
      <c r="O7055" s="2" t="str">
        <f t="shared" si="772"/>
        <v>Low</v>
      </c>
      <c r="P7055" s="2" t="str">
        <f t="shared" si="773"/>
        <v>Very Low</v>
      </c>
      <c r="Q7055" s="2" t="str">
        <f t="shared" si="774"/>
        <v>Good</v>
      </c>
      <c r="R7055" s="2" t="str">
        <f t="shared" si="775"/>
        <v>Very Low</v>
      </c>
      <c r="S7055" s="2" t="str">
        <f t="shared" si="776"/>
        <v>&lt;25M</v>
      </c>
    </row>
    <row r="7056" spans="1:19" x14ac:dyDescent="0.2">
      <c r="A7056" s="3">
        <v>5943150</v>
      </c>
      <c r="B7056" s="4" t="s">
        <v>10830</v>
      </c>
      <c r="C7056" s="4" t="s">
        <v>10831</v>
      </c>
      <c r="D7056" s="5">
        <v>399.99</v>
      </c>
      <c r="E7056" s="3">
        <v>1121</v>
      </c>
      <c r="F7056" s="3">
        <v>189</v>
      </c>
      <c r="G7056" s="3">
        <v>13</v>
      </c>
      <c r="H7056" s="4" t="s">
        <v>142</v>
      </c>
      <c r="I7056" s="2">
        <v>4.3299212000000002</v>
      </c>
      <c r="J7056" s="3">
        <v>1</v>
      </c>
      <c r="K7056" s="1">
        <v>45407</v>
      </c>
      <c r="L7056" s="4" t="s">
        <v>394</v>
      </c>
      <c r="M7056" s="2">
        <f t="shared" si="770"/>
        <v>0.16859946476360393</v>
      </c>
      <c r="N7056" s="5">
        <f t="shared" si="771"/>
        <v>448388.79000000004</v>
      </c>
      <c r="O7056" s="2" t="str">
        <f t="shared" si="772"/>
        <v>Very Low</v>
      </c>
      <c r="P7056" s="2" t="str">
        <f t="shared" si="773"/>
        <v>Very Low</v>
      </c>
      <c r="Q7056" s="2" t="str">
        <f t="shared" si="774"/>
        <v>Good</v>
      </c>
      <c r="R7056" s="2" t="str">
        <f t="shared" si="775"/>
        <v>Very Low</v>
      </c>
      <c r="S7056" s="2" t="str">
        <f t="shared" si="776"/>
        <v>&lt;25M</v>
      </c>
    </row>
    <row r="7057" spans="1:19" x14ac:dyDescent="0.2">
      <c r="A7057" s="3">
        <v>6093183</v>
      </c>
      <c r="B7057" s="4" t="s">
        <v>18046</v>
      </c>
      <c r="C7057" s="4" t="s">
        <v>18047</v>
      </c>
      <c r="D7057" s="5">
        <v>799.99</v>
      </c>
      <c r="E7057" s="3">
        <v>1120</v>
      </c>
      <c r="F7057" s="3">
        <v>61</v>
      </c>
      <c r="G7057" s="3">
        <v>74</v>
      </c>
      <c r="H7057" s="4" t="s">
        <v>142</v>
      </c>
      <c r="I7057" s="2">
        <v>4.6418604999999999</v>
      </c>
      <c r="J7057" s="3">
        <v>5.5</v>
      </c>
      <c r="K7057" s="1">
        <v>45498</v>
      </c>
      <c r="L7057" s="4" t="s">
        <v>394</v>
      </c>
      <c r="M7057" s="2">
        <f t="shared" si="770"/>
        <v>5.4464285714285715E-2</v>
      </c>
      <c r="N7057" s="5">
        <f t="shared" si="771"/>
        <v>895988.8</v>
      </c>
      <c r="O7057" s="2" t="str">
        <f t="shared" si="772"/>
        <v>Low</v>
      </c>
      <c r="P7057" s="2" t="str">
        <f t="shared" si="773"/>
        <v>Very Low</v>
      </c>
      <c r="Q7057" s="2" t="str">
        <f t="shared" si="774"/>
        <v>Very Good</v>
      </c>
      <c r="R7057" s="2" t="str">
        <f t="shared" si="775"/>
        <v>Very Low</v>
      </c>
      <c r="S7057" s="2" t="str">
        <f t="shared" si="776"/>
        <v>&lt;25M</v>
      </c>
    </row>
    <row r="7058" spans="1:19" x14ac:dyDescent="0.2">
      <c r="A7058" s="3">
        <v>4807418</v>
      </c>
      <c r="B7058" s="4" t="s">
        <v>16954</v>
      </c>
      <c r="C7058" s="4" t="s">
        <v>16955</v>
      </c>
      <c r="D7058" s="5">
        <v>399.99</v>
      </c>
      <c r="E7058" s="3">
        <v>1120</v>
      </c>
      <c r="F7058" s="3">
        <v>72</v>
      </c>
      <c r="G7058" s="3">
        <v>46</v>
      </c>
      <c r="H7058" s="4" t="s">
        <v>56</v>
      </c>
      <c r="I7058" s="2">
        <v>4.654166</v>
      </c>
      <c r="J7058" s="3">
        <v>7</v>
      </c>
      <c r="K7058" s="1">
        <v>44772</v>
      </c>
      <c r="L7058" s="4" t="s">
        <v>578</v>
      </c>
      <c r="M7058" s="2">
        <f t="shared" si="770"/>
        <v>6.4285714285714279E-2</v>
      </c>
      <c r="N7058" s="5">
        <f t="shared" si="771"/>
        <v>447988.8</v>
      </c>
      <c r="O7058" s="2" t="str">
        <f t="shared" si="772"/>
        <v>Very Low</v>
      </c>
      <c r="P7058" s="2" t="str">
        <f t="shared" si="773"/>
        <v>Very Low</v>
      </c>
      <c r="Q7058" s="2" t="str">
        <f t="shared" si="774"/>
        <v>Very Good</v>
      </c>
      <c r="R7058" s="2" t="str">
        <f t="shared" si="775"/>
        <v>Very Low</v>
      </c>
      <c r="S7058" s="2" t="str">
        <f t="shared" si="776"/>
        <v>&lt;25M</v>
      </c>
    </row>
    <row r="7059" spans="1:19" x14ac:dyDescent="0.2">
      <c r="A7059" s="3">
        <v>535456</v>
      </c>
      <c r="B7059" s="4" t="s">
        <v>9583</v>
      </c>
      <c r="C7059" s="4" t="s">
        <v>9584</v>
      </c>
      <c r="D7059" s="5">
        <v>399.99</v>
      </c>
      <c r="E7059" s="3">
        <v>1119</v>
      </c>
      <c r="F7059" s="3">
        <v>239</v>
      </c>
      <c r="G7059" s="3">
        <v>22</v>
      </c>
      <c r="H7059" s="4" t="s">
        <v>56</v>
      </c>
      <c r="I7059" s="2">
        <v>3.9823346000000002</v>
      </c>
      <c r="J7059" s="3">
        <v>4</v>
      </c>
      <c r="K7059" s="1">
        <v>42178</v>
      </c>
      <c r="L7059" s="4" t="s">
        <v>8679</v>
      </c>
      <c r="M7059" s="2">
        <f t="shared" si="770"/>
        <v>0.21358355674709562</v>
      </c>
      <c r="N7059" s="5">
        <f t="shared" si="771"/>
        <v>447588.81</v>
      </c>
      <c r="O7059" s="2" t="str">
        <f t="shared" si="772"/>
        <v>Very Low</v>
      </c>
      <c r="P7059" s="2" t="str">
        <f t="shared" si="773"/>
        <v>Very Low</v>
      </c>
      <c r="Q7059" s="2" t="str">
        <f t="shared" si="774"/>
        <v>Fair</v>
      </c>
      <c r="R7059" s="2" t="str">
        <f t="shared" si="775"/>
        <v>Low</v>
      </c>
      <c r="S7059" s="2" t="str">
        <f t="shared" si="776"/>
        <v>&lt;25M</v>
      </c>
    </row>
    <row r="7060" spans="1:19" x14ac:dyDescent="0.2">
      <c r="A7060" s="3">
        <v>4809150</v>
      </c>
      <c r="B7060" s="4" t="s">
        <v>11154</v>
      </c>
      <c r="C7060" s="4" t="s">
        <v>11155</v>
      </c>
      <c r="D7060" s="5">
        <v>999.99</v>
      </c>
      <c r="E7060" s="3">
        <v>1118</v>
      </c>
      <c r="F7060" s="3">
        <v>177</v>
      </c>
      <c r="G7060" s="3">
        <v>21</v>
      </c>
      <c r="H7060" s="4" t="s">
        <v>14</v>
      </c>
      <c r="I7060" s="2">
        <v>4.0124135000000001</v>
      </c>
      <c r="J7060" s="3">
        <v>21.5</v>
      </c>
      <c r="K7060" s="1">
        <v>44773</v>
      </c>
      <c r="L7060" s="4" t="s">
        <v>812</v>
      </c>
      <c r="M7060" s="2">
        <f t="shared" si="770"/>
        <v>0.15831842576028624</v>
      </c>
      <c r="N7060" s="5">
        <f t="shared" si="771"/>
        <v>1117988.82</v>
      </c>
      <c r="O7060" s="2" t="str">
        <f t="shared" si="772"/>
        <v>Medium</v>
      </c>
      <c r="P7060" s="2" t="str">
        <f t="shared" si="773"/>
        <v>Very Low</v>
      </c>
      <c r="Q7060" s="2" t="str">
        <f t="shared" si="774"/>
        <v>Good</v>
      </c>
      <c r="R7060" s="2" t="str">
        <f t="shared" si="775"/>
        <v>Very Low</v>
      </c>
      <c r="S7060" s="2" t="str">
        <f t="shared" si="776"/>
        <v>&lt;25M</v>
      </c>
    </row>
    <row r="7061" spans="1:19" x14ac:dyDescent="0.2">
      <c r="A7061" s="3">
        <v>4985102</v>
      </c>
      <c r="B7061" s="4" t="s">
        <v>13192</v>
      </c>
      <c r="C7061" s="4" t="s">
        <v>13193</v>
      </c>
      <c r="D7061" s="5">
        <v>999.99</v>
      </c>
      <c r="E7061" s="3">
        <v>1118</v>
      </c>
      <c r="F7061" s="3">
        <v>128</v>
      </c>
      <c r="G7061" s="3">
        <v>220</v>
      </c>
      <c r="H7061" s="4" t="s">
        <v>14</v>
      </c>
      <c r="I7061" s="2">
        <v>4.5772389999999996</v>
      </c>
      <c r="J7061" s="3">
        <v>31.5</v>
      </c>
      <c r="K7061" s="1">
        <v>44884</v>
      </c>
      <c r="L7061" s="4" t="s">
        <v>414</v>
      </c>
      <c r="M7061" s="2">
        <f t="shared" si="770"/>
        <v>0.11449016100178891</v>
      </c>
      <c r="N7061" s="5">
        <f t="shared" si="771"/>
        <v>1117988.82</v>
      </c>
      <c r="O7061" s="2" t="str">
        <f t="shared" si="772"/>
        <v>Medium</v>
      </c>
      <c r="P7061" s="2" t="str">
        <f t="shared" si="773"/>
        <v>Very Low</v>
      </c>
      <c r="Q7061" s="2" t="str">
        <f t="shared" si="774"/>
        <v>Very Good</v>
      </c>
      <c r="R7061" s="2" t="str">
        <f t="shared" si="775"/>
        <v>Very Low</v>
      </c>
      <c r="S7061" s="2" t="str">
        <f t="shared" si="776"/>
        <v>&lt;25M</v>
      </c>
    </row>
    <row r="7062" spans="1:19" x14ac:dyDescent="0.2">
      <c r="A7062" s="3">
        <v>2315686</v>
      </c>
      <c r="B7062" s="4" t="s">
        <v>8304</v>
      </c>
      <c r="C7062" s="4" t="s">
        <v>8305</v>
      </c>
      <c r="D7062" s="5">
        <v>399.99</v>
      </c>
      <c r="E7062" s="3">
        <v>1117</v>
      </c>
      <c r="F7062" s="3">
        <v>311</v>
      </c>
      <c r="G7062" s="3">
        <v>19</v>
      </c>
      <c r="H7062" s="4" t="s">
        <v>142</v>
      </c>
      <c r="I7062" s="2">
        <v>4.2197212999999998</v>
      </c>
      <c r="J7062" s="3">
        <v>2</v>
      </c>
      <c r="K7062" s="1">
        <v>43565</v>
      </c>
      <c r="L7062" s="4" t="s">
        <v>28</v>
      </c>
      <c r="M7062" s="2">
        <f t="shared" si="770"/>
        <v>0.27842435094001788</v>
      </c>
      <c r="N7062" s="5">
        <f t="shared" si="771"/>
        <v>446788.83</v>
      </c>
      <c r="O7062" s="2" t="str">
        <f t="shared" si="772"/>
        <v>Very Low</v>
      </c>
      <c r="P7062" s="2" t="str">
        <f t="shared" si="773"/>
        <v>Very Low</v>
      </c>
      <c r="Q7062" s="2" t="str">
        <f t="shared" si="774"/>
        <v>Good</v>
      </c>
      <c r="R7062" s="2" t="str">
        <f t="shared" si="775"/>
        <v>Low</v>
      </c>
      <c r="S7062" s="2" t="str">
        <f t="shared" si="776"/>
        <v>&lt;25M</v>
      </c>
    </row>
    <row r="7063" spans="1:19" x14ac:dyDescent="0.2">
      <c r="A7063" s="3">
        <v>4365564</v>
      </c>
      <c r="B7063" s="4" t="s">
        <v>13575</v>
      </c>
      <c r="C7063" s="4" t="s">
        <v>13576</v>
      </c>
      <c r="D7063" s="5">
        <v>399.99</v>
      </c>
      <c r="E7063" s="3">
        <v>1116</v>
      </c>
      <c r="F7063" s="3">
        <v>121</v>
      </c>
      <c r="G7063" s="3">
        <v>98</v>
      </c>
      <c r="H7063" s="4" t="s">
        <v>14</v>
      </c>
      <c r="I7063" s="2">
        <v>4.4656843999999998</v>
      </c>
      <c r="J7063" s="3">
        <v>13</v>
      </c>
      <c r="K7063" s="1">
        <v>44494</v>
      </c>
      <c r="L7063" s="4" t="s">
        <v>1248</v>
      </c>
      <c r="M7063" s="2">
        <f t="shared" si="770"/>
        <v>0.10842293906810035</v>
      </c>
      <c r="N7063" s="5">
        <f t="shared" si="771"/>
        <v>446388.84</v>
      </c>
      <c r="O7063" s="2" t="str">
        <f t="shared" si="772"/>
        <v>Very Low</v>
      </c>
      <c r="P7063" s="2" t="str">
        <f t="shared" si="773"/>
        <v>Very Low</v>
      </c>
      <c r="Q7063" s="2" t="str">
        <f t="shared" si="774"/>
        <v>Good</v>
      </c>
      <c r="R7063" s="2" t="str">
        <f t="shared" si="775"/>
        <v>Very Low</v>
      </c>
      <c r="S7063" s="2" t="str">
        <f t="shared" si="776"/>
        <v>&lt;25M</v>
      </c>
    </row>
    <row r="7064" spans="1:19" x14ac:dyDescent="0.2">
      <c r="A7064" s="3">
        <v>4370830</v>
      </c>
      <c r="B7064" s="4" t="s">
        <v>13896</v>
      </c>
      <c r="C7064" s="4" t="s">
        <v>13897</v>
      </c>
      <c r="D7064" s="5">
        <v>399.99</v>
      </c>
      <c r="E7064" s="3">
        <v>1116</v>
      </c>
      <c r="F7064" s="3">
        <v>114</v>
      </c>
      <c r="G7064" s="3">
        <v>11</v>
      </c>
      <c r="H7064" s="4" t="s">
        <v>14</v>
      </c>
      <c r="I7064" s="2">
        <v>4.5308339999999996</v>
      </c>
      <c r="J7064" s="3">
        <v>1.5</v>
      </c>
      <c r="K7064" s="1">
        <v>44497</v>
      </c>
      <c r="L7064" s="4" t="s">
        <v>2157</v>
      </c>
      <c r="M7064" s="2">
        <f t="shared" si="770"/>
        <v>0.10215053763440861</v>
      </c>
      <c r="N7064" s="5">
        <f t="shared" si="771"/>
        <v>446388.84</v>
      </c>
      <c r="O7064" s="2" t="str">
        <f t="shared" si="772"/>
        <v>Very Low</v>
      </c>
      <c r="P7064" s="2" t="str">
        <f t="shared" si="773"/>
        <v>Very Low</v>
      </c>
      <c r="Q7064" s="2" t="str">
        <f t="shared" si="774"/>
        <v>Very Good</v>
      </c>
      <c r="R7064" s="2" t="str">
        <f t="shared" si="775"/>
        <v>Very Low</v>
      </c>
      <c r="S7064" s="2" t="str">
        <f t="shared" si="776"/>
        <v>&lt;25M</v>
      </c>
    </row>
    <row r="7065" spans="1:19" x14ac:dyDescent="0.2">
      <c r="A7065" s="3">
        <v>4076522</v>
      </c>
      <c r="B7065" s="4" t="s">
        <v>14562</v>
      </c>
      <c r="C7065" s="4" t="s">
        <v>14563</v>
      </c>
      <c r="D7065" s="5">
        <v>399.99</v>
      </c>
      <c r="E7065" s="3">
        <v>1116</v>
      </c>
      <c r="F7065" s="3">
        <v>103</v>
      </c>
      <c r="G7065" s="3">
        <v>258</v>
      </c>
      <c r="H7065" s="4" t="s">
        <v>14</v>
      </c>
      <c r="I7065" s="2">
        <v>4.3971489999999998</v>
      </c>
      <c r="J7065" s="3">
        <v>23.5</v>
      </c>
      <c r="K7065" s="1">
        <v>44341</v>
      </c>
      <c r="L7065" s="4" t="s">
        <v>362</v>
      </c>
      <c r="M7065" s="2">
        <f t="shared" si="770"/>
        <v>9.2293906810035839E-2</v>
      </c>
      <c r="N7065" s="5">
        <f t="shared" si="771"/>
        <v>446388.84</v>
      </c>
      <c r="O7065" s="2" t="str">
        <f t="shared" si="772"/>
        <v>Very Low</v>
      </c>
      <c r="P7065" s="2" t="str">
        <f t="shared" si="773"/>
        <v>Very Low</v>
      </c>
      <c r="Q7065" s="2" t="str">
        <f t="shared" si="774"/>
        <v>Good</v>
      </c>
      <c r="R7065" s="2" t="str">
        <f t="shared" si="775"/>
        <v>Very Low</v>
      </c>
      <c r="S7065" s="2" t="str">
        <f t="shared" si="776"/>
        <v>&lt;25M</v>
      </c>
    </row>
    <row r="7066" spans="1:19" x14ac:dyDescent="0.2">
      <c r="A7066" s="3">
        <v>1326114</v>
      </c>
      <c r="B7066" s="4" t="s">
        <v>15373</v>
      </c>
      <c r="C7066" s="4" t="s">
        <v>15374</v>
      </c>
      <c r="D7066" s="5">
        <v>399.99</v>
      </c>
      <c r="E7066" s="3">
        <v>1116</v>
      </c>
      <c r="F7066" s="3">
        <v>91</v>
      </c>
      <c r="G7066" s="3">
        <v>203</v>
      </c>
      <c r="H7066" s="4" t="s">
        <v>56</v>
      </c>
      <c r="I7066" s="2">
        <v>3.9560502</v>
      </c>
      <c r="J7066" s="3">
        <v>21</v>
      </c>
      <c r="K7066" s="1">
        <v>42966</v>
      </c>
      <c r="L7066" s="4" t="s">
        <v>586</v>
      </c>
      <c r="M7066" s="2">
        <f t="shared" si="770"/>
        <v>8.1541218637992838E-2</v>
      </c>
      <c r="N7066" s="5">
        <f t="shared" si="771"/>
        <v>446388.84</v>
      </c>
      <c r="O7066" s="2" t="str">
        <f t="shared" si="772"/>
        <v>Very Low</v>
      </c>
      <c r="P7066" s="2" t="str">
        <f t="shared" si="773"/>
        <v>Very Low</v>
      </c>
      <c r="Q7066" s="2" t="str">
        <f t="shared" si="774"/>
        <v>Fair</v>
      </c>
      <c r="R7066" s="2" t="str">
        <f t="shared" si="775"/>
        <v>Very Low</v>
      </c>
      <c r="S7066" s="2" t="str">
        <f t="shared" si="776"/>
        <v>&lt;25M</v>
      </c>
    </row>
    <row r="7067" spans="1:19" x14ac:dyDescent="0.2">
      <c r="A7067" s="3">
        <v>4563458</v>
      </c>
      <c r="B7067" s="4" t="s">
        <v>10606</v>
      </c>
      <c r="C7067" s="4" t="s">
        <v>10607</v>
      </c>
      <c r="D7067" s="5">
        <v>1099.99</v>
      </c>
      <c r="E7067" s="3">
        <v>1115</v>
      </c>
      <c r="F7067" s="3">
        <v>196</v>
      </c>
      <c r="G7067" s="3">
        <v>244</v>
      </c>
      <c r="H7067" s="4" t="s">
        <v>14</v>
      </c>
      <c r="I7067" s="2">
        <v>4.6590429999999996</v>
      </c>
      <c r="J7067" s="3">
        <v>44</v>
      </c>
      <c r="K7067" s="1">
        <v>44614</v>
      </c>
      <c r="L7067" s="4" t="s">
        <v>513</v>
      </c>
      <c r="M7067" s="2">
        <f t="shared" si="770"/>
        <v>0.17578475336322871</v>
      </c>
      <c r="N7067" s="5">
        <f t="shared" si="771"/>
        <v>1226488.8500000001</v>
      </c>
      <c r="O7067" s="2" t="str">
        <f t="shared" si="772"/>
        <v>High</v>
      </c>
      <c r="P7067" s="2" t="str">
        <f t="shared" si="773"/>
        <v>Very Low</v>
      </c>
      <c r="Q7067" s="2" t="str">
        <f t="shared" si="774"/>
        <v>Very Good</v>
      </c>
      <c r="R7067" s="2" t="str">
        <f t="shared" si="775"/>
        <v>Very Low</v>
      </c>
      <c r="S7067" s="2" t="str">
        <f t="shared" si="776"/>
        <v>&lt;25M</v>
      </c>
    </row>
    <row r="7068" spans="1:19" x14ac:dyDescent="0.2">
      <c r="A7068" s="3">
        <v>5363556</v>
      </c>
      <c r="B7068" s="4" t="s">
        <v>8549</v>
      </c>
      <c r="C7068" s="4" t="s">
        <v>8550</v>
      </c>
      <c r="D7068" s="5">
        <v>799.99</v>
      </c>
      <c r="E7068" s="3">
        <v>1115</v>
      </c>
      <c r="F7068" s="3">
        <v>296</v>
      </c>
      <c r="G7068" s="3">
        <v>186</v>
      </c>
      <c r="H7068" s="4" t="s">
        <v>14</v>
      </c>
      <c r="I7068" s="2">
        <v>4.5125903999999997</v>
      </c>
      <c r="J7068" s="3">
        <v>28.5</v>
      </c>
      <c r="K7068" s="1">
        <v>45080</v>
      </c>
      <c r="L7068" s="4" t="s">
        <v>394</v>
      </c>
      <c r="M7068" s="2">
        <f t="shared" si="770"/>
        <v>0.26547085201793724</v>
      </c>
      <c r="N7068" s="5">
        <f t="shared" si="771"/>
        <v>891988.85</v>
      </c>
      <c r="O7068" s="2" t="str">
        <f t="shared" si="772"/>
        <v>Low</v>
      </c>
      <c r="P7068" s="2" t="str">
        <f t="shared" si="773"/>
        <v>Very Low</v>
      </c>
      <c r="Q7068" s="2" t="str">
        <f t="shared" si="774"/>
        <v>Very Good</v>
      </c>
      <c r="R7068" s="2" t="str">
        <f t="shared" si="775"/>
        <v>Low</v>
      </c>
      <c r="S7068" s="2" t="str">
        <f t="shared" si="776"/>
        <v>&lt;25M</v>
      </c>
    </row>
    <row r="7069" spans="1:19" x14ac:dyDescent="0.2">
      <c r="A7069" s="3">
        <v>3719776</v>
      </c>
      <c r="B7069" s="4" t="s">
        <v>9292</v>
      </c>
      <c r="C7069" s="4" t="s">
        <v>9293</v>
      </c>
      <c r="D7069" s="5">
        <v>499.99</v>
      </c>
      <c r="E7069" s="3">
        <v>1115</v>
      </c>
      <c r="F7069" s="3">
        <v>253</v>
      </c>
      <c r="G7069" s="3">
        <v>39</v>
      </c>
      <c r="H7069" s="4" t="s">
        <v>14</v>
      </c>
      <c r="I7069" s="2">
        <v>4.4169454999999997</v>
      </c>
      <c r="J7069" s="3">
        <v>1</v>
      </c>
      <c r="K7069" s="1">
        <v>44186</v>
      </c>
      <c r="L7069" s="4" t="s">
        <v>9294</v>
      </c>
      <c r="M7069" s="2">
        <f t="shared" si="770"/>
        <v>0.22690582959641256</v>
      </c>
      <c r="N7069" s="5">
        <f t="shared" si="771"/>
        <v>557488.85</v>
      </c>
      <c r="O7069" s="2" t="str">
        <f t="shared" si="772"/>
        <v>Very Low</v>
      </c>
      <c r="P7069" s="2" t="str">
        <f t="shared" si="773"/>
        <v>Very Low</v>
      </c>
      <c r="Q7069" s="2" t="str">
        <f t="shared" si="774"/>
        <v>Good</v>
      </c>
      <c r="R7069" s="2" t="str">
        <f t="shared" si="775"/>
        <v>Low</v>
      </c>
      <c r="S7069" s="2" t="str">
        <f t="shared" si="776"/>
        <v>&lt;25M</v>
      </c>
    </row>
    <row r="7070" spans="1:19" x14ac:dyDescent="0.2">
      <c r="A7070" s="3">
        <v>4488504</v>
      </c>
      <c r="B7070" s="4" t="s">
        <v>11514</v>
      </c>
      <c r="C7070" s="4" t="s">
        <v>11515</v>
      </c>
      <c r="D7070" s="5">
        <v>799.99</v>
      </c>
      <c r="E7070" s="3">
        <v>1114</v>
      </c>
      <c r="F7070" s="3">
        <v>167</v>
      </c>
      <c r="G7070" s="3">
        <v>137</v>
      </c>
      <c r="H7070" s="4" t="s">
        <v>14</v>
      </c>
      <c r="I7070" s="2">
        <v>4.4872537000000001</v>
      </c>
      <c r="J7070" s="3">
        <v>12</v>
      </c>
      <c r="K7070" s="1">
        <v>44572</v>
      </c>
      <c r="L7070" s="4" t="s">
        <v>119</v>
      </c>
      <c r="M7070" s="2">
        <f t="shared" si="770"/>
        <v>0.14991023339317774</v>
      </c>
      <c r="N7070" s="5">
        <f t="shared" si="771"/>
        <v>891188.86</v>
      </c>
      <c r="O7070" s="2" t="str">
        <f t="shared" si="772"/>
        <v>Low</v>
      </c>
      <c r="P7070" s="2" t="str">
        <f t="shared" si="773"/>
        <v>Very Low</v>
      </c>
      <c r="Q7070" s="2" t="str">
        <f t="shared" si="774"/>
        <v>Good</v>
      </c>
      <c r="R7070" s="2" t="str">
        <f t="shared" si="775"/>
        <v>Very Low</v>
      </c>
      <c r="S7070" s="2" t="str">
        <f t="shared" si="776"/>
        <v>&lt;25M</v>
      </c>
    </row>
    <row r="7071" spans="1:19" x14ac:dyDescent="0.2">
      <c r="A7071" s="3">
        <v>2617278</v>
      </c>
      <c r="B7071" s="4" t="s">
        <v>16751</v>
      </c>
      <c r="C7071" s="4" t="s">
        <v>16752</v>
      </c>
      <c r="D7071" s="5">
        <v>799.99</v>
      </c>
      <c r="E7071" s="3">
        <v>1114</v>
      </c>
      <c r="F7071" s="3">
        <v>74</v>
      </c>
      <c r="G7071" s="3">
        <v>199</v>
      </c>
      <c r="H7071" s="4" t="s">
        <v>14</v>
      </c>
      <c r="I7071" s="2">
        <v>4.4473395</v>
      </c>
      <c r="J7071" s="3">
        <v>34</v>
      </c>
      <c r="K7071" s="1">
        <v>43759</v>
      </c>
      <c r="L7071" s="4" t="s">
        <v>436</v>
      </c>
      <c r="M7071" s="2">
        <f t="shared" si="770"/>
        <v>6.6427289048473961E-2</v>
      </c>
      <c r="N7071" s="5">
        <f t="shared" si="771"/>
        <v>891188.86</v>
      </c>
      <c r="O7071" s="2" t="str">
        <f t="shared" si="772"/>
        <v>Low</v>
      </c>
      <c r="P7071" s="2" t="str">
        <f t="shared" si="773"/>
        <v>Very Low</v>
      </c>
      <c r="Q7071" s="2" t="str">
        <f t="shared" si="774"/>
        <v>Good</v>
      </c>
      <c r="R7071" s="2" t="str">
        <f t="shared" si="775"/>
        <v>Very Low</v>
      </c>
      <c r="S7071" s="2" t="str">
        <f t="shared" si="776"/>
        <v>&lt;25M</v>
      </c>
    </row>
    <row r="7072" spans="1:19" x14ac:dyDescent="0.2">
      <c r="A7072" s="3">
        <v>2470020</v>
      </c>
      <c r="B7072" s="4" t="s">
        <v>8746</v>
      </c>
      <c r="C7072" s="4" t="s">
        <v>8747</v>
      </c>
      <c r="D7072" s="5">
        <v>599.99</v>
      </c>
      <c r="E7072" s="3">
        <v>1114</v>
      </c>
      <c r="F7072" s="3">
        <v>284</v>
      </c>
      <c r="G7072" s="3">
        <v>123</v>
      </c>
      <c r="H7072" s="4" t="s">
        <v>14</v>
      </c>
      <c r="I7072" s="2">
        <v>4.5158459999999998</v>
      </c>
      <c r="J7072" s="3">
        <v>7</v>
      </c>
      <c r="K7072" s="1">
        <v>43667</v>
      </c>
      <c r="L7072" s="4" t="s">
        <v>8748</v>
      </c>
      <c r="M7072" s="2">
        <f t="shared" si="770"/>
        <v>0.25493716337522443</v>
      </c>
      <c r="N7072" s="5">
        <f t="shared" si="771"/>
        <v>668388.86</v>
      </c>
      <c r="O7072" s="2" t="str">
        <f t="shared" si="772"/>
        <v>Very Low</v>
      </c>
      <c r="P7072" s="2" t="str">
        <f t="shared" si="773"/>
        <v>Very Low</v>
      </c>
      <c r="Q7072" s="2" t="str">
        <f t="shared" si="774"/>
        <v>Very Good</v>
      </c>
      <c r="R7072" s="2" t="str">
        <f t="shared" si="775"/>
        <v>Low</v>
      </c>
      <c r="S7072" s="2" t="str">
        <f t="shared" si="776"/>
        <v>&lt;25M</v>
      </c>
    </row>
    <row r="7073" spans="1:19" x14ac:dyDescent="0.2">
      <c r="A7073" s="3">
        <v>6254435</v>
      </c>
      <c r="B7073" s="4" t="s">
        <v>17748</v>
      </c>
      <c r="C7073" s="4" t="s">
        <v>17749</v>
      </c>
      <c r="D7073" s="5">
        <v>799.99</v>
      </c>
      <c r="E7073" s="3">
        <v>1112</v>
      </c>
      <c r="F7073" s="3">
        <v>64</v>
      </c>
      <c r="G7073" s="3">
        <v>75</v>
      </c>
      <c r="H7073" s="4" t="s">
        <v>14</v>
      </c>
      <c r="I7073" s="2">
        <v>4.7625903999999997</v>
      </c>
      <c r="J7073" s="3">
        <v>11.5</v>
      </c>
      <c r="K7073" s="1">
        <v>45590</v>
      </c>
      <c r="L7073" s="4" t="s">
        <v>394</v>
      </c>
      <c r="M7073" s="2">
        <f t="shared" si="770"/>
        <v>5.7553956834532377E-2</v>
      </c>
      <c r="N7073" s="5">
        <f t="shared" si="771"/>
        <v>889588.88</v>
      </c>
      <c r="O7073" s="2" t="str">
        <f t="shared" si="772"/>
        <v>Low</v>
      </c>
      <c r="P7073" s="2" t="str">
        <f t="shared" si="773"/>
        <v>Very Low</v>
      </c>
      <c r="Q7073" s="2" t="str">
        <f t="shared" si="774"/>
        <v>Very Good</v>
      </c>
      <c r="R7073" s="2" t="str">
        <f t="shared" si="775"/>
        <v>Very Low</v>
      </c>
      <c r="S7073" s="2" t="str">
        <f t="shared" si="776"/>
        <v>&lt;25M</v>
      </c>
    </row>
    <row r="7074" spans="1:19" x14ac:dyDescent="0.2">
      <c r="A7074" s="3">
        <v>343156</v>
      </c>
      <c r="B7074" s="4" t="s">
        <v>8382</v>
      </c>
      <c r="C7074" s="4" t="s">
        <v>8383</v>
      </c>
      <c r="D7074" s="5">
        <v>399.99</v>
      </c>
      <c r="E7074" s="3">
        <v>1111</v>
      </c>
      <c r="F7074" s="3">
        <v>306</v>
      </c>
      <c r="G7074" s="3">
        <v>63</v>
      </c>
      <c r="H7074" s="4" t="s">
        <v>56</v>
      </c>
      <c r="I7074" s="2">
        <v>4.6044416000000004</v>
      </c>
      <c r="J7074" s="3">
        <v>3</v>
      </c>
      <c r="K7074" s="1">
        <v>41956</v>
      </c>
      <c r="L7074" s="4" t="s">
        <v>671</v>
      </c>
      <c r="M7074" s="2">
        <f t="shared" si="770"/>
        <v>0.27542754275427545</v>
      </c>
      <c r="N7074" s="5">
        <f t="shared" si="771"/>
        <v>444388.89</v>
      </c>
      <c r="O7074" s="2" t="str">
        <f t="shared" si="772"/>
        <v>Very Low</v>
      </c>
      <c r="P7074" s="2" t="str">
        <f t="shared" si="773"/>
        <v>Very Low</v>
      </c>
      <c r="Q7074" s="2" t="str">
        <f t="shared" si="774"/>
        <v>Very Good</v>
      </c>
      <c r="R7074" s="2" t="str">
        <f t="shared" si="775"/>
        <v>Low</v>
      </c>
      <c r="S7074" s="2" t="str">
        <f t="shared" si="776"/>
        <v>&lt;25M</v>
      </c>
    </row>
    <row r="7075" spans="1:19" x14ac:dyDescent="0.2">
      <c r="A7075" s="3">
        <v>4558528</v>
      </c>
      <c r="B7075" s="4" t="s">
        <v>13656</v>
      </c>
      <c r="C7075" s="4" t="s">
        <v>13657</v>
      </c>
      <c r="D7075" s="5">
        <v>1299.99</v>
      </c>
      <c r="E7075" s="3">
        <v>1110</v>
      </c>
      <c r="F7075" s="3">
        <v>119</v>
      </c>
      <c r="G7075" s="3">
        <v>70</v>
      </c>
      <c r="H7075" s="4" t="s">
        <v>14</v>
      </c>
      <c r="I7075" s="2">
        <v>4.7219449999999998</v>
      </c>
      <c r="J7075" s="3">
        <v>14</v>
      </c>
      <c r="K7075" s="1">
        <v>44610</v>
      </c>
      <c r="L7075" s="4" t="s">
        <v>394</v>
      </c>
      <c r="M7075" s="2">
        <f t="shared" si="770"/>
        <v>0.10720720720720721</v>
      </c>
      <c r="N7075" s="5">
        <f t="shared" si="771"/>
        <v>1442988.9</v>
      </c>
      <c r="O7075" s="2" t="str">
        <f t="shared" si="772"/>
        <v>Very High</v>
      </c>
      <c r="P7075" s="2" t="str">
        <f t="shared" si="773"/>
        <v>Very Low</v>
      </c>
      <c r="Q7075" s="2" t="str">
        <f t="shared" si="774"/>
        <v>Very Good</v>
      </c>
      <c r="R7075" s="2" t="str">
        <f t="shared" si="775"/>
        <v>Very Low</v>
      </c>
      <c r="S7075" s="2" t="str">
        <f t="shared" si="776"/>
        <v>&lt;25M</v>
      </c>
    </row>
    <row r="7076" spans="1:19" x14ac:dyDescent="0.2">
      <c r="A7076" s="3">
        <v>4720792</v>
      </c>
      <c r="B7076" s="4" t="s">
        <v>11093</v>
      </c>
      <c r="C7076" s="4" t="s">
        <v>11094</v>
      </c>
      <c r="D7076" s="5">
        <v>499.99</v>
      </c>
      <c r="E7076" s="3">
        <v>1110</v>
      </c>
      <c r="F7076" s="3">
        <v>179</v>
      </c>
      <c r="G7076" s="3">
        <v>24</v>
      </c>
      <c r="H7076" s="4" t="s">
        <v>142</v>
      </c>
      <c r="I7076" s="2">
        <v>4.2040740000000003</v>
      </c>
      <c r="J7076" s="3">
        <v>2</v>
      </c>
      <c r="K7076" s="1">
        <v>44718</v>
      </c>
      <c r="L7076" s="4" t="s">
        <v>57</v>
      </c>
      <c r="M7076" s="2">
        <f t="shared" si="770"/>
        <v>0.16126126126126125</v>
      </c>
      <c r="N7076" s="5">
        <f t="shared" si="771"/>
        <v>554988.9</v>
      </c>
      <c r="O7076" s="2" t="str">
        <f t="shared" si="772"/>
        <v>Very Low</v>
      </c>
      <c r="P7076" s="2" t="str">
        <f t="shared" si="773"/>
        <v>Very Low</v>
      </c>
      <c r="Q7076" s="2" t="str">
        <f t="shared" si="774"/>
        <v>Good</v>
      </c>
      <c r="R7076" s="2" t="str">
        <f t="shared" si="775"/>
        <v>Very Low</v>
      </c>
      <c r="S7076" s="2" t="str">
        <f t="shared" si="776"/>
        <v>&lt;25M</v>
      </c>
    </row>
    <row r="7077" spans="1:19" x14ac:dyDescent="0.2">
      <c r="A7077" s="3">
        <v>434980</v>
      </c>
      <c r="B7077" s="4" t="s">
        <v>12974</v>
      </c>
      <c r="C7077" s="4" t="s">
        <v>12975</v>
      </c>
      <c r="D7077" s="5">
        <v>399.99</v>
      </c>
      <c r="E7077" s="3">
        <v>1110</v>
      </c>
      <c r="F7077" s="3">
        <v>132</v>
      </c>
      <c r="G7077" s="3">
        <v>62</v>
      </c>
      <c r="H7077" s="4" t="s">
        <v>14</v>
      </c>
      <c r="I7077" s="2">
        <v>3.3153465</v>
      </c>
      <c r="J7077" s="3">
        <v>5</v>
      </c>
      <c r="K7077" s="1">
        <v>42063</v>
      </c>
      <c r="L7077" s="4" t="s">
        <v>25</v>
      </c>
      <c r="M7077" s="2">
        <f t="shared" si="770"/>
        <v>0.11891891891891893</v>
      </c>
      <c r="N7077" s="5">
        <f t="shared" si="771"/>
        <v>443988.9</v>
      </c>
      <c r="O7077" s="2" t="str">
        <f t="shared" si="772"/>
        <v>Very Low</v>
      </c>
      <c r="P7077" s="2" t="str">
        <f t="shared" si="773"/>
        <v>Very Low</v>
      </c>
      <c r="Q7077" s="2" t="str">
        <f t="shared" si="774"/>
        <v>Fair</v>
      </c>
      <c r="R7077" s="2" t="str">
        <f t="shared" si="775"/>
        <v>Very Low</v>
      </c>
      <c r="S7077" s="2" t="str">
        <f t="shared" si="776"/>
        <v>&lt;25M</v>
      </c>
    </row>
    <row r="7078" spans="1:19" x14ac:dyDescent="0.2">
      <c r="A7078" s="3">
        <v>18276</v>
      </c>
      <c r="B7078" s="4" t="s">
        <v>15710</v>
      </c>
      <c r="C7078" s="4" t="s">
        <v>15711</v>
      </c>
      <c r="D7078" s="5">
        <v>399.99</v>
      </c>
      <c r="E7078" s="3">
        <v>1110</v>
      </c>
      <c r="F7078" s="3">
        <v>87</v>
      </c>
      <c r="G7078" s="3">
        <v>61</v>
      </c>
      <c r="H7078" s="4" t="s">
        <v>14</v>
      </c>
      <c r="I7078" s="2">
        <v>3.5842459999999998</v>
      </c>
      <c r="J7078" s="3">
        <v>10</v>
      </c>
      <c r="K7078" s="1">
        <v>41050</v>
      </c>
      <c r="L7078" s="4" t="s">
        <v>34</v>
      </c>
      <c r="M7078" s="2">
        <f t="shared" si="770"/>
        <v>7.8378378378378383E-2</v>
      </c>
      <c r="N7078" s="5">
        <f t="shared" si="771"/>
        <v>443988.9</v>
      </c>
      <c r="O7078" s="2" t="str">
        <f t="shared" si="772"/>
        <v>Very Low</v>
      </c>
      <c r="P7078" s="2" t="str">
        <f t="shared" si="773"/>
        <v>Very Low</v>
      </c>
      <c r="Q7078" s="2" t="str">
        <f t="shared" si="774"/>
        <v>Fair</v>
      </c>
      <c r="R7078" s="2" t="str">
        <f t="shared" si="775"/>
        <v>Very Low</v>
      </c>
      <c r="S7078" s="2" t="str">
        <f t="shared" si="776"/>
        <v>&lt;25M</v>
      </c>
    </row>
    <row r="7079" spans="1:19" x14ac:dyDescent="0.2">
      <c r="A7079" s="3">
        <v>3714460</v>
      </c>
      <c r="B7079" s="4" t="s">
        <v>17387</v>
      </c>
      <c r="C7079" s="4" t="s">
        <v>17388</v>
      </c>
      <c r="D7079" s="5">
        <v>399.99</v>
      </c>
      <c r="E7079" s="3">
        <v>1110</v>
      </c>
      <c r="F7079" s="3">
        <v>67</v>
      </c>
      <c r="G7079" s="3">
        <v>49</v>
      </c>
      <c r="H7079" s="4" t="s">
        <v>14</v>
      </c>
      <c r="I7079" s="2">
        <v>4.6602182000000001</v>
      </c>
      <c r="J7079" s="3">
        <v>6.5</v>
      </c>
      <c r="K7079" s="1">
        <v>44184</v>
      </c>
      <c r="L7079" s="4" t="s">
        <v>476</v>
      </c>
      <c r="M7079" s="2">
        <f t="shared" si="770"/>
        <v>6.0360360360360361E-2</v>
      </c>
      <c r="N7079" s="5">
        <f t="shared" si="771"/>
        <v>443988.9</v>
      </c>
      <c r="O7079" s="2" t="str">
        <f t="shared" si="772"/>
        <v>Very Low</v>
      </c>
      <c r="P7079" s="2" t="str">
        <f t="shared" si="773"/>
        <v>Very Low</v>
      </c>
      <c r="Q7079" s="2" t="str">
        <f t="shared" si="774"/>
        <v>Very Good</v>
      </c>
      <c r="R7079" s="2" t="str">
        <f t="shared" si="775"/>
        <v>Very Low</v>
      </c>
      <c r="S7079" s="2" t="str">
        <f t="shared" si="776"/>
        <v>&lt;25M</v>
      </c>
    </row>
    <row r="7080" spans="1:19" x14ac:dyDescent="0.2">
      <c r="A7080" s="3">
        <v>963666</v>
      </c>
      <c r="B7080" s="4" t="s">
        <v>18333</v>
      </c>
      <c r="C7080" s="4" t="s">
        <v>18334</v>
      </c>
      <c r="D7080" s="5">
        <v>399.99</v>
      </c>
      <c r="E7080" s="3">
        <v>1110</v>
      </c>
      <c r="F7080" s="3">
        <v>59</v>
      </c>
      <c r="G7080" s="3">
        <v>19</v>
      </c>
      <c r="H7080" s="4" t="s">
        <v>142</v>
      </c>
      <c r="I7080" s="2">
        <v>4.1611114000000002</v>
      </c>
      <c r="J7080" s="3">
        <v>7</v>
      </c>
      <c r="K7080" s="1">
        <v>42633</v>
      </c>
      <c r="L7080" s="4" t="s">
        <v>18335</v>
      </c>
      <c r="M7080" s="2">
        <f t="shared" si="770"/>
        <v>5.3153153153153151E-2</v>
      </c>
      <c r="N7080" s="5">
        <f t="shared" si="771"/>
        <v>443988.9</v>
      </c>
      <c r="O7080" s="2" t="str">
        <f t="shared" si="772"/>
        <v>Very Low</v>
      </c>
      <c r="P7080" s="2" t="str">
        <f t="shared" si="773"/>
        <v>Very Low</v>
      </c>
      <c r="Q7080" s="2" t="str">
        <f t="shared" si="774"/>
        <v>Good</v>
      </c>
      <c r="R7080" s="2" t="str">
        <f t="shared" si="775"/>
        <v>Very Low</v>
      </c>
      <c r="S7080" s="2" t="str">
        <f t="shared" si="776"/>
        <v>&lt;25M</v>
      </c>
    </row>
    <row r="7081" spans="1:19" x14ac:dyDescent="0.2">
      <c r="A7081" s="3">
        <v>2665592</v>
      </c>
      <c r="B7081" s="4" t="s">
        <v>12132</v>
      </c>
      <c r="C7081" s="4" t="s">
        <v>12133</v>
      </c>
      <c r="D7081" s="5">
        <v>399.99</v>
      </c>
      <c r="E7081" s="3">
        <v>1109</v>
      </c>
      <c r="F7081" s="3">
        <v>150</v>
      </c>
      <c r="G7081" s="3">
        <v>104</v>
      </c>
      <c r="H7081" s="4" t="s">
        <v>14</v>
      </c>
      <c r="I7081" s="2">
        <v>4.6198050000000004</v>
      </c>
      <c r="J7081" s="3">
        <v>9</v>
      </c>
      <c r="K7081" s="1">
        <v>43790</v>
      </c>
      <c r="L7081" s="4" t="s">
        <v>3816</v>
      </c>
      <c r="M7081" s="2">
        <f t="shared" si="770"/>
        <v>0.13525698827772767</v>
      </c>
      <c r="N7081" s="5">
        <f t="shared" si="771"/>
        <v>443588.91000000003</v>
      </c>
      <c r="O7081" s="2" t="str">
        <f t="shared" si="772"/>
        <v>Very Low</v>
      </c>
      <c r="P7081" s="2" t="str">
        <f t="shared" si="773"/>
        <v>Very Low</v>
      </c>
      <c r="Q7081" s="2" t="str">
        <f t="shared" si="774"/>
        <v>Very Good</v>
      </c>
      <c r="R7081" s="2" t="str">
        <f t="shared" si="775"/>
        <v>Very Low</v>
      </c>
      <c r="S7081" s="2" t="str">
        <f t="shared" si="776"/>
        <v>&lt;25M</v>
      </c>
    </row>
    <row r="7082" spans="1:19" x14ac:dyDescent="0.2">
      <c r="A7082" s="3">
        <v>4509258</v>
      </c>
      <c r="B7082" s="4" t="s">
        <v>17843</v>
      </c>
      <c r="C7082" s="4" t="s">
        <v>17844</v>
      </c>
      <c r="D7082" s="5">
        <v>799.99</v>
      </c>
      <c r="E7082" s="3">
        <v>1108</v>
      </c>
      <c r="F7082" s="3">
        <v>63</v>
      </c>
      <c r="G7082" s="3">
        <v>53</v>
      </c>
      <c r="H7082" s="4" t="s">
        <v>14</v>
      </c>
      <c r="I7082" s="2">
        <v>4.5253576999999998</v>
      </c>
      <c r="J7082" s="3">
        <v>6.5</v>
      </c>
      <c r="K7082" s="1">
        <v>44583</v>
      </c>
      <c r="L7082" s="4" t="s">
        <v>1011</v>
      </c>
      <c r="M7082" s="2">
        <f t="shared" si="770"/>
        <v>5.6859205776173288E-2</v>
      </c>
      <c r="N7082" s="5">
        <f t="shared" si="771"/>
        <v>886388.92</v>
      </c>
      <c r="O7082" s="2" t="str">
        <f t="shared" si="772"/>
        <v>Low</v>
      </c>
      <c r="P7082" s="2" t="str">
        <f t="shared" si="773"/>
        <v>Very Low</v>
      </c>
      <c r="Q7082" s="2" t="str">
        <f t="shared" si="774"/>
        <v>Very Good</v>
      </c>
      <c r="R7082" s="2" t="str">
        <f t="shared" si="775"/>
        <v>Very Low</v>
      </c>
      <c r="S7082" s="2" t="str">
        <f t="shared" si="776"/>
        <v>&lt;25M</v>
      </c>
    </row>
    <row r="7083" spans="1:19" x14ac:dyDescent="0.2">
      <c r="A7083" s="3">
        <v>882788</v>
      </c>
      <c r="B7083" s="4" t="s">
        <v>10081</v>
      </c>
      <c r="C7083" s="4" t="s">
        <v>10082</v>
      </c>
      <c r="D7083" s="5">
        <v>649.99</v>
      </c>
      <c r="E7083" s="3">
        <v>1108</v>
      </c>
      <c r="F7083" s="3">
        <v>215</v>
      </c>
      <c r="G7083" s="3">
        <v>85</v>
      </c>
      <c r="H7083" s="4" t="s">
        <v>757</v>
      </c>
      <c r="I7083" s="2">
        <v>3.9258350000000002</v>
      </c>
      <c r="J7083" s="3">
        <v>6.5</v>
      </c>
      <c r="K7083" s="1">
        <v>42541</v>
      </c>
      <c r="L7083" s="4" t="s">
        <v>328</v>
      </c>
      <c r="M7083" s="2">
        <f t="shared" si="770"/>
        <v>0.194043321299639</v>
      </c>
      <c r="N7083" s="5">
        <f t="shared" si="771"/>
        <v>720188.92</v>
      </c>
      <c r="O7083" s="2" t="str">
        <f t="shared" si="772"/>
        <v>Low</v>
      </c>
      <c r="P7083" s="2" t="str">
        <f t="shared" si="773"/>
        <v>Very Low</v>
      </c>
      <c r="Q7083" s="2" t="str">
        <f t="shared" si="774"/>
        <v>Fair</v>
      </c>
      <c r="R7083" s="2" t="str">
        <f t="shared" si="775"/>
        <v>Very Low</v>
      </c>
      <c r="S7083" s="2" t="str">
        <f t="shared" si="776"/>
        <v>&lt;25M</v>
      </c>
    </row>
    <row r="7084" spans="1:19" x14ac:dyDescent="0.2">
      <c r="A7084" s="3">
        <v>1205086</v>
      </c>
      <c r="B7084" s="4" t="s">
        <v>15805</v>
      </c>
      <c r="C7084" s="4" t="s">
        <v>15806</v>
      </c>
      <c r="D7084" s="5">
        <v>399.99</v>
      </c>
      <c r="E7084" s="3">
        <v>1108</v>
      </c>
      <c r="F7084" s="3">
        <v>85</v>
      </c>
      <c r="G7084" s="3">
        <v>81</v>
      </c>
      <c r="H7084" s="4" t="s">
        <v>14</v>
      </c>
      <c r="I7084" s="2">
        <v>3.924782</v>
      </c>
      <c r="J7084" s="3">
        <v>5</v>
      </c>
      <c r="K7084" s="1">
        <v>42860</v>
      </c>
      <c r="L7084" s="4" t="s">
        <v>298</v>
      </c>
      <c r="M7084" s="2">
        <f t="shared" si="770"/>
        <v>7.6714801444043315E-2</v>
      </c>
      <c r="N7084" s="5">
        <f t="shared" si="771"/>
        <v>443188.92</v>
      </c>
      <c r="O7084" s="2" t="str">
        <f t="shared" si="772"/>
        <v>Very Low</v>
      </c>
      <c r="P7084" s="2" t="str">
        <f t="shared" si="773"/>
        <v>Very Low</v>
      </c>
      <c r="Q7084" s="2" t="str">
        <f t="shared" si="774"/>
        <v>Fair</v>
      </c>
      <c r="R7084" s="2" t="str">
        <f t="shared" si="775"/>
        <v>Very Low</v>
      </c>
      <c r="S7084" s="2" t="str">
        <f t="shared" si="776"/>
        <v>&lt;25M</v>
      </c>
    </row>
    <row r="7085" spans="1:19" x14ac:dyDescent="0.2">
      <c r="A7085" s="3">
        <v>1586650</v>
      </c>
      <c r="B7085" s="4" t="s">
        <v>13918</v>
      </c>
      <c r="C7085" s="4" t="s">
        <v>13919</v>
      </c>
      <c r="D7085" s="5">
        <v>399.99</v>
      </c>
      <c r="E7085" s="3">
        <v>1107</v>
      </c>
      <c r="F7085" s="3">
        <v>114</v>
      </c>
      <c r="G7085" s="3">
        <v>30</v>
      </c>
      <c r="H7085" s="4" t="s">
        <v>56</v>
      </c>
      <c r="I7085" s="2">
        <v>4.0059040000000001</v>
      </c>
      <c r="J7085" s="3">
        <v>2.5</v>
      </c>
      <c r="K7085" s="1">
        <v>43167</v>
      </c>
      <c r="L7085" s="4" t="s">
        <v>616</v>
      </c>
      <c r="M7085" s="2">
        <f t="shared" si="770"/>
        <v>0.10298102981029811</v>
      </c>
      <c r="N7085" s="5">
        <f t="shared" si="771"/>
        <v>442788.93</v>
      </c>
      <c r="O7085" s="2" t="str">
        <f t="shared" si="772"/>
        <v>Very Low</v>
      </c>
      <c r="P7085" s="2" t="str">
        <f t="shared" si="773"/>
        <v>Very Low</v>
      </c>
      <c r="Q7085" s="2" t="str">
        <f t="shared" si="774"/>
        <v>Good</v>
      </c>
      <c r="R7085" s="2" t="str">
        <f t="shared" si="775"/>
        <v>Very Low</v>
      </c>
      <c r="S7085" s="2" t="str">
        <f t="shared" si="776"/>
        <v>&lt;25M</v>
      </c>
    </row>
    <row r="7086" spans="1:19" x14ac:dyDescent="0.2">
      <c r="A7086" s="3">
        <v>4542876</v>
      </c>
      <c r="B7086" s="4" t="s">
        <v>16058</v>
      </c>
      <c r="C7086" s="4" t="s">
        <v>16059</v>
      </c>
      <c r="D7086" s="5">
        <v>899.99</v>
      </c>
      <c r="E7086" s="3">
        <v>1106</v>
      </c>
      <c r="F7086" s="3">
        <v>82</v>
      </c>
      <c r="G7086" s="3">
        <v>116</v>
      </c>
      <c r="H7086" s="4" t="s">
        <v>14</v>
      </c>
      <c r="I7086" s="2">
        <v>4.6374930000000001</v>
      </c>
      <c r="J7086" s="3">
        <v>15.5</v>
      </c>
      <c r="K7086" s="1">
        <v>44601</v>
      </c>
      <c r="L7086" s="4" t="s">
        <v>3131</v>
      </c>
      <c r="M7086" s="2">
        <f t="shared" si="770"/>
        <v>7.4141048824593131E-2</v>
      </c>
      <c r="N7086" s="5">
        <f t="shared" si="771"/>
        <v>995388.94000000006</v>
      </c>
      <c r="O7086" s="2" t="str">
        <f t="shared" si="772"/>
        <v>Medium</v>
      </c>
      <c r="P7086" s="2" t="str">
        <f t="shared" si="773"/>
        <v>Very Low</v>
      </c>
      <c r="Q7086" s="2" t="str">
        <f t="shared" si="774"/>
        <v>Very Good</v>
      </c>
      <c r="R7086" s="2" t="str">
        <f t="shared" si="775"/>
        <v>Very Low</v>
      </c>
      <c r="S7086" s="2" t="str">
        <f t="shared" si="776"/>
        <v>&lt;25M</v>
      </c>
    </row>
    <row r="7087" spans="1:19" x14ac:dyDescent="0.2">
      <c r="A7087" s="3">
        <v>511942</v>
      </c>
      <c r="B7087" s="4" t="s">
        <v>13498</v>
      </c>
      <c r="C7087" s="4" t="s">
        <v>13499</v>
      </c>
      <c r="D7087" s="5">
        <v>399.99</v>
      </c>
      <c r="E7087" s="3">
        <v>1105</v>
      </c>
      <c r="F7087" s="3">
        <v>122</v>
      </c>
      <c r="G7087" s="3">
        <v>103</v>
      </c>
      <c r="H7087" s="4" t="s">
        <v>14</v>
      </c>
      <c r="I7087" s="2">
        <v>3.3217374999999998</v>
      </c>
      <c r="J7087" s="3">
        <v>6.5</v>
      </c>
      <c r="K7087" s="1">
        <v>42150</v>
      </c>
      <c r="L7087" s="4" t="s">
        <v>7848</v>
      </c>
      <c r="M7087" s="2">
        <f t="shared" si="770"/>
        <v>0.11040723981900452</v>
      </c>
      <c r="N7087" s="5">
        <f t="shared" si="771"/>
        <v>441988.95</v>
      </c>
      <c r="O7087" s="2" t="str">
        <f t="shared" si="772"/>
        <v>Very Low</v>
      </c>
      <c r="P7087" s="2" t="str">
        <f t="shared" si="773"/>
        <v>Very Low</v>
      </c>
      <c r="Q7087" s="2" t="str">
        <f t="shared" si="774"/>
        <v>Fair</v>
      </c>
      <c r="R7087" s="2" t="str">
        <f t="shared" si="775"/>
        <v>Very Low</v>
      </c>
      <c r="S7087" s="2" t="str">
        <f t="shared" si="776"/>
        <v>&lt;25M</v>
      </c>
    </row>
    <row r="7088" spans="1:19" x14ac:dyDescent="0.2">
      <c r="A7088" s="3">
        <v>1434882</v>
      </c>
      <c r="B7088" s="4" t="s">
        <v>12940</v>
      </c>
      <c r="C7088" s="4" t="s">
        <v>12941</v>
      </c>
      <c r="D7088" s="5">
        <v>399.99</v>
      </c>
      <c r="E7088" s="3">
        <v>1103</v>
      </c>
      <c r="F7088" s="3">
        <v>133</v>
      </c>
      <c r="G7088" s="3">
        <v>27</v>
      </c>
      <c r="H7088" s="4" t="s">
        <v>142</v>
      </c>
      <c r="I7088" s="2">
        <v>3.6170472999999999</v>
      </c>
      <c r="J7088" s="3">
        <v>2.5</v>
      </c>
      <c r="K7088" s="1">
        <v>43054</v>
      </c>
      <c r="L7088" s="4" t="s">
        <v>12942</v>
      </c>
      <c r="M7088" s="2">
        <f t="shared" si="770"/>
        <v>0.12058023572076156</v>
      </c>
      <c r="N7088" s="5">
        <f t="shared" si="771"/>
        <v>441188.97000000003</v>
      </c>
      <c r="O7088" s="2" t="str">
        <f t="shared" si="772"/>
        <v>Very Low</v>
      </c>
      <c r="P7088" s="2" t="str">
        <f t="shared" si="773"/>
        <v>Very Low</v>
      </c>
      <c r="Q7088" s="2" t="str">
        <f t="shared" si="774"/>
        <v>Fair</v>
      </c>
      <c r="R7088" s="2" t="str">
        <f t="shared" si="775"/>
        <v>Very Low</v>
      </c>
      <c r="S7088" s="2" t="str">
        <f t="shared" si="776"/>
        <v>&lt;25M</v>
      </c>
    </row>
    <row r="7089" spans="1:19" x14ac:dyDescent="0.2">
      <c r="A7089" s="3">
        <v>1779912</v>
      </c>
      <c r="B7089" s="4" t="s">
        <v>10214</v>
      </c>
      <c r="C7089" s="4" t="s">
        <v>10215</v>
      </c>
      <c r="D7089" s="5">
        <v>399.99</v>
      </c>
      <c r="E7089" s="3">
        <v>1102</v>
      </c>
      <c r="F7089" s="3">
        <v>210</v>
      </c>
      <c r="G7089" s="3">
        <v>41</v>
      </c>
      <c r="H7089" s="4" t="s">
        <v>56</v>
      </c>
      <c r="I7089" s="2">
        <v>3.1801126000000002</v>
      </c>
      <c r="J7089" s="3">
        <v>2.5</v>
      </c>
      <c r="K7089" s="1">
        <v>43284</v>
      </c>
      <c r="L7089" s="4" t="s">
        <v>3184</v>
      </c>
      <c r="M7089" s="2">
        <f t="shared" si="770"/>
        <v>0.19056261343012704</v>
      </c>
      <c r="N7089" s="5">
        <f t="shared" si="771"/>
        <v>440788.98</v>
      </c>
      <c r="O7089" s="2" t="str">
        <f t="shared" si="772"/>
        <v>Very Low</v>
      </c>
      <c r="P7089" s="2" t="str">
        <f t="shared" si="773"/>
        <v>Very Low</v>
      </c>
      <c r="Q7089" s="2" t="str">
        <f t="shared" si="774"/>
        <v>Fair</v>
      </c>
      <c r="R7089" s="2" t="str">
        <f t="shared" si="775"/>
        <v>Very Low</v>
      </c>
      <c r="S7089" s="2" t="str">
        <f t="shared" si="776"/>
        <v>&lt;25M</v>
      </c>
    </row>
    <row r="7090" spans="1:19" x14ac:dyDescent="0.2">
      <c r="A7090" s="3">
        <v>939712</v>
      </c>
      <c r="B7090" s="4" t="s">
        <v>13874</v>
      </c>
      <c r="C7090" s="4" t="s">
        <v>13875</v>
      </c>
      <c r="D7090" s="5">
        <v>399.99</v>
      </c>
      <c r="E7090" s="3">
        <v>1102</v>
      </c>
      <c r="F7090" s="3">
        <v>115</v>
      </c>
      <c r="G7090" s="3">
        <v>45</v>
      </c>
      <c r="H7090" s="4" t="s">
        <v>142</v>
      </c>
      <c r="I7090" s="2">
        <v>3.8911406999999998</v>
      </c>
      <c r="J7090" s="3">
        <v>4.5</v>
      </c>
      <c r="K7090" s="1">
        <v>42606</v>
      </c>
      <c r="L7090" s="4" t="s">
        <v>57</v>
      </c>
      <c r="M7090" s="2">
        <f t="shared" si="770"/>
        <v>0.10435571687840291</v>
      </c>
      <c r="N7090" s="5">
        <f t="shared" si="771"/>
        <v>440788.98</v>
      </c>
      <c r="O7090" s="2" t="str">
        <f t="shared" si="772"/>
        <v>Very Low</v>
      </c>
      <c r="P7090" s="2" t="str">
        <f t="shared" si="773"/>
        <v>Very Low</v>
      </c>
      <c r="Q7090" s="2" t="str">
        <f t="shared" si="774"/>
        <v>Fair</v>
      </c>
      <c r="R7090" s="2" t="str">
        <f t="shared" si="775"/>
        <v>Very Low</v>
      </c>
      <c r="S7090" s="2" t="str">
        <f t="shared" si="776"/>
        <v>&lt;25M</v>
      </c>
    </row>
    <row r="7091" spans="1:19" x14ac:dyDescent="0.2">
      <c r="A7091" s="3">
        <v>1939484</v>
      </c>
      <c r="B7091" s="4" t="s">
        <v>11329</v>
      </c>
      <c r="C7091" s="4" t="s">
        <v>11330</v>
      </c>
      <c r="D7091" s="5">
        <v>399.99</v>
      </c>
      <c r="E7091" s="3">
        <v>1100</v>
      </c>
      <c r="F7091" s="3">
        <v>172</v>
      </c>
      <c r="G7091" s="3">
        <v>46</v>
      </c>
      <c r="H7091" s="4" t="s">
        <v>14</v>
      </c>
      <c r="I7091" s="2">
        <v>4.2788279999999999</v>
      </c>
      <c r="J7091" s="3">
        <v>3.5</v>
      </c>
      <c r="K7091" s="1">
        <v>43372</v>
      </c>
      <c r="L7091" s="4" t="s">
        <v>2914</v>
      </c>
      <c r="M7091" s="2">
        <f t="shared" si="770"/>
        <v>0.15636363636363637</v>
      </c>
      <c r="N7091" s="5">
        <f t="shared" si="771"/>
        <v>439989</v>
      </c>
      <c r="O7091" s="2" t="str">
        <f t="shared" si="772"/>
        <v>Very Low</v>
      </c>
      <c r="P7091" s="2" t="str">
        <f t="shared" si="773"/>
        <v>Very Low</v>
      </c>
      <c r="Q7091" s="2" t="str">
        <f t="shared" si="774"/>
        <v>Good</v>
      </c>
      <c r="R7091" s="2" t="str">
        <f t="shared" si="775"/>
        <v>Very Low</v>
      </c>
      <c r="S7091" s="2" t="str">
        <f t="shared" si="776"/>
        <v>&lt;25M</v>
      </c>
    </row>
    <row r="7092" spans="1:19" x14ac:dyDescent="0.2">
      <c r="A7092" s="3">
        <v>3458110</v>
      </c>
      <c r="B7092" s="4" t="s">
        <v>17548</v>
      </c>
      <c r="C7092" s="4" t="s">
        <v>17549</v>
      </c>
      <c r="D7092" s="5">
        <v>999.99</v>
      </c>
      <c r="E7092" s="3">
        <v>1099</v>
      </c>
      <c r="F7092" s="3">
        <v>66</v>
      </c>
      <c r="G7092" s="3">
        <v>157</v>
      </c>
      <c r="H7092" s="4" t="s">
        <v>14</v>
      </c>
      <c r="I7092" s="2">
        <v>4.2341166000000001</v>
      </c>
      <c r="J7092" s="3">
        <v>17.5</v>
      </c>
      <c r="K7092" s="1">
        <v>44072</v>
      </c>
      <c r="L7092" s="4" t="s">
        <v>28</v>
      </c>
      <c r="M7092" s="2">
        <f t="shared" si="770"/>
        <v>6.0054595086442217E-2</v>
      </c>
      <c r="N7092" s="5">
        <f t="shared" si="771"/>
        <v>1098989.01</v>
      </c>
      <c r="O7092" s="2" t="str">
        <f t="shared" si="772"/>
        <v>Medium</v>
      </c>
      <c r="P7092" s="2" t="str">
        <f t="shared" si="773"/>
        <v>Very Low</v>
      </c>
      <c r="Q7092" s="2" t="str">
        <f t="shared" si="774"/>
        <v>Good</v>
      </c>
      <c r="R7092" s="2" t="str">
        <f t="shared" si="775"/>
        <v>Very Low</v>
      </c>
      <c r="S7092" s="2" t="str">
        <f t="shared" si="776"/>
        <v>&lt;25M</v>
      </c>
    </row>
    <row r="7093" spans="1:19" x14ac:dyDescent="0.2">
      <c r="A7093" s="3">
        <v>4025674</v>
      </c>
      <c r="B7093" s="4" t="s">
        <v>8254</v>
      </c>
      <c r="C7093" s="4" t="s">
        <v>8255</v>
      </c>
      <c r="D7093" s="5">
        <v>799.99</v>
      </c>
      <c r="E7093" s="3">
        <v>1099</v>
      </c>
      <c r="F7093" s="3">
        <v>315</v>
      </c>
      <c r="G7093" s="3">
        <v>32</v>
      </c>
      <c r="H7093" s="4" t="s">
        <v>56</v>
      </c>
      <c r="I7093" s="2">
        <v>4.5666960000000003</v>
      </c>
      <c r="J7093" s="3">
        <v>4</v>
      </c>
      <c r="K7093" s="1">
        <v>44320</v>
      </c>
      <c r="L7093" s="4" t="s">
        <v>15</v>
      </c>
      <c r="M7093" s="2">
        <f t="shared" si="770"/>
        <v>0.28662420382165604</v>
      </c>
      <c r="N7093" s="5">
        <f t="shared" si="771"/>
        <v>879189.01</v>
      </c>
      <c r="O7093" s="2" t="str">
        <f t="shared" si="772"/>
        <v>Low</v>
      </c>
      <c r="P7093" s="2" t="str">
        <f t="shared" si="773"/>
        <v>Very Low</v>
      </c>
      <c r="Q7093" s="2" t="str">
        <f t="shared" si="774"/>
        <v>Very Good</v>
      </c>
      <c r="R7093" s="2" t="str">
        <f t="shared" si="775"/>
        <v>Low</v>
      </c>
      <c r="S7093" s="2" t="str">
        <f t="shared" si="776"/>
        <v>&lt;25M</v>
      </c>
    </row>
    <row r="7094" spans="1:19" x14ac:dyDescent="0.2">
      <c r="A7094" s="3">
        <v>1097778</v>
      </c>
      <c r="B7094" s="4" t="s">
        <v>11457</v>
      </c>
      <c r="C7094" s="4" t="s">
        <v>11458</v>
      </c>
      <c r="D7094" s="5">
        <v>699.99</v>
      </c>
      <c r="E7094" s="3">
        <v>1099</v>
      </c>
      <c r="F7094" s="3">
        <v>168</v>
      </c>
      <c r="G7094" s="3">
        <v>42</v>
      </c>
      <c r="H7094" s="4" t="s">
        <v>14</v>
      </c>
      <c r="I7094" s="2">
        <v>4.1871970000000003</v>
      </c>
      <c r="J7094" s="3">
        <v>5</v>
      </c>
      <c r="K7094" s="1">
        <v>42766</v>
      </c>
      <c r="L7094" s="4" t="s">
        <v>188</v>
      </c>
      <c r="M7094" s="2">
        <f t="shared" si="770"/>
        <v>0.15286624203821655</v>
      </c>
      <c r="N7094" s="5">
        <f t="shared" si="771"/>
        <v>769289.01</v>
      </c>
      <c r="O7094" s="2" t="str">
        <f t="shared" si="772"/>
        <v>Low</v>
      </c>
      <c r="P7094" s="2" t="str">
        <f t="shared" si="773"/>
        <v>Very Low</v>
      </c>
      <c r="Q7094" s="2" t="str">
        <f t="shared" si="774"/>
        <v>Good</v>
      </c>
      <c r="R7094" s="2" t="str">
        <f t="shared" si="775"/>
        <v>Very Low</v>
      </c>
      <c r="S7094" s="2" t="str">
        <f t="shared" si="776"/>
        <v>&lt;25M</v>
      </c>
    </row>
    <row r="7095" spans="1:19" x14ac:dyDescent="0.2">
      <c r="A7095" s="3">
        <v>1706572</v>
      </c>
      <c r="B7095" s="4" t="s">
        <v>10423</v>
      </c>
      <c r="C7095" s="4" t="s">
        <v>10424</v>
      </c>
      <c r="D7095" s="5">
        <v>399.99</v>
      </c>
      <c r="E7095" s="3">
        <v>1099</v>
      </c>
      <c r="F7095" s="3">
        <v>202</v>
      </c>
      <c r="G7095" s="3">
        <v>81</v>
      </c>
      <c r="H7095" s="4" t="s">
        <v>14</v>
      </c>
      <c r="I7095" s="2">
        <v>4.1131786999999997</v>
      </c>
      <c r="J7095" s="3">
        <v>2.5</v>
      </c>
      <c r="K7095" s="1">
        <v>43241</v>
      </c>
      <c r="L7095" s="4" t="s">
        <v>1826</v>
      </c>
      <c r="M7095" s="2">
        <f t="shared" si="770"/>
        <v>0.18380345768880801</v>
      </c>
      <c r="N7095" s="5">
        <f t="shared" si="771"/>
        <v>439589.01</v>
      </c>
      <c r="O7095" s="2" t="str">
        <f t="shared" si="772"/>
        <v>Very Low</v>
      </c>
      <c r="P7095" s="2" t="str">
        <f t="shared" si="773"/>
        <v>Very Low</v>
      </c>
      <c r="Q7095" s="2" t="str">
        <f t="shared" si="774"/>
        <v>Good</v>
      </c>
      <c r="R7095" s="2" t="str">
        <f t="shared" si="775"/>
        <v>Very Low</v>
      </c>
      <c r="S7095" s="2" t="str">
        <f t="shared" si="776"/>
        <v>&lt;25M</v>
      </c>
    </row>
    <row r="7096" spans="1:19" x14ac:dyDescent="0.2">
      <c r="A7096" s="3">
        <v>1927738</v>
      </c>
      <c r="B7096" s="4" t="s">
        <v>11522</v>
      </c>
      <c r="C7096" s="4" t="s">
        <v>11523</v>
      </c>
      <c r="D7096" s="5">
        <v>399.99</v>
      </c>
      <c r="E7096" s="3">
        <v>1099</v>
      </c>
      <c r="F7096" s="3">
        <v>166</v>
      </c>
      <c r="G7096" s="3">
        <v>31</v>
      </c>
      <c r="H7096" s="4" t="s">
        <v>14</v>
      </c>
      <c r="I7096" s="2">
        <v>3.0904136000000002</v>
      </c>
      <c r="J7096" s="3">
        <v>7.5</v>
      </c>
      <c r="K7096" s="1">
        <v>43366</v>
      </c>
      <c r="L7096" s="4" t="s">
        <v>82</v>
      </c>
      <c r="M7096" s="2">
        <f t="shared" si="770"/>
        <v>0.15104640582347589</v>
      </c>
      <c r="N7096" s="5">
        <f t="shared" si="771"/>
        <v>439589.01</v>
      </c>
      <c r="O7096" s="2" t="str">
        <f t="shared" si="772"/>
        <v>Very Low</v>
      </c>
      <c r="P7096" s="2" t="str">
        <f t="shared" si="773"/>
        <v>Very Low</v>
      </c>
      <c r="Q7096" s="2" t="str">
        <f t="shared" si="774"/>
        <v>Fair</v>
      </c>
      <c r="R7096" s="2" t="str">
        <f t="shared" si="775"/>
        <v>Very Low</v>
      </c>
      <c r="S7096" s="2" t="str">
        <f t="shared" si="776"/>
        <v>&lt;25M</v>
      </c>
    </row>
    <row r="7097" spans="1:19" x14ac:dyDescent="0.2">
      <c r="A7097" s="3">
        <v>2070349</v>
      </c>
      <c r="B7097" s="4" t="s">
        <v>11434</v>
      </c>
      <c r="C7097" s="4" t="s">
        <v>11435</v>
      </c>
      <c r="D7097" s="5">
        <v>399.99</v>
      </c>
      <c r="E7097" s="3">
        <v>1098</v>
      </c>
      <c r="F7097" s="3">
        <v>169</v>
      </c>
      <c r="G7097" s="3">
        <v>35</v>
      </c>
      <c r="H7097" s="4" t="s">
        <v>56</v>
      </c>
      <c r="I7097" s="2">
        <v>3.7606069999999998</v>
      </c>
      <c r="J7097" s="3">
        <v>3.5</v>
      </c>
      <c r="K7097" s="1">
        <v>43440</v>
      </c>
      <c r="L7097" s="4" t="s">
        <v>7975</v>
      </c>
      <c r="M7097" s="2">
        <f t="shared" si="770"/>
        <v>0.15391621129326047</v>
      </c>
      <c r="N7097" s="5">
        <f t="shared" si="771"/>
        <v>439189.02</v>
      </c>
      <c r="O7097" s="2" t="str">
        <f t="shared" si="772"/>
        <v>Very Low</v>
      </c>
      <c r="P7097" s="2" t="str">
        <f t="shared" si="773"/>
        <v>Very Low</v>
      </c>
      <c r="Q7097" s="2" t="str">
        <f t="shared" si="774"/>
        <v>Fair</v>
      </c>
      <c r="R7097" s="2" t="str">
        <f t="shared" si="775"/>
        <v>Very Low</v>
      </c>
      <c r="S7097" s="2" t="str">
        <f t="shared" si="776"/>
        <v>&lt;25M</v>
      </c>
    </row>
    <row r="7098" spans="1:19" x14ac:dyDescent="0.2">
      <c r="A7098" s="3">
        <v>2017822</v>
      </c>
      <c r="B7098" s="4" t="s">
        <v>8925</v>
      </c>
      <c r="C7098" s="4" t="s">
        <v>8926</v>
      </c>
      <c r="D7098" s="5">
        <v>799.99</v>
      </c>
      <c r="E7098" s="3">
        <v>1097</v>
      </c>
      <c r="F7098" s="3">
        <v>274</v>
      </c>
      <c r="G7098" s="3">
        <v>29</v>
      </c>
      <c r="H7098" s="4" t="s">
        <v>14</v>
      </c>
      <c r="I7098" s="2">
        <v>4.7164510000000002</v>
      </c>
      <c r="J7098" s="3">
        <v>3</v>
      </c>
      <c r="K7098" s="1">
        <v>43414</v>
      </c>
      <c r="L7098" s="4" t="s">
        <v>77</v>
      </c>
      <c r="M7098" s="2">
        <f t="shared" si="770"/>
        <v>0.24977210574293529</v>
      </c>
      <c r="N7098" s="5">
        <f t="shared" si="771"/>
        <v>877589.03</v>
      </c>
      <c r="O7098" s="2" t="str">
        <f t="shared" si="772"/>
        <v>Low</v>
      </c>
      <c r="P7098" s="2" t="str">
        <f t="shared" si="773"/>
        <v>Very Low</v>
      </c>
      <c r="Q7098" s="2" t="str">
        <f t="shared" si="774"/>
        <v>Very Good</v>
      </c>
      <c r="R7098" s="2" t="str">
        <f t="shared" si="775"/>
        <v>Low</v>
      </c>
      <c r="S7098" s="2" t="str">
        <f t="shared" si="776"/>
        <v>&lt;25M</v>
      </c>
    </row>
    <row r="7099" spans="1:19" x14ac:dyDescent="0.2">
      <c r="A7099" s="3">
        <v>5325480</v>
      </c>
      <c r="B7099" s="4" t="s">
        <v>14751</v>
      </c>
      <c r="C7099" s="4" t="s">
        <v>14752</v>
      </c>
      <c r="D7099" s="5">
        <v>399.99</v>
      </c>
      <c r="E7099" s="3">
        <v>1093</v>
      </c>
      <c r="F7099" s="3">
        <v>100</v>
      </c>
      <c r="G7099" s="3">
        <v>44</v>
      </c>
      <c r="H7099" s="4" t="s">
        <v>14</v>
      </c>
      <c r="I7099" s="2">
        <v>4.2248406000000003</v>
      </c>
      <c r="J7099" s="3">
        <v>9.5</v>
      </c>
      <c r="K7099" s="1">
        <v>45060</v>
      </c>
      <c r="L7099" s="4" t="s">
        <v>5869</v>
      </c>
      <c r="M7099" s="2">
        <f t="shared" si="770"/>
        <v>9.1491308325709064E-2</v>
      </c>
      <c r="N7099" s="5">
        <f t="shared" si="771"/>
        <v>437189.07</v>
      </c>
      <c r="O7099" s="2" t="str">
        <f t="shared" si="772"/>
        <v>Very Low</v>
      </c>
      <c r="P7099" s="2" t="str">
        <f t="shared" si="773"/>
        <v>Very Low</v>
      </c>
      <c r="Q7099" s="2" t="str">
        <f t="shared" si="774"/>
        <v>Good</v>
      </c>
      <c r="R7099" s="2" t="str">
        <f t="shared" si="775"/>
        <v>Very Low</v>
      </c>
      <c r="S7099" s="2" t="str">
        <f t="shared" si="776"/>
        <v>&lt;25M</v>
      </c>
    </row>
    <row r="7100" spans="1:19" x14ac:dyDescent="0.2">
      <c r="A7100" s="3">
        <v>6076333</v>
      </c>
      <c r="B7100" s="4" t="s">
        <v>15969</v>
      </c>
      <c r="C7100" s="4" t="s">
        <v>15970</v>
      </c>
      <c r="D7100" s="5">
        <v>799.99</v>
      </c>
      <c r="E7100" s="3">
        <v>1092</v>
      </c>
      <c r="F7100" s="3">
        <v>83</v>
      </c>
      <c r="G7100" s="3">
        <v>45</v>
      </c>
      <c r="H7100" s="4" t="s">
        <v>14</v>
      </c>
      <c r="I7100" s="2">
        <v>4.6578856000000002</v>
      </c>
      <c r="J7100" s="3">
        <v>5</v>
      </c>
      <c r="K7100" s="1">
        <v>45488</v>
      </c>
      <c r="L7100" s="4" t="s">
        <v>394</v>
      </c>
      <c r="M7100" s="2">
        <f t="shared" si="770"/>
        <v>7.6007326007326001E-2</v>
      </c>
      <c r="N7100" s="5">
        <f t="shared" si="771"/>
        <v>873589.08</v>
      </c>
      <c r="O7100" s="2" t="str">
        <f t="shared" si="772"/>
        <v>Low</v>
      </c>
      <c r="P7100" s="2" t="str">
        <f t="shared" si="773"/>
        <v>Very Low</v>
      </c>
      <c r="Q7100" s="2" t="str">
        <f t="shared" si="774"/>
        <v>Very Good</v>
      </c>
      <c r="R7100" s="2" t="str">
        <f t="shared" si="775"/>
        <v>Very Low</v>
      </c>
      <c r="S7100" s="2" t="str">
        <f t="shared" si="776"/>
        <v>&lt;25M</v>
      </c>
    </row>
    <row r="7101" spans="1:19" x14ac:dyDescent="0.2">
      <c r="A7101" s="3">
        <v>2546281</v>
      </c>
      <c r="B7101" s="4" t="s">
        <v>8899</v>
      </c>
      <c r="C7101" s="4" t="s">
        <v>8900</v>
      </c>
      <c r="D7101" s="5">
        <v>649.99</v>
      </c>
      <c r="E7101" s="3">
        <v>1092</v>
      </c>
      <c r="F7101" s="3">
        <v>275</v>
      </c>
      <c r="G7101" s="3">
        <v>18</v>
      </c>
      <c r="H7101" s="4" t="s">
        <v>56</v>
      </c>
      <c r="I7101" s="2">
        <v>4.6357675</v>
      </c>
      <c r="J7101" s="3">
        <v>3</v>
      </c>
      <c r="K7101" s="1">
        <v>43714</v>
      </c>
      <c r="L7101" s="4" t="s">
        <v>1434</v>
      </c>
      <c r="M7101" s="2">
        <f t="shared" si="770"/>
        <v>0.25183150183150182</v>
      </c>
      <c r="N7101" s="5">
        <f t="shared" si="771"/>
        <v>709789.08</v>
      </c>
      <c r="O7101" s="2" t="str">
        <f t="shared" si="772"/>
        <v>Low</v>
      </c>
      <c r="P7101" s="2" t="str">
        <f t="shared" si="773"/>
        <v>Very Low</v>
      </c>
      <c r="Q7101" s="2" t="str">
        <f t="shared" si="774"/>
        <v>Very Good</v>
      </c>
      <c r="R7101" s="2" t="str">
        <f t="shared" si="775"/>
        <v>Low</v>
      </c>
      <c r="S7101" s="2" t="str">
        <f t="shared" si="776"/>
        <v>&lt;25M</v>
      </c>
    </row>
    <row r="7102" spans="1:19" x14ac:dyDescent="0.2">
      <c r="A7102" s="3">
        <v>2770720</v>
      </c>
      <c r="B7102" s="4" t="s">
        <v>10028</v>
      </c>
      <c r="C7102" s="4" t="s">
        <v>10029</v>
      </c>
      <c r="D7102" s="5">
        <v>599.99</v>
      </c>
      <c r="E7102" s="3">
        <v>1092</v>
      </c>
      <c r="F7102" s="3">
        <v>218</v>
      </c>
      <c r="G7102" s="3">
        <v>46</v>
      </c>
      <c r="H7102" s="4" t="s">
        <v>56</v>
      </c>
      <c r="I7102" s="2">
        <v>4.4887905000000003</v>
      </c>
      <c r="J7102" s="3">
        <v>4.5</v>
      </c>
      <c r="K7102" s="1">
        <v>43851</v>
      </c>
      <c r="L7102" s="4" t="s">
        <v>51</v>
      </c>
      <c r="M7102" s="2">
        <f t="shared" si="770"/>
        <v>0.19963369963369965</v>
      </c>
      <c r="N7102" s="5">
        <f t="shared" si="771"/>
        <v>655189.07999999996</v>
      </c>
      <c r="O7102" s="2" t="str">
        <f t="shared" si="772"/>
        <v>Very Low</v>
      </c>
      <c r="P7102" s="2" t="str">
        <f t="shared" si="773"/>
        <v>Very Low</v>
      </c>
      <c r="Q7102" s="2" t="str">
        <f t="shared" si="774"/>
        <v>Good</v>
      </c>
      <c r="R7102" s="2" t="str">
        <f t="shared" si="775"/>
        <v>Very Low</v>
      </c>
      <c r="S7102" s="2" t="str">
        <f t="shared" si="776"/>
        <v>&lt;25M</v>
      </c>
    </row>
    <row r="7103" spans="1:19" x14ac:dyDescent="0.2">
      <c r="A7103" s="3">
        <v>1528280</v>
      </c>
      <c r="B7103" s="4" t="s">
        <v>11022</v>
      </c>
      <c r="C7103" s="4" t="s">
        <v>11023</v>
      </c>
      <c r="D7103" s="5">
        <v>499.99</v>
      </c>
      <c r="E7103" s="3">
        <v>1092</v>
      </c>
      <c r="F7103" s="3">
        <v>182</v>
      </c>
      <c r="G7103" s="3">
        <v>97</v>
      </c>
      <c r="H7103" s="4" t="s">
        <v>14</v>
      </c>
      <c r="I7103" s="2">
        <v>4.3009576999999997</v>
      </c>
      <c r="J7103" s="3">
        <v>9.5</v>
      </c>
      <c r="K7103" s="1">
        <v>43127</v>
      </c>
      <c r="L7103" s="4" t="s">
        <v>322</v>
      </c>
      <c r="M7103" s="2">
        <f t="shared" si="770"/>
        <v>0.16666666666666666</v>
      </c>
      <c r="N7103" s="5">
        <f t="shared" si="771"/>
        <v>545989.07999999996</v>
      </c>
      <c r="O7103" s="2" t="str">
        <f t="shared" si="772"/>
        <v>Very Low</v>
      </c>
      <c r="P7103" s="2" t="str">
        <f t="shared" si="773"/>
        <v>Very Low</v>
      </c>
      <c r="Q7103" s="2" t="str">
        <f t="shared" si="774"/>
        <v>Good</v>
      </c>
      <c r="R7103" s="2" t="str">
        <f t="shared" si="775"/>
        <v>Very Low</v>
      </c>
      <c r="S7103" s="2" t="str">
        <f t="shared" si="776"/>
        <v>&lt;25M</v>
      </c>
    </row>
    <row r="7104" spans="1:19" x14ac:dyDescent="0.2">
      <c r="A7104" s="3">
        <v>225976</v>
      </c>
      <c r="B7104" s="4" t="s">
        <v>16649</v>
      </c>
      <c r="C7104" s="4" t="s">
        <v>16650</v>
      </c>
      <c r="D7104" s="5">
        <v>399.99</v>
      </c>
      <c r="E7104" s="3">
        <v>1091</v>
      </c>
      <c r="F7104" s="3">
        <v>75</v>
      </c>
      <c r="G7104" s="3">
        <v>37</v>
      </c>
      <c r="H7104" s="4" t="s">
        <v>14</v>
      </c>
      <c r="I7104" s="2">
        <v>3.7150341999999998</v>
      </c>
      <c r="J7104" s="3">
        <v>4</v>
      </c>
      <c r="K7104" s="1">
        <v>41781</v>
      </c>
      <c r="L7104" s="4" t="s">
        <v>992</v>
      </c>
      <c r="M7104" s="2">
        <f t="shared" si="770"/>
        <v>6.8744271310724109E-2</v>
      </c>
      <c r="N7104" s="5">
        <f t="shared" si="771"/>
        <v>436389.09</v>
      </c>
      <c r="O7104" s="2" t="str">
        <f t="shared" si="772"/>
        <v>Very Low</v>
      </c>
      <c r="P7104" s="2" t="str">
        <f t="shared" si="773"/>
        <v>Very Low</v>
      </c>
      <c r="Q7104" s="2" t="str">
        <f t="shared" si="774"/>
        <v>Fair</v>
      </c>
      <c r="R7104" s="2" t="str">
        <f t="shared" si="775"/>
        <v>Very Low</v>
      </c>
      <c r="S7104" s="2" t="str">
        <f t="shared" si="776"/>
        <v>&lt;25M</v>
      </c>
    </row>
    <row r="7105" spans="1:19" x14ac:dyDescent="0.2">
      <c r="A7105" s="3">
        <v>2258736</v>
      </c>
      <c r="B7105" s="4" t="s">
        <v>11693</v>
      </c>
      <c r="C7105" s="4" t="s">
        <v>11694</v>
      </c>
      <c r="D7105" s="5">
        <v>399.99</v>
      </c>
      <c r="E7105" s="3">
        <v>1089</v>
      </c>
      <c r="F7105" s="3">
        <v>161</v>
      </c>
      <c r="G7105" s="3">
        <v>44</v>
      </c>
      <c r="H7105" s="4" t="s">
        <v>142</v>
      </c>
      <c r="I7105" s="2">
        <v>4.0853695999999999</v>
      </c>
      <c r="J7105" s="3">
        <v>4</v>
      </c>
      <c r="K7105" s="1">
        <v>43531</v>
      </c>
      <c r="L7105" s="4" t="s">
        <v>15</v>
      </c>
      <c r="M7105" s="2">
        <f t="shared" si="770"/>
        <v>0.14784205693296604</v>
      </c>
      <c r="N7105" s="5">
        <f t="shared" si="771"/>
        <v>435589.11</v>
      </c>
      <c r="O7105" s="2" t="str">
        <f t="shared" si="772"/>
        <v>Very Low</v>
      </c>
      <c r="P7105" s="2" t="str">
        <f t="shared" si="773"/>
        <v>Very Low</v>
      </c>
      <c r="Q7105" s="2" t="str">
        <f t="shared" si="774"/>
        <v>Good</v>
      </c>
      <c r="R7105" s="2" t="str">
        <f t="shared" si="775"/>
        <v>Very Low</v>
      </c>
      <c r="S7105" s="2" t="str">
        <f t="shared" si="776"/>
        <v>&lt;25M</v>
      </c>
    </row>
    <row r="7106" spans="1:19" x14ac:dyDescent="0.2">
      <c r="A7106" s="3">
        <v>3697156</v>
      </c>
      <c r="B7106" s="4" t="s">
        <v>13652</v>
      </c>
      <c r="C7106" s="4" t="s">
        <v>13653</v>
      </c>
      <c r="D7106" s="5">
        <v>899.99</v>
      </c>
      <c r="E7106" s="3">
        <v>1088</v>
      </c>
      <c r="F7106" s="3">
        <v>119</v>
      </c>
      <c r="G7106" s="3">
        <v>147</v>
      </c>
      <c r="H7106" s="4" t="s">
        <v>56</v>
      </c>
      <c r="I7106" s="2">
        <v>4.1960053000000004</v>
      </c>
      <c r="J7106" s="3">
        <v>19</v>
      </c>
      <c r="K7106" s="1">
        <v>44176</v>
      </c>
      <c r="L7106" s="4" t="s">
        <v>119</v>
      </c>
      <c r="M7106" s="2">
        <f t="shared" ref="M7106:M7169" si="777" xml:space="preserve"> F7106/E7106</f>
        <v>0.109375</v>
      </c>
      <c r="N7106" s="5">
        <f t="shared" ref="N7106:N7169" si="778">D7106*E7106</f>
        <v>979189.12</v>
      </c>
      <c r="O7106" s="2" t="str">
        <f t="shared" si="772"/>
        <v>Medium</v>
      </c>
      <c r="P7106" s="2" t="str">
        <f t="shared" si="773"/>
        <v>Very Low</v>
      </c>
      <c r="Q7106" s="2" t="str">
        <f t="shared" si="774"/>
        <v>Good</v>
      </c>
      <c r="R7106" s="2" t="str">
        <f t="shared" si="775"/>
        <v>Very Low</v>
      </c>
      <c r="S7106" s="2" t="str">
        <f t="shared" si="776"/>
        <v>&lt;25M</v>
      </c>
    </row>
    <row r="7107" spans="1:19" x14ac:dyDescent="0.2">
      <c r="A7107" s="3">
        <v>4901496</v>
      </c>
      <c r="B7107" s="4" t="s">
        <v>15064</v>
      </c>
      <c r="C7107" s="4" t="s">
        <v>15065</v>
      </c>
      <c r="D7107" s="5">
        <v>999.99</v>
      </c>
      <c r="E7107" s="3">
        <v>1087</v>
      </c>
      <c r="F7107" s="3">
        <v>95</v>
      </c>
      <c r="G7107" s="3">
        <v>63</v>
      </c>
      <c r="H7107" s="4" t="s">
        <v>142</v>
      </c>
      <c r="I7107" s="2">
        <v>4.4914959999999997</v>
      </c>
      <c r="J7107" s="3">
        <v>6.5</v>
      </c>
      <c r="K7107" s="1">
        <v>44831</v>
      </c>
      <c r="L7107" s="4" t="s">
        <v>15</v>
      </c>
      <c r="M7107" s="2">
        <f t="shared" si="777"/>
        <v>8.7396504139834408E-2</v>
      </c>
      <c r="N7107" s="5">
        <f t="shared" si="778"/>
        <v>1086989.1300000001</v>
      </c>
      <c r="O7107" s="2" t="str">
        <f t="shared" ref="O7107:O7170" si="779">IF(D7107&gt;=1200,"Very High",IF(D7107&gt;=1000,"High",IF(D7107&gt;=800,"Medium",IF(D7107&gt;=600,"Low",IF(D7107&lt;=599.99,"Very Low","Invalid")))))</f>
        <v>Medium</v>
      </c>
      <c r="P7107" s="2" t="str">
        <f t="shared" ref="P7107:P7170" si="780">IF(E7107&gt;=150000,"Very High",IF(E7107&gt;=75000,"High",IF(E7107&gt;=25000,"Medium",IF(E7107&gt;=10000,"Low",IF(E7107&lt;=9999,"Very Low","Invalid")))))</f>
        <v>Very Low</v>
      </c>
      <c r="Q7107" s="2" t="str">
        <f t="shared" ref="Q7107:Q7170" si="781">IF(I7107&gt;=4.5,"Very Good",IF(I7107&gt;=4,"Good",IF(I7107&gt;=3,"Fair",IF(I7107&lt;=2.99,"Poor","Invalid"))))</f>
        <v>Good</v>
      </c>
      <c r="R7107" s="2" t="str">
        <f t="shared" ref="R7107:R7170" si="782">IF(M7107&gt;=0.5,"Very High",IF(M7107&gt;=0.4,"High",IF(M7107&gt;=0.3,"Medium",IF(M7107&gt;=0.2,"Low",IF(M7107&gt;0,"Very Low","Invalid")))))</f>
        <v>Very Low</v>
      </c>
      <c r="S7107" s="2" t="str">
        <f t="shared" ref="S7107:S7170" si="783">IF(N7107&gt;=1000000000,"&gt; 1B",IF(N7107&gt;=75000000, "75M-1B",IF(N7107&gt;=50000000,"50-75M",IF(N7107&gt;=25000000,"25-50M",IF(N7107&gt;0,"&lt;25M","Invalid")))))</f>
        <v>&lt;25M</v>
      </c>
    </row>
    <row r="7108" spans="1:19" x14ac:dyDescent="0.2">
      <c r="A7108" s="3">
        <v>248612</v>
      </c>
      <c r="B7108" s="4" t="s">
        <v>10617</v>
      </c>
      <c r="C7108" s="4" t="s">
        <v>10618</v>
      </c>
      <c r="D7108" s="5">
        <v>399.99</v>
      </c>
      <c r="E7108" s="3">
        <v>1087</v>
      </c>
      <c r="F7108" s="3">
        <v>196</v>
      </c>
      <c r="G7108" s="3">
        <v>150</v>
      </c>
      <c r="H7108" s="4" t="s">
        <v>14</v>
      </c>
      <c r="I7108" s="2">
        <v>4.408512</v>
      </c>
      <c r="J7108" s="3">
        <v>19</v>
      </c>
      <c r="K7108" s="1">
        <v>41813</v>
      </c>
      <c r="L7108" s="4" t="s">
        <v>180</v>
      </c>
      <c r="M7108" s="2">
        <f t="shared" si="777"/>
        <v>0.18031278748850046</v>
      </c>
      <c r="N7108" s="5">
        <f t="shared" si="778"/>
        <v>434789.13</v>
      </c>
      <c r="O7108" s="2" t="str">
        <f t="shared" si="779"/>
        <v>Very Low</v>
      </c>
      <c r="P7108" s="2" t="str">
        <f t="shared" si="780"/>
        <v>Very Low</v>
      </c>
      <c r="Q7108" s="2" t="str">
        <f t="shared" si="781"/>
        <v>Good</v>
      </c>
      <c r="R7108" s="2" t="str">
        <f t="shared" si="782"/>
        <v>Very Low</v>
      </c>
      <c r="S7108" s="2" t="str">
        <f t="shared" si="783"/>
        <v>&lt;25M</v>
      </c>
    </row>
    <row r="7109" spans="1:19" x14ac:dyDescent="0.2">
      <c r="A7109" s="3">
        <v>1658274</v>
      </c>
      <c r="B7109" s="4" t="s">
        <v>10632</v>
      </c>
      <c r="C7109" s="4" t="s">
        <v>10633</v>
      </c>
      <c r="D7109" s="5">
        <v>399.99</v>
      </c>
      <c r="E7109" s="3">
        <v>1087</v>
      </c>
      <c r="F7109" s="3">
        <v>196</v>
      </c>
      <c r="G7109" s="3">
        <v>20</v>
      </c>
      <c r="H7109" s="4" t="s">
        <v>56</v>
      </c>
      <c r="I7109" s="2">
        <v>4.7601022999999998</v>
      </c>
      <c r="J7109" s="3">
        <v>3</v>
      </c>
      <c r="K7109" s="1">
        <v>43212</v>
      </c>
      <c r="L7109" s="4" t="s">
        <v>6044</v>
      </c>
      <c r="M7109" s="2">
        <f t="shared" si="777"/>
        <v>0.18031278748850046</v>
      </c>
      <c r="N7109" s="5">
        <f t="shared" si="778"/>
        <v>434789.13</v>
      </c>
      <c r="O7109" s="2" t="str">
        <f t="shared" si="779"/>
        <v>Very Low</v>
      </c>
      <c r="P7109" s="2" t="str">
        <f t="shared" si="780"/>
        <v>Very Low</v>
      </c>
      <c r="Q7109" s="2" t="str">
        <f t="shared" si="781"/>
        <v>Very Good</v>
      </c>
      <c r="R7109" s="2" t="str">
        <f t="shared" si="782"/>
        <v>Very Low</v>
      </c>
      <c r="S7109" s="2" t="str">
        <f t="shared" si="783"/>
        <v>&lt;25M</v>
      </c>
    </row>
    <row r="7110" spans="1:19" x14ac:dyDescent="0.2">
      <c r="A7110" s="3">
        <v>4442658</v>
      </c>
      <c r="B7110" s="4" t="s">
        <v>12190</v>
      </c>
      <c r="C7110" s="4" t="s">
        <v>12191</v>
      </c>
      <c r="D7110" s="5">
        <v>999.99</v>
      </c>
      <c r="E7110" s="3">
        <v>1086</v>
      </c>
      <c r="F7110" s="3">
        <v>149</v>
      </c>
      <c r="G7110" s="3">
        <v>55</v>
      </c>
      <c r="H7110" s="4" t="s">
        <v>14</v>
      </c>
      <c r="I7110" s="2">
        <v>4.6152243999999998</v>
      </c>
      <c r="J7110" s="3">
        <v>8</v>
      </c>
      <c r="K7110" s="1">
        <v>44543</v>
      </c>
      <c r="L7110" s="4" t="s">
        <v>1661</v>
      </c>
      <c r="M7110" s="2">
        <f t="shared" si="777"/>
        <v>0.13720073664825047</v>
      </c>
      <c r="N7110" s="5">
        <f t="shared" si="778"/>
        <v>1085989.1399999999</v>
      </c>
      <c r="O7110" s="2" t="str">
        <f t="shared" si="779"/>
        <v>Medium</v>
      </c>
      <c r="P7110" s="2" t="str">
        <f t="shared" si="780"/>
        <v>Very Low</v>
      </c>
      <c r="Q7110" s="2" t="str">
        <f t="shared" si="781"/>
        <v>Very Good</v>
      </c>
      <c r="R7110" s="2" t="str">
        <f t="shared" si="782"/>
        <v>Very Low</v>
      </c>
      <c r="S7110" s="2" t="str">
        <f t="shared" si="783"/>
        <v>&lt;25M</v>
      </c>
    </row>
    <row r="7111" spans="1:19" x14ac:dyDescent="0.2">
      <c r="A7111" s="3">
        <v>2467480</v>
      </c>
      <c r="B7111" s="4" t="s">
        <v>12909</v>
      </c>
      <c r="C7111" s="4" t="s">
        <v>12910</v>
      </c>
      <c r="D7111" s="5">
        <v>399.99</v>
      </c>
      <c r="E7111" s="3">
        <v>1086</v>
      </c>
      <c r="F7111" s="3">
        <v>134</v>
      </c>
      <c r="G7111" s="3">
        <v>42</v>
      </c>
      <c r="H7111" s="4" t="s">
        <v>56</v>
      </c>
      <c r="I7111" s="2">
        <v>4.2787385000000002</v>
      </c>
      <c r="J7111" s="3">
        <v>9</v>
      </c>
      <c r="K7111" s="1">
        <v>43665</v>
      </c>
      <c r="L7111" s="4" t="s">
        <v>82</v>
      </c>
      <c r="M7111" s="2">
        <f t="shared" si="777"/>
        <v>0.12338858195211787</v>
      </c>
      <c r="N7111" s="5">
        <f t="shared" si="778"/>
        <v>434389.14</v>
      </c>
      <c r="O7111" s="2" t="str">
        <f t="shared" si="779"/>
        <v>Very Low</v>
      </c>
      <c r="P7111" s="2" t="str">
        <f t="shared" si="780"/>
        <v>Very Low</v>
      </c>
      <c r="Q7111" s="2" t="str">
        <f t="shared" si="781"/>
        <v>Good</v>
      </c>
      <c r="R7111" s="2" t="str">
        <f t="shared" si="782"/>
        <v>Very Low</v>
      </c>
      <c r="S7111" s="2" t="str">
        <f t="shared" si="783"/>
        <v>&lt;25M</v>
      </c>
    </row>
    <row r="7112" spans="1:19" x14ac:dyDescent="0.2">
      <c r="A7112" s="3">
        <v>4567966</v>
      </c>
      <c r="B7112" s="4" t="s">
        <v>13068</v>
      </c>
      <c r="C7112" s="4" t="s">
        <v>13069</v>
      </c>
      <c r="D7112" s="5">
        <v>899.99</v>
      </c>
      <c r="E7112" s="3">
        <v>1085</v>
      </c>
      <c r="F7112" s="3">
        <v>130</v>
      </c>
      <c r="G7112" s="3">
        <v>88</v>
      </c>
      <c r="H7112" s="4" t="s">
        <v>142</v>
      </c>
      <c r="I7112" s="2">
        <v>4.7141523000000003</v>
      </c>
      <c r="J7112" s="3">
        <v>10</v>
      </c>
      <c r="K7112" s="1">
        <v>44616</v>
      </c>
      <c r="L7112" s="4" t="s">
        <v>333</v>
      </c>
      <c r="M7112" s="2">
        <f t="shared" si="777"/>
        <v>0.11981566820276497</v>
      </c>
      <c r="N7112" s="5">
        <f t="shared" si="778"/>
        <v>976489.15</v>
      </c>
      <c r="O7112" s="2" t="str">
        <f t="shared" si="779"/>
        <v>Medium</v>
      </c>
      <c r="P7112" s="2" t="str">
        <f t="shared" si="780"/>
        <v>Very Low</v>
      </c>
      <c r="Q7112" s="2" t="str">
        <f t="shared" si="781"/>
        <v>Very Good</v>
      </c>
      <c r="R7112" s="2" t="str">
        <f t="shared" si="782"/>
        <v>Very Low</v>
      </c>
      <c r="S7112" s="2" t="str">
        <f t="shared" si="783"/>
        <v>&lt;25M</v>
      </c>
    </row>
    <row r="7113" spans="1:19" x14ac:dyDescent="0.2">
      <c r="A7113" s="3">
        <v>1184226</v>
      </c>
      <c r="B7113" s="4" t="s">
        <v>14929</v>
      </c>
      <c r="C7113" s="4" t="s">
        <v>14930</v>
      </c>
      <c r="D7113" s="5">
        <v>399.99</v>
      </c>
      <c r="E7113" s="3">
        <v>1084</v>
      </c>
      <c r="F7113" s="3">
        <v>97</v>
      </c>
      <c r="G7113" s="3">
        <v>78</v>
      </c>
      <c r="H7113" s="4" t="s">
        <v>56</v>
      </c>
      <c r="I7113" s="2">
        <v>3.9103112000000002</v>
      </c>
      <c r="J7113" s="3">
        <v>7.5</v>
      </c>
      <c r="K7113" s="1">
        <v>42842</v>
      </c>
      <c r="L7113" s="4" t="s">
        <v>1264</v>
      </c>
      <c r="M7113" s="2">
        <f t="shared" si="777"/>
        <v>8.9483394833948335E-2</v>
      </c>
      <c r="N7113" s="5">
        <f t="shared" si="778"/>
        <v>433589.16000000003</v>
      </c>
      <c r="O7113" s="2" t="str">
        <f t="shared" si="779"/>
        <v>Very Low</v>
      </c>
      <c r="P7113" s="2" t="str">
        <f t="shared" si="780"/>
        <v>Very Low</v>
      </c>
      <c r="Q7113" s="2" t="str">
        <f t="shared" si="781"/>
        <v>Fair</v>
      </c>
      <c r="R7113" s="2" t="str">
        <f t="shared" si="782"/>
        <v>Very Low</v>
      </c>
      <c r="S7113" s="2" t="str">
        <f t="shared" si="783"/>
        <v>&lt;25M</v>
      </c>
    </row>
    <row r="7114" spans="1:19" x14ac:dyDescent="0.2">
      <c r="A7114" s="3">
        <v>3653756</v>
      </c>
      <c r="B7114" s="4" t="s">
        <v>10499</v>
      </c>
      <c r="C7114" s="4" t="s">
        <v>10500</v>
      </c>
      <c r="D7114" s="5">
        <v>999.99</v>
      </c>
      <c r="E7114" s="3">
        <v>1081</v>
      </c>
      <c r="F7114" s="3">
        <v>200</v>
      </c>
      <c r="G7114" s="3">
        <v>231</v>
      </c>
      <c r="H7114" s="4" t="s">
        <v>14</v>
      </c>
      <c r="I7114" s="2">
        <v>4.2279754000000001</v>
      </c>
      <c r="J7114" s="3">
        <v>40.5</v>
      </c>
      <c r="K7114" s="1">
        <v>44158</v>
      </c>
      <c r="L7114" s="4" t="s">
        <v>233</v>
      </c>
      <c r="M7114" s="2">
        <f t="shared" si="777"/>
        <v>0.18501387604070305</v>
      </c>
      <c r="N7114" s="5">
        <f t="shared" si="778"/>
        <v>1080989.19</v>
      </c>
      <c r="O7114" s="2" t="str">
        <f t="shared" si="779"/>
        <v>Medium</v>
      </c>
      <c r="P7114" s="2" t="str">
        <f t="shared" si="780"/>
        <v>Very Low</v>
      </c>
      <c r="Q7114" s="2" t="str">
        <f t="shared" si="781"/>
        <v>Good</v>
      </c>
      <c r="R7114" s="2" t="str">
        <f t="shared" si="782"/>
        <v>Very Low</v>
      </c>
      <c r="S7114" s="2" t="str">
        <f t="shared" si="783"/>
        <v>&lt;25M</v>
      </c>
    </row>
    <row r="7115" spans="1:19" x14ac:dyDescent="0.2">
      <c r="A7115" s="3">
        <v>3896504</v>
      </c>
      <c r="B7115" s="4" t="s">
        <v>9775</v>
      </c>
      <c r="C7115" s="4" t="s">
        <v>9776</v>
      </c>
      <c r="D7115" s="5">
        <v>899.99</v>
      </c>
      <c r="E7115" s="3">
        <v>1080</v>
      </c>
      <c r="F7115" s="3">
        <v>230</v>
      </c>
      <c r="G7115" s="3">
        <v>27</v>
      </c>
      <c r="H7115" s="4" t="s">
        <v>14</v>
      </c>
      <c r="I7115" s="2">
        <v>4.0070033</v>
      </c>
      <c r="J7115" s="3">
        <v>2.5</v>
      </c>
      <c r="K7115" s="1">
        <v>44262</v>
      </c>
      <c r="L7115" s="4" t="s">
        <v>8784</v>
      </c>
      <c r="M7115" s="2">
        <f t="shared" si="777"/>
        <v>0.21296296296296297</v>
      </c>
      <c r="N7115" s="5">
        <f t="shared" si="778"/>
        <v>971989.2</v>
      </c>
      <c r="O7115" s="2" t="str">
        <f t="shared" si="779"/>
        <v>Medium</v>
      </c>
      <c r="P7115" s="2" t="str">
        <f t="shared" si="780"/>
        <v>Very Low</v>
      </c>
      <c r="Q7115" s="2" t="str">
        <f t="shared" si="781"/>
        <v>Good</v>
      </c>
      <c r="R7115" s="2" t="str">
        <f t="shared" si="782"/>
        <v>Low</v>
      </c>
      <c r="S7115" s="2" t="str">
        <f t="shared" si="783"/>
        <v>&lt;25M</v>
      </c>
    </row>
    <row r="7116" spans="1:19" x14ac:dyDescent="0.2">
      <c r="A7116" s="3">
        <v>4034058</v>
      </c>
      <c r="B7116" s="4" t="s">
        <v>10638</v>
      </c>
      <c r="C7116" s="4" t="s">
        <v>10639</v>
      </c>
      <c r="D7116" s="5">
        <v>399.99</v>
      </c>
      <c r="E7116" s="3">
        <v>1080</v>
      </c>
      <c r="F7116" s="3">
        <v>196</v>
      </c>
      <c r="G7116" s="3">
        <v>18</v>
      </c>
      <c r="H7116" s="4" t="s">
        <v>142</v>
      </c>
      <c r="I7116" s="2">
        <v>4.824376</v>
      </c>
      <c r="J7116" s="3">
        <v>5</v>
      </c>
      <c r="K7116" s="1">
        <v>44323</v>
      </c>
      <c r="L7116" s="4" t="s">
        <v>180</v>
      </c>
      <c r="M7116" s="2">
        <f t="shared" si="777"/>
        <v>0.18148148148148149</v>
      </c>
      <c r="N7116" s="5">
        <f t="shared" si="778"/>
        <v>431989.2</v>
      </c>
      <c r="O7116" s="2" t="str">
        <f t="shared" si="779"/>
        <v>Very Low</v>
      </c>
      <c r="P7116" s="2" t="str">
        <f t="shared" si="780"/>
        <v>Very Low</v>
      </c>
      <c r="Q7116" s="2" t="str">
        <f t="shared" si="781"/>
        <v>Very Good</v>
      </c>
      <c r="R7116" s="2" t="str">
        <f t="shared" si="782"/>
        <v>Very Low</v>
      </c>
      <c r="S7116" s="2" t="str">
        <f t="shared" si="783"/>
        <v>&lt;25M</v>
      </c>
    </row>
    <row r="7117" spans="1:19" x14ac:dyDescent="0.2">
      <c r="A7117" s="3">
        <v>1065390</v>
      </c>
      <c r="B7117" s="4" t="s">
        <v>11095</v>
      </c>
      <c r="C7117" s="4" t="s">
        <v>11096</v>
      </c>
      <c r="D7117" s="5">
        <v>399.99</v>
      </c>
      <c r="E7117" s="3">
        <v>1079</v>
      </c>
      <c r="F7117" s="3">
        <v>179</v>
      </c>
      <c r="G7117" s="3">
        <v>69</v>
      </c>
      <c r="H7117" s="4" t="s">
        <v>14</v>
      </c>
      <c r="I7117" s="2">
        <v>3.5812832999999999</v>
      </c>
      <c r="J7117" s="3">
        <v>5</v>
      </c>
      <c r="K7117" s="1">
        <v>42742</v>
      </c>
      <c r="L7117" s="4" t="s">
        <v>3729</v>
      </c>
      <c r="M7117" s="2">
        <f t="shared" si="777"/>
        <v>0.16589434661723818</v>
      </c>
      <c r="N7117" s="5">
        <f t="shared" si="778"/>
        <v>431589.21</v>
      </c>
      <c r="O7117" s="2" t="str">
        <f t="shared" si="779"/>
        <v>Very Low</v>
      </c>
      <c r="P7117" s="2" t="str">
        <f t="shared" si="780"/>
        <v>Very Low</v>
      </c>
      <c r="Q7117" s="2" t="str">
        <f t="shared" si="781"/>
        <v>Fair</v>
      </c>
      <c r="R7117" s="2" t="str">
        <f t="shared" si="782"/>
        <v>Very Low</v>
      </c>
      <c r="S7117" s="2" t="str">
        <f t="shared" si="783"/>
        <v>&lt;25M</v>
      </c>
    </row>
    <row r="7118" spans="1:19" x14ac:dyDescent="0.2">
      <c r="A7118" s="3">
        <v>5852528</v>
      </c>
      <c r="B7118" s="4" t="s">
        <v>12655</v>
      </c>
      <c r="C7118" s="4" t="s">
        <v>12656</v>
      </c>
      <c r="D7118" s="5">
        <v>899.99</v>
      </c>
      <c r="E7118" s="3">
        <v>1078</v>
      </c>
      <c r="F7118" s="3">
        <v>139</v>
      </c>
      <c r="G7118" s="3">
        <v>193</v>
      </c>
      <c r="H7118" s="4" t="s">
        <v>142</v>
      </c>
      <c r="I7118" s="2">
        <v>4.2713369999999999</v>
      </c>
      <c r="J7118" s="3">
        <v>19.5</v>
      </c>
      <c r="K7118" s="1">
        <v>45354</v>
      </c>
      <c r="L7118" s="4" t="s">
        <v>394</v>
      </c>
      <c r="M7118" s="2">
        <f t="shared" si="777"/>
        <v>0.12894248608534323</v>
      </c>
      <c r="N7118" s="5">
        <f t="shared" si="778"/>
        <v>970189.22</v>
      </c>
      <c r="O7118" s="2" t="str">
        <f t="shared" si="779"/>
        <v>Medium</v>
      </c>
      <c r="P7118" s="2" t="str">
        <f t="shared" si="780"/>
        <v>Very Low</v>
      </c>
      <c r="Q7118" s="2" t="str">
        <f t="shared" si="781"/>
        <v>Good</v>
      </c>
      <c r="R7118" s="2" t="str">
        <f t="shared" si="782"/>
        <v>Very Low</v>
      </c>
      <c r="S7118" s="2" t="str">
        <f t="shared" si="783"/>
        <v>&lt;25M</v>
      </c>
    </row>
    <row r="7119" spans="1:19" x14ac:dyDescent="0.2">
      <c r="A7119" s="3">
        <v>2988968</v>
      </c>
      <c r="B7119" s="4" t="s">
        <v>11315</v>
      </c>
      <c r="C7119" s="4" t="s">
        <v>11316</v>
      </c>
      <c r="D7119" s="5">
        <v>399.99</v>
      </c>
      <c r="E7119" s="3">
        <v>1078</v>
      </c>
      <c r="F7119" s="3">
        <v>172</v>
      </c>
      <c r="G7119" s="3">
        <v>27</v>
      </c>
      <c r="H7119" s="4" t="s">
        <v>56</v>
      </c>
      <c r="I7119" s="2">
        <v>4.3281729999999996</v>
      </c>
      <c r="J7119" s="3">
        <v>5.5</v>
      </c>
      <c r="K7119" s="1">
        <v>43932</v>
      </c>
      <c r="L7119" s="4" t="s">
        <v>116</v>
      </c>
      <c r="M7119" s="2">
        <f t="shared" si="777"/>
        <v>0.15955473098330242</v>
      </c>
      <c r="N7119" s="5">
        <f t="shared" si="778"/>
        <v>431189.22000000003</v>
      </c>
      <c r="O7119" s="2" t="str">
        <f t="shared" si="779"/>
        <v>Very Low</v>
      </c>
      <c r="P7119" s="2" t="str">
        <f t="shared" si="780"/>
        <v>Very Low</v>
      </c>
      <c r="Q7119" s="2" t="str">
        <f t="shared" si="781"/>
        <v>Good</v>
      </c>
      <c r="R7119" s="2" t="str">
        <f t="shared" si="782"/>
        <v>Very Low</v>
      </c>
      <c r="S7119" s="2" t="str">
        <f t="shared" si="783"/>
        <v>&lt;25M</v>
      </c>
    </row>
    <row r="7120" spans="1:19" x14ac:dyDescent="0.2">
      <c r="A7120" s="3">
        <v>5209004</v>
      </c>
      <c r="B7120" s="4" t="s">
        <v>12274</v>
      </c>
      <c r="C7120" s="4" t="s">
        <v>12275</v>
      </c>
      <c r="D7120" s="5">
        <v>899.99</v>
      </c>
      <c r="E7120" s="3">
        <v>1077</v>
      </c>
      <c r="F7120" s="3">
        <v>147</v>
      </c>
      <c r="G7120" s="3">
        <v>20</v>
      </c>
      <c r="H7120" s="4" t="s">
        <v>14</v>
      </c>
      <c r="I7120" s="2">
        <v>4.5680446999999997</v>
      </c>
      <c r="J7120" s="3">
        <v>1.5</v>
      </c>
      <c r="K7120" s="1">
        <v>44998</v>
      </c>
      <c r="L7120" s="4" t="s">
        <v>139</v>
      </c>
      <c r="M7120" s="2">
        <f t="shared" si="777"/>
        <v>0.13649025069637882</v>
      </c>
      <c r="N7120" s="5">
        <f t="shared" si="778"/>
        <v>969289.23</v>
      </c>
      <c r="O7120" s="2" t="str">
        <f t="shared" si="779"/>
        <v>Medium</v>
      </c>
      <c r="P7120" s="2" t="str">
        <f t="shared" si="780"/>
        <v>Very Low</v>
      </c>
      <c r="Q7120" s="2" t="str">
        <f t="shared" si="781"/>
        <v>Very Good</v>
      </c>
      <c r="R7120" s="2" t="str">
        <f t="shared" si="782"/>
        <v>Very Low</v>
      </c>
      <c r="S7120" s="2" t="str">
        <f t="shared" si="783"/>
        <v>&lt;25M</v>
      </c>
    </row>
    <row r="7121" spans="1:19" x14ac:dyDescent="0.2">
      <c r="A7121" s="3">
        <v>2774302</v>
      </c>
      <c r="B7121" s="4" t="s">
        <v>12596</v>
      </c>
      <c r="C7121" s="4" t="s">
        <v>12597</v>
      </c>
      <c r="D7121" s="5">
        <v>399.99</v>
      </c>
      <c r="E7121" s="3">
        <v>1077</v>
      </c>
      <c r="F7121" s="3">
        <v>140</v>
      </c>
      <c r="G7121" s="3">
        <v>85</v>
      </c>
      <c r="H7121" s="4" t="s">
        <v>56</v>
      </c>
      <c r="I7121" s="2">
        <v>4.2607660000000003</v>
      </c>
      <c r="J7121" s="3">
        <v>6</v>
      </c>
      <c r="K7121" s="1">
        <v>43852</v>
      </c>
      <c r="L7121" s="4" t="s">
        <v>68</v>
      </c>
      <c r="M7121" s="2">
        <f t="shared" si="777"/>
        <v>0.12999071494893222</v>
      </c>
      <c r="N7121" s="5">
        <f t="shared" si="778"/>
        <v>430789.23</v>
      </c>
      <c r="O7121" s="2" t="str">
        <f t="shared" si="779"/>
        <v>Very Low</v>
      </c>
      <c r="P7121" s="2" t="str">
        <f t="shared" si="780"/>
        <v>Very Low</v>
      </c>
      <c r="Q7121" s="2" t="str">
        <f t="shared" si="781"/>
        <v>Good</v>
      </c>
      <c r="R7121" s="2" t="str">
        <f t="shared" si="782"/>
        <v>Very Low</v>
      </c>
      <c r="S7121" s="2" t="str">
        <f t="shared" si="783"/>
        <v>&lt;25M</v>
      </c>
    </row>
    <row r="7122" spans="1:19" x14ac:dyDescent="0.2">
      <c r="A7122" s="3">
        <v>5263782</v>
      </c>
      <c r="B7122" s="4" t="s">
        <v>12697</v>
      </c>
      <c r="C7122" s="4" t="s">
        <v>12698</v>
      </c>
      <c r="D7122" s="5">
        <v>1199.99</v>
      </c>
      <c r="E7122" s="3">
        <v>1076</v>
      </c>
      <c r="F7122" s="3">
        <v>138</v>
      </c>
      <c r="G7122" s="3">
        <v>117</v>
      </c>
      <c r="H7122" s="4" t="s">
        <v>14</v>
      </c>
      <c r="I7122" s="2">
        <v>4.6431164999999996</v>
      </c>
      <c r="J7122" s="3">
        <v>12.5</v>
      </c>
      <c r="K7122" s="1">
        <v>45026</v>
      </c>
      <c r="L7122" s="4" t="s">
        <v>394</v>
      </c>
      <c r="M7122" s="2">
        <f t="shared" si="777"/>
        <v>0.12825278810408922</v>
      </c>
      <c r="N7122" s="5">
        <f t="shared" si="778"/>
        <v>1291189.24</v>
      </c>
      <c r="O7122" s="2" t="str">
        <f t="shared" si="779"/>
        <v>High</v>
      </c>
      <c r="P7122" s="2" t="str">
        <f t="shared" si="780"/>
        <v>Very Low</v>
      </c>
      <c r="Q7122" s="2" t="str">
        <f t="shared" si="781"/>
        <v>Very Good</v>
      </c>
      <c r="R7122" s="2" t="str">
        <f t="shared" si="782"/>
        <v>Very Low</v>
      </c>
      <c r="S7122" s="2" t="str">
        <f t="shared" si="783"/>
        <v>&lt;25M</v>
      </c>
    </row>
    <row r="7123" spans="1:19" x14ac:dyDescent="0.2">
      <c r="A7123" s="3">
        <v>1508796</v>
      </c>
      <c r="B7123" s="4" t="s">
        <v>13112</v>
      </c>
      <c r="C7123" s="4" t="s">
        <v>13113</v>
      </c>
      <c r="D7123" s="5">
        <v>399.99</v>
      </c>
      <c r="E7123" s="3">
        <v>1076</v>
      </c>
      <c r="F7123" s="3">
        <v>129</v>
      </c>
      <c r="G7123" s="3">
        <v>28</v>
      </c>
      <c r="H7123" s="4" t="s">
        <v>14</v>
      </c>
      <c r="I7123" s="2">
        <v>3.7495541999999999</v>
      </c>
      <c r="J7123" s="3">
        <v>3</v>
      </c>
      <c r="K7123" s="1">
        <v>43113</v>
      </c>
      <c r="L7123" s="4" t="s">
        <v>13114</v>
      </c>
      <c r="M7123" s="2">
        <f t="shared" si="777"/>
        <v>0.11988847583643122</v>
      </c>
      <c r="N7123" s="5">
        <f t="shared" si="778"/>
        <v>430389.24</v>
      </c>
      <c r="O7123" s="2" t="str">
        <f t="shared" si="779"/>
        <v>Very Low</v>
      </c>
      <c r="P7123" s="2" t="str">
        <f t="shared" si="780"/>
        <v>Very Low</v>
      </c>
      <c r="Q7123" s="2" t="str">
        <f t="shared" si="781"/>
        <v>Fair</v>
      </c>
      <c r="R7123" s="2" t="str">
        <f t="shared" si="782"/>
        <v>Very Low</v>
      </c>
      <c r="S7123" s="2" t="str">
        <f t="shared" si="783"/>
        <v>&lt;25M</v>
      </c>
    </row>
    <row r="7124" spans="1:19" x14ac:dyDescent="0.2">
      <c r="A7124" s="3">
        <v>4242182</v>
      </c>
      <c r="B7124" s="4" t="s">
        <v>13305</v>
      </c>
      <c r="C7124" s="4" t="s">
        <v>13306</v>
      </c>
      <c r="D7124" s="5">
        <v>399.99</v>
      </c>
      <c r="E7124" s="3">
        <v>1075</v>
      </c>
      <c r="F7124" s="3">
        <v>126</v>
      </c>
      <c r="G7124" s="3">
        <v>92</v>
      </c>
      <c r="H7124" s="4" t="s">
        <v>14</v>
      </c>
      <c r="I7124" s="2">
        <v>4.6139945999999998</v>
      </c>
      <c r="J7124" s="3">
        <v>10.5</v>
      </c>
      <c r="K7124" s="1">
        <v>44422</v>
      </c>
      <c r="L7124" s="4" t="s">
        <v>616</v>
      </c>
      <c r="M7124" s="2">
        <f t="shared" si="777"/>
        <v>0.1172093023255814</v>
      </c>
      <c r="N7124" s="5">
        <f t="shared" si="778"/>
        <v>429989.25</v>
      </c>
      <c r="O7124" s="2" t="str">
        <f t="shared" si="779"/>
        <v>Very Low</v>
      </c>
      <c r="P7124" s="2" t="str">
        <f t="shared" si="780"/>
        <v>Very Low</v>
      </c>
      <c r="Q7124" s="2" t="str">
        <f t="shared" si="781"/>
        <v>Very Good</v>
      </c>
      <c r="R7124" s="2" t="str">
        <f t="shared" si="782"/>
        <v>Very Low</v>
      </c>
      <c r="S7124" s="2" t="str">
        <f t="shared" si="783"/>
        <v>&lt;25M</v>
      </c>
    </row>
    <row r="7125" spans="1:19" x14ac:dyDescent="0.2">
      <c r="A7125" s="3">
        <v>4764302</v>
      </c>
      <c r="B7125" s="4" t="s">
        <v>9951</v>
      </c>
      <c r="C7125" s="4" t="s">
        <v>9952</v>
      </c>
      <c r="D7125" s="5">
        <v>1499.99</v>
      </c>
      <c r="E7125" s="3">
        <v>1073</v>
      </c>
      <c r="F7125" s="3">
        <v>222</v>
      </c>
      <c r="G7125" s="3">
        <v>239</v>
      </c>
      <c r="H7125" s="4" t="s">
        <v>14</v>
      </c>
      <c r="I7125" s="2">
        <v>4.7792279999999998</v>
      </c>
      <c r="J7125" s="3">
        <v>42</v>
      </c>
      <c r="K7125" s="1">
        <v>44745</v>
      </c>
      <c r="L7125" s="4" t="s">
        <v>513</v>
      </c>
      <c r="M7125" s="2">
        <f t="shared" si="777"/>
        <v>0.20689655172413793</v>
      </c>
      <c r="N7125" s="5">
        <f t="shared" si="778"/>
        <v>1609489.27</v>
      </c>
      <c r="O7125" s="2" t="str">
        <f t="shared" si="779"/>
        <v>Very High</v>
      </c>
      <c r="P7125" s="2" t="str">
        <f t="shared" si="780"/>
        <v>Very Low</v>
      </c>
      <c r="Q7125" s="2" t="str">
        <f t="shared" si="781"/>
        <v>Very Good</v>
      </c>
      <c r="R7125" s="2" t="str">
        <f t="shared" si="782"/>
        <v>Low</v>
      </c>
      <c r="S7125" s="2" t="str">
        <f t="shared" si="783"/>
        <v>&lt;25M</v>
      </c>
    </row>
    <row r="7126" spans="1:19" x14ac:dyDescent="0.2">
      <c r="A7126" s="3">
        <v>3315036</v>
      </c>
      <c r="B7126" s="4" t="s">
        <v>11483</v>
      </c>
      <c r="C7126" s="4" t="s">
        <v>11484</v>
      </c>
      <c r="D7126" s="5">
        <v>999.99</v>
      </c>
      <c r="E7126" s="3">
        <v>1072</v>
      </c>
      <c r="F7126" s="3">
        <v>167</v>
      </c>
      <c r="G7126" s="3">
        <v>86</v>
      </c>
      <c r="H7126" s="4" t="s">
        <v>142</v>
      </c>
      <c r="I7126" s="2">
        <v>4.3683867000000003</v>
      </c>
      <c r="J7126" s="3">
        <v>12</v>
      </c>
      <c r="K7126" s="1">
        <v>44021</v>
      </c>
      <c r="L7126" s="4" t="s">
        <v>513</v>
      </c>
      <c r="M7126" s="2">
        <f t="shared" si="777"/>
        <v>0.15578358208955223</v>
      </c>
      <c r="N7126" s="5">
        <f t="shared" si="778"/>
        <v>1071989.28</v>
      </c>
      <c r="O7126" s="2" t="str">
        <f t="shared" si="779"/>
        <v>Medium</v>
      </c>
      <c r="P7126" s="2" t="str">
        <f t="shared" si="780"/>
        <v>Very Low</v>
      </c>
      <c r="Q7126" s="2" t="str">
        <f t="shared" si="781"/>
        <v>Good</v>
      </c>
      <c r="R7126" s="2" t="str">
        <f t="shared" si="782"/>
        <v>Very Low</v>
      </c>
      <c r="S7126" s="2" t="str">
        <f t="shared" si="783"/>
        <v>&lt;25M</v>
      </c>
    </row>
    <row r="7127" spans="1:19" x14ac:dyDescent="0.2">
      <c r="A7127" s="3">
        <v>3387200</v>
      </c>
      <c r="B7127" s="4" t="s">
        <v>9314</v>
      </c>
      <c r="C7127" s="4" t="s">
        <v>9315</v>
      </c>
      <c r="D7127" s="5">
        <v>399.99</v>
      </c>
      <c r="E7127" s="3">
        <v>1072</v>
      </c>
      <c r="F7127" s="3">
        <v>252</v>
      </c>
      <c r="G7127" s="3">
        <v>10</v>
      </c>
      <c r="H7127" s="4" t="s">
        <v>56</v>
      </c>
      <c r="I7127" s="2">
        <v>3.9164462000000002</v>
      </c>
      <c r="J7127" s="3">
        <v>2</v>
      </c>
      <c r="K7127" s="1">
        <v>44045</v>
      </c>
      <c r="L7127" s="4" t="s">
        <v>9316</v>
      </c>
      <c r="M7127" s="2">
        <f t="shared" si="777"/>
        <v>0.23507462686567165</v>
      </c>
      <c r="N7127" s="5">
        <f t="shared" si="778"/>
        <v>428789.28</v>
      </c>
      <c r="O7127" s="2" t="str">
        <f t="shared" si="779"/>
        <v>Very Low</v>
      </c>
      <c r="P7127" s="2" t="str">
        <f t="shared" si="780"/>
        <v>Very Low</v>
      </c>
      <c r="Q7127" s="2" t="str">
        <f t="shared" si="781"/>
        <v>Fair</v>
      </c>
      <c r="R7127" s="2" t="str">
        <f t="shared" si="782"/>
        <v>Low</v>
      </c>
      <c r="S7127" s="2" t="str">
        <f t="shared" si="783"/>
        <v>&lt;25M</v>
      </c>
    </row>
    <row r="7128" spans="1:19" x14ac:dyDescent="0.2">
      <c r="A7128" s="3">
        <v>5334128</v>
      </c>
      <c r="B7128" s="4" t="s">
        <v>18035</v>
      </c>
      <c r="C7128" s="4" t="s">
        <v>18036</v>
      </c>
      <c r="D7128" s="5">
        <v>699.99</v>
      </c>
      <c r="E7128" s="3">
        <v>1071</v>
      </c>
      <c r="F7128" s="3">
        <v>61</v>
      </c>
      <c r="G7128" s="3">
        <v>72</v>
      </c>
      <c r="H7128" s="4" t="s">
        <v>14</v>
      </c>
      <c r="I7128" s="2">
        <v>4.8751059999999997</v>
      </c>
      <c r="J7128" s="3">
        <v>3</v>
      </c>
      <c r="K7128" s="1">
        <v>45064</v>
      </c>
      <c r="L7128" s="4" t="s">
        <v>394</v>
      </c>
      <c r="M7128" s="2">
        <f t="shared" si="777"/>
        <v>5.695611577964519E-2</v>
      </c>
      <c r="N7128" s="5">
        <f t="shared" si="778"/>
        <v>749689.29</v>
      </c>
      <c r="O7128" s="2" t="str">
        <f t="shared" si="779"/>
        <v>Low</v>
      </c>
      <c r="P7128" s="2" t="str">
        <f t="shared" si="780"/>
        <v>Very Low</v>
      </c>
      <c r="Q7128" s="2" t="str">
        <f t="shared" si="781"/>
        <v>Very Good</v>
      </c>
      <c r="R7128" s="2" t="str">
        <f t="shared" si="782"/>
        <v>Very Low</v>
      </c>
      <c r="S7128" s="2" t="str">
        <f t="shared" si="783"/>
        <v>&lt;25M</v>
      </c>
    </row>
    <row r="7129" spans="1:19" x14ac:dyDescent="0.2">
      <c r="A7129" s="3">
        <v>2538880</v>
      </c>
      <c r="B7129" s="4" t="s">
        <v>9556</v>
      </c>
      <c r="C7129" s="4" t="s">
        <v>9557</v>
      </c>
      <c r="D7129" s="5">
        <v>449.99</v>
      </c>
      <c r="E7129" s="3">
        <v>1070</v>
      </c>
      <c r="F7129" s="3">
        <v>241</v>
      </c>
      <c r="G7129" s="3">
        <v>35</v>
      </c>
      <c r="H7129" s="4" t="s">
        <v>56</v>
      </c>
      <c r="I7129" s="2">
        <v>4.2301473999999999</v>
      </c>
      <c r="J7129" s="3">
        <v>3</v>
      </c>
      <c r="K7129" s="1">
        <v>43709</v>
      </c>
      <c r="L7129" s="4" t="s">
        <v>589</v>
      </c>
      <c r="M7129" s="2">
        <f t="shared" si="777"/>
        <v>0.22523364485981309</v>
      </c>
      <c r="N7129" s="5">
        <f t="shared" si="778"/>
        <v>481489.3</v>
      </c>
      <c r="O7129" s="2" t="str">
        <f t="shared" si="779"/>
        <v>Very Low</v>
      </c>
      <c r="P7129" s="2" t="str">
        <f t="shared" si="780"/>
        <v>Very Low</v>
      </c>
      <c r="Q7129" s="2" t="str">
        <f t="shared" si="781"/>
        <v>Good</v>
      </c>
      <c r="R7129" s="2" t="str">
        <f t="shared" si="782"/>
        <v>Low</v>
      </c>
      <c r="S7129" s="2" t="str">
        <f t="shared" si="783"/>
        <v>&lt;25M</v>
      </c>
    </row>
    <row r="7130" spans="1:19" x14ac:dyDescent="0.2">
      <c r="A7130" s="3">
        <v>2080436</v>
      </c>
      <c r="B7130" s="4" t="s">
        <v>12800</v>
      </c>
      <c r="C7130" s="4" t="s">
        <v>12801</v>
      </c>
      <c r="D7130" s="5">
        <v>649.99</v>
      </c>
      <c r="E7130" s="3">
        <v>1069</v>
      </c>
      <c r="F7130" s="3">
        <v>136</v>
      </c>
      <c r="G7130" s="3">
        <v>27</v>
      </c>
      <c r="H7130" s="4" t="s">
        <v>56</v>
      </c>
      <c r="I7130" s="2">
        <v>4.5159235000000004</v>
      </c>
      <c r="J7130" s="3">
        <v>8</v>
      </c>
      <c r="K7130" s="1">
        <v>43445</v>
      </c>
      <c r="L7130" s="4" t="s">
        <v>592</v>
      </c>
      <c r="M7130" s="2">
        <f t="shared" si="777"/>
        <v>0.12722170252572498</v>
      </c>
      <c r="N7130" s="5">
        <f t="shared" si="778"/>
        <v>694839.31</v>
      </c>
      <c r="O7130" s="2" t="str">
        <f t="shared" si="779"/>
        <v>Low</v>
      </c>
      <c r="P7130" s="2" t="str">
        <f t="shared" si="780"/>
        <v>Very Low</v>
      </c>
      <c r="Q7130" s="2" t="str">
        <f t="shared" si="781"/>
        <v>Very Good</v>
      </c>
      <c r="R7130" s="2" t="str">
        <f t="shared" si="782"/>
        <v>Very Low</v>
      </c>
      <c r="S7130" s="2" t="str">
        <f t="shared" si="783"/>
        <v>&lt;25M</v>
      </c>
    </row>
    <row r="7131" spans="1:19" x14ac:dyDescent="0.2">
      <c r="A7131" s="3">
        <v>3608054</v>
      </c>
      <c r="B7131" s="4" t="s">
        <v>13386</v>
      </c>
      <c r="C7131" s="4" t="s">
        <v>13387</v>
      </c>
      <c r="D7131" s="5">
        <v>1099.99</v>
      </c>
      <c r="E7131" s="3">
        <v>1068</v>
      </c>
      <c r="F7131" s="3">
        <v>124</v>
      </c>
      <c r="G7131" s="3">
        <v>157</v>
      </c>
      <c r="H7131" s="4" t="s">
        <v>14</v>
      </c>
      <c r="I7131" s="2">
        <v>4.1757717000000003</v>
      </c>
      <c r="J7131" s="3">
        <v>14</v>
      </c>
      <c r="K7131" s="1">
        <v>44136</v>
      </c>
      <c r="L7131" s="4" t="s">
        <v>107</v>
      </c>
      <c r="M7131" s="2">
        <f t="shared" si="777"/>
        <v>0.11610486891385768</v>
      </c>
      <c r="N7131" s="5">
        <f t="shared" si="778"/>
        <v>1174789.32</v>
      </c>
      <c r="O7131" s="2" t="str">
        <f t="shared" si="779"/>
        <v>High</v>
      </c>
      <c r="P7131" s="2" t="str">
        <f t="shared" si="780"/>
        <v>Very Low</v>
      </c>
      <c r="Q7131" s="2" t="str">
        <f t="shared" si="781"/>
        <v>Good</v>
      </c>
      <c r="R7131" s="2" t="str">
        <f t="shared" si="782"/>
        <v>Very Low</v>
      </c>
      <c r="S7131" s="2" t="str">
        <f t="shared" si="783"/>
        <v>&lt;25M</v>
      </c>
    </row>
    <row r="7132" spans="1:19" x14ac:dyDescent="0.2">
      <c r="A7132" s="3">
        <v>1137212</v>
      </c>
      <c r="B7132" s="4" t="s">
        <v>11856</v>
      </c>
      <c r="C7132" s="4" t="s">
        <v>11857</v>
      </c>
      <c r="D7132" s="5">
        <v>399.99</v>
      </c>
      <c r="E7132" s="3">
        <v>1068</v>
      </c>
      <c r="F7132" s="3">
        <v>157</v>
      </c>
      <c r="G7132" s="3">
        <v>39</v>
      </c>
      <c r="H7132" s="4" t="s">
        <v>14</v>
      </c>
      <c r="I7132" s="2">
        <v>3.6254957000000001</v>
      </c>
      <c r="J7132" s="3">
        <v>10</v>
      </c>
      <c r="K7132" s="1">
        <v>42801</v>
      </c>
      <c r="L7132" s="4" t="s">
        <v>131</v>
      </c>
      <c r="M7132" s="2">
        <f t="shared" si="777"/>
        <v>0.14700374531835206</v>
      </c>
      <c r="N7132" s="5">
        <f t="shared" si="778"/>
        <v>427189.32</v>
      </c>
      <c r="O7132" s="2" t="str">
        <f t="shared" si="779"/>
        <v>Very Low</v>
      </c>
      <c r="P7132" s="2" t="str">
        <f t="shared" si="780"/>
        <v>Very Low</v>
      </c>
      <c r="Q7132" s="2" t="str">
        <f t="shared" si="781"/>
        <v>Fair</v>
      </c>
      <c r="R7132" s="2" t="str">
        <f t="shared" si="782"/>
        <v>Very Low</v>
      </c>
      <c r="S7132" s="2" t="str">
        <f t="shared" si="783"/>
        <v>&lt;25M</v>
      </c>
    </row>
    <row r="7133" spans="1:19" x14ac:dyDescent="0.2">
      <c r="A7133" s="3">
        <v>297602</v>
      </c>
      <c r="B7133" s="4" t="s">
        <v>16713</v>
      </c>
      <c r="C7133" s="4" t="s">
        <v>16714</v>
      </c>
      <c r="D7133" s="5">
        <v>399.99</v>
      </c>
      <c r="E7133" s="3">
        <v>1068</v>
      </c>
      <c r="F7133" s="3">
        <v>74</v>
      </c>
      <c r="G7133" s="3">
        <v>20</v>
      </c>
      <c r="H7133" s="4" t="s">
        <v>56</v>
      </c>
      <c r="I7133" s="2">
        <v>4.1869909999999999</v>
      </c>
      <c r="J7133" s="3">
        <v>2</v>
      </c>
      <c r="K7133" s="1">
        <v>41892</v>
      </c>
      <c r="L7133" s="4" t="s">
        <v>2799</v>
      </c>
      <c r="M7133" s="2">
        <f t="shared" si="777"/>
        <v>6.9288389513108617E-2</v>
      </c>
      <c r="N7133" s="5">
        <f t="shared" si="778"/>
        <v>427189.32</v>
      </c>
      <c r="O7133" s="2" t="str">
        <f t="shared" si="779"/>
        <v>Very Low</v>
      </c>
      <c r="P7133" s="2" t="str">
        <f t="shared" si="780"/>
        <v>Very Low</v>
      </c>
      <c r="Q7133" s="2" t="str">
        <f t="shared" si="781"/>
        <v>Good</v>
      </c>
      <c r="R7133" s="2" t="str">
        <f t="shared" si="782"/>
        <v>Very Low</v>
      </c>
      <c r="S7133" s="2" t="str">
        <f t="shared" si="783"/>
        <v>&lt;25M</v>
      </c>
    </row>
    <row r="7134" spans="1:19" x14ac:dyDescent="0.2">
      <c r="A7134" s="3">
        <v>4336556</v>
      </c>
      <c r="B7134" s="4" t="s">
        <v>11169</v>
      </c>
      <c r="C7134" s="4" t="s">
        <v>11170</v>
      </c>
      <c r="D7134" s="5">
        <v>399.99</v>
      </c>
      <c r="E7134" s="3">
        <v>1066</v>
      </c>
      <c r="F7134" s="3">
        <v>177</v>
      </c>
      <c r="G7134" s="3">
        <v>48</v>
      </c>
      <c r="H7134" s="4" t="s">
        <v>14</v>
      </c>
      <c r="I7134" s="2">
        <v>4.4671659999999997</v>
      </c>
      <c r="J7134" s="3">
        <v>15.5</v>
      </c>
      <c r="K7134" s="1">
        <v>44475</v>
      </c>
      <c r="L7134" s="4" t="s">
        <v>987</v>
      </c>
      <c r="M7134" s="2">
        <f t="shared" si="777"/>
        <v>0.16604127579737335</v>
      </c>
      <c r="N7134" s="5">
        <f t="shared" si="778"/>
        <v>426389.34</v>
      </c>
      <c r="O7134" s="2" t="str">
        <f t="shared" si="779"/>
        <v>Very Low</v>
      </c>
      <c r="P7134" s="2" t="str">
        <f t="shared" si="780"/>
        <v>Very Low</v>
      </c>
      <c r="Q7134" s="2" t="str">
        <f t="shared" si="781"/>
        <v>Good</v>
      </c>
      <c r="R7134" s="2" t="str">
        <f t="shared" si="782"/>
        <v>Very Low</v>
      </c>
      <c r="S7134" s="2" t="str">
        <f t="shared" si="783"/>
        <v>&lt;25M</v>
      </c>
    </row>
    <row r="7135" spans="1:19" x14ac:dyDescent="0.2">
      <c r="A7135" s="3">
        <v>5926906</v>
      </c>
      <c r="B7135" s="4" t="s">
        <v>13376</v>
      </c>
      <c r="C7135" s="4" t="s">
        <v>13377</v>
      </c>
      <c r="D7135" s="5">
        <v>999.99</v>
      </c>
      <c r="E7135" s="3">
        <v>1065</v>
      </c>
      <c r="F7135" s="3">
        <v>124</v>
      </c>
      <c r="G7135" s="3">
        <v>253</v>
      </c>
      <c r="H7135" s="4" t="s">
        <v>56</v>
      </c>
      <c r="I7135" s="2">
        <v>4.8828464</v>
      </c>
      <c r="J7135" s="3">
        <v>32.5</v>
      </c>
      <c r="K7135" s="1">
        <v>45398</v>
      </c>
      <c r="L7135" s="4" t="s">
        <v>394</v>
      </c>
      <c r="M7135" s="2">
        <f t="shared" si="777"/>
        <v>0.11643192488262911</v>
      </c>
      <c r="N7135" s="5">
        <f t="shared" si="778"/>
        <v>1064989.3500000001</v>
      </c>
      <c r="O7135" s="2" t="str">
        <f t="shared" si="779"/>
        <v>Medium</v>
      </c>
      <c r="P7135" s="2" t="str">
        <f t="shared" si="780"/>
        <v>Very Low</v>
      </c>
      <c r="Q7135" s="2" t="str">
        <f t="shared" si="781"/>
        <v>Very Good</v>
      </c>
      <c r="R7135" s="2" t="str">
        <f t="shared" si="782"/>
        <v>Very Low</v>
      </c>
      <c r="S7135" s="2" t="str">
        <f t="shared" si="783"/>
        <v>&lt;25M</v>
      </c>
    </row>
    <row r="7136" spans="1:19" x14ac:dyDescent="0.2">
      <c r="A7136" s="3">
        <v>5072102</v>
      </c>
      <c r="B7136" s="4" t="s">
        <v>10190</v>
      </c>
      <c r="C7136" s="4" t="s">
        <v>10191</v>
      </c>
      <c r="D7136" s="5">
        <v>649.99</v>
      </c>
      <c r="E7136" s="3">
        <v>1065</v>
      </c>
      <c r="F7136" s="3">
        <v>211</v>
      </c>
      <c r="G7136" s="3">
        <v>54</v>
      </c>
      <c r="H7136" s="4" t="s">
        <v>14</v>
      </c>
      <c r="I7136" s="2">
        <v>4.3411546000000003</v>
      </c>
      <c r="J7136" s="3">
        <v>4</v>
      </c>
      <c r="K7136" s="1">
        <v>44935</v>
      </c>
      <c r="L7136" s="4" t="s">
        <v>3556</v>
      </c>
      <c r="M7136" s="2">
        <f t="shared" si="777"/>
        <v>0.19812206572769953</v>
      </c>
      <c r="N7136" s="5">
        <f t="shared" si="778"/>
        <v>692239.35</v>
      </c>
      <c r="O7136" s="2" t="str">
        <f t="shared" si="779"/>
        <v>Low</v>
      </c>
      <c r="P7136" s="2" t="str">
        <f t="shared" si="780"/>
        <v>Very Low</v>
      </c>
      <c r="Q7136" s="2" t="str">
        <f t="shared" si="781"/>
        <v>Good</v>
      </c>
      <c r="R7136" s="2" t="str">
        <f t="shared" si="782"/>
        <v>Very Low</v>
      </c>
      <c r="S7136" s="2" t="str">
        <f t="shared" si="783"/>
        <v>&lt;25M</v>
      </c>
    </row>
    <row r="7137" spans="1:19" x14ac:dyDescent="0.2">
      <c r="A7137" s="3">
        <v>3498602</v>
      </c>
      <c r="B7137" s="4" t="s">
        <v>12122</v>
      </c>
      <c r="C7137" s="4" t="s">
        <v>12123</v>
      </c>
      <c r="D7137" s="5">
        <v>399.99</v>
      </c>
      <c r="E7137" s="3">
        <v>1065</v>
      </c>
      <c r="F7137" s="3">
        <v>150</v>
      </c>
      <c r="G7137" s="3">
        <v>117</v>
      </c>
      <c r="H7137" s="4" t="s">
        <v>14</v>
      </c>
      <c r="I7137" s="2">
        <v>4.6408259999999997</v>
      </c>
      <c r="J7137" s="3">
        <v>12</v>
      </c>
      <c r="K7137" s="1">
        <v>44088</v>
      </c>
      <c r="L7137" s="4" t="s">
        <v>1297</v>
      </c>
      <c r="M7137" s="2">
        <f t="shared" si="777"/>
        <v>0.14084507042253522</v>
      </c>
      <c r="N7137" s="5">
        <f t="shared" si="778"/>
        <v>425989.35000000003</v>
      </c>
      <c r="O7137" s="2" t="str">
        <f t="shared" si="779"/>
        <v>Very Low</v>
      </c>
      <c r="P7137" s="2" t="str">
        <f t="shared" si="780"/>
        <v>Very Low</v>
      </c>
      <c r="Q7137" s="2" t="str">
        <f t="shared" si="781"/>
        <v>Very Good</v>
      </c>
      <c r="R7137" s="2" t="str">
        <f t="shared" si="782"/>
        <v>Very Low</v>
      </c>
      <c r="S7137" s="2" t="str">
        <f t="shared" si="783"/>
        <v>&lt;25M</v>
      </c>
    </row>
    <row r="7138" spans="1:19" x14ac:dyDescent="0.2">
      <c r="A7138" s="3">
        <v>5687912</v>
      </c>
      <c r="B7138" s="4" t="s">
        <v>11840</v>
      </c>
      <c r="C7138" s="4" t="s">
        <v>11841</v>
      </c>
      <c r="D7138" s="5">
        <v>899.99</v>
      </c>
      <c r="E7138" s="3">
        <v>1064</v>
      </c>
      <c r="F7138" s="3">
        <v>157</v>
      </c>
      <c r="G7138" s="3">
        <v>49</v>
      </c>
      <c r="H7138" s="4" t="s">
        <v>14</v>
      </c>
      <c r="I7138" s="2">
        <v>4.7852519999999998</v>
      </c>
      <c r="J7138" s="3">
        <v>8</v>
      </c>
      <c r="K7138" s="1">
        <v>45261</v>
      </c>
      <c r="L7138" s="4" t="s">
        <v>394</v>
      </c>
      <c r="M7138" s="2">
        <f t="shared" si="777"/>
        <v>0.14755639097744361</v>
      </c>
      <c r="N7138" s="5">
        <f t="shared" si="778"/>
        <v>957589.36</v>
      </c>
      <c r="O7138" s="2" t="str">
        <f t="shared" si="779"/>
        <v>Medium</v>
      </c>
      <c r="P7138" s="2" t="str">
        <f t="shared" si="780"/>
        <v>Very Low</v>
      </c>
      <c r="Q7138" s="2" t="str">
        <f t="shared" si="781"/>
        <v>Very Good</v>
      </c>
      <c r="R7138" s="2" t="str">
        <f t="shared" si="782"/>
        <v>Very Low</v>
      </c>
      <c r="S7138" s="2" t="str">
        <f t="shared" si="783"/>
        <v>&lt;25M</v>
      </c>
    </row>
    <row r="7139" spans="1:19" x14ac:dyDescent="0.2">
      <c r="A7139" s="3">
        <v>2221190</v>
      </c>
      <c r="B7139" s="4" t="s">
        <v>9356</v>
      </c>
      <c r="C7139" s="4" t="s">
        <v>9357</v>
      </c>
      <c r="D7139" s="5">
        <v>399.99</v>
      </c>
      <c r="E7139" s="3">
        <v>1064</v>
      </c>
      <c r="F7139" s="3">
        <v>251</v>
      </c>
      <c r="G7139" s="3">
        <v>33</v>
      </c>
      <c r="H7139" s="4" t="s">
        <v>14</v>
      </c>
      <c r="I7139" s="2">
        <v>4.4462137000000004</v>
      </c>
      <c r="J7139" s="3">
        <v>3</v>
      </c>
      <c r="K7139" s="1">
        <v>43511</v>
      </c>
      <c r="L7139" s="4" t="s">
        <v>104</v>
      </c>
      <c r="M7139" s="2">
        <f t="shared" si="777"/>
        <v>0.23590225563909775</v>
      </c>
      <c r="N7139" s="5">
        <f t="shared" si="778"/>
        <v>425589.36</v>
      </c>
      <c r="O7139" s="2" t="str">
        <f t="shared" si="779"/>
        <v>Very Low</v>
      </c>
      <c r="P7139" s="2" t="str">
        <f t="shared" si="780"/>
        <v>Very Low</v>
      </c>
      <c r="Q7139" s="2" t="str">
        <f t="shared" si="781"/>
        <v>Good</v>
      </c>
      <c r="R7139" s="2" t="str">
        <f t="shared" si="782"/>
        <v>Low</v>
      </c>
      <c r="S7139" s="2" t="str">
        <f t="shared" si="783"/>
        <v>&lt;25M</v>
      </c>
    </row>
    <row r="7140" spans="1:19" x14ac:dyDescent="0.2">
      <c r="A7140" s="3">
        <v>1843096</v>
      </c>
      <c r="B7140" s="4" t="s">
        <v>13079</v>
      </c>
      <c r="C7140" s="4" t="s">
        <v>13080</v>
      </c>
      <c r="D7140" s="5">
        <v>399.99</v>
      </c>
      <c r="E7140" s="3">
        <v>1064</v>
      </c>
      <c r="F7140" s="3">
        <v>130</v>
      </c>
      <c r="G7140" s="3">
        <v>27</v>
      </c>
      <c r="H7140" s="4" t="s">
        <v>757</v>
      </c>
      <c r="I7140" s="2">
        <v>4.1560879999999996</v>
      </c>
      <c r="J7140" s="3">
        <v>3.5</v>
      </c>
      <c r="K7140" s="1">
        <v>43319</v>
      </c>
      <c r="L7140" s="4" t="s">
        <v>1418</v>
      </c>
      <c r="M7140" s="2">
        <f t="shared" si="777"/>
        <v>0.12218045112781954</v>
      </c>
      <c r="N7140" s="5">
        <f t="shared" si="778"/>
        <v>425589.36</v>
      </c>
      <c r="O7140" s="2" t="str">
        <f t="shared" si="779"/>
        <v>Very Low</v>
      </c>
      <c r="P7140" s="2" t="str">
        <f t="shared" si="780"/>
        <v>Very Low</v>
      </c>
      <c r="Q7140" s="2" t="str">
        <f t="shared" si="781"/>
        <v>Good</v>
      </c>
      <c r="R7140" s="2" t="str">
        <f t="shared" si="782"/>
        <v>Very Low</v>
      </c>
      <c r="S7140" s="2" t="str">
        <f t="shared" si="783"/>
        <v>&lt;25M</v>
      </c>
    </row>
    <row r="7141" spans="1:19" x14ac:dyDescent="0.2">
      <c r="A7141" s="3">
        <v>3034862</v>
      </c>
      <c r="B7141" s="4" t="s">
        <v>8694</v>
      </c>
      <c r="C7141" s="4" t="s">
        <v>8695</v>
      </c>
      <c r="D7141" s="5">
        <v>399.99</v>
      </c>
      <c r="E7141" s="3">
        <v>1063</v>
      </c>
      <c r="F7141" s="3">
        <v>287</v>
      </c>
      <c r="G7141" s="3">
        <v>32</v>
      </c>
      <c r="H7141" s="4" t="s">
        <v>142</v>
      </c>
      <c r="I7141" s="2">
        <v>4.3330374000000003</v>
      </c>
      <c r="J7141" s="3">
        <v>1.5</v>
      </c>
      <c r="K7141" s="1">
        <v>43942</v>
      </c>
      <c r="L7141" s="4" t="s">
        <v>6481</v>
      </c>
      <c r="M7141" s="2">
        <f t="shared" si="777"/>
        <v>0.2699905926622766</v>
      </c>
      <c r="N7141" s="5">
        <f t="shared" si="778"/>
        <v>425189.37</v>
      </c>
      <c r="O7141" s="2" t="str">
        <f t="shared" si="779"/>
        <v>Very Low</v>
      </c>
      <c r="P7141" s="2" t="str">
        <f t="shared" si="780"/>
        <v>Very Low</v>
      </c>
      <c r="Q7141" s="2" t="str">
        <f t="shared" si="781"/>
        <v>Good</v>
      </c>
      <c r="R7141" s="2" t="str">
        <f t="shared" si="782"/>
        <v>Low</v>
      </c>
      <c r="S7141" s="2" t="str">
        <f t="shared" si="783"/>
        <v>&lt;25M</v>
      </c>
    </row>
    <row r="7142" spans="1:19" x14ac:dyDescent="0.2">
      <c r="A7142" s="3">
        <v>2456554</v>
      </c>
      <c r="B7142" s="4" t="s">
        <v>10216</v>
      </c>
      <c r="C7142" s="4" t="s">
        <v>10217</v>
      </c>
      <c r="D7142" s="5">
        <v>399.99</v>
      </c>
      <c r="E7142" s="3">
        <v>1062</v>
      </c>
      <c r="F7142" s="3">
        <v>210</v>
      </c>
      <c r="G7142" s="3">
        <v>101</v>
      </c>
      <c r="H7142" s="4" t="s">
        <v>14</v>
      </c>
      <c r="I7142" s="2">
        <v>4.1662325999999998</v>
      </c>
      <c r="J7142" s="3">
        <v>9.5</v>
      </c>
      <c r="K7142" s="1">
        <v>43658</v>
      </c>
      <c r="L7142" s="4" t="s">
        <v>65</v>
      </c>
      <c r="M7142" s="2">
        <f t="shared" si="777"/>
        <v>0.19774011299435029</v>
      </c>
      <c r="N7142" s="5">
        <f t="shared" si="778"/>
        <v>424789.38</v>
      </c>
      <c r="O7142" s="2" t="str">
        <f t="shared" si="779"/>
        <v>Very Low</v>
      </c>
      <c r="P7142" s="2" t="str">
        <f t="shared" si="780"/>
        <v>Very Low</v>
      </c>
      <c r="Q7142" s="2" t="str">
        <f t="shared" si="781"/>
        <v>Good</v>
      </c>
      <c r="R7142" s="2" t="str">
        <f t="shared" si="782"/>
        <v>Very Low</v>
      </c>
      <c r="S7142" s="2" t="str">
        <f t="shared" si="783"/>
        <v>&lt;25M</v>
      </c>
    </row>
    <row r="7143" spans="1:19" x14ac:dyDescent="0.2">
      <c r="A7143" s="3">
        <v>1184036</v>
      </c>
      <c r="B7143" s="4" t="s">
        <v>15357</v>
      </c>
      <c r="C7143" s="4" t="s">
        <v>15358</v>
      </c>
      <c r="D7143" s="5">
        <v>399.99</v>
      </c>
      <c r="E7143" s="3">
        <v>1062</v>
      </c>
      <c r="F7143" s="3">
        <v>91</v>
      </c>
      <c r="G7143" s="3">
        <v>103</v>
      </c>
      <c r="H7143" s="4" t="s">
        <v>142</v>
      </c>
      <c r="I7143" s="2">
        <v>4.5198450000000001</v>
      </c>
      <c r="J7143" s="3">
        <v>14.5</v>
      </c>
      <c r="K7143" s="1">
        <v>42842</v>
      </c>
      <c r="L7143" s="4" t="s">
        <v>608</v>
      </c>
      <c r="M7143" s="2">
        <f t="shared" si="777"/>
        <v>8.5687382297551795E-2</v>
      </c>
      <c r="N7143" s="5">
        <f t="shared" si="778"/>
        <v>424789.38</v>
      </c>
      <c r="O7143" s="2" t="str">
        <f t="shared" si="779"/>
        <v>Very Low</v>
      </c>
      <c r="P7143" s="2" t="str">
        <f t="shared" si="780"/>
        <v>Very Low</v>
      </c>
      <c r="Q7143" s="2" t="str">
        <f t="shared" si="781"/>
        <v>Very Good</v>
      </c>
      <c r="R7143" s="2" t="str">
        <f t="shared" si="782"/>
        <v>Very Low</v>
      </c>
      <c r="S7143" s="2" t="str">
        <f t="shared" si="783"/>
        <v>&lt;25M</v>
      </c>
    </row>
    <row r="7144" spans="1:19" x14ac:dyDescent="0.2">
      <c r="A7144" s="3">
        <v>5915042</v>
      </c>
      <c r="B7144" s="4" t="s">
        <v>11471</v>
      </c>
      <c r="C7144" s="4" t="s">
        <v>11472</v>
      </c>
      <c r="D7144" s="5">
        <v>399.99</v>
      </c>
      <c r="E7144" s="3">
        <v>1059</v>
      </c>
      <c r="F7144" s="3">
        <v>168</v>
      </c>
      <c r="G7144" s="3">
        <v>33</v>
      </c>
      <c r="H7144" s="4" t="s">
        <v>56</v>
      </c>
      <c r="I7144" s="2">
        <v>4.368646</v>
      </c>
      <c r="J7144" s="3">
        <v>1.5</v>
      </c>
      <c r="K7144" s="1">
        <v>45390</v>
      </c>
      <c r="L7144" s="4" t="s">
        <v>394</v>
      </c>
      <c r="M7144" s="2">
        <f t="shared" si="777"/>
        <v>0.15864022662889518</v>
      </c>
      <c r="N7144" s="5">
        <f t="shared" si="778"/>
        <v>423589.41000000003</v>
      </c>
      <c r="O7144" s="2" t="str">
        <f t="shared" si="779"/>
        <v>Very Low</v>
      </c>
      <c r="P7144" s="2" t="str">
        <f t="shared" si="780"/>
        <v>Very Low</v>
      </c>
      <c r="Q7144" s="2" t="str">
        <f t="shared" si="781"/>
        <v>Good</v>
      </c>
      <c r="R7144" s="2" t="str">
        <f t="shared" si="782"/>
        <v>Very Low</v>
      </c>
      <c r="S7144" s="2" t="str">
        <f t="shared" si="783"/>
        <v>&lt;25M</v>
      </c>
    </row>
    <row r="7145" spans="1:19" x14ac:dyDescent="0.2">
      <c r="A7145" s="3">
        <v>141718</v>
      </c>
      <c r="B7145" s="4" t="s">
        <v>15612</v>
      </c>
      <c r="C7145" s="4" t="s">
        <v>15613</v>
      </c>
      <c r="D7145" s="5">
        <v>399.99</v>
      </c>
      <c r="E7145" s="3">
        <v>1059</v>
      </c>
      <c r="F7145" s="3">
        <v>88</v>
      </c>
      <c r="G7145" s="3">
        <v>19</v>
      </c>
      <c r="H7145" s="4" t="s">
        <v>757</v>
      </c>
      <c r="I7145" s="2">
        <v>4.4884614999999997</v>
      </c>
      <c r="J7145" s="3">
        <v>2.5</v>
      </c>
      <c r="K7145" s="1">
        <v>41643</v>
      </c>
      <c r="L7145" s="4" t="s">
        <v>3821</v>
      </c>
      <c r="M7145" s="2">
        <f t="shared" si="777"/>
        <v>8.3097261567516525E-2</v>
      </c>
      <c r="N7145" s="5">
        <f t="shared" si="778"/>
        <v>423589.41000000003</v>
      </c>
      <c r="O7145" s="2" t="str">
        <f t="shared" si="779"/>
        <v>Very Low</v>
      </c>
      <c r="P7145" s="2" t="str">
        <f t="shared" si="780"/>
        <v>Very Low</v>
      </c>
      <c r="Q7145" s="2" t="str">
        <f t="shared" si="781"/>
        <v>Good</v>
      </c>
      <c r="R7145" s="2" t="str">
        <f t="shared" si="782"/>
        <v>Very Low</v>
      </c>
      <c r="S7145" s="2" t="str">
        <f t="shared" si="783"/>
        <v>&lt;25M</v>
      </c>
    </row>
    <row r="7146" spans="1:19" x14ac:dyDescent="0.2">
      <c r="A7146" s="3">
        <v>6171063</v>
      </c>
      <c r="B7146" s="4" t="s">
        <v>15106</v>
      </c>
      <c r="C7146" s="4" t="s">
        <v>15107</v>
      </c>
      <c r="D7146" s="5">
        <v>799.99</v>
      </c>
      <c r="E7146" s="3">
        <v>1058</v>
      </c>
      <c r="F7146" s="3">
        <v>95</v>
      </c>
      <c r="G7146" s="3">
        <v>271</v>
      </c>
      <c r="H7146" s="4" t="s">
        <v>14</v>
      </c>
      <c r="I7146" s="2">
        <v>4.7403810000000002</v>
      </c>
      <c r="J7146" s="3">
        <v>46.5</v>
      </c>
      <c r="K7146" s="1">
        <v>45542</v>
      </c>
      <c r="L7146" s="4" t="s">
        <v>394</v>
      </c>
      <c r="M7146" s="2">
        <f t="shared" si="777"/>
        <v>8.9792060491493381E-2</v>
      </c>
      <c r="N7146" s="5">
        <f t="shared" si="778"/>
        <v>846389.42</v>
      </c>
      <c r="O7146" s="2" t="str">
        <f t="shared" si="779"/>
        <v>Low</v>
      </c>
      <c r="P7146" s="2" t="str">
        <f t="shared" si="780"/>
        <v>Very Low</v>
      </c>
      <c r="Q7146" s="2" t="str">
        <f t="shared" si="781"/>
        <v>Very Good</v>
      </c>
      <c r="R7146" s="2" t="str">
        <f t="shared" si="782"/>
        <v>Very Low</v>
      </c>
      <c r="S7146" s="2" t="str">
        <f t="shared" si="783"/>
        <v>&lt;25M</v>
      </c>
    </row>
    <row r="7147" spans="1:19" x14ac:dyDescent="0.2">
      <c r="A7147" s="3">
        <v>597726</v>
      </c>
      <c r="B7147" s="4" t="s">
        <v>13596</v>
      </c>
      <c r="C7147" s="4" t="s">
        <v>13597</v>
      </c>
      <c r="D7147" s="5">
        <v>399.99</v>
      </c>
      <c r="E7147" s="3">
        <v>1057</v>
      </c>
      <c r="F7147" s="3">
        <v>120</v>
      </c>
      <c r="G7147" s="3">
        <v>21</v>
      </c>
      <c r="H7147" s="4" t="s">
        <v>14</v>
      </c>
      <c r="I7147" s="2">
        <v>3.6464913000000001</v>
      </c>
      <c r="J7147" s="3">
        <v>1</v>
      </c>
      <c r="K7147" s="1">
        <v>42246</v>
      </c>
      <c r="L7147" s="4" t="s">
        <v>2970</v>
      </c>
      <c r="M7147" s="2">
        <f t="shared" si="777"/>
        <v>0.11352885525070956</v>
      </c>
      <c r="N7147" s="5">
        <f t="shared" si="778"/>
        <v>422789.43</v>
      </c>
      <c r="O7147" s="2" t="str">
        <f t="shared" si="779"/>
        <v>Very Low</v>
      </c>
      <c r="P7147" s="2" t="str">
        <f t="shared" si="780"/>
        <v>Very Low</v>
      </c>
      <c r="Q7147" s="2" t="str">
        <f t="shared" si="781"/>
        <v>Fair</v>
      </c>
      <c r="R7147" s="2" t="str">
        <f t="shared" si="782"/>
        <v>Very Low</v>
      </c>
      <c r="S7147" s="2" t="str">
        <f t="shared" si="783"/>
        <v>&lt;25M</v>
      </c>
    </row>
    <row r="7148" spans="1:19" x14ac:dyDescent="0.2">
      <c r="A7148" s="3">
        <v>1592514</v>
      </c>
      <c r="B7148" s="4" t="s">
        <v>10307</v>
      </c>
      <c r="C7148" s="4" t="s">
        <v>10308</v>
      </c>
      <c r="D7148" s="5">
        <v>399.99</v>
      </c>
      <c r="E7148" s="3">
        <v>1055</v>
      </c>
      <c r="F7148" s="3">
        <v>206</v>
      </c>
      <c r="G7148" s="3">
        <v>102</v>
      </c>
      <c r="H7148" s="4" t="s">
        <v>56</v>
      </c>
      <c r="I7148" s="2">
        <v>4.3949156</v>
      </c>
      <c r="J7148" s="3">
        <v>17</v>
      </c>
      <c r="K7148" s="1">
        <v>43171</v>
      </c>
      <c r="L7148" s="4" t="s">
        <v>513</v>
      </c>
      <c r="M7148" s="2">
        <f t="shared" si="777"/>
        <v>0.19526066350710899</v>
      </c>
      <c r="N7148" s="5">
        <f t="shared" si="778"/>
        <v>421989.45</v>
      </c>
      <c r="O7148" s="2" t="str">
        <f t="shared" si="779"/>
        <v>Very Low</v>
      </c>
      <c r="P7148" s="2" t="str">
        <f t="shared" si="780"/>
        <v>Very Low</v>
      </c>
      <c r="Q7148" s="2" t="str">
        <f t="shared" si="781"/>
        <v>Good</v>
      </c>
      <c r="R7148" s="2" t="str">
        <f t="shared" si="782"/>
        <v>Very Low</v>
      </c>
      <c r="S7148" s="2" t="str">
        <f t="shared" si="783"/>
        <v>&lt;25M</v>
      </c>
    </row>
    <row r="7149" spans="1:19" x14ac:dyDescent="0.2">
      <c r="A7149" s="3">
        <v>4335314</v>
      </c>
      <c r="B7149" s="4" t="s">
        <v>16525</v>
      </c>
      <c r="C7149" s="4" t="s">
        <v>16526</v>
      </c>
      <c r="D7149" s="5">
        <v>399.99</v>
      </c>
      <c r="E7149" s="3">
        <v>1054</v>
      </c>
      <c r="F7149" s="3">
        <v>76</v>
      </c>
      <c r="G7149" s="3">
        <v>72</v>
      </c>
      <c r="H7149" s="4" t="s">
        <v>142</v>
      </c>
      <c r="I7149" s="2">
        <v>4.0267695999999997</v>
      </c>
      <c r="J7149" s="3">
        <v>7.5</v>
      </c>
      <c r="K7149" s="1">
        <v>44474</v>
      </c>
      <c r="L7149" s="4" t="s">
        <v>107</v>
      </c>
      <c r="M7149" s="2">
        <f t="shared" si="777"/>
        <v>7.2106261859582549E-2</v>
      </c>
      <c r="N7149" s="5">
        <f t="shared" si="778"/>
        <v>421589.46</v>
      </c>
      <c r="O7149" s="2" t="str">
        <f t="shared" si="779"/>
        <v>Very Low</v>
      </c>
      <c r="P7149" s="2" t="str">
        <f t="shared" si="780"/>
        <v>Very Low</v>
      </c>
      <c r="Q7149" s="2" t="str">
        <f t="shared" si="781"/>
        <v>Good</v>
      </c>
      <c r="R7149" s="2" t="str">
        <f t="shared" si="782"/>
        <v>Very Low</v>
      </c>
      <c r="S7149" s="2" t="str">
        <f t="shared" si="783"/>
        <v>&lt;25M</v>
      </c>
    </row>
    <row r="7150" spans="1:19" x14ac:dyDescent="0.2">
      <c r="A7150" s="3">
        <v>5035258</v>
      </c>
      <c r="B7150" s="4" t="s">
        <v>11646</v>
      </c>
      <c r="C7150" s="4" t="s">
        <v>11647</v>
      </c>
      <c r="D7150" s="5">
        <v>899.99</v>
      </c>
      <c r="E7150" s="3">
        <v>1053</v>
      </c>
      <c r="F7150" s="3">
        <v>163</v>
      </c>
      <c r="G7150" s="3">
        <v>29</v>
      </c>
      <c r="H7150" s="4" t="s">
        <v>142</v>
      </c>
      <c r="I7150" s="2">
        <v>4.229673</v>
      </c>
      <c r="J7150" s="3">
        <v>2.5</v>
      </c>
      <c r="K7150" s="1">
        <v>44916</v>
      </c>
      <c r="L7150" s="4" t="s">
        <v>95</v>
      </c>
      <c r="M7150" s="2">
        <f t="shared" si="777"/>
        <v>0.15479582146248813</v>
      </c>
      <c r="N7150" s="5">
        <f t="shared" si="778"/>
        <v>947689.47</v>
      </c>
      <c r="O7150" s="2" t="str">
        <f t="shared" si="779"/>
        <v>Medium</v>
      </c>
      <c r="P7150" s="2" t="str">
        <f t="shared" si="780"/>
        <v>Very Low</v>
      </c>
      <c r="Q7150" s="2" t="str">
        <f t="shared" si="781"/>
        <v>Good</v>
      </c>
      <c r="R7150" s="2" t="str">
        <f t="shared" si="782"/>
        <v>Very Low</v>
      </c>
      <c r="S7150" s="2" t="str">
        <f t="shared" si="783"/>
        <v>&lt;25M</v>
      </c>
    </row>
    <row r="7151" spans="1:19" x14ac:dyDescent="0.2">
      <c r="A7151" s="3">
        <v>4478692</v>
      </c>
      <c r="B7151" s="4" t="s">
        <v>15257</v>
      </c>
      <c r="C7151" s="4" t="s">
        <v>15258</v>
      </c>
      <c r="D7151" s="5">
        <v>599.99</v>
      </c>
      <c r="E7151" s="3">
        <v>1053</v>
      </c>
      <c r="F7151" s="3">
        <v>92</v>
      </c>
      <c r="G7151" s="3">
        <v>57</v>
      </c>
      <c r="H7151" s="4" t="s">
        <v>142</v>
      </c>
      <c r="I7151" s="2">
        <v>4.4560924000000002</v>
      </c>
      <c r="J7151" s="3">
        <v>7.5</v>
      </c>
      <c r="K7151" s="1">
        <v>44566</v>
      </c>
      <c r="L7151" s="4" t="s">
        <v>1704</v>
      </c>
      <c r="M7151" s="2">
        <f t="shared" si="777"/>
        <v>8.7369420702754039E-2</v>
      </c>
      <c r="N7151" s="5">
        <f t="shared" si="778"/>
        <v>631789.47</v>
      </c>
      <c r="O7151" s="2" t="str">
        <f t="shared" si="779"/>
        <v>Very Low</v>
      </c>
      <c r="P7151" s="2" t="str">
        <f t="shared" si="780"/>
        <v>Very Low</v>
      </c>
      <c r="Q7151" s="2" t="str">
        <f t="shared" si="781"/>
        <v>Good</v>
      </c>
      <c r="R7151" s="2" t="str">
        <f t="shared" si="782"/>
        <v>Very Low</v>
      </c>
      <c r="S7151" s="2" t="str">
        <f t="shared" si="783"/>
        <v>&lt;25M</v>
      </c>
    </row>
    <row r="7152" spans="1:19" x14ac:dyDescent="0.2">
      <c r="A7152" s="3">
        <v>5441390</v>
      </c>
      <c r="B7152" s="4" t="s">
        <v>15116</v>
      </c>
      <c r="C7152" s="4" t="s">
        <v>15117</v>
      </c>
      <c r="D7152" s="5">
        <v>399.99</v>
      </c>
      <c r="E7152" s="3">
        <v>1052</v>
      </c>
      <c r="F7152" s="3">
        <v>94</v>
      </c>
      <c r="G7152" s="3">
        <v>47</v>
      </c>
      <c r="H7152" s="4" t="s">
        <v>142</v>
      </c>
      <c r="I7152" s="2">
        <v>4.621632</v>
      </c>
      <c r="J7152" s="3">
        <v>5.5</v>
      </c>
      <c r="K7152" s="1">
        <v>45120</v>
      </c>
      <c r="L7152" s="4" t="s">
        <v>394</v>
      </c>
      <c r="M7152" s="2">
        <f t="shared" si="777"/>
        <v>8.9353612167300381E-2</v>
      </c>
      <c r="N7152" s="5">
        <f t="shared" si="778"/>
        <v>420789.48</v>
      </c>
      <c r="O7152" s="2" t="str">
        <f t="shared" si="779"/>
        <v>Very Low</v>
      </c>
      <c r="P7152" s="2" t="str">
        <f t="shared" si="780"/>
        <v>Very Low</v>
      </c>
      <c r="Q7152" s="2" t="str">
        <f t="shared" si="781"/>
        <v>Very Good</v>
      </c>
      <c r="R7152" s="2" t="str">
        <f t="shared" si="782"/>
        <v>Very Low</v>
      </c>
      <c r="S7152" s="2" t="str">
        <f t="shared" si="783"/>
        <v>&lt;25M</v>
      </c>
    </row>
    <row r="7153" spans="1:19" x14ac:dyDescent="0.2">
      <c r="A7153" s="3">
        <v>470672</v>
      </c>
      <c r="B7153" s="4" t="s">
        <v>15842</v>
      </c>
      <c r="C7153" s="4" t="s">
        <v>15843</v>
      </c>
      <c r="D7153" s="5">
        <v>399.99</v>
      </c>
      <c r="E7153" s="3">
        <v>1052</v>
      </c>
      <c r="F7153" s="3">
        <v>85</v>
      </c>
      <c r="G7153" s="3">
        <v>40</v>
      </c>
      <c r="H7153" s="4" t="s">
        <v>56</v>
      </c>
      <c r="I7153" s="2">
        <v>4.2441319999999996</v>
      </c>
      <c r="J7153" s="3">
        <v>3.5</v>
      </c>
      <c r="K7153" s="1">
        <v>42102</v>
      </c>
      <c r="L7153" s="4" t="s">
        <v>252</v>
      </c>
      <c r="M7153" s="2">
        <f t="shared" si="777"/>
        <v>8.0798479087452468E-2</v>
      </c>
      <c r="N7153" s="5">
        <f t="shared" si="778"/>
        <v>420789.48</v>
      </c>
      <c r="O7153" s="2" t="str">
        <f t="shared" si="779"/>
        <v>Very Low</v>
      </c>
      <c r="P7153" s="2" t="str">
        <f t="shared" si="780"/>
        <v>Very Low</v>
      </c>
      <c r="Q7153" s="2" t="str">
        <f t="shared" si="781"/>
        <v>Good</v>
      </c>
      <c r="R7153" s="2" t="str">
        <f t="shared" si="782"/>
        <v>Very Low</v>
      </c>
      <c r="S7153" s="2" t="str">
        <f t="shared" si="783"/>
        <v>&lt;25M</v>
      </c>
    </row>
    <row r="7154" spans="1:19" x14ac:dyDescent="0.2">
      <c r="A7154" s="3">
        <v>4776880</v>
      </c>
      <c r="B7154" s="4" t="s">
        <v>16394</v>
      </c>
      <c r="C7154" s="4" t="s">
        <v>16395</v>
      </c>
      <c r="D7154" s="5">
        <v>999.99</v>
      </c>
      <c r="E7154" s="3">
        <v>1050</v>
      </c>
      <c r="F7154" s="3">
        <v>77</v>
      </c>
      <c r="G7154" s="3">
        <v>71</v>
      </c>
      <c r="H7154" s="4" t="s">
        <v>14</v>
      </c>
      <c r="I7154" s="2">
        <v>4.3822749999999999</v>
      </c>
      <c r="J7154" s="3">
        <v>11.5</v>
      </c>
      <c r="K7154" s="1">
        <v>44754</v>
      </c>
      <c r="L7154" s="4" t="s">
        <v>513</v>
      </c>
      <c r="M7154" s="2">
        <f t="shared" si="777"/>
        <v>7.3333333333333334E-2</v>
      </c>
      <c r="N7154" s="5">
        <f t="shared" si="778"/>
        <v>1049989.5</v>
      </c>
      <c r="O7154" s="2" t="str">
        <f t="shared" si="779"/>
        <v>Medium</v>
      </c>
      <c r="P7154" s="2" t="str">
        <f t="shared" si="780"/>
        <v>Very Low</v>
      </c>
      <c r="Q7154" s="2" t="str">
        <f t="shared" si="781"/>
        <v>Good</v>
      </c>
      <c r="R7154" s="2" t="str">
        <f t="shared" si="782"/>
        <v>Very Low</v>
      </c>
      <c r="S7154" s="2" t="str">
        <f t="shared" si="783"/>
        <v>&lt;25M</v>
      </c>
    </row>
    <row r="7155" spans="1:19" x14ac:dyDescent="0.2">
      <c r="A7155" s="3">
        <v>385126</v>
      </c>
      <c r="B7155" s="4" t="s">
        <v>13125</v>
      </c>
      <c r="C7155" s="4" t="s">
        <v>13126</v>
      </c>
      <c r="D7155" s="5">
        <v>399.99</v>
      </c>
      <c r="E7155" s="3">
        <v>1049</v>
      </c>
      <c r="F7155" s="3">
        <v>129</v>
      </c>
      <c r="G7155" s="3">
        <v>46</v>
      </c>
      <c r="H7155" s="4" t="s">
        <v>142</v>
      </c>
      <c r="I7155" s="2">
        <v>3.7116760000000002</v>
      </c>
      <c r="J7155" s="3">
        <v>6.5</v>
      </c>
      <c r="K7155" s="1">
        <v>42008</v>
      </c>
      <c r="L7155" s="4" t="s">
        <v>13127</v>
      </c>
      <c r="M7155" s="2">
        <f t="shared" si="777"/>
        <v>0.12297426120114395</v>
      </c>
      <c r="N7155" s="5">
        <f t="shared" si="778"/>
        <v>419589.51</v>
      </c>
      <c r="O7155" s="2" t="str">
        <f t="shared" si="779"/>
        <v>Very Low</v>
      </c>
      <c r="P7155" s="2" t="str">
        <f t="shared" si="780"/>
        <v>Very Low</v>
      </c>
      <c r="Q7155" s="2" t="str">
        <f t="shared" si="781"/>
        <v>Fair</v>
      </c>
      <c r="R7155" s="2" t="str">
        <f t="shared" si="782"/>
        <v>Very Low</v>
      </c>
      <c r="S7155" s="2" t="str">
        <f t="shared" si="783"/>
        <v>&lt;25M</v>
      </c>
    </row>
    <row r="7156" spans="1:19" x14ac:dyDescent="0.2">
      <c r="A7156" s="3">
        <v>5217746</v>
      </c>
      <c r="B7156" s="4" t="s">
        <v>9729</v>
      </c>
      <c r="C7156" s="4" t="s">
        <v>9730</v>
      </c>
      <c r="D7156" s="5">
        <v>699.99</v>
      </c>
      <c r="E7156" s="3">
        <v>1048</v>
      </c>
      <c r="F7156" s="3">
        <v>232</v>
      </c>
      <c r="G7156" s="3">
        <v>81</v>
      </c>
      <c r="H7156" s="4" t="s">
        <v>14</v>
      </c>
      <c r="I7156" s="2">
        <v>4.5470157000000002</v>
      </c>
      <c r="J7156" s="3">
        <v>18</v>
      </c>
      <c r="K7156" s="1">
        <v>45002</v>
      </c>
      <c r="L7156" s="4" t="s">
        <v>15</v>
      </c>
      <c r="M7156" s="2">
        <f t="shared" si="777"/>
        <v>0.22137404580152673</v>
      </c>
      <c r="N7156" s="5">
        <f t="shared" si="778"/>
        <v>733589.52</v>
      </c>
      <c r="O7156" s="2" t="str">
        <f t="shared" si="779"/>
        <v>Low</v>
      </c>
      <c r="P7156" s="2" t="str">
        <f t="shared" si="780"/>
        <v>Very Low</v>
      </c>
      <c r="Q7156" s="2" t="str">
        <f t="shared" si="781"/>
        <v>Very Good</v>
      </c>
      <c r="R7156" s="2" t="str">
        <f t="shared" si="782"/>
        <v>Low</v>
      </c>
      <c r="S7156" s="2" t="str">
        <f t="shared" si="783"/>
        <v>&lt;25M</v>
      </c>
    </row>
    <row r="7157" spans="1:19" x14ac:dyDescent="0.2">
      <c r="A7157" s="3">
        <v>1701496</v>
      </c>
      <c r="B7157" s="4" t="s">
        <v>16370</v>
      </c>
      <c r="C7157" s="4" t="s">
        <v>16371</v>
      </c>
      <c r="D7157" s="5">
        <v>399.99</v>
      </c>
      <c r="E7157" s="3">
        <v>1048</v>
      </c>
      <c r="F7157" s="3">
        <v>78</v>
      </c>
      <c r="G7157" s="3">
        <v>93</v>
      </c>
      <c r="H7157" s="4" t="s">
        <v>14</v>
      </c>
      <c r="I7157" s="2">
        <v>4.311661</v>
      </c>
      <c r="J7157" s="3">
        <v>8</v>
      </c>
      <c r="K7157" s="1">
        <v>43237</v>
      </c>
      <c r="L7157" s="4" t="s">
        <v>403</v>
      </c>
      <c r="M7157" s="2">
        <f t="shared" si="777"/>
        <v>7.4427480916030533E-2</v>
      </c>
      <c r="N7157" s="5">
        <f t="shared" si="778"/>
        <v>419189.52</v>
      </c>
      <c r="O7157" s="2" t="str">
        <f t="shared" si="779"/>
        <v>Very Low</v>
      </c>
      <c r="P7157" s="2" t="str">
        <f t="shared" si="780"/>
        <v>Very Low</v>
      </c>
      <c r="Q7157" s="2" t="str">
        <f t="shared" si="781"/>
        <v>Good</v>
      </c>
      <c r="R7157" s="2" t="str">
        <f t="shared" si="782"/>
        <v>Very Low</v>
      </c>
      <c r="S7157" s="2" t="str">
        <f t="shared" si="783"/>
        <v>&lt;25M</v>
      </c>
    </row>
    <row r="7158" spans="1:19" x14ac:dyDescent="0.2">
      <c r="A7158" s="3">
        <v>1836270</v>
      </c>
      <c r="B7158" s="4" t="s">
        <v>9492</v>
      </c>
      <c r="C7158" s="4" t="s">
        <v>9493</v>
      </c>
      <c r="D7158" s="5">
        <v>399.99</v>
      </c>
      <c r="E7158" s="3">
        <v>1046</v>
      </c>
      <c r="F7158" s="3">
        <v>244</v>
      </c>
      <c r="G7158" s="3">
        <v>61</v>
      </c>
      <c r="H7158" s="4" t="s">
        <v>56</v>
      </c>
      <c r="I7158" s="2">
        <v>4.3525876999999999</v>
      </c>
      <c r="J7158" s="3">
        <v>3.5</v>
      </c>
      <c r="K7158" s="1">
        <v>43315</v>
      </c>
      <c r="L7158" s="4" t="s">
        <v>417</v>
      </c>
      <c r="M7158" s="2">
        <f t="shared" si="777"/>
        <v>0.2332695984703633</v>
      </c>
      <c r="N7158" s="5">
        <f t="shared" si="778"/>
        <v>418389.54000000004</v>
      </c>
      <c r="O7158" s="2" t="str">
        <f t="shared" si="779"/>
        <v>Very Low</v>
      </c>
      <c r="P7158" s="2" t="str">
        <f t="shared" si="780"/>
        <v>Very Low</v>
      </c>
      <c r="Q7158" s="2" t="str">
        <f t="shared" si="781"/>
        <v>Good</v>
      </c>
      <c r="R7158" s="2" t="str">
        <f t="shared" si="782"/>
        <v>Low</v>
      </c>
      <c r="S7158" s="2" t="str">
        <f t="shared" si="783"/>
        <v>&lt;25M</v>
      </c>
    </row>
    <row r="7159" spans="1:19" x14ac:dyDescent="0.2">
      <c r="A7159" s="3">
        <v>56966</v>
      </c>
      <c r="B7159" s="4" t="s">
        <v>10548</v>
      </c>
      <c r="C7159" s="4" t="s">
        <v>10549</v>
      </c>
      <c r="D7159" s="5">
        <v>399.99</v>
      </c>
      <c r="E7159" s="3">
        <v>1046</v>
      </c>
      <c r="F7159" s="3">
        <v>199</v>
      </c>
      <c r="G7159" s="3">
        <v>32</v>
      </c>
      <c r="H7159" s="4" t="s">
        <v>14</v>
      </c>
      <c r="I7159" s="2">
        <v>4.2076817000000002</v>
      </c>
      <c r="J7159" s="3">
        <v>2</v>
      </c>
      <c r="K7159" s="1">
        <v>41423</v>
      </c>
      <c r="L7159" s="4" t="s">
        <v>258</v>
      </c>
      <c r="M7159" s="2">
        <f t="shared" si="777"/>
        <v>0.19024856596558318</v>
      </c>
      <c r="N7159" s="5">
        <f t="shared" si="778"/>
        <v>418389.54000000004</v>
      </c>
      <c r="O7159" s="2" t="str">
        <f t="shared" si="779"/>
        <v>Very Low</v>
      </c>
      <c r="P7159" s="2" t="str">
        <f t="shared" si="780"/>
        <v>Very Low</v>
      </c>
      <c r="Q7159" s="2" t="str">
        <f t="shared" si="781"/>
        <v>Good</v>
      </c>
      <c r="R7159" s="2" t="str">
        <f t="shared" si="782"/>
        <v>Very Low</v>
      </c>
      <c r="S7159" s="2" t="str">
        <f t="shared" si="783"/>
        <v>&lt;25M</v>
      </c>
    </row>
    <row r="7160" spans="1:19" x14ac:dyDescent="0.2">
      <c r="A7160" s="3">
        <v>1296888</v>
      </c>
      <c r="B7160" s="4" t="s">
        <v>12762</v>
      </c>
      <c r="C7160" s="4" t="s">
        <v>12763</v>
      </c>
      <c r="D7160" s="5">
        <v>399.99</v>
      </c>
      <c r="E7160" s="3">
        <v>1046</v>
      </c>
      <c r="F7160" s="3">
        <v>137</v>
      </c>
      <c r="G7160" s="3">
        <v>32</v>
      </c>
      <c r="H7160" s="4" t="s">
        <v>142</v>
      </c>
      <c r="I7160" s="2">
        <v>4.0134115000000001</v>
      </c>
      <c r="J7160" s="3">
        <v>4</v>
      </c>
      <c r="K7160" s="1">
        <v>42934</v>
      </c>
      <c r="L7160" s="4" t="s">
        <v>165</v>
      </c>
      <c r="M7160" s="2">
        <f t="shared" si="777"/>
        <v>0.13097514340344169</v>
      </c>
      <c r="N7160" s="5">
        <f t="shared" si="778"/>
        <v>418389.54000000004</v>
      </c>
      <c r="O7160" s="2" t="str">
        <f t="shared" si="779"/>
        <v>Very Low</v>
      </c>
      <c r="P7160" s="2" t="str">
        <f t="shared" si="780"/>
        <v>Very Low</v>
      </c>
      <c r="Q7160" s="2" t="str">
        <f t="shared" si="781"/>
        <v>Good</v>
      </c>
      <c r="R7160" s="2" t="str">
        <f t="shared" si="782"/>
        <v>Very Low</v>
      </c>
      <c r="S7160" s="2" t="str">
        <f t="shared" si="783"/>
        <v>&lt;25M</v>
      </c>
    </row>
    <row r="7161" spans="1:19" x14ac:dyDescent="0.2">
      <c r="A7161" s="3">
        <v>5398318</v>
      </c>
      <c r="B7161" s="4" t="s">
        <v>13418</v>
      </c>
      <c r="C7161" s="4" t="s">
        <v>13419</v>
      </c>
      <c r="D7161" s="5">
        <v>1099.99</v>
      </c>
      <c r="E7161" s="3">
        <v>1045</v>
      </c>
      <c r="F7161" s="3">
        <v>123</v>
      </c>
      <c r="G7161" s="3">
        <v>70</v>
      </c>
      <c r="H7161" s="4" t="s">
        <v>14</v>
      </c>
      <c r="I7161" s="2">
        <v>4.502961</v>
      </c>
      <c r="J7161" s="3">
        <v>25.5</v>
      </c>
      <c r="K7161" s="1">
        <v>45097</v>
      </c>
      <c r="L7161" s="4" t="s">
        <v>394</v>
      </c>
      <c r="M7161" s="2">
        <f t="shared" si="777"/>
        <v>0.11770334928229666</v>
      </c>
      <c r="N7161" s="5">
        <f t="shared" si="778"/>
        <v>1149489.55</v>
      </c>
      <c r="O7161" s="2" t="str">
        <f t="shared" si="779"/>
        <v>High</v>
      </c>
      <c r="P7161" s="2" t="str">
        <f t="shared" si="780"/>
        <v>Very Low</v>
      </c>
      <c r="Q7161" s="2" t="str">
        <f t="shared" si="781"/>
        <v>Very Good</v>
      </c>
      <c r="R7161" s="2" t="str">
        <f t="shared" si="782"/>
        <v>Very Low</v>
      </c>
      <c r="S7161" s="2" t="str">
        <f t="shared" si="783"/>
        <v>&lt;25M</v>
      </c>
    </row>
    <row r="7162" spans="1:19" x14ac:dyDescent="0.2">
      <c r="A7162" s="3">
        <v>5504408</v>
      </c>
      <c r="B7162" s="4" t="s">
        <v>15668</v>
      </c>
      <c r="C7162" s="4" t="s">
        <v>15669</v>
      </c>
      <c r="D7162" s="5">
        <v>399.99</v>
      </c>
      <c r="E7162" s="3">
        <v>1045</v>
      </c>
      <c r="F7162" s="3">
        <v>87</v>
      </c>
      <c r="G7162" s="3">
        <v>58</v>
      </c>
      <c r="H7162" s="4" t="s">
        <v>56</v>
      </c>
      <c r="I7162" s="2">
        <v>4.7167750000000002</v>
      </c>
      <c r="J7162" s="3">
        <v>6</v>
      </c>
      <c r="K7162" s="1">
        <v>45154</v>
      </c>
      <c r="L7162" s="4" t="s">
        <v>394</v>
      </c>
      <c r="M7162" s="2">
        <f t="shared" si="777"/>
        <v>8.3253588516746413E-2</v>
      </c>
      <c r="N7162" s="5">
        <f t="shared" si="778"/>
        <v>417989.55</v>
      </c>
      <c r="O7162" s="2" t="str">
        <f t="shared" si="779"/>
        <v>Very Low</v>
      </c>
      <c r="P7162" s="2" t="str">
        <f t="shared" si="780"/>
        <v>Very Low</v>
      </c>
      <c r="Q7162" s="2" t="str">
        <f t="shared" si="781"/>
        <v>Very Good</v>
      </c>
      <c r="R7162" s="2" t="str">
        <f t="shared" si="782"/>
        <v>Very Low</v>
      </c>
      <c r="S7162" s="2" t="str">
        <f t="shared" si="783"/>
        <v>&lt;25M</v>
      </c>
    </row>
    <row r="7163" spans="1:19" x14ac:dyDescent="0.2">
      <c r="A7163" s="3">
        <v>2662196</v>
      </c>
      <c r="B7163" s="4" t="s">
        <v>9524</v>
      </c>
      <c r="C7163" s="4" t="s">
        <v>9525</v>
      </c>
      <c r="D7163" s="5">
        <v>899.99</v>
      </c>
      <c r="E7163" s="3">
        <v>1044</v>
      </c>
      <c r="F7163" s="3">
        <v>242</v>
      </c>
      <c r="G7163" s="3">
        <v>119</v>
      </c>
      <c r="H7163" s="4" t="s">
        <v>142</v>
      </c>
      <c r="I7163" s="2">
        <v>4.5297394000000004</v>
      </c>
      <c r="J7163" s="3">
        <v>10</v>
      </c>
      <c r="K7163" s="1">
        <v>43788</v>
      </c>
      <c r="L7163" s="4" t="s">
        <v>3652</v>
      </c>
      <c r="M7163" s="2">
        <f t="shared" si="777"/>
        <v>0.23180076628352492</v>
      </c>
      <c r="N7163" s="5">
        <f t="shared" si="778"/>
        <v>939589.56</v>
      </c>
      <c r="O7163" s="2" t="str">
        <f t="shared" si="779"/>
        <v>Medium</v>
      </c>
      <c r="P7163" s="2" t="str">
        <f t="shared" si="780"/>
        <v>Very Low</v>
      </c>
      <c r="Q7163" s="2" t="str">
        <f t="shared" si="781"/>
        <v>Very Good</v>
      </c>
      <c r="R7163" s="2" t="str">
        <f t="shared" si="782"/>
        <v>Low</v>
      </c>
      <c r="S7163" s="2" t="str">
        <f t="shared" si="783"/>
        <v>&lt;25M</v>
      </c>
    </row>
    <row r="7164" spans="1:19" x14ac:dyDescent="0.2">
      <c r="A7164" s="3">
        <v>1194232</v>
      </c>
      <c r="B7164" s="4" t="s">
        <v>11798</v>
      </c>
      <c r="C7164" s="4" t="s">
        <v>11799</v>
      </c>
      <c r="D7164" s="5">
        <v>399.99</v>
      </c>
      <c r="E7164" s="3">
        <v>1044</v>
      </c>
      <c r="F7164" s="3">
        <v>159</v>
      </c>
      <c r="G7164" s="3">
        <v>55</v>
      </c>
      <c r="H7164" s="4" t="s">
        <v>142</v>
      </c>
      <c r="I7164" s="2">
        <v>3.5305211999999999</v>
      </c>
      <c r="J7164" s="3">
        <v>4.5</v>
      </c>
      <c r="K7164" s="1">
        <v>42851</v>
      </c>
      <c r="L7164" s="4" t="s">
        <v>107</v>
      </c>
      <c r="M7164" s="2">
        <f t="shared" si="777"/>
        <v>0.15229885057471265</v>
      </c>
      <c r="N7164" s="5">
        <f t="shared" si="778"/>
        <v>417589.56</v>
      </c>
      <c r="O7164" s="2" t="str">
        <f t="shared" si="779"/>
        <v>Very Low</v>
      </c>
      <c r="P7164" s="2" t="str">
        <f t="shared" si="780"/>
        <v>Very Low</v>
      </c>
      <c r="Q7164" s="2" t="str">
        <f t="shared" si="781"/>
        <v>Fair</v>
      </c>
      <c r="R7164" s="2" t="str">
        <f t="shared" si="782"/>
        <v>Very Low</v>
      </c>
      <c r="S7164" s="2" t="str">
        <f t="shared" si="783"/>
        <v>&lt;25M</v>
      </c>
    </row>
    <row r="7165" spans="1:19" x14ac:dyDescent="0.2">
      <c r="A7165" s="3">
        <v>303130</v>
      </c>
      <c r="B7165" s="4" t="s">
        <v>14221</v>
      </c>
      <c r="C7165" s="4" t="s">
        <v>14222</v>
      </c>
      <c r="D7165" s="5">
        <v>399.99</v>
      </c>
      <c r="E7165" s="3">
        <v>1044</v>
      </c>
      <c r="F7165" s="3">
        <v>109</v>
      </c>
      <c r="G7165" s="3">
        <v>67</v>
      </c>
      <c r="H7165" s="4" t="s">
        <v>14</v>
      </c>
      <c r="I7165" s="2">
        <v>4.4426455000000002</v>
      </c>
      <c r="J7165" s="3">
        <v>6.5</v>
      </c>
      <c r="K7165" s="1">
        <v>41900</v>
      </c>
      <c r="L7165" s="4" t="s">
        <v>65</v>
      </c>
      <c r="M7165" s="2">
        <f t="shared" si="777"/>
        <v>0.10440613026819924</v>
      </c>
      <c r="N7165" s="5">
        <f t="shared" si="778"/>
        <v>417589.56</v>
      </c>
      <c r="O7165" s="2" t="str">
        <f t="shared" si="779"/>
        <v>Very Low</v>
      </c>
      <c r="P7165" s="2" t="str">
        <f t="shared" si="780"/>
        <v>Very Low</v>
      </c>
      <c r="Q7165" s="2" t="str">
        <f t="shared" si="781"/>
        <v>Good</v>
      </c>
      <c r="R7165" s="2" t="str">
        <f t="shared" si="782"/>
        <v>Very Low</v>
      </c>
      <c r="S7165" s="2" t="str">
        <f t="shared" si="783"/>
        <v>&lt;25M</v>
      </c>
    </row>
    <row r="7166" spans="1:19" x14ac:dyDescent="0.2">
      <c r="A7166" s="3">
        <v>3735080</v>
      </c>
      <c r="B7166" s="4" t="s">
        <v>14873</v>
      </c>
      <c r="C7166" s="4" t="s">
        <v>14874</v>
      </c>
      <c r="D7166" s="5">
        <v>399.99</v>
      </c>
      <c r="E7166" s="3">
        <v>1043</v>
      </c>
      <c r="F7166" s="3">
        <v>98</v>
      </c>
      <c r="G7166" s="3">
        <v>35</v>
      </c>
      <c r="H7166" s="4" t="s">
        <v>56</v>
      </c>
      <c r="I7166" s="2">
        <v>3.4712052</v>
      </c>
      <c r="J7166" s="3">
        <v>8</v>
      </c>
      <c r="K7166" s="1">
        <v>44194</v>
      </c>
      <c r="L7166" s="4" t="s">
        <v>5188</v>
      </c>
      <c r="M7166" s="2">
        <f t="shared" si="777"/>
        <v>9.3959731543624164E-2</v>
      </c>
      <c r="N7166" s="5">
        <f t="shared" si="778"/>
        <v>417189.57</v>
      </c>
      <c r="O7166" s="2" t="str">
        <f t="shared" si="779"/>
        <v>Very Low</v>
      </c>
      <c r="P7166" s="2" t="str">
        <f t="shared" si="780"/>
        <v>Very Low</v>
      </c>
      <c r="Q7166" s="2" t="str">
        <f t="shared" si="781"/>
        <v>Fair</v>
      </c>
      <c r="R7166" s="2" t="str">
        <f t="shared" si="782"/>
        <v>Very Low</v>
      </c>
      <c r="S7166" s="2" t="str">
        <f t="shared" si="783"/>
        <v>&lt;25M</v>
      </c>
    </row>
    <row r="7167" spans="1:19" x14ac:dyDescent="0.2">
      <c r="A7167" s="3">
        <v>4413548</v>
      </c>
      <c r="B7167" s="4" t="s">
        <v>8216</v>
      </c>
      <c r="C7167" s="4" t="s">
        <v>8217</v>
      </c>
      <c r="D7167" s="5">
        <v>399.99</v>
      </c>
      <c r="E7167" s="3">
        <v>1042</v>
      </c>
      <c r="F7167" s="3">
        <v>316</v>
      </c>
      <c r="G7167" s="3">
        <v>88</v>
      </c>
      <c r="H7167" s="4" t="s">
        <v>56</v>
      </c>
      <c r="I7167" s="2">
        <v>4.5233530000000002</v>
      </c>
      <c r="J7167" s="3">
        <v>11.5</v>
      </c>
      <c r="K7167" s="1">
        <v>44525</v>
      </c>
      <c r="L7167" s="4" t="s">
        <v>15</v>
      </c>
      <c r="M7167" s="2">
        <f t="shared" si="777"/>
        <v>0.30326295585412666</v>
      </c>
      <c r="N7167" s="5">
        <f t="shared" si="778"/>
        <v>416789.58</v>
      </c>
      <c r="O7167" s="2" t="str">
        <f t="shared" si="779"/>
        <v>Very Low</v>
      </c>
      <c r="P7167" s="2" t="str">
        <f t="shared" si="780"/>
        <v>Very Low</v>
      </c>
      <c r="Q7167" s="2" t="str">
        <f t="shared" si="781"/>
        <v>Very Good</v>
      </c>
      <c r="R7167" s="2" t="str">
        <f t="shared" si="782"/>
        <v>Medium</v>
      </c>
      <c r="S7167" s="2" t="str">
        <f t="shared" si="783"/>
        <v>&lt;25M</v>
      </c>
    </row>
    <row r="7168" spans="1:19" x14ac:dyDescent="0.2">
      <c r="A7168" s="3">
        <v>5575546</v>
      </c>
      <c r="B7168" s="4" t="s">
        <v>8730</v>
      </c>
      <c r="C7168" s="4" t="s">
        <v>8731</v>
      </c>
      <c r="D7168" s="5">
        <v>399.99</v>
      </c>
      <c r="E7168" s="3">
        <v>1040</v>
      </c>
      <c r="F7168" s="3">
        <v>285</v>
      </c>
      <c r="G7168" s="3">
        <v>46</v>
      </c>
      <c r="H7168" s="4" t="s">
        <v>14</v>
      </c>
      <c r="I7168" s="2">
        <v>4.5226316000000004</v>
      </c>
      <c r="J7168" s="3">
        <v>11.5</v>
      </c>
      <c r="K7168" s="1">
        <v>45193</v>
      </c>
      <c r="L7168" s="4" t="s">
        <v>394</v>
      </c>
      <c r="M7168" s="2">
        <f t="shared" si="777"/>
        <v>0.27403846153846156</v>
      </c>
      <c r="N7168" s="5">
        <f t="shared" si="778"/>
        <v>415989.60000000003</v>
      </c>
      <c r="O7168" s="2" t="str">
        <f t="shared" si="779"/>
        <v>Very Low</v>
      </c>
      <c r="P7168" s="2" t="str">
        <f t="shared" si="780"/>
        <v>Very Low</v>
      </c>
      <c r="Q7168" s="2" t="str">
        <f t="shared" si="781"/>
        <v>Very Good</v>
      </c>
      <c r="R7168" s="2" t="str">
        <f t="shared" si="782"/>
        <v>Low</v>
      </c>
      <c r="S7168" s="2" t="str">
        <f t="shared" si="783"/>
        <v>&lt;25M</v>
      </c>
    </row>
    <row r="7169" spans="1:19" x14ac:dyDescent="0.2">
      <c r="A7169" s="3">
        <v>2056835</v>
      </c>
      <c r="B7169" s="4" t="s">
        <v>11179</v>
      </c>
      <c r="C7169" s="4" t="s">
        <v>11180</v>
      </c>
      <c r="D7169" s="5">
        <v>399.99</v>
      </c>
      <c r="E7169" s="3">
        <v>1040</v>
      </c>
      <c r="F7169" s="3">
        <v>177</v>
      </c>
      <c r="G7169" s="3">
        <v>30</v>
      </c>
      <c r="H7169" s="4" t="s">
        <v>14</v>
      </c>
      <c r="I7169" s="2">
        <v>3.9143937000000002</v>
      </c>
      <c r="J7169" s="3">
        <v>4.5</v>
      </c>
      <c r="K7169" s="1">
        <v>43433</v>
      </c>
      <c r="L7169" s="4" t="s">
        <v>1865</v>
      </c>
      <c r="M7169" s="2">
        <f t="shared" si="777"/>
        <v>0.1701923076923077</v>
      </c>
      <c r="N7169" s="5">
        <f t="shared" si="778"/>
        <v>415989.60000000003</v>
      </c>
      <c r="O7169" s="2" t="str">
        <f t="shared" si="779"/>
        <v>Very Low</v>
      </c>
      <c r="P7169" s="2" t="str">
        <f t="shared" si="780"/>
        <v>Very Low</v>
      </c>
      <c r="Q7169" s="2" t="str">
        <f t="shared" si="781"/>
        <v>Fair</v>
      </c>
      <c r="R7169" s="2" t="str">
        <f t="shared" si="782"/>
        <v>Very Low</v>
      </c>
      <c r="S7169" s="2" t="str">
        <f t="shared" si="783"/>
        <v>&lt;25M</v>
      </c>
    </row>
    <row r="7170" spans="1:19" x14ac:dyDescent="0.2">
      <c r="A7170" s="3">
        <v>780352</v>
      </c>
      <c r="B7170" s="4" t="s">
        <v>17036</v>
      </c>
      <c r="C7170" s="4" t="s">
        <v>17037</v>
      </c>
      <c r="D7170" s="5">
        <v>399.99</v>
      </c>
      <c r="E7170" s="3">
        <v>1039</v>
      </c>
      <c r="F7170" s="3">
        <v>71</v>
      </c>
      <c r="G7170" s="3">
        <v>15</v>
      </c>
      <c r="H7170" s="4" t="s">
        <v>14</v>
      </c>
      <c r="I7170" s="2">
        <v>4.1270312999999996</v>
      </c>
      <c r="J7170" s="3">
        <v>2</v>
      </c>
      <c r="K7170" s="1">
        <v>42431</v>
      </c>
      <c r="L7170" s="4" t="s">
        <v>252</v>
      </c>
      <c r="M7170" s="2">
        <f t="shared" ref="M7170:M7233" si="784" xml:space="preserve"> F7170/E7170</f>
        <v>6.8334937439846005E-2</v>
      </c>
      <c r="N7170" s="5">
        <f t="shared" ref="N7170:N7233" si="785">D7170*E7170</f>
        <v>415589.61</v>
      </c>
      <c r="O7170" s="2" t="str">
        <f t="shared" si="779"/>
        <v>Very Low</v>
      </c>
      <c r="P7170" s="2" t="str">
        <f t="shared" si="780"/>
        <v>Very Low</v>
      </c>
      <c r="Q7170" s="2" t="str">
        <f t="shared" si="781"/>
        <v>Good</v>
      </c>
      <c r="R7170" s="2" t="str">
        <f t="shared" si="782"/>
        <v>Very Low</v>
      </c>
      <c r="S7170" s="2" t="str">
        <f t="shared" si="783"/>
        <v>&lt;25M</v>
      </c>
    </row>
    <row r="7171" spans="1:19" x14ac:dyDescent="0.2">
      <c r="A7171" s="3">
        <v>5505392</v>
      </c>
      <c r="B7171" s="4" t="s">
        <v>16442</v>
      </c>
      <c r="C7171" s="4" t="s">
        <v>16443</v>
      </c>
      <c r="D7171" s="5">
        <v>999.99</v>
      </c>
      <c r="E7171" s="3">
        <v>1038</v>
      </c>
      <c r="F7171" s="3">
        <v>77</v>
      </c>
      <c r="G7171" s="3">
        <v>542</v>
      </c>
      <c r="H7171" s="4" t="s">
        <v>14</v>
      </c>
      <c r="I7171" s="2">
        <v>3.8130107</v>
      </c>
      <c r="J7171" s="3">
        <v>90</v>
      </c>
      <c r="K7171" s="1">
        <v>45154</v>
      </c>
      <c r="L7171" s="4" t="s">
        <v>394</v>
      </c>
      <c r="M7171" s="2">
        <f t="shared" si="784"/>
        <v>7.4181117533718685E-2</v>
      </c>
      <c r="N7171" s="5">
        <f t="shared" si="785"/>
        <v>1037989.62</v>
      </c>
      <c r="O7171" s="2" t="str">
        <f t="shared" ref="O7171:O7234" si="786">IF(D7171&gt;=1200,"Very High",IF(D7171&gt;=1000,"High",IF(D7171&gt;=800,"Medium",IF(D7171&gt;=600,"Low",IF(D7171&lt;=599.99,"Very Low","Invalid")))))</f>
        <v>Medium</v>
      </c>
      <c r="P7171" s="2" t="str">
        <f t="shared" ref="P7171:P7234" si="787">IF(E7171&gt;=150000,"Very High",IF(E7171&gt;=75000,"High",IF(E7171&gt;=25000,"Medium",IF(E7171&gt;=10000,"Low",IF(E7171&lt;=9999,"Very Low","Invalid")))))</f>
        <v>Very Low</v>
      </c>
      <c r="Q7171" s="2" t="str">
        <f t="shared" ref="Q7171:Q7234" si="788">IF(I7171&gt;=4.5,"Very Good",IF(I7171&gt;=4,"Good",IF(I7171&gt;=3,"Fair",IF(I7171&lt;=2.99,"Poor","Invalid"))))</f>
        <v>Fair</v>
      </c>
      <c r="R7171" s="2" t="str">
        <f t="shared" ref="R7171:R7234" si="789">IF(M7171&gt;=0.5,"Very High",IF(M7171&gt;=0.4,"High",IF(M7171&gt;=0.3,"Medium",IF(M7171&gt;=0.2,"Low",IF(M7171&gt;0,"Very Low","Invalid")))))</f>
        <v>Very Low</v>
      </c>
      <c r="S7171" s="2" t="str">
        <f t="shared" ref="S7171:S7234" si="790">IF(N7171&gt;=1000000000,"&gt; 1B",IF(N7171&gt;=75000000, "75M-1B",IF(N7171&gt;=50000000,"50-75M",IF(N7171&gt;=25000000,"25-50M",IF(N7171&gt;0,"&lt;25M","Invalid")))))</f>
        <v>&lt;25M</v>
      </c>
    </row>
    <row r="7172" spans="1:19" x14ac:dyDescent="0.2">
      <c r="A7172" s="3">
        <v>4006752</v>
      </c>
      <c r="B7172" s="4" t="s">
        <v>10851</v>
      </c>
      <c r="C7172" s="4" t="s">
        <v>10852</v>
      </c>
      <c r="D7172" s="5">
        <v>799.99</v>
      </c>
      <c r="E7172" s="3">
        <v>1038</v>
      </c>
      <c r="F7172" s="3">
        <v>188</v>
      </c>
      <c r="G7172" s="3">
        <v>33</v>
      </c>
      <c r="H7172" s="4" t="s">
        <v>56</v>
      </c>
      <c r="I7172" s="2">
        <v>4.5641809999999996</v>
      </c>
      <c r="J7172" s="3">
        <v>3</v>
      </c>
      <c r="K7172" s="1">
        <v>44311</v>
      </c>
      <c r="L7172" s="4" t="s">
        <v>1614</v>
      </c>
      <c r="M7172" s="2">
        <f t="shared" si="784"/>
        <v>0.1811175337186898</v>
      </c>
      <c r="N7172" s="5">
        <f t="shared" si="785"/>
        <v>830389.62</v>
      </c>
      <c r="O7172" s="2" t="str">
        <f t="shared" si="786"/>
        <v>Low</v>
      </c>
      <c r="P7172" s="2" t="str">
        <f t="shared" si="787"/>
        <v>Very Low</v>
      </c>
      <c r="Q7172" s="2" t="str">
        <f t="shared" si="788"/>
        <v>Very Good</v>
      </c>
      <c r="R7172" s="2" t="str">
        <f t="shared" si="789"/>
        <v>Very Low</v>
      </c>
      <c r="S7172" s="2" t="str">
        <f t="shared" si="790"/>
        <v>&lt;25M</v>
      </c>
    </row>
    <row r="7173" spans="1:19" x14ac:dyDescent="0.2">
      <c r="A7173" s="3">
        <v>3509264</v>
      </c>
      <c r="B7173" s="4" t="s">
        <v>12719</v>
      </c>
      <c r="C7173" s="4" t="s">
        <v>12720</v>
      </c>
      <c r="D7173" s="5">
        <v>1099.99</v>
      </c>
      <c r="E7173" s="3">
        <v>1037</v>
      </c>
      <c r="F7173" s="3">
        <v>138</v>
      </c>
      <c r="G7173" s="3">
        <v>178</v>
      </c>
      <c r="H7173" s="4" t="s">
        <v>14</v>
      </c>
      <c r="I7173" s="2">
        <v>4.4907579999999996</v>
      </c>
      <c r="J7173" s="3">
        <v>21.5</v>
      </c>
      <c r="K7173" s="1">
        <v>44092</v>
      </c>
      <c r="L7173" s="4" t="s">
        <v>25</v>
      </c>
      <c r="M7173" s="2">
        <f t="shared" si="784"/>
        <v>0.13307618129218901</v>
      </c>
      <c r="N7173" s="5">
        <f t="shared" si="785"/>
        <v>1140689.6300000001</v>
      </c>
      <c r="O7173" s="2" t="str">
        <f t="shared" si="786"/>
        <v>High</v>
      </c>
      <c r="P7173" s="2" t="str">
        <f t="shared" si="787"/>
        <v>Very Low</v>
      </c>
      <c r="Q7173" s="2" t="str">
        <f t="shared" si="788"/>
        <v>Good</v>
      </c>
      <c r="R7173" s="2" t="str">
        <f t="shared" si="789"/>
        <v>Very Low</v>
      </c>
      <c r="S7173" s="2" t="str">
        <f t="shared" si="790"/>
        <v>&lt;25M</v>
      </c>
    </row>
    <row r="7174" spans="1:19" x14ac:dyDescent="0.2">
      <c r="A7174" s="3">
        <v>191176</v>
      </c>
      <c r="B7174" s="4" t="s">
        <v>12880</v>
      </c>
      <c r="C7174" s="4" t="s">
        <v>12881</v>
      </c>
      <c r="D7174" s="5">
        <v>399.99</v>
      </c>
      <c r="E7174" s="3">
        <v>1037</v>
      </c>
      <c r="F7174" s="3">
        <v>135</v>
      </c>
      <c r="G7174" s="3">
        <v>54</v>
      </c>
      <c r="H7174" s="4" t="s">
        <v>142</v>
      </c>
      <c r="I7174" s="2">
        <v>4.0987153000000003</v>
      </c>
      <c r="J7174" s="3">
        <v>9</v>
      </c>
      <c r="K7174" s="1">
        <v>41728</v>
      </c>
      <c r="L7174" s="4" t="s">
        <v>2246</v>
      </c>
      <c r="M7174" s="2">
        <f t="shared" si="784"/>
        <v>0.13018322082931533</v>
      </c>
      <c r="N7174" s="5">
        <f t="shared" si="785"/>
        <v>414789.63</v>
      </c>
      <c r="O7174" s="2" t="str">
        <f t="shared" si="786"/>
        <v>Very Low</v>
      </c>
      <c r="P7174" s="2" t="str">
        <f t="shared" si="787"/>
        <v>Very Low</v>
      </c>
      <c r="Q7174" s="2" t="str">
        <f t="shared" si="788"/>
        <v>Good</v>
      </c>
      <c r="R7174" s="2" t="str">
        <f t="shared" si="789"/>
        <v>Very Low</v>
      </c>
      <c r="S7174" s="2" t="str">
        <f t="shared" si="790"/>
        <v>&lt;25M</v>
      </c>
    </row>
    <row r="7175" spans="1:19" x14ac:dyDescent="0.2">
      <c r="A7175" s="3">
        <v>1841006</v>
      </c>
      <c r="B7175" s="4" t="s">
        <v>14012</v>
      </c>
      <c r="C7175" s="4" t="s">
        <v>14013</v>
      </c>
      <c r="D7175" s="5">
        <v>399.99</v>
      </c>
      <c r="E7175" s="3">
        <v>1037</v>
      </c>
      <c r="F7175" s="3">
        <v>112</v>
      </c>
      <c r="G7175" s="3">
        <v>31</v>
      </c>
      <c r="H7175" s="4" t="s">
        <v>142</v>
      </c>
      <c r="I7175" s="2">
        <v>4.3702050000000003</v>
      </c>
      <c r="J7175" s="3">
        <v>2</v>
      </c>
      <c r="K7175" s="1">
        <v>43318</v>
      </c>
      <c r="L7175" s="4" t="s">
        <v>226</v>
      </c>
      <c r="M7175" s="2">
        <f t="shared" si="784"/>
        <v>0.10800385728061716</v>
      </c>
      <c r="N7175" s="5">
        <f t="shared" si="785"/>
        <v>414789.63</v>
      </c>
      <c r="O7175" s="2" t="str">
        <f t="shared" si="786"/>
        <v>Very Low</v>
      </c>
      <c r="P7175" s="2" t="str">
        <f t="shared" si="787"/>
        <v>Very Low</v>
      </c>
      <c r="Q7175" s="2" t="str">
        <f t="shared" si="788"/>
        <v>Good</v>
      </c>
      <c r="R7175" s="2" t="str">
        <f t="shared" si="789"/>
        <v>Very Low</v>
      </c>
      <c r="S7175" s="2" t="str">
        <f t="shared" si="790"/>
        <v>&lt;25M</v>
      </c>
    </row>
    <row r="7176" spans="1:19" x14ac:dyDescent="0.2">
      <c r="A7176" s="3">
        <v>3064846</v>
      </c>
      <c r="B7176" s="4" t="s">
        <v>13432</v>
      </c>
      <c r="C7176" s="4" t="s">
        <v>13433</v>
      </c>
      <c r="D7176" s="5">
        <v>399.99</v>
      </c>
      <c r="E7176" s="3">
        <v>1036</v>
      </c>
      <c r="F7176" s="3">
        <v>123</v>
      </c>
      <c r="G7176" s="3">
        <v>31</v>
      </c>
      <c r="H7176" s="4" t="s">
        <v>14</v>
      </c>
      <c r="I7176" s="2">
        <v>4.4705066999999996</v>
      </c>
      <c r="J7176" s="3">
        <v>4.5</v>
      </c>
      <c r="K7176" s="1">
        <v>43949</v>
      </c>
      <c r="L7176" s="4" t="s">
        <v>90</v>
      </c>
      <c r="M7176" s="2">
        <f t="shared" si="784"/>
        <v>0.11872586872586872</v>
      </c>
      <c r="N7176" s="5">
        <f t="shared" si="785"/>
        <v>414389.64</v>
      </c>
      <c r="O7176" s="2" t="str">
        <f t="shared" si="786"/>
        <v>Very Low</v>
      </c>
      <c r="P7176" s="2" t="str">
        <f t="shared" si="787"/>
        <v>Very Low</v>
      </c>
      <c r="Q7176" s="2" t="str">
        <f t="shared" si="788"/>
        <v>Good</v>
      </c>
      <c r="R7176" s="2" t="str">
        <f t="shared" si="789"/>
        <v>Very Low</v>
      </c>
      <c r="S7176" s="2" t="str">
        <f t="shared" si="790"/>
        <v>&lt;25M</v>
      </c>
    </row>
    <row r="7177" spans="1:19" x14ac:dyDescent="0.2">
      <c r="A7177" s="3">
        <v>4459176</v>
      </c>
      <c r="B7177" s="4" t="s">
        <v>14488</v>
      </c>
      <c r="C7177" s="4" t="s">
        <v>14489</v>
      </c>
      <c r="D7177" s="5">
        <v>1199.99</v>
      </c>
      <c r="E7177" s="3">
        <v>1033</v>
      </c>
      <c r="F7177" s="3">
        <v>104</v>
      </c>
      <c r="G7177" s="3">
        <v>100</v>
      </c>
      <c r="H7177" s="4" t="s">
        <v>14</v>
      </c>
      <c r="I7177" s="2">
        <v>4.3406289999999998</v>
      </c>
      <c r="J7177" s="3">
        <v>9.5</v>
      </c>
      <c r="K7177" s="1">
        <v>44554</v>
      </c>
      <c r="L7177" s="4" t="s">
        <v>833</v>
      </c>
      <c r="M7177" s="2">
        <f t="shared" si="784"/>
        <v>0.10067763794772508</v>
      </c>
      <c r="N7177" s="5">
        <f t="shared" si="785"/>
        <v>1239589.67</v>
      </c>
      <c r="O7177" s="2" t="str">
        <f t="shared" si="786"/>
        <v>High</v>
      </c>
      <c r="P7177" s="2" t="str">
        <f t="shared" si="787"/>
        <v>Very Low</v>
      </c>
      <c r="Q7177" s="2" t="str">
        <f t="shared" si="788"/>
        <v>Good</v>
      </c>
      <c r="R7177" s="2" t="str">
        <f t="shared" si="789"/>
        <v>Very Low</v>
      </c>
      <c r="S7177" s="2" t="str">
        <f t="shared" si="790"/>
        <v>&lt;25M</v>
      </c>
    </row>
    <row r="7178" spans="1:19" x14ac:dyDescent="0.2">
      <c r="A7178" s="3">
        <v>542742</v>
      </c>
      <c r="B7178" s="4" t="s">
        <v>9791</v>
      </c>
      <c r="C7178" s="4" t="s">
        <v>9792</v>
      </c>
      <c r="D7178" s="5">
        <v>399.99</v>
      </c>
      <c r="E7178" s="3">
        <v>1031</v>
      </c>
      <c r="F7178" s="3">
        <v>229</v>
      </c>
      <c r="G7178" s="3">
        <v>30</v>
      </c>
      <c r="H7178" s="4" t="s">
        <v>14</v>
      </c>
      <c r="I7178" s="2">
        <v>3.6893441999999999</v>
      </c>
      <c r="J7178" s="3">
        <v>14</v>
      </c>
      <c r="K7178" s="1">
        <v>42187</v>
      </c>
      <c r="L7178" s="4" t="s">
        <v>328</v>
      </c>
      <c r="M7178" s="2">
        <f t="shared" si="784"/>
        <v>0.22211445198836083</v>
      </c>
      <c r="N7178" s="5">
        <f t="shared" si="785"/>
        <v>412389.69</v>
      </c>
      <c r="O7178" s="2" t="str">
        <f t="shared" si="786"/>
        <v>Very Low</v>
      </c>
      <c r="P7178" s="2" t="str">
        <f t="shared" si="787"/>
        <v>Very Low</v>
      </c>
      <c r="Q7178" s="2" t="str">
        <f t="shared" si="788"/>
        <v>Fair</v>
      </c>
      <c r="R7178" s="2" t="str">
        <f t="shared" si="789"/>
        <v>Low</v>
      </c>
      <c r="S7178" s="2" t="str">
        <f t="shared" si="790"/>
        <v>&lt;25M</v>
      </c>
    </row>
    <row r="7179" spans="1:19" x14ac:dyDescent="0.2">
      <c r="A7179" s="3">
        <v>2271958</v>
      </c>
      <c r="B7179" s="4" t="s">
        <v>11610</v>
      </c>
      <c r="C7179" s="4" t="s">
        <v>11611</v>
      </c>
      <c r="D7179" s="5">
        <v>399.99</v>
      </c>
      <c r="E7179" s="3">
        <v>1031</v>
      </c>
      <c r="F7179" s="3">
        <v>164</v>
      </c>
      <c r="G7179" s="3">
        <v>44</v>
      </c>
      <c r="H7179" s="4" t="s">
        <v>14</v>
      </c>
      <c r="I7179" s="2">
        <v>3.9277139000000001</v>
      </c>
      <c r="J7179" s="3">
        <v>4</v>
      </c>
      <c r="K7179" s="1">
        <v>43538</v>
      </c>
      <c r="L7179" s="4" t="s">
        <v>608</v>
      </c>
      <c r="M7179" s="2">
        <f t="shared" si="784"/>
        <v>0.15906886517943744</v>
      </c>
      <c r="N7179" s="5">
        <f t="shared" si="785"/>
        <v>412389.69</v>
      </c>
      <c r="O7179" s="2" t="str">
        <f t="shared" si="786"/>
        <v>Very Low</v>
      </c>
      <c r="P7179" s="2" t="str">
        <f t="shared" si="787"/>
        <v>Very Low</v>
      </c>
      <c r="Q7179" s="2" t="str">
        <f t="shared" si="788"/>
        <v>Fair</v>
      </c>
      <c r="R7179" s="2" t="str">
        <f t="shared" si="789"/>
        <v>Very Low</v>
      </c>
      <c r="S7179" s="2" t="str">
        <f t="shared" si="790"/>
        <v>&lt;25M</v>
      </c>
    </row>
    <row r="7180" spans="1:19" x14ac:dyDescent="0.2">
      <c r="A7180" s="3">
        <v>4052618</v>
      </c>
      <c r="B7180" s="4" t="s">
        <v>17604</v>
      </c>
      <c r="C7180" s="4" t="s">
        <v>17605</v>
      </c>
      <c r="D7180" s="5">
        <v>399.99</v>
      </c>
      <c r="E7180" s="3">
        <v>1031</v>
      </c>
      <c r="F7180" s="3">
        <v>65</v>
      </c>
      <c r="G7180" s="3">
        <v>123</v>
      </c>
      <c r="H7180" s="4" t="s">
        <v>14</v>
      </c>
      <c r="I7180" s="2">
        <v>4.5341424999999997</v>
      </c>
      <c r="J7180" s="3">
        <v>6.5</v>
      </c>
      <c r="K7180" s="1">
        <v>44331</v>
      </c>
      <c r="L7180" s="4" t="s">
        <v>1987</v>
      </c>
      <c r="M7180" s="2">
        <f t="shared" si="784"/>
        <v>6.3045586808923373E-2</v>
      </c>
      <c r="N7180" s="5">
        <f t="shared" si="785"/>
        <v>412389.69</v>
      </c>
      <c r="O7180" s="2" t="str">
        <f t="shared" si="786"/>
        <v>Very Low</v>
      </c>
      <c r="P7180" s="2" t="str">
        <f t="shared" si="787"/>
        <v>Very Low</v>
      </c>
      <c r="Q7180" s="2" t="str">
        <f t="shared" si="788"/>
        <v>Very Good</v>
      </c>
      <c r="R7180" s="2" t="str">
        <f t="shared" si="789"/>
        <v>Very Low</v>
      </c>
      <c r="S7180" s="2" t="str">
        <f t="shared" si="790"/>
        <v>&lt;25M</v>
      </c>
    </row>
    <row r="7181" spans="1:19" x14ac:dyDescent="0.2">
      <c r="A7181" s="3">
        <v>2538226</v>
      </c>
      <c r="B7181" s="4" t="s">
        <v>12239</v>
      </c>
      <c r="C7181" s="4" t="s">
        <v>12240</v>
      </c>
      <c r="D7181" s="5">
        <v>399.99</v>
      </c>
      <c r="E7181" s="3">
        <v>1030</v>
      </c>
      <c r="F7181" s="3">
        <v>148</v>
      </c>
      <c r="G7181" s="3">
        <v>97</v>
      </c>
      <c r="H7181" s="4" t="s">
        <v>14</v>
      </c>
      <c r="I7181" s="2">
        <v>4.4141450000000004</v>
      </c>
      <c r="J7181" s="3">
        <v>14</v>
      </c>
      <c r="K7181" s="1">
        <v>43709</v>
      </c>
      <c r="L7181" s="4" t="s">
        <v>888</v>
      </c>
      <c r="M7181" s="2">
        <f t="shared" si="784"/>
        <v>0.1436893203883495</v>
      </c>
      <c r="N7181" s="5">
        <f t="shared" si="785"/>
        <v>411989.7</v>
      </c>
      <c r="O7181" s="2" t="str">
        <f t="shared" si="786"/>
        <v>Very Low</v>
      </c>
      <c r="P7181" s="2" t="str">
        <f t="shared" si="787"/>
        <v>Very Low</v>
      </c>
      <c r="Q7181" s="2" t="str">
        <f t="shared" si="788"/>
        <v>Good</v>
      </c>
      <c r="R7181" s="2" t="str">
        <f t="shared" si="789"/>
        <v>Very Low</v>
      </c>
      <c r="S7181" s="2" t="str">
        <f t="shared" si="790"/>
        <v>&lt;25M</v>
      </c>
    </row>
    <row r="7182" spans="1:19" x14ac:dyDescent="0.2">
      <c r="A7182" s="3">
        <v>3338688</v>
      </c>
      <c r="B7182" s="4" t="s">
        <v>8883</v>
      </c>
      <c r="C7182" s="4" t="s">
        <v>8884</v>
      </c>
      <c r="D7182" s="5">
        <v>1099.99</v>
      </c>
      <c r="E7182" s="3">
        <v>1029</v>
      </c>
      <c r="F7182" s="3">
        <v>276</v>
      </c>
      <c r="G7182" s="3">
        <v>111</v>
      </c>
      <c r="H7182" s="4" t="s">
        <v>14</v>
      </c>
      <c r="I7182" s="2">
        <v>4.3168873999999997</v>
      </c>
      <c r="J7182" s="3">
        <v>13</v>
      </c>
      <c r="K7182" s="1">
        <v>44028</v>
      </c>
      <c r="L7182" s="4" t="s">
        <v>25</v>
      </c>
      <c r="M7182" s="2">
        <f t="shared" si="784"/>
        <v>0.26822157434402333</v>
      </c>
      <c r="N7182" s="5">
        <f t="shared" si="785"/>
        <v>1131889.71</v>
      </c>
      <c r="O7182" s="2" t="str">
        <f t="shared" si="786"/>
        <v>High</v>
      </c>
      <c r="P7182" s="2" t="str">
        <f t="shared" si="787"/>
        <v>Very Low</v>
      </c>
      <c r="Q7182" s="2" t="str">
        <f t="shared" si="788"/>
        <v>Good</v>
      </c>
      <c r="R7182" s="2" t="str">
        <f t="shared" si="789"/>
        <v>Low</v>
      </c>
      <c r="S7182" s="2" t="str">
        <f t="shared" si="790"/>
        <v>&lt;25M</v>
      </c>
    </row>
    <row r="7183" spans="1:19" x14ac:dyDescent="0.2">
      <c r="A7183" s="3">
        <v>4140106</v>
      </c>
      <c r="B7183" s="4" t="s">
        <v>9470</v>
      </c>
      <c r="C7183" s="4" t="s">
        <v>9471</v>
      </c>
      <c r="D7183" s="5">
        <v>399.99</v>
      </c>
      <c r="E7183" s="3">
        <v>1028</v>
      </c>
      <c r="F7183" s="3">
        <v>245</v>
      </c>
      <c r="G7183" s="3">
        <v>34</v>
      </c>
      <c r="H7183" s="4" t="s">
        <v>14</v>
      </c>
      <c r="I7183" s="2">
        <v>4.2571044000000002</v>
      </c>
      <c r="J7183" s="3">
        <v>5.5</v>
      </c>
      <c r="K7183" s="1">
        <v>44369</v>
      </c>
      <c r="L7183" s="4" t="s">
        <v>82</v>
      </c>
      <c r="M7183" s="2">
        <f t="shared" si="784"/>
        <v>0.23832684824902725</v>
      </c>
      <c r="N7183" s="5">
        <f t="shared" si="785"/>
        <v>411189.72000000003</v>
      </c>
      <c r="O7183" s="2" t="str">
        <f t="shared" si="786"/>
        <v>Very Low</v>
      </c>
      <c r="P7183" s="2" t="str">
        <f t="shared" si="787"/>
        <v>Very Low</v>
      </c>
      <c r="Q7183" s="2" t="str">
        <f t="shared" si="788"/>
        <v>Good</v>
      </c>
      <c r="R7183" s="2" t="str">
        <f t="shared" si="789"/>
        <v>Low</v>
      </c>
      <c r="S7183" s="2" t="str">
        <f t="shared" si="790"/>
        <v>&lt;25M</v>
      </c>
    </row>
    <row r="7184" spans="1:19" x14ac:dyDescent="0.2">
      <c r="A7184" s="3">
        <v>1991962</v>
      </c>
      <c r="B7184" s="4" t="s">
        <v>10411</v>
      </c>
      <c r="C7184" s="4" t="s">
        <v>10412</v>
      </c>
      <c r="D7184" s="5">
        <v>399.99</v>
      </c>
      <c r="E7184" s="3">
        <v>1027</v>
      </c>
      <c r="F7184" s="3">
        <v>202</v>
      </c>
      <c r="G7184" s="3">
        <v>122</v>
      </c>
      <c r="H7184" s="4" t="s">
        <v>14</v>
      </c>
      <c r="I7184" s="2">
        <v>4.6315985</v>
      </c>
      <c r="J7184" s="3">
        <v>17</v>
      </c>
      <c r="K7184" s="1">
        <v>43400</v>
      </c>
      <c r="L7184" s="4" t="s">
        <v>15</v>
      </c>
      <c r="M7184" s="2">
        <f t="shared" si="784"/>
        <v>0.1966893865628043</v>
      </c>
      <c r="N7184" s="5">
        <f t="shared" si="785"/>
        <v>410789.73</v>
      </c>
      <c r="O7184" s="2" t="str">
        <f t="shared" si="786"/>
        <v>Very Low</v>
      </c>
      <c r="P7184" s="2" t="str">
        <f t="shared" si="787"/>
        <v>Very Low</v>
      </c>
      <c r="Q7184" s="2" t="str">
        <f t="shared" si="788"/>
        <v>Very Good</v>
      </c>
      <c r="R7184" s="2" t="str">
        <f t="shared" si="789"/>
        <v>Very Low</v>
      </c>
      <c r="S7184" s="2" t="str">
        <f t="shared" si="790"/>
        <v>&lt;25M</v>
      </c>
    </row>
    <row r="7185" spans="1:19" x14ac:dyDescent="0.2">
      <c r="A7185" s="3">
        <v>1876170</v>
      </c>
      <c r="B7185" s="4" t="s">
        <v>16992</v>
      </c>
      <c r="C7185" s="4" t="s">
        <v>16993</v>
      </c>
      <c r="D7185" s="5">
        <v>399.99</v>
      </c>
      <c r="E7185" s="3">
        <v>1026</v>
      </c>
      <c r="F7185" s="3">
        <v>71</v>
      </c>
      <c r="G7185" s="3">
        <v>52</v>
      </c>
      <c r="H7185" s="4" t="s">
        <v>142</v>
      </c>
      <c r="I7185" s="2">
        <v>3.4169710000000002</v>
      </c>
      <c r="J7185" s="3">
        <v>5</v>
      </c>
      <c r="K7185" s="1">
        <v>43337</v>
      </c>
      <c r="L7185" s="4" t="s">
        <v>16994</v>
      </c>
      <c r="M7185" s="2">
        <f t="shared" si="784"/>
        <v>6.9200779727095513E-2</v>
      </c>
      <c r="N7185" s="5">
        <f t="shared" si="785"/>
        <v>410389.74</v>
      </c>
      <c r="O7185" s="2" t="str">
        <f t="shared" si="786"/>
        <v>Very Low</v>
      </c>
      <c r="P7185" s="2" t="str">
        <f t="shared" si="787"/>
        <v>Very Low</v>
      </c>
      <c r="Q7185" s="2" t="str">
        <f t="shared" si="788"/>
        <v>Fair</v>
      </c>
      <c r="R7185" s="2" t="str">
        <f t="shared" si="789"/>
        <v>Very Low</v>
      </c>
      <c r="S7185" s="2" t="str">
        <f t="shared" si="790"/>
        <v>&lt;25M</v>
      </c>
    </row>
    <row r="7186" spans="1:19" x14ac:dyDescent="0.2">
      <c r="A7186" s="3">
        <v>2643772</v>
      </c>
      <c r="B7186" s="4" t="s">
        <v>9104</v>
      </c>
      <c r="C7186" s="4" t="s">
        <v>9105</v>
      </c>
      <c r="D7186" s="5">
        <v>399.99</v>
      </c>
      <c r="E7186" s="3">
        <v>1025</v>
      </c>
      <c r="F7186" s="3">
        <v>263</v>
      </c>
      <c r="G7186" s="3">
        <v>47</v>
      </c>
      <c r="H7186" s="4" t="s">
        <v>14</v>
      </c>
      <c r="I7186" s="2">
        <v>3.7992029999999999</v>
      </c>
      <c r="J7186" s="3">
        <v>5.5</v>
      </c>
      <c r="K7186" s="1">
        <v>43775</v>
      </c>
      <c r="L7186" s="4" t="s">
        <v>7416</v>
      </c>
      <c r="M7186" s="2">
        <f t="shared" si="784"/>
        <v>0.25658536585365854</v>
      </c>
      <c r="N7186" s="5">
        <f t="shared" si="785"/>
        <v>409989.75</v>
      </c>
      <c r="O7186" s="2" t="str">
        <f t="shared" si="786"/>
        <v>Very Low</v>
      </c>
      <c r="P7186" s="2" t="str">
        <f t="shared" si="787"/>
        <v>Very Low</v>
      </c>
      <c r="Q7186" s="2" t="str">
        <f t="shared" si="788"/>
        <v>Fair</v>
      </c>
      <c r="R7186" s="2" t="str">
        <f t="shared" si="789"/>
        <v>Low</v>
      </c>
      <c r="S7186" s="2" t="str">
        <f t="shared" si="790"/>
        <v>&lt;25M</v>
      </c>
    </row>
    <row r="7187" spans="1:19" x14ac:dyDescent="0.2">
      <c r="A7187" s="3">
        <v>5209140</v>
      </c>
      <c r="B7187" s="4" t="s">
        <v>16108</v>
      </c>
      <c r="C7187" s="4" t="s">
        <v>16109</v>
      </c>
      <c r="D7187" s="5">
        <v>1099.99</v>
      </c>
      <c r="E7187" s="3">
        <v>1024</v>
      </c>
      <c r="F7187" s="3">
        <v>81</v>
      </c>
      <c r="G7187" s="3">
        <v>116</v>
      </c>
      <c r="H7187" s="4" t="s">
        <v>142</v>
      </c>
      <c r="I7187" s="2">
        <v>4.7242803999999996</v>
      </c>
      <c r="J7187" s="3">
        <v>27</v>
      </c>
      <c r="K7187" s="1">
        <v>44998</v>
      </c>
      <c r="L7187" s="4" t="s">
        <v>1315</v>
      </c>
      <c r="M7187" s="2">
        <f t="shared" si="784"/>
        <v>7.91015625E-2</v>
      </c>
      <c r="N7187" s="5">
        <f t="shared" si="785"/>
        <v>1126389.76</v>
      </c>
      <c r="O7187" s="2" t="str">
        <f t="shared" si="786"/>
        <v>High</v>
      </c>
      <c r="P7187" s="2" t="str">
        <f t="shared" si="787"/>
        <v>Very Low</v>
      </c>
      <c r="Q7187" s="2" t="str">
        <f t="shared" si="788"/>
        <v>Very Good</v>
      </c>
      <c r="R7187" s="2" t="str">
        <f t="shared" si="789"/>
        <v>Very Low</v>
      </c>
      <c r="S7187" s="2" t="str">
        <f t="shared" si="790"/>
        <v>&lt;25M</v>
      </c>
    </row>
    <row r="7188" spans="1:19" x14ac:dyDescent="0.2">
      <c r="A7188" s="3">
        <v>1302590</v>
      </c>
      <c r="B7188" s="4" t="s">
        <v>10225</v>
      </c>
      <c r="C7188" s="4" t="s">
        <v>10226</v>
      </c>
      <c r="D7188" s="5">
        <v>399.99</v>
      </c>
      <c r="E7188" s="3">
        <v>1024</v>
      </c>
      <c r="F7188" s="3">
        <v>209</v>
      </c>
      <c r="G7188" s="3">
        <v>34</v>
      </c>
      <c r="H7188" s="4" t="s">
        <v>14</v>
      </c>
      <c r="I7188" s="2">
        <v>4.3863896999999996</v>
      </c>
      <c r="J7188" s="3">
        <v>4</v>
      </c>
      <c r="K7188" s="1">
        <v>42940</v>
      </c>
      <c r="L7188" s="4" t="s">
        <v>943</v>
      </c>
      <c r="M7188" s="2">
        <f t="shared" si="784"/>
        <v>0.2041015625</v>
      </c>
      <c r="N7188" s="5">
        <f t="shared" si="785"/>
        <v>409589.76000000001</v>
      </c>
      <c r="O7188" s="2" t="str">
        <f t="shared" si="786"/>
        <v>Very Low</v>
      </c>
      <c r="P7188" s="2" t="str">
        <f t="shared" si="787"/>
        <v>Very Low</v>
      </c>
      <c r="Q7188" s="2" t="str">
        <f t="shared" si="788"/>
        <v>Good</v>
      </c>
      <c r="R7188" s="2" t="str">
        <f t="shared" si="789"/>
        <v>Low</v>
      </c>
      <c r="S7188" s="2" t="str">
        <f t="shared" si="790"/>
        <v>&lt;25M</v>
      </c>
    </row>
    <row r="7189" spans="1:19" x14ac:dyDescent="0.2">
      <c r="A7189" s="3">
        <v>1681934</v>
      </c>
      <c r="B7189" s="4" t="s">
        <v>10256</v>
      </c>
      <c r="C7189" s="4" t="s">
        <v>10257</v>
      </c>
      <c r="D7189" s="5">
        <v>399.99</v>
      </c>
      <c r="E7189" s="3">
        <v>1024</v>
      </c>
      <c r="F7189" s="3">
        <v>208</v>
      </c>
      <c r="G7189" s="3">
        <v>27</v>
      </c>
      <c r="H7189" s="4" t="s">
        <v>142</v>
      </c>
      <c r="I7189" s="2">
        <v>4.6724315000000001</v>
      </c>
      <c r="J7189" s="3">
        <v>6.5</v>
      </c>
      <c r="K7189" s="1">
        <v>43228</v>
      </c>
      <c r="L7189" s="4" t="s">
        <v>171</v>
      </c>
      <c r="M7189" s="2">
        <f t="shared" si="784"/>
        <v>0.203125</v>
      </c>
      <c r="N7189" s="5">
        <f t="shared" si="785"/>
        <v>409589.76000000001</v>
      </c>
      <c r="O7189" s="2" t="str">
        <f t="shared" si="786"/>
        <v>Very Low</v>
      </c>
      <c r="P7189" s="2" t="str">
        <f t="shared" si="787"/>
        <v>Very Low</v>
      </c>
      <c r="Q7189" s="2" t="str">
        <f t="shared" si="788"/>
        <v>Very Good</v>
      </c>
      <c r="R7189" s="2" t="str">
        <f t="shared" si="789"/>
        <v>Low</v>
      </c>
      <c r="S7189" s="2" t="str">
        <f t="shared" si="790"/>
        <v>&lt;25M</v>
      </c>
    </row>
    <row r="7190" spans="1:19" x14ac:dyDescent="0.2">
      <c r="A7190" s="3">
        <v>3601128</v>
      </c>
      <c r="B7190" s="4" t="s">
        <v>11371</v>
      </c>
      <c r="C7190" s="4" t="s">
        <v>11372</v>
      </c>
      <c r="D7190" s="5">
        <v>399.99</v>
      </c>
      <c r="E7190" s="3">
        <v>1023</v>
      </c>
      <c r="F7190" s="3">
        <v>171</v>
      </c>
      <c r="G7190" s="3">
        <v>24</v>
      </c>
      <c r="H7190" s="4" t="s">
        <v>56</v>
      </c>
      <c r="I7190" s="2">
        <v>4.1027259999999997</v>
      </c>
      <c r="J7190" s="3">
        <v>6.5</v>
      </c>
      <c r="K7190" s="1">
        <v>44133</v>
      </c>
      <c r="L7190" s="4" t="s">
        <v>3228</v>
      </c>
      <c r="M7190" s="2">
        <f t="shared" si="784"/>
        <v>0.16715542521994134</v>
      </c>
      <c r="N7190" s="5">
        <f t="shared" si="785"/>
        <v>409189.77</v>
      </c>
      <c r="O7190" s="2" t="str">
        <f t="shared" si="786"/>
        <v>Very Low</v>
      </c>
      <c r="P7190" s="2" t="str">
        <f t="shared" si="787"/>
        <v>Very Low</v>
      </c>
      <c r="Q7190" s="2" t="str">
        <f t="shared" si="788"/>
        <v>Good</v>
      </c>
      <c r="R7190" s="2" t="str">
        <f t="shared" si="789"/>
        <v>Very Low</v>
      </c>
      <c r="S7190" s="2" t="str">
        <f t="shared" si="790"/>
        <v>&lt;25M</v>
      </c>
    </row>
    <row r="7191" spans="1:19" x14ac:dyDescent="0.2">
      <c r="A7191" s="3">
        <v>910398</v>
      </c>
      <c r="B7191" s="4" t="s">
        <v>15145</v>
      </c>
      <c r="C7191" s="4" t="s">
        <v>15146</v>
      </c>
      <c r="D7191" s="5">
        <v>399.99</v>
      </c>
      <c r="E7191" s="3">
        <v>1023</v>
      </c>
      <c r="F7191" s="3">
        <v>94</v>
      </c>
      <c r="G7191" s="3">
        <v>15</v>
      </c>
      <c r="H7191" s="4" t="s">
        <v>56</v>
      </c>
      <c r="I7191" s="2">
        <v>4.6136045000000001</v>
      </c>
      <c r="J7191" s="3">
        <v>2</v>
      </c>
      <c r="K7191" s="1">
        <v>42571</v>
      </c>
      <c r="L7191" s="4" t="s">
        <v>608</v>
      </c>
      <c r="M7191" s="2">
        <f t="shared" si="784"/>
        <v>9.1886608015640275E-2</v>
      </c>
      <c r="N7191" s="5">
        <f t="shared" si="785"/>
        <v>409189.77</v>
      </c>
      <c r="O7191" s="2" t="str">
        <f t="shared" si="786"/>
        <v>Very Low</v>
      </c>
      <c r="P7191" s="2" t="str">
        <f t="shared" si="787"/>
        <v>Very Low</v>
      </c>
      <c r="Q7191" s="2" t="str">
        <f t="shared" si="788"/>
        <v>Very Good</v>
      </c>
      <c r="R7191" s="2" t="str">
        <f t="shared" si="789"/>
        <v>Very Low</v>
      </c>
      <c r="S7191" s="2" t="str">
        <f t="shared" si="790"/>
        <v>&lt;25M</v>
      </c>
    </row>
    <row r="7192" spans="1:19" x14ac:dyDescent="0.2">
      <c r="A7192" s="3">
        <v>1720718</v>
      </c>
      <c r="B7192" s="4" t="s">
        <v>13585</v>
      </c>
      <c r="C7192" s="4" t="s">
        <v>13586</v>
      </c>
      <c r="D7192" s="5">
        <v>1699.99</v>
      </c>
      <c r="E7192" s="3">
        <v>1022</v>
      </c>
      <c r="F7192" s="3">
        <v>120</v>
      </c>
      <c r="G7192" s="3">
        <v>25</v>
      </c>
      <c r="H7192" s="4" t="s">
        <v>56</v>
      </c>
      <c r="I7192" s="2">
        <v>4.2804503</v>
      </c>
      <c r="J7192" s="3">
        <v>2.5</v>
      </c>
      <c r="K7192" s="1">
        <v>43249</v>
      </c>
      <c r="L7192" s="4" t="s">
        <v>4074</v>
      </c>
      <c r="M7192" s="2">
        <f t="shared" si="784"/>
        <v>0.11741682974559686</v>
      </c>
      <c r="N7192" s="5">
        <f t="shared" si="785"/>
        <v>1737389.78</v>
      </c>
      <c r="O7192" s="2" t="str">
        <f t="shared" si="786"/>
        <v>Very High</v>
      </c>
      <c r="P7192" s="2" t="str">
        <f t="shared" si="787"/>
        <v>Very Low</v>
      </c>
      <c r="Q7192" s="2" t="str">
        <f t="shared" si="788"/>
        <v>Good</v>
      </c>
      <c r="R7192" s="2" t="str">
        <f t="shared" si="789"/>
        <v>Very Low</v>
      </c>
      <c r="S7192" s="2" t="str">
        <f t="shared" si="790"/>
        <v>&lt;25M</v>
      </c>
    </row>
    <row r="7193" spans="1:19" x14ac:dyDescent="0.2">
      <c r="A7193" s="3">
        <v>4709512</v>
      </c>
      <c r="B7193" s="4" t="s">
        <v>7099</v>
      </c>
      <c r="C7193" s="4" t="s">
        <v>7100</v>
      </c>
      <c r="D7193" s="5">
        <v>399.99</v>
      </c>
      <c r="E7193" s="3">
        <v>1022</v>
      </c>
      <c r="F7193" s="3">
        <v>406</v>
      </c>
      <c r="G7193" s="3">
        <v>23</v>
      </c>
      <c r="H7193" s="4" t="s">
        <v>56</v>
      </c>
      <c r="I7193" s="2">
        <v>4.6360239999999999</v>
      </c>
      <c r="J7193" s="3">
        <v>1.5</v>
      </c>
      <c r="K7193" s="1">
        <v>44710</v>
      </c>
      <c r="L7193" s="4" t="s">
        <v>767</v>
      </c>
      <c r="M7193" s="2">
        <f t="shared" si="784"/>
        <v>0.39726027397260272</v>
      </c>
      <c r="N7193" s="5">
        <f t="shared" si="785"/>
        <v>408789.78</v>
      </c>
      <c r="O7193" s="2" t="str">
        <f t="shared" si="786"/>
        <v>Very Low</v>
      </c>
      <c r="P7193" s="2" t="str">
        <f t="shared" si="787"/>
        <v>Very Low</v>
      </c>
      <c r="Q7193" s="2" t="str">
        <f t="shared" si="788"/>
        <v>Very Good</v>
      </c>
      <c r="R7193" s="2" t="str">
        <f t="shared" si="789"/>
        <v>Medium</v>
      </c>
      <c r="S7193" s="2" t="str">
        <f t="shared" si="790"/>
        <v>&lt;25M</v>
      </c>
    </row>
    <row r="7194" spans="1:19" x14ac:dyDescent="0.2">
      <c r="A7194" s="3">
        <v>578390</v>
      </c>
      <c r="B7194" s="4" t="s">
        <v>15265</v>
      </c>
      <c r="C7194" s="4" t="s">
        <v>15266</v>
      </c>
      <c r="D7194" s="5">
        <v>399.99</v>
      </c>
      <c r="E7194" s="3">
        <v>1022</v>
      </c>
      <c r="F7194" s="3">
        <v>92</v>
      </c>
      <c r="G7194" s="3">
        <v>16</v>
      </c>
      <c r="H7194" s="4" t="s">
        <v>14</v>
      </c>
      <c r="I7194" s="2">
        <v>3.7734198999999999</v>
      </c>
      <c r="J7194" s="3">
        <v>2.5</v>
      </c>
      <c r="K7194" s="1">
        <v>42225</v>
      </c>
      <c r="L7194" s="4" t="s">
        <v>51</v>
      </c>
      <c r="M7194" s="2">
        <f t="shared" si="784"/>
        <v>9.0019569471624261E-2</v>
      </c>
      <c r="N7194" s="5">
        <f t="shared" si="785"/>
        <v>408789.78</v>
      </c>
      <c r="O7194" s="2" t="str">
        <f t="shared" si="786"/>
        <v>Very Low</v>
      </c>
      <c r="P7194" s="2" t="str">
        <f t="shared" si="787"/>
        <v>Very Low</v>
      </c>
      <c r="Q7194" s="2" t="str">
        <f t="shared" si="788"/>
        <v>Fair</v>
      </c>
      <c r="R7194" s="2" t="str">
        <f t="shared" si="789"/>
        <v>Very Low</v>
      </c>
      <c r="S7194" s="2" t="str">
        <f t="shared" si="790"/>
        <v>&lt;25M</v>
      </c>
    </row>
    <row r="7195" spans="1:19" x14ac:dyDescent="0.2">
      <c r="A7195" s="3">
        <v>5832918</v>
      </c>
      <c r="B7195" s="4" t="s">
        <v>16332</v>
      </c>
      <c r="C7195" s="4" t="s">
        <v>16333</v>
      </c>
      <c r="D7195" s="5">
        <v>599.99</v>
      </c>
      <c r="E7195" s="3">
        <v>1021</v>
      </c>
      <c r="F7195" s="3">
        <v>78</v>
      </c>
      <c r="G7195" s="3">
        <v>47</v>
      </c>
      <c r="H7195" s="4" t="s">
        <v>142</v>
      </c>
      <c r="I7195" s="2">
        <v>4.6319236999999998</v>
      </c>
      <c r="J7195" s="3">
        <v>6.5</v>
      </c>
      <c r="K7195" s="1">
        <v>45342</v>
      </c>
      <c r="L7195" s="4" t="s">
        <v>394</v>
      </c>
      <c r="M7195" s="2">
        <f t="shared" si="784"/>
        <v>7.6395690499510283E-2</v>
      </c>
      <c r="N7195" s="5">
        <f t="shared" si="785"/>
        <v>612589.79</v>
      </c>
      <c r="O7195" s="2" t="str">
        <f t="shared" si="786"/>
        <v>Very Low</v>
      </c>
      <c r="P7195" s="2" t="str">
        <f t="shared" si="787"/>
        <v>Very Low</v>
      </c>
      <c r="Q7195" s="2" t="str">
        <f t="shared" si="788"/>
        <v>Very Good</v>
      </c>
      <c r="R7195" s="2" t="str">
        <f t="shared" si="789"/>
        <v>Very Low</v>
      </c>
      <c r="S7195" s="2" t="str">
        <f t="shared" si="790"/>
        <v>&lt;25M</v>
      </c>
    </row>
    <row r="7196" spans="1:19" x14ac:dyDescent="0.2">
      <c r="A7196" s="3">
        <v>956090</v>
      </c>
      <c r="B7196" s="4" t="s">
        <v>9344</v>
      </c>
      <c r="C7196" s="4" t="s">
        <v>9345</v>
      </c>
      <c r="D7196" s="5">
        <v>399.99</v>
      </c>
      <c r="E7196" s="3">
        <v>1020</v>
      </c>
      <c r="F7196" s="3">
        <v>251</v>
      </c>
      <c r="G7196" s="3">
        <v>46</v>
      </c>
      <c r="H7196" s="4" t="s">
        <v>14</v>
      </c>
      <c r="I7196" s="2">
        <v>3.735687</v>
      </c>
      <c r="J7196" s="3">
        <v>2.5</v>
      </c>
      <c r="K7196" s="1">
        <v>42625</v>
      </c>
      <c r="L7196" s="4" t="s">
        <v>134</v>
      </c>
      <c r="M7196" s="2">
        <f t="shared" si="784"/>
        <v>0.24607843137254901</v>
      </c>
      <c r="N7196" s="5">
        <f t="shared" si="785"/>
        <v>407989.8</v>
      </c>
      <c r="O7196" s="2" t="str">
        <f t="shared" si="786"/>
        <v>Very Low</v>
      </c>
      <c r="P7196" s="2" t="str">
        <f t="shared" si="787"/>
        <v>Very Low</v>
      </c>
      <c r="Q7196" s="2" t="str">
        <f t="shared" si="788"/>
        <v>Fair</v>
      </c>
      <c r="R7196" s="2" t="str">
        <f t="shared" si="789"/>
        <v>Low</v>
      </c>
      <c r="S7196" s="2" t="str">
        <f t="shared" si="790"/>
        <v>&lt;25M</v>
      </c>
    </row>
    <row r="7197" spans="1:19" x14ac:dyDescent="0.2">
      <c r="A7197" s="3">
        <v>96238</v>
      </c>
      <c r="B7197" s="4" t="s">
        <v>16293</v>
      </c>
      <c r="C7197" s="4" t="s">
        <v>16294</v>
      </c>
      <c r="D7197" s="5">
        <v>399.99</v>
      </c>
      <c r="E7197" s="3">
        <v>1020</v>
      </c>
      <c r="F7197" s="3">
        <v>79</v>
      </c>
      <c r="G7197" s="3">
        <v>52</v>
      </c>
      <c r="H7197" s="4" t="s">
        <v>14</v>
      </c>
      <c r="I7197" s="2">
        <v>2.9528642000000001</v>
      </c>
      <c r="J7197" s="3">
        <v>5.5</v>
      </c>
      <c r="K7197" s="1">
        <v>41540</v>
      </c>
      <c r="L7197" s="4" t="s">
        <v>365</v>
      </c>
      <c r="M7197" s="2">
        <f t="shared" si="784"/>
        <v>7.7450980392156865E-2</v>
      </c>
      <c r="N7197" s="5">
        <f t="shared" si="785"/>
        <v>407989.8</v>
      </c>
      <c r="O7197" s="2" t="str">
        <f t="shared" si="786"/>
        <v>Very Low</v>
      </c>
      <c r="P7197" s="2" t="str">
        <f t="shared" si="787"/>
        <v>Very Low</v>
      </c>
      <c r="Q7197" s="2" t="str">
        <f t="shared" si="788"/>
        <v>Poor</v>
      </c>
      <c r="R7197" s="2" t="str">
        <f t="shared" si="789"/>
        <v>Very Low</v>
      </c>
      <c r="S7197" s="2" t="str">
        <f t="shared" si="790"/>
        <v>&lt;25M</v>
      </c>
    </row>
    <row r="7198" spans="1:19" x14ac:dyDescent="0.2">
      <c r="A7198" s="3">
        <v>1858068</v>
      </c>
      <c r="B7198" s="4" t="s">
        <v>11118</v>
      </c>
      <c r="C7198" s="4" t="s">
        <v>11119</v>
      </c>
      <c r="D7198" s="5">
        <v>399.99</v>
      </c>
      <c r="E7198" s="3">
        <v>1019</v>
      </c>
      <c r="F7198" s="3">
        <v>178</v>
      </c>
      <c r="G7198" s="3">
        <v>246</v>
      </c>
      <c r="H7198" s="4" t="s">
        <v>14</v>
      </c>
      <c r="I7198" s="2">
        <v>4.0080840000000002</v>
      </c>
      <c r="J7198" s="3">
        <v>40.5</v>
      </c>
      <c r="K7198" s="1">
        <v>43327</v>
      </c>
      <c r="L7198" s="4" t="s">
        <v>1315</v>
      </c>
      <c r="M7198" s="2">
        <f t="shared" si="784"/>
        <v>0.1746810598626104</v>
      </c>
      <c r="N7198" s="5">
        <f t="shared" si="785"/>
        <v>407589.81</v>
      </c>
      <c r="O7198" s="2" t="str">
        <f t="shared" si="786"/>
        <v>Very Low</v>
      </c>
      <c r="P7198" s="2" t="str">
        <f t="shared" si="787"/>
        <v>Very Low</v>
      </c>
      <c r="Q7198" s="2" t="str">
        <f t="shared" si="788"/>
        <v>Good</v>
      </c>
      <c r="R7198" s="2" t="str">
        <f t="shared" si="789"/>
        <v>Very Low</v>
      </c>
      <c r="S7198" s="2" t="str">
        <f t="shared" si="790"/>
        <v>&lt;25M</v>
      </c>
    </row>
    <row r="7199" spans="1:19" x14ac:dyDescent="0.2">
      <c r="A7199" s="3">
        <v>1359218</v>
      </c>
      <c r="B7199" s="4" t="s">
        <v>11393</v>
      </c>
      <c r="C7199" s="4" t="s">
        <v>11394</v>
      </c>
      <c r="D7199" s="5">
        <v>399.99</v>
      </c>
      <c r="E7199" s="3">
        <v>1019</v>
      </c>
      <c r="F7199" s="3">
        <v>170</v>
      </c>
      <c r="G7199" s="3">
        <v>50</v>
      </c>
      <c r="H7199" s="4" t="s">
        <v>56</v>
      </c>
      <c r="I7199" s="2">
        <v>4.084244</v>
      </c>
      <c r="J7199" s="3">
        <v>1</v>
      </c>
      <c r="K7199" s="1">
        <v>43002</v>
      </c>
      <c r="L7199" s="4" t="s">
        <v>975</v>
      </c>
      <c r="M7199" s="2">
        <f t="shared" si="784"/>
        <v>0.16683022571148184</v>
      </c>
      <c r="N7199" s="5">
        <f t="shared" si="785"/>
        <v>407589.81</v>
      </c>
      <c r="O7199" s="2" t="str">
        <f t="shared" si="786"/>
        <v>Very Low</v>
      </c>
      <c r="P7199" s="2" t="str">
        <f t="shared" si="787"/>
        <v>Very Low</v>
      </c>
      <c r="Q7199" s="2" t="str">
        <f t="shared" si="788"/>
        <v>Good</v>
      </c>
      <c r="R7199" s="2" t="str">
        <f t="shared" si="789"/>
        <v>Very Low</v>
      </c>
      <c r="S7199" s="2" t="str">
        <f t="shared" si="790"/>
        <v>&lt;25M</v>
      </c>
    </row>
    <row r="7200" spans="1:19" x14ac:dyDescent="0.2">
      <c r="A7200" s="3">
        <v>5475002</v>
      </c>
      <c r="B7200" s="4" t="s">
        <v>16882</v>
      </c>
      <c r="C7200" s="4" t="s">
        <v>16883</v>
      </c>
      <c r="D7200" s="5">
        <v>1099.99</v>
      </c>
      <c r="E7200" s="3">
        <v>1018</v>
      </c>
      <c r="F7200" s="3">
        <v>72</v>
      </c>
      <c r="G7200" s="3">
        <v>203</v>
      </c>
      <c r="H7200" s="4" t="s">
        <v>14</v>
      </c>
      <c r="I7200" s="2">
        <v>4.6630063000000002</v>
      </c>
      <c r="J7200" s="3">
        <v>27.5</v>
      </c>
      <c r="K7200" s="1">
        <v>45138</v>
      </c>
      <c r="L7200" s="4" t="s">
        <v>394</v>
      </c>
      <c r="M7200" s="2">
        <f t="shared" si="784"/>
        <v>7.072691552062868E-2</v>
      </c>
      <c r="N7200" s="5">
        <f t="shared" si="785"/>
        <v>1119789.82</v>
      </c>
      <c r="O7200" s="2" t="str">
        <f t="shared" si="786"/>
        <v>High</v>
      </c>
      <c r="P7200" s="2" t="str">
        <f t="shared" si="787"/>
        <v>Very Low</v>
      </c>
      <c r="Q7200" s="2" t="str">
        <f t="shared" si="788"/>
        <v>Very Good</v>
      </c>
      <c r="R7200" s="2" t="str">
        <f t="shared" si="789"/>
        <v>Very Low</v>
      </c>
      <c r="S7200" s="2" t="str">
        <f t="shared" si="790"/>
        <v>&lt;25M</v>
      </c>
    </row>
    <row r="7201" spans="1:19" x14ac:dyDescent="0.2">
      <c r="A7201" s="3">
        <v>1508656</v>
      </c>
      <c r="B7201" s="4" t="s">
        <v>12531</v>
      </c>
      <c r="C7201" s="4" t="s">
        <v>12532</v>
      </c>
      <c r="D7201" s="5">
        <v>399.99</v>
      </c>
      <c r="E7201" s="3">
        <v>1018</v>
      </c>
      <c r="F7201" s="3">
        <v>142</v>
      </c>
      <c r="G7201" s="3">
        <v>54</v>
      </c>
      <c r="H7201" s="4" t="s">
        <v>14</v>
      </c>
      <c r="I7201" s="2">
        <v>4.1476689999999996</v>
      </c>
      <c r="J7201" s="3">
        <v>8.5</v>
      </c>
      <c r="K7201" s="1">
        <v>43113</v>
      </c>
      <c r="L7201" s="4" t="s">
        <v>1565</v>
      </c>
      <c r="M7201" s="2">
        <f t="shared" si="784"/>
        <v>0.13948919449901767</v>
      </c>
      <c r="N7201" s="5">
        <f t="shared" si="785"/>
        <v>407189.82</v>
      </c>
      <c r="O7201" s="2" t="str">
        <f t="shared" si="786"/>
        <v>Very Low</v>
      </c>
      <c r="P7201" s="2" t="str">
        <f t="shared" si="787"/>
        <v>Very Low</v>
      </c>
      <c r="Q7201" s="2" t="str">
        <f t="shared" si="788"/>
        <v>Good</v>
      </c>
      <c r="R7201" s="2" t="str">
        <f t="shared" si="789"/>
        <v>Very Low</v>
      </c>
      <c r="S7201" s="2" t="str">
        <f t="shared" si="790"/>
        <v>&lt;25M</v>
      </c>
    </row>
    <row r="7202" spans="1:19" x14ac:dyDescent="0.2">
      <c r="A7202" s="3">
        <v>919354</v>
      </c>
      <c r="B7202" s="4" t="s">
        <v>12429</v>
      </c>
      <c r="C7202" s="4" t="s">
        <v>12430</v>
      </c>
      <c r="D7202" s="5">
        <v>799.99</v>
      </c>
      <c r="E7202" s="3">
        <v>1017</v>
      </c>
      <c r="F7202" s="3">
        <v>144</v>
      </c>
      <c r="G7202" s="3">
        <v>229</v>
      </c>
      <c r="H7202" s="4" t="s">
        <v>14</v>
      </c>
      <c r="I7202" s="2">
        <v>4.2211986000000001</v>
      </c>
      <c r="J7202" s="3">
        <v>18</v>
      </c>
      <c r="K7202" s="1">
        <v>42582</v>
      </c>
      <c r="L7202" s="4" t="s">
        <v>408</v>
      </c>
      <c r="M7202" s="2">
        <f t="shared" si="784"/>
        <v>0.1415929203539823</v>
      </c>
      <c r="N7202" s="5">
        <f t="shared" si="785"/>
        <v>813589.83</v>
      </c>
      <c r="O7202" s="2" t="str">
        <f t="shared" si="786"/>
        <v>Low</v>
      </c>
      <c r="P7202" s="2" t="str">
        <f t="shared" si="787"/>
        <v>Very Low</v>
      </c>
      <c r="Q7202" s="2" t="str">
        <f t="shared" si="788"/>
        <v>Good</v>
      </c>
      <c r="R7202" s="2" t="str">
        <f t="shared" si="789"/>
        <v>Very Low</v>
      </c>
      <c r="S7202" s="2" t="str">
        <f t="shared" si="790"/>
        <v>&lt;25M</v>
      </c>
    </row>
    <row r="7203" spans="1:19" x14ac:dyDescent="0.2">
      <c r="A7203" s="3">
        <v>2143480</v>
      </c>
      <c r="B7203" s="4" t="s">
        <v>15095</v>
      </c>
      <c r="C7203" s="4" t="s">
        <v>15096</v>
      </c>
      <c r="D7203" s="5">
        <v>799.99</v>
      </c>
      <c r="E7203" s="3">
        <v>1017</v>
      </c>
      <c r="F7203" s="3">
        <v>95</v>
      </c>
      <c r="G7203" s="3">
        <v>160</v>
      </c>
      <c r="H7203" s="4" t="s">
        <v>56</v>
      </c>
      <c r="I7203" s="2">
        <v>4.4117946999999997</v>
      </c>
      <c r="J7203" s="3">
        <v>49</v>
      </c>
      <c r="K7203" s="1">
        <v>43475</v>
      </c>
      <c r="L7203" s="4" t="s">
        <v>1315</v>
      </c>
      <c r="M7203" s="2">
        <f t="shared" si="784"/>
        <v>9.3411996066863318E-2</v>
      </c>
      <c r="N7203" s="5">
        <f t="shared" si="785"/>
        <v>813589.83</v>
      </c>
      <c r="O7203" s="2" t="str">
        <f t="shared" si="786"/>
        <v>Low</v>
      </c>
      <c r="P7203" s="2" t="str">
        <f t="shared" si="787"/>
        <v>Very Low</v>
      </c>
      <c r="Q7203" s="2" t="str">
        <f t="shared" si="788"/>
        <v>Good</v>
      </c>
      <c r="R7203" s="2" t="str">
        <f t="shared" si="789"/>
        <v>Very Low</v>
      </c>
      <c r="S7203" s="2" t="str">
        <f t="shared" si="790"/>
        <v>&lt;25M</v>
      </c>
    </row>
    <row r="7204" spans="1:19" x14ac:dyDescent="0.2">
      <c r="A7204" s="3">
        <v>4947644</v>
      </c>
      <c r="B7204" s="4" t="s">
        <v>13354</v>
      </c>
      <c r="C7204" s="4" t="s">
        <v>13355</v>
      </c>
      <c r="D7204" s="5">
        <v>799.99</v>
      </c>
      <c r="E7204" s="3">
        <v>1015</v>
      </c>
      <c r="F7204" s="3">
        <v>125</v>
      </c>
      <c r="G7204" s="3">
        <v>39</v>
      </c>
      <c r="H7204" s="4" t="s">
        <v>142</v>
      </c>
      <c r="I7204" s="2">
        <v>4.7696249999999996</v>
      </c>
      <c r="J7204" s="3">
        <v>5</v>
      </c>
      <c r="K7204" s="1">
        <v>44860</v>
      </c>
      <c r="L7204" s="4" t="s">
        <v>7300</v>
      </c>
      <c r="M7204" s="2">
        <f t="shared" si="784"/>
        <v>0.12315270935960591</v>
      </c>
      <c r="N7204" s="5">
        <f t="shared" si="785"/>
        <v>811989.85</v>
      </c>
      <c r="O7204" s="2" t="str">
        <f t="shared" si="786"/>
        <v>Low</v>
      </c>
      <c r="P7204" s="2" t="str">
        <f t="shared" si="787"/>
        <v>Very Low</v>
      </c>
      <c r="Q7204" s="2" t="str">
        <f t="shared" si="788"/>
        <v>Very Good</v>
      </c>
      <c r="R7204" s="2" t="str">
        <f t="shared" si="789"/>
        <v>Very Low</v>
      </c>
      <c r="S7204" s="2" t="str">
        <f t="shared" si="790"/>
        <v>&lt;25M</v>
      </c>
    </row>
    <row r="7205" spans="1:19" x14ac:dyDescent="0.2">
      <c r="A7205" s="3">
        <v>1230690</v>
      </c>
      <c r="B7205" s="4" t="s">
        <v>13647</v>
      </c>
      <c r="C7205" s="4" t="s">
        <v>13648</v>
      </c>
      <c r="D7205" s="5">
        <v>399.99</v>
      </c>
      <c r="E7205" s="3">
        <v>1015</v>
      </c>
      <c r="F7205" s="3">
        <v>119</v>
      </c>
      <c r="G7205" s="3">
        <v>52</v>
      </c>
      <c r="H7205" s="4" t="s">
        <v>56</v>
      </c>
      <c r="I7205" s="2">
        <v>4.4965567999999996</v>
      </c>
      <c r="J7205" s="3">
        <v>2.5</v>
      </c>
      <c r="K7205" s="1">
        <v>42881</v>
      </c>
      <c r="L7205" s="4" t="s">
        <v>107</v>
      </c>
      <c r="M7205" s="2">
        <f t="shared" si="784"/>
        <v>0.11724137931034483</v>
      </c>
      <c r="N7205" s="5">
        <f t="shared" si="785"/>
        <v>405989.85000000003</v>
      </c>
      <c r="O7205" s="2" t="str">
        <f t="shared" si="786"/>
        <v>Very Low</v>
      </c>
      <c r="P7205" s="2" t="str">
        <f t="shared" si="787"/>
        <v>Very Low</v>
      </c>
      <c r="Q7205" s="2" t="str">
        <f t="shared" si="788"/>
        <v>Good</v>
      </c>
      <c r="R7205" s="2" t="str">
        <f t="shared" si="789"/>
        <v>Very Low</v>
      </c>
      <c r="S7205" s="2" t="str">
        <f t="shared" si="790"/>
        <v>&lt;25M</v>
      </c>
    </row>
    <row r="7206" spans="1:19" x14ac:dyDescent="0.2">
      <c r="A7206" s="3">
        <v>3828880</v>
      </c>
      <c r="B7206" s="4" t="s">
        <v>10754</v>
      </c>
      <c r="C7206" s="4" t="s">
        <v>10755</v>
      </c>
      <c r="D7206" s="5">
        <v>1099.99</v>
      </c>
      <c r="E7206" s="3">
        <v>1014</v>
      </c>
      <c r="F7206" s="3">
        <v>191</v>
      </c>
      <c r="G7206" s="3">
        <v>88</v>
      </c>
      <c r="H7206" s="4" t="s">
        <v>56</v>
      </c>
      <c r="I7206" s="2">
        <v>4.7352714999999996</v>
      </c>
      <c r="J7206" s="3">
        <v>14</v>
      </c>
      <c r="K7206" s="1">
        <v>44233</v>
      </c>
      <c r="L7206" s="4" t="s">
        <v>28</v>
      </c>
      <c r="M7206" s="2">
        <f t="shared" si="784"/>
        <v>0.18836291913214989</v>
      </c>
      <c r="N7206" s="5">
        <f t="shared" si="785"/>
        <v>1115389.8600000001</v>
      </c>
      <c r="O7206" s="2" t="str">
        <f t="shared" si="786"/>
        <v>High</v>
      </c>
      <c r="P7206" s="2" t="str">
        <f t="shared" si="787"/>
        <v>Very Low</v>
      </c>
      <c r="Q7206" s="2" t="str">
        <f t="shared" si="788"/>
        <v>Very Good</v>
      </c>
      <c r="R7206" s="2" t="str">
        <f t="shared" si="789"/>
        <v>Very Low</v>
      </c>
      <c r="S7206" s="2" t="str">
        <f t="shared" si="790"/>
        <v>&lt;25M</v>
      </c>
    </row>
    <row r="7207" spans="1:19" x14ac:dyDescent="0.2">
      <c r="A7207" s="3">
        <v>6087995</v>
      </c>
      <c r="B7207" s="4" t="s">
        <v>13246</v>
      </c>
      <c r="C7207" s="4" t="s">
        <v>13247</v>
      </c>
      <c r="D7207" s="5">
        <v>799.99</v>
      </c>
      <c r="E7207" s="3">
        <v>1014</v>
      </c>
      <c r="F7207" s="3">
        <v>127</v>
      </c>
      <c r="G7207" s="3">
        <v>127</v>
      </c>
      <c r="H7207" s="4" t="s">
        <v>14</v>
      </c>
      <c r="I7207" s="2">
        <v>4.4551460000000001</v>
      </c>
      <c r="J7207" s="3">
        <v>11.5</v>
      </c>
      <c r="K7207" s="1">
        <v>45495</v>
      </c>
      <c r="L7207" s="4" t="s">
        <v>394</v>
      </c>
      <c r="M7207" s="2">
        <f t="shared" si="784"/>
        <v>0.1252465483234714</v>
      </c>
      <c r="N7207" s="5">
        <f t="shared" si="785"/>
        <v>811189.86</v>
      </c>
      <c r="O7207" s="2" t="str">
        <f t="shared" si="786"/>
        <v>Low</v>
      </c>
      <c r="P7207" s="2" t="str">
        <f t="shared" si="787"/>
        <v>Very Low</v>
      </c>
      <c r="Q7207" s="2" t="str">
        <f t="shared" si="788"/>
        <v>Good</v>
      </c>
      <c r="R7207" s="2" t="str">
        <f t="shared" si="789"/>
        <v>Very Low</v>
      </c>
      <c r="S7207" s="2" t="str">
        <f t="shared" si="790"/>
        <v>&lt;25M</v>
      </c>
    </row>
    <row r="7208" spans="1:19" x14ac:dyDescent="0.2">
      <c r="A7208" s="3">
        <v>4957990</v>
      </c>
      <c r="B7208" s="4" t="s">
        <v>14148</v>
      </c>
      <c r="C7208" s="4" t="s">
        <v>14149</v>
      </c>
      <c r="D7208" s="5">
        <v>799.99</v>
      </c>
      <c r="E7208" s="3">
        <v>1014</v>
      </c>
      <c r="F7208" s="3">
        <v>110</v>
      </c>
      <c r="G7208" s="3">
        <v>184</v>
      </c>
      <c r="H7208" s="4" t="s">
        <v>14</v>
      </c>
      <c r="I7208" s="2">
        <v>4.3202449999999999</v>
      </c>
      <c r="J7208" s="3">
        <v>14.5</v>
      </c>
      <c r="K7208" s="1">
        <v>44867</v>
      </c>
      <c r="L7208" s="4" t="s">
        <v>68</v>
      </c>
      <c r="M7208" s="2">
        <f t="shared" si="784"/>
        <v>0.10848126232741617</v>
      </c>
      <c r="N7208" s="5">
        <f t="shared" si="785"/>
        <v>811189.86</v>
      </c>
      <c r="O7208" s="2" t="str">
        <f t="shared" si="786"/>
        <v>Low</v>
      </c>
      <c r="P7208" s="2" t="str">
        <f t="shared" si="787"/>
        <v>Very Low</v>
      </c>
      <c r="Q7208" s="2" t="str">
        <f t="shared" si="788"/>
        <v>Good</v>
      </c>
      <c r="R7208" s="2" t="str">
        <f t="shared" si="789"/>
        <v>Very Low</v>
      </c>
      <c r="S7208" s="2" t="str">
        <f t="shared" si="790"/>
        <v>&lt;25M</v>
      </c>
    </row>
    <row r="7209" spans="1:19" x14ac:dyDescent="0.2">
      <c r="A7209" s="3">
        <v>2286399</v>
      </c>
      <c r="B7209" s="4" t="s">
        <v>15674</v>
      </c>
      <c r="C7209" s="4" t="s">
        <v>15675</v>
      </c>
      <c r="D7209" s="5">
        <v>399.99</v>
      </c>
      <c r="E7209" s="3">
        <v>1014</v>
      </c>
      <c r="F7209" s="3">
        <v>87</v>
      </c>
      <c r="G7209" s="3">
        <v>39</v>
      </c>
      <c r="H7209" s="4" t="s">
        <v>56</v>
      </c>
      <c r="I7209" s="2">
        <v>4.5580582999999999</v>
      </c>
      <c r="J7209" s="3">
        <v>8.5</v>
      </c>
      <c r="K7209" s="1">
        <v>43547</v>
      </c>
      <c r="L7209" s="4" t="s">
        <v>1224</v>
      </c>
      <c r="M7209" s="2">
        <f t="shared" si="784"/>
        <v>8.5798816568047331E-2</v>
      </c>
      <c r="N7209" s="5">
        <f t="shared" si="785"/>
        <v>405589.86</v>
      </c>
      <c r="O7209" s="2" t="str">
        <f t="shared" si="786"/>
        <v>Very Low</v>
      </c>
      <c r="P7209" s="2" t="str">
        <f t="shared" si="787"/>
        <v>Very Low</v>
      </c>
      <c r="Q7209" s="2" t="str">
        <f t="shared" si="788"/>
        <v>Very Good</v>
      </c>
      <c r="R7209" s="2" t="str">
        <f t="shared" si="789"/>
        <v>Very Low</v>
      </c>
      <c r="S7209" s="2" t="str">
        <f t="shared" si="790"/>
        <v>&lt;25M</v>
      </c>
    </row>
    <row r="7210" spans="1:19" x14ac:dyDescent="0.2">
      <c r="A7210" s="3">
        <v>2876038</v>
      </c>
      <c r="B7210" s="4" t="s">
        <v>11425</v>
      </c>
      <c r="C7210" s="4" t="s">
        <v>11426</v>
      </c>
      <c r="D7210" s="5">
        <v>1099.99</v>
      </c>
      <c r="E7210" s="3">
        <v>1013</v>
      </c>
      <c r="F7210" s="3">
        <v>169</v>
      </c>
      <c r="G7210" s="3">
        <v>56</v>
      </c>
      <c r="H7210" s="4" t="s">
        <v>14</v>
      </c>
      <c r="I7210" s="2">
        <v>4.1702952</v>
      </c>
      <c r="J7210" s="3">
        <v>6</v>
      </c>
      <c r="K7210" s="1">
        <v>43906</v>
      </c>
      <c r="L7210" s="4" t="s">
        <v>11427</v>
      </c>
      <c r="M7210" s="2">
        <f t="shared" si="784"/>
        <v>0.16683119447186576</v>
      </c>
      <c r="N7210" s="5">
        <f t="shared" si="785"/>
        <v>1114289.8700000001</v>
      </c>
      <c r="O7210" s="2" t="str">
        <f t="shared" si="786"/>
        <v>High</v>
      </c>
      <c r="P7210" s="2" t="str">
        <f t="shared" si="787"/>
        <v>Very Low</v>
      </c>
      <c r="Q7210" s="2" t="str">
        <f t="shared" si="788"/>
        <v>Good</v>
      </c>
      <c r="R7210" s="2" t="str">
        <f t="shared" si="789"/>
        <v>Very Low</v>
      </c>
      <c r="S7210" s="2" t="str">
        <f t="shared" si="790"/>
        <v>&lt;25M</v>
      </c>
    </row>
    <row r="7211" spans="1:19" x14ac:dyDescent="0.2">
      <c r="A7211" s="3">
        <v>6181385</v>
      </c>
      <c r="B7211" s="4" t="s">
        <v>10807</v>
      </c>
      <c r="C7211" s="4" t="s">
        <v>10808</v>
      </c>
      <c r="D7211" s="5">
        <v>799.99</v>
      </c>
      <c r="E7211" s="3">
        <v>1013</v>
      </c>
      <c r="F7211" s="3">
        <v>189</v>
      </c>
      <c r="G7211" s="3">
        <v>35</v>
      </c>
      <c r="H7211" s="4" t="s">
        <v>14</v>
      </c>
      <c r="I7211" s="2">
        <v>4.661797</v>
      </c>
      <c r="J7211" s="3">
        <v>2.5</v>
      </c>
      <c r="K7211" s="1">
        <v>45548</v>
      </c>
      <c r="L7211" s="4" t="s">
        <v>394</v>
      </c>
      <c r="M7211" s="2">
        <f t="shared" si="784"/>
        <v>0.18657453109575517</v>
      </c>
      <c r="N7211" s="5">
        <f t="shared" si="785"/>
        <v>810389.87</v>
      </c>
      <c r="O7211" s="2" t="str">
        <f t="shared" si="786"/>
        <v>Low</v>
      </c>
      <c r="P7211" s="2" t="str">
        <f t="shared" si="787"/>
        <v>Very Low</v>
      </c>
      <c r="Q7211" s="2" t="str">
        <f t="shared" si="788"/>
        <v>Very Good</v>
      </c>
      <c r="R7211" s="2" t="str">
        <f t="shared" si="789"/>
        <v>Very Low</v>
      </c>
      <c r="S7211" s="2" t="str">
        <f t="shared" si="790"/>
        <v>&lt;25M</v>
      </c>
    </row>
    <row r="7212" spans="1:19" x14ac:dyDescent="0.2">
      <c r="A7212" s="3">
        <v>5447166</v>
      </c>
      <c r="B7212" s="4" t="s">
        <v>12642</v>
      </c>
      <c r="C7212" s="4" t="s">
        <v>12643</v>
      </c>
      <c r="D7212" s="5">
        <v>399.99</v>
      </c>
      <c r="E7212" s="3">
        <v>1013</v>
      </c>
      <c r="F7212" s="3">
        <v>140</v>
      </c>
      <c r="G7212" s="3">
        <v>115</v>
      </c>
      <c r="H7212" s="4" t="s">
        <v>14</v>
      </c>
      <c r="I7212" s="2">
        <v>4.3811039999999997</v>
      </c>
      <c r="J7212" s="3">
        <v>13</v>
      </c>
      <c r="K7212" s="1">
        <v>45123</v>
      </c>
      <c r="L7212" s="4" t="s">
        <v>394</v>
      </c>
      <c r="M7212" s="2">
        <f t="shared" si="784"/>
        <v>0.13820335636722605</v>
      </c>
      <c r="N7212" s="5">
        <f t="shared" si="785"/>
        <v>405189.87</v>
      </c>
      <c r="O7212" s="2" t="str">
        <f t="shared" si="786"/>
        <v>Very Low</v>
      </c>
      <c r="P7212" s="2" t="str">
        <f t="shared" si="787"/>
        <v>Very Low</v>
      </c>
      <c r="Q7212" s="2" t="str">
        <f t="shared" si="788"/>
        <v>Good</v>
      </c>
      <c r="R7212" s="2" t="str">
        <f t="shared" si="789"/>
        <v>Very Low</v>
      </c>
      <c r="S7212" s="2" t="str">
        <f t="shared" si="790"/>
        <v>&lt;25M</v>
      </c>
    </row>
    <row r="7213" spans="1:19" x14ac:dyDescent="0.2">
      <c r="A7213" s="3">
        <v>1924280</v>
      </c>
      <c r="B7213" s="4" t="s">
        <v>16027</v>
      </c>
      <c r="C7213" s="4" t="s">
        <v>16028</v>
      </c>
      <c r="D7213" s="5">
        <v>399.99</v>
      </c>
      <c r="E7213" s="3">
        <v>1013</v>
      </c>
      <c r="F7213" s="3">
        <v>82</v>
      </c>
      <c r="G7213" s="3">
        <v>29</v>
      </c>
      <c r="H7213" s="4" t="s">
        <v>142</v>
      </c>
      <c r="I7213" s="2">
        <v>3.8280435000000002</v>
      </c>
      <c r="J7213" s="3">
        <v>2</v>
      </c>
      <c r="K7213" s="1">
        <v>43364</v>
      </c>
      <c r="L7213" s="4" t="s">
        <v>1418</v>
      </c>
      <c r="M7213" s="2">
        <f t="shared" si="784"/>
        <v>8.0947680157946691E-2</v>
      </c>
      <c r="N7213" s="5">
        <f t="shared" si="785"/>
        <v>405189.87</v>
      </c>
      <c r="O7213" s="2" t="str">
        <f t="shared" si="786"/>
        <v>Very Low</v>
      </c>
      <c r="P7213" s="2" t="str">
        <f t="shared" si="787"/>
        <v>Very Low</v>
      </c>
      <c r="Q7213" s="2" t="str">
        <f t="shared" si="788"/>
        <v>Fair</v>
      </c>
      <c r="R7213" s="2" t="str">
        <f t="shared" si="789"/>
        <v>Very Low</v>
      </c>
      <c r="S7213" s="2" t="str">
        <f t="shared" si="790"/>
        <v>&lt;25M</v>
      </c>
    </row>
    <row r="7214" spans="1:19" x14ac:dyDescent="0.2">
      <c r="A7214" s="3">
        <v>2819035</v>
      </c>
      <c r="B7214" s="4" t="s">
        <v>10417</v>
      </c>
      <c r="C7214" s="4" t="s">
        <v>10418</v>
      </c>
      <c r="D7214" s="5">
        <v>599.99</v>
      </c>
      <c r="E7214" s="3">
        <v>1012</v>
      </c>
      <c r="F7214" s="3">
        <v>202</v>
      </c>
      <c r="G7214" s="3">
        <v>30</v>
      </c>
      <c r="H7214" s="4" t="s">
        <v>142</v>
      </c>
      <c r="I7214" s="2">
        <v>4.3381805</v>
      </c>
      <c r="J7214" s="3">
        <v>2</v>
      </c>
      <c r="K7214" s="1">
        <v>43878</v>
      </c>
      <c r="L7214" s="4" t="s">
        <v>456</v>
      </c>
      <c r="M7214" s="2">
        <f t="shared" si="784"/>
        <v>0.19960474308300397</v>
      </c>
      <c r="N7214" s="5">
        <f t="shared" si="785"/>
        <v>607189.88</v>
      </c>
      <c r="O7214" s="2" t="str">
        <f t="shared" si="786"/>
        <v>Very Low</v>
      </c>
      <c r="P7214" s="2" t="str">
        <f t="shared" si="787"/>
        <v>Very Low</v>
      </c>
      <c r="Q7214" s="2" t="str">
        <f t="shared" si="788"/>
        <v>Good</v>
      </c>
      <c r="R7214" s="2" t="str">
        <f t="shared" si="789"/>
        <v>Very Low</v>
      </c>
      <c r="S7214" s="2" t="str">
        <f t="shared" si="790"/>
        <v>&lt;25M</v>
      </c>
    </row>
    <row r="7215" spans="1:19" x14ac:dyDescent="0.2">
      <c r="A7215" s="3">
        <v>727220</v>
      </c>
      <c r="B7215" s="4" t="s">
        <v>12140</v>
      </c>
      <c r="C7215" s="4" t="s">
        <v>12141</v>
      </c>
      <c r="D7215" s="5">
        <v>399.99</v>
      </c>
      <c r="E7215" s="3">
        <v>1012</v>
      </c>
      <c r="F7215" s="3">
        <v>150</v>
      </c>
      <c r="G7215" s="3">
        <v>31</v>
      </c>
      <c r="H7215" s="4" t="s">
        <v>14</v>
      </c>
      <c r="I7215" s="2">
        <v>3.8321054000000001</v>
      </c>
      <c r="J7215" s="3">
        <v>2</v>
      </c>
      <c r="K7215" s="1">
        <v>42382</v>
      </c>
      <c r="L7215" s="4" t="s">
        <v>15</v>
      </c>
      <c r="M7215" s="2">
        <f t="shared" si="784"/>
        <v>0.14822134387351779</v>
      </c>
      <c r="N7215" s="5">
        <f t="shared" si="785"/>
        <v>404789.88</v>
      </c>
      <c r="O7215" s="2" t="str">
        <f t="shared" si="786"/>
        <v>Very Low</v>
      </c>
      <c r="P7215" s="2" t="str">
        <f t="shared" si="787"/>
        <v>Very Low</v>
      </c>
      <c r="Q7215" s="2" t="str">
        <f t="shared" si="788"/>
        <v>Fair</v>
      </c>
      <c r="R7215" s="2" t="str">
        <f t="shared" si="789"/>
        <v>Very Low</v>
      </c>
      <c r="S7215" s="2" t="str">
        <f t="shared" si="790"/>
        <v>&lt;25M</v>
      </c>
    </row>
    <row r="7216" spans="1:19" x14ac:dyDescent="0.2">
      <c r="A7216" s="3">
        <v>4398144</v>
      </c>
      <c r="B7216" s="4" t="s">
        <v>14662</v>
      </c>
      <c r="C7216" s="4" t="s">
        <v>14663</v>
      </c>
      <c r="D7216" s="5">
        <v>399.99</v>
      </c>
      <c r="E7216" s="3">
        <v>1011</v>
      </c>
      <c r="F7216" s="3">
        <v>101</v>
      </c>
      <c r="G7216" s="3">
        <v>40</v>
      </c>
      <c r="H7216" s="4" t="s">
        <v>14</v>
      </c>
      <c r="I7216" s="2">
        <v>3.7260181999999999</v>
      </c>
      <c r="J7216" s="3">
        <v>3.5</v>
      </c>
      <c r="K7216" s="1">
        <v>44515</v>
      </c>
      <c r="L7216" s="4" t="s">
        <v>82</v>
      </c>
      <c r="M7216" s="2">
        <f t="shared" si="784"/>
        <v>9.9901088031651833E-2</v>
      </c>
      <c r="N7216" s="5">
        <f t="shared" si="785"/>
        <v>404389.89</v>
      </c>
      <c r="O7216" s="2" t="str">
        <f t="shared" si="786"/>
        <v>Very Low</v>
      </c>
      <c r="P7216" s="2" t="str">
        <f t="shared" si="787"/>
        <v>Very Low</v>
      </c>
      <c r="Q7216" s="2" t="str">
        <f t="shared" si="788"/>
        <v>Fair</v>
      </c>
      <c r="R7216" s="2" t="str">
        <f t="shared" si="789"/>
        <v>Very Low</v>
      </c>
      <c r="S7216" s="2" t="str">
        <f t="shared" si="790"/>
        <v>&lt;25M</v>
      </c>
    </row>
    <row r="7217" spans="1:19" x14ac:dyDescent="0.2">
      <c r="A7217" s="3">
        <v>856164</v>
      </c>
      <c r="B7217" s="4" t="s">
        <v>14773</v>
      </c>
      <c r="C7217" s="4" t="s">
        <v>14774</v>
      </c>
      <c r="D7217" s="5">
        <v>399.99</v>
      </c>
      <c r="E7217" s="3">
        <v>1010</v>
      </c>
      <c r="F7217" s="3">
        <v>99</v>
      </c>
      <c r="G7217" s="3">
        <v>27</v>
      </c>
      <c r="H7217" s="4" t="s">
        <v>142</v>
      </c>
      <c r="I7217" s="2">
        <v>4.1997340000000003</v>
      </c>
      <c r="J7217" s="3">
        <v>2.5</v>
      </c>
      <c r="K7217" s="1">
        <v>42511</v>
      </c>
      <c r="L7217" s="4" t="s">
        <v>1315</v>
      </c>
      <c r="M7217" s="2">
        <f t="shared" si="784"/>
        <v>9.8019801980198024E-2</v>
      </c>
      <c r="N7217" s="5">
        <f t="shared" si="785"/>
        <v>403989.9</v>
      </c>
      <c r="O7217" s="2" t="str">
        <f t="shared" si="786"/>
        <v>Very Low</v>
      </c>
      <c r="P7217" s="2" t="str">
        <f t="shared" si="787"/>
        <v>Very Low</v>
      </c>
      <c r="Q7217" s="2" t="str">
        <f t="shared" si="788"/>
        <v>Good</v>
      </c>
      <c r="R7217" s="2" t="str">
        <f t="shared" si="789"/>
        <v>Very Low</v>
      </c>
      <c r="S7217" s="2" t="str">
        <f t="shared" si="790"/>
        <v>&lt;25M</v>
      </c>
    </row>
    <row r="7218" spans="1:19" x14ac:dyDescent="0.2">
      <c r="A7218" s="3">
        <v>2619556</v>
      </c>
      <c r="B7218" s="4" t="s">
        <v>10146</v>
      </c>
      <c r="C7218" s="4" t="s">
        <v>10147</v>
      </c>
      <c r="D7218" s="5">
        <v>399.99</v>
      </c>
      <c r="E7218" s="3">
        <v>1009</v>
      </c>
      <c r="F7218" s="3">
        <v>213</v>
      </c>
      <c r="G7218" s="3">
        <v>37</v>
      </c>
      <c r="H7218" s="4" t="s">
        <v>14</v>
      </c>
      <c r="I7218" s="2">
        <v>4.3689419999999997</v>
      </c>
      <c r="J7218" s="3">
        <v>10</v>
      </c>
      <c r="K7218" s="1">
        <v>43760</v>
      </c>
      <c r="L7218" s="4" t="s">
        <v>180</v>
      </c>
      <c r="M7218" s="2">
        <f t="shared" si="784"/>
        <v>0.21110009910802774</v>
      </c>
      <c r="N7218" s="5">
        <f t="shared" si="785"/>
        <v>403589.91000000003</v>
      </c>
      <c r="O7218" s="2" t="str">
        <f t="shared" si="786"/>
        <v>Very Low</v>
      </c>
      <c r="P7218" s="2" t="str">
        <f t="shared" si="787"/>
        <v>Very Low</v>
      </c>
      <c r="Q7218" s="2" t="str">
        <f t="shared" si="788"/>
        <v>Good</v>
      </c>
      <c r="R7218" s="2" t="str">
        <f t="shared" si="789"/>
        <v>Low</v>
      </c>
      <c r="S7218" s="2" t="str">
        <f t="shared" si="790"/>
        <v>&lt;25M</v>
      </c>
    </row>
    <row r="7219" spans="1:19" x14ac:dyDescent="0.2">
      <c r="A7219" s="3">
        <v>5142038</v>
      </c>
      <c r="B7219" s="4" t="s">
        <v>11448</v>
      </c>
      <c r="C7219" s="4" t="s">
        <v>11449</v>
      </c>
      <c r="D7219" s="5">
        <v>399.99</v>
      </c>
      <c r="E7219" s="3">
        <v>1009</v>
      </c>
      <c r="F7219" s="3">
        <v>168</v>
      </c>
      <c r="G7219" s="3">
        <v>35</v>
      </c>
      <c r="H7219" s="4" t="s">
        <v>14</v>
      </c>
      <c r="I7219" s="2">
        <v>4.4186006000000004</v>
      </c>
      <c r="J7219" s="3">
        <v>3</v>
      </c>
      <c r="K7219" s="1">
        <v>44963</v>
      </c>
      <c r="L7219" s="4" t="s">
        <v>394</v>
      </c>
      <c r="M7219" s="2">
        <f t="shared" si="784"/>
        <v>0.16650148662041625</v>
      </c>
      <c r="N7219" s="5">
        <f t="shared" si="785"/>
        <v>403589.91000000003</v>
      </c>
      <c r="O7219" s="2" t="str">
        <f t="shared" si="786"/>
        <v>Very Low</v>
      </c>
      <c r="P7219" s="2" t="str">
        <f t="shared" si="787"/>
        <v>Very Low</v>
      </c>
      <c r="Q7219" s="2" t="str">
        <f t="shared" si="788"/>
        <v>Good</v>
      </c>
      <c r="R7219" s="2" t="str">
        <f t="shared" si="789"/>
        <v>Very Low</v>
      </c>
      <c r="S7219" s="2" t="str">
        <f t="shared" si="790"/>
        <v>&lt;25M</v>
      </c>
    </row>
    <row r="7220" spans="1:19" x14ac:dyDescent="0.2">
      <c r="A7220" s="3">
        <v>1115198</v>
      </c>
      <c r="B7220" s="4" t="s">
        <v>12746</v>
      </c>
      <c r="C7220" s="4" t="s">
        <v>12747</v>
      </c>
      <c r="D7220" s="5">
        <v>399.99</v>
      </c>
      <c r="E7220" s="3">
        <v>1009</v>
      </c>
      <c r="F7220" s="3">
        <v>137</v>
      </c>
      <c r="G7220" s="3">
        <v>89</v>
      </c>
      <c r="H7220" s="4" t="s">
        <v>142</v>
      </c>
      <c r="I7220" s="2">
        <v>4.2542644000000003</v>
      </c>
      <c r="J7220" s="3">
        <v>9</v>
      </c>
      <c r="K7220" s="1">
        <v>42781</v>
      </c>
      <c r="L7220" s="4" t="s">
        <v>180</v>
      </c>
      <c r="M7220" s="2">
        <f t="shared" si="784"/>
        <v>0.13577799801783944</v>
      </c>
      <c r="N7220" s="5">
        <f t="shared" si="785"/>
        <v>403589.91000000003</v>
      </c>
      <c r="O7220" s="2" t="str">
        <f t="shared" si="786"/>
        <v>Very Low</v>
      </c>
      <c r="P7220" s="2" t="str">
        <f t="shared" si="787"/>
        <v>Very Low</v>
      </c>
      <c r="Q7220" s="2" t="str">
        <f t="shared" si="788"/>
        <v>Good</v>
      </c>
      <c r="R7220" s="2" t="str">
        <f t="shared" si="789"/>
        <v>Very Low</v>
      </c>
      <c r="S7220" s="2" t="str">
        <f t="shared" si="790"/>
        <v>&lt;25M</v>
      </c>
    </row>
    <row r="7221" spans="1:19" x14ac:dyDescent="0.2">
      <c r="A7221" s="3">
        <v>283781</v>
      </c>
      <c r="B7221" s="4" t="s">
        <v>13513</v>
      </c>
      <c r="C7221" s="4" t="s">
        <v>13514</v>
      </c>
      <c r="D7221" s="5">
        <v>399.99</v>
      </c>
      <c r="E7221" s="3">
        <v>1009</v>
      </c>
      <c r="F7221" s="3">
        <v>122</v>
      </c>
      <c r="G7221" s="3">
        <v>22</v>
      </c>
      <c r="H7221" s="4" t="s">
        <v>14</v>
      </c>
      <c r="I7221" s="2">
        <v>4.4731244999999999</v>
      </c>
      <c r="J7221" s="3">
        <v>3</v>
      </c>
      <c r="K7221" s="1">
        <v>41870</v>
      </c>
      <c r="L7221" s="4" t="s">
        <v>4776</v>
      </c>
      <c r="M7221" s="2">
        <f t="shared" si="784"/>
        <v>0.12091179385530228</v>
      </c>
      <c r="N7221" s="5">
        <f t="shared" si="785"/>
        <v>403589.91000000003</v>
      </c>
      <c r="O7221" s="2" t="str">
        <f t="shared" si="786"/>
        <v>Very Low</v>
      </c>
      <c r="P7221" s="2" t="str">
        <f t="shared" si="787"/>
        <v>Very Low</v>
      </c>
      <c r="Q7221" s="2" t="str">
        <f t="shared" si="788"/>
        <v>Good</v>
      </c>
      <c r="R7221" s="2" t="str">
        <f t="shared" si="789"/>
        <v>Very Low</v>
      </c>
      <c r="S7221" s="2" t="str">
        <f t="shared" si="790"/>
        <v>&lt;25M</v>
      </c>
    </row>
    <row r="7222" spans="1:19" x14ac:dyDescent="0.2">
      <c r="A7222" s="3">
        <v>3252376</v>
      </c>
      <c r="B7222" s="4" t="s">
        <v>11294</v>
      </c>
      <c r="C7222" s="4" t="s">
        <v>11295</v>
      </c>
      <c r="D7222" s="5">
        <v>399.99</v>
      </c>
      <c r="E7222" s="3">
        <v>1008</v>
      </c>
      <c r="F7222" s="3">
        <v>173</v>
      </c>
      <c r="G7222" s="3">
        <v>48</v>
      </c>
      <c r="H7222" s="4" t="s">
        <v>142</v>
      </c>
      <c r="I7222" s="2">
        <v>4.4239515999999997</v>
      </c>
      <c r="J7222" s="3">
        <v>7.5</v>
      </c>
      <c r="K7222" s="1">
        <v>44001</v>
      </c>
      <c r="L7222" s="4" t="s">
        <v>964</v>
      </c>
      <c r="M7222" s="2">
        <f t="shared" si="784"/>
        <v>0.17162698412698413</v>
      </c>
      <c r="N7222" s="5">
        <f t="shared" si="785"/>
        <v>403189.92</v>
      </c>
      <c r="O7222" s="2" t="str">
        <f t="shared" si="786"/>
        <v>Very Low</v>
      </c>
      <c r="P7222" s="2" t="str">
        <f t="shared" si="787"/>
        <v>Very Low</v>
      </c>
      <c r="Q7222" s="2" t="str">
        <f t="shared" si="788"/>
        <v>Good</v>
      </c>
      <c r="R7222" s="2" t="str">
        <f t="shared" si="789"/>
        <v>Very Low</v>
      </c>
      <c r="S7222" s="2" t="str">
        <f t="shared" si="790"/>
        <v>&lt;25M</v>
      </c>
    </row>
    <row r="7223" spans="1:19" x14ac:dyDescent="0.2">
      <c r="A7223" s="3">
        <v>3461680</v>
      </c>
      <c r="B7223" s="4" t="s">
        <v>14364</v>
      </c>
      <c r="C7223" s="4" t="s">
        <v>14365</v>
      </c>
      <c r="D7223" s="5">
        <v>399.99</v>
      </c>
      <c r="E7223" s="3">
        <v>1008</v>
      </c>
      <c r="F7223" s="3">
        <v>106</v>
      </c>
      <c r="G7223" s="3">
        <v>54</v>
      </c>
      <c r="H7223" s="4" t="s">
        <v>142</v>
      </c>
      <c r="I7223" s="2">
        <v>4.0029399999999997</v>
      </c>
      <c r="J7223" s="3">
        <v>5</v>
      </c>
      <c r="K7223" s="1">
        <v>44073</v>
      </c>
      <c r="L7223" s="4" t="s">
        <v>51</v>
      </c>
      <c r="M7223" s="2">
        <f t="shared" si="784"/>
        <v>0.10515873015873016</v>
      </c>
      <c r="N7223" s="5">
        <f t="shared" si="785"/>
        <v>403189.92</v>
      </c>
      <c r="O7223" s="2" t="str">
        <f t="shared" si="786"/>
        <v>Very Low</v>
      </c>
      <c r="P7223" s="2" t="str">
        <f t="shared" si="787"/>
        <v>Very Low</v>
      </c>
      <c r="Q7223" s="2" t="str">
        <f t="shared" si="788"/>
        <v>Good</v>
      </c>
      <c r="R7223" s="2" t="str">
        <f t="shared" si="789"/>
        <v>Very Low</v>
      </c>
      <c r="S7223" s="2" t="str">
        <f t="shared" si="790"/>
        <v>&lt;25M</v>
      </c>
    </row>
    <row r="7224" spans="1:19" x14ac:dyDescent="0.2">
      <c r="A7224" s="3">
        <v>6171167</v>
      </c>
      <c r="B7224" s="4" t="s">
        <v>12890</v>
      </c>
      <c r="C7224" s="4" t="s">
        <v>12891</v>
      </c>
      <c r="D7224" s="5">
        <v>799.99</v>
      </c>
      <c r="E7224" s="3">
        <v>1007</v>
      </c>
      <c r="F7224" s="3">
        <v>134</v>
      </c>
      <c r="G7224" s="3">
        <v>23</v>
      </c>
      <c r="H7224" s="4" t="s">
        <v>14</v>
      </c>
      <c r="I7224" s="2">
        <v>3.9247372</v>
      </c>
      <c r="J7224" s="3">
        <v>1</v>
      </c>
      <c r="K7224" s="1">
        <v>45542</v>
      </c>
      <c r="L7224" s="4" t="s">
        <v>394</v>
      </c>
      <c r="M7224" s="2">
        <f t="shared" si="784"/>
        <v>0.13306852035749753</v>
      </c>
      <c r="N7224" s="5">
        <f t="shared" si="785"/>
        <v>805589.93</v>
      </c>
      <c r="O7224" s="2" t="str">
        <f t="shared" si="786"/>
        <v>Low</v>
      </c>
      <c r="P7224" s="2" t="str">
        <f t="shared" si="787"/>
        <v>Very Low</v>
      </c>
      <c r="Q7224" s="2" t="str">
        <f t="shared" si="788"/>
        <v>Fair</v>
      </c>
      <c r="R7224" s="2" t="str">
        <f t="shared" si="789"/>
        <v>Very Low</v>
      </c>
      <c r="S7224" s="2" t="str">
        <f t="shared" si="790"/>
        <v>&lt;25M</v>
      </c>
    </row>
    <row r="7225" spans="1:19" x14ac:dyDescent="0.2">
      <c r="A7225" s="3">
        <v>3646043</v>
      </c>
      <c r="B7225" s="4" t="s">
        <v>17044</v>
      </c>
      <c r="C7225" s="4" t="s">
        <v>17045</v>
      </c>
      <c r="D7225" s="5">
        <v>399.99</v>
      </c>
      <c r="E7225" s="3">
        <v>1007</v>
      </c>
      <c r="F7225" s="3">
        <v>71</v>
      </c>
      <c r="G7225" s="3">
        <v>110</v>
      </c>
      <c r="H7225" s="4" t="s">
        <v>14</v>
      </c>
      <c r="I7225" s="2">
        <v>4.6665559999999999</v>
      </c>
      <c r="J7225" s="3">
        <v>12</v>
      </c>
      <c r="K7225" s="1">
        <v>44154</v>
      </c>
      <c r="L7225" s="4" t="s">
        <v>15</v>
      </c>
      <c r="M7225" s="2">
        <f t="shared" si="784"/>
        <v>7.0506454816285993E-2</v>
      </c>
      <c r="N7225" s="5">
        <f t="shared" si="785"/>
        <v>402789.93</v>
      </c>
      <c r="O7225" s="2" t="str">
        <f t="shared" si="786"/>
        <v>Very Low</v>
      </c>
      <c r="P7225" s="2" t="str">
        <f t="shared" si="787"/>
        <v>Very Low</v>
      </c>
      <c r="Q7225" s="2" t="str">
        <f t="shared" si="788"/>
        <v>Very Good</v>
      </c>
      <c r="R7225" s="2" t="str">
        <f t="shared" si="789"/>
        <v>Very Low</v>
      </c>
      <c r="S7225" s="2" t="str">
        <f t="shared" si="790"/>
        <v>&lt;25M</v>
      </c>
    </row>
    <row r="7226" spans="1:19" x14ac:dyDescent="0.2">
      <c r="A7226" s="3">
        <v>3536270</v>
      </c>
      <c r="B7226" s="4" t="s">
        <v>13030</v>
      </c>
      <c r="C7226" s="4" t="s">
        <v>13031</v>
      </c>
      <c r="D7226" s="5">
        <v>399.99</v>
      </c>
      <c r="E7226" s="3">
        <v>1006</v>
      </c>
      <c r="F7226" s="3">
        <v>131</v>
      </c>
      <c r="G7226" s="3">
        <v>142</v>
      </c>
      <c r="H7226" s="4" t="s">
        <v>56</v>
      </c>
      <c r="I7226" s="2">
        <v>4.4325723999999997</v>
      </c>
      <c r="J7226" s="3">
        <v>17.5</v>
      </c>
      <c r="K7226" s="1">
        <v>44104</v>
      </c>
      <c r="L7226" s="4" t="s">
        <v>3267</v>
      </c>
      <c r="M7226" s="2">
        <f t="shared" si="784"/>
        <v>0.13021868787276342</v>
      </c>
      <c r="N7226" s="5">
        <f t="shared" si="785"/>
        <v>402389.94</v>
      </c>
      <c r="O7226" s="2" t="str">
        <f t="shared" si="786"/>
        <v>Very Low</v>
      </c>
      <c r="P7226" s="2" t="str">
        <f t="shared" si="787"/>
        <v>Very Low</v>
      </c>
      <c r="Q7226" s="2" t="str">
        <f t="shared" si="788"/>
        <v>Good</v>
      </c>
      <c r="R7226" s="2" t="str">
        <f t="shared" si="789"/>
        <v>Very Low</v>
      </c>
      <c r="S7226" s="2" t="str">
        <f t="shared" si="790"/>
        <v>&lt;25M</v>
      </c>
    </row>
    <row r="7227" spans="1:19" x14ac:dyDescent="0.2">
      <c r="A7227" s="3">
        <v>4947618</v>
      </c>
      <c r="B7227" s="4" t="s">
        <v>14066</v>
      </c>
      <c r="C7227" s="4" t="s">
        <v>14067</v>
      </c>
      <c r="D7227" s="5">
        <v>399.99</v>
      </c>
      <c r="E7227" s="3">
        <v>1004</v>
      </c>
      <c r="F7227" s="3">
        <v>111</v>
      </c>
      <c r="G7227" s="3">
        <v>57</v>
      </c>
      <c r="H7227" s="4" t="s">
        <v>14</v>
      </c>
      <c r="I7227" s="2">
        <v>4.6154447000000003</v>
      </c>
      <c r="J7227" s="3">
        <v>7</v>
      </c>
      <c r="K7227" s="1">
        <v>44860</v>
      </c>
      <c r="L7227" s="4" t="s">
        <v>608</v>
      </c>
      <c r="M7227" s="2">
        <f t="shared" si="784"/>
        <v>0.11055776892430279</v>
      </c>
      <c r="N7227" s="5">
        <f t="shared" si="785"/>
        <v>401589.96</v>
      </c>
      <c r="O7227" s="2" t="str">
        <f t="shared" si="786"/>
        <v>Very Low</v>
      </c>
      <c r="P7227" s="2" t="str">
        <f t="shared" si="787"/>
        <v>Very Low</v>
      </c>
      <c r="Q7227" s="2" t="str">
        <f t="shared" si="788"/>
        <v>Very Good</v>
      </c>
      <c r="R7227" s="2" t="str">
        <f t="shared" si="789"/>
        <v>Very Low</v>
      </c>
      <c r="S7227" s="2" t="str">
        <f t="shared" si="790"/>
        <v>&lt;25M</v>
      </c>
    </row>
    <row r="7228" spans="1:19" x14ac:dyDescent="0.2">
      <c r="A7228" s="3">
        <v>3668928</v>
      </c>
      <c r="B7228" s="4" t="s">
        <v>9943</v>
      </c>
      <c r="C7228" s="4" t="s">
        <v>9944</v>
      </c>
      <c r="D7228" s="5">
        <v>399.99</v>
      </c>
      <c r="E7228" s="3">
        <v>1003</v>
      </c>
      <c r="F7228" s="3">
        <v>222</v>
      </c>
      <c r="G7228" s="3">
        <v>122</v>
      </c>
      <c r="H7228" s="4" t="s">
        <v>14</v>
      </c>
      <c r="I7228" s="2">
        <v>4.4609465999999998</v>
      </c>
      <c r="J7228" s="3">
        <v>11</v>
      </c>
      <c r="K7228" s="1">
        <v>44164</v>
      </c>
      <c r="L7228" s="4" t="s">
        <v>65</v>
      </c>
      <c r="M7228" s="2">
        <f t="shared" si="784"/>
        <v>0.2213359920239282</v>
      </c>
      <c r="N7228" s="5">
        <f t="shared" si="785"/>
        <v>401189.97000000003</v>
      </c>
      <c r="O7228" s="2" t="str">
        <f t="shared" si="786"/>
        <v>Very Low</v>
      </c>
      <c r="P7228" s="2" t="str">
        <f t="shared" si="787"/>
        <v>Very Low</v>
      </c>
      <c r="Q7228" s="2" t="str">
        <f t="shared" si="788"/>
        <v>Good</v>
      </c>
      <c r="R7228" s="2" t="str">
        <f t="shared" si="789"/>
        <v>Low</v>
      </c>
      <c r="S7228" s="2" t="str">
        <f t="shared" si="790"/>
        <v>&lt;25M</v>
      </c>
    </row>
    <row r="7229" spans="1:19" x14ac:dyDescent="0.2">
      <c r="A7229" s="3">
        <v>3801630</v>
      </c>
      <c r="B7229" s="4" t="s">
        <v>9962</v>
      </c>
      <c r="C7229" s="4" t="s">
        <v>9963</v>
      </c>
      <c r="D7229" s="5">
        <v>399.99</v>
      </c>
      <c r="E7229" s="3">
        <v>1003</v>
      </c>
      <c r="F7229" s="3">
        <v>222</v>
      </c>
      <c r="G7229" s="3">
        <v>8</v>
      </c>
      <c r="H7229" s="4" t="s">
        <v>14</v>
      </c>
      <c r="I7229" s="2">
        <v>4.2735614999999996</v>
      </c>
      <c r="J7229" s="3">
        <v>1.5</v>
      </c>
      <c r="K7229" s="1">
        <v>44221</v>
      </c>
      <c r="L7229" s="4" t="s">
        <v>153</v>
      </c>
      <c r="M7229" s="2">
        <f t="shared" si="784"/>
        <v>0.2213359920239282</v>
      </c>
      <c r="N7229" s="5">
        <f t="shared" si="785"/>
        <v>401189.97000000003</v>
      </c>
      <c r="O7229" s="2" t="str">
        <f t="shared" si="786"/>
        <v>Very Low</v>
      </c>
      <c r="P7229" s="2" t="str">
        <f t="shared" si="787"/>
        <v>Very Low</v>
      </c>
      <c r="Q7229" s="2" t="str">
        <f t="shared" si="788"/>
        <v>Good</v>
      </c>
      <c r="R7229" s="2" t="str">
        <f t="shared" si="789"/>
        <v>Low</v>
      </c>
      <c r="S7229" s="2" t="str">
        <f t="shared" si="790"/>
        <v>&lt;25M</v>
      </c>
    </row>
    <row r="7230" spans="1:19" x14ac:dyDescent="0.2">
      <c r="A7230" s="3">
        <v>3667740</v>
      </c>
      <c r="B7230" s="4" t="s">
        <v>11080</v>
      </c>
      <c r="C7230" s="4" t="s">
        <v>11081</v>
      </c>
      <c r="D7230" s="5">
        <v>399.99</v>
      </c>
      <c r="E7230" s="3">
        <v>1003</v>
      </c>
      <c r="F7230" s="3">
        <v>180</v>
      </c>
      <c r="G7230" s="3">
        <v>30</v>
      </c>
      <c r="H7230" s="4" t="s">
        <v>14</v>
      </c>
      <c r="I7230" s="2">
        <v>4.4118366</v>
      </c>
      <c r="J7230" s="3">
        <v>3.5</v>
      </c>
      <c r="K7230" s="1">
        <v>44164</v>
      </c>
      <c r="L7230" s="4" t="s">
        <v>1754</v>
      </c>
      <c r="M7230" s="2">
        <f t="shared" si="784"/>
        <v>0.1794616151545364</v>
      </c>
      <c r="N7230" s="5">
        <f t="shared" si="785"/>
        <v>401189.97000000003</v>
      </c>
      <c r="O7230" s="2" t="str">
        <f t="shared" si="786"/>
        <v>Very Low</v>
      </c>
      <c r="P7230" s="2" t="str">
        <f t="shared" si="787"/>
        <v>Very Low</v>
      </c>
      <c r="Q7230" s="2" t="str">
        <f t="shared" si="788"/>
        <v>Good</v>
      </c>
      <c r="R7230" s="2" t="str">
        <f t="shared" si="789"/>
        <v>Very Low</v>
      </c>
      <c r="S7230" s="2" t="str">
        <f t="shared" si="790"/>
        <v>&lt;25M</v>
      </c>
    </row>
    <row r="7231" spans="1:19" x14ac:dyDescent="0.2">
      <c r="A7231" s="3">
        <v>2791200</v>
      </c>
      <c r="B7231" s="4" t="s">
        <v>10339</v>
      </c>
      <c r="C7231" s="4" t="s">
        <v>10340</v>
      </c>
      <c r="D7231" s="5">
        <v>799.99</v>
      </c>
      <c r="E7231" s="3">
        <v>1002</v>
      </c>
      <c r="F7231" s="3">
        <v>205</v>
      </c>
      <c r="G7231" s="3">
        <v>35</v>
      </c>
      <c r="H7231" s="4" t="s">
        <v>142</v>
      </c>
      <c r="I7231" s="2">
        <v>3.8885809999999998</v>
      </c>
      <c r="J7231" s="3">
        <v>8.5</v>
      </c>
      <c r="K7231" s="1">
        <v>43862</v>
      </c>
      <c r="L7231" s="4" t="s">
        <v>9903</v>
      </c>
      <c r="M7231" s="2">
        <f t="shared" si="784"/>
        <v>0.20459081836327345</v>
      </c>
      <c r="N7231" s="5">
        <f t="shared" si="785"/>
        <v>801589.98</v>
      </c>
      <c r="O7231" s="2" t="str">
        <f t="shared" si="786"/>
        <v>Low</v>
      </c>
      <c r="P7231" s="2" t="str">
        <f t="shared" si="787"/>
        <v>Very Low</v>
      </c>
      <c r="Q7231" s="2" t="str">
        <f t="shared" si="788"/>
        <v>Fair</v>
      </c>
      <c r="R7231" s="2" t="str">
        <f t="shared" si="789"/>
        <v>Low</v>
      </c>
      <c r="S7231" s="2" t="str">
        <f t="shared" si="790"/>
        <v>&lt;25M</v>
      </c>
    </row>
    <row r="7232" spans="1:19" x14ac:dyDescent="0.2">
      <c r="A7232" s="3">
        <v>2273220</v>
      </c>
      <c r="B7232" s="4" t="s">
        <v>11802</v>
      </c>
      <c r="C7232" s="4" t="s">
        <v>11803</v>
      </c>
      <c r="D7232" s="5">
        <v>399.99</v>
      </c>
      <c r="E7232" s="3">
        <v>1002</v>
      </c>
      <c r="F7232" s="3">
        <v>159</v>
      </c>
      <c r="G7232" s="3">
        <v>187</v>
      </c>
      <c r="H7232" s="4" t="s">
        <v>14</v>
      </c>
      <c r="I7232" s="2">
        <v>4.4516233999999999</v>
      </c>
      <c r="J7232" s="3">
        <v>13.5</v>
      </c>
      <c r="K7232" s="1">
        <v>43539</v>
      </c>
      <c r="L7232" s="4" t="s">
        <v>982</v>
      </c>
      <c r="M7232" s="2">
        <f t="shared" si="784"/>
        <v>0.15868263473053892</v>
      </c>
      <c r="N7232" s="5">
        <f t="shared" si="785"/>
        <v>400789.98</v>
      </c>
      <c r="O7232" s="2" t="str">
        <f t="shared" si="786"/>
        <v>Very Low</v>
      </c>
      <c r="P7232" s="2" t="str">
        <f t="shared" si="787"/>
        <v>Very Low</v>
      </c>
      <c r="Q7232" s="2" t="str">
        <f t="shared" si="788"/>
        <v>Good</v>
      </c>
      <c r="R7232" s="2" t="str">
        <f t="shared" si="789"/>
        <v>Very Low</v>
      </c>
      <c r="S7232" s="2" t="str">
        <f t="shared" si="790"/>
        <v>&lt;25M</v>
      </c>
    </row>
    <row r="7233" spans="1:19" x14ac:dyDescent="0.2">
      <c r="A7233" s="3">
        <v>4822982</v>
      </c>
      <c r="B7233" s="4" t="s">
        <v>12106</v>
      </c>
      <c r="C7233" s="4" t="s">
        <v>12107</v>
      </c>
      <c r="D7233" s="5">
        <v>399.99</v>
      </c>
      <c r="E7233" s="3">
        <v>1002</v>
      </c>
      <c r="F7233" s="3">
        <v>151</v>
      </c>
      <c r="G7233" s="3">
        <v>68</v>
      </c>
      <c r="H7233" s="4" t="s">
        <v>56</v>
      </c>
      <c r="I7233" s="2">
        <v>4.5558142999999998</v>
      </c>
      <c r="J7233" s="3">
        <v>4.5</v>
      </c>
      <c r="K7233" s="1">
        <v>44781</v>
      </c>
      <c r="L7233" s="4" t="s">
        <v>823</v>
      </c>
      <c r="M7233" s="2">
        <f t="shared" si="784"/>
        <v>0.15069860279441119</v>
      </c>
      <c r="N7233" s="5">
        <f t="shared" si="785"/>
        <v>400789.98</v>
      </c>
      <c r="O7233" s="2" t="str">
        <f t="shared" si="786"/>
        <v>Very Low</v>
      </c>
      <c r="P7233" s="2" t="str">
        <f t="shared" si="787"/>
        <v>Very Low</v>
      </c>
      <c r="Q7233" s="2" t="str">
        <f t="shared" si="788"/>
        <v>Very Good</v>
      </c>
      <c r="R7233" s="2" t="str">
        <f t="shared" si="789"/>
        <v>Very Low</v>
      </c>
      <c r="S7233" s="2" t="str">
        <f t="shared" si="790"/>
        <v>&lt;25M</v>
      </c>
    </row>
    <row r="7234" spans="1:19" x14ac:dyDescent="0.2">
      <c r="A7234" s="3">
        <v>354314</v>
      </c>
      <c r="B7234" s="4" t="s">
        <v>13338</v>
      </c>
      <c r="C7234" s="4" t="s">
        <v>13339</v>
      </c>
      <c r="D7234" s="5">
        <v>399.99</v>
      </c>
      <c r="E7234" s="3">
        <v>1002</v>
      </c>
      <c r="F7234" s="3">
        <v>125</v>
      </c>
      <c r="G7234" s="3">
        <v>28</v>
      </c>
      <c r="H7234" s="4" t="s">
        <v>14</v>
      </c>
      <c r="I7234" s="2">
        <v>4.7675479999999997</v>
      </c>
      <c r="J7234" s="3">
        <v>3.5</v>
      </c>
      <c r="K7234" s="1">
        <v>41966</v>
      </c>
      <c r="L7234" s="4" t="s">
        <v>5215</v>
      </c>
      <c r="M7234" s="2">
        <f t="shared" ref="M7234:M7297" si="791" xml:space="preserve"> F7234/E7234</f>
        <v>0.124750499001996</v>
      </c>
      <c r="N7234" s="5">
        <f t="shared" ref="N7234:N7297" si="792">D7234*E7234</f>
        <v>400789.98</v>
      </c>
      <c r="O7234" s="2" t="str">
        <f t="shared" si="786"/>
        <v>Very Low</v>
      </c>
      <c r="P7234" s="2" t="str">
        <f t="shared" si="787"/>
        <v>Very Low</v>
      </c>
      <c r="Q7234" s="2" t="str">
        <f t="shared" si="788"/>
        <v>Very Good</v>
      </c>
      <c r="R7234" s="2" t="str">
        <f t="shared" si="789"/>
        <v>Very Low</v>
      </c>
      <c r="S7234" s="2" t="str">
        <f t="shared" si="790"/>
        <v>&lt;25M</v>
      </c>
    </row>
    <row r="7235" spans="1:19" x14ac:dyDescent="0.2">
      <c r="A7235" s="3">
        <v>5333182</v>
      </c>
      <c r="B7235" s="4" t="s">
        <v>12423</v>
      </c>
      <c r="C7235" s="4" t="s">
        <v>12424</v>
      </c>
      <c r="D7235" s="5">
        <v>399.99</v>
      </c>
      <c r="E7235" s="3">
        <v>1001</v>
      </c>
      <c r="F7235" s="3">
        <v>144</v>
      </c>
      <c r="G7235" s="3">
        <v>120</v>
      </c>
      <c r="H7235" s="4" t="s">
        <v>14</v>
      </c>
      <c r="I7235" s="2">
        <v>4.6853414000000004</v>
      </c>
      <c r="J7235" s="3">
        <v>28</v>
      </c>
      <c r="K7235" s="1">
        <v>45064</v>
      </c>
      <c r="L7235" s="4" t="s">
        <v>394</v>
      </c>
      <c r="M7235" s="2">
        <f t="shared" si="791"/>
        <v>0.14385614385614387</v>
      </c>
      <c r="N7235" s="5">
        <f t="shared" si="792"/>
        <v>400389.99</v>
      </c>
      <c r="O7235" s="2" t="str">
        <f t="shared" ref="O7235:O7298" si="793">IF(D7235&gt;=1200,"Very High",IF(D7235&gt;=1000,"High",IF(D7235&gt;=800,"Medium",IF(D7235&gt;=600,"Low",IF(D7235&lt;=599.99,"Very Low","Invalid")))))</f>
        <v>Very Low</v>
      </c>
      <c r="P7235" s="2" t="str">
        <f t="shared" ref="P7235:P7298" si="794">IF(E7235&gt;=150000,"Very High",IF(E7235&gt;=75000,"High",IF(E7235&gt;=25000,"Medium",IF(E7235&gt;=10000,"Low",IF(E7235&lt;=9999,"Very Low","Invalid")))))</f>
        <v>Very Low</v>
      </c>
      <c r="Q7235" s="2" t="str">
        <f t="shared" ref="Q7235:Q7298" si="795">IF(I7235&gt;=4.5,"Very Good",IF(I7235&gt;=4,"Good",IF(I7235&gt;=3,"Fair",IF(I7235&lt;=2.99,"Poor","Invalid"))))</f>
        <v>Very Good</v>
      </c>
      <c r="R7235" s="2" t="str">
        <f t="shared" ref="R7235:R7298" si="796">IF(M7235&gt;=0.5,"Very High",IF(M7235&gt;=0.4,"High",IF(M7235&gt;=0.3,"Medium",IF(M7235&gt;=0.2,"Low",IF(M7235&gt;0,"Very Low","Invalid")))))</f>
        <v>Very Low</v>
      </c>
      <c r="S7235" s="2" t="str">
        <f t="shared" ref="S7235:S7298" si="797">IF(N7235&gt;=1000000000,"&gt; 1B",IF(N7235&gt;=75000000, "75M-1B",IF(N7235&gt;=50000000,"50-75M",IF(N7235&gt;=25000000,"25-50M",IF(N7235&gt;0,"&lt;25M","Invalid")))))</f>
        <v>&lt;25M</v>
      </c>
    </row>
    <row r="7236" spans="1:19" x14ac:dyDescent="0.2">
      <c r="A7236" s="3">
        <v>341348</v>
      </c>
      <c r="B7236" s="4" t="s">
        <v>10112</v>
      </c>
      <c r="C7236" s="4" t="s">
        <v>10113</v>
      </c>
      <c r="D7236" s="5">
        <v>899.99</v>
      </c>
      <c r="E7236" s="3">
        <v>1000</v>
      </c>
      <c r="F7236" s="3">
        <v>214</v>
      </c>
      <c r="G7236" s="3">
        <v>28</v>
      </c>
      <c r="H7236" s="4" t="s">
        <v>56</v>
      </c>
      <c r="I7236" s="2">
        <v>4.3477579999999998</v>
      </c>
      <c r="J7236" s="3">
        <v>5.5</v>
      </c>
      <c r="K7236" s="1">
        <v>41954</v>
      </c>
      <c r="L7236" s="4" t="s">
        <v>2017</v>
      </c>
      <c r="M7236" s="2">
        <f t="shared" si="791"/>
        <v>0.214</v>
      </c>
      <c r="N7236" s="5">
        <f t="shared" si="792"/>
        <v>899990</v>
      </c>
      <c r="O7236" s="2" t="str">
        <f t="shared" si="793"/>
        <v>Medium</v>
      </c>
      <c r="P7236" s="2" t="str">
        <f t="shared" si="794"/>
        <v>Very Low</v>
      </c>
      <c r="Q7236" s="2" t="str">
        <f t="shared" si="795"/>
        <v>Good</v>
      </c>
      <c r="R7236" s="2" t="str">
        <f t="shared" si="796"/>
        <v>Low</v>
      </c>
      <c r="S7236" s="2" t="str">
        <f t="shared" si="797"/>
        <v>&lt;25M</v>
      </c>
    </row>
    <row r="7237" spans="1:19" x14ac:dyDescent="0.2">
      <c r="A7237" s="3">
        <v>4647162</v>
      </c>
      <c r="B7237" s="4" t="s">
        <v>16692</v>
      </c>
      <c r="C7237" s="4" t="s">
        <v>16693</v>
      </c>
      <c r="D7237" s="5">
        <v>899.99</v>
      </c>
      <c r="E7237" s="3">
        <v>1000</v>
      </c>
      <c r="F7237" s="3">
        <v>74</v>
      </c>
      <c r="G7237" s="3">
        <v>120</v>
      </c>
      <c r="H7237" s="4" t="s">
        <v>14</v>
      </c>
      <c r="I7237" s="2">
        <v>4.3491426000000004</v>
      </c>
      <c r="J7237" s="3">
        <v>12</v>
      </c>
      <c r="K7237" s="1">
        <v>44669</v>
      </c>
      <c r="L7237" s="4" t="s">
        <v>370</v>
      </c>
      <c r="M7237" s="2">
        <f t="shared" si="791"/>
        <v>7.3999999999999996E-2</v>
      </c>
      <c r="N7237" s="5">
        <f t="shared" si="792"/>
        <v>899990</v>
      </c>
      <c r="O7237" s="2" t="str">
        <f t="shared" si="793"/>
        <v>Medium</v>
      </c>
      <c r="P7237" s="2" t="str">
        <f t="shared" si="794"/>
        <v>Very Low</v>
      </c>
      <c r="Q7237" s="2" t="str">
        <f t="shared" si="795"/>
        <v>Good</v>
      </c>
      <c r="R7237" s="2" t="str">
        <f t="shared" si="796"/>
        <v>Very Low</v>
      </c>
      <c r="S7237" s="2" t="str">
        <f t="shared" si="797"/>
        <v>&lt;25M</v>
      </c>
    </row>
    <row r="7238" spans="1:19" x14ac:dyDescent="0.2">
      <c r="A7238" s="3">
        <v>189894</v>
      </c>
      <c r="B7238" s="4" t="s">
        <v>11783</v>
      </c>
      <c r="C7238" s="4" t="s">
        <v>11784</v>
      </c>
      <c r="D7238" s="5">
        <v>499.99</v>
      </c>
      <c r="E7238" s="3">
        <v>999</v>
      </c>
      <c r="F7238" s="3">
        <v>159</v>
      </c>
      <c r="G7238" s="3">
        <v>6</v>
      </c>
      <c r="H7238" s="4" t="s">
        <v>14</v>
      </c>
      <c r="I7238" s="2">
        <v>4.0221159999999996</v>
      </c>
      <c r="J7238" s="3">
        <v>34</v>
      </c>
      <c r="K7238" s="1">
        <v>41725</v>
      </c>
      <c r="L7238" s="4" t="s">
        <v>11785</v>
      </c>
      <c r="M7238" s="2">
        <f t="shared" si="791"/>
        <v>0.15915915915915915</v>
      </c>
      <c r="N7238" s="5">
        <f t="shared" si="792"/>
        <v>499490.01</v>
      </c>
      <c r="O7238" s="2" t="str">
        <f t="shared" si="793"/>
        <v>Very Low</v>
      </c>
      <c r="P7238" s="2" t="str">
        <f t="shared" si="794"/>
        <v>Very Low</v>
      </c>
      <c r="Q7238" s="2" t="str">
        <f t="shared" si="795"/>
        <v>Good</v>
      </c>
      <c r="R7238" s="2" t="str">
        <f t="shared" si="796"/>
        <v>Very Low</v>
      </c>
      <c r="S7238" s="2" t="str">
        <f t="shared" si="797"/>
        <v>&lt;25M</v>
      </c>
    </row>
    <row r="7239" spans="1:19" x14ac:dyDescent="0.2">
      <c r="A7239" s="3">
        <v>5459866</v>
      </c>
      <c r="B7239" s="4" t="s">
        <v>10164</v>
      </c>
      <c r="C7239" s="4" t="s">
        <v>10165</v>
      </c>
      <c r="D7239" s="5">
        <v>399.99</v>
      </c>
      <c r="E7239" s="3">
        <v>999</v>
      </c>
      <c r="F7239" s="3">
        <v>212</v>
      </c>
      <c r="G7239" s="3">
        <v>49</v>
      </c>
      <c r="H7239" s="4" t="s">
        <v>56</v>
      </c>
      <c r="I7239" s="2">
        <v>4.6036786999999997</v>
      </c>
      <c r="J7239" s="3">
        <v>8</v>
      </c>
      <c r="K7239" s="1">
        <v>45130</v>
      </c>
      <c r="L7239" s="4" t="s">
        <v>394</v>
      </c>
      <c r="M7239" s="2">
        <f t="shared" si="791"/>
        <v>0.2122122122122122</v>
      </c>
      <c r="N7239" s="5">
        <f t="shared" si="792"/>
        <v>399590.01</v>
      </c>
      <c r="O7239" s="2" t="str">
        <f t="shared" si="793"/>
        <v>Very Low</v>
      </c>
      <c r="P7239" s="2" t="str">
        <f t="shared" si="794"/>
        <v>Very Low</v>
      </c>
      <c r="Q7239" s="2" t="str">
        <f t="shared" si="795"/>
        <v>Very Good</v>
      </c>
      <c r="R7239" s="2" t="str">
        <f t="shared" si="796"/>
        <v>Low</v>
      </c>
      <c r="S7239" s="2" t="str">
        <f t="shared" si="797"/>
        <v>&lt;25M</v>
      </c>
    </row>
    <row r="7240" spans="1:19" x14ac:dyDescent="0.2">
      <c r="A7240" s="3">
        <v>3740650</v>
      </c>
      <c r="B7240" s="4" t="s">
        <v>17460</v>
      </c>
      <c r="C7240" s="4" t="s">
        <v>17461</v>
      </c>
      <c r="D7240" s="5">
        <v>399.99</v>
      </c>
      <c r="E7240" s="3">
        <v>999</v>
      </c>
      <c r="F7240" s="3">
        <v>67</v>
      </c>
      <c r="G7240" s="3">
        <v>54</v>
      </c>
      <c r="H7240" s="4" t="s">
        <v>14</v>
      </c>
      <c r="I7240" s="2">
        <v>4.2107840000000003</v>
      </c>
      <c r="J7240" s="3">
        <v>6</v>
      </c>
      <c r="K7240" s="1">
        <v>44196</v>
      </c>
      <c r="L7240" s="4" t="s">
        <v>964</v>
      </c>
      <c r="M7240" s="2">
        <f t="shared" si="791"/>
        <v>6.7067067067067068E-2</v>
      </c>
      <c r="N7240" s="5">
        <f t="shared" si="792"/>
        <v>399590.01</v>
      </c>
      <c r="O7240" s="2" t="str">
        <f t="shared" si="793"/>
        <v>Very Low</v>
      </c>
      <c r="P7240" s="2" t="str">
        <f t="shared" si="794"/>
        <v>Very Low</v>
      </c>
      <c r="Q7240" s="2" t="str">
        <f t="shared" si="795"/>
        <v>Good</v>
      </c>
      <c r="R7240" s="2" t="str">
        <f t="shared" si="796"/>
        <v>Very Low</v>
      </c>
      <c r="S7240" s="2" t="str">
        <f t="shared" si="797"/>
        <v>&lt;25M</v>
      </c>
    </row>
    <row r="7241" spans="1:19" x14ac:dyDescent="0.2">
      <c r="A7241" s="3">
        <v>1896282</v>
      </c>
      <c r="B7241" s="4" t="s">
        <v>16738</v>
      </c>
      <c r="C7241" s="4" t="s">
        <v>16739</v>
      </c>
      <c r="D7241" s="5">
        <v>799.99</v>
      </c>
      <c r="E7241" s="3">
        <v>997</v>
      </c>
      <c r="F7241" s="3">
        <v>74</v>
      </c>
      <c r="G7241" s="3">
        <v>63</v>
      </c>
      <c r="H7241" s="4" t="s">
        <v>56</v>
      </c>
      <c r="I7241" s="2">
        <v>4.4111640000000003</v>
      </c>
      <c r="J7241" s="3">
        <v>26.5</v>
      </c>
      <c r="K7241" s="1">
        <v>43348</v>
      </c>
      <c r="L7241" s="4" t="s">
        <v>1941</v>
      </c>
      <c r="M7241" s="2">
        <f t="shared" si="791"/>
        <v>7.4222668004012032E-2</v>
      </c>
      <c r="N7241" s="5">
        <f t="shared" si="792"/>
        <v>797590.03</v>
      </c>
      <c r="O7241" s="2" t="str">
        <f t="shared" si="793"/>
        <v>Low</v>
      </c>
      <c r="P7241" s="2" t="str">
        <f t="shared" si="794"/>
        <v>Very Low</v>
      </c>
      <c r="Q7241" s="2" t="str">
        <f t="shared" si="795"/>
        <v>Good</v>
      </c>
      <c r="R7241" s="2" t="str">
        <f t="shared" si="796"/>
        <v>Very Low</v>
      </c>
      <c r="S7241" s="2" t="str">
        <f t="shared" si="797"/>
        <v>&lt;25M</v>
      </c>
    </row>
    <row r="7242" spans="1:19" x14ac:dyDescent="0.2">
      <c r="A7242" s="3">
        <v>4322366</v>
      </c>
      <c r="B7242" s="4" t="s">
        <v>11152</v>
      </c>
      <c r="C7242" s="4" t="s">
        <v>11153</v>
      </c>
      <c r="D7242" s="5">
        <v>399.99</v>
      </c>
      <c r="E7242" s="3">
        <v>997</v>
      </c>
      <c r="F7242" s="3">
        <v>177</v>
      </c>
      <c r="G7242" s="3">
        <v>56</v>
      </c>
      <c r="H7242" s="4" t="s">
        <v>14</v>
      </c>
      <c r="I7242" s="2">
        <v>4.2355989999999997</v>
      </c>
      <c r="J7242" s="3">
        <v>4.5</v>
      </c>
      <c r="K7242" s="1">
        <v>44466</v>
      </c>
      <c r="L7242" s="4" t="s">
        <v>499</v>
      </c>
      <c r="M7242" s="2">
        <f t="shared" si="791"/>
        <v>0.17753259779338015</v>
      </c>
      <c r="N7242" s="5">
        <f t="shared" si="792"/>
        <v>398790.03</v>
      </c>
      <c r="O7242" s="2" t="str">
        <f t="shared" si="793"/>
        <v>Very Low</v>
      </c>
      <c r="P7242" s="2" t="str">
        <f t="shared" si="794"/>
        <v>Very Low</v>
      </c>
      <c r="Q7242" s="2" t="str">
        <f t="shared" si="795"/>
        <v>Good</v>
      </c>
      <c r="R7242" s="2" t="str">
        <f t="shared" si="796"/>
        <v>Very Low</v>
      </c>
      <c r="S7242" s="2" t="str">
        <f t="shared" si="797"/>
        <v>&lt;25M</v>
      </c>
    </row>
    <row r="7243" spans="1:19" x14ac:dyDescent="0.2">
      <c r="A7243" s="3">
        <v>2392850</v>
      </c>
      <c r="B7243" s="4" t="s">
        <v>11454</v>
      </c>
      <c r="C7243" s="4" t="s">
        <v>11455</v>
      </c>
      <c r="D7243" s="5">
        <v>399.99</v>
      </c>
      <c r="E7243" s="3">
        <v>997</v>
      </c>
      <c r="F7243" s="3">
        <v>168</v>
      </c>
      <c r="G7243" s="3">
        <v>14</v>
      </c>
      <c r="H7243" s="4" t="s">
        <v>142</v>
      </c>
      <c r="I7243" s="2">
        <v>4.4766370000000002</v>
      </c>
      <c r="J7243" s="3">
        <v>2.5</v>
      </c>
      <c r="K7243" s="1">
        <v>43616</v>
      </c>
      <c r="L7243" s="4" t="s">
        <v>11456</v>
      </c>
      <c r="M7243" s="2">
        <f t="shared" si="791"/>
        <v>0.16850551654964896</v>
      </c>
      <c r="N7243" s="5">
        <f t="shared" si="792"/>
        <v>398790.03</v>
      </c>
      <c r="O7243" s="2" t="str">
        <f t="shared" si="793"/>
        <v>Very Low</v>
      </c>
      <c r="P7243" s="2" t="str">
        <f t="shared" si="794"/>
        <v>Very Low</v>
      </c>
      <c r="Q7243" s="2" t="str">
        <f t="shared" si="795"/>
        <v>Good</v>
      </c>
      <c r="R7243" s="2" t="str">
        <f t="shared" si="796"/>
        <v>Very Low</v>
      </c>
      <c r="S7243" s="2" t="str">
        <f t="shared" si="797"/>
        <v>&lt;25M</v>
      </c>
    </row>
    <row r="7244" spans="1:19" x14ac:dyDescent="0.2">
      <c r="A7244" s="3">
        <v>913866</v>
      </c>
      <c r="B7244" s="4" t="s">
        <v>15205</v>
      </c>
      <c r="C7244" s="4" t="s">
        <v>15206</v>
      </c>
      <c r="D7244" s="5">
        <v>399.99</v>
      </c>
      <c r="E7244" s="3">
        <v>997</v>
      </c>
      <c r="F7244" s="3">
        <v>93</v>
      </c>
      <c r="G7244" s="3">
        <v>37</v>
      </c>
      <c r="H7244" s="4" t="s">
        <v>142</v>
      </c>
      <c r="I7244" s="2">
        <v>3.8014060000000001</v>
      </c>
      <c r="J7244" s="3">
        <v>2.5</v>
      </c>
      <c r="K7244" s="1">
        <v>42576</v>
      </c>
      <c r="L7244" s="4" t="s">
        <v>447</v>
      </c>
      <c r="M7244" s="2">
        <f t="shared" si="791"/>
        <v>9.3279839518555674E-2</v>
      </c>
      <c r="N7244" s="5">
        <f t="shared" si="792"/>
        <v>398790.03</v>
      </c>
      <c r="O7244" s="2" t="str">
        <f t="shared" si="793"/>
        <v>Very Low</v>
      </c>
      <c r="P7244" s="2" t="str">
        <f t="shared" si="794"/>
        <v>Very Low</v>
      </c>
      <c r="Q7244" s="2" t="str">
        <f t="shared" si="795"/>
        <v>Fair</v>
      </c>
      <c r="R7244" s="2" t="str">
        <f t="shared" si="796"/>
        <v>Very Low</v>
      </c>
      <c r="S7244" s="2" t="str">
        <f t="shared" si="797"/>
        <v>&lt;25M</v>
      </c>
    </row>
    <row r="7245" spans="1:19" x14ac:dyDescent="0.2">
      <c r="A7245" s="3">
        <v>1196416</v>
      </c>
      <c r="B7245" s="4" t="s">
        <v>10313</v>
      </c>
      <c r="C7245" s="4" t="s">
        <v>10314</v>
      </c>
      <c r="D7245" s="5">
        <v>549.99</v>
      </c>
      <c r="E7245" s="3">
        <v>996</v>
      </c>
      <c r="F7245" s="3">
        <v>206</v>
      </c>
      <c r="G7245" s="3">
        <v>20</v>
      </c>
      <c r="H7245" s="4" t="s">
        <v>142</v>
      </c>
      <c r="I7245" s="2">
        <v>4.3754910000000002</v>
      </c>
      <c r="J7245" s="3">
        <v>2.5</v>
      </c>
      <c r="K7245" s="1">
        <v>42853</v>
      </c>
      <c r="L7245" s="4" t="s">
        <v>60</v>
      </c>
      <c r="M7245" s="2">
        <f t="shared" si="791"/>
        <v>0.20682730923694778</v>
      </c>
      <c r="N7245" s="5">
        <f t="shared" si="792"/>
        <v>547790.04</v>
      </c>
      <c r="O7245" s="2" t="str">
        <f t="shared" si="793"/>
        <v>Very Low</v>
      </c>
      <c r="P7245" s="2" t="str">
        <f t="shared" si="794"/>
        <v>Very Low</v>
      </c>
      <c r="Q7245" s="2" t="str">
        <f t="shared" si="795"/>
        <v>Good</v>
      </c>
      <c r="R7245" s="2" t="str">
        <f t="shared" si="796"/>
        <v>Low</v>
      </c>
      <c r="S7245" s="2" t="str">
        <f t="shared" si="797"/>
        <v>&lt;25M</v>
      </c>
    </row>
    <row r="7246" spans="1:19" x14ac:dyDescent="0.2">
      <c r="A7246" s="3">
        <v>1776850</v>
      </c>
      <c r="B7246" s="4" t="s">
        <v>9050</v>
      </c>
      <c r="C7246" s="4" t="s">
        <v>9051</v>
      </c>
      <c r="D7246" s="5">
        <v>399.99</v>
      </c>
      <c r="E7246" s="3">
        <v>995</v>
      </c>
      <c r="F7246" s="3">
        <v>266</v>
      </c>
      <c r="G7246" s="3">
        <v>28</v>
      </c>
      <c r="H7246" s="4" t="s">
        <v>14</v>
      </c>
      <c r="I7246" s="2">
        <v>4.2281914</v>
      </c>
      <c r="J7246" s="3">
        <v>2.5</v>
      </c>
      <c r="K7246" s="1">
        <v>43282</v>
      </c>
      <c r="L7246" s="4" t="s">
        <v>2799</v>
      </c>
      <c r="M7246" s="2">
        <f t="shared" si="791"/>
        <v>0.26733668341708544</v>
      </c>
      <c r="N7246" s="5">
        <f t="shared" si="792"/>
        <v>397990.05</v>
      </c>
      <c r="O7246" s="2" t="str">
        <f t="shared" si="793"/>
        <v>Very Low</v>
      </c>
      <c r="P7246" s="2" t="str">
        <f t="shared" si="794"/>
        <v>Very Low</v>
      </c>
      <c r="Q7246" s="2" t="str">
        <f t="shared" si="795"/>
        <v>Good</v>
      </c>
      <c r="R7246" s="2" t="str">
        <f t="shared" si="796"/>
        <v>Low</v>
      </c>
      <c r="S7246" s="2" t="str">
        <f t="shared" si="797"/>
        <v>&lt;25M</v>
      </c>
    </row>
    <row r="7247" spans="1:19" x14ac:dyDescent="0.2">
      <c r="A7247" s="3">
        <v>2993096</v>
      </c>
      <c r="B7247" s="4" t="s">
        <v>10056</v>
      </c>
      <c r="C7247" s="4" t="s">
        <v>10057</v>
      </c>
      <c r="D7247" s="5">
        <v>399.99</v>
      </c>
      <c r="E7247" s="3">
        <v>995</v>
      </c>
      <c r="F7247" s="3">
        <v>217</v>
      </c>
      <c r="G7247" s="3">
        <v>34</v>
      </c>
      <c r="H7247" s="4" t="s">
        <v>142</v>
      </c>
      <c r="I7247" s="2">
        <v>3.9918594000000001</v>
      </c>
      <c r="J7247" s="3">
        <v>12</v>
      </c>
      <c r="K7247" s="1">
        <v>43933</v>
      </c>
      <c r="L7247" s="4" t="s">
        <v>521</v>
      </c>
      <c r="M7247" s="2">
        <f t="shared" si="791"/>
        <v>0.21809045226130652</v>
      </c>
      <c r="N7247" s="5">
        <f t="shared" si="792"/>
        <v>397990.05</v>
      </c>
      <c r="O7247" s="2" t="str">
        <f t="shared" si="793"/>
        <v>Very Low</v>
      </c>
      <c r="P7247" s="2" t="str">
        <f t="shared" si="794"/>
        <v>Very Low</v>
      </c>
      <c r="Q7247" s="2" t="str">
        <f t="shared" si="795"/>
        <v>Fair</v>
      </c>
      <c r="R7247" s="2" t="str">
        <f t="shared" si="796"/>
        <v>Low</v>
      </c>
      <c r="S7247" s="2" t="str">
        <f t="shared" si="797"/>
        <v>&lt;25M</v>
      </c>
    </row>
    <row r="7248" spans="1:19" x14ac:dyDescent="0.2">
      <c r="A7248" s="3">
        <v>268774</v>
      </c>
      <c r="B7248" s="4" t="s">
        <v>11007</v>
      </c>
      <c r="C7248" s="4" t="s">
        <v>11008</v>
      </c>
      <c r="D7248" s="5">
        <v>399.99</v>
      </c>
      <c r="E7248" s="3">
        <v>995</v>
      </c>
      <c r="F7248" s="3">
        <v>182</v>
      </c>
      <c r="G7248" s="3">
        <v>98</v>
      </c>
      <c r="H7248" s="4" t="s">
        <v>14</v>
      </c>
      <c r="I7248" s="2">
        <v>4.3721256000000004</v>
      </c>
      <c r="J7248" s="3">
        <v>6</v>
      </c>
      <c r="K7248" s="1">
        <v>41845</v>
      </c>
      <c r="L7248" s="4" t="s">
        <v>5353</v>
      </c>
      <c r="M7248" s="2">
        <f t="shared" si="791"/>
        <v>0.18291457286432161</v>
      </c>
      <c r="N7248" s="5">
        <f t="shared" si="792"/>
        <v>397990.05</v>
      </c>
      <c r="O7248" s="2" t="str">
        <f t="shared" si="793"/>
        <v>Very Low</v>
      </c>
      <c r="P7248" s="2" t="str">
        <f t="shared" si="794"/>
        <v>Very Low</v>
      </c>
      <c r="Q7248" s="2" t="str">
        <f t="shared" si="795"/>
        <v>Good</v>
      </c>
      <c r="R7248" s="2" t="str">
        <f t="shared" si="796"/>
        <v>Very Low</v>
      </c>
      <c r="S7248" s="2" t="str">
        <f t="shared" si="797"/>
        <v>&lt;25M</v>
      </c>
    </row>
    <row r="7249" spans="1:19" x14ac:dyDescent="0.2">
      <c r="A7249" s="3">
        <v>1899738</v>
      </c>
      <c r="B7249" s="4" t="s">
        <v>14718</v>
      </c>
      <c r="C7249" s="4" t="s">
        <v>14719</v>
      </c>
      <c r="D7249" s="5">
        <v>399.99</v>
      </c>
      <c r="E7249" s="3">
        <v>995</v>
      </c>
      <c r="F7249" s="3">
        <v>100</v>
      </c>
      <c r="G7249" s="3">
        <v>69</v>
      </c>
      <c r="H7249" s="4" t="s">
        <v>14</v>
      </c>
      <c r="I7249" s="2">
        <v>4.5195546000000002</v>
      </c>
      <c r="J7249" s="3">
        <v>7</v>
      </c>
      <c r="K7249" s="1">
        <v>43350</v>
      </c>
      <c r="L7249" s="4" t="s">
        <v>1636</v>
      </c>
      <c r="M7249" s="2">
        <f t="shared" si="791"/>
        <v>0.10050251256281408</v>
      </c>
      <c r="N7249" s="5">
        <f t="shared" si="792"/>
        <v>397990.05</v>
      </c>
      <c r="O7249" s="2" t="str">
        <f t="shared" si="793"/>
        <v>Very Low</v>
      </c>
      <c r="P7249" s="2" t="str">
        <f t="shared" si="794"/>
        <v>Very Low</v>
      </c>
      <c r="Q7249" s="2" t="str">
        <f t="shared" si="795"/>
        <v>Very Good</v>
      </c>
      <c r="R7249" s="2" t="str">
        <f t="shared" si="796"/>
        <v>Very Low</v>
      </c>
      <c r="S7249" s="2" t="str">
        <f t="shared" si="797"/>
        <v>&lt;25M</v>
      </c>
    </row>
    <row r="7250" spans="1:19" x14ac:dyDescent="0.2">
      <c r="A7250" s="3">
        <v>3514626</v>
      </c>
      <c r="B7250" s="4" t="s">
        <v>15718</v>
      </c>
      <c r="C7250" s="4" t="s">
        <v>15719</v>
      </c>
      <c r="D7250" s="5">
        <v>399.99</v>
      </c>
      <c r="E7250" s="3">
        <v>994</v>
      </c>
      <c r="F7250" s="3">
        <v>86</v>
      </c>
      <c r="G7250" s="3">
        <v>7</v>
      </c>
      <c r="H7250" s="4" t="s">
        <v>56</v>
      </c>
      <c r="I7250" s="2">
        <v>4.3926639999999999</v>
      </c>
      <c r="J7250" s="3">
        <v>1</v>
      </c>
      <c r="K7250" s="1">
        <v>44094</v>
      </c>
      <c r="L7250" s="4" t="s">
        <v>168</v>
      </c>
      <c r="M7250" s="2">
        <f t="shared" si="791"/>
        <v>8.651911468812877E-2</v>
      </c>
      <c r="N7250" s="5">
        <f t="shared" si="792"/>
        <v>397590.06</v>
      </c>
      <c r="O7250" s="2" t="str">
        <f t="shared" si="793"/>
        <v>Very Low</v>
      </c>
      <c r="P7250" s="2" t="str">
        <f t="shared" si="794"/>
        <v>Very Low</v>
      </c>
      <c r="Q7250" s="2" t="str">
        <f t="shared" si="795"/>
        <v>Good</v>
      </c>
      <c r="R7250" s="2" t="str">
        <f t="shared" si="796"/>
        <v>Very Low</v>
      </c>
      <c r="S7250" s="2" t="str">
        <f t="shared" si="797"/>
        <v>&lt;25M</v>
      </c>
    </row>
    <row r="7251" spans="1:19" x14ac:dyDescent="0.2">
      <c r="A7251" s="3">
        <v>5191654</v>
      </c>
      <c r="B7251" s="4" t="s">
        <v>13052</v>
      </c>
      <c r="C7251" s="4" t="s">
        <v>13053</v>
      </c>
      <c r="D7251" s="5">
        <v>1199.99</v>
      </c>
      <c r="E7251" s="3">
        <v>993</v>
      </c>
      <c r="F7251" s="3">
        <v>131</v>
      </c>
      <c r="G7251" s="3">
        <v>103</v>
      </c>
      <c r="H7251" s="4" t="s">
        <v>14</v>
      </c>
      <c r="I7251" s="2">
        <v>4.4369472999999999</v>
      </c>
      <c r="J7251" s="3">
        <v>21.5</v>
      </c>
      <c r="K7251" s="1">
        <v>44988</v>
      </c>
      <c r="L7251" s="4" t="s">
        <v>394</v>
      </c>
      <c r="M7251" s="2">
        <f t="shared" si="791"/>
        <v>0.13192346424974824</v>
      </c>
      <c r="N7251" s="5">
        <f t="shared" si="792"/>
        <v>1191590.07</v>
      </c>
      <c r="O7251" s="2" t="str">
        <f t="shared" si="793"/>
        <v>High</v>
      </c>
      <c r="P7251" s="2" t="str">
        <f t="shared" si="794"/>
        <v>Very Low</v>
      </c>
      <c r="Q7251" s="2" t="str">
        <f t="shared" si="795"/>
        <v>Good</v>
      </c>
      <c r="R7251" s="2" t="str">
        <f t="shared" si="796"/>
        <v>Very Low</v>
      </c>
      <c r="S7251" s="2" t="str">
        <f t="shared" si="797"/>
        <v>&lt;25M</v>
      </c>
    </row>
    <row r="7252" spans="1:19" x14ac:dyDescent="0.2">
      <c r="A7252" s="3">
        <v>2285509</v>
      </c>
      <c r="B7252" s="4" t="s">
        <v>10171</v>
      </c>
      <c r="C7252" s="4" t="s">
        <v>10172</v>
      </c>
      <c r="D7252" s="5">
        <v>399.99</v>
      </c>
      <c r="E7252" s="3">
        <v>993</v>
      </c>
      <c r="F7252" s="3">
        <v>212</v>
      </c>
      <c r="G7252" s="3">
        <v>50</v>
      </c>
      <c r="H7252" s="4" t="s">
        <v>14</v>
      </c>
      <c r="I7252" s="2">
        <v>3.4446146</v>
      </c>
      <c r="J7252" s="3">
        <v>25.5</v>
      </c>
      <c r="K7252" s="1">
        <v>43546</v>
      </c>
      <c r="L7252" s="4" t="s">
        <v>10173</v>
      </c>
      <c r="M7252" s="2">
        <f t="shared" si="791"/>
        <v>0.21349446122860019</v>
      </c>
      <c r="N7252" s="5">
        <f t="shared" si="792"/>
        <v>397190.07</v>
      </c>
      <c r="O7252" s="2" t="str">
        <f t="shared" si="793"/>
        <v>Very Low</v>
      </c>
      <c r="P7252" s="2" t="str">
        <f t="shared" si="794"/>
        <v>Very Low</v>
      </c>
      <c r="Q7252" s="2" t="str">
        <f t="shared" si="795"/>
        <v>Fair</v>
      </c>
      <c r="R7252" s="2" t="str">
        <f t="shared" si="796"/>
        <v>Low</v>
      </c>
      <c r="S7252" s="2" t="str">
        <f t="shared" si="797"/>
        <v>&lt;25M</v>
      </c>
    </row>
    <row r="7253" spans="1:19" x14ac:dyDescent="0.2">
      <c r="A7253" s="3">
        <v>5307178</v>
      </c>
      <c r="B7253" s="4" t="s">
        <v>13784</v>
      </c>
      <c r="C7253" s="4" t="s">
        <v>13785</v>
      </c>
      <c r="D7253" s="5">
        <v>399.99</v>
      </c>
      <c r="E7253" s="3">
        <v>993</v>
      </c>
      <c r="F7253" s="3">
        <v>116</v>
      </c>
      <c r="G7253" s="3">
        <v>72</v>
      </c>
      <c r="H7253" s="4" t="s">
        <v>56</v>
      </c>
      <c r="I7253" s="2">
        <v>4.3786215999999998</v>
      </c>
      <c r="J7253" s="3">
        <v>5.5</v>
      </c>
      <c r="K7253" s="1">
        <v>45049</v>
      </c>
      <c r="L7253" s="4" t="s">
        <v>592</v>
      </c>
      <c r="M7253" s="2">
        <f t="shared" si="791"/>
        <v>0.11681772406847936</v>
      </c>
      <c r="N7253" s="5">
        <f t="shared" si="792"/>
        <v>397190.07</v>
      </c>
      <c r="O7253" s="2" t="str">
        <f t="shared" si="793"/>
        <v>Very Low</v>
      </c>
      <c r="P7253" s="2" t="str">
        <f t="shared" si="794"/>
        <v>Very Low</v>
      </c>
      <c r="Q7253" s="2" t="str">
        <f t="shared" si="795"/>
        <v>Good</v>
      </c>
      <c r="R7253" s="2" t="str">
        <f t="shared" si="796"/>
        <v>Very Low</v>
      </c>
      <c r="S7253" s="2" t="str">
        <f t="shared" si="797"/>
        <v>&lt;25M</v>
      </c>
    </row>
    <row r="7254" spans="1:19" x14ac:dyDescent="0.2">
      <c r="A7254" s="3">
        <v>5299090</v>
      </c>
      <c r="B7254" s="4" t="s">
        <v>15164</v>
      </c>
      <c r="C7254" s="4" t="s">
        <v>15165</v>
      </c>
      <c r="D7254" s="5">
        <v>399.99</v>
      </c>
      <c r="E7254" s="3">
        <v>993</v>
      </c>
      <c r="F7254" s="3">
        <v>94</v>
      </c>
      <c r="G7254" s="3">
        <v>59</v>
      </c>
      <c r="H7254" s="4" t="s">
        <v>14</v>
      </c>
      <c r="I7254" s="2">
        <v>4.6757770000000001</v>
      </c>
      <c r="J7254" s="3">
        <v>7</v>
      </c>
      <c r="K7254" s="1">
        <v>45045</v>
      </c>
      <c r="L7254" s="4" t="s">
        <v>394</v>
      </c>
      <c r="M7254" s="2">
        <f t="shared" si="791"/>
        <v>9.4662638469284993E-2</v>
      </c>
      <c r="N7254" s="5">
        <f t="shared" si="792"/>
        <v>397190.07</v>
      </c>
      <c r="O7254" s="2" t="str">
        <f t="shared" si="793"/>
        <v>Very Low</v>
      </c>
      <c r="P7254" s="2" t="str">
        <f t="shared" si="794"/>
        <v>Very Low</v>
      </c>
      <c r="Q7254" s="2" t="str">
        <f t="shared" si="795"/>
        <v>Very Good</v>
      </c>
      <c r="R7254" s="2" t="str">
        <f t="shared" si="796"/>
        <v>Very Low</v>
      </c>
      <c r="S7254" s="2" t="str">
        <f t="shared" si="797"/>
        <v>&lt;25M</v>
      </c>
    </row>
    <row r="7255" spans="1:19" x14ac:dyDescent="0.2">
      <c r="A7255" s="3">
        <v>857334</v>
      </c>
      <c r="B7255" s="4" t="s">
        <v>17942</v>
      </c>
      <c r="C7255" s="4" t="s">
        <v>17943</v>
      </c>
      <c r="D7255" s="5">
        <v>399.99</v>
      </c>
      <c r="E7255" s="3">
        <v>993</v>
      </c>
      <c r="F7255" s="3">
        <v>62</v>
      </c>
      <c r="G7255" s="3">
        <v>7</v>
      </c>
      <c r="H7255" s="4" t="s">
        <v>14</v>
      </c>
      <c r="I7255" s="2">
        <v>4.0922999999999998</v>
      </c>
      <c r="J7255" s="3">
        <v>40</v>
      </c>
      <c r="K7255" s="1">
        <v>42513</v>
      </c>
      <c r="L7255" s="4" t="s">
        <v>2031</v>
      </c>
      <c r="M7255" s="2">
        <f t="shared" si="791"/>
        <v>6.2437059415911378E-2</v>
      </c>
      <c r="N7255" s="5">
        <f t="shared" si="792"/>
        <v>397190.07</v>
      </c>
      <c r="O7255" s="2" t="str">
        <f t="shared" si="793"/>
        <v>Very Low</v>
      </c>
      <c r="P7255" s="2" t="str">
        <f t="shared" si="794"/>
        <v>Very Low</v>
      </c>
      <c r="Q7255" s="2" t="str">
        <f t="shared" si="795"/>
        <v>Good</v>
      </c>
      <c r="R7255" s="2" t="str">
        <f t="shared" si="796"/>
        <v>Very Low</v>
      </c>
      <c r="S7255" s="2" t="str">
        <f t="shared" si="797"/>
        <v>&lt;25M</v>
      </c>
    </row>
    <row r="7256" spans="1:19" x14ac:dyDescent="0.2">
      <c r="A7256" s="3">
        <v>3702384</v>
      </c>
      <c r="B7256" s="4" t="s">
        <v>9876</v>
      </c>
      <c r="C7256" s="4" t="s">
        <v>9877</v>
      </c>
      <c r="D7256" s="5">
        <v>699.99</v>
      </c>
      <c r="E7256" s="3">
        <v>992</v>
      </c>
      <c r="F7256" s="3">
        <v>226</v>
      </c>
      <c r="G7256" s="3">
        <v>18</v>
      </c>
      <c r="H7256" s="4" t="s">
        <v>142</v>
      </c>
      <c r="I7256" s="2">
        <v>4.8144629999999999</v>
      </c>
      <c r="J7256" s="3">
        <v>2.5</v>
      </c>
      <c r="K7256" s="1">
        <v>44178</v>
      </c>
      <c r="L7256" s="4" t="s">
        <v>9878</v>
      </c>
      <c r="M7256" s="2">
        <f t="shared" si="791"/>
        <v>0.22782258064516128</v>
      </c>
      <c r="N7256" s="5">
        <f t="shared" si="792"/>
        <v>694390.08</v>
      </c>
      <c r="O7256" s="2" t="str">
        <f t="shared" si="793"/>
        <v>Low</v>
      </c>
      <c r="P7256" s="2" t="str">
        <f t="shared" si="794"/>
        <v>Very Low</v>
      </c>
      <c r="Q7256" s="2" t="str">
        <f t="shared" si="795"/>
        <v>Very Good</v>
      </c>
      <c r="R7256" s="2" t="str">
        <f t="shared" si="796"/>
        <v>Low</v>
      </c>
      <c r="S7256" s="2" t="str">
        <f t="shared" si="797"/>
        <v>&lt;25M</v>
      </c>
    </row>
    <row r="7257" spans="1:19" x14ac:dyDescent="0.2">
      <c r="A7257" s="3">
        <v>4341820</v>
      </c>
      <c r="B7257" s="4" t="s">
        <v>13766</v>
      </c>
      <c r="C7257" s="4" t="s">
        <v>13767</v>
      </c>
      <c r="D7257" s="5">
        <v>399.99</v>
      </c>
      <c r="E7257" s="3">
        <v>992</v>
      </c>
      <c r="F7257" s="3">
        <v>117</v>
      </c>
      <c r="G7257" s="3">
        <v>53</v>
      </c>
      <c r="H7257" s="4" t="s">
        <v>14</v>
      </c>
      <c r="I7257" s="2">
        <v>4.2786569999999999</v>
      </c>
      <c r="J7257" s="3">
        <v>7</v>
      </c>
      <c r="K7257" s="1">
        <v>44478</v>
      </c>
      <c r="L7257" s="4" t="s">
        <v>436</v>
      </c>
      <c r="M7257" s="2">
        <f t="shared" si="791"/>
        <v>0.11794354838709678</v>
      </c>
      <c r="N7257" s="5">
        <f t="shared" si="792"/>
        <v>396790.08</v>
      </c>
      <c r="O7257" s="2" t="str">
        <f t="shared" si="793"/>
        <v>Very Low</v>
      </c>
      <c r="P7257" s="2" t="str">
        <f t="shared" si="794"/>
        <v>Very Low</v>
      </c>
      <c r="Q7257" s="2" t="str">
        <f t="shared" si="795"/>
        <v>Good</v>
      </c>
      <c r="R7257" s="2" t="str">
        <f t="shared" si="796"/>
        <v>Very Low</v>
      </c>
      <c r="S7257" s="2" t="str">
        <f t="shared" si="797"/>
        <v>&lt;25M</v>
      </c>
    </row>
    <row r="7258" spans="1:19" x14ac:dyDescent="0.2">
      <c r="A7258" s="3">
        <v>1442100</v>
      </c>
      <c r="B7258" s="4" t="s">
        <v>11284</v>
      </c>
      <c r="C7258" s="4" t="s">
        <v>11285</v>
      </c>
      <c r="D7258" s="5">
        <v>399.99</v>
      </c>
      <c r="E7258" s="3">
        <v>990</v>
      </c>
      <c r="F7258" s="3">
        <v>173</v>
      </c>
      <c r="G7258" s="3">
        <v>14</v>
      </c>
      <c r="H7258" s="4" t="s">
        <v>56</v>
      </c>
      <c r="I7258" s="2">
        <v>4.3321753000000003</v>
      </c>
      <c r="J7258" s="3">
        <v>2</v>
      </c>
      <c r="K7258" s="1">
        <v>43060</v>
      </c>
      <c r="L7258" s="4" t="s">
        <v>2922</v>
      </c>
      <c r="M7258" s="2">
        <f t="shared" si="791"/>
        <v>0.17474747474747473</v>
      </c>
      <c r="N7258" s="5">
        <f t="shared" si="792"/>
        <v>395990.10000000003</v>
      </c>
      <c r="O7258" s="2" t="str">
        <f t="shared" si="793"/>
        <v>Very Low</v>
      </c>
      <c r="P7258" s="2" t="str">
        <f t="shared" si="794"/>
        <v>Very Low</v>
      </c>
      <c r="Q7258" s="2" t="str">
        <f t="shared" si="795"/>
        <v>Good</v>
      </c>
      <c r="R7258" s="2" t="str">
        <f t="shared" si="796"/>
        <v>Very Low</v>
      </c>
      <c r="S7258" s="2" t="str">
        <f t="shared" si="797"/>
        <v>&lt;25M</v>
      </c>
    </row>
    <row r="7259" spans="1:19" x14ac:dyDescent="0.2">
      <c r="A7259" s="3">
        <v>2337614</v>
      </c>
      <c r="B7259" s="4" t="s">
        <v>13505</v>
      </c>
      <c r="C7259" s="4" t="s">
        <v>13506</v>
      </c>
      <c r="D7259" s="5">
        <v>999.99</v>
      </c>
      <c r="E7259" s="3">
        <v>989</v>
      </c>
      <c r="F7259" s="3">
        <v>122</v>
      </c>
      <c r="G7259" s="3">
        <v>68</v>
      </c>
      <c r="H7259" s="4" t="s">
        <v>14</v>
      </c>
      <c r="I7259" s="2">
        <v>4.4631759999999998</v>
      </c>
      <c r="J7259" s="3">
        <v>5.5</v>
      </c>
      <c r="K7259" s="1">
        <v>43579</v>
      </c>
      <c r="L7259" s="4" t="s">
        <v>513</v>
      </c>
      <c r="M7259" s="2">
        <f t="shared" si="791"/>
        <v>0.12335692618806876</v>
      </c>
      <c r="N7259" s="5">
        <f t="shared" si="792"/>
        <v>988990.11</v>
      </c>
      <c r="O7259" s="2" t="str">
        <f t="shared" si="793"/>
        <v>Medium</v>
      </c>
      <c r="P7259" s="2" t="str">
        <f t="shared" si="794"/>
        <v>Very Low</v>
      </c>
      <c r="Q7259" s="2" t="str">
        <f t="shared" si="795"/>
        <v>Good</v>
      </c>
      <c r="R7259" s="2" t="str">
        <f t="shared" si="796"/>
        <v>Very Low</v>
      </c>
      <c r="S7259" s="2" t="str">
        <f t="shared" si="797"/>
        <v>&lt;25M</v>
      </c>
    </row>
    <row r="7260" spans="1:19" x14ac:dyDescent="0.2">
      <c r="A7260" s="3">
        <v>4900408</v>
      </c>
      <c r="B7260" s="4" t="s">
        <v>17495</v>
      </c>
      <c r="C7260" s="4" t="s">
        <v>17496</v>
      </c>
      <c r="D7260" s="5">
        <v>899.99</v>
      </c>
      <c r="E7260" s="3">
        <v>988</v>
      </c>
      <c r="F7260" s="3">
        <v>66</v>
      </c>
      <c r="G7260" s="3">
        <v>56</v>
      </c>
      <c r="H7260" s="4" t="s">
        <v>14</v>
      </c>
      <c r="I7260" s="2">
        <v>4.5347270000000002</v>
      </c>
      <c r="J7260" s="3">
        <v>8.5</v>
      </c>
      <c r="K7260" s="1">
        <v>44830</v>
      </c>
      <c r="L7260" s="4" t="s">
        <v>2413</v>
      </c>
      <c r="M7260" s="2">
        <f t="shared" si="791"/>
        <v>6.6801619433198386E-2</v>
      </c>
      <c r="N7260" s="5">
        <f t="shared" si="792"/>
        <v>889190.12</v>
      </c>
      <c r="O7260" s="2" t="str">
        <f t="shared" si="793"/>
        <v>Medium</v>
      </c>
      <c r="P7260" s="2" t="str">
        <f t="shared" si="794"/>
        <v>Very Low</v>
      </c>
      <c r="Q7260" s="2" t="str">
        <f t="shared" si="795"/>
        <v>Very Good</v>
      </c>
      <c r="R7260" s="2" t="str">
        <f t="shared" si="796"/>
        <v>Very Low</v>
      </c>
      <c r="S7260" s="2" t="str">
        <f t="shared" si="797"/>
        <v>&lt;25M</v>
      </c>
    </row>
    <row r="7261" spans="1:19" x14ac:dyDescent="0.2">
      <c r="A7261" s="3">
        <v>5040608</v>
      </c>
      <c r="B7261" s="4" t="s">
        <v>16076</v>
      </c>
      <c r="C7261" s="4" t="s">
        <v>16077</v>
      </c>
      <c r="D7261" s="5">
        <v>799.99</v>
      </c>
      <c r="E7261" s="3">
        <v>987</v>
      </c>
      <c r="F7261" s="3">
        <v>81</v>
      </c>
      <c r="G7261" s="3">
        <v>33</v>
      </c>
      <c r="H7261" s="4" t="s">
        <v>14</v>
      </c>
      <c r="I7261" s="2">
        <v>4.266178</v>
      </c>
      <c r="J7261" s="3">
        <v>2.5</v>
      </c>
      <c r="K7261" s="1">
        <v>44920</v>
      </c>
      <c r="L7261" s="4" t="s">
        <v>521</v>
      </c>
      <c r="M7261" s="2">
        <f t="shared" si="791"/>
        <v>8.2066869300911852E-2</v>
      </c>
      <c r="N7261" s="5">
        <f t="shared" si="792"/>
        <v>789590.13</v>
      </c>
      <c r="O7261" s="2" t="str">
        <f t="shared" si="793"/>
        <v>Low</v>
      </c>
      <c r="P7261" s="2" t="str">
        <f t="shared" si="794"/>
        <v>Very Low</v>
      </c>
      <c r="Q7261" s="2" t="str">
        <f t="shared" si="795"/>
        <v>Good</v>
      </c>
      <c r="R7261" s="2" t="str">
        <f t="shared" si="796"/>
        <v>Very Low</v>
      </c>
      <c r="S7261" s="2" t="str">
        <f t="shared" si="797"/>
        <v>&lt;25M</v>
      </c>
    </row>
    <row r="7262" spans="1:19" x14ac:dyDescent="0.2">
      <c r="A7262" s="3">
        <v>1353728</v>
      </c>
      <c r="B7262" s="4" t="s">
        <v>13844</v>
      </c>
      <c r="C7262" s="4" t="s">
        <v>13845</v>
      </c>
      <c r="D7262" s="5">
        <v>399.99</v>
      </c>
      <c r="E7262" s="3">
        <v>986</v>
      </c>
      <c r="F7262" s="3">
        <v>115</v>
      </c>
      <c r="G7262" s="3">
        <v>52</v>
      </c>
      <c r="H7262" s="4" t="s">
        <v>142</v>
      </c>
      <c r="I7262" s="2">
        <v>4.165152</v>
      </c>
      <c r="J7262" s="3">
        <v>3.5</v>
      </c>
      <c r="K7262" s="1">
        <v>42996</v>
      </c>
      <c r="L7262" s="4" t="s">
        <v>7620</v>
      </c>
      <c r="M7262" s="2">
        <f t="shared" si="791"/>
        <v>0.11663286004056796</v>
      </c>
      <c r="N7262" s="5">
        <f t="shared" si="792"/>
        <v>394390.14</v>
      </c>
      <c r="O7262" s="2" t="str">
        <f t="shared" si="793"/>
        <v>Very Low</v>
      </c>
      <c r="P7262" s="2" t="str">
        <f t="shared" si="794"/>
        <v>Very Low</v>
      </c>
      <c r="Q7262" s="2" t="str">
        <f t="shared" si="795"/>
        <v>Good</v>
      </c>
      <c r="R7262" s="2" t="str">
        <f t="shared" si="796"/>
        <v>Very Low</v>
      </c>
      <c r="S7262" s="2" t="str">
        <f t="shared" si="797"/>
        <v>&lt;25M</v>
      </c>
    </row>
    <row r="7263" spans="1:19" x14ac:dyDescent="0.2">
      <c r="A7263" s="3">
        <v>1726326</v>
      </c>
      <c r="B7263" s="4" t="s">
        <v>18154</v>
      </c>
      <c r="C7263" s="4" t="s">
        <v>18155</v>
      </c>
      <c r="D7263" s="5">
        <v>399.99</v>
      </c>
      <c r="E7263" s="3">
        <v>986</v>
      </c>
      <c r="F7263" s="3">
        <v>60</v>
      </c>
      <c r="G7263" s="3">
        <v>20</v>
      </c>
      <c r="H7263" s="4" t="s">
        <v>56</v>
      </c>
      <c r="I7263" s="2">
        <v>4.3818383000000001</v>
      </c>
      <c r="J7263" s="3">
        <v>1.5</v>
      </c>
      <c r="K7263" s="1">
        <v>43252</v>
      </c>
      <c r="L7263" s="4" t="s">
        <v>15</v>
      </c>
      <c r="M7263" s="2">
        <f t="shared" si="791"/>
        <v>6.0851926977687626E-2</v>
      </c>
      <c r="N7263" s="5">
        <f t="shared" si="792"/>
        <v>394390.14</v>
      </c>
      <c r="O7263" s="2" t="str">
        <f t="shared" si="793"/>
        <v>Very Low</v>
      </c>
      <c r="P7263" s="2" t="str">
        <f t="shared" si="794"/>
        <v>Very Low</v>
      </c>
      <c r="Q7263" s="2" t="str">
        <f t="shared" si="795"/>
        <v>Good</v>
      </c>
      <c r="R7263" s="2" t="str">
        <f t="shared" si="796"/>
        <v>Very Low</v>
      </c>
      <c r="S7263" s="2" t="str">
        <f t="shared" si="797"/>
        <v>&lt;25M</v>
      </c>
    </row>
    <row r="7264" spans="1:19" x14ac:dyDescent="0.2">
      <c r="A7264" s="3">
        <v>435686</v>
      </c>
      <c r="B7264" s="4" t="s">
        <v>11028</v>
      </c>
      <c r="C7264" s="4" t="s">
        <v>11029</v>
      </c>
      <c r="D7264" s="5">
        <v>549.99</v>
      </c>
      <c r="E7264" s="3">
        <v>983</v>
      </c>
      <c r="F7264" s="3">
        <v>181</v>
      </c>
      <c r="G7264" s="3">
        <v>33</v>
      </c>
      <c r="H7264" s="4" t="s">
        <v>14</v>
      </c>
      <c r="I7264" s="2">
        <v>4.5893693000000004</v>
      </c>
      <c r="J7264" s="3">
        <v>3.5</v>
      </c>
      <c r="K7264" s="1">
        <v>42064</v>
      </c>
      <c r="L7264" s="4" t="s">
        <v>4103</v>
      </c>
      <c r="M7264" s="2">
        <f t="shared" si="791"/>
        <v>0.18413021363173956</v>
      </c>
      <c r="N7264" s="5">
        <f t="shared" si="792"/>
        <v>540640.17000000004</v>
      </c>
      <c r="O7264" s="2" t="str">
        <f t="shared" si="793"/>
        <v>Very Low</v>
      </c>
      <c r="P7264" s="2" t="str">
        <f t="shared" si="794"/>
        <v>Very Low</v>
      </c>
      <c r="Q7264" s="2" t="str">
        <f t="shared" si="795"/>
        <v>Very Good</v>
      </c>
      <c r="R7264" s="2" t="str">
        <f t="shared" si="796"/>
        <v>Very Low</v>
      </c>
      <c r="S7264" s="2" t="str">
        <f t="shared" si="797"/>
        <v>&lt;25M</v>
      </c>
    </row>
    <row r="7265" spans="1:19" x14ac:dyDescent="0.2">
      <c r="A7265" s="3">
        <v>4705644</v>
      </c>
      <c r="B7265" s="4" t="s">
        <v>11543</v>
      </c>
      <c r="C7265" s="4" t="s">
        <v>11544</v>
      </c>
      <c r="D7265" s="5">
        <v>399.99</v>
      </c>
      <c r="E7265" s="3">
        <v>982</v>
      </c>
      <c r="F7265" s="3">
        <v>166</v>
      </c>
      <c r="G7265" s="3">
        <v>27</v>
      </c>
      <c r="H7265" s="4" t="s">
        <v>56</v>
      </c>
      <c r="I7265" s="2">
        <v>4.2275175999999997</v>
      </c>
      <c r="J7265" s="3">
        <v>2</v>
      </c>
      <c r="K7265" s="1">
        <v>44707</v>
      </c>
      <c r="L7265" s="4" t="s">
        <v>671</v>
      </c>
      <c r="M7265" s="2">
        <f t="shared" si="791"/>
        <v>0.1690427698574338</v>
      </c>
      <c r="N7265" s="5">
        <f t="shared" si="792"/>
        <v>392790.18</v>
      </c>
      <c r="O7265" s="2" t="str">
        <f t="shared" si="793"/>
        <v>Very Low</v>
      </c>
      <c r="P7265" s="2" t="str">
        <f t="shared" si="794"/>
        <v>Very Low</v>
      </c>
      <c r="Q7265" s="2" t="str">
        <f t="shared" si="795"/>
        <v>Good</v>
      </c>
      <c r="R7265" s="2" t="str">
        <f t="shared" si="796"/>
        <v>Very Low</v>
      </c>
      <c r="S7265" s="2" t="str">
        <f t="shared" si="797"/>
        <v>&lt;25M</v>
      </c>
    </row>
    <row r="7266" spans="1:19" x14ac:dyDescent="0.2">
      <c r="A7266" s="3">
        <v>1017204</v>
      </c>
      <c r="B7266" s="4" t="s">
        <v>11959</v>
      </c>
      <c r="C7266" s="4" t="s">
        <v>11960</v>
      </c>
      <c r="D7266" s="5">
        <v>599.99</v>
      </c>
      <c r="E7266" s="3">
        <v>979</v>
      </c>
      <c r="F7266" s="3">
        <v>154</v>
      </c>
      <c r="G7266" s="3">
        <v>29</v>
      </c>
      <c r="H7266" s="4" t="s">
        <v>56</v>
      </c>
      <c r="I7266" s="2">
        <v>4.1445483999999997</v>
      </c>
      <c r="J7266" s="3">
        <v>2</v>
      </c>
      <c r="K7266" s="1">
        <v>42694</v>
      </c>
      <c r="L7266" s="4" t="s">
        <v>2917</v>
      </c>
      <c r="M7266" s="2">
        <f t="shared" si="791"/>
        <v>0.15730337078651685</v>
      </c>
      <c r="N7266" s="5">
        <f t="shared" si="792"/>
        <v>587390.21</v>
      </c>
      <c r="O7266" s="2" t="str">
        <f t="shared" si="793"/>
        <v>Very Low</v>
      </c>
      <c r="P7266" s="2" t="str">
        <f t="shared" si="794"/>
        <v>Very Low</v>
      </c>
      <c r="Q7266" s="2" t="str">
        <f t="shared" si="795"/>
        <v>Good</v>
      </c>
      <c r="R7266" s="2" t="str">
        <f t="shared" si="796"/>
        <v>Very Low</v>
      </c>
      <c r="S7266" s="2" t="str">
        <f t="shared" si="797"/>
        <v>&lt;25M</v>
      </c>
    </row>
    <row r="7267" spans="1:19" x14ac:dyDescent="0.2">
      <c r="A7267" s="3">
        <v>3756908</v>
      </c>
      <c r="B7267" s="4" t="s">
        <v>8485</v>
      </c>
      <c r="C7267" s="4" t="s">
        <v>8486</v>
      </c>
      <c r="D7267" s="5">
        <v>399.99</v>
      </c>
      <c r="E7267" s="3">
        <v>979</v>
      </c>
      <c r="F7267" s="3">
        <v>300</v>
      </c>
      <c r="G7267" s="3">
        <v>108</v>
      </c>
      <c r="H7267" s="4" t="s">
        <v>14</v>
      </c>
      <c r="I7267" s="2">
        <v>4.2924160000000002</v>
      </c>
      <c r="J7267" s="3">
        <v>7</v>
      </c>
      <c r="K7267" s="1">
        <v>44203</v>
      </c>
      <c r="L7267" s="4" t="s">
        <v>1322</v>
      </c>
      <c r="M7267" s="2">
        <f t="shared" si="791"/>
        <v>0.30643513789581206</v>
      </c>
      <c r="N7267" s="5">
        <f t="shared" si="792"/>
        <v>391590.21</v>
      </c>
      <c r="O7267" s="2" t="str">
        <f t="shared" si="793"/>
        <v>Very Low</v>
      </c>
      <c r="P7267" s="2" t="str">
        <f t="shared" si="794"/>
        <v>Very Low</v>
      </c>
      <c r="Q7267" s="2" t="str">
        <f t="shared" si="795"/>
        <v>Good</v>
      </c>
      <c r="R7267" s="2" t="str">
        <f t="shared" si="796"/>
        <v>Medium</v>
      </c>
      <c r="S7267" s="2" t="str">
        <f t="shared" si="797"/>
        <v>&lt;25M</v>
      </c>
    </row>
    <row r="7268" spans="1:19" x14ac:dyDescent="0.2">
      <c r="A7268" s="3">
        <v>1056982</v>
      </c>
      <c r="B7268" s="4" t="s">
        <v>16084</v>
      </c>
      <c r="C7268" s="4" t="s">
        <v>16085</v>
      </c>
      <c r="D7268" s="5">
        <v>399.99</v>
      </c>
      <c r="E7268" s="3">
        <v>979</v>
      </c>
      <c r="F7268" s="3">
        <v>81</v>
      </c>
      <c r="G7268" s="3">
        <v>81</v>
      </c>
      <c r="H7268" s="4" t="s">
        <v>56</v>
      </c>
      <c r="I7268" s="2">
        <v>4.0723352000000004</v>
      </c>
      <c r="J7268" s="3">
        <v>15</v>
      </c>
      <c r="K7268" s="1">
        <v>42736</v>
      </c>
      <c r="L7268" s="4" t="s">
        <v>18</v>
      </c>
      <c r="M7268" s="2">
        <f t="shared" si="791"/>
        <v>8.2737487231869258E-2</v>
      </c>
      <c r="N7268" s="5">
        <f t="shared" si="792"/>
        <v>391590.21</v>
      </c>
      <c r="O7268" s="2" t="str">
        <f t="shared" si="793"/>
        <v>Very Low</v>
      </c>
      <c r="P7268" s="2" t="str">
        <f t="shared" si="794"/>
        <v>Very Low</v>
      </c>
      <c r="Q7268" s="2" t="str">
        <f t="shared" si="795"/>
        <v>Good</v>
      </c>
      <c r="R7268" s="2" t="str">
        <f t="shared" si="796"/>
        <v>Very Low</v>
      </c>
      <c r="S7268" s="2" t="str">
        <f t="shared" si="797"/>
        <v>&lt;25M</v>
      </c>
    </row>
    <row r="7269" spans="1:19" x14ac:dyDescent="0.2">
      <c r="A7269" s="3">
        <v>4339002</v>
      </c>
      <c r="B7269" s="4" t="s">
        <v>15581</v>
      </c>
      <c r="C7269" s="4" t="s">
        <v>15582</v>
      </c>
      <c r="D7269" s="5">
        <v>649.99</v>
      </c>
      <c r="E7269" s="3">
        <v>977</v>
      </c>
      <c r="F7269" s="3">
        <v>88</v>
      </c>
      <c r="G7269" s="3">
        <v>37</v>
      </c>
      <c r="H7269" s="4" t="s">
        <v>14</v>
      </c>
      <c r="I7269" s="2">
        <v>4.3401009999999998</v>
      </c>
      <c r="J7269" s="3">
        <v>2.5</v>
      </c>
      <c r="K7269" s="1">
        <v>44476</v>
      </c>
      <c r="L7269" s="4" t="s">
        <v>3556</v>
      </c>
      <c r="M7269" s="2">
        <f t="shared" si="791"/>
        <v>9.0071647901740021E-2</v>
      </c>
      <c r="N7269" s="5">
        <f t="shared" si="792"/>
        <v>635040.23</v>
      </c>
      <c r="O7269" s="2" t="str">
        <f t="shared" si="793"/>
        <v>Low</v>
      </c>
      <c r="P7269" s="2" t="str">
        <f t="shared" si="794"/>
        <v>Very Low</v>
      </c>
      <c r="Q7269" s="2" t="str">
        <f t="shared" si="795"/>
        <v>Good</v>
      </c>
      <c r="R7269" s="2" t="str">
        <f t="shared" si="796"/>
        <v>Very Low</v>
      </c>
      <c r="S7269" s="2" t="str">
        <f t="shared" si="797"/>
        <v>&lt;25M</v>
      </c>
    </row>
    <row r="7270" spans="1:19" x14ac:dyDescent="0.2">
      <c r="A7270" s="3">
        <v>2213280</v>
      </c>
      <c r="B7270" s="4" t="s">
        <v>10797</v>
      </c>
      <c r="C7270" s="4" t="s">
        <v>10798</v>
      </c>
      <c r="D7270" s="5">
        <v>599.99</v>
      </c>
      <c r="E7270" s="3">
        <v>977</v>
      </c>
      <c r="F7270" s="3">
        <v>190</v>
      </c>
      <c r="G7270" s="3">
        <v>22</v>
      </c>
      <c r="H7270" s="4" t="s">
        <v>56</v>
      </c>
      <c r="I7270" s="2">
        <v>4.0843973</v>
      </c>
      <c r="J7270" s="3">
        <v>4.5</v>
      </c>
      <c r="K7270" s="1">
        <v>43507</v>
      </c>
      <c r="L7270" s="4" t="s">
        <v>381</v>
      </c>
      <c r="M7270" s="2">
        <f t="shared" si="791"/>
        <v>0.19447287615148415</v>
      </c>
      <c r="N7270" s="5">
        <f t="shared" si="792"/>
        <v>586190.23</v>
      </c>
      <c r="O7270" s="2" t="str">
        <f t="shared" si="793"/>
        <v>Very Low</v>
      </c>
      <c r="P7270" s="2" t="str">
        <f t="shared" si="794"/>
        <v>Very Low</v>
      </c>
      <c r="Q7270" s="2" t="str">
        <f t="shared" si="795"/>
        <v>Good</v>
      </c>
      <c r="R7270" s="2" t="str">
        <f t="shared" si="796"/>
        <v>Very Low</v>
      </c>
      <c r="S7270" s="2" t="str">
        <f t="shared" si="797"/>
        <v>&lt;25M</v>
      </c>
    </row>
    <row r="7271" spans="1:19" x14ac:dyDescent="0.2">
      <c r="A7271" s="3">
        <v>5152648</v>
      </c>
      <c r="B7271" s="4" t="s">
        <v>13226</v>
      </c>
      <c r="C7271" s="4" t="s">
        <v>13227</v>
      </c>
      <c r="D7271" s="5">
        <v>399.99</v>
      </c>
      <c r="E7271" s="3">
        <v>977</v>
      </c>
      <c r="F7271" s="3">
        <v>127</v>
      </c>
      <c r="G7271" s="3">
        <v>41</v>
      </c>
      <c r="H7271" s="4" t="s">
        <v>14</v>
      </c>
      <c r="I7271" s="2">
        <v>4.4730964000000002</v>
      </c>
      <c r="J7271" s="3">
        <v>9.5</v>
      </c>
      <c r="K7271" s="1">
        <v>44968</v>
      </c>
      <c r="L7271" s="4" t="s">
        <v>1207</v>
      </c>
      <c r="M7271" s="2">
        <f t="shared" si="791"/>
        <v>0.12998976458546571</v>
      </c>
      <c r="N7271" s="5">
        <f t="shared" si="792"/>
        <v>390790.23</v>
      </c>
      <c r="O7271" s="2" t="str">
        <f t="shared" si="793"/>
        <v>Very Low</v>
      </c>
      <c r="P7271" s="2" t="str">
        <f t="shared" si="794"/>
        <v>Very Low</v>
      </c>
      <c r="Q7271" s="2" t="str">
        <f t="shared" si="795"/>
        <v>Good</v>
      </c>
      <c r="R7271" s="2" t="str">
        <f t="shared" si="796"/>
        <v>Very Low</v>
      </c>
      <c r="S7271" s="2" t="str">
        <f t="shared" si="797"/>
        <v>&lt;25M</v>
      </c>
    </row>
    <row r="7272" spans="1:19" x14ac:dyDescent="0.2">
      <c r="A7272" s="3">
        <v>2062583</v>
      </c>
      <c r="B7272" s="4" t="s">
        <v>12336</v>
      </c>
      <c r="C7272" s="4" t="s">
        <v>12337</v>
      </c>
      <c r="D7272" s="5">
        <v>399.99</v>
      </c>
      <c r="E7272" s="3">
        <v>975</v>
      </c>
      <c r="F7272" s="3">
        <v>146</v>
      </c>
      <c r="G7272" s="3">
        <v>83</v>
      </c>
      <c r="H7272" s="4" t="s">
        <v>142</v>
      </c>
      <c r="I7272" s="2">
        <v>4.3547979999999997</v>
      </c>
      <c r="J7272" s="3">
        <v>25.5</v>
      </c>
      <c r="K7272" s="1">
        <v>43436</v>
      </c>
      <c r="L7272" s="4" t="s">
        <v>15</v>
      </c>
      <c r="M7272" s="2">
        <f t="shared" si="791"/>
        <v>0.14974358974358976</v>
      </c>
      <c r="N7272" s="5">
        <f t="shared" si="792"/>
        <v>389990.25</v>
      </c>
      <c r="O7272" s="2" t="str">
        <f t="shared" si="793"/>
        <v>Very Low</v>
      </c>
      <c r="P7272" s="2" t="str">
        <f t="shared" si="794"/>
        <v>Very Low</v>
      </c>
      <c r="Q7272" s="2" t="str">
        <f t="shared" si="795"/>
        <v>Good</v>
      </c>
      <c r="R7272" s="2" t="str">
        <f t="shared" si="796"/>
        <v>Very Low</v>
      </c>
      <c r="S7272" s="2" t="str">
        <f t="shared" si="797"/>
        <v>&lt;25M</v>
      </c>
    </row>
    <row r="7273" spans="1:19" x14ac:dyDescent="0.2">
      <c r="A7273" s="3">
        <v>3280330</v>
      </c>
      <c r="B7273" s="4" t="s">
        <v>14414</v>
      </c>
      <c r="C7273" s="4" t="s">
        <v>14415</v>
      </c>
      <c r="D7273" s="5">
        <v>399.99</v>
      </c>
      <c r="E7273" s="3">
        <v>975</v>
      </c>
      <c r="F7273" s="3">
        <v>105</v>
      </c>
      <c r="G7273" s="3">
        <v>64</v>
      </c>
      <c r="H7273" s="4" t="s">
        <v>56</v>
      </c>
      <c r="I7273" s="2">
        <v>4.6362795999999999</v>
      </c>
      <c r="J7273" s="3">
        <v>7.5</v>
      </c>
      <c r="K7273" s="1">
        <v>44011</v>
      </c>
      <c r="L7273" s="4" t="s">
        <v>71</v>
      </c>
      <c r="M7273" s="2">
        <f t="shared" si="791"/>
        <v>0.1076923076923077</v>
      </c>
      <c r="N7273" s="5">
        <f t="shared" si="792"/>
        <v>389990.25</v>
      </c>
      <c r="O7273" s="2" t="str">
        <f t="shared" si="793"/>
        <v>Very Low</v>
      </c>
      <c r="P7273" s="2" t="str">
        <f t="shared" si="794"/>
        <v>Very Low</v>
      </c>
      <c r="Q7273" s="2" t="str">
        <f t="shared" si="795"/>
        <v>Very Good</v>
      </c>
      <c r="R7273" s="2" t="str">
        <f t="shared" si="796"/>
        <v>Very Low</v>
      </c>
      <c r="S7273" s="2" t="str">
        <f t="shared" si="797"/>
        <v>&lt;25M</v>
      </c>
    </row>
    <row r="7274" spans="1:19" x14ac:dyDescent="0.2">
      <c r="A7274" s="3">
        <v>4366618</v>
      </c>
      <c r="B7274" s="4" t="s">
        <v>11751</v>
      </c>
      <c r="C7274" s="4" t="s">
        <v>11752</v>
      </c>
      <c r="D7274" s="5">
        <v>899.99</v>
      </c>
      <c r="E7274" s="3">
        <v>974</v>
      </c>
      <c r="F7274" s="3">
        <v>160</v>
      </c>
      <c r="G7274" s="3">
        <v>126</v>
      </c>
      <c r="H7274" s="4" t="s">
        <v>14</v>
      </c>
      <c r="I7274" s="2">
        <v>4.5406865999999999</v>
      </c>
      <c r="J7274" s="3">
        <v>17.5</v>
      </c>
      <c r="K7274" s="1">
        <v>44494</v>
      </c>
      <c r="L7274" s="4" t="s">
        <v>15</v>
      </c>
      <c r="M7274" s="2">
        <f t="shared" si="791"/>
        <v>0.16427104722792607</v>
      </c>
      <c r="N7274" s="5">
        <f t="shared" si="792"/>
        <v>876590.26</v>
      </c>
      <c r="O7274" s="2" t="str">
        <f t="shared" si="793"/>
        <v>Medium</v>
      </c>
      <c r="P7274" s="2" t="str">
        <f t="shared" si="794"/>
        <v>Very Low</v>
      </c>
      <c r="Q7274" s="2" t="str">
        <f t="shared" si="795"/>
        <v>Very Good</v>
      </c>
      <c r="R7274" s="2" t="str">
        <f t="shared" si="796"/>
        <v>Very Low</v>
      </c>
      <c r="S7274" s="2" t="str">
        <f t="shared" si="797"/>
        <v>&lt;25M</v>
      </c>
    </row>
    <row r="7275" spans="1:19" x14ac:dyDescent="0.2">
      <c r="A7275" s="3">
        <v>2521408</v>
      </c>
      <c r="B7275" s="4" t="s">
        <v>12334</v>
      </c>
      <c r="C7275" s="4" t="s">
        <v>12335</v>
      </c>
      <c r="D7275" s="5">
        <v>449.99</v>
      </c>
      <c r="E7275" s="3">
        <v>974</v>
      </c>
      <c r="F7275" s="3">
        <v>146</v>
      </c>
      <c r="G7275" s="3">
        <v>45</v>
      </c>
      <c r="H7275" s="4" t="s">
        <v>56</v>
      </c>
      <c r="I7275" s="2">
        <v>4.1470710000000004</v>
      </c>
      <c r="J7275" s="3">
        <v>4.5</v>
      </c>
      <c r="K7275" s="1">
        <v>43699</v>
      </c>
      <c r="L7275" s="4" t="s">
        <v>15</v>
      </c>
      <c r="M7275" s="2">
        <f t="shared" si="791"/>
        <v>0.14989733059548255</v>
      </c>
      <c r="N7275" s="5">
        <f t="shared" si="792"/>
        <v>438290.26</v>
      </c>
      <c r="O7275" s="2" t="str">
        <f t="shared" si="793"/>
        <v>Very Low</v>
      </c>
      <c r="P7275" s="2" t="str">
        <f t="shared" si="794"/>
        <v>Very Low</v>
      </c>
      <c r="Q7275" s="2" t="str">
        <f t="shared" si="795"/>
        <v>Good</v>
      </c>
      <c r="R7275" s="2" t="str">
        <f t="shared" si="796"/>
        <v>Very Low</v>
      </c>
      <c r="S7275" s="2" t="str">
        <f t="shared" si="797"/>
        <v>&lt;25M</v>
      </c>
    </row>
    <row r="7276" spans="1:19" x14ac:dyDescent="0.2">
      <c r="A7276" s="3">
        <v>4551920</v>
      </c>
      <c r="B7276" s="4" t="s">
        <v>11042</v>
      </c>
      <c r="C7276" s="4" t="s">
        <v>11043</v>
      </c>
      <c r="D7276" s="5">
        <v>399.99</v>
      </c>
      <c r="E7276" s="3">
        <v>974</v>
      </c>
      <c r="F7276" s="3">
        <v>181</v>
      </c>
      <c r="G7276" s="3">
        <v>49</v>
      </c>
      <c r="H7276" s="4" t="s">
        <v>56</v>
      </c>
      <c r="I7276" s="2">
        <v>4.1874083999999998</v>
      </c>
      <c r="J7276" s="3">
        <v>5.5</v>
      </c>
      <c r="K7276" s="1">
        <v>44607</v>
      </c>
      <c r="L7276" s="4" t="s">
        <v>608</v>
      </c>
      <c r="M7276" s="2">
        <f t="shared" si="791"/>
        <v>0.18583162217659138</v>
      </c>
      <c r="N7276" s="5">
        <f t="shared" si="792"/>
        <v>389590.26</v>
      </c>
      <c r="O7276" s="2" t="str">
        <f t="shared" si="793"/>
        <v>Very Low</v>
      </c>
      <c r="P7276" s="2" t="str">
        <f t="shared" si="794"/>
        <v>Very Low</v>
      </c>
      <c r="Q7276" s="2" t="str">
        <f t="shared" si="795"/>
        <v>Good</v>
      </c>
      <c r="R7276" s="2" t="str">
        <f t="shared" si="796"/>
        <v>Very Low</v>
      </c>
      <c r="S7276" s="2" t="str">
        <f t="shared" si="797"/>
        <v>&lt;25M</v>
      </c>
    </row>
    <row r="7277" spans="1:19" x14ac:dyDescent="0.2">
      <c r="A7277" s="3">
        <v>4302863</v>
      </c>
      <c r="B7277" s="4" t="s">
        <v>11749</v>
      </c>
      <c r="C7277" s="4" t="s">
        <v>11750</v>
      </c>
      <c r="D7277" s="5">
        <v>399.99</v>
      </c>
      <c r="E7277" s="3">
        <v>974</v>
      </c>
      <c r="F7277" s="3">
        <v>160</v>
      </c>
      <c r="G7277" s="3">
        <v>20</v>
      </c>
      <c r="H7277" s="4" t="s">
        <v>142</v>
      </c>
      <c r="I7277" s="2">
        <v>4.9298687000000001</v>
      </c>
      <c r="J7277" s="3">
        <v>5</v>
      </c>
      <c r="K7277" s="1">
        <v>44455</v>
      </c>
      <c r="L7277" s="4" t="s">
        <v>1550</v>
      </c>
      <c r="M7277" s="2">
        <f t="shared" si="791"/>
        <v>0.16427104722792607</v>
      </c>
      <c r="N7277" s="5">
        <f t="shared" si="792"/>
        <v>389590.26</v>
      </c>
      <c r="O7277" s="2" t="str">
        <f t="shared" si="793"/>
        <v>Very Low</v>
      </c>
      <c r="P7277" s="2" t="str">
        <f t="shared" si="794"/>
        <v>Very Low</v>
      </c>
      <c r="Q7277" s="2" t="str">
        <f t="shared" si="795"/>
        <v>Very Good</v>
      </c>
      <c r="R7277" s="2" t="str">
        <f t="shared" si="796"/>
        <v>Very Low</v>
      </c>
      <c r="S7277" s="2" t="str">
        <f t="shared" si="797"/>
        <v>&lt;25M</v>
      </c>
    </row>
    <row r="7278" spans="1:19" x14ac:dyDescent="0.2">
      <c r="A7278" s="3">
        <v>3694846</v>
      </c>
      <c r="B7278" s="4" t="s">
        <v>13567</v>
      </c>
      <c r="C7278" s="4" t="s">
        <v>13568</v>
      </c>
      <c r="D7278" s="5">
        <v>399.99</v>
      </c>
      <c r="E7278" s="3">
        <v>974</v>
      </c>
      <c r="F7278" s="3">
        <v>121</v>
      </c>
      <c r="G7278" s="3">
        <v>25</v>
      </c>
      <c r="H7278" s="4" t="s">
        <v>14</v>
      </c>
      <c r="I7278" s="2">
        <v>4.3017206000000003</v>
      </c>
      <c r="J7278" s="3">
        <v>3.5</v>
      </c>
      <c r="K7278" s="1">
        <v>44175</v>
      </c>
      <c r="L7278" s="4" t="s">
        <v>7145</v>
      </c>
      <c r="M7278" s="2">
        <f t="shared" si="791"/>
        <v>0.12422997946611909</v>
      </c>
      <c r="N7278" s="5">
        <f t="shared" si="792"/>
        <v>389590.26</v>
      </c>
      <c r="O7278" s="2" t="str">
        <f t="shared" si="793"/>
        <v>Very Low</v>
      </c>
      <c r="P7278" s="2" t="str">
        <f t="shared" si="794"/>
        <v>Very Low</v>
      </c>
      <c r="Q7278" s="2" t="str">
        <f t="shared" si="795"/>
        <v>Good</v>
      </c>
      <c r="R7278" s="2" t="str">
        <f t="shared" si="796"/>
        <v>Very Low</v>
      </c>
      <c r="S7278" s="2" t="str">
        <f t="shared" si="797"/>
        <v>&lt;25M</v>
      </c>
    </row>
    <row r="7279" spans="1:19" x14ac:dyDescent="0.2">
      <c r="A7279" s="3">
        <v>4717430</v>
      </c>
      <c r="B7279" s="4" t="s">
        <v>14002</v>
      </c>
      <c r="C7279" s="4" t="s">
        <v>14003</v>
      </c>
      <c r="D7279" s="5">
        <v>999.99</v>
      </c>
      <c r="E7279" s="3">
        <v>973</v>
      </c>
      <c r="F7279" s="3">
        <v>112</v>
      </c>
      <c r="G7279" s="3">
        <v>129</v>
      </c>
      <c r="H7279" s="4" t="s">
        <v>56</v>
      </c>
      <c r="I7279" s="2">
        <v>4.5526556999999999</v>
      </c>
      <c r="J7279" s="3">
        <v>19.5</v>
      </c>
      <c r="K7279" s="1">
        <v>44715</v>
      </c>
      <c r="L7279" s="4" t="s">
        <v>1437</v>
      </c>
      <c r="M7279" s="2">
        <f t="shared" si="791"/>
        <v>0.11510791366906475</v>
      </c>
      <c r="N7279" s="5">
        <f t="shared" si="792"/>
        <v>972990.27</v>
      </c>
      <c r="O7279" s="2" t="str">
        <f t="shared" si="793"/>
        <v>Medium</v>
      </c>
      <c r="P7279" s="2" t="str">
        <f t="shared" si="794"/>
        <v>Very Low</v>
      </c>
      <c r="Q7279" s="2" t="str">
        <f t="shared" si="795"/>
        <v>Very Good</v>
      </c>
      <c r="R7279" s="2" t="str">
        <f t="shared" si="796"/>
        <v>Very Low</v>
      </c>
      <c r="S7279" s="2" t="str">
        <f t="shared" si="797"/>
        <v>&lt;25M</v>
      </c>
    </row>
    <row r="7280" spans="1:19" x14ac:dyDescent="0.2">
      <c r="A7280" s="3">
        <v>1164844</v>
      </c>
      <c r="B7280" s="4" t="s">
        <v>11244</v>
      </c>
      <c r="C7280" s="4" t="s">
        <v>11245</v>
      </c>
      <c r="D7280" s="5">
        <v>3099.99</v>
      </c>
      <c r="E7280" s="3">
        <v>972</v>
      </c>
      <c r="F7280" s="3">
        <v>174</v>
      </c>
      <c r="G7280" s="3">
        <v>33</v>
      </c>
      <c r="H7280" s="4" t="s">
        <v>14</v>
      </c>
      <c r="I7280" s="2">
        <v>4.3467469999999997</v>
      </c>
      <c r="J7280" s="3">
        <v>6</v>
      </c>
      <c r="K7280" s="1">
        <v>42825</v>
      </c>
      <c r="L7280" s="4" t="s">
        <v>1754</v>
      </c>
      <c r="M7280" s="2">
        <f t="shared" si="791"/>
        <v>0.17901234567901234</v>
      </c>
      <c r="N7280" s="5">
        <f t="shared" si="792"/>
        <v>3013190.28</v>
      </c>
      <c r="O7280" s="2" t="str">
        <f t="shared" si="793"/>
        <v>Very High</v>
      </c>
      <c r="P7280" s="2" t="str">
        <f t="shared" si="794"/>
        <v>Very Low</v>
      </c>
      <c r="Q7280" s="2" t="str">
        <f t="shared" si="795"/>
        <v>Good</v>
      </c>
      <c r="R7280" s="2" t="str">
        <f t="shared" si="796"/>
        <v>Very Low</v>
      </c>
      <c r="S7280" s="2" t="str">
        <f t="shared" si="797"/>
        <v>&lt;25M</v>
      </c>
    </row>
    <row r="7281" spans="1:19" x14ac:dyDescent="0.2">
      <c r="A7281" s="3">
        <v>4586182</v>
      </c>
      <c r="B7281" s="4" t="s">
        <v>11850</v>
      </c>
      <c r="C7281" s="4" t="s">
        <v>11851</v>
      </c>
      <c r="D7281" s="5">
        <v>899.99</v>
      </c>
      <c r="E7281" s="3">
        <v>972</v>
      </c>
      <c r="F7281" s="3">
        <v>157</v>
      </c>
      <c r="G7281" s="3">
        <v>202</v>
      </c>
      <c r="H7281" s="4" t="s">
        <v>142</v>
      </c>
      <c r="I7281" s="2">
        <v>4.7597560000000003</v>
      </c>
      <c r="J7281" s="3">
        <v>16</v>
      </c>
      <c r="K7281" s="1">
        <v>44628</v>
      </c>
      <c r="L7281" s="4" t="s">
        <v>3696</v>
      </c>
      <c r="M7281" s="2">
        <f t="shared" si="791"/>
        <v>0.16152263374485595</v>
      </c>
      <c r="N7281" s="5">
        <f t="shared" si="792"/>
        <v>874790.28</v>
      </c>
      <c r="O7281" s="2" t="str">
        <f t="shared" si="793"/>
        <v>Medium</v>
      </c>
      <c r="P7281" s="2" t="str">
        <f t="shared" si="794"/>
        <v>Very Low</v>
      </c>
      <c r="Q7281" s="2" t="str">
        <f t="shared" si="795"/>
        <v>Very Good</v>
      </c>
      <c r="R7281" s="2" t="str">
        <f t="shared" si="796"/>
        <v>Very Low</v>
      </c>
      <c r="S7281" s="2" t="str">
        <f t="shared" si="797"/>
        <v>&lt;25M</v>
      </c>
    </row>
    <row r="7282" spans="1:19" x14ac:dyDescent="0.2">
      <c r="A7282" s="3">
        <v>1731180</v>
      </c>
      <c r="B7282" s="4" t="s">
        <v>17894</v>
      </c>
      <c r="C7282" s="4" t="s">
        <v>17895</v>
      </c>
      <c r="D7282" s="5">
        <v>399.99</v>
      </c>
      <c r="E7282" s="3">
        <v>972</v>
      </c>
      <c r="F7282" s="3">
        <v>63</v>
      </c>
      <c r="G7282" s="3">
        <v>46</v>
      </c>
      <c r="H7282" s="4" t="s">
        <v>14</v>
      </c>
      <c r="I7282" s="2">
        <v>3.8329445999999998</v>
      </c>
      <c r="J7282" s="3">
        <v>4.5</v>
      </c>
      <c r="K7282" s="1">
        <v>43255</v>
      </c>
      <c r="L7282" s="4" t="s">
        <v>6144</v>
      </c>
      <c r="M7282" s="2">
        <f t="shared" si="791"/>
        <v>6.4814814814814811E-2</v>
      </c>
      <c r="N7282" s="5">
        <f t="shared" si="792"/>
        <v>388790.28</v>
      </c>
      <c r="O7282" s="2" t="str">
        <f t="shared" si="793"/>
        <v>Very Low</v>
      </c>
      <c r="P7282" s="2" t="str">
        <f t="shared" si="794"/>
        <v>Very Low</v>
      </c>
      <c r="Q7282" s="2" t="str">
        <f t="shared" si="795"/>
        <v>Fair</v>
      </c>
      <c r="R7282" s="2" t="str">
        <f t="shared" si="796"/>
        <v>Very Low</v>
      </c>
      <c r="S7282" s="2" t="str">
        <f t="shared" si="797"/>
        <v>&lt;25M</v>
      </c>
    </row>
    <row r="7283" spans="1:19" x14ac:dyDescent="0.2">
      <c r="A7283" s="3">
        <v>875518</v>
      </c>
      <c r="B7283" s="4" t="s">
        <v>18108</v>
      </c>
      <c r="C7283" s="4" t="s">
        <v>18109</v>
      </c>
      <c r="D7283" s="5">
        <v>399.99</v>
      </c>
      <c r="E7283" s="3">
        <v>971</v>
      </c>
      <c r="F7283" s="3">
        <v>61</v>
      </c>
      <c r="G7283" s="3">
        <v>10</v>
      </c>
      <c r="H7283" s="4" t="s">
        <v>14</v>
      </c>
      <c r="I7283" s="2">
        <v>3.9777271999999999</v>
      </c>
      <c r="J7283" s="3">
        <v>1.5</v>
      </c>
      <c r="K7283" s="1">
        <v>42532</v>
      </c>
      <c r="L7283" s="4" t="s">
        <v>2848</v>
      </c>
      <c r="M7283" s="2">
        <f t="shared" si="791"/>
        <v>6.2821833161688975E-2</v>
      </c>
      <c r="N7283" s="5">
        <f t="shared" si="792"/>
        <v>388390.29000000004</v>
      </c>
      <c r="O7283" s="2" t="str">
        <f t="shared" si="793"/>
        <v>Very Low</v>
      </c>
      <c r="P7283" s="2" t="str">
        <f t="shared" si="794"/>
        <v>Very Low</v>
      </c>
      <c r="Q7283" s="2" t="str">
        <f t="shared" si="795"/>
        <v>Fair</v>
      </c>
      <c r="R7283" s="2" t="str">
        <f t="shared" si="796"/>
        <v>Very Low</v>
      </c>
      <c r="S7283" s="2" t="str">
        <f t="shared" si="797"/>
        <v>&lt;25M</v>
      </c>
    </row>
    <row r="7284" spans="1:19" x14ac:dyDescent="0.2">
      <c r="A7284" s="3">
        <v>1873448</v>
      </c>
      <c r="B7284" s="4" t="s">
        <v>10630</v>
      </c>
      <c r="C7284" s="4" t="s">
        <v>10631</v>
      </c>
      <c r="D7284" s="5">
        <v>399.99</v>
      </c>
      <c r="E7284" s="3">
        <v>970</v>
      </c>
      <c r="F7284" s="3">
        <v>196</v>
      </c>
      <c r="G7284" s="3">
        <v>54</v>
      </c>
      <c r="H7284" s="4" t="s">
        <v>56</v>
      </c>
      <c r="I7284" s="2">
        <v>3.8538852000000001</v>
      </c>
      <c r="J7284" s="3">
        <v>6.5</v>
      </c>
      <c r="K7284" s="1">
        <v>43335</v>
      </c>
      <c r="L7284" s="4" t="s">
        <v>145</v>
      </c>
      <c r="M7284" s="2">
        <f t="shared" si="791"/>
        <v>0.2020618556701031</v>
      </c>
      <c r="N7284" s="5">
        <f t="shared" si="792"/>
        <v>387990.3</v>
      </c>
      <c r="O7284" s="2" t="str">
        <f t="shared" si="793"/>
        <v>Very Low</v>
      </c>
      <c r="P7284" s="2" t="str">
        <f t="shared" si="794"/>
        <v>Very Low</v>
      </c>
      <c r="Q7284" s="2" t="str">
        <f t="shared" si="795"/>
        <v>Fair</v>
      </c>
      <c r="R7284" s="2" t="str">
        <f t="shared" si="796"/>
        <v>Low</v>
      </c>
      <c r="S7284" s="2" t="str">
        <f t="shared" si="797"/>
        <v>&lt;25M</v>
      </c>
    </row>
    <row r="7285" spans="1:19" x14ac:dyDescent="0.2">
      <c r="A7285" s="3">
        <v>3445440</v>
      </c>
      <c r="B7285" s="4" t="s">
        <v>12326</v>
      </c>
      <c r="C7285" s="4" t="s">
        <v>12327</v>
      </c>
      <c r="D7285" s="5">
        <v>399.99</v>
      </c>
      <c r="E7285" s="3">
        <v>970</v>
      </c>
      <c r="F7285" s="3">
        <v>146</v>
      </c>
      <c r="G7285" s="3">
        <v>70</v>
      </c>
      <c r="H7285" s="4" t="s">
        <v>14</v>
      </c>
      <c r="I7285" s="2">
        <v>4.6105475</v>
      </c>
      <c r="J7285" s="3">
        <v>6.5</v>
      </c>
      <c r="K7285" s="1">
        <v>44067</v>
      </c>
      <c r="L7285" s="4" t="s">
        <v>3184</v>
      </c>
      <c r="M7285" s="2">
        <f t="shared" si="791"/>
        <v>0.15051546391752577</v>
      </c>
      <c r="N7285" s="5">
        <f t="shared" si="792"/>
        <v>387990.3</v>
      </c>
      <c r="O7285" s="2" t="str">
        <f t="shared" si="793"/>
        <v>Very Low</v>
      </c>
      <c r="P7285" s="2" t="str">
        <f t="shared" si="794"/>
        <v>Very Low</v>
      </c>
      <c r="Q7285" s="2" t="str">
        <f t="shared" si="795"/>
        <v>Very Good</v>
      </c>
      <c r="R7285" s="2" t="str">
        <f t="shared" si="796"/>
        <v>Very Low</v>
      </c>
      <c r="S7285" s="2" t="str">
        <f t="shared" si="797"/>
        <v>&lt;25M</v>
      </c>
    </row>
    <row r="7286" spans="1:19" x14ac:dyDescent="0.2">
      <c r="A7286" s="3">
        <v>2332450</v>
      </c>
      <c r="B7286" s="4" t="s">
        <v>14814</v>
      </c>
      <c r="C7286" s="4" t="s">
        <v>14815</v>
      </c>
      <c r="D7286" s="5">
        <v>399.99</v>
      </c>
      <c r="E7286" s="3">
        <v>970</v>
      </c>
      <c r="F7286" s="3">
        <v>99</v>
      </c>
      <c r="G7286" s="3">
        <v>34</v>
      </c>
      <c r="H7286" s="4" t="s">
        <v>142</v>
      </c>
      <c r="I7286" s="2">
        <v>4.0725527000000001</v>
      </c>
      <c r="J7286" s="3">
        <v>6</v>
      </c>
      <c r="K7286" s="1">
        <v>43576</v>
      </c>
      <c r="L7286" s="4" t="s">
        <v>1704</v>
      </c>
      <c r="M7286" s="2">
        <f t="shared" si="791"/>
        <v>0.10206185567010309</v>
      </c>
      <c r="N7286" s="5">
        <f t="shared" si="792"/>
        <v>387990.3</v>
      </c>
      <c r="O7286" s="2" t="str">
        <f t="shared" si="793"/>
        <v>Very Low</v>
      </c>
      <c r="P7286" s="2" t="str">
        <f t="shared" si="794"/>
        <v>Very Low</v>
      </c>
      <c r="Q7286" s="2" t="str">
        <f t="shared" si="795"/>
        <v>Good</v>
      </c>
      <c r="R7286" s="2" t="str">
        <f t="shared" si="796"/>
        <v>Very Low</v>
      </c>
      <c r="S7286" s="2" t="str">
        <f t="shared" si="797"/>
        <v>&lt;25M</v>
      </c>
    </row>
    <row r="7287" spans="1:19" x14ac:dyDescent="0.2">
      <c r="A7287" s="3">
        <v>4895924</v>
      </c>
      <c r="B7287" s="4" t="s">
        <v>17028</v>
      </c>
      <c r="C7287" s="4" t="s">
        <v>17029</v>
      </c>
      <c r="D7287" s="5">
        <v>399.99</v>
      </c>
      <c r="E7287" s="3">
        <v>969</v>
      </c>
      <c r="F7287" s="3">
        <v>71</v>
      </c>
      <c r="G7287" s="3">
        <v>60</v>
      </c>
      <c r="H7287" s="4" t="s">
        <v>142</v>
      </c>
      <c r="I7287" s="2">
        <v>4.8532165999999997</v>
      </c>
      <c r="J7287" s="3">
        <v>6.5</v>
      </c>
      <c r="K7287" s="1">
        <v>44827</v>
      </c>
      <c r="L7287" s="4" t="s">
        <v>119</v>
      </c>
      <c r="M7287" s="2">
        <f t="shared" si="791"/>
        <v>7.3271413828689375E-2</v>
      </c>
      <c r="N7287" s="5">
        <f t="shared" si="792"/>
        <v>387590.31</v>
      </c>
      <c r="O7287" s="2" t="str">
        <f t="shared" si="793"/>
        <v>Very Low</v>
      </c>
      <c r="P7287" s="2" t="str">
        <f t="shared" si="794"/>
        <v>Very Low</v>
      </c>
      <c r="Q7287" s="2" t="str">
        <f t="shared" si="795"/>
        <v>Very Good</v>
      </c>
      <c r="R7287" s="2" t="str">
        <f t="shared" si="796"/>
        <v>Very Low</v>
      </c>
      <c r="S7287" s="2" t="str">
        <f t="shared" si="797"/>
        <v>&lt;25M</v>
      </c>
    </row>
    <row r="7288" spans="1:19" x14ac:dyDescent="0.2">
      <c r="A7288" s="3">
        <v>173720</v>
      </c>
      <c r="B7288" s="4" t="s">
        <v>11935</v>
      </c>
      <c r="C7288" s="4" t="s">
        <v>11936</v>
      </c>
      <c r="D7288" s="5">
        <v>399.99</v>
      </c>
      <c r="E7288" s="3">
        <v>967</v>
      </c>
      <c r="F7288" s="3">
        <v>155</v>
      </c>
      <c r="G7288" s="3">
        <v>8</v>
      </c>
      <c r="H7288" s="4" t="s">
        <v>56</v>
      </c>
      <c r="I7288" s="2">
        <v>4.2342269999999997</v>
      </c>
      <c r="J7288" s="3">
        <v>1.5</v>
      </c>
      <c r="K7288" s="1">
        <v>41697</v>
      </c>
      <c r="L7288" s="4" t="s">
        <v>589</v>
      </c>
      <c r="M7288" s="2">
        <f t="shared" si="791"/>
        <v>0.16028955532574973</v>
      </c>
      <c r="N7288" s="5">
        <f t="shared" si="792"/>
        <v>386790.33</v>
      </c>
      <c r="O7288" s="2" t="str">
        <f t="shared" si="793"/>
        <v>Very Low</v>
      </c>
      <c r="P7288" s="2" t="str">
        <f t="shared" si="794"/>
        <v>Very Low</v>
      </c>
      <c r="Q7288" s="2" t="str">
        <f t="shared" si="795"/>
        <v>Good</v>
      </c>
      <c r="R7288" s="2" t="str">
        <f t="shared" si="796"/>
        <v>Very Low</v>
      </c>
      <c r="S7288" s="2" t="str">
        <f t="shared" si="797"/>
        <v>&lt;25M</v>
      </c>
    </row>
    <row r="7289" spans="1:19" x14ac:dyDescent="0.2">
      <c r="A7289" s="3">
        <v>1344266</v>
      </c>
      <c r="B7289" s="4" t="s">
        <v>14074</v>
      </c>
      <c r="C7289" s="4" t="s">
        <v>14075</v>
      </c>
      <c r="D7289" s="5">
        <v>399.99</v>
      </c>
      <c r="E7289" s="3">
        <v>967</v>
      </c>
      <c r="F7289" s="3">
        <v>111</v>
      </c>
      <c r="G7289" s="3">
        <v>40</v>
      </c>
      <c r="H7289" s="4" t="s">
        <v>142</v>
      </c>
      <c r="I7289" s="2">
        <v>4.1540346000000001</v>
      </c>
      <c r="J7289" s="3">
        <v>5.5</v>
      </c>
      <c r="K7289" s="1">
        <v>42985</v>
      </c>
      <c r="L7289" s="4" t="s">
        <v>447</v>
      </c>
      <c r="M7289" s="2">
        <f t="shared" si="791"/>
        <v>0.11478800413650465</v>
      </c>
      <c r="N7289" s="5">
        <f t="shared" si="792"/>
        <v>386790.33</v>
      </c>
      <c r="O7289" s="2" t="str">
        <f t="shared" si="793"/>
        <v>Very Low</v>
      </c>
      <c r="P7289" s="2" t="str">
        <f t="shared" si="794"/>
        <v>Very Low</v>
      </c>
      <c r="Q7289" s="2" t="str">
        <f t="shared" si="795"/>
        <v>Good</v>
      </c>
      <c r="R7289" s="2" t="str">
        <f t="shared" si="796"/>
        <v>Very Low</v>
      </c>
      <c r="S7289" s="2" t="str">
        <f t="shared" si="797"/>
        <v>&lt;25M</v>
      </c>
    </row>
    <row r="7290" spans="1:19" x14ac:dyDescent="0.2">
      <c r="A7290" s="3">
        <v>1590708</v>
      </c>
      <c r="B7290" s="4" t="s">
        <v>10828</v>
      </c>
      <c r="C7290" s="4" t="s">
        <v>10829</v>
      </c>
      <c r="D7290" s="5">
        <v>399.99</v>
      </c>
      <c r="E7290" s="3">
        <v>965</v>
      </c>
      <c r="F7290" s="3">
        <v>189</v>
      </c>
      <c r="G7290" s="3">
        <v>43</v>
      </c>
      <c r="H7290" s="4" t="s">
        <v>142</v>
      </c>
      <c r="I7290" s="2">
        <v>4.2663989999999998</v>
      </c>
      <c r="J7290" s="3">
        <v>6</v>
      </c>
      <c r="K7290" s="1">
        <v>43170</v>
      </c>
      <c r="L7290" s="4" t="s">
        <v>365</v>
      </c>
      <c r="M7290" s="2">
        <f t="shared" si="791"/>
        <v>0.19585492227979276</v>
      </c>
      <c r="N7290" s="5">
        <f t="shared" si="792"/>
        <v>385990.35000000003</v>
      </c>
      <c r="O7290" s="2" t="str">
        <f t="shared" si="793"/>
        <v>Very Low</v>
      </c>
      <c r="P7290" s="2" t="str">
        <f t="shared" si="794"/>
        <v>Very Low</v>
      </c>
      <c r="Q7290" s="2" t="str">
        <f t="shared" si="795"/>
        <v>Good</v>
      </c>
      <c r="R7290" s="2" t="str">
        <f t="shared" si="796"/>
        <v>Very Low</v>
      </c>
      <c r="S7290" s="2" t="str">
        <f t="shared" si="797"/>
        <v>&lt;25M</v>
      </c>
    </row>
    <row r="7291" spans="1:19" x14ac:dyDescent="0.2">
      <c r="A7291" s="3">
        <v>467628</v>
      </c>
      <c r="B7291" s="4" t="s">
        <v>12467</v>
      </c>
      <c r="C7291" s="4" t="s">
        <v>12468</v>
      </c>
      <c r="D7291" s="5">
        <v>399.99</v>
      </c>
      <c r="E7291" s="3">
        <v>964</v>
      </c>
      <c r="F7291" s="3">
        <v>143</v>
      </c>
      <c r="G7291" s="3">
        <v>45</v>
      </c>
      <c r="H7291" s="4" t="s">
        <v>142</v>
      </c>
      <c r="I7291" s="2">
        <v>4.1767507000000004</v>
      </c>
      <c r="J7291" s="3">
        <v>7.5</v>
      </c>
      <c r="K7291" s="1">
        <v>42098</v>
      </c>
      <c r="L7291" s="4" t="s">
        <v>12469</v>
      </c>
      <c r="M7291" s="2">
        <f t="shared" si="791"/>
        <v>0.1483402489626556</v>
      </c>
      <c r="N7291" s="5">
        <f t="shared" si="792"/>
        <v>385590.36</v>
      </c>
      <c r="O7291" s="2" t="str">
        <f t="shared" si="793"/>
        <v>Very Low</v>
      </c>
      <c r="P7291" s="2" t="str">
        <f t="shared" si="794"/>
        <v>Very Low</v>
      </c>
      <c r="Q7291" s="2" t="str">
        <f t="shared" si="795"/>
        <v>Good</v>
      </c>
      <c r="R7291" s="2" t="str">
        <f t="shared" si="796"/>
        <v>Very Low</v>
      </c>
      <c r="S7291" s="2" t="str">
        <f t="shared" si="797"/>
        <v>&lt;25M</v>
      </c>
    </row>
    <row r="7292" spans="1:19" x14ac:dyDescent="0.2">
      <c r="A7292" s="3">
        <v>5552076</v>
      </c>
      <c r="B7292" s="4" t="s">
        <v>18452</v>
      </c>
      <c r="C7292" s="4" t="s">
        <v>18453</v>
      </c>
      <c r="D7292" s="5">
        <v>399.99</v>
      </c>
      <c r="E7292" s="3">
        <v>964</v>
      </c>
      <c r="F7292" s="3">
        <v>58</v>
      </c>
      <c r="G7292" s="3">
        <v>41</v>
      </c>
      <c r="H7292" s="4" t="s">
        <v>14</v>
      </c>
      <c r="I7292" s="2">
        <v>3.8836238000000001</v>
      </c>
      <c r="J7292" s="3">
        <v>3</v>
      </c>
      <c r="K7292" s="1">
        <v>45180</v>
      </c>
      <c r="L7292" s="4" t="s">
        <v>394</v>
      </c>
      <c r="M7292" s="2">
        <f t="shared" si="791"/>
        <v>6.0165975103734441E-2</v>
      </c>
      <c r="N7292" s="5">
        <f t="shared" si="792"/>
        <v>385590.36</v>
      </c>
      <c r="O7292" s="2" t="str">
        <f t="shared" si="793"/>
        <v>Very Low</v>
      </c>
      <c r="P7292" s="2" t="str">
        <f t="shared" si="794"/>
        <v>Very Low</v>
      </c>
      <c r="Q7292" s="2" t="str">
        <f t="shared" si="795"/>
        <v>Fair</v>
      </c>
      <c r="R7292" s="2" t="str">
        <f t="shared" si="796"/>
        <v>Very Low</v>
      </c>
      <c r="S7292" s="2" t="str">
        <f t="shared" si="797"/>
        <v>&lt;25M</v>
      </c>
    </row>
    <row r="7293" spans="1:19" x14ac:dyDescent="0.2">
      <c r="A7293" s="3">
        <v>5827392</v>
      </c>
      <c r="B7293" s="4" t="s">
        <v>15527</v>
      </c>
      <c r="C7293" s="4" t="s">
        <v>15528</v>
      </c>
      <c r="D7293" s="5">
        <v>899.99</v>
      </c>
      <c r="E7293" s="3">
        <v>963</v>
      </c>
      <c r="F7293" s="3">
        <v>89</v>
      </c>
      <c r="G7293" s="3">
        <v>111</v>
      </c>
      <c r="H7293" s="4" t="s">
        <v>14</v>
      </c>
      <c r="I7293" s="2">
        <v>4.2204404000000002</v>
      </c>
      <c r="J7293" s="3">
        <v>15.5</v>
      </c>
      <c r="K7293" s="1">
        <v>45339</v>
      </c>
      <c r="L7293" s="4" t="s">
        <v>394</v>
      </c>
      <c r="M7293" s="2">
        <f t="shared" si="791"/>
        <v>9.2419522326064388E-2</v>
      </c>
      <c r="N7293" s="5">
        <f t="shared" si="792"/>
        <v>866690.37</v>
      </c>
      <c r="O7293" s="2" t="str">
        <f t="shared" si="793"/>
        <v>Medium</v>
      </c>
      <c r="P7293" s="2" t="str">
        <f t="shared" si="794"/>
        <v>Very Low</v>
      </c>
      <c r="Q7293" s="2" t="str">
        <f t="shared" si="795"/>
        <v>Good</v>
      </c>
      <c r="R7293" s="2" t="str">
        <f t="shared" si="796"/>
        <v>Very Low</v>
      </c>
      <c r="S7293" s="2" t="str">
        <f t="shared" si="797"/>
        <v>&lt;25M</v>
      </c>
    </row>
    <row r="7294" spans="1:19" x14ac:dyDescent="0.2">
      <c r="A7294" s="3">
        <v>2174568</v>
      </c>
      <c r="B7294" s="4" t="s">
        <v>12733</v>
      </c>
      <c r="C7294" s="4" t="s">
        <v>12734</v>
      </c>
      <c r="D7294" s="5">
        <v>399.99</v>
      </c>
      <c r="E7294" s="3">
        <v>962</v>
      </c>
      <c r="F7294" s="3">
        <v>137</v>
      </c>
      <c r="G7294" s="3">
        <v>38</v>
      </c>
      <c r="H7294" s="4" t="s">
        <v>56</v>
      </c>
      <c r="I7294" s="2">
        <v>4.6119510000000004</v>
      </c>
      <c r="J7294" s="3">
        <v>6</v>
      </c>
      <c r="K7294" s="1">
        <v>43489</v>
      </c>
      <c r="L7294" s="4" t="s">
        <v>671</v>
      </c>
      <c r="M7294" s="2">
        <f t="shared" si="791"/>
        <v>0.14241164241164242</v>
      </c>
      <c r="N7294" s="5">
        <f t="shared" si="792"/>
        <v>384790.38</v>
      </c>
      <c r="O7294" s="2" t="str">
        <f t="shared" si="793"/>
        <v>Very Low</v>
      </c>
      <c r="P7294" s="2" t="str">
        <f t="shared" si="794"/>
        <v>Very Low</v>
      </c>
      <c r="Q7294" s="2" t="str">
        <f t="shared" si="795"/>
        <v>Very Good</v>
      </c>
      <c r="R7294" s="2" t="str">
        <f t="shared" si="796"/>
        <v>Very Low</v>
      </c>
      <c r="S7294" s="2" t="str">
        <f t="shared" si="797"/>
        <v>&lt;25M</v>
      </c>
    </row>
    <row r="7295" spans="1:19" x14ac:dyDescent="0.2">
      <c r="A7295" s="3">
        <v>746120</v>
      </c>
      <c r="B7295" s="4" t="s">
        <v>17419</v>
      </c>
      <c r="C7295" s="4" t="s">
        <v>17420</v>
      </c>
      <c r="D7295" s="5">
        <v>399.99</v>
      </c>
      <c r="E7295" s="3">
        <v>962</v>
      </c>
      <c r="F7295" s="3">
        <v>67</v>
      </c>
      <c r="G7295" s="3">
        <v>9</v>
      </c>
      <c r="H7295" s="4" t="s">
        <v>142</v>
      </c>
      <c r="I7295" s="2">
        <v>3.8492042999999998</v>
      </c>
      <c r="J7295" s="3">
        <v>41</v>
      </c>
      <c r="K7295" s="1">
        <v>42398</v>
      </c>
      <c r="L7295" s="4" t="s">
        <v>10738</v>
      </c>
      <c r="M7295" s="2">
        <f t="shared" si="791"/>
        <v>6.964656964656965E-2</v>
      </c>
      <c r="N7295" s="5">
        <f t="shared" si="792"/>
        <v>384790.38</v>
      </c>
      <c r="O7295" s="2" t="str">
        <f t="shared" si="793"/>
        <v>Very Low</v>
      </c>
      <c r="P7295" s="2" t="str">
        <f t="shared" si="794"/>
        <v>Very Low</v>
      </c>
      <c r="Q7295" s="2" t="str">
        <f t="shared" si="795"/>
        <v>Fair</v>
      </c>
      <c r="R7295" s="2" t="str">
        <f t="shared" si="796"/>
        <v>Very Low</v>
      </c>
      <c r="S7295" s="2" t="str">
        <f t="shared" si="797"/>
        <v>&lt;25M</v>
      </c>
    </row>
    <row r="7296" spans="1:19" x14ac:dyDescent="0.2">
      <c r="A7296" s="3">
        <v>1662382</v>
      </c>
      <c r="B7296" s="4" t="s">
        <v>17038</v>
      </c>
      <c r="C7296" s="4" t="s">
        <v>17039</v>
      </c>
      <c r="D7296" s="5">
        <v>899.99</v>
      </c>
      <c r="E7296" s="3">
        <v>961</v>
      </c>
      <c r="F7296" s="3">
        <v>71</v>
      </c>
      <c r="G7296" s="3">
        <v>34</v>
      </c>
      <c r="H7296" s="4" t="s">
        <v>56</v>
      </c>
      <c r="I7296" s="2">
        <v>4.3216190000000001</v>
      </c>
      <c r="J7296" s="3">
        <v>15.5</v>
      </c>
      <c r="K7296" s="1">
        <v>43215</v>
      </c>
      <c r="L7296" s="4" t="s">
        <v>1248</v>
      </c>
      <c r="M7296" s="2">
        <f t="shared" si="791"/>
        <v>7.3881373569198758E-2</v>
      </c>
      <c r="N7296" s="5">
        <f t="shared" si="792"/>
        <v>864890.39</v>
      </c>
      <c r="O7296" s="2" t="str">
        <f t="shared" si="793"/>
        <v>Medium</v>
      </c>
      <c r="P7296" s="2" t="str">
        <f t="shared" si="794"/>
        <v>Very Low</v>
      </c>
      <c r="Q7296" s="2" t="str">
        <f t="shared" si="795"/>
        <v>Good</v>
      </c>
      <c r="R7296" s="2" t="str">
        <f t="shared" si="796"/>
        <v>Very Low</v>
      </c>
      <c r="S7296" s="2" t="str">
        <f t="shared" si="797"/>
        <v>&lt;25M</v>
      </c>
    </row>
    <row r="7297" spans="1:19" x14ac:dyDescent="0.2">
      <c r="A7297" s="3">
        <v>1156336</v>
      </c>
      <c r="B7297" s="4" t="s">
        <v>11659</v>
      </c>
      <c r="C7297" s="4" t="s">
        <v>11660</v>
      </c>
      <c r="D7297" s="5">
        <v>399.99</v>
      </c>
      <c r="E7297" s="3">
        <v>961</v>
      </c>
      <c r="F7297" s="3">
        <v>162</v>
      </c>
      <c r="G7297" s="3">
        <v>43</v>
      </c>
      <c r="H7297" s="4" t="s">
        <v>56</v>
      </c>
      <c r="I7297" s="2">
        <v>3.78545</v>
      </c>
      <c r="J7297" s="3">
        <v>1.5</v>
      </c>
      <c r="K7297" s="1">
        <v>42818</v>
      </c>
      <c r="L7297" s="4" t="s">
        <v>1751</v>
      </c>
      <c r="M7297" s="2">
        <f t="shared" si="791"/>
        <v>0.16857440166493237</v>
      </c>
      <c r="N7297" s="5">
        <f t="shared" si="792"/>
        <v>384390.39</v>
      </c>
      <c r="O7297" s="2" t="str">
        <f t="shared" si="793"/>
        <v>Very Low</v>
      </c>
      <c r="P7297" s="2" t="str">
        <f t="shared" si="794"/>
        <v>Very Low</v>
      </c>
      <c r="Q7297" s="2" t="str">
        <f t="shared" si="795"/>
        <v>Fair</v>
      </c>
      <c r="R7297" s="2" t="str">
        <f t="shared" si="796"/>
        <v>Very Low</v>
      </c>
      <c r="S7297" s="2" t="str">
        <f t="shared" si="797"/>
        <v>&lt;25M</v>
      </c>
    </row>
    <row r="7298" spans="1:19" x14ac:dyDescent="0.2">
      <c r="A7298" s="3">
        <v>815344</v>
      </c>
      <c r="B7298" s="4" t="s">
        <v>12814</v>
      </c>
      <c r="C7298" s="4" t="s">
        <v>12815</v>
      </c>
      <c r="D7298" s="5">
        <v>399.99</v>
      </c>
      <c r="E7298" s="3">
        <v>961</v>
      </c>
      <c r="F7298" s="3">
        <v>136</v>
      </c>
      <c r="G7298" s="3">
        <v>35</v>
      </c>
      <c r="H7298" s="4" t="s">
        <v>142</v>
      </c>
      <c r="I7298" s="2">
        <v>3.1920874000000001</v>
      </c>
      <c r="J7298" s="3">
        <v>2.5</v>
      </c>
      <c r="K7298" s="1">
        <v>42467</v>
      </c>
      <c r="L7298" s="4" t="s">
        <v>417</v>
      </c>
      <c r="M7298" s="2">
        <f t="shared" ref="M7298:M7361" si="798" xml:space="preserve"> F7298/E7298</f>
        <v>0.14151925078043703</v>
      </c>
      <c r="N7298" s="5">
        <f t="shared" ref="N7298:N7361" si="799">D7298*E7298</f>
        <v>384390.39</v>
      </c>
      <c r="O7298" s="2" t="str">
        <f t="shared" si="793"/>
        <v>Very Low</v>
      </c>
      <c r="P7298" s="2" t="str">
        <f t="shared" si="794"/>
        <v>Very Low</v>
      </c>
      <c r="Q7298" s="2" t="str">
        <f t="shared" si="795"/>
        <v>Fair</v>
      </c>
      <c r="R7298" s="2" t="str">
        <f t="shared" si="796"/>
        <v>Very Low</v>
      </c>
      <c r="S7298" s="2" t="str">
        <f t="shared" si="797"/>
        <v>&lt;25M</v>
      </c>
    </row>
    <row r="7299" spans="1:19" x14ac:dyDescent="0.2">
      <c r="A7299" s="3">
        <v>2282160</v>
      </c>
      <c r="B7299" s="4" t="s">
        <v>7536</v>
      </c>
      <c r="C7299" s="4" t="s">
        <v>7537</v>
      </c>
      <c r="D7299" s="5">
        <v>599.99</v>
      </c>
      <c r="E7299" s="3">
        <v>960</v>
      </c>
      <c r="F7299" s="3">
        <v>366</v>
      </c>
      <c r="G7299" s="3">
        <v>53</v>
      </c>
      <c r="H7299" s="4" t="s">
        <v>142</v>
      </c>
      <c r="I7299" s="2">
        <v>4.6226539999999998</v>
      </c>
      <c r="J7299" s="3">
        <v>4</v>
      </c>
      <c r="K7299" s="1">
        <v>43544</v>
      </c>
      <c r="L7299" s="4" t="s">
        <v>131</v>
      </c>
      <c r="M7299" s="2">
        <f t="shared" si="798"/>
        <v>0.38124999999999998</v>
      </c>
      <c r="N7299" s="5">
        <f t="shared" si="799"/>
        <v>575990.4</v>
      </c>
      <c r="O7299" s="2" t="str">
        <f t="shared" ref="O7299:O7362" si="800">IF(D7299&gt;=1200,"Very High",IF(D7299&gt;=1000,"High",IF(D7299&gt;=800,"Medium",IF(D7299&gt;=600,"Low",IF(D7299&lt;=599.99,"Very Low","Invalid")))))</f>
        <v>Very Low</v>
      </c>
      <c r="P7299" s="2" t="str">
        <f t="shared" ref="P7299:P7362" si="801">IF(E7299&gt;=150000,"Very High",IF(E7299&gt;=75000,"High",IF(E7299&gt;=25000,"Medium",IF(E7299&gt;=10000,"Low",IF(E7299&lt;=9999,"Very Low","Invalid")))))</f>
        <v>Very Low</v>
      </c>
      <c r="Q7299" s="2" t="str">
        <f t="shared" ref="Q7299:Q7362" si="802">IF(I7299&gt;=4.5,"Very Good",IF(I7299&gt;=4,"Good",IF(I7299&gt;=3,"Fair",IF(I7299&lt;=2.99,"Poor","Invalid"))))</f>
        <v>Very Good</v>
      </c>
      <c r="R7299" s="2" t="str">
        <f t="shared" ref="R7299:R7362" si="803">IF(M7299&gt;=0.5,"Very High",IF(M7299&gt;=0.4,"High",IF(M7299&gt;=0.3,"Medium",IF(M7299&gt;=0.2,"Low",IF(M7299&gt;0,"Very Low","Invalid")))))</f>
        <v>Medium</v>
      </c>
      <c r="S7299" s="2" t="str">
        <f t="shared" ref="S7299:S7362" si="804">IF(N7299&gt;=1000000000,"&gt; 1B",IF(N7299&gt;=75000000, "75M-1B",IF(N7299&gt;=50000000,"50-75M",IF(N7299&gt;=25000000,"25-50M",IF(N7299&gt;0,"&lt;25M","Invalid")))))</f>
        <v>&lt;25M</v>
      </c>
    </row>
    <row r="7300" spans="1:19" x14ac:dyDescent="0.2">
      <c r="A7300" s="3">
        <v>5199756</v>
      </c>
      <c r="B7300" s="4" t="s">
        <v>16348</v>
      </c>
      <c r="C7300" s="4" t="s">
        <v>16349</v>
      </c>
      <c r="D7300" s="5">
        <v>999.99</v>
      </c>
      <c r="E7300" s="3">
        <v>959</v>
      </c>
      <c r="F7300" s="3">
        <v>78</v>
      </c>
      <c r="G7300" s="3">
        <v>282</v>
      </c>
      <c r="H7300" s="4" t="s">
        <v>14</v>
      </c>
      <c r="I7300" s="2">
        <v>4.5589040000000001</v>
      </c>
      <c r="J7300" s="3">
        <v>25.5</v>
      </c>
      <c r="K7300" s="1">
        <v>44992</v>
      </c>
      <c r="L7300" s="4" t="s">
        <v>3184</v>
      </c>
      <c r="M7300" s="2">
        <f t="shared" si="798"/>
        <v>8.1334723670490092E-2</v>
      </c>
      <c r="N7300" s="5">
        <f t="shared" si="799"/>
        <v>958990.41</v>
      </c>
      <c r="O7300" s="2" t="str">
        <f t="shared" si="800"/>
        <v>Medium</v>
      </c>
      <c r="P7300" s="2" t="str">
        <f t="shared" si="801"/>
        <v>Very Low</v>
      </c>
      <c r="Q7300" s="2" t="str">
        <f t="shared" si="802"/>
        <v>Very Good</v>
      </c>
      <c r="R7300" s="2" t="str">
        <f t="shared" si="803"/>
        <v>Very Low</v>
      </c>
      <c r="S7300" s="2" t="str">
        <f t="shared" si="804"/>
        <v>&lt;25M</v>
      </c>
    </row>
    <row r="7301" spans="1:19" x14ac:dyDescent="0.2">
      <c r="A7301" s="3">
        <v>735796</v>
      </c>
      <c r="B7301" s="4" t="s">
        <v>8742</v>
      </c>
      <c r="C7301" s="4" t="s">
        <v>8743</v>
      </c>
      <c r="D7301" s="5">
        <v>899.99</v>
      </c>
      <c r="E7301" s="3">
        <v>959</v>
      </c>
      <c r="F7301" s="3">
        <v>284</v>
      </c>
      <c r="G7301" s="3">
        <v>30</v>
      </c>
      <c r="H7301" s="4" t="s">
        <v>56</v>
      </c>
      <c r="I7301" s="2">
        <v>4.7574863000000001</v>
      </c>
      <c r="J7301" s="3">
        <v>5</v>
      </c>
      <c r="K7301" s="1">
        <v>42389</v>
      </c>
      <c r="L7301" s="4" t="s">
        <v>263</v>
      </c>
      <c r="M7301" s="2">
        <f t="shared" si="798"/>
        <v>0.2961418143899896</v>
      </c>
      <c r="N7301" s="5">
        <f t="shared" si="799"/>
        <v>863090.41</v>
      </c>
      <c r="O7301" s="2" t="str">
        <f t="shared" si="800"/>
        <v>Medium</v>
      </c>
      <c r="P7301" s="2" t="str">
        <f t="shared" si="801"/>
        <v>Very Low</v>
      </c>
      <c r="Q7301" s="2" t="str">
        <f t="shared" si="802"/>
        <v>Very Good</v>
      </c>
      <c r="R7301" s="2" t="str">
        <f t="shared" si="803"/>
        <v>Low</v>
      </c>
      <c r="S7301" s="2" t="str">
        <f t="shared" si="804"/>
        <v>&lt;25M</v>
      </c>
    </row>
    <row r="7302" spans="1:19" x14ac:dyDescent="0.2">
      <c r="A7302" s="3">
        <v>1315816</v>
      </c>
      <c r="B7302" s="4" t="s">
        <v>13714</v>
      </c>
      <c r="C7302" s="4" t="s">
        <v>13715</v>
      </c>
      <c r="D7302" s="5">
        <v>449.99</v>
      </c>
      <c r="E7302" s="3">
        <v>959</v>
      </c>
      <c r="F7302" s="3">
        <v>118</v>
      </c>
      <c r="G7302" s="3">
        <v>25</v>
      </c>
      <c r="H7302" s="4" t="s">
        <v>142</v>
      </c>
      <c r="I7302" s="2">
        <v>3.7008573999999999</v>
      </c>
      <c r="J7302" s="3">
        <v>5</v>
      </c>
      <c r="K7302" s="1">
        <v>42955</v>
      </c>
      <c r="L7302" s="4" t="s">
        <v>13716</v>
      </c>
      <c r="M7302" s="2">
        <f t="shared" si="798"/>
        <v>0.12304483837330553</v>
      </c>
      <c r="N7302" s="5">
        <f t="shared" si="799"/>
        <v>431540.41000000003</v>
      </c>
      <c r="O7302" s="2" t="str">
        <f t="shared" si="800"/>
        <v>Very Low</v>
      </c>
      <c r="P7302" s="2" t="str">
        <f t="shared" si="801"/>
        <v>Very Low</v>
      </c>
      <c r="Q7302" s="2" t="str">
        <f t="shared" si="802"/>
        <v>Fair</v>
      </c>
      <c r="R7302" s="2" t="str">
        <f t="shared" si="803"/>
        <v>Very Low</v>
      </c>
      <c r="S7302" s="2" t="str">
        <f t="shared" si="804"/>
        <v>&lt;25M</v>
      </c>
    </row>
    <row r="7303" spans="1:19" x14ac:dyDescent="0.2">
      <c r="A7303" s="3">
        <v>5094718</v>
      </c>
      <c r="B7303" s="4" t="s">
        <v>10749</v>
      </c>
      <c r="C7303" s="4" t="s">
        <v>10750</v>
      </c>
      <c r="D7303" s="5">
        <v>1199.99</v>
      </c>
      <c r="E7303" s="3">
        <v>958</v>
      </c>
      <c r="F7303" s="3">
        <v>191</v>
      </c>
      <c r="G7303" s="3">
        <v>30</v>
      </c>
      <c r="H7303" s="4" t="s">
        <v>14</v>
      </c>
      <c r="I7303" s="2">
        <v>4.7394369999999997</v>
      </c>
      <c r="J7303" s="3">
        <v>7.5</v>
      </c>
      <c r="K7303" s="1">
        <v>44944</v>
      </c>
      <c r="L7303" s="4" t="s">
        <v>48</v>
      </c>
      <c r="M7303" s="2">
        <f t="shared" si="798"/>
        <v>0.19937369519832984</v>
      </c>
      <c r="N7303" s="5">
        <f t="shared" si="799"/>
        <v>1149590.42</v>
      </c>
      <c r="O7303" s="2" t="str">
        <f t="shared" si="800"/>
        <v>High</v>
      </c>
      <c r="P7303" s="2" t="str">
        <f t="shared" si="801"/>
        <v>Very Low</v>
      </c>
      <c r="Q7303" s="2" t="str">
        <f t="shared" si="802"/>
        <v>Very Good</v>
      </c>
      <c r="R7303" s="2" t="str">
        <f t="shared" si="803"/>
        <v>Very Low</v>
      </c>
      <c r="S7303" s="2" t="str">
        <f t="shared" si="804"/>
        <v>&lt;25M</v>
      </c>
    </row>
    <row r="7304" spans="1:19" x14ac:dyDescent="0.2">
      <c r="A7304" s="3">
        <v>2361054</v>
      </c>
      <c r="B7304" s="4" t="s">
        <v>13664</v>
      </c>
      <c r="C7304" s="4" t="s">
        <v>13665</v>
      </c>
      <c r="D7304" s="5">
        <v>399.99</v>
      </c>
      <c r="E7304" s="3">
        <v>957</v>
      </c>
      <c r="F7304" s="3">
        <v>119</v>
      </c>
      <c r="G7304" s="3">
        <v>65</v>
      </c>
      <c r="H7304" s="4" t="s">
        <v>14</v>
      </c>
      <c r="I7304" s="2">
        <v>4.5312409999999996</v>
      </c>
      <c r="J7304" s="3">
        <v>10.5</v>
      </c>
      <c r="K7304" s="1">
        <v>43595</v>
      </c>
      <c r="L7304" s="4" t="s">
        <v>39</v>
      </c>
      <c r="M7304" s="2">
        <f t="shared" si="798"/>
        <v>0.12434691745036573</v>
      </c>
      <c r="N7304" s="5">
        <f t="shared" si="799"/>
        <v>382790.43</v>
      </c>
      <c r="O7304" s="2" t="str">
        <f t="shared" si="800"/>
        <v>Very Low</v>
      </c>
      <c r="P7304" s="2" t="str">
        <f t="shared" si="801"/>
        <v>Very Low</v>
      </c>
      <c r="Q7304" s="2" t="str">
        <f t="shared" si="802"/>
        <v>Very Good</v>
      </c>
      <c r="R7304" s="2" t="str">
        <f t="shared" si="803"/>
        <v>Very Low</v>
      </c>
      <c r="S7304" s="2" t="str">
        <f t="shared" si="804"/>
        <v>&lt;25M</v>
      </c>
    </row>
    <row r="7305" spans="1:19" x14ac:dyDescent="0.2">
      <c r="A7305" s="3">
        <v>1389574</v>
      </c>
      <c r="B7305" s="4" t="s">
        <v>14076</v>
      </c>
      <c r="C7305" s="4" t="s">
        <v>14077</v>
      </c>
      <c r="D7305" s="5">
        <v>399.99</v>
      </c>
      <c r="E7305" s="3">
        <v>957</v>
      </c>
      <c r="F7305" s="3">
        <v>111</v>
      </c>
      <c r="G7305" s="3">
        <v>64</v>
      </c>
      <c r="H7305" s="4" t="s">
        <v>142</v>
      </c>
      <c r="I7305" s="2">
        <v>4.2795753000000003</v>
      </c>
      <c r="J7305" s="3">
        <v>11</v>
      </c>
      <c r="K7305" s="1">
        <v>43018</v>
      </c>
      <c r="L7305" s="4" t="s">
        <v>60</v>
      </c>
      <c r="M7305" s="2">
        <f t="shared" si="798"/>
        <v>0.11598746081504702</v>
      </c>
      <c r="N7305" s="5">
        <f t="shared" si="799"/>
        <v>382790.43</v>
      </c>
      <c r="O7305" s="2" t="str">
        <f t="shared" si="800"/>
        <v>Very Low</v>
      </c>
      <c r="P7305" s="2" t="str">
        <f t="shared" si="801"/>
        <v>Very Low</v>
      </c>
      <c r="Q7305" s="2" t="str">
        <f t="shared" si="802"/>
        <v>Good</v>
      </c>
      <c r="R7305" s="2" t="str">
        <f t="shared" si="803"/>
        <v>Very Low</v>
      </c>
      <c r="S7305" s="2" t="str">
        <f t="shared" si="804"/>
        <v>&lt;25M</v>
      </c>
    </row>
    <row r="7306" spans="1:19" x14ac:dyDescent="0.2">
      <c r="A7306" s="3">
        <v>5716276</v>
      </c>
      <c r="B7306" s="4" t="s">
        <v>15168</v>
      </c>
      <c r="C7306" s="4" t="s">
        <v>15169</v>
      </c>
      <c r="D7306" s="5">
        <v>1099.99</v>
      </c>
      <c r="E7306" s="3">
        <v>953</v>
      </c>
      <c r="F7306" s="3">
        <v>94</v>
      </c>
      <c r="G7306" s="3">
        <v>215</v>
      </c>
      <c r="H7306" s="4" t="s">
        <v>14</v>
      </c>
      <c r="I7306" s="2">
        <v>4.7688575000000002</v>
      </c>
      <c r="J7306" s="3">
        <v>25.5</v>
      </c>
      <c r="K7306" s="1">
        <v>45277</v>
      </c>
      <c r="L7306" s="4" t="s">
        <v>394</v>
      </c>
      <c r="M7306" s="2">
        <f t="shared" si="798"/>
        <v>9.8635886673662118E-2</v>
      </c>
      <c r="N7306" s="5">
        <f t="shared" si="799"/>
        <v>1048290.47</v>
      </c>
      <c r="O7306" s="2" t="str">
        <f t="shared" si="800"/>
        <v>High</v>
      </c>
      <c r="P7306" s="2" t="str">
        <f t="shared" si="801"/>
        <v>Very Low</v>
      </c>
      <c r="Q7306" s="2" t="str">
        <f t="shared" si="802"/>
        <v>Very Good</v>
      </c>
      <c r="R7306" s="2" t="str">
        <f t="shared" si="803"/>
        <v>Very Low</v>
      </c>
      <c r="S7306" s="2" t="str">
        <f t="shared" si="804"/>
        <v>&lt;25M</v>
      </c>
    </row>
    <row r="7307" spans="1:19" x14ac:dyDescent="0.2">
      <c r="A7307" s="3">
        <v>4095614</v>
      </c>
      <c r="B7307" s="4" t="s">
        <v>11224</v>
      </c>
      <c r="C7307" s="4" t="s">
        <v>11225</v>
      </c>
      <c r="D7307" s="5">
        <v>649.99</v>
      </c>
      <c r="E7307" s="3">
        <v>953</v>
      </c>
      <c r="F7307" s="3">
        <v>175</v>
      </c>
      <c r="G7307" s="3">
        <v>44</v>
      </c>
      <c r="H7307" s="4" t="s">
        <v>56</v>
      </c>
      <c r="I7307" s="2">
        <v>4.1371770000000003</v>
      </c>
      <c r="J7307" s="3">
        <v>3</v>
      </c>
      <c r="K7307" s="1">
        <v>44349</v>
      </c>
      <c r="L7307" s="4" t="s">
        <v>107</v>
      </c>
      <c r="M7307" s="2">
        <f t="shared" si="798"/>
        <v>0.18363064008394545</v>
      </c>
      <c r="N7307" s="5">
        <f t="shared" si="799"/>
        <v>619440.47</v>
      </c>
      <c r="O7307" s="2" t="str">
        <f t="shared" si="800"/>
        <v>Low</v>
      </c>
      <c r="P7307" s="2" t="str">
        <f t="shared" si="801"/>
        <v>Very Low</v>
      </c>
      <c r="Q7307" s="2" t="str">
        <f t="shared" si="802"/>
        <v>Good</v>
      </c>
      <c r="R7307" s="2" t="str">
        <f t="shared" si="803"/>
        <v>Very Low</v>
      </c>
      <c r="S7307" s="2" t="str">
        <f t="shared" si="804"/>
        <v>&lt;25M</v>
      </c>
    </row>
    <row r="7308" spans="1:19" x14ac:dyDescent="0.2">
      <c r="A7308" s="3">
        <v>1603692</v>
      </c>
      <c r="B7308" s="4" t="s">
        <v>10251</v>
      </c>
      <c r="C7308" s="4" t="s">
        <v>10252</v>
      </c>
      <c r="D7308" s="5">
        <v>399.99</v>
      </c>
      <c r="E7308" s="3">
        <v>953</v>
      </c>
      <c r="F7308" s="3">
        <v>209</v>
      </c>
      <c r="G7308" s="3">
        <v>20</v>
      </c>
      <c r="H7308" s="4" t="s">
        <v>14</v>
      </c>
      <c r="I7308" s="2">
        <v>3.8681116000000002</v>
      </c>
      <c r="J7308" s="3">
        <v>2</v>
      </c>
      <c r="K7308" s="1">
        <v>43177</v>
      </c>
      <c r="L7308" s="4" t="s">
        <v>28</v>
      </c>
      <c r="M7308" s="2">
        <f t="shared" si="798"/>
        <v>0.21930745015739769</v>
      </c>
      <c r="N7308" s="5">
        <f t="shared" si="799"/>
        <v>381190.47000000003</v>
      </c>
      <c r="O7308" s="2" t="str">
        <f t="shared" si="800"/>
        <v>Very Low</v>
      </c>
      <c r="P7308" s="2" t="str">
        <f t="shared" si="801"/>
        <v>Very Low</v>
      </c>
      <c r="Q7308" s="2" t="str">
        <f t="shared" si="802"/>
        <v>Fair</v>
      </c>
      <c r="R7308" s="2" t="str">
        <f t="shared" si="803"/>
        <v>Low</v>
      </c>
      <c r="S7308" s="2" t="str">
        <f t="shared" si="804"/>
        <v>&lt;25M</v>
      </c>
    </row>
    <row r="7309" spans="1:19" x14ac:dyDescent="0.2">
      <c r="A7309" s="3">
        <v>1508462</v>
      </c>
      <c r="B7309" s="4" t="s">
        <v>12393</v>
      </c>
      <c r="C7309" s="4" t="s">
        <v>12394</v>
      </c>
      <c r="D7309" s="5">
        <v>399.99</v>
      </c>
      <c r="E7309" s="3">
        <v>951</v>
      </c>
      <c r="F7309" s="3">
        <v>144</v>
      </c>
      <c r="G7309" s="3">
        <v>16</v>
      </c>
      <c r="H7309" s="4" t="s">
        <v>56</v>
      </c>
      <c r="I7309" s="2">
        <v>4.3954409999999999</v>
      </c>
      <c r="J7309" s="3">
        <v>2</v>
      </c>
      <c r="K7309" s="1">
        <v>43113</v>
      </c>
      <c r="L7309" s="4" t="s">
        <v>5327</v>
      </c>
      <c r="M7309" s="2">
        <f t="shared" si="798"/>
        <v>0.15141955835962145</v>
      </c>
      <c r="N7309" s="5">
        <f t="shared" si="799"/>
        <v>380390.49</v>
      </c>
      <c r="O7309" s="2" t="str">
        <f t="shared" si="800"/>
        <v>Very Low</v>
      </c>
      <c r="P7309" s="2" t="str">
        <f t="shared" si="801"/>
        <v>Very Low</v>
      </c>
      <c r="Q7309" s="2" t="str">
        <f t="shared" si="802"/>
        <v>Good</v>
      </c>
      <c r="R7309" s="2" t="str">
        <f t="shared" si="803"/>
        <v>Very Low</v>
      </c>
      <c r="S7309" s="2" t="str">
        <f t="shared" si="804"/>
        <v>&lt;25M</v>
      </c>
    </row>
    <row r="7310" spans="1:19" x14ac:dyDescent="0.2">
      <c r="A7310" s="3">
        <v>5593726</v>
      </c>
      <c r="B7310" s="4" t="s">
        <v>14666</v>
      </c>
      <c r="C7310" s="4" t="s">
        <v>14667</v>
      </c>
      <c r="D7310" s="5">
        <v>399.99</v>
      </c>
      <c r="E7310" s="3">
        <v>950</v>
      </c>
      <c r="F7310" s="3">
        <v>101</v>
      </c>
      <c r="G7310" s="3">
        <v>25</v>
      </c>
      <c r="H7310" s="4" t="s">
        <v>56</v>
      </c>
      <c r="I7310" s="2">
        <v>4.5637309999999998</v>
      </c>
      <c r="J7310" s="3">
        <v>9.5</v>
      </c>
      <c r="K7310" s="1">
        <v>45203</v>
      </c>
      <c r="L7310" s="4" t="s">
        <v>394</v>
      </c>
      <c r="M7310" s="2">
        <f t="shared" si="798"/>
        <v>0.10631578947368421</v>
      </c>
      <c r="N7310" s="5">
        <f t="shared" si="799"/>
        <v>379990.5</v>
      </c>
      <c r="O7310" s="2" t="str">
        <f t="shared" si="800"/>
        <v>Very Low</v>
      </c>
      <c r="P7310" s="2" t="str">
        <f t="shared" si="801"/>
        <v>Very Low</v>
      </c>
      <c r="Q7310" s="2" t="str">
        <f t="shared" si="802"/>
        <v>Very Good</v>
      </c>
      <c r="R7310" s="2" t="str">
        <f t="shared" si="803"/>
        <v>Very Low</v>
      </c>
      <c r="S7310" s="2" t="str">
        <f t="shared" si="804"/>
        <v>&lt;25M</v>
      </c>
    </row>
    <row r="7311" spans="1:19" x14ac:dyDescent="0.2">
      <c r="A7311" s="3">
        <v>3541180</v>
      </c>
      <c r="B7311" s="4" t="s">
        <v>13792</v>
      </c>
      <c r="C7311" s="4" t="s">
        <v>13793</v>
      </c>
      <c r="D7311" s="5">
        <v>1099.99</v>
      </c>
      <c r="E7311" s="3">
        <v>949</v>
      </c>
      <c r="F7311" s="3">
        <v>116</v>
      </c>
      <c r="G7311" s="3">
        <v>140</v>
      </c>
      <c r="H7311" s="4" t="s">
        <v>142</v>
      </c>
      <c r="I7311" s="2">
        <v>4.5794926</v>
      </c>
      <c r="J7311" s="3">
        <v>23</v>
      </c>
      <c r="K7311" s="1">
        <v>44106</v>
      </c>
      <c r="L7311" s="4" t="s">
        <v>145</v>
      </c>
      <c r="M7311" s="2">
        <f t="shared" si="798"/>
        <v>0.12223393045310854</v>
      </c>
      <c r="N7311" s="5">
        <f t="shared" si="799"/>
        <v>1043890.51</v>
      </c>
      <c r="O7311" s="2" t="str">
        <f t="shared" si="800"/>
        <v>High</v>
      </c>
      <c r="P7311" s="2" t="str">
        <f t="shared" si="801"/>
        <v>Very Low</v>
      </c>
      <c r="Q7311" s="2" t="str">
        <f t="shared" si="802"/>
        <v>Very Good</v>
      </c>
      <c r="R7311" s="2" t="str">
        <f t="shared" si="803"/>
        <v>Very Low</v>
      </c>
      <c r="S7311" s="2" t="str">
        <f t="shared" si="804"/>
        <v>&lt;25M</v>
      </c>
    </row>
    <row r="7312" spans="1:19" x14ac:dyDescent="0.2">
      <c r="A7312" s="3">
        <v>4460576</v>
      </c>
      <c r="B7312" s="4" t="s">
        <v>10813</v>
      </c>
      <c r="C7312" s="4" t="s">
        <v>10814</v>
      </c>
      <c r="D7312" s="5">
        <v>999.99</v>
      </c>
      <c r="E7312" s="3">
        <v>949</v>
      </c>
      <c r="F7312" s="3">
        <v>189</v>
      </c>
      <c r="G7312" s="3">
        <v>116</v>
      </c>
      <c r="H7312" s="4" t="s">
        <v>14</v>
      </c>
      <c r="I7312" s="2">
        <v>4.1517004999999996</v>
      </c>
      <c r="J7312" s="3">
        <v>12</v>
      </c>
      <c r="K7312" s="1">
        <v>44555</v>
      </c>
      <c r="L7312" s="4" t="s">
        <v>10815</v>
      </c>
      <c r="M7312" s="2">
        <f t="shared" si="798"/>
        <v>0.19915700737618547</v>
      </c>
      <c r="N7312" s="5">
        <f t="shared" si="799"/>
        <v>948990.51</v>
      </c>
      <c r="O7312" s="2" t="str">
        <f t="shared" si="800"/>
        <v>Medium</v>
      </c>
      <c r="P7312" s="2" t="str">
        <f t="shared" si="801"/>
        <v>Very Low</v>
      </c>
      <c r="Q7312" s="2" t="str">
        <f t="shared" si="802"/>
        <v>Good</v>
      </c>
      <c r="R7312" s="2" t="str">
        <f t="shared" si="803"/>
        <v>Very Low</v>
      </c>
      <c r="S7312" s="2" t="str">
        <f t="shared" si="804"/>
        <v>&lt;25M</v>
      </c>
    </row>
    <row r="7313" spans="1:19" x14ac:dyDescent="0.2">
      <c r="A7313" s="3">
        <v>4374256</v>
      </c>
      <c r="B7313" s="4" t="s">
        <v>16008</v>
      </c>
      <c r="C7313" s="4" t="s">
        <v>16009</v>
      </c>
      <c r="D7313" s="5">
        <v>699.99</v>
      </c>
      <c r="E7313" s="3">
        <v>949</v>
      </c>
      <c r="F7313" s="3">
        <v>82</v>
      </c>
      <c r="G7313" s="3">
        <v>75</v>
      </c>
      <c r="H7313" s="4" t="s">
        <v>142</v>
      </c>
      <c r="I7313" s="2">
        <v>3.4014973999999998</v>
      </c>
      <c r="J7313" s="3">
        <v>8</v>
      </c>
      <c r="K7313" s="1">
        <v>44499</v>
      </c>
      <c r="L7313" s="4" t="s">
        <v>107</v>
      </c>
      <c r="M7313" s="2">
        <f t="shared" si="798"/>
        <v>8.6406743940990516E-2</v>
      </c>
      <c r="N7313" s="5">
        <f t="shared" si="799"/>
        <v>664290.51</v>
      </c>
      <c r="O7313" s="2" t="str">
        <f t="shared" si="800"/>
        <v>Low</v>
      </c>
      <c r="P7313" s="2" t="str">
        <f t="shared" si="801"/>
        <v>Very Low</v>
      </c>
      <c r="Q7313" s="2" t="str">
        <f t="shared" si="802"/>
        <v>Fair</v>
      </c>
      <c r="R7313" s="2" t="str">
        <f t="shared" si="803"/>
        <v>Very Low</v>
      </c>
      <c r="S7313" s="2" t="str">
        <f t="shared" si="804"/>
        <v>&lt;25M</v>
      </c>
    </row>
    <row r="7314" spans="1:19" x14ac:dyDescent="0.2">
      <c r="A7314" s="3">
        <v>975916</v>
      </c>
      <c r="B7314" s="4" t="s">
        <v>13014</v>
      </c>
      <c r="C7314" s="4" t="s">
        <v>13015</v>
      </c>
      <c r="D7314" s="5">
        <v>399.99</v>
      </c>
      <c r="E7314" s="3">
        <v>949</v>
      </c>
      <c r="F7314" s="3">
        <v>131</v>
      </c>
      <c r="G7314" s="3">
        <v>110</v>
      </c>
      <c r="H7314" s="4" t="s">
        <v>56</v>
      </c>
      <c r="I7314" s="2">
        <v>4.2077679999999997</v>
      </c>
      <c r="J7314" s="3">
        <v>10</v>
      </c>
      <c r="K7314" s="1">
        <v>42647</v>
      </c>
      <c r="L7314" s="4" t="s">
        <v>28</v>
      </c>
      <c r="M7314" s="2">
        <f t="shared" si="798"/>
        <v>0.1380400421496312</v>
      </c>
      <c r="N7314" s="5">
        <f t="shared" si="799"/>
        <v>379590.51</v>
      </c>
      <c r="O7314" s="2" t="str">
        <f t="shared" si="800"/>
        <v>Very Low</v>
      </c>
      <c r="P7314" s="2" t="str">
        <f t="shared" si="801"/>
        <v>Very Low</v>
      </c>
      <c r="Q7314" s="2" t="str">
        <f t="shared" si="802"/>
        <v>Good</v>
      </c>
      <c r="R7314" s="2" t="str">
        <f t="shared" si="803"/>
        <v>Very Low</v>
      </c>
      <c r="S7314" s="2" t="str">
        <f t="shared" si="804"/>
        <v>&lt;25M</v>
      </c>
    </row>
    <row r="7315" spans="1:19" x14ac:dyDescent="0.2">
      <c r="A7315" s="3">
        <v>1171682</v>
      </c>
      <c r="B7315" s="4" t="s">
        <v>11159</v>
      </c>
      <c r="C7315" s="4" t="s">
        <v>11160</v>
      </c>
      <c r="D7315" s="5">
        <v>399.99</v>
      </c>
      <c r="E7315" s="3">
        <v>948</v>
      </c>
      <c r="F7315" s="3">
        <v>177</v>
      </c>
      <c r="G7315" s="3">
        <v>16</v>
      </c>
      <c r="H7315" s="4" t="s">
        <v>757</v>
      </c>
      <c r="I7315" s="2">
        <v>3.9722170000000001</v>
      </c>
      <c r="J7315" s="3">
        <v>1</v>
      </c>
      <c r="K7315" s="1">
        <v>42831</v>
      </c>
      <c r="L7315" s="4" t="s">
        <v>328</v>
      </c>
      <c r="M7315" s="2">
        <f t="shared" si="798"/>
        <v>0.18670886075949367</v>
      </c>
      <c r="N7315" s="5">
        <f t="shared" si="799"/>
        <v>379190.52</v>
      </c>
      <c r="O7315" s="2" t="str">
        <f t="shared" si="800"/>
        <v>Very Low</v>
      </c>
      <c r="P7315" s="2" t="str">
        <f t="shared" si="801"/>
        <v>Very Low</v>
      </c>
      <c r="Q7315" s="2" t="str">
        <f t="shared" si="802"/>
        <v>Fair</v>
      </c>
      <c r="R7315" s="2" t="str">
        <f t="shared" si="803"/>
        <v>Very Low</v>
      </c>
      <c r="S7315" s="2" t="str">
        <f t="shared" si="804"/>
        <v>&lt;25M</v>
      </c>
    </row>
    <row r="7316" spans="1:19" x14ac:dyDescent="0.2">
      <c r="A7316" s="3">
        <v>3778302</v>
      </c>
      <c r="B7316" s="4" t="s">
        <v>13890</v>
      </c>
      <c r="C7316" s="4" t="s">
        <v>13891</v>
      </c>
      <c r="D7316" s="5">
        <v>399.99</v>
      </c>
      <c r="E7316" s="3">
        <v>948</v>
      </c>
      <c r="F7316" s="3">
        <v>114</v>
      </c>
      <c r="G7316" s="3">
        <v>26</v>
      </c>
      <c r="H7316" s="4" t="s">
        <v>56</v>
      </c>
      <c r="I7316" s="2">
        <v>3.8230564999999999</v>
      </c>
      <c r="J7316" s="3">
        <v>2</v>
      </c>
      <c r="K7316" s="1">
        <v>44212</v>
      </c>
      <c r="L7316" s="4" t="s">
        <v>1240</v>
      </c>
      <c r="M7316" s="2">
        <f t="shared" si="798"/>
        <v>0.12025316455696203</v>
      </c>
      <c r="N7316" s="5">
        <f t="shared" si="799"/>
        <v>379190.52</v>
      </c>
      <c r="O7316" s="2" t="str">
        <f t="shared" si="800"/>
        <v>Very Low</v>
      </c>
      <c r="P7316" s="2" t="str">
        <f t="shared" si="801"/>
        <v>Very Low</v>
      </c>
      <c r="Q7316" s="2" t="str">
        <f t="shared" si="802"/>
        <v>Fair</v>
      </c>
      <c r="R7316" s="2" t="str">
        <f t="shared" si="803"/>
        <v>Very Low</v>
      </c>
      <c r="S7316" s="2" t="str">
        <f t="shared" si="804"/>
        <v>&lt;25M</v>
      </c>
    </row>
    <row r="7317" spans="1:19" x14ac:dyDescent="0.2">
      <c r="A7317" s="3">
        <v>2235642</v>
      </c>
      <c r="B7317" s="4" t="s">
        <v>14899</v>
      </c>
      <c r="C7317" s="4" t="s">
        <v>14900</v>
      </c>
      <c r="D7317" s="5">
        <v>399.99</v>
      </c>
      <c r="E7317" s="3">
        <v>948</v>
      </c>
      <c r="F7317" s="3">
        <v>97</v>
      </c>
      <c r="G7317" s="3">
        <v>31</v>
      </c>
      <c r="H7317" s="4" t="s">
        <v>14</v>
      </c>
      <c r="I7317" s="2">
        <v>4.4529959999999997</v>
      </c>
      <c r="J7317" s="3">
        <v>3.5</v>
      </c>
      <c r="K7317" s="1">
        <v>43518</v>
      </c>
      <c r="L7317" s="4" t="s">
        <v>608</v>
      </c>
      <c r="M7317" s="2">
        <f t="shared" si="798"/>
        <v>0.10232067510548523</v>
      </c>
      <c r="N7317" s="5">
        <f t="shared" si="799"/>
        <v>379190.52</v>
      </c>
      <c r="O7317" s="2" t="str">
        <f t="shared" si="800"/>
        <v>Very Low</v>
      </c>
      <c r="P7317" s="2" t="str">
        <f t="shared" si="801"/>
        <v>Very Low</v>
      </c>
      <c r="Q7317" s="2" t="str">
        <f t="shared" si="802"/>
        <v>Good</v>
      </c>
      <c r="R7317" s="2" t="str">
        <f t="shared" si="803"/>
        <v>Very Low</v>
      </c>
      <c r="S7317" s="2" t="str">
        <f t="shared" si="804"/>
        <v>&lt;25M</v>
      </c>
    </row>
    <row r="7318" spans="1:19" x14ac:dyDescent="0.2">
      <c r="A7318" s="3">
        <v>5386176</v>
      </c>
      <c r="B7318" s="4" t="s">
        <v>14788</v>
      </c>
      <c r="C7318" s="4" t="s">
        <v>14789</v>
      </c>
      <c r="D7318" s="5">
        <v>1299.99</v>
      </c>
      <c r="E7318" s="3">
        <v>947</v>
      </c>
      <c r="F7318" s="3">
        <v>99</v>
      </c>
      <c r="G7318" s="3">
        <v>252</v>
      </c>
      <c r="H7318" s="4" t="s">
        <v>14</v>
      </c>
      <c r="I7318" s="2">
        <v>4.4273319999999998</v>
      </c>
      <c r="J7318" s="3">
        <v>30</v>
      </c>
      <c r="K7318" s="1">
        <v>45091</v>
      </c>
      <c r="L7318" s="4" t="s">
        <v>394</v>
      </c>
      <c r="M7318" s="2">
        <f t="shared" si="798"/>
        <v>0.10454065469904963</v>
      </c>
      <c r="N7318" s="5">
        <f t="shared" si="799"/>
        <v>1231090.53</v>
      </c>
      <c r="O7318" s="2" t="str">
        <f t="shared" si="800"/>
        <v>Very High</v>
      </c>
      <c r="P7318" s="2" t="str">
        <f t="shared" si="801"/>
        <v>Very Low</v>
      </c>
      <c r="Q7318" s="2" t="str">
        <f t="shared" si="802"/>
        <v>Good</v>
      </c>
      <c r="R7318" s="2" t="str">
        <f t="shared" si="803"/>
        <v>Very Low</v>
      </c>
      <c r="S7318" s="2" t="str">
        <f t="shared" si="804"/>
        <v>&lt;25M</v>
      </c>
    </row>
    <row r="7319" spans="1:19" x14ac:dyDescent="0.2">
      <c r="A7319" s="3">
        <v>4976952</v>
      </c>
      <c r="B7319" s="4" t="s">
        <v>12604</v>
      </c>
      <c r="C7319" s="4" t="s">
        <v>12605</v>
      </c>
      <c r="D7319" s="5">
        <v>1099.99</v>
      </c>
      <c r="E7319" s="3">
        <v>947</v>
      </c>
      <c r="F7319" s="3">
        <v>140</v>
      </c>
      <c r="G7319" s="3">
        <v>74</v>
      </c>
      <c r="H7319" s="4" t="s">
        <v>14</v>
      </c>
      <c r="I7319" s="2">
        <v>4.4791613000000003</v>
      </c>
      <c r="J7319" s="3">
        <v>11.5</v>
      </c>
      <c r="K7319" s="1">
        <v>44879</v>
      </c>
      <c r="L7319" s="4" t="s">
        <v>707</v>
      </c>
      <c r="M7319" s="2">
        <f t="shared" si="798"/>
        <v>0.14783526927138332</v>
      </c>
      <c r="N7319" s="5">
        <f t="shared" si="799"/>
        <v>1041690.53</v>
      </c>
      <c r="O7319" s="2" t="str">
        <f t="shared" si="800"/>
        <v>High</v>
      </c>
      <c r="P7319" s="2" t="str">
        <f t="shared" si="801"/>
        <v>Very Low</v>
      </c>
      <c r="Q7319" s="2" t="str">
        <f t="shared" si="802"/>
        <v>Good</v>
      </c>
      <c r="R7319" s="2" t="str">
        <f t="shared" si="803"/>
        <v>Very Low</v>
      </c>
      <c r="S7319" s="2" t="str">
        <f t="shared" si="804"/>
        <v>&lt;25M</v>
      </c>
    </row>
    <row r="7320" spans="1:19" x14ac:dyDescent="0.2">
      <c r="A7320" s="3">
        <v>1334802</v>
      </c>
      <c r="B7320" s="4" t="s">
        <v>11288</v>
      </c>
      <c r="C7320" s="4" t="s">
        <v>11289</v>
      </c>
      <c r="D7320" s="5">
        <v>399.99</v>
      </c>
      <c r="E7320" s="3">
        <v>947</v>
      </c>
      <c r="F7320" s="3">
        <v>173</v>
      </c>
      <c r="G7320" s="3">
        <v>32</v>
      </c>
      <c r="H7320" s="4" t="s">
        <v>56</v>
      </c>
      <c r="I7320" s="2">
        <v>4.0693383000000001</v>
      </c>
      <c r="J7320" s="3">
        <v>2.5</v>
      </c>
      <c r="K7320" s="1">
        <v>42976</v>
      </c>
      <c r="L7320" s="4" t="s">
        <v>1434</v>
      </c>
      <c r="M7320" s="2">
        <f t="shared" si="798"/>
        <v>0.18268215417106654</v>
      </c>
      <c r="N7320" s="5">
        <f t="shared" si="799"/>
        <v>378790.53</v>
      </c>
      <c r="O7320" s="2" t="str">
        <f t="shared" si="800"/>
        <v>Very Low</v>
      </c>
      <c r="P7320" s="2" t="str">
        <f t="shared" si="801"/>
        <v>Very Low</v>
      </c>
      <c r="Q7320" s="2" t="str">
        <f t="shared" si="802"/>
        <v>Good</v>
      </c>
      <c r="R7320" s="2" t="str">
        <f t="shared" si="803"/>
        <v>Very Low</v>
      </c>
      <c r="S7320" s="2" t="str">
        <f t="shared" si="804"/>
        <v>&lt;25M</v>
      </c>
    </row>
    <row r="7321" spans="1:19" x14ac:dyDescent="0.2">
      <c r="A7321" s="3">
        <v>5500932</v>
      </c>
      <c r="B7321" s="4" t="s">
        <v>15823</v>
      </c>
      <c r="C7321" s="4" t="s">
        <v>15824</v>
      </c>
      <c r="D7321" s="5">
        <v>399.99</v>
      </c>
      <c r="E7321" s="3">
        <v>947</v>
      </c>
      <c r="F7321" s="3">
        <v>85</v>
      </c>
      <c r="G7321" s="3">
        <v>124</v>
      </c>
      <c r="H7321" s="4" t="s">
        <v>56</v>
      </c>
      <c r="I7321" s="2">
        <v>4.5077204999999996</v>
      </c>
      <c r="J7321" s="3">
        <v>26.5</v>
      </c>
      <c r="K7321" s="1">
        <v>45152</v>
      </c>
      <c r="L7321" s="4" t="s">
        <v>394</v>
      </c>
      <c r="M7321" s="2">
        <f t="shared" si="798"/>
        <v>8.9757127771911305E-2</v>
      </c>
      <c r="N7321" s="5">
        <f t="shared" si="799"/>
        <v>378790.53</v>
      </c>
      <c r="O7321" s="2" t="str">
        <f t="shared" si="800"/>
        <v>Very Low</v>
      </c>
      <c r="P7321" s="2" t="str">
        <f t="shared" si="801"/>
        <v>Very Low</v>
      </c>
      <c r="Q7321" s="2" t="str">
        <f t="shared" si="802"/>
        <v>Very Good</v>
      </c>
      <c r="R7321" s="2" t="str">
        <f t="shared" si="803"/>
        <v>Very Low</v>
      </c>
      <c r="S7321" s="2" t="str">
        <f t="shared" si="804"/>
        <v>&lt;25M</v>
      </c>
    </row>
    <row r="7322" spans="1:19" x14ac:dyDescent="0.2">
      <c r="A7322" s="3">
        <v>2584844</v>
      </c>
      <c r="B7322" s="4" t="s">
        <v>14380</v>
      </c>
      <c r="C7322" s="4" t="s">
        <v>14381</v>
      </c>
      <c r="D7322" s="5">
        <v>399.99</v>
      </c>
      <c r="E7322" s="3">
        <v>946</v>
      </c>
      <c r="F7322" s="3">
        <v>106</v>
      </c>
      <c r="G7322" s="3">
        <v>306</v>
      </c>
      <c r="H7322" s="4" t="s">
        <v>14</v>
      </c>
      <c r="I7322" s="2">
        <v>4.2737436000000004</v>
      </c>
      <c r="J7322" s="3">
        <v>35.5</v>
      </c>
      <c r="K7322" s="1">
        <v>43738</v>
      </c>
      <c r="L7322" s="4" t="s">
        <v>65</v>
      </c>
      <c r="M7322" s="2">
        <f t="shared" si="798"/>
        <v>0.11205073995771671</v>
      </c>
      <c r="N7322" s="5">
        <f t="shared" si="799"/>
        <v>378390.54000000004</v>
      </c>
      <c r="O7322" s="2" t="str">
        <f t="shared" si="800"/>
        <v>Very Low</v>
      </c>
      <c r="P7322" s="2" t="str">
        <f t="shared" si="801"/>
        <v>Very Low</v>
      </c>
      <c r="Q7322" s="2" t="str">
        <f t="shared" si="802"/>
        <v>Good</v>
      </c>
      <c r="R7322" s="2" t="str">
        <f t="shared" si="803"/>
        <v>Very Low</v>
      </c>
      <c r="S7322" s="2" t="str">
        <f t="shared" si="804"/>
        <v>&lt;25M</v>
      </c>
    </row>
    <row r="7323" spans="1:19" x14ac:dyDescent="0.2">
      <c r="A7323" s="3">
        <v>4918014</v>
      </c>
      <c r="B7323" s="4" t="s">
        <v>11270</v>
      </c>
      <c r="C7323" s="4" t="s">
        <v>11271</v>
      </c>
      <c r="D7323" s="5">
        <v>1099.99</v>
      </c>
      <c r="E7323" s="3">
        <v>945</v>
      </c>
      <c r="F7323" s="3">
        <v>173</v>
      </c>
      <c r="G7323" s="3">
        <v>101</v>
      </c>
      <c r="H7323" s="4" t="s">
        <v>14</v>
      </c>
      <c r="I7323" s="2">
        <v>4.0436730000000001</v>
      </c>
      <c r="J7323" s="3">
        <v>16.5</v>
      </c>
      <c r="K7323" s="1">
        <v>44841</v>
      </c>
      <c r="L7323" s="4" t="s">
        <v>2302</v>
      </c>
      <c r="M7323" s="2">
        <f t="shared" si="798"/>
        <v>0.18306878306878308</v>
      </c>
      <c r="N7323" s="5">
        <f t="shared" si="799"/>
        <v>1039490.55</v>
      </c>
      <c r="O7323" s="2" t="str">
        <f t="shared" si="800"/>
        <v>High</v>
      </c>
      <c r="P7323" s="2" t="str">
        <f t="shared" si="801"/>
        <v>Very Low</v>
      </c>
      <c r="Q7323" s="2" t="str">
        <f t="shared" si="802"/>
        <v>Good</v>
      </c>
      <c r="R7323" s="2" t="str">
        <f t="shared" si="803"/>
        <v>Very Low</v>
      </c>
      <c r="S7323" s="2" t="str">
        <f t="shared" si="804"/>
        <v>&lt;25M</v>
      </c>
    </row>
    <row r="7324" spans="1:19" x14ac:dyDescent="0.2">
      <c r="A7324" s="3">
        <v>4923024</v>
      </c>
      <c r="B7324" s="4" t="s">
        <v>12505</v>
      </c>
      <c r="C7324" s="4" t="s">
        <v>12506</v>
      </c>
      <c r="D7324" s="5">
        <v>399.99</v>
      </c>
      <c r="E7324" s="3">
        <v>945</v>
      </c>
      <c r="F7324" s="3">
        <v>142</v>
      </c>
      <c r="G7324" s="3">
        <v>33</v>
      </c>
      <c r="H7324" s="4" t="s">
        <v>14</v>
      </c>
      <c r="I7324" s="2">
        <v>4.0103884000000001</v>
      </c>
      <c r="J7324" s="3">
        <v>6.5</v>
      </c>
      <c r="K7324" s="1">
        <v>44845</v>
      </c>
      <c r="L7324" s="4" t="s">
        <v>504</v>
      </c>
      <c r="M7324" s="2">
        <f t="shared" si="798"/>
        <v>0.15026455026455027</v>
      </c>
      <c r="N7324" s="5">
        <f t="shared" si="799"/>
        <v>377990.55</v>
      </c>
      <c r="O7324" s="2" t="str">
        <f t="shared" si="800"/>
        <v>Very Low</v>
      </c>
      <c r="P7324" s="2" t="str">
        <f t="shared" si="801"/>
        <v>Very Low</v>
      </c>
      <c r="Q7324" s="2" t="str">
        <f t="shared" si="802"/>
        <v>Good</v>
      </c>
      <c r="R7324" s="2" t="str">
        <f t="shared" si="803"/>
        <v>Very Low</v>
      </c>
      <c r="S7324" s="2" t="str">
        <f t="shared" si="804"/>
        <v>&lt;25M</v>
      </c>
    </row>
    <row r="7325" spans="1:19" x14ac:dyDescent="0.2">
      <c r="A7325" s="3">
        <v>2268034</v>
      </c>
      <c r="B7325" s="4" t="s">
        <v>11034</v>
      </c>
      <c r="C7325" s="4" t="s">
        <v>11035</v>
      </c>
      <c r="D7325" s="5">
        <v>399.99</v>
      </c>
      <c r="E7325" s="3">
        <v>944</v>
      </c>
      <c r="F7325" s="3">
        <v>181</v>
      </c>
      <c r="G7325" s="3">
        <v>39</v>
      </c>
      <c r="H7325" s="4" t="s">
        <v>142</v>
      </c>
      <c r="I7325" s="2">
        <v>4.5271319999999999</v>
      </c>
      <c r="J7325" s="3">
        <v>7.5</v>
      </c>
      <c r="K7325" s="1">
        <v>43536</v>
      </c>
      <c r="L7325" s="4" t="s">
        <v>3290</v>
      </c>
      <c r="M7325" s="2">
        <f t="shared" si="798"/>
        <v>0.19173728813559321</v>
      </c>
      <c r="N7325" s="5">
        <f t="shared" si="799"/>
        <v>377590.56</v>
      </c>
      <c r="O7325" s="2" t="str">
        <f t="shared" si="800"/>
        <v>Very Low</v>
      </c>
      <c r="P7325" s="2" t="str">
        <f t="shared" si="801"/>
        <v>Very Low</v>
      </c>
      <c r="Q7325" s="2" t="str">
        <f t="shared" si="802"/>
        <v>Very Good</v>
      </c>
      <c r="R7325" s="2" t="str">
        <f t="shared" si="803"/>
        <v>Very Low</v>
      </c>
      <c r="S7325" s="2" t="str">
        <f t="shared" si="804"/>
        <v>&lt;25M</v>
      </c>
    </row>
    <row r="7326" spans="1:19" x14ac:dyDescent="0.2">
      <c r="A7326" s="3">
        <v>2516816</v>
      </c>
      <c r="B7326" s="4" t="s">
        <v>14045</v>
      </c>
      <c r="C7326" s="4" t="s">
        <v>14046</v>
      </c>
      <c r="D7326" s="5">
        <v>399.99</v>
      </c>
      <c r="E7326" s="3">
        <v>943</v>
      </c>
      <c r="F7326" s="3">
        <v>111</v>
      </c>
      <c r="G7326" s="3">
        <v>96</v>
      </c>
      <c r="H7326" s="4" t="s">
        <v>14</v>
      </c>
      <c r="I7326" s="2">
        <v>4.1032029999999997</v>
      </c>
      <c r="J7326" s="3">
        <v>10.5</v>
      </c>
      <c r="K7326" s="1">
        <v>43696</v>
      </c>
      <c r="L7326" s="4" t="s">
        <v>545</v>
      </c>
      <c r="M7326" s="2">
        <f t="shared" si="798"/>
        <v>0.11770943796394485</v>
      </c>
      <c r="N7326" s="5">
        <f t="shared" si="799"/>
        <v>377190.57</v>
      </c>
      <c r="O7326" s="2" t="str">
        <f t="shared" si="800"/>
        <v>Very Low</v>
      </c>
      <c r="P7326" s="2" t="str">
        <f t="shared" si="801"/>
        <v>Very Low</v>
      </c>
      <c r="Q7326" s="2" t="str">
        <f t="shared" si="802"/>
        <v>Good</v>
      </c>
      <c r="R7326" s="2" t="str">
        <f t="shared" si="803"/>
        <v>Very Low</v>
      </c>
      <c r="S7326" s="2" t="str">
        <f t="shared" si="804"/>
        <v>&lt;25M</v>
      </c>
    </row>
    <row r="7327" spans="1:19" x14ac:dyDescent="0.2">
      <c r="A7327" s="3">
        <v>2108232</v>
      </c>
      <c r="B7327" s="4" t="s">
        <v>9617</v>
      </c>
      <c r="C7327" s="4" t="s">
        <v>9618</v>
      </c>
      <c r="D7327" s="5">
        <v>399.99</v>
      </c>
      <c r="E7327" s="3">
        <v>942</v>
      </c>
      <c r="F7327" s="3">
        <v>238</v>
      </c>
      <c r="G7327" s="3">
        <v>41</v>
      </c>
      <c r="H7327" s="4" t="s">
        <v>14</v>
      </c>
      <c r="I7327" s="2">
        <v>4.9363275</v>
      </c>
      <c r="J7327" s="3">
        <v>21.5</v>
      </c>
      <c r="K7327" s="1">
        <v>43460</v>
      </c>
      <c r="L7327" s="4" t="s">
        <v>812</v>
      </c>
      <c r="M7327" s="2">
        <f t="shared" si="798"/>
        <v>0.25265392781316348</v>
      </c>
      <c r="N7327" s="5">
        <f t="shared" si="799"/>
        <v>376790.58</v>
      </c>
      <c r="O7327" s="2" t="str">
        <f t="shared" si="800"/>
        <v>Very Low</v>
      </c>
      <c r="P7327" s="2" t="str">
        <f t="shared" si="801"/>
        <v>Very Low</v>
      </c>
      <c r="Q7327" s="2" t="str">
        <f t="shared" si="802"/>
        <v>Very Good</v>
      </c>
      <c r="R7327" s="2" t="str">
        <f t="shared" si="803"/>
        <v>Low</v>
      </c>
      <c r="S7327" s="2" t="str">
        <f t="shared" si="804"/>
        <v>&lt;25M</v>
      </c>
    </row>
    <row r="7328" spans="1:19" x14ac:dyDescent="0.2">
      <c r="A7328" s="3">
        <v>1616242</v>
      </c>
      <c r="B7328" s="4" t="s">
        <v>13816</v>
      </c>
      <c r="C7328" s="4" t="s">
        <v>13817</v>
      </c>
      <c r="D7328" s="5">
        <v>399.99</v>
      </c>
      <c r="E7328" s="3">
        <v>942</v>
      </c>
      <c r="F7328" s="3">
        <v>116</v>
      </c>
      <c r="G7328" s="3">
        <v>128</v>
      </c>
      <c r="H7328" s="4" t="s">
        <v>56</v>
      </c>
      <c r="I7328" s="2">
        <v>4.2398844000000002</v>
      </c>
      <c r="J7328" s="3">
        <v>13.5</v>
      </c>
      <c r="K7328" s="1">
        <v>43185</v>
      </c>
      <c r="L7328" s="4" t="s">
        <v>48</v>
      </c>
      <c r="M7328" s="2">
        <f t="shared" si="798"/>
        <v>0.12314225053078556</v>
      </c>
      <c r="N7328" s="5">
        <f t="shared" si="799"/>
        <v>376790.58</v>
      </c>
      <c r="O7328" s="2" t="str">
        <f t="shared" si="800"/>
        <v>Very Low</v>
      </c>
      <c r="P7328" s="2" t="str">
        <f t="shared" si="801"/>
        <v>Very Low</v>
      </c>
      <c r="Q7328" s="2" t="str">
        <f t="shared" si="802"/>
        <v>Good</v>
      </c>
      <c r="R7328" s="2" t="str">
        <f t="shared" si="803"/>
        <v>Very Low</v>
      </c>
      <c r="S7328" s="2" t="str">
        <f t="shared" si="804"/>
        <v>&lt;25M</v>
      </c>
    </row>
    <row r="7329" spans="1:19" x14ac:dyDescent="0.2">
      <c r="A7329" s="3">
        <v>4042720</v>
      </c>
      <c r="B7329" s="4" t="s">
        <v>15484</v>
      </c>
      <c r="C7329" s="4" t="s">
        <v>15485</v>
      </c>
      <c r="D7329" s="5">
        <v>399.99</v>
      </c>
      <c r="E7329" s="3">
        <v>942</v>
      </c>
      <c r="F7329" s="3">
        <v>90</v>
      </c>
      <c r="G7329" s="3">
        <v>124</v>
      </c>
      <c r="H7329" s="4" t="s">
        <v>56</v>
      </c>
      <c r="I7329" s="2">
        <v>4.0490209999999998</v>
      </c>
      <c r="J7329" s="3">
        <v>10</v>
      </c>
      <c r="K7329" s="1">
        <v>44327</v>
      </c>
      <c r="L7329" s="4" t="s">
        <v>15486</v>
      </c>
      <c r="M7329" s="2">
        <f t="shared" si="798"/>
        <v>9.5541401273885357E-2</v>
      </c>
      <c r="N7329" s="5">
        <f t="shared" si="799"/>
        <v>376790.58</v>
      </c>
      <c r="O7329" s="2" t="str">
        <f t="shared" si="800"/>
        <v>Very Low</v>
      </c>
      <c r="P7329" s="2" t="str">
        <f t="shared" si="801"/>
        <v>Very Low</v>
      </c>
      <c r="Q7329" s="2" t="str">
        <f t="shared" si="802"/>
        <v>Good</v>
      </c>
      <c r="R7329" s="2" t="str">
        <f t="shared" si="803"/>
        <v>Very Low</v>
      </c>
      <c r="S7329" s="2" t="str">
        <f t="shared" si="804"/>
        <v>&lt;25M</v>
      </c>
    </row>
    <row r="7330" spans="1:19" x14ac:dyDescent="0.2">
      <c r="A7330" s="3">
        <v>910838</v>
      </c>
      <c r="B7330" s="4" t="s">
        <v>17361</v>
      </c>
      <c r="C7330" s="4" t="s">
        <v>17362</v>
      </c>
      <c r="D7330" s="5">
        <v>399.99</v>
      </c>
      <c r="E7330" s="3">
        <v>942</v>
      </c>
      <c r="F7330" s="3">
        <v>68</v>
      </c>
      <c r="G7330" s="3">
        <v>30</v>
      </c>
      <c r="H7330" s="4" t="s">
        <v>142</v>
      </c>
      <c r="I7330" s="2">
        <v>4.3174200000000003</v>
      </c>
      <c r="J7330" s="3">
        <v>4</v>
      </c>
      <c r="K7330" s="1">
        <v>42572</v>
      </c>
      <c r="L7330" s="4" t="s">
        <v>25</v>
      </c>
      <c r="M7330" s="2">
        <f t="shared" si="798"/>
        <v>7.2186836518046707E-2</v>
      </c>
      <c r="N7330" s="5">
        <f t="shared" si="799"/>
        <v>376790.58</v>
      </c>
      <c r="O7330" s="2" t="str">
        <f t="shared" si="800"/>
        <v>Very Low</v>
      </c>
      <c r="P7330" s="2" t="str">
        <f t="shared" si="801"/>
        <v>Very Low</v>
      </c>
      <c r="Q7330" s="2" t="str">
        <f t="shared" si="802"/>
        <v>Good</v>
      </c>
      <c r="R7330" s="2" t="str">
        <f t="shared" si="803"/>
        <v>Very Low</v>
      </c>
      <c r="S7330" s="2" t="str">
        <f t="shared" si="804"/>
        <v>&lt;25M</v>
      </c>
    </row>
    <row r="7331" spans="1:19" x14ac:dyDescent="0.2">
      <c r="A7331" s="3">
        <v>774036</v>
      </c>
      <c r="B7331" s="4" t="s">
        <v>11844</v>
      </c>
      <c r="C7331" s="4" t="s">
        <v>11845</v>
      </c>
      <c r="D7331" s="5">
        <v>399.99</v>
      </c>
      <c r="E7331" s="3">
        <v>941</v>
      </c>
      <c r="F7331" s="3">
        <v>157</v>
      </c>
      <c r="G7331" s="3">
        <v>71</v>
      </c>
      <c r="H7331" s="4" t="s">
        <v>14</v>
      </c>
      <c r="I7331" s="2">
        <v>4.2920980000000002</v>
      </c>
      <c r="J7331" s="3">
        <v>10</v>
      </c>
      <c r="K7331" s="1">
        <v>42425</v>
      </c>
      <c r="L7331" s="4" t="s">
        <v>1636</v>
      </c>
      <c r="M7331" s="2">
        <f t="shared" si="798"/>
        <v>0.16684378320935175</v>
      </c>
      <c r="N7331" s="5">
        <f t="shared" si="799"/>
        <v>376390.59</v>
      </c>
      <c r="O7331" s="2" t="str">
        <f t="shared" si="800"/>
        <v>Very Low</v>
      </c>
      <c r="P7331" s="2" t="str">
        <f t="shared" si="801"/>
        <v>Very Low</v>
      </c>
      <c r="Q7331" s="2" t="str">
        <f t="shared" si="802"/>
        <v>Good</v>
      </c>
      <c r="R7331" s="2" t="str">
        <f t="shared" si="803"/>
        <v>Very Low</v>
      </c>
      <c r="S7331" s="2" t="str">
        <f t="shared" si="804"/>
        <v>&lt;25M</v>
      </c>
    </row>
    <row r="7332" spans="1:19" x14ac:dyDescent="0.2">
      <c r="A7332" s="3">
        <v>986254</v>
      </c>
      <c r="B7332" s="4" t="s">
        <v>10237</v>
      </c>
      <c r="C7332" s="4" t="s">
        <v>10238</v>
      </c>
      <c r="D7332" s="5">
        <v>399.99</v>
      </c>
      <c r="E7332" s="3">
        <v>940</v>
      </c>
      <c r="F7332" s="3">
        <v>209</v>
      </c>
      <c r="G7332" s="3">
        <v>110</v>
      </c>
      <c r="H7332" s="4" t="s">
        <v>14</v>
      </c>
      <c r="I7332" s="2">
        <v>4.2885565999999997</v>
      </c>
      <c r="J7332" s="3">
        <v>15</v>
      </c>
      <c r="K7332" s="1">
        <v>42660</v>
      </c>
      <c r="L7332" s="4" t="s">
        <v>373</v>
      </c>
      <c r="M7332" s="2">
        <f t="shared" si="798"/>
        <v>0.22234042553191488</v>
      </c>
      <c r="N7332" s="5">
        <f t="shared" si="799"/>
        <v>375990.60000000003</v>
      </c>
      <c r="O7332" s="2" t="str">
        <f t="shared" si="800"/>
        <v>Very Low</v>
      </c>
      <c r="P7332" s="2" t="str">
        <f t="shared" si="801"/>
        <v>Very Low</v>
      </c>
      <c r="Q7332" s="2" t="str">
        <f t="shared" si="802"/>
        <v>Good</v>
      </c>
      <c r="R7332" s="2" t="str">
        <f t="shared" si="803"/>
        <v>Low</v>
      </c>
      <c r="S7332" s="2" t="str">
        <f t="shared" si="804"/>
        <v>&lt;25M</v>
      </c>
    </row>
    <row r="7333" spans="1:19" x14ac:dyDescent="0.2">
      <c r="A7333" s="3">
        <v>90352</v>
      </c>
      <c r="B7333" s="4" t="s">
        <v>15920</v>
      </c>
      <c r="C7333" s="4" t="s">
        <v>15921</v>
      </c>
      <c r="D7333" s="5">
        <v>399.99</v>
      </c>
      <c r="E7333" s="3">
        <v>940</v>
      </c>
      <c r="F7333" s="3">
        <v>84</v>
      </c>
      <c r="G7333" s="3">
        <v>31</v>
      </c>
      <c r="H7333" s="4" t="s">
        <v>56</v>
      </c>
      <c r="I7333" s="2">
        <v>4.2727459999999997</v>
      </c>
      <c r="J7333" s="3">
        <v>4.5</v>
      </c>
      <c r="K7333" s="1">
        <v>41527</v>
      </c>
      <c r="L7333" s="4" t="s">
        <v>540</v>
      </c>
      <c r="M7333" s="2">
        <f t="shared" si="798"/>
        <v>8.9361702127659579E-2</v>
      </c>
      <c r="N7333" s="5">
        <f t="shared" si="799"/>
        <v>375990.60000000003</v>
      </c>
      <c r="O7333" s="2" t="str">
        <f t="shared" si="800"/>
        <v>Very Low</v>
      </c>
      <c r="P7333" s="2" t="str">
        <f t="shared" si="801"/>
        <v>Very Low</v>
      </c>
      <c r="Q7333" s="2" t="str">
        <f t="shared" si="802"/>
        <v>Good</v>
      </c>
      <c r="R7333" s="2" t="str">
        <f t="shared" si="803"/>
        <v>Very Low</v>
      </c>
      <c r="S7333" s="2" t="str">
        <f t="shared" si="804"/>
        <v>&lt;25M</v>
      </c>
    </row>
    <row r="7334" spans="1:19" x14ac:dyDescent="0.2">
      <c r="A7334" s="3">
        <v>1669456</v>
      </c>
      <c r="B7334" s="4" t="s">
        <v>18419</v>
      </c>
      <c r="C7334" s="4" t="s">
        <v>18420</v>
      </c>
      <c r="D7334" s="5">
        <v>799.99</v>
      </c>
      <c r="E7334" s="3">
        <v>939</v>
      </c>
      <c r="F7334" s="3">
        <v>59</v>
      </c>
      <c r="G7334" s="3">
        <v>31</v>
      </c>
      <c r="H7334" s="4" t="s">
        <v>56</v>
      </c>
      <c r="I7334" s="2">
        <v>4.3145249999999997</v>
      </c>
      <c r="J7334" s="3">
        <v>12</v>
      </c>
      <c r="K7334" s="1">
        <v>43220</v>
      </c>
      <c r="L7334" s="4" t="s">
        <v>1757</v>
      </c>
      <c r="M7334" s="2">
        <f t="shared" si="798"/>
        <v>6.2832800851970183E-2</v>
      </c>
      <c r="N7334" s="5">
        <f t="shared" si="799"/>
        <v>751190.61</v>
      </c>
      <c r="O7334" s="2" t="str">
        <f t="shared" si="800"/>
        <v>Low</v>
      </c>
      <c r="P7334" s="2" t="str">
        <f t="shared" si="801"/>
        <v>Very Low</v>
      </c>
      <c r="Q7334" s="2" t="str">
        <f t="shared" si="802"/>
        <v>Good</v>
      </c>
      <c r="R7334" s="2" t="str">
        <f t="shared" si="803"/>
        <v>Very Low</v>
      </c>
      <c r="S7334" s="2" t="str">
        <f t="shared" si="804"/>
        <v>&lt;25M</v>
      </c>
    </row>
    <row r="7335" spans="1:19" x14ac:dyDescent="0.2">
      <c r="A7335" s="3">
        <v>2326654</v>
      </c>
      <c r="B7335" s="4" t="s">
        <v>10763</v>
      </c>
      <c r="C7335" s="4" t="s">
        <v>10764</v>
      </c>
      <c r="D7335" s="5">
        <v>399.99</v>
      </c>
      <c r="E7335" s="3">
        <v>939</v>
      </c>
      <c r="F7335" s="3">
        <v>191</v>
      </c>
      <c r="G7335" s="3">
        <v>65</v>
      </c>
      <c r="H7335" s="4" t="s">
        <v>14</v>
      </c>
      <c r="I7335" s="2">
        <v>4.3600899999999996</v>
      </c>
      <c r="J7335" s="3">
        <v>4.5</v>
      </c>
      <c r="K7335" s="1">
        <v>43572</v>
      </c>
      <c r="L7335" s="4" t="s">
        <v>7823</v>
      </c>
      <c r="M7335" s="2">
        <f t="shared" si="798"/>
        <v>0.20340788072417465</v>
      </c>
      <c r="N7335" s="5">
        <f t="shared" si="799"/>
        <v>375590.61</v>
      </c>
      <c r="O7335" s="2" t="str">
        <f t="shared" si="800"/>
        <v>Very Low</v>
      </c>
      <c r="P7335" s="2" t="str">
        <f t="shared" si="801"/>
        <v>Very Low</v>
      </c>
      <c r="Q7335" s="2" t="str">
        <f t="shared" si="802"/>
        <v>Good</v>
      </c>
      <c r="R7335" s="2" t="str">
        <f t="shared" si="803"/>
        <v>Low</v>
      </c>
      <c r="S7335" s="2" t="str">
        <f t="shared" si="804"/>
        <v>&lt;25M</v>
      </c>
    </row>
    <row r="7336" spans="1:19" x14ac:dyDescent="0.2">
      <c r="A7336" s="3">
        <v>4302237</v>
      </c>
      <c r="B7336" s="4" t="s">
        <v>12170</v>
      </c>
      <c r="C7336" s="4" t="s">
        <v>12171</v>
      </c>
      <c r="D7336" s="5">
        <v>399.99</v>
      </c>
      <c r="E7336" s="3">
        <v>939</v>
      </c>
      <c r="F7336" s="3">
        <v>149</v>
      </c>
      <c r="G7336" s="3">
        <v>28</v>
      </c>
      <c r="H7336" s="4" t="s">
        <v>142</v>
      </c>
      <c r="I7336" s="2">
        <v>4.4680194999999996</v>
      </c>
      <c r="J7336" s="3">
        <v>2.5</v>
      </c>
      <c r="K7336" s="1">
        <v>44455</v>
      </c>
      <c r="L7336" s="4" t="s">
        <v>171</v>
      </c>
      <c r="M7336" s="2">
        <f t="shared" si="798"/>
        <v>0.15867944621938232</v>
      </c>
      <c r="N7336" s="5">
        <f t="shared" si="799"/>
        <v>375590.61</v>
      </c>
      <c r="O7336" s="2" t="str">
        <f t="shared" si="800"/>
        <v>Very Low</v>
      </c>
      <c r="P7336" s="2" t="str">
        <f t="shared" si="801"/>
        <v>Very Low</v>
      </c>
      <c r="Q7336" s="2" t="str">
        <f t="shared" si="802"/>
        <v>Good</v>
      </c>
      <c r="R7336" s="2" t="str">
        <f t="shared" si="803"/>
        <v>Very Low</v>
      </c>
      <c r="S7336" s="2" t="str">
        <f t="shared" si="804"/>
        <v>&lt;25M</v>
      </c>
    </row>
    <row r="7337" spans="1:19" x14ac:dyDescent="0.2">
      <c r="A7337" s="3">
        <v>3853170</v>
      </c>
      <c r="B7337" s="4" t="s">
        <v>10026</v>
      </c>
      <c r="C7337" s="4" t="s">
        <v>10027</v>
      </c>
      <c r="D7337" s="5">
        <v>999.99</v>
      </c>
      <c r="E7337" s="3">
        <v>938</v>
      </c>
      <c r="F7337" s="3">
        <v>219</v>
      </c>
      <c r="G7337" s="3">
        <v>118</v>
      </c>
      <c r="H7337" s="4" t="s">
        <v>14</v>
      </c>
      <c r="I7337" s="2">
        <v>4.5929545999999997</v>
      </c>
      <c r="J7337" s="3">
        <v>11.5</v>
      </c>
      <c r="K7337" s="1">
        <v>44243</v>
      </c>
      <c r="L7337" s="4" t="s">
        <v>95</v>
      </c>
      <c r="M7337" s="2">
        <f t="shared" si="798"/>
        <v>0.23347547974413646</v>
      </c>
      <c r="N7337" s="5">
        <f t="shared" si="799"/>
        <v>937990.62</v>
      </c>
      <c r="O7337" s="2" t="str">
        <f t="shared" si="800"/>
        <v>Medium</v>
      </c>
      <c r="P7337" s="2" t="str">
        <f t="shared" si="801"/>
        <v>Very Low</v>
      </c>
      <c r="Q7337" s="2" t="str">
        <f t="shared" si="802"/>
        <v>Very Good</v>
      </c>
      <c r="R7337" s="2" t="str">
        <f t="shared" si="803"/>
        <v>Low</v>
      </c>
      <c r="S7337" s="2" t="str">
        <f t="shared" si="804"/>
        <v>&lt;25M</v>
      </c>
    </row>
    <row r="7338" spans="1:19" x14ac:dyDescent="0.2">
      <c r="A7338" s="3">
        <v>2413626</v>
      </c>
      <c r="B7338" s="4" t="s">
        <v>11725</v>
      </c>
      <c r="C7338" s="4" t="s">
        <v>11726</v>
      </c>
      <c r="D7338" s="5">
        <v>699.99</v>
      </c>
      <c r="E7338" s="3">
        <v>937</v>
      </c>
      <c r="F7338" s="3">
        <v>160</v>
      </c>
      <c r="G7338" s="3">
        <v>161</v>
      </c>
      <c r="H7338" s="4" t="s">
        <v>14</v>
      </c>
      <c r="I7338" s="2">
        <v>4.0240020000000003</v>
      </c>
      <c r="J7338" s="3">
        <v>22.5</v>
      </c>
      <c r="K7338" s="1">
        <v>43630</v>
      </c>
      <c r="L7338" s="4" t="s">
        <v>281</v>
      </c>
      <c r="M7338" s="2">
        <f t="shared" si="798"/>
        <v>0.17075773745997866</v>
      </c>
      <c r="N7338" s="5">
        <f t="shared" si="799"/>
        <v>655890.63</v>
      </c>
      <c r="O7338" s="2" t="str">
        <f t="shared" si="800"/>
        <v>Low</v>
      </c>
      <c r="P7338" s="2" t="str">
        <f t="shared" si="801"/>
        <v>Very Low</v>
      </c>
      <c r="Q7338" s="2" t="str">
        <f t="shared" si="802"/>
        <v>Good</v>
      </c>
      <c r="R7338" s="2" t="str">
        <f t="shared" si="803"/>
        <v>Very Low</v>
      </c>
      <c r="S7338" s="2" t="str">
        <f t="shared" si="804"/>
        <v>&lt;25M</v>
      </c>
    </row>
    <row r="7339" spans="1:19" x14ac:dyDescent="0.2">
      <c r="A7339" s="3">
        <v>3075658</v>
      </c>
      <c r="B7339" s="4" t="s">
        <v>11262</v>
      </c>
      <c r="C7339" s="4" t="s">
        <v>11263</v>
      </c>
      <c r="D7339" s="5">
        <v>699.99</v>
      </c>
      <c r="E7339" s="3">
        <v>936</v>
      </c>
      <c r="F7339" s="3">
        <v>174</v>
      </c>
      <c r="G7339" s="3">
        <v>198</v>
      </c>
      <c r="H7339" s="4" t="s">
        <v>14</v>
      </c>
      <c r="I7339" s="2">
        <v>4.3926150000000002</v>
      </c>
      <c r="J7339" s="3">
        <v>30.5</v>
      </c>
      <c r="K7339" s="1">
        <v>43952</v>
      </c>
      <c r="L7339" s="4" t="s">
        <v>71</v>
      </c>
      <c r="M7339" s="2">
        <f t="shared" si="798"/>
        <v>0.1858974358974359</v>
      </c>
      <c r="N7339" s="5">
        <f t="shared" si="799"/>
        <v>655190.64</v>
      </c>
      <c r="O7339" s="2" t="str">
        <f t="shared" si="800"/>
        <v>Low</v>
      </c>
      <c r="P7339" s="2" t="str">
        <f t="shared" si="801"/>
        <v>Very Low</v>
      </c>
      <c r="Q7339" s="2" t="str">
        <f t="shared" si="802"/>
        <v>Good</v>
      </c>
      <c r="R7339" s="2" t="str">
        <f t="shared" si="803"/>
        <v>Very Low</v>
      </c>
      <c r="S7339" s="2" t="str">
        <f t="shared" si="804"/>
        <v>&lt;25M</v>
      </c>
    </row>
    <row r="7340" spans="1:19" x14ac:dyDescent="0.2">
      <c r="A7340" s="3">
        <v>2476150</v>
      </c>
      <c r="B7340" s="4" t="s">
        <v>14010</v>
      </c>
      <c r="C7340" s="4" t="s">
        <v>14011</v>
      </c>
      <c r="D7340" s="5">
        <v>899.99</v>
      </c>
      <c r="E7340" s="3">
        <v>935</v>
      </c>
      <c r="F7340" s="3">
        <v>112</v>
      </c>
      <c r="G7340" s="3">
        <v>93</v>
      </c>
      <c r="H7340" s="4" t="s">
        <v>14</v>
      </c>
      <c r="I7340" s="2">
        <v>4.5519834000000001</v>
      </c>
      <c r="J7340" s="3">
        <v>7.5</v>
      </c>
      <c r="K7340" s="1">
        <v>43671</v>
      </c>
      <c r="L7340" s="4" t="s">
        <v>6682</v>
      </c>
      <c r="M7340" s="2">
        <f t="shared" si="798"/>
        <v>0.11978609625668449</v>
      </c>
      <c r="N7340" s="5">
        <f t="shared" si="799"/>
        <v>841490.65</v>
      </c>
      <c r="O7340" s="2" t="str">
        <f t="shared" si="800"/>
        <v>Medium</v>
      </c>
      <c r="P7340" s="2" t="str">
        <f t="shared" si="801"/>
        <v>Very Low</v>
      </c>
      <c r="Q7340" s="2" t="str">
        <f t="shared" si="802"/>
        <v>Very Good</v>
      </c>
      <c r="R7340" s="2" t="str">
        <f t="shared" si="803"/>
        <v>Very Low</v>
      </c>
      <c r="S7340" s="2" t="str">
        <f t="shared" si="804"/>
        <v>&lt;25M</v>
      </c>
    </row>
    <row r="7341" spans="1:19" x14ac:dyDescent="0.2">
      <c r="A7341" s="3">
        <v>873844</v>
      </c>
      <c r="B7341" s="4" t="s">
        <v>11614</v>
      </c>
      <c r="C7341" s="4" t="s">
        <v>11615</v>
      </c>
      <c r="D7341" s="5">
        <v>399.99</v>
      </c>
      <c r="E7341" s="3">
        <v>935</v>
      </c>
      <c r="F7341" s="3">
        <v>163</v>
      </c>
      <c r="G7341" s="3">
        <v>37</v>
      </c>
      <c r="H7341" s="4" t="s">
        <v>14</v>
      </c>
      <c r="I7341" s="2">
        <v>4.269234</v>
      </c>
      <c r="J7341" s="3">
        <v>2.5</v>
      </c>
      <c r="K7341" s="1">
        <v>42530</v>
      </c>
      <c r="L7341" s="4" t="s">
        <v>690</v>
      </c>
      <c r="M7341" s="2">
        <f t="shared" si="798"/>
        <v>0.17433155080213902</v>
      </c>
      <c r="N7341" s="5">
        <f t="shared" si="799"/>
        <v>373990.65</v>
      </c>
      <c r="O7341" s="2" t="str">
        <f t="shared" si="800"/>
        <v>Very Low</v>
      </c>
      <c r="P7341" s="2" t="str">
        <f t="shared" si="801"/>
        <v>Very Low</v>
      </c>
      <c r="Q7341" s="2" t="str">
        <f t="shared" si="802"/>
        <v>Good</v>
      </c>
      <c r="R7341" s="2" t="str">
        <f t="shared" si="803"/>
        <v>Very Low</v>
      </c>
      <c r="S7341" s="2" t="str">
        <f t="shared" si="804"/>
        <v>&lt;25M</v>
      </c>
    </row>
    <row r="7342" spans="1:19" x14ac:dyDescent="0.2">
      <c r="A7342" s="3">
        <v>3308516</v>
      </c>
      <c r="B7342" s="4" t="s">
        <v>13436</v>
      </c>
      <c r="C7342" s="4" t="s">
        <v>13437</v>
      </c>
      <c r="D7342" s="5">
        <v>399.99</v>
      </c>
      <c r="E7342" s="3">
        <v>935</v>
      </c>
      <c r="F7342" s="3">
        <v>123</v>
      </c>
      <c r="G7342" s="3">
        <v>139</v>
      </c>
      <c r="H7342" s="4" t="s">
        <v>14</v>
      </c>
      <c r="I7342" s="2">
        <v>4.4366009999999996</v>
      </c>
      <c r="J7342" s="3">
        <v>16.5</v>
      </c>
      <c r="K7342" s="1">
        <v>44019</v>
      </c>
      <c r="L7342" s="4" t="s">
        <v>3058</v>
      </c>
      <c r="M7342" s="2">
        <f t="shared" si="798"/>
        <v>0.13155080213903744</v>
      </c>
      <c r="N7342" s="5">
        <f t="shared" si="799"/>
        <v>373990.65</v>
      </c>
      <c r="O7342" s="2" t="str">
        <f t="shared" si="800"/>
        <v>Very Low</v>
      </c>
      <c r="P7342" s="2" t="str">
        <f t="shared" si="801"/>
        <v>Very Low</v>
      </c>
      <c r="Q7342" s="2" t="str">
        <f t="shared" si="802"/>
        <v>Good</v>
      </c>
      <c r="R7342" s="2" t="str">
        <f t="shared" si="803"/>
        <v>Very Low</v>
      </c>
      <c r="S7342" s="2" t="str">
        <f t="shared" si="804"/>
        <v>&lt;25M</v>
      </c>
    </row>
    <row r="7343" spans="1:19" x14ac:dyDescent="0.2">
      <c r="A7343" s="3">
        <v>679992</v>
      </c>
      <c r="B7343" s="4" t="s">
        <v>12314</v>
      </c>
      <c r="C7343" s="4" t="s">
        <v>12315</v>
      </c>
      <c r="D7343" s="5">
        <v>399.99</v>
      </c>
      <c r="E7343" s="3">
        <v>934</v>
      </c>
      <c r="F7343" s="3">
        <v>146</v>
      </c>
      <c r="G7343" s="3">
        <v>16</v>
      </c>
      <c r="H7343" s="4" t="s">
        <v>14</v>
      </c>
      <c r="I7343" s="2">
        <v>4.0385359999999997</v>
      </c>
      <c r="J7343" s="3">
        <v>2.5</v>
      </c>
      <c r="K7343" s="1">
        <v>42332</v>
      </c>
      <c r="L7343" s="4" t="s">
        <v>616</v>
      </c>
      <c r="M7343" s="2">
        <f t="shared" si="798"/>
        <v>0.15631691648822268</v>
      </c>
      <c r="N7343" s="5">
        <f t="shared" si="799"/>
        <v>373590.66000000003</v>
      </c>
      <c r="O7343" s="2" t="str">
        <f t="shared" si="800"/>
        <v>Very Low</v>
      </c>
      <c r="P7343" s="2" t="str">
        <f t="shared" si="801"/>
        <v>Very Low</v>
      </c>
      <c r="Q7343" s="2" t="str">
        <f t="shared" si="802"/>
        <v>Good</v>
      </c>
      <c r="R7343" s="2" t="str">
        <f t="shared" si="803"/>
        <v>Very Low</v>
      </c>
      <c r="S7343" s="2" t="str">
        <f t="shared" si="804"/>
        <v>&lt;25M</v>
      </c>
    </row>
    <row r="7344" spans="1:19" x14ac:dyDescent="0.2">
      <c r="A7344" s="3">
        <v>1749446</v>
      </c>
      <c r="B7344" s="4" t="s">
        <v>9978</v>
      </c>
      <c r="C7344" s="4" t="s">
        <v>9979</v>
      </c>
      <c r="D7344" s="5">
        <v>399.99</v>
      </c>
      <c r="E7344" s="3">
        <v>933</v>
      </c>
      <c r="F7344" s="3">
        <v>221</v>
      </c>
      <c r="G7344" s="3">
        <v>26</v>
      </c>
      <c r="H7344" s="4" t="s">
        <v>142</v>
      </c>
      <c r="I7344" s="2">
        <v>4.3102045000000002</v>
      </c>
      <c r="J7344" s="3">
        <v>2</v>
      </c>
      <c r="K7344" s="1">
        <v>43266</v>
      </c>
      <c r="L7344" s="4" t="s">
        <v>168</v>
      </c>
      <c r="M7344" s="2">
        <f t="shared" si="798"/>
        <v>0.23687031082529475</v>
      </c>
      <c r="N7344" s="5">
        <f t="shared" si="799"/>
        <v>373190.67</v>
      </c>
      <c r="O7344" s="2" t="str">
        <f t="shared" si="800"/>
        <v>Very Low</v>
      </c>
      <c r="P7344" s="2" t="str">
        <f t="shared" si="801"/>
        <v>Very Low</v>
      </c>
      <c r="Q7344" s="2" t="str">
        <f t="shared" si="802"/>
        <v>Good</v>
      </c>
      <c r="R7344" s="2" t="str">
        <f t="shared" si="803"/>
        <v>Low</v>
      </c>
      <c r="S7344" s="2" t="str">
        <f t="shared" si="804"/>
        <v>&lt;25M</v>
      </c>
    </row>
    <row r="7345" spans="1:19" x14ac:dyDescent="0.2">
      <c r="A7345" s="3">
        <v>2817605</v>
      </c>
      <c r="B7345" s="4" t="s">
        <v>10805</v>
      </c>
      <c r="C7345" s="4" t="s">
        <v>10806</v>
      </c>
      <c r="D7345" s="5">
        <v>399.99</v>
      </c>
      <c r="E7345" s="3">
        <v>933</v>
      </c>
      <c r="F7345" s="3">
        <v>189</v>
      </c>
      <c r="G7345" s="3">
        <v>50</v>
      </c>
      <c r="H7345" s="4" t="s">
        <v>56</v>
      </c>
      <c r="I7345" s="2">
        <v>4.7135663000000001</v>
      </c>
      <c r="J7345" s="3">
        <v>3.5</v>
      </c>
      <c r="K7345" s="1">
        <v>43877</v>
      </c>
      <c r="L7345" s="4" t="s">
        <v>198</v>
      </c>
      <c r="M7345" s="2">
        <f t="shared" si="798"/>
        <v>0.20257234726688103</v>
      </c>
      <c r="N7345" s="5">
        <f t="shared" si="799"/>
        <v>373190.67</v>
      </c>
      <c r="O7345" s="2" t="str">
        <f t="shared" si="800"/>
        <v>Very Low</v>
      </c>
      <c r="P7345" s="2" t="str">
        <f t="shared" si="801"/>
        <v>Very Low</v>
      </c>
      <c r="Q7345" s="2" t="str">
        <f t="shared" si="802"/>
        <v>Very Good</v>
      </c>
      <c r="R7345" s="2" t="str">
        <f t="shared" si="803"/>
        <v>Low</v>
      </c>
      <c r="S7345" s="2" t="str">
        <f t="shared" si="804"/>
        <v>&lt;25M</v>
      </c>
    </row>
    <row r="7346" spans="1:19" x14ac:dyDescent="0.2">
      <c r="A7346" s="3">
        <v>3793286</v>
      </c>
      <c r="B7346" s="4" t="s">
        <v>15640</v>
      </c>
      <c r="C7346" s="4" t="s">
        <v>15641</v>
      </c>
      <c r="D7346" s="5">
        <v>399.99</v>
      </c>
      <c r="E7346" s="3">
        <v>933</v>
      </c>
      <c r="F7346" s="3">
        <v>88</v>
      </c>
      <c r="G7346" s="3">
        <v>167</v>
      </c>
      <c r="H7346" s="4" t="s">
        <v>14</v>
      </c>
      <c r="I7346" s="2">
        <v>4.5802664999999996</v>
      </c>
      <c r="J7346" s="3">
        <v>19.5</v>
      </c>
      <c r="K7346" s="1">
        <v>44218</v>
      </c>
      <c r="L7346" s="4" t="s">
        <v>145</v>
      </c>
      <c r="M7346" s="2">
        <f t="shared" si="798"/>
        <v>9.4319399785637734E-2</v>
      </c>
      <c r="N7346" s="5">
        <f t="shared" si="799"/>
        <v>373190.67</v>
      </c>
      <c r="O7346" s="2" t="str">
        <f t="shared" si="800"/>
        <v>Very Low</v>
      </c>
      <c r="P7346" s="2" t="str">
        <f t="shared" si="801"/>
        <v>Very Low</v>
      </c>
      <c r="Q7346" s="2" t="str">
        <f t="shared" si="802"/>
        <v>Very Good</v>
      </c>
      <c r="R7346" s="2" t="str">
        <f t="shared" si="803"/>
        <v>Very Low</v>
      </c>
      <c r="S7346" s="2" t="str">
        <f t="shared" si="804"/>
        <v>&lt;25M</v>
      </c>
    </row>
    <row r="7347" spans="1:19" x14ac:dyDescent="0.2">
      <c r="A7347" s="3">
        <v>6255355</v>
      </c>
      <c r="B7347" s="4" t="s">
        <v>15317</v>
      </c>
      <c r="C7347" s="4" t="s">
        <v>15318</v>
      </c>
      <c r="D7347" s="5">
        <v>799.99</v>
      </c>
      <c r="E7347" s="3">
        <v>932</v>
      </c>
      <c r="F7347" s="3">
        <v>92</v>
      </c>
      <c r="G7347" s="3">
        <v>67</v>
      </c>
      <c r="H7347" s="4" t="s">
        <v>56</v>
      </c>
      <c r="I7347" s="2">
        <v>4.5437903000000004</v>
      </c>
      <c r="J7347" s="3">
        <v>8</v>
      </c>
      <c r="K7347" s="1">
        <v>45590</v>
      </c>
      <c r="L7347" s="4" t="s">
        <v>394</v>
      </c>
      <c r="M7347" s="2">
        <f t="shared" si="798"/>
        <v>9.8712446351931327E-2</v>
      </c>
      <c r="N7347" s="5">
        <f t="shared" si="799"/>
        <v>745590.68</v>
      </c>
      <c r="O7347" s="2" t="str">
        <f t="shared" si="800"/>
        <v>Low</v>
      </c>
      <c r="P7347" s="2" t="str">
        <f t="shared" si="801"/>
        <v>Very Low</v>
      </c>
      <c r="Q7347" s="2" t="str">
        <f t="shared" si="802"/>
        <v>Very Good</v>
      </c>
      <c r="R7347" s="2" t="str">
        <f t="shared" si="803"/>
        <v>Very Low</v>
      </c>
      <c r="S7347" s="2" t="str">
        <f t="shared" si="804"/>
        <v>&lt;25M</v>
      </c>
    </row>
    <row r="7348" spans="1:19" x14ac:dyDescent="0.2">
      <c r="A7348" s="3">
        <v>5691620</v>
      </c>
      <c r="B7348" s="4" t="s">
        <v>14626</v>
      </c>
      <c r="C7348" s="4" t="s">
        <v>14627</v>
      </c>
      <c r="D7348" s="5">
        <v>399.99</v>
      </c>
      <c r="E7348" s="3">
        <v>932</v>
      </c>
      <c r="F7348" s="3">
        <v>102</v>
      </c>
      <c r="G7348" s="3">
        <v>85</v>
      </c>
      <c r="H7348" s="4" t="s">
        <v>14</v>
      </c>
      <c r="I7348" s="2">
        <v>4.5081379999999998</v>
      </c>
      <c r="J7348" s="3">
        <v>6</v>
      </c>
      <c r="K7348" s="1">
        <v>45263</v>
      </c>
      <c r="L7348" s="4" t="s">
        <v>394</v>
      </c>
      <c r="M7348" s="2">
        <f t="shared" si="798"/>
        <v>0.10944206008583691</v>
      </c>
      <c r="N7348" s="5">
        <f t="shared" si="799"/>
        <v>372790.68</v>
      </c>
      <c r="O7348" s="2" t="str">
        <f t="shared" si="800"/>
        <v>Very Low</v>
      </c>
      <c r="P7348" s="2" t="str">
        <f t="shared" si="801"/>
        <v>Very Low</v>
      </c>
      <c r="Q7348" s="2" t="str">
        <f t="shared" si="802"/>
        <v>Very Good</v>
      </c>
      <c r="R7348" s="2" t="str">
        <f t="shared" si="803"/>
        <v>Very Low</v>
      </c>
      <c r="S7348" s="2" t="str">
        <f t="shared" si="804"/>
        <v>&lt;25M</v>
      </c>
    </row>
    <row r="7349" spans="1:19" x14ac:dyDescent="0.2">
      <c r="A7349" s="3">
        <v>5438134</v>
      </c>
      <c r="B7349" s="4" t="s">
        <v>16130</v>
      </c>
      <c r="C7349" s="4" t="s">
        <v>16131</v>
      </c>
      <c r="D7349" s="5">
        <v>399.99</v>
      </c>
      <c r="E7349" s="3">
        <v>931</v>
      </c>
      <c r="F7349" s="3">
        <v>81</v>
      </c>
      <c r="G7349" s="3">
        <v>37</v>
      </c>
      <c r="H7349" s="4" t="s">
        <v>14</v>
      </c>
      <c r="I7349" s="2">
        <v>4.5366039999999996</v>
      </c>
      <c r="J7349" s="3">
        <v>3.5</v>
      </c>
      <c r="K7349" s="1">
        <v>45118</v>
      </c>
      <c r="L7349" s="4" t="s">
        <v>394</v>
      </c>
      <c r="M7349" s="2">
        <f t="shared" si="798"/>
        <v>8.7003222341568209E-2</v>
      </c>
      <c r="N7349" s="5">
        <f t="shared" si="799"/>
        <v>372390.69</v>
      </c>
      <c r="O7349" s="2" t="str">
        <f t="shared" si="800"/>
        <v>Very Low</v>
      </c>
      <c r="P7349" s="2" t="str">
        <f t="shared" si="801"/>
        <v>Very Low</v>
      </c>
      <c r="Q7349" s="2" t="str">
        <f t="shared" si="802"/>
        <v>Very Good</v>
      </c>
      <c r="R7349" s="2" t="str">
        <f t="shared" si="803"/>
        <v>Very Low</v>
      </c>
      <c r="S7349" s="2" t="str">
        <f t="shared" si="804"/>
        <v>&lt;25M</v>
      </c>
    </row>
    <row r="7350" spans="1:19" x14ac:dyDescent="0.2">
      <c r="A7350" s="3">
        <v>2481224</v>
      </c>
      <c r="B7350" s="4" t="s">
        <v>9558</v>
      </c>
      <c r="C7350" s="4" t="s">
        <v>9559</v>
      </c>
      <c r="D7350" s="5">
        <v>699.99</v>
      </c>
      <c r="E7350" s="3">
        <v>930</v>
      </c>
      <c r="F7350" s="3">
        <v>241</v>
      </c>
      <c r="G7350" s="3">
        <v>7</v>
      </c>
      <c r="H7350" s="4" t="s">
        <v>14</v>
      </c>
      <c r="I7350" s="2">
        <v>4.2485410000000003</v>
      </c>
      <c r="J7350" s="3">
        <v>1.5</v>
      </c>
      <c r="K7350" s="1">
        <v>43674</v>
      </c>
      <c r="L7350" s="4" t="s">
        <v>9560</v>
      </c>
      <c r="M7350" s="2">
        <f t="shared" si="798"/>
        <v>0.25913978494623657</v>
      </c>
      <c r="N7350" s="5">
        <f t="shared" si="799"/>
        <v>650990.69999999995</v>
      </c>
      <c r="O7350" s="2" t="str">
        <f t="shared" si="800"/>
        <v>Low</v>
      </c>
      <c r="P7350" s="2" t="str">
        <f t="shared" si="801"/>
        <v>Very Low</v>
      </c>
      <c r="Q7350" s="2" t="str">
        <f t="shared" si="802"/>
        <v>Good</v>
      </c>
      <c r="R7350" s="2" t="str">
        <f t="shared" si="803"/>
        <v>Low</v>
      </c>
      <c r="S7350" s="2" t="str">
        <f t="shared" si="804"/>
        <v>&lt;25M</v>
      </c>
    </row>
    <row r="7351" spans="1:19" x14ac:dyDescent="0.2">
      <c r="A7351" s="3">
        <v>3187574</v>
      </c>
      <c r="B7351" s="4" t="s">
        <v>9743</v>
      </c>
      <c r="C7351" s="4" t="s">
        <v>9744</v>
      </c>
      <c r="D7351" s="5">
        <v>399.99</v>
      </c>
      <c r="E7351" s="3">
        <v>930</v>
      </c>
      <c r="F7351" s="3">
        <v>231</v>
      </c>
      <c r="G7351" s="3">
        <v>69</v>
      </c>
      <c r="H7351" s="4" t="s">
        <v>14</v>
      </c>
      <c r="I7351" s="2">
        <v>4.3707848</v>
      </c>
      <c r="J7351" s="3">
        <v>6</v>
      </c>
      <c r="K7351" s="1">
        <v>43982</v>
      </c>
      <c r="L7351" s="4" t="s">
        <v>695</v>
      </c>
      <c r="M7351" s="2">
        <f t="shared" si="798"/>
        <v>0.24838709677419354</v>
      </c>
      <c r="N7351" s="5">
        <f t="shared" si="799"/>
        <v>371990.7</v>
      </c>
      <c r="O7351" s="2" t="str">
        <f t="shared" si="800"/>
        <v>Very Low</v>
      </c>
      <c r="P7351" s="2" t="str">
        <f t="shared" si="801"/>
        <v>Very Low</v>
      </c>
      <c r="Q7351" s="2" t="str">
        <f t="shared" si="802"/>
        <v>Good</v>
      </c>
      <c r="R7351" s="2" t="str">
        <f t="shared" si="803"/>
        <v>Low</v>
      </c>
      <c r="S7351" s="2" t="str">
        <f t="shared" si="804"/>
        <v>&lt;25M</v>
      </c>
    </row>
    <row r="7352" spans="1:19" x14ac:dyDescent="0.2">
      <c r="A7352" s="3">
        <v>1438578</v>
      </c>
      <c r="B7352" s="4" t="s">
        <v>14250</v>
      </c>
      <c r="C7352" s="4" t="s">
        <v>14251</v>
      </c>
      <c r="D7352" s="5">
        <v>399.99</v>
      </c>
      <c r="E7352" s="3">
        <v>930</v>
      </c>
      <c r="F7352" s="3">
        <v>108</v>
      </c>
      <c r="G7352" s="3">
        <v>17</v>
      </c>
      <c r="H7352" s="4" t="s">
        <v>14</v>
      </c>
      <c r="I7352" s="2">
        <v>3.6344025000000002</v>
      </c>
      <c r="J7352" s="3">
        <v>2.5</v>
      </c>
      <c r="K7352" s="1">
        <v>43058</v>
      </c>
      <c r="L7352" s="4" t="s">
        <v>3519</v>
      </c>
      <c r="M7352" s="2">
        <f t="shared" si="798"/>
        <v>0.11612903225806452</v>
      </c>
      <c r="N7352" s="5">
        <f t="shared" si="799"/>
        <v>371990.7</v>
      </c>
      <c r="O7352" s="2" t="str">
        <f t="shared" si="800"/>
        <v>Very Low</v>
      </c>
      <c r="P7352" s="2" t="str">
        <f t="shared" si="801"/>
        <v>Very Low</v>
      </c>
      <c r="Q7352" s="2" t="str">
        <f t="shared" si="802"/>
        <v>Fair</v>
      </c>
      <c r="R7352" s="2" t="str">
        <f t="shared" si="803"/>
        <v>Very Low</v>
      </c>
      <c r="S7352" s="2" t="str">
        <f t="shared" si="804"/>
        <v>&lt;25M</v>
      </c>
    </row>
    <row r="7353" spans="1:19" x14ac:dyDescent="0.2">
      <c r="A7353" s="3">
        <v>2603938</v>
      </c>
      <c r="B7353" s="4" t="s">
        <v>14905</v>
      </c>
      <c r="C7353" s="4" t="s">
        <v>14906</v>
      </c>
      <c r="D7353" s="5">
        <v>999.99</v>
      </c>
      <c r="E7353" s="3">
        <v>929</v>
      </c>
      <c r="F7353" s="3">
        <v>97</v>
      </c>
      <c r="G7353" s="3">
        <v>90</v>
      </c>
      <c r="H7353" s="4" t="s">
        <v>14</v>
      </c>
      <c r="I7353" s="2">
        <v>4.6217290000000002</v>
      </c>
      <c r="J7353" s="3">
        <v>13</v>
      </c>
      <c r="K7353" s="1">
        <v>43751</v>
      </c>
      <c r="L7353" s="4" t="s">
        <v>119</v>
      </c>
      <c r="M7353" s="2">
        <f t="shared" si="798"/>
        <v>0.10441334768568353</v>
      </c>
      <c r="N7353" s="5">
        <f t="shared" si="799"/>
        <v>928990.71</v>
      </c>
      <c r="O7353" s="2" t="str">
        <f t="shared" si="800"/>
        <v>Medium</v>
      </c>
      <c r="P7353" s="2" t="str">
        <f t="shared" si="801"/>
        <v>Very Low</v>
      </c>
      <c r="Q7353" s="2" t="str">
        <f t="shared" si="802"/>
        <v>Very Good</v>
      </c>
      <c r="R7353" s="2" t="str">
        <f t="shared" si="803"/>
        <v>Very Low</v>
      </c>
      <c r="S7353" s="2" t="str">
        <f t="shared" si="804"/>
        <v>&lt;25M</v>
      </c>
    </row>
    <row r="7354" spans="1:19" x14ac:dyDescent="0.2">
      <c r="A7354" s="3">
        <v>1640414</v>
      </c>
      <c r="B7354" s="4" t="s">
        <v>14309</v>
      </c>
      <c r="C7354" s="4" t="s">
        <v>14310</v>
      </c>
      <c r="D7354" s="5">
        <v>499.99</v>
      </c>
      <c r="E7354" s="3">
        <v>928</v>
      </c>
      <c r="F7354" s="3">
        <v>107</v>
      </c>
      <c r="G7354" s="3">
        <v>104</v>
      </c>
      <c r="H7354" s="4" t="s">
        <v>14</v>
      </c>
      <c r="I7354" s="2">
        <v>4.6610319999999996</v>
      </c>
      <c r="J7354" s="3">
        <v>2</v>
      </c>
      <c r="K7354" s="1">
        <v>43200</v>
      </c>
      <c r="L7354" s="4" t="s">
        <v>249</v>
      </c>
      <c r="M7354" s="2">
        <f t="shared" si="798"/>
        <v>0.11530172413793104</v>
      </c>
      <c r="N7354" s="5">
        <f t="shared" si="799"/>
        <v>463990.72000000003</v>
      </c>
      <c r="O7354" s="2" t="str">
        <f t="shared" si="800"/>
        <v>Very Low</v>
      </c>
      <c r="P7354" s="2" t="str">
        <f t="shared" si="801"/>
        <v>Very Low</v>
      </c>
      <c r="Q7354" s="2" t="str">
        <f t="shared" si="802"/>
        <v>Very Good</v>
      </c>
      <c r="R7354" s="2" t="str">
        <f t="shared" si="803"/>
        <v>Very Low</v>
      </c>
      <c r="S7354" s="2" t="str">
        <f t="shared" si="804"/>
        <v>&lt;25M</v>
      </c>
    </row>
    <row r="7355" spans="1:19" x14ac:dyDescent="0.2">
      <c r="A7355" s="3">
        <v>1432192</v>
      </c>
      <c r="B7355" s="4" t="s">
        <v>12563</v>
      </c>
      <c r="C7355" s="4" t="s">
        <v>12564</v>
      </c>
      <c r="D7355" s="5">
        <v>399.99</v>
      </c>
      <c r="E7355" s="3">
        <v>928</v>
      </c>
      <c r="F7355" s="3">
        <v>141</v>
      </c>
      <c r="G7355" s="3">
        <v>93</v>
      </c>
      <c r="H7355" s="4" t="s">
        <v>56</v>
      </c>
      <c r="I7355" s="2">
        <v>3.9814639999999999</v>
      </c>
      <c r="J7355" s="3">
        <v>20</v>
      </c>
      <c r="K7355" s="1">
        <v>43052</v>
      </c>
      <c r="L7355" s="4" t="s">
        <v>263</v>
      </c>
      <c r="M7355" s="2">
        <f t="shared" si="798"/>
        <v>0.15193965517241378</v>
      </c>
      <c r="N7355" s="5">
        <f t="shared" si="799"/>
        <v>371190.72000000003</v>
      </c>
      <c r="O7355" s="2" t="str">
        <f t="shared" si="800"/>
        <v>Very Low</v>
      </c>
      <c r="P7355" s="2" t="str">
        <f t="shared" si="801"/>
        <v>Very Low</v>
      </c>
      <c r="Q7355" s="2" t="str">
        <f t="shared" si="802"/>
        <v>Fair</v>
      </c>
      <c r="R7355" s="2" t="str">
        <f t="shared" si="803"/>
        <v>Very Low</v>
      </c>
      <c r="S7355" s="2" t="str">
        <f t="shared" si="804"/>
        <v>&lt;25M</v>
      </c>
    </row>
    <row r="7356" spans="1:19" x14ac:dyDescent="0.2">
      <c r="A7356" s="3">
        <v>4536082</v>
      </c>
      <c r="B7356" s="4" t="s">
        <v>14636</v>
      </c>
      <c r="C7356" s="4" t="s">
        <v>14637</v>
      </c>
      <c r="D7356" s="5">
        <v>599.99</v>
      </c>
      <c r="E7356" s="3">
        <v>927</v>
      </c>
      <c r="F7356" s="3">
        <v>102</v>
      </c>
      <c r="G7356" s="3">
        <v>38</v>
      </c>
      <c r="H7356" s="4" t="s">
        <v>56</v>
      </c>
      <c r="I7356" s="2">
        <v>4.5662931999999996</v>
      </c>
      <c r="J7356" s="3">
        <v>4.5</v>
      </c>
      <c r="K7356" s="1">
        <v>44598</v>
      </c>
      <c r="L7356" s="4" t="s">
        <v>298</v>
      </c>
      <c r="M7356" s="2">
        <f t="shared" si="798"/>
        <v>0.11003236245954692</v>
      </c>
      <c r="N7356" s="5">
        <f t="shared" si="799"/>
        <v>556190.73</v>
      </c>
      <c r="O7356" s="2" t="str">
        <f t="shared" si="800"/>
        <v>Very Low</v>
      </c>
      <c r="P7356" s="2" t="str">
        <f t="shared" si="801"/>
        <v>Very Low</v>
      </c>
      <c r="Q7356" s="2" t="str">
        <f t="shared" si="802"/>
        <v>Very Good</v>
      </c>
      <c r="R7356" s="2" t="str">
        <f t="shared" si="803"/>
        <v>Very Low</v>
      </c>
      <c r="S7356" s="2" t="str">
        <f t="shared" si="804"/>
        <v>&lt;25M</v>
      </c>
    </row>
    <row r="7357" spans="1:19" x14ac:dyDescent="0.2">
      <c r="A7357" s="3">
        <v>3836348</v>
      </c>
      <c r="B7357" s="4" t="s">
        <v>9563</v>
      </c>
      <c r="C7357" s="4" t="s">
        <v>9564</v>
      </c>
      <c r="D7357" s="5">
        <v>399.99</v>
      </c>
      <c r="E7357" s="3">
        <v>927</v>
      </c>
      <c r="F7357" s="3">
        <v>241</v>
      </c>
      <c r="G7357" s="3">
        <v>14</v>
      </c>
      <c r="H7357" s="4" t="s">
        <v>14</v>
      </c>
      <c r="I7357" s="2">
        <v>4.2412130000000001</v>
      </c>
      <c r="J7357" s="3">
        <v>2.5</v>
      </c>
      <c r="K7357" s="1">
        <v>44236</v>
      </c>
      <c r="L7357" s="4" t="s">
        <v>1465</v>
      </c>
      <c r="M7357" s="2">
        <f t="shared" si="798"/>
        <v>0.25997842502696872</v>
      </c>
      <c r="N7357" s="5">
        <f t="shared" si="799"/>
        <v>370790.73</v>
      </c>
      <c r="O7357" s="2" t="str">
        <f t="shared" si="800"/>
        <v>Very Low</v>
      </c>
      <c r="P7357" s="2" t="str">
        <f t="shared" si="801"/>
        <v>Very Low</v>
      </c>
      <c r="Q7357" s="2" t="str">
        <f t="shared" si="802"/>
        <v>Good</v>
      </c>
      <c r="R7357" s="2" t="str">
        <f t="shared" si="803"/>
        <v>Low</v>
      </c>
      <c r="S7357" s="2" t="str">
        <f t="shared" si="804"/>
        <v>&lt;25M</v>
      </c>
    </row>
    <row r="7358" spans="1:19" x14ac:dyDescent="0.2">
      <c r="A7358" s="3">
        <v>4617464</v>
      </c>
      <c r="B7358" s="4" t="s">
        <v>11216</v>
      </c>
      <c r="C7358" s="4" t="s">
        <v>11217</v>
      </c>
      <c r="D7358" s="5">
        <v>1299.99</v>
      </c>
      <c r="E7358" s="3">
        <v>926</v>
      </c>
      <c r="F7358" s="3">
        <v>175</v>
      </c>
      <c r="G7358" s="3">
        <v>118</v>
      </c>
      <c r="H7358" s="4" t="s">
        <v>14</v>
      </c>
      <c r="I7358" s="2">
        <v>4.6734723999999996</v>
      </c>
      <c r="J7358" s="3">
        <v>12.5</v>
      </c>
      <c r="K7358" s="1">
        <v>44649</v>
      </c>
      <c r="L7358" s="4" t="s">
        <v>255</v>
      </c>
      <c r="M7358" s="2">
        <f t="shared" si="798"/>
        <v>0.18898488120950324</v>
      </c>
      <c r="N7358" s="5">
        <f t="shared" si="799"/>
        <v>1203790.74</v>
      </c>
      <c r="O7358" s="2" t="str">
        <f t="shared" si="800"/>
        <v>Very High</v>
      </c>
      <c r="P7358" s="2" t="str">
        <f t="shared" si="801"/>
        <v>Very Low</v>
      </c>
      <c r="Q7358" s="2" t="str">
        <f t="shared" si="802"/>
        <v>Very Good</v>
      </c>
      <c r="R7358" s="2" t="str">
        <f t="shared" si="803"/>
        <v>Very Low</v>
      </c>
      <c r="S7358" s="2" t="str">
        <f t="shared" si="804"/>
        <v>&lt;25M</v>
      </c>
    </row>
    <row r="7359" spans="1:19" x14ac:dyDescent="0.2">
      <c r="A7359" s="3">
        <v>559414</v>
      </c>
      <c r="B7359" s="4" t="s">
        <v>12029</v>
      </c>
      <c r="C7359" s="4" t="s">
        <v>12030</v>
      </c>
      <c r="D7359" s="5">
        <v>399.99</v>
      </c>
      <c r="E7359" s="3">
        <v>926</v>
      </c>
      <c r="F7359" s="3">
        <v>153</v>
      </c>
      <c r="G7359" s="3">
        <v>122</v>
      </c>
      <c r="H7359" s="4" t="s">
        <v>14</v>
      </c>
      <c r="I7359" s="2">
        <v>4.4004107000000001</v>
      </c>
      <c r="J7359" s="3">
        <v>16</v>
      </c>
      <c r="K7359" s="1">
        <v>42205</v>
      </c>
      <c r="L7359" s="4" t="s">
        <v>608</v>
      </c>
      <c r="M7359" s="2">
        <f t="shared" si="798"/>
        <v>0.1652267818574514</v>
      </c>
      <c r="N7359" s="5">
        <f t="shared" si="799"/>
        <v>370390.74</v>
      </c>
      <c r="O7359" s="2" t="str">
        <f t="shared" si="800"/>
        <v>Very Low</v>
      </c>
      <c r="P7359" s="2" t="str">
        <f t="shared" si="801"/>
        <v>Very Low</v>
      </c>
      <c r="Q7359" s="2" t="str">
        <f t="shared" si="802"/>
        <v>Good</v>
      </c>
      <c r="R7359" s="2" t="str">
        <f t="shared" si="803"/>
        <v>Very Low</v>
      </c>
      <c r="S7359" s="2" t="str">
        <f t="shared" si="804"/>
        <v>&lt;25M</v>
      </c>
    </row>
    <row r="7360" spans="1:19" x14ac:dyDescent="0.2">
      <c r="A7360" s="3">
        <v>840308</v>
      </c>
      <c r="B7360" s="4" t="s">
        <v>14802</v>
      </c>
      <c r="C7360" s="4" t="s">
        <v>14803</v>
      </c>
      <c r="D7360" s="5">
        <v>399.99</v>
      </c>
      <c r="E7360" s="3">
        <v>926</v>
      </c>
      <c r="F7360" s="3">
        <v>99</v>
      </c>
      <c r="G7360" s="3">
        <v>136</v>
      </c>
      <c r="H7360" s="4" t="s">
        <v>14</v>
      </c>
      <c r="I7360" s="2">
        <v>3.9276127999999999</v>
      </c>
      <c r="J7360" s="3">
        <v>16.5</v>
      </c>
      <c r="K7360" s="1">
        <v>42495</v>
      </c>
      <c r="L7360" s="4" t="s">
        <v>328</v>
      </c>
      <c r="M7360" s="2">
        <f t="shared" si="798"/>
        <v>0.10691144708423327</v>
      </c>
      <c r="N7360" s="5">
        <f t="shared" si="799"/>
        <v>370390.74</v>
      </c>
      <c r="O7360" s="2" t="str">
        <f t="shared" si="800"/>
        <v>Very Low</v>
      </c>
      <c r="P7360" s="2" t="str">
        <f t="shared" si="801"/>
        <v>Very Low</v>
      </c>
      <c r="Q7360" s="2" t="str">
        <f t="shared" si="802"/>
        <v>Fair</v>
      </c>
      <c r="R7360" s="2" t="str">
        <f t="shared" si="803"/>
        <v>Very Low</v>
      </c>
      <c r="S7360" s="2" t="str">
        <f t="shared" si="804"/>
        <v>&lt;25M</v>
      </c>
    </row>
    <row r="7361" spans="1:19" x14ac:dyDescent="0.2">
      <c r="A7361" s="3">
        <v>5540362</v>
      </c>
      <c r="B7361" s="4" t="s">
        <v>8917</v>
      </c>
      <c r="C7361" s="4" t="s">
        <v>8918</v>
      </c>
      <c r="D7361" s="5">
        <v>399.99</v>
      </c>
      <c r="E7361" s="3">
        <v>925</v>
      </c>
      <c r="F7361" s="3">
        <v>274</v>
      </c>
      <c r="G7361" s="3">
        <v>37</v>
      </c>
      <c r="H7361" s="4" t="s">
        <v>14</v>
      </c>
      <c r="I7361" s="2">
        <v>4.5262703999999996</v>
      </c>
      <c r="J7361" s="3">
        <v>12.5</v>
      </c>
      <c r="K7361" s="1">
        <v>45173</v>
      </c>
      <c r="L7361" s="4" t="s">
        <v>394</v>
      </c>
      <c r="M7361" s="2">
        <f t="shared" si="798"/>
        <v>0.29621621621621624</v>
      </c>
      <c r="N7361" s="5">
        <f t="shared" si="799"/>
        <v>369990.75</v>
      </c>
      <c r="O7361" s="2" t="str">
        <f t="shared" si="800"/>
        <v>Very Low</v>
      </c>
      <c r="P7361" s="2" t="str">
        <f t="shared" si="801"/>
        <v>Very Low</v>
      </c>
      <c r="Q7361" s="2" t="str">
        <f t="shared" si="802"/>
        <v>Very Good</v>
      </c>
      <c r="R7361" s="2" t="str">
        <f t="shared" si="803"/>
        <v>Low</v>
      </c>
      <c r="S7361" s="2" t="str">
        <f t="shared" si="804"/>
        <v>&lt;25M</v>
      </c>
    </row>
    <row r="7362" spans="1:19" x14ac:dyDescent="0.2">
      <c r="A7362" s="3">
        <v>648768</v>
      </c>
      <c r="B7362" s="4" t="s">
        <v>11377</v>
      </c>
      <c r="C7362" s="4" t="s">
        <v>11378</v>
      </c>
      <c r="D7362" s="5">
        <v>999.99</v>
      </c>
      <c r="E7362" s="3">
        <v>924</v>
      </c>
      <c r="F7362" s="3">
        <v>171</v>
      </c>
      <c r="G7362" s="3">
        <v>138</v>
      </c>
      <c r="H7362" s="4" t="s">
        <v>14</v>
      </c>
      <c r="I7362" s="2">
        <v>4.3487882999999998</v>
      </c>
      <c r="J7362" s="3">
        <v>13.5</v>
      </c>
      <c r="K7362" s="1">
        <v>42300</v>
      </c>
      <c r="L7362" s="4" t="s">
        <v>180</v>
      </c>
      <c r="M7362" s="2">
        <f t="shared" ref="M7362:M7425" si="805" xml:space="preserve"> F7362/E7362</f>
        <v>0.18506493506493507</v>
      </c>
      <c r="N7362" s="5">
        <f t="shared" ref="N7362:N7425" si="806">D7362*E7362</f>
        <v>923990.76</v>
      </c>
      <c r="O7362" s="2" t="str">
        <f t="shared" si="800"/>
        <v>Medium</v>
      </c>
      <c r="P7362" s="2" t="str">
        <f t="shared" si="801"/>
        <v>Very Low</v>
      </c>
      <c r="Q7362" s="2" t="str">
        <f t="shared" si="802"/>
        <v>Good</v>
      </c>
      <c r="R7362" s="2" t="str">
        <f t="shared" si="803"/>
        <v>Very Low</v>
      </c>
      <c r="S7362" s="2" t="str">
        <f t="shared" si="804"/>
        <v>&lt;25M</v>
      </c>
    </row>
    <row r="7363" spans="1:19" x14ac:dyDescent="0.2">
      <c r="A7363" s="3">
        <v>5284606</v>
      </c>
      <c r="B7363" s="4" t="s">
        <v>10303</v>
      </c>
      <c r="C7363" s="4" t="s">
        <v>10304</v>
      </c>
      <c r="D7363" s="5">
        <v>399.99</v>
      </c>
      <c r="E7363" s="3">
        <v>924</v>
      </c>
      <c r="F7363" s="3">
        <v>207</v>
      </c>
      <c r="G7363" s="3">
        <v>41</v>
      </c>
      <c r="H7363" s="4" t="s">
        <v>14</v>
      </c>
      <c r="I7363" s="2">
        <v>4.5580916</v>
      </c>
      <c r="J7363" s="3">
        <v>17.5</v>
      </c>
      <c r="K7363" s="1">
        <v>45037</v>
      </c>
      <c r="L7363" s="4" t="s">
        <v>71</v>
      </c>
      <c r="M7363" s="2">
        <f t="shared" si="805"/>
        <v>0.22402597402597402</v>
      </c>
      <c r="N7363" s="5">
        <f t="shared" si="806"/>
        <v>369590.76</v>
      </c>
      <c r="O7363" s="2" t="str">
        <f t="shared" ref="O7363:O7426" si="807">IF(D7363&gt;=1200,"Very High",IF(D7363&gt;=1000,"High",IF(D7363&gt;=800,"Medium",IF(D7363&gt;=600,"Low",IF(D7363&lt;=599.99,"Very Low","Invalid")))))</f>
        <v>Very Low</v>
      </c>
      <c r="P7363" s="2" t="str">
        <f t="shared" ref="P7363:P7426" si="808">IF(E7363&gt;=150000,"Very High",IF(E7363&gt;=75000,"High",IF(E7363&gt;=25000,"Medium",IF(E7363&gt;=10000,"Low",IF(E7363&lt;=9999,"Very Low","Invalid")))))</f>
        <v>Very Low</v>
      </c>
      <c r="Q7363" s="2" t="str">
        <f t="shared" ref="Q7363:Q7426" si="809">IF(I7363&gt;=4.5,"Very Good",IF(I7363&gt;=4,"Good",IF(I7363&gt;=3,"Fair",IF(I7363&lt;=2.99,"Poor","Invalid"))))</f>
        <v>Very Good</v>
      </c>
      <c r="R7363" s="2" t="str">
        <f t="shared" ref="R7363:R7426" si="810">IF(M7363&gt;=0.5,"Very High",IF(M7363&gt;=0.4,"High",IF(M7363&gt;=0.3,"Medium",IF(M7363&gt;=0.2,"Low",IF(M7363&gt;0,"Very Low","Invalid")))))</f>
        <v>Low</v>
      </c>
      <c r="S7363" s="2" t="str">
        <f t="shared" ref="S7363:S7426" si="811">IF(N7363&gt;=1000000000,"&gt; 1B",IF(N7363&gt;=75000000, "75M-1B",IF(N7363&gt;=50000000,"50-75M",IF(N7363&gt;=25000000,"25-50M",IF(N7363&gt;0,"&lt;25M","Invalid")))))</f>
        <v>&lt;25M</v>
      </c>
    </row>
    <row r="7364" spans="1:19" x14ac:dyDescent="0.2">
      <c r="A7364" s="3">
        <v>5887726</v>
      </c>
      <c r="B7364" s="4" t="s">
        <v>14004</v>
      </c>
      <c r="C7364" s="4" t="s">
        <v>14005</v>
      </c>
      <c r="D7364" s="5">
        <v>399.99</v>
      </c>
      <c r="E7364" s="3">
        <v>924</v>
      </c>
      <c r="F7364" s="3">
        <v>112</v>
      </c>
      <c r="G7364" s="3">
        <v>32</v>
      </c>
      <c r="H7364" s="4" t="s">
        <v>56</v>
      </c>
      <c r="I7364" s="2">
        <v>4.1518969999999999</v>
      </c>
      <c r="J7364" s="3">
        <v>5</v>
      </c>
      <c r="K7364" s="1">
        <v>45374</v>
      </c>
      <c r="L7364" s="4" t="s">
        <v>394</v>
      </c>
      <c r="M7364" s="2">
        <f t="shared" si="805"/>
        <v>0.12121212121212122</v>
      </c>
      <c r="N7364" s="5">
        <f t="shared" si="806"/>
        <v>369590.76</v>
      </c>
      <c r="O7364" s="2" t="str">
        <f t="shared" si="807"/>
        <v>Very Low</v>
      </c>
      <c r="P7364" s="2" t="str">
        <f t="shared" si="808"/>
        <v>Very Low</v>
      </c>
      <c r="Q7364" s="2" t="str">
        <f t="shared" si="809"/>
        <v>Good</v>
      </c>
      <c r="R7364" s="2" t="str">
        <f t="shared" si="810"/>
        <v>Very Low</v>
      </c>
      <c r="S7364" s="2" t="str">
        <f t="shared" si="811"/>
        <v>&lt;25M</v>
      </c>
    </row>
    <row r="7365" spans="1:19" x14ac:dyDescent="0.2">
      <c r="A7365" s="3">
        <v>5742916</v>
      </c>
      <c r="B7365" s="4" t="s">
        <v>11150</v>
      </c>
      <c r="C7365" s="4" t="s">
        <v>11151</v>
      </c>
      <c r="D7365" s="5">
        <v>549.99</v>
      </c>
      <c r="E7365" s="3">
        <v>923</v>
      </c>
      <c r="F7365" s="3">
        <v>178</v>
      </c>
      <c r="G7365" s="3">
        <v>33</v>
      </c>
      <c r="H7365" s="4" t="s">
        <v>56</v>
      </c>
      <c r="I7365" s="2">
        <v>4.4639205999999998</v>
      </c>
      <c r="J7365" s="3">
        <v>3.5</v>
      </c>
      <c r="K7365" s="1">
        <v>45294</v>
      </c>
      <c r="L7365" s="4" t="s">
        <v>394</v>
      </c>
      <c r="M7365" s="2">
        <f t="shared" si="805"/>
        <v>0.19284940411700974</v>
      </c>
      <c r="N7365" s="5">
        <f t="shared" si="806"/>
        <v>507640.77</v>
      </c>
      <c r="O7365" s="2" t="str">
        <f t="shared" si="807"/>
        <v>Very Low</v>
      </c>
      <c r="P7365" s="2" t="str">
        <f t="shared" si="808"/>
        <v>Very Low</v>
      </c>
      <c r="Q7365" s="2" t="str">
        <f t="shared" si="809"/>
        <v>Good</v>
      </c>
      <c r="R7365" s="2" t="str">
        <f t="shared" si="810"/>
        <v>Very Low</v>
      </c>
      <c r="S7365" s="2" t="str">
        <f t="shared" si="811"/>
        <v>&lt;25M</v>
      </c>
    </row>
    <row r="7366" spans="1:19" x14ac:dyDescent="0.2">
      <c r="A7366" s="3">
        <v>3286568</v>
      </c>
      <c r="B7366" s="4" t="s">
        <v>15112</v>
      </c>
      <c r="C7366" s="4" t="s">
        <v>15113</v>
      </c>
      <c r="D7366" s="5">
        <v>399.99</v>
      </c>
      <c r="E7366" s="3">
        <v>923</v>
      </c>
      <c r="F7366" s="3">
        <v>94</v>
      </c>
      <c r="G7366" s="3">
        <v>48</v>
      </c>
      <c r="H7366" s="4" t="s">
        <v>56</v>
      </c>
      <c r="I7366" s="2">
        <v>4.3126449999999998</v>
      </c>
      <c r="J7366" s="3">
        <v>12.5</v>
      </c>
      <c r="K7366" s="1">
        <v>44013</v>
      </c>
      <c r="L7366" s="4" t="s">
        <v>1852</v>
      </c>
      <c r="M7366" s="2">
        <f t="shared" si="805"/>
        <v>0.10184182015167931</v>
      </c>
      <c r="N7366" s="5">
        <f t="shared" si="806"/>
        <v>369190.77</v>
      </c>
      <c r="O7366" s="2" t="str">
        <f t="shared" si="807"/>
        <v>Very Low</v>
      </c>
      <c r="P7366" s="2" t="str">
        <f t="shared" si="808"/>
        <v>Very Low</v>
      </c>
      <c r="Q7366" s="2" t="str">
        <f t="shared" si="809"/>
        <v>Good</v>
      </c>
      <c r="R7366" s="2" t="str">
        <f t="shared" si="810"/>
        <v>Very Low</v>
      </c>
      <c r="S7366" s="2" t="str">
        <f t="shared" si="811"/>
        <v>&lt;25M</v>
      </c>
    </row>
    <row r="7367" spans="1:19" x14ac:dyDescent="0.2">
      <c r="A7367" s="3">
        <v>1065446</v>
      </c>
      <c r="B7367" s="4" t="s">
        <v>9870</v>
      </c>
      <c r="C7367" s="4" t="s">
        <v>9871</v>
      </c>
      <c r="D7367" s="5">
        <v>399.99</v>
      </c>
      <c r="E7367" s="3">
        <v>922</v>
      </c>
      <c r="F7367" s="3">
        <v>226</v>
      </c>
      <c r="G7367" s="3">
        <v>64</v>
      </c>
      <c r="H7367" s="4" t="s">
        <v>14</v>
      </c>
      <c r="I7367" s="2">
        <v>4.2029829999999997</v>
      </c>
      <c r="J7367" s="3">
        <v>4.5</v>
      </c>
      <c r="K7367" s="1">
        <v>42742</v>
      </c>
      <c r="L7367" s="4" t="s">
        <v>531</v>
      </c>
      <c r="M7367" s="2">
        <f t="shared" si="805"/>
        <v>0.24511930585683298</v>
      </c>
      <c r="N7367" s="5">
        <f t="shared" si="806"/>
        <v>368790.78</v>
      </c>
      <c r="O7367" s="2" t="str">
        <f t="shared" si="807"/>
        <v>Very Low</v>
      </c>
      <c r="P7367" s="2" t="str">
        <f t="shared" si="808"/>
        <v>Very Low</v>
      </c>
      <c r="Q7367" s="2" t="str">
        <f t="shared" si="809"/>
        <v>Good</v>
      </c>
      <c r="R7367" s="2" t="str">
        <f t="shared" si="810"/>
        <v>Low</v>
      </c>
      <c r="S7367" s="2" t="str">
        <f t="shared" si="811"/>
        <v>&lt;25M</v>
      </c>
    </row>
    <row r="7368" spans="1:19" x14ac:dyDescent="0.2">
      <c r="A7368" s="3">
        <v>1127048</v>
      </c>
      <c r="B7368" s="4" t="s">
        <v>16025</v>
      </c>
      <c r="C7368" s="4" t="s">
        <v>16026</v>
      </c>
      <c r="D7368" s="5">
        <v>399.99</v>
      </c>
      <c r="E7368" s="3">
        <v>922</v>
      </c>
      <c r="F7368" s="3">
        <v>82</v>
      </c>
      <c r="G7368" s="3">
        <v>43</v>
      </c>
      <c r="H7368" s="4" t="s">
        <v>14</v>
      </c>
      <c r="I7368" s="2">
        <v>3.4496864999999999</v>
      </c>
      <c r="J7368" s="3">
        <v>3.5</v>
      </c>
      <c r="K7368" s="1">
        <v>42791</v>
      </c>
      <c r="L7368" s="4" t="s">
        <v>281</v>
      </c>
      <c r="M7368" s="2">
        <f t="shared" si="805"/>
        <v>8.8937093275488072E-2</v>
      </c>
      <c r="N7368" s="5">
        <f t="shared" si="806"/>
        <v>368790.78</v>
      </c>
      <c r="O7368" s="2" t="str">
        <f t="shared" si="807"/>
        <v>Very Low</v>
      </c>
      <c r="P7368" s="2" t="str">
        <f t="shared" si="808"/>
        <v>Very Low</v>
      </c>
      <c r="Q7368" s="2" t="str">
        <f t="shared" si="809"/>
        <v>Fair</v>
      </c>
      <c r="R7368" s="2" t="str">
        <f t="shared" si="810"/>
        <v>Very Low</v>
      </c>
      <c r="S7368" s="2" t="str">
        <f t="shared" si="811"/>
        <v>&lt;25M</v>
      </c>
    </row>
    <row r="7369" spans="1:19" x14ac:dyDescent="0.2">
      <c r="A7369" s="3">
        <v>3713412</v>
      </c>
      <c r="B7369" s="4" t="s">
        <v>9588</v>
      </c>
      <c r="C7369" s="4" t="s">
        <v>9589</v>
      </c>
      <c r="D7369" s="5">
        <v>449.99</v>
      </c>
      <c r="E7369" s="3">
        <v>921</v>
      </c>
      <c r="F7369" s="3">
        <v>239</v>
      </c>
      <c r="G7369" s="3">
        <v>38</v>
      </c>
      <c r="H7369" s="4" t="s">
        <v>142</v>
      </c>
      <c r="I7369" s="2">
        <v>4.2555326999999998</v>
      </c>
      <c r="J7369" s="3">
        <v>5.5</v>
      </c>
      <c r="K7369" s="1">
        <v>44183</v>
      </c>
      <c r="L7369" s="4" t="s">
        <v>362</v>
      </c>
      <c r="M7369" s="2">
        <f t="shared" si="805"/>
        <v>0.25950054288816504</v>
      </c>
      <c r="N7369" s="5">
        <f t="shared" si="806"/>
        <v>414440.79000000004</v>
      </c>
      <c r="O7369" s="2" t="str">
        <f t="shared" si="807"/>
        <v>Very Low</v>
      </c>
      <c r="P7369" s="2" t="str">
        <f t="shared" si="808"/>
        <v>Very Low</v>
      </c>
      <c r="Q7369" s="2" t="str">
        <f t="shared" si="809"/>
        <v>Good</v>
      </c>
      <c r="R7369" s="2" t="str">
        <f t="shared" si="810"/>
        <v>Low</v>
      </c>
      <c r="S7369" s="2" t="str">
        <f t="shared" si="811"/>
        <v>&lt;25M</v>
      </c>
    </row>
    <row r="7370" spans="1:19" x14ac:dyDescent="0.2">
      <c r="A7370" s="3">
        <v>4342076</v>
      </c>
      <c r="B7370" s="4" t="s">
        <v>13228</v>
      </c>
      <c r="C7370" s="4" t="s">
        <v>13229</v>
      </c>
      <c r="D7370" s="5">
        <v>399.99</v>
      </c>
      <c r="E7370" s="3">
        <v>921</v>
      </c>
      <c r="F7370" s="3">
        <v>127</v>
      </c>
      <c r="G7370" s="3">
        <v>82</v>
      </c>
      <c r="H7370" s="4" t="s">
        <v>14</v>
      </c>
      <c r="I7370" s="2">
        <v>4.6486764000000003</v>
      </c>
      <c r="J7370" s="3">
        <v>10</v>
      </c>
      <c r="K7370" s="1">
        <v>44478</v>
      </c>
      <c r="L7370" s="4" t="s">
        <v>3001</v>
      </c>
      <c r="M7370" s="2">
        <f t="shared" si="805"/>
        <v>0.13789359391965256</v>
      </c>
      <c r="N7370" s="5">
        <f t="shared" si="806"/>
        <v>368390.79000000004</v>
      </c>
      <c r="O7370" s="2" t="str">
        <f t="shared" si="807"/>
        <v>Very Low</v>
      </c>
      <c r="P7370" s="2" t="str">
        <f t="shared" si="808"/>
        <v>Very Low</v>
      </c>
      <c r="Q7370" s="2" t="str">
        <f t="shared" si="809"/>
        <v>Very Good</v>
      </c>
      <c r="R7370" s="2" t="str">
        <f t="shared" si="810"/>
        <v>Very Low</v>
      </c>
      <c r="S7370" s="2" t="str">
        <f t="shared" si="811"/>
        <v>&lt;25M</v>
      </c>
    </row>
    <row r="7371" spans="1:19" x14ac:dyDescent="0.2">
      <c r="A7371" s="3">
        <v>6194207</v>
      </c>
      <c r="B7371" s="4" t="s">
        <v>17199</v>
      </c>
      <c r="C7371" s="4" t="s">
        <v>17200</v>
      </c>
      <c r="D7371" s="5">
        <v>799.99</v>
      </c>
      <c r="E7371" s="3">
        <v>920</v>
      </c>
      <c r="F7371" s="3">
        <v>69</v>
      </c>
      <c r="G7371" s="3">
        <v>220</v>
      </c>
      <c r="H7371" s="4" t="s">
        <v>56</v>
      </c>
      <c r="I7371" s="2">
        <v>4.7806477999999997</v>
      </c>
      <c r="J7371" s="3">
        <v>17</v>
      </c>
      <c r="K7371" s="1">
        <v>45555</v>
      </c>
      <c r="L7371" s="4" t="s">
        <v>394</v>
      </c>
      <c r="M7371" s="2">
        <f t="shared" si="805"/>
        <v>7.4999999999999997E-2</v>
      </c>
      <c r="N7371" s="5">
        <f t="shared" si="806"/>
        <v>735990.8</v>
      </c>
      <c r="O7371" s="2" t="str">
        <f t="shared" si="807"/>
        <v>Low</v>
      </c>
      <c r="P7371" s="2" t="str">
        <f t="shared" si="808"/>
        <v>Very Low</v>
      </c>
      <c r="Q7371" s="2" t="str">
        <f t="shared" si="809"/>
        <v>Very Good</v>
      </c>
      <c r="R7371" s="2" t="str">
        <f t="shared" si="810"/>
        <v>Very Low</v>
      </c>
      <c r="S7371" s="2" t="str">
        <f t="shared" si="811"/>
        <v>&lt;25M</v>
      </c>
    </row>
    <row r="7372" spans="1:19" x14ac:dyDescent="0.2">
      <c r="A7372" s="3">
        <v>2545535</v>
      </c>
      <c r="B7372" s="4" t="s">
        <v>8596</v>
      </c>
      <c r="C7372" s="4" t="s">
        <v>8597</v>
      </c>
      <c r="D7372" s="5">
        <v>399.99</v>
      </c>
      <c r="E7372" s="3">
        <v>919</v>
      </c>
      <c r="F7372" s="3">
        <v>294</v>
      </c>
      <c r="G7372" s="3">
        <v>26</v>
      </c>
      <c r="H7372" s="4" t="s">
        <v>56</v>
      </c>
      <c r="I7372" s="2">
        <v>4.6204495000000003</v>
      </c>
      <c r="J7372" s="3">
        <v>2.5</v>
      </c>
      <c r="K7372" s="1">
        <v>43713</v>
      </c>
      <c r="L7372" s="4" t="s">
        <v>95</v>
      </c>
      <c r="M7372" s="2">
        <f t="shared" si="805"/>
        <v>0.31991294885745375</v>
      </c>
      <c r="N7372" s="5">
        <f t="shared" si="806"/>
        <v>367590.81</v>
      </c>
      <c r="O7372" s="2" t="str">
        <f t="shared" si="807"/>
        <v>Very Low</v>
      </c>
      <c r="P7372" s="2" t="str">
        <f t="shared" si="808"/>
        <v>Very Low</v>
      </c>
      <c r="Q7372" s="2" t="str">
        <f t="shared" si="809"/>
        <v>Very Good</v>
      </c>
      <c r="R7372" s="2" t="str">
        <f t="shared" si="810"/>
        <v>Medium</v>
      </c>
      <c r="S7372" s="2" t="str">
        <f t="shared" si="811"/>
        <v>&lt;25M</v>
      </c>
    </row>
    <row r="7373" spans="1:19" x14ac:dyDescent="0.2">
      <c r="A7373" s="3">
        <v>617406</v>
      </c>
      <c r="B7373" s="4" t="s">
        <v>13525</v>
      </c>
      <c r="C7373" s="4" t="s">
        <v>13526</v>
      </c>
      <c r="D7373" s="5">
        <v>399.99</v>
      </c>
      <c r="E7373" s="3">
        <v>919</v>
      </c>
      <c r="F7373" s="3">
        <v>121</v>
      </c>
      <c r="G7373" s="3">
        <v>70</v>
      </c>
      <c r="H7373" s="4" t="s">
        <v>142</v>
      </c>
      <c r="I7373" s="2">
        <v>3.4987164000000002</v>
      </c>
      <c r="J7373" s="3">
        <v>5</v>
      </c>
      <c r="K7373" s="1">
        <v>42267</v>
      </c>
      <c r="L7373" s="4" t="s">
        <v>74</v>
      </c>
      <c r="M7373" s="2">
        <f t="shared" si="805"/>
        <v>0.13166485310119697</v>
      </c>
      <c r="N7373" s="5">
        <f t="shared" si="806"/>
        <v>367590.81</v>
      </c>
      <c r="O7373" s="2" t="str">
        <f t="shared" si="807"/>
        <v>Very Low</v>
      </c>
      <c r="P7373" s="2" t="str">
        <f t="shared" si="808"/>
        <v>Very Low</v>
      </c>
      <c r="Q7373" s="2" t="str">
        <f t="shared" si="809"/>
        <v>Fair</v>
      </c>
      <c r="R7373" s="2" t="str">
        <f t="shared" si="810"/>
        <v>Very Low</v>
      </c>
      <c r="S7373" s="2" t="str">
        <f t="shared" si="811"/>
        <v>&lt;25M</v>
      </c>
    </row>
    <row r="7374" spans="1:19" x14ac:dyDescent="0.2">
      <c r="A7374" s="3">
        <v>2577882</v>
      </c>
      <c r="B7374" s="4" t="s">
        <v>11563</v>
      </c>
      <c r="C7374" s="4" t="s">
        <v>11564</v>
      </c>
      <c r="D7374" s="5">
        <v>999.99</v>
      </c>
      <c r="E7374" s="3">
        <v>918</v>
      </c>
      <c r="F7374" s="3">
        <v>165</v>
      </c>
      <c r="G7374" s="3">
        <v>25</v>
      </c>
      <c r="H7374" s="4" t="s">
        <v>14</v>
      </c>
      <c r="I7374" s="2">
        <v>4.6319470000000003</v>
      </c>
      <c r="J7374" s="3">
        <v>8</v>
      </c>
      <c r="K7374" s="1">
        <v>43734</v>
      </c>
      <c r="L7374" s="4" t="s">
        <v>1541</v>
      </c>
      <c r="M7374" s="2">
        <f t="shared" si="805"/>
        <v>0.17973856209150327</v>
      </c>
      <c r="N7374" s="5">
        <f t="shared" si="806"/>
        <v>917990.82000000007</v>
      </c>
      <c r="O7374" s="2" t="str">
        <f t="shared" si="807"/>
        <v>Medium</v>
      </c>
      <c r="P7374" s="2" t="str">
        <f t="shared" si="808"/>
        <v>Very Low</v>
      </c>
      <c r="Q7374" s="2" t="str">
        <f t="shared" si="809"/>
        <v>Very Good</v>
      </c>
      <c r="R7374" s="2" t="str">
        <f t="shared" si="810"/>
        <v>Very Low</v>
      </c>
      <c r="S7374" s="2" t="str">
        <f t="shared" si="811"/>
        <v>&lt;25M</v>
      </c>
    </row>
    <row r="7375" spans="1:19" x14ac:dyDescent="0.2">
      <c r="A7375" s="3">
        <v>1450014</v>
      </c>
      <c r="B7375" s="4" t="s">
        <v>16380</v>
      </c>
      <c r="C7375" s="4" t="s">
        <v>16381</v>
      </c>
      <c r="D7375" s="5">
        <v>399.99</v>
      </c>
      <c r="E7375" s="3">
        <v>918</v>
      </c>
      <c r="F7375" s="3">
        <v>78</v>
      </c>
      <c r="G7375" s="3">
        <v>66</v>
      </c>
      <c r="H7375" s="4" t="s">
        <v>56</v>
      </c>
      <c r="I7375" s="2">
        <v>4.4158387000000001</v>
      </c>
      <c r="J7375" s="3">
        <v>14</v>
      </c>
      <c r="K7375" s="1">
        <v>43067</v>
      </c>
      <c r="L7375" s="4" t="s">
        <v>4264</v>
      </c>
      <c r="M7375" s="2">
        <f t="shared" si="805"/>
        <v>8.4967320261437912E-2</v>
      </c>
      <c r="N7375" s="5">
        <f t="shared" si="806"/>
        <v>367190.82</v>
      </c>
      <c r="O7375" s="2" t="str">
        <f t="shared" si="807"/>
        <v>Very Low</v>
      </c>
      <c r="P7375" s="2" t="str">
        <f t="shared" si="808"/>
        <v>Very Low</v>
      </c>
      <c r="Q7375" s="2" t="str">
        <f t="shared" si="809"/>
        <v>Good</v>
      </c>
      <c r="R7375" s="2" t="str">
        <f t="shared" si="810"/>
        <v>Very Low</v>
      </c>
      <c r="S7375" s="2" t="str">
        <f t="shared" si="811"/>
        <v>&lt;25M</v>
      </c>
    </row>
    <row r="7376" spans="1:19" x14ac:dyDescent="0.2">
      <c r="A7376" s="3">
        <v>2194712</v>
      </c>
      <c r="B7376" s="4" t="s">
        <v>9189</v>
      </c>
      <c r="C7376" s="4" t="s">
        <v>9190</v>
      </c>
      <c r="D7376" s="5">
        <v>399.99</v>
      </c>
      <c r="E7376" s="3">
        <v>917</v>
      </c>
      <c r="F7376" s="3">
        <v>259</v>
      </c>
      <c r="G7376" s="3">
        <v>37</v>
      </c>
      <c r="H7376" s="4" t="s">
        <v>56</v>
      </c>
      <c r="I7376" s="2">
        <v>4.1458750000000002</v>
      </c>
      <c r="J7376" s="3">
        <v>5</v>
      </c>
      <c r="K7376" s="1">
        <v>43499</v>
      </c>
      <c r="L7376" s="4" t="s">
        <v>9191</v>
      </c>
      <c r="M7376" s="2">
        <f t="shared" si="805"/>
        <v>0.28244274809160308</v>
      </c>
      <c r="N7376" s="5">
        <f t="shared" si="806"/>
        <v>366790.83</v>
      </c>
      <c r="O7376" s="2" t="str">
        <f t="shared" si="807"/>
        <v>Very Low</v>
      </c>
      <c r="P7376" s="2" t="str">
        <f t="shared" si="808"/>
        <v>Very Low</v>
      </c>
      <c r="Q7376" s="2" t="str">
        <f t="shared" si="809"/>
        <v>Good</v>
      </c>
      <c r="R7376" s="2" t="str">
        <f t="shared" si="810"/>
        <v>Low</v>
      </c>
      <c r="S7376" s="2" t="str">
        <f t="shared" si="811"/>
        <v>&lt;25M</v>
      </c>
    </row>
    <row r="7377" spans="1:19" x14ac:dyDescent="0.2">
      <c r="A7377" s="3">
        <v>5317352</v>
      </c>
      <c r="B7377" s="4" t="s">
        <v>6923</v>
      </c>
      <c r="C7377" s="4" t="s">
        <v>6924</v>
      </c>
      <c r="D7377" s="5">
        <v>399.99</v>
      </c>
      <c r="E7377" s="3">
        <v>916</v>
      </c>
      <c r="F7377" s="3">
        <v>424</v>
      </c>
      <c r="G7377" s="3">
        <v>18</v>
      </c>
      <c r="H7377" s="4" t="s">
        <v>14</v>
      </c>
      <c r="I7377" s="2">
        <v>4.3484769999999999</v>
      </c>
      <c r="J7377" s="3">
        <v>1</v>
      </c>
      <c r="K7377" s="1">
        <v>45055</v>
      </c>
      <c r="L7377" s="4" t="s">
        <v>139</v>
      </c>
      <c r="M7377" s="2">
        <f t="shared" si="805"/>
        <v>0.46288209606986902</v>
      </c>
      <c r="N7377" s="5">
        <f t="shared" si="806"/>
        <v>366390.84</v>
      </c>
      <c r="O7377" s="2" t="str">
        <f t="shared" si="807"/>
        <v>Very Low</v>
      </c>
      <c r="P7377" s="2" t="str">
        <f t="shared" si="808"/>
        <v>Very Low</v>
      </c>
      <c r="Q7377" s="2" t="str">
        <f t="shared" si="809"/>
        <v>Good</v>
      </c>
      <c r="R7377" s="2" t="str">
        <f t="shared" si="810"/>
        <v>High</v>
      </c>
      <c r="S7377" s="2" t="str">
        <f t="shared" si="811"/>
        <v>&lt;25M</v>
      </c>
    </row>
    <row r="7378" spans="1:19" x14ac:dyDescent="0.2">
      <c r="A7378" s="3">
        <v>2597712</v>
      </c>
      <c r="B7378" s="4" t="s">
        <v>11242</v>
      </c>
      <c r="C7378" s="4" t="s">
        <v>11243</v>
      </c>
      <c r="D7378" s="5">
        <v>399.99</v>
      </c>
      <c r="E7378" s="3">
        <v>916</v>
      </c>
      <c r="F7378" s="3">
        <v>174</v>
      </c>
      <c r="G7378" s="3">
        <v>24</v>
      </c>
      <c r="H7378" s="4" t="s">
        <v>142</v>
      </c>
      <c r="I7378" s="2">
        <v>3.5237590000000001</v>
      </c>
      <c r="J7378" s="3">
        <v>8.5</v>
      </c>
      <c r="K7378" s="1">
        <v>43746</v>
      </c>
      <c r="L7378" s="4" t="s">
        <v>15</v>
      </c>
      <c r="M7378" s="2">
        <f t="shared" si="805"/>
        <v>0.18995633187772926</v>
      </c>
      <c r="N7378" s="5">
        <f t="shared" si="806"/>
        <v>366390.84</v>
      </c>
      <c r="O7378" s="2" t="str">
        <f t="shared" si="807"/>
        <v>Very Low</v>
      </c>
      <c r="P7378" s="2" t="str">
        <f t="shared" si="808"/>
        <v>Very Low</v>
      </c>
      <c r="Q7378" s="2" t="str">
        <f t="shared" si="809"/>
        <v>Fair</v>
      </c>
      <c r="R7378" s="2" t="str">
        <f t="shared" si="810"/>
        <v>Very Low</v>
      </c>
      <c r="S7378" s="2" t="str">
        <f t="shared" si="811"/>
        <v>&lt;25M</v>
      </c>
    </row>
    <row r="7379" spans="1:19" x14ac:dyDescent="0.2">
      <c r="A7379" s="3">
        <v>5587364</v>
      </c>
      <c r="B7379" s="4" t="s">
        <v>12451</v>
      </c>
      <c r="C7379" s="4" t="s">
        <v>12452</v>
      </c>
      <c r="D7379" s="5">
        <v>1299.99</v>
      </c>
      <c r="E7379" s="3">
        <v>915</v>
      </c>
      <c r="F7379" s="3">
        <v>143</v>
      </c>
      <c r="G7379" s="3">
        <v>251</v>
      </c>
      <c r="H7379" s="4" t="s">
        <v>14</v>
      </c>
      <c r="I7379" s="2">
        <v>4.5908537000000003</v>
      </c>
      <c r="J7379" s="3">
        <v>48</v>
      </c>
      <c r="K7379" s="1">
        <v>45199</v>
      </c>
      <c r="L7379" s="4" t="s">
        <v>394</v>
      </c>
      <c r="M7379" s="2">
        <f t="shared" si="805"/>
        <v>0.15628415300546447</v>
      </c>
      <c r="N7379" s="5">
        <f t="shared" si="806"/>
        <v>1189490.8500000001</v>
      </c>
      <c r="O7379" s="2" t="str">
        <f t="shared" si="807"/>
        <v>Very High</v>
      </c>
      <c r="P7379" s="2" t="str">
        <f t="shared" si="808"/>
        <v>Very Low</v>
      </c>
      <c r="Q7379" s="2" t="str">
        <f t="shared" si="809"/>
        <v>Very Good</v>
      </c>
      <c r="R7379" s="2" t="str">
        <f t="shared" si="810"/>
        <v>Very Low</v>
      </c>
      <c r="S7379" s="2" t="str">
        <f t="shared" si="811"/>
        <v>&lt;25M</v>
      </c>
    </row>
    <row r="7380" spans="1:19" x14ac:dyDescent="0.2">
      <c r="A7380" s="3">
        <v>3839964</v>
      </c>
      <c r="B7380" s="4" t="s">
        <v>16064</v>
      </c>
      <c r="C7380" s="4" t="s">
        <v>16065</v>
      </c>
      <c r="D7380" s="5">
        <v>1099.99</v>
      </c>
      <c r="E7380" s="3">
        <v>915</v>
      </c>
      <c r="F7380" s="3">
        <v>82</v>
      </c>
      <c r="G7380" s="3">
        <v>68</v>
      </c>
      <c r="H7380" s="4" t="s">
        <v>142</v>
      </c>
      <c r="I7380" s="2">
        <v>4.5980268000000004</v>
      </c>
      <c r="J7380" s="3">
        <v>9</v>
      </c>
      <c r="K7380" s="1">
        <v>44237</v>
      </c>
      <c r="L7380" s="4" t="s">
        <v>233</v>
      </c>
      <c r="M7380" s="2">
        <f t="shared" si="805"/>
        <v>8.9617486338797819E-2</v>
      </c>
      <c r="N7380" s="5">
        <f t="shared" si="806"/>
        <v>1006490.85</v>
      </c>
      <c r="O7380" s="2" t="str">
        <f t="shared" si="807"/>
        <v>High</v>
      </c>
      <c r="P7380" s="2" t="str">
        <f t="shared" si="808"/>
        <v>Very Low</v>
      </c>
      <c r="Q7380" s="2" t="str">
        <f t="shared" si="809"/>
        <v>Very Good</v>
      </c>
      <c r="R7380" s="2" t="str">
        <f t="shared" si="810"/>
        <v>Very Low</v>
      </c>
      <c r="S7380" s="2" t="str">
        <f t="shared" si="811"/>
        <v>&lt;25M</v>
      </c>
    </row>
    <row r="7381" spans="1:19" x14ac:dyDescent="0.2">
      <c r="A7381" s="3">
        <v>2728636</v>
      </c>
      <c r="B7381" s="4" t="s">
        <v>12443</v>
      </c>
      <c r="C7381" s="4" t="s">
        <v>12444</v>
      </c>
      <c r="D7381" s="5">
        <v>799.99</v>
      </c>
      <c r="E7381" s="3">
        <v>915</v>
      </c>
      <c r="F7381" s="3">
        <v>144</v>
      </c>
      <c r="G7381" s="3">
        <v>36</v>
      </c>
      <c r="H7381" s="4" t="s">
        <v>14</v>
      </c>
      <c r="I7381" s="2">
        <v>4.1934823999999997</v>
      </c>
      <c r="J7381" s="3">
        <v>7</v>
      </c>
      <c r="K7381" s="1">
        <v>43829</v>
      </c>
      <c r="L7381" s="4" t="s">
        <v>12206</v>
      </c>
      <c r="M7381" s="2">
        <f t="shared" si="805"/>
        <v>0.15737704918032788</v>
      </c>
      <c r="N7381" s="5">
        <f t="shared" si="806"/>
        <v>731990.85</v>
      </c>
      <c r="O7381" s="2" t="str">
        <f t="shared" si="807"/>
        <v>Low</v>
      </c>
      <c r="P7381" s="2" t="str">
        <f t="shared" si="808"/>
        <v>Very Low</v>
      </c>
      <c r="Q7381" s="2" t="str">
        <f t="shared" si="809"/>
        <v>Good</v>
      </c>
      <c r="R7381" s="2" t="str">
        <f t="shared" si="810"/>
        <v>Very Low</v>
      </c>
      <c r="S7381" s="2" t="str">
        <f t="shared" si="811"/>
        <v>&lt;25M</v>
      </c>
    </row>
    <row r="7382" spans="1:19" x14ac:dyDescent="0.2">
      <c r="A7382" s="3">
        <v>1506350</v>
      </c>
      <c r="B7382" s="4" t="s">
        <v>16014</v>
      </c>
      <c r="C7382" s="4" t="s">
        <v>16015</v>
      </c>
      <c r="D7382" s="5">
        <v>399.99</v>
      </c>
      <c r="E7382" s="3">
        <v>915</v>
      </c>
      <c r="F7382" s="3">
        <v>82</v>
      </c>
      <c r="G7382" s="3">
        <v>72</v>
      </c>
      <c r="H7382" s="4" t="s">
        <v>56</v>
      </c>
      <c r="I7382" s="2">
        <v>4.4600780000000002</v>
      </c>
      <c r="J7382" s="3">
        <v>25.5</v>
      </c>
      <c r="K7382" s="1">
        <v>43112</v>
      </c>
      <c r="L7382" s="4" t="s">
        <v>116</v>
      </c>
      <c r="M7382" s="2">
        <f t="shared" si="805"/>
        <v>8.9617486338797819E-2</v>
      </c>
      <c r="N7382" s="5">
        <f t="shared" si="806"/>
        <v>365990.85000000003</v>
      </c>
      <c r="O7382" s="2" t="str">
        <f t="shared" si="807"/>
        <v>Very Low</v>
      </c>
      <c r="P7382" s="2" t="str">
        <f t="shared" si="808"/>
        <v>Very Low</v>
      </c>
      <c r="Q7382" s="2" t="str">
        <f t="shared" si="809"/>
        <v>Good</v>
      </c>
      <c r="R7382" s="2" t="str">
        <f t="shared" si="810"/>
        <v>Very Low</v>
      </c>
      <c r="S7382" s="2" t="str">
        <f t="shared" si="811"/>
        <v>&lt;25M</v>
      </c>
    </row>
    <row r="7383" spans="1:19" x14ac:dyDescent="0.2">
      <c r="A7383" s="3">
        <v>3605304</v>
      </c>
      <c r="B7383" s="4" t="s">
        <v>9484</v>
      </c>
      <c r="C7383" s="4" t="s">
        <v>9485</v>
      </c>
      <c r="D7383" s="5">
        <v>799.99</v>
      </c>
      <c r="E7383" s="3">
        <v>914</v>
      </c>
      <c r="F7383" s="3">
        <v>245</v>
      </c>
      <c r="G7383" s="3">
        <v>173</v>
      </c>
      <c r="H7383" s="4" t="s">
        <v>14</v>
      </c>
      <c r="I7383" s="2">
        <v>4.3439354999999997</v>
      </c>
      <c r="J7383" s="3">
        <v>15.5</v>
      </c>
      <c r="K7383" s="1">
        <v>44135</v>
      </c>
      <c r="L7383" s="4" t="s">
        <v>943</v>
      </c>
      <c r="M7383" s="2">
        <f t="shared" si="805"/>
        <v>0.26805251641137856</v>
      </c>
      <c r="N7383" s="5">
        <f t="shared" si="806"/>
        <v>731190.86</v>
      </c>
      <c r="O7383" s="2" t="str">
        <f t="shared" si="807"/>
        <v>Low</v>
      </c>
      <c r="P7383" s="2" t="str">
        <f t="shared" si="808"/>
        <v>Very Low</v>
      </c>
      <c r="Q7383" s="2" t="str">
        <f t="shared" si="809"/>
        <v>Good</v>
      </c>
      <c r="R7383" s="2" t="str">
        <f t="shared" si="810"/>
        <v>Low</v>
      </c>
      <c r="S7383" s="2" t="str">
        <f t="shared" si="811"/>
        <v>&lt;25M</v>
      </c>
    </row>
    <row r="7384" spans="1:19" x14ac:dyDescent="0.2">
      <c r="A7384" s="3">
        <v>2694760</v>
      </c>
      <c r="B7384" s="4" t="s">
        <v>12078</v>
      </c>
      <c r="C7384" s="4" t="s">
        <v>12079</v>
      </c>
      <c r="D7384" s="5">
        <v>799.99</v>
      </c>
      <c r="E7384" s="3">
        <v>914</v>
      </c>
      <c r="F7384" s="3">
        <v>152</v>
      </c>
      <c r="G7384" s="3">
        <v>47</v>
      </c>
      <c r="H7384" s="4" t="s">
        <v>56</v>
      </c>
      <c r="I7384" s="2">
        <v>4.4484669999999999</v>
      </c>
      <c r="J7384" s="3">
        <v>2</v>
      </c>
      <c r="K7384" s="1">
        <v>43806</v>
      </c>
      <c r="L7384" s="4" t="s">
        <v>3661</v>
      </c>
      <c r="M7384" s="2">
        <f t="shared" si="805"/>
        <v>0.16630196936542668</v>
      </c>
      <c r="N7384" s="5">
        <f t="shared" si="806"/>
        <v>731190.86</v>
      </c>
      <c r="O7384" s="2" t="str">
        <f t="shared" si="807"/>
        <v>Low</v>
      </c>
      <c r="P7384" s="2" t="str">
        <f t="shared" si="808"/>
        <v>Very Low</v>
      </c>
      <c r="Q7384" s="2" t="str">
        <f t="shared" si="809"/>
        <v>Good</v>
      </c>
      <c r="R7384" s="2" t="str">
        <f t="shared" si="810"/>
        <v>Very Low</v>
      </c>
      <c r="S7384" s="2" t="str">
        <f t="shared" si="811"/>
        <v>&lt;25M</v>
      </c>
    </row>
    <row r="7385" spans="1:19" x14ac:dyDescent="0.2">
      <c r="A7385" s="3">
        <v>1977108</v>
      </c>
      <c r="B7385" s="4" t="s">
        <v>14951</v>
      </c>
      <c r="C7385" s="4" t="s">
        <v>14952</v>
      </c>
      <c r="D7385" s="5">
        <v>549.99</v>
      </c>
      <c r="E7385" s="3">
        <v>914</v>
      </c>
      <c r="F7385" s="3">
        <v>97</v>
      </c>
      <c r="G7385" s="3">
        <v>83</v>
      </c>
      <c r="H7385" s="4" t="s">
        <v>14</v>
      </c>
      <c r="I7385" s="2">
        <v>4.0979809999999999</v>
      </c>
      <c r="J7385" s="3">
        <v>11.5</v>
      </c>
      <c r="K7385" s="1">
        <v>43392</v>
      </c>
      <c r="L7385" s="4" t="s">
        <v>616</v>
      </c>
      <c r="M7385" s="2">
        <f t="shared" si="805"/>
        <v>0.1061269146608315</v>
      </c>
      <c r="N7385" s="5">
        <f t="shared" si="806"/>
        <v>502690.86</v>
      </c>
      <c r="O7385" s="2" t="str">
        <f t="shared" si="807"/>
        <v>Very Low</v>
      </c>
      <c r="P7385" s="2" t="str">
        <f t="shared" si="808"/>
        <v>Very Low</v>
      </c>
      <c r="Q7385" s="2" t="str">
        <f t="shared" si="809"/>
        <v>Good</v>
      </c>
      <c r="R7385" s="2" t="str">
        <f t="shared" si="810"/>
        <v>Very Low</v>
      </c>
      <c r="S7385" s="2" t="str">
        <f t="shared" si="811"/>
        <v>&lt;25M</v>
      </c>
    </row>
    <row r="7386" spans="1:19" x14ac:dyDescent="0.2">
      <c r="A7386" s="3">
        <v>1412340</v>
      </c>
      <c r="B7386" s="4" t="s">
        <v>11879</v>
      </c>
      <c r="C7386" s="4" t="s">
        <v>11880</v>
      </c>
      <c r="D7386" s="5">
        <v>399.99</v>
      </c>
      <c r="E7386" s="3">
        <v>914</v>
      </c>
      <c r="F7386" s="3">
        <v>156</v>
      </c>
      <c r="G7386" s="3">
        <v>17</v>
      </c>
      <c r="H7386" s="4" t="s">
        <v>142</v>
      </c>
      <c r="I7386" s="2">
        <v>4.2551923</v>
      </c>
      <c r="J7386" s="3">
        <v>2.5</v>
      </c>
      <c r="K7386" s="1">
        <v>43036</v>
      </c>
      <c r="L7386" s="4" t="s">
        <v>180</v>
      </c>
      <c r="M7386" s="2">
        <f t="shared" si="805"/>
        <v>0.17067833698030635</v>
      </c>
      <c r="N7386" s="5">
        <f t="shared" si="806"/>
        <v>365590.86</v>
      </c>
      <c r="O7386" s="2" t="str">
        <f t="shared" si="807"/>
        <v>Very Low</v>
      </c>
      <c r="P7386" s="2" t="str">
        <f t="shared" si="808"/>
        <v>Very Low</v>
      </c>
      <c r="Q7386" s="2" t="str">
        <f t="shared" si="809"/>
        <v>Good</v>
      </c>
      <c r="R7386" s="2" t="str">
        <f t="shared" si="810"/>
        <v>Very Low</v>
      </c>
      <c r="S7386" s="2" t="str">
        <f t="shared" si="811"/>
        <v>&lt;25M</v>
      </c>
    </row>
    <row r="7387" spans="1:19" x14ac:dyDescent="0.2">
      <c r="A7387" s="3">
        <v>4688808</v>
      </c>
      <c r="B7387" s="4" t="s">
        <v>14473</v>
      </c>
      <c r="C7387" s="4" t="s">
        <v>14474</v>
      </c>
      <c r="D7387" s="5">
        <v>1099.99</v>
      </c>
      <c r="E7387" s="3">
        <v>913</v>
      </c>
      <c r="F7387" s="3">
        <v>104</v>
      </c>
      <c r="G7387" s="3">
        <v>113</v>
      </c>
      <c r="H7387" s="4" t="s">
        <v>14</v>
      </c>
      <c r="I7387" s="2">
        <v>4.7623290000000003</v>
      </c>
      <c r="J7387" s="3">
        <v>15.5</v>
      </c>
      <c r="K7387" s="1">
        <v>44697</v>
      </c>
      <c r="L7387" s="4" t="s">
        <v>1847</v>
      </c>
      <c r="M7387" s="2">
        <f t="shared" si="805"/>
        <v>0.11391018619934283</v>
      </c>
      <c r="N7387" s="5">
        <f t="shared" si="806"/>
        <v>1004290.87</v>
      </c>
      <c r="O7387" s="2" t="str">
        <f t="shared" si="807"/>
        <v>High</v>
      </c>
      <c r="P7387" s="2" t="str">
        <f t="shared" si="808"/>
        <v>Very Low</v>
      </c>
      <c r="Q7387" s="2" t="str">
        <f t="shared" si="809"/>
        <v>Very Good</v>
      </c>
      <c r="R7387" s="2" t="str">
        <f t="shared" si="810"/>
        <v>Very Low</v>
      </c>
      <c r="S7387" s="2" t="str">
        <f t="shared" si="811"/>
        <v>&lt;25M</v>
      </c>
    </row>
    <row r="7388" spans="1:19" x14ac:dyDescent="0.2">
      <c r="A7388" s="3">
        <v>1691828</v>
      </c>
      <c r="B7388" s="4" t="s">
        <v>14408</v>
      </c>
      <c r="C7388" s="4" t="s">
        <v>14409</v>
      </c>
      <c r="D7388" s="5">
        <v>399.99</v>
      </c>
      <c r="E7388" s="3">
        <v>913</v>
      </c>
      <c r="F7388" s="3">
        <v>106</v>
      </c>
      <c r="G7388" s="3">
        <v>28</v>
      </c>
      <c r="H7388" s="4" t="s">
        <v>56</v>
      </c>
      <c r="I7388" s="2">
        <v>3.4353343999999999</v>
      </c>
      <c r="J7388" s="3">
        <v>2.5</v>
      </c>
      <c r="K7388" s="1">
        <v>43234</v>
      </c>
      <c r="L7388" s="4" t="s">
        <v>1434</v>
      </c>
      <c r="M7388" s="2">
        <f t="shared" si="805"/>
        <v>0.11610076670317634</v>
      </c>
      <c r="N7388" s="5">
        <f t="shared" si="806"/>
        <v>365190.87</v>
      </c>
      <c r="O7388" s="2" t="str">
        <f t="shared" si="807"/>
        <v>Very Low</v>
      </c>
      <c r="P7388" s="2" t="str">
        <f t="shared" si="808"/>
        <v>Very Low</v>
      </c>
      <c r="Q7388" s="2" t="str">
        <f t="shared" si="809"/>
        <v>Fair</v>
      </c>
      <c r="R7388" s="2" t="str">
        <f t="shared" si="810"/>
        <v>Very Low</v>
      </c>
      <c r="S7388" s="2" t="str">
        <f t="shared" si="811"/>
        <v>&lt;25M</v>
      </c>
    </row>
    <row r="7389" spans="1:19" x14ac:dyDescent="0.2">
      <c r="A7389" s="3">
        <v>1710882</v>
      </c>
      <c r="B7389" s="4" t="s">
        <v>11497</v>
      </c>
      <c r="C7389" s="4" t="s">
        <v>11498</v>
      </c>
      <c r="D7389" s="5">
        <v>399.99</v>
      </c>
      <c r="E7389" s="3">
        <v>912</v>
      </c>
      <c r="F7389" s="3">
        <v>167</v>
      </c>
      <c r="G7389" s="3">
        <v>71</v>
      </c>
      <c r="H7389" s="4" t="s">
        <v>14</v>
      </c>
      <c r="I7389" s="2">
        <v>4.4211159999999996</v>
      </c>
      <c r="J7389" s="3">
        <v>8</v>
      </c>
      <c r="K7389" s="1">
        <v>43243</v>
      </c>
      <c r="L7389" s="4" t="s">
        <v>60</v>
      </c>
      <c r="M7389" s="2">
        <f t="shared" si="805"/>
        <v>0.18311403508771928</v>
      </c>
      <c r="N7389" s="5">
        <f t="shared" si="806"/>
        <v>364790.88</v>
      </c>
      <c r="O7389" s="2" t="str">
        <f t="shared" si="807"/>
        <v>Very Low</v>
      </c>
      <c r="P7389" s="2" t="str">
        <f t="shared" si="808"/>
        <v>Very Low</v>
      </c>
      <c r="Q7389" s="2" t="str">
        <f t="shared" si="809"/>
        <v>Good</v>
      </c>
      <c r="R7389" s="2" t="str">
        <f t="shared" si="810"/>
        <v>Very Low</v>
      </c>
      <c r="S7389" s="2" t="str">
        <f t="shared" si="811"/>
        <v>&lt;25M</v>
      </c>
    </row>
    <row r="7390" spans="1:19" x14ac:dyDescent="0.2">
      <c r="A7390" s="3">
        <v>3238375</v>
      </c>
      <c r="B7390" s="4" t="s">
        <v>11927</v>
      </c>
      <c r="C7390" s="4" t="s">
        <v>11928</v>
      </c>
      <c r="D7390" s="5">
        <v>399.99</v>
      </c>
      <c r="E7390" s="3">
        <v>912</v>
      </c>
      <c r="F7390" s="3">
        <v>155</v>
      </c>
      <c r="G7390" s="3">
        <v>170</v>
      </c>
      <c r="H7390" s="4" t="s">
        <v>14</v>
      </c>
      <c r="I7390" s="2">
        <v>4.0489592999999999</v>
      </c>
      <c r="J7390" s="3">
        <v>26.5</v>
      </c>
      <c r="K7390" s="1">
        <v>43997</v>
      </c>
      <c r="L7390" s="4" t="s">
        <v>39</v>
      </c>
      <c r="M7390" s="2">
        <f t="shared" si="805"/>
        <v>0.16995614035087719</v>
      </c>
      <c r="N7390" s="5">
        <f t="shared" si="806"/>
        <v>364790.88</v>
      </c>
      <c r="O7390" s="2" t="str">
        <f t="shared" si="807"/>
        <v>Very Low</v>
      </c>
      <c r="P7390" s="2" t="str">
        <f t="shared" si="808"/>
        <v>Very Low</v>
      </c>
      <c r="Q7390" s="2" t="str">
        <f t="shared" si="809"/>
        <v>Good</v>
      </c>
      <c r="R7390" s="2" t="str">
        <f t="shared" si="810"/>
        <v>Very Low</v>
      </c>
      <c r="S7390" s="2" t="str">
        <f t="shared" si="811"/>
        <v>&lt;25M</v>
      </c>
    </row>
    <row r="7391" spans="1:19" x14ac:dyDescent="0.2">
      <c r="A7391" s="3">
        <v>1828118</v>
      </c>
      <c r="B7391" s="4" t="s">
        <v>13670</v>
      </c>
      <c r="C7391" s="4" t="s">
        <v>13671</v>
      </c>
      <c r="D7391" s="5">
        <v>399.99</v>
      </c>
      <c r="E7391" s="3">
        <v>911</v>
      </c>
      <c r="F7391" s="3">
        <v>118</v>
      </c>
      <c r="G7391" s="3">
        <v>59</v>
      </c>
      <c r="H7391" s="4" t="s">
        <v>14</v>
      </c>
      <c r="I7391" s="2">
        <v>4.1191890000000004</v>
      </c>
      <c r="J7391" s="3">
        <v>7</v>
      </c>
      <c r="K7391" s="1">
        <v>43311</v>
      </c>
      <c r="L7391" s="4" t="s">
        <v>18</v>
      </c>
      <c r="M7391" s="2">
        <f t="shared" si="805"/>
        <v>0.12952799121844127</v>
      </c>
      <c r="N7391" s="5">
        <f t="shared" si="806"/>
        <v>364390.89</v>
      </c>
      <c r="O7391" s="2" t="str">
        <f t="shared" si="807"/>
        <v>Very Low</v>
      </c>
      <c r="P7391" s="2" t="str">
        <f t="shared" si="808"/>
        <v>Very Low</v>
      </c>
      <c r="Q7391" s="2" t="str">
        <f t="shared" si="809"/>
        <v>Good</v>
      </c>
      <c r="R7391" s="2" t="str">
        <f t="shared" si="810"/>
        <v>Very Low</v>
      </c>
      <c r="S7391" s="2" t="str">
        <f t="shared" si="811"/>
        <v>&lt;25M</v>
      </c>
    </row>
    <row r="7392" spans="1:19" x14ac:dyDescent="0.2">
      <c r="A7392" s="3">
        <v>5332312</v>
      </c>
      <c r="B7392" s="4" t="s">
        <v>12229</v>
      </c>
      <c r="C7392" s="4" t="s">
        <v>12230</v>
      </c>
      <c r="D7392" s="5">
        <v>1099.99</v>
      </c>
      <c r="E7392" s="3">
        <v>909</v>
      </c>
      <c r="F7392" s="3">
        <v>148</v>
      </c>
      <c r="G7392" s="3">
        <v>101</v>
      </c>
      <c r="H7392" s="4" t="s">
        <v>14</v>
      </c>
      <c r="I7392" s="2">
        <v>4.5939116000000002</v>
      </c>
      <c r="J7392" s="3">
        <v>14.5</v>
      </c>
      <c r="K7392" s="1">
        <v>45063</v>
      </c>
      <c r="L7392" s="4" t="s">
        <v>394</v>
      </c>
      <c r="M7392" s="2">
        <f t="shared" si="805"/>
        <v>0.16281628162816281</v>
      </c>
      <c r="N7392" s="5">
        <f t="shared" si="806"/>
        <v>999890.91</v>
      </c>
      <c r="O7392" s="2" t="str">
        <f t="shared" si="807"/>
        <v>High</v>
      </c>
      <c r="P7392" s="2" t="str">
        <f t="shared" si="808"/>
        <v>Very Low</v>
      </c>
      <c r="Q7392" s="2" t="str">
        <f t="shared" si="809"/>
        <v>Very Good</v>
      </c>
      <c r="R7392" s="2" t="str">
        <f t="shared" si="810"/>
        <v>Very Low</v>
      </c>
      <c r="S7392" s="2" t="str">
        <f t="shared" si="811"/>
        <v>&lt;25M</v>
      </c>
    </row>
    <row r="7393" spans="1:19" x14ac:dyDescent="0.2">
      <c r="A7393" s="3">
        <v>6072899</v>
      </c>
      <c r="B7393" s="4" t="s">
        <v>14352</v>
      </c>
      <c r="C7393" s="4" t="s">
        <v>14353</v>
      </c>
      <c r="D7393" s="5">
        <v>799.99</v>
      </c>
      <c r="E7393" s="3">
        <v>908</v>
      </c>
      <c r="F7393" s="3">
        <v>106</v>
      </c>
      <c r="G7393" s="3">
        <v>196</v>
      </c>
      <c r="H7393" s="4" t="s">
        <v>14</v>
      </c>
      <c r="I7393" s="2">
        <v>4.2807516999999997</v>
      </c>
      <c r="J7393" s="3">
        <v>19.5</v>
      </c>
      <c r="K7393" s="1">
        <v>45486</v>
      </c>
      <c r="L7393" s="4" t="s">
        <v>394</v>
      </c>
      <c r="M7393" s="2">
        <f t="shared" si="805"/>
        <v>0.11674008810572688</v>
      </c>
      <c r="N7393" s="5">
        <f t="shared" si="806"/>
        <v>726390.92</v>
      </c>
      <c r="O7393" s="2" t="str">
        <f t="shared" si="807"/>
        <v>Low</v>
      </c>
      <c r="P7393" s="2" t="str">
        <f t="shared" si="808"/>
        <v>Very Low</v>
      </c>
      <c r="Q7393" s="2" t="str">
        <f t="shared" si="809"/>
        <v>Good</v>
      </c>
      <c r="R7393" s="2" t="str">
        <f t="shared" si="810"/>
        <v>Very Low</v>
      </c>
      <c r="S7393" s="2" t="str">
        <f t="shared" si="811"/>
        <v>&lt;25M</v>
      </c>
    </row>
    <row r="7394" spans="1:19" x14ac:dyDescent="0.2">
      <c r="A7394" s="3">
        <v>495512</v>
      </c>
      <c r="B7394" s="4" t="s">
        <v>11864</v>
      </c>
      <c r="C7394" s="4" t="s">
        <v>11865</v>
      </c>
      <c r="D7394" s="5">
        <v>399.99</v>
      </c>
      <c r="E7394" s="3">
        <v>908</v>
      </c>
      <c r="F7394" s="3">
        <v>156</v>
      </c>
      <c r="G7394" s="3">
        <v>17</v>
      </c>
      <c r="H7394" s="4" t="s">
        <v>14</v>
      </c>
      <c r="I7394" s="2">
        <v>3.8229456000000002</v>
      </c>
      <c r="J7394" s="3">
        <v>4.5</v>
      </c>
      <c r="K7394" s="1">
        <v>42130</v>
      </c>
      <c r="L7394" s="4" t="s">
        <v>2448</v>
      </c>
      <c r="M7394" s="2">
        <f t="shared" si="805"/>
        <v>0.17180616740088106</v>
      </c>
      <c r="N7394" s="5">
        <f t="shared" si="806"/>
        <v>363190.92</v>
      </c>
      <c r="O7394" s="2" t="str">
        <f t="shared" si="807"/>
        <v>Very Low</v>
      </c>
      <c r="P7394" s="2" t="str">
        <f t="shared" si="808"/>
        <v>Very Low</v>
      </c>
      <c r="Q7394" s="2" t="str">
        <f t="shared" si="809"/>
        <v>Fair</v>
      </c>
      <c r="R7394" s="2" t="str">
        <f t="shared" si="810"/>
        <v>Very Low</v>
      </c>
      <c r="S7394" s="2" t="str">
        <f t="shared" si="811"/>
        <v>&lt;25M</v>
      </c>
    </row>
    <row r="7395" spans="1:19" x14ac:dyDescent="0.2">
      <c r="A7395" s="3">
        <v>250310</v>
      </c>
      <c r="B7395" s="4" t="s">
        <v>16765</v>
      </c>
      <c r="C7395" s="4" t="s">
        <v>16766</v>
      </c>
      <c r="D7395" s="5">
        <v>399.99</v>
      </c>
      <c r="E7395" s="3">
        <v>908</v>
      </c>
      <c r="F7395" s="3">
        <v>74</v>
      </c>
      <c r="G7395" s="3">
        <v>8</v>
      </c>
      <c r="H7395" s="4" t="s">
        <v>56</v>
      </c>
      <c r="I7395" s="2">
        <v>3.9579816000000001</v>
      </c>
      <c r="J7395" s="3">
        <v>31</v>
      </c>
      <c r="K7395" s="1">
        <v>41815</v>
      </c>
      <c r="L7395" s="4" t="s">
        <v>2694</v>
      </c>
      <c r="M7395" s="2">
        <f t="shared" si="805"/>
        <v>8.1497797356828189E-2</v>
      </c>
      <c r="N7395" s="5">
        <f t="shared" si="806"/>
        <v>363190.92</v>
      </c>
      <c r="O7395" s="2" t="str">
        <f t="shared" si="807"/>
        <v>Very Low</v>
      </c>
      <c r="P7395" s="2" t="str">
        <f t="shared" si="808"/>
        <v>Very Low</v>
      </c>
      <c r="Q7395" s="2" t="str">
        <f t="shared" si="809"/>
        <v>Fair</v>
      </c>
      <c r="R7395" s="2" t="str">
        <f t="shared" si="810"/>
        <v>Very Low</v>
      </c>
      <c r="S7395" s="2" t="str">
        <f t="shared" si="811"/>
        <v>&lt;25M</v>
      </c>
    </row>
    <row r="7396" spans="1:19" x14ac:dyDescent="0.2">
      <c r="A7396" s="3">
        <v>4986704</v>
      </c>
      <c r="B7396" s="4" t="s">
        <v>15501</v>
      </c>
      <c r="C7396" s="4" t="s">
        <v>15502</v>
      </c>
      <c r="D7396" s="5">
        <v>799.99</v>
      </c>
      <c r="E7396" s="3">
        <v>906</v>
      </c>
      <c r="F7396" s="3">
        <v>90</v>
      </c>
      <c r="G7396" s="3">
        <v>28</v>
      </c>
      <c r="H7396" s="4" t="s">
        <v>14</v>
      </c>
      <c r="I7396" s="2">
        <v>4.3445926000000004</v>
      </c>
      <c r="J7396" s="3">
        <v>4.5</v>
      </c>
      <c r="K7396" s="1">
        <v>44885</v>
      </c>
      <c r="L7396" s="4" t="s">
        <v>518</v>
      </c>
      <c r="M7396" s="2">
        <f t="shared" si="805"/>
        <v>9.9337748344370855E-2</v>
      </c>
      <c r="N7396" s="5">
        <f t="shared" si="806"/>
        <v>724790.94000000006</v>
      </c>
      <c r="O7396" s="2" t="str">
        <f t="shared" si="807"/>
        <v>Low</v>
      </c>
      <c r="P7396" s="2" t="str">
        <f t="shared" si="808"/>
        <v>Very Low</v>
      </c>
      <c r="Q7396" s="2" t="str">
        <f t="shared" si="809"/>
        <v>Good</v>
      </c>
      <c r="R7396" s="2" t="str">
        <f t="shared" si="810"/>
        <v>Very Low</v>
      </c>
      <c r="S7396" s="2" t="str">
        <f t="shared" si="811"/>
        <v>&lt;25M</v>
      </c>
    </row>
    <row r="7397" spans="1:19" x14ac:dyDescent="0.2">
      <c r="A7397" s="3">
        <v>330900</v>
      </c>
      <c r="B7397" s="4" t="s">
        <v>9751</v>
      </c>
      <c r="C7397" s="4" t="s">
        <v>9752</v>
      </c>
      <c r="D7397" s="5">
        <v>399.99</v>
      </c>
      <c r="E7397" s="3">
        <v>906</v>
      </c>
      <c r="F7397" s="3">
        <v>231</v>
      </c>
      <c r="G7397" s="3">
        <v>17</v>
      </c>
      <c r="H7397" s="4" t="s">
        <v>14</v>
      </c>
      <c r="I7397" s="2">
        <v>4.0898266000000003</v>
      </c>
      <c r="J7397" s="3">
        <v>1</v>
      </c>
      <c r="K7397" s="1">
        <v>41941</v>
      </c>
      <c r="L7397" s="4" t="s">
        <v>9753</v>
      </c>
      <c r="M7397" s="2">
        <f t="shared" si="805"/>
        <v>0.25496688741721857</v>
      </c>
      <c r="N7397" s="5">
        <f t="shared" si="806"/>
        <v>362390.94</v>
      </c>
      <c r="O7397" s="2" t="str">
        <f t="shared" si="807"/>
        <v>Very Low</v>
      </c>
      <c r="P7397" s="2" t="str">
        <f t="shared" si="808"/>
        <v>Very Low</v>
      </c>
      <c r="Q7397" s="2" t="str">
        <f t="shared" si="809"/>
        <v>Good</v>
      </c>
      <c r="R7397" s="2" t="str">
        <f t="shared" si="810"/>
        <v>Low</v>
      </c>
      <c r="S7397" s="2" t="str">
        <f t="shared" si="811"/>
        <v>&lt;25M</v>
      </c>
    </row>
    <row r="7398" spans="1:19" x14ac:dyDescent="0.2">
      <c r="A7398" s="3">
        <v>98958</v>
      </c>
      <c r="B7398" s="4" t="s">
        <v>12646</v>
      </c>
      <c r="C7398" s="4" t="s">
        <v>12647</v>
      </c>
      <c r="D7398" s="5">
        <v>399.99</v>
      </c>
      <c r="E7398" s="3">
        <v>906</v>
      </c>
      <c r="F7398" s="3">
        <v>140</v>
      </c>
      <c r="G7398" s="3">
        <v>39</v>
      </c>
      <c r="H7398" s="4" t="s">
        <v>757</v>
      </c>
      <c r="I7398" s="2">
        <v>4.1136200000000001</v>
      </c>
      <c r="J7398" s="3">
        <v>6</v>
      </c>
      <c r="K7398" s="1">
        <v>41545</v>
      </c>
      <c r="L7398" s="4" t="s">
        <v>12648</v>
      </c>
      <c r="M7398" s="2">
        <f t="shared" si="805"/>
        <v>0.1545253863134658</v>
      </c>
      <c r="N7398" s="5">
        <f t="shared" si="806"/>
        <v>362390.94</v>
      </c>
      <c r="O7398" s="2" t="str">
        <f t="shared" si="807"/>
        <v>Very Low</v>
      </c>
      <c r="P7398" s="2" t="str">
        <f t="shared" si="808"/>
        <v>Very Low</v>
      </c>
      <c r="Q7398" s="2" t="str">
        <f t="shared" si="809"/>
        <v>Good</v>
      </c>
      <c r="R7398" s="2" t="str">
        <f t="shared" si="810"/>
        <v>Very Low</v>
      </c>
      <c r="S7398" s="2" t="str">
        <f t="shared" si="811"/>
        <v>&lt;25M</v>
      </c>
    </row>
    <row r="7399" spans="1:19" x14ac:dyDescent="0.2">
      <c r="A7399" s="3">
        <v>4019100</v>
      </c>
      <c r="B7399" s="4" t="s">
        <v>8726</v>
      </c>
      <c r="C7399" s="4" t="s">
        <v>8727</v>
      </c>
      <c r="D7399" s="5">
        <v>999.99</v>
      </c>
      <c r="E7399" s="3">
        <v>905</v>
      </c>
      <c r="F7399" s="3">
        <v>285</v>
      </c>
      <c r="G7399" s="3">
        <v>27</v>
      </c>
      <c r="H7399" s="4" t="s">
        <v>56</v>
      </c>
      <c r="I7399" s="2">
        <v>4.468343</v>
      </c>
      <c r="J7399" s="3">
        <v>3</v>
      </c>
      <c r="K7399" s="1">
        <v>44317</v>
      </c>
      <c r="L7399" s="4" t="s">
        <v>2279</v>
      </c>
      <c r="M7399" s="2">
        <f t="shared" si="805"/>
        <v>0.31491712707182318</v>
      </c>
      <c r="N7399" s="5">
        <f t="shared" si="806"/>
        <v>904990.95</v>
      </c>
      <c r="O7399" s="2" t="str">
        <f t="shared" si="807"/>
        <v>Medium</v>
      </c>
      <c r="P7399" s="2" t="str">
        <f t="shared" si="808"/>
        <v>Very Low</v>
      </c>
      <c r="Q7399" s="2" t="str">
        <f t="shared" si="809"/>
        <v>Good</v>
      </c>
      <c r="R7399" s="2" t="str">
        <f t="shared" si="810"/>
        <v>Medium</v>
      </c>
      <c r="S7399" s="2" t="str">
        <f t="shared" si="811"/>
        <v>&lt;25M</v>
      </c>
    </row>
    <row r="7400" spans="1:19" x14ac:dyDescent="0.2">
      <c r="A7400" s="3">
        <v>5866818</v>
      </c>
      <c r="B7400" s="4" t="s">
        <v>14180</v>
      </c>
      <c r="C7400" s="4" t="s">
        <v>14181</v>
      </c>
      <c r="D7400" s="5">
        <v>999.99</v>
      </c>
      <c r="E7400" s="3">
        <v>905</v>
      </c>
      <c r="F7400" s="3">
        <v>110</v>
      </c>
      <c r="G7400" s="3">
        <v>42</v>
      </c>
      <c r="H7400" s="4" t="s">
        <v>14</v>
      </c>
      <c r="I7400" s="2">
        <v>4.6821875999999998</v>
      </c>
      <c r="J7400" s="3">
        <v>8</v>
      </c>
      <c r="K7400" s="1">
        <v>45362</v>
      </c>
      <c r="L7400" s="4" t="s">
        <v>394</v>
      </c>
      <c r="M7400" s="2">
        <f t="shared" si="805"/>
        <v>0.12154696132596685</v>
      </c>
      <c r="N7400" s="5">
        <f t="shared" si="806"/>
        <v>904990.95</v>
      </c>
      <c r="O7400" s="2" t="str">
        <f t="shared" si="807"/>
        <v>Medium</v>
      </c>
      <c r="P7400" s="2" t="str">
        <f t="shared" si="808"/>
        <v>Very Low</v>
      </c>
      <c r="Q7400" s="2" t="str">
        <f t="shared" si="809"/>
        <v>Very Good</v>
      </c>
      <c r="R7400" s="2" t="str">
        <f t="shared" si="810"/>
        <v>Very Low</v>
      </c>
      <c r="S7400" s="2" t="str">
        <f t="shared" si="811"/>
        <v>&lt;25M</v>
      </c>
    </row>
    <row r="7401" spans="1:19" x14ac:dyDescent="0.2">
      <c r="A7401" s="3">
        <v>5691846</v>
      </c>
      <c r="B7401" s="4" t="s">
        <v>12152</v>
      </c>
      <c r="C7401" s="4" t="s">
        <v>12153</v>
      </c>
      <c r="D7401" s="5">
        <v>399.99</v>
      </c>
      <c r="E7401" s="3">
        <v>905</v>
      </c>
      <c r="F7401" s="3">
        <v>150</v>
      </c>
      <c r="G7401" s="3">
        <v>183</v>
      </c>
      <c r="H7401" s="4" t="s">
        <v>14</v>
      </c>
      <c r="I7401" s="2">
        <v>4.6705275000000004</v>
      </c>
      <c r="J7401" s="3">
        <v>20.5</v>
      </c>
      <c r="K7401" s="1">
        <v>45264</v>
      </c>
      <c r="L7401" s="4" t="s">
        <v>394</v>
      </c>
      <c r="M7401" s="2">
        <f t="shared" si="805"/>
        <v>0.16574585635359115</v>
      </c>
      <c r="N7401" s="5">
        <f t="shared" si="806"/>
        <v>361990.95</v>
      </c>
      <c r="O7401" s="2" t="str">
        <f t="shared" si="807"/>
        <v>Very Low</v>
      </c>
      <c r="P7401" s="2" t="str">
        <f t="shared" si="808"/>
        <v>Very Low</v>
      </c>
      <c r="Q7401" s="2" t="str">
        <f t="shared" si="809"/>
        <v>Very Good</v>
      </c>
      <c r="R7401" s="2" t="str">
        <f t="shared" si="810"/>
        <v>Very Low</v>
      </c>
      <c r="S7401" s="2" t="str">
        <f t="shared" si="811"/>
        <v>&lt;25M</v>
      </c>
    </row>
    <row r="7402" spans="1:19" x14ac:dyDescent="0.2">
      <c r="A7402" s="3">
        <v>661878</v>
      </c>
      <c r="B7402" s="4" t="s">
        <v>12976</v>
      </c>
      <c r="C7402" s="4" t="s">
        <v>12977</v>
      </c>
      <c r="D7402" s="5">
        <v>399.99</v>
      </c>
      <c r="E7402" s="3">
        <v>905</v>
      </c>
      <c r="F7402" s="3">
        <v>132</v>
      </c>
      <c r="G7402" s="3">
        <v>40</v>
      </c>
      <c r="H7402" s="4" t="s">
        <v>14</v>
      </c>
      <c r="I7402" s="2">
        <v>4.1713924000000002</v>
      </c>
      <c r="J7402" s="3">
        <v>6.5</v>
      </c>
      <c r="K7402" s="1">
        <v>42314</v>
      </c>
      <c r="L7402" s="4" t="s">
        <v>513</v>
      </c>
      <c r="M7402" s="2">
        <f t="shared" si="805"/>
        <v>0.14585635359116023</v>
      </c>
      <c r="N7402" s="5">
        <f t="shared" si="806"/>
        <v>361990.95</v>
      </c>
      <c r="O7402" s="2" t="str">
        <f t="shared" si="807"/>
        <v>Very Low</v>
      </c>
      <c r="P7402" s="2" t="str">
        <f t="shared" si="808"/>
        <v>Very Low</v>
      </c>
      <c r="Q7402" s="2" t="str">
        <f t="shared" si="809"/>
        <v>Good</v>
      </c>
      <c r="R7402" s="2" t="str">
        <f t="shared" si="810"/>
        <v>Very Low</v>
      </c>
      <c r="S7402" s="2" t="str">
        <f t="shared" si="811"/>
        <v>&lt;25M</v>
      </c>
    </row>
    <row r="7403" spans="1:19" x14ac:dyDescent="0.2">
      <c r="A7403" s="3">
        <v>1572194</v>
      </c>
      <c r="B7403" s="4" t="s">
        <v>14935</v>
      </c>
      <c r="C7403" s="4" t="s">
        <v>14936</v>
      </c>
      <c r="D7403" s="5">
        <v>399.99</v>
      </c>
      <c r="E7403" s="3">
        <v>905</v>
      </c>
      <c r="F7403" s="3">
        <v>97</v>
      </c>
      <c r="G7403" s="3">
        <v>39</v>
      </c>
      <c r="H7403" s="4" t="s">
        <v>14</v>
      </c>
      <c r="I7403" s="2">
        <v>3.7454154000000002</v>
      </c>
      <c r="J7403" s="3">
        <v>3.5</v>
      </c>
      <c r="K7403" s="1">
        <v>43158</v>
      </c>
      <c r="L7403" s="4" t="s">
        <v>6087</v>
      </c>
      <c r="M7403" s="2">
        <f t="shared" si="805"/>
        <v>0.10718232044198896</v>
      </c>
      <c r="N7403" s="5">
        <f t="shared" si="806"/>
        <v>361990.95</v>
      </c>
      <c r="O7403" s="2" t="str">
        <f t="shared" si="807"/>
        <v>Very Low</v>
      </c>
      <c r="P7403" s="2" t="str">
        <f t="shared" si="808"/>
        <v>Very Low</v>
      </c>
      <c r="Q7403" s="2" t="str">
        <f t="shared" si="809"/>
        <v>Fair</v>
      </c>
      <c r="R7403" s="2" t="str">
        <f t="shared" si="810"/>
        <v>Very Low</v>
      </c>
      <c r="S7403" s="2" t="str">
        <f t="shared" si="811"/>
        <v>&lt;25M</v>
      </c>
    </row>
    <row r="7404" spans="1:19" x14ac:dyDescent="0.2">
      <c r="A7404" s="3">
        <v>4416826</v>
      </c>
      <c r="B7404" s="4" t="s">
        <v>11264</v>
      </c>
      <c r="C7404" s="4" t="s">
        <v>11265</v>
      </c>
      <c r="D7404" s="5">
        <v>399.99</v>
      </c>
      <c r="E7404" s="3">
        <v>904</v>
      </c>
      <c r="F7404" s="3">
        <v>174</v>
      </c>
      <c r="G7404" s="3">
        <v>85</v>
      </c>
      <c r="H7404" s="4" t="s">
        <v>56</v>
      </c>
      <c r="I7404" s="2">
        <v>4.5381517000000002</v>
      </c>
      <c r="J7404" s="3">
        <v>6</v>
      </c>
      <c r="K7404" s="1">
        <v>44527</v>
      </c>
      <c r="L7404" s="4" t="s">
        <v>34</v>
      </c>
      <c r="M7404" s="2">
        <f t="shared" si="805"/>
        <v>0.19247787610619468</v>
      </c>
      <c r="N7404" s="5">
        <f t="shared" si="806"/>
        <v>361590.96</v>
      </c>
      <c r="O7404" s="2" t="str">
        <f t="shared" si="807"/>
        <v>Very Low</v>
      </c>
      <c r="P7404" s="2" t="str">
        <f t="shared" si="808"/>
        <v>Very Low</v>
      </c>
      <c r="Q7404" s="2" t="str">
        <f t="shared" si="809"/>
        <v>Very Good</v>
      </c>
      <c r="R7404" s="2" t="str">
        <f t="shared" si="810"/>
        <v>Very Low</v>
      </c>
      <c r="S7404" s="2" t="str">
        <f t="shared" si="811"/>
        <v>&lt;25M</v>
      </c>
    </row>
    <row r="7405" spans="1:19" x14ac:dyDescent="0.2">
      <c r="A7405" s="3">
        <v>5264464</v>
      </c>
      <c r="B7405" s="4" t="s">
        <v>13984</v>
      </c>
      <c r="C7405" s="4" t="s">
        <v>13985</v>
      </c>
      <c r="D7405" s="5">
        <v>1299.99</v>
      </c>
      <c r="E7405" s="3">
        <v>903</v>
      </c>
      <c r="F7405" s="3">
        <v>112</v>
      </c>
      <c r="G7405" s="3">
        <v>66</v>
      </c>
      <c r="H7405" s="4" t="s">
        <v>142</v>
      </c>
      <c r="I7405" s="2">
        <v>4.4538627000000002</v>
      </c>
      <c r="J7405" s="3">
        <v>6</v>
      </c>
      <c r="K7405" s="1">
        <v>45026</v>
      </c>
      <c r="L7405" s="4" t="s">
        <v>805</v>
      </c>
      <c r="M7405" s="2">
        <f t="shared" si="805"/>
        <v>0.12403100775193798</v>
      </c>
      <c r="N7405" s="5">
        <f t="shared" si="806"/>
        <v>1173890.97</v>
      </c>
      <c r="O7405" s="2" t="str">
        <f t="shared" si="807"/>
        <v>Very High</v>
      </c>
      <c r="P7405" s="2" t="str">
        <f t="shared" si="808"/>
        <v>Very Low</v>
      </c>
      <c r="Q7405" s="2" t="str">
        <f t="shared" si="809"/>
        <v>Good</v>
      </c>
      <c r="R7405" s="2" t="str">
        <f t="shared" si="810"/>
        <v>Very Low</v>
      </c>
      <c r="S7405" s="2" t="str">
        <f t="shared" si="811"/>
        <v>&lt;25M</v>
      </c>
    </row>
    <row r="7406" spans="1:19" x14ac:dyDescent="0.2">
      <c r="A7406" s="3">
        <v>1452766</v>
      </c>
      <c r="B7406" s="4" t="s">
        <v>10718</v>
      </c>
      <c r="C7406" s="4" t="s">
        <v>10719</v>
      </c>
      <c r="D7406" s="5">
        <v>399.99</v>
      </c>
      <c r="E7406" s="3">
        <v>903</v>
      </c>
      <c r="F7406" s="3">
        <v>192</v>
      </c>
      <c r="G7406" s="3">
        <v>21</v>
      </c>
      <c r="H7406" s="4" t="s">
        <v>14</v>
      </c>
      <c r="I7406" s="2">
        <v>4.4972982000000004</v>
      </c>
      <c r="J7406" s="3">
        <v>2</v>
      </c>
      <c r="K7406" s="1">
        <v>43068</v>
      </c>
      <c r="L7406" s="4" t="s">
        <v>447</v>
      </c>
      <c r="M7406" s="2">
        <f t="shared" si="805"/>
        <v>0.21262458471760798</v>
      </c>
      <c r="N7406" s="5">
        <f t="shared" si="806"/>
        <v>361190.97000000003</v>
      </c>
      <c r="O7406" s="2" t="str">
        <f t="shared" si="807"/>
        <v>Very Low</v>
      </c>
      <c r="P7406" s="2" t="str">
        <f t="shared" si="808"/>
        <v>Very Low</v>
      </c>
      <c r="Q7406" s="2" t="str">
        <f t="shared" si="809"/>
        <v>Good</v>
      </c>
      <c r="R7406" s="2" t="str">
        <f t="shared" si="810"/>
        <v>Low</v>
      </c>
      <c r="S7406" s="2" t="str">
        <f t="shared" si="811"/>
        <v>&lt;25M</v>
      </c>
    </row>
    <row r="7407" spans="1:19" x14ac:dyDescent="0.2">
      <c r="A7407" s="3">
        <v>3732456</v>
      </c>
      <c r="B7407" s="4" t="s">
        <v>13242</v>
      </c>
      <c r="C7407" s="4" t="s">
        <v>13243</v>
      </c>
      <c r="D7407" s="5">
        <v>399.99</v>
      </c>
      <c r="E7407" s="3">
        <v>903</v>
      </c>
      <c r="F7407" s="3">
        <v>127</v>
      </c>
      <c r="G7407" s="3">
        <v>66</v>
      </c>
      <c r="H7407" s="4" t="s">
        <v>142</v>
      </c>
      <c r="I7407" s="2">
        <v>4.3726645</v>
      </c>
      <c r="J7407" s="3">
        <v>8.5</v>
      </c>
      <c r="K7407" s="1">
        <v>44193</v>
      </c>
      <c r="L7407" s="4" t="s">
        <v>608</v>
      </c>
      <c r="M7407" s="2">
        <f t="shared" si="805"/>
        <v>0.1406423034330011</v>
      </c>
      <c r="N7407" s="5">
        <f t="shared" si="806"/>
        <v>361190.97000000003</v>
      </c>
      <c r="O7407" s="2" t="str">
        <f t="shared" si="807"/>
        <v>Very Low</v>
      </c>
      <c r="P7407" s="2" t="str">
        <f t="shared" si="808"/>
        <v>Very Low</v>
      </c>
      <c r="Q7407" s="2" t="str">
        <f t="shared" si="809"/>
        <v>Good</v>
      </c>
      <c r="R7407" s="2" t="str">
        <f t="shared" si="810"/>
        <v>Very Low</v>
      </c>
      <c r="S7407" s="2" t="str">
        <f t="shared" si="811"/>
        <v>&lt;25M</v>
      </c>
    </row>
    <row r="7408" spans="1:19" x14ac:dyDescent="0.2">
      <c r="A7408" s="3">
        <v>4255498</v>
      </c>
      <c r="B7408" s="4" t="s">
        <v>17391</v>
      </c>
      <c r="C7408" s="4" t="s">
        <v>17392</v>
      </c>
      <c r="D7408" s="5">
        <v>399.99</v>
      </c>
      <c r="E7408" s="3">
        <v>903</v>
      </c>
      <c r="F7408" s="3">
        <v>67</v>
      </c>
      <c r="G7408" s="3">
        <v>125</v>
      </c>
      <c r="H7408" s="4" t="s">
        <v>14</v>
      </c>
      <c r="I7408" s="2">
        <v>4.4884896000000003</v>
      </c>
      <c r="J7408" s="3">
        <v>5</v>
      </c>
      <c r="K7408" s="1">
        <v>44429</v>
      </c>
      <c r="L7408" s="4" t="s">
        <v>15</v>
      </c>
      <c r="M7408" s="2">
        <f t="shared" si="805"/>
        <v>7.4197120708748621E-2</v>
      </c>
      <c r="N7408" s="5">
        <f t="shared" si="806"/>
        <v>361190.97000000003</v>
      </c>
      <c r="O7408" s="2" t="str">
        <f t="shared" si="807"/>
        <v>Very Low</v>
      </c>
      <c r="P7408" s="2" t="str">
        <f t="shared" si="808"/>
        <v>Very Low</v>
      </c>
      <c r="Q7408" s="2" t="str">
        <f t="shared" si="809"/>
        <v>Good</v>
      </c>
      <c r="R7408" s="2" t="str">
        <f t="shared" si="810"/>
        <v>Very Low</v>
      </c>
      <c r="S7408" s="2" t="str">
        <f t="shared" si="811"/>
        <v>&lt;25M</v>
      </c>
    </row>
    <row r="7409" spans="1:19" x14ac:dyDescent="0.2">
      <c r="A7409" s="3">
        <v>1129238</v>
      </c>
      <c r="B7409" s="4" t="s">
        <v>9754</v>
      </c>
      <c r="C7409" s="4" t="s">
        <v>9755</v>
      </c>
      <c r="D7409" s="5">
        <v>399.99</v>
      </c>
      <c r="E7409" s="3">
        <v>900</v>
      </c>
      <c r="F7409" s="3">
        <v>231</v>
      </c>
      <c r="G7409" s="3">
        <v>23</v>
      </c>
      <c r="H7409" s="4" t="s">
        <v>14</v>
      </c>
      <c r="I7409" s="2">
        <v>4.1408253000000004</v>
      </c>
      <c r="J7409" s="3">
        <v>2.5</v>
      </c>
      <c r="K7409" s="1">
        <v>42793</v>
      </c>
      <c r="L7409" s="4" t="s">
        <v>208</v>
      </c>
      <c r="M7409" s="2">
        <f t="shared" si="805"/>
        <v>0.25666666666666665</v>
      </c>
      <c r="N7409" s="5">
        <f t="shared" si="806"/>
        <v>359991</v>
      </c>
      <c r="O7409" s="2" t="str">
        <f t="shared" si="807"/>
        <v>Very Low</v>
      </c>
      <c r="P7409" s="2" t="str">
        <f t="shared" si="808"/>
        <v>Very Low</v>
      </c>
      <c r="Q7409" s="2" t="str">
        <f t="shared" si="809"/>
        <v>Good</v>
      </c>
      <c r="R7409" s="2" t="str">
        <f t="shared" si="810"/>
        <v>Low</v>
      </c>
      <c r="S7409" s="2" t="str">
        <f t="shared" si="811"/>
        <v>&lt;25M</v>
      </c>
    </row>
    <row r="7410" spans="1:19" x14ac:dyDescent="0.2">
      <c r="A7410" s="3">
        <v>1364516</v>
      </c>
      <c r="B7410" s="4" t="s">
        <v>14319</v>
      </c>
      <c r="C7410" s="4" t="s">
        <v>14320</v>
      </c>
      <c r="D7410" s="5">
        <v>799.99</v>
      </c>
      <c r="E7410" s="3">
        <v>899</v>
      </c>
      <c r="F7410" s="3">
        <v>107</v>
      </c>
      <c r="G7410" s="3">
        <v>487</v>
      </c>
      <c r="H7410" s="4" t="s">
        <v>14</v>
      </c>
      <c r="I7410" s="2">
        <v>4.2520860000000003</v>
      </c>
      <c r="J7410" s="3">
        <v>122</v>
      </c>
      <c r="K7410" s="1">
        <v>43007</v>
      </c>
      <c r="L7410" s="4" t="s">
        <v>408</v>
      </c>
      <c r="M7410" s="2">
        <f t="shared" si="805"/>
        <v>0.11902113459399333</v>
      </c>
      <c r="N7410" s="5">
        <f t="shared" si="806"/>
        <v>719191.01</v>
      </c>
      <c r="O7410" s="2" t="str">
        <f t="shared" si="807"/>
        <v>Low</v>
      </c>
      <c r="P7410" s="2" t="str">
        <f t="shared" si="808"/>
        <v>Very Low</v>
      </c>
      <c r="Q7410" s="2" t="str">
        <f t="shared" si="809"/>
        <v>Good</v>
      </c>
      <c r="R7410" s="2" t="str">
        <f t="shared" si="810"/>
        <v>Very Low</v>
      </c>
      <c r="S7410" s="2" t="str">
        <f t="shared" si="811"/>
        <v>&lt;25M</v>
      </c>
    </row>
    <row r="7411" spans="1:19" x14ac:dyDescent="0.2">
      <c r="A7411" s="3">
        <v>1481526</v>
      </c>
      <c r="B7411" s="4" t="s">
        <v>9162</v>
      </c>
      <c r="C7411" s="4" t="s">
        <v>9163</v>
      </c>
      <c r="D7411" s="5">
        <v>399.99</v>
      </c>
      <c r="E7411" s="3">
        <v>899</v>
      </c>
      <c r="F7411" s="3">
        <v>260</v>
      </c>
      <c r="G7411" s="3">
        <v>43</v>
      </c>
      <c r="H7411" s="4" t="s">
        <v>14</v>
      </c>
      <c r="I7411" s="2">
        <v>3.9789140000000001</v>
      </c>
      <c r="J7411" s="3">
        <v>2.5</v>
      </c>
      <c r="K7411" s="1">
        <v>43094</v>
      </c>
      <c r="L7411" s="4" t="s">
        <v>387</v>
      </c>
      <c r="M7411" s="2">
        <f t="shared" si="805"/>
        <v>0.28921023359288101</v>
      </c>
      <c r="N7411" s="5">
        <f t="shared" si="806"/>
        <v>359591.01</v>
      </c>
      <c r="O7411" s="2" t="str">
        <f t="shared" si="807"/>
        <v>Very Low</v>
      </c>
      <c r="P7411" s="2" t="str">
        <f t="shared" si="808"/>
        <v>Very Low</v>
      </c>
      <c r="Q7411" s="2" t="str">
        <f t="shared" si="809"/>
        <v>Fair</v>
      </c>
      <c r="R7411" s="2" t="str">
        <f t="shared" si="810"/>
        <v>Low</v>
      </c>
      <c r="S7411" s="2" t="str">
        <f t="shared" si="811"/>
        <v>&lt;25M</v>
      </c>
    </row>
    <row r="7412" spans="1:19" x14ac:dyDescent="0.2">
      <c r="A7412" s="3">
        <v>2409310</v>
      </c>
      <c r="B7412" s="4" t="s">
        <v>10329</v>
      </c>
      <c r="C7412" s="4" t="s">
        <v>10330</v>
      </c>
      <c r="D7412" s="5">
        <v>399.99</v>
      </c>
      <c r="E7412" s="3">
        <v>899</v>
      </c>
      <c r="F7412" s="3">
        <v>206</v>
      </c>
      <c r="G7412" s="3">
        <v>164</v>
      </c>
      <c r="H7412" s="4" t="s">
        <v>14</v>
      </c>
      <c r="I7412" s="2">
        <v>3.4608698000000002</v>
      </c>
      <c r="J7412" s="3">
        <v>24.5</v>
      </c>
      <c r="K7412" s="1">
        <v>43627</v>
      </c>
      <c r="L7412" s="4" t="s">
        <v>188</v>
      </c>
      <c r="M7412" s="2">
        <f t="shared" si="805"/>
        <v>0.22914349276974416</v>
      </c>
      <c r="N7412" s="5">
        <f t="shared" si="806"/>
        <v>359591.01</v>
      </c>
      <c r="O7412" s="2" t="str">
        <f t="shared" si="807"/>
        <v>Very Low</v>
      </c>
      <c r="P7412" s="2" t="str">
        <f t="shared" si="808"/>
        <v>Very Low</v>
      </c>
      <c r="Q7412" s="2" t="str">
        <f t="shared" si="809"/>
        <v>Fair</v>
      </c>
      <c r="R7412" s="2" t="str">
        <f t="shared" si="810"/>
        <v>Low</v>
      </c>
      <c r="S7412" s="2" t="str">
        <f t="shared" si="811"/>
        <v>&lt;25M</v>
      </c>
    </row>
    <row r="7413" spans="1:19" x14ac:dyDescent="0.2">
      <c r="A7413" s="3">
        <v>246378</v>
      </c>
      <c r="B7413" s="4" t="s">
        <v>12194</v>
      </c>
      <c r="C7413" s="4" t="s">
        <v>12195</v>
      </c>
      <c r="D7413" s="5">
        <v>399.99</v>
      </c>
      <c r="E7413" s="3">
        <v>898</v>
      </c>
      <c r="F7413" s="3">
        <v>149</v>
      </c>
      <c r="G7413" s="3">
        <v>29</v>
      </c>
      <c r="H7413" s="4" t="s">
        <v>14</v>
      </c>
      <c r="I7413" s="2">
        <v>3.4739689999999999</v>
      </c>
      <c r="J7413" s="3">
        <v>1.5</v>
      </c>
      <c r="K7413" s="1">
        <v>41809</v>
      </c>
      <c r="L7413" s="4" t="s">
        <v>90</v>
      </c>
      <c r="M7413" s="2">
        <f t="shared" si="805"/>
        <v>0.16592427616926503</v>
      </c>
      <c r="N7413" s="5">
        <f t="shared" si="806"/>
        <v>359191.02</v>
      </c>
      <c r="O7413" s="2" t="str">
        <f t="shared" si="807"/>
        <v>Very Low</v>
      </c>
      <c r="P7413" s="2" t="str">
        <f t="shared" si="808"/>
        <v>Very Low</v>
      </c>
      <c r="Q7413" s="2" t="str">
        <f t="shared" si="809"/>
        <v>Fair</v>
      </c>
      <c r="R7413" s="2" t="str">
        <f t="shared" si="810"/>
        <v>Very Low</v>
      </c>
      <c r="S7413" s="2" t="str">
        <f t="shared" si="811"/>
        <v>&lt;25M</v>
      </c>
    </row>
    <row r="7414" spans="1:19" x14ac:dyDescent="0.2">
      <c r="A7414" s="3">
        <v>6028226</v>
      </c>
      <c r="B7414" s="4" t="s">
        <v>14587</v>
      </c>
      <c r="C7414" s="4" t="s">
        <v>14588</v>
      </c>
      <c r="D7414" s="5">
        <v>399.99</v>
      </c>
      <c r="E7414" s="3">
        <v>898</v>
      </c>
      <c r="F7414" s="3">
        <v>103</v>
      </c>
      <c r="G7414" s="3">
        <v>32</v>
      </c>
      <c r="H7414" s="4" t="s">
        <v>56</v>
      </c>
      <c r="I7414" s="2">
        <v>4.5914820000000001</v>
      </c>
      <c r="J7414" s="3">
        <v>1.5</v>
      </c>
      <c r="K7414" s="1">
        <v>45460</v>
      </c>
      <c r="L7414" s="4" t="s">
        <v>394</v>
      </c>
      <c r="M7414" s="2">
        <f t="shared" si="805"/>
        <v>0.11469933184855234</v>
      </c>
      <c r="N7414" s="5">
        <f t="shared" si="806"/>
        <v>359191.02</v>
      </c>
      <c r="O7414" s="2" t="str">
        <f t="shared" si="807"/>
        <v>Very Low</v>
      </c>
      <c r="P7414" s="2" t="str">
        <f t="shared" si="808"/>
        <v>Very Low</v>
      </c>
      <c r="Q7414" s="2" t="str">
        <f t="shared" si="809"/>
        <v>Very Good</v>
      </c>
      <c r="R7414" s="2" t="str">
        <f t="shared" si="810"/>
        <v>Very Low</v>
      </c>
      <c r="S7414" s="2" t="str">
        <f t="shared" si="811"/>
        <v>&lt;25M</v>
      </c>
    </row>
    <row r="7415" spans="1:19" x14ac:dyDescent="0.2">
      <c r="A7415" s="3">
        <v>4150782</v>
      </c>
      <c r="B7415" s="4" t="s">
        <v>12824</v>
      </c>
      <c r="C7415" s="4" t="s">
        <v>12825</v>
      </c>
      <c r="D7415" s="5">
        <v>1099.99</v>
      </c>
      <c r="E7415" s="3">
        <v>897</v>
      </c>
      <c r="F7415" s="3">
        <v>136</v>
      </c>
      <c r="G7415" s="3">
        <v>70</v>
      </c>
      <c r="H7415" s="4" t="s">
        <v>14</v>
      </c>
      <c r="I7415" s="2">
        <v>4.3520690000000002</v>
      </c>
      <c r="J7415" s="3">
        <v>7.5</v>
      </c>
      <c r="K7415" s="1">
        <v>44375</v>
      </c>
      <c r="L7415" s="4" t="s">
        <v>1071</v>
      </c>
      <c r="M7415" s="2">
        <f t="shared" si="805"/>
        <v>0.1516164994425864</v>
      </c>
      <c r="N7415" s="5">
        <f t="shared" si="806"/>
        <v>986691.03</v>
      </c>
      <c r="O7415" s="2" t="str">
        <f t="shared" si="807"/>
        <v>High</v>
      </c>
      <c r="P7415" s="2" t="str">
        <f t="shared" si="808"/>
        <v>Very Low</v>
      </c>
      <c r="Q7415" s="2" t="str">
        <f t="shared" si="809"/>
        <v>Good</v>
      </c>
      <c r="R7415" s="2" t="str">
        <f t="shared" si="810"/>
        <v>Very Low</v>
      </c>
      <c r="S7415" s="2" t="str">
        <f t="shared" si="811"/>
        <v>&lt;25M</v>
      </c>
    </row>
    <row r="7416" spans="1:19" x14ac:dyDescent="0.2">
      <c r="A7416" s="3">
        <v>1681954</v>
      </c>
      <c r="B7416" s="4" t="s">
        <v>16070</v>
      </c>
      <c r="C7416" s="4" t="s">
        <v>16071</v>
      </c>
      <c r="D7416" s="5">
        <v>499.99</v>
      </c>
      <c r="E7416" s="3">
        <v>896</v>
      </c>
      <c r="F7416" s="3">
        <v>82</v>
      </c>
      <c r="G7416" s="3">
        <v>61</v>
      </c>
      <c r="H7416" s="4" t="s">
        <v>142</v>
      </c>
      <c r="I7416" s="2">
        <v>4.1604200000000002</v>
      </c>
      <c r="J7416" s="3">
        <v>5</v>
      </c>
      <c r="K7416" s="1">
        <v>43228</v>
      </c>
      <c r="L7416" s="4" t="s">
        <v>298</v>
      </c>
      <c r="M7416" s="2">
        <f t="shared" si="805"/>
        <v>9.1517857142857137E-2</v>
      </c>
      <c r="N7416" s="5">
        <f t="shared" si="806"/>
        <v>447991.04000000004</v>
      </c>
      <c r="O7416" s="2" t="str">
        <f t="shared" si="807"/>
        <v>Very Low</v>
      </c>
      <c r="P7416" s="2" t="str">
        <f t="shared" si="808"/>
        <v>Very Low</v>
      </c>
      <c r="Q7416" s="2" t="str">
        <f t="shared" si="809"/>
        <v>Good</v>
      </c>
      <c r="R7416" s="2" t="str">
        <f t="shared" si="810"/>
        <v>Very Low</v>
      </c>
      <c r="S7416" s="2" t="str">
        <f t="shared" si="811"/>
        <v>&lt;25M</v>
      </c>
    </row>
    <row r="7417" spans="1:19" x14ac:dyDescent="0.2">
      <c r="A7417" s="3">
        <v>3354932</v>
      </c>
      <c r="B7417" s="4" t="s">
        <v>15499</v>
      </c>
      <c r="C7417" s="4" t="s">
        <v>15500</v>
      </c>
      <c r="D7417" s="5">
        <v>399.99</v>
      </c>
      <c r="E7417" s="3">
        <v>896</v>
      </c>
      <c r="F7417" s="3">
        <v>90</v>
      </c>
      <c r="G7417" s="3">
        <v>9</v>
      </c>
      <c r="H7417" s="4" t="s">
        <v>14</v>
      </c>
      <c r="I7417" s="2">
        <v>4.457471</v>
      </c>
      <c r="J7417" s="3">
        <v>1.5</v>
      </c>
      <c r="K7417" s="1">
        <v>44034</v>
      </c>
      <c r="L7417" s="4" t="s">
        <v>131</v>
      </c>
      <c r="M7417" s="2">
        <f t="shared" si="805"/>
        <v>0.10044642857142858</v>
      </c>
      <c r="N7417" s="5">
        <f t="shared" si="806"/>
        <v>358391.04000000004</v>
      </c>
      <c r="O7417" s="2" t="str">
        <f t="shared" si="807"/>
        <v>Very Low</v>
      </c>
      <c r="P7417" s="2" t="str">
        <f t="shared" si="808"/>
        <v>Very Low</v>
      </c>
      <c r="Q7417" s="2" t="str">
        <f t="shared" si="809"/>
        <v>Good</v>
      </c>
      <c r="R7417" s="2" t="str">
        <f t="shared" si="810"/>
        <v>Very Low</v>
      </c>
      <c r="S7417" s="2" t="str">
        <f t="shared" si="811"/>
        <v>&lt;25M</v>
      </c>
    </row>
    <row r="7418" spans="1:19" x14ac:dyDescent="0.2">
      <c r="A7418" s="3">
        <v>1630482</v>
      </c>
      <c r="B7418" s="4" t="s">
        <v>17594</v>
      </c>
      <c r="C7418" s="4" t="s">
        <v>17595</v>
      </c>
      <c r="D7418" s="5">
        <v>399.99</v>
      </c>
      <c r="E7418" s="3">
        <v>895</v>
      </c>
      <c r="F7418" s="3">
        <v>65</v>
      </c>
      <c r="G7418" s="3">
        <v>7</v>
      </c>
      <c r="H7418" s="4" t="s">
        <v>56</v>
      </c>
      <c r="I7418" s="2">
        <v>3.6785492999999998</v>
      </c>
      <c r="J7418" s="3">
        <v>2.5</v>
      </c>
      <c r="K7418" s="1">
        <v>43194</v>
      </c>
      <c r="L7418" s="4" t="s">
        <v>1418</v>
      </c>
      <c r="M7418" s="2">
        <f t="shared" si="805"/>
        <v>7.2625698324022353E-2</v>
      </c>
      <c r="N7418" s="5">
        <f t="shared" si="806"/>
        <v>357991.05</v>
      </c>
      <c r="O7418" s="2" t="str">
        <f t="shared" si="807"/>
        <v>Very Low</v>
      </c>
      <c r="P7418" s="2" t="str">
        <f t="shared" si="808"/>
        <v>Very Low</v>
      </c>
      <c r="Q7418" s="2" t="str">
        <f t="shared" si="809"/>
        <v>Fair</v>
      </c>
      <c r="R7418" s="2" t="str">
        <f t="shared" si="810"/>
        <v>Very Low</v>
      </c>
      <c r="S7418" s="2" t="str">
        <f t="shared" si="811"/>
        <v>&lt;25M</v>
      </c>
    </row>
    <row r="7419" spans="1:19" x14ac:dyDescent="0.2">
      <c r="A7419" s="3">
        <v>986894</v>
      </c>
      <c r="B7419" s="4" t="s">
        <v>12312</v>
      </c>
      <c r="C7419" s="4" t="s">
        <v>12313</v>
      </c>
      <c r="D7419" s="5">
        <v>399.99</v>
      </c>
      <c r="E7419" s="3">
        <v>894</v>
      </c>
      <c r="F7419" s="3">
        <v>146</v>
      </c>
      <c r="G7419" s="3">
        <v>34</v>
      </c>
      <c r="H7419" s="4" t="s">
        <v>14</v>
      </c>
      <c r="I7419" s="2">
        <v>4.5893363999999996</v>
      </c>
      <c r="J7419" s="3">
        <v>2.5</v>
      </c>
      <c r="K7419" s="1">
        <v>42660</v>
      </c>
      <c r="L7419" s="4" t="s">
        <v>417</v>
      </c>
      <c r="M7419" s="2">
        <f t="shared" si="805"/>
        <v>0.16331096196868009</v>
      </c>
      <c r="N7419" s="5">
        <f t="shared" si="806"/>
        <v>357591.06</v>
      </c>
      <c r="O7419" s="2" t="str">
        <f t="shared" si="807"/>
        <v>Very Low</v>
      </c>
      <c r="P7419" s="2" t="str">
        <f t="shared" si="808"/>
        <v>Very Low</v>
      </c>
      <c r="Q7419" s="2" t="str">
        <f t="shared" si="809"/>
        <v>Very Good</v>
      </c>
      <c r="R7419" s="2" t="str">
        <f t="shared" si="810"/>
        <v>Very Low</v>
      </c>
      <c r="S7419" s="2" t="str">
        <f t="shared" si="811"/>
        <v>&lt;25M</v>
      </c>
    </row>
    <row r="7420" spans="1:19" x14ac:dyDescent="0.2">
      <c r="A7420" s="3">
        <v>4563284</v>
      </c>
      <c r="B7420" s="4" t="s">
        <v>14542</v>
      </c>
      <c r="C7420" s="4" t="s">
        <v>14543</v>
      </c>
      <c r="D7420" s="5">
        <v>649.99</v>
      </c>
      <c r="E7420" s="3">
        <v>893</v>
      </c>
      <c r="F7420" s="3">
        <v>103</v>
      </c>
      <c r="G7420" s="3">
        <v>29</v>
      </c>
      <c r="H7420" s="4" t="s">
        <v>14</v>
      </c>
      <c r="I7420" s="2">
        <v>4.3433485000000003</v>
      </c>
      <c r="J7420" s="3">
        <v>6</v>
      </c>
      <c r="K7420" s="1">
        <v>44613</v>
      </c>
      <c r="L7420" s="4" t="s">
        <v>1315</v>
      </c>
      <c r="M7420" s="2">
        <f t="shared" si="805"/>
        <v>0.11534154535274356</v>
      </c>
      <c r="N7420" s="5">
        <f t="shared" si="806"/>
        <v>580441.07000000007</v>
      </c>
      <c r="O7420" s="2" t="str">
        <f t="shared" si="807"/>
        <v>Low</v>
      </c>
      <c r="P7420" s="2" t="str">
        <f t="shared" si="808"/>
        <v>Very Low</v>
      </c>
      <c r="Q7420" s="2" t="str">
        <f t="shared" si="809"/>
        <v>Good</v>
      </c>
      <c r="R7420" s="2" t="str">
        <f t="shared" si="810"/>
        <v>Very Low</v>
      </c>
      <c r="S7420" s="2" t="str">
        <f t="shared" si="811"/>
        <v>&lt;25M</v>
      </c>
    </row>
    <row r="7421" spans="1:19" x14ac:dyDescent="0.2">
      <c r="A7421" s="3">
        <v>3468120</v>
      </c>
      <c r="B7421" s="4" t="s">
        <v>9864</v>
      </c>
      <c r="C7421" s="4" t="s">
        <v>9865</v>
      </c>
      <c r="D7421" s="5">
        <v>599.99</v>
      </c>
      <c r="E7421" s="3">
        <v>893</v>
      </c>
      <c r="F7421" s="3">
        <v>226</v>
      </c>
      <c r="G7421" s="3">
        <v>23</v>
      </c>
      <c r="H7421" s="4" t="s">
        <v>56</v>
      </c>
      <c r="I7421" s="2">
        <v>4.3617699999999999</v>
      </c>
      <c r="J7421" s="3">
        <v>1</v>
      </c>
      <c r="K7421" s="1">
        <v>44076</v>
      </c>
      <c r="L7421" s="4" t="s">
        <v>1224</v>
      </c>
      <c r="M7421" s="2">
        <f t="shared" si="805"/>
        <v>0.25307950727883538</v>
      </c>
      <c r="N7421" s="5">
        <f t="shared" si="806"/>
        <v>535791.07000000007</v>
      </c>
      <c r="O7421" s="2" t="str">
        <f t="shared" si="807"/>
        <v>Very Low</v>
      </c>
      <c r="P7421" s="2" t="str">
        <f t="shared" si="808"/>
        <v>Very Low</v>
      </c>
      <c r="Q7421" s="2" t="str">
        <f t="shared" si="809"/>
        <v>Good</v>
      </c>
      <c r="R7421" s="2" t="str">
        <f t="shared" si="810"/>
        <v>Low</v>
      </c>
      <c r="S7421" s="2" t="str">
        <f t="shared" si="811"/>
        <v>&lt;25M</v>
      </c>
    </row>
    <row r="7422" spans="1:19" x14ac:dyDescent="0.2">
      <c r="A7422" s="3">
        <v>1612880</v>
      </c>
      <c r="B7422" s="4" t="s">
        <v>13028</v>
      </c>
      <c r="C7422" s="4" t="s">
        <v>13029</v>
      </c>
      <c r="D7422" s="5">
        <v>599.99</v>
      </c>
      <c r="E7422" s="3">
        <v>893</v>
      </c>
      <c r="F7422" s="3">
        <v>131</v>
      </c>
      <c r="G7422" s="3">
        <v>15</v>
      </c>
      <c r="H7422" s="4" t="s">
        <v>142</v>
      </c>
      <c r="I7422" s="2">
        <v>4.4601730000000002</v>
      </c>
      <c r="J7422" s="3">
        <v>3</v>
      </c>
      <c r="K7422" s="1">
        <v>43182</v>
      </c>
      <c r="L7422" s="4" t="s">
        <v>28</v>
      </c>
      <c r="M7422" s="2">
        <f t="shared" si="805"/>
        <v>0.14669652855543114</v>
      </c>
      <c r="N7422" s="5">
        <f t="shared" si="806"/>
        <v>535791.07000000007</v>
      </c>
      <c r="O7422" s="2" t="str">
        <f t="shared" si="807"/>
        <v>Very Low</v>
      </c>
      <c r="P7422" s="2" t="str">
        <f t="shared" si="808"/>
        <v>Very Low</v>
      </c>
      <c r="Q7422" s="2" t="str">
        <f t="shared" si="809"/>
        <v>Good</v>
      </c>
      <c r="R7422" s="2" t="str">
        <f t="shared" si="810"/>
        <v>Very Low</v>
      </c>
      <c r="S7422" s="2" t="str">
        <f t="shared" si="811"/>
        <v>&lt;25M</v>
      </c>
    </row>
    <row r="7423" spans="1:19" x14ac:dyDescent="0.2">
      <c r="A7423" s="3">
        <v>1441258</v>
      </c>
      <c r="B7423" s="4" t="s">
        <v>13758</v>
      </c>
      <c r="C7423" s="4" t="s">
        <v>13759</v>
      </c>
      <c r="D7423" s="5">
        <v>399.99</v>
      </c>
      <c r="E7423" s="3">
        <v>893</v>
      </c>
      <c r="F7423" s="3">
        <v>117</v>
      </c>
      <c r="G7423" s="3">
        <v>45</v>
      </c>
      <c r="H7423" s="4" t="s">
        <v>56</v>
      </c>
      <c r="I7423" s="2">
        <v>3.7959116000000002</v>
      </c>
      <c r="J7423" s="3">
        <v>3.5</v>
      </c>
      <c r="K7423" s="1">
        <v>43060</v>
      </c>
      <c r="L7423" s="4" t="s">
        <v>2315</v>
      </c>
      <c r="M7423" s="2">
        <f t="shared" si="805"/>
        <v>0.13101903695408734</v>
      </c>
      <c r="N7423" s="5">
        <f t="shared" si="806"/>
        <v>357191.07</v>
      </c>
      <c r="O7423" s="2" t="str">
        <f t="shared" si="807"/>
        <v>Very Low</v>
      </c>
      <c r="P7423" s="2" t="str">
        <f t="shared" si="808"/>
        <v>Very Low</v>
      </c>
      <c r="Q7423" s="2" t="str">
        <f t="shared" si="809"/>
        <v>Fair</v>
      </c>
      <c r="R7423" s="2" t="str">
        <f t="shared" si="810"/>
        <v>Very Low</v>
      </c>
      <c r="S7423" s="2" t="str">
        <f t="shared" si="811"/>
        <v>&lt;25M</v>
      </c>
    </row>
    <row r="7424" spans="1:19" x14ac:dyDescent="0.2">
      <c r="A7424" s="3">
        <v>1983564</v>
      </c>
      <c r="B7424" s="4" t="s">
        <v>10997</v>
      </c>
      <c r="C7424" s="4" t="s">
        <v>10998</v>
      </c>
      <c r="D7424" s="5">
        <v>399.99</v>
      </c>
      <c r="E7424" s="3">
        <v>891</v>
      </c>
      <c r="F7424" s="3">
        <v>183</v>
      </c>
      <c r="G7424" s="3">
        <v>40</v>
      </c>
      <c r="H7424" s="4" t="s">
        <v>14</v>
      </c>
      <c r="I7424" s="2">
        <v>4.5975614</v>
      </c>
      <c r="J7424" s="3">
        <v>2.5</v>
      </c>
      <c r="K7424" s="1">
        <v>43396</v>
      </c>
      <c r="L7424" s="4" t="s">
        <v>119</v>
      </c>
      <c r="M7424" s="2">
        <f t="shared" si="805"/>
        <v>0.2053872053872054</v>
      </c>
      <c r="N7424" s="5">
        <f t="shared" si="806"/>
        <v>356391.09</v>
      </c>
      <c r="O7424" s="2" t="str">
        <f t="shared" si="807"/>
        <v>Very Low</v>
      </c>
      <c r="P7424" s="2" t="str">
        <f t="shared" si="808"/>
        <v>Very Low</v>
      </c>
      <c r="Q7424" s="2" t="str">
        <f t="shared" si="809"/>
        <v>Very Good</v>
      </c>
      <c r="R7424" s="2" t="str">
        <f t="shared" si="810"/>
        <v>Low</v>
      </c>
      <c r="S7424" s="2" t="str">
        <f t="shared" si="811"/>
        <v>&lt;25M</v>
      </c>
    </row>
    <row r="7425" spans="1:19" x14ac:dyDescent="0.2">
      <c r="A7425" s="3">
        <v>4266924</v>
      </c>
      <c r="B7425" s="4" t="s">
        <v>12794</v>
      </c>
      <c r="C7425" s="4" t="s">
        <v>12795</v>
      </c>
      <c r="D7425" s="5">
        <v>399.99</v>
      </c>
      <c r="E7425" s="3">
        <v>891</v>
      </c>
      <c r="F7425" s="3">
        <v>136</v>
      </c>
      <c r="G7425" s="3">
        <v>106</v>
      </c>
      <c r="H7425" s="4" t="s">
        <v>14</v>
      </c>
      <c r="I7425" s="2">
        <v>4.5334253000000002</v>
      </c>
      <c r="J7425" s="3">
        <v>17.5</v>
      </c>
      <c r="K7425" s="1">
        <v>44435</v>
      </c>
      <c r="L7425" s="4" t="s">
        <v>408</v>
      </c>
      <c r="M7425" s="2">
        <f t="shared" si="805"/>
        <v>0.1526374859708193</v>
      </c>
      <c r="N7425" s="5">
        <f t="shared" si="806"/>
        <v>356391.09</v>
      </c>
      <c r="O7425" s="2" t="str">
        <f t="shared" si="807"/>
        <v>Very Low</v>
      </c>
      <c r="P7425" s="2" t="str">
        <f t="shared" si="808"/>
        <v>Very Low</v>
      </c>
      <c r="Q7425" s="2" t="str">
        <f t="shared" si="809"/>
        <v>Very Good</v>
      </c>
      <c r="R7425" s="2" t="str">
        <f t="shared" si="810"/>
        <v>Very Low</v>
      </c>
      <c r="S7425" s="2" t="str">
        <f t="shared" si="811"/>
        <v>&lt;25M</v>
      </c>
    </row>
    <row r="7426" spans="1:19" x14ac:dyDescent="0.2">
      <c r="A7426" s="3">
        <v>19387</v>
      </c>
      <c r="B7426" s="4" t="s">
        <v>14301</v>
      </c>
      <c r="C7426" s="4" t="s">
        <v>14302</v>
      </c>
      <c r="D7426" s="5">
        <v>399.99</v>
      </c>
      <c r="E7426" s="3">
        <v>890</v>
      </c>
      <c r="F7426" s="3">
        <v>107</v>
      </c>
      <c r="G7426" s="3">
        <v>38</v>
      </c>
      <c r="H7426" s="4" t="s">
        <v>14</v>
      </c>
      <c r="I7426" s="2">
        <v>4.1699776999999996</v>
      </c>
      <c r="J7426" s="3">
        <v>2.5</v>
      </c>
      <c r="K7426" s="1">
        <v>41071</v>
      </c>
      <c r="L7426" s="4" t="s">
        <v>1926</v>
      </c>
      <c r="M7426" s="2">
        <f t="shared" ref="M7426:M7489" si="812" xml:space="preserve"> F7426/E7426</f>
        <v>0.12022471910112359</v>
      </c>
      <c r="N7426" s="5">
        <f t="shared" ref="N7426:N7489" si="813">D7426*E7426</f>
        <v>355991.10000000003</v>
      </c>
      <c r="O7426" s="2" t="str">
        <f t="shared" si="807"/>
        <v>Very Low</v>
      </c>
      <c r="P7426" s="2" t="str">
        <f t="shared" si="808"/>
        <v>Very Low</v>
      </c>
      <c r="Q7426" s="2" t="str">
        <f t="shared" si="809"/>
        <v>Good</v>
      </c>
      <c r="R7426" s="2" t="str">
        <f t="shared" si="810"/>
        <v>Very Low</v>
      </c>
      <c r="S7426" s="2" t="str">
        <f t="shared" si="811"/>
        <v>&lt;25M</v>
      </c>
    </row>
    <row r="7427" spans="1:19" x14ac:dyDescent="0.2">
      <c r="A7427" s="3">
        <v>5822544</v>
      </c>
      <c r="B7427" s="4" t="s">
        <v>13230</v>
      </c>
      <c r="C7427" s="4" t="s">
        <v>13231</v>
      </c>
      <c r="D7427" s="5">
        <v>399.99</v>
      </c>
      <c r="E7427" s="3">
        <v>888</v>
      </c>
      <c r="F7427" s="3">
        <v>127</v>
      </c>
      <c r="G7427" s="3">
        <v>40</v>
      </c>
      <c r="H7427" s="4" t="s">
        <v>142</v>
      </c>
      <c r="I7427" s="2">
        <v>4.5158972999999998</v>
      </c>
      <c r="J7427" s="3">
        <v>2</v>
      </c>
      <c r="K7427" s="1">
        <v>45337</v>
      </c>
      <c r="L7427" s="4" t="s">
        <v>394</v>
      </c>
      <c r="M7427" s="2">
        <f t="shared" si="812"/>
        <v>0.14301801801801803</v>
      </c>
      <c r="N7427" s="5">
        <f t="shared" si="813"/>
        <v>355191.12</v>
      </c>
      <c r="O7427" s="2" t="str">
        <f t="shared" ref="O7427:O7490" si="814">IF(D7427&gt;=1200,"Very High",IF(D7427&gt;=1000,"High",IF(D7427&gt;=800,"Medium",IF(D7427&gt;=600,"Low",IF(D7427&lt;=599.99,"Very Low","Invalid")))))</f>
        <v>Very Low</v>
      </c>
      <c r="P7427" s="2" t="str">
        <f t="shared" ref="P7427:P7490" si="815">IF(E7427&gt;=150000,"Very High",IF(E7427&gt;=75000,"High",IF(E7427&gt;=25000,"Medium",IF(E7427&gt;=10000,"Low",IF(E7427&lt;=9999,"Very Low","Invalid")))))</f>
        <v>Very Low</v>
      </c>
      <c r="Q7427" s="2" t="str">
        <f t="shared" ref="Q7427:Q7490" si="816">IF(I7427&gt;=4.5,"Very Good",IF(I7427&gt;=4,"Good",IF(I7427&gt;=3,"Fair",IF(I7427&lt;=2.99,"Poor","Invalid"))))</f>
        <v>Very Good</v>
      </c>
      <c r="R7427" s="2" t="str">
        <f t="shared" ref="R7427:R7490" si="817">IF(M7427&gt;=0.5,"Very High",IF(M7427&gt;=0.4,"High",IF(M7427&gt;=0.3,"Medium",IF(M7427&gt;=0.2,"Low",IF(M7427&gt;0,"Very Low","Invalid")))))</f>
        <v>Very Low</v>
      </c>
      <c r="S7427" s="2" t="str">
        <f t="shared" ref="S7427:S7490" si="818">IF(N7427&gt;=1000000000,"&gt; 1B",IF(N7427&gt;=75000000, "75M-1B",IF(N7427&gt;=50000000,"50-75M",IF(N7427&gt;=25000000,"25-50M",IF(N7427&gt;0,"&lt;25M","Invalid")))))</f>
        <v>&lt;25M</v>
      </c>
    </row>
    <row r="7428" spans="1:19" x14ac:dyDescent="0.2">
      <c r="A7428" s="3">
        <v>3729366</v>
      </c>
      <c r="B7428" s="4" t="s">
        <v>15533</v>
      </c>
      <c r="C7428" s="4" t="s">
        <v>15534</v>
      </c>
      <c r="D7428" s="5">
        <v>399.99</v>
      </c>
      <c r="E7428" s="3">
        <v>888</v>
      </c>
      <c r="F7428" s="3">
        <v>89</v>
      </c>
      <c r="G7428" s="3">
        <v>38</v>
      </c>
      <c r="H7428" s="4" t="s">
        <v>14</v>
      </c>
      <c r="I7428" s="2">
        <v>4.274114</v>
      </c>
      <c r="J7428" s="3">
        <v>5.5</v>
      </c>
      <c r="K7428" s="1">
        <v>44191</v>
      </c>
      <c r="L7428" s="4" t="s">
        <v>436</v>
      </c>
      <c r="M7428" s="2">
        <f t="shared" si="812"/>
        <v>0.10022522522522523</v>
      </c>
      <c r="N7428" s="5">
        <f t="shared" si="813"/>
        <v>355191.12</v>
      </c>
      <c r="O7428" s="2" t="str">
        <f t="shared" si="814"/>
        <v>Very Low</v>
      </c>
      <c r="P7428" s="2" t="str">
        <f t="shared" si="815"/>
        <v>Very Low</v>
      </c>
      <c r="Q7428" s="2" t="str">
        <f t="shared" si="816"/>
        <v>Good</v>
      </c>
      <c r="R7428" s="2" t="str">
        <f t="shared" si="817"/>
        <v>Very Low</v>
      </c>
      <c r="S7428" s="2" t="str">
        <f t="shared" si="818"/>
        <v>&lt;25M</v>
      </c>
    </row>
    <row r="7429" spans="1:19" x14ac:dyDescent="0.2">
      <c r="A7429" s="3">
        <v>1693146</v>
      </c>
      <c r="B7429" s="4" t="s">
        <v>13044</v>
      </c>
      <c r="C7429" s="4" t="s">
        <v>13045</v>
      </c>
      <c r="D7429" s="5">
        <v>399.99</v>
      </c>
      <c r="E7429" s="3">
        <v>887</v>
      </c>
      <c r="F7429" s="3">
        <v>131</v>
      </c>
      <c r="G7429" s="3">
        <v>24</v>
      </c>
      <c r="H7429" s="4" t="s">
        <v>14</v>
      </c>
      <c r="I7429" s="2">
        <v>4.5441083999999998</v>
      </c>
      <c r="J7429" s="3">
        <v>2</v>
      </c>
      <c r="K7429" s="1">
        <v>43234</v>
      </c>
      <c r="L7429" s="4" t="s">
        <v>3642</v>
      </c>
      <c r="M7429" s="2">
        <f t="shared" si="812"/>
        <v>0.14768883878241262</v>
      </c>
      <c r="N7429" s="5">
        <f t="shared" si="813"/>
        <v>354791.13</v>
      </c>
      <c r="O7429" s="2" t="str">
        <f t="shared" si="814"/>
        <v>Very Low</v>
      </c>
      <c r="P7429" s="2" t="str">
        <f t="shared" si="815"/>
        <v>Very Low</v>
      </c>
      <c r="Q7429" s="2" t="str">
        <f t="shared" si="816"/>
        <v>Very Good</v>
      </c>
      <c r="R7429" s="2" t="str">
        <f t="shared" si="817"/>
        <v>Very Low</v>
      </c>
      <c r="S7429" s="2" t="str">
        <f t="shared" si="818"/>
        <v>&lt;25M</v>
      </c>
    </row>
    <row r="7430" spans="1:19" x14ac:dyDescent="0.2">
      <c r="A7430" s="3">
        <v>1921462</v>
      </c>
      <c r="B7430" s="4" t="s">
        <v>13038</v>
      </c>
      <c r="C7430" s="4" t="s">
        <v>13039</v>
      </c>
      <c r="D7430" s="5">
        <v>399.99</v>
      </c>
      <c r="E7430" s="3">
        <v>887</v>
      </c>
      <c r="F7430" s="3">
        <v>131</v>
      </c>
      <c r="G7430" s="3">
        <v>49</v>
      </c>
      <c r="H7430" s="4" t="s">
        <v>14</v>
      </c>
      <c r="I7430" s="2">
        <v>4.12676</v>
      </c>
      <c r="J7430" s="3">
        <v>3</v>
      </c>
      <c r="K7430" s="1">
        <v>43362</v>
      </c>
      <c r="L7430" s="4" t="s">
        <v>484</v>
      </c>
      <c r="M7430" s="2">
        <f t="shared" si="812"/>
        <v>0.14768883878241262</v>
      </c>
      <c r="N7430" s="5">
        <f t="shared" si="813"/>
        <v>354791.13</v>
      </c>
      <c r="O7430" s="2" t="str">
        <f t="shared" si="814"/>
        <v>Very Low</v>
      </c>
      <c r="P7430" s="2" t="str">
        <f t="shared" si="815"/>
        <v>Very Low</v>
      </c>
      <c r="Q7430" s="2" t="str">
        <f t="shared" si="816"/>
        <v>Good</v>
      </c>
      <c r="R7430" s="2" t="str">
        <f t="shared" si="817"/>
        <v>Very Low</v>
      </c>
      <c r="S7430" s="2" t="str">
        <f t="shared" si="818"/>
        <v>&lt;25M</v>
      </c>
    </row>
    <row r="7431" spans="1:19" x14ac:dyDescent="0.2">
      <c r="A7431" s="3">
        <v>3233969</v>
      </c>
      <c r="B7431" s="4" t="s">
        <v>10507</v>
      </c>
      <c r="C7431" s="4" t="s">
        <v>10508</v>
      </c>
      <c r="D7431" s="5">
        <v>399.99</v>
      </c>
      <c r="E7431" s="3">
        <v>886</v>
      </c>
      <c r="F7431" s="3">
        <v>200</v>
      </c>
      <c r="G7431" s="3">
        <v>269</v>
      </c>
      <c r="H7431" s="4" t="s">
        <v>14</v>
      </c>
      <c r="I7431" s="2">
        <v>4.1429486000000004</v>
      </c>
      <c r="J7431" s="3">
        <v>37.5</v>
      </c>
      <c r="K7431" s="1">
        <v>43996</v>
      </c>
      <c r="L7431" s="4" t="s">
        <v>233</v>
      </c>
      <c r="M7431" s="2">
        <f t="shared" si="812"/>
        <v>0.22573363431151242</v>
      </c>
      <c r="N7431" s="5">
        <f t="shared" si="813"/>
        <v>354391.14</v>
      </c>
      <c r="O7431" s="2" t="str">
        <f t="shared" si="814"/>
        <v>Very Low</v>
      </c>
      <c r="P7431" s="2" t="str">
        <f t="shared" si="815"/>
        <v>Very Low</v>
      </c>
      <c r="Q7431" s="2" t="str">
        <f t="shared" si="816"/>
        <v>Good</v>
      </c>
      <c r="R7431" s="2" t="str">
        <f t="shared" si="817"/>
        <v>Low</v>
      </c>
      <c r="S7431" s="2" t="str">
        <f t="shared" si="818"/>
        <v>&lt;25M</v>
      </c>
    </row>
    <row r="7432" spans="1:19" x14ac:dyDescent="0.2">
      <c r="A7432" s="3">
        <v>2332144</v>
      </c>
      <c r="B7432" s="4" t="s">
        <v>16033</v>
      </c>
      <c r="C7432" s="4" t="s">
        <v>16034</v>
      </c>
      <c r="D7432" s="5">
        <v>999.99</v>
      </c>
      <c r="E7432" s="3">
        <v>885</v>
      </c>
      <c r="F7432" s="3">
        <v>82</v>
      </c>
      <c r="G7432" s="3">
        <v>51</v>
      </c>
      <c r="H7432" s="4" t="s">
        <v>14</v>
      </c>
      <c r="I7432" s="2">
        <v>4.5886329999999997</v>
      </c>
      <c r="J7432" s="3">
        <v>8</v>
      </c>
      <c r="K7432" s="1">
        <v>43576</v>
      </c>
      <c r="L7432" s="4" t="s">
        <v>233</v>
      </c>
      <c r="M7432" s="2">
        <f t="shared" si="812"/>
        <v>9.2655367231638419E-2</v>
      </c>
      <c r="N7432" s="5">
        <f t="shared" si="813"/>
        <v>884991.15</v>
      </c>
      <c r="O7432" s="2" t="str">
        <f t="shared" si="814"/>
        <v>Medium</v>
      </c>
      <c r="P7432" s="2" t="str">
        <f t="shared" si="815"/>
        <v>Very Low</v>
      </c>
      <c r="Q7432" s="2" t="str">
        <f t="shared" si="816"/>
        <v>Very Good</v>
      </c>
      <c r="R7432" s="2" t="str">
        <f t="shared" si="817"/>
        <v>Very Low</v>
      </c>
      <c r="S7432" s="2" t="str">
        <f t="shared" si="818"/>
        <v>&lt;25M</v>
      </c>
    </row>
    <row r="7433" spans="1:19" x14ac:dyDescent="0.2">
      <c r="A7433" s="3">
        <v>814190</v>
      </c>
      <c r="B7433" s="4" t="s">
        <v>11185</v>
      </c>
      <c r="C7433" s="4" t="s">
        <v>11186</v>
      </c>
      <c r="D7433" s="5">
        <v>399.99</v>
      </c>
      <c r="E7433" s="3">
        <v>885</v>
      </c>
      <c r="F7433" s="3">
        <v>176</v>
      </c>
      <c r="G7433" s="3">
        <v>21</v>
      </c>
      <c r="H7433" s="4" t="s">
        <v>142</v>
      </c>
      <c r="I7433" s="2">
        <v>3.5822696999999999</v>
      </c>
      <c r="J7433" s="3">
        <v>5</v>
      </c>
      <c r="K7433" s="1">
        <v>42466</v>
      </c>
      <c r="L7433" s="4" t="s">
        <v>10575</v>
      </c>
      <c r="M7433" s="2">
        <f t="shared" si="812"/>
        <v>0.19887005649717515</v>
      </c>
      <c r="N7433" s="5">
        <f t="shared" si="813"/>
        <v>353991.15</v>
      </c>
      <c r="O7433" s="2" t="str">
        <f t="shared" si="814"/>
        <v>Very Low</v>
      </c>
      <c r="P7433" s="2" t="str">
        <f t="shared" si="815"/>
        <v>Very Low</v>
      </c>
      <c r="Q7433" s="2" t="str">
        <f t="shared" si="816"/>
        <v>Fair</v>
      </c>
      <c r="R7433" s="2" t="str">
        <f t="shared" si="817"/>
        <v>Very Low</v>
      </c>
      <c r="S7433" s="2" t="str">
        <f t="shared" si="818"/>
        <v>&lt;25M</v>
      </c>
    </row>
    <row r="7434" spans="1:19" x14ac:dyDescent="0.2">
      <c r="A7434" s="3">
        <v>6003384</v>
      </c>
      <c r="B7434" s="4" t="s">
        <v>13101</v>
      </c>
      <c r="C7434" s="4" t="s">
        <v>13102</v>
      </c>
      <c r="D7434" s="5">
        <v>999.99</v>
      </c>
      <c r="E7434" s="3">
        <v>883</v>
      </c>
      <c r="F7434" s="3">
        <v>130</v>
      </c>
      <c r="G7434" s="3">
        <v>103</v>
      </c>
      <c r="H7434" s="4" t="s">
        <v>757</v>
      </c>
      <c r="I7434" s="2">
        <v>4.3085199999999997</v>
      </c>
      <c r="J7434" s="3">
        <v>7.5</v>
      </c>
      <c r="K7434" s="1">
        <v>45445</v>
      </c>
      <c r="L7434" s="4" t="s">
        <v>394</v>
      </c>
      <c r="M7434" s="2">
        <f t="shared" si="812"/>
        <v>0.14722536806342015</v>
      </c>
      <c r="N7434" s="5">
        <f t="shared" si="813"/>
        <v>882991.17</v>
      </c>
      <c r="O7434" s="2" t="str">
        <f t="shared" si="814"/>
        <v>Medium</v>
      </c>
      <c r="P7434" s="2" t="str">
        <f t="shared" si="815"/>
        <v>Very Low</v>
      </c>
      <c r="Q7434" s="2" t="str">
        <f t="shared" si="816"/>
        <v>Good</v>
      </c>
      <c r="R7434" s="2" t="str">
        <f t="shared" si="817"/>
        <v>Very Low</v>
      </c>
      <c r="S7434" s="2" t="str">
        <f t="shared" si="818"/>
        <v>&lt;25M</v>
      </c>
    </row>
    <row r="7435" spans="1:19" x14ac:dyDescent="0.2">
      <c r="A7435" s="3">
        <v>6082267</v>
      </c>
      <c r="B7435" s="4" t="s">
        <v>17765</v>
      </c>
      <c r="C7435" s="4" t="s">
        <v>17766</v>
      </c>
      <c r="D7435" s="5">
        <v>799.99</v>
      </c>
      <c r="E7435" s="3">
        <v>883</v>
      </c>
      <c r="F7435" s="3">
        <v>64</v>
      </c>
      <c r="G7435" s="3">
        <v>162</v>
      </c>
      <c r="H7435" s="4" t="s">
        <v>14</v>
      </c>
      <c r="I7435" s="2">
        <v>4.5989389999999997</v>
      </c>
      <c r="J7435" s="3">
        <v>11</v>
      </c>
      <c r="K7435" s="1">
        <v>45492</v>
      </c>
      <c r="L7435" s="4" t="s">
        <v>394</v>
      </c>
      <c r="M7435" s="2">
        <f t="shared" si="812"/>
        <v>7.2480181200453006E-2</v>
      </c>
      <c r="N7435" s="5">
        <f t="shared" si="813"/>
        <v>706391.17</v>
      </c>
      <c r="O7435" s="2" t="str">
        <f t="shared" si="814"/>
        <v>Low</v>
      </c>
      <c r="P7435" s="2" t="str">
        <f t="shared" si="815"/>
        <v>Very Low</v>
      </c>
      <c r="Q7435" s="2" t="str">
        <f t="shared" si="816"/>
        <v>Very Good</v>
      </c>
      <c r="R7435" s="2" t="str">
        <f t="shared" si="817"/>
        <v>Very Low</v>
      </c>
      <c r="S7435" s="2" t="str">
        <f t="shared" si="818"/>
        <v>&lt;25M</v>
      </c>
    </row>
    <row r="7436" spans="1:19" x14ac:dyDescent="0.2">
      <c r="A7436" s="3">
        <v>4076734</v>
      </c>
      <c r="B7436" s="4" t="s">
        <v>15781</v>
      </c>
      <c r="C7436" s="4" t="s">
        <v>15782</v>
      </c>
      <c r="D7436" s="5">
        <v>399.99</v>
      </c>
      <c r="E7436" s="3">
        <v>883</v>
      </c>
      <c r="F7436" s="3">
        <v>86</v>
      </c>
      <c r="G7436" s="3">
        <v>84</v>
      </c>
      <c r="H7436" s="4" t="s">
        <v>142</v>
      </c>
      <c r="I7436" s="2">
        <v>4.5550410000000001</v>
      </c>
      <c r="J7436" s="3">
        <v>9.5</v>
      </c>
      <c r="K7436" s="1">
        <v>44341</v>
      </c>
      <c r="L7436" s="4" t="s">
        <v>165</v>
      </c>
      <c r="M7436" s="2">
        <f t="shared" si="812"/>
        <v>9.7395243488108726E-2</v>
      </c>
      <c r="N7436" s="5">
        <f t="shared" si="813"/>
        <v>353191.17</v>
      </c>
      <c r="O7436" s="2" t="str">
        <f t="shared" si="814"/>
        <v>Very Low</v>
      </c>
      <c r="P7436" s="2" t="str">
        <f t="shared" si="815"/>
        <v>Very Low</v>
      </c>
      <c r="Q7436" s="2" t="str">
        <f t="shared" si="816"/>
        <v>Very Good</v>
      </c>
      <c r="R7436" s="2" t="str">
        <f t="shared" si="817"/>
        <v>Very Low</v>
      </c>
      <c r="S7436" s="2" t="str">
        <f t="shared" si="818"/>
        <v>&lt;25M</v>
      </c>
    </row>
    <row r="7437" spans="1:19" x14ac:dyDescent="0.2">
      <c r="A7437" s="3">
        <v>1742762</v>
      </c>
      <c r="B7437" s="4" t="s">
        <v>14840</v>
      </c>
      <c r="C7437" s="4" t="s">
        <v>14841</v>
      </c>
      <c r="D7437" s="5">
        <v>649.99</v>
      </c>
      <c r="E7437" s="3">
        <v>882</v>
      </c>
      <c r="F7437" s="3">
        <v>98</v>
      </c>
      <c r="G7437" s="3">
        <v>49</v>
      </c>
      <c r="H7437" s="4" t="s">
        <v>142</v>
      </c>
      <c r="I7437" s="2">
        <v>4.3087960000000001</v>
      </c>
      <c r="J7437" s="3">
        <v>6</v>
      </c>
      <c r="K7437" s="1">
        <v>43262</v>
      </c>
      <c r="L7437" s="4" t="s">
        <v>652</v>
      </c>
      <c r="M7437" s="2">
        <f t="shared" si="812"/>
        <v>0.1111111111111111</v>
      </c>
      <c r="N7437" s="5">
        <f t="shared" si="813"/>
        <v>573291.18000000005</v>
      </c>
      <c r="O7437" s="2" t="str">
        <f t="shared" si="814"/>
        <v>Low</v>
      </c>
      <c r="P7437" s="2" t="str">
        <f t="shared" si="815"/>
        <v>Very Low</v>
      </c>
      <c r="Q7437" s="2" t="str">
        <f t="shared" si="816"/>
        <v>Good</v>
      </c>
      <c r="R7437" s="2" t="str">
        <f t="shared" si="817"/>
        <v>Very Low</v>
      </c>
      <c r="S7437" s="2" t="str">
        <f t="shared" si="818"/>
        <v>&lt;25M</v>
      </c>
    </row>
    <row r="7438" spans="1:19" x14ac:dyDescent="0.2">
      <c r="A7438" s="3">
        <v>1987740</v>
      </c>
      <c r="B7438" s="4" t="s">
        <v>15732</v>
      </c>
      <c r="C7438" s="4" t="s">
        <v>15733</v>
      </c>
      <c r="D7438" s="5">
        <v>399.99</v>
      </c>
      <c r="E7438" s="3">
        <v>882</v>
      </c>
      <c r="F7438" s="3">
        <v>86</v>
      </c>
      <c r="G7438" s="3">
        <v>28</v>
      </c>
      <c r="H7438" s="4" t="s">
        <v>14</v>
      </c>
      <c r="I7438" s="2">
        <v>3.8476089999999998</v>
      </c>
      <c r="J7438" s="3">
        <v>12</v>
      </c>
      <c r="K7438" s="1">
        <v>43398</v>
      </c>
      <c r="L7438" s="4" t="s">
        <v>3134</v>
      </c>
      <c r="M7438" s="2">
        <f t="shared" si="812"/>
        <v>9.7505668934240369E-2</v>
      </c>
      <c r="N7438" s="5">
        <f t="shared" si="813"/>
        <v>352791.18</v>
      </c>
      <c r="O7438" s="2" t="str">
        <f t="shared" si="814"/>
        <v>Very Low</v>
      </c>
      <c r="P7438" s="2" t="str">
        <f t="shared" si="815"/>
        <v>Very Low</v>
      </c>
      <c r="Q7438" s="2" t="str">
        <f t="shared" si="816"/>
        <v>Fair</v>
      </c>
      <c r="R7438" s="2" t="str">
        <f t="shared" si="817"/>
        <v>Very Low</v>
      </c>
      <c r="S7438" s="2" t="str">
        <f t="shared" si="818"/>
        <v>&lt;25M</v>
      </c>
    </row>
    <row r="7439" spans="1:19" x14ac:dyDescent="0.2">
      <c r="A7439" s="3">
        <v>3496886</v>
      </c>
      <c r="B7439" s="4" t="s">
        <v>13330</v>
      </c>
      <c r="C7439" s="4" t="s">
        <v>13331</v>
      </c>
      <c r="D7439" s="5">
        <v>799.99</v>
      </c>
      <c r="E7439" s="3">
        <v>881</v>
      </c>
      <c r="F7439" s="3">
        <v>125</v>
      </c>
      <c r="G7439" s="3">
        <v>51</v>
      </c>
      <c r="H7439" s="4" t="s">
        <v>14</v>
      </c>
      <c r="I7439" s="2">
        <v>4.6782170000000001</v>
      </c>
      <c r="J7439" s="3">
        <v>4</v>
      </c>
      <c r="K7439" s="1">
        <v>44087</v>
      </c>
      <c r="L7439" s="4" t="s">
        <v>888</v>
      </c>
      <c r="M7439" s="2">
        <f t="shared" si="812"/>
        <v>0.14188422247446084</v>
      </c>
      <c r="N7439" s="5">
        <f t="shared" si="813"/>
        <v>704791.19000000006</v>
      </c>
      <c r="O7439" s="2" t="str">
        <f t="shared" si="814"/>
        <v>Low</v>
      </c>
      <c r="P7439" s="2" t="str">
        <f t="shared" si="815"/>
        <v>Very Low</v>
      </c>
      <c r="Q7439" s="2" t="str">
        <f t="shared" si="816"/>
        <v>Very Good</v>
      </c>
      <c r="R7439" s="2" t="str">
        <f t="shared" si="817"/>
        <v>Very Low</v>
      </c>
      <c r="S7439" s="2" t="str">
        <f t="shared" si="818"/>
        <v>&lt;25M</v>
      </c>
    </row>
    <row r="7440" spans="1:19" x14ac:dyDescent="0.2">
      <c r="A7440" s="3">
        <v>4444658</v>
      </c>
      <c r="B7440" s="4" t="s">
        <v>10621</v>
      </c>
      <c r="C7440" s="4" t="s">
        <v>10622</v>
      </c>
      <c r="D7440" s="5">
        <v>699.99</v>
      </c>
      <c r="E7440" s="3">
        <v>881</v>
      </c>
      <c r="F7440" s="3">
        <v>196</v>
      </c>
      <c r="G7440" s="3">
        <v>48</v>
      </c>
      <c r="H7440" s="4" t="s">
        <v>14</v>
      </c>
      <c r="I7440" s="2">
        <v>4.4044784999999997</v>
      </c>
      <c r="J7440" s="3">
        <v>2.5</v>
      </c>
      <c r="K7440" s="1">
        <v>44544</v>
      </c>
      <c r="L7440" s="4" t="s">
        <v>107</v>
      </c>
      <c r="M7440" s="2">
        <f t="shared" si="812"/>
        <v>0.22247446083995459</v>
      </c>
      <c r="N7440" s="5">
        <f t="shared" si="813"/>
        <v>616691.19000000006</v>
      </c>
      <c r="O7440" s="2" t="str">
        <f t="shared" si="814"/>
        <v>Low</v>
      </c>
      <c r="P7440" s="2" t="str">
        <f t="shared" si="815"/>
        <v>Very Low</v>
      </c>
      <c r="Q7440" s="2" t="str">
        <f t="shared" si="816"/>
        <v>Good</v>
      </c>
      <c r="R7440" s="2" t="str">
        <f t="shared" si="817"/>
        <v>Low</v>
      </c>
      <c r="S7440" s="2" t="str">
        <f t="shared" si="818"/>
        <v>&lt;25M</v>
      </c>
    </row>
    <row r="7441" spans="1:19" x14ac:dyDescent="0.2">
      <c r="A7441" s="3">
        <v>1423714</v>
      </c>
      <c r="B7441" s="4" t="s">
        <v>9703</v>
      </c>
      <c r="C7441" s="4" t="s">
        <v>9704</v>
      </c>
      <c r="D7441" s="5">
        <v>399.99</v>
      </c>
      <c r="E7441" s="3">
        <v>881</v>
      </c>
      <c r="F7441" s="3">
        <v>233</v>
      </c>
      <c r="G7441" s="3">
        <v>54</v>
      </c>
      <c r="H7441" s="4" t="s">
        <v>14</v>
      </c>
      <c r="I7441" s="2">
        <v>4.1577143999999997</v>
      </c>
      <c r="J7441" s="3">
        <v>3.5</v>
      </c>
      <c r="K7441" s="1">
        <v>43045</v>
      </c>
      <c r="L7441" s="4" t="s">
        <v>384</v>
      </c>
      <c r="M7441" s="2">
        <f t="shared" si="812"/>
        <v>0.26447219069239503</v>
      </c>
      <c r="N7441" s="5">
        <f t="shared" si="813"/>
        <v>352391.19</v>
      </c>
      <c r="O7441" s="2" t="str">
        <f t="shared" si="814"/>
        <v>Very Low</v>
      </c>
      <c r="P7441" s="2" t="str">
        <f t="shared" si="815"/>
        <v>Very Low</v>
      </c>
      <c r="Q7441" s="2" t="str">
        <f t="shared" si="816"/>
        <v>Good</v>
      </c>
      <c r="R7441" s="2" t="str">
        <f t="shared" si="817"/>
        <v>Low</v>
      </c>
      <c r="S7441" s="2" t="str">
        <f t="shared" si="818"/>
        <v>&lt;25M</v>
      </c>
    </row>
    <row r="7442" spans="1:19" x14ac:dyDescent="0.2">
      <c r="A7442" s="3">
        <v>1398152</v>
      </c>
      <c r="B7442" s="4" t="s">
        <v>14172</v>
      </c>
      <c r="C7442" s="4" t="s">
        <v>14173</v>
      </c>
      <c r="D7442" s="5">
        <v>399.99</v>
      </c>
      <c r="E7442" s="3">
        <v>881</v>
      </c>
      <c r="F7442" s="3">
        <v>110</v>
      </c>
      <c r="G7442" s="3">
        <v>282</v>
      </c>
      <c r="H7442" s="4" t="s">
        <v>56</v>
      </c>
      <c r="I7442" s="2">
        <v>4.3973380000000004</v>
      </c>
      <c r="J7442" s="3">
        <v>50.5</v>
      </c>
      <c r="K7442" s="1">
        <v>43025</v>
      </c>
      <c r="L7442" s="4" t="s">
        <v>430</v>
      </c>
      <c r="M7442" s="2">
        <f t="shared" si="812"/>
        <v>0.12485811577752554</v>
      </c>
      <c r="N7442" s="5">
        <f t="shared" si="813"/>
        <v>352391.19</v>
      </c>
      <c r="O7442" s="2" t="str">
        <f t="shared" si="814"/>
        <v>Very Low</v>
      </c>
      <c r="P7442" s="2" t="str">
        <f t="shared" si="815"/>
        <v>Very Low</v>
      </c>
      <c r="Q7442" s="2" t="str">
        <f t="shared" si="816"/>
        <v>Good</v>
      </c>
      <c r="R7442" s="2" t="str">
        <f t="shared" si="817"/>
        <v>Very Low</v>
      </c>
      <c r="S7442" s="2" t="str">
        <f t="shared" si="818"/>
        <v>&lt;25M</v>
      </c>
    </row>
    <row r="7443" spans="1:19" x14ac:dyDescent="0.2">
      <c r="A7443" s="3">
        <v>4018082</v>
      </c>
      <c r="B7443" s="4" t="s">
        <v>14317</v>
      </c>
      <c r="C7443" s="4" t="s">
        <v>14318</v>
      </c>
      <c r="D7443" s="5">
        <v>899.99</v>
      </c>
      <c r="E7443" s="3">
        <v>880</v>
      </c>
      <c r="F7443" s="3">
        <v>107</v>
      </c>
      <c r="G7443" s="3">
        <v>82</v>
      </c>
      <c r="H7443" s="4" t="s">
        <v>142</v>
      </c>
      <c r="I7443" s="2">
        <v>4.4754776999999999</v>
      </c>
      <c r="J7443" s="3">
        <v>8.5</v>
      </c>
      <c r="K7443" s="1">
        <v>44316</v>
      </c>
      <c r="L7443" s="4" t="s">
        <v>833</v>
      </c>
      <c r="M7443" s="2">
        <f t="shared" si="812"/>
        <v>0.1215909090909091</v>
      </c>
      <c r="N7443" s="5">
        <f t="shared" si="813"/>
        <v>791991.2</v>
      </c>
      <c r="O7443" s="2" t="str">
        <f t="shared" si="814"/>
        <v>Medium</v>
      </c>
      <c r="P7443" s="2" t="str">
        <f t="shared" si="815"/>
        <v>Very Low</v>
      </c>
      <c r="Q7443" s="2" t="str">
        <f t="shared" si="816"/>
        <v>Good</v>
      </c>
      <c r="R7443" s="2" t="str">
        <f t="shared" si="817"/>
        <v>Very Low</v>
      </c>
      <c r="S7443" s="2" t="str">
        <f t="shared" si="818"/>
        <v>&lt;25M</v>
      </c>
    </row>
    <row r="7444" spans="1:19" x14ac:dyDescent="0.2">
      <c r="A7444" s="3">
        <v>1495958</v>
      </c>
      <c r="B7444" s="4" t="s">
        <v>10627</v>
      </c>
      <c r="C7444" s="4" t="s">
        <v>10628</v>
      </c>
      <c r="D7444" s="5">
        <v>399.99</v>
      </c>
      <c r="E7444" s="3">
        <v>880</v>
      </c>
      <c r="F7444" s="3">
        <v>196</v>
      </c>
      <c r="G7444" s="3">
        <v>9</v>
      </c>
      <c r="H7444" s="4" t="s">
        <v>14</v>
      </c>
      <c r="I7444" s="2">
        <v>3.6765441999999999</v>
      </c>
      <c r="J7444" s="3">
        <v>44</v>
      </c>
      <c r="K7444" s="1">
        <v>43105</v>
      </c>
      <c r="L7444" s="4" t="s">
        <v>10629</v>
      </c>
      <c r="M7444" s="2">
        <f t="shared" si="812"/>
        <v>0.22272727272727272</v>
      </c>
      <c r="N7444" s="5">
        <f t="shared" si="813"/>
        <v>351991.2</v>
      </c>
      <c r="O7444" s="2" t="str">
        <f t="shared" si="814"/>
        <v>Very Low</v>
      </c>
      <c r="P7444" s="2" t="str">
        <f t="shared" si="815"/>
        <v>Very Low</v>
      </c>
      <c r="Q7444" s="2" t="str">
        <f t="shared" si="816"/>
        <v>Fair</v>
      </c>
      <c r="R7444" s="2" t="str">
        <f t="shared" si="817"/>
        <v>Low</v>
      </c>
      <c r="S7444" s="2" t="str">
        <f t="shared" si="818"/>
        <v>&lt;25M</v>
      </c>
    </row>
    <row r="7445" spans="1:19" x14ac:dyDescent="0.2">
      <c r="A7445" s="3">
        <v>1572246</v>
      </c>
      <c r="B7445" s="4" t="s">
        <v>10672</v>
      </c>
      <c r="C7445" s="4" t="s">
        <v>10673</v>
      </c>
      <c r="D7445" s="5">
        <v>399.99</v>
      </c>
      <c r="E7445" s="3">
        <v>880</v>
      </c>
      <c r="F7445" s="3">
        <v>194</v>
      </c>
      <c r="G7445" s="3">
        <v>20</v>
      </c>
      <c r="H7445" s="4" t="s">
        <v>56</v>
      </c>
      <c r="I7445" s="2">
        <v>4.3783735999999998</v>
      </c>
      <c r="J7445" s="3">
        <v>2</v>
      </c>
      <c r="K7445" s="1">
        <v>43158</v>
      </c>
      <c r="L7445" s="4" t="s">
        <v>10074</v>
      </c>
      <c r="M7445" s="2">
        <f t="shared" si="812"/>
        <v>0.22045454545454546</v>
      </c>
      <c r="N7445" s="5">
        <f t="shared" si="813"/>
        <v>351991.2</v>
      </c>
      <c r="O7445" s="2" t="str">
        <f t="shared" si="814"/>
        <v>Very Low</v>
      </c>
      <c r="P7445" s="2" t="str">
        <f t="shared" si="815"/>
        <v>Very Low</v>
      </c>
      <c r="Q7445" s="2" t="str">
        <f t="shared" si="816"/>
        <v>Good</v>
      </c>
      <c r="R7445" s="2" t="str">
        <f t="shared" si="817"/>
        <v>Low</v>
      </c>
      <c r="S7445" s="2" t="str">
        <f t="shared" si="818"/>
        <v>&lt;25M</v>
      </c>
    </row>
    <row r="7446" spans="1:19" x14ac:dyDescent="0.2">
      <c r="A7446" s="3">
        <v>6117817</v>
      </c>
      <c r="B7446" s="4" t="s">
        <v>12905</v>
      </c>
      <c r="C7446" s="4" t="s">
        <v>12906</v>
      </c>
      <c r="D7446" s="5">
        <v>799.99</v>
      </c>
      <c r="E7446" s="3">
        <v>879</v>
      </c>
      <c r="F7446" s="3">
        <v>134</v>
      </c>
      <c r="G7446" s="3">
        <v>253</v>
      </c>
      <c r="H7446" s="4" t="s">
        <v>14</v>
      </c>
      <c r="I7446" s="2">
        <v>4.5874379999999997</v>
      </c>
      <c r="J7446" s="3">
        <v>52</v>
      </c>
      <c r="K7446" s="1">
        <v>45513</v>
      </c>
      <c r="L7446" s="4" t="s">
        <v>394</v>
      </c>
      <c r="M7446" s="2">
        <f t="shared" si="812"/>
        <v>0.15244596131968147</v>
      </c>
      <c r="N7446" s="5">
        <f t="shared" si="813"/>
        <v>703191.21</v>
      </c>
      <c r="O7446" s="2" t="str">
        <f t="shared" si="814"/>
        <v>Low</v>
      </c>
      <c r="P7446" s="2" t="str">
        <f t="shared" si="815"/>
        <v>Very Low</v>
      </c>
      <c r="Q7446" s="2" t="str">
        <f t="shared" si="816"/>
        <v>Very Good</v>
      </c>
      <c r="R7446" s="2" t="str">
        <f t="shared" si="817"/>
        <v>Very Low</v>
      </c>
      <c r="S7446" s="2" t="str">
        <f t="shared" si="818"/>
        <v>&lt;25M</v>
      </c>
    </row>
    <row r="7447" spans="1:19" x14ac:dyDescent="0.2">
      <c r="A7447" s="3">
        <v>4508586</v>
      </c>
      <c r="B7447" s="4" t="s">
        <v>16234</v>
      </c>
      <c r="C7447" s="4" t="s">
        <v>16235</v>
      </c>
      <c r="D7447" s="5">
        <v>399.99</v>
      </c>
      <c r="E7447" s="3">
        <v>879</v>
      </c>
      <c r="F7447" s="3">
        <v>79</v>
      </c>
      <c r="G7447" s="3">
        <v>11</v>
      </c>
      <c r="H7447" s="4" t="s">
        <v>56</v>
      </c>
      <c r="I7447" s="2">
        <v>3.7110748</v>
      </c>
      <c r="J7447" s="3">
        <v>2</v>
      </c>
      <c r="K7447" s="1">
        <v>44583</v>
      </c>
      <c r="L7447" s="4" t="s">
        <v>7531</v>
      </c>
      <c r="M7447" s="2">
        <f t="shared" si="812"/>
        <v>8.987485779294653E-2</v>
      </c>
      <c r="N7447" s="5">
        <f t="shared" si="813"/>
        <v>351591.21</v>
      </c>
      <c r="O7447" s="2" t="str">
        <f t="shared" si="814"/>
        <v>Very Low</v>
      </c>
      <c r="P7447" s="2" t="str">
        <f t="shared" si="815"/>
        <v>Very Low</v>
      </c>
      <c r="Q7447" s="2" t="str">
        <f t="shared" si="816"/>
        <v>Fair</v>
      </c>
      <c r="R7447" s="2" t="str">
        <f t="shared" si="817"/>
        <v>Very Low</v>
      </c>
      <c r="S7447" s="2" t="str">
        <f t="shared" si="818"/>
        <v>&lt;25M</v>
      </c>
    </row>
    <row r="7448" spans="1:19" x14ac:dyDescent="0.2">
      <c r="A7448" s="3">
        <v>3240770</v>
      </c>
      <c r="B7448" s="4" t="s">
        <v>16285</v>
      </c>
      <c r="C7448" s="4" t="s">
        <v>16286</v>
      </c>
      <c r="D7448" s="5">
        <v>899.99</v>
      </c>
      <c r="E7448" s="3">
        <v>878</v>
      </c>
      <c r="F7448" s="3">
        <v>79</v>
      </c>
      <c r="G7448" s="3">
        <v>365</v>
      </c>
      <c r="H7448" s="4" t="s">
        <v>14</v>
      </c>
      <c r="I7448" s="2">
        <v>4.2072599999999998</v>
      </c>
      <c r="J7448" s="3">
        <v>18</v>
      </c>
      <c r="K7448" s="1">
        <v>43998</v>
      </c>
      <c r="L7448" s="4" t="s">
        <v>1011</v>
      </c>
      <c r="M7448" s="2">
        <f t="shared" si="812"/>
        <v>8.9977220956719811E-2</v>
      </c>
      <c r="N7448" s="5">
        <f t="shared" si="813"/>
        <v>790191.22</v>
      </c>
      <c r="O7448" s="2" t="str">
        <f t="shared" si="814"/>
        <v>Medium</v>
      </c>
      <c r="P7448" s="2" t="str">
        <f t="shared" si="815"/>
        <v>Very Low</v>
      </c>
      <c r="Q7448" s="2" t="str">
        <f t="shared" si="816"/>
        <v>Good</v>
      </c>
      <c r="R7448" s="2" t="str">
        <f t="shared" si="817"/>
        <v>Very Low</v>
      </c>
      <c r="S7448" s="2" t="str">
        <f t="shared" si="818"/>
        <v>&lt;25M</v>
      </c>
    </row>
    <row r="7449" spans="1:19" x14ac:dyDescent="0.2">
      <c r="A7449" s="3">
        <v>5050016</v>
      </c>
      <c r="B7449" s="4" t="s">
        <v>11933</v>
      </c>
      <c r="C7449" s="4" t="s">
        <v>11934</v>
      </c>
      <c r="D7449" s="5">
        <v>699.99</v>
      </c>
      <c r="E7449" s="3">
        <v>877</v>
      </c>
      <c r="F7449" s="3">
        <v>155</v>
      </c>
      <c r="G7449" s="3">
        <v>93</v>
      </c>
      <c r="H7449" s="4" t="s">
        <v>142</v>
      </c>
      <c r="I7449" s="2">
        <v>4.6014799999999996</v>
      </c>
      <c r="J7449" s="3">
        <v>12</v>
      </c>
      <c r="K7449" s="1">
        <v>44925</v>
      </c>
      <c r="L7449" s="4" t="s">
        <v>513</v>
      </c>
      <c r="M7449" s="2">
        <f t="shared" si="812"/>
        <v>0.17673888255416192</v>
      </c>
      <c r="N7449" s="5">
        <f t="shared" si="813"/>
        <v>613891.23</v>
      </c>
      <c r="O7449" s="2" t="str">
        <f t="shared" si="814"/>
        <v>Low</v>
      </c>
      <c r="P7449" s="2" t="str">
        <f t="shared" si="815"/>
        <v>Very Low</v>
      </c>
      <c r="Q7449" s="2" t="str">
        <f t="shared" si="816"/>
        <v>Very Good</v>
      </c>
      <c r="R7449" s="2" t="str">
        <f t="shared" si="817"/>
        <v>Very Low</v>
      </c>
      <c r="S7449" s="2" t="str">
        <f t="shared" si="818"/>
        <v>&lt;25M</v>
      </c>
    </row>
    <row r="7450" spans="1:19" x14ac:dyDescent="0.2">
      <c r="A7450" s="3">
        <v>2532922</v>
      </c>
      <c r="B7450" s="4" t="s">
        <v>15460</v>
      </c>
      <c r="C7450" s="4" t="s">
        <v>15461</v>
      </c>
      <c r="D7450" s="5">
        <v>399.99</v>
      </c>
      <c r="E7450" s="3">
        <v>877</v>
      </c>
      <c r="F7450" s="3">
        <v>90</v>
      </c>
      <c r="G7450" s="3">
        <v>28</v>
      </c>
      <c r="H7450" s="4" t="s">
        <v>56</v>
      </c>
      <c r="I7450" s="2">
        <v>4.296659</v>
      </c>
      <c r="J7450" s="3">
        <v>4.5</v>
      </c>
      <c r="K7450" s="1">
        <v>43706</v>
      </c>
      <c r="L7450" s="4" t="s">
        <v>823</v>
      </c>
      <c r="M7450" s="2">
        <f t="shared" si="812"/>
        <v>0.10262257696693272</v>
      </c>
      <c r="N7450" s="5">
        <f t="shared" si="813"/>
        <v>350791.23</v>
      </c>
      <c r="O7450" s="2" t="str">
        <f t="shared" si="814"/>
        <v>Very Low</v>
      </c>
      <c r="P7450" s="2" t="str">
        <f t="shared" si="815"/>
        <v>Very Low</v>
      </c>
      <c r="Q7450" s="2" t="str">
        <f t="shared" si="816"/>
        <v>Good</v>
      </c>
      <c r="R7450" s="2" t="str">
        <f t="shared" si="817"/>
        <v>Very Low</v>
      </c>
      <c r="S7450" s="2" t="str">
        <f t="shared" si="818"/>
        <v>&lt;25M</v>
      </c>
    </row>
    <row r="7451" spans="1:19" x14ac:dyDescent="0.2">
      <c r="A7451" s="3">
        <v>5574420</v>
      </c>
      <c r="B7451" s="4" t="s">
        <v>17193</v>
      </c>
      <c r="C7451" s="4" t="s">
        <v>17194</v>
      </c>
      <c r="D7451" s="5">
        <v>699.99</v>
      </c>
      <c r="E7451" s="3">
        <v>876</v>
      </c>
      <c r="F7451" s="3">
        <v>69</v>
      </c>
      <c r="G7451" s="3">
        <v>75</v>
      </c>
      <c r="H7451" s="4" t="s">
        <v>142</v>
      </c>
      <c r="I7451" s="2">
        <v>4.0299586999999999</v>
      </c>
      <c r="J7451" s="3">
        <v>6.5</v>
      </c>
      <c r="K7451" s="1">
        <v>45192</v>
      </c>
      <c r="L7451" s="4" t="s">
        <v>394</v>
      </c>
      <c r="M7451" s="2">
        <f t="shared" si="812"/>
        <v>7.8767123287671229E-2</v>
      </c>
      <c r="N7451" s="5">
        <f t="shared" si="813"/>
        <v>613191.24</v>
      </c>
      <c r="O7451" s="2" t="str">
        <f t="shared" si="814"/>
        <v>Low</v>
      </c>
      <c r="P7451" s="2" t="str">
        <f t="shared" si="815"/>
        <v>Very Low</v>
      </c>
      <c r="Q7451" s="2" t="str">
        <f t="shared" si="816"/>
        <v>Good</v>
      </c>
      <c r="R7451" s="2" t="str">
        <f t="shared" si="817"/>
        <v>Very Low</v>
      </c>
      <c r="S7451" s="2" t="str">
        <f t="shared" si="818"/>
        <v>&lt;25M</v>
      </c>
    </row>
    <row r="7452" spans="1:19" x14ac:dyDescent="0.2">
      <c r="A7452" s="3">
        <v>4079584</v>
      </c>
      <c r="B7452" s="4" t="s">
        <v>8506</v>
      </c>
      <c r="C7452" s="4" t="s">
        <v>8507</v>
      </c>
      <c r="D7452" s="5">
        <v>399.99</v>
      </c>
      <c r="E7452" s="3">
        <v>876</v>
      </c>
      <c r="F7452" s="3">
        <v>299</v>
      </c>
      <c r="G7452" s="3">
        <v>21</v>
      </c>
      <c r="H7452" s="4" t="s">
        <v>14</v>
      </c>
      <c r="I7452" s="2">
        <v>4.1803527000000003</v>
      </c>
      <c r="J7452" s="3">
        <v>2</v>
      </c>
      <c r="K7452" s="1">
        <v>44342</v>
      </c>
      <c r="L7452" s="4" t="s">
        <v>8508</v>
      </c>
      <c r="M7452" s="2">
        <f t="shared" si="812"/>
        <v>0.341324200913242</v>
      </c>
      <c r="N7452" s="5">
        <f t="shared" si="813"/>
        <v>350391.24</v>
      </c>
      <c r="O7452" s="2" t="str">
        <f t="shared" si="814"/>
        <v>Very Low</v>
      </c>
      <c r="P7452" s="2" t="str">
        <f t="shared" si="815"/>
        <v>Very Low</v>
      </c>
      <c r="Q7452" s="2" t="str">
        <f t="shared" si="816"/>
        <v>Good</v>
      </c>
      <c r="R7452" s="2" t="str">
        <f t="shared" si="817"/>
        <v>Medium</v>
      </c>
      <c r="S7452" s="2" t="str">
        <f t="shared" si="818"/>
        <v>&lt;25M</v>
      </c>
    </row>
    <row r="7453" spans="1:19" x14ac:dyDescent="0.2">
      <c r="A7453" s="3">
        <v>5135384</v>
      </c>
      <c r="B7453" s="4" t="s">
        <v>13388</v>
      </c>
      <c r="C7453" s="4" t="s">
        <v>13389</v>
      </c>
      <c r="D7453" s="5">
        <v>399.99</v>
      </c>
      <c r="E7453" s="3">
        <v>876</v>
      </c>
      <c r="F7453" s="3">
        <v>124</v>
      </c>
      <c r="G7453" s="3">
        <v>37</v>
      </c>
      <c r="H7453" s="4" t="s">
        <v>56</v>
      </c>
      <c r="I7453" s="2">
        <v>4.5917386999999996</v>
      </c>
      <c r="J7453" s="3">
        <v>2.5</v>
      </c>
      <c r="K7453" s="1">
        <v>44960</v>
      </c>
      <c r="L7453" s="4" t="s">
        <v>139</v>
      </c>
      <c r="M7453" s="2">
        <f t="shared" si="812"/>
        <v>0.14155251141552511</v>
      </c>
      <c r="N7453" s="5">
        <f t="shared" si="813"/>
        <v>350391.24</v>
      </c>
      <c r="O7453" s="2" t="str">
        <f t="shared" si="814"/>
        <v>Very Low</v>
      </c>
      <c r="P7453" s="2" t="str">
        <f t="shared" si="815"/>
        <v>Very Low</v>
      </c>
      <c r="Q7453" s="2" t="str">
        <f t="shared" si="816"/>
        <v>Very Good</v>
      </c>
      <c r="R7453" s="2" t="str">
        <f t="shared" si="817"/>
        <v>Very Low</v>
      </c>
      <c r="S7453" s="2" t="str">
        <f t="shared" si="818"/>
        <v>&lt;25M</v>
      </c>
    </row>
    <row r="7454" spans="1:19" x14ac:dyDescent="0.2">
      <c r="A7454" s="3">
        <v>1191958</v>
      </c>
      <c r="B7454" s="4" t="s">
        <v>8994</v>
      </c>
      <c r="C7454" s="4" t="s">
        <v>8995</v>
      </c>
      <c r="D7454" s="5">
        <v>399.99</v>
      </c>
      <c r="E7454" s="3">
        <v>875</v>
      </c>
      <c r="F7454" s="3">
        <v>269</v>
      </c>
      <c r="G7454" s="3">
        <v>130</v>
      </c>
      <c r="H7454" s="4" t="s">
        <v>14</v>
      </c>
      <c r="I7454" s="2">
        <v>4.630363</v>
      </c>
      <c r="J7454" s="3">
        <v>18</v>
      </c>
      <c r="K7454" s="1">
        <v>42849</v>
      </c>
      <c r="L7454" s="4" t="s">
        <v>15</v>
      </c>
      <c r="M7454" s="2">
        <f t="shared" si="812"/>
        <v>0.30742857142857144</v>
      </c>
      <c r="N7454" s="5">
        <f t="shared" si="813"/>
        <v>349991.25</v>
      </c>
      <c r="O7454" s="2" t="str">
        <f t="shared" si="814"/>
        <v>Very Low</v>
      </c>
      <c r="P7454" s="2" t="str">
        <f t="shared" si="815"/>
        <v>Very Low</v>
      </c>
      <c r="Q7454" s="2" t="str">
        <f t="shared" si="816"/>
        <v>Very Good</v>
      </c>
      <c r="R7454" s="2" t="str">
        <f t="shared" si="817"/>
        <v>Medium</v>
      </c>
      <c r="S7454" s="2" t="str">
        <f t="shared" si="818"/>
        <v>&lt;25M</v>
      </c>
    </row>
    <row r="7455" spans="1:19" x14ac:dyDescent="0.2">
      <c r="A7455" s="3">
        <v>2375884</v>
      </c>
      <c r="B7455" s="4" t="s">
        <v>14660</v>
      </c>
      <c r="C7455" s="4" t="s">
        <v>14661</v>
      </c>
      <c r="D7455" s="5">
        <v>399.99</v>
      </c>
      <c r="E7455" s="3">
        <v>873</v>
      </c>
      <c r="F7455" s="3">
        <v>101</v>
      </c>
      <c r="G7455" s="3">
        <v>104</v>
      </c>
      <c r="H7455" s="4" t="s">
        <v>56</v>
      </c>
      <c r="I7455" s="2">
        <v>4.3605514000000003</v>
      </c>
      <c r="J7455" s="3">
        <v>20</v>
      </c>
      <c r="K7455" s="1">
        <v>43605</v>
      </c>
      <c r="L7455" s="4" t="s">
        <v>1418</v>
      </c>
      <c r="M7455" s="2">
        <f t="shared" si="812"/>
        <v>0.1156930126002291</v>
      </c>
      <c r="N7455" s="5">
        <f t="shared" si="813"/>
        <v>349191.27</v>
      </c>
      <c r="O7455" s="2" t="str">
        <f t="shared" si="814"/>
        <v>Very Low</v>
      </c>
      <c r="P7455" s="2" t="str">
        <f t="shared" si="815"/>
        <v>Very Low</v>
      </c>
      <c r="Q7455" s="2" t="str">
        <f t="shared" si="816"/>
        <v>Good</v>
      </c>
      <c r="R7455" s="2" t="str">
        <f t="shared" si="817"/>
        <v>Very Low</v>
      </c>
      <c r="S7455" s="2" t="str">
        <f t="shared" si="818"/>
        <v>&lt;25M</v>
      </c>
    </row>
    <row r="7456" spans="1:19" x14ac:dyDescent="0.2">
      <c r="A7456" s="3">
        <v>2572464</v>
      </c>
      <c r="B7456" s="4" t="s">
        <v>10838</v>
      </c>
      <c r="C7456" s="4" t="s">
        <v>10839</v>
      </c>
      <c r="D7456" s="5">
        <v>399.99</v>
      </c>
      <c r="E7456" s="3">
        <v>872</v>
      </c>
      <c r="F7456" s="3">
        <v>188</v>
      </c>
      <c r="G7456" s="3">
        <v>85</v>
      </c>
      <c r="H7456" s="4" t="s">
        <v>14</v>
      </c>
      <c r="I7456" s="2">
        <v>3.9564840000000001</v>
      </c>
      <c r="J7456" s="3">
        <v>5</v>
      </c>
      <c r="K7456" s="1">
        <v>43730</v>
      </c>
      <c r="L7456" s="4" t="s">
        <v>581</v>
      </c>
      <c r="M7456" s="2">
        <f t="shared" si="812"/>
        <v>0.21559633027522937</v>
      </c>
      <c r="N7456" s="5">
        <f t="shared" si="813"/>
        <v>348791.28</v>
      </c>
      <c r="O7456" s="2" t="str">
        <f t="shared" si="814"/>
        <v>Very Low</v>
      </c>
      <c r="P7456" s="2" t="str">
        <f t="shared" si="815"/>
        <v>Very Low</v>
      </c>
      <c r="Q7456" s="2" t="str">
        <f t="shared" si="816"/>
        <v>Fair</v>
      </c>
      <c r="R7456" s="2" t="str">
        <f t="shared" si="817"/>
        <v>Low</v>
      </c>
      <c r="S7456" s="2" t="str">
        <f t="shared" si="818"/>
        <v>&lt;25M</v>
      </c>
    </row>
    <row r="7457" spans="1:19" x14ac:dyDescent="0.2">
      <c r="A7457" s="3">
        <v>3009336</v>
      </c>
      <c r="B7457" s="4" t="s">
        <v>12585</v>
      </c>
      <c r="C7457" s="4" t="s">
        <v>12586</v>
      </c>
      <c r="D7457" s="5">
        <v>399.99</v>
      </c>
      <c r="E7457" s="3">
        <v>872</v>
      </c>
      <c r="F7457" s="3">
        <v>140</v>
      </c>
      <c r="G7457" s="3">
        <v>34</v>
      </c>
      <c r="H7457" s="4" t="s">
        <v>142</v>
      </c>
      <c r="I7457" s="2">
        <v>4.2550420000000004</v>
      </c>
      <c r="J7457" s="3">
        <v>6.5</v>
      </c>
      <c r="K7457" s="1">
        <v>43937</v>
      </c>
      <c r="L7457" s="4" t="s">
        <v>888</v>
      </c>
      <c r="M7457" s="2">
        <f t="shared" si="812"/>
        <v>0.16055045871559634</v>
      </c>
      <c r="N7457" s="5">
        <f t="shared" si="813"/>
        <v>348791.28</v>
      </c>
      <c r="O7457" s="2" t="str">
        <f t="shared" si="814"/>
        <v>Very Low</v>
      </c>
      <c r="P7457" s="2" t="str">
        <f t="shared" si="815"/>
        <v>Very Low</v>
      </c>
      <c r="Q7457" s="2" t="str">
        <f t="shared" si="816"/>
        <v>Good</v>
      </c>
      <c r="R7457" s="2" t="str">
        <f t="shared" si="817"/>
        <v>Very Low</v>
      </c>
      <c r="S7457" s="2" t="str">
        <f t="shared" si="818"/>
        <v>&lt;25M</v>
      </c>
    </row>
    <row r="7458" spans="1:19" x14ac:dyDescent="0.2">
      <c r="A7458" s="3">
        <v>2793146</v>
      </c>
      <c r="B7458" s="4" t="s">
        <v>10351</v>
      </c>
      <c r="C7458" s="4" t="s">
        <v>10352</v>
      </c>
      <c r="D7458" s="5">
        <v>399.99</v>
      </c>
      <c r="E7458" s="3">
        <v>871</v>
      </c>
      <c r="F7458" s="3">
        <v>205</v>
      </c>
      <c r="G7458" s="3">
        <v>71</v>
      </c>
      <c r="H7458" s="4" t="s">
        <v>14</v>
      </c>
      <c r="I7458" s="2">
        <v>4.488836</v>
      </c>
      <c r="J7458" s="3">
        <v>5.5</v>
      </c>
      <c r="K7458" s="1">
        <v>43863</v>
      </c>
      <c r="L7458" s="4" t="s">
        <v>185</v>
      </c>
      <c r="M7458" s="2">
        <f t="shared" si="812"/>
        <v>0.23536165327210104</v>
      </c>
      <c r="N7458" s="5">
        <f t="shared" si="813"/>
        <v>348391.29</v>
      </c>
      <c r="O7458" s="2" t="str">
        <f t="shared" si="814"/>
        <v>Very Low</v>
      </c>
      <c r="P7458" s="2" t="str">
        <f t="shared" si="815"/>
        <v>Very Low</v>
      </c>
      <c r="Q7458" s="2" t="str">
        <f t="shared" si="816"/>
        <v>Good</v>
      </c>
      <c r="R7458" s="2" t="str">
        <f t="shared" si="817"/>
        <v>Low</v>
      </c>
      <c r="S7458" s="2" t="str">
        <f t="shared" si="818"/>
        <v>&lt;25M</v>
      </c>
    </row>
    <row r="7459" spans="1:19" x14ac:dyDescent="0.2">
      <c r="A7459" s="3">
        <v>634026</v>
      </c>
      <c r="B7459" s="4" t="s">
        <v>11998</v>
      </c>
      <c r="C7459" s="4" t="s">
        <v>11999</v>
      </c>
      <c r="D7459" s="5">
        <v>399.99</v>
      </c>
      <c r="E7459" s="3">
        <v>871</v>
      </c>
      <c r="F7459" s="3">
        <v>153</v>
      </c>
      <c r="G7459" s="3">
        <v>58</v>
      </c>
      <c r="H7459" s="4" t="s">
        <v>56</v>
      </c>
      <c r="I7459" s="2">
        <v>4.3547225000000003</v>
      </c>
      <c r="J7459" s="3">
        <v>4.5</v>
      </c>
      <c r="K7459" s="1">
        <v>42284</v>
      </c>
      <c r="L7459" s="4" t="s">
        <v>1084</v>
      </c>
      <c r="M7459" s="2">
        <f t="shared" si="812"/>
        <v>0.1756601607347876</v>
      </c>
      <c r="N7459" s="5">
        <f t="shared" si="813"/>
        <v>348391.29</v>
      </c>
      <c r="O7459" s="2" t="str">
        <f t="shared" si="814"/>
        <v>Very Low</v>
      </c>
      <c r="P7459" s="2" t="str">
        <f t="shared" si="815"/>
        <v>Very Low</v>
      </c>
      <c r="Q7459" s="2" t="str">
        <f t="shared" si="816"/>
        <v>Good</v>
      </c>
      <c r="R7459" s="2" t="str">
        <f t="shared" si="817"/>
        <v>Very Low</v>
      </c>
      <c r="S7459" s="2" t="str">
        <f t="shared" si="818"/>
        <v>&lt;25M</v>
      </c>
    </row>
    <row r="7460" spans="1:19" x14ac:dyDescent="0.2">
      <c r="A7460" s="3">
        <v>2138970</v>
      </c>
      <c r="B7460" s="4" t="s">
        <v>12244</v>
      </c>
      <c r="C7460" s="4" t="s">
        <v>12245</v>
      </c>
      <c r="D7460" s="5">
        <v>399.99</v>
      </c>
      <c r="E7460" s="3">
        <v>871</v>
      </c>
      <c r="F7460" s="3">
        <v>148</v>
      </c>
      <c r="G7460" s="3">
        <v>47</v>
      </c>
      <c r="H7460" s="4" t="s">
        <v>142</v>
      </c>
      <c r="I7460" s="2">
        <v>3.7510672</v>
      </c>
      <c r="J7460" s="3">
        <v>5.5</v>
      </c>
      <c r="K7460" s="1">
        <v>43474</v>
      </c>
      <c r="L7460" s="4" t="s">
        <v>698</v>
      </c>
      <c r="M7460" s="2">
        <f t="shared" si="812"/>
        <v>0.16991963260619977</v>
      </c>
      <c r="N7460" s="5">
        <f t="shared" si="813"/>
        <v>348391.29</v>
      </c>
      <c r="O7460" s="2" t="str">
        <f t="shared" si="814"/>
        <v>Very Low</v>
      </c>
      <c r="P7460" s="2" t="str">
        <f t="shared" si="815"/>
        <v>Very Low</v>
      </c>
      <c r="Q7460" s="2" t="str">
        <f t="shared" si="816"/>
        <v>Fair</v>
      </c>
      <c r="R7460" s="2" t="str">
        <f t="shared" si="817"/>
        <v>Very Low</v>
      </c>
      <c r="S7460" s="2" t="str">
        <f t="shared" si="818"/>
        <v>&lt;25M</v>
      </c>
    </row>
    <row r="7461" spans="1:19" x14ac:dyDescent="0.2">
      <c r="A7461" s="3">
        <v>296628</v>
      </c>
      <c r="B7461" s="4" t="s">
        <v>14628</v>
      </c>
      <c r="C7461" s="4" t="s">
        <v>14629</v>
      </c>
      <c r="D7461" s="5">
        <v>399.99</v>
      </c>
      <c r="E7461" s="3">
        <v>871</v>
      </c>
      <c r="F7461" s="3">
        <v>102</v>
      </c>
      <c r="G7461" s="3">
        <v>50</v>
      </c>
      <c r="H7461" s="4" t="s">
        <v>14</v>
      </c>
      <c r="I7461" s="2">
        <v>3.9702164999999998</v>
      </c>
      <c r="J7461" s="3">
        <v>4</v>
      </c>
      <c r="K7461" s="1">
        <v>41890</v>
      </c>
      <c r="L7461" s="4" t="s">
        <v>188</v>
      </c>
      <c r="M7461" s="2">
        <f t="shared" si="812"/>
        <v>0.11710677382319173</v>
      </c>
      <c r="N7461" s="5">
        <f t="shared" si="813"/>
        <v>348391.29</v>
      </c>
      <c r="O7461" s="2" t="str">
        <f t="shared" si="814"/>
        <v>Very Low</v>
      </c>
      <c r="P7461" s="2" t="str">
        <f t="shared" si="815"/>
        <v>Very Low</v>
      </c>
      <c r="Q7461" s="2" t="str">
        <f t="shared" si="816"/>
        <v>Fair</v>
      </c>
      <c r="R7461" s="2" t="str">
        <f t="shared" si="817"/>
        <v>Very Low</v>
      </c>
      <c r="S7461" s="2" t="str">
        <f t="shared" si="818"/>
        <v>&lt;25M</v>
      </c>
    </row>
    <row r="7462" spans="1:19" x14ac:dyDescent="0.2">
      <c r="A7462" s="3">
        <v>5140770</v>
      </c>
      <c r="B7462" s="4" t="s">
        <v>12760</v>
      </c>
      <c r="C7462" s="4" t="s">
        <v>12761</v>
      </c>
      <c r="D7462" s="5">
        <v>399.99</v>
      </c>
      <c r="E7462" s="3">
        <v>870</v>
      </c>
      <c r="F7462" s="3">
        <v>137</v>
      </c>
      <c r="G7462" s="3">
        <v>77</v>
      </c>
      <c r="H7462" s="4" t="s">
        <v>56</v>
      </c>
      <c r="I7462" s="2">
        <v>4.4470260000000001</v>
      </c>
      <c r="J7462" s="3">
        <v>7</v>
      </c>
      <c r="K7462" s="1">
        <v>44963</v>
      </c>
      <c r="L7462" s="4" t="s">
        <v>82</v>
      </c>
      <c r="M7462" s="2">
        <f t="shared" si="812"/>
        <v>0.15747126436781608</v>
      </c>
      <c r="N7462" s="5">
        <f t="shared" si="813"/>
        <v>347991.3</v>
      </c>
      <c r="O7462" s="2" t="str">
        <f t="shared" si="814"/>
        <v>Very Low</v>
      </c>
      <c r="P7462" s="2" t="str">
        <f t="shared" si="815"/>
        <v>Very Low</v>
      </c>
      <c r="Q7462" s="2" t="str">
        <f t="shared" si="816"/>
        <v>Good</v>
      </c>
      <c r="R7462" s="2" t="str">
        <f t="shared" si="817"/>
        <v>Very Low</v>
      </c>
      <c r="S7462" s="2" t="str">
        <f t="shared" si="818"/>
        <v>&lt;25M</v>
      </c>
    </row>
    <row r="7463" spans="1:19" x14ac:dyDescent="0.2">
      <c r="A7463" s="3">
        <v>4009782</v>
      </c>
      <c r="B7463" s="4" t="s">
        <v>12634</v>
      </c>
      <c r="C7463" s="4" t="s">
        <v>12635</v>
      </c>
      <c r="D7463" s="5">
        <v>999.99</v>
      </c>
      <c r="E7463" s="3">
        <v>869</v>
      </c>
      <c r="F7463" s="3">
        <v>140</v>
      </c>
      <c r="G7463" s="3">
        <v>20</v>
      </c>
      <c r="H7463" s="4" t="s">
        <v>142</v>
      </c>
      <c r="I7463" s="2">
        <v>4.5344224000000004</v>
      </c>
      <c r="J7463" s="3">
        <v>3.5</v>
      </c>
      <c r="K7463" s="1">
        <v>44313</v>
      </c>
      <c r="L7463" s="4" t="s">
        <v>2069</v>
      </c>
      <c r="M7463" s="2">
        <f t="shared" si="812"/>
        <v>0.1611047180667434</v>
      </c>
      <c r="N7463" s="5">
        <f t="shared" si="813"/>
        <v>868991.31</v>
      </c>
      <c r="O7463" s="2" t="str">
        <f t="shared" si="814"/>
        <v>Medium</v>
      </c>
      <c r="P7463" s="2" t="str">
        <f t="shared" si="815"/>
        <v>Very Low</v>
      </c>
      <c r="Q7463" s="2" t="str">
        <f t="shared" si="816"/>
        <v>Very Good</v>
      </c>
      <c r="R7463" s="2" t="str">
        <f t="shared" si="817"/>
        <v>Very Low</v>
      </c>
      <c r="S7463" s="2" t="str">
        <f t="shared" si="818"/>
        <v>&lt;25M</v>
      </c>
    </row>
    <row r="7464" spans="1:19" x14ac:dyDescent="0.2">
      <c r="A7464" s="3">
        <v>5589448</v>
      </c>
      <c r="B7464" s="4" t="s">
        <v>10962</v>
      </c>
      <c r="C7464" s="4" t="s">
        <v>10963</v>
      </c>
      <c r="D7464" s="5">
        <v>799.99</v>
      </c>
      <c r="E7464" s="3">
        <v>869</v>
      </c>
      <c r="F7464" s="3">
        <v>184</v>
      </c>
      <c r="G7464" s="3">
        <v>38</v>
      </c>
      <c r="H7464" s="4" t="s">
        <v>14</v>
      </c>
      <c r="I7464" s="2">
        <v>4.8027749999999996</v>
      </c>
      <c r="J7464" s="3">
        <v>4.5</v>
      </c>
      <c r="K7464" s="1">
        <v>45201</v>
      </c>
      <c r="L7464" s="4" t="s">
        <v>394</v>
      </c>
      <c r="M7464" s="2">
        <f t="shared" si="812"/>
        <v>0.21173762945914845</v>
      </c>
      <c r="N7464" s="5">
        <f t="shared" si="813"/>
        <v>695191.31</v>
      </c>
      <c r="O7464" s="2" t="str">
        <f t="shared" si="814"/>
        <v>Low</v>
      </c>
      <c r="P7464" s="2" t="str">
        <f t="shared" si="815"/>
        <v>Very Low</v>
      </c>
      <c r="Q7464" s="2" t="str">
        <f t="shared" si="816"/>
        <v>Very Good</v>
      </c>
      <c r="R7464" s="2" t="str">
        <f t="shared" si="817"/>
        <v>Low</v>
      </c>
      <c r="S7464" s="2" t="str">
        <f t="shared" si="818"/>
        <v>&lt;25M</v>
      </c>
    </row>
    <row r="7465" spans="1:19" x14ac:dyDescent="0.2">
      <c r="A7465" s="3">
        <v>3599226</v>
      </c>
      <c r="B7465" s="4" t="s">
        <v>12324</v>
      </c>
      <c r="C7465" s="4" t="s">
        <v>12325</v>
      </c>
      <c r="D7465" s="5">
        <v>1099.99</v>
      </c>
      <c r="E7465" s="3">
        <v>868</v>
      </c>
      <c r="F7465" s="3">
        <v>146</v>
      </c>
      <c r="G7465" s="3">
        <v>36</v>
      </c>
      <c r="H7465" s="4" t="s">
        <v>14</v>
      </c>
      <c r="I7465" s="2">
        <v>4.6266990000000003</v>
      </c>
      <c r="J7465" s="3">
        <v>4.5</v>
      </c>
      <c r="K7465" s="1">
        <v>44132</v>
      </c>
      <c r="L7465" s="4" t="s">
        <v>2295</v>
      </c>
      <c r="M7465" s="2">
        <f t="shared" si="812"/>
        <v>0.16820276497695852</v>
      </c>
      <c r="N7465" s="5">
        <f t="shared" si="813"/>
        <v>954791.32000000007</v>
      </c>
      <c r="O7465" s="2" t="str">
        <f t="shared" si="814"/>
        <v>High</v>
      </c>
      <c r="P7465" s="2" t="str">
        <f t="shared" si="815"/>
        <v>Very Low</v>
      </c>
      <c r="Q7465" s="2" t="str">
        <f t="shared" si="816"/>
        <v>Very Good</v>
      </c>
      <c r="R7465" s="2" t="str">
        <f t="shared" si="817"/>
        <v>Very Low</v>
      </c>
      <c r="S7465" s="2" t="str">
        <f t="shared" si="818"/>
        <v>&lt;25M</v>
      </c>
    </row>
    <row r="7466" spans="1:19" x14ac:dyDescent="0.2">
      <c r="A7466" s="3">
        <v>2333092</v>
      </c>
      <c r="B7466" s="4" t="s">
        <v>12344</v>
      </c>
      <c r="C7466" s="4" t="s">
        <v>12345</v>
      </c>
      <c r="D7466" s="5">
        <v>899.99</v>
      </c>
      <c r="E7466" s="3">
        <v>867</v>
      </c>
      <c r="F7466" s="3">
        <v>145</v>
      </c>
      <c r="G7466" s="3">
        <v>55</v>
      </c>
      <c r="H7466" s="4" t="s">
        <v>14</v>
      </c>
      <c r="I7466" s="2">
        <v>3.9066800000000002</v>
      </c>
      <c r="J7466" s="3">
        <v>9</v>
      </c>
      <c r="K7466" s="1">
        <v>43577</v>
      </c>
      <c r="L7466" s="4" t="s">
        <v>1315</v>
      </c>
      <c r="M7466" s="2">
        <f t="shared" si="812"/>
        <v>0.16724336793540945</v>
      </c>
      <c r="N7466" s="5">
        <f t="shared" si="813"/>
        <v>780291.33</v>
      </c>
      <c r="O7466" s="2" t="str">
        <f t="shared" si="814"/>
        <v>Medium</v>
      </c>
      <c r="P7466" s="2" t="str">
        <f t="shared" si="815"/>
        <v>Very Low</v>
      </c>
      <c r="Q7466" s="2" t="str">
        <f t="shared" si="816"/>
        <v>Fair</v>
      </c>
      <c r="R7466" s="2" t="str">
        <f t="shared" si="817"/>
        <v>Very Low</v>
      </c>
      <c r="S7466" s="2" t="str">
        <f t="shared" si="818"/>
        <v>&lt;25M</v>
      </c>
    </row>
    <row r="7467" spans="1:19" x14ac:dyDescent="0.2">
      <c r="A7467" s="3">
        <v>5318234</v>
      </c>
      <c r="B7467" s="4" t="s">
        <v>11250</v>
      </c>
      <c r="C7467" s="4" t="s">
        <v>11251</v>
      </c>
      <c r="D7467" s="5">
        <v>999.99</v>
      </c>
      <c r="E7467" s="3">
        <v>866</v>
      </c>
      <c r="F7467" s="3">
        <v>174</v>
      </c>
      <c r="G7467" s="3">
        <v>61</v>
      </c>
      <c r="H7467" s="4" t="s">
        <v>14</v>
      </c>
      <c r="I7467" s="2">
        <v>4.5417623999999996</v>
      </c>
      <c r="J7467" s="3">
        <v>13</v>
      </c>
      <c r="K7467" s="1">
        <v>45056</v>
      </c>
      <c r="L7467" s="4" t="s">
        <v>394</v>
      </c>
      <c r="M7467" s="2">
        <f t="shared" si="812"/>
        <v>0.20092378752886836</v>
      </c>
      <c r="N7467" s="5">
        <f t="shared" si="813"/>
        <v>865991.34</v>
      </c>
      <c r="O7467" s="2" t="str">
        <f t="shared" si="814"/>
        <v>Medium</v>
      </c>
      <c r="P7467" s="2" t="str">
        <f t="shared" si="815"/>
        <v>Very Low</v>
      </c>
      <c r="Q7467" s="2" t="str">
        <f t="shared" si="816"/>
        <v>Very Good</v>
      </c>
      <c r="R7467" s="2" t="str">
        <f t="shared" si="817"/>
        <v>Low</v>
      </c>
      <c r="S7467" s="2" t="str">
        <f t="shared" si="818"/>
        <v>&lt;25M</v>
      </c>
    </row>
    <row r="7468" spans="1:19" x14ac:dyDescent="0.2">
      <c r="A7468" s="3">
        <v>1505762</v>
      </c>
      <c r="B7468" s="4" t="s">
        <v>13695</v>
      </c>
      <c r="C7468" s="4" t="s">
        <v>13696</v>
      </c>
      <c r="D7468" s="5">
        <v>449.99</v>
      </c>
      <c r="E7468" s="3">
        <v>866</v>
      </c>
      <c r="F7468" s="3">
        <v>118</v>
      </c>
      <c r="G7468" s="3">
        <v>58</v>
      </c>
      <c r="H7468" s="4" t="s">
        <v>14</v>
      </c>
      <c r="I7468" s="2">
        <v>4.0092815999999996</v>
      </c>
      <c r="J7468" s="3">
        <v>4.5</v>
      </c>
      <c r="K7468" s="1">
        <v>43111</v>
      </c>
      <c r="L7468" s="4" t="s">
        <v>1385</v>
      </c>
      <c r="M7468" s="2">
        <f t="shared" si="812"/>
        <v>0.13625866050808313</v>
      </c>
      <c r="N7468" s="5">
        <f t="shared" si="813"/>
        <v>389691.34</v>
      </c>
      <c r="O7468" s="2" t="str">
        <f t="shared" si="814"/>
        <v>Very Low</v>
      </c>
      <c r="P7468" s="2" t="str">
        <f t="shared" si="815"/>
        <v>Very Low</v>
      </c>
      <c r="Q7468" s="2" t="str">
        <f t="shared" si="816"/>
        <v>Good</v>
      </c>
      <c r="R7468" s="2" t="str">
        <f t="shared" si="817"/>
        <v>Very Low</v>
      </c>
      <c r="S7468" s="2" t="str">
        <f t="shared" si="818"/>
        <v>&lt;25M</v>
      </c>
    </row>
    <row r="7469" spans="1:19" x14ac:dyDescent="0.2">
      <c r="A7469" s="3">
        <v>3580703</v>
      </c>
      <c r="B7469" s="4" t="s">
        <v>11189</v>
      </c>
      <c r="C7469" s="4" t="s">
        <v>11190</v>
      </c>
      <c r="D7469" s="5">
        <v>399.99</v>
      </c>
      <c r="E7469" s="3">
        <v>866</v>
      </c>
      <c r="F7469" s="3">
        <v>176</v>
      </c>
      <c r="G7469" s="3">
        <v>146</v>
      </c>
      <c r="H7469" s="4" t="s">
        <v>14</v>
      </c>
      <c r="I7469" s="2">
        <v>4.4642705999999999</v>
      </c>
      <c r="J7469" s="3">
        <v>13.5</v>
      </c>
      <c r="K7469" s="1">
        <v>44124</v>
      </c>
      <c r="L7469" s="4" t="s">
        <v>18</v>
      </c>
      <c r="M7469" s="2">
        <f t="shared" si="812"/>
        <v>0.20323325635103925</v>
      </c>
      <c r="N7469" s="5">
        <f t="shared" si="813"/>
        <v>346391.34</v>
      </c>
      <c r="O7469" s="2" t="str">
        <f t="shared" si="814"/>
        <v>Very Low</v>
      </c>
      <c r="P7469" s="2" t="str">
        <f t="shared" si="815"/>
        <v>Very Low</v>
      </c>
      <c r="Q7469" s="2" t="str">
        <f t="shared" si="816"/>
        <v>Good</v>
      </c>
      <c r="R7469" s="2" t="str">
        <f t="shared" si="817"/>
        <v>Low</v>
      </c>
      <c r="S7469" s="2" t="str">
        <f t="shared" si="818"/>
        <v>&lt;25M</v>
      </c>
    </row>
    <row r="7470" spans="1:19" x14ac:dyDescent="0.2">
      <c r="A7470" s="3">
        <v>948584</v>
      </c>
      <c r="B7470" s="4" t="s">
        <v>12729</v>
      </c>
      <c r="C7470" s="4" t="s">
        <v>12730</v>
      </c>
      <c r="D7470" s="5">
        <v>399.99</v>
      </c>
      <c r="E7470" s="3">
        <v>866</v>
      </c>
      <c r="F7470" s="3">
        <v>137</v>
      </c>
      <c r="G7470" s="3">
        <v>35</v>
      </c>
      <c r="H7470" s="4" t="s">
        <v>56</v>
      </c>
      <c r="I7470" s="2">
        <v>3.6976944999999999</v>
      </c>
      <c r="J7470" s="3">
        <v>4.5</v>
      </c>
      <c r="K7470" s="1">
        <v>42615</v>
      </c>
      <c r="L7470" s="4" t="s">
        <v>365</v>
      </c>
      <c r="M7470" s="2">
        <f t="shared" si="812"/>
        <v>0.15819861431870669</v>
      </c>
      <c r="N7470" s="5">
        <f t="shared" si="813"/>
        <v>346391.34</v>
      </c>
      <c r="O7470" s="2" t="str">
        <f t="shared" si="814"/>
        <v>Very Low</v>
      </c>
      <c r="P7470" s="2" t="str">
        <f t="shared" si="815"/>
        <v>Very Low</v>
      </c>
      <c r="Q7470" s="2" t="str">
        <f t="shared" si="816"/>
        <v>Fair</v>
      </c>
      <c r="R7470" s="2" t="str">
        <f t="shared" si="817"/>
        <v>Very Low</v>
      </c>
      <c r="S7470" s="2" t="str">
        <f t="shared" si="818"/>
        <v>&lt;25M</v>
      </c>
    </row>
    <row r="7471" spans="1:19" x14ac:dyDescent="0.2">
      <c r="A7471" s="3">
        <v>2162292</v>
      </c>
      <c r="B7471" s="4" t="s">
        <v>14538</v>
      </c>
      <c r="C7471" s="4" t="s">
        <v>14539</v>
      </c>
      <c r="D7471" s="5">
        <v>399.99</v>
      </c>
      <c r="E7471" s="3">
        <v>866</v>
      </c>
      <c r="F7471" s="3">
        <v>103</v>
      </c>
      <c r="G7471" s="3">
        <v>45</v>
      </c>
      <c r="H7471" s="4" t="s">
        <v>142</v>
      </c>
      <c r="I7471" s="2">
        <v>4.3140583000000001</v>
      </c>
      <c r="J7471" s="3">
        <v>2.5</v>
      </c>
      <c r="K7471" s="1">
        <v>43484</v>
      </c>
      <c r="L7471" s="4" t="s">
        <v>3235</v>
      </c>
      <c r="M7471" s="2">
        <f t="shared" si="812"/>
        <v>0.11893764434180139</v>
      </c>
      <c r="N7471" s="5">
        <f t="shared" si="813"/>
        <v>346391.34</v>
      </c>
      <c r="O7471" s="2" t="str">
        <f t="shared" si="814"/>
        <v>Very Low</v>
      </c>
      <c r="P7471" s="2" t="str">
        <f t="shared" si="815"/>
        <v>Very Low</v>
      </c>
      <c r="Q7471" s="2" t="str">
        <f t="shared" si="816"/>
        <v>Good</v>
      </c>
      <c r="R7471" s="2" t="str">
        <f t="shared" si="817"/>
        <v>Very Low</v>
      </c>
      <c r="S7471" s="2" t="str">
        <f t="shared" si="818"/>
        <v>&lt;25M</v>
      </c>
    </row>
    <row r="7472" spans="1:19" x14ac:dyDescent="0.2">
      <c r="A7472" s="3">
        <v>641236</v>
      </c>
      <c r="B7472" s="4" t="s">
        <v>16376</v>
      </c>
      <c r="C7472" s="4" t="s">
        <v>16377</v>
      </c>
      <c r="D7472" s="5">
        <v>399.99</v>
      </c>
      <c r="E7472" s="3">
        <v>866</v>
      </c>
      <c r="F7472" s="3">
        <v>78</v>
      </c>
      <c r="G7472" s="3">
        <v>37</v>
      </c>
      <c r="H7472" s="4" t="s">
        <v>56</v>
      </c>
      <c r="I7472" s="2">
        <v>4.4589867999999999</v>
      </c>
      <c r="J7472" s="3">
        <v>4.5</v>
      </c>
      <c r="K7472" s="1">
        <v>42292</v>
      </c>
      <c r="L7472" s="4" t="s">
        <v>28</v>
      </c>
      <c r="M7472" s="2">
        <f t="shared" si="812"/>
        <v>9.0069284064665134E-2</v>
      </c>
      <c r="N7472" s="5">
        <f t="shared" si="813"/>
        <v>346391.34</v>
      </c>
      <c r="O7472" s="2" t="str">
        <f t="shared" si="814"/>
        <v>Very Low</v>
      </c>
      <c r="P7472" s="2" t="str">
        <f t="shared" si="815"/>
        <v>Very Low</v>
      </c>
      <c r="Q7472" s="2" t="str">
        <f t="shared" si="816"/>
        <v>Good</v>
      </c>
      <c r="R7472" s="2" t="str">
        <f t="shared" si="817"/>
        <v>Very Low</v>
      </c>
      <c r="S7472" s="2" t="str">
        <f t="shared" si="818"/>
        <v>&lt;25M</v>
      </c>
    </row>
    <row r="7473" spans="1:19" x14ac:dyDescent="0.2">
      <c r="A7473" s="3">
        <v>1589166</v>
      </c>
      <c r="B7473" s="4" t="s">
        <v>14705</v>
      </c>
      <c r="C7473" s="4" t="s">
        <v>14706</v>
      </c>
      <c r="D7473" s="5">
        <v>699.99</v>
      </c>
      <c r="E7473" s="3">
        <v>865</v>
      </c>
      <c r="F7473" s="3">
        <v>101</v>
      </c>
      <c r="G7473" s="3">
        <v>72</v>
      </c>
      <c r="H7473" s="4" t="s">
        <v>142</v>
      </c>
      <c r="I7473" s="2">
        <v>4.3169594</v>
      </c>
      <c r="J7473" s="3">
        <v>6</v>
      </c>
      <c r="K7473" s="1">
        <v>43168</v>
      </c>
      <c r="L7473" s="4" t="s">
        <v>513</v>
      </c>
      <c r="M7473" s="2">
        <f t="shared" si="812"/>
        <v>0.11676300578034682</v>
      </c>
      <c r="N7473" s="5">
        <f t="shared" si="813"/>
        <v>605491.35</v>
      </c>
      <c r="O7473" s="2" t="str">
        <f t="shared" si="814"/>
        <v>Low</v>
      </c>
      <c r="P7473" s="2" t="str">
        <f t="shared" si="815"/>
        <v>Very Low</v>
      </c>
      <c r="Q7473" s="2" t="str">
        <f t="shared" si="816"/>
        <v>Good</v>
      </c>
      <c r="R7473" s="2" t="str">
        <f t="shared" si="817"/>
        <v>Very Low</v>
      </c>
      <c r="S7473" s="2" t="str">
        <f t="shared" si="818"/>
        <v>&lt;25M</v>
      </c>
    </row>
    <row r="7474" spans="1:19" x14ac:dyDescent="0.2">
      <c r="A7474" s="3">
        <v>3961052</v>
      </c>
      <c r="B7474" s="4" t="s">
        <v>12098</v>
      </c>
      <c r="C7474" s="4" t="s">
        <v>12099</v>
      </c>
      <c r="D7474" s="5">
        <v>599.99</v>
      </c>
      <c r="E7474" s="3">
        <v>865</v>
      </c>
      <c r="F7474" s="3">
        <v>151</v>
      </c>
      <c r="G7474" s="3">
        <v>23</v>
      </c>
      <c r="H7474" s="4" t="s">
        <v>14</v>
      </c>
      <c r="I7474" s="2">
        <v>4.6266670000000003</v>
      </c>
      <c r="J7474" s="3">
        <v>5.5</v>
      </c>
      <c r="K7474" s="1">
        <v>44291</v>
      </c>
      <c r="L7474" s="4" t="s">
        <v>15</v>
      </c>
      <c r="M7474" s="2">
        <f t="shared" si="812"/>
        <v>0.1745664739884393</v>
      </c>
      <c r="N7474" s="5">
        <f t="shared" si="813"/>
        <v>518991.35000000003</v>
      </c>
      <c r="O7474" s="2" t="str">
        <f t="shared" si="814"/>
        <v>Very Low</v>
      </c>
      <c r="P7474" s="2" t="str">
        <f t="shared" si="815"/>
        <v>Very Low</v>
      </c>
      <c r="Q7474" s="2" t="str">
        <f t="shared" si="816"/>
        <v>Very Good</v>
      </c>
      <c r="R7474" s="2" t="str">
        <f t="shared" si="817"/>
        <v>Very Low</v>
      </c>
      <c r="S7474" s="2" t="str">
        <f t="shared" si="818"/>
        <v>&lt;25M</v>
      </c>
    </row>
    <row r="7475" spans="1:19" x14ac:dyDescent="0.2">
      <c r="A7475" s="3">
        <v>1121702</v>
      </c>
      <c r="B7475" s="4" t="s">
        <v>17030</v>
      </c>
      <c r="C7475" s="4" t="s">
        <v>17031</v>
      </c>
      <c r="D7475" s="5">
        <v>399.99</v>
      </c>
      <c r="E7475" s="3">
        <v>865</v>
      </c>
      <c r="F7475" s="3">
        <v>71</v>
      </c>
      <c r="G7475" s="3">
        <v>38</v>
      </c>
      <c r="H7475" s="4" t="s">
        <v>56</v>
      </c>
      <c r="I7475" s="2">
        <v>3.9152051999999999</v>
      </c>
      <c r="J7475" s="3">
        <v>3.5</v>
      </c>
      <c r="K7475" s="1">
        <v>42787</v>
      </c>
      <c r="L7475" s="4" t="s">
        <v>818</v>
      </c>
      <c r="M7475" s="2">
        <f t="shared" si="812"/>
        <v>8.208092485549133E-2</v>
      </c>
      <c r="N7475" s="5">
        <f t="shared" si="813"/>
        <v>345991.35000000003</v>
      </c>
      <c r="O7475" s="2" t="str">
        <f t="shared" si="814"/>
        <v>Very Low</v>
      </c>
      <c r="P7475" s="2" t="str">
        <f t="shared" si="815"/>
        <v>Very Low</v>
      </c>
      <c r="Q7475" s="2" t="str">
        <f t="shared" si="816"/>
        <v>Fair</v>
      </c>
      <c r="R7475" s="2" t="str">
        <f t="shared" si="817"/>
        <v>Very Low</v>
      </c>
      <c r="S7475" s="2" t="str">
        <f t="shared" si="818"/>
        <v>&lt;25M</v>
      </c>
    </row>
    <row r="7476" spans="1:19" x14ac:dyDescent="0.2">
      <c r="A7476" s="3">
        <v>3519984</v>
      </c>
      <c r="B7476" s="4" t="s">
        <v>11066</v>
      </c>
      <c r="C7476" s="4" t="s">
        <v>11067</v>
      </c>
      <c r="D7476" s="5">
        <v>799.99</v>
      </c>
      <c r="E7476" s="3">
        <v>864</v>
      </c>
      <c r="F7476" s="3">
        <v>180</v>
      </c>
      <c r="G7476" s="3">
        <v>286</v>
      </c>
      <c r="H7476" s="4" t="s">
        <v>56</v>
      </c>
      <c r="I7476" s="2">
        <v>4.4874543999999998</v>
      </c>
      <c r="J7476" s="3">
        <v>48</v>
      </c>
      <c r="K7476" s="1">
        <v>44096</v>
      </c>
      <c r="L7476" s="4" t="s">
        <v>233</v>
      </c>
      <c r="M7476" s="2">
        <f t="shared" si="812"/>
        <v>0.20833333333333334</v>
      </c>
      <c r="N7476" s="5">
        <f t="shared" si="813"/>
        <v>691191.36</v>
      </c>
      <c r="O7476" s="2" t="str">
        <f t="shared" si="814"/>
        <v>Low</v>
      </c>
      <c r="P7476" s="2" t="str">
        <f t="shared" si="815"/>
        <v>Very Low</v>
      </c>
      <c r="Q7476" s="2" t="str">
        <f t="shared" si="816"/>
        <v>Good</v>
      </c>
      <c r="R7476" s="2" t="str">
        <f t="shared" si="817"/>
        <v>Low</v>
      </c>
      <c r="S7476" s="2" t="str">
        <f t="shared" si="818"/>
        <v>&lt;25M</v>
      </c>
    </row>
    <row r="7477" spans="1:19" x14ac:dyDescent="0.2">
      <c r="A7477" s="3">
        <v>3779604</v>
      </c>
      <c r="B7477" s="4" t="s">
        <v>17920</v>
      </c>
      <c r="C7477" s="4" t="s">
        <v>17921</v>
      </c>
      <c r="D7477" s="5">
        <v>799.99</v>
      </c>
      <c r="E7477" s="3">
        <v>864</v>
      </c>
      <c r="F7477" s="3">
        <v>62</v>
      </c>
      <c r="G7477" s="3">
        <v>44</v>
      </c>
      <c r="H7477" s="4" t="s">
        <v>142</v>
      </c>
      <c r="I7477" s="2">
        <v>4.3118695999999996</v>
      </c>
      <c r="J7477" s="3">
        <v>18</v>
      </c>
      <c r="K7477" s="1">
        <v>44212</v>
      </c>
      <c r="L7477" s="4" t="s">
        <v>71</v>
      </c>
      <c r="M7477" s="2">
        <f t="shared" si="812"/>
        <v>7.1759259259259259E-2</v>
      </c>
      <c r="N7477" s="5">
        <f t="shared" si="813"/>
        <v>691191.36</v>
      </c>
      <c r="O7477" s="2" t="str">
        <f t="shared" si="814"/>
        <v>Low</v>
      </c>
      <c r="P7477" s="2" t="str">
        <f t="shared" si="815"/>
        <v>Very Low</v>
      </c>
      <c r="Q7477" s="2" t="str">
        <f t="shared" si="816"/>
        <v>Good</v>
      </c>
      <c r="R7477" s="2" t="str">
        <f t="shared" si="817"/>
        <v>Very Low</v>
      </c>
      <c r="S7477" s="2" t="str">
        <f t="shared" si="818"/>
        <v>&lt;25M</v>
      </c>
    </row>
    <row r="7478" spans="1:19" x14ac:dyDescent="0.2">
      <c r="A7478" s="3">
        <v>5273224</v>
      </c>
      <c r="B7478" s="4" t="s">
        <v>17912</v>
      </c>
      <c r="C7478" s="4" t="s">
        <v>17913</v>
      </c>
      <c r="D7478" s="5">
        <v>649.99</v>
      </c>
      <c r="E7478" s="3">
        <v>864</v>
      </c>
      <c r="F7478" s="3">
        <v>62</v>
      </c>
      <c r="G7478" s="3">
        <v>26</v>
      </c>
      <c r="H7478" s="4" t="s">
        <v>142</v>
      </c>
      <c r="I7478" s="2">
        <v>4.4084525000000001</v>
      </c>
      <c r="J7478" s="3">
        <v>7</v>
      </c>
      <c r="K7478" s="1">
        <v>45030</v>
      </c>
      <c r="L7478" s="4" t="s">
        <v>698</v>
      </c>
      <c r="M7478" s="2">
        <f t="shared" si="812"/>
        <v>7.1759259259259259E-2</v>
      </c>
      <c r="N7478" s="5">
        <f t="shared" si="813"/>
        <v>561591.36</v>
      </c>
      <c r="O7478" s="2" t="str">
        <f t="shared" si="814"/>
        <v>Low</v>
      </c>
      <c r="P7478" s="2" t="str">
        <f t="shared" si="815"/>
        <v>Very Low</v>
      </c>
      <c r="Q7478" s="2" t="str">
        <f t="shared" si="816"/>
        <v>Good</v>
      </c>
      <c r="R7478" s="2" t="str">
        <f t="shared" si="817"/>
        <v>Very Low</v>
      </c>
      <c r="S7478" s="2" t="str">
        <f t="shared" si="818"/>
        <v>&lt;25M</v>
      </c>
    </row>
    <row r="7479" spans="1:19" x14ac:dyDescent="0.2">
      <c r="A7479" s="3">
        <v>6242273</v>
      </c>
      <c r="B7479" s="4" t="s">
        <v>16703</v>
      </c>
      <c r="C7479" s="4" t="s">
        <v>16704</v>
      </c>
      <c r="D7479" s="5">
        <v>799.99</v>
      </c>
      <c r="E7479" s="3">
        <v>863</v>
      </c>
      <c r="F7479" s="3">
        <v>74</v>
      </c>
      <c r="G7479" s="3">
        <v>84</v>
      </c>
      <c r="H7479" s="4" t="s">
        <v>56</v>
      </c>
      <c r="I7479" s="2">
        <v>4.7100119999999999</v>
      </c>
      <c r="J7479" s="3">
        <v>11.5</v>
      </c>
      <c r="K7479" s="1">
        <v>45583</v>
      </c>
      <c r="L7479" s="4" t="s">
        <v>394</v>
      </c>
      <c r="M7479" s="2">
        <f t="shared" si="812"/>
        <v>8.574739281575898E-2</v>
      </c>
      <c r="N7479" s="5">
        <f t="shared" si="813"/>
        <v>690391.37</v>
      </c>
      <c r="O7479" s="2" t="str">
        <f t="shared" si="814"/>
        <v>Low</v>
      </c>
      <c r="P7479" s="2" t="str">
        <f t="shared" si="815"/>
        <v>Very Low</v>
      </c>
      <c r="Q7479" s="2" t="str">
        <f t="shared" si="816"/>
        <v>Very Good</v>
      </c>
      <c r="R7479" s="2" t="str">
        <f t="shared" si="817"/>
        <v>Very Low</v>
      </c>
      <c r="S7479" s="2" t="str">
        <f t="shared" si="818"/>
        <v>&lt;25M</v>
      </c>
    </row>
    <row r="7480" spans="1:19" x14ac:dyDescent="0.2">
      <c r="A7480" s="3">
        <v>873824</v>
      </c>
      <c r="B7480" s="4" t="s">
        <v>10855</v>
      </c>
      <c r="C7480" s="4" t="s">
        <v>10856</v>
      </c>
      <c r="D7480" s="5">
        <v>399.99</v>
      </c>
      <c r="E7480" s="3">
        <v>863</v>
      </c>
      <c r="F7480" s="3">
        <v>187</v>
      </c>
      <c r="G7480" s="3">
        <v>29</v>
      </c>
      <c r="H7480" s="4" t="s">
        <v>142</v>
      </c>
      <c r="I7480" s="2">
        <v>4.4638432999999997</v>
      </c>
      <c r="J7480" s="3">
        <v>2</v>
      </c>
      <c r="K7480" s="1">
        <v>42530</v>
      </c>
      <c r="L7480" s="4" t="s">
        <v>3134</v>
      </c>
      <c r="M7480" s="2">
        <f t="shared" si="812"/>
        <v>0.21668597914252608</v>
      </c>
      <c r="N7480" s="5">
        <f t="shared" si="813"/>
        <v>345191.37</v>
      </c>
      <c r="O7480" s="2" t="str">
        <f t="shared" si="814"/>
        <v>Very Low</v>
      </c>
      <c r="P7480" s="2" t="str">
        <f t="shared" si="815"/>
        <v>Very Low</v>
      </c>
      <c r="Q7480" s="2" t="str">
        <f t="shared" si="816"/>
        <v>Good</v>
      </c>
      <c r="R7480" s="2" t="str">
        <f t="shared" si="817"/>
        <v>Low</v>
      </c>
      <c r="S7480" s="2" t="str">
        <f t="shared" si="818"/>
        <v>&lt;25M</v>
      </c>
    </row>
    <row r="7481" spans="1:19" x14ac:dyDescent="0.2">
      <c r="A7481" s="3">
        <v>1175220</v>
      </c>
      <c r="B7481" s="4" t="s">
        <v>11595</v>
      </c>
      <c r="C7481" s="4" t="s">
        <v>11596</v>
      </c>
      <c r="D7481" s="5">
        <v>399.99</v>
      </c>
      <c r="E7481" s="3">
        <v>863</v>
      </c>
      <c r="F7481" s="3">
        <v>164</v>
      </c>
      <c r="G7481" s="3">
        <v>46</v>
      </c>
      <c r="H7481" s="4" t="s">
        <v>142</v>
      </c>
      <c r="I7481" s="2">
        <v>3.9663979999999999</v>
      </c>
      <c r="J7481" s="3">
        <v>5.5</v>
      </c>
      <c r="K7481" s="1">
        <v>42835</v>
      </c>
      <c r="L7481" s="4" t="s">
        <v>362</v>
      </c>
      <c r="M7481" s="2">
        <f t="shared" si="812"/>
        <v>0.19003476245654694</v>
      </c>
      <c r="N7481" s="5">
        <f t="shared" si="813"/>
        <v>345191.37</v>
      </c>
      <c r="O7481" s="2" t="str">
        <f t="shared" si="814"/>
        <v>Very Low</v>
      </c>
      <c r="P7481" s="2" t="str">
        <f t="shared" si="815"/>
        <v>Very Low</v>
      </c>
      <c r="Q7481" s="2" t="str">
        <f t="shared" si="816"/>
        <v>Fair</v>
      </c>
      <c r="R7481" s="2" t="str">
        <f t="shared" si="817"/>
        <v>Very Low</v>
      </c>
      <c r="S7481" s="2" t="str">
        <f t="shared" si="818"/>
        <v>&lt;25M</v>
      </c>
    </row>
    <row r="7482" spans="1:19" x14ac:dyDescent="0.2">
      <c r="A7482" s="3">
        <v>1460662</v>
      </c>
      <c r="B7482" s="4" t="s">
        <v>12459</v>
      </c>
      <c r="C7482" s="4" t="s">
        <v>12460</v>
      </c>
      <c r="D7482" s="5">
        <v>399.99</v>
      </c>
      <c r="E7482" s="3">
        <v>862</v>
      </c>
      <c r="F7482" s="3">
        <v>143</v>
      </c>
      <c r="G7482" s="3">
        <v>49</v>
      </c>
      <c r="H7482" s="4" t="s">
        <v>14</v>
      </c>
      <c r="I7482" s="2">
        <v>4.3112750000000002</v>
      </c>
      <c r="J7482" s="3">
        <v>5</v>
      </c>
      <c r="K7482" s="1">
        <v>43075</v>
      </c>
      <c r="L7482" s="4" t="s">
        <v>476</v>
      </c>
      <c r="M7482" s="2">
        <f t="shared" si="812"/>
        <v>0.16589327146171692</v>
      </c>
      <c r="N7482" s="5">
        <f t="shared" si="813"/>
        <v>344791.38</v>
      </c>
      <c r="O7482" s="2" t="str">
        <f t="shared" si="814"/>
        <v>Very Low</v>
      </c>
      <c r="P7482" s="2" t="str">
        <f t="shared" si="815"/>
        <v>Very Low</v>
      </c>
      <c r="Q7482" s="2" t="str">
        <f t="shared" si="816"/>
        <v>Good</v>
      </c>
      <c r="R7482" s="2" t="str">
        <f t="shared" si="817"/>
        <v>Very Low</v>
      </c>
      <c r="S7482" s="2" t="str">
        <f t="shared" si="818"/>
        <v>&lt;25M</v>
      </c>
    </row>
    <row r="7483" spans="1:19" x14ac:dyDescent="0.2">
      <c r="A7483" s="3">
        <v>620966</v>
      </c>
      <c r="B7483" s="4" t="s">
        <v>13453</v>
      </c>
      <c r="C7483" s="4" t="s">
        <v>13454</v>
      </c>
      <c r="D7483" s="5">
        <v>399.99</v>
      </c>
      <c r="E7483" s="3">
        <v>862</v>
      </c>
      <c r="F7483" s="3">
        <v>123</v>
      </c>
      <c r="G7483" s="3">
        <v>43</v>
      </c>
      <c r="H7483" s="4" t="s">
        <v>56</v>
      </c>
      <c r="I7483" s="2">
        <v>4.2233925000000001</v>
      </c>
      <c r="J7483" s="3">
        <v>5</v>
      </c>
      <c r="K7483" s="1">
        <v>42271</v>
      </c>
      <c r="L7483" s="4" t="s">
        <v>7353</v>
      </c>
      <c r="M7483" s="2">
        <f t="shared" si="812"/>
        <v>0.14269141531322505</v>
      </c>
      <c r="N7483" s="5">
        <f t="shared" si="813"/>
        <v>344791.38</v>
      </c>
      <c r="O7483" s="2" t="str">
        <f t="shared" si="814"/>
        <v>Very Low</v>
      </c>
      <c r="P7483" s="2" t="str">
        <f t="shared" si="815"/>
        <v>Very Low</v>
      </c>
      <c r="Q7483" s="2" t="str">
        <f t="shared" si="816"/>
        <v>Good</v>
      </c>
      <c r="R7483" s="2" t="str">
        <f t="shared" si="817"/>
        <v>Very Low</v>
      </c>
      <c r="S7483" s="2" t="str">
        <f t="shared" si="818"/>
        <v>&lt;25M</v>
      </c>
    </row>
    <row r="7484" spans="1:19" x14ac:dyDescent="0.2">
      <c r="A7484" s="3">
        <v>2006538</v>
      </c>
      <c r="B7484" s="4" t="s">
        <v>14804</v>
      </c>
      <c r="C7484" s="4" t="s">
        <v>14805</v>
      </c>
      <c r="D7484" s="5">
        <v>399.99</v>
      </c>
      <c r="E7484" s="3">
        <v>862</v>
      </c>
      <c r="F7484" s="3">
        <v>99</v>
      </c>
      <c r="G7484" s="3">
        <v>12</v>
      </c>
      <c r="H7484" s="4" t="s">
        <v>14</v>
      </c>
      <c r="I7484" s="2">
        <v>3.7559578</v>
      </c>
      <c r="J7484" s="3">
        <v>1</v>
      </c>
      <c r="K7484" s="1">
        <v>43408</v>
      </c>
      <c r="L7484" s="4" t="s">
        <v>71</v>
      </c>
      <c r="M7484" s="2">
        <f t="shared" si="812"/>
        <v>0.1148491879350348</v>
      </c>
      <c r="N7484" s="5">
        <f t="shared" si="813"/>
        <v>344791.38</v>
      </c>
      <c r="O7484" s="2" t="str">
        <f t="shared" si="814"/>
        <v>Very Low</v>
      </c>
      <c r="P7484" s="2" t="str">
        <f t="shared" si="815"/>
        <v>Very Low</v>
      </c>
      <c r="Q7484" s="2" t="str">
        <f t="shared" si="816"/>
        <v>Fair</v>
      </c>
      <c r="R7484" s="2" t="str">
        <f t="shared" si="817"/>
        <v>Very Low</v>
      </c>
      <c r="S7484" s="2" t="str">
        <f t="shared" si="818"/>
        <v>&lt;25M</v>
      </c>
    </row>
    <row r="7485" spans="1:19" x14ac:dyDescent="0.2">
      <c r="A7485" s="3">
        <v>1419168</v>
      </c>
      <c r="B7485" s="4" t="s">
        <v>16039</v>
      </c>
      <c r="C7485" s="4" t="s">
        <v>16040</v>
      </c>
      <c r="D7485" s="5">
        <v>399.99</v>
      </c>
      <c r="E7485" s="3">
        <v>862</v>
      </c>
      <c r="F7485" s="3">
        <v>82</v>
      </c>
      <c r="G7485" s="3">
        <v>117</v>
      </c>
      <c r="H7485" s="4" t="s">
        <v>56</v>
      </c>
      <c r="I7485" s="2">
        <v>4.2693133000000003</v>
      </c>
      <c r="J7485" s="3">
        <v>16</v>
      </c>
      <c r="K7485" s="1">
        <v>43041</v>
      </c>
      <c r="L7485" s="4" t="s">
        <v>982</v>
      </c>
      <c r="M7485" s="2">
        <f t="shared" si="812"/>
        <v>9.5127610208816701E-2</v>
      </c>
      <c r="N7485" s="5">
        <f t="shared" si="813"/>
        <v>344791.38</v>
      </c>
      <c r="O7485" s="2" t="str">
        <f t="shared" si="814"/>
        <v>Very Low</v>
      </c>
      <c r="P7485" s="2" t="str">
        <f t="shared" si="815"/>
        <v>Very Low</v>
      </c>
      <c r="Q7485" s="2" t="str">
        <f t="shared" si="816"/>
        <v>Good</v>
      </c>
      <c r="R7485" s="2" t="str">
        <f t="shared" si="817"/>
        <v>Very Low</v>
      </c>
      <c r="S7485" s="2" t="str">
        <f t="shared" si="818"/>
        <v>&lt;25M</v>
      </c>
    </row>
    <row r="7486" spans="1:19" x14ac:dyDescent="0.2">
      <c r="A7486" s="3">
        <v>6110185</v>
      </c>
      <c r="B7486" s="4" t="s">
        <v>15571</v>
      </c>
      <c r="C7486" s="4" t="s">
        <v>15572</v>
      </c>
      <c r="D7486" s="5">
        <v>799.99</v>
      </c>
      <c r="E7486" s="3">
        <v>861</v>
      </c>
      <c r="F7486" s="3">
        <v>89</v>
      </c>
      <c r="G7486" s="3">
        <v>55</v>
      </c>
      <c r="H7486" s="4" t="s">
        <v>14</v>
      </c>
      <c r="I7486" s="2">
        <v>4.6807356000000002</v>
      </c>
      <c r="J7486" s="3">
        <v>8.5</v>
      </c>
      <c r="K7486" s="1">
        <v>45509</v>
      </c>
      <c r="L7486" s="4" t="s">
        <v>394</v>
      </c>
      <c r="M7486" s="2">
        <f t="shared" si="812"/>
        <v>0.10336817653890824</v>
      </c>
      <c r="N7486" s="5">
        <f t="shared" si="813"/>
        <v>688791.39</v>
      </c>
      <c r="O7486" s="2" t="str">
        <f t="shared" si="814"/>
        <v>Low</v>
      </c>
      <c r="P7486" s="2" t="str">
        <f t="shared" si="815"/>
        <v>Very Low</v>
      </c>
      <c r="Q7486" s="2" t="str">
        <f t="shared" si="816"/>
        <v>Very Good</v>
      </c>
      <c r="R7486" s="2" t="str">
        <f t="shared" si="817"/>
        <v>Very Low</v>
      </c>
      <c r="S7486" s="2" t="str">
        <f t="shared" si="818"/>
        <v>&lt;25M</v>
      </c>
    </row>
    <row r="7487" spans="1:19" x14ac:dyDescent="0.2">
      <c r="A7487" s="3">
        <v>574392</v>
      </c>
      <c r="B7487" s="4" t="s">
        <v>11808</v>
      </c>
      <c r="C7487" s="4" t="s">
        <v>11809</v>
      </c>
      <c r="D7487" s="5">
        <v>399.99</v>
      </c>
      <c r="E7487" s="3">
        <v>861</v>
      </c>
      <c r="F7487" s="3">
        <v>158</v>
      </c>
      <c r="G7487" s="3">
        <v>53</v>
      </c>
      <c r="H7487" s="4" t="s">
        <v>56</v>
      </c>
      <c r="I7487" s="2">
        <v>4.6607209999999997</v>
      </c>
      <c r="J7487" s="3">
        <v>9.5</v>
      </c>
      <c r="K7487" s="1">
        <v>42221</v>
      </c>
      <c r="L7487" s="4" t="s">
        <v>394</v>
      </c>
      <c r="M7487" s="2">
        <f t="shared" si="812"/>
        <v>0.18350754936120789</v>
      </c>
      <c r="N7487" s="5">
        <f t="shared" si="813"/>
        <v>344391.39</v>
      </c>
      <c r="O7487" s="2" t="str">
        <f t="shared" si="814"/>
        <v>Very Low</v>
      </c>
      <c r="P7487" s="2" t="str">
        <f t="shared" si="815"/>
        <v>Very Low</v>
      </c>
      <c r="Q7487" s="2" t="str">
        <f t="shared" si="816"/>
        <v>Very Good</v>
      </c>
      <c r="R7487" s="2" t="str">
        <f t="shared" si="817"/>
        <v>Very Low</v>
      </c>
      <c r="S7487" s="2" t="str">
        <f t="shared" si="818"/>
        <v>&lt;25M</v>
      </c>
    </row>
    <row r="7488" spans="1:19" x14ac:dyDescent="0.2">
      <c r="A7488" s="3">
        <v>629218</v>
      </c>
      <c r="B7488" s="4" t="s">
        <v>12591</v>
      </c>
      <c r="C7488" s="4" t="s">
        <v>12592</v>
      </c>
      <c r="D7488" s="5">
        <v>399.99</v>
      </c>
      <c r="E7488" s="3">
        <v>861</v>
      </c>
      <c r="F7488" s="3">
        <v>140</v>
      </c>
      <c r="G7488" s="3">
        <v>72</v>
      </c>
      <c r="H7488" s="4" t="s">
        <v>14</v>
      </c>
      <c r="I7488" s="2">
        <v>3.9941444000000002</v>
      </c>
      <c r="J7488" s="3">
        <v>17</v>
      </c>
      <c r="K7488" s="1">
        <v>42279</v>
      </c>
      <c r="L7488" s="4" t="s">
        <v>60</v>
      </c>
      <c r="M7488" s="2">
        <f t="shared" si="812"/>
        <v>0.16260162601626016</v>
      </c>
      <c r="N7488" s="5">
        <f t="shared" si="813"/>
        <v>344391.39</v>
      </c>
      <c r="O7488" s="2" t="str">
        <f t="shared" si="814"/>
        <v>Very Low</v>
      </c>
      <c r="P7488" s="2" t="str">
        <f t="shared" si="815"/>
        <v>Very Low</v>
      </c>
      <c r="Q7488" s="2" t="str">
        <f t="shared" si="816"/>
        <v>Fair</v>
      </c>
      <c r="R7488" s="2" t="str">
        <f t="shared" si="817"/>
        <v>Very Low</v>
      </c>
      <c r="S7488" s="2" t="str">
        <f t="shared" si="818"/>
        <v>&lt;25M</v>
      </c>
    </row>
    <row r="7489" spans="1:19" x14ac:dyDescent="0.2">
      <c r="A7489" s="3">
        <v>2463402</v>
      </c>
      <c r="B7489" s="4" t="s">
        <v>15295</v>
      </c>
      <c r="C7489" s="4" t="s">
        <v>15296</v>
      </c>
      <c r="D7489" s="5">
        <v>399.99</v>
      </c>
      <c r="E7489" s="3">
        <v>861</v>
      </c>
      <c r="F7489" s="3">
        <v>92</v>
      </c>
      <c r="G7489" s="3">
        <v>53</v>
      </c>
      <c r="H7489" s="4" t="s">
        <v>142</v>
      </c>
      <c r="I7489" s="2">
        <v>4.1356130000000002</v>
      </c>
      <c r="J7489" s="3">
        <v>17</v>
      </c>
      <c r="K7489" s="1">
        <v>43663</v>
      </c>
      <c r="L7489" s="4" t="s">
        <v>8241</v>
      </c>
      <c r="M7489" s="2">
        <f t="shared" si="812"/>
        <v>0.10685249709639953</v>
      </c>
      <c r="N7489" s="5">
        <f t="shared" si="813"/>
        <v>344391.39</v>
      </c>
      <c r="O7489" s="2" t="str">
        <f t="shared" si="814"/>
        <v>Very Low</v>
      </c>
      <c r="P7489" s="2" t="str">
        <f t="shared" si="815"/>
        <v>Very Low</v>
      </c>
      <c r="Q7489" s="2" t="str">
        <f t="shared" si="816"/>
        <v>Good</v>
      </c>
      <c r="R7489" s="2" t="str">
        <f t="shared" si="817"/>
        <v>Very Low</v>
      </c>
      <c r="S7489" s="2" t="str">
        <f t="shared" si="818"/>
        <v>&lt;25M</v>
      </c>
    </row>
    <row r="7490" spans="1:19" x14ac:dyDescent="0.2">
      <c r="A7490" s="3">
        <v>139712</v>
      </c>
      <c r="B7490" s="4" t="s">
        <v>15600</v>
      </c>
      <c r="C7490" s="4" t="s">
        <v>15601</v>
      </c>
      <c r="D7490" s="5">
        <v>399.99</v>
      </c>
      <c r="E7490" s="3">
        <v>861</v>
      </c>
      <c r="F7490" s="3">
        <v>88</v>
      </c>
      <c r="G7490" s="3">
        <v>19</v>
      </c>
      <c r="H7490" s="4" t="s">
        <v>56</v>
      </c>
      <c r="I7490" s="2">
        <v>4.3101583000000003</v>
      </c>
      <c r="J7490" s="3">
        <v>3</v>
      </c>
      <c r="K7490" s="1">
        <v>41638</v>
      </c>
      <c r="L7490" s="4" t="s">
        <v>3696</v>
      </c>
      <c r="M7490" s="2">
        <f t="shared" ref="M7490:M7553" si="819" xml:space="preserve"> F7490/E7490</f>
        <v>0.10220673635307782</v>
      </c>
      <c r="N7490" s="5">
        <f t="shared" ref="N7490:N7553" si="820">D7490*E7490</f>
        <v>344391.39</v>
      </c>
      <c r="O7490" s="2" t="str">
        <f t="shared" si="814"/>
        <v>Very Low</v>
      </c>
      <c r="P7490" s="2" t="str">
        <f t="shared" si="815"/>
        <v>Very Low</v>
      </c>
      <c r="Q7490" s="2" t="str">
        <f t="shared" si="816"/>
        <v>Good</v>
      </c>
      <c r="R7490" s="2" t="str">
        <f t="shared" si="817"/>
        <v>Very Low</v>
      </c>
      <c r="S7490" s="2" t="str">
        <f t="shared" si="818"/>
        <v>&lt;25M</v>
      </c>
    </row>
    <row r="7491" spans="1:19" x14ac:dyDescent="0.2">
      <c r="A7491" s="3">
        <v>4314674</v>
      </c>
      <c r="B7491" s="4" t="s">
        <v>10822</v>
      </c>
      <c r="C7491" s="4" t="s">
        <v>10823</v>
      </c>
      <c r="D7491" s="5">
        <v>1099.99</v>
      </c>
      <c r="E7491" s="3">
        <v>860</v>
      </c>
      <c r="F7491" s="3">
        <v>189</v>
      </c>
      <c r="G7491" s="3">
        <v>117</v>
      </c>
      <c r="H7491" s="4" t="s">
        <v>14</v>
      </c>
      <c r="I7491" s="2">
        <v>4.5909114000000004</v>
      </c>
      <c r="J7491" s="3">
        <v>25</v>
      </c>
      <c r="K7491" s="1">
        <v>44462</v>
      </c>
      <c r="L7491" s="4" t="s">
        <v>233</v>
      </c>
      <c r="M7491" s="2">
        <f t="shared" si="819"/>
        <v>0.21976744186046512</v>
      </c>
      <c r="N7491" s="5">
        <f t="shared" si="820"/>
        <v>945991.4</v>
      </c>
      <c r="O7491" s="2" t="str">
        <f t="shared" ref="O7491:O7554" si="821">IF(D7491&gt;=1200,"Very High",IF(D7491&gt;=1000,"High",IF(D7491&gt;=800,"Medium",IF(D7491&gt;=600,"Low",IF(D7491&lt;=599.99,"Very Low","Invalid")))))</f>
        <v>High</v>
      </c>
      <c r="P7491" s="2" t="str">
        <f t="shared" ref="P7491:P7554" si="822">IF(E7491&gt;=150000,"Very High",IF(E7491&gt;=75000,"High",IF(E7491&gt;=25000,"Medium",IF(E7491&gt;=10000,"Low",IF(E7491&lt;=9999,"Very Low","Invalid")))))</f>
        <v>Very Low</v>
      </c>
      <c r="Q7491" s="2" t="str">
        <f t="shared" ref="Q7491:Q7554" si="823">IF(I7491&gt;=4.5,"Very Good",IF(I7491&gt;=4,"Good",IF(I7491&gt;=3,"Fair",IF(I7491&lt;=2.99,"Poor","Invalid"))))</f>
        <v>Very Good</v>
      </c>
      <c r="R7491" s="2" t="str">
        <f t="shared" ref="R7491:R7554" si="824">IF(M7491&gt;=0.5,"Very High",IF(M7491&gt;=0.4,"High",IF(M7491&gt;=0.3,"Medium",IF(M7491&gt;=0.2,"Low",IF(M7491&gt;0,"Very Low","Invalid")))))</f>
        <v>Low</v>
      </c>
      <c r="S7491" s="2" t="str">
        <f t="shared" ref="S7491:S7554" si="825">IF(N7491&gt;=1000000000,"&gt; 1B",IF(N7491&gt;=75000000, "75M-1B",IF(N7491&gt;=50000000,"50-75M",IF(N7491&gt;=25000000,"25-50M",IF(N7491&gt;0,"&lt;25M","Invalid")))))</f>
        <v>&lt;25M</v>
      </c>
    </row>
    <row r="7492" spans="1:19" x14ac:dyDescent="0.2">
      <c r="A7492" s="3">
        <v>2433046</v>
      </c>
      <c r="B7492" s="4" t="s">
        <v>12690</v>
      </c>
      <c r="C7492" s="4" t="s">
        <v>12691</v>
      </c>
      <c r="D7492" s="5">
        <v>399.99</v>
      </c>
      <c r="E7492" s="3">
        <v>860</v>
      </c>
      <c r="F7492" s="3">
        <v>138</v>
      </c>
      <c r="G7492" s="3">
        <v>37</v>
      </c>
      <c r="H7492" s="4" t="s">
        <v>14</v>
      </c>
      <c r="I7492" s="2">
        <v>4.4599289999999998</v>
      </c>
      <c r="J7492" s="3">
        <v>2.5</v>
      </c>
      <c r="K7492" s="1">
        <v>43643</v>
      </c>
      <c r="L7492" s="4" t="s">
        <v>298</v>
      </c>
      <c r="M7492" s="2">
        <f t="shared" si="819"/>
        <v>0.16046511627906976</v>
      </c>
      <c r="N7492" s="5">
        <f t="shared" si="820"/>
        <v>343991.4</v>
      </c>
      <c r="O7492" s="2" t="str">
        <f t="shared" si="821"/>
        <v>Very Low</v>
      </c>
      <c r="P7492" s="2" t="str">
        <f t="shared" si="822"/>
        <v>Very Low</v>
      </c>
      <c r="Q7492" s="2" t="str">
        <f t="shared" si="823"/>
        <v>Good</v>
      </c>
      <c r="R7492" s="2" t="str">
        <f t="shared" si="824"/>
        <v>Very Low</v>
      </c>
      <c r="S7492" s="2" t="str">
        <f t="shared" si="825"/>
        <v>&lt;25M</v>
      </c>
    </row>
    <row r="7493" spans="1:19" x14ac:dyDescent="0.2">
      <c r="A7493" s="3">
        <v>5173778</v>
      </c>
      <c r="B7493" s="4" t="s">
        <v>13164</v>
      </c>
      <c r="C7493" s="4" t="s">
        <v>13165</v>
      </c>
      <c r="D7493" s="5">
        <v>399.99</v>
      </c>
      <c r="E7493" s="3">
        <v>860</v>
      </c>
      <c r="F7493" s="3">
        <v>128</v>
      </c>
      <c r="G7493" s="3">
        <v>23</v>
      </c>
      <c r="H7493" s="4" t="s">
        <v>56</v>
      </c>
      <c r="I7493" s="2">
        <v>4.6858979999999999</v>
      </c>
      <c r="J7493" s="3">
        <v>1.5</v>
      </c>
      <c r="K7493" s="1">
        <v>44979</v>
      </c>
      <c r="L7493" s="4" t="s">
        <v>3885</v>
      </c>
      <c r="M7493" s="2">
        <f t="shared" si="819"/>
        <v>0.14883720930232558</v>
      </c>
      <c r="N7493" s="5">
        <f t="shared" si="820"/>
        <v>343991.4</v>
      </c>
      <c r="O7493" s="2" t="str">
        <f t="shared" si="821"/>
        <v>Very Low</v>
      </c>
      <c r="P7493" s="2" t="str">
        <f t="shared" si="822"/>
        <v>Very Low</v>
      </c>
      <c r="Q7493" s="2" t="str">
        <f t="shared" si="823"/>
        <v>Very Good</v>
      </c>
      <c r="R7493" s="2" t="str">
        <f t="shared" si="824"/>
        <v>Very Low</v>
      </c>
      <c r="S7493" s="2" t="str">
        <f t="shared" si="825"/>
        <v>&lt;25M</v>
      </c>
    </row>
    <row r="7494" spans="1:19" x14ac:dyDescent="0.2">
      <c r="A7494" s="3">
        <v>3485308</v>
      </c>
      <c r="B7494" s="4" t="s">
        <v>13721</v>
      </c>
      <c r="C7494" s="4" t="s">
        <v>13722</v>
      </c>
      <c r="D7494" s="5">
        <v>399.99</v>
      </c>
      <c r="E7494" s="3">
        <v>860</v>
      </c>
      <c r="F7494" s="3">
        <v>118</v>
      </c>
      <c r="G7494" s="3">
        <v>166</v>
      </c>
      <c r="H7494" s="4" t="s">
        <v>14</v>
      </c>
      <c r="I7494" s="2">
        <v>4.5754349999999997</v>
      </c>
      <c r="J7494" s="3">
        <v>30</v>
      </c>
      <c r="K7494" s="1">
        <v>44082</v>
      </c>
      <c r="L7494" s="4" t="s">
        <v>616</v>
      </c>
      <c r="M7494" s="2">
        <f t="shared" si="819"/>
        <v>0.1372093023255814</v>
      </c>
      <c r="N7494" s="5">
        <f t="shared" si="820"/>
        <v>343991.4</v>
      </c>
      <c r="O7494" s="2" t="str">
        <f t="shared" si="821"/>
        <v>Very Low</v>
      </c>
      <c r="P7494" s="2" t="str">
        <f t="shared" si="822"/>
        <v>Very Low</v>
      </c>
      <c r="Q7494" s="2" t="str">
        <f t="shared" si="823"/>
        <v>Very Good</v>
      </c>
      <c r="R7494" s="2" t="str">
        <f t="shared" si="824"/>
        <v>Very Low</v>
      </c>
      <c r="S7494" s="2" t="str">
        <f t="shared" si="825"/>
        <v>&lt;25M</v>
      </c>
    </row>
    <row r="7495" spans="1:19" x14ac:dyDescent="0.2">
      <c r="A7495" s="3">
        <v>3729310</v>
      </c>
      <c r="B7495" s="4" t="s">
        <v>12602</v>
      </c>
      <c r="C7495" s="4" t="s">
        <v>12603</v>
      </c>
      <c r="D7495" s="5">
        <v>399.99</v>
      </c>
      <c r="E7495" s="3">
        <v>858</v>
      </c>
      <c r="F7495" s="3">
        <v>140</v>
      </c>
      <c r="G7495" s="3">
        <v>25</v>
      </c>
      <c r="H7495" s="4" t="s">
        <v>14</v>
      </c>
      <c r="I7495" s="2">
        <v>4.3163213999999996</v>
      </c>
      <c r="J7495" s="3">
        <v>4.5</v>
      </c>
      <c r="K7495" s="1">
        <v>44191</v>
      </c>
      <c r="L7495" s="4" t="s">
        <v>1633</v>
      </c>
      <c r="M7495" s="2">
        <f t="shared" si="819"/>
        <v>0.16317016317016317</v>
      </c>
      <c r="N7495" s="5">
        <f t="shared" si="820"/>
        <v>343191.42</v>
      </c>
      <c r="O7495" s="2" t="str">
        <f t="shared" si="821"/>
        <v>Very Low</v>
      </c>
      <c r="P7495" s="2" t="str">
        <f t="shared" si="822"/>
        <v>Very Low</v>
      </c>
      <c r="Q7495" s="2" t="str">
        <f t="shared" si="823"/>
        <v>Good</v>
      </c>
      <c r="R7495" s="2" t="str">
        <f t="shared" si="824"/>
        <v>Very Low</v>
      </c>
      <c r="S7495" s="2" t="str">
        <f t="shared" si="825"/>
        <v>&lt;25M</v>
      </c>
    </row>
    <row r="7496" spans="1:19" x14ac:dyDescent="0.2">
      <c r="A7496" s="3">
        <v>1267142</v>
      </c>
      <c r="B7496" s="4" t="s">
        <v>15773</v>
      </c>
      <c r="C7496" s="4" t="s">
        <v>15774</v>
      </c>
      <c r="D7496" s="5">
        <v>399.99</v>
      </c>
      <c r="E7496" s="3">
        <v>858</v>
      </c>
      <c r="F7496" s="3">
        <v>86</v>
      </c>
      <c r="G7496" s="3">
        <v>25</v>
      </c>
      <c r="H7496" s="4" t="s">
        <v>14</v>
      </c>
      <c r="I7496" s="2">
        <v>4.2156105000000004</v>
      </c>
      <c r="J7496" s="3">
        <v>3.5</v>
      </c>
      <c r="K7496" s="1">
        <v>42910</v>
      </c>
      <c r="L7496" s="4" t="s">
        <v>417</v>
      </c>
      <c r="M7496" s="2">
        <f t="shared" si="819"/>
        <v>0.10023310023310024</v>
      </c>
      <c r="N7496" s="5">
        <f t="shared" si="820"/>
        <v>343191.42</v>
      </c>
      <c r="O7496" s="2" t="str">
        <f t="shared" si="821"/>
        <v>Very Low</v>
      </c>
      <c r="P7496" s="2" t="str">
        <f t="shared" si="822"/>
        <v>Very Low</v>
      </c>
      <c r="Q7496" s="2" t="str">
        <f t="shared" si="823"/>
        <v>Good</v>
      </c>
      <c r="R7496" s="2" t="str">
        <f t="shared" si="824"/>
        <v>Very Low</v>
      </c>
      <c r="S7496" s="2" t="str">
        <f t="shared" si="825"/>
        <v>&lt;25M</v>
      </c>
    </row>
    <row r="7497" spans="1:19" x14ac:dyDescent="0.2">
      <c r="A7497" s="3">
        <v>3605454</v>
      </c>
      <c r="B7497" s="4" t="s">
        <v>13619</v>
      </c>
      <c r="C7497" s="4" t="s">
        <v>13620</v>
      </c>
      <c r="D7497" s="5">
        <v>899.99</v>
      </c>
      <c r="E7497" s="3">
        <v>857</v>
      </c>
      <c r="F7497" s="3">
        <v>119</v>
      </c>
      <c r="G7497" s="3">
        <v>81</v>
      </c>
      <c r="H7497" s="4" t="s">
        <v>142</v>
      </c>
      <c r="I7497" s="2">
        <v>4.4641203999999997</v>
      </c>
      <c r="J7497" s="3">
        <v>7.5</v>
      </c>
      <c r="K7497" s="1">
        <v>44135</v>
      </c>
      <c r="L7497" s="4" t="s">
        <v>87</v>
      </c>
      <c r="M7497" s="2">
        <f t="shared" si="819"/>
        <v>0.13885647607934656</v>
      </c>
      <c r="N7497" s="5">
        <f t="shared" si="820"/>
        <v>771291.43</v>
      </c>
      <c r="O7497" s="2" t="str">
        <f t="shared" si="821"/>
        <v>Medium</v>
      </c>
      <c r="P7497" s="2" t="str">
        <f t="shared" si="822"/>
        <v>Very Low</v>
      </c>
      <c r="Q7497" s="2" t="str">
        <f t="shared" si="823"/>
        <v>Good</v>
      </c>
      <c r="R7497" s="2" t="str">
        <f t="shared" si="824"/>
        <v>Very Low</v>
      </c>
      <c r="S7497" s="2" t="str">
        <f t="shared" si="825"/>
        <v>&lt;25M</v>
      </c>
    </row>
    <row r="7498" spans="1:19" x14ac:dyDescent="0.2">
      <c r="A7498" s="3">
        <v>1685018</v>
      </c>
      <c r="B7498" s="4" t="s">
        <v>13752</v>
      </c>
      <c r="C7498" s="4" t="s">
        <v>13753</v>
      </c>
      <c r="D7498" s="5">
        <v>699.99</v>
      </c>
      <c r="E7498" s="3">
        <v>857</v>
      </c>
      <c r="F7498" s="3">
        <v>117</v>
      </c>
      <c r="G7498" s="3">
        <v>200</v>
      </c>
      <c r="H7498" s="4" t="s">
        <v>56</v>
      </c>
      <c r="I7498" s="2">
        <v>4.666506</v>
      </c>
      <c r="J7498" s="3">
        <v>22.5</v>
      </c>
      <c r="K7498" s="1">
        <v>43229</v>
      </c>
      <c r="L7498" s="4" t="s">
        <v>74</v>
      </c>
      <c r="M7498" s="2">
        <f t="shared" si="819"/>
        <v>0.13652275379229872</v>
      </c>
      <c r="N7498" s="5">
        <f t="shared" si="820"/>
        <v>599891.43000000005</v>
      </c>
      <c r="O7498" s="2" t="str">
        <f t="shared" si="821"/>
        <v>Low</v>
      </c>
      <c r="P7498" s="2" t="str">
        <f t="shared" si="822"/>
        <v>Very Low</v>
      </c>
      <c r="Q7498" s="2" t="str">
        <f t="shared" si="823"/>
        <v>Very Good</v>
      </c>
      <c r="R7498" s="2" t="str">
        <f t="shared" si="824"/>
        <v>Very Low</v>
      </c>
      <c r="S7498" s="2" t="str">
        <f t="shared" si="825"/>
        <v>&lt;25M</v>
      </c>
    </row>
    <row r="7499" spans="1:19" x14ac:dyDescent="0.2">
      <c r="A7499" s="3">
        <v>4973048</v>
      </c>
      <c r="B7499" s="4" t="s">
        <v>11050</v>
      </c>
      <c r="C7499" s="4" t="s">
        <v>11051</v>
      </c>
      <c r="D7499" s="5">
        <v>1099.99</v>
      </c>
      <c r="E7499" s="3">
        <v>856</v>
      </c>
      <c r="F7499" s="3">
        <v>181</v>
      </c>
      <c r="G7499" s="3">
        <v>70</v>
      </c>
      <c r="H7499" s="4" t="s">
        <v>14</v>
      </c>
      <c r="I7499" s="2">
        <v>4.5463104000000003</v>
      </c>
      <c r="J7499" s="3">
        <v>5.5</v>
      </c>
      <c r="K7499" s="1">
        <v>44876</v>
      </c>
      <c r="L7499" s="4" t="s">
        <v>25</v>
      </c>
      <c r="M7499" s="2">
        <f t="shared" si="819"/>
        <v>0.21144859813084113</v>
      </c>
      <c r="N7499" s="5">
        <f t="shared" si="820"/>
        <v>941591.44000000006</v>
      </c>
      <c r="O7499" s="2" t="str">
        <f t="shared" si="821"/>
        <v>High</v>
      </c>
      <c r="P7499" s="2" t="str">
        <f t="shared" si="822"/>
        <v>Very Low</v>
      </c>
      <c r="Q7499" s="2" t="str">
        <f t="shared" si="823"/>
        <v>Very Good</v>
      </c>
      <c r="R7499" s="2" t="str">
        <f t="shared" si="824"/>
        <v>Low</v>
      </c>
      <c r="S7499" s="2" t="str">
        <f t="shared" si="825"/>
        <v>&lt;25M</v>
      </c>
    </row>
    <row r="7500" spans="1:19" x14ac:dyDescent="0.2">
      <c r="A7500" s="3">
        <v>5310048</v>
      </c>
      <c r="B7500" s="4" t="s">
        <v>16468</v>
      </c>
      <c r="C7500" s="4" t="s">
        <v>16469</v>
      </c>
      <c r="D7500" s="5">
        <v>999.99</v>
      </c>
      <c r="E7500" s="3">
        <v>856</v>
      </c>
      <c r="F7500" s="3">
        <v>77</v>
      </c>
      <c r="G7500" s="3">
        <v>182</v>
      </c>
      <c r="H7500" s="4" t="s">
        <v>14</v>
      </c>
      <c r="I7500" s="2">
        <v>3.9534009999999999</v>
      </c>
      <c r="J7500" s="3">
        <v>22.5</v>
      </c>
      <c r="K7500" s="1">
        <v>45051</v>
      </c>
      <c r="L7500" s="4" t="s">
        <v>394</v>
      </c>
      <c r="M7500" s="2">
        <f t="shared" si="819"/>
        <v>8.9953271028037379E-2</v>
      </c>
      <c r="N7500" s="5">
        <f t="shared" si="820"/>
        <v>855991.44000000006</v>
      </c>
      <c r="O7500" s="2" t="str">
        <f t="shared" si="821"/>
        <v>Medium</v>
      </c>
      <c r="P7500" s="2" t="str">
        <f t="shared" si="822"/>
        <v>Very Low</v>
      </c>
      <c r="Q7500" s="2" t="str">
        <f t="shared" si="823"/>
        <v>Fair</v>
      </c>
      <c r="R7500" s="2" t="str">
        <f t="shared" si="824"/>
        <v>Very Low</v>
      </c>
      <c r="S7500" s="2" t="str">
        <f t="shared" si="825"/>
        <v>&lt;25M</v>
      </c>
    </row>
    <row r="7501" spans="1:19" x14ac:dyDescent="0.2">
      <c r="A7501" s="3">
        <v>5416866</v>
      </c>
      <c r="B7501" s="4" t="s">
        <v>12136</v>
      </c>
      <c r="C7501" s="4" t="s">
        <v>12137</v>
      </c>
      <c r="D7501" s="5">
        <v>399.99</v>
      </c>
      <c r="E7501" s="3">
        <v>856</v>
      </c>
      <c r="F7501" s="3">
        <v>150</v>
      </c>
      <c r="G7501" s="3">
        <v>97</v>
      </c>
      <c r="H7501" s="4" t="s">
        <v>14</v>
      </c>
      <c r="I7501" s="2">
        <v>4.6782617999999996</v>
      </c>
      <c r="J7501" s="3">
        <v>11.5</v>
      </c>
      <c r="K7501" s="1">
        <v>45107</v>
      </c>
      <c r="L7501" s="4" t="s">
        <v>394</v>
      </c>
      <c r="M7501" s="2">
        <f t="shared" si="819"/>
        <v>0.17523364485981308</v>
      </c>
      <c r="N7501" s="5">
        <f t="shared" si="820"/>
        <v>342391.44</v>
      </c>
      <c r="O7501" s="2" t="str">
        <f t="shared" si="821"/>
        <v>Very Low</v>
      </c>
      <c r="P7501" s="2" t="str">
        <f t="shared" si="822"/>
        <v>Very Low</v>
      </c>
      <c r="Q7501" s="2" t="str">
        <f t="shared" si="823"/>
        <v>Very Good</v>
      </c>
      <c r="R7501" s="2" t="str">
        <f t="shared" si="824"/>
        <v>Very Low</v>
      </c>
      <c r="S7501" s="2" t="str">
        <f t="shared" si="825"/>
        <v>&lt;25M</v>
      </c>
    </row>
    <row r="7502" spans="1:19" x14ac:dyDescent="0.2">
      <c r="A7502" s="3">
        <v>341070</v>
      </c>
      <c r="B7502" s="4" t="s">
        <v>15630</v>
      </c>
      <c r="C7502" s="4" t="s">
        <v>15631</v>
      </c>
      <c r="D7502" s="5">
        <v>399.99</v>
      </c>
      <c r="E7502" s="3">
        <v>856</v>
      </c>
      <c r="F7502" s="3">
        <v>88</v>
      </c>
      <c r="G7502" s="3">
        <v>92</v>
      </c>
      <c r="H7502" s="4" t="s">
        <v>142</v>
      </c>
      <c r="I7502" s="2">
        <v>3.8317811000000002</v>
      </c>
      <c r="J7502" s="3">
        <v>3.5</v>
      </c>
      <c r="K7502" s="1">
        <v>41954</v>
      </c>
      <c r="L7502" s="4" t="s">
        <v>992</v>
      </c>
      <c r="M7502" s="2">
        <f t="shared" si="819"/>
        <v>0.10280373831775701</v>
      </c>
      <c r="N7502" s="5">
        <f t="shared" si="820"/>
        <v>342391.44</v>
      </c>
      <c r="O7502" s="2" t="str">
        <f t="shared" si="821"/>
        <v>Very Low</v>
      </c>
      <c r="P7502" s="2" t="str">
        <f t="shared" si="822"/>
        <v>Very Low</v>
      </c>
      <c r="Q7502" s="2" t="str">
        <f t="shared" si="823"/>
        <v>Fair</v>
      </c>
      <c r="R7502" s="2" t="str">
        <f t="shared" si="824"/>
        <v>Very Low</v>
      </c>
      <c r="S7502" s="2" t="str">
        <f t="shared" si="825"/>
        <v>&lt;25M</v>
      </c>
    </row>
    <row r="7503" spans="1:19" x14ac:dyDescent="0.2">
      <c r="A7503" s="3">
        <v>4975388</v>
      </c>
      <c r="B7503" s="4" t="s">
        <v>10652</v>
      </c>
      <c r="C7503" s="4" t="s">
        <v>10653</v>
      </c>
      <c r="D7503" s="5">
        <v>899.99</v>
      </c>
      <c r="E7503" s="3">
        <v>855</v>
      </c>
      <c r="F7503" s="3">
        <v>195</v>
      </c>
      <c r="G7503" s="3">
        <v>215</v>
      </c>
      <c r="H7503" s="4" t="s">
        <v>56</v>
      </c>
      <c r="I7503" s="2">
        <v>4.6268023999999999</v>
      </c>
      <c r="J7503" s="3">
        <v>36</v>
      </c>
      <c r="K7503" s="1">
        <v>44878</v>
      </c>
      <c r="L7503" s="4" t="s">
        <v>394</v>
      </c>
      <c r="M7503" s="2">
        <f t="shared" si="819"/>
        <v>0.22807017543859648</v>
      </c>
      <c r="N7503" s="5">
        <f t="shared" si="820"/>
        <v>769491.45</v>
      </c>
      <c r="O7503" s="2" t="str">
        <f t="shared" si="821"/>
        <v>Medium</v>
      </c>
      <c r="P7503" s="2" t="str">
        <f t="shared" si="822"/>
        <v>Very Low</v>
      </c>
      <c r="Q7503" s="2" t="str">
        <f t="shared" si="823"/>
        <v>Very Good</v>
      </c>
      <c r="R7503" s="2" t="str">
        <f t="shared" si="824"/>
        <v>Low</v>
      </c>
      <c r="S7503" s="2" t="str">
        <f t="shared" si="825"/>
        <v>&lt;25M</v>
      </c>
    </row>
    <row r="7504" spans="1:19" x14ac:dyDescent="0.2">
      <c r="A7504" s="3">
        <v>971904</v>
      </c>
      <c r="B7504" s="4" t="s">
        <v>11313</v>
      </c>
      <c r="C7504" s="4" t="s">
        <v>11314</v>
      </c>
      <c r="D7504" s="5">
        <v>549.99</v>
      </c>
      <c r="E7504" s="3">
        <v>855</v>
      </c>
      <c r="F7504" s="3">
        <v>172</v>
      </c>
      <c r="G7504" s="3">
        <v>42</v>
      </c>
      <c r="H7504" s="4" t="s">
        <v>14</v>
      </c>
      <c r="I7504" s="2">
        <v>3.6335967</v>
      </c>
      <c r="J7504" s="3">
        <v>3</v>
      </c>
      <c r="K7504" s="1">
        <v>42643</v>
      </c>
      <c r="L7504" s="4" t="s">
        <v>291</v>
      </c>
      <c r="M7504" s="2">
        <f t="shared" si="819"/>
        <v>0.20116959064327486</v>
      </c>
      <c r="N7504" s="5">
        <f t="shared" si="820"/>
        <v>470241.45</v>
      </c>
      <c r="O7504" s="2" t="str">
        <f t="shared" si="821"/>
        <v>Very Low</v>
      </c>
      <c r="P7504" s="2" t="str">
        <f t="shared" si="822"/>
        <v>Very Low</v>
      </c>
      <c r="Q7504" s="2" t="str">
        <f t="shared" si="823"/>
        <v>Fair</v>
      </c>
      <c r="R7504" s="2" t="str">
        <f t="shared" si="824"/>
        <v>Low</v>
      </c>
      <c r="S7504" s="2" t="str">
        <f t="shared" si="825"/>
        <v>&lt;25M</v>
      </c>
    </row>
    <row r="7505" spans="1:19" x14ac:dyDescent="0.2">
      <c r="A7505" s="3">
        <v>1396930</v>
      </c>
      <c r="B7505" s="4" t="s">
        <v>16183</v>
      </c>
      <c r="C7505" s="4" t="s">
        <v>16184</v>
      </c>
      <c r="D7505" s="5">
        <v>399.99</v>
      </c>
      <c r="E7505" s="3">
        <v>855</v>
      </c>
      <c r="F7505" s="3">
        <v>80</v>
      </c>
      <c r="G7505" s="3">
        <v>20</v>
      </c>
      <c r="I7505" s="2">
        <v>3.9828133999999999</v>
      </c>
      <c r="J7505" s="3">
        <v>4</v>
      </c>
      <c r="K7505" s="1">
        <v>43024</v>
      </c>
      <c r="L7505" s="4" t="s">
        <v>322</v>
      </c>
      <c r="M7505" s="2">
        <f t="shared" si="819"/>
        <v>9.3567251461988299E-2</v>
      </c>
      <c r="N7505" s="5">
        <f t="shared" si="820"/>
        <v>341991.45</v>
      </c>
      <c r="O7505" s="2" t="str">
        <f t="shared" si="821"/>
        <v>Very Low</v>
      </c>
      <c r="P7505" s="2" t="str">
        <f t="shared" si="822"/>
        <v>Very Low</v>
      </c>
      <c r="Q7505" s="2" t="str">
        <f t="shared" si="823"/>
        <v>Fair</v>
      </c>
      <c r="R7505" s="2" t="str">
        <f t="shared" si="824"/>
        <v>Very Low</v>
      </c>
      <c r="S7505" s="2" t="str">
        <f t="shared" si="825"/>
        <v>&lt;25M</v>
      </c>
    </row>
    <row r="7506" spans="1:19" x14ac:dyDescent="0.2">
      <c r="A7506" s="3">
        <v>3981144</v>
      </c>
      <c r="B7506" s="4" t="s">
        <v>18442</v>
      </c>
      <c r="C7506" s="4" t="s">
        <v>18443</v>
      </c>
      <c r="D7506" s="5">
        <v>399.99</v>
      </c>
      <c r="E7506" s="3">
        <v>855</v>
      </c>
      <c r="F7506" s="3">
        <v>58</v>
      </c>
      <c r="G7506" s="3">
        <v>48</v>
      </c>
      <c r="H7506" s="4" t="s">
        <v>14</v>
      </c>
      <c r="I7506" s="2">
        <v>4.4742680000000004</v>
      </c>
      <c r="J7506" s="3">
        <v>4.5</v>
      </c>
      <c r="K7506" s="1">
        <v>44300</v>
      </c>
      <c r="L7506" s="4" t="s">
        <v>964</v>
      </c>
      <c r="M7506" s="2">
        <f t="shared" si="819"/>
        <v>6.7836257309941514E-2</v>
      </c>
      <c r="N7506" s="5">
        <f t="shared" si="820"/>
        <v>341991.45</v>
      </c>
      <c r="O7506" s="2" t="str">
        <f t="shared" si="821"/>
        <v>Very Low</v>
      </c>
      <c r="P7506" s="2" t="str">
        <f t="shared" si="822"/>
        <v>Very Low</v>
      </c>
      <c r="Q7506" s="2" t="str">
        <f t="shared" si="823"/>
        <v>Good</v>
      </c>
      <c r="R7506" s="2" t="str">
        <f t="shared" si="824"/>
        <v>Very Low</v>
      </c>
      <c r="S7506" s="2" t="str">
        <f t="shared" si="825"/>
        <v>&lt;25M</v>
      </c>
    </row>
    <row r="7507" spans="1:19" x14ac:dyDescent="0.2">
      <c r="A7507" s="3">
        <v>4101612</v>
      </c>
      <c r="B7507" s="4" t="s">
        <v>11872</v>
      </c>
      <c r="C7507" s="4" t="s">
        <v>11873</v>
      </c>
      <c r="D7507" s="5">
        <v>899.99</v>
      </c>
      <c r="E7507" s="3">
        <v>854</v>
      </c>
      <c r="F7507" s="3">
        <v>156</v>
      </c>
      <c r="G7507" s="3">
        <v>51</v>
      </c>
      <c r="H7507" s="4" t="s">
        <v>56</v>
      </c>
      <c r="I7507" s="2">
        <v>4.4209519999999998</v>
      </c>
      <c r="J7507" s="3">
        <v>10</v>
      </c>
      <c r="K7507" s="1">
        <v>44351</v>
      </c>
      <c r="L7507" s="4" t="s">
        <v>608</v>
      </c>
      <c r="M7507" s="2">
        <f t="shared" si="819"/>
        <v>0.18266978922716628</v>
      </c>
      <c r="N7507" s="5">
        <f t="shared" si="820"/>
        <v>768591.46</v>
      </c>
      <c r="O7507" s="2" t="str">
        <f t="shared" si="821"/>
        <v>Medium</v>
      </c>
      <c r="P7507" s="2" t="str">
        <f t="shared" si="822"/>
        <v>Very Low</v>
      </c>
      <c r="Q7507" s="2" t="str">
        <f t="shared" si="823"/>
        <v>Good</v>
      </c>
      <c r="R7507" s="2" t="str">
        <f t="shared" si="824"/>
        <v>Very Low</v>
      </c>
      <c r="S7507" s="2" t="str">
        <f t="shared" si="825"/>
        <v>&lt;25M</v>
      </c>
    </row>
    <row r="7508" spans="1:19" x14ac:dyDescent="0.2">
      <c r="A7508" s="3">
        <v>2940438</v>
      </c>
      <c r="B7508" s="4" t="s">
        <v>15478</v>
      </c>
      <c r="C7508" s="4" t="s">
        <v>15479</v>
      </c>
      <c r="D7508" s="5">
        <v>399.99</v>
      </c>
      <c r="E7508" s="3">
        <v>852</v>
      </c>
      <c r="F7508" s="3">
        <v>90</v>
      </c>
      <c r="G7508" s="3">
        <v>35</v>
      </c>
      <c r="H7508" s="4" t="s">
        <v>56</v>
      </c>
      <c r="I7508" s="2">
        <v>4.0798363999999996</v>
      </c>
      <c r="J7508" s="3">
        <v>3</v>
      </c>
      <c r="K7508" s="1">
        <v>43921</v>
      </c>
      <c r="L7508" s="4" t="s">
        <v>18</v>
      </c>
      <c r="M7508" s="2">
        <f t="shared" si="819"/>
        <v>0.10563380281690141</v>
      </c>
      <c r="N7508" s="5">
        <f t="shared" si="820"/>
        <v>340791.48</v>
      </c>
      <c r="O7508" s="2" t="str">
        <f t="shared" si="821"/>
        <v>Very Low</v>
      </c>
      <c r="P7508" s="2" t="str">
        <f t="shared" si="822"/>
        <v>Very Low</v>
      </c>
      <c r="Q7508" s="2" t="str">
        <f t="shared" si="823"/>
        <v>Good</v>
      </c>
      <c r="R7508" s="2" t="str">
        <f t="shared" si="824"/>
        <v>Very Low</v>
      </c>
      <c r="S7508" s="2" t="str">
        <f t="shared" si="825"/>
        <v>&lt;25M</v>
      </c>
    </row>
    <row r="7509" spans="1:19" x14ac:dyDescent="0.2">
      <c r="A7509" s="3">
        <v>5909890</v>
      </c>
      <c r="B7509" s="4" t="s">
        <v>7480</v>
      </c>
      <c r="C7509" s="4" t="s">
        <v>7481</v>
      </c>
      <c r="D7509" s="5">
        <v>2499.9899999999998</v>
      </c>
      <c r="E7509" s="3">
        <v>851</v>
      </c>
      <c r="F7509" s="3">
        <v>370</v>
      </c>
      <c r="G7509" s="3">
        <v>12</v>
      </c>
      <c r="H7509" s="4" t="s">
        <v>56</v>
      </c>
      <c r="I7509" s="2">
        <v>3.8034408000000002</v>
      </c>
      <c r="J7509" s="3">
        <v>3</v>
      </c>
      <c r="K7509" s="1">
        <v>45387</v>
      </c>
      <c r="L7509" s="4" t="s">
        <v>394</v>
      </c>
      <c r="M7509" s="2">
        <f t="shared" si="819"/>
        <v>0.43478260869565216</v>
      </c>
      <c r="N7509" s="5">
        <f t="shared" si="820"/>
        <v>2127491.4899999998</v>
      </c>
      <c r="O7509" s="2" t="str">
        <f t="shared" si="821"/>
        <v>Very High</v>
      </c>
      <c r="P7509" s="2" t="str">
        <f t="shared" si="822"/>
        <v>Very Low</v>
      </c>
      <c r="Q7509" s="2" t="str">
        <f t="shared" si="823"/>
        <v>Fair</v>
      </c>
      <c r="R7509" s="2" t="str">
        <f t="shared" si="824"/>
        <v>High</v>
      </c>
      <c r="S7509" s="2" t="str">
        <f t="shared" si="825"/>
        <v>&lt;25M</v>
      </c>
    </row>
    <row r="7510" spans="1:19" x14ac:dyDescent="0.2">
      <c r="A7510" s="3">
        <v>5048750</v>
      </c>
      <c r="B7510" s="4" t="s">
        <v>10664</v>
      </c>
      <c r="C7510" s="4" t="s">
        <v>10665</v>
      </c>
      <c r="D7510" s="5">
        <v>799.99</v>
      </c>
      <c r="E7510" s="3">
        <v>851</v>
      </c>
      <c r="F7510" s="3">
        <v>195</v>
      </c>
      <c r="G7510" s="3">
        <v>74</v>
      </c>
      <c r="H7510" s="4" t="s">
        <v>56</v>
      </c>
      <c r="I7510" s="2">
        <v>4.3692770000000003</v>
      </c>
      <c r="J7510" s="3">
        <v>5</v>
      </c>
      <c r="K7510" s="1">
        <v>44924</v>
      </c>
      <c r="L7510" s="4" t="s">
        <v>853</v>
      </c>
      <c r="M7510" s="2">
        <f t="shared" si="819"/>
        <v>0.2291421856639248</v>
      </c>
      <c r="N7510" s="5">
        <f t="shared" si="820"/>
        <v>680791.49</v>
      </c>
      <c r="O7510" s="2" t="str">
        <f t="shared" si="821"/>
        <v>Low</v>
      </c>
      <c r="P7510" s="2" t="str">
        <f t="shared" si="822"/>
        <v>Very Low</v>
      </c>
      <c r="Q7510" s="2" t="str">
        <f t="shared" si="823"/>
        <v>Good</v>
      </c>
      <c r="R7510" s="2" t="str">
        <f t="shared" si="824"/>
        <v>Low</v>
      </c>
      <c r="S7510" s="2" t="str">
        <f t="shared" si="825"/>
        <v>&lt;25M</v>
      </c>
    </row>
    <row r="7511" spans="1:19" x14ac:dyDescent="0.2">
      <c r="A7511" s="3">
        <v>4465722</v>
      </c>
      <c r="B7511" s="4" t="s">
        <v>12292</v>
      </c>
      <c r="C7511" s="4" t="s">
        <v>12293</v>
      </c>
      <c r="D7511" s="5">
        <v>1499.99</v>
      </c>
      <c r="E7511" s="3">
        <v>850</v>
      </c>
      <c r="F7511" s="3">
        <v>147</v>
      </c>
      <c r="G7511" s="3">
        <v>122</v>
      </c>
      <c r="H7511" s="4" t="s">
        <v>14</v>
      </c>
      <c r="I7511" s="2">
        <v>4.6538734000000002</v>
      </c>
      <c r="J7511" s="3">
        <v>10</v>
      </c>
      <c r="K7511" s="1">
        <v>44559</v>
      </c>
      <c r="L7511" s="4" t="s">
        <v>68</v>
      </c>
      <c r="M7511" s="2">
        <f t="shared" si="819"/>
        <v>0.17294117647058824</v>
      </c>
      <c r="N7511" s="5">
        <f t="shared" si="820"/>
        <v>1274991.5</v>
      </c>
      <c r="O7511" s="2" t="str">
        <f t="shared" si="821"/>
        <v>Very High</v>
      </c>
      <c r="P7511" s="2" t="str">
        <f t="shared" si="822"/>
        <v>Very Low</v>
      </c>
      <c r="Q7511" s="2" t="str">
        <f t="shared" si="823"/>
        <v>Very Good</v>
      </c>
      <c r="R7511" s="2" t="str">
        <f t="shared" si="824"/>
        <v>Very Low</v>
      </c>
      <c r="S7511" s="2" t="str">
        <f t="shared" si="825"/>
        <v>&lt;25M</v>
      </c>
    </row>
    <row r="7512" spans="1:19" x14ac:dyDescent="0.2">
      <c r="A7512" s="3">
        <v>4820156</v>
      </c>
      <c r="B7512" s="4" t="s">
        <v>16174</v>
      </c>
      <c r="C7512" s="4" t="s">
        <v>16175</v>
      </c>
      <c r="D7512" s="5">
        <v>899.99</v>
      </c>
      <c r="E7512" s="3">
        <v>850</v>
      </c>
      <c r="F7512" s="3">
        <v>80</v>
      </c>
      <c r="G7512" s="3">
        <v>84</v>
      </c>
      <c r="H7512" s="4" t="s">
        <v>14</v>
      </c>
      <c r="I7512" s="2">
        <v>4.3362575000000003</v>
      </c>
      <c r="J7512" s="3">
        <v>8.5</v>
      </c>
      <c r="K7512" s="1">
        <v>44780</v>
      </c>
      <c r="L7512" s="4" t="s">
        <v>16176</v>
      </c>
      <c r="M7512" s="2">
        <f t="shared" si="819"/>
        <v>9.4117647058823528E-2</v>
      </c>
      <c r="N7512" s="5">
        <f t="shared" si="820"/>
        <v>764991.5</v>
      </c>
      <c r="O7512" s="2" t="str">
        <f t="shared" si="821"/>
        <v>Medium</v>
      </c>
      <c r="P7512" s="2" t="str">
        <f t="shared" si="822"/>
        <v>Very Low</v>
      </c>
      <c r="Q7512" s="2" t="str">
        <f t="shared" si="823"/>
        <v>Good</v>
      </c>
      <c r="R7512" s="2" t="str">
        <f t="shared" si="824"/>
        <v>Very Low</v>
      </c>
      <c r="S7512" s="2" t="str">
        <f t="shared" si="825"/>
        <v>&lt;25M</v>
      </c>
    </row>
    <row r="7513" spans="1:19" x14ac:dyDescent="0.2">
      <c r="A7513" s="3">
        <v>1597438</v>
      </c>
      <c r="B7513" s="4" t="s">
        <v>14897</v>
      </c>
      <c r="C7513" s="4" t="s">
        <v>14898</v>
      </c>
      <c r="D7513" s="5">
        <v>699.99</v>
      </c>
      <c r="E7513" s="3">
        <v>850</v>
      </c>
      <c r="F7513" s="3">
        <v>98</v>
      </c>
      <c r="G7513" s="3">
        <v>37</v>
      </c>
      <c r="H7513" s="4" t="s">
        <v>14</v>
      </c>
      <c r="I7513" s="2">
        <v>3.0680459999999998</v>
      </c>
      <c r="J7513" s="3">
        <v>2.5</v>
      </c>
      <c r="K7513" s="1">
        <v>43174</v>
      </c>
      <c r="L7513" s="4" t="s">
        <v>12051</v>
      </c>
      <c r="M7513" s="2">
        <f t="shared" si="819"/>
        <v>0.11529411764705882</v>
      </c>
      <c r="N7513" s="5">
        <f t="shared" si="820"/>
        <v>594991.5</v>
      </c>
      <c r="O7513" s="2" t="str">
        <f t="shared" si="821"/>
        <v>Low</v>
      </c>
      <c r="P7513" s="2" t="str">
        <f t="shared" si="822"/>
        <v>Very Low</v>
      </c>
      <c r="Q7513" s="2" t="str">
        <f t="shared" si="823"/>
        <v>Fair</v>
      </c>
      <c r="R7513" s="2" t="str">
        <f t="shared" si="824"/>
        <v>Very Low</v>
      </c>
      <c r="S7513" s="2" t="str">
        <f t="shared" si="825"/>
        <v>&lt;25M</v>
      </c>
    </row>
    <row r="7514" spans="1:19" x14ac:dyDescent="0.2">
      <c r="A7514" s="3">
        <v>1968086</v>
      </c>
      <c r="B7514" s="4" t="s">
        <v>12391</v>
      </c>
      <c r="C7514" s="4" t="s">
        <v>12392</v>
      </c>
      <c r="D7514" s="5">
        <v>399.99</v>
      </c>
      <c r="E7514" s="3">
        <v>850</v>
      </c>
      <c r="F7514" s="3">
        <v>144</v>
      </c>
      <c r="G7514" s="3">
        <v>30</v>
      </c>
      <c r="H7514" s="4" t="s">
        <v>142</v>
      </c>
      <c r="I7514" s="2">
        <v>4.491155</v>
      </c>
      <c r="J7514" s="3">
        <v>4</v>
      </c>
      <c r="K7514" s="1">
        <v>43388</v>
      </c>
      <c r="L7514" s="4" t="s">
        <v>2840</v>
      </c>
      <c r="M7514" s="2">
        <f t="shared" si="819"/>
        <v>0.16941176470588235</v>
      </c>
      <c r="N7514" s="5">
        <f t="shared" si="820"/>
        <v>339991.5</v>
      </c>
      <c r="O7514" s="2" t="str">
        <f t="shared" si="821"/>
        <v>Very Low</v>
      </c>
      <c r="P7514" s="2" t="str">
        <f t="shared" si="822"/>
        <v>Very Low</v>
      </c>
      <c r="Q7514" s="2" t="str">
        <f t="shared" si="823"/>
        <v>Good</v>
      </c>
      <c r="R7514" s="2" t="str">
        <f t="shared" si="824"/>
        <v>Very Low</v>
      </c>
      <c r="S7514" s="2" t="str">
        <f t="shared" si="825"/>
        <v>&lt;25M</v>
      </c>
    </row>
    <row r="7515" spans="1:19" x14ac:dyDescent="0.2">
      <c r="A7515" s="3">
        <v>2502044</v>
      </c>
      <c r="B7515" s="4" t="s">
        <v>15480</v>
      </c>
      <c r="C7515" s="4" t="s">
        <v>15481</v>
      </c>
      <c r="D7515" s="5">
        <v>399.99</v>
      </c>
      <c r="E7515" s="3">
        <v>850</v>
      </c>
      <c r="F7515" s="3">
        <v>90</v>
      </c>
      <c r="G7515" s="3">
        <v>86</v>
      </c>
      <c r="H7515" s="4" t="s">
        <v>14</v>
      </c>
      <c r="I7515" s="2">
        <v>4.6209927000000004</v>
      </c>
      <c r="J7515" s="3">
        <v>9</v>
      </c>
      <c r="K7515" s="1">
        <v>43686</v>
      </c>
      <c r="L7515" s="4" t="s">
        <v>131</v>
      </c>
      <c r="M7515" s="2">
        <f t="shared" si="819"/>
        <v>0.10588235294117647</v>
      </c>
      <c r="N7515" s="5">
        <f t="shared" si="820"/>
        <v>339991.5</v>
      </c>
      <c r="O7515" s="2" t="str">
        <f t="shared" si="821"/>
        <v>Very Low</v>
      </c>
      <c r="P7515" s="2" t="str">
        <f t="shared" si="822"/>
        <v>Very Low</v>
      </c>
      <c r="Q7515" s="2" t="str">
        <f t="shared" si="823"/>
        <v>Very Good</v>
      </c>
      <c r="R7515" s="2" t="str">
        <f t="shared" si="824"/>
        <v>Very Low</v>
      </c>
      <c r="S7515" s="2" t="str">
        <f t="shared" si="825"/>
        <v>&lt;25M</v>
      </c>
    </row>
    <row r="7516" spans="1:19" x14ac:dyDescent="0.2">
      <c r="A7516" s="3">
        <v>850940</v>
      </c>
      <c r="B7516" s="4" t="s">
        <v>17801</v>
      </c>
      <c r="C7516" s="4" t="s">
        <v>17802</v>
      </c>
      <c r="D7516" s="5">
        <v>399.99</v>
      </c>
      <c r="E7516" s="3">
        <v>850</v>
      </c>
      <c r="F7516" s="3">
        <v>63</v>
      </c>
      <c r="G7516" s="3">
        <v>101</v>
      </c>
      <c r="H7516" s="4" t="s">
        <v>56</v>
      </c>
      <c r="I7516" s="2">
        <v>4.3701134000000001</v>
      </c>
      <c r="J7516" s="3">
        <v>8</v>
      </c>
      <c r="K7516" s="1">
        <v>42506</v>
      </c>
      <c r="L7516" s="4" t="s">
        <v>104</v>
      </c>
      <c r="M7516" s="2">
        <f t="shared" si="819"/>
        <v>7.4117647058823524E-2</v>
      </c>
      <c r="N7516" s="5">
        <f t="shared" si="820"/>
        <v>339991.5</v>
      </c>
      <c r="O7516" s="2" t="str">
        <f t="shared" si="821"/>
        <v>Very Low</v>
      </c>
      <c r="P7516" s="2" t="str">
        <f t="shared" si="822"/>
        <v>Very Low</v>
      </c>
      <c r="Q7516" s="2" t="str">
        <f t="shared" si="823"/>
        <v>Good</v>
      </c>
      <c r="R7516" s="2" t="str">
        <f t="shared" si="824"/>
        <v>Very Low</v>
      </c>
      <c r="S7516" s="2" t="str">
        <f t="shared" si="825"/>
        <v>&lt;25M</v>
      </c>
    </row>
    <row r="7517" spans="1:19" x14ac:dyDescent="0.2">
      <c r="A7517" s="3">
        <v>5726712</v>
      </c>
      <c r="B7517" s="4" t="s">
        <v>14879</v>
      </c>
      <c r="C7517" s="4" t="s">
        <v>14880</v>
      </c>
      <c r="D7517" s="5">
        <v>699.99</v>
      </c>
      <c r="E7517" s="3">
        <v>849</v>
      </c>
      <c r="F7517" s="3">
        <v>99</v>
      </c>
      <c r="G7517" s="3">
        <v>33</v>
      </c>
      <c r="H7517" s="4" t="s">
        <v>56</v>
      </c>
      <c r="I7517" s="2">
        <v>4.5838156000000003</v>
      </c>
      <c r="J7517" s="3">
        <v>4.5</v>
      </c>
      <c r="K7517" s="1">
        <v>45284</v>
      </c>
      <c r="L7517" s="4" t="s">
        <v>394</v>
      </c>
      <c r="M7517" s="2">
        <f t="shared" si="819"/>
        <v>0.1166077738515901</v>
      </c>
      <c r="N7517" s="5">
        <f t="shared" si="820"/>
        <v>594291.51</v>
      </c>
      <c r="O7517" s="2" t="str">
        <f t="shared" si="821"/>
        <v>Low</v>
      </c>
      <c r="P7517" s="2" t="str">
        <f t="shared" si="822"/>
        <v>Very Low</v>
      </c>
      <c r="Q7517" s="2" t="str">
        <f t="shared" si="823"/>
        <v>Very Good</v>
      </c>
      <c r="R7517" s="2" t="str">
        <f t="shared" si="824"/>
        <v>Very Low</v>
      </c>
      <c r="S7517" s="2" t="str">
        <f t="shared" si="825"/>
        <v>&lt;25M</v>
      </c>
    </row>
    <row r="7518" spans="1:19" x14ac:dyDescent="0.2">
      <c r="A7518" s="3">
        <v>1459000</v>
      </c>
      <c r="B7518" s="4" t="s">
        <v>13132</v>
      </c>
      <c r="C7518" s="4" t="s">
        <v>13133</v>
      </c>
      <c r="D7518" s="5">
        <v>399.99</v>
      </c>
      <c r="E7518" s="3">
        <v>849</v>
      </c>
      <c r="F7518" s="3">
        <v>129</v>
      </c>
      <c r="G7518" s="3">
        <v>71</v>
      </c>
      <c r="H7518" s="4" t="s">
        <v>142</v>
      </c>
      <c r="I7518" s="2">
        <v>4.2358710000000004</v>
      </c>
      <c r="J7518" s="3">
        <v>4.5</v>
      </c>
      <c r="K7518" s="1">
        <v>43074</v>
      </c>
      <c r="L7518" s="4" t="s">
        <v>4588</v>
      </c>
      <c r="M7518" s="2">
        <f t="shared" si="819"/>
        <v>0.1519434628975265</v>
      </c>
      <c r="N7518" s="5">
        <f t="shared" si="820"/>
        <v>339591.51</v>
      </c>
      <c r="O7518" s="2" t="str">
        <f t="shared" si="821"/>
        <v>Very Low</v>
      </c>
      <c r="P7518" s="2" t="str">
        <f t="shared" si="822"/>
        <v>Very Low</v>
      </c>
      <c r="Q7518" s="2" t="str">
        <f t="shared" si="823"/>
        <v>Good</v>
      </c>
      <c r="R7518" s="2" t="str">
        <f t="shared" si="824"/>
        <v>Very Low</v>
      </c>
      <c r="S7518" s="2" t="str">
        <f t="shared" si="825"/>
        <v>&lt;25M</v>
      </c>
    </row>
    <row r="7519" spans="1:19" x14ac:dyDescent="0.2">
      <c r="A7519" s="3">
        <v>1618008</v>
      </c>
      <c r="B7519" s="4" t="s">
        <v>14243</v>
      </c>
      <c r="C7519" s="4" t="s">
        <v>14244</v>
      </c>
      <c r="D7519" s="5">
        <v>399.99</v>
      </c>
      <c r="E7519" s="3">
        <v>849</v>
      </c>
      <c r="F7519" s="3">
        <v>109</v>
      </c>
      <c r="G7519" s="3">
        <v>130</v>
      </c>
      <c r="H7519" s="4" t="s">
        <v>14</v>
      </c>
      <c r="I7519" s="2">
        <v>4.4598063999999997</v>
      </c>
      <c r="J7519" s="3">
        <v>21.5</v>
      </c>
      <c r="K7519" s="1">
        <v>43186</v>
      </c>
      <c r="L7519" s="4" t="s">
        <v>25</v>
      </c>
      <c r="M7519" s="2">
        <f t="shared" si="819"/>
        <v>0.12838633686690223</v>
      </c>
      <c r="N7519" s="5">
        <f t="shared" si="820"/>
        <v>339591.51</v>
      </c>
      <c r="O7519" s="2" t="str">
        <f t="shared" si="821"/>
        <v>Very Low</v>
      </c>
      <c r="P7519" s="2" t="str">
        <f t="shared" si="822"/>
        <v>Very Low</v>
      </c>
      <c r="Q7519" s="2" t="str">
        <f t="shared" si="823"/>
        <v>Good</v>
      </c>
      <c r="R7519" s="2" t="str">
        <f t="shared" si="824"/>
        <v>Very Low</v>
      </c>
      <c r="S7519" s="2" t="str">
        <f t="shared" si="825"/>
        <v>&lt;25M</v>
      </c>
    </row>
    <row r="7520" spans="1:19" x14ac:dyDescent="0.2">
      <c r="A7520" s="3">
        <v>1362920</v>
      </c>
      <c r="B7520" s="4" t="s">
        <v>17559</v>
      </c>
      <c r="C7520" s="4" t="s">
        <v>17560</v>
      </c>
      <c r="D7520" s="5">
        <v>899.99</v>
      </c>
      <c r="E7520" s="3">
        <v>848</v>
      </c>
      <c r="F7520" s="3">
        <v>66</v>
      </c>
      <c r="G7520" s="3">
        <v>273</v>
      </c>
      <c r="H7520" s="4" t="s">
        <v>56</v>
      </c>
      <c r="I7520" s="2">
        <v>4.4849709999999998</v>
      </c>
      <c r="J7520" s="3">
        <v>41.5</v>
      </c>
      <c r="K7520" s="1">
        <v>43005</v>
      </c>
      <c r="L7520" s="4" t="s">
        <v>5869</v>
      </c>
      <c r="M7520" s="2">
        <f t="shared" si="819"/>
        <v>7.783018867924528E-2</v>
      </c>
      <c r="N7520" s="5">
        <f t="shared" si="820"/>
        <v>763191.52</v>
      </c>
      <c r="O7520" s="2" t="str">
        <f t="shared" si="821"/>
        <v>Medium</v>
      </c>
      <c r="P7520" s="2" t="str">
        <f t="shared" si="822"/>
        <v>Very Low</v>
      </c>
      <c r="Q7520" s="2" t="str">
        <f t="shared" si="823"/>
        <v>Good</v>
      </c>
      <c r="R7520" s="2" t="str">
        <f t="shared" si="824"/>
        <v>Very Low</v>
      </c>
      <c r="S7520" s="2" t="str">
        <f t="shared" si="825"/>
        <v>&lt;25M</v>
      </c>
    </row>
    <row r="7521" spans="1:19" x14ac:dyDescent="0.2">
      <c r="A7521" s="3">
        <v>1056848</v>
      </c>
      <c r="B7521" s="4" t="s">
        <v>18411</v>
      </c>
      <c r="C7521" s="4" t="s">
        <v>18412</v>
      </c>
      <c r="D7521" s="5">
        <v>399.99</v>
      </c>
      <c r="E7521" s="3">
        <v>848</v>
      </c>
      <c r="F7521" s="3">
        <v>59</v>
      </c>
      <c r="G7521" s="3">
        <v>33</v>
      </c>
      <c r="H7521" s="4" t="s">
        <v>56</v>
      </c>
      <c r="I7521" s="2">
        <v>4.2843432000000004</v>
      </c>
      <c r="J7521" s="3">
        <v>3.5</v>
      </c>
      <c r="K7521" s="1">
        <v>42736</v>
      </c>
      <c r="L7521" s="4" t="s">
        <v>14152</v>
      </c>
      <c r="M7521" s="2">
        <f t="shared" si="819"/>
        <v>6.9575471698113206E-2</v>
      </c>
      <c r="N7521" s="5">
        <f t="shared" si="820"/>
        <v>339191.52</v>
      </c>
      <c r="O7521" s="2" t="str">
        <f t="shared" si="821"/>
        <v>Very Low</v>
      </c>
      <c r="P7521" s="2" t="str">
        <f t="shared" si="822"/>
        <v>Very Low</v>
      </c>
      <c r="Q7521" s="2" t="str">
        <f t="shared" si="823"/>
        <v>Good</v>
      </c>
      <c r="R7521" s="2" t="str">
        <f t="shared" si="824"/>
        <v>Very Low</v>
      </c>
      <c r="S7521" s="2" t="str">
        <f t="shared" si="825"/>
        <v>&lt;25M</v>
      </c>
    </row>
    <row r="7522" spans="1:19" x14ac:dyDescent="0.2">
      <c r="A7522" s="3">
        <v>427062</v>
      </c>
      <c r="B7522" s="4" t="s">
        <v>13366</v>
      </c>
      <c r="C7522" s="4" t="s">
        <v>13367</v>
      </c>
      <c r="D7522" s="5">
        <v>399.99</v>
      </c>
      <c r="E7522" s="3">
        <v>847</v>
      </c>
      <c r="F7522" s="3">
        <v>124</v>
      </c>
      <c r="G7522" s="3">
        <v>53</v>
      </c>
      <c r="H7522" s="4" t="s">
        <v>14</v>
      </c>
      <c r="I7522" s="2">
        <v>4.4249945000000004</v>
      </c>
      <c r="J7522" s="3">
        <v>5.5</v>
      </c>
      <c r="K7522" s="1">
        <v>42054</v>
      </c>
      <c r="L7522" s="4" t="s">
        <v>13368</v>
      </c>
      <c r="M7522" s="2">
        <f t="shared" si="819"/>
        <v>0.14639905548996457</v>
      </c>
      <c r="N7522" s="5">
        <f t="shared" si="820"/>
        <v>338791.53</v>
      </c>
      <c r="O7522" s="2" t="str">
        <f t="shared" si="821"/>
        <v>Very Low</v>
      </c>
      <c r="P7522" s="2" t="str">
        <f t="shared" si="822"/>
        <v>Very Low</v>
      </c>
      <c r="Q7522" s="2" t="str">
        <f t="shared" si="823"/>
        <v>Good</v>
      </c>
      <c r="R7522" s="2" t="str">
        <f t="shared" si="824"/>
        <v>Very Low</v>
      </c>
      <c r="S7522" s="2" t="str">
        <f t="shared" si="825"/>
        <v>&lt;25M</v>
      </c>
    </row>
    <row r="7523" spans="1:19" x14ac:dyDescent="0.2">
      <c r="A7523" s="3">
        <v>1828984</v>
      </c>
      <c r="B7523" s="4" t="s">
        <v>14400</v>
      </c>
      <c r="C7523" s="4" t="s">
        <v>14401</v>
      </c>
      <c r="D7523" s="5">
        <v>399.99</v>
      </c>
      <c r="E7523" s="3">
        <v>847</v>
      </c>
      <c r="F7523" s="3">
        <v>106</v>
      </c>
      <c r="G7523" s="3">
        <v>30</v>
      </c>
      <c r="H7523" s="4" t="s">
        <v>14</v>
      </c>
      <c r="I7523" s="2">
        <v>4.3034730000000003</v>
      </c>
      <c r="J7523" s="3">
        <v>3</v>
      </c>
      <c r="K7523" s="1">
        <v>43311</v>
      </c>
      <c r="L7523" s="4" t="s">
        <v>7823</v>
      </c>
      <c r="M7523" s="2">
        <f t="shared" si="819"/>
        <v>0.12514757969303425</v>
      </c>
      <c r="N7523" s="5">
        <f t="shared" si="820"/>
        <v>338791.53</v>
      </c>
      <c r="O7523" s="2" t="str">
        <f t="shared" si="821"/>
        <v>Very Low</v>
      </c>
      <c r="P7523" s="2" t="str">
        <f t="shared" si="822"/>
        <v>Very Low</v>
      </c>
      <c r="Q7523" s="2" t="str">
        <f t="shared" si="823"/>
        <v>Good</v>
      </c>
      <c r="R7523" s="2" t="str">
        <f t="shared" si="824"/>
        <v>Very Low</v>
      </c>
      <c r="S7523" s="2" t="str">
        <f t="shared" si="825"/>
        <v>&lt;25M</v>
      </c>
    </row>
    <row r="7524" spans="1:19" x14ac:dyDescent="0.2">
      <c r="A7524" s="3">
        <v>1352394</v>
      </c>
      <c r="B7524" s="4" t="s">
        <v>15903</v>
      </c>
      <c r="C7524" s="4" t="s">
        <v>15904</v>
      </c>
      <c r="D7524" s="5">
        <v>399.99</v>
      </c>
      <c r="E7524" s="3">
        <v>847</v>
      </c>
      <c r="F7524" s="3">
        <v>84</v>
      </c>
      <c r="G7524" s="3">
        <v>21</v>
      </c>
      <c r="H7524" s="4" t="s">
        <v>142</v>
      </c>
      <c r="I7524" s="2">
        <v>4.5525729999999998</v>
      </c>
      <c r="J7524" s="3">
        <v>4</v>
      </c>
      <c r="K7524" s="1">
        <v>42994</v>
      </c>
      <c r="L7524" s="4" t="s">
        <v>4722</v>
      </c>
      <c r="M7524" s="2">
        <f t="shared" si="819"/>
        <v>9.9173553719008267E-2</v>
      </c>
      <c r="N7524" s="5">
        <f t="shared" si="820"/>
        <v>338791.53</v>
      </c>
      <c r="O7524" s="2" t="str">
        <f t="shared" si="821"/>
        <v>Very Low</v>
      </c>
      <c r="P7524" s="2" t="str">
        <f t="shared" si="822"/>
        <v>Very Low</v>
      </c>
      <c r="Q7524" s="2" t="str">
        <f t="shared" si="823"/>
        <v>Very Good</v>
      </c>
      <c r="R7524" s="2" t="str">
        <f t="shared" si="824"/>
        <v>Very Low</v>
      </c>
      <c r="S7524" s="2" t="str">
        <f t="shared" si="825"/>
        <v>&lt;25M</v>
      </c>
    </row>
    <row r="7525" spans="1:19" x14ac:dyDescent="0.2">
      <c r="A7525" s="3">
        <v>4464970</v>
      </c>
      <c r="B7525" s="4" t="s">
        <v>16928</v>
      </c>
      <c r="C7525" s="4" t="s">
        <v>16929</v>
      </c>
      <c r="D7525" s="5">
        <v>399.99</v>
      </c>
      <c r="E7525" s="3">
        <v>847</v>
      </c>
      <c r="F7525" s="3">
        <v>72</v>
      </c>
      <c r="G7525" s="3">
        <v>25</v>
      </c>
      <c r="H7525" s="4" t="s">
        <v>14</v>
      </c>
      <c r="I7525" s="2">
        <v>3.7301316</v>
      </c>
      <c r="J7525" s="3">
        <v>4</v>
      </c>
      <c r="K7525" s="1">
        <v>44558</v>
      </c>
      <c r="L7525" s="4" t="s">
        <v>134</v>
      </c>
      <c r="M7525" s="2">
        <f t="shared" si="819"/>
        <v>8.5005903187721374E-2</v>
      </c>
      <c r="N7525" s="5">
        <f t="shared" si="820"/>
        <v>338791.53</v>
      </c>
      <c r="O7525" s="2" t="str">
        <f t="shared" si="821"/>
        <v>Very Low</v>
      </c>
      <c r="P7525" s="2" t="str">
        <f t="shared" si="822"/>
        <v>Very Low</v>
      </c>
      <c r="Q7525" s="2" t="str">
        <f t="shared" si="823"/>
        <v>Fair</v>
      </c>
      <c r="R7525" s="2" t="str">
        <f t="shared" si="824"/>
        <v>Very Low</v>
      </c>
      <c r="S7525" s="2" t="str">
        <f t="shared" si="825"/>
        <v>&lt;25M</v>
      </c>
    </row>
    <row r="7526" spans="1:19" x14ac:dyDescent="0.2">
      <c r="A7526" s="3">
        <v>1499190</v>
      </c>
      <c r="B7526" s="4" t="s">
        <v>17524</v>
      </c>
      <c r="C7526" s="4" t="s">
        <v>17525</v>
      </c>
      <c r="D7526" s="5">
        <v>399.99</v>
      </c>
      <c r="E7526" s="3">
        <v>847</v>
      </c>
      <c r="F7526" s="3">
        <v>66</v>
      </c>
      <c r="G7526" s="3">
        <v>212</v>
      </c>
      <c r="H7526" s="4" t="s">
        <v>56</v>
      </c>
      <c r="I7526" s="2">
        <v>3.9937694000000001</v>
      </c>
      <c r="J7526" s="3">
        <v>25.5</v>
      </c>
      <c r="K7526" s="1">
        <v>43107</v>
      </c>
      <c r="L7526" s="4" t="s">
        <v>430</v>
      </c>
      <c r="M7526" s="2">
        <f t="shared" si="819"/>
        <v>7.792207792207792E-2</v>
      </c>
      <c r="N7526" s="5">
        <f t="shared" si="820"/>
        <v>338791.53</v>
      </c>
      <c r="O7526" s="2" t="str">
        <f t="shared" si="821"/>
        <v>Very Low</v>
      </c>
      <c r="P7526" s="2" t="str">
        <f t="shared" si="822"/>
        <v>Very Low</v>
      </c>
      <c r="Q7526" s="2" t="str">
        <f t="shared" si="823"/>
        <v>Fair</v>
      </c>
      <c r="R7526" s="2" t="str">
        <f t="shared" si="824"/>
        <v>Very Low</v>
      </c>
      <c r="S7526" s="2" t="str">
        <f t="shared" si="825"/>
        <v>&lt;25M</v>
      </c>
    </row>
    <row r="7527" spans="1:19" x14ac:dyDescent="0.2">
      <c r="A7527" s="3">
        <v>5870074</v>
      </c>
      <c r="B7527" s="4" t="s">
        <v>15771</v>
      </c>
      <c r="C7527" s="4" t="s">
        <v>15772</v>
      </c>
      <c r="D7527" s="5">
        <v>799.99</v>
      </c>
      <c r="E7527" s="3">
        <v>846</v>
      </c>
      <c r="F7527" s="3">
        <v>86</v>
      </c>
      <c r="G7527" s="3">
        <v>124</v>
      </c>
      <c r="H7527" s="4" t="s">
        <v>56</v>
      </c>
      <c r="I7527" s="2">
        <v>4.3934920000000002</v>
      </c>
      <c r="J7527" s="3">
        <v>11.5</v>
      </c>
      <c r="K7527" s="1">
        <v>45364</v>
      </c>
      <c r="L7527" s="4" t="s">
        <v>394</v>
      </c>
      <c r="M7527" s="2">
        <f t="shared" si="819"/>
        <v>0.10165484633569739</v>
      </c>
      <c r="N7527" s="5">
        <f t="shared" si="820"/>
        <v>676791.54</v>
      </c>
      <c r="O7527" s="2" t="str">
        <f t="shared" si="821"/>
        <v>Low</v>
      </c>
      <c r="P7527" s="2" t="str">
        <f t="shared" si="822"/>
        <v>Very Low</v>
      </c>
      <c r="Q7527" s="2" t="str">
        <f t="shared" si="823"/>
        <v>Good</v>
      </c>
      <c r="R7527" s="2" t="str">
        <f t="shared" si="824"/>
        <v>Very Low</v>
      </c>
      <c r="S7527" s="2" t="str">
        <f t="shared" si="825"/>
        <v>&lt;25M</v>
      </c>
    </row>
    <row r="7528" spans="1:19" x14ac:dyDescent="0.2">
      <c r="A7528" s="3">
        <v>1626838</v>
      </c>
      <c r="B7528" s="4" t="s">
        <v>10085</v>
      </c>
      <c r="C7528" s="4" t="s">
        <v>10086</v>
      </c>
      <c r="D7528" s="5">
        <v>399.99</v>
      </c>
      <c r="E7528" s="3">
        <v>846</v>
      </c>
      <c r="F7528" s="3">
        <v>215</v>
      </c>
      <c r="G7528" s="3">
        <v>27</v>
      </c>
      <c r="H7528" s="4" t="s">
        <v>56</v>
      </c>
      <c r="I7528" s="2">
        <v>4.0648559999999998</v>
      </c>
      <c r="J7528" s="3">
        <v>4</v>
      </c>
      <c r="K7528" s="1">
        <v>43192</v>
      </c>
      <c r="L7528" s="4" t="s">
        <v>10087</v>
      </c>
      <c r="M7528" s="2">
        <f t="shared" si="819"/>
        <v>0.25413711583924348</v>
      </c>
      <c r="N7528" s="5">
        <f t="shared" si="820"/>
        <v>338391.54</v>
      </c>
      <c r="O7528" s="2" t="str">
        <f t="shared" si="821"/>
        <v>Very Low</v>
      </c>
      <c r="P7528" s="2" t="str">
        <f t="shared" si="822"/>
        <v>Very Low</v>
      </c>
      <c r="Q7528" s="2" t="str">
        <f t="shared" si="823"/>
        <v>Good</v>
      </c>
      <c r="R7528" s="2" t="str">
        <f t="shared" si="824"/>
        <v>Low</v>
      </c>
      <c r="S7528" s="2" t="str">
        <f t="shared" si="825"/>
        <v>&lt;25M</v>
      </c>
    </row>
    <row r="7529" spans="1:19" x14ac:dyDescent="0.2">
      <c r="A7529" s="3">
        <v>5710168</v>
      </c>
      <c r="B7529" s="4" t="s">
        <v>11573</v>
      </c>
      <c r="C7529" s="4" t="s">
        <v>11574</v>
      </c>
      <c r="D7529" s="5">
        <v>999.99</v>
      </c>
      <c r="E7529" s="3">
        <v>845</v>
      </c>
      <c r="F7529" s="3">
        <v>165</v>
      </c>
      <c r="G7529" s="3">
        <v>138</v>
      </c>
      <c r="H7529" s="4" t="s">
        <v>14</v>
      </c>
      <c r="I7529" s="2">
        <v>4.3370147000000001</v>
      </c>
      <c r="J7529" s="3">
        <v>36</v>
      </c>
      <c r="K7529" s="1">
        <v>45273</v>
      </c>
      <c r="L7529" s="4" t="s">
        <v>394</v>
      </c>
      <c r="M7529" s="2">
        <f t="shared" si="819"/>
        <v>0.19526627218934911</v>
      </c>
      <c r="N7529" s="5">
        <f t="shared" si="820"/>
        <v>844991.55</v>
      </c>
      <c r="O7529" s="2" t="str">
        <f t="shared" si="821"/>
        <v>Medium</v>
      </c>
      <c r="P7529" s="2" t="str">
        <f t="shared" si="822"/>
        <v>Very Low</v>
      </c>
      <c r="Q7529" s="2" t="str">
        <f t="shared" si="823"/>
        <v>Good</v>
      </c>
      <c r="R7529" s="2" t="str">
        <f t="shared" si="824"/>
        <v>Very Low</v>
      </c>
      <c r="S7529" s="2" t="str">
        <f t="shared" si="825"/>
        <v>&lt;25M</v>
      </c>
    </row>
    <row r="7530" spans="1:19" x14ac:dyDescent="0.2">
      <c r="A7530" s="3">
        <v>6096683</v>
      </c>
      <c r="B7530" s="4" t="s">
        <v>9295</v>
      </c>
      <c r="C7530" s="4" t="s">
        <v>9296</v>
      </c>
      <c r="D7530" s="5">
        <v>799.99</v>
      </c>
      <c r="E7530" s="3">
        <v>845</v>
      </c>
      <c r="F7530" s="3">
        <v>253</v>
      </c>
      <c r="G7530" s="3">
        <v>105</v>
      </c>
      <c r="H7530" s="4" t="s">
        <v>56</v>
      </c>
      <c r="I7530" s="2">
        <v>4.6630273000000004</v>
      </c>
      <c r="J7530" s="3">
        <v>6</v>
      </c>
      <c r="K7530" s="1">
        <v>45500</v>
      </c>
      <c r="L7530" s="4" t="s">
        <v>394</v>
      </c>
      <c r="M7530" s="2">
        <f t="shared" si="819"/>
        <v>0.29940828402366865</v>
      </c>
      <c r="N7530" s="5">
        <f t="shared" si="820"/>
        <v>675991.55</v>
      </c>
      <c r="O7530" s="2" t="str">
        <f t="shared" si="821"/>
        <v>Low</v>
      </c>
      <c r="P7530" s="2" t="str">
        <f t="shared" si="822"/>
        <v>Very Low</v>
      </c>
      <c r="Q7530" s="2" t="str">
        <f t="shared" si="823"/>
        <v>Very Good</v>
      </c>
      <c r="R7530" s="2" t="str">
        <f t="shared" si="824"/>
        <v>Low</v>
      </c>
      <c r="S7530" s="2" t="str">
        <f t="shared" si="825"/>
        <v>&lt;25M</v>
      </c>
    </row>
    <row r="7531" spans="1:19" x14ac:dyDescent="0.2">
      <c r="A7531" s="3">
        <v>3970616</v>
      </c>
      <c r="B7531" s="4" t="s">
        <v>14432</v>
      </c>
      <c r="C7531" s="4" t="s">
        <v>14433</v>
      </c>
      <c r="D7531" s="5">
        <v>399.99</v>
      </c>
      <c r="E7531" s="3">
        <v>845</v>
      </c>
      <c r="F7531" s="3">
        <v>105</v>
      </c>
      <c r="G7531" s="3">
        <v>43</v>
      </c>
      <c r="H7531" s="4" t="s">
        <v>56</v>
      </c>
      <c r="I7531" s="2">
        <v>4.3753304000000002</v>
      </c>
      <c r="J7531" s="3">
        <v>5</v>
      </c>
      <c r="K7531" s="1">
        <v>44295</v>
      </c>
      <c r="L7531" s="4" t="s">
        <v>893</v>
      </c>
      <c r="M7531" s="2">
        <f t="shared" si="819"/>
        <v>0.1242603550295858</v>
      </c>
      <c r="N7531" s="5">
        <f t="shared" si="820"/>
        <v>337991.55</v>
      </c>
      <c r="O7531" s="2" t="str">
        <f t="shared" si="821"/>
        <v>Very Low</v>
      </c>
      <c r="P7531" s="2" t="str">
        <f t="shared" si="822"/>
        <v>Very Low</v>
      </c>
      <c r="Q7531" s="2" t="str">
        <f t="shared" si="823"/>
        <v>Good</v>
      </c>
      <c r="R7531" s="2" t="str">
        <f t="shared" si="824"/>
        <v>Very Low</v>
      </c>
      <c r="S7531" s="2" t="str">
        <f t="shared" si="825"/>
        <v>&lt;25M</v>
      </c>
    </row>
    <row r="7532" spans="1:19" x14ac:dyDescent="0.2">
      <c r="A7532" s="3">
        <v>4840890</v>
      </c>
      <c r="B7532" s="4" t="s">
        <v>16352</v>
      </c>
      <c r="C7532" s="4" t="s">
        <v>16353</v>
      </c>
      <c r="D7532" s="5">
        <v>399.99</v>
      </c>
      <c r="E7532" s="3">
        <v>845</v>
      </c>
      <c r="F7532" s="3">
        <v>78</v>
      </c>
      <c r="G7532" s="3">
        <v>63</v>
      </c>
      <c r="H7532" s="4" t="s">
        <v>14</v>
      </c>
      <c r="I7532" s="2">
        <v>4.5388770000000003</v>
      </c>
      <c r="J7532" s="3">
        <v>3.5</v>
      </c>
      <c r="K7532" s="1">
        <v>44792</v>
      </c>
      <c r="L7532" s="4" t="s">
        <v>13966</v>
      </c>
      <c r="M7532" s="2">
        <f t="shared" si="819"/>
        <v>9.2307692307692313E-2</v>
      </c>
      <c r="N7532" s="5">
        <f t="shared" si="820"/>
        <v>337991.55</v>
      </c>
      <c r="O7532" s="2" t="str">
        <f t="shared" si="821"/>
        <v>Very Low</v>
      </c>
      <c r="P7532" s="2" t="str">
        <f t="shared" si="822"/>
        <v>Very Low</v>
      </c>
      <c r="Q7532" s="2" t="str">
        <f t="shared" si="823"/>
        <v>Very Good</v>
      </c>
      <c r="R7532" s="2" t="str">
        <f t="shared" si="824"/>
        <v>Very Low</v>
      </c>
      <c r="S7532" s="2" t="str">
        <f t="shared" si="825"/>
        <v>&lt;25M</v>
      </c>
    </row>
    <row r="7533" spans="1:19" x14ac:dyDescent="0.2">
      <c r="A7533" s="3">
        <v>5475052</v>
      </c>
      <c r="B7533" s="4" t="s">
        <v>18128</v>
      </c>
      <c r="C7533" s="4" t="s">
        <v>18129</v>
      </c>
      <c r="D7533" s="5">
        <v>399.99</v>
      </c>
      <c r="E7533" s="3">
        <v>845</v>
      </c>
      <c r="F7533" s="3">
        <v>61</v>
      </c>
      <c r="G7533" s="3">
        <v>155</v>
      </c>
      <c r="H7533" s="4" t="s">
        <v>14</v>
      </c>
      <c r="I7533" s="2">
        <v>4.5288789999999999</v>
      </c>
      <c r="J7533" s="3">
        <v>11</v>
      </c>
      <c r="K7533" s="1">
        <v>45138</v>
      </c>
      <c r="L7533" s="4" t="s">
        <v>394</v>
      </c>
      <c r="M7533" s="2">
        <f t="shared" si="819"/>
        <v>7.2189349112426041E-2</v>
      </c>
      <c r="N7533" s="5">
        <f t="shared" si="820"/>
        <v>337991.55</v>
      </c>
      <c r="O7533" s="2" t="str">
        <f t="shared" si="821"/>
        <v>Very Low</v>
      </c>
      <c r="P7533" s="2" t="str">
        <f t="shared" si="822"/>
        <v>Very Low</v>
      </c>
      <c r="Q7533" s="2" t="str">
        <f t="shared" si="823"/>
        <v>Very Good</v>
      </c>
      <c r="R7533" s="2" t="str">
        <f t="shared" si="824"/>
        <v>Very Low</v>
      </c>
      <c r="S7533" s="2" t="str">
        <f t="shared" si="825"/>
        <v>&lt;25M</v>
      </c>
    </row>
    <row r="7534" spans="1:19" x14ac:dyDescent="0.2">
      <c r="A7534" s="3">
        <v>4088500</v>
      </c>
      <c r="B7534" s="4" t="s">
        <v>16843</v>
      </c>
      <c r="C7534" s="4" t="s">
        <v>16844</v>
      </c>
      <c r="D7534" s="5">
        <v>399.99</v>
      </c>
      <c r="E7534" s="3">
        <v>844</v>
      </c>
      <c r="F7534" s="3">
        <v>73</v>
      </c>
      <c r="G7534" s="3">
        <v>18</v>
      </c>
      <c r="H7534" s="4" t="s">
        <v>14</v>
      </c>
      <c r="I7534" s="2">
        <v>3.9866923999999999</v>
      </c>
      <c r="J7534" s="3">
        <v>3</v>
      </c>
      <c r="K7534" s="1">
        <v>44346</v>
      </c>
      <c r="L7534" s="4" t="s">
        <v>818</v>
      </c>
      <c r="M7534" s="2">
        <f t="shared" si="819"/>
        <v>8.6492890995260668E-2</v>
      </c>
      <c r="N7534" s="5">
        <f t="shared" si="820"/>
        <v>337591.56</v>
      </c>
      <c r="O7534" s="2" t="str">
        <f t="shared" si="821"/>
        <v>Very Low</v>
      </c>
      <c r="P7534" s="2" t="str">
        <f t="shared" si="822"/>
        <v>Very Low</v>
      </c>
      <c r="Q7534" s="2" t="str">
        <f t="shared" si="823"/>
        <v>Fair</v>
      </c>
      <c r="R7534" s="2" t="str">
        <f t="shared" si="824"/>
        <v>Very Low</v>
      </c>
      <c r="S7534" s="2" t="str">
        <f t="shared" si="825"/>
        <v>&lt;25M</v>
      </c>
    </row>
    <row r="7535" spans="1:19" x14ac:dyDescent="0.2">
      <c r="A7535" s="3">
        <v>5310644</v>
      </c>
      <c r="B7535" s="4" t="s">
        <v>13115</v>
      </c>
      <c r="C7535" s="4" t="s">
        <v>13116</v>
      </c>
      <c r="D7535" s="5">
        <v>1299.99</v>
      </c>
      <c r="E7535" s="3">
        <v>843</v>
      </c>
      <c r="F7535" s="3">
        <v>129</v>
      </c>
      <c r="G7535" s="3">
        <v>50</v>
      </c>
      <c r="H7535" s="4" t="s">
        <v>142</v>
      </c>
      <c r="I7535" s="2">
        <v>4.1625195000000001</v>
      </c>
      <c r="J7535" s="3">
        <v>12</v>
      </c>
      <c r="K7535" s="1">
        <v>45051</v>
      </c>
      <c r="L7535" s="4" t="s">
        <v>394</v>
      </c>
      <c r="M7535" s="2">
        <f t="shared" si="819"/>
        <v>0.15302491103202848</v>
      </c>
      <c r="N7535" s="5">
        <f t="shared" si="820"/>
        <v>1095891.57</v>
      </c>
      <c r="O7535" s="2" t="str">
        <f t="shared" si="821"/>
        <v>Very High</v>
      </c>
      <c r="P7535" s="2" t="str">
        <f t="shared" si="822"/>
        <v>Very Low</v>
      </c>
      <c r="Q7535" s="2" t="str">
        <f t="shared" si="823"/>
        <v>Good</v>
      </c>
      <c r="R7535" s="2" t="str">
        <f t="shared" si="824"/>
        <v>Very Low</v>
      </c>
      <c r="S7535" s="2" t="str">
        <f t="shared" si="825"/>
        <v>&lt;25M</v>
      </c>
    </row>
    <row r="7536" spans="1:19" x14ac:dyDescent="0.2">
      <c r="A7536" s="3">
        <v>2382621</v>
      </c>
      <c r="B7536" s="4" t="s">
        <v>10634</v>
      </c>
      <c r="C7536" s="4" t="s">
        <v>10635</v>
      </c>
      <c r="D7536" s="5">
        <v>399.99</v>
      </c>
      <c r="E7536" s="3">
        <v>843</v>
      </c>
      <c r="F7536" s="3">
        <v>196</v>
      </c>
      <c r="G7536" s="3">
        <v>93</v>
      </c>
      <c r="H7536" s="4" t="s">
        <v>14</v>
      </c>
      <c r="I7536" s="2">
        <v>4.3049489999999997</v>
      </c>
      <c r="J7536" s="3">
        <v>8.5</v>
      </c>
      <c r="K7536" s="1">
        <v>43609</v>
      </c>
      <c r="L7536" s="4" t="s">
        <v>414</v>
      </c>
      <c r="M7536" s="2">
        <f t="shared" si="819"/>
        <v>0.23250296559905101</v>
      </c>
      <c r="N7536" s="5">
        <f t="shared" si="820"/>
        <v>337191.57</v>
      </c>
      <c r="O7536" s="2" t="str">
        <f t="shared" si="821"/>
        <v>Very Low</v>
      </c>
      <c r="P7536" s="2" t="str">
        <f t="shared" si="822"/>
        <v>Very Low</v>
      </c>
      <c r="Q7536" s="2" t="str">
        <f t="shared" si="823"/>
        <v>Good</v>
      </c>
      <c r="R7536" s="2" t="str">
        <f t="shared" si="824"/>
        <v>Low</v>
      </c>
      <c r="S7536" s="2" t="str">
        <f t="shared" si="825"/>
        <v>&lt;25M</v>
      </c>
    </row>
    <row r="7537" spans="1:19" x14ac:dyDescent="0.2">
      <c r="A7537" s="3">
        <v>4237998</v>
      </c>
      <c r="B7537" s="4" t="s">
        <v>14372</v>
      </c>
      <c r="C7537" s="4" t="s">
        <v>14373</v>
      </c>
      <c r="D7537" s="5">
        <v>399.99</v>
      </c>
      <c r="E7537" s="3">
        <v>843</v>
      </c>
      <c r="F7537" s="3">
        <v>106</v>
      </c>
      <c r="G7537" s="3">
        <v>85</v>
      </c>
      <c r="H7537" s="4" t="s">
        <v>14</v>
      </c>
      <c r="I7537" s="2">
        <v>4.6369069999999999</v>
      </c>
      <c r="J7537" s="3">
        <v>21.5</v>
      </c>
      <c r="K7537" s="1">
        <v>44420</v>
      </c>
      <c r="L7537" s="4" t="s">
        <v>7954</v>
      </c>
      <c r="M7537" s="2">
        <f t="shared" si="819"/>
        <v>0.12574139976275209</v>
      </c>
      <c r="N7537" s="5">
        <f t="shared" si="820"/>
        <v>337191.57</v>
      </c>
      <c r="O7537" s="2" t="str">
        <f t="shared" si="821"/>
        <v>Very Low</v>
      </c>
      <c r="P7537" s="2" t="str">
        <f t="shared" si="822"/>
        <v>Very Low</v>
      </c>
      <c r="Q7537" s="2" t="str">
        <f t="shared" si="823"/>
        <v>Very Good</v>
      </c>
      <c r="R7537" s="2" t="str">
        <f t="shared" si="824"/>
        <v>Very Low</v>
      </c>
      <c r="S7537" s="2" t="str">
        <f t="shared" si="825"/>
        <v>&lt;25M</v>
      </c>
    </row>
    <row r="7538" spans="1:19" x14ac:dyDescent="0.2">
      <c r="A7538" s="3">
        <v>4930086</v>
      </c>
      <c r="B7538" s="4" t="s">
        <v>16978</v>
      </c>
      <c r="C7538" s="4" t="s">
        <v>16979</v>
      </c>
      <c r="D7538" s="5">
        <v>899.99</v>
      </c>
      <c r="E7538" s="3">
        <v>842</v>
      </c>
      <c r="F7538" s="3">
        <v>71</v>
      </c>
      <c r="G7538" s="3">
        <v>63</v>
      </c>
      <c r="H7538" s="4" t="s">
        <v>56</v>
      </c>
      <c r="I7538" s="2">
        <v>4.6336209999999998</v>
      </c>
      <c r="J7538" s="3">
        <v>9</v>
      </c>
      <c r="K7538" s="1">
        <v>44849</v>
      </c>
      <c r="L7538" s="4" t="s">
        <v>6764</v>
      </c>
      <c r="M7538" s="2">
        <f t="shared" si="819"/>
        <v>8.4323040380047509E-2</v>
      </c>
      <c r="N7538" s="5">
        <f t="shared" si="820"/>
        <v>757791.58</v>
      </c>
      <c r="O7538" s="2" t="str">
        <f t="shared" si="821"/>
        <v>Medium</v>
      </c>
      <c r="P7538" s="2" t="str">
        <f t="shared" si="822"/>
        <v>Very Low</v>
      </c>
      <c r="Q7538" s="2" t="str">
        <f t="shared" si="823"/>
        <v>Very Good</v>
      </c>
      <c r="R7538" s="2" t="str">
        <f t="shared" si="824"/>
        <v>Very Low</v>
      </c>
      <c r="S7538" s="2" t="str">
        <f t="shared" si="825"/>
        <v>&lt;25M</v>
      </c>
    </row>
    <row r="7539" spans="1:19" x14ac:dyDescent="0.2">
      <c r="A7539" s="3">
        <v>4404806</v>
      </c>
      <c r="B7539" s="4" t="s">
        <v>10899</v>
      </c>
      <c r="C7539" s="4" t="s">
        <v>10900</v>
      </c>
      <c r="D7539" s="5">
        <v>399.99</v>
      </c>
      <c r="E7539" s="3">
        <v>842</v>
      </c>
      <c r="F7539" s="3">
        <v>186</v>
      </c>
      <c r="G7539" s="3">
        <v>110</v>
      </c>
      <c r="H7539" s="4" t="s">
        <v>14</v>
      </c>
      <c r="I7539" s="2">
        <v>4.7761240000000003</v>
      </c>
      <c r="J7539" s="3">
        <v>15</v>
      </c>
      <c r="K7539" s="1">
        <v>44519</v>
      </c>
      <c r="L7539" s="4" t="s">
        <v>1429</v>
      </c>
      <c r="M7539" s="2">
        <f t="shared" si="819"/>
        <v>0.22090261282660331</v>
      </c>
      <c r="N7539" s="5">
        <f t="shared" si="820"/>
        <v>336791.58</v>
      </c>
      <c r="O7539" s="2" t="str">
        <f t="shared" si="821"/>
        <v>Very Low</v>
      </c>
      <c r="P7539" s="2" t="str">
        <f t="shared" si="822"/>
        <v>Very Low</v>
      </c>
      <c r="Q7539" s="2" t="str">
        <f t="shared" si="823"/>
        <v>Very Good</v>
      </c>
      <c r="R7539" s="2" t="str">
        <f t="shared" si="824"/>
        <v>Low</v>
      </c>
      <c r="S7539" s="2" t="str">
        <f t="shared" si="825"/>
        <v>&lt;25M</v>
      </c>
    </row>
    <row r="7540" spans="1:19" x14ac:dyDescent="0.2">
      <c r="A7540" s="3">
        <v>4834448</v>
      </c>
      <c r="B7540" s="4" t="s">
        <v>14348</v>
      </c>
      <c r="C7540" s="4" t="s">
        <v>14349</v>
      </c>
      <c r="D7540" s="5">
        <v>999.99</v>
      </c>
      <c r="E7540" s="3">
        <v>841</v>
      </c>
      <c r="F7540" s="3">
        <v>106</v>
      </c>
      <c r="G7540" s="3">
        <v>236</v>
      </c>
      <c r="H7540" s="4" t="s">
        <v>14</v>
      </c>
      <c r="I7540" s="2">
        <v>4.4448400000000001</v>
      </c>
      <c r="J7540" s="3">
        <v>21</v>
      </c>
      <c r="K7540" s="1">
        <v>44789</v>
      </c>
      <c r="L7540" s="4" t="s">
        <v>113</v>
      </c>
      <c r="M7540" s="2">
        <f t="shared" si="819"/>
        <v>0.12604042806183116</v>
      </c>
      <c r="N7540" s="5">
        <f t="shared" si="820"/>
        <v>840991.59</v>
      </c>
      <c r="O7540" s="2" t="str">
        <f t="shared" si="821"/>
        <v>Medium</v>
      </c>
      <c r="P7540" s="2" t="str">
        <f t="shared" si="822"/>
        <v>Very Low</v>
      </c>
      <c r="Q7540" s="2" t="str">
        <f t="shared" si="823"/>
        <v>Good</v>
      </c>
      <c r="R7540" s="2" t="str">
        <f t="shared" si="824"/>
        <v>Very Low</v>
      </c>
      <c r="S7540" s="2" t="str">
        <f t="shared" si="825"/>
        <v>&lt;25M</v>
      </c>
    </row>
    <row r="7541" spans="1:19" x14ac:dyDescent="0.2">
      <c r="A7541" s="3">
        <v>1936592</v>
      </c>
      <c r="B7541" s="4" t="s">
        <v>13802</v>
      </c>
      <c r="C7541" s="4" t="s">
        <v>13803</v>
      </c>
      <c r="D7541" s="5">
        <v>399.99</v>
      </c>
      <c r="E7541" s="3">
        <v>841</v>
      </c>
      <c r="F7541" s="3">
        <v>116</v>
      </c>
      <c r="G7541" s="3">
        <v>27</v>
      </c>
      <c r="H7541" s="4" t="s">
        <v>14</v>
      </c>
      <c r="I7541" s="2">
        <v>3.5932673999999998</v>
      </c>
      <c r="J7541" s="3">
        <v>5.5</v>
      </c>
      <c r="K7541" s="1">
        <v>43371</v>
      </c>
      <c r="L7541" s="4" t="s">
        <v>82</v>
      </c>
      <c r="M7541" s="2">
        <f t="shared" si="819"/>
        <v>0.13793103448275862</v>
      </c>
      <c r="N7541" s="5">
        <f t="shared" si="820"/>
        <v>336391.59</v>
      </c>
      <c r="O7541" s="2" t="str">
        <f t="shared" si="821"/>
        <v>Very Low</v>
      </c>
      <c r="P7541" s="2" t="str">
        <f t="shared" si="822"/>
        <v>Very Low</v>
      </c>
      <c r="Q7541" s="2" t="str">
        <f t="shared" si="823"/>
        <v>Fair</v>
      </c>
      <c r="R7541" s="2" t="str">
        <f t="shared" si="824"/>
        <v>Very Low</v>
      </c>
      <c r="S7541" s="2" t="str">
        <f t="shared" si="825"/>
        <v>&lt;25M</v>
      </c>
    </row>
    <row r="7542" spans="1:19" x14ac:dyDescent="0.2">
      <c r="A7542" s="3">
        <v>3273396</v>
      </c>
      <c r="B7542" s="4" t="s">
        <v>154</v>
      </c>
      <c r="C7542" s="4" t="s">
        <v>10487</v>
      </c>
      <c r="D7542" s="5">
        <v>1199.99</v>
      </c>
      <c r="E7542" s="3">
        <v>840</v>
      </c>
      <c r="F7542" s="3">
        <v>200</v>
      </c>
      <c r="G7542" s="3">
        <v>102</v>
      </c>
      <c r="H7542" s="4" t="s">
        <v>56</v>
      </c>
      <c r="I7542" s="2">
        <v>4.6379549999999998</v>
      </c>
      <c r="J7542" s="3">
        <v>14</v>
      </c>
      <c r="K7542" s="1">
        <v>44008</v>
      </c>
      <c r="L7542" s="4" t="s">
        <v>15</v>
      </c>
      <c r="M7542" s="2">
        <f t="shared" si="819"/>
        <v>0.23809523809523808</v>
      </c>
      <c r="N7542" s="5">
        <f t="shared" si="820"/>
        <v>1007991.6</v>
      </c>
      <c r="O7542" s="2" t="str">
        <f t="shared" si="821"/>
        <v>High</v>
      </c>
      <c r="P7542" s="2" t="str">
        <f t="shared" si="822"/>
        <v>Very Low</v>
      </c>
      <c r="Q7542" s="2" t="str">
        <f t="shared" si="823"/>
        <v>Very Good</v>
      </c>
      <c r="R7542" s="2" t="str">
        <f t="shared" si="824"/>
        <v>Low</v>
      </c>
      <c r="S7542" s="2" t="str">
        <f t="shared" si="825"/>
        <v>&lt;25M</v>
      </c>
    </row>
    <row r="7543" spans="1:19" x14ac:dyDescent="0.2">
      <c r="A7543" s="3">
        <v>1178104</v>
      </c>
      <c r="B7543" s="4" t="s">
        <v>10179</v>
      </c>
      <c r="C7543" s="4" t="s">
        <v>10180</v>
      </c>
      <c r="D7543" s="5">
        <v>399.99</v>
      </c>
      <c r="E7543" s="3">
        <v>840</v>
      </c>
      <c r="F7543" s="3">
        <v>211</v>
      </c>
      <c r="G7543" s="3">
        <v>35</v>
      </c>
      <c r="H7543" s="4" t="s">
        <v>56</v>
      </c>
      <c r="I7543" s="2">
        <v>4.425503</v>
      </c>
      <c r="J7543" s="3">
        <v>6.5</v>
      </c>
      <c r="K7543" s="1">
        <v>42837</v>
      </c>
      <c r="L7543" s="4" t="s">
        <v>74</v>
      </c>
      <c r="M7543" s="2">
        <f t="shared" si="819"/>
        <v>0.25119047619047619</v>
      </c>
      <c r="N7543" s="5">
        <f t="shared" si="820"/>
        <v>335991.60000000003</v>
      </c>
      <c r="O7543" s="2" t="str">
        <f t="shared" si="821"/>
        <v>Very Low</v>
      </c>
      <c r="P7543" s="2" t="str">
        <f t="shared" si="822"/>
        <v>Very Low</v>
      </c>
      <c r="Q7543" s="2" t="str">
        <f t="shared" si="823"/>
        <v>Good</v>
      </c>
      <c r="R7543" s="2" t="str">
        <f t="shared" si="824"/>
        <v>Low</v>
      </c>
      <c r="S7543" s="2" t="str">
        <f t="shared" si="825"/>
        <v>&lt;25M</v>
      </c>
    </row>
    <row r="7544" spans="1:19" x14ac:dyDescent="0.2">
      <c r="A7544" s="3">
        <v>4807004</v>
      </c>
      <c r="B7544" s="4" t="s">
        <v>10355</v>
      </c>
      <c r="C7544" s="4" t="s">
        <v>10356</v>
      </c>
      <c r="D7544" s="5">
        <v>999.99</v>
      </c>
      <c r="E7544" s="3">
        <v>839</v>
      </c>
      <c r="F7544" s="3">
        <v>205</v>
      </c>
      <c r="G7544" s="3">
        <v>167</v>
      </c>
      <c r="H7544" s="4" t="s">
        <v>14</v>
      </c>
      <c r="I7544" s="2">
        <v>4.5084150000000003</v>
      </c>
      <c r="J7544" s="3">
        <v>26</v>
      </c>
      <c r="K7544" s="1">
        <v>44772</v>
      </c>
      <c r="L7544" s="4" t="s">
        <v>436</v>
      </c>
      <c r="M7544" s="2">
        <f t="shared" si="819"/>
        <v>0.24433849821215733</v>
      </c>
      <c r="N7544" s="5">
        <f t="shared" si="820"/>
        <v>838991.61</v>
      </c>
      <c r="O7544" s="2" t="str">
        <f t="shared" si="821"/>
        <v>Medium</v>
      </c>
      <c r="P7544" s="2" t="str">
        <f t="shared" si="822"/>
        <v>Very Low</v>
      </c>
      <c r="Q7544" s="2" t="str">
        <f t="shared" si="823"/>
        <v>Very Good</v>
      </c>
      <c r="R7544" s="2" t="str">
        <f t="shared" si="824"/>
        <v>Low</v>
      </c>
      <c r="S7544" s="2" t="str">
        <f t="shared" si="825"/>
        <v>&lt;25M</v>
      </c>
    </row>
    <row r="7545" spans="1:19" x14ac:dyDescent="0.2">
      <c r="A7545" s="3">
        <v>3584798</v>
      </c>
      <c r="B7545" s="4" t="s">
        <v>12186</v>
      </c>
      <c r="C7545" s="4" t="s">
        <v>12187</v>
      </c>
      <c r="D7545" s="5">
        <v>399.99</v>
      </c>
      <c r="E7545" s="3">
        <v>839</v>
      </c>
      <c r="F7545" s="3">
        <v>149</v>
      </c>
      <c r="G7545" s="3">
        <v>307</v>
      </c>
      <c r="H7545" s="4" t="s">
        <v>56</v>
      </c>
      <c r="I7545" s="2">
        <v>4.5326138</v>
      </c>
      <c r="J7545" s="3">
        <v>39.5</v>
      </c>
      <c r="K7545" s="1">
        <v>44125</v>
      </c>
      <c r="L7545" s="4" t="s">
        <v>476</v>
      </c>
      <c r="M7545" s="2">
        <f t="shared" si="819"/>
        <v>0.17759237187127533</v>
      </c>
      <c r="N7545" s="5">
        <f t="shared" si="820"/>
        <v>335591.61</v>
      </c>
      <c r="O7545" s="2" t="str">
        <f t="shared" si="821"/>
        <v>Very Low</v>
      </c>
      <c r="P7545" s="2" t="str">
        <f t="shared" si="822"/>
        <v>Very Low</v>
      </c>
      <c r="Q7545" s="2" t="str">
        <f t="shared" si="823"/>
        <v>Very Good</v>
      </c>
      <c r="R7545" s="2" t="str">
        <f t="shared" si="824"/>
        <v>Very Low</v>
      </c>
      <c r="S7545" s="2" t="str">
        <f t="shared" si="825"/>
        <v>&lt;25M</v>
      </c>
    </row>
    <row r="7546" spans="1:19" x14ac:dyDescent="0.2">
      <c r="A7546" s="3">
        <v>2732240</v>
      </c>
      <c r="B7546" s="4" t="s">
        <v>16484</v>
      </c>
      <c r="C7546" s="4" t="s">
        <v>16485</v>
      </c>
      <c r="D7546" s="5">
        <v>699.99</v>
      </c>
      <c r="E7546" s="3">
        <v>837</v>
      </c>
      <c r="F7546" s="3">
        <v>77</v>
      </c>
      <c r="G7546" s="3">
        <v>67</v>
      </c>
      <c r="H7546" s="4" t="s">
        <v>56</v>
      </c>
      <c r="I7546" s="2">
        <v>4.0175314000000002</v>
      </c>
      <c r="J7546" s="3">
        <v>11</v>
      </c>
      <c r="K7546" s="1">
        <v>43831</v>
      </c>
      <c r="L7546" s="4" t="s">
        <v>5424</v>
      </c>
      <c r="M7546" s="2">
        <f t="shared" si="819"/>
        <v>9.199522102747909E-2</v>
      </c>
      <c r="N7546" s="5">
        <f t="shared" si="820"/>
        <v>585891.63</v>
      </c>
      <c r="O7546" s="2" t="str">
        <f t="shared" si="821"/>
        <v>Low</v>
      </c>
      <c r="P7546" s="2" t="str">
        <f t="shared" si="822"/>
        <v>Very Low</v>
      </c>
      <c r="Q7546" s="2" t="str">
        <f t="shared" si="823"/>
        <v>Good</v>
      </c>
      <c r="R7546" s="2" t="str">
        <f t="shared" si="824"/>
        <v>Very Low</v>
      </c>
      <c r="S7546" s="2" t="str">
        <f t="shared" si="825"/>
        <v>&lt;25M</v>
      </c>
    </row>
    <row r="7547" spans="1:19" x14ac:dyDescent="0.2">
      <c r="A7547" s="3">
        <v>565044</v>
      </c>
      <c r="B7547" s="4" t="s">
        <v>14016</v>
      </c>
      <c r="C7547" s="4" t="s">
        <v>14017</v>
      </c>
      <c r="D7547" s="5">
        <v>399.99</v>
      </c>
      <c r="E7547" s="3">
        <v>837</v>
      </c>
      <c r="F7547" s="3">
        <v>112</v>
      </c>
      <c r="G7547" s="3">
        <v>26</v>
      </c>
      <c r="H7547" s="4" t="s">
        <v>14</v>
      </c>
      <c r="I7547" s="2">
        <v>3.9314258</v>
      </c>
      <c r="J7547" s="3">
        <v>2.5</v>
      </c>
      <c r="K7547" s="1">
        <v>42211</v>
      </c>
      <c r="L7547" s="4" t="s">
        <v>2305</v>
      </c>
      <c r="M7547" s="2">
        <f t="shared" si="819"/>
        <v>0.13381123058542413</v>
      </c>
      <c r="N7547" s="5">
        <f t="shared" si="820"/>
        <v>334791.63</v>
      </c>
      <c r="O7547" s="2" t="str">
        <f t="shared" si="821"/>
        <v>Very Low</v>
      </c>
      <c r="P7547" s="2" t="str">
        <f t="shared" si="822"/>
        <v>Very Low</v>
      </c>
      <c r="Q7547" s="2" t="str">
        <f t="shared" si="823"/>
        <v>Fair</v>
      </c>
      <c r="R7547" s="2" t="str">
        <f t="shared" si="824"/>
        <v>Very Low</v>
      </c>
      <c r="S7547" s="2" t="str">
        <f t="shared" si="825"/>
        <v>&lt;25M</v>
      </c>
    </row>
    <row r="7548" spans="1:19" x14ac:dyDescent="0.2">
      <c r="A7548" s="3">
        <v>3675310</v>
      </c>
      <c r="B7548" s="4" t="s">
        <v>9866</v>
      </c>
      <c r="C7548" s="4" t="s">
        <v>9867</v>
      </c>
      <c r="D7548" s="5">
        <v>399.99</v>
      </c>
      <c r="E7548" s="3">
        <v>836</v>
      </c>
      <c r="F7548" s="3">
        <v>226</v>
      </c>
      <c r="G7548" s="3">
        <v>18</v>
      </c>
      <c r="H7548" s="4" t="s">
        <v>142</v>
      </c>
      <c r="I7548" s="2">
        <v>4.4991820000000002</v>
      </c>
      <c r="J7548" s="3">
        <v>2.5</v>
      </c>
      <c r="K7548" s="1">
        <v>44167</v>
      </c>
      <c r="L7548" s="4" t="s">
        <v>34</v>
      </c>
      <c r="M7548" s="2">
        <f t="shared" si="819"/>
        <v>0.27033492822966509</v>
      </c>
      <c r="N7548" s="5">
        <f t="shared" si="820"/>
        <v>334391.64</v>
      </c>
      <c r="O7548" s="2" t="str">
        <f t="shared" si="821"/>
        <v>Very Low</v>
      </c>
      <c r="P7548" s="2" t="str">
        <f t="shared" si="822"/>
        <v>Very Low</v>
      </c>
      <c r="Q7548" s="2" t="str">
        <f t="shared" si="823"/>
        <v>Good</v>
      </c>
      <c r="R7548" s="2" t="str">
        <f t="shared" si="824"/>
        <v>Low</v>
      </c>
      <c r="S7548" s="2" t="str">
        <f t="shared" si="825"/>
        <v>&lt;25M</v>
      </c>
    </row>
    <row r="7549" spans="1:19" x14ac:dyDescent="0.2">
      <c r="A7549" s="3">
        <v>3637314</v>
      </c>
      <c r="B7549" s="4" t="s">
        <v>11638</v>
      </c>
      <c r="C7549" s="4" t="s">
        <v>11639</v>
      </c>
      <c r="D7549" s="5">
        <v>399.99</v>
      </c>
      <c r="E7549" s="3">
        <v>836</v>
      </c>
      <c r="F7549" s="3">
        <v>163</v>
      </c>
      <c r="G7549" s="3">
        <v>100</v>
      </c>
      <c r="H7549" s="4" t="s">
        <v>14</v>
      </c>
      <c r="I7549" s="2">
        <v>4.5665180000000003</v>
      </c>
      <c r="J7549" s="3">
        <v>12.5</v>
      </c>
      <c r="K7549" s="1">
        <v>44150</v>
      </c>
      <c r="L7549" s="4" t="s">
        <v>476</v>
      </c>
      <c r="M7549" s="2">
        <f t="shared" si="819"/>
        <v>0.19497607655502391</v>
      </c>
      <c r="N7549" s="5">
        <f t="shared" si="820"/>
        <v>334391.64</v>
      </c>
      <c r="O7549" s="2" t="str">
        <f t="shared" si="821"/>
        <v>Very Low</v>
      </c>
      <c r="P7549" s="2" t="str">
        <f t="shared" si="822"/>
        <v>Very Low</v>
      </c>
      <c r="Q7549" s="2" t="str">
        <f t="shared" si="823"/>
        <v>Very Good</v>
      </c>
      <c r="R7549" s="2" t="str">
        <f t="shared" si="824"/>
        <v>Very Low</v>
      </c>
      <c r="S7549" s="2" t="str">
        <f t="shared" si="825"/>
        <v>&lt;25M</v>
      </c>
    </row>
    <row r="7550" spans="1:19" x14ac:dyDescent="0.2">
      <c r="A7550" s="3">
        <v>2537130</v>
      </c>
      <c r="B7550" s="4" t="s">
        <v>15363</v>
      </c>
      <c r="C7550" s="4" t="s">
        <v>15364</v>
      </c>
      <c r="D7550" s="5">
        <v>1099.99</v>
      </c>
      <c r="E7550" s="3">
        <v>835</v>
      </c>
      <c r="F7550" s="3">
        <v>91</v>
      </c>
      <c r="G7550" s="3">
        <v>41</v>
      </c>
      <c r="H7550" s="4" t="s">
        <v>142</v>
      </c>
      <c r="I7550" s="2">
        <v>4.6271389999999997</v>
      </c>
      <c r="J7550" s="3">
        <v>5</v>
      </c>
      <c r="K7550" s="1">
        <v>43708</v>
      </c>
      <c r="L7550" s="4" t="s">
        <v>5383</v>
      </c>
      <c r="M7550" s="2">
        <f t="shared" si="819"/>
        <v>0.10898203592814371</v>
      </c>
      <c r="N7550" s="5">
        <f t="shared" si="820"/>
        <v>918491.65</v>
      </c>
      <c r="O7550" s="2" t="str">
        <f t="shared" si="821"/>
        <v>High</v>
      </c>
      <c r="P7550" s="2" t="str">
        <f t="shared" si="822"/>
        <v>Very Low</v>
      </c>
      <c r="Q7550" s="2" t="str">
        <f t="shared" si="823"/>
        <v>Very Good</v>
      </c>
      <c r="R7550" s="2" t="str">
        <f t="shared" si="824"/>
        <v>Very Low</v>
      </c>
      <c r="S7550" s="2" t="str">
        <f t="shared" si="825"/>
        <v>&lt;25M</v>
      </c>
    </row>
    <row r="7551" spans="1:19" x14ac:dyDescent="0.2">
      <c r="A7551" s="3">
        <v>1224724</v>
      </c>
      <c r="B7551" s="4" t="s">
        <v>12058</v>
      </c>
      <c r="C7551" s="4" t="s">
        <v>12059</v>
      </c>
      <c r="D7551" s="5">
        <v>399.99</v>
      </c>
      <c r="E7551" s="3">
        <v>835</v>
      </c>
      <c r="F7551" s="3">
        <v>152</v>
      </c>
      <c r="G7551" s="3">
        <v>42</v>
      </c>
      <c r="H7551" s="4" t="s">
        <v>142</v>
      </c>
      <c r="I7551" s="2">
        <v>3.7850332</v>
      </c>
      <c r="J7551" s="3">
        <v>4</v>
      </c>
      <c r="K7551" s="1">
        <v>42877</v>
      </c>
      <c r="L7551" s="4" t="s">
        <v>2356</v>
      </c>
      <c r="M7551" s="2">
        <f t="shared" si="819"/>
        <v>0.18203592814371258</v>
      </c>
      <c r="N7551" s="5">
        <f t="shared" si="820"/>
        <v>333991.65000000002</v>
      </c>
      <c r="O7551" s="2" t="str">
        <f t="shared" si="821"/>
        <v>Very Low</v>
      </c>
      <c r="P7551" s="2" t="str">
        <f t="shared" si="822"/>
        <v>Very Low</v>
      </c>
      <c r="Q7551" s="2" t="str">
        <f t="shared" si="823"/>
        <v>Fair</v>
      </c>
      <c r="R7551" s="2" t="str">
        <f t="shared" si="824"/>
        <v>Very Low</v>
      </c>
      <c r="S7551" s="2" t="str">
        <f t="shared" si="825"/>
        <v>&lt;25M</v>
      </c>
    </row>
    <row r="7552" spans="1:19" x14ac:dyDescent="0.2">
      <c r="A7552" s="3">
        <v>405454</v>
      </c>
      <c r="B7552" s="4" t="s">
        <v>9953</v>
      </c>
      <c r="C7552" s="4" t="s">
        <v>9954</v>
      </c>
      <c r="D7552" s="5">
        <v>399.99</v>
      </c>
      <c r="E7552" s="3">
        <v>834</v>
      </c>
      <c r="F7552" s="3">
        <v>222</v>
      </c>
      <c r="G7552" s="3">
        <v>16</v>
      </c>
      <c r="H7552" s="4" t="s">
        <v>14</v>
      </c>
      <c r="I7552" s="2">
        <v>3.926936</v>
      </c>
      <c r="J7552" s="3">
        <v>2</v>
      </c>
      <c r="K7552" s="1">
        <v>42031</v>
      </c>
      <c r="L7552" s="4" t="s">
        <v>1782</v>
      </c>
      <c r="M7552" s="2">
        <f t="shared" si="819"/>
        <v>0.26618705035971224</v>
      </c>
      <c r="N7552" s="5">
        <f t="shared" si="820"/>
        <v>333591.66000000003</v>
      </c>
      <c r="O7552" s="2" t="str">
        <f t="shared" si="821"/>
        <v>Very Low</v>
      </c>
      <c r="P7552" s="2" t="str">
        <f t="shared" si="822"/>
        <v>Very Low</v>
      </c>
      <c r="Q7552" s="2" t="str">
        <f t="shared" si="823"/>
        <v>Fair</v>
      </c>
      <c r="R7552" s="2" t="str">
        <f t="shared" si="824"/>
        <v>Low</v>
      </c>
      <c r="S7552" s="2" t="str">
        <f t="shared" si="825"/>
        <v>&lt;25M</v>
      </c>
    </row>
    <row r="7553" spans="1:19" x14ac:dyDescent="0.2">
      <c r="A7553" s="3">
        <v>2273582</v>
      </c>
      <c r="B7553" s="4" t="s">
        <v>11955</v>
      </c>
      <c r="C7553" s="4" t="s">
        <v>11956</v>
      </c>
      <c r="D7553" s="5">
        <v>399.99</v>
      </c>
      <c r="E7553" s="3">
        <v>834</v>
      </c>
      <c r="F7553" s="3">
        <v>154</v>
      </c>
      <c r="G7553" s="3">
        <v>19</v>
      </c>
      <c r="H7553" s="4" t="s">
        <v>14</v>
      </c>
      <c r="I7553" s="2">
        <v>4.4358997000000002</v>
      </c>
      <c r="J7553" s="3">
        <v>1.5</v>
      </c>
      <c r="K7553" s="1">
        <v>43539</v>
      </c>
      <c r="L7553" s="4" t="s">
        <v>3661</v>
      </c>
      <c r="M7553" s="2">
        <f t="shared" si="819"/>
        <v>0.18465227817745802</v>
      </c>
      <c r="N7553" s="5">
        <f t="shared" si="820"/>
        <v>333591.66000000003</v>
      </c>
      <c r="O7553" s="2" t="str">
        <f t="shared" si="821"/>
        <v>Very Low</v>
      </c>
      <c r="P7553" s="2" t="str">
        <f t="shared" si="822"/>
        <v>Very Low</v>
      </c>
      <c r="Q7553" s="2" t="str">
        <f t="shared" si="823"/>
        <v>Good</v>
      </c>
      <c r="R7553" s="2" t="str">
        <f t="shared" si="824"/>
        <v>Very Low</v>
      </c>
      <c r="S7553" s="2" t="str">
        <f t="shared" si="825"/>
        <v>&lt;25M</v>
      </c>
    </row>
    <row r="7554" spans="1:19" x14ac:dyDescent="0.2">
      <c r="A7554" s="3">
        <v>1212208</v>
      </c>
      <c r="B7554" s="4" t="s">
        <v>14113</v>
      </c>
      <c r="C7554" s="4" t="s">
        <v>14114</v>
      </c>
      <c r="D7554" s="5">
        <v>399.99</v>
      </c>
      <c r="E7554" s="3">
        <v>834</v>
      </c>
      <c r="F7554" s="3">
        <v>111</v>
      </c>
      <c r="G7554" s="3">
        <v>57</v>
      </c>
      <c r="H7554" s="4" t="s">
        <v>757</v>
      </c>
      <c r="I7554" s="2">
        <v>4.4686070000000004</v>
      </c>
      <c r="J7554" s="3">
        <v>7</v>
      </c>
      <c r="K7554" s="1">
        <v>42866</v>
      </c>
      <c r="L7554" s="4" t="s">
        <v>6898</v>
      </c>
      <c r="M7554" s="2">
        <f t="shared" ref="M7554:M7617" si="826" xml:space="preserve"> F7554/E7554</f>
        <v>0.13309352517985612</v>
      </c>
      <c r="N7554" s="5">
        <f t="shared" ref="N7554:N7617" si="827">D7554*E7554</f>
        <v>333591.66000000003</v>
      </c>
      <c r="O7554" s="2" t="str">
        <f t="shared" si="821"/>
        <v>Very Low</v>
      </c>
      <c r="P7554" s="2" t="str">
        <f t="shared" si="822"/>
        <v>Very Low</v>
      </c>
      <c r="Q7554" s="2" t="str">
        <f t="shared" si="823"/>
        <v>Good</v>
      </c>
      <c r="R7554" s="2" t="str">
        <f t="shared" si="824"/>
        <v>Very Low</v>
      </c>
      <c r="S7554" s="2" t="str">
        <f t="shared" si="825"/>
        <v>&lt;25M</v>
      </c>
    </row>
    <row r="7555" spans="1:19" x14ac:dyDescent="0.2">
      <c r="A7555" s="3">
        <v>5583408</v>
      </c>
      <c r="B7555" s="4" t="s">
        <v>18048</v>
      </c>
      <c r="C7555" s="4" t="s">
        <v>18049</v>
      </c>
      <c r="D7555" s="5">
        <v>799.99</v>
      </c>
      <c r="E7555" s="3">
        <v>833</v>
      </c>
      <c r="F7555" s="3">
        <v>61</v>
      </c>
      <c r="G7555" s="3">
        <v>70</v>
      </c>
      <c r="H7555" s="4" t="s">
        <v>14</v>
      </c>
      <c r="I7555" s="2">
        <v>4.6629886999999997</v>
      </c>
      <c r="J7555" s="3">
        <v>10.5</v>
      </c>
      <c r="K7555" s="1">
        <v>45197</v>
      </c>
      <c r="L7555" s="4" t="s">
        <v>394</v>
      </c>
      <c r="M7555" s="2">
        <f t="shared" si="826"/>
        <v>7.322929171668667E-2</v>
      </c>
      <c r="N7555" s="5">
        <f t="shared" si="827"/>
        <v>666391.67000000004</v>
      </c>
      <c r="O7555" s="2" t="str">
        <f t="shared" ref="O7555:O7618" si="828">IF(D7555&gt;=1200,"Very High",IF(D7555&gt;=1000,"High",IF(D7555&gt;=800,"Medium",IF(D7555&gt;=600,"Low",IF(D7555&lt;=599.99,"Very Low","Invalid")))))</f>
        <v>Low</v>
      </c>
      <c r="P7555" s="2" t="str">
        <f t="shared" ref="P7555:P7618" si="829">IF(E7555&gt;=150000,"Very High",IF(E7555&gt;=75000,"High",IF(E7555&gt;=25000,"Medium",IF(E7555&gt;=10000,"Low",IF(E7555&lt;=9999,"Very Low","Invalid")))))</f>
        <v>Very Low</v>
      </c>
      <c r="Q7555" s="2" t="str">
        <f t="shared" ref="Q7555:Q7618" si="830">IF(I7555&gt;=4.5,"Very Good",IF(I7555&gt;=4,"Good",IF(I7555&gt;=3,"Fair",IF(I7555&lt;=2.99,"Poor","Invalid"))))</f>
        <v>Very Good</v>
      </c>
      <c r="R7555" s="2" t="str">
        <f t="shared" ref="R7555:R7618" si="831">IF(M7555&gt;=0.5,"Very High",IF(M7555&gt;=0.4,"High",IF(M7555&gt;=0.3,"Medium",IF(M7555&gt;=0.2,"Low",IF(M7555&gt;0,"Very Low","Invalid")))))</f>
        <v>Very Low</v>
      </c>
      <c r="S7555" s="2" t="str">
        <f t="shared" ref="S7555:S7618" si="832">IF(N7555&gt;=1000000000,"&gt; 1B",IF(N7555&gt;=75000000, "75M-1B",IF(N7555&gt;=50000000,"50-75M",IF(N7555&gt;=25000000,"25-50M",IF(N7555&gt;0,"&lt;25M","Invalid")))))</f>
        <v>&lt;25M</v>
      </c>
    </row>
    <row r="7556" spans="1:19" x14ac:dyDescent="0.2">
      <c r="A7556" s="3">
        <v>3519920</v>
      </c>
      <c r="B7556" s="4" t="s">
        <v>12014</v>
      </c>
      <c r="C7556" s="4" t="s">
        <v>12015</v>
      </c>
      <c r="D7556" s="5">
        <v>399.99</v>
      </c>
      <c r="E7556" s="3">
        <v>833</v>
      </c>
      <c r="F7556" s="3">
        <v>153</v>
      </c>
      <c r="G7556" s="3">
        <v>167</v>
      </c>
      <c r="H7556" s="4" t="s">
        <v>14</v>
      </c>
      <c r="I7556" s="2">
        <v>4.4972839999999996</v>
      </c>
      <c r="J7556" s="3">
        <v>23.5</v>
      </c>
      <c r="K7556" s="1">
        <v>44096</v>
      </c>
      <c r="L7556" s="4" t="s">
        <v>39</v>
      </c>
      <c r="M7556" s="2">
        <f t="shared" si="826"/>
        <v>0.18367346938775511</v>
      </c>
      <c r="N7556" s="5">
        <f t="shared" si="827"/>
        <v>333191.67</v>
      </c>
      <c r="O7556" s="2" t="str">
        <f t="shared" si="828"/>
        <v>Very Low</v>
      </c>
      <c r="P7556" s="2" t="str">
        <f t="shared" si="829"/>
        <v>Very Low</v>
      </c>
      <c r="Q7556" s="2" t="str">
        <f t="shared" si="830"/>
        <v>Good</v>
      </c>
      <c r="R7556" s="2" t="str">
        <f t="shared" si="831"/>
        <v>Very Low</v>
      </c>
      <c r="S7556" s="2" t="str">
        <f t="shared" si="832"/>
        <v>&lt;25M</v>
      </c>
    </row>
    <row r="7557" spans="1:19" x14ac:dyDescent="0.2">
      <c r="A7557" s="3">
        <v>2513486</v>
      </c>
      <c r="B7557" s="4" t="s">
        <v>13641</v>
      </c>
      <c r="C7557" s="4" t="s">
        <v>13642</v>
      </c>
      <c r="D7557" s="5">
        <v>399.99</v>
      </c>
      <c r="E7557" s="3">
        <v>833</v>
      </c>
      <c r="F7557" s="3">
        <v>119</v>
      </c>
      <c r="G7557" s="3">
        <v>25</v>
      </c>
      <c r="H7557" s="4" t="s">
        <v>56</v>
      </c>
      <c r="I7557" s="2">
        <v>4.3526277999999996</v>
      </c>
      <c r="J7557" s="3">
        <v>4</v>
      </c>
      <c r="K7557" s="1">
        <v>43694</v>
      </c>
      <c r="L7557" s="4" t="s">
        <v>82</v>
      </c>
      <c r="M7557" s="2">
        <f t="shared" si="826"/>
        <v>0.14285714285714285</v>
      </c>
      <c r="N7557" s="5">
        <f t="shared" si="827"/>
        <v>333191.67</v>
      </c>
      <c r="O7557" s="2" t="str">
        <f t="shared" si="828"/>
        <v>Very Low</v>
      </c>
      <c r="P7557" s="2" t="str">
        <f t="shared" si="829"/>
        <v>Very Low</v>
      </c>
      <c r="Q7557" s="2" t="str">
        <f t="shared" si="830"/>
        <v>Good</v>
      </c>
      <c r="R7557" s="2" t="str">
        <f t="shared" si="831"/>
        <v>Very Low</v>
      </c>
      <c r="S7557" s="2" t="str">
        <f t="shared" si="832"/>
        <v>&lt;25M</v>
      </c>
    </row>
    <row r="7558" spans="1:19" x14ac:dyDescent="0.2">
      <c r="A7558" s="3">
        <v>4951810</v>
      </c>
      <c r="B7558" s="4" t="s">
        <v>11969</v>
      </c>
      <c r="C7558" s="4" t="s">
        <v>11970</v>
      </c>
      <c r="D7558" s="5">
        <v>799.99</v>
      </c>
      <c r="E7558" s="3">
        <v>831</v>
      </c>
      <c r="F7558" s="3">
        <v>154</v>
      </c>
      <c r="G7558" s="3">
        <v>45</v>
      </c>
      <c r="H7558" s="4" t="s">
        <v>56</v>
      </c>
      <c r="I7558" s="2">
        <v>4.5958433000000003</v>
      </c>
      <c r="J7558" s="3">
        <v>3.5</v>
      </c>
      <c r="K7558" s="1">
        <v>44863</v>
      </c>
      <c r="L7558" s="4" t="s">
        <v>394</v>
      </c>
      <c r="M7558" s="2">
        <f t="shared" si="826"/>
        <v>0.18531889290012032</v>
      </c>
      <c r="N7558" s="5">
        <f t="shared" si="827"/>
        <v>664791.69000000006</v>
      </c>
      <c r="O7558" s="2" t="str">
        <f t="shared" si="828"/>
        <v>Low</v>
      </c>
      <c r="P7558" s="2" t="str">
        <f t="shared" si="829"/>
        <v>Very Low</v>
      </c>
      <c r="Q7558" s="2" t="str">
        <f t="shared" si="830"/>
        <v>Very Good</v>
      </c>
      <c r="R7558" s="2" t="str">
        <f t="shared" si="831"/>
        <v>Very Low</v>
      </c>
      <c r="S7558" s="2" t="str">
        <f t="shared" si="832"/>
        <v>&lt;25M</v>
      </c>
    </row>
    <row r="7559" spans="1:19" x14ac:dyDescent="0.2">
      <c r="A7559" s="3">
        <v>1549768</v>
      </c>
      <c r="B7559" s="4" t="s">
        <v>14868</v>
      </c>
      <c r="C7559" s="4" t="s">
        <v>14869</v>
      </c>
      <c r="D7559" s="5">
        <v>399.99</v>
      </c>
      <c r="E7559" s="3">
        <v>830</v>
      </c>
      <c r="F7559" s="3">
        <v>98</v>
      </c>
      <c r="G7559" s="3">
        <v>20</v>
      </c>
      <c r="H7559" s="4" t="s">
        <v>14</v>
      </c>
      <c r="I7559" s="2">
        <v>3.5940107999999999</v>
      </c>
      <c r="J7559" s="3">
        <v>2.5</v>
      </c>
      <c r="K7559" s="1">
        <v>43142</v>
      </c>
      <c r="L7559" s="4" t="s">
        <v>14870</v>
      </c>
      <c r="M7559" s="2">
        <f t="shared" si="826"/>
        <v>0.1180722891566265</v>
      </c>
      <c r="N7559" s="5">
        <f t="shared" si="827"/>
        <v>331991.7</v>
      </c>
      <c r="O7559" s="2" t="str">
        <f t="shared" si="828"/>
        <v>Very Low</v>
      </c>
      <c r="P7559" s="2" t="str">
        <f t="shared" si="829"/>
        <v>Very Low</v>
      </c>
      <c r="Q7559" s="2" t="str">
        <f t="shared" si="830"/>
        <v>Fair</v>
      </c>
      <c r="R7559" s="2" t="str">
        <f t="shared" si="831"/>
        <v>Very Low</v>
      </c>
      <c r="S7559" s="2" t="str">
        <f t="shared" si="832"/>
        <v>&lt;25M</v>
      </c>
    </row>
    <row r="7560" spans="1:19" x14ac:dyDescent="0.2">
      <c r="A7560" s="3">
        <v>5289390</v>
      </c>
      <c r="B7560" s="4" t="s">
        <v>14285</v>
      </c>
      <c r="C7560" s="4" t="s">
        <v>14286</v>
      </c>
      <c r="D7560" s="5">
        <v>899.99</v>
      </c>
      <c r="E7560" s="3">
        <v>829</v>
      </c>
      <c r="F7560" s="3">
        <v>108</v>
      </c>
      <c r="G7560" s="3">
        <v>321</v>
      </c>
      <c r="H7560" s="4" t="s">
        <v>14</v>
      </c>
      <c r="I7560" s="2">
        <v>4.5566719999999998</v>
      </c>
      <c r="J7560" s="3">
        <v>43.5</v>
      </c>
      <c r="K7560" s="1">
        <v>45040</v>
      </c>
      <c r="L7560" s="4" t="s">
        <v>39</v>
      </c>
      <c r="M7560" s="2">
        <f t="shared" si="826"/>
        <v>0.13027744270205066</v>
      </c>
      <c r="N7560" s="5">
        <f t="shared" si="827"/>
        <v>746091.71</v>
      </c>
      <c r="O7560" s="2" t="str">
        <f t="shared" si="828"/>
        <v>Medium</v>
      </c>
      <c r="P7560" s="2" t="str">
        <f t="shared" si="829"/>
        <v>Very Low</v>
      </c>
      <c r="Q7560" s="2" t="str">
        <f t="shared" si="830"/>
        <v>Very Good</v>
      </c>
      <c r="R7560" s="2" t="str">
        <f t="shared" si="831"/>
        <v>Very Low</v>
      </c>
      <c r="S7560" s="2" t="str">
        <f t="shared" si="832"/>
        <v>&lt;25M</v>
      </c>
    </row>
    <row r="7561" spans="1:19" x14ac:dyDescent="0.2">
      <c r="A7561" s="3">
        <v>5160506</v>
      </c>
      <c r="B7561" s="4" t="s">
        <v>12485</v>
      </c>
      <c r="C7561" s="4" t="s">
        <v>12486</v>
      </c>
      <c r="D7561" s="5">
        <v>799.99</v>
      </c>
      <c r="E7561" s="3">
        <v>829</v>
      </c>
      <c r="F7561" s="3">
        <v>143</v>
      </c>
      <c r="G7561" s="3">
        <v>114</v>
      </c>
      <c r="H7561" s="4" t="s">
        <v>14</v>
      </c>
      <c r="I7561" s="2">
        <v>4.408182</v>
      </c>
      <c r="J7561" s="3">
        <v>29</v>
      </c>
      <c r="K7561" s="1">
        <v>44972</v>
      </c>
      <c r="L7561" s="4" t="s">
        <v>975</v>
      </c>
      <c r="M7561" s="2">
        <f t="shared" si="826"/>
        <v>0.17249698431845598</v>
      </c>
      <c r="N7561" s="5">
        <f t="shared" si="827"/>
        <v>663191.71</v>
      </c>
      <c r="O7561" s="2" t="str">
        <f t="shared" si="828"/>
        <v>Low</v>
      </c>
      <c r="P7561" s="2" t="str">
        <f t="shared" si="829"/>
        <v>Very Low</v>
      </c>
      <c r="Q7561" s="2" t="str">
        <f t="shared" si="830"/>
        <v>Good</v>
      </c>
      <c r="R7561" s="2" t="str">
        <f t="shared" si="831"/>
        <v>Very Low</v>
      </c>
      <c r="S7561" s="2" t="str">
        <f t="shared" si="832"/>
        <v>&lt;25M</v>
      </c>
    </row>
    <row r="7562" spans="1:19" x14ac:dyDescent="0.2">
      <c r="A7562" s="3">
        <v>1063430</v>
      </c>
      <c r="B7562" s="4" t="s">
        <v>13250</v>
      </c>
      <c r="C7562" s="4" t="s">
        <v>13251</v>
      </c>
      <c r="D7562" s="5">
        <v>399.99</v>
      </c>
      <c r="E7562" s="3">
        <v>828</v>
      </c>
      <c r="F7562" s="3">
        <v>127</v>
      </c>
      <c r="G7562" s="3">
        <v>47</v>
      </c>
      <c r="H7562" s="4" t="s">
        <v>142</v>
      </c>
      <c r="I7562" s="2">
        <v>4.1028820000000001</v>
      </c>
      <c r="J7562" s="3">
        <v>5.5</v>
      </c>
      <c r="K7562" s="1">
        <v>42740</v>
      </c>
      <c r="L7562" s="4" t="s">
        <v>255</v>
      </c>
      <c r="M7562" s="2">
        <f t="shared" si="826"/>
        <v>0.15338164251207728</v>
      </c>
      <c r="N7562" s="5">
        <f t="shared" si="827"/>
        <v>331191.72000000003</v>
      </c>
      <c r="O7562" s="2" t="str">
        <f t="shared" si="828"/>
        <v>Very Low</v>
      </c>
      <c r="P7562" s="2" t="str">
        <f t="shared" si="829"/>
        <v>Very Low</v>
      </c>
      <c r="Q7562" s="2" t="str">
        <f t="shared" si="830"/>
        <v>Good</v>
      </c>
      <c r="R7562" s="2" t="str">
        <f t="shared" si="831"/>
        <v>Very Low</v>
      </c>
      <c r="S7562" s="2" t="str">
        <f t="shared" si="832"/>
        <v>&lt;25M</v>
      </c>
    </row>
    <row r="7563" spans="1:19" x14ac:dyDescent="0.2">
      <c r="A7563" s="3">
        <v>560838</v>
      </c>
      <c r="B7563" s="4" t="s">
        <v>14111</v>
      </c>
      <c r="C7563" s="4" t="s">
        <v>14112</v>
      </c>
      <c r="D7563" s="5">
        <v>399.99</v>
      </c>
      <c r="E7563" s="3">
        <v>828</v>
      </c>
      <c r="F7563" s="3">
        <v>111</v>
      </c>
      <c r="G7563" s="3">
        <v>120</v>
      </c>
      <c r="H7563" s="4" t="s">
        <v>14</v>
      </c>
      <c r="I7563" s="2">
        <v>4.5730510000000004</v>
      </c>
      <c r="J7563" s="3">
        <v>15.5</v>
      </c>
      <c r="K7563" s="1">
        <v>42206</v>
      </c>
      <c r="L7563" s="4" t="s">
        <v>60</v>
      </c>
      <c r="M7563" s="2">
        <f t="shared" si="826"/>
        <v>0.13405797101449277</v>
      </c>
      <c r="N7563" s="5">
        <f t="shared" si="827"/>
        <v>331191.72000000003</v>
      </c>
      <c r="O7563" s="2" t="str">
        <f t="shared" si="828"/>
        <v>Very Low</v>
      </c>
      <c r="P7563" s="2" t="str">
        <f t="shared" si="829"/>
        <v>Very Low</v>
      </c>
      <c r="Q7563" s="2" t="str">
        <f t="shared" si="830"/>
        <v>Very Good</v>
      </c>
      <c r="R7563" s="2" t="str">
        <f t="shared" si="831"/>
        <v>Very Low</v>
      </c>
      <c r="S7563" s="2" t="str">
        <f t="shared" si="832"/>
        <v>&lt;25M</v>
      </c>
    </row>
    <row r="7564" spans="1:19" x14ac:dyDescent="0.2">
      <c r="A7564" s="3">
        <v>1698070</v>
      </c>
      <c r="B7564" s="4" t="s">
        <v>14759</v>
      </c>
      <c r="C7564" s="4" t="s">
        <v>14760</v>
      </c>
      <c r="D7564" s="5">
        <v>399.99</v>
      </c>
      <c r="E7564" s="3">
        <v>827</v>
      </c>
      <c r="F7564" s="3">
        <v>100</v>
      </c>
      <c r="G7564" s="3">
        <v>60</v>
      </c>
      <c r="H7564" s="4" t="s">
        <v>56</v>
      </c>
      <c r="I7564" s="2">
        <v>4.475174</v>
      </c>
      <c r="J7564" s="3">
        <v>5.5</v>
      </c>
      <c r="K7564" s="1">
        <v>43236</v>
      </c>
      <c r="L7564" s="4" t="s">
        <v>1709</v>
      </c>
      <c r="M7564" s="2">
        <f t="shared" si="826"/>
        <v>0.12091898428053205</v>
      </c>
      <c r="N7564" s="5">
        <f t="shared" si="827"/>
        <v>330791.73</v>
      </c>
      <c r="O7564" s="2" t="str">
        <f t="shared" si="828"/>
        <v>Very Low</v>
      </c>
      <c r="P7564" s="2" t="str">
        <f t="shared" si="829"/>
        <v>Very Low</v>
      </c>
      <c r="Q7564" s="2" t="str">
        <f t="shared" si="830"/>
        <v>Good</v>
      </c>
      <c r="R7564" s="2" t="str">
        <f t="shared" si="831"/>
        <v>Very Low</v>
      </c>
      <c r="S7564" s="2" t="str">
        <f t="shared" si="832"/>
        <v>&lt;25M</v>
      </c>
    </row>
    <row r="7565" spans="1:19" x14ac:dyDescent="0.2">
      <c r="A7565" s="3">
        <v>5205996</v>
      </c>
      <c r="B7565" s="4" t="s">
        <v>14925</v>
      </c>
      <c r="C7565" s="4" t="s">
        <v>14926</v>
      </c>
      <c r="D7565" s="5">
        <v>799.99</v>
      </c>
      <c r="E7565" s="3">
        <v>826</v>
      </c>
      <c r="F7565" s="3">
        <v>97</v>
      </c>
      <c r="G7565" s="3">
        <v>40</v>
      </c>
      <c r="H7565" s="4" t="s">
        <v>56</v>
      </c>
      <c r="I7565" s="2">
        <v>4.6066830000000003</v>
      </c>
      <c r="J7565" s="3">
        <v>9.5</v>
      </c>
      <c r="K7565" s="1">
        <v>44996</v>
      </c>
      <c r="L7565" s="4" t="s">
        <v>13504</v>
      </c>
      <c r="M7565" s="2">
        <f t="shared" si="826"/>
        <v>0.11743341404358354</v>
      </c>
      <c r="N7565" s="5">
        <f t="shared" si="827"/>
        <v>660791.74</v>
      </c>
      <c r="O7565" s="2" t="str">
        <f t="shared" si="828"/>
        <v>Low</v>
      </c>
      <c r="P7565" s="2" t="str">
        <f t="shared" si="829"/>
        <v>Very Low</v>
      </c>
      <c r="Q7565" s="2" t="str">
        <f t="shared" si="830"/>
        <v>Very Good</v>
      </c>
      <c r="R7565" s="2" t="str">
        <f t="shared" si="831"/>
        <v>Very Low</v>
      </c>
      <c r="S7565" s="2" t="str">
        <f t="shared" si="832"/>
        <v>&lt;25M</v>
      </c>
    </row>
    <row r="7566" spans="1:19" x14ac:dyDescent="0.2">
      <c r="A7566" s="3">
        <v>928292</v>
      </c>
      <c r="B7566" s="4" t="s">
        <v>12816</v>
      </c>
      <c r="C7566" s="4" t="s">
        <v>12817</v>
      </c>
      <c r="D7566" s="5">
        <v>399.99</v>
      </c>
      <c r="E7566" s="3">
        <v>826</v>
      </c>
      <c r="F7566" s="3">
        <v>136</v>
      </c>
      <c r="G7566" s="3">
        <v>185</v>
      </c>
      <c r="H7566" s="4" t="s">
        <v>14</v>
      </c>
      <c r="I7566" s="2">
        <v>4.0350849999999996</v>
      </c>
      <c r="J7566" s="3">
        <v>10.5</v>
      </c>
      <c r="K7566" s="1">
        <v>42592</v>
      </c>
      <c r="L7566" s="4" t="s">
        <v>6336</v>
      </c>
      <c r="M7566" s="2">
        <f t="shared" si="826"/>
        <v>0.16464891041162227</v>
      </c>
      <c r="N7566" s="5">
        <f t="shared" si="827"/>
        <v>330391.74</v>
      </c>
      <c r="O7566" s="2" t="str">
        <f t="shared" si="828"/>
        <v>Very Low</v>
      </c>
      <c r="P7566" s="2" t="str">
        <f t="shared" si="829"/>
        <v>Very Low</v>
      </c>
      <c r="Q7566" s="2" t="str">
        <f t="shared" si="830"/>
        <v>Good</v>
      </c>
      <c r="R7566" s="2" t="str">
        <f t="shared" si="831"/>
        <v>Very Low</v>
      </c>
      <c r="S7566" s="2" t="str">
        <f t="shared" si="832"/>
        <v>&lt;25M</v>
      </c>
    </row>
    <row r="7567" spans="1:19" x14ac:dyDescent="0.2">
      <c r="A7567" s="3">
        <v>1142468</v>
      </c>
      <c r="B7567" s="4" t="s">
        <v>14237</v>
      </c>
      <c r="C7567" s="4" t="s">
        <v>14238</v>
      </c>
      <c r="D7567" s="5">
        <v>399.99</v>
      </c>
      <c r="E7567" s="3">
        <v>825</v>
      </c>
      <c r="F7567" s="3">
        <v>109</v>
      </c>
      <c r="G7567" s="3">
        <v>13</v>
      </c>
      <c r="H7567" s="4" t="s">
        <v>142</v>
      </c>
      <c r="I7567" s="2">
        <v>4.2733270000000001</v>
      </c>
      <c r="J7567" s="3">
        <v>1.5</v>
      </c>
      <c r="K7567" s="1">
        <v>42805</v>
      </c>
      <c r="L7567" s="4" t="s">
        <v>168</v>
      </c>
      <c r="M7567" s="2">
        <f t="shared" si="826"/>
        <v>0.13212121212121211</v>
      </c>
      <c r="N7567" s="5">
        <f t="shared" si="827"/>
        <v>329991.75</v>
      </c>
      <c r="O7567" s="2" t="str">
        <f t="shared" si="828"/>
        <v>Very Low</v>
      </c>
      <c r="P7567" s="2" t="str">
        <f t="shared" si="829"/>
        <v>Very Low</v>
      </c>
      <c r="Q7567" s="2" t="str">
        <f t="shared" si="830"/>
        <v>Good</v>
      </c>
      <c r="R7567" s="2" t="str">
        <f t="shared" si="831"/>
        <v>Very Low</v>
      </c>
      <c r="S7567" s="2" t="str">
        <f t="shared" si="832"/>
        <v>&lt;25M</v>
      </c>
    </row>
    <row r="7568" spans="1:19" x14ac:dyDescent="0.2">
      <c r="A7568" s="3">
        <v>134502</v>
      </c>
      <c r="B7568" s="4" t="s">
        <v>16549</v>
      </c>
      <c r="C7568" s="4" t="s">
        <v>16550</v>
      </c>
      <c r="D7568" s="5">
        <v>399.99</v>
      </c>
      <c r="E7568" s="3">
        <v>825</v>
      </c>
      <c r="F7568" s="3">
        <v>76</v>
      </c>
      <c r="G7568" s="3">
        <v>42</v>
      </c>
      <c r="H7568" s="4" t="s">
        <v>757</v>
      </c>
      <c r="I7568" s="2">
        <v>3.1736336000000001</v>
      </c>
      <c r="J7568" s="3">
        <v>4</v>
      </c>
      <c r="K7568" s="1">
        <v>41624</v>
      </c>
      <c r="L7568" s="4" t="s">
        <v>233</v>
      </c>
      <c r="M7568" s="2">
        <f t="shared" si="826"/>
        <v>9.2121212121212118E-2</v>
      </c>
      <c r="N7568" s="5">
        <f t="shared" si="827"/>
        <v>329991.75</v>
      </c>
      <c r="O7568" s="2" t="str">
        <f t="shared" si="828"/>
        <v>Very Low</v>
      </c>
      <c r="P7568" s="2" t="str">
        <f t="shared" si="829"/>
        <v>Very Low</v>
      </c>
      <c r="Q7568" s="2" t="str">
        <f t="shared" si="830"/>
        <v>Fair</v>
      </c>
      <c r="R7568" s="2" t="str">
        <f t="shared" si="831"/>
        <v>Very Low</v>
      </c>
      <c r="S7568" s="2" t="str">
        <f t="shared" si="832"/>
        <v>&lt;25M</v>
      </c>
    </row>
    <row r="7569" spans="1:19" x14ac:dyDescent="0.2">
      <c r="A7569" s="3">
        <v>4546130</v>
      </c>
      <c r="B7569" s="4" t="s">
        <v>12806</v>
      </c>
      <c r="C7569" s="4" t="s">
        <v>12807</v>
      </c>
      <c r="D7569" s="5">
        <v>1099.99</v>
      </c>
      <c r="E7569" s="3">
        <v>821</v>
      </c>
      <c r="F7569" s="3">
        <v>136</v>
      </c>
      <c r="G7569" s="3">
        <v>102</v>
      </c>
      <c r="H7569" s="4" t="s">
        <v>56</v>
      </c>
      <c r="I7569" s="2">
        <v>3.8605318</v>
      </c>
      <c r="J7569" s="3">
        <v>9.5</v>
      </c>
      <c r="K7569" s="1">
        <v>44603</v>
      </c>
      <c r="L7569" s="4" t="s">
        <v>107</v>
      </c>
      <c r="M7569" s="2">
        <f t="shared" si="826"/>
        <v>0.16565164433617541</v>
      </c>
      <c r="N7569" s="5">
        <f t="shared" si="827"/>
        <v>903091.79</v>
      </c>
      <c r="O7569" s="2" t="str">
        <f t="shared" si="828"/>
        <v>High</v>
      </c>
      <c r="P7569" s="2" t="str">
        <f t="shared" si="829"/>
        <v>Very Low</v>
      </c>
      <c r="Q7569" s="2" t="str">
        <f t="shared" si="830"/>
        <v>Fair</v>
      </c>
      <c r="R7569" s="2" t="str">
        <f t="shared" si="831"/>
        <v>Very Low</v>
      </c>
      <c r="S7569" s="2" t="str">
        <f t="shared" si="832"/>
        <v>&lt;25M</v>
      </c>
    </row>
    <row r="7570" spans="1:19" x14ac:dyDescent="0.2">
      <c r="A7570" s="3">
        <v>2342608</v>
      </c>
      <c r="B7570" s="4" t="s">
        <v>12792</v>
      </c>
      <c r="C7570" s="4" t="s">
        <v>12793</v>
      </c>
      <c r="D7570" s="5">
        <v>399.99</v>
      </c>
      <c r="E7570" s="3">
        <v>821</v>
      </c>
      <c r="F7570" s="3">
        <v>136</v>
      </c>
      <c r="G7570" s="3">
        <v>92</v>
      </c>
      <c r="H7570" s="4" t="s">
        <v>56</v>
      </c>
      <c r="I7570" s="2">
        <v>3.8144716999999999</v>
      </c>
      <c r="J7570" s="3">
        <v>9</v>
      </c>
      <c r="K7570" s="1">
        <v>43583</v>
      </c>
      <c r="L7570" s="4" t="s">
        <v>1047</v>
      </c>
      <c r="M7570" s="2">
        <f t="shared" si="826"/>
        <v>0.16565164433617541</v>
      </c>
      <c r="N7570" s="5">
        <f t="shared" si="827"/>
        <v>328391.78999999998</v>
      </c>
      <c r="O7570" s="2" t="str">
        <f t="shared" si="828"/>
        <v>Very Low</v>
      </c>
      <c r="P7570" s="2" t="str">
        <f t="shared" si="829"/>
        <v>Very Low</v>
      </c>
      <c r="Q7570" s="2" t="str">
        <f t="shared" si="830"/>
        <v>Fair</v>
      </c>
      <c r="R7570" s="2" t="str">
        <f t="shared" si="831"/>
        <v>Very Low</v>
      </c>
      <c r="S7570" s="2" t="str">
        <f t="shared" si="832"/>
        <v>&lt;25M</v>
      </c>
    </row>
    <row r="7571" spans="1:19" x14ac:dyDescent="0.2">
      <c r="A7571" s="3">
        <v>1636896</v>
      </c>
      <c r="B7571" s="4" t="s">
        <v>14616</v>
      </c>
      <c r="C7571" s="4" t="s">
        <v>14617</v>
      </c>
      <c r="D7571" s="5">
        <v>399.99</v>
      </c>
      <c r="E7571" s="3">
        <v>821</v>
      </c>
      <c r="F7571" s="3">
        <v>102</v>
      </c>
      <c r="G7571" s="3">
        <v>113</v>
      </c>
      <c r="H7571" s="4" t="s">
        <v>14</v>
      </c>
      <c r="I7571" s="2">
        <v>3.8133501999999999</v>
      </c>
      <c r="J7571" s="3">
        <v>10.5</v>
      </c>
      <c r="K7571" s="1">
        <v>43198</v>
      </c>
      <c r="L7571" s="4" t="s">
        <v>484</v>
      </c>
      <c r="M7571" s="2">
        <f t="shared" si="826"/>
        <v>0.12423873325213154</v>
      </c>
      <c r="N7571" s="5">
        <f t="shared" si="827"/>
        <v>328391.78999999998</v>
      </c>
      <c r="O7571" s="2" t="str">
        <f t="shared" si="828"/>
        <v>Very Low</v>
      </c>
      <c r="P7571" s="2" t="str">
        <f t="shared" si="829"/>
        <v>Very Low</v>
      </c>
      <c r="Q7571" s="2" t="str">
        <f t="shared" si="830"/>
        <v>Fair</v>
      </c>
      <c r="R7571" s="2" t="str">
        <f t="shared" si="831"/>
        <v>Very Low</v>
      </c>
      <c r="S7571" s="2" t="str">
        <f t="shared" si="832"/>
        <v>&lt;25M</v>
      </c>
    </row>
    <row r="7572" spans="1:19" x14ac:dyDescent="0.2">
      <c r="A7572" s="3">
        <v>368062</v>
      </c>
      <c r="B7572" s="4" t="s">
        <v>12882</v>
      </c>
      <c r="C7572" s="4" t="s">
        <v>12883</v>
      </c>
      <c r="D7572" s="5">
        <v>399.99</v>
      </c>
      <c r="E7572" s="3">
        <v>820</v>
      </c>
      <c r="F7572" s="3">
        <v>135</v>
      </c>
      <c r="G7572" s="3">
        <v>39</v>
      </c>
      <c r="H7572" s="4" t="s">
        <v>14</v>
      </c>
      <c r="I7572" s="2">
        <v>4.0440759999999996</v>
      </c>
      <c r="J7572" s="3">
        <v>1.5</v>
      </c>
      <c r="K7572" s="1">
        <v>41984</v>
      </c>
      <c r="L7572" s="4" t="s">
        <v>1224</v>
      </c>
      <c r="M7572" s="2">
        <f t="shared" si="826"/>
        <v>0.16463414634146342</v>
      </c>
      <c r="N7572" s="5">
        <f t="shared" si="827"/>
        <v>327991.8</v>
      </c>
      <c r="O7572" s="2" t="str">
        <f t="shared" si="828"/>
        <v>Very Low</v>
      </c>
      <c r="P7572" s="2" t="str">
        <f t="shared" si="829"/>
        <v>Very Low</v>
      </c>
      <c r="Q7572" s="2" t="str">
        <f t="shared" si="830"/>
        <v>Good</v>
      </c>
      <c r="R7572" s="2" t="str">
        <f t="shared" si="831"/>
        <v>Very Low</v>
      </c>
      <c r="S7572" s="2" t="str">
        <f t="shared" si="832"/>
        <v>&lt;25M</v>
      </c>
    </row>
    <row r="7573" spans="1:19" x14ac:dyDescent="0.2">
      <c r="A7573" s="3">
        <v>1746068</v>
      </c>
      <c r="B7573" s="4" t="s">
        <v>17830</v>
      </c>
      <c r="C7573" s="4" t="s">
        <v>17831</v>
      </c>
      <c r="D7573" s="5">
        <v>399.99</v>
      </c>
      <c r="E7573" s="3">
        <v>820</v>
      </c>
      <c r="F7573" s="3">
        <v>63</v>
      </c>
      <c r="G7573" s="3">
        <v>57</v>
      </c>
      <c r="H7573" s="4" t="s">
        <v>56</v>
      </c>
      <c r="I7573" s="2">
        <v>4.6475939999999998</v>
      </c>
      <c r="J7573" s="3">
        <v>22</v>
      </c>
      <c r="K7573" s="1">
        <v>43264</v>
      </c>
      <c r="L7573" s="4" t="s">
        <v>281</v>
      </c>
      <c r="M7573" s="2">
        <f t="shared" si="826"/>
        <v>7.6829268292682926E-2</v>
      </c>
      <c r="N7573" s="5">
        <f t="shared" si="827"/>
        <v>327991.8</v>
      </c>
      <c r="O7573" s="2" t="str">
        <f t="shared" si="828"/>
        <v>Very Low</v>
      </c>
      <c r="P7573" s="2" t="str">
        <f t="shared" si="829"/>
        <v>Very Low</v>
      </c>
      <c r="Q7573" s="2" t="str">
        <f t="shared" si="830"/>
        <v>Very Good</v>
      </c>
      <c r="R7573" s="2" t="str">
        <f t="shared" si="831"/>
        <v>Very Low</v>
      </c>
      <c r="S7573" s="2" t="str">
        <f t="shared" si="832"/>
        <v>&lt;25M</v>
      </c>
    </row>
    <row r="7574" spans="1:19" x14ac:dyDescent="0.2">
      <c r="A7574" s="3">
        <v>2473170</v>
      </c>
      <c r="B7574" s="4" t="s">
        <v>15153</v>
      </c>
      <c r="C7574" s="4" t="s">
        <v>15154</v>
      </c>
      <c r="D7574" s="5">
        <v>999.99</v>
      </c>
      <c r="E7574" s="3">
        <v>819</v>
      </c>
      <c r="F7574" s="3">
        <v>94</v>
      </c>
      <c r="G7574" s="3">
        <v>69</v>
      </c>
      <c r="H7574" s="4" t="s">
        <v>142</v>
      </c>
      <c r="I7574" s="2">
        <v>4.2331022999999997</v>
      </c>
      <c r="J7574" s="3">
        <v>6.5</v>
      </c>
      <c r="K7574" s="1">
        <v>43669</v>
      </c>
      <c r="L7574" s="4" t="s">
        <v>1535</v>
      </c>
      <c r="M7574" s="2">
        <f t="shared" si="826"/>
        <v>0.11477411477411477</v>
      </c>
      <c r="N7574" s="5">
        <f t="shared" si="827"/>
        <v>818991.81</v>
      </c>
      <c r="O7574" s="2" t="str">
        <f t="shared" si="828"/>
        <v>Medium</v>
      </c>
      <c r="P7574" s="2" t="str">
        <f t="shared" si="829"/>
        <v>Very Low</v>
      </c>
      <c r="Q7574" s="2" t="str">
        <f t="shared" si="830"/>
        <v>Good</v>
      </c>
      <c r="R7574" s="2" t="str">
        <f t="shared" si="831"/>
        <v>Very Low</v>
      </c>
      <c r="S7574" s="2" t="str">
        <f t="shared" si="832"/>
        <v>&lt;25M</v>
      </c>
    </row>
    <row r="7575" spans="1:19" x14ac:dyDescent="0.2">
      <c r="A7575" s="3">
        <v>3643440</v>
      </c>
      <c r="B7575" s="4" t="s">
        <v>12246</v>
      </c>
      <c r="C7575" s="4" t="s">
        <v>12247</v>
      </c>
      <c r="D7575" s="5">
        <v>399.99</v>
      </c>
      <c r="E7575" s="3">
        <v>819</v>
      </c>
      <c r="F7575" s="3">
        <v>148</v>
      </c>
      <c r="G7575" s="3">
        <v>60</v>
      </c>
      <c r="H7575" s="4" t="s">
        <v>56</v>
      </c>
      <c r="I7575" s="2">
        <v>4.4946685000000004</v>
      </c>
      <c r="J7575" s="3">
        <v>6.5</v>
      </c>
      <c r="K7575" s="1">
        <v>44153</v>
      </c>
      <c r="L7575" s="4" t="s">
        <v>15</v>
      </c>
      <c r="M7575" s="2">
        <f t="shared" si="826"/>
        <v>0.1807081807081807</v>
      </c>
      <c r="N7575" s="5">
        <f t="shared" si="827"/>
        <v>327591.81</v>
      </c>
      <c r="O7575" s="2" t="str">
        <f t="shared" si="828"/>
        <v>Very Low</v>
      </c>
      <c r="P7575" s="2" t="str">
        <f t="shared" si="829"/>
        <v>Very Low</v>
      </c>
      <c r="Q7575" s="2" t="str">
        <f t="shared" si="830"/>
        <v>Good</v>
      </c>
      <c r="R7575" s="2" t="str">
        <f t="shared" si="831"/>
        <v>Very Low</v>
      </c>
      <c r="S7575" s="2" t="str">
        <f t="shared" si="832"/>
        <v>&lt;25M</v>
      </c>
    </row>
    <row r="7576" spans="1:19" x14ac:dyDescent="0.2">
      <c r="A7576" s="3">
        <v>1397232</v>
      </c>
      <c r="B7576" s="4" t="s">
        <v>13406</v>
      </c>
      <c r="C7576" s="4" t="s">
        <v>13407</v>
      </c>
      <c r="D7576" s="5">
        <v>399.99</v>
      </c>
      <c r="E7576" s="3">
        <v>819</v>
      </c>
      <c r="F7576" s="3">
        <v>123</v>
      </c>
      <c r="G7576" s="3">
        <v>27</v>
      </c>
      <c r="H7576" s="4" t="s">
        <v>14</v>
      </c>
      <c r="I7576" s="2">
        <v>4.3710703999999998</v>
      </c>
      <c r="J7576" s="3">
        <v>4</v>
      </c>
      <c r="K7576" s="1">
        <v>43025</v>
      </c>
      <c r="L7576" s="4" t="s">
        <v>8314</v>
      </c>
      <c r="M7576" s="2">
        <f t="shared" si="826"/>
        <v>0.15018315018315018</v>
      </c>
      <c r="N7576" s="5">
        <f t="shared" si="827"/>
        <v>327591.81</v>
      </c>
      <c r="O7576" s="2" t="str">
        <f t="shared" si="828"/>
        <v>Very Low</v>
      </c>
      <c r="P7576" s="2" t="str">
        <f t="shared" si="829"/>
        <v>Very Low</v>
      </c>
      <c r="Q7576" s="2" t="str">
        <f t="shared" si="830"/>
        <v>Good</v>
      </c>
      <c r="R7576" s="2" t="str">
        <f t="shared" si="831"/>
        <v>Very Low</v>
      </c>
      <c r="S7576" s="2" t="str">
        <f t="shared" si="832"/>
        <v>&lt;25M</v>
      </c>
    </row>
    <row r="7577" spans="1:19" x14ac:dyDescent="0.2">
      <c r="A7577" s="3">
        <v>1028822</v>
      </c>
      <c r="B7577" s="4" t="s">
        <v>18271</v>
      </c>
      <c r="C7577" s="4" t="s">
        <v>18272</v>
      </c>
      <c r="D7577" s="5">
        <v>399.99</v>
      </c>
      <c r="E7577" s="3">
        <v>819</v>
      </c>
      <c r="F7577" s="3">
        <v>60</v>
      </c>
      <c r="G7577" s="3">
        <v>70</v>
      </c>
      <c r="H7577" s="4" t="s">
        <v>142</v>
      </c>
      <c r="I7577" s="2">
        <v>3.5656219</v>
      </c>
      <c r="J7577" s="3">
        <v>7</v>
      </c>
      <c r="K7577" s="1">
        <v>42705</v>
      </c>
      <c r="L7577" s="4" t="s">
        <v>2428</v>
      </c>
      <c r="M7577" s="2">
        <f t="shared" si="826"/>
        <v>7.3260073260073263E-2</v>
      </c>
      <c r="N7577" s="5">
        <f t="shared" si="827"/>
        <v>327591.81</v>
      </c>
      <c r="O7577" s="2" t="str">
        <f t="shared" si="828"/>
        <v>Very Low</v>
      </c>
      <c r="P7577" s="2" t="str">
        <f t="shared" si="829"/>
        <v>Very Low</v>
      </c>
      <c r="Q7577" s="2" t="str">
        <f t="shared" si="830"/>
        <v>Fair</v>
      </c>
      <c r="R7577" s="2" t="str">
        <f t="shared" si="831"/>
        <v>Very Low</v>
      </c>
      <c r="S7577" s="2" t="str">
        <f t="shared" si="832"/>
        <v>&lt;25M</v>
      </c>
    </row>
    <row r="7578" spans="1:19" x14ac:dyDescent="0.2">
      <c r="A7578" s="3">
        <v>5034416</v>
      </c>
      <c r="B7578" s="4" t="s">
        <v>13754</v>
      </c>
      <c r="C7578" s="4" t="s">
        <v>13755</v>
      </c>
      <c r="D7578" s="5">
        <v>399.99</v>
      </c>
      <c r="E7578" s="3">
        <v>818</v>
      </c>
      <c r="F7578" s="3">
        <v>117</v>
      </c>
      <c r="G7578" s="3">
        <v>63</v>
      </c>
      <c r="H7578" s="4" t="s">
        <v>757</v>
      </c>
      <c r="I7578" s="2">
        <v>4.3041735000000001</v>
      </c>
      <c r="J7578" s="3">
        <v>7</v>
      </c>
      <c r="K7578" s="1">
        <v>44916</v>
      </c>
      <c r="L7578" s="4" t="s">
        <v>2282</v>
      </c>
      <c r="M7578" s="2">
        <f t="shared" si="826"/>
        <v>0.14303178484107579</v>
      </c>
      <c r="N7578" s="5">
        <f t="shared" si="827"/>
        <v>327191.82</v>
      </c>
      <c r="O7578" s="2" t="str">
        <f t="shared" si="828"/>
        <v>Very Low</v>
      </c>
      <c r="P7578" s="2" t="str">
        <f t="shared" si="829"/>
        <v>Very Low</v>
      </c>
      <c r="Q7578" s="2" t="str">
        <f t="shared" si="830"/>
        <v>Good</v>
      </c>
      <c r="R7578" s="2" t="str">
        <f t="shared" si="831"/>
        <v>Very Low</v>
      </c>
      <c r="S7578" s="2" t="str">
        <f t="shared" si="832"/>
        <v>&lt;25M</v>
      </c>
    </row>
    <row r="7579" spans="1:19" x14ac:dyDescent="0.2">
      <c r="A7579" s="3">
        <v>4336780</v>
      </c>
      <c r="B7579" s="4" t="s">
        <v>10156</v>
      </c>
      <c r="C7579" s="4" t="s">
        <v>10157</v>
      </c>
      <c r="D7579" s="5">
        <v>399.99</v>
      </c>
      <c r="E7579" s="3">
        <v>817</v>
      </c>
      <c r="F7579" s="3">
        <v>212</v>
      </c>
      <c r="G7579" s="3">
        <v>237</v>
      </c>
      <c r="H7579" s="4" t="s">
        <v>14</v>
      </c>
      <c r="I7579" s="2">
        <v>4.3662605000000001</v>
      </c>
      <c r="J7579" s="3">
        <v>27</v>
      </c>
      <c r="K7579" s="1">
        <v>44475</v>
      </c>
      <c r="L7579" s="4" t="s">
        <v>18</v>
      </c>
      <c r="M7579" s="2">
        <f t="shared" si="826"/>
        <v>0.25948592411260712</v>
      </c>
      <c r="N7579" s="5">
        <f t="shared" si="827"/>
        <v>326791.83</v>
      </c>
      <c r="O7579" s="2" t="str">
        <f t="shared" si="828"/>
        <v>Very Low</v>
      </c>
      <c r="P7579" s="2" t="str">
        <f t="shared" si="829"/>
        <v>Very Low</v>
      </c>
      <c r="Q7579" s="2" t="str">
        <f t="shared" si="830"/>
        <v>Good</v>
      </c>
      <c r="R7579" s="2" t="str">
        <f t="shared" si="831"/>
        <v>Low</v>
      </c>
      <c r="S7579" s="2" t="str">
        <f t="shared" si="832"/>
        <v>&lt;25M</v>
      </c>
    </row>
    <row r="7580" spans="1:19" x14ac:dyDescent="0.2">
      <c r="A7580" s="3">
        <v>1381960</v>
      </c>
      <c r="B7580" s="4" t="s">
        <v>11765</v>
      </c>
      <c r="C7580" s="4" t="s">
        <v>11766</v>
      </c>
      <c r="D7580" s="5">
        <v>499.99</v>
      </c>
      <c r="E7580" s="3">
        <v>816</v>
      </c>
      <c r="F7580" s="3">
        <v>159</v>
      </c>
      <c r="G7580" s="3">
        <v>21</v>
      </c>
      <c r="H7580" s="4" t="s">
        <v>56</v>
      </c>
      <c r="I7580" s="2">
        <v>3.8054407000000001</v>
      </c>
      <c r="J7580" s="3">
        <v>2.5</v>
      </c>
      <c r="K7580" s="1">
        <v>43013</v>
      </c>
      <c r="L7580" s="4" t="s">
        <v>28</v>
      </c>
      <c r="M7580" s="2">
        <f t="shared" si="826"/>
        <v>0.19485294117647059</v>
      </c>
      <c r="N7580" s="5">
        <f t="shared" si="827"/>
        <v>407991.84</v>
      </c>
      <c r="O7580" s="2" t="str">
        <f t="shared" si="828"/>
        <v>Very Low</v>
      </c>
      <c r="P7580" s="2" t="str">
        <f t="shared" si="829"/>
        <v>Very Low</v>
      </c>
      <c r="Q7580" s="2" t="str">
        <f t="shared" si="830"/>
        <v>Fair</v>
      </c>
      <c r="R7580" s="2" t="str">
        <f t="shared" si="831"/>
        <v>Very Low</v>
      </c>
      <c r="S7580" s="2" t="str">
        <f t="shared" si="832"/>
        <v>&lt;25M</v>
      </c>
    </row>
    <row r="7581" spans="1:19" x14ac:dyDescent="0.2">
      <c r="A7581" s="3">
        <v>3599628</v>
      </c>
      <c r="B7581" s="4" t="s">
        <v>13810</v>
      </c>
      <c r="C7581" s="4" t="s">
        <v>13811</v>
      </c>
      <c r="D7581" s="5">
        <v>399.99</v>
      </c>
      <c r="E7581" s="3">
        <v>816</v>
      </c>
      <c r="F7581" s="3">
        <v>116</v>
      </c>
      <c r="G7581" s="3">
        <v>79</v>
      </c>
      <c r="H7581" s="4" t="s">
        <v>757</v>
      </c>
      <c r="I7581" s="2">
        <v>4.7544722999999998</v>
      </c>
      <c r="J7581" s="3">
        <v>22</v>
      </c>
      <c r="K7581" s="1">
        <v>44132</v>
      </c>
      <c r="L7581" s="4" t="s">
        <v>15</v>
      </c>
      <c r="M7581" s="2">
        <f t="shared" si="826"/>
        <v>0.14215686274509803</v>
      </c>
      <c r="N7581" s="5">
        <f t="shared" si="827"/>
        <v>326391.84000000003</v>
      </c>
      <c r="O7581" s="2" t="str">
        <f t="shared" si="828"/>
        <v>Very Low</v>
      </c>
      <c r="P7581" s="2" t="str">
        <f t="shared" si="829"/>
        <v>Very Low</v>
      </c>
      <c r="Q7581" s="2" t="str">
        <f t="shared" si="830"/>
        <v>Very Good</v>
      </c>
      <c r="R7581" s="2" t="str">
        <f t="shared" si="831"/>
        <v>Very Low</v>
      </c>
      <c r="S7581" s="2" t="str">
        <f t="shared" si="832"/>
        <v>&lt;25M</v>
      </c>
    </row>
    <row r="7582" spans="1:19" x14ac:dyDescent="0.2">
      <c r="A7582" s="3">
        <v>1346342</v>
      </c>
      <c r="B7582" s="4" t="s">
        <v>14652</v>
      </c>
      <c r="C7582" s="4" t="s">
        <v>14653</v>
      </c>
      <c r="D7582" s="5">
        <v>399.99</v>
      </c>
      <c r="E7582" s="3">
        <v>816</v>
      </c>
      <c r="F7582" s="3">
        <v>102</v>
      </c>
      <c r="G7582" s="3">
        <v>60</v>
      </c>
      <c r="H7582" s="4" t="s">
        <v>142</v>
      </c>
      <c r="I7582" s="2">
        <v>4.2021537000000002</v>
      </c>
      <c r="J7582" s="3">
        <v>3.5</v>
      </c>
      <c r="K7582" s="1">
        <v>42987</v>
      </c>
      <c r="L7582" s="4" t="s">
        <v>1315</v>
      </c>
      <c r="M7582" s="2">
        <f t="shared" si="826"/>
        <v>0.125</v>
      </c>
      <c r="N7582" s="5">
        <f t="shared" si="827"/>
        <v>326391.84000000003</v>
      </c>
      <c r="O7582" s="2" t="str">
        <f t="shared" si="828"/>
        <v>Very Low</v>
      </c>
      <c r="P7582" s="2" t="str">
        <f t="shared" si="829"/>
        <v>Very Low</v>
      </c>
      <c r="Q7582" s="2" t="str">
        <f t="shared" si="830"/>
        <v>Good</v>
      </c>
      <c r="R7582" s="2" t="str">
        <f t="shared" si="831"/>
        <v>Very Low</v>
      </c>
      <c r="S7582" s="2" t="str">
        <f t="shared" si="832"/>
        <v>&lt;25M</v>
      </c>
    </row>
    <row r="7583" spans="1:19" x14ac:dyDescent="0.2">
      <c r="A7583" s="3">
        <v>3180950</v>
      </c>
      <c r="B7583" s="4" t="s">
        <v>12023</v>
      </c>
      <c r="C7583" s="4" t="s">
        <v>12024</v>
      </c>
      <c r="D7583" s="5">
        <v>399.99</v>
      </c>
      <c r="E7583" s="3">
        <v>815</v>
      </c>
      <c r="F7583" s="3">
        <v>153</v>
      </c>
      <c r="G7583" s="3">
        <v>67</v>
      </c>
      <c r="H7583" s="4" t="s">
        <v>14</v>
      </c>
      <c r="I7583" s="2">
        <v>4.4897819999999999</v>
      </c>
      <c r="J7583" s="3">
        <v>1.5</v>
      </c>
      <c r="K7583" s="1">
        <v>43980</v>
      </c>
      <c r="L7583" s="4" t="s">
        <v>87</v>
      </c>
      <c r="M7583" s="2">
        <f t="shared" si="826"/>
        <v>0.18773006134969325</v>
      </c>
      <c r="N7583" s="5">
        <f t="shared" si="827"/>
        <v>325991.85000000003</v>
      </c>
      <c r="O7583" s="2" t="str">
        <f t="shared" si="828"/>
        <v>Very Low</v>
      </c>
      <c r="P7583" s="2" t="str">
        <f t="shared" si="829"/>
        <v>Very Low</v>
      </c>
      <c r="Q7583" s="2" t="str">
        <f t="shared" si="830"/>
        <v>Good</v>
      </c>
      <c r="R7583" s="2" t="str">
        <f t="shared" si="831"/>
        <v>Very Low</v>
      </c>
      <c r="S7583" s="2" t="str">
        <f t="shared" si="832"/>
        <v>&lt;25M</v>
      </c>
    </row>
    <row r="7584" spans="1:19" x14ac:dyDescent="0.2">
      <c r="A7584" s="3">
        <v>4870802</v>
      </c>
      <c r="B7584" s="4" t="s">
        <v>14186</v>
      </c>
      <c r="C7584" s="4" t="s">
        <v>14187</v>
      </c>
      <c r="D7584" s="5">
        <v>1099.99</v>
      </c>
      <c r="E7584" s="3">
        <v>814</v>
      </c>
      <c r="F7584" s="3">
        <v>109</v>
      </c>
      <c r="G7584" s="3">
        <v>197</v>
      </c>
      <c r="H7584" s="4" t="s">
        <v>14</v>
      </c>
      <c r="I7584" s="2">
        <v>4.2802954</v>
      </c>
      <c r="J7584" s="3">
        <v>33.5</v>
      </c>
      <c r="K7584" s="1">
        <v>44811</v>
      </c>
      <c r="L7584" s="4" t="s">
        <v>365</v>
      </c>
      <c r="M7584" s="2">
        <f t="shared" si="826"/>
        <v>0.1339066339066339</v>
      </c>
      <c r="N7584" s="5">
        <f t="shared" si="827"/>
        <v>895391.86</v>
      </c>
      <c r="O7584" s="2" t="str">
        <f t="shared" si="828"/>
        <v>High</v>
      </c>
      <c r="P7584" s="2" t="str">
        <f t="shared" si="829"/>
        <v>Very Low</v>
      </c>
      <c r="Q7584" s="2" t="str">
        <f t="shared" si="830"/>
        <v>Good</v>
      </c>
      <c r="R7584" s="2" t="str">
        <f t="shared" si="831"/>
        <v>Very Low</v>
      </c>
      <c r="S7584" s="2" t="str">
        <f t="shared" si="832"/>
        <v>&lt;25M</v>
      </c>
    </row>
    <row r="7585" spans="1:19" x14ac:dyDescent="0.2">
      <c r="A7585" s="3">
        <v>5249662</v>
      </c>
      <c r="B7585" s="4" t="s">
        <v>14219</v>
      </c>
      <c r="C7585" s="4" t="s">
        <v>14220</v>
      </c>
      <c r="D7585" s="5">
        <v>699.99</v>
      </c>
      <c r="E7585" s="3">
        <v>814</v>
      </c>
      <c r="F7585" s="3">
        <v>109</v>
      </c>
      <c r="G7585" s="3">
        <v>40</v>
      </c>
      <c r="H7585" s="4" t="s">
        <v>56</v>
      </c>
      <c r="I7585" s="2">
        <v>4.6288333000000002</v>
      </c>
      <c r="J7585" s="3">
        <v>3.5</v>
      </c>
      <c r="K7585" s="1">
        <v>45018</v>
      </c>
      <c r="L7585" s="4" t="s">
        <v>394</v>
      </c>
      <c r="M7585" s="2">
        <f t="shared" si="826"/>
        <v>0.1339066339066339</v>
      </c>
      <c r="N7585" s="5">
        <f t="shared" si="827"/>
        <v>569791.86</v>
      </c>
      <c r="O7585" s="2" t="str">
        <f t="shared" si="828"/>
        <v>Low</v>
      </c>
      <c r="P7585" s="2" t="str">
        <f t="shared" si="829"/>
        <v>Very Low</v>
      </c>
      <c r="Q7585" s="2" t="str">
        <f t="shared" si="830"/>
        <v>Very Good</v>
      </c>
      <c r="R7585" s="2" t="str">
        <f t="shared" si="831"/>
        <v>Very Low</v>
      </c>
      <c r="S7585" s="2" t="str">
        <f t="shared" si="832"/>
        <v>&lt;25M</v>
      </c>
    </row>
    <row r="7586" spans="1:19" x14ac:dyDescent="0.2">
      <c r="A7586" s="3">
        <v>1425602</v>
      </c>
      <c r="B7586" s="4" t="s">
        <v>10052</v>
      </c>
      <c r="C7586" s="4" t="s">
        <v>10053</v>
      </c>
      <c r="D7586" s="5">
        <v>449.99</v>
      </c>
      <c r="E7586" s="3">
        <v>814</v>
      </c>
      <c r="F7586" s="3">
        <v>217</v>
      </c>
      <c r="G7586" s="3">
        <v>29</v>
      </c>
      <c r="H7586" s="4" t="s">
        <v>142</v>
      </c>
      <c r="I7586" s="2">
        <v>3.6718392</v>
      </c>
      <c r="J7586" s="3">
        <v>1.5</v>
      </c>
      <c r="K7586" s="1">
        <v>43047</v>
      </c>
      <c r="L7586" s="4" t="s">
        <v>4588</v>
      </c>
      <c r="M7586" s="2">
        <f t="shared" si="826"/>
        <v>0.2665847665847666</v>
      </c>
      <c r="N7586" s="5">
        <f t="shared" si="827"/>
        <v>366291.86</v>
      </c>
      <c r="O7586" s="2" t="str">
        <f t="shared" si="828"/>
        <v>Very Low</v>
      </c>
      <c r="P7586" s="2" t="str">
        <f t="shared" si="829"/>
        <v>Very Low</v>
      </c>
      <c r="Q7586" s="2" t="str">
        <f t="shared" si="830"/>
        <v>Fair</v>
      </c>
      <c r="R7586" s="2" t="str">
        <f t="shared" si="831"/>
        <v>Low</v>
      </c>
      <c r="S7586" s="2" t="str">
        <f t="shared" si="832"/>
        <v>&lt;25M</v>
      </c>
    </row>
    <row r="7587" spans="1:19" x14ac:dyDescent="0.2">
      <c r="A7587" s="3">
        <v>3957618</v>
      </c>
      <c r="B7587" s="4" t="s">
        <v>13186</v>
      </c>
      <c r="C7587" s="4" t="s">
        <v>13187</v>
      </c>
      <c r="D7587" s="5">
        <v>399.99</v>
      </c>
      <c r="E7587" s="3">
        <v>814</v>
      </c>
      <c r="F7587" s="3">
        <v>128</v>
      </c>
      <c r="G7587" s="3">
        <v>21</v>
      </c>
      <c r="H7587" s="4" t="s">
        <v>56</v>
      </c>
      <c r="I7587" s="2">
        <v>4.4978619999999996</v>
      </c>
      <c r="J7587" s="3">
        <v>8.5</v>
      </c>
      <c r="K7587" s="1">
        <v>44289</v>
      </c>
      <c r="L7587" s="4" t="s">
        <v>15</v>
      </c>
      <c r="M7587" s="2">
        <f t="shared" si="826"/>
        <v>0.15724815724815724</v>
      </c>
      <c r="N7587" s="5">
        <f t="shared" si="827"/>
        <v>325591.86</v>
      </c>
      <c r="O7587" s="2" t="str">
        <f t="shared" si="828"/>
        <v>Very Low</v>
      </c>
      <c r="P7587" s="2" t="str">
        <f t="shared" si="829"/>
        <v>Very Low</v>
      </c>
      <c r="Q7587" s="2" t="str">
        <f t="shared" si="830"/>
        <v>Good</v>
      </c>
      <c r="R7587" s="2" t="str">
        <f t="shared" si="831"/>
        <v>Very Low</v>
      </c>
      <c r="S7587" s="2" t="str">
        <f t="shared" si="832"/>
        <v>&lt;25M</v>
      </c>
    </row>
    <row r="7588" spans="1:19" x14ac:dyDescent="0.2">
      <c r="A7588" s="3">
        <v>1481956</v>
      </c>
      <c r="B7588" s="4" t="s">
        <v>10879</v>
      </c>
      <c r="C7588" s="4" t="s">
        <v>10880</v>
      </c>
      <c r="D7588" s="5">
        <v>399.99</v>
      </c>
      <c r="E7588" s="3">
        <v>813</v>
      </c>
      <c r="F7588" s="3">
        <v>187</v>
      </c>
      <c r="G7588" s="3">
        <v>49</v>
      </c>
      <c r="H7588" s="4" t="s">
        <v>14</v>
      </c>
      <c r="I7588" s="2">
        <v>4.0006532999999997</v>
      </c>
      <c r="J7588" s="3">
        <v>3</v>
      </c>
      <c r="K7588" s="1">
        <v>43094</v>
      </c>
      <c r="L7588" s="4" t="s">
        <v>31</v>
      </c>
      <c r="M7588" s="2">
        <f t="shared" si="826"/>
        <v>0.23001230012300122</v>
      </c>
      <c r="N7588" s="5">
        <f t="shared" si="827"/>
        <v>325191.87</v>
      </c>
      <c r="O7588" s="2" t="str">
        <f t="shared" si="828"/>
        <v>Very Low</v>
      </c>
      <c r="P7588" s="2" t="str">
        <f t="shared" si="829"/>
        <v>Very Low</v>
      </c>
      <c r="Q7588" s="2" t="str">
        <f t="shared" si="830"/>
        <v>Good</v>
      </c>
      <c r="R7588" s="2" t="str">
        <f t="shared" si="831"/>
        <v>Low</v>
      </c>
      <c r="S7588" s="2" t="str">
        <f t="shared" si="832"/>
        <v>&lt;25M</v>
      </c>
    </row>
    <row r="7589" spans="1:19" x14ac:dyDescent="0.2">
      <c r="A7589" s="3">
        <v>653920</v>
      </c>
      <c r="B7589" s="4" t="s">
        <v>14630</v>
      </c>
      <c r="C7589" s="4" t="s">
        <v>14631</v>
      </c>
      <c r="D7589" s="5">
        <v>399.99</v>
      </c>
      <c r="E7589" s="3">
        <v>813</v>
      </c>
      <c r="F7589" s="3">
        <v>102</v>
      </c>
      <c r="G7589" s="3">
        <v>58</v>
      </c>
      <c r="H7589" s="4" t="s">
        <v>56</v>
      </c>
      <c r="I7589" s="2">
        <v>4.3182554</v>
      </c>
      <c r="J7589" s="3">
        <v>6</v>
      </c>
      <c r="K7589" s="1">
        <v>42305</v>
      </c>
      <c r="L7589" s="4" t="s">
        <v>3642</v>
      </c>
      <c r="M7589" s="2">
        <f t="shared" si="826"/>
        <v>0.12546125461254612</v>
      </c>
      <c r="N7589" s="5">
        <f t="shared" si="827"/>
        <v>325191.87</v>
      </c>
      <c r="O7589" s="2" t="str">
        <f t="shared" si="828"/>
        <v>Very Low</v>
      </c>
      <c r="P7589" s="2" t="str">
        <f t="shared" si="829"/>
        <v>Very Low</v>
      </c>
      <c r="Q7589" s="2" t="str">
        <f t="shared" si="830"/>
        <v>Good</v>
      </c>
      <c r="R7589" s="2" t="str">
        <f t="shared" si="831"/>
        <v>Very Low</v>
      </c>
      <c r="S7589" s="2" t="str">
        <f t="shared" si="832"/>
        <v>&lt;25M</v>
      </c>
    </row>
    <row r="7590" spans="1:19" x14ac:dyDescent="0.2">
      <c r="A7590" s="3">
        <v>5097736</v>
      </c>
      <c r="B7590" s="4" t="s">
        <v>16366</v>
      </c>
      <c r="C7590" s="4" t="s">
        <v>16367</v>
      </c>
      <c r="D7590" s="5">
        <v>799.99</v>
      </c>
      <c r="E7590" s="3">
        <v>811</v>
      </c>
      <c r="F7590" s="3">
        <v>78</v>
      </c>
      <c r="G7590" s="3">
        <v>32</v>
      </c>
      <c r="H7590" s="4" t="s">
        <v>14</v>
      </c>
      <c r="I7590" s="2">
        <v>4.7219369999999996</v>
      </c>
      <c r="J7590" s="3">
        <v>4.5</v>
      </c>
      <c r="K7590" s="1">
        <v>44945</v>
      </c>
      <c r="L7590" s="4" t="s">
        <v>888</v>
      </c>
      <c r="M7590" s="2">
        <f t="shared" si="826"/>
        <v>9.6177558569667074E-2</v>
      </c>
      <c r="N7590" s="5">
        <f t="shared" si="827"/>
        <v>648791.89</v>
      </c>
      <c r="O7590" s="2" t="str">
        <f t="shared" si="828"/>
        <v>Low</v>
      </c>
      <c r="P7590" s="2" t="str">
        <f t="shared" si="829"/>
        <v>Very Low</v>
      </c>
      <c r="Q7590" s="2" t="str">
        <f t="shared" si="830"/>
        <v>Very Good</v>
      </c>
      <c r="R7590" s="2" t="str">
        <f t="shared" si="831"/>
        <v>Very Low</v>
      </c>
      <c r="S7590" s="2" t="str">
        <f t="shared" si="832"/>
        <v>&lt;25M</v>
      </c>
    </row>
    <row r="7591" spans="1:19" x14ac:dyDescent="0.2">
      <c r="A7591" s="3">
        <v>2085576</v>
      </c>
      <c r="B7591" s="4" t="s">
        <v>13838</v>
      </c>
      <c r="C7591" s="4" t="s">
        <v>13839</v>
      </c>
      <c r="D7591" s="5">
        <v>399.99</v>
      </c>
      <c r="E7591" s="3">
        <v>811</v>
      </c>
      <c r="F7591" s="3">
        <v>115</v>
      </c>
      <c r="G7591" s="3">
        <v>46</v>
      </c>
      <c r="H7591" s="4" t="s">
        <v>142</v>
      </c>
      <c r="I7591" s="2">
        <v>3.5690974999999998</v>
      </c>
      <c r="J7591" s="3">
        <v>3</v>
      </c>
      <c r="K7591" s="1">
        <v>43447</v>
      </c>
      <c r="L7591" s="4" t="s">
        <v>12942</v>
      </c>
      <c r="M7591" s="2">
        <f t="shared" si="826"/>
        <v>0.14180024660912455</v>
      </c>
      <c r="N7591" s="5">
        <f t="shared" si="827"/>
        <v>324391.89</v>
      </c>
      <c r="O7591" s="2" t="str">
        <f t="shared" si="828"/>
        <v>Very Low</v>
      </c>
      <c r="P7591" s="2" t="str">
        <f t="shared" si="829"/>
        <v>Very Low</v>
      </c>
      <c r="Q7591" s="2" t="str">
        <f t="shared" si="830"/>
        <v>Fair</v>
      </c>
      <c r="R7591" s="2" t="str">
        <f t="shared" si="831"/>
        <v>Very Low</v>
      </c>
      <c r="S7591" s="2" t="str">
        <f t="shared" si="832"/>
        <v>&lt;25M</v>
      </c>
    </row>
    <row r="7592" spans="1:19" x14ac:dyDescent="0.2">
      <c r="A7592" s="3">
        <v>5026342</v>
      </c>
      <c r="B7592" s="4" t="s">
        <v>16179</v>
      </c>
      <c r="C7592" s="4" t="s">
        <v>16180</v>
      </c>
      <c r="D7592" s="5">
        <v>1199.99</v>
      </c>
      <c r="E7592" s="3">
        <v>809</v>
      </c>
      <c r="F7592" s="3">
        <v>80</v>
      </c>
      <c r="G7592" s="3">
        <v>138</v>
      </c>
      <c r="H7592" s="4" t="s">
        <v>142</v>
      </c>
      <c r="I7592" s="2">
        <v>4.7257084999999996</v>
      </c>
      <c r="J7592" s="3">
        <v>16.5</v>
      </c>
      <c r="K7592" s="1">
        <v>44910</v>
      </c>
      <c r="L7592" s="4" t="s">
        <v>298</v>
      </c>
      <c r="M7592" s="2">
        <f t="shared" si="826"/>
        <v>9.8887515451174288E-2</v>
      </c>
      <c r="N7592" s="5">
        <f t="shared" si="827"/>
        <v>970791.91</v>
      </c>
      <c r="O7592" s="2" t="str">
        <f t="shared" si="828"/>
        <v>High</v>
      </c>
      <c r="P7592" s="2" t="str">
        <f t="shared" si="829"/>
        <v>Very Low</v>
      </c>
      <c r="Q7592" s="2" t="str">
        <f t="shared" si="830"/>
        <v>Very Good</v>
      </c>
      <c r="R7592" s="2" t="str">
        <f t="shared" si="831"/>
        <v>Very Low</v>
      </c>
      <c r="S7592" s="2" t="str">
        <f t="shared" si="832"/>
        <v>&lt;25M</v>
      </c>
    </row>
    <row r="7593" spans="1:19" x14ac:dyDescent="0.2">
      <c r="A7593" s="3">
        <v>5463224</v>
      </c>
      <c r="B7593" s="4" t="s">
        <v>12041</v>
      </c>
      <c r="C7593" s="4" t="s">
        <v>12042</v>
      </c>
      <c r="D7593" s="5">
        <v>399.99</v>
      </c>
      <c r="E7593" s="3">
        <v>809</v>
      </c>
      <c r="F7593" s="3">
        <v>152</v>
      </c>
      <c r="G7593" s="3">
        <v>106</v>
      </c>
      <c r="H7593" s="4" t="s">
        <v>142</v>
      </c>
      <c r="I7593" s="2">
        <v>4.6746306000000004</v>
      </c>
      <c r="J7593" s="3">
        <v>9.5</v>
      </c>
      <c r="K7593" s="1">
        <v>45132</v>
      </c>
      <c r="L7593" s="4" t="s">
        <v>394</v>
      </c>
      <c r="M7593" s="2">
        <f t="shared" si="826"/>
        <v>0.18788627935723115</v>
      </c>
      <c r="N7593" s="5">
        <f t="shared" si="827"/>
        <v>323591.91000000003</v>
      </c>
      <c r="O7593" s="2" t="str">
        <f t="shared" si="828"/>
        <v>Very Low</v>
      </c>
      <c r="P7593" s="2" t="str">
        <f t="shared" si="829"/>
        <v>Very Low</v>
      </c>
      <c r="Q7593" s="2" t="str">
        <f t="shared" si="830"/>
        <v>Very Good</v>
      </c>
      <c r="R7593" s="2" t="str">
        <f t="shared" si="831"/>
        <v>Very Low</v>
      </c>
      <c r="S7593" s="2" t="str">
        <f t="shared" si="832"/>
        <v>&lt;25M</v>
      </c>
    </row>
    <row r="7594" spans="1:19" x14ac:dyDescent="0.2">
      <c r="A7594" s="3">
        <v>5197062</v>
      </c>
      <c r="B7594" s="4" t="s">
        <v>16670</v>
      </c>
      <c r="C7594" s="4" t="s">
        <v>16671</v>
      </c>
      <c r="D7594" s="5">
        <v>399.99</v>
      </c>
      <c r="E7594" s="3">
        <v>809</v>
      </c>
      <c r="F7594" s="3">
        <v>75</v>
      </c>
      <c r="G7594" s="3">
        <v>50</v>
      </c>
      <c r="H7594" s="4" t="s">
        <v>14</v>
      </c>
      <c r="I7594" s="2">
        <v>4.6271414999999996</v>
      </c>
      <c r="J7594" s="3">
        <v>6</v>
      </c>
      <c r="K7594" s="1">
        <v>44991</v>
      </c>
      <c r="L7594" s="4" t="s">
        <v>823</v>
      </c>
      <c r="M7594" s="2">
        <f t="shared" si="826"/>
        <v>9.270704573547589E-2</v>
      </c>
      <c r="N7594" s="5">
        <f t="shared" si="827"/>
        <v>323591.91000000003</v>
      </c>
      <c r="O7594" s="2" t="str">
        <f t="shared" si="828"/>
        <v>Very Low</v>
      </c>
      <c r="P7594" s="2" t="str">
        <f t="shared" si="829"/>
        <v>Very Low</v>
      </c>
      <c r="Q7594" s="2" t="str">
        <f t="shared" si="830"/>
        <v>Very Good</v>
      </c>
      <c r="R7594" s="2" t="str">
        <f t="shared" si="831"/>
        <v>Very Low</v>
      </c>
      <c r="S7594" s="2" t="str">
        <f t="shared" si="832"/>
        <v>&lt;25M</v>
      </c>
    </row>
    <row r="7595" spans="1:19" x14ac:dyDescent="0.2">
      <c r="A7595" s="3">
        <v>4682720</v>
      </c>
      <c r="B7595" s="4" t="s">
        <v>16060</v>
      </c>
      <c r="C7595" s="4" t="s">
        <v>16061</v>
      </c>
      <c r="D7595" s="5">
        <v>999.99</v>
      </c>
      <c r="E7595" s="3">
        <v>808</v>
      </c>
      <c r="F7595" s="3">
        <v>82</v>
      </c>
      <c r="G7595" s="3">
        <v>72</v>
      </c>
      <c r="H7595" s="4" t="s">
        <v>14</v>
      </c>
      <c r="I7595" s="2">
        <v>4.5854999999999997</v>
      </c>
      <c r="J7595" s="3">
        <v>11</v>
      </c>
      <c r="K7595" s="1">
        <v>44692</v>
      </c>
      <c r="L7595" s="4" t="s">
        <v>298</v>
      </c>
      <c r="M7595" s="2">
        <f t="shared" si="826"/>
        <v>0.10148514851485149</v>
      </c>
      <c r="N7595" s="5">
        <f t="shared" si="827"/>
        <v>807991.92</v>
      </c>
      <c r="O7595" s="2" t="str">
        <f t="shared" si="828"/>
        <v>Medium</v>
      </c>
      <c r="P7595" s="2" t="str">
        <f t="shared" si="829"/>
        <v>Very Low</v>
      </c>
      <c r="Q7595" s="2" t="str">
        <f t="shared" si="830"/>
        <v>Very Good</v>
      </c>
      <c r="R7595" s="2" t="str">
        <f t="shared" si="831"/>
        <v>Very Low</v>
      </c>
      <c r="S7595" s="2" t="str">
        <f t="shared" si="832"/>
        <v>&lt;25M</v>
      </c>
    </row>
    <row r="7596" spans="1:19" x14ac:dyDescent="0.2">
      <c r="A7596" s="3">
        <v>3967378</v>
      </c>
      <c r="B7596" s="4" t="s">
        <v>11082</v>
      </c>
      <c r="C7596" s="4" t="s">
        <v>11083</v>
      </c>
      <c r="D7596" s="5">
        <v>399.99</v>
      </c>
      <c r="E7596" s="3">
        <v>808</v>
      </c>
      <c r="F7596" s="3">
        <v>180</v>
      </c>
      <c r="G7596" s="3">
        <v>10</v>
      </c>
      <c r="H7596" s="4" t="s">
        <v>14</v>
      </c>
      <c r="I7596" s="2">
        <v>4.4774155999999996</v>
      </c>
      <c r="J7596" s="3">
        <v>1</v>
      </c>
      <c r="K7596" s="1">
        <v>44294</v>
      </c>
      <c r="L7596" s="4" t="s">
        <v>11084</v>
      </c>
      <c r="M7596" s="2">
        <f t="shared" si="826"/>
        <v>0.22277227722772278</v>
      </c>
      <c r="N7596" s="5">
        <f t="shared" si="827"/>
        <v>323191.92</v>
      </c>
      <c r="O7596" s="2" t="str">
        <f t="shared" si="828"/>
        <v>Very Low</v>
      </c>
      <c r="P7596" s="2" t="str">
        <f t="shared" si="829"/>
        <v>Very Low</v>
      </c>
      <c r="Q7596" s="2" t="str">
        <f t="shared" si="830"/>
        <v>Good</v>
      </c>
      <c r="R7596" s="2" t="str">
        <f t="shared" si="831"/>
        <v>Low</v>
      </c>
      <c r="S7596" s="2" t="str">
        <f t="shared" si="832"/>
        <v>&lt;25M</v>
      </c>
    </row>
    <row r="7597" spans="1:19" x14ac:dyDescent="0.2">
      <c r="A7597" s="3">
        <v>1299726</v>
      </c>
      <c r="B7597" s="4" t="s">
        <v>17977</v>
      </c>
      <c r="C7597" s="4" t="s">
        <v>17978</v>
      </c>
      <c r="D7597" s="5">
        <v>399.99</v>
      </c>
      <c r="E7597" s="3">
        <v>808</v>
      </c>
      <c r="F7597" s="3">
        <v>62</v>
      </c>
      <c r="G7597" s="3">
        <v>62</v>
      </c>
      <c r="H7597" s="4" t="s">
        <v>14</v>
      </c>
      <c r="I7597" s="2">
        <v>4.6550813</v>
      </c>
      <c r="J7597" s="3">
        <v>8</v>
      </c>
      <c r="K7597" s="1">
        <v>42937</v>
      </c>
      <c r="L7597" s="4" t="s">
        <v>171</v>
      </c>
      <c r="M7597" s="2">
        <f t="shared" si="826"/>
        <v>7.6732673267326731E-2</v>
      </c>
      <c r="N7597" s="5">
        <f t="shared" si="827"/>
        <v>323191.92</v>
      </c>
      <c r="O7597" s="2" t="str">
        <f t="shared" si="828"/>
        <v>Very Low</v>
      </c>
      <c r="P7597" s="2" t="str">
        <f t="shared" si="829"/>
        <v>Very Low</v>
      </c>
      <c r="Q7597" s="2" t="str">
        <f t="shared" si="830"/>
        <v>Very Good</v>
      </c>
      <c r="R7597" s="2" t="str">
        <f t="shared" si="831"/>
        <v>Very Low</v>
      </c>
      <c r="S7597" s="2" t="str">
        <f t="shared" si="832"/>
        <v>&lt;25M</v>
      </c>
    </row>
    <row r="7598" spans="1:19" x14ac:dyDescent="0.2">
      <c r="A7598" s="3">
        <v>2150700</v>
      </c>
      <c r="B7598" s="4" t="s">
        <v>10370</v>
      </c>
      <c r="C7598" s="4" t="s">
        <v>10371</v>
      </c>
      <c r="D7598" s="5">
        <v>899.99</v>
      </c>
      <c r="E7598" s="3">
        <v>807</v>
      </c>
      <c r="F7598" s="3">
        <v>204</v>
      </c>
      <c r="G7598" s="3">
        <v>43</v>
      </c>
      <c r="H7598" s="4" t="s">
        <v>14</v>
      </c>
      <c r="I7598" s="2">
        <v>4.1177539999999997</v>
      </c>
      <c r="J7598" s="3">
        <v>5.5</v>
      </c>
      <c r="K7598" s="1">
        <v>43479</v>
      </c>
      <c r="L7598" s="4" t="s">
        <v>1541</v>
      </c>
      <c r="M7598" s="2">
        <f t="shared" si="826"/>
        <v>0.25278810408921931</v>
      </c>
      <c r="N7598" s="5">
        <f t="shared" si="827"/>
        <v>726291.93</v>
      </c>
      <c r="O7598" s="2" t="str">
        <f t="shared" si="828"/>
        <v>Medium</v>
      </c>
      <c r="P7598" s="2" t="str">
        <f t="shared" si="829"/>
        <v>Very Low</v>
      </c>
      <c r="Q7598" s="2" t="str">
        <f t="shared" si="830"/>
        <v>Good</v>
      </c>
      <c r="R7598" s="2" t="str">
        <f t="shared" si="831"/>
        <v>Low</v>
      </c>
      <c r="S7598" s="2" t="str">
        <f t="shared" si="832"/>
        <v>&lt;25M</v>
      </c>
    </row>
    <row r="7599" spans="1:19" x14ac:dyDescent="0.2">
      <c r="A7599" s="3">
        <v>523594</v>
      </c>
      <c r="B7599" s="4" t="s">
        <v>10475</v>
      </c>
      <c r="C7599" s="4" t="s">
        <v>10476</v>
      </c>
      <c r="D7599" s="5">
        <v>399.99</v>
      </c>
      <c r="E7599" s="3">
        <v>807</v>
      </c>
      <c r="F7599" s="3">
        <v>200</v>
      </c>
      <c r="G7599" s="3">
        <v>21</v>
      </c>
      <c r="H7599" s="4" t="s">
        <v>142</v>
      </c>
      <c r="I7599" s="2">
        <v>4.4526620000000001</v>
      </c>
      <c r="J7599" s="3">
        <v>4.5</v>
      </c>
      <c r="K7599" s="1">
        <v>42163</v>
      </c>
      <c r="L7599" s="4" t="s">
        <v>1315</v>
      </c>
      <c r="M7599" s="2">
        <f t="shared" si="826"/>
        <v>0.24783147459727387</v>
      </c>
      <c r="N7599" s="5">
        <f t="shared" si="827"/>
        <v>322791.93</v>
      </c>
      <c r="O7599" s="2" t="str">
        <f t="shared" si="828"/>
        <v>Very Low</v>
      </c>
      <c r="P7599" s="2" t="str">
        <f t="shared" si="829"/>
        <v>Very Low</v>
      </c>
      <c r="Q7599" s="2" t="str">
        <f t="shared" si="830"/>
        <v>Good</v>
      </c>
      <c r="R7599" s="2" t="str">
        <f t="shared" si="831"/>
        <v>Low</v>
      </c>
      <c r="S7599" s="2" t="str">
        <f t="shared" si="832"/>
        <v>&lt;25M</v>
      </c>
    </row>
    <row r="7600" spans="1:19" x14ac:dyDescent="0.2">
      <c r="A7600" s="3">
        <v>2591518</v>
      </c>
      <c r="B7600" s="4" t="s">
        <v>11327</v>
      </c>
      <c r="C7600" s="4" t="s">
        <v>11328</v>
      </c>
      <c r="D7600" s="5">
        <v>399.99</v>
      </c>
      <c r="E7600" s="3">
        <v>807</v>
      </c>
      <c r="F7600" s="3">
        <v>172</v>
      </c>
      <c r="G7600" s="3">
        <v>43</v>
      </c>
      <c r="H7600" s="4" t="s">
        <v>14</v>
      </c>
      <c r="I7600" s="2">
        <v>4.3091325999999999</v>
      </c>
      <c r="J7600" s="3">
        <v>9.5</v>
      </c>
      <c r="K7600" s="1">
        <v>43742</v>
      </c>
      <c r="L7600" s="4" t="s">
        <v>2017</v>
      </c>
      <c r="M7600" s="2">
        <f t="shared" si="826"/>
        <v>0.21313506815365552</v>
      </c>
      <c r="N7600" s="5">
        <f t="shared" si="827"/>
        <v>322791.93</v>
      </c>
      <c r="O7600" s="2" t="str">
        <f t="shared" si="828"/>
        <v>Very Low</v>
      </c>
      <c r="P7600" s="2" t="str">
        <f t="shared" si="829"/>
        <v>Very Low</v>
      </c>
      <c r="Q7600" s="2" t="str">
        <f t="shared" si="830"/>
        <v>Good</v>
      </c>
      <c r="R7600" s="2" t="str">
        <f t="shared" si="831"/>
        <v>Low</v>
      </c>
      <c r="S7600" s="2" t="str">
        <f t="shared" si="832"/>
        <v>&lt;25M</v>
      </c>
    </row>
    <row r="7601" spans="1:19" x14ac:dyDescent="0.2">
      <c r="A7601" s="3">
        <v>3633726</v>
      </c>
      <c r="B7601" s="4" t="s">
        <v>15606</v>
      </c>
      <c r="C7601" s="4" t="s">
        <v>15607</v>
      </c>
      <c r="D7601" s="5">
        <v>399.99</v>
      </c>
      <c r="E7601" s="3">
        <v>807</v>
      </c>
      <c r="F7601" s="3">
        <v>88</v>
      </c>
      <c r="G7601" s="3">
        <v>202</v>
      </c>
      <c r="H7601" s="4" t="s">
        <v>14</v>
      </c>
      <c r="I7601" s="2">
        <v>4.4283169999999998</v>
      </c>
      <c r="J7601" s="3">
        <v>22.5</v>
      </c>
      <c r="K7601" s="1">
        <v>44148</v>
      </c>
      <c r="L7601" s="4" t="s">
        <v>476</v>
      </c>
      <c r="M7601" s="2">
        <f t="shared" si="826"/>
        <v>0.1090458488228005</v>
      </c>
      <c r="N7601" s="5">
        <f t="shared" si="827"/>
        <v>322791.93</v>
      </c>
      <c r="O7601" s="2" t="str">
        <f t="shared" si="828"/>
        <v>Very Low</v>
      </c>
      <c r="P7601" s="2" t="str">
        <f t="shared" si="829"/>
        <v>Very Low</v>
      </c>
      <c r="Q7601" s="2" t="str">
        <f t="shared" si="830"/>
        <v>Good</v>
      </c>
      <c r="R7601" s="2" t="str">
        <f t="shared" si="831"/>
        <v>Very Low</v>
      </c>
      <c r="S7601" s="2" t="str">
        <f t="shared" si="832"/>
        <v>&lt;25M</v>
      </c>
    </row>
    <row r="7602" spans="1:19" x14ac:dyDescent="0.2">
      <c r="A7602" s="3">
        <v>1437428</v>
      </c>
      <c r="B7602" s="4" t="s">
        <v>13672</v>
      </c>
      <c r="C7602" s="4" t="s">
        <v>13673</v>
      </c>
      <c r="D7602" s="5">
        <v>399.99</v>
      </c>
      <c r="E7602" s="3">
        <v>806</v>
      </c>
      <c r="F7602" s="3">
        <v>118</v>
      </c>
      <c r="G7602" s="3">
        <v>89</v>
      </c>
      <c r="H7602" s="4" t="s">
        <v>56</v>
      </c>
      <c r="I7602" s="2">
        <v>4.1490545000000001</v>
      </c>
      <c r="J7602" s="3">
        <v>2</v>
      </c>
      <c r="K7602" s="1">
        <v>43057</v>
      </c>
      <c r="L7602" s="4" t="s">
        <v>298</v>
      </c>
      <c r="M7602" s="2">
        <f t="shared" si="826"/>
        <v>0.14640198511166252</v>
      </c>
      <c r="N7602" s="5">
        <f t="shared" si="827"/>
        <v>322391.94</v>
      </c>
      <c r="O7602" s="2" t="str">
        <f t="shared" si="828"/>
        <v>Very Low</v>
      </c>
      <c r="P7602" s="2" t="str">
        <f t="shared" si="829"/>
        <v>Very Low</v>
      </c>
      <c r="Q7602" s="2" t="str">
        <f t="shared" si="830"/>
        <v>Good</v>
      </c>
      <c r="R7602" s="2" t="str">
        <f t="shared" si="831"/>
        <v>Very Low</v>
      </c>
      <c r="S7602" s="2" t="str">
        <f t="shared" si="832"/>
        <v>&lt;25M</v>
      </c>
    </row>
    <row r="7603" spans="1:19" x14ac:dyDescent="0.2">
      <c r="A7603" s="3">
        <v>1345084</v>
      </c>
      <c r="B7603" s="4" t="s">
        <v>14824</v>
      </c>
      <c r="C7603" s="4" t="s">
        <v>14825</v>
      </c>
      <c r="D7603" s="5">
        <v>399.99</v>
      </c>
      <c r="E7603" s="3">
        <v>806</v>
      </c>
      <c r="F7603" s="3">
        <v>99</v>
      </c>
      <c r="G7603" s="3">
        <v>30</v>
      </c>
      <c r="H7603" s="4" t="s">
        <v>56</v>
      </c>
      <c r="I7603" s="2">
        <v>4.5289115999999998</v>
      </c>
      <c r="J7603" s="3">
        <v>1.5</v>
      </c>
      <c r="K7603" s="1">
        <v>42986</v>
      </c>
      <c r="L7603" s="4" t="s">
        <v>3267</v>
      </c>
      <c r="M7603" s="2">
        <f t="shared" si="826"/>
        <v>0.12282878411910669</v>
      </c>
      <c r="N7603" s="5">
        <f t="shared" si="827"/>
        <v>322391.94</v>
      </c>
      <c r="O7603" s="2" t="str">
        <f t="shared" si="828"/>
        <v>Very Low</v>
      </c>
      <c r="P7603" s="2" t="str">
        <f t="shared" si="829"/>
        <v>Very Low</v>
      </c>
      <c r="Q7603" s="2" t="str">
        <f t="shared" si="830"/>
        <v>Very Good</v>
      </c>
      <c r="R7603" s="2" t="str">
        <f t="shared" si="831"/>
        <v>Very Low</v>
      </c>
      <c r="S7603" s="2" t="str">
        <f t="shared" si="832"/>
        <v>&lt;25M</v>
      </c>
    </row>
    <row r="7604" spans="1:19" x14ac:dyDescent="0.2">
      <c r="A7604" s="3">
        <v>3979528</v>
      </c>
      <c r="B7604" s="4" t="s">
        <v>14765</v>
      </c>
      <c r="C7604" s="4" t="s">
        <v>14766</v>
      </c>
      <c r="D7604" s="5">
        <v>499.99</v>
      </c>
      <c r="E7604" s="3">
        <v>805</v>
      </c>
      <c r="F7604" s="3">
        <v>99</v>
      </c>
      <c r="G7604" s="3">
        <v>76</v>
      </c>
      <c r="H7604" s="4" t="s">
        <v>142</v>
      </c>
      <c r="I7604" s="2">
        <v>4.7946672000000001</v>
      </c>
      <c r="J7604" s="3">
        <v>11.5</v>
      </c>
      <c r="K7604" s="1">
        <v>44299</v>
      </c>
      <c r="L7604" s="4" t="s">
        <v>2930</v>
      </c>
      <c r="M7604" s="2">
        <f t="shared" si="826"/>
        <v>0.12298136645962733</v>
      </c>
      <c r="N7604" s="5">
        <f t="shared" si="827"/>
        <v>402491.95</v>
      </c>
      <c r="O7604" s="2" t="str">
        <f t="shared" si="828"/>
        <v>Very Low</v>
      </c>
      <c r="P7604" s="2" t="str">
        <f t="shared" si="829"/>
        <v>Very Low</v>
      </c>
      <c r="Q7604" s="2" t="str">
        <f t="shared" si="830"/>
        <v>Very Good</v>
      </c>
      <c r="R7604" s="2" t="str">
        <f t="shared" si="831"/>
        <v>Very Low</v>
      </c>
      <c r="S7604" s="2" t="str">
        <f t="shared" si="832"/>
        <v>&lt;25M</v>
      </c>
    </row>
    <row r="7605" spans="1:19" x14ac:dyDescent="0.2">
      <c r="A7605" s="3">
        <v>2663192</v>
      </c>
      <c r="B7605" s="4" t="s">
        <v>13046</v>
      </c>
      <c r="C7605" s="4" t="s">
        <v>13047</v>
      </c>
      <c r="D7605" s="5">
        <v>399.99</v>
      </c>
      <c r="E7605" s="3">
        <v>805</v>
      </c>
      <c r="F7605" s="3">
        <v>131</v>
      </c>
      <c r="G7605" s="3">
        <v>96</v>
      </c>
      <c r="H7605" s="4" t="s">
        <v>14</v>
      </c>
      <c r="I7605" s="2">
        <v>4.4864297000000004</v>
      </c>
      <c r="J7605" s="3">
        <v>5</v>
      </c>
      <c r="K7605" s="1">
        <v>43788</v>
      </c>
      <c r="L7605" s="4" t="s">
        <v>7823</v>
      </c>
      <c r="M7605" s="2">
        <f t="shared" si="826"/>
        <v>0.16273291925465838</v>
      </c>
      <c r="N7605" s="5">
        <f t="shared" si="827"/>
        <v>321991.95</v>
      </c>
      <c r="O7605" s="2" t="str">
        <f t="shared" si="828"/>
        <v>Very Low</v>
      </c>
      <c r="P7605" s="2" t="str">
        <f t="shared" si="829"/>
        <v>Very Low</v>
      </c>
      <c r="Q7605" s="2" t="str">
        <f t="shared" si="830"/>
        <v>Good</v>
      </c>
      <c r="R7605" s="2" t="str">
        <f t="shared" si="831"/>
        <v>Very Low</v>
      </c>
      <c r="S7605" s="2" t="str">
        <f t="shared" si="832"/>
        <v>&lt;25M</v>
      </c>
    </row>
    <row r="7606" spans="1:19" x14ac:dyDescent="0.2">
      <c r="A7606" s="3">
        <v>3385778</v>
      </c>
      <c r="B7606" s="4" t="s">
        <v>11339</v>
      </c>
      <c r="C7606" s="4" t="s">
        <v>11340</v>
      </c>
      <c r="D7606" s="5">
        <v>399.99</v>
      </c>
      <c r="E7606" s="3">
        <v>804</v>
      </c>
      <c r="F7606" s="3">
        <v>171</v>
      </c>
      <c r="G7606" s="3">
        <v>20</v>
      </c>
      <c r="H7606" s="4" t="s">
        <v>142</v>
      </c>
      <c r="I7606" s="2">
        <v>4.503317</v>
      </c>
      <c r="J7606" s="3">
        <v>2.5</v>
      </c>
      <c r="K7606" s="1">
        <v>44045</v>
      </c>
      <c r="L7606" s="4" t="s">
        <v>263</v>
      </c>
      <c r="M7606" s="2">
        <f t="shared" si="826"/>
        <v>0.21268656716417911</v>
      </c>
      <c r="N7606" s="5">
        <f t="shared" si="827"/>
        <v>321591.96000000002</v>
      </c>
      <c r="O7606" s="2" t="str">
        <f t="shared" si="828"/>
        <v>Very Low</v>
      </c>
      <c r="P7606" s="2" t="str">
        <f t="shared" si="829"/>
        <v>Very Low</v>
      </c>
      <c r="Q7606" s="2" t="str">
        <f t="shared" si="830"/>
        <v>Very Good</v>
      </c>
      <c r="R7606" s="2" t="str">
        <f t="shared" si="831"/>
        <v>Low</v>
      </c>
      <c r="S7606" s="2" t="str">
        <f t="shared" si="832"/>
        <v>&lt;25M</v>
      </c>
    </row>
    <row r="7607" spans="1:19" x14ac:dyDescent="0.2">
      <c r="A7607" s="3">
        <v>3142722</v>
      </c>
      <c r="B7607" s="4" t="s">
        <v>12209</v>
      </c>
      <c r="C7607" s="4" t="s">
        <v>12210</v>
      </c>
      <c r="D7607" s="5">
        <v>399.99</v>
      </c>
      <c r="E7607" s="3">
        <v>803</v>
      </c>
      <c r="F7607" s="3">
        <v>148</v>
      </c>
      <c r="G7607" s="3">
        <v>66</v>
      </c>
      <c r="H7607" s="4" t="s">
        <v>56</v>
      </c>
      <c r="I7607" s="2">
        <v>4.5102377000000002</v>
      </c>
      <c r="J7607" s="3">
        <v>13</v>
      </c>
      <c r="K7607" s="1">
        <v>43969</v>
      </c>
      <c r="L7607" s="4" t="s">
        <v>608</v>
      </c>
      <c r="M7607" s="2">
        <f t="shared" si="826"/>
        <v>0.18430884184308841</v>
      </c>
      <c r="N7607" s="5">
        <f t="shared" si="827"/>
        <v>321191.97000000003</v>
      </c>
      <c r="O7607" s="2" t="str">
        <f t="shared" si="828"/>
        <v>Very Low</v>
      </c>
      <c r="P7607" s="2" t="str">
        <f t="shared" si="829"/>
        <v>Very Low</v>
      </c>
      <c r="Q7607" s="2" t="str">
        <f t="shared" si="830"/>
        <v>Very Good</v>
      </c>
      <c r="R7607" s="2" t="str">
        <f t="shared" si="831"/>
        <v>Very Low</v>
      </c>
      <c r="S7607" s="2" t="str">
        <f t="shared" si="832"/>
        <v>&lt;25M</v>
      </c>
    </row>
    <row r="7608" spans="1:19" x14ac:dyDescent="0.2">
      <c r="A7608" s="3">
        <v>5460360</v>
      </c>
      <c r="B7608" s="4" t="s">
        <v>15182</v>
      </c>
      <c r="C7608" s="4" t="s">
        <v>15183</v>
      </c>
      <c r="D7608" s="5">
        <v>399.99</v>
      </c>
      <c r="E7608" s="3">
        <v>802</v>
      </c>
      <c r="F7608" s="3">
        <v>94</v>
      </c>
      <c r="G7608" s="3">
        <v>44</v>
      </c>
      <c r="H7608" s="4" t="s">
        <v>56</v>
      </c>
      <c r="I7608" s="2">
        <v>4.6298366</v>
      </c>
      <c r="J7608" s="3">
        <v>4</v>
      </c>
      <c r="K7608" s="1">
        <v>45130</v>
      </c>
      <c r="L7608" s="4" t="s">
        <v>394</v>
      </c>
      <c r="M7608" s="2">
        <f t="shared" si="826"/>
        <v>0.1172069825436409</v>
      </c>
      <c r="N7608" s="5">
        <f t="shared" si="827"/>
        <v>320791.98</v>
      </c>
      <c r="O7608" s="2" t="str">
        <f t="shared" si="828"/>
        <v>Very Low</v>
      </c>
      <c r="P7608" s="2" t="str">
        <f t="shared" si="829"/>
        <v>Very Low</v>
      </c>
      <c r="Q7608" s="2" t="str">
        <f t="shared" si="830"/>
        <v>Very Good</v>
      </c>
      <c r="R7608" s="2" t="str">
        <f t="shared" si="831"/>
        <v>Very Low</v>
      </c>
      <c r="S7608" s="2" t="str">
        <f t="shared" si="832"/>
        <v>&lt;25M</v>
      </c>
    </row>
    <row r="7609" spans="1:19" x14ac:dyDescent="0.2">
      <c r="A7609" s="3">
        <v>1128560</v>
      </c>
      <c r="B7609" s="4" t="s">
        <v>11489</v>
      </c>
      <c r="C7609" s="4" t="s">
        <v>11490</v>
      </c>
      <c r="D7609" s="5">
        <v>399.99</v>
      </c>
      <c r="E7609" s="3">
        <v>801</v>
      </c>
      <c r="F7609" s="3">
        <v>167</v>
      </c>
      <c r="G7609" s="3">
        <v>30</v>
      </c>
      <c r="H7609" s="4" t="s">
        <v>56</v>
      </c>
      <c r="I7609" s="2">
        <v>3.8564984999999998</v>
      </c>
      <c r="J7609" s="3">
        <v>2</v>
      </c>
      <c r="K7609" s="1">
        <v>42793</v>
      </c>
      <c r="L7609" s="4" t="s">
        <v>28</v>
      </c>
      <c r="M7609" s="2">
        <f t="shared" si="826"/>
        <v>0.20848938826466917</v>
      </c>
      <c r="N7609" s="5">
        <f t="shared" si="827"/>
        <v>320391.99</v>
      </c>
      <c r="O7609" s="2" t="str">
        <f t="shared" si="828"/>
        <v>Very Low</v>
      </c>
      <c r="P7609" s="2" t="str">
        <f t="shared" si="829"/>
        <v>Very Low</v>
      </c>
      <c r="Q7609" s="2" t="str">
        <f t="shared" si="830"/>
        <v>Fair</v>
      </c>
      <c r="R7609" s="2" t="str">
        <f t="shared" si="831"/>
        <v>Low</v>
      </c>
      <c r="S7609" s="2" t="str">
        <f t="shared" si="832"/>
        <v>&lt;25M</v>
      </c>
    </row>
    <row r="7610" spans="1:19" x14ac:dyDescent="0.2">
      <c r="A7610" s="3">
        <v>1257336</v>
      </c>
      <c r="B7610" s="4" t="s">
        <v>14223</v>
      </c>
      <c r="C7610" s="4" t="s">
        <v>14224</v>
      </c>
      <c r="D7610" s="5">
        <v>399.99</v>
      </c>
      <c r="E7610" s="3">
        <v>801</v>
      </c>
      <c r="F7610" s="3">
        <v>109</v>
      </c>
      <c r="G7610" s="3">
        <v>170</v>
      </c>
      <c r="H7610" s="4" t="s">
        <v>14</v>
      </c>
      <c r="I7610" s="2">
        <v>3.5070640000000002</v>
      </c>
      <c r="J7610" s="3">
        <v>8.5</v>
      </c>
      <c r="K7610" s="1">
        <v>42903</v>
      </c>
      <c r="L7610" s="4" t="s">
        <v>1709</v>
      </c>
      <c r="M7610" s="2">
        <f t="shared" si="826"/>
        <v>0.13607990012484394</v>
      </c>
      <c r="N7610" s="5">
        <f t="shared" si="827"/>
        <v>320391.99</v>
      </c>
      <c r="O7610" s="2" t="str">
        <f t="shared" si="828"/>
        <v>Very Low</v>
      </c>
      <c r="P7610" s="2" t="str">
        <f t="shared" si="829"/>
        <v>Very Low</v>
      </c>
      <c r="Q7610" s="2" t="str">
        <f t="shared" si="830"/>
        <v>Fair</v>
      </c>
      <c r="R7610" s="2" t="str">
        <f t="shared" si="831"/>
        <v>Very Low</v>
      </c>
      <c r="S7610" s="2" t="str">
        <f t="shared" si="832"/>
        <v>&lt;25M</v>
      </c>
    </row>
    <row r="7611" spans="1:19" x14ac:dyDescent="0.2">
      <c r="A7611" s="3">
        <v>3507246</v>
      </c>
      <c r="B7611" s="4" t="s">
        <v>16128</v>
      </c>
      <c r="C7611" s="4" t="s">
        <v>16129</v>
      </c>
      <c r="D7611" s="5">
        <v>399.99</v>
      </c>
      <c r="E7611" s="3">
        <v>800</v>
      </c>
      <c r="F7611" s="3">
        <v>81</v>
      </c>
      <c r="G7611" s="3">
        <v>53</v>
      </c>
      <c r="H7611" s="4" t="s">
        <v>142</v>
      </c>
      <c r="I7611" s="2">
        <v>4.1551504000000001</v>
      </c>
      <c r="J7611" s="3">
        <v>5</v>
      </c>
      <c r="K7611" s="1">
        <v>44091</v>
      </c>
      <c r="L7611" s="4" t="s">
        <v>34</v>
      </c>
      <c r="M7611" s="2">
        <f t="shared" si="826"/>
        <v>0.10125000000000001</v>
      </c>
      <c r="N7611" s="5">
        <f t="shared" si="827"/>
        <v>319992</v>
      </c>
      <c r="O7611" s="2" t="str">
        <f t="shared" si="828"/>
        <v>Very Low</v>
      </c>
      <c r="P7611" s="2" t="str">
        <f t="shared" si="829"/>
        <v>Very Low</v>
      </c>
      <c r="Q7611" s="2" t="str">
        <f t="shared" si="830"/>
        <v>Good</v>
      </c>
      <c r="R7611" s="2" t="str">
        <f t="shared" si="831"/>
        <v>Very Low</v>
      </c>
      <c r="S7611" s="2" t="str">
        <f t="shared" si="832"/>
        <v>&lt;25M</v>
      </c>
    </row>
    <row r="7612" spans="1:19" x14ac:dyDescent="0.2">
      <c r="A7612" s="3">
        <v>5502066</v>
      </c>
      <c r="B7612" s="4" t="s">
        <v>12487</v>
      </c>
      <c r="C7612" s="4" t="s">
        <v>12488</v>
      </c>
      <c r="D7612" s="5">
        <v>799.99</v>
      </c>
      <c r="E7612" s="3">
        <v>799</v>
      </c>
      <c r="F7612" s="3">
        <v>143</v>
      </c>
      <c r="G7612" s="3">
        <v>70</v>
      </c>
      <c r="H7612" s="4" t="s">
        <v>56</v>
      </c>
      <c r="I7612" s="2">
        <v>4.1300783000000001</v>
      </c>
      <c r="J7612" s="3">
        <v>9.5</v>
      </c>
      <c r="K7612" s="1">
        <v>45153</v>
      </c>
      <c r="L7612" s="4" t="s">
        <v>394</v>
      </c>
      <c r="M7612" s="2">
        <f t="shared" si="826"/>
        <v>0.17897371714643304</v>
      </c>
      <c r="N7612" s="5">
        <f t="shared" si="827"/>
        <v>639192.01</v>
      </c>
      <c r="O7612" s="2" t="str">
        <f t="shared" si="828"/>
        <v>Low</v>
      </c>
      <c r="P7612" s="2" t="str">
        <f t="shared" si="829"/>
        <v>Very Low</v>
      </c>
      <c r="Q7612" s="2" t="str">
        <f t="shared" si="830"/>
        <v>Good</v>
      </c>
      <c r="R7612" s="2" t="str">
        <f t="shared" si="831"/>
        <v>Very Low</v>
      </c>
      <c r="S7612" s="2" t="str">
        <f t="shared" si="832"/>
        <v>&lt;25M</v>
      </c>
    </row>
    <row r="7613" spans="1:19" x14ac:dyDescent="0.2">
      <c r="A7613" s="3">
        <v>2634856</v>
      </c>
      <c r="B7613" s="4" t="s">
        <v>10532</v>
      </c>
      <c r="C7613" s="4" t="s">
        <v>10533</v>
      </c>
      <c r="D7613" s="5">
        <v>399.99</v>
      </c>
      <c r="E7613" s="3">
        <v>799</v>
      </c>
      <c r="F7613" s="3">
        <v>199</v>
      </c>
      <c r="G7613" s="3">
        <v>36</v>
      </c>
      <c r="H7613" s="4" t="s">
        <v>56</v>
      </c>
      <c r="I7613" s="2">
        <v>4.5266029999999997</v>
      </c>
      <c r="J7613" s="3">
        <v>3.5</v>
      </c>
      <c r="K7613" s="1">
        <v>43770</v>
      </c>
      <c r="L7613" s="4" t="s">
        <v>119</v>
      </c>
      <c r="M7613" s="2">
        <f t="shared" si="826"/>
        <v>0.2490613266583229</v>
      </c>
      <c r="N7613" s="5">
        <f t="shared" si="827"/>
        <v>319592.01</v>
      </c>
      <c r="O7613" s="2" t="str">
        <f t="shared" si="828"/>
        <v>Very Low</v>
      </c>
      <c r="P7613" s="2" t="str">
        <f t="shared" si="829"/>
        <v>Very Low</v>
      </c>
      <c r="Q7613" s="2" t="str">
        <f t="shared" si="830"/>
        <v>Very Good</v>
      </c>
      <c r="R7613" s="2" t="str">
        <f t="shared" si="831"/>
        <v>Low</v>
      </c>
      <c r="S7613" s="2" t="str">
        <f t="shared" si="832"/>
        <v>&lt;25M</v>
      </c>
    </row>
    <row r="7614" spans="1:19" x14ac:dyDescent="0.2">
      <c r="A7614" s="3">
        <v>3977844</v>
      </c>
      <c r="B7614" s="4" t="s">
        <v>10321</v>
      </c>
      <c r="C7614" s="4" t="s">
        <v>10322</v>
      </c>
      <c r="D7614" s="5">
        <v>399.99</v>
      </c>
      <c r="E7614" s="3">
        <v>798</v>
      </c>
      <c r="F7614" s="3">
        <v>206</v>
      </c>
      <c r="G7614" s="3">
        <v>24</v>
      </c>
      <c r="H7614" s="4" t="s">
        <v>56</v>
      </c>
      <c r="I7614" s="2">
        <v>4.287998</v>
      </c>
      <c r="J7614" s="3">
        <v>3</v>
      </c>
      <c r="K7614" s="1">
        <v>44298</v>
      </c>
      <c r="L7614" s="4" t="s">
        <v>1027</v>
      </c>
      <c r="M7614" s="2">
        <f t="shared" si="826"/>
        <v>0.25814536340852129</v>
      </c>
      <c r="N7614" s="5">
        <f t="shared" si="827"/>
        <v>319192.02</v>
      </c>
      <c r="O7614" s="2" t="str">
        <f t="shared" si="828"/>
        <v>Very Low</v>
      </c>
      <c r="P7614" s="2" t="str">
        <f t="shared" si="829"/>
        <v>Very Low</v>
      </c>
      <c r="Q7614" s="2" t="str">
        <f t="shared" si="830"/>
        <v>Good</v>
      </c>
      <c r="R7614" s="2" t="str">
        <f t="shared" si="831"/>
        <v>Low</v>
      </c>
      <c r="S7614" s="2" t="str">
        <f t="shared" si="832"/>
        <v>&lt;25M</v>
      </c>
    </row>
    <row r="7615" spans="1:19" x14ac:dyDescent="0.2">
      <c r="A7615" s="3">
        <v>4761226</v>
      </c>
      <c r="B7615" s="4" t="s">
        <v>14374</v>
      </c>
      <c r="C7615" s="4" t="s">
        <v>14375</v>
      </c>
      <c r="D7615" s="5">
        <v>999.99</v>
      </c>
      <c r="E7615" s="3">
        <v>797</v>
      </c>
      <c r="F7615" s="3">
        <v>106</v>
      </c>
      <c r="G7615" s="3">
        <v>92</v>
      </c>
      <c r="H7615" s="4" t="s">
        <v>14</v>
      </c>
      <c r="I7615" s="2">
        <v>4.4520059999999999</v>
      </c>
      <c r="J7615" s="3">
        <v>14</v>
      </c>
      <c r="K7615" s="1">
        <v>44743</v>
      </c>
      <c r="L7615" s="4" t="s">
        <v>31</v>
      </c>
      <c r="M7615" s="2">
        <f t="shared" si="826"/>
        <v>0.1329987452948557</v>
      </c>
      <c r="N7615" s="5">
        <f t="shared" si="827"/>
        <v>796992.03</v>
      </c>
      <c r="O7615" s="2" t="str">
        <f t="shared" si="828"/>
        <v>Medium</v>
      </c>
      <c r="P7615" s="2" t="str">
        <f t="shared" si="829"/>
        <v>Very Low</v>
      </c>
      <c r="Q7615" s="2" t="str">
        <f t="shared" si="830"/>
        <v>Good</v>
      </c>
      <c r="R7615" s="2" t="str">
        <f t="shared" si="831"/>
        <v>Very Low</v>
      </c>
      <c r="S7615" s="2" t="str">
        <f t="shared" si="832"/>
        <v>&lt;25M</v>
      </c>
    </row>
    <row r="7616" spans="1:19" x14ac:dyDescent="0.2">
      <c r="A7616" s="3">
        <v>4747528</v>
      </c>
      <c r="B7616" s="4" t="s">
        <v>17464</v>
      </c>
      <c r="C7616" s="4" t="s">
        <v>17465</v>
      </c>
      <c r="D7616" s="5">
        <v>999.99</v>
      </c>
      <c r="E7616" s="3">
        <v>797</v>
      </c>
      <c r="F7616" s="3">
        <v>67</v>
      </c>
      <c r="G7616" s="3">
        <v>114</v>
      </c>
      <c r="H7616" s="4" t="s">
        <v>14</v>
      </c>
      <c r="I7616" s="2">
        <v>4.0051775000000003</v>
      </c>
      <c r="J7616" s="3">
        <v>8.5</v>
      </c>
      <c r="K7616" s="1">
        <v>44735</v>
      </c>
      <c r="L7616" s="4" t="s">
        <v>1418</v>
      </c>
      <c r="M7616" s="2">
        <f t="shared" si="826"/>
        <v>8.4065244667503133E-2</v>
      </c>
      <c r="N7616" s="5">
        <f t="shared" si="827"/>
        <v>796992.03</v>
      </c>
      <c r="O7616" s="2" t="str">
        <f t="shared" si="828"/>
        <v>Medium</v>
      </c>
      <c r="P7616" s="2" t="str">
        <f t="shared" si="829"/>
        <v>Very Low</v>
      </c>
      <c r="Q7616" s="2" t="str">
        <f t="shared" si="830"/>
        <v>Good</v>
      </c>
      <c r="R7616" s="2" t="str">
        <f t="shared" si="831"/>
        <v>Very Low</v>
      </c>
      <c r="S7616" s="2" t="str">
        <f t="shared" si="832"/>
        <v>&lt;25M</v>
      </c>
    </row>
    <row r="7617" spans="1:19" x14ac:dyDescent="0.2">
      <c r="A7617" s="3">
        <v>2198810</v>
      </c>
      <c r="B7617" s="4" t="s">
        <v>11705</v>
      </c>
      <c r="C7617" s="4" t="s">
        <v>11706</v>
      </c>
      <c r="D7617" s="5">
        <v>499.99</v>
      </c>
      <c r="E7617" s="3">
        <v>797</v>
      </c>
      <c r="F7617" s="3">
        <v>161</v>
      </c>
      <c r="G7617" s="3">
        <v>19</v>
      </c>
      <c r="H7617" s="4" t="s">
        <v>142</v>
      </c>
      <c r="I7617" s="2">
        <v>3.7617911999999998</v>
      </c>
      <c r="J7617" s="3">
        <v>2.5</v>
      </c>
      <c r="K7617" s="1">
        <v>43501</v>
      </c>
      <c r="L7617" s="4" t="s">
        <v>570</v>
      </c>
      <c r="M7617" s="2">
        <f t="shared" si="826"/>
        <v>0.20200752823086573</v>
      </c>
      <c r="N7617" s="5">
        <f t="shared" si="827"/>
        <v>398492.03</v>
      </c>
      <c r="O7617" s="2" t="str">
        <f t="shared" si="828"/>
        <v>Very Low</v>
      </c>
      <c r="P7617" s="2" t="str">
        <f t="shared" si="829"/>
        <v>Very Low</v>
      </c>
      <c r="Q7617" s="2" t="str">
        <f t="shared" si="830"/>
        <v>Fair</v>
      </c>
      <c r="R7617" s="2" t="str">
        <f t="shared" si="831"/>
        <v>Low</v>
      </c>
      <c r="S7617" s="2" t="str">
        <f t="shared" si="832"/>
        <v>&lt;25M</v>
      </c>
    </row>
    <row r="7618" spans="1:19" x14ac:dyDescent="0.2">
      <c r="A7618" s="3">
        <v>1505030</v>
      </c>
      <c r="B7618" s="4" t="s">
        <v>8976</v>
      </c>
      <c r="C7618" s="4" t="s">
        <v>8977</v>
      </c>
      <c r="D7618" s="5">
        <v>399.99</v>
      </c>
      <c r="E7618" s="3">
        <v>797</v>
      </c>
      <c r="F7618" s="3">
        <v>270</v>
      </c>
      <c r="G7618" s="3">
        <v>51</v>
      </c>
      <c r="H7618" s="4" t="s">
        <v>14</v>
      </c>
      <c r="I7618" s="2">
        <v>3.9836197000000002</v>
      </c>
      <c r="J7618" s="3">
        <v>4</v>
      </c>
      <c r="K7618" s="1">
        <v>43111</v>
      </c>
      <c r="L7618" s="4" t="s">
        <v>28</v>
      </c>
      <c r="M7618" s="2">
        <f t="shared" ref="M7618:M7681" si="833" xml:space="preserve"> F7618/E7618</f>
        <v>0.33877038895859474</v>
      </c>
      <c r="N7618" s="5">
        <f t="shared" ref="N7618:N7681" si="834">D7618*E7618</f>
        <v>318792.03000000003</v>
      </c>
      <c r="O7618" s="2" t="str">
        <f t="shared" si="828"/>
        <v>Very Low</v>
      </c>
      <c r="P7618" s="2" t="str">
        <f t="shared" si="829"/>
        <v>Very Low</v>
      </c>
      <c r="Q7618" s="2" t="str">
        <f t="shared" si="830"/>
        <v>Fair</v>
      </c>
      <c r="R7618" s="2" t="str">
        <f t="shared" si="831"/>
        <v>Medium</v>
      </c>
      <c r="S7618" s="2" t="str">
        <f t="shared" si="832"/>
        <v>&lt;25M</v>
      </c>
    </row>
    <row r="7619" spans="1:19" x14ac:dyDescent="0.2">
      <c r="A7619" s="3">
        <v>925006</v>
      </c>
      <c r="B7619" s="4" t="s">
        <v>16334</v>
      </c>
      <c r="C7619" s="4" t="s">
        <v>16335</v>
      </c>
      <c r="D7619" s="5">
        <v>399.99</v>
      </c>
      <c r="E7619" s="3">
        <v>797</v>
      </c>
      <c r="F7619" s="3">
        <v>78</v>
      </c>
      <c r="G7619" s="3">
        <v>21</v>
      </c>
      <c r="H7619" s="4" t="s">
        <v>142</v>
      </c>
      <c r="I7619" s="2">
        <v>3.6602296999999999</v>
      </c>
      <c r="J7619" s="3">
        <v>1</v>
      </c>
      <c r="K7619" s="1">
        <v>42588</v>
      </c>
      <c r="L7619" s="4" t="s">
        <v>1315</v>
      </c>
      <c r="M7619" s="2">
        <f t="shared" si="833"/>
        <v>9.7867001254705141E-2</v>
      </c>
      <c r="N7619" s="5">
        <f t="shared" si="834"/>
        <v>318792.03000000003</v>
      </c>
      <c r="O7619" s="2" t="str">
        <f t="shared" ref="O7619:O7682" si="835">IF(D7619&gt;=1200,"Very High",IF(D7619&gt;=1000,"High",IF(D7619&gt;=800,"Medium",IF(D7619&gt;=600,"Low",IF(D7619&lt;=599.99,"Very Low","Invalid")))))</f>
        <v>Very Low</v>
      </c>
      <c r="P7619" s="2" t="str">
        <f t="shared" ref="P7619:P7682" si="836">IF(E7619&gt;=150000,"Very High",IF(E7619&gt;=75000,"High",IF(E7619&gt;=25000,"Medium",IF(E7619&gt;=10000,"Low",IF(E7619&lt;=9999,"Very Low","Invalid")))))</f>
        <v>Very Low</v>
      </c>
      <c r="Q7619" s="2" t="str">
        <f t="shared" ref="Q7619:Q7682" si="837">IF(I7619&gt;=4.5,"Very Good",IF(I7619&gt;=4,"Good",IF(I7619&gt;=3,"Fair",IF(I7619&lt;=2.99,"Poor","Invalid"))))</f>
        <v>Fair</v>
      </c>
      <c r="R7619" s="2" t="str">
        <f t="shared" ref="R7619:R7682" si="838">IF(M7619&gt;=0.5,"Very High",IF(M7619&gt;=0.4,"High",IF(M7619&gt;=0.3,"Medium",IF(M7619&gt;=0.2,"Low",IF(M7619&gt;0,"Very Low","Invalid")))))</f>
        <v>Very Low</v>
      </c>
      <c r="S7619" s="2" t="str">
        <f t="shared" ref="S7619:S7682" si="839">IF(N7619&gt;=1000000000,"&gt; 1B",IF(N7619&gt;=75000000, "75M-1B",IF(N7619&gt;=50000000,"50-75M",IF(N7619&gt;=25000000,"25-50M",IF(N7619&gt;0,"&lt;25M","Invalid")))))</f>
        <v>&lt;25M</v>
      </c>
    </row>
    <row r="7620" spans="1:19" x14ac:dyDescent="0.2">
      <c r="A7620" s="3">
        <v>2415914</v>
      </c>
      <c r="B7620" s="4" t="s">
        <v>10918</v>
      </c>
      <c r="C7620" s="4" t="s">
        <v>10919</v>
      </c>
      <c r="D7620" s="5">
        <v>399.99</v>
      </c>
      <c r="E7620" s="3">
        <v>796</v>
      </c>
      <c r="F7620" s="3">
        <v>186</v>
      </c>
      <c r="G7620" s="3">
        <v>66</v>
      </c>
      <c r="H7620" s="4" t="s">
        <v>56</v>
      </c>
      <c r="I7620" s="2">
        <v>4.2186583999999998</v>
      </c>
      <c r="J7620" s="3">
        <v>7</v>
      </c>
      <c r="K7620" s="1">
        <v>43632</v>
      </c>
      <c r="L7620" s="4" t="s">
        <v>1315</v>
      </c>
      <c r="M7620" s="2">
        <f t="shared" si="833"/>
        <v>0.23366834170854273</v>
      </c>
      <c r="N7620" s="5">
        <f t="shared" si="834"/>
        <v>318392.03999999998</v>
      </c>
      <c r="O7620" s="2" t="str">
        <f t="shared" si="835"/>
        <v>Very Low</v>
      </c>
      <c r="P7620" s="2" t="str">
        <f t="shared" si="836"/>
        <v>Very Low</v>
      </c>
      <c r="Q7620" s="2" t="str">
        <f t="shared" si="837"/>
        <v>Good</v>
      </c>
      <c r="R7620" s="2" t="str">
        <f t="shared" si="838"/>
        <v>Low</v>
      </c>
      <c r="S7620" s="2" t="str">
        <f t="shared" si="839"/>
        <v>&lt;25M</v>
      </c>
    </row>
    <row r="7621" spans="1:19" x14ac:dyDescent="0.2">
      <c r="A7621" s="3">
        <v>3306066</v>
      </c>
      <c r="B7621" s="4" t="s">
        <v>16299</v>
      </c>
      <c r="C7621" s="4" t="s">
        <v>16300</v>
      </c>
      <c r="D7621" s="5">
        <v>399.99</v>
      </c>
      <c r="E7621" s="3">
        <v>796</v>
      </c>
      <c r="F7621" s="3">
        <v>79</v>
      </c>
      <c r="G7621" s="3">
        <v>37</v>
      </c>
      <c r="H7621" s="4" t="s">
        <v>14</v>
      </c>
      <c r="I7621" s="2">
        <v>4.2324866999999999</v>
      </c>
      <c r="J7621" s="3">
        <v>2.5</v>
      </c>
      <c r="K7621" s="1">
        <v>44018</v>
      </c>
      <c r="L7621" s="4" t="s">
        <v>2205</v>
      </c>
      <c r="M7621" s="2">
        <f t="shared" si="833"/>
        <v>9.9246231155778894E-2</v>
      </c>
      <c r="N7621" s="5">
        <f t="shared" si="834"/>
        <v>318392.03999999998</v>
      </c>
      <c r="O7621" s="2" t="str">
        <f t="shared" si="835"/>
        <v>Very Low</v>
      </c>
      <c r="P7621" s="2" t="str">
        <f t="shared" si="836"/>
        <v>Very Low</v>
      </c>
      <c r="Q7621" s="2" t="str">
        <f t="shared" si="837"/>
        <v>Good</v>
      </c>
      <c r="R7621" s="2" t="str">
        <f t="shared" si="838"/>
        <v>Very Low</v>
      </c>
      <c r="S7621" s="2" t="str">
        <f t="shared" si="839"/>
        <v>&lt;25M</v>
      </c>
    </row>
    <row r="7622" spans="1:19" x14ac:dyDescent="0.2">
      <c r="A7622" s="3">
        <v>4724890</v>
      </c>
      <c r="B7622" s="4" t="s">
        <v>17691</v>
      </c>
      <c r="C7622" s="4" t="s">
        <v>17692</v>
      </c>
      <c r="D7622" s="5">
        <v>399.99</v>
      </c>
      <c r="E7622" s="3">
        <v>796</v>
      </c>
      <c r="F7622" s="3">
        <v>64</v>
      </c>
      <c r="G7622" s="3">
        <v>24</v>
      </c>
      <c r="H7622" s="4" t="s">
        <v>56</v>
      </c>
      <c r="I7622" s="2">
        <v>4.4689063999999998</v>
      </c>
      <c r="J7622" s="3">
        <v>1</v>
      </c>
      <c r="K7622" s="1">
        <v>44720</v>
      </c>
      <c r="L7622" s="4" t="s">
        <v>266</v>
      </c>
      <c r="M7622" s="2">
        <f t="shared" si="833"/>
        <v>8.0402010050251257E-2</v>
      </c>
      <c r="N7622" s="5">
        <f t="shared" si="834"/>
        <v>318392.03999999998</v>
      </c>
      <c r="O7622" s="2" t="str">
        <f t="shared" si="835"/>
        <v>Very Low</v>
      </c>
      <c r="P7622" s="2" t="str">
        <f t="shared" si="836"/>
        <v>Very Low</v>
      </c>
      <c r="Q7622" s="2" t="str">
        <f t="shared" si="837"/>
        <v>Good</v>
      </c>
      <c r="R7622" s="2" t="str">
        <f t="shared" si="838"/>
        <v>Very Low</v>
      </c>
      <c r="S7622" s="2" t="str">
        <f t="shared" si="839"/>
        <v>&lt;25M</v>
      </c>
    </row>
    <row r="7623" spans="1:19" x14ac:dyDescent="0.2">
      <c r="A7623" s="3">
        <v>1387516</v>
      </c>
      <c r="B7623" s="4" t="s">
        <v>11612</v>
      </c>
      <c r="C7623" s="4" t="s">
        <v>11613</v>
      </c>
      <c r="D7623" s="5">
        <v>399.99</v>
      </c>
      <c r="E7623" s="3">
        <v>795</v>
      </c>
      <c r="F7623" s="3">
        <v>163</v>
      </c>
      <c r="G7623" s="3">
        <v>39</v>
      </c>
      <c r="H7623" s="4" t="s">
        <v>142</v>
      </c>
      <c r="I7623" s="2">
        <v>4.4905710000000001</v>
      </c>
      <c r="J7623" s="3">
        <v>2.5</v>
      </c>
      <c r="K7623" s="1">
        <v>43017</v>
      </c>
      <c r="L7623" s="4" t="s">
        <v>417</v>
      </c>
      <c r="M7623" s="2">
        <f t="shared" si="833"/>
        <v>0.20503144654088051</v>
      </c>
      <c r="N7623" s="5">
        <f t="shared" si="834"/>
        <v>317992.05</v>
      </c>
      <c r="O7623" s="2" t="str">
        <f t="shared" si="835"/>
        <v>Very Low</v>
      </c>
      <c r="P7623" s="2" t="str">
        <f t="shared" si="836"/>
        <v>Very Low</v>
      </c>
      <c r="Q7623" s="2" t="str">
        <f t="shared" si="837"/>
        <v>Good</v>
      </c>
      <c r="R7623" s="2" t="str">
        <f t="shared" si="838"/>
        <v>Low</v>
      </c>
      <c r="S7623" s="2" t="str">
        <f t="shared" si="839"/>
        <v>&lt;25M</v>
      </c>
    </row>
    <row r="7624" spans="1:19" x14ac:dyDescent="0.2">
      <c r="A7624" s="3">
        <v>1985598</v>
      </c>
      <c r="B7624" s="4" t="s">
        <v>12907</v>
      </c>
      <c r="C7624" s="4" t="s">
        <v>12908</v>
      </c>
      <c r="D7624" s="5">
        <v>399.99</v>
      </c>
      <c r="E7624" s="3">
        <v>795</v>
      </c>
      <c r="F7624" s="3">
        <v>134</v>
      </c>
      <c r="G7624" s="3">
        <v>14</v>
      </c>
      <c r="H7624" s="4" t="s">
        <v>14</v>
      </c>
      <c r="I7624" s="2">
        <v>4.1901026000000003</v>
      </c>
      <c r="J7624" s="3">
        <v>3.5</v>
      </c>
      <c r="K7624" s="1">
        <v>43397</v>
      </c>
      <c r="L7624" s="4" t="s">
        <v>7975</v>
      </c>
      <c r="M7624" s="2">
        <f t="shared" si="833"/>
        <v>0.16855345911949685</v>
      </c>
      <c r="N7624" s="5">
        <f t="shared" si="834"/>
        <v>317992.05</v>
      </c>
      <c r="O7624" s="2" t="str">
        <f t="shared" si="835"/>
        <v>Very Low</v>
      </c>
      <c r="P7624" s="2" t="str">
        <f t="shared" si="836"/>
        <v>Very Low</v>
      </c>
      <c r="Q7624" s="2" t="str">
        <f t="shared" si="837"/>
        <v>Good</v>
      </c>
      <c r="R7624" s="2" t="str">
        <f t="shared" si="838"/>
        <v>Very Low</v>
      </c>
      <c r="S7624" s="2" t="str">
        <f t="shared" si="839"/>
        <v>&lt;25M</v>
      </c>
    </row>
    <row r="7625" spans="1:19" x14ac:dyDescent="0.2">
      <c r="A7625" s="3">
        <v>5631286</v>
      </c>
      <c r="B7625" s="4" t="s">
        <v>14581</v>
      </c>
      <c r="C7625" s="4" t="s">
        <v>14582</v>
      </c>
      <c r="D7625" s="5">
        <v>999.99</v>
      </c>
      <c r="E7625" s="3">
        <v>794</v>
      </c>
      <c r="F7625" s="3">
        <v>103</v>
      </c>
      <c r="G7625" s="3">
        <v>91</v>
      </c>
      <c r="H7625" s="4" t="s">
        <v>14</v>
      </c>
      <c r="I7625" s="2">
        <v>4.6676735999999996</v>
      </c>
      <c r="J7625" s="3">
        <v>12.5</v>
      </c>
      <c r="K7625" s="1">
        <v>45226</v>
      </c>
      <c r="L7625" s="4" t="s">
        <v>394</v>
      </c>
      <c r="M7625" s="2">
        <f t="shared" si="833"/>
        <v>0.12972292191435769</v>
      </c>
      <c r="N7625" s="5">
        <f t="shared" si="834"/>
        <v>793992.06</v>
      </c>
      <c r="O7625" s="2" t="str">
        <f t="shared" si="835"/>
        <v>Medium</v>
      </c>
      <c r="P7625" s="2" t="str">
        <f t="shared" si="836"/>
        <v>Very Low</v>
      </c>
      <c r="Q7625" s="2" t="str">
        <f t="shared" si="837"/>
        <v>Very Good</v>
      </c>
      <c r="R7625" s="2" t="str">
        <f t="shared" si="838"/>
        <v>Very Low</v>
      </c>
      <c r="S7625" s="2" t="str">
        <f t="shared" si="839"/>
        <v>&lt;25M</v>
      </c>
    </row>
    <row r="7626" spans="1:19" x14ac:dyDescent="0.2">
      <c r="A7626" s="3">
        <v>1724698</v>
      </c>
      <c r="B7626" s="4" t="s">
        <v>12701</v>
      </c>
      <c r="C7626" s="4" t="s">
        <v>12702</v>
      </c>
      <c r="D7626" s="5">
        <v>399.99</v>
      </c>
      <c r="E7626" s="3">
        <v>793</v>
      </c>
      <c r="F7626" s="3">
        <v>138</v>
      </c>
      <c r="G7626" s="3">
        <v>86</v>
      </c>
      <c r="H7626" s="4" t="s">
        <v>56</v>
      </c>
      <c r="I7626" s="2">
        <v>4.5306199999999999</v>
      </c>
      <c r="J7626" s="3">
        <v>6.5</v>
      </c>
      <c r="K7626" s="1">
        <v>43251</v>
      </c>
      <c r="L7626" s="4" t="s">
        <v>8098</v>
      </c>
      <c r="M7626" s="2">
        <f t="shared" si="833"/>
        <v>0.17402269861286254</v>
      </c>
      <c r="N7626" s="5">
        <f t="shared" si="834"/>
        <v>317192.07</v>
      </c>
      <c r="O7626" s="2" t="str">
        <f t="shared" si="835"/>
        <v>Very Low</v>
      </c>
      <c r="P7626" s="2" t="str">
        <f t="shared" si="836"/>
        <v>Very Low</v>
      </c>
      <c r="Q7626" s="2" t="str">
        <f t="shared" si="837"/>
        <v>Very Good</v>
      </c>
      <c r="R7626" s="2" t="str">
        <f t="shared" si="838"/>
        <v>Very Low</v>
      </c>
      <c r="S7626" s="2" t="str">
        <f t="shared" si="839"/>
        <v>&lt;25M</v>
      </c>
    </row>
    <row r="7627" spans="1:19" x14ac:dyDescent="0.2">
      <c r="A7627" s="3">
        <v>1995444</v>
      </c>
      <c r="B7627" s="4" t="s">
        <v>12896</v>
      </c>
      <c r="C7627" s="4" t="s">
        <v>12897</v>
      </c>
      <c r="D7627" s="5">
        <v>399.99</v>
      </c>
      <c r="E7627" s="3">
        <v>793</v>
      </c>
      <c r="F7627" s="3">
        <v>134</v>
      </c>
      <c r="G7627" s="3">
        <v>38</v>
      </c>
      <c r="H7627" s="4" t="s">
        <v>14</v>
      </c>
      <c r="I7627" s="2">
        <v>4.0807443000000001</v>
      </c>
      <c r="J7627" s="3">
        <v>3.5</v>
      </c>
      <c r="K7627" s="1">
        <v>43402</v>
      </c>
      <c r="L7627" s="4" t="s">
        <v>12898</v>
      </c>
      <c r="M7627" s="2">
        <f t="shared" si="833"/>
        <v>0.16897856242118536</v>
      </c>
      <c r="N7627" s="5">
        <f t="shared" si="834"/>
        <v>317192.07</v>
      </c>
      <c r="O7627" s="2" t="str">
        <f t="shared" si="835"/>
        <v>Very Low</v>
      </c>
      <c r="P7627" s="2" t="str">
        <f t="shared" si="836"/>
        <v>Very Low</v>
      </c>
      <c r="Q7627" s="2" t="str">
        <f t="shared" si="837"/>
        <v>Good</v>
      </c>
      <c r="R7627" s="2" t="str">
        <f t="shared" si="838"/>
        <v>Very Low</v>
      </c>
      <c r="S7627" s="2" t="str">
        <f t="shared" si="839"/>
        <v>&lt;25M</v>
      </c>
    </row>
    <row r="7628" spans="1:19" x14ac:dyDescent="0.2">
      <c r="A7628" s="3">
        <v>5028828</v>
      </c>
      <c r="B7628" s="4" t="s">
        <v>16515</v>
      </c>
      <c r="C7628" s="4" t="s">
        <v>16516</v>
      </c>
      <c r="D7628" s="5">
        <v>399.99</v>
      </c>
      <c r="E7628" s="3">
        <v>793</v>
      </c>
      <c r="F7628" s="3">
        <v>76</v>
      </c>
      <c r="G7628" s="3">
        <v>35</v>
      </c>
      <c r="H7628" s="4" t="s">
        <v>56</v>
      </c>
      <c r="I7628" s="2">
        <v>4.7714423999999998</v>
      </c>
      <c r="J7628" s="3">
        <v>3</v>
      </c>
      <c r="K7628" s="1">
        <v>44912</v>
      </c>
      <c r="L7628" s="4" t="s">
        <v>1315</v>
      </c>
      <c r="M7628" s="2">
        <f t="shared" si="833"/>
        <v>9.5838587641866327E-2</v>
      </c>
      <c r="N7628" s="5">
        <f t="shared" si="834"/>
        <v>317192.07</v>
      </c>
      <c r="O7628" s="2" t="str">
        <f t="shared" si="835"/>
        <v>Very Low</v>
      </c>
      <c r="P7628" s="2" t="str">
        <f t="shared" si="836"/>
        <v>Very Low</v>
      </c>
      <c r="Q7628" s="2" t="str">
        <f t="shared" si="837"/>
        <v>Very Good</v>
      </c>
      <c r="R7628" s="2" t="str">
        <f t="shared" si="838"/>
        <v>Very Low</v>
      </c>
      <c r="S7628" s="2" t="str">
        <f t="shared" si="839"/>
        <v>&lt;25M</v>
      </c>
    </row>
    <row r="7629" spans="1:19" x14ac:dyDescent="0.2">
      <c r="A7629" s="3">
        <v>4448020</v>
      </c>
      <c r="B7629" s="4" t="s">
        <v>11988</v>
      </c>
      <c r="C7629" s="4" t="s">
        <v>11989</v>
      </c>
      <c r="D7629" s="5">
        <v>399.99</v>
      </c>
      <c r="E7629" s="3">
        <v>792</v>
      </c>
      <c r="F7629" s="3">
        <v>154</v>
      </c>
      <c r="G7629" s="3">
        <v>187</v>
      </c>
      <c r="H7629" s="4" t="s">
        <v>14</v>
      </c>
      <c r="I7629" s="2">
        <v>3.8273736999999999</v>
      </c>
      <c r="J7629" s="3">
        <v>15</v>
      </c>
      <c r="K7629" s="1">
        <v>44546</v>
      </c>
      <c r="L7629" s="4" t="s">
        <v>2114</v>
      </c>
      <c r="M7629" s="2">
        <f t="shared" si="833"/>
        <v>0.19444444444444445</v>
      </c>
      <c r="N7629" s="5">
        <f t="shared" si="834"/>
        <v>316792.08</v>
      </c>
      <c r="O7629" s="2" t="str">
        <f t="shared" si="835"/>
        <v>Very Low</v>
      </c>
      <c r="P7629" s="2" t="str">
        <f t="shared" si="836"/>
        <v>Very Low</v>
      </c>
      <c r="Q7629" s="2" t="str">
        <f t="shared" si="837"/>
        <v>Fair</v>
      </c>
      <c r="R7629" s="2" t="str">
        <f t="shared" si="838"/>
        <v>Very Low</v>
      </c>
      <c r="S7629" s="2" t="str">
        <f t="shared" si="839"/>
        <v>&lt;25M</v>
      </c>
    </row>
    <row r="7630" spans="1:19" x14ac:dyDescent="0.2">
      <c r="A7630" s="3">
        <v>2078322</v>
      </c>
      <c r="B7630" s="4" t="s">
        <v>16104</v>
      </c>
      <c r="C7630" s="4" t="s">
        <v>16105</v>
      </c>
      <c r="D7630" s="5">
        <v>399.99</v>
      </c>
      <c r="E7630" s="3">
        <v>791</v>
      </c>
      <c r="F7630" s="3">
        <v>81</v>
      </c>
      <c r="G7630" s="3">
        <v>47</v>
      </c>
      <c r="H7630" s="4" t="s">
        <v>14</v>
      </c>
      <c r="I7630" s="2">
        <v>4.5917289999999999</v>
      </c>
      <c r="J7630" s="3">
        <v>2.5</v>
      </c>
      <c r="K7630" s="1">
        <v>43444</v>
      </c>
      <c r="L7630" s="4" t="s">
        <v>74</v>
      </c>
      <c r="M7630" s="2">
        <f t="shared" si="833"/>
        <v>0.10240202275600506</v>
      </c>
      <c r="N7630" s="5">
        <f t="shared" si="834"/>
        <v>316392.09000000003</v>
      </c>
      <c r="O7630" s="2" t="str">
        <f t="shared" si="835"/>
        <v>Very Low</v>
      </c>
      <c r="P7630" s="2" t="str">
        <f t="shared" si="836"/>
        <v>Very Low</v>
      </c>
      <c r="Q7630" s="2" t="str">
        <f t="shared" si="837"/>
        <v>Very Good</v>
      </c>
      <c r="R7630" s="2" t="str">
        <f t="shared" si="838"/>
        <v>Very Low</v>
      </c>
      <c r="S7630" s="2" t="str">
        <f t="shared" si="839"/>
        <v>&lt;25M</v>
      </c>
    </row>
    <row r="7631" spans="1:19" x14ac:dyDescent="0.2">
      <c r="A7631" s="3">
        <v>1406416</v>
      </c>
      <c r="B7631" s="4" t="s">
        <v>12049</v>
      </c>
      <c r="C7631" s="4" t="s">
        <v>12050</v>
      </c>
      <c r="D7631" s="5">
        <v>399.99</v>
      </c>
      <c r="E7631" s="3">
        <v>790</v>
      </c>
      <c r="F7631" s="3">
        <v>152</v>
      </c>
      <c r="G7631" s="3">
        <v>13</v>
      </c>
      <c r="H7631" s="4" t="s">
        <v>14</v>
      </c>
      <c r="I7631" s="2">
        <v>4.0040740000000001</v>
      </c>
      <c r="J7631" s="3">
        <v>1</v>
      </c>
      <c r="K7631" s="1">
        <v>43032</v>
      </c>
      <c r="L7631" s="4" t="s">
        <v>12051</v>
      </c>
      <c r="M7631" s="2">
        <f t="shared" si="833"/>
        <v>0.19240506329113924</v>
      </c>
      <c r="N7631" s="5">
        <f t="shared" si="834"/>
        <v>315992.10000000003</v>
      </c>
      <c r="O7631" s="2" t="str">
        <f t="shared" si="835"/>
        <v>Very Low</v>
      </c>
      <c r="P7631" s="2" t="str">
        <f t="shared" si="836"/>
        <v>Very Low</v>
      </c>
      <c r="Q7631" s="2" t="str">
        <f t="shared" si="837"/>
        <v>Good</v>
      </c>
      <c r="R7631" s="2" t="str">
        <f t="shared" si="838"/>
        <v>Very Low</v>
      </c>
      <c r="S7631" s="2" t="str">
        <f t="shared" si="839"/>
        <v>&lt;25M</v>
      </c>
    </row>
    <row r="7632" spans="1:19" x14ac:dyDescent="0.2">
      <c r="A7632" s="3">
        <v>1310662</v>
      </c>
      <c r="B7632" s="4" t="s">
        <v>14018</v>
      </c>
      <c r="C7632" s="4" t="s">
        <v>14019</v>
      </c>
      <c r="D7632" s="5">
        <v>399.99</v>
      </c>
      <c r="E7632" s="3">
        <v>790</v>
      </c>
      <c r="F7632" s="3">
        <v>112</v>
      </c>
      <c r="G7632" s="3">
        <v>34</v>
      </c>
      <c r="H7632" s="4" t="s">
        <v>142</v>
      </c>
      <c r="I7632" s="2">
        <v>3.9154550000000001</v>
      </c>
      <c r="J7632" s="3">
        <v>3.5</v>
      </c>
      <c r="K7632" s="1">
        <v>42949</v>
      </c>
      <c r="L7632" s="4" t="s">
        <v>10130</v>
      </c>
      <c r="M7632" s="2">
        <f t="shared" si="833"/>
        <v>0.14177215189873418</v>
      </c>
      <c r="N7632" s="5">
        <f t="shared" si="834"/>
        <v>315992.10000000003</v>
      </c>
      <c r="O7632" s="2" t="str">
        <f t="shared" si="835"/>
        <v>Very Low</v>
      </c>
      <c r="P7632" s="2" t="str">
        <f t="shared" si="836"/>
        <v>Very Low</v>
      </c>
      <c r="Q7632" s="2" t="str">
        <f t="shared" si="837"/>
        <v>Fair</v>
      </c>
      <c r="R7632" s="2" t="str">
        <f t="shared" si="838"/>
        <v>Very Low</v>
      </c>
      <c r="S7632" s="2" t="str">
        <f t="shared" si="839"/>
        <v>&lt;25M</v>
      </c>
    </row>
    <row r="7633" spans="1:19" x14ac:dyDescent="0.2">
      <c r="A7633" s="3">
        <v>5382264</v>
      </c>
      <c r="B7633" s="4" t="s">
        <v>9245</v>
      </c>
      <c r="C7633" s="4" t="s">
        <v>9246</v>
      </c>
      <c r="D7633" s="5">
        <v>399.99</v>
      </c>
      <c r="E7633" s="3">
        <v>788</v>
      </c>
      <c r="F7633" s="3">
        <v>255</v>
      </c>
      <c r="G7633" s="3">
        <v>50</v>
      </c>
      <c r="H7633" s="4" t="s">
        <v>56</v>
      </c>
      <c r="I7633" s="2">
        <v>3.8834102000000001</v>
      </c>
      <c r="J7633" s="3">
        <v>3</v>
      </c>
      <c r="K7633" s="1">
        <v>45089</v>
      </c>
      <c r="L7633" s="4" t="s">
        <v>394</v>
      </c>
      <c r="M7633" s="2">
        <f t="shared" si="833"/>
        <v>0.32360406091370558</v>
      </c>
      <c r="N7633" s="5">
        <f t="shared" si="834"/>
        <v>315192.12</v>
      </c>
      <c r="O7633" s="2" t="str">
        <f t="shared" si="835"/>
        <v>Very Low</v>
      </c>
      <c r="P7633" s="2" t="str">
        <f t="shared" si="836"/>
        <v>Very Low</v>
      </c>
      <c r="Q7633" s="2" t="str">
        <f t="shared" si="837"/>
        <v>Fair</v>
      </c>
      <c r="R7633" s="2" t="str">
        <f t="shared" si="838"/>
        <v>Medium</v>
      </c>
      <c r="S7633" s="2" t="str">
        <f t="shared" si="839"/>
        <v>&lt;25M</v>
      </c>
    </row>
    <row r="7634" spans="1:19" x14ac:dyDescent="0.2">
      <c r="A7634" s="3">
        <v>4761652</v>
      </c>
      <c r="B7634" s="4" t="s">
        <v>11781</v>
      </c>
      <c r="C7634" s="4" t="s">
        <v>11782</v>
      </c>
      <c r="D7634" s="5">
        <v>399.99</v>
      </c>
      <c r="E7634" s="3">
        <v>788</v>
      </c>
      <c r="F7634" s="3">
        <v>159</v>
      </c>
      <c r="G7634" s="3">
        <v>62</v>
      </c>
      <c r="H7634" s="4" t="s">
        <v>56</v>
      </c>
      <c r="I7634" s="2">
        <v>4.4957075</v>
      </c>
      <c r="J7634" s="3">
        <v>13</v>
      </c>
      <c r="K7634" s="1">
        <v>44743</v>
      </c>
      <c r="L7634" s="4" t="s">
        <v>394</v>
      </c>
      <c r="M7634" s="2">
        <f t="shared" si="833"/>
        <v>0.20177664974619289</v>
      </c>
      <c r="N7634" s="5">
        <f t="shared" si="834"/>
        <v>315192.12</v>
      </c>
      <c r="O7634" s="2" t="str">
        <f t="shared" si="835"/>
        <v>Very Low</v>
      </c>
      <c r="P7634" s="2" t="str">
        <f t="shared" si="836"/>
        <v>Very Low</v>
      </c>
      <c r="Q7634" s="2" t="str">
        <f t="shared" si="837"/>
        <v>Good</v>
      </c>
      <c r="R7634" s="2" t="str">
        <f t="shared" si="838"/>
        <v>Low</v>
      </c>
      <c r="S7634" s="2" t="str">
        <f t="shared" si="839"/>
        <v>&lt;25M</v>
      </c>
    </row>
    <row r="7635" spans="1:19" x14ac:dyDescent="0.2">
      <c r="A7635" s="3">
        <v>5653334</v>
      </c>
      <c r="B7635" s="4" t="s">
        <v>15592</v>
      </c>
      <c r="C7635" s="4" t="s">
        <v>15593</v>
      </c>
      <c r="D7635" s="5">
        <v>399.99</v>
      </c>
      <c r="E7635" s="3">
        <v>787</v>
      </c>
      <c r="F7635" s="3">
        <v>88</v>
      </c>
      <c r="G7635" s="3">
        <v>74</v>
      </c>
      <c r="H7635" s="4" t="s">
        <v>142</v>
      </c>
      <c r="I7635" s="2">
        <v>4.4713450000000003</v>
      </c>
      <c r="J7635" s="3">
        <v>16.5</v>
      </c>
      <c r="K7635" s="1">
        <v>45240</v>
      </c>
      <c r="L7635" s="4" t="s">
        <v>394</v>
      </c>
      <c r="M7635" s="2">
        <f t="shared" si="833"/>
        <v>0.11181702668360864</v>
      </c>
      <c r="N7635" s="5">
        <f t="shared" si="834"/>
        <v>314792.13</v>
      </c>
      <c r="O7635" s="2" t="str">
        <f t="shared" si="835"/>
        <v>Very Low</v>
      </c>
      <c r="P7635" s="2" t="str">
        <f t="shared" si="836"/>
        <v>Very Low</v>
      </c>
      <c r="Q7635" s="2" t="str">
        <f t="shared" si="837"/>
        <v>Good</v>
      </c>
      <c r="R7635" s="2" t="str">
        <f t="shared" si="838"/>
        <v>Very Low</v>
      </c>
      <c r="S7635" s="2" t="str">
        <f t="shared" si="839"/>
        <v>&lt;25M</v>
      </c>
    </row>
    <row r="7636" spans="1:19" x14ac:dyDescent="0.2">
      <c r="A7636" s="3">
        <v>5501074</v>
      </c>
      <c r="B7636" s="4" t="s">
        <v>18037</v>
      </c>
      <c r="C7636" s="4" t="s">
        <v>18038</v>
      </c>
      <c r="D7636" s="5">
        <v>649.99</v>
      </c>
      <c r="E7636" s="3">
        <v>786</v>
      </c>
      <c r="F7636" s="3">
        <v>61</v>
      </c>
      <c r="G7636" s="3">
        <v>769</v>
      </c>
      <c r="H7636" s="4" t="s">
        <v>14</v>
      </c>
      <c r="I7636" s="2">
        <v>3.9535336000000001</v>
      </c>
      <c r="J7636" s="3">
        <v>94</v>
      </c>
      <c r="K7636" s="1">
        <v>45152</v>
      </c>
      <c r="L7636" s="4" t="s">
        <v>394</v>
      </c>
      <c r="M7636" s="2">
        <f t="shared" si="833"/>
        <v>7.7608142493638677E-2</v>
      </c>
      <c r="N7636" s="5">
        <f t="shared" si="834"/>
        <v>510892.14</v>
      </c>
      <c r="O7636" s="2" t="str">
        <f t="shared" si="835"/>
        <v>Low</v>
      </c>
      <c r="P7636" s="2" t="str">
        <f t="shared" si="836"/>
        <v>Very Low</v>
      </c>
      <c r="Q7636" s="2" t="str">
        <f t="shared" si="837"/>
        <v>Fair</v>
      </c>
      <c r="R7636" s="2" t="str">
        <f t="shared" si="838"/>
        <v>Very Low</v>
      </c>
      <c r="S7636" s="2" t="str">
        <f t="shared" si="839"/>
        <v>&lt;25M</v>
      </c>
    </row>
    <row r="7637" spans="1:19" x14ac:dyDescent="0.2">
      <c r="A7637" s="3">
        <v>3388182</v>
      </c>
      <c r="B7637" s="4" t="s">
        <v>12535</v>
      </c>
      <c r="C7637" s="4" t="s">
        <v>12536</v>
      </c>
      <c r="D7637" s="5">
        <v>399.99</v>
      </c>
      <c r="E7637" s="3">
        <v>786</v>
      </c>
      <c r="F7637" s="3">
        <v>142</v>
      </c>
      <c r="G7637" s="3">
        <v>194</v>
      </c>
      <c r="H7637" s="4" t="s">
        <v>14</v>
      </c>
      <c r="I7637" s="2">
        <v>4.4506730000000001</v>
      </c>
      <c r="J7637" s="3">
        <v>21.5</v>
      </c>
      <c r="K7637" s="1">
        <v>44046</v>
      </c>
      <c r="L7637" s="4" t="s">
        <v>394</v>
      </c>
      <c r="M7637" s="2">
        <f t="shared" si="833"/>
        <v>0.1806615776081425</v>
      </c>
      <c r="N7637" s="5">
        <f t="shared" si="834"/>
        <v>314392.14</v>
      </c>
      <c r="O7637" s="2" t="str">
        <f t="shared" si="835"/>
        <v>Very Low</v>
      </c>
      <c r="P7637" s="2" t="str">
        <f t="shared" si="836"/>
        <v>Very Low</v>
      </c>
      <c r="Q7637" s="2" t="str">
        <f t="shared" si="837"/>
        <v>Good</v>
      </c>
      <c r="R7637" s="2" t="str">
        <f t="shared" si="838"/>
        <v>Very Low</v>
      </c>
      <c r="S7637" s="2" t="str">
        <f t="shared" si="839"/>
        <v>&lt;25M</v>
      </c>
    </row>
    <row r="7638" spans="1:19" x14ac:dyDescent="0.2">
      <c r="A7638" s="3">
        <v>4959066</v>
      </c>
      <c r="B7638" s="4" t="s">
        <v>13216</v>
      </c>
      <c r="C7638" s="4" t="s">
        <v>13217</v>
      </c>
      <c r="D7638" s="5">
        <v>399.99</v>
      </c>
      <c r="E7638" s="3">
        <v>786</v>
      </c>
      <c r="F7638" s="3">
        <v>127</v>
      </c>
      <c r="G7638" s="3">
        <v>91</v>
      </c>
      <c r="H7638" s="4" t="s">
        <v>14</v>
      </c>
      <c r="I7638" s="2">
        <v>4.3570000000000002</v>
      </c>
      <c r="J7638" s="3">
        <v>7.5</v>
      </c>
      <c r="K7638" s="1">
        <v>44868</v>
      </c>
      <c r="L7638" s="4" t="s">
        <v>15</v>
      </c>
      <c r="M7638" s="2">
        <f t="shared" si="833"/>
        <v>0.16157760814249364</v>
      </c>
      <c r="N7638" s="5">
        <f t="shared" si="834"/>
        <v>314392.14</v>
      </c>
      <c r="O7638" s="2" t="str">
        <f t="shared" si="835"/>
        <v>Very Low</v>
      </c>
      <c r="P7638" s="2" t="str">
        <f t="shared" si="836"/>
        <v>Very Low</v>
      </c>
      <c r="Q7638" s="2" t="str">
        <f t="shared" si="837"/>
        <v>Good</v>
      </c>
      <c r="R7638" s="2" t="str">
        <f t="shared" si="838"/>
        <v>Very Low</v>
      </c>
      <c r="S7638" s="2" t="str">
        <f t="shared" si="839"/>
        <v>&lt;25M</v>
      </c>
    </row>
    <row r="7639" spans="1:19" x14ac:dyDescent="0.2">
      <c r="A7639" s="3">
        <v>2645124</v>
      </c>
      <c r="B7639" s="4" t="s">
        <v>11165</v>
      </c>
      <c r="C7639" s="4" t="s">
        <v>11166</v>
      </c>
      <c r="D7639" s="5">
        <v>399.99</v>
      </c>
      <c r="E7639" s="3">
        <v>785</v>
      </c>
      <c r="F7639" s="3">
        <v>177</v>
      </c>
      <c r="G7639" s="3">
        <v>62</v>
      </c>
      <c r="H7639" s="4" t="s">
        <v>56</v>
      </c>
      <c r="I7639" s="2">
        <v>4.4953218000000001</v>
      </c>
      <c r="J7639" s="3">
        <v>5.5</v>
      </c>
      <c r="K7639" s="1">
        <v>43776</v>
      </c>
      <c r="L7639" s="4" t="s">
        <v>15</v>
      </c>
      <c r="M7639" s="2">
        <f t="shared" si="833"/>
        <v>0.22547770700636943</v>
      </c>
      <c r="N7639" s="5">
        <f t="shared" si="834"/>
        <v>313992.15000000002</v>
      </c>
      <c r="O7639" s="2" t="str">
        <f t="shared" si="835"/>
        <v>Very Low</v>
      </c>
      <c r="P7639" s="2" t="str">
        <f t="shared" si="836"/>
        <v>Very Low</v>
      </c>
      <c r="Q7639" s="2" t="str">
        <f t="shared" si="837"/>
        <v>Good</v>
      </c>
      <c r="R7639" s="2" t="str">
        <f t="shared" si="838"/>
        <v>Low</v>
      </c>
      <c r="S7639" s="2" t="str">
        <f t="shared" si="839"/>
        <v>&lt;25M</v>
      </c>
    </row>
    <row r="7640" spans="1:19" x14ac:dyDescent="0.2">
      <c r="A7640" s="3">
        <v>2922418</v>
      </c>
      <c r="B7640" s="4" t="s">
        <v>11181</v>
      </c>
      <c r="C7640" s="4" t="s">
        <v>11182</v>
      </c>
      <c r="D7640" s="5">
        <v>399.99</v>
      </c>
      <c r="E7640" s="3">
        <v>785</v>
      </c>
      <c r="F7640" s="3">
        <v>177</v>
      </c>
      <c r="G7640" s="3">
        <v>41</v>
      </c>
      <c r="H7640" s="4" t="s">
        <v>14</v>
      </c>
      <c r="I7640" s="2">
        <v>4.3369163999999998</v>
      </c>
      <c r="J7640" s="3">
        <v>7</v>
      </c>
      <c r="K7640" s="1">
        <v>43918</v>
      </c>
      <c r="L7640" s="4" t="s">
        <v>373</v>
      </c>
      <c r="M7640" s="2">
        <f t="shared" si="833"/>
        <v>0.22547770700636943</v>
      </c>
      <c r="N7640" s="5">
        <f t="shared" si="834"/>
        <v>313992.15000000002</v>
      </c>
      <c r="O7640" s="2" t="str">
        <f t="shared" si="835"/>
        <v>Very Low</v>
      </c>
      <c r="P7640" s="2" t="str">
        <f t="shared" si="836"/>
        <v>Very Low</v>
      </c>
      <c r="Q7640" s="2" t="str">
        <f t="shared" si="837"/>
        <v>Good</v>
      </c>
      <c r="R7640" s="2" t="str">
        <f t="shared" si="838"/>
        <v>Low</v>
      </c>
      <c r="S7640" s="2" t="str">
        <f t="shared" si="839"/>
        <v>&lt;25M</v>
      </c>
    </row>
    <row r="7641" spans="1:19" x14ac:dyDescent="0.2">
      <c r="A7641" s="3">
        <v>5786880</v>
      </c>
      <c r="B7641" s="4" t="s">
        <v>14031</v>
      </c>
      <c r="C7641" s="4" t="s">
        <v>14032</v>
      </c>
      <c r="D7641" s="5">
        <v>399.99</v>
      </c>
      <c r="E7641" s="3">
        <v>784</v>
      </c>
      <c r="F7641" s="3">
        <v>112</v>
      </c>
      <c r="G7641" s="3">
        <v>54</v>
      </c>
      <c r="H7641" s="4" t="s">
        <v>14</v>
      </c>
      <c r="I7641" s="2">
        <v>4.3894304999999996</v>
      </c>
      <c r="J7641" s="3">
        <v>2.5</v>
      </c>
      <c r="K7641" s="1">
        <v>45317</v>
      </c>
      <c r="L7641" s="4" t="s">
        <v>394</v>
      </c>
      <c r="M7641" s="2">
        <f t="shared" si="833"/>
        <v>0.14285714285714285</v>
      </c>
      <c r="N7641" s="5">
        <f t="shared" si="834"/>
        <v>313592.16000000003</v>
      </c>
      <c r="O7641" s="2" t="str">
        <f t="shared" si="835"/>
        <v>Very Low</v>
      </c>
      <c r="P7641" s="2" t="str">
        <f t="shared" si="836"/>
        <v>Very Low</v>
      </c>
      <c r="Q7641" s="2" t="str">
        <f t="shared" si="837"/>
        <v>Good</v>
      </c>
      <c r="R7641" s="2" t="str">
        <f t="shared" si="838"/>
        <v>Very Low</v>
      </c>
      <c r="S7641" s="2" t="str">
        <f t="shared" si="839"/>
        <v>&lt;25M</v>
      </c>
    </row>
    <row r="7642" spans="1:19" x14ac:dyDescent="0.2">
      <c r="A7642" s="3">
        <v>2234202</v>
      </c>
      <c r="B7642" s="4" t="s">
        <v>13806</v>
      </c>
      <c r="C7642" s="4" t="s">
        <v>13807</v>
      </c>
      <c r="D7642" s="5">
        <v>499.99</v>
      </c>
      <c r="E7642" s="3">
        <v>783</v>
      </c>
      <c r="F7642" s="3">
        <v>116</v>
      </c>
      <c r="G7642" s="3">
        <v>29</v>
      </c>
      <c r="H7642" s="4" t="s">
        <v>14</v>
      </c>
      <c r="I7642" s="2">
        <v>3.7469684999999999</v>
      </c>
      <c r="J7642" s="3">
        <v>4</v>
      </c>
      <c r="K7642" s="1">
        <v>43518</v>
      </c>
      <c r="L7642" s="4" t="s">
        <v>7980</v>
      </c>
      <c r="M7642" s="2">
        <f t="shared" si="833"/>
        <v>0.14814814814814814</v>
      </c>
      <c r="N7642" s="5">
        <f t="shared" si="834"/>
        <v>391492.17</v>
      </c>
      <c r="O7642" s="2" t="str">
        <f t="shared" si="835"/>
        <v>Very Low</v>
      </c>
      <c r="P7642" s="2" t="str">
        <f t="shared" si="836"/>
        <v>Very Low</v>
      </c>
      <c r="Q7642" s="2" t="str">
        <f t="shared" si="837"/>
        <v>Fair</v>
      </c>
      <c r="R7642" s="2" t="str">
        <f t="shared" si="838"/>
        <v>Very Low</v>
      </c>
      <c r="S7642" s="2" t="str">
        <f t="shared" si="839"/>
        <v>&lt;25M</v>
      </c>
    </row>
    <row r="7643" spans="1:19" x14ac:dyDescent="0.2">
      <c r="A7643" s="3">
        <v>464428</v>
      </c>
      <c r="B7643" s="4" t="s">
        <v>14794</v>
      </c>
      <c r="C7643" s="4" t="s">
        <v>14795</v>
      </c>
      <c r="D7643" s="5">
        <v>399.99</v>
      </c>
      <c r="E7643" s="3">
        <v>782</v>
      </c>
      <c r="F7643" s="3">
        <v>99</v>
      </c>
      <c r="G7643" s="3">
        <v>64</v>
      </c>
      <c r="H7643" s="4" t="s">
        <v>56</v>
      </c>
      <c r="I7643" s="2">
        <v>4.2100679999999997</v>
      </c>
      <c r="J7643" s="3">
        <v>3.5</v>
      </c>
      <c r="K7643" s="1">
        <v>42094</v>
      </c>
      <c r="L7643" s="4" t="s">
        <v>3267</v>
      </c>
      <c r="M7643" s="2">
        <f t="shared" si="833"/>
        <v>0.12659846547314579</v>
      </c>
      <c r="N7643" s="5">
        <f t="shared" si="834"/>
        <v>312792.18</v>
      </c>
      <c r="O7643" s="2" t="str">
        <f t="shared" si="835"/>
        <v>Very Low</v>
      </c>
      <c r="P7643" s="2" t="str">
        <f t="shared" si="836"/>
        <v>Very Low</v>
      </c>
      <c r="Q7643" s="2" t="str">
        <f t="shared" si="837"/>
        <v>Good</v>
      </c>
      <c r="R7643" s="2" t="str">
        <f t="shared" si="838"/>
        <v>Very Low</v>
      </c>
      <c r="S7643" s="2" t="str">
        <f t="shared" si="839"/>
        <v>&lt;25M</v>
      </c>
    </row>
    <row r="7644" spans="1:19" x14ac:dyDescent="0.2">
      <c r="A7644" s="3">
        <v>1792566</v>
      </c>
      <c r="B7644" s="4" t="s">
        <v>15418</v>
      </c>
      <c r="C7644" s="4" t="s">
        <v>15419</v>
      </c>
      <c r="D7644" s="5">
        <v>399.99</v>
      </c>
      <c r="E7644" s="3">
        <v>782</v>
      </c>
      <c r="F7644" s="3">
        <v>91</v>
      </c>
      <c r="G7644" s="3">
        <v>55</v>
      </c>
      <c r="H7644" s="4" t="s">
        <v>142</v>
      </c>
      <c r="I7644" s="2">
        <v>4.1396885000000001</v>
      </c>
      <c r="J7644" s="3">
        <v>5.5</v>
      </c>
      <c r="K7644" s="1">
        <v>43291</v>
      </c>
      <c r="L7644" s="4" t="s">
        <v>414</v>
      </c>
      <c r="M7644" s="2">
        <f t="shared" si="833"/>
        <v>0.11636828644501279</v>
      </c>
      <c r="N7644" s="5">
        <f t="shared" si="834"/>
        <v>312792.18</v>
      </c>
      <c r="O7644" s="2" t="str">
        <f t="shared" si="835"/>
        <v>Very Low</v>
      </c>
      <c r="P7644" s="2" t="str">
        <f t="shared" si="836"/>
        <v>Very Low</v>
      </c>
      <c r="Q7644" s="2" t="str">
        <f t="shared" si="837"/>
        <v>Good</v>
      </c>
      <c r="R7644" s="2" t="str">
        <f t="shared" si="838"/>
        <v>Very Low</v>
      </c>
      <c r="S7644" s="2" t="str">
        <f t="shared" si="839"/>
        <v>&lt;25M</v>
      </c>
    </row>
    <row r="7645" spans="1:19" x14ac:dyDescent="0.2">
      <c r="A7645" s="3">
        <v>2612014</v>
      </c>
      <c r="B7645" s="4" t="s">
        <v>14368</v>
      </c>
      <c r="C7645" s="4" t="s">
        <v>14369</v>
      </c>
      <c r="D7645" s="5">
        <v>399.99</v>
      </c>
      <c r="E7645" s="3">
        <v>781</v>
      </c>
      <c r="F7645" s="3">
        <v>106</v>
      </c>
      <c r="G7645" s="3">
        <v>65</v>
      </c>
      <c r="H7645" s="4" t="s">
        <v>14</v>
      </c>
      <c r="I7645" s="2">
        <v>4.7684559999999996</v>
      </c>
      <c r="J7645" s="3">
        <v>5.5</v>
      </c>
      <c r="K7645" s="1">
        <v>43756</v>
      </c>
      <c r="L7645" s="4" t="s">
        <v>4821</v>
      </c>
      <c r="M7645" s="2">
        <f t="shared" si="833"/>
        <v>0.13572343149807939</v>
      </c>
      <c r="N7645" s="5">
        <f t="shared" si="834"/>
        <v>312392.19</v>
      </c>
      <c r="O7645" s="2" t="str">
        <f t="shared" si="835"/>
        <v>Very Low</v>
      </c>
      <c r="P7645" s="2" t="str">
        <f t="shared" si="836"/>
        <v>Very Low</v>
      </c>
      <c r="Q7645" s="2" t="str">
        <f t="shared" si="837"/>
        <v>Very Good</v>
      </c>
      <c r="R7645" s="2" t="str">
        <f t="shared" si="838"/>
        <v>Very Low</v>
      </c>
      <c r="S7645" s="2" t="str">
        <f t="shared" si="839"/>
        <v>&lt;25M</v>
      </c>
    </row>
    <row r="7646" spans="1:19" x14ac:dyDescent="0.2">
      <c r="A7646" s="3">
        <v>4264870</v>
      </c>
      <c r="B7646" s="4" t="s">
        <v>18041</v>
      </c>
      <c r="C7646" s="4" t="s">
        <v>18042</v>
      </c>
      <c r="D7646" s="5">
        <v>799.99</v>
      </c>
      <c r="E7646" s="3">
        <v>780</v>
      </c>
      <c r="F7646" s="3">
        <v>61</v>
      </c>
      <c r="G7646" s="3">
        <v>47</v>
      </c>
      <c r="H7646" s="4" t="s">
        <v>56</v>
      </c>
      <c r="I7646" s="2">
        <v>4.4190525999999997</v>
      </c>
      <c r="J7646" s="3">
        <v>7</v>
      </c>
      <c r="K7646" s="1">
        <v>44434</v>
      </c>
      <c r="L7646" s="4" t="s">
        <v>2413</v>
      </c>
      <c r="M7646" s="2">
        <f t="shared" si="833"/>
        <v>7.8205128205128205E-2</v>
      </c>
      <c r="N7646" s="5">
        <f t="shared" si="834"/>
        <v>623992.19999999995</v>
      </c>
      <c r="O7646" s="2" t="str">
        <f t="shared" si="835"/>
        <v>Low</v>
      </c>
      <c r="P7646" s="2" t="str">
        <f t="shared" si="836"/>
        <v>Very Low</v>
      </c>
      <c r="Q7646" s="2" t="str">
        <f t="shared" si="837"/>
        <v>Good</v>
      </c>
      <c r="R7646" s="2" t="str">
        <f t="shared" si="838"/>
        <v>Very Low</v>
      </c>
      <c r="S7646" s="2" t="str">
        <f t="shared" si="839"/>
        <v>&lt;25M</v>
      </c>
    </row>
    <row r="7647" spans="1:19" x14ac:dyDescent="0.2">
      <c r="A7647" s="3">
        <v>4473042</v>
      </c>
      <c r="B7647" s="4" t="s">
        <v>16511</v>
      </c>
      <c r="C7647" s="4" t="s">
        <v>16512</v>
      </c>
      <c r="D7647" s="5">
        <v>649.99</v>
      </c>
      <c r="E7647" s="3">
        <v>780</v>
      </c>
      <c r="F7647" s="3">
        <v>76</v>
      </c>
      <c r="G7647" s="3">
        <v>40</v>
      </c>
      <c r="H7647" s="4" t="s">
        <v>56</v>
      </c>
      <c r="I7647" s="2">
        <v>4.1314897999999998</v>
      </c>
      <c r="J7647" s="3">
        <v>6.5</v>
      </c>
      <c r="K7647" s="1">
        <v>44564</v>
      </c>
      <c r="L7647" s="4" t="s">
        <v>2970</v>
      </c>
      <c r="M7647" s="2">
        <f t="shared" si="833"/>
        <v>9.7435897435897437E-2</v>
      </c>
      <c r="N7647" s="5">
        <f t="shared" si="834"/>
        <v>506992.2</v>
      </c>
      <c r="O7647" s="2" t="str">
        <f t="shared" si="835"/>
        <v>Low</v>
      </c>
      <c r="P7647" s="2" t="str">
        <f t="shared" si="836"/>
        <v>Very Low</v>
      </c>
      <c r="Q7647" s="2" t="str">
        <f t="shared" si="837"/>
        <v>Good</v>
      </c>
      <c r="R7647" s="2" t="str">
        <f t="shared" si="838"/>
        <v>Very Low</v>
      </c>
      <c r="S7647" s="2" t="str">
        <f t="shared" si="839"/>
        <v>&lt;25M</v>
      </c>
    </row>
    <row r="7648" spans="1:19" x14ac:dyDescent="0.2">
      <c r="A7648" s="3">
        <v>5150758</v>
      </c>
      <c r="B7648" s="4" t="s">
        <v>17971</v>
      </c>
      <c r="C7648" s="4" t="s">
        <v>17972</v>
      </c>
      <c r="D7648" s="5">
        <v>449.99</v>
      </c>
      <c r="E7648" s="3">
        <v>780</v>
      </c>
      <c r="F7648" s="3">
        <v>62</v>
      </c>
      <c r="G7648" s="3">
        <v>53</v>
      </c>
      <c r="H7648" s="4" t="s">
        <v>14</v>
      </c>
      <c r="I7648" s="2">
        <v>3.9025629999999998</v>
      </c>
      <c r="J7648" s="3">
        <v>4</v>
      </c>
      <c r="K7648" s="1">
        <v>44967</v>
      </c>
      <c r="L7648" s="4" t="s">
        <v>394</v>
      </c>
      <c r="M7648" s="2">
        <f t="shared" si="833"/>
        <v>7.9487179487179482E-2</v>
      </c>
      <c r="N7648" s="5">
        <f t="shared" si="834"/>
        <v>350992.2</v>
      </c>
      <c r="O7648" s="2" t="str">
        <f t="shared" si="835"/>
        <v>Very Low</v>
      </c>
      <c r="P7648" s="2" t="str">
        <f t="shared" si="836"/>
        <v>Very Low</v>
      </c>
      <c r="Q7648" s="2" t="str">
        <f t="shared" si="837"/>
        <v>Fair</v>
      </c>
      <c r="R7648" s="2" t="str">
        <f t="shared" si="838"/>
        <v>Very Low</v>
      </c>
      <c r="S7648" s="2" t="str">
        <f t="shared" si="839"/>
        <v>&lt;25M</v>
      </c>
    </row>
    <row r="7649" spans="1:19" x14ac:dyDescent="0.2">
      <c r="A7649" s="3">
        <v>3120396</v>
      </c>
      <c r="B7649" s="4" t="s">
        <v>13996</v>
      </c>
      <c r="C7649" s="4" t="s">
        <v>13997</v>
      </c>
      <c r="D7649" s="5">
        <v>399.99</v>
      </c>
      <c r="E7649" s="3">
        <v>780</v>
      </c>
      <c r="F7649" s="3">
        <v>112</v>
      </c>
      <c r="G7649" s="3">
        <v>175</v>
      </c>
      <c r="H7649" s="4" t="s">
        <v>14</v>
      </c>
      <c r="I7649" s="2">
        <v>4.4982530000000001</v>
      </c>
      <c r="J7649" s="3">
        <v>28</v>
      </c>
      <c r="K7649" s="1">
        <v>43963</v>
      </c>
      <c r="L7649" s="4" t="s">
        <v>119</v>
      </c>
      <c r="M7649" s="2">
        <f t="shared" si="833"/>
        <v>0.14358974358974358</v>
      </c>
      <c r="N7649" s="5">
        <f t="shared" si="834"/>
        <v>311992.2</v>
      </c>
      <c r="O7649" s="2" t="str">
        <f t="shared" si="835"/>
        <v>Very Low</v>
      </c>
      <c r="P7649" s="2" t="str">
        <f t="shared" si="836"/>
        <v>Very Low</v>
      </c>
      <c r="Q7649" s="2" t="str">
        <f t="shared" si="837"/>
        <v>Good</v>
      </c>
      <c r="R7649" s="2" t="str">
        <f t="shared" si="838"/>
        <v>Very Low</v>
      </c>
      <c r="S7649" s="2" t="str">
        <f t="shared" si="839"/>
        <v>&lt;25M</v>
      </c>
    </row>
    <row r="7650" spans="1:19" x14ac:dyDescent="0.2">
      <c r="A7650" s="3">
        <v>2295613</v>
      </c>
      <c r="B7650" s="4" t="s">
        <v>17273</v>
      </c>
      <c r="C7650" s="4" t="s">
        <v>17274</v>
      </c>
      <c r="D7650" s="5">
        <v>399.99</v>
      </c>
      <c r="E7650" s="3">
        <v>780</v>
      </c>
      <c r="F7650" s="3">
        <v>69</v>
      </c>
      <c r="G7650" s="3">
        <v>35</v>
      </c>
      <c r="H7650" s="4" t="s">
        <v>56</v>
      </c>
      <c r="I7650" s="2">
        <v>4.5982155999999996</v>
      </c>
      <c r="J7650" s="3">
        <v>2.5</v>
      </c>
      <c r="K7650" s="1">
        <v>43552</v>
      </c>
      <c r="L7650" s="4" t="s">
        <v>2205</v>
      </c>
      <c r="M7650" s="2">
        <f t="shared" si="833"/>
        <v>8.8461538461538466E-2</v>
      </c>
      <c r="N7650" s="5">
        <f t="shared" si="834"/>
        <v>311992.2</v>
      </c>
      <c r="O7650" s="2" t="str">
        <f t="shared" si="835"/>
        <v>Very Low</v>
      </c>
      <c r="P7650" s="2" t="str">
        <f t="shared" si="836"/>
        <v>Very Low</v>
      </c>
      <c r="Q7650" s="2" t="str">
        <f t="shared" si="837"/>
        <v>Very Good</v>
      </c>
      <c r="R7650" s="2" t="str">
        <f t="shared" si="838"/>
        <v>Very Low</v>
      </c>
      <c r="S7650" s="2" t="str">
        <f t="shared" si="839"/>
        <v>&lt;25M</v>
      </c>
    </row>
    <row r="7651" spans="1:19" x14ac:dyDescent="0.2">
      <c r="A7651" s="3">
        <v>4190900</v>
      </c>
      <c r="B7651" s="4" t="s">
        <v>13490</v>
      </c>
      <c r="C7651" s="4" t="s">
        <v>13491</v>
      </c>
      <c r="D7651" s="5">
        <v>1099.99</v>
      </c>
      <c r="E7651" s="3">
        <v>779</v>
      </c>
      <c r="F7651" s="3">
        <v>122</v>
      </c>
      <c r="G7651" s="3">
        <v>71</v>
      </c>
      <c r="H7651" s="4" t="s">
        <v>56</v>
      </c>
      <c r="I7651" s="2">
        <v>4.7176137000000002</v>
      </c>
      <c r="J7651" s="3">
        <v>12</v>
      </c>
      <c r="K7651" s="1">
        <v>44395</v>
      </c>
      <c r="L7651" s="4" t="s">
        <v>2878</v>
      </c>
      <c r="M7651" s="2">
        <f t="shared" si="833"/>
        <v>0.15661103979460847</v>
      </c>
      <c r="N7651" s="5">
        <f t="shared" si="834"/>
        <v>856892.21</v>
      </c>
      <c r="O7651" s="2" t="str">
        <f t="shared" si="835"/>
        <v>High</v>
      </c>
      <c r="P7651" s="2" t="str">
        <f t="shared" si="836"/>
        <v>Very Low</v>
      </c>
      <c r="Q7651" s="2" t="str">
        <f t="shared" si="837"/>
        <v>Very Good</v>
      </c>
      <c r="R7651" s="2" t="str">
        <f t="shared" si="838"/>
        <v>Very Low</v>
      </c>
      <c r="S7651" s="2" t="str">
        <f t="shared" si="839"/>
        <v>&lt;25M</v>
      </c>
    </row>
    <row r="7652" spans="1:19" x14ac:dyDescent="0.2">
      <c r="A7652" s="3">
        <v>3573835</v>
      </c>
      <c r="B7652" s="4" t="s">
        <v>11868</v>
      </c>
      <c r="C7652" s="4" t="s">
        <v>11869</v>
      </c>
      <c r="D7652" s="5">
        <v>899.99</v>
      </c>
      <c r="E7652" s="3">
        <v>779</v>
      </c>
      <c r="F7652" s="3">
        <v>156</v>
      </c>
      <c r="G7652" s="3">
        <v>70</v>
      </c>
      <c r="H7652" s="4" t="s">
        <v>14</v>
      </c>
      <c r="I7652" s="2">
        <v>4.4753590000000001</v>
      </c>
      <c r="J7652" s="3">
        <v>6</v>
      </c>
      <c r="K7652" s="1">
        <v>44120</v>
      </c>
      <c r="L7652" s="4" t="s">
        <v>221</v>
      </c>
      <c r="M7652" s="2">
        <f t="shared" si="833"/>
        <v>0.20025673940949937</v>
      </c>
      <c r="N7652" s="5">
        <f t="shared" si="834"/>
        <v>701092.21</v>
      </c>
      <c r="O7652" s="2" t="str">
        <f t="shared" si="835"/>
        <v>Medium</v>
      </c>
      <c r="P7652" s="2" t="str">
        <f t="shared" si="836"/>
        <v>Very Low</v>
      </c>
      <c r="Q7652" s="2" t="str">
        <f t="shared" si="837"/>
        <v>Good</v>
      </c>
      <c r="R7652" s="2" t="str">
        <f t="shared" si="838"/>
        <v>Low</v>
      </c>
      <c r="S7652" s="2" t="str">
        <f t="shared" si="839"/>
        <v>&lt;25M</v>
      </c>
    </row>
    <row r="7653" spans="1:19" x14ac:dyDescent="0.2">
      <c r="A7653" s="3">
        <v>3270668</v>
      </c>
      <c r="B7653" s="4" t="s">
        <v>13430</v>
      </c>
      <c r="C7653" s="4" t="s">
        <v>13431</v>
      </c>
      <c r="D7653" s="5">
        <v>399.99</v>
      </c>
      <c r="E7653" s="3">
        <v>779</v>
      </c>
      <c r="F7653" s="3">
        <v>123</v>
      </c>
      <c r="G7653" s="3">
        <v>102</v>
      </c>
      <c r="H7653" s="4" t="s">
        <v>56</v>
      </c>
      <c r="I7653" s="2">
        <v>4.6789259999999997</v>
      </c>
      <c r="J7653" s="3">
        <v>7</v>
      </c>
      <c r="K7653" s="1">
        <v>44007</v>
      </c>
      <c r="L7653" s="4" t="s">
        <v>60</v>
      </c>
      <c r="M7653" s="2">
        <f t="shared" si="833"/>
        <v>0.15789473684210525</v>
      </c>
      <c r="N7653" s="5">
        <f t="shared" si="834"/>
        <v>311592.21000000002</v>
      </c>
      <c r="O7653" s="2" t="str">
        <f t="shared" si="835"/>
        <v>Very Low</v>
      </c>
      <c r="P7653" s="2" t="str">
        <f t="shared" si="836"/>
        <v>Very Low</v>
      </c>
      <c r="Q7653" s="2" t="str">
        <f t="shared" si="837"/>
        <v>Very Good</v>
      </c>
      <c r="R7653" s="2" t="str">
        <f t="shared" si="838"/>
        <v>Very Low</v>
      </c>
      <c r="S7653" s="2" t="str">
        <f t="shared" si="839"/>
        <v>&lt;25M</v>
      </c>
    </row>
    <row r="7654" spans="1:19" x14ac:dyDescent="0.2">
      <c r="A7654" s="3">
        <v>210938</v>
      </c>
      <c r="B7654" s="4" t="s">
        <v>13866</v>
      </c>
      <c r="C7654" s="4" t="s">
        <v>13867</v>
      </c>
      <c r="D7654" s="5">
        <v>399.99</v>
      </c>
      <c r="E7654" s="3">
        <v>779</v>
      </c>
      <c r="F7654" s="3">
        <v>115</v>
      </c>
      <c r="G7654" s="3">
        <v>47</v>
      </c>
      <c r="H7654" s="4" t="s">
        <v>14</v>
      </c>
      <c r="I7654" s="2">
        <v>3.6169224</v>
      </c>
      <c r="J7654" s="3">
        <v>2.5</v>
      </c>
      <c r="K7654" s="1">
        <v>41764</v>
      </c>
      <c r="L7654" s="4" t="s">
        <v>5188</v>
      </c>
      <c r="M7654" s="2">
        <f t="shared" si="833"/>
        <v>0.14762516046213095</v>
      </c>
      <c r="N7654" s="5">
        <f t="shared" si="834"/>
        <v>311592.21000000002</v>
      </c>
      <c r="O7654" s="2" t="str">
        <f t="shared" si="835"/>
        <v>Very Low</v>
      </c>
      <c r="P7654" s="2" t="str">
        <f t="shared" si="836"/>
        <v>Very Low</v>
      </c>
      <c r="Q7654" s="2" t="str">
        <f t="shared" si="837"/>
        <v>Fair</v>
      </c>
      <c r="R7654" s="2" t="str">
        <f t="shared" si="838"/>
        <v>Very Low</v>
      </c>
      <c r="S7654" s="2" t="str">
        <f t="shared" si="839"/>
        <v>&lt;25M</v>
      </c>
    </row>
    <row r="7655" spans="1:19" x14ac:dyDescent="0.2">
      <c r="A7655" s="3">
        <v>621280</v>
      </c>
      <c r="B7655" s="4" t="s">
        <v>13941</v>
      </c>
      <c r="C7655" s="4" t="s">
        <v>13942</v>
      </c>
      <c r="D7655" s="5">
        <v>399.99</v>
      </c>
      <c r="E7655" s="3">
        <v>779</v>
      </c>
      <c r="F7655" s="3">
        <v>113</v>
      </c>
      <c r="G7655" s="3">
        <v>40</v>
      </c>
      <c r="H7655" s="4" t="s">
        <v>14</v>
      </c>
      <c r="I7655" s="2">
        <v>4.2598405000000001</v>
      </c>
      <c r="J7655" s="3">
        <v>3.5</v>
      </c>
      <c r="K7655" s="1">
        <v>42271</v>
      </c>
      <c r="L7655" s="4" t="s">
        <v>233</v>
      </c>
      <c r="M7655" s="2">
        <f t="shared" si="833"/>
        <v>0.14505776636713735</v>
      </c>
      <c r="N7655" s="5">
        <f t="shared" si="834"/>
        <v>311592.21000000002</v>
      </c>
      <c r="O7655" s="2" t="str">
        <f t="shared" si="835"/>
        <v>Very Low</v>
      </c>
      <c r="P7655" s="2" t="str">
        <f t="shared" si="836"/>
        <v>Very Low</v>
      </c>
      <c r="Q7655" s="2" t="str">
        <f t="shared" si="837"/>
        <v>Good</v>
      </c>
      <c r="R7655" s="2" t="str">
        <f t="shared" si="838"/>
        <v>Very Low</v>
      </c>
      <c r="S7655" s="2" t="str">
        <f t="shared" si="839"/>
        <v>&lt;25M</v>
      </c>
    </row>
    <row r="7656" spans="1:19" x14ac:dyDescent="0.2">
      <c r="A7656" s="3">
        <v>4084658</v>
      </c>
      <c r="B7656" s="4" t="s">
        <v>16723</v>
      </c>
      <c r="C7656" s="4" t="s">
        <v>16724</v>
      </c>
      <c r="D7656" s="5">
        <v>399.99</v>
      </c>
      <c r="E7656" s="3">
        <v>779</v>
      </c>
      <c r="F7656" s="3">
        <v>74</v>
      </c>
      <c r="G7656" s="3">
        <v>72</v>
      </c>
      <c r="H7656" s="4" t="s">
        <v>14</v>
      </c>
      <c r="I7656" s="2">
        <v>4.2736739999999998</v>
      </c>
      <c r="J7656" s="3">
        <v>17</v>
      </c>
      <c r="K7656" s="1">
        <v>44344</v>
      </c>
      <c r="L7656" s="4" t="s">
        <v>1315</v>
      </c>
      <c r="M7656" s="2">
        <f t="shared" si="833"/>
        <v>9.4993581514762518E-2</v>
      </c>
      <c r="N7656" s="5">
        <f t="shared" si="834"/>
        <v>311592.21000000002</v>
      </c>
      <c r="O7656" s="2" t="str">
        <f t="shared" si="835"/>
        <v>Very Low</v>
      </c>
      <c r="P7656" s="2" t="str">
        <f t="shared" si="836"/>
        <v>Very Low</v>
      </c>
      <c r="Q7656" s="2" t="str">
        <f t="shared" si="837"/>
        <v>Good</v>
      </c>
      <c r="R7656" s="2" t="str">
        <f t="shared" si="838"/>
        <v>Very Low</v>
      </c>
      <c r="S7656" s="2" t="str">
        <f t="shared" si="839"/>
        <v>&lt;25M</v>
      </c>
    </row>
    <row r="7657" spans="1:19" x14ac:dyDescent="0.2">
      <c r="A7657" s="3">
        <v>264904</v>
      </c>
      <c r="B7657" s="4" t="s">
        <v>14735</v>
      </c>
      <c r="C7657" s="4" t="s">
        <v>14736</v>
      </c>
      <c r="D7657" s="5">
        <v>399.99</v>
      </c>
      <c r="E7657" s="3">
        <v>778</v>
      </c>
      <c r="F7657" s="3">
        <v>100</v>
      </c>
      <c r="G7657" s="3">
        <v>152</v>
      </c>
      <c r="H7657" s="4" t="s">
        <v>14</v>
      </c>
      <c r="I7657" s="2">
        <v>4.1070609999999999</v>
      </c>
      <c r="J7657" s="3">
        <v>12.5</v>
      </c>
      <c r="K7657" s="1">
        <v>41840</v>
      </c>
      <c r="L7657" s="4" t="s">
        <v>34</v>
      </c>
      <c r="M7657" s="2">
        <f t="shared" si="833"/>
        <v>0.12853470437017994</v>
      </c>
      <c r="N7657" s="5">
        <f t="shared" si="834"/>
        <v>311192.22000000003</v>
      </c>
      <c r="O7657" s="2" t="str">
        <f t="shared" si="835"/>
        <v>Very Low</v>
      </c>
      <c r="P7657" s="2" t="str">
        <f t="shared" si="836"/>
        <v>Very Low</v>
      </c>
      <c r="Q7657" s="2" t="str">
        <f t="shared" si="837"/>
        <v>Good</v>
      </c>
      <c r="R7657" s="2" t="str">
        <f t="shared" si="838"/>
        <v>Very Low</v>
      </c>
      <c r="S7657" s="2" t="str">
        <f t="shared" si="839"/>
        <v>&lt;25M</v>
      </c>
    </row>
    <row r="7658" spans="1:19" x14ac:dyDescent="0.2">
      <c r="A7658" s="3">
        <v>2472836</v>
      </c>
      <c r="B7658" s="4" t="s">
        <v>17683</v>
      </c>
      <c r="C7658" s="4" t="s">
        <v>17684</v>
      </c>
      <c r="D7658" s="5">
        <v>399.99</v>
      </c>
      <c r="E7658" s="3">
        <v>778</v>
      </c>
      <c r="F7658" s="3">
        <v>64</v>
      </c>
      <c r="G7658" s="3">
        <v>86</v>
      </c>
      <c r="H7658" s="4" t="s">
        <v>142</v>
      </c>
      <c r="I7658" s="2">
        <v>3.5282420000000001</v>
      </c>
      <c r="J7658" s="3">
        <v>10</v>
      </c>
      <c r="K7658" s="1">
        <v>43669</v>
      </c>
      <c r="L7658" s="4" t="s">
        <v>153</v>
      </c>
      <c r="M7658" s="2">
        <f t="shared" si="833"/>
        <v>8.2262210796915161E-2</v>
      </c>
      <c r="N7658" s="5">
        <f t="shared" si="834"/>
        <v>311192.22000000003</v>
      </c>
      <c r="O7658" s="2" t="str">
        <f t="shared" si="835"/>
        <v>Very Low</v>
      </c>
      <c r="P7658" s="2" t="str">
        <f t="shared" si="836"/>
        <v>Very Low</v>
      </c>
      <c r="Q7658" s="2" t="str">
        <f t="shared" si="837"/>
        <v>Fair</v>
      </c>
      <c r="R7658" s="2" t="str">
        <f t="shared" si="838"/>
        <v>Very Low</v>
      </c>
      <c r="S7658" s="2" t="str">
        <f t="shared" si="839"/>
        <v>&lt;25M</v>
      </c>
    </row>
    <row r="7659" spans="1:19" x14ac:dyDescent="0.2">
      <c r="A7659" s="3">
        <v>994898</v>
      </c>
      <c r="B7659" s="4" t="s">
        <v>12943</v>
      </c>
      <c r="C7659" s="4" t="s">
        <v>12944</v>
      </c>
      <c r="D7659" s="5">
        <v>399.99</v>
      </c>
      <c r="E7659" s="3">
        <v>777</v>
      </c>
      <c r="F7659" s="3">
        <v>133</v>
      </c>
      <c r="G7659" s="3">
        <v>41</v>
      </c>
      <c r="H7659" s="4" t="s">
        <v>14</v>
      </c>
      <c r="I7659" s="2">
        <v>4.351032</v>
      </c>
      <c r="J7659" s="3">
        <v>3</v>
      </c>
      <c r="K7659" s="1">
        <v>42669</v>
      </c>
      <c r="L7659" s="4" t="s">
        <v>7620</v>
      </c>
      <c r="M7659" s="2">
        <f t="shared" si="833"/>
        <v>0.17117117117117117</v>
      </c>
      <c r="N7659" s="5">
        <f t="shared" si="834"/>
        <v>310792.23</v>
      </c>
      <c r="O7659" s="2" t="str">
        <f t="shared" si="835"/>
        <v>Very Low</v>
      </c>
      <c r="P7659" s="2" t="str">
        <f t="shared" si="836"/>
        <v>Very Low</v>
      </c>
      <c r="Q7659" s="2" t="str">
        <f t="shared" si="837"/>
        <v>Good</v>
      </c>
      <c r="R7659" s="2" t="str">
        <f t="shared" si="838"/>
        <v>Very Low</v>
      </c>
      <c r="S7659" s="2" t="str">
        <f t="shared" si="839"/>
        <v>&lt;25M</v>
      </c>
    </row>
    <row r="7660" spans="1:19" x14ac:dyDescent="0.2">
      <c r="A7660" s="3">
        <v>4781454</v>
      </c>
      <c r="B7660" s="4" t="s">
        <v>15942</v>
      </c>
      <c r="C7660" s="4" t="s">
        <v>15943</v>
      </c>
      <c r="D7660" s="5">
        <v>399.99</v>
      </c>
      <c r="E7660" s="3">
        <v>777</v>
      </c>
      <c r="F7660" s="3">
        <v>83</v>
      </c>
      <c r="G7660" s="3">
        <v>33</v>
      </c>
      <c r="H7660" s="4" t="s">
        <v>56</v>
      </c>
      <c r="I7660" s="2">
        <v>4.3695639999999996</v>
      </c>
      <c r="J7660" s="3">
        <v>4</v>
      </c>
      <c r="K7660" s="1">
        <v>44756</v>
      </c>
      <c r="L7660" s="4" t="s">
        <v>107</v>
      </c>
      <c r="M7660" s="2">
        <f t="shared" si="833"/>
        <v>0.10682110682110682</v>
      </c>
      <c r="N7660" s="5">
        <f t="shared" si="834"/>
        <v>310792.23</v>
      </c>
      <c r="O7660" s="2" t="str">
        <f t="shared" si="835"/>
        <v>Very Low</v>
      </c>
      <c r="P7660" s="2" t="str">
        <f t="shared" si="836"/>
        <v>Very Low</v>
      </c>
      <c r="Q7660" s="2" t="str">
        <f t="shared" si="837"/>
        <v>Good</v>
      </c>
      <c r="R7660" s="2" t="str">
        <f t="shared" si="838"/>
        <v>Very Low</v>
      </c>
      <c r="S7660" s="2" t="str">
        <f t="shared" si="839"/>
        <v>&lt;25M</v>
      </c>
    </row>
    <row r="7661" spans="1:19" x14ac:dyDescent="0.2">
      <c r="A7661" s="3">
        <v>3488904</v>
      </c>
      <c r="B7661" s="4" t="s">
        <v>18387</v>
      </c>
      <c r="C7661" s="4" t="s">
        <v>18388</v>
      </c>
      <c r="D7661" s="5">
        <v>399.99</v>
      </c>
      <c r="E7661" s="3">
        <v>777</v>
      </c>
      <c r="F7661" s="3">
        <v>59</v>
      </c>
      <c r="G7661" s="3">
        <v>111</v>
      </c>
      <c r="H7661" s="4" t="s">
        <v>14</v>
      </c>
      <c r="I7661" s="2">
        <v>4.2517265999999996</v>
      </c>
      <c r="J7661" s="3">
        <v>32.5</v>
      </c>
      <c r="K7661" s="1">
        <v>44084</v>
      </c>
      <c r="L7661" s="4" t="s">
        <v>362</v>
      </c>
      <c r="M7661" s="2">
        <f t="shared" si="833"/>
        <v>7.5933075933075939E-2</v>
      </c>
      <c r="N7661" s="5">
        <f t="shared" si="834"/>
        <v>310792.23</v>
      </c>
      <c r="O7661" s="2" t="str">
        <f t="shared" si="835"/>
        <v>Very Low</v>
      </c>
      <c r="P7661" s="2" t="str">
        <f t="shared" si="836"/>
        <v>Very Low</v>
      </c>
      <c r="Q7661" s="2" t="str">
        <f t="shared" si="837"/>
        <v>Good</v>
      </c>
      <c r="R7661" s="2" t="str">
        <f t="shared" si="838"/>
        <v>Very Low</v>
      </c>
      <c r="S7661" s="2" t="str">
        <f t="shared" si="839"/>
        <v>&lt;25M</v>
      </c>
    </row>
    <row r="7662" spans="1:19" x14ac:dyDescent="0.2">
      <c r="A7662" s="3">
        <v>4856408</v>
      </c>
      <c r="B7662" s="4" t="s">
        <v>16627</v>
      </c>
      <c r="C7662" s="4" t="s">
        <v>16628</v>
      </c>
      <c r="D7662" s="5">
        <v>799.99</v>
      </c>
      <c r="E7662" s="3">
        <v>776</v>
      </c>
      <c r="F7662" s="3">
        <v>75</v>
      </c>
      <c r="G7662" s="3">
        <v>176</v>
      </c>
      <c r="H7662" s="4" t="s">
        <v>14</v>
      </c>
      <c r="I7662" s="2">
        <v>4.3632160000000004</v>
      </c>
      <c r="J7662" s="3">
        <v>21</v>
      </c>
      <c r="K7662" s="1">
        <v>44802</v>
      </c>
      <c r="L7662" s="4" t="s">
        <v>518</v>
      </c>
      <c r="M7662" s="2">
        <f t="shared" si="833"/>
        <v>9.6649484536082478E-2</v>
      </c>
      <c r="N7662" s="5">
        <f t="shared" si="834"/>
        <v>620792.24</v>
      </c>
      <c r="O7662" s="2" t="str">
        <f t="shared" si="835"/>
        <v>Low</v>
      </c>
      <c r="P7662" s="2" t="str">
        <f t="shared" si="836"/>
        <v>Very Low</v>
      </c>
      <c r="Q7662" s="2" t="str">
        <f t="shared" si="837"/>
        <v>Good</v>
      </c>
      <c r="R7662" s="2" t="str">
        <f t="shared" si="838"/>
        <v>Very Low</v>
      </c>
      <c r="S7662" s="2" t="str">
        <f t="shared" si="839"/>
        <v>&lt;25M</v>
      </c>
    </row>
    <row r="7663" spans="1:19" x14ac:dyDescent="0.2">
      <c r="A7663" s="3">
        <v>4034128</v>
      </c>
      <c r="B7663" s="4" t="s">
        <v>14159</v>
      </c>
      <c r="C7663" s="4" t="s">
        <v>14160</v>
      </c>
      <c r="D7663" s="5">
        <v>399.99</v>
      </c>
      <c r="E7663" s="3">
        <v>776</v>
      </c>
      <c r="F7663" s="3">
        <v>110</v>
      </c>
      <c r="G7663" s="3">
        <v>28</v>
      </c>
      <c r="H7663" s="4" t="s">
        <v>14</v>
      </c>
      <c r="I7663" s="2">
        <v>3.9255149999999999</v>
      </c>
      <c r="J7663" s="3">
        <v>2.5</v>
      </c>
      <c r="K7663" s="1">
        <v>44323</v>
      </c>
      <c r="L7663" s="4" t="s">
        <v>365</v>
      </c>
      <c r="M7663" s="2">
        <f t="shared" si="833"/>
        <v>0.14175257731958762</v>
      </c>
      <c r="N7663" s="5">
        <f t="shared" si="834"/>
        <v>310392.24</v>
      </c>
      <c r="O7663" s="2" t="str">
        <f t="shared" si="835"/>
        <v>Very Low</v>
      </c>
      <c r="P7663" s="2" t="str">
        <f t="shared" si="836"/>
        <v>Very Low</v>
      </c>
      <c r="Q7663" s="2" t="str">
        <f t="shared" si="837"/>
        <v>Fair</v>
      </c>
      <c r="R7663" s="2" t="str">
        <f t="shared" si="838"/>
        <v>Very Low</v>
      </c>
      <c r="S7663" s="2" t="str">
        <f t="shared" si="839"/>
        <v>&lt;25M</v>
      </c>
    </row>
    <row r="7664" spans="1:19" x14ac:dyDescent="0.2">
      <c r="A7664" s="3">
        <v>3608988</v>
      </c>
      <c r="B7664" s="4" t="s">
        <v>11810</v>
      </c>
      <c r="C7664" s="4" t="s">
        <v>11811</v>
      </c>
      <c r="D7664" s="5">
        <v>1399.99</v>
      </c>
      <c r="E7664" s="3">
        <v>775</v>
      </c>
      <c r="F7664" s="3">
        <v>158</v>
      </c>
      <c r="G7664" s="3">
        <v>21</v>
      </c>
      <c r="H7664" s="4" t="s">
        <v>142</v>
      </c>
      <c r="I7664" s="2">
        <v>4.6296410000000003</v>
      </c>
      <c r="J7664" s="3">
        <v>3</v>
      </c>
      <c r="K7664" s="1">
        <v>44137</v>
      </c>
      <c r="L7664" s="4" t="s">
        <v>233</v>
      </c>
      <c r="M7664" s="2">
        <f t="shared" si="833"/>
        <v>0.20387096774193547</v>
      </c>
      <c r="N7664" s="5">
        <f t="shared" si="834"/>
        <v>1084992.25</v>
      </c>
      <c r="O7664" s="2" t="str">
        <f t="shared" si="835"/>
        <v>Very High</v>
      </c>
      <c r="P7664" s="2" t="str">
        <f t="shared" si="836"/>
        <v>Very Low</v>
      </c>
      <c r="Q7664" s="2" t="str">
        <f t="shared" si="837"/>
        <v>Very Good</v>
      </c>
      <c r="R7664" s="2" t="str">
        <f t="shared" si="838"/>
        <v>Low</v>
      </c>
      <c r="S7664" s="2" t="str">
        <f t="shared" si="839"/>
        <v>&lt;25M</v>
      </c>
    </row>
    <row r="7665" spans="1:19" x14ac:dyDescent="0.2">
      <c r="A7665" s="3">
        <v>2923942</v>
      </c>
      <c r="B7665" s="4" t="s">
        <v>13666</v>
      </c>
      <c r="C7665" s="4" t="s">
        <v>13667</v>
      </c>
      <c r="D7665" s="5">
        <v>549.99</v>
      </c>
      <c r="E7665" s="3">
        <v>775</v>
      </c>
      <c r="F7665" s="3">
        <v>119</v>
      </c>
      <c r="G7665" s="3">
        <v>38</v>
      </c>
      <c r="H7665" s="4" t="s">
        <v>56</v>
      </c>
      <c r="I7665" s="2">
        <v>4.4164279999999998</v>
      </c>
      <c r="J7665" s="3">
        <v>2.5</v>
      </c>
      <c r="K7665" s="1">
        <v>43918</v>
      </c>
      <c r="L7665" s="4" t="s">
        <v>1402</v>
      </c>
      <c r="M7665" s="2">
        <f t="shared" si="833"/>
        <v>0.15354838709677418</v>
      </c>
      <c r="N7665" s="5">
        <f t="shared" si="834"/>
        <v>426242.25</v>
      </c>
      <c r="O7665" s="2" t="str">
        <f t="shared" si="835"/>
        <v>Very Low</v>
      </c>
      <c r="P7665" s="2" t="str">
        <f t="shared" si="836"/>
        <v>Very Low</v>
      </c>
      <c r="Q7665" s="2" t="str">
        <f t="shared" si="837"/>
        <v>Good</v>
      </c>
      <c r="R7665" s="2" t="str">
        <f t="shared" si="838"/>
        <v>Very Low</v>
      </c>
      <c r="S7665" s="2" t="str">
        <f t="shared" si="839"/>
        <v>&lt;25M</v>
      </c>
    </row>
    <row r="7666" spans="1:19" x14ac:dyDescent="0.2">
      <c r="A7666" s="3">
        <v>706792</v>
      </c>
      <c r="B7666" s="4" t="s">
        <v>14891</v>
      </c>
      <c r="C7666" s="4" t="s">
        <v>14892</v>
      </c>
      <c r="D7666" s="5">
        <v>399.99</v>
      </c>
      <c r="E7666" s="3">
        <v>775</v>
      </c>
      <c r="F7666" s="3">
        <v>98</v>
      </c>
      <c r="G7666" s="3">
        <v>148</v>
      </c>
      <c r="H7666" s="4" t="s">
        <v>142</v>
      </c>
      <c r="I7666" s="2">
        <v>4.744942</v>
      </c>
      <c r="J7666" s="3">
        <v>13.5</v>
      </c>
      <c r="K7666" s="1">
        <v>42364</v>
      </c>
      <c r="L7666" s="4" t="s">
        <v>15</v>
      </c>
      <c r="M7666" s="2">
        <f t="shared" si="833"/>
        <v>0.12645161290322582</v>
      </c>
      <c r="N7666" s="5">
        <f t="shared" si="834"/>
        <v>309992.25</v>
      </c>
      <c r="O7666" s="2" t="str">
        <f t="shared" si="835"/>
        <v>Very Low</v>
      </c>
      <c r="P7666" s="2" t="str">
        <f t="shared" si="836"/>
        <v>Very Low</v>
      </c>
      <c r="Q7666" s="2" t="str">
        <f t="shared" si="837"/>
        <v>Very Good</v>
      </c>
      <c r="R7666" s="2" t="str">
        <f t="shared" si="838"/>
        <v>Very Low</v>
      </c>
      <c r="S7666" s="2" t="str">
        <f t="shared" si="839"/>
        <v>&lt;25M</v>
      </c>
    </row>
    <row r="7667" spans="1:19" x14ac:dyDescent="0.2">
      <c r="A7667" s="3">
        <v>4311006</v>
      </c>
      <c r="B7667" s="4" t="s">
        <v>16910</v>
      </c>
      <c r="C7667" s="4" t="s">
        <v>16911</v>
      </c>
      <c r="D7667" s="5">
        <v>399.99</v>
      </c>
      <c r="E7667" s="3">
        <v>775</v>
      </c>
      <c r="F7667" s="3">
        <v>72</v>
      </c>
      <c r="G7667" s="3">
        <v>16</v>
      </c>
      <c r="H7667" s="4" t="s">
        <v>14</v>
      </c>
      <c r="I7667" s="2">
        <v>4.5876545999999996</v>
      </c>
      <c r="J7667" s="3">
        <v>4.5</v>
      </c>
      <c r="K7667" s="1">
        <v>44460</v>
      </c>
      <c r="L7667" s="4" t="s">
        <v>4117</v>
      </c>
      <c r="M7667" s="2">
        <f t="shared" si="833"/>
        <v>9.290322580645162E-2</v>
      </c>
      <c r="N7667" s="5">
        <f t="shared" si="834"/>
        <v>309992.25</v>
      </c>
      <c r="O7667" s="2" t="str">
        <f t="shared" si="835"/>
        <v>Very Low</v>
      </c>
      <c r="P7667" s="2" t="str">
        <f t="shared" si="836"/>
        <v>Very Low</v>
      </c>
      <c r="Q7667" s="2" t="str">
        <f t="shared" si="837"/>
        <v>Very Good</v>
      </c>
      <c r="R7667" s="2" t="str">
        <f t="shared" si="838"/>
        <v>Very Low</v>
      </c>
      <c r="S7667" s="2" t="str">
        <f t="shared" si="839"/>
        <v>&lt;25M</v>
      </c>
    </row>
    <row r="7668" spans="1:19" x14ac:dyDescent="0.2">
      <c r="A7668" s="3">
        <v>1020916</v>
      </c>
      <c r="B7668" s="4" t="s">
        <v>16849</v>
      </c>
      <c r="C7668" s="4" t="s">
        <v>16850</v>
      </c>
      <c r="D7668" s="5">
        <v>399.99</v>
      </c>
      <c r="E7668" s="3">
        <v>774</v>
      </c>
      <c r="F7668" s="3">
        <v>73</v>
      </c>
      <c r="G7668" s="3">
        <v>20</v>
      </c>
      <c r="H7668" s="4" t="s">
        <v>14</v>
      </c>
      <c r="I7668" s="2">
        <v>4.0362163000000004</v>
      </c>
      <c r="J7668" s="3">
        <v>1.5</v>
      </c>
      <c r="K7668" s="1">
        <v>42697</v>
      </c>
      <c r="L7668" s="4" t="s">
        <v>7303</v>
      </c>
      <c r="M7668" s="2">
        <f t="shared" si="833"/>
        <v>9.4315245478036172E-2</v>
      </c>
      <c r="N7668" s="5">
        <f t="shared" si="834"/>
        <v>309592.26</v>
      </c>
      <c r="O7668" s="2" t="str">
        <f t="shared" si="835"/>
        <v>Very Low</v>
      </c>
      <c r="P7668" s="2" t="str">
        <f t="shared" si="836"/>
        <v>Very Low</v>
      </c>
      <c r="Q7668" s="2" t="str">
        <f t="shared" si="837"/>
        <v>Good</v>
      </c>
      <c r="R7668" s="2" t="str">
        <f t="shared" si="838"/>
        <v>Very Low</v>
      </c>
      <c r="S7668" s="2" t="str">
        <f t="shared" si="839"/>
        <v>&lt;25M</v>
      </c>
    </row>
    <row r="7669" spans="1:19" x14ac:dyDescent="0.2">
      <c r="A7669" s="3">
        <v>352774</v>
      </c>
      <c r="B7669" s="4" t="s">
        <v>16938</v>
      </c>
      <c r="C7669" s="4" t="s">
        <v>16939</v>
      </c>
      <c r="D7669" s="5">
        <v>399.99</v>
      </c>
      <c r="E7669" s="3">
        <v>774</v>
      </c>
      <c r="F7669" s="3">
        <v>72</v>
      </c>
      <c r="G7669" s="3">
        <v>34</v>
      </c>
      <c r="H7669" s="4" t="s">
        <v>14</v>
      </c>
      <c r="I7669" s="2">
        <v>3.9019246000000001</v>
      </c>
      <c r="J7669" s="3">
        <v>2</v>
      </c>
      <c r="K7669" s="1">
        <v>41964</v>
      </c>
      <c r="L7669" s="4" t="s">
        <v>281</v>
      </c>
      <c r="M7669" s="2">
        <f t="shared" si="833"/>
        <v>9.3023255813953487E-2</v>
      </c>
      <c r="N7669" s="5">
        <f t="shared" si="834"/>
        <v>309592.26</v>
      </c>
      <c r="O7669" s="2" t="str">
        <f t="shared" si="835"/>
        <v>Very Low</v>
      </c>
      <c r="P7669" s="2" t="str">
        <f t="shared" si="836"/>
        <v>Very Low</v>
      </c>
      <c r="Q7669" s="2" t="str">
        <f t="shared" si="837"/>
        <v>Fair</v>
      </c>
      <c r="R7669" s="2" t="str">
        <f t="shared" si="838"/>
        <v>Very Low</v>
      </c>
      <c r="S7669" s="2" t="str">
        <f t="shared" si="839"/>
        <v>&lt;25M</v>
      </c>
    </row>
    <row r="7670" spans="1:19" x14ac:dyDescent="0.2">
      <c r="A7670" s="3">
        <v>1524508</v>
      </c>
      <c r="B7670" s="4" t="s">
        <v>11487</v>
      </c>
      <c r="C7670" s="4" t="s">
        <v>11488</v>
      </c>
      <c r="D7670" s="5">
        <v>399.99</v>
      </c>
      <c r="E7670" s="3">
        <v>773</v>
      </c>
      <c r="F7670" s="3">
        <v>167</v>
      </c>
      <c r="G7670" s="3">
        <v>134</v>
      </c>
      <c r="H7670" s="4" t="s">
        <v>14</v>
      </c>
      <c r="I7670" s="2">
        <v>4.1799635999999998</v>
      </c>
      <c r="J7670" s="3">
        <v>22.5</v>
      </c>
      <c r="K7670" s="1">
        <v>43124</v>
      </c>
      <c r="L7670" s="4" t="s">
        <v>521</v>
      </c>
      <c r="M7670" s="2">
        <f t="shared" si="833"/>
        <v>0.21604139715394566</v>
      </c>
      <c r="N7670" s="5">
        <f t="shared" si="834"/>
        <v>309192.27</v>
      </c>
      <c r="O7670" s="2" t="str">
        <f t="shared" si="835"/>
        <v>Very Low</v>
      </c>
      <c r="P7670" s="2" t="str">
        <f t="shared" si="836"/>
        <v>Very Low</v>
      </c>
      <c r="Q7670" s="2" t="str">
        <f t="shared" si="837"/>
        <v>Good</v>
      </c>
      <c r="R7670" s="2" t="str">
        <f t="shared" si="838"/>
        <v>Low</v>
      </c>
      <c r="S7670" s="2" t="str">
        <f t="shared" si="839"/>
        <v>&lt;25M</v>
      </c>
    </row>
    <row r="7671" spans="1:19" x14ac:dyDescent="0.2">
      <c r="A7671" s="3">
        <v>4975892</v>
      </c>
      <c r="B7671" s="4" t="s">
        <v>9128</v>
      </c>
      <c r="C7671" s="4" t="s">
        <v>9129</v>
      </c>
      <c r="D7671" s="5">
        <v>599.99</v>
      </c>
      <c r="E7671" s="3">
        <v>772</v>
      </c>
      <c r="F7671" s="3">
        <v>262</v>
      </c>
      <c r="G7671" s="3">
        <v>34</v>
      </c>
      <c r="H7671" s="4" t="s">
        <v>14</v>
      </c>
      <c r="I7671" s="2">
        <v>3.9751089999999998</v>
      </c>
      <c r="J7671" s="3">
        <v>3</v>
      </c>
      <c r="K7671" s="1">
        <v>44878</v>
      </c>
      <c r="L7671" s="4" t="s">
        <v>9130</v>
      </c>
      <c r="M7671" s="2">
        <f t="shared" si="833"/>
        <v>0.3393782383419689</v>
      </c>
      <c r="N7671" s="5">
        <f t="shared" si="834"/>
        <v>463192.28</v>
      </c>
      <c r="O7671" s="2" t="str">
        <f t="shared" si="835"/>
        <v>Very Low</v>
      </c>
      <c r="P7671" s="2" t="str">
        <f t="shared" si="836"/>
        <v>Very Low</v>
      </c>
      <c r="Q7671" s="2" t="str">
        <f t="shared" si="837"/>
        <v>Fair</v>
      </c>
      <c r="R7671" s="2" t="str">
        <f t="shared" si="838"/>
        <v>Medium</v>
      </c>
      <c r="S7671" s="2" t="str">
        <f t="shared" si="839"/>
        <v>&lt;25M</v>
      </c>
    </row>
    <row r="7672" spans="1:19" x14ac:dyDescent="0.2">
      <c r="A7672" s="3">
        <v>4658246</v>
      </c>
      <c r="B7672" s="4" t="s">
        <v>15642</v>
      </c>
      <c r="C7672" s="4" t="s">
        <v>15643</v>
      </c>
      <c r="D7672" s="5">
        <v>399.99</v>
      </c>
      <c r="E7672" s="3">
        <v>772</v>
      </c>
      <c r="F7672" s="3">
        <v>88</v>
      </c>
      <c r="G7672" s="3">
        <v>176</v>
      </c>
      <c r="H7672" s="4" t="s">
        <v>56</v>
      </c>
      <c r="I7672" s="2">
        <v>4.1473699999999996</v>
      </c>
      <c r="J7672" s="3">
        <v>19</v>
      </c>
      <c r="K7672" s="1">
        <v>44676</v>
      </c>
      <c r="L7672" s="4" t="s">
        <v>71</v>
      </c>
      <c r="M7672" s="2">
        <f t="shared" si="833"/>
        <v>0.11398963730569948</v>
      </c>
      <c r="N7672" s="5">
        <f t="shared" si="834"/>
        <v>308792.28000000003</v>
      </c>
      <c r="O7672" s="2" t="str">
        <f t="shared" si="835"/>
        <v>Very Low</v>
      </c>
      <c r="P7672" s="2" t="str">
        <f t="shared" si="836"/>
        <v>Very Low</v>
      </c>
      <c r="Q7672" s="2" t="str">
        <f t="shared" si="837"/>
        <v>Good</v>
      </c>
      <c r="R7672" s="2" t="str">
        <f t="shared" si="838"/>
        <v>Very Low</v>
      </c>
      <c r="S7672" s="2" t="str">
        <f t="shared" si="839"/>
        <v>&lt;25M</v>
      </c>
    </row>
    <row r="7673" spans="1:19" x14ac:dyDescent="0.2">
      <c r="A7673" s="3">
        <v>2012100</v>
      </c>
      <c r="B7673" s="4" t="s">
        <v>18104</v>
      </c>
      <c r="C7673" s="4" t="s">
        <v>18105</v>
      </c>
      <c r="D7673" s="5">
        <v>799.99</v>
      </c>
      <c r="E7673" s="3">
        <v>771</v>
      </c>
      <c r="F7673" s="3">
        <v>61</v>
      </c>
      <c r="G7673" s="3">
        <v>16</v>
      </c>
      <c r="H7673" s="4" t="s">
        <v>142</v>
      </c>
      <c r="I7673" s="2">
        <v>4.4161510000000002</v>
      </c>
      <c r="J7673" s="3">
        <v>3</v>
      </c>
      <c r="K7673" s="1">
        <v>43411</v>
      </c>
      <c r="L7673" s="4" t="s">
        <v>255</v>
      </c>
      <c r="M7673" s="2">
        <f t="shared" si="833"/>
        <v>7.9118028534370943E-2</v>
      </c>
      <c r="N7673" s="5">
        <f t="shared" si="834"/>
        <v>616792.29</v>
      </c>
      <c r="O7673" s="2" t="str">
        <f t="shared" si="835"/>
        <v>Low</v>
      </c>
      <c r="P7673" s="2" t="str">
        <f t="shared" si="836"/>
        <v>Very Low</v>
      </c>
      <c r="Q7673" s="2" t="str">
        <f t="shared" si="837"/>
        <v>Good</v>
      </c>
      <c r="R7673" s="2" t="str">
        <f t="shared" si="838"/>
        <v>Very Low</v>
      </c>
      <c r="S7673" s="2" t="str">
        <f t="shared" si="839"/>
        <v>&lt;25M</v>
      </c>
    </row>
    <row r="7674" spans="1:19" x14ac:dyDescent="0.2">
      <c r="A7674" s="3">
        <v>5870838</v>
      </c>
      <c r="B7674" s="4" t="s">
        <v>14790</v>
      </c>
      <c r="C7674" s="4" t="s">
        <v>14791</v>
      </c>
      <c r="D7674" s="5">
        <v>649.99</v>
      </c>
      <c r="E7674" s="3">
        <v>771</v>
      </c>
      <c r="F7674" s="3">
        <v>99</v>
      </c>
      <c r="G7674" s="3">
        <v>131</v>
      </c>
      <c r="H7674" s="4" t="s">
        <v>56</v>
      </c>
      <c r="I7674" s="2">
        <v>4.4115120000000001</v>
      </c>
      <c r="J7674" s="3">
        <v>20.5</v>
      </c>
      <c r="K7674" s="1">
        <v>45364</v>
      </c>
      <c r="L7674" s="4" t="s">
        <v>394</v>
      </c>
      <c r="M7674" s="2">
        <f t="shared" si="833"/>
        <v>0.12840466926070038</v>
      </c>
      <c r="N7674" s="5">
        <f t="shared" si="834"/>
        <v>501142.29</v>
      </c>
      <c r="O7674" s="2" t="str">
        <f t="shared" si="835"/>
        <v>Low</v>
      </c>
      <c r="P7674" s="2" t="str">
        <f t="shared" si="836"/>
        <v>Very Low</v>
      </c>
      <c r="Q7674" s="2" t="str">
        <f t="shared" si="837"/>
        <v>Good</v>
      </c>
      <c r="R7674" s="2" t="str">
        <f t="shared" si="838"/>
        <v>Very Low</v>
      </c>
      <c r="S7674" s="2" t="str">
        <f t="shared" si="839"/>
        <v>&lt;25M</v>
      </c>
    </row>
    <row r="7675" spans="1:19" x14ac:dyDescent="0.2">
      <c r="A7675" s="3">
        <v>1106050</v>
      </c>
      <c r="B7675" s="4" t="s">
        <v>16430</v>
      </c>
      <c r="C7675" s="4" t="s">
        <v>16431</v>
      </c>
      <c r="D7675" s="5">
        <v>399.99</v>
      </c>
      <c r="E7675" s="3">
        <v>771</v>
      </c>
      <c r="F7675" s="3">
        <v>77</v>
      </c>
      <c r="G7675" s="3">
        <v>48</v>
      </c>
      <c r="H7675" s="4" t="s">
        <v>56</v>
      </c>
      <c r="I7675" s="2">
        <v>4.1384964000000002</v>
      </c>
      <c r="J7675" s="3">
        <v>7.5</v>
      </c>
      <c r="K7675" s="1">
        <v>42773</v>
      </c>
      <c r="L7675" s="4" t="s">
        <v>1429</v>
      </c>
      <c r="M7675" s="2">
        <f t="shared" si="833"/>
        <v>9.9870298313878086E-2</v>
      </c>
      <c r="N7675" s="5">
        <f t="shared" si="834"/>
        <v>308392.28999999998</v>
      </c>
      <c r="O7675" s="2" t="str">
        <f t="shared" si="835"/>
        <v>Very Low</v>
      </c>
      <c r="P7675" s="2" t="str">
        <f t="shared" si="836"/>
        <v>Very Low</v>
      </c>
      <c r="Q7675" s="2" t="str">
        <f t="shared" si="837"/>
        <v>Good</v>
      </c>
      <c r="R7675" s="2" t="str">
        <f t="shared" si="838"/>
        <v>Very Low</v>
      </c>
      <c r="S7675" s="2" t="str">
        <f t="shared" si="839"/>
        <v>&lt;25M</v>
      </c>
    </row>
    <row r="7676" spans="1:19" x14ac:dyDescent="0.2">
      <c r="A7676" s="3">
        <v>2932654</v>
      </c>
      <c r="B7676" s="4" t="s">
        <v>12565</v>
      </c>
      <c r="C7676" s="4" t="s">
        <v>12566</v>
      </c>
      <c r="D7676" s="5">
        <v>399.99</v>
      </c>
      <c r="E7676" s="3">
        <v>770</v>
      </c>
      <c r="F7676" s="3">
        <v>141</v>
      </c>
      <c r="G7676" s="3">
        <v>67</v>
      </c>
      <c r="H7676" s="4" t="s">
        <v>14</v>
      </c>
      <c r="I7676" s="2">
        <v>4.5782379999999998</v>
      </c>
      <c r="J7676" s="3">
        <v>7.5</v>
      </c>
      <c r="K7676" s="1">
        <v>43920</v>
      </c>
      <c r="L7676" s="4" t="s">
        <v>39</v>
      </c>
      <c r="M7676" s="2">
        <f t="shared" si="833"/>
        <v>0.18311688311688312</v>
      </c>
      <c r="N7676" s="5">
        <f t="shared" si="834"/>
        <v>307992.3</v>
      </c>
      <c r="O7676" s="2" t="str">
        <f t="shared" si="835"/>
        <v>Very Low</v>
      </c>
      <c r="P7676" s="2" t="str">
        <f t="shared" si="836"/>
        <v>Very Low</v>
      </c>
      <c r="Q7676" s="2" t="str">
        <f t="shared" si="837"/>
        <v>Very Good</v>
      </c>
      <c r="R7676" s="2" t="str">
        <f t="shared" si="838"/>
        <v>Very Low</v>
      </c>
      <c r="S7676" s="2" t="str">
        <f t="shared" si="839"/>
        <v>&lt;25M</v>
      </c>
    </row>
    <row r="7677" spans="1:19" x14ac:dyDescent="0.2">
      <c r="A7677" s="3">
        <v>1573940</v>
      </c>
      <c r="B7677" s="4" t="s">
        <v>14560</v>
      </c>
      <c r="C7677" s="4" t="s">
        <v>14561</v>
      </c>
      <c r="D7677" s="5">
        <v>399.99</v>
      </c>
      <c r="E7677" s="3">
        <v>770</v>
      </c>
      <c r="F7677" s="3">
        <v>103</v>
      </c>
      <c r="G7677" s="3">
        <v>54</v>
      </c>
      <c r="H7677" s="4" t="s">
        <v>14</v>
      </c>
      <c r="I7677" s="2">
        <v>4.3007045000000002</v>
      </c>
      <c r="J7677" s="3">
        <v>5.5</v>
      </c>
      <c r="K7677" s="1">
        <v>43159</v>
      </c>
      <c r="L7677" s="4" t="s">
        <v>2917</v>
      </c>
      <c r="M7677" s="2">
        <f t="shared" si="833"/>
        <v>0.13376623376623376</v>
      </c>
      <c r="N7677" s="5">
        <f t="shared" si="834"/>
        <v>307992.3</v>
      </c>
      <c r="O7677" s="2" t="str">
        <f t="shared" si="835"/>
        <v>Very Low</v>
      </c>
      <c r="P7677" s="2" t="str">
        <f t="shared" si="836"/>
        <v>Very Low</v>
      </c>
      <c r="Q7677" s="2" t="str">
        <f t="shared" si="837"/>
        <v>Good</v>
      </c>
      <c r="R7677" s="2" t="str">
        <f t="shared" si="838"/>
        <v>Very Low</v>
      </c>
      <c r="S7677" s="2" t="str">
        <f t="shared" si="839"/>
        <v>&lt;25M</v>
      </c>
    </row>
    <row r="7678" spans="1:19" x14ac:dyDescent="0.2">
      <c r="A7678" s="3">
        <v>4261394</v>
      </c>
      <c r="B7678" s="4" t="s">
        <v>11721</v>
      </c>
      <c r="C7678" s="4" t="s">
        <v>11722</v>
      </c>
      <c r="D7678" s="5">
        <v>399.99</v>
      </c>
      <c r="E7678" s="3">
        <v>769</v>
      </c>
      <c r="F7678" s="3">
        <v>161</v>
      </c>
      <c r="G7678" s="3">
        <v>56</v>
      </c>
      <c r="H7678" s="4" t="s">
        <v>14</v>
      </c>
      <c r="I7678" s="2">
        <v>4.1912208</v>
      </c>
      <c r="J7678" s="3">
        <v>8</v>
      </c>
      <c r="K7678" s="1">
        <v>44432</v>
      </c>
      <c r="L7678" s="4" t="s">
        <v>4540</v>
      </c>
      <c r="M7678" s="2">
        <f t="shared" si="833"/>
        <v>0.20936280884265279</v>
      </c>
      <c r="N7678" s="5">
        <f t="shared" si="834"/>
        <v>307592.31</v>
      </c>
      <c r="O7678" s="2" t="str">
        <f t="shared" si="835"/>
        <v>Very Low</v>
      </c>
      <c r="P7678" s="2" t="str">
        <f t="shared" si="836"/>
        <v>Very Low</v>
      </c>
      <c r="Q7678" s="2" t="str">
        <f t="shared" si="837"/>
        <v>Good</v>
      </c>
      <c r="R7678" s="2" t="str">
        <f t="shared" si="838"/>
        <v>Low</v>
      </c>
      <c r="S7678" s="2" t="str">
        <f t="shared" si="839"/>
        <v>&lt;25M</v>
      </c>
    </row>
    <row r="7679" spans="1:19" x14ac:dyDescent="0.2">
      <c r="A7679" s="3">
        <v>2295373</v>
      </c>
      <c r="B7679" s="4" t="s">
        <v>12598</v>
      </c>
      <c r="C7679" s="4" t="s">
        <v>12599</v>
      </c>
      <c r="D7679" s="5">
        <v>399.99</v>
      </c>
      <c r="E7679" s="3">
        <v>769</v>
      </c>
      <c r="F7679" s="3">
        <v>140</v>
      </c>
      <c r="G7679" s="3">
        <v>74</v>
      </c>
      <c r="H7679" s="4" t="s">
        <v>14</v>
      </c>
      <c r="I7679" s="2">
        <v>2.8845071999999998</v>
      </c>
      <c r="J7679" s="3">
        <v>8.5</v>
      </c>
      <c r="K7679" s="1">
        <v>43552</v>
      </c>
      <c r="L7679" s="4" t="s">
        <v>592</v>
      </c>
      <c r="M7679" s="2">
        <f t="shared" si="833"/>
        <v>0.18205461638491546</v>
      </c>
      <c r="N7679" s="5">
        <f t="shared" si="834"/>
        <v>307592.31</v>
      </c>
      <c r="O7679" s="2" t="str">
        <f t="shared" si="835"/>
        <v>Very Low</v>
      </c>
      <c r="P7679" s="2" t="str">
        <f t="shared" si="836"/>
        <v>Very Low</v>
      </c>
      <c r="Q7679" s="2" t="str">
        <f t="shared" si="837"/>
        <v>Poor</v>
      </c>
      <c r="R7679" s="2" t="str">
        <f t="shared" si="838"/>
        <v>Very Low</v>
      </c>
      <c r="S7679" s="2" t="str">
        <f t="shared" si="839"/>
        <v>&lt;25M</v>
      </c>
    </row>
    <row r="7680" spans="1:19" x14ac:dyDescent="0.2">
      <c r="A7680" s="3">
        <v>5041586</v>
      </c>
      <c r="B7680" s="4" t="s">
        <v>12517</v>
      </c>
      <c r="C7680" s="4" t="s">
        <v>12518</v>
      </c>
      <c r="D7680" s="5">
        <v>699.99</v>
      </c>
      <c r="E7680" s="3">
        <v>767</v>
      </c>
      <c r="F7680" s="3">
        <v>142</v>
      </c>
      <c r="G7680" s="3">
        <v>70</v>
      </c>
      <c r="H7680" s="4" t="s">
        <v>56</v>
      </c>
      <c r="I7680" s="2">
        <v>4.4306191999999998</v>
      </c>
      <c r="J7680" s="3">
        <v>10</v>
      </c>
      <c r="K7680" s="1">
        <v>44920</v>
      </c>
      <c r="L7680" s="4" t="s">
        <v>3290</v>
      </c>
      <c r="M7680" s="2">
        <f t="shared" si="833"/>
        <v>0.18513689700130379</v>
      </c>
      <c r="N7680" s="5">
        <f t="shared" si="834"/>
        <v>536892.32999999996</v>
      </c>
      <c r="O7680" s="2" t="str">
        <f t="shared" si="835"/>
        <v>Low</v>
      </c>
      <c r="P7680" s="2" t="str">
        <f t="shared" si="836"/>
        <v>Very Low</v>
      </c>
      <c r="Q7680" s="2" t="str">
        <f t="shared" si="837"/>
        <v>Good</v>
      </c>
      <c r="R7680" s="2" t="str">
        <f t="shared" si="838"/>
        <v>Very Low</v>
      </c>
      <c r="S7680" s="2" t="str">
        <f t="shared" si="839"/>
        <v>&lt;25M</v>
      </c>
    </row>
    <row r="7681" spans="1:19" x14ac:dyDescent="0.2">
      <c r="A7681" s="3">
        <v>3340266</v>
      </c>
      <c r="B7681" s="4" t="s">
        <v>13625</v>
      </c>
      <c r="C7681" s="4" t="s">
        <v>13626</v>
      </c>
      <c r="D7681" s="5">
        <v>399.99</v>
      </c>
      <c r="E7681" s="3">
        <v>767</v>
      </c>
      <c r="F7681" s="3">
        <v>119</v>
      </c>
      <c r="G7681" s="3">
        <v>64</v>
      </c>
      <c r="H7681" s="4" t="s">
        <v>56</v>
      </c>
      <c r="I7681" s="2">
        <v>4.4198639999999996</v>
      </c>
      <c r="J7681" s="3">
        <v>2</v>
      </c>
      <c r="K7681" s="1">
        <v>44029</v>
      </c>
      <c r="L7681" s="4" t="s">
        <v>263</v>
      </c>
      <c r="M7681" s="2">
        <f t="shared" si="833"/>
        <v>0.15514993481095177</v>
      </c>
      <c r="N7681" s="5">
        <f t="shared" si="834"/>
        <v>306792.33</v>
      </c>
      <c r="O7681" s="2" t="str">
        <f t="shared" si="835"/>
        <v>Very Low</v>
      </c>
      <c r="P7681" s="2" t="str">
        <f t="shared" si="836"/>
        <v>Very Low</v>
      </c>
      <c r="Q7681" s="2" t="str">
        <f t="shared" si="837"/>
        <v>Good</v>
      </c>
      <c r="R7681" s="2" t="str">
        <f t="shared" si="838"/>
        <v>Very Low</v>
      </c>
      <c r="S7681" s="2" t="str">
        <f t="shared" si="839"/>
        <v>&lt;25M</v>
      </c>
    </row>
    <row r="7682" spans="1:19" x14ac:dyDescent="0.2">
      <c r="A7682" s="3">
        <v>4225402</v>
      </c>
      <c r="B7682" s="4" t="s">
        <v>16054</v>
      </c>
      <c r="C7682" s="4" t="s">
        <v>16055</v>
      </c>
      <c r="D7682" s="5">
        <v>899.99</v>
      </c>
      <c r="E7682" s="3">
        <v>766</v>
      </c>
      <c r="F7682" s="3">
        <v>82</v>
      </c>
      <c r="G7682" s="3">
        <v>83</v>
      </c>
      <c r="H7682" s="4" t="s">
        <v>14</v>
      </c>
      <c r="I7682" s="2">
        <v>4.6725596999999999</v>
      </c>
      <c r="J7682" s="3">
        <v>11</v>
      </c>
      <c r="K7682" s="1">
        <v>44414</v>
      </c>
      <c r="L7682" s="4" t="s">
        <v>376</v>
      </c>
      <c r="M7682" s="2">
        <f t="shared" ref="M7682:M7745" si="840" xml:space="preserve"> F7682/E7682</f>
        <v>0.10704960835509138</v>
      </c>
      <c r="N7682" s="5">
        <f t="shared" ref="N7682:N7745" si="841">D7682*E7682</f>
        <v>689392.34</v>
      </c>
      <c r="O7682" s="2" t="str">
        <f t="shared" si="835"/>
        <v>Medium</v>
      </c>
      <c r="P7682" s="2" t="str">
        <f t="shared" si="836"/>
        <v>Very Low</v>
      </c>
      <c r="Q7682" s="2" t="str">
        <f t="shared" si="837"/>
        <v>Very Good</v>
      </c>
      <c r="R7682" s="2" t="str">
        <f t="shared" si="838"/>
        <v>Very Low</v>
      </c>
      <c r="S7682" s="2" t="str">
        <f t="shared" si="839"/>
        <v>&lt;25M</v>
      </c>
    </row>
    <row r="7683" spans="1:19" x14ac:dyDescent="0.2">
      <c r="A7683" s="3">
        <v>2490780</v>
      </c>
      <c r="B7683" s="4" t="s">
        <v>17991</v>
      </c>
      <c r="C7683" s="4" t="s">
        <v>17992</v>
      </c>
      <c r="D7683" s="5">
        <v>399.99</v>
      </c>
      <c r="E7683" s="3">
        <v>766</v>
      </c>
      <c r="F7683" s="3">
        <v>62</v>
      </c>
      <c r="G7683" s="3">
        <v>75</v>
      </c>
      <c r="H7683" s="4" t="s">
        <v>56</v>
      </c>
      <c r="I7683" s="2">
        <v>4.1744614000000002</v>
      </c>
      <c r="J7683" s="3">
        <v>6.5</v>
      </c>
      <c r="K7683" s="1">
        <v>43679</v>
      </c>
      <c r="L7683" s="4" t="s">
        <v>791</v>
      </c>
      <c r="M7683" s="2">
        <f t="shared" si="840"/>
        <v>8.0939947780678853E-2</v>
      </c>
      <c r="N7683" s="5">
        <f t="shared" si="841"/>
        <v>306392.34000000003</v>
      </c>
      <c r="O7683" s="2" t="str">
        <f t="shared" ref="O7683:O7746" si="842">IF(D7683&gt;=1200,"Very High",IF(D7683&gt;=1000,"High",IF(D7683&gt;=800,"Medium",IF(D7683&gt;=600,"Low",IF(D7683&lt;=599.99,"Very Low","Invalid")))))</f>
        <v>Very Low</v>
      </c>
      <c r="P7683" s="2" t="str">
        <f t="shared" ref="P7683:P7746" si="843">IF(E7683&gt;=150000,"Very High",IF(E7683&gt;=75000,"High",IF(E7683&gt;=25000,"Medium",IF(E7683&gt;=10000,"Low",IF(E7683&lt;=9999,"Very Low","Invalid")))))</f>
        <v>Very Low</v>
      </c>
      <c r="Q7683" s="2" t="str">
        <f t="shared" ref="Q7683:Q7746" si="844">IF(I7683&gt;=4.5,"Very Good",IF(I7683&gt;=4,"Good",IF(I7683&gt;=3,"Fair",IF(I7683&lt;=2.99,"Poor","Invalid"))))</f>
        <v>Good</v>
      </c>
      <c r="R7683" s="2" t="str">
        <f t="shared" ref="R7683:R7746" si="845">IF(M7683&gt;=0.5,"Very High",IF(M7683&gt;=0.4,"High",IF(M7683&gt;=0.3,"Medium",IF(M7683&gt;=0.2,"Low",IF(M7683&gt;0,"Very Low","Invalid")))))</f>
        <v>Very Low</v>
      </c>
      <c r="S7683" s="2" t="str">
        <f t="shared" ref="S7683:S7746" si="846">IF(N7683&gt;=1000000000,"&gt; 1B",IF(N7683&gt;=75000000, "75M-1B",IF(N7683&gt;=50000000,"50-75M",IF(N7683&gt;=25000000,"25-50M",IF(N7683&gt;0,"&lt;25M","Invalid")))))</f>
        <v>&lt;25M</v>
      </c>
    </row>
    <row r="7684" spans="1:19" x14ac:dyDescent="0.2">
      <c r="A7684" s="3">
        <v>3365298</v>
      </c>
      <c r="B7684" s="4" t="s">
        <v>11078</v>
      </c>
      <c r="C7684" s="4" t="s">
        <v>11079</v>
      </c>
      <c r="D7684" s="5">
        <v>399.99</v>
      </c>
      <c r="E7684" s="3">
        <v>764</v>
      </c>
      <c r="F7684" s="3">
        <v>180</v>
      </c>
      <c r="G7684" s="3">
        <v>161</v>
      </c>
      <c r="H7684" s="4" t="s">
        <v>56</v>
      </c>
      <c r="I7684" s="2">
        <v>4.3309864999999999</v>
      </c>
      <c r="J7684" s="3">
        <v>28</v>
      </c>
      <c r="K7684" s="1">
        <v>44037</v>
      </c>
      <c r="L7684" s="4" t="s">
        <v>74</v>
      </c>
      <c r="M7684" s="2">
        <f t="shared" si="840"/>
        <v>0.2356020942408377</v>
      </c>
      <c r="N7684" s="5">
        <f t="shared" si="841"/>
        <v>305592.36</v>
      </c>
      <c r="O7684" s="2" t="str">
        <f t="shared" si="842"/>
        <v>Very Low</v>
      </c>
      <c r="P7684" s="2" t="str">
        <f t="shared" si="843"/>
        <v>Very Low</v>
      </c>
      <c r="Q7684" s="2" t="str">
        <f t="shared" si="844"/>
        <v>Good</v>
      </c>
      <c r="R7684" s="2" t="str">
        <f t="shared" si="845"/>
        <v>Low</v>
      </c>
      <c r="S7684" s="2" t="str">
        <f t="shared" si="846"/>
        <v>&lt;25M</v>
      </c>
    </row>
    <row r="7685" spans="1:19" x14ac:dyDescent="0.2">
      <c r="A7685" s="3">
        <v>1956758</v>
      </c>
      <c r="B7685" s="4" t="s">
        <v>11826</v>
      </c>
      <c r="C7685" s="4" t="s">
        <v>11827</v>
      </c>
      <c r="D7685" s="5">
        <v>399.99</v>
      </c>
      <c r="E7685" s="3">
        <v>762</v>
      </c>
      <c r="F7685" s="3">
        <v>158</v>
      </c>
      <c r="G7685" s="3">
        <v>11</v>
      </c>
      <c r="H7685" s="4" t="s">
        <v>14</v>
      </c>
      <c r="I7685" s="2">
        <v>3.2630732</v>
      </c>
      <c r="J7685" s="3">
        <v>2</v>
      </c>
      <c r="K7685" s="1">
        <v>43382</v>
      </c>
      <c r="L7685" s="4" t="s">
        <v>82</v>
      </c>
      <c r="M7685" s="2">
        <f t="shared" si="840"/>
        <v>0.20734908136482941</v>
      </c>
      <c r="N7685" s="5">
        <f t="shared" si="841"/>
        <v>304792.38</v>
      </c>
      <c r="O7685" s="2" t="str">
        <f t="shared" si="842"/>
        <v>Very Low</v>
      </c>
      <c r="P7685" s="2" t="str">
        <f t="shared" si="843"/>
        <v>Very Low</v>
      </c>
      <c r="Q7685" s="2" t="str">
        <f t="shared" si="844"/>
        <v>Fair</v>
      </c>
      <c r="R7685" s="2" t="str">
        <f t="shared" si="845"/>
        <v>Low</v>
      </c>
      <c r="S7685" s="2" t="str">
        <f t="shared" si="846"/>
        <v>&lt;25M</v>
      </c>
    </row>
    <row r="7686" spans="1:19" x14ac:dyDescent="0.2">
      <c r="A7686" s="3">
        <v>5006432</v>
      </c>
      <c r="B7686" s="4" t="s">
        <v>11971</v>
      </c>
      <c r="C7686" s="4" t="s">
        <v>11972</v>
      </c>
      <c r="D7686" s="5">
        <v>399.99</v>
      </c>
      <c r="E7686" s="3">
        <v>762</v>
      </c>
      <c r="F7686" s="3">
        <v>154</v>
      </c>
      <c r="G7686" s="3">
        <v>94</v>
      </c>
      <c r="H7686" s="4" t="s">
        <v>14</v>
      </c>
      <c r="I7686" s="2">
        <v>4.000254</v>
      </c>
      <c r="J7686" s="3">
        <v>5.5</v>
      </c>
      <c r="K7686" s="1">
        <v>44897</v>
      </c>
      <c r="L7686" s="4" t="s">
        <v>2503</v>
      </c>
      <c r="M7686" s="2">
        <f t="shared" si="840"/>
        <v>0.20209973753280841</v>
      </c>
      <c r="N7686" s="5">
        <f t="shared" si="841"/>
        <v>304792.38</v>
      </c>
      <c r="O7686" s="2" t="str">
        <f t="shared" si="842"/>
        <v>Very Low</v>
      </c>
      <c r="P7686" s="2" t="str">
        <f t="shared" si="843"/>
        <v>Very Low</v>
      </c>
      <c r="Q7686" s="2" t="str">
        <f t="shared" si="844"/>
        <v>Good</v>
      </c>
      <c r="R7686" s="2" t="str">
        <f t="shared" si="845"/>
        <v>Low</v>
      </c>
      <c r="S7686" s="2" t="str">
        <f t="shared" si="846"/>
        <v>&lt;25M</v>
      </c>
    </row>
    <row r="7687" spans="1:19" x14ac:dyDescent="0.2">
      <c r="A7687" s="3">
        <v>1145910</v>
      </c>
      <c r="B7687" s="4" t="s">
        <v>15233</v>
      </c>
      <c r="C7687" s="4" t="s">
        <v>15234</v>
      </c>
      <c r="D7687" s="5">
        <v>399.99</v>
      </c>
      <c r="E7687" s="3">
        <v>762</v>
      </c>
      <c r="F7687" s="3">
        <v>93</v>
      </c>
      <c r="G7687" s="3">
        <v>40</v>
      </c>
      <c r="H7687" s="4" t="s">
        <v>56</v>
      </c>
      <c r="I7687" s="2">
        <v>4.4469890000000003</v>
      </c>
      <c r="J7687" s="3">
        <v>1.5</v>
      </c>
      <c r="K7687" s="1">
        <v>42808</v>
      </c>
      <c r="L7687" s="4" t="s">
        <v>198</v>
      </c>
      <c r="M7687" s="2">
        <f t="shared" si="840"/>
        <v>0.12204724409448819</v>
      </c>
      <c r="N7687" s="5">
        <f t="shared" si="841"/>
        <v>304792.38</v>
      </c>
      <c r="O7687" s="2" t="str">
        <f t="shared" si="842"/>
        <v>Very Low</v>
      </c>
      <c r="P7687" s="2" t="str">
        <f t="shared" si="843"/>
        <v>Very Low</v>
      </c>
      <c r="Q7687" s="2" t="str">
        <f t="shared" si="844"/>
        <v>Good</v>
      </c>
      <c r="R7687" s="2" t="str">
        <f t="shared" si="845"/>
        <v>Very Low</v>
      </c>
      <c r="S7687" s="2" t="str">
        <f t="shared" si="846"/>
        <v>&lt;25M</v>
      </c>
    </row>
    <row r="7688" spans="1:19" x14ac:dyDescent="0.2">
      <c r="A7688" s="3">
        <v>5511590</v>
      </c>
      <c r="B7688" s="4" t="s">
        <v>17337</v>
      </c>
      <c r="C7688" s="4" t="s">
        <v>17338</v>
      </c>
      <c r="D7688" s="5">
        <v>1099.99</v>
      </c>
      <c r="E7688" s="3">
        <v>761</v>
      </c>
      <c r="F7688" s="3">
        <v>68</v>
      </c>
      <c r="G7688" s="3">
        <v>127</v>
      </c>
      <c r="H7688" s="4" t="s">
        <v>14</v>
      </c>
      <c r="I7688" s="2">
        <v>4.7691045000000001</v>
      </c>
      <c r="J7688" s="3">
        <v>18.5</v>
      </c>
      <c r="K7688" s="1">
        <v>45158</v>
      </c>
      <c r="L7688" s="4" t="s">
        <v>394</v>
      </c>
      <c r="M7688" s="2">
        <f t="shared" si="840"/>
        <v>8.9356110381077533E-2</v>
      </c>
      <c r="N7688" s="5">
        <f t="shared" si="841"/>
        <v>837092.39</v>
      </c>
      <c r="O7688" s="2" t="str">
        <f t="shared" si="842"/>
        <v>High</v>
      </c>
      <c r="P7688" s="2" t="str">
        <f t="shared" si="843"/>
        <v>Very Low</v>
      </c>
      <c r="Q7688" s="2" t="str">
        <f t="shared" si="844"/>
        <v>Very Good</v>
      </c>
      <c r="R7688" s="2" t="str">
        <f t="shared" si="845"/>
        <v>Very Low</v>
      </c>
      <c r="S7688" s="2" t="str">
        <f t="shared" si="846"/>
        <v>&lt;25M</v>
      </c>
    </row>
    <row r="7689" spans="1:19" x14ac:dyDescent="0.2">
      <c r="A7689" s="3">
        <v>2231162</v>
      </c>
      <c r="B7689" s="4" t="s">
        <v>12497</v>
      </c>
      <c r="C7689" s="4" t="s">
        <v>12498</v>
      </c>
      <c r="D7689" s="5">
        <v>399.99</v>
      </c>
      <c r="E7689" s="3">
        <v>761</v>
      </c>
      <c r="F7689" s="3">
        <v>142</v>
      </c>
      <c r="G7689" s="3">
        <v>46</v>
      </c>
      <c r="H7689" s="4" t="s">
        <v>14</v>
      </c>
      <c r="I7689" s="2">
        <v>4.1066612999999998</v>
      </c>
      <c r="J7689" s="3">
        <v>3.5</v>
      </c>
      <c r="K7689" s="1">
        <v>43516</v>
      </c>
      <c r="L7689" s="4" t="s">
        <v>414</v>
      </c>
      <c r="M7689" s="2">
        <f t="shared" si="840"/>
        <v>0.18659658344283836</v>
      </c>
      <c r="N7689" s="5">
        <f t="shared" si="841"/>
        <v>304392.39</v>
      </c>
      <c r="O7689" s="2" t="str">
        <f t="shared" si="842"/>
        <v>Very Low</v>
      </c>
      <c r="P7689" s="2" t="str">
        <f t="shared" si="843"/>
        <v>Very Low</v>
      </c>
      <c r="Q7689" s="2" t="str">
        <f t="shared" si="844"/>
        <v>Good</v>
      </c>
      <c r="R7689" s="2" t="str">
        <f t="shared" si="845"/>
        <v>Very Low</v>
      </c>
      <c r="S7689" s="2" t="str">
        <f t="shared" si="846"/>
        <v>&lt;25M</v>
      </c>
    </row>
    <row r="7690" spans="1:19" x14ac:dyDescent="0.2">
      <c r="A7690" s="3">
        <v>3656244</v>
      </c>
      <c r="B7690" s="4" t="s">
        <v>18444</v>
      </c>
      <c r="C7690" s="4" t="s">
        <v>18445</v>
      </c>
      <c r="D7690" s="5">
        <v>399.99</v>
      </c>
      <c r="E7690" s="3">
        <v>759</v>
      </c>
      <c r="F7690" s="3">
        <v>58</v>
      </c>
      <c r="G7690" s="3">
        <v>152</v>
      </c>
      <c r="H7690" s="4" t="s">
        <v>14</v>
      </c>
      <c r="I7690" s="2">
        <v>4.6687089999999998</v>
      </c>
      <c r="J7690" s="3">
        <v>10</v>
      </c>
      <c r="K7690" s="1">
        <v>44159</v>
      </c>
      <c r="L7690" s="4" t="s">
        <v>5530</v>
      </c>
      <c r="M7690" s="2">
        <f t="shared" si="840"/>
        <v>7.6416337285902497E-2</v>
      </c>
      <c r="N7690" s="5">
        <f t="shared" si="841"/>
        <v>303592.41000000003</v>
      </c>
      <c r="O7690" s="2" t="str">
        <f t="shared" si="842"/>
        <v>Very Low</v>
      </c>
      <c r="P7690" s="2" t="str">
        <f t="shared" si="843"/>
        <v>Very Low</v>
      </c>
      <c r="Q7690" s="2" t="str">
        <f t="shared" si="844"/>
        <v>Very Good</v>
      </c>
      <c r="R7690" s="2" t="str">
        <f t="shared" si="845"/>
        <v>Very Low</v>
      </c>
      <c r="S7690" s="2" t="str">
        <f t="shared" si="846"/>
        <v>&lt;25M</v>
      </c>
    </row>
    <row r="7691" spans="1:19" x14ac:dyDescent="0.2">
      <c r="A7691" s="3">
        <v>2497768</v>
      </c>
      <c r="B7691" s="4" t="s">
        <v>15428</v>
      </c>
      <c r="C7691" s="4" t="s">
        <v>15429</v>
      </c>
      <c r="D7691" s="5">
        <v>699.99</v>
      </c>
      <c r="E7691" s="3">
        <v>757</v>
      </c>
      <c r="F7691" s="3">
        <v>90</v>
      </c>
      <c r="G7691" s="3">
        <v>18</v>
      </c>
      <c r="H7691" s="4" t="s">
        <v>142</v>
      </c>
      <c r="I7691" s="2">
        <v>4.2953619999999999</v>
      </c>
      <c r="J7691" s="3">
        <v>2.5</v>
      </c>
      <c r="K7691" s="1">
        <v>43684</v>
      </c>
      <c r="L7691" s="4" t="s">
        <v>10178</v>
      </c>
      <c r="M7691" s="2">
        <f t="shared" si="840"/>
        <v>0.11889035667107001</v>
      </c>
      <c r="N7691" s="5">
        <f t="shared" si="841"/>
        <v>529892.43000000005</v>
      </c>
      <c r="O7691" s="2" t="str">
        <f t="shared" si="842"/>
        <v>Low</v>
      </c>
      <c r="P7691" s="2" t="str">
        <f t="shared" si="843"/>
        <v>Very Low</v>
      </c>
      <c r="Q7691" s="2" t="str">
        <f t="shared" si="844"/>
        <v>Good</v>
      </c>
      <c r="R7691" s="2" t="str">
        <f t="shared" si="845"/>
        <v>Very Low</v>
      </c>
      <c r="S7691" s="2" t="str">
        <f t="shared" si="846"/>
        <v>&lt;25M</v>
      </c>
    </row>
    <row r="7692" spans="1:19" x14ac:dyDescent="0.2">
      <c r="A7692" s="3">
        <v>1641274</v>
      </c>
      <c r="B7692" s="4" t="s">
        <v>13788</v>
      </c>
      <c r="C7692" s="4" t="s">
        <v>13789</v>
      </c>
      <c r="D7692" s="5">
        <v>399.99</v>
      </c>
      <c r="E7692" s="3">
        <v>757</v>
      </c>
      <c r="F7692" s="3">
        <v>116</v>
      </c>
      <c r="G7692" s="3">
        <v>87</v>
      </c>
      <c r="H7692" s="4" t="s">
        <v>56</v>
      </c>
      <c r="I7692" s="2">
        <v>3.9624459999999999</v>
      </c>
      <c r="J7692" s="3">
        <v>8.5</v>
      </c>
      <c r="K7692" s="1">
        <v>43201</v>
      </c>
      <c r="L7692" s="4" t="s">
        <v>34</v>
      </c>
      <c r="M7692" s="2">
        <f t="shared" si="840"/>
        <v>0.15323645970937913</v>
      </c>
      <c r="N7692" s="5">
        <f t="shared" si="841"/>
        <v>302792.43</v>
      </c>
      <c r="O7692" s="2" t="str">
        <f t="shared" si="842"/>
        <v>Very Low</v>
      </c>
      <c r="P7692" s="2" t="str">
        <f t="shared" si="843"/>
        <v>Very Low</v>
      </c>
      <c r="Q7692" s="2" t="str">
        <f t="shared" si="844"/>
        <v>Fair</v>
      </c>
      <c r="R7692" s="2" t="str">
        <f t="shared" si="845"/>
        <v>Very Low</v>
      </c>
      <c r="S7692" s="2" t="str">
        <f t="shared" si="846"/>
        <v>&lt;25M</v>
      </c>
    </row>
    <row r="7693" spans="1:19" x14ac:dyDescent="0.2">
      <c r="A7693" s="3">
        <v>3451842</v>
      </c>
      <c r="B7693" s="4" t="s">
        <v>14963</v>
      </c>
      <c r="C7693" s="4" t="s">
        <v>14964</v>
      </c>
      <c r="D7693" s="5">
        <v>899.99</v>
      </c>
      <c r="E7693" s="3">
        <v>756</v>
      </c>
      <c r="F7693" s="3">
        <v>96</v>
      </c>
      <c r="G7693" s="3">
        <v>8</v>
      </c>
      <c r="H7693" s="4" t="s">
        <v>142</v>
      </c>
      <c r="I7693" s="2">
        <v>4.6008725000000004</v>
      </c>
      <c r="J7693" s="3">
        <v>2.5</v>
      </c>
      <c r="K7693" s="1">
        <v>44069</v>
      </c>
      <c r="L7693" s="4" t="s">
        <v>14965</v>
      </c>
      <c r="M7693" s="2">
        <f t="shared" si="840"/>
        <v>0.12698412698412698</v>
      </c>
      <c r="N7693" s="5">
        <f t="shared" si="841"/>
        <v>680392.44000000006</v>
      </c>
      <c r="O7693" s="2" t="str">
        <f t="shared" si="842"/>
        <v>Medium</v>
      </c>
      <c r="P7693" s="2" t="str">
        <f t="shared" si="843"/>
        <v>Very Low</v>
      </c>
      <c r="Q7693" s="2" t="str">
        <f t="shared" si="844"/>
        <v>Very Good</v>
      </c>
      <c r="R7693" s="2" t="str">
        <f t="shared" si="845"/>
        <v>Very Low</v>
      </c>
      <c r="S7693" s="2" t="str">
        <f t="shared" si="846"/>
        <v>&lt;25M</v>
      </c>
    </row>
    <row r="7694" spans="1:19" x14ac:dyDescent="0.2">
      <c r="A7694" s="3">
        <v>3592830</v>
      </c>
      <c r="B7694" s="4" t="s">
        <v>13627</v>
      </c>
      <c r="C7694" s="4" t="s">
        <v>13628</v>
      </c>
      <c r="D7694" s="5">
        <v>699.99</v>
      </c>
      <c r="E7694" s="3">
        <v>756</v>
      </c>
      <c r="F7694" s="3">
        <v>119</v>
      </c>
      <c r="G7694" s="3">
        <v>22</v>
      </c>
      <c r="H7694" s="4" t="s">
        <v>142</v>
      </c>
      <c r="I7694" s="2">
        <v>4.7931952000000004</v>
      </c>
      <c r="J7694" s="3">
        <v>4.5</v>
      </c>
      <c r="K7694" s="1">
        <v>44129</v>
      </c>
      <c r="L7694" s="4" t="s">
        <v>9878</v>
      </c>
      <c r="M7694" s="2">
        <f t="shared" si="840"/>
        <v>0.15740740740740741</v>
      </c>
      <c r="N7694" s="5">
        <f t="shared" si="841"/>
        <v>529192.44000000006</v>
      </c>
      <c r="O7694" s="2" t="str">
        <f t="shared" si="842"/>
        <v>Low</v>
      </c>
      <c r="P7694" s="2" t="str">
        <f t="shared" si="843"/>
        <v>Very Low</v>
      </c>
      <c r="Q7694" s="2" t="str">
        <f t="shared" si="844"/>
        <v>Very Good</v>
      </c>
      <c r="R7694" s="2" t="str">
        <f t="shared" si="845"/>
        <v>Very Low</v>
      </c>
      <c r="S7694" s="2" t="str">
        <f t="shared" si="846"/>
        <v>&lt;25M</v>
      </c>
    </row>
    <row r="7695" spans="1:19" x14ac:dyDescent="0.2">
      <c r="A7695" s="3">
        <v>5712516</v>
      </c>
      <c r="B7695" s="4" t="s">
        <v>11889</v>
      </c>
      <c r="C7695" s="4" t="s">
        <v>11890</v>
      </c>
      <c r="D7695" s="5">
        <v>399.99</v>
      </c>
      <c r="E7695" s="3">
        <v>756</v>
      </c>
      <c r="F7695" s="3">
        <v>156</v>
      </c>
      <c r="G7695" s="3">
        <v>58</v>
      </c>
      <c r="H7695" s="4" t="s">
        <v>14</v>
      </c>
      <c r="I7695" s="2">
        <v>4.5379157000000001</v>
      </c>
      <c r="J7695" s="3">
        <v>19</v>
      </c>
      <c r="K7695" s="1">
        <v>45275</v>
      </c>
      <c r="L7695" s="4" t="s">
        <v>394</v>
      </c>
      <c r="M7695" s="2">
        <f t="shared" si="840"/>
        <v>0.20634920634920634</v>
      </c>
      <c r="N7695" s="5">
        <f t="shared" si="841"/>
        <v>302392.44</v>
      </c>
      <c r="O7695" s="2" t="str">
        <f t="shared" si="842"/>
        <v>Very Low</v>
      </c>
      <c r="P7695" s="2" t="str">
        <f t="shared" si="843"/>
        <v>Very Low</v>
      </c>
      <c r="Q7695" s="2" t="str">
        <f t="shared" si="844"/>
        <v>Very Good</v>
      </c>
      <c r="R7695" s="2" t="str">
        <f t="shared" si="845"/>
        <v>Low</v>
      </c>
      <c r="S7695" s="2" t="str">
        <f t="shared" si="846"/>
        <v>&lt;25M</v>
      </c>
    </row>
    <row r="7696" spans="1:19" x14ac:dyDescent="0.2">
      <c r="A7696" s="3">
        <v>643464</v>
      </c>
      <c r="B7696" s="4" t="s">
        <v>16019</v>
      </c>
      <c r="C7696" s="4" t="s">
        <v>16020</v>
      </c>
      <c r="D7696" s="5">
        <v>399.99</v>
      </c>
      <c r="E7696" s="3">
        <v>755</v>
      </c>
      <c r="F7696" s="3">
        <v>82</v>
      </c>
      <c r="G7696" s="3">
        <v>37</v>
      </c>
      <c r="H7696" s="4" t="s">
        <v>142</v>
      </c>
      <c r="I7696" s="2">
        <v>4.5327925999999996</v>
      </c>
      <c r="J7696" s="3">
        <v>4</v>
      </c>
      <c r="K7696" s="1">
        <v>42294</v>
      </c>
      <c r="L7696" s="4" t="s">
        <v>60</v>
      </c>
      <c r="M7696" s="2">
        <f t="shared" si="840"/>
        <v>0.10860927152317881</v>
      </c>
      <c r="N7696" s="5">
        <f t="shared" si="841"/>
        <v>301992.45</v>
      </c>
      <c r="O7696" s="2" t="str">
        <f t="shared" si="842"/>
        <v>Very Low</v>
      </c>
      <c r="P7696" s="2" t="str">
        <f t="shared" si="843"/>
        <v>Very Low</v>
      </c>
      <c r="Q7696" s="2" t="str">
        <f t="shared" si="844"/>
        <v>Very Good</v>
      </c>
      <c r="R7696" s="2" t="str">
        <f t="shared" si="845"/>
        <v>Very Low</v>
      </c>
      <c r="S7696" s="2" t="str">
        <f t="shared" si="846"/>
        <v>&lt;25M</v>
      </c>
    </row>
    <row r="7697" spans="1:19" x14ac:dyDescent="0.2">
      <c r="A7697" s="3">
        <v>2802011</v>
      </c>
      <c r="B7697" s="4" t="s">
        <v>13184</v>
      </c>
      <c r="C7697" s="4" t="s">
        <v>13185</v>
      </c>
      <c r="D7697" s="5">
        <v>899.99</v>
      </c>
      <c r="E7697" s="3">
        <v>754</v>
      </c>
      <c r="F7697" s="3">
        <v>128</v>
      </c>
      <c r="G7697" s="3">
        <v>59</v>
      </c>
      <c r="H7697" s="4" t="s">
        <v>56</v>
      </c>
      <c r="I7697" s="2">
        <v>4.6912193000000002</v>
      </c>
      <c r="J7697" s="3">
        <v>10.5</v>
      </c>
      <c r="K7697" s="1">
        <v>43868</v>
      </c>
      <c r="L7697" s="4" t="s">
        <v>4103</v>
      </c>
      <c r="M7697" s="2">
        <f t="shared" si="840"/>
        <v>0.16976127320954906</v>
      </c>
      <c r="N7697" s="5">
        <f t="shared" si="841"/>
        <v>678592.46</v>
      </c>
      <c r="O7697" s="2" t="str">
        <f t="shared" si="842"/>
        <v>Medium</v>
      </c>
      <c r="P7697" s="2" t="str">
        <f t="shared" si="843"/>
        <v>Very Low</v>
      </c>
      <c r="Q7697" s="2" t="str">
        <f t="shared" si="844"/>
        <v>Very Good</v>
      </c>
      <c r="R7697" s="2" t="str">
        <f t="shared" si="845"/>
        <v>Very Low</v>
      </c>
      <c r="S7697" s="2" t="str">
        <f t="shared" si="846"/>
        <v>&lt;25M</v>
      </c>
    </row>
    <row r="7698" spans="1:19" x14ac:dyDescent="0.2">
      <c r="A7698" s="3">
        <v>883032</v>
      </c>
      <c r="B7698" s="4" t="s">
        <v>11290</v>
      </c>
      <c r="C7698" s="4" t="s">
        <v>11291</v>
      </c>
      <c r="D7698" s="5">
        <v>399.99</v>
      </c>
      <c r="E7698" s="3">
        <v>754</v>
      </c>
      <c r="F7698" s="3">
        <v>173</v>
      </c>
      <c r="G7698" s="3">
        <v>139</v>
      </c>
      <c r="H7698" s="4" t="s">
        <v>757</v>
      </c>
      <c r="I7698" s="2">
        <v>4.1720100000000002</v>
      </c>
      <c r="J7698" s="3">
        <v>12</v>
      </c>
      <c r="K7698" s="1">
        <v>42541</v>
      </c>
      <c r="L7698" s="4" t="s">
        <v>982</v>
      </c>
      <c r="M7698" s="2">
        <f t="shared" si="840"/>
        <v>0.22944297082228116</v>
      </c>
      <c r="N7698" s="5">
        <f t="shared" si="841"/>
        <v>301592.46000000002</v>
      </c>
      <c r="O7698" s="2" t="str">
        <f t="shared" si="842"/>
        <v>Very Low</v>
      </c>
      <c r="P7698" s="2" t="str">
        <f t="shared" si="843"/>
        <v>Very Low</v>
      </c>
      <c r="Q7698" s="2" t="str">
        <f t="shared" si="844"/>
        <v>Good</v>
      </c>
      <c r="R7698" s="2" t="str">
        <f t="shared" si="845"/>
        <v>Low</v>
      </c>
      <c r="S7698" s="2" t="str">
        <f t="shared" si="846"/>
        <v>&lt;25M</v>
      </c>
    </row>
    <row r="7699" spans="1:19" x14ac:dyDescent="0.2">
      <c r="A7699" s="3">
        <v>5393658</v>
      </c>
      <c r="B7699" s="4" t="s">
        <v>12358</v>
      </c>
      <c r="C7699" s="4" t="s">
        <v>12359</v>
      </c>
      <c r="D7699" s="5">
        <v>399.99</v>
      </c>
      <c r="E7699" s="3">
        <v>754</v>
      </c>
      <c r="F7699" s="3">
        <v>145</v>
      </c>
      <c r="G7699" s="3">
        <v>59</v>
      </c>
      <c r="H7699" s="4" t="s">
        <v>56</v>
      </c>
      <c r="I7699" s="2">
        <v>4.5261060000000004</v>
      </c>
      <c r="J7699" s="3">
        <v>8.5</v>
      </c>
      <c r="K7699" s="1">
        <v>45095</v>
      </c>
      <c r="L7699" s="4" t="s">
        <v>394</v>
      </c>
      <c r="M7699" s="2">
        <f t="shared" si="840"/>
        <v>0.19230769230769232</v>
      </c>
      <c r="N7699" s="5">
        <f t="shared" si="841"/>
        <v>301592.46000000002</v>
      </c>
      <c r="O7699" s="2" t="str">
        <f t="shared" si="842"/>
        <v>Very Low</v>
      </c>
      <c r="P7699" s="2" t="str">
        <f t="shared" si="843"/>
        <v>Very Low</v>
      </c>
      <c r="Q7699" s="2" t="str">
        <f t="shared" si="844"/>
        <v>Very Good</v>
      </c>
      <c r="R7699" s="2" t="str">
        <f t="shared" si="845"/>
        <v>Very Low</v>
      </c>
      <c r="S7699" s="2" t="str">
        <f t="shared" si="846"/>
        <v>&lt;25M</v>
      </c>
    </row>
    <row r="7700" spans="1:19" x14ac:dyDescent="0.2">
      <c r="A7700" s="3">
        <v>1341972</v>
      </c>
      <c r="B7700" s="4" t="s">
        <v>13284</v>
      </c>
      <c r="C7700" s="4" t="s">
        <v>13285</v>
      </c>
      <c r="D7700" s="5">
        <v>399.99</v>
      </c>
      <c r="E7700" s="3">
        <v>754</v>
      </c>
      <c r="F7700" s="3">
        <v>126</v>
      </c>
      <c r="G7700" s="3">
        <v>44</v>
      </c>
      <c r="H7700" s="4" t="s">
        <v>56</v>
      </c>
      <c r="I7700" s="2">
        <v>4.1425605000000001</v>
      </c>
      <c r="J7700" s="3">
        <v>5.5</v>
      </c>
      <c r="K7700" s="1">
        <v>42983</v>
      </c>
      <c r="L7700" s="4" t="s">
        <v>2157</v>
      </c>
      <c r="M7700" s="2">
        <f t="shared" si="840"/>
        <v>0.16710875331564987</v>
      </c>
      <c r="N7700" s="5">
        <f t="shared" si="841"/>
        <v>301592.46000000002</v>
      </c>
      <c r="O7700" s="2" t="str">
        <f t="shared" si="842"/>
        <v>Very Low</v>
      </c>
      <c r="P7700" s="2" t="str">
        <f t="shared" si="843"/>
        <v>Very Low</v>
      </c>
      <c r="Q7700" s="2" t="str">
        <f t="shared" si="844"/>
        <v>Good</v>
      </c>
      <c r="R7700" s="2" t="str">
        <f t="shared" si="845"/>
        <v>Very Low</v>
      </c>
      <c r="S7700" s="2" t="str">
        <f t="shared" si="846"/>
        <v>&lt;25M</v>
      </c>
    </row>
    <row r="7701" spans="1:19" x14ac:dyDescent="0.2">
      <c r="A7701" s="3">
        <v>1917250</v>
      </c>
      <c r="B7701" s="4" t="s">
        <v>14062</v>
      </c>
      <c r="C7701" s="4" t="s">
        <v>14063</v>
      </c>
      <c r="D7701" s="5">
        <v>399.99</v>
      </c>
      <c r="E7701" s="3">
        <v>753</v>
      </c>
      <c r="F7701" s="3">
        <v>111</v>
      </c>
      <c r="G7701" s="3">
        <v>47</v>
      </c>
      <c r="H7701" s="4" t="s">
        <v>142</v>
      </c>
      <c r="I7701" s="2">
        <v>3.9905781999999999</v>
      </c>
      <c r="J7701" s="3">
        <v>3</v>
      </c>
      <c r="K7701" s="1">
        <v>43360</v>
      </c>
      <c r="L7701" s="4" t="s">
        <v>1754</v>
      </c>
      <c r="M7701" s="2">
        <f t="shared" si="840"/>
        <v>0.14741035856573706</v>
      </c>
      <c r="N7701" s="5">
        <f t="shared" si="841"/>
        <v>301192.47000000003</v>
      </c>
      <c r="O7701" s="2" t="str">
        <f t="shared" si="842"/>
        <v>Very Low</v>
      </c>
      <c r="P7701" s="2" t="str">
        <f t="shared" si="843"/>
        <v>Very Low</v>
      </c>
      <c r="Q7701" s="2" t="str">
        <f t="shared" si="844"/>
        <v>Fair</v>
      </c>
      <c r="R7701" s="2" t="str">
        <f t="shared" si="845"/>
        <v>Very Low</v>
      </c>
      <c r="S7701" s="2" t="str">
        <f t="shared" si="846"/>
        <v>&lt;25M</v>
      </c>
    </row>
    <row r="7702" spans="1:19" x14ac:dyDescent="0.2">
      <c r="A7702" s="3">
        <v>506062</v>
      </c>
      <c r="B7702" s="4" t="s">
        <v>16651</v>
      </c>
      <c r="C7702" s="4" t="s">
        <v>16652</v>
      </c>
      <c r="D7702" s="5">
        <v>399.99</v>
      </c>
      <c r="E7702" s="3">
        <v>753</v>
      </c>
      <c r="F7702" s="3">
        <v>75</v>
      </c>
      <c r="G7702" s="3">
        <v>21</v>
      </c>
      <c r="H7702" s="4" t="s">
        <v>14</v>
      </c>
      <c r="I7702" s="2">
        <v>3.6840424999999999</v>
      </c>
      <c r="J7702" s="3">
        <v>2</v>
      </c>
      <c r="K7702" s="1">
        <v>42143</v>
      </c>
      <c r="L7702" s="4" t="s">
        <v>291</v>
      </c>
      <c r="M7702" s="2">
        <f t="shared" si="840"/>
        <v>9.9601593625498003E-2</v>
      </c>
      <c r="N7702" s="5">
        <f t="shared" si="841"/>
        <v>301192.47000000003</v>
      </c>
      <c r="O7702" s="2" t="str">
        <f t="shared" si="842"/>
        <v>Very Low</v>
      </c>
      <c r="P7702" s="2" t="str">
        <f t="shared" si="843"/>
        <v>Very Low</v>
      </c>
      <c r="Q7702" s="2" t="str">
        <f t="shared" si="844"/>
        <v>Fair</v>
      </c>
      <c r="R7702" s="2" t="str">
        <f t="shared" si="845"/>
        <v>Very Low</v>
      </c>
      <c r="S7702" s="2" t="str">
        <f t="shared" si="846"/>
        <v>&lt;25M</v>
      </c>
    </row>
    <row r="7703" spans="1:19" x14ac:dyDescent="0.2">
      <c r="A7703" s="3">
        <v>911584</v>
      </c>
      <c r="B7703" s="4" t="s">
        <v>14241</v>
      </c>
      <c r="C7703" s="4" t="s">
        <v>14242</v>
      </c>
      <c r="D7703" s="5">
        <v>399.99</v>
      </c>
      <c r="E7703" s="3">
        <v>751</v>
      </c>
      <c r="F7703" s="3">
        <v>109</v>
      </c>
      <c r="G7703" s="3">
        <v>42</v>
      </c>
      <c r="H7703" s="4" t="s">
        <v>757</v>
      </c>
      <c r="I7703" s="2">
        <v>4.0848775000000002</v>
      </c>
      <c r="J7703" s="3">
        <v>3</v>
      </c>
      <c r="K7703" s="1">
        <v>42573</v>
      </c>
      <c r="L7703" s="4" t="s">
        <v>168</v>
      </c>
      <c r="M7703" s="2">
        <f t="shared" si="840"/>
        <v>0.14513981358189082</v>
      </c>
      <c r="N7703" s="5">
        <f t="shared" si="841"/>
        <v>300392.49</v>
      </c>
      <c r="O7703" s="2" t="str">
        <f t="shared" si="842"/>
        <v>Very Low</v>
      </c>
      <c r="P7703" s="2" t="str">
        <f t="shared" si="843"/>
        <v>Very Low</v>
      </c>
      <c r="Q7703" s="2" t="str">
        <f t="shared" si="844"/>
        <v>Good</v>
      </c>
      <c r="R7703" s="2" t="str">
        <f t="shared" si="845"/>
        <v>Very Low</v>
      </c>
      <c r="S7703" s="2" t="str">
        <f t="shared" si="846"/>
        <v>&lt;25M</v>
      </c>
    </row>
    <row r="7704" spans="1:19" x14ac:dyDescent="0.2">
      <c r="A7704" s="3">
        <v>5992448</v>
      </c>
      <c r="B7704" s="4" t="s">
        <v>15726</v>
      </c>
      <c r="C7704" s="4" t="s">
        <v>15727</v>
      </c>
      <c r="D7704" s="5">
        <v>999.99</v>
      </c>
      <c r="E7704" s="3">
        <v>750</v>
      </c>
      <c r="F7704" s="3">
        <v>86</v>
      </c>
      <c r="G7704" s="3">
        <v>387</v>
      </c>
      <c r="H7704" s="4" t="s">
        <v>14</v>
      </c>
      <c r="I7704" s="2">
        <v>4.5402170000000002</v>
      </c>
      <c r="J7704" s="3">
        <v>46.5</v>
      </c>
      <c r="K7704" s="1">
        <v>45438</v>
      </c>
      <c r="L7704" s="4" t="s">
        <v>394</v>
      </c>
      <c r="M7704" s="2">
        <f t="shared" si="840"/>
        <v>0.11466666666666667</v>
      </c>
      <c r="N7704" s="5">
        <f t="shared" si="841"/>
        <v>749992.5</v>
      </c>
      <c r="O7704" s="2" t="str">
        <f t="shared" si="842"/>
        <v>Medium</v>
      </c>
      <c r="P7704" s="2" t="str">
        <f t="shared" si="843"/>
        <v>Very Low</v>
      </c>
      <c r="Q7704" s="2" t="str">
        <f t="shared" si="844"/>
        <v>Very Good</v>
      </c>
      <c r="R7704" s="2" t="str">
        <f t="shared" si="845"/>
        <v>Very Low</v>
      </c>
      <c r="S7704" s="2" t="str">
        <f t="shared" si="846"/>
        <v>&lt;25M</v>
      </c>
    </row>
    <row r="7705" spans="1:19" x14ac:dyDescent="0.2">
      <c r="A7705" s="3">
        <v>1465708</v>
      </c>
      <c r="B7705" s="4" t="s">
        <v>11234</v>
      </c>
      <c r="C7705" s="4" t="s">
        <v>11235</v>
      </c>
      <c r="D7705" s="5">
        <v>649.99</v>
      </c>
      <c r="E7705" s="3">
        <v>750</v>
      </c>
      <c r="F7705" s="3">
        <v>175</v>
      </c>
      <c r="G7705" s="3">
        <v>31</v>
      </c>
      <c r="H7705" s="4" t="s">
        <v>142</v>
      </c>
      <c r="I7705" s="2">
        <v>4.5218724999999997</v>
      </c>
      <c r="J7705" s="3">
        <v>4</v>
      </c>
      <c r="K7705" s="1">
        <v>43080</v>
      </c>
      <c r="L7705" s="4" t="s">
        <v>481</v>
      </c>
      <c r="M7705" s="2">
        <f t="shared" si="840"/>
        <v>0.23333333333333334</v>
      </c>
      <c r="N7705" s="5">
        <f t="shared" si="841"/>
        <v>487492.5</v>
      </c>
      <c r="O7705" s="2" t="str">
        <f t="shared" si="842"/>
        <v>Low</v>
      </c>
      <c r="P7705" s="2" t="str">
        <f t="shared" si="843"/>
        <v>Very Low</v>
      </c>
      <c r="Q7705" s="2" t="str">
        <f t="shared" si="844"/>
        <v>Very Good</v>
      </c>
      <c r="R7705" s="2" t="str">
        <f t="shared" si="845"/>
        <v>Low</v>
      </c>
      <c r="S7705" s="2" t="str">
        <f t="shared" si="846"/>
        <v>&lt;25M</v>
      </c>
    </row>
    <row r="7706" spans="1:19" x14ac:dyDescent="0.2">
      <c r="A7706" s="3">
        <v>4511702</v>
      </c>
      <c r="B7706" s="4" t="s">
        <v>17793</v>
      </c>
      <c r="C7706" s="4" t="s">
        <v>17794</v>
      </c>
      <c r="D7706" s="5">
        <v>399.99</v>
      </c>
      <c r="E7706" s="3">
        <v>750</v>
      </c>
      <c r="F7706" s="3">
        <v>63</v>
      </c>
      <c r="G7706" s="3">
        <v>119</v>
      </c>
      <c r="H7706" s="4" t="s">
        <v>56</v>
      </c>
      <c r="I7706" s="2">
        <v>4.5833539999999999</v>
      </c>
      <c r="J7706" s="3">
        <v>26</v>
      </c>
      <c r="K7706" s="1">
        <v>44585</v>
      </c>
      <c r="L7706" s="4" t="s">
        <v>608</v>
      </c>
      <c r="M7706" s="2">
        <f t="shared" si="840"/>
        <v>8.4000000000000005E-2</v>
      </c>
      <c r="N7706" s="5">
        <f t="shared" si="841"/>
        <v>299992.5</v>
      </c>
      <c r="O7706" s="2" t="str">
        <f t="shared" si="842"/>
        <v>Very Low</v>
      </c>
      <c r="P7706" s="2" t="str">
        <f t="shared" si="843"/>
        <v>Very Low</v>
      </c>
      <c r="Q7706" s="2" t="str">
        <f t="shared" si="844"/>
        <v>Very Good</v>
      </c>
      <c r="R7706" s="2" t="str">
        <f t="shared" si="845"/>
        <v>Very Low</v>
      </c>
      <c r="S7706" s="2" t="str">
        <f t="shared" si="846"/>
        <v>&lt;25M</v>
      </c>
    </row>
    <row r="7707" spans="1:19" x14ac:dyDescent="0.2">
      <c r="A7707" s="3">
        <v>5576806</v>
      </c>
      <c r="B7707" s="4" t="s">
        <v>13658</v>
      </c>
      <c r="C7707" s="4" t="s">
        <v>13659</v>
      </c>
      <c r="D7707" s="5">
        <v>899.99</v>
      </c>
      <c r="E7707" s="3">
        <v>748</v>
      </c>
      <c r="F7707" s="3">
        <v>119</v>
      </c>
      <c r="G7707" s="3">
        <v>128</v>
      </c>
      <c r="H7707" s="4" t="s">
        <v>56</v>
      </c>
      <c r="I7707" s="2">
        <v>4.4357470000000001</v>
      </c>
      <c r="J7707" s="3">
        <v>11.5</v>
      </c>
      <c r="K7707" s="1">
        <v>45194</v>
      </c>
      <c r="L7707" s="4" t="s">
        <v>394</v>
      </c>
      <c r="M7707" s="2">
        <f t="shared" si="840"/>
        <v>0.15909090909090909</v>
      </c>
      <c r="N7707" s="5">
        <f t="shared" si="841"/>
        <v>673192.52</v>
      </c>
      <c r="O7707" s="2" t="str">
        <f t="shared" si="842"/>
        <v>Medium</v>
      </c>
      <c r="P7707" s="2" t="str">
        <f t="shared" si="843"/>
        <v>Very Low</v>
      </c>
      <c r="Q7707" s="2" t="str">
        <f t="shared" si="844"/>
        <v>Good</v>
      </c>
      <c r="R7707" s="2" t="str">
        <f t="shared" si="845"/>
        <v>Very Low</v>
      </c>
      <c r="S7707" s="2" t="str">
        <f t="shared" si="846"/>
        <v>&lt;25M</v>
      </c>
    </row>
    <row r="7708" spans="1:19" x14ac:dyDescent="0.2">
      <c r="A7708" s="3">
        <v>1124764</v>
      </c>
      <c r="B7708" s="4" t="s">
        <v>9462</v>
      </c>
      <c r="C7708" s="4" t="s">
        <v>9463</v>
      </c>
      <c r="D7708" s="5">
        <v>399.99</v>
      </c>
      <c r="E7708" s="3">
        <v>748</v>
      </c>
      <c r="F7708" s="3">
        <v>246</v>
      </c>
      <c r="G7708" s="3">
        <v>143</v>
      </c>
      <c r="H7708" s="4" t="s">
        <v>14</v>
      </c>
      <c r="I7708" s="2">
        <v>4.2862869999999997</v>
      </c>
      <c r="J7708" s="3">
        <v>18.5</v>
      </c>
      <c r="K7708" s="1">
        <v>42789</v>
      </c>
      <c r="L7708" s="4" t="s">
        <v>456</v>
      </c>
      <c r="M7708" s="2">
        <f t="shared" si="840"/>
        <v>0.32887700534759357</v>
      </c>
      <c r="N7708" s="5">
        <f t="shared" si="841"/>
        <v>299192.52</v>
      </c>
      <c r="O7708" s="2" t="str">
        <f t="shared" si="842"/>
        <v>Very Low</v>
      </c>
      <c r="P7708" s="2" t="str">
        <f t="shared" si="843"/>
        <v>Very Low</v>
      </c>
      <c r="Q7708" s="2" t="str">
        <f t="shared" si="844"/>
        <v>Good</v>
      </c>
      <c r="R7708" s="2" t="str">
        <f t="shared" si="845"/>
        <v>Medium</v>
      </c>
      <c r="S7708" s="2" t="str">
        <f t="shared" si="846"/>
        <v>&lt;25M</v>
      </c>
    </row>
    <row r="7709" spans="1:19" x14ac:dyDescent="0.2">
      <c r="A7709" s="3">
        <v>2745938</v>
      </c>
      <c r="B7709" s="4" t="s">
        <v>12663</v>
      </c>
      <c r="C7709" s="4" t="s">
        <v>12664</v>
      </c>
      <c r="D7709" s="5">
        <v>399.99</v>
      </c>
      <c r="E7709" s="3">
        <v>748</v>
      </c>
      <c r="F7709" s="3">
        <v>139</v>
      </c>
      <c r="G7709" s="3">
        <v>154</v>
      </c>
      <c r="H7709" s="4" t="s">
        <v>14</v>
      </c>
      <c r="I7709" s="2">
        <v>4.6416906999999998</v>
      </c>
      <c r="J7709" s="3">
        <v>22</v>
      </c>
      <c r="K7709" s="1">
        <v>43838</v>
      </c>
      <c r="L7709" s="4" t="s">
        <v>15</v>
      </c>
      <c r="M7709" s="2">
        <f t="shared" si="840"/>
        <v>0.18582887700534759</v>
      </c>
      <c r="N7709" s="5">
        <f t="shared" si="841"/>
        <v>299192.52</v>
      </c>
      <c r="O7709" s="2" t="str">
        <f t="shared" si="842"/>
        <v>Very Low</v>
      </c>
      <c r="P7709" s="2" t="str">
        <f t="shared" si="843"/>
        <v>Very Low</v>
      </c>
      <c r="Q7709" s="2" t="str">
        <f t="shared" si="844"/>
        <v>Very Good</v>
      </c>
      <c r="R7709" s="2" t="str">
        <f t="shared" si="845"/>
        <v>Very Low</v>
      </c>
      <c r="S7709" s="2" t="str">
        <f t="shared" si="846"/>
        <v>&lt;25M</v>
      </c>
    </row>
    <row r="7710" spans="1:19" x14ac:dyDescent="0.2">
      <c r="A7710" s="3">
        <v>985256</v>
      </c>
      <c r="B7710" s="4" t="s">
        <v>14838</v>
      </c>
      <c r="C7710" s="4" t="s">
        <v>14839</v>
      </c>
      <c r="D7710" s="5">
        <v>399.99</v>
      </c>
      <c r="E7710" s="3">
        <v>748</v>
      </c>
      <c r="F7710" s="3">
        <v>98</v>
      </c>
      <c r="G7710" s="3">
        <v>53</v>
      </c>
      <c r="H7710" s="4" t="s">
        <v>757</v>
      </c>
      <c r="I7710" s="2">
        <v>3.9363085999999998</v>
      </c>
      <c r="J7710" s="3">
        <v>10</v>
      </c>
      <c r="K7710" s="1">
        <v>42658</v>
      </c>
      <c r="L7710" s="4" t="s">
        <v>233</v>
      </c>
      <c r="M7710" s="2">
        <f t="shared" si="840"/>
        <v>0.13101604278074866</v>
      </c>
      <c r="N7710" s="5">
        <f t="shared" si="841"/>
        <v>299192.52</v>
      </c>
      <c r="O7710" s="2" t="str">
        <f t="shared" si="842"/>
        <v>Very Low</v>
      </c>
      <c r="P7710" s="2" t="str">
        <f t="shared" si="843"/>
        <v>Very Low</v>
      </c>
      <c r="Q7710" s="2" t="str">
        <f t="shared" si="844"/>
        <v>Fair</v>
      </c>
      <c r="R7710" s="2" t="str">
        <f t="shared" si="845"/>
        <v>Very Low</v>
      </c>
      <c r="S7710" s="2" t="str">
        <f t="shared" si="846"/>
        <v>&lt;25M</v>
      </c>
    </row>
    <row r="7711" spans="1:19" x14ac:dyDescent="0.2">
      <c r="A7711" s="3">
        <v>2502426</v>
      </c>
      <c r="B7711" s="4" t="s">
        <v>17534</v>
      </c>
      <c r="C7711" s="4" t="s">
        <v>17535</v>
      </c>
      <c r="D7711" s="5">
        <v>899.99</v>
      </c>
      <c r="E7711" s="3">
        <v>747</v>
      </c>
      <c r="F7711" s="3">
        <v>66</v>
      </c>
      <c r="G7711" s="3">
        <v>124</v>
      </c>
      <c r="H7711" s="4" t="s">
        <v>14</v>
      </c>
      <c r="I7711" s="2">
        <v>4.6932970000000003</v>
      </c>
      <c r="J7711" s="3">
        <v>7</v>
      </c>
      <c r="K7711" s="1">
        <v>43686</v>
      </c>
      <c r="L7711" s="4" t="s">
        <v>15</v>
      </c>
      <c r="M7711" s="2">
        <f t="shared" si="840"/>
        <v>8.8353413654618476E-2</v>
      </c>
      <c r="N7711" s="5">
        <f t="shared" si="841"/>
        <v>672292.53</v>
      </c>
      <c r="O7711" s="2" t="str">
        <f t="shared" si="842"/>
        <v>Medium</v>
      </c>
      <c r="P7711" s="2" t="str">
        <f t="shared" si="843"/>
        <v>Very Low</v>
      </c>
      <c r="Q7711" s="2" t="str">
        <f t="shared" si="844"/>
        <v>Very Good</v>
      </c>
      <c r="R7711" s="2" t="str">
        <f t="shared" si="845"/>
        <v>Very Low</v>
      </c>
      <c r="S7711" s="2" t="str">
        <f t="shared" si="846"/>
        <v>&lt;25M</v>
      </c>
    </row>
    <row r="7712" spans="1:19" x14ac:dyDescent="0.2">
      <c r="A7712" s="3">
        <v>3309004</v>
      </c>
      <c r="B7712" s="4" t="s">
        <v>15877</v>
      </c>
      <c r="C7712" s="4" t="s">
        <v>15878</v>
      </c>
      <c r="D7712" s="5">
        <v>699.99</v>
      </c>
      <c r="E7712" s="3">
        <v>747</v>
      </c>
      <c r="F7712" s="3">
        <v>84</v>
      </c>
      <c r="G7712" s="3">
        <v>108</v>
      </c>
      <c r="H7712" s="4" t="s">
        <v>757</v>
      </c>
      <c r="I7712" s="2">
        <v>4.2364072999999998</v>
      </c>
      <c r="J7712" s="3">
        <v>36.5</v>
      </c>
      <c r="K7712" s="1">
        <v>44019</v>
      </c>
      <c r="L7712" s="4" t="s">
        <v>116</v>
      </c>
      <c r="M7712" s="2">
        <f t="shared" si="840"/>
        <v>0.11244979919678715</v>
      </c>
      <c r="N7712" s="5">
        <f t="shared" si="841"/>
        <v>522892.53</v>
      </c>
      <c r="O7712" s="2" t="str">
        <f t="shared" si="842"/>
        <v>Low</v>
      </c>
      <c r="P7712" s="2" t="str">
        <f t="shared" si="843"/>
        <v>Very Low</v>
      </c>
      <c r="Q7712" s="2" t="str">
        <f t="shared" si="844"/>
        <v>Good</v>
      </c>
      <c r="R7712" s="2" t="str">
        <f t="shared" si="845"/>
        <v>Very Low</v>
      </c>
      <c r="S7712" s="2" t="str">
        <f t="shared" si="846"/>
        <v>&lt;25M</v>
      </c>
    </row>
    <row r="7713" spans="1:19" x14ac:dyDescent="0.2">
      <c r="A7713" s="3">
        <v>2195326</v>
      </c>
      <c r="B7713" s="4" t="s">
        <v>11675</v>
      </c>
      <c r="C7713" s="4" t="s">
        <v>11676</v>
      </c>
      <c r="D7713" s="5">
        <v>399.99</v>
      </c>
      <c r="E7713" s="3">
        <v>747</v>
      </c>
      <c r="F7713" s="3">
        <v>162</v>
      </c>
      <c r="G7713" s="3">
        <v>198</v>
      </c>
      <c r="H7713" s="4" t="s">
        <v>56</v>
      </c>
      <c r="I7713" s="2">
        <v>4.1976174999999998</v>
      </c>
      <c r="J7713" s="3">
        <v>29.5</v>
      </c>
      <c r="K7713" s="1">
        <v>43499</v>
      </c>
      <c r="L7713" s="4" t="s">
        <v>15</v>
      </c>
      <c r="M7713" s="2">
        <f t="shared" si="840"/>
        <v>0.21686746987951808</v>
      </c>
      <c r="N7713" s="5">
        <f t="shared" si="841"/>
        <v>298792.53000000003</v>
      </c>
      <c r="O7713" s="2" t="str">
        <f t="shared" si="842"/>
        <v>Very Low</v>
      </c>
      <c r="P7713" s="2" t="str">
        <f t="shared" si="843"/>
        <v>Very Low</v>
      </c>
      <c r="Q7713" s="2" t="str">
        <f t="shared" si="844"/>
        <v>Good</v>
      </c>
      <c r="R7713" s="2" t="str">
        <f t="shared" si="845"/>
        <v>Low</v>
      </c>
      <c r="S7713" s="2" t="str">
        <f t="shared" si="846"/>
        <v>&lt;25M</v>
      </c>
    </row>
    <row r="7714" spans="1:19" x14ac:dyDescent="0.2">
      <c r="A7714" s="3">
        <v>1544438</v>
      </c>
      <c r="B7714" s="4" t="s">
        <v>12182</v>
      </c>
      <c r="C7714" s="4" t="s">
        <v>12183</v>
      </c>
      <c r="D7714" s="5">
        <v>399.99</v>
      </c>
      <c r="E7714" s="3">
        <v>747</v>
      </c>
      <c r="F7714" s="3">
        <v>149</v>
      </c>
      <c r="G7714" s="3">
        <v>41</v>
      </c>
      <c r="H7714" s="4" t="s">
        <v>757</v>
      </c>
      <c r="I7714" s="2">
        <v>3.7438552</v>
      </c>
      <c r="J7714" s="3">
        <v>4</v>
      </c>
      <c r="K7714" s="1">
        <v>43138</v>
      </c>
      <c r="L7714" s="4" t="s">
        <v>2973</v>
      </c>
      <c r="M7714" s="2">
        <f t="shared" si="840"/>
        <v>0.1994645247657296</v>
      </c>
      <c r="N7714" s="5">
        <f t="shared" si="841"/>
        <v>298792.53000000003</v>
      </c>
      <c r="O7714" s="2" t="str">
        <f t="shared" si="842"/>
        <v>Very Low</v>
      </c>
      <c r="P7714" s="2" t="str">
        <f t="shared" si="843"/>
        <v>Very Low</v>
      </c>
      <c r="Q7714" s="2" t="str">
        <f t="shared" si="844"/>
        <v>Fair</v>
      </c>
      <c r="R7714" s="2" t="str">
        <f t="shared" si="845"/>
        <v>Very Low</v>
      </c>
      <c r="S7714" s="2" t="str">
        <f t="shared" si="846"/>
        <v>&lt;25M</v>
      </c>
    </row>
    <row r="7715" spans="1:19" x14ac:dyDescent="0.2">
      <c r="A7715" s="3">
        <v>897660</v>
      </c>
      <c r="B7715" s="4" t="s">
        <v>15748</v>
      </c>
      <c r="C7715" s="4" t="s">
        <v>15749</v>
      </c>
      <c r="D7715" s="5">
        <v>399.99</v>
      </c>
      <c r="E7715" s="3">
        <v>747</v>
      </c>
      <c r="F7715" s="3">
        <v>86</v>
      </c>
      <c r="G7715" s="3">
        <v>85</v>
      </c>
      <c r="H7715" s="4" t="s">
        <v>14</v>
      </c>
      <c r="I7715" s="2">
        <v>4.0140266000000002</v>
      </c>
      <c r="J7715" s="3">
        <v>5.5</v>
      </c>
      <c r="K7715" s="1">
        <v>42557</v>
      </c>
      <c r="L7715" s="4" t="s">
        <v>1844</v>
      </c>
      <c r="M7715" s="2">
        <f t="shared" si="840"/>
        <v>0.11512717536813923</v>
      </c>
      <c r="N7715" s="5">
        <f t="shared" si="841"/>
        <v>298792.53000000003</v>
      </c>
      <c r="O7715" s="2" t="str">
        <f t="shared" si="842"/>
        <v>Very Low</v>
      </c>
      <c r="P7715" s="2" t="str">
        <f t="shared" si="843"/>
        <v>Very Low</v>
      </c>
      <c r="Q7715" s="2" t="str">
        <f t="shared" si="844"/>
        <v>Good</v>
      </c>
      <c r="R7715" s="2" t="str">
        <f t="shared" si="845"/>
        <v>Very Low</v>
      </c>
      <c r="S7715" s="2" t="str">
        <f t="shared" si="846"/>
        <v>&lt;25M</v>
      </c>
    </row>
    <row r="7716" spans="1:19" x14ac:dyDescent="0.2">
      <c r="A7716" s="3">
        <v>22062</v>
      </c>
      <c r="B7716" s="4" t="s">
        <v>17096</v>
      </c>
      <c r="C7716" s="4" t="s">
        <v>17097</v>
      </c>
      <c r="D7716" s="5">
        <v>399.99</v>
      </c>
      <c r="E7716" s="3">
        <v>747</v>
      </c>
      <c r="F7716" s="3">
        <v>70</v>
      </c>
      <c r="G7716" s="3">
        <v>19</v>
      </c>
      <c r="H7716" s="4" t="s">
        <v>14</v>
      </c>
      <c r="I7716" s="2">
        <v>4.0887026999999998</v>
      </c>
      <c r="J7716" s="3">
        <v>3</v>
      </c>
      <c r="K7716" s="1">
        <v>41121</v>
      </c>
      <c r="L7716" s="4" t="s">
        <v>17098</v>
      </c>
      <c r="M7716" s="2">
        <f t="shared" si="840"/>
        <v>9.3708165997322623E-2</v>
      </c>
      <c r="N7716" s="5">
        <f t="shared" si="841"/>
        <v>298792.53000000003</v>
      </c>
      <c r="O7716" s="2" t="str">
        <f t="shared" si="842"/>
        <v>Very Low</v>
      </c>
      <c r="P7716" s="2" t="str">
        <f t="shared" si="843"/>
        <v>Very Low</v>
      </c>
      <c r="Q7716" s="2" t="str">
        <f t="shared" si="844"/>
        <v>Good</v>
      </c>
      <c r="R7716" s="2" t="str">
        <f t="shared" si="845"/>
        <v>Very Low</v>
      </c>
      <c r="S7716" s="2" t="str">
        <f t="shared" si="846"/>
        <v>&lt;25M</v>
      </c>
    </row>
    <row r="7717" spans="1:19" x14ac:dyDescent="0.2">
      <c r="A7717" s="3">
        <v>4744848</v>
      </c>
      <c r="B7717" s="4" t="s">
        <v>12970</v>
      </c>
      <c r="C7717" s="4" t="s">
        <v>12971</v>
      </c>
      <c r="D7717" s="5">
        <v>1099.99</v>
      </c>
      <c r="E7717" s="3">
        <v>744</v>
      </c>
      <c r="F7717" s="3">
        <v>132</v>
      </c>
      <c r="G7717" s="3">
        <v>225</v>
      </c>
      <c r="H7717" s="4" t="s">
        <v>14</v>
      </c>
      <c r="I7717" s="2">
        <v>4.740583</v>
      </c>
      <c r="J7717" s="3">
        <v>37.5</v>
      </c>
      <c r="K7717" s="1">
        <v>44733</v>
      </c>
      <c r="L7717" s="4" t="s">
        <v>513</v>
      </c>
      <c r="M7717" s="2">
        <f t="shared" si="840"/>
        <v>0.17741935483870969</v>
      </c>
      <c r="N7717" s="5">
        <f t="shared" si="841"/>
        <v>818392.56</v>
      </c>
      <c r="O7717" s="2" t="str">
        <f t="shared" si="842"/>
        <v>High</v>
      </c>
      <c r="P7717" s="2" t="str">
        <f t="shared" si="843"/>
        <v>Very Low</v>
      </c>
      <c r="Q7717" s="2" t="str">
        <f t="shared" si="844"/>
        <v>Very Good</v>
      </c>
      <c r="R7717" s="2" t="str">
        <f t="shared" si="845"/>
        <v>Very Low</v>
      </c>
      <c r="S7717" s="2" t="str">
        <f t="shared" si="846"/>
        <v>&lt;25M</v>
      </c>
    </row>
    <row r="7718" spans="1:19" x14ac:dyDescent="0.2">
      <c r="A7718" s="3">
        <v>895116</v>
      </c>
      <c r="B7718" s="4" t="s">
        <v>15476</v>
      </c>
      <c r="C7718" s="4" t="s">
        <v>15477</v>
      </c>
      <c r="D7718" s="5">
        <v>399.99</v>
      </c>
      <c r="E7718" s="3">
        <v>744</v>
      </c>
      <c r="F7718" s="3">
        <v>90</v>
      </c>
      <c r="G7718" s="3">
        <v>70</v>
      </c>
      <c r="H7718" s="4" t="s">
        <v>142</v>
      </c>
      <c r="I7718" s="2">
        <v>4.305606</v>
      </c>
      <c r="J7718" s="3">
        <v>6.5</v>
      </c>
      <c r="K7718" s="1">
        <v>42554</v>
      </c>
      <c r="L7718" s="4" t="s">
        <v>5869</v>
      </c>
      <c r="M7718" s="2">
        <f t="shared" si="840"/>
        <v>0.12096774193548387</v>
      </c>
      <c r="N7718" s="5">
        <f t="shared" si="841"/>
        <v>297592.56</v>
      </c>
      <c r="O7718" s="2" t="str">
        <f t="shared" si="842"/>
        <v>Very Low</v>
      </c>
      <c r="P7718" s="2" t="str">
        <f t="shared" si="843"/>
        <v>Very Low</v>
      </c>
      <c r="Q7718" s="2" t="str">
        <f t="shared" si="844"/>
        <v>Good</v>
      </c>
      <c r="R7718" s="2" t="str">
        <f t="shared" si="845"/>
        <v>Very Low</v>
      </c>
      <c r="S7718" s="2" t="str">
        <f t="shared" si="846"/>
        <v>&lt;25M</v>
      </c>
    </row>
    <row r="7719" spans="1:19" x14ac:dyDescent="0.2">
      <c r="A7719" s="3">
        <v>2718486</v>
      </c>
      <c r="B7719" s="4" t="s">
        <v>13804</v>
      </c>
      <c r="C7719" s="4" t="s">
        <v>13805</v>
      </c>
      <c r="D7719" s="5">
        <v>799.99</v>
      </c>
      <c r="E7719" s="3">
        <v>743</v>
      </c>
      <c r="F7719" s="3">
        <v>116</v>
      </c>
      <c r="G7719" s="3">
        <v>63</v>
      </c>
      <c r="H7719" s="4" t="s">
        <v>142</v>
      </c>
      <c r="I7719" s="2">
        <v>4.6671823999999997</v>
      </c>
      <c r="J7719" s="3">
        <v>9</v>
      </c>
      <c r="K7719" s="1">
        <v>43822</v>
      </c>
      <c r="L7719" s="4" t="s">
        <v>74</v>
      </c>
      <c r="M7719" s="2">
        <f t="shared" si="840"/>
        <v>0.15612382234185734</v>
      </c>
      <c r="N7719" s="5">
        <f t="shared" si="841"/>
        <v>594392.56999999995</v>
      </c>
      <c r="O7719" s="2" t="str">
        <f t="shared" si="842"/>
        <v>Low</v>
      </c>
      <c r="P7719" s="2" t="str">
        <f t="shared" si="843"/>
        <v>Very Low</v>
      </c>
      <c r="Q7719" s="2" t="str">
        <f t="shared" si="844"/>
        <v>Very Good</v>
      </c>
      <c r="R7719" s="2" t="str">
        <f t="shared" si="845"/>
        <v>Very Low</v>
      </c>
      <c r="S7719" s="2" t="str">
        <f t="shared" si="846"/>
        <v>&lt;25M</v>
      </c>
    </row>
    <row r="7720" spans="1:19" x14ac:dyDescent="0.2">
      <c r="A7720" s="3">
        <v>161372</v>
      </c>
      <c r="B7720" s="4" t="s">
        <v>17744</v>
      </c>
      <c r="C7720" s="4" t="s">
        <v>17745</v>
      </c>
      <c r="D7720" s="5">
        <v>399.99</v>
      </c>
      <c r="E7720" s="3">
        <v>743</v>
      </c>
      <c r="F7720" s="3">
        <v>64</v>
      </c>
      <c r="G7720" s="3">
        <v>34</v>
      </c>
      <c r="H7720" s="4" t="s">
        <v>56</v>
      </c>
      <c r="I7720" s="2">
        <v>4.4889884000000002</v>
      </c>
      <c r="J7720" s="3">
        <v>3.5</v>
      </c>
      <c r="K7720" s="1">
        <v>41680</v>
      </c>
      <c r="L7720" s="4" t="s">
        <v>74</v>
      </c>
      <c r="M7720" s="2">
        <f t="shared" si="840"/>
        <v>8.613728129205922E-2</v>
      </c>
      <c r="N7720" s="5">
        <f t="shared" si="841"/>
        <v>297192.57</v>
      </c>
      <c r="O7720" s="2" t="str">
        <f t="shared" si="842"/>
        <v>Very Low</v>
      </c>
      <c r="P7720" s="2" t="str">
        <f t="shared" si="843"/>
        <v>Very Low</v>
      </c>
      <c r="Q7720" s="2" t="str">
        <f t="shared" si="844"/>
        <v>Good</v>
      </c>
      <c r="R7720" s="2" t="str">
        <f t="shared" si="845"/>
        <v>Very Low</v>
      </c>
      <c r="S7720" s="2" t="str">
        <f t="shared" si="846"/>
        <v>&lt;25M</v>
      </c>
    </row>
    <row r="7721" spans="1:19" x14ac:dyDescent="0.2">
      <c r="A7721" s="3">
        <v>1148660</v>
      </c>
      <c r="B7721" s="4" t="s">
        <v>16043</v>
      </c>
      <c r="C7721" s="4" t="s">
        <v>16044</v>
      </c>
      <c r="D7721" s="5">
        <v>399.99</v>
      </c>
      <c r="E7721" s="3">
        <v>742</v>
      </c>
      <c r="F7721" s="3">
        <v>82</v>
      </c>
      <c r="G7721" s="3">
        <v>103</v>
      </c>
      <c r="H7721" s="4" t="s">
        <v>14</v>
      </c>
      <c r="I7721" s="2">
        <v>4.4788914000000002</v>
      </c>
      <c r="J7721" s="3">
        <v>11.5</v>
      </c>
      <c r="K7721" s="1">
        <v>42811</v>
      </c>
      <c r="L7721" s="4" t="s">
        <v>87</v>
      </c>
      <c r="M7721" s="2">
        <f t="shared" si="840"/>
        <v>0.11051212938005391</v>
      </c>
      <c r="N7721" s="5">
        <f t="shared" si="841"/>
        <v>296792.58</v>
      </c>
      <c r="O7721" s="2" t="str">
        <f t="shared" si="842"/>
        <v>Very Low</v>
      </c>
      <c r="P7721" s="2" t="str">
        <f t="shared" si="843"/>
        <v>Very Low</v>
      </c>
      <c r="Q7721" s="2" t="str">
        <f t="shared" si="844"/>
        <v>Good</v>
      </c>
      <c r="R7721" s="2" t="str">
        <f t="shared" si="845"/>
        <v>Very Low</v>
      </c>
      <c r="S7721" s="2" t="str">
        <f t="shared" si="846"/>
        <v>&lt;25M</v>
      </c>
    </row>
    <row r="7722" spans="1:19" x14ac:dyDescent="0.2">
      <c r="A7722" s="3">
        <v>769454</v>
      </c>
      <c r="B7722" s="4" t="s">
        <v>14976</v>
      </c>
      <c r="C7722" s="4" t="s">
        <v>14977</v>
      </c>
      <c r="D7722" s="5">
        <v>399.99</v>
      </c>
      <c r="E7722" s="3">
        <v>741</v>
      </c>
      <c r="F7722" s="3">
        <v>96</v>
      </c>
      <c r="G7722" s="3">
        <v>36</v>
      </c>
      <c r="H7722" s="4" t="s">
        <v>56</v>
      </c>
      <c r="I7722" s="2">
        <v>4.1535630000000001</v>
      </c>
      <c r="J7722" s="3">
        <v>5</v>
      </c>
      <c r="K7722" s="1">
        <v>42421</v>
      </c>
      <c r="L7722" s="4" t="s">
        <v>992</v>
      </c>
      <c r="M7722" s="2">
        <f t="shared" si="840"/>
        <v>0.12955465587044535</v>
      </c>
      <c r="N7722" s="5">
        <f t="shared" si="841"/>
        <v>296392.59000000003</v>
      </c>
      <c r="O7722" s="2" t="str">
        <f t="shared" si="842"/>
        <v>Very Low</v>
      </c>
      <c r="P7722" s="2" t="str">
        <f t="shared" si="843"/>
        <v>Very Low</v>
      </c>
      <c r="Q7722" s="2" t="str">
        <f t="shared" si="844"/>
        <v>Good</v>
      </c>
      <c r="R7722" s="2" t="str">
        <f t="shared" si="845"/>
        <v>Very Low</v>
      </c>
      <c r="S7722" s="2" t="str">
        <f t="shared" si="846"/>
        <v>&lt;25M</v>
      </c>
    </row>
    <row r="7723" spans="1:19" x14ac:dyDescent="0.2">
      <c r="A7723" s="3">
        <v>4100698</v>
      </c>
      <c r="B7723" s="4" t="s">
        <v>18138</v>
      </c>
      <c r="C7723" s="4" t="s">
        <v>18139</v>
      </c>
      <c r="D7723" s="5">
        <v>399.99</v>
      </c>
      <c r="E7723" s="3">
        <v>741</v>
      </c>
      <c r="F7723" s="3">
        <v>60</v>
      </c>
      <c r="G7723" s="3">
        <v>104</v>
      </c>
      <c r="H7723" s="4" t="s">
        <v>14</v>
      </c>
      <c r="I7723" s="2">
        <v>4.1173510000000002</v>
      </c>
      <c r="J7723" s="3">
        <v>9.5</v>
      </c>
      <c r="K7723" s="1">
        <v>44351</v>
      </c>
      <c r="L7723" s="4" t="s">
        <v>31</v>
      </c>
      <c r="M7723" s="2">
        <f t="shared" si="840"/>
        <v>8.0971659919028341E-2</v>
      </c>
      <c r="N7723" s="5">
        <f t="shared" si="841"/>
        <v>296392.59000000003</v>
      </c>
      <c r="O7723" s="2" t="str">
        <f t="shared" si="842"/>
        <v>Very Low</v>
      </c>
      <c r="P7723" s="2" t="str">
        <f t="shared" si="843"/>
        <v>Very Low</v>
      </c>
      <c r="Q7723" s="2" t="str">
        <f t="shared" si="844"/>
        <v>Good</v>
      </c>
      <c r="R7723" s="2" t="str">
        <f t="shared" si="845"/>
        <v>Very Low</v>
      </c>
      <c r="S7723" s="2" t="str">
        <f t="shared" si="846"/>
        <v>&lt;25M</v>
      </c>
    </row>
    <row r="7724" spans="1:19" x14ac:dyDescent="0.2">
      <c r="A7724" s="3">
        <v>2864262</v>
      </c>
      <c r="B7724" s="4" t="s">
        <v>11703</v>
      </c>
      <c r="C7724" s="4" t="s">
        <v>11704</v>
      </c>
      <c r="D7724" s="5">
        <v>399.99</v>
      </c>
      <c r="E7724" s="3">
        <v>740</v>
      </c>
      <c r="F7724" s="3">
        <v>161</v>
      </c>
      <c r="G7724" s="3">
        <v>118</v>
      </c>
      <c r="H7724" s="4" t="s">
        <v>14</v>
      </c>
      <c r="I7724" s="2">
        <v>4.0900717000000002</v>
      </c>
      <c r="J7724" s="3">
        <v>17</v>
      </c>
      <c r="K7724" s="1">
        <v>43901</v>
      </c>
      <c r="L7724" s="4" t="s">
        <v>328</v>
      </c>
      <c r="M7724" s="2">
        <f t="shared" si="840"/>
        <v>0.21756756756756757</v>
      </c>
      <c r="N7724" s="5">
        <f t="shared" si="841"/>
        <v>295992.60000000003</v>
      </c>
      <c r="O7724" s="2" t="str">
        <f t="shared" si="842"/>
        <v>Very Low</v>
      </c>
      <c r="P7724" s="2" t="str">
        <f t="shared" si="843"/>
        <v>Very Low</v>
      </c>
      <c r="Q7724" s="2" t="str">
        <f t="shared" si="844"/>
        <v>Good</v>
      </c>
      <c r="R7724" s="2" t="str">
        <f t="shared" si="845"/>
        <v>Low</v>
      </c>
      <c r="S7724" s="2" t="str">
        <f t="shared" si="846"/>
        <v>&lt;25M</v>
      </c>
    </row>
    <row r="7725" spans="1:19" x14ac:dyDescent="0.2">
      <c r="A7725" s="3">
        <v>4236108</v>
      </c>
      <c r="B7725" s="4" t="s">
        <v>10559</v>
      </c>
      <c r="C7725" s="4" t="s">
        <v>10560</v>
      </c>
      <c r="D7725" s="5">
        <v>1199.99</v>
      </c>
      <c r="E7725" s="3">
        <v>738</v>
      </c>
      <c r="F7725" s="3">
        <v>199</v>
      </c>
      <c r="G7725" s="3">
        <v>91</v>
      </c>
      <c r="H7725" s="4" t="s">
        <v>56</v>
      </c>
      <c r="I7725" s="2">
        <v>4.6524466999999996</v>
      </c>
      <c r="J7725" s="3">
        <v>14.5</v>
      </c>
      <c r="K7725" s="1">
        <v>44419</v>
      </c>
      <c r="L7725" s="4" t="s">
        <v>1224</v>
      </c>
      <c r="M7725" s="2">
        <f t="shared" si="840"/>
        <v>0.26964769647696479</v>
      </c>
      <c r="N7725" s="5">
        <f t="shared" si="841"/>
        <v>885592.62</v>
      </c>
      <c r="O7725" s="2" t="str">
        <f t="shared" si="842"/>
        <v>High</v>
      </c>
      <c r="P7725" s="2" t="str">
        <f t="shared" si="843"/>
        <v>Very Low</v>
      </c>
      <c r="Q7725" s="2" t="str">
        <f t="shared" si="844"/>
        <v>Very Good</v>
      </c>
      <c r="R7725" s="2" t="str">
        <f t="shared" si="845"/>
        <v>Low</v>
      </c>
      <c r="S7725" s="2" t="str">
        <f t="shared" si="846"/>
        <v>&lt;25M</v>
      </c>
    </row>
    <row r="7726" spans="1:19" x14ac:dyDescent="0.2">
      <c r="A7726" s="3">
        <v>6291789</v>
      </c>
      <c r="B7726" s="4" t="s">
        <v>16452</v>
      </c>
      <c r="C7726" s="4" t="s">
        <v>16453</v>
      </c>
      <c r="D7726" s="5">
        <v>799.99</v>
      </c>
      <c r="E7726" s="3">
        <v>738</v>
      </c>
      <c r="F7726" s="3">
        <v>77</v>
      </c>
      <c r="G7726" s="3">
        <v>150</v>
      </c>
      <c r="H7726" s="4" t="s">
        <v>14</v>
      </c>
      <c r="I7726" s="2">
        <v>4.8883343000000004</v>
      </c>
      <c r="J7726" s="3">
        <v>56</v>
      </c>
      <c r="K7726" s="1">
        <v>45613</v>
      </c>
      <c r="L7726" s="4" t="s">
        <v>394</v>
      </c>
      <c r="M7726" s="2">
        <f t="shared" si="840"/>
        <v>0.1043360433604336</v>
      </c>
      <c r="N7726" s="5">
        <f t="shared" si="841"/>
        <v>590392.62</v>
      </c>
      <c r="O7726" s="2" t="str">
        <f t="shared" si="842"/>
        <v>Low</v>
      </c>
      <c r="P7726" s="2" t="str">
        <f t="shared" si="843"/>
        <v>Very Low</v>
      </c>
      <c r="Q7726" s="2" t="str">
        <f t="shared" si="844"/>
        <v>Very Good</v>
      </c>
      <c r="R7726" s="2" t="str">
        <f t="shared" si="845"/>
        <v>Very Low</v>
      </c>
      <c r="S7726" s="2" t="str">
        <f t="shared" si="846"/>
        <v>&lt;25M</v>
      </c>
    </row>
    <row r="7727" spans="1:19" x14ac:dyDescent="0.2">
      <c r="A7727" s="3">
        <v>6123319</v>
      </c>
      <c r="B7727" s="4" t="s">
        <v>17125</v>
      </c>
      <c r="C7727" s="4" t="s">
        <v>17126</v>
      </c>
      <c r="D7727" s="5">
        <v>799.99</v>
      </c>
      <c r="E7727" s="3">
        <v>738</v>
      </c>
      <c r="F7727" s="3">
        <v>73</v>
      </c>
      <c r="G7727" s="3">
        <v>46</v>
      </c>
      <c r="H7727" s="4" t="s">
        <v>14</v>
      </c>
      <c r="I7727" s="2">
        <v>4.7014529999999999</v>
      </c>
      <c r="J7727" s="3">
        <v>3.5</v>
      </c>
      <c r="K7727" s="1">
        <v>45516</v>
      </c>
      <c r="L7727" s="4" t="s">
        <v>394</v>
      </c>
      <c r="M7727" s="2">
        <f t="shared" si="840"/>
        <v>9.8915989159891596E-2</v>
      </c>
      <c r="N7727" s="5">
        <f t="shared" si="841"/>
        <v>590392.62</v>
      </c>
      <c r="O7727" s="2" t="str">
        <f t="shared" si="842"/>
        <v>Low</v>
      </c>
      <c r="P7727" s="2" t="str">
        <f t="shared" si="843"/>
        <v>Very Low</v>
      </c>
      <c r="Q7727" s="2" t="str">
        <f t="shared" si="844"/>
        <v>Very Good</v>
      </c>
      <c r="R7727" s="2" t="str">
        <f t="shared" si="845"/>
        <v>Very Low</v>
      </c>
      <c r="S7727" s="2" t="str">
        <f t="shared" si="846"/>
        <v>&lt;25M</v>
      </c>
    </row>
    <row r="7728" spans="1:19" x14ac:dyDescent="0.2">
      <c r="A7728" s="3">
        <v>1734106</v>
      </c>
      <c r="B7728" s="4" t="s">
        <v>12828</v>
      </c>
      <c r="C7728" s="4" t="s">
        <v>12829</v>
      </c>
      <c r="D7728" s="5">
        <v>399.99</v>
      </c>
      <c r="E7728" s="3">
        <v>738</v>
      </c>
      <c r="F7728" s="3">
        <v>135</v>
      </c>
      <c r="G7728" s="3">
        <v>26</v>
      </c>
      <c r="H7728" s="4" t="s">
        <v>142</v>
      </c>
      <c r="I7728" s="2">
        <v>4.0411830000000002</v>
      </c>
      <c r="J7728" s="3">
        <v>2.5</v>
      </c>
      <c r="K7728" s="1">
        <v>43257</v>
      </c>
      <c r="L7728" s="4" t="s">
        <v>12830</v>
      </c>
      <c r="M7728" s="2">
        <f t="shared" si="840"/>
        <v>0.18292682926829268</v>
      </c>
      <c r="N7728" s="5">
        <f t="shared" si="841"/>
        <v>295192.62</v>
      </c>
      <c r="O7728" s="2" t="str">
        <f t="shared" si="842"/>
        <v>Very Low</v>
      </c>
      <c r="P7728" s="2" t="str">
        <f t="shared" si="843"/>
        <v>Very Low</v>
      </c>
      <c r="Q7728" s="2" t="str">
        <f t="shared" si="844"/>
        <v>Good</v>
      </c>
      <c r="R7728" s="2" t="str">
        <f t="shared" si="845"/>
        <v>Very Low</v>
      </c>
      <c r="S7728" s="2" t="str">
        <f t="shared" si="846"/>
        <v>&lt;25M</v>
      </c>
    </row>
    <row r="7729" spans="1:19" x14ac:dyDescent="0.2">
      <c r="A7729" s="3">
        <v>5490128</v>
      </c>
      <c r="B7729" s="4" t="s">
        <v>12808</v>
      </c>
      <c r="C7729" s="4" t="s">
        <v>12809</v>
      </c>
      <c r="D7729" s="5">
        <v>1199.99</v>
      </c>
      <c r="E7729" s="3">
        <v>737</v>
      </c>
      <c r="F7729" s="3">
        <v>136</v>
      </c>
      <c r="G7729" s="3">
        <v>297</v>
      </c>
      <c r="H7729" s="4" t="s">
        <v>14</v>
      </c>
      <c r="I7729" s="2">
        <v>4.513941</v>
      </c>
      <c r="J7729" s="3">
        <v>51</v>
      </c>
      <c r="K7729" s="1">
        <v>45146</v>
      </c>
      <c r="L7729" s="4" t="s">
        <v>394</v>
      </c>
      <c r="M7729" s="2">
        <f t="shared" si="840"/>
        <v>0.18453188602442333</v>
      </c>
      <c r="N7729" s="5">
        <f t="shared" si="841"/>
        <v>884392.63</v>
      </c>
      <c r="O7729" s="2" t="str">
        <f t="shared" si="842"/>
        <v>High</v>
      </c>
      <c r="P7729" s="2" t="str">
        <f t="shared" si="843"/>
        <v>Very Low</v>
      </c>
      <c r="Q7729" s="2" t="str">
        <f t="shared" si="844"/>
        <v>Very Good</v>
      </c>
      <c r="R7729" s="2" t="str">
        <f t="shared" si="845"/>
        <v>Very Low</v>
      </c>
      <c r="S7729" s="2" t="str">
        <f t="shared" si="846"/>
        <v>&lt;25M</v>
      </c>
    </row>
    <row r="7730" spans="1:19" x14ac:dyDescent="0.2">
      <c r="A7730" s="3">
        <v>5692072</v>
      </c>
      <c r="B7730" s="4" t="s">
        <v>17127</v>
      </c>
      <c r="C7730" s="4" t="s">
        <v>17128</v>
      </c>
      <c r="D7730" s="5">
        <v>549.99</v>
      </c>
      <c r="E7730" s="3">
        <v>737</v>
      </c>
      <c r="F7730" s="3">
        <v>70</v>
      </c>
      <c r="G7730" s="3">
        <v>30</v>
      </c>
      <c r="H7730" s="4" t="s">
        <v>56</v>
      </c>
      <c r="I7730" s="2">
        <v>4.4622216000000003</v>
      </c>
      <c r="J7730" s="3">
        <v>5</v>
      </c>
      <c r="K7730" s="1">
        <v>45264</v>
      </c>
      <c r="L7730" s="4" t="s">
        <v>394</v>
      </c>
      <c r="M7730" s="2">
        <f t="shared" si="840"/>
        <v>9.4979647218453186E-2</v>
      </c>
      <c r="N7730" s="5">
        <f t="shared" si="841"/>
        <v>405342.63</v>
      </c>
      <c r="O7730" s="2" t="str">
        <f t="shared" si="842"/>
        <v>Very Low</v>
      </c>
      <c r="P7730" s="2" t="str">
        <f t="shared" si="843"/>
        <v>Very Low</v>
      </c>
      <c r="Q7730" s="2" t="str">
        <f t="shared" si="844"/>
        <v>Good</v>
      </c>
      <c r="R7730" s="2" t="str">
        <f t="shared" si="845"/>
        <v>Very Low</v>
      </c>
      <c r="S7730" s="2" t="str">
        <f t="shared" si="846"/>
        <v>&lt;25M</v>
      </c>
    </row>
    <row r="7731" spans="1:19" x14ac:dyDescent="0.2">
      <c r="A7731" s="3">
        <v>3322794</v>
      </c>
      <c r="B7731" s="4" t="s">
        <v>14658</v>
      </c>
      <c r="C7731" s="4" t="s">
        <v>14659</v>
      </c>
      <c r="D7731" s="5">
        <v>399.99</v>
      </c>
      <c r="E7731" s="3">
        <v>737</v>
      </c>
      <c r="F7731" s="3">
        <v>101</v>
      </c>
      <c r="G7731" s="3">
        <v>34</v>
      </c>
      <c r="H7731" s="4" t="s">
        <v>757</v>
      </c>
      <c r="I7731" s="2">
        <v>4.3903400000000001</v>
      </c>
      <c r="J7731" s="3">
        <v>33.5</v>
      </c>
      <c r="K7731" s="1">
        <v>44023</v>
      </c>
      <c r="L7731" s="4" t="s">
        <v>180</v>
      </c>
      <c r="M7731" s="2">
        <f t="shared" si="840"/>
        <v>0.13704206241519673</v>
      </c>
      <c r="N7731" s="5">
        <f t="shared" si="841"/>
        <v>294792.63</v>
      </c>
      <c r="O7731" s="2" t="str">
        <f t="shared" si="842"/>
        <v>Very Low</v>
      </c>
      <c r="P7731" s="2" t="str">
        <f t="shared" si="843"/>
        <v>Very Low</v>
      </c>
      <c r="Q7731" s="2" t="str">
        <f t="shared" si="844"/>
        <v>Good</v>
      </c>
      <c r="R7731" s="2" t="str">
        <f t="shared" si="845"/>
        <v>Very Low</v>
      </c>
      <c r="S7731" s="2" t="str">
        <f t="shared" si="846"/>
        <v>&lt;25M</v>
      </c>
    </row>
    <row r="7732" spans="1:19" x14ac:dyDescent="0.2">
      <c r="A7732" s="3">
        <v>5598484</v>
      </c>
      <c r="B7732" s="4" t="s">
        <v>14297</v>
      </c>
      <c r="C7732" s="4" t="s">
        <v>14298</v>
      </c>
      <c r="D7732" s="5">
        <v>1199.99</v>
      </c>
      <c r="E7732" s="3">
        <v>736</v>
      </c>
      <c r="F7732" s="3">
        <v>107</v>
      </c>
      <c r="G7732" s="3">
        <v>61</v>
      </c>
      <c r="H7732" s="4" t="s">
        <v>56</v>
      </c>
      <c r="I7732" s="2">
        <v>4.6602043999999996</v>
      </c>
      <c r="J7732" s="3">
        <v>5</v>
      </c>
      <c r="K7732" s="1">
        <v>45206</v>
      </c>
      <c r="L7732" s="4" t="s">
        <v>394</v>
      </c>
      <c r="M7732" s="2">
        <f t="shared" si="840"/>
        <v>0.1453804347826087</v>
      </c>
      <c r="N7732" s="5">
        <f t="shared" si="841"/>
        <v>883192.64</v>
      </c>
      <c r="O7732" s="2" t="str">
        <f t="shared" si="842"/>
        <v>High</v>
      </c>
      <c r="P7732" s="2" t="str">
        <f t="shared" si="843"/>
        <v>Very Low</v>
      </c>
      <c r="Q7732" s="2" t="str">
        <f t="shared" si="844"/>
        <v>Very Good</v>
      </c>
      <c r="R7732" s="2" t="str">
        <f t="shared" si="845"/>
        <v>Very Low</v>
      </c>
      <c r="S7732" s="2" t="str">
        <f t="shared" si="846"/>
        <v>&lt;25M</v>
      </c>
    </row>
    <row r="7733" spans="1:19" x14ac:dyDescent="0.2">
      <c r="A7733" s="3">
        <v>3668068</v>
      </c>
      <c r="B7733" s="4" t="s">
        <v>16314</v>
      </c>
      <c r="C7733" s="4" t="s">
        <v>16315</v>
      </c>
      <c r="D7733" s="5">
        <v>1099.99</v>
      </c>
      <c r="E7733" s="3">
        <v>734</v>
      </c>
      <c r="F7733" s="3">
        <v>78</v>
      </c>
      <c r="G7733" s="3">
        <v>151</v>
      </c>
      <c r="H7733" s="4" t="s">
        <v>56</v>
      </c>
      <c r="I7733" s="2">
        <v>4.6728509999999996</v>
      </c>
      <c r="J7733" s="3">
        <v>27</v>
      </c>
      <c r="K7733" s="1">
        <v>44164</v>
      </c>
      <c r="L7733" s="4" t="s">
        <v>34</v>
      </c>
      <c r="M7733" s="2">
        <f t="shared" si="840"/>
        <v>0.10626702997275204</v>
      </c>
      <c r="N7733" s="5">
        <f t="shared" si="841"/>
        <v>807392.66</v>
      </c>
      <c r="O7733" s="2" t="str">
        <f t="shared" si="842"/>
        <v>High</v>
      </c>
      <c r="P7733" s="2" t="str">
        <f t="shared" si="843"/>
        <v>Very Low</v>
      </c>
      <c r="Q7733" s="2" t="str">
        <f t="shared" si="844"/>
        <v>Very Good</v>
      </c>
      <c r="R7733" s="2" t="str">
        <f t="shared" si="845"/>
        <v>Very Low</v>
      </c>
      <c r="S7733" s="2" t="str">
        <f t="shared" si="846"/>
        <v>&lt;25M</v>
      </c>
    </row>
    <row r="7734" spans="1:19" x14ac:dyDescent="0.2">
      <c r="A7734" s="3">
        <v>5092818</v>
      </c>
      <c r="B7734" s="4" t="s">
        <v>11085</v>
      </c>
      <c r="C7734" s="4" t="s">
        <v>11086</v>
      </c>
      <c r="D7734" s="5">
        <v>399.99</v>
      </c>
      <c r="E7734" s="3">
        <v>734</v>
      </c>
      <c r="F7734" s="3">
        <v>180</v>
      </c>
      <c r="G7734" s="3">
        <v>37</v>
      </c>
      <c r="H7734" s="4" t="s">
        <v>14</v>
      </c>
      <c r="I7734" s="2">
        <v>3.9336367000000001</v>
      </c>
      <c r="J7734" s="3">
        <v>3.5</v>
      </c>
      <c r="K7734" s="1">
        <v>44943</v>
      </c>
      <c r="L7734" s="4" t="s">
        <v>131</v>
      </c>
      <c r="M7734" s="2">
        <f t="shared" si="840"/>
        <v>0.24523160762942781</v>
      </c>
      <c r="N7734" s="5">
        <f t="shared" si="841"/>
        <v>293592.66000000003</v>
      </c>
      <c r="O7734" s="2" t="str">
        <f t="shared" si="842"/>
        <v>Very Low</v>
      </c>
      <c r="P7734" s="2" t="str">
        <f t="shared" si="843"/>
        <v>Very Low</v>
      </c>
      <c r="Q7734" s="2" t="str">
        <f t="shared" si="844"/>
        <v>Fair</v>
      </c>
      <c r="R7734" s="2" t="str">
        <f t="shared" si="845"/>
        <v>Low</v>
      </c>
      <c r="S7734" s="2" t="str">
        <f t="shared" si="846"/>
        <v>&lt;25M</v>
      </c>
    </row>
    <row r="7735" spans="1:19" x14ac:dyDescent="0.2">
      <c r="A7735" s="3">
        <v>1967904</v>
      </c>
      <c r="B7735" s="4" t="s">
        <v>17781</v>
      </c>
      <c r="C7735" s="4" t="s">
        <v>17782</v>
      </c>
      <c r="D7735" s="5">
        <v>399.99</v>
      </c>
      <c r="E7735" s="3">
        <v>734</v>
      </c>
      <c r="F7735" s="3">
        <v>64</v>
      </c>
      <c r="G7735" s="3">
        <v>69</v>
      </c>
      <c r="H7735" s="4" t="s">
        <v>142</v>
      </c>
      <c r="I7735" s="2">
        <v>4.0184144999999996</v>
      </c>
      <c r="J7735" s="3">
        <v>4</v>
      </c>
      <c r="K7735" s="1">
        <v>43388</v>
      </c>
      <c r="L7735" s="4" t="s">
        <v>2858</v>
      </c>
      <c r="M7735" s="2">
        <f t="shared" si="840"/>
        <v>8.7193460490463212E-2</v>
      </c>
      <c r="N7735" s="5">
        <f t="shared" si="841"/>
        <v>293592.66000000003</v>
      </c>
      <c r="O7735" s="2" t="str">
        <f t="shared" si="842"/>
        <v>Very Low</v>
      </c>
      <c r="P7735" s="2" t="str">
        <f t="shared" si="843"/>
        <v>Very Low</v>
      </c>
      <c r="Q7735" s="2" t="str">
        <f t="shared" si="844"/>
        <v>Good</v>
      </c>
      <c r="R7735" s="2" t="str">
        <f t="shared" si="845"/>
        <v>Very Low</v>
      </c>
      <c r="S7735" s="2" t="str">
        <f t="shared" si="846"/>
        <v>&lt;25M</v>
      </c>
    </row>
    <row r="7736" spans="1:19" x14ac:dyDescent="0.2">
      <c r="A7736" s="3">
        <v>3736010</v>
      </c>
      <c r="B7736" s="4" t="s">
        <v>14504</v>
      </c>
      <c r="C7736" s="4" t="s">
        <v>14505</v>
      </c>
      <c r="D7736" s="5">
        <v>1199.99</v>
      </c>
      <c r="E7736" s="3">
        <v>733</v>
      </c>
      <c r="F7736" s="3">
        <v>104</v>
      </c>
      <c r="G7736" s="3">
        <v>32</v>
      </c>
      <c r="H7736" s="4" t="s">
        <v>56</v>
      </c>
      <c r="I7736" s="2">
        <v>3.8392781999999999</v>
      </c>
      <c r="J7736" s="3">
        <v>4</v>
      </c>
      <c r="K7736" s="1">
        <v>44194</v>
      </c>
      <c r="L7736" s="4" t="s">
        <v>707</v>
      </c>
      <c r="M7736" s="2">
        <f t="shared" si="840"/>
        <v>0.14188267394270124</v>
      </c>
      <c r="N7736" s="5">
        <f t="shared" si="841"/>
        <v>879592.67</v>
      </c>
      <c r="O7736" s="2" t="str">
        <f t="shared" si="842"/>
        <v>High</v>
      </c>
      <c r="P7736" s="2" t="str">
        <f t="shared" si="843"/>
        <v>Very Low</v>
      </c>
      <c r="Q7736" s="2" t="str">
        <f t="shared" si="844"/>
        <v>Fair</v>
      </c>
      <c r="R7736" s="2" t="str">
        <f t="shared" si="845"/>
        <v>Very Low</v>
      </c>
      <c r="S7736" s="2" t="str">
        <f t="shared" si="846"/>
        <v>&lt;25M</v>
      </c>
    </row>
    <row r="7737" spans="1:19" x14ac:dyDescent="0.2">
      <c r="A7737" s="3">
        <v>5390698</v>
      </c>
      <c r="B7737" s="4" t="s">
        <v>14913</v>
      </c>
      <c r="C7737" s="4" t="s">
        <v>14914</v>
      </c>
      <c r="D7737" s="5">
        <v>699.99</v>
      </c>
      <c r="E7737" s="3">
        <v>733</v>
      </c>
      <c r="F7737" s="3">
        <v>97</v>
      </c>
      <c r="G7737" s="3">
        <v>89</v>
      </c>
      <c r="H7737" s="4" t="s">
        <v>14</v>
      </c>
      <c r="I7737" s="2">
        <v>4.5122274999999998</v>
      </c>
      <c r="J7737" s="3">
        <v>10</v>
      </c>
      <c r="K7737" s="1">
        <v>45093</v>
      </c>
      <c r="L7737" s="4" t="s">
        <v>394</v>
      </c>
      <c r="M7737" s="2">
        <f t="shared" si="840"/>
        <v>0.13233287858117326</v>
      </c>
      <c r="N7737" s="5">
        <f t="shared" si="841"/>
        <v>513092.67</v>
      </c>
      <c r="O7737" s="2" t="str">
        <f t="shared" si="842"/>
        <v>Low</v>
      </c>
      <c r="P7737" s="2" t="str">
        <f t="shared" si="843"/>
        <v>Very Low</v>
      </c>
      <c r="Q7737" s="2" t="str">
        <f t="shared" si="844"/>
        <v>Very Good</v>
      </c>
      <c r="R7737" s="2" t="str">
        <f t="shared" si="845"/>
        <v>Very Low</v>
      </c>
      <c r="S7737" s="2" t="str">
        <f t="shared" si="846"/>
        <v>&lt;25M</v>
      </c>
    </row>
    <row r="7738" spans="1:19" x14ac:dyDescent="0.2">
      <c r="A7738" s="3">
        <v>1151492</v>
      </c>
      <c r="B7738" s="4" t="s">
        <v>16045</v>
      </c>
      <c r="C7738" s="4" t="s">
        <v>16046</v>
      </c>
      <c r="D7738" s="5">
        <v>399.99</v>
      </c>
      <c r="E7738" s="3">
        <v>732</v>
      </c>
      <c r="F7738" s="3">
        <v>82</v>
      </c>
      <c r="G7738" s="3">
        <v>88</v>
      </c>
      <c r="H7738" s="4" t="s">
        <v>56</v>
      </c>
      <c r="I7738" s="2">
        <v>4.1651150000000001</v>
      </c>
      <c r="J7738" s="3">
        <v>23.5</v>
      </c>
      <c r="K7738" s="1">
        <v>42814</v>
      </c>
      <c r="L7738" s="4" t="s">
        <v>16047</v>
      </c>
      <c r="M7738" s="2">
        <f t="shared" si="840"/>
        <v>0.11202185792349727</v>
      </c>
      <c r="N7738" s="5">
        <f t="shared" si="841"/>
        <v>292792.68</v>
      </c>
      <c r="O7738" s="2" t="str">
        <f t="shared" si="842"/>
        <v>Very Low</v>
      </c>
      <c r="P7738" s="2" t="str">
        <f t="shared" si="843"/>
        <v>Very Low</v>
      </c>
      <c r="Q7738" s="2" t="str">
        <f t="shared" si="844"/>
        <v>Good</v>
      </c>
      <c r="R7738" s="2" t="str">
        <f t="shared" si="845"/>
        <v>Very Low</v>
      </c>
      <c r="S7738" s="2" t="str">
        <f t="shared" si="846"/>
        <v>&lt;25M</v>
      </c>
    </row>
    <row r="7739" spans="1:19" x14ac:dyDescent="0.2">
      <c r="A7739" s="3">
        <v>2810983</v>
      </c>
      <c r="B7739" s="4" t="s">
        <v>12021</v>
      </c>
      <c r="C7739" s="4" t="s">
        <v>12022</v>
      </c>
      <c r="D7739" s="5">
        <v>649.99</v>
      </c>
      <c r="E7739" s="3">
        <v>731</v>
      </c>
      <c r="F7739" s="3">
        <v>153</v>
      </c>
      <c r="G7739" s="3">
        <v>15</v>
      </c>
      <c r="H7739" s="4" t="s">
        <v>56</v>
      </c>
      <c r="I7739" s="2">
        <v>4.6242084999999999</v>
      </c>
      <c r="J7739" s="3">
        <v>3</v>
      </c>
      <c r="K7739" s="1">
        <v>43873</v>
      </c>
      <c r="L7739" s="4" t="s">
        <v>18</v>
      </c>
      <c r="M7739" s="2">
        <f t="shared" si="840"/>
        <v>0.20930232558139536</v>
      </c>
      <c r="N7739" s="5">
        <f t="shared" si="841"/>
        <v>475142.69</v>
      </c>
      <c r="O7739" s="2" t="str">
        <f t="shared" si="842"/>
        <v>Low</v>
      </c>
      <c r="P7739" s="2" t="str">
        <f t="shared" si="843"/>
        <v>Very Low</v>
      </c>
      <c r="Q7739" s="2" t="str">
        <f t="shared" si="844"/>
        <v>Very Good</v>
      </c>
      <c r="R7739" s="2" t="str">
        <f t="shared" si="845"/>
        <v>Low</v>
      </c>
      <c r="S7739" s="2" t="str">
        <f t="shared" si="846"/>
        <v>&lt;25M</v>
      </c>
    </row>
    <row r="7740" spans="1:19" x14ac:dyDescent="0.2">
      <c r="A7740" s="3">
        <v>4314666</v>
      </c>
      <c r="B7740" s="4" t="s">
        <v>13492</v>
      </c>
      <c r="C7740" s="4" t="s">
        <v>13493</v>
      </c>
      <c r="D7740" s="5">
        <v>1199.99</v>
      </c>
      <c r="E7740" s="3">
        <v>730</v>
      </c>
      <c r="F7740" s="3">
        <v>122</v>
      </c>
      <c r="G7740" s="3">
        <v>101</v>
      </c>
      <c r="H7740" s="4" t="s">
        <v>14</v>
      </c>
      <c r="I7740" s="2">
        <v>4.4399449999999998</v>
      </c>
      <c r="J7740" s="3">
        <v>19</v>
      </c>
      <c r="K7740" s="1">
        <v>44462</v>
      </c>
      <c r="L7740" s="4" t="s">
        <v>403</v>
      </c>
      <c r="M7740" s="2">
        <f t="shared" si="840"/>
        <v>0.16712328767123288</v>
      </c>
      <c r="N7740" s="5">
        <f t="shared" si="841"/>
        <v>875992.7</v>
      </c>
      <c r="O7740" s="2" t="str">
        <f t="shared" si="842"/>
        <v>High</v>
      </c>
      <c r="P7740" s="2" t="str">
        <f t="shared" si="843"/>
        <v>Very Low</v>
      </c>
      <c r="Q7740" s="2" t="str">
        <f t="shared" si="844"/>
        <v>Good</v>
      </c>
      <c r="R7740" s="2" t="str">
        <f t="shared" si="845"/>
        <v>Very Low</v>
      </c>
      <c r="S7740" s="2" t="str">
        <f t="shared" si="846"/>
        <v>&lt;25M</v>
      </c>
    </row>
    <row r="7741" spans="1:19" x14ac:dyDescent="0.2">
      <c r="A7741" s="3">
        <v>482916</v>
      </c>
      <c r="B7741" s="4" t="s">
        <v>15197</v>
      </c>
      <c r="C7741" s="4" t="s">
        <v>15198</v>
      </c>
      <c r="D7741" s="5">
        <v>399.99</v>
      </c>
      <c r="E7741" s="3">
        <v>730</v>
      </c>
      <c r="F7741" s="3">
        <v>93</v>
      </c>
      <c r="G7741" s="3">
        <v>49</v>
      </c>
      <c r="H7741" s="4" t="s">
        <v>14</v>
      </c>
      <c r="I7741" s="2">
        <v>4.2884029999999997</v>
      </c>
      <c r="J7741" s="3">
        <v>7</v>
      </c>
      <c r="K7741" s="1">
        <v>42116</v>
      </c>
      <c r="L7741" s="4" t="s">
        <v>992</v>
      </c>
      <c r="M7741" s="2">
        <f t="shared" si="840"/>
        <v>0.12739726027397261</v>
      </c>
      <c r="N7741" s="5">
        <f t="shared" si="841"/>
        <v>291992.7</v>
      </c>
      <c r="O7741" s="2" t="str">
        <f t="shared" si="842"/>
        <v>Very Low</v>
      </c>
      <c r="P7741" s="2" t="str">
        <f t="shared" si="843"/>
        <v>Very Low</v>
      </c>
      <c r="Q7741" s="2" t="str">
        <f t="shared" si="844"/>
        <v>Good</v>
      </c>
      <c r="R7741" s="2" t="str">
        <f t="shared" si="845"/>
        <v>Very Low</v>
      </c>
      <c r="S7741" s="2" t="str">
        <f t="shared" si="846"/>
        <v>&lt;25M</v>
      </c>
    </row>
    <row r="7742" spans="1:19" x14ac:dyDescent="0.2">
      <c r="A7742" s="3">
        <v>1460900</v>
      </c>
      <c r="B7742" s="4" t="s">
        <v>13326</v>
      </c>
      <c r="C7742" s="4" t="s">
        <v>13327</v>
      </c>
      <c r="D7742" s="5">
        <v>399.99</v>
      </c>
      <c r="E7742" s="3">
        <v>729</v>
      </c>
      <c r="F7742" s="3">
        <v>125</v>
      </c>
      <c r="G7742" s="3">
        <v>20</v>
      </c>
      <c r="H7742" s="4" t="s">
        <v>14</v>
      </c>
      <c r="I7742" s="2">
        <v>3.782114</v>
      </c>
      <c r="J7742" s="3">
        <v>2</v>
      </c>
      <c r="K7742" s="1">
        <v>43075</v>
      </c>
      <c r="L7742" s="4" t="s">
        <v>2315</v>
      </c>
      <c r="M7742" s="2">
        <f t="shared" si="840"/>
        <v>0.17146776406035666</v>
      </c>
      <c r="N7742" s="5">
        <f t="shared" si="841"/>
        <v>291592.71000000002</v>
      </c>
      <c r="O7742" s="2" t="str">
        <f t="shared" si="842"/>
        <v>Very Low</v>
      </c>
      <c r="P7742" s="2" t="str">
        <f t="shared" si="843"/>
        <v>Very Low</v>
      </c>
      <c r="Q7742" s="2" t="str">
        <f t="shared" si="844"/>
        <v>Fair</v>
      </c>
      <c r="R7742" s="2" t="str">
        <f t="shared" si="845"/>
        <v>Very Low</v>
      </c>
      <c r="S7742" s="2" t="str">
        <f t="shared" si="846"/>
        <v>&lt;25M</v>
      </c>
    </row>
    <row r="7743" spans="1:19" x14ac:dyDescent="0.2">
      <c r="A7743" s="3">
        <v>621096</v>
      </c>
      <c r="B7743" s="4" t="s">
        <v>14135</v>
      </c>
      <c r="C7743" s="4" t="s">
        <v>14136</v>
      </c>
      <c r="D7743" s="5">
        <v>399.99</v>
      </c>
      <c r="E7743" s="3">
        <v>729</v>
      </c>
      <c r="F7743" s="3">
        <v>110</v>
      </c>
      <c r="G7743" s="3">
        <v>76</v>
      </c>
      <c r="H7743" s="4" t="s">
        <v>142</v>
      </c>
      <c r="I7743" s="2">
        <v>3.5377147</v>
      </c>
      <c r="J7743" s="3">
        <v>11.5</v>
      </c>
      <c r="K7743" s="1">
        <v>42271</v>
      </c>
      <c r="L7743" s="4" t="s">
        <v>14137</v>
      </c>
      <c r="M7743" s="2">
        <f t="shared" si="840"/>
        <v>0.15089163237311384</v>
      </c>
      <c r="N7743" s="5">
        <f t="shared" si="841"/>
        <v>291592.71000000002</v>
      </c>
      <c r="O7743" s="2" t="str">
        <f t="shared" si="842"/>
        <v>Very Low</v>
      </c>
      <c r="P7743" s="2" t="str">
        <f t="shared" si="843"/>
        <v>Very Low</v>
      </c>
      <c r="Q7743" s="2" t="str">
        <f t="shared" si="844"/>
        <v>Fair</v>
      </c>
      <c r="R7743" s="2" t="str">
        <f t="shared" si="845"/>
        <v>Very Low</v>
      </c>
      <c r="S7743" s="2" t="str">
        <f t="shared" si="846"/>
        <v>&lt;25M</v>
      </c>
    </row>
    <row r="7744" spans="1:19" x14ac:dyDescent="0.2">
      <c r="A7744" s="3">
        <v>1978940</v>
      </c>
      <c r="B7744" s="4" t="s">
        <v>12280</v>
      </c>
      <c r="C7744" s="4" t="s">
        <v>12281</v>
      </c>
      <c r="D7744" s="5">
        <v>599.99</v>
      </c>
      <c r="E7744" s="3">
        <v>728</v>
      </c>
      <c r="F7744" s="3">
        <v>147</v>
      </c>
      <c r="G7744" s="3">
        <v>56</v>
      </c>
      <c r="H7744" s="4" t="s">
        <v>14</v>
      </c>
      <c r="I7744" s="2">
        <v>4.2396317000000003</v>
      </c>
      <c r="J7744" s="3">
        <v>5</v>
      </c>
      <c r="K7744" s="1">
        <v>43393</v>
      </c>
      <c r="L7744" s="4" t="s">
        <v>1565</v>
      </c>
      <c r="M7744" s="2">
        <f t="shared" si="840"/>
        <v>0.20192307692307693</v>
      </c>
      <c r="N7744" s="5">
        <f t="shared" si="841"/>
        <v>436792.72000000003</v>
      </c>
      <c r="O7744" s="2" t="str">
        <f t="shared" si="842"/>
        <v>Very Low</v>
      </c>
      <c r="P7744" s="2" t="str">
        <f t="shared" si="843"/>
        <v>Very Low</v>
      </c>
      <c r="Q7744" s="2" t="str">
        <f t="shared" si="844"/>
        <v>Good</v>
      </c>
      <c r="R7744" s="2" t="str">
        <f t="shared" si="845"/>
        <v>Low</v>
      </c>
      <c r="S7744" s="2" t="str">
        <f t="shared" si="846"/>
        <v>&lt;25M</v>
      </c>
    </row>
    <row r="7745" spans="1:19" x14ac:dyDescent="0.2">
      <c r="A7745" s="3">
        <v>2295605</v>
      </c>
      <c r="B7745" s="4" t="s">
        <v>17427</v>
      </c>
      <c r="C7745" s="4" t="s">
        <v>17428</v>
      </c>
      <c r="D7745" s="5">
        <v>399.99</v>
      </c>
      <c r="E7745" s="3">
        <v>728</v>
      </c>
      <c r="F7745" s="3">
        <v>67</v>
      </c>
      <c r="G7745" s="3">
        <v>204</v>
      </c>
      <c r="H7745" s="4" t="s">
        <v>56</v>
      </c>
      <c r="I7745" s="2">
        <v>4.1396345999999999</v>
      </c>
      <c r="J7745" s="3">
        <v>17</v>
      </c>
      <c r="K7745" s="1">
        <v>43552</v>
      </c>
      <c r="L7745" s="4" t="s">
        <v>298</v>
      </c>
      <c r="M7745" s="2">
        <f t="shared" si="840"/>
        <v>9.2032967032967039E-2</v>
      </c>
      <c r="N7745" s="5">
        <f t="shared" si="841"/>
        <v>291192.72000000003</v>
      </c>
      <c r="O7745" s="2" t="str">
        <f t="shared" si="842"/>
        <v>Very Low</v>
      </c>
      <c r="P7745" s="2" t="str">
        <f t="shared" si="843"/>
        <v>Very Low</v>
      </c>
      <c r="Q7745" s="2" t="str">
        <f t="shared" si="844"/>
        <v>Good</v>
      </c>
      <c r="R7745" s="2" t="str">
        <f t="shared" si="845"/>
        <v>Very Low</v>
      </c>
      <c r="S7745" s="2" t="str">
        <f t="shared" si="846"/>
        <v>&lt;25M</v>
      </c>
    </row>
    <row r="7746" spans="1:19" x14ac:dyDescent="0.2">
      <c r="A7746" s="3">
        <v>2392822</v>
      </c>
      <c r="B7746" s="4" t="s">
        <v>13778</v>
      </c>
      <c r="C7746" s="4" t="s">
        <v>13779</v>
      </c>
      <c r="D7746" s="5">
        <v>399.99</v>
      </c>
      <c r="E7746" s="3">
        <v>727</v>
      </c>
      <c r="F7746" s="3">
        <v>116</v>
      </c>
      <c r="G7746" s="3">
        <v>36</v>
      </c>
      <c r="H7746" s="4" t="s">
        <v>56</v>
      </c>
      <c r="I7746" s="2">
        <v>4.3204359999999999</v>
      </c>
      <c r="J7746" s="3">
        <v>6</v>
      </c>
      <c r="K7746" s="1">
        <v>43616</v>
      </c>
      <c r="L7746" s="4" t="s">
        <v>1030</v>
      </c>
      <c r="M7746" s="2">
        <f t="shared" ref="M7746:M7809" si="847" xml:space="preserve"> F7746/E7746</f>
        <v>0.15955983493810177</v>
      </c>
      <c r="N7746" s="5">
        <f t="shared" ref="N7746:N7809" si="848">D7746*E7746</f>
        <v>290792.73</v>
      </c>
      <c r="O7746" s="2" t="str">
        <f t="shared" si="842"/>
        <v>Very Low</v>
      </c>
      <c r="P7746" s="2" t="str">
        <f t="shared" si="843"/>
        <v>Very Low</v>
      </c>
      <c r="Q7746" s="2" t="str">
        <f t="shared" si="844"/>
        <v>Good</v>
      </c>
      <c r="R7746" s="2" t="str">
        <f t="shared" si="845"/>
        <v>Very Low</v>
      </c>
      <c r="S7746" s="2" t="str">
        <f t="shared" si="846"/>
        <v>&lt;25M</v>
      </c>
    </row>
    <row r="7747" spans="1:19" x14ac:dyDescent="0.2">
      <c r="A7747" s="3">
        <v>601676</v>
      </c>
      <c r="B7747" s="4" t="s">
        <v>15297</v>
      </c>
      <c r="C7747" s="4" t="s">
        <v>15298</v>
      </c>
      <c r="D7747" s="5">
        <v>399.99</v>
      </c>
      <c r="E7747" s="3">
        <v>726</v>
      </c>
      <c r="F7747" s="3">
        <v>92</v>
      </c>
      <c r="G7747" s="3">
        <v>42</v>
      </c>
      <c r="H7747" s="4" t="s">
        <v>14</v>
      </c>
      <c r="I7747" s="2">
        <v>4.1098030000000003</v>
      </c>
      <c r="J7747" s="3">
        <v>3.5</v>
      </c>
      <c r="K7747" s="1">
        <v>42250</v>
      </c>
      <c r="L7747" s="4" t="s">
        <v>750</v>
      </c>
      <c r="M7747" s="2">
        <f t="shared" si="847"/>
        <v>0.12672176308539945</v>
      </c>
      <c r="N7747" s="5">
        <f t="shared" si="848"/>
        <v>290392.74</v>
      </c>
      <c r="O7747" s="2" t="str">
        <f t="shared" ref="O7747:O7810" si="849">IF(D7747&gt;=1200,"Very High",IF(D7747&gt;=1000,"High",IF(D7747&gt;=800,"Medium",IF(D7747&gt;=600,"Low",IF(D7747&lt;=599.99,"Very Low","Invalid")))))</f>
        <v>Very Low</v>
      </c>
      <c r="P7747" s="2" t="str">
        <f t="shared" ref="P7747:P7810" si="850">IF(E7747&gt;=150000,"Very High",IF(E7747&gt;=75000,"High",IF(E7747&gt;=25000,"Medium",IF(E7747&gt;=10000,"Low",IF(E7747&lt;=9999,"Very Low","Invalid")))))</f>
        <v>Very Low</v>
      </c>
      <c r="Q7747" s="2" t="str">
        <f t="shared" ref="Q7747:Q7810" si="851">IF(I7747&gt;=4.5,"Very Good",IF(I7747&gt;=4,"Good",IF(I7747&gt;=3,"Fair",IF(I7747&lt;=2.99,"Poor","Invalid"))))</f>
        <v>Good</v>
      </c>
      <c r="R7747" s="2" t="str">
        <f t="shared" ref="R7747:R7810" si="852">IF(M7747&gt;=0.5,"Very High",IF(M7747&gt;=0.4,"High",IF(M7747&gt;=0.3,"Medium",IF(M7747&gt;=0.2,"Low",IF(M7747&gt;0,"Very Low","Invalid")))))</f>
        <v>Very Low</v>
      </c>
      <c r="S7747" s="2" t="str">
        <f t="shared" ref="S7747:S7810" si="853">IF(N7747&gt;=1000000000,"&gt; 1B",IF(N7747&gt;=75000000, "75M-1B",IF(N7747&gt;=50000000,"50-75M",IF(N7747&gt;=25000000,"25-50M",IF(N7747&gt;0,"&lt;25M","Invalid")))))</f>
        <v>&lt;25M</v>
      </c>
    </row>
    <row r="7748" spans="1:19" x14ac:dyDescent="0.2">
      <c r="A7748" s="3">
        <v>1461280</v>
      </c>
      <c r="B7748" s="4" t="s">
        <v>15333</v>
      </c>
      <c r="C7748" s="4" t="s">
        <v>15334</v>
      </c>
      <c r="D7748" s="5">
        <v>399.99</v>
      </c>
      <c r="E7748" s="3">
        <v>726</v>
      </c>
      <c r="F7748" s="3">
        <v>91</v>
      </c>
      <c r="G7748" s="3">
        <v>40</v>
      </c>
      <c r="H7748" s="4" t="s">
        <v>56</v>
      </c>
      <c r="I7748" s="2">
        <v>4.2554765000000003</v>
      </c>
      <c r="J7748" s="3">
        <v>2.5</v>
      </c>
      <c r="K7748" s="1">
        <v>43075</v>
      </c>
      <c r="L7748" s="4" t="s">
        <v>15</v>
      </c>
      <c r="M7748" s="2">
        <f t="shared" si="847"/>
        <v>0.12534435261707988</v>
      </c>
      <c r="N7748" s="5">
        <f t="shared" si="848"/>
        <v>290392.74</v>
      </c>
      <c r="O7748" s="2" t="str">
        <f t="shared" si="849"/>
        <v>Very Low</v>
      </c>
      <c r="P7748" s="2" t="str">
        <f t="shared" si="850"/>
        <v>Very Low</v>
      </c>
      <c r="Q7748" s="2" t="str">
        <f t="shared" si="851"/>
        <v>Good</v>
      </c>
      <c r="R7748" s="2" t="str">
        <f t="shared" si="852"/>
        <v>Very Low</v>
      </c>
      <c r="S7748" s="2" t="str">
        <f t="shared" si="853"/>
        <v>&lt;25M</v>
      </c>
    </row>
    <row r="7749" spans="1:19" x14ac:dyDescent="0.2">
      <c r="A7749" s="3">
        <v>3960606</v>
      </c>
      <c r="B7749" s="4" t="s">
        <v>13176</v>
      </c>
      <c r="C7749" s="4" t="s">
        <v>13177</v>
      </c>
      <c r="D7749" s="5">
        <v>399.99</v>
      </c>
      <c r="E7749" s="3">
        <v>725</v>
      </c>
      <c r="F7749" s="3">
        <v>128</v>
      </c>
      <c r="G7749" s="3">
        <v>94</v>
      </c>
      <c r="H7749" s="4" t="s">
        <v>14</v>
      </c>
      <c r="I7749" s="2">
        <v>4.3095464999999997</v>
      </c>
      <c r="J7749" s="3">
        <v>6.5</v>
      </c>
      <c r="K7749" s="1">
        <v>44291</v>
      </c>
      <c r="L7749" s="4" t="s">
        <v>174</v>
      </c>
      <c r="M7749" s="2">
        <f t="shared" si="847"/>
        <v>0.17655172413793102</v>
      </c>
      <c r="N7749" s="5">
        <f t="shared" si="848"/>
        <v>289992.75</v>
      </c>
      <c r="O7749" s="2" t="str">
        <f t="shared" si="849"/>
        <v>Very Low</v>
      </c>
      <c r="P7749" s="2" t="str">
        <f t="shared" si="850"/>
        <v>Very Low</v>
      </c>
      <c r="Q7749" s="2" t="str">
        <f t="shared" si="851"/>
        <v>Good</v>
      </c>
      <c r="R7749" s="2" t="str">
        <f t="shared" si="852"/>
        <v>Very Low</v>
      </c>
      <c r="S7749" s="2" t="str">
        <f t="shared" si="853"/>
        <v>&lt;25M</v>
      </c>
    </row>
    <row r="7750" spans="1:19" x14ac:dyDescent="0.2">
      <c r="A7750" s="3">
        <v>4239594</v>
      </c>
      <c r="B7750" s="4" t="s">
        <v>14564</v>
      </c>
      <c r="C7750" s="4" t="s">
        <v>14565</v>
      </c>
      <c r="D7750" s="5">
        <v>399.99</v>
      </c>
      <c r="E7750" s="3">
        <v>725</v>
      </c>
      <c r="F7750" s="3">
        <v>103</v>
      </c>
      <c r="G7750" s="3">
        <v>53</v>
      </c>
      <c r="H7750" s="4" t="s">
        <v>14</v>
      </c>
      <c r="I7750" s="2">
        <v>4.4708313999999998</v>
      </c>
      <c r="J7750" s="3">
        <v>6.5</v>
      </c>
      <c r="K7750" s="1">
        <v>44421</v>
      </c>
      <c r="L7750" s="4" t="s">
        <v>14566</v>
      </c>
      <c r="M7750" s="2">
        <f t="shared" si="847"/>
        <v>0.14206896551724138</v>
      </c>
      <c r="N7750" s="5">
        <f t="shared" si="848"/>
        <v>289992.75</v>
      </c>
      <c r="O7750" s="2" t="str">
        <f t="shared" si="849"/>
        <v>Very Low</v>
      </c>
      <c r="P7750" s="2" t="str">
        <f t="shared" si="850"/>
        <v>Very Low</v>
      </c>
      <c r="Q7750" s="2" t="str">
        <f t="shared" si="851"/>
        <v>Good</v>
      </c>
      <c r="R7750" s="2" t="str">
        <f t="shared" si="852"/>
        <v>Very Low</v>
      </c>
      <c r="S7750" s="2" t="str">
        <f t="shared" si="853"/>
        <v>&lt;25M</v>
      </c>
    </row>
    <row r="7751" spans="1:19" x14ac:dyDescent="0.2">
      <c r="A7751" s="3">
        <v>986252</v>
      </c>
      <c r="B7751" s="4" t="s">
        <v>15602</v>
      </c>
      <c r="C7751" s="4" t="s">
        <v>15603</v>
      </c>
      <c r="D7751" s="5">
        <v>399.99</v>
      </c>
      <c r="E7751" s="3">
        <v>725</v>
      </c>
      <c r="F7751" s="3">
        <v>88</v>
      </c>
      <c r="G7751" s="3">
        <v>47</v>
      </c>
      <c r="H7751" s="4" t="s">
        <v>14</v>
      </c>
      <c r="I7751" s="2">
        <v>4.0964960000000001</v>
      </c>
      <c r="J7751" s="3">
        <v>3</v>
      </c>
      <c r="K7751" s="1">
        <v>42660</v>
      </c>
      <c r="L7751" s="4" t="s">
        <v>28</v>
      </c>
      <c r="M7751" s="2">
        <f t="shared" si="847"/>
        <v>0.12137931034482759</v>
      </c>
      <c r="N7751" s="5">
        <f t="shared" si="848"/>
        <v>289992.75</v>
      </c>
      <c r="O7751" s="2" t="str">
        <f t="shared" si="849"/>
        <v>Very Low</v>
      </c>
      <c r="P7751" s="2" t="str">
        <f t="shared" si="850"/>
        <v>Very Low</v>
      </c>
      <c r="Q7751" s="2" t="str">
        <f t="shared" si="851"/>
        <v>Good</v>
      </c>
      <c r="R7751" s="2" t="str">
        <f t="shared" si="852"/>
        <v>Very Low</v>
      </c>
      <c r="S7751" s="2" t="str">
        <f t="shared" si="853"/>
        <v>&lt;25M</v>
      </c>
    </row>
    <row r="7752" spans="1:19" x14ac:dyDescent="0.2">
      <c r="A7752" s="3">
        <v>5841794</v>
      </c>
      <c r="B7752" s="4" t="s">
        <v>11495</v>
      </c>
      <c r="C7752" s="4" t="s">
        <v>11496</v>
      </c>
      <c r="D7752" s="5">
        <v>999.99</v>
      </c>
      <c r="E7752" s="3">
        <v>724</v>
      </c>
      <c r="F7752" s="3">
        <v>167</v>
      </c>
      <c r="G7752" s="3">
        <v>60</v>
      </c>
      <c r="H7752" s="4" t="s">
        <v>14</v>
      </c>
      <c r="I7752" s="2">
        <v>4.8967156000000003</v>
      </c>
      <c r="J7752" s="3">
        <v>26</v>
      </c>
      <c r="K7752" s="1">
        <v>45348</v>
      </c>
      <c r="L7752" s="4" t="s">
        <v>394</v>
      </c>
      <c r="M7752" s="2">
        <f t="shared" si="847"/>
        <v>0.23066298342541436</v>
      </c>
      <c r="N7752" s="5">
        <f t="shared" si="848"/>
        <v>723992.76</v>
      </c>
      <c r="O7752" s="2" t="str">
        <f t="shared" si="849"/>
        <v>Medium</v>
      </c>
      <c r="P7752" s="2" t="str">
        <f t="shared" si="850"/>
        <v>Very Low</v>
      </c>
      <c r="Q7752" s="2" t="str">
        <f t="shared" si="851"/>
        <v>Very Good</v>
      </c>
      <c r="R7752" s="2" t="str">
        <f t="shared" si="852"/>
        <v>Low</v>
      </c>
      <c r="S7752" s="2" t="str">
        <f t="shared" si="853"/>
        <v>&lt;25M</v>
      </c>
    </row>
    <row r="7753" spans="1:19" x14ac:dyDescent="0.2">
      <c r="A7753" s="3">
        <v>5431548</v>
      </c>
      <c r="B7753" s="4" t="s">
        <v>11345</v>
      </c>
      <c r="C7753" s="4" t="s">
        <v>11346</v>
      </c>
      <c r="D7753" s="5">
        <v>799.99</v>
      </c>
      <c r="E7753" s="3">
        <v>724</v>
      </c>
      <c r="F7753" s="3">
        <v>171</v>
      </c>
      <c r="G7753" s="3">
        <v>130</v>
      </c>
      <c r="H7753" s="4" t="s">
        <v>14</v>
      </c>
      <c r="I7753" s="2">
        <v>4.4009514000000003</v>
      </c>
      <c r="J7753" s="3">
        <v>7</v>
      </c>
      <c r="K7753" s="1">
        <v>45115</v>
      </c>
      <c r="L7753" s="4" t="s">
        <v>394</v>
      </c>
      <c r="M7753" s="2">
        <f t="shared" si="847"/>
        <v>0.23618784530386741</v>
      </c>
      <c r="N7753" s="5">
        <f t="shared" si="848"/>
        <v>579192.76</v>
      </c>
      <c r="O7753" s="2" t="str">
        <f t="shared" si="849"/>
        <v>Low</v>
      </c>
      <c r="P7753" s="2" t="str">
        <f t="shared" si="850"/>
        <v>Very Low</v>
      </c>
      <c r="Q7753" s="2" t="str">
        <f t="shared" si="851"/>
        <v>Good</v>
      </c>
      <c r="R7753" s="2" t="str">
        <f t="shared" si="852"/>
        <v>Low</v>
      </c>
      <c r="S7753" s="2" t="str">
        <f t="shared" si="853"/>
        <v>&lt;25M</v>
      </c>
    </row>
    <row r="7754" spans="1:19" x14ac:dyDescent="0.2">
      <c r="A7754" s="3">
        <v>1670836</v>
      </c>
      <c r="B7754" s="4" t="s">
        <v>11009</v>
      </c>
      <c r="C7754" s="4" t="s">
        <v>11010</v>
      </c>
      <c r="D7754" s="5">
        <v>399.99</v>
      </c>
      <c r="E7754" s="3">
        <v>724</v>
      </c>
      <c r="F7754" s="3">
        <v>182</v>
      </c>
      <c r="G7754" s="3">
        <v>59</v>
      </c>
      <c r="H7754" s="4" t="s">
        <v>14</v>
      </c>
      <c r="I7754" s="2">
        <v>3.1054572999999999</v>
      </c>
      <c r="J7754" s="3">
        <v>4.5</v>
      </c>
      <c r="K7754" s="1">
        <v>43221</v>
      </c>
      <c r="L7754" s="4" t="s">
        <v>4684</v>
      </c>
      <c r="M7754" s="2">
        <f t="shared" si="847"/>
        <v>0.25138121546961328</v>
      </c>
      <c r="N7754" s="5">
        <f t="shared" si="848"/>
        <v>289592.76</v>
      </c>
      <c r="O7754" s="2" t="str">
        <f t="shared" si="849"/>
        <v>Very Low</v>
      </c>
      <c r="P7754" s="2" t="str">
        <f t="shared" si="850"/>
        <v>Very Low</v>
      </c>
      <c r="Q7754" s="2" t="str">
        <f t="shared" si="851"/>
        <v>Fair</v>
      </c>
      <c r="R7754" s="2" t="str">
        <f t="shared" si="852"/>
        <v>Low</v>
      </c>
      <c r="S7754" s="2" t="str">
        <f t="shared" si="853"/>
        <v>&lt;25M</v>
      </c>
    </row>
    <row r="7755" spans="1:19" x14ac:dyDescent="0.2">
      <c r="A7755" s="3">
        <v>3866322</v>
      </c>
      <c r="B7755" s="4" t="s">
        <v>13034</v>
      </c>
      <c r="C7755" s="4" t="s">
        <v>13035</v>
      </c>
      <c r="D7755" s="5">
        <v>399.99</v>
      </c>
      <c r="E7755" s="3">
        <v>724</v>
      </c>
      <c r="F7755" s="3">
        <v>131</v>
      </c>
      <c r="G7755" s="3">
        <v>28</v>
      </c>
      <c r="H7755" s="4" t="s">
        <v>14</v>
      </c>
      <c r="I7755" s="2">
        <v>4.5038232999999996</v>
      </c>
      <c r="J7755" s="3">
        <v>9.5</v>
      </c>
      <c r="K7755" s="1">
        <v>44249</v>
      </c>
      <c r="L7755" s="4" t="s">
        <v>888</v>
      </c>
      <c r="M7755" s="2">
        <f t="shared" si="847"/>
        <v>0.18093922651933703</v>
      </c>
      <c r="N7755" s="5">
        <f t="shared" si="848"/>
        <v>289592.76</v>
      </c>
      <c r="O7755" s="2" t="str">
        <f t="shared" si="849"/>
        <v>Very Low</v>
      </c>
      <c r="P7755" s="2" t="str">
        <f t="shared" si="850"/>
        <v>Very Low</v>
      </c>
      <c r="Q7755" s="2" t="str">
        <f t="shared" si="851"/>
        <v>Very Good</v>
      </c>
      <c r="R7755" s="2" t="str">
        <f t="shared" si="852"/>
        <v>Very Low</v>
      </c>
      <c r="S7755" s="2" t="str">
        <f t="shared" si="853"/>
        <v>&lt;25M</v>
      </c>
    </row>
    <row r="7756" spans="1:19" x14ac:dyDescent="0.2">
      <c r="A7756" s="3">
        <v>772224</v>
      </c>
      <c r="B7756" s="4" t="s">
        <v>10133</v>
      </c>
      <c r="C7756" s="4" t="s">
        <v>10134</v>
      </c>
      <c r="D7756" s="5">
        <v>399.99</v>
      </c>
      <c r="E7756" s="3">
        <v>723</v>
      </c>
      <c r="F7756" s="3">
        <v>213</v>
      </c>
      <c r="G7756" s="3">
        <v>21</v>
      </c>
      <c r="H7756" s="4" t="s">
        <v>142</v>
      </c>
      <c r="I7756" s="2">
        <v>4.5586047000000001</v>
      </c>
      <c r="J7756" s="3">
        <v>43</v>
      </c>
      <c r="K7756" s="1">
        <v>42423</v>
      </c>
      <c r="L7756" s="4" t="s">
        <v>7620</v>
      </c>
      <c r="M7756" s="2">
        <f t="shared" si="847"/>
        <v>0.29460580912863071</v>
      </c>
      <c r="N7756" s="5">
        <f t="shared" si="848"/>
        <v>289192.77</v>
      </c>
      <c r="O7756" s="2" t="str">
        <f t="shared" si="849"/>
        <v>Very Low</v>
      </c>
      <c r="P7756" s="2" t="str">
        <f t="shared" si="850"/>
        <v>Very Low</v>
      </c>
      <c r="Q7756" s="2" t="str">
        <f t="shared" si="851"/>
        <v>Very Good</v>
      </c>
      <c r="R7756" s="2" t="str">
        <f t="shared" si="852"/>
        <v>Low</v>
      </c>
      <c r="S7756" s="2" t="str">
        <f t="shared" si="853"/>
        <v>&lt;25M</v>
      </c>
    </row>
    <row r="7757" spans="1:19" x14ac:dyDescent="0.2">
      <c r="A7757" s="3">
        <v>5262898</v>
      </c>
      <c r="B7757" s="4" t="s">
        <v>10958</v>
      </c>
      <c r="C7757" s="4" t="s">
        <v>10959</v>
      </c>
      <c r="D7757" s="5">
        <v>399.99</v>
      </c>
      <c r="E7757" s="3">
        <v>723</v>
      </c>
      <c r="F7757" s="3">
        <v>184</v>
      </c>
      <c r="G7757" s="3">
        <v>363</v>
      </c>
      <c r="H7757" s="4" t="s">
        <v>14</v>
      </c>
      <c r="I7757" s="2">
        <v>4.3234123999999996</v>
      </c>
      <c r="J7757" s="3">
        <v>24.5</v>
      </c>
      <c r="K7757" s="1">
        <v>45025</v>
      </c>
      <c r="L7757" s="4" t="s">
        <v>15</v>
      </c>
      <c r="M7757" s="2">
        <f t="shared" si="847"/>
        <v>0.2544951590594744</v>
      </c>
      <c r="N7757" s="5">
        <f t="shared" si="848"/>
        <v>289192.77</v>
      </c>
      <c r="O7757" s="2" t="str">
        <f t="shared" si="849"/>
        <v>Very Low</v>
      </c>
      <c r="P7757" s="2" t="str">
        <f t="shared" si="850"/>
        <v>Very Low</v>
      </c>
      <c r="Q7757" s="2" t="str">
        <f t="shared" si="851"/>
        <v>Good</v>
      </c>
      <c r="R7757" s="2" t="str">
        <f t="shared" si="852"/>
        <v>Low</v>
      </c>
      <c r="S7757" s="2" t="str">
        <f t="shared" si="853"/>
        <v>&lt;25M</v>
      </c>
    </row>
    <row r="7758" spans="1:19" x14ac:dyDescent="0.2">
      <c r="A7758" s="3">
        <v>2376156</v>
      </c>
      <c r="B7758" s="4" t="s">
        <v>13834</v>
      </c>
      <c r="C7758" s="4" t="s">
        <v>13835</v>
      </c>
      <c r="D7758" s="5">
        <v>399.99</v>
      </c>
      <c r="E7758" s="3">
        <v>723</v>
      </c>
      <c r="F7758" s="3">
        <v>115</v>
      </c>
      <c r="G7758" s="3">
        <v>128</v>
      </c>
      <c r="H7758" s="4" t="s">
        <v>14</v>
      </c>
      <c r="I7758" s="2">
        <v>4.1356815999999998</v>
      </c>
      <c r="J7758" s="3">
        <v>17.5</v>
      </c>
      <c r="K7758" s="1">
        <v>43605</v>
      </c>
      <c r="L7758" s="4" t="s">
        <v>7118</v>
      </c>
      <c r="M7758" s="2">
        <f t="shared" si="847"/>
        <v>0.1590594744121715</v>
      </c>
      <c r="N7758" s="5">
        <f t="shared" si="848"/>
        <v>289192.77</v>
      </c>
      <c r="O7758" s="2" t="str">
        <f t="shared" si="849"/>
        <v>Very Low</v>
      </c>
      <c r="P7758" s="2" t="str">
        <f t="shared" si="850"/>
        <v>Very Low</v>
      </c>
      <c r="Q7758" s="2" t="str">
        <f t="shared" si="851"/>
        <v>Good</v>
      </c>
      <c r="R7758" s="2" t="str">
        <f t="shared" si="852"/>
        <v>Very Low</v>
      </c>
      <c r="S7758" s="2" t="str">
        <f t="shared" si="853"/>
        <v>&lt;25M</v>
      </c>
    </row>
    <row r="7759" spans="1:19" x14ac:dyDescent="0.2">
      <c r="A7759" s="3">
        <v>919698</v>
      </c>
      <c r="B7759" s="4" t="s">
        <v>15075</v>
      </c>
      <c r="C7759" s="4" t="s">
        <v>15076</v>
      </c>
      <c r="D7759" s="5">
        <v>399.99</v>
      </c>
      <c r="E7759" s="3">
        <v>722</v>
      </c>
      <c r="F7759" s="3">
        <v>95</v>
      </c>
      <c r="G7759" s="3">
        <v>20</v>
      </c>
      <c r="H7759" s="4" t="s">
        <v>142</v>
      </c>
      <c r="I7759" s="2">
        <v>3.8897110000000001</v>
      </c>
      <c r="J7759" s="3">
        <v>1</v>
      </c>
      <c r="K7759" s="1">
        <v>42583</v>
      </c>
      <c r="L7759" s="4" t="s">
        <v>5424</v>
      </c>
      <c r="M7759" s="2">
        <f t="shared" si="847"/>
        <v>0.13157894736842105</v>
      </c>
      <c r="N7759" s="5">
        <f t="shared" si="848"/>
        <v>288792.78000000003</v>
      </c>
      <c r="O7759" s="2" t="str">
        <f t="shared" si="849"/>
        <v>Very Low</v>
      </c>
      <c r="P7759" s="2" t="str">
        <f t="shared" si="850"/>
        <v>Very Low</v>
      </c>
      <c r="Q7759" s="2" t="str">
        <f t="shared" si="851"/>
        <v>Fair</v>
      </c>
      <c r="R7759" s="2" t="str">
        <f t="shared" si="852"/>
        <v>Very Low</v>
      </c>
      <c r="S7759" s="2" t="str">
        <f t="shared" si="853"/>
        <v>&lt;25M</v>
      </c>
    </row>
    <row r="7760" spans="1:19" x14ac:dyDescent="0.2">
      <c r="A7760" s="3">
        <v>2995936</v>
      </c>
      <c r="B7760" s="4" t="s">
        <v>13854</v>
      </c>
      <c r="C7760" s="4" t="s">
        <v>13855</v>
      </c>
      <c r="D7760" s="5">
        <v>399.99</v>
      </c>
      <c r="E7760" s="3">
        <v>721</v>
      </c>
      <c r="F7760" s="3">
        <v>115</v>
      </c>
      <c r="G7760" s="3">
        <v>35</v>
      </c>
      <c r="H7760" s="4" t="s">
        <v>56</v>
      </c>
      <c r="I7760" s="2">
        <v>4.2672686999999998</v>
      </c>
      <c r="J7760" s="3">
        <v>1</v>
      </c>
      <c r="K7760" s="1">
        <v>43934</v>
      </c>
      <c r="L7760" s="4" t="s">
        <v>13856</v>
      </c>
      <c r="M7760" s="2">
        <f t="shared" si="847"/>
        <v>0.15950069348127602</v>
      </c>
      <c r="N7760" s="5">
        <f t="shared" si="848"/>
        <v>288392.78999999998</v>
      </c>
      <c r="O7760" s="2" t="str">
        <f t="shared" si="849"/>
        <v>Very Low</v>
      </c>
      <c r="P7760" s="2" t="str">
        <f t="shared" si="850"/>
        <v>Very Low</v>
      </c>
      <c r="Q7760" s="2" t="str">
        <f t="shared" si="851"/>
        <v>Good</v>
      </c>
      <c r="R7760" s="2" t="str">
        <f t="shared" si="852"/>
        <v>Very Low</v>
      </c>
      <c r="S7760" s="2" t="str">
        <f t="shared" si="853"/>
        <v>&lt;25M</v>
      </c>
    </row>
    <row r="7761" spans="1:19" x14ac:dyDescent="0.2">
      <c r="A7761" s="3">
        <v>1832392</v>
      </c>
      <c r="B7761" s="4" t="s">
        <v>17056</v>
      </c>
      <c r="C7761" s="4" t="s">
        <v>17057</v>
      </c>
      <c r="D7761" s="5">
        <v>399.99</v>
      </c>
      <c r="E7761" s="3">
        <v>721</v>
      </c>
      <c r="F7761" s="3">
        <v>71</v>
      </c>
      <c r="G7761" s="3">
        <v>37</v>
      </c>
      <c r="H7761" s="4" t="s">
        <v>142</v>
      </c>
      <c r="I7761" s="2">
        <v>4.3871840000000004</v>
      </c>
      <c r="J7761" s="3">
        <v>4.5</v>
      </c>
      <c r="K7761" s="1">
        <v>43313</v>
      </c>
      <c r="L7761" s="4" t="s">
        <v>992</v>
      </c>
      <c r="M7761" s="2">
        <f t="shared" si="847"/>
        <v>9.8474341192787793E-2</v>
      </c>
      <c r="N7761" s="5">
        <f t="shared" si="848"/>
        <v>288392.78999999998</v>
      </c>
      <c r="O7761" s="2" t="str">
        <f t="shared" si="849"/>
        <v>Very Low</v>
      </c>
      <c r="P7761" s="2" t="str">
        <f t="shared" si="850"/>
        <v>Very Low</v>
      </c>
      <c r="Q7761" s="2" t="str">
        <f t="shared" si="851"/>
        <v>Good</v>
      </c>
      <c r="R7761" s="2" t="str">
        <f t="shared" si="852"/>
        <v>Very Low</v>
      </c>
      <c r="S7761" s="2" t="str">
        <f t="shared" si="853"/>
        <v>&lt;25M</v>
      </c>
    </row>
    <row r="7762" spans="1:19" x14ac:dyDescent="0.2">
      <c r="A7762" s="3">
        <v>5462140</v>
      </c>
      <c r="B7762" s="4" t="s">
        <v>17620</v>
      </c>
      <c r="C7762" s="4" t="s">
        <v>17621</v>
      </c>
      <c r="D7762" s="5">
        <v>399.99</v>
      </c>
      <c r="E7762" s="3">
        <v>721</v>
      </c>
      <c r="F7762" s="3">
        <v>65</v>
      </c>
      <c r="G7762" s="3">
        <v>60</v>
      </c>
      <c r="H7762" s="4" t="s">
        <v>56</v>
      </c>
      <c r="I7762" s="2">
        <v>4.9012713000000003</v>
      </c>
      <c r="J7762" s="3">
        <v>4.5</v>
      </c>
      <c r="K7762" s="1">
        <v>45131</v>
      </c>
      <c r="L7762" s="4" t="s">
        <v>394</v>
      </c>
      <c r="M7762" s="2">
        <f t="shared" si="847"/>
        <v>9.0152565880721222E-2</v>
      </c>
      <c r="N7762" s="5">
        <f t="shared" si="848"/>
        <v>288392.78999999998</v>
      </c>
      <c r="O7762" s="2" t="str">
        <f t="shared" si="849"/>
        <v>Very Low</v>
      </c>
      <c r="P7762" s="2" t="str">
        <f t="shared" si="850"/>
        <v>Very Low</v>
      </c>
      <c r="Q7762" s="2" t="str">
        <f t="shared" si="851"/>
        <v>Very Good</v>
      </c>
      <c r="R7762" s="2" t="str">
        <f t="shared" si="852"/>
        <v>Very Low</v>
      </c>
      <c r="S7762" s="2" t="str">
        <f t="shared" si="853"/>
        <v>&lt;25M</v>
      </c>
    </row>
    <row r="7763" spans="1:19" x14ac:dyDescent="0.2">
      <c r="A7763" s="3">
        <v>4242966</v>
      </c>
      <c r="B7763" s="4" t="s">
        <v>11554</v>
      </c>
      <c r="C7763" s="4" t="s">
        <v>11555</v>
      </c>
      <c r="D7763" s="5">
        <v>899.99</v>
      </c>
      <c r="E7763" s="3">
        <v>720</v>
      </c>
      <c r="F7763" s="3">
        <v>166</v>
      </c>
      <c r="G7763" s="3">
        <v>68</v>
      </c>
      <c r="H7763" s="4" t="s">
        <v>56</v>
      </c>
      <c r="I7763" s="2">
        <v>4.233365</v>
      </c>
      <c r="J7763" s="3">
        <v>10</v>
      </c>
      <c r="K7763" s="1">
        <v>44423</v>
      </c>
      <c r="L7763" s="4" t="s">
        <v>11556</v>
      </c>
      <c r="M7763" s="2">
        <f t="shared" si="847"/>
        <v>0.23055555555555557</v>
      </c>
      <c r="N7763" s="5">
        <f t="shared" si="848"/>
        <v>647992.80000000005</v>
      </c>
      <c r="O7763" s="2" t="str">
        <f t="shared" si="849"/>
        <v>Medium</v>
      </c>
      <c r="P7763" s="2" t="str">
        <f t="shared" si="850"/>
        <v>Very Low</v>
      </c>
      <c r="Q7763" s="2" t="str">
        <f t="shared" si="851"/>
        <v>Good</v>
      </c>
      <c r="R7763" s="2" t="str">
        <f t="shared" si="852"/>
        <v>Low</v>
      </c>
      <c r="S7763" s="2" t="str">
        <f t="shared" si="853"/>
        <v>&lt;25M</v>
      </c>
    </row>
    <row r="7764" spans="1:19" x14ac:dyDescent="0.2">
      <c r="A7764" s="3">
        <v>3812182</v>
      </c>
      <c r="B7764" s="4" t="s">
        <v>13850</v>
      </c>
      <c r="C7764" s="4" t="s">
        <v>13851</v>
      </c>
      <c r="D7764" s="5">
        <v>899.99</v>
      </c>
      <c r="E7764" s="3">
        <v>720</v>
      </c>
      <c r="F7764" s="3">
        <v>115</v>
      </c>
      <c r="G7764" s="3">
        <v>149</v>
      </c>
      <c r="H7764" s="4" t="s">
        <v>14</v>
      </c>
      <c r="I7764" s="2">
        <v>4.5653962999999997</v>
      </c>
      <c r="J7764" s="3">
        <v>24.5</v>
      </c>
      <c r="K7764" s="1">
        <v>44226</v>
      </c>
      <c r="L7764" s="4" t="s">
        <v>87</v>
      </c>
      <c r="M7764" s="2">
        <f t="shared" si="847"/>
        <v>0.15972222222222221</v>
      </c>
      <c r="N7764" s="5">
        <f t="shared" si="848"/>
        <v>647992.80000000005</v>
      </c>
      <c r="O7764" s="2" t="str">
        <f t="shared" si="849"/>
        <v>Medium</v>
      </c>
      <c r="P7764" s="2" t="str">
        <f t="shared" si="850"/>
        <v>Very Low</v>
      </c>
      <c r="Q7764" s="2" t="str">
        <f t="shared" si="851"/>
        <v>Very Good</v>
      </c>
      <c r="R7764" s="2" t="str">
        <f t="shared" si="852"/>
        <v>Very Low</v>
      </c>
      <c r="S7764" s="2" t="str">
        <f t="shared" si="853"/>
        <v>&lt;25M</v>
      </c>
    </row>
    <row r="7765" spans="1:19" x14ac:dyDescent="0.2">
      <c r="A7765" s="3">
        <v>959200</v>
      </c>
      <c r="B7765" s="4" t="s">
        <v>15971</v>
      </c>
      <c r="C7765" s="4" t="s">
        <v>15972</v>
      </c>
      <c r="D7765" s="5">
        <v>399.99</v>
      </c>
      <c r="E7765" s="3">
        <v>720</v>
      </c>
      <c r="F7765" s="3">
        <v>83</v>
      </c>
      <c r="G7765" s="3">
        <v>8</v>
      </c>
      <c r="H7765" s="4" t="s">
        <v>14</v>
      </c>
      <c r="I7765" s="2">
        <v>3.7655007999999999</v>
      </c>
      <c r="J7765" s="3">
        <v>1.5</v>
      </c>
      <c r="K7765" s="1">
        <v>42628</v>
      </c>
      <c r="L7765" s="4" t="s">
        <v>28</v>
      </c>
      <c r="M7765" s="2">
        <f t="shared" si="847"/>
        <v>0.11527777777777778</v>
      </c>
      <c r="N7765" s="5">
        <f t="shared" si="848"/>
        <v>287992.8</v>
      </c>
      <c r="O7765" s="2" t="str">
        <f t="shared" si="849"/>
        <v>Very Low</v>
      </c>
      <c r="P7765" s="2" t="str">
        <f t="shared" si="850"/>
        <v>Very Low</v>
      </c>
      <c r="Q7765" s="2" t="str">
        <f t="shared" si="851"/>
        <v>Fair</v>
      </c>
      <c r="R7765" s="2" t="str">
        <f t="shared" si="852"/>
        <v>Very Low</v>
      </c>
      <c r="S7765" s="2" t="str">
        <f t="shared" si="853"/>
        <v>&lt;25M</v>
      </c>
    </row>
    <row r="7766" spans="1:19" x14ac:dyDescent="0.2">
      <c r="A7766" s="3">
        <v>5549416</v>
      </c>
      <c r="B7766" s="4" t="s">
        <v>16824</v>
      </c>
      <c r="C7766" s="4" t="s">
        <v>16825</v>
      </c>
      <c r="D7766" s="5">
        <v>399.99</v>
      </c>
      <c r="E7766" s="3">
        <v>720</v>
      </c>
      <c r="F7766" s="3">
        <v>73</v>
      </c>
      <c r="G7766" s="3">
        <v>78</v>
      </c>
      <c r="H7766" s="4" t="s">
        <v>142</v>
      </c>
      <c r="I7766" s="2">
        <v>4.4517813000000004</v>
      </c>
      <c r="J7766" s="3">
        <v>13</v>
      </c>
      <c r="K7766" s="1">
        <v>45178</v>
      </c>
      <c r="L7766" s="4" t="s">
        <v>394</v>
      </c>
      <c r="M7766" s="2">
        <f t="shared" si="847"/>
        <v>0.10138888888888889</v>
      </c>
      <c r="N7766" s="5">
        <f t="shared" si="848"/>
        <v>287992.8</v>
      </c>
      <c r="O7766" s="2" t="str">
        <f t="shared" si="849"/>
        <v>Very Low</v>
      </c>
      <c r="P7766" s="2" t="str">
        <f t="shared" si="850"/>
        <v>Very Low</v>
      </c>
      <c r="Q7766" s="2" t="str">
        <f t="shared" si="851"/>
        <v>Good</v>
      </c>
      <c r="R7766" s="2" t="str">
        <f t="shared" si="852"/>
        <v>Very Low</v>
      </c>
      <c r="S7766" s="2" t="str">
        <f t="shared" si="853"/>
        <v>&lt;25M</v>
      </c>
    </row>
    <row r="7767" spans="1:19" x14ac:dyDescent="0.2">
      <c r="A7767" s="3">
        <v>3997878</v>
      </c>
      <c r="B7767" s="4" t="s">
        <v>10270</v>
      </c>
      <c r="C7767" s="4" t="s">
        <v>10271</v>
      </c>
      <c r="D7767" s="5">
        <v>399.99</v>
      </c>
      <c r="E7767" s="3">
        <v>719</v>
      </c>
      <c r="F7767" s="3">
        <v>208</v>
      </c>
      <c r="G7767" s="3">
        <v>35</v>
      </c>
      <c r="H7767" s="4" t="s">
        <v>14</v>
      </c>
      <c r="I7767" s="2">
        <v>4.4454427000000001</v>
      </c>
      <c r="J7767" s="3">
        <v>14</v>
      </c>
      <c r="K7767" s="1">
        <v>44307</v>
      </c>
      <c r="L7767" s="4" t="s">
        <v>690</v>
      </c>
      <c r="M7767" s="2">
        <f t="shared" si="847"/>
        <v>0.28929068150208626</v>
      </c>
      <c r="N7767" s="5">
        <f t="shared" si="848"/>
        <v>287592.81</v>
      </c>
      <c r="O7767" s="2" t="str">
        <f t="shared" si="849"/>
        <v>Very Low</v>
      </c>
      <c r="P7767" s="2" t="str">
        <f t="shared" si="850"/>
        <v>Very Low</v>
      </c>
      <c r="Q7767" s="2" t="str">
        <f t="shared" si="851"/>
        <v>Good</v>
      </c>
      <c r="R7767" s="2" t="str">
        <f t="shared" si="852"/>
        <v>Low</v>
      </c>
      <c r="S7767" s="2" t="str">
        <f t="shared" si="853"/>
        <v>&lt;25M</v>
      </c>
    </row>
    <row r="7768" spans="1:19" x14ac:dyDescent="0.2">
      <c r="A7768" s="3">
        <v>3120544</v>
      </c>
      <c r="B7768" s="4" t="s">
        <v>12213</v>
      </c>
      <c r="C7768" s="4" t="s">
        <v>12214</v>
      </c>
      <c r="D7768" s="5">
        <v>399.99</v>
      </c>
      <c r="E7768" s="3">
        <v>718</v>
      </c>
      <c r="F7768" s="3">
        <v>148</v>
      </c>
      <c r="G7768" s="3">
        <v>29</v>
      </c>
      <c r="H7768" s="4" t="s">
        <v>14</v>
      </c>
      <c r="I7768" s="2">
        <v>4.4827446999999996</v>
      </c>
      <c r="J7768" s="3">
        <v>4</v>
      </c>
      <c r="K7768" s="1">
        <v>43963</v>
      </c>
      <c r="L7768" s="4" t="s">
        <v>4722</v>
      </c>
      <c r="M7768" s="2">
        <f t="shared" si="847"/>
        <v>0.20612813370473537</v>
      </c>
      <c r="N7768" s="5">
        <f t="shared" si="848"/>
        <v>287192.82</v>
      </c>
      <c r="O7768" s="2" t="str">
        <f t="shared" si="849"/>
        <v>Very Low</v>
      </c>
      <c r="P7768" s="2" t="str">
        <f t="shared" si="850"/>
        <v>Very Low</v>
      </c>
      <c r="Q7768" s="2" t="str">
        <f t="shared" si="851"/>
        <v>Good</v>
      </c>
      <c r="R7768" s="2" t="str">
        <f t="shared" si="852"/>
        <v>Low</v>
      </c>
      <c r="S7768" s="2" t="str">
        <f t="shared" si="853"/>
        <v>&lt;25M</v>
      </c>
    </row>
    <row r="7769" spans="1:19" x14ac:dyDescent="0.2">
      <c r="A7769" s="3">
        <v>1515558</v>
      </c>
      <c r="B7769" s="4" t="s">
        <v>10924</v>
      </c>
      <c r="C7769" s="4" t="s">
        <v>10925</v>
      </c>
      <c r="D7769" s="5">
        <v>399.99</v>
      </c>
      <c r="E7769" s="3">
        <v>717</v>
      </c>
      <c r="F7769" s="3">
        <v>185</v>
      </c>
      <c r="G7769" s="3">
        <v>13</v>
      </c>
      <c r="H7769" s="4" t="s">
        <v>56</v>
      </c>
      <c r="I7769" s="2">
        <v>3.8241993999999999</v>
      </c>
      <c r="J7769" s="3">
        <v>1</v>
      </c>
      <c r="K7769" s="1">
        <v>43118</v>
      </c>
      <c r="L7769" s="4" t="s">
        <v>1030</v>
      </c>
      <c r="M7769" s="2">
        <f t="shared" si="847"/>
        <v>0.25801952580195259</v>
      </c>
      <c r="N7769" s="5">
        <f t="shared" si="848"/>
        <v>286792.83</v>
      </c>
      <c r="O7769" s="2" t="str">
        <f t="shared" si="849"/>
        <v>Very Low</v>
      </c>
      <c r="P7769" s="2" t="str">
        <f t="shared" si="850"/>
        <v>Very Low</v>
      </c>
      <c r="Q7769" s="2" t="str">
        <f t="shared" si="851"/>
        <v>Fair</v>
      </c>
      <c r="R7769" s="2" t="str">
        <f t="shared" si="852"/>
        <v>Low</v>
      </c>
      <c r="S7769" s="2" t="str">
        <f t="shared" si="853"/>
        <v>&lt;25M</v>
      </c>
    </row>
    <row r="7770" spans="1:19" x14ac:dyDescent="0.2">
      <c r="A7770" s="3">
        <v>753098</v>
      </c>
      <c r="B7770" s="4" t="s">
        <v>15382</v>
      </c>
      <c r="C7770" s="4" t="s">
        <v>15383</v>
      </c>
      <c r="D7770" s="5">
        <v>399.99</v>
      </c>
      <c r="E7770" s="3">
        <v>717</v>
      </c>
      <c r="F7770" s="3">
        <v>91</v>
      </c>
      <c r="G7770" s="3">
        <v>99</v>
      </c>
      <c r="H7770" s="4" t="s">
        <v>56</v>
      </c>
      <c r="I7770" s="2">
        <v>4.5605644999999999</v>
      </c>
      <c r="J7770" s="3">
        <v>25</v>
      </c>
      <c r="K7770" s="1">
        <v>42405</v>
      </c>
      <c r="L7770" s="4" t="s">
        <v>60</v>
      </c>
      <c r="M7770" s="2">
        <f t="shared" si="847"/>
        <v>0.12691771269177127</v>
      </c>
      <c r="N7770" s="5">
        <f t="shared" si="848"/>
        <v>286792.83</v>
      </c>
      <c r="O7770" s="2" t="str">
        <f t="shared" si="849"/>
        <v>Very Low</v>
      </c>
      <c r="P7770" s="2" t="str">
        <f t="shared" si="850"/>
        <v>Very Low</v>
      </c>
      <c r="Q7770" s="2" t="str">
        <f t="shared" si="851"/>
        <v>Very Good</v>
      </c>
      <c r="R7770" s="2" t="str">
        <f t="shared" si="852"/>
        <v>Very Low</v>
      </c>
      <c r="S7770" s="2" t="str">
        <f t="shared" si="853"/>
        <v>&lt;25M</v>
      </c>
    </row>
    <row r="7771" spans="1:19" x14ac:dyDescent="0.2">
      <c r="A7771" s="3">
        <v>2070489</v>
      </c>
      <c r="B7771" s="4" t="s">
        <v>17538</v>
      </c>
      <c r="C7771" s="4" t="s">
        <v>17539</v>
      </c>
      <c r="D7771" s="5">
        <v>699.99</v>
      </c>
      <c r="E7771" s="3">
        <v>716</v>
      </c>
      <c r="F7771" s="3">
        <v>66</v>
      </c>
      <c r="G7771" s="3">
        <v>17</v>
      </c>
      <c r="H7771" s="4" t="s">
        <v>14</v>
      </c>
      <c r="I7771" s="2">
        <v>4.3407397000000003</v>
      </c>
      <c r="J7771" s="3">
        <v>11</v>
      </c>
      <c r="K7771" s="1">
        <v>43440</v>
      </c>
      <c r="L7771" s="4" t="s">
        <v>652</v>
      </c>
      <c r="M7771" s="2">
        <f t="shared" si="847"/>
        <v>9.217877094972067E-2</v>
      </c>
      <c r="N7771" s="5">
        <f t="shared" si="848"/>
        <v>501192.84</v>
      </c>
      <c r="O7771" s="2" t="str">
        <f t="shared" si="849"/>
        <v>Low</v>
      </c>
      <c r="P7771" s="2" t="str">
        <f t="shared" si="850"/>
        <v>Very Low</v>
      </c>
      <c r="Q7771" s="2" t="str">
        <f t="shared" si="851"/>
        <v>Good</v>
      </c>
      <c r="R7771" s="2" t="str">
        <f t="shared" si="852"/>
        <v>Very Low</v>
      </c>
      <c r="S7771" s="2" t="str">
        <f t="shared" si="853"/>
        <v>&lt;25M</v>
      </c>
    </row>
    <row r="7772" spans="1:19" x14ac:dyDescent="0.2">
      <c r="A7772" s="3">
        <v>5111730</v>
      </c>
      <c r="B7772" s="4" t="s">
        <v>17906</v>
      </c>
      <c r="C7772" s="4" t="s">
        <v>17907</v>
      </c>
      <c r="D7772" s="5">
        <v>649.99</v>
      </c>
      <c r="E7772" s="3">
        <v>715</v>
      </c>
      <c r="F7772" s="3">
        <v>62</v>
      </c>
      <c r="G7772" s="3">
        <v>44</v>
      </c>
      <c r="H7772" s="4" t="s">
        <v>14</v>
      </c>
      <c r="I7772" s="2">
        <v>4.2385845</v>
      </c>
      <c r="J7772" s="3">
        <v>7</v>
      </c>
      <c r="K7772" s="1">
        <v>44951</v>
      </c>
      <c r="L7772" s="4" t="s">
        <v>25</v>
      </c>
      <c r="M7772" s="2">
        <f t="shared" si="847"/>
        <v>8.6713286713286708E-2</v>
      </c>
      <c r="N7772" s="5">
        <f t="shared" si="848"/>
        <v>464742.85000000003</v>
      </c>
      <c r="O7772" s="2" t="str">
        <f t="shared" si="849"/>
        <v>Low</v>
      </c>
      <c r="P7772" s="2" t="str">
        <f t="shared" si="850"/>
        <v>Very Low</v>
      </c>
      <c r="Q7772" s="2" t="str">
        <f t="shared" si="851"/>
        <v>Good</v>
      </c>
      <c r="R7772" s="2" t="str">
        <f t="shared" si="852"/>
        <v>Very Low</v>
      </c>
      <c r="S7772" s="2" t="str">
        <f t="shared" si="853"/>
        <v>&lt;25M</v>
      </c>
    </row>
    <row r="7773" spans="1:19" x14ac:dyDescent="0.2">
      <c r="A7773" s="3">
        <v>2836760</v>
      </c>
      <c r="B7773" s="4" t="s">
        <v>12876</v>
      </c>
      <c r="C7773" s="4" t="s">
        <v>12877</v>
      </c>
      <c r="D7773" s="5">
        <v>399.99</v>
      </c>
      <c r="E7773" s="3">
        <v>715</v>
      </c>
      <c r="F7773" s="3">
        <v>135</v>
      </c>
      <c r="G7773" s="3">
        <v>41</v>
      </c>
      <c r="H7773" s="4" t="s">
        <v>56</v>
      </c>
      <c r="I7773" s="2">
        <v>4.6247477999999997</v>
      </c>
      <c r="J7773" s="3">
        <v>7</v>
      </c>
      <c r="K7773" s="1">
        <v>43887</v>
      </c>
      <c r="L7773" s="4" t="s">
        <v>3184</v>
      </c>
      <c r="M7773" s="2">
        <f t="shared" si="847"/>
        <v>0.1888111888111888</v>
      </c>
      <c r="N7773" s="5">
        <f t="shared" si="848"/>
        <v>285992.85000000003</v>
      </c>
      <c r="O7773" s="2" t="str">
        <f t="shared" si="849"/>
        <v>Very Low</v>
      </c>
      <c r="P7773" s="2" t="str">
        <f t="shared" si="850"/>
        <v>Very Low</v>
      </c>
      <c r="Q7773" s="2" t="str">
        <f t="shared" si="851"/>
        <v>Very Good</v>
      </c>
      <c r="R7773" s="2" t="str">
        <f t="shared" si="852"/>
        <v>Very Low</v>
      </c>
      <c r="S7773" s="2" t="str">
        <f t="shared" si="853"/>
        <v>&lt;25M</v>
      </c>
    </row>
    <row r="7774" spans="1:19" x14ac:dyDescent="0.2">
      <c r="A7774" s="3">
        <v>1216266</v>
      </c>
      <c r="B7774" s="4" t="s">
        <v>16680</v>
      </c>
      <c r="C7774" s="4" t="s">
        <v>16681</v>
      </c>
      <c r="D7774" s="5">
        <v>399.99</v>
      </c>
      <c r="E7774" s="3">
        <v>715</v>
      </c>
      <c r="F7774" s="3">
        <v>75</v>
      </c>
      <c r="G7774" s="3">
        <v>62</v>
      </c>
      <c r="H7774" s="4" t="s">
        <v>56</v>
      </c>
      <c r="I7774" s="2">
        <v>4.0451455000000003</v>
      </c>
      <c r="J7774" s="3">
        <v>5.5</v>
      </c>
      <c r="K7774" s="1">
        <v>42870</v>
      </c>
      <c r="L7774" s="4" t="s">
        <v>1565</v>
      </c>
      <c r="M7774" s="2">
        <f t="shared" si="847"/>
        <v>0.1048951048951049</v>
      </c>
      <c r="N7774" s="5">
        <f t="shared" si="848"/>
        <v>285992.85000000003</v>
      </c>
      <c r="O7774" s="2" t="str">
        <f t="shared" si="849"/>
        <v>Very Low</v>
      </c>
      <c r="P7774" s="2" t="str">
        <f t="shared" si="850"/>
        <v>Very Low</v>
      </c>
      <c r="Q7774" s="2" t="str">
        <f t="shared" si="851"/>
        <v>Good</v>
      </c>
      <c r="R7774" s="2" t="str">
        <f t="shared" si="852"/>
        <v>Very Low</v>
      </c>
      <c r="S7774" s="2" t="str">
        <f t="shared" si="853"/>
        <v>&lt;25M</v>
      </c>
    </row>
    <row r="7775" spans="1:19" x14ac:dyDescent="0.2">
      <c r="A7775" s="3">
        <v>1854232</v>
      </c>
      <c r="B7775" s="4" t="s">
        <v>17622</v>
      </c>
      <c r="C7775" s="4" t="s">
        <v>17623</v>
      </c>
      <c r="D7775" s="5">
        <v>399.99</v>
      </c>
      <c r="E7775" s="3">
        <v>714</v>
      </c>
      <c r="F7775" s="3">
        <v>65</v>
      </c>
      <c r="G7775" s="3">
        <v>30</v>
      </c>
      <c r="H7775" s="4" t="s">
        <v>14</v>
      </c>
      <c r="I7775" s="2">
        <v>3.4837753999999999</v>
      </c>
      <c r="J7775" s="3">
        <v>3.5</v>
      </c>
      <c r="K7775" s="1">
        <v>43325</v>
      </c>
      <c r="L7775" s="4" t="s">
        <v>14870</v>
      </c>
      <c r="M7775" s="2">
        <f t="shared" si="847"/>
        <v>9.1036414565826326E-2</v>
      </c>
      <c r="N7775" s="5">
        <f t="shared" si="848"/>
        <v>285592.86</v>
      </c>
      <c r="O7775" s="2" t="str">
        <f t="shared" si="849"/>
        <v>Very Low</v>
      </c>
      <c r="P7775" s="2" t="str">
        <f t="shared" si="850"/>
        <v>Very Low</v>
      </c>
      <c r="Q7775" s="2" t="str">
        <f t="shared" si="851"/>
        <v>Fair</v>
      </c>
      <c r="R7775" s="2" t="str">
        <f t="shared" si="852"/>
        <v>Very Low</v>
      </c>
      <c r="S7775" s="2" t="str">
        <f t="shared" si="853"/>
        <v>&lt;25M</v>
      </c>
    </row>
    <row r="7776" spans="1:19" x14ac:dyDescent="0.2">
      <c r="A7776" s="3">
        <v>683126</v>
      </c>
      <c r="B7776" s="4" t="s">
        <v>15442</v>
      </c>
      <c r="C7776" s="4" t="s">
        <v>15443</v>
      </c>
      <c r="D7776" s="5">
        <v>649.99</v>
      </c>
      <c r="E7776" s="3">
        <v>713</v>
      </c>
      <c r="F7776" s="3">
        <v>90</v>
      </c>
      <c r="G7776" s="3">
        <v>100</v>
      </c>
      <c r="H7776" s="4" t="s">
        <v>14</v>
      </c>
      <c r="I7776" s="2">
        <v>3.6759322000000001</v>
      </c>
      <c r="J7776" s="3">
        <v>6.5</v>
      </c>
      <c r="K7776" s="1">
        <v>42336</v>
      </c>
      <c r="L7776" s="4" t="s">
        <v>2056</v>
      </c>
      <c r="M7776" s="2">
        <f t="shared" si="847"/>
        <v>0.12622720897615708</v>
      </c>
      <c r="N7776" s="5">
        <f t="shared" si="848"/>
        <v>463442.87</v>
      </c>
      <c r="O7776" s="2" t="str">
        <f t="shared" si="849"/>
        <v>Low</v>
      </c>
      <c r="P7776" s="2" t="str">
        <f t="shared" si="850"/>
        <v>Very Low</v>
      </c>
      <c r="Q7776" s="2" t="str">
        <f t="shared" si="851"/>
        <v>Fair</v>
      </c>
      <c r="R7776" s="2" t="str">
        <f t="shared" si="852"/>
        <v>Very Low</v>
      </c>
      <c r="S7776" s="2" t="str">
        <f t="shared" si="853"/>
        <v>&lt;25M</v>
      </c>
    </row>
    <row r="7777" spans="1:19" x14ac:dyDescent="0.2">
      <c r="A7777" s="3">
        <v>4310868</v>
      </c>
      <c r="B7777" s="4" t="s">
        <v>13447</v>
      </c>
      <c r="C7777" s="4" t="s">
        <v>13448</v>
      </c>
      <c r="D7777" s="5">
        <v>399.99</v>
      </c>
      <c r="E7777" s="3">
        <v>713</v>
      </c>
      <c r="F7777" s="3">
        <v>123</v>
      </c>
      <c r="G7777" s="3">
        <v>67</v>
      </c>
      <c r="H7777" s="4" t="s">
        <v>56</v>
      </c>
      <c r="I7777" s="2">
        <v>4.3873470000000001</v>
      </c>
      <c r="J7777" s="3">
        <v>10</v>
      </c>
      <c r="K7777" s="1">
        <v>44460</v>
      </c>
      <c r="L7777" s="4" t="s">
        <v>11556</v>
      </c>
      <c r="M7777" s="2">
        <f t="shared" si="847"/>
        <v>0.17251051893408134</v>
      </c>
      <c r="N7777" s="5">
        <f t="shared" si="848"/>
        <v>285192.87</v>
      </c>
      <c r="O7777" s="2" t="str">
        <f t="shared" si="849"/>
        <v>Very Low</v>
      </c>
      <c r="P7777" s="2" t="str">
        <f t="shared" si="850"/>
        <v>Very Low</v>
      </c>
      <c r="Q7777" s="2" t="str">
        <f t="shared" si="851"/>
        <v>Good</v>
      </c>
      <c r="R7777" s="2" t="str">
        <f t="shared" si="852"/>
        <v>Very Low</v>
      </c>
      <c r="S7777" s="2" t="str">
        <f t="shared" si="853"/>
        <v>&lt;25M</v>
      </c>
    </row>
    <row r="7778" spans="1:19" x14ac:dyDescent="0.2">
      <c r="A7778" s="3">
        <v>35582</v>
      </c>
      <c r="B7778" s="4" t="s">
        <v>13232</v>
      </c>
      <c r="C7778" s="4" t="s">
        <v>13233</v>
      </c>
      <c r="D7778" s="5">
        <v>399.99</v>
      </c>
      <c r="E7778" s="3">
        <v>712</v>
      </c>
      <c r="F7778" s="3">
        <v>127</v>
      </c>
      <c r="G7778" s="3">
        <v>40</v>
      </c>
      <c r="H7778" s="4" t="s">
        <v>56</v>
      </c>
      <c r="I7778" s="2">
        <v>4.0977560000000004</v>
      </c>
      <c r="J7778" s="3">
        <v>8.5</v>
      </c>
      <c r="K7778" s="1">
        <v>41284</v>
      </c>
      <c r="L7778" s="4" t="s">
        <v>306</v>
      </c>
      <c r="M7778" s="2">
        <f t="shared" si="847"/>
        <v>0.17837078651685392</v>
      </c>
      <c r="N7778" s="5">
        <f t="shared" si="848"/>
        <v>284792.88</v>
      </c>
      <c r="O7778" s="2" t="str">
        <f t="shared" si="849"/>
        <v>Very Low</v>
      </c>
      <c r="P7778" s="2" t="str">
        <f t="shared" si="850"/>
        <v>Very Low</v>
      </c>
      <c r="Q7778" s="2" t="str">
        <f t="shared" si="851"/>
        <v>Good</v>
      </c>
      <c r="R7778" s="2" t="str">
        <f t="shared" si="852"/>
        <v>Very Low</v>
      </c>
      <c r="S7778" s="2" t="str">
        <f t="shared" si="853"/>
        <v>&lt;25M</v>
      </c>
    </row>
    <row r="7779" spans="1:19" x14ac:dyDescent="0.2">
      <c r="A7779" s="3">
        <v>889718</v>
      </c>
      <c r="B7779" s="4" t="s">
        <v>15253</v>
      </c>
      <c r="C7779" s="4" t="s">
        <v>15254</v>
      </c>
      <c r="D7779" s="5">
        <v>399.99</v>
      </c>
      <c r="E7779" s="3">
        <v>712</v>
      </c>
      <c r="F7779" s="3">
        <v>93</v>
      </c>
      <c r="G7779" s="3">
        <v>95</v>
      </c>
      <c r="H7779" s="4" t="s">
        <v>14</v>
      </c>
      <c r="I7779" s="2">
        <v>4.1112237</v>
      </c>
      <c r="J7779" s="3">
        <v>8.5</v>
      </c>
      <c r="K7779" s="1">
        <v>42548</v>
      </c>
      <c r="L7779" s="4" t="s">
        <v>4270</v>
      </c>
      <c r="M7779" s="2">
        <f t="shared" si="847"/>
        <v>0.1306179775280899</v>
      </c>
      <c r="N7779" s="5">
        <f t="shared" si="848"/>
        <v>284792.88</v>
      </c>
      <c r="O7779" s="2" t="str">
        <f t="shared" si="849"/>
        <v>Very Low</v>
      </c>
      <c r="P7779" s="2" t="str">
        <f t="shared" si="850"/>
        <v>Very Low</v>
      </c>
      <c r="Q7779" s="2" t="str">
        <f t="shared" si="851"/>
        <v>Good</v>
      </c>
      <c r="R7779" s="2" t="str">
        <f t="shared" si="852"/>
        <v>Very Low</v>
      </c>
      <c r="S7779" s="2" t="str">
        <f t="shared" si="853"/>
        <v>&lt;25M</v>
      </c>
    </row>
    <row r="7780" spans="1:19" x14ac:dyDescent="0.2">
      <c r="A7780" s="3">
        <v>1283782</v>
      </c>
      <c r="B7780" s="4" t="s">
        <v>11757</v>
      </c>
      <c r="C7780" s="4" t="s">
        <v>11758</v>
      </c>
      <c r="D7780" s="5">
        <v>399.99</v>
      </c>
      <c r="E7780" s="3">
        <v>711</v>
      </c>
      <c r="F7780" s="3">
        <v>160</v>
      </c>
      <c r="G7780" s="3">
        <v>16</v>
      </c>
      <c r="H7780" s="4" t="s">
        <v>14</v>
      </c>
      <c r="I7780" s="2">
        <v>3.9001160000000001</v>
      </c>
      <c r="J7780" s="3">
        <v>2</v>
      </c>
      <c r="K7780" s="1">
        <v>42924</v>
      </c>
      <c r="L7780" s="4" t="s">
        <v>2914</v>
      </c>
      <c r="M7780" s="2">
        <f t="shared" si="847"/>
        <v>0.22503516174402249</v>
      </c>
      <c r="N7780" s="5">
        <f t="shared" si="848"/>
        <v>284392.89</v>
      </c>
      <c r="O7780" s="2" t="str">
        <f t="shared" si="849"/>
        <v>Very Low</v>
      </c>
      <c r="P7780" s="2" t="str">
        <f t="shared" si="850"/>
        <v>Very Low</v>
      </c>
      <c r="Q7780" s="2" t="str">
        <f t="shared" si="851"/>
        <v>Fair</v>
      </c>
      <c r="R7780" s="2" t="str">
        <f t="shared" si="852"/>
        <v>Low</v>
      </c>
      <c r="S7780" s="2" t="str">
        <f t="shared" si="853"/>
        <v>&lt;25M</v>
      </c>
    </row>
    <row r="7781" spans="1:19" x14ac:dyDescent="0.2">
      <c r="A7781" s="3">
        <v>4683818</v>
      </c>
      <c r="B7781" s="4" t="s">
        <v>14828</v>
      </c>
      <c r="C7781" s="4" t="s">
        <v>14829</v>
      </c>
      <c r="D7781" s="5">
        <v>1199.99</v>
      </c>
      <c r="E7781" s="3">
        <v>710</v>
      </c>
      <c r="F7781" s="3">
        <v>98</v>
      </c>
      <c r="G7781" s="3">
        <v>31</v>
      </c>
      <c r="H7781" s="4" t="s">
        <v>142</v>
      </c>
      <c r="I7781" s="2">
        <v>4.4133870000000002</v>
      </c>
      <c r="J7781" s="3">
        <v>3.5</v>
      </c>
      <c r="K7781" s="1">
        <v>44693</v>
      </c>
      <c r="L7781" s="4" t="s">
        <v>513</v>
      </c>
      <c r="M7781" s="2">
        <f t="shared" si="847"/>
        <v>0.13802816901408452</v>
      </c>
      <c r="N7781" s="5">
        <f t="shared" si="848"/>
        <v>851992.9</v>
      </c>
      <c r="O7781" s="2" t="str">
        <f t="shared" si="849"/>
        <v>High</v>
      </c>
      <c r="P7781" s="2" t="str">
        <f t="shared" si="850"/>
        <v>Very Low</v>
      </c>
      <c r="Q7781" s="2" t="str">
        <f t="shared" si="851"/>
        <v>Good</v>
      </c>
      <c r="R7781" s="2" t="str">
        <f t="shared" si="852"/>
        <v>Very Low</v>
      </c>
      <c r="S7781" s="2" t="str">
        <f t="shared" si="853"/>
        <v>&lt;25M</v>
      </c>
    </row>
    <row r="7782" spans="1:19" x14ac:dyDescent="0.2">
      <c r="A7782" s="3">
        <v>5114120</v>
      </c>
      <c r="B7782" s="4" t="s">
        <v>13545</v>
      </c>
      <c r="C7782" s="4" t="s">
        <v>13546</v>
      </c>
      <c r="D7782" s="5">
        <v>899.99</v>
      </c>
      <c r="E7782" s="3">
        <v>710</v>
      </c>
      <c r="F7782" s="3">
        <v>121</v>
      </c>
      <c r="G7782" s="3">
        <v>31</v>
      </c>
      <c r="H7782" s="4" t="s">
        <v>14</v>
      </c>
      <c r="I7782" s="2">
        <v>4.0163840000000004</v>
      </c>
      <c r="J7782" s="3">
        <v>3</v>
      </c>
      <c r="K7782" s="1">
        <v>44952</v>
      </c>
      <c r="L7782" s="4" t="s">
        <v>77</v>
      </c>
      <c r="M7782" s="2">
        <f t="shared" si="847"/>
        <v>0.1704225352112676</v>
      </c>
      <c r="N7782" s="5">
        <f t="shared" si="848"/>
        <v>638992.9</v>
      </c>
      <c r="O7782" s="2" t="str">
        <f t="shared" si="849"/>
        <v>Medium</v>
      </c>
      <c r="P7782" s="2" t="str">
        <f t="shared" si="850"/>
        <v>Very Low</v>
      </c>
      <c r="Q7782" s="2" t="str">
        <f t="shared" si="851"/>
        <v>Good</v>
      </c>
      <c r="R7782" s="2" t="str">
        <f t="shared" si="852"/>
        <v>Very Low</v>
      </c>
      <c r="S7782" s="2" t="str">
        <f t="shared" si="853"/>
        <v>&lt;25M</v>
      </c>
    </row>
    <row r="7783" spans="1:19" x14ac:dyDescent="0.2">
      <c r="A7783" s="3">
        <v>2369132</v>
      </c>
      <c r="B7783" s="4" t="s">
        <v>14901</v>
      </c>
      <c r="C7783" s="4" t="s">
        <v>14902</v>
      </c>
      <c r="D7783" s="5">
        <v>399.99</v>
      </c>
      <c r="E7783" s="3">
        <v>709</v>
      </c>
      <c r="F7783" s="3">
        <v>97</v>
      </c>
      <c r="G7783" s="3">
        <v>41</v>
      </c>
      <c r="H7783" s="4" t="s">
        <v>14</v>
      </c>
      <c r="I7783" s="2">
        <v>3.9295583000000001</v>
      </c>
      <c r="J7783" s="3">
        <v>5</v>
      </c>
      <c r="K7783" s="1">
        <v>43600</v>
      </c>
      <c r="L7783" s="4" t="s">
        <v>3290</v>
      </c>
      <c r="M7783" s="2">
        <f t="shared" si="847"/>
        <v>0.13681241184767279</v>
      </c>
      <c r="N7783" s="5">
        <f t="shared" si="848"/>
        <v>283592.91000000003</v>
      </c>
      <c r="O7783" s="2" t="str">
        <f t="shared" si="849"/>
        <v>Very Low</v>
      </c>
      <c r="P7783" s="2" t="str">
        <f t="shared" si="850"/>
        <v>Very Low</v>
      </c>
      <c r="Q7783" s="2" t="str">
        <f t="shared" si="851"/>
        <v>Fair</v>
      </c>
      <c r="R7783" s="2" t="str">
        <f t="shared" si="852"/>
        <v>Very Low</v>
      </c>
      <c r="S7783" s="2" t="str">
        <f t="shared" si="853"/>
        <v>&lt;25M</v>
      </c>
    </row>
    <row r="7784" spans="1:19" x14ac:dyDescent="0.2">
      <c r="A7784" s="3">
        <v>3751642</v>
      </c>
      <c r="B7784" s="4" t="s">
        <v>16623</v>
      </c>
      <c r="C7784" s="4" t="s">
        <v>16624</v>
      </c>
      <c r="D7784" s="5">
        <v>799.99</v>
      </c>
      <c r="E7784" s="3">
        <v>708</v>
      </c>
      <c r="F7784" s="3">
        <v>75</v>
      </c>
      <c r="G7784" s="3">
        <v>145</v>
      </c>
      <c r="H7784" s="4" t="s">
        <v>142</v>
      </c>
      <c r="I7784" s="2">
        <v>4.4238434</v>
      </c>
      <c r="J7784" s="3">
        <v>25.5</v>
      </c>
      <c r="K7784" s="1">
        <v>44201</v>
      </c>
      <c r="L7784" s="4" t="s">
        <v>298</v>
      </c>
      <c r="M7784" s="2">
        <f t="shared" si="847"/>
        <v>0.1059322033898305</v>
      </c>
      <c r="N7784" s="5">
        <f t="shared" si="848"/>
        <v>566392.92000000004</v>
      </c>
      <c r="O7784" s="2" t="str">
        <f t="shared" si="849"/>
        <v>Low</v>
      </c>
      <c r="P7784" s="2" t="str">
        <f t="shared" si="850"/>
        <v>Very Low</v>
      </c>
      <c r="Q7784" s="2" t="str">
        <f t="shared" si="851"/>
        <v>Good</v>
      </c>
      <c r="R7784" s="2" t="str">
        <f t="shared" si="852"/>
        <v>Very Low</v>
      </c>
      <c r="S7784" s="2" t="str">
        <f t="shared" si="853"/>
        <v>&lt;25M</v>
      </c>
    </row>
    <row r="7785" spans="1:19" x14ac:dyDescent="0.2">
      <c r="A7785" s="3">
        <v>5191240</v>
      </c>
      <c r="B7785" s="4" t="s">
        <v>12425</v>
      </c>
      <c r="C7785" s="4" t="s">
        <v>12426</v>
      </c>
      <c r="D7785" s="5">
        <v>1099.99</v>
      </c>
      <c r="E7785" s="3">
        <v>707</v>
      </c>
      <c r="F7785" s="3">
        <v>144</v>
      </c>
      <c r="G7785" s="3">
        <v>93</v>
      </c>
      <c r="H7785" s="4" t="s">
        <v>56</v>
      </c>
      <c r="I7785" s="2">
        <v>4.4783020000000002</v>
      </c>
      <c r="J7785" s="3">
        <v>7.5</v>
      </c>
      <c r="K7785" s="1">
        <v>44988</v>
      </c>
      <c r="L7785" s="4" t="s">
        <v>513</v>
      </c>
      <c r="M7785" s="2">
        <f t="shared" si="847"/>
        <v>0.20367751060820369</v>
      </c>
      <c r="N7785" s="5">
        <f t="shared" si="848"/>
        <v>777692.93</v>
      </c>
      <c r="O7785" s="2" t="str">
        <f t="shared" si="849"/>
        <v>High</v>
      </c>
      <c r="P7785" s="2" t="str">
        <f t="shared" si="850"/>
        <v>Very Low</v>
      </c>
      <c r="Q7785" s="2" t="str">
        <f t="shared" si="851"/>
        <v>Good</v>
      </c>
      <c r="R7785" s="2" t="str">
        <f t="shared" si="852"/>
        <v>Low</v>
      </c>
      <c r="S7785" s="2" t="str">
        <f t="shared" si="853"/>
        <v>&lt;25M</v>
      </c>
    </row>
    <row r="7786" spans="1:19" x14ac:dyDescent="0.2">
      <c r="A7786" s="3">
        <v>878768</v>
      </c>
      <c r="B7786" s="4" t="s">
        <v>13814</v>
      </c>
      <c r="C7786" s="4" t="s">
        <v>13815</v>
      </c>
      <c r="D7786" s="5">
        <v>399.99</v>
      </c>
      <c r="E7786" s="3">
        <v>707</v>
      </c>
      <c r="F7786" s="3">
        <v>116</v>
      </c>
      <c r="G7786" s="3">
        <v>49</v>
      </c>
      <c r="H7786" s="4" t="s">
        <v>56</v>
      </c>
      <c r="I7786" s="2">
        <v>4.1222960000000004</v>
      </c>
      <c r="J7786" s="3">
        <v>5</v>
      </c>
      <c r="K7786" s="1">
        <v>42536</v>
      </c>
      <c r="L7786" s="4" t="s">
        <v>3553</v>
      </c>
      <c r="M7786" s="2">
        <f t="shared" si="847"/>
        <v>0.16407355021216408</v>
      </c>
      <c r="N7786" s="5">
        <f t="shared" si="848"/>
        <v>282792.93</v>
      </c>
      <c r="O7786" s="2" t="str">
        <f t="shared" si="849"/>
        <v>Very Low</v>
      </c>
      <c r="P7786" s="2" t="str">
        <f t="shared" si="850"/>
        <v>Very Low</v>
      </c>
      <c r="Q7786" s="2" t="str">
        <f t="shared" si="851"/>
        <v>Good</v>
      </c>
      <c r="R7786" s="2" t="str">
        <f t="shared" si="852"/>
        <v>Very Low</v>
      </c>
      <c r="S7786" s="2" t="str">
        <f t="shared" si="853"/>
        <v>&lt;25M</v>
      </c>
    </row>
    <row r="7787" spans="1:19" x14ac:dyDescent="0.2">
      <c r="A7787" s="3">
        <v>2604728</v>
      </c>
      <c r="B7787" s="4" t="s">
        <v>16841</v>
      </c>
      <c r="C7787" s="4" t="s">
        <v>16842</v>
      </c>
      <c r="D7787" s="5">
        <v>399.99</v>
      </c>
      <c r="E7787" s="3">
        <v>707</v>
      </c>
      <c r="F7787" s="3">
        <v>73</v>
      </c>
      <c r="G7787" s="3">
        <v>51</v>
      </c>
      <c r="H7787" s="4" t="s">
        <v>14</v>
      </c>
      <c r="I7787" s="2">
        <v>3.9608430000000001</v>
      </c>
      <c r="J7787" s="3">
        <v>6.5</v>
      </c>
      <c r="K7787" s="1">
        <v>43751</v>
      </c>
      <c r="L7787" s="4" t="s">
        <v>28</v>
      </c>
      <c r="M7787" s="2">
        <f t="shared" si="847"/>
        <v>0.10325318246110325</v>
      </c>
      <c r="N7787" s="5">
        <f t="shared" si="848"/>
        <v>282792.93</v>
      </c>
      <c r="O7787" s="2" t="str">
        <f t="shared" si="849"/>
        <v>Very Low</v>
      </c>
      <c r="P7787" s="2" t="str">
        <f t="shared" si="850"/>
        <v>Very Low</v>
      </c>
      <c r="Q7787" s="2" t="str">
        <f t="shared" si="851"/>
        <v>Fair</v>
      </c>
      <c r="R7787" s="2" t="str">
        <f t="shared" si="852"/>
        <v>Very Low</v>
      </c>
      <c r="S7787" s="2" t="str">
        <f t="shared" si="853"/>
        <v>&lt;25M</v>
      </c>
    </row>
    <row r="7788" spans="1:19" x14ac:dyDescent="0.2">
      <c r="A7788" s="3">
        <v>4314668</v>
      </c>
      <c r="B7788" s="4" t="s">
        <v>12567</v>
      </c>
      <c r="C7788" s="4" t="s">
        <v>12568</v>
      </c>
      <c r="D7788" s="5">
        <v>1099.99</v>
      </c>
      <c r="E7788" s="3">
        <v>706</v>
      </c>
      <c r="F7788" s="3">
        <v>141</v>
      </c>
      <c r="G7788" s="3">
        <v>296</v>
      </c>
      <c r="H7788" s="4" t="s">
        <v>14</v>
      </c>
      <c r="I7788" s="2">
        <v>4.455711</v>
      </c>
      <c r="J7788" s="3">
        <v>52</v>
      </c>
      <c r="K7788" s="1">
        <v>44462</v>
      </c>
      <c r="L7788" s="4" t="s">
        <v>403</v>
      </c>
      <c r="M7788" s="2">
        <f t="shared" si="847"/>
        <v>0.19971671388101983</v>
      </c>
      <c r="N7788" s="5">
        <f t="shared" si="848"/>
        <v>776592.94000000006</v>
      </c>
      <c r="O7788" s="2" t="str">
        <f t="shared" si="849"/>
        <v>High</v>
      </c>
      <c r="P7788" s="2" t="str">
        <f t="shared" si="850"/>
        <v>Very Low</v>
      </c>
      <c r="Q7788" s="2" t="str">
        <f t="shared" si="851"/>
        <v>Good</v>
      </c>
      <c r="R7788" s="2" t="str">
        <f t="shared" si="852"/>
        <v>Very Low</v>
      </c>
      <c r="S7788" s="2" t="str">
        <f t="shared" si="853"/>
        <v>&lt;25M</v>
      </c>
    </row>
    <row r="7789" spans="1:19" x14ac:dyDescent="0.2">
      <c r="A7789" s="3">
        <v>5091750</v>
      </c>
      <c r="B7789" s="4" t="s">
        <v>15690</v>
      </c>
      <c r="C7789" s="4" t="s">
        <v>15691</v>
      </c>
      <c r="D7789" s="5">
        <v>899.99</v>
      </c>
      <c r="E7789" s="3">
        <v>706</v>
      </c>
      <c r="F7789" s="3">
        <v>87</v>
      </c>
      <c r="G7789" s="3">
        <v>8</v>
      </c>
      <c r="H7789" s="4" t="s">
        <v>142</v>
      </c>
      <c r="I7789" s="2">
        <v>4.7698090000000004</v>
      </c>
      <c r="J7789" s="3">
        <v>2.5</v>
      </c>
      <c r="K7789" s="1">
        <v>44943</v>
      </c>
      <c r="L7789" s="4" t="s">
        <v>15</v>
      </c>
      <c r="M7789" s="2">
        <f t="shared" si="847"/>
        <v>0.12322946175637393</v>
      </c>
      <c r="N7789" s="5">
        <f t="shared" si="848"/>
        <v>635392.94000000006</v>
      </c>
      <c r="O7789" s="2" t="str">
        <f t="shared" si="849"/>
        <v>Medium</v>
      </c>
      <c r="P7789" s="2" t="str">
        <f t="shared" si="850"/>
        <v>Very Low</v>
      </c>
      <c r="Q7789" s="2" t="str">
        <f t="shared" si="851"/>
        <v>Very Good</v>
      </c>
      <c r="R7789" s="2" t="str">
        <f t="shared" si="852"/>
        <v>Very Low</v>
      </c>
      <c r="S7789" s="2" t="str">
        <f t="shared" si="853"/>
        <v>&lt;25M</v>
      </c>
    </row>
    <row r="7790" spans="1:19" x14ac:dyDescent="0.2">
      <c r="A7790" s="3">
        <v>2978688</v>
      </c>
      <c r="B7790" s="4" t="s">
        <v>11355</v>
      </c>
      <c r="C7790" s="4" t="s">
        <v>11356</v>
      </c>
      <c r="D7790" s="5">
        <v>549.99</v>
      </c>
      <c r="E7790" s="3">
        <v>704</v>
      </c>
      <c r="F7790" s="3">
        <v>171</v>
      </c>
      <c r="G7790" s="3">
        <v>29</v>
      </c>
      <c r="H7790" s="4" t="s">
        <v>142</v>
      </c>
      <c r="I7790" s="2">
        <v>4.3995933999999997</v>
      </c>
      <c r="J7790" s="3">
        <v>1.5</v>
      </c>
      <c r="K7790" s="1">
        <v>43930</v>
      </c>
      <c r="L7790" s="4" t="s">
        <v>8241</v>
      </c>
      <c r="M7790" s="2">
        <f t="shared" si="847"/>
        <v>0.24289772727272727</v>
      </c>
      <c r="N7790" s="5">
        <f t="shared" si="848"/>
        <v>387192.96</v>
      </c>
      <c r="O7790" s="2" t="str">
        <f t="shared" si="849"/>
        <v>Very Low</v>
      </c>
      <c r="P7790" s="2" t="str">
        <f t="shared" si="850"/>
        <v>Very Low</v>
      </c>
      <c r="Q7790" s="2" t="str">
        <f t="shared" si="851"/>
        <v>Good</v>
      </c>
      <c r="R7790" s="2" t="str">
        <f t="shared" si="852"/>
        <v>Low</v>
      </c>
      <c r="S7790" s="2" t="str">
        <f t="shared" si="853"/>
        <v>&lt;25M</v>
      </c>
    </row>
    <row r="7791" spans="1:19" x14ac:dyDescent="0.2">
      <c r="A7791" s="3">
        <v>3469270</v>
      </c>
      <c r="B7791" s="4" t="s">
        <v>10098</v>
      </c>
      <c r="C7791" s="4" t="s">
        <v>10099</v>
      </c>
      <c r="D7791" s="5">
        <v>399.99</v>
      </c>
      <c r="E7791" s="3">
        <v>704</v>
      </c>
      <c r="F7791" s="3">
        <v>215</v>
      </c>
      <c r="G7791" s="3">
        <v>116</v>
      </c>
      <c r="H7791" s="4" t="s">
        <v>56</v>
      </c>
      <c r="I7791" s="2">
        <v>4.2404760000000001</v>
      </c>
      <c r="J7791" s="3">
        <v>9</v>
      </c>
      <c r="K7791" s="1">
        <v>44076</v>
      </c>
      <c r="L7791" s="4" t="s">
        <v>975</v>
      </c>
      <c r="M7791" s="2">
        <f t="shared" si="847"/>
        <v>0.30539772727272729</v>
      </c>
      <c r="N7791" s="5">
        <f t="shared" si="848"/>
        <v>281592.96000000002</v>
      </c>
      <c r="O7791" s="2" t="str">
        <f t="shared" si="849"/>
        <v>Very Low</v>
      </c>
      <c r="P7791" s="2" t="str">
        <f t="shared" si="850"/>
        <v>Very Low</v>
      </c>
      <c r="Q7791" s="2" t="str">
        <f t="shared" si="851"/>
        <v>Good</v>
      </c>
      <c r="R7791" s="2" t="str">
        <f t="shared" si="852"/>
        <v>Medium</v>
      </c>
      <c r="S7791" s="2" t="str">
        <f t="shared" si="853"/>
        <v>&lt;25M</v>
      </c>
    </row>
    <row r="7792" spans="1:19" x14ac:dyDescent="0.2">
      <c r="A7792" s="3">
        <v>5739342</v>
      </c>
      <c r="B7792" s="4" t="s">
        <v>15329</v>
      </c>
      <c r="C7792" s="4" t="s">
        <v>15330</v>
      </c>
      <c r="D7792" s="5">
        <v>549.99</v>
      </c>
      <c r="E7792" s="3">
        <v>703</v>
      </c>
      <c r="F7792" s="3">
        <v>91</v>
      </c>
      <c r="G7792" s="3">
        <v>33</v>
      </c>
      <c r="H7792" s="4" t="s">
        <v>56</v>
      </c>
      <c r="I7792" s="2">
        <v>4.4485549999999998</v>
      </c>
      <c r="J7792" s="3">
        <v>3.5</v>
      </c>
      <c r="K7792" s="1">
        <v>45292</v>
      </c>
      <c r="L7792" s="4" t="s">
        <v>394</v>
      </c>
      <c r="M7792" s="2">
        <f t="shared" si="847"/>
        <v>0.12944523470839261</v>
      </c>
      <c r="N7792" s="5">
        <f t="shared" si="848"/>
        <v>386642.97000000003</v>
      </c>
      <c r="O7792" s="2" t="str">
        <f t="shared" si="849"/>
        <v>Very Low</v>
      </c>
      <c r="P7792" s="2" t="str">
        <f t="shared" si="850"/>
        <v>Very Low</v>
      </c>
      <c r="Q7792" s="2" t="str">
        <f t="shared" si="851"/>
        <v>Good</v>
      </c>
      <c r="R7792" s="2" t="str">
        <f t="shared" si="852"/>
        <v>Very Low</v>
      </c>
      <c r="S7792" s="2" t="str">
        <f t="shared" si="853"/>
        <v>&lt;25M</v>
      </c>
    </row>
    <row r="7793" spans="1:19" x14ac:dyDescent="0.2">
      <c r="A7793" s="3">
        <v>4962846</v>
      </c>
      <c r="B7793" s="4" t="s">
        <v>11193</v>
      </c>
      <c r="C7793" s="4" t="s">
        <v>11194</v>
      </c>
      <c r="D7793" s="5">
        <v>399.99</v>
      </c>
      <c r="E7793" s="3">
        <v>703</v>
      </c>
      <c r="F7793" s="3">
        <v>176</v>
      </c>
      <c r="G7793" s="3">
        <v>20</v>
      </c>
      <c r="H7793" s="4" t="s">
        <v>56</v>
      </c>
      <c r="I7793" s="2">
        <v>4.4398080000000002</v>
      </c>
      <c r="J7793" s="3">
        <v>5</v>
      </c>
      <c r="K7793" s="1">
        <v>44870</v>
      </c>
      <c r="L7793" s="4" t="s">
        <v>153</v>
      </c>
      <c r="M7793" s="2">
        <f t="shared" si="847"/>
        <v>0.2503556187766714</v>
      </c>
      <c r="N7793" s="5">
        <f t="shared" si="848"/>
        <v>281192.97000000003</v>
      </c>
      <c r="O7793" s="2" t="str">
        <f t="shared" si="849"/>
        <v>Very Low</v>
      </c>
      <c r="P7793" s="2" t="str">
        <f t="shared" si="850"/>
        <v>Very Low</v>
      </c>
      <c r="Q7793" s="2" t="str">
        <f t="shared" si="851"/>
        <v>Good</v>
      </c>
      <c r="R7793" s="2" t="str">
        <f t="shared" si="852"/>
        <v>Low</v>
      </c>
      <c r="S7793" s="2" t="str">
        <f t="shared" si="853"/>
        <v>&lt;25M</v>
      </c>
    </row>
    <row r="7794" spans="1:19" x14ac:dyDescent="0.2">
      <c r="A7794" s="3">
        <v>1774458</v>
      </c>
      <c r="B7794" s="4" t="s">
        <v>15756</v>
      </c>
      <c r="C7794" s="4" t="s">
        <v>15757</v>
      </c>
      <c r="D7794" s="5">
        <v>399.99</v>
      </c>
      <c r="E7794" s="3">
        <v>703</v>
      </c>
      <c r="F7794" s="3">
        <v>86</v>
      </c>
      <c r="G7794" s="3">
        <v>162</v>
      </c>
      <c r="H7794" s="4" t="s">
        <v>14</v>
      </c>
      <c r="I7794" s="2">
        <v>3.8618413999999999</v>
      </c>
      <c r="J7794" s="3">
        <v>26.5</v>
      </c>
      <c r="K7794" s="1">
        <v>43280</v>
      </c>
      <c r="L7794" s="4" t="s">
        <v>6286</v>
      </c>
      <c r="M7794" s="2">
        <f t="shared" si="847"/>
        <v>0.12233285917496443</v>
      </c>
      <c r="N7794" s="5">
        <f t="shared" si="848"/>
        <v>281192.97000000003</v>
      </c>
      <c r="O7794" s="2" t="str">
        <f t="shared" si="849"/>
        <v>Very Low</v>
      </c>
      <c r="P7794" s="2" t="str">
        <f t="shared" si="850"/>
        <v>Very Low</v>
      </c>
      <c r="Q7794" s="2" t="str">
        <f t="shared" si="851"/>
        <v>Fair</v>
      </c>
      <c r="R7794" s="2" t="str">
        <f t="shared" si="852"/>
        <v>Very Low</v>
      </c>
      <c r="S7794" s="2" t="str">
        <f t="shared" si="853"/>
        <v>&lt;25M</v>
      </c>
    </row>
    <row r="7795" spans="1:19" x14ac:dyDescent="0.2">
      <c r="A7795" s="3">
        <v>751664</v>
      </c>
      <c r="B7795" s="4" t="s">
        <v>17705</v>
      </c>
      <c r="C7795" s="4" t="s">
        <v>17706</v>
      </c>
      <c r="D7795" s="5">
        <v>399.99</v>
      </c>
      <c r="E7795" s="3">
        <v>703</v>
      </c>
      <c r="F7795" s="3">
        <v>64</v>
      </c>
      <c r="G7795" s="3">
        <v>503</v>
      </c>
      <c r="H7795" s="4" t="s">
        <v>14</v>
      </c>
      <c r="I7795" s="2">
        <v>4.3157395999999997</v>
      </c>
      <c r="J7795" s="3">
        <v>42</v>
      </c>
      <c r="K7795" s="1">
        <v>42403</v>
      </c>
      <c r="L7795" s="4" t="s">
        <v>233</v>
      </c>
      <c r="M7795" s="2">
        <f t="shared" si="847"/>
        <v>9.1038406827880516E-2</v>
      </c>
      <c r="N7795" s="5">
        <f t="shared" si="848"/>
        <v>281192.97000000003</v>
      </c>
      <c r="O7795" s="2" t="str">
        <f t="shared" si="849"/>
        <v>Very Low</v>
      </c>
      <c r="P7795" s="2" t="str">
        <f t="shared" si="850"/>
        <v>Very Low</v>
      </c>
      <c r="Q7795" s="2" t="str">
        <f t="shared" si="851"/>
        <v>Good</v>
      </c>
      <c r="R7795" s="2" t="str">
        <f t="shared" si="852"/>
        <v>Very Low</v>
      </c>
      <c r="S7795" s="2" t="str">
        <f t="shared" si="853"/>
        <v>&lt;25M</v>
      </c>
    </row>
    <row r="7796" spans="1:19" x14ac:dyDescent="0.2">
      <c r="A7796" s="3">
        <v>5697710</v>
      </c>
      <c r="B7796" s="4" t="s">
        <v>17820</v>
      </c>
      <c r="C7796" s="4" t="s">
        <v>17821</v>
      </c>
      <c r="D7796" s="5">
        <v>399.99</v>
      </c>
      <c r="E7796" s="3">
        <v>703</v>
      </c>
      <c r="F7796" s="3">
        <v>63</v>
      </c>
      <c r="G7796" s="3">
        <v>95</v>
      </c>
      <c r="H7796" s="4" t="s">
        <v>14</v>
      </c>
      <c r="I7796" s="2">
        <v>4.4031323999999996</v>
      </c>
      <c r="J7796" s="3">
        <v>8</v>
      </c>
      <c r="K7796" s="1">
        <v>45267</v>
      </c>
      <c r="L7796" s="4" t="s">
        <v>394</v>
      </c>
      <c r="M7796" s="2">
        <f t="shared" si="847"/>
        <v>8.9615931721194877E-2</v>
      </c>
      <c r="N7796" s="5">
        <f t="shared" si="848"/>
        <v>281192.97000000003</v>
      </c>
      <c r="O7796" s="2" t="str">
        <f t="shared" si="849"/>
        <v>Very Low</v>
      </c>
      <c r="P7796" s="2" t="str">
        <f t="shared" si="850"/>
        <v>Very Low</v>
      </c>
      <c r="Q7796" s="2" t="str">
        <f t="shared" si="851"/>
        <v>Good</v>
      </c>
      <c r="R7796" s="2" t="str">
        <f t="shared" si="852"/>
        <v>Very Low</v>
      </c>
      <c r="S7796" s="2" t="str">
        <f t="shared" si="853"/>
        <v>&lt;25M</v>
      </c>
    </row>
    <row r="7797" spans="1:19" x14ac:dyDescent="0.2">
      <c r="A7797" s="3">
        <v>2894606</v>
      </c>
      <c r="B7797" s="4" t="s">
        <v>12052</v>
      </c>
      <c r="C7797" s="4" t="s">
        <v>12053</v>
      </c>
      <c r="D7797" s="5">
        <v>399.99</v>
      </c>
      <c r="E7797" s="3">
        <v>702</v>
      </c>
      <c r="F7797" s="3">
        <v>152</v>
      </c>
      <c r="G7797" s="3">
        <v>22</v>
      </c>
      <c r="H7797" s="4" t="s">
        <v>14</v>
      </c>
      <c r="I7797" s="2">
        <v>4.1195883999999996</v>
      </c>
      <c r="J7797" s="3">
        <v>4</v>
      </c>
      <c r="K7797" s="1">
        <v>43911</v>
      </c>
      <c r="L7797" s="4" t="s">
        <v>3290</v>
      </c>
      <c r="M7797" s="2">
        <f t="shared" si="847"/>
        <v>0.21652421652421652</v>
      </c>
      <c r="N7797" s="5">
        <f t="shared" si="848"/>
        <v>280792.98</v>
      </c>
      <c r="O7797" s="2" t="str">
        <f t="shared" si="849"/>
        <v>Very Low</v>
      </c>
      <c r="P7797" s="2" t="str">
        <f t="shared" si="850"/>
        <v>Very Low</v>
      </c>
      <c r="Q7797" s="2" t="str">
        <f t="shared" si="851"/>
        <v>Good</v>
      </c>
      <c r="R7797" s="2" t="str">
        <f t="shared" si="852"/>
        <v>Low</v>
      </c>
      <c r="S7797" s="2" t="str">
        <f t="shared" si="853"/>
        <v>&lt;25M</v>
      </c>
    </row>
    <row r="7798" spans="1:19" x14ac:dyDescent="0.2">
      <c r="A7798" s="3">
        <v>4336792</v>
      </c>
      <c r="B7798" s="4" t="s">
        <v>12632</v>
      </c>
      <c r="C7798" s="4" t="s">
        <v>12633</v>
      </c>
      <c r="D7798" s="5">
        <v>399.99</v>
      </c>
      <c r="E7798" s="3">
        <v>702</v>
      </c>
      <c r="F7798" s="3">
        <v>140</v>
      </c>
      <c r="G7798" s="3">
        <v>279</v>
      </c>
      <c r="H7798" s="4" t="s">
        <v>14</v>
      </c>
      <c r="I7798" s="2">
        <v>4.5040727</v>
      </c>
      <c r="J7798" s="3">
        <v>32</v>
      </c>
      <c r="K7798" s="1">
        <v>44475</v>
      </c>
      <c r="L7798" s="4" t="s">
        <v>436</v>
      </c>
      <c r="M7798" s="2">
        <f t="shared" si="847"/>
        <v>0.19943019943019943</v>
      </c>
      <c r="N7798" s="5">
        <f t="shared" si="848"/>
        <v>280792.98</v>
      </c>
      <c r="O7798" s="2" t="str">
        <f t="shared" si="849"/>
        <v>Very Low</v>
      </c>
      <c r="P7798" s="2" t="str">
        <f t="shared" si="850"/>
        <v>Very Low</v>
      </c>
      <c r="Q7798" s="2" t="str">
        <f t="shared" si="851"/>
        <v>Very Good</v>
      </c>
      <c r="R7798" s="2" t="str">
        <f t="shared" si="852"/>
        <v>Very Low</v>
      </c>
      <c r="S7798" s="2" t="str">
        <f t="shared" si="853"/>
        <v>&lt;25M</v>
      </c>
    </row>
    <row r="7799" spans="1:19" x14ac:dyDescent="0.2">
      <c r="A7799" s="3">
        <v>1552288</v>
      </c>
      <c r="B7799" s="4" t="s">
        <v>16970</v>
      </c>
      <c r="C7799" s="4" t="s">
        <v>16971</v>
      </c>
      <c r="D7799" s="5">
        <v>399.99</v>
      </c>
      <c r="E7799" s="3">
        <v>702</v>
      </c>
      <c r="F7799" s="3">
        <v>72</v>
      </c>
      <c r="G7799" s="3">
        <v>50</v>
      </c>
      <c r="H7799" s="4" t="s">
        <v>142</v>
      </c>
      <c r="I7799" s="2">
        <v>4.1194940000000004</v>
      </c>
      <c r="J7799" s="3">
        <v>12</v>
      </c>
      <c r="K7799" s="1">
        <v>43144</v>
      </c>
      <c r="L7799" s="4" t="s">
        <v>34</v>
      </c>
      <c r="M7799" s="2">
        <f t="shared" si="847"/>
        <v>0.10256410256410256</v>
      </c>
      <c r="N7799" s="5">
        <f t="shared" si="848"/>
        <v>280792.98</v>
      </c>
      <c r="O7799" s="2" t="str">
        <f t="shared" si="849"/>
        <v>Very Low</v>
      </c>
      <c r="P7799" s="2" t="str">
        <f t="shared" si="850"/>
        <v>Very Low</v>
      </c>
      <c r="Q7799" s="2" t="str">
        <f t="shared" si="851"/>
        <v>Good</v>
      </c>
      <c r="R7799" s="2" t="str">
        <f t="shared" si="852"/>
        <v>Very Low</v>
      </c>
      <c r="S7799" s="2" t="str">
        <f t="shared" si="853"/>
        <v>&lt;25M</v>
      </c>
    </row>
    <row r="7800" spans="1:19" x14ac:dyDescent="0.2">
      <c r="A7800" s="3">
        <v>3911686</v>
      </c>
      <c r="B7800" s="4" t="s">
        <v>12207</v>
      </c>
      <c r="C7800" s="4" t="s">
        <v>12208</v>
      </c>
      <c r="D7800" s="5">
        <v>399.99</v>
      </c>
      <c r="E7800" s="3">
        <v>700</v>
      </c>
      <c r="F7800" s="3">
        <v>148</v>
      </c>
      <c r="G7800" s="3">
        <v>14</v>
      </c>
      <c r="H7800" s="4" t="s">
        <v>56</v>
      </c>
      <c r="I7800" s="2">
        <v>4.4931606999999998</v>
      </c>
      <c r="J7800" s="3">
        <v>1.5</v>
      </c>
      <c r="K7800" s="1">
        <v>44268</v>
      </c>
      <c r="L7800" s="4" t="s">
        <v>1027</v>
      </c>
      <c r="M7800" s="2">
        <f t="shared" si="847"/>
        <v>0.21142857142857144</v>
      </c>
      <c r="N7800" s="5">
        <f t="shared" si="848"/>
        <v>279993</v>
      </c>
      <c r="O7800" s="2" t="str">
        <f t="shared" si="849"/>
        <v>Very Low</v>
      </c>
      <c r="P7800" s="2" t="str">
        <f t="shared" si="850"/>
        <v>Very Low</v>
      </c>
      <c r="Q7800" s="2" t="str">
        <f t="shared" si="851"/>
        <v>Good</v>
      </c>
      <c r="R7800" s="2" t="str">
        <f t="shared" si="852"/>
        <v>Low</v>
      </c>
      <c r="S7800" s="2" t="str">
        <f t="shared" si="853"/>
        <v>&lt;25M</v>
      </c>
    </row>
    <row r="7801" spans="1:19" x14ac:dyDescent="0.2">
      <c r="A7801" s="3">
        <v>1722714</v>
      </c>
      <c r="B7801" s="4" t="s">
        <v>16458</v>
      </c>
      <c r="C7801" s="4" t="s">
        <v>16459</v>
      </c>
      <c r="D7801" s="5">
        <v>399.99</v>
      </c>
      <c r="E7801" s="3">
        <v>696</v>
      </c>
      <c r="F7801" s="3">
        <v>77</v>
      </c>
      <c r="G7801" s="3">
        <v>23</v>
      </c>
      <c r="H7801" s="4" t="s">
        <v>142</v>
      </c>
      <c r="I7801" s="2">
        <v>4.3837723999999998</v>
      </c>
      <c r="J7801" s="3">
        <v>5.5</v>
      </c>
      <c r="K7801" s="1">
        <v>43250</v>
      </c>
      <c r="L7801" s="4" t="s">
        <v>3184</v>
      </c>
      <c r="M7801" s="2">
        <f t="shared" si="847"/>
        <v>0.11063218390804598</v>
      </c>
      <c r="N7801" s="5">
        <f t="shared" si="848"/>
        <v>278393.03999999998</v>
      </c>
      <c r="O7801" s="2" t="str">
        <f t="shared" si="849"/>
        <v>Very Low</v>
      </c>
      <c r="P7801" s="2" t="str">
        <f t="shared" si="850"/>
        <v>Very Low</v>
      </c>
      <c r="Q7801" s="2" t="str">
        <f t="shared" si="851"/>
        <v>Good</v>
      </c>
      <c r="R7801" s="2" t="str">
        <f t="shared" si="852"/>
        <v>Very Low</v>
      </c>
      <c r="S7801" s="2" t="str">
        <f t="shared" si="853"/>
        <v>&lt;25M</v>
      </c>
    </row>
    <row r="7802" spans="1:19" x14ac:dyDescent="0.2">
      <c r="A7802" s="3">
        <v>2779476</v>
      </c>
      <c r="B7802" s="4" t="s">
        <v>12623</v>
      </c>
      <c r="C7802" s="4" t="s">
        <v>12624</v>
      </c>
      <c r="D7802" s="5">
        <v>399.99</v>
      </c>
      <c r="E7802" s="3">
        <v>694</v>
      </c>
      <c r="F7802" s="3">
        <v>140</v>
      </c>
      <c r="G7802" s="3">
        <v>23</v>
      </c>
      <c r="H7802" s="4" t="s">
        <v>14</v>
      </c>
      <c r="I7802" s="2">
        <v>4.2940206999999999</v>
      </c>
      <c r="J7802" s="3">
        <v>3.5</v>
      </c>
      <c r="K7802" s="1">
        <v>43856</v>
      </c>
      <c r="L7802" s="4" t="s">
        <v>25</v>
      </c>
      <c r="M7802" s="2">
        <f t="shared" si="847"/>
        <v>0.20172910662824209</v>
      </c>
      <c r="N7802" s="5">
        <f t="shared" si="848"/>
        <v>277593.06</v>
      </c>
      <c r="O7802" s="2" t="str">
        <f t="shared" si="849"/>
        <v>Very Low</v>
      </c>
      <c r="P7802" s="2" t="str">
        <f t="shared" si="850"/>
        <v>Very Low</v>
      </c>
      <c r="Q7802" s="2" t="str">
        <f t="shared" si="851"/>
        <v>Good</v>
      </c>
      <c r="R7802" s="2" t="str">
        <f t="shared" si="852"/>
        <v>Low</v>
      </c>
      <c r="S7802" s="2" t="str">
        <f t="shared" si="853"/>
        <v>&lt;25M</v>
      </c>
    </row>
    <row r="7803" spans="1:19" x14ac:dyDescent="0.2">
      <c r="A7803" s="3">
        <v>314470</v>
      </c>
      <c r="B7803" s="4" t="s">
        <v>16603</v>
      </c>
      <c r="C7803" s="4" t="s">
        <v>16604</v>
      </c>
      <c r="D7803" s="5">
        <v>399.99</v>
      </c>
      <c r="E7803" s="3">
        <v>694</v>
      </c>
      <c r="F7803" s="3">
        <v>75</v>
      </c>
      <c r="G7803" s="3">
        <v>71</v>
      </c>
      <c r="H7803" s="4" t="s">
        <v>14</v>
      </c>
      <c r="I7803" s="2">
        <v>4.1271057000000004</v>
      </c>
      <c r="J7803" s="3">
        <v>9</v>
      </c>
      <c r="K7803" s="1">
        <v>41918</v>
      </c>
      <c r="L7803" s="4" t="s">
        <v>16605</v>
      </c>
      <c r="M7803" s="2">
        <f t="shared" si="847"/>
        <v>0.10806916426512968</v>
      </c>
      <c r="N7803" s="5">
        <f t="shared" si="848"/>
        <v>277593.06</v>
      </c>
      <c r="O7803" s="2" t="str">
        <f t="shared" si="849"/>
        <v>Very Low</v>
      </c>
      <c r="P7803" s="2" t="str">
        <f t="shared" si="850"/>
        <v>Very Low</v>
      </c>
      <c r="Q7803" s="2" t="str">
        <f t="shared" si="851"/>
        <v>Good</v>
      </c>
      <c r="R7803" s="2" t="str">
        <f t="shared" si="852"/>
        <v>Very Low</v>
      </c>
      <c r="S7803" s="2" t="str">
        <f t="shared" si="853"/>
        <v>&lt;25M</v>
      </c>
    </row>
    <row r="7804" spans="1:19" x14ac:dyDescent="0.2">
      <c r="A7804" s="3">
        <v>3757960</v>
      </c>
      <c r="B7804" s="4" t="s">
        <v>15622</v>
      </c>
      <c r="C7804" s="4" t="s">
        <v>15623</v>
      </c>
      <c r="D7804" s="5">
        <v>699.99</v>
      </c>
      <c r="E7804" s="3">
        <v>690</v>
      </c>
      <c r="F7804" s="3">
        <v>88</v>
      </c>
      <c r="G7804" s="3">
        <v>69</v>
      </c>
      <c r="H7804" s="4" t="s">
        <v>14</v>
      </c>
      <c r="I7804" s="2">
        <v>4.5038479999999996</v>
      </c>
      <c r="J7804" s="3">
        <v>7</v>
      </c>
      <c r="K7804" s="1">
        <v>44203</v>
      </c>
      <c r="L7804" s="4" t="s">
        <v>833</v>
      </c>
      <c r="M7804" s="2">
        <f t="shared" si="847"/>
        <v>0.12753623188405797</v>
      </c>
      <c r="N7804" s="5">
        <f t="shared" si="848"/>
        <v>482993.10000000003</v>
      </c>
      <c r="O7804" s="2" t="str">
        <f t="shared" si="849"/>
        <v>Low</v>
      </c>
      <c r="P7804" s="2" t="str">
        <f t="shared" si="850"/>
        <v>Very Low</v>
      </c>
      <c r="Q7804" s="2" t="str">
        <f t="shared" si="851"/>
        <v>Very Good</v>
      </c>
      <c r="R7804" s="2" t="str">
        <f t="shared" si="852"/>
        <v>Very Low</v>
      </c>
      <c r="S7804" s="2" t="str">
        <f t="shared" si="853"/>
        <v>&lt;25M</v>
      </c>
    </row>
    <row r="7805" spans="1:19" x14ac:dyDescent="0.2">
      <c r="A7805" s="3">
        <v>2747824</v>
      </c>
      <c r="B7805" s="4" t="s">
        <v>15133</v>
      </c>
      <c r="C7805" s="4" t="s">
        <v>15134</v>
      </c>
      <c r="D7805" s="5">
        <v>399.99</v>
      </c>
      <c r="E7805" s="3">
        <v>690</v>
      </c>
      <c r="F7805" s="3">
        <v>94</v>
      </c>
      <c r="G7805" s="3">
        <v>108</v>
      </c>
      <c r="H7805" s="4" t="s">
        <v>142</v>
      </c>
      <c r="I7805" s="2">
        <v>4.408067</v>
      </c>
      <c r="J7805" s="3">
        <v>9</v>
      </c>
      <c r="K7805" s="1">
        <v>43839</v>
      </c>
      <c r="L7805" s="4" t="s">
        <v>8679</v>
      </c>
      <c r="M7805" s="2">
        <f t="shared" si="847"/>
        <v>0.13623188405797101</v>
      </c>
      <c r="N7805" s="5">
        <f t="shared" si="848"/>
        <v>275993.10000000003</v>
      </c>
      <c r="O7805" s="2" t="str">
        <f t="shared" si="849"/>
        <v>Very Low</v>
      </c>
      <c r="P7805" s="2" t="str">
        <f t="shared" si="850"/>
        <v>Very Low</v>
      </c>
      <c r="Q7805" s="2" t="str">
        <f t="shared" si="851"/>
        <v>Good</v>
      </c>
      <c r="R7805" s="2" t="str">
        <f t="shared" si="852"/>
        <v>Very Low</v>
      </c>
      <c r="S7805" s="2" t="str">
        <f t="shared" si="853"/>
        <v>&lt;25M</v>
      </c>
    </row>
    <row r="7806" spans="1:19" x14ac:dyDescent="0.2">
      <c r="A7806" s="3">
        <v>5657890</v>
      </c>
      <c r="B7806" s="4" t="s">
        <v>15827</v>
      </c>
      <c r="C7806" s="4" t="s">
        <v>15828</v>
      </c>
      <c r="D7806" s="5">
        <v>649.99</v>
      </c>
      <c r="E7806" s="3">
        <v>689</v>
      </c>
      <c r="F7806" s="3">
        <v>85</v>
      </c>
      <c r="G7806" s="3">
        <v>99</v>
      </c>
      <c r="H7806" s="4" t="s">
        <v>142</v>
      </c>
      <c r="I7806" s="2">
        <v>4.6333080000000004</v>
      </c>
      <c r="J7806" s="3">
        <v>12.5</v>
      </c>
      <c r="K7806" s="1">
        <v>45243</v>
      </c>
      <c r="L7806" s="4" t="s">
        <v>394</v>
      </c>
      <c r="M7806" s="2">
        <f t="shared" si="847"/>
        <v>0.12336719883889695</v>
      </c>
      <c r="N7806" s="5">
        <f t="shared" si="848"/>
        <v>447843.11</v>
      </c>
      <c r="O7806" s="2" t="str">
        <f t="shared" si="849"/>
        <v>Low</v>
      </c>
      <c r="P7806" s="2" t="str">
        <f t="shared" si="850"/>
        <v>Very Low</v>
      </c>
      <c r="Q7806" s="2" t="str">
        <f t="shared" si="851"/>
        <v>Very Good</v>
      </c>
      <c r="R7806" s="2" t="str">
        <f t="shared" si="852"/>
        <v>Very Low</v>
      </c>
      <c r="S7806" s="2" t="str">
        <f t="shared" si="853"/>
        <v>&lt;25M</v>
      </c>
    </row>
    <row r="7807" spans="1:19" x14ac:dyDescent="0.2">
      <c r="A7807" s="3">
        <v>4461212</v>
      </c>
      <c r="B7807" s="4" t="s">
        <v>14089</v>
      </c>
      <c r="C7807" s="4" t="s">
        <v>14090</v>
      </c>
      <c r="D7807" s="5">
        <v>399.99</v>
      </c>
      <c r="E7807" s="3">
        <v>689</v>
      </c>
      <c r="F7807" s="3">
        <v>111</v>
      </c>
      <c r="G7807" s="3">
        <v>31</v>
      </c>
      <c r="H7807" s="4" t="s">
        <v>56</v>
      </c>
      <c r="I7807" s="2">
        <v>4.4894623999999999</v>
      </c>
      <c r="J7807" s="3">
        <v>3</v>
      </c>
      <c r="K7807" s="1">
        <v>44556</v>
      </c>
      <c r="L7807" s="4" t="s">
        <v>34</v>
      </c>
      <c r="M7807" s="2">
        <f t="shared" si="847"/>
        <v>0.16110304789550073</v>
      </c>
      <c r="N7807" s="5">
        <f t="shared" si="848"/>
        <v>275593.11</v>
      </c>
      <c r="O7807" s="2" t="str">
        <f t="shared" si="849"/>
        <v>Very Low</v>
      </c>
      <c r="P7807" s="2" t="str">
        <f t="shared" si="850"/>
        <v>Very Low</v>
      </c>
      <c r="Q7807" s="2" t="str">
        <f t="shared" si="851"/>
        <v>Good</v>
      </c>
      <c r="R7807" s="2" t="str">
        <f t="shared" si="852"/>
        <v>Very Low</v>
      </c>
      <c r="S7807" s="2" t="str">
        <f t="shared" si="853"/>
        <v>&lt;25M</v>
      </c>
    </row>
    <row r="7808" spans="1:19" x14ac:dyDescent="0.2">
      <c r="A7808" s="3">
        <v>1478388</v>
      </c>
      <c r="B7808" s="4" t="s">
        <v>14182</v>
      </c>
      <c r="C7808" s="4" t="s">
        <v>14183</v>
      </c>
      <c r="D7808" s="5">
        <v>399.99</v>
      </c>
      <c r="E7808" s="3">
        <v>689</v>
      </c>
      <c r="F7808" s="3">
        <v>110</v>
      </c>
      <c r="G7808" s="3">
        <v>118</v>
      </c>
      <c r="H7808" s="4" t="s">
        <v>56</v>
      </c>
      <c r="I7808" s="2">
        <v>4.1137967</v>
      </c>
      <c r="J7808" s="3">
        <v>8</v>
      </c>
      <c r="K7808" s="1">
        <v>43091</v>
      </c>
      <c r="L7808" s="4" t="s">
        <v>119</v>
      </c>
      <c r="M7808" s="2">
        <f t="shared" si="847"/>
        <v>0.15965166908563136</v>
      </c>
      <c r="N7808" s="5">
        <f t="shared" si="848"/>
        <v>275593.11</v>
      </c>
      <c r="O7808" s="2" t="str">
        <f t="shared" si="849"/>
        <v>Very Low</v>
      </c>
      <c r="P7808" s="2" t="str">
        <f t="shared" si="850"/>
        <v>Very Low</v>
      </c>
      <c r="Q7808" s="2" t="str">
        <f t="shared" si="851"/>
        <v>Good</v>
      </c>
      <c r="R7808" s="2" t="str">
        <f t="shared" si="852"/>
        <v>Very Low</v>
      </c>
      <c r="S7808" s="2" t="str">
        <f t="shared" si="853"/>
        <v>&lt;25M</v>
      </c>
    </row>
    <row r="7809" spans="1:19" x14ac:dyDescent="0.2">
      <c r="A7809" s="3">
        <v>125678</v>
      </c>
      <c r="B7809" s="4" t="s">
        <v>15407</v>
      </c>
      <c r="C7809" s="4" t="s">
        <v>15408</v>
      </c>
      <c r="D7809" s="5">
        <v>399.99</v>
      </c>
      <c r="E7809" s="3">
        <v>689</v>
      </c>
      <c r="F7809" s="3">
        <v>91</v>
      </c>
      <c r="G7809" s="3">
        <v>41</v>
      </c>
      <c r="H7809" s="4" t="s">
        <v>14</v>
      </c>
      <c r="I7809" s="2">
        <v>3.9006976999999998</v>
      </c>
      <c r="J7809" s="3">
        <v>3.5</v>
      </c>
      <c r="K7809" s="1">
        <v>41604</v>
      </c>
      <c r="L7809" s="4" t="s">
        <v>14152</v>
      </c>
      <c r="M7809" s="2">
        <f t="shared" si="847"/>
        <v>0.13207547169811321</v>
      </c>
      <c r="N7809" s="5">
        <f t="shared" si="848"/>
        <v>275593.11</v>
      </c>
      <c r="O7809" s="2" t="str">
        <f t="shared" si="849"/>
        <v>Very Low</v>
      </c>
      <c r="P7809" s="2" t="str">
        <f t="shared" si="850"/>
        <v>Very Low</v>
      </c>
      <c r="Q7809" s="2" t="str">
        <f t="shared" si="851"/>
        <v>Fair</v>
      </c>
      <c r="R7809" s="2" t="str">
        <f t="shared" si="852"/>
        <v>Very Low</v>
      </c>
      <c r="S7809" s="2" t="str">
        <f t="shared" si="853"/>
        <v>&lt;25M</v>
      </c>
    </row>
    <row r="7810" spans="1:19" x14ac:dyDescent="0.2">
      <c r="A7810" s="3">
        <v>1346692</v>
      </c>
      <c r="B7810" s="4" t="s">
        <v>11175</v>
      </c>
      <c r="C7810" s="4" t="s">
        <v>11176</v>
      </c>
      <c r="D7810" s="5">
        <v>399.99</v>
      </c>
      <c r="E7810" s="3">
        <v>687</v>
      </c>
      <c r="F7810" s="3">
        <v>177</v>
      </c>
      <c r="G7810" s="3">
        <v>90</v>
      </c>
      <c r="H7810" s="4" t="s">
        <v>14</v>
      </c>
      <c r="I7810" s="2">
        <v>3.9371953</v>
      </c>
      <c r="J7810" s="3">
        <v>12.5</v>
      </c>
      <c r="K7810" s="1">
        <v>42988</v>
      </c>
      <c r="L7810" s="4" t="s">
        <v>298</v>
      </c>
      <c r="M7810" s="2">
        <f t="shared" ref="M7810:M7873" si="854" xml:space="preserve"> F7810/E7810</f>
        <v>0.2576419213973799</v>
      </c>
      <c r="N7810" s="5">
        <f t="shared" ref="N7810:N7873" si="855">D7810*E7810</f>
        <v>274793.13</v>
      </c>
      <c r="O7810" s="2" t="str">
        <f t="shared" si="849"/>
        <v>Very Low</v>
      </c>
      <c r="P7810" s="2" t="str">
        <f t="shared" si="850"/>
        <v>Very Low</v>
      </c>
      <c r="Q7810" s="2" t="str">
        <f t="shared" si="851"/>
        <v>Fair</v>
      </c>
      <c r="R7810" s="2" t="str">
        <f t="shared" si="852"/>
        <v>Low</v>
      </c>
      <c r="S7810" s="2" t="str">
        <f t="shared" si="853"/>
        <v>&lt;25M</v>
      </c>
    </row>
    <row r="7811" spans="1:19" x14ac:dyDescent="0.2">
      <c r="A7811" s="3">
        <v>5761906</v>
      </c>
      <c r="B7811" s="4" t="s">
        <v>18409</v>
      </c>
      <c r="C7811" s="4" t="s">
        <v>18410</v>
      </c>
      <c r="D7811" s="5">
        <v>799.99</v>
      </c>
      <c r="E7811" s="3">
        <v>686</v>
      </c>
      <c r="F7811" s="3">
        <v>59</v>
      </c>
      <c r="G7811" s="3">
        <v>107</v>
      </c>
      <c r="H7811" s="4" t="s">
        <v>14</v>
      </c>
      <c r="I7811" s="2">
        <v>4.6385949999999996</v>
      </c>
      <c r="J7811" s="3">
        <v>9</v>
      </c>
      <c r="K7811" s="1">
        <v>45304</v>
      </c>
      <c r="L7811" s="4" t="s">
        <v>394</v>
      </c>
      <c r="M7811" s="2">
        <f t="shared" si="854"/>
        <v>8.600583090379009E-2</v>
      </c>
      <c r="N7811" s="5">
        <f t="shared" si="855"/>
        <v>548793.14</v>
      </c>
      <c r="O7811" s="2" t="str">
        <f t="shared" ref="O7811:O7874" si="856">IF(D7811&gt;=1200,"Very High",IF(D7811&gt;=1000,"High",IF(D7811&gt;=800,"Medium",IF(D7811&gt;=600,"Low",IF(D7811&lt;=599.99,"Very Low","Invalid")))))</f>
        <v>Low</v>
      </c>
      <c r="P7811" s="2" t="str">
        <f t="shared" ref="P7811:P7874" si="857">IF(E7811&gt;=150000,"Very High",IF(E7811&gt;=75000,"High",IF(E7811&gt;=25000,"Medium",IF(E7811&gt;=10000,"Low",IF(E7811&lt;=9999,"Very Low","Invalid")))))</f>
        <v>Very Low</v>
      </c>
      <c r="Q7811" s="2" t="str">
        <f t="shared" ref="Q7811:Q7874" si="858">IF(I7811&gt;=4.5,"Very Good",IF(I7811&gt;=4,"Good",IF(I7811&gt;=3,"Fair",IF(I7811&lt;=2.99,"Poor","Invalid"))))</f>
        <v>Very Good</v>
      </c>
      <c r="R7811" s="2" t="str">
        <f t="shared" ref="R7811:R7874" si="859">IF(M7811&gt;=0.5,"Very High",IF(M7811&gt;=0.4,"High",IF(M7811&gt;=0.3,"Medium",IF(M7811&gt;=0.2,"Low",IF(M7811&gt;0,"Very Low","Invalid")))))</f>
        <v>Very Low</v>
      </c>
      <c r="S7811" s="2" t="str">
        <f t="shared" ref="S7811:S7874" si="860">IF(N7811&gt;=1000000000,"&gt; 1B",IF(N7811&gt;=75000000, "75M-1B",IF(N7811&gt;=50000000,"50-75M",IF(N7811&gt;=25000000,"25-50M",IF(N7811&gt;0,"&lt;25M","Invalid")))))</f>
        <v>&lt;25M</v>
      </c>
    </row>
    <row r="7812" spans="1:19" x14ac:dyDescent="0.2">
      <c r="A7812" s="3">
        <v>3453600</v>
      </c>
      <c r="B7812" s="4" t="s">
        <v>11644</v>
      </c>
      <c r="C7812" s="4" t="s">
        <v>11645</v>
      </c>
      <c r="D7812" s="5">
        <v>399.99</v>
      </c>
      <c r="E7812" s="3">
        <v>686</v>
      </c>
      <c r="F7812" s="3">
        <v>163</v>
      </c>
      <c r="G7812" s="3">
        <v>71</v>
      </c>
      <c r="H7812" s="4" t="s">
        <v>56</v>
      </c>
      <c r="I7812" s="2">
        <v>4.2094535999999998</v>
      </c>
      <c r="J7812" s="3">
        <v>2</v>
      </c>
      <c r="K7812" s="1">
        <v>44070</v>
      </c>
      <c r="L7812" s="4" t="s">
        <v>3382</v>
      </c>
      <c r="M7812" s="2">
        <f t="shared" si="854"/>
        <v>0.23760932944606414</v>
      </c>
      <c r="N7812" s="5">
        <f t="shared" si="855"/>
        <v>274393.14</v>
      </c>
      <c r="O7812" s="2" t="str">
        <f t="shared" si="856"/>
        <v>Very Low</v>
      </c>
      <c r="P7812" s="2" t="str">
        <f t="shared" si="857"/>
        <v>Very Low</v>
      </c>
      <c r="Q7812" s="2" t="str">
        <f t="shared" si="858"/>
        <v>Good</v>
      </c>
      <c r="R7812" s="2" t="str">
        <f t="shared" si="859"/>
        <v>Low</v>
      </c>
      <c r="S7812" s="2" t="str">
        <f t="shared" si="860"/>
        <v>&lt;25M</v>
      </c>
    </row>
    <row r="7813" spans="1:19" x14ac:dyDescent="0.2">
      <c r="A7813" s="3">
        <v>1330100</v>
      </c>
      <c r="B7813" s="4" t="s">
        <v>13252</v>
      </c>
      <c r="C7813" s="4" t="s">
        <v>13253</v>
      </c>
      <c r="D7813" s="5">
        <v>399.99</v>
      </c>
      <c r="E7813" s="3">
        <v>685</v>
      </c>
      <c r="F7813" s="3">
        <v>127</v>
      </c>
      <c r="G7813" s="3">
        <v>94</v>
      </c>
      <c r="H7813" s="4" t="s">
        <v>14</v>
      </c>
      <c r="I7813" s="2">
        <v>4.3151155000000001</v>
      </c>
      <c r="J7813" s="3">
        <v>7</v>
      </c>
      <c r="K7813" s="1">
        <v>42971</v>
      </c>
      <c r="L7813" s="4" t="s">
        <v>987</v>
      </c>
      <c r="M7813" s="2">
        <f t="shared" si="854"/>
        <v>0.1854014598540146</v>
      </c>
      <c r="N7813" s="5">
        <f t="shared" si="855"/>
        <v>273993.15000000002</v>
      </c>
      <c r="O7813" s="2" t="str">
        <f t="shared" si="856"/>
        <v>Very Low</v>
      </c>
      <c r="P7813" s="2" t="str">
        <f t="shared" si="857"/>
        <v>Very Low</v>
      </c>
      <c r="Q7813" s="2" t="str">
        <f t="shared" si="858"/>
        <v>Good</v>
      </c>
      <c r="R7813" s="2" t="str">
        <f t="shared" si="859"/>
        <v>Very Low</v>
      </c>
      <c r="S7813" s="2" t="str">
        <f t="shared" si="860"/>
        <v>&lt;25M</v>
      </c>
    </row>
    <row r="7814" spans="1:19" x14ac:dyDescent="0.2">
      <c r="A7814" s="3">
        <v>131030</v>
      </c>
      <c r="B7814" s="4" t="s">
        <v>15436</v>
      </c>
      <c r="C7814" s="4" t="s">
        <v>15437</v>
      </c>
      <c r="D7814" s="5">
        <v>399.99</v>
      </c>
      <c r="E7814" s="3">
        <v>685</v>
      </c>
      <c r="F7814" s="3">
        <v>90</v>
      </c>
      <c r="G7814" s="3">
        <v>31</v>
      </c>
      <c r="H7814" s="4" t="s">
        <v>56</v>
      </c>
      <c r="I7814" s="2">
        <v>4.381329</v>
      </c>
      <c r="J7814" s="3">
        <v>3.5</v>
      </c>
      <c r="K7814" s="1">
        <v>41616</v>
      </c>
      <c r="L7814" s="4" t="s">
        <v>95</v>
      </c>
      <c r="M7814" s="2">
        <f t="shared" si="854"/>
        <v>0.13138686131386862</v>
      </c>
      <c r="N7814" s="5">
        <f t="shared" si="855"/>
        <v>273993.15000000002</v>
      </c>
      <c r="O7814" s="2" t="str">
        <f t="shared" si="856"/>
        <v>Very Low</v>
      </c>
      <c r="P7814" s="2" t="str">
        <f t="shared" si="857"/>
        <v>Very Low</v>
      </c>
      <c r="Q7814" s="2" t="str">
        <f t="shared" si="858"/>
        <v>Good</v>
      </c>
      <c r="R7814" s="2" t="str">
        <f t="shared" si="859"/>
        <v>Very Low</v>
      </c>
      <c r="S7814" s="2" t="str">
        <f t="shared" si="860"/>
        <v>&lt;25M</v>
      </c>
    </row>
    <row r="7815" spans="1:19" x14ac:dyDescent="0.2">
      <c r="A7815" s="3">
        <v>3540258</v>
      </c>
      <c r="B7815" s="4" t="s">
        <v>15309</v>
      </c>
      <c r="C7815" s="4" t="s">
        <v>15310</v>
      </c>
      <c r="D7815" s="5">
        <v>799.99</v>
      </c>
      <c r="E7815" s="3">
        <v>684</v>
      </c>
      <c r="F7815" s="3">
        <v>92</v>
      </c>
      <c r="G7815" s="3">
        <v>157</v>
      </c>
      <c r="H7815" s="4" t="s">
        <v>14</v>
      </c>
      <c r="I7815" s="2">
        <v>4.2531977000000003</v>
      </c>
      <c r="J7815" s="3">
        <v>15</v>
      </c>
      <c r="K7815" s="1">
        <v>44105</v>
      </c>
      <c r="L7815" s="4" t="s">
        <v>107</v>
      </c>
      <c r="M7815" s="2">
        <f t="shared" si="854"/>
        <v>0.13450292397660818</v>
      </c>
      <c r="N7815" s="5">
        <f t="shared" si="855"/>
        <v>547193.16</v>
      </c>
      <c r="O7815" s="2" t="str">
        <f t="shared" si="856"/>
        <v>Low</v>
      </c>
      <c r="P7815" s="2" t="str">
        <f t="shared" si="857"/>
        <v>Very Low</v>
      </c>
      <c r="Q7815" s="2" t="str">
        <f t="shared" si="858"/>
        <v>Good</v>
      </c>
      <c r="R7815" s="2" t="str">
        <f t="shared" si="859"/>
        <v>Very Low</v>
      </c>
      <c r="S7815" s="2" t="str">
        <f t="shared" si="860"/>
        <v>&lt;25M</v>
      </c>
    </row>
    <row r="7816" spans="1:19" x14ac:dyDescent="0.2">
      <c r="A7816" s="3">
        <v>1361382</v>
      </c>
      <c r="B7816" s="4" t="s">
        <v>12657</v>
      </c>
      <c r="C7816" s="4" t="s">
        <v>12658</v>
      </c>
      <c r="D7816" s="5">
        <v>399.99</v>
      </c>
      <c r="E7816" s="3">
        <v>683</v>
      </c>
      <c r="F7816" s="3">
        <v>139</v>
      </c>
      <c r="G7816" s="3">
        <v>21</v>
      </c>
      <c r="H7816" s="4" t="s">
        <v>142</v>
      </c>
      <c r="I7816" s="2">
        <v>3.7492375</v>
      </c>
      <c r="J7816" s="3">
        <v>1.5</v>
      </c>
      <c r="K7816" s="1">
        <v>43004</v>
      </c>
      <c r="L7816" s="4" t="s">
        <v>1565</v>
      </c>
      <c r="M7816" s="2">
        <f t="shared" si="854"/>
        <v>0.20351390922401172</v>
      </c>
      <c r="N7816" s="5">
        <f t="shared" si="855"/>
        <v>273193.17</v>
      </c>
      <c r="O7816" s="2" t="str">
        <f t="shared" si="856"/>
        <v>Very Low</v>
      </c>
      <c r="P7816" s="2" t="str">
        <f t="shared" si="857"/>
        <v>Very Low</v>
      </c>
      <c r="Q7816" s="2" t="str">
        <f t="shared" si="858"/>
        <v>Fair</v>
      </c>
      <c r="R7816" s="2" t="str">
        <f t="shared" si="859"/>
        <v>Low</v>
      </c>
      <c r="S7816" s="2" t="str">
        <f t="shared" si="860"/>
        <v>&lt;25M</v>
      </c>
    </row>
    <row r="7817" spans="1:19" x14ac:dyDescent="0.2">
      <c r="A7817" s="3">
        <v>1119380</v>
      </c>
      <c r="B7817" s="4" t="s">
        <v>15377</v>
      </c>
      <c r="C7817" s="4" t="s">
        <v>15378</v>
      </c>
      <c r="D7817" s="5">
        <v>399.99</v>
      </c>
      <c r="E7817" s="3">
        <v>683</v>
      </c>
      <c r="F7817" s="3">
        <v>91</v>
      </c>
      <c r="G7817" s="3">
        <v>52</v>
      </c>
      <c r="H7817" s="4" t="s">
        <v>56</v>
      </c>
      <c r="I7817" s="2">
        <v>4.1891074000000001</v>
      </c>
      <c r="J7817" s="3">
        <v>2.5</v>
      </c>
      <c r="K7817" s="1">
        <v>42785</v>
      </c>
      <c r="L7817" s="4" t="s">
        <v>15379</v>
      </c>
      <c r="M7817" s="2">
        <f t="shared" si="854"/>
        <v>0.13323572474377746</v>
      </c>
      <c r="N7817" s="5">
        <f t="shared" si="855"/>
        <v>273193.17</v>
      </c>
      <c r="O7817" s="2" t="str">
        <f t="shared" si="856"/>
        <v>Very Low</v>
      </c>
      <c r="P7817" s="2" t="str">
        <f t="shared" si="857"/>
        <v>Very Low</v>
      </c>
      <c r="Q7817" s="2" t="str">
        <f t="shared" si="858"/>
        <v>Good</v>
      </c>
      <c r="R7817" s="2" t="str">
        <f t="shared" si="859"/>
        <v>Very Low</v>
      </c>
      <c r="S7817" s="2" t="str">
        <f t="shared" si="860"/>
        <v>&lt;25M</v>
      </c>
    </row>
    <row r="7818" spans="1:19" x14ac:dyDescent="0.2">
      <c r="A7818" s="3">
        <v>279776</v>
      </c>
      <c r="B7818" s="4" t="s">
        <v>15648</v>
      </c>
      <c r="C7818" s="4" t="s">
        <v>15649</v>
      </c>
      <c r="D7818" s="5">
        <v>399.99</v>
      </c>
      <c r="E7818" s="3">
        <v>683</v>
      </c>
      <c r="F7818" s="3">
        <v>88</v>
      </c>
      <c r="G7818" s="3">
        <v>28</v>
      </c>
      <c r="H7818" s="4" t="s">
        <v>14</v>
      </c>
      <c r="I7818" s="2">
        <v>4.1352706000000001</v>
      </c>
      <c r="J7818" s="3">
        <v>5.5</v>
      </c>
      <c r="K7818" s="1">
        <v>41863</v>
      </c>
      <c r="L7818" s="4" t="s">
        <v>2586</v>
      </c>
      <c r="M7818" s="2">
        <f t="shared" si="854"/>
        <v>0.12884333821376281</v>
      </c>
      <c r="N7818" s="5">
        <f t="shared" si="855"/>
        <v>273193.17</v>
      </c>
      <c r="O7818" s="2" t="str">
        <f t="shared" si="856"/>
        <v>Very Low</v>
      </c>
      <c r="P7818" s="2" t="str">
        <f t="shared" si="857"/>
        <v>Very Low</v>
      </c>
      <c r="Q7818" s="2" t="str">
        <f t="shared" si="858"/>
        <v>Good</v>
      </c>
      <c r="R7818" s="2" t="str">
        <f t="shared" si="859"/>
        <v>Very Low</v>
      </c>
      <c r="S7818" s="2" t="str">
        <f t="shared" si="860"/>
        <v>&lt;25M</v>
      </c>
    </row>
    <row r="7819" spans="1:19" x14ac:dyDescent="0.2">
      <c r="A7819" s="3">
        <v>2811263</v>
      </c>
      <c r="B7819" s="4" t="s">
        <v>15720</v>
      </c>
      <c r="C7819" s="4" t="s">
        <v>15721</v>
      </c>
      <c r="D7819" s="5">
        <v>399.99</v>
      </c>
      <c r="E7819" s="3">
        <v>683</v>
      </c>
      <c r="F7819" s="3">
        <v>86</v>
      </c>
      <c r="G7819" s="3">
        <v>343</v>
      </c>
      <c r="H7819" s="4" t="s">
        <v>14</v>
      </c>
      <c r="I7819" s="2">
        <v>4.3461137000000001</v>
      </c>
      <c r="J7819" s="3">
        <v>24.5</v>
      </c>
      <c r="K7819" s="1">
        <v>43874</v>
      </c>
      <c r="L7819" s="4" t="s">
        <v>15</v>
      </c>
      <c r="M7819" s="2">
        <f t="shared" si="854"/>
        <v>0.12591508052708639</v>
      </c>
      <c r="N7819" s="5">
        <f t="shared" si="855"/>
        <v>273193.17</v>
      </c>
      <c r="O7819" s="2" t="str">
        <f t="shared" si="856"/>
        <v>Very Low</v>
      </c>
      <c r="P7819" s="2" t="str">
        <f t="shared" si="857"/>
        <v>Very Low</v>
      </c>
      <c r="Q7819" s="2" t="str">
        <f t="shared" si="858"/>
        <v>Good</v>
      </c>
      <c r="R7819" s="2" t="str">
        <f t="shared" si="859"/>
        <v>Very Low</v>
      </c>
      <c r="S7819" s="2" t="str">
        <f t="shared" si="860"/>
        <v>&lt;25M</v>
      </c>
    </row>
    <row r="7820" spans="1:19" x14ac:dyDescent="0.2">
      <c r="A7820" s="3">
        <v>4661744</v>
      </c>
      <c r="B7820" s="4" t="s">
        <v>12678</v>
      </c>
      <c r="C7820" s="4" t="s">
        <v>12679</v>
      </c>
      <c r="D7820" s="5">
        <v>699.99</v>
      </c>
      <c r="E7820" s="3">
        <v>682</v>
      </c>
      <c r="F7820" s="3">
        <v>139</v>
      </c>
      <c r="G7820" s="3">
        <v>44</v>
      </c>
      <c r="H7820" s="4" t="s">
        <v>14</v>
      </c>
      <c r="I7820" s="2">
        <v>3.9555053999999998</v>
      </c>
      <c r="J7820" s="3">
        <v>6.5</v>
      </c>
      <c r="K7820" s="1">
        <v>44678</v>
      </c>
      <c r="L7820" s="4" t="s">
        <v>31</v>
      </c>
      <c r="M7820" s="2">
        <f t="shared" si="854"/>
        <v>0.20381231671554254</v>
      </c>
      <c r="N7820" s="5">
        <f t="shared" si="855"/>
        <v>477393.18</v>
      </c>
      <c r="O7820" s="2" t="str">
        <f t="shared" si="856"/>
        <v>Low</v>
      </c>
      <c r="P7820" s="2" t="str">
        <f t="shared" si="857"/>
        <v>Very Low</v>
      </c>
      <c r="Q7820" s="2" t="str">
        <f t="shared" si="858"/>
        <v>Fair</v>
      </c>
      <c r="R7820" s="2" t="str">
        <f t="shared" si="859"/>
        <v>Low</v>
      </c>
      <c r="S7820" s="2" t="str">
        <f t="shared" si="860"/>
        <v>&lt;25M</v>
      </c>
    </row>
    <row r="7821" spans="1:19" x14ac:dyDescent="0.2">
      <c r="A7821" s="3">
        <v>1958098</v>
      </c>
      <c r="B7821" s="4" t="s">
        <v>13396</v>
      </c>
      <c r="C7821" s="4" t="s">
        <v>13397</v>
      </c>
      <c r="D7821" s="5">
        <v>399.99</v>
      </c>
      <c r="E7821" s="3">
        <v>682</v>
      </c>
      <c r="F7821" s="3">
        <v>124</v>
      </c>
      <c r="G7821" s="3">
        <v>89</v>
      </c>
      <c r="H7821" s="4" t="s">
        <v>56</v>
      </c>
      <c r="I7821" s="2">
        <v>4.4709944999999998</v>
      </c>
      <c r="J7821" s="3">
        <v>10.5</v>
      </c>
      <c r="K7821" s="1">
        <v>43383</v>
      </c>
      <c r="L7821" s="4" t="s">
        <v>387</v>
      </c>
      <c r="M7821" s="2">
        <f t="shared" si="854"/>
        <v>0.18181818181818182</v>
      </c>
      <c r="N7821" s="5">
        <f t="shared" si="855"/>
        <v>272793.18</v>
      </c>
      <c r="O7821" s="2" t="str">
        <f t="shared" si="856"/>
        <v>Very Low</v>
      </c>
      <c r="P7821" s="2" t="str">
        <f t="shared" si="857"/>
        <v>Very Low</v>
      </c>
      <c r="Q7821" s="2" t="str">
        <f t="shared" si="858"/>
        <v>Good</v>
      </c>
      <c r="R7821" s="2" t="str">
        <f t="shared" si="859"/>
        <v>Very Low</v>
      </c>
      <c r="S7821" s="2" t="str">
        <f t="shared" si="860"/>
        <v>&lt;25M</v>
      </c>
    </row>
    <row r="7822" spans="1:19" x14ac:dyDescent="0.2">
      <c r="A7822" s="3">
        <v>1044300</v>
      </c>
      <c r="B7822" s="4" t="s">
        <v>14307</v>
      </c>
      <c r="C7822" s="4" t="s">
        <v>14308</v>
      </c>
      <c r="D7822" s="5">
        <v>399.99</v>
      </c>
      <c r="E7822" s="3">
        <v>682</v>
      </c>
      <c r="F7822" s="3">
        <v>107</v>
      </c>
      <c r="G7822" s="3">
        <v>42</v>
      </c>
      <c r="H7822" s="4" t="s">
        <v>14</v>
      </c>
      <c r="I7822" s="2">
        <v>4.4896089999999997</v>
      </c>
      <c r="J7822" s="3">
        <v>4.5</v>
      </c>
      <c r="K7822" s="1">
        <v>42721</v>
      </c>
      <c r="L7822" s="4" t="s">
        <v>57</v>
      </c>
      <c r="M7822" s="2">
        <f t="shared" si="854"/>
        <v>0.15689149560117302</v>
      </c>
      <c r="N7822" s="5">
        <f t="shared" si="855"/>
        <v>272793.18</v>
      </c>
      <c r="O7822" s="2" t="str">
        <f t="shared" si="856"/>
        <v>Very Low</v>
      </c>
      <c r="P7822" s="2" t="str">
        <f t="shared" si="857"/>
        <v>Very Low</v>
      </c>
      <c r="Q7822" s="2" t="str">
        <f t="shared" si="858"/>
        <v>Good</v>
      </c>
      <c r="R7822" s="2" t="str">
        <f t="shared" si="859"/>
        <v>Very Low</v>
      </c>
      <c r="S7822" s="2" t="str">
        <f t="shared" si="860"/>
        <v>&lt;25M</v>
      </c>
    </row>
    <row r="7823" spans="1:19" x14ac:dyDescent="0.2">
      <c r="A7823" s="3">
        <v>1839826</v>
      </c>
      <c r="B7823" s="4" t="s">
        <v>14103</v>
      </c>
      <c r="C7823" s="4" t="s">
        <v>14104</v>
      </c>
      <c r="D7823" s="5">
        <v>399.99</v>
      </c>
      <c r="E7823" s="3">
        <v>681</v>
      </c>
      <c r="F7823" s="3">
        <v>111</v>
      </c>
      <c r="G7823" s="3">
        <v>31</v>
      </c>
      <c r="H7823" s="4" t="s">
        <v>14</v>
      </c>
      <c r="I7823" s="2">
        <v>4.5400933999999999</v>
      </c>
      <c r="J7823" s="3">
        <v>3</v>
      </c>
      <c r="K7823" s="1">
        <v>43317</v>
      </c>
      <c r="L7823" s="4" t="s">
        <v>608</v>
      </c>
      <c r="M7823" s="2">
        <f t="shared" si="854"/>
        <v>0.16299559471365638</v>
      </c>
      <c r="N7823" s="5">
        <f t="shared" si="855"/>
        <v>272393.19</v>
      </c>
      <c r="O7823" s="2" t="str">
        <f t="shared" si="856"/>
        <v>Very Low</v>
      </c>
      <c r="P7823" s="2" t="str">
        <f t="shared" si="857"/>
        <v>Very Low</v>
      </c>
      <c r="Q7823" s="2" t="str">
        <f t="shared" si="858"/>
        <v>Very Good</v>
      </c>
      <c r="R7823" s="2" t="str">
        <f t="shared" si="859"/>
        <v>Very Low</v>
      </c>
      <c r="S7823" s="2" t="str">
        <f t="shared" si="860"/>
        <v>&lt;25M</v>
      </c>
    </row>
    <row r="7824" spans="1:19" x14ac:dyDescent="0.2">
      <c r="A7824" s="3">
        <v>756984</v>
      </c>
      <c r="B7824" s="4" t="s">
        <v>16382</v>
      </c>
      <c r="C7824" s="4" t="s">
        <v>16383</v>
      </c>
      <c r="D7824" s="5">
        <v>399.99</v>
      </c>
      <c r="E7824" s="3">
        <v>681</v>
      </c>
      <c r="F7824" s="3">
        <v>78</v>
      </c>
      <c r="G7824" s="3">
        <v>20</v>
      </c>
      <c r="H7824" s="4" t="s">
        <v>14</v>
      </c>
      <c r="I7824" s="2">
        <v>3.8646606999999999</v>
      </c>
      <c r="J7824" s="3">
        <v>2.5</v>
      </c>
      <c r="K7824" s="1">
        <v>42409</v>
      </c>
      <c r="L7824" s="4" t="s">
        <v>74</v>
      </c>
      <c r="M7824" s="2">
        <f t="shared" si="854"/>
        <v>0.11453744493392071</v>
      </c>
      <c r="N7824" s="5">
        <f t="shared" si="855"/>
        <v>272393.19</v>
      </c>
      <c r="O7824" s="2" t="str">
        <f t="shared" si="856"/>
        <v>Very Low</v>
      </c>
      <c r="P7824" s="2" t="str">
        <f t="shared" si="857"/>
        <v>Very Low</v>
      </c>
      <c r="Q7824" s="2" t="str">
        <f t="shared" si="858"/>
        <v>Fair</v>
      </c>
      <c r="R7824" s="2" t="str">
        <f t="shared" si="859"/>
        <v>Very Low</v>
      </c>
      <c r="S7824" s="2" t="str">
        <f t="shared" si="860"/>
        <v>&lt;25M</v>
      </c>
    </row>
    <row r="7825" spans="1:19" x14ac:dyDescent="0.2">
      <c r="A7825" s="3">
        <v>1172324</v>
      </c>
      <c r="B7825" s="4" t="s">
        <v>17034</v>
      </c>
      <c r="C7825" s="4" t="s">
        <v>17035</v>
      </c>
      <c r="D7825" s="5">
        <v>399.99</v>
      </c>
      <c r="E7825" s="3">
        <v>681</v>
      </c>
      <c r="F7825" s="3">
        <v>71</v>
      </c>
      <c r="G7825" s="3">
        <v>56</v>
      </c>
      <c r="H7825" s="4" t="s">
        <v>142</v>
      </c>
      <c r="I7825" s="2">
        <v>4.475562</v>
      </c>
      <c r="J7825" s="3">
        <v>4</v>
      </c>
      <c r="K7825" s="1">
        <v>42832</v>
      </c>
      <c r="L7825" s="4" t="s">
        <v>589</v>
      </c>
      <c r="M7825" s="2">
        <f t="shared" si="854"/>
        <v>0.10425844346549193</v>
      </c>
      <c r="N7825" s="5">
        <f t="shared" si="855"/>
        <v>272393.19</v>
      </c>
      <c r="O7825" s="2" t="str">
        <f t="shared" si="856"/>
        <v>Very Low</v>
      </c>
      <c r="P7825" s="2" t="str">
        <f t="shared" si="857"/>
        <v>Very Low</v>
      </c>
      <c r="Q7825" s="2" t="str">
        <f t="shared" si="858"/>
        <v>Good</v>
      </c>
      <c r="R7825" s="2" t="str">
        <f t="shared" si="859"/>
        <v>Very Low</v>
      </c>
      <c r="S7825" s="2" t="str">
        <f t="shared" si="860"/>
        <v>&lt;25M</v>
      </c>
    </row>
    <row r="7826" spans="1:19" x14ac:dyDescent="0.2">
      <c r="A7826" s="3">
        <v>5006098</v>
      </c>
      <c r="B7826" s="4" t="s">
        <v>12503</v>
      </c>
      <c r="C7826" s="4" t="s">
        <v>12504</v>
      </c>
      <c r="D7826" s="5">
        <v>1099.99</v>
      </c>
      <c r="E7826" s="3">
        <v>680</v>
      </c>
      <c r="F7826" s="3">
        <v>142</v>
      </c>
      <c r="G7826" s="3">
        <v>213</v>
      </c>
      <c r="H7826" s="4" t="s">
        <v>56</v>
      </c>
      <c r="I7826" s="2">
        <v>4.4496859999999998</v>
      </c>
      <c r="J7826" s="3">
        <v>20.5</v>
      </c>
      <c r="K7826" s="1">
        <v>44897</v>
      </c>
      <c r="L7826" s="4" t="s">
        <v>25</v>
      </c>
      <c r="M7826" s="2">
        <f t="shared" si="854"/>
        <v>0.20882352941176471</v>
      </c>
      <c r="N7826" s="5">
        <f t="shared" si="855"/>
        <v>747993.2</v>
      </c>
      <c r="O7826" s="2" t="str">
        <f t="shared" si="856"/>
        <v>High</v>
      </c>
      <c r="P7826" s="2" t="str">
        <f t="shared" si="857"/>
        <v>Very Low</v>
      </c>
      <c r="Q7826" s="2" t="str">
        <f t="shared" si="858"/>
        <v>Good</v>
      </c>
      <c r="R7826" s="2" t="str">
        <f t="shared" si="859"/>
        <v>Low</v>
      </c>
      <c r="S7826" s="2" t="str">
        <f t="shared" si="860"/>
        <v>&lt;25M</v>
      </c>
    </row>
    <row r="7827" spans="1:19" x14ac:dyDescent="0.2">
      <c r="A7827" s="3">
        <v>4635046</v>
      </c>
      <c r="B7827" s="4" t="s">
        <v>14438</v>
      </c>
      <c r="C7827" s="4" t="s">
        <v>14439</v>
      </c>
      <c r="D7827" s="5">
        <v>999.99</v>
      </c>
      <c r="E7827" s="3">
        <v>680</v>
      </c>
      <c r="F7827" s="3">
        <v>105</v>
      </c>
      <c r="G7827" s="3">
        <v>76</v>
      </c>
      <c r="H7827" s="4" t="s">
        <v>56</v>
      </c>
      <c r="I7827" s="2">
        <v>4.1865730000000001</v>
      </c>
      <c r="J7827" s="3">
        <v>3</v>
      </c>
      <c r="K7827" s="1">
        <v>44660</v>
      </c>
      <c r="L7827" s="4" t="s">
        <v>362</v>
      </c>
      <c r="M7827" s="2">
        <f t="shared" si="854"/>
        <v>0.15441176470588236</v>
      </c>
      <c r="N7827" s="5">
        <f t="shared" si="855"/>
        <v>679993.2</v>
      </c>
      <c r="O7827" s="2" t="str">
        <f t="shared" si="856"/>
        <v>Medium</v>
      </c>
      <c r="P7827" s="2" t="str">
        <f t="shared" si="857"/>
        <v>Very Low</v>
      </c>
      <c r="Q7827" s="2" t="str">
        <f t="shared" si="858"/>
        <v>Good</v>
      </c>
      <c r="R7827" s="2" t="str">
        <f t="shared" si="859"/>
        <v>Very Low</v>
      </c>
      <c r="S7827" s="2" t="str">
        <f t="shared" si="860"/>
        <v>&lt;25M</v>
      </c>
    </row>
    <row r="7828" spans="1:19" x14ac:dyDescent="0.2">
      <c r="A7828" s="3">
        <v>857722</v>
      </c>
      <c r="B7828" s="4" t="s">
        <v>12723</v>
      </c>
      <c r="C7828" s="4" t="s">
        <v>12724</v>
      </c>
      <c r="D7828" s="5">
        <v>399.99</v>
      </c>
      <c r="E7828" s="3">
        <v>679</v>
      </c>
      <c r="F7828" s="3">
        <v>138</v>
      </c>
      <c r="G7828" s="3">
        <v>30</v>
      </c>
      <c r="H7828" s="4" t="s">
        <v>14</v>
      </c>
      <c r="I7828" s="2">
        <v>4.143707</v>
      </c>
      <c r="J7828" s="3">
        <v>3</v>
      </c>
      <c r="K7828" s="1">
        <v>42513</v>
      </c>
      <c r="L7828" s="4" t="s">
        <v>6259</v>
      </c>
      <c r="M7828" s="2">
        <f t="shared" si="854"/>
        <v>0.203240058910162</v>
      </c>
      <c r="N7828" s="5">
        <f t="shared" si="855"/>
        <v>271593.21000000002</v>
      </c>
      <c r="O7828" s="2" t="str">
        <f t="shared" si="856"/>
        <v>Very Low</v>
      </c>
      <c r="P7828" s="2" t="str">
        <f t="shared" si="857"/>
        <v>Very Low</v>
      </c>
      <c r="Q7828" s="2" t="str">
        <f t="shared" si="858"/>
        <v>Good</v>
      </c>
      <c r="R7828" s="2" t="str">
        <f t="shared" si="859"/>
        <v>Low</v>
      </c>
      <c r="S7828" s="2" t="str">
        <f t="shared" si="860"/>
        <v>&lt;25M</v>
      </c>
    </row>
    <row r="7829" spans="1:19" x14ac:dyDescent="0.2">
      <c r="A7829" s="3">
        <v>2275933</v>
      </c>
      <c r="B7829" s="4" t="s">
        <v>14340</v>
      </c>
      <c r="C7829" s="4" t="s">
        <v>14341</v>
      </c>
      <c r="D7829" s="5">
        <v>399.99</v>
      </c>
      <c r="E7829" s="3">
        <v>679</v>
      </c>
      <c r="F7829" s="3">
        <v>106</v>
      </c>
      <c r="G7829" s="3">
        <v>82</v>
      </c>
      <c r="H7829" s="4" t="s">
        <v>14</v>
      </c>
      <c r="I7829" s="2">
        <v>4.2448579999999998</v>
      </c>
      <c r="J7829" s="3">
        <v>69</v>
      </c>
      <c r="K7829" s="1">
        <v>43541</v>
      </c>
      <c r="L7829" s="4" t="s">
        <v>104</v>
      </c>
      <c r="M7829" s="2">
        <f t="shared" si="854"/>
        <v>0.1561119293078056</v>
      </c>
      <c r="N7829" s="5">
        <f t="shared" si="855"/>
        <v>271593.21000000002</v>
      </c>
      <c r="O7829" s="2" t="str">
        <f t="shared" si="856"/>
        <v>Very Low</v>
      </c>
      <c r="P7829" s="2" t="str">
        <f t="shared" si="857"/>
        <v>Very Low</v>
      </c>
      <c r="Q7829" s="2" t="str">
        <f t="shared" si="858"/>
        <v>Good</v>
      </c>
      <c r="R7829" s="2" t="str">
        <f t="shared" si="859"/>
        <v>Very Low</v>
      </c>
      <c r="S7829" s="2" t="str">
        <f t="shared" si="860"/>
        <v>&lt;25M</v>
      </c>
    </row>
    <row r="7830" spans="1:19" x14ac:dyDescent="0.2">
      <c r="A7830" s="3">
        <v>164012</v>
      </c>
      <c r="B7830" s="4" t="s">
        <v>15319</v>
      </c>
      <c r="C7830" s="4" t="s">
        <v>15320</v>
      </c>
      <c r="D7830" s="5">
        <v>399.99</v>
      </c>
      <c r="E7830" s="3">
        <v>679</v>
      </c>
      <c r="F7830" s="3">
        <v>92</v>
      </c>
      <c r="G7830" s="3">
        <v>16</v>
      </c>
      <c r="H7830" s="4" t="s">
        <v>142</v>
      </c>
      <c r="I7830" s="2">
        <v>4.2854570000000001</v>
      </c>
      <c r="J7830" s="3">
        <v>2.5</v>
      </c>
      <c r="K7830" s="1">
        <v>41684</v>
      </c>
      <c r="L7830" s="4" t="s">
        <v>1418</v>
      </c>
      <c r="M7830" s="2">
        <f t="shared" si="854"/>
        <v>0.13549337260677466</v>
      </c>
      <c r="N7830" s="5">
        <f t="shared" si="855"/>
        <v>271593.21000000002</v>
      </c>
      <c r="O7830" s="2" t="str">
        <f t="shared" si="856"/>
        <v>Very Low</v>
      </c>
      <c r="P7830" s="2" t="str">
        <f t="shared" si="857"/>
        <v>Very Low</v>
      </c>
      <c r="Q7830" s="2" t="str">
        <f t="shared" si="858"/>
        <v>Good</v>
      </c>
      <c r="R7830" s="2" t="str">
        <f t="shared" si="859"/>
        <v>Very Low</v>
      </c>
      <c r="S7830" s="2" t="str">
        <f t="shared" si="860"/>
        <v>&lt;25M</v>
      </c>
    </row>
    <row r="7831" spans="1:19" x14ac:dyDescent="0.2">
      <c r="A7831" s="3">
        <v>5205636</v>
      </c>
      <c r="B7831" s="4" t="s">
        <v>16444</v>
      </c>
      <c r="C7831" s="4" t="s">
        <v>16445</v>
      </c>
      <c r="D7831" s="5">
        <v>699.99</v>
      </c>
      <c r="E7831" s="3">
        <v>678</v>
      </c>
      <c r="F7831" s="3">
        <v>77</v>
      </c>
      <c r="G7831" s="3">
        <v>42</v>
      </c>
      <c r="H7831" s="4" t="s">
        <v>14</v>
      </c>
      <c r="I7831" s="2">
        <v>4.5838929999999998</v>
      </c>
      <c r="J7831" s="3">
        <v>5</v>
      </c>
      <c r="K7831" s="1">
        <v>44996</v>
      </c>
      <c r="L7831" s="4" t="s">
        <v>888</v>
      </c>
      <c r="M7831" s="2">
        <f t="shared" si="854"/>
        <v>0.11356932153392331</v>
      </c>
      <c r="N7831" s="5">
        <f t="shared" si="855"/>
        <v>474593.22000000003</v>
      </c>
      <c r="O7831" s="2" t="str">
        <f t="shared" si="856"/>
        <v>Low</v>
      </c>
      <c r="P7831" s="2" t="str">
        <f t="shared" si="857"/>
        <v>Very Low</v>
      </c>
      <c r="Q7831" s="2" t="str">
        <f t="shared" si="858"/>
        <v>Very Good</v>
      </c>
      <c r="R7831" s="2" t="str">
        <f t="shared" si="859"/>
        <v>Very Low</v>
      </c>
      <c r="S7831" s="2" t="str">
        <f t="shared" si="860"/>
        <v>&lt;25M</v>
      </c>
    </row>
    <row r="7832" spans="1:19" x14ac:dyDescent="0.2">
      <c r="A7832" s="3">
        <v>6036876</v>
      </c>
      <c r="B7832" s="4" t="s">
        <v>13592</v>
      </c>
      <c r="C7832" s="4" t="s">
        <v>13593</v>
      </c>
      <c r="D7832" s="5">
        <v>399.99</v>
      </c>
      <c r="E7832" s="3">
        <v>678</v>
      </c>
      <c r="F7832" s="3">
        <v>120</v>
      </c>
      <c r="G7832" s="3">
        <v>33</v>
      </c>
      <c r="H7832" s="4" t="s">
        <v>56</v>
      </c>
      <c r="I7832" s="2">
        <v>4.4931703000000001</v>
      </c>
      <c r="J7832" s="3">
        <v>4.5</v>
      </c>
      <c r="K7832" s="1">
        <v>45465</v>
      </c>
      <c r="L7832" s="4" t="s">
        <v>394</v>
      </c>
      <c r="M7832" s="2">
        <f t="shared" si="854"/>
        <v>0.17699115044247787</v>
      </c>
      <c r="N7832" s="5">
        <f t="shared" si="855"/>
        <v>271193.22000000003</v>
      </c>
      <c r="O7832" s="2" t="str">
        <f t="shared" si="856"/>
        <v>Very Low</v>
      </c>
      <c r="P7832" s="2" t="str">
        <f t="shared" si="857"/>
        <v>Very Low</v>
      </c>
      <c r="Q7832" s="2" t="str">
        <f t="shared" si="858"/>
        <v>Good</v>
      </c>
      <c r="R7832" s="2" t="str">
        <f t="shared" si="859"/>
        <v>Very Low</v>
      </c>
      <c r="S7832" s="2" t="str">
        <f t="shared" si="860"/>
        <v>&lt;25M</v>
      </c>
    </row>
    <row r="7833" spans="1:19" x14ac:dyDescent="0.2">
      <c r="A7833" s="3">
        <v>1303009</v>
      </c>
      <c r="B7833" s="4" t="s">
        <v>15072</v>
      </c>
      <c r="C7833" s="4" t="s">
        <v>15073</v>
      </c>
      <c r="D7833" s="5">
        <v>399.99</v>
      </c>
      <c r="E7833" s="3">
        <v>677</v>
      </c>
      <c r="F7833" s="3">
        <v>95</v>
      </c>
      <c r="G7833" s="3">
        <v>18</v>
      </c>
      <c r="H7833" s="4" t="s">
        <v>142</v>
      </c>
      <c r="I7833" s="2">
        <v>4.0369590000000004</v>
      </c>
      <c r="J7833" s="3">
        <v>3</v>
      </c>
      <c r="K7833" s="1">
        <v>42940</v>
      </c>
      <c r="L7833" s="4" t="s">
        <v>2114</v>
      </c>
      <c r="M7833" s="2">
        <f t="shared" si="854"/>
        <v>0.14032496307237813</v>
      </c>
      <c r="N7833" s="5">
        <f t="shared" si="855"/>
        <v>270793.23</v>
      </c>
      <c r="O7833" s="2" t="str">
        <f t="shared" si="856"/>
        <v>Very Low</v>
      </c>
      <c r="P7833" s="2" t="str">
        <f t="shared" si="857"/>
        <v>Very Low</v>
      </c>
      <c r="Q7833" s="2" t="str">
        <f t="shared" si="858"/>
        <v>Good</v>
      </c>
      <c r="R7833" s="2" t="str">
        <f t="shared" si="859"/>
        <v>Very Low</v>
      </c>
      <c r="S7833" s="2" t="str">
        <f t="shared" si="860"/>
        <v>&lt;25M</v>
      </c>
    </row>
    <row r="7834" spans="1:19" x14ac:dyDescent="0.2">
      <c r="A7834" s="3">
        <v>6138763</v>
      </c>
      <c r="B7834" s="4" t="s">
        <v>17528</v>
      </c>
      <c r="C7834" s="4" t="s">
        <v>17529</v>
      </c>
      <c r="D7834" s="5">
        <v>799.99</v>
      </c>
      <c r="E7834" s="3">
        <v>676</v>
      </c>
      <c r="F7834" s="3">
        <v>66</v>
      </c>
      <c r="G7834" s="3">
        <v>86</v>
      </c>
      <c r="H7834" s="4" t="s">
        <v>56</v>
      </c>
      <c r="I7834" s="2">
        <v>4.5850359999999997</v>
      </c>
      <c r="J7834" s="3">
        <v>22.5</v>
      </c>
      <c r="K7834" s="1">
        <v>45525</v>
      </c>
      <c r="L7834" s="4" t="s">
        <v>394</v>
      </c>
      <c r="M7834" s="2">
        <f t="shared" si="854"/>
        <v>9.7633136094674555E-2</v>
      </c>
      <c r="N7834" s="5">
        <f t="shared" si="855"/>
        <v>540793.24</v>
      </c>
      <c r="O7834" s="2" t="str">
        <f t="shared" si="856"/>
        <v>Low</v>
      </c>
      <c r="P7834" s="2" t="str">
        <f t="shared" si="857"/>
        <v>Very Low</v>
      </c>
      <c r="Q7834" s="2" t="str">
        <f t="shared" si="858"/>
        <v>Very Good</v>
      </c>
      <c r="R7834" s="2" t="str">
        <f t="shared" si="859"/>
        <v>Very Low</v>
      </c>
      <c r="S7834" s="2" t="str">
        <f t="shared" si="860"/>
        <v>&lt;25M</v>
      </c>
    </row>
    <row r="7835" spans="1:19" x14ac:dyDescent="0.2">
      <c r="A7835" s="3">
        <v>3231371</v>
      </c>
      <c r="B7835" s="4" t="s">
        <v>13296</v>
      </c>
      <c r="C7835" s="4" t="s">
        <v>13297</v>
      </c>
      <c r="D7835" s="5">
        <v>649.99</v>
      </c>
      <c r="E7835" s="3">
        <v>675</v>
      </c>
      <c r="F7835" s="3">
        <v>126</v>
      </c>
      <c r="G7835" s="3">
        <v>42</v>
      </c>
      <c r="H7835" s="4" t="s">
        <v>56</v>
      </c>
      <c r="I7835" s="2">
        <v>4.3219155999999996</v>
      </c>
      <c r="J7835" s="3">
        <v>2</v>
      </c>
      <c r="K7835" s="1">
        <v>43995</v>
      </c>
      <c r="L7835" s="4" t="s">
        <v>13298</v>
      </c>
      <c r="M7835" s="2">
        <f t="shared" si="854"/>
        <v>0.18666666666666668</v>
      </c>
      <c r="N7835" s="5">
        <f t="shared" si="855"/>
        <v>438743.25</v>
      </c>
      <c r="O7835" s="2" t="str">
        <f t="shared" si="856"/>
        <v>Low</v>
      </c>
      <c r="P7835" s="2" t="str">
        <f t="shared" si="857"/>
        <v>Very Low</v>
      </c>
      <c r="Q7835" s="2" t="str">
        <f t="shared" si="858"/>
        <v>Good</v>
      </c>
      <c r="R7835" s="2" t="str">
        <f t="shared" si="859"/>
        <v>Very Low</v>
      </c>
      <c r="S7835" s="2" t="str">
        <f t="shared" si="860"/>
        <v>&lt;25M</v>
      </c>
    </row>
    <row r="7836" spans="1:19" x14ac:dyDescent="0.2">
      <c r="A7836" s="3">
        <v>1248628</v>
      </c>
      <c r="B7836" s="4" t="s">
        <v>11530</v>
      </c>
      <c r="C7836" s="4" t="s">
        <v>11531</v>
      </c>
      <c r="D7836" s="5">
        <v>399.99</v>
      </c>
      <c r="E7836" s="3">
        <v>675</v>
      </c>
      <c r="F7836" s="3">
        <v>166</v>
      </c>
      <c r="G7836" s="3">
        <v>7</v>
      </c>
      <c r="H7836" s="4" t="s">
        <v>142</v>
      </c>
      <c r="I7836" s="2">
        <v>4.3427134000000001</v>
      </c>
      <c r="J7836" s="3">
        <v>2</v>
      </c>
      <c r="K7836" s="1">
        <v>42896</v>
      </c>
      <c r="L7836" s="4" t="s">
        <v>1240</v>
      </c>
      <c r="M7836" s="2">
        <f t="shared" si="854"/>
        <v>0.24592592592592594</v>
      </c>
      <c r="N7836" s="5">
        <f t="shared" si="855"/>
        <v>269993.25</v>
      </c>
      <c r="O7836" s="2" t="str">
        <f t="shared" si="856"/>
        <v>Very Low</v>
      </c>
      <c r="P7836" s="2" t="str">
        <f t="shared" si="857"/>
        <v>Very Low</v>
      </c>
      <c r="Q7836" s="2" t="str">
        <f t="shared" si="858"/>
        <v>Good</v>
      </c>
      <c r="R7836" s="2" t="str">
        <f t="shared" si="859"/>
        <v>Low</v>
      </c>
      <c r="S7836" s="2" t="str">
        <f t="shared" si="860"/>
        <v>&lt;25M</v>
      </c>
    </row>
    <row r="7837" spans="1:19" x14ac:dyDescent="0.2">
      <c r="A7837" s="3">
        <v>1037666</v>
      </c>
      <c r="B7837" s="4" t="s">
        <v>13110</v>
      </c>
      <c r="C7837" s="4" t="s">
        <v>13111</v>
      </c>
      <c r="D7837" s="5">
        <v>399.99</v>
      </c>
      <c r="E7837" s="3">
        <v>674</v>
      </c>
      <c r="F7837" s="3">
        <v>129</v>
      </c>
      <c r="G7837" s="3">
        <v>80</v>
      </c>
      <c r="H7837" s="4" t="s">
        <v>14</v>
      </c>
      <c r="I7837" s="2">
        <v>4.3987489999999996</v>
      </c>
      <c r="J7837" s="3">
        <v>6.5</v>
      </c>
      <c r="K7837" s="1">
        <v>42715</v>
      </c>
      <c r="L7837" s="4" t="s">
        <v>1165</v>
      </c>
      <c r="M7837" s="2">
        <f t="shared" si="854"/>
        <v>0.1913946587537092</v>
      </c>
      <c r="N7837" s="5">
        <f t="shared" si="855"/>
        <v>269593.26</v>
      </c>
      <c r="O7837" s="2" t="str">
        <f t="shared" si="856"/>
        <v>Very Low</v>
      </c>
      <c r="P7837" s="2" t="str">
        <f t="shared" si="857"/>
        <v>Very Low</v>
      </c>
      <c r="Q7837" s="2" t="str">
        <f t="shared" si="858"/>
        <v>Good</v>
      </c>
      <c r="R7837" s="2" t="str">
        <f t="shared" si="859"/>
        <v>Very Low</v>
      </c>
      <c r="S7837" s="2" t="str">
        <f t="shared" si="860"/>
        <v>&lt;25M</v>
      </c>
    </row>
    <row r="7838" spans="1:19" x14ac:dyDescent="0.2">
      <c r="A7838" s="3">
        <v>800110</v>
      </c>
      <c r="B7838" s="4" t="s">
        <v>13740</v>
      </c>
      <c r="C7838" s="4" t="s">
        <v>13741</v>
      </c>
      <c r="D7838" s="5">
        <v>399.99</v>
      </c>
      <c r="E7838" s="3">
        <v>673</v>
      </c>
      <c r="F7838" s="3">
        <v>117</v>
      </c>
      <c r="G7838" s="3">
        <v>30</v>
      </c>
      <c r="H7838" s="4" t="s">
        <v>56</v>
      </c>
      <c r="I7838" s="2">
        <v>3.5156882</v>
      </c>
      <c r="J7838" s="3">
        <v>2.5</v>
      </c>
      <c r="K7838" s="1">
        <v>42450</v>
      </c>
      <c r="L7838" s="4" t="s">
        <v>5805</v>
      </c>
      <c r="M7838" s="2">
        <f t="shared" si="854"/>
        <v>0.1738484398216939</v>
      </c>
      <c r="N7838" s="5">
        <f t="shared" si="855"/>
        <v>269193.27</v>
      </c>
      <c r="O7838" s="2" t="str">
        <f t="shared" si="856"/>
        <v>Very Low</v>
      </c>
      <c r="P7838" s="2" t="str">
        <f t="shared" si="857"/>
        <v>Very Low</v>
      </c>
      <c r="Q7838" s="2" t="str">
        <f t="shared" si="858"/>
        <v>Fair</v>
      </c>
      <c r="R7838" s="2" t="str">
        <f t="shared" si="859"/>
        <v>Very Low</v>
      </c>
      <c r="S7838" s="2" t="str">
        <f t="shared" si="860"/>
        <v>&lt;25M</v>
      </c>
    </row>
    <row r="7839" spans="1:19" x14ac:dyDescent="0.2">
      <c r="A7839" s="3">
        <v>4162188</v>
      </c>
      <c r="B7839" s="4" t="s">
        <v>13824</v>
      </c>
      <c r="C7839" s="4" t="s">
        <v>13825</v>
      </c>
      <c r="D7839" s="5">
        <v>399.99</v>
      </c>
      <c r="E7839" s="3">
        <v>673</v>
      </c>
      <c r="F7839" s="3">
        <v>116</v>
      </c>
      <c r="G7839" s="3">
        <v>121</v>
      </c>
      <c r="H7839" s="4" t="s">
        <v>14</v>
      </c>
      <c r="I7839" s="2">
        <v>4.7037639999999996</v>
      </c>
      <c r="J7839" s="3">
        <v>17.5</v>
      </c>
      <c r="K7839" s="1">
        <v>44380</v>
      </c>
      <c r="L7839" s="4" t="s">
        <v>8571</v>
      </c>
      <c r="M7839" s="2">
        <f t="shared" si="854"/>
        <v>0.17236255572065379</v>
      </c>
      <c r="N7839" s="5">
        <f t="shared" si="855"/>
        <v>269193.27</v>
      </c>
      <c r="O7839" s="2" t="str">
        <f t="shared" si="856"/>
        <v>Very Low</v>
      </c>
      <c r="P7839" s="2" t="str">
        <f t="shared" si="857"/>
        <v>Very Low</v>
      </c>
      <c r="Q7839" s="2" t="str">
        <f t="shared" si="858"/>
        <v>Very Good</v>
      </c>
      <c r="R7839" s="2" t="str">
        <f t="shared" si="859"/>
        <v>Very Low</v>
      </c>
      <c r="S7839" s="2" t="str">
        <f t="shared" si="860"/>
        <v>&lt;25M</v>
      </c>
    </row>
    <row r="7840" spans="1:19" x14ac:dyDescent="0.2">
      <c r="A7840" s="3">
        <v>2345898</v>
      </c>
      <c r="B7840" s="4" t="s">
        <v>15954</v>
      </c>
      <c r="C7840" s="4" t="s">
        <v>15955</v>
      </c>
      <c r="D7840" s="5">
        <v>399.99</v>
      </c>
      <c r="E7840" s="3">
        <v>672</v>
      </c>
      <c r="F7840" s="3">
        <v>83</v>
      </c>
      <c r="G7840" s="3">
        <v>107</v>
      </c>
      <c r="H7840" s="4" t="s">
        <v>14</v>
      </c>
      <c r="I7840" s="2">
        <v>4.7035464999999999</v>
      </c>
      <c r="J7840" s="3">
        <v>14</v>
      </c>
      <c r="K7840" s="1">
        <v>43585</v>
      </c>
      <c r="L7840" s="4" t="s">
        <v>3290</v>
      </c>
      <c r="M7840" s="2">
        <f t="shared" si="854"/>
        <v>0.12351190476190477</v>
      </c>
      <c r="N7840" s="5">
        <f t="shared" si="855"/>
        <v>268793.28000000003</v>
      </c>
      <c r="O7840" s="2" t="str">
        <f t="shared" si="856"/>
        <v>Very Low</v>
      </c>
      <c r="P7840" s="2" t="str">
        <f t="shared" si="857"/>
        <v>Very Low</v>
      </c>
      <c r="Q7840" s="2" t="str">
        <f t="shared" si="858"/>
        <v>Very Good</v>
      </c>
      <c r="R7840" s="2" t="str">
        <f t="shared" si="859"/>
        <v>Very Low</v>
      </c>
      <c r="S7840" s="2" t="str">
        <f t="shared" si="860"/>
        <v>&lt;25M</v>
      </c>
    </row>
    <row r="7841" spans="1:19" x14ac:dyDescent="0.2">
      <c r="A7841" s="3">
        <v>4156378</v>
      </c>
      <c r="B7841" s="4" t="s">
        <v>12348</v>
      </c>
      <c r="C7841" s="4" t="s">
        <v>12349</v>
      </c>
      <c r="D7841" s="5">
        <v>999.99</v>
      </c>
      <c r="E7841" s="3">
        <v>671</v>
      </c>
      <c r="F7841" s="3">
        <v>145</v>
      </c>
      <c r="G7841" s="3">
        <v>81</v>
      </c>
      <c r="H7841" s="4" t="s">
        <v>56</v>
      </c>
      <c r="I7841" s="2">
        <v>4.4041758</v>
      </c>
      <c r="J7841" s="3">
        <v>8.5</v>
      </c>
      <c r="K7841" s="1">
        <v>44377</v>
      </c>
      <c r="L7841" s="4" t="s">
        <v>4103</v>
      </c>
      <c r="M7841" s="2">
        <f t="shared" si="854"/>
        <v>0.21609538002980627</v>
      </c>
      <c r="N7841" s="5">
        <f t="shared" si="855"/>
        <v>670993.29</v>
      </c>
      <c r="O7841" s="2" t="str">
        <f t="shared" si="856"/>
        <v>Medium</v>
      </c>
      <c r="P7841" s="2" t="str">
        <f t="shared" si="857"/>
        <v>Very Low</v>
      </c>
      <c r="Q7841" s="2" t="str">
        <f t="shared" si="858"/>
        <v>Good</v>
      </c>
      <c r="R7841" s="2" t="str">
        <f t="shared" si="859"/>
        <v>Low</v>
      </c>
      <c r="S7841" s="2" t="str">
        <f t="shared" si="860"/>
        <v>&lt;25M</v>
      </c>
    </row>
    <row r="7842" spans="1:19" x14ac:dyDescent="0.2">
      <c r="A7842" s="3">
        <v>1716270</v>
      </c>
      <c r="B7842" s="4" t="s">
        <v>11903</v>
      </c>
      <c r="C7842" s="4" t="s">
        <v>11904</v>
      </c>
      <c r="D7842" s="5">
        <v>399.99</v>
      </c>
      <c r="E7842" s="3">
        <v>670</v>
      </c>
      <c r="F7842" s="3">
        <v>155</v>
      </c>
      <c r="G7842" s="3">
        <v>11</v>
      </c>
      <c r="H7842" s="4" t="s">
        <v>14</v>
      </c>
      <c r="I7842" s="2">
        <v>4.1112456000000002</v>
      </c>
      <c r="J7842" s="3">
        <v>5</v>
      </c>
      <c r="K7842" s="1">
        <v>43247</v>
      </c>
      <c r="L7842" s="4" t="s">
        <v>9191</v>
      </c>
      <c r="M7842" s="2">
        <f t="shared" si="854"/>
        <v>0.23134328358208955</v>
      </c>
      <c r="N7842" s="5">
        <f t="shared" si="855"/>
        <v>267993.3</v>
      </c>
      <c r="O7842" s="2" t="str">
        <f t="shared" si="856"/>
        <v>Very Low</v>
      </c>
      <c r="P7842" s="2" t="str">
        <f t="shared" si="857"/>
        <v>Very Low</v>
      </c>
      <c r="Q7842" s="2" t="str">
        <f t="shared" si="858"/>
        <v>Good</v>
      </c>
      <c r="R7842" s="2" t="str">
        <f t="shared" si="859"/>
        <v>Low</v>
      </c>
      <c r="S7842" s="2" t="str">
        <f t="shared" si="860"/>
        <v>&lt;25M</v>
      </c>
    </row>
    <row r="7843" spans="1:19" x14ac:dyDescent="0.2">
      <c r="A7843" s="3">
        <v>4908026</v>
      </c>
      <c r="B7843" s="4" t="s">
        <v>16316</v>
      </c>
      <c r="C7843" s="4" t="s">
        <v>16317</v>
      </c>
      <c r="D7843" s="5">
        <v>399.99</v>
      </c>
      <c r="E7843" s="3">
        <v>669</v>
      </c>
      <c r="F7843" s="3">
        <v>78</v>
      </c>
      <c r="G7843" s="3">
        <v>49</v>
      </c>
      <c r="H7843" s="4" t="s">
        <v>56</v>
      </c>
      <c r="I7843" s="2">
        <v>4.7828717000000003</v>
      </c>
      <c r="J7843" s="3">
        <v>5.5</v>
      </c>
      <c r="K7843" s="1">
        <v>44835</v>
      </c>
      <c r="L7843" s="4" t="s">
        <v>2413</v>
      </c>
      <c r="M7843" s="2">
        <f t="shared" si="854"/>
        <v>0.11659192825112108</v>
      </c>
      <c r="N7843" s="5">
        <f t="shared" si="855"/>
        <v>267593.31</v>
      </c>
      <c r="O7843" s="2" t="str">
        <f t="shared" si="856"/>
        <v>Very Low</v>
      </c>
      <c r="P7843" s="2" t="str">
        <f t="shared" si="857"/>
        <v>Very Low</v>
      </c>
      <c r="Q7843" s="2" t="str">
        <f t="shared" si="858"/>
        <v>Very Good</v>
      </c>
      <c r="R7843" s="2" t="str">
        <f t="shared" si="859"/>
        <v>Very Low</v>
      </c>
      <c r="S7843" s="2" t="str">
        <f t="shared" si="860"/>
        <v>&lt;25M</v>
      </c>
    </row>
    <row r="7844" spans="1:19" x14ac:dyDescent="0.2">
      <c r="A7844" s="3">
        <v>3447102</v>
      </c>
      <c r="B7844" s="4" t="s">
        <v>13519</v>
      </c>
      <c r="C7844" s="4" t="s">
        <v>13520</v>
      </c>
      <c r="D7844" s="5">
        <v>699.99</v>
      </c>
      <c r="E7844" s="3">
        <v>668</v>
      </c>
      <c r="F7844" s="3">
        <v>121</v>
      </c>
      <c r="G7844" s="3">
        <v>58</v>
      </c>
      <c r="H7844" s="4" t="s">
        <v>56</v>
      </c>
      <c r="I7844" s="2">
        <v>4.1452627</v>
      </c>
      <c r="J7844" s="3">
        <v>4</v>
      </c>
      <c r="K7844" s="1">
        <v>44068</v>
      </c>
      <c r="L7844" s="4" t="s">
        <v>2276</v>
      </c>
      <c r="M7844" s="2">
        <f t="shared" si="854"/>
        <v>0.18113772455089822</v>
      </c>
      <c r="N7844" s="5">
        <f t="shared" si="855"/>
        <v>467593.32</v>
      </c>
      <c r="O7844" s="2" t="str">
        <f t="shared" si="856"/>
        <v>Low</v>
      </c>
      <c r="P7844" s="2" t="str">
        <f t="shared" si="857"/>
        <v>Very Low</v>
      </c>
      <c r="Q7844" s="2" t="str">
        <f t="shared" si="858"/>
        <v>Good</v>
      </c>
      <c r="R7844" s="2" t="str">
        <f t="shared" si="859"/>
        <v>Very Low</v>
      </c>
      <c r="S7844" s="2" t="str">
        <f t="shared" si="860"/>
        <v>&lt;25M</v>
      </c>
    </row>
    <row r="7845" spans="1:19" x14ac:dyDescent="0.2">
      <c r="A7845" s="3">
        <v>158962</v>
      </c>
      <c r="B7845" s="4" t="s">
        <v>3467</v>
      </c>
      <c r="C7845" s="4" t="s">
        <v>15074</v>
      </c>
      <c r="D7845" s="5">
        <v>399.99</v>
      </c>
      <c r="E7845" s="3">
        <v>667</v>
      </c>
      <c r="F7845" s="3">
        <v>95</v>
      </c>
      <c r="G7845" s="3">
        <v>48</v>
      </c>
      <c r="H7845" s="4" t="s">
        <v>14</v>
      </c>
      <c r="I7845" s="2">
        <v>3.9079367999999999</v>
      </c>
      <c r="J7845" s="3">
        <v>2</v>
      </c>
      <c r="K7845" s="1">
        <v>41676</v>
      </c>
      <c r="L7845" s="4" t="s">
        <v>3467</v>
      </c>
      <c r="M7845" s="2">
        <f t="shared" si="854"/>
        <v>0.14242878560719641</v>
      </c>
      <c r="N7845" s="5">
        <f t="shared" si="855"/>
        <v>266793.33</v>
      </c>
      <c r="O7845" s="2" t="str">
        <f t="shared" si="856"/>
        <v>Very Low</v>
      </c>
      <c r="P7845" s="2" t="str">
        <f t="shared" si="857"/>
        <v>Very Low</v>
      </c>
      <c r="Q7845" s="2" t="str">
        <f t="shared" si="858"/>
        <v>Fair</v>
      </c>
      <c r="R7845" s="2" t="str">
        <f t="shared" si="859"/>
        <v>Very Low</v>
      </c>
      <c r="S7845" s="2" t="str">
        <f t="shared" si="860"/>
        <v>&lt;25M</v>
      </c>
    </row>
    <row r="7846" spans="1:19" x14ac:dyDescent="0.2">
      <c r="A7846" s="3">
        <v>3168952</v>
      </c>
      <c r="B7846" s="4" t="s">
        <v>12284</v>
      </c>
      <c r="C7846" s="4" t="s">
        <v>12285</v>
      </c>
      <c r="D7846" s="5">
        <v>799.99</v>
      </c>
      <c r="E7846" s="3">
        <v>665</v>
      </c>
      <c r="F7846" s="3">
        <v>147</v>
      </c>
      <c r="G7846" s="3">
        <v>202</v>
      </c>
      <c r="H7846" s="4" t="s">
        <v>14</v>
      </c>
      <c r="I7846" s="2">
        <v>4.5861939999999999</v>
      </c>
      <c r="J7846" s="3">
        <v>23.5</v>
      </c>
      <c r="K7846" s="1">
        <v>43977</v>
      </c>
      <c r="L7846" s="4" t="s">
        <v>394</v>
      </c>
      <c r="M7846" s="2">
        <f t="shared" si="854"/>
        <v>0.22105263157894736</v>
      </c>
      <c r="N7846" s="5">
        <f t="shared" si="855"/>
        <v>531993.35</v>
      </c>
      <c r="O7846" s="2" t="str">
        <f t="shared" si="856"/>
        <v>Low</v>
      </c>
      <c r="P7846" s="2" t="str">
        <f t="shared" si="857"/>
        <v>Very Low</v>
      </c>
      <c r="Q7846" s="2" t="str">
        <f t="shared" si="858"/>
        <v>Very Good</v>
      </c>
      <c r="R7846" s="2" t="str">
        <f t="shared" si="859"/>
        <v>Low</v>
      </c>
      <c r="S7846" s="2" t="str">
        <f t="shared" si="860"/>
        <v>&lt;25M</v>
      </c>
    </row>
    <row r="7847" spans="1:19" x14ac:dyDescent="0.2">
      <c r="A7847" s="3">
        <v>986266</v>
      </c>
      <c r="B7847" s="4" t="s">
        <v>16023</v>
      </c>
      <c r="C7847" s="4" t="s">
        <v>16024</v>
      </c>
      <c r="D7847" s="5">
        <v>399.99</v>
      </c>
      <c r="E7847" s="3">
        <v>665</v>
      </c>
      <c r="F7847" s="3">
        <v>82</v>
      </c>
      <c r="G7847" s="3">
        <v>81</v>
      </c>
      <c r="H7847" s="4" t="s">
        <v>14</v>
      </c>
      <c r="I7847" s="2">
        <v>4.5452190000000003</v>
      </c>
      <c r="J7847" s="3">
        <v>7.5</v>
      </c>
      <c r="K7847" s="1">
        <v>42660</v>
      </c>
      <c r="L7847" s="4" t="s">
        <v>57</v>
      </c>
      <c r="M7847" s="2">
        <f t="shared" si="854"/>
        <v>0.12330827067669173</v>
      </c>
      <c r="N7847" s="5">
        <f t="shared" si="855"/>
        <v>265993.35000000003</v>
      </c>
      <c r="O7847" s="2" t="str">
        <f t="shared" si="856"/>
        <v>Very Low</v>
      </c>
      <c r="P7847" s="2" t="str">
        <f t="shared" si="857"/>
        <v>Very Low</v>
      </c>
      <c r="Q7847" s="2" t="str">
        <f t="shared" si="858"/>
        <v>Very Good</v>
      </c>
      <c r="R7847" s="2" t="str">
        <f t="shared" si="859"/>
        <v>Very Low</v>
      </c>
      <c r="S7847" s="2" t="str">
        <f t="shared" si="860"/>
        <v>&lt;25M</v>
      </c>
    </row>
    <row r="7848" spans="1:19" x14ac:dyDescent="0.2">
      <c r="A7848" s="3">
        <v>1737276</v>
      </c>
      <c r="B7848" s="4" t="s">
        <v>11634</v>
      </c>
      <c r="C7848" s="4" t="s">
        <v>11635</v>
      </c>
      <c r="D7848" s="5">
        <v>399.99</v>
      </c>
      <c r="E7848" s="3">
        <v>663</v>
      </c>
      <c r="F7848" s="3">
        <v>163</v>
      </c>
      <c r="G7848" s="3">
        <v>48</v>
      </c>
      <c r="H7848" s="4" t="s">
        <v>14</v>
      </c>
      <c r="I7848" s="2">
        <v>4.5525703000000002</v>
      </c>
      <c r="J7848" s="3">
        <v>3.5</v>
      </c>
      <c r="K7848" s="1">
        <v>43259</v>
      </c>
      <c r="L7848" s="4" t="s">
        <v>1068</v>
      </c>
      <c r="M7848" s="2">
        <f t="shared" si="854"/>
        <v>0.2458521870286576</v>
      </c>
      <c r="N7848" s="5">
        <f t="shared" si="855"/>
        <v>265193.37</v>
      </c>
      <c r="O7848" s="2" t="str">
        <f t="shared" si="856"/>
        <v>Very Low</v>
      </c>
      <c r="P7848" s="2" t="str">
        <f t="shared" si="857"/>
        <v>Very Low</v>
      </c>
      <c r="Q7848" s="2" t="str">
        <f t="shared" si="858"/>
        <v>Very Good</v>
      </c>
      <c r="R7848" s="2" t="str">
        <f t="shared" si="859"/>
        <v>Low</v>
      </c>
      <c r="S7848" s="2" t="str">
        <f t="shared" si="860"/>
        <v>&lt;25M</v>
      </c>
    </row>
    <row r="7849" spans="1:19" x14ac:dyDescent="0.2">
      <c r="A7849" s="3">
        <v>990330</v>
      </c>
      <c r="B7849" s="4" t="s">
        <v>12176</v>
      </c>
      <c r="C7849" s="4" t="s">
        <v>12177</v>
      </c>
      <c r="D7849" s="5">
        <v>399.99</v>
      </c>
      <c r="E7849" s="3">
        <v>663</v>
      </c>
      <c r="F7849" s="3">
        <v>149</v>
      </c>
      <c r="G7849" s="3">
        <v>110</v>
      </c>
      <c r="H7849" s="4" t="s">
        <v>142</v>
      </c>
      <c r="I7849" s="2">
        <v>4.2689899999999996</v>
      </c>
      <c r="J7849" s="3">
        <v>9</v>
      </c>
      <c r="K7849" s="1">
        <v>42664</v>
      </c>
      <c r="L7849" s="4" t="s">
        <v>1195</v>
      </c>
      <c r="M7849" s="2">
        <f t="shared" si="854"/>
        <v>0.22473604826546004</v>
      </c>
      <c r="N7849" s="5">
        <f t="shared" si="855"/>
        <v>265193.37</v>
      </c>
      <c r="O7849" s="2" t="str">
        <f t="shared" si="856"/>
        <v>Very Low</v>
      </c>
      <c r="P7849" s="2" t="str">
        <f t="shared" si="857"/>
        <v>Very Low</v>
      </c>
      <c r="Q7849" s="2" t="str">
        <f t="shared" si="858"/>
        <v>Good</v>
      </c>
      <c r="R7849" s="2" t="str">
        <f t="shared" si="859"/>
        <v>Low</v>
      </c>
      <c r="S7849" s="2" t="str">
        <f t="shared" si="860"/>
        <v>&lt;25M</v>
      </c>
    </row>
    <row r="7850" spans="1:19" x14ac:dyDescent="0.2">
      <c r="A7850" s="3">
        <v>627210</v>
      </c>
      <c r="B7850" s="4" t="s">
        <v>15184</v>
      </c>
      <c r="C7850" s="4" t="s">
        <v>15185</v>
      </c>
      <c r="D7850" s="5">
        <v>599.99</v>
      </c>
      <c r="E7850" s="3">
        <v>662</v>
      </c>
      <c r="F7850" s="3">
        <v>94</v>
      </c>
      <c r="G7850" s="3">
        <v>22</v>
      </c>
      <c r="H7850" s="4" t="s">
        <v>142</v>
      </c>
      <c r="I7850" s="2">
        <v>4.1369885999999996</v>
      </c>
      <c r="J7850" s="3">
        <v>2.5</v>
      </c>
      <c r="K7850" s="1">
        <v>42277</v>
      </c>
      <c r="L7850" s="4" t="s">
        <v>198</v>
      </c>
      <c r="M7850" s="2">
        <f t="shared" si="854"/>
        <v>0.1419939577039275</v>
      </c>
      <c r="N7850" s="5">
        <f t="shared" si="855"/>
        <v>397193.38</v>
      </c>
      <c r="O7850" s="2" t="str">
        <f t="shared" si="856"/>
        <v>Very Low</v>
      </c>
      <c r="P7850" s="2" t="str">
        <f t="shared" si="857"/>
        <v>Very Low</v>
      </c>
      <c r="Q7850" s="2" t="str">
        <f t="shared" si="858"/>
        <v>Good</v>
      </c>
      <c r="R7850" s="2" t="str">
        <f t="shared" si="859"/>
        <v>Very Low</v>
      </c>
      <c r="S7850" s="2" t="str">
        <f t="shared" si="860"/>
        <v>&lt;25M</v>
      </c>
    </row>
    <row r="7851" spans="1:19" x14ac:dyDescent="0.2">
      <c r="A7851" s="3">
        <v>1333666</v>
      </c>
      <c r="B7851" s="4" t="s">
        <v>12241</v>
      </c>
      <c r="C7851" s="4" t="s">
        <v>12242</v>
      </c>
      <c r="D7851" s="5">
        <v>399.99</v>
      </c>
      <c r="E7851" s="3">
        <v>662</v>
      </c>
      <c r="F7851" s="3">
        <v>148</v>
      </c>
      <c r="G7851" s="3">
        <v>38</v>
      </c>
      <c r="H7851" s="4" t="s">
        <v>56</v>
      </c>
      <c r="I7851" s="2">
        <v>4.4797510000000003</v>
      </c>
      <c r="J7851" s="3">
        <v>3.5</v>
      </c>
      <c r="K7851" s="1">
        <v>42975</v>
      </c>
      <c r="L7851" s="4" t="s">
        <v>12243</v>
      </c>
      <c r="M7851" s="2">
        <f t="shared" si="854"/>
        <v>0.22356495468277945</v>
      </c>
      <c r="N7851" s="5">
        <f t="shared" si="855"/>
        <v>264793.38</v>
      </c>
      <c r="O7851" s="2" t="str">
        <f t="shared" si="856"/>
        <v>Very Low</v>
      </c>
      <c r="P7851" s="2" t="str">
        <f t="shared" si="857"/>
        <v>Very Low</v>
      </c>
      <c r="Q7851" s="2" t="str">
        <f t="shared" si="858"/>
        <v>Good</v>
      </c>
      <c r="R7851" s="2" t="str">
        <f t="shared" si="859"/>
        <v>Low</v>
      </c>
      <c r="S7851" s="2" t="str">
        <f t="shared" si="860"/>
        <v>&lt;25M</v>
      </c>
    </row>
    <row r="7852" spans="1:19" x14ac:dyDescent="0.2">
      <c r="A7852" s="3">
        <v>792230</v>
      </c>
      <c r="B7852" s="4" t="s">
        <v>12364</v>
      </c>
      <c r="C7852" s="4" t="s">
        <v>12365</v>
      </c>
      <c r="D7852" s="5">
        <v>399.99</v>
      </c>
      <c r="E7852" s="3">
        <v>662</v>
      </c>
      <c r="F7852" s="3">
        <v>145</v>
      </c>
      <c r="G7852" s="3">
        <v>67</v>
      </c>
      <c r="H7852" s="4" t="s">
        <v>14</v>
      </c>
      <c r="I7852" s="2">
        <v>3.6056743</v>
      </c>
      <c r="J7852" s="3">
        <v>7.5</v>
      </c>
      <c r="K7852" s="1">
        <v>42443</v>
      </c>
      <c r="L7852" s="4" t="s">
        <v>592</v>
      </c>
      <c r="M7852" s="2">
        <f t="shared" si="854"/>
        <v>0.2190332326283988</v>
      </c>
      <c r="N7852" s="5">
        <f t="shared" si="855"/>
        <v>264793.38</v>
      </c>
      <c r="O7852" s="2" t="str">
        <f t="shared" si="856"/>
        <v>Very Low</v>
      </c>
      <c r="P7852" s="2" t="str">
        <f t="shared" si="857"/>
        <v>Very Low</v>
      </c>
      <c r="Q7852" s="2" t="str">
        <f t="shared" si="858"/>
        <v>Fair</v>
      </c>
      <c r="R7852" s="2" t="str">
        <f t="shared" si="859"/>
        <v>Low</v>
      </c>
      <c r="S7852" s="2" t="str">
        <f t="shared" si="860"/>
        <v>&lt;25M</v>
      </c>
    </row>
    <row r="7853" spans="1:19" x14ac:dyDescent="0.2">
      <c r="A7853" s="3">
        <v>5000832</v>
      </c>
      <c r="B7853" s="4" t="s">
        <v>14830</v>
      </c>
      <c r="C7853" s="4" t="s">
        <v>14831</v>
      </c>
      <c r="D7853" s="5">
        <v>399.99</v>
      </c>
      <c r="E7853" s="3">
        <v>662</v>
      </c>
      <c r="F7853" s="3">
        <v>98</v>
      </c>
      <c r="G7853" s="3">
        <v>207</v>
      </c>
      <c r="H7853" s="4" t="s">
        <v>56</v>
      </c>
      <c r="I7853" s="2">
        <v>4.292726</v>
      </c>
      <c r="J7853" s="3">
        <v>10</v>
      </c>
      <c r="K7853" s="1">
        <v>44894</v>
      </c>
      <c r="L7853" s="4" t="s">
        <v>394</v>
      </c>
      <c r="M7853" s="2">
        <f t="shared" si="854"/>
        <v>0.14803625377643503</v>
      </c>
      <c r="N7853" s="5">
        <f t="shared" si="855"/>
        <v>264793.38</v>
      </c>
      <c r="O7853" s="2" t="str">
        <f t="shared" si="856"/>
        <v>Very Low</v>
      </c>
      <c r="P7853" s="2" t="str">
        <f t="shared" si="857"/>
        <v>Very Low</v>
      </c>
      <c r="Q7853" s="2" t="str">
        <f t="shared" si="858"/>
        <v>Good</v>
      </c>
      <c r="R7853" s="2" t="str">
        <f t="shared" si="859"/>
        <v>Very Low</v>
      </c>
      <c r="S7853" s="2" t="str">
        <f t="shared" si="860"/>
        <v>&lt;25M</v>
      </c>
    </row>
    <row r="7854" spans="1:19" x14ac:dyDescent="0.2">
      <c r="A7854" s="3">
        <v>5573566</v>
      </c>
      <c r="B7854" s="4" t="s">
        <v>15434</v>
      </c>
      <c r="C7854" s="4" t="s">
        <v>15435</v>
      </c>
      <c r="D7854" s="5">
        <v>899.99</v>
      </c>
      <c r="E7854" s="3">
        <v>661</v>
      </c>
      <c r="F7854" s="3">
        <v>90</v>
      </c>
      <c r="G7854" s="3">
        <v>195</v>
      </c>
      <c r="H7854" s="4" t="s">
        <v>14</v>
      </c>
      <c r="I7854" s="2">
        <v>4.3913307000000001</v>
      </c>
      <c r="J7854" s="3">
        <v>15</v>
      </c>
      <c r="K7854" s="1">
        <v>45191</v>
      </c>
      <c r="L7854" s="4" t="s">
        <v>394</v>
      </c>
      <c r="M7854" s="2">
        <f t="shared" si="854"/>
        <v>0.13615733736762481</v>
      </c>
      <c r="N7854" s="5">
        <f t="shared" si="855"/>
        <v>594893.39</v>
      </c>
      <c r="O7854" s="2" t="str">
        <f t="shared" si="856"/>
        <v>Medium</v>
      </c>
      <c r="P7854" s="2" t="str">
        <f t="shared" si="857"/>
        <v>Very Low</v>
      </c>
      <c r="Q7854" s="2" t="str">
        <f t="shared" si="858"/>
        <v>Good</v>
      </c>
      <c r="R7854" s="2" t="str">
        <f t="shared" si="859"/>
        <v>Very Low</v>
      </c>
      <c r="S7854" s="2" t="str">
        <f t="shared" si="860"/>
        <v>&lt;25M</v>
      </c>
    </row>
    <row r="7855" spans="1:19" x14ac:dyDescent="0.2">
      <c r="A7855" s="3">
        <v>1132468</v>
      </c>
      <c r="B7855" s="4" t="s">
        <v>14058</v>
      </c>
      <c r="C7855" s="4" t="s">
        <v>14059</v>
      </c>
      <c r="D7855" s="5">
        <v>399.99</v>
      </c>
      <c r="E7855" s="3">
        <v>661</v>
      </c>
      <c r="F7855" s="3">
        <v>111</v>
      </c>
      <c r="G7855" s="3">
        <v>73</v>
      </c>
      <c r="H7855" s="4" t="s">
        <v>14</v>
      </c>
      <c r="I7855" s="2">
        <v>3.6365094</v>
      </c>
      <c r="J7855" s="3">
        <v>6</v>
      </c>
      <c r="K7855" s="1">
        <v>42796</v>
      </c>
      <c r="L7855" s="4" t="s">
        <v>208</v>
      </c>
      <c r="M7855" s="2">
        <f t="shared" si="854"/>
        <v>0.16792738275340394</v>
      </c>
      <c r="N7855" s="5">
        <f t="shared" si="855"/>
        <v>264393.39</v>
      </c>
      <c r="O7855" s="2" t="str">
        <f t="shared" si="856"/>
        <v>Very Low</v>
      </c>
      <c r="P7855" s="2" t="str">
        <f t="shared" si="857"/>
        <v>Very Low</v>
      </c>
      <c r="Q7855" s="2" t="str">
        <f t="shared" si="858"/>
        <v>Fair</v>
      </c>
      <c r="R7855" s="2" t="str">
        <f t="shared" si="859"/>
        <v>Very Low</v>
      </c>
      <c r="S7855" s="2" t="str">
        <f t="shared" si="860"/>
        <v>&lt;25M</v>
      </c>
    </row>
    <row r="7856" spans="1:19" x14ac:dyDescent="0.2">
      <c r="A7856" s="3">
        <v>2534522</v>
      </c>
      <c r="B7856" s="4" t="s">
        <v>13629</v>
      </c>
      <c r="C7856" s="4" t="s">
        <v>13630</v>
      </c>
      <c r="D7856" s="5">
        <v>399.99</v>
      </c>
      <c r="E7856" s="3">
        <v>660</v>
      </c>
      <c r="F7856" s="3">
        <v>119</v>
      </c>
      <c r="G7856" s="3">
        <v>179</v>
      </c>
      <c r="H7856" s="4" t="s">
        <v>757</v>
      </c>
      <c r="I7856" s="2">
        <v>4.3496722999999999</v>
      </c>
      <c r="J7856" s="3">
        <v>18.5</v>
      </c>
      <c r="K7856" s="1">
        <v>43706</v>
      </c>
      <c r="L7856" s="4" t="s">
        <v>3074</v>
      </c>
      <c r="M7856" s="2">
        <f t="shared" si="854"/>
        <v>0.1803030303030303</v>
      </c>
      <c r="N7856" s="5">
        <f t="shared" si="855"/>
        <v>263993.40000000002</v>
      </c>
      <c r="O7856" s="2" t="str">
        <f t="shared" si="856"/>
        <v>Very Low</v>
      </c>
      <c r="P7856" s="2" t="str">
        <f t="shared" si="857"/>
        <v>Very Low</v>
      </c>
      <c r="Q7856" s="2" t="str">
        <f t="shared" si="858"/>
        <v>Good</v>
      </c>
      <c r="R7856" s="2" t="str">
        <f t="shared" si="859"/>
        <v>Very Low</v>
      </c>
      <c r="S7856" s="2" t="str">
        <f t="shared" si="860"/>
        <v>&lt;25M</v>
      </c>
    </row>
    <row r="7857" spans="1:19" x14ac:dyDescent="0.2">
      <c r="A7857" s="3">
        <v>4224968</v>
      </c>
      <c r="B7857" s="4" t="s">
        <v>13770</v>
      </c>
      <c r="C7857" s="4" t="s">
        <v>13771</v>
      </c>
      <c r="D7857" s="5">
        <v>399.99</v>
      </c>
      <c r="E7857" s="3">
        <v>660</v>
      </c>
      <c r="F7857" s="3">
        <v>117</v>
      </c>
      <c r="G7857" s="3">
        <v>55</v>
      </c>
      <c r="H7857" s="4" t="s">
        <v>142</v>
      </c>
      <c r="I7857" s="2">
        <v>4.0070085999999998</v>
      </c>
      <c r="J7857" s="3">
        <v>5</v>
      </c>
      <c r="K7857" s="1">
        <v>44413</v>
      </c>
      <c r="L7857" s="4" t="s">
        <v>12942</v>
      </c>
      <c r="M7857" s="2">
        <f t="shared" si="854"/>
        <v>0.17727272727272728</v>
      </c>
      <c r="N7857" s="5">
        <f t="shared" si="855"/>
        <v>263993.40000000002</v>
      </c>
      <c r="O7857" s="2" t="str">
        <f t="shared" si="856"/>
        <v>Very Low</v>
      </c>
      <c r="P7857" s="2" t="str">
        <f t="shared" si="857"/>
        <v>Very Low</v>
      </c>
      <c r="Q7857" s="2" t="str">
        <f t="shared" si="858"/>
        <v>Good</v>
      </c>
      <c r="R7857" s="2" t="str">
        <f t="shared" si="859"/>
        <v>Very Low</v>
      </c>
      <c r="S7857" s="2" t="str">
        <f t="shared" si="860"/>
        <v>&lt;25M</v>
      </c>
    </row>
    <row r="7858" spans="1:19" x14ac:dyDescent="0.2">
      <c r="A7858" s="3">
        <v>4777472</v>
      </c>
      <c r="B7858" s="4" t="s">
        <v>11667</v>
      </c>
      <c r="C7858" s="4" t="s">
        <v>11668</v>
      </c>
      <c r="D7858" s="5">
        <v>399.99</v>
      </c>
      <c r="E7858" s="3">
        <v>658</v>
      </c>
      <c r="F7858" s="3">
        <v>162</v>
      </c>
      <c r="G7858" s="3">
        <v>120</v>
      </c>
      <c r="H7858" s="4" t="s">
        <v>14</v>
      </c>
      <c r="I7858" s="2">
        <v>4.3294915999999999</v>
      </c>
      <c r="J7858" s="3">
        <v>10</v>
      </c>
      <c r="K7858" s="1">
        <v>44754</v>
      </c>
      <c r="L7858" s="4" t="s">
        <v>8167</v>
      </c>
      <c r="M7858" s="2">
        <f t="shared" si="854"/>
        <v>0.24620060790273557</v>
      </c>
      <c r="N7858" s="5">
        <f t="shared" si="855"/>
        <v>263193.42</v>
      </c>
      <c r="O7858" s="2" t="str">
        <f t="shared" si="856"/>
        <v>Very Low</v>
      </c>
      <c r="P7858" s="2" t="str">
        <f t="shared" si="857"/>
        <v>Very Low</v>
      </c>
      <c r="Q7858" s="2" t="str">
        <f t="shared" si="858"/>
        <v>Good</v>
      </c>
      <c r="R7858" s="2" t="str">
        <f t="shared" si="859"/>
        <v>Low</v>
      </c>
      <c r="S7858" s="2" t="str">
        <f t="shared" si="860"/>
        <v>&lt;25M</v>
      </c>
    </row>
    <row r="7859" spans="1:19" x14ac:dyDescent="0.2">
      <c r="A7859" s="3">
        <v>1630120</v>
      </c>
      <c r="B7859" s="4" t="s">
        <v>14737</v>
      </c>
      <c r="C7859" s="4" t="s">
        <v>14738</v>
      </c>
      <c r="D7859" s="5">
        <v>399.99</v>
      </c>
      <c r="E7859" s="3">
        <v>658</v>
      </c>
      <c r="F7859" s="3">
        <v>100</v>
      </c>
      <c r="G7859" s="3">
        <v>27</v>
      </c>
      <c r="H7859" s="4" t="s">
        <v>56</v>
      </c>
      <c r="I7859" s="2">
        <v>4.5874524000000001</v>
      </c>
      <c r="J7859" s="3">
        <v>5.5</v>
      </c>
      <c r="K7859" s="1">
        <v>43194</v>
      </c>
      <c r="L7859" s="4" t="s">
        <v>3184</v>
      </c>
      <c r="M7859" s="2">
        <f t="shared" si="854"/>
        <v>0.1519756838905775</v>
      </c>
      <c r="N7859" s="5">
        <f t="shared" si="855"/>
        <v>263193.42</v>
      </c>
      <c r="O7859" s="2" t="str">
        <f t="shared" si="856"/>
        <v>Very Low</v>
      </c>
      <c r="P7859" s="2" t="str">
        <f t="shared" si="857"/>
        <v>Very Low</v>
      </c>
      <c r="Q7859" s="2" t="str">
        <f t="shared" si="858"/>
        <v>Very Good</v>
      </c>
      <c r="R7859" s="2" t="str">
        <f t="shared" si="859"/>
        <v>Very Low</v>
      </c>
      <c r="S7859" s="2" t="str">
        <f t="shared" si="860"/>
        <v>&lt;25M</v>
      </c>
    </row>
    <row r="7860" spans="1:19" x14ac:dyDescent="0.2">
      <c r="A7860" s="3">
        <v>3493344</v>
      </c>
      <c r="B7860" s="4" t="s">
        <v>14084</v>
      </c>
      <c r="C7860" s="4" t="s">
        <v>14085</v>
      </c>
      <c r="D7860" s="5">
        <v>699.99</v>
      </c>
      <c r="E7860" s="3">
        <v>656</v>
      </c>
      <c r="F7860" s="3">
        <v>111</v>
      </c>
      <c r="G7860" s="3">
        <v>60</v>
      </c>
      <c r="H7860" s="4" t="s">
        <v>142</v>
      </c>
      <c r="I7860" s="2">
        <v>4.1090710000000001</v>
      </c>
      <c r="J7860" s="3">
        <v>5.5</v>
      </c>
      <c r="K7860" s="1">
        <v>44086</v>
      </c>
      <c r="L7860" s="4" t="s">
        <v>14086</v>
      </c>
      <c r="M7860" s="2">
        <f t="shared" si="854"/>
        <v>0.16920731707317074</v>
      </c>
      <c r="N7860" s="5">
        <f t="shared" si="855"/>
        <v>459193.44</v>
      </c>
      <c r="O7860" s="2" t="str">
        <f t="shared" si="856"/>
        <v>Low</v>
      </c>
      <c r="P7860" s="2" t="str">
        <f t="shared" si="857"/>
        <v>Very Low</v>
      </c>
      <c r="Q7860" s="2" t="str">
        <f t="shared" si="858"/>
        <v>Good</v>
      </c>
      <c r="R7860" s="2" t="str">
        <f t="shared" si="859"/>
        <v>Very Low</v>
      </c>
      <c r="S7860" s="2" t="str">
        <f t="shared" si="860"/>
        <v>&lt;25M</v>
      </c>
    </row>
    <row r="7861" spans="1:19" x14ac:dyDescent="0.2">
      <c r="A7861" s="3">
        <v>1379244</v>
      </c>
      <c r="B7861" s="4" t="s">
        <v>13830</v>
      </c>
      <c r="C7861" s="4" t="s">
        <v>13831</v>
      </c>
      <c r="D7861" s="5">
        <v>399.99</v>
      </c>
      <c r="E7861" s="3">
        <v>656</v>
      </c>
      <c r="F7861" s="3">
        <v>116</v>
      </c>
      <c r="G7861" s="3">
        <v>44</v>
      </c>
      <c r="H7861" s="4" t="s">
        <v>14</v>
      </c>
      <c r="I7861" s="2">
        <v>4.1290659999999999</v>
      </c>
      <c r="J7861" s="3">
        <v>3</v>
      </c>
      <c r="K7861" s="1">
        <v>43012</v>
      </c>
      <c r="L7861" s="4" t="s">
        <v>2799</v>
      </c>
      <c r="M7861" s="2">
        <f t="shared" si="854"/>
        <v>0.17682926829268292</v>
      </c>
      <c r="N7861" s="5">
        <f t="shared" si="855"/>
        <v>262393.44</v>
      </c>
      <c r="O7861" s="2" t="str">
        <f t="shared" si="856"/>
        <v>Very Low</v>
      </c>
      <c r="P7861" s="2" t="str">
        <f t="shared" si="857"/>
        <v>Very Low</v>
      </c>
      <c r="Q7861" s="2" t="str">
        <f t="shared" si="858"/>
        <v>Good</v>
      </c>
      <c r="R7861" s="2" t="str">
        <f t="shared" si="859"/>
        <v>Very Low</v>
      </c>
      <c r="S7861" s="2" t="str">
        <f t="shared" si="860"/>
        <v>&lt;25M</v>
      </c>
    </row>
    <row r="7862" spans="1:19" x14ac:dyDescent="0.2">
      <c r="A7862" s="3">
        <v>822113</v>
      </c>
      <c r="B7862" s="4" t="s">
        <v>14711</v>
      </c>
      <c r="C7862" s="4" t="s">
        <v>14712</v>
      </c>
      <c r="D7862" s="5">
        <v>399.99</v>
      </c>
      <c r="E7862" s="3">
        <v>656</v>
      </c>
      <c r="F7862" s="3">
        <v>100</v>
      </c>
      <c r="G7862" s="3">
        <v>107</v>
      </c>
      <c r="H7862" s="4" t="s">
        <v>14</v>
      </c>
      <c r="I7862" s="2">
        <v>3.9524119999999998</v>
      </c>
      <c r="J7862" s="3">
        <v>10</v>
      </c>
      <c r="K7862" s="1">
        <v>42474</v>
      </c>
      <c r="L7862" s="4" t="s">
        <v>14713</v>
      </c>
      <c r="M7862" s="2">
        <f t="shared" si="854"/>
        <v>0.1524390243902439</v>
      </c>
      <c r="N7862" s="5">
        <f t="shared" si="855"/>
        <v>262393.44</v>
      </c>
      <c r="O7862" s="2" t="str">
        <f t="shared" si="856"/>
        <v>Very Low</v>
      </c>
      <c r="P7862" s="2" t="str">
        <f t="shared" si="857"/>
        <v>Very Low</v>
      </c>
      <c r="Q7862" s="2" t="str">
        <f t="shared" si="858"/>
        <v>Fair</v>
      </c>
      <c r="R7862" s="2" t="str">
        <f t="shared" si="859"/>
        <v>Very Low</v>
      </c>
      <c r="S7862" s="2" t="str">
        <f t="shared" si="860"/>
        <v>&lt;25M</v>
      </c>
    </row>
    <row r="7863" spans="1:19" x14ac:dyDescent="0.2">
      <c r="A7863" s="3">
        <v>1594112</v>
      </c>
      <c r="B7863" s="4" t="s">
        <v>11064</v>
      </c>
      <c r="C7863" s="4" t="s">
        <v>11065</v>
      </c>
      <c r="D7863" s="5">
        <v>3099.99</v>
      </c>
      <c r="E7863" s="3">
        <v>655</v>
      </c>
      <c r="F7863" s="3">
        <v>180</v>
      </c>
      <c r="G7863" s="3">
        <v>24</v>
      </c>
      <c r="H7863" s="4" t="s">
        <v>56</v>
      </c>
      <c r="I7863" s="2">
        <v>4.2234429999999996</v>
      </c>
      <c r="J7863" s="3">
        <v>10</v>
      </c>
      <c r="K7863" s="1">
        <v>43172</v>
      </c>
      <c r="L7863" s="4" t="s">
        <v>208</v>
      </c>
      <c r="M7863" s="2">
        <f t="shared" si="854"/>
        <v>0.27480916030534353</v>
      </c>
      <c r="N7863" s="5">
        <f t="shared" si="855"/>
        <v>2030493.45</v>
      </c>
      <c r="O7863" s="2" t="str">
        <f t="shared" si="856"/>
        <v>Very High</v>
      </c>
      <c r="P7863" s="2" t="str">
        <f t="shared" si="857"/>
        <v>Very Low</v>
      </c>
      <c r="Q7863" s="2" t="str">
        <f t="shared" si="858"/>
        <v>Good</v>
      </c>
      <c r="R7863" s="2" t="str">
        <f t="shared" si="859"/>
        <v>Low</v>
      </c>
      <c r="S7863" s="2" t="str">
        <f t="shared" si="860"/>
        <v>&lt;25M</v>
      </c>
    </row>
    <row r="7864" spans="1:19" x14ac:dyDescent="0.2">
      <c r="A7864" s="3">
        <v>1594160</v>
      </c>
      <c r="B7864" s="4" t="s">
        <v>13266</v>
      </c>
      <c r="C7864" s="4" t="s">
        <v>13267</v>
      </c>
      <c r="D7864" s="5">
        <v>399.99</v>
      </c>
      <c r="E7864" s="3">
        <v>655</v>
      </c>
      <c r="F7864" s="3">
        <v>126</v>
      </c>
      <c r="G7864" s="3">
        <v>30</v>
      </c>
      <c r="H7864" s="4" t="s">
        <v>14</v>
      </c>
      <c r="I7864" s="2">
        <v>3.5113397000000002</v>
      </c>
      <c r="J7864" s="3">
        <v>3</v>
      </c>
      <c r="K7864" s="1">
        <v>43172</v>
      </c>
      <c r="L7864" s="4" t="s">
        <v>298</v>
      </c>
      <c r="M7864" s="2">
        <f t="shared" si="854"/>
        <v>0.19236641221374046</v>
      </c>
      <c r="N7864" s="5">
        <f t="shared" si="855"/>
        <v>261993.45</v>
      </c>
      <c r="O7864" s="2" t="str">
        <f t="shared" si="856"/>
        <v>Very Low</v>
      </c>
      <c r="P7864" s="2" t="str">
        <f t="shared" si="857"/>
        <v>Very Low</v>
      </c>
      <c r="Q7864" s="2" t="str">
        <f t="shared" si="858"/>
        <v>Fair</v>
      </c>
      <c r="R7864" s="2" t="str">
        <f t="shared" si="859"/>
        <v>Very Low</v>
      </c>
      <c r="S7864" s="2" t="str">
        <f t="shared" si="860"/>
        <v>&lt;25M</v>
      </c>
    </row>
    <row r="7865" spans="1:19" x14ac:dyDescent="0.2">
      <c r="A7865" s="3">
        <v>4302733</v>
      </c>
      <c r="B7865" s="4" t="s">
        <v>14982</v>
      </c>
      <c r="C7865" s="4" t="s">
        <v>14983</v>
      </c>
      <c r="D7865" s="5">
        <v>399.99</v>
      </c>
      <c r="E7865" s="3">
        <v>655</v>
      </c>
      <c r="F7865" s="3">
        <v>96</v>
      </c>
      <c r="G7865" s="3">
        <v>8</v>
      </c>
      <c r="H7865" s="4" t="s">
        <v>56</v>
      </c>
      <c r="I7865" s="2">
        <v>4.3613257000000001</v>
      </c>
      <c r="J7865" s="3">
        <v>1.5</v>
      </c>
      <c r="K7865" s="1">
        <v>44455</v>
      </c>
      <c r="L7865" s="4" t="s">
        <v>14984</v>
      </c>
      <c r="M7865" s="2">
        <f t="shared" si="854"/>
        <v>0.14656488549618321</v>
      </c>
      <c r="N7865" s="5">
        <f t="shared" si="855"/>
        <v>261993.45</v>
      </c>
      <c r="O7865" s="2" t="str">
        <f t="shared" si="856"/>
        <v>Very Low</v>
      </c>
      <c r="P7865" s="2" t="str">
        <f t="shared" si="857"/>
        <v>Very Low</v>
      </c>
      <c r="Q7865" s="2" t="str">
        <f t="shared" si="858"/>
        <v>Good</v>
      </c>
      <c r="R7865" s="2" t="str">
        <f t="shared" si="859"/>
        <v>Very Low</v>
      </c>
      <c r="S7865" s="2" t="str">
        <f t="shared" si="860"/>
        <v>&lt;25M</v>
      </c>
    </row>
    <row r="7866" spans="1:19" x14ac:dyDescent="0.2">
      <c r="A7866" s="3">
        <v>2435666</v>
      </c>
      <c r="B7866" s="4" t="s">
        <v>17255</v>
      </c>
      <c r="C7866" s="4" t="s">
        <v>17256</v>
      </c>
      <c r="D7866" s="5">
        <v>399.99</v>
      </c>
      <c r="E7866" s="3">
        <v>655</v>
      </c>
      <c r="F7866" s="3">
        <v>69</v>
      </c>
      <c r="G7866" s="3">
        <v>48</v>
      </c>
      <c r="H7866" s="4" t="s">
        <v>56</v>
      </c>
      <c r="I7866" s="2">
        <v>3.8179270999999999</v>
      </c>
      <c r="J7866" s="3">
        <v>6.5</v>
      </c>
      <c r="K7866" s="1">
        <v>43645</v>
      </c>
      <c r="L7866" s="4" t="s">
        <v>336</v>
      </c>
      <c r="M7866" s="2">
        <f t="shared" si="854"/>
        <v>0.10534351145038168</v>
      </c>
      <c r="N7866" s="5">
        <f t="shared" si="855"/>
        <v>261993.45</v>
      </c>
      <c r="O7866" s="2" t="str">
        <f t="shared" si="856"/>
        <v>Very Low</v>
      </c>
      <c r="P7866" s="2" t="str">
        <f t="shared" si="857"/>
        <v>Very Low</v>
      </c>
      <c r="Q7866" s="2" t="str">
        <f t="shared" si="858"/>
        <v>Fair</v>
      </c>
      <c r="R7866" s="2" t="str">
        <f t="shared" si="859"/>
        <v>Very Low</v>
      </c>
      <c r="S7866" s="2" t="str">
        <f t="shared" si="860"/>
        <v>&lt;25M</v>
      </c>
    </row>
    <row r="7867" spans="1:19" x14ac:dyDescent="0.2">
      <c r="A7867" s="3">
        <v>5929580</v>
      </c>
      <c r="B7867" s="4" t="s">
        <v>15932</v>
      </c>
      <c r="C7867" s="4" t="s">
        <v>15933</v>
      </c>
      <c r="D7867" s="5">
        <v>999.99</v>
      </c>
      <c r="E7867" s="3">
        <v>654</v>
      </c>
      <c r="F7867" s="3">
        <v>83</v>
      </c>
      <c r="G7867" s="3">
        <v>121</v>
      </c>
      <c r="H7867" s="4" t="s">
        <v>14</v>
      </c>
      <c r="I7867" s="2">
        <v>4.5454840000000001</v>
      </c>
      <c r="J7867" s="3">
        <v>20.5</v>
      </c>
      <c r="K7867" s="1">
        <v>45399</v>
      </c>
      <c r="L7867" s="4" t="s">
        <v>394</v>
      </c>
      <c r="M7867" s="2">
        <f t="shared" si="854"/>
        <v>0.12691131498470948</v>
      </c>
      <c r="N7867" s="5">
        <f t="shared" si="855"/>
        <v>653993.46</v>
      </c>
      <c r="O7867" s="2" t="str">
        <f t="shared" si="856"/>
        <v>Medium</v>
      </c>
      <c r="P7867" s="2" t="str">
        <f t="shared" si="857"/>
        <v>Very Low</v>
      </c>
      <c r="Q7867" s="2" t="str">
        <f t="shared" si="858"/>
        <v>Very Good</v>
      </c>
      <c r="R7867" s="2" t="str">
        <f t="shared" si="859"/>
        <v>Very Low</v>
      </c>
      <c r="S7867" s="2" t="str">
        <f t="shared" si="860"/>
        <v>&lt;25M</v>
      </c>
    </row>
    <row r="7868" spans="1:19" x14ac:dyDescent="0.2">
      <c r="A7868" s="3">
        <v>3206947</v>
      </c>
      <c r="B7868" s="4" t="s">
        <v>12188</v>
      </c>
      <c r="C7868" s="4" t="s">
        <v>12189</v>
      </c>
      <c r="D7868" s="5">
        <v>899.99</v>
      </c>
      <c r="E7868" s="3">
        <v>652</v>
      </c>
      <c r="F7868" s="3">
        <v>149</v>
      </c>
      <c r="G7868" s="3">
        <v>37</v>
      </c>
      <c r="H7868" s="4" t="s">
        <v>142</v>
      </c>
      <c r="I7868" s="2">
        <v>4.401192</v>
      </c>
      <c r="J7868" s="3">
        <v>9.5</v>
      </c>
      <c r="K7868" s="1">
        <v>43987</v>
      </c>
      <c r="L7868" s="4" t="s">
        <v>34</v>
      </c>
      <c r="M7868" s="2">
        <f t="shared" si="854"/>
        <v>0.2285276073619632</v>
      </c>
      <c r="N7868" s="5">
        <f t="shared" si="855"/>
        <v>586793.48</v>
      </c>
      <c r="O7868" s="2" t="str">
        <f t="shared" si="856"/>
        <v>Medium</v>
      </c>
      <c r="P7868" s="2" t="str">
        <f t="shared" si="857"/>
        <v>Very Low</v>
      </c>
      <c r="Q7868" s="2" t="str">
        <f t="shared" si="858"/>
        <v>Good</v>
      </c>
      <c r="R7868" s="2" t="str">
        <f t="shared" si="859"/>
        <v>Low</v>
      </c>
      <c r="S7868" s="2" t="str">
        <f t="shared" si="860"/>
        <v>&lt;25M</v>
      </c>
    </row>
    <row r="7869" spans="1:19" x14ac:dyDescent="0.2">
      <c r="A7869" s="3">
        <v>4646988</v>
      </c>
      <c r="B7869" s="4" t="s">
        <v>15521</v>
      </c>
      <c r="C7869" s="4" t="s">
        <v>15522</v>
      </c>
      <c r="D7869" s="5">
        <v>899.99</v>
      </c>
      <c r="E7869" s="3">
        <v>651</v>
      </c>
      <c r="F7869" s="3">
        <v>89</v>
      </c>
      <c r="G7869" s="3">
        <v>44</v>
      </c>
      <c r="H7869" s="4" t="s">
        <v>14</v>
      </c>
      <c r="I7869" s="2">
        <v>4.4714235999999996</v>
      </c>
      <c r="J7869" s="3">
        <v>4.5</v>
      </c>
      <c r="K7869" s="1">
        <v>44669</v>
      </c>
      <c r="L7869" s="4" t="s">
        <v>1165</v>
      </c>
      <c r="M7869" s="2">
        <f t="shared" si="854"/>
        <v>0.13671274961597543</v>
      </c>
      <c r="N7869" s="5">
        <f t="shared" si="855"/>
        <v>585893.49</v>
      </c>
      <c r="O7869" s="2" t="str">
        <f t="shared" si="856"/>
        <v>Medium</v>
      </c>
      <c r="P7869" s="2" t="str">
        <f t="shared" si="857"/>
        <v>Very Low</v>
      </c>
      <c r="Q7869" s="2" t="str">
        <f t="shared" si="858"/>
        <v>Good</v>
      </c>
      <c r="R7869" s="2" t="str">
        <f t="shared" si="859"/>
        <v>Very Low</v>
      </c>
      <c r="S7869" s="2" t="str">
        <f t="shared" si="860"/>
        <v>&lt;25M</v>
      </c>
    </row>
    <row r="7870" spans="1:19" x14ac:dyDescent="0.2">
      <c r="A7870" s="3">
        <v>5678276</v>
      </c>
      <c r="B7870" s="4" t="s">
        <v>17910</v>
      </c>
      <c r="C7870" s="4" t="s">
        <v>17911</v>
      </c>
      <c r="D7870" s="5">
        <v>899.99</v>
      </c>
      <c r="E7870" s="3">
        <v>650</v>
      </c>
      <c r="F7870" s="3">
        <v>62</v>
      </c>
      <c r="G7870" s="3">
        <v>182</v>
      </c>
      <c r="H7870" s="4" t="s">
        <v>14</v>
      </c>
      <c r="I7870" s="2">
        <v>4.3627050000000001</v>
      </c>
      <c r="J7870" s="3">
        <v>28</v>
      </c>
      <c r="K7870" s="1">
        <v>45256</v>
      </c>
      <c r="L7870" s="4" t="s">
        <v>394</v>
      </c>
      <c r="M7870" s="2">
        <f t="shared" si="854"/>
        <v>9.5384615384615387E-2</v>
      </c>
      <c r="N7870" s="5">
        <f t="shared" si="855"/>
        <v>584993.5</v>
      </c>
      <c r="O7870" s="2" t="str">
        <f t="shared" si="856"/>
        <v>Medium</v>
      </c>
      <c r="P7870" s="2" t="str">
        <f t="shared" si="857"/>
        <v>Very Low</v>
      </c>
      <c r="Q7870" s="2" t="str">
        <f t="shared" si="858"/>
        <v>Good</v>
      </c>
      <c r="R7870" s="2" t="str">
        <f t="shared" si="859"/>
        <v>Very Low</v>
      </c>
      <c r="S7870" s="2" t="str">
        <f t="shared" si="860"/>
        <v>&lt;25M</v>
      </c>
    </row>
    <row r="7871" spans="1:19" x14ac:dyDescent="0.2">
      <c r="A7871" s="3">
        <v>2597106</v>
      </c>
      <c r="B7871" s="4" t="s">
        <v>12555</v>
      </c>
      <c r="C7871" s="4" t="s">
        <v>12556</v>
      </c>
      <c r="D7871" s="5">
        <v>399.99</v>
      </c>
      <c r="E7871" s="3">
        <v>650</v>
      </c>
      <c r="F7871" s="3">
        <v>141</v>
      </c>
      <c r="G7871" s="3">
        <v>19</v>
      </c>
      <c r="H7871" s="4" t="s">
        <v>14</v>
      </c>
      <c r="I7871" s="2">
        <v>3.5127769</v>
      </c>
      <c r="J7871" s="3">
        <v>3</v>
      </c>
      <c r="K7871" s="1">
        <v>43746</v>
      </c>
      <c r="L7871" s="4" t="s">
        <v>3906</v>
      </c>
      <c r="M7871" s="2">
        <f t="shared" si="854"/>
        <v>0.21692307692307691</v>
      </c>
      <c r="N7871" s="5">
        <f t="shared" si="855"/>
        <v>259993.5</v>
      </c>
      <c r="O7871" s="2" t="str">
        <f t="shared" si="856"/>
        <v>Very Low</v>
      </c>
      <c r="P7871" s="2" t="str">
        <f t="shared" si="857"/>
        <v>Very Low</v>
      </c>
      <c r="Q7871" s="2" t="str">
        <f t="shared" si="858"/>
        <v>Fair</v>
      </c>
      <c r="R7871" s="2" t="str">
        <f t="shared" si="859"/>
        <v>Low</v>
      </c>
      <c r="S7871" s="2" t="str">
        <f t="shared" si="860"/>
        <v>&lt;25M</v>
      </c>
    </row>
    <row r="7872" spans="1:19" x14ac:dyDescent="0.2">
      <c r="A7872" s="3">
        <v>947120</v>
      </c>
      <c r="B7872" s="4" t="s">
        <v>12988</v>
      </c>
      <c r="C7872" s="4" t="s">
        <v>12989</v>
      </c>
      <c r="D7872" s="5">
        <v>399.99</v>
      </c>
      <c r="E7872" s="3">
        <v>650</v>
      </c>
      <c r="F7872" s="3">
        <v>132</v>
      </c>
      <c r="G7872" s="3">
        <v>7</v>
      </c>
      <c r="H7872" s="4" t="s">
        <v>14</v>
      </c>
      <c r="I7872" s="2">
        <v>3.6425070000000002</v>
      </c>
      <c r="J7872" s="3">
        <v>1</v>
      </c>
      <c r="K7872" s="1">
        <v>42614</v>
      </c>
      <c r="L7872" s="4" t="s">
        <v>28</v>
      </c>
      <c r="M7872" s="2">
        <f t="shared" si="854"/>
        <v>0.20307692307692307</v>
      </c>
      <c r="N7872" s="5">
        <f t="shared" si="855"/>
        <v>259993.5</v>
      </c>
      <c r="O7872" s="2" t="str">
        <f t="shared" si="856"/>
        <v>Very Low</v>
      </c>
      <c r="P7872" s="2" t="str">
        <f t="shared" si="857"/>
        <v>Very Low</v>
      </c>
      <c r="Q7872" s="2" t="str">
        <f t="shared" si="858"/>
        <v>Fair</v>
      </c>
      <c r="R7872" s="2" t="str">
        <f t="shared" si="859"/>
        <v>Low</v>
      </c>
      <c r="S7872" s="2" t="str">
        <f t="shared" si="860"/>
        <v>&lt;25M</v>
      </c>
    </row>
    <row r="7873" spans="1:19" x14ac:dyDescent="0.2">
      <c r="A7873" s="3">
        <v>1779732</v>
      </c>
      <c r="B7873" s="4" t="s">
        <v>17512</v>
      </c>
      <c r="C7873" s="4" t="s">
        <v>17513</v>
      </c>
      <c r="D7873" s="5">
        <v>399.99</v>
      </c>
      <c r="E7873" s="3">
        <v>649</v>
      </c>
      <c r="F7873" s="3">
        <v>66</v>
      </c>
      <c r="G7873" s="3">
        <v>172</v>
      </c>
      <c r="H7873" s="4" t="s">
        <v>56</v>
      </c>
      <c r="I7873" s="2">
        <v>4.7070675</v>
      </c>
      <c r="J7873" s="3">
        <v>13.5</v>
      </c>
      <c r="K7873" s="1">
        <v>43284</v>
      </c>
      <c r="L7873" s="4" t="s">
        <v>573</v>
      </c>
      <c r="M7873" s="2">
        <f t="shared" si="854"/>
        <v>0.10169491525423729</v>
      </c>
      <c r="N7873" s="5">
        <f t="shared" si="855"/>
        <v>259593.51</v>
      </c>
      <c r="O7873" s="2" t="str">
        <f t="shared" si="856"/>
        <v>Very Low</v>
      </c>
      <c r="P7873" s="2" t="str">
        <f t="shared" si="857"/>
        <v>Very Low</v>
      </c>
      <c r="Q7873" s="2" t="str">
        <f t="shared" si="858"/>
        <v>Very Good</v>
      </c>
      <c r="R7873" s="2" t="str">
        <f t="shared" si="859"/>
        <v>Very Low</v>
      </c>
      <c r="S7873" s="2" t="str">
        <f t="shared" si="860"/>
        <v>&lt;25M</v>
      </c>
    </row>
    <row r="7874" spans="1:19" x14ac:dyDescent="0.2">
      <c r="A7874" s="3">
        <v>1691480</v>
      </c>
      <c r="B7874" s="4" t="s">
        <v>17896</v>
      </c>
      <c r="C7874" s="4" t="s">
        <v>17897</v>
      </c>
      <c r="D7874" s="5">
        <v>399.99</v>
      </c>
      <c r="E7874" s="3">
        <v>648</v>
      </c>
      <c r="F7874" s="3">
        <v>63</v>
      </c>
      <c r="G7874" s="3">
        <v>22</v>
      </c>
      <c r="H7874" s="4" t="s">
        <v>14</v>
      </c>
      <c r="I7874" s="2">
        <v>3.8432088000000002</v>
      </c>
      <c r="J7874" s="3">
        <v>5</v>
      </c>
      <c r="K7874" s="1">
        <v>43234</v>
      </c>
      <c r="L7874" s="4" t="s">
        <v>8170</v>
      </c>
      <c r="M7874" s="2">
        <f t="shared" ref="M7874:M7937" si="861" xml:space="preserve"> F7874/E7874</f>
        <v>9.7222222222222224E-2</v>
      </c>
      <c r="N7874" s="5">
        <f t="shared" ref="N7874:N7937" si="862">D7874*E7874</f>
        <v>259193.52000000002</v>
      </c>
      <c r="O7874" s="2" t="str">
        <f t="shared" si="856"/>
        <v>Very Low</v>
      </c>
      <c r="P7874" s="2" t="str">
        <f t="shared" si="857"/>
        <v>Very Low</v>
      </c>
      <c r="Q7874" s="2" t="str">
        <f t="shared" si="858"/>
        <v>Fair</v>
      </c>
      <c r="R7874" s="2" t="str">
        <f t="shared" si="859"/>
        <v>Very Low</v>
      </c>
      <c r="S7874" s="2" t="str">
        <f t="shared" si="860"/>
        <v>&lt;25M</v>
      </c>
    </row>
    <row r="7875" spans="1:19" x14ac:dyDescent="0.2">
      <c r="A7875" s="3">
        <v>3514818</v>
      </c>
      <c r="B7875" s="4" t="s">
        <v>15269</v>
      </c>
      <c r="C7875" s="4" t="s">
        <v>15270</v>
      </c>
      <c r="D7875" s="5">
        <v>799.99</v>
      </c>
      <c r="E7875" s="3">
        <v>647</v>
      </c>
      <c r="F7875" s="3">
        <v>92</v>
      </c>
      <c r="G7875" s="3">
        <v>12</v>
      </c>
      <c r="H7875" s="4" t="s">
        <v>14</v>
      </c>
      <c r="I7875" s="2">
        <v>4.4260254000000003</v>
      </c>
      <c r="J7875" s="3">
        <v>6.5</v>
      </c>
      <c r="K7875" s="1">
        <v>44094</v>
      </c>
      <c r="L7875" s="4" t="s">
        <v>1904</v>
      </c>
      <c r="M7875" s="2">
        <f t="shared" si="861"/>
        <v>0.14219474497681608</v>
      </c>
      <c r="N7875" s="5">
        <f t="shared" si="862"/>
        <v>517593.53</v>
      </c>
      <c r="O7875" s="2" t="str">
        <f t="shared" ref="O7875:O7938" si="863">IF(D7875&gt;=1200,"Very High",IF(D7875&gt;=1000,"High",IF(D7875&gt;=800,"Medium",IF(D7875&gt;=600,"Low",IF(D7875&lt;=599.99,"Very Low","Invalid")))))</f>
        <v>Low</v>
      </c>
      <c r="P7875" s="2" t="str">
        <f t="shared" ref="P7875:P7938" si="864">IF(E7875&gt;=150000,"Very High",IF(E7875&gt;=75000,"High",IF(E7875&gt;=25000,"Medium",IF(E7875&gt;=10000,"Low",IF(E7875&lt;=9999,"Very Low","Invalid")))))</f>
        <v>Very Low</v>
      </c>
      <c r="Q7875" s="2" t="str">
        <f t="shared" ref="Q7875:Q7938" si="865">IF(I7875&gt;=4.5,"Very Good",IF(I7875&gt;=4,"Good",IF(I7875&gt;=3,"Fair",IF(I7875&lt;=2.99,"Poor","Invalid"))))</f>
        <v>Good</v>
      </c>
      <c r="R7875" s="2" t="str">
        <f t="shared" ref="R7875:R7938" si="866">IF(M7875&gt;=0.5,"Very High",IF(M7875&gt;=0.4,"High",IF(M7875&gt;=0.3,"Medium",IF(M7875&gt;=0.2,"Low",IF(M7875&gt;0,"Very Low","Invalid")))))</f>
        <v>Very Low</v>
      </c>
      <c r="S7875" s="2" t="str">
        <f t="shared" ref="S7875:S7938" si="867">IF(N7875&gt;=1000000000,"&gt; 1B",IF(N7875&gt;=75000000, "75M-1B",IF(N7875&gt;=50000000,"50-75M",IF(N7875&gt;=25000000,"25-50M",IF(N7875&gt;0,"&lt;25M","Invalid")))))</f>
        <v>&lt;25M</v>
      </c>
    </row>
    <row r="7876" spans="1:19" x14ac:dyDescent="0.2">
      <c r="A7876" s="3">
        <v>3381306</v>
      </c>
      <c r="B7876" s="4" t="s">
        <v>11707</v>
      </c>
      <c r="C7876" s="4" t="s">
        <v>11708</v>
      </c>
      <c r="D7876" s="5">
        <v>399.99</v>
      </c>
      <c r="E7876" s="3">
        <v>647</v>
      </c>
      <c r="F7876" s="3">
        <v>161</v>
      </c>
      <c r="G7876" s="3">
        <v>95</v>
      </c>
      <c r="H7876" s="4" t="s">
        <v>14</v>
      </c>
      <c r="I7876" s="2">
        <v>4.0447062999999996</v>
      </c>
      <c r="J7876" s="3">
        <v>14.5</v>
      </c>
      <c r="K7876" s="1">
        <v>44043</v>
      </c>
      <c r="L7876" s="4" t="s">
        <v>521</v>
      </c>
      <c r="M7876" s="2">
        <f t="shared" si="861"/>
        <v>0.24884080370942813</v>
      </c>
      <c r="N7876" s="5">
        <f t="shared" si="862"/>
        <v>258793.53</v>
      </c>
      <c r="O7876" s="2" t="str">
        <f t="shared" si="863"/>
        <v>Very Low</v>
      </c>
      <c r="P7876" s="2" t="str">
        <f t="shared" si="864"/>
        <v>Very Low</v>
      </c>
      <c r="Q7876" s="2" t="str">
        <f t="shared" si="865"/>
        <v>Good</v>
      </c>
      <c r="R7876" s="2" t="str">
        <f t="shared" si="866"/>
        <v>Low</v>
      </c>
      <c r="S7876" s="2" t="str">
        <f t="shared" si="867"/>
        <v>&lt;25M</v>
      </c>
    </row>
    <row r="7877" spans="1:19" x14ac:dyDescent="0.2">
      <c r="A7877" s="3">
        <v>4194030</v>
      </c>
      <c r="B7877" s="4" t="s">
        <v>13702</v>
      </c>
      <c r="C7877" s="4" t="s">
        <v>13703</v>
      </c>
      <c r="D7877" s="5">
        <v>399.99</v>
      </c>
      <c r="E7877" s="3">
        <v>647</v>
      </c>
      <c r="F7877" s="3">
        <v>118</v>
      </c>
      <c r="G7877" s="3">
        <v>115</v>
      </c>
      <c r="H7877" s="4" t="s">
        <v>14</v>
      </c>
      <c r="I7877" s="2">
        <v>3.3159074999999998</v>
      </c>
      <c r="J7877" s="3">
        <v>7.5</v>
      </c>
      <c r="K7877" s="1">
        <v>44396</v>
      </c>
      <c r="L7877" s="4" t="s">
        <v>7995</v>
      </c>
      <c r="M7877" s="2">
        <f t="shared" si="861"/>
        <v>0.18238021638330756</v>
      </c>
      <c r="N7877" s="5">
        <f t="shared" si="862"/>
        <v>258793.53</v>
      </c>
      <c r="O7877" s="2" t="str">
        <f t="shared" si="863"/>
        <v>Very Low</v>
      </c>
      <c r="P7877" s="2" t="str">
        <f t="shared" si="864"/>
        <v>Very Low</v>
      </c>
      <c r="Q7877" s="2" t="str">
        <f t="shared" si="865"/>
        <v>Fair</v>
      </c>
      <c r="R7877" s="2" t="str">
        <f t="shared" si="866"/>
        <v>Very Low</v>
      </c>
      <c r="S7877" s="2" t="str">
        <f t="shared" si="867"/>
        <v>&lt;25M</v>
      </c>
    </row>
    <row r="7878" spans="1:19" x14ac:dyDescent="0.2">
      <c r="A7878" s="3">
        <v>653634</v>
      </c>
      <c r="B7878" s="4" t="s">
        <v>14006</v>
      </c>
      <c r="C7878" s="4" t="s">
        <v>14007</v>
      </c>
      <c r="D7878" s="5">
        <v>399.99</v>
      </c>
      <c r="E7878" s="3">
        <v>647</v>
      </c>
      <c r="F7878" s="3">
        <v>112</v>
      </c>
      <c r="G7878" s="3">
        <v>42</v>
      </c>
      <c r="H7878" s="4" t="s">
        <v>14</v>
      </c>
      <c r="I7878" s="2">
        <v>4.2211546999999996</v>
      </c>
      <c r="J7878" s="3">
        <v>4</v>
      </c>
      <c r="K7878" s="1">
        <v>42305</v>
      </c>
      <c r="L7878" s="4" t="s">
        <v>165</v>
      </c>
      <c r="M7878" s="2">
        <f t="shared" si="861"/>
        <v>0.17310664605873261</v>
      </c>
      <c r="N7878" s="5">
        <f t="shared" si="862"/>
        <v>258793.53</v>
      </c>
      <c r="O7878" s="2" t="str">
        <f t="shared" si="863"/>
        <v>Very Low</v>
      </c>
      <c r="P7878" s="2" t="str">
        <f t="shared" si="864"/>
        <v>Very Low</v>
      </c>
      <c r="Q7878" s="2" t="str">
        <f t="shared" si="865"/>
        <v>Good</v>
      </c>
      <c r="R7878" s="2" t="str">
        <f t="shared" si="866"/>
        <v>Very Low</v>
      </c>
      <c r="S7878" s="2" t="str">
        <f t="shared" si="867"/>
        <v>&lt;25M</v>
      </c>
    </row>
    <row r="7879" spans="1:19" x14ac:dyDescent="0.2">
      <c r="A7879" s="3">
        <v>2640022</v>
      </c>
      <c r="B7879" s="4" t="s">
        <v>17536</v>
      </c>
      <c r="C7879" s="4" t="s">
        <v>17537</v>
      </c>
      <c r="D7879" s="5">
        <v>399.99</v>
      </c>
      <c r="E7879" s="3">
        <v>647</v>
      </c>
      <c r="F7879" s="3">
        <v>66</v>
      </c>
      <c r="G7879" s="3">
        <v>132</v>
      </c>
      <c r="H7879" s="4" t="s">
        <v>14</v>
      </c>
      <c r="I7879" s="2">
        <v>4.6953053000000002</v>
      </c>
      <c r="J7879" s="3">
        <v>13</v>
      </c>
      <c r="K7879" s="1">
        <v>43773</v>
      </c>
      <c r="L7879" s="4" t="s">
        <v>4196</v>
      </c>
      <c r="M7879" s="2">
        <f t="shared" si="861"/>
        <v>0.10200927357032458</v>
      </c>
      <c r="N7879" s="5">
        <f t="shared" si="862"/>
        <v>258793.53</v>
      </c>
      <c r="O7879" s="2" t="str">
        <f t="shared" si="863"/>
        <v>Very Low</v>
      </c>
      <c r="P7879" s="2" t="str">
        <f t="shared" si="864"/>
        <v>Very Low</v>
      </c>
      <c r="Q7879" s="2" t="str">
        <f t="shared" si="865"/>
        <v>Very Good</v>
      </c>
      <c r="R7879" s="2" t="str">
        <f t="shared" si="866"/>
        <v>Very Low</v>
      </c>
      <c r="S7879" s="2" t="str">
        <f t="shared" si="867"/>
        <v>&lt;25M</v>
      </c>
    </row>
    <row r="7880" spans="1:19" x14ac:dyDescent="0.2">
      <c r="A7880" s="3">
        <v>3266504</v>
      </c>
      <c r="B7880" s="4" t="s">
        <v>14850</v>
      </c>
      <c r="C7880" s="4" t="s">
        <v>14851</v>
      </c>
      <c r="D7880" s="5">
        <v>649.99</v>
      </c>
      <c r="E7880" s="3">
        <v>646</v>
      </c>
      <c r="F7880" s="3">
        <v>98</v>
      </c>
      <c r="G7880" s="3">
        <v>54</v>
      </c>
      <c r="H7880" s="4" t="s">
        <v>14</v>
      </c>
      <c r="I7880" s="2">
        <v>4.1741260000000002</v>
      </c>
      <c r="J7880" s="3">
        <v>6</v>
      </c>
      <c r="K7880" s="1">
        <v>44006</v>
      </c>
      <c r="L7880" s="4" t="s">
        <v>2098</v>
      </c>
      <c r="M7880" s="2">
        <f t="shared" si="861"/>
        <v>0.15170278637770898</v>
      </c>
      <c r="N7880" s="5">
        <f t="shared" si="862"/>
        <v>419893.54</v>
      </c>
      <c r="O7880" s="2" t="str">
        <f t="shared" si="863"/>
        <v>Low</v>
      </c>
      <c r="P7880" s="2" t="str">
        <f t="shared" si="864"/>
        <v>Very Low</v>
      </c>
      <c r="Q7880" s="2" t="str">
        <f t="shared" si="865"/>
        <v>Good</v>
      </c>
      <c r="R7880" s="2" t="str">
        <f t="shared" si="866"/>
        <v>Very Low</v>
      </c>
      <c r="S7880" s="2" t="str">
        <f t="shared" si="867"/>
        <v>&lt;25M</v>
      </c>
    </row>
    <row r="7881" spans="1:19" x14ac:dyDescent="0.2">
      <c r="A7881" s="3">
        <v>2291401</v>
      </c>
      <c r="B7881" s="4" t="s">
        <v>14201</v>
      </c>
      <c r="C7881" s="4" t="s">
        <v>14202</v>
      </c>
      <c r="D7881" s="5">
        <v>399.99</v>
      </c>
      <c r="E7881" s="3">
        <v>646</v>
      </c>
      <c r="F7881" s="3">
        <v>109</v>
      </c>
      <c r="G7881" s="3">
        <v>53</v>
      </c>
      <c r="H7881" s="4" t="s">
        <v>757</v>
      </c>
      <c r="I7881" s="2">
        <v>4.0797829999999999</v>
      </c>
      <c r="J7881" s="3">
        <v>8</v>
      </c>
      <c r="K7881" s="1">
        <v>43550</v>
      </c>
      <c r="L7881" s="4" t="s">
        <v>298</v>
      </c>
      <c r="M7881" s="2">
        <f t="shared" si="861"/>
        <v>0.16873065015479877</v>
      </c>
      <c r="N7881" s="5">
        <f t="shared" si="862"/>
        <v>258393.54</v>
      </c>
      <c r="O7881" s="2" t="str">
        <f t="shared" si="863"/>
        <v>Very Low</v>
      </c>
      <c r="P7881" s="2" t="str">
        <f t="shared" si="864"/>
        <v>Very Low</v>
      </c>
      <c r="Q7881" s="2" t="str">
        <f t="shared" si="865"/>
        <v>Good</v>
      </c>
      <c r="R7881" s="2" t="str">
        <f t="shared" si="866"/>
        <v>Very Low</v>
      </c>
      <c r="S7881" s="2" t="str">
        <f t="shared" si="867"/>
        <v>&lt;25M</v>
      </c>
    </row>
    <row r="7882" spans="1:19" x14ac:dyDescent="0.2">
      <c r="A7882" s="3">
        <v>1046062</v>
      </c>
      <c r="B7882" s="4" t="s">
        <v>15545</v>
      </c>
      <c r="C7882" s="4" t="s">
        <v>15546</v>
      </c>
      <c r="D7882" s="5">
        <v>399.99</v>
      </c>
      <c r="E7882" s="3">
        <v>646</v>
      </c>
      <c r="F7882" s="3">
        <v>89</v>
      </c>
      <c r="G7882" s="3">
        <v>60</v>
      </c>
      <c r="H7882" s="4" t="s">
        <v>757</v>
      </c>
      <c r="I7882" s="2">
        <v>4.210318</v>
      </c>
      <c r="J7882" s="3">
        <v>12.5</v>
      </c>
      <c r="K7882" s="1">
        <v>42723</v>
      </c>
      <c r="L7882" s="4" t="s">
        <v>233</v>
      </c>
      <c r="M7882" s="2">
        <f t="shared" si="861"/>
        <v>0.13777089783281735</v>
      </c>
      <c r="N7882" s="5">
        <f t="shared" si="862"/>
        <v>258393.54</v>
      </c>
      <c r="O7882" s="2" t="str">
        <f t="shared" si="863"/>
        <v>Very Low</v>
      </c>
      <c r="P7882" s="2" t="str">
        <f t="shared" si="864"/>
        <v>Very Low</v>
      </c>
      <c r="Q7882" s="2" t="str">
        <f t="shared" si="865"/>
        <v>Good</v>
      </c>
      <c r="R7882" s="2" t="str">
        <f t="shared" si="866"/>
        <v>Very Low</v>
      </c>
      <c r="S7882" s="2" t="str">
        <f t="shared" si="867"/>
        <v>&lt;25M</v>
      </c>
    </row>
    <row r="7883" spans="1:19" x14ac:dyDescent="0.2">
      <c r="A7883" s="3">
        <v>5164726</v>
      </c>
      <c r="B7883" s="4" t="s">
        <v>16418</v>
      </c>
      <c r="C7883" s="4" t="s">
        <v>16419</v>
      </c>
      <c r="D7883" s="5">
        <v>899.99</v>
      </c>
      <c r="E7883" s="3">
        <v>645</v>
      </c>
      <c r="F7883" s="3">
        <v>77</v>
      </c>
      <c r="G7883" s="3">
        <v>33</v>
      </c>
      <c r="H7883" s="4" t="s">
        <v>142</v>
      </c>
      <c r="I7883" s="2">
        <v>4.4489155</v>
      </c>
      <c r="J7883" s="3">
        <v>4.5</v>
      </c>
      <c r="K7883" s="1">
        <v>44974</v>
      </c>
      <c r="L7883" s="4" t="s">
        <v>1315</v>
      </c>
      <c r="M7883" s="2">
        <f t="shared" si="861"/>
        <v>0.11937984496124031</v>
      </c>
      <c r="N7883" s="5">
        <f t="shared" si="862"/>
        <v>580493.55000000005</v>
      </c>
      <c r="O7883" s="2" t="str">
        <f t="shared" si="863"/>
        <v>Medium</v>
      </c>
      <c r="P7883" s="2" t="str">
        <f t="shared" si="864"/>
        <v>Very Low</v>
      </c>
      <c r="Q7883" s="2" t="str">
        <f t="shared" si="865"/>
        <v>Good</v>
      </c>
      <c r="R7883" s="2" t="str">
        <f t="shared" si="866"/>
        <v>Very Low</v>
      </c>
      <c r="S7883" s="2" t="str">
        <f t="shared" si="867"/>
        <v>&lt;25M</v>
      </c>
    </row>
    <row r="7884" spans="1:19" x14ac:dyDescent="0.2">
      <c r="A7884" s="3">
        <v>1280786</v>
      </c>
      <c r="B7884" s="4" t="s">
        <v>14168</v>
      </c>
      <c r="C7884" s="4" t="s">
        <v>14169</v>
      </c>
      <c r="D7884" s="5">
        <v>399.99</v>
      </c>
      <c r="E7884" s="3">
        <v>645</v>
      </c>
      <c r="F7884" s="3">
        <v>110</v>
      </c>
      <c r="G7884" s="3">
        <v>38</v>
      </c>
      <c r="H7884" s="4" t="s">
        <v>14</v>
      </c>
      <c r="I7884" s="2">
        <v>3.7486396000000002</v>
      </c>
      <c r="J7884" s="3">
        <v>2</v>
      </c>
      <c r="K7884" s="1">
        <v>42921</v>
      </c>
      <c r="L7884" s="4" t="s">
        <v>1264</v>
      </c>
      <c r="M7884" s="2">
        <f t="shared" si="861"/>
        <v>0.17054263565891473</v>
      </c>
      <c r="N7884" s="5">
        <f t="shared" si="862"/>
        <v>257993.55000000002</v>
      </c>
      <c r="O7884" s="2" t="str">
        <f t="shared" si="863"/>
        <v>Very Low</v>
      </c>
      <c r="P7884" s="2" t="str">
        <f t="shared" si="864"/>
        <v>Very Low</v>
      </c>
      <c r="Q7884" s="2" t="str">
        <f t="shared" si="865"/>
        <v>Fair</v>
      </c>
      <c r="R7884" s="2" t="str">
        <f t="shared" si="866"/>
        <v>Very Low</v>
      </c>
      <c r="S7884" s="2" t="str">
        <f t="shared" si="867"/>
        <v>&lt;25M</v>
      </c>
    </row>
    <row r="7885" spans="1:19" x14ac:dyDescent="0.2">
      <c r="A7885" s="3">
        <v>1783126</v>
      </c>
      <c r="B7885" s="4" t="s">
        <v>16577</v>
      </c>
      <c r="C7885" s="4" t="s">
        <v>16578</v>
      </c>
      <c r="D7885" s="5">
        <v>399.99</v>
      </c>
      <c r="E7885" s="3">
        <v>645</v>
      </c>
      <c r="F7885" s="3">
        <v>76</v>
      </c>
      <c r="G7885" s="3">
        <v>41</v>
      </c>
      <c r="H7885" s="4" t="s">
        <v>14</v>
      </c>
      <c r="I7885" s="2">
        <v>3.7456752999999998</v>
      </c>
      <c r="J7885" s="3">
        <v>3</v>
      </c>
      <c r="K7885" s="1">
        <v>43286</v>
      </c>
      <c r="L7885" s="4" t="s">
        <v>616</v>
      </c>
      <c r="M7885" s="2">
        <f t="shared" si="861"/>
        <v>0.11782945736434108</v>
      </c>
      <c r="N7885" s="5">
        <f t="shared" si="862"/>
        <v>257993.55000000002</v>
      </c>
      <c r="O7885" s="2" t="str">
        <f t="shared" si="863"/>
        <v>Very Low</v>
      </c>
      <c r="P7885" s="2" t="str">
        <f t="shared" si="864"/>
        <v>Very Low</v>
      </c>
      <c r="Q7885" s="2" t="str">
        <f t="shared" si="865"/>
        <v>Fair</v>
      </c>
      <c r="R7885" s="2" t="str">
        <f t="shared" si="866"/>
        <v>Very Low</v>
      </c>
      <c r="S7885" s="2" t="str">
        <f t="shared" si="867"/>
        <v>&lt;25M</v>
      </c>
    </row>
    <row r="7886" spans="1:19" x14ac:dyDescent="0.2">
      <c r="A7886" s="3">
        <v>2733620</v>
      </c>
      <c r="B7886" s="4" t="s">
        <v>14961</v>
      </c>
      <c r="C7886" s="4" t="s">
        <v>14962</v>
      </c>
      <c r="D7886" s="5">
        <v>649.99</v>
      </c>
      <c r="E7886" s="3">
        <v>644</v>
      </c>
      <c r="F7886" s="3">
        <v>96</v>
      </c>
      <c r="G7886" s="3">
        <v>15</v>
      </c>
      <c r="H7886" s="4" t="s">
        <v>142</v>
      </c>
      <c r="I7886" s="2">
        <v>4.3145569999999998</v>
      </c>
      <c r="J7886" s="3">
        <v>2</v>
      </c>
      <c r="K7886" s="1">
        <v>43832</v>
      </c>
      <c r="L7886" s="4" t="s">
        <v>34</v>
      </c>
      <c r="M7886" s="2">
        <f t="shared" si="861"/>
        <v>0.14906832298136646</v>
      </c>
      <c r="N7886" s="5">
        <f t="shared" si="862"/>
        <v>418593.56</v>
      </c>
      <c r="O7886" s="2" t="str">
        <f t="shared" si="863"/>
        <v>Low</v>
      </c>
      <c r="P7886" s="2" t="str">
        <f t="shared" si="864"/>
        <v>Very Low</v>
      </c>
      <c r="Q7886" s="2" t="str">
        <f t="shared" si="865"/>
        <v>Good</v>
      </c>
      <c r="R7886" s="2" t="str">
        <f t="shared" si="866"/>
        <v>Very Low</v>
      </c>
      <c r="S7886" s="2" t="str">
        <f t="shared" si="867"/>
        <v>&lt;25M</v>
      </c>
    </row>
    <row r="7887" spans="1:19" x14ac:dyDescent="0.2">
      <c r="A7887" s="3">
        <v>839142</v>
      </c>
      <c r="B7887" s="4" t="s">
        <v>16450</v>
      </c>
      <c r="C7887" s="4" t="s">
        <v>16451</v>
      </c>
      <c r="D7887" s="5">
        <v>399.99</v>
      </c>
      <c r="E7887" s="3">
        <v>644</v>
      </c>
      <c r="F7887" s="3">
        <v>77</v>
      </c>
      <c r="G7887" s="3">
        <v>75</v>
      </c>
      <c r="H7887" s="4" t="s">
        <v>142</v>
      </c>
      <c r="I7887" s="2">
        <v>3.5460672</v>
      </c>
      <c r="J7887" s="3">
        <v>5.5</v>
      </c>
      <c r="K7887" s="1">
        <v>42494</v>
      </c>
      <c r="L7887" s="4" t="s">
        <v>15</v>
      </c>
      <c r="M7887" s="2">
        <f t="shared" si="861"/>
        <v>0.11956521739130435</v>
      </c>
      <c r="N7887" s="5">
        <f t="shared" si="862"/>
        <v>257593.56</v>
      </c>
      <c r="O7887" s="2" t="str">
        <f t="shared" si="863"/>
        <v>Very Low</v>
      </c>
      <c r="P7887" s="2" t="str">
        <f t="shared" si="864"/>
        <v>Very Low</v>
      </c>
      <c r="Q7887" s="2" t="str">
        <f t="shared" si="865"/>
        <v>Fair</v>
      </c>
      <c r="R7887" s="2" t="str">
        <f t="shared" si="866"/>
        <v>Very Low</v>
      </c>
      <c r="S7887" s="2" t="str">
        <f t="shared" si="867"/>
        <v>&lt;25M</v>
      </c>
    </row>
    <row r="7888" spans="1:19" x14ac:dyDescent="0.2">
      <c r="A7888" s="3">
        <v>1621670</v>
      </c>
      <c r="B7888" s="4" t="s">
        <v>17652</v>
      </c>
      <c r="C7888" s="4" t="s">
        <v>17653</v>
      </c>
      <c r="D7888" s="5">
        <v>399.99</v>
      </c>
      <c r="E7888" s="3">
        <v>642</v>
      </c>
      <c r="F7888" s="3">
        <v>65</v>
      </c>
      <c r="G7888" s="3">
        <v>108</v>
      </c>
      <c r="H7888" s="4" t="s">
        <v>14</v>
      </c>
      <c r="I7888" s="2">
        <v>4.4685234999999999</v>
      </c>
      <c r="J7888" s="3">
        <v>12.5</v>
      </c>
      <c r="K7888" s="1">
        <v>43188</v>
      </c>
      <c r="L7888" s="4" t="s">
        <v>34</v>
      </c>
      <c r="M7888" s="2">
        <f t="shared" si="861"/>
        <v>0.10124610591900311</v>
      </c>
      <c r="N7888" s="5">
        <f t="shared" si="862"/>
        <v>256793.58000000002</v>
      </c>
      <c r="O7888" s="2" t="str">
        <f t="shared" si="863"/>
        <v>Very Low</v>
      </c>
      <c r="P7888" s="2" t="str">
        <f t="shared" si="864"/>
        <v>Very Low</v>
      </c>
      <c r="Q7888" s="2" t="str">
        <f t="shared" si="865"/>
        <v>Good</v>
      </c>
      <c r="R7888" s="2" t="str">
        <f t="shared" si="866"/>
        <v>Very Low</v>
      </c>
      <c r="S7888" s="2" t="str">
        <f t="shared" si="867"/>
        <v>&lt;25M</v>
      </c>
    </row>
    <row r="7889" spans="1:19" x14ac:dyDescent="0.2">
      <c r="A7889" s="3">
        <v>5752322</v>
      </c>
      <c r="B7889" s="4" t="s">
        <v>17769</v>
      </c>
      <c r="C7889" s="4" t="s">
        <v>17770</v>
      </c>
      <c r="D7889" s="5">
        <v>799.99</v>
      </c>
      <c r="E7889" s="3">
        <v>641</v>
      </c>
      <c r="F7889" s="3">
        <v>64</v>
      </c>
      <c r="G7889" s="3">
        <v>58</v>
      </c>
      <c r="H7889" s="4" t="s">
        <v>14</v>
      </c>
      <c r="I7889" s="2">
        <v>4.590579</v>
      </c>
      <c r="J7889" s="3">
        <v>3.5</v>
      </c>
      <c r="K7889" s="1">
        <v>45299</v>
      </c>
      <c r="L7889" s="4" t="s">
        <v>394</v>
      </c>
      <c r="M7889" s="2">
        <f t="shared" si="861"/>
        <v>9.9843993759750393E-2</v>
      </c>
      <c r="N7889" s="5">
        <f t="shared" si="862"/>
        <v>512793.59</v>
      </c>
      <c r="O7889" s="2" t="str">
        <f t="shared" si="863"/>
        <v>Low</v>
      </c>
      <c r="P7889" s="2" t="str">
        <f t="shared" si="864"/>
        <v>Very Low</v>
      </c>
      <c r="Q7889" s="2" t="str">
        <f t="shared" si="865"/>
        <v>Very Good</v>
      </c>
      <c r="R7889" s="2" t="str">
        <f t="shared" si="866"/>
        <v>Very Low</v>
      </c>
      <c r="S7889" s="2" t="str">
        <f t="shared" si="867"/>
        <v>&lt;25M</v>
      </c>
    </row>
    <row r="7890" spans="1:19" x14ac:dyDescent="0.2">
      <c r="A7890" s="3">
        <v>2768924</v>
      </c>
      <c r="B7890" s="4" t="s">
        <v>10859</v>
      </c>
      <c r="C7890" s="4" t="s">
        <v>10860</v>
      </c>
      <c r="D7890" s="5">
        <v>399.99</v>
      </c>
      <c r="E7890" s="3">
        <v>641</v>
      </c>
      <c r="F7890" s="3">
        <v>187</v>
      </c>
      <c r="G7890" s="3">
        <v>68</v>
      </c>
      <c r="H7890" s="4" t="s">
        <v>14</v>
      </c>
      <c r="I7890" s="2">
        <v>4.3494725000000001</v>
      </c>
      <c r="J7890" s="3">
        <v>3.5</v>
      </c>
      <c r="K7890" s="1">
        <v>43850</v>
      </c>
      <c r="L7890" s="4" t="s">
        <v>387</v>
      </c>
      <c r="M7890" s="2">
        <f t="shared" si="861"/>
        <v>0.29173166926677069</v>
      </c>
      <c r="N7890" s="5">
        <f t="shared" si="862"/>
        <v>256393.59</v>
      </c>
      <c r="O7890" s="2" t="str">
        <f t="shared" si="863"/>
        <v>Very Low</v>
      </c>
      <c r="P7890" s="2" t="str">
        <f t="shared" si="864"/>
        <v>Very Low</v>
      </c>
      <c r="Q7890" s="2" t="str">
        <f t="shared" si="865"/>
        <v>Good</v>
      </c>
      <c r="R7890" s="2" t="str">
        <f t="shared" si="866"/>
        <v>Low</v>
      </c>
      <c r="S7890" s="2" t="str">
        <f t="shared" si="867"/>
        <v>&lt;25M</v>
      </c>
    </row>
    <row r="7891" spans="1:19" x14ac:dyDescent="0.2">
      <c r="A7891" s="3">
        <v>4041840</v>
      </c>
      <c r="B7891" s="4" t="s">
        <v>17389</v>
      </c>
      <c r="C7891" s="4" t="s">
        <v>17390</v>
      </c>
      <c r="D7891" s="5">
        <v>399.99</v>
      </c>
      <c r="E7891" s="3">
        <v>640</v>
      </c>
      <c r="F7891" s="3">
        <v>67</v>
      </c>
      <c r="G7891" s="3">
        <v>88</v>
      </c>
      <c r="H7891" s="4" t="s">
        <v>142</v>
      </c>
      <c r="I7891" s="2">
        <v>4.3363695</v>
      </c>
      <c r="J7891" s="3">
        <v>16</v>
      </c>
      <c r="K7891" s="1">
        <v>44327</v>
      </c>
      <c r="L7891" s="4" t="s">
        <v>25</v>
      </c>
      <c r="M7891" s="2">
        <f t="shared" si="861"/>
        <v>0.1046875</v>
      </c>
      <c r="N7891" s="5">
        <f t="shared" si="862"/>
        <v>255993.60000000001</v>
      </c>
      <c r="O7891" s="2" t="str">
        <f t="shared" si="863"/>
        <v>Very Low</v>
      </c>
      <c r="P7891" s="2" t="str">
        <f t="shared" si="864"/>
        <v>Very Low</v>
      </c>
      <c r="Q7891" s="2" t="str">
        <f t="shared" si="865"/>
        <v>Good</v>
      </c>
      <c r="R7891" s="2" t="str">
        <f t="shared" si="866"/>
        <v>Very Low</v>
      </c>
      <c r="S7891" s="2" t="str">
        <f t="shared" si="867"/>
        <v>&lt;25M</v>
      </c>
    </row>
    <row r="7892" spans="1:19" x14ac:dyDescent="0.2">
      <c r="A7892" s="3">
        <v>309548</v>
      </c>
      <c r="B7892" s="4" t="s">
        <v>17099</v>
      </c>
      <c r="C7892" s="4" t="s">
        <v>17100</v>
      </c>
      <c r="D7892" s="5">
        <v>699.99</v>
      </c>
      <c r="E7892" s="3">
        <v>639</v>
      </c>
      <c r="F7892" s="3">
        <v>70</v>
      </c>
      <c r="G7892" s="3">
        <v>90</v>
      </c>
      <c r="H7892" s="4" t="s">
        <v>14</v>
      </c>
      <c r="I7892" s="2">
        <v>3.3091496999999999</v>
      </c>
      <c r="J7892" s="3">
        <v>5.5</v>
      </c>
      <c r="K7892" s="1">
        <v>41910</v>
      </c>
      <c r="L7892" s="4" t="s">
        <v>518</v>
      </c>
      <c r="M7892" s="2">
        <f t="shared" si="861"/>
        <v>0.10954616588419405</v>
      </c>
      <c r="N7892" s="5">
        <f t="shared" si="862"/>
        <v>447293.61</v>
      </c>
      <c r="O7892" s="2" t="str">
        <f t="shared" si="863"/>
        <v>Low</v>
      </c>
      <c r="P7892" s="2" t="str">
        <f t="shared" si="864"/>
        <v>Very Low</v>
      </c>
      <c r="Q7892" s="2" t="str">
        <f t="shared" si="865"/>
        <v>Fair</v>
      </c>
      <c r="R7892" s="2" t="str">
        <f t="shared" si="866"/>
        <v>Very Low</v>
      </c>
      <c r="S7892" s="2" t="str">
        <f t="shared" si="867"/>
        <v>&lt;25M</v>
      </c>
    </row>
    <row r="7893" spans="1:19" x14ac:dyDescent="0.2">
      <c r="A7893" s="3">
        <v>5432844</v>
      </c>
      <c r="B7893" s="4" t="s">
        <v>14217</v>
      </c>
      <c r="C7893" s="4" t="s">
        <v>14218</v>
      </c>
      <c r="D7893" s="5">
        <v>399.99</v>
      </c>
      <c r="E7893" s="3">
        <v>639</v>
      </c>
      <c r="F7893" s="3">
        <v>109</v>
      </c>
      <c r="G7893" s="3">
        <v>119</v>
      </c>
      <c r="H7893" s="4" t="s">
        <v>56</v>
      </c>
      <c r="I7893" s="2">
        <v>4.5922369999999999</v>
      </c>
      <c r="J7893" s="3">
        <v>20</v>
      </c>
      <c r="K7893" s="1">
        <v>45116</v>
      </c>
      <c r="L7893" s="4" t="s">
        <v>394</v>
      </c>
      <c r="M7893" s="2">
        <f t="shared" si="861"/>
        <v>0.1705790297339593</v>
      </c>
      <c r="N7893" s="5">
        <f t="shared" si="862"/>
        <v>255593.61000000002</v>
      </c>
      <c r="O7893" s="2" t="str">
        <f t="shared" si="863"/>
        <v>Very Low</v>
      </c>
      <c r="P7893" s="2" t="str">
        <f t="shared" si="864"/>
        <v>Very Low</v>
      </c>
      <c r="Q7893" s="2" t="str">
        <f t="shared" si="865"/>
        <v>Very Good</v>
      </c>
      <c r="R7893" s="2" t="str">
        <f t="shared" si="866"/>
        <v>Very Low</v>
      </c>
      <c r="S7893" s="2" t="str">
        <f t="shared" si="867"/>
        <v>&lt;25M</v>
      </c>
    </row>
    <row r="7894" spans="1:19" x14ac:dyDescent="0.2">
      <c r="A7894" s="3">
        <v>1210192</v>
      </c>
      <c r="B7894" s="4" t="s">
        <v>15785</v>
      </c>
      <c r="C7894" s="4" t="s">
        <v>15786</v>
      </c>
      <c r="D7894" s="5">
        <v>399.99</v>
      </c>
      <c r="E7894" s="3">
        <v>639</v>
      </c>
      <c r="F7894" s="3">
        <v>86</v>
      </c>
      <c r="G7894" s="3">
        <v>65</v>
      </c>
      <c r="H7894" s="4" t="s">
        <v>14</v>
      </c>
      <c r="I7894" s="2">
        <v>3.0110823999999998</v>
      </c>
      <c r="J7894" s="3">
        <v>8</v>
      </c>
      <c r="K7894" s="1">
        <v>42864</v>
      </c>
      <c r="L7894" s="4" t="s">
        <v>6026</v>
      </c>
      <c r="M7894" s="2">
        <f t="shared" si="861"/>
        <v>0.13458528951486698</v>
      </c>
      <c r="N7894" s="5">
        <f t="shared" si="862"/>
        <v>255593.61000000002</v>
      </c>
      <c r="O7894" s="2" t="str">
        <f t="shared" si="863"/>
        <v>Very Low</v>
      </c>
      <c r="P7894" s="2" t="str">
        <f t="shared" si="864"/>
        <v>Very Low</v>
      </c>
      <c r="Q7894" s="2" t="str">
        <f t="shared" si="865"/>
        <v>Fair</v>
      </c>
      <c r="R7894" s="2" t="str">
        <f t="shared" si="866"/>
        <v>Very Low</v>
      </c>
      <c r="S7894" s="2" t="str">
        <f t="shared" si="867"/>
        <v>&lt;25M</v>
      </c>
    </row>
    <row r="7895" spans="1:19" x14ac:dyDescent="0.2">
      <c r="A7895" s="3">
        <v>4162608</v>
      </c>
      <c r="B7895" s="4" t="s">
        <v>18297</v>
      </c>
      <c r="C7895" s="4" t="s">
        <v>18298</v>
      </c>
      <c r="D7895" s="5">
        <v>399.99</v>
      </c>
      <c r="E7895" s="3">
        <v>639</v>
      </c>
      <c r="F7895" s="3">
        <v>59</v>
      </c>
      <c r="G7895" s="3">
        <v>37</v>
      </c>
      <c r="H7895" s="4" t="s">
        <v>142</v>
      </c>
      <c r="I7895" s="2">
        <v>4.6012316000000002</v>
      </c>
      <c r="J7895" s="3">
        <v>3.5</v>
      </c>
      <c r="K7895" s="1">
        <v>44380</v>
      </c>
      <c r="L7895" s="4" t="s">
        <v>18299</v>
      </c>
      <c r="M7895" s="2">
        <f t="shared" si="861"/>
        <v>9.2331768388106417E-2</v>
      </c>
      <c r="N7895" s="5">
        <f t="shared" si="862"/>
        <v>255593.61000000002</v>
      </c>
      <c r="O7895" s="2" t="str">
        <f t="shared" si="863"/>
        <v>Very Low</v>
      </c>
      <c r="P7895" s="2" t="str">
        <f t="shared" si="864"/>
        <v>Very Low</v>
      </c>
      <c r="Q7895" s="2" t="str">
        <f t="shared" si="865"/>
        <v>Very Good</v>
      </c>
      <c r="R7895" s="2" t="str">
        <f t="shared" si="866"/>
        <v>Very Low</v>
      </c>
      <c r="S7895" s="2" t="str">
        <f t="shared" si="867"/>
        <v>&lt;25M</v>
      </c>
    </row>
    <row r="7896" spans="1:19" x14ac:dyDescent="0.2">
      <c r="A7896" s="3">
        <v>2083180</v>
      </c>
      <c r="B7896" s="4" t="s">
        <v>11479</v>
      </c>
      <c r="C7896" s="4" t="s">
        <v>11480</v>
      </c>
      <c r="D7896" s="5">
        <v>399.99</v>
      </c>
      <c r="E7896" s="3">
        <v>638</v>
      </c>
      <c r="F7896" s="3">
        <v>167</v>
      </c>
      <c r="G7896" s="3">
        <v>18</v>
      </c>
      <c r="H7896" s="4" t="s">
        <v>56</v>
      </c>
      <c r="I7896" s="2">
        <v>4.6739639999999998</v>
      </c>
      <c r="J7896" s="3">
        <v>3</v>
      </c>
      <c r="K7896" s="1">
        <v>43446</v>
      </c>
      <c r="L7896" s="4" t="s">
        <v>456</v>
      </c>
      <c r="M7896" s="2">
        <f t="shared" si="861"/>
        <v>0.26175548589341691</v>
      </c>
      <c r="N7896" s="5">
        <f t="shared" si="862"/>
        <v>255193.62</v>
      </c>
      <c r="O7896" s="2" t="str">
        <f t="shared" si="863"/>
        <v>Very Low</v>
      </c>
      <c r="P7896" s="2" t="str">
        <f t="shared" si="864"/>
        <v>Very Low</v>
      </c>
      <c r="Q7896" s="2" t="str">
        <f t="shared" si="865"/>
        <v>Very Good</v>
      </c>
      <c r="R7896" s="2" t="str">
        <f t="shared" si="866"/>
        <v>Low</v>
      </c>
      <c r="S7896" s="2" t="str">
        <f t="shared" si="867"/>
        <v>&lt;25M</v>
      </c>
    </row>
    <row r="7897" spans="1:19" x14ac:dyDescent="0.2">
      <c r="A7897" s="3">
        <v>1583732</v>
      </c>
      <c r="B7897" s="4" t="s">
        <v>16257</v>
      </c>
      <c r="C7897" s="4" t="s">
        <v>16258</v>
      </c>
      <c r="D7897" s="5">
        <v>399.99</v>
      </c>
      <c r="E7897" s="3">
        <v>638</v>
      </c>
      <c r="F7897" s="3">
        <v>79</v>
      </c>
      <c r="G7897" s="3">
        <v>20</v>
      </c>
      <c r="H7897" s="4" t="s">
        <v>56</v>
      </c>
      <c r="I7897" s="2">
        <v>3.9785712000000002</v>
      </c>
      <c r="J7897" s="3">
        <v>4</v>
      </c>
      <c r="K7897" s="1">
        <v>43165</v>
      </c>
      <c r="L7897" s="4" t="s">
        <v>578</v>
      </c>
      <c r="M7897" s="2">
        <f t="shared" si="861"/>
        <v>0.1238244514106583</v>
      </c>
      <c r="N7897" s="5">
        <f t="shared" si="862"/>
        <v>255193.62</v>
      </c>
      <c r="O7897" s="2" t="str">
        <f t="shared" si="863"/>
        <v>Very Low</v>
      </c>
      <c r="P7897" s="2" t="str">
        <f t="shared" si="864"/>
        <v>Very Low</v>
      </c>
      <c r="Q7897" s="2" t="str">
        <f t="shared" si="865"/>
        <v>Fair</v>
      </c>
      <c r="R7897" s="2" t="str">
        <f t="shared" si="866"/>
        <v>Very Low</v>
      </c>
      <c r="S7897" s="2" t="str">
        <f t="shared" si="867"/>
        <v>&lt;25M</v>
      </c>
    </row>
    <row r="7898" spans="1:19" x14ac:dyDescent="0.2">
      <c r="A7898" s="3">
        <v>4314670</v>
      </c>
      <c r="B7898" s="4" t="s">
        <v>14014</v>
      </c>
      <c r="C7898" s="4" t="s">
        <v>14015</v>
      </c>
      <c r="D7898" s="5">
        <v>1099.99</v>
      </c>
      <c r="E7898" s="3">
        <v>637</v>
      </c>
      <c r="F7898" s="3">
        <v>112</v>
      </c>
      <c r="G7898" s="3">
        <v>117</v>
      </c>
      <c r="H7898" s="4" t="s">
        <v>14</v>
      </c>
      <c r="I7898" s="2">
        <v>4.4412656000000004</v>
      </c>
      <c r="J7898" s="3">
        <v>21</v>
      </c>
      <c r="K7898" s="1">
        <v>44462</v>
      </c>
      <c r="L7898" s="4" t="s">
        <v>233</v>
      </c>
      <c r="M7898" s="2">
        <f t="shared" si="861"/>
        <v>0.17582417582417584</v>
      </c>
      <c r="N7898" s="5">
        <f t="shared" si="862"/>
        <v>700693.63</v>
      </c>
      <c r="O7898" s="2" t="str">
        <f t="shared" si="863"/>
        <v>High</v>
      </c>
      <c r="P7898" s="2" t="str">
        <f t="shared" si="864"/>
        <v>Very Low</v>
      </c>
      <c r="Q7898" s="2" t="str">
        <f t="shared" si="865"/>
        <v>Good</v>
      </c>
      <c r="R7898" s="2" t="str">
        <f t="shared" si="866"/>
        <v>Very Low</v>
      </c>
      <c r="S7898" s="2" t="str">
        <f t="shared" si="867"/>
        <v>&lt;25M</v>
      </c>
    </row>
    <row r="7899" spans="1:19" x14ac:dyDescent="0.2">
      <c r="A7899" s="3">
        <v>2109272</v>
      </c>
      <c r="B7899" s="4" t="s">
        <v>13848</v>
      </c>
      <c r="C7899" s="4" t="s">
        <v>13849</v>
      </c>
      <c r="D7899" s="5">
        <v>399.99</v>
      </c>
      <c r="E7899" s="3">
        <v>637</v>
      </c>
      <c r="F7899" s="3">
        <v>115</v>
      </c>
      <c r="G7899" s="3">
        <v>19</v>
      </c>
      <c r="H7899" s="4" t="s">
        <v>14</v>
      </c>
      <c r="I7899" s="2">
        <v>3.8958887999999998</v>
      </c>
      <c r="J7899" s="3">
        <v>3</v>
      </c>
      <c r="K7899" s="1">
        <v>43461</v>
      </c>
      <c r="L7899" s="4" t="s">
        <v>1852</v>
      </c>
      <c r="M7899" s="2">
        <f t="shared" si="861"/>
        <v>0.18053375196232338</v>
      </c>
      <c r="N7899" s="5">
        <f t="shared" si="862"/>
        <v>254793.63</v>
      </c>
      <c r="O7899" s="2" t="str">
        <f t="shared" si="863"/>
        <v>Very Low</v>
      </c>
      <c r="P7899" s="2" t="str">
        <f t="shared" si="864"/>
        <v>Very Low</v>
      </c>
      <c r="Q7899" s="2" t="str">
        <f t="shared" si="865"/>
        <v>Fair</v>
      </c>
      <c r="R7899" s="2" t="str">
        <f t="shared" si="866"/>
        <v>Very Low</v>
      </c>
      <c r="S7899" s="2" t="str">
        <f t="shared" si="867"/>
        <v>&lt;25M</v>
      </c>
    </row>
    <row r="7900" spans="1:19" x14ac:dyDescent="0.2">
      <c r="A7900" s="3">
        <v>2434230</v>
      </c>
      <c r="B7900" s="4" t="s">
        <v>14360</v>
      </c>
      <c r="C7900" s="4" t="s">
        <v>14361</v>
      </c>
      <c r="D7900" s="5">
        <v>399.99</v>
      </c>
      <c r="E7900" s="3">
        <v>637</v>
      </c>
      <c r="F7900" s="3">
        <v>106</v>
      </c>
      <c r="G7900" s="3">
        <v>48</v>
      </c>
      <c r="H7900" s="4" t="s">
        <v>142</v>
      </c>
      <c r="I7900" s="2">
        <v>4.2244533999999998</v>
      </c>
      <c r="J7900" s="3">
        <v>8.5</v>
      </c>
      <c r="K7900" s="1">
        <v>43644</v>
      </c>
      <c r="L7900" s="4" t="s">
        <v>9903</v>
      </c>
      <c r="M7900" s="2">
        <f t="shared" si="861"/>
        <v>0.1664050235478807</v>
      </c>
      <c r="N7900" s="5">
        <f t="shared" si="862"/>
        <v>254793.63</v>
      </c>
      <c r="O7900" s="2" t="str">
        <f t="shared" si="863"/>
        <v>Very Low</v>
      </c>
      <c r="P7900" s="2" t="str">
        <f t="shared" si="864"/>
        <v>Very Low</v>
      </c>
      <c r="Q7900" s="2" t="str">
        <f t="shared" si="865"/>
        <v>Good</v>
      </c>
      <c r="R7900" s="2" t="str">
        <f t="shared" si="866"/>
        <v>Very Low</v>
      </c>
      <c r="S7900" s="2" t="str">
        <f t="shared" si="867"/>
        <v>&lt;25M</v>
      </c>
    </row>
    <row r="7901" spans="1:19" x14ac:dyDescent="0.2">
      <c r="A7901" s="3">
        <v>4992376</v>
      </c>
      <c r="B7901" s="4" t="s">
        <v>18248</v>
      </c>
      <c r="C7901" s="4" t="s">
        <v>18249</v>
      </c>
      <c r="D7901" s="5">
        <v>399.99</v>
      </c>
      <c r="E7901" s="3">
        <v>637</v>
      </c>
      <c r="F7901" s="3">
        <v>60</v>
      </c>
      <c r="G7901" s="3">
        <v>21</v>
      </c>
      <c r="H7901" s="4" t="s">
        <v>56</v>
      </c>
      <c r="I7901" s="2">
        <v>4.8557230000000002</v>
      </c>
      <c r="J7901" s="3">
        <v>3</v>
      </c>
      <c r="K7901" s="1">
        <v>44888</v>
      </c>
      <c r="L7901" s="4" t="s">
        <v>18250</v>
      </c>
      <c r="M7901" s="2">
        <f t="shared" si="861"/>
        <v>9.4191522762951341E-2</v>
      </c>
      <c r="N7901" s="5">
        <f t="shared" si="862"/>
        <v>254793.63</v>
      </c>
      <c r="O7901" s="2" t="str">
        <f t="shared" si="863"/>
        <v>Very Low</v>
      </c>
      <c r="P7901" s="2" t="str">
        <f t="shared" si="864"/>
        <v>Very Low</v>
      </c>
      <c r="Q7901" s="2" t="str">
        <f t="shared" si="865"/>
        <v>Very Good</v>
      </c>
      <c r="R7901" s="2" t="str">
        <f t="shared" si="866"/>
        <v>Very Low</v>
      </c>
      <c r="S7901" s="2" t="str">
        <f t="shared" si="867"/>
        <v>&lt;25M</v>
      </c>
    </row>
    <row r="7902" spans="1:19" x14ac:dyDescent="0.2">
      <c r="A7902" s="3">
        <v>4622524</v>
      </c>
      <c r="B7902" s="4" t="s">
        <v>15855</v>
      </c>
      <c r="C7902" s="4" t="s">
        <v>15856</v>
      </c>
      <c r="D7902" s="5">
        <v>1099.99</v>
      </c>
      <c r="E7902" s="3">
        <v>636</v>
      </c>
      <c r="F7902" s="3">
        <v>84</v>
      </c>
      <c r="G7902" s="3">
        <v>158</v>
      </c>
      <c r="H7902" s="4" t="s">
        <v>14</v>
      </c>
      <c r="I7902" s="2">
        <v>4.3593859999999998</v>
      </c>
      <c r="J7902" s="3">
        <v>23</v>
      </c>
      <c r="K7902" s="1">
        <v>44652</v>
      </c>
      <c r="L7902" s="4" t="s">
        <v>68</v>
      </c>
      <c r="M7902" s="2">
        <f t="shared" si="861"/>
        <v>0.13207547169811321</v>
      </c>
      <c r="N7902" s="5">
        <f t="shared" si="862"/>
        <v>699593.64</v>
      </c>
      <c r="O7902" s="2" t="str">
        <f t="shared" si="863"/>
        <v>High</v>
      </c>
      <c r="P7902" s="2" t="str">
        <f t="shared" si="864"/>
        <v>Very Low</v>
      </c>
      <c r="Q7902" s="2" t="str">
        <f t="shared" si="865"/>
        <v>Good</v>
      </c>
      <c r="R7902" s="2" t="str">
        <f t="shared" si="866"/>
        <v>Very Low</v>
      </c>
      <c r="S7902" s="2" t="str">
        <f t="shared" si="867"/>
        <v>&lt;25M</v>
      </c>
    </row>
    <row r="7903" spans="1:19" x14ac:dyDescent="0.2">
      <c r="A7903" s="3">
        <v>4857866</v>
      </c>
      <c r="B7903" s="4" t="s">
        <v>13589</v>
      </c>
      <c r="C7903" s="4" t="s">
        <v>13590</v>
      </c>
      <c r="D7903" s="5">
        <v>549.99</v>
      </c>
      <c r="E7903" s="3">
        <v>636</v>
      </c>
      <c r="F7903" s="3">
        <v>120</v>
      </c>
      <c r="G7903" s="3">
        <v>22</v>
      </c>
      <c r="H7903" s="4" t="s">
        <v>14</v>
      </c>
      <c r="I7903" s="2">
        <v>3.8099927999999998</v>
      </c>
      <c r="J7903" s="3">
        <v>12</v>
      </c>
      <c r="K7903" s="1">
        <v>44803</v>
      </c>
      <c r="L7903" s="4" t="s">
        <v>13591</v>
      </c>
      <c r="M7903" s="2">
        <f t="shared" si="861"/>
        <v>0.18867924528301888</v>
      </c>
      <c r="N7903" s="5">
        <f t="shared" si="862"/>
        <v>349793.64</v>
      </c>
      <c r="O7903" s="2" t="str">
        <f t="shared" si="863"/>
        <v>Very Low</v>
      </c>
      <c r="P7903" s="2" t="str">
        <f t="shared" si="864"/>
        <v>Very Low</v>
      </c>
      <c r="Q7903" s="2" t="str">
        <f t="shared" si="865"/>
        <v>Fair</v>
      </c>
      <c r="R7903" s="2" t="str">
        <f t="shared" si="866"/>
        <v>Very Low</v>
      </c>
      <c r="S7903" s="2" t="str">
        <f t="shared" si="867"/>
        <v>&lt;25M</v>
      </c>
    </row>
    <row r="7904" spans="1:19" x14ac:dyDescent="0.2">
      <c r="A7904" s="3">
        <v>1996576</v>
      </c>
      <c r="B7904" s="4" t="s">
        <v>13832</v>
      </c>
      <c r="C7904" s="4" t="s">
        <v>13833</v>
      </c>
      <c r="D7904" s="5">
        <v>399.99</v>
      </c>
      <c r="E7904" s="3">
        <v>636</v>
      </c>
      <c r="F7904" s="3">
        <v>115</v>
      </c>
      <c r="G7904" s="3">
        <v>29</v>
      </c>
      <c r="H7904" s="4" t="s">
        <v>142</v>
      </c>
      <c r="I7904" s="2">
        <v>3.35256</v>
      </c>
      <c r="J7904" s="3">
        <v>1.5</v>
      </c>
      <c r="K7904" s="1">
        <v>43402</v>
      </c>
      <c r="L7904" s="4" t="s">
        <v>7358</v>
      </c>
      <c r="M7904" s="2">
        <f t="shared" si="861"/>
        <v>0.18081761006289307</v>
      </c>
      <c r="N7904" s="5">
        <f t="shared" si="862"/>
        <v>254393.64</v>
      </c>
      <c r="O7904" s="2" t="str">
        <f t="shared" si="863"/>
        <v>Very Low</v>
      </c>
      <c r="P7904" s="2" t="str">
        <f t="shared" si="864"/>
        <v>Very Low</v>
      </c>
      <c r="Q7904" s="2" t="str">
        <f t="shared" si="865"/>
        <v>Fair</v>
      </c>
      <c r="R7904" s="2" t="str">
        <f t="shared" si="866"/>
        <v>Very Low</v>
      </c>
      <c r="S7904" s="2" t="str">
        <f t="shared" si="867"/>
        <v>&lt;25M</v>
      </c>
    </row>
    <row r="7905" spans="1:19" x14ac:dyDescent="0.2">
      <c r="A7905" s="3">
        <v>2020844</v>
      </c>
      <c r="B7905" s="4" t="s">
        <v>17247</v>
      </c>
      <c r="C7905" s="4" t="s">
        <v>17248</v>
      </c>
      <c r="D7905" s="5">
        <v>399.99</v>
      </c>
      <c r="E7905" s="3">
        <v>636</v>
      </c>
      <c r="F7905" s="3">
        <v>69</v>
      </c>
      <c r="G7905" s="3">
        <v>28</v>
      </c>
      <c r="H7905" s="4" t="s">
        <v>142</v>
      </c>
      <c r="I7905" s="2">
        <v>4.1033169999999997</v>
      </c>
      <c r="J7905" s="3">
        <v>2.5</v>
      </c>
      <c r="K7905" s="1">
        <v>43416</v>
      </c>
      <c r="L7905" s="4" t="s">
        <v>25</v>
      </c>
      <c r="M7905" s="2">
        <f t="shared" si="861"/>
        <v>0.10849056603773585</v>
      </c>
      <c r="N7905" s="5">
        <f t="shared" si="862"/>
        <v>254393.64</v>
      </c>
      <c r="O7905" s="2" t="str">
        <f t="shared" si="863"/>
        <v>Very Low</v>
      </c>
      <c r="P7905" s="2" t="str">
        <f t="shared" si="864"/>
        <v>Very Low</v>
      </c>
      <c r="Q7905" s="2" t="str">
        <f t="shared" si="865"/>
        <v>Good</v>
      </c>
      <c r="R7905" s="2" t="str">
        <f t="shared" si="866"/>
        <v>Very Low</v>
      </c>
      <c r="S7905" s="2" t="str">
        <f t="shared" si="867"/>
        <v>&lt;25M</v>
      </c>
    </row>
    <row r="7906" spans="1:19" x14ac:dyDescent="0.2">
      <c r="A7906" s="3">
        <v>5575526</v>
      </c>
      <c r="B7906" s="4" t="s">
        <v>18150</v>
      </c>
      <c r="C7906" s="4" t="s">
        <v>18151</v>
      </c>
      <c r="D7906" s="5">
        <v>399.99</v>
      </c>
      <c r="E7906" s="3">
        <v>636</v>
      </c>
      <c r="F7906" s="3">
        <v>60</v>
      </c>
      <c r="G7906" s="3">
        <v>33</v>
      </c>
      <c r="H7906" s="4" t="s">
        <v>14</v>
      </c>
      <c r="I7906" s="2">
        <v>3.9608180000000002</v>
      </c>
      <c r="J7906" s="3">
        <v>6.5</v>
      </c>
      <c r="K7906" s="1">
        <v>45193</v>
      </c>
      <c r="L7906" s="4" t="s">
        <v>394</v>
      </c>
      <c r="M7906" s="2">
        <f t="shared" si="861"/>
        <v>9.4339622641509441E-2</v>
      </c>
      <c r="N7906" s="5">
        <f t="shared" si="862"/>
        <v>254393.64</v>
      </c>
      <c r="O7906" s="2" t="str">
        <f t="shared" si="863"/>
        <v>Very Low</v>
      </c>
      <c r="P7906" s="2" t="str">
        <f t="shared" si="864"/>
        <v>Very Low</v>
      </c>
      <c r="Q7906" s="2" t="str">
        <f t="shared" si="865"/>
        <v>Fair</v>
      </c>
      <c r="R7906" s="2" t="str">
        <f t="shared" si="866"/>
        <v>Very Low</v>
      </c>
      <c r="S7906" s="2" t="str">
        <f t="shared" si="867"/>
        <v>&lt;25M</v>
      </c>
    </row>
    <row r="7907" spans="1:19" x14ac:dyDescent="0.2">
      <c r="A7907" s="3">
        <v>3143260</v>
      </c>
      <c r="B7907" s="4" t="s">
        <v>11001</v>
      </c>
      <c r="C7907" s="4" t="s">
        <v>11002</v>
      </c>
      <c r="D7907" s="5">
        <v>899.99</v>
      </c>
      <c r="E7907" s="3">
        <v>635</v>
      </c>
      <c r="F7907" s="3">
        <v>183</v>
      </c>
      <c r="G7907" s="3">
        <v>11</v>
      </c>
      <c r="H7907" s="4" t="s">
        <v>142</v>
      </c>
      <c r="I7907" s="2">
        <v>4.7825856</v>
      </c>
      <c r="J7907" s="3">
        <v>3.5</v>
      </c>
      <c r="K7907" s="1">
        <v>43969</v>
      </c>
      <c r="L7907" s="4" t="s">
        <v>77</v>
      </c>
      <c r="M7907" s="2">
        <f t="shared" si="861"/>
        <v>0.28818897637795277</v>
      </c>
      <c r="N7907" s="5">
        <f t="shared" si="862"/>
        <v>571493.65</v>
      </c>
      <c r="O7907" s="2" t="str">
        <f t="shared" si="863"/>
        <v>Medium</v>
      </c>
      <c r="P7907" s="2" t="str">
        <f t="shared" si="864"/>
        <v>Very Low</v>
      </c>
      <c r="Q7907" s="2" t="str">
        <f t="shared" si="865"/>
        <v>Very Good</v>
      </c>
      <c r="R7907" s="2" t="str">
        <f t="shared" si="866"/>
        <v>Low</v>
      </c>
      <c r="S7907" s="2" t="str">
        <f t="shared" si="867"/>
        <v>&lt;25M</v>
      </c>
    </row>
    <row r="7908" spans="1:19" x14ac:dyDescent="0.2">
      <c r="A7908" s="3">
        <v>4438948</v>
      </c>
      <c r="B7908" s="4" t="s">
        <v>16527</v>
      </c>
      <c r="C7908" s="4" t="s">
        <v>16528</v>
      </c>
      <c r="D7908" s="5">
        <v>699.99</v>
      </c>
      <c r="E7908" s="3">
        <v>635</v>
      </c>
      <c r="F7908" s="3">
        <v>76</v>
      </c>
      <c r="G7908" s="3">
        <v>81</v>
      </c>
      <c r="H7908" s="4" t="s">
        <v>56</v>
      </c>
      <c r="I7908" s="2">
        <v>4.1458890000000004</v>
      </c>
      <c r="J7908" s="3">
        <v>8</v>
      </c>
      <c r="K7908" s="1">
        <v>44540</v>
      </c>
      <c r="L7908" s="4" t="s">
        <v>1240</v>
      </c>
      <c r="M7908" s="2">
        <f t="shared" si="861"/>
        <v>0.11968503937007874</v>
      </c>
      <c r="N7908" s="5">
        <f t="shared" si="862"/>
        <v>444493.65</v>
      </c>
      <c r="O7908" s="2" t="str">
        <f t="shared" si="863"/>
        <v>Low</v>
      </c>
      <c r="P7908" s="2" t="str">
        <f t="shared" si="864"/>
        <v>Very Low</v>
      </c>
      <c r="Q7908" s="2" t="str">
        <f t="shared" si="865"/>
        <v>Good</v>
      </c>
      <c r="R7908" s="2" t="str">
        <f t="shared" si="866"/>
        <v>Very Low</v>
      </c>
      <c r="S7908" s="2" t="str">
        <f t="shared" si="867"/>
        <v>&lt;25M</v>
      </c>
    </row>
    <row r="7909" spans="1:19" x14ac:dyDescent="0.2">
      <c r="A7909" s="3">
        <v>825388</v>
      </c>
      <c r="B7909" s="4" t="s">
        <v>14556</v>
      </c>
      <c r="C7909" s="4" t="s">
        <v>14557</v>
      </c>
      <c r="D7909" s="5">
        <v>399.99</v>
      </c>
      <c r="E7909" s="3">
        <v>635</v>
      </c>
      <c r="F7909" s="3">
        <v>103</v>
      </c>
      <c r="G7909" s="3">
        <v>28</v>
      </c>
      <c r="H7909" s="4" t="s">
        <v>14</v>
      </c>
      <c r="I7909" s="2">
        <v>4.4931070000000002</v>
      </c>
      <c r="J7909" s="3">
        <v>3</v>
      </c>
      <c r="K7909" s="1">
        <v>42478</v>
      </c>
      <c r="L7909" s="4" t="s">
        <v>74</v>
      </c>
      <c r="M7909" s="2">
        <f t="shared" si="861"/>
        <v>0.16220472440944883</v>
      </c>
      <c r="N7909" s="5">
        <f t="shared" si="862"/>
        <v>253993.65</v>
      </c>
      <c r="O7909" s="2" t="str">
        <f t="shared" si="863"/>
        <v>Very Low</v>
      </c>
      <c r="P7909" s="2" t="str">
        <f t="shared" si="864"/>
        <v>Very Low</v>
      </c>
      <c r="Q7909" s="2" t="str">
        <f t="shared" si="865"/>
        <v>Good</v>
      </c>
      <c r="R7909" s="2" t="str">
        <f t="shared" si="866"/>
        <v>Very Low</v>
      </c>
      <c r="S7909" s="2" t="str">
        <f t="shared" si="867"/>
        <v>&lt;25M</v>
      </c>
    </row>
    <row r="7910" spans="1:19" x14ac:dyDescent="0.2">
      <c r="A7910" s="3">
        <v>5598124</v>
      </c>
      <c r="B7910" s="4" t="s">
        <v>16701</v>
      </c>
      <c r="C7910" s="4" t="s">
        <v>16702</v>
      </c>
      <c r="D7910" s="5">
        <v>399.99</v>
      </c>
      <c r="E7910" s="3">
        <v>635</v>
      </c>
      <c r="F7910" s="3">
        <v>74</v>
      </c>
      <c r="G7910" s="3">
        <v>120</v>
      </c>
      <c r="H7910" s="4" t="s">
        <v>14</v>
      </c>
      <c r="I7910" s="2">
        <v>4.7651095000000003</v>
      </c>
      <c r="J7910" s="3">
        <v>12</v>
      </c>
      <c r="K7910" s="1">
        <v>45206</v>
      </c>
      <c r="L7910" s="4" t="s">
        <v>394</v>
      </c>
      <c r="M7910" s="2">
        <f t="shared" si="861"/>
        <v>0.11653543307086614</v>
      </c>
      <c r="N7910" s="5">
        <f t="shared" si="862"/>
        <v>253993.65</v>
      </c>
      <c r="O7910" s="2" t="str">
        <f t="shared" si="863"/>
        <v>Very Low</v>
      </c>
      <c r="P7910" s="2" t="str">
        <f t="shared" si="864"/>
        <v>Very Low</v>
      </c>
      <c r="Q7910" s="2" t="str">
        <f t="shared" si="865"/>
        <v>Very Good</v>
      </c>
      <c r="R7910" s="2" t="str">
        <f t="shared" si="866"/>
        <v>Very Low</v>
      </c>
      <c r="S7910" s="2" t="str">
        <f t="shared" si="867"/>
        <v>&lt;25M</v>
      </c>
    </row>
    <row r="7911" spans="1:19" x14ac:dyDescent="0.2">
      <c r="A7911" s="3">
        <v>4571398</v>
      </c>
      <c r="B7911" s="4" t="s">
        <v>14514</v>
      </c>
      <c r="C7911" s="4" t="s">
        <v>14515</v>
      </c>
      <c r="D7911" s="5">
        <v>899.99</v>
      </c>
      <c r="E7911" s="3">
        <v>634</v>
      </c>
      <c r="F7911" s="3">
        <v>104</v>
      </c>
      <c r="G7911" s="3">
        <v>48</v>
      </c>
      <c r="H7911" s="4" t="s">
        <v>142</v>
      </c>
      <c r="I7911" s="2">
        <v>4.4866447000000003</v>
      </c>
      <c r="J7911" s="3">
        <v>4</v>
      </c>
      <c r="K7911" s="1">
        <v>44618</v>
      </c>
      <c r="L7911" s="4" t="s">
        <v>1024</v>
      </c>
      <c r="M7911" s="2">
        <f t="shared" si="861"/>
        <v>0.16403785488958991</v>
      </c>
      <c r="N7911" s="5">
        <f t="shared" si="862"/>
        <v>570593.66</v>
      </c>
      <c r="O7911" s="2" t="str">
        <f t="shared" si="863"/>
        <v>Medium</v>
      </c>
      <c r="P7911" s="2" t="str">
        <f t="shared" si="864"/>
        <v>Very Low</v>
      </c>
      <c r="Q7911" s="2" t="str">
        <f t="shared" si="865"/>
        <v>Good</v>
      </c>
      <c r="R7911" s="2" t="str">
        <f t="shared" si="866"/>
        <v>Very Low</v>
      </c>
      <c r="S7911" s="2" t="str">
        <f t="shared" si="867"/>
        <v>&lt;25M</v>
      </c>
    </row>
    <row r="7912" spans="1:19" x14ac:dyDescent="0.2">
      <c r="A7912" s="3">
        <v>551072</v>
      </c>
      <c r="B7912" s="4" t="s">
        <v>13076</v>
      </c>
      <c r="C7912" s="4" t="s">
        <v>13077</v>
      </c>
      <c r="D7912" s="5">
        <v>399.99</v>
      </c>
      <c r="E7912" s="3">
        <v>634</v>
      </c>
      <c r="F7912" s="3">
        <v>130</v>
      </c>
      <c r="G7912" s="3">
        <v>60</v>
      </c>
      <c r="H7912" s="4" t="s">
        <v>56</v>
      </c>
      <c r="I7912" s="2">
        <v>4.4026690000000004</v>
      </c>
      <c r="J7912" s="3">
        <v>3.5</v>
      </c>
      <c r="K7912" s="1">
        <v>42195</v>
      </c>
      <c r="L7912" s="4" t="s">
        <v>13078</v>
      </c>
      <c r="M7912" s="2">
        <f t="shared" si="861"/>
        <v>0.20504731861198738</v>
      </c>
      <c r="N7912" s="5">
        <f t="shared" si="862"/>
        <v>253593.66</v>
      </c>
      <c r="O7912" s="2" t="str">
        <f t="shared" si="863"/>
        <v>Very Low</v>
      </c>
      <c r="P7912" s="2" t="str">
        <f t="shared" si="864"/>
        <v>Very Low</v>
      </c>
      <c r="Q7912" s="2" t="str">
        <f t="shared" si="865"/>
        <v>Good</v>
      </c>
      <c r="R7912" s="2" t="str">
        <f t="shared" si="866"/>
        <v>Low</v>
      </c>
      <c r="S7912" s="2" t="str">
        <f t="shared" si="867"/>
        <v>&lt;25M</v>
      </c>
    </row>
    <row r="7913" spans="1:19" x14ac:dyDescent="0.2">
      <c r="A7913" s="3">
        <v>4315998</v>
      </c>
      <c r="B7913" s="4" t="s">
        <v>13689</v>
      </c>
      <c r="C7913" s="4" t="s">
        <v>13690</v>
      </c>
      <c r="D7913" s="5">
        <v>399.99</v>
      </c>
      <c r="E7913" s="3">
        <v>634</v>
      </c>
      <c r="F7913" s="3">
        <v>118</v>
      </c>
      <c r="G7913" s="3">
        <v>26</v>
      </c>
      <c r="H7913" s="4" t="s">
        <v>56</v>
      </c>
      <c r="I7913" s="2">
        <v>4.6277933000000004</v>
      </c>
      <c r="J7913" s="3">
        <v>2</v>
      </c>
      <c r="K7913" s="1">
        <v>44462</v>
      </c>
      <c r="L7913" s="4" t="s">
        <v>1437</v>
      </c>
      <c r="M7913" s="2">
        <f t="shared" si="861"/>
        <v>0.18611987381703471</v>
      </c>
      <c r="N7913" s="5">
        <f t="shared" si="862"/>
        <v>253593.66</v>
      </c>
      <c r="O7913" s="2" t="str">
        <f t="shared" si="863"/>
        <v>Very Low</v>
      </c>
      <c r="P7913" s="2" t="str">
        <f t="shared" si="864"/>
        <v>Very Low</v>
      </c>
      <c r="Q7913" s="2" t="str">
        <f t="shared" si="865"/>
        <v>Very Good</v>
      </c>
      <c r="R7913" s="2" t="str">
        <f t="shared" si="866"/>
        <v>Very Low</v>
      </c>
      <c r="S7913" s="2" t="str">
        <f t="shared" si="867"/>
        <v>&lt;25M</v>
      </c>
    </row>
    <row r="7914" spans="1:19" x14ac:dyDescent="0.2">
      <c r="A7914" s="3">
        <v>3423738</v>
      </c>
      <c r="B7914" s="4" t="s">
        <v>15879</v>
      </c>
      <c r="C7914" s="4" t="s">
        <v>15880</v>
      </c>
      <c r="D7914" s="5">
        <v>399.99</v>
      </c>
      <c r="E7914" s="3">
        <v>634</v>
      </c>
      <c r="F7914" s="3">
        <v>84</v>
      </c>
      <c r="G7914" s="3">
        <v>79</v>
      </c>
      <c r="H7914" s="4" t="s">
        <v>14</v>
      </c>
      <c r="I7914" s="2">
        <v>4.4904513000000001</v>
      </c>
      <c r="J7914" s="3">
        <v>4</v>
      </c>
      <c r="K7914" s="1">
        <v>44059</v>
      </c>
      <c r="L7914" s="4" t="s">
        <v>7823</v>
      </c>
      <c r="M7914" s="2">
        <f t="shared" si="861"/>
        <v>0.13249211356466878</v>
      </c>
      <c r="N7914" s="5">
        <f t="shared" si="862"/>
        <v>253593.66</v>
      </c>
      <c r="O7914" s="2" t="str">
        <f t="shared" si="863"/>
        <v>Very Low</v>
      </c>
      <c r="P7914" s="2" t="str">
        <f t="shared" si="864"/>
        <v>Very Low</v>
      </c>
      <c r="Q7914" s="2" t="str">
        <f t="shared" si="865"/>
        <v>Good</v>
      </c>
      <c r="R7914" s="2" t="str">
        <f t="shared" si="866"/>
        <v>Very Low</v>
      </c>
      <c r="S7914" s="2" t="str">
        <f t="shared" si="867"/>
        <v>&lt;25M</v>
      </c>
    </row>
    <row r="7915" spans="1:19" x14ac:dyDescent="0.2">
      <c r="A7915" s="3">
        <v>4281312</v>
      </c>
      <c r="B7915" s="4" t="s">
        <v>16342</v>
      </c>
      <c r="C7915" s="4" t="s">
        <v>16343</v>
      </c>
      <c r="D7915" s="5">
        <v>699.99</v>
      </c>
      <c r="E7915" s="3">
        <v>633</v>
      </c>
      <c r="F7915" s="3">
        <v>78</v>
      </c>
      <c r="G7915" s="3">
        <v>28</v>
      </c>
      <c r="H7915" s="4" t="s">
        <v>142</v>
      </c>
      <c r="I7915" s="2">
        <v>4.5032050000000003</v>
      </c>
      <c r="J7915" s="3">
        <v>5.5</v>
      </c>
      <c r="K7915" s="1">
        <v>44443</v>
      </c>
      <c r="L7915" s="4" t="s">
        <v>1844</v>
      </c>
      <c r="M7915" s="2">
        <f t="shared" si="861"/>
        <v>0.12322274881516587</v>
      </c>
      <c r="N7915" s="5">
        <f t="shared" si="862"/>
        <v>443093.67</v>
      </c>
      <c r="O7915" s="2" t="str">
        <f t="shared" si="863"/>
        <v>Low</v>
      </c>
      <c r="P7915" s="2" t="str">
        <f t="shared" si="864"/>
        <v>Very Low</v>
      </c>
      <c r="Q7915" s="2" t="str">
        <f t="shared" si="865"/>
        <v>Very Good</v>
      </c>
      <c r="R7915" s="2" t="str">
        <f t="shared" si="866"/>
        <v>Very Low</v>
      </c>
      <c r="S7915" s="2" t="str">
        <f t="shared" si="867"/>
        <v>&lt;25M</v>
      </c>
    </row>
    <row r="7916" spans="1:19" x14ac:dyDescent="0.2">
      <c r="A7916" s="3">
        <v>4390972</v>
      </c>
      <c r="B7916" s="4" t="s">
        <v>17961</v>
      </c>
      <c r="C7916" s="4" t="s">
        <v>17962</v>
      </c>
      <c r="D7916" s="5">
        <v>399.99</v>
      </c>
      <c r="E7916" s="3">
        <v>633</v>
      </c>
      <c r="F7916" s="3">
        <v>62</v>
      </c>
      <c r="G7916" s="3">
        <v>111</v>
      </c>
      <c r="H7916" s="4" t="s">
        <v>56</v>
      </c>
      <c r="I7916" s="2">
        <v>4.4514836999999998</v>
      </c>
      <c r="J7916" s="3">
        <v>7</v>
      </c>
      <c r="K7916" s="1">
        <v>44510</v>
      </c>
      <c r="L7916" s="4" t="s">
        <v>964</v>
      </c>
      <c r="M7916" s="2">
        <f t="shared" si="861"/>
        <v>9.7946287519747238E-2</v>
      </c>
      <c r="N7916" s="5">
        <f t="shared" si="862"/>
        <v>253193.67</v>
      </c>
      <c r="O7916" s="2" t="str">
        <f t="shared" si="863"/>
        <v>Very Low</v>
      </c>
      <c r="P7916" s="2" t="str">
        <f t="shared" si="864"/>
        <v>Very Low</v>
      </c>
      <c r="Q7916" s="2" t="str">
        <f t="shared" si="865"/>
        <v>Good</v>
      </c>
      <c r="R7916" s="2" t="str">
        <f t="shared" si="866"/>
        <v>Very Low</v>
      </c>
      <c r="S7916" s="2" t="str">
        <f t="shared" si="867"/>
        <v>&lt;25M</v>
      </c>
    </row>
    <row r="7917" spans="1:19" x14ac:dyDescent="0.2">
      <c r="A7917" s="3">
        <v>2814445</v>
      </c>
      <c r="B7917" s="4" t="s">
        <v>15650</v>
      </c>
      <c r="C7917" s="4" t="s">
        <v>15651</v>
      </c>
      <c r="D7917" s="5">
        <v>3099.99</v>
      </c>
      <c r="E7917" s="3">
        <v>632</v>
      </c>
      <c r="F7917" s="3">
        <v>87</v>
      </c>
      <c r="G7917" s="3">
        <v>177</v>
      </c>
      <c r="H7917" s="4" t="s">
        <v>14</v>
      </c>
      <c r="I7917" s="2">
        <v>4.3926239999999996</v>
      </c>
      <c r="J7917" s="3">
        <v>26</v>
      </c>
      <c r="K7917" s="1">
        <v>43875</v>
      </c>
      <c r="L7917" s="4" t="s">
        <v>25</v>
      </c>
      <c r="M7917" s="2">
        <f t="shared" si="861"/>
        <v>0.13765822784810128</v>
      </c>
      <c r="N7917" s="5">
        <f t="shared" si="862"/>
        <v>1959193.68</v>
      </c>
      <c r="O7917" s="2" t="str">
        <f t="shared" si="863"/>
        <v>Very High</v>
      </c>
      <c r="P7917" s="2" t="str">
        <f t="shared" si="864"/>
        <v>Very Low</v>
      </c>
      <c r="Q7917" s="2" t="str">
        <f t="shared" si="865"/>
        <v>Good</v>
      </c>
      <c r="R7917" s="2" t="str">
        <f t="shared" si="866"/>
        <v>Very Low</v>
      </c>
      <c r="S7917" s="2" t="str">
        <f t="shared" si="867"/>
        <v>&lt;25M</v>
      </c>
    </row>
    <row r="7918" spans="1:19" x14ac:dyDescent="0.2">
      <c r="A7918" s="3">
        <v>1317546</v>
      </c>
      <c r="B7918" s="4" t="s">
        <v>17556</v>
      </c>
      <c r="C7918" s="4" t="s">
        <v>17557</v>
      </c>
      <c r="D7918" s="5">
        <v>399.99</v>
      </c>
      <c r="E7918" s="3">
        <v>632</v>
      </c>
      <c r="F7918" s="3">
        <v>66</v>
      </c>
      <c r="G7918" s="3">
        <v>29</v>
      </c>
      <c r="H7918" s="4" t="s">
        <v>56</v>
      </c>
      <c r="I7918" s="2">
        <v>4.377033</v>
      </c>
      <c r="J7918" s="3">
        <v>2.5</v>
      </c>
      <c r="K7918" s="1">
        <v>42956</v>
      </c>
      <c r="L7918" s="4" t="s">
        <v>17558</v>
      </c>
      <c r="M7918" s="2">
        <f t="shared" si="861"/>
        <v>0.10443037974683544</v>
      </c>
      <c r="N7918" s="5">
        <f t="shared" si="862"/>
        <v>252793.68</v>
      </c>
      <c r="O7918" s="2" t="str">
        <f t="shared" si="863"/>
        <v>Very Low</v>
      </c>
      <c r="P7918" s="2" t="str">
        <f t="shared" si="864"/>
        <v>Very Low</v>
      </c>
      <c r="Q7918" s="2" t="str">
        <f t="shared" si="865"/>
        <v>Good</v>
      </c>
      <c r="R7918" s="2" t="str">
        <f t="shared" si="866"/>
        <v>Very Low</v>
      </c>
      <c r="S7918" s="2" t="str">
        <f t="shared" si="867"/>
        <v>&lt;25M</v>
      </c>
    </row>
    <row r="7919" spans="1:19" x14ac:dyDescent="0.2">
      <c r="A7919" s="3">
        <v>4747950</v>
      </c>
      <c r="B7919" s="4" t="s">
        <v>14281</v>
      </c>
      <c r="C7919" s="4" t="s">
        <v>14282</v>
      </c>
      <c r="D7919" s="5">
        <v>1099.99</v>
      </c>
      <c r="E7919" s="3">
        <v>631</v>
      </c>
      <c r="F7919" s="3">
        <v>108</v>
      </c>
      <c r="G7919" s="3">
        <v>73</v>
      </c>
      <c r="H7919" s="4" t="s">
        <v>14</v>
      </c>
      <c r="I7919" s="2">
        <v>4.5961976</v>
      </c>
      <c r="J7919" s="3">
        <v>10.5</v>
      </c>
      <c r="K7919" s="1">
        <v>44735</v>
      </c>
      <c r="L7919" s="4" t="s">
        <v>707</v>
      </c>
      <c r="M7919" s="2">
        <f t="shared" si="861"/>
        <v>0.17115689381933438</v>
      </c>
      <c r="N7919" s="5">
        <f t="shared" si="862"/>
        <v>694093.69000000006</v>
      </c>
      <c r="O7919" s="2" t="str">
        <f t="shared" si="863"/>
        <v>High</v>
      </c>
      <c r="P7919" s="2" t="str">
        <f t="shared" si="864"/>
        <v>Very Low</v>
      </c>
      <c r="Q7919" s="2" t="str">
        <f t="shared" si="865"/>
        <v>Very Good</v>
      </c>
      <c r="R7919" s="2" t="str">
        <f t="shared" si="866"/>
        <v>Very Low</v>
      </c>
      <c r="S7919" s="2" t="str">
        <f t="shared" si="867"/>
        <v>&lt;25M</v>
      </c>
    </row>
    <row r="7920" spans="1:19" x14ac:dyDescent="0.2">
      <c r="A7920" s="3">
        <v>1594214</v>
      </c>
      <c r="B7920" s="4" t="s">
        <v>10956</v>
      </c>
      <c r="C7920" s="4" t="s">
        <v>10957</v>
      </c>
      <c r="D7920" s="5">
        <v>399.99</v>
      </c>
      <c r="E7920" s="3">
        <v>631</v>
      </c>
      <c r="F7920" s="3">
        <v>184</v>
      </c>
      <c r="G7920" s="3">
        <v>49</v>
      </c>
      <c r="H7920" s="4" t="s">
        <v>142</v>
      </c>
      <c r="I7920" s="2">
        <v>4.0276129999999997</v>
      </c>
      <c r="J7920" s="3">
        <v>2.5</v>
      </c>
      <c r="K7920" s="1">
        <v>43172</v>
      </c>
      <c r="L7920" s="4" t="s">
        <v>266</v>
      </c>
      <c r="M7920" s="2">
        <f t="shared" si="861"/>
        <v>0.29160063391442154</v>
      </c>
      <c r="N7920" s="5">
        <f t="shared" si="862"/>
        <v>252393.69</v>
      </c>
      <c r="O7920" s="2" t="str">
        <f t="shared" si="863"/>
        <v>Very Low</v>
      </c>
      <c r="P7920" s="2" t="str">
        <f t="shared" si="864"/>
        <v>Very Low</v>
      </c>
      <c r="Q7920" s="2" t="str">
        <f t="shared" si="865"/>
        <v>Good</v>
      </c>
      <c r="R7920" s="2" t="str">
        <f t="shared" si="866"/>
        <v>Low</v>
      </c>
      <c r="S7920" s="2" t="str">
        <f t="shared" si="867"/>
        <v>&lt;25M</v>
      </c>
    </row>
    <row r="7921" spans="1:19" x14ac:dyDescent="0.2">
      <c r="A7921" s="3">
        <v>2467110</v>
      </c>
      <c r="B7921" s="4" t="s">
        <v>15515</v>
      </c>
      <c r="C7921" s="4" t="s">
        <v>15516</v>
      </c>
      <c r="D7921" s="5">
        <v>399.99</v>
      </c>
      <c r="E7921" s="3">
        <v>631</v>
      </c>
      <c r="F7921" s="3">
        <v>90</v>
      </c>
      <c r="G7921" s="3">
        <v>41</v>
      </c>
      <c r="H7921" s="4" t="s">
        <v>142</v>
      </c>
      <c r="I7921" s="2">
        <v>4.5547069999999996</v>
      </c>
      <c r="J7921" s="3">
        <v>5</v>
      </c>
      <c r="K7921" s="1">
        <v>43665</v>
      </c>
      <c r="L7921" s="4" t="s">
        <v>5383</v>
      </c>
      <c r="M7921" s="2">
        <f t="shared" si="861"/>
        <v>0.14263074484944532</v>
      </c>
      <c r="N7921" s="5">
        <f t="shared" si="862"/>
        <v>252393.69</v>
      </c>
      <c r="O7921" s="2" t="str">
        <f t="shared" si="863"/>
        <v>Very Low</v>
      </c>
      <c r="P7921" s="2" t="str">
        <f t="shared" si="864"/>
        <v>Very Low</v>
      </c>
      <c r="Q7921" s="2" t="str">
        <f t="shared" si="865"/>
        <v>Very Good</v>
      </c>
      <c r="R7921" s="2" t="str">
        <f t="shared" si="866"/>
        <v>Very Low</v>
      </c>
      <c r="S7921" s="2" t="str">
        <f t="shared" si="867"/>
        <v>&lt;25M</v>
      </c>
    </row>
    <row r="7922" spans="1:19" x14ac:dyDescent="0.2">
      <c r="A7922" s="3">
        <v>1306188</v>
      </c>
      <c r="B7922" s="4" t="s">
        <v>13579</v>
      </c>
      <c r="C7922" s="4" t="s">
        <v>13580</v>
      </c>
      <c r="D7922" s="5">
        <v>499.99</v>
      </c>
      <c r="E7922" s="3">
        <v>629</v>
      </c>
      <c r="F7922" s="3">
        <v>121</v>
      </c>
      <c r="G7922" s="3">
        <v>20</v>
      </c>
      <c r="H7922" s="4" t="s">
        <v>56</v>
      </c>
      <c r="I7922" s="2">
        <v>4.2225159999999997</v>
      </c>
      <c r="J7922" s="3">
        <v>2.5</v>
      </c>
      <c r="K7922" s="1">
        <v>42944</v>
      </c>
      <c r="L7922" s="4" t="s">
        <v>3184</v>
      </c>
      <c r="M7922" s="2">
        <f t="shared" si="861"/>
        <v>0.19236883942766295</v>
      </c>
      <c r="N7922" s="5">
        <f t="shared" si="862"/>
        <v>314493.71000000002</v>
      </c>
      <c r="O7922" s="2" t="str">
        <f t="shared" si="863"/>
        <v>Very Low</v>
      </c>
      <c r="P7922" s="2" t="str">
        <f t="shared" si="864"/>
        <v>Very Low</v>
      </c>
      <c r="Q7922" s="2" t="str">
        <f t="shared" si="865"/>
        <v>Good</v>
      </c>
      <c r="R7922" s="2" t="str">
        <f t="shared" si="866"/>
        <v>Very Low</v>
      </c>
      <c r="S7922" s="2" t="str">
        <f t="shared" si="867"/>
        <v>&lt;25M</v>
      </c>
    </row>
    <row r="7923" spans="1:19" x14ac:dyDescent="0.2">
      <c r="A7923" s="3">
        <v>4153588</v>
      </c>
      <c r="B7923" s="4" t="s">
        <v>16074</v>
      </c>
      <c r="C7923" s="4" t="s">
        <v>16075</v>
      </c>
      <c r="D7923" s="5">
        <v>399.99</v>
      </c>
      <c r="E7923" s="3">
        <v>628</v>
      </c>
      <c r="F7923" s="3">
        <v>81</v>
      </c>
      <c r="G7923" s="3">
        <v>57</v>
      </c>
      <c r="H7923" s="4" t="s">
        <v>14</v>
      </c>
      <c r="I7923" s="2">
        <v>4.5523639999999999</v>
      </c>
      <c r="J7923" s="3">
        <v>5.5</v>
      </c>
      <c r="K7923" s="1">
        <v>44376</v>
      </c>
      <c r="L7923" s="4" t="s">
        <v>400</v>
      </c>
      <c r="M7923" s="2">
        <f t="shared" si="861"/>
        <v>0.12898089171974522</v>
      </c>
      <c r="N7923" s="5">
        <f t="shared" si="862"/>
        <v>251193.72</v>
      </c>
      <c r="O7923" s="2" t="str">
        <f t="shared" si="863"/>
        <v>Very Low</v>
      </c>
      <c r="P7923" s="2" t="str">
        <f t="shared" si="864"/>
        <v>Very Low</v>
      </c>
      <c r="Q7923" s="2" t="str">
        <f t="shared" si="865"/>
        <v>Very Good</v>
      </c>
      <c r="R7923" s="2" t="str">
        <f t="shared" si="866"/>
        <v>Very Low</v>
      </c>
      <c r="S7923" s="2" t="str">
        <f t="shared" si="867"/>
        <v>&lt;25M</v>
      </c>
    </row>
    <row r="7924" spans="1:19" x14ac:dyDescent="0.2">
      <c r="A7924" s="3">
        <v>3701020</v>
      </c>
      <c r="B7924" s="4" t="s">
        <v>16785</v>
      </c>
      <c r="C7924" s="4" t="s">
        <v>16786</v>
      </c>
      <c r="D7924" s="5">
        <v>399.99</v>
      </c>
      <c r="E7924" s="3">
        <v>627</v>
      </c>
      <c r="F7924" s="3">
        <v>74</v>
      </c>
      <c r="G7924" s="3">
        <v>184</v>
      </c>
      <c r="H7924" s="4" t="s">
        <v>142</v>
      </c>
      <c r="I7924" s="2">
        <v>4.7808694999999997</v>
      </c>
      <c r="J7924" s="3">
        <v>9</v>
      </c>
      <c r="K7924" s="1">
        <v>44178</v>
      </c>
      <c r="L7924" s="4" t="s">
        <v>174</v>
      </c>
      <c r="M7924" s="2">
        <f t="shared" si="861"/>
        <v>0.11802232854864433</v>
      </c>
      <c r="N7924" s="5">
        <f t="shared" si="862"/>
        <v>250793.73</v>
      </c>
      <c r="O7924" s="2" t="str">
        <f t="shared" si="863"/>
        <v>Very Low</v>
      </c>
      <c r="P7924" s="2" t="str">
        <f t="shared" si="864"/>
        <v>Very Low</v>
      </c>
      <c r="Q7924" s="2" t="str">
        <f t="shared" si="865"/>
        <v>Very Good</v>
      </c>
      <c r="R7924" s="2" t="str">
        <f t="shared" si="866"/>
        <v>Very Low</v>
      </c>
      <c r="S7924" s="2" t="str">
        <f t="shared" si="867"/>
        <v>&lt;25M</v>
      </c>
    </row>
    <row r="7925" spans="1:19" x14ac:dyDescent="0.2">
      <c r="A7925" s="3">
        <v>708630</v>
      </c>
      <c r="B7925" s="4" t="s">
        <v>17892</v>
      </c>
      <c r="C7925" s="4" t="s">
        <v>17893</v>
      </c>
      <c r="D7925" s="5">
        <v>399.99</v>
      </c>
      <c r="E7925" s="3">
        <v>627</v>
      </c>
      <c r="F7925" s="3">
        <v>63</v>
      </c>
      <c r="G7925" s="3">
        <v>59</v>
      </c>
      <c r="H7925" s="4" t="s">
        <v>56</v>
      </c>
      <c r="I7925" s="2">
        <v>3.6792729999999998</v>
      </c>
      <c r="J7925" s="3">
        <v>2.5</v>
      </c>
      <c r="K7925" s="1">
        <v>42366</v>
      </c>
      <c r="L7925" s="4" t="s">
        <v>365</v>
      </c>
      <c r="M7925" s="2">
        <f t="shared" si="861"/>
        <v>0.10047846889952153</v>
      </c>
      <c r="N7925" s="5">
        <f t="shared" si="862"/>
        <v>250793.73</v>
      </c>
      <c r="O7925" s="2" t="str">
        <f t="shared" si="863"/>
        <v>Very Low</v>
      </c>
      <c r="P7925" s="2" t="str">
        <f t="shared" si="864"/>
        <v>Very Low</v>
      </c>
      <c r="Q7925" s="2" t="str">
        <f t="shared" si="865"/>
        <v>Fair</v>
      </c>
      <c r="R7925" s="2" t="str">
        <f t="shared" si="866"/>
        <v>Very Low</v>
      </c>
      <c r="S7925" s="2" t="str">
        <f t="shared" si="867"/>
        <v>&lt;25M</v>
      </c>
    </row>
    <row r="7926" spans="1:19" x14ac:dyDescent="0.2">
      <c r="A7926" s="3">
        <v>688378</v>
      </c>
      <c r="B7926" s="4" t="s">
        <v>18230</v>
      </c>
      <c r="C7926" s="4" t="s">
        <v>18231</v>
      </c>
      <c r="D7926" s="5">
        <v>399.99</v>
      </c>
      <c r="E7926" s="3">
        <v>627</v>
      </c>
      <c r="F7926" s="3">
        <v>60</v>
      </c>
      <c r="G7926" s="3">
        <v>37</v>
      </c>
      <c r="H7926" s="4" t="s">
        <v>56</v>
      </c>
      <c r="I7926" s="2">
        <v>3.6180694</v>
      </c>
      <c r="J7926" s="3">
        <v>2.5</v>
      </c>
      <c r="K7926" s="1">
        <v>42341</v>
      </c>
      <c r="L7926" s="4" t="s">
        <v>74</v>
      </c>
      <c r="M7926" s="2">
        <f t="shared" si="861"/>
        <v>9.569377990430622E-2</v>
      </c>
      <c r="N7926" s="5">
        <f t="shared" si="862"/>
        <v>250793.73</v>
      </c>
      <c r="O7926" s="2" t="str">
        <f t="shared" si="863"/>
        <v>Very Low</v>
      </c>
      <c r="P7926" s="2" t="str">
        <f t="shared" si="864"/>
        <v>Very Low</v>
      </c>
      <c r="Q7926" s="2" t="str">
        <f t="shared" si="865"/>
        <v>Fair</v>
      </c>
      <c r="R7926" s="2" t="str">
        <f t="shared" si="866"/>
        <v>Very Low</v>
      </c>
      <c r="S7926" s="2" t="str">
        <f t="shared" si="867"/>
        <v>&lt;25M</v>
      </c>
    </row>
    <row r="7927" spans="1:19" x14ac:dyDescent="0.2">
      <c r="A7927" s="3">
        <v>3454508</v>
      </c>
      <c r="B7927" s="4" t="s">
        <v>14741</v>
      </c>
      <c r="C7927" s="4" t="s">
        <v>14742</v>
      </c>
      <c r="D7927" s="5">
        <v>399.99</v>
      </c>
      <c r="E7927" s="3">
        <v>625</v>
      </c>
      <c r="F7927" s="3">
        <v>100</v>
      </c>
      <c r="G7927" s="3">
        <v>40</v>
      </c>
      <c r="H7927" s="4" t="s">
        <v>14</v>
      </c>
      <c r="I7927" s="2">
        <v>4.4648539999999999</v>
      </c>
      <c r="J7927" s="3">
        <v>3.5</v>
      </c>
      <c r="K7927" s="1">
        <v>44070</v>
      </c>
      <c r="L7927" s="4" t="s">
        <v>14743</v>
      </c>
      <c r="M7927" s="2">
        <f t="shared" si="861"/>
        <v>0.16</v>
      </c>
      <c r="N7927" s="5">
        <f t="shared" si="862"/>
        <v>249993.75</v>
      </c>
      <c r="O7927" s="2" t="str">
        <f t="shared" si="863"/>
        <v>Very Low</v>
      </c>
      <c r="P7927" s="2" t="str">
        <f t="shared" si="864"/>
        <v>Very Low</v>
      </c>
      <c r="Q7927" s="2" t="str">
        <f t="shared" si="865"/>
        <v>Good</v>
      </c>
      <c r="R7927" s="2" t="str">
        <f t="shared" si="866"/>
        <v>Very Low</v>
      </c>
      <c r="S7927" s="2" t="str">
        <f t="shared" si="867"/>
        <v>&lt;25M</v>
      </c>
    </row>
    <row r="7928" spans="1:19" x14ac:dyDescent="0.2">
      <c r="A7928" s="3">
        <v>3576297</v>
      </c>
      <c r="B7928" s="4" t="s">
        <v>14917</v>
      </c>
      <c r="C7928" s="4" t="s">
        <v>14918</v>
      </c>
      <c r="D7928" s="5">
        <v>399.99</v>
      </c>
      <c r="E7928" s="3">
        <v>625</v>
      </c>
      <c r="F7928" s="3">
        <v>97</v>
      </c>
      <c r="G7928" s="3">
        <v>184</v>
      </c>
      <c r="H7928" s="4" t="s">
        <v>56</v>
      </c>
      <c r="I7928" s="2">
        <v>4.5946680000000004</v>
      </c>
      <c r="J7928" s="3">
        <v>21.5</v>
      </c>
      <c r="K7928" s="1">
        <v>44122</v>
      </c>
      <c r="L7928" s="4" t="s">
        <v>25</v>
      </c>
      <c r="M7928" s="2">
        <f t="shared" si="861"/>
        <v>0.1552</v>
      </c>
      <c r="N7928" s="5">
        <f t="shared" si="862"/>
        <v>249993.75</v>
      </c>
      <c r="O7928" s="2" t="str">
        <f t="shared" si="863"/>
        <v>Very Low</v>
      </c>
      <c r="P7928" s="2" t="str">
        <f t="shared" si="864"/>
        <v>Very Low</v>
      </c>
      <c r="Q7928" s="2" t="str">
        <f t="shared" si="865"/>
        <v>Very Good</v>
      </c>
      <c r="R7928" s="2" t="str">
        <f t="shared" si="866"/>
        <v>Very Low</v>
      </c>
      <c r="S7928" s="2" t="str">
        <f t="shared" si="867"/>
        <v>&lt;25M</v>
      </c>
    </row>
    <row r="7929" spans="1:19" x14ac:dyDescent="0.2">
      <c r="A7929" s="3">
        <v>1115126</v>
      </c>
      <c r="B7929" s="4" t="s">
        <v>17425</v>
      </c>
      <c r="C7929" s="4" t="s">
        <v>17426</v>
      </c>
      <c r="D7929" s="5">
        <v>399.99</v>
      </c>
      <c r="E7929" s="3">
        <v>625</v>
      </c>
      <c r="F7929" s="3">
        <v>67</v>
      </c>
      <c r="G7929" s="3">
        <v>9</v>
      </c>
      <c r="H7929" s="4" t="s">
        <v>14</v>
      </c>
      <c r="I7929" s="2">
        <v>3.910819</v>
      </c>
      <c r="J7929" s="3">
        <v>1</v>
      </c>
      <c r="K7929" s="1">
        <v>42781</v>
      </c>
      <c r="L7929" s="4" t="s">
        <v>9238</v>
      </c>
      <c r="M7929" s="2">
        <f t="shared" si="861"/>
        <v>0.1072</v>
      </c>
      <c r="N7929" s="5">
        <f t="shared" si="862"/>
        <v>249993.75</v>
      </c>
      <c r="O7929" s="2" t="str">
        <f t="shared" si="863"/>
        <v>Very Low</v>
      </c>
      <c r="P7929" s="2" t="str">
        <f t="shared" si="864"/>
        <v>Very Low</v>
      </c>
      <c r="Q7929" s="2" t="str">
        <f t="shared" si="865"/>
        <v>Fair</v>
      </c>
      <c r="R7929" s="2" t="str">
        <f t="shared" si="866"/>
        <v>Very Low</v>
      </c>
      <c r="S7929" s="2" t="str">
        <f t="shared" si="867"/>
        <v>&lt;25M</v>
      </c>
    </row>
    <row r="7930" spans="1:19" x14ac:dyDescent="0.2">
      <c r="A7930" s="3">
        <v>5284844</v>
      </c>
      <c r="B7930" s="4" t="s">
        <v>14832</v>
      </c>
      <c r="C7930" s="4" t="s">
        <v>14833</v>
      </c>
      <c r="D7930" s="5">
        <v>699.99</v>
      </c>
      <c r="E7930" s="3">
        <v>624</v>
      </c>
      <c r="F7930" s="3">
        <v>98</v>
      </c>
      <c r="G7930" s="3">
        <v>69</v>
      </c>
      <c r="H7930" s="4" t="s">
        <v>14</v>
      </c>
      <c r="I7930" s="2">
        <v>4.2429667000000002</v>
      </c>
      <c r="J7930" s="3">
        <v>4</v>
      </c>
      <c r="K7930" s="1">
        <v>45037</v>
      </c>
      <c r="L7930" s="4" t="s">
        <v>3556</v>
      </c>
      <c r="M7930" s="2">
        <f t="shared" si="861"/>
        <v>0.15705128205128205</v>
      </c>
      <c r="N7930" s="5">
        <f t="shared" si="862"/>
        <v>436793.76</v>
      </c>
      <c r="O7930" s="2" t="str">
        <f t="shared" si="863"/>
        <v>Low</v>
      </c>
      <c r="P7930" s="2" t="str">
        <f t="shared" si="864"/>
        <v>Very Low</v>
      </c>
      <c r="Q7930" s="2" t="str">
        <f t="shared" si="865"/>
        <v>Good</v>
      </c>
      <c r="R7930" s="2" t="str">
        <f t="shared" si="866"/>
        <v>Very Low</v>
      </c>
      <c r="S7930" s="2" t="str">
        <f t="shared" si="867"/>
        <v>&lt;25M</v>
      </c>
    </row>
    <row r="7931" spans="1:19" x14ac:dyDescent="0.2">
      <c r="A7931" s="3">
        <v>526136</v>
      </c>
      <c r="B7931" s="4" t="s">
        <v>13424</v>
      </c>
      <c r="C7931" s="4" t="s">
        <v>13425</v>
      </c>
      <c r="D7931" s="5">
        <v>399.99</v>
      </c>
      <c r="E7931" s="3">
        <v>624</v>
      </c>
      <c r="F7931" s="3">
        <v>123</v>
      </c>
      <c r="G7931" s="3">
        <v>55</v>
      </c>
      <c r="H7931" s="4" t="s">
        <v>56</v>
      </c>
      <c r="I7931" s="2">
        <v>3.7936918999999998</v>
      </c>
      <c r="J7931" s="3">
        <v>3</v>
      </c>
      <c r="K7931" s="1">
        <v>42166</v>
      </c>
      <c r="L7931" s="4" t="s">
        <v>592</v>
      </c>
      <c r="M7931" s="2">
        <f t="shared" si="861"/>
        <v>0.19711538461538461</v>
      </c>
      <c r="N7931" s="5">
        <f t="shared" si="862"/>
        <v>249593.76</v>
      </c>
      <c r="O7931" s="2" t="str">
        <f t="shared" si="863"/>
        <v>Very Low</v>
      </c>
      <c r="P7931" s="2" t="str">
        <f t="shared" si="864"/>
        <v>Very Low</v>
      </c>
      <c r="Q7931" s="2" t="str">
        <f t="shared" si="865"/>
        <v>Fair</v>
      </c>
      <c r="R7931" s="2" t="str">
        <f t="shared" si="866"/>
        <v>Very Low</v>
      </c>
      <c r="S7931" s="2" t="str">
        <f t="shared" si="867"/>
        <v>&lt;25M</v>
      </c>
    </row>
    <row r="7932" spans="1:19" x14ac:dyDescent="0.2">
      <c r="A7932" s="3">
        <v>2531482</v>
      </c>
      <c r="B7932" s="4" t="s">
        <v>12491</v>
      </c>
      <c r="C7932" s="4" t="s">
        <v>12492</v>
      </c>
      <c r="D7932" s="5">
        <v>649.99</v>
      </c>
      <c r="E7932" s="3">
        <v>623</v>
      </c>
      <c r="F7932" s="3">
        <v>143</v>
      </c>
      <c r="G7932" s="3">
        <v>18</v>
      </c>
      <c r="H7932" s="4" t="s">
        <v>56</v>
      </c>
      <c r="I7932" s="2">
        <v>4.3469129999999998</v>
      </c>
      <c r="J7932" s="3">
        <v>2.5</v>
      </c>
      <c r="K7932" s="1">
        <v>43705</v>
      </c>
      <c r="L7932" s="4" t="s">
        <v>4787</v>
      </c>
      <c r="M7932" s="2">
        <f t="shared" si="861"/>
        <v>0.22953451043338685</v>
      </c>
      <c r="N7932" s="5">
        <f t="shared" si="862"/>
        <v>404943.77</v>
      </c>
      <c r="O7932" s="2" t="str">
        <f t="shared" si="863"/>
        <v>Low</v>
      </c>
      <c r="P7932" s="2" t="str">
        <f t="shared" si="864"/>
        <v>Very Low</v>
      </c>
      <c r="Q7932" s="2" t="str">
        <f t="shared" si="865"/>
        <v>Good</v>
      </c>
      <c r="R7932" s="2" t="str">
        <f t="shared" si="866"/>
        <v>Low</v>
      </c>
      <c r="S7932" s="2" t="str">
        <f t="shared" si="867"/>
        <v>&lt;25M</v>
      </c>
    </row>
    <row r="7933" spans="1:19" x14ac:dyDescent="0.2">
      <c r="A7933" s="3">
        <v>4662354</v>
      </c>
      <c r="B7933" s="4" t="s">
        <v>15551</v>
      </c>
      <c r="C7933" s="4" t="s">
        <v>15552</v>
      </c>
      <c r="D7933" s="5">
        <v>599.99</v>
      </c>
      <c r="E7933" s="3">
        <v>623</v>
      </c>
      <c r="F7933" s="3">
        <v>89</v>
      </c>
      <c r="G7933" s="3">
        <v>94</v>
      </c>
      <c r="H7933" s="4" t="s">
        <v>757</v>
      </c>
      <c r="I7933" s="2">
        <v>4.5530379999999999</v>
      </c>
      <c r="J7933" s="3">
        <v>7</v>
      </c>
      <c r="K7933" s="1">
        <v>44678</v>
      </c>
      <c r="L7933" s="4" t="s">
        <v>447</v>
      </c>
      <c r="M7933" s="2">
        <f t="shared" si="861"/>
        <v>0.14285714285714285</v>
      </c>
      <c r="N7933" s="5">
        <f t="shared" si="862"/>
        <v>373793.77</v>
      </c>
      <c r="O7933" s="2" t="str">
        <f t="shared" si="863"/>
        <v>Very Low</v>
      </c>
      <c r="P7933" s="2" t="str">
        <f t="shared" si="864"/>
        <v>Very Low</v>
      </c>
      <c r="Q7933" s="2" t="str">
        <f t="shared" si="865"/>
        <v>Very Good</v>
      </c>
      <c r="R7933" s="2" t="str">
        <f t="shared" si="866"/>
        <v>Very Low</v>
      </c>
      <c r="S7933" s="2" t="str">
        <f t="shared" si="867"/>
        <v>&lt;25M</v>
      </c>
    </row>
    <row r="7934" spans="1:19" x14ac:dyDescent="0.2">
      <c r="A7934" s="3">
        <v>4711274</v>
      </c>
      <c r="B7934" s="4" t="s">
        <v>14127</v>
      </c>
      <c r="C7934" s="4" t="s">
        <v>14128</v>
      </c>
      <c r="D7934" s="5">
        <v>399.99</v>
      </c>
      <c r="E7934" s="3">
        <v>623</v>
      </c>
      <c r="F7934" s="3">
        <v>110</v>
      </c>
      <c r="G7934" s="3">
        <v>56</v>
      </c>
      <c r="H7934" s="4" t="s">
        <v>56</v>
      </c>
      <c r="I7934" s="2">
        <v>4.3902010000000002</v>
      </c>
      <c r="J7934" s="3">
        <v>10</v>
      </c>
      <c r="K7934" s="1">
        <v>44711</v>
      </c>
      <c r="L7934" s="4" t="s">
        <v>18</v>
      </c>
      <c r="M7934" s="2">
        <f t="shared" si="861"/>
        <v>0.17656500802568217</v>
      </c>
      <c r="N7934" s="5">
        <f t="shared" si="862"/>
        <v>249193.77000000002</v>
      </c>
      <c r="O7934" s="2" t="str">
        <f t="shared" si="863"/>
        <v>Very Low</v>
      </c>
      <c r="P7934" s="2" t="str">
        <f t="shared" si="864"/>
        <v>Very Low</v>
      </c>
      <c r="Q7934" s="2" t="str">
        <f t="shared" si="865"/>
        <v>Good</v>
      </c>
      <c r="R7934" s="2" t="str">
        <f t="shared" si="866"/>
        <v>Very Low</v>
      </c>
      <c r="S7934" s="2" t="str">
        <f t="shared" si="867"/>
        <v>&lt;25M</v>
      </c>
    </row>
    <row r="7935" spans="1:19" x14ac:dyDescent="0.2">
      <c r="A7935" s="3">
        <v>5360872</v>
      </c>
      <c r="B7935" s="4" t="s">
        <v>13986</v>
      </c>
      <c r="C7935" s="4" t="s">
        <v>13987</v>
      </c>
      <c r="D7935" s="5">
        <v>1199.99</v>
      </c>
      <c r="E7935" s="3">
        <v>622</v>
      </c>
      <c r="F7935" s="3">
        <v>112</v>
      </c>
      <c r="G7935" s="3">
        <v>108</v>
      </c>
      <c r="H7935" s="4" t="s">
        <v>14</v>
      </c>
      <c r="I7935" s="2">
        <v>4.2677912999999998</v>
      </c>
      <c r="J7935" s="3">
        <v>9</v>
      </c>
      <c r="K7935" s="1">
        <v>45078</v>
      </c>
      <c r="L7935" s="4" t="s">
        <v>394</v>
      </c>
      <c r="M7935" s="2">
        <f t="shared" si="861"/>
        <v>0.18006430868167203</v>
      </c>
      <c r="N7935" s="5">
        <f t="shared" si="862"/>
        <v>746393.78</v>
      </c>
      <c r="O7935" s="2" t="str">
        <f t="shared" si="863"/>
        <v>High</v>
      </c>
      <c r="P7935" s="2" t="str">
        <f t="shared" si="864"/>
        <v>Very Low</v>
      </c>
      <c r="Q7935" s="2" t="str">
        <f t="shared" si="865"/>
        <v>Good</v>
      </c>
      <c r="R7935" s="2" t="str">
        <f t="shared" si="866"/>
        <v>Very Low</v>
      </c>
      <c r="S7935" s="2" t="str">
        <f t="shared" si="867"/>
        <v>&lt;25M</v>
      </c>
    </row>
    <row r="7936" spans="1:19" x14ac:dyDescent="0.2">
      <c r="A7936" s="3">
        <v>898918</v>
      </c>
      <c r="B7936" s="4" t="s">
        <v>14260</v>
      </c>
      <c r="C7936" s="4" t="s">
        <v>14261</v>
      </c>
      <c r="D7936" s="5">
        <v>399.99</v>
      </c>
      <c r="E7936" s="3">
        <v>622</v>
      </c>
      <c r="F7936" s="3">
        <v>108</v>
      </c>
      <c r="G7936" s="3">
        <v>79</v>
      </c>
      <c r="H7936" s="4" t="s">
        <v>142</v>
      </c>
      <c r="I7936" s="2">
        <v>4.725689</v>
      </c>
      <c r="J7936" s="3">
        <v>8.5</v>
      </c>
      <c r="K7936" s="1">
        <v>42558</v>
      </c>
      <c r="L7936" s="4" t="s">
        <v>5353</v>
      </c>
      <c r="M7936" s="2">
        <f t="shared" si="861"/>
        <v>0.17363344051446947</v>
      </c>
      <c r="N7936" s="5">
        <f t="shared" si="862"/>
        <v>248793.78</v>
      </c>
      <c r="O7936" s="2" t="str">
        <f t="shared" si="863"/>
        <v>Very Low</v>
      </c>
      <c r="P7936" s="2" t="str">
        <f t="shared" si="864"/>
        <v>Very Low</v>
      </c>
      <c r="Q7936" s="2" t="str">
        <f t="shared" si="865"/>
        <v>Very Good</v>
      </c>
      <c r="R7936" s="2" t="str">
        <f t="shared" si="866"/>
        <v>Very Low</v>
      </c>
      <c r="S7936" s="2" t="str">
        <f t="shared" si="867"/>
        <v>&lt;25M</v>
      </c>
    </row>
    <row r="7937" spans="1:19" x14ac:dyDescent="0.2">
      <c r="A7937" s="3">
        <v>2064529</v>
      </c>
      <c r="B7937" s="4" t="s">
        <v>15699</v>
      </c>
      <c r="C7937" s="4" t="s">
        <v>15700</v>
      </c>
      <c r="D7937" s="5">
        <v>399.99</v>
      </c>
      <c r="E7937" s="3">
        <v>622</v>
      </c>
      <c r="F7937" s="3">
        <v>87</v>
      </c>
      <c r="G7937" s="3">
        <v>34</v>
      </c>
      <c r="H7937" s="4" t="s">
        <v>757</v>
      </c>
      <c r="I7937" s="2">
        <v>4.3445125000000004</v>
      </c>
      <c r="J7937" s="3">
        <v>5</v>
      </c>
      <c r="K7937" s="1">
        <v>43437</v>
      </c>
      <c r="L7937" s="4" t="s">
        <v>15701</v>
      </c>
      <c r="M7937" s="2">
        <f t="shared" si="861"/>
        <v>0.13987138263665594</v>
      </c>
      <c r="N7937" s="5">
        <f t="shared" si="862"/>
        <v>248793.78</v>
      </c>
      <c r="O7937" s="2" t="str">
        <f t="shared" si="863"/>
        <v>Very Low</v>
      </c>
      <c r="P7937" s="2" t="str">
        <f t="shared" si="864"/>
        <v>Very Low</v>
      </c>
      <c r="Q7937" s="2" t="str">
        <f t="shared" si="865"/>
        <v>Good</v>
      </c>
      <c r="R7937" s="2" t="str">
        <f t="shared" si="866"/>
        <v>Very Low</v>
      </c>
      <c r="S7937" s="2" t="str">
        <f t="shared" si="867"/>
        <v>&lt;25M</v>
      </c>
    </row>
    <row r="7938" spans="1:19" x14ac:dyDescent="0.2">
      <c r="A7938" s="3">
        <v>4633920</v>
      </c>
      <c r="B7938" s="4" t="s">
        <v>11353</v>
      </c>
      <c r="C7938" s="4" t="s">
        <v>11354</v>
      </c>
      <c r="D7938" s="5">
        <v>999.99</v>
      </c>
      <c r="E7938" s="3">
        <v>621</v>
      </c>
      <c r="F7938" s="3">
        <v>171</v>
      </c>
      <c r="G7938" s="3">
        <v>96</v>
      </c>
      <c r="H7938" s="4" t="s">
        <v>14</v>
      </c>
      <c r="I7938" s="2">
        <v>4.6168838000000001</v>
      </c>
      <c r="J7938" s="3">
        <v>40.5</v>
      </c>
      <c r="K7938" s="1">
        <v>44659</v>
      </c>
      <c r="L7938" s="4" t="s">
        <v>34</v>
      </c>
      <c r="M7938" s="2">
        <f t="shared" ref="M7938:M8001" si="868" xml:space="preserve"> F7938/E7938</f>
        <v>0.27536231884057971</v>
      </c>
      <c r="N7938" s="5">
        <f t="shared" ref="N7938:N8001" si="869">D7938*E7938</f>
        <v>620993.79</v>
      </c>
      <c r="O7938" s="2" t="str">
        <f t="shared" si="863"/>
        <v>Medium</v>
      </c>
      <c r="P7938" s="2" t="str">
        <f t="shared" si="864"/>
        <v>Very Low</v>
      </c>
      <c r="Q7938" s="2" t="str">
        <f t="shared" si="865"/>
        <v>Very Good</v>
      </c>
      <c r="R7938" s="2" t="str">
        <f t="shared" si="866"/>
        <v>Low</v>
      </c>
      <c r="S7938" s="2" t="str">
        <f t="shared" si="867"/>
        <v>&lt;25M</v>
      </c>
    </row>
    <row r="7939" spans="1:19" x14ac:dyDescent="0.2">
      <c r="A7939" s="3">
        <v>4083098</v>
      </c>
      <c r="B7939" s="4" t="s">
        <v>14420</v>
      </c>
      <c r="C7939" s="4" t="s">
        <v>14421</v>
      </c>
      <c r="D7939" s="5">
        <v>399.99</v>
      </c>
      <c r="E7939" s="3">
        <v>621</v>
      </c>
      <c r="F7939" s="3">
        <v>105</v>
      </c>
      <c r="G7939" s="3">
        <v>55</v>
      </c>
      <c r="H7939" s="4" t="s">
        <v>142</v>
      </c>
      <c r="I7939" s="2">
        <v>3.9494722000000002</v>
      </c>
      <c r="J7939" s="3">
        <v>5</v>
      </c>
      <c r="K7939" s="1">
        <v>44344</v>
      </c>
      <c r="L7939" s="4" t="s">
        <v>6087</v>
      </c>
      <c r="M7939" s="2">
        <f t="shared" si="868"/>
        <v>0.16908212560386474</v>
      </c>
      <c r="N7939" s="5">
        <f t="shared" si="869"/>
        <v>248393.79</v>
      </c>
      <c r="O7939" s="2" t="str">
        <f t="shared" ref="O7939:O8002" si="870">IF(D7939&gt;=1200,"Very High",IF(D7939&gt;=1000,"High",IF(D7939&gt;=800,"Medium",IF(D7939&gt;=600,"Low",IF(D7939&lt;=599.99,"Very Low","Invalid")))))</f>
        <v>Very Low</v>
      </c>
      <c r="P7939" s="2" t="str">
        <f t="shared" ref="P7939:P8002" si="871">IF(E7939&gt;=150000,"Very High",IF(E7939&gt;=75000,"High",IF(E7939&gt;=25000,"Medium",IF(E7939&gt;=10000,"Low",IF(E7939&lt;=9999,"Very Low","Invalid")))))</f>
        <v>Very Low</v>
      </c>
      <c r="Q7939" s="2" t="str">
        <f t="shared" ref="Q7939:Q8002" si="872">IF(I7939&gt;=4.5,"Very Good",IF(I7939&gt;=4,"Good",IF(I7939&gt;=3,"Fair",IF(I7939&lt;=2.99,"Poor","Invalid"))))</f>
        <v>Fair</v>
      </c>
      <c r="R7939" s="2" t="str">
        <f t="shared" ref="R7939:R8002" si="873">IF(M7939&gt;=0.5,"Very High",IF(M7939&gt;=0.4,"High",IF(M7939&gt;=0.3,"Medium",IF(M7939&gt;=0.2,"Low",IF(M7939&gt;0,"Very Low","Invalid")))))</f>
        <v>Very Low</v>
      </c>
      <c r="S7939" s="2" t="str">
        <f t="shared" ref="S7939:S8002" si="874">IF(N7939&gt;=1000000000,"&gt; 1B",IF(N7939&gt;=75000000, "75M-1B",IF(N7939&gt;=50000000,"50-75M",IF(N7939&gt;=25000000,"25-50M",IF(N7939&gt;0,"&lt;25M","Invalid")))))</f>
        <v>&lt;25M</v>
      </c>
    </row>
    <row r="7940" spans="1:19" x14ac:dyDescent="0.2">
      <c r="A7940" s="3">
        <v>1097396</v>
      </c>
      <c r="B7940" s="4" t="s">
        <v>15708</v>
      </c>
      <c r="C7940" s="4" t="s">
        <v>15709</v>
      </c>
      <c r="D7940" s="5">
        <v>699.99</v>
      </c>
      <c r="E7940" s="3">
        <v>620</v>
      </c>
      <c r="F7940" s="3">
        <v>87</v>
      </c>
      <c r="G7940" s="3">
        <v>69</v>
      </c>
      <c r="H7940" s="4" t="s">
        <v>14</v>
      </c>
      <c r="I7940" s="2">
        <v>4.2266826999999996</v>
      </c>
      <c r="J7940" s="3">
        <v>11.5</v>
      </c>
      <c r="K7940" s="1">
        <v>42766</v>
      </c>
      <c r="L7940" s="4" t="s">
        <v>1941</v>
      </c>
      <c r="M7940" s="2">
        <f t="shared" si="868"/>
        <v>0.14032258064516129</v>
      </c>
      <c r="N7940" s="5">
        <f t="shared" si="869"/>
        <v>433993.8</v>
      </c>
      <c r="O7940" s="2" t="str">
        <f t="shared" si="870"/>
        <v>Low</v>
      </c>
      <c r="P7940" s="2" t="str">
        <f t="shared" si="871"/>
        <v>Very Low</v>
      </c>
      <c r="Q7940" s="2" t="str">
        <f t="shared" si="872"/>
        <v>Good</v>
      </c>
      <c r="R7940" s="2" t="str">
        <f t="shared" si="873"/>
        <v>Very Low</v>
      </c>
      <c r="S7940" s="2" t="str">
        <f t="shared" si="874"/>
        <v>&lt;25M</v>
      </c>
    </row>
    <row r="7941" spans="1:19" x14ac:dyDescent="0.2">
      <c r="A7941" s="3">
        <v>1019024</v>
      </c>
      <c r="B7941" s="4" t="s">
        <v>15203</v>
      </c>
      <c r="C7941" s="4" t="s">
        <v>15204</v>
      </c>
      <c r="D7941" s="5">
        <v>599.99</v>
      </c>
      <c r="E7941" s="3">
        <v>620</v>
      </c>
      <c r="F7941" s="3">
        <v>93</v>
      </c>
      <c r="G7941" s="3">
        <v>27</v>
      </c>
      <c r="H7941" s="4" t="s">
        <v>56</v>
      </c>
      <c r="I7941" s="2">
        <v>3.5108820000000001</v>
      </c>
      <c r="J7941" s="3">
        <v>6.5</v>
      </c>
      <c r="K7941" s="1">
        <v>42695</v>
      </c>
      <c r="L7941" s="4" t="s">
        <v>298</v>
      </c>
      <c r="M7941" s="2">
        <f t="shared" si="868"/>
        <v>0.15</v>
      </c>
      <c r="N7941" s="5">
        <f t="shared" si="869"/>
        <v>371993.8</v>
      </c>
      <c r="O7941" s="2" t="str">
        <f t="shared" si="870"/>
        <v>Very Low</v>
      </c>
      <c r="P7941" s="2" t="str">
        <f t="shared" si="871"/>
        <v>Very Low</v>
      </c>
      <c r="Q7941" s="2" t="str">
        <f t="shared" si="872"/>
        <v>Fair</v>
      </c>
      <c r="R7941" s="2" t="str">
        <f t="shared" si="873"/>
        <v>Very Low</v>
      </c>
      <c r="S7941" s="2" t="str">
        <f t="shared" si="874"/>
        <v>&lt;25M</v>
      </c>
    </row>
    <row r="7942" spans="1:19" x14ac:dyDescent="0.2">
      <c r="A7942" s="3">
        <v>2100754</v>
      </c>
      <c r="B7942" s="4" t="s">
        <v>13502</v>
      </c>
      <c r="C7942" s="4" t="s">
        <v>13503</v>
      </c>
      <c r="D7942" s="5">
        <v>399.99</v>
      </c>
      <c r="E7942" s="3">
        <v>619</v>
      </c>
      <c r="F7942" s="3">
        <v>122</v>
      </c>
      <c r="G7942" s="3">
        <v>13</v>
      </c>
      <c r="H7942" s="4" t="s">
        <v>56</v>
      </c>
      <c r="I7942" s="2">
        <v>4.5279154999999998</v>
      </c>
      <c r="J7942" s="3">
        <v>3</v>
      </c>
      <c r="K7942" s="1">
        <v>43455</v>
      </c>
      <c r="L7942" s="4" t="s">
        <v>13504</v>
      </c>
      <c r="M7942" s="2">
        <f t="shared" si="868"/>
        <v>0.19709208400646203</v>
      </c>
      <c r="N7942" s="5">
        <f t="shared" si="869"/>
        <v>247593.81</v>
      </c>
      <c r="O7942" s="2" t="str">
        <f t="shared" si="870"/>
        <v>Very Low</v>
      </c>
      <c r="P7942" s="2" t="str">
        <f t="shared" si="871"/>
        <v>Very Low</v>
      </c>
      <c r="Q7942" s="2" t="str">
        <f t="shared" si="872"/>
        <v>Very Good</v>
      </c>
      <c r="R7942" s="2" t="str">
        <f t="shared" si="873"/>
        <v>Very Low</v>
      </c>
      <c r="S7942" s="2" t="str">
        <f t="shared" si="874"/>
        <v>&lt;25M</v>
      </c>
    </row>
    <row r="7943" spans="1:19" x14ac:dyDescent="0.2">
      <c r="A7943" s="3">
        <v>1455856</v>
      </c>
      <c r="B7943" s="4" t="s">
        <v>15085</v>
      </c>
      <c r="C7943" s="4" t="s">
        <v>15086</v>
      </c>
      <c r="D7943" s="5">
        <v>399.99</v>
      </c>
      <c r="E7943" s="3">
        <v>619</v>
      </c>
      <c r="F7943" s="3">
        <v>95</v>
      </c>
      <c r="G7943" s="3">
        <v>31</v>
      </c>
      <c r="H7943" s="4" t="s">
        <v>14</v>
      </c>
      <c r="I7943" s="2">
        <v>3.8126587999999999</v>
      </c>
      <c r="J7943" s="3">
        <v>8</v>
      </c>
      <c r="K7943" s="1">
        <v>43071</v>
      </c>
      <c r="L7943" s="4" t="s">
        <v>15087</v>
      </c>
      <c r="M7943" s="2">
        <f t="shared" si="868"/>
        <v>0.15347334410339256</v>
      </c>
      <c r="N7943" s="5">
        <f t="shared" si="869"/>
        <v>247593.81</v>
      </c>
      <c r="O7943" s="2" t="str">
        <f t="shared" si="870"/>
        <v>Very Low</v>
      </c>
      <c r="P7943" s="2" t="str">
        <f t="shared" si="871"/>
        <v>Very Low</v>
      </c>
      <c r="Q7943" s="2" t="str">
        <f t="shared" si="872"/>
        <v>Fair</v>
      </c>
      <c r="R7943" s="2" t="str">
        <f t="shared" si="873"/>
        <v>Very Low</v>
      </c>
      <c r="S7943" s="2" t="str">
        <f t="shared" si="874"/>
        <v>&lt;25M</v>
      </c>
    </row>
    <row r="7944" spans="1:19" x14ac:dyDescent="0.2">
      <c r="A7944" s="3">
        <v>1524298</v>
      </c>
      <c r="B7944" s="4" t="s">
        <v>15791</v>
      </c>
      <c r="C7944" s="4" t="s">
        <v>15792</v>
      </c>
      <c r="D7944" s="5">
        <v>399.99</v>
      </c>
      <c r="E7944" s="3">
        <v>619</v>
      </c>
      <c r="F7944" s="3">
        <v>86</v>
      </c>
      <c r="G7944" s="3">
        <v>21</v>
      </c>
      <c r="H7944" s="4" t="s">
        <v>142</v>
      </c>
      <c r="I7944" s="2">
        <v>4.0909203999999999</v>
      </c>
      <c r="J7944" s="3">
        <v>5</v>
      </c>
      <c r="K7944" s="1">
        <v>43124</v>
      </c>
      <c r="L7944" s="4" t="s">
        <v>31</v>
      </c>
      <c r="M7944" s="2">
        <f t="shared" si="868"/>
        <v>0.13893376413570274</v>
      </c>
      <c r="N7944" s="5">
        <f t="shared" si="869"/>
        <v>247593.81</v>
      </c>
      <c r="O7944" s="2" t="str">
        <f t="shared" si="870"/>
        <v>Very Low</v>
      </c>
      <c r="P7944" s="2" t="str">
        <f t="shared" si="871"/>
        <v>Very Low</v>
      </c>
      <c r="Q7944" s="2" t="str">
        <f t="shared" si="872"/>
        <v>Good</v>
      </c>
      <c r="R7944" s="2" t="str">
        <f t="shared" si="873"/>
        <v>Very Low</v>
      </c>
      <c r="S7944" s="2" t="str">
        <f t="shared" si="874"/>
        <v>&lt;25M</v>
      </c>
    </row>
    <row r="7945" spans="1:19" x14ac:dyDescent="0.2">
      <c r="A7945" s="3">
        <v>4354914</v>
      </c>
      <c r="B7945" s="4" t="s">
        <v>13294</v>
      </c>
      <c r="C7945" s="4" t="s">
        <v>13295</v>
      </c>
      <c r="D7945" s="5">
        <v>399.99</v>
      </c>
      <c r="E7945" s="3">
        <v>618</v>
      </c>
      <c r="F7945" s="3">
        <v>126</v>
      </c>
      <c r="G7945" s="3">
        <v>39</v>
      </c>
      <c r="H7945" s="4" t="s">
        <v>142</v>
      </c>
      <c r="I7945" s="2">
        <v>4.4663377000000004</v>
      </c>
      <c r="J7945" s="3">
        <v>5</v>
      </c>
      <c r="K7945" s="1">
        <v>44487</v>
      </c>
      <c r="L7945" s="4" t="s">
        <v>616</v>
      </c>
      <c r="M7945" s="2">
        <f t="shared" si="868"/>
        <v>0.20388349514563106</v>
      </c>
      <c r="N7945" s="5">
        <f t="shared" si="869"/>
        <v>247193.82</v>
      </c>
      <c r="O7945" s="2" t="str">
        <f t="shared" si="870"/>
        <v>Very Low</v>
      </c>
      <c r="P7945" s="2" t="str">
        <f t="shared" si="871"/>
        <v>Very Low</v>
      </c>
      <c r="Q7945" s="2" t="str">
        <f t="shared" si="872"/>
        <v>Good</v>
      </c>
      <c r="R7945" s="2" t="str">
        <f t="shared" si="873"/>
        <v>Low</v>
      </c>
      <c r="S7945" s="2" t="str">
        <f t="shared" si="874"/>
        <v>&lt;25M</v>
      </c>
    </row>
    <row r="7946" spans="1:19" x14ac:dyDescent="0.2">
      <c r="A7946" s="3">
        <v>2682224</v>
      </c>
      <c r="B7946" s="4" t="s">
        <v>14123</v>
      </c>
      <c r="C7946" s="4" t="s">
        <v>14124</v>
      </c>
      <c r="D7946" s="5">
        <v>399.99</v>
      </c>
      <c r="E7946" s="3">
        <v>617</v>
      </c>
      <c r="F7946" s="3">
        <v>110</v>
      </c>
      <c r="G7946" s="3">
        <v>26</v>
      </c>
      <c r="H7946" s="4" t="s">
        <v>14</v>
      </c>
      <c r="I7946" s="2">
        <v>4.4470099999999997</v>
      </c>
      <c r="J7946" s="3">
        <v>3</v>
      </c>
      <c r="K7946" s="1">
        <v>43800</v>
      </c>
      <c r="L7946" s="4" t="s">
        <v>2843</v>
      </c>
      <c r="M7946" s="2">
        <f t="shared" si="868"/>
        <v>0.17828200972447325</v>
      </c>
      <c r="N7946" s="5">
        <f t="shared" si="869"/>
        <v>246793.83000000002</v>
      </c>
      <c r="O7946" s="2" t="str">
        <f t="shared" si="870"/>
        <v>Very Low</v>
      </c>
      <c r="P7946" s="2" t="str">
        <f t="shared" si="871"/>
        <v>Very Low</v>
      </c>
      <c r="Q7946" s="2" t="str">
        <f t="shared" si="872"/>
        <v>Good</v>
      </c>
      <c r="R7946" s="2" t="str">
        <f t="shared" si="873"/>
        <v>Very Low</v>
      </c>
      <c r="S7946" s="2" t="str">
        <f t="shared" si="874"/>
        <v>&lt;25M</v>
      </c>
    </row>
    <row r="7947" spans="1:19" x14ac:dyDescent="0.2">
      <c r="A7947" s="3">
        <v>1252244</v>
      </c>
      <c r="B7947" s="4" t="s">
        <v>17797</v>
      </c>
      <c r="C7947" s="4" t="s">
        <v>17798</v>
      </c>
      <c r="D7947" s="5">
        <v>399.99</v>
      </c>
      <c r="E7947" s="3">
        <v>617</v>
      </c>
      <c r="F7947" s="3">
        <v>63</v>
      </c>
      <c r="G7947" s="3">
        <v>42</v>
      </c>
      <c r="H7947" s="4" t="s">
        <v>142</v>
      </c>
      <c r="I7947" s="2">
        <v>4.0068073000000002</v>
      </c>
      <c r="J7947" s="3">
        <v>5.5</v>
      </c>
      <c r="K7947" s="1">
        <v>42899</v>
      </c>
      <c r="L7947" s="4" t="s">
        <v>145</v>
      </c>
      <c r="M7947" s="2">
        <f t="shared" si="868"/>
        <v>0.10210696920583469</v>
      </c>
      <c r="N7947" s="5">
        <f t="shared" si="869"/>
        <v>246793.83000000002</v>
      </c>
      <c r="O7947" s="2" t="str">
        <f t="shared" si="870"/>
        <v>Very Low</v>
      </c>
      <c r="P7947" s="2" t="str">
        <f t="shared" si="871"/>
        <v>Very Low</v>
      </c>
      <c r="Q7947" s="2" t="str">
        <f t="shared" si="872"/>
        <v>Good</v>
      </c>
      <c r="R7947" s="2" t="str">
        <f t="shared" si="873"/>
        <v>Very Low</v>
      </c>
      <c r="S7947" s="2" t="str">
        <f t="shared" si="874"/>
        <v>&lt;25M</v>
      </c>
    </row>
    <row r="7948" spans="1:19" x14ac:dyDescent="0.2">
      <c r="A7948" s="3">
        <v>1453489</v>
      </c>
      <c r="B7948" s="4" t="s">
        <v>13947</v>
      </c>
      <c r="C7948" s="4" t="s">
        <v>13948</v>
      </c>
      <c r="D7948" s="5">
        <v>399.99</v>
      </c>
      <c r="E7948" s="3">
        <v>616</v>
      </c>
      <c r="F7948" s="3">
        <v>113</v>
      </c>
      <c r="G7948" s="3">
        <v>38</v>
      </c>
      <c r="H7948" s="4" t="s">
        <v>14</v>
      </c>
      <c r="I7948" s="2">
        <v>4.2226299999999997</v>
      </c>
      <c r="J7948" s="3">
        <v>3</v>
      </c>
      <c r="K7948" s="1">
        <v>43069</v>
      </c>
      <c r="L7948" s="4" t="s">
        <v>384</v>
      </c>
      <c r="M7948" s="2">
        <f t="shared" si="868"/>
        <v>0.18344155844155843</v>
      </c>
      <c r="N7948" s="5">
        <f t="shared" si="869"/>
        <v>246393.84</v>
      </c>
      <c r="O7948" s="2" t="str">
        <f t="shared" si="870"/>
        <v>Very Low</v>
      </c>
      <c r="P7948" s="2" t="str">
        <f t="shared" si="871"/>
        <v>Very Low</v>
      </c>
      <c r="Q7948" s="2" t="str">
        <f t="shared" si="872"/>
        <v>Good</v>
      </c>
      <c r="R7948" s="2" t="str">
        <f t="shared" si="873"/>
        <v>Very Low</v>
      </c>
      <c r="S7948" s="2" t="str">
        <f t="shared" si="874"/>
        <v>&lt;25M</v>
      </c>
    </row>
    <row r="7949" spans="1:19" x14ac:dyDescent="0.2">
      <c r="A7949" s="3">
        <v>986442</v>
      </c>
      <c r="B7949" s="4" t="s">
        <v>15147</v>
      </c>
      <c r="C7949" s="4" t="s">
        <v>15148</v>
      </c>
      <c r="D7949" s="5">
        <v>399.99</v>
      </c>
      <c r="E7949" s="3">
        <v>616</v>
      </c>
      <c r="F7949" s="3">
        <v>94</v>
      </c>
      <c r="G7949" s="3">
        <v>37</v>
      </c>
      <c r="H7949" s="4" t="s">
        <v>14</v>
      </c>
      <c r="I7949" s="2">
        <v>3.3409833999999998</v>
      </c>
      <c r="J7949" s="3">
        <v>4.5</v>
      </c>
      <c r="K7949" s="1">
        <v>42660</v>
      </c>
      <c r="L7949" s="4" t="s">
        <v>28</v>
      </c>
      <c r="M7949" s="2">
        <f t="shared" si="868"/>
        <v>0.15259740259740259</v>
      </c>
      <c r="N7949" s="5">
        <f t="shared" si="869"/>
        <v>246393.84</v>
      </c>
      <c r="O7949" s="2" t="str">
        <f t="shared" si="870"/>
        <v>Very Low</v>
      </c>
      <c r="P7949" s="2" t="str">
        <f t="shared" si="871"/>
        <v>Very Low</v>
      </c>
      <c r="Q7949" s="2" t="str">
        <f t="shared" si="872"/>
        <v>Fair</v>
      </c>
      <c r="R7949" s="2" t="str">
        <f t="shared" si="873"/>
        <v>Very Low</v>
      </c>
      <c r="S7949" s="2" t="str">
        <f t="shared" si="874"/>
        <v>&lt;25M</v>
      </c>
    </row>
    <row r="7950" spans="1:19" x14ac:dyDescent="0.2">
      <c r="A7950" s="3">
        <v>2951978</v>
      </c>
      <c r="B7950" s="4" t="s">
        <v>16216</v>
      </c>
      <c r="C7950" s="4" t="s">
        <v>16217</v>
      </c>
      <c r="D7950" s="5">
        <v>399.99</v>
      </c>
      <c r="E7950" s="3">
        <v>616</v>
      </c>
      <c r="F7950" s="3">
        <v>80</v>
      </c>
      <c r="G7950" s="3">
        <v>20</v>
      </c>
      <c r="H7950" s="4" t="s">
        <v>56</v>
      </c>
      <c r="I7950" s="2">
        <v>4.3321176000000001</v>
      </c>
      <c r="J7950" s="3">
        <v>3</v>
      </c>
      <c r="K7950" s="1">
        <v>43924</v>
      </c>
      <c r="L7950" s="4" t="s">
        <v>1704</v>
      </c>
      <c r="M7950" s="2">
        <f t="shared" si="868"/>
        <v>0.12987012987012986</v>
      </c>
      <c r="N7950" s="5">
        <f t="shared" si="869"/>
        <v>246393.84</v>
      </c>
      <c r="O7950" s="2" t="str">
        <f t="shared" si="870"/>
        <v>Very Low</v>
      </c>
      <c r="P7950" s="2" t="str">
        <f t="shared" si="871"/>
        <v>Very Low</v>
      </c>
      <c r="Q7950" s="2" t="str">
        <f t="shared" si="872"/>
        <v>Good</v>
      </c>
      <c r="R7950" s="2" t="str">
        <f t="shared" si="873"/>
        <v>Very Low</v>
      </c>
      <c r="S7950" s="2" t="str">
        <f t="shared" si="874"/>
        <v>&lt;25M</v>
      </c>
    </row>
    <row r="7951" spans="1:19" x14ac:dyDescent="0.2">
      <c r="A7951" s="3">
        <v>5371948</v>
      </c>
      <c r="B7951" s="4" t="s">
        <v>17581</v>
      </c>
      <c r="C7951" s="4" t="s">
        <v>17582</v>
      </c>
      <c r="D7951" s="5">
        <v>399.99</v>
      </c>
      <c r="E7951" s="3">
        <v>616</v>
      </c>
      <c r="F7951" s="3">
        <v>65</v>
      </c>
      <c r="G7951" s="3">
        <v>42</v>
      </c>
      <c r="H7951" s="4" t="s">
        <v>14</v>
      </c>
      <c r="I7951" s="2">
        <v>3.5571964</v>
      </c>
      <c r="J7951" s="3">
        <v>2.5</v>
      </c>
      <c r="K7951" s="1">
        <v>45084</v>
      </c>
      <c r="L7951" s="4" t="s">
        <v>394</v>
      </c>
      <c r="M7951" s="2">
        <f t="shared" si="868"/>
        <v>0.10551948051948051</v>
      </c>
      <c r="N7951" s="5">
        <f t="shared" si="869"/>
        <v>246393.84</v>
      </c>
      <c r="O7951" s="2" t="str">
        <f t="shared" si="870"/>
        <v>Very Low</v>
      </c>
      <c r="P7951" s="2" t="str">
        <f t="shared" si="871"/>
        <v>Very Low</v>
      </c>
      <c r="Q7951" s="2" t="str">
        <f t="shared" si="872"/>
        <v>Fair</v>
      </c>
      <c r="R7951" s="2" t="str">
        <f t="shared" si="873"/>
        <v>Very Low</v>
      </c>
      <c r="S7951" s="2" t="str">
        <f t="shared" si="874"/>
        <v>&lt;25M</v>
      </c>
    </row>
    <row r="7952" spans="1:19" x14ac:dyDescent="0.2">
      <c r="A7952" s="3">
        <v>715432</v>
      </c>
      <c r="B7952" s="4" t="s">
        <v>9100</v>
      </c>
      <c r="C7952" s="4" t="s">
        <v>9101</v>
      </c>
      <c r="D7952" s="5">
        <v>399.99</v>
      </c>
      <c r="E7952" s="3">
        <v>615</v>
      </c>
      <c r="F7952" s="3">
        <v>263</v>
      </c>
      <c r="G7952" s="3">
        <v>27</v>
      </c>
      <c r="H7952" s="4" t="s">
        <v>14</v>
      </c>
      <c r="I7952" s="2">
        <v>4.2619195000000003</v>
      </c>
      <c r="J7952" s="3">
        <v>1</v>
      </c>
      <c r="K7952" s="1">
        <v>42373</v>
      </c>
      <c r="L7952" s="4" t="s">
        <v>208</v>
      </c>
      <c r="M7952" s="2">
        <f t="shared" si="868"/>
        <v>0.4276422764227642</v>
      </c>
      <c r="N7952" s="5">
        <f t="shared" si="869"/>
        <v>245993.85</v>
      </c>
      <c r="O7952" s="2" t="str">
        <f t="shared" si="870"/>
        <v>Very Low</v>
      </c>
      <c r="P7952" s="2" t="str">
        <f t="shared" si="871"/>
        <v>Very Low</v>
      </c>
      <c r="Q7952" s="2" t="str">
        <f t="shared" si="872"/>
        <v>Good</v>
      </c>
      <c r="R7952" s="2" t="str">
        <f t="shared" si="873"/>
        <v>High</v>
      </c>
      <c r="S7952" s="2" t="str">
        <f t="shared" si="874"/>
        <v>&lt;25M</v>
      </c>
    </row>
    <row r="7953" spans="1:19" x14ac:dyDescent="0.2">
      <c r="A7953" s="3">
        <v>2010286</v>
      </c>
      <c r="B7953" s="4" t="s">
        <v>17588</v>
      </c>
      <c r="C7953" s="4" t="s">
        <v>17589</v>
      </c>
      <c r="D7953" s="5">
        <v>399.99</v>
      </c>
      <c r="E7953" s="3">
        <v>615</v>
      </c>
      <c r="F7953" s="3">
        <v>65</v>
      </c>
      <c r="G7953" s="3">
        <v>27</v>
      </c>
      <c r="H7953" s="4" t="s">
        <v>142</v>
      </c>
      <c r="I7953" s="2">
        <v>4.4029800000000003</v>
      </c>
      <c r="J7953" s="3">
        <v>2</v>
      </c>
      <c r="K7953" s="1">
        <v>43410</v>
      </c>
      <c r="L7953" s="4" t="s">
        <v>698</v>
      </c>
      <c r="M7953" s="2">
        <f t="shared" si="868"/>
        <v>0.10569105691056911</v>
      </c>
      <c r="N7953" s="5">
        <f t="shared" si="869"/>
        <v>245993.85</v>
      </c>
      <c r="O7953" s="2" t="str">
        <f t="shared" si="870"/>
        <v>Very Low</v>
      </c>
      <c r="P7953" s="2" t="str">
        <f t="shared" si="871"/>
        <v>Very Low</v>
      </c>
      <c r="Q7953" s="2" t="str">
        <f t="shared" si="872"/>
        <v>Good</v>
      </c>
      <c r="R7953" s="2" t="str">
        <f t="shared" si="873"/>
        <v>Very Low</v>
      </c>
      <c r="S7953" s="2" t="str">
        <f t="shared" si="874"/>
        <v>&lt;25M</v>
      </c>
    </row>
    <row r="7954" spans="1:19" x14ac:dyDescent="0.2">
      <c r="A7954" s="3">
        <v>3066020</v>
      </c>
      <c r="B7954" s="4" t="s">
        <v>18110</v>
      </c>
      <c r="C7954" s="4" t="s">
        <v>18111</v>
      </c>
      <c r="D7954" s="5">
        <v>699.99</v>
      </c>
      <c r="E7954" s="3">
        <v>613</v>
      </c>
      <c r="F7954" s="3">
        <v>61</v>
      </c>
      <c r="G7954" s="3">
        <v>46</v>
      </c>
      <c r="H7954" s="4" t="s">
        <v>56</v>
      </c>
      <c r="I7954" s="2">
        <v>4.3467345000000002</v>
      </c>
      <c r="J7954" s="3">
        <v>5.5</v>
      </c>
      <c r="K7954" s="1">
        <v>43950</v>
      </c>
      <c r="L7954" s="4" t="s">
        <v>28</v>
      </c>
      <c r="M7954" s="2">
        <f t="shared" si="868"/>
        <v>9.951060358890701E-2</v>
      </c>
      <c r="N7954" s="5">
        <f t="shared" si="869"/>
        <v>429093.87</v>
      </c>
      <c r="O7954" s="2" t="str">
        <f t="shared" si="870"/>
        <v>Low</v>
      </c>
      <c r="P7954" s="2" t="str">
        <f t="shared" si="871"/>
        <v>Very Low</v>
      </c>
      <c r="Q7954" s="2" t="str">
        <f t="shared" si="872"/>
        <v>Good</v>
      </c>
      <c r="R7954" s="2" t="str">
        <f t="shared" si="873"/>
        <v>Very Low</v>
      </c>
      <c r="S7954" s="2" t="str">
        <f t="shared" si="874"/>
        <v>&lt;25M</v>
      </c>
    </row>
    <row r="7955" spans="1:19" x14ac:dyDescent="0.2">
      <c r="A7955" s="3">
        <v>763990</v>
      </c>
      <c r="B7955" s="4" t="s">
        <v>12894</v>
      </c>
      <c r="C7955" s="4" t="s">
        <v>12895</v>
      </c>
      <c r="D7955" s="5">
        <v>399.99</v>
      </c>
      <c r="E7955" s="3">
        <v>613</v>
      </c>
      <c r="F7955" s="3">
        <v>134</v>
      </c>
      <c r="G7955" s="3">
        <v>24</v>
      </c>
      <c r="H7955" s="4" t="s">
        <v>14</v>
      </c>
      <c r="I7955" s="2">
        <v>4.468979</v>
      </c>
      <c r="J7955" s="3">
        <v>1.5</v>
      </c>
      <c r="K7955" s="1">
        <v>42416</v>
      </c>
      <c r="L7955" s="4" t="s">
        <v>1140</v>
      </c>
      <c r="M7955" s="2">
        <f t="shared" si="868"/>
        <v>0.21859706362153344</v>
      </c>
      <c r="N7955" s="5">
        <f t="shared" si="869"/>
        <v>245193.87</v>
      </c>
      <c r="O7955" s="2" t="str">
        <f t="shared" si="870"/>
        <v>Very Low</v>
      </c>
      <c r="P7955" s="2" t="str">
        <f t="shared" si="871"/>
        <v>Very Low</v>
      </c>
      <c r="Q7955" s="2" t="str">
        <f t="shared" si="872"/>
        <v>Good</v>
      </c>
      <c r="R7955" s="2" t="str">
        <f t="shared" si="873"/>
        <v>Low</v>
      </c>
      <c r="S7955" s="2" t="str">
        <f t="shared" si="874"/>
        <v>&lt;25M</v>
      </c>
    </row>
    <row r="7956" spans="1:19" x14ac:dyDescent="0.2">
      <c r="A7956" s="3">
        <v>4882574</v>
      </c>
      <c r="B7956" s="4" t="s">
        <v>17234</v>
      </c>
      <c r="C7956" s="4" t="s">
        <v>17235</v>
      </c>
      <c r="D7956" s="5">
        <v>1099.99</v>
      </c>
      <c r="E7956" s="3">
        <v>612</v>
      </c>
      <c r="F7956" s="3">
        <v>69</v>
      </c>
      <c r="G7956" s="3">
        <v>81</v>
      </c>
      <c r="H7956" s="4" t="s">
        <v>142</v>
      </c>
      <c r="I7956" s="2">
        <v>4.8996734999999996</v>
      </c>
      <c r="J7956" s="3">
        <v>6.5</v>
      </c>
      <c r="K7956" s="1">
        <v>44818</v>
      </c>
      <c r="L7956" s="4" t="s">
        <v>119</v>
      </c>
      <c r="M7956" s="2">
        <f t="shared" si="868"/>
        <v>0.11274509803921569</v>
      </c>
      <c r="N7956" s="5">
        <f t="shared" si="869"/>
        <v>673193.88</v>
      </c>
      <c r="O7956" s="2" t="str">
        <f t="shared" si="870"/>
        <v>High</v>
      </c>
      <c r="P7956" s="2" t="str">
        <f t="shared" si="871"/>
        <v>Very Low</v>
      </c>
      <c r="Q7956" s="2" t="str">
        <f t="shared" si="872"/>
        <v>Very Good</v>
      </c>
      <c r="R7956" s="2" t="str">
        <f t="shared" si="873"/>
        <v>Very Low</v>
      </c>
      <c r="S7956" s="2" t="str">
        <f t="shared" si="874"/>
        <v>&lt;25M</v>
      </c>
    </row>
    <row r="7957" spans="1:19" x14ac:dyDescent="0.2">
      <c r="A7957" s="3">
        <v>5023488</v>
      </c>
      <c r="B7957" s="4" t="s">
        <v>13324</v>
      </c>
      <c r="C7957" s="4" t="s">
        <v>13325</v>
      </c>
      <c r="D7957" s="5">
        <v>999.99</v>
      </c>
      <c r="E7957" s="3">
        <v>612</v>
      </c>
      <c r="F7957" s="3">
        <v>125</v>
      </c>
      <c r="G7957" s="3">
        <v>51</v>
      </c>
      <c r="H7957" s="4" t="s">
        <v>56</v>
      </c>
      <c r="I7957" s="2">
        <v>4.1995589999999998</v>
      </c>
      <c r="J7957" s="3">
        <v>14</v>
      </c>
      <c r="K7957" s="1">
        <v>44908</v>
      </c>
      <c r="L7957" s="4" t="s">
        <v>608</v>
      </c>
      <c r="M7957" s="2">
        <f t="shared" si="868"/>
        <v>0.20424836601307189</v>
      </c>
      <c r="N7957" s="5">
        <f t="shared" si="869"/>
        <v>611993.88</v>
      </c>
      <c r="O7957" s="2" t="str">
        <f t="shared" si="870"/>
        <v>Medium</v>
      </c>
      <c r="P7957" s="2" t="str">
        <f t="shared" si="871"/>
        <v>Very Low</v>
      </c>
      <c r="Q7957" s="2" t="str">
        <f t="shared" si="872"/>
        <v>Good</v>
      </c>
      <c r="R7957" s="2" t="str">
        <f t="shared" si="873"/>
        <v>Low</v>
      </c>
      <c r="S7957" s="2" t="str">
        <f t="shared" si="874"/>
        <v>&lt;25M</v>
      </c>
    </row>
    <row r="7958" spans="1:19" x14ac:dyDescent="0.2">
      <c r="A7958" s="3">
        <v>2450440</v>
      </c>
      <c r="B7958" s="4" t="s">
        <v>18021</v>
      </c>
      <c r="C7958" s="4" t="s">
        <v>18022</v>
      </c>
      <c r="D7958" s="5">
        <v>399.99</v>
      </c>
      <c r="E7958" s="3">
        <v>612</v>
      </c>
      <c r="F7958" s="3">
        <v>62</v>
      </c>
      <c r="G7958" s="3">
        <v>32</v>
      </c>
      <c r="H7958" s="4" t="s">
        <v>142</v>
      </c>
      <c r="I7958" s="2">
        <v>3.6456911999999999</v>
      </c>
      <c r="J7958" s="3">
        <v>3.5</v>
      </c>
      <c r="K7958" s="1">
        <v>43655</v>
      </c>
      <c r="L7958" s="4" t="s">
        <v>698</v>
      </c>
      <c r="M7958" s="2">
        <f t="shared" si="868"/>
        <v>0.10130718954248366</v>
      </c>
      <c r="N7958" s="5">
        <f t="shared" si="869"/>
        <v>244793.88</v>
      </c>
      <c r="O7958" s="2" t="str">
        <f t="shared" si="870"/>
        <v>Very Low</v>
      </c>
      <c r="P7958" s="2" t="str">
        <f t="shared" si="871"/>
        <v>Very Low</v>
      </c>
      <c r="Q7958" s="2" t="str">
        <f t="shared" si="872"/>
        <v>Fair</v>
      </c>
      <c r="R7958" s="2" t="str">
        <f t="shared" si="873"/>
        <v>Very Low</v>
      </c>
      <c r="S7958" s="2" t="str">
        <f t="shared" si="874"/>
        <v>&lt;25M</v>
      </c>
    </row>
    <row r="7959" spans="1:19" x14ac:dyDescent="0.2">
      <c r="A7959" s="3">
        <v>5887536</v>
      </c>
      <c r="B7959" s="4" t="s">
        <v>15993</v>
      </c>
      <c r="C7959" s="4" t="s">
        <v>15994</v>
      </c>
      <c r="D7959" s="5">
        <v>599.99</v>
      </c>
      <c r="E7959" s="3">
        <v>611</v>
      </c>
      <c r="F7959" s="3">
        <v>82</v>
      </c>
      <c r="G7959" s="3">
        <v>61</v>
      </c>
      <c r="H7959" s="4" t="s">
        <v>56</v>
      </c>
      <c r="I7959" s="2">
        <v>4.6582645999999999</v>
      </c>
      <c r="J7959" s="3">
        <v>6</v>
      </c>
      <c r="K7959" s="1">
        <v>45374</v>
      </c>
      <c r="L7959" s="4" t="s">
        <v>394</v>
      </c>
      <c r="M7959" s="2">
        <f t="shared" si="868"/>
        <v>0.13420621931260229</v>
      </c>
      <c r="N7959" s="5">
        <f t="shared" si="869"/>
        <v>366593.89</v>
      </c>
      <c r="O7959" s="2" t="str">
        <f t="shared" si="870"/>
        <v>Very Low</v>
      </c>
      <c r="P7959" s="2" t="str">
        <f t="shared" si="871"/>
        <v>Very Low</v>
      </c>
      <c r="Q7959" s="2" t="str">
        <f t="shared" si="872"/>
        <v>Very Good</v>
      </c>
      <c r="R7959" s="2" t="str">
        <f t="shared" si="873"/>
        <v>Very Low</v>
      </c>
      <c r="S7959" s="2" t="str">
        <f t="shared" si="874"/>
        <v>&lt;25M</v>
      </c>
    </row>
    <row r="7960" spans="1:19" x14ac:dyDescent="0.2">
      <c r="A7960" s="3">
        <v>5263916</v>
      </c>
      <c r="B7960" s="4" t="s">
        <v>13559</v>
      </c>
      <c r="C7960" s="4" t="s">
        <v>13560</v>
      </c>
      <c r="D7960" s="5">
        <v>399.99</v>
      </c>
      <c r="E7960" s="3">
        <v>611</v>
      </c>
      <c r="F7960" s="3">
        <v>121</v>
      </c>
      <c r="G7960" s="3">
        <v>22</v>
      </c>
      <c r="H7960" s="4" t="s">
        <v>14</v>
      </c>
      <c r="I7960" s="2">
        <v>4.4936137</v>
      </c>
      <c r="J7960" s="3">
        <v>3</v>
      </c>
      <c r="K7960" s="1">
        <v>45026</v>
      </c>
      <c r="L7960" s="4" t="s">
        <v>139</v>
      </c>
      <c r="M7960" s="2">
        <f t="shared" si="868"/>
        <v>0.19803600654664485</v>
      </c>
      <c r="N7960" s="5">
        <f t="shared" si="869"/>
        <v>244393.89</v>
      </c>
      <c r="O7960" s="2" t="str">
        <f t="shared" si="870"/>
        <v>Very Low</v>
      </c>
      <c r="P7960" s="2" t="str">
        <f t="shared" si="871"/>
        <v>Very Low</v>
      </c>
      <c r="Q7960" s="2" t="str">
        <f t="shared" si="872"/>
        <v>Good</v>
      </c>
      <c r="R7960" s="2" t="str">
        <f t="shared" si="873"/>
        <v>Very Low</v>
      </c>
      <c r="S7960" s="2" t="str">
        <f t="shared" si="874"/>
        <v>&lt;25M</v>
      </c>
    </row>
    <row r="7961" spans="1:19" x14ac:dyDescent="0.2">
      <c r="A7961" s="3">
        <v>4186414</v>
      </c>
      <c r="B7961" s="4" t="s">
        <v>14724</v>
      </c>
      <c r="C7961" s="4" t="s">
        <v>14725</v>
      </c>
      <c r="D7961" s="5">
        <v>999.99</v>
      </c>
      <c r="E7961" s="3">
        <v>610</v>
      </c>
      <c r="F7961" s="3">
        <v>100</v>
      </c>
      <c r="G7961" s="3">
        <v>74</v>
      </c>
      <c r="H7961" s="4" t="s">
        <v>142</v>
      </c>
      <c r="I7961" s="2">
        <v>4.3807619999999998</v>
      </c>
      <c r="J7961" s="3">
        <v>3.5</v>
      </c>
      <c r="K7961" s="1">
        <v>44392</v>
      </c>
      <c r="L7961" s="4" t="s">
        <v>71</v>
      </c>
      <c r="M7961" s="2">
        <f t="shared" si="868"/>
        <v>0.16393442622950818</v>
      </c>
      <c r="N7961" s="5">
        <f t="shared" si="869"/>
        <v>609993.9</v>
      </c>
      <c r="O7961" s="2" t="str">
        <f t="shared" si="870"/>
        <v>Medium</v>
      </c>
      <c r="P7961" s="2" t="str">
        <f t="shared" si="871"/>
        <v>Very Low</v>
      </c>
      <c r="Q7961" s="2" t="str">
        <f t="shared" si="872"/>
        <v>Good</v>
      </c>
      <c r="R7961" s="2" t="str">
        <f t="shared" si="873"/>
        <v>Very Low</v>
      </c>
      <c r="S7961" s="2" t="str">
        <f t="shared" si="874"/>
        <v>&lt;25M</v>
      </c>
    </row>
    <row r="7962" spans="1:19" x14ac:dyDescent="0.2">
      <c r="A7962" s="3">
        <v>2213906</v>
      </c>
      <c r="B7962" s="4" t="s">
        <v>14826</v>
      </c>
      <c r="C7962" s="4" t="s">
        <v>14827</v>
      </c>
      <c r="D7962" s="5">
        <v>399.99</v>
      </c>
      <c r="E7962" s="3">
        <v>609</v>
      </c>
      <c r="F7962" s="3">
        <v>98</v>
      </c>
      <c r="G7962" s="3">
        <v>77</v>
      </c>
      <c r="H7962" s="4" t="s">
        <v>14</v>
      </c>
      <c r="I7962" s="2">
        <v>4.0775040000000002</v>
      </c>
      <c r="J7962" s="3">
        <v>9.5</v>
      </c>
      <c r="K7962" s="1">
        <v>43508</v>
      </c>
      <c r="L7962" s="4" t="s">
        <v>570</v>
      </c>
      <c r="M7962" s="2">
        <f t="shared" si="868"/>
        <v>0.16091954022988506</v>
      </c>
      <c r="N7962" s="5">
        <f t="shared" si="869"/>
        <v>243593.91</v>
      </c>
      <c r="O7962" s="2" t="str">
        <f t="shared" si="870"/>
        <v>Very Low</v>
      </c>
      <c r="P7962" s="2" t="str">
        <f t="shared" si="871"/>
        <v>Very Low</v>
      </c>
      <c r="Q7962" s="2" t="str">
        <f t="shared" si="872"/>
        <v>Good</v>
      </c>
      <c r="R7962" s="2" t="str">
        <f t="shared" si="873"/>
        <v>Very Low</v>
      </c>
      <c r="S7962" s="2" t="str">
        <f t="shared" si="874"/>
        <v>&lt;25M</v>
      </c>
    </row>
    <row r="7963" spans="1:19" x14ac:dyDescent="0.2">
      <c r="A7963" s="3">
        <v>1731390</v>
      </c>
      <c r="B7963" s="4" t="s">
        <v>13744</v>
      </c>
      <c r="C7963" s="4" t="s">
        <v>13745</v>
      </c>
      <c r="D7963" s="5">
        <v>399.99</v>
      </c>
      <c r="E7963" s="3">
        <v>608</v>
      </c>
      <c r="F7963" s="3">
        <v>117</v>
      </c>
      <c r="G7963" s="3">
        <v>20</v>
      </c>
      <c r="H7963" s="4" t="s">
        <v>14</v>
      </c>
      <c r="I7963" s="2">
        <v>4.4298380000000002</v>
      </c>
      <c r="J7963" s="3">
        <v>2.5</v>
      </c>
      <c r="K7963" s="1">
        <v>43255</v>
      </c>
      <c r="L7963" s="4" t="s">
        <v>2246</v>
      </c>
      <c r="M7963" s="2">
        <f t="shared" si="868"/>
        <v>0.19243421052631579</v>
      </c>
      <c r="N7963" s="5">
        <f t="shared" si="869"/>
        <v>243193.92</v>
      </c>
      <c r="O7963" s="2" t="str">
        <f t="shared" si="870"/>
        <v>Very Low</v>
      </c>
      <c r="P7963" s="2" t="str">
        <f t="shared" si="871"/>
        <v>Very Low</v>
      </c>
      <c r="Q7963" s="2" t="str">
        <f t="shared" si="872"/>
        <v>Good</v>
      </c>
      <c r="R7963" s="2" t="str">
        <f t="shared" si="873"/>
        <v>Very Low</v>
      </c>
      <c r="S7963" s="2" t="str">
        <f t="shared" si="874"/>
        <v>&lt;25M</v>
      </c>
    </row>
    <row r="7964" spans="1:19" x14ac:dyDescent="0.2">
      <c r="A7964" s="3">
        <v>2025286</v>
      </c>
      <c r="B7964" s="4" t="s">
        <v>17042</v>
      </c>
      <c r="C7964" s="4" t="s">
        <v>17043</v>
      </c>
      <c r="D7964" s="5">
        <v>399.99</v>
      </c>
      <c r="E7964" s="3">
        <v>608</v>
      </c>
      <c r="F7964" s="3">
        <v>71</v>
      </c>
      <c r="G7964" s="3">
        <v>65</v>
      </c>
      <c r="H7964" s="4" t="s">
        <v>142</v>
      </c>
      <c r="I7964" s="2">
        <v>4.0042999999999997</v>
      </c>
      <c r="J7964" s="3">
        <v>10</v>
      </c>
      <c r="K7964" s="1">
        <v>43418</v>
      </c>
      <c r="L7964" s="4" t="s">
        <v>107</v>
      </c>
      <c r="M7964" s="2">
        <f t="shared" si="868"/>
        <v>0.11677631578947369</v>
      </c>
      <c r="N7964" s="5">
        <f t="shared" si="869"/>
        <v>243193.92</v>
      </c>
      <c r="O7964" s="2" t="str">
        <f t="shared" si="870"/>
        <v>Very Low</v>
      </c>
      <c r="P7964" s="2" t="str">
        <f t="shared" si="871"/>
        <v>Very Low</v>
      </c>
      <c r="Q7964" s="2" t="str">
        <f t="shared" si="872"/>
        <v>Good</v>
      </c>
      <c r="R7964" s="2" t="str">
        <f t="shared" si="873"/>
        <v>Very Low</v>
      </c>
      <c r="S7964" s="2" t="str">
        <f t="shared" si="874"/>
        <v>&lt;25M</v>
      </c>
    </row>
    <row r="7965" spans="1:19" x14ac:dyDescent="0.2">
      <c r="A7965" s="3">
        <v>6110451</v>
      </c>
      <c r="B7965" s="4" t="s">
        <v>17407</v>
      </c>
      <c r="C7965" s="4" t="s">
        <v>17408</v>
      </c>
      <c r="D7965" s="5">
        <v>1299.99</v>
      </c>
      <c r="E7965" s="3">
        <v>607</v>
      </c>
      <c r="F7965" s="3">
        <v>67</v>
      </c>
      <c r="G7965" s="3">
        <v>132</v>
      </c>
      <c r="H7965" s="4" t="s">
        <v>14</v>
      </c>
      <c r="I7965" s="2">
        <v>4.8822109999999999</v>
      </c>
      <c r="J7965" s="3">
        <v>23.5</v>
      </c>
      <c r="K7965" s="1">
        <v>45509</v>
      </c>
      <c r="L7965" s="4" t="s">
        <v>394</v>
      </c>
      <c r="M7965" s="2">
        <f t="shared" si="868"/>
        <v>0.11037891268533773</v>
      </c>
      <c r="N7965" s="5">
        <f t="shared" si="869"/>
        <v>789093.93</v>
      </c>
      <c r="O7965" s="2" t="str">
        <f t="shared" si="870"/>
        <v>Very High</v>
      </c>
      <c r="P7965" s="2" t="str">
        <f t="shared" si="871"/>
        <v>Very Low</v>
      </c>
      <c r="Q7965" s="2" t="str">
        <f t="shared" si="872"/>
        <v>Very Good</v>
      </c>
      <c r="R7965" s="2" t="str">
        <f t="shared" si="873"/>
        <v>Very Low</v>
      </c>
      <c r="S7965" s="2" t="str">
        <f t="shared" si="874"/>
        <v>&lt;25M</v>
      </c>
    </row>
    <row r="7966" spans="1:19" x14ac:dyDescent="0.2">
      <c r="A7966" s="3">
        <v>134590</v>
      </c>
      <c r="B7966" s="4" t="s">
        <v>12128</v>
      </c>
      <c r="C7966" s="4" t="s">
        <v>12129</v>
      </c>
      <c r="D7966" s="5">
        <v>399.99</v>
      </c>
      <c r="E7966" s="3">
        <v>607</v>
      </c>
      <c r="F7966" s="3">
        <v>150</v>
      </c>
      <c r="G7966" s="3">
        <v>58</v>
      </c>
      <c r="H7966" s="4" t="s">
        <v>14</v>
      </c>
      <c r="I7966" s="2">
        <v>3.5867917999999999</v>
      </c>
      <c r="J7966" s="3">
        <v>2.5</v>
      </c>
      <c r="K7966" s="1">
        <v>41624</v>
      </c>
      <c r="L7966" s="4" t="s">
        <v>2428</v>
      </c>
      <c r="M7966" s="2">
        <f t="shared" si="868"/>
        <v>0.24711696869851729</v>
      </c>
      <c r="N7966" s="5">
        <f t="shared" si="869"/>
        <v>242793.93</v>
      </c>
      <c r="O7966" s="2" t="str">
        <f t="shared" si="870"/>
        <v>Very Low</v>
      </c>
      <c r="P7966" s="2" t="str">
        <f t="shared" si="871"/>
        <v>Very Low</v>
      </c>
      <c r="Q7966" s="2" t="str">
        <f t="shared" si="872"/>
        <v>Fair</v>
      </c>
      <c r="R7966" s="2" t="str">
        <f t="shared" si="873"/>
        <v>Low</v>
      </c>
      <c r="S7966" s="2" t="str">
        <f t="shared" si="874"/>
        <v>&lt;25M</v>
      </c>
    </row>
    <row r="7967" spans="1:19" x14ac:dyDescent="0.2">
      <c r="A7967" s="3">
        <v>1993090</v>
      </c>
      <c r="B7967" s="4" t="s">
        <v>13990</v>
      </c>
      <c r="C7967" s="4" t="s">
        <v>13991</v>
      </c>
      <c r="D7967" s="5">
        <v>799.99</v>
      </c>
      <c r="E7967" s="3">
        <v>606</v>
      </c>
      <c r="F7967" s="3">
        <v>112</v>
      </c>
      <c r="G7967" s="3">
        <v>15</v>
      </c>
      <c r="H7967" s="4" t="s">
        <v>14</v>
      </c>
      <c r="I7967" s="2">
        <v>4.5748296000000002</v>
      </c>
      <c r="J7967" s="3">
        <v>1</v>
      </c>
      <c r="K7967" s="1">
        <v>43401</v>
      </c>
      <c r="L7967" s="4" t="s">
        <v>185</v>
      </c>
      <c r="M7967" s="2">
        <f t="shared" si="868"/>
        <v>0.18481848184818481</v>
      </c>
      <c r="N7967" s="5">
        <f t="shared" si="869"/>
        <v>484793.94</v>
      </c>
      <c r="O7967" s="2" t="str">
        <f t="shared" si="870"/>
        <v>Low</v>
      </c>
      <c r="P7967" s="2" t="str">
        <f t="shared" si="871"/>
        <v>Very Low</v>
      </c>
      <c r="Q7967" s="2" t="str">
        <f t="shared" si="872"/>
        <v>Very Good</v>
      </c>
      <c r="R7967" s="2" t="str">
        <f t="shared" si="873"/>
        <v>Very Low</v>
      </c>
      <c r="S7967" s="2" t="str">
        <f t="shared" si="874"/>
        <v>&lt;25M</v>
      </c>
    </row>
    <row r="7968" spans="1:19" x14ac:dyDescent="0.2">
      <c r="A7968" s="3">
        <v>4541128</v>
      </c>
      <c r="B7968" s="4" t="s">
        <v>13910</v>
      </c>
      <c r="C7968" s="4" t="s">
        <v>13911</v>
      </c>
      <c r="D7968" s="5">
        <v>399.99</v>
      </c>
      <c r="E7968" s="3">
        <v>606</v>
      </c>
      <c r="F7968" s="3">
        <v>114</v>
      </c>
      <c r="G7968" s="3">
        <v>129</v>
      </c>
      <c r="H7968" s="4" t="s">
        <v>56</v>
      </c>
      <c r="I7968" s="2">
        <v>4.441001</v>
      </c>
      <c r="J7968" s="3">
        <v>15.5</v>
      </c>
      <c r="K7968" s="1">
        <v>44600</v>
      </c>
      <c r="L7968" s="4" t="s">
        <v>15</v>
      </c>
      <c r="M7968" s="2">
        <f t="shared" si="868"/>
        <v>0.18811881188118812</v>
      </c>
      <c r="N7968" s="5">
        <f t="shared" si="869"/>
        <v>242393.94</v>
      </c>
      <c r="O7968" s="2" t="str">
        <f t="shared" si="870"/>
        <v>Very Low</v>
      </c>
      <c r="P7968" s="2" t="str">
        <f t="shared" si="871"/>
        <v>Very Low</v>
      </c>
      <c r="Q7968" s="2" t="str">
        <f t="shared" si="872"/>
        <v>Good</v>
      </c>
      <c r="R7968" s="2" t="str">
        <f t="shared" si="873"/>
        <v>Very Low</v>
      </c>
      <c r="S7968" s="2" t="str">
        <f t="shared" si="874"/>
        <v>&lt;25M</v>
      </c>
    </row>
    <row r="7969" spans="1:19" x14ac:dyDescent="0.2">
      <c r="A7969" s="3">
        <v>5120208</v>
      </c>
      <c r="B7969" s="4" t="s">
        <v>17288</v>
      </c>
      <c r="C7969" s="4" t="s">
        <v>17289</v>
      </c>
      <c r="D7969" s="5">
        <v>399.99</v>
      </c>
      <c r="E7969" s="3">
        <v>606</v>
      </c>
      <c r="F7969" s="3">
        <v>68</v>
      </c>
      <c r="G7969" s="3">
        <v>74</v>
      </c>
      <c r="H7969" s="4" t="s">
        <v>14</v>
      </c>
      <c r="I7969" s="2">
        <v>4.7044550000000003</v>
      </c>
      <c r="J7969" s="3">
        <v>14.5</v>
      </c>
      <c r="K7969" s="1">
        <v>44954</v>
      </c>
      <c r="L7969" s="4" t="s">
        <v>521</v>
      </c>
      <c r="M7969" s="2">
        <f t="shared" si="868"/>
        <v>0.11221122112211221</v>
      </c>
      <c r="N7969" s="5">
        <f t="shared" si="869"/>
        <v>242393.94</v>
      </c>
      <c r="O7969" s="2" t="str">
        <f t="shared" si="870"/>
        <v>Very Low</v>
      </c>
      <c r="P7969" s="2" t="str">
        <f t="shared" si="871"/>
        <v>Very Low</v>
      </c>
      <c r="Q7969" s="2" t="str">
        <f t="shared" si="872"/>
        <v>Very Good</v>
      </c>
      <c r="R7969" s="2" t="str">
        <f t="shared" si="873"/>
        <v>Very Low</v>
      </c>
      <c r="S7969" s="2" t="str">
        <f t="shared" si="874"/>
        <v>&lt;25M</v>
      </c>
    </row>
    <row r="7970" spans="1:19" x14ac:dyDescent="0.2">
      <c r="A7970" s="3">
        <v>5776862</v>
      </c>
      <c r="B7970" s="4" t="s">
        <v>15468</v>
      </c>
      <c r="C7970" s="4" t="s">
        <v>15469</v>
      </c>
      <c r="D7970" s="5">
        <v>799.99</v>
      </c>
      <c r="E7970" s="3">
        <v>605</v>
      </c>
      <c r="F7970" s="3">
        <v>90</v>
      </c>
      <c r="G7970" s="3">
        <v>46</v>
      </c>
      <c r="H7970" s="4" t="s">
        <v>14</v>
      </c>
      <c r="I7970" s="2">
        <v>4.3445425000000002</v>
      </c>
      <c r="J7970" s="3">
        <v>8</v>
      </c>
      <c r="K7970" s="1">
        <v>45312</v>
      </c>
      <c r="L7970" s="4" t="s">
        <v>394</v>
      </c>
      <c r="M7970" s="2">
        <f t="shared" si="868"/>
        <v>0.1487603305785124</v>
      </c>
      <c r="N7970" s="5">
        <f t="shared" si="869"/>
        <v>483993.95</v>
      </c>
      <c r="O7970" s="2" t="str">
        <f t="shared" si="870"/>
        <v>Low</v>
      </c>
      <c r="P7970" s="2" t="str">
        <f t="shared" si="871"/>
        <v>Very Low</v>
      </c>
      <c r="Q7970" s="2" t="str">
        <f t="shared" si="872"/>
        <v>Good</v>
      </c>
      <c r="R7970" s="2" t="str">
        <f t="shared" si="873"/>
        <v>Very Low</v>
      </c>
      <c r="S7970" s="2" t="str">
        <f t="shared" si="874"/>
        <v>&lt;25M</v>
      </c>
    </row>
    <row r="7971" spans="1:19" x14ac:dyDescent="0.2">
      <c r="A7971" s="3">
        <v>3244248</v>
      </c>
      <c r="B7971" s="4" t="s">
        <v>13697</v>
      </c>
      <c r="C7971" s="4" t="s">
        <v>13698</v>
      </c>
      <c r="D7971" s="5">
        <v>699.99</v>
      </c>
      <c r="E7971" s="3">
        <v>605</v>
      </c>
      <c r="F7971" s="3">
        <v>118</v>
      </c>
      <c r="G7971" s="3">
        <v>9</v>
      </c>
      <c r="H7971" s="4" t="s">
        <v>14</v>
      </c>
      <c r="I7971" s="2">
        <v>4.1688786000000002</v>
      </c>
      <c r="J7971" s="3">
        <v>1</v>
      </c>
      <c r="K7971" s="1">
        <v>43999</v>
      </c>
      <c r="L7971" s="4" t="s">
        <v>13699</v>
      </c>
      <c r="M7971" s="2">
        <f t="shared" si="868"/>
        <v>0.19504132231404958</v>
      </c>
      <c r="N7971" s="5">
        <f t="shared" si="869"/>
        <v>423493.95</v>
      </c>
      <c r="O7971" s="2" t="str">
        <f t="shared" si="870"/>
        <v>Low</v>
      </c>
      <c r="P7971" s="2" t="str">
        <f t="shared" si="871"/>
        <v>Very Low</v>
      </c>
      <c r="Q7971" s="2" t="str">
        <f t="shared" si="872"/>
        <v>Good</v>
      </c>
      <c r="R7971" s="2" t="str">
        <f t="shared" si="873"/>
        <v>Very Low</v>
      </c>
      <c r="S7971" s="2" t="str">
        <f t="shared" si="874"/>
        <v>&lt;25M</v>
      </c>
    </row>
    <row r="7972" spans="1:19" x14ac:dyDescent="0.2">
      <c r="A7972" s="3">
        <v>4728312</v>
      </c>
      <c r="B7972" s="4" t="s">
        <v>16902</v>
      </c>
      <c r="C7972" s="4" t="s">
        <v>16903</v>
      </c>
      <c r="D7972" s="5">
        <v>649.99</v>
      </c>
      <c r="E7972" s="3">
        <v>605</v>
      </c>
      <c r="F7972" s="3">
        <v>72</v>
      </c>
      <c r="G7972" s="3">
        <v>69</v>
      </c>
      <c r="H7972" s="4" t="s">
        <v>757</v>
      </c>
      <c r="I7972" s="2">
        <v>4.5334373000000001</v>
      </c>
      <c r="J7972" s="3">
        <v>7.5</v>
      </c>
      <c r="K7972" s="1">
        <v>44722</v>
      </c>
      <c r="L7972" s="4" t="s">
        <v>2451</v>
      </c>
      <c r="M7972" s="2">
        <f t="shared" si="868"/>
        <v>0.11900826446280992</v>
      </c>
      <c r="N7972" s="5">
        <f t="shared" si="869"/>
        <v>393243.95</v>
      </c>
      <c r="O7972" s="2" t="str">
        <f t="shared" si="870"/>
        <v>Low</v>
      </c>
      <c r="P7972" s="2" t="str">
        <f t="shared" si="871"/>
        <v>Very Low</v>
      </c>
      <c r="Q7972" s="2" t="str">
        <f t="shared" si="872"/>
        <v>Very Good</v>
      </c>
      <c r="R7972" s="2" t="str">
        <f t="shared" si="873"/>
        <v>Very Low</v>
      </c>
      <c r="S7972" s="2" t="str">
        <f t="shared" si="874"/>
        <v>&lt;25M</v>
      </c>
    </row>
    <row r="7973" spans="1:19" x14ac:dyDescent="0.2">
      <c r="A7973" s="3">
        <v>2287089</v>
      </c>
      <c r="B7973" s="4" t="s">
        <v>13336</v>
      </c>
      <c r="C7973" s="4" t="s">
        <v>13337</v>
      </c>
      <c r="D7973" s="5">
        <v>399.99</v>
      </c>
      <c r="E7973" s="3">
        <v>605</v>
      </c>
      <c r="F7973" s="3">
        <v>125</v>
      </c>
      <c r="G7973" s="3">
        <v>117</v>
      </c>
      <c r="H7973" s="4" t="s">
        <v>14</v>
      </c>
      <c r="I7973" s="2">
        <v>3.834562</v>
      </c>
      <c r="J7973" s="3">
        <v>7</v>
      </c>
      <c r="K7973" s="1">
        <v>43547</v>
      </c>
      <c r="L7973" s="4" t="s">
        <v>107</v>
      </c>
      <c r="M7973" s="2">
        <f t="shared" si="868"/>
        <v>0.20661157024793389</v>
      </c>
      <c r="N7973" s="5">
        <f t="shared" si="869"/>
        <v>241993.95</v>
      </c>
      <c r="O7973" s="2" t="str">
        <f t="shared" si="870"/>
        <v>Very Low</v>
      </c>
      <c r="P7973" s="2" t="str">
        <f t="shared" si="871"/>
        <v>Very Low</v>
      </c>
      <c r="Q7973" s="2" t="str">
        <f t="shared" si="872"/>
        <v>Fair</v>
      </c>
      <c r="R7973" s="2" t="str">
        <f t="shared" si="873"/>
        <v>Low</v>
      </c>
      <c r="S7973" s="2" t="str">
        <f t="shared" si="874"/>
        <v>&lt;25M</v>
      </c>
    </row>
    <row r="7974" spans="1:19" x14ac:dyDescent="0.2">
      <c r="A7974" s="3">
        <v>2766576</v>
      </c>
      <c r="B7974" s="4" t="s">
        <v>14781</v>
      </c>
      <c r="C7974" s="4" t="s">
        <v>14782</v>
      </c>
      <c r="D7974" s="5">
        <v>399.99</v>
      </c>
      <c r="E7974" s="3">
        <v>605</v>
      </c>
      <c r="F7974" s="3">
        <v>99</v>
      </c>
      <c r="G7974" s="3">
        <v>29</v>
      </c>
      <c r="H7974" s="4" t="s">
        <v>14</v>
      </c>
      <c r="I7974" s="2">
        <v>4.1399846</v>
      </c>
      <c r="J7974" s="3">
        <v>3.5</v>
      </c>
      <c r="K7974" s="1">
        <v>43849</v>
      </c>
      <c r="L7974" s="4" t="s">
        <v>15</v>
      </c>
      <c r="M7974" s="2">
        <f t="shared" si="868"/>
        <v>0.16363636363636364</v>
      </c>
      <c r="N7974" s="5">
        <f t="shared" si="869"/>
        <v>241993.95</v>
      </c>
      <c r="O7974" s="2" t="str">
        <f t="shared" si="870"/>
        <v>Very Low</v>
      </c>
      <c r="P7974" s="2" t="str">
        <f t="shared" si="871"/>
        <v>Very Low</v>
      </c>
      <c r="Q7974" s="2" t="str">
        <f t="shared" si="872"/>
        <v>Good</v>
      </c>
      <c r="R7974" s="2" t="str">
        <f t="shared" si="873"/>
        <v>Very Low</v>
      </c>
      <c r="S7974" s="2" t="str">
        <f t="shared" si="874"/>
        <v>&lt;25M</v>
      </c>
    </row>
    <row r="7975" spans="1:19" x14ac:dyDescent="0.2">
      <c r="A7975" s="3">
        <v>1046310</v>
      </c>
      <c r="B7975" s="4" t="s">
        <v>15444</v>
      </c>
      <c r="C7975" s="4" t="s">
        <v>15445</v>
      </c>
      <c r="D7975" s="5">
        <v>399.99</v>
      </c>
      <c r="E7975" s="3">
        <v>605</v>
      </c>
      <c r="F7975" s="3">
        <v>90</v>
      </c>
      <c r="G7975" s="3">
        <v>21</v>
      </c>
      <c r="H7975" s="4" t="s">
        <v>14</v>
      </c>
      <c r="I7975" s="2">
        <v>4.2128825000000001</v>
      </c>
      <c r="J7975" s="3">
        <v>2</v>
      </c>
      <c r="K7975" s="1">
        <v>42723</v>
      </c>
      <c r="L7975" s="4" t="s">
        <v>15446</v>
      </c>
      <c r="M7975" s="2">
        <f t="shared" si="868"/>
        <v>0.1487603305785124</v>
      </c>
      <c r="N7975" s="5">
        <f t="shared" si="869"/>
        <v>241993.95</v>
      </c>
      <c r="O7975" s="2" t="str">
        <f t="shared" si="870"/>
        <v>Very Low</v>
      </c>
      <c r="P7975" s="2" t="str">
        <f t="shared" si="871"/>
        <v>Very Low</v>
      </c>
      <c r="Q7975" s="2" t="str">
        <f t="shared" si="872"/>
        <v>Good</v>
      </c>
      <c r="R7975" s="2" t="str">
        <f t="shared" si="873"/>
        <v>Very Low</v>
      </c>
      <c r="S7975" s="2" t="str">
        <f t="shared" si="874"/>
        <v>&lt;25M</v>
      </c>
    </row>
    <row r="7976" spans="1:19" x14ac:dyDescent="0.2">
      <c r="A7976" s="3">
        <v>1961828</v>
      </c>
      <c r="B7976" s="4" t="s">
        <v>17222</v>
      </c>
      <c r="C7976" s="4" t="s">
        <v>17223</v>
      </c>
      <c r="D7976" s="5">
        <v>399.99</v>
      </c>
      <c r="E7976" s="3">
        <v>605</v>
      </c>
      <c r="F7976" s="3">
        <v>69</v>
      </c>
      <c r="G7976" s="3">
        <v>74</v>
      </c>
      <c r="H7976" s="4" t="s">
        <v>142</v>
      </c>
      <c r="I7976" s="2">
        <v>4.3538794999999997</v>
      </c>
      <c r="J7976" s="3">
        <v>20.5</v>
      </c>
      <c r="K7976" s="1">
        <v>43385</v>
      </c>
      <c r="L7976" s="4" t="s">
        <v>1418</v>
      </c>
      <c r="M7976" s="2">
        <f t="shared" si="868"/>
        <v>0.1140495867768595</v>
      </c>
      <c r="N7976" s="5">
        <f t="shared" si="869"/>
        <v>241993.95</v>
      </c>
      <c r="O7976" s="2" t="str">
        <f t="shared" si="870"/>
        <v>Very Low</v>
      </c>
      <c r="P7976" s="2" t="str">
        <f t="shared" si="871"/>
        <v>Very Low</v>
      </c>
      <c r="Q7976" s="2" t="str">
        <f t="shared" si="872"/>
        <v>Good</v>
      </c>
      <c r="R7976" s="2" t="str">
        <f t="shared" si="873"/>
        <v>Very Low</v>
      </c>
      <c r="S7976" s="2" t="str">
        <f t="shared" si="874"/>
        <v>&lt;25M</v>
      </c>
    </row>
    <row r="7977" spans="1:19" x14ac:dyDescent="0.2">
      <c r="A7977" s="3">
        <v>3977702</v>
      </c>
      <c r="B7977" s="4" t="s">
        <v>17922</v>
      </c>
      <c r="C7977" s="4" t="s">
        <v>17923</v>
      </c>
      <c r="D7977" s="5">
        <v>399.99</v>
      </c>
      <c r="E7977" s="3">
        <v>605</v>
      </c>
      <c r="F7977" s="3">
        <v>62</v>
      </c>
      <c r="G7977" s="3">
        <v>47</v>
      </c>
      <c r="H7977" s="4" t="s">
        <v>56</v>
      </c>
      <c r="I7977" s="2">
        <v>4.3628197000000002</v>
      </c>
      <c r="J7977" s="3">
        <v>8</v>
      </c>
      <c r="K7977" s="1">
        <v>44298</v>
      </c>
      <c r="L7977" s="4" t="s">
        <v>2276</v>
      </c>
      <c r="M7977" s="2">
        <f t="shared" si="868"/>
        <v>0.10247933884297521</v>
      </c>
      <c r="N7977" s="5">
        <f t="shared" si="869"/>
        <v>241993.95</v>
      </c>
      <c r="O7977" s="2" t="str">
        <f t="shared" si="870"/>
        <v>Very Low</v>
      </c>
      <c r="P7977" s="2" t="str">
        <f t="shared" si="871"/>
        <v>Very Low</v>
      </c>
      <c r="Q7977" s="2" t="str">
        <f t="shared" si="872"/>
        <v>Good</v>
      </c>
      <c r="R7977" s="2" t="str">
        <f t="shared" si="873"/>
        <v>Very Low</v>
      </c>
      <c r="S7977" s="2" t="str">
        <f t="shared" si="874"/>
        <v>&lt;25M</v>
      </c>
    </row>
    <row r="7978" spans="1:19" x14ac:dyDescent="0.2">
      <c r="A7978" s="3">
        <v>36418</v>
      </c>
      <c r="B7978" s="4" t="s">
        <v>16982</v>
      </c>
      <c r="C7978" s="4" t="s">
        <v>16983</v>
      </c>
      <c r="D7978" s="5">
        <v>399.99</v>
      </c>
      <c r="E7978" s="3">
        <v>604</v>
      </c>
      <c r="F7978" s="3">
        <v>71</v>
      </c>
      <c r="G7978" s="3">
        <v>58</v>
      </c>
      <c r="H7978" s="4" t="s">
        <v>14</v>
      </c>
      <c r="I7978" s="2">
        <v>4.7251015000000001</v>
      </c>
      <c r="J7978" s="3">
        <v>3</v>
      </c>
      <c r="K7978" s="1">
        <v>41290</v>
      </c>
      <c r="L7978" s="4" t="s">
        <v>4165</v>
      </c>
      <c r="M7978" s="2">
        <f t="shared" si="868"/>
        <v>0.11754966887417219</v>
      </c>
      <c r="N7978" s="5">
        <f t="shared" si="869"/>
        <v>241593.96</v>
      </c>
      <c r="O7978" s="2" t="str">
        <f t="shared" si="870"/>
        <v>Very Low</v>
      </c>
      <c r="P7978" s="2" t="str">
        <f t="shared" si="871"/>
        <v>Very Low</v>
      </c>
      <c r="Q7978" s="2" t="str">
        <f t="shared" si="872"/>
        <v>Very Good</v>
      </c>
      <c r="R7978" s="2" t="str">
        <f t="shared" si="873"/>
        <v>Very Low</v>
      </c>
      <c r="S7978" s="2" t="str">
        <f t="shared" si="874"/>
        <v>&lt;25M</v>
      </c>
    </row>
    <row r="7979" spans="1:19" x14ac:dyDescent="0.2">
      <c r="A7979" s="3">
        <v>1159838</v>
      </c>
      <c r="B7979" s="4" t="s">
        <v>17979</v>
      </c>
      <c r="C7979" s="4" t="s">
        <v>17980</v>
      </c>
      <c r="D7979" s="5">
        <v>399.99</v>
      </c>
      <c r="E7979" s="3">
        <v>604</v>
      </c>
      <c r="F7979" s="3">
        <v>62</v>
      </c>
      <c r="G7979" s="3">
        <v>37</v>
      </c>
      <c r="H7979" s="4" t="s">
        <v>142</v>
      </c>
      <c r="I7979" s="2">
        <v>3.5604064000000002</v>
      </c>
      <c r="J7979" s="3">
        <v>4</v>
      </c>
      <c r="K7979" s="1">
        <v>42821</v>
      </c>
      <c r="L7979" s="4" t="s">
        <v>373</v>
      </c>
      <c r="M7979" s="2">
        <f t="shared" si="868"/>
        <v>0.10264900662251655</v>
      </c>
      <c r="N7979" s="5">
        <f t="shared" si="869"/>
        <v>241593.96</v>
      </c>
      <c r="O7979" s="2" t="str">
        <f t="shared" si="870"/>
        <v>Very Low</v>
      </c>
      <c r="P7979" s="2" t="str">
        <f t="shared" si="871"/>
        <v>Very Low</v>
      </c>
      <c r="Q7979" s="2" t="str">
        <f t="shared" si="872"/>
        <v>Fair</v>
      </c>
      <c r="R7979" s="2" t="str">
        <f t="shared" si="873"/>
        <v>Very Low</v>
      </c>
      <c r="S7979" s="2" t="str">
        <f t="shared" si="874"/>
        <v>&lt;25M</v>
      </c>
    </row>
    <row r="7980" spans="1:19" x14ac:dyDescent="0.2">
      <c r="A7980" s="3">
        <v>1633768</v>
      </c>
      <c r="B7980" s="4" t="s">
        <v>18194</v>
      </c>
      <c r="C7980" s="4" t="s">
        <v>18195</v>
      </c>
      <c r="D7980" s="5">
        <v>399.99</v>
      </c>
      <c r="E7980" s="3">
        <v>604</v>
      </c>
      <c r="F7980" s="3">
        <v>60</v>
      </c>
      <c r="G7980" s="3">
        <v>145</v>
      </c>
      <c r="H7980" s="4" t="s">
        <v>56</v>
      </c>
      <c r="I7980" s="2">
        <v>3.6903195000000002</v>
      </c>
      <c r="J7980" s="3">
        <v>11.5</v>
      </c>
      <c r="K7980" s="1">
        <v>43196</v>
      </c>
      <c r="L7980" s="4" t="s">
        <v>74</v>
      </c>
      <c r="M7980" s="2">
        <f t="shared" si="868"/>
        <v>9.9337748344370855E-2</v>
      </c>
      <c r="N7980" s="5">
        <f t="shared" si="869"/>
        <v>241593.96</v>
      </c>
      <c r="O7980" s="2" t="str">
        <f t="shared" si="870"/>
        <v>Very Low</v>
      </c>
      <c r="P7980" s="2" t="str">
        <f t="shared" si="871"/>
        <v>Very Low</v>
      </c>
      <c r="Q7980" s="2" t="str">
        <f t="shared" si="872"/>
        <v>Fair</v>
      </c>
      <c r="R7980" s="2" t="str">
        <f t="shared" si="873"/>
        <v>Very Low</v>
      </c>
      <c r="S7980" s="2" t="str">
        <f t="shared" si="874"/>
        <v>&lt;25M</v>
      </c>
    </row>
    <row r="7981" spans="1:19" x14ac:dyDescent="0.2">
      <c r="A7981" s="3">
        <v>1058848</v>
      </c>
      <c r="B7981" s="4" t="s">
        <v>17013</v>
      </c>
      <c r="C7981" s="4" t="s">
        <v>17014</v>
      </c>
      <c r="D7981" s="5">
        <v>799.99</v>
      </c>
      <c r="E7981" s="3">
        <v>603</v>
      </c>
      <c r="F7981" s="3">
        <v>71</v>
      </c>
      <c r="G7981" s="3">
        <v>45</v>
      </c>
      <c r="H7981" s="4" t="s">
        <v>14</v>
      </c>
      <c r="I7981" s="2">
        <v>3.8117719000000001</v>
      </c>
      <c r="J7981" s="3">
        <v>4</v>
      </c>
      <c r="K7981" s="1">
        <v>42738</v>
      </c>
      <c r="L7981" s="4" t="s">
        <v>5424</v>
      </c>
      <c r="M7981" s="2">
        <f t="shared" si="868"/>
        <v>0.11774461028192372</v>
      </c>
      <c r="N7981" s="5">
        <f t="shared" si="869"/>
        <v>482393.97000000003</v>
      </c>
      <c r="O7981" s="2" t="str">
        <f t="shared" si="870"/>
        <v>Low</v>
      </c>
      <c r="P7981" s="2" t="str">
        <f t="shared" si="871"/>
        <v>Very Low</v>
      </c>
      <c r="Q7981" s="2" t="str">
        <f t="shared" si="872"/>
        <v>Fair</v>
      </c>
      <c r="R7981" s="2" t="str">
        <f t="shared" si="873"/>
        <v>Very Low</v>
      </c>
      <c r="S7981" s="2" t="str">
        <f t="shared" si="874"/>
        <v>&lt;25M</v>
      </c>
    </row>
    <row r="7982" spans="1:19" x14ac:dyDescent="0.2">
      <c r="A7982" s="3">
        <v>4056642</v>
      </c>
      <c r="B7982" s="4" t="s">
        <v>13902</v>
      </c>
      <c r="C7982" s="4" t="s">
        <v>13903</v>
      </c>
      <c r="D7982" s="5">
        <v>399.99</v>
      </c>
      <c r="E7982" s="3">
        <v>603</v>
      </c>
      <c r="F7982" s="3">
        <v>115</v>
      </c>
      <c r="G7982" s="3">
        <v>17</v>
      </c>
      <c r="H7982" s="4" t="s">
        <v>14</v>
      </c>
      <c r="I7982" s="2">
        <v>4.3989450000000003</v>
      </c>
      <c r="J7982" s="3">
        <v>2</v>
      </c>
      <c r="K7982" s="1">
        <v>44333</v>
      </c>
      <c r="L7982" s="4" t="s">
        <v>1641</v>
      </c>
      <c r="M7982" s="2">
        <f t="shared" si="868"/>
        <v>0.19071310116086235</v>
      </c>
      <c r="N7982" s="5">
        <f t="shared" si="869"/>
        <v>241193.97</v>
      </c>
      <c r="O7982" s="2" t="str">
        <f t="shared" si="870"/>
        <v>Very Low</v>
      </c>
      <c r="P7982" s="2" t="str">
        <f t="shared" si="871"/>
        <v>Very Low</v>
      </c>
      <c r="Q7982" s="2" t="str">
        <f t="shared" si="872"/>
        <v>Good</v>
      </c>
      <c r="R7982" s="2" t="str">
        <f t="shared" si="873"/>
        <v>Very Low</v>
      </c>
      <c r="S7982" s="2" t="str">
        <f t="shared" si="874"/>
        <v>&lt;25M</v>
      </c>
    </row>
    <row r="7983" spans="1:19" x14ac:dyDescent="0.2">
      <c r="A7983" s="3">
        <v>2421792</v>
      </c>
      <c r="B7983" s="4" t="s">
        <v>15807</v>
      </c>
      <c r="C7983" s="4" t="s">
        <v>15808</v>
      </c>
      <c r="D7983" s="5">
        <v>399.99</v>
      </c>
      <c r="E7983" s="3">
        <v>602</v>
      </c>
      <c r="F7983" s="3">
        <v>85</v>
      </c>
      <c r="G7983" s="3">
        <v>54</v>
      </c>
      <c r="H7983" s="4" t="s">
        <v>142</v>
      </c>
      <c r="I7983" s="2">
        <v>3.8645174999999998</v>
      </c>
      <c r="J7983" s="3">
        <v>6.5</v>
      </c>
      <c r="K7983" s="1">
        <v>43636</v>
      </c>
      <c r="L7983" s="4" t="s">
        <v>8224</v>
      </c>
      <c r="M7983" s="2">
        <f t="shared" si="868"/>
        <v>0.14119601328903655</v>
      </c>
      <c r="N7983" s="5">
        <f t="shared" si="869"/>
        <v>240793.98</v>
      </c>
      <c r="O7983" s="2" t="str">
        <f t="shared" si="870"/>
        <v>Very Low</v>
      </c>
      <c r="P7983" s="2" t="str">
        <f t="shared" si="871"/>
        <v>Very Low</v>
      </c>
      <c r="Q7983" s="2" t="str">
        <f t="shared" si="872"/>
        <v>Fair</v>
      </c>
      <c r="R7983" s="2" t="str">
        <f t="shared" si="873"/>
        <v>Very Low</v>
      </c>
      <c r="S7983" s="2" t="str">
        <f t="shared" si="874"/>
        <v>&lt;25M</v>
      </c>
    </row>
    <row r="7984" spans="1:19" x14ac:dyDescent="0.2">
      <c r="A7984" s="3">
        <v>5937130</v>
      </c>
      <c r="B7984" s="4" t="s">
        <v>16573</v>
      </c>
      <c r="C7984" s="4" t="s">
        <v>16574</v>
      </c>
      <c r="D7984" s="5">
        <v>399.99</v>
      </c>
      <c r="E7984" s="3">
        <v>602</v>
      </c>
      <c r="F7984" s="3">
        <v>76</v>
      </c>
      <c r="G7984" s="3">
        <v>42</v>
      </c>
      <c r="H7984" s="4" t="s">
        <v>14</v>
      </c>
      <c r="I7984" s="2">
        <v>4.5388200000000003</v>
      </c>
      <c r="J7984" s="3">
        <v>5</v>
      </c>
      <c r="K7984" s="1">
        <v>45404</v>
      </c>
      <c r="L7984" s="4" t="s">
        <v>394</v>
      </c>
      <c r="M7984" s="2">
        <f t="shared" si="868"/>
        <v>0.12624584717607973</v>
      </c>
      <c r="N7984" s="5">
        <f t="shared" si="869"/>
        <v>240793.98</v>
      </c>
      <c r="O7984" s="2" t="str">
        <f t="shared" si="870"/>
        <v>Very Low</v>
      </c>
      <c r="P7984" s="2" t="str">
        <f t="shared" si="871"/>
        <v>Very Low</v>
      </c>
      <c r="Q7984" s="2" t="str">
        <f t="shared" si="872"/>
        <v>Very Good</v>
      </c>
      <c r="R7984" s="2" t="str">
        <f t="shared" si="873"/>
        <v>Very Low</v>
      </c>
      <c r="S7984" s="2" t="str">
        <f t="shared" si="874"/>
        <v>&lt;25M</v>
      </c>
    </row>
    <row r="7985" spans="1:19" x14ac:dyDescent="0.2">
      <c r="A7985" s="3">
        <v>952806</v>
      </c>
      <c r="B7985" s="4" t="s">
        <v>17888</v>
      </c>
      <c r="C7985" s="4" t="s">
        <v>17889</v>
      </c>
      <c r="D7985" s="5">
        <v>399.99</v>
      </c>
      <c r="E7985" s="3">
        <v>601</v>
      </c>
      <c r="F7985" s="3">
        <v>63</v>
      </c>
      <c r="G7985" s="3">
        <v>12</v>
      </c>
      <c r="H7985" s="4" t="s">
        <v>14</v>
      </c>
      <c r="I7985" s="2">
        <v>4.2969936999999998</v>
      </c>
      <c r="J7985" s="3">
        <v>40</v>
      </c>
      <c r="K7985" s="1">
        <v>42620</v>
      </c>
      <c r="L7985" s="4" t="s">
        <v>113</v>
      </c>
      <c r="M7985" s="2">
        <f t="shared" si="868"/>
        <v>0.1048252911813644</v>
      </c>
      <c r="N7985" s="5">
        <f t="shared" si="869"/>
        <v>240393.99000000002</v>
      </c>
      <c r="O7985" s="2" t="str">
        <f t="shared" si="870"/>
        <v>Very Low</v>
      </c>
      <c r="P7985" s="2" t="str">
        <f t="shared" si="871"/>
        <v>Very Low</v>
      </c>
      <c r="Q7985" s="2" t="str">
        <f t="shared" si="872"/>
        <v>Good</v>
      </c>
      <c r="R7985" s="2" t="str">
        <f t="shared" si="873"/>
        <v>Very Low</v>
      </c>
      <c r="S7985" s="2" t="str">
        <f t="shared" si="874"/>
        <v>&lt;25M</v>
      </c>
    </row>
    <row r="7986" spans="1:19" x14ac:dyDescent="0.2">
      <c r="A7986" s="3">
        <v>5294404</v>
      </c>
      <c r="B7986" s="4" t="s">
        <v>15666</v>
      </c>
      <c r="C7986" s="4" t="s">
        <v>15667</v>
      </c>
      <c r="D7986" s="5">
        <v>899.99</v>
      </c>
      <c r="E7986" s="3">
        <v>600</v>
      </c>
      <c r="F7986" s="3">
        <v>87</v>
      </c>
      <c r="G7986" s="3">
        <v>129</v>
      </c>
      <c r="H7986" s="4" t="s">
        <v>14</v>
      </c>
      <c r="I7986" s="2">
        <v>4.5651364000000001</v>
      </c>
      <c r="J7986" s="3">
        <v>28</v>
      </c>
      <c r="K7986" s="1">
        <v>45042</v>
      </c>
      <c r="L7986" s="4" t="s">
        <v>77</v>
      </c>
      <c r="M7986" s="2">
        <f t="shared" si="868"/>
        <v>0.14499999999999999</v>
      </c>
      <c r="N7986" s="5">
        <f t="shared" si="869"/>
        <v>539994</v>
      </c>
      <c r="O7986" s="2" t="str">
        <f t="shared" si="870"/>
        <v>Medium</v>
      </c>
      <c r="P7986" s="2" t="str">
        <f t="shared" si="871"/>
        <v>Very Low</v>
      </c>
      <c r="Q7986" s="2" t="str">
        <f t="shared" si="872"/>
        <v>Very Good</v>
      </c>
      <c r="R7986" s="2" t="str">
        <f t="shared" si="873"/>
        <v>Very Low</v>
      </c>
      <c r="S7986" s="2" t="str">
        <f t="shared" si="874"/>
        <v>&lt;25M</v>
      </c>
    </row>
    <row r="7987" spans="1:19" x14ac:dyDescent="0.2">
      <c r="A7987" s="3">
        <v>5410704</v>
      </c>
      <c r="B7987" s="4" t="s">
        <v>14567</v>
      </c>
      <c r="C7987" s="4" t="s">
        <v>14568</v>
      </c>
      <c r="D7987" s="5">
        <v>799.99</v>
      </c>
      <c r="E7987" s="3">
        <v>600</v>
      </c>
      <c r="F7987" s="3">
        <v>103</v>
      </c>
      <c r="G7987" s="3">
        <v>121</v>
      </c>
      <c r="H7987" s="4" t="s">
        <v>14</v>
      </c>
      <c r="I7987" s="2">
        <v>4.6943007000000003</v>
      </c>
      <c r="J7987" s="3">
        <v>17</v>
      </c>
      <c r="K7987" s="1">
        <v>45104</v>
      </c>
      <c r="L7987" s="4" t="s">
        <v>394</v>
      </c>
      <c r="M7987" s="2">
        <f t="shared" si="868"/>
        <v>0.17166666666666666</v>
      </c>
      <c r="N7987" s="5">
        <f t="shared" si="869"/>
        <v>479994</v>
      </c>
      <c r="O7987" s="2" t="str">
        <f t="shared" si="870"/>
        <v>Low</v>
      </c>
      <c r="P7987" s="2" t="str">
        <f t="shared" si="871"/>
        <v>Very Low</v>
      </c>
      <c r="Q7987" s="2" t="str">
        <f t="shared" si="872"/>
        <v>Very Good</v>
      </c>
      <c r="R7987" s="2" t="str">
        <f t="shared" si="873"/>
        <v>Very Low</v>
      </c>
      <c r="S7987" s="2" t="str">
        <f t="shared" si="874"/>
        <v>&lt;25M</v>
      </c>
    </row>
    <row r="7988" spans="1:19" x14ac:dyDescent="0.2">
      <c r="A7988" s="3">
        <v>2754874</v>
      </c>
      <c r="B7988" s="4" t="s">
        <v>16521</v>
      </c>
      <c r="C7988" s="4" t="s">
        <v>16522</v>
      </c>
      <c r="D7988" s="5">
        <v>599.99</v>
      </c>
      <c r="E7988" s="3">
        <v>600</v>
      </c>
      <c r="F7988" s="3">
        <v>76</v>
      </c>
      <c r="G7988" s="3">
        <v>79</v>
      </c>
      <c r="H7988" s="4" t="s">
        <v>142</v>
      </c>
      <c r="I7988" s="2">
        <v>3.8778999999999999</v>
      </c>
      <c r="J7988" s="3">
        <v>13.5</v>
      </c>
      <c r="K7988" s="1">
        <v>43842</v>
      </c>
      <c r="L7988" s="4" t="s">
        <v>74</v>
      </c>
      <c r="M7988" s="2">
        <f t="shared" si="868"/>
        <v>0.12666666666666668</v>
      </c>
      <c r="N7988" s="5">
        <f t="shared" si="869"/>
        <v>359994</v>
      </c>
      <c r="O7988" s="2" t="str">
        <f t="shared" si="870"/>
        <v>Very Low</v>
      </c>
      <c r="P7988" s="2" t="str">
        <f t="shared" si="871"/>
        <v>Very Low</v>
      </c>
      <c r="Q7988" s="2" t="str">
        <f t="shared" si="872"/>
        <v>Fair</v>
      </c>
      <c r="R7988" s="2" t="str">
        <f t="shared" si="873"/>
        <v>Very Low</v>
      </c>
      <c r="S7988" s="2" t="str">
        <f t="shared" si="874"/>
        <v>&lt;25M</v>
      </c>
    </row>
    <row r="7989" spans="1:19" x14ac:dyDescent="0.2">
      <c r="A7989" s="3">
        <v>4631586</v>
      </c>
      <c r="B7989" s="4" t="s">
        <v>15455</v>
      </c>
      <c r="C7989" s="4" t="s">
        <v>15456</v>
      </c>
      <c r="D7989" s="5">
        <v>399.99</v>
      </c>
      <c r="E7989" s="3">
        <v>600</v>
      </c>
      <c r="F7989" s="3">
        <v>90</v>
      </c>
      <c r="G7989" s="3">
        <v>74</v>
      </c>
      <c r="H7989" s="4" t="s">
        <v>14</v>
      </c>
      <c r="I7989" s="2">
        <v>4.4352384000000002</v>
      </c>
      <c r="J7989" s="3">
        <v>13</v>
      </c>
      <c r="K7989" s="1">
        <v>44658</v>
      </c>
      <c r="L7989" s="4" t="s">
        <v>15457</v>
      </c>
      <c r="M7989" s="2">
        <f t="shared" si="868"/>
        <v>0.15</v>
      </c>
      <c r="N7989" s="5">
        <f t="shared" si="869"/>
        <v>239994</v>
      </c>
      <c r="O7989" s="2" t="str">
        <f t="shared" si="870"/>
        <v>Very Low</v>
      </c>
      <c r="P7989" s="2" t="str">
        <f t="shared" si="871"/>
        <v>Very Low</v>
      </c>
      <c r="Q7989" s="2" t="str">
        <f t="shared" si="872"/>
        <v>Good</v>
      </c>
      <c r="R7989" s="2" t="str">
        <f t="shared" si="873"/>
        <v>Very Low</v>
      </c>
      <c r="S7989" s="2" t="str">
        <f t="shared" si="874"/>
        <v>&lt;25M</v>
      </c>
    </row>
    <row r="7990" spans="1:19" x14ac:dyDescent="0.2">
      <c r="A7990" s="3">
        <v>6084357</v>
      </c>
      <c r="B7990" s="4" t="s">
        <v>11852</v>
      </c>
      <c r="C7990" s="4" t="s">
        <v>11853</v>
      </c>
      <c r="D7990" s="5">
        <v>999.99</v>
      </c>
      <c r="E7990" s="3">
        <v>599</v>
      </c>
      <c r="F7990" s="3">
        <v>157</v>
      </c>
      <c r="G7990" s="3">
        <v>32</v>
      </c>
      <c r="H7990" s="4" t="s">
        <v>14</v>
      </c>
      <c r="I7990" s="2">
        <v>4.7933884000000004</v>
      </c>
      <c r="J7990" s="3">
        <v>4.5</v>
      </c>
      <c r="K7990" s="1">
        <v>45493</v>
      </c>
      <c r="L7990" s="4" t="s">
        <v>394</v>
      </c>
      <c r="M7990" s="2">
        <f t="shared" si="868"/>
        <v>0.26210350584307179</v>
      </c>
      <c r="N7990" s="5">
        <f t="shared" si="869"/>
        <v>598994.01</v>
      </c>
      <c r="O7990" s="2" t="str">
        <f t="shared" si="870"/>
        <v>Medium</v>
      </c>
      <c r="P7990" s="2" t="str">
        <f t="shared" si="871"/>
        <v>Very Low</v>
      </c>
      <c r="Q7990" s="2" t="str">
        <f t="shared" si="872"/>
        <v>Very Good</v>
      </c>
      <c r="R7990" s="2" t="str">
        <f t="shared" si="873"/>
        <v>Low</v>
      </c>
      <c r="S7990" s="2" t="str">
        <f t="shared" si="874"/>
        <v>&lt;25M</v>
      </c>
    </row>
    <row r="7991" spans="1:19" x14ac:dyDescent="0.2">
      <c r="A7991" s="3">
        <v>1853768</v>
      </c>
      <c r="B7991" s="4" t="s">
        <v>17586</v>
      </c>
      <c r="C7991" s="4" t="s">
        <v>17587</v>
      </c>
      <c r="D7991" s="5">
        <v>899.99</v>
      </c>
      <c r="E7991" s="3">
        <v>599</v>
      </c>
      <c r="F7991" s="3">
        <v>65</v>
      </c>
      <c r="G7991" s="3">
        <v>86</v>
      </c>
      <c r="H7991" s="4" t="s">
        <v>56</v>
      </c>
      <c r="I7991" s="2">
        <v>4.6667300000000003</v>
      </c>
      <c r="J7991" s="3">
        <v>1.5</v>
      </c>
      <c r="K7991" s="1">
        <v>43325</v>
      </c>
      <c r="L7991" s="4" t="s">
        <v>198</v>
      </c>
      <c r="M7991" s="2">
        <f t="shared" si="868"/>
        <v>0.10851419031719532</v>
      </c>
      <c r="N7991" s="5">
        <f t="shared" si="869"/>
        <v>539094.01</v>
      </c>
      <c r="O7991" s="2" t="str">
        <f t="shared" si="870"/>
        <v>Medium</v>
      </c>
      <c r="P7991" s="2" t="str">
        <f t="shared" si="871"/>
        <v>Very Low</v>
      </c>
      <c r="Q7991" s="2" t="str">
        <f t="shared" si="872"/>
        <v>Very Good</v>
      </c>
      <c r="R7991" s="2" t="str">
        <f t="shared" si="873"/>
        <v>Very Low</v>
      </c>
      <c r="S7991" s="2" t="str">
        <f t="shared" si="874"/>
        <v>&lt;25M</v>
      </c>
    </row>
    <row r="7992" spans="1:19" x14ac:dyDescent="0.2">
      <c r="A7992" s="3">
        <v>1154486</v>
      </c>
      <c r="B7992" s="4" t="s">
        <v>12884</v>
      </c>
      <c r="C7992" s="4" t="s">
        <v>12885</v>
      </c>
      <c r="D7992" s="5">
        <v>399.99</v>
      </c>
      <c r="E7992" s="3">
        <v>599</v>
      </c>
      <c r="F7992" s="3">
        <v>134</v>
      </c>
      <c r="G7992" s="3">
        <v>102</v>
      </c>
      <c r="H7992" s="4" t="s">
        <v>56</v>
      </c>
      <c r="I7992" s="2">
        <v>4.5550100000000002</v>
      </c>
      <c r="J7992" s="3">
        <v>19.5</v>
      </c>
      <c r="K7992" s="1">
        <v>42816</v>
      </c>
      <c r="L7992" s="4" t="s">
        <v>3184</v>
      </c>
      <c r="M7992" s="2">
        <f t="shared" si="868"/>
        <v>0.22370617696160267</v>
      </c>
      <c r="N7992" s="5">
        <f t="shared" si="869"/>
        <v>239594.01</v>
      </c>
      <c r="O7992" s="2" t="str">
        <f t="shared" si="870"/>
        <v>Very Low</v>
      </c>
      <c r="P7992" s="2" t="str">
        <f t="shared" si="871"/>
        <v>Very Low</v>
      </c>
      <c r="Q7992" s="2" t="str">
        <f t="shared" si="872"/>
        <v>Very Good</v>
      </c>
      <c r="R7992" s="2" t="str">
        <f t="shared" si="873"/>
        <v>Low</v>
      </c>
      <c r="S7992" s="2" t="str">
        <f t="shared" si="874"/>
        <v>&lt;25M</v>
      </c>
    </row>
    <row r="7993" spans="1:19" x14ac:dyDescent="0.2">
      <c r="A7993" s="3">
        <v>4329944</v>
      </c>
      <c r="B7993" s="4" t="s">
        <v>13842</v>
      </c>
      <c r="C7993" s="4" t="s">
        <v>13843</v>
      </c>
      <c r="D7993" s="5">
        <v>399.99</v>
      </c>
      <c r="E7993" s="3">
        <v>599</v>
      </c>
      <c r="F7993" s="3">
        <v>115</v>
      </c>
      <c r="G7993" s="3">
        <v>68</v>
      </c>
      <c r="H7993" s="4" t="s">
        <v>14</v>
      </c>
      <c r="I7993" s="2">
        <v>4.3599420000000002</v>
      </c>
      <c r="J7993" s="3">
        <v>6.5</v>
      </c>
      <c r="K7993" s="1">
        <v>44471</v>
      </c>
      <c r="L7993" s="4" t="s">
        <v>18</v>
      </c>
      <c r="M7993" s="2">
        <f t="shared" si="868"/>
        <v>0.19198664440734559</v>
      </c>
      <c r="N7993" s="5">
        <f t="shared" si="869"/>
        <v>239594.01</v>
      </c>
      <c r="O7993" s="2" t="str">
        <f t="shared" si="870"/>
        <v>Very Low</v>
      </c>
      <c r="P7993" s="2" t="str">
        <f t="shared" si="871"/>
        <v>Very Low</v>
      </c>
      <c r="Q7993" s="2" t="str">
        <f t="shared" si="872"/>
        <v>Good</v>
      </c>
      <c r="R7993" s="2" t="str">
        <f t="shared" si="873"/>
        <v>Very Low</v>
      </c>
      <c r="S7993" s="2" t="str">
        <f t="shared" si="874"/>
        <v>&lt;25M</v>
      </c>
    </row>
    <row r="7994" spans="1:19" x14ac:dyDescent="0.2">
      <c r="A7994" s="3">
        <v>1984584</v>
      </c>
      <c r="B7994" s="4" t="s">
        <v>14806</v>
      </c>
      <c r="C7994" s="4" t="s">
        <v>14807</v>
      </c>
      <c r="D7994" s="5">
        <v>399.99</v>
      </c>
      <c r="E7994" s="3">
        <v>598</v>
      </c>
      <c r="F7994" s="3">
        <v>99</v>
      </c>
      <c r="G7994" s="3">
        <v>54</v>
      </c>
      <c r="H7994" s="4" t="s">
        <v>14</v>
      </c>
      <c r="I7994" s="2">
        <v>4.3094343999999998</v>
      </c>
      <c r="J7994" s="3">
        <v>6</v>
      </c>
      <c r="K7994" s="1">
        <v>43396</v>
      </c>
      <c r="L7994" s="4" t="s">
        <v>208</v>
      </c>
      <c r="M7994" s="2">
        <f t="shared" si="868"/>
        <v>0.16555183946488294</v>
      </c>
      <c r="N7994" s="5">
        <f t="shared" si="869"/>
        <v>239194.02000000002</v>
      </c>
      <c r="O7994" s="2" t="str">
        <f t="shared" si="870"/>
        <v>Very Low</v>
      </c>
      <c r="P7994" s="2" t="str">
        <f t="shared" si="871"/>
        <v>Very Low</v>
      </c>
      <c r="Q7994" s="2" t="str">
        <f t="shared" si="872"/>
        <v>Good</v>
      </c>
      <c r="R7994" s="2" t="str">
        <f t="shared" si="873"/>
        <v>Very Low</v>
      </c>
      <c r="S7994" s="2" t="str">
        <f t="shared" si="874"/>
        <v>&lt;25M</v>
      </c>
    </row>
    <row r="7995" spans="1:19" x14ac:dyDescent="0.2">
      <c r="A7995" s="3">
        <v>3046780</v>
      </c>
      <c r="B7995" s="4" t="s">
        <v>14955</v>
      </c>
      <c r="C7995" s="4" t="s">
        <v>14956</v>
      </c>
      <c r="D7995" s="5">
        <v>399.99</v>
      </c>
      <c r="E7995" s="3">
        <v>598</v>
      </c>
      <c r="F7995" s="3">
        <v>97</v>
      </c>
      <c r="G7995" s="3">
        <v>14</v>
      </c>
      <c r="H7995" s="4" t="s">
        <v>56</v>
      </c>
      <c r="I7995" s="2">
        <v>4.4300914000000002</v>
      </c>
      <c r="J7995" s="3">
        <v>2</v>
      </c>
      <c r="K7995" s="1">
        <v>43945</v>
      </c>
      <c r="L7995" s="4" t="s">
        <v>5236</v>
      </c>
      <c r="M7995" s="2">
        <f t="shared" si="868"/>
        <v>0.16220735785953178</v>
      </c>
      <c r="N7995" s="5">
        <f t="shared" si="869"/>
        <v>239194.02000000002</v>
      </c>
      <c r="O7995" s="2" t="str">
        <f t="shared" si="870"/>
        <v>Very Low</v>
      </c>
      <c r="P7995" s="2" t="str">
        <f t="shared" si="871"/>
        <v>Very Low</v>
      </c>
      <c r="Q7995" s="2" t="str">
        <f t="shared" si="872"/>
        <v>Good</v>
      </c>
      <c r="R7995" s="2" t="str">
        <f t="shared" si="873"/>
        <v>Very Low</v>
      </c>
      <c r="S7995" s="2" t="str">
        <f t="shared" si="874"/>
        <v>&lt;25M</v>
      </c>
    </row>
    <row r="7996" spans="1:19" x14ac:dyDescent="0.2">
      <c r="A7996" s="3">
        <v>4751678</v>
      </c>
      <c r="B7996" s="4" t="s">
        <v>15162</v>
      </c>
      <c r="C7996" s="4" t="s">
        <v>15163</v>
      </c>
      <c r="D7996" s="5">
        <v>399.99</v>
      </c>
      <c r="E7996" s="3">
        <v>598</v>
      </c>
      <c r="F7996" s="3">
        <v>94</v>
      </c>
      <c r="G7996" s="3">
        <v>40</v>
      </c>
      <c r="H7996" s="4" t="s">
        <v>56</v>
      </c>
      <c r="I7996" s="2">
        <v>4.3813795999999998</v>
      </c>
      <c r="J7996" s="3">
        <v>10</v>
      </c>
      <c r="K7996" s="1">
        <v>44737</v>
      </c>
      <c r="L7996" s="4" t="s">
        <v>436</v>
      </c>
      <c r="M7996" s="2">
        <f t="shared" si="868"/>
        <v>0.15719063545150502</v>
      </c>
      <c r="N7996" s="5">
        <f t="shared" si="869"/>
        <v>239194.02000000002</v>
      </c>
      <c r="O7996" s="2" t="str">
        <f t="shared" si="870"/>
        <v>Very Low</v>
      </c>
      <c r="P7996" s="2" t="str">
        <f t="shared" si="871"/>
        <v>Very Low</v>
      </c>
      <c r="Q7996" s="2" t="str">
        <f t="shared" si="872"/>
        <v>Good</v>
      </c>
      <c r="R7996" s="2" t="str">
        <f t="shared" si="873"/>
        <v>Very Low</v>
      </c>
      <c r="S7996" s="2" t="str">
        <f t="shared" si="874"/>
        <v>&lt;25M</v>
      </c>
    </row>
    <row r="7997" spans="1:19" x14ac:dyDescent="0.2">
      <c r="A7997" s="3">
        <v>2604490</v>
      </c>
      <c r="B7997" s="4" t="s">
        <v>13922</v>
      </c>
      <c r="C7997" s="4" t="s">
        <v>13923</v>
      </c>
      <c r="D7997" s="5">
        <v>499.99</v>
      </c>
      <c r="E7997" s="3">
        <v>597</v>
      </c>
      <c r="F7997" s="3">
        <v>114</v>
      </c>
      <c r="G7997" s="3">
        <v>82</v>
      </c>
      <c r="H7997" s="4" t="s">
        <v>14</v>
      </c>
      <c r="I7997" s="2">
        <v>4.0038099999999996</v>
      </c>
      <c r="J7997" s="3">
        <v>8</v>
      </c>
      <c r="K7997" s="1">
        <v>43751</v>
      </c>
      <c r="L7997" s="4" t="s">
        <v>1751</v>
      </c>
      <c r="M7997" s="2">
        <f t="shared" si="868"/>
        <v>0.19095477386934673</v>
      </c>
      <c r="N7997" s="5">
        <f t="shared" si="869"/>
        <v>298494.03000000003</v>
      </c>
      <c r="O7997" s="2" t="str">
        <f t="shared" si="870"/>
        <v>Very Low</v>
      </c>
      <c r="P7997" s="2" t="str">
        <f t="shared" si="871"/>
        <v>Very Low</v>
      </c>
      <c r="Q7997" s="2" t="str">
        <f t="shared" si="872"/>
        <v>Good</v>
      </c>
      <c r="R7997" s="2" t="str">
        <f t="shared" si="873"/>
        <v>Very Low</v>
      </c>
      <c r="S7997" s="2" t="str">
        <f t="shared" si="874"/>
        <v>&lt;25M</v>
      </c>
    </row>
    <row r="7998" spans="1:19" x14ac:dyDescent="0.2">
      <c r="A7998" s="3">
        <v>82972</v>
      </c>
      <c r="B7998" s="4" t="s">
        <v>14498</v>
      </c>
      <c r="C7998" s="4" t="s">
        <v>14499</v>
      </c>
      <c r="D7998" s="5">
        <v>499.99</v>
      </c>
      <c r="E7998" s="3">
        <v>597</v>
      </c>
      <c r="F7998" s="3">
        <v>104</v>
      </c>
      <c r="G7998" s="3">
        <v>14</v>
      </c>
      <c r="H7998" s="4" t="s">
        <v>56</v>
      </c>
      <c r="I7998" s="2">
        <v>4.414231</v>
      </c>
      <c r="J7998" s="3">
        <v>1</v>
      </c>
      <c r="K7998" s="1">
        <v>41510</v>
      </c>
      <c r="L7998" s="4" t="s">
        <v>11876</v>
      </c>
      <c r="M7998" s="2">
        <f t="shared" si="868"/>
        <v>0.17420435510887772</v>
      </c>
      <c r="N7998" s="5">
        <f t="shared" si="869"/>
        <v>298494.03000000003</v>
      </c>
      <c r="O7998" s="2" t="str">
        <f t="shared" si="870"/>
        <v>Very Low</v>
      </c>
      <c r="P7998" s="2" t="str">
        <f t="shared" si="871"/>
        <v>Very Low</v>
      </c>
      <c r="Q7998" s="2" t="str">
        <f t="shared" si="872"/>
        <v>Good</v>
      </c>
      <c r="R7998" s="2" t="str">
        <f t="shared" si="873"/>
        <v>Very Low</v>
      </c>
      <c r="S7998" s="2" t="str">
        <f t="shared" si="874"/>
        <v>&lt;25M</v>
      </c>
    </row>
    <row r="7999" spans="1:19" x14ac:dyDescent="0.2">
      <c r="A7999" s="3">
        <v>929016</v>
      </c>
      <c r="B7999" s="4" t="s">
        <v>10946</v>
      </c>
      <c r="C7999" s="4" t="s">
        <v>10947</v>
      </c>
      <c r="D7999" s="5">
        <v>399.99</v>
      </c>
      <c r="E7999" s="3">
        <v>597</v>
      </c>
      <c r="F7999" s="3">
        <v>185</v>
      </c>
      <c r="G7999" s="3">
        <v>32</v>
      </c>
      <c r="H7999" s="4" t="s">
        <v>14</v>
      </c>
      <c r="I7999" s="2">
        <v>3.9774343999999999</v>
      </c>
      <c r="J7999" s="3">
        <v>3</v>
      </c>
      <c r="K7999" s="1">
        <v>42593</v>
      </c>
      <c r="L7999" s="4" t="s">
        <v>943</v>
      </c>
      <c r="M7999" s="2">
        <f t="shared" si="868"/>
        <v>0.30988274706867669</v>
      </c>
      <c r="N7999" s="5">
        <f t="shared" si="869"/>
        <v>238794.03</v>
      </c>
      <c r="O7999" s="2" t="str">
        <f t="shared" si="870"/>
        <v>Very Low</v>
      </c>
      <c r="P7999" s="2" t="str">
        <f t="shared" si="871"/>
        <v>Very Low</v>
      </c>
      <c r="Q7999" s="2" t="str">
        <f t="shared" si="872"/>
        <v>Fair</v>
      </c>
      <c r="R7999" s="2" t="str">
        <f t="shared" si="873"/>
        <v>Medium</v>
      </c>
      <c r="S7999" s="2" t="str">
        <f t="shared" si="874"/>
        <v>&lt;25M</v>
      </c>
    </row>
    <row r="8000" spans="1:19" x14ac:dyDescent="0.2">
      <c r="A8000" s="3">
        <v>1136680</v>
      </c>
      <c r="B8000" s="4" t="s">
        <v>12234</v>
      </c>
      <c r="C8000" s="4" t="s">
        <v>12235</v>
      </c>
      <c r="D8000" s="5">
        <v>399.99</v>
      </c>
      <c r="E8000" s="3">
        <v>597</v>
      </c>
      <c r="F8000" s="3">
        <v>148</v>
      </c>
      <c r="G8000" s="3">
        <v>45</v>
      </c>
      <c r="H8000" s="4" t="s">
        <v>56</v>
      </c>
      <c r="I8000" s="2">
        <v>3.8975575</v>
      </c>
      <c r="J8000" s="3">
        <v>4</v>
      </c>
      <c r="K8000" s="1">
        <v>42800</v>
      </c>
      <c r="L8000" s="4" t="s">
        <v>1224</v>
      </c>
      <c r="M8000" s="2">
        <f t="shared" si="868"/>
        <v>0.24790619765494137</v>
      </c>
      <c r="N8000" s="5">
        <f t="shared" si="869"/>
        <v>238794.03</v>
      </c>
      <c r="O8000" s="2" t="str">
        <f t="shared" si="870"/>
        <v>Very Low</v>
      </c>
      <c r="P8000" s="2" t="str">
        <f t="shared" si="871"/>
        <v>Very Low</v>
      </c>
      <c r="Q8000" s="2" t="str">
        <f t="shared" si="872"/>
        <v>Fair</v>
      </c>
      <c r="R8000" s="2" t="str">
        <f t="shared" si="873"/>
        <v>Low</v>
      </c>
      <c r="S8000" s="2" t="str">
        <f t="shared" si="874"/>
        <v>&lt;25M</v>
      </c>
    </row>
    <row r="8001" spans="1:19" x14ac:dyDescent="0.2">
      <c r="A8001" s="3">
        <v>3515544</v>
      </c>
      <c r="B8001" s="4" t="s">
        <v>15910</v>
      </c>
      <c r="C8001" s="4" t="s">
        <v>15911</v>
      </c>
      <c r="D8001" s="5">
        <v>399.99</v>
      </c>
      <c r="E8001" s="3">
        <v>597</v>
      </c>
      <c r="F8001" s="3">
        <v>84</v>
      </c>
      <c r="G8001" s="3">
        <v>216</v>
      </c>
      <c r="H8001" s="4" t="s">
        <v>56</v>
      </c>
      <c r="I8001" s="2">
        <v>4.6538835000000001</v>
      </c>
      <c r="J8001" s="3">
        <v>34</v>
      </c>
      <c r="K8001" s="1">
        <v>44095</v>
      </c>
      <c r="L8001" s="4" t="s">
        <v>233</v>
      </c>
      <c r="M8001" s="2">
        <f t="shared" si="868"/>
        <v>0.1407035175879397</v>
      </c>
      <c r="N8001" s="5">
        <f t="shared" si="869"/>
        <v>238794.03</v>
      </c>
      <c r="O8001" s="2" t="str">
        <f t="shared" si="870"/>
        <v>Very Low</v>
      </c>
      <c r="P8001" s="2" t="str">
        <f t="shared" si="871"/>
        <v>Very Low</v>
      </c>
      <c r="Q8001" s="2" t="str">
        <f t="shared" si="872"/>
        <v>Very Good</v>
      </c>
      <c r="R8001" s="2" t="str">
        <f t="shared" si="873"/>
        <v>Very Low</v>
      </c>
      <c r="S8001" s="2" t="str">
        <f t="shared" si="874"/>
        <v>&lt;25M</v>
      </c>
    </row>
    <row r="8002" spans="1:19" x14ac:dyDescent="0.2">
      <c r="A8002" s="3">
        <v>1959818</v>
      </c>
      <c r="B8002" s="4" t="s">
        <v>16460</v>
      </c>
      <c r="C8002" s="4" t="s">
        <v>16461</v>
      </c>
      <c r="D8002" s="5">
        <v>399.99</v>
      </c>
      <c r="E8002" s="3">
        <v>597</v>
      </c>
      <c r="F8002" s="3">
        <v>77</v>
      </c>
      <c r="G8002" s="3">
        <v>65</v>
      </c>
      <c r="H8002" s="4" t="s">
        <v>56</v>
      </c>
      <c r="I8002" s="2">
        <v>4.0354590000000004</v>
      </c>
      <c r="J8002" s="3">
        <v>7.5</v>
      </c>
      <c r="K8002" s="1">
        <v>43384</v>
      </c>
      <c r="L8002" s="4" t="s">
        <v>131</v>
      </c>
      <c r="M8002" s="2">
        <f t="shared" ref="M8002:M8065" si="875" xml:space="preserve"> F8002/E8002</f>
        <v>0.12897822445561138</v>
      </c>
      <c r="N8002" s="5">
        <f t="shared" ref="N8002:N8065" si="876">D8002*E8002</f>
        <v>238794.03</v>
      </c>
      <c r="O8002" s="2" t="str">
        <f t="shared" si="870"/>
        <v>Very Low</v>
      </c>
      <c r="P8002" s="2" t="str">
        <f t="shared" si="871"/>
        <v>Very Low</v>
      </c>
      <c r="Q8002" s="2" t="str">
        <f t="shared" si="872"/>
        <v>Good</v>
      </c>
      <c r="R8002" s="2" t="str">
        <f t="shared" si="873"/>
        <v>Very Low</v>
      </c>
      <c r="S8002" s="2" t="str">
        <f t="shared" si="874"/>
        <v>&lt;25M</v>
      </c>
    </row>
    <row r="8003" spans="1:19" x14ac:dyDescent="0.2">
      <c r="A8003" s="3">
        <v>1387556</v>
      </c>
      <c r="B8003" s="4" t="s">
        <v>17773</v>
      </c>
      <c r="C8003" s="4" t="s">
        <v>17774</v>
      </c>
      <c r="D8003" s="5">
        <v>399.99</v>
      </c>
      <c r="E8003" s="3">
        <v>597</v>
      </c>
      <c r="F8003" s="3">
        <v>64</v>
      </c>
      <c r="G8003" s="3">
        <v>52</v>
      </c>
      <c r="H8003" s="4" t="s">
        <v>142</v>
      </c>
      <c r="I8003" s="2">
        <v>4.0011324999999998</v>
      </c>
      <c r="J8003" s="3">
        <v>9.5</v>
      </c>
      <c r="K8003" s="1">
        <v>43017</v>
      </c>
      <c r="L8003" s="4" t="s">
        <v>4196</v>
      </c>
      <c r="M8003" s="2">
        <f t="shared" si="875"/>
        <v>0.10720268006700168</v>
      </c>
      <c r="N8003" s="5">
        <f t="shared" si="876"/>
        <v>238794.03</v>
      </c>
      <c r="O8003" s="2" t="str">
        <f t="shared" ref="O8003:O8066" si="877">IF(D8003&gt;=1200,"Very High",IF(D8003&gt;=1000,"High",IF(D8003&gt;=800,"Medium",IF(D8003&gt;=600,"Low",IF(D8003&lt;=599.99,"Very Low","Invalid")))))</f>
        <v>Very Low</v>
      </c>
      <c r="P8003" s="2" t="str">
        <f t="shared" ref="P8003:P8066" si="878">IF(E8003&gt;=150000,"Very High",IF(E8003&gt;=75000,"High",IF(E8003&gt;=25000,"Medium",IF(E8003&gt;=10000,"Low",IF(E8003&lt;=9999,"Very Low","Invalid")))))</f>
        <v>Very Low</v>
      </c>
      <c r="Q8003" s="2" t="str">
        <f t="shared" ref="Q8003:Q8066" si="879">IF(I8003&gt;=4.5,"Very Good",IF(I8003&gt;=4,"Good",IF(I8003&gt;=3,"Fair",IF(I8003&lt;=2.99,"Poor","Invalid"))))</f>
        <v>Good</v>
      </c>
      <c r="R8003" s="2" t="str">
        <f t="shared" ref="R8003:R8066" si="880">IF(M8003&gt;=0.5,"Very High",IF(M8003&gt;=0.4,"High",IF(M8003&gt;=0.3,"Medium",IF(M8003&gt;=0.2,"Low",IF(M8003&gt;0,"Very Low","Invalid")))))</f>
        <v>Very Low</v>
      </c>
      <c r="S8003" s="2" t="str">
        <f t="shared" ref="S8003:S8066" si="881">IF(N8003&gt;=1000000000,"&gt; 1B",IF(N8003&gt;=75000000, "75M-1B",IF(N8003&gt;=50000000,"50-75M",IF(N8003&gt;=25000000,"25-50M",IF(N8003&gt;0,"&lt;25M","Invalid")))))</f>
        <v>&lt;25M</v>
      </c>
    </row>
    <row r="8004" spans="1:19" x14ac:dyDescent="0.2">
      <c r="A8004" s="3">
        <v>4350350</v>
      </c>
      <c r="B8004" s="4" t="s">
        <v>14485</v>
      </c>
      <c r="C8004" s="4" t="s">
        <v>14486</v>
      </c>
      <c r="D8004" s="5">
        <v>999.99</v>
      </c>
      <c r="E8004" s="3">
        <v>596</v>
      </c>
      <c r="F8004" s="3">
        <v>104</v>
      </c>
      <c r="G8004" s="3">
        <v>135</v>
      </c>
      <c r="H8004" s="4" t="s">
        <v>14</v>
      </c>
      <c r="I8004" s="2">
        <v>4.4884567000000004</v>
      </c>
      <c r="J8004" s="3">
        <v>8</v>
      </c>
      <c r="K8004" s="1">
        <v>44483</v>
      </c>
      <c r="L8004" s="4" t="s">
        <v>14487</v>
      </c>
      <c r="M8004" s="2">
        <f t="shared" si="875"/>
        <v>0.17449664429530201</v>
      </c>
      <c r="N8004" s="5">
        <f t="shared" si="876"/>
        <v>595994.04</v>
      </c>
      <c r="O8004" s="2" t="str">
        <f t="shared" si="877"/>
        <v>Medium</v>
      </c>
      <c r="P8004" s="2" t="str">
        <f t="shared" si="878"/>
        <v>Very Low</v>
      </c>
      <c r="Q8004" s="2" t="str">
        <f t="shared" si="879"/>
        <v>Good</v>
      </c>
      <c r="R8004" s="2" t="str">
        <f t="shared" si="880"/>
        <v>Very Low</v>
      </c>
      <c r="S8004" s="2" t="str">
        <f t="shared" si="881"/>
        <v>&lt;25M</v>
      </c>
    </row>
    <row r="8005" spans="1:19" x14ac:dyDescent="0.2">
      <c r="A8005" s="3">
        <v>5742002</v>
      </c>
      <c r="B8005" s="4" t="s">
        <v>14095</v>
      </c>
      <c r="C8005" s="4" t="s">
        <v>14096</v>
      </c>
      <c r="D8005" s="5">
        <v>649.99</v>
      </c>
      <c r="E8005" s="3">
        <v>595</v>
      </c>
      <c r="F8005" s="3">
        <v>111</v>
      </c>
      <c r="G8005" s="3">
        <v>31</v>
      </c>
      <c r="H8005" s="4" t="s">
        <v>14</v>
      </c>
      <c r="I8005" s="2">
        <v>4.5812939999999998</v>
      </c>
      <c r="J8005" s="3">
        <v>7.5</v>
      </c>
      <c r="K8005" s="1">
        <v>45294</v>
      </c>
      <c r="L8005" s="4" t="s">
        <v>394</v>
      </c>
      <c r="M8005" s="2">
        <f t="shared" si="875"/>
        <v>0.1865546218487395</v>
      </c>
      <c r="N8005" s="5">
        <f t="shared" si="876"/>
        <v>386744.05</v>
      </c>
      <c r="O8005" s="2" t="str">
        <f t="shared" si="877"/>
        <v>Low</v>
      </c>
      <c r="P8005" s="2" t="str">
        <f t="shared" si="878"/>
        <v>Very Low</v>
      </c>
      <c r="Q8005" s="2" t="str">
        <f t="shared" si="879"/>
        <v>Very Good</v>
      </c>
      <c r="R8005" s="2" t="str">
        <f t="shared" si="880"/>
        <v>Very Low</v>
      </c>
      <c r="S8005" s="2" t="str">
        <f t="shared" si="881"/>
        <v>&lt;25M</v>
      </c>
    </row>
    <row r="8006" spans="1:19" x14ac:dyDescent="0.2">
      <c r="A8006" s="3">
        <v>1520192</v>
      </c>
      <c r="B8006" s="4" t="s">
        <v>13746</v>
      </c>
      <c r="C8006" s="4" t="s">
        <v>13747</v>
      </c>
      <c r="D8006" s="5">
        <v>399.99</v>
      </c>
      <c r="E8006" s="3">
        <v>595</v>
      </c>
      <c r="F8006" s="3">
        <v>117</v>
      </c>
      <c r="G8006" s="3">
        <v>11</v>
      </c>
      <c r="H8006" s="4" t="s">
        <v>56</v>
      </c>
      <c r="I8006" s="2">
        <v>3.9912136</v>
      </c>
      <c r="J8006" s="3">
        <v>1.5</v>
      </c>
      <c r="K8006" s="1">
        <v>43121</v>
      </c>
      <c r="L8006" s="4" t="s">
        <v>414</v>
      </c>
      <c r="M8006" s="2">
        <f t="shared" si="875"/>
        <v>0.19663865546218487</v>
      </c>
      <c r="N8006" s="5">
        <f t="shared" si="876"/>
        <v>237994.05000000002</v>
      </c>
      <c r="O8006" s="2" t="str">
        <f t="shared" si="877"/>
        <v>Very Low</v>
      </c>
      <c r="P8006" s="2" t="str">
        <f t="shared" si="878"/>
        <v>Very Low</v>
      </c>
      <c r="Q8006" s="2" t="str">
        <f t="shared" si="879"/>
        <v>Fair</v>
      </c>
      <c r="R8006" s="2" t="str">
        <f t="shared" si="880"/>
        <v>Very Low</v>
      </c>
      <c r="S8006" s="2" t="str">
        <f t="shared" si="881"/>
        <v>&lt;25M</v>
      </c>
    </row>
    <row r="8007" spans="1:19" x14ac:dyDescent="0.2">
      <c r="A8007" s="3">
        <v>1354870</v>
      </c>
      <c r="B8007" s="4" t="s">
        <v>15231</v>
      </c>
      <c r="C8007" s="4" t="s">
        <v>15232</v>
      </c>
      <c r="D8007" s="5">
        <v>399.99</v>
      </c>
      <c r="E8007" s="3">
        <v>595</v>
      </c>
      <c r="F8007" s="3">
        <v>93</v>
      </c>
      <c r="G8007" s="3">
        <v>17</v>
      </c>
      <c r="H8007" s="4" t="s">
        <v>14</v>
      </c>
      <c r="I8007" s="2">
        <v>4.2533349999999999</v>
      </c>
      <c r="J8007" s="3">
        <v>3</v>
      </c>
      <c r="K8007" s="1">
        <v>42997</v>
      </c>
      <c r="L8007" s="4" t="s">
        <v>15</v>
      </c>
      <c r="M8007" s="2">
        <f t="shared" si="875"/>
        <v>0.15630252100840336</v>
      </c>
      <c r="N8007" s="5">
        <f t="shared" si="876"/>
        <v>237994.05000000002</v>
      </c>
      <c r="O8007" s="2" t="str">
        <f t="shared" si="877"/>
        <v>Very Low</v>
      </c>
      <c r="P8007" s="2" t="str">
        <f t="shared" si="878"/>
        <v>Very Low</v>
      </c>
      <c r="Q8007" s="2" t="str">
        <f t="shared" si="879"/>
        <v>Good</v>
      </c>
      <c r="R8007" s="2" t="str">
        <f t="shared" si="880"/>
        <v>Very Low</v>
      </c>
      <c r="S8007" s="2" t="str">
        <f t="shared" si="881"/>
        <v>&lt;25M</v>
      </c>
    </row>
    <row r="8008" spans="1:19" x14ac:dyDescent="0.2">
      <c r="A8008" s="3">
        <v>362864</v>
      </c>
      <c r="B8008" s="4" t="s">
        <v>15775</v>
      </c>
      <c r="C8008" s="4" t="s">
        <v>15776</v>
      </c>
      <c r="D8008" s="5">
        <v>399.99</v>
      </c>
      <c r="E8008" s="3">
        <v>595</v>
      </c>
      <c r="F8008" s="3">
        <v>86</v>
      </c>
      <c r="G8008" s="3">
        <v>9</v>
      </c>
      <c r="H8008" s="4" t="s">
        <v>14</v>
      </c>
      <c r="I8008" s="2">
        <v>3.7986195</v>
      </c>
      <c r="J8008" s="3">
        <v>1.5</v>
      </c>
      <c r="K8008" s="1">
        <v>41977</v>
      </c>
      <c r="L8008" s="4" t="s">
        <v>95</v>
      </c>
      <c r="M8008" s="2">
        <f t="shared" si="875"/>
        <v>0.14453781512605043</v>
      </c>
      <c r="N8008" s="5">
        <f t="shared" si="876"/>
        <v>237994.05000000002</v>
      </c>
      <c r="O8008" s="2" t="str">
        <f t="shared" si="877"/>
        <v>Very Low</v>
      </c>
      <c r="P8008" s="2" t="str">
        <f t="shared" si="878"/>
        <v>Very Low</v>
      </c>
      <c r="Q8008" s="2" t="str">
        <f t="shared" si="879"/>
        <v>Fair</v>
      </c>
      <c r="R8008" s="2" t="str">
        <f t="shared" si="880"/>
        <v>Very Low</v>
      </c>
      <c r="S8008" s="2" t="str">
        <f t="shared" si="881"/>
        <v>&lt;25M</v>
      </c>
    </row>
    <row r="8009" spans="1:19" x14ac:dyDescent="0.2">
      <c r="A8009" s="3">
        <v>5329668</v>
      </c>
      <c r="B8009" s="4" t="s">
        <v>16787</v>
      </c>
      <c r="C8009" s="4" t="s">
        <v>16788</v>
      </c>
      <c r="D8009" s="5">
        <v>399.99</v>
      </c>
      <c r="E8009" s="3">
        <v>595</v>
      </c>
      <c r="F8009" s="3">
        <v>73</v>
      </c>
      <c r="G8009" s="3">
        <v>183</v>
      </c>
      <c r="H8009" s="4" t="s">
        <v>14</v>
      </c>
      <c r="I8009" s="2">
        <v>4.3310513000000004</v>
      </c>
      <c r="J8009" s="3">
        <v>23</v>
      </c>
      <c r="K8009" s="1">
        <v>45062</v>
      </c>
      <c r="L8009" s="4" t="s">
        <v>394</v>
      </c>
      <c r="M8009" s="2">
        <f t="shared" si="875"/>
        <v>0.1226890756302521</v>
      </c>
      <c r="N8009" s="5">
        <f t="shared" si="876"/>
        <v>237994.05000000002</v>
      </c>
      <c r="O8009" s="2" t="str">
        <f t="shared" si="877"/>
        <v>Very Low</v>
      </c>
      <c r="P8009" s="2" t="str">
        <f t="shared" si="878"/>
        <v>Very Low</v>
      </c>
      <c r="Q8009" s="2" t="str">
        <f t="shared" si="879"/>
        <v>Good</v>
      </c>
      <c r="R8009" s="2" t="str">
        <f t="shared" si="880"/>
        <v>Very Low</v>
      </c>
      <c r="S8009" s="2" t="str">
        <f t="shared" si="881"/>
        <v>&lt;25M</v>
      </c>
    </row>
    <row r="8010" spans="1:19" x14ac:dyDescent="0.2">
      <c r="A8010" s="3">
        <v>1326908</v>
      </c>
      <c r="B8010" s="4" t="s">
        <v>17635</v>
      </c>
      <c r="C8010" s="4" t="s">
        <v>17636</v>
      </c>
      <c r="D8010" s="5">
        <v>399.99</v>
      </c>
      <c r="E8010" s="3">
        <v>595</v>
      </c>
      <c r="F8010" s="3">
        <v>65</v>
      </c>
      <c r="G8010" s="3">
        <v>32</v>
      </c>
      <c r="H8010" s="4" t="s">
        <v>56</v>
      </c>
      <c r="I8010" s="2">
        <v>4.3159356000000004</v>
      </c>
      <c r="J8010" s="3">
        <v>2.5</v>
      </c>
      <c r="K8010" s="1">
        <v>42968</v>
      </c>
      <c r="L8010" s="4" t="s">
        <v>15</v>
      </c>
      <c r="M8010" s="2">
        <f t="shared" si="875"/>
        <v>0.1092436974789916</v>
      </c>
      <c r="N8010" s="5">
        <f t="shared" si="876"/>
        <v>237994.05000000002</v>
      </c>
      <c r="O8010" s="2" t="str">
        <f t="shared" si="877"/>
        <v>Very Low</v>
      </c>
      <c r="P8010" s="2" t="str">
        <f t="shared" si="878"/>
        <v>Very Low</v>
      </c>
      <c r="Q8010" s="2" t="str">
        <f t="shared" si="879"/>
        <v>Good</v>
      </c>
      <c r="R8010" s="2" t="str">
        <f t="shared" si="880"/>
        <v>Very Low</v>
      </c>
      <c r="S8010" s="2" t="str">
        <f t="shared" si="881"/>
        <v>&lt;25M</v>
      </c>
    </row>
    <row r="8011" spans="1:19" x14ac:dyDescent="0.2">
      <c r="A8011" s="3">
        <v>5878526</v>
      </c>
      <c r="B8011" s="4" t="s">
        <v>16289</v>
      </c>
      <c r="C8011" s="4" t="s">
        <v>16290</v>
      </c>
      <c r="D8011" s="5">
        <v>799.99</v>
      </c>
      <c r="E8011" s="3">
        <v>594</v>
      </c>
      <c r="F8011" s="3">
        <v>79</v>
      </c>
      <c r="G8011" s="3">
        <v>166</v>
      </c>
      <c r="H8011" s="4" t="s">
        <v>56</v>
      </c>
      <c r="I8011" s="2">
        <v>4.4404539999999999</v>
      </c>
      <c r="J8011" s="3">
        <v>10</v>
      </c>
      <c r="K8011" s="1">
        <v>45369</v>
      </c>
      <c r="L8011" s="4" t="s">
        <v>394</v>
      </c>
      <c r="M8011" s="2">
        <f t="shared" si="875"/>
        <v>0.132996632996633</v>
      </c>
      <c r="N8011" s="5">
        <f t="shared" si="876"/>
        <v>475194.06</v>
      </c>
      <c r="O8011" s="2" t="str">
        <f t="shared" si="877"/>
        <v>Low</v>
      </c>
      <c r="P8011" s="2" t="str">
        <f t="shared" si="878"/>
        <v>Very Low</v>
      </c>
      <c r="Q8011" s="2" t="str">
        <f t="shared" si="879"/>
        <v>Good</v>
      </c>
      <c r="R8011" s="2" t="str">
        <f t="shared" si="880"/>
        <v>Very Low</v>
      </c>
      <c r="S8011" s="2" t="str">
        <f t="shared" si="881"/>
        <v>&lt;25M</v>
      </c>
    </row>
    <row r="8012" spans="1:19" x14ac:dyDescent="0.2">
      <c r="A8012" s="3">
        <v>5208934</v>
      </c>
      <c r="B8012" s="4" t="s">
        <v>15914</v>
      </c>
      <c r="C8012" s="4" t="s">
        <v>15915</v>
      </c>
      <c r="D8012" s="5">
        <v>649.99</v>
      </c>
      <c r="E8012" s="3">
        <v>593</v>
      </c>
      <c r="F8012" s="3">
        <v>84</v>
      </c>
      <c r="G8012" s="3">
        <v>30</v>
      </c>
      <c r="H8012" s="4" t="s">
        <v>14</v>
      </c>
      <c r="I8012" s="2">
        <v>4.8251723999999996</v>
      </c>
      <c r="J8012" s="3">
        <v>2</v>
      </c>
      <c r="K8012" s="1">
        <v>44997</v>
      </c>
      <c r="L8012" s="4" t="s">
        <v>3519</v>
      </c>
      <c r="M8012" s="2">
        <f t="shared" si="875"/>
        <v>0.14165261382799327</v>
      </c>
      <c r="N8012" s="5">
        <f t="shared" si="876"/>
        <v>385444.07</v>
      </c>
      <c r="O8012" s="2" t="str">
        <f t="shared" si="877"/>
        <v>Low</v>
      </c>
      <c r="P8012" s="2" t="str">
        <f t="shared" si="878"/>
        <v>Very Low</v>
      </c>
      <c r="Q8012" s="2" t="str">
        <f t="shared" si="879"/>
        <v>Very Good</v>
      </c>
      <c r="R8012" s="2" t="str">
        <f t="shared" si="880"/>
        <v>Very Low</v>
      </c>
      <c r="S8012" s="2" t="str">
        <f t="shared" si="881"/>
        <v>&lt;25M</v>
      </c>
    </row>
    <row r="8013" spans="1:19" x14ac:dyDescent="0.2">
      <c r="A8013" s="3">
        <v>2397836</v>
      </c>
      <c r="B8013" s="4" t="s">
        <v>13623</v>
      </c>
      <c r="C8013" s="4" t="s">
        <v>13624</v>
      </c>
      <c r="D8013" s="5">
        <v>399.99</v>
      </c>
      <c r="E8013" s="3">
        <v>593</v>
      </c>
      <c r="F8013" s="3">
        <v>119</v>
      </c>
      <c r="G8013" s="3">
        <v>20</v>
      </c>
      <c r="H8013" s="4" t="s">
        <v>56</v>
      </c>
      <c r="I8013" s="2">
        <v>4.2026805999999999</v>
      </c>
      <c r="J8013" s="3">
        <v>3.5</v>
      </c>
      <c r="K8013" s="1">
        <v>43620</v>
      </c>
      <c r="L8013" s="4" t="s">
        <v>7145</v>
      </c>
      <c r="M8013" s="2">
        <f t="shared" si="875"/>
        <v>0.20067453625632378</v>
      </c>
      <c r="N8013" s="5">
        <f t="shared" si="876"/>
        <v>237194.07</v>
      </c>
      <c r="O8013" s="2" t="str">
        <f t="shared" si="877"/>
        <v>Very Low</v>
      </c>
      <c r="P8013" s="2" t="str">
        <f t="shared" si="878"/>
        <v>Very Low</v>
      </c>
      <c r="Q8013" s="2" t="str">
        <f t="shared" si="879"/>
        <v>Good</v>
      </c>
      <c r="R8013" s="2" t="str">
        <f t="shared" si="880"/>
        <v>Low</v>
      </c>
      <c r="S8013" s="2" t="str">
        <f t="shared" si="881"/>
        <v>&lt;25M</v>
      </c>
    </row>
    <row r="8014" spans="1:19" x14ac:dyDescent="0.2">
      <c r="A8014" s="3">
        <v>2283748</v>
      </c>
      <c r="B8014" s="4" t="s">
        <v>15989</v>
      </c>
      <c r="C8014" s="4" t="s">
        <v>15990</v>
      </c>
      <c r="D8014" s="5">
        <v>399.99</v>
      </c>
      <c r="E8014" s="3">
        <v>593</v>
      </c>
      <c r="F8014" s="3">
        <v>83</v>
      </c>
      <c r="G8014" s="3">
        <v>100</v>
      </c>
      <c r="H8014" s="4" t="s">
        <v>14</v>
      </c>
      <c r="I8014" s="2">
        <v>4.5102776999999996</v>
      </c>
      <c r="J8014" s="3">
        <v>5</v>
      </c>
      <c r="K8014" s="1">
        <v>43545</v>
      </c>
      <c r="L8014" s="4" t="s">
        <v>5424</v>
      </c>
      <c r="M8014" s="2">
        <f t="shared" si="875"/>
        <v>0.1399662731871838</v>
      </c>
      <c r="N8014" s="5">
        <f t="shared" si="876"/>
        <v>237194.07</v>
      </c>
      <c r="O8014" s="2" t="str">
        <f t="shared" si="877"/>
        <v>Very Low</v>
      </c>
      <c r="P8014" s="2" t="str">
        <f t="shared" si="878"/>
        <v>Very Low</v>
      </c>
      <c r="Q8014" s="2" t="str">
        <f t="shared" si="879"/>
        <v>Very Good</v>
      </c>
      <c r="R8014" s="2" t="str">
        <f t="shared" si="880"/>
        <v>Very Low</v>
      </c>
      <c r="S8014" s="2" t="str">
        <f t="shared" si="881"/>
        <v>&lt;25M</v>
      </c>
    </row>
    <row r="8015" spans="1:19" x14ac:dyDescent="0.2">
      <c r="A8015" s="3">
        <v>5187038</v>
      </c>
      <c r="B8015" s="4" t="s">
        <v>14434</v>
      </c>
      <c r="C8015" s="4" t="s">
        <v>14435</v>
      </c>
      <c r="D8015" s="5">
        <v>799.99</v>
      </c>
      <c r="E8015" s="3">
        <v>592</v>
      </c>
      <c r="F8015" s="3">
        <v>105</v>
      </c>
      <c r="G8015" s="3">
        <v>42</v>
      </c>
      <c r="H8015" s="4" t="s">
        <v>56</v>
      </c>
      <c r="I8015" s="2">
        <v>4.8054456999999999</v>
      </c>
      <c r="J8015" s="3">
        <v>7</v>
      </c>
      <c r="K8015" s="1">
        <v>44986</v>
      </c>
      <c r="L8015" s="4" t="s">
        <v>18</v>
      </c>
      <c r="M8015" s="2">
        <f t="shared" si="875"/>
        <v>0.17736486486486486</v>
      </c>
      <c r="N8015" s="5">
        <f t="shared" si="876"/>
        <v>473594.08</v>
      </c>
      <c r="O8015" s="2" t="str">
        <f t="shared" si="877"/>
        <v>Low</v>
      </c>
      <c r="P8015" s="2" t="str">
        <f t="shared" si="878"/>
        <v>Very Low</v>
      </c>
      <c r="Q8015" s="2" t="str">
        <f t="shared" si="879"/>
        <v>Very Good</v>
      </c>
      <c r="R8015" s="2" t="str">
        <f t="shared" si="880"/>
        <v>Very Low</v>
      </c>
      <c r="S8015" s="2" t="str">
        <f t="shared" si="881"/>
        <v>&lt;25M</v>
      </c>
    </row>
    <row r="8016" spans="1:19" x14ac:dyDescent="0.2">
      <c r="A8016" s="3">
        <v>2390902</v>
      </c>
      <c r="B8016" s="4" t="s">
        <v>14722</v>
      </c>
      <c r="C8016" s="4" t="s">
        <v>14723</v>
      </c>
      <c r="D8016" s="5">
        <v>399.99</v>
      </c>
      <c r="E8016" s="3">
        <v>592</v>
      </c>
      <c r="F8016" s="3">
        <v>100</v>
      </c>
      <c r="G8016" s="3">
        <v>15</v>
      </c>
      <c r="H8016" s="4" t="s">
        <v>56</v>
      </c>
      <c r="I8016" s="2">
        <v>4.3179325999999998</v>
      </c>
      <c r="J8016" s="3">
        <v>3.5</v>
      </c>
      <c r="K8016" s="1">
        <v>43615</v>
      </c>
      <c r="L8016" s="4" t="s">
        <v>1315</v>
      </c>
      <c r="M8016" s="2">
        <f t="shared" si="875"/>
        <v>0.16891891891891891</v>
      </c>
      <c r="N8016" s="5">
        <f t="shared" si="876"/>
        <v>236794.08000000002</v>
      </c>
      <c r="O8016" s="2" t="str">
        <f t="shared" si="877"/>
        <v>Very Low</v>
      </c>
      <c r="P8016" s="2" t="str">
        <f t="shared" si="878"/>
        <v>Very Low</v>
      </c>
      <c r="Q8016" s="2" t="str">
        <f t="shared" si="879"/>
        <v>Good</v>
      </c>
      <c r="R8016" s="2" t="str">
        <f t="shared" si="880"/>
        <v>Very Low</v>
      </c>
      <c r="S8016" s="2" t="str">
        <f t="shared" si="881"/>
        <v>&lt;25M</v>
      </c>
    </row>
    <row r="8017" spans="1:19" x14ac:dyDescent="0.2">
      <c r="A8017" s="3">
        <v>5513400</v>
      </c>
      <c r="B8017" s="4" t="s">
        <v>15724</v>
      </c>
      <c r="C8017" s="4" t="s">
        <v>15725</v>
      </c>
      <c r="D8017" s="5">
        <v>399.99</v>
      </c>
      <c r="E8017" s="3">
        <v>592</v>
      </c>
      <c r="F8017" s="3">
        <v>86</v>
      </c>
      <c r="G8017" s="3">
        <v>62</v>
      </c>
      <c r="H8017" s="4" t="s">
        <v>14</v>
      </c>
      <c r="I8017" s="2">
        <v>4.6067989999999996</v>
      </c>
      <c r="J8017" s="3">
        <v>10.5</v>
      </c>
      <c r="K8017" s="1">
        <v>45159</v>
      </c>
      <c r="L8017" s="4" t="s">
        <v>394</v>
      </c>
      <c r="M8017" s="2">
        <f t="shared" si="875"/>
        <v>0.14527027027027026</v>
      </c>
      <c r="N8017" s="5">
        <f t="shared" si="876"/>
        <v>236794.08000000002</v>
      </c>
      <c r="O8017" s="2" t="str">
        <f t="shared" si="877"/>
        <v>Very Low</v>
      </c>
      <c r="P8017" s="2" t="str">
        <f t="shared" si="878"/>
        <v>Very Low</v>
      </c>
      <c r="Q8017" s="2" t="str">
        <f t="shared" si="879"/>
        <v>Very Good</v>
      </c>
      <c r="R8017" s="2" t="str">
        <f t="shared" si="880"/>
        <v>Very Low</v>
      </c>
      <c r="S8017" s="2" t="str">
        <f t="shared" si="881"/>
        <v>&lt;25M</v>
      </c>
    </row>
    <row r="8018" spans="1:19" x14ac:dyDescent="0.2">
      <c r="A8018" s="3">
        <v>3954900</v>
      </c>
      <c r="B8018" s="4" t="s">
        <v>17936</v>
      </c>
      <c r="C8018" s="4" t="s">
        <v>17937</v>
      </c>
      <c r="D8018" s="5">
        <v>399.99</v>
      </c>
      <c r="E8018" s="3">
        <v>591</v>
      </c>
      <c r="F8018" s="3">
        <v>62</v>
      </c>
      <c r="G8018" s="3">
        <v>80</v>
      </c>
      <c r="H8018" s="4" t="s">
        <v>142</v>
      </c>
      <c r="I8018" s="2">
        <v>4.5605197000000004</v>
      </c>
      <c r="J8018" s="3">
        <v>8.5</v>
      </c>
      <c r="K8018" s="1">
        <v>44288</v>
      </c>
      <c r="L8018" s="4" t="s">
        <v>119</v>
      </c>
      <c r="M8018" s="2">
        <f t="shared" si="875"/>
        <v>0.10490693739424704</v>
      </c>
      <c r="N8018" s="5">
        <f t="shared" si="876"/>
        <v>236394.09</v>
      </c>
      <c r="O8018" s="2" t="str">
        <f t="shared" si="877"/>
        <v>Very Low</v>
      </c>
      <c r="P8018" s="2" t="str">
        <f t="shared" si="878"/>
        <v>Very Low</v>
      </c>
      <c r="Q8018" s="2" t="str">
        <f t="shared" si="879"/>
        <v>Very Good</v>
      </c>
      <c r="R8018" s="2" t="str">
        <f t="shared" si="880"/>
        <v>Very Low</v>
      </c>
      <c r="S8018" s="2" t="str">
        <f t="shared" si="881"/>
        <v>&lt;25M</v>
      </c>
    </row>
    <row r="8019" spans="1:19" x14ac:dyDescent="0.2">
      <c r="A8019" s="3">
        <v>3444710</v>
      </c>
      <c r="B8019" s="4" t="s">
        <v>14852</v>
      </c>
      <c r="C8019" s="4" t="s">
        <v>14853</v>
      </c>
      <c r="D8019" s="5">
        <v>399.99</v>
      </c>
      <c r="E8019" s="3">
        <v>590</v>
      </c>
      <c r="F8019" s="3">
        <v>98</v>
      </c>
      <c r="G8019" s="3">
        <v>40</v>
      </c>
      <c r="H8019" s="4" t="s">
        <v>14</v>
      </c>
      <c r="I8019" s="2">
        <v>3.9541940000000002</v>
      </c>
      <c r="J8019" s="3">
        <v>2.5</v>
      </c>
      <c r="K8019" s="1">
        <v>44067</v>
      </c>
      <c r="L8019" s="4" t="s">
        <v>6259</v>
      </c>
      <c r="M8019" s="2">
        <f t="shared" si="875"/>
        <v>0.16610169491525423</v>
      </c>
      <c r="N8019" s="5">
        <f t="shared" si="876"/>
        <v>235994.1</v>
      </c>
      <c r="O8019" s="2" t="str">
        <f t="shared" si="877"/>
        <v>Very Low</v>
      </c>
      <c r="P8019" s="2" t="str">
        <f t="shared" si="878"/>
        <v>Very Low</v>
      </c>
      <c r="Q8019" s="2" t="str">
        <f t="shared" si="879"/>
        <v>Fair</v>
      </c>
      <c r="R8019" s="2" t="str">
        <f t="shared" si="880"/>
        <v>Very Low</v>
      </c>
      <c r="S8019" s="2" t="str">
        <f t="shared" si="881"/>
        <v>&lt;25M</v>
      </c>
    </row>
    <row r="8020" spans="1:19" x14ac:dyDescent="0.2">
      <c r="A8020" s="3">
        <v>5208696</v>
      </c>
      <c r="B8020" s="4" t="s">
        <v>16880</v>
      </c>
      <c r="C8020" s="4" t="s">
        <v>16881</v>
      </c>
      <c r="D8020" s="5">
        <v>399.99</v>
      </c>
      <c r="E8020" s="3">
        <v>590</v>
      </c>
      <c r="F8020" s="3">
        <v>72</v>
      </c>
      <c r="G8020" s="3">
        <v>66</v>
      </c>
      <c r="H8020" s="4" t="s">
        <v>14</v>
      </c>
      <c r="I8020" s="2">
        <v>4.7189855999999999</v>
      </c>
      <c r="J8020" s="3">
        <v>6.5</v>
      </c>
      <c r="K8020" s="1">
        <v>44997</v>
      </c>
      <c r="L8020" s="4" t="s">
        <v>3001</v>
      </c>
      <c r="M8020" s="2">
        <f t="shared" si="875"/>
        <v>0.12203389830508475</v>
      </c>
      <c r="N8020" s="5">
        <f t="shared" si="876"/>
        <v>235994.1</v>
      </c>
      <c r="O8020" s="2" t="str">
        <f t="shared" si="877"/>
        <v>Very Low</v>
      </c>
      <c r="P8020" s="2" t="str">
        <f t="shared" si="878"/>
        <v>Very Low</v>
      </c>
      <c r="Q8020" s="2" t="str">
        <f t="shared" si="879"/>
        <v>Very Good</v>
      </c>
      <c r="R8020" s="2" t="str">
        <f t="shared" si="880"/>
        <v>Very Low</v>
      </c>
      <c r="S8020" s="2" t="str">
        <f t="shared" si="881"/>
        <v>&lt;25M</v>
      </c>
    </row>
    <row r="8021" spans="1:19" x14ac:dyDescent="0.2">
      <c r="A8021" s="3">
        <v>2950932</v>
      </c>
      <c r="B8021" s="4" t="s">
        <v>14605</v>
      </c>
      <c r="C8021" s="4" t="s">
        <v>14606</v>
      </c>
      <c r="D8021" s="5">
        <v>999.99</v>
      </c>
      <c r="E8021" s="3">
        <v>589</v>
      </c>
      <c r="F8021" s="3">
        <v>102</v>
      </c>
      <c r="G8021" s="3">
        <v>105</v>
      </c>
      <c r="H8021" s="4" t="s">
        <v>56</v>
      </c>
      <c r="I8021" s="2">
        <v>4.2522497000000001</v>
      </c>
      <c r="J8021" s="3">
        <v>8</v>
      </c>
      <c r="K8021" s="1">
        <v>43923</v>
      </c>
      <c r="L8021" s="4" t="s">
        <v>68</v>
      </c>
      <c r="M8021" s="2">
        <f t="shared" si="875"/>
        <v>0.1731748726655348</v>
      </c>
      <c r="N8021" s="5">
        <f t="shared" si="876"/>
        <v>588994.11</v>
      </c>
      <c r="O8021" s="2" t="str">
        <f t="shared" si="877"/>
        <v>Medium</v>
      </c>
      <c r="P8021" s="2" t="str">
        <f t="shared" si="878"/>
        <v>Very Low</v>
      </c>
      <c r="Q8021" s="2" t="str">
        <f t="shared" si="879"/>
        <v>Good</v>
      </c>
      <c r="R8021" s="2" t="str">
        <f t="shared" si="880"/>
        <v>Very Low</v>
      </c>
      <c r="S8021" s="2" t="str">
        <f t="shared" si="881"/>
        <v>&lt;25M</v>
      </c>
    </row>
    <row r="8022" spans="1:19" x14ac:dyDescent="0.2">
      <c r="A8022" s="3">
        <v>1895970</v>
      </c>
      <c r="B8022" s="4" t="s">
        <v>16358</v>
      </c>
      <c r="C8022" s="4" t="s">
        <v>16359</v>
      </c>
      <c r="D8022" s="5">
        <v>399.99</v>
      </c>
      <c r="E8022" s="3">
        <v>589</v>
      </c>
      <c r="F8022" s="3">
        <v>78</v>
      </c>
      <c r="G8022" s="3">
        <v>59</v>
      </c>
      <c r="H8022" s="4" t="s">
        <v>56</v>
      </c>
      <c r="I8022" s="2">
        <v>3.7957437000000001</v>
      </c>
      <c r="J8022" s="3">
        <v>7</v>
      </c>
      <c r="K8022" s="1">
        <v>43348</v>
      </c>
      <c r="L8022" s="4" t="s">
        <v>2591</v>
      </c>
      <c r="M8022" s="2">
        <f t="shared" si="875"/>
        <v>0.13242784380305603</v>
      </c>
      <c r="N8022" s="5">
        <f t="shared" si="876"/>
        <v>235594.11000000002</v>
      </c>
      <c r="O8022" s="2" t="str">
        <f t="shared" si="877"/>
        <v>Very Low</v>
      </c>
      <c r="P8022" s="2" t="str">
        <f t="shared" si="878"/>
        <v>Very Low</v>
      </c>
      <c r="Q8022" s="2" t="str">
        <f t="shared" si="879"/>
        <v>Fair</v>
      </c>
      <c r="R8022" s="2" t="str">
        <f t="shared" si="880"/>
        <v>Very Low</v>
      </c>
      <c r="S8022" s="2" t="str">
        <f t="shared" si="881"/>
        <v>&lt;25M</v>
      </c>
    </row>
    <row r="8023" spans="1:19" x14ac:dyDescent="0.2">
      <c r="A8023" s="3">
        <v>5958600</v>
      </c>
      <c r="B8023" s="4" t="s">
        <v>15670</v>
      </c>
      <c r="C8023" s="4" t="s">
        <v>15671</v>
      </c>
      <c r="D8023" s="5">
        <v>799.99</v>
      </c>
      <c r="E8023" s="3">
        <v>588</v>
      </c>
      <c r="F8023" s="3">
        <v>87</v>
      </c>
      <c r="G8023" s="3">
        <v>206</v>
      </c>
      <c r="H8023" s="4" t="s">
        <v>14</v>
      </c>
      <c r="I8023" s="2">
        <v>4.5763499999999997</v>
      </c>
      <c r="J8023" s="3">
        <v>39.5</v>
      </c>
      <c r="K8023" s="1">
        <v>45417</v>
      </c>
      <c r="L8023" s="4" t="s">
        <v>394</v>
      </c>
      <c r="M8023" s="2">
        <f t="shared" si="875"/>
        <v>0.14795918367346939</v>
      </c>
      <c r="N8023" s="5">
        <f t="shared" si="876"/>
        <v>470394.12</v>
      </c>
      <c r="O8023" s="2" t="str">
        <f t="shared" si="877"/>
        <v>Low</v>
      </c>
      <c r="P8023" s="2" t="str">
        <f t="shared" si="878"/>
        <v>Very Low</v>
      </c>
      <c r="Q8023" s="2" t="str">
        <f t="shared" si="879"/>
        <v>Very Good</v>
      </c>
      <c r="R8023" s="2" t="str">
        <f t="shared" si="880"/>
        <v>Very Low</v>
      </c>
      <c r="S8023" s="2" t="str">
        <f t="shared" si="881"/>
        <v>&lt;25M</v>
      </c>
    </row>
    <row r="8024" spans="1:19" x14ac:dyDescent="0.2">
      <c r="A8024" s="3">
        <v>4074236</v>
      </c>
      <c r="B8024" s="4" t="s">
        <v>15547</v>
      </c>
      <c r="C8024" s="4" t="s">
        <v>15548</v>
      </c>
      <c r="D8024" s="5">
        <v>399.99</v>
      </c>
      <c r="E8024" s="3">
        <v>588</v>
      </c>
      <c r="F8024" s="3">
        <v>89</v>
      </c>
      <c r="G8024" s="3">
        <v>447</v>
      </c>
      <c r="H8024" s="4" t="s">
        <v>14</v>
      </c>
      <c r="I8024" s="2">
        <v>4.2227309999999996</v>
      </c>
      <c r="J8024" s="3">
        <v>11.5</v>
      </c>
      <c r="K8024" s="1">
        <v>44340</v>
      </c>
      <c r="L8024" s="4" t="s">
        <v>394</v>
      </c>
      <c r="M8024" s="2">
        <f t="shared" si="875"/>
        <v>0.15136054421768708</v>
      </c>
      <c r="N8024" s="5">
        <f t="shared" si="876"/>
        <v>235194.12</v>
      </c>
      <c r="O8024" s="2" t="str">
        <f t="shared" si="877"/>
        <v>Very Low</v>
      </c>
      <c r="P8024" s="2" t="str">
        <f t="shared" si="878"/>
        <v>Very Low</v>
      </c>
      <c r="Q8024" s="2" t="str">
        <f t="shared" si="879"/>
        <v>Good</v>
      </c>
      <c r="R8024" s="2" t="str">
        <f t="shared" si="880"/>
        <v>Very Low</v>
      </c>
      <c r="S8024" s="2" t="str">
        <f t="shared" si="881"/>
        <v>&lt;25M</v>
      </c>
    </row>
    <row r="8025" spans="1:19" x14ac:dyDescent="0.2">
      <c r="A8025" s="3">
        <v>1272014</v>
      </c>
      <c r="B8025" s="4" t="s">
        <v>17859</v>
      </c>
      <c r="C8025" s="4" t="s">
        <v>17860</v>
      </c>
      <c r="D8025" s="5">
        <v>399.99</v>
      </c>
      <c r="E8025" s="3">
        <v>588</v>
      </c>
      <c r="F8025" s="3">
        <v>63</v>
      </c>
      <c r="G8025" s="3">
        <v>51</v>
      </c>
      <c r="H8025" s="4" t="s">
        <v>56</v>
      </c>
      <c r="I8025" s="2">
        <v>4.4341496999999999</v>
      </c>
      <c r="J8025" s="3">
        <v>3.5</v>
      </c>
      <c r="K8025" s="1">
        <v>42914</v>
      </c>
      <c r="L8025" s="4" t="s">
        <v>2157</v>
      </c>
      <c r="M8025" s="2">
        <f t="shared" si="875"/>
        <v>0.10714285714285714</v>
      </c>
      <c r="N8025" s="5">
        <f t="shared" si="876"/>
        <v>235194.12</v>
      </c>
      <c r="O8025" s="2" t="str">
        <f t="shared" si="877"/>
        <v>Very Low</v>
      </c>
      <c r="P8025" s="2" t="str">
        <f t="shared" si="878"/>
        <v>Very Low</v>
      </c>
      <c r="Q8025" s="2" t="str">
        <f t="shared" si="879"/>
        <v>Good</v>
      </c>
      <c r="R8025" s="2" t="str">
        <f t="shared" si="880"/>
        <v>Very Low</v>
      </c>
      <c r="S8025" s="2" t="str">
        <f t="shared" si="881"/>
        <v>&lt;25M</v>
      </c>
    </row>
    <row r="8026" spans="1:19" x14ac:dyDescent="0.2">
      <c r="A8026" s="3">
        <v>3574885</v>
      </c>
      <c r="B8026" s="4" t="s">
        <v>14344</v>
      </c>
      <c r="C8026" s="4" t="s">
        <v>14345</v>
      </c>
      <c r="D8026" s="5">
        <v>399.99</v>
      </c>
      <c r="E8026" s="3">
        <v>587</v>
      </c>
      <c r="F8026" s="3">
        <v>106</v>
      </c>
      <c r="G8026" s="3">
        <v>374</v>
      </c>
      <c r="H8026" s="4" t="s">
        <v>14</v>
      </c>
      <c r="I8026" s="2">
        <v>4.0528880000000003</v>
      </c>
      <c r="J8026" s="3">
        <v>43.5</v>
      </c>
      <c r="K8026" s="1">
        <v>44121</v>
      </c>
      <c r="L8026" s="4" t="s">
        <v>3074</v>
      </c>
      <c r="M8026" s="2">
        <f t="shared" si="875"/>
        <v>0.18057921635434412</v>
      </c>
      <c r="N8026" s="5">
        <f t="shared" si="876"/>
        <v>234794.13</v>
      </c>
      <c r="O8026" s="2" t="str">
        <f t="shared" si="877"/>
        <v>Very Low</v>
      </c>
      <c r="P8026" s="2" t="str">
        <f t="shared" si="878"/>
        <v>Very Low</v>
      </c>
      <c r="Q8026" s="2" t="str">
        <f t="shared" si="879"/>
        <v>Good</v>
      </c>
      <c r="R8026" s="2" t="str">
        <f t="shared" si="880"/>
        <v>Very Low</v>
      </c>
      <c r="S8026" s="2" t="str">
        <f t="shared" si="881"/>
        <v>&lt;25M</v>
      </c>
    </row>
    <row r="8027" spans="1:19" x14ac:dyDescent="0.2">
      <c r="A8027" s="3">
        <v>3187706</v>
      </c>
      <c r="B8027" s="4" t="s">
        <v>15390</v>
      </c>
      <c r="C8027" s="4" t="s">
        <v>15391</v>
      </c>
      <c r="D8027" s="5">
        <v>399.99</v>
      </c>
      <c r="E8027" s="3">
        <v>587</v>
      </c>
      <c r="F8027" s="3">
        <v>91</v>
      </c>
      <c r="G8027" s="3">
        <v>208</v>
      </c>
      <c r="H8027" s="4" t="s">
        <v>14</v>
      </c>
      <c r="I8027" s="2">
        <v>4.7073884000000001</v>
      </c>
      <c r="J8027" s="3">
        <v>16</v>
      </c>
      <c r="K8027" s="1">
        <v>43982</v>
      </c>
      <c r="L8027" s="4" t="s">
        <v>74</v>
      </c>
      <c r="M8027" s="2">
        <f t="shared" si="875"/>
        <v>0.15502555366269166</v>
      </c>
      <c r="N8027" s="5">
        <f t="shared" si="876"/>
        <v>234794.13</v>
      </c>
      <c r="O8027" s="2" t="str">
        <f t="shared" si="877"/>
        <v>Very Low</v>
      </c>
      <c r="P8027" s="2" t="str">
        <f t="shared" si="878"/>
        <v>Very Low</v>
      </c>
      <c r="Q8027" s="2" t="str">
        <f t="shared" si="879"/>
        <v>Very Good</v>
      </c>
      <c r="R8027" s="2" t="str">
        <f t="shared" si="880"/>
        <v>Very Low</v>
      </c>
      <c r="S8027" s="2" t="str">
        <f t="shared" si="881"/>
        <v>&lt;25M</v>
      </c>
    </row>
    <row r="8028" spans="1:19" x14ac:dyDescent="0.2">
      <c r="A8028" s="3">
        <v>2719224</v>
      </c>
      <c r="B8028" s="4" t="s">
        <v>16048</v>
      </c>
      <c r="C8028" s="4" t="s">
        <v>16049</v>
      </c>
      <c r="D8028" s="5">
        <v>399.99</v>
      </c>
      <c r="E8028" s="3">
        <v>587</v>
      </c>
      <c r="F8028" s="3">
        <v>82</v>
      </c>
      <c r="G8028" s="3">
        <v>28</v>
      </c>
      <c r="H8028" s="4" t="s">
        <v>14</v>
      </c>
      <c r="I8028" s="2">
        <v>3.7754210000000001</v>
      </c>
      <c r="J8028" s="3">
        <v>2</v>
      </c>
      <c r="K8028" s="1">
        <v>43822</v>
      </c>
      <c r="L8028" s="4" t="s">
        <v>7287</v>
      </c>
      <c r="M8028" s="2">
        <f t="shared" si="875"/>
        <v>0.13969335604770017</v>
      </c>
      <c r="N8028" s="5">
        <f t="shared" si="876"/>
        <v>234794.13</v>
      </c>
      <c r="O8028" s="2" t="str">
        <f t="shared" si="877"/>
        <v>Very Low</v>
      </c>
      <c r="P8028" s="2" t="str">
        <f t="shared" si="878"/>
        <v>Very Low</v>
      </c>
      <c r="Q8028" s="2" t="str">
        <f t="shared" si="879"/>
        <v>Fair</v>
      </c>
      <c r="R8028" s="2" t="str">
        <f t="shared" si="880"/>
        <v>Very Low</v>
      </c>
      <c r="S8028" s="2" t="str">
        <f t="shared" si="881"/>
        <v>&lt;25M</v>
      </c>
    </row>
    <row r="8029" spans="1:19" x14ac:dyDescent="0.2">
      <c r="A8029" s="3">
        <v>878422</v>
      </c>
      <c r="B8029" s="4" t="s">
        <v>16406</v>
      </c>
      <c r="C8029" s="4" t="s">
        <v>16407</v>
      </c>
      <c r="D8029" s="5">
        <v>399.99</v>
      </c>
      <c r="E8029" s="3">
        <v>586</v>
      </c>
      <c r="F8029" s="3">
        <v>77</v>
      </c>
      <c r="G8029" s="3">
        <v>62</v>
      </c>
      <c r="H8029" s="4" t="s">
        <v>14</v>
      </c>
      <c r="I8029" s="2">
        <v>3.9634103999999999</v>
      </c>
      <c r="J8029" s="3">
        <v>12</v>
      </c>
      <c r="K8029" s="1">
        <v>42536</v>
      </c>
      <c r="L8029" s="4" t="s">
        <v>60</v>
      </c>
      <c r="M8029" s="2">
        <f t="shared" si="875"/>
        <v>0.13139931740614336</v>
      </c>
      <c r="N8029" s="5">
        <f t="shared" si="876"/>
        <v>234394.14</v>
      </c>
      <c r="O8029" s="2" t="str">
        <f t="shared" si="877"/>
        <v>Very Low</v>
      </c>
      <c r="P8029" s="2" t="str">
        <f t="shared" si="878"/>
        <v>Very Low</v>
      </c>
      <c r="Q8029" s="2" t="str">
        <f t="shared" si="879"/>
        <v>Fair</v>
      </c>
      <c r="R8029" s="2" t="str">
        <f t="shared" si="880"/>
        <v>Very Low</v>
      </c>
      <c r="S8029" s="2" t="str">
        <f t="shared" si="881"/>
        <v>&lt;25M</v>
      </c>
    </row>
    <row r="8030" spans="1:19" x14ac:dyDescent="0.2">
      <c r="A8030" s="3">
        <v>4623418</v>
      </c>
      <c r="B8030" s="4" t="s">
        <v>13936</v>
      </c>
      <c r="C8030" s="4" t="s">
        <v>13937</v>
      </c>
      <c r="D8030" s="5">
        <v>399.99</v>
      </c>
      <c r="E8030" s="3">
        <v>584</v>
      </c>
      <c r="F8030" s="3">
        <v>113</v>
      </c>
      <c r="G8030" s="3">
        <v>11</v>
      </c>
      <c r="H8030" s="4" t="s">
        <v>14</v>
      </c>
      <c r="I8030" s="2">
        <v>4.2867712999999998</v>
      </c>
      <c r="J8030" s="3">
        <v>6</v>
      </c>
      <c r="K8030" s="1">
        <v>44652</v>
      </c>
      <c r="L8030" s="4" t="s">
        <v>13938</v>
      </c>
      <c r="M8030" s="2">
        <f t="shared" si="875"/>
        <v>0.1934931506849315</v>
      </c>
      <c r="N8030" s="5">
        <f t="shared" si="876"/>
        <v>233594.16</v>
      </c>
      <c r="O8030" s="2" t="str">
        <f t="shared" si="877"/>
        <v>Very Low</v>
      </c>
      <c r="P8030" s="2" t="str">
        <f t="shared" si="878"/>
        <v>Very Low</v>
      </c>
      <c r="Q8030" s="2" t="str">
        <f t="shared" si="879"/>
        <v>Good</v>
      </c>
      <c r="R8030" s="2" t="str">
        <f t="shared" si="880"/>
        <v>Very Low</v>
      </c>
      <c r="S8030" s="2" t="str">
        <f t="shared" si="881"/>
        <v>&lt;25M</v>
      </c>
    </row>
    <row r="8031" spans="1:19" x14ac:dyDescent="0.2">
      <c r="A8031" s="3">
        <v>5215730</v>
      </c>
      <c r="B8031" s="4" t="s">
        <v>14860</v>
      </c>
      <c r="C8031" s="4" t="s">
        <v>14861</v>
      </c>
      <c r="D8031" s="5">
        <v>399.99</v>
      </c>
      <c r="E8031" s="3">
        <v>584</v>
      </c>
      <c r="F8031" s="3">
        <v>98</v>
      </c>
      <c r="G8031" s="3">
        <v>78</v>
      </c>
      <c r="H8031" s="4" t="s">
        <v>14</v>
      </c>
      <c r="I8031" s="2">
        <v>4.4217443000000003</v>
      </c>
      <c r="J8031" s="3">
        <v>6.5</v>
      </c>
      <c r="K8031" s="1">
        <v>45001</v>
      </c>
      <c r="L8031" s="4" t="s">
        <v>82</v>
      </c>
      <c r="M8031" s="2">
        <f t="shared" si="875"/>
        <v>0.1678082191780822</v>
      </c>
      <c r="N8031" s="5">
        <f t="shared" si="876"/>
        <v>233594.16</v>
      </c>
      <c r="O8031" s="2" t="str">
        <f t="shared" si="877"/>
        <v>Very Low</v>
      </c>
      <c r="P8031" s="2" t="str">
        <f t="shared" si="878"/>
        <v>Very Low</v>
      </c>
      <c r="Q8031" s="2" t="str">
        <f t="shared" si="879"/>
        <v>Good</v>
      </c>
      <c r="R8031" s="2" t="str">
        <f t="shared" si="880"/>
        <v>Very Low</v>
      </c>
      <c r="S8031" s="2" t="str">
        <f t="shared" si="881"/>
        <v>&lt;25M</v>
      </c>
    </row>
    <row r="8032" spans="1:19" x14ac:dyDescent="0.2">
      <c r="A8032" s="3">
        <v>1131732</v>
      </c>
      <c r="B8032" s="4" t="s">
        <v>13662</v>
      </c>
      <c r="C8032" s="4" t="s">
        <v>13663</v>
      </c>
      <c r="D8032" s="5">
        <v>399.99</v>
      </c>
      <c r="E8032" s="3">
        <v>582</v>
      </c>
      <c r="F8032" s="3">
        <v>119</v>
      </c>
      <c r="G8032" s="3">
        <v>31</v>
      </c>
      <c r="H8032" s="4" t="s">
        <v>14</v>
      </c>
      <c r="I8032" s="2">
        <v>4.7246756999999997</v>
      </c>
      <c r="J8032" s="3">
        <v>1.5</v>
      </c>
      <c r="K8032" s="1">
        <v>42795</v>
      </c>
      <c r="L8032" s="4" t="s">
        <v>12418</v>
      </c>
      <c r="M8032" s="2">
        <f t="shared" si="875"/>
        <v>0.20446735395189003</v>
      </c>
      <c r="N8032" s="5">
        <f t="shared" si="876"/>
        <v>232794.18</v>
      </c>
      <c r="O8032" s="2" t="str">
        <f t="shared" si="877"/>
        <v>Very Low</v>
      </c>
      <c r="P8032" s="2" t="str">
        <f t="shared" si="878"/>
        <v>Very Low</v>
      </c>
      <c r="Q8032" s="2" t="str">
        <f t="shared" si="879"/>
        <v>Very Good</v>
      </c>
      <c r="R8032" s="2" t="str">
        <f t="shared" si="880"/>
        <v>Low</v>
      </c>
      <c r="S8032" s="2" t="str">
        <f t="shared" si="881"/>
        <v>&lt;25M</v>
      </c>
    </row>
    <row r="8033" spans="1:19" x14ac:dyDescent="0.2">
      <c r="A8033" s="3">
        <v>2763732</v>
      </c>
      <c r="B8033" s="4" t="s">
        <v>13730</v>
      </c>
      <c r="C8033" s="4" t="s">
        <v>13731</v>
      </c>
      <c r="D8033" s="5">
        <v>399.99</v>
      </c>
      <c r="E8033" s="3">
        <v>582</v>
      </c>
      <c r="F8033" s="3">
        <v>117</v>
      </c>
      <c r="G8033" s="3">
        <v>51</v>
      </c>
      <c r="H8033" s="4" t="s">
        <v>14</v>
      </c>
      <c r="I8033" s="2">
        <v>4.6505340000000004</v>
      </c>
      <c r="J8033" s="3">
        <v>6</v>
      </c>
      <c r="K8033" s="1">
        <v>43847</v>
      </c>
      <c r="L8033" s="4" t="s">
        <v>436</v>
      </c>
      <c r="M8033" s="2">
        <f t="shared" si="875"/>
        <v>0.20103092783505155</v>
      </c>
      <c r="N8033" s="5">
        <f t="shared" si="876"/>
        <v>232794.18</v>
      </c>
      <c r="O8033" s="2" t="str">
        <f t="shared" si="877"/>
        <v>Very Low</v>
      </c>
      <c r="P8033" s="2" t="str">
        <f t="shared" si="878"/>
        <v>Very Low</v>
      </c>
      <c r="Q8033" s="2" t="str">
        <f t="shared" si="879"/>
        <v>Very Good</v>
      </c>
      <c r="R8033" s="2" t="str">
        <f t="shared" si="880"/>
        <v>Low</v>
      </c>
      <c r="S8033" s="2" t="str">
        <f t="shared" si="881"/>
        <v>&lt;25M</v>
      </c>
    </row>
    <row r="8034" spans="1:19" x14ac:dyDescent="0.2">
      <c r="A8034" s="3">
        <v>560340</v>
      </c>
      <c r="B8034" s="4" t="s">
        <v>18095</v>
      </c>
      <c r="C8034" s="4" t="s">
        <v>18096</v>
      </c>
      <c r="D8034" s="5">
        <v>399.99</v>
      </c>
      <c r="E8034" s="3">
        <v>582</v>
      </c>
      <c r="F8034" s="3">
        <v>61</v>
      </c>
      <c r="G8034" s="3">
        <v>76</v>
      </c>
      <c r="H8034" s="4" t="s">
        <v>56</v>
      </c>
      <c r="I8034" s="2">
        <v>3.5411584</v>
      </c>
      <c r="J8034" s="3">
        <v>15</v>
      </c>
      <c r="K8034" s="1">
        <v>42206</v>
      </c>
      <c r="L8034" s="4" t="s">
        <v>18097</v>
      </c>
      <c r="M8034" s="2">
        <f t="shared" si="875"/>
        <v>0.10481099656357389</v>
      </c>
      <c r="N8034" s="5">
        <f t="shared" si="876"/>
        <v>232794.18</v>
      </c>
      <c r="O8034" s="2" t="str">
        <f t="shared" si="877"/>
        <v>Very Low</v>
      </c>
      <c r="P8034" s="2" t="str">
        <f t="shared" si="878"/>
        <v>Very Low</v>
      </c>
      <c r="Q8034" s="2" t="str">
        <f t="shared" si="879"/>
        <v>Fair</v>
      </c>
      <c r="R8034" s="2" t="str">
        <f t="shared" si="880"/>
        <v>Very Low</v>
      </c>
      <c r="S8034" s="2" t="str">
        <f t="shared" si="881"/>
        <v>&lt;25M</v>
      </c>
    </row>
    <row r="8035" spans="1:19" x14ac:dyDescent="0.2">
      <c r="A8035" s="3">
        <v>2749436</v>
      </c>
      <c r="B8035" s="4" t="s">
        <v>12854</v>
      </c>
      <c r="C8035" s="4" t="s">
        <v>12855</v>
      </c>
      <c r="D8035" s="5">
        <v>399.99</v>
      </c>
      <c r="E8035" s="3">
        <v>581</v>
      </c>
      <c r="F8035" s="3">
        <v>135</v>
      </c>
      <c r="G8035" s="3">
        <v>46</v>
      </c>
      <c r="H8035" s="4" t="s">
        <v>56</v>
      </c>
      <c r="I8035" s="2">
        <v>4.4945073000000004</v>
      </c>
      <c r="J8035" s="3">
        <v>3</v>
      </c>
      <c r="K8035" s="1">
        <v>43839</v>
      </c>
      <c r="L8035" s="4" t="s">
        <v>1315</v>
      </c>
      <c r="M8035" s="2">
        <f t="shared" si="875"/>
        <v>0.23235800344234078</v>
      </c>
      <c r="N8035" s="5">
        <f t="shared" si="876"/>
        <v>232394.19</v>
      </c>
      <c r="O8035" s="2" t="str">
        <f t="shared" si="877"/>
        <v>Very Low</v>
      </c>
      <c r="P8035" s="2" t="str">
        <f t="shared" si="878"/>
        <v>Very Low</v>
      </c>
      <c r="Q8035" s="2" t="str">
        <f t="shared" si="879"/>
        <v>Good</v>
      </c>
      <c r="R8035" s="2" t="str">
        <f t="shared" si="880"/>
        <v>Low</v>
      </c>
      <c r="S8035" s="2" t="str">
        <f t="shared" si="881"/>
        <v>&lt;25M</v>
      </c>
    </row>
    <row r="8036" spans="1:19" x14ac:dyDescent="0.2">
      <c r="A8036" s="3">
        <v>4774804</v>
      </c>
      <c r="B8036" s="4" t="s">
        <v>14313</v>
      </c>
      <c r="C8036" s="4" t="s">
        <v>14314</v>
      </c>
      <c r="D8036" s="5">
        <v>699.99</v>
      </c>
      <c r="E8036" s="3">
        <v>580</v>
      </c>
      <c r="F8036" s="3">
        <v>107</v>
      </c>
      <c r="G8036" s="3">
        <v>33</v>
      </c>
      <c r="H8036" s="4" t="s">
        <v>56</v>
      </c>
      <c r="I8036" s="2">
        <v>4.1196900000000003</v>
      </c>
      <c r="J8036" s="3">
        <v>3</v>
      </c>
      <c r="K8036" s="1">
        <v>44752</v>
      </c>
      <c r="L8036" s="4" t="s">
        <v>74</v>
      </c>
      <c r="M8036" s="2">
        <f t="shared" si="875"/>
        <v>0.18448275862068966</v>
      </c>
      <c r="N8036" s="5">
        <f t="shared" si="876"/>
        <v>405994.2</v>
      </c>
      <c r="O8036" s="2" t="str">
        <f t="shared" si="877"/>
        <v>Low</v>
      </c>
      <c r="P8036" s="2" t="str">
        <f t="shared" si="878"/>
        <v>Very Low</v>
      </c>
      <c r="Q8036" s="2" t="str">
        <f t="shared" si="879"/>
        <v>Good</v>
      </c>
      <c r="R8036" s="2" t="str">
        <f t="shared" si="880"/>
        <v>Very Low</v>
      </c>
      <c r="S8036" s="2" t="str">
        <f t="shared" si="881"/>
        <v>&lt;25M</v>
      </c>
    </row>
    <row r="8037" spans="1:19" x14ac:dyDescent="0.2">
      <c r="A8037" s="3">
        <v>2552203</v>
      </c>
      <c r="B8037" s="4" t="s">
        <v>14327</v>
      </c>
      <c r="C8037" s="4" t="s">
        <v>14328</v>
      </c>
      <c r="D8037" s="5">
        <v>799.99</v>
      </c>
      <c r="E8037" s="3">
        <v>579</v>
      </c>
      <c r="F8037" s="3">
        <v>107</v>
      </c>
      <c r="G8037" s="3">
        <v>87</v>
      </c>
      <c r="H8037" s="4" t="s">
        <v>14</v>
      </c>
      <c r="I8037" s="2">
        <v>3.9267042000000001</v>
      </c>
      <c r="J8037" s="3">
        <v>9</v>
      </c>
      <c r="K8037" s="1">
        <v>43718</v>
      </c>
      <c r="L8037" s="4" t="s">
        <v>6286</v>
      </c>
      <c r="M8037" s="2">
        <f t="shared" si="875"/>
        <v>0.1848013816925734</v>
      </c>
      <c r="N8037" s="5">
        <f t="shared" si="876"/>
        <v>463194.21</v>
      </c>
      <c r="O8037" s="2" t="str">
        <f t="shared" si="877"/>
        <v>Low</v>
      </c>
      <c r="P8037" s="2" t="str">
        <f t="shared" si="878"/>
        <v>Very Low</v>
      </c>
      <c r="Q8037" s="2" t="str">
        <f t="shared" si="879"/>
        <v>Fair</v>
      </c>
      <c r="R8037" s="2" t="str">
        <f t="shared" si="880"/>
        <v>Very Low</v>
      </c>
      <c r="S8037" s="2" t="str">
        <f t="shared" si="881"/>
        <v>&lt;25M</v>
      </c>
    </row>
    <row r="8038" spans="1:19" x14ac:dyDescent="0.2">
      <c r="A8038" s="3">
        <v>1359956</v>
      </c>
      <c r="B8038" s="4" t="s">
        <v>11731</v>
      </c>
      <c r="C8038" s="4" t="s">
        <v>11732</v>
      </c>
      <c r="D8038" s="5">
        <v>399.99</v>
      </c>
      <c r="E8038" s="3">
        <v>579</v>
      </c>
      <c r="F8038" s="3">
        <v>160</v>
      </c>
      <c r="G8038" s="3">
        <v>133</v>
      </c>
      <c r="H8038" s="4" t="s">
        <v>56</v>
      </c>
      <c r="I8038" s="2">
        <v>4.5419890000000001</v>
      </c>
      <c r="J8038" s="3">
        <v>22.5</v>
      </c>
      <c r="K8038" s="1">
        <v>43003</v>
      </c>
      <c r="L8038" s="4" t="s">
        <v>4261</v>
      </c>
      <c r="M8038" s="2">
        <f t="shared" si="875"/>
        <v>0.27633851468048359</v>
      </c>
      <c r="N8038" s="5">
        <f t="shared" si="876"/>
        <v>231594.21</v>
      </c>
      <c r="O8038" s="2" t="str">
        <f t="shared" si="877"/>
        <v>Very Low</v>
      </c>
      <c r="P8038" s="2" t="str">
        <f t="shared" si="878"/>
        <v>Very Low</v>
      </c>
      <c r="Q8038" s="2" t="str">
        <f t="shared" si="879"/>
        <v>Very Good</v>
      </c>
      <c r="R8038" s="2" t="str">
        <f t="shared" si="880"/>
        <v>Low</v>
      </c>
      <c r="S8038" s="2" t="str">
        <f t="shared" si="881"/>
        <v>&lt;25M</v>
      </c>
    </row>
    <row r="8039" spans="1:19" x14ac:dyDescent="0.2">
      <c r="A8039" s="3">
        <v>943362</v>
      </c>
      <c r="B8039" s="4" t="s">
        <v>15840</v>
      </c>
      <c r="C8039" s="4" t="s">
        <v>15841</v>
      </c>
      <c r="D8039" s="5">
        <v>399.99</v>
      </c>
      <c r="E8039" s="3">
        <v>579</v>
      </c>
      <c r="F8039" s="3">
        <v>85</v>
      </c>
      <c r="G8039" s="3">
        <v>42</v>
      </c>
      <c r="H8039" s="4" t="s">
        <v>14</v>
      </c>
      <c r="I8039" s="2">
        <v>3.8138626000000002</v>
      </c>
      <c r="J8039" s="3">
        <v>1.5</v>
      </c>
      <c r="K8039" s="1">
        <v>42610</v>
      </c>
      <c r="L8039" s="4" t="s">
        <v>1264</v>
      </c>
      <c r="M8039" s="2">
        <f t="shared" si="875"/>
        <v>0.14680483592400692</v>
      </c>
      <c r="N8039" s="5">
        <f t="shared" si="876"/>
        <v>231594.21</v>
      </c>
      <c r="O8039" s="2" t="str">
        <f t="shared" si="877"/>
        <v>Very Low</v>
      </c>
      <c r="P8039" s="2" t="str">
        <f t="shared" si="878"/>
        <v>Very Low</v>
      </c>
      <c r="Q8039" s="2" t="str">
        <f t="shared" si="879"/>
        <v>Fair</v>
      </c>
      <c r="R8039" s="2" t="str">
        <f t="shared" si="880"/>
        <v>Very Low</v>
      </c>
      <c r="S8039" s="2" t="str">
        <f t="shared" si="881"/>
        <v>&lt;25M</v>
      </c>
    </row>
    <row r="8040" spans="1:19" x14ac:dyDescent="0.2">
      <c r="A8040" s="3">
        <v>4627006</v>
      </c>
      <c r="B8040" s="4" t="s">
        <v>16301</v>
      </c>
      <c r="C8040" s="4" t="s">
        <v>16302</v>
      </c>
      <c r="D8040" s="5">
        <v>399.99</v>
      </c>
      <c r="E8040" s="3">
        <v>579</v>
      </c>
      <c r="F8040" s="3">
        <v>79</v>
      </c>
      <c r="G8040" s="3">
        <v>161</v>
      </c>
      <c r="H8040" s="4" t="s">
        <v>142</v>
      </c>
      <c r="I8040" s="2">
        <v>4.1505622999999998</v>
      </c>
      <c r="J8040" s="3">
        <v>14</v>
      </c>
      <c r="K8040" s="1">
        <v>44655</v>
      </c>
      <c r="L8040" s="4" t="s">
        <v>2503</v>
      </c>
      <c r="M8040" s="2">
        <f t="shared" si="875"/>
        <v>0.13644214162348878</v>
      </c>
      <c r="N8040" s="5">
        <f t="shared" si="876"/>
        <v>231594.21</v>
      </c>
      <c r="O8040" s="2" t="str">
        <f t="shared" si="877"/>
        <v>Very Low</v>
      </c>
      <c r="P8040" s="2" t="str">
        <f t="shared" si="878"/>
        <v>Very Low</v>
      </c>
      <c r="Q8040" s="2" t="str">
        <f t="shared" si="879"/>
        <v>Good</v>
      </c>
      <c r="R8040" s="2" t="str">
        <f t="shared" si="880"/>
        <v>Very Low</v>
      </c>
      <c r="S8040" s="2" t="str">
        <f t="shared" si="881"/>
        <v>&lt;25M</v>
      </c>
    </row>
    <row r="8041" spans="1:19" x14ac:dyDescent="0.2">
      <c r="A8041" s="3">
        <v>350176</v>
      </c>
      <c r="B8041" s="4" t="s">
        <v>16674</v>
      </c>
      <c r="C8041" s="4" t="s">
        <v>16675</v>
      </c>
      <c r="D8041" s="5">
        <v>399.99</v>
      </c>
      <c r="E8041" s="3">
        <v>579</v>
      </c>
      <c r="F8041" s="3">
        <v>75</v>
      </c>
      <c r="G8041" s="3">
        <v>29</v>
      </c>
      <c r="H8041" s="4" t="s">
        <v>142</v>
      </c>
      <c r="I8041" s="2">
        <v>4.3515959999999998</v>
      </c>
      <c r="J8041" s="3">
        <v>2</v>
      </c>
      <c r="K8041" s="1">
        <v>41961</v>
      </c>
      <c r="L8041" s="4" t="s">
        <v>28</v>
      </c>
      <c r="M8041" s="2">
        <f t="shared" si="875"/>
        <v>0.12953367875647667</v>
      </c>
      <c r="N8041" s="5">
        <f t="shared" si="876"/>
        <v>231594.21</v>
      </c>
      <c r="O8041" s="2" t="str">
        <f t="shared" si="877"/>
        <v>Very Low</v>
      </c>
      <c r="P8041" s="2" t="str">
        <f t="shared" si="878"/>
        <v>Very Low</v>
      </c>
      <c r="Q8041" s="2" t="str">
        <f t="shared" si="879"/>
        <v>Good</v>
      </c>
      <c r="R8041" s="2" t="str">
        <f t="shared" si="880"/>
        <v>Very Low</v>
      </c>
      <c r="S8041" s="2" t="str">
        <f t="shared" si="881"/>
        <v>&lt;25M</v>
      </c>
    </row>
    <row r="8042" spans="1:19" x14ac:dyDescent="0.2">
      <c r="A8042" s="3">
        <v>4213202</v>
      </c>
      <c r="B8042" s="4" t="s">
        <v>17577</v>
      </c>
      <c r="C8042" s="4" t="s">
        <v>17578</v>
      </c>
      <c r="D8042" s="5">
        <v>399.99</v>
      </c>
      <c r="E8042" s="3">
        <v>579</v>
      </c>
      <c r="F8042" s="3">
        <v>65</v>
      </c>
      <c r="G8042" s="3">
        <v>107</v>
      </c>
      <c r="H8042" s="4" t="s">
        <v>14</v>
      </c>
      <c r="I8042" s="2">
        <v>3.926396</v>
      </c>
      <c r="J8042" s="3">
        <v>19.5</v>
      </c>
      <c r="K8042" s="1">
        <v>44407</v>
      </c>
      <c r="L8042" s="4" t="s">
        <v>707</v>
      </c>
      <c r="M8042" s="2">
        <f t="shared" si="875"/>
        <v>0.11226252158894647</v>
      </c>
      <c r="N8042" s="5">
        <f t="shared" si="876"/>
        <v>231594.21</v>
      </c>
      <c r="O8042" s="2" t="str">
        <f t="shared" si="877"/>
        <v>Very Low</v>
      </c>
      <c r="P8042" s="2" t="str">
        <f t="shared" si="878"/>
        <v>Very Low</v>
      </c>
      <c r="Q8042" s="2" t="str">
        <f t="shared" si="879"/>
        <v>Fair</v>
      </c>
      <c r="R8042" s="2" t="str">
        <f t="shared" si="880"/>
        <v>Very Low</v>
      </c>
      <c r="S8042" s="2" t="str">
        <f t="shared" si="881"/>
        <v>&lt;25M</v>
      </c>
    </row>
    <row r="8043" spans="1:19" x14ac:dyDescent="0.2">
      <c r="A8043" s="3">
        <v>58618</v>
      </c>
      <c r="B8043" s="4" t="s">
        <v>12047</v>
      </c>
      <c r="C8043" s="4" t="s">
        <v>12048</v>
      </c>
      <c r="D8043" s="5">
        <v>399.99</v>
      </c>
      <c r="E8043" s="3">
        <v>578</v>
      </c>
      <c r="F8043" s="3">
        <v>152</v>
      </c>
      <c r="G8043" s="3">
        <v>9</v>
      </c>
      <c r="H8043" s="4" t="s">
        <v>56</v>
      </c>
      <c r="I8043" s="2">
        <v>4.0281525</v>
      </c>
      <c r="J8043" s="3">
        <v>41</v>
      </c>
      <c r="K8043" s="1">
        <v>41431</v>
      </c>
      <c r="L8043" s="4" t="s">
        <v>258</v>
      </c>
      <c r="M8043" s="2">
        <f t="shared" si="875"/>
        <v>0.26297577854671278</v>
      </c>
      <c r="N8043" s="5">
        <f t="shared" si="876"/>
        <v>231194.22</v>
      </c>
      <c r="O8043" s="2" t="str">
        <f t="shared" si="877"/>
        <v>Very Low</v>
      </c>
      <c r="P8043" s="2" t="str">
        <f t="shared" si="878"/>
        <v>Very Low</v>
      </c>
      <c r="Q8043" s="2" t="str">
        <f t="shared" si="879"/>
        <v>Good</v>
      </c>
      <c r="R8043" s="2" t="str">
        <f t="shared" si="880"/>
        <v>Low</v>
      </c>
      <c r="S8043" s="2" t="str">
        <f t="shared" si="881"/>
        <v>&lt;25M</v>
      </c>
    </row>
    <row r="8044" spans="1:19" x14ac:dyDescent="0.2">
      <c r="A8044" s="3">
        <v>1767578</v>
      </c>
      <c r="B8044" s="4" t="s">
        <v>14883</v>
      </c>
      <c r="C8044" s="4" t="s">
        <v>14884</v>
      </c>
      <c r="D8044" s="5">
        <v>399.99</v>
      </c>
      <c r="E8044" s="3">
        <v>578</v>
      </c>
      <c r="F8044" s="3">
        <v>98</v>
      </c>
      <c r="G8044" s="3">
        <v>64</v>
      </c>
      <c r="H8044" s="4" t="s">
        <v>14</v>
      </c>
      <c r="I8044" s="2">
        <v>3.7508604999999999</v>
      </c>
      <c r="J8044" s="3">
        <v>7</v>
      </c>
      <c r="K8044" s="1">
        <v>43277</v>
      </c>
      <c r="L8044" s="4" t="s">
        <v>805</v>
      </c>
      <c r="M8044" s="2">
        <f t="shared" si="875"/>
        <v>0.16955017301038061</v>
      </c>
      <c r="N8044" s="5">
        <f t="shared" si="876"/>
        <v>231194.22</v>
      </c>
      <c r="O8044" s="2" t="str">
        <f t="shared" si="877"/>
        <v>Very Low</v>
      </c>
      <c r="P8044" s="2" t="str">
        <f t="shared" si="878"/>
        <v>Very Low</v>
      </c>
      <c r="Q8044" s="2" t="str">
        <f t="shared" si="879"/>
        <v>Fair</v>
      </c>
      <c r="R8044" s="2" t="str">
        <f t="shared" si="880"/>
        <v>Very Low</v>
      </c>
      <c r="S8044" s="2" t="str">
        <f t="shared" si="881"/>
        <v>&lt;25M</v>
      </c>
    </row>
    <row r="8045" spans="1:19" x14ac:dyDescent="0.2">
      <c r="A8045" s="3">
        <v>2258860</v>
      </c>
      <c r="B8045" s="4" t="s">
        <v>16639</v>
      </c>
      <c r="C8045" s="4" t="s">
        <v>16640</v>
      </c>
      <c r="D8045" s="5">
        <v>399.99</v>
      </c>
      <c r="E8045" s="3">
        <v>578</v>
      </c>
      <c r="F8045" s="3">
        <v>75</v>
      </c>
      <c r="G8045" s="3">
        <v>30</v>
      </c>
      <c r="H8045" s="4" t="s">
        <v>142</v>
      </c>
      <c r="I8045" s="2">
        <v>3.9929700000000001</v>
      </c>
      <c r="J8045" s="3">
        <v>5</v>
      </c>
      <c r="K8045" s="1">
        <v>43531</v>
      </c>
      <c r="L8045" s="4" t="s">
        <v>2970</v>
      </c>
      <c r="M8045" s="2">
        <f t="shared" si="875"/>
        <v>0.12975778546712802</v>
      </c>
      <c r="N8045" s="5">
        <f t="shared" si="876"/>
        <v>231194.22</v>
      </c>
      <c r="O8045" s="2" t="str">
        <f t="shared" si="877"/>
        <v>Very Low</v>
      </c>
      <c r="P8045" s="2" t="str">
        <f t="shared" si="878"/>
        <v>Very Low</v>
      </c>
      <c r="Q8045" s="2" t="str">
        <f t="shared" si="879"/>
        <v>Fair</v>
      </c>
      <c r="R8045" s="2" t="str">
        <f t="shared" si="880"/>
        <v>Very Low</v>
      </c>
      <c r="S8045" s="2" t="str">
        <f t="shared" si="881"/>
        <v>&lt;25M</v>
      </c>
    </row>
    <row r="8046" spans="1:19" x14ac:dyDescent="0.2">
      <c r="A8046" s="3">
        <v>1199058</v>
      </c>
      <c r="B8046" s="4" t="s">
        <v>13440</v>
      </c>
      <c r="C8046" s="4" t="s">
        <v>13441</v>
      </c>
      <c r="D8046" s="5">
        <v>399.99</v>
      </c>
      <c r="E8046" s="3">
        <v>577</v>
      </c>
      <c r="F8046" s="3">
        <v>123</v>
      </c>
      <c r="G8046" s="3">
        <v>252</v>
      </c>
      <c r="H8046" s="4" t="s">
        <v>56</v>
      </c>
      <c r="I8046" s="2">
        <v>4.3055750000000002</v>
      </c>
      <c r="J8046" s="3">
        <v>18</v>
      </c>
      <c r="K8046" s="1">
        <v>42855</v>
      </c>
      <c r="L8046" s="4" t="s">
        <v>476</v>
      </c>
      <c r="M8046" s="2">
        <f t="shared" si="875"/>
        <v>0.21317157712305027</v>
      </c>
      <c r="N8046" s="5">
        <f t="shared" si="876"/>
        <v>230794.23</v>
      </c>
      <c r="O8046" s="2" t="str">
        <f t="shared" si="877"/>
        <v>Very Low</v>
      </c>
      <c r="P8046" s="2" t="str">
        <f t="shared" si="878"/>
        <v>Very Low</v>
      </c>
      <c r="Q8046" s="2" t="str">
        <f t="shared" si="879"/>
        <v>Good</v>
      </c>
      <c r="R8046" s="2" t="str">
        <f t="shared" si="880"/>
        <v>Low</v>
      </c>
      <c r="S8046" s="2" t="str">
        <f t="shared" si="881"/>
        <v>&lt;25M</v>
      </c>
    </row>
    <row r="8047" spans="1:19" x14ac:dyDescent="0.2">
      <c r="A8047" s="3">
        <v>1322764</v>
      </c>
      <c r="B8047" s="4" t="s">
        <v>15901</v>
      </c>
      <c r="C8047" s="4" t="s">
        <v>15902</v>
      </c>
      <c r="D8047" s="5">
        <v>599.99</v>
      </c>
      <c r="E8047" s="3">
        <v>576</v>
      </c>
      <c r="F8047" s="3">
        <v>84</v>
      </c>
      <c r="G8047" s="3">
        <v>27</v>
      </c>
      <c r="H8047" s="4" t="s">
        <v>56</v>
      </c>
      <c r="I8047" s="2">
        <v>4.2018959999999996</v>
      </c>
      <c r="J8047" s="3">
        <v>3</v>
      </c>
      <c r="K8047" s="1">
        <v>42963</v>
      </c>
      <c r="L8047" s="4" t="s">
        <v>2914</v>
      </c>
      <c r="M8047" s="2">
        <f t="shared" si="875"/>
        <v>0.14583333333333334</v>
      </c>
      <c r="N8047" s="5">
        <f t="shared" si="876"/>
        <v>345594.24</v>
      </c>
      <c r="O8047" s="2" t="str">
        <f t="shared" si="877"/>
        <v>Very Low</v>
      </c>
      <c r="P8047" s="2" t="str">
        <f t="shared" si="878"/>
        <v>Very Low</v>
      </c>
      <c r="Q8047" s="2" t="str">
        <f t="shared" si="879"/>
        <v>Good</v>
      </c>
      <c r="R8047" s="2" t="str">
        <f t="shared" si="880"/>
        <v>Very Low</v>
      </c>
      <c r="S8047" s="2" t="str">
        <f t="shared" si="881"/>
        <v>&lt;25M</v>
      </c>
    </row>
    <row r="8048" spans="1:19" x14ac:dyDescent="0.2">
      <c r="A8048" s="3">
        <v>2162000</v>
      </c>
      <c r="B8048" s="4" t="s">
        <v>15361</v>
      </c>
      <c r="C8048" s="4" t="s">
        <v>15362</v>
      </c>
      <c r="D8048" s="5">
        <v>399.99</v>
      </c>
      <c r="E8048" s="3">
        <v>576</v>
      </c>
      <c r="F8048" s="3">
        <v>91</v>
      </c>
      <c r="G8048" s="3">
        <v>18</v>
      </c>
      <c r="H8048" s="4" t="s">
        <v>14</v>
      </c>
      <c r="I8048" s="2">
        <v>4.0176400000000001</v>
      </c>
      <c r="J8048" s="3">
        <v>12.5</v>
      </c>
      <c r="K8048" s="1">
        <v>43484</v>
      </c>
      <c r="L8048" s="4" t="s">
        <v>7975</v>
      </c>
      <c r="M8048" s="2">
        <f t="shared" si="875"/>
        <v>0.1579861111111111</v>
      </c>
      <c r="N8048" s="5">
        <f t="shared" si="876"/>
        <v>230394.23999999999</v>
      </c>
      <c r="O8048" s="2" t="str">
        <f t="shared" si="877"/>
        <v>Very Low</v>
      </c>
      <c r="P8048" s="2" t="str">
        <f t="shared" si="878"/>
        <v>Very Low</v>
      </c>
      <c r="Q8048" s="2" t="str">
        <f t="shared" si="879"/>
        <v>Good</v>
      </c>
      <c r="R8048" s="2" t="str">
        <f t="shared" si="880"/>
        <v>Very Low</v>
      </c>
      <c r="S8048" s="2" t="str">
        <f t="shared" si="881"/>
        <v>&lt;25M</v>
      </c>
    </row>
    <row r="8049" spans="1:19" x14ac:dyDescent="0.2">
      <c r="A8049" s="3">
        <v>4229340</v>
      </c>
      <c r="B8049" s="4" t="s">
        <v>16777</v>
      </c>
      <c r="C8049" s="4" t="s">
        <v>16778</v>
      </c>
      <c r="D8049" s="5">
        <v>399.99</v>
      </c>
      <c r="E8049" s="3">
        <v>576</v>
      </c>
      <c r="F8049" s="3">
        <v>74</v>
      </c>
      <c r="G8049" s="3">
        <v>251</v>
      </c>
      <c r="H8049" s="4" t="s">
        <v>14</v>
      </c>
      <c r="I8049" s="2">
        <v>4.4308019999999999</v>
      </c>
      <c r="J8049" s="3">
        <v>33</v>
      </c>
      <c r="K8049" s="1">
        <v>44416</v>
      </c>
      <c r="L8049" s="4" t="s">
        <v>384</v>
      </c>
      <c r="M8049" s="2">
        <f t="shared" si="875"/>
        <v>0.12847222222222221</v>
      </c>
      <c r="N8049" s="5">
        <f t="shared" si="876"/>
        <v>230394.23999999999</v>
      </c>
      <c r="O8049" s="2" t="str">
        <f t="shared" si="877"/>
        <v>Very Low</v>
      </c>
      <c r="P8049" s="2" t="str">
        <f t="shared" si="878"/>
        <v>Very Low</v>
      </c>
      <c r="Q8049" s="2" t="str">
        <f t="shared" si="879"/>
        <v>Good</v>
      </c>
      <c r="R8049" s="2" t="str">
        <f t="shared" si="880"/>
        <v>Very Low</v>
      </c>
      <c r="S8049" s="2" t="str">
        <f t="shared" si="881"/>
        <v>&lt;25M</v>
      </c>
    </row>
    <row r="8050" spans="1:19" x14ac:dyDescent="0.2">
      <c r="A8050" s="3">
        <v>2371022</v>
      </c>
      <c r="B8050" s="4" t="s">
        <v>17370</v>
      </c>
      <c r="C8050" s="4" t="s">
        <v>17371</v>
      </c>
      <c r="D8050" s="5">
        <v>999.99</v>
      </c>
      <c r="E8050" s="3">
        <v>575</v>
      </c>
      <c r="F8050" s="3">
        <v>68</v>
      </c>
      <c r="G8050" s="3">
        <v>103</v>
      </c>
      <c r="H8050" s="4" t="s">
        <v>14</v>
      </c>
      <c r="I8050" s="2">
        <v>4.3954940000000002</v>
      </c>
      <c r="J8050" s="3">
        <v>8</v>
      </c>
      <c r="K8050" s="1">
        <v>43601</v>
      </c>
      <c r="L8050" s="4" t="s">
        <v>17372</v>
      </c>
      <c r="M8050" s="2">
        <f t="shared" si="875"/>
        <v>0.11826086956521739</v>
      </c>
      <c r="N8050" s="5">
        <f t="shared" si="876"/>
        <v>574994.25</v>
      </c>
      <c r="O8050" s="2" t="str">
        <f t="shared" si="877"/>
        <v>Medium</v>
      </c>
      <c r="P8050" s="2" t="str">
        <f t="shared" si="878"/>
        <v>Very Low</v>
      </c>
      <c r="Q8050" s="2" t="str">
        <f t="shared" si="879"/>
        <v>Good</v>
      </c>
      <c r="R8050" s="2" t="str">
        <f t="shared" si="880"/>
        <v>Very Low</v>
      </c>
      <c r="S8050" s="2" t="str">
        <f t="shared" si="881"/>
        <v>&lt;25M</v>
      </c>
    </row>
    <row r="8051" spans="1:19" x14ac:dyDescent="0.2">
      <c r="A8051" s="3">
        <v>4256852</v>
      </c>
      <c r="B8051" s="4" t="s">
        <v>16096</v>
      </c>
      <c r="C8051" s="4" t="s">
        <v>16097</v>
      </c>
      <c r="D8051" s="5">
        <v>799.99</v>
      </c>
      <c r="E8051" s="3">
        <v>575</v>
      </c>
      <c r="F8051" s="3">
        <v>81</v>
      </c>
      <c r="G8051" s="3">
        <v>39</v>
      </c>
      <c r="H8051" s="4" t="s">
        <v>14</v>
      </c>
      <c r="I8051" s="2">
        <v>4.3003140000000002</v>
      </c>
      <c r="J8051" s="3">
        <v>2</v>
      </c>
      <c r="K8051" s="1">
        <v>44430</v>
      </c>
      <c r="L8051" s="4" t="s">
        <v>387</v>
      </c>
      <c r="M8051" s="2">
        <f t="shared" si="875"/>
        <v>0.1408695652173913</v>
      </c>
      <c r="N8051" s="5">
        <f t="shared" si="876"/>
        <v>459994.25</v>
      </c>
      <c r="O8051" s="2" t="str">
        <f t="shared" si="877"/>
        <v>Low</v>
      </c>
      <c r="P8051" s="2" t="str">
        <f t="shared" si="878"/>
        <v>Very Low</v>
      </c>
      <c r="Q8051" s="2" t="str">
        <f t="shared" si="879"/>
        <v>Good</v>
      </c>
      <c r="R8051" s="2" t="str">
        <f t="shared" si="880"/>
        <v>Very Low</v>
      </c>
      <c r="S8051" s="2" t="str">
        <f t="shared" si="881"/>
        <v>&lt;25M</v>
      </c>
    </row>
    <row r="8052" spans="1:19" x14ac:dyDescent="0.2">
      <c r="A8052" s="3">
        <v>852374</v>
      </c>
      <c r="B8052" s="4" t="s">
        <v>16432</v>
      </c>
      <c r="C8052" s="4" t="s">
        <v>16433</v>
      </c>
      <c r="D8052" s="5">
        <v>399.99</v>
      </c>
      <c r="E8052" s="3">
        <v>575</v>
      </c>
      <c r="F8052" s="3">
        <v>77</v>
      </c>
      <c r="G8052" s="3">
        <v>49</v>
      </c>
      <c r="H8052" s="4" t="s">
        <v>14</v>
      </c>
      <c r="I8052" s="2">
        <v>4.6161837999999999</v>
      </c>
      <c r="J8052" s="3">
        <v>4</v>
      </c>
      <c r="K8052" s="1">
        <v>42507</v>
      </c>
      <c r="L8052" s="4" t="s">
        <v>255</v>
      </c>
      <c r="M8052" s="2">
        <f t="shared" si="875"/>
        <v>0.13391304347826086</v>
      </c>
      <c r="N8052" s="5">
        <f t="shared" si="876"/>
        <v>229994.25</v>
      </c>
      <c r="O8052" s="2" t="str">
        <f t="shared" si="877"/>
        <v>Very Low</v>
      </c>
      <c r="P8052" s="2" t="str">
        <f t="shared" si="878"/>
        <v>Very Low</v>
      </c>
      <c r="Q8052" s="2" t="str">
        <f t="shared" si="879"/>
        <v>Very Good</v>
      </c>
      <c r="R8052" s="2" t="str">
        <f t="shared" si="880"/>
        <v>Very Low</v>
      </c>
      <c r="S8052" s="2" t="str">
        <f t="shared" si="881"/>
        <v>&lt;25M</v>
      </c>
    </row>
    <row r="8053" spans="1:19" x14ac:dyDescent="0.2">
      <c r="A8053" s="3">
        <v>5686262</v>
      </c>
      <c r="B8053" s="4" t="s">
        <v>13957</v>
      </c>
      <c r="C8053" s="4" t="s">
        <v>13958</v>
      </c>
      <c r="D8053" s="5">
        <v>399.99</v>
      </c>
      <c r="E8053" s="3">
        <v>574</v>
      </c>
      <c r="F8053" s="3">
        <v>113</v>
      </c>
      <c r="G8053" s="3">
        <v>57</v>
      </c>
      <c r="H8053" s="4" t="s">
        <v>14</v>
      </c>
      <c r="I8053" s="2">
        <v>4.3371750000000002</v>
      </c>
      <c r="J8053" s="3">
        <v>5</v>
      </c>
      <c r="K8053" s="1">
        <v>45260</v>
      </c>
      <c r="L8053" s="4" t="s">
        <v>394</v>
      </c>
      <c r="M8053" s="2">
        <f t="shared" si="875"/>
        <v>0.19686411149825783</v>
      </c>
      <c r="N8053" s="5">
        <f t="shared" si="876"/>
        <v>229594.26</v>
      </c>
      <c r="O8053" s="2" t="str">
        <f t="shared" si="877"/>
        <v>Very Low</v>
      </c>
      <c r="P8053" s="2" t="str">
        <f t="shared" si="878"/>
        <v>Very Low</v>
      </c>
      <c r="Q8053" s="2" t="str">
        <f t="shared" si="879"/>
        <v>Good</v>
      </c>
      <c r="R8053" s="2" t="str">
        <f t="shared" si="880"/>
        <v>Very Low</v>
      </c>
      <c r="S8053" s="2" t="str">
        <f t="shared" si="881"/>
        <v>&lt;25M</v>
      </c>
    </row>
    <row r="8054" spans="1:19" x14ac:dyDescent="0.2">
      <c r="A8054" s="3">
        <v>4717438</v>
      </c>
      <c r="B8054" s="4" t="s">
        <v>15015</v>
      </c>
      <c r="C8054" s="4" t="s">
        <v>15016</v>
      </c>
      <c r="D8054" s="5">
        <v>399.99</v>
      </c>
      <c r="E8054" s="3">
        <v>572</v>
      </c>
      <c r="F8054" s="3">
        <v>96</v>
      </c>
      <c r="G8054" s="3">
        <v>54</v>
      </c>
      <c r="H8054" s="4" t="s">
        <v>14</v>
      </c>
      <c r="I8054" s="2">
        <v>4.6628803999999997</v>
      </c>
      <c r="J8054" s="3">
        <v>13</v>
      </c>
      <c r="K8054" s="1">
        <v>44715</v>
      </c>
      <c r="L8054" s="4" t="s">
        <v>28</v>
      </c>
      <c r="M8054" s="2">
        <f t="shared" si="875"/>
        <v>0.16783216783216784</v>
      </c>
      <c r="N8054" s="5">
        <f t="shared" si="876"/>
        <v>228794.28</v>
      </c>
      <c r="O8054" s="2" t="str">
        <f t="shared" si="877"/>
        <v>Very Low</v>
      </c>
      <c r="P8054" s="2" t="str">
        <f t="shared" si="878"/>
        <v>Very Low</v>
      </c>
      <c r="Q8054" s="2" t="str">
        <f t="shared" si="879"/>
        <v>Very Good</v>
      </c>
      <c r="R8054" s="2" t="str">
        <f t="shared" si="880"/>
        <v>Very Low</v>
      </c>
      <c r="S8054" s="2" t="str">
        <f t="shared" si="881"/>
        <v>&lt;25M</v>
      </c>
    </row>
    <row r="8055" spans="1:19" x14ac:dyDescent="0.2">
      <c r="A8055" s="3">
        <v>5721588</v>
      </c>
      <c r="B8055" s="4" t="s">
        <v>15367</v>
      </c>
      <c r="C8055" s="4" t="s">
        <v>15368</v>
      </c>
      <c r="D8055" s="5">
        <v>399.99</v>
      </c>
      <c r="E8055" s="3">
        <v>572</v>
      </c>
      <c r="F8055" s="3">
        <v>91</v>
      </c>
      <c r="G8055" s="3">
        <v>15</v>
      </c>
      <c r="H8055" s="4" t="s">
        <v>14</v>
      </c>
      <c r="I8055" s="2">
        <v>4.2888755999999999</v>
      </c>
      <c r="J8055" s="3">
        <v>5.5</v>
      </c>
      <c r="K8055" s="1">
        <v>45280</v>
      </c>
      <c r="L8055" s="4" t="s">
        <v>394</v>
      </c>
      <c r="M8055" s="2">
        <f t="shared" si="875"/>
        <v>0.15909090909090909</v>
      </c>
      <c r="N8055" s="5">
        <f t="shared" si="876"/>
        <v>228794.28</v>
      </c>
      <c r="O8055" s="2" t="str">
        <f t="shared" si="877"/>
        <v>Very Low</v>
      </c>
      <c r="P8055" s="2" t="str">
        <f t="shared" si="878"/>
        <v>Very Low</v>
      </c>
      <c r="Q8055" s="2" t="str">
        <f t="shared" si="879"/>
        <v>Good</v>
      </c>
      <c r="R8055" s="2" t="str">
        <f t="shared" si="880"/>
        <v>Very Low</v>
      </c>
      <c r="S8055" s="2" t="str">
        <f t="shared" si="881"/>
        <v>&lt;25M</v>
      </c>
    </row>
    <row r="8056" spans="1:19" x14ac:dyDescent="0.2">
      <c r="A8056" s="3">
        <v>1166056</v>
      </c>
      <c r="B8056" s="4" t="s">
        <v>16545</v>
      </c>
      <c r="C8056" s="4" t="s">
        <v>16546</v>
      </c>
      <c r="D8056" s="5">
        <v>399.99</v>
      </c>
      <c r="E8056" s="3">
        <v>572</v>
      </c>
      <c r="F8056" s="3">
        <v>76</v>
      </c>
      <c r="G8056" s="3">
        <v>15</v>
      </c>
      <c r="H8056" s="4" t="s">
        <v>56</v>
      </c>
      <c r="I8056" s="2">
        <v>3.9685247000000001</v>
      </c>
      <c r="J8056" s="3">
        <v>1</v>
      </c>
      <c r="K8056" s="1">
        <v>42826</v>
      </c>
      <c r="L8056" s="4" t="s">
        <v>1011</v>
      </c>
      <c r="M8056" s="2">
        <f t="shared" si="875"/>
        <v>0.13286713286713286</v>
      </c>
      <c r="N8056" s="5">
        <f t="shared" si="876"/>
        <v>228794.28</v>
      </c>
      <c r="O8056" s="2" t="str">
        <f t="shared" si="877"/>
        <v>Very Low</v>
      </c>
      <c r="P8056" s="2" t="str">
        <f t="shared" si="878"/>
        <v>Very Low</v>
      </c>
      <c r="Q8056" s="2" t="str">
        <f t="shared" si="879"/>
        <v>Fair</v>
      </c>
      <c r="R8056" s="2" t="str">
        <f t="shared" si="880"/>
        <v>Very Low</v>
      </c>
      <c r="S8056" s="2" t="str">
        <f t="shared" si="881"/>
        <v>&lt;25M</v>
      </c>
    </row>
    <row r="8057" spans="1:19" x14ac:dyDescent="0.2">
      <c r="A8057" s="3">
        <v>2428688</v>
      </c>
      <c r="B8057" s="4" t="s">
        <v>12826</v>
      </c>
      <c r="C8057" s="4" t="s">
        <v>12827</v>
      </c>
      <c r="D8057" s="5">
        <v>699.99</v>
      </c>
      <c r="E8057" s="3">
        <v>571</v>
      </c>
      <c r="F8057" s="3">
        <v>135</v>
      </c>
      <c r="G8057" s="3">
        <v>104</v>
      </c>
      <c r="H8057" s="4" t="s">
        <v>56</v>
      </c>
      <c r="I8057" s="2">
        <v>4.3933553999999999</v>
      </c>
      <c r="J8057" s="3">
        <v>12</v>
      </c>
      <c r="K8057" s="1">
        <v>43641</v>
      </c>
      <c r="L8057" s="4" t="s">
        <v>3553</v>
      </c>
      <c r="M8057" s="2">
        <f t="shared" si="875"/>
        <v>0.23642732049036777</v>
      </c>
      <c r="N8057" s="5">
        <f t="shared" si="876"/>
        <v>399694.29</v>
      </c>
      <c r="O8057" s="2" t="str">
        <f t="shared" si="877"/>
        <v>Low</v>
      </c>
      <c r="P8057" s="2" t="str">
        <f t="shared" si="878"/>
        <v>Very Low</v>
      </c>
      <c r="Q8057" s="2" t="str">
        <f t="shared" si="879"/>
        <v>Good</v>
      </c>
      <c r="R8057" s="2" t="str">
        <f t="shared" si="880"/>
        <v>Low</v>
      </c>
      <c r="S8057" s="2" t="str">
        <f t="shared" si="881"/>
        <v>&lt;25M</v>
      </c>
    </row>
    <row r="8058" spans="1:19" x14ac:dyDescent="0.2">
      <c r="A8058" s="3">
        <v>396128</v>
      </c>
      <c r="B8058" s="4" t="s">
        <v>15577</v>
      </c>
      <c r="C8058" s="4" t="s">
        <v>15578</v>
      </c>
      <c r="D8058" s="5">
        <v>499.99</v>
      </c>
      <c r="E8058" s="3">
        <v>570</v>
      </c>
      <c r="F8058" s="3">
        <v>89</v>
      </c>
      <c r="G8058" s="3">
        <v>74</v>
      </c>
      <c r="H8058" s="4" t="s">
        <v>142</v>
      </c>
      <c r="I8058" s="2">
        <v>3.7770980000000001</v>
      </c>
      <c r="J8058" s="3">
        <v>6.5</v>
      </c>
      <c r="K8058" s="1">
        <v>42020</v>
      </c>
      <c r="L8058" s="4" t="s">
        <v>8531</v>
      </c>
      <c r="M8058" s="2">
        <f t="shared" si="875"/>
        <v>0.156140350877193</v>
      </c>
      <c r="N8058" s="5">
        <f t="shared" si="876"/>
        <v>284994.3</v>
      </c>
      <c r="O8058" s="2" t="str">
        <f t="shared" si="877"/>
        <v>Very Low</v>
      </c>
      <c r="P8058" s="2" t="str">
        <f t="shared" si="878"/>
        <v>Very Low</v>
      </c>
      <c r="Q8058" s="2" t="str">
        <f t="shared" si="879"/>
        <v>Fair</v>
      </c>
      <c r="R8058" s="2" t="str">
        <f t="shared" si="880"/>
        <v>Very Low</v>
      </c>
      <c r="S8058" s="2" t="str">
        <f t="shared" si="881"/>
        <v>&lt;25M</v>
      </c>
    </row>
    <row r="8059" spans="1:19" x14ac:dyDescent="0.2">
      <c r="A8059" s="3">
        <v>2869730</v>
      </c>
      <c r="B8059" s="4" t="s">
        <v>15283</v>
      </c>
      <c r="C8059" s="4" t="s">
        <v>15284</v>
      </c>
      <c r="D8059" s="5">
        <v>399.99</v>
      </c>
      <c r="E8059" s="3">
        <v>569</v>
      </c>
      <c r="F8059" s="3">
        <v>92</v>
      </c>
      <c r="G8059" s="3">
        <v>31</v>
      </c>
      <c r="H8059" s="4" t="s">
        <v>56</v>
      </c>
      <c r="I8059" s="2">
        <v>4.4066669999999997</v>
      </c>
      <c r="J8059" s="3">
        <v>13</v>
      </c>
      <c r="K8059" s="1">
        <v>43903</v>
      </c>
      <c r="L8059" s="4" t="s">
        <v>767</v>
      </c>
      <c r="M8059" s="2">
        <f t="shared" si="875"/>
        <v>0.16168717047451669</v>
      </c>
      <c r="N8059" s="5">
        <f t="shared" si="876"/>
        <v>227594.31</v>
      </c>
      <c r="O8059" s="2" t="str">
        <f t="shared" si="877"/>
        <v>Very Low</v>
      </c>
      <c r="P8059" s="2" t="str">
        <f t="shared" si="878"/>
        <v>Very Low</v>
      </c>
      <c r="Q8059" s="2" t="str">
        <f t="shared" si="879"/>
        <v>Good</v>
      </c>
      <c r="R8059" s="2" t="str">
        <f t="shared" si="880"/>
        <v>Very Low</v>
      </c>
      <c r="S8059" s="2" t="str">
        <f t="shared" si="881"/>
        <v>&lt;25M</v>
      </c>
    </row>
    <row r="8060" spans="1:19" x14ac:dyDescent="0.2">
      <c r="A8060" s="3">
        <v>1314996</v>
      </c>
      <c r="B8060" s="4" t="s">
        <v>16242</v>
      </c>
      <c r="C8060" s="4" t="s">
        <v>16243</v>
      </c>
      <c r="D8060" s="5">
        <v>399.99</v>
      </c>
      <c r="E8060" s="3">
        <v>569</v>
      </c>
      <c r="F8060" s="3">
        <v>79</v>
      </c>
      <c r="G8060" s="3">
        <v>26</v>
      </c>
      <c r="H8060" s="4" t="s">
        <v>14</v>
      </c>
      <c r="I8060" s="2">
        <v>3.9124067</v>
      </c>
      <c r="J8060" s="3">
        <v>3.5</v>
      </c>
      <c r="K8060" s="1">
        <v>42954</v>
      </c>
      <c r="L8060" s="4" t="s">
        <v>131</v>
      </c>
      <c r="M8060" s="2">
        <f t="shared" si="875"/>
        <v>0.13884007029876977</v>
      </c>
      <c r="N8060" s="5">
        <f t="shared" si="876"/>
        <v>227594.31</v>
      </c>
      <c r="O8060" s="2" t="str">
        <f t="shared" si="877"/>
        <v>Very Low</v>
      </c>
      <c r="P8060" s="2" t="str">
        <f t="shared" si="878"/>
        <v>Very Low</v>
      </c>
      <c r="Q8060" s="2" t="str">
        <f t="shared" si="879"/>
        <v>Fair</v>
      </c>
      <c r="R8060" s="2" t="str">
        <f t="shared" si="880"/>
        <v>Very Low</v>
      </c>
      <c r="S8060" s="2" t="str">
        <f t="shared" si="881"/>
        <v>&lt;25M</v>
      </c>
    </row>
    <row r="8061" spans="1:19" x14ac:dyDescent="0.2">
      <c r="A8061" s="3">
        <v>5027694</v>
      </c>
      <c r="B8061" s="4" t="s">
        <v>15585</v>
      </c>
      <c r="C8061" s="4" t="s">
        <v>15586</v>
      </c>
      <c r="D8061" s="5">
        <v>699.99</v>
      </c>
      <c r="E8061" s="3">
        <v>568</v>
      </c>
      <c r="F8061" s="3">
        <v>88</v>
      </c>
      <c r="G8061" s="3">
        <v>33</v>
      </c>
      <c r="H8061" s="4" t="s">
        <v>14</v>
      </c>
      <c r="I8061" s="2">
        <v>4.3849729999999996</v>
      </c>
      <c r="J8061" s="3">
        <v>1.5</v>
      </c>
      <c r="K8061" s="1">
        <v>44911</v>
      </c>
      <c r="L8061" s="4" t="s">
        <v>2187</v>
      </c>
      <c r="M8061" s="2">
        <f t="shared" si="875"/>
        <v>0.15492957746478872</v>
      </c>
      <c r="N8061" s="5">
        <f t="shared" si="876"/>
        <v>397594.32</v>
      </c>
      <c r="O8061" s="2" t="str">
        <f t="shared" si="877"/>
        <v>Low</v>
      </c>
      <c r="P8061" s="2" t="str">
        <f t="shared" si="878"/>
        <v>Very Low</v>
      </c>
      <c r="Q8061" s="2" t="str">
        <f t="shared" si="879"/>
        <v>Good</v>
      </c>
      <c r="R8061" s="2" t="str">
        <f t="shared" si="880"/>
        <v>Very Low</v>
      </c>
      <c r="S8061" s="2" t="str">
        <f t="shared" si="881"/>
        <v>&lt;25M</v>
      </c>
    </row>
    <row r="8062" spans="1:19" x14ac:dyDescent="0.2">
      <c r="A8062" s="3">
        <v>2082540</v>
      </c>
      <c r="B8062" s="4" t="s">
        <v>11056</v>
      </c>
      <c r="C8062" s="4" t="s">
        <v>11057</v>
      </c>
      <c r="D8062" s="5">
        <v>399.99</v>
      </c>
      <c r="E8062" s="3">
        <v>568</v>
      </c>
      <c r="F8062" s="3">
        <v>181</v>
      </c>
      <c r="G8062" s="3">
        <v>43</v>
      </c>
      <c r="H8062" s="4" t="s">
        <v>14</v>
      </c>
      <c r="I8062" s="2">
        <v>4.1489577000000004</v>
      </c>
      <c r="J8062" s="3">
        <v>3</v>
      </c>
      <c r="K8062" s="1">
        <v>43446</v>
      </c>
      <c r="L8062" s="4" t="s">
        <v>131</v>
      </c>
      <c r="M8062" s="2">
        <f t="shared" si="875"/>
        <v>0.31866197183098594</v>
      </c>
      <c r="N8062" s="5">
        <f t="shared" si="876"/>
        <v>227194.32</v>
      </c>
      <c r="O8062" s="2" t="str">
        <f t="shared" si="877"/>
        <v>Very Low</v>
      </c>
      <c r="P8062" s="2" t="str">
        <f t="shared" si="878"/>
        <v>Very Low</v>
      </c>
      <c r="Q8062" s="2" t="str">
        <f t="shared" si="879"/>
        <v>Good</v>
      </c>
      <c r="R8062" s="2" t="str">
        <f t="shared" si="880"/>
        <v>Medium</v>
      </c>
      <c r="S8062" s="2" t="str">
        <f t="shared" si="881"/>
        <v>&lt;25M</v>
      </c>
    </row>
    <row r="8063" spans="1:19" x14ac:dyDescent="0.2">
      <c r="A8063" s="3">
        <v>285478</v>
      </c>
      <c r="B8063" s="4" t="s">
        <v>18093</v>
      </c>
      <c r="C8063" s="4" t="s">
        <v>18094</v>
      </c>
      <c r="D8063" s="5">
        <v>399.99</v>
      </c>
      <c r="E8063" s="3">
        <v>568</v>
      </c>
      <c r="F8063" s="3">
        <v>61</v>
      </c>
      <c r="G8063" s="3">
        <v>111</v>
      </c>
      <c r="H8063" s="4" t="s">
        <v>14</v>
      </c>
      <c r="I8063" s="2">
        <v>4.1962894999999998</v>
      </c>
      <c r="J8063" s="3">
        <v>9</v>
      </c>
      <c r="K8063" s="1">
        <v>41872</v>
      </c>
      <c r="L8063" s="4" t="s">
        <v>306</v>
      </c>
      <c r="M8063" s="2">
        <f t="shared" si="875"/>
        <v>0.10739436619718309</v>
      </c>
      <c r="N8063" s="5">
        <f t="shared" si="876"/>
        <v>227194.32</v>
      </c>
      <c r="O8063" s="2" t="str">
        <f t="shared" si="877"/>
        <v>Very Low</v>
      </c>
      <c r="P8063" s="2" t="str">
        <f t="shared" si="878"/>
        <v>Very Low</v>
      </c>
      <c r="Q8063" s="2" t="str">
        <f t="shared" si="879"/>
        <v>Good</v>
      </c>
      <c r="R8063" s="2" t="str">
        <f t="shared" si="880"/>
        <v>Very Low</v>
      </c>
      <c r="S8063" s="2" t="str">
        <f t="shared" si="881"/>
        <v>&lt;25M</v>
      </c>
    </row>
    <row r="8064" spans="1:19" x14ac:dyDescent="0.2">
      <c r="A8064" s="3">
        <v>5009832</v>
      </c>
      <c r="B8064" s="4" t="s">
        <v>16368</v>
      </c>
      <c r="C8064" s="4" t="s">
        <v>16369</v>
      </c>
      <c r="D8064" s="5">
        <v>799.99</v>
      </c>
      <c r="E8064" s="3">
        <v>567</v>
      </c>
      <c r="F8064" s="3">
        <v>78</v>
      </c>
      <c r="G8064" s="3">
        <v>71</v>
      </c>
      <c r="H8064" s="4" t="s">
        <v>14</v>
      </c>
      <c r="I8064" s="2">
        <v>4.6294006999999997</v>
      </c>
      <c r="J8064" s="3">
        <v>10</v>
      </c>
      <c r="K8064" s="1">
        <v>44899</v>
      </c>
      <c r="L8064" s="4" t="s">
        <v>394</v>
      </c>
      <c r="M8064" s="2">
        <f t="shared" si="875"/>
        <v>0.13756613756613756</v>
      </c>
      <c r="N8064" s="5">
        <f t="shared" si="876"/>
        <v>453594.33</v>
      </c>
      <c r="O8064" s="2" t="str">
        <f t="shared" si="877"/>
        <v>Low</v>
      </c>
      <c r="P8064" s="2" t="str">
        <f t="shared" si="878"/>
        <v>Very Low</v>
      </c>
      <c r="Q8064" s="2" t="str">
        <f t="shared" si="879"/>
        <v>Very Good</v>
      </c>
      <c r="R8064" s="2" t="str">
        <f t="shared" si="880"/>
        <v>Very Low</v>
      </c>
      <c r="S8064" s="2" t="str">
        <f t="shared" si="881"/>
        <v>&lt;25M</v>
      </c>
    </row>
    <row r="8065" spans="1:19" x14ac:dyDescent="0.2">
      <c r="A8065" s="3">
        <v>1904450</v>
      </c>
      <c r="B8065" s="4" t="s">
        <v>13988</v>
      </c>
      <c r="C8065" s="4" t="s">
        <v>13989</v>
      </c>
      <c r="D8065" s="5">
        <v>599.99</v>
      </c>
      <c r="E8065" s="3">
        <v>567</v>
      </c>
      <c r="F8065" s="3">
        <v>112</v>
      </c>
      <c r="G8065" s="3">
        <v>27</v>
      </c>
      <c r="H8065" s="4" t="s">
        <v>14</v>
      </c>
      <c r="I8065" s="2">
        <v>4.1713566999999996</v>
      </c>
      <c r="J8065" s="3">
        <v>2.5</v>
      </c>
      <c r="K8065" s="1">
        <v>43353</v>
      </c>
      <c r="L8065" s="4" t="s">
        <v>2545</v>
      </c>
      <c r="M8065" s="2">
        <f t="shared" si="875"/>
        <v>0.19753086419753085</v>
      </c>
      <c r="N8065" s="5">
        <f t="shared" si="876"/>
        <v>340194.33</v>
      </c>
      <c r="O8065" s="2" t="str">
        <f t="shared" si="877"/>
        <v>Very Low</v>
      </c>
      <c r="P8065" s="2" t="str">
        <f t="shared" si="878"/>
        <v>Very Low</v>
      </c>
      <c r="Q8065" s="2" t="str">
        <f t="shared" si="879"/>
        <v>Good</v>
      </c>
      <c r="R8065" s="2" t="str">
        <f t="shared" si="880"/>
        <v>Very Low</v>
      </c>
      <c r="S8065" s="2" t="str">
        <f t="shared" si="881"/>
        <v>&lt;25M</v>
      </c>
    </row>
    <row r="8066" spans="1:19" x14ac:dyDescent="0.2">
      <c r="A8066" s="3">
        <v>608312</v>
      </c>
      <c r="B8066" s="4" t="s">
        <v>14097</v>
      </c>
      <c r="C8066" s="4" t="s">
        <v>14098</v>
      </c>
      <c r="D8066" s="5">
        <v>399.99</v>
      </c>
      <c r="E8066" s="3">
        <v>567</v>
      </c>
      <c r="F8066" s="3">
        <v>111</v>
      </c>
      <c r="G8066" s="3">
        <v>23</v>
      </c>
      <c r="H8066" s="4" t="s">
        <v>14</v>
      </c>
      <c r="I8066" s="2">
        <v>3.2778580000000002</v>
      </c>
      <c r="J8066" s="3">
        <v>2.5</v>
      </c>
      <c r="K8066" s="1">
        <v>42257</v>
      </c>
      <c r="L8066" s="4" t="s">
        <v>60</v>
      </c>
      <c r="M8066" s="2">
        <f t="shared" ref="M8066:M8129" si="882" xml:space="preserve"> F8066/E8066</f>
        <v>0.19576719576719576</v>
      </c>
      <c r="N8066" s="5">
        <f t="shared" ref="N8066:N8129" si="883">D8066*E8066</f>
        <v>226794.33000000002</v>
      </c>
      <c r="O8066" s="2" t="str">
        <f t="shared" si="877"/>
        <v>Very Low</v>
      </c>
      <c r="P8066" s="2" t="str">
        <f t="shared" si="878"/>
        <v>Very Low</v>
      </c>
      <c r="Q8066" s="2" t="str">
        <f t="shared" si="879"/>
        <v>Fair</v>
      </c>
      <c r="R8066" s="2" t="str">
        <f t="shared" si="880"/>
        <v>Very Low</v>
      </c>
      <c r="S8066" s="2" t="str">
        <f t="shared" si="881"/>
        <v>&lt;25M</v>
      </c>
    </row>
    <row r="8067" spans="1:19" x14ac:dyDescent="0.2">
      <c r="A8067" s="3">
        <v>2238888</v>
      </c>
      <c r="B8067" s="4" t="s">
        <v>13676</v>
      </c>
      <c r="C8067" s="4" t="s">
        <v>13677</v>
      </c>
      <c r="D8067" s="5">
        <v>399.99</v>
      </c>
      <c r="E8067" s="3">
        <v>566</v>
      </c>
      <c r="F8067" s="3">
        <v>118</v>
      </c>
      <c r="G8067" s="3">
        <v>106</v>
      </c>
      <c r="H8067" s="4" t="s">
        <v>56</v>
      </c>
      <c r="I8067" s="2">
        <v>4.4599666999999998</v>
      </c>
      <c r="J8067" s="3">
        <v>19</v>
      </c>
      <c r="K8067" s="1">
        <v>43521</v>
      </c>
      <c r="L8067" s="4" t="s">
        <v>513</v>
      </c>
      <c r="M8067" s="2">
        <f t="shared" si="882"/>
        <v>0.20848056537102475</v>
      </c>
      <c r="N8067" s="5">
        <f t="shared" si="883"/>
        <v>226394.34</v>
      </c>
      <c r="O8067" s="2" t="str">
        <f t="shared" ref="O8067:O8130" si="884">IF(D8067&gt;=1200,"Very High",IF(D8067&gt;=1000,"High",IF(D8067&gt;=800,"Medium",IF(D8067&gt;=600,"Low",IF(D8067&lt;=599.99,"Very Low","Invalid")))))</f>
        <v>Very Low</v>
      </c>
      <c r="P8067" s="2" t="str">
        <f t="shared" ref="P8067:P8130" si="885">IF(E8067&gt;=150000,"Very High",IF(E8067&gt;=75000,"High",IF(E8067&gt;=25000,"Medium",IF(E8067&gt;=10000,"Low",IF(E8067&lt;=9999,"Very Low","Invalid")))))</f>
        <v>Very Low</v>
      </c>
      <c r="Q8067" s="2" t="str">
        <f t="shared" ref="Q8067:Q8130" si="886">IF(I8067&gt;=4.5,"Very Good",IF(I8067&gt;=4,"Good",IF(I8067&gt;=3,"Fair",IF(I8067&lt;=2.99,"Poor","Invalid"))))</f>
        <v>Good</v>
      </c>
      <c r="R8067" s="2" t="str">
        <f t="shared" ref="R8067:R8130" si="887">IF(M8067&gt;=0.5,"Very High",IF(M8067&gt;=0.4,"High",IF(M8067&gt;=0.3,"Medium",IF(M8067&gt;=0.2,"Low",IF(M8067&gt;0,"Very Low","Invalid")))))</f>
        <v>Low</v>
      </c>
      <c r="S8067" s="2" t="str">
        <f t="shared" ref="S8067:S8130" si="888">IF(N8067&gt;=1000000000,"&gt; 1B",IF(N8067&gt;=75000000, "75M-1B",IF(N8067&gt;=50000000,"50-75M",IF(N8067&gt;=25000000,"25-50M",IF(N8067&gt;0,"&lt;25M","Invalid")))))</f>
        <v>&lt;25M</v>
      </c>
    </row>
    <row r="8068" spans="1:19" x14ac:dyDescent="0.2">
      <c r="A8068" s="3">
        <v>1014240</v>
      </c>
      <c r="B8068" s="4" t="s">
        <v>14520</v>
      </c>
      <c r="C8068" s="4" t="s">
        <v>14521</v>
      </c>
      <c r="D8068" s="5">
        <v>399.99</v>
      </c>
      <c r="E8068" s="3">
        <v>566</v>
      </c>
      <c r="F8068" s="3">
        <v>104</v>
      </c>
      <c r="G8068" s="3">
        <v>68</v>
      </c>
      <c r="H8068" s="4" t="s">
        <v>14</v>
      </c>
      <c r="I8068" s="2">
        <v>4.0456013999999998</v>
      </c>
      <c r="J8068" s="3">
        <v>5</v>
      </c>
      <c r="K8068" s="1">
        <v>42691</v>
      </c>
      <c r="L8068" s="4" t="s">
        <v>7848</v>
      </c>
      <c r="M8068" s="2">
        <f t="shared" si="882"/>
        <v>0.18374558303886926</v>
      </c>
      <c r="N8068" s="5">
        <f t="shared" si="883"/>
        <v>226394.34</v>
      </c>
      <c r="O8068" s="2" t="str">
        <f t="shared" si="884"/>
        <v>Very Low</v>
      </c>
      <c r="P8068" s="2" t="str">
        <f t="shared" si="885"/>
        <v>Very Low</v>
      </c>
      <c r="Q8068" s="2" t="str">
        <f t="shared" si="886"/>
        <v>Good</v>
      </c>
      <c r="R8068" s="2" t="str">
        <f t="shared" si="887"/>
        <v>Very Low</v>
      </c>
      <c r="S8068" s="2" t="str">
        <f t="shared" si="888"/>
        <v>&lt;25M</v>
      </c>
    </row>
    <row r="8069" spans="1:19" x14ac:dyDescent="0.2">
      <c r="A8069" s="3">
        <v>928778</v>
      </c>
      <c r="B8069" s="4" t="s">
        <v>17205</v>
      </c>
      <c r="C8069" s="4" t="s">
        <v>17206</v>
      </c>
      <c r="D8069" s="5">
        <v>399.99</v>
      </c>
      <c r="E8069" s="3">
        <v>566</v>
      </c>
      <c r="F8069" s="3">
        <v>69</v>
      </c>
      <c r="G8069" s="3">
        <v>48</v>
      </c>
      <c r="H8069" s="4" t="s">
        <v>14</v>
      </c>
      <c r="I8069" s="2">
        <v>3.5842046999999999</v>
      </c>
      <c r="J8069" s="3">
        <v>7.5</v>
      </c>
      <c r="K8069" s="1">
        <v>42593</v>
      </c>
      <c r="L8069" s="4" t="s">
        <v>57</v>
      </c>
      <c r="M8069" s="2">
        <f t="shared" si="882"/>
        <v>0.12190812720848057</v>
      </c>
      <c r="N8069" s="5">
        <f t="shared" si="883"/>
        <v>226394.34</v>
      </c>
      <c r="O8069" s="2" t="str">
        <f t="shared" si="884"/>
        <v>Very Low</v>
      </c>
      <c r="P8069" s="2" t="str">
        <f t="shared" si="885"/>
        <v>Very Low</v>
      </c>
      <c r="Q8069" s="2" t="str">
        <f t="shared" si="886"/>
        <v>Fair</v>
      </c>
      <c r="R8069" s="2" t="str">
        <f t="shared" si="887"/>
        <v>Very Low</v>
      </c>
      <c r="S8069" s="2" t="str">
        <f t="shared" si="888"/>
        <v>&lt;25M</v>
      </c>
    </row>
    <row r="8070" spans="1:19" x14ac:dyDescent="0.2">
      <c r="A8070" s="3">
        <v>5570566</v>
      </c>
      <c r="B8070" s="4" t="s">
        <v>17195</v>
      </c>
      <c r="C8070" s="4" t="s">
        <v>17196</v>
      </c>
      <c r="D8070" s="5">
        <v>399.99</v>
      </c>
      <c r="E8070" s="3">
        <v>566</v>
      </c>
      <c r="F8070" s="3">
        <v>69</v>
      </c>
      <c r="G8070" s="3">
        <v>139</v>
      </c>
      <c r="H8070" s="4" t="s">
        <v>56</v>
      </c>
      <c r="I8070" s="2">
        <v>4.6561703999999997</v>
      </c>
      <c r="J8070" s="3">
        <v>23.5</v>
      </c>
      <c r="K8070" s="1">
        <v>45190</v>
      </c>
      <c r="L8070" s="4" t="s">
        <v>394</v>
      </c>
      <c r="M8070" s="2">
        <f t="shared" si="882"/>
        <v>0.12190812720848057</v>
      </c>
      <c r="N8070" s="5">
        <f t="shared" si="883"/>
        <v>226394.34</v>
      </c>
      <c r="O8070" s="2" t="str">
        <f t="shared" si="884"/>
        <v>Very Low</v>
      </c>
      <c r="P8070" s="2" t="str">
        <f t="shared" si="885"/>
        <v>Very Low</v>
      </c>
      <c r="Q8070" s="2" t="str">
        <f t="shared" si="886"/>
        <v>Very Good</v>
      </c>
      <c r="R8070" s="2" t="str">
        <f t="shared" si="887"/>
        <v>Very Low</v>
      </c>
      <c r="S8070" s="2" t="str">
        <f t="shared" si="888"/>
        <v>&lt;25M</v>
      </c>
    </row>
    <row r="8071" spans="1:19" x14ac:dyDescent="0.2">
      <c r="A8071" s="3">
        <v>1577082</v>
      </c>
      <c r="B8071" s="4" t="s">
        <v>12184</v>
      </c>
      <c r="C8071" s="4" t="s">
        <v>12185</v>
      </c>
      <c r="D8071" s="5">
        <v>399.99</v>
      </c>
      <c r="E8071" s="3">
        <v>565</v>
      </c>
      <c r="F8071" s="3">
        <v>149</v>
      </c>
      <c r="G8071" s="3">
        <v>67</v>
      </c>
      <c r="H8071" s="4" t="s">
        <v>14</v>
      </c>
      <c r="I8071" s="2">
        <v>4.4518490000000002</v>
      </c>
      <c r="J8071" s="3">
        <v>8</v>
      </c>
      <c r="K8071" s="1">
        <v>43161</v>
      </c>
      <c r="L8071" s="4" t="s">
        <v>975</v>
      </c>
      <c r="M8071" s="2">
        <f t="shared" si="882"/>
        <v>0.26371681415929205</v>
      </c>
      <c r="N8071" s="5">
        <f t="shared" si="883"/>
        <v>225994.35</v>
      </c>
      <c r="O8071" s="2" t="str">
        <f t="shared" si="884"/>
        <v>Very Low</v>
      </c>
      <c r="P8071" s="2" t="str">
        <f t="shared" si="885"/>
        <v>Very Low</v>
      </c>
      <c r="Q8071" s="2" t="str">
        <f t="shared" si="886"/>
        <v>Good</v>
      </c>
      <c r="R8071" s="2" t="str">
        <f t="shared" si="887"/>
        <v>Low</v>
      </c>
      <c r="S8071" s="2" t="str">
        <f t="shared" si="888"/>
        <v>&lt;25M</v>
      </c>
    </row>
    <row r="8072" spans="1:19" x14ac:dyDescent="0.2">
      <c r="A8072" s="3">
        <v>2719230</v>
      </c>
      <c r="B8072" s="4" t="s">
        <v>16657</v>
      </c>
      <c r="C8072" s="4" t="s">
        <v>16658</v>
      </c>
      <c r="D8072" s="5">
        <v>399.99</v>
      </c>
      <c r="E8072" s="3">
        <v>565</v>
      </c>
      <c r="F8072" s="3">
        <v>75</v>
      </c>
      <c r="G8072" s="3">
        <v>23</v>
      </c>
      <c r="H8072" s="4" t="s">
        <v>14</v>
      </c>
      <c r="I8072" s="2">
        <v>4.2597269999999998</v>
      </c>
      <c r="J8072" s="3">
        <v>2</v>
      </c>
      <c r="K8072" s="1">
        <v>43822</v>
      </c>
      <c r="L8072" s="4" t="s">
        <v>16659</v>
      </c>
      <c r="M8072" s="2">
        <f t="shared" si="882"/>
        <v>0.13274336283185842</v>
      </c>
      <c r="N8072" s="5">
        <f t="shared" si="883"/>
        <v>225994.35</v>
      </c>
      <c r="O8072" s="2" t="str">
        <f t="shared" si="884"/>
        <v>Very Low</v>
      </c>
      <c r="P8072" s="2" t="str">
        <f t="shared" si="885"/>
        <v>Very Low</v>
      </c>
      <c r="Q8072" s="2" t="str">
        <f t="shared" si="886"/>
        <v>Good</v>
      </c>
      <c r="R8072" s="2" t="str">
        <f t="shared" si="887"/>
        <v>Very Low</v>
      </c>
      <c r="S8072" s="2" t="str">
        <f t="shared" si="888"/>
        <v>&lt;25M</v>
      </c>
    </row>
    <row r="8073" spans="1:19" x14ac:dyDescent="0.2">
      <c r="A8073" s="3">
        <v>3055328</v>
      </c>
      <c r="B8073" s="4" t="s">
        <v>12019</v>
      </c>
      <c r="C8073" s="4" t="s">
        <v>12020</v>
      </c>
      <c r="D8073" s="5">
        <v>399.99</v>
      </c>
      <c r="E8073" s="3">
        <v>564</v>
      </c>
      <c r="F8073" s="3">
        <v>153</v>
      </c>
      <c r="G8073" s="3">
        <v>13</v>
      </c>
      <c r="H8073" s="4" t="s">
        <v>56</v>
      </c>
      <c r="I8073" s="2">
        <v>4.7421689999999996</v>
      </c>
      <c r="J8073" s="3">
        <v>1</v>
      </c>
      <c r="K8073" s="1">
        <v>43947</v>
      </c>
      <c r="L8073" s="4" t="s">
        <v>198</v>
      </c>
      <c r="M8073" s="2">
        <f t="shared" si="882"/>
        <v>0.27127659574468083</v>
      </c>
      <c r="N8073" s="5">
        <f t="shared" si="883"/>
        <v>225594.36000000002</v>
      </c>
      <c r="O8073" s="2" t="str">
        <f t="shared" si="884"/>
        <v>Very Low</v>
      </c>
      <c r="P8073" s="2" t="str">
        <f t="shared" si="885"/>
        <v>Very Low</v>
      </c>
      <c r="Q8073" s="2" t="str">
        <f t="shared" si="886"/>
        <v>Very Good</v>
      </c>
      <c r="R8073" s="2" t="str">
        <f t="shared" si="887"/>
        <v>Low</v>
      </c>
      <c r="S8073" s="2" t="str">
        <f t="shared" si="888"/>
        <v>&lt;25M</v>
      </c>
    </row>
    <row r="8074" spans="1:19" x14ac:dyDescent="0.2">
      <c r="A8074" s="3">
        <v>2993624</v>
      </c>
      <c r="B8074" s="4" t="s">
        <v>13032</v>
      </c>
      <c r="C8074" s="4" t="s">
        <v>13033</v>
      </c>
      <c r="D8074" s="5">
        <v>399.99</v>
      </c>
      <c r="E8074" s="3">
        <v>564</v>
      </c>
      <c r="F8074" s="3">
        <v>131</v>
      </c>
      <c r="G8074" s="3">
        <v>94</v>
      </c>
      <c r="H8074" s="4" t="s">
        <v>14</v>
      </c>
      <c r="I8074" s="2">
        <v>4.4104260000000002</v>
      </c>
      <c r="J8074" s="3">
        <v>9.5</v>
      </c>
      <c r="K8074" s="1">
        <v>43933</v>
      </c>
      <c r="L8074" s="4" t="s">
        <v>15</v>
      </c>
      <c r="M8074" s="2">
        <f t="shared" si="882"/>
        <v>0.23226950354609929</v>
      </c>
      <c r="N8074" s="5">
        <f t="shared" si="883"/>
        <v>225594.36000000002</v>
      </c>
      <c r="O8074" s="2" t="str">
        <f t="shared" si="884"/>
        <v>Very Low</v>
      </c>
      <c r="P8074" s="2" t="str">
        <f t="shared" si="885"/>
        <v>Very Low</v>
      </c>
      <c r="Q8074" s="2" t="str">
        <f t="shared" si="886"/>
        <v>Good</v>
      </c>
      <c r="R8074" s="2" t="str">
        <f t="shared" si="887"/>
        <v>Low</v>
      </c>
      <c r="S8074" s="2" t="str">
        <f t="shared" si="888"/>
        <v>&lt;25M</v>
      </c>
    </row>
    <row r="8075" spans="1:19" x14ac:dyDescent="0.2">
      <c r="A8075" s="3">
        <v>896462</v>
      </c>
      <c r="B8075" s="4" t="s">
        <v>13565</v>
      </c>
      <c r="C8075" s="4" t="s">
        <v>13566</v>
      </c>
      <c r="D8075" s="5">
        <v>399.99</v>
      </c>
      <c r="E8075" s="3">
        <v>564</v>
      </c>
      <c r="F8075" s="3">
        <v>121</v>
      </c>
      <c r="G8075" s="3">
        <v>17</v>
      </c>
      <c r="H8075" s="4" t="s">
        <v>14</v>
      </c>
      <c r="I8075" s="2">
        <v>3.9688249</v>
      </c>
      <c r="J8075" s="3">
        <v>1</v>
      </c>
      <c r="K8075" s="1">
        <v>42556</v>
      </c>
      <c r="L8075" s="4" t="s">
        <v>10446</v>
      </c>
      <c r="M8075" s="2">
        <f t="shared" si="882"/>
        <v>0.21453900709219859</v>
      </c>
      <c r="N8075" s="5">
        <f t="shared" si="883"/>
        <v>225594.36000000002</v>
      </c>
      <c r="O8075" s="2" t="str">
        <f t="shared" si="884"/>
        <v>Very Low</v>
      </c>
      <c r="P8075" s="2" t="str">
        <f t="shared" si="885"/>
        <v>Very Low</v>
      </c>
      <c r="Q8075" s="2" t="str">
        <f t="shared" si="886"/>
        <v>Fair</v>
      </c>
      <c r="R8075" s="2" t="str">
        <f t="shared" si="887"/>
        <v>Low</v>
      </c>
      <c r="S8075" s="2" t="str">
        <f t="shared" si="888"/>
        <v>&lt;25M</v>
      </c>
    </row>
    <row r="8076" spans="1:19" x14ac:dyDescent="0.2">
      <c r="A8076" s="3">
        <v>4163610</v>
      </c>
      <c r="B8076" s="4" t="s">
        <v>15523</v>
      </c>
      <c r="C8076" s="4" t="s">
        <v>15524</v>
      </c>
      <c r="D8076" s="5">
        <v>399.99</v>
      </c>
      <c r="E8076" s="3">
        <v>564</v>
      </c>
      <c r="F8076" s="3">
        <v>89</v>
      </c>
      <c r="G8076" s="3">
        <v>124</v>
      </c>
      <c r="H8076" s="4" t="s">
        <v>56</v>
      </c>
      <c r="I8076" s="2">
        <v>4.4891104999999998</v>
      </c>
      <c r="J8076" s="3">
        <v>21</v>
      </c>
      <c r="K8076" s="1">
        <v>44381</v>
      </c>
      <c r="L8076" s="4" t="s">
        <v>4722</v>
      </c>
      <c r="M8076" s="2">
        <f t="shared" si="882"/>
        <v>0.15780141843971632</v>
      </c>
      <c r="N8076" s="5">
        <f t="shared" si="883"/>
        <v>225594.36000000002</v>
      </c>
      <c r="O8076" s="2" t="str">
        <f t="shared" si="884"/>
        <v>Very Low</v>
      </c>
      <c r="P8076" s="2" t="str">
        <f t="shared" si="885"/>
        <v>Very Low</v>
      </c>
      <c r="Q8076" s="2" t="str">
        <f t="shared" si="886"/>
        <v>Good</v>
      </c>
      <c r="R8076" s="2" t="str">
        <f t="shared" si="887"/>
        <v>Very Low</v>
      </c>
      <c r="S8076" s="2" t="str">
        <f t="shared" si="888"/>
        <v>&lt;25M</v>
      </c>
    </row>
    <row r="8077" spans="1:19" x14ac:dyDescent="0.2">
      <c r="A8077" s="3">
        <v>1839448</v>
      </c>
      <c r="B8077" s="4" t="s">
        <v>17532</v>
      </c>
      <c r="C8077" s="4" t="s">
        <v>17533</v>
      </c>
      <c r="D8077" s="5">
        <v>399.99</v>
      </c>
      <c r="E8077" s="3">
        <v>563</v>
      </c>
      <c r="F8077" s="3">
        <v>66</v>
      </c>
      <c r="G8077" s="3">
        <v>31</v>
      </c>
      <c r="H8077" s="4" t="s">
        <v>56</v>
      </c>
      <c r="I8077" s="2">
        <v>4.156047</v>
      </c>
      <c r="J8077" s="3">
        <v>2.5</v>
      </c>
      <c r="K8077" s="1">
        <v>43317</v>
      </c>
      <c r="L8077" s="4" t="s">
        <v>1315</v>
      </c>
      <c r="M8077" s="2">
        <f t="shared" si="882"/>
        <v>0.11722912966252221</v>
      </c>
      <c r="N8077" s="5">
        <f t="shared" si="883"/>
        <v>225194.37</v>
      </c>
      <c r="O8077" s="2" t="str">
        <f t="shared" si="884"/>
        <v>Very Low</v>
      </c>
      <c r="P8077" s="2" t="str">
        <f t="shared" si="885"/>
        <v>Very Low</v>
      </c>
      <c r="Q8077" s="2" t="str">
        <f t="shared" si="886"/>
        <v>Good</v>
      </c>
      <c r="R8077" s="2" t="str">
        <f t="shared" si="887"/>
        <v>Very Low</v>
      </c>
      <c r="S8077" s="2" t="str">
        <f t="shared" si="888"/>
        <v>&lt;25M</v>
      </c>
    </row>
    <row r="8078" spans="1:19" x14ac:dyDescent="0.2">
      <c r="A8078" s="3">
        <v>5127424</v>
      </c>
      <c r="B8078" s="4" t="s">
        <v>16414</v>
      </c>
      <c r="C8078" s="4" t="s">
        <v>16415</v>
      </c>
      <c r="D8078" s="5">
        <v>1099.99</v>
      </c>
      <c r="E8078" s="3">
        <v>562</v>
      </c>
      <c r="F8078" s="3">
        <v>77</v>
      </c>
      <c r="G8078" s="3">
        <v>85</v>
      </c>
      <c r="H8078" s="4" t="s">
        <v>757</v>
      </c>
      <c r="I8078" s="2">
        <v>4.2623049999999996</v>
      </c>
      <c r="J8078" s="3">
        <v>7.5</v>
      </c>
      <c r="K8078" s="1">
        <v>44957</v>
      </c>
      <c r="L8078" s="4" t="s">
        <v>5814</v>
      </c>
      <c r="M8078" s="2">
        <f t="shared" si="882"/>
        <v>0.13701067615658363</v>
      </c>
      <c r="N8078" s="5">
        <f t="shared" si="883"/>
        <v>618194.38</v>
      </c>
      <c r="O8078" s="2" t="str">
        <f t="shared" si="884"/>
        <v>High</v>
      </c>
      <c r="P8078" s="2" t="str">
        <f t="shared" si="885"/>
        <v>Very Low</v>
      </c>
      <c r="Q8078" s="2" t="str">
        <f t="shared" si="886"/>
        <v>Good</v>
      </c>
      <c r="R8078" s="2" t="str">
        <f t="shared" si="887"/>
        <v>Very Low</v>
      </c>
      <c r="S8078" s="2" t="str">
        <f t="shared" si="888"/>
        <v>&lt;25M</v>
      </c>
    </row>
    <row r="8079" spans="1:19" x14ac:dyDescent="0.2">
      <c r="A8079" s="3">
        <v>847848</v>
      </c>
      <c r="B8079" s="4" t="s">
        <v>15505</v>
      </c>
      <c r="C8079" s="4" t="s">
        <v>15506</v>
      </c>
      <c r="D8079" s="5">
        <v>399.99</v>
      </c>
      <c r="E8079" s="3">
        <v>562</v>
      </c>
      <c r="F8079" s="3">
        <v>90</v>
      </c>
      <c r="G8079" s="3">
        <v>18</v>
      </c>
      <c r="H8079" s="4" t="s">
        <v>14</v>
      </c>
      <c r="I8079" s="2">
        <v>3.4403800000000002</v>
      </c>
      <c r="J8079" s="3">
        <v>3</v>
      </c>
      <c r="K8079" s="1">
        <v>42503</v>
      </c>
      <c r="L8079" s="4" t="s">
        <v>1178</v>
      </c>
      <c r="M8079" s="2">
        <f t="shared" si="882"/>
        <v>0.16014234875444841</v>
      </c>
      <c r="N8079" s="5">
        <f t="shared" si="883"/>
        <v>224794.38</v>
      </c>
      <c r="O8079" s="2" t="str">
        <f t="shared" si="884"/>
        <v>Very Low</v>
      </c>
      <c r="P8079" s="2" t="str">
        <f t="shared" si="885"/>
        <v>Very Low</v>
      </c>
      <c r="Q8079" s="2" t="str">
        <f t="shared" si="886"/>
        <v>Fair</v>
      </c>
      <c r="R8079" s="2" t="str">
        <f t="shared" si="887"/>
        <v>Very Low</v>
      </c>
      <c r="S8079" s="2" t="str">
        <f t="shared" si="888"/>
        <v>&lt;25M</v>
      </c>
    </row>
    <row r="8080" spans="1:19" x14ac:dyDescent="0.2">
      <c r="A8080" s="3">
        <v>1378244</v>
      </c>
      <c r="B8080" s="4" t="s">
        <v>15563</v>
      </c>
      <c r="C8080" s="4" t="s">
        <v>15564</v>
      </c>
      <c r="D8080" s="5">
        <v>399.99</v>
      </c>
      <c r="E8080" s="3">
        <v>562</v>
      </c>
      <c r="F8080" s="3">
        <v>89</v>
      </c>
      <c r="G8080" s="3">
        <v>20</v>
      </c>
      <c r="H8080" s="4" t="s">
        <v>142</v>
      </c>
      <c r="I8080" s="2">
        <v>4.4877915000000002</v>
      </c>
      <c r="J8080" s="3">
        <v>2.5</v>
      </c>
      <c r="K8080" s="1">
        <v>43012</v>
      </c>
      <c r="L8080" s="4" t="s">
        <v>1614</v>
      </c>
      <c r="M8080" s="2">
        <f t="shared" si="882"/>
        <v>0.15836298932384341</v>
      </c>
      <c r="N8080" s="5">
        <f t="shared" si="883"/>
        <v>224794.38</v>
      </c>
      <c r="O8080" s="2" t="str">
        <f t="shared" si="884"/>
        <v>Very Low</v>
      </c>
      <c r="P8080" s="2" t="str">
        <f t="shared" si="885"/>
        <v>Very Low</v>
      </c>
      <c r="Q8080" s="2" t="str">
        <f t="shared" si="886"/>
        <v>Good</v>
      </c>
      <c r="R8080" s="2" t="str">
        <f t="shared" si="887"/>
        <v>Very Low</v>
      </c>
      <c r="S8080" s="2" t="str">
        <f t="shared" si="888"/>
        <v>&lt;25M</v>
      </c>
    </row>
    <row r="8081" spans="1:19" x14ac:dyDescent="0.2">
      <c r="A8081" s="3">
        <v>3551870</v>
      </c>
      <c r="B8081" s="4" t="s">
        <v>16930</v>
      </c>
      <c r="C8081" s="4" t="s">
        <v>16931</v>
      </c>
      <c r="D8081" s="5">
        <v>399.99</v>
      </c>
      <c r="E8081" s="3">
        <v>562</v>
      </c>
      <c r="F8081" s="3">
        <v>72</v>
      </c>
      <c r="G8081" s="3">
        <v>115</v>
      </c>
      <c r="H8081" s="4" t="s">
        <v>56</v>
      </c>
      <c r="I8081" s="2">
        <v>4.3725576000000004</v>
      </c>
      <c r="J8081" s="3">
        <v>10.5</v>
      </c>
      <c r="K8081" s="1">
        <v>44111</v>
      </c>
      <c r="L8081" s="4" t="s">
        <v>188</v>
      </c>
      <c r="M8081" s="2">
        <f t="shared" si="882"/>
        <v>0.12811387900355872</v>
      </c>
      <c r="N8081" s="5">
        <f t="shared" si="883"/>
        <v>224794.38</v>
      </c>
      <c r="O8081" s="2" t="str">
        <f t="shared" si="884"/>
        <v>Very Low</v>
      </c>
      <c r="P8081" s="2" t="str">
        <f t="shared" si="885"/>
        <v>Very Low</v>
      </c>
      <c r="Q8081" s="2" t="str">
        <f t="shared" si="886"/>
        <v>Good</v>
      </c>
      <c r="R8081" s="2" t="str">
        <f t="shared" si="887"/>
        <v>Very Low</v>
      </c>
      <c r="S8081" s="2" t="str">
        <f t="shared" si="888"/>
        <v>&lt;25M</v>
      </c>
    </row>
    <row r="8082" spans="1:19" x14ac:dyDescent="0.2">
      <c r="A8082" s="3">
        <v>3239159</v>
      </c>
      <c r="B8082" s="4" t="s">
        <v>12873</v>
      </c>
      <c r="C8082" s="4" t="s">
        <v>12874</v>
      </c>
      <c r="D8082" s="5">
        <v>399.99</v>
      </c>
      <c r="E8082" s="3">
        <v>561</v>
      </c>
      <c r="F8082" s="3">
        <v>135</v>
      </c>
      <c r="G8082" s="3">
        <v>28</v>
      </c>
      <c r="H8082" s="4" t="s">
        <v>56</v>
      </c>
      <c r="I8082" s="2">
        <v>4.2205032999999998</v>
      </c>
      <c r="J8082" s="3">
        <v>2</v>
      </c>
      <c r="K8082" s="1">
        <v>43997</v>
      </c>
      <c r="L8082" s="4" t="s">
        <v>12875</v>
      </c>
      <c r="M8082" s="2">
        <f t="shared" si="882"/>
        <v>0.24064171122994651</v>
      </c>
      <c r="N8082" s="5">
        <f t="shared" si="883"/>
        <v>224394.39</v>
      </c>
      <c r="O8082" s="2" t="str">
        <f t="shared" si="884"/>
        <v>Very Low</v>
      </c>
      <c r="P8082" s="2" t="str">
        <f t="shared" si="885"/>
        <v>Very Low</v>
      </c>
      <c r="Q8082" s="2" t="str">
        <f t="shared" si="886"/>
        <v>Good</v>
      </c>
      <c r="R8082" s="2" t="str">
        <f t="shared" si="887"/>
        <v>Low</v>
      </c>
      <c r="S8082" s="2" t="str">
        <f t="shared" si="888"/>
        <v>&lt;25M</v>
      </c>
    </row>
    <row r="8083" spans="1:19" x14ac:dyDescent="0.2">
      <c r="A8083" s="3">
        <v>1783188</v>
      </c>
      <c r="B8083" s="4" t="s">
        <v>14153</v>
      </c>
      <c r="C8083" s="4" t="s">
        <v>14154</v>
      </c>
      <c r="D8083" s="5">
        <v>399.99</v>
      </c>
      <c r="E8083" s="3">
        <v>561</v>
      </c>
      <c r="F8083" s="3">
        <v>110</v>
      </c>
      <c r="G8083" s="3">
        <v>84</v>
      </c>
      <c r="H8083" s="4" t="s">
        <v>56</v>
      </c>
      <c r="I8083" s="2">
        <v>3.8517324999999998</v>
      </c>
      <c r="J8083" s="3">
        <v>7.5</v>
      </c>
      <c r="K8083" s="1">
        <v>43286</v>
      </c>
      <c r="L8083" s="4" t="s">
        <v>3556</v>
      </c>
      <c r="M8083" s="2">
        <f t="shared" si="882"/>
        <v>0.19607843137254902</v>
      </c>
      <c r="N8083" s="5">
        <f t="shared" si="883"/>
        <v>224394.39</v>
      </c>
      <c r="O8083" s="2" t="str">
        <f t="shared" si="884"/>
        <v>Very Low</v>
      </c>
      <c r="P8083" s="2" t="str">
        <f t="shared" si="885"/>
        <v>Very Low</v>
      </c>
      <c r="Q8083" s="2" t="str">
        <f t="shared" si="886"/>
        <v>Fair</v>
      </c>
      <c r="R8083" s="2" t="str">
        <f t="shared" si="887"/>
        <v>Very Low</v>
      </c>
      <c r="S8083" s="2" t="str">
        <f t="shared" si="888"/>
        <v>&lt;25M</v>
      </c>
    </row>
    <row r="8084" spans="1:19" x14ac:dyDescent="0.2">
      <c r="A8084" s="3">
        <v>2104244</v>
      </c>
      <c r="B8084" s="4" t="s">
        <v>15188</v>
      </c>
      <c r="C8084" s="4" t="s">
        <v>15189</v>
      </c>
      <c r="D8084" s="5">
        <v>699.99</v>
      </c>
      <c r="E8084" s="3">
        <v>560</v>
      </c>
      <c r="F8084" s="3">
        <v>94</v>
      </c>
      <c r="G8084" s="3">
        <v>84</v>
      </c>
      <c r="H8084" s="4" t="s">
        <v>56</v>
      </c>
      <c r="I8084" s="2">
        <v>4.1090955999999998</v>
      </c>
      <c r="J8084" s="3">
        <v>7</v>
      </c>
      <c r="K8084" s="1">
        <v>43458</v>
      </c>
      <c r="L8084" s="4" t="s">
        <v>15190</v>
      </c>
      <c r="M8084" s="2">
        <f t="shared" si="882"/>
        <v>0.16785714285714284</v>
      </c>
      <c r="N8084" s="5">
        <f t="shared" si="883"/>
        <v>391994.4</v>
      </c>
      <c r="O8084" s="2" t="str">
        <f t="shared" si="884"/>
        <v>Low</v>
      </c>
      <c r="P8084" s="2" t="str">
        <f t="shared" si="885"/>
        <v>Very Low</v>
      </c>
      <c r="Q8084" s="2" t="str">
        <f t="shared" si="886"/>
        <v>Good</v>
      </c>
      <c r="R8084" s="2" t="str">
        <f t="shared" si="887"/>
        <v>Very Low</v>
      </c>
      <c r="S8084" s="2" t="str">
        <f t="shared" si="888"/>
        <v>&lt;25M</v>
      </c>
    </row>
    <row r="8085" spans="1:19" x14ac:dyDescent="0.2">
      <c r="A8085" s="3">
        <v>2659912</v>
      </c>
      <c r="B8085" s="4" t="s">
        <v>13299</v>
      </c>
      <c r="C8085" s="4" t="s">
        <v>13300</v>
      </c>
      <c r="D8085" s="5">
        <v>399.99</v>
      </c>
      <c r="E8085" s="3">
        <v>560</v>
      </c>
      <c r="F8085" s="3">
        <v>126</v>
      </c>
      <c r="G8085" s="3">
        <v>52</v>
      </c>
      <c r="H8085" s="4" t="s">
        <v>142</v>
      </c>
      <c r="I8085" s="2">
        <v>4.1788879999999997</v>
      </c>
      <c r="J8085" s="3">
        <v>9.5</v>
      </c>
      <c r="K8085" s="1">
        <v>43786</v>
      </c>
      <c r="L8085" s="4" t="s">
        <v>233</v>
      </c>
      <c r="M8085" s="2">
        <f t="shared" si="882"/>
        <v>0.22500000000000001</v>
      </c>
      <c r="N8085" s="5">
        <f t="shared" si="883"/>
        <v>223994.4</v>
      </c>
      <c r="O8085" s="2" t="str">
        <f t="shared" si="884"/>
        <v>Very Low</v>
      </c>
      <c r="P8085" s="2" t="str">
        <f t="shared" si="885"/>
        <v>Very Low</v>
      </c>
      <c r="Q8085" s="2" t="str">
        <f t="shared" si="886"/>
        <v>Good</v>
      </c>
      <c r="R8085" s="2" t="str">
        <f t="shared" si="887"/>
        <v>Low</v>
      </c>
      <c r="S8085" s="2" t="str">
        <f t="shared" si="888"/>
        <v>&lt;25M</v>
      </c>
    </row>
    <row r="8086" spans="1:19" x14ac:dyDescent="0.2">
      <c r="A8086" s="3">
        <v>3667992</v>
      </c>
      <c r="B8086" s="4" t="s">
        <v>17150</v>
      </c>
      <c r="C8086" s="4" t="s">
        <v>17151</v>
      </c>
      <c r="D8086" s="5">
        <v>399.99</v>
      </c>
      <c r="E8086" s="3">
        <v>560</v>
      </c>
      <c r="F8086" s="3">
        <v>70</v>
      </c>
      <c r="G8086" s="3">
        <v>37</v>
      </c>
      <c r="H8086" s="4" t="s">
        <v>14</v>
      </c>
      <c r="I8086" s="2">
        <v>4.3505606999999999</v>
      </c>
      <c r="J8086" s="3">
        <v>3</v>
      </c>
      <c r="K8086" s="1">
        <v>44164</v>
      </c>
      <c r="L8086" s="4" t="s">
        <v>812</v>
      </c>
      <c r="M8086" s="2">
        <f t="shared" si="882"/>
        <v>0.125</v>
      </c>
      <c r="N8086" s="5">
        <f t="shared" si="883"/>
        <v>223994.4</v>
      </c>
      <c r="O8086" s="2" t="str">
        <f t="shared" si="884"/>
        <v>Very Low</v>
      </c>
      <c r="P8086" s="2" t="str">
        <f t="shared" si="885"/>
        <v>Very Low</v>
      </c>
      <c r="Q8086" s="2" t="str">
        <f t="shared" si="886"/>
        <v>Good</v>
      </c>
      <c r="R8086" s="2" t="str">
        <f t="shared" si="887"/>
        <v>Very Low</v>
      </c>
      <c r="S8086" s="2" t="str">
        <f t="shared" si="888"/>
        <v>&lt;25M</v>
      </c>
    </row>
    <row r="8087" spans="1:19" x14ac:dyDescent="0.2">
      <c r="A8087" s="3">
        <v>5161918</v>
      </c>
      <c r="B8087" s="4" t="s">
        <v>14634</v>
      </c>
      <c r="C8087" s="4" t="s">
        <v>14635</v>
      </c>
      <c r="D8087" s="5">
        <v>999.99</v>
      </c>
      <c r="E8087" s="3">
        <v>559</v>
      </c>
      <c r="F8087" s="3">
        <v>102</v>
      </c>
      <c r="G8087" s="3">
        <v>56</v>
      </c>
      <c r="H8087" s="4" t="s">
        <v>14</v>
      </c>
      <c r="I8087" s="2">
        <v>4.4888325</v>
      </c>
      <c r="J8087" s="3">
        <v>4</v>
      </c>
      <c r="K8087" s="1">
        <v>44973</v>
      </c>
      <c r="L8087" s="4" t="s">
        <v>384</v>
      </c>
      <c r="M8087" s="2">
        <f t="shared" si="882"/>
        <v>0.18246869409660108</v>
      </c>
      <c r="N8087" s="5">
        <f t="shared" si="883"/>
        <v>558994.41</v>
      </c>
      <c r="O8087" s="2" t="str">
        <f t="shared" si="884"/>
        <v>Medium</v>
      </c>
      <c r="P8087" s="2" t="str">
        <f t="shared" si="885"/>
        <v>Very Low</v>
      </c>
      <c r="Q8087" s="2" t="str">
        <f t="shared" si="886"/>
        <v>Good</v>
      </c>
      <c r="R8087" s="2" t="str">
        <f t="shared" si="887"/>
        <v>Very Low</v>
      </c>
      <c r="S8087" s="2" t="str">
        <f t="shared" si="888"/>
        <v>&lt;25M</v>
      </c>
    </row>
    <row r="8088" spans="1:19" x14ac:dyDescent="0.2">
      <c r="A8088" s="3">
        <v>845794</v>
      </c>
      <c r="B8088" s="4" t="s">
        <v>15706</v>
      </c>
      <c r="C8088" s="4" t="s">
        <v>15707</v>
      </c>
      <c r="D8088" s="5">
        <v>399.99</v>
      </c>
      <c r="E8088" s="3">
        <v>559</v>
      </c>
      <c r="F8088" s="3">
        <v>87</v>
      </c>
      <c r="G8088" s="3">
        <v>55</v>
      </c>
      <c r="H8088" s="4" t="s">
        <v>142</v>
      </c>
      <c r="I8088" s="2">
        <v>4.0120800000000001</v>
      </c>
      <c r="J8088" s="3">
        <v>11.5</v>
      </c>
      <c r="K8088" s="1">
        <v>42501</v>
      </c>
      <c r="L8088" s="4" t="s">
        <v>28</v>
      </c>
      <c r="M8088" s="2">
        <f t="shared" si="882"/>
        <v>0.15563506261180679</v>
      </c>
      <c r="N8088" s="5">
        <f t="shared" si="883"/>
        <v>223594.41</v>
      </c>
      <c r="O8088" s="2" t="str">
        <f t="shared" si="884"/>
        <v>Very Low</v>
      </c>
      <c r="P8088" s="2" t="str">
        <f t="shared" si="885"/>
        <v>Very Low</v>
      </c>
      <c r="Q8088" s="2" t="str">
        <f t="shared" si="886"/>
        <v>Good</v>
      </c>
      <c r="R8088" s="2" t="str">
        <f t="shared" si="887"/>
        <v>Very Low</v>
      </c>
      <c r="S8088" s="2" t="str">
        <f t="shared" si="888"/>
        <v>&lt;25M</v>
      </c>
    </row>
    <row r="8089" spans="1:19" x14ac:dyDescent="0.2">
      <c r="A8089" s="3">
        <v>5604456</v>
      </c>
      <c r="B8089" s="4" t="s">
        <v>17162</v>
      </c>
      <c r="C8089" s="4" t="s">
        <v>17163</v>
      </c>
      <c r="D8089" s="5">
        <v>399.99</v>
      </c>
      <c r="E8089" s="3">
        <v>559</v>
      </c>
      <c r="F8089" s="3">
        <v>70</v>
      </c>
      <c r="G8089" s="3">
        <v>21</v>
      </c>
      <c r="H8089" s="4" t="s">
        <v>14</v>
      </c>
      <c r="I8089" s="2">
        <v>4.3411702999999999</v>
      </c>
      <c r="J8089" s="3">
        <v>2</v>
      </c>
      <c r="K8089" s="1">
        <v>45210</v>
      </c>
      <c r="L8089" s="4" t="s">
        <v>394</v>
      </c>
      <c r="M8089" s="2">
        <f t="shared" si="882"/>
        <v>0.12522361359570661</v>
      </c>
      <c r="N8089" s="5">
        <f t="shared" si="883"/>
        <v>223594.41</v>
      </c>
      <c r="O8089" s="2" t="str">
        <f t="shared" si="884"/>
        <v>Very Low</v>
      </c>
      <c r="P8089" s="2" t="str">
        <f t="shared" si="885"/>
        <v>Very Low</v>
      </c>
      <c r="Q8089" s="2" t="str">
        <f t="shared" si="886"/>
        <v>Good</v>
      </c>
      <c r="R8089" s="2" t="str">
        <f t="shared" si="887"/>
        <v>Very Low</v>
      </c>
      <c r="S8089" s="2" t="str">
        <f t="shared" si="888"/>
        <v>&lt;25M</v>
      </c>
    </row>
    <row r="8090" spans="1:19" x14ac:dyDescent="0.2">
      <c r="A8090" s="3">
        <v>2013762</v>
      </c>
      <c r="B8090" s="4" t="s">
        <v>16408</v>
      </c>
      <c r="C8090" s="4" t="s">
        <v>16409</v>
      </c>
      <c r="D8090" s="5">
        <v>399.99</v>
      </c>
      <c r="E8090" s="3">
        <v>558</v>
      </c>
      <c r="F8090" s="3">
        <v>77</v>
      </c>
      <c r="G8090" s="3">
        <v>90</v>
      </c>
      <c r="H8090" s="4" t="s">
        <v>56</v>
      </c>
      <c r="I8090" s="2">
        <v>4.5389749999999998</v>
      </c>
      <c r="J8090" s="3">
        <v>4</v>
      </c>
      <c r="K8090" s="1">
        <v>43411</v>
      </c>
      <c r="L8090" s="4" t="s">
        <v>690</v>
      </c>
      <c r="M8090" s="2">
        <f t="shared" si="882"/>
        <v>0.13799283154121864</v>
      </c>
      <c r="N8090" s="5">
        <f t="shared" si="883"/>
        <v>223194.42</v>
      </c>
      <c r="O8090" s="2" t="str">
        <f t="shared" si="884"/>
        <v>Very Low</v>
      </c>
      <c r="P8090" s="2" t="str">
        <f t="shared" si="885"/>
        <v>Very Low</v>
      </c>
      <c r="Q8090" s="2" t="str">
        <f t="shared" si="886"/>
        <v>Very Good</v>
      </c>
      <c r="R8090" s="2" t="str">
        <f t="shared" si="887"/>
        <v>Very Low</v>
      </c>
      <c r="S8090" s="2" t="str">
        <f t="shared" si="888"/>
        <v>&lt;25M</v>
      </c>
    </row>
    <row r="8091" spans="1:19" x14ac:dyDescent="0.2">
      <c r="A8091" s="3">
        <v>2380588</v>
      </c>
      <c r="B8091" s="4" t="s">
        <v>14622</v>
      </c>
      <c r="C8091" s="4" t="s">
        <v>14623</v>
      </c>
      <c r="D8091" s="5">
        <v>399.99</v>
      </c>
      <c r="E8091" s="3">
        <v>557</v>
      </c>
      <c r="F8091" s="3">
        <v>102</v>
      </c>
      <c r="G8091" s="3">
        <v>44</v>
      </c>
      <c r="H8091" s="4" t="s">
        <v>14</v>
      </c>
      <c r="I8091" s="2">
        <v>4.2139572999999997</v>
      </c>
      <c r="J8091" s="3">
        <v>7.5</v>
      </c>
      <c r="K8091" s="1">
        <v>43608</v>
      </c>
      <c r="L8091" s="4" t="s">
        <v>2914</v>
      </c>
      <c r="M8091" s="2">
        <f t="shared" si="882"/>
        <v>0.18312387791741472</v>
      </c>
      <c r="N8091" s="5">
        <f t="shared" si="883"/>
        <v>222794.43</v>
      </c>
      <c r="O8091" s="2" t="str">
        <f t="shared" si="884"/>
        <v>Very Low</v>
      </c>
      <c r="P8091" s="2" t="str">
        <f t="shared" si="885"/>
        <v>Very Low</v>
      </c>
      <c r="Q8091" s="2" t="str">
        <f t="shared" si="886"/>
        <v>Good</v>
      </c>
      <c r="R8091" s="2" t="str">
        <f t="shared" si="887"/>
        <v>Very Low</v>
      </c>
      <c r="S8091" s="2" t="str">
        <f t="shared" si="888"/>
        <v>&lt;25M</v>
      </c>
    </row>
    <row r="8092" spans="1:19" x14ac:dyDescent="0.2">
      <c r="A8092" s="3">
        <v>763610</v>
      </c>
      <c r="B8092" s="4" t="s">
        <v>15694</v>
      </c>
      <c r="C8092" s="4" t="s">
        <v>15695</v>
      </c>
      <c r="D8092" s="5">
        <v>399.99</v>
      </c>
      <c r="E8092" s="3">
        <v>556</v>
      </c>
      <c r="F8092" s="3">
        <v>87</v>
      </c>
      <c r="G8092" s="3">
        <v>25</v>
      </c>
      <c r="H8092" s="4" t="s">
        <v>56</v>
      </c>
      <c r="I8092" s="2">
        <v>3.6649794999999998</v>
      </c>
      <c r="J8092" s="3">
        <v>3</v>
      </c>
      <c r="K8092" s="1">
        <v>42415</v>
      </c>
      <c r="L8092" s="4" t="s">
        <v>15696</v>
      </c>
      <c r="M8092" s="2">
        <f t="shared" si="882"/>
        <v>0.15647482014388489</v>
      </c>
      <c r="N8092" s="5">
        <f t="shared" si="883"/>
        <v>222394.44</v>
      </c>
      <c r="O8092" s="2" t="str">
        <f t="shared" si="884"/>
        <v>Very Low</v>
      </c>
      <c r="P8092" s="2" t="str">
        <f t="shared" si="885"/>
        <v>Very Low</v>
      </c>
      <c r="Q8092" s="2" t="str">
        <f t="shared" si="886"/>
        <v>Fair</v>
      </c>
      <c r="R8092" s="2" t="str">
        <f t="shared" si="887"/>
        <v>Very Low</v>
      </c>
      <c r="S8092" s="2" t="str">
        <f t="shared" si="888"/>
        <v>&lt;25M</v>
      </c>
    </row>
    <row r="8093" spans="1:19" x14ac:dyDescent="0.2">
      <c r="A8093" s="3">
        <v>4810102</v>
      </c>
      <c r="B8093" s="4" t="s">
        <v>16974</v>
      </c>
      <c r="C8093" s="4" t="s">
        <v>16975</v>
      </c>
      <c r="D8093" s="5">
        <v>399.99</v>
      </c>
      <c r="E8093" s="3">
        <v>556</v>
      </c>
      <c r="F8093" s="3">
        <v>71</v>
      </c>
      <c r="G8093" s="3">
        <v>42</v>
      </c>
      <c r="H8093" s="4" t="s">
        <v>14</v>
      </c>
      <c r="I8093" s="2">
        <v>4.5749769999999996</v>
      </c>
      <c r="J8093" s="3">
        <v>8</v>
      </c>
      <c r="K8093" s="1">
        <v>44774</v>
      </c>
      <c r="L8093" s="4" t="s">
        <v>394</v>
      </c>
      <c r="M8093" s="2">
        <f t="shared" si="882"/>
        <v>0.12769784172661872</v>
      </c>
      <c r="N8093" s="5">
        <f t="shared" si="883"/>
        <v>222394.44</v>
      </c>
      <c r="O8093" s="2" t="str">
        <f t="shared" si="884"/>
        <v>Very Low</v>
      </c>
      <c r="P8093" s="2" t="str">
        <f t="shared" si="885"/>
        <v>Very Low</v>
      </c>
      <c r="Q8093" s="2" t="str">
        <f t="shared" si="886"/>
        <v>Very Good</v>
      </c>
      <c r="R8093" s="2" t="str">
        <f t="shared" si="887"/>
        <v>Very Low</v>
      </c>
      <c r="S8093" s="2" t="str">
        <f t="shared" si="888"/>
        <v>&lt;25M</v>
      </c>
    </row>
    <row r="8094" spans="1:19" x14ac:dyDescent="0.2">
      <c r="A8094" s="3">
        <v>1112654</v>
      </c>
      <c r="B8094" s="4" t="s">
        <v>18102</v>
      </c>
      <c r="C8094" s="4" t="s">
        <v>18103</v>
      </c>
      <c r="D8094" s="5">
        <v>399.99</v>
      </c>
      <c r="E8094" s="3">
        <v>556</v>
      </c>
      <c r="F8094" s="3">
        <v>61</v>
      </c>
      <c r="G8094" s="3">
        <v>26</v>
      </c>
      <c r="H8094" s="4" t="s">
        <v>142</v>
      </c>
      <c r="I8094" s="2">
        <v>3.7060409999999999</v>
      </c>
      <c r="J8094" s="3">
        <v>2.5</v>
      </c>
      <c r="K8094" s="1">
        <v>42779</v>
      </c>
      <c r="L8094" s="4" t="s">
        <v>298</v>
      </c>
      <c r="M8094" s="2">
        <f t="shared" si="882"/>
        <v>0.10971223021582734</v>
      </c>
      <c r="N8094" s="5">
        <f t="shared" si="883"/>
        <v>222394.44</v>
      </c>
      <c r="O8094" s="2" t="str">
        <f t="shared" si="884"/>
        <v>Very Low</v>
      </c>
      <c r="P8094" s="2" t="str">
        <f t="shared" si="885"/>
        <v>Very Low</v>
      </c>
      <c r="Q8094" s="2" t="str">
        <f t="shared" si="886"/>
        <v>Fair</v>
      </c>
      <c r="R8094" s="2" t="str">
        <f t="shared" si="887"/>
        <v>Very Low</v>
      </c>
      <c r="S8094" s="2" t="str">
        <f t="shared" si="888"/>
        <v>&lt;25M</v>
      </c>
    </row>
    <row r="8095" spans="1:19" x14ac:dyDescent="0.2">
      <c r="A8095" s="3">
        <v>4388916</v>
      </c>
      <c r="B8095" s="4" t="s">
        <v>16591</v>
      </c>
      <c r="C8095" s="4" t="s">
        <v>16592</v>
      </c>
      <c r="D8095" s="5">
        <v>599.99</v>
      </c>
      <c r="E8095" s="3">
        <v>554</v>
      </c>
      <c r="F8095" s="3">
        <v>75</v>
      </c>
      <c r="G8095" s="3">
        <v>25</v>
      </c>
      <c r="H8095" s="4" t="s">
        <v>56</v>
      </c>
      <c r="I8095" s="2">
        <v>4.2508273000000001</v>
      </c>
      <c r="J8095" s="3">
        <v>3.5</v>
      </c>
      <c r="K8095" s="1">
        <v>44509</v>
      </c>
      <c r="L8095" s="4" t="s">
        <v>15</v>
      </c>
      <c r="M8095" s="2">
        <f t="shared" si="882"/>
        <v>0.13537906137184116</v>
      </c>
      <c r="N8095" s="5">
        <f t="shared" si="883"/>
        <v>332394.46000000002</v>
      </c>
      <c r="O8095" s="2" t="str">
        <f t="shared" si="884"/>
        <v>Very Low</v>
      </c>
      <c r="P8095" s="2" t="str">
        <f t="shared" si="885"/>
        <v>Very Low</v>
      </c>
      <c r="Q8095" s="2" t="str">
        <f t="shared" si="886"/>
        <v>Good</v>
      </c>
      <c r="R8095" s="2" t="str">
        <f t="shared" si="887"/>
        <v>Very Low</v>
      </c>
      <c r="S8095" s="2" t="str">
        <f t="shared" si="888"/>
        <v>&lt;25M</v>
      </c>
    </row>
    <row r="8096" spans="1:19" x14ac:dyDescent="0.2">
      <c r="A8096" s="3">
        <v>1535028</v>
      </c>
      <c r="B8096" s="4" t="s">
        <v>13846</v>
      </c>
      <c r="C8096" s="4" t="s">
        <v>13847</v>
      </c>
      <c r="D8096" s="5">
        <v>399.99</v>
      </c>
      <c r="E8096" s="3">
        <v>554</v>
      </c>
      <c r="F8096" s="3">
        <v>115</v>
      </c>
      <c r="G8096" s="3">
        <v>8</v>
      </c>
      <c r="H8096" s="4" t="s">
        <v>142</v>
      </c>
      <c r="I8096" s="2">
        <v>4.1637906999999998</v>
      </c>
      <c r="J8096" s="3">
        <v>1.5</v>
      </c>
      <c r="K8096" s="1">
        <v>43131</v>
      </c>
      <c r="L8096" s="4" t="s">
        <v>208</v>
      </c>
      <c r="M8096" s="2">
        <f t="shared" si="882"/>
        <v>0.20758122743682311</v>
      </c>
      <c r="N8096" s="5">
        <f t="shared" si="883"/>
        <v>221594.46</v>
      </c>
      <c r="O8096" s="2" t="str">
        <f t="shared" si="884"/>
        <v>Very Low</v>
      </c>
      <c r="P8096" s="2" t="str">
        <f t="shared" si="885"/>
        <v>Very Low</v>
      </c>
      <c r="Q8096" s="2" t="str">
        <f t="shared" si="886"/>
        <v>Good</v>
      </c>
      <c r="R8096" s="2" t="str">
        <f t="shared" si="887"/>
        <v>Low</v>
      </c>
      <c r="S8096" s="2" t="str">
        <f t="shared" si="888"/>
        <v>&lt;25M</v>
      </c>
    </row>
    <row r="8097" spans="1:19" x14ac:dyDescent="0.2">
      <c r="A8097" s="3">
        <v>5633318</v>
      </c>
      <c r="B8097" s="4" t="s">
        <v>16793</v>
      </c>
      <c r="C8097" s="4" t="s">
        <v>16794</v>
      </c>
      <c r="D8097" s="5">
        <v>399.99</v>
      </c>
      <c r="E8097" s="3">
        <v>554</v>
      </c>
      <c r="F8097" s="3">
        <v>73</v>
      </c>
      <c r="G8097" s="3">
        <v>82</v>
      </c>
      <c r="H8097" s="4" t="s">
        <v>56</v>
      </c>
      <c r="I8097" s="2">
        <v>4.6704749999999997</v>
      </c>
      <c r="J8097" s="3">
        <v>12</v>
      </c>
      <c r="K8097" s="1">
        <v>45228</v>
      </c>
      <c r="L8097" s="4" t="s">
        <v>394</v>
      </c>
      <c r="M8097" s="2">
        <f t="shared" si="882"/>
        <v>0.13176895306859207</v>
      </c>
      <c r="N8097" s="5">
        <f t="shared" si="883"/>
        <v>221594.46</v>
      </c>
      <c r="O8097" s="2" t="str">
        <f t="shared" si="884"/>
        <v>Very Low</v>
      </c>
      <c r="P8097" s="2" t="str">
        <f t="shared" si="885"/>
        <v>Very Low</v>
      </c>
      <c r="Q8097" s="2" t="str">
        <f t="shared" si="886"/>
        <v>Very Good</v>
      </c>
      <c r="R8097" s="2" t="str">
        <f t="shared" si="887"/>
        <v>Very Low</v>
      </c>
      <c r="S8097" s="2" t="str">
        <f t="shared" si="888"/>
        <v>&lt;25M</v>
      </c>
    </row>
    <row r="8098" spans="1:19" x14ac:dyDescent="0.2">
      <c r="A8098" s="3">
        <v>4335764</v>
      </c>
      <c r="B8098" s="4" t="s">
        <v>18389</v>
      </c>
      <c r="C8098" s="4" t="s">
        <v>18390</v>
      </c>
      <c r="D8098" s="5">
        <v>399.99</v>
      </c>
      <c r="E8098" s="3">
        <v>553</v>
      </c>
      <c r="F8098" s="3">
        <v>59</v>
      </c>
      <c r="G8098" s="3">
        <v>17</v>
      </c>
      <c r="H8098" s="4" t="s">
        <v>142</v>
      </c>
      <c r="I8098" s="2">
        <v>4.2302647000000002</v>
      </c>
      <c r="J8098" s="3">
        <v>5</v>
      </c>
      <c r="K8098" s="1">
        <v>44474</v>
      </c>
      <c r="L8098" s="4" t="s">
        <v>1641</v>
      </c>
      <c r="M8098" s="2">
        <f t="shared" si="882"/>
        <v>0.10669077757685352</v>
      </c>
      <c r="N8098" s="5">
        <f t="shared" si="883"/>
        <v>221194.47</v>
      </c>
      <c r="O8098" s="2" t="str">
        <f t="shared" si="884"/>
        <v>Very Low</v>
      </c>
      <c r="P8098" s="2" t="str">
        <f t="shared" si="885"/>
        <v>Very Low</v>
      </c>
      <c r="Q8098" s="2" t="str">
        <f t="shared" si="886"/>
        <v>Good</v>
      </c>
      <c r="R8098" s="2" t="str">
        <f t="shared" si="887"/>
        <v>Very Low</v>
      </c>
      <c r="S8098" s="2" t="str">
        <f t="shared" si="888"/>
        <v>&lt;25M</v>
      </c>
    </row>
    <row r="8099" spans="1:19" x14ac:dyDescent="0.2">
      <c r="A8099" s="3">
        <v>1576608</v>
      </c>
      <c r="B8099" s="4" t="s">
        <v>14618</v>
      </c>
      <c r="C8099" s="4" t="s">
        <v>14619</v>
      </c>
      <c r="D8099" s="5">
        <v>399.99</v>
      </c>
      <c r="E8099" s="3">
        <v>552</v>
      </c>
      <c r="F8099" s="3">
        <v>102</v>
      </c>
      <c r="G8099" s="3">
        <v>62</v>
      </c>
      <c r="H8099" s="4" t="s">
        <v>14</v>
      </c>
      <c r="I8099" s="2">
        <v>4.5971456000000002</v>
      </c>
      <c r="J8099" s="3">
        <v>5</v>
      </c>
      <c r="K8099" s="1">
        <v>43160</v>
      </c>
      <c r="L8099" s="4" t="s">
        <v>1847</v>
      </c>
      <c r="M8099" s="2">
        <f t="shared" si="882"/>
        <v>0.18478260869565216</v>
      </c>
      <c r="N8099" s="5">
        <f t="shared" si="883"/>
        <v>220794.48</v>
      </c>
      <c r="O8099" s="2" t="str">
        <f t="shared" si="884"/>
        <v>Very Low</v>
      </c>
      <c r="P8099" s="2" t="str">
        <f t="shared" si="885"/>
        <v>Very Low</v>
      </c>
      <c r="Q8099" s="2" t="str">
        <f t="shared" si="886"/>
        <v>Very Good</v>
      </c>
      <c r="R8099" s="2" t="str">
        <f t="shared" si="887"/>
        <v>Very Low</v>
      </c>
      <c r="S8099" s="2" t="str">
        <f t="shared" si="888"/>
        <v>&lt;25M</v>
      </c>
    </row>
    <row r="8100" spans="1:19" x14ac:dyDescent="0.2">
      <c r="A8100" s="3">
        <v>3793268</v>
      </c>
      <c r="B8100" s="4" t="s">
        <v>13926</v>
      </c>
      <c r="C8100" s="4" t="s">
        <v>13927</v>
      </c>
      <c r="D8100" s="5">
        <v>399.99</v>
      </c>
      <c r="E8100" s="3">
        <v>551</v>
      </c>
      <c r="F8100" s="3">
        <v>114</v>
      </c>
      <c r="G8100" s="3">
        <v>160</v>
      </c>
      <c r="H8100" s="4" t="s">
        <v>14</v>
      </c>
      <c r="I8100" s="2">
        <v>4.6260405000000002</v>
      </c>
      <c r="J8100" s="3">
        <v>18.5</v>
      </c>
      <c r="K8100" s="1">
        <v>44218</v>
      </c>
      <c r="L8100" s="4" t="s">
        <v>476</v>
      </c>
      <c r="M8100" s="2">
        <f t="shared" si="882"/>
        <v>0.20689655172413793</v>
      </c>
      <c r="N8100" s="5">
        <f t="shared" si="883"/>
        <v>220394.49</v>
      </c>
      <c r="O8100" s="2" t="str">
        <f t="shared" si="884"/>
        <v>Very Low</v>
      </c>
      <c r="P8100" s="2" t="str">
        <f t="shared" si="885"/>
        <v>Very Low</v>
      </c>
      <c r="Q8100" s="2" t="str">
        <f t="shared" si="886"/>
        <v>Very Good</v>
      </c>
      <c r="R8100" s="2" t="str">
        <f t="shared" si="887"/>
        <v>Low</v>
      </c>
      <c r="S8100" s="2" t="str">
        <f t="shared" si="888"/>
        <v>&lt;25M</v>
      </c>
    </row>
    <row r="8101" spans="1:19" x14ac:dyDescent="0.2">
      <c r="A8101" s="3">
        <v>2597506</v>
      </c>
      <c r="B8101" s="4" t="s">
        <v>14144</v>
      </c>
      <c r="C8101" s="4" t="s">
        <v>14145</v>
      </c>
      <c r="D8101" s="5">
        <v>399.99</v>
      </c>
      <c r="E8101" s="3">
        <v>551</v>
      </c>
      <c r="F8101" s="3">
        <v>110</v>
      </c>
      <c r="G8101" s="3">
        <v>30</v>
      </c>
      <c r="H8101" s="4" t="s">
        <v>56</v>
      </c>
      <c r="I8101" s="2">
        <v>4.4220756999999997</v>
      </c>
      <c r="J8101" s="3">
        <v>4</v>
      </c>
      <c r="K8101" s="1">
        <v>43746</v>
      </c>
      <c r="L8101" s="4" t="s">
        <v>1315</v>
      </c>
      <c r="M8101" s="2">
        <f t="shared" si="882"/>
        <v>0.19963702359346641</v>
      </c>
      <c r="N8101" s="5">
        <f t="shared" si="883"/>
        <v>220394.49</v>
      </c>
      <c r="O8101" s="2" t="str">
        <f t="shared" si="884"/>
        <v>Very Low</v>
      </c>
      <c r="P8101" s="2" t="str">
        <f t="shared" si="885"/>
        <v>Very Low</v>
      </c>
      <c r="Q8101" s="2" t="str">
        <f t="shared" si="886"/>
        <v>Good</v>
      </c>
      <c r="R8101" s="2" t="str">
        <f t="shared" si="887"/>
        <v>Very Low</v>
      </c>
      <c r="S8101" s="2" t="str">
        <f t="shared" si="888"/>
        <v>&lt;25M</v>
      </c>
    </row>
    <row r="8102" spans="1:19" x14ac:dyDescent="0.2">
      <c r="A8102" s="3">
        <v>5120076</v>
      </c>
      <c r="B8102" s="4" t="s">
        <v>14528</v>
      </c>
      <c r="C8102" s="4" t="s">
        <v>14529</v>
      </c>
      <c r="D8102" s="5">
        <v>399.99</v>
      </c>
      <c r="E8102" s="3">
        <v>551</v>
      </c>
      <c r="F8102" s="3">
        <v>103</v>
      </c>
      <c r="G8102" s="3">
        <v>31</v>
      </c>
      <c r="H8102" s="4" t="s">
        <v>14</v>
      </c>
      <c r="I8102" s="2">
        <v>4.4597110000000004</v>
      </c>
      <c r="J8102" s="3">
        <v>3.5</v>
      </c>
      <c r="K8102" s="1">
        <v>44954</v>
      </c>
      <c r="L8102" s="4" t="s">
        <v>18</v>
      </c>
      <c r="M8102" s="2">
        <f t="shared" si="882"/>
        <v>0.18693284936479129</v>
      </c>
      <c r="N8102" s="5">
        <f t="shared" si="883"/>
        <v>220394.49</v>
      </c>
      <c r="O8102" s="2" t="str">
        <f t="shared" si="884"/>
        <v>Very Low</v>
      </c>
      <c r="P8102" s="2" t="str">
        <f t="shared" si="885"/>
        <v>Very Low</v>
      </c>
      <c r="Q8102" s="2" t="str">
        <f t="shared" si="886"/>
        <v>Good</v>
      </c>
      <c r="R8102" s="2" t="str">
        <f t="shared" si="887"/>
        <v>Very Low</v>
      </c>
      <c r="S8102" s="2" t="str">
        <f t="shared" si="888"/>
        <v>&lt;25M</v>
      </c>
    </row>
    <row r="8103" spans="1:19" x14ac:dyDescent="0.2">
      <c r="A8103" s="3">
        <v>4415770</v>
      </c>
      <c r="B8103" s="4" t="s">
        <v>15567</v>
      </c>
      <c r="C8103" s="4" t="s">
        <v>15568</v>
      </c>
      <c r="D8103" s="5">
        <v>399.99</v>
      </c>
      <c r="E8103" s="3">
        <v>551</v>
      </c>
      <c r="F8103" s="3">
        <v>89</v>
      </c>
      <c r="G8103" s="3">
        <v>65</v>
      </c>
      <c r="H8103" s="4" t="s">
        <v>56</v>
      </c>
      <c r="I8103" s="2">
        <v>4.289485</v>
      </c>
      <c r="J8103" s="3">
        <v>6</v>
      </c>
      <c r="K8103" s="1">
        <v>44526</v>
      </c>
      <c r="L8103" s="4" t="s">
        <v>815</v>
      </c>
      <c r="M8103" s="2">
        <f t="shared" si="882"/>
        <v>0.16152450090744103</v>
      </c>
      <c r="N8103" s="5">
        <f t="shared" si="883"/>
        <v>220394.49</v>
      </c>
      <c r="O8103" s="2" t="str">
        <f t="shared" si="884"/>
        <v>Very Low</v>
      </c>
      <c r="P8103" s="2" t="str">
        <f t="shared" si="885"/>
        <v>Very Low</v>
      </c>
      <c r="Q8103" s="2" t="str">
        <f t="shared" si="886"/>
        <v>Good</v>
      </c>
      <c r="R8103" s="2" t="str">
        <f t="shared" si="887"/>
        <v>Very Low</v>
      </c>
      <c r="S8103" s="2" t="str">
        <f t="shared" si="888"/>
        <v>&lt;25M</v>
      </c>
    </row>
    <row r="8104" spans="1:19" x14ac:dyDescent="0.2">
      <c r="A8104" s="3">
        <v>1265826</v>
      </c>
      <c r="B8104" s="4" t="s">
        <v>17687</v>
      </c>
      <c r="C8104" s="4" t="s">
        <v>17688</v>
      </c>
      <c r="D8104" s="5">
        <v>399.99</v>
      </c>
      <c r="E8104" s="3">
        <v>551</v>
      </c>
      <c r="F8104" s="3">
        <v>64</v>
      </c>
      <c r="G8104" s="3">
        <v>8</v>
      </c>
      <c r="H8104" s="4" t="s">
        <v>56</v>
      </c>
      <c r="I8104" s="2">
        <v>3.4196737000000001</v>
      </c>
      <c r="J8104" s="3">
        <v>1.5</v>
      </c>
      <c r="K8104" s="1">
        <v>42909</v>
      </c>
      <c r="L8104" s="4" t="s">
        <v>7783</v>
      </c>
      <c r="M8104" s="2">
        <f t="shared" si="882"/>
        <v>0.1161524500907441</v>
      </c>
      <c r="N8104" s="5">
        <f t="shared" si="883"/>
        <v>220394.49</v>
      </c>
      <c r="O8104" s="2" t="str">
        <f t="shared" si="884"/>
        <v>Very Low</v>
      </c>
      <c r="P8104" s="2" t="str">
        <f t="shared" si="885"/>
        <v>Very Low</v>
      </c>
      <c r="Q8104" s="2" t="str">
        <f t="shared" si="886"/>
        <v>Fair</v>
      </c>
      <c r="R8104" s="2" t="str">
        <f t="shared" si="887"/>
        <v>Very Low</v>
      </c>
      <c r="S8104" s="2" t="str">
        <f t="shared" si="888"/>
        <v>&lt;25M</v>
      </c>
    </row>
    <row r="8105" spans="1:19" x14ac:dyDescent="0.2">
      <c r="A8105" s="3">
        <v>1703808</v>
      </c>
      <c r="B8105" s="4" t="s">
        <v>17957</v>
      </c>
      <c r="C8105" s="4" t="s">
        <v>17958</v>
      </c>
      <c r="D8105" s="5">
        <v>399.99</v>
      </c>
      <c r="E8105" s="3">
        <v>550</v>
      </c>
      <c r="F8105" s="3">
        <v>62</v>
      </c>
      <c r="G8105" s="3">
        <v>35</v>
      </c>
      <c r="H8105" s="4" t="s">
        <v>142</v>
      </c>
      <c r="I8105" s="2">
        <v>4.3258210000000004</v>
      </c>
      <c r="J8105" s="3">
        <v>2</v>
      </c>
      <c r="K8105" s="1">
        <v>43239</v>
      </c>
      <c r="L8105" s="4" t="s">
        <v>74</v>
      </c>
      <c r="M8105" s="2">
        <f t="shared" si="882"/>
        <v>0.11272727272727273</v>
      </c>
      <c r="N8105" s="5">
        <f t="shared" si="883"/>
        <v>219994.5</v>
      </c>
      <c r="O8105" s="2" t="str">
        <f t="shared" si="884"/>
        <v>Very Low</v>
      </c>
      <c r="P8105" s="2" t="str">
        <f t="shared" si="885"/>
        <v>Very Low</v>
      </c>
      <c r="Q8105" s="2" t="str">
        <f t="shared" si="886"/>
        <v>Good</v>
      </c>
      <c r="R8105" s="2" t="str">
        <f t="shared" si="887"/>
        <v>Very Low</v>
      </c>
      <c r="S8105" s="2" t="str">
        <f t="shared" si="888"/>
        <v>&lt;25M</v>
      </c>
    </row>
    <row r="8106" spans="1:19" x14ac:dyDescent="0.2">
      <c r="A8106" s="3">
        <v>2858972</v>
      </c>
      <c r="B8106" s="4" t="s">
        <v>12204</v>
      </c>
      <c r="C8106" s="4" t="s">
        <v>12205</v>
      </c>
      <c r="D8106" s="5">
        <v>449.99</v>
      </c>
      <c r="E8106" s="3">
        <v>549</v>
      </c>
      <c r="F8106" s="3">
        <v>148</v>
      </c>
      <c r="G8106" s="3">
        <v>17</v>
      </c>
      <c r="H8106" s="4" t="s">
        <v>757</v>
      </c>
      <c r="I8106" s="2">
        <v>3.6563515999999998</v>
      </c>
      <c r="J8106" s="3">
        <v>2.5</v>
      </c>
      <c r="K8106" s="1">
        <v>43898</v>
      </c>
      <c r="L8106" s="4" t="s">
        <v>12206</v>
      </c>
      <c r="M8106" s="2">
        <f t="shared" si="882"/>
        <v>0.26958105646630237</v>
      </c>
      <c r="N8106" s="5">
        <f t="shared" si="883"/>
        <v>247044.51</v>
      </c>
      <c r="O8106" s="2" t="str">
        <f t="shared" si="884"/>
        <v>Very Low</v>
      </c>
      <c r="P8106" s="2" t="str">
        <f t="shared" si="885"/>
        <v>Very Low</v>
      </c>
      <c r="Q8106" s="2" t="str">
        <f t="shared" si="886"/>
        <v>Fair</v>
      </c>
      <c r="R8106" s="2" t="str">
        <f t="shared" si="887"/>
        <v>Low</v>
      </c>
      <c r="S8106" s="2" t="str">
        <f t="shared" si="888"/>
        <v>&lt;25M</v>
      </c>
    </row>
    <row r="8107" spans="1:19" x14ac:dyDescent="0.2">
      <c r="A8107" s="3">
        <v>1755284</v>
      </c>
      <c r="B8107" s="4" t="s">
        <v>18163</v>
      </c>
      <c r="C8107" s="4" t="s">
        <v>18164</v>
      </c>
      <c r="D8107" s="5">
        <v>599.99</v>
      </c>
      <c r="E8107" s="3">
        <v>548</v>
      </c>
      <c r="F8107" s="3">
        <v>60</v>
      </c>
      <c r="G8107" s="3">
        <v>26</v>
      </c>
      <c r="H8107" s="4" t="s">
        <v>14</v>
      </c>
      <c r="I8107" s="2">
        <v>4.4328775</v>
      </c>
      <c r="J8107" s="3">
        <v>2.5</v>
      </c>
      <c r="K8107" s="1">
        <v>43270</v>
      </c>
      <c r="L8107" s="4" t="s">
        <v>5570</v>
      </c>
      <c r="M8107" s="2">
        <f t="shared" si="882"/>
        <v>0.10948905109489052</v>
      </c>
      <c r="N8107" s="5">
        <f t="shared" si="883"/>
        <v>328794.52</v>
      </c>
      <c r="O8107" s="2" t="str">
        <f t="shared" si="884"/>
        <v>Very Low</v>
      </c>
      <c r="P8107" s="2" t="str">
        <f t="shared" si="885"/>
        <v>Very Low</v>
      </c>
      <c r="Q8107" s="2" t="str">
        <f t="shared" si="886"/>
        <v>Good</v>
      </c>
      <c r="R8107" s="2" t="str">
        <f t="shared" si="887"/>
        <v>Very Low</v>
      </c>
      <c r="S8107" s="2" t="str">
        <f t="shared" si="888"/>
        <v>&lt;25M</v>
      </c>
    </row>
    <row r="8108" spans="1:19" x14ac:dyDescent="0.2">
      <c r="A8108" s="3">
        <v>1363232</v>
      </c>
      <c r="B8108" s="4" t="s">
        <v>16678</v>
      </c>
      <c r="C8108" s="4" t="s">
        <v>16679</v>
      </c>
      <c r="D8108" s="5">
        <v>399.99</v>
      </c>
      <c r="E8108" s="3">
        <v>548</v>
      </c>
      <c r="F8108" s="3">
        <v>75</v>
      </c>
      <c r="G8108" s="3">
        <v>19</v>
      </c>
      <c r="H8108" s="4" t="s">
        <v>142</v>
      </c>
      <c r="I8108" s="2">
        <v>3.7046391999999999</v>
      </c>
      <c r="J8108" s="3">
        <v>2</v>
      </c>
      <c r="K8108" s="1">
        <v>43006</v>
      </c>
      <c r="L8108" s="4" t="s">
        <v>1264</v>
      </c>
      <c r="M8108" s="2">
        <f t="shared" si="882"/>
        <v>0.13686131386861314</v>
      </c>
      <c r="N8108" s="5">
        <f t="shared" si="883"/>
        <v>219194.52000000002</v>
      </c>
      <c r="O8108" s="2" t="str">
        <f t="shared" si="884"/>
        <v>Very Low</v>
      </c>
      <c r="P8108" s="2" t="str">
        <f t="shared" si="885"/>
        <v>Very Low</v>
      </c>
      <c r="Q8108" s="2" t="str">
        <f t="shared" si="886"/>
        <v>Fair</v>
      </c>
      <c r="R8108" s="2" t="str">
        <f t="shared" si="887"/>
        <v>Very Low</v>
      </c>
      <c r="S8108" s="2" t="str">
        <f t="shared" si="888"/>
        <v>&lt;25M</v>
      </c>
    </row>
    <row r="8109" spans="1:19" x14ac:dyDescent="0.2">
      <c r="A8109" s="3">
        <v>1770426</v>
      </c>
      <c r="B8109" s="4" t="s">
        <v>11788</v>
      </c>
      <c r="C8109" s="4" t="s">
        <v>11789</v>
      </c>
      <c r="D8109" s="5">
        <v>399.99</v>
      </c>
      <c r="E8109" s="3">
        <v>547</v>
      </c>
      <c r="F8109" s="3">
        <v>159</v>
      </c>
      <c r="G8109" s="3">
        <v>105</v>
      </c>
      <c r="H8109" s="4" t="s">
        <v>14</v>
      </c>
      <c r="I8109" s="2">
        <v>4.1242080000000003</v>
      </c>
      <c r="J8109" s="3">
        <v>11.5</v>
      </c>
      <c r="K8109" s="1">
        <v>43278</v>
      </c>
      <c r="L8109" s="4" t="s">
        <v>3074</v>
      </c>
      <c r="M8109" s="2">
        <f t="shared" si="882"/>
        <v>0.2906764168190128</v>
      </c>
      <c r="N8109" s="5">
        <f t="shared" si="883"/>
        <v>218794.53</v>
      </c>
      <c r="O8109" s="2" t="str">
        <f t="shared" si="884"/>
        <v>Very Low</v>
      </c>
      <c r="P8109" s="2" t="str">
        <f t="shared" si="885"/>
        <v>Very Low</v>
      </c>
      <c r="Q8109" s="2" t="str">
        <f t="shared" si="886"/>
        <v>Good</v>
      </c>
      <c r="R8109" s="2" t="str">
        <f t="shared" si="887"/>
        <v>Low</v>
      </c>
      <c r="S8109" s="2" t="str">
        <f t="shared" si="888"/>
        <v>&lt;25M</v>
      </c>
    </row>
    <row r="8110" spans="1:19" x14ac:dyDescent="0.2">
      <c r="A8110" s="3">
        <v>2111164</v>
      </c>
      <c r="B8110" s="4" t="s">
        <v>18238</v>
      </c>
      <c r="C8110" s="4" t="s">
        <v>18239</v>
      </c>
      <c r="D8110" s="5">
        <v>399.99</v>
      </c>
      <c r="E8110" s="3">
        <v>547</v>
      </c>
      <c r="F8110" s="3">
        <v>60</v>
      </c>
      <c r="G8110" s="3">
        <v>25</v>
      </c>
      <c r="H8110" s="4" t="s">
        <v>14</v>
      </c>
      <c r="I8110" s="2">
        <v>4.0115523</v>
      </c>
      <c r="J8110" s="3">
        <v>4.5</v>
      </c>
      <c r="K8110" s="1">
        <v>43461</v>
      </c>
      <c r="L8110" s="4" t="s">
        <v>1852</v>
      </c>
      <c r="M8110" s="2">
        <f t="shared" si="882"/>
        <v>0.10968921389396709</v>
      </c>
      <c r="N8110" s="5">
        <f t="shared" si="883"/>
        <v>218794.53</v>
      </c>
      <c r="O8110" s="2" t="str">
        <f t="shared" si="884"/>
        <v>Very Low</v>
      </c>
      <c r="P8110" s="2" t="str">
        <f t="shared" si="885"/>
        <v>Very Low</v>
      </c>
      <c r="Q8110" s="2" t="str">
        <f t="shared" si="886"/>
        <v>Good</v>
      </c>
      <c r="R8110" s="2" t="str">
        <f t="shared" si="887"/>
        <v>Very Low</v>
      </c>
      <c r="S8110" s="2" t="str">
        <f t="shared" si="888"/>
        <v>&lt;25M</v>
      </c>
    </row>
    <row r="8111" spans="1:19" x14ac:dyDescent="0.2">
      <c r="A8111" s="3">
        <v>5031240</v>
      </c>
      <c r="B8111" s="4" t="s">
        <v>18323</v>
      </c>
      <c r="C8111" s="4" t="s">
        <v>18324</v>
      </c>
      <c r="D8111" s="5">
        <v>899.99</v>
      </c>
      <c r="E8111" s="3">
        <v>546</v>
      </c>
      <c r="F8111" s="3">
        <v>59</v>
      </c>
      <c r="G8111" s="3">
        <v>81</v>
      </c>
      <c r="H8111" s="4" t="s">
        <v>14</v>
      </c>
      <c r="I8111" s="2">
        <v>4.5155240000000001</v>
      </c>
      <c r="J8111" s="3">
        <v>17</v>
      </c>
      <c r="K8111" s="1">
        <v>44914</v>
      </c>
      <c r="L8111" s="4" t="s">
        <v>34</v>
      </c>
      <c r="M8111" s="2">
        <f t="shared" si="882"/>
        <v>0.10805860805860806</v>
      </c>
      <c r="N8111" s="5">
        <f t="shared" si="883"/>
        <v>491394.54</v>
      </c>
      <c r="O8111" s="2" t="str">
        <f t="shared" si="884"/>
        <v>Medium</v>
      </c>
      <c r="P8111" s="2" t="str">
        <f t="shared" si="885"/>
        <v>Very Low</v>
      </c>
      <c r="Q8111" s="2" t="str">
        <f t="shared" si="886"/>
        <v>Very Good</v>
      </c>
      <c r="R8111" s="2" t="str">
        <f t="shared" si="887"/>
        <v>Very Low</v>
      </c>
      <c r="S8111" s="2" t="str">
        <f t="shared" si="888"/>
        <v>&lt;25M</v>
      </c>
    </row>
    <row r="8112" spans="1:19" x14ac:dyDescent="0.2">
      <c r="A8112" s="3">
        <v>1428394</v>
      </c>
      <c r="B8112" s="4" t="s">
        <v>12236</v>
      </c>
      <c r="C8112" s="4" t="s">
        <v>12237</v>
      </c>
      <c r="D8112" s="5">
        <v>399.99</v>
      </c>
      <c r="E8112" s="3">
        <v>546</v>
      </c>
      <c r="F8112" s="3">
        <v>148</v>
      </c>
      <c r="G8112" s="3">
        <v>34</v>
      </c>
      <c r="H8112" s="4" t="s">
        <v>14</v>
      </c>
      <c r="I8112" s="2">
        <v>3.5271566000000001</v>
      </c>
      <c r="J8112" s="3">
        <v>1.5</v>
      </c>
      <c r="K8112" s="1">
        <v>43049</v>
      </c>
      <c r="L8112" s="4" t="s">
        <v>12238</v>
      </c>
      <c r="M8112" s="2">
        <f t="shared" si="882"/>
        <v>0.27106227106227104</v>
      </c>
      <c r="N8112" s="5">
        <f t="shared" si="883"/>
        <v>218394.54</v>
      </c>
      <c r="O8112" s="2" t="str">
        <f t="shared" si="884"/>
        <v>Very Low</v>
      </c>
      <c r="P8112" s="2" t="str">
        <f t="shared" si="885"/>
        <v>Very Low</v>
      </c>
      <c r="Q8112" s="2" t="str">
        <f t="shared" si="886"/>
        <v>Fair</v>
      </c>
      <c r="R8112" s="2" t="str">
        <f t="shared" si="887"/>
        <v>Low</v>
      </c>
      <c r="S8112" s="2" t="str">
        <f t="shared" si="888"/>
        <v>&lt;25M</v>
      </c>
    </row>
    <row r="8113" spans="1:19" x14ac:dyDescent="0.2">
      <c r="A8113" s="3">
        <v>3162080</v>
      </c>
      <c r="B8113" s="4" t="s">
        <v>12547</v>
      </c>
      <c r="C8113" s="4" t="s">
        <v>12548</v>
      </c>
      <c r="D8113" s="5">
        <v>399.99</v>
      </c>
      <c r="E8113" s="3">
        <v>546</v>
      </c>
      <c r="F8113" s="3">
        <v>141</v>
      </c>
      <c r="G8113" s="3">
        <v>46</v>
      </c>
      <c r="H8113" s="4" t="s">
        <v>14</v>
      </c>
      <c r="I8113" s="2">
        <v>4.4237083999999998</v>
      </c>
      <c r="J8113" s="3">
        <v>8</v>
      </c>
      <c r="K8113" s="1">
        <v>43974</v>
      </c>
      <c r="L8113" s="4" t="s">
        <v>611</v>
      </c>
      <c r="M8113" s="2">
        <f t="shared" si="882"/>
        <v>0.25824175824175827</v>
      </c>
      <c r="N8113" s="5">
        <f t="shared" si="883"/>
        <v>218394.54</v>
      </c>
      <c r="O8113" s="2" t="str">
        <f t="shared" si="884"/>
        <v>Very Low</v>
      </c>
      <c r="P8113" s="2" t="str">
        <f t="shared" si="885"/>
        <v>Very Low</v>
      </c>
      <c r="Q8113" s="2" t="str">
        <f t="shared" si="886"/>
        <v>Good</v>
      </c>
      <c r="R8113" s="2" t="str">
        <f t="shared" si="887"/>
        <v>Low</v>
      </c>
      <c r="S8113" s="2" t="str">
        <f t="shared" si="888"/>
        <v>&lt;25M</v>
      </c>
    </row>
    <row r="8114" spans="1:19" x14ac:dyDescent="0.2">
      <c r="A8114" s="3">
        <v>3119344</v>
      </c>
      <c r="B8114" s="4" t="s">
        <v>13822</v>
      </c>
      <c r="C8114" s="4" t="s">
        <v>13823</v>
      </c>
      <c r="D8114" s="5">
        <v>999.99</v>
      </c>
      <c r="E8114" s="3">
        <v>544</v>
      </c>
      <c r="F8114" s="3">
        <v>116</v>
      </c>
      <c r="G8114" s="3">
        <v>40</v>
      </c>
      <c r="H8114" s="4" t="s">
        <v>14</v>
      </c>
      <c r="I8114" s="2">
        <v>3.5517704000000001</v>
      </c>
      <c r="J8114" s="3">
        <v>3.5</v>
      </c>
      <c r="K8114" s="1">
        <v>43963</v>
      </c>
      <c r="L8114" s="4" t="s">
        <v>975</v>
      </c>
      <c r="M8114" s="2">
        <f t="shared" si="882"/>
        <v>0.21323529411764705</v>
      </c>
      <c r="N8114" s="5">
        <f t="shared" si="883"/>
        <v>543994.56000000006</v>
      </c>
      <c r="O8114" s="2" t="str">
        <f t="shared" si="884"/>
        <v>Medium</v>
      </c>
      <c r="P8114" s="2" t="str">
        <f t="shared" si="885"/>
        <v>Very Low</v>
      </c>
      <c r="Q8114" s="2" t="str">
        <f t="shared" si="886"/>
        <v>Fair</v>
      </c>
      <c r="R8114" s="2" t="str">
        <f t="shared" si="887"/>
        <v>Low</v>
      </c>
      <c r="S8114" s="2" t="str">
        <f t="shared" si="888"/>
        <v>&lt;25M</v>
      </c>
    </row>
    <row r="8115" spans="1:19" x14ac:dyDescent="0.2">
      <c r="A8115" s="3">
        <v>5197598</v>
      </c>
      <c r="B8115" s="4" t="s">
        <v>15259</v>
      </c>
      <c r="C8115" s="4" t="s">
        <v>15260</v>
      </c>
      <c r="D8115" s="5">
        <v>799.99</v>
      </c>
      <c r="E8115" s="3">
        <v>544</v>
      </c>
      <c r="F8115" s="3">
        <v>92</v>
      </c>
      <c r="G8115" s="3">
        <v>18</v>
      </c>
      <c r="H8115" s="4" t="s">
        <v>56</v>
      </c>
      <c r="I8115" s="2">
        <v>4.4683641999999999</v>
      </c>
      <c r="J8115" s="3">
        <v>2</v>
      </c>
      <c r="K8115" s="1">
        <v>44991</v>
      </c>
      <c r="L8115" s="4" t="s">
        <v>2157</v>
      </c>
      <c r="M8115" s="2">
        <f t="shared" si="882"/>
        <v>0.16911764705882354</v>
      </c>
      <c r="N8115" s="5">
        <f t="shared" si="883"/>
        <v>435194.56</v>
      </c>
      <c r="O8115" s="2" t="str">
        <f t="shared" si="884"/>
        <v>Low</v>
      </c>
      <c r="P8115" s="2" t="str">
        <f t="shared" si="885"/>
        <v>Very Low</v>
      </c>
      <c r="Q8115" s="2" t="str">
        <f t="shared" si="886"/>
        <v>Good</v>
      </c>
      <c r="R8115" s="2" t="str">
        <f t="shared" si="887"/>
        <v>Very Low</v>
      </c>
      <c r="S8115" s="2" t="str">
        <f t="shared" si="888"/>
        <v>&lt;25M</v>
      </c>
    </row>
    <row r="8116" spans="1:19" x14ac:dyDescent="0.2">
      <c r="A8116" s="3">
        <v>1918994</v>
      </c>
      <c r="B8116" s="4" t="s">
        <v>17714</v>
      </c>
      <c r="C8116" s="4" t="s">
        <v>17715</v>
      </c>
      <c r="D8116" s="5">
        <v>399.99</v>
      </c>
      <c r="E8116" s="3">
        <v>543</v>
      </c>
      <c r="F8116" s="3">
        <v>64</v>
      </c>
      <c r="G8116" s="3">
        <v>89</v>
      </c>
      <c r="H8116" s="4" t="s">
        <v>757</v>
      </c>
      <c r="I8116" s="2">
        <v>3.3647776</v>
      </c>
      <c r="J8116" s="3">
        <v>6.5</v>
      </c>
      <c r="K8116" s="1">
        <v>43361</v>
      </c>
      <c r="L8116" s="4" t="s">
        <v>15</v>
      </c>
      <c r="M8116" s="2">
        <f t="shared" si="882"/>
        <v>0.11786372007366483</v>
      </c>
      <c r="N8116" s="5">
        <f t="shared" si="883"/>
        <v>217194.57</v>
      </c>
      <c r="O8116" s="2" t="str">
        <f t="shared" si="884"/>
        <v>Very Low</v>
      </c>
      <c r="P8116" s="2" t="str">
        <f t="shared" si="885"/>
        <v>Very Low</v>
      </c>
      <c r="Q8116" s="2" t="str">
        <f t="shared" si="886"/>
        <v>Fair</v>
      </c>
      <c r="R8116" s="2" t="str">
        <f t="shared" si="887"/>
        <v>Very Low</v>
      </c>
      <c r="S8116" s="2" t="str">
        <f t="shared" si="888"/>
        <v>&lt;25M</v>
      </c>
    </row>
    <row r="8117" spans="1:19" x14ac:dyDescent="0.2">
      <c r="A8117" s="3">
        <v>1684842</v>
      </c>
      <c r="B8117" s="4" t="s">
        <v>16255</v>
      </c>
      <c r="C8117" s="4" t="s">
        <v>16256</v>
      </c>
      <c r="D8117" s="5">
        <v>399.99</v>
      </c>
      <c r="E8117" s="3">
        <v>542</v>
      </c>
      <c r="F8117" s="3">
        <v>79</v>
      </c>
      <c r="G8117" s="3">
        <v>26</v>
      </c>
      <c r="H8117" s="4" t="s">
        <v>56</v>
      </c>
      <c r="I8117" s="2">
        <v>4.1335369999999996</v>
      </c>
      <c r="J8117" s="3">
        <v>4</v>
      </c>
      <c r="K8117" s="1">
        <v>43229</v>
      </c>
      <c r="L8117" s="4" t="s">
        <v>424</v>
      </c>
      <c r="M8117" s="2">
        <f t="shared" si="882"/>
        <v>0.14575645756457564</v>
      </c>
      <c r="N8117" s="5">
        <f t="shared" si="883"/>
        <v>216794.58000000002</v>
      </c>
      <c r="O8117" s="2" t="str">
        <f t="shared" si="884"/>
        <v>Very Low</v>
      </c>
      <c r="P8117" s="2" t="str">
        <f t="shared" si="885"/>
        <v>Very Low</v>
      </c>
      <c r="Q8117" s="2" t="str">
        <f t="shared" si="886"/>
        <v>Good</v>
      </c>
      <c r="R8117" s="2" t="str">
        <f t="shared" si="887"/>
        <v>Very Low</v>
      </c>
      <c r="S8117" s="2" t="str">
        <f t="shared" si="888"/>
        <v>&lt;25M</v>
      </c>
    </row>
    <row r="8118" spans="1:19" x14ac:dyDescent="0.2">
      <c r="A8118" s="3">
        <v>3324404</v>
      </c>
      <c r="B8118" s="4" t="s">
        <v>16555</v>
      </c>
      <c r="C8118" s="4" t="s">
        <v>16556</v>
      </c>
      <c r="D8118" s="5">
        <v>399.99</v>
      </c>
      <c r="E8118" s="3">
        <v>542</v>
      </c>
      <c r="F8118" s="3">
        <v>76</v>
      </c>
      <c r="G8118" s="3">
        <v>211</v>
      </c>
      <c r="H8118" s="4" t="s">
        <v>14</v>
      </c>
      <c r="I8118" s="2">
        <v>4.6649570000000002</v>
      </c>
      <c r="J8118" s="3">
        <v>26</v>
      </c>
      <c r="K8118" s="1">
        <v>44024</v>
      </c>
      <c r="L8118" s="4" t="s">
        <v>15</v>
      </c>
      <c r="M8118" s="2">
        <f t="shared" si="882"/>
        <v>0.14022140221402213</v>
      </c>
      <c r="N8118" s="5">
        <f t="shared" si="883"/>
        <v>216794.58000000002</v>
      </c>
      <c r="O8118" s="2" t="str">
        <f t="shared" si="884"/>
        <v>Very Low</v>
      </c>
      <c r="P8118" s="2" t="str">
        <f t="shared" si="885"/>
        <v>Very Low</v>
      </c>
      <c r="Q8118" s="2" t="str">
        <f t="shared" si="886"/>
        <v>Very Good</v>
      </c>
      <c r="R8118" s="2" t="str">
        <f t="shared" si="887"/>
        <v>Very Low</v>
      </c>
      <c r="S8118" s="2" t="str">
        <f t="shared" si="888"/>
        <v>&lt;25M</v>
      </c>
    </row>
    <row r="8119" spans="1:19" x14ac:dyDescent="0.2">
      <c r="A8119" s="3">
        <v>375989</v>
      </c>
      <c r="B8119" s="4" t="s">
        <v>18017</v>
      </c>
      <c r="C8119" s="4" t="s">
        <v>18018</v>
      </c>
      <c r="D8119" s="5">
        <v>399.99</v>
      </c>
      <c r="E8119" s="3">
        <v>542</v>
      </c>
      <c r="F8119" s="3">
        <v>62</v>
      </c>
      <c r="G8119" s="3">
        <v>49</v>
      </c>
      <c r="H8119" s="4" t="s">
        <v>14</v>
      </c>
      <c r="I8119" s="2">
        <v>4.1670765999999997</v>
      </c>
      <c r="J8119" s="3">
        <v>4</v>
      </c>
      <c r="K8119" s="1">
        <v>41996</v>
      </c>
      <c r="L8119" s="4" t="s">
        <v>104</v>
      </c>
      <c r="M8119" s="2">
        <f t="shared" si="882"/>
        <v>0.11439114391143912</v>
      </c>
      <c r="N8119" s="5">
        <f t="shared" si="883"/>
        <v>216794.58000000002</v>
      </c>
      <c r="O8119" s="2" t="str">
        <f t="shared" si="884"/>
        <v>Very Low</v>
      </c>
      <c r="P8119" s="2" t="str">
        <f t="shared" si="885"/>
        <v>Very Low</v>
      </c>
      <c r="Q8119" s="2" t="str">
        <f t="shared" si="886"/>
        <v>Good</v>
      </c>
      <c r="R8119" s="2" t="str">
        <f t="shared" si="887"/>
        <v>Very Low</v>
      </c>
      <c r="S8119" s="2" t="str">
        <f t="shared" si="888"/>
        <v>&lt;25M</v>
      </c>
    </row>
    <row r="8120" spans="1:19" x14ac:dyDescent="0.2">
      <c r="A8120" s="3">
        <v>944382</v>
      </c>
      <c r="B8120" s="4" t="s">
        <v>15440</v>
      </c>
      <c r="C8120" s="4" t="s">
        <v>15441</v>
      </c>
      <c r="D8120" s="5">
        <v>649.99</v>
      </c>
      <c r="E8120" s="3">
        <v>541</v>
      </c>
      <c r="F8120" s="3">
        <v>90</v>
      </c>
      <c r="G8120" s="3">
        <v>81</v>
      </c>
      <c r="H8120" s="4" t="s">
        <v>14</v>
      </c>
      <c r="I8120" s="2">
        <v>3.2529080000000001</v>
      </c>
      <c r="J8120" s="3">
        <v>6.5</v>
      </c>
      <c r="K8120" s="1">
        <v>42611</v>
      </c>
      <c r="L8120" s="4" t="s">
        <v>608</v>
      </c>
      <c r="M8120" s="2">
        <f t="shared" si="882"/>
        <v>0.16635859519408502</v>
      </c>
      <c r="N8120" s="5">
        <f t="shared" si="883"/>
        <v>351644.59</v>
      </c>
      <c r="O8120" s="2" t="str">
        <f t="shared" si="884"/>
        <v>Low</v>
      </c>
      <c r="P8120" s="2" t="str">
        <f t="shared" si="885"/>
        <v>Very Low</v>
      </c>
      <c r="Q8120" s="2" t="str">
        <f t="shared" si="886"/>
        <v>Fair</v>
      </c>
      <c r="R8120" s="2" t="str">
        <f t="shared" si="887"/>
        <v>Very Low</v>
      </c>
      <c r="S8120" s="2" t="str">
        <f t="shared" si="888"/>
        <v>&lt;25M</v>
      </c>
    </row>
    <row r="8121" spans="1:19" x14ac:dyDescent="0.2">
      <c r="A8121" s="3">
        <v>2217146</v>
      </c>
      <c r="B8121" s="4" t="s">
        <v>11673</v>
      </c>
      <c r="C8121" s="4" t="s">
        <v>11674</v>
      </c>
      <c r="D8121" s="5">
        <v>399.99</v>
      </c>
      <c r="E8121" s="3">
        <v>541</v>
      </c>
      <c r="F8121" s="3">
        <v>162</v>
      </c>
      <c r="G8121" s="3">
        <v>24</v>
      </c>
      <c r="H8121" s="4" t="s">
        <v>56</v>
      </c>
      <c r="I8121" s="2">
        <v>4.3928275000000001</v>
      </c>
      <c r="J8121" s="3">
        <v>2</v>
      </c>
      <c r="K8121" s="1">
        <v>43509</v>
      </c>
      <c r="L8121" s="4" t="s">
        <v>3652</v>
      </c>
      <c r="M8121" s="2">
        <f t="shared" si="882"/>
        <v>0.29944547134935307</v>
      </c>
      <c r="N8121" s="5">
        <f t="shared" si="883"/>
        <v>216394.59</v>
      </c>
      <c r="O8121" s="2" t="str">
        <f t="shared" si="884"/>
        <v>Very Low</v>
      </c>
      <c r="P8121" s="2" t="str">
        <f t="shared" si="885"/>
        <v>Very Low</v>
      </c>
      <c r="Q8121" s="2" t="str">
        <f t="shared" si="886"/>
        <v>Good</v>
      </c>
      <c r="R8121" s="2" t="str">
        <f t="shared" si="887"/>
        <v>Low</v>
      </c>
      <c r="S8121" s="2" t="str">
        <f t="shared" si="888"/>
        <v>&lt;25M</v>
      </c>
    </row>
    <row r="8122" spans="1:19" x14ac:dyDescent="0.2">
      <c r="A8122" s="3">
        <v>2278087</v>
      </c>
      <c r="B8122" s="4" t="s">
        <v>14105</v>
      </c>
      <c r="C8122" s="4" t="s">
        <v>14106</v>
      </c>
      <c r="D8122" s="5">
        <v>399.99</v>
      </c>
      <c r="E8122" s="3">
        <v>541</v>
      </c>
      <c r="F8122" s="3">
        <v>111</v>
      </c>
      <c r="G8122" s="3">
        <v>64</v>
      </c>
      <c r="H8122" s="4" t="s">
        <v>14</v>
      </c>
      <c r="I8122" s="2">
        <v>4.4437733000000001</v>
      </c>
      <c r="J8122" s="3">
        <v>6.5</v>
      </c>
      <c r="K8122" s="1">
        <v>43542</v>
      </c>
      <c r="L8122" s="4" t="s">
        <v>1315</v>
      </c>
      <c r="M8122" s="2">
        <f t="shared" si="882"/>
        <v>0.20517560073937152</v>
      </c>
      <c r="N8122" s="5">
        <f t="shared" si="883"/>
        <v>216394.59</v>
      </c>
      <c r="O8122" s="2" t="str">
        <f t="shared" si="884"/>
        <v>Very Low</v>
      </c>
      <c r="P8122" s="2" t="str">
        <f t="shared" si="885"/>
        <v>Very Low</v>
      </c>
      <c r="Q8122" s="2" t="str">
        <f t="shared" si="886"/>
        <v>Good</v>
      </c>
      <c r="R8122" s="2" t="str">
        <f t="shared" si="887"/>
        <v>Low</v>
      </c>
      <c r="S8122" s="2" t="str">
        <f t="shared" si="888"/>
        <v>&lt;25M</v>
      </c>
    </row>
    <row r="8123" spans="1:19" x14ac:dyDescent="0.2">
      <c r="A8123" s="3">
        <v>4868294</v>
      </c>
      <c r="B8123" s="4" t="s">
        <v>14701</v>
      </c>
      <c r="C8123" s="4" t="s">
        <v>14702</v>
      </c>
      <c r="D8123" s="5">
        <v>399.99</v>
      </c>
      <c r="E8123" s="3">
        <v>539</v>
      </c>
      <c r="F8123" s="3">
        <v>101</v>
      </c>
      <c r="G8123" s="3">
        <v>66</v>
      </c>
      <c r="H8123" s="4" t="s">
        <v>142</v>
      </c>
      <c r="I8123" s="2">
        <v>4.1661514999999998</v>
      </c>
      <c r="J8123" s="3">
        <v>10</v>
      </c>
      <c r="K8123" s="1">
        <v>44810</v>
      </c>
      <c r="L8123" s="4" t="s">
        <v>131</v>
      </c>
      <c r="M8123" s="2">
        <f t="shared" si="882"/>
        <v>0.18738404452690166</v>
      </c>
      <c r="N8123" s="5">
        <f t="shared" si="883"/>
        <v>215594.61000000002</v>
      </c>
      <c r="O8123" s="2" t="str">
        <f t="shared" si="884"/>
        <v>Very Low</v>
      </c>
      <c r="P8123" s="2" t="str">
        <f t="shared" si="885"/>
        <v>Very Low</v>
      </c>
      <c r="Q8123" s="2" t="str">
        <f t="shared" si="886"/>
        <v>Good</v>
      </c>
      <c r="R8123" s="2" t="str">
        <f t="shared" si="887"/>
        <v>Very Low</v>
      </c>
      <c r="S8123" s="2" t="str">
        <f t="shared" si="888"/>
        <v>&lt;25M</v>
      </c>
    </row>
    <row r="8124" spans="1:19" x14ac:dyDescent="0.2">
      <c r="A8124" s="3">
        <v>4817404</v>
      </c>
      <c r="B8124" s="4" t="s">
        <v>17608</v>
      </c>
      <c r="C8124" s="4" t="s">
        <v>17609</v>
      </c>
      <c r="D8124" s="5">
        <v>699.99</v>
      </c>
      <c r="E8124" s="3">
        <v>538</v>
      </c>
      <c r="F8124" s="3">
        <v>65</v>
      </c>
      <c r="G8124" s="3">
        <v>156</v>
      </c>
      <c r="H8124" s="4" t="s">
        <v>56</v>
      </c>
      <c r="I8124" s="2">
        <v>4.1319137000000001</v>
      </c>
      <c r="J8124" s="3">
        <v>14.5</v>
      </c>
      <c r="K8124" s="1">
        <v>44778</v>
      </c>
      <c r="L8124" s="4" t="s">
        <v>9598</v>
      </c>
      <c r="M8124" s="2">
        <f t="shared" si="882"/>
        <v>0.120817843866171</v>
      </c>
      <c r="N8124" s="5">
        <f t="shared" si="883"/>
        <v>376594.62</v>
      </c>
      <c r="O8124" s="2" t="str">
        <f t="shared" si="884"/>
        <v>Low</v>
      </c>
      <c r="P8124" s="2" t="str">
        <f t="shared" si="885"/>
        <v>Very Low</v>
      </c>
      <c r="Q8124" s="2" t="str">
        <f t="shared" si="886"/>
        <v>Good</v>
      </c>
      <c r="R8124" s="2" t="str">
        <f t="shared" si="887"/>
        <v>Very Low</v>
      </c>
      <c r="S8124" s="2" t="str">
        <f t="shared" si="888"/>
        <v>&lt;25M</v>
      </c>
    </row>
    <row r="8125" spans="1:19" x14ac:dyDescent="0.2">
      <c r="A8125" s="3">
        <v>319656</v>
      </c>
      <c r="B8125" s="4" t="s">
        <v>15409</v>
      </c>
      <c r="C8125" s="4" t="s">
        <v>15410</v>
      </c>
      <c r="D8125" s="5">
        <v>399.99</v>
      </c>
      <c r="E8125" s="3">
        <v>538</v>
      </c>
      <c r="F8125" s="3">
        <v>91</v>
      </c>
      <c r="G8125" s="3">
        <v>44</v>
      </c>
      <c r="H8125" s="4" t="s">
        <v>56</v>
      </c>
      <c r="I8125" s="2">
        <v>4.0968226999999997</v>
      </c>
      <c r="J8125" s="3">
        <v>2.5</v>
      </c>
      <c r="K8125" s="1">
        <v>41926</v>
      </c>
      <c r="L8125" s="4" t="s">
        <v>671</v>
      </c>
      <c r="M8125" s="2">
        <f t="shared" si="882"/>
        <v>0.16914498141263939</v>
      </c>
      <c r="N8125" s="5">
        <f t="shared" si="883"/>
        <v>215194.62</v>
      </c>
      <c r="O8125" s="2" t="str">
        <f t="shared" si="884"/>
        <v>Very Low</v>
      </c>
      <c r="P8125" s="2" t="str">
        <f t="shared" si="885"/>
        <v>Very Low</v>
      </c>
      <c r="Q8125" s="2" t="str">
        <f t="shared" si="886"/>
        <v>Good</v>
      </c>
      <c r="R8125" s="2" t="str">
        <f t="shared" si="887"/>
        <v>Very Low</v>
      </c>
      <c r="S8125" s="2" t="str">
        <f t="shared" si="888"/>
        <v>&lt;25M</v>
      </c>
    </row>
    <row r="8126" spans="1:19" x14ac:dyDescent="0.2">
      <c r="A8126" s="3">
        <v>2675686</v>
      </c>
      <c r="B8126" s="4" t="s">
        <v>16410</v>
      </c>
      <c r="C8126" s="4" t="s">
        <v>16411</v>
      </c>
      <c r="D8126" s="5">
        <v>399.99</v>
      </c>
      <c r="E8126" s="3">
        <v>538</v>
      </c>
      <c r="F8126" s="3">
        <v>77</v>
      </c>
      <c r="G8126" s="3">
        <v>74</v>
      </c>
      <c r="H8126" s="4" t="s">
        <v>14</v>
      </c>
      <c r="I8126" s="2">
        <v>4.3763794999999996</v>
      </c>
      <c r="J8126" s="3">
        <v>8.5</v>
      </c>
      <c r="K8126" s="1">
        <v>43796</v>
      </c>
      <c r="L8126" s="4" t="s">
        <v>165</v>
      </c>
      <c r="M8126" s="2">
        <f t="shared" si="882"/>
        <v>0.14312267657992564</v>
      </c>
      <c r="N8126" s="5">
        <f t="shared" si="883"/>
        <v>215194.62</v>
      </c>
      <c r="O8126" s="2" t="str">
        <f t="shared" si="884"/>
        <v>Very Low</v>
      </c>
      <c r="P8126" s="2" t="str">
        <f t="shared" si="885"/>
        <v>Very Low</v>
      </c>
      <c r="Q8126" s="2" t="str">
        <f t="shared" si="886"/>
        <v>Good</v>
      </c>
      <c r="R8126" s="2" t="str">
        <f t="shared" si="887"/>
        <v>Very Low</v>
      </c>
      <c r="S8126" s="2" t="str">
        <f t="shared" si="888"/>
        <v>&lt;25M</v>
      </c>
    </row>
    <row r="8127" spans="1:19" x14ac:dyDescent="0.2">
      <c r="A8127" s="3">
        <v>786224</v>
      </c>
      <c r="B8127" s="4" t="s">
        <v>13194</v>
      </c>
      <c r="C8127" s="4" t="s">
        <v>13195</v>
      </c>
      <c r="D8127" s="5">
        <v>399.99</v>
      </c>
      <c r="E8127" s="3">
        <v>537</v>
      </c>
      <c r="F8127" s="3">
        <v>128</v>
      </c>
      <c r="G8127" s="3">
        <v>38</v>
      </c>
      <c r="H8127" s="4" t="s">
        <v>56</v>
      </c>
      <c r="I8127" s="2">
        <v>4.5649033000000001</v>
      </c>
      <c r="J8127" s="3">
        <v>7.5</v>
      </c>
      <c r="K8127" s="1">
        <v>42437</v>
      </c>
      <c r="L8127" s="4" t="s">
        <v>5353</v>
      </c>
      <c r="M8127" s="2">
        <f t="shared" si="882"/>
        <v>0.23836126629422719</v>
      </c>
      <c r="N8127" s="5">
        <f t="shared" si="883"/>
        <v>214794.63</v>
      </c>
      <c r="O8127" s="2" t="str">
        <f t="shared" si="884"/>
        <v>Very Low</v>
      </c>
      <c r="P8127" s="2" t="str">
        <f t="shared" si="885"/>
        <v>Very Low</v>
      </c>
      <c r="Q8127" s="2" t="str">
        <f t="shared" si="886"/>
        <v>Very Good</v>
      </c>
      <c r="R8127" s="2" t="str">
        <f t="shared" si="887"/>
        <v>Low</v>
      </c>
      <c r="S8127" s="2" t="str">
        <f t="shared" si="888"/>
        <v>&lt;25M</v>
      </c>
    </row>
    <row r="8128" spans="1:19" x14ac:dyDescent="0.2">
      <c r="A8128" s="3">
        <v>2958506</v>
      </c>
      <c r="B8128" s="4" t="s">
        <v>14356</v>
      </c>
      <c r="C8128" s="4" t="s">
        <v>14357</v>
      </c>
      <c r="D8128" s="5">
        <v>399.99</v>
      </c>
      <c r="E8128" s="3">
        <v>537</v>
      </c>
      <c r="F8128" s="3">
        <v>106</v>
      </c>
      <c r="G8128" s="3">
        <v>87</v>
      </c>
      <c r="H8128" s="4" t="s">
        <v>56</v>
      </c>
      <c r="I8128" s="2">
        <v>4.4482670000000004</v>
      </c>
      <c r="J8128" s="3">
        <v>12.5</v>
      </c>
      <c r="K8128" s="1">
        <v>43925</v>
      </c>
      <c r="L8128" s="4" t="s">
        <v>87</v>
      </c>
      <c r="M8128" s="2">
        <f t="shared" si="882"/>
        <v>0.1973929236499069</v>
      </c>
      <c r="N8128" s="5">
        <f t="shared" si="883"/>
        <v>214794.63</v>
      </c>
      <c r="O8128" s="2" t="str">
        <f t="shared" si="884"/>
        <v>Very Low</v>
      </c>
      <c r="P8128" s="2" t="str">
        <f t="shared" si="885"/>
        <v>Very Low</v>
      </c>
      <c r="Q8128" s="2" t="str">
        <f t="shared" si="886"/>
        <v>Good</v>
      </c>
      <c r="R8128" s="2" t="str">
        <f t="shared" si="887"/>
        <v>Very Low</v>
      </c>
      <c r="S8128" s="2" t="str">
        <f t="shared" si="888"/>
        <v>&lt;25M</v>
      </c>
    </row>
    <row r="8129" spans="1:19" x14ac:dyDescent="0.2">
      <c r="A8129" s="3">
        <v>2930556</v>
      </c>
      <c r="B8129" s="4" t="s">
        <v>17598</v>
      </c>
      <c r="C8129" s="4" t="s">
        <v>17599</v>
      </c>
      <c r="D8129" s="5">
        <v>399.99</v>
      </c>
      <c r="E8129" s="3">
        <v>537</v>
      </c>
      <c r="F8129" s="3">
        <v>65</v>
      </c>
      <c r="G8129" s="3">
        <v>38</v>
      </c>
      <c r="H8129" s="4" t="s">
        <v>56</v>
      </c>
      <c r="I8129" s="2">
        <v>4.5245867000000004</v>
      </c>
      <c r="J8129" s="3">
        <v>3</v>
      </c>
      <c r="K8129" s="1">
        <v>43920</v>
      </c>
      <c r="L8129" s="4" t="s">
        <v>5800</v>
      </c>
      <c r="M8129" s="2">
        <f t="shared" si="882"/>
        <v>0.12104283054003724</v>
      </c>
      <c r="N8129" s="5">
        <f t="shared" si="883"/>
        <v>214794.63</v>
      </c>
      <c r="O8129" s="2" t="str">
        <f t="shared" si="884"/>
        <v>Very Low</v>
      </c>
      <c r="P8129" s="2" t="str">
        <f t="shared" si="885"/>
        <v>Very Low</v>
      </c>
      <c r="Q8129" s="2" t="str">
        <f t="shared" si="886"/>
        <v>Very Good</v>
      </c>
      <c r="R8129" s="2" t="str">
        <f t="shared" si="887"/>
        <v>Very Low</v>
      </c>
      <c r="S8129" s="2" t="str">
        <f t="shared" si="888"/>
        <v>&lt;25M</v>
      </c>
    </row>
    <row r="8130" spans="1:19" x14ac:dyDescent="0.2">
      <c r="A8130" s="3">
        <v>4196564</v>
      </c>
      <c r="B8130" s="4" t="s">
        <v>17816</v>
      </c>
      <c r="C8130" s="4" t="s">
        <v>17817</v>
      </c>
      <c r="D8130" s="5">
        <v>699.99</v>
      </c>
      <c r="E8130" s="3">
        <v>535</v>
      </c>
      <c r="F8130" s="3">
        <v>63</v>
      </c>
      <c r="G8130" s="3">
        <v>37</v>
      </c>
      <c r="H8130" s="4" t="s">
        <v>56</v>
      </c>
      <c r="I8130" s="2">
        <v>4.5924864000000003</v>
      </c>
      <c r="J8130" s="3">
        <v>5</v>
      </c>
      <c r="K8130" s="1">
        <v>44398</v>
      </c>
      <c r="L8130" s="4" t="s">
        <v>1562</v>
      </c>
      <c r="M8130" s="2">
        <f t="shared" ref="M8130:M8193" si="889" xml:space="preserve"> F8130/E8130</f>
        <v>0.11775700934579439</v>
      </c>
      <c r="N8130" s="5">
        <f t="shared" ref="N8130:N8193" si="890">D8130*E8130</f>
        <v>374494.65</v>
      </c>
      <c r="O8130" s="2" t="str">
        <f t="shared" si="884"/>
        <v>Low</v>
      </c>
      <c r="P8130" s="2" t="str">
        <f t="shared" si="885"/>
        <v>Very Low</v>
      </c>
      <c r="Q8130" s="2" t="str">
        <f t="shared" si="886"/>
        <v>Very Good</v>
      </c>
      <c r="R8130" s="2" t="str">
        <f t="shared" si="887"/>
        <v>Very Low</v>
      </c>
      <c r="S8130" s="2" t="str">
        <f t="shared" si="888"/>
        <v>&lt;25M</v>
      </c>
    </row>
    <row r="8131" spans="1:19" x14ac:dyDescent="0.2">
      <c r="A8131" s="3">
        <v>2164496</v>
      </c>
      <c r="B8131" s="4" t="s">
        <v>11992</v>
      </c>
      <c r="C8131" s="4" t="s">
        <v>11993</v>
      </c>
      <c r="D8131" s="5">
        <v>399.99</v>
      </c>
      <c r="E8131" s="3">
        <v>535</v>
      </c>
      <c r="F8131" s="3">
        <v>154</v>
      </c>
      <c r="G8131" s="3">
        <v>8</v>
      </c>
      <c r="H8131" s="4" t="s">
        <v>56</v>
      </c>
      <c r="I8131" s="2">
        <v>3.9097816999999999</v>
      </c>
      <c r="J8131" s="3">
        <v>1</v>
      </c>
      <c r="K8131" s="1">
        <v>43485</v>
      </c>
      <c r="L8131" s="4" t="s">
        <v>2276</v>
      </c>
      <c r="M8131" s="2">
        <f t="shared" si="889"/>
        <v>0.28785046728971964</v>
      </c>
      <c r="N8131" s="5">
        <f t="shared" si="890"/>
        <v>213994.65</v>
      </c>
      <c r="O8131" s="2" t="str">
        <f t="shared" ref="O8131:O8194" si="891">IF(D8131&gt;=1200,"Very High",IF(D8131&gt;=1000,"High",IF(D8131&gt;=800,"Medium",IF(D8131&gt;=600,"Low",IF(D8131&lt;=599.99,"Very Low","Invalid")))))</f>
        <v>Very Low</v>
      </c>
      <c r="P8131" s="2" t="str">
        <f t="shared" ref="P8131:P8194" si="892">IF(E8131&gt;=150000,"Very High",IF(E8131&gt;=75000,"High",IF(E8131&gt;=25000,"Medium",IF(E8131&gt;=10000,"Low",IF(E8131&lt;=9999,"Very Low","Invalid")))))</f>
        <v>Very Low</v>
      </c>
      <c r="Q8131" s="2" t="str">
        <f t="shared" ref="Q8131:Q8194" si="893">IF(I8131&gt;=4.5,"Very Good",IF(I8131&gt;=4,"Good",IF(I8131&gt;=3,"Fair",IF(I8131&lt;=2.99,"Poor","Invalid"))))</f>
        <v>Fair</v>
      </c>
      <c r="R8131" s="2" t="str">
        <f t="shared" ref="R8131:R8194" si="894">IF(M8131&gt;=0.5,"Very High",IF(M8131&gt;=0.4,"High",IF(M8131&gt;=0.3,"Medium",IF(M8131&gt;=0.2,"Low",IF(M8131&gt;0,"Very Low","Invalid")))))</f>
        <v>Low</v>
      </c>
      <c r="S8131" s="2" t="str">
        <f t="shared" ref="S8131:S8194" si="895">IF(N8131&gt;=1000000000,"&gt; 1B",IF(N8131&gt;=75000000, "75M-1B",IF(N8131&gt;=50000000,"50-75M",IF(N8131&gt;=25000000,"25-50M",IF(N8131&gt;0,"&lt;25M","Invalid")))))</f>
        <v>&lt;25M</v>
      </c>
    </row>
    <row r="8132" spans="1:19" x14ac:dyDescent="0.2">
      <c r="A8132" s="3">
        <v>1894384</v>
      </c>
      <c r="B8132" s="4" t="s">
        <v>13964</v>
      </c>
      <c r="C8132" s="4" t="s">
        <v>13965</v>
      </c>
      <c r="D8132" s="5">
        <v>399.99</v>
      </c>
      <c r="E8132" s="3">
        <v>535</v>
      </c>
      <c r="F8132" s="3">
        <v>113</v>
      </c>
      <c r="G8132" s="3">
        <v>25</v>
      </c>
      <c r="H8132" s="4" t="s">
        <v>142</v>
      </c>
      <c r="I8132" s="2">
        <v>3.7305617</v>
      </c>
      <c r="J8132" s="3">
        <v>2</v>
      </c>
      <c r="K8132" s="1">
        <v>43347</v>
      </c>
      <c r="L8132" s="4" t="s">
        <v>13966</v>
      </c>
      <c r="M8132" s="2">
        <f t="shared" si="889"/>
        <v>0.21121495327102804</v>
      </c>
      <c r="N8132" s="5">
        <f t="shared" si="890"/>
        <v>213994.65</v>
      </c>
      <c r="O8132" s="2" t="str">
        <f t="shared" si="891"/>
        <v>Very Low</v>
      </c>
      <c r="P8132" s="2" t="str">
        <f t="shared" si="892"/>
        <v>Very Low</v>
      </c>
      <c r="Q8132" s="2" t="str">
        <f t="shared" si="893"/>
        <v>Fair</v>
      </c>
      <c r="R8132" s="2" t="str">
        <f t="shared" si="894"/>
        <v>Low</v>
      </c>
      <c r="S8132" s="2" t="str">
        <f t="shared" si="895"/>
        <v>&lt;25M</v>
      </c>
    </row>
    <row r="8133" spans="1:19" x14ac:dyDescent="0.2">
      <c r="A8133" s="3">
        <v>3294872</v>
      </c>
      <c r="B8133" s="4" t="s">
        <v>16283</v>
      </c>
      <c r="C8133" s="4" t="s">
        <v>16284</v>
      </c>
      <c r="D8133" s="5">
        <v>499.99</v>
      </c>
      <c r="E8133" s="3">
        <v>534</v>
      </c>
      <c r="F8133" s="3">
        <v>79</v>
      </c>
      <c r="G8133" s="3">
        <v>13</v>
      </c>
      <c r="H8133" s="4" t="s">
        <v>142</v>
      </c>
      <c r="I8133" s="2">
        <v>4.2521047999999997</v>
      </c>
      <c r="J8133" s="3">
        <v>1.5</v>
      </c>
      <c r="K8133" s="1">
        <v>44015</v>
      </c>
      <c r="L8133" s="4" t="s">
        <v>18</v>
      </c>
      <c r="M8133" s="2">
        <f t="shared" si="889"/>
        <v>0.14794007490636704</v>
      </c>
      <c r="N8133" s="5">
        <f t="shared" si="890"/>
        <v>266994.66000000003</v>
      </c>
      <c r="O8133" s="2" t="str">
        <f t="shared" si="891"/>
        <v>Very Low</v>
      </c>
      <c r="P8133" s="2" t="str">
        <f t="shared" si="892"/>
        <v>Very Low</v>
      </c>
      <c r="Q8133" s="2" t="str">
        <f t="shared" si="893"/>
        <v>Good</v>
      </c>
      <c r="R8133" s="2" t="str">
        <f t="shared" si="894"/>
        <v>Very Low</v>
      </c>
      <c r="S8133" s="2" t="str">
        <f t="shared" si="895"/>
        <v>&lt;25M</v>
      </c>
    </row>
    <row r="8134" spans="1:19" x14ac:dyDescent="0.2">
      <c r="A8134" s="3">
        <v>1374962</v>
      </c>
      <c r="B8134" s="4" t="s">
        <v>11593</v>
      </c>
      <c r="C8134" s="4" t="s">
        <v>11594</v>
      </c>
      <c r="D8134" s="5">
        <v>399.99</v>
      </c>
      <c r="E8134" s="3">
        <v>534</v>
      </c>
      <c r="F8134" s="3">
        <v>164</v>
      </c>
      <c r="G8134" s="3">
        <v>27</v>
      </c>
      <c r="H8134" s="4" t="s">
        <v>56</v>
      </c>
      <c r="I8134" s="2">
        <v>4.6602839999999999</v>
      </c>
      <c r="J8134" s="3">
        <v>5.5</v>
      </c>
      <c r="K8134" s="1">
        <v>43011</v>
      </c>
      <c r="L8134" s="4" t="s">
        <v>1315</v>
      </c>
      <c r="M8134" s="2">
        <f t="shared" si="889"/>
        <v>0.30711610486891383</v>
      </c>
      <c r="N8134" s="5">
        <f t="shared" si="890"/>
        <v>213594.66</v>
      </c>
      <c r="O8134" s="2" t="str">
        <f t="shared" si="891"/>
        <v>Very Low</v>
      </c>
      <c r="P8134" s="2" t="str">
        <f t="shared" si="892"/>
        <v>Very Low</v>
      </c>
      <c r="Q8134" s="2" t="str">
        <f t="shared" si="893"/>
        <v>Very Good</v>
      </c>
      <c r="R8134" s="2" t="str">
        <f t="shared" si="894"/>
        <v>Medium</v>
      </c>
      <c r="S8134" s="2" t="str">
        <f t="shared" si="895"/>
        <v>&lt;25M</v>
      </c>
    </row>
    <row r="8135" spans="1:19" x14ac:dyDescent="0.2">
      <c r="A8135" s="3">
        <v>1911332</v>
      </c>
      <c r="B8135" s="4" t="s">
        <v>14798</v>
      </c>
      <c r="C8135" s="4" t="s">
        <v>14799</v>
      </c>
      <c r="D8135" s="5">
        <v>399.99</v>
      </c>
      <c r="E8135" s="3">
        <v>534</v>
      </c>
      <c r="F8135" s="3">
        <v>99</v>
      </c>
      <c r="G8135" s="3">
        <v>59</v>
      </c>
      <c r="H8135" s="4" t="s">
        <v>56</v>
      </c>
      <c r="I8135" s="2">
        <v>4.3737899999999996</v>
      </c>
      <c r="J8135" s="3">
        <v>4.5</v>
      </c>
      <c r="K8135" s="1">
        <v>43356</v>
      </c>
      <c r="L8135" s="4" t="s">
        <v>18</v>
      </c>
      <c r="M8135" s="2">
        <f t="shared" si="889"/>
        <v>0.1853932584269663</v>
      </c>
      <c r="N8135" s="5">
        <f t="shared" si="890"/>
        <v>213594.66</v>
      </c>
      <c r="O8135" s="2" t="str">
        <f t="shared" si="891"/>
        <v>Very Low</v>
      </c>
      <c r="P8135" s="2" t="str">
        <f t="shared" si="892"/>
        <v>Very Low</v>
      </c>
      <c r="Q8135" s="2" t="str">
        <f t="shared" si="893"/>
        <v>Good</v>
      </c>
      <c r="R8135" s="2" t="str">
        <f t="shared" si="894"/>
        <v>Very Low</v>
      </c>
      <c r="S8135" s="2" t="str">
        <f t="shared" si="895"/>
        <v>&lt;25M</v>
      </c>
    </row>
    <row r="8136" spans="1:19" x14ac:dyDescent="0.2">
      <c r="A8136" s="3">
        <v>5051374</v>
      </c>
      <c r="B8136" s="4" t="s">
        <v>16595</v>
      </c>
      <c r="C8136" s="4" t="s">
        <v>16596</v>
      </c>
      <c r="D8136" s="5">
        <v>899.99</v>
      </c>
      <c r="E8136" s="3">
        <v>533</v>
      </c>
      <c r="F8136" s="3">
        <v>75</v>
      </c>
      <c r="G8136" s="3">
        <v>54</v>
      </c>
      <c r="H8136" s="4" t="s">
        <v>14</v>
      </c>
      <c r="I8136" s="2">
        <v>4.1853274999999996</v>
      </c>
      <c r="J8136" s="3">
        <v>9.5</v>
      </c>
      <c r="K8136" s="1">
        <v>44926</v>
      </c>
      <c r="L8136" s="4" t="s">
        <v>333</v>
      </c>
      <c r="M8136" s="2">
        <f t="shared" si="889"/>
        <v>0.14071294559099437</v>
      </c>
      <c r="N8136" s="5">
        <f t="shared" si="890"/>
        <v>479694.67</v>
      </c>
      <c r="O8136" s="2" t="str">
        <f t="shared" si="891"/>
        <v>Medium</v>
      </c>
      <c r="P8136" s="2" t="str">
        <f t="shared" si="892"/>
        <v>Very Low</v>
      </c>
      <c r="Q8136" s="2" t="str">
        <f t="shared" si="893"/>
        <v>Good</v>
      </c>
      <c r="R8136" s="2" t="str">
        <f t="shared" si="894"/>
        <v>Very Low</v>
      </c>
      <c r="S8136" s="2" t="str">
        <f t="shared" si="895"/>
        <v>&lt;25M</v>
      </c>
    </row>
    <row r="8137" spans="1:19" x14ac:dyDescent="0.2">
      <c r="A8137" s="3">
        <v>107650</v>
      </c>
      <c r="B8137" s="4" t="s">
        <v>15384</v>
      </c>
      <c r="C8137" s="4" t="s">
        <v>15385</v>
      </c>
      <c r="D8137" s="5">
        <v>399.99</v>
      </c>
      <c r="E8137" s="3">
        <v>532</v>
      </c>
      <c r="F8137" s="3">
        <v>91</v>
      </c>
      <c r="G8137" s="3">
        <v>35</v>
      </c>
      <c r="H8137" s="4" t="s">
        <v>142</v>
      </c>
      <c r="I8137" s="2">
        <v>4.4532569999999998</v>
      </c>
      <c r="J8137" s="3">
        <v>3</v>
      </c>
      <c r="K8137" s="1">
        <v>41565</v>
      </c>
      <c r="L8137" s="4" t="s">
        <v>15386</v>
      </c>
      <c r="M8137" s="2">
        <f t="shared" si="889"/>
        <v>0.17105263157894737</v>
      </c>
      <c r="N8137" s="5">
        <f t="shared" si="890"/>
        <v>212794.68</v>
      </c>
      <c r="O8137" s="2" t="str">
        <f t="shared" si="891"/>
        <v>Very Low</v>
      </c>
      <c r="P8137" s="2" t="str">
        <f t="shared" si="892"/>
        <v>Very Low</v>
      </c>
      <c r="Q8137" s="2" t="str">
        <f t="shared" si="893"/>
        <v>Good</v>
      </c>
      <c r="R8137" s="2" t="str">
        <f t="shared" si="894"/>
        <v>Very Low</v>
      </c>
      <c r="S8137" s="2" t="str">
        <f t="shared" si="895"/>
        <v>&lt;25M</v>
      </c>
    </row>
    <row r="8138" spans="1:19" x14ac:dyDescent="0.2">
      <c r="A8138" s="3">
        <v>2602776</v>
      </c>
      <c r="B8138" s="4" t="s">
        <v>13256</v>
      </c>
      <c r="C8138" s="4" t="s">
        <v>13257</v>
      </c>
      <c r="D8138" s="5">
        <v>399.99</v>
      </c>
      <c r="E8138" s="3">
        <v>531</v>
      </c>
      <c r="F8138" s="3">
        <v>127</v>
      </c>
      <c r="G8138" s="3">
        <v>71</v>
      </c>
      <c r="H8138" s="4" t="s">
        <v>56</v>
      </c>
      <c r="I8138" s="2">
        <v>3.9703103999999998</v>
      </c>
      <c r="J8138" s="3">
        <v>4.5</v>
      </c>
      <c r="K8138" s="1">
        <v>43750</v>
      </c>
      <c r="L8138" s="4" t="s">
        <v>430</v>
      </c>
      <c r="M8138" s="2">
        <f t="shared" si="889"/>
        <v>0.2391713747645951</v>
      </c>
      <c r="N8138" s="5">
        <f t="shared" si="890"/>
        <v>212394.69</v>
      </c>
      <c r="O8138" s="2" t="str">
        <f t="shared" si="891"/>
        <v>Very Low</v>
      </c>
      <c r="P8138" s="2" t="str">
        <f t="shared" si="892"/>
        <v>Very Low</v>
      </c>
      <c r="Q8138" s="2" t="str">
        <f t="shared" si="893"/>
        <v>Fair</v>
      </c>
      <c r="R8138" s="2" t="str">
        <f t="shared" si="894"/>
        <v>Low</v>
      </c>
      <c r="S8138" s="2" t="str">
        <f t="shared" si="895"/>
        <v>&lt;25M</v>
      </c>
    </row>
    <row r="8139" spans="1:19" x14ac:dyDescent="0.2">
      <c r="A8139" s="3">
        <v>2776974</v>
      </c>
      <c r="B8139" s="4" t="s">
        <v>13790</v>
      </c>
      <c r="C8139" s="4" t="s">
        <v>13791</v>
      </c>
      <c r="D8139" s="5">
        <v>399.99</v>
      </c>
      <c r="E8139" s="3">
        <v>531</v>
      </c>
      <c r="F8139" s="3">
        <v>116</v>
      </c>
      <c r="G8139" s="3">
        <v>77</v>
      </c>
      <c r="H8139" s="4" t="s">
        <v>56</v>
      </c>
      <c r="I8139" s="2">
        <v>4.3180110000000003</v>
      </c>
      <c r="J8139" s="3">
        <v>8</v>
      </c>
      <c r="K8139" s="1">
        <v>43854</v>
      </c>
      <c r="L8139" s="4" t="s">
        <v>74</v>
      </c>
      <c r="M8139" s="2">
        <f t="shared" si="889"/>
        <v>0.2184557438794727</v>
      </c>
      <c r="N8139" s="5">
        <f t="shared" si="890"/>
        <v>212394.69</v>
      </c>
      <c r="O8139" s="2" t="str">
        <f t="shared" si="891"/>
        <v>Very Low</v>
      </c>
      <c r="P8139" s="2" t="str">
        <f t="shared" si="892"/>
        <v>Very Low</v>
      </c>
      <c r="Q8139" s="2" t="str">
        <f t="shared" si="893"/>
        <v>Good</v>
      </c>
      <c r="R8139" s="2" t="str">
        <f t="shared" si="894"/>
        <v>Low</v>
      </c>
      <c r="S8139" s="2" t="str">
        <f t="shared" si="895"/>
        <v>&lt;25M</v>
      </c>
    </row>
    <row r="8140" spans="1:19" x14ac:dyDescent="0.2">
      <c r="A8140" s="3">
        <v>1640154</v>
      </c>
      <c r="B8140" s="4" t="s">
        <v>14101</v>
      </c>
      <c r="C8140" s="4" t="s">
        <v>14102</v>
      </c>
      <c r="D8140" s="5">
        <v>399.99</v>
      </c>
      <c r="E8140" s="3">
        <v>531</v>
      </c>
      <c r="F8140" s="3">
        <v>111</v>
      </c>
      <c r="G8140" s="3">
        <v>25</v>
      </c>
      <c r="H8140" s="4" t="s">
        <v>56</v>
      </c>
      <c r="I8140" s="2">
        <v>4.5592604000000003</v>
      </c>
      <c r="J8140" s="3">
        <v>9</v>
      </c>
      <c r="K8140" s="1">
        <v>43200</v>
      </c>
      <c r="L8140" s="4" t="s">
        <v>671</v>
      </c>
      <c r="M8140" s="2">
        <f t="shared" si="889"/>
        <v>0.20903954802259886</v>
      </c>
      <c r="N8140" s="5">
        <f t="shared" si="890"/>
        <v>212394.69</v>
      </c>
      <c r="O8140" s="2" t="str">
        <f t="shared" si="891"/>
        <v>Very Low</v>
      </c>
      <c r="P8140" s="2" t="str">
        <f t="shared" si="892"/>
        <v>Very Low</v>
      </c>
      <c r="Q8140" s="2" t="str">
        <f t="shared" si="893"/>
        <v>Very Good</v>
      </c>
      <c r="R8140" s="2" t="str">
        <f t="shared" si="894"/>
        <v>Low</v>
      </c>
      <c r="S8140" s="2" t="str">
        <f t="shared" si="895"/>
        <v>&lt;25M</v>
      </c>
    </row>
    <row r="8141" spans="1:19" x14ac:dyDescent="0.2">
      <c r="A8141" s="3">
        <v>954896</v>
      </c>
      <c r="B8141" s="4" t="s">
        <v>14248</v>
      </c>
      <c r="C8141" s="4" t="s">
        <v>14249</v>
      </c>
      <c r="D8141" s="5">
        <v>399.99</v>
      </c>
      <c r="E8141" s="3">
        <v>531</v>
      </c>
      <c r="F8141" s="3">
        <v>108</v>
      </c>
      <c r="G8141" s="3">
        <v>15</v>
      </c>
      <c r="H8141" s="4" t="s">
        <v>14</v>
      </c>
      <c r="I8141" s="2">
        <v>3.9985840000000001</v>
      </c>
      <c r="J8141" s="3">
        <v>3</v>
      </c>
      <c r="K8141" s="1">
        <v>42623</v>
      </c>
      <c r="L8141" s="4" t="s">
        <v>2024</v>
      </c>
      <c r="M8141" s="2">
        <f t="shared" si="889"/>
        <v>0.20338983050847459</v>
      </c>
      <c r="N8141" s="5">
        <f t="shared" si="890"/>
        <v>212394.69</v>
      </c>
      <c r="O8141" s="2" t="str">
        <f t="shared" si="891"/>
        <v>Very Low</v>
      </c>
      <c r="P8141" s="2" t="str">
        <f t="shared" si="892"/>
        <v>Very Low</v>
      </c>
      <c r="Q8141" s="2" t="str">
        <f t="shared" si="893"/>
        <v>Fair</v>
      </c>
      <c r="R8141" s="2" t="str">
        <f t="shared" si="894"/>
        <v>Low</v>
      </c>
      <c r="S8141" s="2" t="str">
        <f t="shared" si="895"/>
        <v>&lt;25M</v>
      </c>
    </row>
    <row r="8142" spans="1:19" x14ac:dyDescent="0.2">
      <c r="A8142" s="3">
        <v>3345426</v>
      </c>
      <c r="B8142" s="4" t="s">
        <v>14683</v>
      </c>
      <c r="C8142" s="4" t="s">
        <v>14684</v>
      </c>
      <c r="D8142" s="5">
        <v>399.99</v>
      </c>
      <c r="E8142" s="3">
        <v>531</v>
      </c>
      <c r="F8142" s="3">
        <v>101</v>
      </c>
      <c r="G8142" s="3">
        <v>49</v>
      </c>
      <c r="H8142" s="4" t="s">
        <v>14</v>
      </c>
      <c r="I8142" s="2">
        <v>4.4959426000000002</v>
      </c>
      <c r="J8142" s="3">
        <v>2.5</v>
      </c>
      <c r="K8142" s="1">
        <v>44031</v>
      </c>
      <c r="L8142" s="4" t="s">
        <v>1178</v>
      </c>
      <c r="M8142" s="2">
        <f t="shared" si="889"/>
        <v>0.19020715630885121</v>
      </c>
      <c r="N8142" s="5">
        <f t="shared" si="890"/>
        <v>212394.69</v>
      </c>
      <c r="O8142" s="2" t="str">
        <f t="shared" si="891"/>
        <v>Very Low</v>
      </c>
      <c r="P8142" s="2" t="str">
        <f t="shared" si="892"/>
        <v>Very Low</v>
      </c>
      <c r="Q8142" s="2" t="str">
        <f t="shared" si="893"/>
        <v>Good</v>
      </c>
      <c r="R8142" s="2" t="str">
        <f t="shared" si="894"/>
        <v>Very Low</v>
      </c>
      <c r="S8142" s="2" t="str">
        <f t="shared" si="895"/>
        <v>&lt;25M</v>
      </c>
    </row>
    <row r="8143" spans="1:19" x14ac:dyDescent="0.2">
      <c r="A8143" s="3">
        <v>2823615</v>
      </c>
      <c r="B8143" s="4" t="s">
        <v>14937</v>
      </c>
      <c r="C8143" s="4" t="s">
        <v>14938</v>
      </c>
      <c r="D8143" s="5">
        <v>399.99</v>
      </c>
      <c r="E8143" s="3">
        <v>531</v>
      </c>
      <c r="F8143" s="3">
        <v>97</v>
      </c>
      <c r="G8143" s="3">
        <v>149</v>
      </c>
      <c r="H8143" s="4" t="s">
        <v>14</v>
      </c>
      <c r="I8143" s="2">
        <v>4.1579746999999996</v>
      </c>
      <c r="J8143" s="3">
        <v>11.5</v>
      </c>
      <c r="K8143" s="1">
        <v>43880</v>
      </c>
      <c r="L8143" s="4" t="s">
        <v>116</v>
      </c>
      <c r="M8143" s="2">
        <f t="shared" si="889"/>
        <v>0.18267419962335216</v>
      </c>
      <c r="N8143" s="5">
        <f t="shared" si="890"/>
        <v>212394.69</v>
      </c>
      <c r="O8143" s="2" t="str">
        <f t="shared" si="891"/>
        <v>Very Low</v>
      </c>
      <c r="P8143" s="2" t="str">
        <f t="shared" si="892"/>
        <v>Very Low</v>
      </c>
      <c r="Q8143" s="2" t="str">
        <f t="shared" si="893"/>
        <v>Good</v>
      </c>
      <c r="R8143" s="2" t="str">
        <f t="shared" si="894"/>
        <v>Very Low</v>
      </c>
      <c r="S8143" s="2" t="str">
        <f t="shared" si="895"/>
        <v>&lt;25M</v>
      </c>
    </row>
    <row r="8144" spans="1:19" x14ac:dyDescent="0.2">
      <c r="A8144" s="3">
        <v>2007774</v>
      </c>
      <c r="B8144" s="4" t="s">
        <v>16505</v>
      </c>
      <c r="C8144" s="4" t="s">
        <v>16506</v>
      </c>
      <c r="D8144" s="5">
        <v>399.99</v>
      </c>
      <c r="E8144" s="3">
        <v>531</v>
      </c>
      <c r="F8144" s="3">
        <v>76</v>
      </c>
      <c r="G8144" s="3">
        <v>44</v>
      </c>
      <c r="H8144" s="4" t="s">
        <v>56</v>
      </c>
      <c r="I8144" s="2">
        <v>4.5658703000000003</v>
      </c>
      <c r="J8144" s="3">
        <v>7</v>
      </c>
      <c r="K8144" s="1">
        <v>43408</v>
      </c>
      <c r="L8144" s="4" t="s">
        <v>7467</v>
      </c>
      <c r="M8144" s="2">
        <f t="shared" si="889"/>
        <v>0.1431261770244821</v>
      </c>
      <c r="N8144" s="5">
        <f t="shared" si="890"/>
        <v>212394.69</v>
      </c>
      <c r="O8144" s="2" t="str">
        <f t="shared" si="891"/>
        <v>Very Low</v>
      </c>
      <c r="P8144" s="2" t="str">
        <f t="shared" si="892"/>
        <v>Very Low</v>
      </c>
      <c r="Q8144" s="2" t="str">
        <f t="shared" si="893"/>
        <v>Very Good</v>
      </c>
      <c r="R8144" s="2" t="str">
        <f t="shared" si="894"/>
        <v>Very Low</v>
      </c>
      <c r="S8144" s="2" t="str">
        <f t="shared" si="895"/>
        <v>&lt;25M</v>
      </c>
    </row>
    <row r="8145" spans="1:19" x14ac:dyDescent="0.2">
      <c r="A8145" s="3">
        <v>5066418</v>
      </c>
      <c r="B8145" s="4" t="s">
        <v>14987</v>
      </c>
      <c r="C8145" s="4" t="s">
        <v>14988</v>
      </c>
      <c r="D8145" s="5">
        <v>649.99</v>
      </c>
      <c r="E8145" s="3">
        <v>530</v>
      </c>
      <c r="F8145" s="3">
        <v>96</v>
      </c>
      <c r="G8145" s="3">
        <v>293</v>
      </c>
      <c r="H8145" s="4" t="s">
        <v>56</v>
      </c>
      <c r="I8145" s="2">
        <v>4.3836490000000001</v>
      </c>
      <c r="J8145" s="3">
        <v>18.5</v>
      </c>
      <c r="K8145" s="1">
        <v>44932</v>
      </c>
      <c r="L8145" s="4" t="s">
        <v>74</v>
      </c>
      <c r="M8145" s="2">
        <f t="shared" si="889"/>
        <v>0.1811320754716981</v>
      </c>
      <c r="N8145" s="5">
        <f t="shared" si="890"/>
        <v>344494.7</v>
      </c>
      <c r="O8145" s="2" t="str">
        <f t="shared" si="891"/>
        <v>Low</v>
      </c>
      <c r="P8145" s="2" t="str">
        <f t="shared" si="892"/>
        <v>Very Low</v>
      </c>
      <c r="Q8145" s="2" t="str">
        <f t="shared" si="893"/>
        <v>Good</v>
      </c>
      <c r="R8145" s="2" t="str">
        <f t="shared" si="894"/>
        <v>Very Low</v>
      </c>
      <c r="S8145" s="2" t="str">
        <f t="shared" si="895"/>
        <v>&lt;25M</v>
      </c>
    </row>
    <row r="8146" spans="1:19" x14ac:dyDescent="0.2">
      <c r="A8146" s="3">
        <v>2571612</v>
      </c>
      <c r="B8146" s="4" t="s">
        <v>17989</v>
      </c>
      <c r="C8146" s="4" t="s">
        <v>17990</v>
      </c>
      <c r="D8146" s="5">
        <v>649.99</v>
      </c>
      <c r="E8146" s="3">
        <v>530</v>
      </c>
      <c r="F8146" s="3">
        <v>62</v>
      </c>
      <c r="G8146" s="3">
        <v>55</v>
      </c>
      <c r="H8146" s="4" t="s">
        <v>14</v>
      </c>
      <c r="I8146" s="2">
        <v>4.1347337</v>
      </c>
      <c r="J8146" s="3">
        <v>8</v>
      </c>
      <c r="K8146" s="1">
        <v>43730</v>
      </c>
      <c r="L8146" s="4" t="s">
        <v>7410</v>
      </c>
      <c r="M8146" s="2">
        <f t="shared" si="889"/>
        <v>0.1169811320754717</v>
      </c>
      <c r="N8146" s="5">
        <f t="shared" si="890"/>
        <v>344494.7</v>
      </c>
      <c r="O8146" s="2" t="str">
        <f t="shared" si="891"/>
        <v>Low</v>
      </c>
      <c r="P8146" s="2" t="str">
        <f t="shared" si="892"/>
        <v>Very Low</v>
      </c>
      <c r="Q8146" s="2" t="str">
        <f t="shared" si="893"/>
        <v>Good</v>
      </c>
      <c r="R8146" s="2" t="str">
        <f t="shared" si="894"/>
        <v>Very Low</v>
      </c>
      <c r="S8146" s="2" t="str">
        <f t="shared" si="895"/>
        <v>&lt;25M</v>
      </c>
    </row>
    <row r="8147" spans="1:19" x14ac:dyDescent="0.2">
      <c r="A8147" s="3">
        <v>3279738</v>
      </c>
      <c r="B8147" s="4" t="s">
        <v>14907</v>
      </c>
      <c r="C8147" s="4" t="s">
        <v>14908</v>
      </c>
      <c r="D8147" s="5">
        <v>399.99</v>
      </c>
      <c r="E8147" s="3">
        <v>530</v>
      </c>
      <c r="F8147" s="3">
        <v>97</v>
      </c>
      <c r="G8147" s="3">
        <v>43</v>
      </c>
      <c r="H8147" s="4" t="s">
        <v>14</v>
      </c>
      <c r="I8147" s="2">
        <v>4.2344502999999998</v>
      </c>
      <c r="J8147" s="3">
        <v>29</v>
      </c>
      <c r="K8147" s="1">
        <v>44011</v>
      </c>
      <c r="L8147" s="4" t="s">
        <v>540</v>
      </c>
      <c r="M8147" s="2">
        <f t="shared" si="889"/>
        <v>0.18301886792452829</v>
      </c>
      <c r="N8147" s="5">
        <f t="shared" si="890"/>
        <v>211994.7</v>
      </c>
      <c r="O8147" s="2" t="str">
        <f t="shared" si="891"/>
        <v>Very Low</v>
      </c>
      <c r="P8147" s="2" t="str">
        <f t="shared" si="892"/>
        <v>Very Low</v>
      </c>
      <c r="Q8147" s="2" t="str">
        <f t="shared" si="893"/>
        <v>Good</v>
      </c>
      <c r="R8147" s="2" t="str">
        <f t="shared" si="894"/>
        <v>Very Low</v>
      </c>
      <c r="S8147" s="2" t="str">
        <f t="shared" si="895"/>
        <v>&lt;25M</v>
      </c>
    </row>
    <row r="8148" spans="1:19" x14ac:dyDescent="0.2">
      <c r="A8148" s="3">
        <v>3237969</v>
      </c>
      <c r="B8148" s="4" t="s">
        <v>17146</v>
      </c>
      <c r="C8148" s="4" t="s">
        <v>17147</v>
      </c>
      <c r="D8148" s="5">
        <v>399.99</v>
      </c>
      <c r="E8148" s="3">
        <v>530</v>
      </c>
      <c r="F8148" s="3">
        <v>70</v>
      </c>
      <c r="G8148" s="3">
        <v>49</v>
      </c>
      <c r="H8148" s="4" t="s">
        <v>142</v>
      </c>
      <c r="I8148" s="2">
        <v>4.5238136999999998</v>
      </c>
      <c r="J8148" s="3">
        <v>9</v>
      </c>
      <c r="K8148" s="1">
        <v>43997</v>
      </c>
      <c r="L8148" s="4" t="s">
        <v>1315</v>
      </c>
      <c r="M8148" s="2">
        <f t="shared" si="889"/>
        <v>0.13207547169811321</v>
      </c>
      <c r="N8148" s="5">
        <f t="shared" si="890"/>
        <v>211994.7</v>
      </c>
      <c r="O8148" s="2" t="str">
        <f t="shared" si="891"/>
        <v>Very Low</v>
      </c>
      <c r="P8148" s="2" t="str">
        <f t="shared" si="892"/>
        <v>Very Low</v>
      </c>
      <c r="Q8148" s="2" t="str">
        <f t="shared" si="893"/>
        <v>Very Good</v>
      </c>
      <c r="R8148" s="2" t="str">
        <f t="shared" si="894"/>
        <v>Very Low</v>
      </c>
      <c r="S8148" s="2" t="str">
        <f t="shared" si="895"/>
        <v>&lt;25M</v>
      </c>
    </row>
    <row r="8149" spans="1:19" x14ac:dyDescent="0.2">
      <c r="A8149" s="3">
        <v>631970</v>
      </c>
      <c r="B8149" s="4" t="s">
        <v>14150</v>
      </c>
      <c r="C8149" s="4" t="s">
        <v>14151</v>
      </c>
      <c r="D8149" s="5">
        <v>649.99</v>
      </c>
      <c r="E8149" s="3">
        <v>529</v>
      </c>
      <c r="F8149" s="3">
        <v>110</v>
      </c>
      <c r="G8149" s="3">
        <v>64</v>
      </c>
      <c r="H8149" s="4" t="s">
        <v>14</v>
      </c>
      <c r="I8149" s="2">
        <v>4.3219643000000003</v>
      </c>
      <c r="J8149" s="3">
        <v>4.5</v>
      </c>
      <c r="K8149" s="1">
        <v>42283</v>
      </c>
      <c r="L8149" s="4" t="s">
        <v>14152</v>
      </c>
      <c r="M8149" s="2">
        <f t="shared" si="889"/>
        <v>0.20793950850661624</v>
      </c>
      <c r="N8149" s="5">
        <f t="shared" si="890"/>
        <v>343844.71</v>
      </c>
      <c r="O8149" s="2" t="str">
        <f t="shared" si="891"/>
        <v>Low</v>
      </c>
      <c r="P8149" s="2" t="str">
        <f t="shared" si="892"/>
        <v>Very Low</v>
      </c>
      <c r="Q8149" s="2" t="str">
        <f t="shared" si="893"/>
        <v>Good</v>
      </c>
      <c r="R8149" s="2" t="str">
        <f t="shared" si="894"/>
        <v>Low</v>
      </c>
      <c r="S8149" s="2" t="str">
        <f t="shared" si="895"/>
        <v>&lt;25M</v>
      </c>
    </row>
    <row r="8150" spans="1:19" x14ac:dyDescent="0.2">
      <c r="A8150" s="3">
        <v>4525368</v>
      </c>
      <c r="B8150" s="4" t="s">
        <v>14575</v>
      </c>
      <c r="C8150" s="4" t="s">
        <v>14576</v>
      </c>
      <c r="D8150" s="5">
        <v>399.99</v>
      </c>
      <c r="E8150" s="3">
        <v>529</v>
      </c>
      <c r="F8150" s="3">
        <v>103</v>
      </c>
      <c r="G8150" s="3">
        <v>74</v>
      </c>
      <c r="H8150" s="4" t="s">
        <v>56</v>
      </c>
      <c r="I8150" s="2">
        <v>4.2875094000000002</v>
      </c>
      <c r="J8150" s="3">
        <v>5</v>
      </c>
      <c r="K8150" s="1">
        <v>44592</v>
      </c>
      <c r="L8150" s="4" t="s">
        <v>165</v>
      </c>
      <c r="M8150" s="2">
        <f t="shared" si="889"/>
        <v>0.19470699432892249</v>
      </c>
      <c r="N8150" s="5">
        <f t="shared" si="890"/>
        <v>211594.71</v>
      </c>
      <c r="O8150" s="2" t="str">
        <f t="shared" si="891"/>
        <v>Very Low</v>
      </c>
      <c r="P8150" s="2" t="str">
        <f t="shared" si="892"/>
        <v>Very Low</v>
      </c>
      <c r="Q8150" s="2" t="str">
        <f t="shared" si="893"/>
        <v>Good</v>
      </c>
      <c r="R8150" s="2" t="str">
        <f t="shared" si="894"/>
        <v>Very Low</v>
      </c>
      <c r="S8150" s="2" t="str">
        <f t="shared" si="895"/>
        <v>&lt;25M</v>
      </c>
    </row>
    <row r="8151" spans="1:19" x14ac:dyDescent="0.2">
      <c r="A8151" s="3">
        <v>253686</v>
      </c>
      <c r="B8151" s="4" t="s">
        <v>16132</v>
      </c>
      <c r="C8151" s="4" t="s">
        <v>16133</v>
      </c>
      <c r="D8151" s="5">
        <v>399.99</v>
      </c>
      <c r="E8151" s="3">
        <v>529</v>
      </c>
      <c r="F8151" s="3">
        <v>81</v>
      </c>
      <c r="G8151" s="3">
        <v>8</v>
      </c>
      <c r="H8151" s="4" t="s">
        <v>142</v>
      </c>
      <c r="I8151" s="2">
        <v>3.6950542999999998</v>
      </c>
      <c r="J8151" s="3">
        <v>1</v>
      </c>
      <c r="K8151" s="1">
        <v>41821</v>
      </c>
      <c r="L8151" s="4" t="s">
        <v>11456</v>
      </c>
      <c r="M8151" s="2">
        <f t="shared" si="889"/>
        <v>0.15311909262759923</v>
      </c>
      <c r="N8151" s="5">
        <f t="shared" si="890"/>
        <v>211594.71</v>
      </c>
      <c r="O8151" s="2" t="str">
        <f t="shared" si="891"/>
        <v>Very Low</v>
      </c>
      <c r="P8151" s="2" t="str">
        <f t="shared" si="892"/>
        <v>Very Low</v>
      </c>
      <c r="Q8151" s="2" t="str">
        <f t="shared" si="893"/>
        <v>Fair</v>
      </c>
      <c r="R8151" s="2" t="str">
        <f t="shared" si="894"/>
        <v>Very Low</v>
      </c>
      <c r="S8151" s="2" t="str">
        <f t="shared" si="895"/>
        <v>&lt;25M</v>
      </c>
    </row>
    <row r="8152" spans="1:19" x14ac:dyDescent="0.2">
      <c r="A8152" s="3">
        <v>541948</v>
      </c>
      <c r="B8152" s="4" t="s">
        <v>17628</v>
      </c>
      <c r="C8152" s="4" t="s">
        <v>17629</v>
      </c>
      <c r="D8152" s="5">
        <v>399.99</v>
      </c>
      <c r="E8152" s="3">
        <v>529</v>
      </c>
      <c r="F8152" s="3">
        <v>65</v>
      </c>
      <c r="G8152" s="3">
        <v>35</v>
      </c>
      <c r="H8152" s="4" t="s">
        <v>14</v>
      </c>
      <c r="I8152" s="2">
        <v>3.7054279999999999</v>
      </c>
      <c r="J8152" s="3">
        <v>2</v>
      </c>
      <c r="K8152" s="1">
        <v>42186</v>
      </c>
      <c r="L8152" s="4" t="s">
        <v>28</v>
      </c>
      <c r="M8152" s="2">
        <f t="shared" si="889"/>
        <v>0.12287334593572778</v>
      </c>
      <c r="N8152" s="5">
        <f t="shared" si="890"/>
        <v>211594.71</v>
      </c>
      <c r="O8152" s="2" t="str">
        <f t="shared" si="891"/>
        <v>Very Low</v>
      </c>
      <c r="P8152" s="2" t="str">
        <f t="shared" si="892"/>
        <v>Very Low</v>
      </c>
      <c r="Q8152" s="2" t="str">
        <f t="shared" si="893"/>
        <v>Fair</v>
      </c>
      <c r="R8152" s="2" t="str">
        <f t="shared" si="894"/>
        <v>Very Low</v>
      </c>
      <c r="S8152" s="2" t="str">
        <f t="shared" si="895"/>
        <v>&lt;25M</v>
      </c>
    </row>
    <row r="8153" spans="1:19" x14ac:dyDescent="0.2">
      <c r="A8153" s="3">
        <v>2025272</v>
      </c>
      <c r="B8153" s="4" t="s">
        <v>15054</v>
      </c>
      <c r="C8153" s="4" t="s">
        <v>15055</v>
      </c>
      <c r="D8153" s="5">
        <v>399.99</v>
      </c>
      <c r="E8153" s="3">
        <v>527</v>
      </c>
      <c r="F8153" s="3">
        <v>95</v>
      </c>
      <c r="G8153" s="3">
        <v>140</v>
      </c>
      <c r="H8153" s="4" t="s">
        <v>757</v>
      </c>
      <c r="I8153" s="2">
        <v>4.3394947000000004</v>
      </c>
      <c r="J8153" s="3">
        <v>12.5</v>
      </c>
      <c r="K8153" s="1">
        <v>43418</v>
      </c>
      <c r="L8153" s="4" t="s">
        <v>403</v>
      </c>
      <c r="M8153" s="2">
        <f t="shared" si="889"/>
        <v>0.18026565464895636</v>
      </c>
      <c r="N8153" s="5">
        <f t="shared" si="890"/>
        <v>210794.73</v>
      </c>
      <c r="O8153" s="2" t="str">
        <f t="shared" si="891"/>
        <v>Very Low</v>
      </c>
      <c r="P8153" s="2" t="str">
        <f t="shared" si="892"/>
        <v>Very Low</v>
      </c>
      <c r="Q8153" s="2" t="str">
        <f t="shared" si="893"/>
        <v>Good</v>
      </c>
      <c r="R8153" s="2" t="str">
        <f t="shared" si="894"/>
        <v>Very Low</v>
      </c>
      <c r="S8153" s="2" t="str">
        <f t="shared" si="895"/>
        <v>&lt;25M</v>
      </c>
    </row>
    <row r="8154" spans="1:19" x14ac:dyDescent="0.2">
      <c r="A8154" s="3">
        <v>424692</v>
      </c>
      <c r="B8154" s="4" t="s">
        <v>14728</v>
      </c>
      <c r="C8154" s="4" t="s">
        <v>14729</v>
      </c>
      <c r="D8154" s="5">
        <v>399.99</v>
      </c>
      <c r="E8154" s="3">
        <v>526</v>
      </c>
      <c r="F8154" s="3">
        <v>100</v>
      </c>
      <c r="G8154" s="3">
        <v>16</v>
      </c>
      <c r="H8154" s="4" t="s">
        <v>14</v>
      </c>
      <c r="I8154" s="2">
        <v>3.9752687999999998</v>
      </c>
      <c r="J8154" s="3">
        <v>1.5</v>
      </c>
      <c r="K8154" s="1">
        <v>42052</v>
      </c>
      <c r="L8154" s="4" t="s">
        <v>14730</v>
      </c>
      <c r="M8154" s="2">
        <f t="shared" si="889"/>
        <v>0.19011406844106463</v>
      </c>
      <c r="N8154" s="5">
        <f t="shared" si="890"/>
        <v>210394.74</v>
      </c>
      <c r="O8154" s="2" t="str">
        <f t="shared" si="891"/>
        <v>Very Low</v>
      </c>
      <c r="P8154" s="2" t="str">
        <f t="shared" si="892"/>
        <v>Very Low</v>
      </c>
      <c r="Q8154" s="2" t="str">
        <f t="shared" si="893"/>
        <v>Fair</v>
      </c>
      <c r="R8154" s="2" t="str">
        <f t="shared" si="894"/>
        <v>Very Low</v>
      </c>
      <c r="S8154" s="2" t="str">
        <f t="shared" si="895"/>
        <v>&lt;25M</v>
      </c>
    </row>
    <row r="8155" spans="1:19" x14ac:dyDescent="0.2">
      <c r="A8155" s="3">
        <v>1529416</v>
      </c>
      <c r="B8155" s="4" t="s">
        <v>15422</v>
      </c>
      <c r="C8155" s="4" t="s">
        <v>15423</v>
      </c>
      <c r="D8155" s="5">
        <v>399.99</v>
      </c>
      <c r="E8155" s="3">
        <v>526</v>
      </c>
      <c r="F8155" s="3">
        <v>91</v>
      </c>
      <c r="G8155" s="3">
        <v>31</v>
      </c>
      <c r="H8155" s="4" t="s">
        <v>14</v>
      </c>
      <c r="I8155" s="2">
        <v>4.3958880000000002</v>
      </c>
      <c r="J8155" s="3">
        <v>2</v>
      </c>
      <c r="K8155" s="1">
        <v>43128</v>
      </c>
      <c r="L8155" s="4" t="s">
        <v>7823</v>
      </c>
      <c r="M8155" s="2">
        <f t="shared" si="889"/>
        <v>0.17300380228136883</v>
      </c>
      <c r="N8155" s="5">
        <f t="shared" si="890"/>
        <v>210394.74</v>
      </c>
      <c r="O8155" s="2" t="str">
        <f t="shared" si="891"/>
        <v>Very Low</v>
      </c>
      <c r="P8155" s="2" t="str">
        <f t="shared" si="892"/>
        <v>Very Low</v>
      </c>
      <c r="Q8155" s="2" t="str">
        <f t="shared" si="893"/>
        <v>Good</v>
      </c>
      <c r="R8155" s="2" t="str">
        <f t="shared" si="894"/>
        <v>Very Low</v>
      </c>
      <c r="S8155" s="2" t="str">
        <f t="shared" si="895"/>
        <v>&lt;25M</v>
      </c>
    </row>
    <row r="8156" spans="1:19" x14ac:dyDescent="0.2">
      <c r="A8156" s="3">
        <v>1386856</v>
      </c>
      <c r="B8156" s="4" t="s">
        <v>14552</v>
      </c>
      <c r="C8156" s="4" t="s">
        <v>14553</v>
      </c>
      <c r="D8156" s="5">
        <v>399.99</v>
      </c>
      <c r="E8156" s="3">
        <v>525</v>
      </c>
      <c r="F8156" s="3">
        <v>103</v>
      </c>
      <c r="G8156" s="3">
        <v>13</v>
      </c>
      <c r="H8156" s="4" t="s">
        <v>56</v>
      </c>
      <c r="I8156" s="2">
        <v>4.2837009999999998</v>
      </c>
      <c r="J8156" s="3">
        <v>1</v>
      </c>
      <c r="K8156" s="1">
        <v>43016</v>
      </c>
      <c r="L8156" s="4" t="s">
        <v>336</v>
      </c>
      <c r="M8156" s="2">
        <f t="shared" si="889"/>
        <v>0.19619047619047619</v>
      </c>
      <c r="N8156" s="5">
        <f t="shared" si="890"/>
        <v>209994.75</v>
      </c>
      <c r="O8156" s="2" t="str">
        <f t="shared" si="891"/>
        <v>Very Low</v>
      </c>
      <c r="P8156" s="2" t="str">
        <f t="shared" si="892"/>
        <v>Very Low</v>
      </c>
      <c r="Q8156" s="2" t="str">
        <f t="shared" si="893"/>
        <v>Good</v>
      </c>
      <c r="R8156" s="2" t="str">
        <f t="shared" si="894"/>
        <v>Very Low</v>
      </c>
      <c r="S8156" s="2" t="str">
        <f t="shared" si="895"/>
        <v>&lt;25M</v>
      </c>
    </row>
    <row r="8157" spans="1:19" x14ac:dyDescent="0.2">
      <c r="A8157" s="3">
        <v>916436</v>
      </c>
      <c r="B8157" s="4" t="s">
        <v>16226</v>
      </c>
      <c r="C8157" s="4" t="s">
        <v>16227</v>
      </c>
      <c r="D8157" s="5">
        <v>399.99</v>
      </c>
      <c r="E8157" s="3">
        <v>525</v>
      </c>
      <c r="F8157" s="3">
        <v>80</v>
      </c>
      <c r="G8157" s="3">
        <v>75</v>
      </c>
      <c r="H8157" s="4" t="s">
        <v>142</v>
      </c>
      <c r="I8157" s="2">
        <v>4.7877640000000001</v>
      </c>
      <c r="J8157" s="3">
        <v>9</v>
      </c>
      <c r="K8157" s="1">
        <v>42578</v>
      </c>
      <c r="L8157" s="4" t="s">
        <v>5353</v>
      </c>
      <c r="M8157" s="2">
        <f t="shared" si="889"/>
        <v>0.15238095238095239</v>
      </c>
      <c r="N8157" s="5">
        <f t="shared" si="890"/>
        <v>209994.75</v>
      </c>
      <c r="O8157" s="2" t="str">
        <f t="shared" si="891"/>
        <v>Very Low</v>
      </c>
      <c r="P8157" s="2" t="str">
        <f t="shared" si="892"/>
        <v>Very Low</v>
      </c>
      <c r="Q8157" s="2" t="str">
        <f t="shared" si="893"/>
        <v>Very Good</v>
      </c>
      <c r="R8157" s="2" t="str">
        <f t="shared" si="894"/>
        <v>Very Low</v>
      </c>
      <c r="S8157" s="2" t="str">
        <f t="shared" si="895"/>
        <v>&lt;25M</v>
      </c>
    </row>
    <row r="8158" spans="1:19" x14ac:dyDescent="0.2">
      <c r="A8158" s="3">
        <v>3165212</v>
      </c>
      <c r="B8158" s="4" t="s">
        <v>14142</v>
      </c>
      <c r="C8158" s="4" t="s">
        <v>14143</v>
      </c>
      <c r="D8158" s="5">
        <v>499.99</v>
      </c>
      <c r="E8158" s="3">
        <v>524</v>
      </c>
      <c r="F8158" s="3">
        <v>110</v>
      </c>
      <c r="G8158" s="3">
        <v>49</v>
      </c>
      <c r="H8158" s="4" t="s">
        <v>14</v>
      </c>
      <c r="I8158" s="2">
        <v>3.9742606</v>
      </c>
      <c r="J8158" s="3">
        <v>6.5</v>
      </c>
      <c r="K8158" s="1">
        <v>43976</v>
      </c>
      <c r="L8158" s="4" t="s">
        <v>1941</v>
      </c>
      <c r="M8158" s="2">
        <f t="shared" si="889"/>
        <v>0.20992366412213739</v>
      </c>
      <c r="N8158" s="5">
        <f t="shared" si="890"/>
        <v>261994.76</v>
      </c>
      <c r="O8158" s="2" t="str">
        <f t="shared" si="891"/>
        <v>Very Low</v>
      </c>
      <c r="P8158" s="2" t="str">
        <f t="shared" si="892"/>
        <v>Very Low</v>
      </c>
      <c r="Q8158" s="2" t="str">
        <f t="shared" si="893"/>
        <v>Fair</v>
      </c>
      <c r="R8158" s="2" t="str">
        <f t="shared" si="894"/>
        <v>Low</v>
      </c>
      <c r="S8158" s="2" t="str">
        <f t="shared" si="895"/>
        <v>&lt;25M</v>
      </c>
    </row>
    <row r="8159" spans="1:19" x14ac:dyDescent="0.2">
      <c r="A8159" s="3">
        <v>2379816</v>
      </c>
      <c r="B8159" s="4" t="s">
        <v>13994</v>
      </c>
      <c r="C8159" s="4" t="s">
        <v>13995</v>
      </c>
      <c r="D8159" s="5">
        <v>399.99</v>
      </c>
      <c r="E8159" s="3">
        <v>524</v>
      </c>
      <c r="F8159" s="3">
        <v>112</v>
      </c>
      <c r="G8159" s="3">
        <v>42</v>
      </c>
      <c r="H8159" s="4" t="s">
        <v>56</v>
      </c>
      <c r="I8159" s="2">
        <v>4.4337020000000003</v>
      </c>
      <c r="J8159" s="3">
        <v>4</v>
      </c>
      <c r="K8159" s="1">
        <v>43607</v>
      </c>
      <c r="L8159" s="4" t="s">
        <v>51</v>
      </c>
      <c r="M8159" s="2">
        <f t="shared" si="889"/>
        <v>0.21374045801526717</v>
      </c>
      <c r="N8159" s="5">
        <f t="shared" si="890"/>
        <v>209594.76</v>
      </c>
      <c r="O8159" s="2" t="str">
        <f t="shared" si="891"/>
        <v>Very Low</v>
      </c>
      <c r="P8159" s="2" t="str">
        <f t="shared" si="892"/>
        <v>Very Low</v>
      </c>
      <c r="Q8159" s="2" t="str">
        <f t="shared" si="893"/>
        <v>Good</v>
      </c>
      <c r="R8159" s="2" t="str">
        <f t="shared" si="894"/>
        <v>Low</v>
      </c>
      <c r="S8159" s="2" t="str">
        <f t="shared" si="895"/>
        <v>&lt;25M</v>
      </c>
    </row>
    <row r="8160" spans="1:19" x14ac:dyDescent="0.2">
      <c r="A8160" s="3">
        <v>3807346</v>
      </c>
      <c r="B8160" s="4" t="s">
        <v>14178</v>
      </c>
      <c r="C8160" s="4" t="s">
        <v>14179</v>
      </c>
      <c r="D8160" s="5">
        <v>399.99</v>
      </c>
      <c r="E8160" s="3">
        <v>524</v>
      </c>
      <c r="F8160" s="3">
        <v>110</v>
      </c>
      <c r="G8160" s="3">
        <v>188</v>
      </c>
      <c r="H8160" s="4" t="s">
        <v>14</v>
      </c>
      <c r="I8160" s="2">
        <v>4.6919794000000001</v>
      </c>
      <c r="J8160" s="3">
        <v>13.5</v>
      </c>
      <c r="K8160" s="1">
        <v>44224</v>
      </c>
      <c r="L8160" s="4" t="s">
        <v>48</v>
      </c>
      <c r="M8160" s="2">
        <f t="shared" si="889"/>
        <v>0.20992366412213739</v>
      </c>
      <c r="N8160" s="5">
        <f t="shared" si="890"/>
        <v>209594.76</v>
      </c>
      <c r="O8160" s="2" t="str">
        <f t="shared" si="891"/>
        <v>Very Low</v>
      </c>
      <c r="P8160" s="2" t="str">
        <f t="shared" si="892"/>
        <v>Very Low</v>
      </c>
      <c r="Q8160" s="2" t="str">
        <f t="shared" si="893"/>
        <v>Very Good</v>
      </c>
      <c r="R8160" s="2" t="str">
        <f t="shared" si="894"/>
        <v>Low</v>
      </c>
      <c r="S8160" s="2" t="str">
        <f t="shared" si="895"/>
        <v>&lt;25M</v>
      </c>
    </row>
    <row r="8161" spans="1:19" x14ac:dyDescent="0.2">
      <c r="A8161" s="3">
        <v>1687232</v>
      </c>
      <c r="B8161" s="4" t="s">
        <v>16769</v>
      </c>
      <c r="C8161" s="4" t="s">
        <v>16770</v>
      </c>
      <c r="D8161" s="5">
        <v>399.99</v>
      </c>
      <c r="E8161" s="3">
        <v>523</v>
      </c>
      <c r="F8161" s="3">
        <v>74</v>
      </c>
      <c r="G8161" s="3">
        <v>52</v>
      </c>
      <c r="H8161" s="4" t="s">
        <v>14</v>
      </c>
      <c r="I8161" s="2">
        <v>4.4258940000000004</v>
      </c>
      <c r="J8161" s="3">
        <v>39.5</v>
      </c>
      <c r="K8161" s="1">
        <v>43231</v>
      </c>
      <c r="L8161" s="4" t="s">
        <v>16771</v>
      </c>
      <c r="M8161" s="2">
        <f t="shared" si="889"/>
        <v>0.14149139579349904</v>
      </c>
      <c r="N8161" s="5">
        <f t="shared" si="890"/>
        <v>209194.77000000002</v>
      </c>
      <c r="O8161" s="2" t="str">
        <f t="shared" si="891"/>
        <v>Very Low</v>
      </c>
      <c r="P8161" s="2" t="str">
        <f t="shared" si="892"/>
        <v>Very Low</v>
      </c>
      <c r="Q8161" s="2" t="str">
        <f t="shared" si="893"/>
        <v>Good</v>
      </c>
      <c r="R8161" s="2" t="str">
        <f t="shared" si="894"/>
        <v>Very Low</v>
      </c>
      <c r="S8161" s="2" t="str">
        <f t="shared" si="895"/>
        <v>&lt;25M</v>
      </c>
    </row>
    <row r="8162" spans="1:19" x14ac:dyDescent="0.2">
      <c r="A8162" s="3">
        <v>2312680</v>
      </c>
      <c r="B8162" s="4" t="s">
        <v>17317</v>
      </c>
      <c r="C8162" s="4" t="s">
        <v>17318</v>
      </c>
      <c r="D8162" s="5">
        <v>399.99</v>
      </c>
      <c r="E8162" s="3">
        <v>522</v>
      </c>
      <c r="F8162" s="3">
        <v>68</v>
      </c>
      <c r="G8162" s="3">
        <v>24</v>
      </c>
      <c r="H8162" s="4" t="s">
        <v>142</v>
      </c>
      <c r="I8162" s="2">
        <v>4.2905730000000002</v>
      </c>
      <c r="J8162" s="3">
        <v>5</v>
      </c>
      <c r="K8162" s="1">
        <v>43563</v>
      </c>
      <c r="L8162" s="4" t="s">
        <v>68</v>
      </c>
      <c r="M8162" s="2">
        <f t="shared" si="889"/>
        <v>0.13026819923371646</v>
      </c>
      <c r="N8162" s="5">
        <f t="shared" si="890"/>
        <v>208794.78</v>
      </c>
      <c r="O8162" s="2" t="str">
        <f t="shared" si="891"/>
        <v>Very Low</v>
      </c>
      <c r="P8162" s="2" t="str">
        <f t="shared" si="892"/>
        <v>Very Low</v>
      </c>
      <c r="Q8162" s="2" t="str">
        <f t="shared" si="893"/>
        <v>Good</v>
      </c>
      <c r="R8162" s="2" t="str">
        <f t="shared" si="894"/>
        <v>Very Low</v>
      </c>
      <c r="S8162" s="2" t="str">
        <f t="shared" si="895"/>
        <v>&lt;25M</v>
      </c>
    </row>
    <row r="8163" spans="1:19" x14ac:dyDescent="0.2">
      <c r="A8163" s="3">
        <v>5835414</v>
      </c>
      <c r="B8163" s="4" t="s">
        <v>17618</v>
      </c>
      <c r="C8163" s="4" t="s">
        <v>17619</v>
      </c>
      <c r="D8163" s="5">
        <v>399.99</v>
      </c>
      <c r="E8163" s="3">
        <v>522</v>
      </c>
      <c r="F8163" s="3">
        <v>65</v>
      </c>
      <c r="G8163" s="3">
        <v>221</v>
      </c>
      <c r="H8163" s="4" t="s">
        <v>56</v>
      </c>
      <c r="I8163" s="2">
        <v>4.5340790000000002</v>
      </c>
      <c r="J8163" s="3">
        <v>27</v>
      </c>
      <c r="K8163" s="1">
        <v>45344</v>
      </c>
      <c r="L8163" s="4" t="s">
        <v>394</v>
      </c>
      <c r="M8163" s="2">
        <f t="shared" si="889"/>
        <v>0.12452107279693486</v>
      </c>
      <c r="N8163" s="5">
        <f t="shared" si="890"/>
        <v>208794.78</v>
      </c>
      <c r="O8163" s="2" t="str">
        <f t="shared" si="891"/>
        <v>Very Low</v>
      </c>
      <c r="P8163" s="2" t="str">
        <f t="shared" si="892"/>
        <v>Very Low</v>
      </c>
      <c r="Q8163" s="2" t="str">
        <f t="shared" si="893"/>
        <v>Very Good</v>
      </c>
      <c r="R8163" s="2" t="str">
        <f t="shared" si="894"/>
        <v>Very Low</v>
      </c>
      <c r="S8163" s="2" t="str">
        <f t="shared" si="895"/>
        <v>&lt;25M</v>
      </c>
    </row>
    <row r="8164" spans="1:19" x14ac:dyDescent="0.2">
      <c r="A8164" s="3">
        <v>1241620</v>
      </c>
      <c r="B8164" s="4" t="s">
        <v>18009</v>
      </c>
      <c r="C8164" s="4" t="s">
        <v>18010</v>
      </c>
      <c r="D8164" s="5">
        <v>699.99</v>
      </c>
      <c r="E8164" s="3">
        <v>521</v>
      </c>
      <c r="F8164" s="3">
        <v>62</v>
      </c>
      <c r="G8164" s="3">
        <v>75</v>
      </c>
      <c r="H8164" s="4" t="s">
        <v>14</v>
      </c>
      <c r="I8164" s="2">
        <v>3.9366349999999999</v>
      </c>
      <c r="J8164" s="3">
        <v>4</v>
      </c>
      <c r="K8164" s="1">
        <v>42890</v>
      </c>
      <c r="L8164" s="4" t="s">
        <v>1709</v>
      </c>
      <c r="M8164" s="2">
        <f t="shared" si="889"/>
        <v>0.11900191938579655</v>
      </c>
      <c r="N8164" s="5">
        <f t="shared" si="890"/>
        <v>364694.79</v>
      </c>
      <c r="O8164" s="2" t="str">
        <f t="shared" si="891"/>
        <v>Low</v>
      </c>
      <c r="P8164" s="2" t="str">
        <f t="shared" si="892"/>
        <v>Very Low</v>
      </c>
      <c r="Q8164" s="2" t="str">
        <f t="shared" si="893"/>
        <v>Fair</v>
      </c>
      <c r="R8164" s="2" t="str">
        <f t="shared" si="894"/>
        <v>Very Low</v>
      </c>
      <c r="S8164" s="2" t="str">
        <f t="shared" si="895"/>
        <v>&lt;25M</v>
      </c>
    </row>
    <row r="8165" spans="1:19" x14ac:dyDescent="0.2">
      <c r="A8165" s="3">
        <v>1541210</v>
      </c>
      <c r="B8165" s="4" t="s">
        <v>12661</v>
      </c>
      <c r="C8165" s="4" t="s">
        <v>12662</v>
      </c>
      <c r="D8165" s="5">
        <v>399.99</v>
      </c>
      <c r="E8165" s="3">
        <v>521</v>
      </c>
      <c r="F8165" s="3">
        <v>139</v>
      </c>
      <c r="G8165" s="3">
        <v>26</v>
      </c>
      <c r="H8165" s="4" t="s">
        <v>142</v>
      </c>
      <c r="I8165" s="2">
        <v>4.0498820000000002</v>
      </c>
      <c r="J8165" s="3">
        <v>2.5</v>
      </c>
      <c r="K8165" s="1">
        <v>43136</v>
      </c>
      <c r="L8165" s="4" t="s">
        <v>168</v>
      </c>
      <c r="M8165" s="2">
        <f t="shared" si="889"/>
        <v>0.2667946257197697</v>
      </c>
      <c r="N8165" s="5">
        <f t="shared" si="890"/>
        <v>208394.79</v>
      </c>
      <c r="O8165" s="2" t="str">
        <f t="shared" si="891"/>
        <v>Very Low</v>
      </c>
      <c r="P8165" s="2" t="str">
        <f t="shared" si="892"/>
        <v>Very Low</v>
      </c>
      <c r="Q8165" s="2" t="str">
        <f t="shared" si="893"/>
        <v>Good</v>
      </c>
      <c r="R8165" s="2" t="str">
        <f t="shared" si="894"/>
        <v>Low</v>
      </c>
      <c r="S8165" s="2" t="str">
        <f t="shared" si="895"/>
        <v>&lt;25M</v>
      </c>
    </row>
    <row r="8166" spans="1:19" x14ac:dyDescent="0.2">
      <c r="A8166" s="3">
        <v>1236662</v>
      </c>
      <c r="B8166" s="4" t="s">
        <v>13362</v>
      </c>
      <c r="C8166" s="4" t="s">
        <v>13363</v>
      </c>
      <c r="D8166" s="5">
        <v>399.99</v>
      </c>
      <c r="E8166" s="3">
        <v>521</v>
      </c>
      <c r="F8166" s="3">
        <v>124</v>
      </c>
      <c r="G8166" s="3">
        <v>26</v>
      </c>
      <c r="H8166" s="4" t="s">
        <v>142</v>
      </c>
      <c r="I8166" s="2">
        <v>4.2779173999999998</v>
      </c>
      <c r="J8166" s="3">
        <v>2</v>
      </c>
      <c r="K8166" s="1">
        <v>42886</v>
      </c>
      <c r="L8166" s="4" t="s">
        <v>11427</v>
      </c>
      <c r="M8166" s="2">
        <f t="shared" si="889"/>
        <v>0.23800383877159309</v>
      </c>
      <c r="N8166" s="5">
        <f t="shared" si="890"/>
        <v>208394.79</v>
      </c>
      <c r="O8166" s="2" t="str">
        <f t="shared" si="891"/>
        <v>Very Low</v>
      </c>
      <c r="P8166" s="2" t="str">
        <f t="shared" si="892"/>
        <v>Very Low</v>
      </c>
      <c r="Q8166" s="2" t="str">
        <f t="shared" si="893"/>
        <v>Good</v>
      </c>
      <c r="R8166" s="2" t="str">
        <f t="shared" si="894"/>
        <v>Low</v>
      </c>
      <c r="S8166" s="2" t="str">
        <f t="shared" si="895"/>
        <v>&lt;25M</v>
      </c>
    </row>
    <row r="8167" spans="1:19" x14ac:dyDescent="0.2">
      <c r="A8167" s="3">
        <v>2573226</v>
      </c>
      <c r="B8167" s="4" t="s">
        <v>15867</v>
      </c>
      <c r="C8167" s="4" t="s">
        <v>15868</v>
      </c>
      <c r="D8167" s="5">
        <v>399.99</v>
      </c>
      <c r="E8167" s="3">
        <v>520</v>
      </c>
      <c r="F8167" s="3">
        <v>84</v>
      </c>
      <c r="G8167" s="3">
        <v>30</v>
      </c>
      <c r="H8167" s="4" t="s">
        <v>142</v>
      </c>
      <c r="I8167" s="2">
        <v>4.2380604999999996</v>
      </c>
      <c r="J8167" s="3">
        <v>2</v>
      </c>
      <c r="K8167" s="1">
        <v>43731</v>
      </c>
      <c r="L8167" s="4" t="s">
        <v>1506</v>
      </c>
      <c r="M8167" s="2">
        <f t="shared" si="889"/>
        <v>0.16153846153846155</v>
      </c>
      <c r="N8167" s="5">
        <f t="shared" si="890"/>
        <v>207994.80000000002</v>
      </c>
      <c r="O8167" s="2" t="str">
        <f t="shared" si="891"/>
        <v>Very Low</v>
      </c>
      <c r="P8167" s="2" t="str">
        <f t="shared" si="892"/>
        <v>Very Low</v>
      </c>
      <c r="Q8167" s="2" t="str">
        <f t="shared" si="893"/>
        <v>Good</v>
      </c>
      <c r="R8167" s="2" t="str">
        <f t="shared" si="894"/>
        <v>Very Low</v>
      </c>
      <c r="S8167" s="2" t="str">
        <f t="shared" si="895"/>
        <v>&lt;25M</v>
      </c>
    </row>
    <row r="8168" spans="1:19" x14ac:dyDescent="0.2">
      <c r="A8168" s="3">
        <v>3336750</v>
      </c>
      <c r="B8168" s="4" t="s">
        <v>13212</v>
      </c>
      <c r="C8168" s="4" t="s">
        <v>13213</v>
      </c>
      <c r="D8168" s="5">
        <v>1499.99</v>
      </c>
      <c r="E8168" s="3">
        <v>519</v>
      </c>
      <c r="F8168" s="3">
        <v>127</v>
      </c>
      <c r="G8168" s="3">
        <v>87</v>
      </c>
      <c r="H8168" s="4" t="s">
        <v>14</v>
      </c>
      <c r="I8168" s="2">
        <v>4.688396</v>
      </c>
      <c r="J8168" s="3">
        <v>12.5</v>
      </c>
      <c r="K8168" s="1">
        <v>44028</v>
      </c>
      <c r="L8168" s="4" t="s">
        <v>306</v>
      </c>
      <c r="M8168" s="2">
        <f t="shared" si="889"/>
        <v>0.24470134874759153</v>
      </c>
      <c r="N8168" s="5">
        <f t="shared" si="890"/>
        <v>778494.81</v>
      </c>
      <c r="O8168" s="2" t="str">
        <f t="shared" si="891"/>
        <v>Very High</v>
      </c>
      <c r="P8168" s="2" t="str">
        <f t="shared" si="892"/>
        <v>Very Low</v>
      </c>
      <c r="Q8168" s="2" t="str">
        <f t="shared" si="893"/>
        <v>Very Good</v>
      </c>
      <c r="R8168" s="2" t="str">
        <f t="shared" si="894"/>
        <v>Low</v>
      </c>
      <c r="S8168" s="2" t="str">
        <f t="shared" si="895"/>
        <v>&lt;25M</v>
      </c>
    </row>
    <row r="8169" spans="1:19" x14ac:dyDescent="0.2">
      <c r="A8169" s="3">
        <v>4141142</v>
      </c>
      <c r="B8169" s="4" t="s">
        <v>14188</v>
      </c>
      <c r="C8169" s="4" t="s">
        <v>14189</v>
      </c>
      <c r="D8169" s="5">
        <v>599.99</v>
      </c>
      <c r="E8169" s="3">
        <v>519</v>
      </c>
      <c r="F8169" s="3">
        <v>109</v>
      </c>
      <c r="G8169" s="3">
        <v>10</v>
      </c>
      <c r="H8169" s="4" t="s">
        <v>142</v>
      </c>
      <c r="I8169" s="2">
        <v>4.6793139999999998</v>
      </c>
      <c r="J8169" s="3">
        <v>1.5</v>
      </c>
      <c r="K8169" s="1">
        <v>44370</v>
      </c>
      <c r="L8169" s="4" t="s">
        <v>341</v>
      </c>
      <c r="M8169" s="2">
        <f t="shared" si="889"/>
        <v>0.21001926782273603</v>
      </c>
      <c r="N8169" s="5">
        <f t="shared" si="890"/>
        <v>311394.81</v>
      </c>
      <c r="O8169" s="2" t="str">
        <f t="shared" si="891"/>
        <v>Very Low</v>
      </c>
      <c r="P8169" s="2" t="str">
        <f t="shared" si="892"/>
        <v>Very Low</v>
      </c>
      <c r="Q8169" s="2" t="str">
        <f t="shared" si="893"/>
        <v>Very Good</v>
      </c>
      <c r="R8169" s="2" t="str">
        <f t="shared" si="894"/>
        <v>Low</v>
      </c>
      <c r="S8169" s="2" t="str">
        <f t="shared" si="895"/>
        <v>&lt;25M</v>
      </c>
    </row>
    <row r="8170" spans="1:19" x14ac:dyDescent="0.2">
      <c r="A8170" s="3">
        <v>1428666</v>
      </c>
      <c r="B8170" s="4" t="s">
        <v>10274</v>
      </c>
      <c r="C8170" s="4" t="s">
        <v>10275</v>
      </c>
      <c r="D8170" s="5">
        <v>399.99</v>
      </c>
      <c r="E8170" s="3">
        <v>519</v>
      </c>
      <c r="F8170" s="3">
        <v>208</v>
      </c>
      <c r="G8170" s="3">
        <v>9</v>
      </c>
      <c r="H8170" s="4" t="s">
        <v>56</v>
      </c>
      <c r="I8170" s="2">
        <v>3.8335680000000001</v>
      </c>
      <c r="J8170" s="3">
        <v>44</v>
      </c>
      <c r="K8170" s="1">
        <v>43049</v>
      </c>
      <c r="L8170" s="4" t="s">
        <v>328</v>
      </c>
      <c r="M8170" s="2">
        <f t="shared" si="889"/>
        <v>0.40077071290944122</v>
      </c>
      <c r="N8170" s="5">
        <f t="shared" si="890"/>
        <v>207594.81</v>
      </c>
      <c r="O8170" s="2" t="str">
        <f t="shared" si="891"/>
        <v>Very Low</v>
      </c>
      <c r="P8170" s="2" t="str">
        <f t="shared" si="892"/>
        <v>Very Low</v>
      </c>
      <c r="Q8170" s="2" t="str">
        <f t="shared" si="893"/>
        <v>Fair</v>
      </c>
      <c r="R8170" s="2" t="str">
        <f t="shared" si="894"/>
        <v>High</v>
      </c>
      <c r="S8170" s="2" t="str">
        <f t="shared" si="895"/>
        <v>&lt;25M</v>
      </c>
    </row>
    <row r="8171" spans="1:19" x14ac:dyDescent="0.2">
      <c r="A8171" s="3">
        <v>1013114</v>
      </c>
      <c r="B8171" s="4" t="s">
        <v>16307</v>
      </c>
      <c r="C8171" s="4" t="s">
        <v>16308</v>
      </c>
      <c r="D8171" s="5">
        <v>399.99</v>
      </c>
      <c r="E8171" s="3">
        <v>519</v>
      </c>
      <c r="F8171" s="3">
        <v>79</v>
      </c>
      <c r="G8171" s="3">
        <v>102</v>
      </c>
      <c r="H8171" s="4" t="s">
        <v>14</v>
      </c>
      <c r="I8171" s="2">
        <v>3.9283214000000002</v>
      </c>
      <c r="J8171" s="3">
        <v>17.5</v>
      </c>
      <c r="K8171" s="1">
        <v>42690</v>
      </c>
      <c r="L8171" s="4" t="s">
        <v>233</v>
      </c>
      <c r="M8171" s="2">
        <f t="shared" si="889"/>
        <v>0.15221579961464354</v>
      </c>
      <c r="N8171" s="5">
        <f t="shared" si="890"/>
        <v>207594.81</v>
      </c>
      <c r="O8171" s="2" t="str">
        <f t="shared" si="891"/>
        <v>Very Low</v>
      </c>
      <c r="P8171" s="2" t="str">
        <f t="shared" si="892"/>
        <v>Very Low</v>
      </c>
      <c r="Q8171" s="2" t="str">
        <f t="shared" si="893"/>
        <v>Fair</v>
      </c>
      <c r="R8171" s="2" t="str">
        <f t="shared" si="894"/>
        <v>Very Low</v>
      </c>
      <c r="S8171" s="2" t="str">
        <f t="shared" si="895"/>
        <v>&lt;25M</v>
      </c>
    </row>
    <row r="8172" spans="1:19" x14ac:dyDescent="0.2">
      <c r="A8172" s="3">
        <v>500160</v>
      </c>
      <c r="B8172" s="4" t="s">
        <v>18369</v>
      </c>
      <c r="C8172" s="4" t="s">
        <v>18370</v>
      </c>
      <c r="D8172" s="5">
        <v>399.99</v>
      </c>
      <c r="E8172" s="3">
        <v>519</v>
      </c>
      <c r="F8172" s="3">
        <v>59</v>
      </c>
      <c r="G8172" s="3">
        <v>71</v>
      </c>
      <c r="H8172" s="4" t="s">
        <v>142</v>
      </c>
      <c r="I8172" s="2">
        <v>3.4847918</v>
      </c>
      <c r="J8172" s="3">
        <v>5.5</v>
      </c>
      <c r="K8172" s="1">
        <v>42136</v>
      </c>
      <c r="L8172" s="4" t="s">
        <v>592</v>
      </c>
      <c r="M8172" s="2">
        <f t="shared" si="889"/>
        <v>0.11368015414258188</v>
      </c>
      <c r="N8172" s="5">
        <f t="shared" si="890"/>
        <v>207594.81</v>
      </c>
      <c r="O8172" s="2" t="str">
        <f t="shared" si="891"/>
        <v>Very Low</v>
      </c>
      <c r="P8172" s="2" t="str">
        <f t="shared" si="892"/>
        <v>Very Low</v>
      </c>
      <c r="Q8172" s="2" t="str">
        <f t="shared" si="893"/>
        <v>Fair</v>
      </c>
      <c r="R8172" s="2" t="str">
        <f t="shared" si="894"/>
        <v>Very Low</v>
      </c>
      <c r="S8172" s="2" t="str">
        <f t="shared" si="895"/>
        <v>&lt;25M</v>
      </c>
    </row>
    <row r="8173" spans="1:19" x14ac:dyDescent="0.2">
      <c r="A8173" s="3">
        <v>1440026</v>
      </c>
      <c r="B8173" s="4" t="s">
        <v>17740</v>
      </c>
      <c r="C8173" s="4" t="s">
        <v>17741</v>
      </c>
      <c r="D8173" s="5">
        <v>399.99</v>
      </c>
      <c r="E8173" s="3">
        <v>518</v>
      </c>
      <c r="F8173" s="3">
        <v>64</v>
      </c>
      <c r="G8173" s="3">
        <v>32</v>
      </c>
      <c r="H8173" s="4" t="s">
        <v>14</v>
      </c>
      <c r="I8173" s="2">
        <v>4.0702886999999999</v>
      </c>
      <c r="J8173" s="3">
        <v>2.5</v>
      </c>
      <c r="K8173" s="1">
        <v>43059</v>
      </c>
      <c r="L8173" s="4" t="s">
        <v>28</v>
      </c>
      <c r="M8173" s="2">
        <f t="shared" si="889"/>
        <v>0.12355212355212356</v>
      </c>
      <c r="N8173" s="5">
        <f t="shared" si="890"/>
        <v>207194.82</v>
      </c>
      <c r="O8173" s="2" t="str">
        <f t="shared" si="891"/>
        <v>Very Low</v>
      </c>
      <c r="P8173" s="2" t="str">
        <f t="shared" si="892"/>
        <v>Very Low</v>
      </c>
      <c r="Q8173" s="2" t="str">
        <f t="shared" si="893"/>
        <v>Good</v>
      </c>
      <c r="R8173" s="2" t="str">
        <f t="shared" si="894"/>
        <v>Very Low</v>
      </c>
      <c r="S8173" s="2" t="str">
        <f t="shared" si="895"/>
        <v>&lt;25M</v>
      </c>
    </row>
    <row r="8174" spans="1:19" x14ac:dyDescent="0.2">
      <c r="A8174" s="3">
        <v>1712146</v>
      </c>
      <c r="B8174" s="4" t="s">
        <v>16583</v>
      </c>
      <c r="C8174" s="4" t="s">
        <v>16584</v>
      </c>
      <c r="D8174" s="5">
        <v>399.99</v>
      </c>
      <c r="E8174" s="3">
        <v>516</v>
      </c>
      <c r="F8174" s="3">
        <v>76</v>
      </c>
      <c r="G8174" s="3">
        <v>30</v>
      </c>
      <c r="H8174" s="4" t="s">
        <v>14</v>
      </c>
      <c r="I8174" s="2">
        <v>3.1809050000000001</v>
      </c>
      <c r="J8174" s="3">
        <v>2.5</v>
      </c>
      <c r="K8174" s="1">
        <v>43244</v>
      </c>
      <c r="L8174" s="4" t="s">
        <v>1971</v>
      </c>
      <c r="M8174" s="2">
        <f t="shared" si="889"/>
        <v>0.14728682170542637</v>
      </c>
      <c r="N8174" s="5">
        <f t="shared" si="890"/>
        <v>206394.84</v>
      </c>
      <c r="O8174" s="2" t="str">
        <f t="shared" si="891"/>
        <v>Very Low</v>
      </c>
      <c r="P8174" s="2" t="str">
        <f t="shared" si="892"/>
        <v>Very Low</v>
      </c>
      <c r="Q8174" s="2" t="str">
        <f t="shared" si="893"/>
        <v>Fair</v>
      </c>
      <c r="R8174" s="2" t="str">
        <f t="shared" si="894"/>
        <v>Very Low</v>
      </c>
      <c r="S8174" s="2" t="str">
        <f t="shared" si="895"/>
        <v>&lt;25M</v>
      </c>
    </row>
    <row r="8175" spans="1:19" x14ac:dyDescent="0.2">
      <c r="A8175" s="3">
        <v>5347078</v>
      </c>
      <c r="B8175" s="4" t="s">
        <v>16797</v>
      </c>
      <c r="C8175" s="4" t="s">
        <v>16798</v>
      </c>
      <c r="D8175" s="5">
        <v>399.99</v>
      </c>
      <c r="E8175" s="3">
        <v>516</v>
      </c>
      <c r="F8175" s="3">
        <v>73</v>
      </c>
      <c r="G8175" s="3">
        <v>51</v>
      </c>
      <c r="H8175" s="4" t="s">
        <v>56</v>
      </c>
      <c r="I8175" s="2">
        <v>4.2825904000000001</v>
      </c>
      <c r="J8175" s="3">
        <v>9</v>
      </c>
      <c r="K8175" s="1">
        <v>45071</v>
      </c>
      <c r="L8175" s="4" t="s">
        <v>394</v>
      </c>
      <c r="M8175" s="2">
        <f t="shared" si="889"/>
        <v>0.14147286821705427</v>
      </c>
      <c r="N8175" s="5">
        <f t="shared" si="890"/>
        <v>206394.84</v>
      </c>
      <c r="O8175" s="2" t="str">
        <f t="shared" si="891"/>
        <v>Very Low</v>
      </c>
      <c r="P8175" s="2" t="str">
        <f t="shared" si="892"/>
        <v>Very Low</v>
      </c>
      <c r="Q8175" s="2" t="str">
        <f t="shared" si="893"/>
        <v>Good</v>
      </c>
      <c r="R8175" s="2" t="str">
        <f t="shared" si="894"/>
        <v>Very Low</v>
      </c>
      <c r="S8175" s="2" t="str">
        <f t="shared" si="895"/>
        <v>&lt;25M</v>
      </c>
    </row>
    <row r="8176" spans="1:19" x14ac:dyDescent="0.2">
      <c r="A8176" s="3">
        <v>3259078</v>
      </c>
      <c r="B8176" s="4" t="s">
        <v>13316</v>
      </c>
      <c r="C8176" s="4" t="s">
        <v>13317</v>
      </c>
      <c r="D8176" s="5">
        <v>999.99</v>
      </c>
      <c r="E8176" s="3">
        <v>515</v>
      </c>
      <c r="F8176" s="3">
        <v>125</v>
      </c>
      <c r="G8176" s="3">
        <v>92</v>
      </c>
      <c r="H8176" s="4" t="s">
        <v>14</v>
      </c>
      <c r="I8176" s="2">
        <v>4.2771682999999996</v>
      </c>
      <c r="J8176" s="3">
        <v>11.5</v>
      </c>
      <c r="K8176" s="1">
        <v>44004</v>
      </c>
      <c r="L8176" s="4" t="s">
        <v>145</v>
      </c>
      <c r="M8176" s="2">
        <f t="shared" si="889"/>
        <v>0.24271844660194175</v>
      </c>
      <c r="N8176" s="5">
        <f t="shared" si="890"/>
        <v>514994.85</v>
      </c>
      <c r="O8176" s="2" t="str">
        <f t="shared" si="891"/>
        <v>Medium</v>
      </c>
      <c r="P8176" s="2" t="str">
        <f t="shared" si="892"/>
        <v>Very Low</v>
      </c>
      <c r="Q8176" s="2" t="str">
        <f t="shared" si="893"/>
        <v>Good</v>
      </c>
      <c r="R8176" s="2" t="str">
        <f t="shared" si="894"/>
        <v>Low</v>
      </c>
      <c r="S8176" s="2" t="str">
        <f t="shared" si="895"/>
        <v>&lt;25M</v>
      </c>
    </row>
    <row r="8177" spans="1:19" x14ac:dyDescent="0.2">
      <c r="A8177" s="3">
        <v>4192538</v>
      </c>
      <c r="B8177" s="4" t="s">
        <v>17728</v>
      </c>
      <c r="C8177" s="4" t="s">
        <v>17729</v>
      </c>
      <c r="D8177" s="5">
        <v>899.99</v>
      </c>
      <c r="E8177" s="3">
        <v>515</v>
      </c>
      <c r="F8177" s="3">
        <v>64</v>
      </c>
      <c r="G8177" s="3">
        <v>14</v>
      </c>
      <c r="H8177" s="4" t="s">
        <v>14</v>
      </c>
      <c r="I8177" s="2">
        <v>4.6178965999999999</v>
      </c>
      <c r="J8177" s="3">
        <v>4</v>
      </c>
      <c r="K8177" s="1">
        <v>44396</v>
      </c>
      <c r="L8177" s="4" t="s">
        <v>4117</v>
      </c>
      <c r="M8177" s="2">
        <f t="shared" si="889"/>
        <v>0.12427184466019417</v>
      </c>
      <c r="N8177" s="5">
        <f t="shared" si="890"/>
        <v>463494.85</v>
      </c>
      <c r="O8177" s="2" t="str">
        <f t="shared" si="891"/>
        <v>Medium</v>
      </c>
      <c r="P8177" s="2" t="str">
        <f t="shared" si="892"/>
        <v>Very Low</v>
      </c>
      <c r="Q8177" s="2" t="str">
        <f t="shared" si="893"/>
        <v>Very Good</v>
      </c>
      <c r="R8177" s="2" t="str">
        <f t="shared" si="894"/>
        <v>Very Low</v>
      </c>
      <c r="S8177" s="2" t="str">
        <f t="shared" si="895"/>
        <v>&lt;25M</v>
      </c>
    </row>
    <row r="8178" spans="1:19" x14ac:dyDescent="0.2">
      <c r="A8178" s="3">
        <v>5316918</v>
      </c>
      <c r="B8178" s="4" t="s">
        <v>13136</v>
      </c>
      <c r="C8178" s="4" t="s">
        <v>13137</v>
      </c>
      <c r="D8178" s="5">
        <v>399.99</v>
      </c>
      <c r="E8178" s="3">
        <v>515</v>
      </c>
      <c r="F8178" s="3">
        <v>129</v>
      </c>
      <c r="G8178" s="3">
        <v>118</v>
      </c>
      <c r="H8178" s="4" t="s">
        <v>14</v>
      </c>
      <c r="I8178" s="2">
        <v>4.5743165000000001</v>
      </c>
      <c r="J8178" s="3">
        <v>14</v>
      </c>
      <c r="K8178" s="1">
        <v>45055</v>
      </c>
      <c r="L8178" s="4" t="s">
        <v>119</v>
      </c>
      <c r="M8178" s="2">
        <f t="shared" si="889"/>
        <v>0.25048543689320391</v>
      </c>
      <c r="N8178" s="5">
        <f t="shared" si="890"/>
        <v>205994.85</v>
      </c>
      <c r="O8178" s="2" t="str">
        <f t="shared" si="891"/>
        <v>Very Low</v>
      </c>
      <c r="P8178" s="2" t="str">
        <f t="shared" si="892"/>
        <v>Very Low</v>
      </c>
      <c r="Q8178" s="2" t="str">
        <f t="shared" si="893"/>
        <v>Very Good</v>
      </c>
      <c r="R8178" s="2" t="str">
        <f t="shared" si="894"/>
        <v>Low</v>
      </c>
      <c r="S8178" s="2" t="str">
        <f t="shared" si="895"/>
        <v>&lt;25M</v>
      </c>
    </row>
    <row r="8179" spans="1:19" x14ac:dyDescent="0.2">
      <c r="A8179" s="3">
        <v>2865308</v>
      </c>
      <c r="B8179" s="4" t="s">
        <v>17142</v>
      </c>
      <c r="C8179" s="4" t="s">
        <v>17143</v>
      </c>
      <c r="D8179" s="5">
        <v>399.99</v>
      </c>
      <c r="E8179" s="3">
        <v>515</v>
      </c>
      <c r="F8179" s="3">
        <v>70</v>
      </c>
      <c r="G8179" s="3">
        <v>22</v>
      </c>
      <c r="H8179" s="4" t="s">
        <v>757</v>
      </c>
      <c r="I8179" s="2">
        <v>4.1774693000000003</v>
      </c>
      <c r="J8179" s="3">
        <v>4.5</v>
      </c>
      <c r="K8179" s="1">
        <v>43901</v>
      </c>
      <c r="L8179" s="4" t="s">
        <v>12206</v>
      </c>
      <c r="M8179" s="2">
        <f t="shared" si="889"/>
        <v>0.13592233009708737</v>
      </c>
      <c r="N8179" s="5">
        <f t="shared" si="890"/>
        <v>205994.85</v>
      </c>
      <c r="O8179" s="2" t="str">
        <f t="shared" si="891"/>
        <v>Very Low</v>
      </c>
      <c r="P8179" s="2" t="str">
        <f t="shared" si="892"/>
        <v>Very Low</v>
      </c>
      <c r="Q8179" s="2" t="str">
        <f t="shared" si="893"/>
        <v>Good</v>
      </c>
      <c r="R8179" s="2" t="str">
        <f t="shared" si="894"/>
        <v>Very Low</v>
      </c>
      <c r="S8179" s="2" t="str">
        <f t="shared" si="895"/>
        <v>&lt;25M</v>
      </c>
    </row>
    <row r="8180" spans="1:19" x14ac:dyDescent="0.2">
      <c r="A8180" s="3">
        <v>4390926</v>
      </c>
      <c r="B8180" s="4" t="s">
        <v>16344</v>
      </c>
      <c r="C8180" s="4" t="s">
        <v>16345</v>
      </c>
      <c r="D8180" s="5">
        <v>1099.99</v>
      </c>
      <c r="E8180" s="3">
        <v>514</v>
      </c>
      <c r="F8180" s="3">
        <v>78</v>
      </c>
      <c r="G8180" s="3">
        <v>128</v>
      </c>
      <c r="H8180" s="4" t="s">
        <v>14</v>
      </c>
      <c r="I8180" s="2">
        <v>4.6277255999999998</v>
      </c>
      <c r="J8180" s="3">
        <v>21</v>
      </c>
      <c r="K8180" s="1">
        <v>44510</v>
      </c>
      <c r="L8180" s="4" t="s">
        <v>233</v>
      </c>
      <c r="M8180" s="2">
        <f t="shared" si="889"/>
        <v>0.1517509727626459</v>
      </c>
      <c r="N8180" s="5">
        <f t="shared" si="890"/>
        <v>565394.86</v>
      </c>
      <c r="O8180" s="2" t="str">
        <f t="shared" si="891"/>
        <v>High</v>
      </c>
      <c r="P8180" s="2" t="str">
        <f t="shared" si="892"/>
        <v>Very Low</v>
      </c>
      <c r="Q8180" s="2" t="str">
        <f t="shared" si="893"/>
        <v>Very Good</v>
      </c>
      <c r="R8180" s="2" t="str">
        <f t="shared" si="894"/>
        <v>Very Low</v>
      </c>
      <c r="S8180" s="2" t="str">
        <f t="shared" si="895"/>
        <v>&lt;25M</v>
      </c>
    </row>
    <row r="8181" spans="1:19" x14ac:dyDescent="0.2">
      <c r="A8181" s="3">
        <v>3320208</v>
      </c>
      <c r="B8181" s="4" t="s">
        <v>12966</v>
      </c>
      <c r="C8181" s="4" t="s">
        <v>12967</v>
      </c>
      <c r="D8181" s="5">
        <v>999.99</v>
      </c>
      <c r="E8181" s="3">
        <v>514</v>
      </c>
      <c r="F8181" s="3">
        <v>132</v>
      </c>
      <c r="G8181" s="3">
        <v>29</v>
      </c>
      <c r="H8181" s="4" t="s">
        <v>757</v>
      </c>
      <c r="I8181" s="2">
        <v>4.6992000000000003</v>
      </c>
      <c r="J8181" s="3">
        <v>2.5</v>
      </c>
      <c r="K8181" s="1">
        <v>44022</v>
      </c>
      <c r="L8181" s="4" t="s">
        <v>119</v>
      </c>
      <c r="M8181" s="2">
        <f t="shared" si="889"/>
        <v>0.25680933852140075</v>
      </c>
      <c r="N8181" s="5">
        <f t="shared" si="890"/>
        <v>513994.86</v>
      </c>
      <c r="O8181" s="2" t="str">
        <f t="shared" si="891"/>
        <v>Medium</v>
      </c>
      <c r="P8181" s="2" t="str">
        <f t="shared" si="892"/>
        <v>Very Low</v>
      </c>
      <c r="Q8181" s="2" t="str">
        <f t="shared" si="893"/>
        <v>Very Good</v>
      </c>
      <c r="R8181" s="2" t="str">
        <f t="shared" si="894"/>
        <v>Low</v>
      </c>
      <c r="S8181" s="2" t="str">
        <f t="shared" si="895"/>
        <v>&lt;25M</v>
      </c>
    </row>
    <row r="8182" spans="1:19" x14ac:dyDescent="0.2">
      <c r="A8182" s="3">
        <v>1695221</v>
      </c>
      <c r="B8182" s="4" t="s">
        <v>12593</v>
      </c>
      <c r="C8182" s="4" t="s">
        <v>12594</v>
      </c>
      <c r="D8182" s="5">
        <v>649.99</v>
      </c>
      <c r="E8182" s="3">
        <v>514</v>
      </c>
      <c r="F8182" s="3">
        <v>140</v>
      </c>
      <c r="G8182" s="3">
        <v>48</v>
      </c>
      <c r="H8182" s="4" t="s">
        <v>14</v>
      </c>
      <c r="I8182" s="2">
        <v>3.9724197000000001</v>
      </c>
      <c r="J8182" s="3">
        <v>3.5</v>
      </c>
      <c r="K8182" s="1">
        <v>43235</v>
      </c>
      <c r="L8182" s="4" t="s">
        <v>12595</v>
      </c>
      <c r="M8182" s="2">
        <f t="shared" si="889"/>
        <v>0.2723735408560311</v>
      </c>
      <c r="N8182" s="5">
        <f t="shared" si="890"/>
        <v>334094.86</v>
      </c>
      <c r="O8182" s="2" t="str">
        <f t="shared" si="891"/>
        <v>Low</v>
      </c>
      <c r="P8182" s="2" t="str">
        <f t="shared" si="892"/>
        <v>Very Low</v>
      </c>
      <c r="Q8182" s="2" t="str">
        <f t="shared" si="893"/>
        <v>Fair</v>
      </c>
      <c r="R8182" s="2" t="str">
        <f t="shared" si="894"/>
        <v>Low</v>
      </c>
      <c r="S8182" s="2" t="str">
        <f t="shared" si="895"/>
        <v>&lt;25M</v>
      </c>
    </row>
    <row r="8183" spans="1:19" x14ac:dyDescent="0.2">
      <c r="A8183" s="3">
        <v>1301346</v>
      </c>
      <c r="B8183" s="4" t="s">
        <v>13943</v>
      </c>
      <c r="C8183" s="4" t="s">
        <v>13944</v>
      </c>
      <c r="D8183" s="5">
        <v>399.99</v>
      </c>
      <c r="E8183" s="3">
        <v>514</v>
      </c>
      <c r="F8183" s="3">
        <v>113</v>
      </c>
      <c r="G8183" s="3">
        <v>46</v>
      </c>
      <c r="H8183" s="4" t="s">
        <v>14</v>
      </c>
      <c r="I8183" s="2">
        <v>3.345853</v>
      </c>
      <c r="J8183" s="3">
        <v>3.5</v>
      </c>
      <c r="K8183" s="1">
        <v>42938</v>
      </c>
      <c r="L8183" s="4" t="s">
        <v>1322</v>
      </c>
      <c r="M8183" s="2">
        <f t="shared" si="889"/>
        <v>0.21984435797665369</v>
      </c>
      <c r="N8183" s="5">
        <f t="shared" si="890"/>
        <v>205594.86000000002</v>
      </c>
      <c r="O8183" s="2" t="str">
        <f t="shared" si="891"/>
        <v>Very Low</v>
      </c>
      <c r="P8183" s="2" t="str">
        <f t="shared" si="892"/>
        <v>Very Low</v>
      </c>
      <c r="Q8183" s="2" t="str">
        <f t="shared" si="893"/>
        <v>Fair</v>
      </c>
      <c r="R8183" s="2" t="str">
        <f t="shared" si="894"/>
        <v>Low</v>
      </c>
      <c r="S8183" s="2" t="str">
        <f t="shared" si="895"/>
        <v>&lt;25M</v>
      </c>
    </row>
    <row r="8184" spans="1:19" x14ac:dyDescent="0.2">
      <c r="A8184" s="3">
        <v>3418856</v>
      </c>
      <c r="B8184" s="4" t="s">
        <v>14460</v>
      </c>
      <c r="C8184" s="4" t="s">
        <v>14461</v>
      </c>
      <c r="D8184" s="5">
        <v>399.99</v>
      </c>
      <c r="E8184" s="3">
        <v>514</v>
      </c>
      <c r="F8184" s="3">
        <v>105</v>
      </c>
      <c r="G8184" s="3">
        <v>16</v>
      </c>
      <c r="H8184" s="4" t="s">
        <v>56</v>
      </c>
      <c r="I8184" s="2">
        <v>4.5058740000000004</v>
      </c>
      <c r="J8184" s="3">
        <v>6.5</v>
      </c>
      <c r="K8184" s="1">
        <v>44057</v>
      </c>
      <c r="L8184" s="4" t="s">
        <v>74</v>
      </c>
      <c r="M8184" s="2">
        <f t="shared" si="889"/>
        <v>0.20428015564202334</v>
      </c>
      <c r="N8184" s="5">
        <f t="shared" si="890"/>
        <v>205594.86000000002</v>
      </c>
      <c r="O8184" s="2" t="str">
        <f t="shared" si="891"/>
        <v>Very Low</v>
      </c>
      <c r="P8184" s="2" t="str">
        <f t="shared" si="892"/>
        <v>Very Low</v>
      </c>
      <c r="Q8184" s="2" t="str">
        <f t="shared" si="893"/>
        <v>Very Good</v>
      </c>
      <c r="R8184" s="2" t="str">
        <f t="shared" si="894"/>
        <v>Low</v>
      </c>
      <c r="S8184" s="2" t="str">
        <f t="shared" si="895"/>
        <v>&lt;25M</v>
      </c>
    </row>
    <row r="8185" spans="1:19" x14ac:dyDescent="0.2">
      <c r="A8185" s="3">
        <v>1845598</v>
      </c>
      <c r="B8185" s="4" t="s">
        <v>16610</v>
      </c>
      <c r="C8185" s="4" t="s">
        <v>16611</v>
      </c>
      <c r="D8185" s="5">
        <v>399.99</v>
      </c>
      <c r="E8185" s="3">
        <v>514</v>
      </c>
      <c r="F8185" s="3">
        <v>75</v>
      </c>
      <c r="G8185" s="3">
        <v>29</v>
      </c>
      <c r="H8185" s="4" t="s">
        <v>14</v>
      </c>
      <c r="I8185" s="2">
        <v>3.7417703000000002</v>
      </c>
      <c r="J8185" s="3">
        <v>3.5</v>
      </c>
      <c r="K8185" s="1">
        <v>43320</v>
      </c>
      <c r="L8185" s="4" t="s">
        <v>8679</v>
      </c>
      <c r="M8185" s="2">
        <f t="shared" si="889"/>
        <v>0.14591439688715954</v>
      </c>
      <c r="N8185" s="5">
        <f t="shared" si="890"/>
        <v>205594.86000000002</v>
      </c>
      <c r="O8185" s="2" t="str">
        <f t="shared" si="891"/>
        <v>Very Low</v>
      </c>
      <c r="P8185" s="2" t="str">
        <f t="shared" si="892"/>
        <v>Very Low</v>
      </c>
      <c r="Q8185" s="2" t="str">
        <f t="shared" si="893"/>
        <v>Fair</v>
      </c>
      <c r="R8185" s="2" t="str">
        <f t="shared" si="894"/>
        <v>Very Low</v>
      </c>
      <c r="S8185" s="2" t="str">
        <f t="shared" si="895"/>
        <v>&lt;25M</v>
      </c>
    </row>
    <row r="8186" spans="1:19" x14ac:dyDescent="0.2">
      <c r="A8186" s="3">
        <v>3770616</v>
      </c>
      <c r="B8186" s="4" t="s">
        <v>13533</v>
      </c>
      <c r="C8186" s="4" t="s">
        <v>13534</v>
      </c>
      <c r="D8186" s="5">
        <v>399.99</v>
      </c>
      <c r="E8186" s="3">
        <v>513</v>
      </c>
      <c r="F8186" s="3">
        <v>121</v>
      </c>
      <c r="G8186" s="3">
        <v>213</v>
      </c>
      <c r="H8186" s="4" t="s">
        <v>14</v>
      </c>
      <c r="I8186" s="2">
        <v>4.0624339999999997</v>
      </c>
      <c r="J8186" s="3">
        <v>24.5</v>
      </c>
      <c r="K8186" s="1">
        <v>44208</v>
      </c>
      <c r="L8186" s="4" t="s">
        <v>25</v>
      </c>
      <c r="M8186" s="2">
        <f t="shared" si="889"/>
        <v>0.23586744639376217</v>
      </c>
      <c r="N8186" s="5">
        <f t="shared" si="890"/>
        <v>205194.87</v>
      </c>
      <c r="O8186" s="2" t="str">
        <f t="shared" si="891"/>
        <v>Very Low</v>
      </c>
      <c r="P8186" s="2" t="str">
        <f t="shared" si="892"/>
        <v>Very Low</v>
      </c>
      <c r="Q8186" s="2" t="str">
        <f t="shared" si="893"/>
        <v>Good</v>
      </c>
      <c r="R8186" s="2" t="str">
        <f t="shared" si="894"/>
        <v>Low</v>
      </c>
      <c r="S8186" s="2" t="str">
        <f t="shared" si="895"/>
        <v>&lt;25M</v>
      </c>
    </row>
    <row r="8187" spans="1:19" x14ac:dyDescent="0.2">
      <c r="A8187" s="3">
        <v>756832</v>
      </c>
      <c r="B8187" s="4" t="s">
        <v>13908</v>
      </c>
      <c r="C8187" s="4" t="s">
        <v>13909</v>
      </c>
      <c r="D8187" s="5">
        <v>399.99</v>
      </c>
      <c r="E8187" s="3">
        <v>513</v>
      </c>
      <c r="F8187" s="3">
        <v>114</v>
      </c>
      <c r="G8187" s="3">
        <v>41</v>
      </c>
      <c r="H8187" s="4" t="s">
        <v>56</v>
      </c>
      <c r="I8187" s="2">
        <v>3.9384983</v>
      </c>
      <c r="J8187" s="3">
        <v>3.5</v>
      </c>
      <c r="K8187" s="1">
        <v>42409</v>
      </c>
      <c r="L8187" s="4" t="s">
        <v>95</v>
      </c>
      <c r="M8187" s="2">
        <f t="shared" si="889"/>
        <v>0.22222222222222221</v>
      </c>
      <c r="N8187" s="5">
        <f t="shared" si="890"/>
        <v>205194.87</v>
      </c>
      <c r="O8187" s="2" t="str">
        <f t="shared" si="891"/>
        <v>Very Low</v>
      </c>
      <c r="P8187" s="2" t="str">
        <f t="shared" si="892"/>
        <v>Very Low</v>
      </c>
      <c r="Q8187" s="2" t="str">
        <f t="shared" si="893"/>
        <v>Fair</v>
      </c>
      <c r="R8187" s="2" t="str">
        <f t="shared" si="894"/>
        <v>Low</v>
      </c>
      <c r="S8187" s="2" t="str">
        <f t="shared" si="895"/>
        <v>&lt;25M</v>
      </c>
    </row>
    <row r="8188" spans="1:19" x14ac:dyDescent="0.2">
      <c r="A8188" s="3">
        <v>104162</v>
      </c>
      <c r="B8188" s="4" t="s">
        <v>14196</v>
      </c>
      <c r="C8188" s="4" t="s">
        <v>14197</v>
      </c>
      <c r="D8188" s="5">
        <v>399.99</v>
      </c>
      <c r="E8188" s="3">
        <v>513</v>
      </c>
      <c r="F8188" s="3">
        <v>109</v>
      </c>
      <c r="G8188" s="3">
        <v>11</v>
      </c>
      <c r="H8188" s="4" t="s">
        <v>56</v>
      </c>
      <c r="I8188" s="2">
        <v>3.3552814</v>
      </c>
      <c r="J8188" s="3">
        <v>1.5</v>
      </c>
      <c r="K8188" s="1">
        <v>41557</v>
      </c>
      <c r="L8188" s="4" t="s">
        <v>14198</v>
      </c>
      <c r="M8188" s="2">
        <f t="shared" si="889"/>
        <v>0.2124756335282651</v>
      </c>
      <c r="N8188" s="5">
        <f t="shared" si="890"/>
        <v>205194.87</v>
      </c>
      <c r="O8188" s="2" t="str">
        <f t="shared" si="891"/>
        <v>Very Low</v>
      </c>
      <c r="P8188" s="2" t="str">
        <f t="shared" si="892"/>
        <v>Very Low</v>
      </c>
      <c r="Q8188" s="2" t="str">
        <f t="shared" si="893"/>
        <v>Fair</v>
      </c>
      <c r="R8188" s="2" t="str">
        <f t="shared" si="894"/>
        <v>Low</v>
      </c>
      <c r="S8188" s="2" t="str">
        <f t="shared" si="895"/>
        <v>&lt;25M</v>
      </c>
    </row>
    <row r="8189" spans="1:19" x14ac:dyDescent="0.2">
      <c r="A8189" s="3">
        <v>2757784</v>
      </c>
      <c r="B8189" s="4" t="s">
        <v>15702</v>
      </c>
      <c r="C8189" s="4" t="s">
        <v>15703</v>
      </c>
      <c r="D8189" s="5">
        <v>399.99</v>
      </c>
      <c r="E8189" s="3">
        <v>513</v>
      </c>
      <c r="F8189" s="3">
        <v>87</v>
      </c>
      <c r="G8189" s="3">
        <v>68</v>
      </c>
      <c r="H8189" s="4" t="s">
        <v>56</v>
      </c>
      <c r="I8189" s="2">
        <v>4.1827550000000002</v>
      </c>
      <c r="J8189" s="3">
        <v>9.5</v>
      </c>
      <c r="K8189" s="1">
        <v>43844</v>
      </c>
      <c r="L8189" s="4" t="s">
        <v>1852</v>
      </c>
      <c r="M8189" s="2">
        <f t="shared" si="889"/>
        <v>0.16959064327485379</v>
      </c>
      <c r="N8189" s="5">
        <f t="shared" si="890"/>
        <v>205194.87</v>
      </c>
      <c r="O8189" s="2" t="str">
        <f t="shared" si="891"/>
        <v>Very Low</v>
      </c>
      <c r="P8189" s="2" t="str">
        <f t="shared" si="892"/>
        <v>Very Low</v>
      </c>
      <c r="Q8189" s="2" t="str">
        <f t="shared" si="893"/>
        <v>Good</v>
      </c>
      <c r="R8189" s="2" t="str">
        <f t="shared" si="894"/>
        <v>Very Low</v>
      </c>
      <c r="S8189" s="2" t="str">
        <f t="shared" si="895"/>
        <v>&lt;25M</v>
      </c>
    </row>
    <row r="8190" spans="1:19" x14ac:dyDescent="0.2">
      <c r="A8190" s="3">
        <v>4407326</v>
      </c>
      <c r="B8190" s="4" t="s">
        <v>16818</v>
      </c>
      <c r="C8190" s="4" t="s">
        <v>16819</v>
      </c>
      <c r="D8190" s="5">
        <v>399.99</v>
      </c>
      <c r="E8190" s="3">
        <v>513</v>
      </c>
      <c r="F8190" s="3">
        <v>73</v>
      </c>
      <c r="G8190" s="3">
        <v>32</v>
      </c>
      <c r="H8190" s="4" t="s">
        <v>56</v>
      </c>
      <c r="I8190" s="2">
        <v>4.2385206000000002</v>
      </c>
      <c r="J8190" s="3">
        <v>2.5</v>
      </c>
      <c r="K8190" s="1">
        <v>44521</v>
      </c>
      <c r="L8190" s="4" t="s">
        <v>2157</v>
      </c>
      <c r="M8190" s="2">
        <f t="shared" si="889"/>
        <v>0.14230019493177387</v>
      </c>
      <c r="N8190" s="5">
        <f t="shared" si="890"/>
        <v>205194.87</v>
      </c>
      <c r="O8190" s="2" t="str">
        <f t="shared" si="891"/>
        <v>Very Low</v>
      </c>
      <c r="P8190" s="2" t="str">
        <f t="shared" si="892"/>
        <v>Very Low</v>
      </c>
      <c r="Q8190" s="2" t="str">
        <f t="shared" si="893"/>
        <v>Good</v>
      </c>
      <c r="R8190" s="2" t="str">
        <f t="shared" si="894"/>
        <v>Very Low</v>
      </c>
      <c r="S8190" s="2" t="str">
        <f t="shared" si="895"/>
        <v>&lt;25M</v>
      </c>
    </row>
    <row r="8191" spans="1:19" x14ac:dyDescent="0.2">
      <c r="A8191" s="3">
        <v>2828518</v>
      </c>
      <c r="B8191" s="4" t="s">
        <v>17185</v>
      </c>
      <c r="C8191" s="4" t="s">
        <v>17186</v>
      </c>
      <c r="D8191" s="5">
        <v>399.99</v>
      </c>
      <c r="E8191" s="3">
        <v>513</v>
      </c>
      <c r="F8191" s="3">
        <v>70</v>
      </c>
      <c r="G8191" s="3">
        <v>42</v>
      </c>
      <c r="H8191" s="4" t="s">
        <v>14</v>
      </c>
      <c r="I8191" s="2">
        <v>4.1744199999999996</v>
      </c>
      <c r="J8191" s="3">
        <v>7.5</v>
      </c>
      <c r="K8191" s="1">
        <v>43882</v>
      </c>
      <c r="L8191" s="4" t="s">
        <v>298</v>
      </c>
      <c r="M8191" s="2">
        <f t="shared" si="889"/>
        <v>0.1364522417153996</v>
      </c>
      <c r="N8191" s="5">
        <f t="shared" si="890"/>
        <v>205194.87</v>
      </c>
      <c r="O8191" s="2" t="str">
        <f t="shared" si="891"/>
        <v>Very Low</v>
      </c>
      <c r="P8191" s="2" t="str">
        <f t="shared" si="892"/>
        <v>Very Low</v>
      </c>
      <c r="Q8191" s="2" t="str">
        <f t="shared" si="893"/>
        <v>Good</v>
      </c>
      <c r="R8191" s="2" t="str">
        <f t="shared" si="894"/>
        <v>Very Low</v>
      </c>
      <c r="S8191" s="2" t="str">
        <f t="shared" si="895"/>
        <v>&lt;25M</v>
      </c>
    </row>
    <row r="8192" spans="1:19" x14ac:dyDescent="0.2">
      <c r="A8192" s="3">
        <v>1894324</v>
      </c>
      <c r="B8192" s="4" t="s">
        <v>18325</v>
      </c>
      <c r="C8192" s="4" t="s">
        <v>18326</v>
      </c>
      <c r="D8192" s="5">
        <v>399.99</v>
      </c>
      <c r="E8192" s="3">
        <v>513</v>
      </c>
      <c r="F8192" s="3">
        <v>59</v>
      </c>
      <c r="G8192" s="3">
        <v>15</v>
      </c>
      <c r="H8192" s="4" t="s">
        <v>56</v>
      </c>
      <c r="I8192" s="2">
        <v>4.2913030000000001</v>
      </c>
      <c r="J8192" s="3">
        <v>3.5</v>
      </c>
      <c r="K8192" s="1">
        <v>43347</v>
      </c>
      <c r="L8192" s="4" t="s">
        <v>119</v>
      </c>
      <c r="M8192" s="2">
        <f t="shared" si="889"/>
        <v>0.11500974658869395</v>
      </c>
      <c r="N8192" s="5">
        <f t="shared" si="890"/>
        <v>205194.87</v>
      </c>
      <c r="O8192" s="2" t="str">
        <f t="shared" si="891"/>
        <v>Very Low</v>
      </c>
      <c r="P8192" s="2" t="str">
        <f t="shared" si="892"/>
        <v>Very Low</v>
      </c>
      <c r="Q8192" s="2" t="str">
        <f t="shared" si="893"/>
        <v>Good</v>
      </c>
      <c r="R8192" s="2" t="str">
        <f t="shared" si="894"/>
        <v>Very Low</v>
      </c>
      <c r="S8192" s="2" t="str">
        <f t="shared" si="895"/>
        <v>&lt;25M</v>
      </c>
    </row>
    <row r="8193" spans="1:19" x14ac:dyDescent="0.2">
      <c r="A8193" s="3">
        <v>5343996</v>
      </c>
      <c r="B8193" s="4" t="s">
        <v>12092</v>
      </c>
      <c r="C8193" s="4" t="s">
        <v>12093</v>
      </c>
      <c r="D8193" s="5">
        <v>799.99</v>
      </c>
      <c r="E8193" s="3">
        <v>511</v>
      </c>
      <c r="F8193" s="3">
        <v>151</v>
      </c>
      <c r="G8193" s="3">
        <v>227</v>
      </c>
      <c r="H8193" s="4" t="s">
        <v>14</v>
      </c>
      <c r="I8193" s="2">
        <v>4.7647165999999999</v>
      </c>
      <c r="J8193" s="3">
        <v>44</v>
      </c>
      <c r="K8193" s="1">
        <v>45070</v>
      </c>
      <c r="L8193" s="4" t="s">
        <v>394</v>
      </c>
      <c r="M8193" s="2">
        <f t="shared" si="889"/>
        <v>0.29549902152641877</v>
      </c>
      <c r="N8193" s="5">
        <f t="shared" si="890"/>
        <v>408794.89</v>
      </c>
      <c r="O8193" s="2" t="str">
        <f t="shared" si="891"/>
        <v>Low</v>
      </c>
      <c r="P8193" s="2" t="str">
        <f t="shared" si="892"/>
        <v>Very Low</v>
      </c>
      <c r="Q8193" s="2" t="str">
        <f t="shared" si="893"/>
        <v>Very Good</v>
      </c>
      <c r="R8193" s="2" t="str">
        <f t="shared" si="894"/>
        <v>Low</v>
      </c>
      <c r="S8193" s="2" t="str">
        <f t="shared" si="895"/>
        <v>&lt;25M</v>
      </c>
    </row>
    <row r="8194" spans="1:19" x14ac:dyDescent="0.2">
      <c r="A8194" s="3">
        <v>1671746</v>
      </c>
      <c r="B8194" s="4" t="s">
        <v>13085</v>
      </c>
      <c r="C8194" s="4" t="s">
        <v>13086</v>
      </c>
      <c r="D8194" s="5">
        <v>399.99</v>
      </c>
      <c r="E8194" s="3">
        <v>511</v>
      </c>
      <c r="F8194" s="3">
        <v>130</v>
      </c>
      <c r="G8194" s="3">
        <v>41</v>
      </c>
      <c r="H8194" s="4" t="s">
        <v>56</v>
      </c>
      <c r="I8194" s="2">
        <v>3.4429536000000001</v>
      </c>
      <c r="J8194" s="3">
        <v>3</v>
      </c>
      <c r="K8194" s="1">
        <v>43221</v>
      </c>
      <c r="L8194" s="4" t="s">
        <v>5814</v>
      </c>
      <c r="M8194" s="2">
        <f t="shared" ref="M8194:M8257" si="896" xml:space="preserve"> F8194/E8194</f>
        <v>0.25440313111545987</v>
      </c>
      <c r="N8194" s="5">
        <f t="shared" ref="N8194:N8257" si="897">D8194*E8194</f>
        <v>204394.89</v>
      </c>
      <c r="O8194" s="2" t="str">
        <f t="shared" si="891"/>
        <v>Very Low</v>
      </c>
      <c r="P8194" s="2" t="str">
        <f t="shared" si="892"/>
        <v>Very Low</v>
      </c>
      <c r="Q8194" s="2" t="str">
        <f t="shared" si="893"/>
        <v>Fair</v>
      </c>
      <c r="R8194" s="2" t="str">
        <f t="shared" si="894"/>
        <v>Low</v>
      </c>
      <c r="S8194" s="2" t="str">
        <f t="shared" si="895"/>
        <v>&lt;25M</v>
      </c>
    </row>
    <row r="8195" spans="1:19" x14ac:dyDescent="0.2">
      <c r="A8195" s="3">
        <v>360206</v>
      </c>
      <c r="B8195" s="4" t="s">
        <v>13220</v>
      </c>
      <c r="C8195" s="4" t="s">
        <v>13221</v>
      </c>
      <c r="D8195" s="5">
        <v>399.99</v>
      </c>
      <c r="E8195" s="3">
        <v>511</v>
      </c>
      <c r="F8195" s="3">
        <v>127</v>
      </c>
      <c r="G8195" s="3">
        <v>48</v>
      </c>
      <c r="H8195" s="4" t="s">
        <v>14</v>
      </c>
      <c r="I8195" s="2">
        <v>4.3438163000000003</v>
      </c>
      <c r="J8195" s="3">
        <v>7</v>
      </c>
      <c r="K8195" s="1">
        <v>41974</v>
      </c>
      <c r="L8195" s="4" t="s">
        <v>233</v>
      </c>
      <c r="M8195" s="2">
        <f t="shared" si="896"/>
        <v>0.24853228962818003</v>
      </c>
      <c r="N8195" s="5">
        <f t="shared" si="897"/>
        <v>204394.89</v>
      </c>
      <c r="O8195" s="2" t="str">
        <f t="shared" ref="O8195:O8258" si="898">IF(D8195&gt;=1200,"Very High",IF(D8195&gt;=1000,"High",IF(D8195&gt;=800,"Medium",IF(D8195&gt;=600,"Low",IF(D8195&lt;=599.99,"Very Low","Invalid")))))</f>
        <v>Very Low</v>
      </c>
      <c r="P8195" s="2" t="str">
        <f t="shared" ref="P8195:P8258" si="899">IF(E8195&gt;=150000,"Very High",IF(E8195&gt;=75000,"High",IF(E8195&gt;=25000,"Medium",IF(E8195&gt;=10000,"Low",IF(E8195&lt;=9999,"Very Low","Invalid")))))</f>
        <v>Very Low</v>
      </c>
      <c r="Q8195" s="2" t="str">
        <f t="shared" ref="Q8195:Q8258" si="900">IF(I8195&gt;=4.5,"Very Good",IF(I8195&gt;=4,"Good",IF(I8195&gt;=3,"Fair",IF(I8195&lt;=2.99,"Poor","Invalid"))))</f>
        <v>Good</v>
      </c>
      <c r="R8195" s="2" t="str">
        <f t="shared" ref="R8195:R8258" si="901">IF(M8195&gt;=0.5,"Very High",IF(M8195&gt;=0.4,"High",IF(M8195&gt;=0.3,"Medium",IF(M8195&gt;=0.2,"Low",IF(M8195&gt;0,"Very Low","Invalid")))))</f>
        <v>Low</v>
      </c>
      <c r="S8195" s="2" t="str">
        <f t="shared" ref="S8195:S8258" si="902">IF(N8195&gt;=1000000000,"&gt; 1B",IF(N8195&gt;=75000000, "75M-1B",IF(N8195&gt;=50000000,"50-75M",IF(N8195&gt;=25000000,"25-50M",IF(N8195&gt;0,"&lt;25M","Invalid")))))</f>
        <v>&lt;25M</v>
      </c>
    </row>
    <row r="8196" spans="1:19" x14ac:dyDescent="0.2">
      <c r="A8196" s="3">
        <v>1455764</v>
      </c>
      <c r="B8196" s="4" t="s">
        <v>17916</v>
      </c>
      <c r="C8196" s="4" t="s">
        <v>17917</v>
      </c>
      <c r="D8196" s="5">
        <v>399.99</v>
      </c>
      <c r="E8196" s="3">
        <v>511</v>
      </c>
      <c r="F8196" s="3">
        <v>62</v>
      </c>
      <c r="G8196" s="3">
        <v>44</v>
      </c>
      <c r="H8196" s="4" t="s">
        <v>14</v>
      </c>
      <c r="I8196" s="2">
        <v>3.8898400999999998</v>
      </c>
      <c r="J8196" s="3">
        <v>7.5</v>
      </c>
      <c r="K8196" s="1">
        <v>43071</v>
      </c>
      <c r="L8196" s="4" t="s">
        <v>34</v>
      </c>
      <c r="M8196" s="2">
        <f t="shared" si="896"/>
        <v>0.12133072407045009</v>
      </c>
      <c r="N8196" s="5">
        <f t="shared" si="897"/>
        <v>204394.89</v>
      </c>
      <c r="O8196" s="2" t="str">
        <f t="shared" si="898"/>
        <v>Very Low</v>
      </c>
      <c r="P8196" s="2" t="str">
        <f t="shared" si="899"/>
        <v>Very Low</v>
      </c>
      <c r="Q8196" s="2" t="str">
        <f t="shared" si="900"/>
        <v>Fair</v>
      </c>
      <c r="R8196" s="2" t="str">
        <f t="shared" si="901"/>
        <v>Very Low</v>
      </c>
      <c r="S8196" s="2" t="str">
        <f t="shared" si="902"/>
        <v>&lt;25M</v>
      </c>
    </row>
    <row r="8197" spans="1:19" x14ac:dyDescent="0.2">
      <c r="A8197" s="3">
        <v>4409192</v>
      </c>
      <c r="B8197" s="4" t="s">
        <v>12384</v>
      </c>
      <c r="C8197" s="4" t="s">
        <v>12385</v>
      </c>
      <c r="D8197" s="5">
        <v>399.99</v>
      </c>
      <c r="E8197" s="3">
        <v>510</v>
      </c>
      <c r="F8197" s="3">
        <v>145</v>
      </c>
      <c r="G8197" s="3">
        <v>13</v>
      </c>
      <c r="H8197" s="4" t="s">
        <v>14</v>
      </c>
      <c r="I8197" s="2">
        <v>4.8027990000000003</v>
      </c>
      <c r="J8197" s="3">
        <v>1</v>
      </c>
      <c r="K8197" s="1">
        <v>44522</v>
      </c>
      <c r="L8197" s="4" t="s">
        <v>12386</v>
      </c>
      <c r="M8197" s="2">
        <f t="shared" si="896"/>
        <v>0.28431372549019607</v>
      </c>
      <c r="N8197" s="5">
        <f t="shared" si="897"/>
        <v>203994.9</v>
      </c>
      <c r="O8197" s="2" t="str">
        <f t="shared" si="898"/>
        <v>Very Low</v>
      </c>
      <c r="P8197" s="2" t="str">
        <f t="shared" si="899"/>
        <v>Very Low</v>
      </c>
      <c r="Q8197" s="2" t="str">
        <f t="shared" si="900"/>
        <v>Very Good</v>
      </c>
      <c r="R8197" s="2" t="str">
        <f t="shared" si="901"/>
        <v>Low</v>
      </c>
      <c r="S8197" s="2" t="str">
        <f t="shared" si="902"/>
        <v>&lt;25M</v>
      </c>
    </row>
    <row r="8198" spans="1:19" x14ac:dyDescent="0.2">
      <c r="A8198" s="3">
        <v>1430966</v>
      </c>
      <c r="B8198" s="4" t="s">
        <v>15023</v>
      </c>
      <c r="C8198" s="4" t="s">
        <v>15024</v>
      </c>
      <c r="D8198" s="5">
        <v>399.99</v>
      </c>
      <c r="E8198" s="3">
        <v>510</v>
      </c>
      <c r="F8198" s="3">
        <v>96</v>
      </c>
      <c r="G8198" s="3">
        <v>36</v>
      </c>
      <c r="H8198" s="4" t="s">
        <v>14</v>
      </c>
      <c r="I8198" s="2">
        <v>4.0160330000000002</v>
      </c>
      <c r="J8198" s="3">
        <v>4.5</v>
      </c>
      <c r="K8198" s="1">
        <v>43051</v>
      </c>
      <c r="L8198" s="4" t="s">
        <v>15025</v>
      </c>
      <c r="M8198" s="2">
        <f t="shared" si="896"/>
        <v>0.18823529411764706</v>
      </c>
      <c r="N8198" s="5">
        <f t="shared" si="897"/>
        <v>203994.9</v>
      </c>
      <c r="O8198" s="2" t="str">
        <f t="shared" si="898"/>
        <v>Very Low</v>
      </c>
      <c r="P8198" s="2" t="str">
        <f t="shared" si="899"/>
        <v>Very Low</v>
      </c>
      <c r="Q8198" s="2" t="str">
        <f t="shared" si="900"/>
        <v>Good</v>
      </c>
      <c r="R8198" s="2" t="str">
        <f t="shared" si="901"/>
        <v>Very Low</v>
      </c>
      <c r="S8198" s="2" t="str">
        <f t="shared" si="902"/>
        <v>&lt;25M</v>
      </c>
    </row>
    <row r="8199" spans="1:19" x14ac:dyDescent="0.2">
      <c r="A8199" s="3">
        <v>2779128</v>
      </c>
      <c r="B8199" s="4" t="s">
        <v>16617</v>
      </c>
      <c r="C8199" s="4" t="s">
        <v>16618</v>
      </c>
      <c r="D8199" s="5">
        <v>399.99</v>
      </c>
      <c r="E8199" s="3">
        <v>510</v>
      </c>
      <c r="F8199" s="3">
        <v>75</v>
      </c>
      <c r="G8199" s="3">
        <v>86</v>
      </c>
      <c r="H8199" s="4" t="s">
        <v>56</v>
      </c>
      <c r="I8199" s="2">
        <v>4.2782970000000002</v>
      </c>
      <c r="J8199" s="3">
        <v>14</v>
      </c>
      <c r="K8199" s="1">
        <v>43855</v>
      </c>
      <c r="L8199" s="4" t="s">
        <v>13281</v>
      </c>
      <c r="M8199" s="2">
        <f t="shared" si="896"/>
        <v>0.14705882352941177</v>
      </c>
      <c r="N8199" s="5">
        <f t="shared" si="897"/>
        <v>203994.9</v>
      </c>
      <c r="O8199" s="2" t="str">
        <f t="shared" si="898"/>
        <v>Very Low</v>
      </c>
      <c r="P8199" s="2" t="str">
        <f t="shared" si="899"/>
        <v>Very Low</v>
      </c>
      <c r="Q8199" s="2" t="str">
        <f t="shared" si="900"/>
        <v>Good</v>
      </c>
      <c r="R8199" s="2" t="str">
        <f t="shared" si="901"/>
        <v>Very Low</v>
      </c>
      <c r="S8199" s="2" t="str">
        <f t="shared" si="902"/>
        <v>&lt;25M</v>
      </c>
    </row>
    <row r="8200" spans="1:19" x14ac:dyDescent="0.2">
      <c r="A8200" s="3">
        <v>4849060</v>
      </c>
      <c r="B8200" s="4" t="s">
        <v>17283</v>
      </c>
      <c r="C8200" s="4" t="s">
        <v>17284</v>
      </c>
      <c r="D8200" s="5">
        <v>999.99</v>
      </c>
      <c r="E8200" s="3">
        <v>509</v>
      </c>
      <c r="F8200" s="3">
        <v>68</v>
      </c>
      <c r="G8200" s="3">
        <v>78</v>
      </c>
      <c r="H8200" s="4" t="s">
        <v>56</v>
      </c>
      <c r="I8200" s="2">
        <v>4.3192114999999998</v>
      </c>
      <c r="J8200" s="3">
        <v>8.5</v>
      </c>
      <c r="K8200" s="1">
        <v>44797</v>
      </c>
      <c r="L8200" s="4" t="s">
        <v>17285</v>
      </c>
      <c r="M8200" s="2">
        <f t="shared" si="896"/>
        <v>0.13359528487229863</v>
      </c>
      <c r="N8200" s="5">
        <f t="shared" si="897"/>
        <v>508994.91000000003</v>
      </c>
      <c r="O8200" s="2" t="str">
        <f t="shared" si="898"/>
        <v>Medium</v>
      </c>
      <c r="P8200" s="2" t="str">
        <f t="shared" si="899"/>
        <v>Very Low</v>
      </c>
      <c r="Q8200" s="2" t="str">
        <f t="shared" si="900"/>
        <v>Good</v>
      </c>
      <c r="R8200" s="2" t="str">
        <f t="shared" si="901"/>
        <v>Very Low</v>
      </c>
      <c r="S8200" s="2" t="str">
        <f t="shared" si="902"/>
        <v>&lt;25M</v>
      </c>
    </row>
    <row r="8201" spans="1:19" x14ac:dyDescent="0.2">
      <c r="A8201" s="3">
        <v>4218380</v>
      </c>
      <c r="B8201" s="4" t="s">
        <v>15081</v>
      </c>
      <c r="C8201" s="4" t="s">
        <v>15082</v>
      </c>
      <c r="D8201" s="5">
        <v>399.99</v>
      </c>
      <c r="E8201" s="3">
        <v>508</v>
      </c>
      <c r="F8201" s="3">
        <v>95</v>
      </c>
      <c r="G8201" s="3">
        <v>303</v>
      </c>
      <c r="H8201" s="4" t="s">
        <v>56</v>
      </c>
      <c r="I8201" s="2">
        <v>4.7346300000000001</v>
      </c>
      <c r="J8201" s="3">
        <v>38</v>
      </c>
      <c r="K8201" s="1">
        <v>44410</v>
      </c>
      <c r="L8201" s="4" t="s">
        <v>28</v>
      </c>
      <c r="M8201" s="2">
        <f t="shared" si="896"/>
        <v>0.18700787401574803</v>
      </c>
      <c r="N8201" s="5">
        <f t="shared" si="897"/>
        <v>203194.92</v>
      </c>
      <c r="O8201" s="2" t="str">
        <f t="shared" si="898"/>
        <v>Very Low</v>
      </c>
      <c r="P8201" s="2" t="str">
        <f t="shared" si="899"/>
        <v>Very Low</v>
      </c>
      <c r="Q8201" s="2" t="str">
        <f t="shared" si="900"/>
        <v>Very Good</v>
      </c>
      <c r="R8201" s="2" t="str">
        <f t="shared" si="901"/>
        <v>Very Low</v>
      </c>
      <c r="S8201" s="2" t="str">
        <f t="shared" si="902"/>
        <v>&lt;25M</v>
      </c>
    </row>
    <row r="8202" spans="1:19" x14ac:dyDescent="0.2">
      <c r="A8202" s="3">
        <v>1352538</v>
      </c>
      <c r="B8202" s="4" t="s">
        <v>16803</v>
      </c>
      <c r="C8202" s="4" t="s">
        <v>16804</v>
      </c>
      <c r="D8202" s="5">
        <v>399.99</v>
      </c>
      <c r="E8202" s="3">
        <v>508</v>
      </c>
      <c r="F8202" s="3">
        <v>73</v>
      </c>
      <c r="G8202" s="3">
        <v>75</v>
      </c>
      <c r="H8202" s="4" t="s">
        <v>14</v>
      </c>
      <c r="I8202" s="2">
        <v>4.0291243000000003</v>
      </c>
      <c r="J8202" s="3">
        <v>9</v>
      </c>
      <c r="K8202" s="1">
        <v>42994</v>
      </c>
      <c r="L8202" s="4" t="s">
        <v>28</v>
      </c>
      <c r="M8202" s="2">
        <f t="shared" si="896"/>
        <v>0.1437007874015748</v>
      </c>
      <c r="N8202" s="5">
        <f t="shared" si="897"/>
        <v>203194.92</v>
      </c>
      <c r="O8202" s="2" t="str">
        <f t="shared" si="898"/>
        <v>Very Low</v>
      </c>
      <c r="P8202" s="2" t="str">
        <f t="shared" si="899"/>
        <v>Very Low</v>
      </c>
      <c r="Q8202" s="2" t="str">
        <f t="shared" si="900"/>
        <v>Good</v>
      </c>
      <c r="R8202" s="2" t="str">
        <f t="shared" si="901"/>
        <v>Very Low</v>
      </c>
      <c r="S8202" s="2" t="str">
        <f t="shared" si="902"/>
        <v>&lt;25M</v>
      </c>
    </row>
    <row r="8203" spans="1:19" x14ac:dyDescent="0.2">
      <c r="A8203" s="3">
        <v>3388892</v>
      </c>
      <c r="B8203" s="4" t="s">
        <v>18385</v>
      </c>
      <c r="C8203" s="4" t="s">
        <v>18386</v>
      </c>
      <c r="D8203" s="5">
        <v>399.99</v>
      </c>
      <c r="E8203" s="3">
        <v>508</v>
      </c>
      <c r="F8203" s="3">
        <v>59</v>
      </c>
      <c r="G8203" s="3">
        <v>52</v>
      </c>
      <c r="H8203" s="4" t="s">
        <v>14</v>
      </c>
      <c r="I8203" s="2">
        <v>4.6426590000000001</v>
      </c>
      <c r="J8203" s="3">
        <v>7</v>
      </c>
      <c r="K8203" s="1">
        <v>44046</v>
      </c>
      <c r="L8203" s="4" t="s">
        <v>6682</v>
      </c>
      <c r="M8203" s="2">
        <f t="shared" si="896"/>
        <v>0.11614173228346457</v>
      </c>
      <c r="N8203" s="5">
        <f t="shared" si="897"/>
        <v>203194.92</v>
      </c>
      <c r="O8203" s="2" t="str">
        <f t="shared" si="898"/>
        <v>Very Low</v>
      </c>
      <c r="P8203" s="2" t="str">
        <f t="shared" si="899"/>
        <v>Very Low</v>
      </c>
      <c r="Q8203" s="2" t="str">
        <f t="shared" si="900"/>
        <v>Very Good</v>
      </c>
      <c r="R8203" s="2" t="str">
        <f t="shared" si="901"/>
        <v>Very Low</v>
      </c>
      <c r="S8203" s="2" t="str">
        <f t="shared" si="902"/>
        <v>&lt;25M</v>
      </c>
    </row>
    <row r="8204" spans="1:19" x14ac:dyDescent="0.2">
      <c r="A8204" s="3">
        <v>3470000</v>
      </c>
      <c r="B8204" s="4" t="s">
        <v>15030</v>
      </c>
      <c r="C8204" s="4" t="s">
        <v>15031</v>
      </c>
      <c r="D8204" s="5">
        <v>999.99</v>
      </c>
      <c r="E8204" s="3">
        <v>506</v>
      </c>
      <c r="F8204" s="3">
        <v>95</v>
      </c>
      <c r="G8204" s="3">
        <v>67</v>
      </c>
      <c r="H8204" s="4" t="s">
        <v>14</v>
      </c>
      <c r="I8204" s="2">
        <v>4.6400290000000002</v>
      </c>
      <c r="J8204" s="3">
        <v>6</v>
      </c>
      <c r="K8204" s="1">
        <v>44076</v>
      </c>
      <c r="L8204" s="4" t="s">
        <v>513</v>
      </c>
      <c r="M8204" s="2">
        <f t="shared" si="896"/>
        <v>0.18774703557312253</v>
      </c>
      <c r="N8204" s="5">
        <f t="shared" si="897"/>
        <v>505994.94</v>
      </c>
      <c r="O8204" s="2" t="str">
        <f t="shared" si="898"/>
        <v>Medium</v>
      </c>
      <c r="P8204" s="2" t="str">
        <f t="shared" si="899"/>
        <v>Very Low</v>
      </c>
      <c r="Q8204" s="2" t="str">
        <f t="shared" si="900"/>
        <v>Very Good</v>
      </c>
      <c r="R8204" s="2" t="str">
        <f t="shared" si="901"/>
        <v>Very Low</v>
      </c>
      <c r="S8204" s="2" t="str">
        <f t="shared" si="902"/>
        <v>&lt;25M</v>
      </c>
    </row>
    <row r="8205" spans="1:19" x14ac:dyDescent="0.2">
      <c r="A8205" s="3">
        <v>1012040</v>
      </c>
      <c r="B8205" s="4" t="s">
        <v>16767</v>
      </c>
      <c r="C8205" s="4" t="s">
        <v>16768</v>
      </c>
      <c r="D8205" s="5">
        <v>399.99</v>
      </c>
      <c r="E8205" s="3">
        <v>506</v>
      </c>
      <c r="F8205" s="3">
        <v>74</v>
      </c>
      <c r="G8205" s="3">
        <v>45</v>
      </c>
      <c r="H8205" s="4" t="s">
        <v>14</v>
      </c>
      <c r="I8205" s="2">
        <v>4.5208396999999998</v>
      </c>
      <c r="J8205" s="3">
        <v>7</v>
      </c>
      <c r="K8205" s="1">
        <v>42689</v>
      </c>
      <c r="L8205" s="4" t="s">
        <v>408</v>
      </c>
      <c r="M8205" s="2">
        <f t="shared" si="896"/>
        <v>0.14624505928853754</v>
      </c>
      <c r="N8205" s="5">
        <f t="shared" si="897"/>
        <v>202394.94</v>
      </c>
      <c r="O8205" s="2" t="str">
        <f t="shared" si="898"/>
        <v>Very Low</v>
      </c>
      <c r="P8205" s="2" t="str">
        <f t="shared" si="899"/>
        <v>Very Low</v>
      </c>
      <c r="Q8205" s="2" t="str">
        <f t="shared" si="900"/>
        <v>Very Good</v>
      </c>
      <c r="R8205" s="2" t="str">
        <f t="shared" si="901"/>
        <v>Very Low</v>
      </c>
      <c r="S8205" s="2" t="str">
        <f t="shared" si="902"/>
        <v>&lt;25M</v>
      </c>
    </row>
    <row r="8206" spans="1:19" x14ac:dyDescent="0.2">
      <c r="A8206" s="3">
        <v>591116</v>
      </c>
      <c r="B8206" s="4" t="s">
        <v>18306</v>
      </c>
      <c r="C8206" s="4" t="s">
        <v>18307</v>
      </c>
      <c r="D8206" s="5">
        <v>399.99</v>
      </c>
      <c r="E8206" s="3">
        <v>506</v>
      </c>
      <c r="F8206" s="3">
        <v>59</v>
      </c>
      <c r="G8206" s="3">
        <v>60</v>
      </c>
      <c r="H8206" s="4" t="s">
        <v>14</v>
      </c>
      <c r="I8206" s="2">
        <v>3.5852580000000001</v>
      </c>
      <c r="J8206" s="3">
        <v>3.5</v>
      </c>
      <c r="K8206" s="1">
        <v>42239</v>
      </c>
      <c r="L8206" s="4" t="s">
        <v>113</v>
      </c>
      <c r="M8206" s="2">
        <f t="shared" si="896"/>
        <v>0.116600790513834</v>
      </c>
      <c r="N8206" s="5">
        <f t="shared" si="897"/>
        <v>202394.94</v>
      </c>
      <c r="O8206" s="2" t="str">
        <f t="shared" si="898"/>
        <v>Very Low</v>
      </c>
      <c r="P8206" s="2" t="str">
        <f t="shared" si="899"/>
        <v>Very Low</v>
      </c>
      <c r="Q8206" s="2" t="str">
        <f t="shared" si="900"/>
        <v>Fair</v>
      </c>
      <c r="R8206" s="2" t="str">
        <f t="shared" si="901"/>
        <v>Very Low</v>
      </c>
      <c r="S8206" s="2" t="str">
        <f t="shared" si="902"/>
        <v>&lt;25M</v>
      </c>
    </row>
    <row r="8207" spans="1:19" x14ac:dyDescent="0.2">
      <c r="A8207" s="3">
        <v>4541754</v>
      </c>
      <c r="B8207" s="4" t="s">
        <v>14820</v>
      </c>
      <c r="C8207" s="4" t="s">
        <v>14821</v>
      </c>
      <c r="D8207" s="5">
        <v>799.99</v>
      </c>
      <c r="E8207" s="3">
        <v>505</v>
      </c>
      <c r="F8207" s="3">
        <v>99</v>
      </c>
      <c r="G8207" s="3">
        <v>446</v>
      </c>
      <c r="H8207" s="4" t="s">
        <v>14</v>
      </c>
      <c r="I8207" s="2">
        <v>4.6312037000000004</v>
      </c>
      <c r="J8207" s="3">
        <v>52</v>
      </c>
      <c r="K8207" s="1">
        <v>44601</v>
      </c>
      <c r="L8207" s="4" t="s">
        <v>87</v>
      </c>
      <c r="M8207" s="2">
        <f t="shared" si="896"/>
        <v>0.19603960396039605</v>
      </c>
      <c r="N8207" s="5">
        <f t="shared" si="897"/>
        <v>403994.95</v>
      </c>
      <c r="O8207" s="2" t="str">
        <f t="shared" si="898"/>
        <v>Low</v>
      </c>
      <c r="P8207" s="2" t="str">
        <f t="shared" si="899"/>
        <v>Very Low</v>
      </c>
      <c r="Q8207" s="2" t="str">
        <f t="shared" si="900"/>
        <v>Very Good</v>
      </c>
      <c r="R8207" s="2" t="str">
        <f t="shared" si="901"/>
        <v>Very Low</v>
      </c>
      <c r="S8207" s="2" t="str">
        <f t="shared" si="902"/>
        <v>&lt;25M</v>
      </c>
    </row>
    <row r="8208" spans="1:19" x14ac:dyDescent="0.2">
      <c r="A8208" s="3">
        <v>2373558</v>
      </c>
      <c r="B8208" s="4" t="s">
        <v>11977</v>
      </c>
      <c r="C8208" s="4" t="s">
        <v>11978</v>
      </c>
      <c r="D8208" s="5">
        <v>399.99</v>
      </c>
      <c r="E8208" s="3">
        <v>505</v>
      </c>
      <c r="F8208" s="3">
        <v>154</v>
      </c>
      <c r="G8208" s="3">
        <v>14</v>
      </c>
      <c r="H8208" s="4" t="s">
        <v>56</v>
      </c>
      <c r="I8208" s="2">
        <v>3.5308913999999998</v>
      </c>
      <c r="J8208" s="3">
        <v>38</v>
      </c>
      <c r="K8208" s="1">
        <v>43603</v>
      </c>
      <c r="L8208" s="4" t="s">
        <v>34</v>
      </c>
      <c r="M8208" s="2">
        <f t="shared" si="896"/>
        <v>0.30495049504950494</v>
      </c>
      <c r="N8208" s="5">
        <f t="shared" si="897"/>
        <v>201994.95</v>
      </c>
      <c r="O8208" s="2" t="str">
        <f t="shared" si="898"/>
        <v>Very Low</v>
      </c>
      <c r="P8208" s="2" t="str">
        <f t="shared" si="899"/>
        <v>Very Low</v>
      </c>
      <c r="Q8208" s="2" t="str">
        <f t="shared" si="900"/>
        <v>Fair</v>
      </c>
      <c r="R8208" s="2" t="str">
        <f t="shared" si="901"/>
        <v>Medium</v>
      </c>
      <c r="S8208" s="2" t="str">
        <f t="shared" si="902"/>
        <v>&lt;25M</v>
      </c>
    </row>
    <row r="8209" spans="1:19" x14ac:dyDescent="0.2">
      <c r="A8209" s="3">
        <v>1806912</v>
      </c>
      <c r="B8209" s="4" t="s">
        <v>13240</v>
      </c>
      <c r="C8209" s="4" t="s">
        <v>13241</v>
      </c>
      <c r="D8209" s="5">
        <v>399.99</v>
      </c>
      <c r="E8209" s="3">
        <v>505</v>
      </c>
      <c r="F8209" s="3">
        <v>127</v>
      </c>
      <c r="G8209" s="3">
        <v>33</v>
      </c>
      <c r="H8209" s="4" t="s">
        <v>14</v>
      </c>
      <c r="I8209" s="2">
        <v>3.7780763999999998</v>
      </c>
      <c r="J8209" s="3">
        <v>4</v>
      </c>
      <c r="K8209" s="1">
        <v>43300</v>
      </c>
      <c r="L8209" s="4" t="s">
        <v>1248</v>
      </c>
      <c r="M8209" s="2">
        <f t="shared" si="896"/>
        <v>0.25148514851485149</v>
      </c>
      <c r="N8209" s="5">
        <f t="shared" si="897"/>
        <v>201994.95</v>
      </c>
      <c r="O8209" s="2" t="str">
        <f t="shared" si="898"/>
        <v>Very Low</v>
      </c>
      <c r="P8209" s="2" t="str">
        <f t="shared" si="899"/>
        <v>Very Low</v>
      </c>
      <c r="Q8209" s="2" t="str">
        <f t="shared" si="900"/>
        <v>Fair</v>
      </c>
      <c r="R8209" s="2" t="str">
        <f t="shared" si="901"/>
        <v>Low</v>
      </c>
      <c r="S8209" s="2" t="str">
        <f t="shared" si="902"/>
        <v>&lt;25M</v>
      </c>
    </row>
    <row r="8210" spans="1:19" x14ac:dyDescent="0.2">
      <c r="A8210" s="3">
        <v>3469140</v>
      </c>
      <c r="B8210" s="4" t="s">
        <v>15365</v>
      </c>
      <c r="C8210" s="4" t="s">
        <v>15366</v>
      </c>
      <c r="D8210" s="5">
        <v>799.99</v>
      </c>
      <c r="E8210" s="3">
        <v>504</v>
      </c>
      <c r="F8210" s="3">
        <v>91</v>
      </c>
      <c r="G8210" s="3">
        <v>398</v>
      </c>
      <c r="H8210" s="4" t="s">
        <v>14</v>
      </c>
      <c r="I8210" s="2">
        <v>4.318899</v>
      </c>
      <c r="J8210" s="3">
        <v>46.5</v>
      </c>
      <c r="K8210" s="1">
        <v>44076</v>
      </c>
      <c r="L8210" s="4" t="s">
        <v>316</v>
      </c>
      <c r="M8210" s="2">
        <f t="shared" si="896"/>
        <v>0.18055555555555555</v>
      </c>
      <c r="N8210" s="5">
        <f t="shared" si="897"/>
        <v>403194.96</v>
      </c>
      <c r="O8210" s="2" t="str">
        <f t="shared" si="898"/>
        <v>Low</v>
      </c>
      <c r="P8210" s="2" t="str">
        <f t="shared" si="899"/>
        <v>Very Low</v>
      </c>
      <c r="Q8210" s="2" t="str">
        <f t="shared" si="900"/>
        <v>Good</v>
      </c>
      <c r="R8210" s="2" t="str">
        <f t="shared" si="901"/>
        <v>Very Low</v>
      </c>
      <c r="S8210" s="2" t="str">
        <f t="shared" si="902"/>
        <v>&lt;25M</v>
      </c>
    </row>
    <row r="8211" spans="1:19" x14ac:dyDescent="0.2">
      <c r="A8211" s="3">
        <v>2356236</v>
      </c>
      <c r="B8211" s="4" t="s">
        <v>13414</v>
      </c>
      <c r="C8211" s="4" t="s">
        <v>13415</v>
      </c>
      <c r="D8211" s="5">
        <v>399.99</v>
      </c>
      <c r="E8211" s="3">
        <v>504</v>
      </c>
      <c r="F8211" s="3">
        <v>123</v>
      </c>
      <c r="G8211" s="3">
        <v>32</v>
      </c>
      <c r="H8211" s="4" t="s">
        <v>56</v>
      </c>
      <c r="I8211" s="2">
        <v>4.2704024</v>
      </c>
      <c r="J8211" s="3">
        <v>5</v>
      </c>
      <c r="K8211" s="1">
        <v>43592</v>
      </c>
      <c r="L8211" s="4" t="s">
        <v>5290</v>
      </c>
      <c r="M8211" s="2">
        <f t="shared" si="896"/>
        <v>0.24404761904761904</v>
      </c>
      <c r="N8211" s="5">
        <f t="shared" si="897"/>
        <v>201594.96</v>
      </c>
      <c r="O8211" s="2" t="str">
        <f t="shared" si="898"/>
        <v>Very Low</v>
      </c>
      <c r="P8211" s="2" t="str">
        <f t="shared" si="899"/>
        <v>Very Low</v>
      </c>
      <c r="Q8211" s="2" t="str">
        <f t="shared" si="900"/>
        <v>Good</v>
      </c>
      <c r="R8211" s="2" t="str">
        <f t="shared" si="901"/>
        <v>Low</v>
      </c>
      <c r="S8211" s="2" t="str">
        <f t="shared" si="902"/>
        <v>&lt;25M</v>
      </c>
    </row>
    <row r="8212" spans="1:19" x14ac:dyDescent="0.2">
      <c r="A8212" s="3">
        <v>2534938</v>
      </c>
      <c r="B8212" s="4" t="s">
        <v>13949</v>
      </c>
      <c r="C8212" s="4" t="s">
        <v>13950</v>
      </c>
      <c r="D8212" s="5">
        <v>399.99</v>
      </c>
      <c r="E8212" s="3">
        <v>503</v>
      </c>
      <c r="F8212" s="3">
        <v>113</v>
      </c>
      <c r="G8212" s="3">
        <v>89</v>
      </c>
      <c r="H8212" s="4" t="s">
        <v>142</v>
      </c>
      <c r="I8212" s="2">
        <v>4.6321607</v>
      </c>
      <c r="J8212" s="3">
        <v>11</v>
      </c>
      <c r="K8212" s="1">
        <v>43707</v>
      </c>
      <c r="L8212" s="4" t="s">
        <v>3561</v>
      </c>
      <c r="M8212" s="2">
        <f t="shared" si="896"/>
        <v>0.22465208747514911</v>
      </c>
      <c r="N8212" s="5">
        <f t="shared" si="897"/>
        <v>201194.97</v>
      </c>
      <c r="O8212" s="2" t="str">
        <f t="shared" si="898"/>
        <v>Very Low</v>
      </c>
      <c r="P8212" s="2" t="str">
        <f t="shared" si="899"/>
        <v>Very Low</v>
      </c>
      <c r="Q8212" s="2" t="str">
        <f t="shared" si="900"/>
        <v>Very Good</v>
      </c>
      <c r="R8212" s="2" t="str">
        <f t="shared" si="901"/>
        <v>Low</v>
      </c>
      <c r="S8212" s="2" t="str">
        <f t="shared" si="902"/>
        <v>&lt;25M</v>
      </c>
    </row>
    <row r="8213" spans="1:19" x14ac:dyDescent="0.2">
      <c r="A8213" s="3">
        <v>1594618</v>
      </c>
      <c r="B8213" s="4" t="s">
        <v>16888</v>
      </c>
      <c r="C8213" s="4" t="s">
        <v>16889</v>
      </c>
      <c r="D8213" s="5">
        <v>399.99</v>
      </c>
      <c r="E8213" s="3">
        <v>503</v>
      </c>
      <c r="F8213" s="3">
        <v>72</v>
      </c>
      <c r="G8213" s="3">
        <v>38</v>
      </c>
      <c r="H8213" s="4" t="s">
        <v>14</v>
      </c>
      <c r="I8213" s="2">
        <v>4.1619754000000002</v>
      </c>
      <c r="J8213" s="3">
        <v>6.5</v>
      </c>
      <c r="K8213" s="1">
        <v>43172</v>
      </c>
      <c r="L8213" s="4" t="s">
        <v>87</v>
      </c>
      <c r="M8213" s="2">
        <f t="shared" si="896"/>
        <v>0.14314115308151093</v>
      </c>
      <c r="N8213" s="5">
        <f t="shared" si="897"/>
        <v>201194.97</v>
      </c>
      <c r="O8213" s="2" t="str">
        <f t="shared" si="898"/>
        <v>Very Low</v>
      </c>
      <c r="P8213" s="2" t="str">
        <f t="shared" si="899"/>
        <v>Very Low</v>
      </c>
      <c r="Q8213" s="2" t="str">
        <f t="shared" si="900"/>
        <v>Good</v>
      </c>
      <c r="R8213" s="2" t="str">
        <f t="shared" si="901"/>
        <v>Very Low</v>
      </c>
      <c r="S8213" s="2" t="str">
        <f t="shared" si="902"/>
        <v>&lt;25M</v>
      </c>
    </row>
    <row r="8214" spans="1:19" x14ac:dyDescent="0.2">
      <c r="A8214" s="3">
        <v>1385596</v>
      </c>
      <c r="B8214" s="4" t="s">
        <v>14895</v>
      </c>
      <c r="C8214" s="4" t="s">
        <v>14896</v>
      </c>
      <c r="D8214" s="5">
        <v>599.99</v>
      </c>
      <c r="E8214" s="3">
        <v>502</v>
      </c>
      <c r="F8214" s="3">
        <v>98</v>
      </c>
      <c r="G8214" s="3">
        <v>37</v>
      </c>
      <c r="H8214" s="4" t="s">
        <v>142</v>
      </c>
      <c r="I8214" s="2">
        <v>4.3823689999999997</v>
      </c>
      <c r="J8214" s="3">
        <v>4.5</v>
      </c>
      <c r="K8214" s="1">
        <v>43016</v>
      </c>
      <c r="L8214" s="4" t="s">
        <v>306</v>
      </c>
      <c r="M8214" s="2">
        <f t="shared" si="896"/>
        <v>0.19521912350597609</v>
      </c>
      <c r="N8214" s="5">
        <f t="shared" si="897"/>
        <v>301194.98</v>
      </c>
      <c r="O8214" s="2" t="str">
        <f t="shared" si="898"/>
        <v>Very Low</v>
      </c>
      <c r="P8214" s="2" t="str">
        <f t="shared" si="899"/>
        <v>Very Low</v>
      </c>
      <c r="Q8214" s="2" t="str">
        <f t="shared" si="900"/>
        <v>Good</v>
      </c>
      <c r="R8214" s="2" t="str">
        <f t="shared" si="901"/>
        <v>Very Low</v>
      </c>
      <c r="S8214" s="2" t="str">
        <f t="shared" si="902"/>
        <v>&lt;25M</v>
      </c>
    </row>
    <row r="8215" spans="1:19" x14ac:dyDescent="0.2">
      <c r="A8215" s="3">
        <v>1692462</v>
      </c>
      <c r="B8215" s="4" t="s">
        <v>17522</v>
      </c>
      <c r="C8215" s="4" t="s">
        <v>17523</v>
      </c>
      <c r="D8215" s="5">
        <v>399.99</v>
      </c>
      <c r="E8215" s="3">
        <v>501</v>
      </c>
      <c r="F8215" s="3">
        <v>66</v>
      </c>
      <c r="G8215" s="3">
        <v>181</v>
      </c>
      <c r="H8215" s="4" t="s">
        <v>14</v>
      </c>
      <c r="I8215" s="2">
        <v>4.1769470000000002</v>
      </c>
      <c r="J8215" s="3">
        <v>15</v>
      </c>
      <c r="K8215" s="1">
        <v>43234</v>
      </c>
      <c r="L8215" s="4" t="s">
        <v>1709</v>
      </c>
      <c r="M8215" s="2">
        <f t="shared" si="896"/>
        <v>0.1317365269461078</v>
      </c>
      <c r="N8215" s="5">
        <f t="shared" si="897"/>
        <v>200394.99</v>
      </c>
      <c r="O8215" s="2" t="str">
        <f t="shared" si="898"/>
        <v>Very Low</v>
      </c>
      <c r="P8215" s="2" t="str">
        <f t="shared" si="899"/>
        <v>Very Low</v>
      </c>
      <c r="Q8215" s="2" t="str">
        <f t="shared" si="900"/>
        <v>Good</v>
      </c>
      <c r="R8215" s="2" t="str">
        <f t="shared" si="901"/>
        <v>Very Low</v>
      </c>
      <c r="S8215" s="2" t="str">
        <f t="shared" si="902"/>
        <v>&lt;25M</v>
      </c>
    </row>
    <row r="8216" spans="1:19" x14ac:dyDescent="0.2">
      <c r="A8216" s="3">
        <v>4109244</v>
      </c>
      <c r="B8216" s="4" t="s">
        <v>18313</v>
      </c>
      <c r="C8216" s="4" t="s">
        <v>18314</v>
      </c>
      <c r="D8216" s="5">
        <v>399.99</v>
      </c>
      <c r="E8216" s="3">
        <v>501</v>
      </c>
      <c r="F8216" s="3">
        <v>59</v>
      </c>
      <c r="G8216" s="3">
        <v>97</v>
      </c>
      <c r="H8216" s="4" t="s">
        <v>56</v>
      </c>
      <c r="I8216" s="2">
        <v>4.7432445999999997</v>
      </c>
      <c r="J8216" s="3">
        <v>12.5</v>
      </c>
      <c r="K8216" s="1">
        <v>44355</v>
      </c>
      <c r="L8216" s="4" t="s">
        <v>198</v>
      </c>
      <c r="M8216" s="2">
        <f t="shared" si="896"/>
        <v>0.11776447105788423</v>
      </c>
      <c r="N8216" s="5">
        <f t="shared" si="897"/>
        <v>200394.99</v>
      </c>
      <c r="O8216" s="2" t="str">
        <f t="shared" si="898"/>
        <v>Very Low</v>
      </c>
      <c r="P8216" s="2" t="str">
        <f t="shared" si="899"/>
        <v>Very Low</v>
      </c>
      <c r="Q8216" s="2" t="str">
        <f t="shared" si="900"/>
        <v>Very Good</v>
      </c>
      <c r="R8216" s="2" t="str">
        <f t="shared" si="901"/>
        <v>Very Low</v>
      </c>
      <c r="S8216" s="2" t="str">
        <f t="shared" si="902"/>
        <v>&lt;25M</v>
      </c>
    </row>
    <row r="8217" spans="1:19" x14ac:dyDescent="0.2">
      <c r="A8217" s="3">
        <v>5014178</v>
      </c>
      <c r="B8217" s="4" t="s">
        <v>18300</v>
      </c>
      <c r="C8217" s="4" t="s">
        <v>18301</v>
      </c>
      <c r="D8217" s="5">
        <v>1299.99</v>
      </c>
      <c r="E8217" s="3">
        <v>500</v>
      </c>
      <c r="F8217" s="3">
        <v>59</v>
      </c>
      <c r="G8217" s="3">
        <v>90</v>
      </c>
      <c r="H8217" s="4" t="s">
        <v>56</v>
      </c>
      <c r="I8217" s="2">
        <v>4.7020287999999999</v>
      </c>
      <c r="J8217" s="3">
        <v>14.5</v>
      </c>
      <c r="K8217" s="1">
        <v>44902</v>
      </c>
      <c r="L8217" s="4" t="s">
        <v>119</v>
      </c>
      <c r="M8217" s="2">
        <f t="shared" si="896"/>
        <v>0.11799999999999999</v>
      </c>
      <c r="N8217" s="5">
        <f t="shared" si="897"/>
        <v>649995</v>
      </c>
      <c r="O8217" s="2" t="str">
        <f t="shared" si="898"/>
        <v>Very High</v>
      </c>
      <c r="P8217" s="2" t="str">
        <f t="shared" si="899"/>
        <v>Very Low</v>
      </c>
      <c r="Q8217" s="2" t="str">
        <f t="shared" si="900"/>
        <v>Very Good</v>
      </c>
      <c r="R8217" s="2" t="str">
        <f t="shared" si="901"/>
        <v>Very Low</v>
      </c>
      <c r="S8217" s="2" t="str">
        <f t="shared" si="902"/>
        <v>&lt;25M</v>
      </c>
    </row>
    <row r="8218" spans="1:19" x14ac:dyDescent="0.2">
      <c r="A8218" s="3">
        <v>1418342</v>
      </c>
      <c r="B8218" s="4" t="s">
        <v>14458</v>
      </c>
      <c r="C8218" s="4" t="s">
        <v>14459</v>
      </c>
      <c r="D8218" s="5">
        <v>399.99</v>
      </c>
      <c r="E8218" s="3">
        <v>500</v>
      </c>
      <c r="F8218" s="3">
        <v>105</v>
      </c>
      <c r="G8218" s="3">
        <v>28</v>
      </c>
      <c r="H8218" s="4" t="s">
        <v>14</v>
      </c>
      <c r="I8218" s="2">
        <v>4.6018962999999999</v>
      </c>
      <c r="J8218" s="3">
        <v>3</v>
      </c>
      <c r="K8218" s="1">
        <v>43041</v>
      </c>
      <c r="L8218" s="4" t="s">
        <v>447</v>
      </c>
      <c r="M8218" s="2">
        <f t="shared" si="896"/>
        <v>0.21</v>
      </c>
      <c r="N8218" s="5">
        <f t="shared" si="897"/>
        <v>199995</v>
      </c>
      <c r="O8218" s="2" t="str">
        <f t="shared" si="898"/>
        <v>Very Low</v>
      </c>
      <c r="P8218" s="2" t="str">
        <f t="shared" si="899"/>
        <v>Very Low</v>
      </c>
      <c r="Q8218" s="2" t="str">
        <f t="shared" si="900"/>
        <v>Very Good</v>
      </c>
      <c r="R8218" s="2" t="str">
        <f t="shared" si="901"/>
        <v>Low</v>
      </c>
      <c r="S8218" s="2" t="str">
        <f t="shared" si="902"/>
        <v>&lt;25M</v>
      </c>
    </row>
    <row r="8219" spans="1:19" x14ac:dyDescent="0.2">
      <c r="A8219" s="3">
        <v>2597006</v>
      </c>
      <c r="B8219" s="4" t="s">
        <v>16360</v>
      </c>
      <c r="C8219" s="4" t="s">
        <v>16361</v>
      </c>
      <c r="D8219" s="5">
        <v>399.99</v>
      </c>
      <c r="E8219" s="3">
        <v>500</v>
      </c>
      <c r="F8219" s="3">
        <v>78</v>
      </c>
      <c r="G8219" s="3">
        <v>41</v>
      </c>
      <c r="H8219" s="4" t="s">
        <v>142</v>
      </c>
      <c r="I8219" s="2">
        <v>4.3928510000000003</v>
      </c>
      <c r="J8219" s="3">
        <v>3</v>
      </c>
      <c r="K8219" s="1">
        <v>43746</v>
      </c>
      <c r="L8219" s="4" t="s">
        <v>526</v>
      </c>
      <c r="M8219" s="2">
        <f t="shared" si="896"/>
        <v>0.156</v>
      </c>
      <c r="N8219" s="5">
        <f t="shared" si="897"/>
        <v>199995</v>
      </c>
      <c r="O8219" s="2" t="str">
        <f t="shared" si="898"/>
        <v>Very Low</v>
      </c>
      <c r="P8219" s="2" t="str">
        <f t="shared" si="899"/>
        <v>Very Low</v>
      </c>
      <c r="Q8219" s="2" t="str">
        <f t="shared" si="900"/>
        <v>Good</v>
      </c>
      <c r="R8219" s="2" t="str">
        <f t="shared" si="901"/>
        <v>Very Low</v>
      </c>
      <c r="S8219" s="2" t="str">
        <f t="shared" si="902"/>
        <v>&lt;25M</v>
      </c>
    </row>
    <row r="8220" spans="1:19" x14ac:dyDescent="0.2">
      <c r="A8220" s="3">
        <v>1965542</v>
      </c>
      <c r="B8220" s="4" t="s">
        <v>15511</v>
      </c>
      <c r="C8220" s="4" t="s">
        <v>15512</v>
      </c>
      <c r="D8220" s="5">
        <v>399.99</v>
      </c>
      <c r="E8220" s="3">
        <v>499</v>
      </c>
      <c r="F8220" s="3">
        <v>90</v>
      </c>
      <c r="G8220" s="3">
        <v>15</v>
      </c>
      <c r="H8220" s="4" t="s">
        <v>56</v>
      </c>
      <c r="I8220" s="2">
        <v>3.2853927999999999</v>
      </c>
      <c r="J8220" s="3">
        <v>2.5</v>
      </c>
      <c r="K8220" s="1">
        <v>43387</v>
      </c>
      <c r="L8220" s="4" t="s">
        <v>1240</v>
      </c>
      <c r="M8220" s="2">
        <f t="shared" si="896"/>
        <v>0.18036072144288579</v>
      </c>
      <c r="N8220" s="5">
        <f t="shared" si="897"/>
        <v>199595.01</v>
      </c>
      <c r="O8220" s="2" t="str">
        <f t="shared" si="898"/>
        <v>Very Low</v>
      </c>
      <c r="P8220" s="2" t="str">
        <f t="shared" si="899"/>
        <v>Very Low</v>
      </c>
      <c r="Q8220" s="2" t="str">
        <f t="shared" si="900"/>
        <v>Fair</v>
      </c>
      <c r="R8220" s="2" t="str">
        <f t="shared" si="901"/>
        <v>Very Low</v>
      </c>
      <c r="S8220" s="2" t="str">
        <f t="shared" si="902"/>
        <v>&lt;25M</v>
      </c>
    </row>
    <row r="8221" spans="1:19" x14ac:dyDescent="0.2">
      <c r="A8221" s="3">
        <v>2051129</v>
      </c>
      <c r="B8221" s="4" t="s">
        <v>16189</v>
      </c>
      <c r="C8221" s="4" t="s">
        <v>16190</v>
      </c>
      <c r="D8221" s="5">
        <v>399.99</v>
      </c>
      <c r="E8221" s="3">
        <v>499</v>
      </c>
      <c r="F8221" s="3">
        <v>80</v>
      </c>
      <c r="G8221" s="3">
        <v>39</v>
      </c>
      <c r="H8221" s="4" t="s">
        <v>14</v>
      </c>
      <c r="I8221" s="2">
        <v>3.8189187000000002</v>
      </c>
      <c r="J8221" s="3">
        <v>2.5</v>
      </c>
      <c r="K8221" s="1">
        <v>43431</v>
      </c>
      <c r="L8221" s="4" t="s">
        <v>134</v>
      </c>
      <c r="M8221" s="2">
        <f t="shared" si="896"/>
        <v>0.16032064128256512</v>
      </c>
      <c r="N8221" s="5">
        <f t="shared" si="897"/>
        <v>199595.01</v>
      </c>
      <c r="O8221" s="2" t="str">
        <f t="shared" si="898"/>
        <v>Very Low</v>
      </c>
      <c r="P8221" s="2" t="str">
        <f t="shared" si="899"/>
        <v>Very Low</v>
      </c>
      <c r="Q8221" s="2" t="str">
        <f t="shared" si="900"/>
        <v>Fair</v>
      </c>
      <c r="R8221" s="2" t="str">
        <f t="shared" si="901"/>
        <v>Very Low</v>
      </c>
      <c r="S8221" s="2" t="str">
        <f t="shared" si="902"/>
        <v>&lt;25M</v>
      </c>
    </row>
    <row r="8222" spans="1:19" x14ac:dyDescent="0.2">
      <c r="A8222" s="3">
        <v>4216810</v>
      </c>
      <c r="B8222" s="4" t="s">
        <v>17335</v>
      </c>
      <c r="C8222" s="4" t="s">
        <v>17336</v>
      </c>
      <c r="D8222" s="5">
        <v>399.99</v>
      </c>
      <c r="E8222" s="3">
        <v>499</v>
      </c>
      <c r="F8222" s="3">
        <v>68</v>
      </c>
      <c r="G8222" s="3">
        <v>46</v>
      </c>
      <c r="H8222" s="4" t="s">
        <v>142</v>
      </c>
      <c r="I8222" s="2">
        <v>3.8383569999999998</v>
      </c>
      <c r="J8222" s="3">
        <v>3</v>
      </c>
      <c r="K8222" s="1">
        <v>44409</v>
      </c>
      <c r="L8222" s="4" t="s">
        <v>240</v>
      </c>
      <c r="M8222" s="2">
        <f t="shared" si="896"/>
        <v>0.13627254509018036</v>
      </c>
      <c r="N8222" s="5">
        <f t="shared" si="897"/>
        <v>199595.01</v>
      </c>
      <c r="O8222" s="2" t="str">
        <f t="shared" si="898"/>
        <v>Very Low</v>
      </c>
      <c r="P8222" s="2" t="str">
        <f t="shared" si="899"/>
        <v>Very Low</v>
      </c>
      <c r="Q8222" s="2" t="str">
        <f t="shared" si="900"/>
        <v>Fair</v>
      </c>
      <c r="R8222" s="2" t="str">
        <f t="shared" si="901"/>
        <v>Very Low</v>
      </c>
      <c r="S8222" s="2" t="str">
        <f t="shared" si="902"/>
        <v>&lt;25M</v>
      </c>
    </row>
    <row r="8223" spans="1:19" x14ac:dyDescent="0.2">
      <c r="A8223" s="3">
        <v>4870638</v>
      </c>
      <c r="B8223" s="4" t="s">
        <v>16265</v>
      </c>
      <c r="C8223" s="4" t="s">
        <v>16266</v>
      </c>
      <c r="D8223" s="5">
        <v>799.99</v>
      </c>
      <c r="E8223" s="3">
        <v>498</v>
      </c>
      <c r="F8223" s="3">
        <v>79</v>
      </c>
      <c r="G8223" s="3">
        <v>65</v>
      </c>
      <c r="H8223" s="4" t="s">
        <v>14</v>
      </c>
      <c r="I8223" s="2">
        <v>4.0449510000000002</v>
      </c>
      <c r="J8223" s="3">
        <v>2.5</v>
      </c>
      <c r="K8223" s="1">
        <v>44811</v>
      </c>
      <c r="L8223" s="4" t="s">
        <v>2038</v>
      </c>
      <c r="M8223" s="2">
        <f t="shared" si="896"/>
        <v>0.15863453815261044</v>
      </c>
      <c r="N8223" s="5">
        <f t="shared" si="897"/>
        <v>398395.02</v>
      </c>
      <c r="O8223" s="2" t="str">
        <f t="shared" si="898"/>
        <v>Low</v>
      </c>
      <c r="P8223" s="2" t="str">
        <f t="shared" si="899"/>
        <v>Very Low</v>
      </c>
      <c r="Q8223" s="2" t="str">
        <f t="shared" si="900"/>
        <v>Good</v>
      </c>
      <c r="R8223" s="2" t="str">
        <f t="shared" si="901"/>
        <v>Very Low</v>
      </c>
      <c r="S8223" s="2" t="str">
        <f t="shared" si="902"/>
        <v>&lt;25M</v>
      </c>
    </row>
    <row r="8224" spans="1:19" x14ac:dyDescent="0.2">
      <c r="A8224" s="3">
        <v>4588096</v>
      </c>
      <c r="B8224" s="4" t="s">
        <v>16287</v>
      </c>
      <c r="C8224" s="4" t="s">
        <v>16288</v>
      </c>
      <c r="D8224" s="5">
        <v>649.99</v>
      </c>
      <c r="E8224" s="3">
        <v>498</v>
      </c>
      <c r="F8224" s="3">
        <v>79</v>
      </c>
      <c r="G8224" s="3">
        <v>22</v>
      </c>
      <c r="H8224" s="4" t="s">
        <v>56</v>
      </c>
      <c r="I8224" s="2">
        <v>4.6333013000000003</v>
      </c>
      <c r="J8224" s="3">
        <v>2</v>
      </c>
      <c r="K8224" s="1">
        <v>44629</v>
      </c>
      <c r="L8224" s="4" t="s">
        <v>1599</v>
      </c>
      <c r="M8224" s="2">
        <f t="shared" si="896"/>
        <v>0.15863453815261044</v>
      </c>
      <c r="N8224" s="5">
        <f t="shared" si="897"/>
        <v>323695.02</v>
      </c>
      <c r="O8224" s="2" t="str">
        <f t="shared" si="898"/>
        <v>Low</v>
      </c>
      <c r="P8224" s="2" t="str">
        <f t="shared" si="899"/>
        <v>Very Low</v>
      </c>
      <c r="Q8224" s="2" t="str">
        <f t="shared" si="900"/>
        <v>Very Good</v>
      </c>
      <c r="R8224" s="2" t="str">
        <f t="shared" si="901"/>
        <v>Very Low</v>
      </c>
      <c r="S8224" s="2" t="str">
        <f t="shared" si="902"/>
        <v>&lt;25M</v>
      </c>
    </row>
    <row r="8225" spans="1:19" x14ac:dyDescent="0.2">
      <c r="A8225" s="3">
        <v>2651154</v>
      </c>
      <c r="B8225" s="4" t="s">
        <v>17380</v>
      </c>
      <c r="C8225" s="4" t="s">
        <v>17381</v>
      </c>
      <c r="D8225" s="5">
        <v>799.99</v>
      </c>
      <c r="E8225" s="3">
        <v>497</v>
      </c>
      <c r="F8225" s="3">
        <v>68</v>
      </c>
      <c r="G8225" s="3">
        <v>47</v>
      </c>
      <c r="H8225" s="4" t="s">
        <v>56</v>
      </c>
      <c r="I8225" s="2">
        <v>4.2577705000000003</v>
      </c>
      <c r="J8225" s="3">
        <v>3.5</v>
      </c>
      <c r="K8225" s="1">
        <v>43780</v>
      </c>
      <c r="L8225" s="4" t="s">
        <v>17382</v>
      </c>
      <c r="M8225" s="2">
        <f t="shared" si="896"/>
        <v>0.13682092555331993</v>
      </c>
      <c r="N8225" s="5">
        <f t="shared" si="897"/>
        <v>397595.03</v>
      </c>
      <c r="O8225" s="2" t="str">
        <f t="shared" si="898"/>
        <v>Low</v>
      </c>
      <c r="P8225" s="2" t="str">
        <f t="shared" si="899"/>
        <v>Very Low</v>
      </c>
      <c r="Q8225" s="2" t="str">
        <f t="shared" si="900"/>
        <v>Good</v>
      </c>
      <c r="R8225" s="2" t="str">
        <f t="shared" si="901"/>
        <v>Very Low</v>
      </c>
      <c r="S8225" s="2" t="str">
        <f t="shared" si="902"/>
        <v>&lt;25M</v>
      </c>
    </row>
    <row r="8226" spans="1:19" x14ac:dyDescent="0.2">
      <c r="A8226" s="3">
        <v>4527438</v>
      </c>
      <c r="B8226" s="4" t="s">
        <v>14256</v>
      </c>
      <c r="C8226" s="4" t="s">
        <v>14257</v>
      </c>
      <c r="D8226" s="5">
        <v>399.99</v>
      </c>
      <c r="E8226" s="3">
        <v>497</v>
      </c>
      <c r="F8226" s="3">
        <v>108</v>
      </c>
      <c r="G8226" s="3">
        <v>107</v>
      </c>
      <c r="H8226" s="4" t="s">
        <v>14</v>
      </c>
      <c r="I8226" s="2">
        <v>4.2674336000000004</v>
      </c>
      <c r="J8226" s="3">
        <v>7.5</v>
      </c>
      <c r="K8226" s="1">
        <v>44593</v>
      </c>
      <c r="L8226" s="4" t="s">
        <v>1565</v>
      </c>
      <c r="M8226" s="2">
        <f t="shared" si="896"/>
        <v>0.21730382293762576</v>
      </c>
      <c r="N8226" s="5">
        <f t="shared" si="897"/>
        <v>198795.03</v>
      </c>
      <c r="O8226" s="2" t="str">
        <f t="shared" si="898"/>
        <v>Very Low</v>
      </c>
      <c r="P8226" s="2" t="str">
        <f t="shared" si="899"/>
        <v>Very Low</v>
      </c>
      <c r="Q8226" s="2" t="str">
        <f t="shared" si="900"/>
        <v>Good</v>
      </c>
      <c r="R8226" s="2" t="str">
        <f t="shared" si="901"/>
        <v>Low</v>
      </c>
      <c r="S8226" s="2" t="str">
        <f t="shared" si="902"/>
        <v>&lt;25M</v>
      </c>
    </row>
    <row r="8227" spans="1:19" x14ac:dyDescent="0.2">
      <c r="A8227" s="3">
        <v>5301130</v>
      </c>
      <c r="B8227" s="4" t="s">
        <v>15472</v>
      </c>
      <c r="C8227" s="4" t="s">
        <v>15473</v>
      </c>
      <c r="D8227" s="5">
        <v>699.99</v>
      </c>
      <c r="E8227" s="3">
        <v>496</v>
      </c>
      <c r="F8227" s="3">
        <v>90</v>
      </c>
      <c r="G8227" s="3">
        <v>34</v>
      </c>
      <c r="H8227" s="4" t="s">
        <v>14</v>
      </c>
      <c r="I8227" s="2">
        <v>4.3974137000000004</v>
      </c>
      <c r="J8227" s="3">
        <v>2</v>
      </c>
      <c r="K8227" s="1">
        <v>45046</v>
      </c>
      <c r="L8227" s="4" t="s">
        <v>95</v>
      </c>
      <c r="M8227" s="2">
        <f t="shared" si="896"/>
        <v>0.18145161290322581</v>
      </c>
      <c r="N8227" s="5">
        <f t="shared" si="897"/>
        <v>347195.04</v>
      </c>
      <c r="O8227" s="2" t="str">
        <f t="shared" si="898"/>
        <v>Low</v>
      </c>
      <c r="P8227" s="2" t="str">
        <f t="shared" si="899"/>
        <v>Very Low</v>
      </c>
      <c r="Q8227" s="2" t="str">
        <f t="shared" si="900"/>
        <v>Good</v>
      </c>
      <c r="R8227" s="2" t="str">
        <f t="shared" si="901"/>
        <v>Very Low</v>
      </c>
      <c r="S8227" s="2" t="str">
        <f t="shared" si="902"/>
        <v>&lt;25M</v>
      </c>
    </row>
    <row r="8228" spans="1:19" x14ac:dyDescent="0.2">
      <c r="A8228" s="3">
        <v>3828478</v>
      </c>
      <c r="B8228" s="4" t="s">
        <v>13244</v>
      </c>
      <c r="C8228" s="4" t="s">
        <v>13245</v>
      </c>
      <c r="D8228" s="5">
        <v>399.99</v>
      </c>
      <c r="E8228" s="3">
        <v>496</v>
      </c>
      <c r="F8228" s="3">
        <v>127</v>
      </c>
      <c r="G8228" s="3">
        <v>66</v>
      </c>
      <c r="H8228" s="4" t="s">
        <v>56</v>
      </c>
      <c r="I8228" s="2">
        <v>4.5140323999999996</v>
      </c>
      <c r="J8228" s="3">
        <v>5</v>
      </c>
      <c r="K8228" s="1">
        <v>44232</v>
      </c>
      <c r="L8228" s="4" t="s">
        <v>733</v>
      </c>
      <c r="M8228" s="2">
        <f t="shared" si="896"/>
        <v>0.25604838709677419</v>
      </c>
      <c r="N8228" s="5">
        <f t="shared" si="897"/>
        <v>198395.04</v>
      </c>
      <c r="O8228" s="2" t="str">
        <f t="shared" si="898"/>
        <v>Very Low</v>
      </c>
      <c r="P8228" s="2" t="str">
        <f t="shared" si="899"/>
        <v>Very Low</v>
      </c>
      <c r="Q8228" s="2" t="str">
        <f t="shared" si="900"/>
        <v>Very Good</v>
      </c>
      <c r="R8228" s="2" t="str">
        <f t="shared" si="901"/>
        <v>Low</v>
      </c>
      <c r="S8228" s="2" t="str">
        <f t="shared" si="902"/>
        <v>&lt;25M</v>
      </c>
    </row>
    <row r="8229" spans="1:19" x14ac:dyDescent="0.2">
      <c r="A8229" s="3">
        <v>2837456</v>
      </c>
      <c r="B8229" s="4" t="s">
        <v>16814</v>
      </c>
      <c r="C8229" s="4" t="s">
        <v>16815</v>
      </c>
      <c r="D8229" s="5">
        <v>399.99</v>
      </c>
      <c r="E8229" s="3">
        <v>496</v>
      </c>
      <c r="F8229" s="3">
        <v>73</v>
      </c>
      <c r="G8229" s="3">
        <v>43</v>
      </c>
      <c r="H8229" s="4" t="s">
        <v>142</v>
      </c>
      <c r="I8229" s="2">
        <v>3.7437109999999998</v>
      </c>
      <c r="J8229" s="3">
        <v>5</v>
      </c>
      <c r="K8229" s="1">
        <v>43887</v>
      </c>
      <c r="L8229" s="4" t="s">
        <v>28</v>
      </c>
      <c r="M8229" s="2">
        <f t="shared" si="896"/>
        <v>0.14717741935483872</v>
      </c>
      <c r="N8229" s="5">
        <f t="shared" si="897"/>
        <v>198395.04</v>
      </c>
      <c r="O8229" s="2" t="str">
        <f t="shared" si="898"/>
        <v>Very Low</v>
      </c>
      <c r="P8229" s="2" t="str">
        <f t="shared" si="899"/>
        <v>Very Low</v>
      </c>
      <c r="Q8229" s="2" t="str">
        <f t="shared" si="900"/>
        <v>Fair</v>
      </c>
      <c r="R8229" s="2" t="str">
        <f t="shared" si="901"/>
        <v>Very Low</v>
      </c>
      <c r="S8229" s="2" t="str">
        <f t="shared" si="902"/>
        <v>&lt;25M</v>
      </c>
    </row>
    <row r="8230" spans="1:19" x14ac:dyDescent="0.2">
      <c r="A8230" s="3">
        <v>4483770</v>
      </c>
      <c r="B8230" s="4" t="s">
        <v>14818</v>
      </c>
      <c r="C8230" s="4" t="s">
        <v>14819</v>
      </c>
      <c r="D8230" s="5">
        <v>799.99</v>
      </c>
      <c r="E8230" s="3">
        <v>495</v>
      </c>
      <c r="F8230" s="3">
        <v>99</v>
      </c>
      <c r="G8230" s="3">
        <v>89</v>
      </c>
      <c r="H8230" s="4" t="s">
        <v>14</v>
      </c>
      <c r="I8230" s="2">
        <v>4.3612970000000004</v>
      </c>
      <c r="J8230" s="3">
        <v>7.5</v>
      </c>
      <c r="K8230" s="1">
        <v>44569</v>
      </c>
      <c r="L8230" s="4" t="s">
        <v>25</v>
      </c>
      <c r="M8230" s="2">
        <f t="shared" si="896"/>
        <v>0.2</v>
      </c>
      <c r="N8230" s="5">
        <f t="shared" si="897"/>
        <v>395995.05</v>
      </c>
      <c r="O8230" s="2" t="str">
        <f t="shared" si="898"/>
        <v>Low</v>
      </c>
      <c r="P8230" s="2" t="str">
        <f t="shared" si="899"/>
        <v>Very Low</v>
      </c>
      <c r="Q8230" s="2" t="str">
        <f t="shared" si="900"/>
        <v>Good</v>
      </c>
      <c r="R8230" s="2" t="str">
        <f t="shared" si="901"/>
        <v>Low</v>
      </c>
      <c r="S8230" s="2" t="str">
        <f t="shared" si="902"/>
        <v>&lt;25M</v>
      </c>
    </row>
    <row r="8231" spans="1:19" x14ac:dyDescent="0.2">
      <c r="A8231" s="3">
        <v>5871790</v>
      </c>
      <c r="B8231" s="4" t="s">
        <v>13509</v>
      </c>
      <c r="C8231" s="4" t="s">
        <v>13510</v>
      </c>
      <c r="D8231" s="5">
        <v>399.99</v>
      </c>
      <c r="E8231" s="3">
        <v>495</v>
      </c>
      <c r="F8231" s="3">
        <v>123</v>
      </c>
      <c r="G8231" s="3">
        <v>76</v>
      </c>
      <c r="H8231" s="4" t="s">
        <v>14</v>
      </c>
      <c r="I8231" s="2">
        <v>5</v>
      </c>
      <c r="J8231" s="3">
        <v>37</v>
      </c>
      <c r="K8231" s="1">
        <v>45365</v>
      </c>
      <c r="L8231" s="4" t="s">
        <v>394</v>
      </c>
      <c r="M8231" s="2">
        <f t="shared" si="896"/>
        <v>0.24848484848484848</v>
      </c>
      <c r="N8231" s="5">
        <f t="shared" si="897"/>
        <v>197995.05000000002</v>
      </c>
      <c r="O8231" s="2" t="str">
        <f t="shared" si="898"/>
        <v>Very Low</v>
      </c>
      <c r="P8231" s="2" t="str">
        <f t="shared" si="899"/>
        <v>Very Low</v>
      </c>
      <c r="Q8231" s="2" t="str">
        <f t="shared" si="900"/>
        <v>Very Good</v>
      </c>
      <c r="R8231" s="2" t="str">
        <f t="shared" si="901"/>
        <v>Low</v>
      </c>
      <c r="S8231" s="2" t="str">
        <f t="shared" si="902"/>
        <v>&lt;25M</v>
      </c>
    </row>
    <row r="8232" spans="1:19" x14ac:dyDescent="0.2">
      <c r="A8232" s="3">
        <v>4747500</v>
      </c>
      <c r="B8232" s="4" t="s">
        <v>15247</v>
      </c>
      <c r="C8232" s="4" t="s">
        <v>15248</v>
      </c>
      <c r="D8232" s="5">
        <v>399.99</v>
      </c>
      <c r="E8232" s="3">
        <v>495</v>
      </c>
      <c r="F8232" s="3">
        <v>93</v>
      </c>
      <c r="G8232" s="3">
        <v>68</v>
      </c>
      <c r="H8232" s="4" t="s">
        <v>56</v>
      </c>
      <c r="I8232" s="2">
        <v>3.9757997999999999</v>
      </c>
      <c r="J8232" s="3">
        <v>7.5</v>
      </c>
      <c r="K8232" s="1">
        <v>44735</v>
      </c>
      <c r="L8232" s="4" t="s">
        <v>11985</v>
      </c>
      <c r="M8232" s="2">
        <f t="shared" si="896"/>
        <v>0.18787878787878787</v>
      </c>
      <c r="N8232" s="5">
        <f t="shared" si="897"/>
        <v>197995.05000000002</v>
      </c>
      <c r="O8232" s="2" t="str">
        <f t="shared" si="898"/>
        <v>Very Low</v>
      </c>
      <c r="P8232" s="2" t="str">
        <f t="shared" si="899"/>
        <v>Very Low</v>
      </c>
      <c r="Q8232" s="2" t="str">
        <f t="shared" si="900"/>
        <v>Fair</v>
      </c>
      <c r="R8232" s="2" t="str">
        <f t="shared" si="901"/>
        <v>Very Low</v>
      </c>
      <c r="S8232" s="2" t="str">
        <f t="shared" si="902"/>
        <v>&lt;25M</v>
      </c>
    </row>
    <row r="8233" spans="1:19" x14ac:dyDescent="0.2">
      <c r="A8233" s="3">
        <v>5414048</v>
      </c>
      <c r="B8233" s="4" t="s">
        <v>15432</v>
      </c>
      <c r="C8233" s="4" t="s">
        <v>15433</v>
      </c>
      <c r="D8233" s="5">
        <v>399.99</v>
      </c>
      <c r="E8233" s="3">
        <v>495</v>
      </c>
      <c r="F8233" s="3">
        <v>90</v>
      </c>
      <c r="G8233" s="3">
        <v>39</v>
      </c>
      <c r="H8233" s="4" t="s">
        <v>142</v>
      </c>
      <c r="I8233" s="2">
        <v>4.1121350000000003</v>
      </c>
      <c r="J8233" s="3">
        <v>7</v>
      </c>
      <c r="K8233" s="1">
        <v>45106</v>
      </c>
      <c r="L8233" s="4" t="s">
        <v>394</v>
      </c>
      <c r="M8233" s="2">
        <f t="shared" si="896"/>
        <v>0.18181818181818182</v>
      </c>
      <c r="N8233" s="5">
        <f t="shared" si="897"/>
        <v>197995.05000000002</v>
      </c>
      <c r="O8233" s="2" t="str">
        <f t="shared" si="898"/>
        <v>Very Low</v>
      </c>
      <c r="P8233" s="2" t="str">
        <f t="shared" si="899"/>
        <v>Very Low</v>
      </c>
      <c r="Q8233" s="2" t="str">
        <f t="shared" si="900"/>
        <v>Good</v>
      </c>
      <c r="R8233" s="2" t="str">
        <f t="shared" si="901"/>
        <v>Very Low</v>
      </c>
      <c r="S8233" s="2" t="str">
        <f t="shared" si="902"/>
        <v>&lt;25M</v>
      </c>
    </row>
    <row r="8234" spans="1:19" x14ac:dyDescent="0.2">
      <c r="A8234" s="3">
        <v>3128784</v>
      </c>
      <c r="B8234" s="4" t="s">
        <v>16094</v>
      </c>
      <c r="C8234" s="4" t="s">
        <v>16095</v>
      </c>
      <c r="D8234" s="5">
        <v>399.99</v>
      </c>
      <c r="E8234" s="3">
        <v>495</v>
      </c>
      <c r="F8234" s="3">
        <v>81</v>
      </c>
      <c r="G8234" s="3">
        <v>28</v>
      </c>
      <c r="H8234" s="4" t="s">
        <v>14</v>
      </c>
      <c r="I8234" s="2">
        <v>3.8261713999999998</v>
      </c>
      <c r="J8234" s="3">
        <v>1</v>
      </c>
      <c r="K8234" s="1">
        <v>43965</v>
      </c>
      <c r="L8234" s="4" t="s">
        <v>484</v>
      </c>
      <c r="M8234" s="2">
        <f t="shared" si="896"/>
        <v>0.16363636363636364</v>
      </c>
      <c r="N8234" s="5">
        <f t="shared" si="897"/>
        <v>197995.05000000002</v>
      </c>
      <c r="O8234" s="2" t="str">
        <f t="shared" si="898"/>
        <v>Very Low</v>
      </c>
      <c r="P8234" s="2" t="str">
        <f t="shared" si="899"/>
        <v>Very Low</v>
      </c>
      <c r="Q8234" s="2" t="str">
        <f t="shared" si="900"/>
        <v>Fair</v>
      </c>
      <c r="R8234" s="2" t="str">
        <f t="shared" si="901"/>
        <v>Very Low</v>
      </c>
      <c r="S8234" s="2" t="str">
        <f t="shared" si="902"/>
        <v>&lt;25M</v>
      </c>
    </row>
    <row r="8235" spans="1:19" x14ac:dyDescent="0.2">
      <c r="A8235" s="3">
        <v>5194328</v>
      </c>
      <c r="B8235" s="4" t="s">
        <v>15227</v>
      </c>
      <c r="C8235" s="4" t="s">
        <v>15228</v>
      </c>
      <c r="D8235" s="5">
        <v>399.99</v>
      </c>
      <c r="E8235" s="3">
        <v>494</v>
      </c>
      <c r="F8235" s="3">
        <v>93</v>
      </c>
      <c r="G8235" s="3">
        <v>26</v>
      </c>
      <c r="H8235" s="4" t="s">
        <v>56</v>
      </c>
      <c r="I8235" s="2">
        <v>4.4414005000000003</v>
      </c>
      <c r="J8235" s="3">
        <v>10</v>
      </c>
      <c r="K8235" s="1">
        <v>44990</v>
      </c>
      <c r="L8235" s="4" t="s">
        <v>153</v>
      </c>
      <c r="M8235" s="2">
        <f t="shared" si="896"/>
        <v>0.18825910931174089</v>
      </c>
      <c r="N8235" s="5">
        <f t="shared" si="897"/>
        <v>197595.06</v>
      </c>
      <c r="O8235" s="2" t="str">
        <f t="shared" si="898"/>
        <v>Very Low</v>
      </c>
      <c r="P8235" s="2" t="str">
        <f t="shared" si="899"/>
        <v>Very Low</v>
      </c>
      <c r="Q8235" s="2" t="str">
        <f t="shared" si="900"/>
        <v>Good</v>
      </c>
      <c r="R8235" s="2" t="str">
        <f t="shared" si="901"/>
        <v>Very Low</v>
      </c>
      <c r="S8235" s="2" t="str">
        <f t="shared" si="902"/>
        <v>&lt;25M</v>
      </c>
    </row>
    <row r="8236" spans="1:19" x14ac:dyDescent="0.2">
      <c r="A8236" s="3">
        <v>4104350</v>
      </c>
      <c r="B8236" s="4" t="s">
        <v>17433</v>
      </c>
      <c r="C8236" s="4" t="s">
        <v>17434</v>
      </c>
      <c r="D8236" s="5">
        <v>399.99</v>
      </c>
      <c r="E8236" s="3">
        <v>494</v>
      </c>
      <c r="F8236" s="3">
        <v>67</v>
      </c>
      <c r="G8236" s="3">
        <v>55</v>
      </c>
      <c r="H8236" s="4" t="s">
        <v>56</v>
      </c>
      <c r="I8236" s="2">
        <v>4.3125366999999999</v>
      </c>
      <c r="J8236" s="3">
        <v>3.5</v>
      </c>
      <c r="K8236" s="1">
        <v>44353</v>
      </c>
      <c r="L8236" s="4" t="s">
        <v>233</v>
      </c>
      <c r="M8236" s="2">
        <f t="shared" si="896"/>
        <v>0.13562753036437247</v>
      </c>
      <c r="N8236" s="5">
        <f t="shared" si="897"/>
        <v>197595.06</v>
      </c>
      <c r="O8236" s="2" t="str">
        <f t="shared" si="898"/>
        <v>Very Low</v>
      </c>
      <c r="P8236" s="2" t="str">
        <f t="shared" si="899"/>
        <v>Very Low</v>
      </c>
      <c r="Q8236" s="2" t="str">
        <f t="shared" si="900"/>
        <v>Good</v>
      </c>
      <c r="R8236" s="2" t="str">
        <f t="shared" si="901"/>
        <v>Very Low</v>
      </c>
      <c r="S8236" s="2" t="str">
        <f t="shared" si="902"/>
        <v>&lt;25M</v>
      </c>
    </row>
    <row r="8237" spans="1:19" x14ac:dyDescent="0.2">
      <c r="A8237" s="3">
        <v>5048014</v>
      </c>
      <c r="B8237" s="4" t="s">
        <v>15916</v>
      </c>
      <c r="C8237" s="4" t="s">
        <v>15917</v>
      </c>
      <c r="D8237" s="5">
        <v>1999.99</v>
      </c>
      <c r="E8237" s="3">
        <v>493</v>
      </c>
      <c r="F8237" s="3">
        <v>84</v>
      </c>
      <c r="G8237" s="3">
        <v>76</v>
      </c>
      <c r="H8237" s="4" t="s">
        <v>14</v>
      </c>
      <c r="I8237" s="2">
        <v>4.5866689999999997</v>
      </c>
      <c r="J8237" s="3">
        <v>10</v>
      </c>
      <c r="K8237" s="1">
        <v>44924</v>
      </c>
      <c r="L8237" s="4" t="s">
        <v>2689</v>
      </c>
      <c r="M8237" s="2">
        <f t="shared" si="896"/>
        <v>0.17038539553752535</v>
      </c>
      <c r="N8237" s="5">
        <f t="shared" si="897"/>
        <v>985995.07</v>
      </c>
      <c r="O8237" s="2" t="str">
        <f t="shared" si="898"/>
        <v>Very High</v>
      </c>
      <c r="P8237" s="2" t="str">
        <f t="shared" si="899"/>
        <v>Very Low</v>
      </c>
      <c r="Q8237" s="2" t="str">
        <f t="shared" si="900"/>
        <v>Very Good</v>
      </c>
      <c r="R8237" s="2" t="str">
        <f t="shared" si="901"/>
        <v>Very Low</v>
      </c>
      <c r="S8237" s="2" t="str">
        <f t="shared" si="902"/>
        <v>&lt;25M</v>
      </c>
    </row>
    <row r="8238" spans="1:19" x14ac:dyDescent="0.2">
      <c r="A8238" s="3">
        <v>1428714</v>
      </c>
      <c r="B8238" s="4" t="s">
        <v>16476</v>
      </c>
      <c r="C8238" s="4" t="s">
        <v>16477</v>
      </c>
      <c r="D8238" s="5">
        <v>399.99</v>
      </c>
      <c r="E8238" s="3">
        <v>493</v>
      </c>
      <c r="F8238" s="3">
        <v>77</v>
      </c>
      <c r="G8238" s="3">
        <v>53</v>
      </c>
      <c r="H8238" s="4" t="s">
        <v>142</v>
      </c>
      <c r="I8238" s="2">
        <v>3.9011822</v>
      </c>
      <c r="J8238" s="3">
        <v>1.5</v>
      </c>
      <c r="K8238" s="1">
        <v>43049</v>
      </c>
      <c r="L8238" s="4" t="s">
        <v>15</v>
      </c>
      <c r="M8238" s="2">
        <f t="shared" si="896"/>
        <v>0.15618661257606492</v>
      </c>
      <c r="N8238" s="5">
        <f t="shared" si="897"/>
        <v>197195.07</v>
      </c>
      <c r="O8238" s="2" t="str">
        <f t="shared" si="898"/>
        <v>Very Low</v>
      </c>
      <c r="P8238" s="2" t="str">
        <f t="shared" si="899"/>
        <v>Very Low</v>
      </c>
      <c r="Q8238" s="2" t="str">
        <f t="shared" si="900"/>
        <v>Fair</v>
      </c>
      <c r="R8238" s="2" t="str">
        <f t="shared" si="901"/>
        <v>Very Low</v>
      </c>
      <c r="S8238" s="2" t="str">
        <f t="shared" si="902"/>
        <v>&lt;25M</v>
      </c>
    </row>
    <row r="8239" spans="1:19" x14ac:dyDescent="0.2">
      <c r="A8239" s="3">
        <v>2247954</v>
      </c>
      <c r="B8239" s="4" t="s">
        <v>18429</v>
      </c>
      <c r="C8239" s="4" t="s">
        <v>18430</v>
      </c>
      <c r="D8239" s="5">
        <v>399.99</v>
      </c>
      <c r="E8239" s="3">
        <v>493</v>
      </c>
      <c r="F8239" s="3">
        <v>59</v>
      </c>
      <c r="G8239" s="3">
        <v>86</v>
      </c>
      <c r="H8239" s="4" t="s">
        <v>14</v>
      </c>
      <c r="I8239" s="2">
        <v>4.1475270000000002</v>
      </c>
      <c r="J8239" s="3">
        <v>72.5</v>
      </c>
      <c r="K8239" s="1">
        <v>43525</v>
      </c>
      <c r="L8239" s="4" t="s">
        <v>39</v>
      </c>
      <c r="M8239" s="2">
        <f t="shared" si="896"/>
        <v>0.11967545638945233</v>
      </c>
      <c r="N8239" s="5">
        <f t="shared" si="897"/>
        <v>197195.07</v>
      </c>
      <c r="O8239" s="2" t="str">
        <f t="shared" si="898"/>
        <v>Very Low</v>
      </c>
      <c r="P8239" s="2" t="str">
        <f t="shared" si="899"/>
        <v>Very Low</v>
      </c>
      <c r="Q8239" s="2" t="str">
        <f t="shared" si="900"/>
        <v>Good</v>
      </c>
      <c r="R8239" s="2" t="str">
        <f t="shared" si="901"/>
        <v>Very Low</v>
      </c>
      <c r="S8239" s="2" t="str">
        <f t="shared" si="902"/>
        <v>&lt;25M</v>
      </c>
    </row>
    <row r="8240" spans="1:19" x14ac:dyDescent="0.2">
      <c r="A8240" s="3">
        <v>5622652</v>
      </c>
      <c r="B8240" s="4" t="s">
        <v>11256</v>
      </c>
      <c r="C8240" s="4" t="s">
        <v>11257</v>
      </c>
      <c r="D8240" s="5">
        <v>399.99</v>
      </c>
      <c r="E8240" s="3">
        <v>492</v>
      </c>
      <c r="F8240" s="3">
        <v>174</v>
      </c>
      <c r="G8240" s="3">
        <v>26</v>
      </c>
      <c r="H8240" s="4" t="s">
        <v>14</v>
      </c>
      <c r="I8240" s="2">
        <v>5</v>
      </c>
      <c r="J8240" s="3">
        <v>12</v>
      </c>
      <c r="K8240" s="1">
        <v>45221</v>
      </c>
      <c r="L8240" s="4" t="s">
        <v>394</v>
      </c>
      <c r="M8240" s="2">
        <f t="shared" si="896"/>
        <v>0.35365853658536583</v>
      </c>
      <c r="N8240" s="5">
        <f t="shared" si="897"/>
        <v>196795.08000000002</v>
      </c>
      <c r="O8240" s="2" t="str">
        <f t="shared" si="898"/>
        <v>Very Low</v>
      </c>
      <c r="P8240" s="2" t="str">
        <f t="shared" si="899"/>
        <v>Very Low</v>
      </c>
      <c r="Q8240" s="2" t="str">
        <f t="shared" si="900"/>
        <v>Very Good</v>
      </c>
      <c r="R8240" s="2" t="str">
        <f t="shared" si="901"/>
        <v>Medium</v>
      </c>
      <c r="S8240" s="2" t="str">
        <f t="shared" si="902"/>
        <v>&lt;25M</v>
      </c>
    </row>
    <row r="8241" spans="1:19" x14ac:dyDescent="0.2">
      <c r="A8241" s="3">
        <v>365716</v>
      </c>
      <c r="B8241" s="4" t="s">
        <v>15044</v>
      </c>
      <c r="C8241" s="4" t="s">
        <v>15045</v>
      </c>
      <c r="D8241" s="5">
        <v>399.99</v>
      </c>
      <c r="E8241" s="3">
        <v>491</v>
      </c>
      <c r="F8241" s="3">
        <v>95</v>
      </c>
      <c r="G8241" s="3">
        <v>32</v>
      </c>
      <c r="H8241" s="4" t="s">
        <v>14</v>
      </c>
      <c r="I8241" s="2">
        <v>3.5688011999999998</v>
      </c>
      <c r="J8241" s="3">
        <v>1.5</v>
      </c>
      <c r="K8241" s="1">
        <v>41981</v>
      </c>
      <c r="L8241" s="4" t="s">
        <v>14152</v>
      </c>
      <c r="M8241" s="2">
        <f t="shared" si="896"/>
        <v>0.19348268839103869</v>
      </c>
      <c r="N8241" s="5">
        <f t="shared" si="897"/>
        <v>196395.09</v>
      </c>
      <c r="O8241" s="2" t="str">
        <f t="shared" si="898"/>
        <v>Very Low</v>
      </c>
      <c r="P8241" s="2" t="str">
        <f t="shared" si="899"/>
        <v>Very Low</v>
      </c>
      <c r="Q8241" s="2" t="str">
        <f t="shared" si="900"/>
        <v>Fair</v>
      </c>
      <c r="R8241" s="2" t="str">
        <f t="shared" si="901"/>
        <v>Very Low</v>
      </c>
      <c r="S8241" s="2" t="str">
        <f t="shared" si="902"/>
        <v>&lt;25M</v>
      </c>
    </row>
    <row r="8242" spans="1:19" x14ac:dyDescent="0.2">
      <c r="A8242" s="3">
        <v>4986824</v>
      </c>
      <c r="B8242" s="4" t="s">
        <v>13863</v>
      </c>
      <c r="C8242" s="4" t="s">
        <v>13864</v>
      </c>
      <c r="D8242" s="5">
        <v>449.99</v>
      </c>
      <c r="E8242" s="3">
        <v>490</v>
      </c>
      <c r="F8242" s="3">
        <v>115</v>
      </c>
      <c r="G8242" s="3">
        <v>7</v>
      </c>
      <c r="H8242" s="4" t="s">
        <v>56</v>
      </c>
      <c r="I8242" s="2">
        <v>4.6258689999999998</v>
      </c>
      <c r="J8242" s="3">
        <v>6.5</v>
      </c>
      <c r="K8242" s="1">
        <v>44885</v>
      </c>
      <c r="L8242" s="4" t="s">
        <v>13865</v>
      </c>
      <c r="M8242" s="2">
        <f t="shared" si="896"/>
        <v>0.23469387755102042</v>
      </c>
      <c r="N8242" s="5">
        <f t="shared" si="897"/>
        <v>220495.1</v>
      </c>
      <c r="O8242" s="2" t="str">
        <f t="shared" si="898"/>
        <v>Very Low</v>
      </c>
      <c r="P8242" s="2" t="str">
        <f t="shared" si="899"/>
        <v>Very Low</v>
      </c>
      <c r="Q8242" s="2" t="str">
        <f t="shared" si="900"/>
        <v>Very Good</v>
      </c>
      <c r="R8242" s="2" t="str">
        <f t="shared" si="901"/>
        <v>Low</v>
      </c>
      <c r="S8242" s="2" t="str">
        <f t="shared" si="902"/>
        <v>&lt;25M</v>
      </c>
    </row>
    <row r="8243" spans="1:19" x14ac:dyDescent="0.2">
      <c r="A8243" s="3">
        <v>2213678</v>
      </c>
      <c r="B8243" s="4" t="s">
        <v>15634</v>
      </c>
      <c r="C8243" s="4" t="s">
        <v>15635</v>
      </c>
      <c r="D8243" s="5">
        <v>399.99</v>
      </c>
      <c r="E8243" s="3">
        <v>490</v>
      </c>
      <c r="F8243" s="3">
        <v>88</v>
      </c>
      <c r="G8243" s="3">
        <v>71</v>
      </c>
      <c r="H8243" s="4" t="s">
        <v>142</v>
      </c>
      <c r="I8243" s="2">
        <v>4.4795623000000004</v>
      </c>
      <c r="J8243" s="3">
        <v>10.5</v>
      </c>
      <c r="K8243" s="1">
        <v>43508</v>
      </c>
      <c r="L8243" s="4" t="s">
        <v>1315</v>
      </c>
      <c r="M8243" s="2">
        <f t="shared" si="896"/>
        <v>0.17959183673469387</v>
      </c>
      <c r="N8243" s="5">
        <f t="shared" si="897"/>
        <v>195995.1</v>
      </c>
      <c r="O8243" s="2" t="str">
        <f t="shared" si="898"/>
        <v>Very Low</v>
      </c>
      <c r="P8243" s="2" t="str">
        <f t="shared" si="899"/>
        <v>Very Low</v>
      </c>
      <c r="Q8243" s="2" t="str">
        <f t="shared" si="900"/>
        <v>Good</v>
      </c>
      <c r="R8243" s="2" t="str">
        <f t="shared" si="901"/>
        <v>Very Low</v>
      </c>
      <c r="S8243" s="2" t="str">
        <f t="shared" si="902"/>
        <v>&lt;25M</v>
      </c>
    </row>
    <row r="8244" spans="1:19" x14ac:dyDescent="0.2">
      <c r="A8244" s="3">
        <v>5899144</v>
      </c>
      <c r="B8244" s="4" t="s">
        <v>16010</v>
      </c>
      <c r="C8244" s="4" t="s">
        <v>16011</v>
      </c>
      <c r="D8244" s="5">
        <v>799.99</v>
      </c>
      <c r="E8244" s="3">
        <v>488</v>
      </c>
      <c r="F8244" s="3">
        <v>82</v>
      </c>
      <c r="G8244" s="3">
        <v>70</v>
      </c>
      <c r="H8244" s="4" t="s">
        <v>56</v>
      </c>
      <c r="I8244" s="2">
        <v>4.552969</v>
      </c>
      <c r="J8244" s="3">
        <v>7.5</v>
      </c>
      <c r="K8244" s="1">
        <v>45381</v>
      </c>
      <c r="L8244" s="4" t="s">
        <v>394</v>
      </c>
      <c r="M8244" s="2">
        <f t="shared" si="896"/>
        <v>0.16803278688524589</v>
      </c>
      <c r="N8244" s="5">
        <f t="shared" si="897"/>
        <v>390395.12</v>
      </c>
      <c r="O8244" s="2" t="str">
        <f t="shared" si="898"/>
        <v>Low</v>
      </c>
      <c r="P8244" s="2" t="str">
        <f t="shared" si="899"/>
        <v>Very Low</v>
      </c>
      <c r="Q8244" s="2" t="str">
        <f t="shared" si="900"/>
        <v>Very Good</v>
      </c>
      <c r="R8244" s="2" t="str">
        <f t="shared" si="901"/>
        <v>Very Low</v>
      </c>
      <c r="S8244" s="2" t="str">
        <f t="shared" si="902"/>
        <v>&lt;25M</v>
      </c>
    </row>
    <row r="8245" spans="1:19" x14ac:dyDescent="0.2">
      <c r="A8245" s="3">
        <v>799562</v>
      </c>
      <c r="B8245" s="4" t="s">
        <v>13551</v>
      </c>
      <c r="C8245" s="4" t="s">
        <v>13552</v>
      </c>
      <c r="D8245" s="5">
        <v>399.99</v>
      </c>
      <c r="E8245" s="3">
        <v>488</v>
      </c>
      <c r="F8245" s="3">
        <v>121</v>
      </c>
      <c r="G8245" s="3">
        <v>27</v>
      </c>
      <c r="H8245" s="4" t="s">
        <v>14</v>
      </c>
      <c r="I8245" s="2">
        <v>3.8173396999999998</v>
      </c>
      <c r="J8245" s="3">
        <v>1</v>
      </c>
      <c r="K8245" s="1">
        <v>42450</v>
      </c>
      <c r="L8245" s="4" t="s">
        <v>365</v>
      </c>
      <c r="M8245" s="2">
        <f t="shared" si="896"/>
        <v>0.24795081967213115</v>
      </c>
      <c r="N8245" s="5">
        <f t="shared" si="897"/>
        <v>195195.12</v>
      </c>
      <c r="O8245" s="2" t="str">
        <f t="shared" si="898"/>
        <v>Very Low</v>
      </c>
      <c r="P8245" s="2" t="str">
        <f t="shared" si="899"/>
        <v>Very Low</v>
      </c>
      <c r="Q8245" s="2" t="str">
        <f t="shared" si="900"/>
        <v>Fair</v>
      </c>
      <c r="R8245" s="2" t="str">
        <f t="shared" si="901"/>
        <v>Low</v>
      </c>
      <c r="S8245" s="2" t="str">
        <f t="shared" si="902"/>
        <v>&lt;25M</v>
      </c>
    </row>
    <row r="8246" spans="1:19" x14ac:dyDescent="0.2">
      <c r="A8246" s="3">
        <v>1973634</v>
      </c>
      <c r="B8246" s="4" t="s">
        <v>16246</v>
      </c>
      <c r="C8246" s="4" t="s">
        <v>16247</v>
      </c>
      <c r="D8246" s="5">
        <v>399.99</v>
      </c>
      <c r="E8246" s="3">
        <v>488</v>
      </c>
      <c r="F8246" s="3">
        <v>79</v>
      </c>
      <c r="G8246" s="3">
        <v>33</v>
      </c>
      <c r="H8246" s="4" t="s">
        <v>56</v>
      </c>
      <c r="I8246" s="2">
        <v>4.4857706999999998</v>
      </c>
      <c r="J8246" s="3">
        <v>7.5</v>
      </c>
      <c r="K8246" s="1">
        <v>43390</v>
      </c>
      <c r="L8246" s="4" t="s">
        <v>16248</v>
      </c>
      <c r="M8246" s="2">
        <f t="shared" si="896"/>
        <v>0.16188524590163936</v>
      </c>
      <c r="N8246" s="5">
        <f t="shared" si="897"/>
        <v>195195.12</v>
      </c>
      <c r="O8246" s="2" t="str">
        <f t="shared" si="898"/>
        <v>Very Low</v>
      </c>
      <c r="P8246" s="2" t="str">
        <f t="shared" si="899"/>
        <v>Very Low</v>
      </c>
      <c r="Q8246" s="2" t="str">
        <f t="shared" si="900"/>
        <v>Good</v>
      </c>
      <c r="R8246" s="2" t="str">
        <f t="shared" si="901"/>
        <v>Very Low</v>
      </c>
      <c r="S8246" s="2" t="str">
        <f t="shared" si="902"/>
        <v>&lt;25M</v>
      </c>
    </row>
    <row r="8247" spans="1:19" x14ac:dyDescent="0.2">
      <c r="A8247" s="3">
        <v>3086340</v>
      </c>
      <c r="B8247" s="4" t="s">
        <v>16924</v>
      </c>
      <c r="C8247" s="4" t="s">
        <v>16925</v>
      </c>
      <c r="D8247" s="5">
        <v>399.99</v>
      </c>
      <c r="E8247" s="3">
        <v>487</v>
      </c>
      <c r="F8247" s="3">
        <v>72</v>
      </c>
      <c r="G8247" s="3">
        <v>33</v>
      </c>
      <c r="H8247" s="4" t="s">
        <v>56</v>
      </c>
      <c r="I8247" s="2">
        <v>4.0590577000000003</v>
      </c>
      <c r="J8247" s="3">
        <v>3</v>
      </c>
      <c r="K8247" s="1">
        <v>43955</v>
      </c>
      <c r="L8247" s="4" t="s">
        <v>28</v>
      </c>
      <c r="M8247" s="2">
        <f t="shared" si="896"/>
        <v>0.14784394250513347</v>
      </c>
      <c r="N8247" s="5">
        <f t="shared" si="897"/>
        <v>194795.13</v>
      </c>
      <c r="O8247" s="2" t="str">
        <f t="shared" si="898"/>
        <v>Very Low</v>
      </c>
      <c r="P8247" s="2" t="str">
        <f t="shared" si="899"/>
        <v>Very Low</v>
      </c>
      <c r="Q8247" s="2" t="str">
        <f t="shared" si="900"/>
        <v>Good</v>
      </c>
      <c r="R8247" s="2" t="str">
        <f t="shared" si="901"/>
        <v>Very Low</v>
      </c>
      <c r="S8247" s="2" t="str">
        <f t="shared" si="902"/>
        <v>&lt;25M</v>
      </c>
    </row>
    <row r="8248" spans="1:19" x14ac:dyDescent="0.2">
      <c r="A8248" s="3">
        <v>1441820</v>
      </c>
      <c r="B8248" s="4" t="s">
        <v>17217</v>
      </c>
      <c r="C8248" s="4" t="s">
        <v>17218</v>
      </c>
      <c r="D8248" s="5">
        <v>399.99</v>
      </c>
      <c r="E8248" s="3">
        <v>486</v>
      </c>
      <c r="F8248" s="3">
        <v>69</v>
      </c>
      <c r="G8248" s="3">
        <v>63</v>
      </c>
      <c r="H8248" s="4" t="s">
        <v>56</v>
      </c>
      <c r="I8248" s="2">
        <v>4.1606255000000001</v>
      </c>
      <c r="J8248" s="3">
        <v>6</v>
      </c>
      <c r="K8248" s="1">
        <v>43060</v>
      </c>
      <c r="L8248" s="4" t="s">
        <v>17219</v>
      </c>
      <c r="M8248" s="2">
        <f t="shared" si="896"/>
        <v>0.1419753086419753</v>
      </c>
      <c r="N8248" s="5">
        <f t="shared" si="897"/>
        <v>194395.14</v>
      </c>
      <c r="O8248" s="2" t="str">
        <f t="shared" si="898"/>
        <v>Very Low</v>
      </c>
      <c r="P8248" s="2" t="str">
        <f t="shared" si="899"/>
        <v>Very Low</v>
      </c>
      <c r="Q8248" s="2" t="str">
        <f t="shared" si="900"/>
        <v>Good</v>
      </c>
      <c r="R8248" s="2" t="str">
        <f t="shared" si="901"/>
        <v>Very Low</v>
      </c>
      <c r="S8248" s="2" t="str">
        <f t="shared" si="902"/>
        <v>&lt;25M</v>
      </c>
    </row>
    <row r="8249" spans="1:19" x14ac:dyDescent="0.2">
      <c r="A8249" s="3">
        <v>3127148</v>
      </c>
      <c r="B8249" s="4" t="s">
        <v>14174</v>
      </c>
      <c r="C8249" s="4" t="s">
        <v>14175</v>
      </c>
      <c r="D8249" s="5">
        <v>399.99</v>
      </c>
      <c r="E8249" s="3">
        <v>485</v>
      </c>
      <c r="F8249" s="3">
        <v>110</v>
      </c>
      <c r="G8249" s="3">
        <v>180</v>
      </c>
      <c r="H8249" s="4" t="s">
        <v>14</v>
      </c>
      <c r="I8249" s="2">
        <v>4.5240935999999996</v>
      </c>
      <c r="J8249" s="3">
        <v>23</v>
      </c>
      <c r="K8249" s="1">
        <v>43965</v>
      </c>
      <c r="L8249" s="4" t="s">
        <v>39</v>
      </c>
      <c r="M8249" s="2">
        <f t="shared" si="896"/>
        <v>0.22680412371134021</v>
      </c>
      <c r="N8249" s="5">
        <f t="shared" si="897"/>
        <v>193995.15</v>
      </c>
      <c r="O8249" s="2" t="str">
        <f t="shared" si="898"/>
        <v>Very Low</v>
      </c>
      <c r="P8249" s="2" t="str">
        <f t="shared" si="899"/>
        <v>Very Low</v>
      </c>
      <c r="Q8249" s="2" t="str">
        <f t="shared" si="900"/>
        <v>Very Good</v>
      </c>
      <c r="R8249" s="2" t="str">
        <f t="shared" si="901"/>
        <v>Low</v>
      </c>
      <c r="S8249" s="2" t="str">
        <f t="shared" si="902"/>
        <v>&lt;25M</v>
      </c>
    </row>
    <row r="8250" spans="1:19" x14ac:dyDescent="0.2">
      <c r="A8250" s="3">
        <v>1208702</v>
      </c>
      <c r="B8250" s="4" t="s">
        <v>17302</v>
      </c>
      <c r="C8250" s="4" t="s">
        <v>17303</v>
      </c>
      <c r="D8250" s="5">
        <v>399.99</v>
      </c>
      <c r="E8250" s="3">
        <v>485</v>
      </c>
      <c r="F8250" s="3">
        <v>68</v>
      </c>
      <c r="G8250" s="3">
        <v>113</v>
      </c>
      <c r="H8250" s="4" t="s">
        <v>14</v>
      </c>
      <c r="I8250" s="2">
        <v>3.9532911999999998</v>
      </c>
      <c r="J8250" s="3">
        <v>5</v>
      </c>
      <c r="K8250" s="1">
        <v>42863</v>
      </c>
      <c r="L8250" s="4" t="s">
        <v>1709</v>
      </c>
      <c r="M8250" s="2">
        <f t="shared" si="896"/>
        <v>0.14020618556701031</v>
      </c>
      <c r="N8250" s="5">
        <f t="shared" si="897"/>
        <v>193995.15</v>
      </c>
      <c r="O8250" s="2" t="str">
        <f t="shared" si="898"/>
        <v>Very Low</v>
      </c>
      <c r="P8250" s="2" t="str">
        <f t="shared" si="899"/>
        <v>Very Low</v>
      </c>
      <c r="Q8250" s="2" t="str">
        <f t="shared" si="900"/>
        <v>Fair</v>
      </c>
      <c r="R8250" s="2" t="str">
        <f t="shared" si="901"/>
        <v>Very Low</v>
      </c>
      <c r="S8250" s="2" t="str">
        <f t="shared" si="902"/>
        <v>&lt;25M</v>
      </c>
    </row>
    <row r="8251" spans="1:19" x14ac:dyDescent="0.2">
      <c r="A8251" s="3">
        <v>5177590</v>
      </c>
      <c r="B8251" s="4" t="s">
        <v>18132</v>
      </c>
      <c r="C8251" s="4" t="s">
        <v>18133</v>
      </c>
      <c r="D8251" s="5">
        <v>999.99</v>
      </c>
      <c r="E8251" s="3">
        <v>484</v>
      </c>
      <c r="F8251" s="3">
        <v>61</v>
      </c>
      <c r="G8251" s="3">
        <v>132</v>
      </c>
      <c r="H8251" s="4" t="s">
        <v>56</v>
      </c>
      <c r="I8251" s="2">
        <v>4.5066594999999996</v>
      </c>
      <c r="J8251" s="3">
        <v>13</v>
      </c>
      <c r="K8251" s="1">
        <v>44981</v>
      </c>
      <c r="L8251" s="4" t="s">
        <v>394</v>
      </c>
      <c r="M8251" s="2">
        <f t="shared" si="896"/>
        <v>0.12603305785123967</v>
      </c>
      <c r="N8251" s="5">
        <f t="shared" si="897"/>
        <v>483995.16000000003</v>
      </c>
      <c r="O8251" s="2" t="str">
        <f t="shared" si="898"/>
        <v>Medium</v>
      </c>
      <c r="P8251" s="2" t="str">
        <f t="shared" si="899"/>
        <v>Very Low</v>
      </c>
      <c r="Q8251" s="2" t="str">
        <f t="shared" si="900"/>
        <v>Very Good</v>
      </c>
      <c r="R8251" s="2" t="str">
        <f t="shared" si="901"/>
        <v>Very Low</v>
      </c>
      <c r="S8251" s="2" t="str">
        <f t="shared" si="902"/>
        <v>&lt;25M</v>
      </c>
    </row>
    <row r="8252" spans="1:19" x14ac:dyDescent="0.2">
      <c r="A8252" s="3">
        <v>2884614</v>
      </c>
      <c r="B8252" s="4" t="s">
        <v>13750</v>
      </c>
      <c r="C8252" s="4" t="s">
        <v>13751</v>
      </c>
      <c r="D8252" s="5">
        <v>399.99</v>
      </c>
      <c r="E8252" s="3">
        <v>484</v>
      </c>
      <c r="F8252" s="3">
        <v>117</v>
      </c>
      <c r="G8252" s="3">
        <v>31</v>
      </c>
      <c r="H8252" s="4" t="s">
        <v>56</v>
      </c>
      <c r="I8252" s="2">
        <v>4.6957250000000004</v>
      </c>
      <c r="J8252" s="3">
        <v>5</v>
      </c>
      <c r="K8252" s="1">
        <v>43908</v>
      </c>
      <c r="L8252" s="4" t="s">
        <v>1047</v>
      </c>
      <c r="M8252" s="2">
        <f t="shared" si="896"/>
        <v>0.24173553719008264</v>
      </c>
      <c r="N8252" s="5">
        <f t="shared" si="897"/>
        <v>193595.16</v>
      </c>
      <c r="O8252" s="2" t="str">
        <f t="shared" si="898"/>
        <v>Very Low</v>
      </c>
      <c r="P8252" s="2" t="str">
        <f t="shared" si="899"/>
        <v>Very Low</v>
      </c>
      <c r="Q8252" s="2" t="str">
        <f t="shared" si="900"/>
        <v>Very Good</v>
      </c>
      <c r="R8252" s="2" t="str">
        <f t="shared" si="901"/>
        <v>Low</v>
      </c>
      <c r="S8252" s="2" t="str">
        <f t="shared" si="902"/>
        <v>&lt;25M</v>
      </c>
    </row>
    <row r="8253" spans="1:19" x14ac:dyDescent="0.2">
      <c r="A8253" s="3">
        <v>3092694</v>
      </c>
      <c r="B8253" s="4" t="s">
        <v>13643</v>
      </c>
      <c r="C8253" s="4" t="s">
        <v>13644</v>
      </c>
      <c r="D8253" s="5">
        <v>599.99</v>
      </c>
      <c r="E8253" s="3">
        <v>483</v>
      </c>
      <c r="F8253" s="3">
        <v>119</v>
      </c>
      <c r="G8253" s="3">
        <v>24</v>
      </c>
      <c r="H8253" s="4" t="s">
        <v>14</v>
      </c>
      <c r="I8253" s="2">
        <v>4.32667</v>
      </c>
      <c r="J8253" s="3">
        <v>4</v>
      </c>
      <c r="K8253" s="1">
        <v>43956</v>
      </c>
      <c r="L8253" s="4" t="s">
        <v>82</v>
      </c>
      <c r="M8253" s="2">
        <f t="shared" si="896"/>
        <v>0.24637681159420291</v>
      </c>
      <c r="N8253" s="5">
        <f t="shared" si="897"/>
        <v>289795.17</v>
      </c>
      <c r="O8253" s="2" t="str">
        <f t="shared" si="898"/>
        <v>Very Low</v>
      </c>
      <c r="P8253" s="2" t="str">
        <f t="shared" si="899"/>
        <v>Very Low</v>
      </c>
      <c r="Q8253" s="2" t="str">
        <f t="shared" si="900"/>
        <v>Good</v>
      </c>
      <c r="R8253" s="2" t="str">
        <f t="shared" si="901"/>
        <v>Low</v>
      </c>
      <c r="S8253" s="2" t="str">
        <f t="shared" si="902"/>
        <v>&lt;25M</v>
      </c>
    </row>
    <row r="8254" spans="1:19" x14ac:dyDescent="0.2">
      <c r="A8254" s="3">
        <v>2016236</v>
      </c>
      <c r="B8254" s="4" t="s">
        <v>14366</v>
      </c>
      <c r="C8254" s="4" t="s">
        <v>14367</v>
      </c>
      <c r="D8254" s="5">
        <v>399.99</v>
      </c>
      <c r="E8254" s="3">
        <v>483</v>
      </c>
      <c r="F8254" s="3">
        <v>106</v>
      </c>
      <c r="G8254" s="3">
        <v>46</v>
      </c>
      <c r="H8254" s="4" t="s">
        <v>56</v>
      </c>
      <c r="I8254" s="2">
        <v>4.1631729999999996</v>
      </c>
      <c r="J8254" s="3">
        <v>5.5</v>
      </c>
      <c r="K8254" s="1">
        <v>43413</v>
      </c>
      <c r="L8254" s="4" t="s">
        <v>1751</v>
      </c>
      <c r="M8254" s="2">
        <f t="shared" si="896"/>
        <v>0.21946169772256729</v>
      </c>
      <c r="N8254" s="5">
        <f t="shared" si="897"/>
        <v>193195.17</v>
      </c>
      <c r="O8254" s="2" t="str">
        <f t="shared" si="898"/>
        <v>Very Low</v>
      </c>
      <c r="P8254" s="2" t="str">
        <f t="shared" si="899"/>
        <v>Very Low</v>
      </c>
      <c r="Q8254" s="2" t="str">
        <f t="shared" si="900"/>
        <v>Good</v>
      </c>
      <c r="R8254" s="2" t="str">
        <f t="shared" si="901"/>
        <v>Low</v>
      </c>
      <c r="S8254" s="2" t="str">
        <f t="shared" si="902"/>
        <v>&lt;25M</v>
      </c>
    </row>
    <row r="8255" spans="1:19" x14ac:dyDescent="0.2">
      <c r="A8255" s="3">
        <v>6019702</v>
      </c>
      <c r="B8255" s="4" t="s">
        <v>16820</v>
      </c>
      <c r="C8255" s="4" t="s">
        <v>16821</v>
      </c>
      <c r="D8255" s="5">
        <v>399.99</v>
      </c>
      <c r="E8255" s="3">
        <v>483</v>
      </c>
      <c r="F8255" s="3">
        <v>74</v>
      </c>
      <c r="G8255" s="3">
        <v>86</v>
      </c>
      <c r="H8255" s="4" t="s">
        <v>14</v>
      </c>
      <c r="I8255" s="2">
        <v>5</v>
      </c>
      <c r="J8255" s="3">
        <v>46</v>
      </c>
      <c r="K8255" s="1">
        <v>45454</v>
      </c>
      <c r="L8255" s="4" t="s">
        <v>394</v>
      </c>
      <c r="M8255" s="2">
        <f t="shared" si="896"/>
        <v>0.15320910973084886</v>
      </c>
      <c r="N8255" s="5">
        <f t="shared" si="897"/>
        <v>193195.17</v>
      </c>
      <c r="O8255" s="2" t="str">
        <f t="shared" si="898"/>
        <v>Very Low</v>
      </c>
      <c r="P8255" s="2" t="str">
        <f t="shared" si="899"/>
        <v>Very Low</v>
      </c>
      <c r="Q8255" s="2" t="str">
        <f t="shared" si="900"/>
        <v>Very Good</v>
      </c>
      <c r="R8255" s="2" t="str">
        <f t="shared" si="901"/>
        <v>Very Low</v>
      </c>
      <c r="S8255" s="2" t="str">
        <f t="shared" si="902"/>
        <v>&lt;25M</v>
      </c>
    </row>
    <row r="8256" spans="1:19" x14ac:dyDescent="0.2">
      <c r="A8256" s="3">
        <v>2804191</v>
      </c>
      <c r="B8256" s="4" t="s">
        <v>15762</v>
      </c>
      <c r="C8256" s="4" t="s">
        <v>15763</v>
      </c>
      <c r="D8256" s="5">
        <v>399.99</v>
      </c>
      <c r="E8256" s="3">
        <v>481</v>
      </c>
      <c r="F8256" s="3">
        <v>86</v>
      </c>
      <c r="G8256" s="3">
        <v>24</v>
      </c>
      <c r="H8256" s="4" t="s">
        <v>14</v>
      </c>
      <c r="I8256" s="2">
        <v>4.0542026</v>
      </c>
      <c r="J8256" s="3">
        <v>2.5</v>
      </c>
      <c r="K8256" s="1">
        <v>43870</v>
      </c>
      <c r="L8256" s="4" t="s">
        <v>15764</v>
      </c>
      <c r="M8256" s="2">
        <f t="shared" si="896"/>
        <v>0.1787941787941788</v>
      </c>
      <c r="N8256" s="5">
        <f t="shared" si="897"/>
        <v>192395.19</v>
      </c>
      <c r="O8256" s="2" t="str">
        <f t="shared" si="898"/>
        <v>Very Low</v>
      </c>
      <c r="P8256" s="2" t="str">
        <f t="shared" si="899"/>
        <v>Very Low</v>
      </c>
      <c r="Q8256" s="2" t="str">
        <f t="shared" si="900"/>
        <v>Good</v>
      </c>
      <c r="R8256" s="2" t="str">
        <f t="shared" si="901"/>
        <v>Very Low</v>
      </c>
      <c r="S8256" s="2" t="str">
        <f t="shared" si="902"/>
        <v>&lt;25M</v>
      </c>
    </row>
    <row r="8257" spans="1:19" x14ac:dyDescent="0.2">
      <c r="A8257" s="3">
        <v>743606</v>
      </c>
      <c r="B8257" s="4" t="s">
        <v>16779</v>
      </c>
      <c r="C8257" s="4" t="s">
        <v>16780</v>
      </c>
      <c r="D8257" s="5">
        <v>399.99</v>
      </c>
      <c r="E8257" s="3">
        <v>481</v>
      </c>
      <c r="F8257" s="3">
        <v>74</v>
      </c>
      <c r="G8257" s="3">
        <v>83</v>
      </c>
      <c r="H8257" s="4" t="s">
        <v>14</v>
      </c>
      <c r="I8257" s="2">
        <v>3.9415119000000001</v>
      </c>
      <c r="J8257" s="3">
        <v>5</v>
      </c>
      <c r="K8257" s="1">
        <v>42396</v>
      </c>
      <c r="L8257" s="4" t="s">
        <v>6037</v>
      </c>
      <c r="M8257" s="2">
        <f t="shared" si="896"/>
        <v>0.15384615384615385</v>
      </c>
      <c r="N8257" s="5">
        <f t="shared" si="897"/>
        <v>192395.19</v>
      </c>
      <c r="O8257" s="2" t="str">
        <f t="shared" si="898"/>
        <v>Very Low</v>
      </c>
      <c r="P8257" s="2" t="str">
        <f t="shared" si="899"/>
        <v>Very Low</v>
      </c>
      <c r="Q8257" s="2" t="str">
        <f t="shared" si="900"/>
        <v>Fair</v>
      </c>
      <c r="R8257" s="2" t="str">
        <f t="shared" si="901"/>
        <v>Very Low</v>
      </c>
      <c r="S8257" s="2" t="str">
        <f t="shared" si="902"/>
        <v>&lt;25M</v>
      </c>
    </row>
    <row r="8258" spans="1:19" x14ac:dyDescent="0.2">
      <c r="A8258" s="3">
        <v>520870</v>
      </c>
      <c r="B8258" s="4" t="s">
        <v>15829</v>
      </c>
      <c r="C8258" s="4" t="s">
        <v>15830</v>
      </c>
      <c r="D8258" s="5">
        <v>399.99</v>
      </c>
      <c r="E8258" s="3">
        <v>480</v>
      </c>
      <c r="F8258" s="3">
        <v>85</v>
      </c>
      <c r="G8258" s="3">
        <v>9</v>
      </c>
      <c r="H8258" s="4" t="s">
        <v>56</v>
      </c>
      <c r="I8258" s="2">
        <v>4.1358423000000002</v>
      </c>
      <c r="J8258" s="3">
        <v>2</v>
      </c>
      <c r="K8258" s="1">
        <v>42160</v>
      </c>
      <c r="L8258" s="4" t="s">
        <v>4103</v>
      </c>
      <c r="M8258" s="2">
        <f t="shared" ref="M8258:M8321" si="903" xml:space="preserve"> F8258/E8258</f>
        <v>0.17708333333333334</v>
      </c>
      <c r="N8258" s="5">
        <f t="shared" ref="N8258:N8321" si="904">D8258*E8258</f>
        <v>191995.2</v>
      </c>
      <c r="O8258" s="2" t="str">
        <f t="shared" si="898"/>
        <v>Very Low</v>
      </c>
      <c r="P8258" s="2" t="str">
        <f t="shared" si="899"/>
        <v>Very Low</v>
      </c>
      <c r="Q8258" s="2" t="str">
        <f t="shared" si="900"/>
        <v>Good</v>
      </c>
      <c r="R8258" s="2" t="str">
        <f t="shared" si="901"/>
        <v>Very Low</v>
      </c>
      <c r="S8258" s="2" t="str">
        <f t="shared" si="902"/>
        <v>&lt;25M</v>
      </c>
    </row>
    <row r="8259" spans="1:19" x14ac:dyDescent="0.2">
      <c r="A8259" s="3">
        <v>3413156</v>
      </c>
      <c r="B8259" s="4" t="s">
        <v>16279</v>
      </c>
      <c r="C8259" s="4" t="s">
        <v>16280</v>
      </c>
      <c r="D8259" s="5">
        <v>399.99</v>
      </c>
      <c r="E8259" s="3">
        <v>480</v>
      </c>
      <c r="F8259" s="3">
        <v>79</v>
      </c>
      <c r="G8259" s="3">
        <v>12</v>
      </c>
      <c r="H8259" s="4" t="s">
        <v>14</v>
      </c>
      <c r="I8259" s="2">
        <v>4.3791523000000003</v>
      </c>
      <c r="J8259" s="3">
        <v>6.5</v>
      </c>
      <c r="K8259" s="1">
        <v>44055</v>
      </c>
      <c r="L8259" s="4" t="s">
        <v>25</v>
      </c>
      <c r="M8259" s="2">
        <f t="shared" si="903"/>
        <v>0.16458333333333333</v>
      </c>
      <c r="N8259" s="5">
        <f t="shared" si="904"/>
        <v>191995.2</v>
      </c>
      <c r="O8259" s="2" t="str">
        <f t="shared" ref="O8259:O8322" si="905">IF(D8259&gt;=1200,"Very High",IF(D8259&gt;=1000,"High",IF(D8259&gt;=800,"Medium",IF(D8259&gt;=600,"Low",IF(D8259&lt;=599.99,"Very Low","Invalid")))))</f>
        <v>Very Low</v>
      </c>
      <c r="P8259" s="2" t="str">
        <f t="shared" ref="P8259:P8322" si="906">IF(E8259&gt;=150000,"Very High",IF(E8259&gt;=75000,"High",IF(E8259&gt;=25000,"Medium",IF(E8259&gt;=10000,"Low",IF(E8259&lt;=9999,"Very Low","Invalid")))))</f>
        <v>Very Low</v>
      </c>
      <c r="Q8259" s="2" t="str">
        <f t="shared" ref="Q8259:Q8322" si="907">IF(I8259&gt;=4.5,"Very Good",IF(I8259&gt;=4,"Good",IF(I8259&gt;=3,"Fair",IF(I8259&lt;=2.99,"Poor","Invalid"))))</f>
        <v>Good</v>
      </c>
      <c r="R8259" s="2" t="str">
        <f t="shared" ref="R8259:R8322" si="908">IF(M8259&gt;=0.5,"Very High",IF(M8259&gt;=0.4,"High",IF(M8259&gt;=0.3,"Medium",IF(M8259&gt;=0.2,"Low",IF(M8259&gt;0,"Very Low","Invalid")))))</f>
        <v>Very Low</v>
      </c>
      <c r="S8259" s="2" t="str">
        <f t="shared" ref="S8259:S8322" si="909">IF(N8259&gt;=1000000000,"&gt; 1B",IF(N8259&gt;=75000000, "75M-1B",IF(N8259&gt;=50000000,"50-75M",IF(N8259&gt;=25000000,"25-50M",IF(N8259&gt;0,"&lt;25M","Invalid")))))</f>
        <v>&lt;25M</v>
      </c>
    </row>
    <row r="8260" spans="1:19" x14ac:dyDescent="0.2">
      <c r="A8260" s="3">
        <v>3831272</v>
      </c>
      <c r="B8260" s="4" t="s">
        <v>16492</v>
      </c>
      <c r="C8260" s="4" t="s">
        <v>16493</v>
      </c>
      <c r="D8260" s="5">
        <v>399.99</v>
      </c>
      <c r="E8260" s="3">
        <v>479</v>
      </c>
      <c r="F8260" s="3">
        <v>76</v>
      </c>
      <c r="G8260" s="3">
        <v>169</v>
      </c>
      <c r="H8260" s="4" t="s">
        <v>14</v>
      </c>
      <c r="I8260" s="2">
        <v>4.1334499999999998</v>
      </c>
      <c r="J8260" s="3">
        <v>19.5</v>
      </c>
      <c r="K8260" s="1">
        <v>44234</v>
      </c>
      <c r="L8260" s="4" t="s">
        <v>3652</v>
      </c>
      <c r="M8260" s="2">
        <f t="shared" si="903"/>
        <v>0.15866388308977036</v>
      </c>
      <c r="N8260" s="5">
        <f t="shared" si="904"/>
        <v>191595.21</v>
      </c>
      <c r="O8260" s="2" t="str">
        <f t="shared" si="905"/>
        <v>Very Low</v>
      </c>
      <c r="P8260" s="2" t="str">
        <f t="shared" si="906"/>
        <v>Very Low</v>
      </c>
      <c r="Q8260" s="2" t="str">
        <f t="shared" si="907"/>
        <v>Good</v>
      </c>
      <c r="R8260" s="2" t="str">
        <f t="shared" si="908"/>
        <v>Very Low</v>
      </c>
      <c r="S8260" s="2" t="str">
        <f t="shared" si="909"/>
        <v>&lt;25M</v>
      </c>
    </row>
    <row r="8261" spans="1:19" x14ac:dyDescent="0.2">
      <c r="A8261" s="3">
        <v>3106214</v>
      </c>
      <c r="B8261" s="4" t="s">
        <v>13146</v>
      </c>
      <c r="C8261" s="4" t="s">
        <v>13147</v>
      </c>
      <c r="D8261" s="5">
        <v>399.99</v>
      </c>
      <c r="E8261" s="3">
        <v>478</v>
      </c>
      <c r="F8261" s="3">
        <v>129</v>
      </c>
      <c r="G8261" s="3">
        <v>61</v>
      </c>
      <c r="H8261" s="4" t="s">
        <v>56</v>
      </c>
      <c r="I8261" s="2">
        <v>4.3421010000000004</v>
      </c>
      <c r="J8261" s="3">
        <v>5</v>
      </c>
      <c r="K8261" s="1">
        <v>43960</v>
      </c>
      <c r="L8261" s="4" t="s">
        <v>2295</v>
      </c>
      <c r="M8261" s="2">
        <f t="shared" si="903"/>
        <v>0.26987447698744771</v>
      </c>
      <c r="N8261" s="5">
        <f t="shared" si="904"/>
        <v>191195.22</v>
      </c>
      <c r="O8261" s="2" t="str">
        <f t="shared" si="905"/>
        <v>Very Low</v>
      </c>
      <c r="P8261" s="2" t="str">
        <f t="shared" si="906"/>
        <v>Very Low</v>
      </c>
      <c r="Q8261" s="2" t="str">
        <f t="shared" si="907"/>
        <v>Good</v>
      </c>
      <c r="R8261" s="2" t="str">
        <f t="shared" si="908"/>
        <v>Low</v>
      </c>
      <c r="S8261" s="2" t="str">
        <f t="shared" si="909"/>
        <v>&lt;25M</v>
      </c>
    </row>
    <row r="8262" spans="1:19" x14ac:dyDescent="0.2">
      <c r="A8262" s="3">
        <v>1351894</v>
      </c>
      <c r="B8262" s="4" t="s">
        <v>13553</v>
      </c>
      <c r="C8262" s="4" t="s">
        <v>13554</v>
      </c>
      <c r="D8262" s="5">
        <v>399.99</v>
      </c>
      <c r="E8262" s="3">
        <v>478</v>
      </c>
      <c r="F8262" s="3">
        <v>121</v>
      </c>
      <c r="G8262" s="3">
        <v>20</v>
      </c>
      <c r="H8262" s="4" t="s">
        <v>14</v>
      </c>
      <c r="I8262" s="2">
        <v>4.2446029999999997</v>
      </c>
      <c r="J8262" s="3">
        <v>1.5</v>
      </c>
      <c r="K8262" s="1">
        <v>42993</v>
      </c>
      <c r="L8262" s="4" t="s">
        <v>7823</v>
      </c>
      <c r="M8262" s="2">
        <f t="shared" si="903"/>
        <v>0.25313807531380755</v>
      </c>
      <c r="N8262" s="5">
        <f t="shared" si="904"/>
        <v>191195.22</v>
      </c>
      <c r="O8262" s="2" t="str">
        <f t="shared" si="905"/>
        <v>Very Low</v>
      </c>
      <c r="P8262" s="2" t="str">
        <f t="shared" si="906"/>
        <v>Very Low</v>
      </c>
      <c r="Q8262" s="2" t="str">
        <f t="shared" si="907"/>
        <v>Good</v>
      </c>
      <c r="R8262" s="2" t="str">
        <f t="shared" si="908"/>
        <v>Low</v>
      </c>
      <c r="S8262" s="2" t="str">
        <f t="shared" si="909"/>
        <v>&lt;25M</v>
      </c>
    </row>
    <row r="8263" spans="1:19" x14ac:dyDescent="0.2">
      <c r="A8263" s="3">
        <v>1412532</v>
      </c>
      <c r="B8263" s="4" t="s">
        <v>13608</v>
      </c>
      <c r="C8263" s="4" t="s">
        <v>13609</v>
      </c>
      <c r="D8263" s="5">
        <v>399.99</v>
      </c>
      <c r="E8263" s="3">
        <v>478</v>
      </c>
      <c r="F8263" s="3">
        <v>120</v>
      </c>
      <c r="G8263" s="3">
        <v>76</v>
      </c>
      <c r="H8263" s="4" t="s">
        <v>14</v>
      </c>
      <c r="I8263" s="2">
        <v>4.4598206999999999</v>
      </c>
      <c r="J8263" s="3">
        <v>13</v>
      </c>
      <c r="K8263" s="1">
        <v>43036</v>
      </c>
      <c r="L8263" s="4" t="s">
        <v>34</v>
      </c>
      <c r="M8263" s="2">
        <f t="shared" si="903"/>
        <v>0.2510460251046025</v>
      </c>
      <c r="N8263" s="5">
        <f t="shared" si="904"/>
        <v>191195.22</v>
      </c>
      <c r="O8263" s="2" t="str">
        <f t="shared" si="905"/>
        <v>Very Low</v>
      </c>
      <c r="P8263" s="2" t="str">
        <f t="shared" si="906"/>
        <v>Very Low</v>
      </c>
      <c r="Q8263" s="2" t="str">
        <f t="shared" si="907"/>
        <v>Good</v>
      </c>
      <c r="R8263" s="2" t="str">
        <f t="shared" si="908"/>
        <v>Low</v>
      </c>
      <c r="S8263" s="2" t="str">
        <f t="shared" si="909"/>
        <v>&lt;25M</v>
      </c>
    </row>
    <row r="8264" spans="1:19" x14ac:dyDescent="0.2">
      <c r="A8264" s="3">
        <v>1650744</v>
      </c>
      <c r="B8264" s="4" t="s">
        <v>16684</v>
      </c>
      <c r="C8264" s="4" t="s">
        <v>16685</v>
      </c>
      <c r="D8264" s="5">
        <v>399.99</v>
      </c>
      <c r="E8264" s="3">
        <v>478</v>
      </c>
      <c r="F8264" s="3">
        <v>75</v>
      </c>
      <c r="G8264" s="3">
        <v>176</v>
      </c>
      <c r="H8264" s="4" t="s">
        <v>14</v>
      </c>
      <c r="I8264" s="2">
        <v>4.4227843</v>
      </c>
      <c r="J8264" s="3">
        <v>23.5</v>
      </c>
      <c r="K8264" s="1">
        <v>43207</v>
      </c>
      <c r="L8264" s="4" t="s">
        <v>28</v>
      </c>
      <c r="M8264" s="2">
        <f t="shared" si="903"/>
        <v>0.15690376569037656</v>
      </c>
      <c r="N8264" s="5">
        <f t="shared" si="904"/>
        <v>191195.22</v>
      </c>
      <c r="O8264" s="2" t="str">
        <f t="shared" si="905"/>
        <v>Very Low</v>
      </c>
      <c r="P8264" s="2" t="str">
        <f t="shared" si="906"/>
        <v>Very Low</v>
      </c>
      <c r="Q8264" s="2" t="str">
        <f t="shared" si="907"/>
        <v>Good</v>
      </c>
      <c r="R8264" s="2" t="str">
        <f t="shared" si="908"/>
        <v>Very Low</v>
      </c>
      <c r="S8264" s="2" t="str">
        <f t="shared" si="909"/>
        <v>&lt;25M</v>
      </c>
    </row>
    <row r="8265" spans="1:19" x14ac:dyDescent="0.2">
      <c r="A8265" s="3">
        <v>3807344</v>
      </c>
      <c r="B8265" s="4" t="s">
        <v>17869</v>
      </c>
      <c r="C8265" s="4" t="s">
        <v>17870</v>
      </c>
      <c r="D8265" s="5">
        <v>399.99</v>
      </c>
      <c r="E8265" s="3">
        <v>478</v>
      </c>
      <c r="F8265" s="3">
        <v>63</v>
      </c>
      <c r="G8265" s="3">
        <v>103</v>
      </c>
      <c r="H8265" s="4" t="s">
        <v>14</v>
      </c>
      <c r="I8265" s="2">
        <v>4.5055847</v>
      </c>
      <c r="J8265" s="3">
        <v>7.5</v>
      </c>
      <c r="K8265" s="1">
        <v>44224</v>
      </c>
      <c r="L8265" s="4" t="s">
        <v>394</v>
      </c>
      <c r="M8265" s="2">
        <f t="shared" si="903"/>
        <v>0.13179916317991633</v>
      </c>
      <c r="N8265" s="5">
        <f t="shared" si="904"/>
        <v>191195.22</v>
      </c>
      <c r="O8265" s="2" t="str">
        <f t="shared" si="905"/>
        <v>Very Low</v>
      </c>
      <c r="P8265" s="2" t="str">
        <f t="shared" si="906"/>
        <v>Very Low</v>
      </c>
      <c r="Q8265" s="2" t="str">
        <f t="shared" si="907"/>
        <v>Very Good</v>
      </c>
      <c r="R8265" s="2" t="str">
        <f t="shared" si="908"/>
        <v>Very Low</v>
      </c>
      <c r="S8265" s="2" t="str">
        <f t="shared" si="909"/>
        <v>&lt;25M</v>
      </c>
    </row>
    <row r="8266" spans="1:19" x14ac:dyDescent="0.2">
      <c r="A8266" s="3">
        <v>4253912</v>
      </c>
      <c r="B8266" s="4" t="s">
        <v>14607</v>
      </c>
      <c r="C8266" s="4" t="s">
        <v>14608</v>
      </c>
      <c r="D8266" s="5">
        <v>649.99</v>
      </c>
      <c r="E8266" s="3">
        <v>477</v>
      </c>
      <c r="F8266" s="3">
        <v>102</v>
      </c>
      <c r="G8266" s="3">
        <v>22</v>
      </c>
      <c r="H8266" s="4" t="s">
        <v>14</v>
      </c>
      <c r="I8266" s="2">
        <v>4.2868323000000004</v>
      </c>
      <c r="J8266" s="3">
        <v>3.5</v>
      </c>
      <c r="K8266" s="1">
        <v>44428</v>
      </c>
      <c r="L8266" s="4" t="s">
        <v>11556</v>
      </c>
      <c r="M8266" s="2">
        <f t="shared" si="903"/>
        <v>0.21383647798742139</v>
      </c>
      <c r="N8266" s="5">
        <f t="shared" si="904"/>
        <v>310045.23</v>
      </c>
      <c r="O8266" s="2" t="str">
        <f t="shared" si="905"/>
        <v>Low</v>
      </c>
      <c r="P8266" s="2" t="str">
        <f t="shared" si="906"/>
        <v>Very Low</v>
      </c>
      <c r="Q8266" s="2" t="str">
        <f t="shared" si="907"/>
        <v>Good</v>
      </c>
      <c r="R8266" s="2" t="str">
        <f t="shared" si="908"/>
        <v>Low</v>
      </c>
      <c r="S8266" s="2" t="str">
        <f t="shared" si="909"/>
        <v>&lt;25M</v>
      </c>
    </row>
    <row r="8267" spans="1:19" x14ac:dyDescent="0.2">
      <c r="A8267" s="3">
        <v>5448290</v>
      </c>
      <c r="B8267" s="4" t="s">
        <v>16236</v>
      </c>
      <c r="C8267" s="4" t="s">
        <v>16237</v>
      </c>
      <c r="D8267" s="5">
        <v>899.99</v>
      </c>
      <c r="E8267" s="3">
        <v>476</v>
      </c>
      <c r="F8267" s="3">
        <v>79</v>
      </c>
      <c r="G8267" s="3">
        <v>218</v>
      </c>
      <c r="H8267" s="4" t="s">
        <v>56</v>
      </c>
      <c r="I8267" s="2">
        <v>4.1224135999999998</v>
      </c>
      <c r="J8267" s="3">
        <v>18.5</v>
      </c>
      <c r="K8267" s="1">
        <v>45124</v>
      </c>
      <c r="L8267" s="4" t="s">
        <v>394</v>
      </c>
      <c r="M8267" s="2">
        <f t="shared" si="903"/>
        <v>0.16596638655462184</v>
      </c>
      <c r="N8267" s="5">
        <f t="shared" si="904"/>
        <v>428395.24</v>
      </c>
      <c r="O8267" s="2" t="str">
        <f t="shared" si="905"/>
        <v>Medium</v>
      </c>
      <c r="P8267" s="2" t="str">
        <f t="shared" si="906"/>
        <v>Very Low</v>
      </c>
      <c r="Q8267" s="2" t="str">
        <f t="shared" si="907"/>
        <v>Good</v>
      </c>
      <c r="R8267" s="2" t="str">
        <f t="shared" si="908"/>
        <v>Very Low</v>
      </c>
      <c r="S8267" s="2" t="str">
        <f t="shared" si="909"/>
        <v>&lt;25M</v>
      </c>
    </row>
    <row r="8268" spans="1:19" x14ac:dyDescent="0.2">
      <c r="A8268" s="3">
        <v>1311260</v>
      </c>
      <c r="B8268" s="4" t="s">
        <v>13529</v>
      </c>
      <c r="C8268" s="4" t="s">
        <v>13530</v>
      </c>
      <c r="D8268" s="5">
        <v>399.99</v>
      </c>
      <c r="E8268" s="3">
        <v>476</v>
      </c>
      <c r="F8268" s="3">
        <v>121</v>
      </c>
      <c r="G8268" s="3">
        <v>42</v>
      </c>
      <c r="H8268" s="4" t="s">
        <v>56</v>
      </c>
      <c r="I8268" s="2">
        <v>4.0935873999999997</v>
      </c>
      <c r="J8268" s="3">
        <v>1</v>
      </c>
      <c r="K8268" s="1">
        <v>42949</v>
      </c>
      <c r="L8268" s="4" t="s">
        <v>8769</v>
      </c>
      <c r="M8268" s="2">
        <f t="shared" si="903"/>
        <v>0.25420168067226889</v>
      </c>
      <c r="N8268" s="5">
        <f t="shared" si="904"/>
        <v>190395.24</v>
      </c>
      <c r="O8268" s="2" t="str">
        <f t="shared" si="905"/>
        <v>Very Low</v>
      </c>
      <c r="P8268" s="2" t="str">
        <f t="shared" si="906"/>
        <v>Very Low</v>
      </c>
      <c r="Q8268" s="2" t="str">
        <f t="shared" si="907"/>
        <v>Good</v>
      </c>
      <c r="R8268" s="2" t="str">
        <f t="shared" si="908"/>
        <v>Low</v>
      </c>
      <c r="S8268" s="2" t="str">
        <f t="shared" si="909"/>
        <v>&lt;25M</v>
      </c>
    </row>
    <row r="8269" spans="1:19" x14ac:dyDescent="0.2">
      <c r="A8269" s="3">
        <v>1699438</v>
      </c>
      <c r="B8269" s="4" t="s">
        <v>15922</v>
      </c>
      <c r="C8269" s="4" t="s">
        <v>15923</v>
      </c>
      <c r="D8269" s="5">
        <v>399.99</v>
      </c>
      <c r="E8269" s="3">
        <v>476</v>
      </c>
      <c r="F8269" s="3">
        <v>84</v>
      </c>
      <c r="G8269" s="3">
        <v>42</v>
      </c>
      <c r="H8269" s="4" t="s">
        <v>56</v>
      </c>
      <c r="I8269" s="2">
        <v>4.2270412000000004</v>
      </c>
      <c r="J8269" s="3">
        <v>4</v>
      </c>
      <c r="K8269" s="1">
        <v>43236</v>
      </c>
      <c r="L8269" s="4" t="s">
        <v>9587</v>
      </c>
      <c r="M8269" s="2">
        <f t="shared" si="903"/>
        <v>0.17647058823529413</v>
      </c>
      <c r="N8269" s="5">
        <f t="shared" si="904"/>
        <v>190395.24</v>
      </c>
      <c r="O8269" s="2" t="str">
        <f t="shared" si="905"/>
        <v>Very Low</v>
      </c>
      <c r="P8269" s="2" t="str">
        <f t="shared" si="906"/>
        <v>Very Low</v>
      </c>
      <c r="Q8269" s="2" t="str">
        <f t="shared" si="907"/>
        <v>Good</v>
      </c>
      <c r="R8269" s="2" t="str">
        <f t="shared" si="908"/>
        <v>Very Low</v>
      </c>
      <c r="S8269" s="2" t="str">
        <f t="shared" si="909"/>
        <v>&lt;25M</v>
      </c>
    </row>
    <row r="8270" spans="1:19" x14ac:dyDescent="0.2">
      <c r="A8270" s="3">
        <v>2994922</v>
      </c>
      <c r="B8270" s="4" t="s">
        <v>15099</v>
      </c>
      <c r="C8270" s="4" t="s">
        <v>15100</v>
      </c>
      <c r="D8270" s="5">
        <v>399.99</v>
      </c>
      <c r="E8270" s="3">
        <v>475</v>
      </c>
      <c r="F8270" s="3">
        <v>95</v>
      </c>
      <c r="G8270" s="3">
        <v>92</v>
      </c>
      <c r="H8270" s="4" t="s">
        <v>14</v>
      </c>
      <c r="I8270" s="2">
        <v>3.9671438000000001</v>
      </c>
      <c r="J8270" s="3">
        <v>16.5</v>
      </c>
      <c r="K8270" s="1">
        <v>43934</v>
      </c>
      <c r="L8270" s="4" t="s">
        <v>15101</v>
      </c>
      <c r="M8270" s="2">
        <f t="shared" si="903"/>
        <v>0.2</v>
      </c>
      <c r="N8270" s="5">
        <f t="shared" si="904"/>
        <v>189995.25</v>
      </c>
      <c r="O8270" s="2" t="str">
        <f t="shared" si="905"/>
        <v>Very Low</v>
      </c>
      <c r="P8270" s="2" t="str">
        <f t="shared" si="906"/>
        <v>Very Low</v>
      </c>
      <c r="Q8270" s="2" t="str">
        <f t="shared" si="907"/>
        <v>Fair</v>
      </c>
      <c r="R8270" s="2" t="str">
        <f t="shared" si="908"/>
        <v>Low</v>
      </c>
      <c r="S8270" s="2" t="str">
        <f t="shared" si="909"/>
        <v>&lt;25M</v>
      </c>
    </row>
    <row r="8271" spans="1:19" x14ac:dyDescent="0.2">
      <c r="A8271" s="3">
        <v>2267386</v>
      </c>
      <c r="B8271" s="4" t="s">
        <v>17103</v>
      </c>
      <c r="C8271" s="4" t="s">
        <v>17104</v>
      </c>
      <c r="D8271" s="5">
        <v>399.99</v>
      </c>
      <c r="E8271" s="3">
        <v>475</v>
      </c>
      <c r="F8271" s="3">
        <v>70</v>
      </c>
      <c r="G8271" s="3">
        <v>71</v>
      </c>
      <c r="H8271" s="4" t="s">
        <v>14</v>
      </c>
      <c r="I8271" s="2">
        <v>4.6059736999999998</v>
      </c>
      <c r="J8271" s="3">
        <v>7.5</v>
      </c>
      <c r="K8271" s="1">
        <v>43536</v>
      </c>
      <c r="L8271" s="4" t="s">
        <v>28</v>
      </c>
      <c r="M8271" s="2">
        <f t="shared" si="903"/>
        <v>0.14736842105263157</v>
      </c>
      <c r="N8271" s="5">
        <f t="shared" si="904"/>
        <v>189995.25</v>
      </c>
      <c r="O8271" s="2" t="str">
        <f t="shared" si="905"/>
        <v>Very Low</v>
      </c>
      <c r="P8271" s="2" t="str">
        <f t="shared" si="906"/>
        <v>Very Low</v>
      </c>
      <c r="Q8271" s="2" t="str">
        <f t="shared" si="907"/>
        <v>Very Good</v>
      </c>
      <c r="R8271" s="2" t="str">
        <f t="shared" si="908"/>
        <v>Very Low</v>
      </c>
      <c r="S8271" s="2" t="str">
        <f t="shared" si="909"/>
        <v>&lt;25M</v>
      </c>
    </row>
    <row r="8272" spans="1:19" x14ac:dyDescent="0.2">
      <c r="A8272" s="3">
        <v>3733340</v>
      </c>
      <c r="B8272" s="4" t="s">
        <v>17602</v>
      </c>
      <c r="C8272" s="4" t="s">
        <v>17603</v>
      </c>
      <c r="D8272" s="5">
        <v>399.99</v>
      </c>
      <c r="E8272" s="3">
        <v>475</v>
      </c>
      <c r="F8272" s="3">
        <v>65</v>
      </c>
      <c r="G8272" s="3">
        <v>83</v>
      </c>
      <c r="H8272" s="4" t="s">
        <v>14</v>
      </c>
      <c r="I8272" s="2">
        <v>4.3322495999999999</v>
      </c>
      <c r="J8272" s="3">
        <v>4</v>
      </c>
      <c r="K8272" s="1">
        <v>44193</v>
      </c>
      <c r="L8272" s="4" t="s">
        <v>7823</v>
      </c>
      <c r="M8272" s="2">
        <f t="shared" si="903"/>
        <v>0.1368421052631579</v>
      </c>
      <c r="N8272" s="5">
        <f t="shared" si="904"/>
        <v>189995.25</v>
      </c>
      <c r="O8272" s="2" t="str">
        <f t="shared" si="905"/>
        <v>Very Low</v>
      </c>
      <c r="P8272" s="2" t="str">
        <f t="shared" si="906"/>
        <v>Very Low</v>
      </c>
      <c r="Q8272" s="2" t="str">
        <f t="shared" si="907"/>
        <v>Good</v>
      </c>
      <c r="R8272" s="2" t="str">
        <f t="shared" si="908"/>
        <v>Very Low</v>
      </c>
      <c r="S8272" s="2" t="str">
        <f t="shared" si="909"/>
        <v>&lt;25M</v>
      </c>
    </row>
    <row r="8273" spans="1:19" x14ac:dyDescent="0.2">
      <c r="A8273" s="3">
        <v>1923196</v>
      </c>
      <c r="B8273" s="4" t="s">
        <v>13081</v>
      </c>
      <c r="C8273" s="4" t="s">
        <v>13082</v>
      </c>
      <c r="D8273" s="5">
        <v>399.99</v>
      </c>
      <c r="E8273" s="3">
        <v>474</v>
      </c>
      <c r="F8273" s="3">
        <v>130</v>
      </c>
      <c r="G8273" s="3">
        <v>62</v>
      </c>
      <c r="H8273" s="4" t="s">
        <v>14</v>
      </c>
      <c r="I8273" s="2">
        <v>4.4212455999999998</v>
      </c>
      <c r="J8273" s="3">
        <v>6.5</v>
      </c>
      <c r="K8273" s="1">
        <v>43363</v>
      </c>
      <c r="L8273" s="4" t="s">
        <v>34</v>
      </c>
      <c r="M8273" s="2">
        <f t="shared" si="903"/>
        <v>0.27426160337552741</v>
      </c>
      <c r="N8273" s="5">
        <f t="shared" si="904"/>
        <v>189595.26</v>
      </c>
      <c r="O8273" s="2" t="str">
        <f t="shared" si="905"/>
        <v>Very Low</v>
      </c>
      <c r="P8273" s="2" t="str">
        <f t="shared" si="906"/>
        <v>Very Low</v>
      </c>
      <c r="Q8273" s="2" t="str">
        <f t="shared" si="907"/>
        <v>Good</v>
      </c>
      <c r="R8273" s="2" t="str">
        <f t="shared" si="908"/>
        <v>Low</v>
      </c>
      <c r="S8273" s="2" t="str">
        <f t="shared" si="909"/>
        <v>&lt;25M</v>
      </c>
    </row>
    <row r="8274" spans="1:19" x14ac:dyDescent="0.2">
      <c r="A8274" s="3">
        <v>5393534</v>
      </c>
      <c r="B8274" s="4" t="s">
        <v>13898</v>
      </c>
      <c r="C8274" s="4" t="s">
        <v>13899</v>
      </c>
      <c r="D8274" s="5">
        <v>399.99</v>
      </c>
      <c r="E8274" s="3">
        <v>474</v>
      </c>
      <c r="F8274" s="3">
        <v>114</v>
      </c>
      <c r="G8274" s="3">
        <v>36</v>
      </c>
      <c r="H8274" s="4" t="s">
        <v>14</v>
      </c>
      <c r="I8274" s="2">
        <v>4.2104860000000004</v>
      </c>
      <c r="J8274" s="3">
        <v>3.5</v>
      </c>
      <c r="K8274" s="1">
        <v>45095</v>
      </c>
      <c r="L8274" s="4" t="s">
        <v>394</v>
      </c>
      <c r="M8274" s="2">
        <f t="shared" si="903"/>
        <v>0.24050632911392406</v>
      </c>
      <c r="N8274" s="5">
        <f t="shared" si="904"/>
        <v>189595.26</v>
      </c>
      <c r="O8274" s="2" t="str">
        <f t="shared" si="905"/>
        <v>Very Low</v>
      </c>
      <c r="P8274" s="2" t="str">
        <f t="shared" si="906"/>
        <v>Very Low</v>
      </c>
      <c r="Q8274" s="2" t="str">
        <f t="shared" si="907"/>
        <v>Good</v>
      </c>
      <c r="R8274" s="2" t="str">
        <f t="shared" si="908"/>
        <v>Low</v>
      </c>
      <c r="S8274" s="2" t="str">
        <f t="shared" si="909"/>
        <v>&lt;25M</v>
      </c>
    </row>
    <row r="8275" spans="1:19" x14ac:dyDescent="0.2">
      <c r="A8275" s="3">
        <v>1924542</v>
      </c>
      <c r="B8275" s="4" t="s">
        <v>14866</v>
      </c>
      <c r="C8275" s="4" t="s">
        <v>14867</v>
      </c>
      <c r="D8275" s="5">
        <v>399.99</v>
      </c>
      <c r="E8275" s="3">
        <v>474</v>
      </c>
      <c r="F8275" s="3">
        <v>98</v>
      </c>
      <c r="G8275" s="3">
        <v>36</v>
      </c>
      <c r="H8275" s="4" t="s">
        <v>14</v>
      </c>
      <c r="I8275" s="2">
        <v>3.3257349</v>
      </c>
      <c r="J8275" s="3">
        <v>2.5</v>
      </c>
      <c r="K8275" s="1">
        <v>43364</v>
      </c>
      <c r="L8275" s="4" t="s">
        <v>1267</v>
      </c>
      <c r="M8275" s="2">
        <f t="shared" si="903"/>
        <v>0.20675105485232068</v>
      </c>
      <c r="N8275" s="5">
        <f t="shared" si="904"/>
        <v>189595.26</v>
      </c>
      <c r="O8275" s="2" t="str">
        <f t="shared" si="905"/>
        <v>Very Low</v>
      </c>
      <c r="P8275" s="2" t="str">
        <f t="shared" si="906"/>
        <v>Very Low</v>
      </c>
      <c r="Q8275" s="2" t="str">
        <f t="shared" si="907"/>
        <v>Fair</v>
      </c>
      <c r="R8275" s="2" t="str">
        <f t="shared" si="908"/>
        <v>Low</v>
      </c>
      <c r="S8275" s="2" t="str">
        <f t="shared" si="909"/>
        <v>&lt;25M</v>
      </c>
    </row>
    <row r="8276" spans="1:19" x14ac:dyDescent="0.2">
      <c r="A8276" s="3">
        <v>1852696</v>
      </c>
      <c r="B8276" s="4" t="s">
        <v>13634</v>
      </c>
      <c r="C8276" s="4" t="s">
        <v>13635</v>
      </c>
      <c r="D8276" s="5">
        <v>399.99</v>
      </c>
      <c r="E8276" s="3">
        <v>473</v>
      </c>
      <c r="F8276" s="3">
        <v>119</v>
      </c>
      <c r="G8276" s="3">
        <v>66</v>
      </c>
      <c r="H8276" s="4" t="s">
        <v>14</v>
      </c>
      <c r="I8276" s="2">
        <v>4.0772529999999998</v>
      </c>
      <c r="J8276" s="3">
        <v>7</v>
      </c>
      <c r="K8276" s="1">
        <v>43324</v>
      </c>
      <c r="L8276" s="4" t="s">
        <v>74</v>
      </c>
      <c r="M8276" s="2">
        <f t="shared" si="903"/>
        <v>0.25158562367864695</v>
      </c>
      <c r="N8276" s="5">
        <f t="shared" si="904"/>
        <v>189195.27000000002</v>
      </c>
      <c r="O8276" s="2" t="str">
        <f t="shared" si="905"/>
        <v>Very Low</v>
      </c>
      <c r="P8276" s="2" t="str">
        <f t="shared" si="906"/>
        <v>Very Low</v>
      </c>
      <c r="Q8276" s="2" t="str">
        <f t="shared" si="907"/>
        <v>Good</v>
      </c>
      <c r="R8276" s="2" t="str">
        <f t="shared" si="908"/>
        <v>Low</v>
      </c>
      <c r="S8276" s="2" t="str">
        <f t="shared" si="909"/>
        <v>&lt;25M</v>
      </c>
    </row>
    <row r="8277" spans="1:19" x14ac:dyDescent="0.2">
      <c r="A8277" s="3">
        <v>2365020</v>
      </c>
      <c r="B8277" s="4" t="s">
        <v>13878</v>
      </c>
      <c r="C8277" s="4" t="s">
        <v>13879</v>
      </c>
      <c r="D8277" s="5">
        <v>399.99</v>
      </c>
      <c r="E8277" s="3">
        <v>473</v>
      </c>
      <c r="F8277" s="3">
        <v>115</v>
      </c>
      <c r="G8277" s="3">
        <v>34</v>
      </c>
      <c r="H8277" s="4" t="s">
        <v>56</v>
      </c>
      <c r="I8277" s="2">
        <v>3.4645467000000001</v>
      </c>
      <c r="J8277" s="3">
        <v>3.5</v>
      </c>
      <c r="K8277" s="1">
        <v>43598</v>
      </c>
      <c r="L8277" s="4" t="s">
        <v>3647</v>
      </c>
      <c r="M8277" s="2">
        <f t="shared" si="903"/>
        <v>0.24312896405919662</v>
      </c>
      <c r="N8277" s="5">
        <f t="shared" si="904"/>
        <v>189195.27000000002</v>
      </c>
      <c r="O8277" s="2" t="str">
        <f t="shared" si="905"/>
        <v>Very Low</v>
      </c>
      <c r="P8277" s="2" t="str">
        <f t="shared" si="906"/>
        <v>Very Low</v>
      </c>
      <c r="Q8277" s="2" t="str">
        <f t="shared" si="907"/>
        <v>Fair</v>
      </c>
      <c r="R8277" s="2" t="str">
        <f t="shared" si="908"/>
        <v>Low</v>
      </c>
      <c r="S8277" s="2" t="str">
        <f t="shared" si="909"/>
        <v>&lt;25M</v>
      </c>
    </row>
    <row r="8278" spans="1:19" x14ac:dyDescent="0.2">
      <c r="A8278" s="3">
        <v>2896890</v>
      </c>
      <c r="B8278" s="4" t="s">
        <v>16388</v>
      </c>
      <c r="C8278" s="4" t="s">
        <v>16389</v>
      </c>
      <c r="D8278" s="5">
        <v>399.99</v>
      </c>
      <c r="E8278" s="3">
        <v>473</v>
      </c>
      <c r="F8278" s="3">
        <v>77</v>
      </c>
      <c r="G8278" s="3">
        <v>68</v>
      </c>
      <c r="H8278" s="4" t="s">
        <v>56</v>
      </c>
      <c r="I8278" s="2">
        <v>4.5119490000000004</v>
      </c>
      <c r="J8278" s="3">
        <v>9.5</v>
      </c>
      <c r="K8278" s="1">
        <v>43911</v>
      </c>
      <c r="L8278" s="4" t="s">
        <v>1315</v>
      </c>
      <c r="M8278" s="2">
        <f t="shared" si="903"/>
        <v>0.16279069767441862</v>
      </c>
      <c r="N8278" s="5">
        <f t="shared" si="904"/>
        <v>189195.27000000002</v>
      </c>
      <c r="O8278" s="2" t="str">
        <f t="shared" si="905"/>
        <v>Very Low</v>
      </c>
      <c r="P8278" s="2" t="str">
        <f t="shared" si="906"/>
        <v>Very Low</v>
      </c>
      <c r="Q8278" s="2" t="str">
        <f t="shared" si="907"/>
        <v>Very Good</v>
      </c>
      <c r="R8278" s="2" t="str">
        <f t="shared" si="908"/>
        <v>Very Low</v>
      </c>
      <c r="S8278" s="2" t="str">
        <f t="shared" si="909"/>
        <v>&lt;25M</v>
      </c>
    </row>
    <row r="8279" spans="1:19" x14ac:dyDescent="0.2">
      <c r="A8279" s="3">
        <v>5448688</v>
      </c>
      <c r="B8279" s="4" t="s">
        <v>17232</v>
      </c>
      <c r="C8279" s="4" t="s">
        <v>17233</v>
      </c>
      <c r="D8279" s="5">
        <v>399.99</v>
      </c>
      <c r="E8279" s="3">
        <v>473</v>
      </c>
      <c r="F8279" s="3">
        <v>69</v>
      </c>
      <c r="G8279" s="3">
        <v>47</v>
      </c>
      <c r="H8279" s="4" t="s">
        <v>14</v>
      </c>
      <c r="I8279" s="2">
        <v>4.7112259999999999</v>
      </c>
      <c r="J8279" s="3">
        <v>4</v>
      </c>
      <c r="K8279" s="1">
        <v>45124</v>
      </c>
      <c r="L8279" s="4" t="s">
        <v>394</v>
      </c>
      <c r="M8279" s="2">
        <f t="shared" si="903"/>
        <v>0.14587737843551796</v>
      </c>
      <c r="N8279" s="5">
        <f t="shared" si="904"/>
        <v>189195.27000000002</v>
      </c>
      <c r="O8279" s="2" t="str">
        <f t="shared" si="905"/>
        <v>Very Low</v>
      </c>
      <c r="P8279" s="2" t="str">
        <f t="shared" si="906"/>
        <v>Very Low</v>
      </c>
      <c r="Q8279" s="2" t="str">
        <f t="shared" si="907"/>
        <v>Very Good</v>
      </c>
      <c r="R8279" s="2" t="str">
        <f t="shared" si="908"/>
        <v>Very Low</v>
      </c>
      <c r="S8279" s="2" t="str">
        <f t="shared" si="909"/>
        <v>&lt;25M</v>
      </c>
    </row>
    <row r="8280" spans="1:19" x14ac:dyDescent="0.2">
      <c r="A8280" s="3">
        <v>158960</v>
      </c>
      <c r="B8280" s="4" t="s">
        <v>17699</v>
      </c>
      <c r="C8280" s="4" t="s">
        <v>17700</v>
      </c>
      <c r="D8280" s="5">
        <v>399.99</v>
      </c>
      <c r="E8280" s="3">
        <v>473</v>
      </c>
      <c r="F8280" s="3">
        <v>64</v>
      </c>
      <c r="G8280" s="3">
        <v>58</v>
      </c>
      <c r="H8280" s="4" t="s">
        <v>14</v>
      </c>
      <c r="I8280" s="2">
        <v>3.6156933000000002</v>
      </c>
      <c r="J8280" s="3">
        <v>2</v>
      </c>
      <c r="K8280" s="1">
        <v>41676</v>
      </c>
      <c r="L8280" s="4" t="s">
        <v>1335</v>
      </c>
      <c r="M8280" s="2">
        <f t="shared" si="903"/>
        <v>0.13530655391120508</v>
      </c>
      <c r="N8280" s="5">
        <f t="shared" si="904"/>
        <v>189195.27000000002</v>
      </c>
      <c r="O8280" s="2" t="str">
        <f t="shared" si="905"/>
        <v>Very Low</v>
      </c>
      <c r="P8280" s="2" t="str">
        <f t="shared" si="906"/>
        <v>Very Low</v>
      </c>
      <c r="Q8280" s="2" t="str">
        <f t="shared" si="907"/>
        <v>Fair</v>
      </c>
      <c r="R8280" s="2" t="str">
        <f t="shared" si="908"/>
        <v>Very Low</v>
      </c>
      <c r="S8280" s="2" t="str">
        <f t="shared" si="909"/>
        <v>&lt;25M</v>
      </c>
    </row>
    <row r="8281" spans="1:19" x14ac:dyDescent="0.2">
      <c r="A8281" s="3">
        <v>2334670</v>
      </c>
      <c r="B8281" s="4" t="s">
        <v>15387</v>
      </c>
      <c r="C8281" s="4" t="s">
        <v>15388</v>
      </c>
      <c r="D8281" s="5">
        <v>699.99</v>
      </c>
      <c r="E8281" s="3">
        <v>472</v>
      </c>
      <c r="F8281" s="3">
        <v>91</v>
      </c>
      <c r="G8281" s="3">
        <v>86</v>
      </c>
      <c r="H8281" s="4" t="s">
        <v>14</v>
      </c>
      <c r="I8281" s="2">
        <v>4.0271505999999997</v>
      </c>
      <c r="J8281" s="3">
        <v>5.5</v>
      </c>
      <c r="K8281" s="1">
        <v>43578</v>
      </c>
      <c r="L8281" s="4" t="s">
        <v>15389</v>
      </c>
      <c r="M8281" s="2">
        <f t="shared" si="903"/>
        <v>0.19279661016949154</v>
      </c>
      <c r="N8281" s="5">
        <f t="shared" si="904"/>
        <v>330395.28000000003</v>
      </c>
      <c r="O8281" s="2" t="str">
        <f t="shared" si="905"/>
        <v>Low</v>
      </c>
      <c r="P8281" s="2" t="str">
        <f t="shared" si="906"/>
        <v>Very Low</v>
      </c>
      <c r="Q8281" s="2" t="str">
        <f t="shared" si="907"/>
        <v>Good</v>
      </c>
      <c r="R8281" s="2" t="str">
        <f t="shared" si="908"/>
        <v>Very Low</v>
      </c>
      <c r="S8281" s="2" t="str">
        <f t="shared" si="909"/>
        <v>&lt;25M</v>
      </c>
    </row>
    <row r="8282" spans="1:19" x14ac:dyDescent="0.2">
      <c r="A8282" s="3">
        <v>2258776</v>
      </c>
      <c r="B8282" s="4" t="s">
        <v>13610</v>
      </c>
      <c r="C8282" s="4" t="s">
        <v>13611</v>
      </c>
      <c r="D8282" s="5">
        <v>399.99</v>
      </c>
      <c r="E8282" s="3">
        <v>472</v>
      </c>
      <c r="F8282" s="3">
        <v>120</v>
      </c>
      <c r="G8282" s="3">
        <v>39</v>
      </c>
      <c r="H8282" s="4" t="s">
        <v>142</v>
      </c>
      <c r="I8282" s="2">
        <v>3.9663048000000001</v>
      </c>
      <c r="J8282" s="3">
        <v>3.5</v>
      </c>
      <c r="K8282" s="1">
        <v>43531</v>
      </c>
      <c r="L8282" s="4" t="s">
        <v>13612</v>
      </c>
      <c r="M8282" s="2">
        <f t="shared" si="903"/>
        <v>0.25423728813559321</v>
      </c>
      <c r="N8282" s="5">
        <f t="shared" si="904"/>
        <v>188795.28</v>
      </c>
      <c r="O8282" s="2" t="str">
        <f t="shared" si="905"/>
        <v>Very Low</v>
      </c>
      <c r="P8282" s="2" t="str">
        <f t="shared" si="906"/>
        <v>Very Low</v>
      </c>
      <c r="Q8282" s="2" t="str">
        <f t="shared" si="907"/>
        <v>Fair</v>
      </c>
      <c r="R8282" s="2" t="str">
        <f t="shared" si="908"/>
        <v>Low</v>
      </c>
      <c r="S8282" s="2" t="str">
        <f t="shared" si="909"/>
        <v>&lt;25M</v>
      </c>
    </row>
    <row r="8283" spans="1:19" x14ac:dyDescent="0.2">
      <c r="A8283" s="3">
        <v>2611412</v>
      </c>
      <c r="B8283" s="4" t="s">
        <v>14279</v>
      </c>
      <c r="C8283" s="4" t="s">
        <v>14280</v>
      </c>
      <c r="D8283" s="5">
        <v>399.99</v>
      </c>
      <c r="E8283" s="3">
        <v>471</v>
      </c>
      <c r="F8283" s="3">
        <v>108</v>
      </c>
      <c r="G8283" s="3">
        <v>36</v>
      </c>
      <c r="H8283" s="4" t="s">
        <v>14</v>
      </c>
      <c r="I8283" s="2">
        <v>3.6836666999999998</v>
      </c>
      <c r="J8283" s="3">
        <v>2.5</v>
      </c>
      <c r="K8283" s="1">
        <v>43755</v>
      </c>
      <c r="L8283" s="4" t="s">
        <v>1826</v>
      </c>
      <c r="M8283" s="2">
        <f t="shared" si="903"/>
        <v>0.22929936305732485</v>
      </c>
      <c r="N8283" s="5">
        <f t="shared" si="904"/>
        <v>188395.29</v>
      </c>
      <c r="O8283" s="2" t="str">
        <f t="shared" si="905"/>
        <v>Very Low</v>
      </c>
      <c r="P8283" s="2" t="str">
        <f t="shared" si="906"/>
        <v>Very Low</v>
      </c>
      <c r="Q8283" s="2" t="str">
        <f t="shared" si="907"/>
        <v>Fair</v>
      </c>
      <c r="R8283" s="2" t="str">
        <f t="shared" si="908"/>
        <v>Low</v>
      </c>
      <c r="S8283" s="2" t="str">
        <f t="shared" si="909"/>
        <v>&lt;25M</v>
      </c>
    </row>
    <row r="8284" spans="1:19" x14ac:dyDescent="0.2">
      <c r="A8284" s="3">
        <v>4987158</v>
      </c>
      <c r="B8284" s="4" t="s">
        <v>15402</v>
      </c>
      <c r="C8284" s="4" t="s">
        <v>15403</v>
      </c>
      <c r="D8284" s="5">
        <v>399.99</v>
      </c>
      <c r="E8284" s="3">
        <v>471</v>
      </c>
      <c r="F8284" s="3">
        <v>91</v>
      </c>
      <c r="G8284" s="3">
        <v>41</v>
      </c>
      <c r="H8284" s="4" t="s">
        <v>14</v>
      </c>
      <c r="I8284" s="2">
        <v>4.5418500000000002</v>
      </c>
      <c r="J8284" s="3">
        <v>3.5</v>
      </c>
      <c r="K8284" s="1">
        <v>44885</v>
      </c>
      <c r="L8284" s="4" t="s">
        <v>15404</v>
      </c>
      <c r="M8284" s="2">
        <f t="shared" si="903"/>
        <v>0.1932059447983015</v>
      </c>
      <c r="N8284" s="5">
        <f t="shared" si="904"/>
        <v>188395.29</v>
      </c>
      <c r="O8284" s="2" t="str">
        <f t="shared" si="905"/>
        <v>Very Low</v>
      </c>
      <c r="P8284" s="2" t="str">
        <f t="shared" si="906"/>
        <v>Very Low</v>
      </c>
      <c r="Q8284" s="2" t="str">
        <f t="shared" si="907"/>
        <v>Very Good</v>
      </c>
      <c r="R8284" s="2" t="str">
        <f t="shared" si="908"/>
        <v>Very Low</v>
      </c>
      <c r="S8284" s="2" t="str">
        <f t="shared" si="909"/>
        <v>&lt;25M</v>
      </c>
    </row>
    <row r="8285" spans="1:19" x14ac:dyDescent="0.2">
      <c r="A8285" s="3">
        <v>4133912</v>
      </c>
      <c r="B8285" s="4" t="s">
        <v>15891</v>
      </c>
      <c r="C8285" s="4" t="s">
        <v>15892</v>
      </c>
      <c r="D8285" s="5">
        <v>399.99</v>
      </c>
      <c r="E8285" s="3">
        <v>471</v>
      </c>
      <c r="F8285" s="3">
        <v>84</v>
      </c>
      <c r="G8285" s="3">
        <v>35</v>
      </c>
      <c r="H8285" s="4" t="s">
        <v>56</v>
      </c>
      <c r="I8285" s="2">
        <v>4.2615619999999996</v>
      </c>
      <c r="J8285" s="3">
        <v>8</v>
      </c>
      <c r="K8285" s="1">
        <v>44366</v>
      </c>
      <c r="L8285" s="4" t="s">
        <v>436</v>
      </c>
      <c r="M8285" s="2">
        <f t="shared" si="903"/>
        <v>0.17834394904458598</v>
      </c>
      <c r="N8285" s="5">
        <f t="shared" si="904"/>
        <v>188395.29</v>
      </c>
      <c r="O8285" s="2" t="str">
        <f t="shared" si="905"/>
        <v>Very Low</v>
      </c>
      <c r="P8285" s="2" t="str">
        <f t="shared" si="906"/>
        <v>Very Low</v>
      </c>
      <c r="Q8285" s="2" t="str">
        <f t="shared" si="907"/>
        <v>Good</v>
      </c>
      <c r="R8285" s="2" t="str">
        <f t="shared" si="908"/>
        <v>Very Low</v>
      </c>
      <c r="S8285" s="2" t="str">
        <f t="shared" si="909"/>
        <v>&lt;25M</v>
      </c>
    </row>
    <row r="8286" spans="1:19" x14ac:dyDescent="0.2">
      <c r="A8286" s="3">
        <v>1379600</v>
      </c>
      <c r="B8286" s="4" t="s">
        <v>17011</v>
      </c>
      <c r="C8286" s="4" t="s">
        <v>17012</v>
      </c>
      <c r="D8286" s="5">
        <v>399.99</v>
      </c>
      <c r="E8286" s="3">
        <v>471</v>
      </c>
      <c r="F8286" s="3">
        <v>71</v>
      </c>
      <c r="G8286" s="3">
        <v>52</v>
      </c>
      <c r="H8286" s="4" t="s">
        <v>56</v>
      </c>
      <c r="I8286" s="2">
        <v>4.3025570000000002</v>
      </c>
      <c r="J8286" s="3">
        <v>6.5</v>
      </c>
      <c r="K8286" s="1">
        <v>43012</v>
      </c>
      <c r="L8286" s="4" t="s">
        <v>153</v>
      </c>
      <c r="M8286" s="2">
        <f t="shared" si="903"/>
        <v>0.15074309978768577</v>
      </c>
      <c r="N8286" s="5">
        <f t="shared" si="904"/>
        <v>188395.29</v>
      </c>
      <c r="O8286" s="2" t="str">
        <f t="shared" si="905"/>
        <v>Very Low</v>
      </c>
      <c r="P8286" s="2" t="str">
        <f t="shared" si="906"/>
        <v>Very Low</v>
      </c>
      <c r="Q8286" s="2" t="str">
        <f t="shared" si="907"/>
        <v>Good</v>
      </c>
      <c r="R8286" s="2" t="str">
        <f t="shared" si="908"/>
        <v>Very Low</v>
      </c>
      <c r="S8286" s="2" t="str">
        <f t="shared" si="909"/>
        <v>&lt;25M</v>
      </c>
    </row>
    <row r="8287" spans="1:19" x14ac:dyDescent="0.2">
      <c r="A8287" s="3">
        <v>4340126</v>
      </c>
      <c r="B8287" s="4" t="s">
        <v>15983</v>
      </c>
      <c r="C8287" s="4" t="s">
        <v>15984</v>
      </c>
      <c r="D8287" s="5">
        <v>899.99</v>
      </c>
      <c r="E8287" s="3">
        <v>470</v>
      </c>
      <c r="F8287" s="3">
        <v>83</v>
      </c>
      <c r="G8287" s="3">
        <v>35</v>
      </c>
      <c r="H8287" s="4" t="s">
        <v>14</v>
      </c>
      <c r="I8287" s="2">
        <v>4.1004870000000002</v>
      </c>
      <c r="J8287" s="3">
        <v>4</v>
      </c>
      <c r="K8287" s="1">
        <v>44477</v>
      </c>
      <c r="L8287" s="4" t="s">
        <v>7579</v>
      </c>
      <c r="M8287" s="2">
        <f t="shared" si="903"/>
        <v>0.17659574468085107</v>
      </c>
      <c r="N8287" s="5">
        <f t="shared" si="904"/>
        <v>422995.3</v>
      </c>
      <c r="O8287" s="2" t="str">
        <f t="shared" si="905"/>
        <v>Medium</v>
      </c>
      <c r="P8287" s="2" t="str">
        <f t="shared" si="906"/>
        <v>Very Low</v>
      </c>
      <c r="Q8287" s="2" t="str">
        <f t="shared" si="907"/>
        <v>Good</v>
      </c>
      <c r="R8287" s="2" t="str">
        <f t="shared" si="908"/>
        <v>Very Low</v>
      </c>
      <c r="S8287" s="2" t="str">
        <f t="shared" si="909"/>
        <v>&lt;25M</v>
      </c>
    </row>
    <row r="8288" spans="1:19" x14ac:dyDescent="0.2">
      <c r="A8288" s="3">
        <v>2873648</v>
      </c>
      <c r="B8288" s="4" t="s">
        <v>13445</v>
      </c>
      <c r="C8288" s="4" t="s">
        <v>13446</v>
      </c>
      <c r="D8288" s="5">
        <v>599.99</v>
      </c>
      <c r="E8288" s="3">
        <v>470</v>
      </c>
      <c r="F8288" s="3">
        <v>123</v>
      </c>
      <c r="G8288" s="3">
        <v>15</v>
      </c>
      <c r="H8288" s="4" t="s">
        <v>14</v>
      </c>
      <c r="I8288" s="2">
        <v>3.8700914000000002</v>
      </c>
      <c r="J8288" s="3">
        <v>2.5</v>
      </c>
      <c r="K8288" s="1">
        <v>43905</v>
      </c>
      <c r="L8288" s="4" t="s">
        <v>1954</v>
      </c>
      <c r="M8288" s="2">
        <f t="shared" si="903"/>
        <v>0.26170212765957446</v>
      </c>
      <c r="N8288" s="5">
        <f t="shared" si="904"/>
        <v>281995.3</v>
      </c>
      <c r="O8288" s="2" t="str">
        <f t="shared" si="905"/>
        <v>Very Low</v>
      </c>
      <c r="P8288" s="2" t="str">
        <f t="shared" si="906"/>
        <v>Very Low</v>
      </c>
      <c r="Q8288" s="2" t="str">
        <f t="shared" si="907"/>
        <v>Fair</v>
      </c>
      <c r="R8288" s="2" t="str">
        <f t="shared" si="908"/>
        <v>Low</v>
      </c>
      <c r="S8288" s="2" t="str">
        <f t="shared" si="909"/>
        <v>&lt;25M</v>
      </c>
    </row>
    <row r="8289" spans="1:19" x14ac:dyDescent="0.2">
      <c r="A8289" s="3">
        <v>3519882</v>
      </c>
      <c r="B8289" s="4" t="s">
        <v>13600</v>
      </c>
      <c r="C8289" s="4" t="s">
        <v>13601</v>
      </c>
      <c r="D8289" s="5">
        <v>399.99</v>
      </c>
      <c r="E8289" s="3">
        <v>470</v>
      </c>
      <c r="F8289" s="3">
        <v>120</v>
      </c>
      <c r="G8289" s="3">
        <v>131</v>
      </c>
      <c r="H8289" s="4" t="s">
        <v>56</v>
      </c>
      <c r="I8289" s="2">
        <v>4.5180220000000002</v>
      </c>
      <c r="J8289" s="3">
        <v>15</v>
      </c>
      <c r="K8289" s="1">
        <v>44096</v>
      </c>
      <c r="L8289" s="4" t="s">
        <v>25</v>
      </c>
      <c r="M8289" s="2">
        <f t="shared" si="903"/>
        <v>0.25531914893617019</v>
      </c>
      <c r="N8289" s="5">
        <f t="shared" si="904"/>
        <v>187995.30000000002</v>
      </c>
      <c r="O8289" s="2" t="str">
        <f t="shared" si="905"/>
        <v>Very Low</v>
      </c>
      <c r="P8289" s="2" t="str">
        <f t="shared" si="906"/>
        <v>Very Low</v>
      </c>
      <c r="Q8289" s="2" t="str">
        <f t="shared" si="907"/>
        <v>Very Good</v>
      </c>
      <c r="R8289" s="2" t="str">
        <f t="shared" si="908"/>
        <v>Low</v>
      </c>
      <c r="S8289" s="2" t="str">
        <f t="shared" si="909"/>
        <v>&lt;25M</v>
      </c>
    </row>
    <row r="8290" spans="1:19" x14ac:dyDescent="0.2">
      <c r="A8290" s="3">
        <v>1381692</v>
      </c>
      <c r="B8290" s="4" t="s">
        <v>16539</v>
      </c>
      <c r="C8290" s="4" t="s">
        <v>16540</v>
      </c>
      <c r="D8290" s="5">
        <v>399.99</v>
      </c>
      <c r="E8290" s="3">
        <v>470</v>
      </c>
      <c r="F8290" s="3">
        <v>76</v>
      </c>
      <c r="G8290" s="3">
        <v>72</v>
      </c>
      <c r="H8290" s="4" t="s">
        <v>14</v>
      </c>
      <c r="I8290" s="2">
        <v>4.350911</v>
      </c>
      <c r="J8290" s="3">
        <v>8</v>
      </c>
      <c r="K8290" s="1">
        <v>43013</v>
      </c>
      <c r="L8290" s="4" t="s">
        <v>15</v>
      </c>
      <c r="M8290" s="2">
        <f t="shared" si="903"/>
        <v>0.16170212765957448</v>
      </c>
      <c r="N8290" s="5">
        <f t="shared" si="904"/>
        <v>187995.30000000002</v>
      </c>
      <c r="O8290" s="2" t="str">
        <f t="shared" si="905"/>
        <v>Very Low</v>
      </c>
      <c r="P8290" s="2" t="str">
        <f t="shared" si="906"/>
        <v>Very Low</v>
      </c>
      <c r="Q8290" s="2" t="str">
        <f t="shared" si="907"/>
        <v>Good</v>
      </c>
      <c r="R8290" s="2" t="str">
        <f t="shared" si="908"/>
        <v>Very Low</v>
      </c>
      <c r="S8290" s="2" t="str">
        <f t="shared" si="909"/>
        <v>&lt;25M</v>
      </c>
    </row>
    <row r="8291" spans="1:19" x14ac:dyDescent="0.2">
      <c r="A8291" s="3">
        <v>2845238</v>
      </c>
      <c r="B8291" s="4" t="s">
        <v>14039</v>
      </c>
      <c r="C8291" s="4" t="s">
        <v>14040</v>
      </c>
      <c r="D8291" s="5">
        <v>399.99</v>
      </c>
      <c r="E8291" s="3">
        <v>469</v>
      </c>
      <c r="F8291" s="3">
        <v>111</v>
      </c>
      <c r="G8291" s="3">
        <v>42</v>
      </c>
      <c r="H8291" s="4" t="s">
        <v>56</v>
      </c>
      <c r="I8291" s="2">
        <v>4.6219890000000001</v>
      </c>
      <c r="J8291" s="3">
        <v>8.5</v>
      </c>
      <c r="K8291" s="1">
        <v>43891</v>
      </c>
      <c r="L8291" s="4" t="s">
        <v>104</v>
      </c>
      <c r="M8291" s="2">
        <f t="shared" si="903"/>
        <v>0.23667377398720682</v>
      </c>
      <c r="N8291" s="5">
        <f t="shared" si="904"/>
        <v>187595.31</v>
      </c>
      <c r="O8291" s="2" t="str">
        <f t="shared" si="905"/>
        <v>Very Low</v>
      </c>
      <c r="P8291" s="2" t="str">
        <f t="shared" si="906"/>
        <v>Very Low</v>
      </c>
      <c r="Q8291" s="2" t="str">
        <f t="shared" si="907"/>
        <v>Very Good</v>
      </c>
      <c r="R8291" s="2" t="str">
        <f t="shared" si="908"/>
        <v>Low</v>
      </c>
      <c r="S8291" s="2" t="str">
        <f t="shared" si="909"/>
        <v>&lt;25M</v>
      </c>
    </row>
    <row r="8292" spans="1:19" x14ac:dyDescent="0.2">
      <c r="A8292" s="3">
        <v>3784938</v>
      </c>
      <c r="B8292" s="4" t="s">
        <v>15608</v>
      </c>
      <c r="C8292" s="4" t="s">
        <v>15609</v>
      </c>
      <c r="D8292" s="5">
        <v>399.99</v>
      </c>
      <c r="E8292" s="3">
        <v>469</v>
      </c>
      <c r="F8292" s="3">
        <v>88</v>
      </c>
      <c r="G8292" s="3">
        <v>13</v>
      </c>
      <c r="H8292" s="4" t="s">
        <v>56</v>
      </c>
      <c r="I8292" s="2">
        <v>4.4189743999999997</v>
      </c>
      <c r="J8292" s="3">
        <v>1.5</v>
      </c>
      <c r="K8292" s="1">
        <v>44215</v>
      </c>
      <c r="L8292" s="4" t="s">
        <v>4117</v>
      </c>
      <c r="M8292" s="2">
        <f t="shared" si="903"/>
        <v>0.18763326226012794</v>
      </c>
      <c r="N8292" s="5">
        <f t="shared" si="904"/>
        <v>187595.31</v>
      </c>
      <c r="O8292" s="2" t="str">
        <f t="shared" si="905"/>
        <v>Very Low</v>
      </c>
      <c r="P8292" s="2" t="str">
        <f t="shared" si="906"/>
        <v>Very Low</v>
      </c>
      <c r="Q8292" s="2" t="str">
        <f t="shared" si="907"/>
        <v>Good</v>
      </c>
      <c r="R8292" s="2" t="str">
        <f t="shared" si="908"/>
        <v>Very Low</v>
      </c>
      <c r="S8292" s="2" t="str">
        <f t="shared" si="909"/>
        <v>&lt;25M</v>
      </c>
    </row>
    <row r="8293" spans="1:19" x14ac:dyDescent="0.2">
      <c r="A8293" s="3">
        <v>341712</v>
      </c>
      <c r="B8293" s="4" t="s">
        <v>15046</v>
      </c>
      <c r="C8293" s="4" t="s">
        <v>15047</v>
      </c>
      <c r="D8293" s="5">
        <v>399.99</v>
      </c>
      <c r="E8293" s="3">
        <v>468</v>
      </c>
      <c r="F8293" s="3">
        <v>95</v>
      </c>
      <c r="G8293" s="3">
        <v>16</v>
      </c>
      <c r="H8293" s="4" t="s">
        <v>56</v>
      </c>
      <c r="I8293" s="2">
        <v>4.2567560000000002</v>
      </c>
      <c r="J8293" s="3">
        <v>2.5</v>
      </c>
      <c r="K8293" s="1">
        <v>41954</v>
      </c>
      <c r="L8293" s="4" t="s">
        <v>7118</v>
      </c>
      <c r="M8293" s="2">
        <f t="shared" si="903"/>
        <v>0.20299145299145299</v>
      </c>
      <c r="N8293" s="5">
        <f t="shared" si="904"/>
        <v>187195.32</v>
      </c>
      <c r="O8293" s="2" t="str">
        <f t="shared" si="905"/>
        <v>Very Low</v>
      </c>
      <c r="P8293" s="2" t="str">
        <f t="shared" si="906"/>
        <v>Very Low</v>
      </c>
      <c r="Q8293" s="2" t="str">
        <f t="shared" si="907"/>
        <v>Good</v>
      </c>
      <c r="R8293" s="2" t="str">
        <f t="shared" si="908"/>
        <v>Low</v>
      </c>
      <c r="S8293" s="2" t="str">
        <f t="shared" si="909"/>
        <v>&lt;25M</v>
      </c>
    </row>
    <row r="8294" spans="1:19" x14ac:dyDescent="0.2">
      <c r="A8294" s="3">
        <v>785782</v>
      </c>
      <c r="B8294" s="4" t="s">
        <v>16158</v>
      </c>
      <c r="C8294" s="4" t="s">
        <v>16159</v>
      </c>
      <c r="D8294" s="5">
        <v>399.99</v>
      </c>
      <c r="E8294" s="3">
        <v>468</v>
      </c>
      <c r="F8294" s="3">
        <v>80</v>
      </c>
      <c r="G8294" s="3">
        <v>31</v>
      </c>
      <c r="H8294" s="4" t="s">
        <v>14</v>
      </c>
      <c r="I8294" s="2">
        <v>4.0860167000000001</v>
      </c>
      <c r="J8294" s="3">
        <v>3.5</v>
      </c>
      <c r="K8294" s="1">
        <v>42437</v>
      </c>
      <c r="L8294" s="4" t="s">
        <v>417</v>
      </c>
      <c r="M8294" s="2">
        <f t="shared" si="903"/>
        <v>0.17094017094017094</v>
      </c>
      <c r="N8294" s="5">
        <f t="shared" si="904"/>
        <v>187195.32</v>
      </c>
      <c r="O8294" s="2" t="str">
        <f t="shared" si="905"/>
        <v>Very Low</v>
      </c>
      <c r="P8294" s="2" t="str">
        <f t="shared" si="906"/>
        <v>Very Low</v>
      </c>
      <c r="Q8294" s="2" t="str">
        <f t="shared" si="907"/>
        <v>Good</v>
      </c>
      <c r="R8294" s="2" t="str">
        <f t="shared" si="908"/>
        <v>Very Low</v>
      </c>
      <c r="S8294" s="2" t="str">
        <f t="shared" si="909"/>
        <v>&lt;25M</v>
      </c>
    </row>
    <row r="8295" spans="1:19" x14ac:dyDescent="0.2">
      <c r="A8295" s="3">
        <v>3585928</v>
      </c>
      <c r="B8295" s="4" t="s">
        <v>14687</v>
      </c>
      <c r="C8295" s="4" t="s">
        <v>14688</v>
      </c>
      <c r="D8295" s="5">
        <v>3099.99</v>
      </c>
      <c r="E8295" s="3">
        <v>467</v>
      </c>
      <c r="F8295" s="3">
        <v>101</v>
      </c>
      <c r="G8295" s="3">
        <v>57</v>
      </c>
      <c r="H8295" s="4" t="s">
        <v>56</v>
      </c>
      <c r="I8295" s="2">
        <v>3.90625</v>
      </c>
      <c r="J8295" s="3">
        <v>7</v>
      </c>
      <c r="K8295" s="1">
        <v>44126</v>
      </c>
      <c r="L8295" s="4" t="s">
        <v>208</v>
      </c>
      <c r="M8295" s="2">
        <f t="shared" si="903"/>
        <v>0.21627408993576017</v>
      </c>
      <c r="N8295" s="5">
        <f t="shared" si="904"/>
        <v>1447695.3299999998</v>
      </c>
      <c r="O8295" s="2" t="str">
        <f t="shared" si="905"/>
        <v>Very High</v>
      </c>
      <c r="P8295" s="2" t="str">
        <f t="shared" si="906"/>
        <v>Very Low</v>
      </c>
      <c r="Q8295" s="2" t="str">
        <f t="shared" si="907"/>
        <v>Fair</v>
      </c>
      <c r="R8295" s="2" t="str">
        <f t="shared" si="908"/>
        <v>Low</v>
      </c>
      <c r="S8295" s="2" t="str">
        <f t="shared" si="909"/>
        <v>&lt;25M</v>
      </c>
    </row>
    <row r="8296" spans="1:19" x14ac:dyDescent="0.2">
      <c r="A8296" s="3">
        <v>4292712</v>
      </c>
      <c r="B8296" s="4" t="s">
        <v>14597</v>
      </c>
      <c r="C8296" s="4" t="s">
        <v>14598</v>
      </c>
      <c r="D8296" s="5">
        <v>1699.99</v>
      </c>
      <c r="E8296" s="3">
        <v>467</v>
      </c>
      <c r="F8296" s="3">
        <v>102</v>
      </c>
      <c r="G8296" s="3">
        <v>15</v>
      </c>
      <c r="H8296" s="4" t="s">
        <v>56</v>
      </c>
      <c r="I8296" s="2">
        <v>4.0968929999999997</v>
      </c>
      <c r="J8296" s="3">
        <v>1.5</v>
      </c>
      <c r="K8296" s="1">
        <v>44450</v>
      </c>
      <c r="L8296" s="4" t="s">
        <v>153</v>
      </c>
      <c r="M8296" s="2">
        <f t="shared" si="903"/>
        <v>0.21841541755888652</v>
      </c>
      <c r="N8296" s="5">
        <f t="shared" si="904"/>
        <v>793895.33</v>
      </c>
      <c r="O8296" s="2" t="str">
        <f t="shared" si="905"/>
        <v>Very High</v>
      </c>
      <c r="P8296" s="2" t="str">
        <f t="shared" si="906"/>
        <v>Very Low</v>
      </c>
      <c r="Q8296" s="2" t="str">
        <f t="shared" si="907"/>
        <v>Good</v>
      </c>
      <c r="R8296" s="2" t="str">
        <f t="shared" si="908"/>
        <v>Low</v>
      </c>
      <c r="S8296" s="2" t="str">
        <f t="shared" si="909"/>
        <v>&lt;25M</v>
      </c>
    </row>
    <row r="8297" spans="1:19" x14ac:dyDescent="0.2">
      <c r="A8297" s="3">
        <v>4671724</v>
      </c>
      <c r="B8297" s="4" t="s">
        <v>15889</v>
      </c>
      <c r="C8297" s="4" t="s">
        <v>15890</v>
      </c>
      <c r="D8297" s="5">
        <v>799.99</v>
      </c>
      <c r="E8297" s="3">
        <v>467</v>
      </c>
      <c r="F8297" s="3">
        <v>84</v>
      </c>
      <c r="G8297" s="3">
        <v>148</v>
      </c>
      <c r="H8297" s="4" t="s">
        <v>14</v>
      </c>
      <c r="I8297" s="2">
        <v>4.4005999999999998</v>
      </c>
      <c r="J8297" s="3">
        <v>27</v>
      </c>
      <c r="K8297" s="1">
        <v>44685</v>
      </c>
      <c r="L8297" s="4" t="s">
        <v>31</v>
      </c>
      <c r="M8297" s="2">
        <f t="shared" si="903"/>
        <v>0.17987152034261242</v>
      </c>
      <c r="N8297" s="5">
        <f t="shared" si="904"/>
        <v>373595.33</v>
      </c>
      <c r="O8297" s="2" t="str">
        <f t="shared" si="905"/>
        <v>Low</v>
      </c>
      <c r="P8297" s="2" t="str">
        <f t="shared" si="906"/>
        <v>Very Low</v>
      </c>
      <c r="Q8297" s="2" t="str">
        <f t="shared" si="907"/>
        <v>Good</v>
      </c>
      <c r="R8297" s="2" t="str">
        <f t="shared" si="908"/>
        <v>Very Low</v>
      </c>
      <c r="S8297" s="2" t="str">
        <f t="shared" si="909"/>
        <v>&lt;25M</v>
      </c>
    </row>
    <row r="8298" spans="1:19" x14ac:dyDescent="0.2">
      <c r="A8298" s="3">
        <v>2256908</v>
      </c>
      <c r="B8298" s="4" t="s">
        <v>16781</v>
      </c>
      <c r="C8298" s="4" t="s">
        <v>16782</v>
      </c>
      <c r="D8298" s="5">
        <v>399.99</v>
      </c>
      <c r="E8298" s="3">
        <v>467</v>
      </c>
      <c r="F8298" s="3">
        <v>74</v>
      </c>
      <c r="G8298" s="3">
        <v>18</v>
      </c>
      <c r="H8298" s="4" t="s">
        <v>142</v>
      </c>
      <c r="I8298" s="2">
        <v>3.9299026000000001</v>
      </c>
      <c r="J8298" s="3">
        <v>2.5</v>
      </c>
      <c r="K8298" s="1">
        <v>43530</v>
      </c>
      <c r="L8298" s="4" t="s">
        <v>12864</v>
      </c>
      <c r="M8298" s="2">
        <f t="shared" si="903"/>
        <v>0.15845824411134904</v>
      </c>
      <c r="N8298" s="5">
        <f t="shared" si="904"/>
        <v>186795.33000000002</v>
      </c>
      <c r="O8298" s="2" t="str">
        <f t="shared" si="905"/>
        <v>Very Low</v>
      </c>
      <c r="P8298" s="2" t="str">
        <f t="shared" si="906"/>
        <v>Very Low</v>
      </c>
      <c r="Q8298" s="2" t="str">
        <f t="shared" si="907"/>
        <v>Fair</v>
      </c>
      <c r="R8298" s="2" t="str">
        <f t="shared" si="908"/>
        <v>Very Low</v>
      </c>
      <c r="S8298" s="2" t="str">
        <f t="shared" si="909"/>
        <v>&lt;25M</v>
      </c>
    </row>
    <row r="8299" spans="1:19" x14ac:dyDescent="0.2">
      <c r="A8299" s="3">
        <v>3733882</v>
      </c>
      <c r="B8299" s="4" t="s">
        <v>14382</v>
      </c>
      <c r="C8299" s="4" t="s">
        <v>14383</v>
      </c>
      <c r="D8299" s="5">
        <v>899.99</v>
      </c>
      <c r="E8299" s="3">
        <v>466</v>
      </c>
      <c r="F8299" s="3">
        <v>106</v>
      </c>
      <c r="G8299" s="3">
        <v>28</v>
      </c>
      <c r="H8299" s="4" t="s">
        <v>142</v>
      </c>
      <c r="I8299" s="2">
        <v>4.6211229999999999</v>
      </c>
      <c r="J8299" s="3">
        <v>4.5</v>
      </c>
      <c r="K8299" s="1">
        <v>44193</v>
      </c>
      <c r="L8299" s="4" t="s">
        <v>226</v>
      </c>
      <c r="M8299" s="2">
        <f t="shared" si="903"/>
        <v>0.22746781115879827</v>
      </c>
      <c r="N8299" s="5">
        <f t="shared" si="904"/>
        <v>419395.34</v>
      </c>
      <c r="O8299" s="2" t="str">
        <f t="shared" si="905"/>
        <v>Medium</v>
      </c>
      <c r="P8299" s="2" t="str">
        <f t="shared" si="906"/>
        <v>Very Low</v>
      </c>
      <c r="Q8299" s="2" t="str">
        <f t="shared" si="907"/>
        <v>Very Good</v>
      </c>
      <c r="R8299" s="2" t="str">
        <f t="shared" si="908"/>
        <v>Low</v>
      </c>
      <c r="S8299" s="2" t="str">
        <f t="shared" si="909"/>
        <v>&lt;25M</v>
      </c>
    </row>
    <row r="8300" spans="1:19" x14ac:dyDescent="0.2">
      <c r="A8300" s="3">
        <v>3395656</v>
      </c>
      <c r="B8300" s="4" t="s">
        <v>16908</v>
      </c>
      <c r="C8300" s="4" t="s">
        <v>16909</v>
      </c>
      <c r="D8300" s="5">
        <v>399.99</v>
      </c>
      <c r="E8300" s="3">
        <v>466</v>
      </c>
      <c r="F8300" s="3">
        <v>72</v>
      </c>
      <c r="G8300" s="3">
        <v>51</v>
      </c>
      <c r="H8300" s="4" t="s">
        <v>56</v>
      </c>
      <c r="I8300" s="2">
        <v>3.8546277999999998</v>
      </c>
      <c r="J8300" s="3">
        <v>4.5</v>
      </c>
      <c r="K8300" s="1">
        <v>44048</v>
      </c>
      <c r="L8300" s="4" t="s">
        <v>1315</v>
      </c>
      <c r="M8300" s="2">
        <f t="shared" si="903"/>
        <v>0.15450643776824036</v>
      </c>
      <c r="N8300" s="5">
        <f t="shared" si="904"/>
        <v>186395.34</v>
      </c>
      <c r="O8300" s="2" t="str">
        <f t="shared" si="905"/>
        <v>Very Low</v>
      </c>
      <c r="P8300" s="2" t="str">
        <f t="shared" si="906"/>
        <v>Very Low</v>
      </c>
      <c r="Q8300" s="2" t="str">
        <f t="shared" si="907"/>
        <v>Fair</v>
      </c>
      <c r="R8300" s="2" t="str">
        <f t="shared" si="908"/>
        <v>Very Low</v>
      </c>
      <c r="S8300" s="2" t="str">
        <f t="shared" si="909"/>
        <v>&lt;25M</v>
      </c>
    </row>
    <row r="8301" spans="1:19" x14ac:dyDescent="0.2">
      <c r="A8301" s="3">
        <v>2438524</v>
      </c>
      <c r="B8301" s="4" t="s">
        <v>17454</v>
      </c>
      <c r="C8301" s="4" t="s">
        <v>17455</v>
      </c>
      <c r="D8301" s="5">
        <v>399.99</v>
      </c>
      <c r="E8301" s="3">
        <v>466</v>
      </c>
      <c r="F8301" s="3">
        <v>67</v>
      </c>
      <c r="G8301" s="3">
        <v>49</v>
      </c>
      <c r="H8301" s="4" t="s">
        <v>142</v>
      </c>
      <c r="I8301" s="2">
        <v>4.540025</v>
      </c>
      <c r="J8301" s="3">
        <v>5</v>
      </c>
      <c r="K8301" s="1">
        <v>43647</v>
      </c>
      <c r="L8301" s="4" t="s">
        <v>4346</v>
      </c>
      <c r="M8301" s="2">
        <f t="shared" si="903"/>
        <v>0.14377682403433475</v>
      </c>
      <c r="N8301" s="5">
        <f t="shared" si="904"/>
        <v>186395.34</v>
      </c>
      <c r="O8301" s="2" t="str">
        <f t="shared" si="905"/>
        <v>Very Low</v>
      </c>
      <c r="P8301" s="2" t="str">
        <f t="shared" si="906"/>
        <v>Very Low</v>
      </c>
      <c r="Q8301" s="2" t="str">
        <f t="shared" si="907"/>
        <v>Very Good</v>
      </c>
      <c r="R8301" s="2" t="str">
        <f t="shared" si="908"/>
        <v>Very Low</v>
      </c>
      <c r="S8301" s="2" t="str">
        <f t="shared" si="909"/>
        <v>&lt;25M</v>
      </c>
    </row>
    <row r="8302" spans="1:19" x14ac:dyDescent="0.2">
      <c r="A8302" s="3">
        <v>3549992</v>
      </c>
      <c r="B8302" s="4" t="s">
        <v>18349</v>
      </c>
      <c r="C8302" s="4" t="s">
        <v>18350</v>
      </c>
      <c r="D8302" s="5">
        <v>399.99</v>
      </c>
      <c r="E8302" s="3">
        <v>466</v>
      </c>
      <c r="F8302" s="3">
        <v>59</v>
      </c>
      <c r="G8302" s="3">
        <v>65</v>
      </c>
      <c r="H8302" s="4" t="s">
        <v>14</v>
      </c>
      <c r="I8302" s="2">
        <v>4.4666379999999997</v>
      </c>
      <c r="J8302" s="3">
        <v>11.5</v>
      </c>
      <c r="K8302" s="1">
        <v>44110</v>
      </c>
      <c r="L8302" s="4" t="s">
        <v>373</v>
      </c>
      <c r="M8302" s="2">
        <f t="shared" si="903"/>
        <v>0.12660944206008584</v>
      </c>
      <c r="N8302" s="5">
        <f t="shared" si="904"/>
        <v>186395.34</v>
      </c>
      <c r="O8302" s="2" t="str">
        <f t="shared" si="905"/>
        <v>Very Low</v>
      </c>
      <c r="P8302" s="2" t="str">
        <f t="shared" si="906"/>
        <v>Very Low</v>
      </c>
      <c r="Q8302" s="2" t="str">
        <f t="shared" si="907"/>
        <v>Good</v>
      </c>
      <c r="R8302" s="2" t="str">
        <f t="shared" si="908"/>
        <v>Very Low</v>
      </c>
      <c r="S8302" s="2" t="str">
        <f t="shared" si="909"/>
        <v>&lt;25M</v>
      </c>
    </row>
    <row r="8303" spans="1:19" x14ac:dyDescent="0.2">
      <c r="A8303" s="3">
        <v>1939248</v>
      </c>
      <c r="B8303" s="4" t="s">
        <v>14117</v>
      </c>
      <c r="C8303" s="4" t="s">
        <v>14118</v>
      </c>
      <c r="D8303" s="5">
        <v>399.99</v>
      </c>
      <c r="E8303" s="3">
        <v>465</v>
      </c>
      <c r="F8303" s="3">
        <v>110</v>
      </c>
      <c r="G8303" s="3">
        <v>21</v>
      </c>
      <c r="H8303" s="4" t="s">
        <v>14</v>
      </c>
      <c r="I8303" s="2">
        <v>3.8097525000000001</v>
      </c>
      <c r="J8303" s="3">
        <v>3</v>
      </c>
      <c r="K8303" s="1">
        <v>43372</v>
      </c>
      <c r="L8303" s="4" t="s">
        <v>1516</v>
      </c>
      <c r="M8303" s="2">
        <f t="shared" si="903"/>
        <v>0.23655913978494625</v>
      </c>
      <c r="N8303" s="5">
        <f t="shared" si="904"/>
        <v>185995.35</v>
      </c>
      <c r="O8303" s="2" t="str">
        <f t="shared" si="905"/>
        <v>Very Low</v>
      </c>
      <c r="P8303" s="2" t="str">
        <f t="shared" si="906"/>
        <v>Very Low</v>
      </c>
      <c r="Q8303" s="2" t="str">
        <f t="shared" si="907"/>
        <v>Fair</v>
      </c>
      <c r="R8303" s="2" t="str">
        <f t="shared" si="908"/>
        <v>Low</v>
      </c>
      <c r="S8303" s="2" t="str">
        <f t="shared" si="909"/>
        <v>&lt;25M</v>
      </c>
    </row>
    <row r="8304" spans="1:19" x14ac:dyDescent="0.2">
      <c r="A8304" s="3">
        <v>1947002</v>
      </c>
      <c r="B8304" s="4" t="s">
        <v>15509</v>
      </c>
      <c r="C8304" s="4" t="s">
        <v>15510</v>
      </c>
      <c r="D8304" s="5">
        <v>399.99</v>
      </c>
      <c r="E8304" s="3">
        <v>465</v>
      </c>
      <c r="F8304" s="3">
        <v>90</v>
      </c>
      <c r="G8304" s="3">
        <v>30</v>
      </c>
      <c r="H8304" s="4" t="s">
        <v>56</v>
      </c>
      <c r="I8304" s="2">
        <v>4.5919040000000004</v>
      </c>
      <c r="J8304" s="3">
        <v>2.5</v>
      </c>
      <c r="K8304" s="1">
        <v>43376</v>
      </c>
      <c r="L8304" s="4" t="s">
        <v>7118</v>
      </c>
      <c r="M8304" s="2">
        <f t="shared" si="903"/>
        <v>0.19354838709677419</v>
      </c>
      <c r="N8304" s="5">
        <f t="shared" si="904"/>
        <v>185995.35</v>
      </c>
      <c r="O8304" s="2" t="str">
        <f t="shared" si="905"/>
        <v>Very Low</v>
      </c>
      <c r="P8304" s="2" t="str">
        <f t="shared" si="906"/>
        <v>Very Low</v>
      </c>
      <c r="Q8304" s="2" t="str">
        <f t="shared" si="907"/>
        <v>Very Good</v>
      </c>
      <c r="R8304" s="2" t="str">
        <f t="shared" si="908"/>
        <v>Very Low</v>
      </c>
      <c r="S8304" s="2" t="str">
        <f t="shared" si="909"/>
        <v>&lt;25M</v>
      </c>
    </row>
    <row r="8305" spans="1:19" x14ac:dyDescent="0.2">
      <c r="A8305" s="3">
        <v>1602554</v>
      </c>
      <c r="B8305" s="4" t="s">
        <v>14532</v>
      </c>
      <c r="C8305" s="4" t="s">
        <v>14533</v>
      </c>
      <c r="D8305" s="5">
        <v>399.99</v>
      </c>
      <c r="E8305" s="3">
        <v>464</v>
      </c>
      <c r="F8305" s="3">
        <v>103</v>
      </c>
      <c r="G8305" s="3">
        <v>245</v>
      </c>
      <c r="H8305" s="4" t="s">
        <v>56</v>
      </c>
      <c r="I8305" s="2">
        <v>4.3514920000000004</v>
      </c>
      <c r="J8305" s="3">
        <v>54.5</v>
      </c>
      <c r="K8305" s="1">
        <v>43177</v>
      </c>
      <c r="L8305" s="4" t="s">
        <v>34</v>
      </c>
      <c r="M8305" s="2">
        <f t="shared" si="903"/>
        <v>0.22198275862068967</v>
      </c>
      <c r="N8305" s="5">
        <f t="shared" si="904"/>
        <v>185595.36000000002</v>
      </c>
      <c r="O8305" s="2" t="str">
        <f t="shared" si="905"/>
        <v>Very Low</v>
      </c>
      <c r="P8305" s="2" t="str">
        <f t="shared" si="906"/>
        <v>Very Low</v>
      </c>
      <c r="Q8305" s="2" t="str">
        <f t="shared" si="907"/>
        <v>Good</v>
      </c>
      <c r="R8305" s="2" t="str">
        <f t="shared" si="908"/>
        <v>Low</v>
      </c>
      <c r="S8305" s="2" t="str">
        <f t="shared" si="909"/>
        <v>&lt;25M</v>
      </c>
    </row>
    <row r="8306" spans="1:19" x14ac:dyDescent="0.2">
      <c r="A8306" s="3">
        <v>3691882</v>
      </c>
      <c r="B8306" s="4" t="s">
        <v>14903</v>
      </c>
      <c r="C8306" s="4" t="s">
        <v>14904</v>
      </c>
      <c r="D8306" s="5">
        <v>399.99</v>
      </c>
      <c r="E8306" s="3">
        <v>464</v>
      </c>
      <c r="F8306" s="3">
        <v>97</v>
      </c>
      <c r="G8306" s="3">
        <v>94</v>
      </c>
      <c r="H8306" s="4" t="s">
        <v>56</v>
      </c>
      <c r="I8306" s="2">
        <v>4.5316156999999997</v>
      </c>
      <c r="J8306" s="3">
        <v>10.5</v>
      </c>
      <c r="K8306" s="1">
        <v>44173</v>
      </c>
      <c r="L8306" s="4" t="s">
        <v>823</v>
      </c>
      <c r="M8306" s="2">
        <f t="shared" si="903"/>
        <v>0.20905172413793102</v>
      </c>
      <c r="N8306" s="5">
        <f t="shared" si="904"/>
        <v>185595.36000000002</v>
      </c>
      <c r="O8306" s="2" t="str">
        <f t="shared" si="905"/>
        <v>Very Low</v>
      </c>
      <c r="P8306" s="2" t="str">
        <f t="shared" si="906"/>
        <v>Very Low</v>
      </c>
      <c r="Q8306" s="2" t="str">
        <f t="shared" si="907"/>
        <v>Very Good</v>
      </c>
      <c r="R8306" s="2" t="str">
        <f t="shared" si="908"/>
        <v>Low</v>
      </c>
      <c r="S8306" s="2" t="str">
        <f t="shared" si="909"/>
        <v>&lt;25M</v>
      </c>
    </row>
    <row r="8307" spans="1:19" x14ac:dyDescent="0.2">
      <c r="A8307" s="3">
        <v>2185976</v>
      </c>
      <c r="B8307" s="4" t="s">
        <v>16608</v>
      </c>
      <c r="C8307" s="4" t="s">
        <v>16609</v>
      </c>
      <c r="D8307" s="5">
        <v>699.99</v>
      </c>
      <c r="E8307" s="3">
        <v>463</v>
      </c>
      <c r="F8307" s="3">
        <v>75</v>
      </c>
      <c r="G8307" s="3">
        <v>43</v>
      </c>
      <c r="H8307" s="4" t="s">
        <v>142</v>
      </c>
      <c r="I8307" s="2">
        <v>4.3150696999999996</v>
      </c>
      <c r="J8307" s="3">
        <v>7.5</v>
      </c>
      <c r="K8307" s="1">
        <v>43495</v>
      </c>
      <c r="L8307" s="4" t="s">
        <v>521</v>
      </c>
      <c r="M8307" s="2">
        <f t="shared" si="903"/>
        <v>0.16198704103671707</v>
      </c>
      <c r="N8307" s="5">
        <f t="shared" si="904"/>
        <v>324095.37</v>
      </c>
      <c r="O8307" s="2" t="str">
        <f t="shared" si="905"/>
        <v>Low</v>
      </c>
      <c r="P8307" s="2" t="str">
        <f t="shared" si="906"/>
        <v>Very Low</v>
      </c>
      <c r="Q8307" s="2" t="str">
        <f t="shared" si="907"/>
        <v>Good</v>
      </c>
      <c r="R8307" s="2" t="str">
        <f t="shared" si="908"/>
        <v>Very Low</v>
      </c>
      <c r="S8307" s="2" t="str">
        <f t="shared" si="909"/>
        <v>&lt;25M</v>
      </c>
    </row>
    <row r="8308" spans="1:19" x14ac:dyDescent="0.2">
      <c r="A8308" s="3">
        <v>5355920</v>
      </c>
      <c r="B8308" s="4" t="s">
        <v>15215</v>
      </c>
      <c r="C8308" s="4" t="s">
        <v>15216</v>
      </c>
      <c r="D8308" s="5">
        <v>399.99</v>
      </c>
      <c r="E8308" s="3">
        <v>463</v>
      </c>
      <c r="F8308" s="3">
        <v>93</v>
      </c>
      <c r="G8308" s="3">
        <v>180</v>
      </c>
      <c r="H8308" s="4" t="s">
        <v>14</v>
      </c>
      <c r="I8308" s="2">
        <v>4.4922079999999998</v>
      </c>
      <c r="J8308" s="3">
        <v>19.5</v>
      </c>
      <c r="K8308" s="1">
        <v>45076</v>
      </c>
      <c r="L8308" s="4" t="s">
        <v>394</v>
      </c>
      <c r="M8308" s="2">
        <f t="shared" si="903"/>
        <v>0.20086393088552915</v>
      </c>
      <c r="N8308" s="5">
        <f t="shared" si="904"/>
        <v>185195.37</v>
      </c>
      <c r="O8308" s="2" t="str">
        <f t="shared" si="905"/>
        <v>Very Low</v>
      </c>
      <c r="P8308" s="2" t="str">
        <f t="shared" si="906"/>
        <v>Very Low</v>
      </c>
      <c r="Q8308" s="2" t="str">
        <f t="shared" si="907"/>
        <v>Good</v>
      </c>
      <c r="R8308" s="2" t="str">
        <f t="shared" si="908"/>
        <v>Low</v>
      </c>
      <c r="S8308" s="2" t="str">
        <f t="shared" si="909"/>
        <v>&lt;25M</v>
      </c>
    </row>
    <row r="8309" spans="1:19" x14ac:dyDescent="0.2">
      <c r="A8309" s="3">
        <v>1716634</v>
      </c>
      <c r="B8309" s="4" t="s">
        <v>15424</v>
      </c>
      <c r="C8309" s="4" t="s">
        <v>15425</v>
      </c>
      <c r="D8309" s="5">
        <v>399.99</v>
      </c>
      <c r="E8309" s="3">
        <v>463</v>
      </c>
      <c r="F8309" s="3">
        <v>91</v>
      </c>
      <c r="G8309" s="3">
        <v>68</v>
      </c>
      <c r="H8309" s="4" t="s">
        <v>14</v>
      </c>
      <c r="I8309" s="2">
        <v>4.4387309999999998</v>
      </c>
      <c r="J8309" s="3">
        <v>10.5</v>
      </c>
      <c r="K8309" s="1">
        <v>43247</v>
      </c>
      <c r="L8309" s="4" t="s">
        <v>77</v>
      </c>
      <c r="M8309" s="2">
        <f t="shared" si="903"/>
        <v>0.19654427645788336</v>
      </c>
      <c r="N8309" s="5">
        <f t="shared" si="904"/>
        <v>185195.37</v>
      </c>
      <c r="O8309" s="2" t="str">
        <f t="shared" si="905"/>
        <v>Very Low</v>
      </c>
      <c r="P8309" s="2" t="str">
        <f t="shared" si="906"/>
        <v>Very Low</v>
      </c>
      <c r="Q8309" s="2" t="str">
        <f t="shared" si="907"/>
        <v>Good</v>
      </c>
      <c r="R8309" s="2" t="str">
        <f t="shared" si="908"/>
        <v>Very Low</v>
      </c>
      <c r="S8309" s="2" t="str">
        <f t="shared" si="909"/>
        <v>&lt;25M</v>
      </c>
    </row>
    <row r="8310" spans="1:19" x14ac:dyDescent="0.2">
      <c r="A8310" s="3">
        <v>940034</v>
      </c>
      <c r="B8310" s="4" t="s">
        <v>16635</v>
      </c>
      <c r="C8310" s="4" t="s">
        <v>16636</v>
      </c>
      <c r="D8310" s="5">
        <v>399.99</v>
      </c>
      <c r="E8310" s="3">
        <v>463</v>
      </c>
      <c r="F8310" s="3">
        <v>75</v>
      </c>
      <c r="G8310" s="3">
        <v>48</v>
      </c>
      <c r="H8310" s="4" t="s">
        <v>56</v>
      </c>
      <c r="I8310" s="2">
        <v>3.8790003999999998</v>
      </c>
      <c r="J8310" s="3">
        <v>4</v>
      </c>
      <c r="K8310" s="1">
        <v>42606</v>
      </c>
      <c r="L8310" s="4" t="s">
        <v>1941</v>
      </c>
      <c r="M8310" s="2">
        <f t="shared" si="903"/>
        <v>0.16198704103671707</v>
      </c>
      <c r="N8310" s="5">
        <f t="shared" si="904"/>
        <v>185195.37</v>
      </c>
      <c r="O8310" s="2" t="str">
        <f t="shared" si="905"/>
        <v>Very Low</v>
      </c>
      <c r="P8310" s="2" t="str">
        <f t="shared" si="906"/>
        <v>Very Low</v>
      </c>
      <c r="Q8310" s="2" t="str">
        <f t="shared" si="907"/>
        <v>Fair</v>
      </c>
      <c r="R8310" s="2" t="str">
        <f t="shared" si="908"/>
        <v>Very Low</v>
      </c>
      <c r="S8310" s="2" t="str">
        <f t="shared" si="909"/>
        <v>&lt;25M</v>
      </c>
    </row>
    <row r="8311" spans="1:19" x14ac:dyDescent="0.2">
      <c r="A8311" s="3">
        <v>1253390</v>
      </c>
      <c r="B8311" s="4" t="s">
        <v>17365</v>
      </c>
      <c r="C8311" s="4" t="s">
        <v>17366</v>
      </c>
      <c r="D8311" s="5">
        <v>399.99</v>
      </c>
      <c r="E8311" s="3">
        <v>463</v>
      </c>
      <c r="F8311" s="3">
        <v>68</v>
      </c>
      <c r="G8311" s="3">
        <v>36</v>
      </c>
      <c r="H8311" s="4" t="s">
        <v>14</v>
      </c>
      <c r="I8311" s="2">
        <v>4.1503614999999998</v>
      </c>
      <c r="J8311" s="3">
        <v>3.5</v>
      </c>
      <c r="K8311" s="1">
        <v>42900</v>
      </c>
      <c r="L8311" s="4" t="s">
        <v>17367</v>
      </c>
      <c r="M8311" s="2">
        <f t="shared" si="903"/>
        <v>0.14686825053995681</v>
      </c>
      <c r="N8311" s="5">
        <f t="shared" si="904"/>
        <v>185195.37</v>
      </c>
      <c r="O8311" s="2" t="str">
        <f t="shared" si="905"/>
        <v>Very Low</v>
      </c>
      <c r="P8311" s="2" t="str">
        <f t="shared" si="906"/>
        <v>Very Low</v>
      </c>
      <c r="Q8311" s="2" t="str">
        <f t="shared" si="907"/>
        <v>Good</v>
      </c>
      <c r="R8311" s="2" t="str">
        <f t="shared" si="908"/>
        <v>Very Low</v>
      </c>
      <c r="S8311" s="2" t="str">
        <f t="shared" si="909"/>
        <v>&lt;25M</v>
      </c>
    </row>
    <row r="8312" spans="1:19" x14ac:dyDescent="0.2">
      <c r="A8312" s="3">
        <v>980114</v>
      </c>
      <c r="B8312" s="4" t="s">
        <v>14949</v>
      </c>
      <c r="C8312" s="4" t="s">
        <v>14950</v>
      </c>
      <c r="D8312" s="5">
        <v>399.99</v>
      </c>
      <c r="E8312" s="3">
        <v>462</v>
      </c>
      <c r="F8312" s="3">
        <v>97</v>
      </c>
      <c r="G8312" s="3">
        <v>36</v>
      </c>
      <c r="H8312" s="4" t="s">
        <v>142</v>
      </c>
      <c r="I8312" s="2">
        <v>4.3068643</v>
      </c>
      <c r="J8312" s="3">
        <v>4</v>
      </c>
      <c r="K8312" s="1">
        <v>42653</v>
      </c>
      <c r="L8312" s="4" t="s">
        <v>113</v>
      </c>
      <c r="M8312" s="2">
        <f t="shared" si="903"/>
        <v>0.20995670995670995</v>
      </c>
      <c r="N8312" s="5">
        <f t="shared" si="904"/>
        <v>184795.38</v>
      </c>
      <c r="O8312" s="2" t="str">
        <f t="shared" si="905"/>
        <v>Very Low</v>
      </c>
      <c r="P8312" s="2" t="str">
        <f t="shared" si="906"/>
        <v>Very Low</v>
      </c>
      <c r="Q8312" s="2" t="str">
        <f t="shared" si="907"/>
        <v>Good</v>
      </c>
      <c r="R8312" s="2" t="str">
        <f t="shared" si="908"/>
        <v>Low</v>
      </c>
      <c r="S8312" s="2" t="str">
        <f t="shared" si="909"/>
        <v>&lt;25M</v>
      </c>
    </row>
    <row r="8313" spans="1:19" x14ac:dyDescent="0.2">
      <c r="A8313" s="3">
        <v>5300368</v>
      </c>
      <c r="B8313" s="4" t="s">
        <v>16462</v>
      </c>
      <c r="C8313" s="4" t="s">
        <v>16463</v>
      </c>
      <c r="D8313" s="5">
        <v>899.99</v>
      </c>
      <c r="E8313" s="3">
        <v>461</v>
      </c>
      <c r="F8313" s="3">
        <v>77</v>
      </c>
      <c r="G8313" s="3">
        <v>324</v>
      </c>
      <c r="H8313" s="4" t="s">
        <v>14</v>
      </c>
      <c r="I8313" s="2">
        <v>4.4478410000000004</v>
      </c>
      <c r="J8313" s="3">
        <v>67.5</v>
      </c>
      <c r="K8313" s="1">
        <v>45046</v>
      </c>
      <c r="L8313" s="4" t="s">
        <v>328</v>
      </c>
      <c r="M8313" s="2">
        <f t="shared" si="903"/>
        <v>0.16702819956616052</v>
      </c>
      <c r="N8313" s="5">
        <f t="shared" si="904"/>
        <v>414895.39</v>
      </c>
      <c r="O8313" s="2" t="str">
        <f t="shared" si="905"/>
        <v>Medium</v>
      </c>
      <c r="P8313" s="2" t="str">
        <f t="shared" si="906"/>
        <v>Very Low</v>
      </c>
      <c r="Q8313" s="2" t="str">
        <f t="shared" si="907"/>
        <v>Good</v>
      </c>
      <c r="R8313" s="2" t="str">
        <f t="shared" si="908"/>
        <v>Very Low</v>
      </c>
      <c r="S8313" s="2" t="str">
        <f t="shared" si="909"/>
        <v>&lt;25M</v>
      </c>
    </row>
    <row r="8314" spans="1:19" x14ac:dyDescent="0.2">
      <c r="A8314" s="3">
        <v>940666</v>
      </c>
      <c r="B8314" s="4" t="s">
        <v>14864</v>
      </c>
      <c r="C8314" s="4" t="s">
        <v>14865</v>
      </c>
      <c r="D8314" s="5">
        <v>599.99</v>
      </c>
      <c r="E8314" s="3">
        <v>460</v>
      </c>
      <c r="F8314" s="3">
        <v>98</v>
      </c>
      <c r="G8314" s="3">
        <v>27</v>
      </c>
      <c r="H8314" s="4" t="s">
        <v>142</v>
      </c>
      <c r="I8314" s="2">
        <v>3.7039982999999999</v>
      </c>
      <c r="J8314" s="3">
        <v>4.5</v>
      </c>
      <c r="K8314" s="1">
        <v>42607</v>
      </c>
      <c r="L8314" s="4" t="s">
        <v>992</v>
      </c>
      <c r="M8314" s="2">
        <f t="shared" si="903"/>
        <v>0.21304347826086956</v>
      </c>
      <c r="N8314" s="5">
        <f t="shared" si="904"/>
        <v>275995.40000000002</v>
      </c>
      <c r="O8314" s="2" t="str">
        <f t="shared" si="905"/>
        <v>Very Low</v>
      </c>
      <c r="P8314" s="2" t="str">
        <f t="shared" si="906"/>
        <v>Very Low</v>
      </c>
      <c r="Q8314" s="2" t="str">
        <f t="shared" si="907"/>
        <v>Fair</v>
      </c>
      <c r="R8314" s="2" t="str">
        <f t="shared" si="908"/>
        <v>Low</v>
      </c>
      <c r="S8314" s="2" t="str">
        <f t="shared" si="909"/>
        <v>&lt;25M</v>
      </c>
    </row>
    <row r="8315" spans="1:19" x14ac:dyDescent="0.2">
      <c r="A8315" s="3">
        <v>1537880</v>
      </c>
      <c r="B8315" s="4" t="s">
        <v>14035</v>
      </c>
      <c r="C8315" s="4" t="s">
        <v>14036</v>
      </c>
      <c r="D8315" s="5">
        <v>399.99</v>
      </c>
      <c r="E8315" s="3">
        <v>460</v>
      </c>
      <c r="F8315" s="3">
        <v>112</v>
      </c>
      <c r="G8315" s="3">
        <v>163</v>
      </c>
      <c r="H8315" s="4" t="s">
        <v>14</v>
      </c>
      <c r="I8315" s="2">
        <v>4.6065936000000001</v>
      </c>
      <c r="J8315" s="3">
        <v>21</v>
      </c>
      <c r="K8315" s="1">
        <v>43133</v>
      </c>
      <c r="L8315" s="4" t="s">
        <v>28</v>
      </c>
      <c r="M8315" s="2">
        <f t="shared" si="903"/>
        <v>0.24347826086956523</v>
      </c>
      <c r="N8315" s="5">
        <f t="shared" si="904"/>
        <v>183995.4</v>
      </c>
      <c r="O8315" s="2" t="str">
        <f t="shared" si="905"/>
        <v>Very Low</v>
      </c>
      <c r="P8315" s="2" t="str">
        <f t="shared" si="906"/>
        <v>Very Low</v>
      </c>
      <c r="Q8315" s="2" t="str">
        <f t="shared" si="907"/>
        <v>Very Good</v>
      </c>
      <c r="R8315" s="2" t="str">
        <f t="shared" si="908"/>
        <v>Low</v>
      </c>
      <c r="S8315" s="2" t="str">
        <f t="shared" si="909"/>
        <v>&lt;25M</v>
      </c>
    </row>
    <row r="8316" spans="1:19" x14ac:dyDescent="0.2">
      <c r="A8316" s="3">
        <v>1934094</v>
      </c>
      <c r="B8316" s="4" t="s">
        <v>17403</v>
      </c>
      <c r="C8316" s="4" t="s">
        <v>17404</v>
      </c>
      <c r="D8316" s="5">
        <v>399.99</v>
      </c>
      <c r="E8316" s="3">
        <v>460</v>
      </c>
      <c r="F8316" s="3">
        <v>67</v>
      </c>
      <c r="G8316" s="3">
        <v>57</v>
      </c>
      <c r="H8316" s="4" t="s">
        <v>14</v>
      </c>
      <c r="I8316" s="2">
        <v>4.397119</v>
      </c>
      <c r="J8316" s="3">
        <v>6</v>
      </c>
      <c r="K8316" s="1">
        <v>43369</v>
      </c>
      <c r="L8316" s="4" t="s">
        <v>8224</v>
      </c>
      <c r="M8316" s="2">
        <f t="shared" si="903"/>
        <v>0.14565217391304347</v>
      </c>
      <c r="N8316" s="5">
        <f t="shared" si="904"/>
        <v>183995.4</v>
      </c>
      <c r="O8316" s="2" t="str">
        <f t="shared" si="905"/>
        <v>Very Low</v>
      </c>
      <c r="P8316" s="2" t="str">
        <f t="shared" si="906"/>
        <v>Very Low</v>
      </c>
      <c r="Q8316" s="2" t="str">
        <f t="shared" si="907"/>
        <v>Good</v>
      </c>
      <c r="R8316" s="2" t="str">
        <f t="shared" si="908"/>
        <v>Very Low</v>
      </c>
      <c r="S8316" s="2" t="str">
        <f t="shared" si="909"/>
        <v>&lt;25M</v>
      </c>
    </row>
    <row r="8317" spans="1:19" x14ac:dyDescent="0.2">
      <c r="A8317" s="3">
        <v>588282</v>
      </c>
      <c r="B8317" s="4" t="s">
        <v>16633</v>
      </c>
      <c r="C8317" s="4" t="s">
        <v>16634</v>
      </c>
      <c r="D8317" s="5">
        <v>399.99</v>
      </c>
      <c r="E8317" s="3">
        <v>459</v>
      </c>
      <c r="F8317" s="3">
        <v>75</v>
      </c>
      <c r="G8317" s="3">
        <v>24</v>
      </c>
      <c r="H8317" s="4" t="s">
        <v>56</v>
      </c>
      <c r="I8317" s="2">
        <v>3.3363163</v>
      </c>
      <c r="J8317" s="3">
        <v>1.5</v>
      </c>
      <c r="K8317" s="1">
        <v>42236</v>
      </c>
      <c r="L8317" s="4" t="s">
        <v>3184</v>
      </c>
      <c r="M8317" s="2">
        <f t="shared" si="903"/>
        <v>0.16339869281045752</v>
      </c>
      <c r="N8317" s="5">
        <f t="shared" si="904"/>
        <v>183595.41</v>
      </c>
      <c r="O8317" s="2" t="str">
        <f t="shared" si="905"/>
        <v>Very Low</v>
      </c>
      <c r="P8317" s="2" t="str">
        <f t="shared" si="906"/>
        <v>Very Low</v>
      </c>
      <c r="Q8317" s="2" t="str">
        <f t="shared" si="907"/>
        <v>Fair</v>
      </c>
      <c r="R8317" s="2" t="str">
        <f t="shared" si="908"/>
        <v>Very Low</v>
      </c>
      <c r="S8317" s="2" t="str">
        <f t="shared" si="909"/>
        <v>&lt;25M</v>
      </c>
    </row>
    <row r="8318" spans="1:19" x14ac:dyDescent="0.2">
      <c r="A8318" s="3">
        <v>2052137</v>
      </c>
      <c r="B8318" s="4" t="s">
        <v>17596</v>
      </c>
      <c r="C8318" s="4" t="s">
        <v>17597</v>
      </c>
      <c r="D8318" s="5">
        <v>399.99</v>
      </c>
      <c r="E8318" s="3">
        <v>458</v>
      </c>
      <c r="F8318" s="3">
        <v>65</v>
      </c>
      <c r="G8318" s="3">
        <v>35</v>
      </c>
      <c r="H8318" s="4" t="s">
        <v>14</v>
      </c>
      <c r="I8318" s="2">
        <v>3.7000717999999999</v>
      </c>
      <c r="J8318" s="3">
        <v>8</v>
      </c>
      <c r="K8318" s="1">
        <v>43431</v>
      </c>
      <c r="L8318" s="4" t="s">
        <v>82</v>
      </c>
      <c r="M8318" s="2">
        <f t="shared" si="903"/>
        <v>0.14192139737991266</v>
      </c>
      <c r="N8318" s="5">
        <f t="shared" si="904"/>
        <v>183195.42</v>
      </c>
      <c r="O8318" s="2" t="str">
        <f t="shared" si="905"/>
        <v>Very Low</v>
      </c>
      <c r="P8318" s="2" t="str">
        <f t="shared" si="906"/>
        <v>Very Low</v>
      </c>
      <c r="Q8318" s="2" t="str">
        <f t="shared" si="907"/>
        <v>Fair</v>
      </c>
      <c r="R8318" s="2" t="str">
        <f t="shared" si="908"/>
        <v>Very Low</v>
      </c>
      <c r="S8318" s="2" t="str">
        <f t="shared" si="909"/>
        <v>&lt;25M</v>
      </c>
    </row>
    <row r="8319" spans="1:19" x14ac:dyDescent="0.2">
      <c r="A8319" s="3">
        <v>5006108</v>
      </c>
      <c r="B8319" s="4" t="s">
        <v>17579</v>
      </c>
      <c r="C8319" s="4" t="s">
        <v>17580</v>
      </c>
      <c r="D8319" s="5">
        <v>1299.99</v>
      </c>
      <c r="E8319" s="3">
        <v>457</v>
      </c>
      <c r="F8319" s="3">
        <v>65</v>
      </c>
      <c r="G8319" s="3">
        <v>45</v>
      </c>
      <c r="H8319" s="4" t="s">
        <v>14</v>
      </c>
      <c r="I8319" s="2">
        <v>4.019387</v>
      </c>
      <c r="J8319" s="3">
        <v>7.5</v>
      </c>
      <c r="K8319" s="1">
        <v>44897</v>
      </c>
      <c r="L8319" s="4" t="s">
        <v>15764</v>
      </c>
      <c r="M8319" s="2">
        <f t="shared" si="903"/>
        <v>0.14223194748358861</v>
      </c>
      <c r="N8319" s="5">
        <f t="shared" si="904"/>
        <v>594095.43000000005</v>
      </c>
      <c r="O8319" s="2" t="str">
        <f t="shared" si="905"/>
        <v>Very High</v>
      </c>
      <c r="P8319" s="2" t="str">
        <f t="shared" si="906"/>
        <v>Very Low</v>
      </c>
      <c r="Q8319" s="2" t="str">
        <f t="shared" si="907"/>
        <v>Good</v>
      </c>
      <c r="R8319" s="2" t="str">
        <f t="shared" si="908"/>
        <v>Very Low</v>
      </c>
      <c r="S8319" s="2" t="str">
        <f t="shared" si="909"/>
        <v>&lt;25M</v>
      </c>
    </row>
    <row r="8320" spans="1:19" x14ac:dyDescent="0.2">
      <c r="A8320" s="3">
        <v>1695082</v>
      </c>
      <c r="B8320" s="4" t="s">
        <v>15865</v>
      </c>
      <c r="C8320" s="4" t="s">
        <v>15866</v>
      </c>
      <c r="D8320" s="5">
        <v>399.99</v>
      </c>
      <c r="E8320" s="3">
        <v>457</v>
      </c>
      <c r="F8320" s="3">
        <v>84</v>
      </c>
      <c r="G8320" s="3">
        <v>31</v>
      </c>
      <c r="H8320" s="4" t="s">
        <v>142</v>
      </c>
      <c r="I8320" s="2">
        <v>4.0431657000000003</v>
      </c>
      <c r="J8320" s="3">
        <v>2.5</v>
      </c>
      <c r="K8320" s="1">
        <v>43235</v>
      </c>
      <c r="L8320" s="4" t="s">
        <v>298</v>
      </c>
      <c r="M8320" s="2">
        <f t="shared" si="903"/>
        <v>0.1838074398249453</v>
      </c>
      <c r="N8320" s="5">
        <f t="shared" si="904"/>
        <v>182795.43</v>
      </c>
      <c r="O8320" s="2" t="str">
        <f t="shared" si="905"/>
        <v>Very Low</v>
      </c>
      <c r="P8320" s="2" t="str">
        <f t="shared" si="906"/>
        <v>Very Low</v>
      </c>
      <c r="Q8320" s="2" t="str">
        <f t="shared" si="907"/>
        <v>Good</v>
      </c>
      <c r="R8320" s="2" t="str">
        <f t="shared" si="908"/>
        <v>Very Low</v>
      </c>
      <c r="S8320" s="2" t="str">
        <f t="shared" si="909"/>
        <v>&lt;25M</v>
      </c>
    </row>
    <row r="8321" spans="1:19" x14ac:dyDescent="0.2">
      <c r="A8321" s="3">
        <v>4836626</v>
      </c>
      <c r="B8321" s="4" t="s">
        <v>17934</v>
      </c>
      <c r="C8321" s="4" t="s">
        <v>17935</v>
      </c>
      <c r="D8321" s="5">
        <v>899.99</v>
      </c>
      <c r="E8321" s="3">
        <v>456</v>
      </c>
      <c r="F8321" s="3">
        <v>62</v>
      </c>
      <c r="G8321" s="3">
        <v>52</v>
      </c>
      <c r="H8321" s="4" t="s">
        <v>14</v>
      </c>
      <c r="I8321" s="2">
        <v>4.2283939999999998</v>
      </c>
      <c r="J8321" s="3">
        <v>3</v>
      </c>
      <c r="K8321" s="1">
        <v>44790</v>
      </c>
      <c r="L8321" s="4" t="s">
        <v>6850</v>
      </c>
      <c r="M8321" s="2">
        <f t="shared" si="903"/>
        <v>0.13596491228070176</v>
      </c>
      <c r="N8321" s="5">
        <f t="shared" si="904"/>
        <v>410395.44</v>
      </c>
      <c r="O8321" s="2" t="str">
        <f t="shared" si="905"/>
        <v>Medium</v>
      </c>
      <c r="P8321" s="2" t="str">
        <f t="shared" si="906"/>
        <v>Very Low</v>
      </c>
      <c r="Q8321" s="2" t="str">
        <f t="shared" si="907"/>
        <v>Good</v>
      </c>
      <c r="R8321" s="2" t="str">
        <f t="shared" si="908"/>
        <v>Very Low</v>
      </c>
      <c r="S8321" s="2" t="str">
        <f t="shared" si="909"/>
        <v>&lt;25M</v>
      </c>
    </row>
    <row r="8322" spans="1:19" x14ac:dyDescent="0.2">
      <c r="A8322" s="3">
        <v>1988940</v>
      </c>
      <c r="B8322" s="4" t="s">
        <v>14716</v>
      </c>
      <c r="C8322" s="4" t="s">
        <v>14717</v>
      </c>
      <c r="D8322" s="5">
        <v>399.99</v>
      </c>
      <c r="E8322" s="3">
        <v>456</v>
      </c>
      <c r="F8322" s="3">
        <v>100</v>
      </c>
      <c r="G8322" s="3">
        <v>37</v>
      </c>
      <c r="H8322" s="4" t="s">
        <v>14</v>
      </c>
      <c r="I8322" s="2">
        <v>4.7756569999999998</v>
      </c>
      <c r="J8322" s="3">
        <v>2.5</v>
      </c>
      <c r="K8322" s="1">
        <v>43398</v>
      </c>
      <c r="L8322" s="4" t="s">
        <v>198</v>
      </c>
      <c r="M8322" s="2">
        <f t="shared" ref="M8322:M8385" si="910" xml:space="preserve"> F8322/E8322</f>
        <v>0.21929824561403508</v>
      </c>
      <c r="N8322" s="5">
        <f t="shared" ref="N8322:N8385" si="911">D8322*E8322</f>
        <v>182395.44</v>
      </c>
      <c r="O8322" s="2" t="str">
        <f t="shared" si="905"/>
        <v>Very Low</v>
      </c>
      <c r="P8322" s="2" t="str">
        <f t="shared" si="906"/>
        <v>Very Low</v>
      </c>
      <c r="Q8322" s="2" t="str">
        <f t="shared" si="907"/>
        <v>Very Good</v>
      </c>
      <c r="R8322" s="2" t="str">
        <f t="shared" si="908"/>
        <v>Low</v>
      </c>
      <c r="S8322" s="2" t="str">
        <f t="shared" si="909"/>
        <v>&lt;25M</v>
      </c>
    </row>
    <row r="8323" spans="1:19" x14ac:dyDescent="0.2">
      <c r="A8323" s="3">
        <v>2479654</v>
      </c>
      <c r="B8323" s="4" t="s">
        <v>15237</v>
      </c>
      <c r="C8323" s="4" t="s">
        <v>15238</v>
      </c>
      <c r="D8323" s="5">
        <v>399.99</v>
      </c>
      <c r="E8323" s="3">
        <v>456</v>
      </c>
      <c r="F8323" s="3">
        <v>93</v>
      </c>
      <c r="G8323" s="3">
        <v>77</v>
      </c>
      <c r="H8323" s="4" t="s">
        <v>14</v>
      </c>
      <c r="I8323" s="2">
        <v>3.8996582000000002</v>
      </c>
      <c r="J8323" s="3">
        <v>5.5</v>
      </c>
      <c r="K8323" s="1">
        <v>43673</v>
      </c>
      <c r="L8323" s="4" t="s">
        <v>1562</v>
      </c>
      <c r="M8323" s="2">
        <f t="shared" si="910"/>
        <v>0.20394736842105263</v>
      </c>
      <c r="N8323" s="5">
        <f t="shared" si="911"/>
        <v>182395.44</v>
      </c>
      <c r="O8323" s="2" t="str">
        <f t="shared" ref="O8323:O8386" si="912">IF(D8323&gt;=1200,"Very High",IF(D8323&gt;=1000,"High",IF(D8323&gt;=800,"Medium",IF(D8323&gt;=600,"Low",IF(D8323&lt;=599.99,"Very Low","Invalid")))))</f>
        <v>Very Low</v>
      </c>
      <c r="P8323" s="2" t="str">
        <f t="shared" ref="P8323:P8386" si="913">IF(E8323&gt;=150000,"Very High",IF(E8323&gt;=75000,"High",IF(E8323&gt;=25000,"Medium",IF(E8323&gt;=10000,"Low",IF(E8323&lt;=9999,"Very Low","Invalid")))))</f>
        <v>Very Low</v>
      </c>
      <c r="Q8323" s="2" t="str">
        <f t="shared" ref="Q8323:Q8386" si="914">IF(I8323&gt;=4.5,"Very Good",IF(I8323&gt;=4,"Good",IF(I8323&gt;=3,"Fair",IF(I8323&lt;=2.99,"Poor","Invalid"))))</f>
        <v>Fair</v>
      </c>
      <c r="R8323" s="2" t="str">
        <f t="shared" ref="R8323:R8386" si="915">IF(M8323&gt;=0.5,"Very High",IF(M8323&gt;=0.4,"High",IF(M8323&gt;=0.3,"Medium",IF(M8323&gt;=0.2,"Low",IF(M8323&gt;0,"Very Low","Invalid")))))</f>
        <v>Low</v>
      </c>
      <c r="S8323" s="2" t="str">
        <f t="shared" ref="S8323:S8386" si="916">IF(N8323&gt;=1000000000,"&gt; 1B",IF(N8323&gt;=75000000, "75M-1B",IF(N8323&gt;=50000000,"50-75M",IF(N8323&gt;=25000000,"25-50M",IF(N8323&gt;0,"&lt;25M","Invalid")))))</f>
        <v>&lt;25M</v>
      </c>
    </row>
    <row r="8324" spans="1:19" x14ac:dyDescent="0.2">
      <c r="A8324" s="3">
        <v>4282490</v>
      </c>
      <c r="B8324" s="4" t="s">
        <v>14994</v>
      </c>
      <c r="C8324" s="4" t="s">
        <v>14995</v>
      </c>
      <c r="D8324" s="5">
        <v>399.99</v>
      </c>
      <c r="E8324" s="3">
        <v>455</v>
      </c>
      <c r="F8324" s="3">
        <v>96</v>
      </c>
      <c r="G8324" s="3">
        <v>49</v>
      </c>
      <c r="H8324" s="4" t="s">
        <v>14</v>
      </c>
      <c r="I8324" s="2">
        <v>4.689038</v>
      </c>
      <c r="J8324" s="3">
        <v>3.5</v>
      </c>
      <c r="K8324" s="1">
        <v>44444</v>
      </c>
      <c r="L8324" s="4" t="s">
        <v>14996</v>
      </c>
      <c r="M8324" s="2">
        <f t="shared" si="910"/>
        <v>0.21098901098901099</v>
      </c>
      <c r="N8324" s="5">
        <f t="shared" si="911"/>
        <v>181995.45</v>
      </c>
      <c r="O8324" s="2" t="str">
        <f t="shared" si="912"/>
        <v>Very Low</v>
      </c>
      <c r="P8324" s="2" t="str">
        <f t="shared" si="913"/>
        <v>Very Low</v>
      </c>
      <c r="Q8324" s="2" t="str">
        <f t="shared" si="914"/>
        <v>Very Good</v>
      </c>
      <c r="R8324" s="2" t="str">
        <f t="shared" si="915"/>
        <v>Low</v>
      </c>
      <c r="S8324" s="2" t="str">
        <f t="shared" si="916"/>
        <v>&lt;25M</v>
      </c>
    </row>
    <row r="8325" spans="1:19" x14ac:dyDescent="0.2">
      <c r="A8325" s="3">
        <v>4138092</v>
      </c>
      <c r="B8325" s="4" t="s">
        <v>16220</v>
      </c>
      <c r="C8325" s="4" t="s">
        <v>16221</v>
      </c>
      <c r="D8325" s="5">
        <v>399.99</v>
      </c>
      <c r="E8325" s="3">
        <v>455</v>
      </c>
      <c r="F8325" s="3">
        <v>80</v>
      </c>
      <c r="G8325" s="3">
        <v>125</v>
      </c>
      <c r="H8325" s="4" t="s">
        <v>14</v>
      </c>
      <c r="I8325" s="2">
        <v>4.2855287000000004</v>
      </c>
      <c r="J8325" s="3">
        <v>11.5</v>
      </c>
      <c r="K8325" s="1">
        <v>44368</v>
      </c>
      <c r="L8325" s="4" t="s">
        <v>1352</v>
      </c>
      <c r="M8325" s="2">
        <f t="shared" si="910"/>
        <v>0.17582417582417584</v>
      </c>
      <c r="N8325" s="5">
        <f t="shared" si="911"/>
        <v>181995.45</v>
      </c>
      <c r="O8325" s="2" t="str">
        <f t="shared" si="912"/>
        <v>Very Low</v>
      </c>
      <c r="P8325" s="2" t="str">
        <f t="shared" si="913"/>
        <v>Very Low</v>
      </c>
      <c r="Q8325" s="2" t="str">
        <f t="shared" si="914"/>
        <v>Good</v>
      </c>
      <c r="R8325" s="2" t="str">
        <f t="shared" si="915"/>
        <v>Very Low</v>
      </c>
      <c r="S8325" s="2" t="str">
        <f t="shared" si="916"/>
        <v>&lt;25M</v>
      </c>
    </row>
    <row r="8326" spans="1:19" x14ac:dyDescent="0.2">
      <c r="A8326" s="3">
        <v>464100</v>
      </c>
      <c r="B8326" s="4" t="s">
        <v>16736</v>
      </c>
      <c r="C8326" s="4" t="s">
        <v>16737</v>
      </c>
      <c r="D8326" s="5">
        <v>399.99</v>
      </c>
      <c r="E8326" s="3">
        <v>455</v>
      </c>
      <c r="F8326" s="3">
        <v>74</v>
      </c>
      <c r="G8326" s="3">
        <v>23</v>
      </c>
      <c r="H8326" s="4" t="s">
        <v>142</v>
      </c>
      <c r="I8326" s="2">
        <v>4.2350839999999996</v>
      </c>
      <c r="J8326" s="3">
        <v>2</v>
      </c>
      <c r="K8326" s="1">
        <v>42094</v>
      </c>
      <c r="L8326" s="4" t="s">
        <v>10905</v>
      </c>
      <c r="M8326" s="2">
        <f t="shared" si="910"/>
        <v>0.16263736263736264</v>
      </c>
      <c r="N8326" s="5">
        <f t="shared" si="911"/>
        <v>181995.45</v>
      </c>
      <c r="O8326" s="2" t="str">
        <f t="shared" si="912"/>
        <v>Very Low</v>
      </c>
      <c r="P8326" s="2" t="str">
        <f t="shared" si="913"/>
        <v>Very Low</v>
      </c>
      <c r="Q8326" s="2" t="str">
        <f t="shared" si="914"/>
        <v>Good</v>
      </c>
      <c r="R8326" s="2" t="str">
        <f t="shared" si="915"/>
        <v>Very Low</v>
      </c>
      <c r="S8326" s="2" t="str">
        <f t="shared" si="916"/>
        <v>&lt;25M</v>
      </c>
    </row>
    <row r="8327" spans="1:19" x14ac:dyDescent="0.2">
      <c r="A8327" s="3">
        <v>3076978</v>
      </c>
      <c r="B8327" s="4" t="s">
        <v>17117</v>
      </c>
      <c r="C8327" s="4" t="s">
        <v>17118</v>
      </c>
      <c r="D8327" s="5">
        <v>399.99</v>
      </c>
      <c r="E8327" s="3">
        <v>455</v>
      </c>
      <c r="F8327" s="3">
        <v>70</v>
      </c>
      <c r="G8327" s="3">
        <v>73</v>
      </c>
      <c r="H8327" s="4" t="s">
        <v>56</v>
      </c>
      <c r="I8327" s="2">
        <v>4.0114717000000004</v>
      </c>
      <c r="J8327" s="3">
        <v>8.5</v>
      </c>
      <c r="K8327" s="1">
        <v>43952</v>
      </c>
      <c r="L8327" s="4" t="s">
        <v>15</v>
      </c>
      <c r="M8327" s="2">
        <f t="shared" si="910"/>
        <v>0.15384615384615385</v>
      </c>
      <c r="N8327" s="5">
        <f t="shared" si="911"/>
        <v>181995.45</v>
      </c>
      <c r="O8327" s="2" t="str">
        <f t="shared" si="912"/>
        <v>Very Low</v>
      </c>
      <c r="P8327" s="2" t="str">
        <f t="shared" si="913"/>
        <v>Very Low</v>
      </c>
      <c r="Q8327" s="2" t="str">
        <f t="shared" si="914"/>
        <v>Good</v>
      </c>
      <c r="R8327" s="2" t="str">
        <f t="shared" si="915"/>
        <v>Very Low</v>
      </c>
      <c r="S8327" s="2" t="str">
        <f t="shared" si="916"/>
        <v>&lt;25M</v>
      </c>
    </row>
    <row r="8328" spans="1:19" x14ac:dyDescent="0.2">
      <c r="A8328" s="3">
        <v>4591296</v>
      </c>
      <c r="B8328" s="4" t="s">
        <v>14939</v>
      </c>
      <c r="C8328" s="4" t="s">
        <v>14940</v>
      </c>
      <c r="D8328" s="5">
        <v>399.99</v>
      </c>
      <c r="E8328" s="3">
        <v>454</v>
      </c>
      <c r="F8328" s="3">
        <v>97</v>
      </c>
      <c r="G8328" s="3">
        <v>289</v>
      </c>
      <c r="H8328" s="4" t="s">
        <v>14</v>
      </c>
      <c r="I8328" s="2">
        <v>4.4565434000000002</v>
      </c>
      <c r="J8328" s="3">
        <v>24.5</v>
      </c>
      <c r="K8328" s="1">
        <v>44631</v>
      </c>
      <c r="L8328" s="4" t="s">
        <v>87</v>
      </c>
      <c r="M8328" s="2">
        <f t="shared" si="910"/>
        <v>0.21365638766519823</v>
      </c>
      <c r="N8328" s="5">
        <f t="shared" si="911"/>
        <v>181595.46</v>
      </c>
      <c r="O8328" s="2" t="str">
        <f t="shared" si="912"/>
        <v>Very Low</v>
      </c>
      <c r="P8328" s="2" t="str">
        <f t="shared" si="913"/>
        <v>Very Low</v>
      </c>
      <c r="Q8328" s="2" t="str">
        <f t="shared" si="914"/>
        <v>Good</v>
      </c>
      <c r="R8328" s="2" t="str">
        <f t="shared" si="915"/>
        <v>Low</v>
      </c>
      <c r="S8328" s="2" t="str">
        <f t="shared" si="916"/>
        <v>&lt;25M</v>
      </c>
    </row>
    <row r="8329" spans="1:19" x14ac:dyDescent="0.2">
      <c r="A8329" s="3">
        <v>830830</v>
      </c>
      <c r="B8329" s="4" t="s">
        <v>17078</v>
      </c>
      <c r="C8329" s="4" t="s">
        <v>17079</v>
      </c>
      <c r="D8329" s="5">
        <v>399.99</v>
      </c>
      <c r="E8329" s="3">
        <v>454</v>
      </c>
      <c r="F8329" s="3">
        <v>70</v>
      </c>
      <c r="G8329" s="3">
        <v>90</v>
      </c>
      <c r="H8329" s="4" t="s">
        <v>14</v>
      </c>
      <c r="I8329" s="2">
        <v>4.0101800000000001</v>
      </c>
      <c r="J8329" s="3">
        <v>9</v>
      </c>
      <c r="K8329" s="1">
        <v>42484</v>
      </c>
      <c r="L8329" s="4" t="s">
        <v>116</v>
      </c>
      <c r="M8329" s="2">
        <f t="shared" si="910"/>
        <v>0.15418502202643172</v>
      </c>
      <c r="N8329" s="5">
        <f t="shared" si="911"/>
        <v>181595.46</v>
      </c>
      <c r="O8329" s="2" t="str">
        <f t="shared" si="912"/>
        <v>Very Low</v>
      </c>
      <c r="P8329" s="2" t="str">
        <f t="shared" si="913"/>
        <v>Very Low</v>
      </c>
      <c r="Q8329" s="2" t="str">
        <f t="shared" si="914"/>
        <v>Good</v>
      </c>
      <c r="R8329" s="2" t="str">
        <f t="shared" si="915"/>
        <v>Very Low</v>
      </c>
      <c r="S8329" s="2" t="str">
        <f t="shared" si="916"/>
        <v>&lt;25M</v>
      </c>
    </row>
    <row r="8330" spans="1:19" x14ac:dyDescent="0.2">
      <c r="A8330" s="3">
        <v>3053348</v>
      </c>
      <c r="B8330" s="4" t="s">
        <v>15809</v>
      </c>
      <c r="C8330" s="4" t="s">
        <v>15810</v>
      </c>
      <c r="D8330" s="5">
        <v>699.99</v>
      </c>
      <c r="E8330" s="3">
        <v>453</v>
      </c>
      <c r="F8330" s="3">
        <v>85</v>
      </c>
      <c r="G8330" s="3">
        <v>90</v>
      </c>
      <c r="H8330" s="4" t="s">
        <v>14</v>
      </c>
      <c r="I8330" s="2">
        <v>4.1899176000000002</v>
      </c>
      <c r="J8330" s="3">
        <v>3</v>
      </c>
      <c r="K8330" s="1">
        <v>43947</v>
      </c>
      <c r="L8330" s="4" t="s">
        <v>298</v>
      </c>
      <c r="M8330" s="2">
        <f t="shared" si="910"/>
        <v>0.18763796909492272</v>
      </c>
      <c r="N8330" s="5">
        <f t="shared" si="911"/>
        <v>317095.47000000003</v>
      </c>
      <c r="O8330" s="2" t="str">
        <f t="shared" si="912"/>
        <v>Low</v>
      </c>
      <c r="P8330" s="2" t="str">
        <f t="shared" si="913"/>
        <v>Very Low</v>
      </c>
      <c r="Q8330" s="2" t="str">
        <f t="shared" si="914"/>
        <v>Good</v>
      </c>
      <c r="R8330" s="2" t="str">
        <f t="shared" si="915"/>
        <v>Very Low</v>
      </c>
      <c r="S8330" s="2" t="str">
        <f t="shared" si="916"/>
        <v>&lt;25M</v>
      </c>
    </row>
    <row r="8331" spans="1:19" x14ac:dyDescent="0.2">
      <c r="A8331" s="3">
        <v>4698930</v>
      </c>
      <c r="B8331" s="4" t="s">
        <v>17230</v>
      </c>
      <c r="C8331" s="4" t="s">
        <v>17231</v>
      </c>
      <c r="D8331" s="5">
        <v>399.99</v>
      </c>
      <c r="E8331" s="3">
        <v>453</v>
      </c>
      <c r="F8331" s="3">
        <v>69</v>
      </c>
      <c r="G8331" s="3">
        <v>16</v>
      </c>
      <c r="H8331" s="4" t="s">
        <v>14</v>
      </c>
      <c r="I8331" s="2">
        <v>4.2388130000000004</v>
      </c>
      <c r="J8331" s="3">
        <v>1</v>
      </c>
      <c r="K8331" s="1">
        <v>44704</v>
      </c>
      <c r="L8331" s="4" t="s">
        <v>1590</v>
      </c>
      <c r="M8331" s="2">
        <f t="shared" si="910"/>
        <v>0.15231788079470199</v>
      </c>
      <c r="N8331" s="5">
        <f t="shared" si="911"/>
        <v>181195.47</v>
      </c>
      <c r="O8331" s="2" t="str">
        <f t="shared" si="912"/>
        <v>Very Low</v>
      </c>
      <c r="P8331" s="2" t="str">
        <f t="shared" si="913"/>
        <v>Very Low</v>
      </c>
      <c r="Q8331" s="2" t="str">
        <f t="shared" si="914"/>
        <v>Good</v>
      </c>
      <c r="R8331" s="2" t="str">
        <f t="shared" si="915"/>
        <v>Very Low</v>
      </c>
      <c r="S8331" s="2" t="str">
        <f t="shared" si="916"/>
        <v>&lt;25M</v>
      </c>
    </row>
    <row r="8332" spans="1:19" x14ac:dyDescent="0.2">
      <c r="A8332" s="3">
        <v>5951198</v>
      </c>
      <c r="B8332" s="4" t="s">
        <v>13569</v>
      </c>
      <c r="C8332" s="4" t="s">
        <v>13570</v>
      </c>
      <c r="D8332" s="5">
        <v>399.99</v>
      </c>
      <c r="E8332" s="3">
        <v>452</v>
      </c>
      <c r="F8332" s="3">
        <v>121</v>
      </c>
      <c r="G8332" s="3">
        <v>348</v>
      </c>
      <c r="H8332" s="4" t="s">
        <v>14</v>
      </c>
      <c r="I8332" s="2">
        <v>4.6547229999999997</v>
      </c>
      <c r="J8332" s="3">
        <v>51.5</v>
      </c>
      <c r="K8332" s="1">
        <v>45413</v>
      </c>
      <c r="L8332" s="4" t="s">
        <v>394</v>
      </c>
      <c r="M8332" s="2">
        <f t="shared" si="910"/>
        <v>0.26769911504424782</v>
      </c>
      <c r="N8332" s="5">
        <f t="shared" si="911"/>
        <v>180795.48</v>
      </c>
      <c r="O8332" s="2" t="str">
        <f t="shared" si="912"/>
        <v>Very Low</v>
      </c>
      <c r="P8332" s="2" t="str">
        <f t="shared" si="913"/>
        <v>Very Low</v>
      </c>
      <c r="Q8332" s="2" t="str">
        <f t="shared" si="914"/>
        <v>Very Good</v>
      </c>
      <c r="R8332" s="2" t="str">
        <f t="shared" si="915"/>
        <v>Low</v>
      </c>
      <c r="S8332" s="2" t="str">
        <f t="shared" si="916"/>
        <v>&lt;25M</v>
      </c>
    </row>
    <row r="8333" spans="1:19" x14ac:dyDescent="0.2">
      <c r="A8333" s="3">
        <v>4866906</v>
      </c>
      <c r="B8333" s="4" t="s">
        <v>17070</v>
      </c>
      <c r="C8333" s="4" t="s">
        <v>17071</v>
      </c>
      <c r="D8333" s="5">
        <v>399.99</v>
      </c>
      <c r="E8333" s="3">
        <v>452</v>
      </c>
      <c r="F8333" s="3">
        <v>70</v>
      </c>
      <c r="G8333" s="3">
        <v>65</v>
      </c>
      <c r="H8333" s="4" t="s">
        <v>56</v>
      </c>
      <c r="I8333" s="2">
        <v>4.2144370000000002</v>
      </c>
      <c r="J8333" s="3">
        <v>6</v>
      </c>
      <c r="K8333" s="1">
        <v>44809</v>
      </c>
      <c r="L8333" s="4" t="s">
        <v>8352</v>
      </c>
      <c r="M8333" s="2">
        <f t="shared" si="910"/>
        <v>0.15486725663716813</v>
      </c>
      <c r="N8333" s="5">
        <f t="shared" si="911"/>
        <v>180795.48</v>
      </c>
      <c r="O8333" s="2" t="str">
        <f t="shared" si="912"/>
        <v>Very Low</v>
      </c>
      <c r="P8333" s="2" t="str">
        <f t="shared" si="913"/>
        <v>Very Low</v>
      </c>
      <c r="Q8333" s="2" t="str">
        <f t="shared" si="914"/>
        <v>Good</v>
      </c>
      <c r="R8333" s="2" t="str">
        <f t="shared" si="915"/>
        <v>Very Low</v>
      </c>
      <c r="S8333" s="2" t="str">
        <f t="shared" si="916"/>
        <v>&lt;25M</v>
      </c>
    </row>
    <row r="8334" spans="1:19" x14ac:dyDescent="0.2">
      <c r="A8334" s="3">
        <v>1244888</v>
      </c>
      <c r="B8334" s="4" t="s">
        <v>18361</v>
      </c>
      <c r="C8334" s="4" t="s">
        <v>18362</v>
      </c>
      <c r="D8334" s="5">
        <v>399.99</v>
      </c>
      <c r="E8334" s="3">
        <v>451</v>
      </c>
      <c r="F8334" s="3">
        <v>59</v>
      </c>
      <c r="G8334" s="3">
        <v>13</v>
      </c>
      <c r="H8334" s="4" t="s">
        <v>757</v>
      </c>
      <c r="I8334" s="2">
        <v>3.9884097999999999</v>
      </c>
      <c r="J8334" s="3">
        <v>1.5</v>
      </c>
      <c r="K8334" s="1">
        <v>42893</v>
      </c>
      <c r="L8334" s="4" t="s">
        <v>12830</v>
      </c>
      <c r="M8334" s="2">
        <f t="shared" si="910"/>
        <v>0.13082039911308205</v>
      </c>
      <c r="N8334" s="5">
        <f t="shared" si="911"/>
        <v>180395.49</v>
      </c>
      <c r="O8334" s="2" t="str">
        <f t="shared" si="912"/>
        <v>Very Low</v>
      </c>
      <c r="P8334" s="2" t="str">
        <f t="shared" si="913"/>
        <v>Very Low</v>
      </c>
      <c r="Q8334" s="2" t="str">
        <f t="shared" si="914"/>
        <v>Fair</v>
      </c>
      <c r="R8334" s="2" t="str">
        <f t="shared" si="915"/>
        <v>Very Low</v>
      </c>
      <c r="S8334" s="2" t="str">
        <f t="shared" si="916"/>
        <v>&lt;25M</v>
      </c>
    </row>
    <row r="8335" spans="1:19" x14ac:dyDescent="0.2">
      <c r="A8335" s="3">
        <v>1108390</v>
      </c>
      <c r="B8335" s="4" t="s">
        <v>13380</v>
      </c>
      <c r="C8335" s="4" t="s">
        <v>13381</v>
      </c>
      <c r="D8335" s="5">
        <v>399.99</v>
      </c>
      <c r="E8335" s="3">
        <v>450</v>
      </c>
      <c r="F8335" s="3">
        <v>124</v>
      </c>
      <c r="G8335" s="3">
        <v>31</v>
      </c>
      <c r="H8335" s="4" t="s">
        <v>14</v>
      </c>
      <c r="I8335" s="2">
        <v>3.8036184</v>
      </c>
      <c r="J8335" s="3">
        <v>3</v>
      </c>
      <c r="K8335" s="1">
        <v>42775</v>
      </c>
      <c r="L8335" s="4" t="s">
        <v>10446</v>
      </c>
      <c r="M8335" s="2">
        <f t="shared" si="910"/>
        <v>0.27555555555555555</v>
      </c>
      <c r="N8335" s="5">
        <f t="shared" si="911"/>
        <v>179995.5</v>
      </c>
      <c r="O8335" s="2" t="str">
        <f t="shared" si="912"/>
        <v>Very Low</v>
      </c>
      <c r="P8335" s="2" t="str">
        <f t="shared" si="913"/>
        <v>Very Low</v>
      </c>
      <c r="Q8335" s="2" t="str">
        <f t="shared" si="914"/>
        <v>Fair</v>
      </c>
      <c r="R8335" s="2" t="str">
        <f t="shared" si="915"/>
        <v>Low</v>
      </c>
      <c r="S8335" s="2" t="str">
        <f t="shared" si="916"/>
        <v>&lt;25M</v>
      </c>
    </row>
    <row r="8336" spans="1:19" x14ac:dyDescent="0.2">
      <c r="A8336" s="3">
        <v>2159182</v>
      </c>
      <c r="B8336" s="4" t="s">
        <v>14846</v>
      </c>
      <c r="C8336" s="4" t="s">
        <v>14847</v>
      </c>
      <c r="D8336" s="5">
        <v>399.99</v>
      </c>
      <c r="E8336" s="3">
        <v>450</v>
      </c>
      <c r="F8336" s="3">
        <v>98</v>
      </c>
      <c r="G8336" s="3">
        <v>90</v>
      </c>
      <c r="H8336" s="4" t="s">
        <v>56</v>
      </c>
      <c r="I8336" s="2">
        <v>4.4153700000000002</v>
      </c>
      <c r="J8336" s="3">
        <v>12</v>
      </c>
      <c r="K8336" s="1">
        <v>43483</v>
      </c>
      <c r="L8336" s="4" t="s">
        <v>31</v>
      </c>
      <c r="M8336" s="2">
        <f t="shared" si="910"/>
        <v>0.21777777777777776</v>
      </c>
      <c r="N8336" s="5">
        <f t="shared" si="911"/>
        <v>179995.5</v>
      </c>
      <c r="O8336" s="2" t="str">
        <f t="shared" si="912"/>
        <v>Very Low</v>
      </c>
      <c r="P8336" s="2" t="str">
        <f t="shared" si="913"/>
        <v>Very Low</v>
      </c>
      <c r="Q8336" s="2" t="str">
        <f t="shared" si="914"/>
        <v>Good</v>
      </c>
      <c r="R8336" s="2" t="str">
        <f t="shared" si="915"/>
        <v>Low</v>
      </c>
      <c r="S8336" s="2" t="str">
        <f t="shared" si="916"/>
        <v>&lt;25M</v>
      </c>
    </row>
    <row r="8337" spans="1:19" x14ac:dyDescent="0.2">
      <c r="A8337" s="3">
        <v>4868344</v>
      </c>
      <c r="B8337" s="4" t="s">
        <v>12740</v>
      </c>
      <c r="C8337" s="4" t="s">
        <v>12741</v>
      </c>
      <c r="D8337" s="5">
        <v>1099.99</v>
      </c>
      <c r="E8337" s="3">
        <v>449</v>
      </c>
      <c r="F8337" s="3">
        <v>137</v>
      </c>
      <c r="G8337" s="3">
        <v>65</v>
      </c>
      <c r="H8337" s="4" t="s">
        <v>56</v>
      </c>
      <c r="I8337" s="2">
        <v>4.0104199999999999</v>
      </c>
      <c r="J8337" s="3">
        <v>1.5</v>
      </c>
      <c r="K8337" s="1">
        <v>44810</v>
      </c>
      <c r="L8337" s="4" t="s">
        <v>153</v>
      </c>
      <c r="M8337" s="2">
        <f t="shared" si="910"/>
        <v>0.30512249443207129</v>
      </c>
      <c r="N8337" s="5">
        <f t="shared" si="911"/>
        <v>493895.51</v>
      </c>
      <c r="O8337" s="2" t="str">
        <f t="shared" si="912"/>
        <v>High</v>
      </c>
      <c r="P8337" s="2" t="str">
        <f t="shared" si="913"/>
        <v>Very Low</v>
      </c>
      <c r="Q8337" s="2" t="str">
        <f t="shared" si="914"/>
        <v>Good</v>
      </c>
      <c r="R8337" s="2" t="str">
        <f t="shared" si="915"/>
        <v>Medium</v>
      </c>
      <c r="S8337" s="2" t="str">
        <f t="shared" si="916"/>
        <v>&lt;25M</v>
      </c>
    </row>
    <row r="8338" spans="1:19" x14ac:dyDescent="0.2">
      <c r="A8338" s="3">
        <v>1877052</v>
      </c>
      <c r="B8338" s="4" t="s">
        <v>18427</v>
      </c>
      <c r="C8338" s="4" t="s">
        <v>18428</v>
      </c>
      <c r="D8338" s="5">
        <v>699.99</v>
      </c>
      <c r="E8338" s="3">
        <v>449</v>
      </c>
      <c r="F8338" s="3">
        <v>59</v>
      </c>
      <c r="G8338" s="3">
        <v>112</v>
      </c>
      <c r="H8338" s="4" t="s">
        <v>142</v>
      </c>
      <c r="I8338" s="2">
        <v>3.8184005999999999</v>
      </c>
      <c r="J8338" s="3">
        <v>11.5</v>
      </c>
      <c r="K8338" s="1">
        <v>43338</v>
      </c>
      <c r="L8338" s="4" t="s">
        <v>616</v>
      </c>
      <c r="M8338" s="2">
        <f t="shared" si="910"/>
        <v>0.13140311804008908</v>
      </c>
      <c r="N8338" s="5">
        <f t="shared" si="911"/>
        <v>314295.51</v>
      </c>
      <c r="O8338" s="2" t="str">
        <f t="shared" si="912"/>
        <v>Low</v>
      </c>
      <c r="P8338" s="2" t="str">
        <f t="shared" si="913"/>
        <v>Very Low</v>
      </c>
      <c r="Q8338" s="2" t="str">
        <f t="shared" si="914"/>
        <v>Fair</v>
      </c>
      <c r="R8338" s="2" t="str">
        <f t="shared" si="915"/>
        <v>Very Low</v>
      </c>
      <c r="S8338" s="2" t="str">
        <f t="shared" si="916"/>
        <v>&lt;25M</v>
      </c>
    </row>
    <row r="8339" spans="1:19" x14ac:dyDescent="0.2">
      <c r="A8339" s="3">
        <v>4125522</v>
      </c>
      <c r="B8339" s="4" t="s">
        <v>17726</v>
      </c>
      <c r="C8339" s="4" t="s">
        <v>17727</v>
      </c>
      <c r="D8339" s="5">
        <v>399.99</v>
      </c>
      <c r="E8339" s="3">
        <v>449</v>
      </c>
      <c r="F8339" s="3">
        <v>64</v>
      </c>
      <c r="G8339" s="3">
        <v>60</v>
      </c>
      <c r="H8339" s="4" t="s">
        <v>142</v>
      </c>
      <c r="I8339" s="2">
        <v>4.6669526000000001</v>
      </c>
      <c r="J8339" s="3">
        <v>3.5</v>
      </c>
      <c r="K8339" s="1">
        <v>44362</v>
      </c>
      <c r="L8339" s="4" t="s">
        <v>1103</v>
      </c>
      <c r="M8339" s="2">
        <f t="shared" si="910"/>
        <v>0.14253897550111358</v>
      </c>
      <c r="N8339" s="5">
        <f t="shared" si="911"/>
        <v>179595.51</v>
      </c>
      <c r="O8339" s="2" t="str">
        <f t="shared" si="912"/>
        <v>Very Low</v>
      </c>
      <c r="P8339" s="2" t="str">
        <f t="shared" si="913"/>
        <v>Very Low</v>
      </c>
      <c r="Q8339" s="2" t="str">
        <f t="shared" si="914"/>
        <v>Very Good</v>
      </c>
      <c r="R8339" s="2" t="str">
        <f t="shared" si="915"/>
        <v>Very Low</v>
      </c>
      <c r="S8339" s="2" t="str">
        <f t="shared" si="916"/>
        <v>&lt;25M</v>
      </c>
    </row>
    <row r="8340" spans="1:19" x14ac:dyDescent="0.2">
      <c r="A8340" s="3">
        <v>1687186</v>
      </c>
      <c r="B8340" s="4" t="s">
        <v>16208</v>
      </c>
      <c r="C8340" s="4" t="s">
        <v>16209</v>
      </c>
      <c r="D8340" s="5">
        <v>399.99</v>
      </c>
      <c r="E8340" s="3">
        <v>448</v>
      </c>
      <c r="F8340" s="3">
        <v>80</v>
      </c>
      <c r="G8340" s="3">
        <v>52</v>
      </c>
      <c r="H8340" s="4" t="s">
        <v>142</v>
      </c>
      <c r="I8340" s="2">
        <v>4.2451981999999999</v>
      </c>
      <c r="J8340" s="3">
        <v>4.5</v>
      </c>
      <c r="K8340" s="1">
        <v>43231</v>
      </c>
      <c r="L8340" s="4" t="s">
        <v>34</v>
      </c>
      <c r="M8340" s="2">
        <f t="shared" si="910"/>
        <v>0.17857142857142858</v>
      </c>
      <c r="N8340" s="5">
        <f t="shared" si="911"/>
        <v>179195.52000000002</v>
      </c>
      <c r="O8340" s="2" t="str">
        <f t="shared" si="912"/>
        <v>Very Low</v>
      </c>
      <c r="P8340" s="2" t="str">
        <f t="shared" si="913"/>
        <v>Very Low</v>
      </c>
      <c r="Q8340" s="2" t="str">
        <f t="shared" si="914"/>
        <v>Good</v>
      </c>
      <c r="R8340" s="2" t="str">
        <f t="shared" si="915"/>
        <v>Very Low</v>
      </c>
      <c r="S8340" s="2" t="str">
        <f t="shared" si="916"/>
        <v>&lt;25M</v>
      </c>
    </row>
    <row r="8341" spans="1:19" x14ac:dyDescent="0.2">
      <c r="A8341" s="3">
        <v>3286832</v>
      </c>
      <c r="B8341" s="4" t="s">
        <v>18204</v>
      </c>
      <c r="C8341" s="4" t="s">
        <v>18205</v>
      </c>
      <c r="D8341" s="5">
        <v>399.99</v>
      </c>
      <c r="E8341" s="3">
        <v>448</v>
      </c>
      <c r="F8341" s="3">
        <v>60</v>
      </c>
      <c r="G8341" s="3">
        <v>63</v>
      </c>
      <c r="H8341" s="4" t="s">
        <v>14</v>
      </c>
      <c r="I8341" s="2">
        <v>3.6827687999999998</v>
      </c>
      <c r="J8341" s="3">
        <v>14</v>
      </c>
      <c r="K8341" s="1">
        <v>44013</v>
      </c>
      <c r="L8341" s="4" t="s">
        <v>883</v>
      </c>
      <c r="M8341" s="2">
        <f t="shared" si="910"/>
        <v>0.13392857142857142</v>
      </c>
      <c r="N8341" s="5">
        <f t="shared" si="911"/>
        <v>179195.52000000002</v>
      </c>
      <c r="O8341" s="2" t="str">
        <f t="shared" si="912"/>
        <v>Very Low</v>
      </c>
      <c r="P8341" s="2" t="str">
        <f t="shared" si="913"/>
        <v>Very Low</v>
      </c>
      <c r="Q8341" s="2" t="str">
        <f t="shared" si="914"/>
        <v>Fair</v>
      </c>
      <c r="R8341" s="2" t="str">
        <f t="shared" si="915"/>
        <v>Very Low</v>
      </c>
      <c r="S8341" s="2" t="str">
        <f t="shared" si="916"/>
        <v>&lt;25M</v>
      </c>
    </row>
    <row r="8342" spans="1:19" x14ac:dyDescent="0.2">
      <c r="A8342" s="3">
        <v>5703666</v>
      </c>
      <c r="B8342" s="4" t="s">
        <v>15291</v>
      </c>
      <c r="C8342" s="4" t="s">
        <v>15292</v>
      </c>
      <c r="D8342" s="5">
        <v>399.99</v>
      </c>
      <c r="E8342" s="3">
        <v>447</v>
      </c>
      <c r="F8342" s="3">
        <v>92</v>
      </c>
      <c r="G8342" s="3">
        <v>38</v>
      </c>
      <c r="H8342" s="4" t="s">
        <v>142</v>
      </c>
      <c r="I8342" s="2">
        <v>4.8012256999999998</v>
      </c>
      <c r="J8342" s="3">
        <v>15.5</v>
      </c>
      <c r="K8342" s="1">
        <v>45271</v>
      </c>
      <c r="L8342" s="4" t="s">
        <v>394</v>
      </c>
      <c r="M8342" s="2">
        <f t="shared" si="910"/>
        <v>0.2058165548098434</v>
      </c>
      <c r="N8342" s="5">
        <f t="shared" si="911"/>
        <v>178795.53</v>
      </c>
      <c r="O8342" s="2" t="str">
        <f t="shared" si="912"/>
        <v>Very Low</v>
      </c>
      <c r="P8342" s="2" t="str">
        <f t="shared" si="913"/>
        <v>Very Low</v>
      </c>
      <c r="Q8342" s="2" t="str">
        <f t="shared" si="914"/>
        <v>Very Good</v>
      </c>
      <c r="R8342" s="2" t="str">
        <f t="shared" si="915"/>
        <v>Low</v>
      </c>
      <c r="S8342" s="2" t="str">
        <f t="shared" si="916"/>
        <v>&lt;25M</v>
      </c>
    </row>
    <row r="8343" spans="1:19" x14ac:dyDescent="0.2">
      <c r="A8343" s="3">
        <v>2021104</v>
      </c>
      <c r="B8343" s="4" t="s">
        <v>16960</v>
      </c>
      <c r="C8343" s="4" t="s">
        <v>16961</v>
      </c>
      <c r="D8343" s="5">
        <v>399.99</v>
      </c>
      <c r="E8343" s="3">
        <v>447</v>
      </c>
      <c r="F8343" s="3">
        <v>72</v>
      </c>
      <c r="G8343" s="3">
        <v>50</v>
      </c>
      <c r="H8343" s="4" t="s">
        <v>14</v>
      </c>
      <c r="I8343" s="2">
        <v>3.7379338999999998</v>
      </c>
      <c r="J8343" s="3">
        <v>3.5</v>
      </c>
      <c r="K8343" s="1">
        <v>43416</v>
      </c>
      <c r="L8343" s="4" t="s">
        <v>4684</v>
      </c>
      <c r="M8343" s="2">
        <f t="shared" si="910"/>
        <v>0.16107382550335569</v>
      </c>
      <c r="N8343" s="5">
        <f t="shared" si="911"/>
        <v>178795.53</v>
      </c>
      <c r="O8343" s="2" t="str">
        <f t="shared" si="912"/>
        <v>Very Low</v>
      </c>
      <c r="P8343" s="2" t="str">
        <f t="shared" si="913"/>
        <v>Very Low</v>
      </c>
      <c r="Q8343" s="2" t="str">
        <f t="shared" si="914"/>
        <v>Fair</v>
      </c>
      <c r="R8343" s="2" t="str">
        <f t="shared" si="915"/>
        <v>Very Low</v>
      </c>
      <c r="S8343" s="2" t="str">
        <f t="shared" si="916"/>
        <v>&lt;25M</v>
      </c>
    </row>
    <row r="8344" spans="1:19" x14ac:dyDescent="0.2">
      <c r="A8344" s="3">
        <v>3595488</v>
      </c>
      <c r="B8344" s="4" t="s">
        <v>13912</v>
      </c>
      <c r="C8344" s="4" t="s">
        <v>13913</v>
      </c>
      <c r="D8344" s="5">
        <v>399.99</v>
      </c>
      <c r="E8344" s="3">
        <v>446</v>
      </c>
      <c r="F8344" s="3">
        <v>114</v>
      </c>
      <c r="G8344" s="3">
        <v>20</v>
      </c>
      <c r="H8344" s="4" t="s">
        <v>14</v>
      </c>
      <c r="I8344" s="2">
        <v>4.3605669999999996</v>
      </c>
      <c r="J8344" s="3">
        <v>1.5</v>
      </c>
      <c r="K8344" s="1">
        <v>44130</v>
      </c>
      <c r="L8344" s="4" t="s">
        <v>28</v>
      </c>
      <c r="M8344" s="2">
        <f t="shared" si="910"/>
        <v>0.2556053811659193</v>
      </c>
      <c r="N8344" s="5">
        <f t="shared" si="911"/>
        <v>178395.54</v>
      </c>
      <c r="O8344" s="2" t="str">
        <f t="shared" si="912"/>
        <v>Very Low</v>
      </c>
      <c r="P8344" s="2" t="str">
        <f t="shared" si="913"/>
        <v>Very Low</v>
      </c>
      <c r="Q8344" s="2" t="str">
        <f t="shared" si="914"/>
        <v>Good</v>
      </c>
      <c r="R8344" s="2" t="str">
        <f t="shared" si="915"/>
        <v>Low</v>
      </c>
      <c r="S8344" s="2" t="str">
        <f t="shared" si="916"/>
        <v>&lt;25M</v>
      </c>
    </row>
    <row r="8345" spans="1:19" x14ac:dyDescent="0.2">
      <c r="A8345" s="3">
        <v>4341536</v>
      </c>
      <c r="B8345" s="4" t="s">
        <v>16168</v>
      </c>
      <c r="C8345" s="4" t="s">
        <v>16169</v>
      </c>
      <c r="D8345" s="5">
        <v>399.99</v>
      </c>
      <c r="E8345" s="3">
        <v>446</v>
      </c>
      <c r="F8345" s="3">
        <v>80</v>
      </c>
      <c r="G8345" s="3">
        <v>51</v>
      </c>
      <c r="H8345" s="4" t="s">
        <v>14</v>
      </c>
      <c r="I8345" s="2">
        <v>4.5330333999999999</v>
      </c>
      <c r="J8345" s="3">
        <v>6</v>
      </c>
      <c r="K8345" s="1">
        <v>44478</v>
      </c>
      <c r="L8345" s="4" t="s">
        <v>2003</v>
      </c>
      <c r="M8345" s="2">
        <f t="shared" si="910"/>
        <v>0.17937219730941703</v>
      </c>
      <c r="N8345" s="5">
        <f t="shared" si="911"/>
        <v>178395.54</v>
      </c>
      <c r="O8345" s="2" t="str">
        <f t="shared" si="912"/>
        <v>Very Low</v>
      </c>
      <c r="P8345" s="2" t="str">
        <f t="shared" si="913"/>
        <v>Very Low</v>
      </c>
      <c r="Q8345" s="2" t="str">
        <f t="shared" si="914"/>
        <v>Very Good</v>
      </c>
      <c r="R8345" s="2" t="str">
        <f t="shared" si="915"/>
        <v>Very Low</v>
      </c>
      <c r="S8345" s="2" t="str">
        <f t="shared" si="916"/>
        <v>&lt;25M</v>
      </c>
    </row>
    <row r="8346" spans="1:19" x14ac:dyDescent="0.2">
      <c r="A8346" s="3">
        <v>2902344</v>
      </c>
      <c r="B8346" s="4" t="s">
        <v>18023</v>
      </c>
      <c r="C8346" s="4" t="s">
        <v>18024</v>
      </c>
      <c r="D8346" s="5">
        <v>399.99</v>
      </c>
      <c r="E8346" s="3">
        <v>446</v>
      </c>
      <c r="F8346" s="3">
        <v>62</v>
      </c>
      <c r="G8346" s="3">
        <v>0</v>
      </c>
      <c r="H8346" s="4" t="s">
        <v>14</v>
      </c>
      <c r="I8346" s="2">
        <v>4.2964479999999998</v>
      </c>
      <c r="J8346" s="3">
        <v>345</v>
      </c>
      <c r="K8346" s="1">
        <v>43913</v>
      </c>
      <c r="L8346" s="4" t="s">
        <v>5738</v>
      </c>
      <c r="M8346" s="2">
        <f t="shared" si="910"/>
        <v>0.13901345291479822</v>
      </c>
      <c r="N8346" s="5">
        <f t="shared" si="911"/>
        <v>178395.54</v>
      </c>
      <c r="O8346" s="2" t="str">
        <f t="shared" si="912"/>
        <v>Very Low</v>
      </c>
      <c r="P8346" s="2" t="str">
        <f t="shared" si="913"/>
        <v>Very Low</v>
      </c>
      <c r="Q8346" s="2" t="str">
        <f t="shared" si="914"/>
        <v>Good</v>
      </c>
      <c r="R8346" s="2" t="str">
        <f t="shared" si="915"/>
        <v>Very Low</v>
      </c>
      <c r="S8346" s="2" t="str">
        <f t="shared" si="916"/>
        <v>&lt;25M</v>
      </c>
    </row>
    <row r="8347" spans="1:19" x14ac:dyDescent="0.2">
      <c r="A8347" s="3">
        <v>811146</v>
      </c>
      <c r="B8347" s="4" t="s">
        <v>14274</v>
      </c>
      <c r="C8347" s="4" t="s">
        <v>14275</v>
      </c>
      <c r="D8347" s="5">
        <v>449.99</v>
      </c>
      <c r="E8347" s="3">
        <v>445</v>
      </c>
      <c r="F8347" s="3">
        <v>108</v>
      </c>
      <c r="G8347" s="3">
        <v>59</v>
      </c>
      <c r="H8347" s="4" t="s">
        <v>14</v>
      </c>
      <c r="I8347" s="2">
        <v>3.8655140000000001</v>
      </c>
      <c r="J8347" s="3">
        <v>6.5</v>
      </c>
      <c r="K8347" s="1">
        <v>42462</v>
      </c>
      <c r="L8347" s="4" t="s">
        <v>14276</v>
      </c>
      <c r="M8347" s="2">
        <f t="shared" si="910"/>
        <v>0.24269662921348314</v>
      </c>
      <c r="N8347" s="5">
        <f t="shared" si="911"/>
        <v>200245.55000000002</v>
      </c>
      <c r="O8347" s="2" t="str">
        <f t="shared" si="912"/>
        <v>Very Low</v>
      </c>
      <c r="P8347" s="2" t="str">
        <f t="shared" si="913"/>
        <v>Very Low</v>
      </c>
      <c r="Q8347" s="2" t="str">
        <f t="shared" si="914"/>
        <v>Fair</v>
      </c>
      <c r="R8347" s="2" t="str">
        <f t="shared" si="915"/>
        <v>Low</v>
      </c>
      <c r="S8347" s="2" t="str">
        <f t="shared" si="916"/>
        <v>&lt;25M</v>
      </c>
    </row>
    <row r="8348" spans="1:19" x14ac:dyDescent="0.2">
      <c r="A8348" s="3">
        <v>729306</v>
      </c>
      <c r="B8348" s="4" t="s">
        <v>13756</v>
      </c>
      <c r="C8348" s="4" t="s">
        <v>13757</v>
      </c>
      <c r="D8348" s="5">
        <v>399.99</v>
      </c>
      <c r="E8348" s="3">
        <v>445</v>
      </c>
      <c r="F8348" s="3">
        <v>117</v>
      </c>
      <c r="G8348" s="3">
        <v>19</v>
      </c>
      <c r="H8348" s="4" t="s">
        <v>56</v>
      </c>
      <c r="I8348" s="2">
        <v>3.9173076</v>
      </c>
      <c r="J8348" s="3">
        <v>3</v>
      </c>
      <c r="K8348" s="1">
        <v>42384</v>
      </c>
      <c r="L8348" s="4" t="s">
        <v>1181</v>
      </c>
      <c r="M8348" s="2">
        <f t="shared" si="910"/>
        <v>0.26292134831460673</v>
      </c>
      <c r="N8348" s="5">
        <f t="shared" si="911"/>
        <v>177995.55000000002</v>
      </c>
      <c r="O8348" s="2" t="str">
        <f t="shared" si="912"/>
        <v>Very Low</v>
      </c>
      <c r="P8348" s="2" t="str">
        <f t="shared" si="913"/>
        <v>Very Low</v>
      </c>
      <c r="Q8348" s="2" t="str">
        <f t="shared" si="914"/>
        <v>Fair</v>
      </c>
      <c r="R8348" s="2" t="str">
        <f t="shared" si="915"/>
        <v>Low</v>
      </c>
      <c r="S8348" s="2" t="str">
        <f t="shared" si="916"/>
        <v>&lt;25M</v>
      </c>
    </row>
    <row r="8349" spans="1:19" x14ac:dyDescent="0.2">
      <c r="A8349" s="3">
        <v>934900</v>
      </c>
      <c r="B8349" s="4" t="s">
        <v>15299</v>
      </c>
      <c r="C8349" s="4" t="s">
        <v>15300</v>
      </c>
      <c r="D8349" s="5">
        <v>399.99</v>
      </c>
      <c r="E8349" s="3">
        <v>445</v>
      </c>
      <c r="F8349" s="3">
        <v>92</v>
      </c>
      <c r="G8349" s="3">
        <v>13</v>
      </c>
      <c r="H8349" s="4" t="s">
        <v>14</v>
      </c>
      <c r="I8349" s="2">
        <v>3.2428854</v>
      </c>
      <c r="J8349" s="3">
        <v>2</v>
      </c>
      <c r="K8349" s="1">
        <v>42600</v>
      </c>
      <c r="L8349" s="4" t="s">
        <v>7416</v>
      </c>
      <c r="M8349" s="2">
        <f t="shared" si="910"/>
        <v>0.20674157303370785</v>
      </c>
      <c r="N8349" s="5">
        <f t="shared" si="911"/>
        <v>177995.55000000002</v>
      </c>
      <c r="O8349" s="2" t="str">
        <f t="shared" si="912"/>
        <v>Very Low</v>
      </c>
      <c r="P8349" s="2" t="str">
        <f t="shared" si="913"/>
        <v>Very Low</v>
      </c>
      <c r="Q8349" s="2" t="str">
        <f t="shared" si="914"/>
        <v>Fair</v>
      </c>
      <c r="R8349" s="2" t="str">
        <f t="shared" si="915"/>
        <v>Low</v>
      </c>
      <c r="S8349" s="2" t="str">
        <f t="shared" si="916"/>
        <v>&lt;25M</v>
      </c>
    </row>
    <row r="8350" spans="1:19" x14ac:dyDescent="0.2">
      <c r="A8350" s="3">
        <v>3114550</v>
      </c>
      <c r="B8350" s="4" t="s">
        <v>15271</v>
      </c>
      <c r="C8350" s="4" t="s">
        <v>15272</v>
      </c>
      <c r="D8350" s="5">
        <v>399.99</v>
      </c>
      <c r="E8350" s="3">
        <v>445</v>
      </c>
      <c r="F8350" s="3">
        <v>92</v>
      </c>
      <c r="G8350" s="3">
        <v>136</v>
      </c>
      <c r="H8350" s="4" t="s">
        <v>14</v>
      </c>
      <c r="I8350" s="2">
        <v>4.5447464000000002</v>
      </c>
      <c r="J8350" s="3">
        <v>19.5</v>
      </c>
      <c r="K8350" s="1">
        <v>43962</v>
      </c>
      <c r="L8350" s="4" t="s">
        <v>39</v>
      </c>
      <c r="M8350" s="2">
        <f t="shared" si="910"/>
        <v>0.20674157303370785</v>
      </c>
      <c r="N8350" s="5">
        <f t="shared" si="911"/>
        <v>177995.55000000002</v>
      </c>
      <c r="O8350" s="2" t="str">
        <f t="shared" si="912"/>
        <v>Very Low</v>
      </c>
      <c r="P8350" s="2" t="str">
        <f t="shared" si="913"/>
        <v>Very Low</v>
      </c>
      <c r="Q8350" s="2" t="str">
        <f t="shared" si="914"/>
        <v>Very Good</v>
      </c>
      <c r="R8350" s="2" t="str">
        <f t="shared" si="915"/>
        <v>Low</v>
      </c>
      <c r="S8350" s="2" t="str">
        <f t="shared" si="916"/>
        <v>&lt;25M</v>
      </c>
    </row>
    <row r="8351" spans="1:19" x14ac:dyDescent="0.2">
      <c r="A8351" s="3">
        <v>1928196</v>
      </c>
      <c r="B8351" s="4" t="s">
        <v>15977</v>
      </c>
      <c r="C8351" s="4" t="s">
        <v>15978</v>
      </c>
      <c r="D8351" s="5">
        <v>399.99</v>
      </c>
      <c r="E8351" s="3">
        <v>445</v>
      </c>
      <c r="F8351" s="3">
        <v>83</v>
      </c>
      <c r="G8351" s="3">
        <v>30</v>
      </c>
      <c r="H8351" s="4" t="s">
        <v>14</v>
      </c>
      <c r="I8351" s="2">
        <v>3.7203225999999998</v>
      </c>
      <c r="J8351" s="3">
        <v>1.5</v>
      </c>
      <c r="K8351" s="1">
        <v>43366</v>
      </c>
      <c r="L8351" s="4" t="s">
        <v>1418</v>
      </c>
      <c r="M8351" s="2">
        <f t="shared" si="910"/>
        <v>0.18651685393258427</v>
      </c>
      <c r="N8351" s="5">
        <f t="shared" si="911"/>
        <v>177995.55000000002</v>
      </c>
      <c r="O8351" s="2" t="str">
        <f t="shared" si="912"/>
        <v>Very Low</v>
      </c>
      <c r="P8351" s="2" t="str">
        <f t="shared" si="913"/>
        <v>Very Low</v>
      </c>
      <c r="Q8351" s="2" t="str">
        <f t="shared" si="914"/>
        <v>Fair</v>
      </c>
      <c r="R8351" s="2" t="str">
        <f t="shared" si="915"/>
        <v>Very Low</v>
      </c>
      <c r="S8351" s="2" t="str">
        <f t="shared" si="916"/>
        <v>&lt;25M</v>
      </c>
    </row>
    <row r="8352" spans="1:19" x14ac:dyDescent="0.2">
      <c r="A8352" s="3">
        <v>3737956</v>
      </c>
      <c r="B8352" s="4" t="s">
        <v>14406</v>
      </c>
      <c r="C8352" s="4" t="s">
        <v>14407</v>
      </c>
      <c r="D8352" s="5">
        <v>399.99</v>
      </c>
      <c r="E8352" s="3">
        <v>444</v>
      </c>
      <c r="F8352" s="3">
        <v>106</v>
      </c>
      <c r="G8352" s="3">
        <v>109</v>
      </c>
      <c r="H8352" s="4" t="s">
        <v>56</v>
      </c>
      <c r="I8352" s="2">
        <v>4.5479190000000003</v>
      </c>
      <c r="J8352" s="3">
        <v>9</v>
      </c>
      <c r="K8352" s="1">
        <v>44195</v>
      </c>
      <c r="L8352" s="4" t="s">
        <v>165</v>
      </c>
      <c r="M8352" s="2">
        <f t="shared" si="910"/>
        <v>0.23873873873873874</v>
      </c>
      <c r="N8352" s="5">
        <f t="shared" si="911"/>
        <v>177595.56</v>
      </c>
      <c r="O8352" s="2" t="str">
        <f t="shared" si="912"/>
        <v>Very Low</v>
      </c>
      <c r="P8352" s="2" t="str">
        <f t="shared" si="913"/>
        <v>Very Low</v>
      </c>
      <c r="Q8352" s="2" t="str">
        <f t="shared" si="914"/>
        <v>Very Good</v>
      </c>
      <c r="R8352" s="2" t="str">
        <f t="shared" si="915"/>
        <v>Low</v>
      </c>
      <c r="S8352" s="2" t="str">
        <f t="shared" si="916"/>
        <v>&lt;25M</v>
      </c>
    </row>
    <row r="8353" spans="1:19" x14ac:dyDescent="0.2">
      <c r="A8353" s="3">
        <v>612890</v>
      </c>
      <c r="B8353" s="4" t="s">
        <v>16016</v>
      </c>
      <c r="C8353" s="4" t="s">
        <v>16017</v>
      </c>
      <c r="D8353" s="5">
        <v>399.99</v>
      </c>
      <c r="E8353" s="3">
        <v>444</v>
      </c>
      <c r="F8353" s="3">
        <v>82</v>
      </c>
      <c r="G8353" s="3">
        <v>26</v>
      </c>
      <c r="H8353" s="4" t="s">
        <v>14</v>
      </c>
      <c r="I8353" s="2">
        <v>3.8112287999999999</v>
      </c>
      <c r="J8353" s="3">
        <v>4.5</v>
      </c>
      <c r="K8353" s="1">
        <v>42262</v>
      </c>
      <c r="L8353" s="4" t="s">
        <v>16018</v>
      </c>
      <c r="M8353" s="2">
        <f t="shared" si="910"/>
        <v>0.18468468468468469</v>
      </c>
      <c r="N8353" s="5">
        <f t="shared" si="911"/>
        <v>177595.56</v>
      </c>
      <c r="O8353" s="2" t="str">
        <f t="shared" si="912"/>
        <v>Very Low</v>
      </c>
      <c r="P8353" s="2" t="str">
        <f t="shared" si="913"/>
        <v>Very Low</v>
      </c>
      <c r="Q8353" s="2" t="str">
        <f t="shared" si="914"/>
        <v>Fair</v>
      </c>
      <c r="R8353" s="2" t="str">
        <f t="shared" si="915"/>
        <v>Very Low</v>
      </c>
      <c r="S8353" s="2" t="str">
        <f t="shared" si="916"/>
        <v>&lt;25M</v>
      </c>
    </row>
    <row r="8354" spans="1:19" x14ac:dyDescent="0.2">
      <c r="A8354" s="3">
        <v>5067492</v>
      </c>
      <c r="B8354" s="4" t="s">
        <v>17123</v>
      </c>
      <c r="C8354" s="4" t="s">
        <v>17124</v>
      </c>
      <c r="D8354" s="5">
        <v>399.99</v>
      </c>
      <c r="E8354" s="3">
        <v>444</v>
      </c>
      <c r="F8354" s="3">
        <v>70</v>
      </c>
      <c r="G8354" s="3">
        <v>45</v>
      </c>
      <c r="H8354" s="4" t="s">
        <v>142</v>
      </c>
      <c r="I8354" s="2">
        <v>4.1447678000000003</v>
      </c>
      <c r="J8354" s="3">
        <v>5</v>
      </c>
      <c r="K8354" s="1">
        <v>44933</v>
      </c>
      <c r="L8354" s="4" t="s">
        <v>1207</v>
      </c>
      <c r="M8354" s="2">
        <f t="shared" si="910"/>
        <v>0.15765765765765766</v>
      </c>
      <c r="N8354" s="5">
        <f t="shared" si="911"/>
        <v>177595.56</v>
      </c>
      <c r="O8354" s="2" t="str">
        <f t="shared" si="912"/>
        <v>Very Low</v>
      </c>
      <c r="P8354" s="2" t="str">
        <f t="shared" si="913"/>
        <v>Very Low</v>
      </c>
      <c r="Q8354" s="2" t="str">
        <f t="shared" si="914"/>
        <v>Good</v>
      </c>
      <c r="R8354" s="2" t="str">
        <f t="shared" si="915"/>
        <v>Very Low</v>
      </c>
      <c r="S8354" s="2" t="str">
        <f t="shared" si="916"/>
        <v>&lt;25M</v>
      </c>
    </row>
    <row r="8355" spans="1:19" x14ac:dyDescent="0.2">
      <c r="A8355" s="3">
        <v>2947872</v>
      </c>
      <c r="B8355" s="4" t="s">
        <v>17898</v>
      </c>
      <c r="C8355" s="4" t="s">
        <v>17899</v>
      </c>
      <c r="D8355" s="5">
        <v>399.99</v>
      </c>
      <c r="E8355" s="3">
        <v>444</v>
      </c>
      <c r="F8355" s="3">
        <v>63</v>
      </c>
      <c r="G8355" s="3">
        <v>32</v>
      </c>
      <c r="H8355" s="4" t="s">
        <v>56</v>
      </c>
      <c r="I8355" s="2">
        <v>4.4055929999999996</v>
      </c>
      <c r="J8355" s="3">
        <v>4.5</v>
      </c>
      <c r="K8355" s="1">
        <v>43923</v>
      </c>
      <c r="L8355" s="4" t="s">
        <v>370</v>
      </c>
      <c r="M8355" s="2">
        <f t="shared" si="910"/>
        <v>0.14189189189189189</v>
      </c>
      <c r="N8355" s="5">
        <f t="shared" si="911"/>
        <v>177595.56</v>
      </c>
      <c r="O8355" s="2" t="str">
        <f t="shared" si="912"/>
        <v>Very Low</v>
      </c>
      <c r="P8355" s="2" t="str">
        <f t="shared" si="913"/>
        <v>Very Low</v>
      </c>
      <c r="Q8355" s="2" t="str">
        <f t="shared" si="914"/>
        <v>Good</v>
      </c>
      <c r="R8355" s="2" t="str">
        <f t="shared" si="915"/>
        <v>Very Low</v>
      </c>
      <c r="S8355" s="2" t="str">
        <f t="shared" si="916"/>
        <v>&lt;25M</v>
      </c>
    </row>
    <row r="8356" spans="1:19" x14ac:dyDescent="0.2">
      <c r="A8356" s="3">
        <v>4629758</v>
      </c>
      <c r="B8356" s="4" t="s">
        <v>16529</v>
      </c>
      <c r="C8356" s="4" t="s">
        <v>16530</v>
      </c>
      <c r="D8356" s="5">
        <v>799.99</v>
      </c>
      <c r="E8356" s="3">
        <v>443</v>
      </c>
      <c r="F8356" s="3">
        <v>76</v>
      </c>
      <c r="G8356" s="3">
        <v>54</v>
      </c>
      <c r="H8356" s="4" t="s">
        <v>14</v>
      </c>
      <c r="I8356" s="2">
        <v>4.1449202999999999</v>
      </c>
      <c r="J8356" s="3">
        <v>5</v>
      </c>
      <c r="K8356" s="1">
        <v>44657</v>
      </c>
      <c r="L8356" s="4" t="s">
        <v>1409</v>
      </c>
      <c r="M8356" s="2">
        <f t="shared" si="910"/>
        <v>0.17155756207674944</v>
      </c>
      <c r="N8356" s="5">
        <f t="shared" si="911"/>
        <v>354395.57</v>
      </c>
      <c r="O8356" s="2" t="str">
        <f t="shared" si="912"/>
        <v>Low</v>
      </c>
      <c r="P8356" s="2" t="str">
        <f t="shared" si="913"/>
        <v>Very Low</v>
      </c>
      <c r="Q8356" s="2" t="str">
        <f t="shared" si="914"/>
        <v>Good</v>
      </c>
      <c r="R8356" s="2" t="str">
        <f t="shared" si="915"/>
        <v>Very Low</v>
      </c>
      <c r="S8356" s="2" t="str">
        <f t="shared" si="916"/>
        <v>&lt;25M</v>
      </c>
    </row>
    <row r="8357" spans="1:19" x14ac:dyDescent="0.2">
      <c r="A8357" s="3">
        <v>4868988</v>
      </c>
      <c r="B8357" s="4" t="s">
        <v>16535</v>
      </c>
      <c r="C8357" s="4" t="s">
        <v>16536</v>
      </c>
      <c r="D8357" s="5">
        <v>799.99</v>
      </c>
      <c r="E8357" s="3">
        <v>443</v>
      </c>
      <c r="F8357" s="3">
        <v>76</v>
      </c>
      <c r="G8357" s="3">
        <v>112</v>
      </c>
      <c r="H8357" s="4" t="s">
        <v>142</v>
      </c>
      <c r="I8357" s="2">
        <v>4.6881985999999998</v>
      </c>
      <c r="J8357" s="3">
        <v>17</v>
      </c>
      <c r="K8357" s="1">
        <v>44810</v>
      </c>
      <c r="L8357" s="4" t="s">
        <v>263</v>
      </c>
      <c r="M8357" s="2">
        <f t="shared" si="910"/>
        <v>0.17155756207674944</v>
      </c>
      <c r="N8357" s="5">
        <f t="shared" si="911"/>
        <v>354395.57</v>
      </c>
      <c r="O8357" s="2" t="str">
        <f t="shared" si="912"/>
        <v>Low</v>
      </c>
      <c r="P8357" s="2" t="str">
        <f t="shared" si="913"/>
        <v>Very Low</v>
      </c>
      <c r="Q8357" s="2" t="str">
        <f t="shared" si="914"/>
        <v>Very Good</v>
      </c>
      <c r="R8357" s="2" t="str">
        <f t="shared" si="915"/>
        <v>Very Low</v>
      </c>
      <c r="S8357" s="2" t="str">
        <f t="shared" si="916"/>
        <v>&lt;25M</v>
      </c>
    </row>
    <row r="8358" spans="1:19" x14ac:dyDescent="0.2">
      <c r="A8358" s="3">
        <v>1397156</v>
      </c>
      <c r="B8358" s="4" t="s">
        <v>16599</v>
      </c>
      <c r="C8358" s="4" t="s">
        <v>16600</v>
      </c>
      <c r="D8358" s="5">
        <v>399.99</v>
      </c>
      <c r="E8358" s="3">
        <v>443</v>
      </c>
      <c r="F8358" s="3">
        <v>75</v>
      </c>
      <c r="G8358" s="3">
        <v>57</v>
      </c>
      <c r="H8358" s="4" t="s">
        <v>56</v>
      </c>
      <c r="I8358" s="2">
        <v>4.6265859999999996</v>
      </c>
      <c r="J8358" s="3">
        <v>8.5</v>
      </c>
      <c r="K8358" s="1">
        <v>43024</v>
      </c>
      <c r="L8358" s="4" t="s">
        <v>15</v>
      </c>
      <c r="M8358" s="2">
        <f t="shared" si="910"/>
        <v>0.16930022573363432</v>
      </c>
      <c r="N8358" s="5">
        <f t="shared" si="911"/>
        <v>177195.57</v>
      </c>
      <c r="O8358" s="2" t="str">
        <f t="shared" si="912"/>
        <v>Very Low</v>
      </c>
      <c r="P8358" s="2" t="str">
        <f t="shared" si="913"/>
        <v>Very Low</v>
      </c>
      <c r="Q8358" s="2" t="str">
        <f t="shared" si="914"/>
        <v>Very Good</v>
      </c>
      <c r="R8358" s="2" t="str">
        <f t="shared" si="915"/>
        <v>Very Low</v>
      </c>
      <c r="S8358" s="2" t="str">
        <f t="shared" si="916"/>
        <v>&lt;25M</v>
      </c>
    </row>
    <row r="8359" spans="1:19" x14ac:dyDescent="0.2">
      <c r="A8359" s="3">
        <v>4617598</v>
      </c>
      <c r="B8359" s="4" t="s">
        <v>12931</v>
      </c>
      <c r="C8359" s="4" t="s">
        <v>12932</v>
      </c>
      <c r="D8359" s="5">
        <v>399.99</v>
      </c>
      <c r="E8359" s="3">
        <v>441</v>
      </c>
      <c r="F8359" s="3">
        <v>133</v>
      </c>
      <c r="G8359" s="3">
        <v>21</v>
      </c>
      <c r="H8359" s="4" t="s">
        <v>56</v>
      </c>
      <c r="I8359" s="2">
        <v>4.4979123999999997</v>
      </c>
      <c r="J8359" s="3">
        <v>4</v>
      </c>
      <c r="K8359" s="1">
        <v>44649</v>
      </c>
      <c r="L8359" s="4" t="s">
        <v>12933</v>
      </c>
      <c r="M8359" s="2">
        <f t="shared" si="910"/>
        <v>0.30158730158730157</v>
      </c>
      <c r="N8359" s="5">
        <f t="shared" si="911"/>
        <v>176395.59</v>
      </c>
      <c r="O8359" s="2" t="str">
        <f t="shared" si="912"/>
        <v>Very Low</v>
      </c>
      <c r="P8359" s="2" t="str">
        <f t="shared" si="913"/>
        <v>Very Low</v>
      </c>
      <c r="Q8359" s="2" t="str">
        <f t="shared" si="914"/>
        <v>Good</v>
      </c>
      <c r="R8359" s="2" t="str">
        <f t="shared" si="915"/>
        <v>Medium</v>
      </c>
      <c r="S8359" s="2" t="str">
        <f t="shared" si="916"/>
        <v>&lt;25M</v>
      </c>
    </row>
    <row r="8360" spans="1:19" x14ac:dyDescent="0.2">
      <c r="A8360" s="3">
        <v>1015392</v>
      </c>
      <c r="B8360" s="4" t="s">
        <v>15229</v>
      </c>
      <c r="C8360" s="4" t="s">
        <v>15230</v>
      </c>
      <c r="D8360" s="5">
        <v>399.99</v>
      </c>
      <c r="E8360" s="3">
        <v>441</v>
      </c>
      <c r="F8360" s="3">
        <v>93</v>
      </c>
      <c r="G8360" s="3">
        <v>30</v>
      </c>
      <c r="H8360" s="4" t="s">
        <v>14</v>
      </c>
      <c r="I8360" s="2">
        <v>4.2681785000000003</v>
      </c>
      <c r="J8360" s="3">
        <v>4</v>
      </c>
      <c r="K8360" s="1">
        <v>42692</v>
      </c>
      <c r="L8360" s="4" t="s">
        <v>48</v>
      </c>
      <c r="M8360" s="2">
        <f t="shared" si="910"/>
        <v>0.21088435374149661</v>
      </c>
      <c r="N8360" s="5">
        <f t="shared" si="911"/>
        <v>176395.59</v>
      </c>
      <c r="O8360" s="2" t="str">
        <f t="shared" si="912"/>
        <v>Very Low</v>
      </c>
      <c r="P8360" s="2" t="str">
        <f t="shared" si="913"/>
        <v>Very Low</v>
      </c>
      <c r="Q8360" s="2" t="str">
        <f t="shared" si="914"/>
        <v>Good</v>
      </c>
      <c r="R8360" s="2" t="str">
        <f t="shared" si="915"/>
        <v>Low</v>
      </c>
      <c r="S8360" s="2" t="str">
        <f t="shared" si="916"/>
        <v>&lt;25M</v>
      </c>
    </row>
    <row r="8361" spans="1:19" x14ac:dyDescent="0.2">
      <c r="A8361" s="3">
        <v>2653532</v>
      </c>
      <c r="B8361" s="4" t="s">
        <v>15239</v>
      </c>
      <c r="C8361" s="4" t="s">
        <v>15240</v>
      </c>
      <c r="D8361" s="5">
        <v>399.99</v>
      </c>
      <c r="E8361" s="3">
        <v>441</v>
      </c>
      <c r="F8361" s="3">
        <v>93</v>
      </c>
      <c r="G8361" s="3">
        <v>143</v>
      </c>
      <c r="H8361" s="4" t="s">
        <v>14</v>
      </c>
      <c r="I8361" s="2">
        <v>4.4829280000000002</v>
      </c>
      <c r="J8361" s="3">
        <v>23.5</v>
      </c>
      <c r="K8361" s="1">
        <v>43782</v>
      </c>
      <c r="L8361" s="4" t="s">
        <v>34</v>
      </c>
      <c r="M8361" s="2">
        <f t="shared" si="910"/>
        <v>0.21088435374149661</v>
      </c>
      <c r="N8361" s="5">
        <f t="shared" si="911"/>
        <v>176395.59</v>
      </c>
      <c r="O8361" s="2" t="str">
        <f t="shared" si="912"/>
        <v>Very Low</v>
      </c>
      <c r="P8361" s="2" t="str">
        <f t="shared" si="913"/>
        <v>Very Low</v>
      </c>
      <c r="Q8361" s="2" t="str">
        <f t="shared" si="914"/>
        <v>Good</v>
      </c>
      <c r="R8361" s="2" t="str">
        <f t="shared" si="915"/>
        <v>Low</v>
      </c>
      <c r="S8361" s="2" t="str">
        <f t="shared" si="916"/>
        <v>&lt;25M</v>
      </c>
    </row>
    <row r="8362" spans="1:19" x14ac:dyDescent="0.2">
      <c r="A8362" s="3">
        <v>923514</v>
      </c>
      <c r="B8362" s="4" t="s">
        <v>16116</v>
      </c>
      <c r="C8362" s="4" t="s">
        <v>16117</v>
      </c>
      <c r="D8362" s="5">
        <v>649.99</v>
      </c>
      <c r="E8362" s="3">
        <v>440</v>
      </c>
      <c r="F8362" s="3">
        <v>81</v>
      </c>
      <c r="G8362" s="3">
        <v>23</v>
      </c>
      <c r="H8362" s="4" t="s">
        <v>56</v>
      </c>
      <c r="I8362" s="2">
        <v>4.2649080000000001</v>
      </c>
      <c r="J8362" s="3">
        <v>2</v>
      </c>
      <c r="K8362" s="1">
        <v>42586</v>
      </c>
      <c r="L8362" s="4" t="s">
        <v>3519</v>
      </c>
      <c r="M8362" s="2">
        <f t="shared" si="910"/>
        <v>0.18409090909090908</v>
      </c>
      <c r="N8362" s="5">
        <f t="shared" si="911"/>
        <v>285995.59999999998</v>
      </c>
      <c r="O8362" s="2" t="str">
        <f t="shared" si="912"/>
        <v>Low</v>
      </c>
      <c r="P8362" s="2" t="str">
        <f t="shared" si="913"/>
        <v>Very Low</v>
      </c>
      <c r="Q8362" s="2" t="str">
        <f t="shared" si="914"/>
        <v>Good</v>
      </c>
      <c r="R8362" s="2" t="str">
        <f t="shared" si="915"/>
        <v>Very Low</v>
      </c>
      <c r="S8362" s="2" t="str">
        <f t="shared" si="916"/>
        <v>&lt;25M</v>
      </c>
    </row>
    <row r="8363" spans="1:19" x14ac:dyDescent="0.2">
      <c r="A8363" s="3">
        <v>2410316</v>
      </c>
      <c r="B8363" s="4" t="s">
        <v>17567</v>
      </c>
      <c r="C8363" s="4" t="s">
        <v>17568</v>
      </c>
      <c r="D8363" s="5">
        <v>399.99</v>
      </c>
      <c r="E8363" s="3">
        <v>440</v>
      </c>
      <c r="F8363" s="3">
        <v>66</v>
      </c>
      <c r="G8363" s="3">
        <v>27</v>
      </c>
      <c r="H8363" s="4" t="s">
        <v>14</v>
      </c>
      <c r="I8363" s="2">
        <v>4.4723129999999998</v>
      </c>
      <c r="J8363" s="3">
        <v>3</v>
      </c>
      <c r="K8363" s="1">
        <v>43628</v>
      </c>
      <c r="L8363" s="4" t="s">
        <v>1661</v>
      </c>
      <c r="M8363" s="2">
        <f t="shared" si="910"/>
        <v>0.15</v>
      </c>
      <c r="N8363" s="5">
        <f t="shared" si="911"/>
        <v>175995.6</v>
      </c>
      <c r="O8363" s="2" t="str">
        <f t="shared" si="912"/>
        <v>Very Low</v>
      </c>
      <c r="P8363" s="2" t="str">
        <f t="shared" si="913"/>
        <v>Very Low</v>
      </c>
      <c r="Q8363" s="2" t="str">
        <f t="shared" si="914"/>
        <v>Good</v>
      </c>
      <c r="R8363" s="2" t="str">
        <f t="shared" si="915"/>
        <v>Very Low</v>
      </c>
      <c r="S8363" s="2" t="str">
        <f t="shared" si="916"/>
        <v>&lt;25M</v>
      </c>
    </row>
    <row r="8364" spans="1:19" x14ac:dyDescent="0.2">
      <c r="A8364" s="3">
        <v>2741796</v>
      </c>
      <c r="B8364" s="4" t="s">
        <v>15678</v>
      </c>
      <c r="C8364" s="4" t="s">
        <v>15679</v>
      </c>
      <c r="D8364" s="5">
        <v>699.99</v>
      </c>
      <c r="E8364" s="3">
        <v>439</v>
      </c>
      <c r="F8364" s="3">
        <v>87</v>
      </c>
      <c r="G8364" s="3">
        <v>97</v>
      </c>
      <c r="H8364" s="4" t="s">
        <v>14</v>
      </c>
      <c r="I8364" s="2">
        <v>4.2689649999999997</v>
      </c>
      <c r="J8364" s="3">
        <v>10.5</v>
      </c>
      <c r="K8364" s="1">
        <v>43836</v>
      </c>
      <c r="L8364" s="4" t="s">
        <v>34</v>
      </c>
      <c r="M8364" s="2">
        <f t="shared" si="910"/>
        <v>0.19817767653758542</v>
      </c>
      <c r="N8364" s="5">
        <f t="shared" si="911"/>
        <v>307295.61</v>
      </c>
      <c r="O8364" s="2" t="str">
        <f t="shared" si="912"/>
        <v>Low</v>
      </c>
      <c r="P8364" s="2" t="str">
        <f t="shared" si="913"/>
        <v>Very Low</v>
      </c>
      <c r="Q8364" s="2" t="str">
        <f t="shared" si="914"/>
        <v>Good</v>
      </c>
      <c r="R8364" s="2" t="str">
        <f t="shared" si="915"/>
        <v>Very Low</v>
      </c>
      <c r="S8364" s="2" t="str">
        <f t="shared" si="916"/>
        <v>&lt;25M</v>
      </c>
    </row>
    <row r="8365" spans="1:19" x14ac:dyDescent="0.2">
      <c r="A8365" s="3">
        <v>5626898</v>
      </c>
      <c r="B8365" s="4" t="s">
        <v>14691</v>
      </c>
      <c r="C8365" s="4" t="s">
        <v>14692</v>
      </c>
      <c r="D8365" s="5">
        <v>399.99</v>
      </c>
      <c r="E8365" s="3">
        <v>439</v>
      </c>
      <c r="F8365" s="3">
        <v>101</v>
      </c>
      <c r="G8365" s="3">
        <v>43</v>
      </c>
      <c r="H8365" s="4" t="s">
        <v>14</v>
      </c>
      <c r="I8365" s="2">
        <v>4.256043</v>
      </c>
      <c r="J8365" s="3">
        <v>3</v>
      </c>
      <c r="K8365" s="1">
        <v>45224</v>
      </c>
      <c r="L8365" s="4" t="s">
        <v>394</v>
      </c>
      <c r="M8365" s="2">
        <f t="shared" si="910"/>
        <v>0.23006833712984054</v>
      </c>
      <c r="N8365" s="5">
        <f t="shared" si="911"/>
        <v>175595.61000000002</v>
      </c>
      <c r="O8365" s="2" t="str">
        <f t="shared" si="912"/>
        <v>Very Low</v>
      </c>
      <c r="P8365" s="2" t="str">
        <f t="shared" si="913"/>
        <v>Very Low</v>
      </c>
      <c r="Q8365" s="2" t="str">
        <f t="shared" si="914"/>
        <v>Good</v>
      </c>
      <c r="R8365" s="2" t="str">
        <f t="shared" si="915"/>
        <v>Low</v>
      </c>
      <c r="S8365" s="2" t="str">
        <f t="shared" si="916"/>
        <v>&lt;25M</v>
      </c>
    </row>
    <row r="8366" spans="1:19" x14ac:dyDescent="0.2">
      <c r="A8366" s="3">
        <v>4997156</v>
      </c>
      <c r="B8366" s="4" t="s">
        <v>17267</v>
      </c>
      <c r="C8366" s="4" t="s">
        <v>17268</v>
      </c>
      <c r="D8366" s="5">
        <v>1099.99</v>
      </c>
      <c r="E8366" s="3">
        <v>438</v>
      </c>
      <c r="F8366" s="3">
        <v>69</v>
      </c>
      <c r="G8366" s="3">
        <v>132</v>
      </c>
      <c r="H8366" s="4" t="s">
        <v>142</v>
      </c>
      <c r="I8366" s="2">
        <v>4.5549590000000002</v>
      </c>
      <c r="J8366" s="3">
        <v>18.5</v>
      </c>
      <c r="K8366" s="1">
        <v>44891</v>
      </c>
      <c r="L8366" s="4" t="s">
        <v>436</v>
      </c>
      <c r="M8366" s="2">
        <f t="shared" si="910"/>
        <v>0.15753424657534246</v>
      </c>
      <c r="N8366" s="5">
        <f t="shared" si="911"/>
        <v>481795.62</v>
      </c>
      <c r="O8366" s="2" t="str">
        <f t="shared" si="912"/>
        <v>High</v>
      </c>
      <c r="P8366" s="2" t="str">
        <f t="shared" si="913"/>
        <v>Very Low</v>
      </c>
      <c r="Q8366" s="2" t="str">
        <f t="shared" si="914"/>
        <v>Very Good</v>
      </c>
      <c r="R8366" s="2" t="str">
        <f t="shared" si="915"/>
        <v>Very Low</v>
      </c>
      <c r="S8366" s="2" t="str">
        <f t="shared" si="916"/>
        <v>&lt;25M</v>
      </c>
    </row>
    <row r="8367" spans="1:19" x14ac:dyDescent="0.2">
      <c r="A8367" s="3">
        <v>3671296</v>
      </c>
      <c r="B8367" s="4" t="s">
        <v>16660</v>
      </c>
      <c r="C8367" s="4" t="s">
        <v>16661</v>
      </c>
      <c r="D8367" s="5">
        <v>799.99</v>
      </c>
      <c r="E8367" s="3">
        <v>438</v>
      </c>
      <c r="F8367" s="3">
        <v>75</v>
      </c>
      <c r="G8367" s="3">
        <v>12</v>
      </c>
      <c r="H8367" s="4" t="s">
        <v>56</v>
      </c>
      <c r="I8367" s="2">
        <v>3.8961969999999999</v>
      </c>
      <c r="J8367" s="3">
        <v>7</v>
      </c>
      <c r="K8367" s="1">
        <v>44165</v>
      </c>
      <c r="L8367" s="4" t="s">
        <v>4695</v>
      </c>
      <c r="M8367" s="2">
        <f t="shared" si="910"/>
        <v>0.17123287671232876</v>
      </c>
      <c r="N8367" s="5">
        <f t="shared" si="911"/>
        <v>350395.62</v>
      </c>
      <c r="O8367" s="2" t="str">
        <f t="shared" si="912"/>
        <v>Low</v>
      </c>
      <c r="P8367" s="2" t="str">
        <f t="shared" si="913"/>
        <v>Very Low</v>
      </c>
      <c r="Q8367" s="2" t="str">
        <f t="shared" si="914"/>
        <v>Fair</v>
      </c>
      <c r="R8367" s="2" t="str">
        <f t="shared" si="915"/>
        <v>Very Low</v>
      </c>
      <c r="S8367" s="2" t="str">
        <f t="shared" si="916"/>
        <v>&lt;25M</v>
      </c>
    </row>
    <row r="8368" spans="1:19" x14ac:dyDescent="0.2">
      <c r="A8368" s="3">
        <v>2305764</v>
      </c>
      <c r="B8368" s="4" t="s">
        <v>15513</v>
      </c>
      <c r="C8368" s="4" t="s">
        <v>15514</v>
      </c>
      <c r="D8368" s="5">
        <v>399.99</v>
      </c>
      <c r="E8368" s="3">
        <v>437</v>
      </c>
      <c r="F8368" s="3">
        <v>90</v>
      </c>
      <c r="G8368" s="3">
        <v>11</v>
      </c>
      <c r="H8368" s="4" t="s">
        <v>142</v>
      </c>
      <c r="I8368" s="2">
        <v>3.5348337000000001</v>
      </c>
      <c r="J8368" s="3">
        <v>1.5</v>
      </c>
      <c r="K8368" s="1">
        <v>43558</v>
      </c>
      <c r="L8368" s="4" t="s">
        <v>570</v>
      </c>
      <c r="M8368" s="2">
        <f t="shared" si="910"/>
        <v>0.20594965675057209</v>
      </c>
      <c r="N8368" s="5">
        <f t="shared" si="911"/>
        <v>174795.63</v>
      </c>
      <c r="O8368" s="2" t="str">
        <f t="shared" si="912"/>
        <v>Very Low</v>
      </c>
      <c r="P8368" s="2" t="str">
        <f t="shared" si="913"/>
        <v>Very Low</v>
      </c>
      <c r="Q8368" s="2" t="str">
        <f t="shared" si="914"/>
        <v>Fair</v>
      </c>
      <c r="R8368" s="2" t="str">
        <f t="shared" si="915"/>
        <v>Low</v>
      </c>
      <c r="S8368" s="2" t="str">
        <f t="shared" si="916"/>
        <v>&lt;25M</v>
      </c>
    </row>
    <row r="8369" spans="1:19" x14ac:dyDescent="0.2">
      <c r="A8369" s="3">
        <v>2540164</v>
      </c>
      <c r="B8369" s="4" t="s">
        <v>16988</v>
      </c>
      <c r="C8369" s="4" t="s">
        <v>16989</v>
      </c>
      <c r="D8369" s="5">
        <v>399.99</v>
      </c>
      <c r="E8369" s="3">
        <v>437</v>
      </c>
      <c r="F8369" s="3">
        <v>71</v>
      </c>
      <c r="G8369" s="3">
        <v>75</v>
      </c>
      <c r="H8369" s="4" t="s">
        <v>14</v>
      </c>
      <c r="I8369" s="2">
        <v>4.5401550000000004</v>
      </c>
      <c r="J8369" s="3">
        <v>8</v>
      </c>
      <c r="K8369" s="1">
        <v>43710</v>
      </c>
      <c r="L8369" s="4" t="s">
        <v>298</v>
      </c>
      <c r="M8369" s="2">
        <f t="shared" si="910"/>
        <v>0.16247139588100687</v>
      </c>
      <c r="N8369" s="5">
        <f t="shared" si="911"/>
        <v>174795.63</v>
      </c>
      <c r="O8369" s="2" t="str">
        <f t="shared" si="912"/>
        <v>Very Low</v>
      </c>
      <c r="P8369" s="2" t="str">
        <f t="shared" si="913"/>
        <v>Very Low</v>
      </c>
      <c r="Q8369" s="2" t="str">
        <f t="shared" si="914"/>
        <v>Very Good</v>
      </c>
      <c r="R8369" s="2" t="str">
        <f t="shared" si="915"/>
        <v>Very Low</v>
      </c>
      <c r="S8369" s="2" t="str">
        <f t="shared" si="916"/>
        <v>&lt;25M</v>
      </c>
    </row>
    <row r="8370" spans="1:19" x14ac:dyDescent="0.2">
      <c r="A8370" s="3">
        <v>4345130</v>
      </c>
      <c r="B8370" s="4" t="s">
        <v>15535</v>
      </c>
      <c r="C8370" s="4" t="s">
        <v>15536</v>
      </c>
      <c r="D8370" s="5">
        <v>399.99</v>
      </c>
      <c r="E8370" s="3">
        <v>436</v>
      </c>
      <c r="F8370" s="3">
        <v>89</v>
      </c>
      <c r="G8370" s="3">
        <v>16</v>
      </c>
      <c r="H8370" s="4" t="s">
        <v>56</v>
      </c>
      <c r="I8370" s="2">
        <v>4.5936537</v>
      </c>
      <c r="J8370" s="3">
        <v>2</v>
      </c>
      <c r="K8370" s="1">
        <v>44480</v>
      </c>
      <c r="L8370" s="4" t="s">
        <v>1599</v>
      </c>
      <c r="M8370" s="2">
        <f t="shared" si="910"/>
        <v>0.20412844036697247</v>
      </c>
      <c r="N8370" s="5">
        <f t="shared" si="911"/>
        <v>174395.64</v>
      </c>
      <c r="O8370" s="2" t="str">
        <f t="shared" si="912"/>
        <v>Very Low</v>
      </c>
      <c r="P8370" s="2" t="str">
        <f t="shared" si="913"/>
        <v>Very Low</v>
      </c>
      <c r="Q8370" s="2" t="str">
        <f t="shared" si="914"/>
        <v>Very Good</v>
      </c>
      <c r="R8370" s="2" t="str">
        <f t="shared" si="915"/>
        <v>Low</v>
      </c>
      <c r="S8370" s="2" t="str">
        <f t="shared" si="916"/>
        <v>&lt;25M</v>
      </c>
    </row>
    <row r="8371" spans="1:19" x14ac:dyDescent="0.2">
      <c r="A8371" s="3">
        <v>4874352</v>
      </c>
      <c r="B8371" s="4" t="s">
        <v>15644</v>
      </c>
      <c r="C8371" s="4" t="s">
        <v>15645</v>
      </c>
      <c r="D8371" s="5">
        <v>399.99</v>
      </c>
      <c r="E8371" s="3">
        <v>435</v>
      </c>
      <c r="F8371" s="3">
        <v>88</v>
      </c>
      <c r="G8371" s="3">
        <v>38</v>
      </c>
      <c r="H8371" s="4" t="s">
        <v>56</v>
      </c>
      <c r="I8371" s="2">
        <v>4.3764989999999999</v>
      </c>
      <c r="J8371" s="3">
        <v>8</v>
      </c>
      <c r="K8371" s="1">
        <v>44813</v>
      </c>
      <c r="L8371" s="4" t="s">
        <v>436</v>
      </c>
      <c r="M8371" s="2">
        <f t="shared" si="910"/>
        <v>0.20229885057471264</v>
      </c>
      <c r="N8371" s="5">
        <f t="shared" si="911"/>
        <v>173995.65</v>
      </c>
      <c r="O8371" s="2" t="str">
        <f t="shared" si="912"/>
        <v>Very Low</v>
      </c>
      <c r="P8371" s="2" t="str">
        <f t="shared" si="913"/>
        <v>Very Low</v>
      </c>
      <c r="Q8371" s="2" t="str">
        <f t="shared" si="914"/>
        <v>Good</v>
      </c>
      <c r="R8371" s="2" t="str">
        <f t="shared" si="915"/>
        <v>Low</v>
      </c>
      <c r="S8371" s="2" t="str">
        <f t="shared" si="916"/>
        <v>&lt;25M</v>
      </c>
    </row>
    <row r="8372" spans="1:19" x14ac:dyDescent="0.2">
      <c r="A8372" s="3">
        <v>4516066</v>
      </c>
      <c r="B8372" s="4" t="s">
        <v>17926</v>
      </c>
      <c r="C8372" s="4" t="s">
        <v>17927</v>
      </c>
      <c r="D8372" s="5">
        <v>399.99</v>
      </c>
      <c r="E8372" s="3">
        <v>435</v>
      </c>
      <c r="F8372" s="3">
        <v>62</v>
      </c>
      <c r="G8372" s="3">
        <v>203</v>
      </c>
      <c r="H8372" s="4" t="s">
        <v>56</v>
      </c>
      <c r="I8372" s="2">
        <v>4.0750960000000003</v>
      </c>
      <c r="J8372" s="3">
        <v>54</v>
      </c>
      <c r="K8372" s="1">
        <v>44587</v>
      </c>
      <c r="L8372" s="4" t="s">
        <v>2017</v>
      </c>
      <c r="M8372" s="2">
        <f t="shared" si="910"/>
        <v>0.14252873563218391</v>
      </c>
      <c r="N8372" s="5">
        <f t="shared" si="911"/>
        <v>173995.65</v>
      </c>
      <c r="O8372" s="2" t="str">
        <f t="shared" si="912"/>
        <v>Very Low</v>
      </c>
      <c r="P8372" s="2" t="str">
        <f t="shared" si="913"/>
        <v>Very Low</v>
      </c>
      <c r="Q8372" s="2" t="str">
        <f t="shared" si="914"/>
        <v>Good</v>
      </c>
      <c r="R8372" s="2" t="str">
        <f t="shared" si="915"/>
        <v>Very Low</v>
      </c>
      <c r="S8372" s="2" t="str">
        <f t="shared" si="916"/>
        <v>&lt;25M</v>
      </c>
    </row>
    <row r="8373" spans="1:19" x14ac:dyDescent="0.2">
      <c r="A8373" s="3">
        <v>2777470</v>
      </c>
      <c r="B8373" s="4" t="s">
        <v>16688</v>
      </c>
      <c r="C8373" s="4" t="s">
        <v>16689</v>
      </c>
      <c r="D8373" s="5">
        <v>399.99</v>
      </c>
      <c r="E8373" s="3">
        <v>434</v>
      </c>
      <c r="F8373" s="3">
        <v>75</v>
      </c>
      <c r="G8373" s="3">
        <v>171</v>
      </c>
      <c r="H8373" s="4" t="s">
        <v>14</v>
      </c>
      <c r="I8373" s="2">
        <v>4.6460879999999998</v>
      </c>
      <c r="J8373" s="3">
        <v>17.5</v>
      </c>
      <c r="K8373" s="1">
        <v>43854</v>
      </c>
      <c r="L8373" s="4" t="s">
        <v>263</v>
      </c>
      <c r="M8373" s="2">
        <f t="shared" si="910"/>
        <v>0.1728110599078341</v>
      </c>
      <c r="N8373" s="5">
        <f t="shared" si="911"/>
        <v>173595.66</v>
      </c>
      <c r="O8373" s="2" t="str">
        <f t="shared" si="912"/>
        <v>Very Low</v>
      </c>
      <c r="P8373" s="2" t="str">
        <f t="shared" si="913"/>
        <v>Very Low</v>
      </c>
      <c r="Q8373" s="2" t="str">
        <f t="shared" si="914"/>
        <v>Very Good</v>
      </c>
      <c r="R8373" s="2" t="str">
        <f t="shared" si="915"/>
        <v>Very Low</v>
      </c>
      <c r="S8373" s="2" t="str">
        <f t="shared" si="916"/>
        <v>&lt;25M</v>
      </c>
    </row>
    <row r="8374" spans="1:19" x14ac:dyDescent="0.2">
      <c r="A8374" s="3">
        <v>4462742</v>
      </c>
      <c r="B8374" s="4" t="s">
        <v>16699</v>
      </c>
      <c r="C8374" s="4" t="s">
        <v>16700</v>
      </c>
      <c r="D8374" s="5">
        <v>399.99</v>
      </c>
      <c r="E8374" s="3">
        <v>433</v>
      </c>
      <c r="F8374" s="3">
        <v>74</v>
      </c>
      <c r="G8374" s="3">
        <v>37</v>
      </c>
      <c r="H8374" s="4" t="s">
        <v>14</v>
      </c>
      <c r="I8374" s="2">
        <v>4.3123069999999997</v>
      </c>
      <c r="J8374" s="3">
        <v>4</v>
      </c>
      <c r="K8374" s="1">
        <v>44557</v>
      </c>
      <c r="L8374" s="4" t="s">
        <v>387</v>
      </c>
      <c r="M8374" s="2">
        <f t="shared" si="910"/>
        <v>0.17090069284064666</v>
      </c>
      <c r="N8374" s="5">
        <f t="shared" si="911"/>
        <v>173195.67</v>
      </c>
      <c r="O8374" s="2" t="str">
        <f t="shared" si="912"/>
        <v>Very Low</v>
      </c>
      <c r="P8374" s="2" t="str">
        <f t="shared" si="913"/>
        <v>Very Low</v>
      </c>
      <c r="Q8374" s="2" t="str">
        <f t="shared" si="914"/>
        <v>Good</v>
      </c>
      <c r="R8374" s="2" t="str">
        <f t="shared" si="915"/>
        <v>Very Low</v>
      </c>
      <c r="S8374" s="2" t="str">
        <f t="shared" si="916"/>
        <v>&lt;25M</v>
      </c>
    </row>
    <row r="8375" spans="1:19" x14ac:dyDescent="0.2">
      <c r="A8375" s="3">
        <v>4156506</v>
      </c>
      <c r="B8375" s="4" t="s">
        <v>18256</v>
      </c>
      <c r="C8375" s="4" t="s">
        <v>18257</v>
      </c>
      <c r="D8375" s="5">
        <v>399.99</v>
      </c>
      <c r="E8375" s="3">
        <v>433</v>
      </c>
      <c r="F8375" s="3">
        <v>60</v>
      </c>
      <c r="G8375" s="3">
        <v>71</v>
      </c>
      <c r="H8375" s="4" t="s">
        <v>56</v>
      </c>
      <c r="I8375" s="2">
        <v>4.4146260000000002</v>
      </c>
      <c r="J8375" s="3">
        <v>5</v>
      </c>
      <c r="K8375" s="1">
        <v>44377</v>
      </c>
      <c r="L8375" s="4" t="s">
        <v>18258</v>
      </c>
      <c r="M8375" s="2">
        <f t="shared" si="910"/>
        <v>0.13856812933025403</v>
      </c>
      <c r="N8375" s="5">
        <f t="shared" si="911"/>
        <v>173195.67</v>
      </c>
      <c r="O8375" s="2" t="str">
        <f t="shared" si="912"/>
        <v>Very Low</v>
      </c>
      <c r="P8375" s="2" t="str">
        <f t="shared" si="913"/>
        <v>Very Low</v>
      </c>
      <c r="Q8375" s="2" t="str">
        <f t="shared" si="914"/>
        <v>Good</v>
      </c>
      <c r="R8375" s="2" t="str">
        <f t="shared" si="915"/>
        <v>Very Low</v>
      </c>
      <c r="S8375" s="2" t="str">
        <f t="shared" si="916"/>
        <v>&lt;25M</v>
      </c>
    </row>
    <row r="8376" spans="1:19" x14ac:dyDescent="0.2">
      <c r="A8376" s="3">
        <v>5577598</v>
      </c>
      <c r="B8376" s="4" t="s">
        <v>18355</v>
      </c>
      <c r="C8376" s="4" t="s">
        <v>18356</v>
      </c>
      <c r="D8376" s="5">
        <v>899.99</v>
      </c>
      <c r="E8376" s="3">
        <v>432</v>
      </c>
      <c r="F8376" s="3">
        <v>59</v>
      </c>
      <c r="G8376" s="3">
        <v>93</v>
      </c>
      <c r="H8376" s="4" t="s">
        <v>14</v>
      </c>
      <c r="I8376" s="2">
        <v>4.3633455999999997</v>
      </c>
      <c r="J8376" s="3">
        <v>6</v>
      </c>
      <c r="K8376" s="1">
        <v>45194</v>
      </c>
      <c r="L8376" s="4" t="s">
        <v>394</v>
      </c>
      <c r="M8376" s="2">
        <f t="shared" si="910"/>
        <v>0.13657407407407407</v>
      </c>
      <c r="N8376" s="5">
        <f t="shared" si="911"/>
        <v>388795.68</v>
      </c>
      <c r="O8376" s="2" t="str">
        <f t="shared" si="912"/>
        <v>Medium</v>
      </c>
      <c r="P8376" s="2" t="str">
        <f t="shared" si="913"/>
        <v>Very Low</v>
      </c>
      <c r="Q8376" s="2" t="str">
        <f t="shared" si="914"/>
        <v>Good</v>
      </c>
      <c r="R8376" s="2" t="str">
        <f t="shared" si="915"/>
        <v>Very Low</v>
      </c>
      <c r="S8376" s="2" t="str">
        <f t="shared" si="916"/>
        <v>&lt;25M</v>
      </c>
    </row>
    <row r="8377" spans="1:19" x14ac:dyDescent="0.2">
      <c r="A8377" s="3">
        <v>3962692</v>
      </c>
      <c r="B8377" s="4" t="s">
        <v>16666</v>
      </c>
      <c r="C8377" s="4" t="s">
        <v>16667</v>
      </c>
      <c r="D8377" s="5">
        <v>699.99</v>
      </c>
      <c r="E8377" s="3">
        <v>431</v>
      </c>
      <c r="F8377" s="3">
        <v>75</v>
      </c>
      <c r="G8377" s="3">
        <v>254</v>
      </c>
      <c r="H8377" s="4" t="s">
        <v>142</v>
      </c>
      <c r="I8377" s="2">
        <v>4.8149743000000003</v>
      </c>
      <c r="J8377" s="3">
        <v>27</v>
      </c>
      <c r="K8377" s="1">
        <v>44292</v>
      </c>
      <c r="L8377" s="4" t="s">
        <v>74</v>
      </c>
      <c r="M8377" s="2">
        <f t="shared" si="910"/>
        <v>0.1740139211136891</v>
      </c>
      <c r="N8377" s="5">
        <f t="shared" si="911"/>
        <v>301695.69</v>
      </c>
      <c r="O8377" s="2" t="str">
        <f t="shared" si="912"/>
        <v>Low</v>
      </c>
      <c r="P8377" s="2" t="str">
        <f t="shared" si="913"/>
        <v>Very Low</v>
      </c>
      <c r="Q8377" s="2" t="str">
        <f t="shared" si="914"/>
        <v>Very Good</v>
      </c>
      <c r="R8377" s="2" t="str">
        <f t="shared" si="915"/>
        <v>Very Low</v>
      </c>
      <c r="S8377" s="2" t="str">
        <f t="shared" si="916"/>
        <v>&lt;25M</v>
      </c>
    </row>
    <row r="8378" spans="1:19" x14ac:dyDescent="0.2">
      <c r="A8378" s="3">
        <v>1203194</v>
      </c>
      <c r="B8378" s="4" t="s">
        <v>16916</v>
      </c>
      <c r="C8378" s="4" t="s">
        <v>16917</v>
      </c>
      <c r="D8378" s="5">
        <v>649.99</v>
      </c>
      <c r="E8378" s="3">
        <v>431</v>
      </c>
      <c r="F8378" s="3">
        <v>72</v>
      </c>
      <c r="G8378" s="3">
        <v>28</v>
      </c>
      <c r="H8378" s="4" t="s">
        <v>56</v>
      </c>
      <c r="I8378" s="2">
        <v>4.1638656000000003</v>
      </c>
      <c r="J8378" s="3">
        <v>6</v>
      </c>
      <c r="K8378" s="1">
        <v>42858</v>
      </c>
      <c r="L8378" s="4" t="s">
        <v>2591</v>
      </c>
      <c r="M8378" s="2">
        <f t="shared" si="910"/>
        <v>0.16705336426914152</v>
      </c>
      <c r="N8378" s="5">
        <f t="shared" si="911"/>
        <v>280145.69</v>
      </c>
      <c r="O8378" s="2" t="str">
        <f t="shared" si="912"/>
        <v>Low</v>
      </c>
      <c r="P8378" s="2" t="str">
        <f t="shared" si="913"/>
        <v>Very Low</v>
      </c>
      <c r="Q8378" s="2" t="str">
        <f t="shared" si="914"/>
        <v>Good</v>
      </c>
      <c r="R8378" s="2" t="str">
        <f t="shared" si="915"/>
        <v>Very Low</v>
      </c>
      <c r="S8378" s="2" t="str">
        <f t="shared" si="916"/>
        <v>&lt;25M</v>
      </c>
    </row>
    <row r="8379" spans="1:19" x14ac:dyDescent="0.2">
      <c r="A8379" s="3">
        <v>5557070</v>
      </c>
      <c r="B8379" s="4" t="s">
        <v>16177</v>
      </c>
      <c r="C8379" s="4" t="s">
        <v>16178</v>
      </c>
      <c r="D8379" s="5">
        <v>399.99</v>
      </c>
      <c r="E8379" s="3">
        <v>431</v>
      </c>
      <c r="F8379" s="3">
        <v>80</v>
      </c>
      <c r="G8379" s="3">
        <v>60</v>
      </c>
      <c r="H8379" s="4" t="s">
        <v>14</v>
      </c>
      <c r="I8379" s="2">
        <v>4.4778365999999998</v>
      </c>
      <c r="J8379" s="3">
        <v>3</v>
      </c>
      <c r="K8379" s="1">
        <v>45182</v>
      </c>
      <c r="L8379" s="4" t="s">
        <v>394</v>
      </c>
      <c r="M8379" s="2">
        <f t="shared" si="910"/>
        <v>0.18561484918793503</v>
      </c>
      <c r="N8379" s="5">
        <f t="shared" si="911"/>
        <v>172395.69</v>
      </c>
      <c r="O8379" s="2" t="str">
        <f t="shared" si="912"/>
        <v>Very Low</v>
      </c>
      <c r="P8379" s="2" t="str">
        <f t="shared" si="913"/>
        <v>Very Low</v>
      </c>
      <c r="Q8379" s="2" t="str">
        <f t="shared" si="914"/>
        <v>Good</v>
      </c>
      <c r="R8379" s="2" t="str">
        <f t="shared" si="915"/>
        <v>Very Low</v>
      </c>
      <c r="S8379" s="2" t="str">
        <f t="shared" si="916"/>
        <v>&lt;25M</v>
      </c>
    </row>
    <row r="8380" spans="1:19" x14ac:dyDescent="0.2">
      <c r="A8380" s="3">
        <v>4264696</v>
      </c>
      <c r="B8380" s="4" t="s">
        <v>18319</v>
      </c>
      <c r="C8380" s="4" t="s">
        <v>18320</v>
      </c>
      <c r="D8380" s="5">
        <v>799.99</v>
      </c>
      <c r="E8380" s="3">
        <v>430</v>
      </c>
      <c r="F8380" s="3">
        <v>59</v>
      </c>
      <c r="G8380" s="3">
        <v>89</v>
      </c>
      <c r="H8380" s="4" t="s">
        <v>56</v>
      </c>
      <c r="I8380" s="2">
        <v>3.9787333</v>
      </c>
      <c r="J8380" s="3">
        <v>8.5</v>
      </c>
      <c r="K8380" s="1">
        <v>44434</v>
      </c>
      <c r="L8380" s="4" t="s">
        <v>77</v>
      </c>
      <c r="M8380" s="2">
        <f t="shared" si="910"/>
        <v>0.1372093023255814</v>
      </c>
      <c r="N8380" s="5">
        <f t="shared" si="911"/>
        <v>343995.7</v>
      </c>
      <c r="O8380" s="2" t="str">
        <f t="shared" si="912"/>
        <v>Low</v>
      </c>
      <c r="P8380" s="2" t="str">
        <f t="shared" si="913"/>
        <v>Very Low</v>
      </c>
      <c r="Q8380" s="2" t="str">
        <f t="shared" si="914"/>
        <v>Fair</v>
      </c>
      <c r="R8380" s="2" t="str">
        <f t="shared" si="915"/>
        <v>Very Low</v>
      </c>
      <c r="S8380" s="2" t="str">
        <f t="shared" si="916"/>
        <v>&lt;25M</v>
      </c>
    </row>
    <row r="8381" spans="1:19" x14ac:dyDescent="0.2">
      <c r="A8381" s="3">
        <v>2168422</v>
      </c>
      <c r="B8381" s="4" t="s">
        <v>14808</v>
      </c>
      <c r="C8381" s="4" t="s">
        <v>14809</v>
      </c>
      <c r="D8381" s="5">
        <v>399.99</v>
      </c>
      <c r="E8381" s="3">
        <v>430</v>
      </c>
      <c r="F8381" s="3">
        <v>99</v>
      </c>
      <c r="G8381" s="3">
        <v>34</v>
      </c>
      <c r="H8381" s="4" t="s">
        <v>56</v>
      </c>
      <c r="I8381" s="2">
        <v>4.3448042999999998</v>
      </c>
      <c r="J8381" s="3">
        <v>5.5</v>
      </c>
      <c r="K8381" s="1">
        <v>43487</v>
      </c>
      <c r="L8381" s="4" t="s">
        <v>4132</v>
      </c>
      <c r="M8381" s="2">
        <f t="shared" si="910"/>
        <v>0.23023255813953489</v>
      </c>
      <c r="N8381" s="5">
        <f t="shared" si="911"/>
        <v>171995.7</v>
      </c>
      <c r="O8381" s="2" t="str">
        <f t="shared" si="912"/>
        <v>Very Low</v>
      </c>
      <c r="P8381" s="2" t="str">
        <f t="shared" si="913"/>
        <v>Very Low</v>
      </c>
      <c r="Q8381" s="2" t="str">
        <f t="shared" si="914"/>
        <v>Good</v>
      </c>
      <c r="R8381" s="2" t="str">
        <f t="shared" si="915"/>
        <v>Low</v>
      </c>
      <c r="S8381" s="2" t="str">
        <f t="shared" si="916"/>
        <v>&lt;25M</v>
      </c>
    </row>
    <row r="8382" spans="1:19" x14ac:dyDescent="0.2">
      <c r="A8382" s="3">
        <v>3604834</v>
      </c>
      <c r="B8382" s="4" t="s">
        <v>14767</v>
      </c>
      <c r="C8382" s="4" t="s">
        <v>14768</v>
      </c>
      <c r="D8382" s="5">
        <v>399.99</v>
      </c>
      <c r="E8382" s="3">
        <v>430</v>
      </c>
      <c r="F8382" s="3">
        <v>99</v>
      </c>
      <c r="G8382" s="3">
        <v>156</v>
      </c>
      <c r="H8382" s="4" t="s">
        <v>14</v>
      </c>
      <c r="I8382" s="2">
        <v>4.6946306</v>
      </c>
      <c r="J8382" s="3">
        <v>18.5</v>
      </c>
      <c r="K8382" s="1">
        <v>44134</v>
      </c>
      <c r="L8382" s="4" t="s">
        <v>48</v>
      </c>
      <c r="M8382" s="2">
        <f t="shared" si="910"/>
        <v>0.23023255813953489</v>
      </c>
      <c r="N8382" s="5">
        <f t="shared" si="911"/>
        <v>171995.7</v>
      </c>
      <c r="O8382" s="2" t="str">
        <f t="shared" si="912"/>
        <v>Very Low</v>
      </c>
      <c r="P8382" s="2" t="str">
        <f t="shared" si="913"/>
        <v>Very Low</v>
      </c>
      <c r="Q8382" s="2" t="str">
        <f t="shared" si="914"/>
        <v>Very Good</v>
      </c>
      <c r="R8382" s="2" t="str">
        <f t="shared" si="915"/>
        <v>Low</v>
      </c>
      <c r="S8382" s="2" t="str">
        <f t="shared" si="916"/>
        <v>&lt;25M</v>
      </c>
    </row>
    <row r="8383" spans="1:19" x14ac:dyDescent="0.2">
      <c r="A8383" s="3">
        <v>1828282</v>
      </c>
      <c r="B8383" s="4" t="s">
        <v>16606</v>
      </c>
      <c r="C8383" s="4" t="s">
        <v>16607</v>
      </c>
      <c r="D8383" s="5">
        <v>399.99</v>
      </c>
      <c r="E8383" s="3">
        <v>430</v>
      </c>
      <c r="F8383" s="3">
        <v>75</v>
      </c>
      <c r="G8383" s="3">
        <v>37</v>
      </c>
      <c r="H8383" s="4" t="s">
        <v>14</v>
      </c>
      <c r="I8383" s="2">
        <v>4.3016972999999998</v>
      </c>
      <c r="J8383" s="3">
        <v>4</v>
      </c>
      <c r="K8383" s="1">
        <v>43311</v>
      </c>
      <c r="L8383" s="4" t="s">
        <v>1633</v>
      </c>
      <c r="M8383" s="2">
        <f t="shared" si="910"/>
        <v>0.1744186046511628</v>
      </c>
      <c r="N8383" s="5">
        <f t="shared" si="911"/>
        <v>171995.7</v>
      </c>
      <c r="O8383" s="2" t="str">
        <f t="shared" si="912"/>
        <v>Very Low</v>
      </c>
      <c r="P8383" s="2" t="str">
        <f t="shared" si="913"/>
        <v>Very Low</v>
      </c>
      <c r="Q8383" s="2" t="str">
        <f t="shared" si="914"/>
        <v>Good</v>
      </c>
      <c r="R8383" s="2" t="str">
        <f t="shared" si="915"/>
        <v>Very Low</v>
      </c>
      <c r="S8383" s="2" t="str">
        <f t="shared" si="916"/>
        <v>&lt;25M</v>
      </c>
    </row>
    <row r="8384" spans="1:19" x14ac:dyDescent="0.2">
      <c r="A8384" s="3">
        <v>607462</v>
      </c>
      <c r="B8384" s="4" t="s">
        <v>17175</v>
      </c>
      <c r="C8384" s="4" t="s">
        <v>17176</v>
      </c>
      <c r="D8384" s="5">
        <v>399.99</v>
      </c>
      <c r="E8384" s="3">
        <v>430</v>
      </c>
      <c r="F8384" s="3">
        <v>70</v>
      </c>
      <c r="G8384" s="3">
        <v>55</v>
      </c>
      <c r="H8384" s="4" t="s">
        <v>56</v>
      </c>
      <c r="I8384" s="2">
        <v>4.4484015000000001</v>
      </c>
      <c r="J8384" s="3">
        <v>3</v>
      </c>
      <c r="K8384" s="1">
        <v>42257</v>
      </c>
      <c r="L8384" s="4" t="s">
        <v>60</v>
      </c>
      <c r="M8384" s="2">
        <f t="shared" si="910"/>
        <v>0.16279069767441862</v>
      </c>
      <c r="N8384" s="5">
        <f t="shared" si="911"/>
        <v>171995.7</v>
      </c>
      <c r="O8384" s="2" t="str">
        <f t="shared" si="912"/>
        <v>Very Low</v>
      </c>
      <c r="P8384" s="2" t="str">
        <f t="shared" si="913"/>
        <v>Very Low</v>
      </c>
      <c r="Q8384" s="2" t="str">
        <f t="shared" si="914"/>
        <v>Good</v>
      </c>
      <c r="R8384" s="2" t="str">
        <f t="shared" si="915"/>
        <v>Very Low</v>
      </c>
      <c r="S8384" s="2" t="str">
        <f t="shared" si="916"/>
        <v>&lt;25M</v>
      </c>
    </row>
    <row r="8385" spans="1:19" x14ac:dyDescent="0.2">
      <c r="A8385" s="3">
        <v>528568</v>
      </c>
      <c r="B8385" s="4" t="s">
        <v>14885</v>
      </c>
      <c r="C8385" s="4" t="s">
        <v>14886</v>
      </c>
      <c r="D8385" s="5">
        <v>399.99</v>
      </c>
      <c r="E8385" s="3">
        <v>429</v>
      </c>
      <c r="F8385" s="3">
        <v>98</v>
      </c>
      <c r="G8385" s="3">
        <v>49</v>
      </c>
      <c r="H8385" s="4" t="s">
        <v>14</v>
      </c>
      <c r="I8385" s="2">
        <v>4.2999409999999996</v>
      </c>
      <c r="J8385" s="3">
        <v>6</v>
      </c>
      <c r="K8385" s="1">
        <v>42170</v>
      </c>
      <c r="L8385" s="4" t="s">
        <v>2878</v>
      </c>
      <c r="M8385" s="2">
        <f t="shared" si="910"/>
        <v>0.22843822843822845</v>
      </c>
      <c r="N8385" s="5">
        <f t="shared" si="911"/>
        <v>171595.71</v>
      </c>
      <c r="O8385" s="2" t="str">
        <f t="shared" si="912"/>
        <v>Very Low</v>
      </c>
      <c r="P8385" s="2" t="str">
        <f t="shared" si="913"/>
        <v>Very Low</v>
      </c>
      <c r="Q8385" s="2" t="str">
        <f t="shared" si="914"/>
        <v>Good</v>
      </c>
      <c r="R8385" s="2" t="str">
        <f t="shared" si="915"/>
        <v>Low</v>
      </c>
      <c r="S8385" s="2" t="str">
        <f t="shared" si="916"/>
        <v>&lt;25M</v>
      </c>
    </row>
    <row r="8386" spans="1:19" x14ac:dyDescent="0.2">
      <c r="A8386" s="3">
        <v>2200830</v>
      </c>
      <c r="B8386" s="4" t="s">
        <v>16253</v>
      </c>
      <c r="C8386" s="4" t="s">
        <v>16254</v>
      </c>
      <c r="D8386" s="5">
        <v>499.99</v>
      </c>
      <c r="E8386" s="3">
        <v>428</v>
      </c>
      <c r="F8386" s="3">
        <v>79</v>
      </c>
      <c r="G8386" s="3">
        <v>28</v>
      </c>
      <c r="H8386" s="4" t="s">
        <v>56</v>
      </c>
      <c r="I8386" s="2">
        <v>4.5494637000000004</v>
      </c>
      <c r="J8386" s="3">
        <v>3</v>
      </c>
      <c r="K8386" s="1">
        <v>43502</v>
      </c>
      <c r="L8386" s="4" t="s">
        <v>34</v>
      </c>
      <c r="M8386" s="2">
        <f t="shared" ref="M8386:M8449" si="917" xml:space="preserve"> F8386/E8386</f>
        <v>0.18457943925233644</v>
      </c>
      <c r="N8386" s="5">
        <f t="shared" ref="N8386:N8449" si="918">D8386*E8386</f>
        <v>213995.72</v>
      </c>
      <c r="O8386" s="2" t="str">
        <f t="shared" si="912"/>
        <v>Very Low</v>
      </c>
      <c r="P8386" s="2" t="str">
        <f t="shared" si="913"/>
        <v>Very Low</v>
      </c>
      <c r="Q8386" s="2" t="str">
        <f t="shared" si="914"/>
        <v>Very Good</v>
      </c>
      <c r="R8386" s="2" t="str">
        <f t="shared" si="915"/>
        <v>Very Low</v>
      </c>
      <c r="S8386" s="2" t="str">
        <f t="shared" si="916"/>
        <v>&lt;25M</v>
      </c>
    </row>
    <row r="8387" spans="1:19" x14ac:dyDescent="0.2">
      <c r="A8387" s="3">
        <v>2902028</v>
      </c>
      <c r="B8387" s="4" t="s">
        <v>16486</v>
      </c>
      <c r="C8387" s="4" t="s">
        <v>16487</v>
      </c>
      <c r="D8387" s="5">
        <v>399.99</v>
      </c>
      <c r="E8387" s="3">
        <v>428</v>
      </c>
      <c r="F8387" s="3">
        <v>76</v>
      </c>
      <c r="G8387" s="3">
        <v>75</v>
      </c>
      <c r="H8387" s="4" t="s">
        <v>14</v>
      </c>
      <c r="I8387" s="2">
        <v>4.1787944000000001</v>
      </c>
      <c r="J8387" s="3">
        <v>8.5</v>
      </c>
      <c r="K8387" s="1">
        <v>43913</v>
      </c>
      <c r="L8387" s="4" t="s">
        <v>387</v>
      </c>
      <c r="M8387" s="2">
        <f t="shared" si="917"/>
        <v>0.17757009345794392</v>
      </c>
      <c r="N8387" s="5">
        <f t="shared" si="918"/>
        <v>171195.72</v>
      </c>
      <c r="O8387" s="2" t="str">
        <f t="shared" ref="O8387:O8450" si="919">IF(D8387&gt;=1200,"Very High",IF(D8387&gt;=1000,"High",IF(D8387&gt;=800,"Medium",IF(D8387&gt;=600,"Low",IF(D8387&lt;=599.99,"Very Low","Invalid")))))</f>
        <v>Very Low</v>
      </c>
      <c r="P8387" s="2" t="str">
        <f t="shared" ref="P8387:P8450" si="920">IF(E8387&gt;=150000,"Very High",IF(E8387&gt;=75000,"High",IF(E8387&gt;=25000,"Medium",IF(E8387&gt;=10000,"Low",IF(E8387&lt;=9999,"Very Low","Invalid")))))</f>
        <v>Very Low</v>
      </c>
      <c r="Q8387" s="2" t="str">
        <f t="shared" ref="Q8387:Q8450" si="921">IF(I8387&gt;=4.5,"Very Good",IF(I8387&gt;=4,"Good",IF(I8387&gt;=3,"Fair",IF(I8387&lt;=2.99,"Poor","Invalid"))))</f>
        <v>Good</v>
      </c>
      <c r="R8387" s="2" t="str">
        <f t="shared" ref="R8387:R8450" si="922">IF(M8387&gt;=0.5,"Very High",IF(M8387&gt;=0.4,"High",IF(M8387&gt;=0.3,"Medium",IF(M8387&gt;=0.2,"Low",IF(M8387&gt;0,"Very Low","Invalid")))))</f>
        <v>Very Low</v>
      </c>
      <c r="S8387" s="2" t="str">
        <f t="shared" ref="S8387:S8450" si="923">IF(N8387&gt;=1000000000,"&gt; 1B",IF(N8387&gt;=75000000, "75M-1B",IF(N8387&gt;=50000000,"50-75M",IF(N8387&gt;=25000000,"25-50M",IF(N8387&gt;0,"&lt;25M","Invalid")))))</f>
        <v>&lt;25M</v>
      </c>
    </row>
    <row r="8388" spans="1:19" x14ac:dyDescent="0.2">
      <c r="A8388" s="3">
        <v>1180364</v>
      </c>
      <c r="B8388" s="4" t="s">
        <v>16851</v>
      </c>
      <c r="C8388" s="4" t="s">
        <v>16852</v>
      </c>
      <c r="D8388" s="5">
        <v>399.99</v>
      </c>
      <c r="E8388" s="3">
        <v>428</v>
      </c>
      <c r="F8388" s="3">
        <v>73</v>
      </c>
      <c r="G8388" s="3">
        <v>65</v>
      </c>
      <c r="H8388" s="4" t="s">
        <v>757</v>
      </c>
      <c r="I8388" s="2">
        <v>4.2383803999999996</v>
      </c>
      <c r="J8388" s="3">
        <v>8</v>
      </c>
      <c r="K8388" s="1">
        <v>42839</v>
      </c>
      <c r="L8388" s="4" t="s">
        <v>48</v>
      </c>
      <c r="M8388" s="2">
        <f t="shared" si="917"/>
        <v>0.17056074766355139</v>
      </c>
      <c r="N8388" s="5">
        <f t="shared" si="918"/>
        <v>171195.72</v>
      </c>
      <c r="O8388" s="2" t="str">
        <f t="shared" si="919"/>
        <v>Very Low</v>
      </c>
      <c r="P8388" s="2" t="str">
        <f t="shared" si="920"/>
        <v>Very Low</v>
      </c>
      <c r="Q8388" s="2" t="str">
        <f t="shared" si="921"/>
        <v>Good</v>
      </c>
      <c r="R8388" s="2" t="str">
        <f t="shared" si="922"/>
        <v>Very Low</v>
      </c>
      <c r="S8388" s="2" t="str">
        <f t="shared" si="923"/>
        <v>&lt;25M</v>
      </c>
    </row>
    <row r="8389" spans="1:19" x14ac:dyDescent="0.2">
      <c r="A8389" s="3">
        <v>5173910</v>
      </c>
      <c r="B8389" s="4" t="s">
        <v>17265</v>
      </c>
      <c r="C8389" s="4" t="s">
        <v>17266</v>
      </c>
      <c r="D8389" s="5">
        <v>399.99</v>
      </c>
      <c r="E8389" s="3">
        <v>428</v>
      </c>
      <c r="F8389" s="3">
        <v>69</v>
      </c>
      <c r="G8389" s="3">
        <v>56</v>
      </c>
      <c r="H8389" s="4" t="s">
        <v>14</v>
      </c>
      <c r="I8389" s="2">
        <v>4.4838395000000002</v>
      </c>
      <c r="J8389" s="3">
        <v>6</v>
      </c>
      <c r="K8389" s="1">
        <v>44979</v>
      </c>
      <c r="L8389" s="4" t="s">
        <v>119</v>
      </c>
      <c r="M8389" s="2">
        <f t="shared" si="917"/>
        <v>0.16121495327102803</v>
      </c>
      <c r="N8389" s="5">
        <f t="shared" si="918"/>
        <v>171195.72</v>
      </c>
      <c r="O8389" s="2" t="str">
        <f t="shared" si="919"/>
        <v>Very Low</v>
      </c>
      <c r="P8389" s="2" t="str">
        <f t="shared" si="920"/>
        <v>Very Low</v>
      </c>
      <c r="Q8389" s="2" t="str">
        <f t="shared" si="921"/>
        <v>Good</v>
      </c>
      <c r="R8389" s="2" t="str">
        <f t="shared" si="922"/>
        <v>Very Low</v>
      </c>
      <c r="S8389" s="2" t="str">
        <f t="shared" si="923"/>
        <v>&lt;25M</v>
      </c>
    </row>
    <row r="8390" spans="1:19" x14ac:dyDescent="0.2">
      <c r="A8390" s="3">
        <v>837354</v>
      </c>
      <c r="B8390" s="4" t="s">
        <v>14999</v>
      </c>
      <c r="C8390" s="4" t="s">
        <v>15000</v>
      </c>
      <c r="D8390" s="5">
        <v>399.99</v>
      </c>
      <c r="E8390" s="3">
        <v>426</v>
      </c>
      <c r="F8390" s="3">
        <v>96</v>
      </c>
      <c r="G8390" s="3">
        <v>36</v>
      </c>
      <c r="H8390" s="4" t="s">
        <v>14</v>
      </c>
      <c r="I8390" s="2">
        <v>4.3121340000000004</v>
      </c>
      <c r="J8390" s="3">
        <v>4</v>
      </c>
      <c r="K8390" s="1">
        <v>42492</v>
      </c>
      <c r="L8390" s="4" t="s">
        <v>2925</v>
      </c>
      <c r="M8390" s="2">
        <f t="shared" si="917"/>
        <v>0.22535211267605634</v>
      </c>
      <c r="N8390" s="5">
        <f t="shared" si="918"/>
        <v>170395.74</v>
      </c>
      <c r="O8390" s="2" t="str">
        <f t="shared" si="919"/>
        <v>Very Low</v>
      </c>
      <c r="P8390" s="2" t="str">
        <f t="shared" si="920"/>
        <v>Very Low</v>
      </c>
      <c r="Q8390" s="2" t="str">
        <f t="shared" si="921"/>
        <v>Good</v>
      </c>
      <c r="R8390" s="2" t="str">
        <f t="shared" si="922"/>
        <v>Low</v>
      </c>
      <c r="S8390" s="2" t="str">
        <f t="shared" si="923"/>
        <v>&lt;25M</v>
      </c>
    </row>
    <row r="8391" spans="1:19" x14ac:dyDescent="0.2">
      <c r="A8391" s="3">
        <v>4360600</v>
      </c>
      <c r="B8391" s="4" t="s">
        <v>17857</v>
      </c>
      <c r="C8391" s="4" t="s">
        <v>17858</v>
      </c>
      <c r="D8391" s="5">
        <v>799.99</v>
      </c>
      <c r="E8391" s="3">
        <v>425</v>
      </c>
      <c r="F8391" s="3">
        <v>63</v>
      </c>
      <c r="G8391" s="3">
        <v>66</v>
      </c>
      <c r="H8391" s="4" t="s">
        <v>56</v>
      </c>
      <c r="I8391" s="2">
        <v>4.8271129999999998</v>
      </c>
      <c r="J8391" s="3">
        <v>8.5</v>
      </c>
      <c r="K8391" s="1">
        <v>44490</v>
      </c>
      <c r="L8391" s="4" t="s">
        <v>15</v>
      </c>
      <c r="M8391" s="2">
        <f t="shared" si="917"/>
        <v>0.14823529411764705</v>
      </c>
      <c r="N8391" s="5">
        <f t="shared" si="918"/>
        <v>339995.75</v>
      </c>
      <c r="O8391" s="2" t="str">
        <f t="shared" si="919"/>
        <v>Low</v>
      </c>
      <c r="P8391" s="2" t="str">
        <f t="shared" si="920"/>
        <v>Very Low</v>
      </c>
      <c r="Q8391" s="2" t="str">
        <f t="shared" si="921"/>
        <v>Very Good</v>
      </c>
      <c r="R8391" s="2" t="str">
        <f t="shared" si="922"/>
        <v>Very Low</v>
      </c>
      <c r="S8391" s="2" t="str">
        <f t="shared" si="923"/>
        <v>&lt;25M</v>
      </c>
    </row>
    <row r="8392" spans="1:19" x14ac:dyDescent="0.2">
      <c r="A8392" s="3">
        <v>1431858</v>
      </c>
      <c r="B8392" s="4" t="s">
        <v>16575</v>
      </c>
      <c r="C8392" s="4" t="s">
        <v>16576</v>
      </c>
      <c r="D8392" s="5">
        <v>399.99</v>
      </c>
      <c r="E8392" s="3">
        <v>425</v>
      </c>
      <c r="F8392" s="3">
        <v>76</v>
      </c>
      <c r="G8392" s="3">
        <v>26</v>
      </c>
      <c r="H8392" s="4" t="s">
        <v>14</v>
      </c>
      <c r="I8392" s="2">
        <v>4.2353982999999999</v>
      </c>
      <c r="J8392" s="3">
        <v>1.5</v>
      </c>
      <c r="K8392" s="1">
        <v>43052</v>
      </c>
      <c r="L8392" s="4" t="s">
        <v>7823</v>
      </c>
      <c r="M8392" s="2">
        <f t="shared" si="917"/>
        <v>0.17882352941176471</v>
      </c>
      <c r="N8392" s="5">
        <f t="shared" si="918"/>
        <v>169995.75</v>
      </c>
      <c r="O8392" s="2" t="str">
        <f t="shared" si="919"/>
        <v>Very Low</v>
      </c>
      <c r="P8392" s="2" t="str">
        <f t="shared" si="920"/>
        <v>Very Low</v>
      </c>
      <c r="Q8392" s="2" t="str">
        <f t="shared" si="921"/>
        <v>Good</v>
      </c>
      <c r="R8392" s="2" t="str">
        <f t="shared" si="922"/>
        <v>Very Low</v>
      </c>
      <c r="S8392" s="2" t="str">
        <f t="shared" si="923"/>
        <v>&lt;25M</v>
      </c>
    </row>
    <row r="8393" spans="1:19" x14ac:dyDescent="0.2">
      <c r="A8393" s="3">
        <v>4293116</v>
      </c>
      <c r="B8393" s="4" t="s">
        <v>16694</v>
      </c>
      <c r="C8393" s="4" t="s">
        <v>16695</v>
      </c>
      <c r="D8393" s="5">
        <v>399.99</v>
      </c>
      <c r="E8393" s="3">
        <v>425</v>
      </c>
      <c r="F8393" s="3">
        <v>74</v>
      </c>
      <c r="G8393" s="3">
        <v>81</v>
      </c>
      <c r="H8393" s="4" t="s">
        <v>14</v>
      </c>
      <c r="I8393" s="2">
        <v>4.6862782999999997</v>
      </c>
      <c r="J8393" s="3">
        <v>8.5</v>
      </c>
      <c r="K8393" s="1">
        <v>44450</v>
      </c>
      <c r="L8393" s="4" t="s">
        <v>28</v>
      </c>
      <c r="M8393" s="2">
        <f t="shared" si="917"/>
        <v>0.17411764705882352</v>
      </c>
      <c r="N8393" s="5">
        <f t="shared" si="918"/>
        <v>169995.75</v>
      </c>
      <c r="O8393" s="2" t="str">
        <f t="shared" si="919"/>
        <v>Very Low</v>
      </c>
      <c r="P8393" s="2" t="str">
        <f t="shared" si="920"/>
        <v>Very Low</v>
      </c>
      <c r="Q8393" s="2" t="str">
        <f t="shared" si="921"/>
        <v>Very Good</v>
      </c>
      <c r="R8393" s="2" t="str">
        <f t="shared" si="922"/>
        <v>Very Low</v>
      </c>
      <c r="S8393" s="2" t="str">
        <f t="shared" si="923"/>
        <v>&lt;25M</v>
      </c>
    </row>
    <row r="8394" spans="1:19" x14ac:dyDescent="0.2">
      <c r="A8394" s="3">
        <v>3471420</v>
      </c>
      <c r="B8394" s="4" t="s">
        <v>15928</v>
      </c>
      <c r="C8394" s="4" t="s">
        <v>15929</v>
      </c>
      <c r="D8394" s="5">
        <v>399.99</v>
      </c>
      <c r="E8394" s="3">
        <v>424</v>
      </c>
      <c r="F8394" s="3">
        <v>83</v>
      </c>
      <c r="G8394" s="3">
        <v>73</v>
      </c>
      <c r="H8394" s="4" t="s">
        <v>56</v>
      </c>
      <c r="I8394" s="2">
        <v>4.5141080000000002</v>
      </c>
      <c r="J8394" s="3">
        <v>79</v>
      </c>
      <c r="K8394" s="1">
        <v>44077</v>
      </c>
      <c r="L8394" s="4" t="s">
        <v>328</v>
      </c>
      <c r="M8394" s="2">
        <f t="shared" si="917"/>
        <v>0.19575471698113209</v>
      </c>
      <c r="N8394" s="5">
        <f t="shared" si="918"/>
        <v>169595.76</v>
      </c>
      <c r="O8394" s="2" t="str">
        <f t="shared" si="919"/>
        <v>Very Low</v>
      </c>
      <c r="P8394" s="2" t="str">
        <f t="shared" si="920"/>
        <v>Very Low</v>
      </c>
      <c r="Q8394" s="2" t="str">
        <f t="shared" si="921"/>
        <v>Very Good</v>
      </c>
      <c r="R8394" s="2" t="str">
        <f t="shared" si="922"/>
        <v>Very Low</v>
      </c>
      <c r="S8394" s="2" t="str">
        <f t="shared" si="923"/>
        <v>&lt;25M</v>
      </c>
    </row>
    <row r="8395" spans="1:19" x14ac:dyDescent="0.2">
      <c r="A8395" s="3">
        <v>6052595</v>
      </c>
      <c r="B8395" s="4" t="s">
        <v>17228</v>
      </c>
      <c r="C8395" s="4" t="s">
        <v>17229</v>
      </c>
      <c r="D8395" s="5">
        <v>799.99</v>
      </c>
      <c r="E8395" s="3">
        <v>422</v>
      </c>
      <c r="F8395" s="3">
        <v>69</v>
      </c>
      <c r="G8395" s="3">
        <v>149</v>
      </c>
      <c r="H8395" s="4" t="s">
        <v>142</v>
      </c>
      <c r="I8395" s="2">
        <v>4.8274182999999997</v>
      </c>
      <c r="J8395" s="3">
        <v>7.5</v>
      </c>
      <c r="K8395" s="1">
        <v>45474</v>
      </c>
      <c r="L8395" s="4" t="s">
        <v>394</v>
      </c>
      <c r="M8395" s="2">
        <f t="shared" si="917"/>
        <v>0.16350710900473933</v>
      </c>
      <c r="N8395" s="5">
        <f t="shared" si="918"/>
        <v>337595.78</v>
      </c>
      <c r="O8395" s="2" t="str">
        <f t="shared" si="919"/>
        <v>Low</v>
      </c>
      <c r="P8395" s="2" t="str">
        <f t="shared" si="920"/>
        <v>Very Low</v>
      </c>
      <c r="Q8395" s="2" t="str">
        <f t="shared" si="921"/>
        <v>Very Good</v>
      </c>
      <c r="R8395" s="2" t="str">
        <f t="shared" si="922"/>
        <v>Very Low</v>
      </c>
      <c r="S8395" s="2" t="str">
        <f t="shared" si="923"/>
        <v>&lt;25M</v>
      </c>
    </row>
    <row r="8396" spans="1:19" x14ac:dyDescent="0.2">
      <c r="A8396" s="3">
        <v>1608992</v>
      </c>
      <c r="B8396" s="4" t="s">
        <v>18220</v>
      </c>
      <c r="C8396" s="4" t="s">
        <v>18221</v>
      </c>
      <c r="D8396" s="5">
        <v>399.99</v>
      </c>
      <c r="E8396" s="3">
        <v>422</v>
      </c>
      <c r="F8396" s="3">
        <v>60</v>
      </c>
      <c r="G8396" s="3">
        <v>21</v>
      </c>
      <c r="H8396" s="4" t="s">
        <v>142</v>
      </c>
      <c r="I8396" s="2">
        <v>4.5683470000000002</v>
      </c>
      <c r="J8396" s="3">
        <v>3</v>
      </c>
      <c r="K8396" s="1">
        <v>43180</v>
      </c>
      <c r="L8396" s="4" t="s">
        <v>2315</v>
      </c>
      <c r="M8396" s="2">
        <f t="shared" si="917"/>
        <v>0.14218009478672985</v>
      </c>
      <c r="N8396" s="5">
        <f t="shared" si="918"/>
        <v>168795.78</v>
      </c>
      <c r="O8396" s="2" t="str">
        <f t="shared" si="919"/>
        <v>Very Low</v>
      </c>
      <c r="P8396" s="2" t="str">
        <f t="shared" si="920"/>
        <v>Very Low</v>
      </c>
      <c r="Q8396" s="2" t="str">
        <f t="shared" si="921"/>
        <v>Very Good</v>
      </c>
      <c r="R8396" s="2" t="str">
        <f t="shared" si="922"/>
        <v>Very Low</v>
      </c>
      <c r="S8396" s="2" t="str">
        <f t="shared" si="923"/>
        <v>&lt;25M</v>
      </c>
    </row>
    <row r="8397" spans="1:19" x14ac:dyDescent="0.2">
      <c r="A8397" s="3">
        <v>5151216</v>
      </c>
      <c r="B8397" s="4" t="s">
        <v>17092</v>
      </c>
      <c r="C8397" s="4" t="s">
        <v>17093</v>
      </c>
      <c r="D8397" s="5">
        <v>1099.99</v>
      </c>
      <c r="E8397" s="3">
        <v>421</v>
      </c>
      <c r="F8397" s="3">
        <v>70</v>
      </c>
      <c r="G8397" s="3">
        <v>84</v>
      </c>
      <c r="H8397" s="4" t="s">
        <v>14</v>
      </c>
      <c r="I8397" s="2">
        <v>4.4053792999999999</v>
      </c>
      <c r="J8397" s="3">
        <v>8</v>
      </c>
      <c r="K8397" s="1">
        <v>44968</v>
      </c>
      <c r="L8397" s="4" t="s">
        <v>1011</v>
      </c>
      <c r="M8397" s="2">
        <f t="shared" si="917"/>
        <v>0.166270783847981</v>
      </c>
      <c r="N8397" s="5">
        <f t="shared" si="918"/>
        <v>463095.79</v>
      </c>
      <c r="O8397" s="2" t="str">
        <f t="shared" si="919"/>
        <v>High</v>
      </c>
      <c r="P8397" s="2" t="str">
        <f t="shared" si="920"/>
        <v>Very Low</v>
      </c>
      <c r="Q8397" s="2" t="str">
        <f t="shared" si="921"/>
        <v>Good</v>
      </c>
      <c r="R8397" s="2" t="str">
        <f t="shared" si="922"/>
        <v>Very Low</v>
      </c>
      <c r="S8397" s="2" t="str">
        <f t="shared" si="923"/>
        <v>&lt;25M</v>
      </c>
    </row>
    <row r="8398" spans="1:19" x14ac:dyDescent="0.2">
      <c r="A8398" s="3">
        <v>487874</v>
      </c>
      <c r="B8398" s="4" t="s">
        <v>16428</v>
      </c>
      <c r="C8398" s="4" t="s">
        <v>16429</v>
      </c>
      <c r="D8398" s="5">
        <v>399.99</v>
      </c>
      <c r="E8398" s="3">
        <v>421</v>
      </c>
      <c r="F8398" s="3">
        <v>77</v>
      </c>
      <c r="G8398" s="3">
        <v>7</v>
      </c>
      <c r="H8398" s="4" t="s">
        <v>14</v>
      </c>
      <c r="I8398" s="2">
        <v>3.6706786</v>
      </c>
      <c r="J8398" s="3">
        <v>1</v>
      </c>
      <c r="K8398" s="1">
        <v>42121</v>
      </c>
      <c r="L8398" s="4" t="s">
        <v>168</v>
      </c>
      <c r="M8398" s="2">
        <f t="shared" si="917"/>
        <v>0.1828978622327791</v>
      </c>
      <c r="N8398" s="5">
        <f t="shared" si="918"/>
        <v>168395.79</v>
      </c>
      <c r="O8398" s="2" t="str">
        <f t="shared" si="919"/>
        <v>Very Low</v>
      </c>
      <c r="P8398" s="2" t="str">
        <f t="shared" si="920"/>
        <v>Very Low</v>
      </c>
      <c r="Q8398" s="2" t="str">
        <f t="shared" si="921"/>
        <v>Fair</v>
      </c>
      <c r="R8398" s="2" t="str">
        <f t="shared" si="922"/>
        <v>Very Low</v>
      </c>
      <c r="S8398" s="2" t="str">
        <f t="shared" si="923"/>
        <v>&lt;25M</v>
      </c>
    </row>
    <row r="8399" spans="1:19" x14ac:dyDescent="0.2">
      <c r="A8399" s="3">
        <v>5161984</v>
      </c>
      <c r="B8399" s="4" t="s">
        <v>16593</v>
      </c>
      <c r="C8399" s="4" t="s">
        <v>16594</v>
      </c>
      <c r="D8399" s="5">
        <v>399.99</v>
      </c>
      <c r="E8399" s="3">
        <v>421</v>
      </c>
      <c r="F8399" s="3">
        <v>75</v>
      </c>
      <c r="G8399" s="3">
        <v>29</v>
      </c>
      <c r="H8399" s="4" t="s">
        <v>14</v>
      </c>
      <c r="I8399" s="2">
        <v>4.6105223000000004</v>
      </c>
      <c r="J8399" s="3">
        <v>5</v>
      </c>
      <c r="K8399" s="1">
        <v>44973</v>
      </c>
      <c r="L8399" s="4" t="s">
        <v>812</v>
      </c>
      <c r="M8399" s="2">
        <f t="shared" si="917"/>
        <v>0.17814726840855108</v>
      </c>
      <c r="N8399" s="5">
        <f t="shared" si="918"/>
        <v>168395.79</v>
      </c>
      <c r="O8399" s="2" t="str">
        <f t="shared" si="919"/>
        <v>Very Low</v>
      </c>
      <c r="P8399" s="2" t="str">
        <f t="shared" si="920"/>
        <v>Very Low</v>
      </c>
      <c r="Q8399" s="2" t="str">
        <f t="shared" si="921"/>
        <v>Very Good</v>
      </c>
      <c r="R8399" s="2" t="str">
        <f t="shared" si="922"/>
        <v>Very Low</v>
      </c>
      <c r="S8399" s="2" t="str">
        <f t="shared" si="923"/>
        <v>&lt;25M</v>
      </c>
    </row>
    <row r="8400" spans="1:19" x14ac:dyDescent="0.2">
      <c r="A8400" s="3">
        <v>4256868</v>
      </c>
      <c r="B8400" s="4" t="s">
        <v>17477</v>
      </c>
      <c r="C8400" s="4" t="s">
        <v>17478</v>
      </c>
      <c r="D8400" s="5">
        <v>399.99</v>
      </c>
      <c r="E8400" s="3">
        <v>421</v>
      </c>
      <c r="F8400" s="3">
        <v>66</v>
      </c>
      <c r="G8400" s="3">
        <v>66</v>
      </c>
      <c r="H8400" s="4" t="s">
        <v>142</v>
      </c>
      <c r="I8400" s="2">
        <v>4.3252519999999999</v>
      </c>
      <c r="J8400" s="3">
        <v>15.5</v>
      </c>
      <c r="K8400" s="1">
        <v>44430</v>
      </c>
      <c r="L8400" s="4" t="s">
        <v>51</v>
      </c>
      <c r="M8400" s="2">
        <f t="shared" si="917"/>
        <v>0.15676959619952494</v>
      </c>
      <c r="N8400" s="5">
        <f t="shared" si="918"/>
        <v>168395.79</v>
      </c>
      <c r="O8400" s="2" t="str">
        <f t="shared" si="919"/>
        <v>Very Low</v>
      </c>
      <c r="P8400" s="2" t="str">
        <f t="shared" si="920"/>
        <v>Very Low</v>
      </c>
      <c r="Q8400" s="2" t="str">
        <f t="shared" si="921"/>
        <v>Good</v>
      </c>
      <c r="R8400" s="2" t="str">
        <f t="shared" si="922"/>
        <v>Very Low</v>
      </c>
      <c r="S8400" s="2" t="str">
        <f t="shared" si="923"/>
        <v>&lt;25M</v>
      </c>
    </row>
    <row r="8401" spans="1:19" x14ac:dyDescent="0.2">
      <c r="A8401" s="3">
        <v>2474614</v>
      </c>
      <c r="B8401" s="4" t="s">
        <v>15758</v>
      </c>
      <c r="C8401" s="4" t="s">
        <v>15759</v>
      </c>
      <c r="D8401" s="5">
        <v>399.99</v>
      </c>
      <c r="E8401" s="3">
        <v>420</v>
      </c>
      <c r="F8401" s="3">
        <v>86</v>
      </c>
      <c r="G8401" s="3">
        <v>40</v>
      </c>
      <c r="H8401" s="4" t="s">
        <v>14</v>
      </c>
      <c r="I8401" s="2">
        <v>4.5016249999999998</v>
      </c>
      <c r="J8401" s="3">
        <v>3</v>
      </c>
      <c r="K8401" s="1">
        <v>43670</v>
      </c>
      <c r="L8401" s="4" t="s">
        <v>2187</v>
      </c>
      <c r="M8401" s="2">
        <f t="shared" si="917"/>
        <v>0.20476190476190476</v>
      </c>
      <c r="N8401" s="5">
        <f t="shared" si="918"/>
        <v>167995.80000000002</v>
      </c>
      <c r="O8401" s="2" t="str">
        <f t="shared" si="919"/>
        <v>Very Low</v>
      </c>
      <c r="P8401" s="2" t="str">
        <f t="shared" si="920"/>
        <v>Very Low</v>
      </c>
      <c r="Q8401" s="2" t="str">
        <f t="shared" si="921"/>
        <v>Very Good</v>
      </c>
      <c r="R8401" s="2" t="str">
        <f t="shared" si="922"/>
        <v>Low</v>
      </c>
      <c r="S8401" s="2" t="str">
        <f t="shared" si="923"/>
        <v>&lt;25M</v>
      </c>
    </row>
    <row r="8402" spans="1:19" x14ac:dyDescent="0.2">
      <c r="A8402" s="3">
        <v>2405100</v>
      </c>
      <c r="B8402" s="4" t="s">
        <v>16812</v>
      </c>
      <c r="C8402" s="4" t="s">
        <v>16813</v>
      </c>
      <c r="D8402" s="5">
        <v>399.99</v>
      </c>
      <c r="E8402" s="3">
        <v>420</v>
      </c>
      <c r="F8402" s="3">
        <v>73</v>
      </c>
      <c r="G8402" s="3">
        <v>24</v>
      </c>
      <c r="H8402" s="4" t="s">
        <v>14</v>
      </c>
      <c r="I8402" s="2">
        <v>4.1595579999999996</v>
      </c>
      <c r="J8402" s="3">
        <v>3</v>
      </c>
      <c r="K8402" s="1">
        <v>43625</v>
      </c>
      <c r="L8402" s="4" t="s">
        <v>499</v>
      </c>
      <c r="M8402" s="2">
        <f t="shared" si="917"/>
        <v>0.1738095238095238</v>
      </c>
      <c r="N8402" s="5">
        <f t="shared" si="918"/>
        <v>167995.80000000002</v>
      </c>
      <c r="O8402" s="2" t="str">
        <f t="shared" si="919"/>
        <v>Very Low</v>
      </c>
      <c r="P8402" s="2" t="str">
        <f t="shared" si="920"/>
        <v>Very Low</v>
      </c>
      <c r="Q8402" s="2" t="str">
        <f t="shared" si="921"/>
        <v>Good</v>
      </c>
      <c r="R8402" s="2" t="str">
        <f t="shared" si="922"/>
        <v>Very Low</v>
      </c>
      <c r="S8402" s="2" t="str">
        <f t="shared" si="923"/>
        <v>&lt;25M</v>
      </c>
    </row>
    <row r="8403" spans="1:19" x14ac:dyDescent="0.2">
      <c r="A8403" s="3">
        <v>5669014</v>
      </c>
      <c r="B8403" s="4" t="s">
        <v>17411</v>
      </c>
      <c r="C8403" s="4" t="s">
        <v>17412</v>
      </c>
      <c r="D8403" s="5">
        <v>399.99</v>
      </c>
      <c r="E8403" s="3">
        <v>420</v>
      </c>
      <c r="F8403" s="3">
        <v>67</v>
      </c>
      <c r="G8403" s="3">
        <v>23</v>
      </c>
      <c r="H8403" s="4" t="s">
        <v>14</v>
      </c>
      <c r="I8403" s="2">
        <v>4.3642287</v>
      </c>
      <c r="J8403" s="3">
        <v>1.5</v>
      </c>
      <c r="K8403" s="1">
        <v>45250</v>
      </c>
      <c r="L8403" s="4" t="s">
        <v>394</v>
      </c>
      <c r="M8403" s="2">
        <f t="shared" si="917"/>
        <v>0.15952380952380951</v>
      </c>
      <c r="N8403" s="5">
        <f t="shared" si="918"/>
        <v>167995.80000000002</v>
      </c>
      <c r="O8403" s="2" t="str">
        <f t="shared" si="919"/>
        <v>Very Low</v>
      </c>
      <c r="P8403" s="2" t="str">
        <f t="shared" si="920"/>
        <v>Very Low</v>
      </c>
      <c r="Q8403" s="2" t="str">
        <f t="shared" si="921"/>
        <v>Good</v>
      </c>
      <c r="R8403" s="2" t="str">
        <f t="shared" si="922"/>
        <v>Very Low</v>
      </c>
      <c r="S8403" s="2" t="str">
        <f t="shared" si="923"/>
        <v>&lt;25M</v>
      </c>
    </row>
    <row r="8404" spans="1:19" x14ac:dyDescent="0.2">
      <c r="A8404" s="3">
        <v>5636510</v>
      </c>
      <c r="B8404" s="4" t="s">
        <v>15740</v>
      </c>
      <c r="C8404" s="4" t="s">
        <v>15741</v>
      </c>
      <c r="D8404" s="5">
        <v>549.99</v>
      </c>
      <c r="E8404" s="3">
        <v>419</v>
      </c>
      <c r="F8404" s="3">
        <v>86</v>
      </c>
      <c r="G8404" s="3">
        <v>18</v>
      </c>
      <c r="H8404" s="4" t="s">
        <v>56</v>
      </c>
      <c r="I8404" s="2">
        <v>4.3597219999999997</v>
      </c>
      <c r="J8404" s="3">
        <v>1</v>
      </c>
      <c r="K8404" s="1">
        <v>45230</v>
      </c>
      <c r="L8404" s="4" t="s">
        <v>394</v>
      </c>
      <c r="M8404" s="2">
        <f t="shared" si="917"/>
        <v>0.2052505966587112</v>
      </c>
      <c r="N8404" s="5">
        <f t="shared" si="918"/>
        <v>230445.81</v>
      </c>
      <c r="O8404" s="2" t="str">
        <f t="shared" si="919"/>
        <v>Very Low</v>
      </c>
      <c r="P8404" s="2" t="str">
        <f t="shared" si="920"/>
        <v>Very Low</v>
      </c>
      <c r="Q8404" s="2" t="str">
        <f t="shared" si="921"/>
        <v>Good</v>
      </c>
      <c r="R8404" s="2" t="str">
        <f t="shared" si="922"/>
        <v>Low</v>
      </c>
      <c r="S8404" s="2" t="str">
        <f t="shared" si="923"/>
        <v>&lt;25M</v>
      </c>
    </row>
    <row r="8405" spans="1:19" x14ac:dyDescent="0.2">
      <c r="A8405" s="3">
        <v>634362</v>
      </c>
      <c r="B8405" s="4" t="s">
        <v>13563</v>
      </c>
      <c r="C8405" s="4" t="s">
        <v>13564</v>
      </c>
      <c r="D8405" s="5">
        <v>399.99</v>
      </c>
      <c r="E8405" s="3">
        <v>419</v>
      </c>
      <c r="F8405" s="3">
        <v>121</v>
      </c>
      <c r="G8405" s="3">
        <v>93</v>
      </c>
      <c r="H8405" s="4" t="s">
        <v>142</v>
      </c>
      <c r="I8405" s="2">
        <v>4.7382600000000004</v>
      </c>
      <c r="J8405" s="3">
        <v>17.5</v>
      </c>
      <c r="K8405" s="1">
        <v>42285</v>
      </c>
      <c r="L8405" s="4" t="s">
        <v>60</v>
      </c>
      <c r="M8405" s="2">
        <f t="shared" si="917"/>
        <v>0.28878281622911695</v>
      </c>
      <c r="N8405" s="5">
        <f t="shared" si="918"/>
        <v>167595.81</v>
      </c>
      <c r="O8405" s="2" t="str">
        <f t="shared" si="919"/>
        <v>Very Low</v>
      </c>
      <c r="P8405" s="2" t="str">
        <f t="shared" si="920"/>
        <v>Very Low</v>
      </c>
      <c r="Q8405" s="2" t="str">
        <f t="shared" si="921"/>
        <v>Very Good</v>
      </c>
      <c r="R8405" s="2" t="str">
        <f t="shared" si="922"/>
        <v>Low</v>
      </c>
      <c r="S8405" s="2" t="str">
        <f t="shared" si="923"/>
        <v>&lt;25M</v>
      </c>
    </row>
    <row r="8406" spans="1:19" x14ac:dyDescent="0.2">
      <c r="A8406" s="3">
        <v>866154</v>
      </c>
      <c r="B8406" s="4" t="s">
        <v>15596</v>
      </c>
      <c r="C8406" s="4" t="s">
        <v>15597</v>
      </c>
      <c r="D8406" s="5">
        <v>399.99</v>
      </c>
      <c r="E8406" s="3">
        <v>419</v>
      </c>
      <c r="F8406" s="3">
        <v>88</v>
      </c>
      <c r="G8406" s="3">
        <v>22</v>
      </c>
      <c r="H8406" s="4" t="s">
        <v>14</v>
      </c>
      <c r="I8406" s="2">
        <v>3.5920353</v>
      </c>
      <c r="J8406" s="3">
        <v>2.5</v>
      </c>
      <c r="K8406" s="1">
        <v>42522</v>
      </c>
      <c r="L8406" s="4" t="s">
        <v>1178</v>
      </c>
      <c r="M8406" s="2">
        <f t="shared" si="917"/>
        <v>0.21002386634844869</v>
      </c>
      <c r="N8406" s="5">
        <f t="shared" si="918"/>
        <v>167595.81</v>
      </c>
      <c r="O8406" s="2" t="str">
        <f t="shared" si="919"/>
        <v>Very Low</v>
      </c>
      <c r="P8406" s="2" t="str">
        <f t="shared" si="920"/>
        <v>Very Low</v>
      </c>
      <c r="Q8406" s="2" t="str">
        <f t="shared" si="921"/>
        <v>Fair</v>
      </c>
      <c r="R8406" s="2" t="str">
        <f t="shared" si="922"/>
        <v>Low</v>
      </c>
      <c r="S8406" s="2" t="str">
        <f t="shared" si="923"/>
        <v>&lt;25M</v>
      </c>
    </row>
    <row r="8407" spans="1:19" x14ac:dyDescent="0.2">
      <c r="A8407" s="3">
        <v>456364</v>
      </c>
      <c r="B8407" s="4" t="s">
        <v>15697</v>
      </c>
      <c r="C8407" s="4" t="s">
        <v>15698</v>
      </c>
      <c r="D8407" s="5">
        <v>399.99</v>
      </c>
      <c r="E8407" s="3">
        <v>419</v>
      </c>
      <c r="F8407" s="3">
        <v>87</v>
      </c>
      <c r="G8407" s="3">
        <v>31</v>
      </c>
      <c r="H8407" s="4" t="s">
        <v>142</v>
      </c>
      <c r="I8407" s="2">
        <v>4.1490846000000001</v>
      </c>
      <c r="J8407" s="3">
        <v>4.5</v>
      </c>
      <c r="K8407" s="1">
        <v>42088</v>
      </c>
      <c r="L8407" s="4" t="s">
        <v>1315</v>
      </c>
      <c r="M8407" s="2">
        <f t="shared" si="917"/>
        <v>0.20763723150357996</v>
      </c>
      <c r="N8407" s="5">
        <f t="shared" si="918"/>
        <v>167595.81</v>
      </c>
      <c r="O8407" s="2" t="str">
        <f t="shared" si="919"/>
        <v>Very Low</v>
      </c>
      <c r="P8407" s="2" t="str">
        <f t="shared" si="920"/>
        <v>Very Low</v>
      </c>
      <c r="Q8407" s="2" t="str">
        <f t="shared" si="921"/>
        <v>Good</v>
      </c>
      <c r="R8407" s="2" t="str">
        <f t="shared" si="922"/>
        <v>Low</v>
      </c>
      <c r="S8407" s="2" t="str">
        <f t="shared" si="923"/>
        <v>&lt;25M</v>
      </c>
    </row>
    <row r="8408" spans="1:19" x14ac:dyDescent="0.2">
      <c r="A8408" s="3">
        <v>2355814</v>
      </c>
      <c r="B8408" s="4" t="s">
        <v>16747</v>
      </c>
      <c r="C8408" s="4" t="s">
        <v>16748</v>
      </c>
      <c r="D8408" s="5">
        <v>399.99</v>
      </c>
      <c r="E8408" s="3">
        <v>419</v>
      </c>
      <c r="F8408" s="3">
        <v>74</v>
      </c>
      <c r="G8408" s="3">
        <v>77</v>
      </c>
      <c r="H8408" s="4" t="s">
        <v>14</v>
      </c>
      <c r="I8408" s="2">
        <v>3.815601</v>
      </c>
      <c r="J8408" s="3">
        <v>5.5</v>
      </c>
      <c r="K8408" s="1">
        <v>43591</v>
      </c>
      <c r="L8408" s="4" t="s">
        <v>25</v>
      </c>
      <c r="M8408" s="2">
        <f t="shared" si="917"/>
        <v>0.1766109785202864</v>
      </c>
      <c r="N8408" s="5">
        <f t="shared" si="918"/>
        <v>167595.81</v>
      </c>
      <c r="O8408" s="2" t="str">
        <f t="shared" si="919"/>
        <v>Very Low</v>
      </c>
      <c r="P8408" s="2" t="str">
        <f t="shared" si="920"/>
        <v>Very Low</v>
      </c>
      <c r="Q8408" s="2" t="str">
        <f t="shared" si="921"/>
        <v>Fair</v>
      </c>
      <c r="R8408" s="2" t="str">
        <f t="shared" si="922"/>
        <v>Very Low</v>
      </c>
      <c r="S8408" s="2" t="str">
        <f t="shared" si="923"/>
        <v>&lt;25M</v>
      </c>
    </row>
    <row r="8409" spans="1:19" x14ac:dyDescent="0.2">
      <c r="A8409" s="3">
        <v>5048216</v>
      </c>
      <c r="B8409" s="4" t="s">
        <v>16932</v>
      </c>
      <c r="C8409" s="4" t="s">
        <v>16933</v>
      </c>
      <c r="D8409" s="5">
        <v>399.99</v>
      </c>
      <c r="E8409" s="3">
        <v>418</v>
      </c>
      <c r="F8409" s="3">
        <v>72</v>
      </c>
      <c r="G8409" s="3">
        <v>8</v>
      </c>
      <c r="H8409" s="4" t="s">
        <v>142</v>
      </c>
      <c r="I8409" s="2">
        <v>4.5654316000000001</v>
      </c>
      <c r="J8409" s="3">
        <v>4</v>
      </c>
      <c r="K8409" s="1">
        <v>44924</v>
      </c>
      <c r="L8409" s="4" t="s">
        <v>18</v>
      </c>
      <c r="M8409" s="2">
        <f t="shared" si="917"/>
        <v>0.17224880382775121</v>
      </c>
      <c r="N8409" s="5">
        <f t="shared" si="918"/>
        <v>167195.82</v>
      </c>
      <c r="O8409" s="2" t="str">
        <f t="shared" si="919"/>
        <v>Very Low</v>
      </c>
      <c r="P8409" s="2" t="str">
        <f t="shared" si="920"/>
        <v>Very Low</v>
      </c>
      <c r="Q8409" s="2" t="str">
        <f t="shared" si="921"/>
        <v>Very Good</v>
      </c>
      <c r="R8409" s="2" t="str">
        <f t="shared" si="922"/>
        <v>Very Low</v>
      </c>
      <c r="S8409" s="2" t="str">
        <f t="shared" si="923"/>
        <v>&lt;25M</v>
      </c>
    </row>
    <row r="8410" spans="1:19" x14ac:dyDescent="0.2">
      <c r="A8410" s="3">
        <v>3558489</v>
      </c>
      <c r="B8410" s="4" t="s">
        <v>17148</v>
      </c>
      <c r="C8410" s="4" t="s">
        <v>17149</v>
      </c>
      <c r="D8410" s="5">
        <v>399.99</v>
      </c>
      <c r="E8410" s="3">
        <v>418</v>
      </c>
      <c r="F8410" s="3">
        <v>70</v>
      </c>
      <c r="G8410" s="3">
        <v>71</v>
      </c>
      <c r="H8410" s="4" t="s">
        <v>14</v>
      </c>
      <c r="I8410" s="2">
        <v>4.2643190000000004</v>
      </c>
      <c r="J8410" s="3">
        <v>6</v>
      </c>
      <c r="K8410" s="1">
        <v>44113</v>
      </c>
      <c r="L8410" s="4" t="s">
        <v>513</v>
      </c>
      <c r="M8410" s="2">
        <f t="shared" si="917"/>
        <v>0.1674641148325359</v>
      </c>
      <c r="N8410" s="5">
        <f t="shared" si="918"/>
        <v>167195.82</v>
      </c>
      <c r="O8410" s="2" t="str">
        <f t="shared" si="919"/>
        <v>Very Low</v>
      </c>
      <c r="P8410" s="2" t="str">
        <f t="shared" si="920"/>
        <v>Very Low</v>
      </c>
      <c r="Q8410" s="2" t="str">
        <f t="shared" si="921"/>
        <v>Good</v>
      </c>
      <c r="R8410" s="2" t="str">
        <f t="shared" si="922"/>
        <v>Very Low</v>
      </c>
      <c r="S8410" s="2" t="str">
        <f t="shared" si="923"/>
        <v>&lt;25M</v>
      </c>
    </row>
    <row r="8411" spans="1:19" x14ac:dyDescent="0.2">
      <c r="A8411" s="3">
        <v>5289534</v>
      </c>
      <c r="B8411" s="4" t="s">
        <v>13796</v>
      </c>
      <c r="C8411" s="4" t="s">
        <v>13797</v>
      </c>
      <c r="D8411" s="5">
        <v>799.99</v>
      </c>
      <c r="E8411" s="3">
        <v>417</v>
      </c>
      <c r="F8411" s="3">
        <v>116</v>
      </c>
      <c r="G8411" s="3">
        <v>43</v>
      </c>
      <c r="H8411" s="4" t="s">
        <v>56</v>
      </c>
      <c r="I8411" s="2">
        <v>4.4968523999999999</v>
      </c>
      <c r="J8411" s="3">
        <v>3.5</v>
      </c>
      <c r="K8411" s="1">
        <v>45040</v>
      </c>
      <c r="L8411" s="4" t="s">
        <v>3173</v>
      </c>
      <c r="M8411" s="2">
        <f t="shared" si="917"/>
        <v>0.27817745803357313</v>
      </c>
      <c r="N8411" s="5">
        <f t="shared" si="918"/>
        <v>333595.83</v>
      </c>
      <c r="O8411" s="2" t="str">
        <f t="shared" si="919"/>
        <v>Low</v>
      </c>
      <c r="P8411" s="2" t="str">
        <f t="shared" si="920"/>
        <v>Very Low</v>
      </c>
      <c r="Q8411" s="2" t="str">
        <f t="shared" si="921"/>
        <v>Good</v>
      </c>
      <c r="R8411" s="2" t="str">
        <f t="shared" si="922"/>
        <v>Low</v>
      </c>
      <c r="S8411" s="2" t="str">
        <f t="shared" si="923"/>
        <v>&lt;25M</v>
      </c>
    </row>
    <row r="8412" spans="1:19" x14ac:dyDescent="0.2">
      <c r="A8412" s="3">
        <v>2835798</v>
      </c>
      <c r="B8412" s="4" t="s">
        <v>14573</v>
      </c>
      <c r="C8412" s="4" t="s">
        <v>14574</v>
      </c>
      <c r="D8412" s="5">
        <v>399.99</v>
      </c>
      <c r="E8412" s="3">
        <v>417</v>
      </c>
      <c r="F8412" s="3">
        <v>103</v>
      </c>
      <c r="G8412" s="3">
        <v>33</v>
      </c>
      <c r="H8412" s="4" t="s">
        <v>56</v>
      </c>
      <c r="I8412" s="2">
        <v>4.0911827000000001</v>
      </c>
      <c r="J8412" s="3">
        <v>2</v>
      </c>
      <c r="K8412" s="1">
        <v>43886</v>
      </c>
      <c r="L8412" s="4" t="s">
        <v>1865</v>
      </c>
      <c r="M8412" s="2">
        <f t="shared" si="917"/>
        <v>0.24700239808153476</v>
      </c>
      <c r="N8412" s="5">
        <f t="shared" si="918"/>
        <v>166795.83000000002</v>
      </c>
      <c r="O8412" s="2" t="str">
        <f t="shared" si="919"/>
        <v>Very Low</v>
      </c>
      <c r="P8412" s="2" t="str">
        <f t="shared" si="920"/>
        <v>Very Low</v>
      </c>
      <c r="Q8412" s="2" t="str">
        <f t="shared" si="921"/>
        <v>Good</v>
      </c>
      <c r="R8412" s="2" t="str">
        <f t="shared" si="922"/>
        <v>Low</v>
      </c>
      <c r="S8412" s="2" t="str">
        <f t="shared" si="923"/>
        <v>&lt;25M</v>
      </c>
    </row>
    <row r="8413" spans="1:19" x14ac:dyDescent="0.2">
      <c r="A8413" s="3">
        <v>2847182</v>
      </c>
      <c r="B8413" s="4" t="s">
        <v>15241</v>
      </c>
      <c r="C8413" s="4" t="s">
        <v>15242</v>
      </c>
      <c r="D8413" s="5">
        <v>399.99</v>
      </c>
      <c r="E8413" s="3">
        <v>416</v>
      </c>
      <c r="F8413" s="3">
        <v>93</v>
      </c>
      <c r="G8413" s="3">
        <v>26</v>
      </c>
      <c r="H8413" s="4" t="s">
        <v>56</v>
      </c>
      <c r="I8413" s="2">
        <v>4.6887884</v>
      </c>
      <c r="J8413" s="3">
        <v>3.5</v>
      </c>
      <c r="K8413" s="1">
        <v>43892</v>
      </c>
      <c r="L8413" s="4" t="s">
        <v>888</v>
      </c>
      <c r="M8413" s="2">
        <f t="shared" si="917"/>
        <v>0.22355769230769232</v>
      </c>
      <c r="N8413" s="5">
        <f t="shared" si="918"/>
        <v>166395.84</v>
      </c>
      <c r="O8413" s="2" t="str">
        <f t="shared" si="919"/>
        <v>Very Low</v>
      </c>
      <c r="P8413" s="2" t="str">
        <f t="shared" si="920"/>
        <v>Very Low</v>
      </c>
      <c r="Q8413" s="2" t="str">
        <f t="shared" si="921"/>
        <v>Very Good</v>
      </c>
      <c r="R8413" s="2" t="str">
        <f t="shared" si="922"/>
        <v>Low</v>
      </c>
      <c r="S8413" s="2" t="str">
        <f t="shared" si="923"/>
        <v>&lt;25M</v>
      </c>
    </row>
    <row r="8414" spans="1:19" x14ac:dyDescent="0.2">
      <c r="A8414" s="3">
        <v>3111668</v>
      </c>
      <c r="B8414" s="4" t="s">
        <v>16092</v>
      </c>
      <c r="C8414" s="4" t="s">
        <v>16093</v>
      </c>
      <c r="D8414" s="5">
        <v>399.99</v>
      </c>
      <c r="E8414" s="3">
        <v>416</v>
      </c>
      <c r="F8414" s="3">
        <v>81</v>
      </c>
      <c r="G8414" s="3">
        <v>23</v>
      </c>
      <c r="H8414" s="4" t="s">
        <v>142</v>
      </c>
      <c r="I8414" s="2">
        <v>4.6334799999999996</v>
      </c>
      <c r="J8414" s="3">
        <v>3</v>
      </c>
      <c r="K8414" s="1">
        <v>43961</v>
      </c>
      <c r="L8414" s="4" t="s">
        <v>484</v>
      </c>
      <c r="M8414" s="2">
        <f t="shared" si="917"/>
        <v>0.19471153846153846</v>
      </c>
      <c r="N8414" s="5">
        <f t="shared" si="918"/>
        <v>166395.84</v>
      </c>
      <c r="O8414" s="2" t="str">
        <f t="shared" si="919"/>
        <v>Very Low</v>
      </c>
      <c r="P8414" s="2" t="str">
        <f t="shared" si="920"/>
        <v>Very Low</v>
      </c>
      <c r="Q8414" s="2" t="str">
        <f t="shared" si="921"/>
        <v>Very Good</v>
      </c>
      <c r="R8414" s="2" t="str">
        <f t="shared" si="922"/>
        <v>Very Low</v>
      </c>
      <c r="S8414" s="2" t="str">
        <f t="shared" si="923"/>
        <v>&lt;25M</v>
      </c>
    </row>
    <row r="8415" spans="1:19" x14ac:dyDescent="0.2">
      <c r="A8415" s="3">
        <v>4959718</v>
      </c>
      <c r="B8415" s="4" t="s">
        <v>14436</v>
      </c>
      <c r="C8415" s="4" t="s">
        <v>14437</v>
      </c>
      <c r="D8415" s="5">
        <v>399.99</v>
      </c>
      <c r="E8415" s="3">
        <v>415</v>
      </c>
      <c r="F8415" s="3">
        <v>105</v>
      </c>
      <c r="G8415" s="3">
        <v>6</v>
      </c>
      <c r="H8415" s="4" t="s">
        <v>14</v>
      </c>
      <c r="I8415" s="2">
        <v>4.2942543000000004</v>
      </c>
      <c r="J8415" s="3">
        <v>6</v>
      </c>
      <c r="K8415" s="1">
        <v>44868</v>
      </c>
      <c r="L8415" s="4" t="s">
        <v>975</v>
      </c>
      <c r="M8415" s="2">
        <f t="shared" si="917"/>
        <v>0.25301204819277107</v>
      </c>
      <c r="N8415" s="5">
        <f t="shared" si="918"/>
        <v>165995.85</v>
      </c>
      <c r="O8415" s="2" t="str">
        <f t="shared" si="919"/>
        <v>Very Low</v>
      </c>
      <c r="P8415" s="2" t="str">
        <f t="shared" si="920"/>
        <v>Very Low</v>
      </c>
      <c r="Q8415" s="2" t="str">
        <f t="shared" si="921"/>
        <v>Good</v>
      </c>
      <c r="R8415" s="2" t="str">
        <f t="shared" si="922"/>
        <v>Low</v>
      </c>
      <c r="S8415" s="2" t="str">
        <f t="shared" si="923"/>
        <v>&lt;25M</v>
      </c>
    </row>
    <row r="8416" spans="1:19" x14ac:dyDescent="0.2">
      <c r="A8416" s="3">
        <v>1311020</v>
      </c>
      <c r="B8416" s="4" t="s">
        <v>15128</v>
      </c>
      <c r="C8416" s="4" t="s">
        <v>15129</v>
      </c>
      <c r="D8416" s="5">
        <v>399.99</v>
      </c>
      <c r="E8416" s="3">
        <v>415</v>
      </c>
      <c r="F8416" s="3">
        <v>94</v>
      </c>
      <c r="G8416" s="3">
        <v>18</v>
      </c>
      <c r="H8416" s="4" t="s">
        <v>14</v>
      </c>
      <c r="I8416" s="2">
        <v>3.9537203000000001</v>
      </c>
      <c r="J8416" s="3">
        <v>2</v>
      </c>
      <c r="K8416" s="1">
        <v>42949</v>
      </c>
      <c r="L8416" s="4" t="s">
        <v>7823</v>
      </c>
      <c r="M8416" s="2">
        <f t="shared" si="917"/>
        <v>0.22650602409638554</v>
      </c>
      <c r="N8416" s="5">
        <f t="shared" si="918"/>
        <v>165995.85</v>
      </c>
      <c r="O8416" s="2" t="str">
        <f t="shared" si="919"/>
        <v>Very Low</v>
      </c>
      <c r="P8416" s="2" t="str">
        <f t="shared" si="920"/>
        <v>Very Low</v>
      </c>
      <c r="Q8416" s="2" t="str">
        <f t="shared" si="921"/>
        <v>Fair</v>
      </c>
      <c r="R8416" s="2" t="str">
        <f t="shared" si="922"/>
        <v>Low</v>
      </c>
      <c r="S8416" s="2" t="str">
        <f t="shared" si="923"/>
        <v>&lt;25M</v>
      </c>
    </row>
    <row r="8417" spans="1:19" x14ac:dyDescent="0.2">
      <c r="A8417" s="3">
        <v>1678710</v>
      </c>
      <c r="B8417" s="4" t="s">
        <v>15186</v>
      </c>
      <c r="C8417" s="4" t="s">
        <v>15187</v>
      </c>
      <c r="D8417" s="5">
        <v>399.99</v>
      </c>
      <c r="E8417" s="3">
        <v>415</v>
      </c>
      <c r="F8417" s="3">
        <v>94</v>
      </c>
      <c r="G8417" s="3">
        <v>163</v>
      </c>
      <c r="H8417" s="4" t="s">
        <v>14</v>
      </c>
      <c r="I8417" s="2">
        <v>4.2960997000000001</v>
      </c>
      <c r="J8417" s="3">
        <v>36</v>
      </c>
      <c r="K8417" s="1">
        <v>43226</v>
      </c>
      <c r="L8417" s="4" t="s">
        <v>376</v>
      </c>
      <c r="M8417" s="2">
        <f t="shared" si="917"/>
        <v>0.22650602409638554</v>
      </c>
      <c r="N8417" s="5">
        <f t="shared" si="918"/>
        <v>165995.85</v>
      </c>
      <c r="O8417" s="2" t="str">
        <f t="shared" si="919"/>
        <v>Very Low</v>
      </c>
      <c r="P8417" s="2" t="str">
        <f t="shared" si="920"/>
        <v>Very Low</v>
      </c>
      <c r="Q8417" s="2" t="str">
        <f t="shared" si="921"/>
        <v>Good</v>
      </c>
      <c r="R8417" s="2" t="str">
        <f t="shared" si="922"/>
        <v>Low</v>
      </c>
      <c r="S8417" s="2" t="str">
        <f t="shared" si="923"/>
        <v>&lt;25M</v>
      </c>
    </row>
    <row r="8418" spans="1:19" x14ac:dyDescent="0.2">
      <c r="A8418" s="3">
        <v>3558285</v>
      </c>
      <c r="B8418" s="4" t="s">
        <v>16000</v>
      </c>
      <c r="C8418" s="4" t="s">
        <v>16001</v>
      </c>
      <c r="D8418" s="5">
        <v>399.99</v>
      </c>
      <c r="E8418" s="3">
        <v>415</v>
      </c>
      <c r="F8418" s="3">
        <v>82</v>
      </c>
      <c r="G8418" s="3">
        <v>72</v>
      </c>
      <c r="H8418" s="4" t="s">
        <v>14</v>
      </c>
      <c r="I8418" s="2">
        <v>3.6807373000000001</v>
      </c>
      <c r="J8418" s="3">
        <v>6.5</v>
      </c>
      <c r="K8418" s="1">
        <v>44113</v>
      </c>
      <c r="L8418" s="4" t="s">
        <v>87</v>
      </c>
      <c r="M8418" s="2">
        <f t="shared" si="917"/>
        <v>0.19759036144578312</v>
      </c>
      <c r="N8418" s="5">
        <f t="shared" si="918"/>
        <v>165995.85</v>
      </c>
      <c r="O8418" s="2" t="str">
        <f t="shared" si="919"/>
        <v>Very Low</v>
      </c>
      <c r="P8418" s="2" t="str">
        <f t="shared" si="920"/>
        <v>Very Low</v>
      </c>
      <c r="Q8418" s="2" t="str">
        <f t="shared" si="921"/>
        <v>Fair</v>
      </c>
      <c r="R8418" s="2" t="str">
        <f t="shared" si="922"/>
        <v>Very Low</v>
      </c>
      <c r="S8418" s="2" t="str">
        <f t="shared" si="923"/>
        <v>&lt;25M</v>
      </c>
    </row>
    <row r="8419" spans="1:19" x14ac:dyDescent="0.2">
      <c r="A8419" s="3">
        <v>1388968</v>
      </c>
      <c r="B8419" s="4" t="s">
        <v>16291</v>
      </c>
      <c r="C8419" s="4" t="s">
        <v>16292</v>
      </c>
      <c r="D8419" s="5">
        <v>399.99</v>
      </c>
      <c r="E8419" s="3">
        <v>414</v>
      </c>
      <c r="F8419" s="3">
        <v>79</v>
      </c>
      <c r="G8419" s="3">
        <v>20</v>
      </c>
      <c r="H8419" s="4" t="s">
        <v>142</v>
      </c>
      <c r="I8419" s="2">
        <v>4.0195116999999998</v>
      </c>
      <c r="J8419" s="3">
        <v>2.5</v>
      </c>
      <c r="K8419" s="1">
        <v>43018</v>
      </c>
      <c r="L8419" s="4" t="s">
        <v>15701</v>
      </c>
      <c r="M8419" s="2">
        <f t="shared" si="917"/>
        <v>0.19082125603864733</v>
      </c>
      <c r="N8419" s="5">
        <f t="shared" si="918"/>
        <v>165595.86000000002</v>
      </c>
      <c r="O8419" s="2" t="str">
        <f t="shared" si="919"/>
        <v>Very Low</v>
      </c>
      <c r="P8419" s="2" t="str">
        <f t="shared" si="920"/>
        <v>Very Low</v>
      </c>
      <c r="Q8419" s="2" t="str">
        <f t="shared" si="921"/>
        <v>Good</v>
      </c>
      <c r="R8419" s="2" t="str">
        <f t="shared" si="922"/>
        <v>Very Low</v>
      </c>
      <c r="S8419" s="2" t="str">
        <f t="shared" si="923"/>
        <v>&lt;25M</v>
      </c>
    </row>
    <row r="8420" spans="1:19" x14ac:dyDescent="0.2">
      <c r="A8420" s="3">
        <v>4242032</v>
      </c>
      <c r="B8420" s="4" t="s">
        <v>16230</v>
      </c>
      <c r="C8420" s="4" t="s">
        <v>16231</v>
      </c>
      <c r="D8420" s="5">
        <v>399.99</v>
      </c>
      <c r="E8420" s="3">
        <v>413</v>
      </c>
      <c r="F8420" s="3">
        <v>79</v>
      </c>
      <c r="G8420" s="3">
        <v>37</v>
      </c>
      <c r="H8420" s="4" t="s">
        <v>14</v>
      </c>
      <c r="I8420" s="2">
        <v>4.2898009999999998</v>
      </c>
      <c r="J8420" s="3">
        <v>2</v>
      </c>
      <c r="K8420" s="1">
        <v>44422</v>
      </c>
      <c r="L8420" s="4" t="s">
        <v>1844</v>
      </c>
      <c r="M8420" s="2">
        <f t="shared" si="917"/>
        <v>0.19128329297820823</v>
      </c>
      <c r="N8420" s="5">
        <f t="shared" si="918"/>
        <v>165195.87</v>
      </c>
      <c r="O8420" s="2" t="str">
        <f t="shared" si="919"/>
        <v>Very Low</v>
      </c>
      <c r="P8420" s="2" t="str">
        <f t="shared" si="920"/>
        <v>Very Low</v>
      </c>
      <c r="Q8420" s="2" t="str">
        <f t="shared" si="921"/>
        <v>Good</v>
      </c>
      <c r="R8420" s="2" t="str">
        <f t="shared" si="922"/>
        <v>Very Low</v>
      </c>
      <c r="S8420" s="2" t="str">
        <f t="shared" si="923"/>
        <v>&lt;25M</v>
      </c>
    </row>
    <row r="8421" spans="1:19" x14ac:dyDescent="0.2">
      <c r="A8421" s="3">
        <v>5592866</v>
      </c>
      <c r="B8421" s="4" t="s">
        <v>16912</v>
      </c>
      <c r="C8421" s="4" t="s">
        <v>16913</v>
      </c>
      <c r="D8421" s="5">
        <v>399.99</v>
      </c>
      <c r="E8421" s="3">
        <v>413</v>
      </c>
      <c r="F8421" s="3">
        <v>73</v>
      </c>
      <c r="G8421" s="3">
        <v>55</v>
      </c>
      <c r="H8421" s="4" t="s">
        <v>142</v>
      </c>
      <c r="I8421" s="2">
        <v>4.8648470000000001</v>
      </c>
      <c r="J8421" s="3">
        <v>6.5</v>
      </c>
      <c r="K8421" s="1">
        <v>45203</v>
      </c>
      <c r="L8421" s="4" t="s">
        <v>394</v>
      </c>
      <c r="M8421" s="2">
        <f t="shared" si="917"/>
        <v>0.17675544794188863</v>
      </c>
      <c r="N8421" s="5">
        <f t="shared" si="918"/>
        <v>165195.87</v>
      </c>
      <c r="O8421" s="2" t="str">
        <f t="shared" si="919"/>
        <v>Very Low</v>
      </c>
      <c r="P8421" s="2" t="str">
        <f t="shared" si="920"/>
        <v>Very Low</v>
      </c>
      <c r="Q8421" s="2" t="str">
        <f t="shared" si="921"/>
        <v>Very Good</v>
      </c>
      <c r="R8421" s="2" t="str">
        <f t="shared" si="922"/>
        <v>Very Low</v>
      </c>
      <c r="S8421" s="2" t="str">
        <f t="shared" si="923"/>
        <v>&lt;25M</v>
      </c>
    </row>
    <row r="8422" spans="1:19" x14ac:dyDescent="0.2">
      <c r="A8422" s="3">
        <v>4364396</v>
      </c>
      <c r="B8422" s="4" t="s">
        <v>17904</v>
      </c>
      <c r="C8422" s="4" t="s">
        <v>17905</v>
      </c>
      <c r="D8422" s="5">
        <v>399.99</v>
      </c>
      <c r="E8422" s="3">
        <v>413</v>
      </c>
      <c r="F8422" s="3">
        <v>62</v>
      </c>
      <c r="G8422" s="3">
        <v>114</v>
      </c>
      <c r="H8422" s="4" t="s">
        <v>14</v>
      </c>
      <c r="I8422" s="2">
        <v>4.4211983999999998</v>
      </c>
      <c r="J8422" s="3">
        <v>9.5</v>
      </c>
      <c r="K8422" s="1">
        <v>44493</v>
      </c>
      <c r="L8422" s="4" t="s">
        <v>107</v>
      </c>
      <c r="M8422" s="2">
        <f t="shared" si="917"/>
        <v>0.15012106537530268</v>
      </c>
      <c r="N8422" s="5">
        <f t="shared" si="918"/>
        <v>165195.87</v>
      </c>
      <c r="O8422" s="2" t="str">
        <f t="shared" si="919"/>
        <v>Very Low</v>
      </c>
      <c r="P8422" s="2" t="str">
        <f t="shared" si="920"/>
        <v>Very Low</v>
      </c>
      <c r="Q8422" s="2" t="str">
        <f t="shared" si="921"/>
        <v>Good</v>
      </c>
      <c r="R8422" s="2" t="str">
        <f t="shared" si="922"/>
        <v>Very Low</v>
      </c>
      <c r="S8422" s="2" t="str">
        <f t="shared" si="923"/>
        <v>&lt;25M</v>
      </c>
    </row>
    <row r="8423" spans="1:19" x14ac:dyDescent="0.2">
      <c r="A8423" s="3">
        <v>2326052</v>
      </c>
      <c r="B8423" s="4" t="s">
        <v>17060</v>
      </c>
      <c r="C8423" s="4" t="s">
        <v>17061</v>
      </c>
      <c r="D8423" s="5">
        <v>699.99</v>
      </c>
      <c r="E8423" s="3">
        <v>412</v>
      </c>
      <c r="F8423" s="3">
        <v>71</v>
      </c>
      <c r="G8423" s="3">
        <v>62</v>
      </c>
      <c r="H8423" s="4" t="s">
        <v>142</v>
      </c>
      <c r="I8423" s="2">
        <v>4.0418989999999999</v>
      </c>
      <c r="J8423" s="3">
        <v>4.5</v>
      </c>
      <c r="K8423" s="1">
        <v>43572</v>
      </c>
      <c r="L8423" s="4" t="s">
        <v>898</v>
      </c>
      <c r="M8423" s="2">
        <f t="shared" si="917"/>
        <v>0.17233009708737865</v>
      </c>
      <c r="N8423" s="5">
        <f t="shared" si="918"/>
        <v>288395.88</v>
      </c>
      <c r="O8423" s="2" t="str">
        <f t="shared" si="919"/>
        <v>Low</v>
      </c>
      <c r="P8423" s="2" t="str">
        <f t="shared" si="920"/>
        <v>Very Low</v>
      </c>
      <c r="Q8423" s="2" t="str">
        <f t="shared" si="921"/>
        <v>Good</v>
      </c>
      <c r="R8423" s="2" t="str">
        <f t="shared" si="922"/>
        <v>Very Low</v>
      </c>
      <c r="S8423" s="2" t="str">
        <f t="shared" si="923"/>
        <v>&lt;25M</v>
      </c>
    </row>
    <row r="8424" spans="1:19" x14ac:dyDescent="0.2">
      <c r="A8424" s="3">
        <v>1912560</v>
      </c>
      <c r="B8424" s="4" t="s">
        <v>12523</v>
      </c>
      <c r="C8424" s="4" t="s">
        <v>12524</v>
      </c>
      <c r="D8424" s="5">
        <v>399.99</v>
      </c>
      <c r="E8424" s="3">
        <v>412</v>
      </c>
      <c r="F8424" s="3">
        <v>142</v>
      </c>
      <c r="G8424" s="3">
        <v>39</v>
      </c>
      <c r="H8424" s="4" t="s">
        <v>14</v>
      </c>
      <c r="I8424" s="2">
        <v>3.7103484</v>
      </c>
      <c r="J8424" s="3">
        <v>1.5</v>
      </c>
      <c r="K8424" s="1">
        <v>43357</v>
      </c>
      <c r="L8424" s="4" t="s">
        <v>39</v>
      </c>
      <c r="M8424" s="2">
        <f t="shared" si="917"/>
        <v>0.3446601941747573</v>
      </c>
      <c r="N8424" s="5">
        <f t="shared" si="918"/>
        <v>164795.88</v>
      </c>
      <c r="O8424" s="2" t="str">
        <f t="shared" si="919"/>
        <v>Very Low</v>
      </c>
      <c r="P8424" s="2" t="str">
        <f t="shared" si="920"/>
        <v>Very Low</v>
      </c>
      <c r="Q8424" s="2" t="str">
        <f t="shared" si="921"/>
        <v>Fair</v>
      </c>
      <c r="R8424" s="2" t="str">
        <f t="shared" si="922"/>
        <v>Medium</v>
      </c>
      <c r="S8424" s="2" t="str">
        <f t="shared" si="923"/>
        <v>&lt;25M</v>
      </c>
    </row>
    <row r="8425" spans="1:19" x14ac:dyDescent="0.2">
      <c r="A8425" s="3">
        <v>2326062</v>
      </c>
      <c r="B8425" s="4" t="s">
        <v>13636</v>
      </c>
      <c r="C8425" s="4" t="s">
        <v>13637</v>
      </c>
      <c r="D8425" s="5">
        <v>399.99</v>
      </c>
      <c r="E8425" s="3">
        <v>411</v>
      </c>
      <c r="F8425" s="3">
        <v>119</v>
      </c>
      <c r="G8425" s="3">
        <v>72</v>
      </c>
      <c r="H8425" s="4" t="s">
        <v>56</v>
      </c>
      <c r="I8425" s="2">
        <v>4.0374713</v>
      </c>
      <c r="J8425" s="3">
        <v>6</v>
      </c>
      <c r="K8425" s="1">
        <v>43572</v>
      </c>
      <c r="L8425" s="4" t="s">
        <v>13612</v>
      </c>
      <c r="M8425" s="2">
        <f t="shared" si="917"/>
        <v>0.28953771289537711</v>
      </c>
      <c r="N8425" s="5">
        <f t="shared" si="918"/>
        <v>164395.89000000001</v>
      </c>
      <c r="O8425" s="2" t="str">
        <f t="shared" si="919"/>
        <v>Very Low</v>
      </c>
      <c r="P8425" s="2" t="str">
        <f t="shared" si="920"/>
        <v>Very Low</v>
      </c>
      <c r="Q8425" s="2" t="str">
        <f t="shared" si="921"/>
        <v>Good</v>
      </c>
      <c r="R8425" s="2" t="str">
        <f t="shared" si="922"/>
        <v>Low</v>
      </c>
      <c r="S8425" s="2" t="str">
        <f t="shared" si="923"/>
        <v>&lt;25M</v>
      </c>
    </row>
    <row r="8426" spans="1:19" x14ac:dyDescent="0.2">
      <c r="A8426" s="3">
        <v>755932</v>
      </c>
      <c r="B8426" s="4" t="s">
        <v>16066</v>
      </c>
      <c r="C8426" s="4" t="s">
        <v>16067</v>
      </c>
      <c r="D8426" s="5">
        <v>399.99</v>
      </c>
      <c r="E8426" s="3">
        <v>411</v>
      </c>
      <c r="F8426" s="3">
        <v>82</v>
      </c>
      <c r="G8426" s="3">
        <v>22</v>
      </c>
      <c r="H8426" s="4" t="s">
        <v>56</v>
      </c>
      <c r="I8426" s="2">
        <v>3.6779853999999998</v>
      </c>
      <c r="J8426" s="3">
        <v>1.5</v>
      </c>
      <c r="K8426" s="1">
        <v>42408</v>
      </c>
      <c r="L8426" s="4" t="s">
        <v>417</v>
      </c>
      <c r="M8426" s="2">
        <f t="shared" si="917"/>
        <v>0.19951338199513383</v>
      </c>
      <c r="N8426" s="5">
        <f t="shared" si="918"/>
        <v>164395.89000000001</v>
      </c>
      <c r="O8426" s="2" t="str">
        <f t="shared" si="919"/>
        <v>Very Low</v>
      </c>
      <c r="P8426" s="2" t="str">
        <f t="shared" si="920"/>
        <v>Very Low</v>
      </c>
      <c r="Q8426" s="2" t="str">
        <f t="shared" si="921"/>
        <v>Fair</v>
      </c>
      <c r="R8426" s="2" t="str">
        <f t="shared" si="922"/>
        <v>Very Low</v>
      </c>
      <c r="S8426" s="2" t="str">
        <f t="shared" si="923"/>
        <v>&lt;25M</v>
      </c>
    </row>
    <row r="8427" spans="1:19" x14ac:dyDescent="0.2">
      <c r="A8427" s="3">
        <v>1358820</v>
      </c>
      <c r="B8427" s="4" t="s">
        <v>18222</v>
      </c>
      <c r="C8427" s="4" t="s">
        <v>18223</v>
      </c>
      <c r="D8427" s="5">
        <v>399.99</v>
      </c>
      <c r="E8427" s="3">
        <v>411</v>
      </c>
      <c r="F8427" s="3">
        <v>60</v>
      </c>
      <c r="G8427" s="3">
        <v>45</v>
      </c>
      <c r="H8427" s="4" t="s">
        <v>56</v>
      </c>
      <c r="I8427" s="2">
        <v>4.3001237000000003</v>
      </c>
      <c r="J8427" s="3">
        <v>6</v>
      </c>
      <c r="K8427" s="1">
        <v>43001</v>
      </c>
      <c r="L8427" s="4" t="s">
        <v>95</v>
      </c>
      <c r="M8427" s="2">
        <f t="shared" si="917"/>
        <v>0.145985401459854</v>
      </c>
      <c r="N8427" s="5">
        <f t="shared" si="918"/>
        <v>164395.89000000001</v>
      </c>
      <c r="O8427" s="2" t="str">
        <f t="shared" si="919"/>
        <v>Very Low</v>
      </c>
      <c r="P8427" s="2" t="str">
        <f t="shared" si="920"/>
        <v>Very Low</v>
      </c>
      <c r="Q8427" s="2" t="str">
        <f t="shared" si="921"/>
        <v>Good</v>
      </c>
      <c r="R8427" s="2" t="str">
        <f t="shared" si="922"/>
        <v>Very Low</v>
      </c>
      <c r="S8427" s="2" t="str">
        <f t="shared" si="923"/>
        <v>&lt;25M</v>
      </c>
    </row>
    <row r="8428" spans="1:19" x14ac:dyDescent="0.2">
      <c r="A8428" s="3">
        <v>1519256</v>
      </c>
      <c r="B8428" s="4" t="s">
        <v>18158</v>
      </c>
      <c r="C8428" s="4" t="s">
        <v>18159</v>
      </c>
      <c r="D8428" s="5">
        <v>399.99</v>
      </c>
      <c r="E8428" s="3">
        <v>411</v>
      </c>
      <c r="F8428" s="3">
        <v>60</v>
      </c>
      <c r="G8428" s="3">
        <v>20</v>
      </c>
      <c r="H8428" s="4" t="s">
        <v>56</v>
      </c>
      <c r="I8428" s="2">
        <v>4.2978797000000002</v>
      </c>
      <c r="J8428" s="3">
        <v>5.5</v>
      </c>
      <c r="K8428" s="1">
        <v>43120</v>
      </c>
      <c r="L8428" s="4" t="s">
        <v>18160</v>
      </c>
      <c r="M8428" s="2">
        <f t="shared" si="917"/>
        <v>0.145985401459854</v>
      </c>
      <c r="N8428" s="5">
        <f t="shared" si="918"/>
        <v>164395.89000000001</v>
      </c>
      <c r="O8428" s="2" t="str">
        <f t="shared" si="919"/>
        <v>Very Low</v>
      </c>
      <c r="P8428" s="2" t="str">
        <f t="shared" si="920"/>
        <v>Very Low</v>
      </c>
      <c r="Q8428" s="2" t="str">
        <f t="shared" si="921"/>
        <v>Good</v>
      </c>
      <c r="R8428" s="2" t="str">
        <f t="shared" si="922"/>
        <v>Very Low</v>
      </c>
      <c r="S8428" s="2" t="str">
        <f t="shared" si="923"/>
        <v>&lt;25M</v>
      </c>
    </row>
    <row r="8429" spans="1:19" x14ac:dyDescent="0.2">
      <c r="A8429" s="3">
        <v>1321998</v>
      </c>
      <c r="B8429" s="4" t="s">
        <v>14654</v>
      </c>
      <c r="C8429" s="4" t="s">
        <v>14655</v>
      </c>
      <c r="D8429" s="5">
        <v>399.99</v>
      </c>
      <c r="E8429" s="3">
        <v>410</v>
      </c>
      <c r="F8429" s="3">
        <v>102</v>
      </c>
      <c r="G8429" s="3">
        <v>71</v>
      </c>
      <c r="H8429" s="4" t="s">
        <v>14</v>
      </c>
      <c r="I8429" s="2">
        <v>2.7261899000000001</v>
      </c>
      <c r="J8429" s="3">
        <v>4.5</v>
      </c>
      <c r="K8429" s="1">
        <v>42962</v>
      </c>
      <c r="L8429" s="4" t="s">
        <v>281</v>
      </c>
      <c r="M8429" s="2">
        <f t="shared" si="917"/>
        <v>0.24878048780487805</v>
      </c>
      <c r="N8429" s="5">
        <f t="shared" si="918"/>
        <v>163995.9</v>
      </c>
      <c r="O8429" s="2" t="str">
        <f t="shared" si="919"/>
        <v>Very Low</v>
      </c>
      <c r="P8429" s="2" t="str">
        <f t="shared" si="920"/>
        <v>Very Low</v>
      </c>
      <c r="Q8429" s="2" t="str">
        <f t="shared" si="921"/>
        <v>Poor</v>
      </c>
      <c r="R8429" s="2" t="str">
        <f t="shared" si="922"/>
        <v>Low</v>
      </c>
      <c r="S8429" s="2" t="str">
        <f t="shared" si="923"/>
        <v>&lt;25M</v>
      </c>
    </row>
    <row r="8430" spans="1:19" x14ac:dyDescent="0.2">
      <c r="A8430" s="3">
        <v>4182882</v>
      </c>
      <c r="B8430" s="4" t="s">
        <v>16791</v>
      </c>
      <c r="C8430" s="4" t="s">
        <v>16792</v>
      </c>
      <c r="D8430" s="5">
        <v>399.99</v>
      </c>
      <c r="E8430" s="3">
        <v>410</v>
      </c>
      <c r="F8430" s="3">
        <v>73</v>
      </c>
      <c r="G8430" s="3">
        <v>102</v>
      </c>
      <c r="H8430" s="4" t="s">
        <v>14</v>
      </c>
      <c r="I8430" s="2">
        <v>4.2401567</v>
      </c>
      <c r="J8430" s="3">
        <v>9.5</v>
      </c>
      <c r="K8430" s="1">
        <v>44390</v>
      </c>
      <c r="L8430" s="4" t="s">
        <v>31</v>
      </c>
      <c r="M8430" s="2">
        <f t="shared" si="917"/>
        <v>0.17804878048780487</v>
      </c>
      <c r="N8430" s="5">
        <f t="shared" si="918"/>
        <v>163995.9</v>
      </c>
      <c r="O8430" s="2" t="str">
        <f t="shared" si="919"/>
        <v>Very Low</v>
      </c>
      <c r="P8430" s="2" t="str">
        <f t="shared" si="920"/>
        <v>Very Low</v>
      </c>
      <c r="Q8430" s="2" t="str">
        <f t="shared" si="921"/>
        <v>Good</v>
      </c>
      <c r="R8430" s="2" t="str">
        <f t="shared" si="922"/>
        <v>Very Low</v>
      </c>
      <c r="S8430" s="2" t="str">
        <f t="shared" si="923"/>
        <v>&lt;25M</v>
      </c>
    </row>
    <row r="8431" spans="1:19" x14ac:dyDescent="0.2">
      <c r="A8431" s="3">
        <v>1719462</v>
      </c>
      <c r="B8431" s="4" t="s">
        <v>15001</v>
      </c>
      <c r="C8431" s="4" t="s">
        <v>15002</v>
      </c>
      <c r="D8431" s="5">
        <v>399.99</v>
      </c>
      <c r="E8431" s="3">
        <v>409</v>
      </c>
      <c r="F8431" s="3">
        <v>96</v>
      </c>
      <c r="G8431" s="3">
        <v>37</v>
      </c>
      <c r="H8431" s="4" t="s">
        <v>14</v>
      </c>
      <c r="I8431" s="2">
        <v>4.3943830000000004</v>
      </c>
      <c r="J8431" s="3">
        <v>4</v>
      </c>
      <c r="K8431" s="1">
        <v>43248</v>
      </c>
      <c r="L8431" s="4" t="s">
        <v>1047</v>
      </c>
      <c r="M8431" s="2">
        <f t="shared" si="917"/>
        <v>0.23471882640586797</v>
      </c>
      <c r="N8431" s="5">
        <f t="shared" si="918"/>
        <v>163595.91</v>
      </c>
      <c r="O8431" s="2" t="str">
        <f t="shared" si="919"/>
        <v>Very Low</v>
      </c>
      <c r="P8431" s="2" t="str">
        <f t="shared" si="920"/>
        <v>Very Low</v>
      </c>
      <c r="Q8431" s="2" t="str">
        <f t="shared" si="921"/>
        <v>Good</v>
      </c>
      <c r="R8431" s="2" t="str">
        <f t="shared" si="922"/>
        <v>Low</v>
      </c>
      <c r="S8431" s="2" t="str">
        <f t="shared" si="923"/>
        <v>&lt;25M</v>
      </c>
    </row>
    <row r="8432" spans="1:19" x14ac:dyDescent="0.2">
      <c r="A8432" s="3">
        <v>1915334</v>
      </c>
      <c r="B8432" s="4" t="s">
        <v>15712</v>
      </c>
      <c r="C8432" s="4" t="s">
        <v>15713</v>
      </c>
      <c r="D8432" s="5">
        <v>399.99</v>
      </c>
      <c r="E8432" s="3">
        <v>409</v>
      </c>
      <c r="F8432" s="3">
        <v>87</v>
      </c>
      <c r="G8432" s="3">
        <v>21</v>
      </c>
      <c r="H8432" s="4" t="s">
        <v>56</v>
      </c>
      <c r="I8432" s="2">
        <v>3.997458</v>
      </c>
      <c r="J8432" s="3">
        <v>3</v>
      </c>
      <c r="K8432" s="1">
        <v>43359</v>
      </c>
      <c r="L8432" s="4" t="s">
        <v>298</v>
      </c>
      <c r="M8432" s="2">
        <f t="shared" si="917"/>
        <v>0.21271393643031786</v>
      </c>
      <c r="N8432" s="5">
        <f t="shared" si="918"/>
        <v>163595.91</v>
      </c>
      <c r="O8432" s="2" t="str">
        <f t="shared" si="919"/>
        <v>Very Low</v>
      </c>
      <c r="P8432" s="2" t="str">
        <f t="shared" si="920"/>
        <v>Very Low</v>
      </c>
      <c r="Q8432" s="2" t="str">
        <f t="shared" si="921"/>
        <v>Fair</v>
      </c>
      <c r="R8432" s="2" t="str">
        <f t="shared" si="922"/>
        <v>Low</v>
      </c>
      <c r="S8432" s="2" t="str">
        <f t="shared" si="923"/>
        <v>&lt;25M</v>
      </c>
    </row>
    <row r="8433" spans="1:19" x14ac:dyDescent="0.2">
      <c r="A8433" s="3">
        <v>1212160</v>
      </c>
      <c r="B8433" s="4" t="s">
        <v>18082</v>
      </c>
      <c r="C8433" s="4" t="s">
        <v>18083</v>
      </c>
      <c r="D8433" s="5">
        <v>399.99</v>
      </c>
      <c r="E8433" s="3">
        <v>409</v>
      </c>
      <c r="F8433" s="3">
        <v>61</v>
      </c>
      <c r="G8433" s="3">
        <v>49</v>
      </c>
      <c r="H8433" s="4" t="s">
        <v>56</v>
      </c>
      <c r="I8433" s="2">
        <v>4.1201572000000004</v>
      </c>
      <c r="J8433" s="3">
        <v>9.5</v>
      </c>
      <c r="K8433" s="1">
        <v>42866</v>
      </c>
      <c r="L8433" s="4" t="s">
        <v>16176</v>
      </c>
      <c r="M8433" s="2">
        <f t="shared" si="917"/>
        <v>0.1491442542787286</v>
      </c>
      <c r="N8433" s="5">
        <f t="shared" si="918"/>
        <v>163595.91</v>
      </c>
      <c r="O8433" s="2" t="str">
        <f t="shared" si="919"/>
        <v>Very Low</v>
      </c>
      <c r="P8433" s="2" t="str">
        <f t="shared" si="920"/>
        <v>Very Low</v>
      </c>
      <c r="Q8433" s="2" t="str">
        <f t="shared" si="921"/>
        <v>Good</v>
      </c>
      <c r="R8433" s="2" t="str">
        <f t="shared" si="922"/>
        <v>Very Low</v>
      </c>
      <c r="S8433" s="2" t="str">
        <f t="shared" si="923"/>
        <v>&lt;25M</v>
      </c>
    </row>
    <row r="8434" spans="1:19" x14ac:dyDescent="0.2">
      <c r="A8434" s="3">
        <v>4189528</v>
      </c>
      <c r="B8434" s="4" t="s">
        <v>14909</v>
      </c>
      <c r="C8434" s="4" t="s">
        <v>14910</v>
      </c>
      <c r="D8434" s="5">
        <v>399.99</v>
      </c>
      <c r="E8434" s="3">
        <v>408</v>
      </c>
      <c r="F8434" s="3">
        <v>97</v>
      </c>
      <c r="G8434" s="3">
        <v>26</v>
      </c>
      <c r="H8434" s="4" t="s">
        <v>56</v>
      </c>
      <c r="I8434" s="2">
        <v>4.5571584999999999</v>
      </c>
      <c r="J8434" s="3">
        <v>1</v>
      </c>
      <c r="K8434" s="1">
        <v>44394</v>
      </c>
      <c r="L8434" s="4" t="s">
        <v>90</v>
      </c>
      <c r="M8434" s="2">
        <f t="shared" si="917"/>
        <v>0.23774509803921567</v>
      </c>
      <c r="N8434" s="5">
        <f t="shared" si="918"/>
        <v>163195.92000000001</v>
      </c>
      <c r="O8434" s="2" t="str">
        <f t="shared" si="919"/>
        <v>Very Low</v>
      </c>
      <c r="P8434" s="2" t="str">
        <f t="shared" si="920"/>
        <v>Very Low</v>
      </c>
      <c r="Q8434" s="2" t="str">
        <f t="shared" si="921"/>
        <v>Very Good</v>
      </c>
      <c r="R8434" s="2" t="str">
        <f t="shared" si="922"/>
        <v>Low</v>
      </c>
      <c r="S8434" s="2" t="str">
        <f t="shared" si="923"/>
        <v>&lt;25M</v>
      </c>
    </row>
    <row r="8435" spans="1:19" x14ac:dyDescent="0.2">
      <c r="A8435" s="3">
        <v>1761144</v>
      </c>
      <c r="B8435" s="4" t="s">
        <v>17040</v>
      </c>
      <c r="C8435" s="4" t="s">
        <v>17041</v>
      </c>
      <c r="D8435" s="5">
        <v>399.99</v>
      </c>
      <c r="E8435" s="3">
        <v>408</v>
      </c>
      <c r="F8435" s="3">
        <v>71</v>
      </c>
      <c r="G8435" s="3">
        <v>14</v>
      </c>
      <c r="H8435" s="4" t="s">
        <v>142</v>
      </c>
      <c r="I8435" s="2">
        <v>4.4019303000000001</v>
      </c>
      <c r="J8435" s="3">
        <v>1.5</v>
      </c>
      <c r="K8435" s="1">
        <v>43273</v>
      </c>
      <c r="L8435" s="4" t="s">
        <v>2157</v>
      </c>
      <c r="M8435" s="2">
        <f t="shared" si="917"/>
        <v>0.17401960784313725</v>
      </c>
      <c r="N8435" s="5">
        <f t="shared" si="918"/>
        <v>163195.92000000001</v>
      </c>
      <c r="O8435" s="2" t="str">
        <f t="shared" si="919"/>
        <v>Very Low</v>
      </c>
      <c r="P8435" s="2" t="str">
        <f t="shared" si="920"/>
        <v>Very Low</v>
      </c>
      <c r="Q8435" s="2" t="str">
        <f t="shared" si="921"/>
        <v>Good</v>
      </c>
      <c r="R8435" s="2" t="str">
        <f t="shared" si="922"/>
        <v>Very Low</v>
      </c>
      <c r="S8435" s="2" t="str">
        <f t="shared" si="923"/>
        <v>&lt;25M</v>
      </c>
    </row>
    <row r="8436" spans="1:19" x14ac:dyDescent="0.2">
      <c r="A8436" s="3">
        <v>1876262</v>
      </c>
      <c r="B8436" s="4" t="s">
        <v>17349</v>
      </c>
      <c r="C8436" s="4" t="s">
        <v>17350</v>
      </c>
      <c r="D8436" s="5">
        <v>399.99</v>
      </c>
      <c r="E8436" s="3">
        <v>408</v>
      </c>
      <c r="F8436" s="3">
        <v>68</v>
      </c>
      <c r="G8436" s="3">
        <v>70</v>
      </c>
      <c r="H8436" s="4" t="s">
        <v>14</v>
      </c>
      <c r="I8436" s="2">
        <v>4.5443262999999998</v>
      </c>
      <c r="J8436" s="3">
        <v>8</v>
      </c>
      <c r="K8436" s="1">
        <v>43337</v>
      </c>
      <c r="L8436" s="4" t="s">
        <v>476</v>
      </c>
      <c r="M8436" s="2">
        <f t="shared" si="917"/>
        <v>0.16666666666666666</v>
      </c>
      <c r="N8436" s="5">
        <f t="shared" si="918"/>
        <v>163195.92000000001</v>
      </c>
      <c r="O8436" s="2" t="str">
        <f t="shared" si="919"/>
        <v>Very Low</v>
      </c>
      <c r="P8436" s="2" t="str">
        <f t="shared" si="920"/>
        <v>Very Low</v>
      </c>
      <c r="Q8436" s="2" t="str">
        <f t="shared" si="921"/>
        <v>Very Good</v>
      </c>
      <c r="R8436" s="2" t="str">
        <f t="shared" si="922"/>
        <v>Very Low</v>
      </c>
      <c r="S8436" s="2" t="str">
        <f t="shared" si="923"/>
        <v>&lt;25M</v>
      </c>
    </row>
    <row r="8437" spans="1:19" x14ac:dyDescent="0.2">
      <c r="A8437" s="3">
        <v>2984890</v>
      </c>
      <c r="B8437" s="4" t="s">
        <v>18136</v>
      </c>
      <c r="C8437" s="4" t="s">
        <v>18137</v>
      </c>
      <c r="D8437" s="5">
        <v>399.99</v>
      </c>
      <c r="E8437" s="3">
        <v>407</v>
      </c>
      <c r="F8437" s="3">
        <v>61</v>
      </c>
      <c r="G8437" s="3">
        <v>64</v>
      </c>
      <c r="H8437" s="4" t="s">
        <v>14</v>
      </c>
      <c r="I8437" s="2">
        <v>4.3614354000000004</v>
      </c>
      <c r="J8437" s="3">
        <v>6.5</v>
      </c>
      <c r="K8437" s="1">
        <v>43931</v>
      </c>
      <c r="L8437" s="4" t="s">
        <v>15</v>
      </c>
      <c r="M8437" s="2">
        <f t="shared" si="917"/>
        <v>0.14987714987714987</v>
      </c>
      <c r="N8437" s="5">
        <f t="shared" si="918"/>
        <v>162795.93</v>
      </c>
      <c r="O8437" s="2" t="str">
        <f t="shared" si="919"/>
        <v>Very Low</v>
      </c>
      <c r="P8437" s="2" t="str">
        <f t="shared" si="920"/>
        <v>Very Low</v>
      </c>
      <c r="Q8437" s="2" t="str">
        <f t="shared" si="921"/>
        <v>Good</v>
      </c>
      <c r="R8437" s="2" t="str">
        <f t="shared" si="922"/>
        <v>Very Low</v>
      </c>
      <c r="S8437" s="2" t="str">
        <f t="shared" si="923"/>
        <v>&lt;25M</v>
      </c>
    </row>
    <row r="8438" spans="1:19" x14ac:dyDescent="0.2">
      <c r="A8438" s="3">
        <v>3219787</v>
      </c>
      <c r="B8438" s="4" t="s">
        <v>17998</v>
      </c>
      <c r="C8438" s="4" t="s">
        <v>17999</v>
      </c>
      <c r="D8438" s="5">
        <v>649.99</v>
      </c>
      <c r="E8438" s="3">
        <v>406</v>
      </c>
      <c r="F8438" s="3">
        <v>62</v>
      </c>
      <c r="G8438" s="3">
        <v>93</v>
      </c>
      <c r="H8438" s="4" t="s">
        <v>142</v>
      </c>
      <c r="I8438" s="2">
        <v>4.4931374000000002</v>
      </c>
      <c r="J8438" s="3">
        <v>5.5</v>
      </c>
      <c r="K8438" s="1">
        <v>43991</v>
      </c>
      <c r="L8438" s="4" t="s">
        <v>18000</v>
      </c>
      <c r="M8438" s="2">
        <f t="shared" si="917"/>
        <v>0.15270935960591134</v>
      </c>
      <c r="N8438" s="5">
        <f t="shared" si="918"/>
        <v>263895.94</v>
      </c>
      <c r="O8438" s="2" t="str">
        <f t="shared" si="919"/>
        <v>Low</v>
      </c>
      <c r="P8438" s="2" t="str">
        <f t="shared" si="920"/>
        <v>Very Low</v>
      </c>
      <c r="Q8438" s="2" t="str">
        <f t="shared" si="921"/>
        <v>Good</v>
      </c>
      <c r="R8438" s="2" t="str">
        <f t="shared" si="922"/>
        <v>Very Low</v>
      </c>
      <c r="S8438" s="2" t="str">
        <f t="shared" si="923"/>
        <v>&lt;25M</v>
      </c>
    </row>
    <row r="8439" spans="1:19" x14ac:dyDescent="0.2">
      <c r="A8439" s="3">
        <v>3016446</v>
      </c>
      <c r="B8439" s="4" t="s">
        <v>15058</v>
      </c>
      <c r="C8439" s="4" t="s">
        <v>15059</v>
      </c>
      <c r="D8439" s="5">
        <v>449.99</v>
      </c>
      <c r="E8439" s="3">
        <v>406</v>
      </c>
      <c r="F8439" s="3">
        <v>95</v>
      </c>
      <c r="G8439" s="3">
        <v>15</v>
      </c>
      <c r="H8439" s="4" t="s">
        <v>14</v>
      </c>
      <c r="I8439" s="2">
        <v>4.0240153999999997</v>
      </c>
      <c r="J8439" s="3">
        <v>2.5</v>
      </c>
      <c r="K8439" s="1">
        <v>43938</v>
      </c>
      <c r="L8439" s="4" t="s">
        <v>1844</v>
      </c>
      <c r="M8439" s="2">
        <f t="shared" si="917"/>
        <v>0.23399014778325122</v>
      </c>
      <c r="N8439" s="5">
        <f t="shared" si="918"/>
        <v>182695.94</v>
      </c>
      <c r="O8439" s="2" t="str">
        <f t="shared" si="919"/>
        <v>Very Low</v>
      </c>
      <c r="P8439" s="2" t="str">
        <f t="shared" si="920"/>
        <v>Very Low</v>
      </c>
      <c r="Q8439" s="2" t="str">
        <f t="shared" si="921"/>
        <v>Good</v>
      </c>
      <c r="R8439" s="2" t="str">
        <f t="shared" si="922"/>
        <v>Low</v>
      </c>
      <c r="S8439" s="2" t="str">
        <f t="shared" si="923"/>
        <v>&lt;25M</v>
      </c>
    </row>
    <row r="8440" spans="1:19" x14ac:dyDescent="0.2">
      <c r="A8440" s="3">
        <v>5501920</v>
      </c>
      <c r="B8440" s="4" t="s">
        <v>13826</v>
      </c>
      <c r="C8440" s="4" t="s">
        <v>13827</v>
      </c>
      <c r="D8440" s="5">
        <v>399.99</v>
      </c>
      <c r="E8440" s="3">
        <v>406</v>
      </c>
      <c r="F8440" s="3">
        <v>116</v>
      </c>
      <c r="G8440" s="3">
        <v>27</v>
      </c>
      <c r="H8440" s="4" t="s">
        <v>56</v>
      </c>
      <c r="I8440" s="2">
        <v>4.5874379999999997</v>
      </c>
      <c r="J8440" s="3">
        <v>5.5</v>
      </c>
      <c r="K8440" s="1">
        <v>45153</v>
      </c>
      <c r="L8440" s="4" t="s">
        <v>394</v>
      </c>
      <c r="M8440" s="2">
        <f t="shared" si="917"/>
        <v>0.2857142857142857</v>
      </c>
      <c r="N8440" s="5">
        <f t="shared" si="918"/>
        <v>162395.94</v>
      </c>
      <c r="O8440" s="2" t="str">
        <f t="shared" si="919"/>
        <v>Very Low</v>
      </c>
      <c r="P8440" s="2" t="str">
        <f t="shared" si="920"/>
        <v>Very Low</v>
      </c>
      <c r="Q8440" s="2" t="str">
        <f t="shared" si="921"/>
        <v>Very Good</v>
      </c>
      <c r="R8440" s="2" t="str">
        <f t="shared" si="922"/>
        <v>Low</v>
      </c>
      <c r="S8440" s="2" t="str">
        <f t="shared" si="923"/>
        <v>&lt;25M</v>
      </c>
    </row>
    <row r="8441" spans="1:19" x14ac:dyDescent="0.2">
      <c r="A8441" s="3">
        <v>4440146</v>
      </c>
      <c r="B8441" s="4" t="s">
        <v>18317</v>
      </c>
      <c r="C8441" s="4" t="s">
        <v>18318</v>
      </c>
      <c r="D8441" s="5">
        <v>399.99</v>
      </c>
      <c r="E8441" s="3">
        <v>406</v>
      </c>
      <c r="F8441" s="3">
        <v>59</v>
      </c>
      <c r="G8441" s="3">
        <v>115</v>
      </c>
      <c r="H8441" s="4" t="s">
        <v>14</v>
      </c>
      <c r="I8441" s="2">
        <v>4.1593885000000004</v>
      </c>
      <c r="J8441" s="3">
        <v>9</v>
      </c>
      <c r="K8441" s="1">
        <v>44541</v>
      </c>
      <c r="L8441" s="4" t="s">
        <v>107</v>
      </c>
      <c r="M8441" s="2">
        <f t="shared" si="917"/>
        <v>0.14532019704433496</v>
      </c>
      <c r="N8441" s="5">
        <f t="shared" si="918"/>
        <v>162395.94</v>
      </c>
      <c r="O8441" s="2" t="str">
        <f t="shared" si="919"/>
        <v>Very Low</v>
      </c>
      <c r="P8441" s="2" t="str">
        <f t="shared" si="920"/>
        <v>Very Low</v>
      </c>
      <c r="Q8441" s="2" t="str">
        <f t="shared" si="921"/>
        <v>Good</v>
      </c>
      <c r="R8441" s="2" t="str">
        <f t="shared" si="922"/>
        <v>Very Low</v>
      </c>
      <c r="S8441" s="2" t="str">
        <f t="shared" si="923"/>
        <v>&lt;25M</v>
      </c>
    </row>
    <row r="8442" spans="1:19" x14ac:dyDescent="0.2">
      <c r="A8442" s="3">
        <v>5216652</v>
      </c>
      <c r="B8442" s="4" t="s">
        <v>17290</v>
      </c>
      <c r="C8442" s="4" t="s">
        <v>17291</v>
      </c>
      <c r="D8442" s="5">
        <v>1199.99</v>
      </c>
      <c r="E8442" s="3">
        <v>405</v>
      </c>
      <c r="F8442" s="3">
        <v>68</v>
      </c>
      <c r="G8442" s="3">
        <v>103</v>
      </c>
      <c r="H8442" s="4" t="s">
        <v>142</v>
      </c>
      <c r="I8442" s="2">
        <v>4.6713129999999996</v>
      </c>
      <c r="J8442" s="3">
        <v>13.5</v>
      </c>
      <c r="K8442" s="1">
        <v>45001</v>
      </c>
      <c r="L8442" s="4" t="s">
        <v>394</v>
      </c>
      <c r="M8442" s="2">
        <f t="shared" si="917"/>
        <v>0.16790123456790124</v>
      </c>
      <c r="N8442" s="5">
        <f t="shared" si="918"/>
        <v>485995.95</v>
      </c>
      <c r="O8442" s="2" t="str">
        <f t="shared" si="919"/>
        <v>High</v>
      </c>
      <c r="P8442" s="2" t="str">
        <f t="shared" si="920"/>
        <v>Very Low</v>
      </c>
      <c r="Q8442" s="2" t="str">
        <f t="shared" si="921"/>
        <v>Very Good</v>
      </c>
      <c r="R8442" s="2" t="str">
        <f t="shared" si="922"/>
        <v>Very Low</v>
      </c>
      <c r="S8442" s="2" t="str">
        <f t="shared" si="923"/>
        <v>&lt;25M</v>
      </c>
    </row>
    <row r="8443" spans="1:19" x14ac:dyDescent="0.2">
      <c r="A8443" s="3">
        <v>2861914</v>
      </c>
      <c r="B8443" s="4" t="s">
        <v>16138</v>
      </c>
      <c r="C8443" s="4" t="s">
        <v>16139</v>
      </c>
      <c r="D8443" s="5">
        <v>399.99</v>
      </c>
      <c r="E8443" s="3">
        <v>405</v>
      </c>
      <c r="F8443" s="3">
        <v>80</v>
      </c>
      <c r="G8443" s="3">
        <v>42</v>
      </c>
      <c r="H8443" s="4" t="s">
        <v>14</v>
      </c>
      <c r="I8443" s="2">
        <v>3.9609485000000002</v>
      </c>
      <c r="J8443" s="3">
        <v>12</v>
      </c>
      <c r="K8443" s="1">
        <v>43900</v>
      </c>
      <c r="L8443" s="4" t="s">
        <v>975</v>
      </c>
      <c r="M8443" s="2">
        <f t="shared" si="917"/>
        <v>0.19753086419753085</v>
      </c>
      <c r="N8443" s="5">
        <f t="shared" si="918"/>
        <v>161995.95000000001</v>
      </c>
      <c r="O8443" s="2" t="str">
        <f t="shared" si="919"/>
        <v>Very Low</v>
      </c>
      <c r="P8443" s="2" t="str">
        <f t="shared" si="920"/>
        <v>Very Low</v>
      </c>
      <c r="Q8443" s="2" t="str">
        <f t="shared" si="921"/>
        <v>Fair</v>
      </c>
      <c r="R8443" s="2" t="str">
        <f t="shared" si="922"/>
        <v>Very Low</v>
      </c>
      <c r="S8443" s="2" t="str">
        <f t="shared" si="923"/>
        <v>&lt;25M</v>
      </c>
    </row>
    <row r="8444" spans="1:19" x14ac:dyDescent="0.2">
      <c r="A8444" s="3">
        <v>967362</v>
      </c>
      <c r="B8444" s="4" t="s">
        <v>16378</v>
      </c>
      <c r="C8444" s="4" t="s">
        <v>16379</v>
      </c>
      <c r="D8444" s="5">
        <v>399.99</v>
      </c>
      <c r="E8444" s="3">
        <v>405</v>
      </c>
      <c r="F8444" s="3">
        <v>78</v>
      </c>
      <c r="G8444" s="3">
        <v>72</v>
      </c>
      <c r="H8444" s="4" t="s">
        <v>56</v>
      </c>
      <c r="I8444" s="2">
        <v>4.5846980000000004</v>
      </c>
      <c r="J8444" s="3">
        <v>12</v>
      </c>
      <c r="K8444" s="1">
        <v>42638</v>
      </c>
      <c r="L8444" s="4" t="s">
        <v>430</v>
      </c>
      <c r="M8444" s="2">
        <f t="shared" si="917"/>
        <v>0.19259259259259259</v>
      </c>
      <c r="N8444" s="5">
        <f t="shared" si="918"/>
        <v>161995.95000000001</v>
      </c>
      <c r="O8444" s="2" t="str">
        <f t="shared" si="919"/>
        <v>Very Low</v>
      </c>
      <c r="P8444" s="2" t="str">
        <f t="shared" si="920"/>
        <v>Very Low</v>
      </c>
      <c r="Q8444" s="2" t="str">
        <f t="shared" si="921"/>
        <v>Very Good</v>
      </c>
      <c r="R8444" s="2" t="str">
        <f t="shared" si="922"/>
        <v>Very Low</v>
      </c>
      <c r="S8444" s="2" t="str">
        <f t="shared" si="923"/>
        <v>&lt;25M</v>
      </c>
    </row>
    <row r="8445" spans="1:19" x14ac:dyDescent="0.2">
      <c r="A8445" s="3">
        <v>5654356</v>
      </c>
      <c r="B8445" s="4" t="s">
        <v>11501</v>
      </c>
      <c r="C8445" s="4" t="s">
        <v>11502</v>
      </c>
      <c r="D8445" s="5">
        <v>599.99</v>
      </c>
      <c r="E8445" s="3">
        <v>404</v>
      </c>
      <c r="F8445" s="3">
        <v>167</v>
      </c>
      <c r="G8445" s="3">
        <v>95</v>
      </c>
      <c r="H8445" s="4" t="s">
        <v>56</v>
      </c>
      <c r="I8445" s="2">
        <v>4.5969360000000004</v>
      </c>
      <c r="J8445" s="3">
        <v>7</v>
      </c>
      <c r="K8445" s="1">
        <v>45241</v>
      </c>
      <c r="L8445" s="4" t="s">
        <v>394</v>
      </c>
      <c r="M8445" s="2">
        <f t="shared" si="917"/>
        <v>0.41336633663366334</v>
      </c>
      <c r="N8445" s="5">
        <f t="shared" si="918"/>
        <v>242395.96</v>
      </c>
      <c r="O8445" s="2" t="str">
        <f t="shared" si="919"/>
        <v>Very Low</v>
      </c>
      <c r="P8445" s="2" t="str">
        <f t="shared" si="920"/>
        <v>Very Low</v>
      </c>
      <c r="Q8445" s="2" t="str">
        <f t="shared" si="921"/>
        <v>Very Good</v>
      </c>
      <c r="R8445" s="2" t="str">
        <f t="shared" si="922"/>
        <v>High</v>
      </c>
      <c r="S8445" s="2" t="str">
        <f t="shared" si="923"/>
        <v>&lt;25M</v>
      </c>
    </row>
    <row r="8446" spans="1:19" x14ac:dyDescent="0.2">
      <c r="A8446" s="3">
        <v>1231480</v>
      </c>
      <c r="B8446" s="4" t="s">
        <v>17890</v>
      </c>
      <c r="C8446" s="4" t="s">
        <v>17891</v>
      </c>
      <c r="D8446" s="5">
        <v>399.99</v>
      </c>
      <c r="E8446" s="3">
        <v>404</v>
      </c>
      <c r="F8446" s="3">
        <v>63</v>
      </c>
      <c r="G8446" s="3">
        <v>22</v>
      </c>
      <c r="H8446" s="4" t="s">
        <v>142</v>
      </c>
      <c r="I8446" s="2">
        <v>3.8757139999999999</v>
      </c>
      <c r="J8446" s="3">
        <v>3</v>
      </c>
      <c r="K8446" s="1">
        <v>42882</v>
      </c>
      <c r="L8446" s="4" t="s">
        <v>28</v>
      </c>
      <c r="M8446" s="2">
        <f t="shared" si="917"/>
        <v>0.15594059405940594</v>
      </c>
      <c r="N8446" s="5">
        <f t="shared" si="918"/>
        <v>161595.96</v>
      </c>
      <c r="O8446" s="2" t="str">
        <f t="shared" si="919"/>
        <v>Very Low</v>
      </c>
      <c r="P8446" s="2" t="str">
        <f t="shared" si="920"/>
        <v>Very Low</v>
      </c>
      <c r="Q8446" s="2" t="str">
        <f t="shared" si="921"/>
        <v>Fair</v>
      </c>
      <c r="R8446" s="2" t="str">
        <f t="shared" si="922"/>
        <v>Very Low</v>
      </c>
      <c r="S8446" s="2" t="str">
        <f t="shared" si="923"/>
        <v>&lt;25M</v>
      </c>
    </row>
    <row r="8447" spans="1:19" x14ac:dyDescent="0.2">
      <c r="A8447" s="3">
        <v>512146</v>
      </c>
      <c r="B8447" s="4" t="s">
        <v>15021</v>
      </c>
      <c r="C8447" s="4" t="s">
        <v>15022</v>
      </c>
      <c r="D8447" s="5">
        <v>399.99</v>
      </c>
      <c r="E8447" s="3">
        <v>403</v>
      </c>
      <c r="F8447" s="3">
        <v>96</v>
      </c>
      <c r="G8447" s="3">
        <v>31</v>
      </c>
      <c r="H8447" s="4" t="s">
        <v>14</v>
      </c>
      <c r="I8447" s="2">
        <v>3.6811984</v>
      </c>
      <c r="J8447" s="3">
        <v>42</v>
      </c>
      <c r="K8447" s="1">
        <v>42150</v>
      </c>
      <c r="L8447" s="4" t="s">
        <v>5075</v>
      </c>
      <c r="M8447" s="2">
        <f t="shared" si="917"/>
        <v>0.23821339950372208</v>
      </c>
      <c r="N8447" s="5">
        <f t="shared" si="918"/>
        <v>161195.97</v>
      </c>
      <c r="O8447" s="2" t="str">
        <f t="shared" si="919"/>
        <v>Very Low</v>
      </c>
      <c r="P8447" s="2" t="str">
        <f t="shared" si="920"/>
        <v>Very Low</v>
      </c>
      <c r="Q8447" s="2" t="str">
        <f t="shared" si="921"/>
        <v>Fair</v>
      </c>
      <c r="R8447" s="2" t="str">
        <f t="shared" si="922"/>
        <v>Low</v>
      </c>
      <c r="S8447" s="2" t="str">
        <f t="shared" si="923"/>
        <v>&lt;25M</v>
      </c>
    </row>
    <row r="8448" spans="1:19" x14ac:dyDescent="0.2">
      <c r="A8448" s="3">
        <v>125324</v>
      </c>
      <c r="B8448" s="4" t="s">
        <v>15120</v>
      </c>
      <c r="C8448" s="4" t="s">
        <v>15121</v>
      </c>
      <c r="D8448" s="5">
        <v>399.99</v>
      </c>
      <c r="E8448" s="3">
        <v>403</v>
      </c>
      <c r="F8448" s="3">
        <v>94</v>
      </c>
      <c r="G8448" s="3">
        <v>41</v>
      </c>
      <c r="H8448" s="4" t="s">
        <v>56</v>
      </c>
      <c r="I8448" s="2">
        <v>4.247166</v>
      </c>
      <c r="J8448" s="3">
        <v>3</v>
      </c>
      <c r="K8448" s="1">
        <v>41603</v>
      </c>
      <c r="L8448" s="4" t="s">
        <v>14152</v>
      </c>
      <c r="M8448" s="2">
        <f t="shared" si="917"/>
        <v>0.23325062034739455</v>
      </c>
      <c r="N8448" s="5">
        <f t="shared" si="918"/>
        <v>161195.97</v>
      </c>
      <c r="O8448" s="2" t="str">
        <f t="shared" si="919"/>
        <v>Very Low</v>
      </c>
      <c r="P8448" s="2" t="str">
        <f t="shared" si="920"/>
        <v>Very Low</v>
      </c>
      <c r="Q8448" s="2" t="str">
        <f t="shared" si="921"/>
        <v>Good</v>
      </c>
      <c r="R8448" s="2" t="str">
        <f t="shared" si="922"/>
        <v>Low</v>
      </c>
      <c r="S8448" s="2" t="str">
        <f t="shared" si="923"/>
        <v>&lt;25M</v>
      </c>
    </row>
    <row r="8449" spans="1:19" x14ac:dyDescent="0.2">
      <c r="A8449" s="3">
        <v>4591292</v>
      </c>
      <c r="B8449" s="4" t="s">
        <v>15213</v>
      </c>
      <c r="C8449" s="4" t="s">
        <v>15214</v>
      </c>
      <c r="D8449" s="5">
        <v>399.99</v>
      </c>
      <c r="E8449" s="3">
        <v>403</v>
      </c>
      <c r="F8449" s="3">
        <v>93</v>
      </c>
      <c r="G8449" s="3">
        <v>130</v>
      </c>
      <c r="H8449" s="4" t="s">
        <v>14</v>
      </c>
      <c r="I8449" s="2">
        <v>4.5784836000000002</v>
      </c>
      <c r="J8449" s="3">
        <v>15.5</v>
      </c>
      <c r="K8449" s="1">
        <v>44631</v>
      </c>
      <c r="L8449" s="4" t="s">
        <v>113</v>
      </c>
      <c r="M8449" s="2">
        <f t="shared" si="917"/>
        <v>0.23076923076923078</v>
      </c>
      <c r="N8449" s="5">
        <f t="shared" si="918"/>
        <v>161195.97</v>
      </c>
      <c r="O8449" s="2" t="str">
        <f t="shared" si="919"/>
        <v>Very Low</v>
      </c>
      <c r="P8449" s="2" t="str">
        <f t="shared" si="920"/>
        <v>Very Low</v>
      </c>
      <c r="Q8449" s="2" t="str">
        <f t="shared" si="921"/>
        <v>Very Good</v>
      </c>
      <c r="R8449" s="2" t="str">
        <f t="shared" si="922"/>
        <v>Low</v>
      </c>
      <c r="S8449" s="2" t="str">
        <f t="shared" si="923"/>
        <v>&lt;25M</v>
      </c>
    </row>
    <row r="8450" spans="1:19" x14ac:dyDescent="0.2">
      <c r="A8450" s="3">
        <v>4252498</v>
      </c>
      <c r="B8450" s="4" t="s">
        <v>15394</v>
      </c>
      <c r="C8450" s="4" t="s">
        <v>15395</v>
      </c>
      <c r="D8450" s="5">
        <v>399.99</v>
      </c>
      <c r="E8450" s="3">
        <v>403</v>
      </c>
      <c r="F8450" s="3">
        <v>91</v>
      </c>
      <c r="G8450" s="3">
        <v>10</v>
      </c>
      <c r="H8450" s="4" t="s">
        <v>142</v>
      </c>
      <c r="I8450" s="2">
        <v>4.2424169999999997</v>
      </c>
      <c r="J8450" s="3">
        <v>40</v>
      </c>
      <c r="K8450" s="1">
        <v>44427</v>
      </c>
      <c r="L8450" s="4" t="s">
        <v>6682</v>
      </c>
      <c r="M8450" s="2">
        <f t="shared" ref="M8450:M8513" si="924" xml:space="preserve"> F8450/E8450</f>
        <v>0.22580645161290322</v>
      </c>
      <c r="N8450" s="5">
        <f t="shared" ref="N8450:N8513" si="925">D8450*E8450</f>
        <v>161195.97</v>
      </c>
      <c r="O8450" s="2" t="str">
        <f t="shared" si="919"/>
        <v>Very Low</v>
      </c>
      <c r="P8450" s="2" t="str">
        <f t="shared" si="920"/>
        <v>Very Low</v>
      </c>
      <c r="Q8450" s="2" t="str">
        <f t="shared" si="921"/>
        <v>Good</v>
      </c>
      <c r="R8450" s="2" t="str">
        <f t="shared" si="922"/>
        <v>Low</v>
      </c>
      <c r="S8450" s="2" t="str">
        <f t="shared" si="923"/>
        <v>&lt;25M</v>
      </c>
    </row>
    <row r="8451" spans="1:19" x14ac:dyDescent="0.2">
      <c r="A8451" s="3">
        <v>3280014</v>
      </c>
      <c r="B8451" s="4" t="s">
        <v>13649</v>
      </c>
      <c r="C8451" s="4" t="s">
        <v>13650</v>
      </c>
      <c r="D8451" s="5">
        <v>399.99</v>
      </c>
      <c r="E8451" s="3">
        <v>402</v>
      </c>
      <c r="F8451" s="3">
        <v>119</v>
      </c>
      <c r="G8451" s="3">
        <v>0</v>
      </c>
      <c r="H8451" s="4" t="s">
        <v>142</v>
      </c>
      <c r="I8451" s="2">
        <v>4.2260736999999997</v>
      </c>
      <c r="J8451" s="3">
        <v>150</v>
      </c>
      <c r="K8451" s="1">
        <v>44011</v>
      </c>
      <c r="L8451" s="4" t="s">
        <v>13651</v>
      </c>
      <c r="M8451" s="2">
        <f t="shared" si="924"/>
        <v>0.29601990049751242</v>
      </c>
      <c r="N8451" s="5">
        <f t="shared" si="925"/>
        <v>160795.98000000001</v>
      </c>
      <c r="O8451" s="2" t="str">
        <f t="shared" ref="O8451:O8514" si="926">IF(D8451&gt;=1200,"Very High",IF(D8451&gt;=1000,"High",IF(D8451&gt;=800,"Medium",IF(D8451&gt;=600,"Low",IF(D8451&lt;=599.99,"Very Low","Invalid")))))</f>
        <v>Very Low</v>
      </c>
      <c r="P8451" s="2" t="str">
        <f t="shared" ref="P8451:P8514" si="927">IF(E8451&gt;=150000,"Very High",IF(E8451&gt;=75000,"High",IF(E8451&gt;=25000,"Medium",IF(E8451&gt;=10000,"Low",IF(E8451&lt;=9999,"Very Low","Invalid")))))</f>
        <v>Very Low</v>
      </c>
      <c r="Q8451" s="2" t="str">
        <f t="shared" ref="Q8451:Q8514" si="928">IF(I8451&gt;=4.5,"Very Good",IF(I8451&gt;=4,"Good",IF(I8451&gt;=3,"Fair",IF(I8451&lt;=2.99,"Poor","Invalid"))))</f>
        <v>Good</v>
      </c>
      <c r="R8451" s="2" t="str">
        <f t="shared" ref="R8451:R8514" si="929">IF(M8451&gt;=0.5,"Very High",IF(M8451&gt;=0.4,"High",IF(M8451&gt;=0.3,"Medium",IF(M8451&gt;=0.2,"Low",IF(M8451&gt;0,"Very Low","Invalid")))))</f>
        <v>Low</v>
      </c>
      <c r="S8451" s="2" t="str">
        <f t="shared" ref="S8451:S8514" si="930">IF(N8451&gt;=1000000000,"&gt; 1B",IF(N8451&gt;=75000000, "75M-1B",IF(N8451&gt;=50000000,"50-75M",IF(N8451&gt;=25000000,"25-50M",IF(N8451&gt;0,"&lt;25M","Invalid")))))</f>
        <v>&lt;25M</v>
      </c>
    </row>
    <row r="8452" spans="1:19" x14ac:dyDescent="0.2">
      <c r="A8452" s="3">
        <v>2738520</v>
      </c>
      <c r="B8452" s="4" t="s">
        <v>14656</v>
      </c>
      <c r="C8452" s="4" t="s">
        <v>14657</v>
      </c>
      <c r="D8452" s="5">
        <v>549.99</v>
      </c>
      <c r="E8452" s="3">
        <v>401</v>
      </c>
      <c r="F8452" s="3">
        <v>101</v>
      </c>
      <c r="G8452" s="3">
        <v>37</v>
      </c>
      <c r="H8452" s="4" t="s">
        <v>14</v>
      </c>
      <c r="I8452" s="2">
        <v>3.4199280000000001</v>
      </c>
      <c r="J8452" s="3">
        <v>4.5</v>
      </c>
      <c r="K8452" s="1">
        <v>43834</v>
      </c>
      <c r="L8452" s="4" t="s">
        <v>7416</v>
      </c>
      <c r="M8452" s="2">
        <f t="shared" si="924"/>
        <v>0.25187032418952621</v>
      </c>
      <c r="N8452" s="5">
        <f t="shared" si="925"/>
        <v>220545.99</v>
      </c>
      <c r="O8452" s="2" t="str">
        <f t="shared" si="926"/>
        <v>Very Low</v>
      </c>
      <c r="P8452" s="2" t="str">
        <f t="shared" si="927"/>
        <v>Very Low</v>
      </c>
      <c r="Q8452" s="2" t="str">
        <f t="shared" si="928"/>
        <v>Fair</v>
      </c>
      <c r="R8452" s="2" t="str">
        <f t="shared" si="929"/>
        <v>Low</v>
      </c>
      <c r="S8452" s="2" t="str">
        <f t="shared" si="930"/>
        <v>&lt;25M</v>
      </c>
    </row>
    <row r="8453" spans="1:19" x14ac:dyDescent="0.2">
      <c r="A8453" s="3">
        <v>2443388</v>
      </c>
      <c r="B8453" s="4" t="s">
        <v>18308</v>
      </c>
      <c r="C8453" s="4" t="s">
        <v>18309</v>
      </c>
      <c r="D8453" s="5">
        <v>399.99</v>
      </c>
      <c r="E8453" s="3">
        <v>401</v>
      </c>
      <c r="F8453" s="3">
        <v>59</v>
      </c>
      <c r="G8453" s="3">
        <v>56</v>
      </c>
      <c r="H8453" s="4" t="s">
        <v>14</v>
      </c>
      <c r="I8453" s="2">
        <v>4.2667729999999997</v>
      </c>
      <c r="J8453" s="3">
        <v>6</v>
      </c>
      <c r="K8453" s="1">
        <v>43650</v>
      </c>
      <c r="L8453" s="4" t="s">
        <v>1315</v>
      </c>
      <c r="M8453" s="2">
        <f t="shared" si="924"/>
        <v>0.14713216957605985</v>
      </c>
      <c r="N8453" s="5">
        <f t="shared" si="925"/>
        <v>160395.99</v>
      </c>
      <c r="O8453" s="2" t="str">
        <f t="shared" si="926"/>
        <v>Very Low</v>
      </c>
      <c r="P8453" s="2" t="str">
        <f t="shared" si="927"/>
        <v>Very Low</v>
      </c>
      <c r="Q8453" s="2" t="str">
        <f t="shared" si="928"/>
        <v>Good</v>
      </c>
      <c r="R8453" s="2" t="str">
        <f t="shared" si="929"/>
        <v>Very Low</v>
      </c>
      <c r="S8453" s="2" t="str">
        <f t="shared" si="930"/>
        <v>&lt;25M</v>
      </c>
    </row>
    <row r="8454" spans="1:19" x14ac:dyDescent="0.2">
      <c r="A8454" s="3">
        <v>5712270</v>
      </c>
      <c r="B8454" s="4" t="s">
        <v>18148</v>
      </c>
      <c r="C8454" s="4" t="s">
        <v>18149</v>
      </c>
      <c r="D8454" s="5">
        <v>699.99</v>
      </c>
      <c r="E8454" s="3">
        <v>400</v>
      </c>
      <c r="F8454" s="3">
        <v>60</v>
      </c>
      <c r="G8454" s="3">
        <v>70</v>
      </c>
      <c r="H8454" s="4" t="s">
        <v>14</v>
      </c>
      <c r="I8454" s="2">
        <v>4.6077127000000004</v>
      </c>
      <c r="J8454" s="3">
        <v>8</v>
      </c>
      <c r="K8454" s="1">
        <v>45274</v>
      </c>
      <c r="L8454" s="4" t="s">
        <v>394</v>
      </c>
      <c r="M8454" s="2">
        <f t="shared" si="924"/>
        <v>0.15</v>
      </c>
      <c r="N8454" s="5">
        <f t="shared" si="925"/>
        <v>279996</v>
      </c>
      <c r="O8454" s="2" t="str">
        <f t="shared" si="926"/>
        <v>Low</v>
      </c>
      <c r="P8454" s="2" t="str">
        <f t="shared" si="927"/>
        <v>Very Low</v>
      </c>
      <c r="Q8454" s="2" t="str">
        <f t="shared" si="928"/>
        <v>Very Good</v>
      </c>
      <c r="R8454" s="2" t="str">
        <f t="shared" si="929"/>
        <v>Very Low</v>
      </c>
      <c r="S8454" s="2" t="str">
        <f t="shared" si="930"/>
        <v>&lt;25M</v>
      </c>
    </row>
    <row r="8455" spans="1:19" x14ac:dyDescent="0.2">
      <c r="A8455" s="3">
        <v>4352034</v>
      </c>
      <c r="B8455" s="4" t="s">
        <v>15985</v>
      </c>
      <c r="C8455" s="4" t="s">
        <v>15986</v>
      </c>
      <c r="D8455" s="5">
        <v>399.99</v>
      </c>
      <c r="E8455" s="3">
        <v>400</v>
      </c>
      <c r="F8455" s="3">
        <v>83</v>
      </c>
      <c r="G8455" s="3">
        <v>15</v>
      </c>
      <c r="H8455" s="4" t="s">
        <v>56</v>
      </c>
      <c r="I8455" s="2">
        <v>4.1426170000000004</v>
      </c>
      <c r="J8455" s="3">
        <v>2</v>
      </c>
      <c r="K8455" s="1">
        <v>44485</v>
      </c>
      <c r="L8455" s="4" t="s">
        <v>13938</v>
      </c>
      <c r="M8455" s="2">
        <f t="shared" si="924"/>
        <v>0.20749999999999999</v>
      </c>
      <c r="N8455" s="5">
        <f t="shared" si="925"/>
        <v>159996</v>
      </c>
      <c r="O8455" s="2" t="str">
        <f t="shared" si="926"/>
        <v>Very Low</v>
      </c>
      <c r="P8455" s="2" t="str">
        <f t="shared" si="927"/>
        <v>Very Low</v>
      </c>
      <c r="Q8455" s="2" t="str">
        <f t="shared" si="928"/>
        <v>Good</v>
      </c>
      <c r="R8455" s="2" t="str">
        <f t="shared" si="929"/>
        <v>Low</v>
      </c>
      <c r="S8455" s="2" t="str">
        <f t="shared" si="930"/>
        <v>&lt;25M</v>
      </c>
    </row>
    <row r="8456" spans="1:19" x14ac:dyDescent="0.2">
      <c r="A8456" s="3">
        <v>5218738</v>
      </c>
      <c r="B8456" s="4" t="s">
        <v>16396</v>
      </c>
      <c r="C8456" s="4" t="s">
        <v>16397</v>
      </c>
      <c r="D8456" s="5">
        <v>399.99</v>
      </c>
      <c r="E8456" s="3">
        <v>400</v>
      </c>
      <c r="F8456" s="3">
        <v>77</v>
      </c>
      <c r="G8456" s="3">
        <v>9</v>
      </c>
      <c r="H8456" s="4" t="s">
        <v>56</v>
      </c>
      <c r="I8456" s="2">
        <v>4.1376451999999997</v>
      </c>
      <c r="J8456" s="3">
        <v>1.5</v>
      </c>
      <c r="K8456" s="1">
        <v>45003</v>
      </c>
      <c r="L8456" s="4" t="s">
        <v>139</v>
      </c>
      <c r="M8456" s="2">
        <f t="shared" si="924"/>
        <v>0.1925</v>
      </c>
      <c r="N8456" s="5">
        <f t="shared" si="925"/>
        <v>159996</v>
      </c>
      <c r="O8456" s="2" t="str">
        <f t="shared" si="926"/>
        <v>Very Low</v>
      </c>
      <c r="P8456" s="2" t="str">
        <f t="shared" si="927"/>
        <v>Very Low</v>
      </c>
      <c r="Q8456" s="2" t="str">
        <f t="shared" si="928"/>
        <v>Good</v>
      </c>
      <c r="R8456" s="2" t="str">
        <f t="shared" si="929"/>
        <v>Very Low</v>
      </c>
      <c r="S8456" s="2" t="str">
        <f t="shared" si="930"/>
        <v>&lt;25M</v>
      </c>
    </row>
    <row r="8457" spans="1:19" x14ac:dyDescent="0.2">
      <c r="A8457" s="3">
        <v>326278</v>
      </c>
      <c r="B8457" s="4" t="s">
        <v>17177</v>
      </c>
      <c r="C8457" s="4" t="s">
        <v>17178</v>
      </c>
      <c r="D8457" s="5">
        <v>399.99</v>
      </c>
      <c r="E8457" s="3">
        <v>400</v>
      </c>
      <c r="F8457" s="3">
        <v>70</v>
      </c>
      <c r="G8457" s="3">
        <v>29</v>
      </c>
      <c r="H8457" s="4" t="s">
        <v>14</v>
      </c>
      <c r="I8457" s="2">
        <v>4.6220850000000002</v>
      </c>
      <c r="J8457" s="3">
        <v>2.5</v>
      </c>
      <c r="K8457" s="1">
        <v>41936</v>
      </c>
      <c r="L8457" s="4" t="s">
        <v>51</v>
      </c>
      <c r="M8457" s="2">
        <f t="shared" si="924"/>
        <v>0.17499999999999999</v>
      </c>
      <c r="N8457" s="5">
        <f t="shared" si="925"/>
        <v>159996</v>
      </c>
      <c r="O8457" s="2" t="str">
        <f t="shared" si="926"/>
        <v>Very Low</v>
      </c>
      <c r="P8457" s="2" t="str">
        <f t="shared" si="927"/>
        <v>Very Low</v>
      </c>
      <c r="Q8457" s="2" t="str">
        <f t="shared" si="928"/>
        <v>Very Good</v>
      </c>
      <c r="R8457" s="2" t="str">
        <f t="shared" si="929"/>
        <v>Very Low</v>
      </c>
      <c r="S8457" s="2" t="str">
        <f t="shared" si="930"/>
        <v>&lt;25M</v>
      </c>
    </row>
    <row r="8458" spans="1:19" x14ac:dyDescent="0.2">
      <c r="A8458" s="3">
        <v>4941518</v>
      </c>
      <c r="B8458" s="4" t="s">
        <v>16145</v>
      </c>
      <c r="C8458" s="4" t="s">
        <v>16146</v>
      </c>
      <c r="D8458" s="5">
        <v>1099.99</v>
      </c>
      <c r="E8458" s="3">
        <v>399</v>
      </c>
      <c r="F8458" s="3">
        <v>80</v>
      </c>
      <c r="G8458" s="3">
        <v>300</v>
      </c>
      <c r="H8458" s="4" t="s">
        <v>14</v>
      </c>
      <c r="I8458" s="2">
        <v>4.7803573999999998</v>
      </c>
      <c r="J8458" s="3">
        <v>54</v>
      </c>
      <c r="K8458" s="1">
        <v>44857</v>
      </c>
      <c r="L8458" s="4" t="s">
        <v>513</v>
      </c>
      <c r="M8458" s="2">
        <f t="shared" si="924"/>
        <v>0.20050125313283207</v>
      </c>
      <c r="N8458" s="5">
        <f t="shared" si="925"/>
        <v>438896.01</v>
      </c>
      <c r="O8458" s="2" t="str">
        <f t="shared" si="926"/>
        <v>High</v>
      </c>
      <c r="P8458" s="2" t="str">
        <f t="shared" si="927"/>
        <v>Very Low</v>
      </c>
      <c r="Q8458" s="2" t="str">
        <f t="shared" si="928"/>
        <v>Very Good</v>
      </c>
      <c r="R8458" s="2" t="str">
        <f t="shared" si="929"/>
        <v>Low</v>
      </c>
      <c r="S8458" s="2" t="str">
        <f t="shared" si="930"/>
        <v>&lt;25M</v>
      </c>
    </row>
    <row r="8459" spans="1:19" x14ac:dyDescent="0.2">
      <c r="A8459" s="3">
        <v>2117660</v>
      </c>
      <c r="B8459" s="4" t="s">
        <v>14410</v>
      </c>
      <c r="C8459" s="4" t="s">
        <v>14411</v>
      </c>
      <c r="D8459" s="5">
        <v>399.99</v>
      </c>
      <c r="E8459" s="3">
        <v>399</v>
      </c>
      <c r="F8459" s="3">
        <v>105</v>
      </c>
      <c r="G8459" s="3">
        <v>31</v>
      </c>
      <c r="H8459" s="4" t="s">
        <v>56</v>
      </c>
      <c r="I8459" s="2">
        <v>4.2584194999999996</v>
      </c>
      <c r="J8459" s="3">
        <v>4</v>
      </c>
      <c r="K8459" s="1">
        <v>43465</v>
      </c>
      <c r="L8459" s="4" t="s">
        <v>325</v>
      </c>
      <c r="M8459" s="2">
        <f t="shared" si="924"/>
        <v>0.26315789473684209</v>
      </c>
      <c r="N8459" s="5">
        <f t="shared" si="925"/>
        <v>159596.01</v>
      </c>
      <c r="O8459" s="2" t="str">
        <f t="shared" si="926"/>
        <v>Very Low</v>
      </c>
      <c r="P8459" s="2" t="str">
        <f t="shared" si="927"/>
        <v>Very Low</v>
      </c>
      <c r="Q8459" s="2" t="str">
        <f t="shared" si="928"/>
        <v>Good</v>
      </c>
      <c r="R8459" s="2" t="str">
        <f t="shared" si="929"/>
        <v>Low</v>
      </c>
      <c r="S8459" s="2" t="str">
        <f t="shared" si="930"/>
        <v>&lt;25M</v>
      </c>
    </row>
    <row r="8460" spans="1:19" x14ac:dyDescent="0.2">
      <c r="A8460" s="3">
        <v>4839360</v>
      </c>
      <c r="B8460" s="4" t="s">
        <v>15811</v>
      </c>
      <c r="C8460" s="4" t="s">
        <v>15812</v>
      </c>
      <c r="D8460" s="5">
        <v>599.99</v>
      </c>
      <c r="E8460" s="3">
        <v>398</v>
      </c>
      <c r="F8460" s="3">
        <v>85</v>
      </c>
      <c r="G8460" s="3">
        <v>11</v>
      </c>
      <c r="H8460" s="4" t="s">
        <v>142</v>
      </c>
      <c r="I8460" s="2">
        <v>4.1287054999999997</v>
      </c>
      <c r="J8460" s="3">
        <v>3</v>
      </c>
      <c r="K8460" s="1">
        <v>44791</v>
      </c>
      <c r="L8460" s="4" t="s">
        <v>68</v>
      </c>
      <c r="M8460" s="2">
        <f t="shared" si="924"/>
        <v>0.21356783919597991</v>
      </c>
      <c r="N8460" s="5">
        <f t="shared" si="925"/>
        <v>238796.02</v>
      </c>
      <c r="O8460" s="2" t="str">
        <f t="shared" si="926"/>
        <v>Very Low</v>
      </c>
      <c r="P8460" s="2" t="str">
        <f t="shared" si="927"/>
        <v>Very Low</v>
      </c>
      <c r="Q8460" s="2" t="str">
        <f t="shared" si="928"/>
        <v>Good</v>
      </c>
      <c r="R8460" s="2" t="str">
        <f t="shared" si="929"/>
        <v>Low</v>
      </c>
      <c r="S8460" s="2" t="str">
        <f t="shared" si="930"/>
        <v>&lt;25M</v>
      </c>
    </row>
    <row r="8461" spans="1:19" x14ac:dyDescent="0.2">
      <c r="A8461" s="3">
        <v>4363612</v>
      </c>
      <c r="B8461" s="4" t="s">
        <v>17279</v>
      </c>
      <c r="C8461" s="4" t="s">
        <v>17280</v>
      </c>
      <c r="D8461" s="5">
        <v>599.99</v>
      </c>
      <c r="E8461" s="3">
        <v>398</v>
      </c>
      <c r="F8461" s="3">
        <v>68</v>
      </c>
      <c r="G8461" s="3">
        <v>38</v>
      </c>
      <c r="H8461" s="4" t="s">
        <v>56</v>
      </c>
      <c r="I8461" s="2">
        <v>4.0925263999999997</v>
      </c>
      <c r="J8461" s="3">
        <v>7.5</v>
      </c>
      <c r="K8461" s="1">
        <v>44492</v>
      </c>
      <c r="L8461" s="4" t="s">
        <v>436</v>
      </c>
      <c r="M8461" s="2">
        <f t="shared" si="924"/>
        <v>0.17085427135678391</v>
      </c>
      <c r="N8461" s="5">
        <f t="shared" si="925"/>
        <v>238796.02</v>
      </c>
      <c r="O8461" s="2" t="str">
        <f t="shared" si="926"/>
        <v>Very Low</v>
      </c>
      <c r="P8461" s="2" t="str">
        <f t="shared" si="927"/>
        <v>Very Low</v>
      </c>
      <c r="Q8461" s="2" t="str">
        <f t="shared" si="928"/>
        <v>Good</v>
      </c>
      <c r="R8461" s="2" t="str">
        <f t="shared" si="929"/>
        <v>Very Low</v>
      </c>
      <c r="S8461" s="2" t="str">
        <f t="shared" si="930"/>
        <v>&lt;25M</v>
      </c>
    </row>
    <row r="8462" spans="1:19" x14ac:dyDescent="0.2">
      <c r="A8462" s="3">
        <v>5302254</v>
      </c>
      <c r="B8462" s="4" t="s">
        <v>16400</v>
      </c>
      <c r="C8462" s="4" t="s">
        <v>16401</v>
      </c>
      <c r="D8462" s="5">
        <v>399.99</v>
      </c>
      <c r="E8462" s="3">
        <v>398</v>
      </c>
      <c r="F8462" s="3">
        <v>77</v>
      </c>
      <c r="G8462" s="3">
        <v>69</v>
      </c>
      <c r="H8462" s="4" t="s">
        <v>142</v>
      </c>
      <c r="I8462" s="2">
        <v>4.5966750000000003</v>
      </c>
      <c r="J8462" s="3">
        <v>15.5</v>
      </c>
      <c r="K8462" s="1">
        <v>45047</v>
      </c>
      <c r="L8462" s="4" t="s">
        <v>394</v>
      </c>
      <c r="M8462" s="2">
        <f t="shared" si="924"/>
        <v>0.19346733668341709</v>
      </c>
      <c r="N8462" s="5">
        <f t="shared" si="925"/>
        <v>159196.01999999999</v>
      </c>
      <c r="O8462" s="2" t="str">
        <f t="shared" si="926"/>
        <v>Very Low</v>
      </c>
      <c r="P8462" s="2" t="str">
        <f t="shared" si="927"/>
        <v>Very Low</v>
      </c>
      <c r="Q8462" s="2" t="str">
        <f t="shared" si="928"/>
        <v>Very Good</v>
      </c>
      <c r="R8462" s="2" t="str">
        <f t="shared" si="929"/>
        <v>Very Low</v>
      </c>
      <c r="S8462" s="2" t="str">
        <f t="shared" si="930"/>
        <v>&lt;25M</v>
      </c>
    </row>
    <row r="8463" spans="1:19" x14ac:dyDescent="0.2">
      <c r="A8463" s="3">
        <v>3369448</v>
      </c>
      <c r="B8463" s="4" t="s">
        <v>17003</v>
      </c>
      <c r="C8463" s="4" t="s">
        <v>17004</v>
      </c>
      <c r="D8463" s="5">
        <v>399.99</v>
      </c>
      <c r="E8463" s="3">
        <v>398</v>
      </c>
      <c r="F8463" s="3">
        <v>71</v>
      </c>
      <c r="G8463" s="3">
        <v>139</v>
      </c>
      <c r="H8463" s="4" t="s">
        <v>14</v>
      </c>
      <c r="I8463" s="2">
        <v>4.3821329999999996</v>
      </c>
      <c r="J8463" s="3">
        <v>17.5</v>
      </c>
      <c r="K8463" s="1">
        <v>44039</v>
      </c>
      <c r="L8463" s="4" t="s">
        <v>1011</v>
      </c>
      <c r="M8463" s="2">
        <f t="shared" si="924"/>
        <v>0.17839195979899497</v>
      </c>
      <c r="N8463" s="5">
        <f t="shared" si="925"/>
        <v>159196.01999999999</v>
      </c>
      <c r="O8463" s="2" t="str">
        <f t="shared" si="926"/>
        <v>Very Low</v>
      </c>
      <c r="P8463" s="2" t="str">
        <f t="shared" si="927"/>
        <v>Very Low</v>
      </c>
      <c r="Q8463" s="2" t="str">
        <f t="shared" si="928"/>
        <v>Good</v>
      </c>
      <c r="R8463" s="2" t="str">
        <f t="shared" si="929"/>
        <v>Very Low</v>
      </c>
      <c r="S8463" s="2" t="str">
        <f t="shared" si="930"/>
        <v>&lt;25M</v>
      </c>
    </row>
    <row r="8464" spans="1:19" x14ac:dyDescent="0.2">
      <c r="A8464" s="3">
        <v>2404476</v>
      </c>
      <c r="B8464" s="4" t="s">
        <v>18234</v>
      </c>
      <c r="C8464" s="4" t="s">
        <v>18235</v>
      </c>
      <c r="D8464" s="5">
        <v>399.99</v>
      </c>
      <c r="E8464" s="3">
        <v>398</v>
      </c>
      <c r="F8464" s="3">
        <v>60</v>
      </c>
      <c r="G8464" s="3">
        <v>48</v>
      </c>
      <c r="H8464" s="4" t="s">
        <v>14</v>
      </c>
      <c r="I8464" s="2">
        <v>4.2022022999999997</v>
      </c>
      <c r="J8464" s="3">
        <v>6.5</v>
      </c>
      <c r="K8464" s="1">
        <v>43624</v>
      </c>
      <c r="L8464" s="4" t="s">
        <v>233</v>
      </c>
      <c r="M8464" s="2">
        <f t="shared" si="924"/>
        <v>0.15075376884422109</v>
      </c>
      <c r="N8464" s="5">
        <f t="shared" si="925"/>
        <v>159196.01999999999</v>
      </c>
      <c r="O8464" s="2" t="str">
        <f t="shared" si="926"/>
        <v>Very Low</v>
      </c>
      <c r="P8464" s="2" t="str">
        <f t="shared" si="927"/>
        <v>Very Low</v>
      </c>
      <c r="Q8464" s="2" t="str">
        <f t="shared" si="928"/>
        <v>Good</v>
      </c>
      <c r="R8464" s="2" t="str">
        <f t="shared" si="929"/>
        <v>Very Low</v>
      </c>
      <c r="S8464" s="2" t="str">
        <f t="shared" si="930"/>
        <v>&lt;25M</v>
      </c>
    </row>
    <row r="8465" spans="1:19" x14ac:dyDescent="0.2">
      <c r="A8465" s="3">
        <v>3331064</v>
      </c>
      <c r="B8465" s="4" t="s">
        <v>14462</v>
      </c>
      <c r="C8465" s="4" t="s">
        <v>14463</v>
      </c>
      <c r="D8465" s="5">
        <v>399.99</v>
      </c>
      <c r="E8465" s="3">
        <v>397</v>
      </c>
      <c r="F8465" s="3">
        <v>105</v>
      </c>
      <c r="G8465" s="3">
        <v>62</v>
      </c>
      <c r="H8465" s="4" t="s">
        <v>14</v>
      </c>
      <c r="I8465" s="2">
        <v>4.1467070000000001</v>
      </c>
      <c r="J8465" s="3">
        <v>5</v>
      </c>
      <c r="K8465" s="1">
        <v>44026</v>
      </c>
      <c r="L8465" s="4" t="s">
        <v>208</v>
      </c>
      <c r="M8465" s="2">
        <f t="shared" si="924"/>
        <v>0.26448362720403024</v>
      </c>
      <c r="N8465" s="5">
        <f t="shared" si="925"/>
        <v>158796.03</v>
      </c>
      <c r="O8465" s="2" t="str">
        <f t="shared" si="926"/>
        <v>Very Low</v>
      </c>
      <c r="P8465" s="2" t="str">
        <f t="shared" si="927"/>
        <v>Very Low</v>
      </c>
      <c r="Q8465" s="2" t="str">
        <f t="shared" si="928"/>
        <v>Good</v>
      </c>
      <c r="R8465" s="2" t="str">
        <f t="shared" si="929"/>
        <v>Low</v>
      </c>
      <c r="S8465" s="2" t="str">
        <f t="shared" si="930"/>
        <v>&lt;25M</v>
      </c>
    </row>
    <row r="8466" spans="1:19" x14ac:dyDescent="0.2">
      <c r="A8466" s="3">
        <v>969292</v>
      </c>
      <c r="B8466" s="4" t="s">
        <v>14518</v>
      </c>
      <c r="C8466" s="4" t="s">
        <v>14519</v>
      </c>
      <c r="D8466" s="5">
        <v>399.99</v>
      </c>
      <c r="E8466" s="3">
        <v>397</v>
      </c>
      <c r="F8466" s="3">
        <v>104</v>
      </c>
      <c r="G8466" s="3">
        <v>104</v>
      </c>
      <c r="H8466" s="4" t="s">
        <v>56</v>
      </c>
      <c r="I8466" s="2">
        <v>4.4440645999999999</v>
      </c>
      <c r="J8466" s="3">
        <v>17.5</v>
      </c>
      <c r="K8466" s="1">
        <v>42640</v>
      </c>
      <c r="L8466" s="4" t="s">
        <v>608</v>
      </c>
      <c r="M8466" s="2">
        <f t="shared" si="924"/>
        <v>0.26196473551637278</v>
      </c>
      <c r="N8466" s="5">
        <f t="shared" si="925"/>
        <v>158796.03</v>
      </c>
      <c r="O8466" s="2" t="str">
        <f t="shared" si="926"/>
        <v>Very Low</v>
      </c>
      <c r="P8466" s="2" t="str">
        <f t="shared" si="927"/>
        <v>Very Low</v>
      </c>
      <c r="Q8466" s="2" t="str">
        <f t="shared" si="928"/>
        <v>Good</v>
      </c>
      <c r="R8466" s="2" t="str">
        <f t="shared" si="929"/>
        <v>Low</v>
      </c>
      <c r="S8466" s="2" t="str">
        <f t="shared" si="930"/>
        <v>&lt;25M</v>
      </c>
    </row>
    <row r="8467" spans="1:19" x14ac:dyDescent="0.2">
      <c r="A8467" s="3">
        <v>2670268</v>
      </c>
      <c r="B8467" s="4" t="s">
        <v>15060</v>
      </c>
      <c r="C8467" s="4" t="s">
        <v>15061</v>
      </c>
      <c r="D8467" s="5">
        <v>399.99</v>
      </c>
      <c r="E8467" s="3">
        <v>397</v>
      </c>
      <c r="F8467" s="3">
        <v>95</v>
      </c>
      <c r="G8467" s="3">
        <v>19</v>
      </c>
      <c r="H8467" s="4" t="s">
        <v>56</v>
      </c>
      <c r="I8467" s="2">
        <v>3.9185184999999998</v>
      </c>
      <c r="J8467" s="3">
        <v>2</v>
      </c>
      <c r="K8467" s="1">
        <v>43793</v>
      </c>
      <c r="L8467" s="4" t="s">
        <v>7975</v>
      </c>
      <c r="M8467" s="2">
        <f t="shared" si="924"/>
        <v>0.23929471032745592</v>
      </c>
      <c r="N8467" s="5">
        <f t="shared" si="925"/>
        <v>158796.03</v>
      </c>
      <c r="O8467" s="2" t="str">
        <f t="shared" si="926"/>
        <v>Very Low</v>
      </c>
      <c r="P8467" s="2" t="str">
        <f t="shared" si="927"/>
        <v>Very Low</v>
      </c>
      <c r="Q8467" s="2" t="str">
        <f t="shared" si="928"/>
        <v>Fair</v>
      </c>
      <c r="R8467" s="2" t="str">
        <f t="shared" si="929"/>
        <v>Low</v>
      </c>
      <c r="S8467" s="2" t="str">
        <f t="shared" si="930"/>
        <v>&lt;25M</v>
      </c>
    </row>
    <row r="8468" spans="1:19" x14ac:dyDescent="0.2">
      <c r="A8468" s="3">
        <v>2556116</v>
      </c>
      <c r="B8468" s="4" t="s">
        <v>16326</v>
      </c>
      <c r="C8468" s="4" t="s">
        <v>16327</v>
      </c>
      <c r="D8468" s="5">
        <v>399.99</v>
      </c>
      <c r="E8468" s="3">
        <v>397</v>
      </c>
      <c r="F8468" s="3">
        <v>78</v>
      </c>
      <c r="G8468" s="3">
        <v>88</v>
      </c>
      <c r="H8468" s="4" t="s">
        <v>14</v>
      </c>
      <c r="I8468" s="2">
        <v>4.4750332999999998</v>
      </c>
      <c r="J8468" s="3">
        <v>4.5</v>
      </c>
      <c r="K8468" s="1">
        <v>43720</v>
      </c>
      <c r="L8468" s="4" t="s">
        <v>387</v>
      </c>
      <c r="M8468" s="2">
        <f t="shared" si="924"/>
        <v>0.19647355163727959</v>
      </c>
      <c r="N8468" s="5">
        <f t="shared" si="925"/>
        <v>158796.03</v>
      </c>
      <c r="O8468" s="2" t="str">
        <f t="shared" si="926"/>
        <v>Very Low</v>
      </c>
      <c r="P8468" s="2" t="str">
        <f t="shared" si="927"/>
        <v>Very Low</v>
      </c>
      <c r="Q8468" s="2" t="str">
        <f t="shared" si="928"/>
        <v>Good</v>
      </c>
      <c r="R8468" s="2" t="str">
        <f t="shared" si="929"/>
        <v>Very Low</v>
      </c>
      <c r="S8468" s="2" t="str">
        <f t="shared" si="930"/>
        <v>&lt;25M</v>
      </c>
    </row>
    <row r="8469" spans="1:19" x14ac:dyDescent="0.2">
      <c r="A8469" s="3">
        <v>1945902</v>
      </c>
      <c r="B8469" s="4" t="s">
        <v>17249</v>
      </c>
      <c r="C8469" s="4" t="s">
        <v>17250</v>
      </c>
      <c r="D8469" s="5">
        <v>399.99</v>
      </c>
      <c r="E8469" s="3">
        <v>396</v>
      </c>
      <c r="F8469" s="3">
        <v>69</v>
      </c>
      <c r="G8469" s="3">
        <v>26</v>
      </c>
      <c r="H8469" s="4" t="s">
        <v>56</v>
      </c>
      <c r="I8469" s="2">
        <v>4.5200795999999999</v>
      </c>
      <c r="J8469" s="3">
        <v>1.5</v>
      </c>
      <c r="K8469" s="1">
        <v>43376</v>
      </c>
      <c r="L8469" s="4" t="s">
        <v>484</v>
      </c>
      <c r="M8469" s="2">
        <f t="shared" si="924"/>
        <v>0.17424242424242425</v>
      </c>
      <c r="N8469" s="5">
        <f t="shared" si="925"/>
        <v>158396.04</v>
      </c>
      <c r="O8469" s="2" t="str">
        <f t="shared" si="926"/>
        <v>Very Low</v>
      </c>
      <c r="P8469" s="2" t="str">
        <f t="shared" si="927"/>
        <v>Very Low</v>
      </c>
      <c r="Q8469" s="2" t="str">
        <f t="shared" si="928"/>
        <v>Very Good</v>
      </c>
      <c r="R8469" s="2" t="str">
        <f t="shared" si="929"/>
        <v>Very Low</v>
      </c>
      <c r="S8469" s="2" t="str">
        <f t="shared" si="930"/>
        <v>&lt;25M</v>
      </c>
    </row>
    <row r="8470" spans="1:19" x14ac:dyDescent="0.2">
      <c r="A8470" s="3">
        <v>4702204</v>
      </c>
      <c r="B8470" s="4" t="s">
        <v>18351</v>
      </c>
      <c r="C8470" s="4" t="s">
        <v>18352</v>
      </c>
      <c r="D8470" s="5">
        <v>399.99</v>
      </c>
      <c r="E8470" s="3">
        <v>396</v>
      </c>
      <c r="F8470" s="3">
        <v>59</v>
      </c>
      <c r="G8470" s="3">
        <v>83</v>
      </c>
      <c r="H8470" s="4" t="s">
        <v>56</v>
      </c>
      <c r="I8470" s="2">
        <v>4.4976839999999996</v>
      </c>
      <c r="J8470" s="3">
        <v>11</v>
      </c>
      <c r="K8470" s="1">
        <v>44705</v>
      </c>
      <c r="L8470" s="4" t="s">
        <v>707</v>
      </c>
      <c r="M8470" s="2">
        <f t="shared" si="924"/>
        <v>0.14898989898989898</v>
      </c>
      <c r="N8470" s="5">
        <f t="shared" si="925"/>
        <v>158396.04</v>
      </c>
      <c r="O8470" s="2" t="str">
        <f t="shared" si="926"/>
        <v>Very Low</v>
      </c>
      <c r="P8470" s="2" t="str">
        <f t="shared" si="927"/>
        <v>Very Low</v>
      </c>
      <c r="Q8470" s="2" t="str">
        <f t="shared" si="928"/>
        <v>Good</v>
      </c>
      <c r="R8470" s="2" t="str">
        <f t="shared" si="929"/>
        <v>Very Low</v>
      </c>
      <c r="S8470" s="2" t="str">
        <f t="shared" si="930"/>
        <v>&lt;25M</v>
      </c>
    </row>
    <row r="8471" spans="1:19" x14ac:dyDescent="0.2">
      <c r="A8471" s="3">
        <v>2778472</v>
      </c>
      <c r="B8471" s="4" t="s">
        <v>18423</v>
      </c>
      <c r="C8471" s="4" t="s">
        <v>18424</v>
      </c>
      <c r="D8471" s="5">
        <v>999.99</v>
      </c>
      <c r="E8471" s="3">
        <v>395</v>
      </c>
      <c r="F8471" s="3">
        <v>59</v>
      </c>
      <c r="G8471" s="3">
        <v>44</v>
      </c>
      <c r="H8471" s="4" t="s">
        <v>142</v>
      </c>
      <c r="I8471" s="2">
        <v>4.4002689999999998</v>
      </c>
      <c r="J8471" s="3">
        <v>28.5</v>
      </c>
      <c r="K8471" s="1">
        <v>43855</v>
      </c>
      <c r="L8471" s="4" t="s">
        <v>671</v>
      </c>
      <c r="M8471" s="2">
        <f t="shared" si="924"/>
        <v>0.14936708860759493</v>
      </c>
      <c r="N8471" s="5">
        <f t="shared" si="925"/>
        <v>394996.05</v>
      </c>
      <c r="O8471" s="2" t="str">
        <f t="shared" si="926"/>
        <v>Medium</v>
      </c>
      <c r="P8471" s="2" t="str">
        <f t="shared" si="927"/>
        <v>Very Low</v>
      </c>
      <c r="Q8471" s="2" t="str">
        <f t="shared" si="928"/>
        <v>Good</v>
      </c>
      <c r="R8471" s="2" t="str">
        <f t="shared" si="929"/>
        <v>Very Low</v>
      </c>
      <c r="S8471" s="2" t="str">
        <f t="shared" si="930"/>
        <v>&lt;25M</v>
      </c>
    </row>
    <row r="8472" spans="1:19" x14ac:dyDescent="0.2">
      <c r="A8472" s="3">
        <v>2573884</v>
      </c>
      <c r="B8472" s="4" t="s">
        <v>14412</v>
      </c>
      <c r="C8472" s="4" t="s">
        <v>14413</v>
      </c>
      <c r="D8472" s="5">
        <v>499.99</v>
      </c>
      <c r="E8472" s="3">
        <v>395</v>
      </c>
      <c r="F8472" s="3">
        <v>105</v>
      </c>
      <c r="G8472" s="3">
        <v>29</v>
      </c>
      <c r="H8472" s="4" t="s">
        <v>56</v>
      </c>
      <c r="I8472" s="2">
        <v>3.7231724000000002</v>
      </c>
      <c r="J8472" s="3">
        <v>3</v>
      </c>
      <c r="K8472" s="1">
        <v>43731</v>
      </c>
      <c r="L8472" s="4" t="s">
        <v>153</v>
      </c>
      <c r="M8472" s="2">
        <f t="shared" si="924"/>
        <v>0.26582278481012656</v>
      </c>
      <c r="N8472" s="5">
        <f t="shared" si="925"/>
        <v>197496.05000000002</v>
      </c>
      <c r="O8472" s="2" t="str">
        <f t="shared" si="926"/>
        <v>Very Low</v>
      </c>
      <c r="P8472" s="2" t="str">
        <f t="shared" si="927"/>
        <v>Very Low</v>
      </c>
      <c r="Q8472" s="2" t="str">
        <f t="shared" si="928"/>
        <v>Fair</v>
      </c>
      <c r="R8472" s="2" t="str">
        <f t="shared" si="929"/>
        <v>Low</v>
      </c>
      <c r="S8472" s="2" t="str">
        <f t="shared" si="930"/>
        <v>&lt;25M</v>
      </c>
    </row>
    <row r="8473" spans="1:19" x14ac:dyDescent="0.2">
      <c r="A8473" s="3">
        <v>2176534</v>
      </c>
      <c r="B8473" s="4" t="s">
        <v>18336</v>
      </c>
      <c r="C8473" s="4" t="s">
        <v>18337</v>
      </c>
      <c r="D8473" s="5">
        <v>399.99</v>
      </c>
      <c r="E8473" s="3">
        <v>395</v>
      </c>
      <c r="F8473" s="3">
        <v>59</v>
      </c>
      <c r="G8473" s="3">
        <v>20</v>
      </c>
      <c r="H8473" s="4" t="s">
        <v>14</v>
      </c>
      <c r="I8473" s="2">
        <v>4.4324006999999996</v>
      </c>
      <c r="J8473" s="3">
        <v>5.5</v>
      </c>
      <c r="K8473" s="1">
        <v>43490</v>
      </c>
      <c r="L8473" s="4" t="s">
        <v>608</v>
      </c>
      <c r="M8473" s="2">
        <f t="shared" si="924"/>
        <v>0.14936708860759493</v>
      </c>
      <c r="N8473" s="5">
        <f t="shared" si="925"/>
        <v>157996.05000000002</v>
      </c>
      <c r="O8473" s="2" t="str">
        <f t="shared" si="926"/>
        <v>Very Low</v>
      </c>
      <c r="P8473" s="2" t="str">
        <f t="shared" si="927"/>
        <v>Very Low</v>
      </c>
      <c r="Q8473" s="2" t="str">
        <f t="shared" si="928"/>
        <v>Good</v>
      </c>
      <c r="R8473" s="2" t="str">
        <f t="shared" si="929"/>
        <v>Very Low</v>
      </c>
      <c r="S8473" s="2" t="str">
        <f t="shared" si="930"/>
        <v>&lt;25M</v>
      </c>
    </row>
    <row r="8474" spans="1:19" x14ac:dyDescent="0.2">
      <c r="A8474" s="3">
        <v>2409758</v>
      </c>
      <c r="B8474" s="4" t="s">
        <v>15795</v>
      </c>
      <c r="C8474" s="4" t="s">
        <v>15796</v>
      </c>
      <c r="D8474" s="5">
        <v>399.99</v>
      </c>
      <c r="E8474" s="3">
        <v>394</v>
      </c>
      <c r="F8474" s="3">
        <v>86</v>
      </c>
      <c r="G8474" s="3">
        <v>14</v>
      </c>
      <c r="H8474" s="4" t="s">
        <v>14</v>
      </c>
      <c r="I8474" s="2">
        <v>4.4670277</v>
      </c>
      <c r="J8474" s="3">
        <v>2.5</v>
      </c>
      <c r="K8474" s="1">
        <v>43628</v>
      </c>
      <c r="L8474" s="4" t="s">
        <v>3134</v>
      </c>
      <c r="M8474" s="2">
        <f t="shared" si="924"/>
        <v>0.21827411167512689</v>
      </c>
      <c r="N8474" s="5">
        <f t="shared" si="925"/>
        <v>157596.06</v>
      </c>
      <c r="O8474" s="2" t="str">
        <f t="shared" si="926"/>
        <v>Very Low</v>
      </c>
      <c r="P8474" s="2" t="str">
        <f t="shared" si="927"/>
        <v>Very Low</v>
      </c>
      <c r="Q8474" s="2" t="str">
        <f t="shared" si="928"/>
        <v>Good</v>
      </c>
      <c r="R8474" s="2" t="str">
        <f t="shared" si="929"/>
        <v>Low</v>
      </c>
      <c r="S8474" s="2" t="str">
        <f t="shared" si="930"/>
        <v>&lt;25M</v>
      </c>
    </row>
    <row r="8475" spans="1:19" x14ac:dyDescent="0.2">
      <c r="A8475" s="3">
        <v>2985330</v>
      </c>
      <c r="B8475" s="4" t="s">
        <v>17383</v>
      </c>
      <c r="C8475" s="4" t="s">
        <v>17384</v>
      </c>
      <c r="D8475" s="5">
        <v>399.99</v>
      </c>
      <c r="E8475" s="3">
        <v>394</v>
      </c>
      <c r="F8475" s="3">
        <v>68</v>
      </c>
      <c r="G8475" s="3">
        <v>37</v>
      </c>
      <c r="H8475" s="4" t="s">
        <v>56</v>
      </c>
      <c r="I8475" s="2">
        <v>4.5848956000000003</v>
      </c>
      <c r="J8475" s="3">
        <v>9</v>
      </c>
      <c r="K8475" s="1">
        <v>43931</v>
      </c>
      <c r="L8475" s="4" t="s">
        <v>82</v>
      </c>
      <c r="M8475" s="2">
        <f t="shared" si="924"/>
        <v>0.17258883248730963</v>
      </c>
      <c r="N8475" s="5">
        <f t="shared" si="925"/>
        <v>157596.06</v>
      </c>
      <c r="O8475" s="2" t="str">
        <f t="shared" si="926"/>
        <v>Very Low</v>
      </c>
      <c r="P8475" s="2" t="str">
        <f t="shared" si="927"/>
        <v>Very Low</v>
      </c>
      <c r="Q8475" s="2" t="str">
        <f t="shared" si="928"/>
        <v>Very Good</v>
      </c>
      <c r="R8475" s="2" t="str">
        <f t="shared" si="929"/>
        <v>Very Low</v>
      </c>
      <c r="S8475" s="2" t="str">
        <f t="shared" si="930"/>
        <v>&lt;25M</v>
      </c>
    </row>
    <row r="8476" spans="1:19" x14ac:dyDescent="0.2">
      <c r="A8476" s="3">
        <v>770410</v>
      </c>
      <c r="B8476" s="4" t="s">
        <v>17565</v>
      </c>
      <c r="C8476" s="4" t="s">
        <v>17566</v>
      </c>
      <c r="D8476" s="5">
        <v>399.99</v>
      </c>
      <c r="E8476" s="3">
        <v>394</v>
      </c>
      <c r="F8476" s="3">
        <v>66</v>
      </c>
      <c r="G8476" s="3">
        <v>26</v>
      </c>
      <c r="H8476" s="4" t="s">
        <v>142</v>
      </c>
      <c r="I8476" s="2">
        <v>2.7430265</v>
      </c>
      <c r="J8476" s="3">
        <v>1</v>
      </c>
      <c r="K8476" s="1">
        <v>42422</v>
      </c>
      <c r="L8476" s="4" t="s">
        <v>252</v>
      </c>
      <c r="M8476" s="2">
        <f t="shared" si="924"/>
        <v>0.16751269035532995</v>
      </c>
      <c r="N8476" s="5">
        <f t="shared" si="925"/>
        <v>157596.06</v>
      </c>
      <c r="O8476" s="2" t="str">
        <f t="shared" si="926"/>
        <v>Very Low</v>
      </c>
      <c r="P8476" s="2" t="str">
        <f t="shared" si="927"/>
        <v>Very Low</v>
      </c>
      <c r="Q8476" s="2" t="str">
        <f t="shared" si="928"/>
        <v>Poor</v>
      </c>
      <c r="R8476" s="2" t="str">
        <f t="shared" si="929"/>
        <v>Very Low</v>
      </c>
      <c r="S8476" s="2" t="str">
        <f t="shared" si="930"/>
        <v>&lt;25M</v>
      </c>
    </row>
    <row r="8477" spans="1:19" x14ac:dyDescent="0.2">
      <c r="A8477" s="3">
        <v>1179406</v>
      </c>
      <c r="B8477" s="4" t="s">
        <v>17677</v>
      </c>
      <c r="C8477" s="4" t="s">
        <v>17678</v>
      </c>
      <c r="D8477" s="5">
        <v>399.99</v>
      </c>
      <c r="E8477" s="3">
        <v>393</v>
      </c>
      <c r="F8477" s="3">
        <v>64</v>
      </c>
      <c r="G8477" s="3">
        <v>120</v>
      </c>
      <c r="H8477" s="4" t="s">
        <v>56</v>
      </c>
      <c r="I8477" s="2">
        <v>3.0686605</v>
      </c>
      <c r="J8477" s="3">
        <v>9.5</v>
      </c>
      <c r="K8477" s="1">
        <v>42838</v>
      </c>
      <c r="L8477" s="4" t="s">
        <v>8167</v>
      </c>
      <c r="M8477" s="2">
        <f t="shared" si="924"/>
        <v>0.16284987277353691</v>
      </c>
      <c r="N8477" s="5">
        <f t="shared" si="925"/>
        <v>157196.07</v>
      </c>
      <c r="O8477" s="2" t="str">
        <f t="shared" si="926"/>
        <v>Very Low</v>
      </c>
      <c r="P8477" s="2" t="str">
        <f t="shared" si="927"/>
        <v>Very Low</v>
      </c>
      <c r="Q8477" s="2" t="str">
        <f t="shared" si="928"/>
        <v>Fair</v>
      </c>
      <c r="R8477" s="2" t="str">
        <f t="shared" si="929"/>
        <v>Very Low</v>
      </c>
      <c r="S8477" s="2" t="str">
        <f t="shared" si="930"/>
        <v>&lt;25M</v>
      </c>
    </row>
    <row r="8478" spans="1:19" x14ac:dyDescent="0.2">
      <c r="A8478" s="3">
        <v>2739046</v>
      </c>
      <c r="B8478" s="4" t="s">
        <v>14388</v>
      </c>
      <c r="C8478" s="4" t="s">
        <v>14389</v>
      </c>
      <c r="D8478" s="5">
        <v>399.99</v>
      </c>
      <c r="E8478" s="3">
        <v>391</v>
      </c>
      <c r="F8478" s="3">
        <v>106</v>
      </c>
      <c r="G8478" s="3">
        <v>32</v>
      </c>
      <c r="H8478" s="4" t="s">
        <v>14</v>
      </c>
      <c r="I8478" s="2">
        <v>4.3993406000000004</v>
      </c>
      <c r="J8478" s="3">
        <v>2</v>
      </c>
      <c r="K8478" s="1">
        <v>43834</v>
      </c>
      <c r="L8478" s="4" t="s">
        <v>5075</v>
      </c>
      <c r="M8478" s="2">
        <f t="shared" si="924"/>
        <v>0.2710997442455243</v>
      </c>
      <c r="N8478" s="5">
        <f t="shared" si="925"/>
        <v>156396.09</v>
      </c>
      <c r="O8478" s="2" t="str">
        <f t="shared" si="926"/>
        <v>Very Low</v>
      </c>
      <c r="P8478" s="2" t="str">
        <f t="shared" si="927"/>
        <v>Very Low</v>
      </c>
      <c r="Q8478" s="2" t="str">
        <f t="shared" si="928"/>
        <v>Good</v>
      </c>
      <c r="R8478" s="2" t="str">
        <f t="shared" si="929"/>
        <v>Low</v>
      </c>
      <c r="S8478" s="2" t="str">
        <f t="shared" si="930"/>
        <v>&lt;25M</v>
      </c>
    </row>
    <row r="8479" spans="1:19" x14ac:dyDescent="0.2">
      <c r="A8479" s="3">
        <v>5391028</v>
      </c>
      <c r="B8479" s="4" t="s">
        <v>17007</v>
      </c>
      <c r="C8479" s="4" t="s">
        <v>17008</v>
      </c>
      <c r="D8479" s="5">
        <v>999.99</v>
      </c>
      <c r="E8479" s="3">
        <v>390</v>
      </c>
      <c r="F8479" s="3">
        <v>71</v>
      </c>
      <c r="G8479" s="3">
        <v>57</v>
      </c>
      <c r="H8479" s="4" t="s">
        <v>56</v>
      </c>
      <c r="I8479" s="2">
        <v>4.240958</v>
      </c>
      <c r="J8479" s="3">
        <v>8</v>
      </c>
      <c r="K8479" s="1">
        <v>45093</v>
      </c>
      <c r="L8479" s="4" t="s">
        <v>394</v>
      </c>
      <c r="M8479" s="2">
        <f t="shared" si="924"/>
        <v>0.18205128205128204</v>
      </c>
      <c r="N8479" s="5">
        <f t="shared" si="925"/>
        <v>389996.1</v>
      </c>
      <c r="O8479" s="2" t="str">
        <f t="shared" si="926"/>
        <v>Medium</v>
      </c>
      <c r="P8479" s="2" t="str">
        <f t="shared" si="927"/>
        <v>Very Low</v>
      </c>
      <c r="Q8479" s="2" t="str">
        <f t="shared" si="928"/>
        <v>Good</v>
      </c>
      <c r="R8479" s="2" t="str">
        <f t="shared" si="929"/>
        <v>Very Low</v>
      </c>
      <c r="S8479" s="2" t="str">
        <f t="shared" si="930"/>
        <v>&lt;25M</v>
      </c>
    </row>
    <row r="8480" spans="1:19" x14ac:dyDescent="0.2">
      <c r="A8480" s="3">
        <v>5203208</v>
      </c>
      <c r="B8480" s="4" t="s">
        <v>15261</v>
      </c>
      <c r="C8480" s="4" t="s">
        <v>15262</v>
      </c>
      <c r="D8480" s="5">
        <v>699.99</v>
      </c>
      <c r="E8480" s="3">
        <v>390</v>
      </c>
      <c r="F8480" s="3">
        <v>92</v>
      </c>
      <c r="G8480" s="3">
        <v>53</v>
      </c>
      <c r="H8480" s="4" t="s">
        <v>14</v>
      </c>
      <c r="I8480" s="2">
        <v>4.2091089999999998</v>
      </c>
      <c r="J8480" s="3">
        <v>9</v>
      </c>
      <c r="K8480" s="1">
        <v>44994</v>
      </c>
      <c r="L8480" s="4" t="s">
        <v>394</v>
      </c>
      <c r="M8480" s="2">
        <f t="shared" si="924"/>
        <v>0.23589743589743589</v>
      </c>
      <c r="N8480" s="5">
        <f t="shared" si="925"/>
        <v>272996.09999999998</v>
      </c>
      <c r="O8480" s="2" t="str">
        <f t="shared" si="926"/>
        <v>Low</v>
      </c>
      <c r="P8480" s="2" t="str">
        <f t="shared" si="927"/>
        <v>Very Low</v>
      </c>
      <c r="Q8480" s="2" t="str">
        <f t="shared" si="928"/>
        <v>Good</v>
      </c>
      <c r="R8480" s="2" t="str">
        <f t="shared" si="929"/>
        <v>Low</v>
      </c>
      <c r="S8480" s="2" t="str">
        <f t="shared" si="930"/>
        <v>&lt;25M</v>
      </c>
    </row>
    <row r="8481" spans="1:19" x14ac:dyDescent="0.2">
      <c r="A8481" s="3">
        <v>2769866</v>
      </c>
      <c r="B8481" s="4" t="s">
        <v>14384</v>
      </c>
      <c r="C8481" s="4" t="s">
        <v>14385</v>
      </c>
      <c r="D8481" s="5">
        <v>699.99</v>
      </c>
      <c r="E8481" s="3">
        <v>389</v>
      </c>
      <c r="F8481" s="3">
        <v>106</v>
      </c>
      <c r="G8481" s="3">
        <v>12</v>
      </c>
      <c r="H8481" s="4" t="s">
        <v>56</v>
      </c>
      <c r="I8481" s="2">
        <v>4.5517344</v>
      </c>
      <c r="J8481" s="3">
        <v>3</v>
      </c>
      <c r="K8481" s="1">
        <v>43850</v>
      </c>
      <c r="L8481" s="4" t="s">
        <v>7975</v>
      </c>
      <c r="M8481" s="2">
        <f t="shared" si="924"/>
        <v>0.27249357326478146</v>
      </c>
      <c r="N8481" s="5">
        <f t="shared" si="925"/>
        <v>272296.11</v>
      </c>
      <c r="O8481" s="2" t="str">
        <f t="shared" si="926"/>
        <v>Low</v>
      </c>
      <c r="P8481" s="2" t="str">
        <f t="shared" si="927"/>
        <v>Very Low</v>
      </c>
      <c r="Q8481" s="2" t="str">
        <f t="shared" si="928"/>
        <v>Very Good</v>
      </c>
      <c r="R8481" s="2" t="str">
        <f t="shared" si="929"/>
        <v>Low</v>
      </c>
      <c r="S8481" s="2" t="str">
        <f t="shared" si="930"/>
        <v>&lt;25M</v>
      </c>
    </row>
    <row r="8482" spans="1:19" x14ac:dyDescent="0.2">
      <c r="A8482" s="3">
        <v>4700744</v>
      </c>
      <c r="B8482" s="4" t="s">
        <v>16869</v>
      </c>
      <c r="C8482" s="4" t="s">
        <v>16870</v>
      </c>
      <c r="D8482" s="5">
        <v>399.99</v>
      </c>
      <c r="E8482" s="3">
        <v>389</v>
      </c>
      <c r="F8482" s="3">
        <v>72</v>
      </c>
      <c r="G8482" s="3">
        <v>35</v>
      </c>
      <c r="H8482" s="4" t="s">
        <v>56</v>
      </c>
      <c r="I8482" s="2">
        <v>4.8402013999999998</v>
      </c>
      <c r="J8482" s="3">
        <v>2</v>
      </c>
      <c r="K8482" s="1">
        <v>44704</v>
      </c>
      <c r="L8482" s="4" t="s">
        <v>16871</v>
      </c>
      <c r="M8482" s="2">
        <f t="shared" si="924"/>
        <v>0.18508997429305912</v>
      </c>
      <c r="N8482" s="5">
        <f t="shared" si="925"/>
        <v>155596.11000000002</v>
      </c>
      <c r="O8482" s="2" t="str">
        <f t="shared" si="926"/>
        <v>Very Low</v>
      </c>
      <c r="P8482" s="2" t="str">
        <f t="shared" si="927"/>
        <v>Very Low</v>
      </c>
      <c r="Q8482" s="2" t="str">
        <f t="shared" si="928"/>
        <v>Very Good</v>
      </c>
      <c r="R8482" s="2" t="str">
        <f t="shared" si="929"/>
        <v>Very Low</v>
      </c>
      <c r="S8482" s="2" t="str">
        <f t="shared" si="930"/>
        <v>&lt;25M</v>
      </c>
    </row>
    <row r="8483" spans="1:19" x14ac:dyDescent="0.2">
      <c r="A8483" s="3">
        <v>2394614</v>
      </c>
      <c r="B8483" s="4" t="s">
        <v>15926</v>
      </c>
      <c r="C8483" s="4" t="s">
        <v>15927</v>
      </c>
      <c r="D8483" s="5">
        <v>799.99</v>
      </c>
      <c r="E8483" s="3">
        <v>388</v>
      </c>
      <c r="F8483" s="3">
        <v>84</v>
      </c>
      <c r="G8483" s="3">
        <v>47</v>
      </c>
      <c r="H8483" s="4" t="s">
        <v>14</v>
      </c>
      <c r="I8483" s="2">
        <v>4.2150616999999997</v>
      </c>
      <c r="J8483" s="3">
        <v>5.5</v>
      </c>
      <c r="K8483" s="1">
        <v>43617</v>
      </c>
      <c r="L8483" s="4" t="s">
        <v>74</v>
      </c>
      <c r="M8483" s="2">
        <f t="shared" si="924"/>
        <v>0.21649484536082475</v>
      </c>
      <c r="N8483" s="5">
        <f t="shared" si="925"/>
        <v>310396.12</v>
      </c>
      <c r="O8483" s="2" t="str">
        <f t="shared" si="926"/>
        <v>Low</v>
      </c>
      <c r="P8483" s="2" t="str">
        <f t="shared" si="927"/>
        <v>Very Low</v>
      </c>
      <c r="Q8483" s="2" t="str">
        <f t="shared" si="928"/>
        <v>Good</v>
      </c>
      <c r="R8483" s="2" t="str">
        <f t="shared" si="929"/>
        <v>Low</v>
      </c>
      <c r="S8483" s="2" t="str">
        <f t="shared" si="930"/>
        <v>&lt;25M</v>
      </c>
    </row>
    <row r="8484" spans="1:19" x14ac:dyDescent="0.2">
      <c r="A8484" s="3">
        <v>1505080</v>
      </c>
      <c r="B8484" s="4" t="s">
        <v>12862</v>
      </c>
      <c r="C8484" s="4" t="s">
        <v>12863</v>
      </c>
      <c r="D8484" s="5">
        <v>399.99</v>
      </c>
      <c r="E8484" s="3">
        <v>388</v>
      </c>
      <c r="F8484" s="3">
        <v>135</v>
      </c>
      <c r="G8484" s="3">
        <v>56</v>
      </c>
      <c r="H8484" s="4" t="s">
        <v>14</v>
      </c>
      <c r="I8484" s="2">
        <v>4.3744259999999997</v>
      </c>
      <c r="J8484" s="3">
        <v>9</v>
      </c>
      <c r="K8484" s="1">
        <v>43111</v>
      </c>
      <c r="L8484" s="4" t="s">
        <v>12864</v>
      </c>
      <c r="M8484" s="2">
        <f t="shared" si="924"/>
        <v>0.34793814432989689</v>
      </c>
      <c r="N8484" s="5">
        <f t="shared" si="925"/>
        <v>155196.12</v>
      </c>
      <c r="O8484" s="2" t="str">
        <f t="shared" si="926"/>
        <v>Very Low</v>
      </c>
      <c r="P8484" s="2" t="str">
        <f t="shared" si="927"/>
        <v>Very Low</v>
      </c>
      <c r="Q8484" s="2" t="str">
        <f t="shared" si="928"/>
        <v>Good</v>
      </c>
      <c r="R8484" s="2" t="str">
        <f t="shared" si="929"/>
        <v>Medium</v>
      </c>
      <c r="S8484" s="2" t="str">
        <f t="shared" si="930"/>
        <v>&lt;25M</v>
      </c>
    </row>
    <row r="8485" spans="1:19" x14ac:dyDescent="0.2">
      <c r="A8485" s="3">
        <v>1936792</v>
      </c>
      <c r="B8485" s="4" t="s">
        <v>15998</v>
      </c>
      <c r="C8485" s="4" t="s">
        <v>15999</v>
      </c>
      <c r="D8485" s="5">
        <v>399.99</v>
      </c>
      <c r="E8485" s="3">
        <v>388</v>
      </c>
      <c r="F8485" s="3">
        <v>82</v>
      </c>
      <c r="G8485" s="3">
        <v>14</v>
      </c>
      <c r="H8485" s="4" t="s">
        <v>14</v>
      </c>
      <c r="I8485" s="2">
        <v>4.1471714999999998</v>
      </c>
      <c r="J8485" s="3">
        <v>1.5</v>
      </c>
      <c r="K8485" s="1">
        <v>43371</v>
      </c>
      <c r="L8485" s="4" t="s">
        <v>298</v>
      </c>
      <c r="M8485" s="2">
        <f t="shared" si="924"/>
        <v>0.21134020618556701</v>
      </c>
      <c r="N8485" s="5">
        <f t="shared" si="925"/>
        <v>155196.12</v>
      </c>
      <c r="O8485" s="2" t="str">
        <f t="shared" si="926"/>
        <v>Very Low</v>
      </c>
      <c r="P8485" s="2" t="str">
        <f t="shared" si="927"/>
        <v>Very Low</v>
      </c>
      <c r="Q8485" s="2" t="str">
        <f t="shared" si="928"/>
        <v>Good</v>
      </c>
      <c r="R8485" s="2" t="str">
        <f t="shared" si="929"/>
        <v>Low</v>
      </c>
      <c r="S8485" s="2" t="str">
        <f t="shared" si="930"/>
        <v>&lt;25M</v>
      </c>
    </row>
    <row r="8486" spans="1:19" x14ac:dyDescent="0.2">
      <c r="A8486" s="3">
        <v>4711944</v>
      </c>
      <c r="B8486" s="4" t="s">
        <v>16420</v>
      </c>
      <c r="C8486" s="4" t="s">
        <v>16421</v>
      </c>
      <c r="D8486" s="5">
        <v>3099.99</v>
      </c>
      <c r="E8486" s="3">
        <v>387</v>
      </c>
      <c r="F8486" s="3">
        <v>77</v>
      </c>
      <c r="G8486" s="3">
        <v>95</v>
      </c>
      <c r="H8486" s="4" t="s">
        <v>14</v>
      </c>
      <c r="I8486" s="2">
        <v>4.7752013</v>
      </c>
      <c r="J8486" s="3">
        <v>23</v>
      </c>
      <c r="K8486" s="1">
        <v>44712</v>
      </c>
      <c r="L8486" s="4" t="s">
        <v>394</v>
      </c>
      <c r="M8486" s="2">
        <f t="shared" si="924"/>
        <v>0.19896640826873385</v>
      </c>
      <c r="N8486" s="5">
        <f t="shared" si="925"/>
        <v>1199696.1299999999</v>
      </c>
      <c r="O8486" s="2" t="str">
        <f t="shared" si="926"/>
        <v>Very High</v>
      </c>
      <c r="P8486" s="2" t="str">
        <f t="shared" si="927"/>
        <v>Very Low</v>
      </c>
      <c r="Q8486" s="2" t="str">
        <f t="shared" si="928"/>
        <v>Very Good</v>
      </c>
      <c r="R8486" s="2" t="str">
        <f t="shared" si="929"/>
        <v>Very Low</v>
      </c>
      <c r="S8486" s="2" t="str">
        <f t="shared" si="930"/>
        <v>&lt;25M</v>
      </c>
    </row>
    <row r="8487" spans="1:19" x14ac:dyDescent="0.2">
      <c r="A8487" s="3">
        <v>3770612</v>
      </c>
      <c r="B8487" s="4" t="s">
        <v>16664</v>
      </c>
      <c r="C8487" s="4" t="s">
        <v>16665</v>
      </c>
      <c r="D8487" s="5">
        <v>399.99</v>
      </c>
      <c r="E8487" s="3">
        <v>387</v>
      </c>
      <c r="F8487" s="3">
        <v>75</v>
      </c>
      <c r="G8487" s="3">
        <v>187</v>
      </c>
      <c r="H8487" s="4" t="s">
        <v>14</v>
      </c>
      <c r="I8487" s="2">
        <v>4.3210480000000002</v>
      </c>
      <c r="J8487" s="3">
        <v>21.5</v>
      </c>
      <c r="K8487" s="1">
        <v>44208</v>
      </c>
      <c r="L8487" s="4" t="s">
        <v>25</v>
      </c>
      <c r="M8487" s="2">
        <f t="shared" si="924"/>
        <v>0.19379844961240311</v>
      </c>
      <c r="N8487" s="5">
        <f t="shared" si="925"/>
        <v>154796.13</v>
      </c>
      <c r="O8487" s="2" t="str">
        <f t="shared" si="926"/>
        <v>Very Low</v>
      </c>
      <c r="P8487" s="2" t="str">
        <f t="shared" si="927"/>
        <v>Very Low</v>
      </c>
      <c r="Q8487" s="2" t="str">
        <f t="shared" si="928"/>
        <v>Good</v>
      </c>
      <c r="R8487" s="2" t="str">
        <f t="shared" si="929"/>
        <v>Very Low</v>
      </c>
      <c r="S8487" s="2" t="str">
        <f t="shared" si="930"/>
        <v>&lt;25M</v>
      </c>
    </row>
    <row r="8488" spans="1:19" x14ac:dyDescent="0.2">
      <c r="A8488" s="3">
        <v>2279320</v>
      </c>
      <c r="B8488" s="4" t="s">
        <v>17754</v>
      </c>
      <c r="C8488" s="4" t="s">
        <v>17755</v>
      </c>
      <c r="D8488" s="5">
        <v>399.99</v>
      </c>
      <c r="E8488" s="3">
        <v>387</v>
      </c>
      <c r="F8488" s="3">
        <v>64</v>
      </c>
      <c r="G8488" s="3">
        <v>55</v>
      </c>
      <c r="H8488" s="4" t="s">
        <v>56</v>
      </c>
      <c r="I8488" s="2">
        <v>4.2633046999999999</v>
      </c>
      <c r="J8488" s="3">
        <v>5</v>
      </c>
      <c r="K8488" s="1">
        <v>43543</v>
      </c>
      <c r="L8488" s="4" t="s">
        <v>17756</v>
      </c>
      <c r="M8488" s="2">
        <f t="shared" si="924"/>
        <v>0.16537467700258399</v>
      </c>
      <c r="N8488" s="5">
        <f t="shared" si="925"/>
        <v>154796.13</v>
      </c>
      <c r="O8488" s="2" t="str">
        <f t="shared" si="926"/>
        <v>Very Low</v>
      </c>
      <c r="P8488" s="2" t="str">
        <f t="shared" si="927"/>
        <v>Very Low</v>
      </c>
      <c r="Q8488" s="2" t="str">
        <f t="shared" si="928"/>
        <v>Good</v>
      </c>
      <c r="R8488" s="2" t="str">
        <f t="shared" si="929"/>
        <v>Very Low</v>
      </c>
      <c r="S8488" s="2" t="str">
        <f t="shared" si="930"/>
        <v>&lt;25M</v>
      </c>
    </row>
    <row r="8489" spans="1:19" x14ac:dyDescent="0.2">
      <c r="A8489" s="3">
        <v>1622838</v>
      </c>
      <c r="B8489" s="4" t="s">
        <v>15561</v>
      </c>
      <c r="C8489" s="4" t="s">
        <v>15562</v>
      </c>
      <c r="D8489" s="5">
        <v>399.99</v>
      </c>
      <c r="E8489" s="3">
        <v>386</v>
      </c>
      <c r="F8489" s="3">
        <v>89</v>
      </c>
      <c r="G8489" s="3">
        <v>28</v>
      </c>
      <c r="H8489" s="4" t="s">
        <v>56</v>
      </c>
      <c r="I8489" s="2">
        <v>4.0828610000000003</v>
      </c>
      <c r="J8489" s="3">
        <v>2.5</v>
      </c>
      <c r="K8489" s="1">
        <v>43189</v>
      </c>
      <c r="L8489" s="4" t="s">
        <v>104</v>
      </c>
      <c r="M8489" s="2">
        <f t="shared" si="924"/>
        <v>0.23056994818652848</v>
      </c>
      <c r="N8489" s="5">
        <f t="shared" si="925"/>
        <v>154396.14000000001</v>
      </c>
      <c r="O8489" s="2" t="str">
        <f t="shared" si="926"/>
        <v>Very Low</v>
      </c>
      <c r="P8489" s="2" t="str">
        <f t="shared" si="927"/>
        <v>Very Low</v>
      </c>
      <c r="Q8489" s="2" t="str">
        <f t="shared" si="928"/>
        <v>Good</v>
      </c>
      <c r="R8489" s="2" t="str">
        <f t="shared" si="929"/>
        <v>Low</v>
      </c>
      <c r="S8489" s="2" t="str">
        <f t="shared" si="930"/>
        <v>&lt;25M</v>
      </c>
    </row>
    <row r="8490" spans="1:19" x14ac:dyDescent="0.2">
      <c r="A8490" s="3">
        <v>902246</v>
      </c>
      <c r="B8490" s="4" t="s">
        <v>18076</v>
      </c>
      <c r="C8490" s="4" t="s">
        <v>18077</v>
      </c>
      <c r="D8490" s="5">
        <v>399.99</v>
      </c>
      <c r="E8490" s="3">
        <v>386</v>
      </c>
      <c r="F8490" s="3">
        <v>61</v>
      </c>
      <c r="G8490" s="3">
        <v>69</v>
      </c>
      <c r="H8490" s="4" t="s">
        <v>14</v>
      </c>
      <c r="I8490" s="2">
        <v>3.9636382999999999</v>
      </c>
      <c r="J8490" s="3">
        <v>5</v>
      </c>
      <c r="K8490" s="1">
        <v>42562</v>
      </c>
      <c r="L8490" s="4" t="s">
        <v>95</v>
      </c>
      <c r="M8490" s="2">
        <f t="shared" si="924"/>
        <v>0.15803108808290156</v>
      </c>
      <c r="N8490" s="5">
        <f t="shared" si="925"/>
        <v>154396.14000000001</v>
      </c>
      <c r="O8490" s="2" t="str">
        <f t="shared" si="926"/>
        <v>Very Low</v>
      </c>
      <c r="P8490" s="2" t="str">
        <f t="shared" si="927"/>
        <v>Very Low</v>
      </c>
      <c r="Q8490" s="2" t="str">
        <f t="shared" si="928"/>
        <v>Fair</v>
      </c>
      <c r="R8490" s="2" t="str">
        <f t="shared" si="929"/>
        <v>Very Low</v>
      </c>
      <c r="S8490" s="2" t="str">
        <f t="shared" si="930"/>
        <v>&lt;25M</v>
      </c>
    </row>
    <row r="8491" spans="1:19" x14ac:dyDescent="0.2">
      <c r="A8491" s="3">
        <v>2080538</v>
      </c>
      <c r="B8491" s="4" t="s">
        <v>17253</v>
      </c>
      <c r="C8491" s="4" t="s">
        <v>17254</v>
      </c>
      <c r="D8491" s="5">
        <v>399.99</v>
      </c>
      <c r="E8491" s="3">
        <v>385</v>
      </c>
      <c r="F8491" s="3">
        <v>69</v>
      </c>
      <c r="G8491" s="3">
        <v>32</v>
      </c>
      <c r="H8491" s="4" t="s">
        <v>14</v>
      </c>
      <c r="I8491" s="2">
        <v>4.1780046999999998</v>
      </c>
      <c r="J8491" s="3">
        <v>2</v>
      </c>
      <c r="K8491" s="1">
        <v>43445</v>
      </c>
      <c r="L8491" s="4" t="s">
        <v>7823</v>
      </c>
      <c r="M8491" s="2">
        <f t="shared" si="924"/>
        <v>0.17922077922077922</v>
      </c>
      <c r="N8491" s="5">
        <f t="shared" si="925"/>
        <v>153996.15</v>
      </c>
      <c r="O8491" s="2" t="str">
        <f t="shared" si="926"/>
        <v>Very Low</v>
      </c>
      <c r="P8491" s="2" t="str">
        <f t="shared" si="927"/>
        <v>Very Low</v>
      </c>
      <c r="Q8491" s="2" t="str">
        <f t="shared" si="928"/>
        <v>Good</v>
      </c>
      <c r="R8491" s="2" t="str">
        <f t="shared" si="929"/>
        <v>Very Low</v>
      </c>
      <c r="S8491" s="2" t="str">
        <f t="shared" si="930"/>
        <v>&lt;25M</v>
      </c>
    </row>
    <row r="8492" spans="1:19" x14ac:dyDescent="0.2">
      <c r="A8492" s="3">
        <v>5015614</v>
      </c>
      <c r="B8492" s="4" t="s">
        <v>17224</v>
      </c>
      <c r="C8492" s="4" t="s">
        <v>17225</v>
      </c>
      <c r="D8492" s="5">
        <v>899.99</v>
      </c>
      <c r="E8492" s="3">
        <v>384</v>
      </c>
      <c r="F8492" s="3">
        <v>69</v>
      </c>
      <c r="G8492" s="3">
        <v>227</v>
      </c>
      <c r="H8492" s="4" t="s">
        <v>14</v>
      </c>
      <c r="I8492" s="2">
        <v>4.3340540000000001</v>
      </c>
      <c r="J8492" s="3">
        <v>24.5</v>
      </c>
      <c r="K8492" s="1">
        <v>44903</v>
      </c>
      <c r="L8492" s="4" t="s">
        <v>68</v>
      </c>
      <c r="M8492" s="2">
        <f t="shared" si="924"/>
        <v>0.1796875</v>
      </c>
      <c r="N8492" s="5">
        <f t="shared" si="925"/>
        <v>345596.16000000003</v>
      </c>
      <c r="O8492" s="2" t="str">
        <f t="shared" si="926"/>
        <v>Medium</v>
      </c>
      <c r="P8492" s="2" t="str">
        <f t="shared" si="927"/>
        <v>Very Low</v>
      </c>
      <c r="Q8492" s="2" t="str">
        <f t="shared" si="928"/>
        <v>Good</v>
      </c>
      <c r="R8492" s="2" t="str">
        <f t="shared" si="929"/>
        <v>Very Low</v>
      </c>
      <c r="S8492" s="2" t="str">
        <f t="shared" si="930"/>
        <v>&lt;25M</v>
      </c>
    </row>
    <row r="8493" spans="1:19" x14ac:dyDescent="0.2">
      <c r="A8493" s="3">
        <v>3210309</v>
      </c>
      <c r="B8493" s="4" t="s">
        <v>18206</v>
      </c>
      <c r="C8493" s="4" t="s">
        <v>18207</v>
      </c>
      <c r="D8493" s="5">
        <v>399.99</v>
      </c>
      <c r="E8493" s="3">
        <v>384</v>
      </c>
      <c r="F8493" s="3">
        <v>60</v>
      </c>
      <c r="G8493" s="3">
        <v>122</v>
      </c>
      <c r="H8493" s="4" t="s">
        <v>14</v>
      </c>
      <c r="I8493" s="2">
        <v>4.5165240000000004</v>
      </c>
      <c r="J8493" s="3">
        <v>18</v>
      </c>
      <c r="K8493" s="1">
        <v>43988</v>
      </c>
      <c r="L8493" s="4" t="s">
        <v>28</v>
      </c>
      <c r="M8493" s="2">
        <f t="shared" si="924"/>
        <v>0.15625</v>
      </c>
      <c r="N8493" s="5">
        <f t="shared" si="925"/>
        <v>153596.16</v>
      </c>
      <c r="O8493" s="2" t="str">
        <f t="shared" si="926"/>
        <v>Very Low</v>
      </c>
      <c r="P8493" s="2" t="str">
        <f t="shared" si="927"/>
        <v>Very Low</v>
      </c>
      <c r="Q8493" s="2" t="str">
        <f t="shared" si="928"/>
        <v>Very Good</v>
      </c>
      <c r="R8493" s="2" t="str">
        <f t="shared" si="929"/>
        <v>Very Low</v>
      </c>
      <c r="S8493" s="2" t="str">
        <f t="shared" si="930"/>
        <v>&lt;25M</v>
      </c>
    </row>
    <row r="8494" spans="1:19" x14ac:dyDescent="0.2">
      <c r="A8494" s="3">
        <v>4215166</v>
      </c>
      <c r="B8494" s="4" t="s">
        <v>17518</v>
      </c>
      <c r="C8494" s="4" t="s">
        <v>17519</v>
      </c>
      <c r="D8494" s="5">
        <v>899.99</v>
      </c>
      <c r="E8494" s="3">
        <v>383</v>
      </c>
      <c r="F8494" s="3">
        <v>66</v>
      </c>
      <c r="G8494" s="3">
        <v>94</v>
      </c>
      <c r="H8494" s="4" t="s">
        <v>14</v>
      </c>
      <c r="I8494" s="2">
        <v>4.2745867000000004</v>
      </c>
      <c r="J8494" s="3">
        <v>15</v>
      </c>
      <c r="K8494" s="1">
        <v>44408</v>
      </c>
      <c r="L8494" s="4" t="s">
        <v>513</v>
      </c>
      <c r="M8494" s="2">
        <f t="shared" si="924"/>
        <v>0.17232375979112272</v>
      </c>
      <c r="N8494" s="5">
        <f t="shared" si="925"/>
        <v>344696.17</v>
      </c>
      <c r="O8494" s="2" t="str">
        <f t="shared" si="926"/>
        <v>Medium</v>
      </c>
      <c r="P8494" s="2" t="str">
        <f t="shared" si="927"/>
        <v>Very Low</v>
      </c>
      <c r="Q8494" s="2" t="str">
        <f t="shared" si="928"/>
        <v>Good</v>
      </c>
      <c r="R8494" s="2" t="str">
        <f t="shared" si="929"/>
        <v>Very Low</v>
      </c>
      <c r="S8494" s="2" t="str">
        <f t="shared" si="930"/>
        <v>&lt;25M</v>
      </c>
    </row>
    <row r="8495" spans="1:19" x14ac:dyDescent="0.2">
      <c r="A8495" s="3">
        <v>4873466</v>
      </c>
      <c r="B8495" s="4" t="s">
        <v>15991</v>
      </c>
      <c r="C8495" s="4" t="s">
        <v>15992</v>
      </c>
      <c r="D8495" s="5">
        <v>449.99</v>
      </c>
      <c r="E8495" s="3">
        <v>383</v>
      </c>
      <c r="F8495" s="3">
        <v>82</v>
      </c>
      <c r="G8495" s="3">
        <v>38</v>
      </c>
      <c r="H8495" s="4" t="s">
        <v>56</v>
      </c>
      <c r="I8495" s="2">
        <v>4.0471069999999996</v>
      </c>
      <c r="J8495" s="3">
        <v>4</v>
      </c>
      <c r="K8495" s="1">
        <v>44813</v>
      </c>
      <c r="L8495" s="4" t="s">
        <v>39</v>
      </c>
      <c r="M8495" s="2">
        <f t="shared" si="924"/>
        <v>0.21409921671018275</v>
      </c>
      <c r="N8495" s="5">
        <f t="shared" si="925"/>
        <v>172346.17</v>
      </c>
      <c r="O8495" s="2" t="str">
        <f t="shared" si="926"/>
        <v>Very Low</v>
      </c>
      <c r="P8495" s="2" t="str">
        <f t="shared" si="927"/>
        <v>Very Low</v>
      </c>
      <c r="Q8495" s="2" t="str">
        <f t="shared" si="928"/>
        <v>Good</v>
      </c>
      <c r="R8495" s="2" t="str">
        <f t="shared" si="929"/>
        <v>Low</v>
      </c>
      <c r="S8495" s="2" t="str">
        <f t="shared" si="930"/>
        <v>&lt;25M</v>
      </c>
    </row>
    <row r="8496" spans="1:19" x14ac:dyDescent="0.2">
      <c r="A8496" s="3">
        <v>1221340</v>
      </c>
      <c r="B8496" s="4" t="s">
        <v>13369</v>
      </c>
      <c r="C8496" s="4" t="s">
        <v>13370</v>
      </c>
      <c r="D8496" s="5">
        <v>399.99</v>
      </c>
      <c r="E8496" s="3">
        <v>383</v>
      </c>
      <c r="F8496" s="3">
        <v>124</v>
      </c>
      <c r="G8496" s="3">
        <v>82</v>
      </c>
      <c r="H8496" s="4" t="s">
        <v>142</v>
      </c>
      <c r="I8496" s="2">
        <v>4.5849266000000002</v>
      </c>
      <c r="J8496" s="3">
        <v>9.5</v>
      </c>
      <c r="K8496" s="1">
        <v>42873</v>
      </c>
      <c r="L8496" s="4" t="s">
        <v>5353</v>
      </c>
      <c r="M8496" s="2">
        <f t="shared" si="924"/>
        <v>0.32375979112271541</v>
      </c>
      <c r="N8496" s="5">
        <f t="shared" si="925"/>
        <v>153196.17000000001</v>
      </c>
      <c r="O8496" s="2" t="str">
        <f t="shared" si="926"/>
        <v>Very Low</v>
      </c>
      <c r="P8496" s="2" t="str">
        <f t="shared" si="927"/>
        <v>Very Low</v>
      </c>
      <c r="Q8496" s="2" t="str">
        <f t="shared" si="928"/>
        <v>Very Good</v>
      </c>
      <c r="R8496" s="2" t="str">
        <f t="shared" si="929"/>
        <v>Medium</v>
      </c>
      <c r="S8496" s="2" t="str">
        <f t="shared" si="930"/>
        <v>&lt;25M</v>
      </c>
    </row>
    <row r="8497" spans="1:19" x14ac:dyDescent="0.2">
      <c r="A8497" s="3">
        <v>2818397</v>
      </c>
      <c r="B8497" s="4" t="s">
        <v>17183</v>
      </c>
      <c r="C8497" s="4" t="s">
        <v>17184</v>
      </c>
      <c r="D8497" s="5">
        <v>399.99</v>
      </c>
      <c r="E8497" s="3">
        <v>383</v>
      </c>
      <c r="F8497" s="3">
        <v>70</v>
      </c>
      <c r="G8497" s="3">
        <v>13</v>
      </c>
      <c r="H8497" s="4" t="s">
        <v>56</v>
      </c>
      <c r="I8497" s="2">
        <v>3.7041580000000001</v>
      </c>
      <c r="J8497" s="3">
        <v>2.5</v>
      </c>
      <c r="K8497" s="1">
        <v>43878</v>
      </c>
      <c r="L8497" s="4" t="s">
        <v>3744</v>
      </c>
      <c r="M8497" s="2">
        <f t="shared" si="924"/>
        <v>0.18276762402088773</v>
      </c>
      <c r="N8497" s="5">
        <f t="shared" si="925"/>
        <v>153196.17000000001</v>
      </c>
      <c r="O8497" s="2" t="str">
        <f t="shared" si="926"/>
        <v>Very Low</v>
      </c>
      <c r="P8497" s="2" t="str">
        <f t="shared" si="927"/>
        <v>Very Low</v>
      </c>
      <c r="Q8497" s="2" t="str">
        <f t="shared" si="928"/>
        <v>Fair</v>
      </c>
      <c r="R8497" s="2" t="str">
        <f t="shared" si="929"/>
        <v>Very Low</v>
      </c>
      <c r="S8497" s="2" t="str">
        <f t="shared" si="930"/>
        <v>&lt;25M</v>
      </c>
    </row>
    <row r="8498" spans="1:19" x14ac:dyDescent="0.2">
      <c r="A8498" s="3">
        <v>4227206</v>
      </c>
      <c r="B8498" s="4" t="s">
        <v>15160</v>
      </c>
      <c r="C8498" s="4" t="s">
        <v>15161</v>
      </c>
      <c r="D8498" s="5">
        <v>799.99</v>
      </c>
      <c r="E8498" s="3">
        <v>382</v>
      </c>
      <c r="F8498" s="3">
        <v>94</v>
      </c>
      <c r="G8498" s="3">
        <v>30</v>
      </c>
      <c r="H8498" s="4" t="s">
        <v>142</v>
      </c>
      <c r="I8498" s="2">
        <v>4.5117219999999998</v>
      </c>
      <c r="J8498" s="3">
        <v>3</v>
      </c>
      <c r="K8498" s="1">
        <v>44415</v>
      </c>
      <c r="L8498" s="4" t="s">
        <v>1541</v>
      </c>
      <c r="M8498" s="2">
        <f t="shared" si="924"/>
        <v>0.24607329842931938</v>
      </c>
      <c r="N8498" s="5">
        <f t="shared" si="925"/>
        <v>305596.18</v>
      </c>
      <c r="O8498" s="2" t="str">
        <f t="shared" si="926"/>
        <v>Low</v>
      </c>
      <c r="P8498" s="2" t="str">
        <f t="shared" si="927"/>
        <v>Very Low</v>
      </c>
      <c r="Q8498" s="2" t="str">
        <f t="shared" si="928"/>
        <v>Very Good</v>
      </c>
      <c r="R8498" s="2" t="str">
        <f t="shared" si="929"/>
        <v>Low</v>
      </c>
      <c r="S8498" s="2" t="str">
        <f t="shared" si="930"/>
        <v>&lt;25M</v>
      </c>
    </row>
    <row r="8499" spans="1:19" x14ac:dyDescent="0.2">
      <c r="A8499" s="3">
        <v>3339496</v>
      </c>
      <c r="B8499" s="4" t="s">
        <v>14064</v>
      </c>
      <c r="C8499" s="4" t="s">
        <v>14065</v>
      </c>
      <c r="D8499" s="5">
        <v>799.99</v>
      </c>
      <c r="E8499" s="3">
        <v>381</v>
      </c>
      <c r="F8499" s="3">
        <v>111</v>
      </c>
      <c r="G8499" s="3">
        <v>61</v>
      </c>
      <c r="H8499" s="4" t="s">
        <v>56</v>
      </c>
      <c r="I8499" s="2">
        <v>4.6055617</v>
      </c>
      <c r="J8499" s="3">
        <v>7</v>
      </c>
      <c r="K8499" s="1">
        <v>44029</v>
      </c>
      <c r="L8499" s="4" t="s">
        <v>5215</v>
      </c>
      <c r="M8499" s="2">
        <f t="shared" si="924"/>
        <v>0.29133858267716534</v>
      </c>
      <c r="N8499" s="5">
        <f t="shared" si="925"/>
        <v>304796.19</v>
      </c>
      <c r="O8499" s="2" t="str">
        <f t="shared" si="926"/>
        <v>Low</v>
      </c>
      <c r="P8499" s="2" t="str">
        <f t="shared" si="927"/>
        <v>Very Low</v>
      </c>
      <c r="Q8499" s="2" t="str">
        <f t="shared" si="928"/>
        <v>Very Good</v>
      </c>
      <c r="R8499" s="2" t="str">
        <f t="shared" si="929"/>
        <v>Low</v>
      </c>
      <c r="S8499" s="2" t="str">
        <f t="shared" si="930"/>
        <v>&lt;25M</v>
      </c>
    </row>
    <row r="8500" spans="1:19" x14ac:dyDescent="0.2">
      <c r="A8500" s="3">
        <v>3931754</v>
      </c>
      <c r="B8500" s="4" t="s">
        <v>14404</v>
      </c>
      <c r="C8500" s="4" t="s">
        <v>14405</v>
      </c>
      <c r="D8500" s="5">
        <v>399.99</v>
      </c>
      <c r="E8500" s="3">
        <v>381</v>
      </c>
      <c r="F8500" s="3">
        <v>106</v>
      </c>
      <c r="G8500" s="3">
        <v>42</v>
      </c>
      <c r="H8500" s="4" t="s">
        <v>56</v>
      </c>
      <c r="I8500" s="2">
        <v>4.4915789999999998</v>
      </c>
      <c r="J8500" s="3">
        <v>2.5</v>
      </c>
      <c r="K8500" s="1">
        <v>44277</v>
      </c>
      <c r="L8500" s="4" t="s">
        <v>4920</v>
      </c>
      <c r="M8500" s="2">
        <f t="shared" si="924"/>
        <v>0.27821522309711288</v>
      </c>
      <c r="N8500" s="5">
        <f t="shared" si="925"/>
        <v>152396.19</v>
      </c>
      <c r="O8500" s="2" t="str">
        <f t="shared" si="926"/>
        <v>Very Low</v>
      </c>
      <c r="P8500" s="2" t="str">
        <f t="shared" si="927"/>
        <v>Very Low</v>
      </c>
      <c r="Q8500" s="2" t="str">
        <f t="shared" si="928"/>
        <v>Good</v>
      </c>
      <c r="R8500" s="2" t="str">
        <f t="shared" si="929"/>
        <v>Low</v>
      </c>
      <c r="S8500" s="2" t="str">
        <f t="shared" si="930"/>
        <v>&lt;25M</v>
      </c>
    </row>
    <row r="8501" spans="1:19" x14ac:dyDescent="0.2">
      <c r="A8501" s="3">
        <v>2282678</v>
      </c>
      <c r="B8501" s="4" t="s">
        <v>14624</v>
      </c>
      <c r="C8501" s="4" t="s">
        <v>14625</v>
      </c>
      <c r="D8501" s="5">
        <v>399.99</v>
      </c>
      <c r="E8501" s="3">
        <v>381</v>
      </c>
      <c r="F8501" s="3">
        <v>102</v>
      </c>
      <c r="G8501" s="3">
        <v>33</v>
      </c>
      <c r="H8501" s="4" t="s">
        <v>142</v>
      </c>
      <c r="I8501" s="2">
        <v>4.3104285999999998</v>
      </c>
      <c r="J8501" s="3">
        <v>1.5</v>
      </c>
      <c r="K8501" s="1">
        <v>43544</v>
      </c>
      <c r="L8501" s="4" t="s">
        <v>2799</v>
      </c>
      <c r="M8501" s="2">
        <f t="shared" si="924"/>
        <v>0.26771653543307089</v>
      </c>
      <c r="N8501" s="5">
        <f t="shared" si="925"/>
        <v>152396.19</v>
      </c>
      <c r="O8501" s="2" t="str">
        <f t="shared" si="926"/>
        <v>Very Low</v>
      </c>
      <c r="P8501" s="2" t="str">
        <f t="shared" si="927"/>
        <v>Very Low</v>
      </c>
      <c r="Q8501" s="2" t="str">
        <f t="shared" si="928"/>
        <v>Good</v>
      </c>
      <c r="R8501" s="2" t="str">
        <f t="shared" si="929"/>
        <v>Low</v>
      </c>
      <c r="S8501" s="2" t="str">
        <f t="shared" si="930"/>
        <v>&lt;25M</v>
      </c>
    </row>
    <row r="8502" spans="1:19" x14ac:dyDescent="0.2">
      <c r="A8502" s="3">
        <v>5111732</v>
      </c>
      <c r="B8502" s="4" t="s">
        <v>18279</v>
      </c>
      <c r="C8502" s="4" t="s">
        <v>18280</v>
      </c>
      <c r="D8502" s="5">
        <v>399.99</v>
      </c>
      <c r="E8502" s="3">
        <v>381</v>
      </c>
      <c r="F8502" s="3">
        <v>60</v>
      </c>
      <c r="G8502" s="3">
        <v>50</v>
      </c>
      <c r="H8502" s="4" t="s">
        <v>14</v>
      </c>
      <c r="I8502" s="2">
        <v>4.1865772999999997</v>
      </c>
      <c r="J8502" s="3">
        <v>4</v>
      </c>
      <c r="K8502" s="1">
        <v>44951</v>
      </c>
      <c r="L8502" s="4" t="s">
        <v>68</v>
      </c>
      <c r="M8502" s="2">
        <f t="shared" si="924"/>
        <v>0.15748031496062992</v>
      </c>
      <c r="N8502" s="5">
        <f t="shared" si="925"/>
        <v>152396.19</v>
      </c>
      <c r="O8502" s="2" t="str">
        <f t="shared" si="926"/>
        <v>Very Low</v>
      </c>
      <c r="P8502" s="2" t="str">
        <f t="shared" si="927"/>
        <v>Very Low</v>
      </c>
      <c r="Q8502" s="2" t="str">
        <f t="shared" si="928"/>
        <v>Good</v>
      </c>
      <c r="R8502" s="2" t="str">
        <f t="shared" si="929"/>
        <v>Very Low</v>
      </c>
      <c r="S8502" s="2" t="str">
        <f t="shared" si="930"/>
        <v>&lt;25M</v>
      </c>
    </row>
    <row r="8503" spans="1:19" x14ac:dyDescent="0.2">
      <c r="A8503" s="3">
        <v>2483356</v>
      </c>
      <c r="B8503" s="4" t="s">
        <v>12255</v>
      </c>
      <c r="C8503" s="4" t="s">
        <v>12256</v>
      </c>
      <c r="D8503" s="5">
        <v>399.99</v>
      </c>
      <c r="E8503" s="3">
        <v>380</v>
      </c>
      <c r="F8503" s="3">
        <v>147</v>
      </c>
      <c r="G8503" s="3">
        <v>12</v>
      </c>
      <c r="H8503" s="4" t="s">
        <v>56</v>
      </c>
      <c r="I8503" s="2">
        <v>4.3667755000000001</v>
      </c>
      <c r="J8503" s="3">
        <v>1</v>
      </c>
      <c r="K8503" s="1">
        <v>43675</v>
      </c>
      <c r="L8503" s="4" t="s">
        <v>4920</v>
      </c>
      <c r="M8503" s="2">
        <f t="shared" si="924"/>
        <v>0.38684210526315788</v>
      </c>
      <c r="N8503" s="5">
        <f t="shared" si="925"/>
        <v>151996.20000000001</v>
      </c>
      <c r="O8503" s="2" t="str">
        <f t="shared" si="926"/>
        <v>Very Low</v>
      </c>
      <c r="P8503" s="2" t="str">
        <f t="shared" si="927"/>
        <v>Very Low</v>
      </c>
      <c r="Q8503" s="2" t="str">
        <f t="shared" si="928"/>
        <v>Good</v>
      </c>
      <c r="R8503" s="2" t="str">
        <f t="shared" si="929"/>
        <v>Medium</v>
      </c>
      <c r="S8503" s="2" t="str">
        <f t="shared" si="930"/>
        <v>&lt;25M</v>
      </c>
    </row>
    <row r="8504" spans="1:19" x14ac:dyDescent="0.2">
      <c r="A8504" s="3">
        <v>3790174</v>
      </c>
      <c r="B8504" s="4" t="s">
        <v>18344</v>
      </c>
      <c r="C8504" s="4" t="s">
        <v>18345</v>
      </c>
      <c r="D8504" s="5">
        <v>399.99</v>
      </c>
      <c r="E8504" s="3">
        <v>380</v>
      </c>
      <c r="F8504" s="3">
        <v>59</v>
      </c>
      <c r="G8504" s="3">
        <v>25</v>
      </c>
      <c r="H8504" s="4" t="s">
        <v>56</v>
      </c>
      <c r="I8504" s="2">
        <v>4.730537</v>
      </c>
      <c r="J8504" s="3">
        <v>10</v>
      </c>
      <c r="K8504" s="1">
        <v>44217</v>
      </c>
      <c r="L8504" s="4" t="s">
        <v>18346</v>
      </c>
      <c r="M8504" s="2">
        <f t="shared" si="924"/>
        <v>0.15526315789473685</v>
      </c>
      <c r="N8504" s="5">
        <f t="shared" si="925"/>
        <v>151996.20000000001</v>
      </c>
      <c r="O8504" s="2" t="str">
        <f t="shared" si="926"/>
        <v>Very Low</v>
      </c>
      <c r="P8504" s="2" t="str">
        <f t="shared" si="927"/>
        <v>Very Low</v>
      </c>
      <c r="Q8504" s="2" t="str">
        <f t="shared" si="928"/>
        <v>Very Good</v>
      </c>
      <c r="R8504" s="2" t="str">
        <f t="shared" si="929"/>
        <v>Very Low</v>
      </c>
      <c r="S8504" s="2" t="str">
        <f t="shared" si="930"/>
        <v>&lt;25M</v>
      </c>
    </row>
    <row r="8505" spans="1:19" x14ac:dyDescent="0.2">
      <c r="A8505" s="3">
        <v>2111876</v>
      </c>
      <c r="B8505" s="4" t="s">
        <v>13945</v>
      </c>
      <c r="C8505" s="4" t="s">
        <v>13946</v>
      </c>
      <c r="D8505" s="5">
        <v>399.99</v>
      </c>
      <c r="E8505" s="3">
        <v>379</v>
      </c>
      <c r="F8505" s="3">
        <v>113</v>
      </c>
      <c r="G8505" s="3">
        <v>19</v>
      </c>
      <c r="H8505" s="4" t="s">
        <v>56</v>
      </c>
      <c r="I8505" s="2">
        <v>4.2499960000000003</v>
      </c>
      <c r="J8505" s="3">
        <v>2.5</v>
      </c>
      <c r="K8505" s="1">
        <v>43462</v>
      </c>
      <c r="L8505" s="4" t="s">
        <v>95</v>
      </c>
      <c r="M8505" s="2">
        <f t="shared" si="924"/>
        <v>0.29815303430079154</v>
      </c>
      <c r="N8505" s="5">
        <f t="shared" si="925"/>
        <v>151596.21</v>
      </c>
      <c r="O8505" s="2" t="str">
        <f t="shared" si="926"/>
        <v>Very Low</v>
      </c>
      <c r="P8505" s="2" t="str">
        <f t="shared" si="927"/>
        <v>Very Low</v>
      </c>
      <c r="Q8505" s="2" t="str">
        <f t="shared" si="928"/>
        <v>Good</v>
      </c>
      <c r="R8505" s="2" t="str">
        <f t="shared" si="929"/>
        <v>Low</v>
      </c>
      <c r="S8505" s="2" t="str">
        <f t="shared" si="930"/>
        <v>&lt;25M</v>
      </c>
    </row>
    <row r="8506" spans="1:19" x14ac:dyDescent="0.2">
      <c r="A8506" s="3">
        <v>3717518</v>
      </c>
      <c r="B8506" s="4" t="s">
        <v>17875</v>
      </c>
      <c r="C8506" s="4" t="s">
        <v>17876</v>
      </c>
      <c r="D8506" s="5">
        <v>399.99</v>
      </c>
      <c r="E8506" s="3">
        <v>378</v>
      </c>
      <c r="F8506" s="3">
        <v>63</v>
      </c>
      <c r="G8506" s="3">
        <v>171</v>
      </c>
      <c r="H8506" s="4" t="s">
        <v>56</v>
      </c>
      <c r="I8506" s="2">
        <v>4.4172359999999999</v>
      </c>
      <c r="J8506" s="3">
        <v>19</v>
      </c>
      <c r="K8506" s="1">
        <v>44185</v>
      </c>
      <c r="L8506" s="4" t="s">
        <v>3267</v>
      </c>
      <c r="M8506" s="2">
        <f t="shared" si="924"/>
        <v>0.16666666666666666</v>
      </c>
      <c r="N8506" s="5">
        <f t="shared" si="925"/>
        <v>151196.22</v>
      </c>
      <c r="O8506" s="2" t="str">
        <f t="shared" si="926"/>
        <v>Very Low</v>
      </c>
      <c r="P8506" s="2" t="str">
        <f t="shared" si="927"/>
        <v>Very Low</v>
      </c>
      <c r="Q8506" s="2" t="str">
        <f t="shared" si="928"/>
        <v>Good</v>
      </c>
      <c r="R8506" s="2" t="str">
        <f t="shared" si="929"/>
        <v>Very Low</v>
      </c>
      <c r="S8506" s="2" t="str">
        <f t="shared" si="930"/>
        <v>&lt;25M</v>
      </c>
    </row>
    <row r="8507" spans="1:19" x14ac:dyDescent="0.2">
      <c r="A8507" s="3">
        <v>3482834</v>
      </c>
      <c r="B8507" s="4" t="s">
        <v>18112</v>
      </c>
      <c r="C8507" s="4" t="s">
        <v>18113</v>
      </c>
      <c r="D8507" s="5">
        <v>399.99</v>
      </c>
      <c r="E8507" s="3">
        <v>377</v>
      </c>
      <c r="F8507" s="3">
        <v>61</v>
      </c>
      <c r="G8507" s="3">
        <v>76</v>
      </c>
      <c r="H8507" s="4" t="s">
        <v>142</v>
      </c>
      <c r="I8507" s="2">
        <v>4.3020095999999999</v>
      </c>
      <c r="J8507" s="3">
        <v>8</v>
      </c>
      <c r="K8507" s="1">
        <v>44081</v>
      </c>
      <c r="L8507" s="4" t="s">
        <v>513</v>
      </c>
      <c r="M8507" s="2">
        <f t="shared" si="924"/>
        <v>0.16180371352785147</v>
      </c>
      <c r="N8507" s="5">
        <f t="shared" si="925"/>
        <v>150796.23000000001</v>
      </c>
      <c r="O8507" s="2" t="str">
        <f t="shared" si="926"/>
        <v>Very Low</v>
      </c>
      <c r="P8507" s="2" t="str">
        <f t="shared" si="927"/>
        <v>Very Low</v>
      </c>
      <c r="Q8507" s="2" t="str">
        <f t="shared" si="928"/>
        <v>Good</v>
      </c>
      <c r="R8507" s="2" t="str">
        <f t="shared" si="929"/>
        <v>Very Low</v>
      </c>
      <c r="S8507" s="2" t="str">
        <f t="shared" si="930"/>
        <v>&lt;25M</v>
      </c>
    </row>
    <row r="8508" spans="1:19" x14ac:dyDescent="0.2">
      <c r="A8508" s="3">
        <v>4877242</v>
      </c>
      <c r="B8508" s="4" t="s">
        <v>16466</v>
      </c>
      <c r="C8508" s="4" t="s">
        <v>16467</v>
      </c>
      <c r="D8508" s="5">
        <v>799.99</v>
      </c>
      <c r="E8508" s="3">
        <v>376</v>
      </c>
      <c r="F8508" s="3">
        <v>77</v>
      </c>
      <c r="G8508" s="3">
        <v>17</v>
      </c>
      <c r="H8508" s="4" t="s">
        <v>56</v>
      </c>
      <c r="I8508" s="2">
        <v>4.6592364000000002</v>
      </c>
      <c r="J8508" s="3">
        <v>4</v>
      </c>
      <c r="K8508" s="1">
        <v>44815</v>
      </c>
      <c r="L8508" s="4" t="s">
        <v>608</v>
      </c>
      <c r="M8508" s="2">
        <f t="shared" si="924"/>
        <v>0.2047872340425532</v>
      </c>
      <c r="N8508" s="5">
        <f t="shared" si="925"/>
        <v>300796.24</v>
      </c>
      <c r="O8508" s="2" t="str">
        <f t="shared" si="926"/>
        <v>Low</v>
      </c>
      <c r="P8508" s="2" t="str">
        <f t="shared" si="927"/>
        <v>Very Low</v>
      </c>
      <c r="Q8508" s="2" t="str">
        <f t="shared" si="928"/>
        <v>Very Good</v>
      </c>
      <c r="R8508" s="2" t="str">
        <f t="shared" si="929"/>
        <v>Low</v>
      </c>
      <c r="S8508" s="2" t="str">
        <f t="shared" si="930"/>
        <v>&lt;25M</v>
      </c>
    </row>
    <row r="8509" spans="1:19" x14ac:dyDescent="0.2">
      <c r="A8509" s="3">
        <v>5749868</v>
      </c>
      <c r="B8509" s="4" t="s">
        <v>16398</v>
      </c>
      <c r="C8509" s="4" t="s">
        <v>16399</v>
      </c>
      <c r="D8509" s="5">
        <v>649.99</v>
      </c>
      <c r="E8509" s="3">
        <v>376</v>
      </c>
      <c r="F8509" s="3">
        <v>77</v>
      </c>
      <c r="G8509" s="3">
        <v>26</v>
      </c>
      <c r="H8509" s="4" t="s">
        <v>14</v>
      </c>
      <c r="I8509" s="2">
        <v>4.2886867999999998</v>
      </c>
      <c r="J8509" s="3">
        <v>4</v>
      </c>
      <c r="K8509" s="1">
        <v>45298</v>
      </c>
      <c r="L8509" s="4" t="s">
        <v>394</v>
      </c>
      <c r="M8509" s="2">
        <f t="shared" si="924"/>
        <v>0.2047872340425532</v>
      </c>
      <c r="N8509" s="5">
        <f t="shared" si="925"/>
        <v>244396.24</v>
      </c>
      <c r="O8509" s="2" t="str">
        <f t="shared" si="926"/>
        <v>Low</v>
      </c>
      <c r="P8509" s="2" t="str">
        <f t="shared" si="927"/>
        <v>Very Low</v>
      </c>
      <c r="Q8509" s="2" t="str">
        <f t="shared" si="928"/>
        <v>Good</v>
      </c>
      <c r="R8509" s="2" t="str">
        <f t="shared" si="929"/>
        <v>Low</v>
      </c>
      <c r="S8509" s="2" t="str">
        <f t="shared" si="930"/>
        <v>&lt;25M</v>
      </c>
    </row>
    <row r="8510" spans="1:19" x14ac:dyDescent="0.2">
      <c r="A8510" s="3">
        <v>3388798</v>
      </c>
      <c r="B8510" s="4" t="s">
        <v>15783</v>
      </c>
      <c r="C8510" s="4" t="s">
        <v>15784</v>
      </c>
      <c r="D8510" s="5">
        <v>399.99</v>
      </c>
      <c r="E8510" s="3">
        <v>376</v>
      </c>
      <c r="F8510" s="3">
        <v>86</v>
      </c>
      <c r="G8510" s="3">
        <v>154</v>
      </c>
      <c r="H8510" s="4" t="s">
        <v>14</v>
      </c>
      <c r="I8510" s="2">
        <v>4.8370819999999997</v>
      </c>
      <c r="J8510" s="3">
        <v>20</v>
      </c>
      <c r="K8510" s="1">
        <v>44046</v>
      </c>
      <c r="L8510" s="4" t="s">
        <v>34</v>
      </c>
      <c r="M8510" s="2">
        <f t="shared" si="924"/>
        <v>0.22872340425531915</v>
      </c>
      <c r="N8510" s="5">
        <f t="shared" si="925"/>
        <v>150396.24</v>
      </c>
      <c r="O8510" s="2" t="str">
        <f t="shared" si="926"/>
        <v>Very Low</v>
      </c>
      <c r="P8510" s="2" t="str">
        <f t="shared" si="927"/>
        <v>Very Low</v>
      </c>
      <c r="Q8510" s="2" t="str">
        <f t="shared" si="928"/>
        <v>Very Good</v>
      </c>
      <c r="R8510" s="2" t="str">
        <f t="shared" si="929"/>
        <v>Low</v>
      </c>
      <c r="S8510" s="2" t="str">
        <f t="shared" si="930"/>
        <v>&lt;25M</v>
      </c>
    </row>
    <row r="8511" spans="1:19" x14ac:dyDescent="0.2">
      <c r="A8511" s="3">
        <v>2339296</v>
      </c>
      <c r="B8511" s="4" t="s">
        <v>15817</v>
      </c>
      <c r="C8511" s="4" t="s">
        <v>15818</v>
      </c>
      <c r="D8511" s="5">
        <v>399.99</v>
      </c>
      <c r="E8511" s="3">
        <v>376</v>
      </c>
      <c r="F8511" s="3">
        <v>85</v>
      </c>
      <c r="G8511" s="3">
        <v>44</v>
      </c>
      <c r="H8511" s="4" t="s">
        <v>14</v>
      </c>
      <c r="I8511" s="2">
        <v>4.5635357000000001</v>
      </c>
      <c r="J8511" s="3">
        <v>4.5</v>
      </c>
      <c r="K8511" s="1">
        <v>43581</v>
      </c>
      <c r="L8511" s="4" t="s">
        <v>417</v>
      </c>
      <c r="M8511" s="2">
        <f t="shared" si="924"/>
        <v>0.22606382978723405</v>
      </c>
      <c r="N8511" s="5">
        <f t="shared" si="925"/>
        <v>150396.24</v>
      </c>
      <c r="O8511" s="2" t="str">
        <f t="shared" si="926"/>
        <v>Very Low</v>
      </c>
      <c r="P8511" s="2" t="str">
        <f t="shared" si="927"/>
        <v>Very Low</v>
      </c>
      <c r="Q8511" s="2" t="str">
        <f t="shared" si="928"/>
        <v>Very Good</v>
      </c>
      <c r="R8511" s="2" t="str">
        <f t="shared" si="929"/>
        <v>Low</v>
      </c>
      <c r="S8511" s="2" t="str">
        <f t="shared" si="930"/>
        <v>&lt;25M</v>
      </c>
    </row>
    <row r="8512" spans="1:19" x14ac:dyDescent="0.2">
      <c r="A8512" s="3">
        <v>810296</v>
      </c>
      <c r="B8512" s="4" t="s">
        <v>16828</v>
      </c>
      <c r="C8512" s="4" t="s">
        <v>16829</v>
      </c>
      <c r="D8512" s="5">
        <v>399.99</v>
      </c>
      <c r="E8512" s="3">
        <v>376</v>
      </c>
      <c r="F8512" s="3">
        <v>73</v>
      </c>
      <c r="G8512" s="3">
        <v>38</v>
      </c>
      <c r="H8512" s="4" t="s">
        <v>14</v>
      </c>
      <c r="I8512" s="2">
        <v>4.3673729999999997</v>
      </c>
      <c r="J8512" s="3">
        <v>2.5</v>
      </c>
      <c r="K8512" s="1">
        <v>42461</v>
      </c>
      <c r="L8512" s="4" t="s">
        <v>16830</v>
      </c>
      <c r="M8512" s="2">
        <f t="shared" si="924"/>
        <v>0.19414893617021275</v>
      </c>
      <c r="N8512" s="5">
        <f t="shared" si="925"/>
        <v>150396.24</v>
      </c>
      <c r="O8512" s="2" t="str">
        <f t="shared" si="926"/>
        <v>Very Low</v>
      </c>
      <c r="P8512" s="2" t="str">
        <f t="shared" si="927"/>
        <v>Very Low</v>
      </c>
      <c r="Q8512" s="2" t="str">
        <f t="shared" si="928"/>
        <v>Good</v>
      </c>
      <c r="R8512" s="2" t="str">
        <f t="shared" si="929"/>
        <v>Very Low</v>
      </c>
      <c r="S8512" s="2" t="str">
        <f t="shared" si="930"/>
        <v>&lt;25M</v>
      </c>
    </row>
    <row r="8513" spans="1:19" x14ac:dyDescent="0.2">
      <c r="A8513" s="3">
        <v>645222</v>
      </c>
      <c r="B8513" s="4" t="s">
        <v>17421</v>
      </c>
      <c r="C8513" s="4" t="s">
        <v>17422</v>
      </c>
      <c r="D8513" s="5">
        <v>399.99</v>
      </c>
      <c r="E8513" s="3">
        <v>376</v>
      </c>
      <c r="F8513" s="3">
        <v>67</v>
      </c>
      <c r="G8513" s="3">
        <v>73</v>
      </c>
      <c r="H8513" s="4" t="s">
        <v>14</v>
      </c>
      <c r="I8513" s="2">
        <v>3.966431</v>
      </c>
      <c r="J8513" s="3">
        <v>4.5</v>
      </c>
      <c r="K8513" s="1">
        <v>42296</v>
      </c>
      <c r="L8513" s="4" t="s">
        <v>3074</v>
      </c>
      <c r="M8513" s="2">
        <f t="shared" si="924"/>
        <v>0.17819148936170212</v>
      </c>
      <c r="N8513" s="5">
        <f t="shared" si="925"/>
        <v>150396.24</v>
      </c>
      <c r="O8513" s="2" t="str">
        <f t="shared" si="926"/>
        <v>Very Low</v>
      </c>
      <c r="P8513" s="2" t="str">
        <f t="shared" si="927"/>
        <v>Very Low</v>
      </c>
      <c r="Q8513" s="2" t="str">
        <f t="shared" si="928"/>
        <v>Fair</v>
      </c>
      <c r="R8513" s="2" t="str">
        <f t="shared" si="929"/>
        <v>Very Low</v>
      </c>
      <c r="S8513" s="2" t="str">
        <f t="shared" si="930"/>
        <v>&lt;25M</v>
      </c>
    </row>
    <row r="8514" spans="1:19" x14ac:dyDescent="0.2">
      <c r="A8514" s="3">
        <v>2006978</v>
      </c>
      <c r="B8514" s="4" t="s">
        <v>17685</v>
      </c>
      <c r="C8514" s="4" t="s">
        <v>17686</v>
      </c>
      <c r="D8514" s="5">
        <v>399.99</v>
      </c>
      <c r="E8514" s="3">
        <v>376</v>
      </c>
      <c r="F8514" s="3">
        <v>64</v>
      </c>
      <c r="G8514" s="3">
        <v>22</v>
      </c>
      <c r="H8514" s="4" t="s">
        <v>14</v>
      </c>
      <c r="I8514" s="2">
        <v>4.0176454000000001</v>
      </c>
      <c r="J8514" s="3">
        <v>3</v>
      </c>
      <c r="K8514" s="1">
        <v>43408</v>
      </c>
      <c r="L8514" s="4" t="s">
        <v>7783</v>
      </c>
      <c r="M8514" s="2">
        <f t="shared" ref="M8514:M8577" si="931" xml:space="preserve"> F8514/E8514</f>
        <v>0.1702127659574468</v>
      </c>
      <c r="N8514" s="5">
        <f t="shared" ref="N8514:N8577" si="932">D8514*E8514</f>
        <v>150396.24</v>
      </c>
      <c r="O8514" s="2" t="str">
        <f t="shared" si="926"/>
        <v>Very Low</v>
      </c>
      <c r="P8514" s="2" t="str">
        <f t="shared" si="927"/>
        <v>Very Low</v>
      </c>
      <c r="Q8514" s="2" t="str">
        <f t="shared" si="928"/>
        <v>Good</v>
      </c>
      <c r="R8514" s="2" t="str">
        <f t="shared" si="929"/>
        <v>Very Low</v>
      </c>
      <c r="S8514" s="2" t="str">
        <f t="shared" si="930"/>
        <v>&lt;25M</v>
      </c>
    </row>
    <row r="8515" spans="1:19" x14ac:dyDescent="0.2">
      <c r="A8515" s="3">
        <v>1555840</v>
      </c>
      <c r="B8515" s="4" t="s">
        <v>18267</v>
      </c>
      <c r="C8515" s="4" t="s">
        <v>18268</v>
      </c>
      <c r="D8515" s="5">
        <v>499.99</v>
      </c>
      <c r="E8515" s="3">
        <v>375</v>
      </c>
      <c r="F8515" s="3">
        <v>60</v>
      </c>
      <c r="G8515" s="3">
        <v>28</v>
      </c>
      <c r="H8515" s="4" t="s">
        <v>14</v>
      </c>
      <c r="I8515" s="2">
        <v>4.2740669999999996</v>
      </c>
      <c r="J8515" s="3">
        <v>2</v>
      </c>
      <c r="K8515" s="1">
        <v>43146</v>
      </c>
      <c r="L8515" s="4" t="s">
        <v>2483</v>
      </c>
      <c r="M8515" s="2">
        <f t="shared" si="931"/>
        <v>0.16</v>
      </c>
      <c r="N8515" s="5">
        <f t="shared" si="932"/>
        <v>187496.25</v>
      </c>
      <c r="O8515" s="2" t="str">
        <f t="shared" ref="O8515:O8578" si="933">IF(D8515&gt;=1200,"Very High",IF(D8515&gt;=1000,"High",IF(D8515&gt;=800,"Medium",IF(D8515&gt;=600,"Low",IF(D8515&lt;=599.99,"Very Low","Invalid")))))</f>
        <v>Very Low</v>
      </c>
      <c r="P8515" s="2" t="str">
        <f t="shared" ref="P8515:P8578" si="934">IF(E8515&gt;=150000,"Very High",IF(E8515&gt;=75000,"High",IF(E8515&gt;=25000,"Medium",IF(E8515&gt;=10000,"Low",IF(E8515&lt;=9999,"Very Low","Invalid")))))</f>
        <v>Very Low</v>
      </c>
      <c r="Q8515" s="2" t="str">
        <f t="shared" ref="Q8515:Q8578" si="935">IF(I8515&gt;=4.5,"Very Good",IF(I8515&gt;=4,"Good",IF(I8515&gt;=3,"Fair",IF(I8515&lt;=2.99,"Poor","Invalid"))))</f>
        <v>Good</v>
      </c>
      <c r="R8515" s="2" t="str">
        <f t="shared" ref="R8515:R8578" si="936">IF(M8515&gt;=0.5,"Very High",IF(M8515&gt;=0.4,"High",IF(M8515&gt;=0.3,"Medium",IF(M8515&gt;=0.2,"Low",IF(M8515&gt;0,"Very Low","Invalid")))))</f>
        <v>Very Low</v>
      </c>
      <c r="S8515" s="2" t="str">
        <f t="shared" ref="S8515:S8578" si="937">IF(N8515&gt;=1000000000,"&gt; 1B",IF(N8515&gt;=75000000, "75M-1B",IF(N8515&gt;=50000000,"50-75M",IF(N8515&gt;=25000000,"25-50M",IF(N8515&gt;0,"&lt;25M","Invalid")))))</f>
        <v>&lt;25M</v>
      </c>
    </row>
    <row r="8516" spans="1:19" x14ac:dyDescent="0.2">
      <c r="A8516" s="3">
        <v>4673846</v>
      </c>
      <c r="B8516" s="4" t="s">
        <v>16878</v>
      </c>
      <c r="C8516" s="4" t="s">
        <v>16879</v>
      </c>
      <c r="D8516" s="5">
        <v>399.99</v>
      </c>
      <c r="E8516" s="3">
        <v>375</v>
      </c>
      <c r="F8516" s="3">
        <v>72</v>
      </c>
      <c r="G8516" s="3">
        <v>31</v>
      </c>
      <c r="H8516" s="4" t="s">
        <v>56</v>
      </c>
      <c r="I8516" s="2">
        <v>4.4787416000000002</v>
      </c>
      <c r="J8516" s="3">
        <v>5.5</v>
      </c>
      <c r="K8516" s="1">
        <v>44686</v>
      </c>
      <c r="L8516" s="4" t="s">
        <v>436</v>
      </c>
      <c r="M8516" s="2">
        <f t="shared" si="931"/>
        <v>0.192</v>
      </c>
      <c r="N8516" s="5">
        <f t="shared" si="932"/>
        <v>149996.25</v>
      </c>
      <c r="O8516" s="2" t="str">
        <f t="shared" si="933"/>
        <v>Very Low</v>
      </c>
      <c r="P8516" s="2" t="str">
        <f t="shared" si="934"/>
        <v>Very Low</v>
      </c>
      <c r="Q8516" s="2" t="str">
        <f t="shared" si="935"/>
        <v>Good</v>
      </c>
      <c r="R8516" s="2" t="str">
        <f t="shared" si="936"/>
        <v>Very Low</v>
      </c>
      <c r="S8516" s="2" t="str">
        <f t="shared" si="937"/>
        <v>&lt;25M</v>
      </c>
    </row>
    <row r="8517" spans="1:19" x14ac:dyDescent="0.2">
      <c r="A8517" s="3">
        <v>2256784</v>
      </c>
      <c r="B8517" s="4" t="s">
        <v>17540</v>
      </c>
      <c r="C8517" s="4" t="s">
        <v>17541</v>
      </c>
      <c r="D8517" s="5">
        <v>399.99</v>
      </c>
      <c r="E8517" s="3">
        <v>374</v>
      </c>
      <c r="F8517" s="3">
        <v>66</v>
      </c>
      <c r="G8517" s="3">
        <v>36</v>
      </c>
      <c r="H8517" s="4" t="s">
        <v>142</v>
      </c>
      <c r="I8517" s="2">
        <v>4.0509789999999999</v>
      </c>
      <c r="J8517" s="3">
        <v>5.5</v>
      </c>
      <c r="K8517" s="1">
        <v>43530</v>
      </c>
      <c r="L8517" s="4" t="s">
        <v>15</v>
      </c>
      <c r="M8517" s="2">
        <f t="shared" si="931"/>
        <v>0.17647058823529413</v>
      </c>
      <c r="N8517" s="5">
        <f t="shared" si="932"/>
        <v>149596.26</v>
      </c>
      <c r="O8517" s="2" t="str">
        <f t="shared" si="933"/>
        <v>Very Low</v>
      </c>
      <c r="P8517" s="2" t="str">
        <f t="shared" si="934"/>
        <v>Very Low</v>
      </c>
      <c r="Q8517" s="2" t="str">
        <f t="shared" si="935"/>
        <v>Good</v>
      </c>
      <c r="R8517" s="2" t="str">
        <f t="shared" si="936"/>
        <v>Very Low</v>
      </c>
      <c r="S8517" s="2" t="str">
        <f t="shared" si="937"/>
        <v>&lt;25M</v>
      </c>
    </row>
    <row r="8518" spans="1:19" x14ac:dyDescent="0.2">
      <c r="A8518" s="3">
        <v>1874908</v>
      </c>
      <c r="B8518" s="4" t="s">
        <v>15950</v>
      </c>
      <c r="C8518" s="4" t="s">
        <v>15951</v>
      </c>
      <c r="D8518" s="5">
        <v>399.99</v>
      </c>
      <c r="E8518" s="3">
        <v>373</v>
      </c>
      <c r="F8518" s="3">
        <v>83</v>
      </c>
      <c r="G8518" s="3">
        <v>32</v>
      </c>
      <c r="H8518" s="4" t="s">
        <v>56</v>
      </c>
      <c r="I8518" s="2">
        <v>4.294867</v>
      </c>
      <c r="J8518" s="3">
        <v>7.5</v>
      </c>
      <c r="K8518" s="1">
        <v>43336</v>
      </c>
      <c r="L8518" s="4" t="s">
        <v>119</v>
      </c>
      <c r="M8518" s="2">
        <f t="shared" si="931"/>
        <v>0.22252010723860591</v>
      </c>
      <c r="N8518" s="5">
        <f t="shared" si="932"/>
        <v>149196.26999999999</v>
      </c>
      <c r="O8518" s="2" t="str">
        <f t="shared" si="933"/>
        <v>Very Low</v>
      </c>
      <c r="P8518" s="2" t="str">
        <f t="shared" si="934"/>
        <v>Very Low</v>
      </c>
      <c r="Q8518" s="2" t="str">
        <f t="shared" si="935"/>
        <v>Good</v>
      </c>
      <c r="R8518" s="2" t="str">
        <f t="shared" si="936"/>
        <v>Low</v>
      </c>
      <c r="S8518" s="2" t="str">
        <f t="shared" si="937"/>
        <v>&lt;25M</v>
      </c>
    </row>
    <row r="8519" spans="1:19" x14ac:dyDescent="0.2">
      <c r="A8519" s="3">
        <v>2584858</v>
      </c>
      <c r="B8519" s="4" t="s">
        <v>17630</v>
      </c>
      <c r="C8519" s="4" t="s">
        <v>17631</v>
      </c>
      <c r="D8519" s="5">
        <v>399.99</v>
      </c>
      <c r="E8519" s="3">
        <v>372</v>
      </c>
      <c r="F8519" s="3">
        <v>65</v>
      </c>
      <c r="G8519" s="3">
        <v>47</v>
      </c>
      <c r="H8519" s="4" t="s">
        <v>14</v>
      </c>
      <c r="I8519" s="2">
        <v>3.9398681999999998</v>
      </c>
      <c r="J8519" s="3">
        <v>4</v>
      </c>
      <c r="K8519" s="1">
        <v>43738</v>
      </c>
      <c r="L8519" s="4" t="s">
        <v>17632</v>
      </c>
      <c r="M8519" s="2">
        <f t="shared" si="931"/>
        <v>0.17473118279569894</v>
      </c>
      <c r="N8519" s="5">
        <f t="shared" si="932"/>
        <v>148796.28</v>
      </c>
      <c r="O8519" s="2" t="str">
        <f t="shared" si="933"/>
        <v>Very Low</v>
      </c>
      <c r="P8519" s="2" t="str">
        <f t="shared" si="934"/>
        <v>Very Low</v>
      </c>
      <c r="Q8519" s="2" t="str">
        <f t="shared" si="935"/>
        <v>Fair</v>
      </c>
      <c r="R8519" s="2" t="str">
        <f t="shared" si="936"/>
        <v>Very Low</v>
      </c>
      <c r="S8519" s="2" t="str">
        <f t="shared" si="937"/>
        <v>&lt;25M</v>
      </c>
    </row>
    <row r="8520" spans="1:19" x14ac:dyDescent="0.2">
      <c r="A8520" s="3">
        <v>2159760</v>
      </c>
      <c r="B8520" s="4" t="s">
        <v>18064</v>
      </c>
      <c r="C8520" s="4" t="s">
        <v>18065</v>
      </c>
      <c r="D8520" s="5">
        <v>399.99</v>
      </c>
      <c r="E8520" s="3">
        <v>372</v>
      </c>
      <c r="F8520" s="3">
        <v>61</v>
      </c>
      <c r="G8520" s="3">
        <v>49</v>
      </c>
      <c r="H8520" s="4" t="s">
        <v>757</v>
      </c>
      <c r="I8520" s="2">
        <v>3.6801639000000002</v>
      </c>
      <c r="J8520" s="3">
        <v>4</v>
      </c>
      <c r="K8520" s="1">
        <v>43483</v>
      </c>
      <c r="L8520" s="4" t="s">
        <v>12595</v>
      </c>
      <c r="M8520" s="2">
        <f t="shared" si="931"/>
        <v>0.16397849462365591</v>
      </c>
      <c r="N8520" s="5">
        <f t="shared" si="932"/>
        <v>148796.28</v>
      </c>
      <c r="O8520" s="2" t="str">
        <f t="shared" si="933"/>
        <v>Very Low</v>
      </c>
      <c r="P8520" s="2" t="str">
        <f t="shared" si="934"/>
        <v>Very Low</v>
      </c>
      <c r="Q8520" s="2" t="str">
        <f t="shared" si="935"/>
        <v>Fair</v>
      </c>
      <c r="R8520" s="2" t="str">
        <f t="shared" si="936"/>
        <v>Very Low</v>
      </c>
      <c r="S8520" s="2" t="str">
        <f t="shared" si="937"/>
        <v>&lt;25M</v>
      </c>
    </row>
    <row r="8521" spans="1:19" x14ac:dyDescent="0.2">
      <c r="A8521" s="3">
        <v>4404656</v>
      </c>
      <c r="B8521" s="4" t="s">
        <v>17152</v>
      </c>
      <c r="C8521" s="4" t="s">
        <v>17153</v>
      </c>
      <c r="D8521" s="5">
        <v>699.99</v>
      </c>
      <c r="E8521" s="3">
        <v>371</v>
      </c>
      <c r="F8521" s="3">
        <v>70</v>
      </c>
      <c r="G8521" s="3">
        <v>64</v>
      </c>
      <c r="H8521" s="4" t="s">
        <v>14</v>
      </c>
      <c r="I8521" s="2">
        <v>4.3165789999999999</v>
      </c>
      <c r="J8521" s="3">
        <v>7</v>
      </c>
      <c r="K8521" s="1">
        <v>44519</v>
      </c>
      <c r="L8521" s="4" t="s">
        <v>77</v>
      </c>
      <c r="M8521" s="2">
        <f t="shared" si="931"/>
        <v>0.18867924528301888</v>
      </c>
      <c r="N8521" s="5">
        <f t="shared" si="932"/>
        <v>259696.29</v>
      </c>
      <c r="O8521" s="2" t="str">
        <f t="shared" si="933"/>
        <v>Low</v>
      </c>
      <c r="P8521" s="2" t="str">
        <f t="shared" si="934"/>
        <v>Very Low</v>
      </c>
      <c r="Q8521" s="2" t="str">
        <f t="shared" si="935"/>
        <v>Good</v>
      </c>
      <c r="R8521" s="2" t="str">
        <f t="shared" si="936"/>
        <v>Very Low</v>
      </c>
      <c r="S8521" s="2" t="str">
        <f t="shared" si="937"/>
        <v>&lt;25M</v>
      </c>
    </row>
    <row r="8522" spans="1:19" x14ac:dyDescent="0.2">
      <c r="A8522" s="3">
        <v>1693824</v>
      </c>
      <c r="B8522" s="4" t="s">
        <v>14468</v>
      </c>
      <c r="C8522" s="4" t="s">
        <v>14469</v>
      </c>
      <c r="D8522" s="5">
        <v>399.99</v>
      </c>
      <c r="E8522" s="3">
        <v>371</v>
      </c>
      <c r="F8522" s="3">
        <v>105</v>
      </c>
      <c r="G8522" s="3">
        <v>21</v>
      </c>
      <c r="H8522" s="4" t="s">
        <v>14</v>
      </c>
      <c r="I8522" s="2">
        <v>3.8738047999999998</v>
      </c>
      <c r="J8522" s="3">
        <v>3</v>
      </c>
      <c r="K8522" s="1">
        <v>43234</v>
      </c>
      <c r="L8522" s="4" t="s">
        <v>14470</v>
      </c>
      <c r="M8522" s="2">
        <f t="shared" si="931"/>
        <v>0.28301886792452829</v>
      </c>
      <c r="N8522" s="5">
        <f t="shared" si="932"/>
        <v>148396.29</v>
      </c>
      <c r="O8522" s="2" t="str">
        <f t="shared" si="933"/>
        <v>Very Low</v>
      </c>
      <c r="P8522" s="2" t="str">
        <f t="shared" si="934"/>
        <v>Very Low</v>
      </c>
      <c r="Q8522" s="2" t="str">
        <f t="shared" si="935"/>
        <v>Fair</v>
      </c>
      <c r="R8522" s="2" t="str">
        <f t="shared" si="936"/>
        <v>Low</v>
      </c>
      <c r="S8522" s="2" t="str">
        <f t="shared" si="937"/>
        <v>&lt;25M</v>
      </c>
    </row>
    <row r="8523" spans="1:19" x14ac:dyDescent="0.2">
      <c r="A8523" s="3">
        <v>2817591</v>
      </c>
      <c r="B8523" s="4" t="s">
        <v>17084</v>
      </c>
      <c r="C8523" s="4" t="s">
        <v>17085</v>
      </c>
      <c r="D8523" s="5">
        <v>799.99</v>
      </c>
      <c r="E8523" s="3">
        <v>370</v>
      </c>
      <c r="F8523" s="3">
        <v>70</v>
      </c>
      <c r="G8523" s="3">
        <v>69</v>
      </c>
      <c r="H8523" s="4" t="s">
        <v>142</v>
      </c>
      <c r="I8523" s="2">
        <v>4.0668749999999996</v>
      </c>
      <c r="J8523" s="3">
        <v>2.5</v>
      </c>
      <c r="K8523" s="1">
        <v>43877</v>
      </c>
      <c r="L8523" s="4" t="s">
        <v>7416</v>
      </c>
      <c r="M8523" s="2">
        <f t="shared" si="931"/>
        <v>0.1891891891891892</v>
      </c>
      <c r="N8523" s="5">
        <f t="shared" si="932"/>
        <v>295996.3</v>
      </c>
      <c r="O8523" s="2" t="str">
        <f t="shared" si="933"/>
        <v>Low</v>
      </c>
      <c r="P8523" s="2" t="str">
        <f t="shared" si="934"/>
        <v>Very Low</v>
      </c>
      <c r="Q8523" s="2" t="str">
        <f t="shared" si="935"/>
        <v>Good</v>
      </c>
      <c r="R8523" s="2" t="str">
        <f t="shared" si="936"/>
        <v>Very Low</v>
      </c>
      <c r="S8523" s="2" t="str">
        <f t="shared" si="937"/>
        <v>&lt;25M</v>
      </c>
    </row>
    <row r="8524" spans="1:19" x14ac:dyDescent="0.2">
      <c r="A8524" s="3">
        <v>3523122</v>
      </c>
      <c r="B8524" s="4" t="s">
        <v>16004</v>
      </c>
      <c r="C8524" s="4" t="s">
        <v>16005</v>
      </c>
      <c r="D8524" s="5">
        <v>399.99</v>
      </c>
      <c r="E8524" s="3">
        <v>370</v>
      </c>
      <c r="F8524" s="3">
        <v>82</v>
      </c>
      <c r="G8524" s="3">
        <v>0</v>
      </c>
      <c r="H8524" s="4" t="s">
        <v>14</v>
      </c>
      <c r="I8524" s="2">
        <v>4.4762396999999998</v>
      </c>
      <c r="J8524" s="3">
        <v>156</v>
      </c>
      <c r="K8524" s="1">
        <v>44098</v>
      </c>
      <c r="L8524" s="4" t="s">
        <v>780</v>
      </c>
      <c r="M8524" s="2">
        <f t="shared" si="931"/>
        <v>0.22162162162162163</v>
      </c>
      <c r="N8524" s="5">
        <f t="shared" si="932"/>
        <v>147996.30000000002</v>
      </c>
      <c r="O8524" s="2" t="str">
        <f t="shared" si="933"/>
        <v>Very Low</v>
      </c>
      <c r="P8524" s="2" t="str">
        <f t="shared" si="934"/>
        <v>Very Low</v>
      </c>
      <c r="Q8524" s="2" t="str">
        <f t="shared" si="935"/>
        <v>Good</v>
      </c>
      <c r="R8524" s="2" t="str">
        <f t="shared" si="936"/>
        <v>Low</v>
      </c>
      <c r="S8524" s="2" t="str">
        <f t="shared" si="937"/>
        <v>&lt;25M</v>
      </c>
    </row>
    <row r="8525" spans="1:19" x14ac:dyDescent="0.2">
      <c r="A8525" s="3">
        <v>4479904</v>
      </c>
      <c r="B8525" s="4" t="s">
        <v>17333</v>
      </c>
      <c r="C8525" s="4" t="s">
        <v>17334</v>
      </c>
      <c r="D8525" s="5">
        <v>599.99</v>
      </c>
      <c r="E8525" s="3">
        <v>369</v>
      </c>
      <c r="F8525" s="3">
        <v>68</v>
      </c>
      <c r="G8525" s="3">
        <v>48</v>
      </c>
      <c r="H8525" s="4" t="s">
        <v>14</v>
      </c>
      <c r="I8525" s="2">
        <v>3.9075890000000002</v>
      </c>
      <c r="J8525" s="3">
        <v>2.5</v>
      </c>
      <c r="K8525" s="1">
        <v>44567</v>
      </c>
      <c r="L8525" s="4" t="s">
        <v>8784</v>
      </c>
      <c r="M8525" s="2">
        <f t="shared" si="931"/>
        <v>0.18428184281842819</v>
      </c>
      <c r="N8525" s="5">
        <f t="shared" si="932"/>
        <v>221396.31</v>
      </c>
      <c r="O8525" s="2" t="str">
        <f t="shared" si="933"/>
        <v>Very Low</v>
      </c>
      <c r="P8525" s="2" t="str">
        <f t="shared" si="934"/>
        <v>Very Low</v>
      </c>
      <c r="Q8525" s="2" t="str">
        <f t="shared" si="935"/>
        <v>Fair</v>
      </c>
      <c r="R8525" s="2" t="str">
        <f t="shared" si="936"/>
        <v>Very Low</v>
      </c>
      <c r="S8525" s="2" t="str">
        <f t="shared" si="937"/>
        <v>&lt;25M</v>
      </c>
    </row>
    <row r="8526" spans="1:19" x14ac:dyDescent="0.2">
      <c r="A8526" s="3">
        <v>1463892</v>
      </c>
      <c r="B8526" s="4" t="s">
        <v>14376</v>
      </c>
      <c r="C8526" s="4" t="s">
        <v>14377</v>
      </c>
      <c r="D8526" s="5">
        <v>399.99</v>
      </c>
      <c r="E8526" s="3">
        <v>369</v>
      </c>
      <c r="F8526" s="3">
        <v>106</v>
      </c>
      <c r="G8526" s="3">
        <v>76</v>
      </c>
      <c r="H8526" s="4" t="s">
        <v>142</v>
      </c>
      <c r="I8526" s="2">
        <v>4.0631630000000003</v>
      </c>
      <c r="J8526" s="3">
        <v>10</v>
      </c>
      <c r="K8526" s="1">
        <v>43078</v>
      </c>
      <c r="L8526" s="4" t="s">
        <v>77</v>
      </c>
      <c r="M8526" s="2">
        <f t="shared" si="931"/>
        <v>0.2872628726287263</v>
      </c>
      <c r="N8526" s="5">
        <f t="shared" si="932"/>
        <v>147596.31</v>
      </c>
      <c r="O8526" s="2" t="str">
        <f t="shared" si="933"/>
        <v>Very Low</v>
      </c>
      <c r="P8526" s="2" t="str">
        <f t="shared" si="934"/>
        <v>Very Low</v>
      </c>
      <c r="Q8526" s="2" t="str">
        <f t="shared" si="935"/>
        <v>Good</v>
      </c>
      <c r="R8526" s="2" t="str">
        <f t="shared" si="936"/>
        <v>Low</v>
      </c>
      <c r="S8526" s="2" t="str">
        <f t="shared" si="937"/>
        <v>&lt;25M</v>
      </c>
    </row>
    <row r="8527" spans="1:19" x14ac:dyDescent="0.2">
      <c r="A8527" s="3">
        <v>4253204</v>
      </c>
      <c r="B8527" s="4" t="s">
        <v>16587</v>
      </c>
      <c r="C8527" s="4" t="s">
        <v>16588</v>
      </c>
      <c r="D8527" s="5">
        <v>399.99</v>
      </c>
      <c r="E8527" s="3">
        <v>369</v>
      </c>
      <c r="F8527" s="3">
        <v>75</v>
      </c>
      <c r="G8527" s="3">
        <v>26</v>
      </c>
      <c r="H8527" s="4" t="s">
        <v>14</v>
      </c>
      <c r="I8527" s="2">
        <v>4.6024950000000002</v>
      </c>
      <c r="J8527" s="3">
        <v>6</v>
      </c>
      <c r="K8527" s="1">
        <v>44428</v>
      </c>
      <c r="L8527" s="4" t="s">
        <v>160</v>
      </c>
      <c r="M8527" s="2">
        <f t="shared" si="931"/>
        <v>0.2032520325203252</v>
      </c>
      <c r="N8527" s="5">
        <f t="shared" si="932"/>
        <v>147596.31</v>
      </c>
      <c r="O8527" s="2" t="str">
        <f t="shared" si="933"/>
        <v>Very Low</v>
      </c>
      <c r="P8527" s="2" t="str">
        <f t="shared" si="934"/>
        <v>Very Low</v>
      </c>
      <c r="Q8527" s="2" t="str">
        <f t="shared" si="935"/>
        <v>Very Good</v>
      </c>
      <c r="R8527" s="2" t="str">
        <f t="shared" si="936"/>
        <v>Low</v>
      </c>
      <c r="S8527" s="2" t="str">
        <f t="shared" si="937"/>
        <v>&lt;25M</v>
      </c>
    </row>
    <row r="8528" spans="1:19" x14ac:dyDescent="0.2">
      <c r="A8528" s="3">
        <v>2447744</v>
      </c>
      <c r="B8528" s="4" t="s">
        <v>17456</v>
      </c>
      <c r="C8528" s="4" t="s">
        <v>17457</v>
      </c>
      <c r="D8528" s="5">
        <v>399.99</v>
      </c>
      <c r="E8528" s="3">
        <v>369</v>
      </c>
      <c r="F8528" s="3">
        <v>67</v>
      </c>
      <c r="G8528" s="3">
        <v>20</v>
      </c>
      <c r="H8528" s="4" t="s">
        <v>142</v>
      </c>
      <c r="I8528" s="2">
        <v>3.6205516000000002</v>
      </c>
      <c r="J8528" s="3">
        <v>1.5</v>
      </c>
      <c r="K8528" s="1">
        <v>43653</v>
      </c>
      <c r="L8528" s="4" t="s">
        <v>1535</v>
      </c>
      <c r="M8528" s="2">
        <f t="shared" si="931"/>
        <v>0.18157181571815717</v>
      </c>
      <c r="N8528" s="5">
        <f t="shared" si="932"/>
        <v>147596.31</v>
      </c>
      <c r="O8528" s="2" t="str">
        <f t="shared" si="933"/>
        <v>Very Low</v>
      </c>
      <c r="P8528" s="2" t="str">
        <f t="shared" si="934"/>
        <v>Very Low</v>
      </c>
      <c r="Q8528" s="2" t="str">
        <f t="shared" si="935"/>
        <v>Fair</v>
      </c>
      <c r="R8528" s="2" t="str">
        <f t="shared" si="936"/>
        <v>Very Low</v>
      </c>
      <c r="S8528" s="2" t="str">
        <f t="shared" si="937"/>
        <v>&lt;25M</v>
      </c>
    </row>
    <row r="8529" spans="1:19" x14ac:dyDescent="0.2">
      <c r="A8529" s="3">
        <v>5360568</v>
      </c>
      <c r="B8529" s="4" t="s">
        <v>17883</v>
      </c>
      <c r="C8529" s="4" t="s">
        <v>17884</v>
      </c>
      <c r="D8529" s="5">
        <v>1099.99</v>
      </c>
      <c r="E8529" s="3">
        <v>368</v>
      </c>
      <c r="F8529" s="3">
        <v>63</v>
      </c>
      <c r="G8529" s="3">
        <v>102</v>
      </c>
      <c r="H8529" s="4" t="s">
        <v>56</v>
      </c>
      <c r="I8529" s="2">
        <v>4.5268306999999997</v>
      </c>
      <c r="J8529" s="3">
        <v>8.5</v>
      </c>
      <c r="K8529" s="1">
        <v>45078</v>
      </c>
      <c r="L8529" s="4" t="s">
        <v>394</v>
      </c>
      <c r="M8529" s="2">
        <f t="shared" si="931"/>
        <v>0.17119565217391305</v>
      </c>
      <c r="N8529" s="5">
        <f t="shared" si="932"/>
        <v>404796.32</v>
      </c>
      <c r="O8529" s="2" t="str">
        <f t="shared" si="933"/>
        <v>High</v>
      </c>
      <c r="P8529" s="2" t="str">
        <f t="shared" si="934"/>
        <v>Very Low</v>
      </c>
      <c r="Q8529" s="2" t="str">
        <f t="shared" si="935"/>
        <v>Very Good</v>
      </c>
      <c r="R8529" s="2" t="str">
        <f t="shared" si="936"/>
        <v>Very Low</v>
      </c>
      <c r="S8529" s="2" t="str">
        <f t="shared" si="937"/>
        <v>&lt;25M</v>
      </c>
    </row>
    <row r="8530" spans="1:19" x14ac:dyDescent="0.2">
      <c r="A8530" s="3">
        <v>1203806</v>
      </c>
      <c r="B8530" s="4" t="s">
        <v>15531</v>
      </c>
      <c r="C8530" s="4" t="s">
        <v>15532</v>
      </c>
      <c r="D8530" s="5">
        <v>399.99</v>
      </c>
      <c r="E8530" s="3">
        <v>368</v>
      </c>
      <c r="F8530" s="3">
        <v>89</v>
      </c>
      <c r="G8530" s="3">
        <v>49</v>
      </c>
      <c r="H8530" s="4" t="s">
        <v>14</v>
      </c>
      <c r="I8530" s="2">
        <v>3.4569874</v>
      </c>
      <c r="J8530" s="3">
        <v>3</v>
      </c>
      <c r="K8530" s="1">
        <v>42859</v>
      </c>
      <c r="L8530" s="4" t="s">
        <v>4684</v>
      </c>
      <c r="M8530" s="2">
        <f t="shared" si="931"/>
        <v>0.24184782608695651</v>
      </c>
      <c r="N8530" s="5">
        <f t="shared" si="932"/>
        <v>147196.32</v>
      </c>
      <c r="O8530" s="2" t="str">
        <f t="shared" si="933"/>
        <v>Very Low</v>
      </c>
      <c r="P8530" s="2" t="str">
        <f t="shared" si="934"/>
        <v>Very Low</v>
      </c>
      <c r="Q8530" s="2" t="str">
        <f t="shared" si="935"/>
        <v>Fair</v>
      </c>
      <c r="R8530" s="2" t="str">
        <f t="shared" si="936"/>
        <v>Low</v>
      </c>
      <c r="S8530" s="2" t="str">
        <f t="shared" si="937"/>
        <v>&lt;25M</v>
      </c>
    </row>
    <row r="8531" spans="1:19" x14ac:dyDescent="0.2">
      <c r="A8531" s="3">
        <v>3720108</v>
      </c>
      <c r="B8531" s="4" t="s">
        <v>16312</v>
      </c>
      <c r="C8531" s="4" t="s">
        <v>16313</v>
      </c>
      <c r="D8531" s="5">
        <v>999.99</v>
      </c>
      <c r="E8531" s="3">
        <v>366</v>
      </c>
      <c r="F8531" s="3">
        <v>78</v>
      </c>
      <c r="G8531" s="3">
        <v>139</v>
      </c>
      <c r="H8531" s="4" t="s">
        <v>14</v>
      </c>
      <c r="I8531" s="2">
        <v>4.5797596</v>
      </c>
      <c r="J8531" s="3">
        <v>13</v>
      </c>
      <c r="K8531" s="1">
        <v>44186</v>
      </c>
      <c r="L8531" s="4" t="s">
        <v>15</v>
      </c>
      <c r="M8531" s="2">
        <f t="shared" si="931"/>
        <v>0.21311475409836064</v>
      </c>
      <c r="N8531" s="5">
        <f t="shared" si="932"/>
        <v>365996.34</v>
      </c>
      <c r="O8531" s="2" t="str">
        <f t="shared" si="933"/>
        <v>Medium</v>
      </c>
      <c r="P8531" s="2" t="str">
        <f t="shared" si="934"/>
        <v>Very Low</v>
      </c>
      <c r="Q8531" s="2" t="str">
        <f t="shared" si="935"/>
        <v>Very Good</v>
      </c>
      <c r="R8531" s="2" t="str">
        <f t="shared" si="936"/>
        <v>Low</v>
      </c>
      <c r="S8531" s="2" t="str">
        <f t="shared" si="937"/>
        <v>&lt;25M</v>
      </c>
    </row>
    <row r="8532" spans="1:19" x14ac:dyDescent="0.2">
      <c r="A8532" s="3">
        <v>3261150</v>
      </c>
      <c r="B8532" s="4" t="s">
        <v>17353</v>
      </c>
      <c r="C8532" s="4" t="s">
        <v>17354</v>
      </c>
      <c r="D8532" s="5">
        <v>399.99</v>
      </c>
      <c r="E8532" s="3">
        <v>366</v>
      </c>
      <c r="F8532" s="3">
        <v>68</v>
      </c>
      <c r="G8532" s="3">
        <v>39</v>
      </c>
      <c r="H8532" s="4" t="s">
        <v>56</v>
      </c>
      <c r="I8532" s="2">
        <v>4.6674220000000002</v>
      </c>
      <c r="J8532" s="3">
        <v>2</v>
      </c>
      <c r="K8532" s="1">
        <v>44004</v>
      </c>
      <c r="L8532" s="4" t="s">
        <v>1865</v>
      </c>
      <c r="M8532" s="2">
        <f t="shared" si="931"/>
        <v>0.18579234972677597</v>
      </c>
      <c r="N8532" s="5">
        <f t="shared" si="932"/>
        <v>146396.34</v>
      </c>
      <c r="O8532" s="2" t="str">
        <f t="shared" si="933"/>
        <v>Very Low</v>
      </c>
      <c r="P8532" s="2" t="str">
        <f t="shared" si="934"/>
        <v>Very Low</v>
      </c>
      <c r="Q8532" s="2" t="str">
        <f t="shared" si="935"/>
        <v>Very Good</v>
      </c>
      <c r="R8532" s="2" t="str">
        <f t="shared" si="936"/>
        <v>Very Low</v>
      </c>
      <c r="S8532" s="2" t="str">
        <f t="shared" si="937"/>
        <v>&lt;25M</v>
      </c>
    </row>
    <row r="8533" spans="1:19" x14ac:dyDescent="0.2">
      <c r="A8533" s="3">
        <v>2048721</v>
      </c>
      <c r="B8533" s="4" t="s">
        <v>16228</v>
      </c>
      <c r="C8533" s="4" t="s">
        <v>16229</v>
      </c>
      <c r="D8533" s="5">
        <v>399.99</v>
      </c>
      <c r="E8533" s="3">
        <v>365</v>
      </c>
      <c r="F8533" s="3">
        <v>80</v>
      </c>
      <c r="G8533" s="3">
        <v>34</v>
      </c>
      <c r="H8533" s="4" t="s">
        <v>14</v>
      </c>
      <c r="I8533" s="2">
        <v>4.2334532999999999</v>
      </c>
      <c r="J8533" s="3">
        <v>3.5</v>
      </c>
      <c r="K8533" s="1">
        <v>43430</v>
      </c>
      <c r="L8533" s="4" t="s">
        <v>31</v>
      </c>
      <c r="M8533" s="2">
        <f t="shared" si="931"/>
        <v>0.21917808219178081</v>
      </c>
      <c r="N8533" s="5">
        <f t="shared" si="932"/>
        <v>145996.35</v>
      </c>
      <c r="O8533" s="2" t="str">
        <f t="shared" si="933"/>
        <v>Very Low</v>
      </c>
      <c r="P8533" s="2" t="str">
        <f t="shared" si="934"/>
        <v>Very Low</v>
      </c>
      <c r="Q8533" s="2" t="str">
        <f t="shared" si="935"/>
        <v>Good</v>
      </c>
      <c r="R8533" s="2" t="str">
        <f t="shared" si="936"/>
        <v>Low</v>
      </c>
      <c r="S8533" s="2" t="str">
        <f t="shared" si="937"/>
        <v>&lt;25M</v>
      </c>
    </row>
    <row r="8534" spans="1:19" x14ac:dyDescent="0.2">
      <c r="A8534" s="3">
        <v>3637320</v>
      </c>
      <c r="B8534" s="4" t="s">
        <v>17015</v>
      </c>
      <c r="C8534" s="4" t="s">
        <v>17016</v>
      </c>
      <c r="D8534" s="5">
        <v>999.99</v>
      </c>
      <c r="E8534" s="3">
        <v>364</v>
      </c>
      <c r="F8534" s="3">
        <v>71</v>
      </c>
      <c r="G8534" s="3">
        <v>203</v>
      </c>
      <c r="H8534" s="4" t="s">
        <v>14</v>
      </c>
      <c r="I8534" s="2">
        <v>4.2481812999999997</v>
      </c>
      <c r="J8534" s="3">
        <v>21</v>
      </c>
      <c r="K8534" s="1">
        <v>44150</v>
      </c>
      <c r="L8534" s="4" t="s">
        <v>28</v>
      </c>
      <c r="M8534" s="2">
        <f t="shared" si="931"/>
        <v>0.19505494505494506</v>
      </c>
      <c r="N8534" s="5">
        <f t="shared" si="932"/>
        <v>363996.36</v>
      </c>
      <c r="O8534" s="2" t="str">
        <f t="shared" si="933"/>
        <v>Medium</v>
      </c>
      <c r="P8534" s="2" t="str">
        <f t="shared" si="934"/>
        <v>Very Low</v>
      </c>
      <c r="Q8534" s="2" t="str">
        <f t="shared" si="935"/>
        <v>Good</v>
      </c>
      <c r="R8534" s="2" t="str">
        <f t="shared" si="936"/>
        <v>Very Low</v>
      </c>
      <c r="S8534" s="2" t="str">
        <f t="shared" si="937"/>
        <v>&lt;25M</v>
      </c>
    </row>
    <row r="8535" spans="1:19" x14ac:dyDescent="0.2">
      <c r="A8535" s="3">
        <v>2117980</v>
      </c>
      <c r="B8535" s="4" t="s">
        <v>16581</v>
      </c>
      <c r="C8535" s="4" t="s">
        <v>16582</v>
      </c>
      <c r="D8535" s="5">
        <v>599.99</v>
      </c>
      <c r="E8535" s="3">
        <v>364</v>
      </c>
      <c r="F8535" s="3">
        <v>76</v>
      </c>
      <c r="G8535" s="3">
        <v>76</v>
      </c>
      <c r="H8535" s="4" t="s">
        <v>56</v>
      </c>
      <c r="I8535" s="2">
        <v>3.5905109999999998</v>
      </c>
      <c r="J8535" s="3">
        <v>4.5</v>
      </c>
      <c r="K8535" s="1">
        <v>43465</v>
      </c>
      <c r="L8535" s="4" t="s">
        <v>116</v>
      </c>
      <c r="M8535" s="2">
        <f t="shared" si="931"/>
        <v>0.2087912087912088</v>
      </c>
      <c r="N8535" s="5">
        <f t="shared" si="932"/>
        <v>218396.36000000002</v>
      </c>
      <c r="O8535" s="2" t="str">
        <f t="shared" si="933"/>
        <v>Very Low</v>
      </c>
      <c r="P8535" s="2" t="str">
        <f t="shared" si="934"/>
        <v>Very Low</v>
      </c>
      <c r="Q8535" s="2" t="str">
        <f t="shared" si="935"/>
        <v>Fair</v>
      </c>
      <c r="R8535" s="2" t="str">
        <f t="shared" si="936"/>
        <v>Low</v>
      </c>
      <c r="S8535" s="2" t="str">
        <f t="shared" si="937"/>
        <v>&lt;25M</v>
      </c>
    </row>
    <row r="8536" spans="1:19" x14ac:dyDescent="0.2">
      <c r="A8536" s="3">
        <v>472154</v>
      </c>
      <c r="B8536" s="4" t="s">
        <v>16920</v>
      </c>
      <c r="C8536" s="4" t="s">
        <v>16921</v>
      </c>
      <c r="D8536" s="5">
        <v>399.99</v>
      </c>
      <c r="E8536" s="3">
        <v>364</v>
      </c>
      <c r="F8536" s="3">
        <v>72</v>
      </c>
      <c r="G8536" s="3">
        <v>24</v>
      </c>
      <c r="H8536" s="4" t="s">
        <v>14</v>
      </c>
      <c r="I8536" s="2">
        <v>4.2817506999999999</v>
      </c>
      <c r="J8536" s="3">
        <v>1.5</v>
      </c>
      <c r="K8536" s="1">
        <v>42103</v>
      </c>
      <c r="L8536" s="4" t="s">
        <v>394</v>
      </c>
      <c r="M8536" s="2">
        <f t="shared" si="931"/>
        <v>0.19780219780219779</v>
      </c>
      <c r="N8536" s="5">
        <f t="shared" si="932"/>
        <v>145596.36000000002</v>
      </c>
      <c r="O8536" s="2" t="str">
        <f t="shared" si="933"/>
        <v>Very Low</v>
      </c>
      <c r="P8536" s="2" t="str">
        <f t="shared" si="934"/>
        <v>Very Low</v>
      </c>
      <c r="Q8536" s="2" t="str">
        <f t="shared" si="935"/>
        <v>Good</v>
      </c>
      <c r="R8536" s="2" t="str">
        <f t="shared" si="936"/>
        <v>Very Low</v>
      </c>
      <c r="S8536" s="2" t="str">
        <f t="shared" si="937"/>
        <v>&lt;25M</v>
      </c>
    </row>
    <row r="8537" spans="1:19" x14ac:dyDescent="0.2">
      <c r="A8537" s="3">
        <v>858844</v>
      </c>
      <c r="B8537" s="4" t="s">
        <v>17828</v>
      </c>
      <c r="C8537" s="4" t="s">
        <v>17829</v>
      </c>
      <c r="D8537" s="5">
        <v>399.99</v>
      </c>
      <c r="E8537" s="3">
        <v>364</v>
      </c>
      <c r="F8537" s="3">
        <v>63</v>
      </c>
      <c r="G8537" s="3">
        <v>52</v>
      </c>
      <c r="H8537" s="4" t="s">
        <v>14</v>
      </c>
      <c r="I8537" s="2">
        <v>3.7922547</v>
      </c>
      <c r="J8537" s="3">
        <v>3</v>
      </c>
      <c r="K8537" s="1">
        <v>42514</v>
      </c>
      <c r="L8537" s="4" t="s">
        <v>417</v>
      </c>
      <c r="M8537" s="2">
        <f t="shared" si="931"/>
        <v>0.17307692307692307</v>
      </c>
      <c r="N8537" s="5">
        <f t="shared" si="932"/>
        <v>145596.36000000002</v>
      </c>
      <c r="O8537" s="2" t="str">
        <f t="shared" si="933"/>
        <v>Very Low</v>
      </c>
      <c r="P8537" s="2" t="str">
        <f t="shared" si="934"/>
        <v>Very Low</v>
      </c>
      <c r="Q8537" s="2" t="str">
        <f t="shared" si="935"/>
        <v>Fair</v>
      </c>
      <c r="R8537" s="2" t="str">
        <f t="shared" si="936"/>
        <v>Very Low</v>
      </c>
      <c r="S8537" s="2" t="str">
        <f t="shared" si="937"/>
        <v>&lt;25M</v>
      </c>
    </row>
    <row r="8538" spans="1:19" x14ac:dyDescent="0.2">
      <c r="A8538" s="3">
        <v>4011228</v>
      </c>
      <c r="B8538" s="4" t="s">
        <v>18293</v>
      </c>
      <c r="C8538" s="4" t="s">
        <v>18294</v>
      </c>
      <c r="D8538" s="5">
        <v>999.99</v>
      </c>
      <c r="E8538" s="3">
        <v>362</v>
      </c>
      <c r="F8538" s="3">
        <v>59</v>
      </c>
      <c r="G8538" s="3">
        <v>218</v>
      </c>
      <c r="H8538" s="4" t="s">
        <v>14</v>
      </c>
      <c r="I8538" s="2">
        <v>4.6393380000000004</v>
      </c>
      <c r="J8538" s="3">
        <v>22.5</v>
      </c>
      <c r="K8538" s="1">
        <v>44313</v>
      </c>
      <c r="L8538" s="4" t="s">
        <v>34</v>
      </c>
      <c r="M8538" s="2">
        <f t="shared" si="931"/>
        <v>0.16298342541436464</v>
      </c>
      <c r="N8538" s="5">
        <f t="shared" si="932"/>
        <v>361996.38</v>
      </c>
      <c r="O8538" s="2" t="str">
        <f t="shared" si="933"/>
        <v>Medium</v>
      </c>
      <c r="P8538" s="2" t="str">
        <f t="shared" si="934"/>
        <v>Very Low</v>
      </c>
      <c r="Q8538" s="2" t="str">
        <f t="shared" si="935"/>
        <v>Very Good</v>
      </c>
      <c r="R8538" s="2" t="str">
        <f t="shared" si="936"/>
        <v>Very Low</v>
      </c>
      <c r="S8538" s="2" t="str">
        <f t="shared" si="937"/>
        <v>&lt;25M</v>
      </c>
    </row>
    <row r="8539" spans="1:19" x14ac:dyDescent="0.2">
      <c r="A8539" s="3">
        <v>3631272</v>
      </c>
      <c r="B8539" s="4" t="s">
        <v>13840</v>
      </c>
      <c r="C8539" s="4" t="s">
        <v>13841</v>
      </c>
      <c r="D8539" s="5">
        <v>399.99</v>
      </c>
      <c r="E8539" s="3">
        <v>362</v>
      </c>
      <c r="F8539" s="3">
        <v>115</v>
      </c>
      <c r="G8539" s="3">
        <v>29</v>
      </c>
      <c r="H8539" s="4" t="s">
        <v>14</v>
      </c>
      <c r="I8539" s="2">
        <v>4.1862729999999999</v>
      </c>
      <c r="J8539" s="3">
        <v>16.5</v>
      </c>
      <c r="K8539" s="1">
        <v>44147</v>
      </c>
      <c r="L8539" s="4" t="s">
        <v>15</v>
      </c>
      <c r="M8539" s="2">
        <f t="shared" si="931"/>
        <v>0.31767955801104975</v>
      </c>
      <c r="N8539" s="5">
        <f t="shared" si="932"/>
        <v>144796.38</v>
      </c>
      <c r="O8539" s="2" t="str">
        <f t="shared" si="933"/>
        <v>Very Low</v>
      </c>
      <c r="P8539" s="2" t="str">
        <f t="shared" si="934"/>
        <v>Very Low</v>
      </c>
      <c r="Q8539" s="2" t="str">
        <f t="shared" si="935"/>
        <v>Good</v>
      </c>
      <c r="R8539" s="2" t="str">
        <f t="shared" si="936"/>
        <v>Medium</v>
      </c>
      <c r="S8539" s="2" t="str">
        <f t="shared" si="937"/>
        <v>&lt;25M</v>
      </c>
    </row>
    <row r="8540" spans="1:19" x14ac:dyDescent="0.2">
      <c r="A8540" s="3">
        <v>6053597</v>
      </c>
      <c r="B8540" s="4" t="s">
        <v>16597</v>
      </c>
      <c r="C8540" s="4" t="s">
        <v>16598</v>
      </c>
      <c r="D8540" s="5">
        <v>799.99</v>
      </c>
      <c r="E8540" s="3">
        <v>360</v>
      </c>
      <c r="F8540" s="3">
        <v>75</v>
      </c>
      <c r="G8540" s="3">
        <v>38</v>
      </c>
      <c r="H8540" s="4" t="s">
        <v>56</v>
      </c>
      <c r="I8540" s="2">
        <v>4.4354013999999999</v>
      </c>
      <c r="J8540" s="3">
        <v>3</v>
      </c>
      <c r="K8540" s="1">
        <v>45475</v>
      </c>
      <c r="L8540" s="4" t="s">
        <v>394</v>
      </c>
      <c r="M8540" s="2">
        <f t="shared" si="931"/>
        <v>0.20833333333333334</v>
      </c>
      <c r="N8540" s="5">
        <f t="shared" si="932"/>
        <v>287996.40000000002</v>
      </c>
      <c r="O8540" s="2" t="str">
        <f t="shared" si="933"/>
        <v>Low</v>
      </c>
      <c r="P8540" s="2" t="str">
        <f t="shared" si="934"/>
        <v>Very Low</v>
      </c>
      <c r="Q8540" s="2" t="str">
        <f t="shared" si="935"/>
        <v>Good</v>
      </c>
      <c r="R8540" s="2" t="str">
        <f t="shared" si="936"/>
        <v>Low</v>
      </c>
      <c r="S8540" s="2" t="str">
        <f t="shared" si="937"/>
        <v>&lt;25M</v>
      </c>
    </row>
    <row r="8541" spans="1:19" x14ac:dyDescent="0.2">
      <c r="A8541" s="3">
        <v>2536510</v>
      </c>
      <c r="B8541" s="4" t="s">
        <v>16898</v>
      </c>
      <c r="C8541" s="4" t="s">
        <v>16899</v>
      </c>
      <c r="D8541" s="5">
        <v>599.99</v>
      </c>
      <c r="E8541" s="3">
        <v>360</v>
      </c>
      <c r="F8541" s="3">
        <v>72</v>
      </c>
      <c r="G8541" s="3">
        <v>61</v>
      </c>
      <c r="H8541" s="4" t="s">
        <v>56</v>
      </c>
      <c r="I8541" s="2">
        <v>4.0806374999999999</v>
      </c>
      <c r="J8541" s="3">
        <v>9</v>
      </c>
      <c r="K8541" s="1">
        <v>43708</v>
      </c>
      <c r="L8541" s="4" t="s">
        <v>1047</v>
      </c>
      <c r="M8541" s="2">
        <f t="shared" si="931"/>
        <v>0.2</v>
      </c>
      <c r="N8541" s="5">
        <f t="shared" si="932"/>
        <v>215996.4</v>
      </c>
      <c r="O8541" s="2" t="str">
        <f t="shared" si="933"/>
        <v>Very Low</v>
      </c>
      <c r="P8541" s="2" t="str">
        <f t="shared" si="934"/>
        <v>Very Low</v>
      </c>
      <c r="Q8541" s="2" t="str">
        <f t="shared" si="935"/>
        <v>Good</v>
      </c>
      <c r="R8541" s="2" t="str">
        <f t="shared" si="936"/>
        <v>Low</v>
      </c>
      <c r="S8541" s="2" t="str">
        <f t="shared" si="937"/>
        <v>&lt;25M</v>
      </c>
    </row>
    <row r="8542" spans="1:19" x14ac:dyDescent="0.2">
      <c r="A8542" s="3">
        <v>1540138</v>
      </c>
      <c r="B8542" s="4" t="s">
        <v>15474</v>
      </c>
      <c r="C8542" s="4" t="s">
        <v>15475</v>
      </c>
      <c r="D8542" s="5">
        <v>399.99</v>
      </c>
      <c r="E8542" s="3">
        <v>360</v>
      </c>
      <c r="F8542" s="3">
        <v>90</v>
      </c>
      <c r="G8542" s="3">
        <v>24</v>
      </c>
      <c r="H8542" s="4" t="s">
        <v>56</v>
      </c>
      <c r="I8542" s="2">
        <v>4.2767887</v>
      </c>
      <c r="J8542" s="3">
        <v>2</v>
      </c>
      <c r="K8542" s="1">
        <v>43135</v>
      </c>
      <c r="L8542" s="4" t="s">
        <v>28</v>
      </c>
      <c r="M8542" s="2">
        <f t="shared" si="931"/>
        <v>0.25</v>
      </c>
      <c r="N8542" s="5">
        <f t="shared" si="932"/>
        <v>143996.4</v>
      </c>
      <c r="O8542" s="2" t="str">
        <f t="shared" si="933"/>
        <v>Very Low</v>
      </c>
      <c r="P8542" s="2" t="str">
        <f t="shared" si="934"/>
        <v>Very Low</v>
      </c>
      <c r="Q8542" s="2" t="str">
        <f t="shared" si="935"/>
        <v>Good</v>
      </c>
      <c r="R8542" s="2" t="str">
        <f t="shared" si="936"/>
        <v>Low</v>
      </c>
      <c r="S8542" s="2" t="str">
        <f t="shared" si="937"/>
        <v>&lt;25M</v>
      </c>
    </row>
    <row r="8543" spans="1:19" x14ac:dyDescent="0.2">
      <c r="A8543" s="3">
        <v>2906594</v>
      </c>
      <c r="B8543" s="4" t="s">
        <v>16197</v>
      </c>
      <c r="C8543" s="4" t="s">
        <v>16198</v>
      </c>
      <c r="D8543" s="5">
        <v>399.99</v>
      </c>
      <c r="E8543" s="3">
        <v>360</v>
      </c>
      <c r="F8543" s="3">
        <v>80</v>
      </c>
      <c r="G8543" s="3">
        <v>87</v>
      </c>
      <c r="H8543" s="4" t="s">
        <v>14</v>
      </c>
      <c r="I8543" s="2">
        <v>3.4278154000000001</v>
      </c>
      <c r="J8543" s="3">
        <v>1</v>
      </c>
      <c r="K8543" s="1">
        <v>43914</v>
      </c>
      <c r="L8543" s="4" t="s">
        <v>16199</v>
      </c>
      <c r="M8543" s="2">
        <f t="shared" si="931"/>
        <v>0.22222222222222221</v>
      </c>
      <c r="N8543" s="5">
        <f t="shared" si="932"/>
        <v>143996.4</v>
      </c>
      <c r="O8543" s="2" t="str">
        <f t="shared" si="933"/>
        <v>Very Low</v>
      </c>
      <c r="P8543" s="2" t="str">
        <f t="shared" si="934"/>
        <v>Very Low</v>
      </c>
      <c r="Q8543" s="2" t="str">
        <f t="shared" si="935"/>
        <v>Fair</v>
      </c>
      <c r="R8543" s="2" t="str">
        <f t="shared" si="936"/>
        <v>Low</v>
      </c>
      <c r="S8543" s="2" t="str">
        <f t="shared" si="937"/>
        <v>&lt;25M</v>
      </c>
    </row>
    <row r="8544" spans="1:19" x14ac:dyDescent="0.2">
      <c r="A8544" s="3">
        <v>4183778</v>
      </c>
      <c r="B8544" s="4" t="s">
        <v>16143</v>
      </c>
      <c r="C8544" s="4" t="s">
        <v>16144</v>
      </c>
      <c r="D8544" s="5">
        <v>699.99</v>
      </c>
      <c r="E8544" s="3">
        <v>358</v>
      </c>
      <c r="F8544" s="3">
        <v>80</v>
      </c>
      <c r="G8544" s="3">
        <v>16</v>
      </c>
      <c r="H8544" s="4" t="s">
        <v>56</v>
      </c>
      <c r="I8544" s="2">
        <v>4.7715350000000001</v>
      </c>
      <c r="J8544" s="3">
        <v>2.5</v>
      </c>
      <c r="K8544" s="1">
        <v>44391</v>
      </c>
      <c r="L8544" s="4" t="s">
        <v>15</v>
      </c>
      <c r="M8544" s="2">
        <f t="shared" si="931"/>
        <v>0.22346368715083798</v>
      </c>
      <c r="N8544" s="5">
        <f t="shared" si="932"/>
        <v>250596.42</v>
      </c>
      <c r="O8544" s="2" t="str">
        <f t="shared" si="933"/>
        <v>Low</v>
      </c>
      <c r="P8544" s="2" t="str">
        <f t="shared" si="934"/>
        <v>Very Low</v>
      </c>
      <c r="Q8544" s="2" t="str">
        <f t="shared" si="935"/>
        <v>Very Good</v>
      </c>
      <c r="R8544" s="2" t="str">
        <f t="shared" si="936"/>
        <v>Low</v>
      </c>
      <c r="S8544" s="2" t="str">
        <f t="shared" si="937"/>
        <v>&lt;25M</v>
      </c>
    </row>
    <row r="8545" spans="1:19" x14ac:dyDescent="0.2">
      <c r="A8545" s="3">
        <v>4025298</v>
      </c>
      <c r="B8545" s="4" t="s">
        <v>16645</v>
      </c>
      <c r="C8545" s="4" t="s">
        <v>16646</v>
      </c>
      <c r="D8545" s="5">
        <v>399.99</v>
      </c>
      <c r="E8545" s="3">
        <v>358</v>
      </c>
      <c r="F8545" s="3">
        <v>75</v>
      </c>
      <c r="G8545" s="3">
        <v>37</v>
      </c>
      <c r="H8545" s="4" t="s">
        <v>56</v>
      </c>
      <c r="I8545" s="2">
        <v>4.4780335000000004</v>
      </c>
      <c r="J8545" s="3">
        <v>4</v>
      </c>
      <c r="K8545" s="1">
        <v>44320</v>
      </c>
      <c r="L8545" s="4" t="s">
        <v>4722</v>
      </c>
      <c r="M8545" s="2">
        <f t="shared" si="931"/>
        <v>0.20949720670391062</v>
      </c>
      <c r="N8545" s="5">
        <f t="shared" si="932"/>
        <v>143196.42000000001</v>
      </c>
      <c r="O8545" s="2" t="str">
        <f t="shared" si="933"/>
        <v>Very Low</v>
      </c>
      <c r="P8545" s="2" t="str">
        <f t="shared" si="934"/>
        <v>Very Low</v>
      </c>
      <c r="Q8545" s="2" t="str">
        <f t="shared" si="935"/>
        <v>Good</v>
      </c>
      <c r="R8545" s="2" t="str">
        <f t="shared" si="936"/>
        <v>Low</v>
      </c>
      <c r="S8545" s="2" t="str">
        <f t="shared" si="937"/>
        <v>&lt;25M</v>
      </c>
    </row>
    <row r="8546" spans="1:19" x14ac:dyDescent="0.2">
      <c r="A8546" s="3">
        <v>1107670</v>
      </c>
      <c r="B8546" s="4" t="s">
        <v>18161</v>
      </c>
      <c r="C8546" s="4" t="s">
        <v>18162</v>
      </c>
      <c r="D8546" s="5">
        <v>399.99</v>
      </c>
      <c r="E8546" s="3">
        <v>358</v>
      </c>
      <c r="F8546" s="3">
        <v>60</v>
      </c>
      <c r="G8546" s="3">
        <v>68</v>
      </c>
      <c r="H8546" s="4" t="s">
        <v>14</v>
      </c>
      <c r="I8546" s="2">
        <v>4.6046014</v>
      </c>
      <c r="J8546" s="3">
        <v>6.5</v>
      </c>
      <c r="K8546" s="1">
        <v>42775</v>
      </c>
      <c r="L8546" s="4" t="s">
        <v>430</v>
      </c>
      <c r="M8546" s="2">
        <f t="shared" si="931"/>
        <v>0.16759776536312848</v>
      </c>
      <c r="N8546" s="5">
        <f t="shared" si="932"/>
        <v>143196.42000000001</v>
      </c>
      <c r="O8546" s="2" t="str">
        <f t="shared" si="933"/>
        <v>Very Low</v>
      </c>
      <c r="P8546" s="2" t="str">
        <f t="shared" si="934"/>
        <v>Very Low</v>
      </c>
      <c r="Q8546" s="2" t="str">
        <f t="shared" si="935"/>
        <v>Very Good</v>
      </c>
      <c r="R8546" s="2" t="str">
        <f t="shared" si="936"/>
        <v>Very Low</v>
      </c>
      <c r="S8546" s="2" t="str">
        <f t="shared" si="937"/>
        <v>&lt;25M</v>
      </c>
    </row>
    <row r="8547" spans="1:19" x14ac:dyDescent="0.2">
      <c r="A8547" s="3">
        <v>4610578</v>
      </c>
      <c r="B8547" s="4" t="s">
        <v>18291</v>
      </c>
      <c r="C8547" s="4" t="s">
        <v>18292</v>
      </c>
      <c r="D8547" s="5">
        <v>799.99</v>
      </c>
      <c r="E8547" s="3">
        <v>357</v>
      </c>
      <c r="F8547" s="3">
        <v>59</v>
      </c>
      <c r="G8547" s="3">
        <v>32</v>
      </c>
      <c r="H8547" s="4" t="s">
        <v>14</v>
      </c>
      <c r="I8547" s="2">
        <v>4.4136557999999999</v>
      </c>
      <c r="J8547" s="3">
        <v>4.5</v>
      </c>
      <c r="K8547" s="1">
        <v>44644</v>
      </c>
      <c r="L8547" s="4" t="s">
        <v>4978</v>
      </c>
      <c r="M8547" s="2">
        <f t="shared" si="931"/>
        <v>0.16526610644257703</v>
      </c>
      <c r="N8547" s="5">
        <f t="shared" si="932"/>
        <v>285596.43</v>
      </c>
      <c r="O8547" s="2" t="str">
        <f t="shared" si="933"/>
        <v>Low</v>
      </c>
      <c r="P8547" s="2" t="str">
        <f t="shared" si="934"/>
        <v>Very Low</v>
      </c>
      <c r="Q8547" s="2" t="str">
        <f t="shared" si="935"/>
        <v>Good</v>
      </c>
      <c r="R8547" s="2" t="str">
        <f t="shared" si="936"/>
        <v>Very Low</v>
      </c>
      <c r="S8547" s="2" t="str">
        <f t="shared" si="937"/>
        <v>&lt;25M</v>
      </c>
    </row>
    <row r="8548" spans="1:19" x14ac:dyDescent="0.2">
      <c r="A8548" s="3">
        <v>1823312</v>
      </c>
      <c r="B8548" s="4" t="s">
        <v>14674</v>
      </c>
      <c r="C8548" s="4" t="s">
        <v>14675</v>
      </c>
      <c r="D8548" s="5">
        <v>399.99</v>
      </c>
      <c r="E8548" s="3">
        <v>357</v>
      </c>
      <c r="F8548" s="3">
        <v>101</v>
      </c>
      <c r="G8548" s="3">
        <v>32</v>
      </c>
      <c r="H8548" s="4" t="s">
        <v>14</v>
      </c>
      <c r="I8548" s="2">
        <v>4.5450815999999996</v>
      </c>
      <c r="J8548" s="3">
        <v>2.5</v>
      </c>
      <c r="K8548" s="1">
        <v>43308</v>
      </c>
      <c r="L8548" s="4" t="s">
        <v>255</v>
      </c>
      <c r="M8548" s="2">
        <f t="shared" si="931"/>
        <v>0.28291316526610644</v>
      </c>
      <c r="N8548" s="5">
        <f t="shared" si="932"/>
        <v>142796.43</v>
      </c>
      <c r="O8548" s="2" t="str">
        <f t="shared" si="933"/>
        <v>Very Low</v>
      </c>
      <c r="P8548" s="2" t="str">
        <f t="shared" si="934"/>
        <v>Very Low</v>
      </c>
      <c r="Q8548" s="2" t="str">
        <f t="shared" si="935"/>
        <v>Very Good</v>
      </c>
      <c r="R8548" s="2" t="str">
        <f t="shared" si="936"/>
        <v>Low</v>
      </c>
      <c r="S8548" s="2" t="str">
        <f t="shared" si="937"/>
        <v>&lt;25M</v>
      </c>
    </row>
    <row r="8549" spans="1:19" x14ac:dyDescent="0.2">
      <c r="A8549" s="3">
        <v>3142608</v>
      </c>
      <c r="B8549" s="4" t="s">
        <v>17086</v>
      </c>
      <c r="C8549" s="4" t="s">
        <v>17087</v>
      </c>
      <c r="D8549" s="5">
        <v>399.99</v>
      </c>
      <c r="E8549" s="3">
        <v>357</v>
      </c>
      <c r="F8549" s="3">
        <v>70</v>
      </c>
      <c r="G8549" s="3">
        <v>37</v>
      </c>
      <c r="H8549" s="4" t="s">
        <v>56</v>
      </c>
      <c r="I8549" s="2">
        <v>4.0831119999999999</v>
      </c>
      <c r="J8549" s="3">
        <v>2</v>
      </c>
      <c r="K8549" s="1">
        <v>43969</v>
      </c>
      <c r="L8549" s="4" t="s">
        <v>233</v>
      </c>
      <c r="M8549" s="2">
        <f t="shared" si="931"/>
        <v>0.19607843137254902</v>
      </c>
      <c r="N8549" s="5">
        <f t="shared" si="932"/>
        <v>142796.43</v>
      </c>
      <c r="O8549" s="2" t="str">
        <f t="shared" si="933"/>
        <v>Very Low</v>
      </c>
      <c r="P8549" s="2" t="str">
        <f t="shared" si="934"/>
        <v>Very Low</v>
      </c>
      <c r="Q8549" s="2" t="str">
        <f t="shared" si="935"/>
        <v>Good</v>
      </c>
      <c r="R8549" s="2" t="str">
        <f t="shared" si="936"/>
        <v>Very Low</v>
      </c>
      <c r="S8549" s="2" t="str">
        <f t="shared" si="937"/>
        <v>&lt;25M</v>
      </c>
    </row>
    <row r="8550" spans="1:19" x14ac:dyDescent="0.2">
      <c r="A8550" s="3">
        <v>3436416</v>
      </c>
      <c r="B8550" s="4" t="s">
        <v>18342</v>
      </c>
      <c r="C8550" s="4" t="s">
        <v>18343</v>
      </c>
      <c r="D8550" s="5">
        <v>399.99</v>
      </c>
      <c r="E8550" s="3">
        <v>357</v>
      </c>
      <c r="F8550" s="3">
        <v>59</v>
      </c>
      <c r="G8550" s="3">
        <v>29</v>
      </c>
      <c r="H8550" s="4" t="s">
        <v>14</v>
      </c>
      <c r="I8550" s="2">
        <v>4.1211986999999999</v>
      </c>
      <c r="J8550" s="3">
        <v>4.5</v>
      </c>
      <c r="K8550" s="1">
        <v>44064</v>
      </c>
      <c r="L8550" s="4" t="s">
        <v>1437</v>
      </c>
      <c r="M8550" s="2">
        <f t="shared" si="931"/>
        <v>0.16526610644257703</v>
      </c>
      <c r="N8550" s="5">
        <f t="shared" si="932"/>
        <v>142796.43</v>
      </c>
      <c r="O8550" s="2" t="str">
        <f t="shared" si="933"/>
        <v>Very Low</v>
      </c>
      <c r="P8550" s="2" t="str">
        <f t="shared" si="934"/>
        <v>Very Low</v>
      </c>
      <c r="Q8550" s="2" t="str">
        <f t="shared" si="935"/>
        <v>Good</v>
      </c>
      <c r="R8550" s="2" t="str">
        <f t="shared" si="936"/>
        <v>Very Low</v>
      </c>
      <c r="S8550" s="2" t="str">
        <f t="shared" si="937"/>
        <v>&lt;25M</v>
      </c>
    </row>
    <row r="8551" spans="1:19" x14ac:dyDescent="0.2">
      <c r="A8551" s="3">
        <v>961996</v>
      </c>
      <c r="B8551" s="4" t="s">
        <v>17483</v>
      </c>
      <c r="C8551" s="4" t="s">
        <v>17484</v>
      </c>
      <c r="D8551" s="5">
        <v>399.99</v>
      </c>
      <c r="E8551" s="3">
        <v>355</v>
      </c>
      <c r="F8551" s="3">
        <v>66</v>
      </c>
      <c r="G8551" s="3">
        <v>33</v>
      </c>
      <c r="H8551" s="4" t="s">
        <v>142</v>
      </c>
      <c r="I8551" s="2">
        <v>4.1915290000000001</v>
      </c>
      <c r="J8551" s="3">
        <v>5</v>
      </c>
      <c r="K8551" s="1">
        <v>42632</v>
      </c>
      <c r="L8551" s="4" t="s">
        <v>4936</v>
      </c>
      <c r="M8551" s="2">
        <f t="shared" si="931"/>
        <v>0.18591549295774648</v>
      </c>
      <c r="N8551" s="5">
        <f t="shared" si="932"/>
        <v>141996.45000000001</v>
      </c>
      <c r="O8551" s="2" t="str">
        <f t="shared" si="933"/>
        <v>Very Low</v>
      </c>
      <c r="P8551" s="2" t="str">
        <f t="shared" si="934"/>
        <v>Very Low</v>
      </c>
      <c r="Q8551" s="2" t="str">
        <f t="shared" si="935"/>
        <v>Good</v>
      </c>
      <c r="R8551" s="2" t="str">
        <f t="shared" si="936"/>
        <v>Very Low</v>
      </c>
      <c r="S8551" s="2" t="str">
        <f t="shared" si="937"/>
        <v>&lt;25M</v>
      </c>
    </row>
    <row r="8552" spans="1:19" x14ac:dyDescent="0.2">
      <c r="A8552" s="3">
        <v>4690424</v>
      </c>
      <c r="B8552" s="4" t="s">
        <v>17841</v>
      </c>
      <c r="C8552" s="4" t="s">
        <v>17842</v>
      </c>
      <c r="D8552" s="5">
        <v>399.99</v>
      </c>
      <c r="E8552" s="3">
        <v>355</v>
      </c>
      <c r="F8552" s="3">
        <v>63</v>
      </c>
      <c r="G8552" s="3">
        <v>71</v>
      </c>
      <c r="H8552" s="4" t="s">
        <v>142</v>
      </c>
      <c r="I8552" s="2">
        <v>4.4556217</v>
      </c>
      <c r="J8552" s="3">
        <v>12</v>
      </c>
      <c r="K8552" s="1">
        <v>44698</v>
      </c>
      <c r="L8552" s="4" t="s">
        <v>476</v>
      </c>
      <c r="M8552" s="2">
        <f t="shared" si="931"/>
        <v>0.17746478873239438</v>
      </c>
      <c r="N8552" s="5">
        <f t="shared" si="932"/>
        <v>141996.45000000001</v>
      </c>
      <c r="O8552" s="2" t="str">
        <f t="shared" si="933"/>
        <v>Very Low</v>
      </c>
      <c r="P8552" s="2" t="str">
        <f t="shared" si="934"/>
        <v>Very Low</v>
      </c>
      <c r="Q8552" s="2" t="str">
        <f t="shared" si="935"/>
        <v>Good</v>
      </c>
      <c r="R8552" s="2" t="str">
        <f t="shared" si="936"/>
        <v>Very Low</v>
      </c>
      <c r="S8552" s="2" t="str">
        <f t="shared" si="937"/>
        <v>&lt;25M</v>
      </c>
    </row>
    <row r="8553" spans="1:19" x14ac:dyDescent="0.2">
      <c r="A8553" s="3">
        <v>134592</v>
      </c>
      <c r="B8553" s="4" t="s">
        <v>16733</v>
      </c>
      <c r="C8553" s="4" t="s">
        <v>16734</v>
      </c>
      <c r="D8553" s="5">
        <v>399.99</v>
      </c>
      <c r="E8553" s="3">
        <v>354</v>
      </c>
      <c r="F8553" s="3">
        <v>74</v>
      </c>
      <c r="G8553" s="3">
        <v>56</v>
      </c>
      <c r="H8553" s="4" t="s">
        <v>14</v>
      </c>
      <c r="I8553" s="2">
        <v>3.6378206999999998</v>
      </c>
      <c r="J8553" s="3">
        <v>2</v>
      </c>
      <c r="K8553" s="1">
        <v>41624</v>
      </c>
      <c r="L8553" s="4" t="s">
        <v>16735</v>
      </c>
      <c r="M8553" s="2">
        <f t="shared" si="931"/>
        <v>0.20903954802259886</v>
      </c>
      <c r="N8553" s="5">
        <f t="shared" si="932"/>
        <v>141596.46</v>
      </c>
      <c r="O8553" s="2" t="str">
        <f t="shared" si="933"/>
        <v>Very Low</v>
      </c>
      <c r="P8553" s="2" t="str">
        <f t="shared" si="934"/>
        <v>Very Low</v>
      </c>
      <c r="Q8553" s="2" t="str">
        <f t="shared" si="935"/>
        <v>Fair</v>
      </c>
      <c r="R8553" s="2" t="str">
        <f t="shared" si="936"/>
        <v>Low</v>
      </c>
      <c r="S8553" s="2" t="str">
        <f t="shared" si="937"/>
        <v>&lt;25M</v>
      </c>
    </row>
    <row r="8554" spans="1:19" x14ac:dyDescent="0.2">
      <c r="A8554" s="3">
        <v>4704932</v>
      </c>
      <c r="B8554" s="4" t="s">
        <v>16872</v>
      </c>
      <c r="C8554" s="4" t="s">
        <v>16873</v>
      </c>
      <c r="D8554" s="5">
        <v>399.99</v>
      </c>
      <c r="E8554" s="3">
        <v>354</v>
      </c>
      <c r="F8554" s="3">
        <v>72</v>
      </c>
      <c r="G8554" s="3">
        <v>70</v>
      </c>
      <c r="H8554" s="4" t="s">
        <v>14</v>
      </c>
      <c r="I8554" s="2">
        <v>4.7275429999999998</v>
      </c>
      <c r="J8554" s="3">
        <v>11</v>
      </c>
      <c r="K8554" s="1">
        <v>44707</v>
      </c>
      <c r="L8554" s="4" t="s">
        <v>3184</v>
      </c>
      <c r="M8554" s="2">
        <f t="shared" si="931"/>
        <v>0.20338983050847459</v>
      </c>
      <c r="N8554" s="5">
        <f t="shared" si="932"/>
        <v>141596.46</v>
      </c>
      <c r="O8554" s="2" t="str">
        <f t="shared" si="933"/>
        <v>Very Low</v>
      </c>
      <c r="P8554" s="2" t="str">
        <f t="shared" si="934"/>
        <v>Very Low</v>
      </c>
      <c r="Q8554" s="2" t="str">
        <f t="shared" si="935"/>
        <v>Very Good</v>
      </c>
      <c r="R8554" s="2" t="str">
        <f t="shared" si="936"/>
        <v>Low</v>
      </c>
      <c r="S8554" s="2" t="str">
        <f t="shared" si="937"/>
        <v>&lt;25M</v>
      </c>
    </row>
    <row r="8555" spans="1:19" x14ac:dyDescent="0.2">
      <c r="A8555" s="3">
        <v>4408810</v>
      </c>
      <c r="B8555" s="4" t="s">
        <v>18091</v>
      </c>
      <c r="C8555" s="4" t="s">
        <v>18092</v>
      </c>
      <c r="D8555" s="5">
        <v>399.99</v>
      </c>
      <c r="E8555" s="3">
        <v>354</v>
      </c>
      <c r="F8555" s="3">
        <v>61</v>
      </c>
      <c r="G8555" s="3">
        <v>87</v>
      </c>
      <c r="H8555" s="4" t="s">
        <v>14</v>
      </c>
      <c r="I8555" s="2">
        <v>4.6002999999999998</v>
      </c>
      <c r="J8555" s="3">
        <v>12.5</v>
      </c>
      <c r="K8555" s="1">
        <v>44522</v>
      </c>
      <c r="L8555" s="4" t="s">
        <v>15</v>
      </c>
      <c r="M8555" s="2">
        <f t="shared" si="931"/>
        <v>0.17231638418079095</v>
      </c>
      <c r="N8555" s="5">
        <f t="shared" si="932"/>
        <v>141596.46</v>
      </c>
      <c r="O8555" s="2" t="str">
        <f t="shared" si="933"/>
        <v>Very Low</v>
      </c>
      <c r="P8555" s="2" t="str">
        <f t="shared" si="934"/>
        <v>Very Low</v>
      </c>
      <c r="Q8555" s="2" t="str">
        <f t="shared" si="935"/>
        <v>Very Good</v>
      </c>
      <c r="R8555" s="2" t="str">
        <f t="shared" si="936"/>
        <v>Very Low</v>
      </c>
      <c r="S8555" s="2" t="str">
        <f t="shared" si="937"/>
        <v>&lt;25M</v>
      </c>
    </row>
    <row r="8556" spans="1:19" x14ac:dyDescent="0.2">
      <c r="A8556" s="3">
        <v>4942848</v>
      </c>
      <c r="B8556" s="4" t="s">
        <v>14957</v>
      </c>
      <c r="C8556" s="4" t="s">
        <v>14958</v>
      </c>
      <c r="D8556" s="5">
        <v>999.99</v>
      </c>
      <c r="E8556" s="3">
        <v>353</v>
      </c>
      <c r="F8556" s="3">
        <v>97</v>
      </c>
      <c r="G8556" s="3">
        <v>72</v>
      </c>
      <c r="H8556" s="4" t="s">
        <v>14</v>
      </c>
      <c r="I8556" s="2">
        <v>4.8134712999999998</v>
      </c>
      <c r="J8556" s="3">
        <v>13</v>
      </c>
      <c r="K8556" s="1">
        <v>44858</v>
      </c>
      <c r="L8556" s="4" t="s">
        <v>28</v>
      </c>
      <c r="M8556" s="2">
        <f t="shared" si="931"/>
        <v>0.27478753541076489</v>
      </c>
      <c r="N8556" s="5">
        <f t="shared" si="932"/>
        <v>352996.47000000003</v>
      </c>
      <c r="O8556" s="2" t="str">
        <f t="shared" si="933"/>
        <v>Medium</v>
      </c>
      <c r="P8556" s="2" t="str">
        <f t="shared" si="934"/>
        <v>Very Low</v>
      </c>
      <c r="Q8556" s="2" t="str">
        <f t="shared" si="935"/>
        <v>Very Good</v>
      </c>
      <c r="R8556" s="2" t="str">
        <f t="shared" si="936"/>
        <v>Low</v>
      </c>
      <c r="S8556" s="2" t="str">
        <f t="shared" si="937"/>
        <v>&lt;25M</v>
      </c>
    </row>
    <row r="8557" spans="1:19" x14ac:dyDescent="0.2">
      <c r="A8557" s="3">
        <v>5741132</v>
      </c>
      <c r="B8557" s="4" t="s">
        <v>15628</v>
      </c>
      <c r="C8557" s="4" t="s">
        <v>15629</v>
      </c>
      <c r="D8557" s="5">
        <v>399.99</v>
      </c>
      <c r="E8557" s="3">
        <v>353</v>
      </c>
      <c r="F8557" s="3">
        <v>88</v>
      </c>
      <c r="G8557" s="3">
        <v>37</v>
      </c>
      <c r="H8557" s="4" t="s">
        <v>14</v>
      </c>
      <c r="I8557" s="2">
        <v>4.5222416000000001</v>
      </c>
      <c r="J8557" s="3">
        <v>9</v>
      </c>
      <c r="K8557" s="1">
        <v>45293</v>
      </c>
      <c r="L8557" s="4" t="s">
        <v>394</v>
      </c>
      <c r="M8557" s="2">
        <f t="shared" si="931"/>
        <v>0.24929178470254956</v>
      </c>
      <c r="N8557" s="5">
        <f t="shared" si="932"/>
        <v>141196.47</v>
      </c>
      <c r="O8557" s="2" t="str">
        <f t="shared" si="933"/>
        <v>Very Low</v>
      </c>
      <c r="P8557" s="2" t="str">
        <f t="shared" si="934"/>
        <v>Very Low</v>
      </c>
      <c r="Q8557" s="2" t="str">
        <f t="shared" si="935"/>
        <v>Very Good</v>
      </c>
      <c r="R8557" s="2" t="str">
        <f t="shared" si="936"/>
        <v>Low</v>
      </c>
      <c r="S8557" s="2" t="str">
        <f t="shared" si="937"/>
        <v>&lt;25M</v>
      </c>
    </row>
    <row r="8558" spans="1:19" x14ac:dyDescent="0.2">
      <c r="A8558" s="3">
        <v>2258732</v>
      </c>
      <c r="B8558" s="4" t="s">
        <v>15924</v>
      </c>
      <c r="C8558" s="4" t="s">
        <v>15925</v>
      </c>
      <c r="D8558" s="5">
        <v>399.99</v>
      </c>
      <c r="E8558" s="3">
        <v>353</v>
      </c>
      <c r="F8558" s="3">
        <v>84</v>
      </c>
      <c r="G8558" s="3">
        <v>29</v>
      </c>
      <c r="H8558" s="4" t="s">
        <v>142</v>
      </c>
      <c r="I8558" s="2">
        <v>4.4059220000000003</v>
      </c>
      <c r="J8558" s="3">
        <v>2</v>
      </c>
      <c r="K8558" s="1">
        <v>43531</v>
      </c>
      <c r="L8558" s="4" t="s">
        <v>499</v>
      </c>
      <c r="M8558" s="2">
        <f t="shared" si="931"/>
        <v>0.23796033994334279</v>
      </c>
      <c r="N8558" s="5">
        <f t="shared" si="932"/>
        <v>141196.47</v>
      </c>
      <c r="O8558" s="2" t="str">
        <f t="shared" si="933"/>
        <v>Very Low</v>
      </c>
      <c r="P8558" s="2" t="str">
        <f t="shared" si="934"/>
        <v>Very Low</v>
      </c>
      <c r="Q8558" s="2" t="str">
        <f t="shared" si="935"/>
        <v>Good</v>
      </c>
      <c r="R8558" s="2" t="str">
        <f t="shared" si="936"/>
        <v>Low</v>
      </c>
      <c r="S8558" s="2" t="str">
        <f t="shared" si="937"/>
        <v>&lt;25M</v>
      </c>
    </row>
    <row r="8559" spans="1:19" x14ac:dyDescent="0.2">
      <c r="A8559" s="3">
        <v>2012768</v>
      </c>
      <c r="B8559" s="4" t="s">
        <v>17552</v>
      </c>
      <c r="C8559" s="4" t="s">
        <v>17553</v>
      </c>
      <c r="D8559" s="5">
        <v>399.99</v>
      </c>
      <c r="E8559" s="3">
        <v>352</v>
      </c>
      <c r="F8559" s="3">
        <v>66</v>
      </c>
      <c r="G8559" s="3">
        <v>74</v>
      </c>
      <c r="H8559" s="4" t="s">
        <v>56</v>
      </c>
      <c r="I8559" s="2">
        <v>4.0945580000000001</v>
      </c>
      <c r="J8559" s="3">
        <v>7.5</v>
      </c>
      <c r="K8559" s="1">
        <v>43411</v>
      </c>
      <c r="L8559" s="4" t="s">
        <v>1224</v>
      </c>
      <c r="M8559" s="2">
        <f t="shared" si="931"/>
        <v>0.1875</v>
      </c>
      <c r="N8559" s="5">
        <f t="shared" si="932"/>
        <v>140796.48000000001</v>
      </c>
      <c r="O8559" s="2" t="str">
        <f t="shared" si="933"/>
        <v>Very Low</v>
      </c>
      <c r="P8559" s="2" t="str">
        <f t="shared" si="934"/>
        <v>Very Low</v>
      </c>
      <c r="Q8559" s="2" t="str">
        <f t="shared" si="935"/>
        <v>Good</v>
      </c>
      <c r="R8559" s="2" t="str">
        <f t="shared" si="936"/>
        <v>Very Low</v>
      </c>
      <c r="S8559" s="2" t="str">
        <f t="shared" si="937"/>
        <v>&lt;25M</v>
      </c>
    </row>
    <row r="8560" spans="1:19" x14ac:dyDescent="0.2">
      <c r="A8560" s="3">
        <v>3332210</v>
      </c>
      <c r="B8560" s="4" t="s">
        <v>18287</v>
      </c>
      <c r="C8560" s="4" t="s">
        <v>18288</v>
      </c>
      <c r="D8560" s="5">
        <v>399.99</v>
      </c>
      <c r="E8560" s="3">
        <v>351</v>
      </c>
      <c r="F8560" s="3">
        <v>60</v>
      </c>
      <c r="G8560" s="3">
        <v>36</v>
      </c>
      <c r="H8560" s="4" t="s">
        <v>14</v>
      </c>
      <c r="I8560" s="2">
        <v>3.887737</v>
      </c>
      <c r="J8560" s="3">
        <v>4</v>
      </c>
      <c r="K8560" s="1">
        <v>44026</v>
      </c>
      <c r="L8560" s="4" t="s">
        <v>11556</v>
      </c>
      <c r="M8560" s="2">
        <f t="shared" si="931"/>
        <v>0.17094017094017094</v>
      </c>
      <c r="N8560" s="5">
        <f t="shared" si="932"/>
        <v>140396.49</v>
      </c>
      <c r="O8560" s="2" t="str">
        <f t="shared" si="933"/>
        <v>Very Low</v>
      </c>
      <c r="P8560" s="2" t="str">
        <f t="shared" si="934"/>
        <v>Very Low</v>
      </c>
      <c r="Q8560" s="2" t="str">
        <f t="shared" si="935"/>
        <v>Fair</v>
      </c>
      <c r="R8560" s="2" t="str">
        <f t="shared" si="936"/>
        <v>Very Low</v>
      </c>
      <c r="S8560" s="2" t="str">
        <f t="shared" si="937"/>
        <v>&lt;25M</v>
      </c>
    </row>
    <row r="8561" spans="1:19" x14ac:dyDescent="0.2">
      <c r="A8561" s="3">
        <v>3830018</v>
      </c>
      <c r="B8561" s="4" t="s">
        <v>18315</v>
      </c>
      <c r="C8561" s="4" t="s">
        <v>18316</v>
      </c>
      <c r="D8561" s="5">
        <v>399.99</v>
      </c>
      <c r="E8561" s="3">
        <v>351</v>
      </c>
      <c r="F8561" s="3">
        <v>59</v>
      </c>
      <c r="G8561" s="3">
        <v>69</v>
      </c>
      <c r="H8561" s="4" t="s">
        <v>14</v>
      </c>
      <c r="I8561" s="2">
        <v>4.4422234999999999</v>
      </c>
      <c r="J8561" s="3">
        <v>6.5</v>
      </c>
      <c r="K8561" s="1">
        <v>44233</v>
      </c>
      <c r="L8561" s="4" t="s">
        <v>165</v>
      </c>
      <c r="M8561" s="2">
        <f t="shared" si="931"/>
        <v>0.16809116809116809</v>
      </c>
      <c r="N8561" s="5">
        <f t="shared" si="932"/>
        <v>140396.49</v>
      </c>
      <c r="O8561" s="2" t="str">
        <f t="shared" si="933"/>
        <v>Very Low</v>
      </c>
      <c r="P8561" s="2" t="str">
        <f t="shared" si="934"/>
        <v>Very Low</v>
      </c>
      <c r="Q8561" s="2" t="str">
        <f t="shared" si="935"/>
        <v>Good</v>
      </c>
      <c r="R8561" s="2" t="str">
        <f t="shared" si="936"/>
        <v>Very Low</v>
      </c>
      <c r="S8561" s="2" t="str">
        <f t="shared" si="937"/>
        <v>&lt;25M</v>
      </c>
    </row>
    <row r="8562" spans="1:19" x14ac:dyDescent="0.2">
      <c r="A8562" s="3">
        <v>3173990</v>
      </c>
      <c r="B8562" s="4" t="s">
        <v>12372</v>
      </c>
      <c r="C8562" s="4" t="s">
        <v>12373</v>
      </c>
      <c r="D8562" s="5">
        <v>699.99</v>
      </c>
      <c r="E8562" s="3">
        <v>350</v>
      </c>
      <c r="F8562" s="3">
        <v>145</v>
      </c>
      <c r="G8562" s="3">
        <v>16</v>
      </c>
      <c r="H8562" s="4" t="s">
        <v>56</v>
      </c>
      <c r="I8562" s="2">
        <v>4.5498339999999997</v>
      </c>
      <c r="J8562" s="3">
        <v>1</v>
      </c>
      <c r="K8562" s="1">
        <v>43978</v>
      </c>
      <c r="L8562" s="4" t="s">
        <v>5236</v>
      </c>
      <c r="M8562" s="2">
        <f t="shared" si="931"/>
        <v>0.41428571428571431</v>
      </c>
      <c r="N8562" s="5">
        <f t="shared" si="932"/>
        <v>244996.5</v>
      </c>
      <c r="O8562" s="2" t="str">
        <f t="shared" si="933"/>
        <v>Low</v>
      </c>
      <c r="P8562" s="2" t="str">
        <f t="shared" si="934"/>
        <v>Very Low</v>
      </c>
      <c r="Q8562" s="2" t="str">
        <f t="shared" si="935"/>
        <v>Very Good</v>
      </c>
      <c r="R8562" s="2" t="str">
        <f t="shared" si="936"/>
        <v>High</v>
      </c>
      <c r="S8562" s="2" t="str">
        <f t="shared" si="937"/>
        <v>&lt;25M</v>
      </c>
    </row>
    <row r="8563" spans="1:19" x14ac:dyDescent="0.2">
      <c r="A8563" s="3">
        <v>4562012</v>
      </c>
      <c r="B8563" s="4" t="s">
        <v>15940</v>
      </c>
      <c r="C8563" s="4" t="s">
        <v>15941</v>
      </c>
      <c r="D8563" s="5">
        <v>399.99</v>
      </c>
      <c r="E8563" s="3">
        <v>349</v>
      </c>
      <c r="F8563" s="3">
        <v>83</v>
      </c>
      <c r="G8563" s="3">
        <v>17</v>
      </c>
      <c r="H8563" s="4" t="s">
        <v>14</v>
      </c>
      <c r="I8563" s="2">
        <v>4.5060514999999999</v>
      </c>
      <c r="J8563" s="3">
        <v>1.5</v>
      </c>
      <c r="K8563" s="1">
        <v>44613</v>
      </c>
      <c r="L8563" s="4" t="s">
        <v>233</v>
      </c>
      <c r="M8563" s="2">
        <f t="shared" si="931"/>
        <v>0.23782234957020057</v>
      </c>
      <c r="N8563" s="5">
        <f t="shared" si="932"/>
        <v>139596.51</v>
      </c>
      <c r="O8563" s="2" t="str">
        <f t="shared" si="933"/>
        <v>Very Low</v>
      </c>
      <c r="P8563" s="2" t="str">
        <f t="shared" si="934"/>
        <v>Very Low</v>
      </c>
      <c r="Q8563" s="2" t="str">
        <f t="shared" si="935"/>
        <v>Very Good</v>
      </c>
      <c r="R8563" s="2" t="str">
        <f t="shared" si="936"/>
        <v>Low</v>
      </c>
      <c r="S8563" s="2" t="str">
        <f t="shared" si="937"/>
        <v>&lt;25M</v>
      </c>
    </row>
    <row r="8564" spans="1:19" x14ac:dyDescent="0.2">
      <c r="A8564" s="3">
        <v>5892576</v>
      </c>
      <c r="B8564" s="4" t="s">
        <v>17759</v>
      </c>
      <c r="C8564" s="4" t="s">
        <v>17760</v>
      </c>
      <c r="D8564" s="5">
        <v>549.99</v>
      </c>
      <c r="E8564" s="3">
        <v>348</v>
      </c>
      <c r="F8564" s="3">
        <v>64</v>
      </c>
      <c r="G8564" s="3">
        <v>30</v>
      </c>
      <c r="H8564" s="4" t="s">
        <v>14</v>
      </c>
      <c r="I8564" s="2">
        <v>4.2550635000000003</v>
      </c>
      <c r="J8564" s="3">
        <v>13.5</v>
      </c>
      <c r="K8564" s="1">
        <v>45377</v>
      </c>
      <c r="L8564" s="4" t="s">
        <v>394</v>
      </c>
      <c r="M8564" s="2">
        <f t="shared" si="931"/>
        <v>0.18390804597701149</v>
      </c>
      <c r="N8564" s="5">
        <f t="shared" si="932"/>
        <v>191396.52</v>
      </c>
      <c r="O8564" s="2" t="str">
        <f t="shared" si="933"/>
        <v>Very Low</v>
      </c>
      <c r="P8564" s="2" t="str">
        <f t="shared" si="934"/>
        <v>Very Low</v>
      </c>
      <c r="Q8564" s="2" t="str">
        <f t="shared" si="935"/>
        <v>Good</v>
      </c>
      <c r="R8564" s="2" t="str">
        <f t="shared" si="936"/>
        <v>Very Low</v>
      </c>
      <c r="S8564" s="2" t="str">
        <f t="shared" si="937"/>
        <v>&lt;25M</v>
      </c>
    </row>
    <row r="8565" spans="1:19" x14ac:dyDescent="0.2">
      <c r="A8565" s="3">
        <v>1896160</v>
      </c>
      <c r="B8565" s="4" t="s">
        <v>15863</v>
      </c>
      <c r="C8565" s="4" t="s">
        <v>15864</v>
      </c>
      <c r="D8565" s="5">
        <v>399.99</v>
      </c>
      <c r="E8565" s="3">
        <v>348</v>
      </c>
      <c r="F8565" s="3">
        <v>84</v>
      </c>
      <c r="G8565" s="3">
        <v>41</v>
      </c>
      <c r="H8565" s="4" t="s">
        <v>142</v>
      </c>
      <c r="I8565" s="2">
        <v>4.4241742999999998</v>
      </c>
      <c r="J8565" s="3">
        <v>4</v>
      </c>
      <c r="K8565" s="1">
        <v>43348</v>
      </c>
      <c r="L8565" s="4" t="s">
        <v>698</v>
      </c>
      <c r="M8565" s="2">
        <f t="shared" si="931"/>
        <v>0.2413793103448276</v>
      </c>
      <c r="N8565" s="5">
        <f t="shared" si="932"/>
        <v>139196.51999999999</v>
      </c>
      <c r="O8565" s="2" t="str">
        <f t="shared" si="933"/>
        <v>Very Low</v>
      </c>
      <c r="P8565" s="2" t="str">
        <f t="shared" si="934"/>
        <v>Very Low</v>
      </c>
      <c r="Q8565" s="2" t="str">
        <f t="shared" si="935"/>
        <v>Good</v>
      </c>
      <c r="R8565" s="2" t="str">
        <f t="shared" si="936"/>
        <v>Low</v>
      </c>
      <c r="S8565" s="2" t="str">
        <f t="shared" si="937"/>
        <v>&lt;25M</v>
      </c>
    </row>
    <row r="8566" spans="1:19" x14ac:dyDescent="0.2">
      <c r="A8566" s="3">
        <v>1359260</v>
      </c>
      <c r="B8566" s="4" t="s">
        <v>14933</v>
      </c>
      <c r="C8566" s="4" t="s">
        <v>14934</v>
      </c>
      <c r="D8566" s="5">
        <v>449.99</v>
      </c>
      <c r="E8566" s="3">
        <v>347</v>
      </c>
      <c r="F8566" s="3">
        <v>97</v>
      </c>
      <c r="G8566" s="3">
        <v>44</v>
      </c>
      <c r="H8566" s="4" t="s">
        <v>14</v>
      </c>
      <c r="I8566" s="2">
        <v>4.1415730000000002</v>
      </c>
      <c r="J8566" s="3">
        <v>5.5</v>
      </c>
      <c r="K8566" s="1">
        <v>43002</v>
      </c>
      <c r="L8566" s="4" t="s">
        <v>1297</v>
      </c>
      <c r="M8566" s="2">
        <f t="shared" si="931"/>
        <v>0.27953890489913547</v>
      </c>
      <c r="N8566" s="5">
        <f t="shared" si="932"/>
        <v>156146.53</v>
      </c>
      <c r="O8566" s="2" t="str">
        <f t="shared" si="933"/>
        <v>Very Low</v>
      </c>
      <c r="P8566" s="2" t="str">
        <f t="shared" si="934"/>
        <v>Very Low</v>
      </c>
      <c r="Q8566" s="2" t="str">
        <f t="shared" si="935"/>
        <v>Good</v>
      </c>
      <c r="R8566" s="2" t="str">
        <f t="shared" si="936"/>
        <v>Low</v>
      </c>
      <c r="S8566" s="2" t="str">
        <f t="shared" si="937"/>
        <v>&lt;25M</v>
      </c>
    </row>
    <row r="8567" spans="1:19" x14ac:dyDescent="0.2">
      <c r="A8567" s="3">
        <v>3165922</v>
      </c>
      <c r="B8567" s="4" t="s">
        <v>17385</v>
      </c>
      <c r="C8567" s="4" t="s">
        <v>17386</v>
      </c>
      <c r="D8567" s="5">
        <v>399.99</v>
      </c>
      <c r="E8567" s="3">
        <v>347</v>
      </c>
      <c r="F8567" s="3">
        <v>67</v>
      </c>
      <c r="G8567" s="3">
        <v>92</v>
      </c>
      <c r="H8567" s="4" t="s">
        <v>14</v>
      </c>
      <c r="I8567" s="2">
        <v>4.4507165000000004</v>
      </c>
      <c r="J8567" s="3">
        <v>16</v>
      </c>
      <c r="K8567" s="1">
        <v>43976</v>
      </c>
      <c r="L8567" s="4" t="s">
        <v>3074</v>
      </c>
      <c r="M8567" s="2">
        <f t="shared" si="931"/>
        <v>0.1930835734870317</v>
      </c>
      <c r="N8567" s="5">
        <f t="shared" si="932"/>
        <v>138796.53</v>
      </c>
      <c r="O8567" s="2" t="str">
        <f t="shared" si="933"/>
        <v>Very Low</v>
      </c>
      <c r="P8567" s="2" t="str">
        <f t="shared" si="934"/>
        <v>Very Low</v>
      </c>
      <c r="Q8567" s="2" t="str">
        <f t="shared" si="935"/>
        <v>Good</v>
      </c>
      <c r="R8567" s="2" t="str">
        <f t="shared" si="936"/>
        <v>Very Low</v>
      </c>
      <c r="S8567" s="2" t="str">
        <f t="shared" si="937"/>
        <v>&lt;25M</v>
      </c>
    </row>
    <row r="8568" spans="1:19" x14ac:dyDescent="0.2">
      <c r="A8568" s="3">
        <v>3598476</v>
      </c>
      <c r="B8568" s="4" t="s">
        <v>17811</v>
      </c>
      <c r="C8568" s="4" t="s">
        <v>17812</v>
      </c>
      <c r="D8568" s="5">
        <v>1099.99</v>
      </c>
      <c r="E8568" s="3">
        <v>345</v>
      </c>
      <c r="F8568" s="3">
        <v>63</v>
      </c>
      <c r="G8568" s="3">
        <v>68</v>
      </c>
      <c r="H8568" s="4" t="s">
        <v>14</v>
      </c>
      <c r="I8568" s="2">
        <v>4.0323289999999998</v>
      </c>
      <c r="J8568" s="3">
        <v>9</v>
      </c>
      <c r="K8568" s="1">
        <v>44132</v>
      </c>
      <c r="L8568" s="4" t="s">
        <v>17813</v>
      </c>
      <c r="M8568" s="2">
        <f t="shared" si="931"/>
        <v>0.18260869565217391</v>
      </c>
      <c r="N8568" s="5">
        <f t="shared" si="932"/>
        <v>379496.55</v>
      </c>
      <c r="O8568" s="2" t="str">
        <f t="shared" si="933"/>
        <v>High</v>
      </c>
      <c r="P8568" s="2" t="str">
        <f t="shared" si="934"/>
        <v>Very Low</v>
      </c>
      <c r="Q8568" s="2" t="str">
        <f t="shared" si="935"/>
        <v>Good</v>
      </c>
      <c r="R8568" s="2" t="str">
        <f t="shared" si="936"/>
        <v>Very Low</v>
      </c>
      <c r="S8568" s="2" t="str">
        <f t="shared" si="937"/>
        <v>&lt;25M</v>
      </c>
    </row>
    <row r="8569" spans="1:19" x14ac:dyDescent="0.2">
      <c r="A8569" s="3">
        <v>1949746</v>
      </c>
      <c r="B8569" s="4" t="s">
        <v>12768</v>
      </c>
      <c r="C8569" s="4" t="s">
        <v>12769</v>
      </c>
      <c r="D8569" s="5">
        <v>399.99</v>
      </c>
      <c r="E8569" s="3">
        <v>345</v>
      </c>
      <c r="F8569" s="3">
        <v>137</v>
      </c>
      <c r="G8569" s="3">
        <v>20</v>
      </c>
      <c r="H8569" s="4" t="s">
        <v>56</v>
      </c>
      <c r="I8569" s="2">
        <v>4.3199949999999996</v>
      </c>
      <c r="J8569" s="3">
        <v>1.5</v>
      </c>
      <c r="K8569" s="1">
        <v>43378</v>
      </c>
      <c r="L8569" s="4" t="s">
        <v>671</v>
      </c>
      <c r="M8569" s="2">
        <f t="shared" si="931"/>
        <v>0.39710144927536234</v>
      </c>
      <c r="N8569" s="5">
        <f t="shared" si="932"/>
        <v>137996.55000000002</v>
      </c>
      <c r="O8569" s="2" t="str">
        <f t="shared" si="933"/>
        <v>Very Low</v>
      </c>
      <c r="P8569" s="2" t="str">
        <f t="shared" si="934"/>
        <v>Very Low</v>
      </c>
      <c r="Q8569" s="2" t="str">
        <f t="shared" si="935"/>
        <v>Good</v>
      </c>
      <c r="R8569" s="2" t="str">
        <f t="shared" si="936"/>
        <v>Medium</v>
      </c>
      <c r="S8569" s="2" t="str">
        <f t="shared" si="937"/>
        <v>&lt;25M</v>
      </c>
    </row>
    <row r="8570" spans="1:19" x14ac:dyDescent="0.2">
      <c r="A8570" s="3">
        <v>2522162</v>
      </c>
      <c r="B8570" s="4" t="s">
        <v>13594</v>
      </c>
      <c r="C8570" s="4" t="s">
        <v>13595</v>
      </c>
      <c r="D8570" s="5">
        <v>399.99</v>
      </c>
      <c r="E8570" s="3">
        <v>345</v>
      </c>
      <c r="F8570" s="3">
        <v>120</v>
      </c>
      <c r="G8570" s="3">
        <v>39</v>
      </c>
      <c r="H8570" s="4" t="s">
        <v>14</v>
      </c>
      <c r="I8570" s="2">
        <v>4.2781734</v>
      </c>
      <c r="J8570" s="3">
        <v>3</v>
      </c>
      <c r="K8570" s="1">
        <v>43699</v>
      </c>
      <c r="L8570" s="4" t="s">
        <v>1294</v>
      </c>
      <c r="M8570" s="2">
        <f t="shared" si="931"/>
        <v>0.34782608695652173</v>
      </c>
      <c r="N8570" s="5">
        <f t="shared" si="932"/>
        <v>137996.55000000002</v>
      </c>
      <c r="O8570" s="2" t="str">
        <f t="shared" si="933"/>
        <v>Very Low</v>
      </c>
      <c r="P8570" s="2" t="str">
        <f t="shared" si="934"/>
        <v>Very Low</v>
      </c>
      <c r="Q8570" s="2" t="str">
        <f t="shared" si="935"/>
        <v>Good</v>
      </c>
      <c r="R8570" s="2" t="str">
        <f t="shared" si="936"/>
        <v>Medium</v>
      </c>
      <c r="S8570" s="2" t="str">
        <f t="shared" si="937"/>
        <v>&lt;25M</v>
      </c>
    </row>
    <row r="8571" spans="1:19" x14ac:dyDescent="0.2">
      <c r="A8571" s="3">
        <v>4854236</v>
      </c>
      <c r="B8571" s="4" t="s">
        <v>14506</v>
      </c>
      <c r="C8571" s="4" t="s">
        <v>14507</v>
      </c>
      <c r="D8571" s="5">
        <v>399.99</v>
      </c>
      <c r="E8571" s="3">
        <v>345</v>
      </c>
      <c r="F8571" s="3">
        <v>104</v>
      </c>
      <c r="G8571" s="3">
        <v>68</v>
      </c>
      <c r="H8571" s="4" t="s">
        <v>142</v>
      </c>
      <c r="I8571" s="2">
        <v>4.6000557000000004</v>
      </c>
      <c r="J8571" s="3">
        <v>4.5</v>
      </c>
      <c r="K8571" s="1">
        <v>44801</v>
      </c>
      <c r="L8571" s="4" t="s">
        <v>95</v>
      </c>
      <c r="M8571" s="2">
        <f t="shared" si="931"/>
        <v>0.30144927536231886</v>
      </c>
      <c r="N8571" s="5">
        <f t="shared" si="932"/>
        <v>137996.55000000002</v>
      </c>
      <c r="O8571" s="2" t="str">
        <f t="shared" si="933"/>
        <v>Very Low</v>
      </c>
      <c r="P8571" s="2" t="str">
        <f t="shared" si="934"/>
        <v>Very Low</v>
      </c>
      <c r="Q8571" s="2" t="str">
        <f t="shared" si="935"/>
        <v>Very Good</v>
      </c>
      <c r="R8571" s="2" t="str">
        <f t="shared" si="936"/>
        <v>Medium</v>
      </c>
      <c r="S8571" s="2" t="str">
        <f t="shared" si="937"/>
        <v>&lt;25M</v>
      </c>
    </row>
    <row r="8572" spans="1:19" x14ac:dyDescent="0.2">
      <c r="A8572" s="3">
        <v>698836</v>
      </c>
      <c r="B8572" s="4" t="s">
        <v>16731</v>
      </c>
      <c r="C8572" s="4" t="s">
        <v>16732</v>
      </c>
      <c r="D8572" s="5">
        <v>399.99</v>
      </c>
      <c r="E8572" s="3">
        <v>345</v>
      </c>
      <c r="F8572" s="3">
        <v>74</v>
      </c>
      <c r="G8572" s="3">
        <v>44</v>
      </c>
      <c r="H8572" s="4" t="s">
        <v>56</v>
      </c>
      <c r="I8572" s="2">
        <v>3.8014654999999999</v>
      </c>
      <c r="J8572" s="3">
        <v>4.5</v>
      </c>
      <c r="K8572" s="1">
        <v>42354</v>
      </c>
      <c r="L8572" s="4" t="s">
        <v>1011</v>
      </c>
      <c r="M8572" s="2">
        <f t="shared" si="931"/>
        <v>0.2144927536231884</v>
      </c>
      <c r="N8572" s="5">
        <f t="shared" si="932"/>
        <v>137996.55000000002</v>
      </c>
      <c r="O8572" s="2" t="str">
        <f t="shared" si="933"/>
        <v>Very Low</v>
      </c>
      <c r="P8572" s="2" t="str">
        <f t="shared" si="934"/>
        <v>Very Low</v>
      </c>
      <c r="Q8572" s="2" t="str">
        <f t="shared" si="935"/>
        <v>Fair</v>
      </c>
      <c r="R8572" s="2" t="str">
        <f t="shared" si="936"/>
        <v>Low</v>
      </c>
      <c r="S8572" s="2" t="str">
        <f t="shared" si="937"/>
        <v>&lt;25M</v>
      </c>
    </row>
    <row r="8573" spans="1:19" x14ac:dyDescent="0.2">
      <c r="A8573" s="3">
        <v>1608680</v>
      </c>
      <c r="B8573" s="4" t="s">
        <v>17201</v>
      </c>
      <c r="C8573" s="4" t="s">
        <v>17202</v>
      </c>
      <c r="D8573" s="5">
        <v>399.99</v>
      </c>
      <c r="E8573" s="3">
        <v>345</v>
      </c>
      <c r="F8573" s="3">
        <v>69</v>
      </c>
      <c r="G8573" s="3">
        <v>35</v>
      </c>
      <c r="H8573" s="4" t="s">
        <v>56</v>
      </c>
      <c r="I8573" s="2">
        <v>4.0317525999999999</v>
      </c>
      <c r="J8573" s="3">
        <v>5</v>
      </c>
      <c r="K8573" s="1">
        <v>43180</v>
      </c>
      <c r="L8573" s="4" t="s">
        <v>738</v>
      </c>
      <c r="M8573" s="2">
        <f t="shared" si="931"/>
        <v>0.2</v>
      </c>
      <c r="N8573" s="5">
        <f t="shared" si="932"/>
        <v>137996.55000000002</v>
      </c>
      <c r="O8573" s="2" t="str">
        <f t="shared" si="933"/>
        <v>Very Low</v>
      </c>
      <c r="P8573" s="2" t="str">
        <f t="shared" si="934"/>
        <v>Very Low</v>
      </c>
      <c r="Q8573" s="2" t="str">
        <f t="shared" si="935"/>
        <v>Good</v>
      </c>
      <c r="R8573" s="2" t="str">
        <f t="shared" si="936"/>
        <v>Low</v>
      </c>
      <c r="S8573" s="2" t="str">
        <f t="shared" si="937"/>
        <v>&lt;25M</v>
      </c>
    </row>
    <row r="8574" spans="1:19" x14ac:dyDescent="0.2">
      <c r="A8574" s="3">
        <v>1657852</v>
      </c>
      <c r="B8574" s="4" t="s">
        <v>18232</v>
      </c>
      <c r="C8574" s="4" t="s">
        <v>18233</v>
      </c>
      <c r="D8574" s="5">
        <v>399.99</v>
      </c>
      <c r="E8574" s="3">
        <v>345</v>
      </c>
      <c r="F8574" s="3">
        <v>60</v>
      </c>
      <c r="G8574" s="3">
        <v>67</v>
      </c>
      <c r="H8574" s="4" t="s">
        <v>142</v>
      </c>
      <c r="I8574" s="2">
        <v>3.8451396999999998</v>
      </c>
      <c r="J8574" s="3">
        <v>8.5</v>
      </c>
      <c r="K8574" s="1">
        <v>43212</v>
      </c>
      <c r="L8574" s="4" t="s">
        <v>1315</v>
      </c>
      <c r="M8574" s="2">
        <f t="shared" si="931"/>
        <v>0.17391304347826086</v>
      </c>
      <c r="N8574" s="5">
        <f t="shared" si="932"/>
        <v>137996.55000000002</v>
      </c>
      <c r="O8574" s="2" t="str">
        <f t="shared" si="933"/>
        <v>Very Low</v>
      </c>
      <c r="P8574" s="2" t="str">
        <f t="shared" si="934"/>
        <v>Very Low</v>
      </c>
      <c r="Q8574" s="2" t="str">
        <f t="shared" si="935"/>
        <v>Fair</v>
      </c>
      <c r="R8574" s="2" t="str">
        <f t="shared" si="936"/>
        <v>Very Low</v>
      </c>
      <c r="S8574" s="2" t="str">
        <f t="shared" si="937"/>
        <v>&lt;25M</v>
      </c>
    </row>
    <row r="8575" spans="1:19" x14ac:dyDescent="0.2">
      <c r="A8575" s="3">
        <v>4689278</v>
      </c>
      <c r="B8575" s="4" t="s">
        <v>14508</v>
      </c>
      <c r="C8575" s="4" t="s">
        <v>14509</v>
      </c>
      <c r="D8575" s="5">
        <v>399.99</v>
      </c>
      <c r="E8575" s="3">
        <v>344</v>
      </c>
      <c r="F8575" s="3">
        <v>104</v>
      </c>
      <c r="G8575" s="3">
        <v>31</v>
      </c>
      <c r="H8575" s="4" t="s">
        <v>14</v>
      </c>
      <c r="I8575" s="2">
        <v>4.3747100000000003</v>
      </c>
      <c r="J8575" s="3">
        <v>1.5</v>
      </c>
      <c r="K8575" s="1">
        <v>44697</v>
      </c>
      <c r="L8575" s="4" t="s">
        <v>1941</v>
      </c>
      <c r="M8575" s="2">
        <f t="shared" si="931"/>
        <v>0.30232558139534882</v>
      </c>
      <c r="N8575" s="5">
        <f t="shared" si="932"/>
        <v>137596.56</v>
      </c>
      <c r="O8575" s="2" t="str">
        <f t="shared" si="933"/>
        <v>Very Low</v>
      </c>
      <c r="P8575" s="2" t="str">
        <f t="shared" si="934"/>
        <v>Very Low</v>
      </c>
      <c r="Q8575" s="2" t="str">
        <f t="shared" si="935"/>
        <v>Good</v>
      </c>
      <c r="R8575" s="2" t="str">
        <f t="shared" si="936"/>
        <v>Medium</v>
      </c>
      <c r="S8575" s="2" t="str">
        <f t="shared" si="937"/>
        <v>&lt;25M</v>
      </c>
    </row>
    <row r="8576" spans="1:19" x14ac:dyDescent="0.2">
      <c r="A8576" s="3">
        <v>2754990</v>
      </c>
      <c r="B8576" s="4" t="s">
        <v>15676</v>
      </c>
      <c r="C8576" s="4" t="s">
        <v>15677</v>
      </c>
      <c r="D8576" s="5">
        <v>399.99</v>
      </c>
      <c r="E8576" s="3">
        <v>344</v>
      </c>
      <c r="F8576" s="3">
        <v>87</v>
      </c>
      <c r="G8576" s="3">
        <v>24</v>
      </c>
      <c r="H8576" s="4" t="s">
        <v>142</v>
      </c>
      <c r="I8576" s="2">
        <v>4.4581632999999998</v>
      </c>
      <c r="J8576" s="3">
        <v>1.5</v>
      </c>
      <c r="K8576" s="1">
        <v>43842</v>
      </c>
      <c r="L8576" s="4" t="s">
        <v>888</v>
      </c>
      <c r="M8576" s="2">
        <f t="shared" si="931"/>
        <v>0.25290697674418605</v>
      </c>
      <c r="N8576" s="5">
        <f t="shared" si="932"/>
        <v>137596.56</v>
      </c>
      <c r="O8576" s="2" t="str">
        <f t="shared" si="933"/>
        <v>Very Low</v>
      </c>
      <c r="P8576" s="2" t="str">
        <f t="shared" si="934"/>
        <v>Very Low</v>
      </c>
      <c r="Q8576" s="2" t="str">
        <f t="shared" si="935"/>
        <v>Good</v>
      </c>
      <c r="R8576" s="2" t="str">
        <f t="shared" si="936"/>
        <v>Low</v>
      </c>
      <c r="S8576" s="2" t="str">
        <f t="shared" si="937"/>
        <v>&lt;25M</v>
      </c>
    </row>
    <row r="8577" spans="1:19" x14ac:dyDescent="0.2">
      <c r="A8577" s="3">
        <v>856424</v>
      </c>
      <c r="B8577" s="4" t="s">
        <v>15936</v>
      </c>
      <c r="C8577" s="4" t="s">
        <v>15937</v>
      </c>
      <c r="D8577" s="5">
        <v>399.99</v>
      </c>
      <c r="E8577" s="3">
        <v>343</v>
      </c>
      <c r="F8577" s="3">
        <v>83</v>
      </c>
      <c r="G8577" s="3">
        <v>49</v>
      </c>
      <c r="H8577" s="4" t="s">
        <v>56</v>
      </c>
      <c r="I8577" s="2">
        <v>4.056171</v>
      </c>
      <c r="J8577" s="3">
        <v>4.5</v>
      </c>
      <c r="K8577" s="1">
        <v>42512</v>
      </c>
      <c r="L8577" s="4" t="s">
        <v>95</v>
      </c>
      <c r="M8577" s="2">
        <f t="shared" si="931"/>
        <v>0.24198250728862974</v>
      </c>
      <c r="N8577" s="5">
        <f t="shared" si="932"/>
        <v>137196.57</v>
      </c>
      <c r="O8577" s="2" t="str">
        <f t="shared" si="933"/>
        <v>Very Low</v>
      </c>
      <c r="P8577" s="2" t="str">
        <f t="shared" si="934"/>
        <v>Very Low</v>
      </c>
      <c r="Q8577" s="2" t="str">
        <f t="shared" si="935"/>
        <v>Good</v>
      </c>
      <c r="R8577" s="2" t="str">
        <f t="shared" si="936"/>
        <v>Low</v>
      </c>
      <c r="S8577" s="2" t="str">
        <f t="shared" si="937"/>
        <v>&lt;25M</v>
      </c>
    </row>
    <row r="8578" spans="1:19" x14ac:dyDescent="0.2">
      <c r="A8578" s="3">
        <v>1595838</v>
      </c>
      <c r="B8578" s="4" t="s">
        <v>17133</v>
      </c>
      <c r="C8578" s="4" t="s">
        <v>17134</v>
      </c>
      <c r="D8578" s="5">
        <v>399.99</v>
      </c>
      <c r="E8578" s="3">
        <v>343</v>
      </c>
      <c r="F8578" s="3">
        <v>70</v>
      </c>
      <c r="G8578" s="3">
        <v>128</v>
      </c>
      <c r="H8578" s="4" t="s">
        <v>56</v>
      </c>
      <c r="I8578" s="2">
        <v>3.8597236000000001</v>
      </c>
      <c r="J8578" s="3">
        <v>9</v>
      </c>
      <c r="K8578" s="1">
        <v>43173</v>
      </c>
      <c r="L8578" s="4" t="s">
        <v>1926</v>
      </c>
      <c r="M8578" s="2">
        <f t="shared" ref="M8578:M8641" si="938" xml:space="preserve"> F8578/E8578</f>
        <v>0.20408163265306123</v>
      </c>
      <c r="N8578" s="5">
        <f t="shared" ref="N8578:N8641" si="939">D8578*E8578</f>
        <v>137196.57</v>
      </c>
      <c r="O8578" s="2" t="str">
        <f t="shared" si="933"/>
        <v>Very Low</v>
      </c>
      <c r="P8578" s="2" t="str">
        <f t="shared" si="934"/>
        <v>Very Low</v>
      </c>
      <c r="Q8578" s="2" t="str">
        <f t="shared" si="935"/>
        <v>Fair</v>
      </c>
      <c r="R8578" s="2" t="str">
        <f t="shared" si="936"/>
        <v>Low</v>
      </c>
      <c r="S8578" s="2" t="str">
        <f t="shared" si="937"/>
        <v>&lt;25M</v>
      </c>
    </row>
    <row r="8579" spans="1:19" x14ac:dyDescent="0.2">
      <c r="A8579" s="3">
        <v>2545933</v>
      </c>
      <c r="B8579" s="4" t="s">
        <v>14632</v>
      </c>
      <c r="C8579" s="4" t="s">
        <v>14633</v>
      </c>
      <c r="D8579" s="5">
        <v>399.99</v>
      </c>
      <c r="E8579" s="3">
        <v>341</v>
      </c>
      <c r="F8579" s="3">
        <v>102</v>
      </c>
      <c r="G8579" s="3">
        <v>42</v>
      </c>
      <c r="H8579" s="4" t="s">
        <v>56</v>
      </c>
      <c r="I8579" s="2">
        <v>4.505153</v>
      </c>
      <c r="J8579" s="3">
        <v>3</v>
      </c>
      <c r="K8579" s="1">
        <v>43714</v>
      </c>
      <c r="L8579" s="4" t="s">
        <v>208</v>
      </c>
      <c r="M8579" s="2">
        <f t="shared" si="938"/>
        <v>0.29912023460410558</v>
      </c>
      <c r="N8579" s="5">
        <f t="shared" si="939"/>
        <v>136396.59</v>
      </c>
      <c r="O8579" s="2" t="str">
        <f t="shared" ref="O8579:O8642" si="940">IF(D8579&gt;=1200,"Very High",IF(D8579&gt;=1000,"High",IF(D8579&gt;=800,"Medium",IF(D8579&gt;=600,"Low",IF(D8579&lt;=599.99,"Very Low","Invalid")))))</f>
        <v>Very Low</v>
      </c>
      <c r="P8579" s="2" t="str">
        <f t="shared" ref="P8579:P8642" si="941">IF(E8579&gt;=150000,"Very High",IF(E8579&gt;=75000,"High",IF(E8579&gt;=25000,"Medium",IF(E8579&gt;=10000,"Low",IF(E8579&lt;=9999,"Very Low","Invalid")))))</f>
        <v>Very Low</v>
      </c>
      <c r="Q8579" s="2" t="str">
        <f t="shared" ref="Q8579:Q8642" si="942">IF(I8579&gt;=4.5,"Very Good",IF(I8579&gt;=4,"Good",IF(I8579&gt;=3,"Fair",IF(I8579&lt;=2.99,"Poor","Invalid"))))</f>
        <v>Very Good</v>
      </c>
      <c r="R8579" s="2" t="str">
        <f t="shared" ref="R8579:R8642" si="943">IF(M8579&gt;=0.5,"Very High",IF(M8579&gt;=0.4,"High",IF(M8579&gt;=0.3,"Medium",IF(M8579&gt;=0.2,"Low",IF(M8579&gt;0,"Very Low","Invalid")))))</f>
        <v>Low</v>
      </c>
      <c r="S8579" s="2" t="str">
        <f t="shared" ref="S8579:S8642" si="944">IF(N8579&gt;=1000000000,"&gt; 1B",IF(N8579&gt;=75000000, "75M-1B",IF(N8579&gt;=50000000,"50-75M",IF(N8579&gt;=25000000,"25-50M",IF(N8579&gt;0,"&lt;25M","Invalid")))))</f>
        <v>&lt;25M</v>
      </c>
    </row>
    <row r="8580" spans="1:19" x14ac:dyDescent="0.2">
      <c r="A8580" s="3">
        <v>1706472</v>
      </c>
      <c r="B8580" s="4" t="s">
        <v>18269</v>
      </c>
      <c r="C8580" s="4" t="s">
        <v>18270</v>
      </c>
      <c r="D8580" s="5">
        <v>399.99</v>
      </c>
      <c r="E8580" s="3">
        <v>341</v>
      </c>
      <c r="F8580" s="3">
        <v>60</v>
      </c>
      <c r="G8580" s="3">
        <v>147</v>
      </c>
      <c r="H8580" s="4" t="s">
        <v>14</v>
      </c>
      <c r="I8580" s="2">
        <v>3.6767042000000001</v>
      </c>
      <c r="J8580" s="3">
        <v>11</v>
      </c>
      <c r="K8580" s="1">
        <v>43241</v>
      </c>
      <c r="L8580" s="4" t="s">
        <v>15</v>
      </c>
      <c r="M8580" s="2">
        <f t="shared" si="938"/>
        <v>0.17595307917888564</v>
      </c>
      <c r="N8580" s="5">
        <f t="shared" si="939"/>
        <v>136396.59</v>
      </c>
      <c r="O8580" s="2" t="str">
        <f t="shared" si="940"/>
        <v>Very Low</v>
      </c>
      <c r="P8580" s="2" t="str">
        <f t="shared" si="941"/>
        <v>Very Low</v>
      </c>
      <c r="Q8580" s="2" t="str">
        <f t="shared" si="942"/>
        <v>Fair</v>
      </c>
      <c r="R8580" s="2" t="str">
        <f t="shared" si="943"/>
        <v>Very Low</v>
      </c>
      <c r="S8580" s="2" t="str">
        <f t="shared" si="944"/>
        <v>&lt;25M</v>
      </c>
    </row>
    <row r="8581" spans="1:19" x14ac:dyDescent="0.2">
      <c r="A8581" s="3">
        <v>3823616</v>
      </c>
      <c r="B8581" s="4" t="s">
        <v>14685</v>
      </c>
      <c r="C8581" s="4" t="s">
        <v>14686</v>
      </c>
      <c r="D8581" s="5">
        <v>399.99</v>
      </c>
      <c r="E8581" s="3">
        <v>339</v>
      </c>
      <c r="F8581" s="3">
        <v>101</v>
      </c>
      <c r="G8581" s="3">
        <v>30</v>
      </c>
      <c r="H8581" s="4" t="s">
        <v>56</v>
      </c>
      <c r="I8581" s="2">
        <v>4.7024875000000002</v>
      </c>
      <c r="J8581" s="3">
        <v>3</v>
      </c>
      <c r="K8581" s="1">
        <v>44230</v>
      </c>
      <c r="L8581" s="4" t="s">
        <v>15</v>
      </c>
      <c r="M8581" s="2">
        <f t="shared" si="938"/>
        <v>0.29793510324483774</v>
      </c>
      <c r="N8581" s="5">
        <f t="shared" si="939"/>
        <v>135596.61000000002</v>
      </c>
      <c r="O8581" s="2" t="str">
        <f t="shared" si="940"/>
        <v>Very Low</v>
      </c>
      <c r="P8581" s="2" t="str">
        <f t="shared" si="941"/>
        <v>Very Low</v>
      </c>
      <c r="Q8581" s="2" t="str">
        <f t="shared" si="942"/>
        <v>Very Good</v>
      </c>
      <c r="R8581" s="2" t="str">
        <f t="shared" si="943"/>
        <v>Low</v>
      </c>
      <c r="S8581" s="2" t="str">
        <f t="shared" si="944"/>
        <v>&lt;25M</v>
      </c>
    </row>
    <row r="8582" spans="1:19" x14ac:dyDescent="0.2">
      <c r="A8582" s="3">
        <v>4916428</v>
      </c>
      <c r="B8582" s="4" t="s">
        <v>17415</v>
      </c>
      <c r="C8582" s="4" t="s">
        <v>17416</v>
      </c>
      <c r="D8582" s="5">
        <v>899.99</v>
      </c>
      <c r="E8582" s="3">
        <v>338</v>
      </c>
      <c r="F8582" s="3">
        <v>67</v>
      </c>
      <c r="G8582" s="3">
        <v>41</v>
      </c>
      <c r="H8582" s="4" t="s">
        <v>56</v>
      </c>
      <c r="I8582" s="2">
        <v>4.3563789999999996</v>
      </c>
      <c r="J8582" s="3">
        <v>8</v>
      </c>
      <c r="K8582" s="1">
        <v>44840</v>
      </c>
      <c r="L8582" s="4" t="s">
        <v>436</v>
      </c>
      <c r="M8582" s="2">
        <f t="shared" si="938"/>
        <v>0.19822485207100593</v>
      </c>
      <c r="N8582" s="5">
        <f t="shared" si="939"/>
        <v>304196.62</v>
      </c>
      <c r="O8582" s="2" t="str">
        <f t="shared" si="940"/>
        <v>Medium</v>
      </c>
      <c r="P8582" s="2" t="str">
        <f t="shared" si="941"/>
        <v>Very Low</v>
      </c>
      <c r="Q8582" s="2" t="str">
        <f t="shared" si="942"/>
        <v>Good</v>
      </c>
      <c r="R8582" s="2" t="str">
        <f t="shared" si="943"/>
        <v>Very Low</v>
      </c>
      <c r="S8582" s="2" t="str">
        <f t="shared" si="944"/>
        <v>&lt;25M</v>
      </c>
    </row>
    <row r="8583" spans="1:19" x14ac:dyDescent="0.2">
      <c r="A8583" s="7">
        <v>6117843</v>
      </c>
      <c r="B8583" s="8" t="s">
        <v>10824</v>
      </c>
      <c r="C8583" s="8" t="s">
        <v>10825</v>
      </c>
      <c r="D8583" s="9">
        <v>799.99</v>
      </c>
      <c r="E8583" s="7">
        <v>336</v>
      </c>
      <c r="F8583" s="7">
        <v>189</v>
      </c>
      <c r="G8583" s="7">
        <v>51</v>
      </c>
      <c r="H8583" s="8" t="s">
        <v>14</v>
      </c>
      <c r="I8583" s="10">
        <v>3.5772830999999998</v>
      </c>
      <c r="J8583" s="7">
        <v>5.5</v>
      </c>
      <c r="K8583" s="11">
        <v>45513</v>
      </c>
      <c r="L8583" s="8" t="s">
        <v>394</v>
      </c>
      <c r="M8583" s="10">
        <f t="shared" si="938"/>
        <v>0.5625</v>
      </c>
      <c r="N8583" s="9">
        <f t="shared" si="939"/>
        <v>268796.64</v>
      </c>
      <c r="O8583" s="2" t="str">
        <f t="shared" si="940"/>
        <v>Low</v>
      </c>
      <c r="P8583" s="2" t="str">
        <f t="shared" si="941"/>
        <v>Very Low</v>
      </c>
      <c r="Q8583" s="2" t="str">
        <f t="shared" si="942"/>
        <v>Fair</v>
      </c>
      <c r="R8583" s="2" t="str">
        <f t="shared" si="943"/>
        <v>Very High</v>
      </c>
      <c r="S8583" s="2" t="str">
        <f t="shared" si="944"/>
        <v>&lt;25M</v>
      </c>
    </row>
    <row r="8584" spans="1:19" x14ac:dyDescent="0.2">
      <c r="A8584" s="3">
        <v>3103728</v>
      </c>
      <c r="B8584" s="4" t="s">
        <v>16050</v>
      </c>
      <c r="C8584" s="4" t="s">
        <v>16051</v>
      </c>
      <c r="D8584" s="5">
        <v>399.99</v>
      </c>
      <c r="E8584" s="3">
        <v>336</v>
      </c>
      <c r="F8584" s="3">
        <v>82</v>
      </c>
      <c r="G8584" s="3">
        <v>25</v>
      </c>
      <c r="H8584" s="4" t="s">
        <v>56</v>
      </c>
      <c r="I8584" s="2">
        <v>4.3998819999999998</v>
      </c>
      <c r="J8584" s="3">
        <v>2</v>
      </c>
      <c r="K8584" s="1">
        <v>43959</v>
      </c>
      <c r="L8584" s="4" t="s">
        <v>255</v>
      </c>
      <c r="M8584" s="2">
        <f t="shared" si="938"/>
        <v>0.24404761904761904</v>
      </c>
      <c r="N8584" s="5">
        <f t="shared" si="939"/>
        <v>134396.64000000001</v>
      </c>
      <c r="O8584" s="2" t="str">
        <f t="shared" si="940"/>
        <v>Very Low</v>
      </c>
      <c r="P8584" s="2" t="str">
        <f t="shared" si="941"/>
        <v>Very Low</v>
      </c>
      <c r="Q8584" s="2" t="str">
        <f t="shared" si="942"/>
        <v>Good</v>
      </c>
      <c r="R8584" s="2" t="str">
        <f t="shared" si="943"/>
        <v>Low</v>
      </c>
      <c r="S8584" s="2" t="str">
        <f t="shared" si="944"/>
        <v>&lt;25M</v>
      </c>
    </row>
    <row r="8585" spans="1:19" x14ac:dyDescent="0.2">
      <c r="A8585" s="3">
        <v>5230562</v>
      </c>
      <c r="B8585" s="4" t="s">
        <v>17672</v>
      </c>
      <c r="C8585" s="4" t="s">
        <v>17673</v>
      </c>
      <c r="D8585" s="5">
        <v>399.99</v>
      </c>
      <c r="E8585" s="3">
        <v>336</v>
      </c>
      <c r="F8585" s="3">
        <v>64</v>
      </c>
      <c r="G8585" s="3">
        <v>47</v>
      </c>
      <c r="H8585" s="4" t="s">
        <v>56</v>
      </c>
      <c r="I8585" s="2">
        <v>4.7768759999999997</v>
      </c>
      <c r="J8585" s="3">
        <v>8</v>
      </c>
      <c r="K8585" s="1">
        <v>45009</v>
      </c>
      <c r="L8585" s="4" t="s">
        <v>3267</v>
      </c>
      <c r="M8585" s="2">
        <f t="shared" si="938"/>
        <v>0.19047619047619047</v>
      </c>
      <c r="N8585" s="5">
        <f t="shared" si="939"/>
        <v>134396.64000000001</v>
      </c>
      <c r="O8585" s="2" t="str">
        <f t="shared" si="940"/>
        <v>Very Low</v>
      </c>
      <c r="P8585" s="2" t="str">
        <f t="shared" si="941"/>
        <v>Very Low</v>
      </c>
      <c r="Q8585" s="2" t="str">
        <f t="shared" si="942"/>
        <v>Very Good</v>
      </c>
      <c r="R8585" s="2" t="str">
        <f t="shared" si="943"/>
        <v>Very Low</v>
      </c>
      <c r="S8585" s="2" t="str">
        <f t="shared" si="944"/>
        <v>&lt;25M</v>
      </c>
    </row>
    <row r="8586" spans="1:19" x14ac:dyDescent="0.2">
      <c r="A8586" s="3">
        <v>2116860</v>
      </c>
      <c r="B8586" s="4" t="s">
        <v>14295</v>
      </c>
      <c r="C8586" s="4" t="s">
        <v>14296</v>
      </c>
      <c r="D8586" s="5">
        <v>399.99</v>
      </c>
      <c r="E8586" s="3">
        <v>335</v>
      </c>
      <c r="F8586" s="3">
        <v>107</v>
      </c>
      <c r="G8586" s="3">
        <v>48</v>
      </c>
      <c r="H8586" s="4" t="s">
        <v>14</v>
      </c>
      <c r="I8586" s="2">
        <v>3.8715389999999998</v>
      </c>
      <c r="J8586" s="3">
        <v>7</v>
      </c>
      <c r="K8586" s="1">
        <v>43465</v>
      </c>
      <c r="L8586" s="4" t="s">
        <v>3184</v>
      </c>
      <c r="M8586" s="2">
        <f t="shared" si="938"/>
        <v>0.31940298507462689</v>
      </c>
      <c r="N8586" s="5">
        <f t="shared" si="939"/>
        <v>133996.65</v>
      </c>
      <c r="O8586" s="2" t="str">
        <f t="shared" si="940"/>
        <v>Very Low</v>
      </c>
      <c r="P8586" s="2" t="str">
        <f t="shared" si="941"/>
        <v>Very Low</v>
      </c>
      <c r="Q8586" s="2" t="str">
        <f t="shared" si="942"/>
        <v>Fair</v>
      </c>
      <c r="R8586" s="2" t="str">
        <f t="shared" si="943"/>
        <v>Medium</v>
      </c>
      <c r="S8586" s="2" t="str">
        <f t="shared" si="944"/>
        <v>&lt;25M</v>
      </c>
    </row>
    <row r="8587" spans="1:19" x14ac:dyDescent="0.2">
      <c r="A8587" s="3">
        <v>5774606</v>
      </c>
      <c r="B8587" s="4" t="s">
        <v>15857</v>
      </c>
      <c r="C8587" s="4" t="s">
        <v>15858</v>
      </c>
      <c r="D8587" s="5">
        <v>399.99</v>
      </c>
      <c r="E8587" s="3">
        <v>335</v>
      </c>
      <c r="F8587" s="3">
        <v>84</v>
      </c>
      <c r="G8587" s="3">
        <v>44</v>
      </c>
      <c r="H8587" s="4" t="s">
        <v>14</v>
      </c>
      <c r="I8587" s="2">
        <v>4.5152774000000004</v>
      </c>
      <c r="J8587" s="3">
        <v>3</v>
      </c>
      <c r="K8587" s="1">
        <v>45310</v>
      </c>
      <c r="L8587" s="4" t="s">
        <v>394</v>
      </c>
      <c r="M8587" s="2">
        <f t="shared" si="938"/>
        <v>0.2507462686567164</v>
      </c>
      <c r="N8587" s="5">
        <f t="shared" si="939"/>
        <v>133996.65</v>
      </c>
      <c r="O8587" s="2" t="str">
        <f t="shared" si="940"/>
        <v>Very Low</v>
      </c>
      <c r="P8587" s="2" t="str">
        <f t="shared" si="941"/>
        <v>Very Low</v>
      </c>
      <c r="Q8587" s="2" t="str">
        <f t="shared" si="942"/>
        <v>Very Good</v>
      </c>
      <c r="R8587" s="2" t="str">
        <f t="shared" si="943"/>
        <v>Low</v>
      </c>
      <c r="S8587" s="2" t="str">
        <f t="shared" si="944"/>
        <v>&lt;25M</v>
      </c>
    </row>
    <row r="8588" spans="1:19" x14ac:dyDescent="0.2">
      <c r="A8588" s="3">
        <v>2361474</v>
      </c>
      <c r="B8588" s="4" t="s">
        <v>18383</v>
      </c>
      <c r="C8588" s="4" t="s">
        <v>18384</v>
      </c>
      <c r="D8588" s="5">
        <v>399.99</v>
      </c>
      <c r="E8588" s="3">
        <v>335</v>
      </c>
      <c r="F8588" s="3">
        <v>59</v>
      </c>
      <c r="G8588" s="3">
        <v>22</v>
      </c>
      <c r="H8588" s="4" t="s">
        <v>14</v>
      </c>
      <c r="I8588" s="2">
        <v>3.9052820000000001</v>
      </c>
      <c r="J8588" s="3">
        <v>2</v>
      </c>
      <c r="K8588" s="1">
        <v>43595</v>
      </c>
      <c r="L8588" s="4" t="s">
        <v>7783</v>
      </c>
      <c r="M8588" s="2">
        <f t="shared" si="938"/>
        <v>0.17611940298507461</v>
      </c>
      <c r="N8588" s="5">
        <f t="shared" si="939"/>
        <v>133996.65</v>
      </c>
      <c r="O8588" s="2" t="str">
        <f t="shared" si="940"/>
        <v>Very Low</v>
      </c>
      <c r="P8588" s="2" t="str">
        <f t="shared" si="941"/>
        <v>Very Low</v>
      </c>
      <c r="Q8588" s="2" t="str">
        <f t="shared" si="942"/>
        <v>Fair</v>
      </c>
      <c r="R8588" s="2" t="str">
        <f t="shared" si="943"/>
        <v>Very Low</v>
      </c>
      <c r="S8588" s="2" t="str">
        <f t="shared" si="944"/>
        <v>&lt;25M</v>
      </c>
    </row>
    <row r="8589" spans="1:19" x14ac:dyDescent="0.2">
      <c r="A8589" s="3">
        <v>3793508</v>
      </c>
      <c r="B8589" s="4" t="s">
        <v>16926</v>
      </c>
      <c r="C8589" s="4" t="s">
        <v>16927</v>
      </c>
      <c r="D8589" s="5">
        <v>399.99</v>
      </c>
      <c r="E8589" s="3">
        <v>334</v>
      </c>
      <c r="F8589" s="3">
        <v>72</v>
      </c>
      <c r="G8589" s="3">
        <v>52</v>
      </c>
      <c r="H8589" s="4" t="s">
        <v>14</v>
      </c>
      <c r="I8589" s="2">
        <v>3.5431979999999998</v>
      </c>
      <c r="J8589" s="3">
        <v>5</v>
      </c>
      <c r="K8589" s="1">
        <v>44218</v>
      </c>
      <c r="L8589" s="4" t="s">
        <v>16926</v>
      </c>
      <c r="M8589" s="2">
        <f t="shared" si="938"/>
        <v>0.21556886227544911</v>
      </c>
      <c r="N8589" s="5">
        <f t="shared" si="939"/>
        <v>133596.66</v>
      </c>
      <c r="O8589" s="2" t="str">
        <f t="shared" si="940"/>
        <v>Very Low</v>
      </c>
      <c r="P8589" s="2" t="str">
        <f t="shared" si="941"/>
        <v>Very Low</v>
      </c>
      <c r="Q8589" s="2" t="str">
        <f t="shared" si="942"/>
        <v>Fair</v>
      </c>
      <c r="R8589" s="2" t="str">
        <f t="shared" si="943"/>
        <v>Low</v>
      </c>
      <c r="S8589" s="2" t="str">
        <f t="shared" si="944"/>
        <v>&lt;25M</v>
      </c>
    </row>
    <row r="8590" spans="1:19" x14ac:dyDescent="0.2">
      <c r="A8590" s="3">
        <v>2158178</v>
      </c>
      <c r="B8590" s="4" t="s">
        <v>17946</v>
      </c>
      <c r="C8590" s="4" t="s">
        <v>17947</v>
      </c>
      <c r="D8590" s="5">
        <v>399.99</v>
      </c>
      <c r="E8590" s="3">
        <v>334</v>
      </c>
      <c r="F8590" s="3">
        <v>62</v>
      </c>
      <c r="G8590" s="3">
        <v>68</v>
      </c>
      <c r="H8590" s="4" t="s">
        <v>56</v>
      </c>
      <c r="I8590" s="2">
        <v>4.2570233000000002</v>
      </c>
      <c r="J8590" s="3">
        <v>3</v>
      </c>
      <c r="K8590" s="1">
        <v>43482</v>
      </c>
      <c r="L8590" s="4" t="s">
        <v>2664</v>
      </c>
      <c r="M8590" s="2">
        <f t="shared" si="938"/>
        <v>0.18562874251497005</v>
      </c>
      <c r="N8590" s="5">
        <f t="shared" si="939"/>
        <v>133596.66</v>
      </c>
      <c r="O8590" s="2" t="str">
        <f t="shared" si="940"/>
        <v>Very Low</v>
      </c>
      <c r="P8590" s="2" t="str">
        <f t="shared" si="941"/>
        <v>Very Low</v>
      </c>
      <c r="Q8590" s="2" t="str">
        <f t="shared" si="942"/>
        <v>Good</v>
      </c>
      <c r="R8590" s="2" t="str">
        <f t="shared" si="943"/>
        <v>Very Low</v>
      </c>
      <c r="S8590" s="2" t="str">
        <f t="shared" si="944"/>
        <v>&lt;25M</v>
      </c>
    </row>
    <row r="8591" spans="1:19" x14ac:dyDescent="0.2">
      <c r="A8591" s="3">
        <v>3546348</v>
      </c>
      <c r="B8591" s="4" t="s">
        <v>18029</v>
      </c>
      <c r="C8591" s="4" t="s">
        <v>18030</v>
      </c>
      <c r="D8591" s="5">
        <v>399.99</v>
      </c>
      <c r="E8591" s="3">
        <v>334</v>
      </c>
      <c r="F8591" s="3">
        <v>61</v>
      </c>
      <c r="G8591" s="3">
        <v>35</v>
      </c>
      <c r="H8591" s="4" t="s">
        <v>14</v>
      </c>
      <c r="I8591" s="2">
        <v>3.6889414999999999</v>
      </c>
      <c r="J8591" s="3">
        <v>4</v>
      </c>
      <c r="K8591" s="1">
        <v>44108</v>
      </c>
      <c r="L8591" s="4" t="s">
        <v>252</v>
      </c>
      <c r="M8591" s="2">
        <f t="shared" si="938"/>
        <v>0.18263473053892215</v>
      </c>
      <c r="N8591" s="5">
        <f t="shared" si="939"/>
        <v>133596.66</v>
      </c>
      <c r="O8591" s="2" t="str">
        <f t="shared" si="940"/>
        <v>Very Low</v>
      </c>
      <c r="P8591" s="2" t="str">
        <f t="shared" si="941"/>
        <v>Very Low</v>
      </c>
      <c r="Q8591" s="2" t="str">
        <f t="shared" si="942"/>
        <v>Fair</v>
      </c>
      <c r="R8591" s="2" t="str">
        <f t="shared" si="943"/>
        <v>Very Low</v>
      </c>
      <c r="S8591" s="2" t="str">
        <f t="shared" si="944"/>
        <v>&lt;25M</v>
      </c>
    </row>
    <row r="8592" spans="1:19" x14ac:dyDescent="0.2">
      <c r="A8592" s="3">
        <v>5800936</v>
      </c>
      <c r="B8592" s="4" t="s">
        <v>15624</v>
      </c>
      <c r="C8592" s="4" t="s">
        <v>15625</v>
      </c>
      <c r="D8592" s="5">
        <v>449.99</v>
      </c>
      <c r="E8592" s="3">
        <v>332</v>
      </c>
      <c r="F8592" s="3">
        <v>88</v>
      </c>
      <c r="G8592" s="3">
        <v>10</v>
      </c>
      <c r="H8592" s="4" t="s">
        <v>14</v>
      </c>
      <c r="I8592" s="2">
        <v>4.344697</v>
      </c>
      <c r="J8592" s="3">
        <v>2.5</v>
      </c>
      <c r="K8592" s="1">
        <v>45324</v>
      </c>
      <c r="L8592" s="4" t="s">
        <v>394</v>
      </c>
      <c r="M8592" s="2">
        <f t="shared" si="938"/>
        <v>0.26506024096385544</v>
      </c>
      <c r="N8592" s="5">
        <f t="shared" si="939"/>
        <v>149396.68</v>
      </c>
      <c r="O8592" s="2" t="str">
        <f t="shared" si="940"/>
        <v>Very Low</v>
      </c>
      <c r="P8592" s="2" t="str">
        <f t="shared" si="941"/>
        <v>Very Low</v>
      </c>
      <c r="Q8592" s="2" t="str">
        <f t="shared" si="942"/>
        <v>Good</v>
      </c>
      <c r="R8592" s="2" t="str">
        <f t="shared" si="943"/>
        <v>Low</v>
      </c>
      <c r="S8592" s="2" t="str">
        <f t="shared" si="944"/>
        <v>&lt;25M</v>
      </c>
    </row>
    <row r="8593" spans="1:19" x14ac:dyDescent="0.2">
      <c r="A8593" s="3">
        <v>2565386</v>
      </c>
      <c r="B8593" s="4" t="s">
        <v>15108</v>
      </c>
      <c r="C8593" s="4" t="s">
        <v>15109</v>
      </c>
      <c r="D8593" s="5">
        <v>399.99</v>
      </c>
      <c r="E8593" s="3">
        <v>332</v>
      </c>
      <c r="F8593" s="3">
        <v>94</v>
      </c>
      <c r="G8593" s="3">
        <v>57</v>
      </c>
      <c r="H8593" s="4" t="s">
        <v>56</v>
      </c>
      <c r="I8593" s="2">
        <v>3.6654825</v>
      </c>
      <c r="J8593" s="3">
        <v>5.5</v>
      </c>
      <c r="K8593" s="1">
        <v>43726</v>
      </c>
      <c r="L8593" s="4" t="s">
        <v>2302</v>
      </c>
      <c r="M8593" s="2">
        <f t="shared" si="938"/>
        <v>0.28313253012048195</v>
      </c>
      <c r="N8593" s="5">
        <f t="shared" si="939"/>
        <v>132796.68</v>
      </c>
      <c r="O8593" s="2" t="str">
        <f t="shared" si="940"/>
        <v>Very Low</v>
      </c>
      <c r="P8593" s="2" t="str">
        <f t="shared" si="941"/>
        <v>Very Low</v>
      </c>
      <c r="Q8593" s="2" t="str">
        <f t="shared" si="942"/>
        <v>Fair</v>
      </c>
      <c r="R8593" s="2" t="str">
        <f t="shared" si="943"/>
        <v>Low</v>
      </c>
      <c r="S8593" s="2" t="str">
        <f t="shared" si="944"/>
        <v>&lt;25M</v>
      </c>
    </row>
    <row r="8594" spans="1:19" x14ac:dyDescent="0.2">
      <c r="A8594" s="3">
        <v>3329252</v>
      </c>
      <c r="B8594" s="4" t="s">
        <v>16775</v>
      </c>
      <c r="C8594" s="4" t="s">
        <v>16776</v>
      </c>
      <c r="D8594" s="5">
        <v>399.99</v>
      </c>
      <c r="E8594" s="3">
        <v>332</v>
      </c>
      <c r="F8594" s="3">
        <v>74</v>
      </c>
      <c r="G8594" s="3">
        <v>30</v>
      </c>
      <c r="H8594" s="4" t="s">
        <v>142</v>
      </c>
      <c r="I8594" s="2">
        <v>4.2781944000000003</v>
      </c>
      <c r="J8594" s="3">
        <v>3</v>
      </c>
      <c r="K8594" s="1">
        <v>44025</v>
      </c>
      <c r="L8594" s="4" t="s">
        <v>1402</v>
      </c>
      <c r="M8594" s="2">
        <f t="shared" si="938"/>
        <v>0.22289156626506024</v>
      </c>
      <c r="N8594" s="5">
        <f t="shared" si="939"/>
        <v>132796.68</v>
      </c>
      <c r="O8594" s="2" t="str">
        <f t="shared" si="940"/>
        <v>Very Low</v>
      </c>
      <c r="P8594" s="2" t="str">
        <f t="shared" si="941"/>
        <v>Very Low</v>
      </c>
      <c r="Q8594" s="2" t="str">
        <f t="shared" si="942"/>
        <v>Good</v>
      </c>
      <c r="R8594" s="2" t="str">
        <f t="shared" si="943"/>
        <v>Low</v>
      </c>
      <c r="S8594" s="2" t="str">
        <f t="shared" si="944"/>
        <v>&lt;25M</v>
      </c>
    </row>
    <row r="8595" spans="1:19" x14ac:dyDescent="0.2">
      <c r="A8595" s="3">
        <v>5133762</v>
      </c>
      <c r="B8595" s="4" t="s">
        <v>12376</v>
      </c>
      <c r="C8595" s="4" t="s">
        <v>12377</v>
      </c>
      <c r="D8595" s="5">
        <v>599.99</v>
      </c>
      <c r="E8595" s="3">
        <v>331</v>
      </c>
      <c r="F8595" s="3">
        <v>145</v>
      </c>
      <c r="G8595" s="3">
        <v>53</v>
      </c>
      <c r="H8595" s="4" t="s">
        <v>56</v>
      </c>
      <c r="I8595" s="2">
        <v>4.2961010000000002</v>
      </c>
      <c r="J8595" s="3">
        <v>4.5</v>
      </c>
      <c r="K8595" s="1">
        <v>44960</v>
      </c>
      <c r="L8595" s="4" t="s">
        <v>2196</v>
      </c>
      <c r="M8595" s="2">
        <f t="shared" si="938"/>
        <v>0.4380664652567976</v>
      </c>
      <c r="N8595" s="5">
        <f t="shared" si="939"/>
        <v>198596.69</v>
      </c>
      <c r="O8595" s="2" t="str">
        <f t="shared" si="940"/>
        <v>Very Low</v>
      </c>
      <c r="P8595" s="2" t="str">
        <f t="shared" si="941"/>
        <v>Very Low</v>
      </c>
      <c r="Q8595" s="2" t="str">
        <f t="shared" si="942"/>
        <v>Good</v>
      </c>
      <c r="R8595" s="2" t="str">
        <f t="shared" si="943"/>
        <v>High</v>
      </c>
      <c r="S8595" s="2" t="str">
        <f t="shared" si="944"/>
        <v>&lt;25M</v>
      </c>
    </row>
    <row r="8596" spans="1:19" x14ac:dyDescent="0.2">
      <c r="A8596" s="3">
        <v>3759534</v>
      </c>
      <c r="B8596" s="4" t="s">
        <v>16106</v>
      </c>
      <c r="C8596" s="4" t="s">
        <v>16107</v>
      </c>
      <c r="D8596" s="5">
        <v>399.99</v>
      </c>
      <c r="E8596" s="3">
        <v>331</v>
      </c>
      <c r="F8596" s="3">
        <v>81</v>
      </c>
      <c r="G8596" s="3">
        <v>241</v>
      </c>
      <c r="H8596" s="4" t="s">
        <v>14</v>
      </c>
      <c r="I8596" s="2">
        <v>4.1658362999999996</v>
      </c>
      <c r="J8596" s="3">
        <v>56.5</v>
      </c>
      <c r="K8596" s="1">
        <v>44204</v>
      </c>
      <c r="L8596" s="4" t="s">
        <v>71</v>
      </c>
      <c r="M8596" s="2">
        <f t="shared" si="938"/>
        <v>0.24471299093655588</v>
      </c>
      <c r="N8596" s="5">
        <f t="shared" si="939"/>
        <v>132396.69</v>
      </c>
      <c r="O8596" s="2" t="str">
        <f t="shared" si="940"/>
        <v>Very Low</v>
      </c>
      <c r="P8596" s="2" t="str">
        <f t="shared" si="941"/>
        <v>Very Low</v>
      </c>
      <c r="Q8596" s="2" t="str">
        <f t="shared" si="942"/>
        <v>Good</v>
      </c>
      <c r="R8596" s="2" t="str">
        <f t="shared" si="943"/>
        <v>Low</v>
      </c>
      <c r="S8596" s="2" t="str">
        <f t="shared" si="944"/>
        <v>&lt;25M</v>
      </c>
    </row>
    <row r="8597" spans="1:19" x14ac:dyDescent="0.2">
      <c r="A8597" s="3">
        <v>1837046</v>
      </c>
      <c r="B8597" s="4" t="s">
        <v>17650</v>
      </c>
      <c r="C8597" s="4" t="s">
        <v>17651</v>
      </c>
      <c r="D8597" s="5">
        <v>399.99</v>
      </c>
      <c r="E8597" s="3">
        <v>330</v>
      </c>
      <c r="F8597" s="3">
        <v>65</v>
      </c>
      <c r="G8597" s="3">
        <v>16</v>
      </c>
      <c r="H8597" s="4" t="s">
        <v>14</v>
      </c>
      <c r="I8597" s="2">
        <v>3.9941583000000001</v>
      </c>
      <c r="J8597" s="3">
        <v>1.5</v>
      </c>
      <c r="K8597" s="1">
        <v>43315</v>
      </c>
      <c r="L8597" s="4" t="s">
        <v>15</v>
      </c>
      <c r="M8597" s="2">
        <f t="shared" si="938"/>
        <v>0.19696969696969696</v>
      </c>
      <c r="N8597" s="5">
        <f t="shared" si="939"/>
        <v>131996.70000000001</v>
      </c>
      <c r="O8597" s="2" t="str">
        <f t="shared" si="940"/>
        <v>Very Low</v>
      </c>
      <c r="P8597" s="2" t="str">
        <f t="shared" si="941"/>
        <v>Very Low</v>
      </c>
      <c r="Q8597" s="2" t="str">
        <f t="shared" si="942"/>
        <v>Fair</v>
      </c>
      <c r="R8597" s="2" t="str">
        <f t="shared" si="943"/>
        <v>Very Low</v>
      </c>
      <c r="S8597" s="2" t="str">
        <f t="shared" si="944"/>
        <v>&lt;25M</v>
      </c>
    </row>
    <row r="8598" spans="1:19" x14ac:dyDescent="0.2">
      <c r="A8598" s="3">
        <v>567392</v>
      </c>
      <c r="B8598" s="4" t="s">
        <v>15861</v>
      </c>
      <c r="C8598" s="4" t="s">
        <v>15862</v>
      </c>
      <c r="D8598" s="5">
        <v>399.99</v>
      </c>
      <c r="E8598" s="3">
        <v>329</v>
      </c>
      <c r="F8598" s="3">
        <v>84</v>
      </c>
      <c r="G8598" s="3">
        <v>11</v>
      </c>
      <c r="H8598" s="4" t="s">
        <v>142</v>
      </c>
      <c r="I8598" s="2">
        <v>4.3531065</v>
      </c>
      <c r="J8598" s="3">
        <v>2</v>
      </c>
      <c r="K8598" s="1">
        <v>42213</v>
      </c>
      <c r="L8598" s="4" t="s">
        <v>1315</v>
      </c>
      <c r="M8598" s="2">
        <f t="shared" si="938"/>
        <v>0.25531914893617019</v>
      </c>
      <c r="N8598" s="5">
        <f t="shared" si="939"/>
        <v>131596.71</v>
      </c>
      <c r="O8598" s="2" t="str">
        <f t="shared" si="940"/>
        <v>Very Low</v>
      </c>
      <c r="P8598" s="2" t="str">
        <f t="shared" si="941"/>
        <v>Very Low</v>
      </c>
      <c r="Q8598" s="2" t="str">
        <f t="shared" si="942"/>
        <v>Good</v>
      </c>
      <c r="R8598" s="2" t="str">
        <f t="shared" si="943"/>
        <v>Low</v>
      </c>
      <c r="S8598" s="2" t="str">
        <f t="shared" si="944"/>
        <v>&lt;25M</v>
      </c>
    </row>
    <row r="8599" spans="1:19" x14ac:dyDescent="0.2">
      <c r="A8599" s="3">
        <v>4921548</v>
      </c>
      <c r="B8599" s="4" t="s">
        <v>16857</v>
      </c>
      <c r="C8599" s="4" t="s">
        <v>16858</v>
      </c>
      <c r="D8599" s="5">
        <v>399.99</v>
      </c>
      <c r="E8599" s="3">
        <v>329</v>
      </c>
      <c r="F8599" s="3">
        <v>73</v>
      </c>
      <c r="G8599" s="3">
        <v>26</v>
      </c>
      <c r="H8599" s="4" t="s">
        <v>14</v>
      </c>
      <c r="I8599" s="2">
        <v>3.9232740000000002</v>
      </c>
      <c r="J8599" s="3">
        <v>4</v>
      </c>
      <c r="K8599" s="1">
        <v>44844</v>
      </c>
      <c r="L8599" s="4" t="s">
        <v>394</v>
      </c>
      <c r="M8599" s="2">
        <f t="shared" si="938"/>
        <v>0.22188449848024316</v>
      </c>
      <c r="N8599" s="5">
        <f t="shared" si="939"/>
        <v>131596.71</v>
      </c>
      <c r="O8599" s="2" t="str">
        <f t="shared" si="940"/>
        <v>Very Low</v>
      </c>
      <c r="P8599" s="2" t="str">
        <f t="shared" si="941"/>
        <v>Very Low</v>
      </c>
      <c r="Q8599" s="2" t="str">
        <f t="shared" si="942"/>
        <v>Fair</v>
      </c>
      <c r="R8599" s="2" t="str">
        <f t="shared" si="943"/>
        <v>Low</v>
      </c>
      <c r="S8599" s="2" t="str">
        <f t="shared" si="944"/>
        <v>&lt;25M</v>
      </c>
    </row>
    <row r="8600" spans="1:19" x14ac:dyDescent="0.2">
      <c r="A8600" s="3">
        <v>2086518</v>
      </c>
      <c r="B8600" s="4" t="s">
        <v>17207</v>
      </c>
      <c r="C8600" s="4" t="s">
        <v>17208</v>
      </c>
      <c r="D8600" s="5">
        <v>399.99</v>
      </c>
      <c r="E8600" s="3">
        <v>329</v>
      </c>
      <c r="F8600" s="3">
        <v>69</v>
      </c>
      <c r="G8600" s="3">
        <v>35</v>
      </c>
      <c r="H8600" s="4" t="s">
        <v>56</v>
      </c>
      <c r="I8600" s="2">
        <v>3.5647483000000002</v>
      </c>
      <c r="J8600" s="3">
        <v>3.5</v>
      </c>
      <c r="K8600" s="1">
        <v>43448</v>
      </c>
      <c r="L8600" s="4" t="s">
        <v>185</v>
      </c>
      <c r="M8600" s="2">
        <f t="shared" si="938"/>
        <v>0.20972644376899696</v>
      </c>
      <c r="N8600" s="5">
        <f t="shared" si="939"/>
        <v>131596.71</v>
      </c>
      <c r="O8600" s="2" t="str">
        <f t="shared" si="940"/>
        <v>Very Low</v>
      </c>
      <c r="P8600" s="2" t="str">
        <f t="shared" si="941"/>
        <v>Very Low</v>
      </c>
      <c r="Q8600" s="2" t="str">
        <f t="shared" si="942"/>
        <v>Fair</v>
      </c>
      <c r="R8600" s="2" t="str">
        <f t="shared" si="943"/>
        <v>Low</v>
      </c>
      <c r="S8600" s="2" t="str">
        <f t="shared" si="944"/>
        <v>&lt;25M</v>
      </c>
    </row>
    <row r="8601" spans="1:19" x14ac:dyDescent="0.2">
      <c r="A8601" s="3">
        <v>907726</v>
      </c>
      <c r="B8601" s="4" t="s">
        <v>17507</v>
      </c>
      <c r="C8601" s="4" t="s">
        <v>17508</v>
      </c>
      <c r="D8601" s="5">
        <v>399.99</v>
      </c>
      <c r="E8601" s="3">
        <v>329</v>
      </c>
      <c r="F8601" s="3">
        <v>66</v>
      </c>
      <c r="G8601" s="3">
        <v>25</v>
      </c>
      <c r="H8601" s="4" t="s">
        <v>56</v>
      </c>
      <c r="I8601" s="2">
        <v>4.2466407000000004</v>
      </c>
      <c r="J8601" s="3">
        <v>1.5</v>
      </c>
      <c r="K8601" s="1">
        <v>42569</v>
      </c>
      <c r="L8601" s="4" t="s">
        <v>513</v>
      </c>
      <c r="M8601" s="2">
        <f t="shared" si="938"/>
        <v>0.20060790273556231</v>
      </c>
      <c r="N8601" s="5">
        <f t="shared" si="939"/>
        <v>131596.71</v>
      </c>
      <c r="O8601" s="2" t="str">
        <f t="shared" si="940"/>
        <v>Very Low</v>
      </c>
      <c r="P8601" s="2" t="str">
        <f t="shared" si="941"/>
        <v>Very Low</v>
      </c>
      <c r="Q8601" s="2" t="str">
        <f t="shared" si="942"/>
        <v>Good</v>
      </c>
      <c r="R8601" s="2" t="str">
        <f t="shared" si="943"/>
        <v>Low</v>
      </c>
      <c r="S8601" s="2" t="str">
        <f t="shared" si="944"/>
        <v>&lt;25M</v>
      </c>
    </row>
    <row r="8602" spans="1:19" x14ac:dyDescent="0.2">
      <c r="A8602" s="3">
        <v>4089476</v>
      </c>
      <c r="B8602" s="4" t="s">
        <v>17965</v>
      </c>
      <c r="C8602" s="4" t="s">
        <v>17966</v>
      </c>
      <c r="D8602" s="5">
        <v>799.99</v>
      </c>
      <c r="E8602" s="3">
        <v>328</v>
      </c>
      <c r="F8602" s="3">
        <v>62</v>
      </c>
      <c r="G8602" s="3">
        <v>142</v>
      </c>
      <c r="H8602" s="4" t="s">
        <v>14</v>
      </c>
      <c r="I8602" s="2">
        <v>4.3884340000000002</v>
      </c>
      <c r="J8602" s="3">
        <v>10.5</v>
      </c>
      <c r="K8602" s="1">
        <v>44347</v>
      </c>
      <c r="L8602" s="4" t="s">
        <v>770</v>
      </c>
      <c r="M8602" s="2">
        <f t="shared" si="938"/>
        <v>0.18902439024390244</v>
      </c>
      <c r="N8602" s="5">
        <f t="shared" si="939"/>
        <v>262396.72000000003</v>
      </c>
      <c r="O8602" s="2" t="str">
        <f t="shared" si="940"/>
        <v>Low</v>
      </c>
      <c r="P8602" s="2" t="str">
        <f t="shared" si="941"/>
        <v>Very Low</v>
      </c>
      <c r="Q8602" s="2" t="str">
        <f t="shared" si="942"/>
        <v>Good</v>
      </c>
      <c r="R8602" s="2" t="str">
        <f t="shared" si="943"/>
        <v>Very Low</v>
      </c>
      <c r="S8602" s="2" t="str">
        <f t="shared" si="944"/>
        <v>&lt;25M</v>
      </c>
    </row>
    <row r="8603" spans="1:19" x14ac:dyDescent="0.2">
      <c r="A8603" s="3">
        <v>3744848</v>
      </c>
      <c r="B8603" s="4" t="s">
        <v>17017</v>
      </c>
      <c r="C8603" s="4" t="s">
        <v>17018</v>
      </c>
      <c r="D8603" s="5">
        <v>399.99</v>
      </c>
      <c r="E8603" s="3">
        <v>328</v>
      </c>
      <c r="F8603" s="3">
        <v>71</v>
      </c>
      <c r="G8603" s="3">
        <v>24</v>
      </c>
      <c r="H8603" s="4" t="s">
        <v>142</v>
      </c>
      <c r="I8603" s="2">
        <v>4.1275370000000002</v>
      </c>
      <c r="J8603" s="3">
        <v>1.5</v>
      </c>
      <c r="K8603" s="1">
        <v>44198</v>
      </c>
      <c r="L8603" s="4" t="s">
        <v>7645</v>
      </c>
      <c r="M8603" s="2">
        <f t="shared" si="938"/>
        <v>0.21646341463414634</v>
      </c>
      <c r="N8603" s="5">
        <f t="shared" si="939"/>
        <v>131196.72</v>
      </c>
      <c r="O8603" s="2" t="str">
        <f t="shared" si="940"/>
        <v>Very Low</v>
      </c>
      <c r="P8603" s="2" t="str">
        <f t="shared" si="941"/>
        <v>Very Low</v>
      </c>
      <c r="Q8603" s="2" t="str">
        <f t="shared" si="942"/>
        <v>Good</v>
      </c>
      <c r="R8603" s="2" t="str">
        <f t="shared" si="943"/>
        <v>Low</v>
      </c>
      <c r="S8603" s="2" t="str">
        <f t="shared" si="944"/>
        <v>&lt;25M</v>
      </c>
    </row>
    <row r="8604" spans="1:19" x14ac:dyDescent="0.2">
      <c r="A8604" s="3">
        <v>1548362</v>
      </c>
      <c r="B8604" s="4" t="s">
        <v>18277</v>
      </c>
      <c r="C8604" s="4" t="s">
        <v>18278</v>
      </c>
      <c r="D8604" s="5">
        <v>399.99</v>
      </c>
      <c r="E8604" s="3">
        <v>328</v>
      </c>
      <c r="F8604" s="3">
        <v>60</v>
      </c>
      <c r="G8604" s="3">
        <v>131</v>
      </c>
      <c r="H8604" s="4" t="s">
        <v>14</v>
      </c>
      <c r="I8604" s="2">
        <v>3.5791656999999999</v>
      </c>
      <c r="J8604" s="3">
        <v>17.5</v>
      </c>
      <c r="K8604" s="1">
        <v>43141</v>
      </c>
      <c r="L8604" s="4" t="s">
        <v>263</v>
      </c>
      <c r="M8604" s="2">
        <f t="shared" si="938"/>
        <v>0.18292682926829268</v>
      </c>
      <c r="N8604" s="5">
        <f t="shared" si="939"/>
        <v>131196.72</v>
      </c>
      <c r="O8604" s="2" t="str">
        <f t="shared" si="940"/>
        <v>Very Low</v>
      </c>
      <c r="P8604" s="2" t="str">
        <f t="shared" si="941"/>
        <v>Very Low</v>
      </c>
      <c r="Q8604" s="2" t="str">
        <f t="shared" si="942"/>
        <v>Fair</v>
      </c>
      <c r="R8604" s="2" t="str">
        <f t="shared" si="943"/>
        <v>Very Low</v>
      </c>
      <c r="S8604" s="2" t="str">
        <f t="shared" si="944"/>
        <v>&lt;25M</v>
      </c>
    </row>
    <row r="8605" spans="1:19" x14ac:dyDescent="0.2">
      <c r="A8605" s="3">
        <v>5146890</v>
      </c>
      <c r="B8605" s="4" t="s">
        <v>18403</v>
      </c>
      <c r="C8605" s="4" t="s">
        <v>18404</v>
      </c>
      <c r="D8605" s="5">
        <v>399.99</v>
      </c>
      <c r="E8605" s="3">
        <v>327</v>
      </c>
      <c r="F8605" s="3">
        <v>59</v>
      </c>
      <c r="G8605" s="3">
        <v>24</v>
      </c>
      <c r="H8605" s="4" t="s">
        <v>14</v>
      </c>
      <c r="I8605" s="2">
        <v>4.6481905000000001</v>
      </c>
      <c r="J8605" s="3">
        <v>9</v>
      </c>
      <c r="K8605" s="1">
        <v>44965</v>
      </c>
      <c r="L8605" s="4" t="s">
        <v>394</v>
      </c>
      <c r="M8605" s="2">
        <f t="shared" si="938"/>
        <v>0.18042813455657492</v>
      </c>
      <c r="N8605" s="5">
        <f t="shared" si="939"/>
        <v>130796.73</v>
      </c>
      <c r="O8605" s="2" t="str">
        <f t="shared" si="940"/>
        <v>Very Low</v>
      </c>
      <c r="P8605" s="2" t="str">
        <f t="shared" si="941"/>
        <v>Very Low</v>
      </c>
      <c r="Q8605" s="2" t="str">
        <f t="shared" si="942"/>
        <v>Very Good</v>
      </c>
      <c r="R8605" s="2" t="str">
        <f t="shared" si="943"/>
        <v>Very Low</v>
      </c>
      <c r="S8605" s="2" t="str">
        <f t="shared" si="944"/>
        <v>&lt;25M</v>
      </c>
    </row>
    <row r="8606" spans="1:19" x14ac:dyDescent="0.2">
      <c r="A8606" s="3">
        <v>2654110</v>
      </c>
      <c r="B8606" s="4" t="s">
        <v>18202</v>
      </c>
      <c r="C8606" s="4" t="s">
        <v>18203</v>
      </c>
      <c r="D8606" s="5">
        <v>399.99</v>
      </c>
      <c r="E8606" s="3">
        <v>326</v>
      </c>
      <c r="F8606" s="3">
        <v>60</v>
      </c>
      <c r="G8606" s="3">
        <v>110</v>
      </c>
      <c r="H8606" s="4" t="s">
        <v>56</v>
      </c>
      <c r="I8606" s="2">
        <v>4.7082269999999999</v>
      </c>
      <c r="J8606" s="3">
        <v>9.5</v>
      </c>
      <c r="K8606" s="1">
        <v>43782</v>
      </c>
      <c r="L8606" s="4" t="s">
        <v>31</v>
      </c>
      <c r="M8606" s="2">
        <f t="shared" si="938"/>
        <v>0.18404907975460122</v>
      </c>
      <c r="N8606" s="5">
        <f t="shared" si="939"/>
        <v>130396.74</v>
      </c>
      <c r="O8606" s="2" t="str">
        <f t="shared" si="940"/>
        <v>Very Low</v>
      </c>
      <c r="P8606" s="2" t="str">
        <f t="shared" si="941"/>
        <v>Very Low</v>
      </c>
      <c r="Q8606" s="2" t="str">
        <f t="shared" si="942"/>
        <v>Very Good</v>
      </c>
      <c r="R8606" s="2" t="str">
        <f t="shared" si="943"/>
        <v>Very Low</v>
      </c>
      <c r="S8606" s="2" t="str">
        <f t="shared" si="944"/>
        <v>&lt;25M</v>
      </c>
    </row>
    <row r="8607" spans="1:19" x14ac:dyDescent="0.2">
      <c r="A8607" s="3">
        <v>4650722</v>
      </c>
      <c r="B8607" s="4" t="s">
        <v>17281</v>
      </c>
      <c r="C8607" s="4" t="s">
        <v>17282</v>
      </c>
      <c r="D8607" s="5">
        <v>399.99</v>
      </c>
      <c r="E8607" s="3">
        <v>325</v>
      </c>
      <c r="F8607" s="3">
        <v>68</v>
      </c>
      <c r="G8607" s="3">
        <v>16</v>
      </c>
      <c r="H8607" s="4" t="s">
        <v>56</v>
      </c>
      <c r="I8607" s="2">
        <v>4.6949123999999998</v>
      </c>
      <c r="J8607" s="3">
        <v>3</v>
      </c>
      <c r="K8607" s="1">
        <v>44671</v>
      </c>
      <c r="L8607" s="4" t="s">
        <v>9713</v>
      </c>
      <c r="M8607" s="2">
        <f t="shared" si="938"/>
        <v>0.20923076923076922</v>
      </c>
      <c r="N8607" s="5">
        <f t="shared" si="939"/>
        <v>129996.75</v>
      </c>
      <c r="O8607" s="2" t="str">
        <f t="shared" si="940"/>
        <v>Very Low</v>
      </c>
      <c r="P8607" s="2" t="str">
        <f t="shared" si="941"/>
        <v>Very Low</v>
      </c>
      <c r="Q8607" s="2" t="str">
        <f t="shared" si="942"/>
        <v>Very Good</v>
      </c>
      <c r="R8607" s="2" t="str">
        <f t="shared" si="943"/>
        <v>Low</v>
      </c>
      <c r="S8607" s="2" t="str">
        <f t="shared" si="944"/>
        <v>&lt;25M</v>
      </c>
    </row>
    <row r="8608" spans="1:19" x14ac:dyDescent="0.2">
      <c r="A8608" s="3">
        <v>4901892</v>
      </c>
      <c r="B8608" s="4" t="s">
        <v>17263</v>
      </c>
      <c r="C8608" s="4" t="s">
        <v>17264</v>
      </c>
      <c r="D8608" s="5">
        <v>999.99</v>
      </c>
      <c r="E8608" s="3">
        <v>324</v>
      </c>
      <c r="F8608" s="3">
        <v>69</v>
      </c>
      <c r="G8608" s="3">
        <v>191</v>
      </c>
      <c r="H8608" s="4" t="s">
        <v>14</v>
      </c>
      <c r="I8608" s="2">
        <v>4.8278670000000004</v>
      </c>
      <c r="J8608" s="3">
        <v>32</v>
      </c>
      <c r="K8608" s="1">
        <v>44831</v>
      </c>
      <c r="L8608" s="4" t="s">
        <v>513</v>
      </c>
      <c r="M8608" s="2">
        <f t="shared" si="938"/>
        <v>0.21296296296296297</v>
      </c>
      <c r="N8608" s="5">
        <f t="shared" si="939"/>
        <v>323996.76</v>
      </c>
      <c r="O8608" s="2" t="str">
        <f t="shared" si="940"/>
        <v>Medium</v>
      </c>
      <c r="P8608" s="2" t="str">
        <f t="shared" si="941"/>
        <v>Very Low</v>
      </c>
      <c r="Q8608" s="2" t="str">
        <f t="shared" si="942"/>
        <v>Very Good</v>
      </c>
      <c r="R8608" s="2" t="str">
        <f t="shared" si="943"/>
        <v>Low</v>
      </c>
      <c r="S8608" s="2" t="str">
        <f t="shared" si="944"/>
        <v>&lt;25M</v>
      </c>
    </row>
    <row r="8609" spans="1:19" x14ac:dyDescent="0.2">
      <c r="A8609" s="3">
        <v>4544696</v>
      </c>
      <c r="B8609" s="4" t="s">
        <v>15684</v>
      </c>
      <c r="C8609" s="4" t="s">
        <v>15685</v>
      </c>
      <c r="D8609" s="5">
        <v>399.99</v>
      </c>
      <c r="E8609" s="3">
        <v>324</v>
      </c>
      <c r="F8609" s="3">
        <v>87</v>
      </c>
      <c r="G8609" s="3">
        <v>25</v>
      </c>
      <c r="H8609" s="4" t="s">
        <v>14</v>
      </c>
      <c r="I8609" s="2">
        <v>4.2721850000000003</v>
      </c>
      <c r="J8609" s="3">
        <v>2.5</v>
      </c>
      <c r="K8609" s="1">
        <v>44602</v>
      </c>
      <c r="L8609" s="4" t="s">
        <v>499</v>
      </c>
      <c r="M8609" s="2">
        <f t="shared" si="938"/>
        <v>0.26851851851851855</v>
      </c>
      <c r="N8609" s="5">
        <f t="shared" si="939"/>
        <v>129596.76000000001</v>
      </c>
      <c r="O8609" s="2" t="str">
        <f t="shared" si="940"/>
        <v>Very Low</v>
      </c>
      <c r="P8609" s="2" t="str">
        <f t="shared" si="941"/>
        <v>Very Low</v>
      </c>
      <c r="Q8609" s="2" t="str">
        <f t="shared" si="942"/>
        <v>Good</v>
      </c>
      <c r="R8609" s="2" t="str">
        <f t="shared" si="943"/>
        <v>Low</v>
      </c>
      <c r="S8609" s="2" t="str">
        <f t="shared" si="944"/>
        <v>&lt;25M</v>
      </c>
    </row>
    <row r="8610" spans="1:19" x14ac:dyDescent="0.2">
      <c r="A8610" s="3">
        <v>2883880</v>
      </c>
      <c r="B8610" s="4" t="s">
        <v>16772</v>
      </c>
      <c r="C8610" s="4" t="s">
        <v>16773</v>
      </c>
      <c r="D8610" s="5">
        <v>399.99</v>
      </c>
      <c r="E8610" s="3">
        <v>324</v>
      </c>
      <c r="F8610" s="3">
        <v>74</v>
      </c>
      <c r="G8610" s="3">
        <v>68</v>
      </c>
      <c r="H8610" s="4" t="s">
        <v>142</v>
      </c>
      <c r="I8610" s="2">
        <v>3.9505300000000001</v>
      </c>
      <c r="J8610" s="3">
        <v>15.5</v>
      </c>
      <c r="K8610" s="1">
        <v>43908</v>
      </c>
      <c r="L8610" s="4" t="s">
        <v>16774</v>
      </c>
      <c r="M8610" s="2">
        <f t="shared" si="938"/>
        <v>0.22839506172839505</v>
      </c>
      <c r="N8610" s="5">
        <f t="shared" si="939"/>
        <v>129596.76000000001</v>
      </c>
      <c r="O8610" s="2" t="str">
        <f t="shared" si="940"/>
        <v>Very Low</v>
      </c>
      <c r="P8610" s="2" t="str">
        <f t="shared" si="941"/>
        <v>Very Low</v>
      </c>
      <c r="Q8610" s="2" t="str">
        <f t="shared" si="942"/>
        <v>Fair</v>
      </c>
      <c r="R8610" s="2" t="str">
        <f t="shared" si="943"/>
        <v>Low</v>
      </c>
      <c r="S8610" s="2" t="str">
        <f t="shared" si="944"/>
        <v>&lt;25M</v>
      </c>
    </row>
    <row r="8611" spans="1:19" x14ac:dyDescent="0.2">
      <c r="A8611" s="3">
        <v>1208478</v>
      </c>
      <c r="B8611" s="4" t="s">
        <v>18074</v>
      </c>
      <c r="C8611" s="4" t="s">
        <v>18075</v>
      </c>
      <c r="D8611" s="5">
        <v>399.99</v>
      </c>
      <c r="E8611" s="3">
        <v>324</v>
      </c>
      <c r="F8611" s="3">
        <v>61</v>
      </c>
      <c r="G8611" s="3">
        <v>21</v>
      </c>
      <c r="H8611" s="4" t="s">
        <v>56</v>
      </c>
      <c r="I8611" s="2">
        <v>3.8788415999999999</v>
      </c>
      <c r="J8611" s="3">
        <v>3.5</v>
      </c>
      <c r="K8611" s="1">
        <v>42863</v>
      </c>
      <c r="L8611" s="4" t="s">
        <v>3729</v>
      </c>
      <c r="M8611" s="2">
        <f t="shared" si="938"/>
        <v>0.18827160493827161</v>
      </c>
      <c r="N8611" s="5">
        <f t="shared" si="939"/>
        <v>129596.76000000001</v>
      </c>
      <c r="O8611" s="2" t="str">
        <f t="shared" si="940"/>
        <v>Very Low</v>
      </c>
      <c r="P8611" s="2" t="str">
        <f t="shared" si="941"/>
        <v>Very Low</v>
      </c>
      <c r="Q8611" s="2" t="str">
        <f t="shared" si="942"/>
        <v>Fair</v>
      </c>
      <c r="R8611" s="2" t="str">
        <f t="shared" si="943"/>
        <v>Very Low</v>
      </c>
      <c r="S8611" s="2" t="str">
        <f t="shared" si="944"/>
        <v>&lt;25M</v>
      </c>
    </row>
    <row r="8612" spans="1:19" x14ac:dyDescent="0.2">
      <c r="A8612" s="3">
        <v>1528176</v>
      </c>
      <c r="B8612" s="4" t="s">
        <v>17944</v>
      </c>
      <c r="C8612" s="4" t="s">
        <v>17945</v>
      </c>
      <c r="D8612" s="5">
        <v>399.99</v>
      </c>
      <c r="E8612" s="3">
        <v>322</v>
      </c>
      <c r="F8612" s="3">
        <v>62</v>
      </c>
      <c r="G8612" s="3">
        <v>21</v>
      </c>
      <c r="H8612" s="4" t="s">
        <v>142</v>
      </c>
      <c r="I8612" s="2">
        <v>4.2201620000000002</v>
      </c>
      <c r="J8612" s="3">
        <v>1.5</v>
      </c>
      <c r="K8612" s="1">
        <v>43127</v>
      </c>
      <c r="L8612" s="4" t="s">
        <v>1224</v>
      </c>
      <c r="M8612" s="2">
        <f t="shared" si="938"/>
        <v>0.19254658385093168</v>
      </c>
      <c r="N8612" s="5">
        <f t="shared" si="939"/>
        <v>128796.78</v>
      </c>
      <c r="O8612" s="2" t="str">
        <f t="shared" si="940"/>
        <v>Very Low</v>
      </c>
      <c r="P8612" s="2" t="str">
        <f t="shared" si="941"/>
        <v>Very Low</v>
      </c>
      <c r="Q8612" s="2" t="str">
        <f t="shared" si="942"/>
        <v>Good</v>
      </c>
      <c r="R8612" s="2" t="str">
        <f t="shared" si="943"/>
        <v>Very Low</v>
      </c>
      <c r="S8612" s="2" t="str">
        <f t="shared" si="944"/>
        <v>&lt;25M</v>
      </c>
    </row>
    <row r="8613" spans="1:19" x14ac:dyDescent="0.2">
      <c r="A8613" s="3">
        <v>6063485</v>
      </c>
      <c r="B8613" s="4" t="s">
        <v>16958</v>
      </c>
      <c r="C8613" s="4" t="s">
        <v>16959</v>
      </c>
      <c r="D8613" s="5">
        <v>799.99</v>
      </c>
      <c r="E8613" s="3">
        <v>320</v>
      </c>
      <c r="F8613" s="3">
        <v>72</v>
      </c>
      <c r="G8613" s="3">
        <v>24</v>
      </c>
      <c r="H8613" s="4" t="s">
        <v>56</v>
      </c>
      <c r="I8613" s="2">
        <v>4.6527896000000002</v>
      </c>
      <c r="J8613" s="3">
        <v>1</v>
      </c>
      <c r="K8613" s="1">
        <v>45481</v>
      </c>
      <c r="L8613" s="4" t="s">
        <v>394</v>
      </c>
      <c r="M8613" s="2">
        <f t="shared" si="938"/>
        <v>0.22500000000000001</v>
      </c>
      <c r="N8613" s="5">
        <f t="shared" si="939"/>
        <v>255996.79999999999</v>
      </c>
      <c r="O8613" s="2" t="str">
        <f t="shared" si="940"/>
        <v>Low</v>
      </c>
      <c r="P8613" s="2" t="str">
        <f t="shared" si="941"/>
        <v>Very Low</v>
      </c>
      <c r="Q8613" s="2" t="str">
        <f t="shared" si="942"/>
        <v>Very Good</v>
      </c>
      <c r="R8613" s="2" t="str">
        <f t="shared" si="943"/>
        <v>Low</v>
      </c>
      <c r="S8613" s="2" t="str">
        <f t="shared" si="944"/>
        <v>&lt;25M</v>
      </c>
    </row>
    <row r="8614" spans="1:19" x14ac:dyDescent="0.2">
      <c r="A8614" s="3">
        <v>2465266</v>
      </c>
      <c r="B8614" s="4" t="s">
        <v>16615</v>
      </c>
      <c r="C8614" s="4" t="s">
        <v>16616</v>
      </c>
      <c r="D8614" s="5">
        <v>399.99</v>
      </c>
      <c r="E8614" s="3">
        <v>320</v>
      </c>
      <c r="F8614" s="3">
        <v>75</v>
      </c>
      <c r="G8614" s="3">
        <v>24</v>
      </c>
      <c r="H8614" s="4" t="s">
        <v>56</v>
      </c>
      <c r="I8614" s="2">
        <v>3.3027372000000002</v>
      </c>
      <c r="J8614" s="3">
        <v>2.5</v>
      </c>
      <c r="K8614" s="1">
        <v>43664</v>
      </c>
      <c r="L8614" s="4" t="s">
        <v>1941</v>
      </c>
      <c r="M8614" s="2">
        <f t="shared" si="938"/>
        <v>0.234375</v>
      </c>
      <c r="N8614" s="5">
        <f t="shared" si="939"/>
        <v>127996.8</v>
      </c>
      <c r="O8614" s="2" t="str">
        <f t="shared" si="940"/>
        <v>Very Low</v>
      </c>
      <c r="P8614" s="2" t="str">
        <f t="shared" si="941"/>
        <v>Very Low</v>
      </c>
      <c r="Q8614" s="2" t="str">
        <f t="shared" si="942"/>
        <v>Fair</v>
      </c>
      <c r="R8614" s="2" t="str">
        <f t="shared" si="943"/>
        <v>Low</v>
      </c>
      <c r="S8614" s="2" t="str">
        <f t="shared" si="944"/>
        <v>&lt;25M</v>
      </c>
    </row>
    <row r="8615" spans="1:19" x14ac:dyDescent="0.2">
      <c r="A8615" s="3">
        <v>3295956</v>
      </c>
      <c r="B8615" s="4" t="s">
        <v>17867</v>
      </c>
      <c r="C8615" s="4" t="s">
        <v>17868</v>
      </c>
      <c r="D8615" s="5">
        <v>399.99</v>
      </c>
      <c r="E8615" s="3">
        <v>320</v>
      </c>
      <c r="F8615" s="3">
        <v>63</v>
      </c>
      <c r="G8615" s="3">
        <v>80</v>
      </c>
      <c r="H8615" s="4" t="s">
        <v>14</v>
      </c>
      <c r="I8615" s="2">
        <v>4.5458845999999999</v>
      </c>
      <c r="J8615" s="3">
        <v>7</v>
      </c>
      <c r="K8615" s="1">
        <v>44015</v>
      </c>
      <c r="L8615" s="4" t="s">
        <v>2024</v>
      </c>
      <c r="M8615" s="2">
        <f t="shared" si="938"/>
        <v>0.19687499999999999</v>
      </c>
      <c r="N8615" s="5">
        <f t="shared" si="939"/>
        <v>127996.8</v>
      </c>
      <c r="O8615" s="2" t="str">
        <f t="shared" si="940"/>
        <v>Very Low</v>
      </c>
      <c r="P8615" s="2" t="str">
        <f t="shared" si="941"/>
        <v>Very Low</v>
      </c>
      <c r="Q8615" s="2" t="str">
        <f t="shared" si="942"/>
        <v>Very Good</v>
      </c>
      <c r="R8615" s="2" t="str">
        <f t="shared" si="943"/>
        <v>Very Low</v>
      </c>
      <c r="S8615" s="2" t="str">
        <f t="shared" si="944"/>
        <v>&lt;25M</v>
      </c>
    </row>
    <row r="8616" spans="1:19" x14ac:dyDescent="0.2">
      <c r="A8616" s="3">
        <v>2995308</v>
      </c>
      <c r="B8616" s="4" t="s">
        <v>15958</v>
      </c>
      <c r="C8616" s="4" t="s">
        <v>15959</v>
      </c>
      <c r="D8616" s="5">
        <v>499.99</v>
      </c>
      <c r="E8616" s="3">
        <v>318</v>
      </c>
      <c r="F8616" s="3">
        <v>83</v>
      </c>
      <c r="G8616" s="3">
        <v>17</v>
      </c>
      <c r="H8616" s="4" t="s">
        <v>142</v>
      </c>
      <c r="I8616" s="2">
        <v>3.4082007000000001</v>
      </c>
      <c r="J8616" s="3">
        <v>3</v>
      </c>
      <c r="K8616" s="1">
        <v>43934</v>
      </c>
      <c r="L8616" s="4" t="s">
        <v>15960</v>
      </c>
      <c r="M8616" s="2">
        <f t="shared" si="938"/>
        <v>0.2610062893081761</v>
      </c>
      <c r="N8616" s="5">
        <f t="shared" si="939"/>
        <v>158996.82</v>
      </c>
      <c r="O8616" s="2" t="str">
        <f t="shared" si="940"/>
        <v>Very Low</v>
      </c>
      <c r="P8616" s="2" t="str">
        <f t="shared" si="941"/>
        <v>Very Low</v>
      </c>
      <c r="Q8616" s="2" t="str">
        <f t="shared" si="942"/>
        <v>Fair</v>
      </c>
      <c r="R8616" s="2" t="str">
        <f t="shared" si="943"/>
        <v>Low</v>
      </c>
      <c r="S8616" s="2" t="str">
        <f t="shared" si="944"/>
        <v>&lt;25M</v>
      </c>
    </row>
    <row r="8617" spans="1:19" x14ac:dyDescent="0.2">
      <c r="A8617" s="3">
        <v>5579398</v>
      </c>
      <c r="B8617" s="4" t="s">
        <v>17339</v>
      </c>
      <c r="C8617" s="4" t="s">
        <v>17340</v>
      </c>
      <c r="D8617" s="5">
        <v>399.99</v>
      </c>
      <c r="E8617" s="3">
        <v>318</v>
      </c>
      <c r="F8617" s="3">
        <v>68</v>
      </c>
      <c r="G8617" s="3">
        <v>142</v>
      </c>
      <c r="H8617" s="4" t="s">
        <v>56</v>
      </c>
      <c r="I8617" s="2">
        <v>4.5622259999999999</v>
      </c>
      <c r="J8617" s="3">
        <v>13</v>
      </c>
      <c r="K8617" s="1">
        <v>45195</v>
      </c>
      <c r="L8617" s="4" t="s">
        <v>394</v>
      </c>
      <c r="M8617" s="2">
        <f t="shared" si="938"/>
        <v>0.21383647798742139</v>
      </c>
      <c r="N8617" s="5">
        <f t="shared" si="939"/>
        <v>127196.82</v>
      </c>
      <c r="O8617" s="2" t="str">
        <f t="shared" si="940"/>
        <v>Very Low</v>
      </c>
      <c r="P8617" s="2" t="str">
        <f t="shared" si="941"/>
        <v>Very Low</v>
      </c>
      <c r="Q8617" s="2" t="str">
        <f t="shared" si="942"/>
        <v>Very Good</v>
      </c>
      <c r="R8617" s="2" t="str">
        <f t="shared" si="943"/>
        <v>Low</v>
      </c>
      <c r="S8617" s="2" t="str">
        <f t="shared" si="944"/>
        <v>&lt;25M</v>
      </c>
    </row>
    <row r="8618" spans="1:19" x14ac:dyDescent="0.2">
      <c r="A8618" s="3">
        <v>4827000</v>
      </c>
      <c r="B8618" s="4" t="s">
        <v>18124</v>
      </c>
      <c r="C8618" s="4" t="s">
        <v>18125</v>
      </c>
      <c r="D8618" s="5">
        <v>699.99</v>
      </c>
      <c r="E8618" s="3">
        <v>317</v>
      </c>
      <c r="F8618" s="3">
        <v>61</v>
      </c>
      <c r="G8618" s="3">
        <v>106</v>
      </c>
      <c r="H8618" s="4" t="s">
        <v>14</v>
      </c>
      <c r="I8618" s="2">
        <v>4.2667723000000004</v>
      </c>
      <c r="J8618" s="3">
        <v>9</v>
      </c>
      <c r="K8618" s="1">
        <v>44784</v>
      </c>
      <c r="L8618" s="4" t="s">
        <v>233</v>
      </c>
      <c r="M8618" s="2">
        <f t="shared" si="938"/>
        <v>0.19242902208201892</v>
      </c>
      <c r="N8618" s="5">
        <f t="shared" si="939"/>
        <v>221896.83000000002</v>
      </c>
      <c r="O8618" s="2" t="str">
        <f t="shared" si="940"/>
        <v>Low</v>
      </c>
      <c r="P8618" s="2" t="str">
        <f t="shared" si="941"/>
        <v>Very Low</v>
      </c>
      <c r="Q8618" s="2" t="str">
        <f t="shared" si="942"/>
        <v>Good</v>
      </c>
      <c r="R8618" s="2" t="str">
        <f t="shared" si="943"/>
        <v>Very Low</v>
      </c>
      <c r="S8618" s="2" t="str">
        <f t="shared" si="944"/>
        <v>&lt;25M</v>
      </c>
    </row>
    <row r="8619" spans="1:19" x14ac:dyDescent="0.2">
      <c r="A8619" s="3">
        <v>5766226</v>
      </c>
      <c r="B8619" s="4" t="s">
        <v>18218</v>
      </c>
      <c r="C8619" s="4" t="s">
        <v>18219</v>
      </c>
      <c r="D8619" s="5">
        <v>399.99</v>
      </c>
      <c r="E8619" s="3">
        <v>317</v>
      </c>
      <c r="F8619" s="3">
        <v>60</v>
      </c>
      <c r="G8619" s="3">
        <v>10</v>
      </c>
      <c r="H8619" s="4" t="s">
        <v>14</v>
      </c>
      <c r="I8619" s="2">
        <v>4.7434810000000001</v>
      </c>
      <c r="J8619" s="3">
        <v>1.5</v>
      </c>
      <c r="K8619" s="1">
        <v>45306</v>
      </c>
      <c r="L8619" s="4" t="s">
        <v>394</v>
      </c>
      <c r="M8619" s="2">
        <f t="shared" si="938"/>
        <v>0.1892744479495268</v>
      </c>
      <c r="N8619" s="5">
        <f t="shared" si="939"/>
        <v>126796.83</v>
      </c>
      <c r="O8619" s="2" t="str">
        <f t="shared" si="940"/>
        <v>Very Low</v>
      </c>
      <c r="P8619" s="2" t="str">
        <f t="shared" si="941"/>
        <v>Very Low</v>
      </c>
      <c r="Q8619" s="2" t="str">
        <f t="shared" si="942"/>
        <v>Very Good</v>
      </c>
      <c r="R8619" s="2" t="str">
        <f t="shared" si="943"/>
        <v>Very Low</v>
      </c>
      <c r="S8619" s="2" t="str">
        <f t="shared" si="944"/>
        <v>&lt;25M</v>
      </c>
    </row>
    <row r="8620" spans="1:19" x14ac:dyDescent="0.2">
      <c r="A8620" s="3">
        <v>2375588</v>
      </c>
      <c r="B8620" s="4" t="s">
        <v>17373</v>
      </c>
      <c r="C8620" s="4" t="s">
        <v>17374</v>
      </c>
      <c r="D8620" s="5">
        <v>399.99</v>
      </c>
      <c r="E8620" s="3">
        <v>316</v>
      </c>
      <c r="F8620" s="3">
        <v>68</v>
      </c>
      <c r="G8620" s="3">
        <v>64</v>
      </c>
      <c r="H8620" s="4" t="s">
        <v>56</v>
      </c>
      <c r="I8620" s="2">
        <v>4.1642749999999999</v>
      </c>
      <c r="J8620" s="3">
        <v>5.5</v>
      </c>
      <c r="K8620" s="1">
        <v>43605</v>
      </c>
      <c r="L8620" s="4" t="s">
        <v>521</v>
      </c>
      <c r="M8620" s="2">
        <f t="shared" si="938"/>
        <v>0.21518987341772153</v>
      </c>
      <c r="N8620" s="5">
        <f t="shared" si="939"/>
        <v>126396.84</v>
      </c>
      <c r="O8620" s="2" t="str">
        <f t="shared" si="940"/>
        <v>Very Low</v>
      </c>
      <c r="P8620" s="2" t="str">
        <f t="shared" si="941"/>
        <v>Very Low</v>
      </c>
      <c r="Q8620" s="2" t="str">
        <f t="shared" si="942"/>
        <v>Good</v>
      </c>
      <c r="R8620" s="2" t="str">
        <f t="shared" si="943"/>
        <v>Low</v>
      </c>
      <c r="S8620" s="2" t="str">
        <f t="shared" si="944"/>
        <v>&lt;25M</v>
      </c>
    </row>
    <row r="8621" spans="1:19" x14ac:dyDescent="0.2">
      <c r="A8621" s="3">
        <v>5473368</v>
      </c>
      <c r="B8621" s="4" t="s">
        <v>17847</v>
      </c>
      <c r="C8621" s="4" t="s">
        <v>17848</v>
      </c>
      <c r="D8621" s="5">
        <v>399.99</v>
      </c>
      <c r="E8621" s="3">
        <v>316</v>
      </c>
      <c r="F8621" s="3">
        <v>63</v>
      </c>
      <c r="G8621" s="3">
        <v>21</v>
      </c>
      <c r="H8621" s="4" t="s">
        <v>56</v>
      </c>
      <c r="I8621" s="2">
        <v>4.0010858000000002</v>
      </c>
      <c r="J8621" s="3">
        <v>5</v>
      </c>
      <c r="K8621" s="1">
        <v>45137</v>
      </c>
      <c r="L8621" s="4" t="s">
        <v>394</v>
      </c>
      <c r="M8621" s="2">
        <f t="shared" si="938"/>
        <v>0.19936708860759494</v>
      </c>
      <c r="N8621" s="5">
        <f t="shared" si="939"/>
        <v>126396.84</v>
      </c>
      <c r="O8621" s="2" t="str">
        <f t="shared" si="940"/>
        <v>Very Low</v>
      </c>
      <c r="P8621" s="2" t="str">
        <f t="shared" si="941"/>
        <v>Very Low</v>
      </c>
      <c r="Q8621" s="2" t="str">
        <f t="shared" si="942"/>
        <v>Good</v>
      </c>
      <c r="R8621" s="2" t="str">
        <f t="shared" si="943"/>
        <v>Very Low</v>
      </c>
      <c r="S8621" s="2" t="str">
        <f t="shared" si="944"/>
        <v>&lt;25M</v>
      </c>
    </row>
    <row r="8622" spans="1:19" x14ac:dyDescent="0.2">
      <c r="A8622" s="3">
        <v>5083000</v>
      </c>
      <c r="B8622" s="4" t="s">
        <v>17470</v>
      </c>
      <c r="C8622" s="4" t="s">
        <v>17471</v>
      </c>
      <c r="D8622" s="5">
        <v>899.99</v>
      </c>
      <c r="E8622" s="3">
        <v>314</v>
      </c>
      <c r="F8622" s="3">
        <v>67</v>
      </c>
      <c r="G8622" s="3">
        <v>44</v>
      </c>
      <c r="H8622" s="4" t="s">
        <v>56</v>
      </c>
      <c r="I8622" s="2">
        <v>4.5394926</v>
      </c>
      <c r="J8622" s="3">
        <v>9</v>
      </c>
      <c r="K8622" s="1">
        <v>44939</v>
      </c>
      <c r="L8622" s="4" t="s">
        <v>436</v>
      </c>
      <c r="M8622" s="2">
        <f t="shared" si="938"/>
        <v>0.21337579617834396</v>
      </c>
      <c r="N8622" s="5">
        <f t="shared" si="939"/>
        <v>282596.86</v>
      </c>
      <c r="O8622" s="2" t="str">
        <f t="shared" si="940"/>
        <v>Medium</v>
      </c>
      <c r="P8622" s="2" t="str">
        <f t="shared" si="941"/>
        <v>Very Low</v>
      </c>
      <c r="Q8622" s="2" t="str">
        <f t="shared" si="942"/>
        <v>Very Good</v>
      </c>
      <c r="R8622" s="2" t="str">
        <f t="shared" si="943"/>
        <v>Low</v>
      </c>
      <c r="S8622" s="2" t="str">
        <f t="shared" si="944"/>
        <v>&lt;25M</v>
      </c>
    </row>
    <row r="8623" spans="1:19" x14ac:dyDescent="0.2">
      <c r="A8623" s="3">
        <v>5535132</v>
      </c>
      <c r="B8623" s="4" t="s">
        <v>12481</v>
      </c>
      <c r="C8623" s="4" t="s">
        <v>12482</v>
      </c>
      <c r="D8623" s="5">
        <v>399.99</v>
      </c>
      <c r="E8623" s="3">
        <v>314</v>
      </c>
      <c r="F8623" s="3">
        <v>143</v>
      </c>
      <c r="G8623" s="3">
        <v>42</v>
      </c>
      <c r="H8623" s="4" t="s">
        <v>14</v>
      </c>
      <c r="I8623" s="2">
        <v>4.4671507000000004</v>
      </c>
      <c r="J8623" s="3">
        <v>10</v>
      </c>
      <c r="K8623" s="1">
        <v>45170</v>
      </c>
      <c r="L8623" s="4" t="s">
        <v>394</v>
      </c>
      <c r="M8623" s="2">
        <f t="shared" si="938"/>
        <v>0.45541401273885351</v>
      </c>
      <c r="N8623" s="5">
        <f t="shared" si="939"/>
        <v>125596.86</v>
      </c>
      <c r="O8623" s="2" t="str">
        <f t="shared" si="940"/>
        <v>Very Low</v>
      </c>
      <c r="P8623" s="2" t="str">
        <f t="shared" si="941"/>
        <v>Very Low</v>
      </c>
      <c r="Q8623" s="2" t="str">
        <f t="shared" si="942"/>
        <v>Good</v>
      </c>
      <c r="R8623" s="2" t="str">
        <f t="shared" si="943"/>
        <v>High</v>
      </c>
      <c r="S8623" s="2" t="str">
        <f t="shared" si="944"/>
        <v>&lt;25M</v>
      </c>
    </row>
    <row r="8624" spans="1:19" x14ac:dyDescent="0.2">
      <c r="A8624" s="3">
        <v>4338886</v>
      </c>
      <c r="B8624" s="4" t="s">
        <v>14911</v>
      </c>
      <c r="C8624" s="4" t="s">
        <v>14912</v>
      </c>
      <c r="D8624" s="5">
        <v>399.99</v>
      </c>
      <c r="E8624" s="3">
        <v>314</v>
      </c>
      <c r="F8624" s="3">
        <v>97</v>
      </c>
      <c r="G8624" s="3">
        <v>77</v>
      </c>
      <c r="H8624" s="4" t="s">
        <v>56</v>
      </c>
      <c r="I8624" s="2">
        <v>4.3413979999999999</v>
      </c>
      <c r="J8624" s="3">
        <v>8.5</v>
      </c>
      <c r="K8624" s="1">
        <v>44476</v>
      </c>
      <c r="L8624" s="4" t="s">
        <v>671</v>
      </c>
      <c r="M8624" s="2">
        <f t="shared" si="938"/>
        <v>0.30891719745222929</v>
      </c>
      <c r="N8624" s="5">
        <f t="shared" si="939"/>
        <v>125596.86</v>
      </c>
      <c r="O8624" s="2" t="str">
        <f t="shared" si="940"/>
        <v>Very Low</v>
      </c>
      <c r="P8624" s="2" t="str">
        <f t="shared" si="941"/>
        <v>Very Low</v>
      </c>
      <c r="Q8624" s="2" t="str">
        <f t="shared" si="942"/>
        <v>Good</v>
      </c>
      <c r="R8624" s="2" t="str">
        <f t="shared" si="943"/>
        <v>Medium</v>
      </c>
      <c r="S8624" s="2" t="str">
        <f t="shared" si="944"/>
        <v>&lt;25M</v>
      </c>
    </row>
    <row r="8625" spans="1:19" x14ac:dyDescent="0.2">
      <c r="A8625" s="3">
        <v>1632314</v>
      </c>
      <c r="B8625" s="4" t="s">
        <v>17181</v>
      </c>
      <c r="C8625" s="4" t="s">
        <v>17182</v>
      </c>
      <c r="D8625" s="5">
        <v>399.99</v>
      </c>
      <c r="E8625" s="3">
        <v>313</v>
      </c>
      <c r="F8625" s="3">
        <v>70</v>
      </c>
      <c r="G8625" s="3">
        <v>89</v>
      </c>
      <c r="H8625" s="4" t="s">
        <v>56</v>
      </c>
      <c r="I8625" s="2">
        <v>4.5754149999999996</v>
      </c>
      <c r="J8625" s="3">
        <v>9.5</v>
      </c>
      <c r="K8625" s="1">
        <v>43195</v>
      </c>
      <c r="L8625" s="4" t="s">
        <v>74</v>
      </c>
      <c r="M8625" s="2">
        <f t="shared" si="938"/>
        <v>0.22364217252396165</v>
      </c>
      <c r="N8625" s="5">
        <f t="shared" si="939"/>
        <v>125196.87000000001</v>
      </c>
      <c r="O8625" s="2" t="str">
        <f t="shared" si="940"/>
        <v>Very Low</v>
      </c>
      <c r="P8625" s="2" t="str">
        <f t="shared" si="941"/>
        <v>Very Low</v>
      </c>
      <c r="Q8625" s="2" t="str">
        <f t="shared" si="942"/>
        <v>Very Good</v>
      </c>
      <c r="R8625" s="2" t="str">
        <f t="shared" si="943"/>
        <v>Low</v>
      </c>
      <c r="S8625" s="2" t="str">
        <f t="shared" si="944"/>
        <v>&lt;25M</v>
      </c>
    </row>
    <row r="8626" spans="1:19" x14ac:dyDescent="0.2">
      <c r="A8626" s="3">
        <v>4114050</v>
      </c>
      <c r="B8626" s="4" t="s">
        <v>17668</v>
      </c>
      <c r="C8626" s="4" t="s">
        <v>17669</v>
      </c>
      <c r="D8626" s="5">
        <v>399.99</v>
      </c>
      <c r="E8626" s="3">
        <v>313</v>
      </c>
      <c r="F8626" s="3">
        <v>64</v>
      </c>
      <c r="G8626" s="3">
        <v>30</v>
      </c>
      <c r="H8626" s="4" t="s">
        <v>142</v>
      </c>
      <c r="I8626" s="2">
        <v>4.5179467000000004</v>
      </c>
      <c r="J8626" s="3">
        <v>7</v>
      </c>
      <c r="K8626" s="1">
        <v>44357</v>
      </c>
      <c r="L8626" s="4" t="s">
        <v>888</v>
      </c>
      <c r="M8626" s="2">
        <f t="shared" si="938"/>
        <v>0.20447284345047922</v>
      </c>
      <c r="N8626" s="5">
        <f t="shared" si="939"/>
        <v>125196.87000000001</v>
      </c>
      <c r="O8626" s="2" t="str">
        <f t="shared" si="940"/>
        <v>Very Low</v>
      </c>
      <c r="P8626" s="2" t="str">
        <f t="shared" si="941"/>
        <v>Very Low</v>
      </c>
      <c r="Q8626" s="2" t="str">
        <f t="shared" si="942"/>
        <v>Very Good</v>
      </c>
      <c r="R8626" s="2" t="str">
        <f t="shared" si="943"/>
        <v>Low</v>
      </c>
      <c r="S8626" s="2" t="str">
        <f t="shared" si="944"/>
        <v>&lt;25M</v>
      </c>
    </row>
    <row r="8627" spans="1:19" x14ac:dyDescent="0.2">
      <c r="A8627" s="3">
        <v>3948630</v>
      </c>
      <c r="B8627" s="4" t="s">
        <v>18140</v>
      </c>
      <c r="C8627" s="4" t="s">
        <v>18141</v>
      </c>
      <c r="D8627" s="5">
        <v>399.99</v>
      </c>
      <c r="E8627" s="3">
        <v>313</v>
      </c>
      <c r="F8627" s="3">
        <v>60</v>
      </c>
      <c r="G8627" s="3">
        <v>712</v>
      </c>
      <c r="H8627" s="4" t="s">
        <v>14</v>
      </c>
      <c r="I8627" s="2">
        <v>4.0067750000000002</v>
      </c>
      <c r="J8627" s="3">
        <v>19.5</v>
      </c>
      <c r="K8627" s="1">
        <v>44285</v>
      </c>
      <c r="L8627" s="4" t="s">
        <v>15</v>
      </c>
      <c r="M8627" s="2">
        <f t="shared" si="938"/>
        <v>0.19169329073482427</v>
      </c>
      <c r="N8627" s="5">
        <f t="shared" si="939"/>
        <v>125196.87000000001</v>
      </c>
      <c r="O8627" s="2" t="str">
        <f t="shared" si="940"/>
        <v>Very Low</v>
      </c>
      <c r="P8627" s="2" t="str">
        <f t="shared" si="941"/>
        <v>Very Low</v>
      </c>
      <c r="Q8627" s="2" t="str">
        <f t="shared" si="942"/>
        <v>Good</v>
      </c>
      <c r="R8627" s="2" t="str">
        <f t="shared" si="943"/>
        <v>Very Low</v>
      </c>
      <c r="S8627" s="2" t="str">
        <f t="shared" si="944"/>
        <v>&lt;25M</v>
      </c>
    </row>
    <row r="8628" spans="1:19" x14ac:dyDescent="0.2">
      <c r="A8628" s="3">
        <v>4333728</v>
      </c>
      <c r="B8628" s="4" t="s">
        <v>18391</v>
      </c>
      <c r="C8628" s="4" t="s">
        <v>18392</v>
      </c>
      <c r="D8628" s="5">
        <v>399.99</v>
      </c>
      <c r="E8628" s="3">
        <v>313</v>
      </c>
      <c r="F8628" s="3">
        <v>59</v>
      </c>
      <c r="G8628" s="3">
        <v>108</v>
      </c>
      <c r="H8628" s="4" t="s">
        <v>14</v>
      </c>
      <c r="I8628" s="2">
        <v>4.3005275999999997</v>
      </c>
      <c r="J8628" s="3">
        <v>10</v>
      </c>
      <c r="K8628" s="1">
        <v>44473</v>
      </c>
      <c r="L8628" s="4" t="s">
        <v>87</v>
      </c>
      <c r="M8628" s="2">
        <f t="shared" si="938"/>
        <v>0.18849840255591055</v>
      </c>
      <c r="N8628" s="5">
        <f t="shared" si="939"/>
        <v>125196.87000000001</v>
      </c>
      <c r="O8628" s="2" t="str">
        <f t="shared" si="940"/>
        <v>Very Low</v>
      </c>
      <c r="P8628" s="2" t="str">
        <f t="shared" si="941"/>
        <v>Very Low</v>
      </c>
      <c r="Q8628" s="2" t="str">
        <f t="shared" si="942"/>
        <v>Good</v>
      </c>
      <c r="R8628" s="2" t="str">
        <f t="shared" si="943"/>
        <v>Very Low</v>
      </c>
      <c r="S8628" s="2" t="str">
        <f t="shared" si="944"/>
        <v>&lt;25M</v>
      </c>
    </row>
    <row r="8629" spans="1:19" x14ac:dyDescent="0.2">
      <c r="A8629" s="3">
        <v>4566244</v>
      </c>
      <c r="B8629" s="4" t="s">
        <v>17928</v>
      </c>
      <c r="C8629" s="4" t="s">
        <v>17929</v>
      </c>
      <c r="D8629" s="5">
        <v>899.99</v>
      </c>
      <c r="E8629" s="3">
        <v>312</v>
      </c>
      <c r="F8629" s="3">
        <v>62</v>
      </c>
      <c r="G8629" s="3">
        <v>19</v>
      </c>
      <c r="H8629" s="4" t="s">
        <v>56</v>
      </c>
      <c r="I8629" s="2">
        <v>3.6073944999999998</v>
      </c>
      <c r="J8629" s="3">
        <v>2</v>
      </c>
      <c r="K8629" s="1">
        <v>44615</v>
      </c>
      <c r="L8629" s="4" t="s">
        <v>208</v>
      </c>
      <c r="M8629" s="2">
        <f t="shared" si="938"/>
        <v>0.19871794871794871</v>
      </c>
      <c r="N8629" s="5">
        <f t="shared" si="939"/>
        <v>280796.88</v>
      </c>
      <c r="O8629" s="2" t="str">
        <f t="shared" si="940"/>
        <v>Medium</v>
      </c>
      <c r="P8629" s="2" t="str">
        <f t="shared" si="941"/>
        <v>Very Low</v>
      </c>
      <c r="Q8629" s="2" t="str">
        <f t="shared" si="942"/>
        <v>Fair</v>
      </c>
      <c r="R8629" s="2" t="str">
        <f t="shared" si="943"/>
        <v>Very Low</v>
      </c>
      <c r="S8629" s="2" t="str">
        <f t="shared" si="944"/>
        <v>&lt;25M</v>
      </c>
    </row>
    <row r="8630" spans="1:19" x14ac:dyDescent="0.2">
      <c r="A8630" s="3">
        <v>4601638</v>
      </c>
      <c r="B8630" s="4" t="s">
        <v>15525</v>
      </c>
      <c r="C8630" s="4" t="s">
        <v>15526</v>
      </c>
      <c r="D8630" s="5">
        <v>399.99</v>
      </c>
      <c r="E8630" s="3">
        <v>312</v>
      </c>
      <c r="F8630" s="3">
        <v>89</v>
      </c>
      <c r="G8630" s="3">
        <v>16</v>
      </c>
      <c r="H8630" s="4" t="s">
        <v>56</v>
      </c>
      <c r="I8630" s="2">
        <v>4.4236279999999999</v>
      </c>
      <c r="J8630" s="3">
        <v>1.5</v>
      </c>
      <c r="K8630" s="1">
        <v>44637</v>
      </c>
      <c r="L8630" s="4" t="s">
        <v>967</v>
      </c>
      <c r="M8630" s="2">
        <f t="shared" si="938"/>
        <v>0.28525641025641024</v>
      </c>
      <c r="N8630" s="5">
        <f t="shared" si="939"/>
        <v>124796.88</v>
      </c>
      <c r="O8630" s="2" t="str">
        <f t="shared" si="940"/>
        <v>Very Low</v>
      </c>
      <c r="P8630" s="2" t="str">
        <f t="shared" si="941"/>
        <v>Very Low</v>
      </c>
      <c r="Q8630" s="2" t="str">
        <f t="shared" si="942"/>
        <v>Good</v>
      </c>
      <c r="R8630" s="2" t="str">
        <f t="shared" si="943"/>
        <v>Low</v>
      </c>
      <c r="S8630" s="2" t="str">
        <f t="shared" si="944"/>
        <v>&lt;25M</v>
      </c>
    </row>
    <row r="8631" spans="1:19" x14ac:dyDescent="0.2">
      <c r="A8631" s="3">
        <v>2744440</v>
      </c>
      <c r="B8631" s="4" t="s">
        <v>18381</v>
      </c>
      <c r="C8631" s="4" t="s">
        <v>18382</v>
      </c>
      <c r="D8631" s="5">
        <v>399.99</v>
      </c>
      <c r="E8631" s="3">
        <v>312</v>
      </c>
      <c r="F8631" s="3">
        <v>59</v>
      </c>
      <c r="G8631" s="3">
        <v>34</v>
      </c>
      <c r="H8631" s="4" t="s">
        <v>142</v>
      </c>
      <c r="I8631" s="2">
        <v>4.4143686000000004</v>
      </c>
      <c r="J8631" s="3">
        <v>3.5</v>
      </c>
      <c r="K8631" s="1">
        <v>43837</v>
      </c>
      <c r="L8631" s="4" t="s">
        <v>476</v>
      </c>
      <c r="M8631" s="2">
        <f t="shared" si="938"/>
        <v>0.1891025641025641</v>
      </c>
      <c r="N8631" s="5">
        <f t="shared" si="939"/>
        <v>124796.88</v>
      </c>
      <c r="O8631" s="2" t="str">
        <f t="shared" si="940"/>
        <v>Very Low</v>
      </c>
      <c r="P8631" s="2" t="str">
        <f t="shared" si="941"/>
        <v>Very Low</v>
      </c>
      <c r="Q8631" s="2" t="str">
        <f t="shared" si="942"/>
        <v>Good</v>
      </c>
      <c r="R8631" s="2" t="str">
        <f t="shared" si="943"/>
        <v>Very Low</v>
      </c>
      <c r="S8631" s="2" t="str">
        <f t="shared" si="944"/>
        <v>&lt;25M</v>
      </c>
    </row>
    <row r="8632" spans="1:19" x14ac:dyDescent="0.2">
      <c r="A8632" s="3">
        <v>2931008</v>
      </c>
      <c r="B8632" s="4" t="s">
        <v>17666</v>
      </c>
      <c r="C8632" s="4" t="s">
        <v>17667</v>
      </c>
      <c r="D8632" s="5">
        <v>399.99</v>
      </c>
      <c r="E8632" s="3">
        <v>310</v>
      </c>
      <c r="F8632" s="3">
        <v>65</v>
      </c>
      <c r="G8632" s="3">
        <v>32</v>
      </c>
      <c r="H8632" s="4" t="s">
        <v>14</v>
      </c>
      <c r="I8632" s="2">
        <v>4.3933790000000004</v>
      </c>
      <c r="J8632" s="3">
        <v>7</v>
      </c>
      <c r="K8632" s="1">
        <v>43920</v>
      </c>
      <c r="L8632" s="4" t="s">
        <v>180</v>
      </c>
      <c r="M8632" s="2">
        <f t="shared" si="938"/>
        <v>0.20967741935483872</v>
      </c>
      <c r="N8632" s="5">
        <f t="shared" si="939"/>
        <v>123996.90000000001</v>
      </c>
      <c r="O8632" s="2" t="str">
        <f t="shared" si="940"/>
        <v>Very Low</v>
      </c>
      <c r="P8632" s="2" t="str">
        <f t="shared" si="941"/>
        <v>Very Low</v>
      </c>
      <c r="Q8632" s="2" t="str">
        <f t="shared" si="942"/>
        <v>Good</v>
      </c>
      <c r="R8632" s="2" t="str">
        <f t="shared" si="943"/>
        <v>Low</v>
      </c>
      <c r="S8632" s="2" t="str">
        <f t="shared" si="944"/>
        <v>&lt;25M</v>
      </c>
    </row>
    <row r="8633" spans="1:19" x14ac:dyDescent="0.2">
      <c r="A8633" s="3">
        <v>2198412</v>
      </c>
      <c r="B8633" s="4" t="s">
        <v>18167</v>
      </c>
      <c r="C8633" s="4" t="s">
        <v>18168</v>
      </c>
      <c r="D8633" s="5">
        <v>399.99</v>
      </c>
      <c r="E8633" s="3">
        <v>310</v>
      </c>
      <c r="F8633" s="3">
        <v>60</v>
      </c>
      <c r="G8633" s="3">
        <v>57</v>
      </c>
      <c r="H8633" s="4" t="s">
        <v>56</v>
      </c>
      <c r="I8633" s="2">
        <v>4.3654820000000001</v>
      </c>
      <c r="J8633" s="3">
        <v>7</v>
      </c>
      <c r="K8633" s="1">
        <v>43501</v>
      </c>
      <c r="L8633" s="4" t="s">
        <v>25</v>
      </c>
      <c r="M8633" s="2">
        <f t="shared" si="938"/>
        <v>0.19354838709677419</v>
      </c>
      <c r="N8633" s="5">
        <f t="shared" si="939"/>
        <v>123996.90000000001</v>
      </c>
      <c r="O8633" s="2" t="str">
        <f t="shared" si="940"/>
        <v>Very Low</v>
      </c>
      <c r="P8633" s="2" t="str">
        <f t="shared" si="941"/>
        <v>Very Low</v>
      </c>
      <c r="Q8633" s="2" t="str">
        <f t="shared" si="942"/>
        <v>Good</v>
      </c>
      <c r="R8633" s="2" t="str">
        <f t="shared" si="943"/>
        <v>Very Low</v>
      </c>
      <c r="S8633" s="2" t="str">
        <f t="shared" si="944"/>
        <v>&lt;25M</v>
      </c>
    </row>
    <row r="8634" spans="1:19" x14ac:dyDescent="0.2">
      <c r="A8634" s="3">
        <v>5088184</v>
      </c>
      <c r="B8634" s="4" t="s">
        <v>15400</v>
      </c>
      <c r="C8634" s="4" t="s">
        <v>15401</v>
      </c>
      <c r="D8634" s="5">
        <v>649.99</v>
      </c>
      <c r="E8634" s="3">
        <v>308</v>
      </c>
      <c r="F8634" s="3">
        <v>91</v>
      </c>
      <c r="G8634" s="3">
        <v>25</v>
      </c>
      <c r="H8634" s="4" t="s">
        <v>14</v>
      </c>
      <c r="I8634" s="2">
        <v>4.1213680000000004</v>
      </c>
      <c r="J8634" s="3">
        <v>2.5</v>
      </c>
      <c r="K8634" s="1">
        <v>44941</v>
      </c>
      <c r="L8634" s="4" t="s">
        <v>3519</v>
      </c>
      <c r="M8634" s="2">
        <f t="shared" si="938"/>
        <v>0.29545454545454547</v>
      </c>
      <c r="N8634" s="5">
        <f t="shared" si="939"/>
        <v>200196.92</v>
      </c>
      <c r="O8634" s="2" t="str">
        <f t="shared" si="940"/>
        <v>Low</v>
      </c>
      <c r="P8634" s="2" t="str">
        <f t="shared" si="941"/>
        <v>Very Low</v>
      </c>
      <c r="Q8634" s="2" t="str">
        <f t="shared" si="942"/>
        <v>Good</v>
      </c>
      <c r="R8634" s="2" t="str">
        <f t="shared" si="943"/>
        <v>Low</v>
      </c>
      <c r="S8634" s="2" t="str">
        <f t="shared" si="944"/>
        <v>&lt;25M</v>
      </c>
    </row>
    <row r="8635" spans="1:19" x14ac:dyDescent="0.2">
      <c r="A8635" s="3">
        <v>4255682</v>
      </c>
      <c r="B8635" s="4" t="s">
        <v>18395</v>
      </c>
      <c r="C8635" s="4" t="s">
        <v>18396</v>
      </c>
      <c r="D8635" s="5">
        <v>399.99</v>
      </c>
      <c r="E8635" s="3">
        <v>307</v>
      </c>
      <c r="F8635" s="3">
        <v>59</v>
      </c>
      <c r="G8635" s="3">
        <v>54</v>
      </c>
      <c r="H8635" s="4" t="s">
        <v>14</v>
      </c>
      <c r="I8635" s="2">
        <v>4.2005059999999999</v>
      </c>
      <c r="J8635" s="3">
        <v>4.5</v>
      </c>
      <c r="K8635" s="1">
        <v>44429</v>
      </c>
      <c r="L8635" s="4" t="s">
        <v>2069</v>
      </c>
      <c r="M8635" s="2">
        <f t="shared" si="938"/>
        <v>0.19218241042345277</v>
      </c>
      <c r="N8635" s="5">
        <f t="shared" si="939"/>
        <v>122796.93000000001</v>
      </c>
      <c r="O8635" s="2" t="str">
        <f t="shared" si="940"/>
        <v>Very Low</v>
      </c>
      <c r="P8635" s="2" t="str">
        <f t="shared" si="941"/>
        <v>Very Low</v>
      </c>
      <c r="Q8635" s="2" t="str">
        <f t="shared" si="942"/>
        <v>Good</v>
      </c>
      <c r="R8635" s="2" t="str">
        <f t="shared" si="943"/>
        <v>Very Low</v>
      </c>
      <c r="S8635" s="2" t="str">
        <f t="shared" si="944"/>
        <v>&lt;25M</v>
      </c>
    </row>
    <row r="8636" spans="1:19" x14ac:dyDescent="0.2">
      <c r="A8636" s="3">
        <v>4607102</v>
      </c>
      <c r="B8636" s="4" t="s">
        <v>16496</v>
      </c>
      <c r="C8636" s="4" t="s">
        <v>16497</v>
      </c>
      <c r="D8636" s="5">
        <v>399.99</v>
      </c>
      <c r="E8636" s="3">
        <v>305</v>
      </c>
      <c r="F8636" s="3">
        <v>76</v>
      </c>
      <c r="G8636" s="3">
        <v>11</v>
      </c>
      <c r="H8636" s="4" t="s">
        <v>14</v>
      </c>
      <c r="I8636" s="2">
        <v>4.2611879999999998</v>
      </c>
      <c r="J8636" s="3">
        <v>2.5</v>
      </c>
      <c r="K8636" s="1">
        <v>44642</v>
      </c>
      <c r="L8636" s="4" t="s">
        <v>13938</v>
      </c>
      <c r="M8636" s="2">
        <f t="shared" si="938"/>
        <v>0.24918032786885247</v>
      </c>
      <c r="N8636" s="5">
        <f t="shared" si="939"/>
        <v>121996.95</v>
      </c>
      <c r="O8636" s="2" t="str">
        <f t="shared" si="940"/>
        <v>Very Low</v>
      </c>
      <c r="P8636" s="2" t="str">
        <f t="shared" si="941"/>
        <v>Very Low</v>
      </c>
      <c r="Q8636" s="2" t="str">
        <f t="shared" si="942"/>
        <v>Good</v>
      </c>
      <c r="R8636" s="2" t="str">
        <f t="shared" si="943"/>
        <v>Low</v>
      </c>
      <c r="S8636" s="2" t="str">
        <f t="shared" si="944"/>
        <v>&lt;25M</v>
      </c>
    </row>
    <row r="8637" spans="1:19" x14ac:dyDescent="0.2">
      <c r="A8637" s="3">
        <v>2608884</v>
      </c>
      <c r="B8637" s="4" t="s">
        <v>16950</v>
      </c>
      <c r="C8637" s="4" t="s">
        <v>16951</v>
      </c>
      <c r="D8637" s="5">
        <v>499.99</v>
      </c>
      <c r="E8637" s="3">
        <v>304</v>
      </c>
      <c r="F8637" s="3">
        <v>72</v>
      </c>
      <c r="G8637" s="3">
        <v>60</v>
      </c>
      <c r="H8637" s="4" t="s">
        <v>14</v>
      </c>
      <c r="I8637" s="2">
        <v>4.0772779999999997</v>
      </c>
      <c r="J8637" s="3">
        <v>5</v>
      </c>
      <c r="K8637" s="1">
        <v>43754</v>
      </c>
      <c r="L8637" s="4" t="s">
        <v>760</v>
      </c>
      <c r="M8637" s="2">
        <f t="shared" si="938"/>
        <v>0.23684210526315788</v>
      </c>
      <c r="N8637" s="5">
        <f t="shared" si="939"/>
        <v>151996.96</v>
      </c>
      <c r="O8637" s="2" t="str">
        <f t="shared" si="940"/>
        <v>Very Low</v>
      </c>
      <c r="P8637" s="2" t="str">
        <f t="shared" si="941"/>
        <v>Very Low</v>
      </c>
      <c r="Q8637" s="2" t="str">
        <f t="shared" si="942"/>
        <v>Good</v>
      </c>
      <c r="R8637" s="2" t="str">
        <f t="shared" si="943"/>
        <v>Low</v>
      </c>
      <c r="S8637" s="2" t="str">
        <f t="shared" si="944"/>
        <v>&lt;25M</v>
      </c>
    </row>
    <row r="8638" spans="1:19" x14ac:dyDescent="0.2">
      <c r="A8638" s="3">
        <v>4763398</v>
      </c>
      <c r="B8638" s="4" t="s">
        <v>12784</v>
      </c>
      <c r="C8638" s="4" t="s">
        <v>12785</v>
      </c>
      <c r="D8638" s="5">
        <v>399.99</v>
      </c>
      <c r="E8638" s="3">
        <v>304</v>
      </c>
      <c r="F8638" s="3">
        <v>136</v>
      </c>
      <c r="G8638" s="3">
        <v>140</v>
      </c>
      <c r="H8638" s="4" t="s">
        <v>14</v>
      </c>
      <c r="I8638" s="2">
        <v>4.8717170000000003</v>
      </c>
      <c r="J8638" s="3">
        <v>11.5</v>
      </c>
      <c r="K8638" s="1">
        <v>44745</v>
      </c>
      <c r="L8638" s="4" t="s">
        <v>255</v>
      </c>
      <c r="M8638" s="2">
        <f t="shared" si="938"/>
        <v>0.44736842105263158</v>
      </c>
      <c r="N8638" s="5">
        <f t="shared" si="939"/>
        <v>121596.96</v>
      </c>
      <c r="O8638" s="2" t="str">
        <f t="shared" si="940"/>
        <v>Very Low</v>
      </c>
      <c r="P8638" s="2" t="str">
        <f t="shared" si="941"/>
        <v>Very Low</v>
      </c>
      <c r="Q8638" s="2" t="str">
        <f t="shared" si="942"/>
        <v>Very Good</v>
      </c>
      <c r="R8638" s="2" t="str">
        <f t="shared" si="943"/>
        <v>High</v>
      </c>
      <c r="S8638" s="2" t="str">
        <f t="shared" si="944"/>
        <v>&lt;25M</v>
      </c>
    </row>
    <row r="8639" spans="1:19" x14ac:dyDescent="0.2">
      <c r="A8639" s="3">
        <v>1703108</v>
      </c>
      <c r="B8639" s="4" t="s">
        <v>15447</v>
      </c>
      <c r="C8639" s="4" t="s">
        <v>15448</v>
      </c>
      <c r="D8639" s="5">
        <v>399.99</v>
      </c>
      <c r="E8639" s="3">
        <v>304</v>
      </c>
      <c r="F8639" s="3">
        <v>90</v>
      </c>
      <c r="G8639" s="3">
        <v>75</v>
      </c>
      <c r="H8639" s="4" t="s">
        <v>142</v>
      </c>
      <c r="I8639" s="2">
        <v>4.5498890000000003</v>
      </c>
      <c r="J8639" s="3">
        <v>8</v>
      </c>
      <c r="K8639" s="1">
        <v>43238</v>
      </c>
      <c r="L8639" s="4" t="s">
        <v>5353</v>
      </c>
      <c r="M8639" s="2">
        <f t="shared" si="938"/>
        <v>0.29605263157894735</v>
      </c>
      <c r="N8639" s="5">
        <f t="shared" si="939"/>
        <v>121596.96</v>
      </c>
      <c r="O8639" s="2" t="str">
        <f t="shared" si="940"/>
        <v>Very Low</v>
      </c>
      <c r="P8639" s="2" t="str">
        <f t="shared" si="941"/>
        <v>Very Low</v>
      </c>
      <c r="Q8639" s="2" t="str">
        <f t="shared" si="942"/>
        <v>Very Good</v>
      </c>
      <c r="R8639" s="2" t="str">
        <f t="shared" si="943"/>
        <v>Low</v>
      </c>
      <c r="S8639" s="2" t="str">
        <f t="shared" si="944"/>
        <v>&lt;25M</v>
      </c>
    </row>
    <row r="8640" spans="1:19" x14ac:dyDescent="0.2">
      <c r="A8640" s="3">
        <v>1022834</v>
      </c>
      <c r="B8640" s="4" t="s">
        <v>17242</v>
      </c>
      <c r="C8640" s="4" t="s">
        <v>17243</v>
      </c>
      <c r="D8640" s="5">
        <v>399.99</v>
      </c>
      <c r="E8640" s="3">
        <v>303</v>
      </c>
      <c r="F8640" s="3">
        <v>69</v>
      </c>
      <c r="G8640" s="3">
        <v>16</v>
      </c>
      <c r="H8640" s="4" t="s">
        <v>14</v>
      </c>
      <c r="I8640" s="2">
        <v>4.03017</v>
      </c>
      <c r="J8640" s="3">
        <v>1</v>
      </c>
      <c r="K8640" s="1">
        <v>42699</v>
      </c>
      <c r="L8640" s="4" t="s">
        <v>17244</v>
      </c>
      <c r="M8640" s="2">
        <f t="shared" si="938"/>
        <v>0.22772277227722773</v>
      </c>
      <c r="N8640" s="5">
        <f t="shared" si="939"/>
        <v>121196.97</v>
      </c>
      <c r="O8640" s="2" t="str">
        <f t="shared" si="940"/>
        <v>Very Low</v>
      </c>
      <c r="P8640" s="2" t="str">
        <f t="shared" si="941"/>
        <v>Very Low</v>
      </c>
      <c r="Q8640" s="2" t="str">
        <f t="shared" si="942"/>
        <v>Good</v>
      </c>
      <c r="R8640" s="2" t="str">
        <f t="shared" si="943"/>
        <v>Low</v>
      </c>
      <c r="S8640" s="2" t="str">
        <f t="shared" si="944"/>
        <v>&lt;25M</v>
      </c>
    </row>
    <row r="8641" spans="1:19" x14ac:dyDescent="0.2">
      <c r="A8641" s="3">
        <v>3439738</v>
      </c>
      <c r="B8641" s="4" t="s">
        <v>17835</v>
      </c>
      <c r="C8641" s="4" t="s">
        <v>17836</v>
      </c>
      <c r="D8641" s="5">
        <v>399.99</v>
      </c>
      <c r="E8641" s="3">
        <v>302</v>
      </c>
      <c r="F8641" s="3">
        <v>63</v>
      </c>
      <c r="G8641" s="3">
        <v>45</v>
      </c>
      <c r="H8641" s="4" t="s">
        <v>14</v>
      </c>
      <c r="I8641" s="2">
        <v>3.8833196000000001</v>
      </c>
      <c r="J8641" s="3">
        <v>6.5</v>
      </c>
      <c r="K8641" s="1">
        <v>44065</v>
      </c>
      <c r="L8641" s="4" t="s">
        <v>6510</v>
      </c>
      <c r="M8641" s="2">
        <f t="shared" si="938"/>
        <v>0.20860927152317882</v>
      </c>
      <c r="N8641" s="5">
        <f t="shared" si="939"/>
        <v>120796.98</v>
      </c>
      <c r="O8641" s="2" t="str">
        <f t="shared" si="940"/>
        <v>Very Low</v>
      </c>
      <c r="P8641" s="2" t="str">
        <f t="shared" si="941"/>
        <v>Very Low</v>
      </c>
      <c r="Q8641" s="2" t="str">
        <f t="shared" si="942"/>
        <v>Fair</v>
      </c>
      <c r="R8641" s="2" t="str">
        <f t="shared" si="943"/>
        <v>Low</v>
      </c>
      <c r="S8641" s="2" t="str">
        <f t="shared" si="944"/>
        <v>&lt;25M</v>
      </c>
    </row>
    <row r="8642" spans="1:19" x14ac:dyDescent="0.2">
      <c r="A8642" s="3">
        <v>5069444</v>
      </c>
      <c r="B8642" s="4" t="s">
        <v>17393</v>
      </c>
      <c r="C8642" s="4" t="s">
        <v>17394</v>
      </c>
      <c r="D8642" s="5">
        <v>599.99</v>
      </c>
      <c r="E8642" s="3">
        <v>301</v>
      </c>
      <c r="F8642" s="3">
        <v>67</v>
      </c>
      <c r="G8642" s="3">
        <v>37</v>
      </c>
      <c r="H8642" s="4" t="s">
        <v>56</v>
      </c>
      <c r="I8642" s="2">
        <v>4.2002689999999996</v>
      </c>
      <c r="J8642" s="3">
        <v>3.5</v>
      </c>
      <c r="K8642" s="1">
        <v>44934</v>
      </c>
      <c r="L8642" s="4" t="s">
        <v>2154</v>
      </c>
      <c r="M8642" s="2">
        <f t="shared" ref="M8642:M8705" si="945" xml:space="preserve"> F8642/E8642</f>
        <v>0.22259136212624583</v>
      </c>
      <c r="N8642" s="5">
        <f t="shared" ref="N8642:N8705" si="946">D8642*E8642</f>
        <v>180596.99</v>
      </c>
      <c r="O8642" s="2" t="str">
        <f t="shared" si="940"/>
        <v>Very Low</v>
      </c>
      <c r="P8642" s="2" t="str">
        <f t="shared" si="941"/>
        <v>Very Low</v>
      </c>
      <c r="Q8642" s="2" t="str">
        <f t="shared" si="942"/>
        <v>Good</v>
      </c>
      <c r="R8642" s="2" t="str">
        <f t="shared" si="943"/>
        <v>Low</v>
      </c>
      <c r="S8642" s="2" t="str">
        <f t="shared" si="944"/>
        <v>&lt;25M</v>
      </c>
    </row>
    <row r="8643" spans="1:19" x14ac:dyDescent="0.2">
      <c r="A8643" s="3">
        <v>5963180</v>
      </c>
      <c r="B8643" s="4" t="s">
        <v>15967</v>
      </c>
      <c r="C8643" s="4" t="s">
        <v>15968</v>
      </c>
      <c r="D8643" s="5">
        <v>2499.9899999999998</v>
      </c>
      <c r="E8643" s="3">
        <v>300</v>
      </c>
      <c r="F8643" s="3">
        <v>83</v>
      </c>
      <c r="G8643" s="3">
        <v>12</v>
      </c>
      <c r="H8643" s="4" t="s">
        <v>56</v>
      </c>
      <c r="I8643" s="2">
        <v>3.4130406</v>
      </c>
      <c r="J8643" s="3">
        <v>3</v>
      </c>
      <c r="K8643" s="1">
        <v>45420</v>
      </c>
      <c r="L8643" s="4" t="s">
        <v>394</v>
      </c>
      <c r="M8643" s="2">
        <f t="shared" si="945"/>
        <v>0.27666666666666667</v>
      </c>
      <c r="N8643" s="5">
        <f t="shared" si="946"/>
        <v>749996.99999999988</v>
      </c>
      <c r="O8643" s="2" t="str">
        <f t="shared" ref="O8643:O8706" si="947">IF(D8643&gt;=1200,"Very High",IF(D8643&gt;=1000,"High",IF(D8643&gt;=800,"Medium",IF(D8643&gt;=600,"Low",IF(D8643&lt;=599.99,"Very Low","Invalid")))))</f>
        <v>Very High</v>
      </c>
      <c r="P8643" s="2" t="str">
        <f t="shared" ref="P8643:P8706" si="948">IF(E8643&gt;=150000,"Very High",IF(E8643&gt;=75000,"High",IF(E8643&gt;=25000,"Medium",IF(E8643&gt;=10000,"Low",IF(E8643&lt;=9999,"Very Low","Invalid")))))</f>
        <v>Very Low</v>
      </c>
      <c r="Q8643" s="2" t="str">
        <f t="shared" ref="Q8643:Q8706" si="949">IF(I8643&gt;=4.5,"Very Good",IF(I8643&gt;=4,"Good",IF(I8643&gt;=3,"Fair",IF(I8643&lt;=2.99,"Poor","Invalid"))))</f>
        <v>Fair</v>
      </c>
      <c r="R8643" s="2" t="str">
        <f t="shared" ref="R8643:R8706" si="950">IF(M8643&gt;=0.5,"Very High",IF(M8643&gt;=0.4,"High",IF(M8643&gt;=0.3,"Medium",IF(M8643&gt;=0.2,"Low",IF(M8643&gt;0,"Very Low","Invalid")))))</f>
        <v>Low</v>
      </c>
      <c r="S8643" s="2" t="str">
        <f t="shared" ref="S8643:S8706" si="951">IF(N8643&gt;=1000000000,"&gt; 1B",IF(N8643&gt;=75000000, "75M-1B",IF(N8643&gt;=50000000,"50-75M",IF(N8643&gt;=25000000,"25-50M",IF(N8643&gt;0,"&lt;25M","Invalid")))))</f>
        <v>&lt;25M</v>
      </c>
    </row>
    <row r="8644" spans="1:19" x14ac:dyDescent="0.2">
      <c r="A8644" s="3">
        <v>4108234</v>
      </c>
      <c r="B8644" s="4" t="s">
        <v>17724</v>
      </c>
      <c r="C8644" s="4" t="s">
        <v>17725</v>
      </c>
      <c r="D8644" s="5">
        <v>399.99</v>
      </c>
      <c r="E8644" s="3">
        <v>300</v>
      </c>
      <c r="F8644" s="3">
        <v>64</v>
      </c>
      <c r="G8644" s="3">
        <v>38</v>
      </c>
      <c r="H8644" s="4" t="s">
        <v>56</v>
      </c>
      <c r="I8644" s="2">
        <v>4.2205024</v>
      </c>
      <c r="J8644" s="3">
        <v>1.5</v>
      </c>
      <c r="K8644" s="1">
        <v>44355</v>
      </c>
      <c r="L8644" s="4" t="s">
        <v>95</v>
      </c>
      <c r="M8644" s="2">
        <f t="shared" si="945"/>
        <v>0.21333333333333335</v>
      </c>
      <c r="N8644" s="5">
        <f t="shared" si="946"/>
        <v>119997</v>
      </c>
      <c r="O8644" s="2" t="str">
        <f t="shared" si="947"/>
        <v>Very Low</v>
      </c>
      <c r="P8644" s="2" t="str">
        <f t="shared" si="948"/>
        <v>Very Low</v>
      </c>
      <c r="Q8644" s="2" t="str">
        <f t="shared" si="949"/>
        <v>Good</v>
      </c>
      <c r="R8644" s="2" t="str">
        <f t="shared" si="950"/>
        <v>Low</v>
      </c>
      <c r="S8644" s="2" t="str">
        <f t="shared" si="951"/>
        <v>&lt;25M</v>
      </c>
    </row>
    <row r="8645" spans="1:19" x14ac:dyDescent="0.2">
      <c r="A8645" s="3">
        <v>1694342</v>
      </c>
      <c r="B8645" s="4" t="s">
        <v>17799</v>
      </c>
      <c r="C8645" s="4" t="s">
        <v>17800</v>
      </c>
      <c r="D8645" s="5">
        <v>399.99</v>
      </c>
      <c r="E8645" s="3">
        <v>299</v>
      </c>
      <c r="F8645" s="3">
        <v>63</v>
      </c>
      <c r="G8645" s="3">
        <v>32</v>
      </c>
      <c r="H8645" s="4" t="s">
        <v>56</v>
      </c>
      <c r="I8645" s="2">
        <v>4.3067349999999998</v>
      </c>
      <c r="J8645" s="3">
        <v>3.5</v>
      </c>
      <c r="K8645" s="1">
        <v>43234</v>
      </c>
      <c r="L8645" s="4" t="s">
        <v>95</v>
      </c>
      <c r="M8645" s="2">
        <f t="shared" si="945"/>
        <v>0.21070234113712374</v>
      </c>
      <c r="N8645" s="5">
        <f t="shared" si="946"/>
        <v>119597.01000000001</v>
      </c>
      <c r="O8645" s="2" t="str">
        <f t="shared" si="947"/>
        <v>Very Low</v>
      </c>
      <c r="P8645" s="2" t="str">
        <f t="shared" si="948"/>
        <v>Very Low</v>
      </c>
      <c r="Q8645" s="2" t="str">
        <f t="shared" si="949"/>
        <v>Good</v>
      </c>
      <c r="R8645" s="2" t="str">
        <f t="shared" si="950"/>
        <v>Low</v>
      </c>
      <c r="S8645" s="2" t="str">
        <f t="shared" si="951"/>
        <v>&lt;25M</v>
      </c>
    </row>
    <row r="8646" spans="1:19" x14ac:dyDescent="0.2">
      <c r="A8646" s="3">
        <v>461862</v>
      </c>
      <c r="B8646" s="4" t="s">
        <v>16972</v>
      </c>
      <c r="C8646" s="4" t="s">
        <v>16973</v>
      </c>
      <c r="D8646" s="5">
        <v>399.99</v>
      </c>
      <c r="E8646" s="3">
        <v>298</v>
      </c>
      <c r="F8646" s="3">
        <v>72</v>
      </c>
      <c r="G8646" s="3">
        <v>32</v>
      </c>
      <c r="H8646" s="4" t="s">
        <v>14</v>
      </c>
      <c r="I8646" s="2">
        <v>4.4700847000000001</v>
      </c>
      <c r="J8646" s="3">
        <v>1.5</v>
      </c>
      <c r="K8646" s="1">
        <v>42092</v>
      </c>
      <c r="L8646" s="4" t="s">
        <v>7276</v>
      </c>
      <c r="M8646" s="2">
        <f t="shared" si="945"/>
        <v>0.24161073825503357</v>
      </c>
      <c r="N8646" s="5">
        <f t="shared" si="946"/>
        <v>119197.02</v>
      </c>
      <c r="O8646" s="2" t="str">
        <f t="shared" si="947"/>
        <v>Very Low</v>
      </c>
      <c r="P8646" s="2" t="str">
        <f t="shared" si="948"/>
        <v>Very Low</v>
      </c>
      <c r="Q8646" s="2" t="str">
        <f t="shared" si="949"/>
        <v>Good</v>
      </c>
      <c r="R8646" s="2" t="str">
        <f t="shared" si="950"/>
        <v>Low</v>
      </c>
      <c r="S8646" s="2" t="str">
        <f t="shared" si="951"/>
        <v>&lt;25M</v>
      </c>
    </row>
    <row r="8647" spans="1:19" x14ac:dyDescent="0.2">
      <c r="A8647" s="3">
        <v>1626756</v>
      </c>
      <c r="B8647" s="4" t="s">
        <v>17238</v>
      </c>
      <c r="C8647" s="4" t="s">
        <v>17239</v>
      </c>
      <c r="D8647" s="5">
        <v>399.99</v>
      </c>
      <c r="E8647" s="3">
        <v>298</v>
      </c>
      <c r="F8647" s="3">
        <v>69</v>
      </c>
      <c r="G8647" s="3">
        <v>29</v>
      </c>
      <c r="H8647" s="4" t="s">
        <v>56</v>
      </c>
      <c r="I8647" s="2">
        <v>3.9410880000000001</v>
      </c>
      <c r="J8647" s="3">
        <v>3</v>
      </c>
      <c r="K8647" s="1">
        <v>43192</v>
      </c>
      <c r="L8647" s="4" t="s">
        <v>74</v>
      </c>
      <c r="M8647" s="2">
        <f t="shared" si="945"/>
        <v>0.23154362416107382</v>
      </c>
      <c r="N8647" s="5">
        <f t="shared" si="946"/>
        <v>119197.02</v>
      </c>
      <c r="O8647" s="2" t="str">
        <f t="shared" si="947"/>
        <v>Very Low</v>
      </c>
      <c r="P8647" s="2" t="str">
        <f t="shared" si="948"/>
        <v>Very Low</v>
      </c>
      <c r="Q8647" s="2" t="str">
        <f t="shared" si="949"/>
        <v>Fair</v>
      </c>
      <c r="R8647" s="2" t="str">
        <f t="shared" si="950"/>
        <v>Low</v>
      </c>
      <c r="S8647" s="2" t="str">
        <f t="shared" si="951"/>
        <v>&lt;25M</v>
      </c>
    </row>
    <row r="8648" spans="1:19" x14ac:dyDescent="0.2">
      <c r="A8648" s="3">
        <v>2539726</v>
      </c>
      <c r="B8648" s="4" t="s">
        <v>18192</v>
      </c>
      <c r="C8648" s="4" t="s">
        <v>18193</v>
      </c>
      <c r="D8648" s="5">
        <v>399.99</v>
      </c>
      <c r="E8648" s="3">
        <v>298</v>
      </c>
      <c r="F8648" s="3">
        <v>60</v>
      </c>
      <c r="G8648" s="3">
        <v>57</v>
      </c>
      <c r="H8648" s="4" t="s">
        <v>14</v>
      </c>
      <c r="I8648" s="2">
        <v>4.5034574999999997</v>
      </c>
      <c r="J8648" s="3">
        <v>6</v>
      </c>
      <c r="K8648" s="1">
        <v>43710</v>
      </c>
      <c r="L8648" s="4" t="s">
        <v>1315</v>
      </c>
      <c r="M8648" s="2">
        <f t="shared" si="945"/>
        <v>0.20134228187919462</v>
      </c>
      <c r="N8648" s="5">
        <f t="shared" si="946"/>
        <v>119197.02</v>
      </c>
      <c r="O8648" s="2" t="str">
        <f t="shared" si="947"/>
        <v>Very Low</v>
      </c>
      <c r="P8648" s="2" t="str">
        <f t="shared" si="948"/>
        <v>Very Low</v>
      </c>
      <c r="Q8648" s="2" t="str">
        <f t="shared" si="949"/>
        <v>Very Good</v>
      </c>
      <c r="R8648" s="2" t="str">
        <f t="shared" si="950"/>
        <v>Low</v>
      </c>
      <c r="S8648" s="2" t="str">
        <f t="shared" si="951"/>
        <v>&lt;25M</v>
      </c>
    </row>
    <row r="8649" spans="1:19" x14ac:dyDescent="0.2">
      <c r="A8649" s="3">
        <v>5024788</v>
      </c>
      <c r="B8649" s="4" t="s">
        <v>17845</v>
      </c>
      <c r="C8649" s="4" t="s">
        <v>17846</v>
      </c>
      <c r="D8649" s="5">
        <v>699.99</v>
      </c>
      <c r="E8649" s="3">
        <v>297</v>
      </c>
      <c r="F8649" s="3">
        <v>63</v>
      </c>
      <c r="G8649" s="3">
        <v>39</v>
      </c>
      <c r="H8649" s="4" t="s">
        <v>14</v>
      </c>
      <c r="I8649" s="2">
        <v>4.3802155999999997</v>
      </c>
      <c r="J8649" s="3">
        <v>3</v>
      </c>
      <c r="K8649" s="1">
        <v>44909</v>
      </c>
      <c r="L8649" s="4" t="s">
        <v>362</v>
      </c>
      <c r="M8649" s="2">
        <f t="shared" si="945"/>
        <v>0.21212121212121213</v>
      </c>
      <c r="N8649" s="5">
        <f t="shared" si="946"/>
        <v>207897.03</v>
      </c>
      <c r="O8649" s="2" t="str">
        <f t="shared" si="947"/>
        <v>Low</v>
      </c>
      <c r="P8649" s="2" t="str">
        <f t="shared" si="948"/>
        <v>Very Low</v>
      </c>
      <c r="Q8649" s="2" t="str">
        <f t="shared" si="949"/>
        <v>Good</v>
      </c>
      <c r="R8649" s="2" t="str">
        <f t="shared" si="950"/>
        <v>Low</v>
      </c>
      <c r="S8649" s="2" t="str">
        <f t="shared" si="951"/>
        <v>&lt;25M</v>
      </c>
    </row>
    <row r="8650" spans="1:19" x14ac:dyDescent="0.2">
      <c r="A8650" s="3">
        <v>1772540</v>
      </c>
      <c r="B8650" s="4" t="s">
        <v>17304</v>
      </c>
      <c r="C8650" s="4" t="s">
        <v>17305</v>
      </c>
      <c r="D8650" s="5">
        <v>399.99</v>
      </c>
      <c r="E8650" s="3">
        <v>297</v>
      </c>
      <c r="F8650" s="3">
        <v>68</v>
      </c>
      <c r="G8650" s="3">
        <v>20</v>
      </c>
      <c r="H8650" s="4" t="s">
        <v>14</v>
      </c>
      <c r="I8650" s="2">
        <v>3.6214867000000002</v>
      </c>
      <c r="J8650" s="3">
        <v>2.5</v>
      </c>
      <c r="K8650" s="1">
        <v>43279</v>
      </c>
      <c r="L8650" s="4" t="s">
        <v>17306</v>
      </c>
      <c r="M8650" s="2">
        <f t="shared" si="945"/>
        <v>0.22895622895622897</v>
      </c>
      <c r="N8650" s="5">
        <f t="shared" si="946"/>
        <v>118797.03</v>
      </c>
      <c r="O8650" s="2" t="str">
        <f t="shared" si="947"/>
        <v>Very Low</v>
      </c>
      <c r="P8650" s="2" t="str">
        <f t="shared" si="948"/>
        <v>Very Low</v>
      </c>
      <c r="Q8650" s="2" t="str">
        <f t="shared" si="949"/>
        <v>Fair</v>
      </c>
      <c r="R8650" s="2" t="str">
        <f t="shared" si="950"/>
        <v>Low</v>
      </c>
      <c r="S8650" s="2" t="str">
        <f t="shared" si="951"/>
        <v>&lt;25M</v>
      </c>
    </row>
    <row r="8651" spans="1:19" x14ac:dyDescent="0.2">
      <c r="A8651" s="3">
        <v>1534472</v>
      </c>
      <c r="B8651" s="4" t="s">
        <v>17826</v>
      </c>
      <c r="C8651" s="4" t="s">
        <v>17827</v>
      </c>
      <c r="D8651" s="5">
        <v>399.99</v>
      </c>
      <c r="E8651" s="3">
        <v>297</v>
      </c>
      <c r="F8651" s="3">
        <v>63</v>
      </c>
      <c r="G8651" s="3">
        <v>30</v>
      </c>
      <c r="H8651" s="4" t="s">
        <v>142</v>
      </c>
      <c r="I8651" s="2">
        <v>4.1835760000000004</v>
      </c>
      <c r="J8651" s="3">
        <v>6</v>
      </c>
      <c r="K8651" s="1">
        <v>43131</v>
      </c>
      <c r="L8651" s="4" t="s">
        <v>119</v>
      </c>
      <c r="M8651" s="2">
        <f t="shared" si="945"/>
        <v>0.21212121212121213</v>
      </c>
      <c r="N8651" s="5">
        <f t="shared" si="946"/>
        <v>118797.03</v>
      </c>
      <c r="O8651" s="2" t="str">
        <f t="shared" si="947"/>
        <v>Very Low</v>
      </c>
      <c r="P8651" s="2" t="str">
        <f t="shared" si="948"/>
        <v>Very Low</v>
      </c>
      <c r="Q8651" s="2" t="str">
        <f t="shared" si="949"/>
        <v>Good</v>
      </c>
      <c r="R8651" s="2" t="str">
        <f t="shared" si="950"/>
        <v>Low</v>
      </c>
      <c r="S8651" s="2" t="str">
        <f t="shared" si="951"/>
        <v>&lt;25M</v>
      </c>
    </row>
    <row r="8652" spans="1:19" x14ac:dyDescent="0.2">
      <c r="A8652" s="3">
        <v>2336272</v>
      </c>
      <c r="B8652" s="4" t="s">
        <v>18281</v>
      </c>
      <c r="C8652" s="4" t="s">
        <v>18282</v>
      </c>
      <c r="D8652" s="5">
        <v>399.99</v>
      </c>
      <c r="E8652" s="3">
        <v>295</v>
      </c>
      <c r="F8652" s="3">
        <v>60</v>
      </c>
      <c r="G8652" s="3">
        <v>22</v>
      </c>
      <c r="H8652" s="4" t="s">
        <v>142</v>
      </c>
      <c r="I8652" s="2">
        <v>3.7742695999999998</v>
      </c>
      <c r="J8652" s="3">
        <v>1.5</v>
      </c>
      <c r="K8652" s="1">
        <v>43579</v>
      </c>
      <c r="L8652" s="4" t="s">
        <v>805</v>
      </c>
      <c r="M8652" s="2">
        <f t="shared" si="945"/>
        <v>0.20338983050847459</v>
      </c>
      <c r="N8652" s="5">
        <f t="shared" si="946"/>
        <v>117997.05</v>
      </c>
      <c r="O8652" s="2" t="str">
        <f t="shared" si="947"/>
        <v>Very Low</v>
      </c>
      <c r="P8652" s="2" t="str">
        <f t="shared" si="948"/>
        <v>Very Low</v>
      </c>
      <c r="Q8652" s="2" t="str">
        <f t="shared" si="949"/>
        <v>Fair</v>
      </c>
      <c r="R8652" s="2" t="str">
        <f t="shared" si="950"/>
        <v>Low</v>
      </c>
      <c r="S8652" s="2" t="str">
        <f t="shared" si="951"/>
        <v>&lt;25M</v>
      </c>
    </row>
    <row r="8653" spans="1:19" x14ac:dyDescent="0.2">
      <c r="A8653" s="3">
        <v>4240694</v>
      </c>
      <c r="B8653" s="4" t="s">
        <v>17479</v>
      </c>
      <c r="C8653" s="4" t="s">
        <v>17480</v>
      </c>
      <c r="D8653" s="5">
        <v>399.99</v>
      </c>
      <c r="E8653" s="3">
        <v>294</v>
      </c>
      <c r="F8653" s="3">
        <v>66</v>
      </c>
      <c r="G8653" s="3">
        <v>48</v>
      </c>
      <c r="H8653" s="4" t="s">
        <v>142</v>
      </c>
      <c r="I8653" s="2">
        <v>4.6893716000000003</v>
      </c>
      <c r="J8653" s="3">
        <v>8.5</v>
      </c>
      <c r="K8653" s="1">
        <v>44422</v>
      </c>
      <c r="L8653" s="4" t="s">
        <v>893</v>
      </c>
      <c r="M8653" s="2">
        <f t="shared" si="945"/>
        <v>0.22448979591836735</v>
      </c>
      <c r="N8653" s="5">
        <f t="shared" si="946"/>
        <v>117597.06</v>
      </c>
      <c r="O8653" s="2" t="str">
        <f t="shared" si="947"/>
        <v>Very Low</v>
      </c>
      <c r="P8653" s="2" t="str">
        <f t="shared" si="948"/>
        <v>Very Low</v>
      </c>
      <c r="Q8653" s="2" t="str">
        <f t="shared" si="949"/>
        <v>Very Good</v>
      </c>
      <c r="R8653" s="2" t="str">
        <f t="shared" si="950"/>
        <v>Low</v>
      </c>
      <c r="S8653" s="2" t="str">
        <f t="shared" si="951"/>
        <v>&lt;25M</v>
      </c>
    </row>
    <row r="8654" spans="1:19" x14ac:dyDescent="0.2">
      <c r="A8654" s="3">
        <v>4401537</v>
      </c>
      <c r="B8654" s="4" t="s">
        <v>16416</v>
      </c>
      <c r="C8654" s="4" t="s">
        <v>16417</v>
      </c>
      <c r="D8654" s="5">
        <v>399.99</v>
      </c>
      <c r="E8654" s="3">
        <v>293</v>
      </c>
      <c r="F8654" s="3">
        <v>77</v>
      </c>
      <c r="G8654" s="3">
        <v>60</v>
      </c>
      <c r="H8654" s="4" t="s">
        <v>14</v>
      </c>
      <c r="I8654" s="2">
        <v>4.5387969999999997</v>
      </c>
      <c r="J8654" s="3">
        <v>6.5</v>
      </c>
      <c r="K8654" s="1">
        <v>44517</v>
      </c>
      <c r="L8654" s="4" t="s">
        <v>113</v>
      </c>
      <c r="M8654" s="2">
        <f t="shared" si="945"/>
        <v>0.26279863481228671</v>
      </c>
      <c r="N8654" s="5">
        <f t="shared" si="946"/>
        <v>117197.07</v>
      </c>
      <c r="O8654" s="2" t="str">
        <f t="shared" si="947"/>
        <v>Very Low</v>
      </c>
      <c r="P8654" s="2" t="str">
        <f t="shared" si="948"/>
        <v>Very Low</v>
      </c>
      <c r="Q8654" s="2" t="str">
        <f t="shared" si="949"/>
        <v>Very Good</v>
      </c>
      <c r="R8654" s="2" t="str">
        <f t="shared" si="950"/>
        <v>Low</v>
      </c>
      <c r="S8654" s="2" t="str">
        <f t="shared" si="951"/>
        <v>&lt;25M</v>
      </c>
    </row>
    <row r="8655" spans="1:19" x14ac:dyDescent="0.2">
      <c r="A8655" s="3">
        <v>688828</v>
      </c>
      <c r="B8655" s="4" t="s">
        <v>16918</v>
      </c>
      <c r="C8655" s="4" t="s">
        <v>16919</v>
      </c>
      <c r="D8655" s="5">
        <v>399.99</v>
      </c>
      <c r="E8655" s="3">
        <v>293</v>
      </c>
      <c r="F8655" s="3">
        <v>72</v>
      </c>
      <c r="G8655" s="3">
        <v>23</v>
      </c>
      <c r="H8655" s="4" t="s">
        <v>14</v>
      </c>
      <c r="I8655" s="2">
        <v>2.5933719000000002</v>
      </c>
      <c r="J8655" s="3">
        <v>2</v>
      </c>
      <c r="K8655" s="1">
        <v>42342</v>
      </c>
      <c r="L8655" s="4" t="s">
        <v>11556</v>
      </c>
      <c r="M8655" s="2">
        <f t="shared" si="945"/>
        <v>0.24573378839590443</v>
      </c>
      <c r="N8655" s="5">
        <f t="shared" si="946"/>
        <v>117197.07</v>
      </c>
      <c r="O8655" s="2" t="str">
        <f t="shared" si="947"/>
        <v>Very Low</v>
      </c>
      <c r="P8655" s="2" t="str">
        <f t="shared" si="948"/>
        <v>Very Low</v>
      </c>
      <c r="Q8655" s="2" t="str">
        <f t="shared" si="949"/>
        <v>Poor</v>
      </c>
      <c r="R8655" s="2" t="str">
        <f t="shared" si="950"/>
        <v>Low</v>
      </c>
      <c r="S8655" s="2" t="str">
        <f t="shared" si="951"/>
        <v>&lt;25M</v>
      </c>
    </row>
    <row r="8656" spans="1:19" x14ac:dyDescent="0.2">
      <c r="A8656" s="3">
        <v>2466590</v>
      </c>
      <c r="B8656" s="4" t="s">
        <v>16553</v>
      </c>
      <c r="C8656" s="4" t="s">
        <v>16554</v>
      </c>
      <c r="D8656" s="5">
        <v>399.99</v>
      </c>
      <c r="E8656" s="3">
        <v>292</v>
      </c>
      <c r="F8656" s="3">
        <v>76</v>
      </c>
      <c r="G8656" s="3">
        <v>25</v>
      </c>
      <c r="H8656" s="4" t="s">
        <v>14</v>
      </c>
      <c r="I8656" s="2">
        <v>3.8111269999999999</v>
      </c>
      <c r="J8656" s="3">
        <v>2</v>
      </c>
      <c r="K8656" s="1">
        <v>43665</v>
      </c>
      <c r="L8656" s="4" t="s">
        <v>2069</v>
      </c>
      <c r="M8656" s="2">
        <f t="shared" si="945"/>
        <v>0.26027397260273971</v>
      </c>
      <c r="N8656" s="5">
        <f t="shared" si="946"/>
        <v>116797.08</v>
      </c>
      <c r="O8656" s="2" t="str">
        <f t="shared" si="947"/>
        <v>Very Low</v>
      </c>
      <c r="P8656" s="2" t="str">
        <f t="shared" si="948"/>
        <v>Very Low</v>
      </c>
      <c r="Q8656" s="2" t="str">
        <f t="shared" si="949"/>
        <v>Fair</v>
      </c>
      <c r="R8656" s="2" t="str">
        <f t="shared" si="950"/>
        <v>Low</v>
      </c>
      <c r="S8656" s="2" t="str">
        <f t="shared" si="951"/>
        <v>&lt;25M</v>
      </c>
    </row>
    <row r="8657" spans="1:19" x14ac:dyDescent="0.2">
      <c r="A8657" s="3">
        <v>2452950</v>
      </c>
      <c r="B8657" s="4" t="s">
        <v>18172</v>
      </c>
      <c r="C8657" s="4" t="s">
        <v>18173</v>
      </c>
      <c r="D8657" s="5">
        <v>399.99</v>
      </c>
      <c r="E8657" s="3">
        <v>290</v>
      </c>
      <c r="F8657" s="3">
        <v>60</v>
      </c>
      <c r="G8657" s="3">
        <v>53</v>
      </c>
      <c r="H8657" s="4" t="s">
        <v>142</v>
      </c>
      <c r="I8657" s="2">
        <v>4.3111233999999996</v>
      </c>
      <c r="J8657" s="3">
        <v>4.5</v>
      </c>
      <c r="K8657" s="1">
        <v>43656</v>
      </c>
      <c r="L8657" s="4" t="s">
        <v>74</v>
      </c>
      <c r="M8657" s="2">
        <f t="shared" si="945"/>
        <v>0.20689655172413793</v>
      </c>
      <c r="N8657" s="5">
        <f t="shared" si="946"/>
        <v>115997.1</v>
      </c>
      <c r="O8657" s="2" t="str">
        <f t="shared" si="947"/>
        <v>Very Low</v>
      </c>
      <c r="P8657" s="2" t="str">
        <f t="shared" si="948"/>
        <v>Very Low</v>
      </c>
      <c r="Q8657" s="2" t="str">
        <f t="shared" si="949"/>
        <v>Good</v>
      </c>
      <c r="R8657" s="2" t="str">
        <f t="shared" si="950"/>
        <v>Low</v>
      </c>
      <c r="S8657" s="2" t="str">
        <f t="shared" si="951"/>
        <v>&lt;25M</v>
      </c>
    </row>
    <row r="8658" spans="1:19" x14ac:dyDescent="0.2">
      <c r="A8658" s="3">
        <v>5298046</v>
      </c>
      <c r="B8658" s="4" t="s">
        <v>17395</v>
      </c>
      <c r="C8658" s="4" t="s">
        <v>17396</v>
      </c>
      <c r="D8658" s="5">
        <v>799.99</v>
      </c>
      <c r="E8658" s="3">
        <v>289</v>
      </c>
      <c r="F8658" s="3">
        <v>67</v>
      </c>
      <c r="G8658" s="3">
        <v>111</v>
      </c>
      <c r="H8658" s="4" t="s">
        <v>14</v>
      </c>
      <c r="I8658" s="2">
        <v>4.7428536000000001</v>
      </c>
      <c r="J8658" s="3">
        <v>29.5</v>
      </c>
      <c r="K8658" s="1">
        <v>45044</v>
      </c>
      <c r="L8658" s="4" t="s">
        <v>394</v>
      </c>
      <c r="M8658" s="2">
        <f t="shared" si="945"/>
        <v>0.23183391003460208</v>
      </c>
      <c r="N8658" s="5">
        <f t="shared" si="946"/>
        <v>231197.11000000002</v>
      </c>
      <c r="O8658" s="2" t="str">
        <f t="shared" si="947"/>
        <v>Low</v>
      </c>
      <c r="P8658" s="2" t="str">
        <f t="shared" si="948"/>
        <v>Very Low</v>
      </c>
      <c r="Q8658" s="2" t="str">
        <f t="shared" si="949"/>
        <v>Very Good</v>
      </c>
      <c r="R8658" s="2" t="str">
        <f t="shared" si="950"/>
        <v>Low</v>
      </c>
      <c r="S8658" s="2" t="str">
        <f t="shared" si="951"/>
        <v>&lt;25M</v>
      </c>
    </row>
    <row r="8659" spans="1:19" x14ac:dyDescent="0.2">
      <c r="A8659" s="3">
        <v>4293926</v>
      </c>
      <c r="B8659" s="4" t="s">
        <v>15797</v>
      </c>
      <c r="C8659" s="4" t="s">
        <v>15798</v>
      </c>
      <c r="D8659" s="5">
        <v>399.99</v>
      </c>
      <c r="E8659" s="3">
        <v>289</v>
      </c>
      <c r="F8659" s="3">
        <v>85</v>
      </c>
      <c r="G8659" s="3">
        <v>26</v>
      </c>
      <c r="H8659" s="4" t="s">
        <v>56</v>
      </c>
      <c r="I8659" s="2">
        <v>4.5178412999999997</v>
      </c>
      <c r="J8659" s="3">
        <v>1</v>
      </c>
      <c r="K8659" s="1">
        <v>44450</v>
      </c>
      <c r="L8659" s="4" t="s">
        <v>1907</v>
      </c>
      <c r="M8659" s="2">
        <f t="shared" si="945"/>
        <v>0.29411764705882354</v>
      </c>
      <c r="N8659" s="5">
        <f t="shared" si="946"/>
        <v>115597.11</v>
      </c>
      <c r="O8659" s="2" t="str">
        <f t="shared" si="947"/>
        <v>Very Low</v>
      </c>
      <c r="P8659" s="2" t="str">
        <f t="shared" si="948"/>
        <v>Very Low</v>
      </c>
      <c r="Q8659" s="2" t="str">
        <f t="shared" si="949"/>
        <v>Very Good</v>
      </c>
      <c r="R8659" s="2" t="str">
        <f t="shared" si="950"/>
        <v>Low</v>
      </c>
      <c r="S8659" s="2" t="str">
        <f t="shared" si="951"/>
        <v>&lt;25M</v>
      </c>
    </row>
    <row r="8660" spans="1:19" x14ac:dyDescent="0.2">
      <c r="A8660" s="3">
        <v>3653764</v>
      </c>
      <c r="B8660" s="4" t="s">
        <v>17187</v>
      </c>
      <c r="C8660" s="4" t="s">
        <v>17188</v>
      </c>
      <c r="D8660" s="5">
        <v>399.99</v>
      </c>
      <c r="E8660" s="3">
        <v>289</v>
      </c>
      <c r="F8660" s="3">
        <v>69</v>
      </c>
      <c r="G8660" s="3">
        <v>24</v>
      </c>
      <c r="H8660" s="4" t="s">
        <v>56</v>
      </c>
      <c r="I8660" s="2">
        <v>4.4195104000000001</v>
      </c>
      <c r="J8660" s="3">
        <v>2.5</v>
      </c>
      <c r="K8660" s="1">
        <v>44158</v>
      </c>
      <c r="L8660" s="4" t="s">
        <v>77</v>
      </c>
      <c r="M8660" s="2">
        <f t="shared" si="945"/>
        <v>0.23875432525951557</v>
      </c>
      <c r="N8660" s="5">
        <f t="shared" si="946"/>
        <v>115597.11</v>
      </c>
      <c r="O8660" s="2" t="str">
        <f t="shared" si="947"/>
        <v>Very Low</v>
      </c>
      <c r="P8660" s="2" t="str">
        <f t="shared" si="948"/>
        <v>Very Low</v>
      </c>
      <c r="Q8660" s="2" t="str">
        <f t="shared" si="949"/>
        <v>Good</v>
      </c>
      <c r="R8660" s="2" t="str">
        <f t="shared" si="950"/>
        <v>Low</v>
      </c>
      <c r="S8660" s="2" t="str">
        <f t="shared" si="951"/>
        <v>&lt;25M</v>
      </c>
    </row>
    <row r="8661" spans="1:19" x14ac:dyDescent="0.2">
      <c r="A8661" s="3">
        <v>4928760</v>
      </c>
      <c r="B8661" s="4" t="s">
        <v>17292</v>
      </c>
      <c r="C8661" s="4" t="s">
        <v>17293</v>
      </c>
      <c r="D8661" s="5">
        <v>399.99</v>
      </c>
      <c r="E8661" s="3">
        <v>289</v>
      </c>
      <c r="F8661" s="3">
        <v>68</v>
      </c>
      <c r="G8661" s="3">
        <v>36</v>
      </c>
      <c r="H8661" s="4" t="s">
        <v>56</v>
      </c>
      <c r="I8661" s="2">
        <v>4.5084169999999997</v>
      </c>
      <c r="J8661" s="3">
        <v>4</v>
      </c>
      <c r="K8661" s="1">
        <v>44848</v>
      </c>
      <c r="L8661" s="4" t="s">
        <v>1565</v>
      </c>
      <c r="M8661" s="2">
        <f t="shared" si="945"/>
        <v>0.23529411764705882</v>
      </c>
      <c r="N8661" s="5">
        <f t="shared" si="946"/>
        <v>115597.11</v>
      </c>
      <c r="O8661" s="2" t="str">
        <f t="shared" si="947"/>
        <v>Very Low</v>
      </c>
      <c r="P8661" s="2" t="str">
        <f t="shared" si="948"/>
        <v>Very Low</v>
      </c>
      <c r="Q8661" s="2" t="str">
        <f t="shared" si="949"/>
        <v>Very Good</v>
      </c>
      <c r="R8661" s="2" t="str">
        <f t="shared" si="950"/>
        <v>Low</v>
      </c>
      <c r="S8661" s="2" t="str">
        <f t="shared" si="951"/>
        <v>&lt;25M</v>
      </c>
    </row>
    <row r="8662" spans="1:19" x14ac:dyDescent="0.2">
      <c r="A8662" s="3">
        <v>1056986</v>
      </c>
      <c r="B8662" s="4" t="s">
        <v>16715</v>
      </c>
      <c r="C8662" s="4" t="s">
        <v>16716</v>
      </c>
      <c r="D8662" s="5">
        <v>449.99</v>
      </c>
      <c r="E8662" s="3">
        <v>288</v>
      </c>
      <c r="F8662" s="3">
        <v>74</v>
      </c>
      <c r="G8662" s="3">
        <v>24</v>
      </c>
      <c r="H8662" s="4" t="s">
        <v>56</v>
      </c>
      <c r="I8662" s="2">
        <v>4.0274725</v>
      </c>
      <c r="J8662" s="3">
        <v>2.5</v>
      </c>
      <c r="K8662" s="1">
        <v>42736</v>
      </c>
      <c r="L8662" s="4" t="s">
        <v>10170</v>
      </c>
      <c r="M8662" s="2">
        <f t="shared" si="945"/>
        <v>0.25694444444444442</v>
      </c>
      <c r="N8662" s="5">
        <f t="shared" si="946"/>
        <v>129597.12</v>
      </c>
      <c r="O8662" s="2" t="str">
        <f t="shared" si="947"/>
        <v>Very Low</v>
      </c>
      <c r="P8662" s="2" t="str">
        <f t="shared" si="948"/>
        <v>Very Low</v>
      </c>
      <c r="Q8662" s="2" t="str">
        <f t="shared" si="949"/>
        <v>Good</v>
      </c>
      <c r="R8662" s="2" t="str">
        <f t="shared" si="950"/>
        <v>Low</v>
      </c>
      <c r="S8662" s="2" t="str">
        <f t="shared" si="951"/>
        <v>&lt;25M</v>
      </c>
    </row>
    <row r="8663" spans="1:19" x14ac:dyDescent="0.2">
      <c r="A8663" s="3">
        <v>3387040</v>
      </c>
      <c r="B8663" s="4" t="s">
        <v>15979</v>
      </c>
      <c r="C8663" s="4" t="s">
        <v>15980</v>
      </c>
      <c r="D8663" s="5">
        <v>399.99</v>
      </c>
      <c r="E8663" s="3">
        <v>288</v>
      </c>
      <c r="F8663" s="3">
        <v>83</v>
      </c>
      <c r="G8663" s="3">
        <v>79</v>
      </c>
      <c r="H8663" s="4" t="s">
        <v>56</v>
      </c>
      <c r="I8663" s="2">
        <v>4.230048</v>
      </c>
      <c r="J8663" s="3">
        <v>13</v>
      </c>
      <c r="K8663" s="1">
        <v>44045</v>
      </c>
      <c r="L8663" s="4" t="s">
        <v>436</v>
      </c>
      <c r="M8663" s="2">
        <f t="shared" si="945"/>
        <v>0.28819444444444442</v>
      </c>
      <c r="N8663" s="5">
        <f t="shared" si="946"/>
        <v>115197.12</v>
      </c>
      <c r="O8663" s="2" t="str">
        <f t="shared" si="947"/>
        <v>Very Low</v>
      </c>
      <c r="P8663" s="2" t="str">
        <f t="shared" si="948"/>
        <v>Very Low</v>
      </c>
      <c r="Q8663" s="2" t="str">
        <f t="shared" si="949"/>
        <v>Good</v>
      </c>
      <c r="R8663" s="2" t="str">
        <f t="shared" si="950"/>
        <v>Low</v>
      </c>
      <c r="S8663" s="2" t="str">
        <f t="shared" si="951"/>
        <v>&lt;25M</v>
      </c>
    </row>
    <row r="8664" spans="1:19" x14ac:dyDescent="0.2">
      <c r="A8664" s="3">
        <v>1605110</v>
      </c>
      <c r="B8664" s="4" t="s">
        <v>17131</v>
      </c>
      <c r="C8664" s="4" t="s">
        <v>17132</v>
      </c>
      <c r="D8664" s="5">
        <v>399.99</v>
      </c>
      <c r="E8664" s="3">
        <v>288</v>
      </c>
      <c r="F8664" s="3">
        <v>70</v>
      </c>
      <c r="G8664" s="3">
        <v>53</v>
      </c>
      <c r="H8664" s="4" t="s">
        <v>56</v>
      </c>
      <c r="I8664" s="2">
        <v>3.7017715</v>
      </c>
      <c r="J8664" s="3">
        <v>5</v>
      </c>
      <c r="K8664" s="1">
        <v>43178</v>
      </c>
      <c r="L8664" s="4" t="s">
        <v>424</v>
      </c>
      <c r="M8664" s="2">
        <f t="shared" si="945"/>
        <v>0.24305555555555555</v>
      </c>
      <c r="N8664" s="5">
        <f t="shared" si="946"/>
        <v>115197.12</v>
      </c>
      <c r="O8664" s="2" t="str">
        <f t="shared" si="947"/>
        <v>Very Low</v>
      </c>
      <c r="P8664" s="2" t="str">
        <f t="shared" si="948"/>
        <v>Very Low</v>
      </c>
      <c r="Q8664" s="2" t="str">
        <f t="shared" si="949"/>
        <v>Fair</v>
      </c>
      <c r="R8664" s="2" t="str">
        <f t="shared" si="950"/>
        <v>Low</v>
      </c>
      <c r="S8664" s="2" t="str">
        <f t="shared" si="951"/>
        <v>&lt;25M</v>
      </c>
    </row>
    <row r="8665" spans="1:19" x14ac:dyDescent="0.2">
      <c r="A8665" s="3">
        <v>3288788</v>
      </c>
      <c r="B8665" s="4" t="s">
        <v>17959</v>
      </c>
      <c r="C8665" s="4" t="s">
        <v>17960</v>
      </c>
      <c r="D8665" s="5">
        <v>399.99</v>
      </c>
      <c r="E8665" s="3">
        <v>287</v>
      </c>
      <c r="F8665" s="3">
        <v>62</v>
      </c>
      <c r="G8665" s="3">
        <v>41</v>
      </c>
      <c r="H8665" s="4" t="s">
        <v>14</v>
      </c>
      <c r="I8665" s="2">
        <v>4.7798996000000002</v>
      </c>
      <c r="J8665" s="3">
        <v>4.5</v>
      </c>
      <c r="K8665" s="1">
        <v>44013</v>
      </c>
      <c r="L8665" s="4" t="s">
        <v>1429</v>
      </c>
      <c r="M8665" s="2">
        <f t="shared" si="945"/>
        <v>0.21602787456445993</v>
      </c>
      <c r="N8665" s="5">
        <f t="shared" si="946"/>
        <v>114797.13</v>
      </c>
      <c r="O8665" s="2" t="str">
        <f t="shared" si="947"/>
        <v>Very Low</v>
      </c>
      <c r="P8665" s="2" t="str">
        <f t="shared" si="948"/>
        <v>Very Low</v>
      </c>
      <c r="Q8665" s="2" t="str">
        <f t="shared" si="949"/>
        <v>Very Good</v>
      </c>
      <c r="R8665" s="2" t="str">
        <f t="shared" si="950"/>
        <v>Low</v>
      </c>
      <c r="S8665" s="2" t="str">
        <f t="shared" si="951"/>
        <v>&lt;25M</v>
      </c>
    </row>
    <row r="8666" spans="1:19" x14ac:dyDescent="0.2">
      <c r="A8666" s="3">
        <v>4660514</v>
      </c>
      <c r="B8666" s="4" t="s">
        <v>17437</v>
      </c>
      <c r="C8666" s="4" t="s">
        <v>17438</v>
      </c>
      <c r="D8666" s="5">
        <v>899.99</v>
      </c>
      <c r="E8666" s="3">
        <v>286</v>
      </c>
      <c r="F8666" s="3">
        <v>67</v>
      </c>
      <c r="G8666" s="3">
        <v>57</v>
      </c>
      <c r="H8666" s="4" t="s">
        <v>14</v>
      </c>
      <c r="I8666" s="2">
        <v>4.4846529999999998</v>
      </c>
      <c r="J8666" s="3">
        <v>6</v>
      </c>
      <c r="K8666" s="1">
        <v>44677</v>
      </c>
      <c r="L8666" s="4" t="s">
        <v>436</v>
      </c>
      <c r="M8666" s="2">
        <f t="shared" si="945"/>
        <v>0.23426573426573427</v>
      </c>
      <c r="N8666" s="5">
        <f t="shared" si="946"/>
        <v>257397.14</v>
      </c>
      <c r="O8666" s="2" t="str">
        <f t="shared" si="947"/>
        <v>Medium</v>
      </c>
      <c r="P8666" s="2" t="str">
        <f t="shared" si="948"/>
        <v>Very Low</v>
      </c>
      <c r="Q8666" s="2" t="str">
        <f t="shared" si="949"/>
        <v>Good</v>
      </c>
      <c r="R8666" s="2" t="str">
        <f t="shared" si="950"/>
        <v>Low</v>
      </c>
      <c r="S8666" s="2" t="str">
        <f t="shared" si="951"/>
        <v>&lt;25M</v>
      </c>
    </row>
    <row r="8667" spans="1:19" x14ac:dyDescent="0.2">
      <c r="A8667" s="3">
        <v>3225437</v>
      </c>
      <c r="B8667" s="4" t="s">
        <v>16619</v>
      </c>
      <c r="C8667" s="4" t="s">
        <v>16620</v>
      </c>
      <c r="D8667" s="5">
        <v>399.99</v>
      </c>
      <c r="E8667" s="3">
        <v>284</v>
      </c>
      <c r="F8667" s="3">
        <v>75</v>
      </c>
      <c r="G8667" s="3">
        <v>125</v>
      </c>
      <c r="H8667" s="4" t="s">
        <v>14</v>
      </c>
      <c r="I8667" s="2">
        <v>4.3396140000000001</v>
      </c>
      <c r="J8667" s="3">
        <v>16</v>
      </c>
      <c r="K8667" s="1">
        <v>43993</v>
      </c>
      <c r="L8667" s="4" t="s">
        <v>31</v>
      </c>
      <c r="M8667" s="2">
        <f t="shared" si="945"/>
        <v>0.2640845070422535</v>
      </c>
      <c r="N8667" s="5">
        <f t="shared" si="946"/>
        <v>113597.16</v>
      </c>
      <c r="O8667" s="2" t="str">
        <f t="shared" si="947"/>
        <v>Very Low</v>
      </c>
      <c r="P8667" s="2" t="str">
        <f t="shared" si="948"/>
        <v>Very Low</v>
      </c>
      <c r="Q8667" s="2" t="str">
        <f t="shared" si="949"/>
        <v>Good</v>
      </c>
      <c r="R8667" s="2" t="str">
        <f t="shared" si="950"/>
        <v>Low</v>
      </c>
      <c r="S8667" s="2" t="str">
        <f t="shared" si="951"/>
        <v>&lt;25M</v>
      </c>
    </row>
    <row r="8668" spans="1:19" x14ac:dyDescent="0.2">
      <c r="A8668" s="3">
        <v>2485588</v>
      </c>
      <c r="B8668" s="4" t="s">
        <v>18379</v>
      </c>
      <c r="C8668" s="4" t="s">
        <v>18380</v>
      </c>
      <c r="D8668" s="5">
        <v>399.99</v>
      </c>
      <c r="E8668" s="3">
        <v>284</v>
      </c>
      <c r="F8668" s="3">
        <v>59</v>
      </c>
      <c r="G8668" s="3">
        <v>43</v>
      </c>
      <c r="H8668" s="4" t="s">
        <v>142</v>
      </c>
      <c r="I8668" s="2">
        <v>4.4325000000000001</v>
      </c>
      <c r="J8668" s="3">
        <v>4</v>
      </c>
      <c r="K8668" s="1">
        <v>43676</v>
      </c>
      <c r="L8668" s="4" t="s">
        <v>1315</v>
      </c>
      <c r="M8668" s="2">
        <f t="shared" si="945"/>
        <v>0.20774647887323944</v>
      </c>
      <c r="N8668" s="5">
        <f t="shared" si="946"/>
        <v>113597.16</v>
      </c>
      <c r="O8668" s="2" t="str">
        <f t="shared" si="947"/>
        <v>Very Low</v>
      </c>
      <c r="P8668" s="2" t="str">
        <f t="shared" si="948"/>
        <v>Very Low</v>
      </c>
      <c r="Q8668" s="2" t="str">
        <f t="shared" si="949"/>
        <v>Good</v>
      </c>
      <c r="R8668" s="2" t="str">
        <f t="shared" si="950"/>
        <v>Low</v>
      </c>
      <c r="S8668" s="2" t="str">
        <f t="shared" si="951"/>
        <v>&lt;25M</v>
      </c>
    </row>
    <row r="8669" spans="1:19" x14ac:dyDescent="0.2">
      <c r="A8669" s="3">
        <v>4104050</v>
      </c>
      <c r="B8669" s="4" t="s">
        <v>16140</v>
      </c>
      <c r="C8669" s="4" t="s">
        <v>16141</v>
      </c>
      <c r="D8669" s="5">
        <v>899.99</v>
      </c>
      <c r="E8669" s="3">
        <v>282</v>
      </c>
      <c r="F8669" s="3">
        <v>80</v>
      </c>
      <c r="G8669" s="3">
        <v>12</v>
      </c>
      <c r="H8669" s="4" t="s">
        <v>14</v>
      </c>
      <c r="I8669" s="2">
        <v>4.4870660000000004</v>
      </c>
      <c r="J8669" s="3">
        <v>1.5</v>
      </c>
      <c r="K8669" s="1">
        <v>44353</v>
      </c>
      <c r="L8669" s="4" t="s">
        <v>16142</v>
      </c>
      <c r="M8669" s="2">
        <f t="shared" si="945"/>
        <v>0.28368794326241137</v>
      </c>
      <c r="N8669" s="5">
        <f t="shared" si="946"/>
        <v>253797.18</v>
      </c>
      <c r="O8669" s="2" t="str">
        <f t="shared" si="947"/>
        <v>Medium</v>
      </c>
      <c r="P8669" s="2" t="str">
        <f t="shared" si="948"/>
        <v>Very Low</v>
      </c>
      <c r="Q8669" s="2" t="str">
        <f t="shared" si="949"/>
        <v>Good</v>
      </c>
      <c r="R8669" s="2" t="str">
        <f t="shared" si="950"/>
        <v>Low</v>
      </c>
      <c r="S8669" s="2" t="str">
        <f t="shared" si="951"/>
        <v>&lt;25M</v>
      </c>
    </row>
    <row r="8670" spans="1:19" x14ac:dyDescent="0.2">
      <c r="A8670" s="3">
        <v>2945898</v>
      </c>
      <c r="B8670" s="4" t="s">
        <v>18176</v>
      </c>
      <c r="C8670" s="4" t="s">
        <v>18177</v>
      </c>
      <c r="D8670" s="5">
        <v>399.99</v>
      </c>
      <c r="E8670" s="3">
        <v>282</v>
      </c>
      <c r="F8670" s="3">
        <v>60</v>
      </c>
      <c r="G8670" s="3">
        <v>68</v>
      </c>
      <c r="H8670" s="4" t="s">
        <v>14</v>
      </c>
      <c r="I8670" s="2">
        <v>4.269069</v>
      </c>
      <c r="J8670" s="3">
        <v>3</v>
      </c>
      <c r="K8670" s="1">
        <v>43922</v>
      </c>
      <c r="L8670" s="4" t="s">
        <v>526</v>
      </c>
      <c r="M8670" s="2">
        <f t="shared" si="945"/>
        <v>0.21276595744680851</v>
      </c>
      <c r="N8670" s="5">
        <f t="shared" si="946"/>
        <v>112797.18000000001</v>
      </c>
      <c r="O8670" s="2" t="str">
        <f t="shared" si="947"/>
        <v>Very Low</v>
      </c>
      <c r="P8670" s="2" t="str">
        <f t="shared" si="948"/>
        <v>Very Low</v>
      </c>
      <c r="Q8670" s="2" t="str">
        <f t="shared" si="949"/>
        <v>Good</v>
      </c>
      <c r="R8670" s="2" t="str">
        <f t="shared" si="950"/>
        <v>Low</v>
      </c>
      <c r="S8670" s="2" t="str">
        <f t="shared" si="951"/>
        <v>&lt;25M</v>
      </c>
    </row>
    <row r="8671" spans="1:19" x14ac:dyDescent="0.2">
      <c r="A8671" s="3">
        <v>3535406</v>
      </c>
      <c r="B8671" s="4" t="s">
        <v>18208</v>
      </c>
      <c r="C8671" s="4" t="s">
        <v>18209</v>
      </c>
      <c r="D8671" s="5">
        <v>399.99</v>
      </c>
      <c r="E8671" s="3">
        <v>282</v>
      </c>
      <c r="F8671" s="3">
        <v>60</v>
      </c>
      <c r="G8671" s="3">
        <v>19</v>
      </c>
      <c r="H8671" s="4" t="s">
        <v>14</v>
      </c>
      <c r="I8671" s="2">
        <v>4.1447000000000003</v>
      </c>
      <c r="J8671" s="3">
        <v>1</v>
      </c>
      <c r="K8671" s="1">
        <v>44103</v>
      </c>
      <c r="L8671" s="4" t="s">
        <v>4627</v>
      </c>
      <c r="M8671" s="2">
        <f t="shared" si="945"/>
        <v>0.21276595744680851</v>
      </c>
      <c r="N8671" s="5">
        <f t="shared" si="946"/>
        <v>112797.18000000001</v>
      </c>
      <c r="O8671" s="2" t="str">
        <f t="shared" si="947"/>
        <v>Very Low</v>
      </c>
      <c r="P8671" s="2" t="str">
        <f t="shared" si="948"/>
        <v>Very Low</v>
      </c>
      <c r="Q8671" s="2" t="str">
        <f t="shared" si="949"/>
        <v>Good</v>
      </c>
      <c r="R8671" s="2" t="str">
        <f t="shared" si="950"/>
        <v>Low</v>
      </c>
      <c r="S8671" s="2" t="str">
        <f t="shared" si="951"/>
        <v>&lt;25M</v>
      </c>
    </row>
    <row r="8672" spans="1:19" x14ac:dyDescent="0.2">
      <c r="A8672" s="3">
        <v>2834708</v>
      </c>
      <c r="B8672" s="4" t="s">
        <v>18050</v>
      </c>
      <c r="C8672" s="4" t="s">
        <v>18051</v>
      </c>
      <c r="D8672" s="5">
        <v>799.99</v>
      </c>
      <c r="E8672" s="3">
        <v>281</v>
      </c>
      <c r="F8672" s="3">
        <v>61</v>
      </c>
      <c r="G8672" s="3">
        <v>28</v>
      </c>
      <c r="H8672" s="4" t="s">
        <v>56</v>
      </c>
      <c r="I8672" s="2">
        <v>4.5579704999999997</v>
      </c>
      <c r="J8672" s="3">
        <v>3</v>
      </c>
      <c r="K8672" s="1">
        <v>43886</v>
      </c>
      <c r="L8672" s="4" t="s">
        <v>608</v>
      </c>
      <c r="M8672" s="2">
        <f t="shared" si="945"/>
        <v>0.21708185053380782</v>
      </c>
      <c r="N8672" s="5">
        <f t="shared" si="946"/>
        <v>224797.19</v>
      </c>
      <c r="O8672" s="2" t="str">
        <f t="shared" si="947"/>
        <v>Low</v>
      </c>
      <c r="P8672" s="2" t="str">
        <f t="shared" si="948"/>
        <v>Very Low</v>
      </c>
      <c r="Q8672" s="2" t="str">
        <f t="shared" si="949"/>
        <v>Very Good</v>
      </c>
      <c r="R8672" s="2" t="str">
        <f t="shared" si="950"/>
        <v>Low</v>
      </c>
      <c r="S8672" s="2" t="str">
        <f t="shared" si="951"/>
        <v>&lt;25M</v>
      </c>
    </row>
    <row r="8673" spans="1:19" x14ac:dyDescent="0.2">
      <c r="A8673" s="3">
        <v>2022780</v>
      </c>
      <c r="B8673" s="4" t="s">
        <v>16837</v>
      </c>
      <c r="C8673" s="4" t="s">
        <v>16838</v>
      </c>
      <c r="D8673" s="5">
        <v>549.99</v>
      </c>
      <c r="E8673" s="3">
        <v>281</v>
      </c>
      <c r="F8673" s="3">
        <v>73</v>
      </c>
      <c r="G8673" s="3">
        <v>79</v>
      </c>
      <c r="H8673" s="4" t="s">
        <v>142</v>
      </c>
      <c r="I8673" s="2">
        <v>4.0929913999999998</v>
      </c>
      <c r="J8673" s="3">
        <v>8.5</v>
      </c>
      <c r="K8673" s="1">
        <v>43416</v>
      </c>
      <c r="L8673" s="4" t="s">
        <v>461</v>
      </c>
      <c r="M8673" s="2">
        <f t="shared" si="945"/>
        <v>0.2597864768683274</v>
      </c>
      <c r="N8673" s="5">
        <f t="shared" si="946"/>
        <v>154547.19</v>
      </c>
      <c r="O8673" s="2" t="str">
        <f t="shared" si="947"/>
        <v>Very Low</v>
      </c>
      <c r="P8673" s="2" t="str">
        <f t="shared" si="948"/>
        <v>Very Low</v>
      </c>
      <c r="Q8673" s="2" t="str">
        <f t="shared" si="949"/>
        <v>Good</v>
      </c>
      <c r="R8673" s="2" t="str">
        <f t="shared" si="950"/>
        <v>Low</v>
      </c>
      <c r="S8673" s="2" t="str">
        <f t="shared" si="951"/>
        <v>&lt;25M</v>
      </c>
    </row>
    <row r="8674" spans="1:19" x14ac:dyDescent="0.2">
      <c r="A8674" s="3">
        <v>2355212</v>
      </c>
      <c r="B8674" s="4" t="s">
        <v>17948</v>
      </c>
      <c r="C8674" s="4" t="s">
        <v>17949</v>
      </c>
      <c r="D8674" s="5">
        <v>399.99</v>
      </c>
      <c r="E8674" s="3">
        <v>280</v>
      </c>
      <c r="F8674" s="3">
        <v>62</v>
      </c>
      <c r="G8674" s="3">
        <v>9</v>
      </c>
      <c r="H8674" s="4" t="s">
        <v>14</v>
      </c>
      <c r="I8674" s="2">
        <v>4.0607839999999999</v>
      </c>
      <c r="J8674" s="3">
        <v>8.5</v>
      </c>
      <c r="K8674" s="1">
        <v>43591</v>
      </c>
      <c r="L8674" s="4" t="s">
        <v>17950</v>
      </c>
      <c r="M8674" s="2">
        <f t="shared" si="945"/>
        <v>0.22142857142857142</v>
      </c>
      <c r="N8674" s="5">
        <f t="shared" si="946"/>
        <v>111997.2</v>
      </c>
      <c r="O8674" s="2" t="str">
        <f t="shared" si="947"/>
        <v>Very Low</v>
      </c>
      <c r="P8674" s="2" t="str">
        <f t="shared" si="948"/>
        <v>Very Low</v>
      </c>
      <c r="Q8674" s="2" t="str">
        <f t="shared" si="949"/>
        <v>Good</v>
      </c>
      <c r="R8674" s="2" t="str">
        <f t="shared" si="950"/>
        <v>Low</v>
      </c>
      <c r="S8674" s="2" t="str">
        <f t="shared" si="951"/>
        <v>&lt;25M</v>
      </c>
    </row>
    <row r="8675" spans="1:19" x14ac:dyDescent="0.2">
      <c r="A8675" s="3">
        <v>3207443</v>
      </c>
      <c r="B8675" s="4" t="s">
        <v>16035</v>
      </c>
      <c r="C8675" s="4" t="s">
        <v>16036</v>
      </c>
      <c r="D8675" s="5">
        <v>399.99</v>
      </c>
      <c r="E8675" s="3">
        <v>279</v>
      </c>
      <c r="F8675" s="3">
        <v>82</v>
      </c>
      <c r="G8675" s="3">
        <v>26</v>
      </c>
      <c r="H8675" s="4" t="s">
        <v>56</v>
      </c>
      <c r="I8675" s="2">
        <v>4.5921234999999996</v>
      </c>
      <c r="J8675" s="3">
        <v>3.5</v>
      </c>
      <c r="K8675" s="1">
        <v>43987</v>
      </c>
      <c r="L8675" s="4" t="s">
        <v>104</v>
      </c>
      <c r="M8675" s="2">
        <f t="shared" si="945"/>
        <v>0.29390681003584229</v>
      </c>
      <c r="N8675" s="5">
        <f t="shared" si="946"/>
        <v>111597.21</v>
      </c>
      <c r="O8675" s="2" t="str">
        <f t="shared" si="947"/>
        <v>Very Low</v>
      </c>
      <c r="P8675" s="2" t="str">
        <f t="shared" si="948"/>
        <v>Very Low</v>
      </c>
      <c r="Q8675" s="2" t="str">
        <f t="shared" si="949"/>
        <v>Very Good</v>
      </c>
      <c r="R8675" s="2" t="str">
        <f t="shared" si="950"/>
        <v>Low</v>
      </c>
      <c r="S8675" s="2" t="str">
        <f t="shared" si="951"/>
        <v>&lt;25M</v>
      </c>
    </row>
    <row r="8676" spans="1:19" x14ac:dyDescent="0.2">
      <c r="A8676" s="3">
        <v>4284624</v>
      </c>
      <c r="B8676" s="4" t="s">
        <v>17614</v>
      </c>
      <c r="C8676" s="4" t="s">
        <v>17615</v>
      </c>
      <c r="D8676" s="5">
        <v>399.99</v>
      </c>
      <c r="E8676" s="3">
        <v>278</v>
      </c>
      <c r="F8676" s="3">
        <v>65</v>
      </c>
      <c r="G8676" s="3">
        <v>50</v>
      </c>
      <c r="H8676" s="4" t="s">
        <v>56</v>
      </c>
      <c r="I8676" s="2">
        <v>4.1616850000000003</v>
      </c>
      <c r="J8676" s="3">
        <v>8.5</v>
      </c>
      <c r="K8676" s="1">
        <v>44445</v>
      </c>
      <c r="L8676" s="4" t="s">
        <v>87</v>
      </c>
      <c r="M8676" s="2">
        <f t="shared" si="945"/>
        <v>0.23381294964028776</v>
      </c>
      <c r="N8676" s="5">
        <f t="shared" si="946"/>
        <v>111197.22</v>
      </c>
      <c r="O8676" s="2" t="str">
        <f t="shared" si="947"/>
        <v>Very Low</v>
      </c>
      <c r="P8676" s="2" t="str">
        <f t="shared" si="948"/>
        <v>Very Low</v>
      </c>
      <c r="Q8676" s="2" t="str">
        <f t="shared" si="949"/>
        <v>Good</v>
      </c>
      <c r="R8676" s="2" t="str">
        <f t="shared" si="950"/>
        <v>Low</v>
      </c>
      <c r="S8676" s="2" t="str">
        <f t="shared" si="951"/>
        <v>&lt;25M</v>
      </c>
    </row>
    <row r="8677" spans="1:19" x14ac:dyDescent="0.2">
      <c r="A8677" s="3">
        <v>1876208</v>
      </c>
      <c r="B8677" s="4" t="s">
        <v>16503</v>
      </c>
      <c r="C8677" s="4" t="s">
        <v>16504</v>
      </c>
      <c r="D8677" s="5">
        <v>399.99</v>
      </c>
      <c r="E8677" s="3">
        <v>277</v>
      </c>
      <c r="F8677" s="3">
        <v>76</v>
      </c>
      <c r="G8677" s="3">
        <v>107</v>
      </c>
      <c r="H8677" s="4" t="s">
        <v>14</v>
      </c>
      <c r="I8677" s="2">
        <v>3.9438610000000001</v>
      </c>
      <c r="J8677" s="3">
        <v>18.5</v>
      </c>
      <c r="K8677" s="1">
        <v>43337</v>
      </c>
      <c r="L8677" s="4" t="s">
        <v>1954</v>
      </c>
      <c r="M8677" s="2">
        <f t="shared" si="945"/>
        <v>0.27436823104693142</v>
      </c>
      <c r="N8677" s="5">
        <f t="shared" si="946"/>
        <v>110797.23</v>
      </c>
      <c r="O8677" s="2" t="str">
        <f t="shared" si="947"/>
        <v>Very Low</v>
      </c>
      <c r="P8677" s="2" t="str">
        <f t="shared" si="948"/>
        <v>Very Low</v>
      </c>
      <c r="Q8677" s="2" t="str">
        <f t="shared" si="949"/>
        <v>Fair</v>
      </c>
      <c r="R8677" s="2" t="str">
        <f t="shared" si="950"/>
        <v>Low</v>
      </c>
      <c r="S8677" s="2" t="str">
        <f t="shared" si="951"/>
        <v>&lt;25M</v>
      </c>
    </row>
    <row r="8678" spans="1:19" x14ac:dyDescent="0.2">
      <c r="A8678" s="3">
        <v>2836782</v>
      </c>
      <c r="B8678" s="4" t="s">
        <v>17257</v>
      </c>
      <c r="C8678" s="4" t="s">
        <v>17258</v>
      </c>
      <c r="D8678" s="5">
        <v>399.99</v>
      </c>
      <c r="E8678" s="3">
        <v>277</v>
      </c>
      <c r="F8678" s="3">
        <v>69</v>
      </c>
      <c r="G8678" s="3">
        <v>10</v>
      </c>
      <c r="H8678" s="4" t="s">
        <v>14</v>
      </c>
      <c r="I8678" s="2">
        <v>4.5057130000000001</v>
      </c>
      <c r="J8678" s="3">
        <v>1</v>
      </c>
      <c r="K8678" s="1">
        <v>43887</v>
      </c>
      <c r="L8678" s="4" t="s">
        <v>5327</v>
      </c>
      <c r="M8678" s="2">
        <f t="shared" si="945"/>
        <v>0.24909747292418771</v>
      </c>
      <c r="N8678" s="5">
        <f t="shared" si="946"/>
        <v>110797.23</v>
      </c>
      <c r="O8678" s="2" t="str">
        <f t="shared" si="947"/>
        <v>Very Low</v>
      </c>
      <c r="P8678" s="2" t="str">
        <f t="shared" si="948"/>
        <v>Very Low</v>
      </c>
      <c r="Q8678" s="2" t="str">
        <f t="shared" si="949"/>
        <v>Very Good</v>
      </c>
      <c r="R8678" s="2" t="str">
        <f t="shared" si="950"/>
        <v>Low</v>
      </c>
      <c r="S8678" s="2" t="str">
        <f t="shared" si="951"/>
        <v>&lt;25M</v>
      </c>
    </row>
    <row r="8679" spans="1:19" x14ac:dyDescent="0.2">
      <c r="A8679" s="3">
        <v>908934</v>
      </c>
      <c r="B8679" s="4" t="s">
        <v>16454</v>
      </c>
      <c r="C8679" s="4" t="s">
        <v>16455</v>
      </c>
      <c r="D8679" s="5">
        <v>399.99</v>
      </c>
      <c r="E8679" s="3">
        <v>275</v>
      </c>
      <c r="F8679" s="3">
        <v>77</v>
      </c>
      <c r="G8679" s="3">
        <v>18</v>
      </c>
      <c r="H8679" s="4" t="s">
        <v>142</v>
      </c>
      <c r="I8679" s="2">
        <v>3.9204197000000001</v>
      </c>
      <c r="J8679" s="3">
        <v>2</v>
      </c>
      <c r="K8679" s="1">
        <v>42570</v>
      </c>
      <c r="L8679" s="4" t="s">
        <v>3184</v>
      </c>
      <c r="M8679" s="2">
        <f t="shared" si="945"/>
        <v>0.28000000000000003</v>
      </c>
      <c r="N8679" s="5">
        <f t="shared" si="946"/>
        <v>109997.25</v>
      </c>
      <c r="O8679" s="2" t="str">
        <f t="shared" si="947"/>
        <v>Very Low</v>
      </c>
      <c r="P8679" s="2" t="str">
        <f t="shared" si="948"/>
        <v>Very Low</v>
      </c>
      <c r="Q8679" s="2" t="str">
        <f t="shared" si="949"/>
        <v>Fair</v>
      </c>
      <c r="R8679" s="2" t="str">
        <f t="shared" si="950"/>
        <v>Low</v>
      </c>
      <c r="S8679" s="2" t="str">
        <f t="shared" si="951"/>
        <v>&lt;25M</v>
      </c>
    </row>
    <row r="8680" spans="1:19" x14ac:dyDescent="0.2">
      <c r="A8680" s="3">
        <v>1851184</v>
      </c>
      <c r="B8680" s="4" t="s">
        <v>16579</v>
      </c>
      <c r="C8680" s="4" t="s">
        <v>16580</v>
      </c>
      <c r="D8680" s="5">
        <v>399.99</v>
      </c>
      <c r="E8680" s="3">
        <v>274</v>
      </c>
      <c r="F8680" s="3">
        <v>76</v>
      </c>
      <c r="G8680" s="3">
        <v>90</v>
      </c>
      <c r="H8680" s="4" t="s">
        <v>14</v>
      </c>
      <c r="I8680" s="2">
        <v>4.1156993000000002</v>
      </c>
      <c r="J8680" s="3">
        <v>5</v>
      </c>
      <c r="K8680" s="1">
        <v>43323</v>
      </c>
      <c r="L8680" s="4" t="s">
        <v>387</v>
      </c>
      <c r="M8680" s="2">
        <f t="shared" si="945"/>
        <v>0.27737226277372262</v>
      </c>
      <c r="N8680" s="5">
        <f t="shared" si="946"/>
        <v>109597.26000000001</v>
      </c>
      <c r="O8680" s="2" t="str">
        <f t="shared" si="947"/>
        <v>Very Low</v>
      </c>
      <c r="P8680" s="2" t="str">
        <f t="shared" si="948"/>
        <v>Very Low</v>
      </c>
      <c r="Q8680" s="2" t="str">
        <f t="shared" si="949"/>
        <v>Good</v>
      </c>
      <c r="R8680" s="2" t="str">
        <f t="shared" si="950"/>
        <v>Low</v>
      </c>
      <c r="S8680" s="2" t="str">
        <f t="shared" si="951"/>
        <v>&lt;25M</v>
      </c>
    </row>
    <row r="8681" spans="1:19" x14ac:dyDescent="0.2">
      <c r="A8681" s="3">
        <v>5417688</v>
      </c>
      <c r="B8681" s="4" t="s">
        <v>14452</v>
      </c>
      <c r="C8681" s="4" t="s">
        <v>14453</v>
      </c>
      <c r="D8681" s="5">
        <v>899.99</v>
      </c>
      <c r="E8681" s="3">
        <v>273</v>
      </c>
      <c r="F8681" s="3">
        <v>105</v>
      </c>
      <c r="G8681" s="3">
        <v>47</v>
      </c>
      <c r="H8681" s="4" t="s">
        <v>14</v>
      </c>
      <c r="I8681" s="2">
        <v>4.4428377000000001</v>
      </c>
      <c r="J8681" s="3">
        <v>13</v>
      </c>
      <c r="K8681" s="1">
        <v>45108</v>
      </c>
      <c r="L8681" s="4" t="s">
        <v>394</v>
      </c>
      <c r="M8681" s="2">
        <f t="shared" si="945"/>
        <v>0.38461538461538464</v>
      </c>
      <c r="N8681" s="5">
        <f t="shared" si="946"/>
        <v>245697.27</v>
      </c>
      <c r="O8681" s="2" t="str">
        <f t="shared" si="947"/>
        <v>Medium</v>
      </c>
      <c r="P8681" s="2" t="str">
        <f t="shared" si="948"/>
        <v>Very Low</v>
      </c>
      <c r="Q8681" s="2" t="str">
        <f t="shared" si="949"/>
        <v>Good</v>
      </c>
      <c r="R8681" s="2" t="str">
        <f t="shared" si="950"/>
        <v>Medium</v>
      </c>
      <c r="S8681" s="2" t="str">
        <f t="shared" si="951"/>
        <v>&lt;25M</v>
      </c>
    </row>
    <row r="8682" spans="1:19" x14ac:dyDescent="0.2">
      <c r="A8682" s="3">
        <v>3148790</v>
      </c>
      <c r="B8682" s="4" t="s">
        <v>17809</v>
      </c>
      <c r="C8682" s="4" t="s">
        <v>17810</v>
      </c>
      <c r="D8682" s="5">
        <v>399.99</v>
      </c>
      <c r="E8682" s="3">
        <v>273</v>
      </c>
      <c r="F8682" s="3">
        <v>63</v>
      </c>
      <c r="G8682" s="3">
        <v>39</v>
      </c>
      <c r="H8682" s="4" t="s">
        <v>56</v>
      </c>
      <c r="I8682" s="2">
        <v>4.4163839999999999</v>
      </c>
      <c r="J8682" s="3">
        <v>3</v>
      </c>
      <c r="K8682" s="1">
        <v>43971</v>
      </c>
      <c r="L8682" s="4" t="s">
        <v>513</v>
      </c>
      <c r="M8682" s="2">
        <f t="shared" si="945"/>
        <v>0.23076923076923078</v>
      </c>
      <c r="N8682" s="5">
        <f t="shared" si="946"/>
        <v>109197.27</v>
      </c>
      <c r="O8682" s="2" t="str">
        <f t="shared" si="947"/>
        <v>Very Low</v>
      </c>
      <c r="P8682" s="2" t="str">
        <f t="shared" si="948"/>
        <v>Very Low</v>
      </c>
      <c r="Q8682" s="2" t="str">
        <f t="shared" si="949"/>
        <v>Good</v>
      </c>
      <c r="R8682" s="2" t="str">
        <f t="shared" si="950"/>
        <v>Low</v>
      </c>
      <c r="S8682" s="2" t="str">
        <f t="shared" si="951"/>
        <v>&lt;25M</v>
      </c>
    </row>
    <row r="8683" spans="1:19" x14ac:dyDescent="0.2">
      <c r="A8683" s="3">
        <v>521640</v>
      </c>
      <c r="B8683" s="4" t="s">
        <v>18013</v>
      </c>
      <c r="C8683" s="4" t="s">
        <v>18014</v>
      </c>
      <c r="D8683" s="5">
        <v>399.99</v>
      </c>
      <c r="E8683" s="3">
        <v>272</v>
      </c>
      <c r="F8683" s="3">
        <v>62</v>
      </c>
      <c r="G8683" s="3">
        <v>11</v>
      </c>
      <c r="H8683" s="4" t="s">
        <v>56</v>
      </c>
      <c r="I8683" s="2">
        <v>4.0183334000000004</v>
      </c>
      <c r="J8683" s="3">
        <v>2</v>
      </c>
      <c r="K8683" s="1">
        <v>42160</v>
      </c>
      <c r="L8683" s="4" t="s">
        <v>1315</v>
      </c>
      <c r="M8683" s="2">
        <f t="shared" si="945"/>
        <v>0.22794117647058823</v>
      </c>
      <c r="N8683" s="5">
        <f t="shared" si="946"/>
        <v>108797.28</v>
      </c>
      <c r="O8683" s="2" t="str">
        <f t="shared" si="947"/>
        <v>Very Low</v>
      </c>
      <c r="P8683" s="2" t="str">
        <f t="shared" si="948"/>
        <v>Very Low</v>
      </c>
      <c r="Q8683" s="2" t="str">
        <f t="shared" si="949"/>
        <v>Good</v>
      </c>
      <c r="R8683" s="2" t="str">
        <f t="shared" si="950"/>
        <v>Low</v>
      </c>
      <c r="S8683" s="2" t="str">
        <f t="shared" si="951"/>
        <v>&lt;25M</v>
      </c>
    </row>
    <row r="8684" spans="1:19" x14ac:dyDescent="0.2">
      <c r="A8684" s="3">
        <v>2847630</v>
      </c>
      <c r="B8684" s="4" t="s">
        <v>16719</v>
      </c>
      <c r="C8684" s="4" t="s">
        <v>16720</v>
      </c>
      <c r="D8684" s="5">
        <v>499.99</v>
      </c>
      <c r="E8684" s="3">
        <v>271</v>
      </c>
      <c r="F8684" s="3">
        <v>74</v>
      </c>
      <c r="G8684" s="3">
        <v>30</v>
      </c>
      <c r="H8684" s="4" t="s">
        <v>142</v>
      </c>
      <c r="I8684" s="2">
        <v>4.598141</v>
      </c>
      <c r="J8684" s="3">
        <v>1.5</v>
      </c>
      <c r="K8684" s="1">
        <v>43892</v>
      </c>
      <c r="L8684" s="4" t="s">
        <v>6171</v>
      </c>
      <c r="M8684" s="2">
        <f t="shared" si="945"/>
        <v>0.27306273062730629</v>
      </c>
      <c r="N8684" s="5">
        <f t="shared" si="946"/>
        <v>135497.29</v>
      </c>
      <c r="O8684" s="2" t="str">
        <f t="shared" si="947"/>
        <v>Very Low</v>
      </c>
      <c r="P8684" s="2" t="str">
        <f t="shared" si="948"/>
        <v>Very Low</v>
      </c>
      <c r="Q8684" s="2" t="str">
        <f t="shared" si="949"/>
        <v>Very Good</v>
      </c>
      <c r="R8684" s="2" t="str">
        <f t="shared" si="950"/>
        <v>Low</v>
      </c>
      <c r="S8684" s="2" t="str">
        <f t="shared" si="951"/>
        <v>&lt;25M</v>
      </c>
    </row>
    <row r="8685" spans="1:19" x14ac:dyDescent="0.2">
      <c r="A8685" s="3">
        <v>990536</v>
      </c>
      <c r="B8685" s="4" t="s">
        <v>16102</v>
      </c>
      <c r="C8685" s="4" t="s">
        <v>16103</v>
      </c>
      <c r="D8685" s="5">
        <v>399.99</v>
      </c>
      <c r="E8685" s="3">
        <v>271</v>
      </c>
      <c r="F8685" s="3">
        <v>81</v>
      </c>
      <c r="G8685" s="3">
        <v>22</v>
      </c>
      <c r="H8685" s="4" t="s">
        <v>142</v>
      </c>
      <c r="I8685" s="2">
        <v>3.8471725000000001</v>
      </c>
      <c r="J8685" s="3">
        <v>1.5</v>
      </c>
      <c r="K8685" s="1">
        <v>42664</v>
      </c>
      <c r="L8685" s="4" t="s">
        <v>387</v>
      </c>
      <c r="M8685" s="2">
        <f t="shared" si="945"/>
        <v>0.2988929889298893</v>
      </c>
      <c r="N8685" s="5">
        <f t="shared" si="946"/>
        <v>108397.29000000001</v>
      </c>
      <c r="O8685" s="2" t="str">
        <f t="shared" si="947"/>
        <v>Very Low</v>
      </c>
      <c r="P8685" s="2" t="str">
        <f t="shared" si="948"/>
        <v>Very Low</v>
      </c>
      <c r="Q8685" s="2" t="str">
        <f t="shared" si="949"/>
        <v>Fair</v>
      </c>
      <c r="R8685" s="2" t="str">
        <f t="shared" si="950"/>
        <v>Low</v>
      </c>
      <c r="S8685" s="2" t="str">
        <f t="shared" si="951"/>
        <v>&lt;25M</v>
      </c>
    </row>
    <row r="8686" spans="1:19" x14ac:dyDescent="0.2">
      <c r="A8686" s="3">
        <v>2371372</v>
      </c>
      <c r="B8686" s="4" t="s">
        <v>17689</v>
      </c>
      <c r="C8686" s="4" t="s">
        <v>17690</v>
      </c>
      <c r="D8686" s="5">
        <v>399.99</v>
      </c>
      <c r="E8686" s="3">
        <v>271</v>
      </c>
      <c r="F8686" s="3">
        <v>64</v>
      </c>
      <c r="G8686" s="3">
        <v>60</v>
      </c>
      <c r="H8686" s="4" t="s">
        <v>14</v>
      </c>
      <c r="I8686" s="2">
        <v>4.4028210000000003</v>
      </c>
      <c r="J8686" s="3">
        <v>4.5</v>
      </c>
      <c r="K8686" s="1">
        <v>43602</v>
      </c>
      <c r="L8686" s="4" t="s">
        <v>833</v>
      </c>
      <c r="M8686" s="2">
        <f t="shared" si="945"/>
        <v>0.23616236162361623</v>
      </c>
      <c r="N8686" s="5">
        <f t="shared" si="946"/>
        <v>108397.29000000001</v>
      </c>
      <c r="O8686" s="2" t="str">
        <f t="shared" si="947"/>
        <v>Very Low</v>
      </c>
      <c r="P8686" s="2" t="str">
        <f t="shared" si="948"/>
        <v>Very Low</v>
      </c>
      <c r="Q8686" s="2" t="str">
        <f t="shared" si="949"/>
        <v>Good</v>
      </c>
      <c r="R8686" s="2" t="str">
        <f t="shared" si="950"/>
        <v>Low</v>
      </c>
      <c r="S8686" s="2" t="str">
        <f t="shared" si="951"/>
        <v>&lt;25M</v>
      </c>
    </row>
    <row r="8687" spans="1:19" x14ac:dyDescent="0.2">
      <c r="A8687" s="3">
        <v>1412310</v>
      </c>
      <c r="B8687" s="4" t="s">
        <v>18363</v>
      </c>
      <c r="C8687" s="4" t="s">
        <v>18364</v>
      </c>
      <c r="D8687" s="5">
        <v>499.99</v>
      </c>
      <c r="E8687" s="3">
        <v>268</v>
      </c>
      <c r="F8687" s="3">
        <v>59</v>
      </c>
      <c r="G8687" s="3">
        <v>42</v>
      </c>
      <c r="H8687" s="4" t="s">
        <v>14</v>
      </c>
      <c r="I8687" s="2">
        <v>3.6212559</v>
      </c>
      <c r="J8687" s="3">
        <v>8</v>
      </c>
      <c r="K8687" s="1">
        <v>43036</v>
      </c>
      <c r="L8687" s="4" t="s">
        <v>2049</v>
      </c>
      <c r="M8687" s="2">
        <f t="shared" si="945"/>
        <v>0.22014925373134328</v>
      </c>
      <c r="N8687" s="5">
        <f t="shared" si="946"/>
        <v>133997.32</v>
      </c>
      <c r="O8687" s="2" t="str">
        <f t="shared" si="947"/>
        <v>Very Low</v>
      </c>
      <c r="P8687" s="2" t="str">
        <f t="shared" si="948"/>
        <v>Very Low</v>
      </c>
      <c r="Q8687" s="2" t="str">
        <f t="shared" si="949"/>
        <v>Fair</v>
      </c>
      <c r="R8687" s="2" t="str">
        <f t="shared" si="950"/>
        <v>Low</v>
      </c>
      <c r="S8687" s="2" t="str">
        <f t="shared" si="951"/>
        <v>&lt;25M</v>
      </c>
    </row>
    <row r="8688" spans="1:19" x14ac:dyDescent="0.2">
      <c r="A8688" s="3">
        <v>1868878</v>
      </c>
      <c r="B8688" s="4" t="s">
        <v>15130</v>
      </c>
      <c r="C8688" s="4" t="s">
        <v>15131</v>
      </c>
      <c r="D8688" s="5">
        <v>499.99</v>
      </c>
      <c r="E8688" s="3">
        <v>267</v>
      </c>
      <c r="F8688" s="3">
        <v>94</v>
      </c>
      <c r="G8688" s="3">
        <v>24</v>
      </c>
      <c r="H8688" s="4" t="s">
        <v>56</v>
      </c>
      <c r="I8688" s="2">
        <v>4.0348616000000002</v>
      </c>
      <c r="J8688" s="3">
        <v>4</v>
      </c>
      <c r="K8688" s="1">
        <v>43333</v>
      </c>
      <c r="L8688" s="4" t="s">
        <v>15132</v>
      </c>
      <c r="M8688" s="2">
        <f t="shared" si="945"/>
        <v>0.35205992509363299</v>
      </c>
      <c r="N8688" s="5">
        <f t="shared" si="946"/>
        <v>133497.33000000002</v>
      </c>
      <c r="O8688" s="2" t="str">
        <f t="shared" si="947"/>
        <v>Very Low</v>
      </c>
      <c r="P8688" s="2" t="str">
        <f t="shared" si="948"/>
        <v>Very Low</v>
      </c>
      <c r="Q8688" s="2" t="str">
        <f t="shared" si="949"/>
        <v>Good</v>
      </c>
      <c r="R8688" s="2" t="str">
        <f t="shared" si="950"/>
        <v>Medium</v>
      </c>
      <c r="S8688" s="2" t="str">
        <f t="shared" si="951"/>
        <v>&lt;25M</v>
      </c>
    </row>
    <row r="8689" spans="1:19" x14ac:dyDescent="0.2">
      <c r="A8689" s="3">
        <v>5952336</v>
      </c>
      <c r="B8689" s="4" t="s">
        <v>17693</v>
      </c>
      <c r="C8689" s="4" t="s">
        <v>17694</v>
      </c>
      <c r="D8689" s="5">
        <v>399.99</v>
      </c>
      <c r="E8689" s="3">
        <v>266</v>
      </c>
      <c r="F8689" s="3">
        <v>64</v>
      </c>
      <c r="G8689" s="3">
        <v>14</v>
      </c>
      <c r="H8689" s="4" t="s">
        <v>14</v>
      </c>
      <c r="I8689" s="2">
        <v>3.9188372999999999</v>
      </c>
      <c r="J8689" s="3">
        <v>1</v>
      </c>
      <c r="K8689" s="1">
        <v>45413</v>
      </c>
      <c r="L8689" s="4" t="s">
        <v>394</v>
      </c>
      <c r="M8689" s="2">
        <f t="shared" si="945"/>
        <v>0.24060150375939848</v>
      </c>
      <c r="N8689" s="5">
        <f t="shared" si="946"/>
        <v>106397.34</v>
      </c>
      <c r="O8689" s="2" t="str">
        <f t="shared" si="947"/>
        <v>Very Low</v>
      </c>
      <c r="P8689" s="2" t="str">
        <f t="shared" si="948"/>
        <v>Very Low</v>
      </c>
      <c r="Q8689" s="2" t="str">
        <f t="shared" si="949"/>
        <v>Fair</v>
      </c>
      <c r="R8689" s="2" t="str">
        <f t="shared" si="950"/>
        <v>Low</v>
      </c>
      <c r="S8689" s="2" t="str">
        <f t="shared" si="951"/>
        <v>&lt;25M</v>
      </c>
    </row>
    <row r="8690" spans="1:19" x14ac:dyDescent="0.2">
      <c r="A8690" s="3">
        <v>4698040</v>
      </c>
      <c r="B8690" s="4" t="s">
        <v>13776</v>
      </c>
      <c r="C8690" s="4" t="s">
        <v>13777</v>
      </c>
      <c r="D8690" s="5">
        <v>399.99</v>
      </c>
      <c r="E8690" s="3">
        <v>264</v>
      </c>
      <c r="F8690" s="3">
        <v>117</v>
      </c>
      <c r="G8690" s="3">
        <v>16</v>
      </c>
      <c r="H8690" s="4" t="s">
        <v>56</v>
      </c>
      <c r="I8690" s="2">
        <v>4.5792073999999996</v>
      </c>
      <c r="J8690" s="3">
        <v>1</v>
      </c>
      <c r="K8690" s="1">
        <v>44703</v>
      </c>
      <c r="L8690" s="4" t="s">
        <v>208</v>
      </c>
      <c r="M8690" s="2">
        <f t="shared" si="945"/>
        <v>0.44318181818181818</v>
      </c>
      <c r="N8690" s="5">
        <f t="shared" si="946"/>
        <v>105597.36</v>
      </c>
      <c r="O8690" s="2" t="str">
        <f t="shared" si="947"/>
        <v>Very Low</v>
      </c>
      <c r="P8690" s="2" t="str">
        <f t="shared" si="948"/>
        <v>Very Low</v>
      </c>
      <c r="Q8690" s="2" t="str">
        <f t="shared" si="949"/>
        <v>Very Good</v>
      </c>
      <c r="R8690" s="2" t="str">
        <f t="shared" si="950"/>
        <v>High</v>
      </c>
      <c r="S8690" s="2" t="str">
        <f t="shared" si="951"/>
        <v>&lt;25M</v>
      </c>
    </row>
    <row r="8691" spans="1:19" x14ac:dyDescent="0.2">
      <c r="A8691" s="3">
        <v>1357248</v>
      </c>
      <c r="B8691" s="4" t="s">
        <v>17771</v>
      </c>
      <c r="C8691" s="4" t="s">
        <v>17772</v>
      </c>
      <c r="D8691" s="5">
        <v>399.99</v>
      </c>
      <c r="E8691" s="3">
        <v>261</v>
      </c>
      <c r="F8691" s="3">
        <v>64</v>
      </c>
      <c r="G8691" s="3">
        <v>11</v>
      </c>
      <c r="H8691" s="4" t="s">
        <v>56</v>
      </c>
      <c r="I8691" s="2">
        <v>4.3409513999999998</v>
      </c>
      <c r="J8691" s="3">
        <v>1</v>
      </c>
      <c r="K8691" s="1">
        <v>42999</v>
      </c>
      <c r="L8691" s="4" t="s">
        <v>456</v>
      </c>
      <c r="M8691" s="2">
        <f t="shared" si="945"/>
        <v>0.24521072796934865</v>
      </c>
      <c r="N8691" s="5">
        <f t="shared" si="946"/>
        <v>104397.39</v>
      </c>
      <c r="O8691" s="2" t="str">
        <f t="shared" si="947"/>
        <v>Very Low</v>
      </c>
      <c r="P8691" s="2" t="str">
        <f t="shared" si="948"/>
        <v>Very Low</v>
      </c>
      <c r="Q8691" s="2" t="str">
        <f t="shared" si="949"/>
        <v>Good</v>
      </c>
      <c r="R8691" s="2" t="str">
        <f t="shared" si="950"/>
        <v>Low</v>
      </c>
      <c r="S8691" s="2" t="str">
        <f t="shared" si="951"/>
        <v>&lt;25M</v>
      </c>
    </row>
    <row r="8692" spans="1:19" x14ac:dyDescent="0.2">
      <c r="A8692" s="3">
        <v>1415230</v>
      </c>
      <c r="B8692" s="4" t="s">
        <v>17981</v>
      </c>
      <c r="C8692" s="4" t="s">
        <v>17982</v>
      </c>
      <c r="D8692" s="5">
        <v>399.99</v>
      </c>
      <c r="E8692" s="3">
        <v>261</v>
      </c>
      <c r="F8692" s="3">
        <v>62</v>
      </c>
      <c r="G8692" s="3">
        <v>20</v>
      </c>
      <c r="H8692" s="4" t="s">
        <v>142</v>
      </c>
      <c r="I8692" s="2">
        <v>4.2381640000000003</v>
      </c>
      <c r="J8692" s="3">
        <v>1</v>
      </c>
      <c r="K8692" s="1">
        <v>43038</v>
      </c>
      <c r="L8692" s="4" t="s">
        <v>9443</v>
      </c>
      <c r="M8692" s="2">
        <f t="shared" si="945"/>
        <v>0.23754789272030652</v>
      </c>
      <c r="N8692" s="5">
        <f t="shared" si="946"/>
        <v>104397.39</v>
      </c>
      <c r="O8692" s="2" t="str">
        <f t="shared" si="947"/>
        <v>Very Low</v>
      </c>
      <c r="P8692" s="2" t="str">
        <f t="shared" si="948"/>
        <v>Very Low</v>
      </c>
      <c r="Q8692" s="2" t="str">
        <f t="shared" si="949"/>
        <v>Good</v>
      </c>
      <c r="R8692" s="2" t="str">
        <f t="shared" si="950"/>
        <v>Low</v>
      </c>
      <c r="S8692" s="2" t="str">
        <f t="shared" si="951"/>
        <v>&lt;25M</v>
      </c>
    </row>
    <row r="8693" spans="1:19" x14ac:dyDescent="0.2">
      <c r="A8693" s="3">
        <v>5960414</v>
      </c>
      <c r="B8693" s="4" t="s">
        <v>18007</v>
      </c>
      <c r="C8693" s="4" t="s">
        <v>18008</v>
      </c>
      <c r="D8693" s="5">
        <v>399.99</v>
      </c>
      <c r="E8693" s="3">
        <v>259</v>
      </c>
      <c r="F8693" s="3">
        <v>62</v>
      </c>
      <c r="G8693" s="3">
        <v>14</v>
      </c>
      <c r="H8693" s="4" t="s">
        <v>56</v>
      </c>
      <c r="I8693" s="2">
        <v>4.5549134999999996</v>
      </c>
      <c r="J8693" s="3">
        <v>1.5</v>
      </c>
      <c r="K8693" s="1">
        <v>45418</v>
      </c>
      <c r="L8693" s="4" t="s">
        <v>394</v>
      </c>
      <c r="M8693" s="2">
        <f t="shared" si="945"/>
        <v>0.23938223938223938</v>
      </c>
      <c r="N8693" s="5">
        <f t="shared" si="946"/>
        <v>103597.41</v>
      </c>
      <c r="O8693" s="2" t="str">
        <f t="shared" si="947"/>
        <v>Very Low</v>
      </c>
      <c r="P8693" s="2" t="str">
        <f t="shared" si="948"/>
        <v>Very Low</v>
      </c>
      <c r="Q8693" s="2" t="str">
        <f t="shared" si="949"/>
        <v>Very Good</v>
      </c>
      <c r="R8693" s="2" t="str">
        <f t="shared" si="950"/>
        <v>Low</v>
      </c>
      <c r="S8693" s="2" t="str">
        <f t="shared" si="951"/>
        <v>&lt;25M</v>
      </c>
    </row>
    <row r="8694" spans="1:19" x14ac:dyDescent="0.2">
      <c r="A8694" s="3">
        <v>4767516</v>
      </c>
      <c r="B8694" s="4" t="s">
        <v>18116</v>
      </c>
      <c r="C8694" s="4" t="s">
        <v>18117</v>
      </c>
      <c r="D8694" s="5">
        <v>399.99</v>
      </c>
      <c r="E8694" s="3">
        <v>259</v>
      </c>
      <c r="F8694" s="3">
        <v>61</v>
      </c>
      <c r="G8694" s="3">
        <v>20</v>
      </c>
      <c r="H8694" s="4" t="s">
        <v>56</v>
      </c>
      <c r="I8694" s="2">
        <v>4.7014529999999999</v>
      </c>
      <c r="J8694" s="3">
        <v>2</v>
      </c>
      <c r="K8694" s="1">
        <v>44747</v>
      </c>
      <c r="L8694" s="4" t="s">
        <v>3955</v>
      </c>
      <c r="M8694" s="2">
        <f t="shared" si="945"/>
        <v>0.23552123552123552</v>
      </c>
      <c r="N8694" s="5">
        <f t="shared" si="946"/>
        <v>103597.41</v>
      </c>
      <c r="O8694" s="2" t="str">
        <f t="shared" si="947"/>
        <v>Very Low</v>
      </c>
      <c r="P8694" s="2" t="str">
        <f t="shared" si="948"/>
        <v>Very Low</v>
      </c>
      <c r="Q8694" s="2" t="str">
        <f t="shared" si="949"/>
        <v>Very Good</v>
      </c>
      <c r="R8694" s="2" t="str">
        <f t="shared" si="950"/>
        <v>Low</v>
      </c>
      <c r="S8694" s="2" t="str">
        <f t="shared" si="951"/>
        <v>&lt;25M</v>
      </c>
    </row>
    <row r="8695" spans="1:19" x14ac:dyDescent="0.2">
      <c r="A8695" s="3">
        <v>2659484</v>
      </c>
      <c r="B8695" s="4" t="s">
        <v>18236</v>
      </c>
      <c r="C8695" s="4" t="s">
        <v>18237</v>
      </c>
      <c r="D8695" s="5">
        <v>399.99</v>
      </c>
      <c r="E8695" s="3">
        <v>259</v>
      </c>
      <c r="F8695" s="3">
        <v>60</v>
      </c>
      <c r="G8695" s="3">
        <v>9</v>
      </c>
      <c r="H8695" s="4" t="s">
        <v>56</v>
      </c>
      <c r="I8695" s="2">
        <v>3.8797958000000001</v>
      </c>
      <c r="J8695" s="3">
        <v>1</v>
      </c>
      <c r="K8695" s="1">
        <v>43786</v>
      </c>
      <c r="L8695" s="4" t="s">
        <v>1418</v>
      </c>
      <c r="M8695" s="2">
        <f t="shared" si="945"/>
        <v>0.23166023166023167</v>
      </c>
      <c r="N8695" s="5">
        <f t="shared" si="946"/>
        <v>103597.41</v>
      </c>
      <c r="O8695" s="2" t="str">
        <f t="shared" si="947"/>
        <v>Very Low</v>
      </c>
      <c r="P8695" s="2" t="str">
        <f t="shared" si="948"/>
        <v>Very Low</v>
      </c>
      <c r="Q8695" s="2" t="str">
        <f t="shared" si="949"/>
        <v>Fair</v>
      </c>
      <c r="R8695" s="2" t="str">
        <f t="shared" si="950"/>
        <v>Low</v>
      </c>
      <c r="S8695" s="2" t="str">
        <f t="shared" si="951"/>
        <v>&lt;25M</v>
      </c>
    </row>
    <row r="8696" spans="1:19" x14ac:dyDescent="0.2">
      <c r="A8696" s="3">
        <v>2080276</v>
      </c>
      <c r="B8696" s="4" t="s">
        <v>17363</v>
      </c>
      <c r="C8696" s="4" t="s">
        <v>17364</v>
      </c>
      <c r="D8696" s="5">
        <v>399.99</v>
      </c>
      <c r="E8696" s="3">
        <v>258</v>
      </c>
      <c r="F8696" s="3">
        <v>68</v>
      </c>
      <c r="G8696" s="3">
        <v>65</v>
      </c>
      <c r="H8696" s="4" t="s">
        <v>14</v>
      </c>
      <c r="I8696" s="2">
        <v>4.3840364999999997</v>
      </c>
      <c r="J8696" s="3">
        <v>8</v>
      </c>
      <c r="K8696" s="1">
        <v>43445</v>
      </c>
      <c r="L8696" s="4" t="s">
        <v>975</v>
      </c>
      <c r="M8696" s="2">
        <f t="shared" si="945"/>
        <v>0.26356589147286824</v>
      </c>
      <c r="N8696" s="5">
        <f t="shared" si="946"/>
        <v>103197.42</v>
      </c>
      <c r="O8696" s="2" t="str">
        <f t="shared" si="947"/>
        <v>Very Low</v>
      </c>
      <c r="P8696" s="2" t="str">
        <f t="shared" si="948"/>
        <v>Very Low</v>
      </c>
      <c r="Q8696" s="2" t="str">
        <f t="shared" si="949"/>
        <v>Good</v>
      </c>
      <c r="R8696" s="2" t="str">
        <f t="shared" si="950"/>
        <v>Low</v>
      </c>
      <c r="S8696" s="2" t="str">
        <f t="shared" si="951"/>
        <v>&lt;25M</v>
      </c>
    </row>
    <row r="8697" spans="1:19" x14ac:dyDescent="0.2">
      <c r="A8697" s="3">
        <v>2414664</v>
      </c>
      <c r="B8697" s="4" t="s">
        <v>16986</v>
      </c>
      <c r="C8697" s="4" t="s">
        <v>16987</v>
      </c>
      <c r="D8697" s="5">
        <v>399.99</v>
      </c>
      <c r="E8697" s="3">
        <v>257</v>
      </c>
      <c r="F8697" s="3">
        <v>71</v>
      </c>
      <c r="G8697" s="3">
        <v>39</v>
      </c>
      <c r="H8697" s="4" t="s">
        <v>14</v>
      </c>
      <c r="I8697" s="2">
        <v>4.3055816</v>
      </c>
      <c r="J8697" s="3">
        <v>1</v>
      </c>
      <c r="K8697" s="1">
        <v>43631</v>
      </c>
      <c r="L8697" s="4" t="s">
        <v>153</v>
      </c>
      <c r="M8697" s="2">
        <f t="shared" si="945"/>
        <v>0.27626459143968873</v>
      </c>
      <c r="N8697" s="5">
        <f t="shared" si="946"/>
        <v>102797.43000000001</v>
      </c>
      <c r="O8697" s="2" t="str">
        <f t="shared" si="947"/>
        <v>Very Low</v>
      </c>
      <c r="P8697" s="2" t="str">
        <f t="shared" si="948"/>
        <v>Very Low</v>
      </c>
      <c r="Q8697" s="2" t="str">
        <f t="shared" si="949"/>
        <v>Good</v>
      </c>
      <c r="R8697" s="2" t="str">
        <f t="shared" si="950"/>
        <v>Low</v>
      </c>
      <c r="S8697" s="2" t="str">
        <f t="shared" si="951"/>
        <v>&lt;25M</v>
      </c>
    </row>
    <row r="8698" spans="1:19" x14ac:dyDescent="0.2">
      <c r="A8698" s="3">
        <v>3471960</v>
      </c>
      <c r="B8698" s="4" t="s">
        <v>17877</v>
      </c>
      <c r="C8698" s="4" t="s">
        <v>17878</v>
      </c>
      <c r="D8698" s="5">
        <v>399.99</v>
      </c>
      <c r="E8698" s="3">
        <v>256</v>
      </c>
      <c r="F8698" s="3">
        <v>63</v>
      </c>
      <c r="G8698" s="3">
        <v>12</v>
      </c>
      <c r="H8698" s="4" t="s">
        <v>14</v>
      </c>
      <c r="I8698" s="2">
        <v>3.6168439999999999</v>
      </c>
      <c r="J8698" s="3">
        <v>1</v>
      </c>
      <c r="K8698" s="1">
        <v>44077</v>
      </c>
      <c r="L8698" s="4" t="s">
        <v>153</v>
      </c>
      <c r="M8698" s="2">
        <f t="shared" si="945"/>
        <v>0.24609375</v>
      </c>
      <c r="N8698" s="5">
        <f t="shared" si="946"/>
        <v>102397.44</v>
      </c>
      <c r="O8698" s="2" t="str">
        <f t="shared" si="947"/>
        <v>Very Low</v>
      </c>
      <c r="P8698" s="2" t="str">
        <f t="shared" si="948"/>
        <v>Very Low</v>
      </c>
      <c r="Q8698" s="2" t="str">
        <f t="shared" si="949"/>
        <v>Fair</v>
      </c>
      <c r="R8698" s="2" t="str">
        <f t="shared" si="950"/>
        <v>Low</v>
      </c>
      <c r="S8698" s="2" t="str">
        <f t="shared" si="951"/>
        <v>&lt;25M</v>
      </c>
    </row>
    <row r="8699" spans="1:19" x14ac:dyDescent="0.2">
      <c r="A8699" s="3">
        <v>2046847</v>
      </c>
      <c r="B8699" s="4" t="s">
        <v>17058</v>
      </c>
      <c r="C8699" s="4" t="s">
        <v>17059</v>
      </c>
      <c r="D8699" s="5">
        <v>399.99</v>
      </c>
      <c r="E8699" s="3">
        <v>255</v>
      </c>
      <c r="F8699" s="3">
        <v>71</v>
      </c>
      <c r="G8699" s="3">
        <v>9</v>
      </c>
      <c r="H8699" s="4" t="s">
        <v>14</v>
      </c>
      <c r="I8699" s="2">
        <v>3.8467530000000001</v>
      </c>
      <c r="J8699" s="3">
        <v>1</v>
      </c>
      <c r="K8699" s="1">
        <v>43429</v>
      </c>
      <c r="L8699" s="4" t="s">
        <v>1240</v>
      </c>
      <c r="M8699" s="2">
        <f t="shared" si="945"/>
        <v>0.27843137254901962</v>
      </c>
      <c r="N8699" s="5">
        <f t="shared" si="946"/>
        <v>101997.45</v>
      </c>
      <c r="O8699" s="2" t="str">
        <f t="shared" si="947"/>
        <v>Very Low</v>
      </c>
      <c r="P8699" s="2" t="str">
        <f t="shared" si="948"/>
        <v>Very Low</v>
      </c>
      <c r="Q8699" s="2" t="str">
        <f t="shared" si="949"/>
        <v>Fair</v>
      </c>
      <c r="R8699" s="2" t="str">
        <f t="shared" si="950"/>
        <v>Low</v>
      </c>
      <c r="S8699" s="2" t="str">
        <f t="shared" si="951"/>
        <v>&lt;25M</v>
      </c>
    </row>
    <row r="8700" spans="1:19" x14ac:dyDescent="0.2">
      <c r="A8700" s="3">
        <v>738734</v>
      </c>
      <c r="B8700" s="4" t="s">
        <v>17746</v>
      </c>
      <c r="C8700" s="4" t="s">
        <v>17747</v>
      </c>
      <c r="D8700" s="5">
        <v>399.99</v>
      </c>
      <c r="E8700" s="3">
        <v>255</v>
      </c>
      <c r="F8700" s="3">
        <v>64</v>
      </c>
      <c r="G8700" s="3">
        <v>15</v>
      </c>
      <c r="H8700" s="4" t="s">
        <v>56</v>
      </c>
      <c r="I8700" s="2">
        <v>4.3071422999999998</v>
      </c>
      <c r="J8700" s="3">
        <v>2</v>
      </c>
      <c r="K8700" s="1">
        <v>42392</v>
      </c>
      <c r="L8700" s="4" t="s">
        <v>6259</v>
      </c>
      <c r="M8700" s="2">
        <f t="shared" si="945"/>
        <v>0.25098039215686274</v>
      </c>
      <c r="N8700" s="5">
        <f t="shared" si="946"/>
        <v>101997.45</v>
      </c>
      <c r="O8700" s="2" t="str">
        <f t="shared" si="947"/>
        <v>Very Low</v>
      </c>
      <c r="P8700" s="2" t="str">
        <f t="shared" si="948"/>
        <v>Very Low</v>
      </c>
      <c r="Q8700" s="2" t="str">
        <f t="shared" si="949"/>
        <v>Good</v>
      </c>
      <c r="R8700" s="2" t="str">
        <f t="shared" si="950"/>
        <v>Low</v>
      </c>
      <c r="S8700" s="2" t="str">
        <f t="shared" si="951"/>
        <v>&lt;25M</v>
      </c>
    </row>
    <row r="8701" spans="1:19" x14ac:dyDescent="0.2">
      <c r="A8701" s="3">
        <v>1170438</v>
      </c>
      <c r="B8701" s="4" t="s">
        <v>18261</v>
      </c>
      <c r="C8701" s="4" t="s">
        <v>18262</v>
      </c>
      <c r="D8701" s="5">
        <v>399.99</v>
      </c>
      <c r="E8701" s="3">
        <v>254</v>
      </c>
      <c r="F8701" s="3">
        <v>60</v>
      </c>
      <c r="G8701" s="3">
        <v>37</v>
      </c>
      <c r="H8701" s="4" t="s">
        <v>56</v>
      </c>
      <c r="I8701" s="2">
        <v>4.3902169999999998</v>
      </c>
      <c r="J8701" s="3">
        <v>3</v>
      </c>
      <c r="K8701" s="1">
        <v>42830</v>
      </c>
      <c r="L8701" s="4" t="s">
        <v>5215</v>
      </c>
      <c r="M8701" s="2">
        <f t="shared" si="945"/>
        <v>0.23622047244094488</v>
      </c>
      <c r="N8701" s="5">
        <f t="shared" si="946"/>
        <v>101597.46</v>
      </c>
      <c r="O8701" s="2" t="str">
        <f t="shared" si="947"/>
        <v>Very Low</v>
      </c>
      <c r="P8701" s="2" t="str">
        <f t="shared" si="948"/>
        <v>Very Low</v>
      </c>
      <c r="Q8701" s="2" t="str">
        <f t="shared" si="949"/>
        <v>Good</v>
      </c>
      <c r="R8701" s="2" t="str">
        <f t="shared" si="950"/>
        <v>Low</v>
      </c>
      <c r="S8701" s="2" t="str">
        <f t="shared" si="951"/>
        <v>&lt;25M</v>
      </c>
    </row>
    <row r="8702" spans="1:19" x14ac:dyDescent="0.2">
      <c r="A8702" s="3">
        <v>5589100</v>
      </c>
      <c r="B8702" s="4" t="s">
        <v>17795</v>
      </c>
      <c r="C8702" s="4" t="s">
        <v>17796</v>
      </c>
      <c r="D8702" s="5">
        <v>399.99</v>
      </c>
      <c r="E8702" s="3">
        <v>252</v>
      </c>
      <c r="F8702" s="3">
        <v>63</v>
      </c>
      <c r="G8702" s="3">
        <v>273</v>
      </c>
      <c r="H8702" s="4" t="s">
        <v>56</v>
      </c>
      <c r="I8702" s="2">
        <v>4.4843326000000001</v>
      </c>
      <c r="J8702" s="3">
        <v>41.5</v>
      </c>
      <c r="K8702" s="1">
        <v>45201</v>
      </c>
      <c r="L8702" s="4" t="s">
        <v>394</v>
      </c>
      <c r="M8702" s="2">
        <f t="shared" si="945"/>
        <v>0.25</v>
      </c>
      <c r="N8702" s="5">
        <f t="shared" si="946"/>
        <v>100797.48</v>
      </c>
      <c r="O8702" s="2" t="str">
        <f t="shared" si="947"/>
        <v>Very Low</v>
      </c>
      <c r="P8702" s="2" t="str">
        <f t="shared" si="948"/>
        <v>Very Low</v>
      </c>
      <c r="Q8702" s="2" t="str">
        <f t="shared" si="949"/>
        <v>Good</v>
      </c>
      <c r="R8702" s="2" t="str">
        <f t="shared" si="950"/>
        <v>Low</v>
      </c>
      <c r="S8702" s="2" t="str">
        <f t="shared" si="951"/>
        <v>&lt;25M</v>
      </c>
    </row>
    <row r="8703" spans="1:19" x14ac:dyDescent="0.2">
      <c r="A8703" s="3">
        <v>2352646</v>
      </c>
      <c r="B8703" s="4" t="s">
        <v>17542</v>
      </c>
      <c r="C8703" s="4" t="s">
        <v>17543</v>
      </c>
      <c r="D8703" s="5">
        <v>399.99</v>
      </c>
      <c r="E8703" s="3">
        <v>251</v>
      </c>
      <c r="F8703" s="3">
        <v>66</v>
      </c>
      <c r="G8703" s="3">
        <v>19</v>
      </c>
      <c r="H8703" s="4" t="s">
        <v>56</v>
      </c>
      <c r="I8703" s="2">
        <v>4.0269680000000001</v>
      </c>
      <c r="J8703" s="3">
        <v>2.5</v>
      </c>
      <c r="K8703" s="1">
        <v>43589</v>
      </c>
      <c r="L8703" s="4" t="s">
        <v>671</v>
      </c>
      <c r="M8703" s="2">
        <f t="shared" si="945"/>
        <v>0.26294820717131473</v>
      </c>
      <c r="N8703" s="5">
        <f t="shared" si="946"/>
        <v>100397.49</v>
      </c>
      <c r="O8703" s="2" t="str">
        <f t="shared" si="947"/>
        <v>Very Low</v>
      </c>
      <c r="P8703" s="2" t="str">
        <f t="shared" si="948"/>
        <v>Very Low</v>
      </c>
      <c r="Q8703" s="2" t="str">
        <f t="shared" si="949"/>
        <v>Good</v>
      </c>
      <c r="R8703" s="2" t="str">
        <f t="shared" si="950"/>
        <v>Low</v>
      </c>
      <c r="S8703" s="2" t="str">
        <f t="shared" si="951"/>
        <v>&lt;25M</v>
      </c>
    </row>
    <row r="8704" spans="1:19" x14ac:dyDescent="0.2">
      <c r="A8704" s="3">
        <v>2393732</v>
      </c>
      <c r="B8704" s="4" t="s">
        <v>16212</v>
      </c>
      <c r="C8704" s="4" t="s">
        <v>16213</v>
      </c>
      <c r="D8704" s="5">
        <v>399.99</v>
      </c>
      <c r="E8704" s="3">
        <v>250</v>
      </c>
      <c r="F8704" s="3">
        <v>80</v>
      </c>
      <c r="G8704" s="3">
        <v>31</v>
      </c>
      <c r="H8704" s="4" t="s">
        <v>14</v>
      </c>
      <c r="I8704" s="2">
        <v>4.3400445000000003</v>
      </c>
      <c r="J8704" s="3">
        <v>2</v>
      </c>
      <c r="K8704" s="1">
        <v>43617</v>
      </c>
      <c r="L8704" s="4" t="s">
        <v>4103</v>
      </c>
      <c r="M8704" s="2">
        <f t="shared" si="945"/>
        <v>0.32</v>
      </c>
      <c r="N8704" s="5">
        <f t="shared" si="946"/>
        <v>99997.5</v>
      </c>
      <c r="O8704" s="2" t="str">
        <f t="shared" si="947"/>
        <v>Very Low</v>
      </c>
      <c r="P8704" s="2" t="str">
        <f t="shared" si="948"/>
        <v>Very Low</v>
      </c>
      <c r="Q8704" s="2" t="str">
        <f t="shared" si="949"/>
        <v>Good</v>
      </c>
      <c r="R8704" s="2" t="str">
        <f t="shared" si="950"/>
        <v>Medium</v>
      </c>
      <c r="S8704" s="2" t="str">
        <f t="shared" si="951"/>
        <v>&lt;25M</v>
      </c>
    </row>
    <row r="8705" spans="1:19" x14ac:dyDescent="0.2">
      <c r="A8705" s="3">
        <v>4712272</v>
      </c>
      <c r="B8705" s="4" t="s">
        <v>17261</v>
      </c>
      <c r="C8705" s="4" t="s">
        <v>17262</v>
      </c>
      <c r="D8705" s="5">
        <v>399.99</v>
      </c>
      <c r="E8705" s="3">
        <v>250</v>
      </c>
      <c r="F8705" s="3">
        <v>69</v>
      </c>
      <c r="G8705" s="3">
        <v>72</v>
      </c>
      <c r="H8705" s="4" t="s">
        <v>56</v>
      </c>
      <c r="I8705" s="2">
        <v>4.5409629999999996</v>
      </c>
      <c r="J8705" s="3">
        <v>8.5</v>
      </c>
      <c r="K8705" s="1">
        <v>44712</v>
      </c>
      <c r="L8705" s="4" t="s">
        <v>34</v>
      </c>
      <c r="M8705" s="2">
        <f t="shared" si="945"/>
        <v>0.27600000000000002</v>
      </c>
      <c r="N8705" s="5">
        <f t="shared" si="946"/>
        <v>99997.5</v>
      </c>
      <c r="O8705" s="2" t="str">
        <f t="shared" si="947"/>
        <v>Very Low</v>
      </c>
      <c r="P8705" s="2" t="str">
        <f t="shared" si="948"/>
        <v>Very Low</v>
      </c>
      <c r="Q8705" s="2" t="str">
        <f t="shared" si="949"/>
        <v>Very Good</v>
      </c>
      <c r="R8705" s="2" t="str">
        <f t="shared" si="950"/>
        <v>Low</v>
      </c>
      <c r="S8705" s="2" t="str">
        <f t="shared" si="951"/>
        <v>&lt;25M</v>
      </c>
    </row>
    <row r="8706" spans="1:19" x14ac:dyDescent="0.2">
      <c r="A8706" s="3">
        <v>4500258</v>
      </c>
      <c r="B8706" s="4" t="s">
        <v>17610</v>
      </c>
      <c r="C8706" s="4" t="s">
        <v>17611</v>
      </c>
      <c r="D8706" s="5">
        <v>799.99</v>
      </c>
      <c r="E8706" s="3">
        <v>249</v>
      </c>
      <c r="F8706" s="3">
        <v>65</v>
      </c>
      <c r="G8706" s="3">
        <v>68</v>
      </c>
      <c r="H8706" s="4" t="s">
        <v>56</v>
      </c>
      <c r="I8706" s="2">
        <v>4.0903349999999996</v>
      </c>
      <c r="J8706" s="3">
        <v>8.5</v>
      </c>
      <c r="K8706" s="1">
        <v>44578</v>
      </c>
      <c r="L8706" s="4" t="s">
        <v>5070</v>
      </c>
      <c r="M8706" s="2">
        <f t="shared" ref="M8706:M8767" si="952" xml:space="preserve"> F8706/E8706</f>
        <v>0.26104417670682734</v>
      </c>
      <c r="N8706" s="5">
        <f t="shared" ref="N8706:N8767" si="953">D8706*E8706</f>
        <v>199197.51</v>
      </c>
      <c r="O8706" s="2" t="str">
        <f t="shared" si="947"/>
        <v>Low</v>
      </c>
      <c r="P8706" s="2" t="str">
        <f t="shared" si="948"/>
        <v>Very Low</v>
      </c>
      <c r="Q8706" s="2" t="str">
        <f t="shared" si="949"/>
        <v>Good</v>
      </c>
      <c r="R8706" s="2" t="str">
        <f t="shared" si="950"/>
        <v>Low</v>
      </c>
      <c r="S8706" s="2" t="str">
        <f t="shared" si="951"/>
        <v>&lt;25M</v>
      </c>
    </row>
    <row r="8707" spans="1:19" x14ac:dyDescent="0.2">
      <c r="A8707" s="3">
        <v>1834168</v>
      </c>
      <c r="B8707" s="4" t="s">
        <v>17485</v>
      </c>
      <c r="C8707" s="4" t="s">
        <v>17486</v>
      </c>
      <c r="D8707" s="5">
        <v>399.99</v>
      </c>
      <c r="E8707" s="3">
        <v>249</v>
      </c>
      <c r="F8707" s="3">
        <v>66</v>
      </c>
      <c r="G8707" s="3">
        <v>17</v>
      </c>
      <c r="H8707" s="4" t="s">
        <v>14</v>
      </c>
      <c r="I8707" s="2">
        <v>4.4869830000000004</v>
      </c>
      <c r="J8707" s="3">
        <v>2</v>
      </c>
      <c r="K8707" s="1">
        <v>43314</v>
      </c>
      <c r="L8707" s="4" t="s">
        <v>2017</v>
      </c>
      <c r="M8707" s="2">
        <f t="shared" si="952"/>
        <v>0.26506024096385544</v>
      </c>
      <c r="N8707" s="5">
        <f t="shared" si="953"/>
        <v>99597.510000000009</v>
      </c>
      <c r="O8707" s="2" t="str">
        <f t="shared" ref="O8707:O8767" si="954">IF(D8707&gt;=1200,"Very High",IF(D8707&gt;=1000,"High",IF(D8707&gt;=800,"Medium",IF(D8707&gt;=600,"Low",IF(D8707&lt;=599.99,"Very Low","Invalid")))))</f>
        <v>Very Low</v>
      </c>
      <c r="P8707" s="2" t="str">
        <f t="shared" ref="P8707:P8767" si="955">IF(E8707&gt;=150000,"Very High",IF(E8707&gt;=75000,"High",IF(E8707&gt;=25000,"Medium",IF(E8707&gt;=10000,"Low",IF(E8707&lt;=9999,"Very Low","Invalid")))))</f>
        <v>Very Low</v>
      </c>
      <c r="Q8707" s="2" t="str">
        <f t="shared" ref="Q8707:Q8767" si="956">IF(I8707&gt;=4.5,"Very Good",IF(I8707&gt;=4,"Good",IF(I8707&gt;=3,"Fair",IF(I8707&lt;=2.99,"Poor","Invalid"))))</f>
        <v>Good</v>
      </c>
      <c r="R8707" s="2" t="str">
        <f t="shared" ref="R8707:R8767" si="957">IF(M8707&gt;=0.5,"Very High",IF(M8707&gt;=0.4,"High",IF(M8707&gt;=0.3,"Medium",IF(M8707&gt;=0.2,"Low",IF(M8707&gt;0,"Very Low","Invalid")))))</f>
        <v>Low</v>
      </c>
      <c r="S8707" s="2" t="str">
        <f t="shared" ref="S8707:S8767" si="958">IF(N8707&gt;=1000000000,"&gt; 1B",IF(N8707&gt;=75000000, "75M-1B",IF(N8707&gt;=50000000,"50-75M",IF(N8707&gt;=25000000,"25-50M",IF(N8707&gt;0,"&lt;25M","Invalid")))))</f>
        <v>&lt;25M</v>
      </c>
    </row>
    <row r="8708" spans="1:19" x14ac:dyDescent="0.2">
      <c r="A8708" s="3">
        <v>1162990</v>
      </c>
      <c r="B8708" s="4" t="s">
        <v>16160</v>
      </c>
      <c r="C8708" s="4" t="s">
        <v>16161</v>
      </c>
      <c r="D8708" s="5">
        <v>399.99</v>
      </c>
      <c r="E8708" s="3">
        <v>246</v>
      </c>
      <c r="F8708" s="3">
        <v>80</v>
      </c>
      <c r="G8708" s="3">
        <v>7</v>
      </c>
      <c r="H8708" s="4" t="s">
        <v>142</v>
      </c>
      <c r="I8708" s="2">
        <v>4.4916882999999999</v>
      </c>
      <c r="J8708" s="3">
        <v>1.5</v>
      </c>
      <c r="K8708" s="1">
        <v>42824</v>
      </c>
      <c r="L8708" s="4" t="s">
        <v>2114</v>
      </c>
      <c r="M8708" s="2">
        <f t="shared" si="952"/>
        <v>0.32520325203252032</v>
      </c>
      <c r="N8708" s="5">
        <f t="shared" si="953"/>
        <v>98397.540000000008</v>
      </c>
      <c r="O8708" s="2" t="str">
        <f t="shared" si="954"/>
        <v>Very Low</v>
      </c>
      <c r="P8708" s="2" t="str">
        <f t="shared" si="955"/>
        <v>Very Low</v>
      </c>
      <c r="Q8708" s="2" t="str">
        <f t="shared" si="956"/>
        <v>Good</v>
      </c>
      <c r="R8708" s="2" t="str">
        <f t="shared" si="957"/>
        <v>Medium</v>
      </c>
      <c r="S8708" s="2" t="str">
        <f t="shared" si="958"/>
        <v>&lt;25M</v>
      </c>
    </row>
    <row r="8709" spans="1:19" x14ac:dyDescent="0.2">
      <c r="A8709" s="3">
        <v>802236</v>
      </c>
      <c r="B8709" s="4" t="s">
        <v>16968</v>
      </c>
      <c r="C8709" s="4" t="s">
        <v>16969</v>
      </c>
      <c r="D8709" s="5">
        <v>399.99</v>
      </c>
      <c r="E8709" s="3">
        <v>245</v>
      </c>
      <c r="F8709" s="3">
        <v>72</v>
      </c>
      <c r="G8709" s="3">
        <v>38</v>
      </c>
      <c r="H8709" s="4" t="s">
        <v>56</v>
      </c>
      <c r="I8709" s="2">
        <v>4.1231850000000003</v>
      </c>
      <c r="J8709" s="3">
        <v>2</v>
      </c>
      <c r="K8709" s="1">
        <v>42452</v>
      </c>
      <c r="L8709" s="4" t="s">
        <v>2851</v>
      </c>
      <c r="M8709" s="2">
        <f t="shared" si="952"/>
        <v>0.29387755102040819</v>
      </c>
      <c r="N8709" s="5">
        <f t="shared" si="953"/>
        <v>97997.55</v>
      </c>
      <c r="O8709" s="2" t="str">
        <f t="shared" si="954"/>
        <v>Very Low</v>
      </c>
      <c r="P8709" s="2" t="str">
        <f t="shared" si="955"/>
        <v>Very Low</v>
      </c>
      <c r="Q8709" s="2" t="str">
        <f t="shared" si="956"/>
        <v>Good</v>
      </c>
      <c r="R8709" s="2" t="str">
        <f t="shared" si="957"/>
        <v>Low</v>
      </c>
      <c r="S8709" s="2" t="str">
        <f t="shared" si="958"/>
        <v>&lt;25M</v>
      </c>
    </row>
    <row r="8710" spans="1:19" x14ac:dyDescent="0.2">
      <c r="A8710" s="3">
        <v>5049888</v>
      </c>
      <c r="B8710" s="4" t="s">
        <v>17164</v>
      </c>
      <c r="C8710" s="4" t="s">
        <v>17165</v>
      </c>
      <c r="D8710" s="5">
        <v>699.99</v>
      </c>
      <c r="E8710" s="3">
        <v>244</v>
      </c>
      <c r="F8710" s="3">
        <v>70</v>
      </c>
      <c r="G8710" s="3">
        <v>23</v>
      </c>
      <c r="H8710" s="4" t="s">
        <v>14</v>
      </c>
      <c r="I8710" s="2">
        <v>4.5113615999999999</v>
      </c>
      <c r="J8710" s="3">
        <v>1.5</v>
      </c>
      <c r="K8710" s="1">
        <v>44925</v>
      </c>
      <c r="L8710" s="4" t="s">
        <v>975</v>
      </c>
      <c r="M8710" s="2">
        <f t="shared" si="952"/>
        <v>0.28688524590163933</v>
      </c>
      <c r="N8710" s="5">
        <f t="shared" si="953"/>
        <v>170797.56</v>
      </c>
      <c r="O8710" s="2" t="str">
        <f t="shared" si="954"/>
        <v>Low</v>
      </c>
      <c r="P8710" s="2" t="str">
        <f t="shared" si="955"/>
        <v>Very Low</v>
      </c>
      <c r="Q8710" s="2" t="str">
        <f t="shared" si="956"/>
        <v>Very Good</v>
      </c>
      <c r="R8710" s="2" t="str">
        <f t="shared" si="957"/>
        <v>Low</v>
      </c>
      <c r="S8710" s="2" t="str">
        <f t="shared" si="958"/>
        <v>&lt;25M</v>
      </c>
    </row>
    <row r="8711" spans="1:19" x14ac:dyDescent="0.2">
      <c r="A8711" s="3">
        <v>2187876</v>
      </c>
      <c r="B8711" s="4" t="s">
        <v>17750</v>
      </c>
      <c r="C8711" s="4" t="s">
        <v>17751</v>
      </c>
      <c r="D8711" s="5">
        <v>399.99</v>
      </c>
      <c r="E8711" s="3">
        <v>244</v>
      </c>
      <c r="F8711" s="3">
        <v>64</v>
      </c>
      <c r="G8711" s="3">
        <v>32</v>
      </c>
      <c r="H8711" s="4" t="s">
        <v>56</v>
      </c>
      <c r="I8711" s="2">
        <v>3.7769927999999999</v>
      </c>
      <c r="J8711" s="3">
        <v>4</v>
      </c>
      <c r="K8711" s="1">
        <v>43496</v>
      </c>
      <c r="L8711" s="4" t="s">
        <v>74</v>
      </c>
      <c r="M8711" s="2">
        <f t="shared" si="952"/>
        <v>0.26229508196721313</v>
      </c>
      <c r="N8711" s="5">
        <f t="shared" si="953"/>
        <v>97597.56</v>
      </c>
      <c r="O8711" s="2" t="str">
        <f t="shared" si="954"/>
        <v>Very Low</v>
      </c>
      <c r="P8711" s="2" t="str">
        <f t="shared" si="955"/>
        <v>Very Low</v>
      </c>
      <c r="Q8711" s="2" t="str">
        <f t="shared" si="956"/>
        <v>Fair</v>
      </c>
      <c r="R8711" s="2" t="str">
        <f t="shared" si="957"/>
        <v>Low</v>
      </c>
      <c r="S8711" s="2" t="str">
        <f t="shared" si="958"/>
        <v>&lt;25M</v>
      </c>
    </row>
    <row r="8712" spans="1:19" x14ac:dyDescent="0.2">
      <c r="A8712" s="3">
        <v>4753336</v>
      </c>
      <c r="B8712" s="4" t="s">
        <v>17732</v>
      </c>
      <c r="C8712" s="4" t="s">
        <v>17733</v>
      </c>
      <c r="D8712" s="5">
        <v>399.99</v>
      </c>
      <c r="E8712" s="3">
        <v>244</v>
      </c>
      <c r="F8712" s="3">
        <v>64</v>
      </c>
      <c r="G8712" s="3">
        <v>50</v>
      </c>
      <c r="H8712" s="4" t="s">
        <v>56</v>
      </c>
      <c r="I8712" s="2">
        <v>4.7075151999999996</v>
      </c>
      <c r="J8712" s="3">
        <v>4</v>
      </c>
      <c r="K8712" s="1">
        <v>44738</v>
      </c>
      <c r="L8712" s="4" t="s">
        <v>14333</v>
      </c>
      <c r="M8712" s="2">
        <f t="shared" si="952"/>
        <v>0.26229508196721313</v>
      </c>
      <c r="N8712" s="5">
        <f t="shared" si="953"/>
        <v>97597.56</v>
      </c>
      <c r="O8712" s="2" t="str">
        <f t="shared" si="954"/>
        <v>Very Low</v>
      </c>
      <c r="P8712" s="2" t="str">
        <f t="shared" si="955"/>
        <v>Very Low</v>
      </c>
      <c r="Q8712" s="2" t="str">
        <f t="shared" si="956"/>
        <v>Very Good</v>
      </c>
      <c r="R8712" s="2" t="str">
        <f t="shared" si="957"/>
        <v>Low</v>
      </c>
      <c r="S8712" s="2" t="str">
        <f t="shared" si="958"/>
        <v>&lt;25M</v>
      </c>
    </row>
    <row r="8713" spans="1:19" x14ac:dyDescent="0.2">
      <c r="A8713" s="3">
        <v>4049530</v>
      </c>
      <c r="B8713" s="4" t="s">
        <v>18440</v>
      </c>
      <c r="C8713" s="4" t="s">
        <v>18441</v>
      </c>
      <c r="D8713" s="5">
        <v>399.99</v>
      </c>
      <c r="E8713" s="3">
        <v>244</v>
      </c>
      <c r="F8713" s="3">
        <v>58</v>
      </c>
      <c r="G8713" s="3">
        <v>135</v>
      </c>
      <c r="H8713" s="4" t="s">
        <v>14</v>
      </c>
      <c r="I8713" s="2">
        <v>4.6376660000000003</v>
      </c>
      <c r="J8713" s="3">
        <v>14.5</v>
      </c>
      <c r="K8713" s="1">
        <v>44330</v>
      </c>
      <c r="L8713" s="4" t="s">
        <v>750</v>
      </c>
      <c r="M8713" s="2">
        <f t="shared" si="952"/>
        <v>0.23770491803278687</v>
      </c>
      <c r="N8713" s="5">
        <f t="shared" si="953"/>
        <v>97597.56</v>
      </c>
      <c r="O8713" s="2" t="str">
        <f t="shared" si="954"/>
        <v>Very Low</v>
      </c>
      <c r="P8713" s="2" t="str">
        <f t="shared" si="955"/>
        <v>Very Low</v>
      </c>
      <c r="Q8713" s="2" t="str">
        <f t="shared" si="956"/>
        <v>Very Good</v>
      </c>
      <c r="R8713" s="2" t="str">
        <f t="shared" si="957"/>
        <v>Low</v>
      </c>
      <c r="S8713" s="2" t="str">
        <f t="shared" si="958"/>
        <v>&lt;25M</v>
      </c>
    </row>
    <row r="8714" spans="1:19" x14ac:dyDescent="0.2">
      <c r="A8714" s="3">
        <v>1667778</v>
      </c>
      <c r="B8714" s="4" t="s">
        <v>18196</v>
      </c>
      <c r="C8714" s="4" t="s">
        <v>18197</v>
      </c>
      <c r="D8714" s="5">
        <v>399.99</v>
      </c>
      <c r="E8714" s="3">
        <v>242</v>
      </c>
      <c r="F8714" s="3">
        <v>60</v>
      </c>
      <c r="G8714" s="3">
        <v>135</v>
      </c>
      <c r="H8714" s="4" t="s">
        <v>14</v>
      </c>
      <c r="I8714" s="2">
        <v>4.7566943000000004</v>
      </c>
      <c r="J8714" s="3">
        <v>16</v>
      </c>
      <c r="K8714" s="1">
        <v>43219</v>
      </c>
      <c r="L8714" s="4" t="s">
        <v>34</v>
      </c>
      <c r="M8714" s="2">
        <f t="shared" si="952"/>
        <v>0.24793388429752067</v>
      </c>
      <c r="N8714" s="5">
        <f t="shared" si="953"/>
        <v>96797.58</v>
      </c>
      <c r="O8714" s="2" t="str">
        <f t="shared" si="954"/>
        <v>Very Low</v>
      </c>
      <c r="P8714" s="2" t="str">
        <f t="shared" si="955"/>
        <v>Very Low</v>
      </c>
      <c r="Q8714" s="2" t="str">
        <f t="shared" si="956"/>
        <v>Very Good</v>
      </c>
      <c r="R8714" s="2" t="str">
        <f t="shared" si="957"/>
        <v>Low</v>
      </c>
      <c r="S8714" s="2" t="str">
        <f t="shared" si="958"/>
        <v>&lt;25M</v>
      </c>
    </row>
    <row r="8715" spans="1:19" x14ac:dyDescent="0.2">
      <c r="A8715" s="3">
        <v>4633466</v>
      </c>
      <c r="B8715" s="4" t="s">
        <v>16876</v>
      </c>
      <c r="C8715" s="4" t="s">
        <v>16877</v>
      </c>
      <c r="D8715" s="5">
        <v>399.99</v>
      </c>
      <c r="E8715" s="3">
        <v>240</v>
      </c>
      <c r="F8715" s="3">
        <v>72</v>
      </c>
      <c r="G8715" s="3">
        <v>33</v>
      </c>
      <c r="H8715" s="4" t="s">
        <v>14</v>
      </c>
      <c r="I8715" s="2">
        <v>4.8134829999999997</v>
      </c>
      <c r="J8715" s="3">
        <v>13</v>
      </c>
      <c r="K8715" s="1">
        <v>44659</v>
      </c>
      <c r="L8715" s="4" t="s">
        <v>394</v>
      </c>
      <c r="M8715" s="2">
        <f t="shared" si="952"/>
        <v>0.3</v>
      </c>
      <c r="N8715" s="5">
        <f t="shared" si="953"/>
        <v>95997.6</v>
      </c>
      <c r="O8715" s="2" t="str">
        <f t="shared" si="954"/>
        <v>Very Low</v>
      </c>
      <c r="P8715" s="2" t="str">
        <f t="shared" si="955"/>
        <v>Very Low</v>
      </c>
      <c r="Q8715" s="2" t="str">
        <f t="shared" si="956"/>
        <v>Very Good</v>
      </c>
      <c r="R8715" s="2" t="str">
        <f t="shared" si="957"/>
        <v>Medium</v>
      </c>
      <c r="S8715" s="2" t="str">
        <f t="shared" si="958"/>
        <v>&lt;25M</v>
      </c>
    </row>
    <row r="8716" spans="1:19" x14ac:dyDescent="0.2">
      <c r="A8716" s="3">
        <v>3806122</v>
      </c>
      <c r="B8716" s="4" t="s">
        <v>17474</v>
      </c>
      <c r="C8716" s="4" t="s">
        <v>17475</v>
      </c>
      <c r="D8716" s="5">
        <v>399.99</v>
      </c>
      <c r="E8716" s="3">
        <v>240</v>
      </c>
      <c r="F8716" s="3">
        <v>66</v>
      </c>
      <c r="G8716" s="3">
        <v>13</v>
      </c>
      <c r="H8716" s="4" t="s">
        <v>14</v>
      </c>
      <c r="I8716" s="2">
        <v>3.8339186000000001</v>
      </c>
      <c r="J8716" s="3">
        <v>2.5</v>
      </c>
      <c r="K8716" s="1">
        <v>44223</v>
      </c>
      <c r="L8716" s="4" t="s">
        <v>17476</v>
      </c>
      <c r="M8716" s="2">
        <f t="shared" si="952"/>
        <v>0.27500000000000002</v>
      </c>
      <c r="N8716" s="5">
        <f t="shared" si="953"/>
        <v>95997.6</v>
      </c>
      <c r="O8716" s="2" t="str">
        <f t="shared" si="954"/>
        <v>Very Low</v>
      </c>
      <c r="P8716" s="2" t="str">
        <f t="shared" si="955"/>
        <v>Very Low</v>
      </c>
      <c r="Q8716" s="2" t="str">
        <f t="shared" si="956"/>
        <v>Fair</v>
      </c>
      <c r="R8716" s="2" t="str">
        <f t="shared" si="957"/>
        <v>Low</v>
      </c>
      <c r="S8716" s="2" t="str">
        <f t="shared" si="958"/>
        <v>&lt;25M</v>
      </c>
    </row>
    <row r="8717" spans="1:19" x14ac:dyDescent="0.2">
      <c r="A8717" s="3">
        <v>1309516</v>
      </c>
      <c r="B8717" s="4" t="s">
        <v>18263</v>
      </c>
      <c r="C8717" s="4" t="s">
        <v>18264</v>
      </c>
      <c r="D8717" s="5">
        <v>399.99</v>
      </c>
      <c r="E8717" s="3">
        <v>240</v>
      </c>
      <c r="F8717" s="3">
        <v>60</v>
      </c>
      <c r="G8717" s="3">
        <v>20</v>
      </c>
      <c r="H8717" s="4" t="s">
        <v>14</v>
      </c>
      <c r="I8717" s="2">
        <v>4.4369325999999996</v>
      </c>
      <c r="J8717" s="3">
        <v>2</v>
      </c>
      <c r="K8717" s="1">
        <v>42948</v>
      </c>
      <c r="L8717" s="4" t="s">
        <v>198</v>
      </c>
      <c r="M8717" s="2">
        <f t="shared" si="952"/>
        <v>0.25</v>
      </c>
      <c r="N8717" s="5">
        <f t="shared" si="953"/>
        <v>95997.6</v>
      </c>
      <c r="O8717" s="2" t="str">
        <f t="shared" si="954"/>
        <v>Very Low</v>
      </c>
      <c r="P8717" s="2" t="str">
        <f t="shared" si="955"/>
        <v>Very Low</v>
      </c>
      <c r="Q8717" s="2" t="str">
        <f t="shared" si="956"/>
        <v>Good</v>
      </c>
      <c r="R8717" s="2" t="str">
        <f t="shared" si="957"/>
        <v>Low</v>
      </c>
      <c r="S8717" s="2" t="str">
        <f t="shared" si="958"/>
        <v>&lt;25M</v>
      </c>
    </row>
    <row r="8718" spans="1:19" x14ac:dyDescent="0.2">
      <c r="A8718" s="3">
        <v>5946088</v>
      </c>
      <c r="B8718" s="4" t="s">
        <v>17822</v>
      </c>
      <c r="C8718" s="4" t="s">
        <v>17823</v>
      </c>
      <c r="D8718" s="5">
        <v>399.99</v>
      </c>
      <c r="E8718" s="3">
        <v>239</v>
      </c>
      <c r="F8718" s="3">
        <v>63</v>
      </c>
      <c r="G8718" s="3">
        <v>21</v>
      </c>
      <c r="H8718" s="4" t="s">
        <v>14</v>
      </c>
      <c r="I8718" s="2">
        <v>5</v>
      </c>
      <c r="J8718" s="3">
        <v>12.5</v>
      </c>
      <c r="K8718" s="1">
        <v>45409</v>
      </c>
      <c r="L8718" s="4" t="s">
        <v>394</v>
      </c>
      <c r="M8718" s="2">
        <f t="shared" si="952"/>
        <v>0.26359832635983266</v>
      </c>
      <c r="N8718" s="5">
        <f t="shared" si="953"/>
        <v>95597.61</v>
      </c>
      <c r="O8718" s="2" t="str">
        <f t="shared" si="954"/>
        <v>Very Low</v>
      </c>
      <c r="P8718" s="2" t="str">
        <f t="shared" si="955"/>
        <v>Very Low</v>
      </c>
      <c r="Q8718" s="2" t="str">
        <f t="shared" si="956"/>
        <v>Very Good</v>
      </c>
      <c r="R8718" s="2" t="str">
        <f t="shared" si="957"/>
        <v>Low</v>
      </c>
      <c r="S8718" s="2" t="str">
        <f t="shared" si="958"/>
        <v>&lt;25M</v>
      </c>
    </row>
    <row r="8719" spans="1:19" x14ac:dyDescent="0.2">
      <c r="A8719" s="3">
        <v>3538926</v>
      </c>
      <c r="B8719" s="4" t="s">
        <v>17924</v>
      </c>
      <c r="C8719" s="4" t="s">
        <v>17925</v>
      </c>
      <c r="D8719" s="5">
        <v>399.99</v>
      </c>
      <c r="E8719" s="3">
        <v>239</v>
      </c>
      <c r="F8719" s="3">
        <v>62</v>
      </c>
      <c r="G8719" s="3">
        <v>30</v>
      </c>
      <c r="H8719" s="4" t="s">
        <v>14</v>
      </c>
      <c r="I8719" s="2">
        <v>4.1964664000000003</v>
      </c>
      <c r="J8719" s="3">
        <v>3.5</v>
      </c>
      <c r="K8719" s="1">
        <v>44105</v>
      </c>
      <c r="L8719" s="4" t="s">
        <v>1027</v>
      </c>
      <c r="M8719" s="2">
        <f t="shared" si="952"/>
        <v>0.2594142259414226</v>
      </c>
      <c r="N8719" s="5">
        <f t="shared" si="953"/>
        <v>95597.61</v>
      </c>
      <c r="O8719" s="2" t="str">
        <f t="shared" si="954"/>
        <v>Very Low</v>
      </c>
      <c r="P8719" s="2" t="str">
        <f t="shared" si="955"/>
        <v>Very Low</v>
      </c>
      <c r="Q8719" s="2" t="str">
        <f t="shared" si="956"/>
        <v>Good</v>
      </c>
      <c r="R8719" s="2" t="str">
        <f t="shared" si="957"/>
        <v>Low</v>
      </c>
      <c r="S8719" s="2" t="str">
        <f t="shared" si="958"/>
        <v>&lt;25M</v>
      </c>
    </row>
    <row r="8720" spans="1:19" x14ac:dyDescent="0.2">
      <c r="A8720" s="3">
        <v>1682362</v>
      </c>
      <c r="B8720" s="4" t="s">
        <v>18152</v>
      </c>
      <c r="C8720" s="4" t="s">
        <v>18153</v>
      </c>
      <c r="D8720" s="5">
        <v>399.99</v>
      </c>
      <c r="E8720" s="3">
        <v>239</v>
      </c>
      <c r="F8720" s="3">
        <v>60</v>
      </c>
      <c r="G8720" s="3">
        <v>57</v>
      </c>
      <c r="H8720" s="4" t="s">
        <v>56</v>
      </c>
      <c r="I8720" s="2">
        <v>4.6025643000000001</v>
      </c>
      <c r="J8720" s="3">
        <v>4</v>
      </c>
      <c r="K8720" s="1">
        <v>43228</v>
      </c>
      <c r="L8720" s="4" t="s">
        <v>1315</v>
      </c>
      <c r="M8720" s="2">
        <f t="shared" si="952"/>
        <v>0.2510460251046025</v>
      </c>
      <c r="N8720" s="5">
        <f t="shared" si="953"/>
        <v>95597.61</v>
      </c>
      <c r="O8720" s="2" t="str">
        <f t="shared" si="954"/>
        <v>Very Low</v>
      </c>
      <c r="P8720" s="2" t="str">
        <f t="shared" si="955"/>
        <v>Very Low</v>
      </c>
      <c r="Q8720" s="2" t="str">
        <f t="shared" si="956"/>
        <v>Very Good</v>
      </c>
      <c r="R8720" s="2" t="str">
        <f t="shared" si="957"/>
        <v>Low</v>
      </c>
      <c r="S8720" s="2" t="str">
        <f t="shared" si="958"/>
        <v>&lt;25M</v>
      </c>
    </row>
    <row r="8721" spans="1:19" x14ac:dyDescent="0.2">
      <c r="A8721" s="3">
        <v>6021800</v>
      </c>
      <c r="B8721" s="4" t="s">
        <v>15293</v>
      </c>
      <c r="C8721" s="4" t="s">
        <v>15294</v>
      </c>
      <c r="D8721" s="5">
        <v>399.99</v>
      </c>
      <c r="E8721" s="3">
        <v>236</v>
      </c>
      <c r="F8721" s="3">
        <v>92</v>
      </c>
      <c r="G8721" s="3">
        <v>22</v>
      </c>
      <c r="H8721" s="4" t="s">
        <v>56</v>
      </c>
      <c r="I8721" s="2">
        <v>4.8564324000000001</v>
      </c>
      <c r="J8721" s="3">
        <v>1.5</v>
      </c>
      <c r="K8721" s="1">
        <v>45456</v>
      </c>
      <c r="L8721" s="4" t="s">
        <v>394</v>
      </c>
      <c r="M8721" s="2">
        <f t="shared" si="952"/>
        <v>0.38983050847457629</v>
      </c>
      <c r="N8721" s="5">
        <f t="shared" si="953"/>
        <v>94397.64</v>
      </c>
      <c r="O8721" s="2" t="str">
        <f t="shared" si="954"/>
        <v>Very Low</v>
      </c>
      <c r="P8721" s="2" t="str">
        <f t="shared" si="955"/>
        <v>Very Low</v>
      </c>
      <c r="Q8721" s="2" t="str">
        <f t="shared" si="956"/>
        <v>Very Good</v>
      </c>
      <c r="R8721" s="2" t="str">
        <f t="shared" si="957"/>
        <v>Medium</v>
      </c>
      <c r="S8721" s="2" t="str">
        <f t="shared" si="958"/>
        <v>&lt;25M</v>
      </c>
    </row>
    <row r="8722" spans="1:19" x14ac:dyDescent="0.2">
      <c r="A8722" s="3">
        <v>1640396</v>
      </c>
      <c r="B8722" s="4" t="s">
        <v>17140</v>
      </c>
      <c r="C8722" s="4" t="s">
        <v>17141</v>
      </c>
      <c r="D8722" s="5">
        <v>399.99</v>
      </c>
      <c r="E8722" s="3">
        <v>235</v>
      </c>
      <c r="F8722" s="3">
        <v>70</v>
      </c>
      <c r="G8722" s="3">
        <v>10</v>
      </c>
      <c r="H8722" s="4" t="s">
        <v>56</v>
      </c>
      <c r="I8722" s="2">
        <v>3.8915142999999999</v>
      </c>
      <c r="J8722" s="3">
        <v>1.5</v>
      </c>
      <c r="K8722" s="1">
        <v>43200</v>
      </c>
      <c r="L8722" s="4" t="s">
        <v>1240</v>
      </c>
      <c r="M8722" s="2">
        <f t="shared" si="952"/>
        <v>0.2978723404255319</v>
      </c>
      <c r="N8722" s="5">
        <f t="shared" si="953"/>
        <v>93997.650000000009</v>
      </c>
      <c r="O8722" s="2" t="str">
        <f t="shared" si="954"/>
        <v>Very Low</v>
      </c>
      <c r="P8722" s="2" t="str">
        <f t="shared" si="955"/>
        <v>Very Low</v>
      </c>
      <c r="Q8722" s="2" t="str">
        <f t="shared" si="956"/>
        <v>Fair</v>
      </c>
      <c r="R8722" s="2" t="str">
        <f t="shared" si="957"/>
        <v>Low</v>
      </c>
      <c r="S8722" s="2" t="str">
        <f t="shared" si="958"/>
        <v>&lt;25M</v>
      </c>
    </row>
    <row r="8723" spans="1:19" x14ac:dyDescent="0.2">
      <c r="A8723" s="3">
        <v>4637864</v>
      </c>
      <c r="B8723" s="4" t="s">
        <v>18246</v>
      </c>
      <c r="C8723" s="4" t="s">
        <v>18247</v>
      </c>
      <c r="D8723" s="5">
        <v>399.99</v>
      </c>
      <c r="E8723" s="3">
        <v>235</v>
      </c>
      <c r="F8723" s="3">
        <v>60</v>
      </c>
      <c r="G8723" s="3">
        <v>12</v>
      </c>
      <c r="H8723" s="4" t="s">
        <v>56</v>
      </c>
      <c r="I8723" s="2">
        <v>3.8264930000000001</v>
      </c>
      <c r="J8723" s="3">
        <v>1.5</v>
      </c>
      <c r="K8723" s="1">
        <v>44662</v>
      </c>
      <c r="L8723" s="4" t="s">
        <v>15</v>
      </c>
      <c r="M8723" s="2">
        <f t="shared" si="952"/>
        <v>0.25531914893617019</v>
      </c>
      <c r="N8723" s="5">
        <f t="shared" si="953"/>
        <v>93997.650000000009</v>
      </c>
      <c r="O8723" s="2" t="str">
        <f t="shared" si="954"/>
        <v>Very Low</v>
      </c>
      <c r="P8723" s="2" t="str">
        <f t="shared" si="955"/>
        <v>Very Low</v>
      </c>
      <c r="Q8723" s="2" t="str">
        <f t="shared" si="956"/>
        <v>Fair</v>
      </c>
      <c r="R8723" s="2" t="str">
        <f t="shared" si="957"/>
        <v>Low</v>
      </c>
      <c r="S8723" s="2" t="str">
        <f t="shared" si="958"/>
        <v>&lt;25M</v>
      </c>
    </row>
    <row r="8724" spans="1:19" x14ac:dyDescent="0.2">
      <c r="A8724" s="3">
        <v>6161145</v>
      </c>
      <c r="B8724" s="4" t="s">
        <v>18156</v>
      </c>
      <c r="C8724" s="4" t="s">
        <v>18157</v>
      </c>
      <c r="D8724" s="5">
        <v>799.99</v>
      </c>
      <c r="E8724" s="3">
        <v>234</v>
      </c>
      <c r="F8724" s="3">
        <v>60</v>
      </c>
      <c r="G8724" s="3">
        <v>79</v>
      </c>
      <c r="H8724" s="4" t="s">
        <v>14</v>
      </c>
      <c r="I8724" s="2">
        <v>4.7842855000000002</v>
      </c>
      <c r="J8724" s="3">
        <v>8.5</v>
      </c>
      <c r="K8724" s="1">
        <v>45537</v>
      </c>
      <c r="L8724" s="4" t="s">
        <v>394</v>
      </c>
      <c r="M8724" s="2">
        <f t="shared" si="952"/>
        <v>0.25641025641025639</v>
      </c>
      <c r="N8724" s="5">
        <f t="shared" si="953"/>
        <v>187197.66</v>
      </c>
      <c r="O8724" s="2" t="str">
        <f t="shared" si="954"/>
        <v>Low</v>
      </c>
      <c r="P8724" s="2" t="str">
        <f t="shared" si="955"/>
        <v>Very Low</v>
      </c>
      <c r="Q8724" s="2" t="str">
        <f t="shared" si="956"/>
        <v>Very Good</v>
      </c>
      <c r="R8724" s="2" t="str">
        <f t="shared" si="957"/>
        <v>Low</v>
      </c>
      <c r="S8724" s="2" t="str">
        <f t="shared" si="958"/>
        <v>&lt;25M</v>
      </c>
    </row>
    <row r="8725" spans="1:19" x14ac:dyDescent="0.2">
      <c r="A8725" s="3">
        <v>2526310</v>
      </c>
      <c r="B8725" s="4" t="s">
        <v>17375</v>
      </c>
      <c r="C8725" s="4" t="s">
        <v>17376</v>
      </c>
      <c r="D8725" s="5">
        <v>399.99</v>
      </c>
      <c r="E8725" s="3">
        <v>234</v>
      </c>
      <c r="F8725" s="3">
        <v>68</v>
      </c>
      <c r="G8725" s="3">
        <v>12</v>
      </c>
      <c r="H8725" s="4" t="s">
        <v>14</v>
      </c>
      <c r="I8725" s="2">
        <v>4.0120955</v>
      </c>
      <c r="J8725" s="3">
        <v>1.5</v>
      </c>
      <c r="K8725" s="1">
        <v>43702</v>
      </c>
      <c r="L8725" s="4" t="s">
        <v>17377</v>
      </c>
      <c r="M8725" s="2">
        <f t="shared" si="952"/>
        <v>0.29059829059829062</v>
      </c>
      <c r="N8725" s="5">
        <f t="shared" si="953"/>
        <v>93597.66</v>
      </c>
      <c r="O8725" s="2" t="str">
        <f t="shared" si="954"/>
        <v>Very Low</v>
      </c>
      <c r="P8725" s="2" t="str">
        <f t="shared" si="955"/>
        <v>Very Low</v>
      </c>
      <c r="Q8725" s="2" t="str">
        <f t="shared" si="956"/>
        <v>Good</v>
      </c>
      <c r="R8725" s="2" t="str">
        <f t="shared" si="957"/>
        <v>Low</v>
      </c>
      <c r="S8725" s="2" t="str">
        <f t="shared" si="958"/>
        <v>&lt;25M</v>
      </c>
    </row>
    <row r="8726" spans="1:19" x14ac:dyDescent="0.2">
      <c r="A8726" s="3">
        <v>5699596</v>
      </c>
      <c r="B8726" s="4" t="s">
        <v>15201</v>
      </c>
      <c r="C8726" s="4" t="s">
        <v>15202</v>
      </c>
      <c r="D8726" s="5">
        <v>399.99</v>
      </c>
      <c r="E8726" s="3">
        <v>233</v>
      </c>
      <c r="F8726" s="3">
        <v>93</v>
      </c>
      <c r="G8726" s="3">
        <v>104</v>
      </c>
      <c r="H8726" s="4" t="s">
        <v>14</v>
      </c>
      <c r="I8726" s="2">
        <v>4.8001690000000004</v>
      </c>
      <c r="J8726" s="3">
        <v>23.5</v>
      </c>
      <c r="K8726" s="1">
        <v>45268</v>
      </c>
      <c r="L8726" s="4" t="s">
        <v>394</v>
      </c>
      <c r="M8726" s="2">
        <f t="shared" si="952"/>
        <v>0.39914163090128757</v>
      </c>
      <c r="N8726" s="5">
        <f t="shared" si="953"/>
        <v>93197.67</v>
      </c>
      <c r="O8726" s="2" t="str">
        <f t="shared" si="954"/>
        <v>Very Low</v>
      </c>
      <c r="P8726" s="2" t="str">
        <f t="shared" si="955"/>
        <v>Very Low</v>
      </c>
      <c r="Q8726" s="2" t="str">
        <f t="shared" si="956"/>
        <v>Very Good</v>
      </c>
      <c r="R8726" s="2" t="str">
        <f t="shared" si="957"/>
        <v>Medium</v>
      </c>
      <c r="S8726" s="2" t="str">
        <f t="shared" si="958"/>
        <v>&lt;25M</v>
      </c>
    </row>
    <row r="8727" spans="1:19" x14ac:dyDescent="0.2">
      <c r="A8727" s="3">
        <v>4172414</v>
      </c>
      <c r="B8727" s="4" t="s">
        <v>17645</v>
      </c>
      <c r="C8727" s="4" t="s">
        <v>17646</v>
      </c>
      <c r="D8727" s="5">
        <v>399.99</v>
      </c>
      <c r="E8727" s="3">
        <v>233</v>
      </c>
      <c r="F8727" s="3">
        <v>65</v>
      </c>
      <c r="G8727" s="3">
        <v>26</v>
      </c>
      <c r="H8727" s="4" t="s">
        <v>14</v>
      </c>
      <c r="I8727" s="2">
        <v>4.1644854999999996</v>
      </c>
      <c r="J8727" s="3">
        <v>4.5</v>
      </c>
      <c r="K8727" s="1">
        <v>44385</v>
      </c>
      <c r="L8727" s="4" t="s">
        <v>17647</v>
      </c>
      <c r="M8727" s="2">
        <f t="shared" si="952"/>
        <v>0.27896995708154504</v>
      </c>
      <c r="N8727" s="5">
        <f t="shared" si="953"/>
        <v>93197.67</v>
      </c>
      <c r="O8727" s="2" t="str">
        <f t="shared" si="954"/>
        <v>Very Low</v>
      </c>
      <c r="P8727" s="2" t="str">
        <f t="shared" si="955"/>
        <v>Very Low</v>
      </c>
      <c r="Q8727" s="2" t="str">
        <f t="shared" si="956"/>
        <v>Good</v>
      </c>
      <c r="R8727" s="2" t="str">
        <f t="shared" si="957"/>
        <v>Low</v>
      </c>
      <c r="S8727" s="2" t="str">
        <f t="shared" si="958"/>
        <v>&lt;25M</v>
      </c>
    </row>
    <row r="8728" spans="1:19" x14ac:dyDescent="0.2">
      <c r="A8728" s="3">
        <v>3976394</v>
      </c>
      <c r="B8728" s="4" t="s">
        <v>17466</v>
      </c>
      <c r="C8728" s="4" t="s">
        <v>17467</v>
      </c>
      <c r="D8728" s="5">
        <v>799.99</v>
      </c>
      <c r="E8728" s="3">
        <v>232</v>
      </c>
      <c r="F8728" s="3">
        <v>67</v>
      </c>
      <c r="G8728" s="3">
        <v>86</v>
      </c>
      <c r="H8728" s="4" t="s">
        <v>56</v>
      </c>
      <c r="I8728" s="2">
        <v>4.6126646999999998</v>
      </c>
      <c r="J8728" s="3">
        <v>3.5</v>
      </c>
      <c r="K8728" s="1">
        <v>44298</v>
      </c>
      <c r="L8728" s="4" t="s">
        <v>671</v>
      </c>
      <c r="M8728" s="2">
        <f t="shared" si="952"/>
        <v>0.28879310344827586</v>
      </c>
      <c r="N8728" s="5">
        <f t="shared" si="953"/>
        <v>185597.68</v>
      </c>
      <c r="O8728" s="2" t="str">
        <f t="shared" si="954"/>
        <v>Low</v>
      </c>
      <c r="P8728" s="2" t="str">
        <f t="shared" si="955"/>
        <v>Very Low</v>
      </c>
      <c r="Q8728" s="2" t="str">
        <f t="shared" si="956"/>
        <v>Very Good</v>
      </c>
      <c r="R8728" s="2" t="str">
        <f t="shared" si="957"/>
        <v>Low</v>
      </c>
      <c r="S8728" s="2" t="str">
        <f t="shared" si="958"/>
        <v>&lt;25M</v>
      </c>
    </row>
    <row r="8729" spans="1:19" x14ac:dyDescent="0.2">
      <c r="A8729" s="3">
        <v>4584016</v>
      </c>
      <c r="B8729" s="4" t="s">
        <v>18210</v>
      </c>
      <c r="C8729" s="4" t="s">
        <v>18211</v>
      </c>
      <c r="D8729" s="5">
        <v>599.99</v>
      </c>
      <c r="E8729" s="3">
        <v>230</v>
      </c>
      <c r="F8729" s="3">
        <v>60</v>
      </c>
      <c r="G8729" s="3">
        <v>31</v>
      </c>
      <c r="H8729" s="4" t="s">
        <v>56</v>
      </c>
      <c r="I8729" s="2">
        <v>4.3673580000000003</v>
      </c>
      <c r="J8729" s="3">
        <v>2.5</v>
      </c>
      <c r="K8729" s="1">
        <v>44627</v>
      </c>
      <c r="L8729" s="4" t="s">
        <v>1516</v>
      </c>
      <c r="M8729" s="2">
        <f t="shared" si="952"/>
        <v>0.2608695652173913</v>
      </c>
      <c r="N8729" s="5">
        <f t="shared" si="953"/>
        <v>137997.70000000001</v>
      </c>
      <c r="O8729" s="2" t="str">
        <f t="shared" si="954"/>
        <v>Very Low</v>
      </c>
      <c r="P8729" s="2" t="str">
        <f t="shared" si="955"/>
        <v>Very Low</v>
      </c>
      <c r="Q8729" s="2" t="str">
        <f t="shared" si="956"/>
        <v>Good</v>
      </c>
      <c r="R8729" s="2" t="str">
        <f t="shared" si="957"/>
        <v>Low</v>
      </c>
      <c r="S8729" s="2" t="str">
        <f t="shared" si="958"/>
        <v>&lt;25M</v>
      </c>
    </row>
    <row r="8730" spans="1:19" x14ac:dyDescent="0.2">
      <c r="A8730" s="3">
        <v>798344</v>
      </c>
      <c r="B8730" s="4" t="s">
        <v>18405</v>
      </c>
      <c r="C8730" s="4" t="s">
        <v>18406</v>
      </c>
      <c r="D8730" s="5">
        <v>399.99</v>
      </c>
      <c r="E8730" s="3">
        <v>229</v>
      </c>
      <c r="F8730" s="3">
        <v>59</v>
      </c>
      <c r="G8730" s="3">
        <v>17</v>
      </c>
      <c r="H8730" s="4" t="s">
        <v>56</v>
      </c>
      <c r="I8730" s="2">
        <v>4.0955110000000001</v>
      </c>
      <c r="J8730" s="3">
        <v>1</v>
      </c>
      <c r="K8730" s="1">
        <v>42448</v>
      </c>
      <c r="L8730" s="4" t="s">
        <v>188</v>
      </c>
      <c r="M8730" s="2">
        <f t="shared" si="952"/>
        <v>0.2576419213973799</v>
      </c>
      <c r="N8730" s="5">
        <f t="shared" si="953"/>
        <v>91597.71</v>
      </c>
      <c r="O8730" s="2" t="str">
        <f t="shared" si="954"/>
        <v>Very Low</v>
      </c>
      <c r="P8730" s="2" t="str">
        <f t="shared" si="955"/>
        <v>Very Low</v>
      </c>
      <c r="Q8730" s="2" t="str">
        <f t="shared" si="956"/>
        <v>Good</v>
      </c>
      <c r="R8730" s="2" t="str">
        <f t="shared" si="957"/>
        <v>Low</v>
      </c>
      <c r="S8730" s="2" t="str">
        <f t="shared" si="958"/>
        <v>&lt;25M</v>
      </c>
    </row>
    <row r="8731" spans="1:19" x14ac:dyDescent="0.2">
      <c r="A8731" s="3">
        <v>2740872</v>
      </c>
      <c r="B8731" s="4" t="s">
        <v>16867</v>
      </c>
      <c r="C8731" s="4" t="s">
        <v>16868</v>
      </c>
      <c r="D8731" s="5">
        <v>399.99</v>
      </c>
      <c r="E8731" s="3">
        <v>227</v>
      </c>
      <c r="F8731" s="3">
        <v>73</v>
      </c>
      <c r="G8731" s="3">
        <v>24</v>
      </c>
      <c r="H8731" s="4" t="s">
        <v>56</v>
      </c>
      <c r="I8731" s="2">
        <v>4.4357657000000001</v>
      </c>
      <c r="J8731" s="3">
        <v>2</v>
      </c>
      <c r="K8731" s="1">
        <v>43835</v>
      </c>
      <c r="L8731" s="4" t="s">
        <v>95</v>
      </c>
      <c r="M8731" s="2">
        <f t="shared" si="952"/>
        <v>0.32158590308370044</v>
      </c>
      <c r="N8731" s="5">
        <f t="shared" si="953"/>
        <v>90797.73</v>
      </c>
      <c r="O8731" s="2" t="str">
        <f t="shared" si="954"/>
        <v>Very Low</v>
      </c>
      <c r="P8731" s="2" t="str">
        <f t="shared" si="955"/>
        <v>Very Low</v>
      </c>
      <c r="Q8731" s="2" t="str">
        <f t="shared" si="956"/>
        <v>Good</v>
      </c>
      <c r="R8731" s="2" t="str">
        <f t="shared" si="957"/>
        <v>Medium</v>
      </c>
      <c r="S8731" s="2" t="str">
        <f t="shared" si="958"/>
        <v>&lt;25M</v>
      </c>
    </row>
    <row r="8732" spans="1:19" x14ac:dyDescent="0.2">
      <c r="A8732" s="3">
        <v>5489708</v>
      </c>
      <c r="B8732" s="4" t="s">
        <v>14836</v>
      </c>
      <c r="C8732" s="4" t="s">
        <v>14837</v>
      </c>
      <c r="D8732" s="5">
        <v>399.99</v>
      </c>
      <c r="E8732" s="3">
        <v>226</v>
      </c>
      <c r="F8732" s="3">
        <v>98</v>
      </c>
      <c r="G8732" s="3">
        <v>21</v>
      </c>
      <c r="H8732" s="4" t="s">
        <v>56</v>
      </c>
      <c r="I8732" s="2">
        <v>4.9334154000000003</v>
      </c>
      <c r="J8732" s="3">
        <v>2.5</v>
      </c>
      <c r="K8732" s="1">
        <v>45146</v>
      </c>
      <c r="L8732" s="4" t="s">
        <v>394</v>
      </c>
      <c r="M8732" s="2">
        <f t="shared" si="952"/>
        <v>0.4336283185840708</v>
      </c>
      <c r="N8732" s="5">
        <f t="shared" si="953"/>
        <v>90397.74</v>
      </c>
      <c r="O8732" s="2" t="str">
        <f t="shared" si="954"/>
        <v>Very Low</v>
      </c>
      <c r="P8732" s="2" t="str">
        <f t="shared" si="955"/>
        <v>Very Low</v>
      </c>
      <c r="Q8732" s="2" t="str">
        <f t="shared" si="956"/>
        <v>Very Good</v>
      </c>
      <c r="R8732" s="2" t="str">
        <f t="shared" si="957"/>
        <v>High</v>
      </c>
      <c r="S8732" s="2" t="str">
        <f t="shared" si="958"/>
        <v>&lt;25M</v>
      </c>
    </row>
    <row r="8733" spans="1:19" x14ac:dyDescent="0.2">
      <c r="A8733" s="3">
        <v>5723640</v>
      </c>
      <c r="B8733" s="4" t="s">
        <v>15017</v>
      </c>
      <c r="C8733" s="4" t="s">
        <v>15018</v>
      </c>
      <c r="D8733" s="5">
        <v>399.99</v>
      </c>
      <c r="E8733" s="3">
        <v>226</v>
      </c>
      <c r="F8733" s="3">
        <v>96</v>
      </c>
      <c r="G8733" s="3">
        <v>18</v>
      </c>
      <c r="H8733" s="4" t="s">
        <v>14</v>
      </c>
      <c r="I8733" s="2">
        <v>4.4001245000000004</v>
      </c>
      <c r="J8733" s="3">
        <v>2</v>
      </c>
      <c r="K8733" s="1">
        <v>45282</v>
      </c>
      <c r="L8733" s="4" t="s">
        <v>394</v>
      </c>
      <c r="M8733" s="2">
        <f t="shared" si="952"/>
        <v>0.4247787610619469</v>
      </c>
      <c r="N8733" s="5">
        <f t="shared" si="953"/>
        <v>90397.74</v>
      </c>
      <c r="O8733" s="2" t="str">
        <f t="shared" si="954"/>
        <v>Very Low</v>
      </c>
      <c r="P8733" s="2" t="str">
        <f t="shared" si="955"/>
        <v>Very Low</v>
      </c>
      <c r="Q8733" s="2" t="str">
        <f t="shared" si="956"/>
        <v>Good</v>
      </c>
      <c r="R8733" s="2" t="str">
        <f t="shared" si="957"/>
        <v>High</v>
      </c>
      <c r="S8733" s="2" t="str">
        <f t="shared" si="958"/>
        <v>&lt;25M</v>
      </c>
    </row>
    <row r="8734" spans="1:19" x14ac:dyDescent="0.2">
      <c r="A8734" s="3">
        <v>3998900</v>
      </c>
      <c r="B8734" s="4" t="s">
        <v>16328</v>
      </c>
      <c r="C8734" s="4" t="s">
        <v>16329</v>
      </c>
      <c r="D8734" s="5">
        <v>399.99</v>
      </c>
      <c r="E8734" s="3">
        <v>226</v>
      </c>
      <c r="F8734" s="3">
        <v>78</v>
      </c>
      <c r="G8734" s="3">
        <v>18</v>
      </c>
      <c r="H8734" s="4" t="s">
        <v>14</v>
      </c>
      <c r="I8734" s="2">
        <v>4.7450760000000001</v>
      </c>
      <c r="J8734" s="3">
        <v>2.5</v>
      </c>
      <c r="K8734" s="1">
        <v>44308</v>
      </c>
      <c r="L8734" s="4" t="s">
        <v>82</v>
      </c>
      <c r="M8734" s="2">
        <f t="shared" si="952"/>
        <v>0.34513274336283184</v>
      </c>
      <c r="N8734" s="5">
        <f t="shared" si="953"/>
        <v>90397.74</v>
      </c>
      <c r="O8734" s="2" t="str">
        <f t="shared" si="954"/>
        <v>Very Low</v>
      </c>
      <c r="P8734" s="2" t="str">
        <f t="shared" si="955"/>
        <v>Very Low</v>
      </c>
      <c r="Q8734" s="2" t="str">
        <f t="shared" si="956"/>
        <v>Very Good</v>
      </c>
      <c r="R8734" s="2" t="str">
        <f t="shared" si="957"/>
        <v>Medium</v>
      </c>
      <c r="S8734" s="2" t="str">
        <f t="shared" si="958"/>
        <v>&lt;25M</v>
      </c>
    </row>
    <row r="8735" spans="1:19" x14ac:dyDescent="0.2">
      <c r="A8735" s="3">
        <v>2781852</v>
      </c>
      <c r="B8735" s="4" t="s">
        <v>14697</v>
      </c>
      <c r="C8735" s="4" t="s">
        <v>14698</v>
      </c>
      <c r="D8735" s="5">
        <v>399.99</v>
      </c>
      <c r="E8735" s="3">
        <v>224</v>
      </c>
      <c r="F8735" s="3">
        <v>101</v>
      </c>
      <c r="G8735" s="3">
        <v>17</v>
      </c>
      <c r="H8735" s="4" t="s">
        <v>56</v>
      </c>
      <c r="I8735" s="2">
        <v>3.9085738999999999</v>
      </c>
      <c r="J8735" s="3">
        <v>35</v>
      </c>
      <c r="K8735" s="1">
        <v>43857</v>
      </c>
      <c r="L8735" s="4" t="s">
        <v>3661</v>
      </c>
      <c r="M8735" s="2">
        <f t="shared" si="952"/>
        <v>0.45089285714285715</v>
      </c>
      <c r="N8735" s="5">
        <f t="shared" si="953"/>
        <v>89597.760000000009</v>
      </c>
      <c r="O8735" s="2" t="str">
        <f t="shared" si="954"/>
        <v>Very Low</v>
      </c>
      <c r="P8735" s="2" t="str">
        <f t="shared" si="955"/>
        <v>Very Low</v>
      </c>
      <c r="Q8735" s="2" t="str">
        <f t="shared" si="956"/>
        <v>Fair</v>
      </c>
      <c r="R8735" s="2" t="str">
        <f t="shared" si="957"/>
        <v>High</v>
      </c>
      <c r="S8735" s="2" t="str">
        <f t="shared" si="958"/>
        <v>&lt;25M</v>
      </c>
    </row>
    <row r="8736" spans="1:19" x14ac:dyDescent="0.2">
      <c r="A8736" s="3">
        <v>2732522</v>
      </c>
      <c r="B8736" s="4" t="s">
        <v>17325</v>
      </c>
      <c r="C8736" s="4" t="s">
        <v>17326</v>
      </c>
      <c r="D8736" s="5">
        <v>399.99</v>
      </c>
      <c r="E8736" s="3">
        <v>223</v>
      </c>
      <c r="F8736" s="3">
        <v>68</v>
      </c>
      <c r="G8736" s="3">
        <v>17</v>
      </c>
      <c r="H8736" s="4" t="s">
        <v>56</v>
      </c>
      <c r="I8736" s="2">
        <v>4.7534460000000003</v>
      </c>
      <c r="J8736" s="3">
        <v>4.5</v>
      </c>
      <c r="K8736" s="1">
        <v>43831</v>
      </c>
      <c r="L8736" s="4" t="s">
        <v>888</v>
      </c>
      <c r="M8736" s="2">
        <f t="shared" si="952"/>
        <v>0.30493273542600896</v>
      </c>
      <c r="N8736" s="5">
        <f t="shared" si="953"/>
        <v>89197.77</v>
      </c>
      <c r="O8736" s="2" t="str">
        <f t="shared" si="954"/>
        <v>Very Low</v>
      </c>
      <c r="P8736" s="2" t="str">
        <f t="shared" si="955"/>
        <v>Very Low</v>
      </c>
      <c r="Q8736" s="2" t="str">
        <f t="shared" si="956"/>
        <v>Very Good</v>
      </c>
      <c r="R8736" s="2" t="str">
        <f t="shared" si="957"/>
        <v>Medium</v>
      </c>
      <c r="S8736" s="2" t="str">
        <f t="shared" si="958"/>
        <v>&lt;25M</v>
      </c>
    </row>
    <row r="8737" spans="1:19" x14ac:dyDescent="0.2">
      <c r="A8737" s="3">
        <v>1045416</v>
      </c>
      <c r="B8737" s="4" t="s">
        <v>18011</v>
      </c>
      <c r="C8737" s="4" t="s">
        <v>18012</v>
      </c>
      <c r="D8737" s="5">
        <v>399.99</v>
      </c>
      <c r="E8737" s="3">
        <v>223</v>
      </c>
      <c r="F8737" s="3">
        <v>62</v>
      </c>
      <c r="G8737" s="3">
        <v>67</v>
      </c>
      <c r="H8737" s="4" t="s">
        <v>56</v>
      </c>
      <c r="I8737" s="2">
        <v>4.3346460000000002</v>
      </c>
      <c r="J8737" s="3">
        <v>4.5</v>
      </c>
      <c r="K8737" s="1">
        <v>42723</v>
      </c>
      <c r="L8737" s="4" t="s">
        <v>15</v>
      </c>
      <c r="M8737" s="2">
        <f t="shared" si="952"/>
        <v>0.27802690582959644</v>
      </c>
      <c r="N8737" s="5">
        <f t="shared" si="953"/>
        <v>89197.77</v>
      </c>
      <c r="O8737" s="2" t="str">
        <f t="shared" si="954"/>
        <v>Very Low</v>
      </c>
      <c r="P8737" s="2" t="str">
        <f t="shared" si="955"/>
        <v>Very Low</v>
      </c>
      <c r="Q8737" s="2" t="str">
        <f t="shared" si="956"/>
        <v>Good</v>
      </c>
      <c r="R8737" s="2" t="str">
        <f t="shared" si="957"/>
        <v>Low</v>
      </c>
      <c r="S8737" s="2" t="str">
        <f t="shared" si="958"/>
        <v>&lt;25M</v>
      </c>
    </row>
    <row r="8738" spans="1:19" x14ac:dyDescent="0.2">
      <c r="A8738" s="3">
        <v>5130080</v>
      </c>
      <c r="B8738" s="4" t="s">
        <v>16110</v>
      </c>
      <c r="C8738" s="4" t="s">
        <v>16111</v>
      </c>
      <c r="D8738" s="5">
        <v>399.99</v>
      </c>
      <c r="E8738" s="3">
        <v>222</v>
      </c>
      <c r="F8738" s="3">
        <v>81</v>
      </c>
      <c r="G8738" s="3">
        <v>16</v>
      </c>
      <c r="H8738" s="4" t="s">
        <v>56</v>
      </c>
      <c r="I8738" s="2">
        <v>4.169816</v>
      </c>
      <c r="J8738" s="3">
        <v>1</v>
      </c>
      <c r="K8738" s="1">
        <v>44958</v>
      </c>
      <c r="L8738" s="4" t="s">
        <v>153</v>
      </c>
      <c r="M8738" s="2">
        <f t="shared" si="952"/>
        <v>0.36486486486486486</v>
      </c>
      <c r="N8738" s="5">
        <f t="shared" si="953"/>
        <v>88797.78</v>
      </c>
      <c r="O8738" s="2" t="str">
        <f t="shared" si="954"/>
        <v>Very Low</v>
      </c>
      <c r="P8738" s="2" t="str">
        <f t="shared" si="955"/>
        <v>Very Low</v>
      </c>
      <c r="Q8738" s="2" t="str">
        <f t="shared" si="956"/>
        <v>Good</v>
      </c>
      <c r="R8738" s="2" t="str">
        <f t="shared" si="957"/>
        <v>Medium</v>
      </c>
      <c r="S8738" s="2" t="str">
        <f t="shared" si="958"/>
        <v>&lt;25M</v>
      </c>
    </row>
    <row r="8739" spans="1:19" x14ac:dyDescent="0.2">
      <c r="A8739" s="3">
        <v>3257216</v>
      </c>
      <c r="B8739" s="4" t="s">
        <v>18240</v>
      </c>
      <c r="C8739" s="4" t="s">
        <v>18241</v>
      </c>
      <c r="D8739" s="5">
        <v>899.99</v>
      </c>
      <c r="E8739" s="3">
        <v>221</v>
      </c>
      <c r="F8739" s="3">
        <v>60</v>
      </c>
      <c r="G8739" s="3">
        <v>40</v>
      </c>
      <c r="H8739" s="4" t="s">
        <v>14</v>
      </c>
      <c r="I8739" s="2">
        <v>4.8106102999999996</v>
      </c>
      <c r="J8739" s="3">
        <v>44</v>
      </c>
      <c r="K8739" s="1">
        <v>44003</v>
      </c>
      <c r="L8739" s="4" t="s">
        <v>823</v>
      </c>
      <c r="M8739" s="2">
        <f t="shared" si="952"/>
        <v>0.27149321266968324</v>
      </c>
      <c r="N8739" s="5">
        <f t="shared" si="953"/>
        <v>198897.79</v>
      </c>
      <c r="O8739" s="2" t="str">
        <f t="shared" si="954"/>
        <v>Medium</v>
      </c>
      <c r="P8739" s="2" t="str">
        <f t="shared" si="955"/>
        <v>Very Low</v>
      </c>
      <c r="Q8739" s="2" t="str">
        <f t="shared" si="956"/>
        <v>Very Good</v>
      </c>
      <c r="R8739" s="2" t="str">
        <f t="shared" si="957"/>
        <v>Low</v>
      </c>
      <c r="S8739" s="2" t="str">
        <f t="shared" si="958"/>
        <v>&lt;25M</v>
      </c>
    </row>
    <row r="8740" spans="1:19" x14ac:dyDescent="0.2">
      <c r="A8740" s="3">
        <v>1692348</v>
      </c>
      <c r="B8740" s="4" t="s">
        <v>18080</v>
      </c>
      <c r="C8740" s="4" t="s">
        <v>18081</v>
      </c>
      <c r="D8740" s="5">
        <v>399.99</v>
      </c>
      <c r="E8740" s="3">
        <v>221</v>
      </c>
      <c r="F8740" s="3">
        <v>61</v>
      </c>
      <c r="G8740" s="3">
        <v>12</v>
      </c>
      <c r="H8740" s="4" t="s">
        <v>14</v>
      </c>
      <c r="I8740" s="2">
        <v>3.7284057000000002</v>
      </c>
      <c r="J8740" s="3">
        <v>2</v>
      </c>
      <c r="K8740" s="1">
        <v>43234</v>
      </c>
      <c r="L8740" s="4" t="s">
        <v>387</v>
      </c>
      <c r="M8740" s="2">
        <f t="shared" si="952"/>
        <v>0.27601809954751133</v>
      </c>
      <c r="N8740" s="5">
        <f t="shared" si="953"/>
        <v>88397.790000000008</v>
      </c>
      <c r="O8740" s="2" t="str">
        <f t="shared" si="954"/>
        <v>Very Low</v>
      </c>
      <c r="P8740" s="2" t="str">
        <f t="shared" si="955"/>
        <v>Very Low</v>
      </c>
      <c r="Q8740" s="2" t="str">
        <f t="shared" si="956"/>
        <v>Fair</v>
      </c>
      <c r="R8740" s="2" t="str">
        <f t="shared" si="957"/>
        <v>Low</v>
      </c>
      <c r="S8740" s="2" t="str">
        <f t="shared" si="958"/>
        <v>&lt;25M</v>
      </c>
    </row>
    <row r="8741" spans="1:19" x14ac:dyDescent="0.2">
      <c r="A8741" s="3">
        <v>750294</v>
      </c>
      <c r="B8741" s="4" t="s">
        <v>17080</v>
      </c>
      <c r="C8741" s="4" t="s">
        <v>17081</v>
      </c>
      <c r="D8741" s="5">
        <v>399.99</v>
      </c>
      <c r="E8741" s="3">
        <v>220</v>
      </c>
      <c r="F8741" s="3">
        <v>70</v>
      </c>
      <c r="G8741" s="3">
        <v>12</v>
      </c>
      <c r="H8741" s="4" t="s">
        <v>14</v>
      </c>
      <c r="I8741" s="2">
        <v>3.3133851999999999</v>
      </c>
      <c r="J8741" s="3">
        <v>35</v>
      </c>
      <c r="K8741" s="1">
        <v>42402</v>
      </c>
      <c r="L8741" s="4" t="s">
        <v>77</v>
      </c>
      <c r="M8741" s="2">
        <f t="shared" si="952"/>
        <v>0.31818181818181818</v>
      </c>
      <c r="N8741" s="5">
        <f t="shared" si="953"/>
        <v>87997.8</v>
      </c>
      <c r="O8741" s="2" t="str">
        <f t="shared" si="954"/>
        <v>Very Low</v>
      </c>
      <c r="P8741" s="2" t="str">
        <f t="shared" si="955"/>
        <v>Very Low</v>
      </c>
      <c r="Q8741" s="2" t="str">
        <f t="shared" si="956"/>
        <v>Fair</v>
      </c>
      <c r="R8741" s="2" t="str">
        <f t="shared" si="957"/>
        <v>Medium</v>
      </c>
      <c r="S8741" s="2" t="str">
        <f t="shared" si="958"/>
        <v>&lt;25M</v>
      </c>
    </row>
    <row r="8742" spans="1:19" x14ac:dyDescent="0.2">
      <c r="A8742" s="3">
        <v>3461314</v>
      </c>
      <c r="B8742" s="4" t="s">
        <v>17785</v>
      </c>
      <c r="C8742" s="4" t="s">
        <v>17786</v>
      </c>
      <c r="D8742" s="5">
        <v>399.99</v>
      </c>
      <c r="E8742" s="3">
        <v>220</v>
      </c>
      <c r="F8742" s="3">
        <v>63</v>
      </c>
      <c r="G8742" s="3">
        <v>91</v>
      </c>
      <c r="H8742" s="4" t="s">
        <v>56</v>
      </c>
      <c r="I8742" s="2">
        <v>4.3395666999999998</v>
      </c>
      <c r="J8742" s="3">
        <v>13</v>
      </c>
      <c r="K8742" s="1">
        <v>44073</v>
      </c>
      <c r="L8742" s="4" t="s">
        <v>180</v>
      </c>
      <c r="M8742" s="2">
        <f t="shared" si="952"/>
        <v>0.28636363636363638</v>
      </c>
      <c r="N8742" s="5">
        <f t="shared" si="953"/>
        <v>87997.8</v>
      </c>
      <c r="O8742" s="2" t="str">
        <f t="shared" si="954"/>
        <v>Very Low</v>
      </c>
      <c r="P8742" s="2" t="str">
        <f t="shared" si="955"/>
        <v>Very Low</v>
      </c>
      <c r="Q8742" s="2" t="str">
        <f t="shared" si="956"/>
        <v>Good</v>
      </c>
      <c r="R8742" s="2" t="str">
        <f t="shared" si="957"/>
        <v>Low</v>
      </c>
      <c r="S8742" s="2" t="str">
        <f t="shared" si="958"/>
        <v>&lt;25M</v>
      </c>
    </row>
    <row r="8743" spans="1:19" x14ac:dyDescent="0.2">
      <c r="A8743" s="3">
        <v>1123418</v>
      </c>
      <c r="B8743" s="4" t="s">
        <v>18329</v>
      </c>
      <c r="C8743" s="4" t="s">
        <v>18330</v>
      </c>
      <c r="D8743" s="5">
        <v>399.99</v>
      </c>
      <c r="E8743" s="3">
        <v>217</v>
      </c>
      <c r="F8743" s="3">
        <v>59</v>
      </c>
      <c r="G8743" s="3">
        <v>16</v>
      </c>
      <c r="H8743" s="4" t="s">
        <v>14</v>
      </c>
      <c r="I8743" s="2">
        <v>4.0465179999999998</v>
      </c>
      <c r="J8743" s="3">
        <v>1</v>
      </c>
      <c r="K8743" s="1">
        <v>42788</v>
      </c>
      <c r="L8743" s="4" t="s">
        <v>975</v>
      </c>
      <c r="M8743" s="2">
        <f t="shared" si="952"/>
        <v>0.27188940092165897</v>
      </c>
      <c r="N8743" s="5">
        <f t="shared" si="953"/>
        <v>86797.83</v>
      </c>
      <c r="O8743" s="2" t="str">
        <f t="shared" si="954"/>
        <v>Very Low</v>
      </c>
      <c r="P8743" s="2" t="str">
        <f t="shared" si="955"/>
        <v>Very Low</v>
      </c>
      <c r="Q8743" s="2" t="str">
        <f t="shared" si="956"/>
        <v>Good</v>
      </c>
      <c r="R8743" s="2" t="str">
        <f t="shared" si="957"/>
        <v>Low</v>
      </c>
      <c r="S8743" s="2" t="str">
        <f t="shared" si="958"/>
        <v>&lt;25M</v>
      </c>
    </row>
    <row r="8744" spans="1:19" x14ac:dyDescent="0.2">
      <c r="A8744" s="3">
        <v>3957670</v>
      </c>
      <c r="B8744" s="4" t="s">
        <v>18295</v>
      </c>
      <c r="C8744" s="4" t="s">
        <v>18296</v>
      </c>
      <c r="D8744" s="5">
        <v>399.99</v>
      </c>
      <c r="E8744" s="3">
        <v>217</v>
      </c>
      <c r="F8744" s="3">
        <v>59</v>
      </c>
      <c r="G8744" s="3">
        <v>89</v>
      </c>
      <c r="H8744" s="4" t="s">
        <v>56</v>
      </c>
      <c r="I8744" s="2">
        <v>4.7524132999999997</v>
      </c>
      <c r="J8744" s="3">
        <v>8.5</v>
      </c>
      <c r="K8744" s="1">
        <v>44289</v>
      </c>
      <c r="L8744" s="4" t="s">
        <v>34</v>
      </c>
      <c r="M8744" s="2">
        <f t="shared" si="952"/>
        <v>0.27188940092165897</v>
      </c>
      <c r="N8744" s="5">
        <f t="shared" si="953"/>
        <v>86797.83</v>
      </c>
      <c r="O8744" s="2" t="str">
        <f t="shared" si="954"/>
        <v>Very Low</v>
      </c>
      <c r="P8744" s="2" t="str">
        <f t="shared" si="955"/>
        <v>Very Low</v>
      </c>
      <c r="Q8744" s="2" t="str">
        <f t="shared" si="956"/>
        <v>Very Good</v>
      </c>
      <c r="R8744" s="2" t="str">
        <f t="shared" si="957"/>
        <v>Low</v>
      </c>
      <c r="S8744" s="2" t="str">
        <f t="shared" si="958"/>
        <v>&lt;25M</v>
      </c>
    </row>
    <row r="8745" spans="1:19" x14ac:dyDescent="0.2">
      <c r="A8745" s="3">
        <v>4347746</v>
      </c>
      <c r="B8745" s="4" t="s">
        <v>17154</v>
      </c>
      <c r="C8745" s="4" t="s">
        <v>17155</v>
      </c>
      <c r="D8745" s="5">
        <v>399.99</v>
      </c>
      <c r="E8745" s="3">
        <v>216</v>
      </c>
      <c r="F8745" s="3">
        <v>70</v>
      </c>
      <c r="G8745" s="3">
        <v>96</v>
      </c>
      <c r="H8745" s="4" t="s">
        <v>14</v>
      </c>
      <c r="I8745" s="2">
        <v>3.5974748000000001</v>
      </c>
      <c r="J8745" s="3">
        <v>13</v>
      </c>
      <c r="K8745" s="1">
        <v>44482</v>
      </c>
      <c r="L8745" s="4" t="s">
        <v>1011</v>
      </c>
      <c r="M8745" s="2">
        <f t="shared" si="952"/>
        <v>0.32407407407407407</v>
      </c>
      <c r="N8745" s="5">
        <f t="shared" si="953"/>
        <v>86397.84</v>
      </c>
      <c r="O8745" s="2" t="str">
        <f t="shared" si="954"/>
        <v>Very Low</v>
      </c>
      <c r="P8745" s="2" t="str">
        <f t="shared" si="955"/>
        <v>Very Low</v>
      </c>
      <c r="Q8745" s="2" t="str">
        <f t="shared" si="956"/>
        <v>Fair</v>
      </c>
      <c r="R8745" s="2" t="str">
        <f t="shared" si="957"/>
        <v>Medium</v>
      </c>
      <c r="S8745" s="2" t="str">
        <f t="shared" si="958"/>
        <v>&lt;25M</v>
      </c>
    </row>
    <row r="8746" spans="1:19" x14ac:dyDescent="0.2">
      <c r="A8746" s="3">
        <v>5036184</v>
      </c>
      <c r="B8746" s="4" t="s">
        <v>15895</v>
      </c>
      <c r="C8746" s="4" t="s">
        <v>15896</v>
      </c>
      <c r="D8746" s="5">
        <v>399.99</v>
      </c>
      <c r="E8746" s="3">
        <v>214</v>
      </c>
      <c r="F8746" s="3">
        <v>84</v>
      </c>
      <c r="G8746" s="3">
        <v>54</v>
      </c>
      <c r="H8746" s="4" t="s">
        <v>14</v>
      </c>
      <c r="I8746" s="2">
        <v>4.591037</v>
      </c>
      <c r="J8746" s="3">
        <v>4</v>
      </c>
      <c r="K8746" s="1">
        <v>44917</v>
      </c>
      <c r="L8746" s="4" t="s">
        <v>95</v>
      </c>
      <c r="M8746" s="2">
        <f t="shared" si="952"/>
        <v>0.3925233644859813</v>
      </c>
      <c r="N8746" s="5">
        <f t="shared" si="953"/>
        <v>85597.86</v>
      </c>
      <c r="O8746" s="2" t="str">
        <f t="shared" si="954"/>
        <v>Very Low</v>
      </c>
      <c r="P8746" s="2" t="str">
        <f t="shared" si="955"/>
        <v>Very Low</v>
      </c>
      <c r="Q8746" s="2" t="str">
        <f t="shared" si="956"/>
        <v>Very Good</v>
      </c>
      <c r="R8746" s="2" t="str">
        <f t="shared" si="957"/>
        <v>Medium</v>
      </c>
      <c r="S8746" s="2" t="str">
        <f t="shared" si="958"/>
        <v>&lt;25M</v>
      </c>
    </row>
    <row r="8747" spans="1:19" x14ac:dyDescent="0.2">
      <c r="A8747" s="3">
        <v>3291478</v>
      </c>
      <c r="B8747" s="4" t="s">
        <v>18310</v>
      </c>
      <c r="C8747" s="4" t="s">
        <v>18311</v>
      </c>
      <c r="D8747" s="5">
        <v>399.99</v>
      </c>
      <c r="E8747" s="3">
        <v>214</v>
      </c>
      <c r="F8747" s="3">
        <v>59</v>
      </c>
      <c r="G8747" s="3">
        <v>8</v>
      </c>
      <c r="H8747" s="4" t="s">
        <v>56</v>
      </c>
      <c r="I8747" s="2">
        <v>4.0966969999999998</v>
      </c>
      <c r="J8747" s="3">
        <v>1.5</v>
      </c>
      <c r="K8747" s="1">
        <v>44014</v>
      </c>
      <c r="L8747" s="4" t="s">
        <v>18312</v>
      </c>
      <c r="M8747" s="2">
        <f t="shared" si="952"/>
        <v>0.27570093457943923</v>
      </c>
      <c r="N8747" s="5">
        <f t="shared" si="953"/>
        <v>85597.86</v>
      </c>
      <c r="O8747" s="2" t="str">
        <f t="shared" si="954"/>
        <v>Very Low</v>
      </c>
      <c r="P8747" s="2" t="str">
        <f t="shared" si="955"/>
        <v>Very Low</v>
      </c>
      <c r="Q8747" s="2" t="str">
        <f t="shared" si="956"/>
        <v>Good</v>
      </c>
      <c r="R8747" s="2" t="str">
        <f t="shared" si="957"/>
        <v>Low</v>
      </c>
      <c r="S8747" s="2" t="str">
        <f t="shared" si="958"/>
        <v>&lt;25M</v>
      </c>
    </row>
    <row r="8748" spans="1:19" x14ac:dyDescent="0.2">
      <c r="A8748" s="3">
        <v>4043404</v>
      </c>
      <c r="B8748" s="4" t="s">
        <v>18446</v>
      </c>
      <c r="C8748" s="4" t="s">
        <v>18447</v>
      </c>
      <c r="D8748" s="5">
        <v>399.99</v>
      </c>
      <c r="E8748" s="3">
        <v>206</v>
      </c>
      <c r="F8748" s="3">
        <v>58</v>
      </c>
      <c r="G8748" s="3">
        <v>31</v>
      </c>
      <c r="H8748" s="4" t="s">
        <v>14</v>
      </c>
      <c r="I8748" s="2">
        <v>4.0545989999999996</v>
      </c>
      <c r="J8748" s="3">
        <v>2</v>
      </c>
      <c r="K8748" s="1">
        <v>44327</v>
      </c>
      <c r="L8748" s="4" t="s">
        <v>34</v>
      </c>
      <c r="M8748" s="2">
        <f t="shared" si="952"/>
        <v>0.28155339805825241</v>
      </c>
      <c r="N8748" s="5">
        <f t="shared" si="953"/>
        <v>82397.94</v>
      </c>
      <c r="O8748" s="2" t="str">
        <f t="shared" si="954"/>
        <v>Very Low</v>
      </c>
      <c r="P8748" s="2" t="str">
        <f t="shared" si="955"/>
        <v>Very Low</v>
      </c>
      <c r="Q8748" s="2" t="str">
        <f t="shared" si="956"/>
        <v>Good</v>
      </c>
      <c r="R8748" s="2" t="str">
        <f t="shared" si="957"/>
        <v>Low</v>
      </c>
      <c r="S8748" s="2" t="str">
        <f t="shared" si="958"/>
        <v>&lt;25M</v>
      </c>
    </row>
    <row r="8749" spans="1:19" x14ac:dyDescent="0.2">
      <c r="A8749" s="3">
        <v>1007710</v>
      </c>
      <c r="B8749" s="4" t="s">
        <v>17701</v>
      </c>
      <c r="C8749" s="4" t="s">
        <v>17702</v>
      </c>
      <c r="D8749" s="5">
        <v>399.99</v>
      </c>
      <c r="E8749" s="3">
        <v>202</v>
      </c>
      <c r="F8749" s="3">
        <v>64</v>
      </c>
      <c r="G8749" s="3">
        <v>39</v>
      </c>
      <c r="H8749" s="4" t="s">
        <v>14</v>
      </c>
      <c r="I8749" s="2">
        <v>4.4009695000000004</v>
      </c>
      <c r="J8749" s="3">
        <v>5.5</v>
      </c>
      <c r="K8749" s="1">
        <v>42683</v>
      </c>
      <c r="L8749" s="4" t="s">
        <v>74</v>
      </c>
      <c r="M8749" s="2">
        <f t="shared" si="952"/>
        <v>0.31683168316831684</v>
      </c>
      <c r="N8749" s="5">
        <f t="shared" si="953"/>
        <v>80797.98</v>
      </c>
      <c r="O8749" s="2" t="str">
        <f t="shared" si="954"/>
        <v>Very Low</v>
      </c>
      <c r="P8749" s="2" t="str">
        <f t="shared" si="955"/>
        <v>Very Low</v>
      </c>
      <c r="Q8749" s="2" t="str">
        <f t="shared" si="956"/>
        <v>Good</v>
      </c>
      <c r="R8749" s="2" t="str">
        <f t="shared" si="957"/>
        <v>Medium</v>
      </c>
      <c r="S8749" s="2" t="str">
        <f t="shared" si="958"/>
        <v>&lt;25M</v>
      </c>
    </row>
    <row r="8750" spans="1:19" x14ac:dyDescent="0.2">
      <c r="A8750" s="3">
        <v>4999382</v>
      </c>
      <c r="B8750" s="4" t="s">
        <v>16151</v>
      </c>
      <c r="C8750" s="4" t="s">
        <v>16152</v>
      </c>
      <c r="D8750" s="5">
        <v>399.99</v>
      </c>
      <c r="E8750" s="3">
        <v>200</v>
      </c>
      <c r="F8750" s="3">
        <v>80</v>
      </c>
      <c r="G8750" s="3">
        <v>32</v>
      </c>
      <c r="H8750" s="4" t="s">
        <v>56</v>
      </c>
      <c r="I8750" s="2">
        <v>4.7128743999999996</v>
      </c>
      <c r="J8750" s="3">
        <v>3.5</v>
      </c>
      <c r="K8750" s="1">
        <v>44893</v>
      </c>
      <c r="L8750" s="4" t="s">
        <v>4695</v>
      </c>
      <c r="M8750" s="2">
        <f t="shared" si="952"/>
        <v>0.4</v>
      </c>
      <c r="N8750" s="5">
        <f t="shared" si="953"/>
        <v>79998</v>
      </c>
      <c r="O8750" s="2" t="str">
        <f t="shared" si="954"/>
        <v>Very Low</v>
      </c>
      <c r="P8750" s="2" t="str">
        <f t="shared" si="955"/>
        <v>Very Low</v>
      </c>
      <c r="Q8750" s="2" t="str">
        <f t="shared" si="956"/>
        <v>Very Good</v>
      </c>
      <c r="R8750" s="2" t="str">
        <f t="shared" si="957"/>
        <v>High</v>
      </c>
      <c r="S8750" s="2" t="str">
        <f t="shared" si="958"/>
        <v>&lt;25M</v>
      </c>
    </row>
    <row r="8751" spans="1:19" x14ac:dyDescent="0.2">
      <c r="A8751" s="3">
        <v>1621904</v>
      </c>
      <c r="B8751" s="4" t="s">
        <v>18417</v>
      </c>
      <c r="C8751" s="4" t="s">
        <v>18418</v>
      </c>
      <c r="D8751" s="5">
        <v>399.99</v>
      </c>
      <c r="E8751" s="3">
        <v>200</v>
      </c>
      <c r="F8751" s="3">
        <v>59</v>
      </c>
      <c r="G8751" s="3">
        <v>33</v>
      </c>
      <c r="H8751" s="4" t="s">
        <v>56</v>
      </c>
      <c r="I8751" s="2">
        <v>4.5489100000000002</v>
      </c>
      <c r="J8751" s="3">
        <v>2.5</v>
      </c>
      <c r="K8751" s="1">
        <v>43188</v>
      </c>
      <c r="L8751" s="4" t="s">
        <v>2205</v>
      </c>
      <c r="M8751" s="2">
        <f t="shared" si="952"/>
        <v>0.29499999999999998</v>
      </c>
      <c r="N8751" s="5">
        <f t="shared" si="953"/>
        <v>79998</v>
      </c>
      <c r="O8751" s="2" t="str">
        <f t="shared" si="954"/>
        <v>Very Low</v>
      </c>
      <c r="P8751" s="2" t="str">
        <f t="shared" si="955"/>
        <v>Very Low</v>
      </c>
      <c r="Q8751" s="2" t="str">
        <f t="shared" si="956"/>
        <v>Very Good</v>
      </c>
      <c r="R8751" s="2" t="str">
        <f t="shared" si="957"/>
        <v>Low</v>
      </c>
      <c r="S8751" s="2" t="str">
        <f t="shared" si="958"/>
        <v>&lt;25M</v>
      </c>
    </row>
    <row r="8752" spans="1:19" x14ac:dyDescent="0.2">
      <c r="A8752" s="3">
        <v>895712</v>
      </c>
      <c r="B8752" s="4" t="s">
        <v>17530</v>
      </c>
      <c r="C8752" s="4" t="s">
        <v>17531</v>
      </c>
      <c r="D8752" s="5">
        <v>1699.99</v>
      </c>
      <c r="E8752" s="3">
        <v>194</v>
      </c>
      <c r="F8752" s="3">
        <v>66</v>
      </c>
      <c r="G8752" s="3">
        <v>25</v>
      </c>
      <c r="H8752" s="4" t="s">
        <v>14</v>
      </c>
      <c r="I8752" s="2">
        <v>3.6535015</v>
      </c>
      <c r="J8752" s="3">
        <v>6.5</v>
      </c>
      <c r="K8752" s="1">
        <v>42555</v>
      </c>
      <c r="L8752" s="4" t="s">
        <v>7369</v>
      </c>
      <c r="M8752" s="2">
        <f t="shared" si="952"/>
        <v>0.34020618556701032</v>
      </c>
      <c r="N8752" s="5">
        <f t="shared" si="953"/>
        <v>329798.06</v>
      </c>
      <c r="O8752" s="2" t="str">
        <f t="shared" si="954"/>
        <v>Very High</v>
      </c>
      <c r="P8752" s="2" t="str">
        <f t="shared" si="955"/>
        <v>Very Low</v>
      </c>
      <c r="Q8752" s="2" t="str">
        <f t="shared" si="956"/>
        <v>Fair</v>
      </c>
      <c r="R8752" s="2" t="str">
        <f t="shared" si="957"/>
        <v>Medium</v>
      </c>
      <c r="S8752" s="2" t="str">
        <f t="shared" si="958"/>
        <v>&lt;25M</v>
      </c>
    </row>
    <row r="8753" spans="1:19" x14ac:dyDescent="0.2">
      <c r="A8753" s="3">
        <v>3894348</v>
      </c>
      <c r="B8753" s="4" t="s">
        <v>17633</v>
      </c>
      <c r="C8753" s="4" t="s">
        <v>17634</v>
      </c>
      <c r="D8753" s="5">
        <v>399.99</v>
      </c>
      <c r="E8753" s="3">
        <v>194</v>
      </c>
      <c r="F8753" s="3">
        <v>65</v>
      </c>
      <c r="G8753" s="3">
        <v>138</v>
      </c>
      <c r="H8753" s="4" t="s">
        <v>14</v>
      </c>
      <c r="I8753" s="2">
        <v>4.1469706999999998</v>
      </c>
      <c r="J8753" s="3">
        <v>33</v>
      </c>
      <c r="K8753" s="1">
        <v>44261</v>
      </c>
      <c r="L8753" s="4" t="s">
        <v>71</v>
      </c>
      <c r="M8753" s="2">
        <f t="shared" si="952"/>
        <v>0.33505154639175255</v>
      </c>
      <c r="N8753" s="5">
        <f t="shared" si="953"/>
        <v>77598.06</v>
      </c>
      <c r="O8753" s="2" t="str">
        <f t="shared" si="954"/>
        <v>Very Low</v>
      </c>
      <c r="P8753" s="2" t="str">
        <f t="shared" si="955"/>
        <v>Very Low</v>
      </c>
      <c r="Q8753" s="2" t="str">
        <f t="shared" si="956"/>
        <v>Good</v>
      </c>
      <c r="R8753" s="2" t="str">
        <f t="shared" si="957"/>
        <v>Medium</v>
      </c>
      <c r="S8753" s="2" t="str">
        <f t="shared" si="958"/>
        <v>&lt;25M</v>
      </c>
    </row>
    <row r="8754" spans="1:19" x14ac:dyDescent="0.2">
      <c r="A8754" s="3">
        <v>1468694</v>
      </c>
      <c r="B8754" s="4" t="s">
        <v>17953</v>
      </c>
      <c r="C8754" s="4" t="s">
        <v>17954</v>
      </c>
      <c r="D8754" s="5">
        <v>399.99</v>
      </c>
      <c r="E8754" s="3">
        <v>190</v>
      </c>
      <c r="F8754" s="3">
        <v>62</v>
      </c>
      <c r="G8754" s="3">
        <v>67</v>
      </c>
      <c r="H8754" s="4" t="s">
        <v>56</v>
      </c>
      <c r="I8754" s="2">
        <v>4.6485459999999996</v>
      </c>
      <c r="J8754" s="3">
        <v>5</v>
      </c>
      <c r="K8754" s="1">
        <v>43082</v>
      </c>
      <c r="L8754" s="4" t="s">
        <v>28</v>
      </c>
      <c r="M8754" s="2">
        <f t="shared" si="952"/>
        <v>0.32631578947368423</v>
      </c>
      <c r="N8754" s="5">
        <f t="shared" si="953"/>
        <v>75998.100000000006</v>
      </c>
      <c r="O8754" s="2" t="str">
        <f t="shared" si="954"/>
        <v>Very Low</v>
      </c>
      <c r="P8754" s="2" t="str">
        <f t="shared" si="955"/>
        <v>Very Low</v>
      </c>
      <c r="Q8754" s="2" t="str">
        <f t="shared" si="956"/>
        <v>Very Good</v>
      </c>
      <c r="R8754" s="2" t="str">
        <f t="shared" si="957"/>
        <v>Medium</v>
      </c>
      <c r="S8754" s="2" t="str">
        <f t="shared" si="958"/>
        <v>&lt;25M</v>
      </c>
    </row>
    <row r="8755" spans="1:19" x14ac:dyDescent="0.2">
      <c r="A8755" s="3">
        <v>3085756</v>
      </c>
      <c r="B8755" s="4" t="s">
        <v>15851</v>
      </c>
      <c r="C8755" s="4" t="s">
        <v>15852</v>
      </c>
      <c r="D8755" s="5">
        <v>399.99</v>
      </c>
      <c r="E8755" s="3">
        <v>189</v>
      </c>
      <c r="F8755" s="3">
        <v>84</v>
      </c>
      <c r="G8755" s="3">
        <v>8</v>
      </c>
      <c r="H8755" s="4" t="s">
        <v>56</v>
      </c>
      <c r="I8755" s="2">
        <v>4.1515545999999999</v>
      </c>
      <c r="J8755" s="3">
        <v>2</v>
      </c>
      <c r="K8755" s="1">
        <v>43954</v>
      </c>
      <c r="L8755" s="4" t="s">
        <v>208</v>
      </c>
      <c r="M8755" s="2">
        <f t="shared" si="952"/>
        <v>0.44444444444444442</v>
      </c>
      <c r="N8755" s="5">
        <f t="shared" si="953"/>
        <v>75598.11</v>
      </c>
      <c r="O8755" s="2" t="str">
        <f t="shared" si="954"/>
        <v>Very Low</v>
      </c>
      <c r="P8755" s="2" t="str">
        <f t="shared" si="955"/>
        <v>Very Low</v>
      </c>
      <c r="Q8755" s="2" t="str">
        <f t="shared" si="956"/>
        <v>Good</v>
      </c>
      <c r="R8755" s="2" t="str">
        <f t="shared" si="957"/>
        <v>High</v>
      </c>
      <c r="S8755" s="2" t="str">
        <f t="shared" si="958"/>
        <v>&lt;25M</v>
      </c>
    </row>
    <row r="8756" spans="1:19" x14ac:dyDescent="0.2">
      <c r="A8756" s="3">
        <v>3719508</v>
      </c>
      <c r="B8756" s="4" t="s">
        <v>16126</v>
      </c>
      <c r="C8756" s="4" t="s">
        <v>16127</v>
      </c>
      <c r="D8756" s="5">
        <v>399.99</v>
      </c>
      <c r="E8756" s="3">
        <v>187</v>
      </c>
      <c r="F8756" s="3">
        <v>81</v>
      </c>
      <c r="G8756" s="3">
        <v>19</v>
      </c>
      <c r="H8756" s="4" t="s">
        <v>14</v>
      </c>
      <c r="I8756" s="2">
        <v>4.5486700000000004</v>
      </c>
      <c r="J8756" s="3">
        <v>38</v>
      </c>
      <c r="K8756" s="1">
        <v>44186</v>
      </c>
      <c r="L8756" s="4" t="s">
        <v>208</v>
      </c>
      <c r="M8756" s="2">
        <f t="shared" si="952"/>
        <v>0.43315508021390375</v>
      </c>
      <c r="N8756" s="5">
        <f t="shared" si="953"/>
        <v>74798.13</v>
      </c>
      <c r="O8756" s="2" t="str">
        <f t="shared" si="954"/>
        <v>Very Low</v>
      </c>
      <c r="P8756" s="2" t="str">
        <f t="shared" si="955"/>
        <v>Very Low</v>
      </c>
      <c r="Q8756" s="2" t="str">
        <f t="shared" si="956"/>
        <v>Very Good</v>
      </c>
      <c r="R8756" s="2" t="str">
        <f t="shared" si="957"/>
        <v>High</v>
      </c>
      <c r="S8756" s="2" t="str">
        <f t="shared" si="958"/>
        <v>&lt;25M</v>
      </c>
    </row>
    <row r="8757" spans="1:19" x14ac:dyDescent="0.2">
      <c r="A8757" s="3">
        <v>3677844</v>
      </c>
      <c r="B8757" s="4" t="s">
        <v>17491</v>
      </c>
      <c r="C8757" s="4" t="s">
        <v>17492</v>
      </c>
      <c r="D8757" s="5">
        <v>399.99</v>
      </c>
      <c r="E8757" s="3">
        <v>179</v>
      </c>
      <c r="F8757" s="3">
        <v>66</v>
      </c>
      <c r="G8757" s="3">
        <v>18</v>
      </c>
      <c r="H8757" s="4" t="s">
        <v>56</v>
      </c>
      <c r="I8757" s="2">
        <v>4.2491764999999999</v>
      </c>
      <c r="J8757" s="3">
        <v>4.5</v>
      </c>
      <c r="K8757" s="1">
        <v>44168</v>
      </c>
      <c r="L8757" s="4" t="s">
        <v>57</v>
      </c>
      <c r="M8757" s="2">
        <f t="shared" si="952"/>
        <v>0.36871508379888268</v>
      </c>
      <c r="N8757" s="5">
        <f t="shared" si="953"/>
        <v>71598.210000000006</v>
      </c>
      <c r="O8757" s="2" t="str">
        <f t="shared" si="954"/>
        <v>Very Low</v>
      </c>
      <c r="P8757" s="2" t="str">
        <f t="shared" si="955"/>
        <v>Very Low</v>
      </c>
      <c r="Q8757" s="2" t="str">
        <f t="shared" si="956"/>
        <v>Good</v>
      </c>
      <c r="R8757" s="2" t="str">
        <f t="shared" si="957"/>
        <v>Medium</v>
      </c>
      <c r="S8757" s="2" t="str">
        <f t="shared" si="958"/>
        <v>&lt;25M</v>
      </c>
    </row>
    <row r="8758" spans="1:19" x14ac:dyDescent="0.2">
      <c r="A8758" s="3">
        <v>4552506</v>
      </c>
      <c r="B8758" s="4" t="s">
        <v>18186</v>
      </c>
      <c r="C8758" s="4" t="s">
        <v>18187</v>
      </c>
      <c r="D8758" s="5">
        <v>399.99</v>
      </c>
      <c r="E8758" s="3">
        <v>179</v>
      </c>
      <c r="F8758" s="3">
        <v>60</v>
      </c>
      <c r="G8758" s="3">
        <v>92</v>
      </c>
      <c r="H8758" s="4" t="s">
        <v>14</v>
      </c>
      <c r="I8758" s="2">
        <v>4.3975353000000004</v>
      </c>
      <c r="J8758" s="3">
        <v>10.5</v>
      </c>
      <c r="K8758" s="1">
        <v>44607</v>
      </c>
      <c r="L8758" s="4" t="s">
        <v>2017</v>
      </c>
      <c r="M8758" s="2">
        <f t="shared" si="952"/>
        <v>0.33519553072625696</v>
      </c>
      <c r="N8758" s="5">
        <f t="shared" si="953"/>
        <v>71598.210000000006</v>
      </c>
      <c r="O8758" s="2" t="str">
        <f t="shared" si="954"/>
        <v>Very Low</v>
      </c>
      <c r="P8758" s="2" t="str">
        <f t="shared" si="955"/>
        <v>Very Low</v>
      </c>
      <c r="Q8758" s="2" t="str">
        <f t="shared" si="956"/>
        <v>Good</v>
      </c>
      <c r="R8758" s="2" t="str">
        <f t="shared" si="957"/>
        <v>Medium</v>
      </c>
      <c r="S8758" s="2" t="str">
        <f t="shared" si="958"/>
        <v>&lt;25M</v>
      </c>
    </row>
    <row r="8759" spans="1:19" x14ac:dyDescent="0.2">
      <c r="A8759" s="3">
        <v>243320</v>
      </c>
      <c r="B8759" s="4" t="s">
        <v>18413</v>
      </c>
      <c r="C8759" s="4" t="s">
        <v>18414</v>
      </c>
      <c r="D8759" s="5">
        <v>399.99</v>
      </c>
      <c r="E8759" s="3">
        <v>178</v>
      </c>
      <c r="F8759" s="3">
        <v>59</v>
      </c>
      <c r="G8759" s="3">
        <v>6</v>
      </c>
      <c r="H8759" s="4" t="s">
        <v>56</v>
      </c>
      <c r="I8759" s="2">
        <v>4.0760373999999997</v>
      </c>
      <c r="J8759" s="3">
        <v>1</v>
      </c>
      <c r="K8759" s="1">
        <v>41804</v>
      </c>
      <c r="L8759" s="4" t="s">
        <v>1248</v>
      </c>
      <c r="M8759" s="2">
        <f t="shared" si="952"/>
        <v>0.33146067415730335</v>
      </c>
      <c r="N8759" s="5">
        <f t="shared" si="953"/>
        <v>71198.22</v>
      </c>
      <c r="O8759" s="2" t="str">
        <f t="shared" si="954"/>
        <v>Very Low</v>
      </c>
      <c r="P8759" s="2" t="str">
        <f t="shared" si="955"/>
        <v>Very Low</v>
      </c>
      <c r="Q8759" s="2" t="str">
        <f t="shared" si="956"/>
        <v>Good</v>
      </c>
      <c r="R8759" s="2" t="str">
        <f t="shared" si="957"/>
        <v>Medium</v>
      </c>
      <c r="S8759" s="2" t="str">
        <f t="shared" si="958"/>
        <v>&lt;25M</v>
      </c>
    </row>
    <row r="8760" spans="1:19" x14ac:dyDescent="0.2">
      <c r="A8760" s="3">
        <v>5721370</v>
      </c>
      <c r="B8760" s="4" t="s">
        <v>17938</v>
      </c>
      <c r="C8760" s="4" t="s">
        <v>17939</v>
      </c>
      <c r="D8760" s="5">
        <v>399.99</v>
      </c>
      <c r="E8760" s="3">
        <v>177</v>
      </c>
      <c r="F8760" s="3">
        <v>62</v>
      </c>
      <c r="G8760" s="3">
        <v>65</v>
      </c>
      <c r="H8760" s="4" t="s">
        <v>14</v>
      </c>
      <c r="I8760" s="2">
        <v>4.6733893999999996</v>
      </c>
      <c r="J8760" s="3">
        <v>29.5</v>
      </c>
      <c r="K8760" s="1">
        <v>45280</v>
      </c>
      <c r="L8760" s="4" t="s">
        <v>394</v>
      </c>
      <c r="M8760" s="2">
        <f t="shared" si="952"/>
        <v>0.35028248587570621</v>
      </c>
      <c r="N8760" s="5">
        <f t="shared" si="953"/>
        <v>70798.23</v>
      </c>
      <c r="O8760" s="2" t="str">
        <f t="shared" si="954"/>
        <v>Very Low</v>
      </c>
      <c r="P8760" s="2" t="str">
        <f t="shared" si="955"/>
        <v>Very Low</v>
      </c>
      <c r="Q8760" s="2" t="str">
        <f t="shared" si="956"/>
        <v>Very Good</v>
      </c>
      <c r="R8760" s="2" t="str">
        <f t="shared" si="957"/>
        <v>Medium</v>
      </c>
      <c r="S8760" s="2" t="str">
        <f t="shared" si="958"/>
        <v>&lt;25M</v>
      </c>
    </row>
    <row r="8761" spans="1:19" x14ac:dyDescent="0.2">
      <c r="A8761" s="3">
        <v>2256700</v>
      </c>
      <c r="B8761" s="4" t="s">
        <v>18285</v>
      </c>
      <c r="C8761" s="4" t="s">
        <v>18286</v>
      </c>
      <c r="D8761" s="5">
        <v>399.99</v>
      </c>
      <c r="E8761" s="3">
        <v>174</v>
      </c>
      <c r="F8761" s="3">
        <v>60</v>
      </c>
      <c r="G8761" s="3">
        <v>38</v>
      </c>
      <c r="H8761" s="4" t="s">
        <v>142</v>
      </c>
      <c r="I8761" s="2">
        <v>4.4919224</v>
      </c>
      <c r="J8761" s="3">
        <v>4</v>
      </c>
      <c r="K8761" s="1">
        <v>43530</v>
      </c>
      <c r="L8761" s="4" t="s">
        <v>3184</v>
      </c>
      <c r="M8761" s="2">
        <f t="shared" si="952"/>
        <v>0.34482758620689657</v>
      </c>
      <c r="N8761" s="5">
        <f t="shared" si="953"/>
        <v>69598.259999999995</v>
      </c>
      <c r="O8761" s="2" t="str">
        <f t="shared" si="954"/>
        <v>Very Low</v>
      </c>
      <c r="P8761" s="2" t="str">
        <f t="shared" si="955"/>
        <v>Very Low</v>
      </c>
      <c r="Q8761" s="2" t="str">
        <f t="shared" si="956"/>
        <v>Good</v>
      </c>
      <c r="R8761" s="2" t="str">
        <f t="shared" si="957"/>
        <v>Medium</v>
      </c>
      <c r="S8761" s="2" t="str">
        <f t="shared" si="958"/>
        <v>&lt;25M</v>
      </c>
    </row>
    <row r="8762" spans="1:19" x14ac:dyDescent="0.2">
      <c r="A8762" s="3">
        <v>4159010</v>
      </c>
      <c r="B8762" s="4" t="s">
        <v>18144</v>
      </c>
      <c r="C8762" s="4" t="s">
        <v>18145</v>
      </c>
      <c r="D8762" s="5">
        <v>399.99</v>
      </c>
      <c r="E8762" s="3">
        <v>171</v>
      </c>
      <c r="F8762" s="3">
        <v>60</v>
      </c>
      <c r="G8762" s="3">
        <v>32</v>
      </c>
      <c r="H8762" s="4" t="s">
        <v>142</v>
      </c>
      <c r="I8762" s="2">
        <v>4.5599569999999998</v>
      </c>
      <c r="J8762" s="3">
        <v>3</v>
      </c>
      <c r="K8762" s="1">
        <v>44378</v>
      </c>
      <c r="L8762" s="4" t="s">
        <v>18</v>
      </c>
      <c r="M8762" s="2">
        <f t="shared" si="952"/>
        <v>0.35087719298245612</v>
      </c>
      <c r="N8762" s="5">
        <f t="shared" si="953"/>
        <v>68398.290000000008</v>
      </c>
      <c r="O8762" s="2" t="str">
        <f t="shared" si="954"/>
        <v>Very Low</v>
      </c>
      <c r="P8762" s="2" t="str">
        <f t="shared" si="955"/>
        <v>Very Low</v>
      </c>
      <c r="Q8762" s="2" t="str">
        <f t="shared" si="956"/>
        <v>Very Good</v>
      </c>
      <c r="R8762" s="2" t="str">
        <f t="shared" si="957"/>
        <v>Medium</v>
      </c>
      <c r="S8762" s="2" t="str">
        <f t="shared" si="958"/>
        <v>&lt;25M</v>
      </c>
    </row>
    <row r="8763" spans="1:19" x14ac:dyDescent="0.2">
      <c r="A8763" s="3">
        <v>6016712</v>
      </c>
      <c r="B8763" s="4" t="s">
        <v>16404</v>
      </c>
      <c r="C8763" s="4" t="s">
        <v>16405</v>
      </c>
      <c r="D8763" s="5">
        <v>399.99</v>
      </c>
      <c r="E8763" s="3">
        <v>165</v>
      </c>
      <c r="F8763" s="3">
        <v>77</v>
      </c>
      <c r="G8763" s="3">
        <v>20</v>
      </c>
      <c r="H8763" s="4" t="s">
        <v>56</v>
      </c>
      <c r="I8763" s="2">
        <v>4.7592160000000003</v>
      </c>
      <c r="J8763" s="3">
        <v>3</v>
      </c>
      <c r="K8763" s="1">
        <v>45453</v>
      </c>
      <c r="L8763" s="4" t="s">
        <v>394</v>
      </c>
      <c r="M8763" s="2">
        <f t="shared" si="952"/>
        <v>0.46666666666666667</v>
      </c>
      <c r="N8763" s="5">
        <f t="shared" si="953"/>
        <v>65998.350000000006</v>
      </c>
      <c r="O8763" s="2" t="str">
        <f t="shared" si="954"/>
        <v>Very Low</v>
      </c>
      <c r="P8763" s="2" t="str">
        <f t="shared" si="955"/>
        <v>Very Low</v>
      </c>
      <c r="Q8763" s="2" t="str">
        <f t="shared" si="956"/>
        <v>Very Good</v>
      </c>
      <c r="R8763" s="2" t="str">
        <f t="shared" si="957"/>
        <v>High</v>
      </c>
      <c r="S8763" s="2" t="str">
        <f t="shared" si="958"/>
        <v>&lt;25M</v>
      </c>
    </row>
    <row r="8764" spans="1:19" x14ac:dyDescent="0.2">
      <c r="A8764" s="3">
        <v>6160025</v>
      </c>
      <c r="B8764" s="4" t="s">
        <v>18130</v>
      </c>
      <c r="C8764" s="4" t="s">
        <v>18131</v>
      </c>
      <c r="D8764" s="5">
        <v>799.99</v>
      </c>
      <c r="E8764" s="3">
        <v>164</v>
      </c>
      <c r="F8764" s="3">
        <v>61</v>
      </c>
      <c r="G8764" s="3">
        <v>23</v>
      </c>
      <c r="H8764" s="4" t="s">
        <v>14</v>
      </c>
      <c r="I8764" s="2">
        <v>4.5579666999999997</v>
      </c>
      <c r="J8764" s="3">
        <v>2.5</v>
      </c>
      <c r="K8764" s="1">
        <v>45536</v>
      </c>
      <c r="L8764" s="4" t="s">
        <v>394</v>
      </c>
      <c r="M8764" s="2">
        <f t="shared" si="952"/>
        <v>0.37195121951219512</v>
      </c>
      <c r="N8764" s="5">
        <f t="shared" si="953"/>
        <v>131198.36000000002</v>
      </c>
      <c r="O8764" s="2" t="str">
        <f t="shared" si="954"/>
        <v>Low</v>
      </c>
      <c r="P8764" s="2" t="str">
        <f t="shared" si="955"/>
        <v>Very Low</v>
      </c>
      <c r="Q8764" s="2" t="str">
        <f t="shared" si="956"/>
        <v>Very Good</v>
      </c>
      <c r="R8764" s="2" t="str">
        <f t="shared" si="957"/>
        <v>Medium</v>
      </c>
      <c r="S8764" s="2" t="str">
        <f t="shared" si="958"/>
        <v>&lt;25M</v>
      </c>
    </row>
    <row r="8765" spans="1:19" x14ac:dyDescent="0.2">
      <c r="A8765" s="3">
        <v>1075814</v>
      </c>
      <c r="B8765" s="4" t="s">
        <v>17940</v>
      </c>
      <c r="C8765" s="4" t="s">
        <v>17941</v>
      </c>
      <c r="D8765" s="5">
        <v>399.99</v>
      </c>
      <c r="E8765" s="3">
        <v>159</v>
      </c>
      <c r="F8765" s="3">
        <v>62</v>
      </c>
      <c r="G8765" s="3">
        <v>8</v>
      </c>
      <c r="H8765" s="4" t="s">
        <v>56</v>
      </c>
      <c r="I8765" s="2">
        <v>3.7587682999999998</v>
      </c>
      <c r="J8765" s="3">
        <v>43</v>
      </c>
      <c r="K8765" s="1">
        <v>42749</v>
      </c>
      <c r="L8765" s="4" t="s">
        <v>2851</v>
      </c>
      <c r="M8765" s="2">
        <f t="shared" si="952"/>
        <v>0.38993710691823902</v>
      </c>
      <c r="N8765" s="5">
        <f t="shared" si="953"/>
        <v>63598.41</v>
      </c>
      <c r="O8765" s="2" t="str">
        <f t="shared" si="954"/>
        <v>Very Low</v>
      </c>
      <c r="P8765" s="2" t="str">
        <f t="shared" si="955"/>
        <v>Very Low</v>
      </c>
      <c r="Q8765" s="2" t="str">
        <f t="shared" si="956"/>
        <v>Fair</v>
      </c>
      <c r="R8765" s="2" t="str">
        <f t="shared" si="957"/>
        <v>Medium</v>
      </c>
      <c r="S8765" s="2" t="str">
        <f t="shared" si="958"/>
        <v>&lt;25M</v>
      </c>
    </row>
    <row r="8766" spans="1:19" x14ac:dyDescent="0.2">
      <c r="A8766" s="3">
        <v>5961108</v>
      </c>
      <c r="B8766" s="4" t="s">
        <v>17094</v>
      </c>
      <c r="C8766" s="4" t="s">
        <v>17095</v>
      </c>
      <c r="D8766" s="5">
        <v>399.99</v>
      </c>
      <c r="E8766" s="3">
        <v>143</v>
      </c>
      <c r="F8766" s="3">
        <v>70</v>
      </c>
      <c r="G8766" s="3">
        <v>32</v>
      </c>
      <c r="H8766" s="4" t="s">
        <v>14</v>
      </c>
      <c r="I8766" s="2">
        <v>4.4599333000000003</v>
      </c>
      <c r="J8766" s="3">
        <v>16</v>
      </c>
      <c r="K8766" s="1">
        <v>45419</v>
      </c>
      <c r="L8766" s="4" t="s">
        <v>394</v>
      </c>
      <c r="M8766" s="2">
        <f t="shared" si="952"/>
        <v>0.48951048951048953</v>
      </c>
      <c r="N8766" s="5">
        <f t="shared" si="953"/>
        <v>57198.57</v>
      </c>
      <c r="O8766" s="2" t="str">
        <f t="shared" si="954"/>
        <v>Very Low</v>
      </c>
      <c r="P8766" s="2" t="str">
        <f t="shared" si="955"/>
        <v>Very Low</v>
      </c>
      <c r="Q8766" s="2" t="str">
        <f t="shared" si="956"/>
        <v>Good</v>
      </c>
      <c r="R8766" s="2" t="str">
        <f t="shared" si="957"/>
        <v>High</v>
      </c>
      <c r="S8766" s="2" t="str">
        <f t="shared" si="958"/>
        <v>&lt;25M</v>
      </c>
    </row>
    <row r="8767" spans="1:19" x14ac:dyDescent="0.2">
      <c r="A8767" s="3">
        <v>3610994</v>
      </c>
      <c r="B8767" s="4" t="s">
        <v>18066</v>
      </c>
      <c r="C8767" s="4" t="s">
        <v>18067</v>
      </c>
      <c r="D8767" s="5">
        <v>399.99</v>
      </c>
      <c r="E8767" s="3">
        <v>133</v>
      </c>
      <c r="F8767" s="3">
        <v>61</v>
      </c>
      <c r="G8767" s="3">
        <v>7</v>
      </c>
      <c r="H8767" s="4" t="s">
        <v>56</v>
      </c>
      <c r="I8767" s="2">
        <v>4.3136979999999996</v>
      </c>
      <c r="J8767" s="3">
        <v>44</v>
      </c>
      <c r="K8767" s="1">
        <v>44138</v>
      </c>
      <c r="L8767" s="4" t="s">
        <v>975</v>
      </c>
      <c r="M8767" s="2">
        <f t="shared" si="952"/>
        <v>0.45864661654135336</v>
      </c>
      <c r="N8767" s="5">
        <f t="shared" si="953"/>
        <v>53198.67</v>
      </c>
      <c r="O8767" s="2" t="str">
        <f t="shared" si="954"/>
        <v>Very Low</v>
      </c>
      <c r="P8767" s="2" t="str">
        <f t="shared" si="955"/>
        <v>Very Low</v>
      </c>
      <c r="Q8767" s="2" t="str">
        <f t="shared" si="956"/>
        <v>Good</v>
      </c>
      <c r="R8767" s="2" t="str">
        <f t="shared" si="957"/>
        <v>High</v>
      </c>
      <c r="S8767" s="2" t="str">
        <f t="shared" si="958"/>
        <v>&lt;25M</v>
      </c>
    </row>
    <row r="8768" spans="1:19" x14ac:dyDescent="0.2">
      <c r="Q8768" s="2"/>
      <c r="R8768" s="2"/>
    </row>
    <row r="8769" spans="17:18" x14ac:dyDescent="0.2">
      <c r="Q8769" s="2"/>
      <c r="R8769" s="2"/>
    </row>
  </sheetData>
  <autoFilter ref="A1:S8769" xr:uid="{32DD9DFB-FF9C-194D-9CA2-35EE8495DA75}">
    <sortState xmlns:xlrd2="http://schemas.microsoft.com/office/spreadsheetml/2017/richdata2" ref="A2:S8769">
      <sortCondition descending="1" ref="E1:E8769"/>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706BB-5F0E-A34D-B665-F84B5148A732}">
  <dimension ref="A1:L17713"/>
  <sheetViews>
    <sheetView workbookViewId="0">
      <selection activeCell="C32" sqref="C32"/>
    </sheetView>
  </sheetViews>
  <sheetFormatPr baseColWidth="10" defaultRowHeight="16" x14ac:dyDescent="0.2"/>
  <sheetData>
    <row r="1" spans="1:12" x14ac:dyDescent="0.2">
      <c r="A1" t="s">
        <v>0</v>
      </c>
      <c r="B1" t="s">
        <v>1</v>
      </c>
      <c r="C1" t="s">
        <v>2</v>
      </c>
      <c r="D1" t="s">
        <v>3</v>
      </c>
      <c r="E1" t="s">
        <v>4</v>
      </c>
      <c r="F1" t="s">
        <v>5</v>
      </c>
      <c r="G1" t="s">
        <v>6</v>
      </c>
      <c r="H1" t="s">
        <v>7</v>
      </c>
      <c r="I1" t="s">
        <v>8</v>
      </c>
      <c r="J1" t="s">
        <v>9</v>
      </c>
      <c r="K1" t="s">
        <v>10</v>
      </c>
      <c r="L1" t="s">
        <v>11</v>
      </c>
    </row>
    <row r="3" spans="1:12" x14ac:dyDescent="0.2">
      <c r="A3">
        <v>567828</v>
      </c>
      <c r="B3" t="s">
        <v>12</v>
      </c>
      <c r="C3" t="s">
        <v>13</v>
      </c>
      <c r="D3">
        <v>2099.9899999999998</v>
      </c>
      <c r="E3">
        <v>1996116</v>
      </c>
      <c r="F3">
        <v>525078</v>
      </c>
      <c r="G3">
        <v>156</v>
      </c>
      <c r="H3" t="s">
        <v>14</v>
      </c>
      <c r="I3">
        <v>4.5799450000000004</v>
      </c>
      <c r="J3">
        <v>22</v>
      </c>
      <c r="K3" s="1">
        <v>42214</v>
      </c>
      <c r="L3" t="s">
        <v>15</v>
      </c>
    </row>
    <row r="5" spans="1:12" x14ac:dyDescent="0.2">
      <c r="A5">
        <v>1565838</v>
      </c>
      <c r="B5" t="s">
        <v>16</v>
      </c>
      <c r="C5" t="s">
        <v>17</v>
      </c>
      <c r="D5">
        <v>1799.99</v>
      </c>
      <c r="E5">
        <v>1389451</v>
      </c>
      <c r="F5">
        <v>417139</v>
      </c>
      <c r="G5">
        <v>373</v>
      </c>
      <c r="H5" t="s">
        <v>14</v>
      </c>
      <c r="I5">
        <v>4.7008247000000001</v>
      </c>
      <c r="J5">
        <v>61.5</v>
      </c>
      <c r="K5" s="1">
        <v>43153</v>
      </c>
      <c r="L5" t="s">
        <v>18</v>
      </c>
    </row>
    <row r="7" spans="1:12" x14ac:dyDescent="0.2">
      <c r="A7">
        <v>2776760</v>
      </c>
      <c r="B7" t="s">
        <v>19</v>
      </c>
      <c r="C7" t="s">
        <v>20</v>
      </c>
      <c r="D7">
        <v>2799.99</v>
      </c>
      <c r="E7">
        <v>1461477</v>
      </c>
      <c r="F7">
        <v>341241</v>
      </c>
      <c r="G7">
        <v>592</v>
      </c>
      <c r="H7" t="s">
        <v>14</v>
      </c>
      <c r="I7">
        <v>4.7046780000000004</v>
      </c>
      <c r="J7">
        <v>56.5</v>
      </c>
      <c r="K7" s="1">
        <v>43854</v>
      </c>
      <c r="L7" t="s">
        <v>15</v>
      </c>
    </row>
    <row r="9" spans="1:12" x14ac:dyDescent="0.2">
      <c r="A9">
        <v>625204</v>
      </c>
      <c r="B9" t="s">
        <v>21</v>
      </c>
      <c r="C9" t="s">
        <v>22</v>
      </c>
      <c r="D9">
        <v>1699.99</v>
      </c>
      <c r="E9">
        <v>927403</v>
      </c>
      <c r="F9">
        <v>277653</v>
      </c>
      <c r="G9">
        <v>731</v>
      </c>
      <c r="H9" t="s">
        <v>14</v>
      </c>
      <c r="I9">
        <v>4.6843614999999996</v>
      </c>
      <c r="J9">
        <v>74</v>
      </c>
      <c r="K9" s="1">
        <v>42275</v>
      </c>
      <c r="L9" t="s">
        <v>18</v>
      </c>
    </row>
    <row r="11" spans="1:12" x14ac:dyDescent="0.2">
      <c r="A11">
        <v>1362070</v>
      </c>
      <c r="B11" t="s">
        <v>23</v>
      </c>
      <c r="C11" t="s">
        <v>24</v>
      </c>
      <c r="D11">
        <v>2099.9899999999998</v>
      </c>
      <c r="E11">
        <v>924141</v>
      </c>
      <c r="F11">
        <v>222369</v>
      </c>
      <c r="G11">
        <v>725</v>
      </c>
      <c r="H11" t="s">
        <v>14</v>
      </c>
      <c r="I11">
        <v>4.6443443000000002</v>
      </c>
      <c r="J11">
        <v>71.5</v>
      </c>
      <c r="K11" s="1">
        <v>43004</v>
      </c>
      <c r="L11" t="s">
        <v>25</v>
      </c>
    </row>
    <row r="13" spans="1:12" x14ac:dyDescent="0.2">
      <c r="A13">
        <v>851712</v>
      </c>
      <c r="B13" t="s">
        <v>26</v>
      </c>
      <c r="C13" t="s">
        <v>27</v>
      </c>
      <c r="D13">
        <v>2999.99</v>
      </c>
      <c r="E13">
        <v>960224</v>
      </c>
      <c r="F13">
        <v>217409</v>
      </c>
      <c r="G13">
        <v>330</v>
      </c>
      <c r="H13" t="s">
        <v>14</v>
      </c>
      <c r="I13">
        <v>4.7081447000000001</v>
      </c>
      <c r="J13">
        <v>71</v>
      </c>
      <c r="K13" s="1">
        <v>42507</v>
      </c>
      <c r="L13" t="s">
        <v>28</v>
      </c>
    </row>
    <row r="15" spans="1:12" x14ac:dyDescent="0.2">
      <c r="A15">
        <v>756150</v>
      </c>
      <c r="B15" t="s">
        <v>29</v>
      </c>
      <c r="C15" t="s">
        <v>30</v>
      </c>
      <c r="D15">
        <v>2099.9899999999998</v>
      </c>
      <c r="E15">
        <v>797549</v>
      </c>
      <c r="F15">
        <v>209835</v>
      </c>
      <c r="G15">
        <v>756</v>
      </c>
      <c r="H15" t="s">
        <v>14</v>
      </c>
      <c r="I15">
        <v>4.6870640000000003</v>
      </c>
      <c r="J15">
        <v>55.5</v>
      </c>
      <c r="K15" s="1">
        <v>42408</v>
      </c>
      <c r="L15" t="s">
        <v>31</v>
      </c>
    </row>
    <row r="17" spans="1:12" x14ac:dyDescent="0.2">
      <c r="A17">
        <v>533682</v>
      </c>
      <c r="B17" t="s">
        <v>32</v>
      </c>
      <c r="C17" t="s">
        <v>33</v>
      </c>
      <c r="D17">
        <v>3099.99</v>
      </c>
      <c r="E17">
        <v>892074</v>
      </c>
      <c r="F17">
        <v>202859</v>
      </c>
      <c r="G17">
        <v>736</v>
      </c>
      <c r="H17" t="s">
        <v>14</v>
      </c>
      <c r="I17">
        <v>4.5965446999999999</v>
      </c>
      <c r="J17">
        <v>135.5</v>
      </c>
      <c r="K17" s="1">
        <v>42176</v>
      </c>
      <c r="L17" t="s">
        <v>34</v>
      </c>
    </row>
    <row r="19" spans="1:12" x14ac:dyDescent="0.2">
      <c r="A19">
        <v>950390</v>
      </c>
      <c r="B19" t="s">
        <v>35</v>
      </c>
      <c r="C19" t="s">
        <v>36</v>
      </c>
      <c r="D19">
        <v>2099.9899999999998</v>
      </c>
      <c r="E19">
        <v>1104822</v>
      </c>
      <c r="F19">
        <v>192500</v>
      </c>
      <c r="G19">
        <v>387</v>
      </c>
      <c r="H19" t="s">
        <v>14</v>
      </c>
      <c r="I19">
        <v>4.5124607000000001</v>
      </c>
      <c r="J19">
        <v>43</v>
      </c>
      <c r="K19" s="1">
        <v>42618</v>
      </c>
      <c r="L19" t="s">
        <v>15</v>
      </c>
    </row>
    <row r="21" spans="1:12" x14ac:dyDescent="0.2">
      <c r="A21">
        <v>1754098</v>
      </c>
      <c r="B21" t="s">
        <v>37</v>
      </c>
      <c r="C21" t="s">
        <v>38</v>
      </c>
      <c r="D21">
        <v>1899.99</v>
      </c>
      <c r="E21">
        <v>730151</v>
      </c>
      <c r="F21">
        <v>147959</v>
      </c>
      <c r="G21">
        <v>523</v>
      </c>
      <c r="H21" t="s">
        <v>14</v>
      </c>
      <c r="I21">
        <v>4.5902285999999997</v>
      </c>
      <c r="J21">
        <v>32</v>
      </c>
      <c r="K21" s="1">
        <v>43269</v>
      </c>
      <c r="L21" t="s">
        <v>39</v>
      </c>
    </row>
    <row r="23" spans="1:12" x14ac:dyDescent="0.2">
      <c r="A23">
        <v>903744</v>
      </c>
      <c r="B23" t="s">
        <v>40</v>
      </c>
      <c r="C23" t="s">
        <v>41</v>
      </c>
      <c r="D23">
        <v>2799.99</v>
      </c>
      <c r="E23">
        <v>745336</v>
      </c>
      <c r="F23">
        <v>147882</v>
      </c>
      <c r="G23">
        <v>165</v>
      </c>
      <c r="H23" t="s">
        <v>14</v>
      </c>
      <c r="I23">
        <v>4.6033286999999996</v>
      </c>
      <c r="J23">
        <v>25</v>
      </c>
      <c r="K23" s="1">
        <v>42564</v>
      </c>
      <c r="L23" t="s">
        <v>15</v>
      </c>
    </row>
    <row r="25" spans="1:12" x14ac:dyDescent="0.2">
      <c r="A25">
        <v>354176</v>
      </c>
      <c r="B25" t="s">
        <v>42</v>
      </c>
      <c r="C25" t="s">
        <v>43</v>
      </c>
      <c r="D25">
        <v>3099.99</v>
      </c>
      <c r="E25">
        <v>407828</v>
      </c>
      <c r="F25">
        <v>125326</v>
      </c>
      <c r="G25">
        <v>337</v>
      </c>
      <c r="H25" t="s">
        <v>14</v>
      </c>
      <c r="I25">
        <v>4.6321089999999998</v>
      </c>
      <c r="J25">
        <v>55.5</v>
      </c>
      <c r="K25" s="1">
        <v>41966</v>
      </c>
      <c r="L25" t="s">
        <v>34</v>
      </c>
    </row>
    <row r="27" spans="1:12" x14ac:dyDescent="0.2">
      <c r="A27">
        <v>543600</v>
      </c>
      <c r="B27" t="s">
        <v>44</v>
      </c>
      <c r="C27" t="s">
        <v>45</v>
      </c>
      <c r="D27">
        <v>2799.99</v>
      </c>
      <c r="E27">
        <v>1137596</v>
      </c>
      <c r="F27">
        <v>114987</v>
      </c>
      <c r="G27">
        <v>51</v>
      </c>
      <c r="H27" t="s">
        <v>14</v>
      </c>
      <c r="I27">
        <v>4.6360707000000003</v>
      </c>
      <c r="J27">
        <v>9.5</v>
      </c>
      <c r="K27" s="1">
        <v>42187</v>
      </c>
      <c r="L27" t="s">
        <v>15</v>
      </c>
    </row>
    <row r="29" spans="1:12" x14ac:dyDescent="0.2">
      <c r="A29">
        <v>437398</v>
      </c>
      <c r="B29" t="s">
        <v>46</v>
      </c>
      <c r="C29" t="s">
        <v>47</v>
      </c>
      <c r="D29">
        <v>2599.9899999999998</v>
      </c>
      <c r="E29">
        <v>437707</v>
      </c>
      <c r="F29">
        <v>110837</v>
      </c>
      <c r="G29">
        <v>149</v>
      </c>
      <c r="H29" t="s">
        <v>14</v>
      </c>
      <c r="I29">
        <v>4.7324877000000001</v>
      </c>
      <c r="J29">
        <v>37.5</v>
      </c>
      <c r="K29" s="1">
        <v>42066</v>
      </c>
      <c r="L29" t="s">
        <v>48</v>
      </c>
    </row>
    <row r="31" spans="1:12" x14ac:dyDescent="0.2">
      <c r="A31">
        <v>258316</v>
      </c>
      <c r="B31" t="s">
        <v>49</v>
      </c>
      <c r="C31" t="s">
        <v>50</v>
      </c>
      <c r="D31">
        <v>3099.99</v>
      </c>
      <c r="E31">
        <v>476533</v>
      </c>
      <c r="F31">
        <v>105015</v>
      </c>
      <c r="G31">
        <v>140</v>
      </c>
      <c r="H31" t="s">
        <v>14</v>
      </c>
      <c r="I31">
        <v>4.6485852999999997</v>
      </c>
      <c r="J31">
        <v>18.5</v>
      </c>
      <c r="K31" s="1">
        <v>41829</v>
      </c>
      <c r="L31" t="s">
        <v>51</v>
      </c>
    </row>
    <row r="33" spans="1:12" x14ac:dyDescent="0.2">
      <c r="A33">
        <v>629302</v>
      </c>
      <c r="B33" t="s">
        <v>52</v>
      </c>
      <c r="C33" t="s">
        <v>53</v>
      </c>
      <c r="D33">
        <v>2799.99</v>
      </c>
      <c r="E33">
        <v>431171</v>
      </c>
      <c r="F33">
        <v>103510</v>
      </c>
      <c r="G33">
        <v>481</v>
      </c>
      <c r="H33" t="s">
        <v>14</v>
      </c>
      <c r="I33">
        <v>4.6281239999999997</v>
      </c>
      <c r="J33">
        <v>61.5</v>
      </c>
      <c r="K33" s="1">
        <v>42280</v>
      </c>
      <c r="L33" t="s">
        <v>15</v>
      </c>
    </row>
    <row r="35" spans="1:12" x14ac:dyDescent="0.2">
      <c r="A35">
        <v>1187016</v>
      </c>
      <c r="B35" t="s">
        <v>54</v>
      </c>
      <c r="C35" t="s">
        <v>55</v>
      </c>
      <c r="D35">
        <v>3099.99</v>
      </c>
      <c r="E35">
        <v>473133</v>
      </c>
      <c r="F35">
        <v>98727</v>
      </c>
      <c r="G35">
        <v>383</v>
      </c>
      <c r="H35" t="s">
        <v>56</v>
      </c>
      <c r="I35">
        <v>4.6615251999999998</v>
      </c>
      <c r="J35">
        <v>22</v>
      </c>
      <c r="K35" s="1">
        <v>42845</v>
      </c>
      <c r="L35" t="s">
        <v>57</v>
      </c>
    </row>
    <row r="37" spans="1:12" x14ac:dyDescent="0.2">
      <c r="A37">
        <v>1778502</v>
      </c>
      <c r="B37" t="s">
        <v>58</v>
      </c>
      <c r="C37" t="s">
        <v>59</v>
      </c>
      <c r="D37">
        <v>3099.99</v>
      </c>
      <c r="E37">
        <v>396401</v>
      </c>
      <c r="F37">
        <v>92886</v>
      </c>
      <c r="G37">
        <v>542</v>
      </c>
      <c r="H37" t="s">
        <v>14</v>
      </c>
      <c r="I37">
        <v>4.6707343999999997</v>
      </c>
      <c r="J37">
        <v>60.5</v>
      </c>
      <c r="K37" s="1">
        <v>43283</v>
      </c>
      <c r="L37" t="s">
        <v>60</v>
      </c>
    </row>
    <row r="39" spans="1:12" x14ac:dyDescent="0.2">
      <c r="A39">
        <v>705264</v>
      </c>
      <c r="B39" t="s">
        <v>61</v>
      </c>
      <c r="C39" t="s">
        <v>62</v>
      </c>
      <c r="D39">
        <v>1999.99</v>
      </c>
      <c r="E39">
        <v>323757</v>
      </c>
      <c r="F39">
        <v>87762</v>
      </c>
      <c r="G39">
        <v>696</v>
      </c>
      <c r="H39" t="s">
        <v>14</v>
      </c>
      <c r="I39">
        <v>4.6960319999999998</v>
      </c>
      <c r="J39">
        <v>76</v>
      </c>
      <c r="K39" s="1">
        <v>42361</v>
      </c>
      <c r="L39" t="s">
        <v>25</v>
      </c>
    </row>
    <row r="41" spans="1:12" x14ac:dyDescent="0.2">
      <c r="A41">
        <v>647428</v>
      </c>
      <c r="B41" t="s">
        <v>63</v>
      </c>
      <c r="C41" t="s">
        <v>64</v>
      </c>
      <c r="D41">
        <v>3099.99</v>
      </c>
      <c r="E41">
        <v>411009</v>
      </c>
      <c r="F41">
        <v>86517</v>
      </c>
      <c r="G41">
        <v>396</v>
      </c>
      <c r="H41" t="s">
        <v>14</v>
      </c>
      <c r="I41">
        <v>4.6443314999999998</v>
      </c>
      <c r="J41">
        <v>33.5</v>
      </c>
      <c r="K41" s="1">
        <v>42299</v>
      </c>
      <c r="L41" t="s">
        <v>65</v>
      </c>
    </row>
    <row r="43" spans="1:12" x14ac:dyDescent="0.2">
      <c r="A43">
        <v>1708340</v>
      </c>
      <c r="B43" t="s">
        <v>66</v>
      </c>
      <c r="C43" t="s">
        <v>67</v>
      </c>
      <c r="D43">
        <v>2799.99</v>
      </c>
      <c r="E43">
        <v>331411</v>
      </c>
      <c r="F43">
        <v>81745</v>
      </c>
      <c r="G43">
        <v>307</v>
      </c>
      <c r="H43" t="s">
        <v>14</v>
      </c>
      <c r="I43">
        <v>4.5971526999999996</v>
      </c>
      <c r="J43">
        <v>30</v>
      </c>
      <c r="K43" s="1">
        <v>43242</v>
      </c>
      <c r="L43" t="s">
        <v>68</v>
      </c>
    </row>
    <row r="45" spans="1:12" x14ac:dyDescent="0.2">
      <c r="A45">
        <v>1576854</v>
      </c>
      <c r="B45" t="s">
        <v>69</v>
      </c>
      <c r="C45" t="s">
        <v>70</v>
      </c>
      <c r="D45">
        <v>2799.99</v>
      </c>
      <c r="E45">
        <v>325448</v>
      </c>
      <c r="F45">
        <v>73652</v>
      </c>
      <c r="G45">
        <v>305</v>
      </c>
      <c r="H45" t="s">
        <v>14</v>
      </c>
      <c r="I45">
        <v>4.6173950000000001</v>
      </c>
      <c r="J45">
        <v>46</v>
      </c>
      <c r="K45" s="1">
        <v>43160</v>
      </c>
      <c r="L45" t="s">
        <v>71</v>
      </c>
    </row>
    <row r="47" spans="1:12" x14ac:dyDescent="0.2">
      <c r="A47">
        <v>382002</v>
      </c>
      <c r="B47" t="s">
        <v>72</v>
      </c>
      <c r="C47" t="s">
        <v>73</v>
      </c>
      <c r="D47">
        <v>3099.99</v>
      </c>
      <c r="E47">
        <v>252262</v>
      </c>
      <c r="F47">
        <v>73058</v>
      </c>
      <c r="G47">
        <v>87</v>
      </c>
      <c r="H47" t="s">
        <v>56</v>
      </c>
      <c r="I47">
        <v>4.5518780000000003</v>
      </c>
      <c r="J47">
        <v>5.5</v>
      </c>
      <c r="K47" s="1">
        <v>42005</v>
      </c>
      <c r="L47" t="s">
        <v>74</v>
      </c>
    </row>
    <row r="49" spans="1:12" x14ac:dyDescent="0.2">
      <c r="A49">
        <v>922484</v>
      </c>
      <c r="B49" t="s">
        <v>75</v>
      </c>
      <c r="C49" t="s">
        <v>76</v>
      </c>
      <c r="D49">
        <v>2799.99</v>
      </c>
      <c r="E49">
        <v>306360</v>
      </c>
      <c r="F49">
        <v>72555</v>
      </c>
      <c r="G49">
        <v>177</v>
      </c>
      <c r="H49" t="s">
        <v>14</v>
      </c>
      <c r="I49">
        <v>4.5289406999999997</v>
      </c>
      <c r="J49">
        <v>35</v>
      </c>
      <c r="K49" s="1">
        <v>42585</v>
      </c>
      <c r="L49" t="s">
        <v>77</v>
      </c>
    </row>
    <row r="51" spans="1:12" x14ac:dyDescent="0.2">
      <c r="A51">
        <v>764164</v>
      </c>
      <c r="B51" t="s">
        <v>78</v>
      </c>
      <c r="C51" t="s">
        <v>79</v>
      </c>
      <c r="D51">
        <v>2299.9899999999998</v>
      </c>
      <c r="E51">
        <v>315894</v>
      </c>
      <c r="F51">
        <v>72349</v>
      </c>
      <c r="G51">
        <v>222</v>
      </c>
      <c r="H51" t="s">
        <v>14</v>
      </c>
      <c r="I51">
        <v>4.3602714999999996</v>
      </c>
      <c r="J51">
        <v>31</v>
      </c>
      <c r="K51" s="1">
        <v>42416</v>
      </c>
      <c r="L51" t="s">
        <v>18</v>
      </c>
    </row>
    <row r="53" spans="1:12" x14ac:dyDescent="0.2">
      <c r="A53">
        <v>657932</v>
      </c>
      <c r="B53" t="s">
        <v>80</v>
      </c>
      <c r="C53" t="s">
        <v>81</v>
      </c>
      <c r="D53">
        <v>2799.99</v>
      </c>
      <c r="E53">
        <v>380611</v>
      </c>
      <c r="F53">
        <v>71478</v>
      </c>
      <c r="G53">
        <v>210</v>
      </c>
      <c r="H53" t="s">
        <v>14</v>
      </c>
      <c r="I53">
        <v>4.6363754000000004</v>
      </c>
      <c r="J53">
        <v>29.5</v>
      </c>
      <c r="K53" s="1">
        <v>42310</v>
      </c>
      <c r="L53" t="s">
        <v>82</v>
      </c>
    </row>
    <row r="55" spans="1:12" x14ac:dyDescent="0.2">
      <c r="A55">
        <v>692188</v>
      </c>
      <c r="B55" t="s">
        <v>83</v>
      </c>
      <c r="C55" t="s">
        <v>84</v>
      </c>
      <c r="D55">
        <v>3099.99</v>
      </c>
      <c r="E55">
        <v>335135</v>
      </c>
      <c r="F55">
        <v>68885</v>
      </c>
      <c r="G55">
        <v>460</v>
      </c>
      <c r="H55" t="s">
        <v>14</v>
      </c>
      <c r="I55">
        <v>4.6356330000000003</v>
      </c>
      <c r="J55">
        <v>53</v>
      </c>
      <c r="K55" s="1">
        <v>42346</v>
      </c>
      <c r="L55" t="s">
        <v>15</v>
      </c>
    </row>
    <row r="57" spans="1:12" x14ac:dyDescent="0.2">
      <c r="A57">
        <v>995016</v>
      </c>
      <c r="B57" t="s">
        <v>85</v>
      </c>
      <c r="C57" t="s">
        <v>86</v>
      </c>
      <c r="D57">
        <v>2599.9899999999998</v>
      </c>
      <c r="E57">
        <v>247908</v>
      </c>
      <c r="F57">
        <v>64420</v>
      </c>
      <c r="G57">
        <v>333</v>
      </c>
      <c r="H57" t="s">
        <v>14</v>
      </c>
      <c r="I57">
        <v>4.723268</v>
      </c>
      <c r="J57">
        <v>32</v>
      </c>
      <c r="K57" s="1">
        <v>42669</v>
      </c>
      <c r="L57" t="s">
        <v>87</v>
      </c>
    </row>
    <row r="59" spans="1:12" x14ac:dyDescent="0.2">
      <c r="A59">
        <v>1035000</v>
      </c>
      <c r="B59" t="s">
        <v>88</v>
      </c>
      <c r="C59" t="s">
        <v>89</v>
      </c>
      <c r="D59">
        <v>3099.99</v>
      </c>
      <c r="E59">
        <v>327700</v>
      </c>
      <c r="F59">
        <v>64007</v>
      </c>
      <c r="G59">
        <v>213</v>
      </c>
      <c r="H59" t="s">
        <v>14</v>
      </c>
      <c r="I59">
        <v>4.6855773999999997</v>
      </c>
      <c r="J59">
        <v>21.5</v>
      </c>
      <c r="K59" s="1">
        <v>42711</v>
      </c>
      <c r="L59" t="s">
        <v>90</v>
      </c>
    </row>
    <row r="61" spans="1:12" x14ac:dyDescent="0.2">
      <c r="A61">
        <v>1793828</v>
      </c>
      <c r="B61" t="s">
        <v>91</v>
      </c>
      <c r="C61" t="s">
        <v>92</v>
      </c>
      <c r="D61">
        <v>1699.99</v>
      </c>
      <c r="E61">
        <v>315366</v>
      </c>
      <c r="F61">
        <v>59689</v>
      </c>
      <c r="G61">
        <v>316</v>
      </c>
      <c r="H61" t="s">
        <v>14</v>
      </c>
      <c r="I61">
        <v>4.6740722999999997</v>
      </c>
      <c r="J61">
        <v>22</v>
      </c>
      <c r="K61" s="1">
        <v>43292</v>
      </c>
      <c r="L61" t="s">
        <v>90</v>
      </c>
    </row>
    <row r="63" spans="1:12" x14ac:dyDescent="0.2">
      <c r="A63">
        <v>1419182</v>
      </c>
      <c r="B63" t="s">
        <v>93</v>
      </c>
      <c r="C63" t="s">
        <v>94</v>
      </c>
      <c r="D63">
        <v>2099.9899999999998</v>
      </c>
      <c r="E63">
        <v>180302</v>
      </c>
      <c r="F63">
        <v>57880</v>
      </c>
      <c r="G63">
        <v>127</v>
      </c>
      <c r="H63" t="s">
        <v>56</v>
      </c>
      <c r="I63">
        <v>4.5355166999999996</v>
      </c>
      <c r="J63">
        <v>8.5</v>
      </c>
      <c r="K63" s="1">
        <v>43041</v>
      </c>
      <c r="L63" t="s">
        <v>95</v>
      </c>
    </row>
    <row r="65" spans="1:12" x14ac:dyDescent="0.2">
      <c r="A65">
        <v>2473048</v>
      </c>
      <c r="B65" t="s">
        <v>96</v>
      </c>
      <c r="C65" t="s">
        <v>97</v>
      </c>
      <c r="D65">
        <v>1999.99</v>
      </c>
      <c r="E65">
        <v>224992</v>
      </c>
      <c r="F65">
        <v>57349</v>
      </c>
      <c r="G65">
        <v>345</v>
      </c>
      <c r="H65" t="s">
        <v>14</v>
      </c>
      <c r="I65">
        <v>4.5909389999999997</v>
      </c>
      <c r="J65">
        <v>31</v>
      </c>
      <c r="K65" s="1">
        <v>43669</v>
      </c>
      <c r="L65" t="s">
        <v>15</v>
      </c>
    </row>
    <row r="67" spans="1:12" x14ac:dyDescent="0.2">
      <c r="A67">
        <v>2259120</v>
      </c>
      <c r="B67" t="s">
        <v>98</v>
      </c>
      <c r="C67" t="s">
        <v>99</v>
      </c>
      <c r="D67">
        <v>2999.99</v>
      </c>
      <c r="E67">
        <v>200688</v>
      </c>
      <c r="F67">
        <v>55668</v>
      </c>
      <c r="G67">
        <v>217</v>
      </c>
      <c r="H67" t="s">
        <v>14</v>
      </c>
      <c r="I67">
        <v>4.5636359999999998</v>
      </c>
      <c r="J67">
        <v>29</v>
      </c>
      <c r="K67" s="1">
        <v>43531</v>
      </c>
      <c r="L67" t="s">
        <v>68</v>
      </c>
    </row>
    <row r="69" spans="1:12" x14ac:dyDescent="0.2">
      <c r="A69">
        <v>903378</v>
      </c>
      <c r="B69" t="s">
        <v>100</v>
      </c>
      <c r="C69" t="s">
        <v>101</v>
      </c>
      <c r="D69">
        <v>2099.9899999999998</v>
      </c>
      <c r="E69">
        <v>179180</v>
      </c>
      <c r="F69">
        <v>55467</v>
      </c>
      <c r="G69">
        <v>74</v>
      </c>
      <c r="H69" t="s">
        <v>56</v>
      </c>
      <c r="I69">
        <v>4.5762973000000002</v>
      </c>
      <c r="J69">
        <v>9</v>
      </c>
      <c r="K69" s="1">
        <v>42563</v>
      </c>
      <c r="L69" t="s">
        <v>15</v>
      </c>
    </row>
    <row r="71" spans="1:12" x14ac:dyDescent="0.2">
      <c r="A71">
        <v>765242</v>
      </c>
      <c r="B71" t="s">
        <v>102</v>
      </c>
      <c r="C71" t="s">
        <v>103</v>
      </c>
      <c r="D71">
        <v>2999.99</v>
      </c>
      <c r="E71">
        <v>275491</v>
      </c>
      <c r="F71">
        <v>55117</v>
      </c>
      <c r="G71">
        <v>80</v>
      </c>
      <c r="H71" t="s">
        <v>14</v>
      </c>
      <c r="I71">
        <v>4.6465087</v>
      </c>
      <c r="J71">
        <v>10.5</v>
      </c>
      <c r="K71" s="1">
        <v>42417</v>
      </c>
      <c r="L71" t="s">
        <v>104</v>
      </c>
    </row>
    <row r="73" spans="1:12" x14ac:dyDescent="0.2">
      <c r="A73">
        <v>1352468</v>
      </c>
      <c r="B73" t="s">
        <v>105</v>
      </c>
      <c r="C73" t="s">
        <v>106</v>
      </c>
      <c r="D73">
        <v>2799.99</v>
      </c>
      <c r="E73">
        <v>271750</v>
      </c>
      <c r="F73">
        <v>54330</v>
      </c>
      <c r="G73">
        <v>326</v>
      </c>
      <c r="H73" t="s">
        <v>14</v>
      </c>
      <c r="I73">
        <v>4.5748404999999996</v>
      </c>
      <c r="J73">
        <v>25.5</v>
      </c>
      <c r="K73" s="1">
        <v>42994</v>
      </c>
      <c r="L73" t="s">
        <v>107</v>
      </c>
    </row>
    <row r="75" spans="1:12" x14ac:dyDescent="0.2">
      <c r="A75">
        <v>5238734</v>
      </c>
      <c r="B75" t="s">
        <v>108</v>
      </c>
      <c r="C75" t="s">
        <v>109</v>
      </c>
      <c r="D75">
        <v>1599.99</v>
      </c>
      <c r="E75">
        <v>136708</v>
      </c>
      <c r="F75">
        <v>53791</v>
      </c>
      <c r="G75">
        <v>216</v>
      </c>
      <c r="H75" t="s">
        <v>14</v>
      </c>
      <c r="I75">
        <v>4.4757842999999999</v>
      </c>
      <c r="J75">
        <v>22</v>
      </c>
      <c r="K75" s="1">
        <v>45013</v>
      </c>
      <c r="L75" t="s">
        <v>110</v>
      </c>
    </row>
    <row r="77" spans="1:12" x14ac:dyDescent="0.2">
      <c r="A77">
        <v>947098</v>
      </c>
      <c r="B77" t="s">
        <v>111</v>
      </c>
      <c r="C77" t="s">
        <v>112</v>
      </c>
      <c r="D77">
        <v>1699.99</v>
      </c>
      <c r="E77">
        <v>257648</v>
      </c>
      <c r="F77">
        <v>53529</v>
      </c>
      <c r="G77">
        <v>199</v>
      </c>
      <c r="H77" t="s">
        <v>14</v>
      </c>
      <c r="I77">
        <v>4.6358657000000001</v>
      </c>
      <c r="J77">
        <v>15</v>
      </c>
      <c r="K77" s="1">
        <v>42614</v>
      </c>
      <c r="L77" t="s">
        <v>113</v>
      </c>
    </row>
    <row r="79" spans="1:12" x14ac:dyDescent="0.2">
      <c r="A79">
        <v>2121018</v>
      </c>
      <c r="B79" t="s">
        <v>114</v>
      </c>
      <c r="C79" t="s">
        <v>115</v>
      </c>
      <c r="D79">
        <v>1699.99</v>
      </c>
      <c r="E79">
        <v>212510</v>
      </c>
      <c r="F79">
        <v>52262</v>
      </c>
      <c r="G79">
        <v>390</v>
      </c>
      <c r="H79" t="s">
        <v>14</v>
      </c>
      <c r="I79">
        <v>4.5870100000000003</v>
      </c>
      <c r="J79">
        <v>58.5</v>
      </c>
      <c r="K79" s="1">
        <v>43467</v>
      </c>
      <c r="L79" t="s">
        <v>116</v>
      </c>
    </row>
    <row r="81" spans="1:12" x14ac:dyDescent="0.2">
      <c r="A81">
        <v>822444</v>
      </c>
      <c r="B81" t="s">
        <v>117</v>
      </c>
      <c r="C81" t="s">
        <v>118</v>
      </c>
      <c r="D81">
        <v>2999.99</v>
      </c>
      <c r="E81">
        <v>216055</v>
      </c>
      <c r="F81">
        <v>50906</v>
      </c>
      <c r="G81">
        <v>198</v>
      </c>
      <c r="H81" t="s">
        <v>14</v>
      </c>
      <c r="I81">
        <v>4.4861120000000003</v>
      </c>
      <c r="J81">
        <v>32</v>
      </c>
      <c r="K81" s="1">
        <v>42475</v>
      </c>
      <c r="L81" t="s">
        <v>119</v>
      </c>
    </row>
    <row r="83" spans="1:12" x14ac:dyDescent="0.2">
      <c r="A83">
        <v>1879018</v>
      </c>
      <c r="B83" t="s">
        <v>120</v>
      </c>
      <c r="C83" t="s">
        <v>121</v>
      </c>
      <c r="D83">
        <v>1699.99</v>
      </c>
      <c r="E83">
        <v>273335</v>
      </c>
      <c r="F83">
        <v>50284</v>
      </c>
      <c r="G83">
        <v>544</v>
      </c>
      <c r="H83" t="s">
        <v>14</v>
      </c>
      <c r="I83">
        <v>4.6276919999999997</v>
      </c>
      <c r="J83">
        <v>40.5</v>
      </c>
      <c r="K83" s="1">
        <v>43339</v>
      </c>
      <c r="L83" t="s">
        <v>122</v>
      </c>
    </row>
    <row r="85" spans="1:12" x14ac:dyDescent="0.2">
      <c r="A85">
        <v>364426</v>
      </c>
      <c r="B85" t="s">
        <v>123</v>
      </c>
      <c r="C85" t="s">
        <v>124</v>
      </c>
      <c r="D85">
        <v>2499.9899999999998</v>
      </c>
      <c r="E85">
        <v>194351</v>
      </c>
      <c r="F85">
        <v>48575</v>
      </c>
      <c r="G85">
        <v>92</v>
      </c>
      <c r="H85" t="s">
        <v>14</v>
      </c>
      <c r="I85">
        <v>4.7705700000000002</v>
      </c>
      <c r="J85">
        <v>12.5</v>
      </c>
      <c r="K85" s="1">
        <v>41979</v>
      </c>
      <c r="L85" t="s">
        <v>28</v>
      </c>
    </row>
    <row r="87" spans="1:12" x14ac:dyDescent="0.2">
      <c r="A87">
        <v>1535678</v>
      </c>
      <c r="B87" t="s">
        <v>125</v>
      </c>
      <c r="C87" t="s">
        <v>126</v>
      </c>
      <c r="D87">
        <v>2799.99</v>
      </c>
      <c r="E87">
        <v>283011</v>
      </c>
      <c r="F87">
        <v>47926</v>
      </c>
      <c r="G87">
        <v>524</v>
      </c>
      <c r="H87" t="s">
        <v>56</v>
      </c>
      <c r="I87">
        <v>4.5400660000000004</v>
      </c>
      <c r="J87">
        <v>42</v>
      </c>
      <c r="K87" s="1">
        <v>43132</v>
      </c>
      <c r="L87" t="s">
        <v>34</v>
      </c>
    </row>
    <row r="89" spans="1:12" x14ac:dyDescent="0.2">
      <c r="A89">
        <v>666914</v>
      </c>
      <c r="B89" t="s">
        <v>127</v>
      </c>
      <c r="C89" t="s">
        <v>128</v>
      </c>
      <c r="D89">
        <v>799.99</v>
      </c>
      <c r="E89">
        <v>156510</v>
      </c>
      <c r="F89">
        <v>47701</v>
      </c>
      <c r="G89">
        <v>78</v>
      </c>
      <c r="H89" t="s">
        <v>14</v>
      </c>
      <c r="I89">
        <v>4.4187225999999997</v>
      </c>
      <c r="J89">
        <v>3</v>
      </c>
      <c r="K89" s="1">
        <v>42319</v>
      </c>
      <c r="L89" t="s">
        <v>15</v>
      </c>
    </row>
    <row r="91" spans="1:12" x14ac:dyDescent="0.2">
      <c r="A91">
        <v>1151632</v>
      </c>
      <c r="B91" t="s">
        <v>129</v>
      </c>
      <c r="C91" t="s">
        <v>130</v>
      </c>
      <c r="D91">
        <v>2599.9899999999998</v>
      </c>
      <c r="E91">
        <v>389740</v>
      </c>
      <c r="F91">
        <v>47208</v>
      </c>
      <c r="G91">
        <v>189</v>
      </c>
      <c r="H91" t="s">
        <v>14</v>
      </c>
      <c r="I91">
        <v>4.5608635</v>
      </c>
      <c r="J91">
        <v>22.5</v>
      </c>
      <c r="K91" s="1">
        <v>42814</v>
      </c>
      <c r="L91" t="s">
        <v>131</v>
      </c>
    </row>
    <row r="93" spans="1:12" x14ac:dyDescent="0.2">
      <c r="A93">
        <v>1075642</v>
      </c>
      <c r="B93" t="s">
        <v>132</v>
      </c>
      <c r="C93" t="s">
        <v>133</v>
      </c>
      <c r="D93">
        <v>1299.99</v>
      </c>
      <c r="E93">
        <v>249311</v>
      </c>
      <c r="F93">
        <v>47070</v>
      </c>
      <c r="G93">
        <v>121</v>
      </c>
      <c r="H93" t="s">
        <v>14</v>
      </c>
      <c r="I93">
        <v>4.5397325000000004</v>
      </c>
      <c r="J93">
        <v>8.5</v>
      </c>
      <c r="K93" s="1">
        <v>42749</v>
      </c>
      <c r="L93" t="s">
        <v>134</v>
      </c>
    </row>
    <row r="95" spans="1:12" x14ac:dyDescent="0.2">
      <c r="A95">
        <v>1298780</v>
      </c>
      <c r="B95" t="s">
        <v>135</v>
      </c>
      <c r="C95" t="s">
        <v>136</v>
      </c>
      <c r="D95">
        <v>1699.99</v>
      </c>
      <c r="E95">
        <v>212995</v>
      </c>
      <c r="F95">
        <v>45974</v>
      </c>
      <c r="G95">
        <v>92</v>
      </c>
      <c r="H95" t="s">
        <v>14</v>
      </c>
      <c r="I95">
        <v>4.5469084000000004</v>
      </c>
      <c r="J95">
        <v>5</v>
      </c>
      <c r="K95" s="1">
        <v>42936</v>
      </c>
      <c r="L95" t="s">
        <v>39</v>
      </c>
    </row>
    <row r="97" spans="1:12" x14ac:dyDescent="0.2">
      <c r="A97">
        <v>5192882</v>
      </c>
      <c r="B97" t="s">
        <v>137</v>
      </c>
      <c r="C97" t="s">
        <v>138</v>
      </c>
      <c r="D97">
        <v>799.99</v>
      </c>
      <c r="E97">
        <v>86402</v>
      </c>
      <c r="F97">
        <v>45529</v>
      </c>
      <c r="G97">
        <v>40</v>
      </c>
      <c r="H97" t="s">
        <v>14</v>
      </c>
      <c r="I97">
        <v>4.5334849999999998</v>
      </c>
      <c r="J97">
        <v>3</v>
      </c>
      <c r="K97" s="1">
        <v>44989</v>
      </c>
      <c r="L97" t="s">
        <v>139</v>
      </c>
    </row>
    <row r="99" spans="1:12" x14ac:dyDescent="0.2">
      <c r="A99">
        <v>1026604</v>
      </c>
      <c r="B99" t="s">
        <v>140</v>
      </c>
      <c r="C99" t="s">
        <v>141</v>
      </c>
      <c r="D99">
        <v>1699.99</v>
      </c>
      <c r="E99">
        <v>216132</v>
      </c>
      <c r="F99">
        <v>44920</v>
      </c>
      <c r="G99">
        <v>126</v>
      </c>
      <c r="H99" t="s">
        <v>142</v>
      </c>
      <c r="I99">
        <v>4.7616949999999996</v>
      </c>
      <c r="J99">
        <v>28</v>
      </c>
      <c r="K99" s="1">
        <v>42703</v>
      </c>
      <c r="L99" t="s">
        <v>48</v>
      </c>
    </row>
    <row r="101" spans="1:12" x14ac:dyDescent="0.2">
      <c r="A101">
        <v>959700</v>
      </c>
      <c r="B101" t="s">
        <v>143</v>
      </c>
      <c r="C101" t="s">
        <v>144</v>
      </c>
      <c r="D101">
        <v>2799.99</v>
      </c>
      <c r="E101">
        <v>193277</v>
      </c>
      <c r="F101">
        <v>44889</v>
      </c>
      <c r="G101">
        <v>436</v>
      </c>
      <c r="H101" t="s">
        <v>14</v>
      </c>
      <c r="I101">
        <v>4.5939902999999997</v>
      </c>
      <c r="J101">
        <v>38.5</v>
      </c>
      <c r="K101" s="1">
        <v>42629</v>
      </c>
      <c r="L101" t="s">
        <v>145</v>
      </c>
    </row>
    <row r="103" spans="1:12" x14ac:dyDescent="0.2">
      <c r="A103">
        <v>2779762</v>
      </c>
      <c r="B103" t="s">
        <v>146</v>
      </c>
      <c r="C103" t="s">
        <v>147</v>
      </c>
      <c r="D103">
        <v>1099.99</v>
      </c>
      <c r="E103">
        <v>122673</v>
      </c>
      <c r="F103">
        <v>44428</v>
      </c>
      <c r="G103">
        <v>13</v>
      </c>
      <c r="H103" t="s">
        <v>56</v>
      </c>
      <c r="I103">
        <v>4.6407284999999998</v>
      </c>
      <c r="J103">
        <v>1</v>
      </c>
      <c r="K103" s="1">
        <v>43856</v>
      </c>
      <c r="L103" t="s">
        <v>148</v>
      </c>
    </row>
    <row r="105" spans="1:12" x14ac:dyDescent="0.2">
      <c r="A105">
        <v>1178124</v>
      </c>
      <c r="B105" t="s">
        <v>149</v>
      </c>
      <c r="C105" t="s">
        <v>150</v>
      </c>
      <c r="D105">
        <v>1699.99</v>
      </c>
      <c r="E105">
        <v>231515</v>
      </c>
      <c r="F105">
        <v>43743</v>
      </c>
      <c r="G105">
        <v>395</v>
      </c>
      <c r="H105" t="s">
        <v>14</v>
      </c>
      <c r="I105">
        <v>4.7131195000000004</v>
      </c>
      <c r="J105">
        <v>57.5</v>
      </c>
      <c r="K105" s="1">
        <v>42837</v>
      </c>
      <c r="L105" t="s">
        <v>74</v>
      </c>
    </row>
    <row r="107" spans="1:12" x14ac:dyDescent="0.2">
      <c r="A107">
        <v>1219332</v>
      </c>
      <c r="B107" t="s">
        <v>151</v>
      </c>
      <c r="C107" t="s">
        <v>152</v>
      </c>
      <c r="D107">
        <v>2499.9899999999998</v>
      </c>
      <c r="E107">
        <v>301508</v>
      </c>
      <c r="F107">
        <v>43016</v>
      </c>
      <c r="G107">
        <v>129</v>
      </c>
      <c r="H107" t="s">
        <v>14</v>
      </c>
      <c r="I107">
        <v>4.4280643</v>
      </c>
      <c r="J107">
        <v>15.5</v>
      </c>
      <c r="K107" s="1">
        <v>42872</v>
      </c>
      <c r="L107" t="s">
        <v>153</v>
      </c>
    </row>
    <row r="109" spans="1:12" x14ac:dyDescent="0.2">
      <c r="A109">
        <v>836376</v>
      </c>
      <c r="B109" t="s">
        <v>154</v>
      </c>
      <c r="C109" t="s">
        <v>155</v>
      </c>
      <c r="D109">
        <v>2099.9899999999998</v>
      </c>
      <c r="E109">
        <v>270439</v>
      </c>
      <c r="F109">
        <v>42656</v>
      </c>
      <c r="G109">
        <v>112</v>
      </c>
      <c r="H109" t="s">
        <v>56</v>
      </c>
      <c r="I109">
        <v>4.5166116000000001</v>
      </c>
      <c r="J109">
        <v>4.5</v>
      </c>
      <c r="K109" s="1">
        <v>42490</v>
      </c>
      <c r="L109" t="s">
        <v>15</v>
      </c>
    </row>
    <row r="111" spans="1:12" x14ac:dyDescent="0.2">
      <c r="A111">
        <v>1436092</v>
      </c>
      <c r="B111" t="s">
        <v>156</v>
      </c>
      <c r="C111" t="s">
        <v>157</v>
      </c>
      <c r="D111">
        <v>2499.9899999999998</v>
      </c>
      <c r="E111">
        <v>235187</v>
      </c>
      <c r="F111">
        <v>41692</v>
      </c>
      <c r="G111">
        <v>290</v>
      </c>
      <c r="H111" t="s">
        <v>14</v>
      </c>
      <c r="I111">
        <v>4.6644519999999998</v>
      </c>
      <c r="J111">
        <v>28.5</v>
      </c>
      <c r="K111" s="1">
        <v>43055</v>
      </c>
      <c r="L111" t="s">
        <v>145</v>
      </c>
    </row>
    <row r="113" spans="1:12" x14ac:dyDescent="0.2">
      <c r="A113">
        <v>694982</v>
      </c>
      <c r="B113" t="s">
        <v>158</v>
      </c>
      <c r="C113" t="s">
        <v>159</v>
      </c>
      <c r="D113">
        <v>1699.99</v>
      </c>
      <c r="E113">
        <v>182534</v>
      </c>
      <c r="F113">
        <v>40525</v>
      </c>
      <c r="G113">
        <v>151</v>
      </c>
      <c r="H113" t="s">
        <v>14</v>
      </c>
      <c r="I113">
        <v>4.601318</v>
      </c>
      <c r="J113">
        <v>24.5</v>
      </c>
      <c r="K113" s="1">
        <v>42349</v>
      </c>
      <c r="L113" t="s">
        <v>160</v>
      </c>
    </row>
    <row r="115" spans="1:12" x14ac:dyDescent="0.2">
      <c r="A115">
        <v>1743420</v>
      </c>
      <c r="B115" t="s">
        <v>161</v>
      </c>
      <c r="C115" t="s">
        <v>162</v>
      </c>
      <c r="D115">
        <v>1599.99</v>
      </c>
      <c r="E115">
        <v>158596</v>
      </c>
      <c r="F115">
        <v>39466</v>
      </c>
      <c r="G115">
        <v>104</v>
      </c>
      <c r="H115" t="s">
        <v>56</v>
      </c>
      <c r="I115">
        <v>4.5316359999999998</v>
      </c>
      <c r="J115">
        <v>6.5</v>
      </c>
      <c r="K115" s="1">
        <v>43262</v>
      </c>
      <c r="L115" t="s">
        <v>28</v>
      </c>
    </row>
    <row r="117" spans="1:12" x14ac:dyDescent="0.2">
      <c r="A117">
        <v>1309202</v>
      </c>
      <c r="B117" t="s">
        <v>163</v>
      </c>
      <c r="C117" t="s">
        <v>164</v>
      </c>
      <c r="D117">
        <v>1299.99</v>
      </c>
      <c r="E117">
        <v>179759</v>
      </c>
      <c r="F117">
        <v>38761</v>
      </c>
      <c r="G117">
        <v>91</v>
      </c>
      <c r="H117" t="s">
        <v>14</v>
      </c>
      <c r="I117">
        <v>4.5448073999999998</v>
      </c>
      <c r="J117">
        <v>9</v>
      </c>
      <c r="K117" s="1">
        <v>42947</v>
      </c>
      <c r="L117" t="s">
        <v>165</v>
      </c>
    </row>
    <row r="119" spans="1:12" x14ac:dyDescent="0.2">
      <c r="A119">
        <v>1120038</v>
      </c>
      <c r="B119" t="s">
        <v>166</v>
      </c>
      <c r="C119" t="s">
        <v>167</v>
      </c>
      <c r="D119">
        <v>1699.99</v>
      </c>
      <c r="E119">
        <v>184377</v>
      </c>
      <c r="F119">
        <v>38444</v>
      </c>
      <c r="G119">
        <v>82</v>
      </c>
      <c r="H119" t="s">
        <v>14</v>
      </c>
      <c r="I119">
        <v>4.5567945999999999</v>
      </c>
      <c r="J119">
        <v>10.5</v>
      </c>
      <c r="K119" s="1">
        <v>42785</v>
      </c>
      <c r="L119" t="s">
        <v>168</v>
      </c>
    </row>
    <row r="121" spans="1:12" x14ac:dyDescent="0.2">
      <c r="A121">
        <v>383576</v>
      </c>
      <c r="B121" t="s">
        <v>169</v>
      </c>
      <c r="C121" t="s">
        <v>170</v>
      </c>
      <c r="D121">
        <v>1199.99</v>
      </c>
      <c r="E121">
        <v>165559</v>
      </c>
      <c r="F121">
        <v>38394</v>
      </c>
      <c r="G121">
        <v>44</v>
      </c>
      <c r="H121" t="s">
        <v>142</v>
      </c>
      <c r="I121">
        <v>4.4801479999999998</v>
      </c>
      <c r="J121">
        <v>6</v>
      </c>
      <c r="K121" s="1">
        <v>42006</v>
      </c>
      <c r="L121" t="s">
        <v>171</v>
      </c>
    </row>
    <row r="123" spans="1:12" x14ac:dyDescent="0.2">
      <c r="A123">
        <v>1917546</v>
      </c>
      <c r="B123" t="s">
        <v>172</v>
      </c>
      <c r="C123" t="s">
        <v>173</v>
      </c>
      <c r="D123">
        <v>1699.99</v>
      </c>
      <c r="E123">
        <v>234667</v>
      </c>
      <c r="F123">
        <v>37487</v>
      </c>
      <c r="G123">
        <v>264</v>
      </c>
      <c r="H123" t="s">
        <v>14</v>
      </c>
      <c r="I123">
        <v>4.6868258000000003</v>
      </c>
      <c r="J123">
        <v>20</v>
      </c>
      <c r="K123" s="1">
        <v>43360</v>
      </c>
      <c r="L123" t="s">
        <v>174</v>
      </c>
    </row>
    <row r="125" spans="1:12" x14ac:dyDescent="0.2">
      <c r="A125">
        <v>269394</v>
      </c>
      <c r="B125" t="s">
        <v>175</v>
      </c>
      <c r="C125" t="s">
        <v>176</v>
      </c>
      <c r="D125">
        <v>1699.99</v>
      </c>
      <c r="E125">
        <v>129315</v>
      </c>
      <c r="F125">
        <v>37159</v>
      </c>
      <c r="G125">
        <v>181</v>
      </c>
      <c r="H125" t="s">
        <v>14</v>
      </c>
      <c r="I125">
        <v>4.5025816000000001</v>
      </c>
      <c r="J125">
        <v>13.5</v>
      </c>
      <c r="K125" s="1">
        <v>41847</v>
      </c>
      <c r="L125" t="s">
        <v>177</v>
      </c>
    </row>
    <row r="127" spans="1:12" x14ac:dyDescent="0.2">
      <c r="A127">
        <v>1467808</v>
      </c>
      <c r="B127" t="s">
        <v>178</v>
      </c>
      <c r="C127" t="s">
        <v>179</v>
      </c>
      <c r="D127">
        <v>1799.99</v>
      </c>
      <c r="E127">
        <v>170454</v>
      </c>
      <c r="F127">
        <v>37073</v>
      </c>
      <c r="G127">
        <v>150</v>
      </c>
      <c r="H127" t="s">
        <v>14</v>
      </c>
      <c r="I127">
        <v>4.4366729999999999</v>
      </c>
      <c r="J127">
        <v>25.5</v>
      </c>
      <c r="K127" s="1">
        <v>43081</v>
      </c>
      <c r="L127" t="s">
        <v>180</v>
      </c>
    </row>
    <row r="129" spans="1:12" x14ac:dyDescent="0.2">
      <c r="A129">
        <v>405926</v>
      </c>
      <c r="B129" t="s">
        <v>181</v>
      </c>
      <c r="C129" t="s">
        <v>182</v>
      </c>
      <c r="D129">
        <v>1499.99</v>
      </c>
      <c r="E129">
        <v>370252</v>
      </c>
      <c r="F129">
        <v>36786</v>
      </c>
      <c r="G129">
        <v>81</v>
      </c>
      <c r="H129" t="s">
        <v>14</v>
      </c>
      <c r="I129">
        <v>4.5369253</v>
      </c>
      <c r="J129">
        <v>9</v>
      </c>
      <c r="K129" s="1">
        <v>42032</v>
      </c>
      <c r="L129" t="s">
        <v>48</v>
      </c>
    </row>
    <row r="131" spans="1:12" x14ac:dyDescent="0.2">
      <c r="A131">
        <v>299398</v>
      </c>
      <c r="B131" t="s">
        <v>183</v>
      </c>
      <c r="C131" t="s">
        <v>184</v>
      </c>
      <c r="D131">
        <v>1199.99</v>
      </c>
      <c r="E131">
        <v>96020</v>
      </c>
      <c r="F131">
        <v>36229</v>
      </c>
      <c r="G131">
        <v>32</v>
      </c>
      <c r="H131" t="s">
        <v>14</v>
      </c>
      <c r="I131">
        <v>4.3667603000000002</v>
      </c>
      <c r="J131">
        <v>1.5</v>
      </c>
      <c r="K131" s="1">
        <v>41895</v>
      </c>
      <c r="L131" t="s">
        <v>185</v>
      </c>
    </row>
    <row r="133" spans="1:12" x14ac:dyDescent="0.2">
      <c r="A133">
        <v>806922</v>
      </c>
      <c r="B133" t="s">
        <v>186</v>
      </c>
      <c r="C133" t="s">
        <v>187</v>
      </c>
      <c r="D133">
        <v>2999.99</v>
      </c>
      <c r="E133">
        <v>139455</v>
      </c>
      <c r="F133">
        <v>34557</v>
      </c>
      <c r="G133">
        <v>139</v>
      </c>
      <c r="H133" t="s">
        <v>14</v>
      </c>
      <c r="I133">
        <v>4.4040860000000004</v>
      </c>
      <c r="J133">
        <v>7.5</v>
      </c>
      <c r="K133" s="1">
        <v>42458</v>
      </c>
      <c r="L133" t="s">
        <v>188</v>
      </c>
    </row>
    <row r="135" spans="1:12" x14ac:dyDescent="0.2">
      <c r="A135">
        <v>1463348</v>
      </c>
      <c r="B135" t="s">
        <v>189</v>
      </c>
      <c r="C135" t="s">
        <v>190</v>
      </c>
      <c r="D135">
        <v>1599.99</v>
      </c>
      <c r="E135">
        <v>121086</v>
      </c>
      <c r="F135">
        <v>34550</v>
      </c>
      <c r="G135">
        <v>265</v>
      </c>
      <c r="H135" t="s">
        <v>14</v>
      </c>
      <c r="I135">
        <v>4.720987</v>
      </c>
      <c r="J135">
        <v>36.5</v>
      </c>
      <c r="K135" s="1">
        <v>43077</v>
      </c>
      <c r="L135" t="s">
        <v>28</v>
      </c>
    </row>
    <row r="137" spans="1:12" x14ac:dyDescent="0.2">
      <c r="A137">
        <v>513244</v>
      </c>
      <c r="B137" t="s">
        <v>191</v>
      </c>
      <c r="C137" t="s">
        <v>192</v>
      </c>
      <c r="D137">
        <v>2799.99</v>
      </c>
      <c r="E137">
        <v>220599</v>
      </c>
      <c r="F137">
        <v>34301</v>
      </c>
      <c r="G137">
        <v>217</v>
      </c>
      <c r="H137" t="s">
        <v>14</v>
      </c>
      <c r="I137">
        <v>4.5939765000000001</v>
      </c>
      <c r="J137">
        <v>21.5</v>
      </c>
      <c r="K137" s="1">
        <v>42152</v>
      </c>
      <c r="L137" t="s">
        <v>39</v>
      </c>
    </row>
    <row r="139" spans="1:12" x14ac:dyDescent="0.2">
      <c r="A139">
        <v>1988542</v>
      </c>
      <c r="B139" t="s">
        <v>193</v>
      </c>
      <c r="C139" t="s">
        <v>194</v>
      </c>
      <c r="D139">
        <v>1699.99</v>
      </c>
      <c r="E139">
        <v>219415</v>
      </c>
      <c r="F139">
        <v>34243</v>
      </c>
      <c r="G139">
        <v>185</v>
      </c>
      <c r="H139" t="s">
        <v>14</v>
      </c>
      <c r="I139">
        <v>4.7183700000000002</v>
      </c>
      <c r="J139">
        <v>15.5</v>
      </c>
      <c r="K139" s="1">
        <v>43398</v>
      </c>
      <c r="L139" t="s">
        <v>195</v>
      </c>
    </row>
    <row r="141" spans="1:12" x14ac:dyDescent="0.2">
      <c r="A141">
        <v>3792262</v>
      </c>
      <c r="B141" t="s">
        <v>196</v>
      </c>
      <c r="C141" t="s">
        <v>197</v>
      </c>
      <c r="D141">
        <v>1699.99</v>
      </c>
      <c r="E141">
        <v>167350</v>
      </c>
      <c r="F141">
        <v>34109</v>
      </c>
      <c r="G141">
        <v>189</v>
      </c>
      <c r="H141" t="s">
        <v>56</v>
      </c>
      <c r="I141">
        <v>4.7430076999999997</v>
      </c>
      <c r="J141">
        <v>17</v>
      </c>
      <c r="K141" s="1">
        <v>44217</v>
      </c>
      <c r="L141" t="s">
        <v>198</v>
      </c>
    </row>
    <row r="143" spans="1:12" x14ac:dyDescent="0.2">
      <c r="A143">
        <v>1248866</v>
      </c>
      <c r="B143" t="s">
        <v>199</v>
      </c>
      <c r="C143" t="s">
        <v>200</v>
      </c>
      <c r="D143">
        <v>1399.99</v>
      </c>
      <c r="E143">
        <v>89385</v>
      </c>
      <c r="F143">
        <v>34029</v>
      </c>
      <c r="G143">
        <v>95</v>
      </c>
      <c r="H143" t="s">
        <v>56</v>
      </c>
      <c r="I143">
        <v>4.5972156999999996</v>
      </c>
      <c r="J143">
        <v>6.5</v>
      </c>
      <c r="K143" s="1">
        <v>42896</v>
      </c>
      <c r="L143" t="s">
        <v>201</v>
      </c>
    </row>
    <row r="145" spans="1:12" x14ac:dyDescent="0.2">
      <c r="A145">
        <v>671576</v>
      </c>
      <c r="B145" t="s">
        <v>202</v>
      </c>
      <c r="C145" t="s">
        <v>203</v>
      </c>
      <c r="D145">
        <v>2299.9899999999998</v>
      </c>
      <c r="E145">
        <v>220968</v>
      </c>
      <c r="F145">
        <v>33727</v>
      </c>
      <c r="G145">
        <v>147</v>
      </c>
      <c r="H145" t="s">
        <v>56</v>
      </c>
      <c r="I145">
        <v>4.6076226</v>
      </c>
      <c r="J145">
        <v>20.5</v>
      </c>
      <c r="K145" s="1">
        <v>42324</v>
      </c>
      <c r="L145" t="s">
        <v>39</v>
      </c>
    </row>
    <row r="147" spans="1:12" x14ac:dyDescent="0.2">
      <c r="A147">
        <v>1581488</v>
      </c>
      <c r="B147" t="s">
        <v>204</v>
      </c>
      <c r="C147" t="s">
        <v>205</v>
      </c>
      <c r="D147">
        <v>1299.99</v>
      </c>
      <c r="E147">
        <v>150843</v>
      </c>
      <c r="F147">
        <v>32426</v>
      </c>
      <c r="G147">
        <v>461</v>
      </c>
      <c r="H147" t="s">
        <v>14</v>
      </c>
      <c r="I147">
        <v>4.6293059999999997</v>
      </c>
      <c r="J147">
        <v>45</v>
      </c>
      <c r="K147" s="1">
        <v>43164</v>
      </c>
      <c r="L147" t="s">
        <v>74</v>
      </c>
    </row>
    <row r="149" spans="1:12" x14ac:dyDescent="0.2">
      <c r="A149">
        <v>2125112</v>
      </c>
      <c r="B149" t="s">
        <v>206</v>
      </c>
      <c r="C149" t="s">
        <v>207</v>
      </c>
      <c r="D149">
        <v>1699.99</v>
      </c>
      <c r="E149">
        <v>169774</v>
      </c>
      <c r="F149">
        <v>32197</v>
      </c>
      <c r="G149">
        <v>391</v>
      </c>
      <c r="H149" t="s">
        <v>56</v>
      </c>
      <c r="I149">
        <v>4.5581009999999997</v>
      </c>
      <c r="J149">
        <v>37</v>
      </c>
      <c r="K149" s="1">
        <v>43468</v>
      </c>
      <c r="L149" t="s">
        <v>208</v>
      </c>
    </row>
    <row r="151" spans="1:12" x14ac:dyDescent="0.2">
      <c r="A151">
        <v>221674</v>
      </c>
      <c r="B151" t="s">
        <v>209</v>
      </c>
      <c r="C151" t="s">
        <v>210</v>
      </c>
      <c r="D151">
        <v>1299.99</v>
      </c>
      <c r="E151">
        <v>147513</v>
      </c>
      <c r="F151">
        <v>32111</v>
      </c>
      <c r="G151">
        <v>85</v>
      </c>
      <c r="H151" t="s">
        <v>14</v>
      </c>
      <c r="I151">
        <v>4.4748570000000001</v>
      </c>
      <c r="J151">
        <v>6.5</v>
      </c>
      <c r="K151" s="1">
        <v>41777</v>
      </c>
      <c r="L151" t="s">
        <v>198</v>
      </c>
    </row>
    <row r="153" spans="1:12" x14ac:dyDescent="0.2">
      <c r="A153">
        <v>2508942</v>
      </c>
      <c r="B153" t="s">
        <v>211</v>
      </c>
      <c r="C153" t="s">
        <v>212</v>
      </c>
      <c r="D153">
        <v>2199.9899999999998</v>
      </c>
      <c r="E153">
        <v>163425</v>
      </c>
      <c r="F153">
        <v>30858</v>
      </c>
      <c r="G153">
        <v>617</v>
      </c>
      <c r="H153" t="s">
        <v>14</v>
      </c>
      <c r="I153">
        <v>4.6666435999999996</v>
      </c>
      <c r="J153">
        <v>52.5</v>
      </c>
      <c r="K153" s="1">
        <v>43691</v>
      </c>
      <c r="L153" t="s">
        <v>28</v>
      </c>
    </row>
    <row r="155" spans="1:12" x14ac:dyDescent="0.2">
      <c r="A155">
        <v>3490000</v>
      </c>
      <c r="B155" t="s">
        <v>213</v>
      </c>
      <c r="C155" t="s">
        <v>214</v>
      </c>
      <c r="D155">
        <v>1899.99</v>
      </c>
      <c r="E155">
        <v>208363</v>
      </c>
      <c r="F155">
        <v>30647</v>
      </c>
      <c r="G155">
        <v>264</v>
      </c>
      <c r="H155" t="s">
        <v>14</v>
      </c>
      <c r="I155">
        <v>4.7297573000000002</v>
      </c>
      <c r="J155">
        <v>23.5</v>
      </c>
      <c r="K155" s="1">
        <v>44084</v>
      </c>
      <c r="L155" t="s">
        <v>90</v>
      </c>
    </row>
    <row r="157" spans="1:12" x14ac:dyDescent="0.2">
      <c r="A157">
        <v>461160</v>
      </c>
      <c r="B157" t="s">
        <v>215</v>
      </c>
      <c r="C157" t="s">
        <v>216</v>
      </c>
      <c r="D157">
        <v>2299.9899999999998</v>
      </c>
      <c r="E157">
        <v>133128</v>
      </c>
      <c r="F157">
        <v>30177</v>
      </c>
      <c r="G157">
        <v>97</v>
      </c>
      <c r="H157" t="s">
        <v>14</v>
      </c>
      <c r="I157">
        <v>4.5643506</v>
      </c>
      <c r="J157">
        <v>13</v>
      </c>
      <c r="K157" s="1">
        <v>42091</v>
      </c>
      <c r="L157" t="s">
        <v>77</v>
      </c>
    </row>
    <row r="159" spans="1:12" x14ac:dyDescent="0.2">
      <c r="A159">
        <v>1350984</v>
      </c>
      <c r="B159" t="s">
        <v>217</v>
      </c>
      <c r="C159" t="s">
        <v>218</v>
      </c>
      <c r="D159">
        <v>2999.99</v>
      </c>
      <c r="E159">
        <v>119866</v>
      </c>
      <c r="F159">
        <v>30114</v>
      </c>
      <c r="G159">
        <v>376</v>
      </c>
      <c r="H159" t="s">
        <v>56</v>
      </c>
      <c r="I159">
        <v>4.6817827000000003</v>
      </c>
      <c r="J159">
        <v>30</v>
      </c>
      <c r="K159" s="1">
        <v>42992</v>
      </c>
      <c r="L159" t="s">
        <v>15</v>
      </c>
    </row>
    <row r="161" spans="1:12" x14ac:dyDescent="0.2">
      <c r="A161">
        <v>459948</v>
      </c>
      <c r="B161" t="s">
        <v>219</v>
      </c>
      <c r="C161" t="s">
        <v>220</v>
      </c>
      <c r="D161">
        <v>899.99</v>
      </c>
      <c r="E161">
        <v>114918</v>
      </c>
      <c r="F161">
        <v>30015</v>
      </c>
      <c r="G161">
        <v>39</v>
      </c>
      <c r="H161" t="s">
        <v>56</v>
      </c>
      <c r="I161">
        <v>4.5131474000000003</v>
      </c>
      <c r="J161">
        <v>4</v>
      </c>
      <c r="K161" s="1">
        <v>42089</v>
      </c>
      <c r="L161" t="s">
        <v>221</v>
      </c>
    </row>
    <row r="163" spans="1:12" x14ac:dyDescent="0.2">
      <c r="A163">
        <v>827692</v>
      </c>
      <c r="B163" t="s">
        <v>222</v>
      </c>
      <c r="C163" t="s">
        <v>223</v>
      </c>
      <c r="D163">
        <v>1499.99</v>
      </c>
      <c r="E163">
        <v>106505</v>
      </c>
      <c r="F163">
        <v>29313</v>
      </c>
      <c r="G163">
        <v>65</v>
      </c>
      <c r="H163" t="s">
        <v>14</v>
      </c>
      <c r="I163">
        <v>4.4665422000000001</v>
      </c>
      <c r="J163">
        <v>17.5</v>
      </c>
      <c r="K163" s="1">
        <v>42481</v>
      </c>
      <c r="L163" t="s">
        <v>34</v>
      </c>
    </row>
    <row r="165" spans="1:12" x14ac:dyDescent="0.2">
      <c r="A165">
        <v>1406344</v>
      </c>
      <c r="B165" t="s">
        <v>224</v>
      </c>
      <c r="C165" t="s">
        <v>225</v>
      </c>
      <c r="D165">
        <v>2999.99</v>
      </c>
      <c r="E165">
        <v>158804</v>
      </c>
      <c r="F165">
        <v>29170</v>
      </c>
      <c r="G165">
        <v>249</v>
      </c>
      <c r="H165" t="s">
        <v>14</v>
      </c>
      <c r="I165">
        <v>4.6827854999999996</v>
      </c>
      <c r="J165">
        <v>22</v>
      </c>
      <c r="K165" s="1">
        <v>43032</v>
      </c>
      <c r="L165" t="s">
        <v>226</v>
      </c>
    </row>
    <row r="167" spans="1:12" x14ac:dyDescent="0.2">
      <c r="A167">
        <v>913448</v>
      </c>
      <c r="B167" t="s">
        <v>227</v>
      </c>
      <c r="C167" t="s">
        <v>228</v>
      </c>
      <c r="D167">
        <v>2299.9899999999998</v>
      </c>
      <c r="E167">
        <v>167350</v>
      </c>
      <c r="F167">
        <v>29102</v>
      </c>
      <c r="G167">
        <v>73</v>
      </c>
      <c r="H167" t="s">
        <v>14</v>
      </c>
      <c r="I167">
        <v>4.6218157</v>
      </c>
      <c r="J167">
        <v>11</v>
      </c>
      <c r="K167" s="1">
        <v>42575</v>
      </c>
      <c r="L167" t="s">
        <v>15</v>
      </c>
    </row>
    <row r="169" spans="1:12" x14ac:dyDescent="0.2">
      <c r="A169">
        <v>2365628</v>
      </c>
      <c r="B169" t="s">
        <v>229</v>
      </c>
      <c r="C169" t="s">
        <v>230</v>
      </c>
      <c r="D169">
        <v>1699.99</v>
      </c>
      <c r="E169">
        <v>137214</v>
      </c>
      <c r="F169">
        <v>28660</v>
      </c>
      <c r="G169">
        <v>346</v>
      </c>
      <c r="H169" t="s">
        <v>14</v>
      </c>
      <c r="I169">
        <v>4.4910354999999997</v>
      </c>
      <c r="J169">
        <v>42</v>
      </c>
      <c r="K169" s="1">
        <v>43598</v>
      </c>
      <c r="L169" t="s">
        <v>25</v>
      </c>
    </row>
    <row r="171" spans="1:12" x14ac:dyDescent="0.2">
      <c r="A171">
        <v>951618</v>
      </c>
      <c r="B171" t="s">
        <v>231</v>
      </c>
      <c r="C171" t="s">
        <v>232</v>
      </c>
      <c r="D171">
        <v>1599.99</v>
      </c>
      <c r="E171">
        <v>157090</v>
      </c>
      <c r="F171">
        <v>28628</v>
      </c>
      <c r="G171">
        <v>272</v>
      </c>
      <c r="H171" t="s">
        <v>14</v>
      </c>
      <c r="I171">
        <v>3.8752171999999998</v>
      </c>
      <c r="J171">
        <v>32.5</v>
      </c>
      <c r="K171" s="1">
        <v>42619</v>
      </c>
      <c r="L171" t="s">
        <v>233</v>
      </c>
    </row>
    <row r="173" spans="1:12" x14ac:dyDescent="0.2">
      <c r="A173">
        <v>1672380</v>
      </c>
      <c r="B173" t="s">
        <v>234</v>
      </c>
      <c r="C173" t="s">
        <v>235</v>
      </c>
      <c r="D173">
        <v>1299.99</v>
      </c>
      <c r="E173">
        <v>93350</v>
      </c>
      <c r="F173">
        <v>28110</v>
      </c>
      <c r="G173">
        <v>279</v>
      </c>
      <c r="H173" t="s">
        <v>14</v>
      </c>
      <c r="I173">
        <v>4.5774299999999997</v>
      </c>
      <c r="J173">
        <v>30.5</v>
      </c>
      <c r="K173" s="1">
        <v>43222</v>
      </c>
      <c r="L173" t="s">
        <v>71</v>
      </c>
    </row>
    <row r="175" spans="1:12" x14ac:dyDescent="0.2">
      <c r="A175">
        <v>1247828</v>
      </c>
      <c r="B175" t="s">
        <v>236</v>
      </c>
      <c r="C175" t="s">
        <v>237</v>
      </c>
      <c r="D175">
        <v>2499.9899999999998</v>
      </c>
      <c r="E175">
        <v>117407</v>
      </c>
      <c r="F175">
        <v>27700</v>
      </c>
      <c r="G175">
        <v>376</v>
      </c>
      <c r="H175" t="s">
        <v>14</v>
      </c>
      <c r="I175">
        <v>4.2666535000000003</v>
      </c>
      <c r="J175">
        <v>29.5</v>
      </c>
      <c r="K175" s="1">
        <v>42895</v>
      </c>
      <c r="L175" t="s">
        <v>31</v>
      </c>
    </row>
    <row r="177" spans="1:12" x14ac:dyDescent="0.2">
      <c r="A177">
        <v>1466612</v>
      </c>
      <c r="B177" t="s">
        <v>238</v>
      </c>
      <c r="C177" t="s">
        <v>239</v>
      </c>
      <c r="D177">
        <v>1699.99</v>
      </c>
      <c r="E177">
        <v>151291</v>
      </c>
      <c r="F177">
        <v>27475</v>
      </c>
      <c r="G177">
        <v>268</v>
      </c>
      <c r="H177" t="s">
        <v>14</v>
      </c>
      <c r="I177">
        <v>4.5906599999999997</v>
      </c>
      <c r="J177">
        <v>24</v>
      </c>
      <c r="K177" s="1">
        <v>43080</v>
      </c>
      <c r="L177" t="s">
        <v>240</v>
      </c>
    </row>
    <row r="179" spans="1:12" x14ac:dyDescent="0.2">
      <c r="A179">
        <v>2153774</v>
      </c>
      <c r="B179" t="s">
        <v>241</v>
      </c>
      <c r="C179" t="s">
        <v>242</v>
      </c>
      <c r="D179">
        <v>2999.99</v>
      </c>
      <c r="E179">
        <v>89389</v>
      </c>
      <c r="F179">
        <v>27366</v>
      </c>
      <c r="G179">
        <v>200</v>
      </c>
      <c r="H179" t="s">
        <v>14</v>
      </c>
      <c r="I179">
        <v>4.7331649999999996</v>
      </c>
      <c r="J179">
        <v>24.5</v>
      </c>
      <c r="K179" s="1">
        <v>43480</v>
      </c>
      <c r="L179" t="s">
        <v>48</v>
      </c>
    </row>
    <row r="181" spans="1:12" x14ac:dyDescent="0.2">
      <c r="A181">
        <v>1386294</v>
      </c>
      <c r="B181" t="s">
        <v>243</v>
      </c>
      <c r="C181" t="s">
        <v>244</v>
      </c>
      <c r="D181">
        <v>1899.99</v>
      </c>
      <c r="E181">
        <v>260974</v>
      </c>
      <c r="F181">
        <v>26580</v>
      </c>
      <c r="G181">
        <v>334</v>
      </c>
      <c r="H181" t="s">
        <v>14</v>
      </c>
      <c r="I181">
        <v>4.4957750000000001</v>
      </c>
      <c r="J181">
        <v>15.5</v>
      </c>
      <c r="K181" s="1">
        <v>43016</v>
      </c>
      <c r="L181" t="s">
        <v>15</v>
      </c>
    </row>
    <row r="183" spans="1:12" x14ac:dyDescent="0.2">
      <c r="A183">
        <v>1672410</v>
      </c>
      <c r="B183" t="s">
        <v>245</v>
      </c>
      <c r="C183" t="s">
        <v>246</v>
      </c>
      <c r="D183">
        <v>1899.99</v>
      </c>
      <c r="E183">
        <v>157891</v>
      </c>
      <c r="F183">
        <v>26217</v>
      </c>
      <c r="G183">
        <v>229</v>
      </c>
      <c r="H183" t="s">
        <v>14</v>
      </c>
      <c r="I183">
        <v>4.6256579999999996</v>
      </c>
      <c r="J183">
        <v>42</v>
      </c>
      <c r="K183" s="1">
        <v>43222</v>
      </c>
      <c r="L183" t="s">
        <v>77</v>
      </c>
    </row>
    <row r="185" spans="1:12" x14ac:dyDescent="0.2">
      <c r="A185">
        <v>4967038</v>
      </c>
      <c r="B185" t="s">
        <v>247</v>
      </c>
      <c r="C185" t="s">
        <v>248</v>
      </c>
      <c r="D185">
        <v>549.99</v>
      </c>
      <c r="E185">
        <v>70070</v>
      </c>
      <c r="F185">
        <v>26137</v>
      </c>
      <c r="G185">
        <v>58</v>
      </c>
      <c r="H185" t="s">
        <v>14</v>
      </c>
      <c r="I185">
        <v>4.5232543999999999</v>
      </c>
      <c r="J185">
        <v>6</v>
      </c>
      <c r="K185" s="1">
        <v>44873</v>
      </c>
      <c r="L185" t="s">
        <v>249</v>
      </c>
    </row>
    <row r="187" spans="1:12" x14ac:dyDescent="0.2">
      <c r="A187">
        <v>1906852</v>
      </c>
      <c r="B187" t="s">
        <v>250</v>
      </c>
      <c r="C187" t="s">
        <v>251</v>
      </c>
      <c r="D187">
        <v>2999.99</v>
      </c>
      <c r="E187">
        <v>184734</v>
      </c>
      <c r="F187">
        <v>25957</v>
      </c>
      <c r="G187">
        <v>266</v>
      </c>
      <c r="H187" t="s">
        <v>14</v>
      </c>
      <c r="I187">
        <v>4.6509556999999999</v>
      </c>
      <c r="J187">
        <v>17.5</v>
      </c>
      <c r="K187" s="1">
        <v>43354</v>
      </c>
      <c r="L187" t="s">
        <v>252</v>
      </c>
    </row>
    <row r="189" spans="1:12" x14ac:dyDescent="0.2">
      <c r="A189">
        <v>1010586</v>
      </c>
      <c r="B189" t="s">
        <v>253</v>
      </c>
      <c r="C189" t="s">
        <v>254</v>
      </c>
      <c r="D189">
        <v>1299.99</v>
      </c>
      <c r="E189">
        <v>118190</v>
      </c>
      <c r="F189">
        <v>25616</v>
      </c>
      <c r="G189">
        <v>234</v>
      </c>
      <c r="H189" t="s">
        <v>14</v>
      </c>
      <c r="I189">
        <v>4.7055454000000001</v>
      </c>
      <c r="J189">
        <v>46</v>
      </c>
      <c r="K189" s="1">
        <v>42687</v>
      </c>
      <c r="L189" t="s">
        <v>255</v>
      </c>
    </row>
    <row r="191" spans="1:12" x14ac:dyDescent="0.2">
      <c r="A191">
        <v>131816</v>
      </c>
      <c r="B191" t="s">
        <v>256</v>
      </c>
      <c r="C191" t="s">
        <v>257</v>
      </c>
      <c r="D191">
        <v>1499.99</v>
      </c>
      <c r="E191">
        <v>68235</v>
      </c>
      <c r="F191">
        <v>25609</v>
      </c>
      <c r="G191">
        <v>34</v>
      </c>
      <c r="H191" t="s">
        <v>14</v>
      </c>
      <c r="I191">
        <v>4.4251665999999998</v>
      </c>
      <c r="J191">
        <v>3</v>
      </c>
      <c r="K191" s="1">
        <v>41618</v>
      </c>
      <c r="L191" t="s">
        <v>258</v>
      </c>
    </row>
    <row r="193" spans="1:12" x14ac:dyDescent="0.2">
      <c r="A193">
        <v>2511476</v>
      </c>
      <c r="B193" t="s">
        <v>259</v>
      </c>
      <c r="C193" t="s">
        <v>260</v>
      </c>
      <c r="D193">
        <v>2099.9899999999998</v>
      </c>
      <c r="E193">
        <v>135227</v>
      </c>
      <c r="F193">
        <v>24983</v>
      </c>
      <c r="G193">
        <v>384</v>
      </c>
      <c r="H193" t="s">
        <v>14</v>
      </c>
      <c r="I193">
        <v>4.5781429999999999</v>
      </c>
      <c r="J193">
        <v>44</v>
      </c>
      <c r="K193" s="1">
        <v>43692</v>
      </c>
      <c r="L193" t="s">
        <v>39</v>
      </c>
    </row>
    <row r="195" spans="1:12" x14ac:dyDescent="0.2">
      <c r="A195">
        <v>405282</v>
      </c>
      <c r="B195" t="s">
        <v>261</v>
      </c>
      <c r="C195" t="s">
        <v>262</v>
      </c>
      <c r="D195">
        <v>1699.99</v>
      </c>
      <c r="E195">
        <v>127074</v>
      </c>
      <c r="F195">
        <v>24957</v>
      </c>
      <c r="G195">
        <v>332</v>
      </c>
      <c r="H195" t="s">
        <v>14</v>
      </c>
      <c r="I195">
        <v>4.5297546000000004</v>
      </c>
      <c r="J195">
        <v>40.5</v>
      </c>
      <c r="K195" s="1">
        <v>42031</v>
      </c>
      <c r="L195" t="s">
        <v>263</v>
      </c>
    </row>
    <row r="197" spans="1:12" x14ac:dyDescent="0.2">
      <c r="A197">
        <v>980798</v>
      </c>
      <c r="B197" t="s">
        <v>264</v>
      </c>
      <c r="C197" t="s">
        <v>265</v>
      </c>
      <c r="D197">
        <v>2799.99</v>
      </c>
      <c r="E197">
        <v>139977</v>
      </c>
      <c r="F197">
        <v>24935</v>
      </c>
      <c r="G197">
        <v>67</v>
      </c>
      <c r="H197" t="s">
        <v>142</v>
      </c>
      <c r="I197">
        <v>4.4929750000000004</v>
      </c>
      <c r="J197">
        <v>10.5</v>
      </c>
      <c r="K197" s="1">
        <v>42653</v>
      </c>
      <c r="L197" t="s">
        <v>266</v>
      </c>
    </row>
    <row r="199" spans="1:12" x14ac:dyDescent="0.2">
      <c r="A199">
        <v>833442</v>
      </c>
      <c r="B199" t="s">
        <v>267</v>
      </c>
      <c r="C199" t="s">
        <v>268</v>
      </c>
      <c r="D199">
        <v>2399.9899999999998</v>
      </c>
      <c r="E199">
        <v>129419</v>
      </c>
      <c r="F199">
        <v>24920</v>
      </c>
      <c r="G199">
        <v>152</v>
      </c>
      <c r="H199" t="s">
        <v>14</v>
      </c>
      <c r="I199">
        <v>4.4828352999999996</v>
      </c>
      <c r="J199">
        <v>12.5</v>
      </c>
      <c r="K199" s="1">
        <v>42487</v>
      </c>
      <c r="L199" t="s">
        <v>77</v>
      </c>
    </row>
    <row r="201" spans="1:12" x14ac:dyDescent="0.2">
      <c r="A201">
        <v>221696</v>
      </c>
      <c r="B201" t="s">
        <v>269</v>
      </c>
      <c r="C201" t="s">
        <v>270</v>
      </c>
      <c r="D201">
        <v>799.99</v>
      </c>
      <c r="E201">
        <v>132428</v>
      </c>
      <c r="F201">
        <v>24568</v>
      </c>
      <c r="G201">
        <v>33</v>
      </c>
      <c r="H201" t="s">
        <v>56</v>
      </c>
      <c r="I201">
        <v>4.3866160000000001</v>
      </c>
      <c r="J201">
        <v>1.5</v>
      </c>
      <c r="K201" s="1">
        <v>41777</v>
      </c>
      <c r="L201" t="s">
        <v>198</v>
      </c>
    </row>
    <row r="203" spans="1:12" x14ac:dyDescent="0.2">
      <c r="A203">
        <v>2462140</v>
      </c>
      <c r="B203" t="s">
        <v>271</v>
      </c>
      <c r="C203" t="s">
        <v>272</v>
      </c>
      <c r="D203">
        <v>1699.99</v>
      </c>
      <c r="E203">
        <v>107650</v>
      </c>
      <c r="F203">
        <v>24512</v>
      </c>
      <c r="G203">
        <v>333</v>
      </c>
      <c r="H203" t="s">
        <v>14</v>
      </c>
      <c r="I203">
        <v>4.5344933999999997</v>
      </c>
      <c r="J203">
        <v>61.5</v>
      </c>
      <c r="K203" s="1">
        <v>43662</v>
      </c>
      <c r="L203" t="s">
        <v>34</v>
      </c>
    </row>
    <row r="205" spans="1:12" x14ac:dyDescent="0.2">
      <c r="A205">
        <v>770336</v>
      </c>
      <c r="B205" t="s">
        <v>273</v>
      </c>
      <c r="C205" t="s">
        <v>274</v>
      </c>
      <c r="D205">
        <v>399.99</v>
      </c>
      <c r="E205">
        <v>79039</v>
      </c>
      <c r="F205">
        <v>24374</v>
      </c>
      <c r="G205">
        <v>68</v>
      </c>
      <c r="H205" t="s">
        <v>14</v>
      </c>
      <c r="I205">
        <v>4.5824946999999998</v>
      </c>
      <c r="J205">
        <v>7</v>
      </c>
      <c r="K205" s="1">
        <v>42422</v>
      </c>
      <c r="L205" t="s">
        <v>168</v>
      </c>
    </row>
    <row r="207" spans="1:12" x14ac:dyDescent="0.2">
      <c r="A207">
        <v>2167814</v>
      </c>
      <c r="B207" t="s">
        <v>275</v>
      </c>
      <c r="C207" t="s">
        <v>276</v>
      </c>
      <c r="D207">
        <v>1499.99</v>
      </c>
      <c r="E207">
        <v>180348</v>
      </c>
      <c r="F207">
        <v>24129</v>
      </c>
      <c r="G207">
        <v>405</v>
      </c>
      <c r="H207" t="s">
        <v>14</v>
      </c>
      <c r="I207">
        <v>4.569089</v>
      </c>
      <c r="J207">
        <v>46</v>
      </c>
      <c r="K207" s="1">
        <v>43487</v>
      </c>
      <c r="L207" t="s">
        <v>65</v>
      </c>
    </row>
    <row r="209" spans="1:12" x14ac:dyDescent="0.2">
      <c r="A209">
        <v>882826</v>
      </c>
      <c r="B209" t="s">
        <v>277</v>
      </c>
      <c r="C209" t="s">
        <v>278</v>
      </c>
      <c r="D209">
        <v>599.99</v>
      </c>
      <c r="E209">
        <v>577520</v>
      </c>
      <c r="F209">
        <v>23878</v>
      </c>
      <c r="G209">
        <v>147</v>
      </c>
      <c r="H209" t="s">
        <v>14</v>
      </c>
      <c r="I209">
        <v>4.1866107000000001</v>
      </c>
      <c r="J209">
        <v>18</v>
      </c>
      <c r="K209" s="1">
        <v>42541</v>
      </c>
      <c r="L209" t="s">
        <v>15</v>
      </c>
    </row>
    <row r="211" spans="1:12" x14ac:dyDescent="0.2">
      <c r="A211">
        <v>1455016</v>
      </c>
      <c r="B211" t="s">
        <v>279</v>
      </c>
      <c r="C211" t="s">
        <v>280</v>
      </c>
      <c r="D211">
        <v>1899.99</v>
      </c>
      <c r="E211">
        <v>111142</v>
      </c>
      <c r="F211">
        <v>23869</v>
      </c>
      <c r="G211">
        <v>263</v>
      </c>
      <c r="H211" t="s">
        <v>56</v>
      </c>
      <c r="I211">
        <v>4.5811706000000001</v>
      </c>
      <c r="J211">
        <v>32</v>
      </c>
      <c r="K211" s="1">
        <v>43070</v>
      </c>
      <c r="L211" t="s">
        <v>281</v>
      </c>
    </row>
    <row r="213" spans="1:12" x14ac:dyDescent="0.2">
      <c r="A213">
        <v>970600</v>
      </c>
      <c r="B213" t="s">
        <v>282</v>
      </c>
      <c r="C213" t="s">
        <v>283</v>
      </c>
      <c r="D213">
        <v>1699.99</v>
      </c>
      <c r="E213">
        <v>135325</v>
      </c>
      <c r="F213">
        <v>23569</v>
      </c>
      <c r="G213">
        <v>132</v>
      </c>
      <c r="H213" t="s">
        <v>142</v>
      </c>
      <c r="I213">
        <v>4.6160480000000002</v>
      </c>
      <c r="J213">
        <v>12.5</v>
      </c>
      <c r="K213" s="1">
        <v>42641</v>
      </c>
      <c r="L213" t="s">
        <v>15</v>
      </c>
    </row>
    <row r="215" spans="1:12" x14ac:dyDescent="0.2">
      <c r="A215">
        <v>932344</v>
      </c>
      <c r="B215" t="s">
        <v>284</v>
      </c>
      <c r="C215" t="s">
        <v>285</v>
      </c>
      <c r="D215">
        <v>2499.9899999999998</v>
      </c>
      <c r="E215">
        <v>206810</v>
      </c>
      <c r="F215">
        <v>23481</v>
      </c>
      <c r="G215">
        <v>141</v>
      </c>
      <c r="H215" t="s">
        <v>14</v>
      </c>
      <c r="I215">
        <v>4.7125339999999998</v>
      </c>
      <c r="J215">
        <v>19.5</v>
      </c>
      <c r="K215" s="1">
        <v>42598</v>
      </c>
      <c r="L215" t="s">
        <v>286</v>
      </c>
    </row>
    <row r="217" spans="1:12" x14ac:dyDescent="0.2">
      <c r="A217">
        <v>356030</v>
      </c>
      <c r="B217" t="s">
        <v>287</v>
      </c>
      <c r="C217" t="s">
        <v>288</v>
      </c>
      <c r="D217">
        <v>1099.99</v>
      </c>
      <c r="E217">
        <v>130048</v>
      </c>
      <c r="F217">
        <v>23465</v>
      </c>
      <c r="G217">
        <v>21</v>
      </c>
      <c r="H217" t="s">
        <v>142</v>
      </c>
      <c r="I217">
        <v>4.4454960000000003</v>
      </c>
      <c r="J217">
        <v>3</v>
      </c>
      <c r="K217" s="1">
        <v>41968</v>
      </c>
      <c r="L217" t="s">
        <v>74</v>
      </c>
    </row>
    <row r="219" spans="1:12" x14ac:dyDescent="0.2">
      <c r="A219">
        <v>693188</v>
      </c>
      <c r="B219" t="s">
        <v>289</v>
      </c>
      <c r="C219" t="s">
        <v>290</v>
      </c>
      <c r="D219">
        <v>1299.99</v>
      </c>
      <c r="E219">
        <v>140965</v>
      </c>
      <c r="F219">
        <v>23440</v>
      </c>
      <c r="G219">
        <v>132</v>
      </c>
      <c r="H219" t="s">
        <v>14</v>
      </c>
      <c r="I219">
        <v>4.6217712999999998</v>
      </c>
      <c r="J219">
        <v>13</v>
      </c>
      <c r="K219" s="1">
        <v>42347</v>
      </c>
      <c r="L219" t="s">
        <v>291</v>
      </c>
    </row>
    <row r="221" spans="1:12" x14ac:dyDescent="0.2">
      <c r="A221">
        <v>358540</v>
      </c>
      <c r="B221" t="s">
        <v>292</v>
      </c>
      <c r="C221" t="s">
        <v>293</v>
      </c>
      <c r="D221">
        <v>1599.99</v>
      </c>
      <c r="E221">
        <v>132059</v>
      </c>
      <c r="F221">
        <v>23378</v>
      </c>
      <c r="G221">
        <v>400</v>
      </c>
      <c r="H221" t="s">
        <v>14</v>
      </c>
      <c r="I221">
        <v>4.5269537</v>
      </c>
      <c r="J221">
        <v>73.5</v>
      </c>
      <c r="K221" s="1">
        <v>41971</v>
      </c>
      <c r="L221" t="s">
        <v>34</v>
      </c>
    </row>
    <row r="223" spans="1:12" x14ac:dyDescent="0.2">
      <c r="A223">
        <v>1286908</v>
      </c>
      <c r="B223" t="s">
        <v>294</v>
      </c>
      <c r="C223" t="s">
        <v>295</v>
      </c>
      <c r="D223">
        <v>2199.9899999999998</v>
      </c>
      <c r="E223">
        <v>87318</v>
      </c>
      <c r="F223">
        <v>23371</v>
      </c>
      <c r="G223">
        <v>200</v>
      </c>
      <c r="H223" t="s">
        <v>56</v>
      </c>
      <c r="I223">
        <v>4.6160300000000003</v>
      </c>
      <c r="J223">
        <v>39</v>
      </c>
      <c r="K223" s="1">
        <v>42926</v>
      </c>
      <c r="L223" t="s">
        <v>25</v>
      </c>
    </row>
    <row r="225" spans="1:12" x14ac:dyDescent="0.2">
      <c r="A225">
        <v>2792118</v>
      </c>
      <c r="B225" t="s">
        <v>296</v>
      </c>
      <c r="C225" t="s">
        <v>297</v>
      </c>
      <c r="D225">
        <v>1299.99</v>
      </c>
      <c r="E225">
        <v>97067</v>
      </c>
      <c r="F225">
        <v>23174</v>
      </c>
      <c r="G225">
        <v>59</v>
      </c>
      <c r="H225" t="s">
        <v>56</v>
      </c>
      <c r="I225">
        <v>4.4770136000000003</v>
      </c>
      <c r="J225">
        <v>4.5</v>
      </c>
      <c r="K225" s="1">
        <v>43863</v>
      </c>
      <c r="L225" t="s">
        <v>298</v>
      </c>
    </row>
    <row r="227" spans="1:12" x14ac:dyDescent="0.2">
      <c r="A227">
        <v>642102</v>
      </c>
      <c r="B227" t="s">
        <v>299</v>
      </c>
      <c r="C227" t="s">
        <v>300</v>
      </c>
      <c r="D227">
        <v>1299.99</v>
      </c>
      <c r="E227">
        <v>153679</v>
      </c>
      <c r="F227">
        <v>22958</v>
      </c>
      <c r="G227">
        <v>301</v>
      </c>
      <c r="H227" t="s">
        <v>14</v>
      </c>
      <c r="I227">
        <v>4.5470480000000002</v>
      </c>
      <c r="J227">
        <v>29</v>
      </c>
      <c r="K227" s="1">
        <v>42293</v>
      </c>
      <c r="L227" t="s">
        <v>165</v>
      </c>
    </row>
    <row r="229" spans="1:12" x14ac:dyDescent="0.2">
      <c r="A229">
        <v>3611296</v>
      </c>
      <c r="B229" t="s">
        <v>301</v>
      </c>
      <c r="C229" t="s">
        <v>302</v>
      </c>
      <c r="D229">
        <v>1899.99</v>
      </c>
      <c r="E229">
        <v>101668</v>
      </c>
      <c r="F229">
        <v>22242</v>
      </c>
      <c r="G229">
        <v>96</v>
      </c>
      <c r="H229" t="s">
        <v>142</v>
      </c>
      <c r="I229">
        <v>4.5850115000000002</v>
      </c>
      <c r="J229">
        <v>6.5</v>
      </c>
      <c r="K229" s="1">
        <v>44138</v>
      </c>
      <c r="L229" t="s">
        <v>303</v>
      </c>
    </row>
    <row r="231" spans="1:12" x14ac:dyDescent="0.2">
      <c r="A231">
        <v>549998</v>
      </c>
      <c r="B231" t="s">
        <v>304</v>
      </c>
      <c r="C231" t="s">
        <v>305</v>
      </c>
      <c r="D231">
        <v>1299.99</v>
      </c>
      <c r="E231">
        <v>101293</v>
      </c>
      <c r="F231">
        <v>22194</v>
      </c>
      <c r="G231">
        <v>400</v>
      </c>
      <c r="H231" t="s">
        <v>14</v>
      </c>
      <c r="I231">
        <v>4.552765</v>
      </c>
      <c r="J231">
        <v>38.5</v>
      </c>
      <c r="K231" s="1">
        <v>42194</v>
      </c>
      <c r="L231" t="s">
        <v>306</v>
      </c>
    </row>
    <row r="233" spans="1:12" x14ac:dyDescent="0.2">
      <c r="A233">
        <v>456460</v>
      </c>
      <c r="B233" t="s">
        <v>307</v>
      </c>
      <c r="C233" t="s">
        <v>308</v>
      </c>
      <c r="D233">
        <v>1699.99</v>
      </c>
      <c r="E233">
        <v>99822</v>
      </c>
      <c r="F233">
        <v>22179</v>
      </c>
      <c r="G233">
        <v>81</v>
      </c>
      <c r="H233" t="s">
        <v>14</v>
      </c>
      <c r="I233">
        <v>4.5350830000000002</v>
      </c>
      <c r="J233">
        <v>10.5</v>
      </c>
      <c r="K233" s="1">
        <v>42088</v>
      </c>
      <c r="L233" t="s">
        <v>208</v>
      </c>
    </row>
    <row r="235" spans="1:12" x14ac:dyDescent="0.2">
      <c r="A235">
        <v>289230</v>
      </c>
      <c r="B235" t="s">
        <v>309</v>
      </c>
      <c r="C235" t="s">
        <v>310</v>
      </c>
      <c r="D235">
        <v>1599.99</v>
      </c>
      <c r="E235">
        <v>100337</v>
      </c>
      <c r="F235">
        <v>22121</v>
      </c>
      <c r="G235">
        <v>55</v>
      </c>
      <c r="H235" t="s">
        <v>14</v>
      </c>
      <c r="I235">
        <v>4.734775</v>
      </c>
      <c r="J235">
        <v>7</v>
      </c>
      <c r="K235" s="1">
        <v>41878</v>
      </c>
      <c r="L235" t="s">
        <v>311</v>
      </c>
    </row>
    <row r="237" spans="1:12" x14ac:dyDescent="0.2">
      <c r="A237">
        <v>1547268</v>
      </c>
      <c r="B237" t="s">
        <v>312</v>
      </c>
      <c r="C237" t="s">
        <v>313</v>
      </c>
      <c r="D237">
        <v>2599.9899999999998</v>
      </c>
      <c r="E237">
        <v>93373</v>
      </c>
      <c r="F237">
        <v>21834</v>
      </c>
      <c r="G237">
        <v>345</v>
      </c>
      <c r="H237" t="s">
        <v>14</v>
      </c>
      <c r="I237">
        <v>4.5965113999999998</v>
      </c>
      <c r="J237">
        <v>35.5</v>
      </c>
      <c r="K237" s="1">
        <v>43140</v>
      </c>
      <c r="L237" t="s">
        <v>15</v>
      </c>
    </row>
    <row r="239" spans="1:12" x14ac:dyDescent="0.2">
      <c r="A239">
        <v>1419186</v>
      </c>
      <c r="B239" t="s">
        <v>314</v>
      </c>
      <c r="C239" t="s">
        <v>315</v>
      </c>
      <c r="D239">
        <v>1299.99</v>
      </c>
      <c r="E239">
        <v>115155</v>
      </c>
      <c r="F239">
        <v>21803</v>
      </c>
      <c r="G239">
        <v>118</v>
      </c>
      <c r="H239" t="s">
        <v>142</v>
      </c>
      <c r="I239">
        <v>4.4341245000000002</v>
      </c>
      <c r="J239">
        <v>16</v>
      </c>
      <c r="K239" s="1">
        <v>43041</v>
      </c>
      <c r="L239" t="s">
        <v>316</v>
      </c>
    </row>
    <row r="241" spans="1:12" x14ac:dyDescent="0.2">
      <c r="A241">
        <v>5281528</v>
      </c>
      <c r="B241" t="s">
        <v>317</v>
      </c>
      <c r="C241" t="s">
        <v>318</v>
      </c>
      <c r="D241">
        <v>1299.99</v>
      </c>
      <c r="E241">
        <v>79733</v>
      </c>
      <c r="F241">
        <v>21669</v>
      </c>
      <c r="G241">
        <v>83</v>
      </c>
      <c r="H241" t="s">
        <v>142</v>
      </c>
      <c r="I241">
        <v>4.6056540000000004</v>
      </c>
      <c r="J241">
        <v>9.5</v>
      </c>
      <c r="K241" s="1">
        <v>45035</v>
      </c>
      <c r="L241" t="s">
        <v>319</v>
      </c>
    </row>
    <row r="243" spans="1:12" x14ac:dyDescent="0.2">
      <c r="A243">
        <v>246314</v>
      </c>
      <c r="B243" t="s">
        <v>320</v>
      </c>
      <c r="C243" t="s">
        <v>321</v>
      </c>
      <c r="D243">
        <v>1699.99</v>
      </c>
      <c r="E243">
        <v>118232</v>
      </c>
      <c r="F243">
        <v>21292</v>
      </c>
      <c r="G243">
        <v>156</v>
      </c>
      <c r="H243" t="s">
        <v>14</v>
      </c>
      <c r="I243">
        <v>4.5556054000000001</v>
      </c>
      <c r="J243">
        <v>26</v>
      </c>
      <c r="K243" s="1">
        <v>41809</v>
      </c>
      <c r="L243" t="s">
        <v>322</v>
      </c>
    </row>
    <row r="245" spans="1:12" x14ac:dyDescent="0.2">
      <c r="A245">
        <v>380872</v>
      </c>
      <c r="B245" t="s">
        <v>323</v>
      </c>
      <c r="C245" t="s">
        <v>324</v>
      </c>
      <c r="D245">
        <v>1699.99</v>
      </c>
      <c r="E245">
        <v>103088</v>
      </c>
      <c r="F245">
        <v>21234</v>
      </c>
      <c r="G245">
        <v>49</v>
      </c>
      <c r="H245" t="s">
        <v>14</v>
      </c>
      <c r="I245">
        <v>4.4706020000000004</v>
      </c>
      <c r="J245">
        <v>8.5</v>
      </c>
      <c r="K245" s="1">
        <v>42003</v>
      </c>
      <c r="L245" t="s">
        <v>325</v>
      </c>
    </row>
    <row r="247" spans="1:12" x14ac:dyDescent="0.2">
      <c r="A247">
        <v>397068</v>
      </c>
      <c r="B247" t="s">
        <v>326</v>
      </c>
      <c r="C247" t="s">
        <v>327</v>
      </c>
      <c r="D247">
        <v>1899.99</v>
      </c>
      <c r="E247">
        <v>102571</v>
      </c>
      <c r="F247">
        <v>20774</v>
      </c>
      <c r="G247">
        <v>129</v>
      </c>
      <c r="H247" t="s">
        <v>14</v>
      </c>
      <c r="I247">
        <v>4.6113194999999996</v>
      </c>
      <c r="J247">
        <v>17.5</v>
      </c>
      <c r="K247" s="1">
        <v>42022</v>
      </c>
      <c r="L247" t="s">
        <v>328</v>
      </c>
    </row>
    <row r="249" spans="1:12" x14ac:dyDescent="0.2">
      <c r="A249">
        <v>1745282</v>
      </c>
      <c r="B249" t="s">
        <v>329</v>
      </c>
      <c r="C249" t="s">
        <v>330</v>
      </c>
      <c r="D249">
        <v>399.99</v>
      </c>
      <c r="E249">
        <v>70581</v>
      </c>
      <c r="F249">
        <v>20764</v>
      </c>
      <c r="G249">
        <v>16</v>
      </c>
      <c r="H249" t="s">
        <v>56</v>
      </c>
      <c r="I249">
        <v>4.544003</v>
      </c>
      <c r="J249">
        <v>1.5</v>
      </c>
      <c r="K249" s="1">
        <v>43263</v>
      </c>
      <c r="L249" t="s">
        <v>95</v>
      </c>
    </row>
    <row r="251" spans="1:12" x14ac:dyDescent="0.2">
      <c r="A251">
        <v>3873464</v>
      </c>
      <c r="B251" t="s">
        <v>331</v>
      </c>
      <c r="C251" t="s">
        <v>332</v>
      </c>
      <c r="D251">
        <v>2799.99</v>
      </c>
      <c r="E251">
        <v>132073</v>
      </c>
      <c r="F251">
        <v>20717</v>
      </c>
      <c r="G251">
        <v>453</v>
      </c>
      <c r="H251" t="s">
        <v>14</v>
      </c>
      <c r="I251">
        <v>4.6674385000000003</v>
      </c>
      <c r="J251">
        <v>40.5</v>
      </c>
      <c r="K251" s="1">
        <v>44251</v>
      </c>
      <c r="L251" t="s">
        <v>333</v>
      </c>
    </row>
    <row r="253" spans="1:12" x14ac:dyDescent="0.2">
      <c r="A253">
        <v>1328572</v>
      </c>
      <c r="B253" t="s">
        <v>334</v>
      </c>
      <c r="C253" t="s">
        <v>335</v>
      </c>
      <c r="D253">
        <v>2099.9899999999998</v>
      </c>
      <c r="E253">
        <v>105033</v>
      </c>
      <c r="F253">
        <v>20266</v>
      </c>
      <c r="G253">
        <v>522</v>
      </c>
      <c r="H253" t="s">
        <v>56</v>
      </c>
      <c r="I253">
        <v>4.4932504</v>
      </c>
      <c r="J253">
        <v>36.5</v>
      </c>
      <c r="K253" s="1">
        <v>42969</v>
      </c>
      <c r="L253" t="s">
        <v>336</v>
      </c>
    </row>
    <row r="255" spans="1:12" x14ac:dyDescent="0.2">
      <c r="A255">
        <v>1527300</v>
      </c>
      <c r="B255" t="s">
        <v>337</v>
      </c>
      <c r="C255" t="s">
        <v>338</v>
      </c>
      <c r="D255">
        <v>2399.9899999999998</v>
      </c>
      <c r="E255">
        <v>127075</v>
      </c>
      <c r="F255">
        <v>20130</v>
      </c>
      <c r="G255">
        <v>184</v>
      </c>
      <c r="H255" t="s">
        <v>14</v>
      </c>
      <c r="I255">
        <v>4.549677</v>
      </c>
      <c r="J255">
        <v>25</v>
      </c>
      <c r="K255" s="1">
        <v>43126</v>
      </c>
      <c r="L255" t="s">
        <v>15</v>
      </c>
    </row>
    <row r="257" spans="1:12" x14ac:dyDescent="0.2">
      <c r="A257">
        <v>2521572</v>
      </c>
      <c r="B257" t="s">
        <v>339</v>
      </c>
      <c r="C257" t="s">
        <v>340</v>
      </c>
      <c r="D257">
        <v>1399.99</v>
      </c>
      <c r="E257">
        <v>73042</v>
      </c>
      <c r="F257">
        <v>19966</v>
      </c>
      <c r="G257">
        <v>28</v>
      </c>
      <c r="H257" t="s">
        <v>56</v>
      </c>
      <c r="I257">
        <v>4.4939770000000001</v>
      </c>
      <c r="J257">
        <v>2</v>
      </c>
      <c r="K257" s="1">
        <v>43699</v>
      </c>
      <c r="L257" t="s">
        <v>341</v>
      </c>
    </row>
    <row r="259" spans="1:12" x14ac:dyDescent="0.2">
      <c r="A259">
        <v>396876</v>
      </c>
      <c r="B259" t="s">
        <v>342</v>
      </c>
      <c r="C259" t="s">
        <v>343</v>
      </c>
      <c r="D259">
        <v>3099.99</v>
      </c>
      <c r="E259">
        <v>203542</v>
      </c>
      <c r="F259">
        <v>19873</v>
      </c>
      <c r="G259">
        <v>110</v>
      </c>
      <c r="H259" t="s">
        <v>14</v>
      </c>
      <c r="I259">
        <v>4.3308897000000002</v>
      </c>
      <c r="J259">
        <v>21</v>
      </c>
      <c r="K259" s="1">
        <v>42022</v>
      </c>
      <c r="L259" t="s">
        <v>15</v>
      </c>
    </row>
    <row r="261" spans="1:12" x14ac:dyDescent="0.2">
      <c r="A261">
        <v>1265410</v>
      </c>
      <c r="B261" t="s">
        <v>344</v>
      </c>
      <c r="C261" t="s">
        <v>345</v>
      </c>
      <c r="D261">
        <v>1699.99</v>
      </c>
      <c r="E261">
        <v>116794</v>
      </c>
      <c r="F261">
        <v>19766</v>
      </c>
      <c r="G261">
        <v>270</v>
      </c>
      <c r="H261" t="s">
        <v>14</v>
      </c>
      <c r="I261">
        <v>4.6984205000000001</v>
      </c>
      <c r="J261">
        <v>21.5</v>
      </c>
      <c r="K261" s="1">
        <v>42909</v>
      </c>
      <c r="L261" t="s">
        <v>346</v>
      </c>
    </row>
    <row r="263" spans="1:12" x14ac:dyDescent="0.2">
      <c r="A263">
        <v>594360</v>
      </c>
      <c r="B263" t="s">
        <v>347</v>
      </c>
      <c r="C263" t="s">
        <v>348</v>
      </c>
      <c r="D263">
        <v>399.99</v>
      </c>
      <c r="E263">
        <v>297156</v>
      </c>
      <c r="F263">
        <v>19757</v>
      </c>
      <c r="G263">
        <v>35</v>
      </c>
      <c r="H263" t="s">
        <v>56</v>
      </c>
      <c r="I263">
        <v>4.4836806999999999</v>
      </c>
      <c r="J263">
        <v>5</v>
      </c>
      <c r="K263" s="1">
        <v>42242</v>
      </c>
      <c r="L263" t="s">
        <v>48</v>
      </c>
    </row>
    <row r="265" spans="1:12" x14ac:dyDescent="0.2">
      <c r="A265">
        <v>2309602</v>
      </c>
      <c r="B265" t="s">
        <v>349</v>
      </c>
      <c r="C265" t="s">
        <v>350</v>
      </c>
      <c r="D265">
        <v>1699.99</v>
      </c>
      <c r="E265">
        <v>113277</v>
      </c>
      <c r="F265">
        <v>19650</v>
      </c>
      <c r="G265">
        <v>93</v>
      </c>
      <c r="H265" t="s">
        <v>142</v>
      </c>
      <c r="I265">
        <v>4.6198687999999999</v>
      </c>
      <c r="J265">
        <v>6.5</v>
      </c>
      <c r="K265" s="1">
        <v>43561</v>
      </c>
      <c r="L265" t="s">
        <v>148</v>
      </c>
    </row>
    <row r="267" spans="1:12" x14ac:dyDescent="0.2">
      <c r="A267">
        <v>958532</v>
      </c>
      <c r="B267" t="s">
        <v>351</v>
      </c>
      <c r="C267" t="s">
        <v>352</v>
      </c>
      <c r="D267">
        <v>1299.99</v>
      </c>
      <c r="E267">
        <v>107924</v>
      </c>
      <c r="F267">
        <v>19522</v>
      </c>
      <c r="G267">
        <v>34</v>
      </c>
      <c r="H267" t="s">
        <v>14</v>
      </c>
      <c r="I267">
        <v>4.3892579999999999</v>
      </c>
      <c r="J267">
        <v>2.5</v>
      </c>
      <c r="K267" s="1">
        <v>42627</v>
      </c>
      <c r="L267" t="s">
        <v>353</v>
      </c>
    </row>
    <row r="269" spans="1:12" x14ac:dyDescent="0.2">
      <c r="A269">
        <v>1217894</v>
      </c>
      <c r="B269" t="s">
        <v>354</v>
      </c>
      <c r="C269" t="s">
        <v>355</v>
      </c>
      <c r="D269">
        <v>1399.99</v>
      </c>
      <c r="E269">
        <v>107478</v>
      </c>
      <c r="F269">
        <v>19373</v>
      </c>
      <c r="G269">
        <v>525</v>
      </c>
      <c r="H269" t="s">
        <v>14</v>
      </c>
      <c r="I269">
        <v>4.2921677000000003</v>
      </c>
      <c r="J269">
        <v>57.5</v>
      </c>
      <c r="K269" s="1">
        <v>42871</v>
      </c>
      <c r="L269" t="s">
        <v>65</v>
      </c>
    </row>
    <row r="271" spans="1:12" x14ac:dyDescent="0.2">
      <c r="A271">
        <v>2887266</v>
      </c>
      <c r="B271" t="s">
        <v>356</v>
      </c>
      <c r="C271" t="s">
        <v>357</v>
      </c>
      <c r="D271">
        <v>2799.99</v>
      </c>
      <c r="E271">
        <v>131321</v>
      </c>
      <c r="F271">
        <v>18776</v>
      </c>
      <c r="G271">
        <v>655</v>
      </c>
      <c r="H271" t="s">
        <v>14</v>
      </c>
      <c r="I271">
        <v>4.7179374999999997</v>
      </c>
      <c r="J271">
        <v>54.5</v>
      </c>
      <c r="K271" s="1">
        <v>43909</v>
      </c>
      <c r="L271" t="s">
        <v>107</v>
      </c>
    </row>
    <row r="273" spans="1:12" x14ac:dyDescent="0.2">
      <c r="A273">
        <v>719002</v>
      </c>
      <c r="B273" t="s">
        <v>358</v>
      </c>
      <c r="C273" t="s">
        <v>359</v>
      </c>
      <c r="D273">
        <v>1199.99</v>
      </c>
      <c r="E273">
        <v>79816</v>
      </c>
      <c r="F273">
        <v>18595</v>
      </c>
      <c r="G273">
        <v>137</v>
      </c>
      <c r="H273" t="s">
        <v>14</v>
      </c>
      <c r="I273">
        <v>4.3884259999999999</v>
      </c>
      <c r="J273">
        <v>10.5</v>
      </c>
      <c r="K273" s="1">
        <v>42376</v>
      </c>
      <c r="L273" t="s">
        <v>113</v>
      </c>
    </row>
    <row r="275" spans="1:12" x14ac:dyDescent="0.2">
      <c r="A275">
        <v>2058283</v>
      </c>
      <c r="B275" t="s">
        <v>360</v>
      </c>
      <c r="C275" t="s">
        <v>361</v>
      </c>
      <c r="D275">
        <v>3099.99</v>
      </c>
      <c r="E275">
        <v>96839</v>
      </c>
      <c r="F275">
        <v>18273</v>
      </c>
      <c r="G275">
        <v>80</v>
      </c>
      <c r="H275" t="s">
        <v>142</v>
      </c>
      <c r="I275">
        <v>4.4952382999999996</v>
      </c>
      <c r="J275">
        <v>11.5</v>
      </c>
      <c r="K275" s="1">
        <v>43433</v>
      </c>
      <c r="L275" t="s">
        <v>362</v>
      </c>
    </row>
    <row r="277" spans="1:12" x14ac:dyDescent="0.2">
      <c r="A277">
        <v>892806</v>
      </c>
      <c r="B277" t="s">
        <v>363</v>
      </c>
      <c r="C277" t="s">
        <v>364</v>
      </c>
      <c r="D277">
        <v>1799.99</v>
      </c>
      <c r="E277">
        <v>99615</v>
      </c>
      <c r="F277">
        <v>18012</v>
      </c>
      <c r="G277">
        <v>69</v>
      </c>
      <c r="H277" t="s">
        <v>14</v>
      </c>
      <c r="I277">
        <v>4.6019896999999998</v>
      </c>
      <c r="J277">
        <v>9</v>
      </c>
      <c r="K277" s="1">
        <v>42551</v>
      </c>
      <c r="L277" t="s">
        <v>365</v>
      </c>
    </row>
    <row r="279" spans="1:12" x14ac:dyDescent="0.2">
      <c r="A279">
        <v>405818</v>
      </c>
      <c r="B279" t="s">
        <v>366</v>
      </c>
      <c r="C279" t="s">
        <v>367</v>
      </c>
      <c r="D279">
        <v>399.99</v>
      </c>
      <c r="E279">
        <v>45736</v>
      </c>
      <c r="F279">
        <v>17999</v>
      </c>
      <c r="G279">
        <v>31</v>
      </c>
      <c r="H279" t="s">
        <v>14</v>
      </c>
      <c r="I279">
        <v>4.4931663999999998</v>
      </c>
      <c r="J279">
        <v>4</v>
      </c>
      <c r="K279" s="1">
        <v>42031</v>
      </c>
      <c r="L279" t="s">
        <v>28</v>
      </c>
    </row>
    <row r="281" spans="1:12" x14ac:dyDescent="0.2">
      <c r="A281">
        <v>2022294</v>
      </c>
      <c r="B281" t="s">
        <v>368</v>
      </c>
      <c r="C281" t="s">
        <v>369</v>
      </c>
      <c r="D281">
        <v>2999.99</v>
      </c>
      <c r="E281">
        <v>143288</v>
      </c>
      <c r="F281">
        <v>17964</v>
      </c>
      <c r="G281">
        <v>165</v>
      </c>
      <c r="H281" t="s">
        <v>14</v>
      </c>
      <c r="I281">
        <v>4.335159</v>
      </c>
      <c r="J281">
        <v>10.5</v>
      </c>
      <c r="K281" s="1">
        <v>43416</v>
      </c>
      <c r="L281" t="s">
        <v>370</v>
      </c>
    </row>
    <row r="283" spans="1:12" x14ac:dyDescent="0.2">
      <c r="A283">
        <v>1780636</v>
      </c>
      <c r="B283" t="s">
        <v>371</v>
      </c>
      <c r="C283" t="s">
        <v>372</v>
      </c>
      <c r="D283">
        <v>1099.99</v>
      </c>
      <c r="E283">
        <v>89451</v>
      </c>
      <c r="F283">
        <v>17960</v>
      </c>
      <c r="G283">
        <v>51</v>
      </c>
      <c r="H283" t="s">
        <v>14</v>
      </c>
      <c r="I283">
        <v>4.6319933000000004</v>
      </c>
      <c r="J283">
        <v>3</v>
      </c>
      <c r="K283" s="1">
        <v>43284</v>
      </c>
      <c r="L283" t="s">
        <v>373</v>
      </c>
    </row>
    <row r="285" spans="1:12" x14ac:dyDescent="0.2">
      <c r="A285">
        <v>53670</v>
      </c>
      <c r="B285" t="s">
        <v>374</v>
      </c>
      <c r="C285" t="s">
        <v>375</v>
      </c>
      <c r="D285">
        <v>1299.99</v>
      </c>
      <c r="E285">
        <v>157376</v>
      </c>
      <c r="F285">
        <v>17749</v>
      </c>
      <c r="G285">
        <v>470</v>
      </c>
      <c r="H285" t="s">
        <v>14</v>
      </c>
      <c r="I285">
        <v>4.4974879999999997</v>
      </c>
      <c r="J285">
        <v>143.5</v>
      </c>
      <c r="K285" s="1">
        <v>41407</v>
      </c>
      <c r="L285" t="s">
        <v>376</v>
      </c>
    </row>
    <row r="287" spans="1:12" x14ac:dyDescent="0.2">
      <c r="A287">
        <v>1405812</v>
      </c>
      <c r="B287" t="s">
        <v>377</v>
      </c>
      <c r="C287" t="s">
        <v>378</v>
      </c>
      <c r="D287">
        <v>1699.99</v>
      </c>
      <c r="E287">
        <v>91433</v>
      </c>
      <c r="F287">
        <v>17688</v>
      </c>
      <c r="G287">
        <v>272</v>
      </c>
      <c r="H287" t="s">
        <v>14</v>
      </c>
      <c r="I287">
        <v>4.2287296999999997</v>
      </c>
      <c r="J287">
        <v>37.5</v>
      </c>
      <c r="K287" s="1">
        <v>43031</v>
      </c>
      <c r="L287" t="s">
        <v>233</v>
      </c>
    </row>
    <row r="289" spans="1:12" x14ac:dyDescent="0.2">
      <c r="A289">
        <v>1212032</v>
      </c>
      <c r="B289" t="s">
        <v>379</v>
      </c>
      <c r="C289" t="s">
        <v>380</v>
      </c>
      <c r="D289">
        <v>1899.99</v>
      </c>
      <c r="E289">
        <v>120261</v>
      </c>
      <c r="F289">
        <v>17655</v>
      </c>
      <c r="G289">
        <v>120</v>
      </c>
      <c r="H289" t="s">
        <v>14</v>
      </c>
      <c r="I289">
        <v>4.4222010000000003</v>
      </c>
      <c r="J289">
        <v>16.5</v>
      </c>
      <c r="K289" s="1">
        <v>42866</v>
      </c>
      <c r="L289" t="s">
        <v>381</v>
      </c>
    </row>
    <row r="291" spans="1:12" x14ac:dyDescent="0.2">
      <c r="A291">
        <v>1844356</v>
      </c>
      <c r="B291" t="s">
        <v>382</v>
      </c>
      <c r="C291" t="s">
        <v>383</v>
      </c>
      <c r="D291">
        <v>1299.99</v>
      </c>
      <c r="E291">
        <v>85803</v>
      </c>
      <c r="F291">
        <v>17606</v>
      </c>
      <c r="G291">
        <v>219</v>
      </c>
      <c r="H291" t="s">
        <v>142</v>
      </c>
      <c r="I291">
        <v>4.5267480000000004</v>
      </c>
      <c r="J291">
        <v>17</v>
      </c>
      <c r="K291" s="1">
        <v>43320</v>
      </c>
      <c r="L291" t="s">
        <v>384</v>
      </c>
    </row>
    <row r="293" spans="1:12" x14ac:dyDescent="0.2">
      <c r="A293">
        <v>246392</v>
      </c>
      <c r="B293" t="s">
        <v>385</v>
      </c>
      <c r="C293" t="s">
        <v>386</v>
      </c>
      <c r="D293">
        <v>1699.99</v>
      </c>
      <c r="E293">
        <v>86714</v>
      </c>
      <c r="F293">
        <v>17301</v>
      </c>
      <c r="G293">
        <v>75</v>
      </c>
      <c r="H293" t="s">
        <v>14</v>
      </c>
      <c r="I293">
        <v>4.4285209999999999</v>
      </c>
      <c r="J293">
        <v>12.5</v>
      </c>
      <c r="K293" s="1">
        <v>41809</v>
      </c>
      <c r="L293" t="s">
        <v>387</v>
      </c>
    </row>
    <row r="295" spans="1:12" x14ac:dyDescent="0.2">
      <c r="A295">
        <v>821726</v>
      </c>
      <c r="B295" t="s">
        <v>388</v>
      </c>
      <c r="C295" t="s">
        <v>389</v>
      </c>
      <c r="D295">
        <v>3099.99</v>
      </c>
      <c r="E295">
        <v>97005</v>
      </c>
      <c r="F295">
        <v>17262</v>
      </c>
      <c r="G295">
        <v>128</v>
      </c>
      <c r="H295" t="s">
        <v>14</v>
      </c>
      <c r="I295">
        <v>4.6136270000000001</v>
      </c>
      <c r="J295">
        <v>18</v>
      </c>
      <c r="K295" s="1">
        <v>42474</v>
      </c>
      <c r="L295" t="s">
        <v>39</v>
      </c>
    </row>
    <row r="297" spans="1:12" x14ac:dyDescent="0.2">
      <c r="A297">
        <v>911256</v>
      </c>
      <c r="B297" t="s">
        <v>390</v>
      </c>
      <c r="C297" t="s">
        <v>391</v>
      </c>
      <c r="D297">
        <v>1199.99</v>
      </c>
      <c r="E297">
        <v>93254</v>
      </c>
      <c r="F297">
        <v>17215</v>
      </c>
      <c r="G297">
        <v>555</v>
      </c>
      <c r="H297" t="s">
        <v>14</v>
      </c>
      <c r="I297">
        <v>4.5106109999999999</v>
      </c>
      <c r="J297">
        <v>28.5</v>
      </c>
      <c r="K297" s="1">
        <v>42572</v>
      </c>
      <c r="L297" t="s">
        <v>34</v>
      </c>
    </row>
    <row r="299" spans="1:12" x14ac:dyDescent="0.2">
      <c r="A299">
        <v>4471614</v>
      </c>
      <c r="B299" t="s">
        <v>392</v>
      </c>
      <c r="C299" t="s">
        <v>393</v>
      </c>
      <c r="D299">
        <v>1699.99</v>
      </c>
      <c r="E299">
        <v>119889</v>
      </c>
      <c r="F299">
        <v>17213</v>
      </c>
      <c r="G299">
        <v>505</v>
      </c>
      <c r="H299" t="s">
        <v>14</v>
      </c>
      <c r="I299">
        <v>4.7268056999999999</v>
      </c>
      <c r="J299">
        <v>84</v>
      </c>
      <c r="K299" s="1">
        <v>44563</v>
      </c>
      <c r="L299" t="s">
        <v>394</v>
      </c>
    </row>
    <row r="301" spans="1:12" x14ac:dyDescent="0.2">
      <c r="A301">
        <v>164058</v>
      </c>
      <c r="B301" t="s">
        <v>395</v>
      </c>
      <c r="C301" t="s">
        <v>396</v>
      </c>
      <c r="D301">
        <v>3099.99</v>
      </c>
      <c r="E301">
        <v>121029</v>
      </c>
      <c r="F301">
        <v>17038</v>
      </c>
      <c r="G301">
        <v>279</v>
      </c>
      <c r="H301" t="s">
        <v>14</v>
      </c>
      <c r="I301">
        <v>4.4810442999999998</v>
      </c>
      <c r="J301">
        <v>30.5</v>
      </c>
      <c r="K301" s="1">
        <v>41684</v>
      </c>
      <c r="L301" t="s">
        <v>397</v>
      </c>
    </row>
    <row r="303" spans="1:12" x14ac:dyDescent="0.2">
      <c r="A303">
        <v>2470214</v>
      </c>
      <c r="B303" t="s">
        <v>398</v>
      </c>
      <c r="C303" t="s">
        <v>399</v>
      </c>
      <c r="D303">
        <v>2999.99</v>
      </c>
      <c r="E303">
        <v>81778</v>
      </c>
      <c r="F303">
        <v>17025</v>
      </c>
      <c r="G303">
        <v>114</v>
      </c>
      <c r="H303" t="s">
        <v>14</v>
      </c>
      <c r="I303">
        <v>4.5796029999999996</v>
      </c>
      <c r="J303">
        <v>18.5</v>
      </c>
      <c r="K303" s="1">
        <v>43667</v>
      </c>
      <c r="L303" t="s">
        <v>400</v>
      </c>
    </row>
    <row r="305" spans="1:12" x14ac:dyDescent="0.2">
      <c r="A305">
        <v>2642574</v>
      </c>
      <c r="B305" t="s">
        <v>401</v>
      </c>
      <c r="C305" t="s">
        <v>402</v>
      </c>
      <c r="D305">
        <v>2999.99</v>
      </c>
      <c r="E305">
        <v>92446</v>
      </c>
      <c r="F305">
        <v>16987</v>
      </c>
      <c r="G305">
        <v>519</v>
      </c>
      <c r="H305" t="s">
        <v>14</v>
      </c>
      <c r="I305">
        <v>4.4287276000000002</v>
      </c>
      <c r="J305">
        <v>66.5</v>
      </c>
      <c r="K305" s="1">
        <v>43775</v>
      </c>
      <c r="L305" t="s">
        <v>403</v>
      </c>
    </row>
    <row r="307" spans="1:12" x14ac:dyDescent="0.2">
      <c r="A307">
        <v>1326292</v>
      </c>
      <c r="B307" t="s">
        <v>404</v>
      </c>
      <c r="C307" t="s">
        <v>405</v>
      </c>
      <c r="D307">
        <v>899.99</v>
      </c>
      <c r="E307">
        <v>97697</v>
      </c>
      <c r="F307">
        <v>16975</v>
      </c>
      <c r="G307">
        <v>96</v>
      </c>
      <c r="H307" t="s">
        <v>142</v>
      </c>
      <c r="I307">
        <v>4.3270206</v>
      </c>
      <c r="J307">
        <v>14</v>
      </c>
      <c r="K307" s="1">
        <v>42967</v>
      </c>
      <c r="L307" t="s">
        <v>131</v>
      </c>
    </row>
    <row r="309" spans="1:12" x14ac:dyDescent="0.2">
      <c r="A309">
        <v>1313502</v>
      </c>
      <c r="B309" t="s">
        <v>406</v>
      </c>
      <c r="C309" t="s">
        <v>407</v>
      </c>
      <c r="D309">
        <v>1099.99</v>
      </c>
      <c r="E309">
        <v>70900</v>
      </c>
      <c r="F309">
        <v>16939</v>
      </c>
      <c r="G309">
        <v>74</v>
      </c>
      <c r="H309" t="s">
        <v>14</v>
      </c>
      <c r="I309">
        <v>4.4759370000000001</v>
      </c>
      <c r="J309">
        <v>11.5</v>
      </c>
      <c r="K309" s="1">
        <v>42952</v>
      </c>
      <c r="L309" t="s">
        <v>408</v>
      </c>
    </row>
    <row r="311" spans="1:12" x14ac:dyDescent="0.2">
      <c r="A311">
        <v>1312466</v>
      </c>
      <c r="B311" t="s">
        <v>409</v>
      </c>
      <c r="C311" t="s">
        <v>410</v>
      </c>
      <c r="D311">
        <v>2199.9899999999998</v>
      </c>
      <c r="E311">
        <v>92418</v>
      </c>
      <c r="F311">
        <v>16900</v>
      </c>
      <c r="G311">
        <v>207</v>
      </c>
      <c r="H311" t="s">
        <v>14</v>
      </c>
      <c r="I311">
        <v>4.5465527000000003</v>
      </c>
      <c r="J311">
        <v>26.5</v>
      </c>
      <c r="K311" s="1">
        <v>42951</v>
      </c>
      <c r="L311" t="s">
        <v>411</v>
      </c>
    </row>
    <row r="313" spans="1:12" x14ac:dyDescent="0.2">
      <c r="A313">
        <v>1078208</v>
      </c>
      <c r="B313" t="s">
        <v>412</v>
      </c>
      <c r="C313" t="s">
        <v>413</v>
      </c>
      <c r="D313">
        <v>1599.99</v>
      </c>
      <c r="E313">
        <v>107396</v>
      </c>
      <c r="F313">
        <v>16846</v>
      </c>
      <c r="G313">
        <v>193</v>
      </c>
      <c r="H313" t="s">
        <v>14</v>
      </c>
      <c r="I313">
        <v>4.613194</v>
      </c>
      <c r="J313">
        <v>17</v>
      </c>
      <c r="K313" s="1">
        <v>42751</v>
      </c>
      <c r="L313" t="s">
        <v>414</v>
      </c>
    </row>
    <row r="315" spans="1:12" x14ac:dyDescent="0.2">
      <c r="A315">
        <v>1070124</v>
      </c>
      <c r="B315" t="s">
        <v>415</v>
      </c>
      <c r="C315" t="s">
        <v>416</v>
      </c>
      <c r="D315">
        <v>2799.99</v>
      </c>
      <c r="E315">
        <v>74806</v>
      </c>
      <c r="F315">
        <v>16843</v>
      </c>
      <c r="G315">
        <v>290</v>
      </c>
      <c r="H315" t="s">
        <v>14</v>
      </c>
      <c r="I315">
        <v>4.5399146000000004</v>
      </c>
      <c r="J315">
        <v>20.5</v>
      </c>
      <c r="K315" s="1">
        <v>42745</v>
      </c>
      <c r="L315" t="s">
        <v>417</v>
      </c>
    </row>
    <row r="317" spans="1:12" x14ac:dyDescent="0.2">
      <c r="A317">
        <v>1693880</v>
      </c>
      <c r="B317" t="s">
        <v>418</v>
      </c>
      <c r="C317" t="s">
        <v>419</v>
      </c>
      <c r="D317">
        <v>1299.99</v>
      </c>
      <c r="E317">
        <v>57123</v>
      </c>
      <c r="F317">
        <v>16709</v>
      </c>
      <c r="G317">
        <v>129</v>
      </c>
      <c r="H317" t="s">
        <v>56</v>
      </c>
      <c r="I317">
        <v>4.6496873000000001</v>
      </c>
      <c r="J317">
        <v>15</v>
      </c>
      <c r="K317" s="1">
        <v>43234</v>
      </c>
      <c r="L317" t="s">
        <v>376</v>
      </c>
    </row>
    <row r="319" spans="1:12" x14ac:dyDescent="0.2">
      <c r="A319">
        <v>2769460</v>
      </c>
      <c r="B319" t="s">
        <v>420</v>
      </c>
      <c r="C319" t="s">
        <v>421</v>
      </c>
      <c r="D319">
        <v>2599.9899999999998</v>
      </c>
      <c r="E319">
        <v>117017</v>
      </c>
      <c r="F319">
        <v>16617</v>
      </c>
      <c r="G319">
        <v>231</v>
      </c>
      <c r="H319" t="s">
        <v>14</v>
      </c>
      <c r="I319">
        <v>4.6410999999999998</v>
      </c>
      <c r="J319">
        <v>44</v>
      </c>
      <c r="K319" s="1">
        <v>43850</v>
      </c>
      <c r="L319" t="s">
        <v>15</v>
      </c>
    </row>
    <row r="321" spans="1:12" x14ac:dyDescent="0.2">
      <c r="A321">
        <v>1205346</v>
      </c>
      <c r="B321" t="s">
        <v>422</v>
      </c>
      <c r="C321" t="s">
        <v>423</v>
      </c>
      <c r="D321">
        <v>999.99</v>
      </c>
      <c r="E321">
        <v>85133</v>
      </c>
      <c r="F321">
        <v>16609</v>
      </c>
      <c r="G321">
        <v>52</v>
      </c>
      <c r="H321" t="s">
        <v>14</v>
      </c>
      <c r="I321">
        <v>4.3118790000000002</v>
      </c>
      <c r="J321">
        <v>4.5</v>
      </c>
      <c r="K321" s="1">
        <v>42860</v>
      </c>
      <c r="L321" t="s">
        <v>424</v>
      </c>
    </row>
    <row r="323" spans="1:12" x14ac:dyDescent="0.2">
      <c r="A323">
        <v>622414</v>
      </c>
      <c r="B323" t="s">
        <v>425</v>
      </c>
      <c r="C323" t="s">
        <v>426</v>
      </c>
      <c r="D323">
        <v>1899.99</v>
      </c>
      <c r="E323">
        <v>104642</v>
      </c>
      <c r="F323">
        <v>16577</v>
      </c>
      <c r="G323">
        <v>65</v>
      </c>
      <c r="H323" t="s">
        <v>14</v>
      </c>
      <c r="I323">
        <v>4.4600214999999999</v>
      </c>
      <c r="J323">
        <v>7</v>
      </c>
      <c r="K323" s="1">
        <v>42272</v>
      </c>
      <c r="L323" t="s">
        <v>15</v>
      </c>
    </row>
    <row r="325" spans="1:12" x14ac:dyDescent="0.2">
      <c r="A325">
        <v>2707184</v>
      </c>
      <c r="B325" t="s">
        <v>125</v>
      </c>
      <c r="C325" t="s">
        <v>427</v>
      </c>
      <c r="D325">
        <v>899.99</v>
      </c>
      <c r="E325">
        <v>539469</v>
      </c>
      <c r="F325">
        <v>16482</v>
      </c>
      <c r="G325">
        <v>66</v>
      </c>
      <c r="H325" t="s">
        <v>14</v>
      </c>
      <c r="I325">
        <v>4.2962246000000004</v>
      </c>
      <c r="J325">
        <v>10.5</v>
      </c>
      <c r="K325" s="1">
        <v>43814</v>
      </c>
      <c r="L325" t="s">
        <v>34</v>
      </c>
    </row>
    <row r="327" spans="1:12" x14ac:dyDescent="0.2">
      <c r="A327">
        <v>519442</v>
      </c>
      <c r="B327" t="s">
        <v>428</v>
      </c>
      <c r="C327" t="s">
        <v>429</v>
      </c>
      <c r="D327">
        <v>2499.9899999999998</v>
      </c>
      <c r="E327">
        <v>104158</v>
      </c>
      <c r="F327">
        <v>16228</v>
      </c>
      <c r="G327">
        <v>432</v>
      </c>
      <c r="H327" t="s">
        <v>14</v>
      </c>
      <c r="I327">
        <v>4.4319220000000001</v>
      </c>
      <c r="J327">
        <v>48</v>
      </c>
      <c r="K327" s="1">
        <v>42158</v>
      </c>
      <c r="L327" t="s">
        <v>430</v>
      </c>
    </row>
    <row r="329" spans="1:12" x14ac:dyDescent="0.2">
      <c r="A329">
        <v>1302610</v>
      </c>
      <c r="B329" t="s">
        <v>431</v>
      </c>
      <c r="C329" t="s">
        <v>432</v>
      </c>
      <c r="D329">
        <v>1899.99</v>
      </c>
      <c r="E329">
        <v>89442</v>
      </c>
      <c r="F329">
        <v>15746</v>
      </c>
      <c r="G329">
        <v>154</v>
      </c>
      <c r="H329" t="s">
        <v>14</v>
      </c>
      <c r="I329">
        <v>4.5042210000000003</v>
      </c>
      <c r="J329">
        <v>13.5</v>
      </c>
      <c r="K329" s="1">
        <v>42940</v>
      </c>
      <c r="L329" t="s">
        <v>433</v>
      </c>
    </row>
    <row r="331" spans="1:12" x14ac:dyDescent="0.2">
      <c r="A331">
        <v>1646980</v>
      </c>
      <c r="B331" t="s">
        <v>434</v>
      </c>
      <c r="C331" t="s">
        <v>435</v>
      </c>
      <c r="D331">
        <v>1499.99</v>
      </c>
      <c r="E331">
        <v>63111</v>
      </c>
      <c r="F331">
        <v>15519</v>
      </c>
      <c r="G331">
        <v>73</v>
      </c>
      <c r="H331" t="s">
        <v>142</v>
      </c>
      <c r="I331">
        <v>4.5770315999999998</v>
      </c>
      <c r="J331">
        <v>12</v>
      </c>
      <c r="K331" s="1">
        <v>43205</v>
      </c>
      <c r="L331" t="s">
        <v>436</v>
      </c>
    </row>
    <row r="333" spans="1:12" x14ac:dyDescent="0.2">
      <c r="A333">
        <v>977360</v>
      </c>
      <c r="B333" t="s">
        <v>437</v>
      </c>
      <c r="C333" t="s">
        <v>438</v>
      </c>
      <c r="D333">
        <v>1299.99</v>
      </c>
      <c r="E333">
        <v>99755</v>
      </c>
      <c r="F333">
        <v>15489</v>
      </c>
      <c r="G333">
        <v>116</v>
      </c>
      <c r="H333" t="s">
        <v>56</v>
      </c>
      <c r="I333">
        <v>4.2649917999999998</v>
      </c>
      <c r="J333">
        <v>12.5</v>
      </c>
      <c r="K333" s="1">
        <v>42649</v>
      </c>
      <c r="L333" t="s">
        <v>424</v>
      </c>
    </row>
    <row r="335" spans="1:12" x14ac:dyDescent="0.2">
      <c r="A335">
        <v>714724</v>
      </c>
      <c r="B335" t="s">
        <v>439</v>
      </c>
      <c r="C335" t="s">
        <v>440</v>
      </c>
      <c r="D335">
        <v>649.99</v>
      </c>
      <c r="E335">
        <v>70363</v>
      </c>
      <c r="F335">
        <v>15417</v>
      </c>
      <c r="G335">
        <v>49</v>
      </c>
      <c r="H335" t="s">
        <v>14</v>
      </c>
      <c r="I335">
        <v>4.3294969999999999</v>
      </c>
      <c r="J335">
        <v>3</v>
      </c>
      <c r="K335" s="1">
        <v>42372</v>
      </c>
      <c r="L335" t="s">
        <v>90</v>
      </c>
    </row>
    <row r="337" spans="1:12" x14ac:dyDescent="0.2">
      <c r="A337">
        <v>2084384</v>
      </c>
      <c r="B337" t="s">
        <v>441</v>
      </c>
      <c r="C337" t="s">
        <v>442</v>
      </c>
      <c r="D337">
        <v>999.99</v>
      </c>
      <c r="E337">
        <v>43072</v>
      </c>
      <c r="F337">
        <v>15389</v>
      </c>
      <c r="G337">
        <v>48</v>
      </c>
      <c r="H337" t="s">
        <v>14</v>
      </c>
      <c r="I337">
        <v>4.4518046</v>
      </c>
      <c r="J337">
        <v>5.5</v>
      </c>
      <c r="K337" s="1">
        <v>43447</v>
      </c>
      <c r="L337" t="s">
        <v>153</v>
      </c>
    </row>
    <row r="339" spans="1:12" x14ac:dyDescent="0.2">
      <c r="A339">
        <v>971154</v>
      </c>
      <c r="B339" t="s">
        <v>443</v>
      </c>
      <c r="C339" t="s">
        <v>444</v>
      </c>
      <c r="D339">
        <v>799.99</v>
      </c>
      <c r="E339">
        <v>69316</v>
      </c>
      <c r="F339">
        <v>15220</v>
      </c>
      <c r="G339">
        <v>62</v>
      </c>
      <c r="H339" t="s">
        <v>56</v>
      </c>
      <c r="I339">
        <v>4.4532413000000002</v>
      </c>
      <c r="J339">
        <v>5.5</v>
      </c>
      <c r="K339" s="1">
        <v>42642</v>
      </c>
      <c r="L339" t="s">
        <v>39</v>
      </c>
    </row>
    <row r="341" spans="1:12" x14ac:dyDescent="0.2">
      <c r="A341">
        <v>1310772</v>
      </c>
      <c r="B341" t="s">
        <v>445</v>
      </c>
      <c r="C341" t="s">
        <v>446</v>
      </c>
      <c r="D341">
        <v>499.99</v>
      </c>
      <c r="E341">
        <v>66711</v>
      </c>
      <c r="F341">
        <v>15015</v>
      </c>
      <c r="G341">
        <v>40</v>
      </c>
      <c r="H341" t="s">
        <v>142</v>
      </c>
      <c r="I341">
        <v>4.6869540000000001</v>
      </c>
      <c r="J341">
        <v>11.5</v>
      </c>
      <c r="K341" s="1">
        <v>42949</v>
      </c>
      <c r="L341" t="s">
        <v>447</v>
      </c>
    </row>
    <row r="343" spans="1:12" x14ac:dyDescent="0.2">
      <c r="A343">
        <v>80940</v>
      </c>
      <c r="B343" t="s">
        <v>448</v>
      </c>
      <c r="C343" t="s">
        <v>449</v>
      </c>
      <c r="D343">
        <v>1699.99</v>
      </c>
      <c r="E343">
        <v>97250</v>
      </c>
      <c r="F343">
        <v>14902</v>
      </c>
      <c r="G343">
        <v>81</v>
      </c>
      <c r="H343" t="s">
        <v>56</v>
      </c>
      <c r="I343">
        <v>4.5273180000000002</v>
      </c>
      <c r="J343">
        <v>8.5</v>
      </c>
      <c r="K343" s="1">
        <v>41505</v>
      </c>
      <c r="L343" t="s">
        <v>48</v>
      </c>
    </row>
    <row r="345" spans="1:12" x14ac:dyDescent="0.2">
      <c r="A345">
        <v>1409142</v>
      </c>
      <c r="B345" t="s">
        <v>450</v>
      </c>
      <c r="C345" t="s">
        <v>451</v>
      </c>
      <c r="D345">
        <v>3099.99</v>
      </c>
      <c r="E345">
        <v>104275</v>
      </c>
      <c r="F345">
        <v>14858</v>
      </c>
      <c r="G345">
        <v>139</v>
      </c>
      <c r="H345" t="s">
        <v>14</v>
      </c>
      <c r="I345">
        <v>4.8288669999999998</v>
      </c>
      <c r="J345">
        <v>13</v>
      </c>
      <c r="K345" s="1">
        <v>43033</v>
      </c>
      <c r="L345" t="s">
        <v>174</v>
      </c>
    </row>
    <row r="347" spans="1:12" x14ac:dyDescent="0.2">
      <c r="A347">
        <v>1254420</v>
      </c>
      <c r="B347" t="s">
        <v>452</v>
      </c>
      <c r="C347" t="s">
        <v>453</v>
      </c>
      <c r="D347">
        <v>3099.99</v>
      </c>
      <c r="E347">
        <v>89076</v>
      </c>
      <c r="F347">
        <v>14822</v>
      </c>
      <c r="G347">
        <v>218</v>
      </c>
      <c r="H347" t="s">
        <v>14</v>
      </c>
      <c r="I347">
        <v>4.4242900000000001</v>
      </c>
      <c r="J347">
        <v>25.5</v>
      </c>
      <c r="K347" s="1">
        <v>42900</v>
      </c>
      <c r="L347" t="s">
        <v>25</v>
      </c>
    </row>
    <row r="349" spans="1:12" x14ac:dyDescent="0.2">
      <c r="A349">
        <v>41295</v>
      </c>
      <c r="B349" t="s">
        <v>454</v>
      </c>
      <c r="C349" t="s">
        <v>455</v>
      </c>
      <c r="D349">
        <v>399.99</v>
      </c>
      <c r="E349">
        <v>319087</v>
      </c>
      <c r="F349">
        <v>14788</v>
      </c>
      <c r="G349">
        <v>72</v>
      </c>
      <c r="H349" t="s">
        <v>14</v>
      </c>
      <c r="I349">
        <v>4.2254180000000003</v>
      </c>
      <c r="J349">
        <v>17</v>
      </c>
      <c r="K349" s="1">
        <v>41317</v>
      </c>
      <c r="L349" t="s">
        <v>456</v>
      </c>
    </row>
    <row r="351" spans="1:12" x14ac:dyDescent="0.2">
      <c r="A351">
        <v>520116</v>
      </c>
      <c r="B351" t="s">
        <v>457</v>
      </c>
      <c r="C351" t="s">
        <v>458</v>
      </c>
      <c r="D351">
        <v>1399.99</v>
      </c>
      <c r="E351">
        <v>78406</v>
      </c>
      <c r="F351">
        <v>14771</v>
      </c>
      <c r="G351">
        <v>116</v>
      </c>
      <c r="H351" t="s">
        <v>14</v>
      </c>
      <c r="I351">
        <v>4.5661740000000002</v>
      </c>
      <c r="J351">
        <v>22</v>
      </c>
      <c r="K351" s="1">
        <v>42159</v>
      </c>
      <c r="L351" t="s">
        <v>255</v>
      </c>
    </row>
    <row r="353" spans="1:12" x14ac:dyDescent="0.2">
      <c r="A353">
        <v>2279412</v>
      </c>
      <c r="B353" t="s">
        <v>459</v>
      </c>
      <c r="C353" t="s">
        <v>460</v>
      </c>
      <c r="D353">
        <v>1299.99</v>
      </c>
      <c r="E353">
        <v>64144</v>
      </c>
      <c r="F353">
        <v>14770</v>
      </c>
      <c r="G353">
        <v>399</v>
      </c>
      <c r="H353" t="s">
        <v>14</v>
      </c>
      <c r="I353">
        <v>4.6560316000000004</v>
      </c>
      <c r="J353">
        <v>30.5</v>
      </c>
      <c r="K353" s="1">
        <v>43543</v>
      </c>
      <c r="L353" t="s">
        <v>461</v>
      </c>
    </row>
    <row r="355" spans="1:12" x14ac:dyDescent="0.2">
      <c r="A355">
        <v>2334812</v>
      </c>
      <c r="B355" t="s">
        <v>462</v>
      </c>
      <c r="C355" t="s">
        <v>463</v>
      </c>
      <c r="D355">
        <v>799.99</v>
      </c>
      <c r="E355">
        <v>45152</v>
      </c>
      <c r="F355">
        <v>14719</v>
      </c>
      <c r="G355">
        <v>24</v>
      </c>
      <c r="H355" t="s">
        <v>56</v>
      </c>
      <c r="I355">
        <v>4.4997325000000004</v>
      </c>
      <c r="J355">
        <v>1.5</v>
      </c>
      <c r="K355" s="1">
        <v>43578</v>
      </c>
      <c r="L355" t="s">
        <v>107</v>
      </c>
    </row>
    <row r="357" spans="1:12" x14ac:dyDescent="0.2">
      <c r="A357">
        <v>446134</v>
      </c>
      <c r="B357" t="s">
        <v>464</v>
      </c>
      <c r="C357" t="s">
        <v>465</v>
      </c>
      <c r="D357">
        <v>1699.99</v>
      </c>
      <c r="E357">
        <v>83803</v>
      </c>
      <c r="F357">
        <v>14588</v>
      </c>
      <c r="G357">
        <v>262</v>
      </c>
      <c r="H357" t="s">
        <v>14</v>
      </c>
      <c r="I357">
        <v>4.3670619999999998</v>
      </c>
      <c r="J357">
        <v>35</v>
      </c>
      <c r="K357" s="1">
        <v>42075</v>
      </c>
      <c r="L357" t="s">
        <v>18</v>
      </c>
    </row>
    <row r="359" spans="1:12" x14ac:dyDescent="0.2">
      <c r="A359">
        <v>1315262</v>
      </c>
      <c r="B359" t="s">
        <v>466</v>
      </c>
      <c r="C359" t="s">
        <v>467</v>
      </c>
      <c r="D359">
        <v>649.99</v>
      </c>
      <c r="E359">
        <v>54060</v>
      </c>
      <c r="F359">
        <v>14576</v>
      </c>
      <c r="G359">
        <v>30</v>
      </c>
      <c r="H359" t="s">
        <v>14</v>
      </c>
      <c r="I359">
        <v>4.2788550000000001</v>
      </c>
      <c r="J359">
        <v>3.5</v>
      </c>
      <c r="K359" s="1">
        <v>42954</v>
      </c>
      <c r="L359" t="s">
        <v>148</v>
      </c>
    </row>
    <row r="361" spans="1:12" x14ac:dyDescent="0.2">
      <c r="A361">
        <v>3292616</v>
      </c>
      <c r="B361" t="s">
        <v>468</v>
      </c>
      <c r="C361" t="s">
        <v>469</v>
      </c>
      <c r="D361">
        <v>1699.99</v>
      </c>
      <c r="E361">
        <v>58002</v>
      </c>
      <c r="F361">
        <v>14536</v>
      </c>
      <c r="G361">
        <v>254</v>
      </c>
      <c r="H361" t="s">
        <v>56</v>
      </c>
      <c r="I361">
        <v>4.5425630000000004</v>
      </c>
      <c r="J361">
        <v>26.5</v>
      </c>
      <c r="K361" s="1">
        <v>44014</v>
      </c>
      <c r="L361" t="s">
        <v>177</v>
      </c>
    </row>
    <row r="363" spans="1:12" x14ac:dyDescent="0.2">
      <c r="A363">
        <v>1583482</v>
      </c>
      <c r="B363" t="s">
        <v>470</v>
      </c>
      <c r="C363" t="s">
        <v>471</v>
      </c>
      <c r="D363">
        <v>399.99</v>
      </c>
      <c r="E363">
        <v>50652</v>
      </c>
      <c r="F363">
        <v>14518</v>
      </c>
      <c r="G363">
        <v>75</v>
      </c>
      <c r="H363" t="s">
        <v>14</v>
      </c>
      <c r="I363">
        <v>4.5961575999999997</v>
      </c>
      <c r="J363">
        <v>5.5</v>
      </c>
      <c r="K363" s="1">
        <v>43165</v>
      </c>
      <c r="L363" t="s">
        <v>353</v>
      </c>
    </row>
    <row r="365" spans="1:12" x14ac:dyDescent="0.2">
      <c r="A365">
        <v>861624</v>
      </c>
      <c r="B365" t="s">
        <v>472</v>
      </c>
      <c r="C365" t="s">
        <v>473</v>
      </c>
      <c r="D365">
        <v>1199.99</v>
      </c>
      <c r="E365">
        <v>61396</v>
      </c>
      <c r="F365">
        <v>14334</v>
      </c>
      <c r="G365">
        <v>70</v>
      </c>
      <c r="H365" t="s">
        <v>56</v>
      </c>
      <c r="I365">
        <v>4.4781613</v>
      </c>
      <c r="J365">
        <v>6.5</v>
      </c>
      <c r="K365" s="1">
        <v>42517</v>
      </c>
      <c r="L365" t="s">
        <v>28</v>
      </c>
    </row>
    <row r="367" spans="1:12" x14ac:dyDescent="0.2">
      <c r="A367">
        <v>1166306</v>
      </c>
      <c r="B367" t="s">
        <v>474</v>
      </c>
      <c r="C367" t="s">
        <v>475</v>
      </c>
      <c r="D367">
        <v>1499.99</v>
      </c>
      <c r="E367">
        <v>428095</v>
      </c>
      <c r="F367">
        <v>14293</v>
      </c>
      <c r="G367">
        <v>126</v>
      </c>
      <c r="H367" t="s">
        <v>14</v>
      </c>
      <c r="I367">
        <v>4.3437250000000001</v>
      </c>
      <c r="J367">
        <v>17</v>
      </c>
      <c r="K367" s="1">
        <v>42827</v>
      </c>
      <c r="L367" t="s">
        <v>476</v>
      </c>
    </row>
    <row r="369" spans="1:12" x14ac:dyDescent="0.2">
      <c r="A369">
        <v>2165246</v>
      </c>
      <c r="B369" t="s">
        <v>477</v>
      </c>
      <c r="C369" t="s">
        <v>478</v>
      </c>
      <c r="D369">
        <v>1699.99</v>
      </c>
      <c r="E369">
        <v>55166</v>
      </c>
      <c r="F369">
        <v>14126</v>
      </c>
      <c r="G369">
        <v>91</v>
      </c>
      <c r="H369" t="s">
        <v>14</v>
      </c>
      <c r="I369">
        <v>4.7462783000000002</v>
      </c>
      <c r="J369">
        <v>7.5</v>
      </c>
      <c r="K369" s="1">
        <v>43486</v>
      </c>
      <c r="L369" t="s">
        <v>226</v>
      </c>
    </row>
    <row r="371" spans="1:12" x14ac:dyDescent="0.2">
      <c r="A371">
        <v>551498</v>
      </c>
      <c r="B371" t="s">
        <v>479</v>
      </c>
      <c r="C371" t="s">
        <v>480</v>
      </c>
      <c r="D371">
        <v>3099.99</v>
      </c>
      <c r="E371">
        <v>67089</v>
      </c>
      <c r="F371">
        <v>14076</v>
      </c>
      <c r="G371">
        <v>79</v>
      </c>
      <c r="H371" t="s">
        <v>142</v>
      </c>
      <c r="I371">
        <v>4.5276627999999999</v>
      </c>
      <c r="J371">
        <v>6.5</v>
      </c>
      <c r="K371" s="1">
        <v>42196</v>
      </c>
      <c r="L371" t="s">
        <v>481</v>
      </c>
    </row>
    <row r="373" spans="1:12" x14ac:dyDescent="0.2">
      <c r="A373">
        <v>1241254</v>
      </c>
      <c r="B373" t="s">
        <v>482</v>
      </c>
      <c r="C373" t="s">
        <v>483</v>
      </c>
      <c r="D373">
        <v>2099.9899999999998</v>
      </c>
      <c r="E373">
        <v>92384</v>
      </c>
      <c r="F373">
        <v>13843</v>
      </c>
      <c r="G373">
        <v>142</v>
      </c>
      <c r="H373" t="s">
        <v>14</v>
      </c>
      <c r="I373">
        <v>4.6234580000000003</v>
      </c>
      <c r="J373">
        <v>8</v>
      </c>
      <c r="K373" s="1">
        <v>42890</v>
      </c>
      <c r="L373" t="s">
        <v>484</v>
      </c>
    </row>
    <row r="375" spans="1:12" x14ac:dyDescent="0.2">
      <c r="A375">
        <v>3565021</v>
      </c>
      <c r="B375" t="s">
        <v>485</v>
      </c>
      <c r="C375" t="s">
        <v>486</v>
      </c>
      <c r="D375">
        <v>699.99</v>
      </c>
      <c r="E375">
        <v>27571</v>
      </c>
      <c r="F375">
        <v>13793</v>
      </c>
      <c r="G375">
        <v>35</v>
      </c>
      <c r="H375" t="s">
        <v>14</v>
      </c>
      <c r="I375">
        <v>4.4541719999999998</v>
      </c>
      <c r="J375">
        <v>2.5</v>
      </c>
      <c r="K375" s="1">
        <v>44117</v>
      </c>
      <c r="L375" t="s">
        <v>148</v>
      </c>
    </row>
    <row r="377" spans="1:12" x14ac:dyDescent="0.2">
      <c r="A377">
        <v>892102</v>
      </c>
      <c r="B377" t="s">
        <v>487</v>
      </c>
      <c r="C377" t="s">
        <v>488</v>
      </c>
      <c r="D377">
        <v>399.99</v>
      </c>
      <c r="E377">
        <v>90240</v>
      </c>
      <c r="F377">
        <v>13683</v>
      </c>
      <c r="G377">
        <v>251</v>
      </c>
      <c r="H377" t="s">
        <v>14</v>
      </c>
      <c r="I377">
        <v>4.2098994000000003</v>
      </c>
      <c r="J377">
        <v>71</v>
      </c>
      <c r="K377" s="1">
        <v>42550</v>
      </c>
      <c r="L377" t="s">
        <v>60</v>
      </c>
    </row>
    <row r="379" spans="1:12" x14ac:dyDescent="0.2">
      <c r="A379">
        <v>1560542</v>
      </c>
      <c r="B379" t="s">
        <v>489</v>
      </c>
      <c r="C379" t="s">
        <v>490</v>
      </c>
      <c r="D379">
        <v>2199.9899999999998</v>
      </c>
      <c r="E379">
        <v>70648</v>
      </c>
      <c r="F379">
        <v>13655</v>
      </c>
      <c r="G379">
        <v>81</v>
      </c>
      <c r="H379" t="s">
        <v>14</v>
      </c>
      <c r="I379">
        <v>4.581118</v>
      </c>
      <c r="J379">
        <v>12</v>
      </c>
      <c r="K379" s="1">
        <v>43150</v>
      </c>
      <c r="L379" t="s">
        <v>491</v>
      </c>
    </row>
    <row r="381" spans="1:12" x14ac:dyDescent="0.2">
      <c r="A381">
        <v>1362052</v>
      </c>
      <c r="B381" t="s">
        <v>492</v>
      </c>
      <c r="C381" t="s">
        <v>493</v>
      </c>
      <c r="D381">
        <v>1399.99</v>
      </c>
      <c r="E381">
        <v>67226</v>
      </c>
      <c r="F381">
        <v>13499</v>
      </c>
      <c r="G381">
        <v>112</v>
      </c>
      <c r="H381" t="s">
        <v>14</v>
      </c>
      <c r="I381">
        <v>4.662096</v>
      </c>
      <c r="J381">
        <v>7</v>
      </c>
      <c r="K381" s="1">
        <v>43004</v>
      </c>
      <c r="L381" t="s">
        <v>494</v>
      </c>
    </row>
    <row r="383" spans="1:12" x14ac:dyDescent="0.2">
      <c r="A383">
        <v>2337318</v>
      </c>
      <c r="B383" t="s">
        <v>495</v>
      </c>
      <c r="C383" t="s">
        <v>496</v>
      </c>
      <c r="D383">
        <v>2999.99</v>
      </c>
      <c r="E383">
        <v>82233</v>
      </c>
      <c r="F383">
        <v>13431</v>
      </c>
      <c r="G383">
        <v>336</v>
      </c>
      <c r="H383" t="s">
        <v>14</v>
      </c>
      <c r="I383">
        <v>4.677181</v>
      </c>
      <c r="J383">
        <v>27.5</v>
      </c>
      <c r="K383" s="1">
        <v>43579</v>
      </c>
      <c r="L383" t="s">
        <v>113</v>
      </c>
    </row>
    <row r="385" spans="1:12" x14ac:dyDescent="0.2">
      <c r="A385">
        <v>2425522</v>
      </c>
      <c r="B385" t="s">
        <v>497</v>
      </c>
      <c r="C385" t="s">
        <v>498</v>
      </c>
      <c r="D385">
        <v>699.99</v>
      </c>
      <c r="E385">
        <v>46259</v>
      </c>
      <c r="F385">
        <v>13406</v>
      </c>
      <c r="G385">
        <v>22</v>
      </c>
      <c r="H385" t="s">
        <v>56</v>
      </c>
      <c r="I385">
        <v>4.4026870000000002</v>
      </c>
      <c r="J385">
        <v>43</v>
      </c>
      <c r="K385" s="1">
        <v>43638</v>
      </c>
      <c r="L385" t="s">
        <v>499</v>
      </c>
    </row>
    <row r="387" spans="1:12" x14ac:dyDescent="0.2">
      <c r="A387">
        <v>1470810</v>
      </c>
      <c r="B387" t="s">
        <v>500</v>
      </c>
      <c r="C387" t="s">
        <v>501</v>
      </c>
      <c r="D387">
        <v>2399.9899999999998</v>
      </c>
      <c r="E387">
        <v>51459</v>
      </c>
      <c r="F387">
        <v>13107</v>
      </c>
      <c r="G387">
        <v>155</v>
      </c>
      <c r="H387" t="s">
        <v>14</v>
      </c>
      <c r="I387">
        <v>4.8526033999999996</v>
      </c>
      <c r="J387">
        <v>29.5</v>
      </c>
      <c r="K387" s="1">
        <v>43084</v>
      </c>
      <c r="L387" t="s">
        <v>28</v>
      </c>
    </row>
    <row r="389" spans="1:12" x14ac:dyDescent="0.2">
      <c r="A389">
        <v>4226208</v>
      </c>
      <c r="B389" t="s">
        <v>502</v>
      </c>
      <c r="C389" t="s">
        <v>503</v>
      </c>
      <c r="D389">
        <v>1299.99</v>
      </c>
      <c r="E389">
        <v>84797</v>
      </c>
      <c r="F389">
        <v>13125</v>
      </c>
      <c r="G389">
        <v>87</v>
      </c>
      <c r="H389" t="s">
        <v>56</v>
      </c>
      <c r="I389">
        <v>4.6203050000000001</v>
      </c>
      <c r="J389">
        <v>4.5</v>
      </c>
      <c r="K389" s="1">
        <v>44414</v>
      </c>
      <c r="L389" t="s">
        <v>504</v>
      </c>
    </row>
    <row r="391" spans="1:12" x14ac:dyDescent="0.2">
      <c r="A391">
        <v>1495788</v>
      </c>
      <c r="B391" t="s">
        <v>505</v>
      </c>
      <c r="C391" t="s">
        <v>506</v>
      </c>
      <c r="D391">
        <v>1499.99</v>
      </c>
      <c r="E391">
        <v>314091</v>
      </c>
      <c r="F391">
        <v>13035</v>
      </c>
      <c r="G391">
        <v>45</v>
      </c>
      <c r="H391" t="s">
        <v>56</v>
      </c>
      <c r="I391">
        <v>4.4904590000000004</v>
      </c>
      <c r="J391">
        <v>5.5</v>
      </c>
      <c r="K391" s="1">
        <v>43105</v>
      </c>
      <c r="L391" t="s">
        <v>15</v>
      </c>
    </row>
    <row r="393" spans="1:12" x14ac:dyDescent="0.2">
      <c r="A393">
        <v>2640372</v>
      </c>
      <c r="B393" t="s">
        <v>507</v>
      </c>
      <c r="C393" t="s">
        <v>508</v>
      </c>
      <c r="D393">
        <v>2999.99</v>
      </c>
      <c r="E393">
        <v>79076</v>
      </c>
      <c r="F393">
        <v>12996</v>
      </c>
      <c r="G393">
        <v>210</v>
      </c>
      <c r="H393" t="s">
        <v>14</v>
      </c>
      <c r="I393">
        <v>4.3941435999999996</v>
      </c>
      <c r="J393">
        <v>19</v>
      </c>
      <c r="K393" s="1">
        <v>43773</v>
      </c>
      <c r="L393" t="s">
        <v>436</v>
      </c>
    </row>
    <row r="395" spans="1:12" x14ac:dyDescent="0.2">
      <c r="A395">
        <v>2430492</v>
      </c>
      <c r="B395" t="s">
        <v>509</v>
      </c>
      <c r="C395" t="s">
        <v>510</v>
      </c>
      <c r="D395">
        <v>1999.99</v>
      </c>
      <c r="E395">
        <v>59113</v>
      </c>
      <c r="F395">
        <v>12987</v>
      </c>
      <c r="G395">
        <v>141</v>
      </c>
      <c r="H395" t="s">
        <v>14</v>
      </c>
      <c r="I395">
        <v>4.6225370000000003</v>
      </c>
      <c r="J395">
        <v>24</v>
      </c>
      <c r="K395" s="1">
        <v>43642</v>
      </c>
      <c r="L395" t="s">
        <v>131</v>
      </c>
    </row>
    <row r="397" spans="1:12" x14ac:dyDescent="0.2">
      <c r="A397">
        <v>758582</v>
      </c>
      <c r="B397" t="s">
        <v>511</v>
      </c>
      <c r="C397" t="s">
        <v>512</v>
      </c>
      <c r="D397">
        <v>2599.9899999999998</v>
      </c>
      <c r="E397">
        <v>57683</v>
      </c>
      <c r="F397">
        <v>12857</v>
      </c>
      <c r="G397">
        <v>409</v>
      </c>
      <c r="H397" t="s">
        <v>14</v>
      </c>
      <c r="I397">
        <v>4.2487810000000001</v>
      </c>
      <c r="J397">
        <v>43</v>
      </c>
      <c r="K397" s="1">
        <v>42410</v>
      </c>
      <c r="L397" t="s">
        <v>513</v>
      </c>
    </row>
    <row r="399" spans="1:12" x14ac:dyDescent="0.2">
      <c r="A399">
        <v>753140</v>
      </c>
      <c r="B399" t="s">
        <v>514</v>
      </c>
      <c r="C399" t="s">
        <v>515</v>
      </c>
      <c r="D399">
        <v>999.99</v>
      </c>
      <c r="E399">
        <v>49803</v>
      </c>
      <c r="F399">
        <v>12759</v>
      </c>
      <c r="G399">
        <v>90</v>
      </c>
      <c r="H399" t="s">
        <v>14</v>
      </c>
      <c r="I399">
        <v>4.5241090000000002</v>
      </c>
      <c r="J399">
        <v>12</v>
      </c>
      <c r="K399" s="1">
        <v>42405</v>
      </c>
      <c r="L399" t="s">
        <v>15</v>
      </c>
    </row>
    <row r="401" spans="1:12" x14ac:dyDescent="0.2">
      <c r="A401">
        <v>1148688</v>
      </c>
      <c r="B401" t="s">
        <v>516</v>
      </c>
      <c r="C401" t="s">
        <v>517</v>
      </c>
      <c r="D401">
        <v>1699.99</v>
      </c>
      <c r="E401">
        <v>90237</v>
      </c>
      <c r="F401">
        <v>12740</v>
      </c>
      <c r="G401">
        <v>173</v>
      </c>
      <c r="H401" t="s">
        <v>142</v>
      </c>
      <c r="I401">
        <v>4.469633</v>
      </c>
      <c r="J401">
        <v>20.5</v>
      </c>
      <c r="K401" s="1">
        <v>42811</v>
      </c>
      <c r="L401" t="s">
        <v>518</v>
      </c>
    </row>
    <row r="403" spans="1:12" x14ac:dyDescent="0.2">
      <c r="A403">
        <v>1042110</v>
      </c>
      <c r="B403" t="s">
        <v>519</v>
      </c>
      <c r="C403" t="s">
        <v>520</v>
      </c>
      <c r="D403">
        <v>2199.9899999999998</v>
      </c>
      <c r="E403">
        <v>123325</v>
      </c>
      <c r="F403">
        <v>12715</v>
      </c>
      <c r="G403">
        <v>168</v>
      </c>
      <c r="H403" t="s">
        <v>56</v>
      </c>
      <c r="I403">
        <v>4.4819269999999998</v>
      </c>
      <c r="J403">
        <v>31.5</v>
      </c>
      <c r="K403" s="1">
        <v>42719</v>
      </c>
      <c r="L403" t="s">
        <v>521</v>
      </c>
    </row>
    <row r="405" spans="1:12" x14ac:dyDescent="0.2">
      <c r="A405">
        <v>2634490</v>
      </c>
      <c r="B405" t="s">
        <v>522</v>
      </c>
      <c r="C405" t="s">
        <v>523</v>
      </c>
      <c r="D405">
        <v>2799.99</v>
      </c>
      <c r="E405">
        <v>70665</v>
      </c>
      <c r="F405">
        <v>12683</v>
      </c>
      <c r="G405">
        <v>484</v>
      </c>
      <c r="H405" t="s">
        <v>14</v>
      </c>
      <c r="I405">
        <v>4.6343306999999996</v>
      </c>
      <c r="J405">
        <v>52</v>
      </c>
      <c r="K405" s="1">
        <v>43769</v>
      </c>
      <c r="L405" t="s">
        <v>28</v>
      </c>
    </row>
    <row r="407" spans="1:12" x14ac:dyDescent="0.2">
      <c r="A407">
        <v>1496348</v>
      </c>
      <c r="B407" t="s">
        <v>524</v>
      </c>
      <c r="C407" t="s">
        <v>525</v>
      </c>
      <c r="D407">
        <v>1699.99</v>
      </c>
      <c r="E407">
        <v>58067</v>
      </c>
      <c r="F407">
        <v>12678</v>
      </c>
      <c r="G407">
        <v>86</v>
      </c>
      <c r="H407" t="s">
        <v>14</v>
      </c>
      <c r="I407">
        <v>4.6312293999999996</v>
      </c>
      <c r="J407">
        <v>6</v>
      </c>
      <c r="K407" s="1">
        <v>43105</v>
      </c>
      <c r="L407" t="s">
        <v>526</v>
      </c>
    </row>
    <row r="409" spans="1:12" x14ac:dyDescent="0.2">
      <c r="A409">
        <v>752950</v>
      </c>
      <c r="B409" t="s">
        <v>527</v>
      </c>
      <c r="C409" t="s">
        <v>528</v>
      </c>
      <c r="D409">
        <v>799.99</v>
      </c>
      <c r="E409">
        <v>69006</v>
      </c>
      <c r="F409">
        <v>12579</v>
      </c>
      <c r="G409">
        <v>152</v>
      </c>
      <c r="H409" t="s">
        <v>14</v>
      </c>
      <c r="I409">
        <v>4.4410309999999997</v>
      </c>
      <c r="J409">
        <v>6.5</v>
      </c>
      <c r="K409" s="1">
        <v>42405</v>
      </c>
      <c r="L409" t="s">
        <v>249</v>
      </c>
    </row>
    <row r="411" spans="1:12" x14ac:dyDescent="0.2">
      <c r="A411">
        <v>1341538</v>
      </c>
      <c r="B411" t="s">
        <v>529</v>
      </c>
      <c r="C411" t="s">
        <v>530</v>
      </c>
      <c r="D411">
        <v>1699.99</v>
      </c>
      <c r="E411">
        <v>80098</v>
      </c>
      <c r="F411">
        <v>12561</v>
      </c>
      <c r="G411">
        <v>170</v>
      </c>
      <c r="H411" t="s">
        <v>14</v>
      </c>
      <c r="I411">
        <v>4.5090513000000003</v>
      </c>
      <c r="J411">
        <v>14</v>
      </c>
      <c r="K411" s="1">
        <v>42982</v>
      </c>
      <c r="L411" t="s">
        <v>531</v>
      </c>
    </row>
    <row r="413" spans="1:12" x14ac:dyDescent="0.2">
      <c r="A413">
        <v>526104</v>
      </c>
      <c r="B413" t="s">
        <v>532</v>
      </c>
      <c r="C413" t="s">
        <v>533</v>
      </c>
      <c r="D413">
        <v>1499.99</v>
      </c>
      <c r="E413">
        <v>49369</v>
      </c>
      <c r="F413">
        <v>12521</v>
      </c>
      <c r="G413">
        <v>80</v>
      </c>
      <c r="H413" t="s">
        <v>56</v>
      </c>
      <c r="I413">
        <v>4.5890383999999997</v>
      </c>
      <c r="J413">
        <v>8.5</v>
      </c>
      <c r="K413" s="1">
        <v>42166</v>
      </c>
      <c r="L413" t="s">
        <v>328</v>
      </c>
    </row>
    <row r="415" spans="1:12" x14ac:dyDescent="0.2">
      <c r="A415">
        <v>881980</v>
      </c>
      <c r="B415" t="s">
        <v>534</v>
      </c>
      <c r="C415" t="s">
        <v>535</v>
      </c>
      <c r="D415">
        <v>2999.99</v>
      </c>
      <c r="E415">
        <v>125744</v>
      </c>
      <c r="F415">
        <v>12440</v>
      </c>
      <c r="G415">
        <v>87</v>
      </c>
      <c r="H415" t="s">
        <v>56</v>
      </c>
      <c r="I415">
        <v>4.7641229999999997</v>
      </c>
      <c r="J415">
        <v>6.5</v>
      </c>
      <c r="K415" s="1">
        <v>42540</v>
      </c>
      <c r="L415" t="s">
        <v>18</v>
      </c>
    </row>
    <row r="417" spans="1:12" x14ac:dyDescent="0.2">
      <c r="A417">
        <v>1638522</v>
      </c>
      <c r="B417" t="s">
        <v>536</v>
      </c>
      <c r="C417" t="s">
        <v>537</v>
      </c>
      <c r="D417">
        <v>1899.99</v>
      </c>
      <c r="E417">
        <v>52462</v>
      </c>
      <c r="F417">
        <v>12294</v>
      </c>
      <c r="G417">
        <v>224</v>
      </c>
      <c r="H417" t="s">
        <v>142</v>
      </c>
      <c r="I417">
        <v>4.7803829999999996</v>
      </c>
      <c r="J417">
        <v>15</v>
      </c>
      <c r="K417" s="1">
        <v>43199</v>
      </c>
      <c r="L417" t="s">
        <v>77</v>
      </c>
    </row>
    <row r="419" spans="1:12" x14ac:dyDescent="0.2">
      <c r="A419">
        <v>1175200</v>
      </c>
      <c r="B419" t="s">
        <v>538</v>
      </c>
      <c r="C419" t="s">
        <v>539</v>
      </c>
      <c r="D419">
        <v>2599.9899999999998</v>
      </c>
      <c r="E419">
        <v>67539</v>
      </c>
      <c r="F419">
        <v>12294</v>
      </c>
      <c r="G419">
        <v>43</v>
      </c>
      <c r="H419" t="s">
        <v>14</v>
      </c>
      <c r="I419">
        <v>4.3040422999999999</v>
      </c>
      <c r="J419">
        <v>6</v>
      </c>
      <c r="K419" s="1">
        <v>42835</v>
      </c>
      <c r="L419" t="s">
        <v>540</v>
      </c>
    </row>
    <row r="421" spans="1:12" x14ac:dyDescent="0.2">
      <c r="A421">
        <v>660600</v>
      </c>
      <c r="B421" t="s">
        <v>541</v>
      </c>
      <c r="C421" t="s">
        <v>542</v>
      </c>
      <c r="D421">
        <v>1799.99</v>
      </c>
      <c r="E421">
        <v>66327</v>
      </c>
      <c r="F421">
        <v>12248</v>
      </c>
      <c r="G421">
        <v>81</v>
      </c>
      <c r="H421" t="s">
        <v>56</v>
      </c>
      <c r="I421">
        <v>4.5902940000000001</v>
      </c>
      <c r="J421">
        <v>10.5</v>
      </c>
      <c r="K421" s="1">
        <v>42313</v>
      </c>
      <c r="L421" t="s">
        <v>82</v>
      </c>
    </row>
    <row r="423" spans="1:12" x14ac:dyDescent="0.2">
      <c r="A423">
        <v>1656228</v>
      </c>
      <c r="B423" t="s">
        <v>543</v>
      </c>
      <c r="C423" t="s">
        <v>544</v>
      </c>
      <c r="D423">
        <v>2099.9899999999998</v>
      </c>
      <c r="E423">
        <v>74358</v>
      </c>
      <c r="F423">
        <v>12176</v>
      </c>
      <c r="G423">
        <v>40</v>
      </c>
      <c r="H423" t="s">
        <v>14</v>
      </c>
      <c r="I423">
        <v>4.7077694000000001</v>
      </c>
      <c r="J423">
        <v>5.5</v>
      </c>
      <c r="K423" s="1">
        <v>43211</v>
      </c>
      <c r="L423" t="s">
        <v>545</v>
      </c>
    </row>
    <row r="425" spans="1:12" x14ac:dyDescent="0.2">
      <c r="A425">
        <v>3671332</v>
      </c>
      <c r="B425" t="s">
        <v>546</v>
      </c>
      <c r="C425" t="s">
        <v>547</v>
      </c>
      <c r="D425">
        <v>1899.99</v>
      </c>
      <c r="E425">
        <v>86167</v>
      </c>
      <c r="F425">
        <v>12133</v>
      </c>
      <c r="G425">
        <v>167</v>
      </c>
      <c r="H425" t="s">
        <v>56</v>
      </c>
      <c r="I425">
        <v>4.6593685000000002</v>
      </c>
      <c r="J425">
        <v>19</v>
      </c>
      <c r="K425" s="1">
        <v>44165</v>
      </c>
      <c r="L425" t="s">
        <v>48</v>
      </c>
    </row>
    <row r="427" spans="1:12" x14ac:dyDescent="0.2">
      <c r="A427">
        <v>3279690</v>
      </c>
      <c r="B427" t="s">
        <v>548</v>
      </c>
      <c r="C427" t="s">
        <v>549</v>
      </c>
      <c r="D427">
        <v>1299.99</v>
      </c>
      <c r="E427">
        <v>60334</v>
      </c>
      <c r="F427">
        <v>12127</v>
      </c>
      <c r="G427">
        <v>50</v>
      </c>
      <c r="H427" t="s">
        <v>56</v>
      </c>
      <c r="I427">
        <v>4.5113706999999996</v>
      </c>
      <c r="J427">
        <v>4.5</v>
      </c>
      <c r="K427" s="1">
        <v>44011</v>
      </c>
      <c r="L427" t="s">
        <v>550</v>
      </c>
    </row>
    <row r="429" spans="1:12" x14ac:dyDescent="0.2">
      <c r="A429">
        <v>618736</v>
      </c>
      <c r="B429" t="s">
        <v>551</v>
      </c>
      <c r="C429" t="s">
        <v>552</v>
      </c>
      <c r="D429">
        <v>1299.99</v>
      </c>
      <c r="E429">
        <v>57204</v>
      </c>
      <c r="F429">
        <v>12104</v>
      </c>
      <c r="G429">
        <v>117</v>
      </c>
      <c r="H429" t="s">
        <v>14</v>
      </c>
      <c r="I429">
        <v>4.6840840000000004</v>
      </c>
      <c r="J429">
        <v>9</v>
      </c>
      <c r="K429" s="1">
        <v>42269</v>
      </c>
      <c r="L429" t="s">
        <v>553</v>
      </c>
    </row>
    <row r="431" spans="1:12" x14ac:dyDescent="0.2">
      <c r="A431">
        <v>1213952</v>
      </c>
      <c r="B431" t="s">
        <v>554</v>
      </c>
      <c r="C431" t="s">
        <v>555</v>
      </c>
      <c r="D431">
        <v>1699.99</v>
      </c>
      <c r="E431">
        <v>63856</v>
      </c>
      <c r="F431">
        <v>11977</v>
      </c>
      <c r="G431">
        <v>161</v>
      </c>
      <c r="H431" t="s">
        <v>142</v>
      </c>
      <c r="I431">
        <v>4.8332033000000001</v>
      </c>
      <c r="J431">
        <v>46</v>
      </c>
      <c r="K431" s="1">
        <v>42867</v>
      </c>
      <c r="L431" t="s">
        <v>15</v>
      </c>
    </row>
    <row r="433" spans="1:12" x14ac:dyDescent="0.2">
      <c r="A433">
        <v>1144936</v>
      </c>
      <c r="B433" t="s">
        <v>556</v>
      </c>
      <c r="C433" t="s">
        <v>557</v>
      </c>
      <c r="D433">
        <v>399.99</v>
      </c>
      <c r="E433">
        <v>154965</v>
      </c>
      <c r="F433">
        <v>11950</v>
      </c>
      <c r="G433">
        <v>35</v>
      </c>
      <c r="H433" t="s">
        <v>56</v>
      </c>
      <c r="I433">
        <v>4.4527130000000001</v>
      </c>
      <c r="J433">
        <v>3.5</v>
      </c>
      <c r="K433" s="1">
        <v>42808</v>
      </c>
      <c r="L433" t="s">
        <v>15</v>
      </c>
    </row>
    <row r="435" spans="1:12" x14ac:dyDescent="0.2">
      <c r="A435">
        <v>5014844</v>
      </c>
      <c r="B435" t="s">
        <v>558</v>
      </c>
      <c r="C435" t="s">
        <v>559</v>
      </c>
      <c r="D435">
        <v>399.99</v>
      </c>
      <c r="E435">
        <v>26034</v>
      </c>
      <c r="F435">
        <v>12038</v>
      </c>
      <c r="G435">
        <v>26</v>
      </c>
      <c r="H435" t="s">
        <v>56</v>
      </c>
      <c r="I435">
        <v>4.3165259999999996</v>
      </c>
      <c r="J435">
        <v>1.5</v>
      </c>
      <c r="K435" s="1">
        <v>44902</v>
      </c>
      <c r="L435" t="s">
        <v>153</v>
      </c>
    </row>
    <row r="437" spans="1:12" x14ac:dyDescent="0.2">
      <c r="A437">
        <v>2144654</v>
      </c>
      <c r="B437" t="s">
        <v>560</v>
      </c>
      <c r="C437" t="s">
        <v>561</v>
      </c>
      <c r="D437">
        <v>1099.99</v>
      </c>
      <c r="E437">
        <v>44315</v>
      </c>
      <c r="F437">
        <v>11885</v>
      </c>
      <c r="G437">
        <v>16</v>
      </c>
      <c r="H437" t="s">
        <v>14</v>
      </c>
      <c r="I437">
        <v>4.5976720000000002</v>
      </c>
      <c r="J437">
        <v>23</v>
      </c>
      <c r="K437" s="1">
        <v>43476</v>
      </c>
      <c r="L437" t="s">
        <v>208</v>
      </c>
    </row>
    <row r="439" spans="1:12" x14ac:dyDescent="0.2">
      <c r="A439">
        <v>1692036</v>
      </c>
      <c r="B439" t="s">
        <v>562</v>
      </c>
      <c r="C439" t="s">
        <v>563</v>
      </c>
      <c r="D439">
        <v>2099.9899999999998</v>
      </c>
      <c r="E439">
        <v>53735</v>
      </c>
      <c r="F439">
        <v>11740</v>
      </c>
      <c r="G439">
        <v>132</v>
      </c>
      <c r="H439" t="s">
        <v>14</v>
      </c>
      <c r="I439">
        <v>4.535101</v>
      </c>
      <c r="J439">
        <v>14</v>
      </c>
      <c r="K439" s="1">
        <v>43234</v>
      </c>
      <c r="L439" t="s">
        <v>34</v>
      </c>
    </row>
    <row r="441" spans="1:12" x14ac:dyDescent="0.2">
      <c r="A441">
        <v>781532</v>
      </c>
      <c r="B441" t="s">
        <v>564</v>
      </c>
      <c r="C441" t="s">
        <v>565</v>
      </c>
      <c r="D441">
        <v>1499.99</v>
      </c>
      <c r="E441">
        <v>89619</v>
      </c>
      <c r="F441">
        <v>11630</v>
      </c>
      <c r="G441">
        <v>239</v>
      </c>
      <c r="H441" t="s">
        <v>142</v>
      </c>
      <c r="I441">
        <v>4.3881215999999998</v>
      </c>
      <c r="J441">
        <v>21</v>
      </c>
      <c r="K441" s="1">
        <v>42432</v>
      </c>
      <c r="L441" t="s">
        <v>25</v>
      </c>
    </row>
    <row r="443" spans="1:12" x14ac:dyDescent="0.2">
      <c r="A443">
        <v>535622</v>
      </c>
      <c r="B443" t="s">
        <v>566</v>
      </c>
      <c r="C443" t="s">
        <v>567</v>
      </c>
      <c r="D443">
        <v>1299.99</v>
      </c>
      <c r="E443">
        <v>85201</v>
      </c>
      <c r="F443">
        <v>11626</v>
      </c>
      <c r="G443">
        <v>228</v>
      </c>
      <c r="H443" t="s">
        <v>142</v>
      </c>
      <c r="I443">
        <v>4.6481859999999999</v>
      </c>
      <c r="J443">
        <v>17</v>
      </c>
      <c r="K443" s="1">
        <v>42178</v>
      </c>
      <c r="L443" t="s">
        <v>15</v>
      </c>
    </row>
    <row r="445" spans="1:12" x14ac:dyDescent="0.2">
      <c r="A445">
        <v>1982382</v>
      </c>
      <c r="B445" t="s">
        <v>568</v>
      </c>
      <c r="C445" t="s">
        <v>569</v>
      </c>
      <c r="D445">
        <v>1699.99</v>
      </c>
      <c r="E445">
        <v>66131</v>
      </c>
      <c r="F445">
        <v>11609</v>
      </c>
      <c r="G445">
        <v>92</v>
      </c>
      <c r="H445" t="s">
        <v>142</v>
      </c>
      <c r="I445">
        <v>4.6671342999999998</v>
      </c>
      <c r="J445">
        <v>14</v>
      </c>
      <c r="K445" s="1">
        <v>43395</v>
      </c>
      <c r="L445" t="s">
        <v>570</v>
      </c>
    </row>
    <row r="447" spans="1:12" x14ac:dyDescent="0.2">
      <c r="A447">
        <v>2267906</v>
      </c>
      <c r="B447" t="s">
        <v>571</v>
      </c>
      <c r="C447" t="s">
        <v>572</v>
      </c>
      <c r="D447">
        <v>1299.99</v>
      </c>
      <c r="E447">
        <v>48585</v>
      </c>
      <c r="F447">
        <v>11488</v>
      </c>
      <c r="G447">
        <v>102</v>
      </c>
      <c r="H447" t="s">
        <v>14</v>
      </c>
      <c r="I447">
        <v>4.5363949999999997</v>
      </c>
      <c r="J447">
        <v>8.5</v>
      </c>
      <c r="K447" s="1">
        <v>43536</v>
      </c>
      <c r="L447" t="s">
        <v>573</v>
      </c>
    </row>
    <row r="449" spans="1:12" x14ac:dyDescent="0.2">
      <c r="A449">
        <v>952864</v>
      </c>
      <c r="B449" t="s">
        <v>574</v>
      </c>
      <c r="C449" t="s">
        <v>575</v>
      </c>
      <c r="D449">
        <v>399.99</v>
      </c>
      <c r="E449">
        <v>28786</v>
      </c>
      <c r="F449">
        <v>11445</v>
      </c>
      <c r="G449">
        <v>25</v>
      </c>
      <c r="H449" t="s">
        <v>56</v>
      </c>
      <c r="I449">
        <v>4.4331664999999996</v>
      </c>
      <c r="J449">
        <v>1.5</v>
      </c>
      <c r="K449" s="1">
        <v>42620</v>
      </c>
      <c r="L449" t="s">
        <v>198</v>
      </c>
    </row>
    <row r="451" spans="1:12" x14ac:dyDescent="0.2">
      <c r="A451">
        <v>3693164</v>
      </c>
      <c r="B451" t="s">
        <v>576</v>
      </c>
      <c r="C451" t="s">
        <v>577</v>
      </c>
      <c r="D451">
        <v>2399.9899999999998</v>
      </c>
      <c r="E451">
        <v>78234</v>
      </c>
      <c r="F451">
        <v>11302</v>
      </c>
      <c r="G451">
        <v>417</v>
      </c>
      <c r="H451" t="s">
        <v>14</v>
      </c>
      <c r="I451">
        <v>4.6961709999999997</v>
      </c>
      <c r="J451">
        <v>63</v>
      </c>
      <c r="K451" s="1">
        <v>44174</v>
      </c>
      <c r="L451" t="s">
        <v>578</v>
      </c>
    </row>
    <row r="453" spans="1:12" x14ac:dyDescent="0.2">
      <c r="A453">
        <v>1919064</v>
      </c>
      <c r="B453" t="s">
        <v>579</v>
      </c>
      <c r="C453" t="s">
        <v>580</v>
      </c>
      <c r="D453">
        <v>1199.99</v>
      </c>
      <c r="E453">
        <v>68024</v>
      </c>
      <c r="F453">
        <v>11271</v>
      </c>
      <c r="G453">
        <v>104</v>
      </c>
      <c r="H453" t="s">
        <v>14</v>
      </c>
      <c r="I453">
        <v>4.4531913000000003</v>
      </c>
      <c r="J453">
        <v>4</v>
      </c>
      <c r="K453" s="1">
        <v>43361</v>
      </c>
      <c r="L453" t="s">
        <v>581</v>
      </c>
    </row>
    <row r="455" spans="1:12" x14ac:dyDescent="0.2">
      <c r="A455">
        <v>1172526</v>
      </c>
      <c r="B455" t="s">
        <v>582</v>
      </c>
      <c r="C455" t="s">
        <v>583</v>
      </c>
      <c r="D455">
        <v>1299.99</v>
      </c>
      <c r="E455">
        <v>71934</v>
      </c>
      <c r="F455">
        <v>11233</v>
      </c>
      <c r="G455">
        <v>298</v>
      </c>
      <c r="H455" t="s">
        <v>14</v>
      </c>
      <c r="I455">
        <v>4.5190070000000002</v>
      </c>
      <c r="J455">
        <v>26</v>
      </c>
      <c r="K455" s="1">
        <v>42832</v>
      </c>
      <c r="L455" t="s">
        <v>240</v>
      </c>
    </row>
    <row r="457" spans="1:12" x14ac:dyDescent="0.2">
      <c r="A457">
        <v>1329100</v>
      </c>
      <c r="B457" t="s">
        <v>584</v>
      </c>
      <c r="C457" t="s">
        <v>585</v>
      </c>
      <c r="D457">
        <v>2799.99</v>
      </c>
      <c r="E457">
        <v>66680</v>
      </c>
      <c r="F457">
        <v>11232</v>
      </c>
      <c r="G457">
        <v>208</v>
      </c>
      <c r="H457" t="s">
        <v>14</v>
      </c>
      <c r="I457">
        <v>4.565429</v>
      </c>
      <c r="J457">
        <v>16</v>
      </c>
      <c r="K457" s="1">
        <v>42970</v>
      </c>
      <c r="L457" t="s">
        <v>586</v>
      </c>
    </row>
    <row r="459" spans="1:12" x14ac:dyDescent="0.2">
      <c r="A459">
        <v>3199784</v>
      </c>
      <c r="B459" t="s">
        <v>587</v>
      </c>
      <c r="C459" t="s">
        <v>588</v>
      </c>
      <c r="D459">
        <v>999.99</v>
      </c>
      <c r="E459">
        <v>23580</v>
      </c>
      <c r="F459">
        <v>11221</v>
      </c>
      <c r="G459">
        <v>30</v>
      </c>
      <c r="H459" t="s">
        <v>56</v>
      </c>
      <c r="I459">
        <v>4.5086737000000001</v>
      </c>
      <c r="J459">
        <v>4</v>
      </c>
      <c r="K459" s="1">
        <v>43985</v>
      </c>
      <c r="L459" t="s">
        <v>589</v>
      </c>
    </row>
    <row r="461" spans="1:12" x14ac:dyDescent="0.2">
      <c r="A461">
        <v>3184584</v>
      </c>
      <c r="B461" t="s">
        <v>590</v>
      </c>
      <c r="C461" t="s">
        <v>591</v>
      </c>
      <c r="D461">
        <v>1299.99</v>
      </c>
      <c r="E461">
        <v>64847</v>
      </c>
      <c r="F461">
        <v>11211</v>
      </c>
      <c r="G461">
        <v>93</v>
      </c>
      <c r="H461" t="s">
        <v>14</v>
      </c>
      <c r="I461">
        <v>4.5369919999999997</v>
      </c>
      <c r="J461">
        <v>14</v>
      </c>
      <c r="K461" s="1">
        <v>43981</v>
      </c>
      <c r="L461" t="s">
        <v>592</v>
      </c>
    </row>
    <row r="463" spans="1:12" x14ac:dyDescent="0.2">
      <c r="A463">
        <v>1993718</v>
      </c>
      <c r="B463" t="s">
        <v>593</v>
      </c>
      <c r="C463" t="s">
        <v>594</v>
      </c>
      <c r="D463">
        <v>2999.99</v>
      </c>
      <c r="E463">
        <v>66092</v>
      </c>
      <c r="F463">
        <v>11173</v>
      </c>
      <c r="G463">
        <v>717</v>
      </c>
      <c r="H463" t="s">
        <v>14</v>
      </c>
      <c r="I463">
        <v>4.2322439999999997</v>
      </c>
      <c r="J463">
        <v>84.5</v>
      </c>
      <c r="K463" s="1">
        <v>43401</v>
      </c>
      <c r="L463" t="s">
        <v>595</v>
      </c>
    </row>
    <row r="465" spans="1:12" x14ac:dyDescent="0.2">
      <c r="A465">
        <v>1110626</v>
      </c>
      <c r="B465" t="s">
        <v>596</v>
      </c>
      <c r="C465" t="s">
        <v>597</v>
      </c>
      <c r="D465">
        <v>1599.99</v>
      </c>
      <c r="E465">
        <v>106673</v>
      </c>
      <c r="F465">
        <v>11161</v>
      </c>
      <c r="G465">
        <v>190</v>
      </c>
      <c r="H465" t="s">
        <v>142</v>
      </c>
      <c r="I465">
        <v>4.6464353000000003</v>
      </c>
      <c r="J465">
        <v>27.5</v>
      </c>
      <c r="K465" s="1">
        <v>42777</v>
      </c>
      <c r="L465" t="s">
        <v>74</v>
      </c>
    </row>
    <row r="467" spans="1:12" x14ac:dyDescent="0.2">
      <c r="A467">
        <v>1035484</v>
      </c>
      <c r="B467" t="s">
        <v>598</v>
      </c>
      <c r="C467" t="s">
        <v>599</v>
      </c>
      <c r="D467">
        <v>899.99</v>
      </c>
      <c r="E467">
        <v>64020</v>
      </c>
      <c r="F467">
        <v>11089</v>
      </c>
      <c r="G467">
        <v>85</v>
      </c>
      <c r="H467" t="s">
        <v>56</v>
      </c>
      <c r="I467">
        <v>4.534999</v>
      </c>
      <c r="J467">
        <v>15.5</v>
      </c>
      <c r="K467" s="1">
        <v>42788</v>
      </c>
      <c r="L467" t="s">
        <v>82</v>
      </c>
    </row>
    <row r="469" spans="1:12" x14ac:dyDescent="0.2">
      <c r="A469">
        <v>1360780</v>
      </c>
      <c r="B469" t="s">
        <v>600</v>
      </c>
      <c r="C469" t="s">
        <v>601</v>
      </c>
      <c r="D469">
        <v>1099.99</v>
      </c>
      <c r="E469">
        <v>125558</v>
      </c>
      <c r="F469">
        <v>11067</v>
      </c>
      <c r="G469">
        <v>39</v>
      </c>
      <c r="H469" t="s">
        <v>14</v>
      </c>
      <c r="I469">
        <v>4.2286149999999996</v>
      </c>
      <c r="J469">
        <v>3.5</v>
      </c>
      <c r="K469" s="1">
        <v>43003</v>
      </c>
      <c r="L469" t="s">
        <v>34</v>
      </c>
    </row>
    <row r="471" spans="1:12" x14ac:dyDescent="0.2">
      <c r="A471">
        <v>2201164</v>
      </c>
      <c r="B471" t="s">
        <v>602</v>
      </c>
      <c r="C471" t="s">
        <v>603</v>
      </c>
      <c r="D471">
        <v>2599.9899999999998</v>
      </c>
      <c r="E471">
        <v>36424</v>
      </c>
      <c r="F471">
        <v>11035</v>
      </c>
      <c r="G471">
        <v>188</v>
      </c>
      <c r="H471" t="s">
        <v>14</v>
      </c>
      <c r="I471">
        <v>4.8247156000000002</v>
      </c>
      <c r="J471">
        <v>20.5</v>
      </c>
      <c r="K471" s="1">
        <v>43502</v>
      </c>
      <c r="L471" t="s">
        <v>28</v>
      </c>
    </row>
    <row r="473" spans="1:12" x14ac:dyDescent="0.2">
      <c r="A473">
        <v>2151486</v>
      </c>
      <c r="B473" t="s">
        <v>604</v>
      </c>
      <c r="C473" t="s">
        <v>605</v>
      </c>
      <c r="D473">
        <v>2199.9899999999998</v>
      </c>
      <c r="E473">
        <v>52578</v>
      </c>
      <c r="F473">
        <v>11021</v>
      </c>
      <c r="G473">
        <v>100</v>
      </c>
      <c r="H473" t="s">
        <v>14</v>
      </c>
      <c r="I473">
        <v>4.4462320000000002</v>
      </c>
      <c r="J473">
        <v>9.5</v>
      </c>
      <c r="K473" s="1">
        <v>43479</v>
      </c>
      <c r="L473" t="s">
        <v>208</v>
      </c>
    </row>
    <row r="475" spans="1:12" x14ac:dyDescent="0.2">
      <c r="A475">
        <v>895786</v>
      </c>
      <c r="B475" t="s">
        <v>606</v>
      </c>
      <c r="C475" t="s">
        <v>607</v>
      </c>
      <c r="D475">
        <v>1099.99</v>
      </c>
      <c r="E475">
        <v>62843</v>
      </c>
      <c r="F475">
        <v>10832</v>
      </c>
      <c r="G475">
        <v>223</v>
      </c>
      <c r="H475" t="s">
        <v>14</v>
      </c>
      <c r="I475">
        <v>4.5190587000000004</v>
      </c>
      <c r="J475">
        <v>30</v>
      </c>
      <c r="K475" s="1">
        <v>42555</v>
      </c>
      <c r="L475" t="s">
        <v>608</v>
      </c>
    </row>
    <row r="477" spans="1:12" x14ac:dyDescent="0.2">
      <c r="A477">
        <v>3212235</v>
      </c>
      <c r="B477" t="s">
        <v>609</v>
      </c>
      <c r="C477" t="s">
        <v>610</v>
      </c>
      <c r="D477">
        <v>1599.99</v>
      </c>
      <c r="E477">
        <v>63066</v>
      </c>
      <c r="F477">
        <v>10810</v>
      </c>
      <c r="G477">
        <v>324</v>
      </c>
      <c r="H477" t="s">
        <v>14</v>
      </c>
      <c r="I477">
        <v>4.6146554999999996</v>
      </c>
      <c r="J477">
        <v>36.5</v>
      </c>
      <c r="K477" s="1">
        <v>43989</v>
      </c>
      <c r="L477" t="s">
        <v>611</v>
      </c>
    </row>
    <row r="479" spans="1:12" x14ac:dyDescent="0.2">
      <c r="A479">
        <v>43718</v>
      </c>
      <c r="B479" t="s">
        <v>612</v>
      </c>
      <c r="C479" t="s">
        <v>613</v>
      </c>
      <c r="D479">
        <v>1199.99</v>
      </c>
      <c r="E479">
        <v>53305</v>
      </c>
      <c r="F479">
        <v>10761</v>
      </c>
      <c r="G479">
        <v>104</v>
      </c>
      <c r="H479" t="s">
        <v>14</v>
      </c>
      <c r="I479">
        <v>4.3464947</v>
      </c>
      <c r="J479">
        <v>18</v>
      </c>
      <c r="K479" s="1">
        <v>41331</v>
      </c>
      <c r="L479" t="s">
        <v>71</v>
      </c>
    </row>
    <row r="481" spans="1:12" x14ac:dyDescent="0.2">
      <c r="A481">
        <v>1109926</v>
      </c>
      <c r="B481" t="s">
        <v>614</v>
      </c>
      <c r="C481" t="s">
        <v>615</v>
      </c>
      <c r="D481">
        <v>2099.9899999999998</v>
      </c>
      <c r="E481">
        <v>69087</v>
      </c>
      <c r="F481">
        <v>10704</v>
      </c>
      <c r="G481">
        <v>116</v>
      </c>
      <c r="H481" t="s">
        <v>142</v>
      </c>
      <c r="I481">
        <v>4.506742</v>
      </c>
      <c r="J481">
        <v>13.5</v>
      </c>
      <c r="K481" s="1">
        <v>42776</v>
      </c>
      <c r="L481" t="s">
        <v>616</v>
      </c>
    </row>
    <row r="483" spans="1:12" x14ac:dyDescent="0.2">
      <c r="A483">
        <v>1768672</v>
      </c>
      <c r="B483" t="s">
        <v>617</v>
      </c>
      <c r="C483" t="s">
        <v>618</v>
      </c>
      <c r="D483">
        <v>1299.99</v>
      </c>
      <c r="E483">
        <v>53598</v>
      </c>
      <c r="F483">
        <v>10692</v>
      </c>
      <c r="G483">
        <v>123</v>
      </c>
      <c r="H483" t="s">
        <v>14</v>
      </c>
      <c r="I483">
        <v>4.3777394000000003</v>
      </c>
      <c r="J483">
        <v>11</v>
      </c>
      <c r="K483" s="1">
        <v>43277</v>
      </c>
      <c r="L483" t="s">
        <v>619</v>
      </c>
    </row>
    <row r="485" spans="1:12" x14ac:dyDescent="0.2">
      <c r="A485">
        <v>919872</v>
      </c>
      <c r="B485" t="s">
        <v>620</v>
      </c>
      <c r="C485" t="s">
        <v>621</v>
      </c>
      <c r="D485">
        <v>1499.99</v>
      </c>
      <c r="E485">
        <v>71933</v>
      </c>
      <c r="F485">
        <v>10653</v>
      </c>
      <c r="G485">
        <v>324</v>
      </c>
      <c r="H485" t="s">
        <v>14</v>
      </c>
      <c r="I485">
        <v>4.425192</v>
      </c>
      <c r="J485">
        <v>60.5</v>
      </c>
      <c r="K485" s="1">
        <v>42583</v>
      </c>
      <c r="L485" t="s">
        <v>233</v>
      </c>
    </row>
    <row r="487" spans="1:12" x14ac:dyDescent="0.2">
      <c r="A487">
        <v>1856950</v>
      </c>
      <c r="B487" t="s">
        <v>622</v>
      </c>
      <c r="C487" t="s">
        <v>623</v>
      </c>
      <c r="D487">
        <v>2599.9899999999998</v>
      </c>
      <c r="E487">
        <v>110266</v>
      </c>
      <c r="F487">
        <v>10611</v>
      </c>
      <c r="G487">
        <v>326</v>
      </c>
      <c r="H487" t="s">
        <v>142</v>
      </c>
      <c r="I487">
        <v>4.6509613999999999</v>
      </c>
      <c r="J487">
        <v>26</v>
      </c>
      <c r="K487" s="1">
        <v>43326</v>
      </c>
      <c r="L487" t="s">
        <v>65</v>
      </c>
    </row>
    <row r="489" spans="1:12" x14ac:dyDescent="0.2">
      <c r="A489">
        <v>4033434</v>
      </c>
      <c r="B489" t="s">
        <v>624</v>
      </c>
      <c r="C489" t="s">
        <v>625</v>
      </c>
      <c r="D489">
        <v>1099.99</v>
      </c>
      <c r="E489">
        <v>44760</v>
      </c>
      <c r="F489">
        <v>10612</v>
      </c>
      <c r="G489">
        <v>104</v>
      </c>
      <c r="H489" t="s">
        <v>14</v>
      </c>
      <c r="I489">
        <v>4.5215589999999999</v>
      </c>
      <c r="J489">
        <v>11.5</v>
      </c>
      <c r="K489" s="1">
        <v>44323</v>
      </c>
      <c r="L489" t="s">
        <v>131</v>
      </c>
    </row>
    <row r="491" spans="1:12" x14ac:dyDescent="0.2">
      <c r="A491">
        <v>3350536</v>
      </c>
      <c r="B491" t="s">
        <v>626</v>
      </c>
      <c r="C491" t="s">
        <v>627</v>
      </c>
      <c r="D491">
        <v>3099.99</v>
      </c>
      <c r="E491">
        <v>69965</v>
      </c>
      <c r="F491">
        <v>10498</v>
      </c>
      <c r="G491">
        <v>290</v>
      </c>
      <c r="H491" t="s">
        <v>56</v>
      </c>
      <c r="I491">
        <v>4.7440376000000004</v>
      </c>
      <c r="J491">
        <v>22</v>
      </c>
      <c r="K491" s="1">
        <v>44032</v>
      </c>
      <c r="L491" t="s">
        <v>95</v>
      </c>
    </row>
    <row r="493" spans="1:12" x14ac:dyDescent="0.2">
      <c r="A493">
        <v>2023728</v>
      </c>
      <c r="B493" t="s">
        <v>628</v>
      </c>
      <c r="C493" t="s">
        <v>629</v>
      </c>
      <c r="D493">
        <v>1199.99</v>
      </c>
      <c r="E493">
        <v>85333</v>
      </c>
      <c r="F493">
        <v>10490</v>
      </c>
      <c r="G493">
        <v>180</v>
      </c>
      <c r="H493" t="s">
        <v>14</v>
      </c>
      <c r="I493">
        <v>4.2768188</v>
      </c>
      <c r="J493">
        <v>14</v>
      </c>
      <c r="K493" s="1">
        <v>43417</v>
      </c>
      <c r="L493" t="s">
        <v>31</v>
      </c>
    </row>
    <row r="495" spans="1:12" x14ac:dyDescent="0.2">
      <c r="A495">
        <v>1587718</v>
      </c>
      <c r="B495" t="s">
        <v>630</v>
      </c>
      <c r="C495" t="s">
        <v>631</v>
      </c>
      <c r="D495">
        <v>2999.99</v>
      </c>
      <c r="E495">
        <v>68099</v>
      </c>
      <c r="F495">
        <v>10428</v>
      </c>
      <c r="G495">
        <v>177</v>
      </c>
      <c r="H495" t="s">
        <v>142</v>
      </c>
      <c r="I495">
        <v>4.6597350000000004</v>
      </c>
      <c r="J495">
        <v>16</v>
      </c>
      <c r="K495" s="1">
        <v>43168</v>
      </c>
      <c r="L495" t="s">
        <v>77</v>
      </c>
    </row>
    <row r="497" spans="1:12" x14ac:dyDescent="0.2">
      <c r="A497">
        <v>1645294</v>
      </c>
      <c r="B497" t="s">
        <v>632</v>
      </c>
      <c r="C497" t="s">
        <v>633</v>
      </c>
      <c r="D497">
        <v>399.99</v>
      </c>
      <c r="E497">
        <v>38866</v>
      </c>
      <c r="F497">
        <v>10422</v>
      </c>
      <c r="G497">
        <v>26</v>
      </c>
      <c r="H497" t="s">
        <v>14</v>
      </c>
      <c r="I497">
        <v>4.5002804000000003</v>
      </c>
      <c r="J497">
        <v>4</v>
      </c>
      <c r="K497" s="1">
        <v>43204</v>
      </c>
      <c r="L497" t="s">
        <v>373</v>
      </c>
    </row>
    <row r="499" spans="1:12" x14ac:dyDescent="0.2">
      <c r="A499">
        <v>1080408</v>
      </c>
      <c r="B499" t="s">
        <v>634</v>
      </c>
      <c r="C499" t="s">
        <v>635</v>
      </c>
      <c r="D499">
        <v>1399.99</v>
      </c>
      <c r="E499">
        <v>47294</v>
      </c>
      <c r="F499">
        <v>10382</v>
      </c>
      <c r="G499">
        <v>112</v>
      </c>
      <c r="H499" t="s">
        <v>142</v>
      </c>
      <c r="I499">
        <v>4.7515739999999997</v>
      </c>
      <c r="J499">
        <v>14.5</v>
      </c>
      <c r="K499" s="1">
        <v>42752</v>
      </c>
      <c r="L499" t="s">
        <v>15</v>
      </c>
    </row>
    <row r="501" spans="1:12" x14ac:dyDescent="0.2">
      <c r="A501">
        <v>246652</v>
      </c>
      <c r="B501" t="s">
        <v>636</v>
      </c>
      <c r="C501" t="s">
        <v>637</v>
      </c>
      <c r="D501">
        <v>1799.99</v>
      </c>
      <c r="E501">
        <v>40957</v>
      </c>
      <c r="F501">
        <v>10350</v>
      </c>
      <c r="G501">
        <v>294</v>
      </c>
      <c r="H501" t="s">
        <v>14</v>
      </c>
      <c r="I501">
        <v>4.5220640000000003</v>
      </c>
      <c r="J501">
        <v>44.5</v>
      </c>
      <c r="K501" s="1">
        <v>41809</v>
      </c>
      <c r="L501" t="s">
        <v>376</v>
      </c>
    </row>
    <row r="503" spans="1:12" x14ac:dyDescent="0.2">
      <c r="A503">
        <v>5024834</v>
      </c>
      <c r="B503" t="s">
        <v>638</v>
      </c>
      <c r="C503" t="s">
        <v>639</v>
      </c>
      <c r="D503">
        <v>799.99</v>
      </c>
      <c r="E503">
        <v>31426</v>
      </c>
      <c r="F503">
        <v>10318</v>
      </c>
      <c r="G503">
        <v>93</v>
      </c>
      <c r="H503" t="s">
        <v>56</v>
      </c>
      <c r="I503">
        <v>4.42042</v>
      </c>
      <c r="J503">
        <v>5.5</v>
      </c>
      <c r="K503" s="1">
        <v>44909</v>
      </c>
      <c r="L503" t="s">
        <v>139</v>
      </c>
    </row>
    <row r="505" spans="1:12" x14ac:dyDescent="0.2">
      <c r="A505">
        <v>519554</v>
      </c>
      <c r="B505" t="s">
        <v>640</v>
      </c>
      <c r="C505" t="s">
        <v>641</v>
      </c>
      <c r="D505">
        <v>1099.99</v>
      </c>
      <c r="E505">
        <v>40387</v>
      </c>
      <c r="F505">
        <v>10126</v>
      </c>
      <c r="G505">
        <v>115</v>
      </c>
      <c r="H505" t="s">
        <v>14</v>
      </c>
      <c r="I505">
        <v>4.3620257000000002</v>
      </c>
      <c r="J505">
        <v>8</v>
      </c>
      <c r="K505" s="1">
        <v>42158</v>
      </c>
      <c r="L505" t="s">
        <v>15</v>
      </c>
    </row>
    <row r="507" spans="1:12" x14ac:dyDescent="0.2">
      <c r="A507">
        <v>670034</v>
      </c>
      <c r="B507" t="s">
        <v>642</v>
      </c>
      <c r="C507" t="s">
        <v>643</v>
      </c>
      <c r="D507">
        <v>1099.99</v>
      </c>
      <c r="E507">
        <v>40900</v>
      </c>
      <c r="F507">
        <v>10104</v>
      </c>
      <c r="G507">
        <v>47</v>
      </c>
      <c r="H507" t="s">
        <v>142</v>
      </c>
      <c r="I507">
        <v>4.6019106000000001</v>
      </c>
      <c r="J507">
        <v>6.5</v>
      </c>
      <c r="K507" s="1">
        <v>42323</v>
      </c>
      <c r="L507" t="s">
        <v>28</v>
      </c>
    </row>
    <row r="509" spans="1:12" x14ac:dyDescent="0.2">
      <c r="A509">
        <v>965528</v>
      </c>
      <c r="B509" t="s">
        <v>644</v>
      </c>
      <c r="C509" t="s">
        <v>645</v>
      </c>
      <c r="D509">
        <v>1099.99</v>
      </c>
      <c r="E509">
        <v>488818</v>
      </c>
      <c r="F509">
        <v>10067</v>
      </c>
      <c r="G509">
        <v>398</v>
      </c>
      <c r="H509" t="s">
        <v>14</v>
      </c>
      <c r="I509">
        <v>4.4610510000000003</v>
      </c>
      <c r="J509">
        <v>26</v>
      </c>
      <c r="K509" s="1">
        <v>42635</v>
      </c>
      <c r="L509" t="s">
        <v>18</v>
      </c>
    </row>
    <row r="511" spans="1:12" x14ac:dyDescent="0.2">
      <c r="A511">
        <v>713104</v>
      </c>
      <c r="B511" t="s">
        <v>646</v>
      </c>
      <c r="C511" t="s">
        <v>647</v>
      </c>
      <c r="D511">
        <v>1599.99</v>
      </c>
      <c r="E511">
        <v>59198</v>
      </c>
      <c r="F511">
        <v>10021</v>
      </c>
      <c r="G511">
        <v>90</v>
      </c>
      <c r="H511" t="s">
        <v>142</v>
      </c>
      <c r="I511">
        <v>4.6846012999999997</v>
      </c>
      <c r="J511">
        <v>12</v>
      </c>
      <c r="K511" s="1">
        <v>42371</v>
      </c>
      <c r="L511" t="s">
        <v>15</v>
      </c>
    </row>
    <row r="513" spans="1:12" x14ac:dyDescent="0.2">
      <c r="A513">
        <v>951684</v>
      </c>
      <c r="B513" t="s">
        <v>648</v>
      </c>
      <c r="C513" t="s">
        <v>649</v>
      </c>
      <c r="D513">
        <v>1499.99</v>
      </c>
      <c r="E513">
        <v>46930</v>
      </c>
      <c r="F513">
        <v>9955</v>
      </c>
      <c r="G513">
        <v>117</v>
      </c>
      <c r="H513" t="s">
        <v>14</v>
      </c>
      <c r="I513">
        <v>4.3505815999999999</v>
      </c>
      <c r="J513">
        <v>7.5</v>
      </c>
      <c r="K513" s="1">
        <v>42619</v>
      </c>
      <c r="L513" t="s">
        <v>74</v>
      </c>
    </row>
    <row r="515" spans="1:12" x14ac:dyDescent="0.2">
      <c r="A515">
        <v>3997622</v>
      </c>
      <c r="B515" t="s">
        <v>650</v>
      </c>
      <c r="C515" t="s">
        <v>651</v>
      </c>
      <c r="D515">
        <v>1699.99</v>
      </c>
      <c r="E515">
        <v>71266</v>
      </c>
      <c r="F515">
        <v>9871</v>
      </c>
      <c r="G515">
        <v>45</v>
      </c>
      <c r="H515" t="s">
        <v>14</v>
      </c>
      <c r="I515">
        <v>4.7439055000000003</v>
      </c>
      <c r="J515">
        <v>7</v>
      </c>
      <c r="K515" s="1">
        <v>44307</v>
      </c>
      <c r="L515" t="s">
        <v>652</v>
      </c>
    </row>
    <row r="517" spans="1:12" x14ac:dyDescent="0.2">
      <c r="A517">
        <v>577248</v>
      </c>
      <c r="B517" t="s">
        <v>653</v>
      </c>
      <c r="C517" t="s">
        <v>654</v>
      </c>
      <c r="D517">
        <v>999.99</v>
      </c>
      <c r="E517">
        <v>97121</v>
      </c>
      <c r="F517">
        <v>9811</v>
      </c>
      <c r="G517">
        <v>87</v>
      </c>
      <c r="H517" t="s">
        <v>56</v>
      </c>
      <c r="I517">
        <v>4.6028633000000001</v>
      </c>
      <c r="J517">
        <v>4.5</v>
      </c>
      <c r="K517" s="1">
        <v>42224</v>
      </c>
      <c r="L517" t="s">
        <v>15</v>
      </c>
    </row>
    <row r="519" spans="1:12" x14ac:dyDescent="0.2">
      <c r="A519">
        <v>2053219</v>
      </c>
      <c r="B519" t="s">
        <v>655</v>
      </c>
      <c r="C519" t="s">
        <v>656</v>
      </c>
      <c r="D519">
        <v>2099.9899999999998</v>
      </c>
      <c r="E519">
        <v>127256</v>
      </c>
      <c r="F519">
        <v>9800</v>
      </c>
      <c r="G519">
        <v>136</v>
      </c>
      <c r="H519" t="s">
        <v>14</v>
      </c>
      <c r="I519">
        <v>4.6100890000000003</v>
      </c>
      <c r="J519">
        <v>9</v>
      </c>
      <c r="K519" s="1">
        <v>43431</v>
      </c>
      <c r="L519" t="s">
        <v>77</v>
      </c>
    </row>
    <row r="521" spans="1:12" x14ac:dyDescent="0.2">
      <c r="A521">
        <v>821986</v>
      </c>
      <c r="B521" t="s">
        <v>657</v>
      </c>
      <c r="C521" t="s">
        <v>658</v>
      </c>
      <c r="D521">
        <v>2099.9899999999998</v>
      </c>
      <c r="E521">
        <v>36522</v>
      </c>
      <c r="F521">
        <v>9788</v>
      </c>
      <c r="G521">
        <v>165</v>
      </c>
      <c r="H521" t="s">
        <v>14</v>
      </c>
      <c r="I521">
        <v>4.4427905000000001</v>
      </c>
      <c r="J521">
        <v>12</v>
      </c>
      <c r="K521" s="1">
        <v>42474</v>
      </c>
      <c r="L521" t="s">
        <v>34</v>
      </c>
    </row>
    <row r="523" spans="1:12" x14ac:dyDescent="0.2">
      <c r="A523">
        <v>1716630</v>
      </c>
      <c r="B523" t="s">
        <v>659</v>
      </c>
      <c r="C523" t="s">
        <v>660</v>
      </c>
      <c r="D523">
        <v>499.99</v>
      </c>
      <c r="E523">
        <v>42686</v>
      </c>
      <c r="F523">
        <v>9762</v>
      </c>
      <c r="G523">
        <v>23</v>
      </c>
      <c r="H523" t="s">
        <v>14</v>
      </c>
      <c r="I523">
        <v>3.8095577</v>
      </c>
      <c r="J523">
        <v>1</v>
      </c>
      <c r="K523" s="1">
        <v>43247</v>
      </c>
      <c r="L523" t="s">
        <v>107</v>
      </c>
    </row>
    <row r="525" spans="1:12" x14ac:dyDescent="0.2">
      <c r="A525">
        <v>3047216</v>
      </c>
      <c r="B525" t="s">
        <v>661</v>
      </c>
      <c r="C525" t="s">
        <v>662</v>
      </c>
      <c r="D525">
        <v>399.99</v>
      </c>
      <c r="E525">
        <v>343071</v>
      </c>
      <c r="F525">
        <v>9734</v>
      </c>
      <c r="G525">
        <v>31</v>
      </c>
      <c r="H525" t="s">
        <v>56</v>
      </c>
      <c r="I525">
        <v>4.3840127000000004</v>
      </c>
      <c r="J525">
        <v>5</v>
      </c>
      <c r="K525" s="1">
        <v>43945</v>
      </c>
      <c r="L525" t="s">
        <v>15</v>
      </c>
    </row>
    <row r="527" spans="1:12" x14ac:dyDescent="0.2">
      <c r="A527">
        <v>1793080</v>
      </c>
      <c r="B527" t="s">
        <v>663</v>
      </c>
      <c r="C527" t="s">
        <v>664</v>
      </c>
      <c r="D527">
        <v>899.99</v>
      </c>
      <c r="E527">
        <v>126180</v>
      </c>
      <c r="F527">
        <v>9678</v>
      </c>
      <c r="G527">
        <v>103</v>
      </c>
      <c r="H527" t="s">
        <v>56</v>
      </c>
      <c r="I527">
        <v>4.6875695999999998</v>
      </c>
      <c r="J527">
        <v>14</v>
      </c>
      <c r="K527" s="1">
        <v>43292</v>
      </c>
      <c r="L527" t="s">
        <v>15</v>
      </c>
    </row>
    <row r="529" spans="1:12" x14ac:dyDescent="0.2">
      <c r="A529">
        <v>2648040</v>
      </c>
      <c r="B529" t="s">
        <v>665</v>
      </c>
      <c r="C529" t="s">
        <v>666</v>
      </c>
      <c r="D529">
        <v>1799.99</v>
      </c>
      <c r="E529">
        <v>88983</v>
      </c>
      <c r="F529">
        <v>9673</v>
      </c>
      <c r="G529">
        <v>548</v>
      </c>
      <c r="H529" t="s">
        <v>14</v>
      </c>
      <c r="I529">
        <v>4.4735155000000004</v>
      </c>
      <c r="J529">
        <v>46.5</v>
      </c>
      <c r="K529" s="1">
        <v>43778</v>
      </c>
      <c r="L529" t="s">
        <v>174</v>
      </c>
    </row>
    <row r="531" spans="1:12" x14ac:dyDescent="0.2">
      <c r="A531">
        <v>1871636</v>
      </c>
      <c r="B531" t="s">
        <v>667</v>
      </c>
      <c r="C531" t="s">
        <v>668</v>
      </c>
      <c r="D531">
        <v>1299.99</v>
      </c>
      <c r="E531">
        <v>30510</v>
      </c>
      <c r="F531">
        <v>9623</v>
      </c>
      <c r="G531">
        <v>109</v>
      </c>
      <c r="H531" t="s">
        <v>14</v>
      </c>
      <c r="I531">
        <v>4.6847310000000002</v>
      </c>
      <c r="J531">
        <v>7</v>
      </c>
      <c r="K531" s="1">
        <v>43334</v>
      </c>
      <c r="L531" t="s">
        <v>15</v>
      </c>
    </row>
    <row r="533" spans="1:12" x14ac:dyDescent="0.2">
      <c r="A533">
        <v>1198640</v>
      </c>
      <c r="B533" t="s">
        <v>669</v>
      </c>
      <c r="C533" t="s">
        <v>670</v>
      </c>
      <c r="D533">
        <v>899.99</v>
      </c>
      <c r="E533">
        <v>85989</v>
      </c>
      <c r="F533">
        <v>9611</v>
      </c>
      <c r="G533">
        <v>25</v>
      </c>
      <c r="H533" t="s">
        <v>56</v>
      </c>
      <c r="I533">
        <v>4.6170796999999997</v>
      </c>
      <c r="J533">
        <v>2.5</v>
      </c>
      <c r="K533" s="1">
        <v>42855</v>
      </c>
      <c r="L533" t="s">
        <v>671</v>
      </c>
    </row>
    <row r="535" spans="1:12" x14ac:dyDescent="0.2">
      <c r="A535">
        <v>2400176</v>
      </c>
      <c r="B535" t="s">
        <v>672</v>
      </c>
      <c r="C535" t="s">
        <v>673</v>
      </c>
      <c r="D535">
        <v>549.99</v>
      </c>
      <c r="E535">
        <v>37655</v>
      </c>
      <c r="F535">
        <v>9601</v>
      </c>
      <c r="G535">
        <v>49</v>
      </c>
      <c r="H535" t="s">
        <v>14</v>
      </c>
      <c r="I535">
        <v>4.9147363000000004</v>
      </c>
      <c r="J535">
        <v>5</v>
      </c>
      <c r="K535" s="1">
        <v>43621</v>
      </c>
      <c r="L535" t="s">
        <v>15</v>
      </c>
    </row>
    <row r="537" spans="1:12" x14ac:dyDescent="0.2">
      <c r="A537">
        <v>1726122</v>
      </c>
      <c r="B537" t="s">
        <v>674</v>
      </c>
      <c r="C537" t="s">
        <v>675</v>
      </c>
      <c r="D537">
        <v>1199.99</v>
      </c>
      <c r="E537">
        <v>31989</v>
      </c>
      <c r="F537">
        <v>9574</v>
      </c>
      <c r="G537">
        <v>51</v>
      </c>
      <c r="H537" t="s">
        <v>56</v>
      </c>
      <c r="I537">
        <v>4.7054140000000002</v>
      </c>
      <c r="J537">
        <v>11.5</v>
      </c>
      <c r="K537" s="1">
        <v>43252</v>
      </c>
      <c r="L537" t="s">
        <v>671</v>
      </c>
    </row>
    <row r="539" spans="1:12" x14ac:dyDescent="0.2">
      <c r="A539">
        <v>2411008</v>
      </c>
      <c r="B539" t="s">
        <v>676</v>
      </c>
      <c r="C539" t="s">
        <v>677</v>
      </c>
      <c r="D539">
        <v>899.99</v>
      </c>
      <c r="E539">
        <v>302713</v>
      </c>
      <c r="F539">
        <v>9547</v>
      </c>
      <c r="G539">
        <v>113</v>
      </c>
      <c r="H539" t="s">
        <v>56</v>
      </c>
      <c r="I539">
        <v>4.3956679999999997</v>
      </c>
      <c r="J539">
        <v>5.5</v>
      </c>
      <c r="K539" s="1">
        <v>43628</v>
      </c>
      <c r="L539" t="s">
        <v>48</v>
      </c>
    </row>
    <row r="541" spans="1:12" x14ac:dyDescent="0.2">
      <c r="A541">
        <v>2422318</v>
      </c>
      <c r="B541" t="s">
        <v>678</v>
      </c>
      <c r="C541" t="s">
        <v>679</v>
      </c>
      <c r="D541">
        <v>1799.99</v>
      </c>
      <c r="E541">
        <v>55410</v>
      </c>
      <c r="F541">
        <v>9485</v>
      </c>
      <c r="G541">
        <v>103</v>
      </c>
      <c r="H541" t="s">
        <v>14</v>
      </c>
      <c r="I541">
        <v>4.6859859999999998</v>
      </c>
      <c r="J541">
        <v>4.5</v>
      </c>
      <c r="K541" s="1">
        <v>43636</v>
      </c>
      <c r="L541" t="s">
        <v>57</v>
      </c>
    </row>
    <row r="543" spans="1:12" x14ac:dyDescent="0.2">
      <c r="A543">
        <v>1343662</v>
      </c>
      <c r="B543" t="s">
        <v>680</v>
      </c>
      <c r="C543" t="s">
        <v>681</v>
      </c>
      <c r="D543">
        <v>799.99</v>
      </c>
      <c r="E543">
        <v>37447</v>
      </c>
      <c r="F543">
        <v>9411</v>
      </c>
      <c r="G543">
        <v>70</v>
      </c>
      <c r="H543" t="s">
        <v>56</v>
      </c>
      <c r="I543">
        <v>4.4167642999999996</v>
      </c>
      <c r="J543">
        <v>6.5</v>
      </c>
      <c r="K543" s="1">
        <v>42984</v>
      </c>
      <c r="L543" t="s">
        <v>328</v>
      </c>
    </row>
    <row r="545" spans="1:12" x14ac:dyDescent="0.2">
      <c r="A545">
        <v>2722880</v>
      </c>
      <c r="B545" t="s">
        <v>682</v>
      </c>
      <c r="C545" t="s">
        <v>683</v>
      </c>
      <c r="D545">
        <v>1299.99</v>
      </c>
      <c r="E545">
        <v>97842</v>
      </c>
      <c r="F545">
        <v>9406</v>
      </c>
      <c r="G545">
        <v>159</v>
      </c>
      <c r="H545" t="s">
        <v>142</v>
      </c>
      <c r="I545">
        <v>4.6710789999999998</v>
      </c>
      <c r="J545">
        <v>28</v>
      </c>
      <c r="K545" s="1">
        <v>43825</v>
      </c>
      <c r="L545" t="s">
        <v>589</v>
      </c>
    </row>
    <row r="547" spans="1:12" x14ac:dyDescent="0.2">
      <c r="A547">
        <v>1218586</v>
      </c>
      <c r="B547" t="s">
        <v>684</v>
      </c>
      <c r="C547" t="s">
        <v>685</v>
      </c>
      <c r="D547">
        <v>1499.99</v>
      </c>
      <c r="E547">
        <v>79500</v>
      </c>
      <c r="F547">
        <v>9356</v>
      </c>
      <c r="G547">
        <v>391</v>
      </c>
      <c r="H547" t="s">
        <v>142</v>
      </c>
      <c r="I547">
        <v>4.5392530000000004</v>
      </c>
      <c r="J547">
        <v>34</v>
      </c>
      <c r="K547" s="1">
        <v>42872</v>
      </c>
      <c r="L547" t="s">
        <v>18</v>
      </c>
    </row>
    <row r="549" spans="1:12" x14ac:dyDescent="0.2">
      <c r="A549">
        <v>541692</v>
      </c>
      <c r="B549" t="s">
        <v>686</v>
      </c>
      <c r="C549" t="s">
        <v>687</v>
      </c>
      <c r="D549">
        <v>1299.99</v>
      </c>
      <c r="E549">
        <v>29493</v>
      </c>
      <c r="F549">
        <v>9347</v>
      </c>
      <c r="G549">
        <v>634</v>
      </c>
      <c r="H549" t="s">
        <v>14</v>
      </c>
      <c r="I549">
        <v>4.1489390000000004</v>
      </c>
      <c r="J549">
        <v>44</v>
      </c>
      <c r="K549" s="1">
        <v>42185</v>
      </c>
      <c r="L549" t="s">
        <v>376</v>
      </c>
    </row>
    <row r="551" spans="1:12" x14ac:dyDescent="0.2">
      <c r="A551">
        <v>1546884</v>
      </c>
      <c r="B551" t="s">
        <v>688</v>
      </c>
      <c r="C551" t="s">
        <v>689</v>
      </c>
      <c r="D551">
        <v>1499.99</v>
      </c>
      <c r="E551">
        <v>53262</v>
      </c>
      <c r="F551">
        <v>9251</v>
      </c>
      <c r="G551">
        <v>127</v>
      </c>
      <c r="H551" t="s">
        <v>14</v>
      </c>
      <c r="I551">
        <v>4.5575023000000003</v>
      </c>
      <c r="J551">
        <v>20</v>
      </c>
      <c r="K551" s="1">
        <v>43140</v>
      </c>
      <c r="L551" t="s">
        <v>690</v>
      </c>
    </row>
    <row r="553" spans="1:12" x14ac:dyDescent="0.2">
      <c r="A553">
        <v>4181202</v>
      </c>
      <c r="B553" t="s">
        <v>691</v>
      </c>
      <c r="C553" t="s">
        <v>692</v>
      </c>
      <c r="D553">
        <v>899.99</v>
      </c>
      <c r="E553">
        <v>41467</v>
      </c>
      <c r="F553">
        <v>9231</v>
      </c>
      <c r="G553">
        <v>27</v>
      </c>
      <c r="H553" t="s">
        <v>56</v>
      </c>
      <c r="I553">
        <v>4.5180490000000004</v>
      </c>
      <c r="J553">
        <v>4.5</v>
      </c>
      <c r="K553" s="1">
        <v>44390</v>
      </c>
      <c r="L553" t="s">
        <v>168</v>
      </c>
    </row>
    <row r="555" spans="1:12" x14ac:dyDescent="0.2">
      <c r="A555">
        <v>4574326</v>
      </c>
      <c r="B555" t="s">
        <v>693</v>
      </c>
      <c r="C555" t="s">
        <v>694</v>
      </c>
      <c r="D555">
        <v>1699.99</v>
      </c>
      <c r="E555">
        <v>53208</v>
      </c>
      <c r="F555">
        <v>9257</v>
      </c>
      <c r="G555">
        <v>110</v>
      </c>
      <c r="H555" t="s">
        <v>14</v>
      </c>
      <c r="I555">
        <v>4.5880203000000002</v>
      </c>
      <c r="J555">
        <v>20</v>
      </c>
      <c r="K555" s="1">
        <v>44620</v>
      </c>
      <c r="L555" t="s">
        <v>695</v>
      </c>
    </row>
    <row r="557" spans="1:12" x14ac:dyDescent="0.2">
      <c r="A557">
        <v>1854836</v>
      </c>
      <c r="B557" t="s">
        <v>696</v>
      </c>
      <c r="C557" t="s">
        <v>697</v>
      </c>
      <c r="D557">
        <v>1099.99</v>
      </c>
      <c r="E557">
        <v>48691</v>
      </c>
      <c r="F557">
        <v>9196</v>
      </c>
      <c r="G557">
        <v>35</v>
      </c>
      <c r="H557" t="s">
        <v>14</v>
      </c>
      <c r="I557">
        <v>4.639532</v>
      </c>
      <c r="J557">
        <v>3</v>
      </c>
      <c r="K557" s="1">
        <v>43325</v>
      </c>
      <c r="L557" t="s">
        <v>698</v>
      </c>
    </row>
    <row r="559" spans="1:12" x14ac:dyDescent="0.2">
      <c r="A559">
        <v>1159654</v>
      </c>
      <c r="B559" t="s">
        <v>699</v>
      </c>
      <c r="C559" t="s">
        <v>700</v>
      </c>
      <c r="D559">
        <v>1499.99</v>
      </c>
      <c r="E559">
        <v>51772</v>
      </c>
      <c r="F559">
        <v>9145</v>
      </c>
      <c r="G559">
        <v>67</v>
      </c>
      <c r="H559" t="s">
        <v>14</v>
      </c>
      <c r="I559">
        <v>4.4192830000000001</v>
      </c>
      <c r="J559">
        <v>8</v>
      </c>
      <c r="K559" s="1">
        <v>42821</v>
      </c>
      <c r="L559" t="s">
        <v>652</v>
      </c>
    </row>
    <row r="561" spans="1:12" x14ac:dyDescent="0.2">
      <c r="A561">
        <v>2395488</v>
      </c>
      <c r="B561" t="s">
        <v>701</v>
      </c>
      <c r="C561" t="s">
        <v>702</v>
      </c>
      <c r="D561">
        <v>799.99</v>
      </c>
      <c r="E561">
        <v>33930</v>
      </c>
      <c r="F561">
        <v>9079</v>
      </c>
      <c r="G561">
        <v>91</v>
      </c>
      <c r="H561" t="s">
        <v>14</v>
      </c>
      <c r="I561">
        <v>4.4805720000000004</v>
      </c>
      <c r="J561">
        <v>14</v>
      </c>
      <c r="K561" s="1">
        <v>43618</v>
      </c>
      <c r="L561" t="s">
        <v>25</v>
      </c>
    </row>
    <row r="563" spans="1:12" x14ac:dyDescent="0.2">
      <c r="A563">
        <v>4993276</v>
      </c>
      <c r="B563" t="s">
        <v>703</v>
      </c>
      <c r="C563" t="s">
        <v>704</v>
      </c>
      <c r="D563">
        <v>1699.99</v>
      </c>
      <c r="E563">
        <v>55763</v>
      </c>
      <c r="F563">
        <v>9086</v>
      </c>
      <c r="G563">
        <v>423</v>
      </c>
      <c r="H563" t="s">
        <v>14</v>
      </c>
      <c r="I563">
        <v>4.5595699999999999</v>
      </c>
      <c r="J563">
        <v>39</v>
      </c>
      <c r="K563" s="1">
        <v>44889</v>
      </c>
      <c r="L563" t="s">
        <v>414</v>
      </c>
    </row>
    <row r="565" spans="1:12" x14ac:dyDescent="0.2">
      <c r="A565">
        <v>2045310</v>
      </c>
      <c r="B565" t="s">
        <v>705</v>
      </c>
      <c r="C565" t="s">
        <v>706</v>
      </c>
      <c r="D565">
        <v>3099.99</v>
      </c>
      <c r="E565">
        <v>51117</v>
      </c>
      <c r="F565">
        <v>9059</v>
      </c>
      <c r="G565">
        <v>156</v>
      </c>
      <c r="H565" t="s">
        <v>142</v>
      </c>
      <c r="I565">
        <v>4.6076864999999998</v>
      </c>
      <c r="J565">
        <v>15</v>
      </c>
      <c r="K565" s="1">
        <v>43428</v>
      </c>
      <c r="L565" t="s">
        <v>707</v>
      </c>
    </row>
    <row r="567" spans="1:12" x14ac:dyDescent="0.2">
      <c r="A567">
        <v>860148</v>
      </c>
      <c r="B567" t="s">
        <v>708</v>
      </c>
      <c r="C567" t="s">
        <v>709</v>
      </c>
      <c r="D567">
        <v>1299.99</v>
      </c>
      <c r="E567">
        <v>62199</v>
      </c>
      <c r="F567">
        <v>8992</v>
      </c>
      <c r="G567">
        <v>53</v>
      </c>
      <c r="H567" t="s">
        <v>142</v>
      </c>
      <c r="I567">
        <v>4.5280889999999996</v>
      </c>
      <c r="J567">
        <v>6</v>
      </c>
      <c r="K567" s="1">
        <v>42516</v>
      </c>
      <c r="L567" t="s">
        <v>104</v>
      </c>
    </row>
    <row r="569" spans="1:12" x14ac:dyDescent="0.2">
      <c r="A569">
        <v>563066</v>
      </c>
      <c r="B569" t="s">
        <v>710</v>
      </c>
      <c r="C569" t="s">
        <v>711</v>
      </c>
      <c r="D569">
        <v>1099.99</v>
      </c>
      <c r="E569">
        <v>54379</v>
      </c>
      <c r="F569">
        <v>8980</v>
      </c>
      <c r="G569">
        <v>48</v>
      </c>
      <c r="H569" t="s">
        <v>14</v>
      </c>
      <c r="I569">
        <v>4.6720040000000003</v>
      </c>
      <c r="J569">
        <v>6</v>
      </c>
      <c r="K569" s="1">
        <v>42208</v>
      </c>
      <c r="L569" t="s">
        <v>712</v>
      </c>
    </row>
    <row r="571" spans="1:12" x14ac:dyDescent="0.2">
      <c r="A571">
        <v>3670872</v>
      </c>
      <c r="B571" t="s">
        <v>713</v>
      </c>
      <c r="C571" t="s">
        <v>714</v>
      </c>
      <c r="D571">
        <v>799.99</v>
      </c>
      <c r="E571">
        <v>42634</v>
      </c>
      <c r="F571">
        <v>8988</v>
      </c>
      <c r="G571">
        <v>85</v>
      </c>
      <c r="H571" t="s">
        <v>56</v>
      </c>
      <c r="I571">
        <v>4.4475984999999998</v>
      </c>
      <c r="J571">
        <v>2.5</v>
      </c>
      <c r="K571" s="1">
        <v>44165</v>
      </c>
      <c r="L571" t="s">
        <v>370</v>
      </c>
    </row>
    <row r="573" spans="1:12" x14ac:dyDescent="0.2">
      <c r="A573">
        <v>4391448</v>
      </c>
      <c r="B573" t="s">
        <v>715</v>
      </c>
      <c r="C573" t="s">
        <v>716</v>
      </c>
      <c r="D573">
        <v>899.99</v>
      </c>
      <c r="E573">
        <v>29494</v>
      </c>
      <c r="F573">
        <v>8991</v>
      </c>
      <c r="G573">
        <v>58</v>
      </c>
      <c r="H573" t="s">
        <v>56</v>
      </c>
      <c r="I573">
        <v>4.6183550000000002</v>
      </c>
      <c r="J573">
        <v>3</v>
      </c>
      <c r="K573" s="1">
        <v>44510</v>
      </c>
      <c r="L573" t="s">
        <v>95</v>
      </c>
    </row>
    <row r="575" spans="1:12" x14ac:dyDescent="0.2">
      <c r="A575">
        <v>3740582</v>
      </c>
      <c r="B575" t="s">
        <v>717</v>
      </c>
      <c r="C575" t="s">
        <v>718</v>
      </c>
      <c r="D575">
        <v>1299.99</v>
      </c>
      <c r="E575">
        <v>62847</v>
      </c>
      <c r="F575">
        <v>8941</v>
      </c>
      <c r="G575">
        <v>393</v>
      </c>
      <c r="H575" t="s">
        <v>14</v>
      </c>
      <c r="I575">
        <v>4.6808566999999996</v>
      </c>
      <c r="J575">
        <v>27</v>
      </c>
      <c r="K575" s="1">
        <v>44196</v>
      </c>
      <c r="L575" t="s">
        <v>34</v>
      </c>
    </row>
    <row r="577" spans="1:12" x14ac:dyDescent="0.2">
      <c r="A577">
        <v>1575562</v>
      </c>
      <c r="B577" t="s">
        <v>719</v>
      </c>
      <c r="C577" t="s">
        <v>720</v>
      </c>
      <c r="D577">
        <v>1199.99</v>
      </c>
      <c r="E577">
        <v>49694</v>
      </c>
      <c r="F577">
        <v>8927</v>
      </c>
      <c r="G577">
        <v>69</v>
      </c>
      <c r="H577" t="s">
        <v>142</v>
      </c>
      <c r="I577">
        <v>4.7356360000000004</v>
      </c>
      <c r="J577">
        <v>9.5</v>
      </c>
      <c r="K577" s="1">
        <v>43160</v>
      </c>
      <c r="L577" t="s">
        <v>15</v>
      </c>
    </row>
    <row r="579" spans="1:12" x14ac:dyDescent="0.2">
      <c r="A579">
        <v>1885262</v>
      </c>
      <c r="B579" t="s">
        <v>721</v>
      </c>
      <c r="C579" t="s">
        <v>722</v>
      </c>
      <c r="D579">
        <v>1199.99</v>
      </c>
      <c r="E579">
        <v>47041</v>
      </c>
      <c r="F579">
        <v>8927</v>
      </c>
      <c r="G579">
        <v>113</v>
      </c>
      <c r="H579" t="s">
        <v>14</v>
      </c>
      <c r="I579">
        <v>4.5533967000000004</v>
      </c>
      <c r="J579">
        <v>12</v>
      </c>
      <c r="K579" s="1">
        <v>43342</v>
      </c>
      <c r="L579" t="s">
        <v>31</v>
      </c>
    </row>
    <row r="581" spans="1:12" x14ac:dyDescent="0.2">
      <c r="A581">
        <v>4218796</v>
      </c>
      <c r="B581" t="s">
        <v>723</v>
      </c>
      <c r="C581" t="s">
        <v>724</v>
      </c>
      <c r="D581">
        <v>1699.99</v>
      </c>
      <c r="E581">
        <v>64474</v>
      </c>
      <c r="F581">
        <v>8942</v>
      </c>
      <c r="G581">
        <v>128</v>
      </c>
      <c r="H581" t="s">
        <v>14</v>
      </c>
      <c r="I581">
        <v>4.6736602999999999</v>
      </c>
      <c r="J581">
        <v>10</v>
      </c>
      <c r="K581" s="1">
        <v>44410</v>
      </c>
      <c r="L581" t="s">
        <v>316</v>
      </c>
    </row>
    <row r="583" spans="1:12" x14ac:dyDescent="0.2">
      <c r="A583">
        <v>1228490</v>
      </c>
      <c r="B583" t="s">
        <v>725</v>
      </c>
      <c r="C583" t="s">
        <v>726</v>
      </c>
      <c r="D583">
        <v>1199.99</v>
      </c>
      <c r="E583">
        <v>37357</v>
      </c>
      <c r="F583">
        <v>8887</v>
      </c>
      <c r="G583">
        <v>121</v>
      </c>
      <c r="H583" t="s">
        <v>56</v>
      </c>
      <c r="I583">
        <v>4.5061270000000002</v>
      </c>
      <c r="J583">
        <v>8.5</v>
      </c>
      <c r="K583" s="1">
        <v>42879</v>
      </c>
      <c r="L583" t="s">
        <v>34</v>
      </c>
    </row>
    <row r="585" spans="1:12" x14ac:dyDescent="0.2">
      <c r="A585">
        <v>1358570</v>
      </c>
      <c r="B585" t="s">
        <v>727</v>
      </c>
      <c r="C585" t="s">
        <v>728</v>
      </c>
      <c r="D585">
        <v>999.99</v>
      </c>
      <c r="E585">
        <v>56912</v>
      </c>
      <c r="F585">
        <v>8760</v>
      </c>
      <c r="G585">
        <v>123</v>
      </c>
      <c r="H585" t="s">
        <v>142</v>
      </c>
      <c r="I585">
        <v>4.3920317000000004</v>
      </c>
      <c r="J585">
        <v>10.5</v>
      </c>
      <c r="K585" s="1">
        <v>43001</v>
      </c>
      <c r="L585" t="s">
        <v>518</v>
      </c>
    </row>
    <row r="587" spans="1:12" x14ac:dyDescent="0.2">
      <c r="A587">
        <v>1554180</v>
      </c>
      <c r="B587" t="s">
        <v>729</v>
      </c>
      <c r="C587" t="s">
        <v>730</v>
      </c>
      <c r="D587">
        <v>1099.99</v>
      </c>
      <c r="E587">
        <v>283461</v>
      </c>
      <c r="F587">
        <v>8741</v>
      </c>
      <c r="G587">
        <v>171</v>
      </c>
      <c r="H587" t="s">
        <v>56</v>
      </c>
      <c r="I587">
        <v>4.7144190000000004</v>
      </c>
      <c r="J587">
        <v>13</v>
      </c>
      <c r="K587" s="1">
        <v>43145</v>
      </c>
      <c r="L587" t="s">
        <v>15</v>
      </c>
    </row>
    <row r="589" spans="1:12" x14ac:dyDescent="0.2">
      <c r="A589">
        <v>812588</v>
      </c>
      <c r="B589" t="s">
        <v>731</v>
      </c>
      <c r="C589" t="s">
        <v>732</v>
      </c>
      <c r="D589">
        <v>1099.99</v>
      </c>
      <c r="E589">
        <v>42538</v>
      </c>
      <c r="F589">
        <v>8739</v>
      </c>
      <c r="G589">
        <v>51</v>
      </c>
      <c r="H589" t="s">
        <v>14</v>
      </c>
      <c r="I589">
        <v>4.3050090000000001</v>
      </c>
      <c r="J589">
        <v>6</v>
      </c>
      <c r="K589" s="1">
        <v>42464</v>
      </c>
      <c r="L589" t="s">
        <v>733</v>
      </c>
    </row>
    <row r="591" spans="1:12" x14ac:dyDescent="0.2">
      <c r="A591">
        <v>5261252</v>
      </c>
      <c r="B591" t="s">
        <v>734</v>
      </c>
      <c r="C591" t="s">
        <v>735</v>
      </c>
      <c r="D591">
        <v>1099.99</v>
      </c>
      <c r="E591">
        <v>17109</v>
      </c>
      <c r="F591">
        <v>8799</v>
      </c>
      <c r="G591">
        <v>87</v>
      </c>
      <c r="H591" t="s">
        <v>56</v>
      </c>
      <c r="I591">
        <v>4.571377</v>
      </c>
      <c r="J591">
        <v>11</v>
      </c>
      <c r="K591" s="1">
        <v>45024</v>
      </c>
      <c r="L591" t="s">
        <v>139</v>
      </c>
    </row>
    <row r="593" spans="1:12" x14ac:dyDescent="0.2">
      <c r="A593">
        <v>3551562</v>
      </c>
      <c r="B593" t="s">
        <v>736</v>
      </c>
      <c r="C593" t="s">
        <v>737</v>
      </c>
      <c r="D593">
        <v>1299.99</v>
      </c>
      <c r="E593">
        <v>41579</v>
      </c>
      <c r="F593">
        <v>8708</v>
      </c>
      <c r="G593">
        <v>207</v>
      </c>
      <c r="H593" t="s">
        <v>56</v>
      </c>
      <c r="I593">
        <v>4.5716330000000003</v>
      </c>
      <c r="J593">
        <v>41</v>
      </c>
      <c r="K593" s="1">
        <v>44110</v>
      </c>
      <c r="L593" t="s">
        <v>738</v>
      </c>
    </row>
    <row r="595" spans="1:12" x14ac:dyDescent="0.2">
      <c r="A595">
        <v>548278</v>
      </c>
      <c r="B595" t="s">
        <v>739</v>
      </c>
      <c r="C595" t="s">
        <v>740</v>
      </c>
      <c r="D595">
        <v>2999.99</v>
      </c>
      <c r="E595">
        <v>42607</v>
      </c>
      <c r="F595">
        <v>8582</v>
      </c>
      <c r="G595">
        <v>508</v>
      </c>
      <c r="H595" t="s">
        <v>14</v>
      </c>
      <c r="I595">
        <v>4.4023732999999998</v>
      </c>
      <c r="J595">
        <v>99.5</v>
      </c>
      <c r="K595" s="1">
        <v>42192</v>
      </c>
      <c r="L595" t="s">
        <v>18</v>
      </c>
    </row>
    <row r="597" spans="1:12" x14ac:dyDescent="0.2">
      <c r="A597">
        <v>756266</v>
      </c>
      <c r="B597" t="s">
        <v>741</v>
      </c>
      <c r="C597" t="s">
        <v>742</v>
      </c>
      <c r="D597">
        <v>1399.99</v>
      </c>
      <c r="E597">
        <v>45154</v>
      </c>
      <c r="F597">
        <v>8572</v>
      </c>
      <c r="G597">
        <v>57</v>
      </c>
      <c r="H597" t="s">
        <v>142</v>
      </c>
      <c r="I597">
        <v>4.4969206000000002</v>
      </c>
      <c r="J597">
        <v>8.5</v>
      </c>
      <c r="K597" s="1">
        <v>42408</v>
      </c>
      <c r="L597" t="s">
        <v>743</v>
      </c>
    </row>
    <row r="599" spans="1:12" x14ac:dyDescent="0.2">
      <c r="A599">
        <v>2373842</v>
      </c>
      <c r="B599" t="s">
        <v>744</v>
      </c>
      <c r="C599" t="s">
        <v>745</v>
      </c>
      <c r="D599">
        <v>2799.99</v>
      </c>
      <c r="E599">
        <v>53521</v>
      </c>
      <c r="F599">
        <v>8564</v>
      </c>
      <c r="G599">
        <v>116</v>
      </c>
      <c r="H599" t="s">
        <v>14</v>
      </c>
      <c r="I599">
        <v>4.6305484999999997</v>
      </c>
      <c r="J599">
        <v>19</v>
      </c>
      <c r="K599" s="1">
        <v>43603</v>
      </c>
      <c r="L599" t="s">
        <v>578</v>
      </c>
    </row>
    <row r="601" spans="1:12" x14ac:dyDescent="0.2">
      <c r="A601">
        <v>3173974</v>
      </c>
      <c r="B601" t="s">
        <v>746</v>
      </c>
      <c r="C601" t="s">
        <v>747</v>
      </c>
      <c r="D601">
        <v>1299.99</v>
      </c>
      <c r="E601">
        <v>75944</v>
      </c>
      <c r="F601">
        <v>8571</v>
      </c>
      <c r="G601">
        <v>396</v>
      </c>
      <c r="H601" t="s">
        <v>14</v>
      </c>
      <c r="I601">
        <v>4.4686399999999997</v>
      </c>
      <c r="J601">
        <v>44</v>
      </c>
      <c r="K601" s="1">
        <v>43978</v>
      </c>
      <c r="L601" t="s">
        <v>180</v>
      </c>
    </row>
    <row r="603" spans="1:12" x14ac:dyDescent="0.2">
      <c r="A603">
        <v>2917880</v>
      </c>
      <c r="B603" t="s">
        <v>748</v>
      </c>
      <c r="C603" t="s">
        <v>749</v>
      </c>
      <c r="D603">
        <v>1299.99</v>
      </c>
      <c r="E603">
        <v>27814</v>
      </c>
      <c r="F603">
        <v>8541</v>
      </c>
      <c r="G603">
        <v>412</v>
      </c>
      <c r="H603" t="s">
        <v>56</v>
      </c>
      <c r="I603">
        <v>4.531873</v>
      </c>
      <c r="J603">
        <v>47.5</v>
      </c>
      <c r="K603" s="1">
        <v>43916</v>
      </c>
      <c r="L603" t="s">
        <v>750</v>
      </c>
    </row>
    <row r="605" spans="1:12" x14ac:dyDescent="0.2">
      <c r="A605">
        <v>496050</v>
      </c>
      <c r="B605" t="s">
        <v>751</v>
      </c>
      <c r="C605" t="s">
        <v>752</v>
      </c>
      <c r="D605">
        <v>1099.99</v>
      </c>
      <c r="E605">
        <v>36357</v>
      </c>
      <c r="F605">
        <v>8536</v>
      </c>
      <c r="G605">
        <v>40</v>
      </c>
      <c r="H605" t="s">
        <v>142</v>
      </c>
      <c r="I605">
        <v>4.4581537000000004</v>
      </c>
      <c r="J605">
        <v>7.5</v>
      </c>
      <c r="K605" s="1">
        <v>42131</v>
      </c>
      <c r="L605" t="s">
        <v>107</v>
      </c>
    </row>
    <row r="607" spans="1:12" x14ac:dyDescent="0.2">
      <c r="A607">
        <v>570674</v>
      </c>
      <c r="B607" t="s">
        <v>753</v>
      </c>
      <c r="C607" t="s">
        <v>754</v>
      </c>
      <c r="D607">
        <v>1399.99</v>
      </c>
      <c r="E607">
        <v>32722</v>
      </c>
      <c r="F607">
        <v>8496</v>
      </c>
      <c r="G607">
        <v>78</v>
      </c>
      <c r="H607" t="s">
        <v>14</v>
      </c>
      <c r="I607">
        <v>4.6133423000000002</v>
      </c>
      <c r="J607">
        <v>10</v>
      </c>
      <c r="K607" s="1">
        <v>42217</v>
      </c>
      <c r="L607" t="s">
        <v>34</v>
      </c>
    </row>
    <row r="609" spans="1:12" x14ac:dyDescent="0.2">
      <c r="A609">
        <v>918390</v>
      </c>
      <c r="B609" t="s">
        <v>755</v>
      </c>
      <c r="C609" t="s">
        <v>756</v>
      </c>
      <c r="D609">
        <v>999.99</v>
      </c>
      <c r="E609">
        <v>49562</v>
      </c>
      <c r="F609">
        <v>8478</v>
      </c>
      <c r="G609">
        <v>96</v>
      </c>
      <c r="H609" t="s">
        <v>757</v>
      </c>
      <c r="I609">
        <v>4.6884779999999999</v>
      </c>
      <c r="J609">
        <v>12</v>
      </c>
      <c r="K609" s="1">
        <v>42581</v>
      </c>
      <c r="L609" t="s">
        <v>362</v>
      </c>
    </row>
    <row r="611" spans="1:12" x14ac:dyDescent="0.2">
      <c r="A611">
        <v>1512962</v>
      </c>
      <c r="B611" t="s">
        <v>758</v>
      </c>
      <c r="C611" t="s">
        <v>759</v>
      </c>
      <c r="D611">
        <v>1999.99</v>
      </c>
      <c r="E611">
        <v>46175</v>
      </c>
      <c r="F611">
        <v>8458</v>
      </c>
      <c r="G611">
        <v>140</v>
      </c>
      <c r="H611" t="s">
        <v>14</v>
      </c>
      <c r="I611">
        <v>4.4169783999999996</v>
      </c>
      <c r="J611">
        <v>11.5</v>
      </c>
      <c r="K611" s="1">
        <v>43116</v>
      </c>
      <c r="L611" t="s">
        <v>760</v>
      </c>
    </row>
    <row r="613" spans="1:12" x14ac:dyDescent="0.2">
      <c r="A613">
        <v>2144744</v>
      </c>
      <c r="B613" t="s">
        <v>761</v>
      </c>
      <c r="C613" t="s">
        <v>762</v>
      </c>
      <c r="D613">
        <v>1599.99</v>
      </c>
      <c r="E613">
        <v>45291</v>
      </c>
      <c r="F613">
        <v>8447</v>
      </c>
      <c r="G613">
        <v>340</v>
      </c>
      <c r="H613" t="s">
        <v>14</v>
      </c>
      <c r="I613">
        <v>4.4400339999999998</v>
      </c>
      <c r="J613">
        <v>25</v>
      </c>
      <c r="K613" s="1">
        <v>43476</v>
      </c>
      <c r="L613" t="s">
        <v>107</v>
      </c>
    </row>
    <row r="615" spans="1:12" x14ac:dyDescent="0.2">
      <c r="A615">
        <v>1005698</v>
      </c>
      <c r="B615" t="s">
        <v>763</v>
      </c>
      <c r="C615" t="s">
        <v>764</v>
      </c>
      <c r="D615">
        <v>1099.99</v>
      </c>
      <c r="E615">
        <v>30530</v>
      </c>
      <c r="F615">
        <v>8415</v>
      </c>
      <c r="G615">
        <v>81</v>
      </c>
      <c r="H615" t="s">
        <v>14</v>
      </c>
      <c r="I615">
        <v>4.5674453000000002</v>
      </c>
      <c r="J615">
        <v>5.5</v>
      </c>
      <c r="K615" s="1">
        <v>42681</v>
      </c>
      <c r="L615" t="s">
        <v>221</v>
      </c>
    </row>
    <row r="617" spans="1:12" x14ac:dyDescent="0.2">
      <c r="A617">
        <v>688870</v>
      </c>
      <c r="B617" t="s">
        <v>765</v>
      </c>
      <c r="C617" t="s">
        <v>766</v>
      </c>
      <c r="D617">
        <v>799.99</v>
      </c>
      <c r="E617">
        <v>22892</v>
      </c>
      <c r="F617">
        <v>8408</v>
      </c>
      <c r="G617">
        <v>16</v>
      </c>
      <c r="H617" t="s">
        <v>14</v>
      </c>
      <c r="I617">
        <v>4.3375440000000003</v>
      </c>
      <c r="J617">
        <v>1.5</v>
      </c>
      <c r="K617" s="1">
        <v>42342</v>
      </c>
      <c r="L617" t="s">
        <v>767</v>
      </c>
    </row>
    <row r="619" spans="1:12" x14ac:dyDescent="0.2">
      <c r="A619">
        <v>2235470</v>
      </c>
      <c r="B619" t="s">
        <v>768</v>
      </c>
      <c r="C619" t="s">
        <v>769</v>
      </c>
      <c r="D619">
        <v>2299.9899999999998</v>
      </c>
      <c r="E619">
        <v>47287</v>
      </c>
      <c r="F619">
        <v>8403</v>
      </c>
      <c r="G619">
        <v>95</v>
      </c>
      <c r="H619" t="s">
        <v>142</v>
      </c>
      <c r="I619">
        <v>4.739026</v>
      </c>
      <c r="J619">
        <v>15.5</v>
      </c>
      <c r="K619" s="1">
        <v>43518</v>
      </c>
      <c r="L619" t="s">
        <v>770</v>
      </c>
    </row>
    <row r="621" spans="1:12" x14ac:dyDescent="0.2">
      <c r="A621">
        <v>3604434</v>
      </c>
      <c r="B621" t="s">
        <v>771</v>
      </c>
      <c r="C621" t="s">
        <v>772</v>
      </c>
      <c r="D621">
        <v>1699.99</v>
      </c>
      <c r="E621">
        <v>58839</v>
      </c>
      <c r="F621">
        <v>8367</v>
      </c>
      <c r="G621">
        <v>123</v>
      </c>
      <c r="H621" t="s">
        <v>14</v>
      </c>
      <c r="I621">
        <v>4.6902156000000002</v>
      </c>
      <c r="J621">
        <v>9</v>
      </c>
      <c r="K621" s="1">
        <v>44134</v>
      </c>
      <c r="L621" t="s">
        <v>476</v>
      </c>
    </row>
    <row r="623" spans="1:12" x14ac:dyDescent="0.2">
      <c r="A623">
        <v>4015616</v>
      </c>
      <c r="B623" t="s">
        <v>773</v>
      </c>
      <c r="C623" t="s">
        <v>774</v>
      </c>
      <c r="D623">
        <v>1899.99</v>
      </c>
      <c r="E623">
        <v>51455</v>
      </c>
      <c r="F623">
        <v>8356</v>
      </c>
      <c r="G623">
        <v>257</v>
      </c>
      <c r="H623" t="s">
        <v>56</v>
      </c>
      <c r="I623">
        <v>4.613594</v>
      </c>
      <c r="J623">
        <v>23</v>
      </c>
      <c r="K623" s="1">
        <v>44315</v>
      </c>
      <c r="L623" t="s">
        <v>119</v>
      </c>
    </row>
    <row r="625" spans="1:12" x14ac:dyDescent="0.2">
      <c r="A625">
        <v>1464836</v>
      </c>
      <c r="B625" t="s">
        <v>775</v>
      </c>
      <c r="C625" t="s">
        <v>776</v>
      </c>
      <c r="D625">
        <v>1199.99</v>
      </c>
      <c r="E625">
        <v>35165</v>
      </c>
      <c r="F625">
        <v>8248</v>
      </c>
      <c r="G625">
        <v>49</v>
      </c>
      <c r="H625" t="s">
        <v>56</v>
      </c>
      <c r="I625">
        <v>4.6114639999999998</v>
      </c>
      <c r="J625">
        <v>2.5</v>
      </c>
      <c r="K625" s="1">
        <v>43079</v>
      </c>
      <c r="L625" t="s">
        <v>777</v>
      </c>
    </row>
    <row r="627" spans="1:12" x14ac:dyDescent="0.2">
      <c r="A627">
        <v>1312042</v>
      </c>
      <c r="B627" t="s">
        <v>778</v>
      </c>
      <c r="C627" t="s">
        <v>779</v>
      </c>
      <c r="D627">
        <v>1299.99</v>
      </c>
      <c r="E627">
        <v>34055</v>
      </c>
      <c r="F627">
        <v>8216</v>
      </c>
      <c r="G627">
        <v>183</v>
      </c>
      <c r="H627" t="s">
        <v>14</v>
      </c>
      <c r="I627">
        <v>4.7606440000000001</v>
      </c>
      <c r="J627">
        <v>20</v>
      </c>
      <c r="K627" s="1">
        <v>42950</v>
      </c>
      <c r="L627" t="s">
        <v>780</v>
      </c>
    </row>
    <row r="629" spans="1:12" x14ac:dyDescent="0.2">
      <c r="A629">
        <v>2320056</v>
      </c>
      <c r="B629" t="s">
        <v>781</v>
      </c>
      <c r="C629" t="s">
        <v>782</v>
      </c>
      <c r="D629">
        <v>1699.99</v>
      </c>
      <c r="E629">
        <v>43895</v>
      </c>
      <c r="F629">
        <v>8207</v>
      </c>
      <c r="G629">
        <v>314</v>
      </c>
      <c r="H629" t="s">
        <v>56</v>
      </c>
      <c r="I629">
        <v>4.5500489999999996</v>
      </c>
      <c r="J629">
        <v>39</v>
      </c>
      <c r="K629" s="1">
        <v>43568</v>
      </c>
      <c r="L629" t="s">
        <v>25</v>
      </c>
    </row>
    <row r="631" spans="1:12" x14ac:dyDescent="0.2">
      <c r="A631">
        <v>1453796</v>
      </c>
      <c r="B631" t="s">
        <v>783</v>
      </c>
      <c r="C631" t="s">
        <v>784</v>
      </c>
      <c r="D631">
        <v>399.99</v>
      </c>
      <c r="E631">
        <v>15641</v>
      </c>
      <c r="F631">
        <v>8180</v>
      </c>
      <c r="G631">
        <v>58</v>
      </c>
      <c r="H631" t="s">
        <v>56</v>
      </c>
      <c r="I631">
        <v>4.4111314000000004</v>
      </c>
      <c r="J631">
        <v>3</v>
      </c>
      <c r="K631" s="1">
        <v>43069</v>
      </c>
      <c r="L631" t="s">
        <v>785</v>
      </c>
    </row>
    <row r="633" spans="1:12" x14ac:dyDescent="0.2">
      <c r="A633">
        <v>1245870</v>
      </c>
      <c r="B633" t="s">
        <v>786</v>
      </c>
      <c r="C633" t="s">
        <v>787</v>
      </c>
      <c r="D633">
        <v>1099.99</v>
      </c>
      <c r="E633">
        <v>47737</v>
      </c>
      <c r="F633">
        <v>8125</v>
      </c>
      <c r="G633">
        <v>29</v>
      </c>
      <c r="H633" t="s">
        <v>14</v>
      </c>
      <c r="I633">
        <v>4.6365767</v>
      </c>
      <c r="J633">
        <v>6</v>
      </c>
      <c r="K633" s="1">
        <v>42894</v>
      </c>
      <c r="L633" t="s">
        <v>788</v>
      </c>
    </row>
    <row r="635" spans="1:12" x14ac:dyDescent="0.2">
      <c r="A635">
        <v>1356020</v>
      </c>
      <c r="B635" t="s">
        <v>789</v>
      </c>
      <c r="C635" t="s">
        <v>790</v>
      </c>
      <c r="D635">
        <v>1699.99</v>
      </c>
      <c r="E635">
        <v>55990</v>
      </c>
      <c r="F635">
        <v>8087</v>
      </c>
      <c r="G635">
        <v>247</v>
      </c>
      <c r="H635" t="s">
        <v>56</v>
      </c>
      <c r="I635">
        <v>4.7617010000000004</v>
      </c>
      <c r="J635">
        <v>34.5</v>
      </c>
      <c r="K635" s="1">
        <v>42998</v>
      </c>
      <c r="L635" t="s">
        <v>791</v>
      </c>
    </row>
    <row r="637" spans="1:12" x14ac:dyDescent="0.2">
      <c r="A637">
        <v>748852</v>
      </c>
      <c r="B637" t="s">
        <v>792</v>
      </c>
      <c r="C637" t="s">
        <v>793</v>
      </c>
      <c r="D637">
        <v>1299.99</v>
      </c>
      <c r="E637">
        <v>37735</v>
      </c>
      <c r="F637">
        <v>8079</v>
      </c>
      <c r="G637">
        <v>288</v>
      </c>
      <c r="H637" t="s">
        <v>14</v>
      </c>
      <c r="I637">
        <v>4.490316</v>
      </c>
      <c r="J637">
        <v>35</v>
      </c>
      <c r="K637" s="1">
        <v>42401</v>
      </c>
      <c r="L637" t="s">
        <v>794</v>
      </c>
    </row>
    <row r="639" spans="1:12" x14ac:dyDescent="0.2">
      <c r="A639">
        <v>919038</v>
      </c>
      <c r="B639" t="s">
        <v>795</v>
      </c>
      <c r="C639" t="s">
        <v>796</v>
      </c>
      <c r="D639">
        <v>1699.99</v>
      </c>
      <c r="E639">
        <v>32313</v>
      </c>
      <c r="F639">
        <v>8031</v>
      </c>
      <c r="G639">
        <v>778</v>
      </c>
      <c r="H639" t="s">
        <v>14</v>
      </c>
      <c r="I639">
        <v>4.4996900000000002</v>
      </c>
      <c r="J639">
        <v>80.5</v>
      </c>
      <c r="K639" s="1">
        <v>42582</v>
      </c>
      <c r="L639" t="s">
        <v>15</v>
      </c>
    </row>
    <row r="641" spans="1:12" x14ac:dyDescent="0.2">
      <c r="A641">
        <v>1000574</v>
      </c>
      <c r="B641" t="s">
        <v>797</v>
      </c>
      <c r="C641" t="s">
        <v>798</v>
      </c>
      <c r="D641">
        <v>1299.99</v>
      </c>
      <c r="E641">
        <v>52067</v>
      </c>
      <c r="F641">
        <v>7944</v>
      </c>
      <c r="G641">
        <v>134</v>
      </c>
      <c r="H641" t="s">
        <v>14</v>
      </c>
      <c r="I641">
        <v>4.3693869999999997</v>
      </c>
      <c r="J641">
        <v>13</v>
      </c>
      <c r="K641" s="1">
        <v>42676</v>
      </c>
      <c r="L641" t="s">
        <v>252</v>
      </c>
    </row>
    <row r="643" spans="1:12" x14ac:dyDescent="0.2">
      <c r="A643">
        <v>4105498</v>
      </c>
      <c r="B643" t="s">
        <v>799</v>
      </c>
      <c r="C643" t="s">
        <v>800</v>
      </c>
      <c r="D643">
        <v>1699.99</v>
      </c>
      <c r="E643">
        <v>49804</v>
      </c>
      <c r="F643">
        <v>7934</v>
      </c>
      <c r="G643">
        <v>82</v>
      </c>
      <c r="H643" t="s">
        <v>14</v>
      </c>
      <c r="I643">
        <v>4.5533640000000002</v>
      </c>
      <c r="J643">
        <v>13.5</v>
      </c>
      <c r="K643" s="1">
        <v>44353</v>
      </c>
      <c r="L643" t="s">
        <v>346</v>
      </c>
    </row>
    <row r="645" spans="1:12" x14ac:dyDescent="0.2">
      <c r="A645">
        <v>3655840</v>
      </c>
      <c r="B645" t="s">
        <v>801</v>
      </c>
      <c r="C645" t="s">
        <v>802</v>
      </c>
      <c r="D645">
        <v>1699.99</v>
      </c>
      <c r="E645">
        <v>36446</v>
      </c>
      <c r="F645">
        <v>7886</v>
      </c>
      <c r="G645">
        <v>615</v>
      </c>
      <c r="H645" t="s">
        <v>14</v>
      </c>
      <c r="I645">
        <v>4.6332089999999999</v>
      </c>
      <c r="J645">
        <v>55</v>
      </c>
      <c r="K645" s="1">
        <v>44159</v>
      </c>
      <c r="L645" t="s">
        <v>521</v>
      </c>
    </row>
    <row r="647" spans="1:12" x14ac:dyDescent="0.2">
      <c r="A647">
        <v>1813098</v>
      </c>
      <c r="B647" t="s">
        <v>803</v>
      </c>
      <c r="C647" t="s">
        <v>804</v>
      </c>
      <c r="D647">
        <v>1299.99</v>
      </c>
      <c r="E647">
        <v>55332</v>
      </c>
      <c r="F647">
        <v>7866</v>
      </c>
      <c r="G647">
        <v>186</v>
      </c>
      <c r="H647" t="s">
        <v>14</v>
      </c>
      <c r="I647">
        <v>4.7164716999999996</v>
      </c>
      <c r="J647">
        <v>29</v>
      </c>
      <c r="K647" s="1">
        <v>43303</v>
      </c>
      <c r="L647" t="s">
        <v>805</v>
      </c>
    </row>
    <row r="649" spans="1:12" x14ac:dyDescent="0.2">
      <c r="A649">
        <v>772618</v>
      </c>
      <c r="B649" t="s">
        <v>806</v>
      </c>
      <c r="C649" t="s">
        <v>807</v>
      </c>
      <c r="D649">
        <v>399.99</v>
      </c>
      <c r="E649">
        <v>113063</v>
      </c>
      <c r="F649">
        <v>7853</v>
      </c>
      <c r="G649">
        <v>33</v>
      </c>
      <c r="H649" t="s">
        <v>14</v>
      </c>
      <c r="I649">
        <v>4.4031982000000003</v>
      </c>
      <c r="J649">
        <v>4.5</v>
      </c>
      <c r="K649" s="1">
        <v>42424</v>
      </c>
      <c r="L649" t="s">
        <v>263</v>
      </c>
    </row>
    <row r="651" spans="1:12" x14ac:dyDescent="0.2">
      <c r="A651">
        <v>3533422</v>
      </c>
      <c r="B651" t="s">
        <v>808</v>
      </c>
      <c r="C651" t="s">
        <v>809</v>
      </c>
      <c r="D651">
        <v>2099.9899999999998</v>
      </c>
      <c r="E651">
        <v>32424</v>
      </c>
      <c r="F651">
        <v>7828</v>
      </c>
      <c r="G651">
        <v>94</v>
      </c>
      <c r="H651" t="s">
        <v>14</v>
      </c>
      <c r="I651">
        <v>4.6692140000000002</v>
      </c>
      <c r="J651">
        <v>13.5</v>
      </c>
      <c r="K651" s="1">
        <v>44102</v>
      </c>
      <c r="L651" t="s">
        <v>436</v>
      </c>
    </row>
    <row r="653" spans="1:12" x14ac:dyDescent="0.2">
      <c r="A653">
        <v>622466</v>
      </c>
      <c r="B653" t="s">
        <v>810</v>
      </c>
      <c r="C653" t="s">
        <v>811</v>
      </c>
      <c r="D653">
        <v>1299.99</v>
      </c>
      <c r="E653">
        <v>39904</v>
      </c>
      <c r="F653">
        <v>7782</v>
      </c>
      <c r="G653">
        <v>112</v>
      </c>
      <c r="H653" t="s">
        <v>14</v>
      </c>
      <c r="I653">
        <v>4.5260305000000001</v>
      </c>
      <c r="J653">
        <v>14</v>
      </c>
      <c r="K653" s="1">
        <v>42272</v>
      </c>
      <c r="L653" t="s">
        <v>812</v>
      </c>
    </row>
    <row r="655" spans="1:12" x14ac:dyDescent="0.2">
      <c r="A655">
        <v>3998050</v>
      </c>
      <c r="B655" t="s">
        <v>813</v>
      </c>
      <c r="C655" t="s">
        <v>814</v>
      </c>
      <c r="D655">
        <v>1499.99</v>
      </c>
      <c r="E655">
        <v>45959</v>
      </c>
      <c r="F655">
        <v>7792</v>
      </c>
      <c r="G655">
        <v>167</v>
      </c>
      <c r="H655" t="s">
        <v>14</v>
      </c>
      <c r="I655">
        <v>4.8026356999999997</v>
      </c>
      <c r="J655">
        <v>16</v>
      </c>
      <c r="K655" s="1">
        <v>44307</v>
      </c>
      <c r="L655" t="s">
        <v>815</v>
      </c>
    </row>
    <row r="657" spans="1:12" x14ac:dyDescent="0.2">
      <c r="A657">
        <v>1061212</v>
      </c>
      <c r="B657" t="s">
        <v>816</v>
      </c>
      <c r="C657" t="s">
        <v>817</v>
      </c>
      <c r="D657">
        <v>1099.99</v>
      </c>
      <c r="E657">
        <v>30542</v>
      </c>
      <c r="F657">
        <v>7760</v>
      </c>
      <c r="G657">
        <v>100</v>
      </c>
      <c r="H657" t="s">
        <v>14</v>
      </c>
      <c r="I657">
        <v>4.5149119999999998</v>
      </c>
      <c r="J657">
        <v>11</v>
      </c>
      <c r="K657" s="1">
        <v>42739</v>
      </c>
      <c r="L657" t="s">
        <v>818</v>
      </c>
    </row>
    <row r="659" spans="1:12" x14ac:dyDescent="0.2">
      <c r="A659">
        <v>1460588</v>
      </c>
      <c r="B659" t="s">
        <v>819</v>
      </c>
      <c r="C659" t="s">
        <v>820</v>
      </c>
      <c r="D659">
        <v>999.99</v>
      </c>
      <c r="E659">
        <v>22963</v>
      </c>
      <c r="F659">
        <v>7756</v>
      </c>
      <c r="G659">
        <v>111</v>
      </c>
      <c r="H659" t="s">
        <v>56</v>
      </c>
      <c r="I659">
        <v>4.4578566999999998</v>
      </c>
      <c r="J659">
        <v>6.5</v>
      </c>
      <c r="K659" s="1">
        <v>43075</v>
      </c>
      <c r="L659" t="s">
        <v>376</v>
      </c>
    </row>
    <row r="661" spans="1:12" x14ac:dyDescent="0.2">
      <c r="A661">
        <v>1946104</v>
      </c>
      <c r="B661" t="s">
        <v>821</v>
      </c>
      <c r="C661" t="s">
        <v>822</v>
      </c>
      <c r="D661">
        <v>2399.9899999999998</v>
      </c>
      <c r="E661">
        <v>32706</v>
      </c>
      <c r="F661">
        <v>7744</v>
      </c>
      <c r="G661">
        <v>73</v>
      </c>
      <c r="H661" t="s">
        <v>56</v>
      </c>
      <c r="I661">
        <v>4.5974273999999999</v>
      </c>
      <c r="J661">
        <v>10.5</v>
      </c>
      <c r="K661" s="1">
        <v>43376</v>
      </c>
      <c r="L661" t="s">
        <v>823</v>
      </c>
    </row>
    <row r="663" spans="1:12" x14ac:dyDescent="0.2">
      <c r="A663">
        <v>1639836</v>
      </c>
      <c r="B663" t="s">
        <v>824</v>
      </c>
      <c r="C663" t="s">
        <v>825</v>
      </c>
      <c r="D663">
        <v>1599.99</v>
      </c>
      <c r="E663">
        <v>31991</v>
      </c>
      <c r="F663">
        <v>7721</v>
      </c>
      <c r="G663">
        <v>314</v>
      </c>
      <c r="H663" t="s">
        <v>14</v>
      </c>
      <c r="I663">
        <v>4.6904674000000002</v>
      </c>
      <c r="J663">
        <v>31.5</v>
      </c>
      <c r="K663" s="1">
        <v>43200</v>
      </c>
      <c r="L663" t="s">
        <v>87</v>
      </c>
    </row>
    <row r="665" spans="1:12" x14ac:dyDescent="0.2">
      <c r="A665">
        <v>3626932</v>
      </c>
      <c r="B665" t="s">
        <v>826</v>
      </c>
      <c r="C665" t="s">
        <v>827</v>
      </c>
      <c r="D665">
        <v>2599.9899999999998</v>
      </c>
      <c r="E665">
        <v>36274</v>
      </c>
      <c r="F665">
        <v>7711</v>
      </c>
      <c r="G665">
        <v>74</v>
      </c>
      <c r="H665" t="s">
        <v>56</v>
      </c>
      <c r="I665">
        <v>4.6606170000000002</v>
      </c>
      <c r="J665">
        <v>4</v>
      </c>
      <c r="K665" s="1">
        <v>44145</v>
      </c>
      <c r="L665" t="s">
        <v>828</v>
      </c>
    </row>
    <row r="667" spans="1:12" x14ac:dyDescent="0.2">
      <c r="A667">
        <v>1002030</v>
      </c>
      <c r="B667" t="s">
        <v>829</v>
      </c>
      <c r="C667" t="s">
        <v>830</v>
      </c>
      <c r="D667">
        <v>1299.99</v>
      </c>
      <c r="E667">
        <v>58707</v>
      </c>
      <c r="F667">
        <v>7616</v>
      </c>
      <c r="G667">
        <v>173</v>
      </c>
      <c r="H667" t="s">
        <v>142</v>
      </c>
      <c r="I667">
        <v>4.5497636999999997</v>
      </c>
      <c r="J667">
        <v>19</v>
      </c>
      <c r="K667" s="1">
        <v>42677</v>
      </c>
      <c r="L667" t="s">
        <v>165</v>
      </c>
    </row>
    <row r="669" spans="1:12" x14ac:dyDescent="0.2">
      <c r="A669">
        <v>4174580</v>
      </c>
      <c r="B669" t="s">
        <v>831</v>
      </c>
      <c r="C669" t="s">
        <v>832</v>
      </c>
      <c r="D669">
        <v>2199.9899999999998</v>
      </c>
      <c r="E669">
        <v>44498</v>
      </c>
      <c r="F669">
        <v>7628</v>
      </c>
      <c r="G669">
        <v>244</v>
      </c>
      <c r="H669" t="s">
        <v>14</v>
      </c>
      <c r="I669">
        <v>4.6717459999999997</v>
      </c>
      <c r="J669">
        <v>20</v>
      </c>
      <c r="K669" s="1">
        <v>44386</v>
      </c>
      <c r="L669" t="s">
        <v>833</v>
      </c>
    </row>
    <row r="671" spans="1:12" x14ac:dyDescent="0.2">
      <c r="A671">
        <v>2472180</v>
      </c>
      <c r="B671" t="s">
        <v>834</v>
      </c>
      <c r="C671" t="s">
        <v>835</v>
      </c>
      <c r="D671">
        <v>1699.99</v>
      </c>
      <c r="E671">
        <v>46626</v>
      </c>
      <c r="F671">
        <v>7590</v>
      </c>
      <c r="G671">
        <v>312</v>
      </c>
      <c r="H671" t="s">
        <v>14</v>
      </c>
      <c r="I671">
        <v>4.6655309999999997</v>
      </c>
      <c r="J671">
        <v>36.5</v>
      </c>
      <c r="K671" s="1">
        <v>43669</v>
      </c>
      <c r="L671" t="s">
        <v>384</v>
      </c>
    </row>
    <row r="673" spans="1:12" x14ac:dyDescent="0.2">
      <c r="A673">
        <v>1248732</v>
      </c>
      <c r="B673" t="s">
        <v>836</v>
      </c>
      <c r="C673" t="s">
        <v>837</v>
      </c>
      <c r="D673">
        <v>999.99</v>
      </c>
      <c r="E673">
        <v>89986</v>
      </c>
      <c r="F673">
        <v>7584</v>
      </c>
      <c r="G673">
        <v>48</v>
      </c>
      <c r="H673" t="s">
        <v>14</v>
      </c>
      <c r="I673">
        <v>4.4128590000000001</v>
      </c>
      <c r="J673">
        <v>8.5</v>
      </c>
      <c r="K673" s="1">
        <v>42896</v>
      </c>
      <c r="L673" t="s">
        <v>116</v>
      </c>
    </row>
    <row r="675" spans="1:12" x14ac:dyDescent="0.2">
      <c r="A675">
        <v>19332</v>
      </c>
      <c r="B675" t="s">
        <v>838</v>
      </c>
      <c r="C675" t="s">
        <v>839</v>
      </c>
      <c r="D675">
        <v>1699.99</v>
      </c>
      <c r="E675">
        <v>97978</v>
      </c>
      <c r="F675">
        <v>7541</v>
      </c>
      <c r="G675">
        <v>695</v>
      </c>
      <c r="H675" t="s">
        <v>14</v>
      </c>
      <c r="I675">
        <v>4.6472680000000004</v>
      </c>
      <c r="J675">
        <v>67</v>
      </c>
      <c r="K675" s="1">
        <v>41070</v>
      </c>
      <c r="L675" t="s">
        <v>18</v>
      </c>
    </row>
    <row r="677" spans="1:12" x14ac:dyDescent="0.2">
      <c r="A677">
        <v>1382702</v>
      </c>
      <c r="B677" t="s">
        <v>840</v>
      </c>
      <c r="C677" t="s">
        <v>841</v>
      </c>
      <c r="D677">
        <v>1399.99</v>
      </c>
      <c r="E677">
        <v>42322</v>
      </c>
      <c r="F677">
        <v>7521</v>
      </c>
      <c r="G677">
        <v>111</v>
      </c>
      <c r="H677" t="s">
        <v>14</v>
      </c>
      <c r="I677">
        <v>4.4423450000000004</v>
      </c>
      <c r="J677">
        <v>17.5</v>
      </c>
      <c r="K677" s="1">
        <v>43014</v>
      </c>
      <c r="L677" t="s">
        <v>298</v>
      </c>
    </row>
    <row r="679" spans="1:12" x14ac:dyDescent="0.2">
      <c r="A679">
        <v>904462</v>
      </c>
      <c r="B679" t="s">
        <v>842</v>
      </c>
      <c r="C679" t="s">
        <v>843</v>
      </c>
      <c r="D679">
        <v>1299.99</v>
      </c>
      <c r="E679">
        <v>29504</v>
      </c>
      <c r="F679">
        <v>7475</v>
      </c>
      <c r="G679">
        <v>154</v>
      </c>
      <c r="H679" t="s">
        <v>14</v>
      </c>
      <c r="I679">
        <v>4.4832067000000002</v>
      </c>
      <c r="J679">
        <v>17.5</v>
      </c>
      <c r="K679" s="1">
        <v>42564</v>
      </c>
      <c r="L679" t="s">
        <v>844</v>
      </c>
    </row>
    <row r="681" spans="1:12" x14ac:dyDescent="0.2">
      <c r="A681">
        <v>775330</v>
      </c>
      <c r="B681" t="s">
        <v>845</v>
      </c>
      <c r="C681" t="s">
        <v>846</v>
      </c>
      <c r="D681">
        <v>399.99</v>
      </c>
      <c r="E681">
        <v>195137</v>
      </c>
      <c r="F681">
        <v>7471</v>
      </c>
      <c r="G681">
        <v>45</v>
      </c>
      <c r="H681" t="s">
        <v>14</v>
      </c>
      <c r="I681">
        <v>4.2893558000000001</v>
      </c>
      <c r="J681">
        <v>9.5</v>
      </c>
      <c r="K681" s="1">
        <v>42426</v>
      </c>
      <c r="L681" t="s">
        <v>15</v>
      </c>
    </row>
    <row r="683" spans="1:12" x14ac:dyDescent="0.2">
      <c r="A683">
        <v>1646886</v>
      </c>
      <c r="B683" t="s">
        <v>847</v>
      </c>
      <c r="C683" t="s">
        <v>848</v>
      </c>
      <c r="D683">
        <v>399.99</v>
      </c>
      <c r="E683">
        <v>28187</v>
      </c>
      <c r="F683">
        <v>7449</v>
      </c>
      <c r="G683">
        <v>43</v>
      </c>
      <c r="H683" t="s">
        <v>56</v>
      </c>
      <c r="I683">
        <v>4.5019419999999997</v>
      </c>
      <c r="J683">
        <v>5.5</v>
      </c>
      <c r="K683" s="1">
        <v>43205</v>
      </c>
      <c r="L683" t="s">
        <v>39</v>
      </c>
    </row>
    <row r="685" spans="1:12" x14ac:dyDescent="0.2">
      <c r="A685">
        <v>3780436</v>
      </c>
      <c r="B685" t="s">
        <v>849</v>
      </c>
      <c r="C685" t="s">
        <v>850</v>
      </c>
      <c r="D685">
        <v>1299.99</v>
      </c>
      <c r="E685">
        <v>40472</v>
      </c>
      <c r="F685">
        <v>7417</v>
      </c>
      <c r="G685">
        <v>87</v>
      </c>
      <c r="H685" t="s">
        <v>142</v>
      </c>
      <c r="I685">
        <v>4.5378322999999998</v>
      </c>
      <c r="J685">
        <v>7.5</v>
      </c>
      <c r="K685" s="1">
        <v>44213</v>
      </c>
      <c r="L685" t="s">
        <v>208</v>
      </c>
    </row>
    <row r="687" spans="1:12" x14ac:dyDescent="0.2">
      <c r="A687">
        <v>1011712</v>
      </c>
      <c r="B687" t="s">
        <v>851</v>
      </c>
      <c r="C687" t="s">
        <v>852</v>
      </c>
      <c r="D687">
        <v>1599.99</v>
      </c>
      <c r="E687">
        <v>42001</v>
      </c>
      <c r="F687">
        <v>7408</v>
      </c>
      <c r="G687">
        <v>80</v>
      </c>
      <c r="H687" t="s">
        <v>14</v>
      </c>
      <c r="I687">
        <v>4.6372746999999999</v>
      </c>
      <c r="J687">
        <v>10.5</v>
      </c>
      <c r="K687" s="1">
        <v>42688</v>
      </c>
      <c r="L687" t="s">
        <v>853</v>
      </c>
    </row>
    <row r="689" spans="1:12" x14ac:dyDescent="0.2">
      <c r="A689">
        <v>1299656</v>
      </c>
      <c r="B689" t="s">
        <v>854</v>
      </c>
      <c r="C689" t="s">
        <v>855</v>
      </c>
      <c r="D689">
        <v>399.99</v>
      </c>
      <c r="E689">
        <v>50317</v>
      </c>
      <c r="F689">
        <v>7355</v>
      </c>
      <c r="G689">
        <v>226</v>
      </c>
      <c r="H689" t="s">
        <v>14</v>
      </c>
      <c r="I689">
        <v>3.9654956000000001</v>
      </c>
      <c r="J689">
        <v>28</v>
      </c>
      <c r="K689" s="1">
        <v>42937</v>
      </c>
      <c r="L689" t="s">
        <v>856</v>
      </c>
    </row>
    <row r="691" spans="1:12" x14ac:dyDescent="0.2">
      <c r="A691">
        <v>2722434</v>
      </c>
      <c r="B691" t="s">
        <v>857</v>
      </c>
      <c r="C691" t="s">
        <v>858</v>
      </c>
      <c r="D691">
        <v>899.99</v>
      </c>
      <c r="E691">
        <v>347288</v>
      </c>
      <c r="F691">
        <v>7353</v>
      </c>
      <c r="G691">
        <v>41</v>
      </c>
      <c r="H691" t="s">
        <v>14</v>
      </c>
      <c r="I691">
        <v>4.2958530000000001</v>
      </c>
      <c r="J691">
        <v>8</v>
      </c>
      <c r="K691" s="1">
        <v>43825</v>
      </c>
      <c r="L691" t="s">
        <v>15</v>
      </c>
    </row>
    <row r="693" spans="1:12" x14ac:dyDescent="0.2">
      <c r="A693">
        <v>1673166</v>
      </c>
      <c r="B693" t="s">
        <v>859</v>
      </c>
      <c r="C693" t="s">
        <v>860</v>
      </c>
      <c r="D693">
        <v>1199.99</v>
      </c>
      <c r="E693">
        <v>38585</v>
      </c>
      <c r="F693">
        <v>7308</v>
      </c>
      <c r="G693">
        <v>53</v>
      </c>
      <c r="H693" t="s">
        <v>14</v>
      </c>
      <c r="I693">
        <v>4.4349546000000002</v>
      </c>
      <c r="J693">
        <v>5</v>
      </c>
      <c r="K693" s="1">
        <v>43222</v>
      </c>
      <c r="L693" t="s">
        <v>540</v>
      </c>
    </row>
    <row r="695" spans="1:12" x14ac:dyDescent="0.2">
      <c r="A695">
        <v>1026276</v>
      </c>
      <c r="B695" t="s">
        <v>861</v>
      </c>
      <c r="C695" t="s">
        <v>862</v>
      </c>
      <c r="D695">
        <v>1699.99</v>
      </c>
      <c r="E695">
        <v>37551</v>
      </c>
      <c r="F695">
        <v>7289</v>
      </c>
      <c r="G695">
        <v>240</v>
      </c>
      <c r="H695" t="s">
        <v>14</v>
      </c>
      <c r="I695">
        <v>4.4700227000000003</v>
      </c>
      <c r="J695">
        <v>20.5</v>
      </c>
      <c r="K695" s="1">
        <v>42703</v>
      </c>
      <c r="L695" t="s">
        <v>71</v>
      </c>
    </row>
    <row r="697" spans="1:12" x14ac:dyDescent="0.2">
      <c r="A697">
        <v>4054442</v>
      </c>
      <c r="B697" t="s">
        <v>863</v>
      </c>
      <c r="C697" t="s">
        <v>864</v>
      </c>
      <c r="D697">
        <v>699.99</v>
      </c>
      <c r="E697">
        <v>65164</v>
      </c>
      <c r="F697">
        <v>7295</v>
      </c>
      <c r="G697">
        <v>59</v>
      </c>
      <c r="H697" t="s">
        <v>56</v>
      </c>
      <c r="I697">
        <v>4.4697170000000002</v>
      </c>
      <c r="J697">
        <v>2.5</v>
      </c>
      <c r="K697" s="1">
        <v>44332</v>
      </c>
      <c r="L697" t="s">
        <v>865</v>
      </c>
    </row>
    <row r="699" spans="1:12" x14ac:dyDescent="0.2">
      <c r="A699">
        <v>818990</v>
      </c>
      <c r="B699" t="s">
        <v>866</v>
      </c>
      <c r="C699" t="s">
        <v>867</v>
      </c>
      <c r="D699">
        <v>2399.9899999999998</v>
      </c>
      <c r="E699">
        <v>36116</v>
      </c>
      <c r="F699">
        <v>7242</v>
      </c>
      <c r="G699">
        <v>73</v>
      </c>
      <c r="H699" t="s">
        <v>56</v>
      </c>
      <c r="I699">
        <v>4.4948744999999999</v>
      </c>
      <c r="J699">
        <v>15.5</v>
      </c>
      <c r="K699" s="1">
        <v>42471</v>
      </c>
      <c r="L699" t="s">
        <v>18</v>
      </c>
    </row>
    <row r="701" spans="1:12" x14ac:dyDescent="0.2">
      <c r="A701">
        <v>4015622</v>
      </c>
      <c r="B701" t="s">
        <v>868</v>
      </c>
      <c r="C701" t="s">
        <v>869</v>
      </c>
      <c r="D701">
        <v>1699.99</v>
      </c>
      <c r="E701">
        <v>43381</v>
      </c>
      <c r="F701">
        <v>7216</v>
      </c>
      <c r="G701">
        <v>646</v>
      </c>
      <c r="H701" t="s">
        <v>14</v>
      </c>
      <c r="I701">
        <v>4.6169105000000004</v>
      </c>
      <c r="J701">
        <v>79.5</v>
      </c>
      <c r="K701" s="1">
        <v>44315</v>
      </c>
      <c r="L701" t="s">
        <v>18</v>
      </c>
    </row>
    <row r="703" spans="1:12" x14ac:dyDescent="0.2">
      <c r="A703">
        <v>2222850</v>
      </c>
      <c r="B703" t="s">
        <v>870</v>
      </c>
      <c r="C703" t="s">
        <v>871</v>
      </c>
      <c r="D703">
        <v>399.99</v>
      </c>
      <c r="E703">
        <v>120345</v>
      </c>
      <c r="F703">
        <v>7211</v>
      </c>
      <c r="G703">
        <v>93</v>
      </c>
      <c r="H703" t="s">
        <v>56</v>
      </c>
      <c r="I703">
        <v>4.2821984000000004</v>
      </c>
      <c r="J703">
        <v>12.5</v>
      </c>
      <c r="K703" s="1">
        <v>43512</v>
      </c>
      <c r="L703" t="s">
        <v>77</v>
      </c>
    </row>
    <row r="705" spans="1:12" x14ac:dyDescent="0.2">
      <c r="A705">
        <v>1968412</v>
      </c>
      <c r="B705" t="s">
        <v>872</v>
      </c>
      <c r="C705" t="s">
        <v>873</v>
      </c>
      <c r="D705">
        <v>1299.99</v>
      </c>
      <c r="E705">
        <v>30088</v>
      </c>
      <c r="F705">
        <v>7148</v>
      </c>
      <c r="G705">
        <v>88</v>
      </c>
      <c r="H705" t="s">
        <v>56</v>
      </c>
      <c r="I705">
        <v>4.6730584999999998</v>
      </c>
      <c r="J705">
        <v>11.5</v>
      </c>
      <c r="K705" s="1">
        <v>43388</v>
      </c>
      <c r="L705" t="s">
        <v>408</v>
      </c>
    </row>
    <row r="707" spans="1:12" x14ac:dyDescent="0.2">
      <c r="A707">
        <v>1299854</v>
      </c>
      <c r="B707" t="s">
        <v>874</v>
      </c>
      <c r="C707" t="s">
        <v>875</v>
      </c>
      <c r="D707">
        <v>399.99</v>
      </c>
      <c r="E707">
        <v>30109</v>
      </c>
      <c r="F707">
        <v>7143</v>
      </c>
      <c r="G707">
        <v>44</v>
      </c>
      <c r="H707" t="s">
        <v>14</v>
      </c>
      <c r="I707">
        <v>4.518688</v>
      </c>
      <c r="J707">
        <v>4.5</v>
      </c>
      <c r="K707" s="1">
        <v>42937</v>
      </c>
      <c r="L707" t="s">
        <v>876</v>
      </c>
    </row>
    <row r="709" spans="1:12" x14ac:dyDescent="0.2">
      <c r="A709">
        <v>1480202</v>
      </c>
      <c r="B709" t="s">
        <v>877</v>
      </c>
      <c r="C709" t="s">
        <v>878</v>
      </c>
      <c r="D709">
        <v>1699.99</v>
      </c>
      <c r="E709">
        <v>45881</v>
      </c>
      <c r="F709">
        <v>7103</v>
      </c>
      <c r="G709">
        <v>133</v>
      </c>
      <c r="H709" t="s">
        <v>142</v>
      </c>
      <c r="I709">
        <v>4.6533775000000004</v>
      </c>
      <c r="J709">
        <v>9</v>
      </c>
      <c r="K709" s="1">
        <v>43092</v>
      </c>
      <c r="L709" t="s">
        <v>384</v>
      </c>
    </row>
    <row r="711" spans="1:12" x14ac:dyDescent="0.2">
      <c r="A711">
        <v>2782800</v>
      </c>
      <c r="B711" t="s">
        <v>879</v>
      </c>
      <c r="C711" t="s">
        <v>880</v>
      </c>
      <c r="D711">
        <v>1699.99</v>
      </c>
      <c r="E711">
        <v>41533</v>
      </c>
      <c r="F711">
        <v>7095</v>
      </c>
      <c r="G711">
        <v>121</v>
      </c>
      <c r="H711" t="s">
        <v>14</v>
      </c>
      <c r="I711">
        <v>4.6752767999999998</v>
      </c>
      <c r="J711">
        <v>16</v>
      </c>
      <c r="K711" s="1">
        <v>43858</v>
      </c>
      <c r="L711" t="s">
        <v>28</v>
      </c>
    </row>
    <row r="713" spans="1:12" x14ac:dyDescent="0.2">
      <c r="A713">
        <v>2447834</v>
      </c>
      <c r="B713" t="s">
        <v>881</v>
      </c>
      <c r="C713" t="s">
        <v>882</v>
      </c>
      <c r="D713">
        <v>399.99</v>
      </c>
      <c r="E713">
        <v>16910</v>
      </c>
      <c r="F713">
        <v>7063</v>
      </c>
      <c r="G713">
        <v>40</v>
      </c>
      <c r="H713" t="s">
        <v>14</v>
      </c>
      <c r="I713">
        <v>4.4950369999999999</v>
      </c>
      <c r="J713">
        <v>2.5</v>
      </c>
      <c r="K713" s="1">
        <v>43653</v>
      </c>
      <c r="L713" t="s">
        <v>883</v>
      </c>
    </row>
    <row r="715" spans="1:12" x14ac:dyDescent="0.2">
      <c r="A715">
        <v>1635492</v>
      </c>
      <c r="B715" t="s">
        <v>884</v>
      </c>
      <c r="C715" t="s">
        <v>885</v>
      </c>
      <c r="D715">
        <v>1399.99</v>
      </c>
      <c r="E715">
        <v>35188</v>
      </c>
      <c r="F715">
        <v>7045</v>
      </c>
      <c r="G715">
        <v>58</v>
      </c>
      <c r="H715" t="s">
        <v>14</v>
      </c>
      <c r="I715">
        <v>4.5878709999999998</v>
      </c>
      <c r="J715">
        <v>4</v>
      </c>
      <c r="K715" s="1">
        <v>43197</v>
      </c>
      <c r="L715" t="s">
        <v>526</v>
      </c>
    </row>
    <row r="717" spans="1:12" x14ac:dyDescent="0.2">
      <c r="A717">
        <v>1693472</v>
      </c>
      <c r="B717" t="s">
        <v>886</v>
      </c>
      <c r="C717" t="s">
        <v>887</v>
      </c>
      <c r="D717">
        <v>1299.99</v>
      </c>
      <c r="E717">
        <v>43155</v>
      </c>
      <c r="F717">
        <v>7041</v>
      </c>
      <c r="G717">
        <v>201</v>
      </c>
      <c r="H717" t="s">
        <v>14</v>
      </c>
      <c r="I717">
        <v>4.4757785999999999</v>
      </c>
      <c r="J717">
        <v>34.5</v>
      </c>
      <c r="K717" s="1">
        <v>43234</v>
      </c>
      <c r="L717" t="s">
        <v>888</v>
      </c>
    </row>
    <row r="719" spans="1:12" x14ac:dyDescent="0.2">
      <c r="A719">
        <v>631128</v>
      </c>
      <c r="B719" t="s">
        <v>889</v>
      </c>
      <c r="C719" t="s">
        <v>890</v>
      </c>
      <c r="D719">
        <v>1299.99</v>
      </c>
      <c r="E719">
        <v>48349</v>
      </c>
      <c r="F719">
        <v>7007</v>
      </c>
      <c r="G719">
        <v>183</v>
      </c>
      <c r="H719" t="s">
        <v>142</v>
      </c>
      <c r="I719">
        <v>4.5647263999999996</v>
      </c>
      <c r="J719">
        <v>19.5</v>
      </c>
      <c r="K719" s="1">
        <v>42282</v>
      </c>
      <c r="L719" t="s">
        <v>15</v>
      </c>
    </row>
    <row r="721" spans="1:12" x14ac:dyDescent="0.2">
      <c r="A721">
        <v>2007868</v>
      </c>
      <c r="B721" t="s">
        <v>891</v>
      </c>
      <c r="C721" t="s">
        <v>892</v>
      </c>
      <c r="D721">
        <v>899.99</v>
      </c>
      <c r="E721">
        <v>26483</v>
      </c>
      <c r="F721">
        <v>6939</v>
      </c>
      <c r="G721">
        <v>31</v>
      </c>
      <c r="H721" t="s">
        <v>14</v>
      </c>
      <c r="I721">
        <v>4.5518320000000001</v>
      </c>
      <c r="J721">
        <v>1.5</v>
      </c>
      <c r="K721" s="1">
        <v>43408</v>
      </c>
      <c r="L721" t="s">
        <v>893</v>
      </c>
    </row>
    <row r="723" spans="1:12" x14ac:dyDescent="0.2">
      <c r="A723">
        <v>2880108</v>
      </c>
      <c r="B723" t="s">
        <v>894</v>
      </c>
      <c r="C723" t="s">
        <v>895</v>
      </c>
      <c r="D723">
        <v>1199.99</v>
      </c>
      <c r="E723">
        <v>25908</v>
      </c>
      <c r="F723">
        <v>6932</v>
      </c>
      <c r="G723">
        <v>44</v>
      </c>
      <c r="H723" t="s">
        <v>56</v>
      </c>
      <c r="I723">
        <v>4.5498560000000001</v>
      </c>
      <c r="J723">
        <v>5.5</v>
      </c>
      <c r="K723" s="1">
        <v>43907</v>
      </c>
      <c r="L723" t="s">
        <v>221</v>
      </c>
    </row>
    <row r="725" spans="1:12" x14ac:dyDescent="0.2">
      <c r="A725">
        <v>2557794</v>
      </c>
      <c r="B725" t="s">
        <v>896</v>
      </c>
      <c r="C725" t="s">
        <v>897</v>
      </c>
      <c r="D725">
        <v>899.99</v>
      </c>
      <c r="E725">
        <v>24406</v>
      </c>
      <c r="F725">
        <v>6921</v>
      </c>
      <c r="G725">
        <v>21</v>
      </c>
      <c r="H725" t="s">
        <v>56</v>
      </c>
      <c r="I725">
        <v>4.4805929999999998</v>
      </c>
      <c r="J725">
        <v>1.5</v>
      </c>
      <c r="K725" s="1">
        <v>43721</v>
      </c>
      <c r="L725" t="s">
        <v>898</v>
      </c>
    </row>
    <row r="727" spans="1:12" x14ac:dyDescent="0.2">
      <c r="A727">
        <v>1647976</v>
      </c>
      <c r="B727" t="s">
        <v>899</v>
      </c>
      <c r="C727" t="s">
        <v>900</v>
      </c>
      <c r="D727">
        <v>1299.99</v>
      </c>
      <c r="E727">
        <v>37548</v>
      </c>
      <c r="F727">
        <v>6911</v>
      </c>
      <c r="G727">
        <v>67</v>
      </c>
      <c r="H727" t="s">
        <v>14</v>
      </c>
      <c r="I727">
        <v>4.5888223999999997</v>
      </c>
      <c r="J727">
        <v>8.5</v>
      </c>
      <c r="K727" s="1">
        <v>43206</v>
      </c>
      <c r="L727" t="s">
        <v>131</v>
      </c>
    </row>
    <row r="729" spans="1:12" x14ac:dyDescent="0.2">
      <c r="A729">
        <v>1319770</v>
      </c>
      <c r="B729" t="s">
        <v>901</v>
      </c>
      <c r="C729" t="s">
        <v>902</v>
      </c>
      <c r="D729">
        <v>1399.99</v>
      </c>
      <c r="E729">
        <v>42666</v>
      </c>
      <c r="F729">
        <v>6853</v>
      </c>
      <c r="G729">
        <v>129</v>
      </c>
      <c r="H729" t="s">
        <v>142</v>
      </c>
      <c r="I729">
        <v>4.4570999999999996</v>
      </c>
      <c r="J729">
        <v>12.5</v>
      </c>
      <c r="K729" s="1">
        <v>42959</v>
      </c>
      <c r="L729" t="s">
        <v>518</v>
      </c>
    </row>
    <row r="731" spans="1:12" x14ac:dyDescent="0.2">
      <c r="A731">
        <v>1523224</v>
      </c>
      <c r="B731" t="s">
        <v>903</v>
      </c>
      <c r="C731" t="s">
        <v>904</v>
      </c>
      <c r="D731">
        <v>1599.99</v>
      </c>
      <c r="E731">
        <v>33798</v>
      </c>
      <c r="F731">
        <v>6846</v>
      </c>
      <c r="G731">
        <v>107</v>
      </c>
      <c r="H731" t="s">
        <v>142</v>
      </c>
      <c r="I731">
        <v>4.4294650000000004</v>
      </c>
      <c r="J731">
        <v>6.5</v>
      </c>
      <c r="K731" s="1">
        <v>43123</v>
      </c>
      <c r="L731" t="s">
        <v>905</v>
      </c>
    </row>
    <row r="733" spans="1:12" x14ac:dyDescent="0.2">
      <c r="A733">
        <v>1673770</v>
      </c>
      <c r="B733" t="s">
        <v>906</v>
      </c>
      <c r="C733" t="s">
        <v>907</v>
      </c>
      <c r="D733">
        <v>1199.99</v>
      </c>
      <c r="E733">
        <v>31380</v>
      </c>
      <c r="F733">
        <v>6814</v>
      </c>
      <c r="G733">
        <v>51</v>
      </c>
      <c r="H733" t="s">
        <v>14</v>
      </c>
      <c r="I733">
        <v>4.4017879999999998</v>
      </c>
      <c r="J733">
        <v>6.5</v>
      </c>
      <c r="K733" s="1">
        <v>43223</v>
      </c>
      <c r="L733" t="s">
        <v>31</v>
      </c>
    </row>
    <row r="735" spans="1:12" x14ac:dyDescent="0.2">
      <c r="A735">
        <v>4720022</v>
      </c>
      <c r="B735" t="s">
        <v>908</v>
      </c>
      <c r="C735" t="s">
        <v>909</v>
      </c>
      <c r="D735">
        <v>1899.99</v>
      </c>
      <c r="E735">
        <v>47191</v>
      </c>
      <c r="F735">
        <v>6814</v>
      </c>
      <c r="G735">
        <v>236</v>
      </c>
      <c r="H735" t="s">
        <v>56</v>
      </c>
      <c r="I735">
        <v>4.7588695999999997</v>
      </c>
      <c r="J735">
        <v>53</v>
      </c>
      <c r="K735" s="1">
        <v>44717</v>
      </c>
      <c r="L735" t="s">
        <v>82</v>
      </c>
    </row>
    <row r="737" spans="1:12" x14ac:dyDescent="0.2">
      <c r="A737">
        <v>821312</v>
      </c>
      <c r="B737" t="s">
        <v>910</v>
      </c>
      <c r="C737" t="s">
        <v>911</v>
      </c>
      <c r="D737">
        <v>399.99</v>
      </c>
      <c r="E737">
        <v>46518</v>
      </c>
      <c r="F737">
        <v>6793</v>
      </c>
      <c r="G737">
        <v>53</v>
      </c>
      <c r="H737" t="s">
        <v>14</v>
      </c>
      <c r="I737">
        <v>4.4268450000000001</v>
      </c>
      <c r="J737">
        <v>8.5</v>
      </c>
      <c r="K737" s="1">
        <v>42473</v>
      </c>
      <c r="L737" t="s">
        <v>34</v>
      </c>
    </row>
    <row r="739" spans="1:12" x14ac:dyDescent="0.2">
      <c r="A739">
        <v>3501832</v>
      </c>
      <c r="B739" t="s">
        <v>912</v>
      </c>
      <c r="C739" t="s">
        <v>913</v>
      </c>
      <c r="D739">
        <v>2999.99</v>
      </c>
      <c r="E739">
        <v>129047</v>
      </c>
      <c r="F739">
        <v>6785</v>
      </c>
      <c r="G739">
        <v>115</v>
      </c>
      <c r="H739" t="s">
        <v>14</v>
      </c>
      <c r="I739">
        <v>4.5972540000000004</v>
      </c>
      <c r="J739">
        <v>16.5</v>
      </c>
      <c r="K739" s="1">
        <v>44089</v>
      </c>
      <c r="L739" t="s">
        <v>914</v>
      </c>
    </row>
    <row r="741" spans="1:12" x14ac:dyDescent="0.2">
      <c r="A741">
        <v>4398404</v>
      </c>
      <c r="B741" t="s">
        <v>915</v>
      </c>
      <c r="C741" t="s">
        <v>916</v>
      </c>
      <c r="D741">
        <v>1699.99</v>
      </c>
      <c r="E741">
        <v>33314</v>
      </c>
      <c r="F741">
        <v>6774</v>
      </c>
      <c r="G741">
        <v>352</v>
      </c>
      <c r="H741" t="s">
        <v>14</v>
      </c>
      <c r="I741">
        <v>4.5923056999999998</v>
      </c>
      <c r="J741">
        <v>57</v>
      </c>
      <c r="K741" s="1">
        <v>44515</v>
      </c>
      <c r="L741" t="s">
        <v>15</v>
      </c>
    </row>
    <row r="743" spans="1:12" x14ac:dyDescent="0.2">
      <c r="A743">
        <v>4025834</v>
      </c>
      <c r="B743" t="s">
        <v>917</v>
      </c>
      <c r="C743" t="s">
        <v>918</v>
      </c>
      <c r="D743">
        <v>1099.99</v>
      </c>
      <c r="E743">
        <v>21320</v>
      </c>
      <c r="F743">
        <v>6756</v>
      </c>
      <c r="G743">
        <v>35</v>
      </c>
      <c r="H743" t="s">
        <v>14</v>
      </c>
      <c r="I743">
        <v>4.4014150000000001</v>
      </c>
      <c r="J743">
        <v>3</v>
      </c>
      <c r="K743" s="1">
        <v>44320</v>
      </c>
      <c r="L743" t="s">
        <v>919</v>
      </c>
    </row>
    <row r="745" spans="1:12" x14ac:dyDescent="0.2">
      <c r="A745">
        <v>1357844</v>
      </c>
      <c r="B745" t="s">
        <v>920</v>
      </c>
      <c r="C745" t="s">
        <v>921</v>
      </c>
      <c r="D745">
        <v>1999.99</v>
      </c>
      <c r="E745">
        <v>50089</v>
      </c>
      <c r="F745">
        <v>6714</v>
      </c>
      <c r="G745">
        <v>84</v>
      </c>
      <c r="H745" t="s">
        <v>14</v>
      </c>
      <c r="I745">
        <v>4.3776599999999997</v>
      </c>
      <c r="J745">
        <v>11</v>
      </c>
      <c r="K745" s="1">
        <v>43000</v>
      </c>
      <c r="L745" t="s">
        <v>570</v>
      </c>
    </row>
    <row r="747" spans="1:12" x14ac:dyDescent="0.2">
      <c r="A747">
        <v>3601890</v>
      </c>
      <c r="B747" t="s">
        <v>922</v>
      </c>
      <c r="C747" t="s">
        <v>923</v>
      </c>
      <c r="D747">
        <v>3099.99</v>
      </c>
      <c r="E747">
        <v>64049</v>
      </c>
      <c r="F747">
        <v>6691</v>
      </c>
      <c r="G747">
        <v>442</v>
      </c>
      <c r="H747" t="s">
        <v>14</v>
      </c>
      <c r="I747">
        <v>4.4920059999999999</v>
      </c>
      <c r="J747">
        <v>46.5</v>
      </c>
      <c r="K747" s="1">
        <v>44133</v>
      </c>
      <c r="L747" t="s">
        <v>116</v>
      </c>
    </row>
    <row r="749" spans="1:12" x14ac:dyDescent="0.2">
      <c r="A749">
        <v>785066</v>
      </c>
      <c r="B749" t="s">
        <v>924</v>
      </c>
      <c r="C749" t="s">
        <v>925</v>
      </c>
      <c r="D749">
        <v>699.99</v>
      </c>
      <c r="E749">
        <v>28485</v>
      </c>
      <c r="F749">
        <v>6651</v>
      </c>
      <c r="G749">
        <v>132</v>
      </c>
      <c r="H749" t="s">
        <v>14</v>
      </c>
      <c r="I749">
        <v>4.514786</v>
      </c>
      <c r="J749">
        <v>10.5</v>
      </c>
      <c r="K749" s="1">
        <v>42436</v>
      </c>
      <c r="L749" t="s">
        <v>57</v>
      </c>
    </row>
    <row r="751" spans="1:12" x14ac:dyDescent="0.2">
      <c r="A751">
        <v>4421508</v>
      </c>
      <c r="B751" t="s">
        <v>926</v>
      </c>
      <c r="C751" t="s">
        <v>927</v>
      </c>
      <c r="D751">
        <v>1499.99</v>
      </c>
      <c r="E751">
        <v>33506</v>
      </c>
      <c r="F751">
        <v>6669</v>
      </c>
      <c r="G751">
        <v>186</v>
      </c>
      <c r="H751" t="s">
        <v>14</v>
      </c>
      <c r="I751">
        <v>4.5581716999999999</v>
      </c>
      <c r="J751">
        <v>18</v>
      </c>
      <c r="K751" s="1">
        <v>44529</v>
      </c>
      <c r="L751" t="s">
        <v>384</v>
      </c>
    </row>
    <row r="753" spans="1:12" x14ac:dyDescent="0.2">
      <c r="A753">
        <v>1277924</v>
      </c>
      <c r="B753" t="s">
        <v>928</v>
      </c>
      <c r="C753" t="s">
        <v>929</v>
      </c>
      <c r="D753">
        <v>399.99</v>
      </c>
      <c r="E753">
        <v>25178</v>
      </c>
      <c r="F753">
        <v>6643</v>
      </c>
      <c r="G753">
        <v>73</v>
      </c>
      <c r="H753" t="s">
        <v>14</v>
      </c>
      <c r="I753">
        <v>4.2940420000000001</v>
      </c>
      <c r="J753">
        <v>11.5</v>
      </c>
      <c r="K753" s="1">
        <v>42919</v>
      </c>
      <c r="L753" t="s">
        <v>31</v>
      </c>
    </row>
    <row r="755" spans="1:12" x14ac:dyDescent="0.2">
      <c r="A755">
        <v>1592094</v>
      </c>
      <c r="B755" t="s">
        <v>930</v>
      </c>
      <c r="C755" t="s">
        <v>931</v>
      </c>
      <c r="D755">
        <v>1099.99</v>
      </c>
      <c r="E755">
        <v>27927</v>
      </c>
      <c r="F755">
        <v>6639</v>
      </c>
      <c r="G755">
        <v>64</v>
      </c>
      <c r="H755" t="s">
        <v>14</v>
      </c>
      <c r="I755">
        <v>4.5705236999999999</v>
      </c>
      <c r="J755">
        <v>8</v>
      </c>
      <c r="K755" s="1">
        <v>43171</v>
      </c>
      <c r="L755" t="s">
        <v>932</v>
      </c>
    </row>
    <row r="757" spans="1:12" x14ac:dyDescent="0.2">
      <c r="A757">
        <v>1141808</v>
      </c>
      <c r="B757" t="s">
        <v>933</v>
      </c>
      <c r="C757" t="s">
        <v>934</v>
      </c>
      <c r="D757">
        <v>549.99</v>
      </c>
      <c r="E757">
        <v>77689</v>
      </c>
      <c r="F757">
        <v>6581</v>
      </c>
      <c r="G757">
        <v>51</v>
      </c>
      <c r="H757" t="s">
        <v>14</v>
      </c>
      <c r="I757">
        <v>4.3254932999999998</v>
      </c>
      <c r="J757">
        <v>6.5</v>
      </c>
      <c r="K757" s="1">
        <v>42805</v>
      </c>
      <c r="L757" t="s">
        <v>370</v>
      </c>
    </row>
    <row r="759" spans="1:12" x14ac:dyDescent="0.2">
      <c r="A759">
        <v>448574</v>
      </c>
      <c r="B759" t="s">
        <v>935</v>
      </c>
      <c r="C759" t="s">
        <v>936</v>
      </c>
      <c r="D759">
        <v>399.99</v>
      </c>
      <c r="E759">
        <v>34436</v>
      </c>
      <c r="F759">
        <v>6573</v>
      </c>
      <c r="G759">
        <v>11</v>
      </c>
      <c r="H759" t="s">
        <v>56</v>
      </c>
      <c r="I759">
        <v>4.4334173000000003</v>
      </c>
      <c r="J759">
        <v>2</v>
      </c>
      <c r="K759" s="1">
        <v>42079</v>
      </c>
      <c r="L759" t="s">
        <v>34</v>
      </c>
    </row>
    <row r="761" spans="1:12" x14ac:dyDescent="0.2">
      <c r="A761">
        <v>886300</v>
      </c>
      <c r="B761" t="s">
        <v>937</v>
      </c>
      <c r="C761" t="s">
        <v>938</v>
      </c>
      <c r="D761">
        <v>899.99</v>
      </c>
      <c r="E761">
        <v>31248</v>
      </c>
      <c r="F761">
        <v>6523</v>
      </c>
      <c r="G761">
        <v>128</v>
      </c>
      <c r="H761" t="s">
        <v>14</v>
      </c>
      <c r="I761">
        <v>4.4283523999999996</v>
      </c>
      <c r="J761">
        <v>7.5</v>
      </c>
      <c r="K761" s="1">
        <v>42544</v>
      </c>
      <c r="L761" t="s">
        <v>28</v>
      </c>
    </row>
    <row r="763" spans="1:12" x14ac:dyDescent="0.2">
      <c r="A763">
        <v>556954</v>
      </c>
      <c r="B763" t="s">
        <v>939</v>
      </c>
      <c r="C763" t="s">
        <v>940</v>
      </c>
      <c r="D763">
        <v>1299.99</v>
      </c>
      <c r="E763">
        <v>36741</v>
      </c>
      <c r="F763">
        <v>6505</v>
      </c>
      <c r="G763">
        <v>54</v>
      </c>
      <c r="H763" t="s">
        <v>14</v>
      </c>
      <c r="I763">
        <v>4.7572913000000003</v>
      </c>
      <c r="J763">
        <v>6.5</v>
      </c>
      <c r="K763" s="1">
        <v>42202</v>
      </c>
      <c r="L763" t="s">
        <v>298</v>
      </c>
    </row>
    <row r="765" spans="1:12" x14ac:dyDescent="0.2">
      <c r="A765">
        <v>64422</v>
      </c>
      <c r="B765" t="s">
        <v>941</v>
      </c>
      <c r="C765" t="s">
        <v>942</v>
      </c>
      <c r="D765">
        <v>549.99</v>
      </c>
      <c r="E765">
        <v>71247</v>
      </c>
      <c r="F765">
        <v>6492</v>
      </c>
      <c r="G765">
        <v>21</v>
      </c>
      <c r="H765" t="s">
        <v>56</v>
      </c>
      <c r="I765">
        <v>4.4757619999999996</v>
      </c>
      <c r="J765">
        <v>1</v>
      </c>
      <c r="K765" s="1">
        <v>41463</v>
      </c>
      <c r="L765" t="s">
        <v>943</v>
      </c>
    </row>
    <row r="767" spans="1:12" x14ac:dyDescent="0.2">
      <c r="A767">
        <v>4900166</v>
      </c>
      <c r="B767" t="s">
        <v>944</v>
      </c>
      <c r="C767" t="s">
        <v>945</v>
      </c>
      <c r="D767">
        <v>1799.99</v>
      </c>
      <c r="E767">
        <v>51717</v>
      </c>
      <c r="F767">
        <v>6527</v>
      </c>
      <c r="G767">
        <v>143</v>
      </c>
      <c r="H767" t="s">
        <v>56</v>
      </c>
      <c r="I767">
        <v>4.7269589999999999</v>
      </c>
      <c r="J767">
        <v>10.5</v>
      </c>
      <c r="K767" s="1">
        <v>44830</v>
      </c>
      <c r="L767" t="s">
        <v>249</v>
      </c>
    </row>
    <row r="769" spans="1:12" x14ac:dyDescent="0.2">
      <c r="A769">
        <v>1533864</v>
      </c>
      <c r="B769" t="s">
        <v>946</v>
      </c>
      <c r="C769" t="s">
        <v>947</v>
      </c>
      <c r="D769">
        <v>1199.99</v>
      </c>
      <c r="E769">
        <v>42678</v>
      </c>
      <c r="F769">
        <v>6483</v>
      </c>
      <c r="G769">
        <v>116</v>
      </c>
      <c r="H769" t="s">
        <v>142</v>
      </c>
      <c r="I769">
        <v>4.6321054000000004</v>
      </c>
      <c r="J769">
        <v>16</v>
      </c>
      <c r="K769" s="1">
        <v>43131</v>
      </c>
      <c r="L769" t="s">
        <v>131</v>
      </c>
    </row>
    <row r="771" spans="1:12" x14ac:dyDescent="0.2">
      <c r="A771">
        <v>4188320</v>
      </c>
      <c r="B771" t="s">
        <v>948</v>
      </c>
      <c r="C771" t="s">
        <v>949</v>
      </c>
      <c r="D771">
        <v>1299.99</v>
      </c>
      <c r="E771">
        <v>40154</v>
      </c>
      <c r="F771">
        <v>6487</v>
      </c>
      <c r="G771">
        <v>131</v>
      </c>
      <c r="H771" t="s">
        <v>14</v>
      </c>
      <c r="I771">
        <v>4.6317009999999996</v>
      </c>
      <c r="J771">
        <v>10.5</v>
      </c>
      <c r="K771" s="1">
        <v>44393</v>
      </c>
      <c r="L771" t="s">
        <v>198</v>
      </c>
    </row>
    <row r="773" spans="1:12" x14ac:dyDescent="0.2">
      <c r="A773">
        <v>4405768</v>
      </c>
      <c r="B773" t="s">
        <v>950</v>
      </c>
      <c r="C773" t="s">
        <v>951</v>
      </c>
      <c r="D773">
        <v>1299.99</v>
      </c>
      <c r="E773">
        <v>39231</v>
      </c>
      <c r="F773">
        <v>6478</v>
      </c>
      <c r="G773">
        <v>115</v>
      </c>
      <c r="H773" t="s">
        <v>14</v>
      </c>
      <c r="I773">
        <v>4.5405660000000001</v>
      </c>
      <c r="J773">
        <v>9</v>
      </c>
      <c r="K773" s="1">
        <v>44520</v>
      </c>
      <c r="L773" t="s">
        <v>952</v>
      </c>
    </row>
    <row r="775" spans="1:12" x14ac:dyDescent="0.2">
      <c r="A775">
        <v>670712</v>
      </c>
      <c r="B775" t="s">
        <v>953</v>
      </c>
      <c r="C775" t="s">
        <v>954</v>
      </c>
      <c r="D775">
        <v>1199.99</v>
      </c>
      <c r="E775">
        <v>25625</v>
      </c>
      <c r="F775">
        <v>6452</v>
      </c>
      <c r="G775">
        <v>59</v>
      </c>
      <c r="H775" t="s">
        <v>56</v>
      </c>
      <c r="I775">
        <v>4.615259</v>
      </c>
      <c r="J775">
        <v>10</v>
      </c>
      <c r="K775" s="1">
        <v>42323</v>
      </c>
      <c r="L775" t="s">
        <v>955</v>
      </c>
    </row>
    <row r="777" spans="1:12" x14ac:dyDescent="0.2">
      <c r="A777">
        <v>2851942</v>
      </c>
      <c r="B777" t="s">
        <v>956</v>
      </c>
      <c r="C777" t="s">
        <v>957</v>
      </c>
      <c r="D777">
        <v>2999.99</v>
      </c>
      <c r="E777">
        <v>40206</v>
      </c>
      <c r="F777">
        <v>6427</v>
      </c>
      <c r="G777">
        <v>282</v>
      </c>
      <c r="H777" t="s">
        <v>14</v>
      </c>
      <c r="I777">
        <v>4.5225369999999998</v>
      </c>
      <c r="J777">
        <v>24.5</v>
      </c>
      <c r="K777" s="1">
        <v>43894</v>
      </c>
      <c r="L777" t="s">
        <v>95</v>
      </c>
    </row>
    <row r="779" spans="1:12" x14ac:dyDescent="0.2">
      <c r="A779">
        <v>1464166</v>
      </c>
      <c r="B779" t="s">
        <v>958</v>
      </c>
      <c r="C779" t="s">
        <v>959</v>
      </c>
      <c r="D779">
        <v>3099.99</v>
      </c>
      <c r="E779">
        <v>59189</v>
      </c>
      <c r="F779">
        <v>6399</v>
      </c>
      <c r="G779">
        <v>548</v>
      </c>
      <c r="H779" t="s">
        <v>14</v>
      </c>
      <c r="I779">
        <v>4.5569376999999998</v>
      </c>
      <c r="J779">
        <v>76.5</v>
      </c>
      <c r="K779" s="1">
        <v>43078</v>
      </c>
      <c r="L779" t="s">
        <v>424</v>
      </c>
    </row>
    <row r="781" spans="1:12" x14ac:dyDescent="0.2">
      <c r="A781">
        <v>1132057</v>
      </c>
      <c r="B781" t="s">
        <v>960</v>
      </c>
      <c r="C781" t="s">
        <v>961</v>
      </c>
      <c r="D781">
        <v>1899.99</v>
      </c>
      <c r="E781">
        <v>40758</v>
      </c>
      <c r="F781">
        <v>6393</v>
      </c>
      <c r="G781">
        <v>275</v>
      </c>
      <c r="H781" t="s">
        <v>14</v>
      </c>
      <c r="I781">
        <v>4.5964574999999996</v>
      </c>
      <c r="J781">
        <v>45.5</v>
      </c>
      <c r="K781" s="1">
        <v>42795</v>
      </c>
      <c r="L781" t="s">
        <v>65</v>
      </c>
    </row>
    <row r="783" spans="1:12" x14ac:dyDescent="0.2">
      <c r="A783">
        <v>1510692</v>
      </c>
      <c r="B783" t="s">
        <v>962</v>
      </c>
      <c r="C783" t="s">
        <v>963</v>
      </c>
      <c r="D783">
        <v>399.99</v>
      </c>
      <c r="E783">
        <v>17329</v>
      </c>
      <c r="F783">
        <v>6378</v>
      </c>
      <c r="G783">
        <v>49</v>
      </c>
      <c r="H783" t="s">
        <v>14</v>
      </c>
      <c r="I783">
        <v>4.5218062000000003</v>
      </c>
      <c r="J783">
        <v>3.5</v>
      </c>
      <c r="K783" s="1">
        <v>43115</v>
      </c>
      <c r="L783" t="s">
        <v>964</v>
      </c>
    </row>
    <row r="785" spans="1:12" x14ac:dyDescent="0.2">
      <c r="A785">
        <v>3463886</v>
      </c>
      <c r="B785" t="s">
        <v>965</v>
      </c>
      <c r="C785" t="s">
        <v>966</v>
      </c>
      <c r="D785">
        <v>999.99</v>
      </c>
      <c r="E785">
        <v>36431</v>
      </c>
      <c r="F785">
        <v>6358</v>
      </c>
      <c r="G785">
        <v>229</v>
      </c>
      <c r="H785" t="s">
        <v>14</v>
      </c>
      <c r="I785">
        <v>4.3576097000000003</v>
      </c>
      <c r="J785">
        <v>18</v>
      </c>
      <c r="K785" s="1">
        <v>44074</v>
      </c>
      <c r="L785" t="s">
        <v>967</v>
      </c>
    </row>
    <row r="787" spans="1:12" x14ac:dyDescent="0.2">
      <c r="A787">
        <v>4427730</v>
      </c>
      <c r="B787" t="s">
        <v>701</v>
      </c>
      <c r="C787" t="s">
        <v>968</v>
      </c>
      <c r="D787">
        <v>1299.99</v>
      </c>
      <c r="E787">
        <v>32045</v>
      </c>
      <c r="F787">
        <v>6317</v>
      </c>
      <c r="G787">
        <v>151</v>
      </c>
      <c r="H787" t="s">
        <v>56</v>
      </c>
      <c r="I787">
        <v>4.5723232999999999</v>
      </c>
      <c r="J787">
        <v>20</v>
      </c>
      <c r="K787" s="1">
        <v>44533</v>
      </c>
      <c r="L787" t="s">
        <v>25</v>
      </c>
    </row>
    <row r="789" spans="1:12" x14ac:dyDescent="0.2">
      <c r="A789">
        <v>1471444</v>
      </c>
      <c r="B789" t="s">
        <v>969</v>
      </c>
      <c r="C789" t="s">
        <v>970</v>
      </c>
      <c r="D789">
        <v>1099.99</v>
      </c>
      <c r="E789">
        <v>27131</v>
      </c>
      <c r="F789">
        <v>6294</v>
      </c>
      <c r="G789">
        <v>71</v>
      </c>
      <c r="H789" t="s">
        <v>14</v>
      </c>
      <c r="I789">
        <v>4.4743519999999997</v>
      </c>
      <c r="J789">
        <v>8.5</v>
      </c>
      <c r="K789" s="1">
        <v>43085</v>
      </c>
      <c r="L789" t="s">
        <v>25</v>
      </c>
    </row>
    <row r="791" spans="1:12" x14ac:dyDescent="0.2">
      <c r="A791">
        <v>1605286</v>
      </c>
      <c r="B791" t="s">
        <v>971</v>
      </c>
      <c r="C791" t="s">
        <v>972</v>
      </c>
      <c r="D791">
        <v>1699.99</v>
      </c>
      <c r="E791">
        <v>27469</v>
      </c>
      <c r="F791">
        <v>6292</v>
      </c>
      <c r="G791">
        <v>121</v>
      </c>
      <c r="H791" t="s">
        <v>14</v>
      </c>
      <c r="I791">
        <v>4.6505089999999996</v>
      </c>
      <c r="J791">
        <v>23.5</v>
      </c>
      <c r="K791" s="1">
        <v>43178</v>
      </c>
      <c r="L791" t="s">
        <v>208</v>
      </c>
    </row>
    <row r="793" spans="1:12" x14ac:dyDescent="0.2">
      <c r="A793">
        <v>696050</v>
      </c>
      <c r="B793" t="s">
        <v>973</v>
      </c>
      <c r="C793" t="s">
        <v>974</v>
      </c>
      <c r="D793">
        <v>1599.99</v>
      </c>
      <c r="E793">
        <v>29625</v>
      </c>
      <c r="F793">
        <v>6283</v>
      </c>
      <c r="G793">
        <v>223</v>
      </c>
      <c r="H793" t="s">
        <v>14</v>
      </c>
      <c r="I793">
        <v>4.5371594000000002</v>
      </c>
      <c r="J793">
        <v>31.5</v>
      </c>
      <c r="K793" s="1">
        <v>42351</v>
      </c>
      <c r="L793" t="s">
        <v>975</v>
      </c>
    </row>
    <row r="795" spans="1:12" x14ac:dyDescent="0.2">
      <c r="A795">
        <v>948186</v>
      </c>
      <c r="B795" t="s">
        <v>976</v>
      </c>
      <c r="C795" t="s">
        <v>977</v>
      </c>
      <c r="D795">
        <v>399.99</v>
      </c>
      <c r="E795">
        <v>22893</v>
      </c>
      <c r="F795">
        <v>6261</v>
      </c>
      <c r="G795">
        <v>17</v>
      </c>
      <c r="H795" t="s">
        <v>142</v>
      </c>
      <c r="I795">
        <v>4.4668713000000002</v>
      </c>
      <c r="J795">
        <v>1.5</v>
      </c>
      <c r="K795" s="1">
        <v>42615</v>
      </c>
      <c r="L795" t="s">
        <v>168</v>
      </c>
    </row>
    <row r="797" spans="1:12" x14ac:dyDescent="0.2">
      <c r="A797">
        <v>3134552</v>
      </c>
      <c r="B797" t="s">
        <v>978</v>
      </c>
      <c r="C797" t="s">
        <v>979</v>
      </c>
      <c r="D797">
        <v>1299.99</v>
      </c>
      <c r="E797">
        <v>38173</v>
      </c>
      <c r="F797">
        <v>6256</v>
      </c>
      <c r="G797">
        <v>350</v>
      </c>
      <c r="H797" t="s">
        <v>56</v>
      </c>
      <c r="I797">
        <v>4.5644736000000004</v>
      </c>
      <c r="J797">
        <v>28.5</v>
      </c>
      <c r="K797" s="1">
        <v>43967</v>
      </c>
      <c r="L797" t="s">
        <v>107</v>
      </c>
    </row>
    <row r="799" spans="1:12" x14ac:dyDescent="0.2">
      <c r="A799">
        <v>1004034</v>
      </c>
      <c r="B799" t="s">
        <v>980</v>
      </c>
      <c r="C799" t="s">
        <v>981</v>
      </c>
      <c r="D799">
        <v>1299.99</v>
      </c>
      <c r="E799">
        <v>80499</v>
      </c>
      <c r="F799">
        <v>6241</v>
      </c>
      <c r="G799">
        <v>363</v>
      </c>
      <c r="H799" t="s">
        <v>56</v>
      </c>
      <c r="I799">
        <v>4.721419</v>
      </c>
      <c r="J799">
        <v>43</v>
      </c>
      <c r="K799" s="1">
        <v>42679</v>
      </c>
      <c r="L799" t="s">
        <v>982</v>
      </c>
    </row>
    <row r="801" spans="1:12" x14ac:dyDescent="0.2">
      <c r="A801">
        <v>242180</v>
      </c>
      <c r="B801" t="s">
        <v>983</v>
      </c>
      <c r="C801" t="s">
        <v>984</v>
      </c>
      <c r="D801">
        <v>1199.99</v>
      </c>
      <c r="E801">
        <v>25802</v>
      </c>
      <c r="F801">
        <v>6183</v>
      </c>
      <c r="G801">
        <v>86</v>
      </c>
      <c r="H801" t="s">
        <v>14</v>
      </c>
      <c r="I801">
        <v>4.3900747000000004</v>
      </c>
      <c r="J801">
        <v>14</v>
      </c>
      <c r="K801" s="1">
        <v>41802</v>
      </c>
      <c r="L801" t="s">
        <v>531</v>
      </c>
    </row>
    <row r="803" spans="1:12" x14ac:dyDescent="0.2">
      <c r="A803">
        <v>1395136</v>
      </c>
      <c r="B803" t="s">
        <v>985</v>
      </c>
      <c r="C803" t="s">
        <v>986</v>
      </c>
      <c r="D803">
        <v>1299.99</v>
      </c>
      <c r="E803">
        <v>36412</v>
      </c>
      <c r="F803">
        <v>6141</v>
      </c>
      <c r="G803">
        <v>103</v>
      </c>
      <c r="H803" t="s">
        <v>56</v>
      </c>
      <c r="I803">
        <v>4.6895889999999998</v>
      </c>
      <c r="J803">
        <v>12</v>
      </c>
      <c r="K803" s="1">
        <v>43023</v>
      </c>
      <c r="L803" t="s">
        <v>987</v>
      </c>
    </row>
    <row r="805" spans="1:12" x14ac:dyDescent="0.2">
      <c r="A805">
        <v>1094964</v>
      </c>
      <c r="B805" t="s">
        <v>988</v>
      </c>
      <c r="C805" t="s">
        <v>989</v>
      </c>
      <c r="D805">
        <v>1899.99</v>
      </c>
      <c r="E805">
        <v>33801</v>
      </c>
      <c r="F805">
        <v>6095</v>
      </c>
      <c r="G805">
        <v>76</v>
      </c>
      <c r="H805" t="s">
        <v>56</v>
      </c>
      <c r="I805">
        <v>4.5294065000000003</v>
      </c>
      <c r="J805">
        <v>5</v>
      </c>
      <c r="K805" s="1">
        <v>42764</v>
      </c>
      <c r="L805" t="s">
        <v>15</v>
      </c>
    </row>
    <row r="807" spans="1:12" x14ac:dyDescent="0.2">
      <c r="A807">
        <v>201594</v>
      </c>
      <c r="B807" t="s">
        <v>990</v>
      </c>
      <c r="C807" t="s">
        <v>991</v>
      </c>
      <c r="D807">
        <v>999.99</v>
      </c>
      <c r="E807">
        <v>24953</v>
      </c>
      <c r="F807">
        <v>6090</v>
      </c>
      <c r="G807">
        <v>122</v>
      </c>
      <c r="H807" t="s">
        <v>14</v>
      </c>
      <c r="I807">
        <v>4.5174513000000003</v>
      </c>
      <c r="J807">
        <v>15</v>
      </c>
      <c r="K807" s="1">
        <v>41748</v>
      </c>
      <c r="L807" t="s">
        <v>992</v>
      </c>
    </row>
    <row r="809" spans="1:12" x14ac:dyDescent="0.2">
      <c r="A809">
        <v>1078522</v>
      </c>
      <c r="B809" t="s">
        <v>993</v>
      </c>
      <c r="C809" t="s">
        <v>994</v>
      </c>
      <c r="D809">
        <v>1199.99</v>
      </c>
      <c r="E809">
        <v>72528</v>
      </c>
      <c r="F809">
        <v>6077</v>
      </c>
      <c r="G809">
        <v>187</v>
      </c>
      <c r="H809" t="s">
        <v>14</v>
      </c>
      <c r="I809">
        <v>4.5451350000000001</v>
      </c>
      <c r="J809">
        <v>27.5</v>
      </c>
      <c r="K809" s="1">
        <v>42751</v>
      </c>
      <c r="L809" t="s">
        <v>25</v>
      </c>
    </row>
    <row r="811" spans="1:12" x14ac:dyDescent="0.2">
      <c r="A811">
        <v>807904</v>
      </c>
      <c r="B811" t="s">
        <v>995</v>
      </c>
      <c r="C811" t="s">
        <v>996</v>
      </c>
      <c r="D811">
        <v>1699.99</v>
      </c>
      <c r="E811">
        <v>43437</v>
      </c>
      <c r="F811">
        <v>6074</v>
      </c>
      <c r="G811">
        <v>79</v>
      </c>
      <c r="H811" t="s">
        <v>14</v>
      </c>
      <c r="I811">
        <v>4.599672</v>
      </c>
      <c r="J811">
        <v>13.5</v>
      </c>
      <c r="K811" s="1">
        <v>42459</v>
      </c>
      <c r="L811" t="s">
        <v>131</v>
      </c>
    </row>
    <row r="813" spans="1:12" x14ac:dyDescent="0.2">
      <c r="A813">
        <v>753174</v>
      </c>
      <c r="B813" t="s">
        <v>997</v>
      </c>
      <c r="C813" t="s">
        <v>998</v>
      </c>
      <c r="D813">
        <v>1299.99</v>
      </c>
      <c r="E813">
        <v>43978</v>
      </c>
      <c r="F813">
        <v>6070</v>
      </c>
      <c r="G813">
        <v>147</v>
      </c>
      <c r="H813" t="s">
        <v>757</v>
      </c>
      <c r="I813">
        <v>4.2235284000000002</v>
      </c>
      <c r="J813">
        <v>14.5</v>
      </c>
      <c r="K813" s="1">
        <v>42405</v>
      </c>
      <c r="L813" t="s">
        <v>95</v>
      </c>
    </row>
    <row r="815" spans="1:12" x14ac:dyDescent="0.2">
      <c r="A815">
        <v>1424326</v>
      </c>
      <c r="B815" t="s">
        <v>999</v>
      </c>
      <c r="C815" t="s">
        <v>1000</v>
      </c>
      <c r="D815">
        <v>1899.99</v>
      </c>
      <c r="E815">
        <v>41007</v>
      </c>
      <c r="F815">
        <v>6057</v>
      </c>
      <c r="G815">
        <v>383</v>
      </c>
      <c r="H815" t="s">
        <v>56</v>
      </c>
      <c r="I815">
        <v>4.2129116</v>
      </c>
      <c r="J815">
        <v>62</v>
      </c>
      <c r="K815" s="1">
        <v>43046</v>
      </c>
      <c r="L815" t="s">
        <v>403</v>
      </c>
    </row>
    <row r="817" spans="1:12" x14ac:dyDescent="0.2">
      <c r="A817">
        <v>4346210</v>
      </c>
      <c r="B817" t="s">
        <v>1001</v>
      </c>
      <c r="C817" t="s">
        <v>1002</v>
      </c>
      <c r="D817">
        <v>1099.99</v>
      </c>
      <c r="E817">
        <v>19806</v>
      </c>
      <c r="F817">
        <v>6016</v>
      </c>
      <c r="G817">
        <v>41</v>
      </c>
      <c r="H817" t="s">
        <v>14</v>
      </c>
      <c r="I817">
        <v>4.3459887999999998</v>
      </c>
      <c r="J817">
        <v>19.5</v>
      </c>
      <c r="K817" s="1">
        <v>44481</v>
      </c>
      <c r="L817" t="s">
        <v>919</v>
      </c>
    </row>
    <row r="819" spans="1:12" x14ac:dyDescent="0.2">
      <c r="A819">
        <v>1741584</v>
      </c>
      <c r="B819" t="s">
        <v>1003</v>
      </c>
      <c r="C819" t="s">
        <v>1004</v>
      </c>
      <c r="D819">
        <v>1299.99</v>
      </c>
      <c r="E819">
        <v>21447</v>
      </c>
      <c r="F819">
        <v>5996</v>
      </c>
      <c r="G819">
        <v>72</v>
      </c>
      <c r="H819" t="s">
        <v>14</v>
      </c>
      <c r="I819">
        <v>4.6962605000000002</v>
      </c>
      <c r="J819">
        <v>12.5</v>
      </c>
      <c r="K819" s="1">
        <v>43261</v>
      </c>
      <c r="L819" t="s">
        <v>71</v>
      </c>
    </row>
    <row r="821" spans="1:12" x14ac:dyDescent="0.2">
      <c r="A821">
        <v>4294434</v>
      </c>
      <c r="B821" t="s">
        <v>1005</v>
      </c>
      <c r="C821" t="s">
        <v>1006</v>
      </c>
      <c r="D821">
        <v>1499.99</v>
      </c>
      <c r="E821">
        <v>22406</v>
      </c>
      <c r="F821">
        <v>5992</v>
      </c>
      <c r="G821">
        <v>160</v>
      </c>
      <c r="H821" t="s">
        <v>14</v>
      </c>
      <c r="I821">
        <v>4.7750278000000002</v>
      </c>
      <c r="J821">
        <v>22.5</v>
      </c>
      <c r="K821" s="1">
        <v>44451</v>
      </c>
      <c r="L821" t="s">
        <v>362</v>
      </c>
    </row>
    <row r="823" spans="1:12" x14ac:dyDescent="0.2">
      <c r="A823">
        <v>1153742</v>
      </c>
      <c r="B823" t="s">
        <v>1007</v>
      </c>
      <c r="C823" t="s">
        <v>1008</v>
      </c>
      <c r="D823">
        <v>499.99</v>
      </c>
      <c r="E823">
        <v>42003</v>
      </c>
      <c r="F823">
        <v>5985</v>
      </c>
      <c r="G823">
        <v>80</v>
      </c>
      <c r="H823" t="s">
        <v>757</v>
      </c>
      <c r="I823">
        <v>4.6278094999999997</v>
      </c>
      <c r="J823">
        <v>10.5</v>
      </c>
      <c r="K823" s="1">
        <v>42816</v>
      </c>
      <c r="L823" t="s">
        <v>15</v>
      </c>
    </row>
    <row r="825" spans="1:12" x14ac:dyDescent="0.2">
      <c r="A825">
        <v>1238720</v>
      </c>
      <c r="B825" t="s">
        <v>1009</v>
      </c>
      <c r="C825" t="s">
        <v>1010</v>
      </c>
      <c r="D825">
        <v>1599.99</v>
      </c>
      <c r="E825">
        <v>25180</v>
      </c>
      <c r="F825">
        <v>5983</v>
      </c>
      <c r="G825">
        <v>115</v>
      </c>
      <c r="H825" t="s">
        <v>14</v>
      </c>
      <c r="I825">
        <v>4.5190052999999999</v>
      </c>
      <c r="J825">
        <v>14.5</v>
      </c>
      <c r="K825" s="1">
        <v>42888</v>
      </c>
      <c r="L825" t="s">
        <v>1011</v>
      </c>
    </row>
    <row r="827" spans="1:12" x14ac:dyDescent="0.2">
      <c r="A827">
        <v>3514014</v>
      </c>
      <c r="B827" t="s">
        <v>1012</v>
      </c>
      <c r="C827" t="s">
        <v>1013</v>
      </c>
      <c r="D827">
        <v>1299.99</v>
      </c>
      <c r="E827">
        <v>43595</v>
      </c>
      <c r="F827">
        <v>5990</v>
      </c>
      <c r="G827">
        <v>51</v>
      </c>
      <c r="H827" t="s">
        <v>14</v>
      </c>
      <c r="I827">
        <v>4.3739850000000002</v>
      </c>
      <c r="J827">
        <v>7.5</v>
      </c>
      <c r="K827" s="1">
        <v>44094</v>
      </c>
      <c r="L827" t="s">
        <v>898</v>
      </c>
    </row>
    <row r="829" spans="1:12" x14ac:dyDescent="0.2">
      <c r="A829">
        <v>1326802</v>
      </c>
      <c r="B829" t="s">
        <v>1014</v>
      </c>
      <c r="C829" t="s">
        <v>1015</v>
      </c>
      <c r="D829">
        <v>1499.99</v>
      </c>
      <c r="E829">
        <v>30233</v>
      </c>
      <c r="F829">
        <v>5965</v>
      </c>
      <c r="G829">
        <v>136</v>
      </c>
      <c r="H829" t="s">
        <v>14</v>
      </c>
      <c r="I829">
        <v>4.3384036999999998</v>
      </c>
      <c r="J829">
        <v>20.5</v>
      </c>
      <c r="K829" s="1">
        <v>42967</v>
      </c>
      <c r="L829" t="s">
        <v>34</v>
      </c>
    </row>
    <row r="831" spans="1:12" x14ac:dyDescent="0.2">
      <c r="A831">
        <v>2410956</v>
      </c>
      <c r="B831" t="s">
        <v>1016</v>
      </c>
      <c r="C831" t="s">
        <v>1017</v>
      </c>
      <c r="D831">
        <v>399.99</v>
      </c>
      <c r="E831">
        <v>225546</v>
      </c>
      <c r="F831">
        <v>5920</v>
      </c>
      <c r="G831">
        <v>70</v>
      </c>
      <c r="H831" t="s">
        <v>56</v>
      </c>
      <c r="I831">
        <v>4.1829140000000002</v>
      </c>
      <c r="J831">
        <v>4</v>
      </c>
      <c r="K831" s="1">
        <v>43628</v>
      </c>
      <c r="L831" t="s">
        <v>48</v>
      </c>
    </row>
    <row r="833" spans="1:12" x14ac:dyDescent="0.2">
      <c r="A833">
        <v>886614</v>
      </c>
      <c r="B833" t="s">
        <v>1018</v>
      </c>
      <c r="C833" t="s">
        <v>1019</v>
      </c>
      <c r="D833">
        <v>1399.99</v>
      </c>
      <c r="E833">
        <v>34053</v>
      </c>
      <c r="F833">
        <v>5916</v>
      </c>
      <c r="G833">
        <v>115</v>
      </c>
      <c r="H833" t="s">
        <v>142</v>
      </c>
      <c r="I833">
        <v>4.7166566999999997</v>
      </c>
      <c r="J833">
        <v>6</v>
      </c>
      <c r="K833" s="1">
        <v>42544</v>
      </c>
      <c r="L833" t="s">
        <v>28</v>
      </c>
    </row>
    <row r="835" spans="1:12" x14ac:dyDescent="0.2">
      <c r="A835">
        <v>1318112</v>
      </c>
      <c r="B835" t="s">
        <v>1020</v>
      </c>
      <c r="C835" t="s">
        <v>1021</v>
      </c>
      <c r="D835">
        <v>1799.99</v>
      </c>
      <c r="E835">
        <v>47386</v>
      </c>
      <c r="F835">
        <v>5901</v>
      </c>
      <c r="G835">
        <v>207</v>
      </c>
      <c r="H835" t="s">
        <v>14</v>
      </c>
      <c r="I835">
        <v>4.6361394000000002</v>
      </c>
      <c r="J835">
        <v>41.5</v>
      </c>
      <c r="K835" s="1">
        <v>42957</v>
      </c>
      <c r="L835" t="s">
        <v>39</v>
      </c>
    </row>
    <row r="837" spans="1:12" x14ac:dyDescent="0.2">
      <c r="A837">
        <v>4355412</v>
      </c>
      <c r="B837" t="s">
        <v>1022</v>
      </c>
      <c r="C837" t="s">
        <v>1023</v>
      </c>
      <c r="D837">
        <v>1299.99</v>
      </c>
      <c r="E837">
        <v>38431</v>
      </c>
      <c r="F837">
        <v>5898</v>
      </c>
      <c r="G837">
        <v>241</v>
      </c>
      <c r="H837" t="s">
        <v>14</v>
      </c>
      <c r="I837">
        <v>4.686712</v>
      </c>
      <c r="J837">
        <v>21.5</v>
      </c>
      <c r="K837" s="1">
        <v>44487</v>
      </c>
      <c r="L837" t="s">
        <v>1024</v>
      </c>
    </row>
    <row r="839" spans="1:12" x14ac:dyDescent="0.2">
      <c r="A839">
        <v>2493580</v>
      </c>
      <c r="B839" t="s">
        <v>1025</v>
      </c>
      <c r="C839" t="s">
        <v>1026</v>
      </c>
      <c r="D839">
        <v>399.99</v>
      </c>
      <c r="E839">
        <v>16786</v>
      </c>
      <c r="F839">
        <v>5867</v>
      </c>
      <c r="G839">
        <v>24</v>
      </c>
      <c r="H839" t="s">
        <v>56</v>
      </c>
      <c r="I839">
        <v>4.403848</v>
      </c>
      <c r="J839">
        <v>3.5</v>
      </c>
      <c r="K839" s="1">
        <v>43681</v>
      </c>
      <c r="L839" t="s">
        <v>1027</v>
      </c>
    </row>
    <row r="841" spans="1:12" x14ac:dyDescent="0.2">
      <c r="A841">
        <v>1123098</v>
      </c>
      <c r="B841" t="s">
        <v>1028</v>
      </c>
      <c r="C841" t="s">
        <v>1029</v>
      </c>
      <c r="D841">
        <v>2999.99</v>
      </c>
      <c r="E841">
        <v>28972</v>
      </c>
      <c r="F841">
        <v>5853</v>
      </c>
      <c r="G841">
        <v>40</v>
      </c>
      <c r="H841" t="s">
        <v>14</v>
      </c>
      <c r="I841">
        <v>4.4728810000000001</v>
      </c>
      <c r="J841">
        <v>5.5</v>
      </c>
      <c r="K841" s="1">
        <v>42788</v>
      </c>
      <c r="L841" t="s">
        <v>1030</v>
      </c>
    </row>
    <row r="843" spans="1:12" x14ac:dyDescent="0.2">
      <c r="A843">
        <v>1568344</v>
      </c>
      <c r="B843" t="s">
        <v>1031</v>
      </c>
      <c r="C843" t="s">
        <v>1032</v>
      </c>
      <c r="D843">
        <v>1299.99</v>
      </c>
      <c r="E843">
        <v>50670</v>
      </c>
      <c r="F843">
        <v>5850</v>
      </c>
      <c r="G843">
        <v>253</v>
      </c>
      <c r="H843" t="s">
        <v>142</v>
      </c>
      <c r="I843">
        <v>4.5669526999999999</v>
      </c>
      <c r="J843">
        <v>17</v>
      </c>
      <c r="K843" s="1">
        <v>43155</v>
      </c>
      <c r="L843" t="s">
        <v>518</v>
      </c>
    </row>
    <row r="845" spans="1:12" x14ac:dyDescent="0.2">
      <c r="A845">
        <v>1591166</v>
      </c>
      <c r="B845" t="s">
        <v>1033</v>
      </c>
      <c r="C845" t="s">
        <v>1034</v>
      </c>
      <c r="D845">
        <v>399.99</v>
      </c>
      <c r="E845">
        <v>19262</v>
      </c>
      <c r="F845">
        <v>5847</v>
      </c>
      <c r="G845">
        <v>62</v>
      </c>
      <c r="H845" t="s">
        <v>14</v>
      </c>
      <c r="I845">
        <v>4.4246829999999999</v>
      </c>
      <c r="J845">
        <v>4.5</v>
      </c>
      <c r="K845" s="1">
        <v>43170</v>
      </c>
      <c r="L845" t="s">
        <v>1035</v>
      </c>
    </row>
    <row r="847" spans="1:12" x14ac:dyDescent="0.2">
      <c r="A847">
        <v>1952540</v>
      </c>
      <c r="B847" t="s">
        <v>1036</v>
      </c>
      <c r="C847" t="s">
        <v>1037</v>
      </c>
      <c r="D847">
        <v>1199.99</v>
      </c>
      <c r="E847">
        <v>25500</v>
      </c>
      <c r="F847">
        <v>5837</v>
      </c>
      <c r="G847">
        <v>70</v>
      </c>
      <c r="H847" t="s">
        <v>142</v>
      </c>
      <c r="I847">
        <v>4.5597430000000001</v>
      </c>
      <c r="J847">
        <v>11</v>
      </c>
      <c r="K847" s="1">
        <v>43380</v>
      </c>
      <c r="L847" t="s">
        <v>119</v>
      </c>
    </row>
    <row r="849" spans="1:12" x14ac:dyDescent="0.2">
      <c r="A849">
        <v>603778</v>
      </c>
      <c r="B849" t="s">
        <v>1038</v>
      </c>
      <c r="C849" t="s">
        <v>1039</v>
      </c>
      <c r="D849">
        <v>999.99</v>
      </c>
      <c r="E849">
        <v>25590</v>
      </c>
      <c r="F849">
        <v>5803</v>
      </c>
      <c r="G849">
        <v>204</v>
      </c>
      <c r="H849" t="s">
        <v>14</v>
      </c>
      <c r="I849">
        <v>4.5786347000000003</v>
      </c>
      <c r="J849">
        <v>9</v>
      </c>
      <c r="K849" s="1">
        <v>42253</v>
      </c>
      <c r="L849" t="s">
        <v>553</v>
      </c>
    </row>
    <row r="851" spans="1:12" x14ac:dyDescent="0.2">
      <c r="A851">
        <v>855228</v>
      </c>
      <c r="B851" t="s">
        <v>1040</v>
      </c>
      <c r="C851" t="s">
        <v>1041</v>
      </c>
      <c r="D851">
        <v>1299.99</v>
      </c>
      <c r="E851">
        <v>27337</v>
      </c>
      <c r="F851">
        <v>5802</v>
      </c>
      <c r="G851">
        <v>46</v>
      </c>
      <c r="H851" t="s">
        <v>14</v>
      </c>
      <c r="I851">
        <v>4.4937719999999999</v>
      </c>
      <c r="J851">
        <v>4</v>
      </c>
      <c r="K851" s="1">
        <v>42510</v>
      </c>
      <c r="L851" t="s">
        <v>1042</v>
      </c>
    </row>
    <row r="853" spans="1:12" x14ac:dyDescent="0.2">
      <c r="A853">
        <v>2308032</v>
      </c>
      <c r="B853" t="s">
        <v>1043</v>
      </c>
      <c r="C853" t="s">
        <v>1044</v>
      </c>
      <c r="D853">
        <v>1199.99</v>
      </c>
      <c r="E853">
        <v>28259</v>
      </c>
      <c r="F853">
        <v>5781</v>
      </c>
      <c r="G853">
        <v>46</v>
      </c>
      <c r="H853" t="s">
        <v>14</v>
      </c>
      <c r="I853">
        <v>4.4403953999999999</v>
      </c>
      <c r="J853">
        <v>5</v>
      </c>
      <c r="K853" s="1">
        <v>43560</v>
      </c>
      <c r="L853" t="s">
        <v>31</v>
      </c>
    </row>
    <row r="855" spans="1:12" x14ac:dyDescent="0.2">
      <c r="A855">
        <v>2549063</v>
      </c>
      <c r="B855" t="s">
        <v>1045</v>
      </c>
      <c r="C855" t="s">
        <v>1046</v>
      </c>
      <c r="D855">
        <v>1699.99</v>
      </c>
      <c r="E855">
        <v>54810</v>
      </c>
      <c r="F855">
        <v>5781</v>
      </c>
      <c r="G855">
        <v>777</v>
      </c>
      <c r="H855" t="s">
        <v>14</v>
      </c>
      <c r="I855">
        <v>4.3131027</v>
      </c>
      <c r="J855">
        <v>76</v>
      </c>
      <c r="K855" s="1">
        <v>43716</v>
      </c>
      <c r="L855" t="s">
        <v>1047</v>
      </c>
    </row>
    <row r="857" spans="1:12" x14ac:dyDescent="0.2">
      <c r="A857">
        <v>860812</v>
      </c>
      <c r="B857" t="s">
        <v>1048</v>
      </c>
      <c r="C857" t="s">
        <v>1049</v>
      </c>
      <c r="D857">
        <v>1199.99</v>
      </c>
      <c r="E857">
        <v>26310</v>
      </c>
      <c r="F857">
        <v>5776</v>
      </c>
      <c r="G857">
        <v>387</v>
      </c>
      <c r="H857" t="s">
        <v>56</v>
      </c>
      <c r="I857">
        <v>4.5766669999999996</v>
      </c>
      <c r="J857">
        <v>38.5</v>
      </c>
      <c r="K857" s="1">
        <v>42516</v>
      </c>
      <c r="L857" t="s">
        <v>28</v>
      </c>
    </row>
    <row r="859" spans="1:12" x14ac:dyDescent="0.2">
      <c r="A859">
        <v>3033110</v>
      </c>
      <c r="B859" t="s">
        <v>1050</v>
      </c>
      <c r="C859" t="s">
        <v>1051</v>
      </c>
      <c r="D859">
        <v>399.99</v>
      </c>
      <c r="E859">
        <v>243699</v>
      </c>
      <c r="F859">
        <v>5754</v>
      </c>
      <c r="G859">
        <v>42</v>
      </c>
      <c r="H859" t="s">
        <v>56</v>
      </c>
      <c r="I859">
        <v>4.4402447</v>
      </c>
      <c r="J859">
        <v>3.5</v>
      </c>
      <c r="K859" s="1">
        <v>43942</v>
      </c>
      <c r="L859" t="s">
        <v>456</v>
      </c>
    </row>
    <row r="861" spans="1:12" x14ac:dyDescent="0.2">
      <c r="A861">
        <v>3288036</v>
      </c>
      <c r="B861" t="s">
        <v>1052</v>
      </c>
      <c r="C861" t="s">
        <v>1053</v>
      </c>
      <c r="D861">
        <v>1399.99</v>
      </c>
      <c r="E861">
        <v>368336</v>
      </c>
      <c r="F861">
        <v>5719</v>
      </c>
      <c r="G861">
        <v>272</v>
      </c>
      <c r="H861" t="s">
        <v>14</v>
      </c>
      <c r="I861">
        <v>4.4284853999999996</v>
      </c>
      <c r="J861">
        <v>33</v>
      </c>
      <c r="K861" s="1">
        <v>44013</v>
      </c>
      <c r="L861" t="s">
        <v>298</v>
      </c>
    </row>
    <row r="863" spans="1:12" x14ac:dyDescent="0.2">
      <c r="A863">
        <v>4732634</v>
      </c>
      <c r="B863" t="s">
        <v>1054</v>
      </c>
      <c r="C863" t="s">
        <v>1055</v>
      </c>
      <c r="D863">
        <v>399.99</v>
      </c>
      <c r="E863">
        <v>22732</v>
      </c>
      <c r="F863">
        <v>5725</v>
      </c>
      <c r="G863">
        <v>52</v>
      </c>
      <c r="H863" t="s">
        <v>142</v>
      </c>
      <c r="I863">
        <v>4.5155370000000001</v>
      </c>
      <c r="J863">
        <v>7.5</v>
      </c>
      <c r="K863" s="1">
        <v>44725</v>
      </c>
      <c r="L863" t="s">
        <v>394</v>
      </c>
    </row>
    <row r="865" spans="1:12" x14ac:dyDescent="0.2">
      <c r="A865">
        <v>555100</v>
      </c>
      <c r="B865" t="s">
        <v>1056</v>
      </c>
      <c r="C865" t="s">
        <v>1057</v>
      </c>
      <c r="D865">
        <v>399.99</v>
      </c>
      <c r="E865">
        <v>37110</v>
      </c>
      <c r="F865">
        <v>5688</v>
      </c>
      <c r="G865">
        <v>177</v>
      </c>
      <c r="H865" t="s">
        <v>14</v>
      </c>
      <c r="I865">
        <v>4.2411102999999999</v>
      </c>
      <c r="J865">
        <v>51</v>
      </c>
      <c r="K865" s="1">
        <v>42200</v>
      </c>
      <c r="L865" t="s">
        <v>60</v>
      </c>
    </row>
    <row r="867" spans="1:12" x14ac:dyDescent="0.2">
      <c r="A867">
        <v>1172996</v>
      </c>
      <c r="B867" t="s">
        <v>1058</v>
      </c>
      <c r="C867" t="s">
        <v>1059</v>
      </c>
      <c r="D867">
        <v>2599.9899999999998</v>
      </c>
      <c r="E867">
        <v>53933</v>
      </c>
      <c r="F867">
        <v>5678</v>
      </c>
      <c r="G867">
        <v>151</v>
      </c>
      <c r="H867" t="s">
        <v>142</v>
      </c>
      <c r="I867">
        <v>4.1010960000000001</v>
      </c>
      <c r="J867">
        <v>16.5</v>
      </c>
      <c r="K867" s="1">
        <v>42832</v>
      </c>
      <c r="L867" t="s">
        <v>145</v>
      </c>
    </row>
    <row r="869" spans="1:12" x14ac:dyDescent="0.2">
      <c r="A869">
        <v>1562632</v>
      </c>
      <c r="B869" t="s">
        <v>1060</v>
      </c>
      <c r="C869" t="s">
        <v>1061</v>
      </c>
      <c r="D869">
        <v>999.99</v>
      </c>
      <c r="E869">
        <v>23673</v>
      </c>
      <c r="F869">
        <v>5674</v>
      </c>
      <c r="G869">
        <v>78</v>
      </c>
      <c r="H869" t="s">
        <v>56</v>
      </c>
      <c r="I869">
        <v>4.5067104999999996</v>
      </c>
      <c r="J869">
        <v>10</v>
      </c>
      <c r="K869" s="1">
        <v>43151</v>
      </c>
      <c r="L869" t="s">
        <v>119</v>
      </c>
    </row>
    <row r="871" spans="1:12" x14ac:dyDescent="0.2">
      <c r="A871">
        <v>2158256</v>
      </c>
      <c r="B871" t="s">
        <v>1062</v>
      </c>
      <c r="C871" t="s">
        <v>1063</v>
      </c>
      <c r="D871">
        <v>1299.99</v>
      </c>
      <c r="E871">
        <v>40003</v>
      </c>
      <c r="F871">
        <v>5661</v>
      </c>
      <c r="G871">
        <v>150</v>
      </c>
      <c r="H871" t="s">
        <v>142</v>
      </c>
      <c r="I871">
        <v>4.6556240000000004</v>
      </c>
      <c r="J871">
        <v>10.5</v>
      </c>
      <c r="K871" s="1">
        <v>43482</v>
      </c>
      <c r="L871" t="s">
        <v>919</v>
      </c>
    </row>
    <row r="873" spans="1:12" x14ac:dyDescent="0.2">
      <c r="A873">
        <v>1471348</v>
      </c>
      <c r="B873" t="s">
        <v>1064</v>
      </c>
      <c r="C873" t="s">
        <v>1065</v>
      </c>
      <c r="D873">
        <v>2299.9899999999998</v>
      </c>
      <c r="E873">
        <v>75271</v>
      </c>
      <c r="F873">
        <v>5654</v>
      </c>
      <c r="G873">
        <v>412</v>
      </c>
      <c r="H873" t="s">
        <v>14</v>
      </c>
      <c r="I873">
        <v>4.7468219999999999</v>
      </c>
      <c r="J873">
        <v>58</v>
      </c>
      <c r="K873" s="1">
        <v>43085</v>
      </c>
      <c r="L873" t="s">
        <v>15</v>
      </c>
    </row>
    <row r="875" spans="1:12" x14ac:dyDescent="0.2">
      <c r="A875">
        <v>2450174</v>
      </c>
      <c r="B875" t="s">
        <v>1066</v>
      </c>
      <c r="C875" t="s">
        <v>1067</v>
      </c>
      <c r="D875">
        <v>399.99</v>
      </c>
      <c r="E875">
        <v>33187</v>
      </c>
      <c r="F875">
        <v>5654</v>
      </c>
      <c r="G875">
        <v>26</v>
      </c>
      <c r="H875" t="s">
        <v>14</v>
      </c>
      <c r="I875">
        <v>4.4137792999999999</v>
      </c>
      <c r="J875">
        <v>3</v>
      </c>
      <c r="K875" s="1">
        <v>43654</v>
      </c>
      <c r="L875" t="s">
        <v>1068</v>
      </c>
    </row>
    <row r="877" spans="1:12" x14ac:dyDescent="0.2">
      <c r="A877">
        <v>1575278</v>
      </c>
      <c r="B877" t="s">
        <v>1069</v>
      </c>
      <c r="C877" t="s">
        <v>1070</v>
      </c>
      <c r="D877">
        <v>1899.99</v>
      </c>
      <c r="E877">
        <v>27150</v>
      </c>
      <c r="F877">
        <v>5641</v>
      </c>
      <c r="G877">
        <v>136</v>
      </c>
      <c r="H877" t="s">
        <v>14</v>
      </c>
      <c r="I877">
        <v>4.5339749999999999</v>
      </c>
      <c r="J877">
        <v>17.5</v>
      </c>
      <c r="K877" s="1">
        <v>43160</v>
      </c>
      <c r="L877" t="s">
        <v>1071</v>
      </c>
    </row>
    <row r="879" spans="1:12" x14ac:dyDescent="0.2">
      <c r="A879">
        <v>798580</v>
      </c>
      <c r="B879" t="s">
        <v>1072</v>
      </c>
      <c r="C879" t="s">
        <v>1073</v>
      </c>
      <c r="D879">
        <v>399.99</v>
      </c>
      <c r="E879">
        <v>29831</v>
      </c>
      <c r="F879">
        <v>5633</v>
      </c>
      <c r="G879">
        <v>57</v>
      </c>
      <c r="H879" t="s">
        <v>14</v>
      </c>
      <c r="I879">
        <v>4.5041264999999999</v>
      </c>
      <c r="J879">
        <v>13.5</v>
      </c>
      <c r="K879" s="1">
        <v>42449</v>
      </c>
      <c r="L879" t="s">
        <v>316</v>
      </c>
    </row>
    <row r="881" spans="1:12" x14ac:dyDescent="0.2">
      <c r="A881">
        <v>2668194</v>
      </c>
      <c r="B881" t="s">
        <v>1074</v>
      </c>
      <c r="C881" t="s">
        <v>1075</v>
      </c>
      <c r="D881">
        <v>1999.99</v>
      </c>
      <c r="E881">
        <v>24965</v>
      </c>
      <c r="F881">
        <v>5627</v>
      </c>
      <c r="G881">
        <v>177</v>
      </c>
      <c r="H881" t="s">
        <v>14</v>
      </c>
      <c r="I881">
        <v>4.6605930000000004</v>
      </c>
      <c r="J881">
        <v>14</v>
      </c>
      <c r="K881" s="1">
        <v>43791</v>
      </c>
      <c r="L881" t="s">
        <v>15</v>
      </c>
    </row>
    <row r="883" spans="1:12" x14ac:dyDescent="0.2">
      <c r="A883">
        <v>2912472</v>
      </c>
      <c r="B883" t="s">
        <v>1076</v>
      </c>
      <c r="C883" t="s">
        <v>1077</v>
      </c>
      <c r="D883">
        <v>1399.99</v>
      </c>
      <c r="E883">
        <v>39043</v>
      </c>
      <c r="F883">
        <v>5622</v>
      </c>
      <c r="G883">
        <v>55</v>
      </c>
      <c r="H883" t="s">
        <v>56</v>
      </c>
      <c r="I883">
        <v>4.6526364999999998</v>
      </c>
      <c r="J883">
        <v>3.5</v>
      </c>
      <c r="K883" s="1">
        <v>43915</v>
      </c>
      <c r="L883" t="s">
        <v>387</v>
      </c>
    </row>
    <row r="885" spans="1:12" x14ac:dyDescent="0.2">
      <c r="A885">
        <v>394676</v>
      </c>
      <c r="B885" t="s">
        <v>1078</v>
      </c>
      <c r="C885" t="s">
        <v>1079</v>
      </c>
      <c r="D885">
        <v>899.99</v>
      </c>
      <c r="E885">
        <v>27656</v>
      </c>
      <c r="F885">
        <v>5607</v>
      </c>
      <c r="G885">
        <v>146</v>
      </c>
      <c r="H885" t="s">
        <v>14</v>
      </c>
      <c r="I885">
        <v>4.2991080000000004</v>
      </c>
      <c r="J885">
        <v>14.5</v>
      </c>
      <c r="K885" s="1">
        <v>42019</v>
      </c>
      <c r="L885" t="s">
        <v>15</v>
      </c>
    </row>
    <row r="887" spans="1:12" x14ac:dyDescent="0.2">
      <c r="A887">
        <v>1720558</v>
      </c>
      <c r="B887" t="s">
        <v>1080</v>
      </c>
      <c r="C887" t="s">
        <v>1081</v>
      </c>
      <c r="D887">
        <v>1299.99</v>
      </c>
      <c r="E887">
        <v>34704</v>
      </c>
      <c r="F887">
        <v>5607</v>
      </c>
      <c r="G887">
        <v>118</v>
      </c>
      <c r="H887" t="s">
        <v>56</v>
      </c>
      <c r="I887">
        <v>4.3238750000000001</v>
      </c>
      <c r="J887">
        <v>23.5</v>
      </c>
      <c r="K887" s="1">
        <v>43249</v>
      </c>
      <c r="L887" t="s">
        <v>77</v>
      </c>
    </row>
    <row r="889" spans="1:12" x14ac:dyDescent="0.2">
      <c r="A889">
        <v>1084120</v>
      </c>
      <c r="B889" t="s">
        <v>1082</v>
      </c>
      <c r="C889" t="s">
        <v>1083</v>
      </c>
      <c r="D889">
        <v>1299.99</v>
      </c>
      <c r="E889">
        <v>36093</v>
      </c>
      <c r="F889">
        <v>5606</v>
      </c>
      <c r="G889">
        <v>50</v>
      </c>
      <c r="H889" t="s">
        <v>14</v>
      </c>
      <c r="I889">
        <v>4.8352294000000002</v>
      </c>
      <c r="J889">
        <v>7.5</v>
      </c>
      <c r="K889" s="1">
        <v>42755</v>
      </c>
      <c r="L889" t="s">
        <v>1084</v>
      </c>
    </row>
    <row r="891" spans="1:12" x14ac:dyDescent="0.2">
      <c r="A891">
        <v>1691532</v>
      </c>
      <c r="B891" t="s">
        <v>1085</v>
      </c>
      <c r="C891" t="s">
        <v>1086</v>
      </c>
      <c r="D891">
        <v>1299.99</v>
      </c>
      <c r="E891">
        <v>47551</v>
      </c>
      <c r="F891">
        <v>5595</v>
      </c>
      <c r="G891">
        <v>301</v>
      </c>
      <c r="H891" t="s">
        <v>14</v>
      </c>
      <c r="I891">
        <v>4.2051509999999999</v>
      </c>
      <c r="J891">
        <v>25.5</v>
      </c>
      <c r="K891" s="1">
        <v>43234</v>
      </c>
      <c r="L891" t="s">
        <v>484</v>
      </c>
    </row>
    <row r="893" spans="1:12" x14ac:dyDescent="0.2">
      <c r="A893">
        <v>3119378</v>
      </c>
      <c r="B893" t="s">
        <v>1087</v>
      </c>
      <c r="C893" t="s">
        <v>1088</v>
      </c>
      <c r="D893">
        <v>2499.9899999999998</v>
      </c>
      <c r="E893">
        <v>37172</v>
      </c>
      <c r="F893">
        <v>5579</v>
      </c>
      <c r="G893">
        <v>50</v>
      </c>
      <c r="H893" t="s">
        <v>14</v>
      </c>
      <c r="I893">
        <v>4.5589500000000003</v>
      </c>
      <c r="J893">
        <v>10</v>
      </c>
      <c r="K893" s="1">
        <v>43963</v>
      </c>
      <c r="L893" t="s">
        <v>208</v>
      </c>
    </row>
    <row r="895" spans="1:12" x14ac:dyDescent="0.2">
      <c r="A895">
        <v>2410966</v>
      </c>
      <c r="B895" t="s">
        <v>1089</v>
      </c>
      <c r="C895" t="s">
        <v>1090</v>
      </c>
      <c r="D895">
        <v>599.99</v>
      </c>
      <c r="E895">
        <v>318670</v>
      </c>
      <c r="F895">
        <v>5571</v>
      </c>
      <c r="G895">
        <v>124</v>
      </c>
      <c r="H895" t="s">
        <v>56</v>
      </c>
      <c r="I895">
        <v>4.1811299999999996</v>
      </c>
      <c r="J895">
        <v>6.5</v>
      </c>
      <c r="K895" s="1">
        <v>43628</v>
      </c>
      <c r="L895" t="s">
        <v>408</v>
      </c>
    </row>
    <row r="897" spans="1:12" x14ac:dyDescent="0.2">
      <c r="A897">
        <v>1726420</v>
      </c>
      <c r="B897" t="s">
        <v>1091</v>
      </c>
      <c r="C897" t="s">
        <v>1092</v>
      </c>
      <c r="D897">
        <v>1099.99</v>
      </c>
      <c r="E897">
        <v>23462</v>
      </c>
      <c r="F897">
        <v>5568</v>
      </c>
      <c r="G897">
        <v>45</v>
      </c>
      <c r="H897" t="s">
        <v>14</v>
      </c>
      <c r="I897">
        <v>4.4968275999999996</v>
      </c>
      <c r="J897">
        <v>4.5</v>
      </c>
      <c r="K897" s="1">
        <v>43252</v>
      </c>
      <c r="L897" t="s">
        <v>1030</v>
      </c>
    </row>
    <row r="899" spans="1:12" x14ac:dyDescent="0.2">
      <c r="A899">
        <v>2795746</v>
      </c>
      <c r="B899" t="s">
        <v>1093</v>
      </c>
      <c r="C899" t="s">
        <v>1094</v>
      </c>
      <c r="D899">
        <v>399.99</v>
      </c>
      <c r="E899">
        <v>245815</v>
      </c>
      <c r="F899">
        <v>5568</v>
      </c>
      <c r="G899">
        <v>202</v>
      </c>
      <c r="H899" t="s">
        <v>14</v>
      </c>
      <c r="I899">
        <v>4.2186209999999997</v>
      </c>
      <c r="J899">
        <v>22</v>
      </c>
      <c r="K899" s="1">
        <v>43865</v>
      </c>
      <c r="L899" t="s">
        <v>25</v>
      </c>
    </row>
    <row r="901" spans="1:12" x14ac:dyDescent="0.2">
      <c r="A901">
        <v>1211596</v>
      </c>
      <c r="B901" t="s">
        <v>1095</v>
      </c>
      <c r="C901" t="s">
        <v>1096</v>
      </c>
      <c r="D901">
        <v>649.99</v>
      </c>
      <c r="E901">
        <v>26673</v>
      </c>
      <c r="F901">
        <v>5552</v>
      </c>
      <c r="G901">
        <v>28</v>
      </c>
      <c r="H901" t="s">
        <v>142</v>
      </c>
      <c r="I901">
        <v>4.5373397000000004</v>
      </c>
      <c r="J901">
        <v>2</v>
      </c>
      <c r="K901" s="1">
        <v>42865</v>
      </c>
      <c r="L901" t="s">
        <v>526</v>
      </c>
    </row>
    <row r="903" spans="1:12" x14ac:dyDescent="0.2">
      <c r="A903">
        <v>887814</v>
      </c>
      <c r="B903" t="s">
        <v>1097</v>
      </c>
      <c r="C903" t="s">
        <v>1098</v>
      </c>
      <c r="D903">
        <v>999.99</v>
      </c>
      <c r="E903">
        <v>40869</v>
      </c>
      <c r="F903">
        <v>5522</v>
      </c>
      <c r="G903">
        <v>76</v>
      </c>
      <c r="H903" t="s">
        <v>14</v>
      </c>
      <c r="I903">
        <v>4.6730833000000001</v>
      </c>
      <c r="J903">
        <v>13</v>
      </c>
      <c r="K903" s="1">
        <v>42546</v>
      </c>
      <c r="L903" t="s">
        <v>15</v>
      </c>
    </row>
    <row r="905" spans="1:12" x14ac:dyDescent="0.2">
      <c r="A905">
        <v>1319746</v>
      </c>
      <c r="B905" t="s">
        <v>1099</v>
      </c>
      <c r="C905" t="s">
        <v>1100</v>
      </c>
      <c r="D905">
        <v>1699.99</v>
      </c>
      <c r="E905">
        <v>38995</v>
      </c>
      <c r="F905">
        <v>5502</v>
      </c>
      <c r="G905">
        <v>142</v>
      </c>
      <c r="H905" t="s">
        <v>142</v>
      </c>
      <c r="I905">
        <v>4.5776715000000001</v>
      </c>
      <c r="J905">
        <v>13.5</v>
      </c>
      <c r="K905" s="1">
        <v>42959</v>
      </c>
      <c r="L905" t="s">
        <v>15</v>
      </c>
    </row>
    <row r="907" spans="1:12" x14ac:dyDescent="0.2">
      <c r="A907">
        <v>2022242</v>
      </c>
      <c r="B907" t="s">
        <v>1101</v>
      </c>
      <c r="C907" t="s">
        <v>1102</v>
      </c>
      <c r="D907">
        <v>649.99</v>
      </c>
      <c r="E907">
        <v>20602</v>
      </c>
      <c r="F907">
        <v>5500</v>
      </c>
      <c r="G907">
        <v>41</v>
      </c>
      <c r="H907" t="s">
        <v>142</v>
      </c>
      <c r="I907">
        <v>4.6085175999999999</v>
      </c>
      <c r="J907">
        <v>4</v>
      </c>
      <c r="K907" s="1">
        <v>43416</v>
      </c>
      <c r="L907" t="s">
        <v>1103</v>
      </c>
    </row>
    <row r="909" spans="1:12" x14ac:dyDescent="0.2">
      <c r="A909">
        <v>2313280</v>
      </c>
      <c r="B909" t="s">
        <v>1104</v>
      </c>
      <c r="C909" t="s">
        <v>1105</v>
      </c>
      <c r="D909">
        <v>1499.99</v>
      </c>
      <c r="E909">
        <v>39011</v>
      </c>
      <c r="F909">
        <v>5484</v>
      </c>
      <c r="G909">
        <v>401</v>
      </c>
      <c r="H909" t="s">
        <v>142</v>
      </c>
      <c r="I909">
        <v>4.4606469999999998</v>
      </c>
      <c r="J909">
        <v>42.5</v>
      </c>
      <c r="K909" s="1">
        <v>43563</v>
      </c>
      <c r="L909" t="s">
        <v>414</v>
      </c>
    </row>
    <row r="911" spans="1:12" x14ac:dyDescent="0.2">
      <c r="A911">
        <v>538958</v>
      </c>
      <c r="B911" t="s">
        <v>1106</v>
      </c>
      <c r="C911" t="s">
        <v>1107</v>
      </c>
      <c r="D911">
        <v>399.99</v>
      </c>
      <c r="E911">
        <v>27135</v>
      </c>
      <c r="F911">
        <v>5482</v>
      </c>
      <c r="G911">
        <v>111</v>
      </c>
      <c r="H911" t="s">
        <v>14</v>
      </c>
      <c r="I911">
        <v>4.3791349999999998</v>
      </c>
      <c r="J911">
        <v>9</v>
      </c>
      <c r="K911" s="1">
        <v>42183</v>
      </c>
      <c r="L911" t="s">
        <v>370</v>
      </c>
    </row>
    <row r="913" spans="1:12" x14ac:dyDescent="0.2">
      <c r="A913">
        <v>3007494</v>
      </c>
      <c r="B913" t="s">
        <v>1108</v>
      </c>
      <c r="C913" t="s">
        <v>1109</v>
      </c>
      <c r="D913">
        <v>399.99</v>
      </c>
      <c r="E913">
        <v>28326</v>
      </c>
      <c r="F913">
        <v>5481</v>
      </c>
      <c r="G913">
        <v>20</v>
      </c>
      <c r="H913" t="s">
        <v>56</v>
      </c>
      <c r="I913">
        <v>4.4925113000000003</v>
      </c>
      <c r="J913">
        <v>1.5</v>
      </c>
      <c r="K913" s="1">
        <v>43936</v>
      </c>
      <c r="L913" t="s">
        <v>266</v>
      </c>
    </row>
    <row r="915" spans="1:12" x14ac:dyDescent="0.2">
      <c r="A915">
        <v>2691654</v>
      </c>
      <c r="B915" t="s">
        <v>1110</v>
      </c>
      <c r="C915" t="s">
        <v>1111</v>
      </c>
      <c r="D915">
        <v>1299.99</v>
      </c>
      <c r="E915">
        <v>260278</v>
      </c>
      <c r="F915">
        <v>5474</v>
      </c>
      <c r="G915">
        <v>456</v>
      </c>
      <c r="H915" t="s">
        <v>14</v>
      </c>
      <c r="I915">
        <v>4.2678260000000003</v>
      </c>
      <c r="J915">
        <v>123.5</v>
      </c>
      <c r="K915" s="1">
        <v>43805</v>
      </c>
      <c r="L915" t="s">
        <v>34</v>
      </c>
    </row>
    <row r="917" spans="1:12" x14ac:dyDescent="0.2">
      <c r="A917">
        <v>267560</v>
      </c>
      <c r="B917" t="s">
        <v>1112</v>
      </c>
      <c r="C917" t="s">
        <v>1113</v>
      </c>
      <c r="D917">
        <v>399.99</v>
      </c>
      <c r="E917">
        <v>124056</v>
      </c>
      <c r="F917">
        <v>5472</v>
      </c>
      <c r="G917">
        <v>52</v>
      </c>
      <c r="H917" t="s">
        <v>14</v>
      </c>
      <c r="I917">
        <v>4.0015580000000002</v>
      </c>
      <c r="J917">
        <v>8.5</v>
      </c>
      <c r="K917" s="1">
        <v>41843</v>
      </c>
      <c r="L917" t="s">
        <v>513</v>
      </c>
    </row>
    <row r="919" spans="1:12" x14ac:dyDescent="0.2">
      <c r="A919">
        <v>1565240</v>
      </c>
      <c r="B919" t="s">
        <v>1114</v>
      </c>
      <c r="C919" t="s">
        <v>1115</v>
      </c>
      <c r="D919">
        <v>1299.99</v>
      </c>
      <c r="E919">
        <v>36457</v>
      </c>
      <c r="F919">
        <v>5459</v>
      </c>
      <c r="G919">
        <v>117</v>
      </c>
      <c r="H919" t="s">
        <v>14</v>
      </c>
      <c r="I919">
        <v>4.5596180000000004</v>
      </c>
      <c r="J919">
        <v>8.5</v>
      </c>
      <c r="K919" s="1">
        <v>43152</v>
      </c>
      <c r="L919" t="s">
        <v>1116</v>
      </c>
    </row>
    <row r="921" spans="1:12" x14ac:dyDescent="0.2">
      <c r="A921">
        <v>3047192</v>
      </c>
      <c r="B921" t="s">
        <v>1117</v>
      </c>
      <c r="C921" t="s">
        <v>1118</v>
      </c>
      <c r="D921">
        <v>1699.99</v>
      </c>
      <c r="E921">
        <v>61250</v>
      </c>
      <c r="F921">
        <v>5459</v>
      </c>
      <c r="G921">
        <v>291</v>
      </c>
      <c r="H921" t="s">
        <v>142</v>
      </c>
      <c r="I921">
        <v>4.6086869999999998</v>
      </c>
      <c r="J921">
        <v>37</v>
      </c>
      <c r="K921" s="1">
        <v>43945</v>
      </c>
      <c r="L921" t="s">
        <v>116</v>
      </c>
    </row>
    <row r="923" spans="1:12" x14ac:dyDescent="0.2">
      <c r="A923">
        <v>1862914</v>
      </c>
      <c r="B923" t="s">
        <v>1119</v>
      </c>
      <c r="C923" t="s">
        <v>1120</v>
      </c>
      <c r="D923">
        <v>1299.99</v>
      </c>
      <c r="E923">
        <v>38768</v>
      </c>
      <c r="F923">
        <v>5448</v>
      </c>
      <c r="G923">
        <v>82</v>
      </c>
      <c r="H923" t="s">
        <v>14</v>
      </c>
      <c r="I923">
        <v>4.4938339999999997</v>
      </c>
      <c r="J923">
        <v>8</v>
      </c>
      <c r="K923" s="1">
        <v>43329</v>
      </c>
      <c r="L923" t="s">
        <v>134</v>
      </c>
    </row>
    <row r="925" spans="1:12" x14ac:dyDescent="0.2">
      <c r="A925">
        <v>980770</v>
      </c>
      <c r="B925" t="s">
        <v>1121</v>
      </c>
      <c r="C925" t="s">
        <v>1122</v>
      </c>
      <c r="D925">
        <v>399.99</v>
      </c>
      <c r="E925">
        <v>37031</v>
      </c>
      <c r="F925">
        <v>5436</v>
      </c>
      <c r="G925">
        <v>116</v>
      </c>
      <c r="H925" t="s">
        <v>56</v>
      </c>
      <c r="I925">
        <v>4.3213223999999997</v>
      </c>
      <c r="J925">
        <v>35.5</v>
      </c>
      <c r="K925" s="1">
        <v>42653</v>
      </c>
      <c r="L925" t="s">
        <v>51</v>
      </c>
    </row>
    <row r="927" spans="1:12" x14ac:dyDescent="0.2">
      <c r="A927">
        <v>977062</v>
      </c>
      <c r="B927" t="s">
        <v>1123</v>
      </c>
      <c r="C927" t="s">
        <v>1124</v>
      </c>
      <c r="D927">
        <v>399.99</v>
      </c>
      <c r="E927">
        <v>32234</v>
      </c>
      <c r="F927">
        <v>5432</v>
      </c>
      <c r="G927">
        <v>80</v>
      </c>
      <c r="H927" t="s">
        <v>14</v>
      </c>
      <c r="I927">
        <v>4.4918230000000001</v>
      </c>
      <c r="J927">
        <v>10</v>
      </c>
      <c r="K927" s="1">
        <v>42648</v>
      </c>
      <c r="L927" t="s">
        <v>592</v>
      </c>
    </row>
    <row r="929" spans="1:12" x14ac:dyDescent="0.2">
      <c r="A929">
        <v>2488654</v>
      </c>
      <c r="B929" t="s">
        <v>1125</v>
      </c>
      <c r="C929" t="s">
        <v>1126</v>
      </c>
      <c r="D929">
        <v>1299.99</v>
      </c>
      <c r="E929">
        <v>137022</v>
      </c>
      <c r="F929">
        <v>5397</v>
      </c>
      <c r="G929">
        <v>307</v>
      </c>
      <c r="H929" t="s">
        <v>56</v>
      </c>
      <c r="I929">
        <v>4.5284779999999998</v>
      </c>
      <c r="J929">
        <v>49</v>
      </c>
      <c r="K929" s="1">
        <v>43678</v>
      </c>
      <c r="L929" t="s">
        <v>18</v>
      </c>
    </row>
    <row r="931" spans="1:12" x14ac:dyDescent="0.2">
      <c r="A931">
        <v>1641648</v>
      </c>
      <c r="B931" t="s">
        <v>1127</v>
      </c>
      <c r="C931" t="s">
        <v>1128</v>
      </c>
      <c r="D931">
        <v>1599.99</v>
      </c>
      <c r="E931">
        <v>30784</v>
      </c>
      <c r="F931">
        <v>5397</v>
      </c>
      <c r="G931">
        <v>230</v>
      </c>
      <c r="H931" t="s">
        <v>14</v>
      </c>
      <c r="I931">
        <v>4.7641992999999996</v>
      </c>
      <c r="J931">
        <v>17.5</v>
      </c>
      <c r="K931" s="1">
        <v>43201</v>
      </c>
      <c r="L931" t="s">
        <v>15</v>
      </c>
    </row>
    <row r="933" spans="1:12" x14ac:dyDescent="0.2">
      <c r="A933">
        <v>466296</v>
      </c>
      <c r="B933" t="s">
        <v>1129</v>
      </c>
      <c r="C933" t="s">
        <v>1130</v>
      </c>
      <c r="D933">
        <v>1699.99</v>
      </c>
      <c r="E933">
        <v>30992</v>
      </c>
      <c r="F933">
        <v>5395</v>
      </c>
      <c r="G933">
        <v>20</v>
      </c>
      <c r="H933" t="s">
        <v>14</v>
      </c>
      <c r="I933">
        <v>4.5700602999999997</v>
      </c>
      <c r="J933">
        <v>3.5</v>
      </c>
      <c r="K933" s="1">
        <v>42097</v>
      </c>
      <c r="L933" t="s">
        <v>74</v>
      </c>
    </row>
    <row r="935" spans="1:12" x14ac:dyDescent="0.2">
      <c r="A935">
        <v>405456</v>
      </c>
      <c r="B935" t="s">
        <v>1131</v>
      </c>
      <c r="C935" t="s">
        <v>1132</v>
      </c>
      <c r="D935">
        <v>1099.99</v>
      </c>
      <c r="E935">
        <v>35789</v>
      </c>
      <c r="F935">
        <v>5391</v>
      </c>
      <c r="G935">
        <v>265</v>
      </c>
      <c r="H935" t="s">
        <v>56</v>
      </c>
      <c r="I935">
        <v>4.6442537000000002</v>
      </c>
      <c r="J935">
        <v>16</v>
      </c>
      <c r="K935" s="1">
        <v>42031</v>
      </c>
      <c r="L935" t="s">
        <v>1133</v>
      </c>
    </row>
    <row r="937" spans="1:12" x14ac:dyDescent="0.2">
      <c r="A937">
        <v>1141696</v>
      </c>
      <c r="B937" t="s">
        <v>1134</v>
      </c>
      <c r="C937" t="s">
        <v>1135</v>
      </c>
      <c r="D937">
        <v>1099.99</v>
      </c>
      <c r="E937">
        <v>43759</v>
      </c>
      <c r="F937">
        <v>5378</v>
      </c>
      <c r="G937">
        <v>55</v>
      </c>
      <c r="H937" t="s">
        <v>142</v>
      </c>
      <c r="I937">
        <v>4.6170400000000003</v>
      </c>
      <c r="J937">
        <v>4.5</v>
      </c>
      <c r="K937" s="1">
        <v>42805</v>
      </c>
      <c r="L937" t="s">
        <v>134</v>
      </c>
    </row>
    <row r="939" spans="1:12" x14ac:dyDescent="0.2">
      <c r="A939">
        <v>1282020</v>
      </c>
      <c r="B939" t="s">
        <v>1136</v>
      </c>
      <c r="C939" t="s">
        <v>1137</v>
      </c>
      <c r="D939">
        <v>699.99</v>
      </c>
      <c r="E939">
        <v>37546</v>
      </c>
      <c r="F939">
        <v>5377</v>
      </c>
      <c r="G939">
        <v>119</v>
      </c>
      <c r="H939" t="s">
        <v>14</v>
      </c>
      <c r="I939">
        <v>4.5742817000000002</v>
      </c>
      <c r="J939">
        <v>6.5</v>
      </c>
      <c r="K939" s="1">
        <v>42922</v>
      </c>
      <c r="L939" t="s">
        <v>31</v>
      </c>
    </row>
    <row r="941" spans="1:12" x14ac:dyDescent="0.2">
      <c r="A941">
        <v>1311178</v>
      </c>
      <c r="B941" t="s">
        <v>1138</v>
      </c>
      <c r="C941" t="s">
        <v>1139</v>
      </c>
      <c r="D941">
        <v>999.99</v>
      </c>
      <c r="E941">
        <v>23418</v>
      </c>
      <c r="F941">
        <v>5364</v>
      </c>
      <c r="G941">
        <v>43</v>
      </c>
      <c r="H941" t="s">
        <v>14</v>
      </c>
      <c r="I941">
        <v>4.4433160000000003</v>
      </c>
      <c r="J941">
        <v>5</v>
      </c>
      <c r="K941" s="1">
        <v>42949</v>
      </c>
      <c r="L941" t="s">
        <v>1140</v>
      </c>
    </row>
    <row r="943" spans="1:12" x14ac:dyDescent="0.2">
      <c r="A943">
        <v>3726582</v>
      </c>
      <c r="B943" t="s">
        <v>1141</v>
      </c>
      <c r="C943" t="s">
        <v>1142</v>
      </c>
      <c r="D943">
        <v>999.99</v>
      </c>
      <c r="E943">
        <v>361445</v>
      </c>
      <c r="F943">
        <v>5360</v>
      </c>
      <c r="G943">
        <v>64</v>
      </c>
      <c r="H943" t="s">
        <v>14</v>
      </c>
      <c r="I943">
        <v>4.1671003999999998</v>
      </c>
      <c r="J943">
        <v>17</v>
      </c>
      <c r="K943" s="1">
        <v>44190</v>
      </c>
      <c r="L943" t="s">
        <v>28</v>
      </c>
    </row>
    <row r="945" spans="1:12" x14ac:dyDescent="0.2">
      <c r="A945">
        <v>1562640</v>
      </c>
      <c r="B945" t="s">
        <v>1143</v>
      </c>
      <c r="C945" t="s">
        <v>1144</v>
      </c>
      <c r="D945">
        <v>1699.99</v>
      </c>
      <c r="E945">
        <v>30021</v>
      </c>
      <c r="F945">
        <v>5341</v>
      </c>
      <c r="G945">
        <v>126</v>
      </c>
      <c r="H945" t="s">
        <v>14</v>
      </c>
      <c r="I945">
        <v>4.6214785999999997</v>
      </c>
      <c r="J945">
        <v>6.5</v>
      </c>
      <c r="K945" s="1">
        <v>43151</v>
      </c>
      <c r="L945" t="s">
        <v>104</v>
      </c>
    </row>
    <row r="947" spans="1:12" x14ac:dyDescent="0.2">
      <c r="A947">
        <v>1360998</v>
      </c>
      <c r="B947" t="s">
        <v>1145</v>
      </c>
      <c r="C947" t="s">
        <v>1146</v>
      </c>
      <c r="D947">
        <v>1099.99</v>
      </c>
      <c r="E947">
        <v>26280</v>
      </c>
      <c r="F947">
        <v>5340</v>
      </c>
      <c r="G947">
        <v>95</v>
      </c>
      <c r="H947" t="s">
        <v>142</v>
      </c>
      <c r="I947">
        <v>4.6332063999999997</v>
      </c>
      <c r="J947">
        <v>6.5</v>
      </c>
      <c r="K947" s="1">
        <v>43003</v>
      </c>
      <c r="L947" t="s">
        <v>964</v>
      </c>
    </row>
    <row r="949" spans="1:12" x14ac:dyDescent="0.2">
      <c r="A949">
        <v>6035102</v>
      </c>
      <c r="B949" t="s">
        <v>1147</v>
      </c>
      <c r="C949" t="s">
        <v>1148</v>
      </c>
      <c r="D949">
        <v>799.99</v>
      </c>
      <c r="E949">
        <v>22559</v>
      </c>
      <c r="F949">
        <v>5473</v>
      </c>
      <c r="G949">
        <v>219</v>
      </c>
      <c r="H949" t="s">
        <v>14</v>
      </c>
      <c r="I949">
        <v>4.6917780000000002</v>
      </c>
      <c r="J949">
        <v>77.5</v>
      </c>
      <c r="K949" s="1">
        <v>45464</v>
      </c>
      <c r="L949" t="s">
        <v>394</v>
      </c>
    </row>
    <row r="951" spans="1:12" x14ac:dyDescent="0.2">
      <c r="A951">
        <v>359550</v>
      </c>
      <c r="B951" t="s">
        <v>1149</v>
      </c>
      <c r="C951" t="s">
        <v>1150</v>
      </c>
      <c r="D951">
        <v>1499.99</v>
      </c>
      <c r="E951">
        <v>32910</v>
      </c>
      <c r="F951">
        <v>5333</v>
      </c>
      <c r="G951">
        <v>41</v>
      </c>
      <c r="H951" t="s">
        <v>14</v>
      </c>
      <c r="I951">
        <v>4.7847039999999996</v>
      </c>
      <c r="J951">
        <v>6</v>
      </c>
      <c r="K951" s="1">
        <v>41973</v>
      </c>
      <c r="L951" t="s">
        <v>34</v>
      </c>
    </row>
    <row r="953" spans="1:12" x14ac:dyDescent="0.2">
      <c r="A953">
        <v>1036342</v>
      </c>
      <c r="B953" t="s">
        <v>1151</v>
      </c>
      <c r="C953" t="s">
        <v>1152</v>
      </c>
      <c r="D953">
        <v>1299.99</v>
      </c>
      <c r="E953">
        <v>30812</v>
      </c>
      <c r="F953">
        <v>5318</v>
      </c>
      <c r="G953">
        <v>104</v>
      </c>
      <c r="H953" t="s">
        <v>14</v>
      </c>
      <c r="I953">
        <v>4.4592856999999997</v>
      </c>
      <c r="J953">
        <v>12.5</v>
      </c>
      <c r="K953" s="1">
        <v>42713</v>
      </c>
      <c r="L953" t="s">
        <v>39</v>
      </c>
    </row>
    <row r="955" spans="1:12" x14ac:dyDescent="0.2">
      <c r="A955">
        <v>1202164</v>
      </c>
      <c r="B955" t="s">
        <v>1153</v>
      </c>
      <c r="C955" t="s">
        <v>1154</v>
      </c>
      <c r="D955">
        <v>1299.99</v>
      </c>
      <c r="E955">
        <v>40077</v>
      </c>
      <c r="F955">
        <v>5317</v>
      </c>
      <c r="G955">
        <v>367</v>
      </c>
      <c r="H955" t="s">
        <v>14</v>
      </c>
      <c r="I955">
        <v>4.6040482999999996</v>
      </c>
      <c r="J955">
        <v>50.5</v>
      </c>
      <c r="K955" s="1">
        <v>42858</v>
      </c>
      <c r="L955" t="s">
        <v>992</v>
      </c>
    </row>
    <row r="957" spans="1:12" x14ac:dyDescent="0.2">
      <c r="A957">
        <v>1309852</v>
      </c>
      <c r="B957" t="s">
        <v>1155</v>
      </c>
      <c r="C957" t="s">
        <v>1156</v>
      </c>
      <c r="D957">
        <v>1999.99</v>
      </c>
      <c r="E957">
        <v>40646</v>
      </c>
      <c r="F957">
        <v>5313</v>
      </c>
      <c r="G957">
        <v>78</v>
      </c>
      <c r="H957" t="s">
        <v>14</v>
      </c>
      <c r="I957">
        <v>4.4689465000000004</v>
      </c>
      <c r="J957">
        <v>6</v>
      </c>
      <c r="K957" s="1">
        <v>42948</v>
      </c>
      <c r="L957" t="s">
        <v>65</v>
      </c>
    </row>
    <row r="959" spans="1:12" x14ac:dyDescent="0.2">
      <c r="A959">
        <v>627032</v>
      </c>
      <c r="B959" t="s">
        <v>1157</v>
      </c>
      <c r="C959" t="s">
        <v>1158</v>
      </c>
      <c r="D959">
        <v>399.99</v>
      </c>
      <c r="E959">
        <v>25474</v>
      </c>
      <c r="F959">
        <v>5313</v>
      </c>
      <c r="G959">
        <v>89</v>
      </c>
      <c r="H959" t="s">
        <v>14</v>
      </c>
      <c r="I959">
        <v>4.1701509999999997</v>
      </c>
      <c r="J959">
        <v>11</v>
      </c>
      <c r="K959" s="1">
        <v>42277</v>
      </c>
      <c r="L959" t="s">
        <v>414</v>
      </c>
    </row>
    <row r="961" spans="1:12" x14ac:dyDescent="0.2">
      <c r="A961">
        <v>1000234</v>
      </c>
      <c r="B961" t="s">
        <v>1159</v>
      </c>
      <c r="C961" t="s">
        <v>1160</v>
      </c>
      <c r="D961">
        <v>899.99</v>
      </c>
      <c r="E961">
        <v>25909</v>
      </c>
      <c r="F961">
        <v>5310</v>
      </c>
      <c r="G961">
        <v>99</v>
      </c>
      <c r="H961" t="s">
        <v>14</v>
      </c>
      <c r="I961">
        <v>4.4651209999999999</v>
      </c>
      <c r="J961">
        <v>8.5</v>
      </c>
      <c r="K961" s="1">
        <v>42675</v>
      </c>
      <c r="L961" t="s">
        <v>95</v>
      </c>
    </row>
    <row r="963" spans="1:12" x14ac:dyDescent="0.2">
      <c r="A963">
        <v>949766</v>
      </c>
      <c r="B963" t="s">
        <v>1161</v>
      </c>
      <c r="C963" t="s">
        <v>1162</v>
      </c>
      <c r="D963">
        <v>399.99</v>
      </c>
      <c r="E963">
        <v>120069</v>
      </c>
      <c r="F963">
        <v>5305</v>
      </c>
      <c r="G963">
        <v>73</v>
      </c>
      <c r="H963" t="s">
        <v>14</v>
      </c>
      <c r="I963">
        <v>4.0530540000000004</v>
      </c>
      <c r="J963">
        <v>8</v>
      </c>
      <c r="K963" s="1">
        <v>42617</v>
      </c>
      <c r="L963" t="s">
        <v>15</v>
      </c>
    </row>
    <row r="965" spans="1:12" x14ac:dyDescent="0.2">
      <c r="A965">
        <v>1039062</v>
      </c>
      <c r="B965" t="s">
        <v>1163</v>
      </c>
      <c r="C965" t="s">
        <v>1164</v>
      </c>
      <c r="D965">
        <v>1299.99</v>
      </c>
      <c r="E965">
        <v>25948</v>
      </c>
      <c r="F965">
        <v>5304</v>
      </c>
      <c r="G965">
        <v>57</v>
      </c>
      <c r="H965" t="s">
        <v>14</v>
      </c>
      <c r="I965">
        <v>4.6729583999999997</v>
      </c>
      <c r="J965">
        <v>5.5</v>
      </c>
      <c r="K965" s="1">
        <v>42716</v>
      </c>
      <c r="L965" t="s">
        <v>1165</v>
      </c>
    </row>
    <row r="967" spans="1:12" x14ac:dyDescent="0.2">
      <c r="A967">
        <v>1736426</v>
      </c>
      <c r="B967" t="s">
        <v>1166</v>
      </c>
      <c r="C967" t="s">
        <v>1167</v>
      </c>
      <c r="D967">
        <v>2799.99</v>
      </c>
      <c r="E967">
        <v>31015</v>
      </c>
      <c r="F967">
        <v>5297</v>
      </c>
      <c r="G967">
        <v>404</v>
      </c>
      <c r="H967" t="s">
        <v>14</v>
      </c>
      <c r="I967">
        <v>4.5389752000000003</v>
      </c>
      <c r="J967">
        <v>31.5</v>
      </c>
      <c r="K967" s="1">
        <v>43258</v>
      </c>
      <c r="L967" t="s">
        <v>68</v>
      </c>
    </row>
    <row r="969" spans="1:12" x14ac:dyDescent="0.2">
      <c r="A969">
        <v>1436332</v>
      </c>
      <c r="B969" t="s">
        <v>1168</v>
      </c>
      <c r="C969" t="s">
        <v>1169</v>
      </c>
      <c r="D969">
        <v>1499.99</v>
      </c>
      <c r="E969">
        <v>21158</v>
      </c>
      <c r="F969">
        <v>5264</v>
      </c>
      <c r="G969">
        <v>139</v>
      </c>
      <c r="H969" t="s">
        <v>14</v>
      </c>
      <c r="I969">
        <v>4.5552659999999996</v>
      </c>
      <c r="J969">
        <v>28.5</v>
      </c>
      <c r="K969" s="1">
        <v>43056</v>
      </c>
      <c r="L969" t="s">
        <v>28</v>
      </c>
    </row>
    <row r="971" spans="1:12" x14ac:dyDescent="0.2">
      <c r="A971">
        <v>5071718</v>
      </c>
      <c r="B971" t="s">
        <v>1170</v>
      </c>
      <c r="C971" t="s">
        <v>1171</v>
      </c>
      <c r="D971">
        <v>1099.99</v>
      </c>
      <c r="E971">
        <v>20452</v>
      </c>
      <c r="F971">
        <v>5267</v>
      </c>
      <c r="G971">
        <v>90</v>
      </c>
      <c r="H971" t="s">
        <v>56</v>
      </c>
      <c r="I971">
        <v>4.5203550000000003</v>
      </c>
      <c r="J971">
        <v>11.5</v>
      </c>
      <c r="K971" s="1">
        <v>44935</v>
      </c>
      <c r="L971" t="s">
        <v>319</v>
      </c>
    </row>
    <row r="973" spans="1:12" x14ac:dyDescent="0.2">
      <c r="A973">
        <v>1909030</v>
      </c>
      <c r="B973" t="s">
        <v>1172</v>
      </c>
      <c r="C973" t="s">
        <v>1173</v>
      </c>
      <c r="D973">
        <v>1099.99</v>
      </c>
      <c r="E973">
        <v>29953</v>
      </c>
      <c r="F973">
        <v>5252</v>
      </c>
      <c r="G973">
        <v>587</v>
      </c>
      <c r="H973" t="s">
        <v>56</v>
      </c>
      <c r="I973">
        <v>4.4037199999999999</v>
      </c>
      <c r="J973">
        <v>38.5</v>
      </c>
      <c r="K973" s="1">
        <v>43355</v>
      </c>
      <c r="L973" t="s">
        <v>15</v>
      </c>
    </row>
    <row r="975" spans="1:12" x14ac:dyDescent="0.2">
      <c r="A975">
        <v>1486960</v>
      </c>
      <c r="B975" t="s">
        <v>1174</v>
      </c>
      <c r="C975" t="s">
        <v>1175</v>
      </c>
      <c r="D975">
        <v>399.99</v>
      </c>
      <c r="E975">
        <v>23940</v>
      </c>
      <c r="F975">
        <v>5247</v>
      </c>
      <c r="G975">
        <v>51</v>
      </c>
      <c r="H975" t="s">
        <v>14</v>
      </c>
      <c r="I975">
        <v>4.5279930000000004</v>
      </c>
      <c r="J975">
        <v>9</v>
      </c>
      <c r="K975" s="1">
        <v>43098</v>
      </c>
      <c r="L975" t="s">
        <v>90</v>
      </c>
    </row>
    <row r="977" spans="1:12" x14ac:dyDescent="0.2">
      <c r="A977">
        <v>756634</v>
      </c>
      <c r="B977" t="s">
        <v>1176</v>
      </c>
      <c r="C977" t="s">
        <v>1177</v>
      </c>
      <c r="D977">
        <v>999.99</v>
      </c>
      <c r="E977">
        <v>31477</v>
      </c>
      <c r="F977">
        <v>5238</v>
      </c>
      <c r="G977">
        <v>128</v>
      </c>
      <c r="H977" t="s">
        <v>14</v>
      </c>
      <c r="I977">
        <v>4.4537386999999997</v>
      </c>
      <c r="J977">
        <v>13.5</v>
      </c>
      <c r="K977" s="1">
        <v>42409</v>
      </c>
      <c r="L977" t="s">
        <v>1178</v>
      </c>
    </row>
    <row r="979" spans="1:12" x14ac:dyDescent="0.2">
      <c r="A979">
        <v>3579383</v>
      </c>
      <c r="B979" t="s">
        <v>1179</v>
      </c>
      <c r="C979" t="s">
        <v>1180</v>
      </c>
      <c r="D979">
        <v>1299.99</v>
      </c>
      <c r="E979">
        <v>35481</v>
      </c>
      <c r="F979">
        <v>5202</v>
      </c>
      <c r="G979">
        <v>183</v>
      </c>
      <c r="H979" t="s">
        <v>14</v>
      </c>
      <c r="I979">
        <v>4.7023077000000004</v>
      </c>
      <c r="J979">
        <v>29.5</v>
      </c>
      <c r="K979" s="1">
        <v>44123</v>
      </c>
      <c r="L979" t="s">
        <v>1181</v>
      </c>
    </row>
    <row r="981" spans="1:12" x14ac:dyDescent="0.2">
      <c r="A981">
        <v>1776342</v>
      </c>
      <c r="B981" t="s">
        <v>1182</v>
      </c>
      <c r="C981" t="s">
        <v>1183</v>
      </c>
      <c r="D981">
        <v>1199.99</v>
      </c>
      <c r="E981">
        <v>26850</v>
      </c>
      <c r="F981">
        <v>5196</v>
      </c>
      <c r="G981">
        <v>66</v>
      </c>
      <c r="H981" t="s">
        <v>14</v>
      </c>
      <c r="I981">
        <v>4.46556</v>
      </c>
      <c r="J981">
        <v>5</v>
      </c>
      <c r="K981" s="1">
        <v>43282</v>
      </c>
      <c r="L981" t="s">
        <v>1165</v>
      </c>
    </row>
    <row r="983" spans="1:12" x14ac:dyDescent="0.2">
      <c r="A983">
        <v>2609434</v>
      </c>
      <c r="B983" t="s">
        <v>1184</v>
      </c>
      <c r="C983" t="s">
        <v>1185</v>
      </c>
      <c r="D983">
        <v>1599.99</v>
      </c>
      <c r="E983">
        <v>27835</v>
      </c>
      <c r="F983">
        <v>5192</v>
      </c>
      <c r="G983">
        <v>76</v>
      </c>
      <c r="H983" t="s">
        <v>142</v>
      </c>
      <c r="I983">
        <v>4.56576</v>
      </c>
      <c r="J983">
        <v>12</v>
      </c>
      <c r="K983" s="1">
        <v>43754</v>
      </c>
      <c r="L983" t="s">
        <v>77</v>
      </c>
    </row>
    <row r="985" spans="1:12" x14ac:dyDescent="0.2">
      <c r="A985">
        <v>811238</v>
      </c>
      <c r="B985" t="s">
        <v>1186</v>
      </c>
      <c r="C985" t="s">
        <v>1187</v>
      </c>
      <c r="D985">
        <v>699.99</v>
      </c>
      <c r="E985">
        <v>18324</v>
      </c>
      <c r="F985">
        <v>5189</v>
      </c>
      <c r="G985">
        <v>20</v>
      </c>
      <c r="H985" t="s">
        <v>14</v>
      </c>
      <c r="I985">
        <v>4.5815244000000002</v>
      </c>
      <c r="J985">
        <v>1.5</v>
      </c>
      <c r="K985" s="1">
        <v>42463</v>
      </c>
      <c r="L985" t="s">
        <v>208</v>
      </c>
    </row>
    <row r="987" spans="1:12" x14ac:dyDescent="0.2">
      <c r="A987">
        <v>3616978</v>
      </c>
      <c r="B987" t="s">
        <v>1188</v>
      </c>
      <c r="C987" t="s">
        <v>1189</v>
      </c>
      <c r="D987">
        <v>1699.99</v>
      </c>
      <c r="E987">
        <v>29386</v>
      </c>
      <c r="F987">
        <v>5186</v>
      </c>
      <c r="G987">
        <v>432</v>
      </c>
      <c r="H987" t="s">
        <v>14</v>
      </c>
      <c r="I987">
        <v>4.6048163999999998</v>
      </c>
      <c r="J987">
        <v>46.5</v>
      </c>
      <c r="K987" s="1">
        <v>44140</v>
      </c>
      <c r="L987" t="s">
        <v>77</v>
      </c>
    </row>
    <row r="989" spans="1:12" x14ac:dyDescent="0.2">
      <c r="A989">
        <v>825684</v>
      </c>
      <c r="B989" t="s">
        <v>1190</v>
      </c>
      <c r="C989" t="s">
        <v>1191</v>
      </c>
      <c r="D989">
        <v>499.99</v>
      </c>
      <c r="E989">
        <v>29593</v>
      </c>
      <c r="F989">
        <v>5151</v>
      </c>
      <c r="G989">
        <v>57</v>
      </c>
      <c r="H989" t="s">
        <v>56</v>
      </c>
      <c r="I989">
        <v>4.7568134999999998</v>
      </c>
      <c r="J989">
        <v>8</v>
      </c>
      <c r="K989" s="1">
        <v>42479</v>
      </c>
      <c r="L989" t="s">
        <v>1192</v>
      </c>
    </row>
    <row r="991" spans="1:12" x14ac:dyDescent="0.2">
      <c r="A991">
        <v>1699476</v>
      </c>
      <c r="B991" t="s">
        <v>1193</v>
      </c>
      <c r="C991" t="s">
        <v>1194</v>
      </c>
      <c r="D991">
        <v>399.99</v>
      </c>
      <c r="E991">
        <v>25732</v>
      </c>
      <c r="F991">
        <v>5147</v>
      </c>
      <c r="G991">
        <v>135</v>
      </c>
      <c r="H991" t="s">
        <v>14</v>
      </c>
      <c r="I991">
        <v>4.6707409999999996</v>
      </c>
      <c r="J991">
        <v>21.5</v>
      </c>
      <c r="K991" s="1">
        <v>43236</v>
      </c>
      <c r="L991" t="s">
        <v>1195</v>
      </c>
    </row>
    <row r="993" spans="1:12" x14ac:dyDescent="0.2">
      <c r="A993">
        <v>1657930</v>
      </c>
      <c r="B993" t="s">
        <v>1196</v>
      </c>
      <c r="C993" t="s">
        <v>1197</v>
      </c>
      <c r="D993">
        <v>1299.99</v>
      </c>
      <c r="E993">
        <v>33086</v>
      </c>
      <c r="F993">
        <v>5143</v>
      </c>
      <c r="G993">
        <v>100</v>
      </c>
      <c r="H993" t="s">
        <v>14</v>
      </c>
      <c r="I993">
        <v>4.5880156000000003</v>
      </c>
      <c r="J993">
        <v>8</v>
      </c>
      <c r="K993" s="1">
        <v>43212</v>
      </c>
      <c r="L993" t="s">
        <v>616</v>
      </c>
    </row>
    <row r="995" spans="1:12" x14ac:dyDescent="0.2">
      <c r="A995">
        <v>1455618</v>
      </c>
      <c r="B995" t="s">
        <v>1198</v>
      </c>
      <c r="C995" t="s">
        <v>1199</v>
      </c>
      <c r="D995">
        <v>1999.99</v>
      </c>
      <c r="E995">
        <v>49376</v>
      </c>
      <c r="F995">
        <v>5140</v>
      </c>
      <c r="G995">
        <v>286</v>
      </c>
      <c r="H995" t="s">
        <v>14</v>
      </c>
      <c r="I995">
        <v>4.708653</v>
      </c>
      <c r="J995">
        <v>65</v>
      </c>
      <c r="K995" s="1">
        <v>43071</v>
      </c>
      <c r="L995" t="s">
        <v>255</v>
      </c>
    </row>
    <row r="997" spans="1:12" x14ac:dyDescent="0.2">
      <c r="A997">
        <v>529444</v>
      </c>
      <c r="B997" t="s">
        <v>1200</v>
      </c>
      <c r="C997" t="s">
        <v>1201</v>
      </c>
      <c r="D997">
        <v>399.99</v>
      </c>
      <c r="E997">
        <v>20771</v>
      </c>
      <c r="F997">
        <v>5121</v>
      </c>
      <c r="G997">
        <v>103</v>
      </c>
      <c r="H997" t="s">
        <v>14</v>
      </c>
      <c r="I997">
        <v>4.1664633999999996</v>
      </c>
      <c r="J997">
        <v>11.5</v>
      </c>
      <c r="K997" s="1">
        <v>42171</v>
      </c>
      <c r="L997" t="s">
        <v>34</v>
      </c>
    </row>
    <row r="999" spans="1:12" x14ac:dyDescent="0.2">
      <c r="A999">
        <v>4698882</v>
      </c>
      <c r="B999" t="s">
        <v>1202</v>
      </c>
      <c r="C999" t="s">
        <v>1203</v>
      </c>
      <c r="D999">
        <v>1299.99</v>
      </c>
      <c r="E999">
        <v>35198</v>
      </c>
      <c r="F999">
        <v>5120</v>
      </c>
      <c r="G999">
        <v>237</v>
      </c>
      <c r="H999" t="s">
        <v>14</v>
      </c>
      <c r="I999">
        <v>4.5443439999999997</v>
      </c>
      <c r="J999">
        <v>22</v>
      </c>
      <c r="K999" s="1">
        <v>44703</v>
      </c>
      <c r="L999" t="s">
        <v>1204</v>
      </c>
    </row>
    <row r="1001" spans="1:12" x14ac:dyDescent="0.2">
      <c r="A1001">
        <v>2373814</v>
      </c>
      <c r="B1001" t="s">
        <v>1205</v>
      </c>
      <c r="C1001" t="s">
        <v>1206</v>
      </c>
      <c r="D1001">
        <v>2499.9899999999998</v>
      </c>
      <c r="E1001">
        <v>34926</v>
      </c>
      <c r="F1001">
        <v>5096</v>
      </c>
      <c r="G1001">
        <v>97</v>
      </c>
      <c r="H1001" t="s">
        <v>14</v>
      </c>
      <c r="I1001">
        <v>4.5932703000000004</v>
      </c>
      <c r="J1001">
        <v>17</v>
      </c>
      <c r="K1001" s="1">
        <v>43603</v>
      </c>
      <c r="L1001" t="s">
        <v>1207</v>
      </c>
    </row>
    <row r="1003" spans="1:12" x14ac:dyDescent="0.2">
      <c r="A1003">
        <v>3026130</v>
      </c>
      <c r="B1003" t="s">
        <v>1208</v>
      </c>
      <c r="C1003" t="s">
        <v>1209</v>
      </c>
      <c r="D1003">
        <v>799.99</v>
      </c>
      <c r="E1003">
        <v>20069</v>
      </c>
      <c r="F1003">
        <v>5083</v>
      </c>
      <c r="G1003">
        <v>36</v>
      </c>
      <c r="H1003" t="s">
        <v>14</v>
      </c>
      <c r="I1003">
        <v>4.5281900000000004</v>
      </c>
      <c r="J1003">
        <v>4</v>
      </c>
      <c r="K1003" s="1">
        <v>43940</v>
      </c>
      <c r="L1003" t="s">
        <v>491</v>
      </c>
    </row>
    <row r="1005" spans="1:12" x14ac:dyDescent="0.2">
      <c r="A1005">
        <v>1322796</v>
      </c>
      <c r="B1005" t="s">
        <v>1210</v>
      </c>
      <c r="C1005" t="s">
        <v>1211</v>
      </c>
      <c r="D1005">
        <v>1099.99</v>
      </c>
      <c r="E1005">
        <v>31335</v>
      </c>
      <c r="F1005">
        <v>5048</v>
      </c>
      <c r="G1005">
        <v>92</v>
      </c>
      <c r="H1005" t="s">
        <v>14</v>
      </c>
      <c r="I1005">
        <v>4.5754123</v>
      </c>
      <c r="J1005">
        <v>17</v>
      </c>
      <c r="K1005" s="1">
        <v>42963</v>
      </c>
      <c r="L1005" t="s">
        <v>403</v>
      </c>
    </row>
    <row r="1007" spans="1:12" x14ac:dyDescent="0.2">
      <c r="A1007">
        <v>2337794</v>
      </c>
      <c r="B1007" t="s">
        <v>1212</v>
      </c>
      <c r="C1007" t="s">
        <v>1213</v>
      </c>
      <c r="D1007">
        <v>399.99</v>
      </c>
      <c r="E1007">
        <v>209862</v>
      </c>
      <c r="F1007">
        <v>5043</v>
      </c>
      <c r="G1007">
        <v>39</v>
      </c>
      <c r="H1007" t="s">
        <v>56</v>
      </c>
      <c r="I1007">
        <v>4.3142779999999998</v>
      </c>
      <c r="J1007">
        <v>2.5</v>
      </c>
      <c r="K1007" s="1">
        <v>43580</v>
      </c>
      <c r="L1007" t="s">
        <v>943</v>
      </c>
    </row>
    <row r="1009" spans="1:12" x14ac:dyDescent="0.2">
      <c r="A1009">
        <v>1478856</v>
      </c>
      <c r="B1009" t="s">
        <v>1214</v>
      </c>
      <c r="C1009" t="s">
        <v>1215</v>
      </c>
      <c r="D1009">
        <v>1699.99</v>
      </c>
      <c r="E1009">
        <v>21190</v>
      </c>
      <c r="F1009">
        <v>5043</v>
      </c>
      <c r="G1009">
        <v>446</v>
      </c>
      <c r="H1009" t="s">
        <v>14</v>
      </c>
      <c r="I1009">
        <v>4.6832589999999996</v>
      </c>
      <c r="J1009">
        <v>40</v>
      </c>
      <c r="K1009" s="1">
        <v>43091</v>
      </c>
      <c r="L1009" t="s">
        <v>48</v>
      </c>
    </row>
    <row r="1011" spans="1:12" x14ac:dyDescent="0.2">
      <c r="A1011">
        <v>1399390</v>
      </c>
      <c r="B1011" t="s">
        <v>1216</v>
      </c>
      <c r="C1011" t="s">
        <v>1217</v>
      </c>
      <c r="D1011">
        <v>1099.99</v>
      </c>
      <c r="E1011">
        <v>19072</v>
      </c>
      <c r="F1011">
        <v>5018</v>
      </c>
      <c r="G1011">
        <v>44</v>
      </c>
      <c r="H1011" t="s">
        <v>142</v>
      </c>
      <c r="I1011">
        <v>4.6111719999999998</v>
      </c>
      <c r="J1011">
        <v>6.5</v>
      </c>
      <c r="K1011" s="1">
        <v>43026</v>
      </c>
      <c r="L1011" t="s">
        <v>263</v>
      </c>
    </row>
    <row r="1013" spans="1:12" x14ac:dyDescent="0.2">
      <c r="A1013">
        <v>1067226</v>
      </c>
      <c r="B1013" t="s">
        <v>1218</v>
      </c>
      <c r="C1013" t="s">
        <v>1219</v>
      </c>
      <c r="D1013">
        <v>1499.99</v>
      </c>
      <c r="E1013">
        <v>21050</v>
      </c>
      <c r="F1013">
        <v>5011</v>
      </c>
      <c r="G1013">
        <v>23</v>
      </c>
      <c r="H1013" t="s">
        <v>56</v>
      </c>
      <c r="I1013">
        <v>4.2066207000000002</v>
      </c>
      <c r="J1013">
        <v>2</v>
      </c>
      <c r="K1013" s="1">
        <v>42743</v>
      </c>
      <c r="L1013" t="s">
        <v>365</v>
      </c>
    </row>
    <row r="1015" spans="1:12" x14ac:dyDescent="0.2">
      <c r="A1015">
        <v>514304</v>
      </c>
      <c r="B1015" t="s">
        <v>1220</v>
      </c>
      <c r="C1015" t="s">
        <v>1221</v>
      </c>
      <c r="D1015">
        <v>1799.99</v>
      </c>
      <c r="E1015">
        <v>23406</v>
      </c>
      <c r="F1015">
        <v>5009</v>
      </c>
      <c r="G1015">
        <v>212</v>
      </c>
      <c r="H1015" t="s">
        <v>14</v>
      </c>
      <c r="I1015">
        <v>4.3275104000000004</v>
      </c>
      <c r="J1015">
        <v>16.5</v>
      </c>
      <c r="K1015" s="1">
        <v>42153</v>
      </c>
      <c r="L1015" t="s">
        <v>306</v>
      </c>
    </row>
    <row r="1017" spans="1:12" x14ac:dyDescent="0.2">
      <c r="A1017">
        <v>1343814</v>
      </c>
      <c r="B1017" t="s">
        <v>1222</v>
      </c>
      <c r="C1017" t="s">
        <v>1223</v>
      </c>
      <c r="D1017">
        <v>799.99</v>
      </c>
      <c r="E1017">
        <v>21444</v>
      </c>
      <c r="F1017">
        <v>5001</v>
      </c>
      <c r="G1017">
        <v>37</v>
      </c>
      <c r="H1017" t="s">
        <v>56</v>
      </c>
      <c r="I1017">
        <v>4.4782723999999998</v>
      </c>
      <c r="J1017">
        <v>6</v>
      </c>
      <c r="K1017" s="1">
        <v>42984</v>
      </c>
      <c r="L1017" t="s">
        <v>1224</v>
      </c>
    </row>
    <row r="1019" spans="1:12" x14ac:dyDescent="0.2">
      <c r="A1019">
        <v>4724938</v>
      </c>
      <c r="B1019" t="s">
        <v>1225</v>
      </c>
      <c r="C1019" t="s">
        <v>1226</v>
      </c>
      <c r="D1019">
        <v>1799.99</v>
      </c>
      <c r="E1019">
        <v>28540</v>
      </c>
      <c r="F1019">
        <v>4990</v>
      </c>
      <c r="G1019">
        <v>144</v>
      </c>
      <c r="H1019" t="s">
        <v>56</v>
      </c>
      <c r="I1019">
        <v>4.7214117</v>
      </c>
      <c r="J1019">
        <v>11</v>
      </c>
      <c r="K1019" s="1">
        <v>44720</v>
      </c>
      <c r="L1019" t="s">
        <v>113</v>
      </c>
    </row>
    <row r="1021" spans="1:12" x14ac:dyDescent="0.2">
      <c r="A1021">
        <v>2020278</v>
      </c>
      <c r="B1021" t="s">
        <v>1227</v>
      </c>
      <c r="C1021" t="s">
        <v>1228</v>
      </c>
      <c r="D1021">
        <v>1199.99</v>
      </c>
      <c r="E1021">
        <v>27805</v>
      </c>
      <c r="F1021">
        <v>4951</v>
      </c>
      <c r="G1021">
        <v>195</v>
      </c>
      <c r="H1021" t="s">
        <v>14</v>
      </c>
      <c r="I1021">
        <v>4.6138988000000003</v>
      </c>
      <c r="J1021">
        <v>30.5</v>
      </c>
      <c r="K1021" s="1">
        <v>43415</v>
      </c>
      <c r="L1021" t="s">
        <v>513</v>
      </c>
    </row>
    <row r="1023" spans="1:12" x14ac:dyDescent="0.2">
      <c r="A1023">
        <v>4953660</v>
      </c>
      <c r="B1023" t="s">
        <v>1229</v>
      </c>
      <c r="C1023" t="s">
        <v>1230</v>
      </c>
      <c r="D1023">
        <v>1299.99</v>
      </c>
      <c r="E1023">
        <v>40704</v>
      </c>
      <c r="F1023">
        <v>4941</v>
      </c>
      <c r="G1023">
        <v>58</v>
      </c>
      <c r="H1023" t="s">
        <v>142</v>
      </c>
      <c r="I1023">
        <v>4.6526413</v>
      </c>
      <c r="J1023">
        <v>17.5</v>
      </c>
      <c r="K1023" s="1">
        <v>44864</v>
      </c>
      <c r="L1023" t="s">
        <v>1231</v>
      </c>
    </row>
    <row r="1025" spans="1:12" x14ac:dyDescent="0.2">
      <c r="A1025">
        <v>2357210</v>
      </c>
      <c r="B1025" t="s">
        <v>1232</v>
      </c>
      <c r="C1025" t="s">
        <v>1233</v>
      </c>
      <c r="D1025">
        <v>399.99</v>
      </c>
      <c r="E1025">
        <v>25004</v>
      </c>
      <c r="F1025">
        <v>4919</v>
      </c>
      <c r="G1025">
        <v>113</v>
      </c>
      <c r="H1025" t="s">
        <v>14</v>
      </c>
      <c r="I1025">
        <v>4.3845739999999997</v>
      </c>
      <c r="J1025">
        <v>17</v>
      </c>
      <c r="K1025" s="1">
        <v>43592</v>
      </c>
      <c r="L1025" t="s">
        <v>738</v>
      </c>
    </row>
    <row r="1027" spans="1:12" x14ac:dyDescent="0.2">
      <c r="A1027">
        <v>2800976</v>
      </c>
      <c r="B1027" t="s">
        <v>1234</v>
      </c>
      <c r="C1027" t="s">
        <v>1235</v>
      </c>
      <c r="D1027">
        <v>1299.99</v>
      </c>
      <c r="E1027">
        <v>39745</v>
      </c>
      <c r="F1027">
        <v>4906</v>
      </c>
      <c r="G1027">
        <v>175</v>
      </c>
      <c r="H1027" t="s">
        <v>142</v>
      </c>
      <c r="I1027">
        <v>4.5452009999999996</v>
      </c>
      <c r="J1027">
        <v>29</v>
      </c>
      <c r="K1027" s="1">
        <v>43868</v>
      </c>
      <c r="L1027" t="s">
        <v>180</v>
      </c>
    </row>
    <row r="1029" spans="1:12" x14ac:dyDescent="0.2">
      <c r="A1029">
        <v>1087374</v>
      </c>
      <c r="B1029" t="s">
        <v>1236</v>
      </c>
      <c r="C1029" t="s">
        <v>1237</v>
      </c>
      <c r="D1029">
        <v>399.99</v>
      </c>
      <c r="E1029">
        <v>61429</v>
      </c>
      <c r="F1029">
        <v>4877</v>
      </c>
      <c r="G1029">
        <v>43</v>
      </c>
      <c r="H1029" t="s">
        <v>14</v>
      </c>
      <c r="I1029">
        <v>4.4343779999999997</v>
      </c>
      <c r="J1029">
        <v>2</v>
      </c>
      <c r="K1029" s="1">
        <v>42758</v>
      </c>
      <c r="L1029" t="s">
        <v>28</v>
      </c>
    </row>
    <row r="1031" spans="1:12" x14ac:dyDescent="0.2">
      <c r="A1031">
        <v>1460764</v>
      </c>
      <c r="B1031" t="s">
        <v>1238</v>
      </c>
      <c r="C1031" t="s">
        <v>1239</v>
      </c>
      <c r="D1031">
        <v>1199.99</v>
      </c>
      <c r="E1031">
        <v>33349</v>
      </c>
      <c r="F1031">
        <v>4875</v>
      </c>
      <c r="G1031">
        <v>63</v>
      </c>
      <c r="H1031" t="s">
        <v>14</v>
      </c>
      <c r="I1031">
        <v>3.1572827999999999</v>
      </c>
      <c r="J1031">
        <v>8.5</v>
      </c>
      <c r="K1031" s="1">
        <v>43075</v>
      </c>
      <c r="L1031" t="s">
        <v>1240</v>
      </c>
    </row>
    <row r="1033" spans="1:12" x14ac:dyDescent="0.2">
      <c r="A1033">
        <v>692416</v>
      </c>
      <c r="B1033" t="s">
        <v>1241</v>
      </c>
      <c r="C1033" t="s">
        <v>1242</v>
      </c>
      <c r="D1033">
        <v>999.99</v>
      </c>
      <c r="E1033">
        <v>23478</v>
      </c>
      <c r="F1033">
        <v>4861</v>
      </c>
      <c r="G1033">
        <v>76</v>
      </c>
      <c r="H1033" t="s">
        <v>56</v>
      </c>
      <c r="I1033">
        <v>4.3604019999999997</v>
      </c>
      <c r="J1033">
        <v>5</v>
      </c>
      <c r="K1033" s="1">
        <v>42346</v>
      </c>
      <c r="L1033" t="s">
        <v>1243</v>
      </c>
    </row>
    <row r="1035" spans="1:12" x14ac:dyDescent="0.2">
      <c r="A1035">
        <v>1059314</v>
      </c>
      <c r="B1035" t="s">
        <v>1244</v>
      </c>
      <c r="C1035" t="s">
        <v>1245</v>
      </c>
      <c r="D1035">
        <v>699.99</v>
      </c>
      <c r="E1035">
        <v>17921</v>
      </c>
      <c r="F1035">
        <v>4855</v>
      </c>
      <c r="G1035">
        <v>56</v>
      </c>
      <c r="H1035" t="s">
        <v>56</v>
      </c>
      <c r="I1035">
        <v>4.5831999999999997</v>
      </c>
      <c r="J1035">
        <v>9.5</v>
      </c>
      <c r="K1035" s="1">
        <v>42738</v>
      </c>
      <c r="L1035" t="s">
        <v>964</v>
      </c>
    </row>
    <row r="1037" spans="1:12" x14ac:dyDescent="0.2">
      <c r="A1037">
        <v>1649714</v>
      </c>
      <c r="B1037" t="s">
        <v>1246</v>
      </c>
      <c r="C1037" t="s">
        <v>1247</v>
      </c>
      <c r="D1037">
        <v>1299.99</v>
      </c>
      <c r="E1037">
        <v>25645</v>
      </c>
      <c r="F1037">
        <v>4843</v>
      </c>
      <c r="G1037">
        <v>133</v>
      </c>
      <c r="H1037" t="s">
        <v>14</v>
      </c>
      <c r="I1037">
        <v>4.6631869999999997</v>
      </c>
      <c r="J1037">
        <v>20.5</v>
      </c>
      <c r="K1037" s="1">
        <v>43207</v>
      </c>
      <c r="L1037" t="s">
        <v>1248</v>
      </c>
    </row>
    <row r="1039" spans="1:12" x14ac:dyDescent="0.2">
      <c r="A1039">
        <v>4844324</v>
      </c>
      <c r="B1039" t="s">
        <v>1249</v>
      </c>
      <c r="C1039" t="s">
        <v>1250</v>
      </c>
      <c r="D1039">
        <v>1099.99</v>
      </c>
      <c r="E1039">
        <v>25280</v>
      </c>
      <c r="F1039">
        <v>4864</v>
      </c>
      <c r="G1039">
        <v>146</v>
      </c>
      <c r="H1039" t="s">
        <v>14</v>
      </c>
      <c r="I1039">
        <v>4.5814310000000003</v>
      </c>
      <c r="J1039">
        <v>9.5</v>
      </c>
      <c r="K1039" s="1">
        <v>44795</v>
      </c>
      <c r="L1039" t="s">
        <v>31</v>
      </c>
    </row>
    <row r="1041" spans="1:12" x14ac:dyDescent="0.2">
      <c r="A1041">
        <v>1864378</v>
      </c>
      <c r="B1041" t="s">
        <v>1251</v>
      </c>
      <c r="C1041" t="s">
        <v>1252</v>
      </c>
      <c r="D1041">
        <v>1299.99</v>
      </c>
      <c r="E1041">
        <v>19267</v>
      </c>
      <c r="F1041">
        <v>4840</v>
      </c>
      <c r="G1041">
        <v>177</v>
      </c>
      <c r="H1041" t="s">
        <v>56</v>
      </c>
      <c r="I1041">
        <v>4.6513666999999996</v>
      </c>
      <c r="J1041">
        <v>16</v>
      </c>
      <c r="K1041" s="1">
        <v>43330</v>
      </c>
      <c r="L1041" t="s">
        <v>1253</v>
      </c>
    </row>
    <row r="1043" spans="1:12" x14ac:dyDescent="0.2">
      <c r="A1043">
        <v>4931546</v>
      </c>
      <c r="B1043" t="s">
        <v>1254</v>
      </c>
      <c r="C1043" t="s">
        <v>1255</v>
      </c>
      <c r="D1043">
        <v>1699.99</v>
      </c>
      <c r="E1043">
        <v>31586</v>
      </c>
      <c r="F1043">
        <v>4821</v>
      </c>
      <c r="G1043">
        <v>433</v>
      </c>
      <c r="H1043" t="s">
        <v>14</v>
      </c>
      <c r="I1043">
        <v>4.5854362999999996</v>
      </c>
      <c r="J1043">
        <v>87</v>
      </c>
      <c r="K1043" s="1">
        <v>44850</v>
      </c>
      <c r="L1043" t="s">
        <v>384</v>
      </c>
    </row>
    <row r="1045" spans="1:12" x14ac:dyDescent="0.2">
      <c r="A1045">
        <v>3749464</v>
      </c>
      <c r="B1045" t="s">
        <v>1256</v>
      </c>
      <c r="C1045" t="s">
        <v>1257</v>
      </c>
      <c r="D1045">
        <v>1699.99</v>
      </c>
      <c r="E1045">
        <v>42819</v>
      </c>
      <c r="F1045">
        <v>4798</v>
      </c>
      <c r="G1045">
        <v>414</v>
      </c>
      <c r="H1045" t="s">
        <v>14</v>
      </c>
      <c r="I1045">
        <v>4.7361370000000003</v>
      </c>
      <c r="J1045">
        <v>29.5</v>
      </c>
      <c r="K1045" s="1">
        <v>44200</v>
      </c>
      <c r="L1045" t="s">
        <v>25</v>
      </c>
    </row>
    <row r="1047" spans="1:12" x14ac:dyDescent="0.2">
      <c r="A1047">
        <v>1144726</v>
      </c>
      <c r="B1047" t="s">
        <v>1258</v>
      </c>
      <c r="C1047" t="s">
        <v>1259</v>
      </c>
      <c r="D1047">
        <v>1299.99</v>
      </c>
      <c r="E1047">
        <v>29889</v>
      </c>
      <c r="F1047">
        <v>4783</v>
      </c>
      <c r="G1047">
        <v>162</v>
      </c>
      <c r="H1047" t="s">
        <v>142</v>
      </c>
      <c r="I1047">
        <v>4.5423603000000004</v>
      </c>
      <c r="J1047">
        <v>10.5</v>
      </c>
      <c r="K1047" s="1">
        <v>42808</v>
      </c>
      <c r="L1047" t="s">
        <v>384</v>
      </c>
    </row>
    <row r="1049" spans="1:12" x14ac:dyDescent="0.2">
      <c r="A1049">
        <v>3236235</v>
      </c>
      <c r="B1049" t="s">
        <v>1260</v>
      </c>
      <c r="C1049" t="s">
        <v>1261</v>
      </c>
      <c r="D1049">
        <v>1399.99</v>
      </c>
      <c r="E1049">
        <v>33602</v>
      </c>
      <c r="F1049">
        <v>4764</v>
      </c>
      <c r="G1049">
        <v>59</v>
      </c>
      <c r="H1049" t="s">
        <v>14</v>
      </c>
      <c r="I1049">
        <v>4.5286974999999998</v>
      </c>
      <c r="J1049">
        <v>9</v>
      </c>
      <c r="K1049" s="1">
        <v>43996</v>
      </c>
      <c r="L1049" t="s">
        <v>148</v>
      </c>
    </row>
    <row r="1051" spans="1:12" x14ac:dyDescent="0.2">
      <c r="A1051">
        <v>3465764</v>
      </c>
      <c r="B1051" t="s">
        <v>1262</v>
      </c>
      <c r="C1051" t="s">
        <v>1263</v>
      </c>
      <c r="D1051">
        <v>1099.99</v>
      </c>
      <c r="E1051">
        <v>20410</v>
      </c>
      <c r="F1051">
        <v>4757</v>
      </c>
      <c r="G1051">
        <v>85</v>
      </c>
      <c r="H1051" t="s">
        <v>14</v>
      </c>
      <c r="I1051">
        <v>4.4883430000000004</v>
      </c>
      <c r="J1051">
        <v>13.5</v>
      </c>
      <c r="K1051" s="1">
        <v>44075</v>
      </c>
      <c r="L1051" t="s">
        <v>1264</v>
      </c>
    </row>
    <row r="1053" spans="1:12" x14ac:dyDescent="0.2">
      <c r="A1053">
        <v>3574987</v>
      </c>
      <c r="B1053" t="s">
        <v>1265</v>
      </c>
      <c r="C1053" t="s">
        <v>1266</v>
      </c>
      <c r="D1053">
        <v>1099.99</v>
      </c>
      <c r="E1053">
        <v>27644</v>
      </c>
      <c r="F1053">
        <v>4732</v>
      </c>
      <c r="G1053">
        <v>59</v>
      </c>
      <c r="H1053" t="s">
        <v>14</v>
      </c>
      <c r="I1053">
        <v>4.5528326000000003</v>
      </c>
      <c r="J1053">
        <v>5.5</v>
      </c>
      <c r="K1053" s="1">
        <v>44121</v>
      </c>
      <c r="L1053" t="s">
        <v>1267</v>
      </c>
    </row>
    <row r="1055" spans="1:12" x14ac:dyDescent="0.2">
      <c r="A1055">
        <v>2987082</v>
      </c>
      <c r="B1055" t="s">
        <v>1268</v>
      </c>
      <c r="C1055" t="s">
        <v>1269</v>
      </c>
      <c r="D1055">
        <v>1699.99</v>
      </c>
      <c r="E1055">
        <v>32371</v>
      </c>
      <c r="F1055">
        <v>4725</v>
      </c>
      <c r="G1055">
        <v>585</v>
      </c>
      <c r="H1055" t="s">
        <v>14</v>
      </c>
      <c r="I1055">
        <v>4.4878210000000003</v>
      </c>
      <c r="J1055">
        <v>115</v>
      </c>
      <c r="K1055" s="1">
        <v>43932</v>
      </c>
      <c r="L1055" t="s">
        <v>71</v>
      </c>
    </row>
    <row r="1057" spans="1:12" x14ac:dyDescent="0.2">
      <c r="A1057">
        <v>2677498</v>
      </c>
      <c r="B1057" t="s">
        <v>1270</v>
      </c>
      <c r="C1057" t="s">
        <v>1271</v>
      </c>
      <c r="D1057">
        <v>1299.99</v>
      </c>
      <c r="E1057">
        <v>43855</v>
      </c>
      <c r="F1057">
        <v>4707</v>
      </c>
      <c r="G1057">
        <v>292</v>
      </c>
      <c r="H1057" t="s">
        <v>14</v>
      </c>
      <c r="I1057">
        <v>4.5985092999999999</v>
      </c>
      <c r="J1057">
        <v>23</v>
      </c>
      <c r="K1057" s="1">
        <v>43797</v>
      </c>
      <c r="L1057" t="s">
        <v>198</v>
      </c>
    </row>
    <row r="1059" spans="1:12" x14ac:dyDescent="0.2">
      <c r="A1059">
        <v>4221858</v>
      </c>
      <c r="B1059" t="s">
        <v>1272</v>
      </c>
      <c r="C1059" t="s">
        <v>1273</v>
      </c>
      <c r="D1059">
        <v>1299.99</v>
      </c>
      <c r="E1059">
        <v>38976</v>
      </c>
      <c r="F1059">
        <v>4710</v>
      </c>
      <c r="G1059">
        <v>265</v>
      </c>
      <c r="H1059" t="s">
        <v>56</v>
      </c>
      <c r="I1059">
        <v>4.8169537</v>
      </c>
      <c r="J1059">
        <v>57.5</v>
      </c>
      <c r="K1059" s="1">
        <v>44412</v>
      </c>
      <c r="L1059" t="s">
        <v>131</v>
      </c>
    </row>
    <row r="1061" spans="1:12" x14ac:dyDescent="0.2">
      <c r="A1061">
        <v>3520558</v>
      </c>
      <c r="B1061" t="s">
        <v>1274</v>
      </c>
      <c r="C1061" t="s">
        <v>1275</v>
      </c>
      <c r="D1061">
        <v>1199.99</v>
      </c>
      <c r="E1061">
        <v>19016</v>
      </c>
      <c r="F1061">
        <v>4685</v>
      </c>
      <c r="G1061">
        <v>67</v>
      </c>
      <c r="H1061" t="s">
        <v>14</v>
      </c>
      <c r="I1061">
        <v>4.4361056999999997</v>
      </c>
      <c r="J1061">
        <v>12.5</v>
      </c>
      <c r="K1061" s="1">
        <v>44097</v>
      </c>
      <c r="L1061" t="s">
        <v>208</v>
      </c>
    </row>
    <row r="1063" spans="1:12" x14ac:dyDescent="0.2">
      <c r="A1063">
        <v>6010764</v>
      </c>
      <c r="B1063" t="s">
        <v>1276</v>
      </c>
      <c r="C1063" t="s">
        <v>1277</v>
      </c>
      <c r="D1063">
        <v>1099.99</v>
      </c>
      <c r="E1063">
        <v>39103</v>
      </c>
      <c r="F1063">
        <v>4756</v>
      </c>
      <c r="G1063">
        <v>207</v>
      </c>
      <c r="H1063" t="s">
        <v>14</v>
      </c>
      <c r="I1063">
        <v>4.608231</v>
      </c>
      <c r="J1063">
        <v>54</v>
      </c>
      <c r="K1063" s="1">
        <v>45449</v>
      </c>
      <c r="L1063" t="s">
        <v>394</v>
      </c>
    </row>
    <row r="1065" spans="1:12" x14ac:dyDescent="0.2">
      <c r="A1065">
        <v>4649166</v>
      </c>
      <c r="B1065" t="s">
        <v>1278</v>
      </c>
      <c r="C1065" t="s">
        <v>1279</v>
      </c>
      <c r="D1065">
        <v>1699.99</v>
      </c>
      <c r="E1065">
        <v>28466</v>
      </c>
      <c r="F1065">
        <v>4670</v>
      </c>
      <c r="G1065">
        <v>93</v>
      </c>
      <c r="H1065" t="s">
        <v>56</v>
      </c>
      <c r="I1065">
        <v>4.7021449999999998</v>
      </c>
      <c r="J1065">
        <v>5.5</v>
      </c>
      <c r="K1065" s="1">
        <v>44670</v>
      </c>
      <c r="L1065" t="s">
        <v>28</v>
      </c>
    </row>
    <row r="1067" spans="1:12" x14ac:dyDescent="0.2">
      <c r="A1067">
        <v>2669808</v>
      </c>
      <c r="B1067" t="s">
        <v>1280</v>
      </c>
      <c r="C1067" t="s">
        <v>1281</v>
      </c>
      <c r="D1067">
        <v>1099.99</v>
      </c>
      <c r="E1067">
        <v>59193</v>
      </c>
      <c r="F1067">
        <v>4641</v>
      </c>
      <c r="G1067">
        <v>278</v>
      </c>
      <c r="H1067" t="s">
        <v>56</v>
      </c>
      <c r="I1067">
        <v>4.5375420000000002</v>
      </c>
      <c r="J1067">
        <v>30</v>
      </c>
      <c r="K1067" s="1">
        <v>43792</v>
      </c>
      <c r="L1067" t="s">
        <v>34</v>
      </c>
    </row>
    <row r="1069" spans="1:12" x14ac:dyDescent="0.2">
      <c r="A1069">
        <v>2504438</v>
      </c>
      <c r="B1069" t="s">
        <v>1282</v>
      </c>
      <c r="C1069" t="s">
        <v>1283</v>
      </c>
      <c r="D1069">
        <v>1299.99</v>
      </c>
      <c r="E1069">
        <v>37295</v>
      </c>
      <c r="F1069">
        <v>4630</v>
      </c>
      <c r="G1069">
        <v>118</v>
      </c>
      <c r="H1069" t="s">
        <v>14</v>
      </c>
      <c r="I1069">
        <v>4.4713507000000003</v>
      </c>
      <c r="J1069">
        <v>12.5</v>
      </c>
      <c r="K1069" s="1">
        <v>43688</v>
      </c>
      <c r="L1069" t="s">
        <v>581</v>
      </c>
    </row>
    <row r="1071" spans="1:12" x14ac:dyDescent="0.2">
      <c r="A1071">
        <v>746014</v>
      </c>
      <c r="B1071" t="s">
        <v>1284</v>
      </c>
      <c r="C1071" t="s">
        <v>1285</v>
      </c>
      <c r="D1071">
        <v>799.99</v>
      </c>
      <c r="E1071">
        <v>28256</v>
      </c>
      <c r="F1071">
        <v>4600</v>
      </c>
      <c r="G1071">
        <v>41</v>
      </c>
      <c r="H1071" t="s">
        <v>14</v>
      </c>
      <c r="I1071">
        <v>4.3785049999999996</v>
      </c>
      <c r="J1071">
        <v>4</v>
      </c>
      <c r="K1071" s="1">
        <v>42398</v>
      </c>
      <c r="L1071" t="s">
        <v>1286</v>
      </c>
    </row>
    <row r="1073" spans="1:12" x14ac:dyDescent="0.2">
      <c r="A1073">
        <v>659368</v>
      </c>
      <c r="B1073" t="s">
        <v>1287</v>
      </c>
      <c r="C1073" t="s">
        <v>1288</v>
      </c>
      <c r="D1073">
        <v>1299.99</v>
      </c>
      <c r="E1073">
        <v>33952</v>
      </c>
      <c r="F1073">
        <v>4587</v>
      </c>
      <c r="G1073">
        <v>60</v>
      </c>
      <c r="H1073" t="s">
        <v>14</v>
      </c>
      <c r="I1073">
        <v>4.6601914999999998</v>
      </c>
      <c r="J1073">
        <v>7</v>
      </c>
      <c r="K1073" s="1">
        <v>42311</v>
      </c>
      <c r="L1073" t="s">
        <v>131</v>
      </c>
    </row>
    <row r="1075" spans="1:12" x14ac:dyDescent="0.2">
      <c r="A1075">
        <v>2241936</v>
      </c>
      <c r="B1075" t="s">
        <v>1289</v>
      </c>
      <c r="C1075" t="s">
        <v>1290</v>
      </c>
      <c r="D1075">
        <v>1299.99</v>
      </c>
      <c r="E1075">
        <v>37306</v>
      </c>
      <c r="F1075">
        <v>4575</v>
      </c>
      <c r="G1075">
        <v>134</v>
      </c>
      <c r="H1075" t="s">
        <v>142</v>
      </c>
      <c r="I1075">
        <v>4.6639594999999998</v>
      </c>
      <c r="J1075">
        <v>10</v>
      </c>
      <c r="K1075" s="1">
        <v>43522</v>
      </c>
      <c r="L1075" t="s">
        <v>1291</v>
      </c>
    </row>
    <row r="1077" spans="1:12" x14ac:dyDescent="0.2">
      <c r="A1077">
        <v>128946</v>
      </c>
      <c r="B1077" t="s">
        <v>1292</v>
      </c>
      <c r="C1077" t="s">
        <v>1293</v>
      </c>
      <c r="D1077">
        <v>399.99</v>
      </c>
      <c r="E1077">
        <v>107583</v>
      </c>
      <c r="F1077">
        <v>4570</v>
      </c>
      <c r="G1077">
        <v>25</v>
      </c>
      <c r="H1077" t="s">
        <v>14</v>
      </c>
      <c r="I1077">
        <v>4.2235009999999997</v>
      </c>
      <c r="J1077">
        <v>4.5</v>
      </c>
      <c r="K1077" s="1">
        <v>41612</v>
      </c>
      <c r="L1077" t="s">
        <v>1294</v>
      </c>
    </row>
    <row r="1079" spans="1:12" x14ac:dyDescent="0.2">
      <c r="A1079">
        <v>1419490</v>
      </c>
      <c r="B1079" t="s">
        <v>1295</v>
      </c>
      <c r="C1079" t="s">
        <v>1296</v>
      </c>
      <c r="D1079">
        <v>1199.99</v>
      </c>
      <c r="E1079">
        <v>25558</v>
      </c>
      <c r="F1079">
        <v>4568</v>
      </c>
      <c r="G1079">
        <v>188</v>
      </c>
      <c r="H1079" t="s">
        <v>56</v>
      </c>
      <c r="I1079">
        <v>4.3847849999999999</v>
      </c>
      <c r="J1079">
        <v>27.5</v>
      </c>
      <c r="K1079" s="1">
        <v>43042</v>
      </c>
      <c r="L1079" t="s">
        <v>1297</v>
      </c>
    </row>
    <row r="1081" spans="1:12" x14ac:dyDescent="0.2">
      <c r="A1081">
        <v>4455934</v>
      </c>
      <c r="B1081" t="s">
        <v>1298</v>
      </c>
      <c r="C1081" t="s">
        <v>1299</v>
      </c>
      <c r="D1081">
        <v>1099.99</v>
      </c>
      <c r="E1081">
        <v>22062</v>
      </c>
      <c r="F1081">
        <v>4561</v>
      </c>
      <c r="G1081">
        <v>190</v>
      </c>
      <c r="H1081" t="s">
        <v>56</v>
      </c>
      <c r="I1081">
        <v>4.7204294000000004</v>
      </c>
      <c r="J1081">
        <v>14.5</v>
      </c>
      <c r="K1081" s="1">
        <v>44552</v>
      </c>
      <c r="L1081" t="s">
        <v>15</v>
      </c>
    </row>
    <row r="1083" spans="1:12" x14ac:dyDescent="0.2">
      <c r="A1083">
        <v>1261830</v>
      </c>
      <c r="B1083" t="s">
        <v>1300</v>
      </c>
      <c r="C1083" t="s">
        <v>1301</v>
      </c>
      <c r="D1083">
        <v>399.99</v>
      </c>
      <c r="E1083">
        <v>40030</v>
      </c>
      <c r="F1083">
        <v>4554</v>
      </c>
      <c r="G1083">
        <v>187</v>
      </c>
      <c r="H1083" t="s">
        <v>56</v>
      </c>
      <c r="I1083">
        <v>4.0159725999999996</v>
      </c>
      <c r="J1083">
        <v>43.5</v>
      </c>
      <c r="K1083" s="1">
        <v>42906</v>
      </c>
      <c r="L1083" t="s">
        <v>60</v>
      </c>
    </row>
    <row r="1085" spans="1:12" x14ac:dyDescent="0.2">
      <c r="A1085">
        <v>669052</v>
      </c>
      <c r="B1085" t="s">
        <v>1302</v>
      </c>
      <c r="C1085" t="s">
        <v>1303</v>
      </c>
      <c r="D1085">
        <v>1099.99</v>
      </c>
      <c r="E1085">
        <v>21826</v>
      </c>
      <c r="F1085">
        <v>4547</v>
      </c>
      <c r="G1085">
        <v>66</v>
      </c>
      <c r="H1085" t="s">
        <v>56</v>
      </c>
      <c r="I1085">
        <v>4.5945989999999997</v>
      </c>
      <c r="J1085">
        <v>6.5</v>
      </c>
      <c r="K1085" s="1">
        <v>42321</v>
      </c>
      <c r="L1085" t="s">
        <v>403</v>
      </c>
    </row>
    <row r="1087" spans="1:12" x14ac:dyDescent="0.2">
      <c r="A1087">
        <v>2701028</v>
      </c>
      <c r="B1087" t="s">
        <v>1304</v>
      </c>
      <c r="C1087" t="s">
        <v>1305</v>
      </c>
      <c r="D1087">
        <v>899.99</v>
      </c>
      <c r="E1087">
        <v>18731</v>
      </c>
      <c r="F1087">
        <v>4529</v>
      </c>
      <c r="G1087">
        <v>78</v>
      </c>
      <c r="H1087" t="s">
        <v>56</v>
      </c>
      <c r="I1087">
        <v>4.4815383000000004</v>
      </c>
      <c r="J1087">
        <v>8.5</v>
      </c>
      <c r="K1087" s="1">
        <v>43810</v>
      </c>
      <c r="L1087" t="s">
        <v>119</v>
      </c>
    </row>
    <row r="1089" spans="1:12" x14ac:dyDescent="0.2">
      <c r="A1089">
        <v>3033186</v>
      </c>
      <c r="B1089" t="s">
        <v>1306</v>
      </c>
      <c r="C1089" t="s">
        <v>1307</v>
      </c>
      <c r="D1089">
        <v>399.99</v>
      </c>
      <c r="E1089">
        <v>297763</v>
      </c>
      <c r="F1089">
        <v>4524</v>
      </c>
      <c r="G1089">
        <v>87</v>
      </c>
      <c r="H1089" t="s">
        <v>56</v>
      </c>
      <c r="I1089">
        <v>4.175046</v>
      </c>
      <c r="J1089">
        <v>10</v>
      </c>
      <c r="K1089" s="1">
        <v>43942</v>
      </c>
      <c r="L1089" t="s">
        <v>28</v>
      </c>
    </row>
    <row r="1091" spans="1:12" x14ac:dyDescent="0.2">
      <c r="A1091">
        <v>2685124</v>
      </c>
      <c r="B1091" t="s">
        <v>1308</v>
      </c>
      <c r="C1091" t="s">
        <v>1309</v>
      </c>
      <c r="D1091">
        <v>1699.99</v>
      </c>
      <c r="E1091">
        <v>27764</v>
      </c>
      <c r="F1091">
        <v>4510</v>
      </c>
      <c r="G1091">
        <v>511</v>
      </c>
      <c r="H1091" t="s">
        <v>14</v>
      </c>
      <c r="I1091">
        <v>4.5019410000000004</v>
      </c>
      <c r="J1091">
        <v>45.5</v>
      </c>
      <c r="K1091" s="1">
        <v>43801</v>
      </c>
      <c r="L1091" t="s">
        <v>31</v>
      </c>
    </row>
    <row r="1093" spans="1:12" x14ac:dyDescent="0.2">
      <c r="A1093">
        <v>3428726</v>
      </c>
      <c r="B1093" t="s">
        <v>1310</v>
      </c>
      <c r="C1093" t="s">
        <v>1311</v>
      </c>
      <c r="D1093">
        <v>1299.99</v>
      </c>
      <c r="E1093">
        <v>101280</v>
      </c>
      <c r="F1093">
        <v>4493</v>
      </c>
      <c r="G1093">
        <v>131</v>
      </c>
      <c r="H1093" t="s">
        <v>14</v>
      </c>
      <c r="I1093">
        <v>4.4434924000000002</v>
      </c>
      <c r="J1093">
        <v>23</v>
      </c>
      <c r="K1093" s="1">
        <v>44061</v>
      </c>
      <c r="L1093" t="s">
        <v>1312</v>
      </c>
    </row>
    <row r="1095" spans="1:12" x14ac:dyDescent="0.2">
      <c r="A1095">
        <v>1974404</v>
      </c>
      <c r="B1095" t="s">
        <v>1313</v>
      </c>
      <c r="C1095" t="s">
        <v>1314</v>
      </c>
      <c r="D1095">
        <v>1099.99</v>
      </c>
      <c r="E1095">
        <v>25131</v>
      </c>
      <c r="F1095">
        <v>4491</v>
      </c>
      <c r="G1095">
        <v>117</v>
      </c>
      <c r="H1095" t="s">
        <v>14</v>
      </c>
      <c r="I1095">
        <v>4.5697283999999998</v>
      </c>
      <c r="J1095">
        <v>18</v>
      </c>
      <c r="K1095" s="1">
        <v>43391</v>
      </c>
      <c r="L1095" t="s">
        <v>1315</v>
      </c>
    </row>
    <row r="1097" spans="1:12" x14ac:dyDescent="0.2">
      <c r="A1097">
        <v>111712</v>
      </c>
      <c r="B1097" t="s">
        <v>1316</v>
      </c>
      <c r="C1097" t="s">
        <v>1317</v>
      </c>
      <c r="D1097">
        <v>399.99</v>
      </c>
      <c r="E1097">
        <v>28640</v>
      </c>
      <c r="F1097">
        <v>4483</v>
      </c>
      <c r="G1097">
        <v>76</v>
      </c>
      <c r="H1097" t="s">
        <v>14</v>
      </c>
      <c r="I1097">
        <v>4.5832290000000002</v>
      </c>
      <c r="J1097">
        <v>8</v>
      </c>
      <c r="K1097" s="1">
        <v>41575</v>
      </c>
      <c r="L1097" t="s">
        <v>180</v>
      </c>
    </row>
    <row r="1099" spans="1:12" x14ac:dyDescent="0.2">
      <c r="A1099">
        <v>1518026</v>
      </c>
      <c r="B1099" t="s">
        <v>1318</v>
      </c>
      <c r="C1099" t="s">
        <v>1319</v>
      </c>
      <c r="D1099">
        <v>1799.99</v>
      </c>
      <c r="E1099">
        <v>27189</v>
      </c>
      <c r="F1099">
        <v>4446</v>
      </c>
      <c r="G1099">
        <v>450</v>
      </c>
      <c r="H1099" t="s">
        <v>14</v>
      </c>
      <c r="I1099">
        <v>4.6525182999999997</v>
      </c>
      <c r="J1099">
        <v>46.5</v>
      </c>
      <c r="K1099" s="1">
        <v>43120</v>
      </c>
      <c r="L1099" t="s">
        <v>28</v>
      </c>
    </row>
    <row r="1101" spans="1:12" x14ac:dyDescent="0.2">
      <c r="A1101">
        <v>876544</v>
      </c>
      <c r="B1101" t="s">
        <v>1320</v>
      </c>
      <c r="C1101" t="s">
        <v>1321</v>
      </c>
      <c r="D1101">
        <v>399.99</v>
      </c>
      <c r="E1101">
        <v>16151</v>
      </c>
      <c r="F1101">
        <v>4440</v>
      </c>
      <c r="G1101">
        <v>50</v>
      </c>
      <c r="H1101" t="s">
        <v>14</v>
      </c>
      <c r="I1101">
        <v>4.4624280000000001</v>
      </c>
      <c r="J1101">
        <v>3</v>
      </c>
      <c r="K1101" s="1">
        <v>42534</v>
      </c>
      <c r="L1101" t="s">
        <v>1322</v>
      </c>
    </row>
    <row r="1103" spans="1:12" x14ac:dyDescent="0.2">
      <c r="A1103">
        <v>65830</v>
      </c>
      <c r="B1103" t="s">
        <v>1323</v>
      </c>
      <c r="C1103" t="s">
        <v>1324</v>
      </c>
      <c r="D1103">
        <v>799.99</v>
      </c>
      <c r="E1103">
        <v>32510</v>
      </c>
      <c r="F1103">
        <v>4434</v>
      </c>
      <c r="G1103">
        <v>175</v>
      </c>
      <c r="H1103" t="s">
        <v>757</v>
      </c>
      <c r="I1103">
        <v>4.2672796000000002</v>
      </c>
      <c r="J1103">
        <v>28</v>
      </c>
      <c r="K1103" s="1">
        <v>41471</v>
      </c>
      <c r="L1103" t="s">
        <v>65</v>
      </c>
    </row>
    <row r="1105" spans="1:12" x14ac:dyDescent="0.2">
      <c r="A1105">
        <v>2390114</v>
      </c>
      <c r="B1105" t="s">
        <v>1325</v>
      </c>
      <c r="C1105" t="s">
        <v>1326</v>
      </c>
      <c r="D1105">
        <v>399.99</v>
      </c>
      <c r="E1105">
        <v>287844</v>
      </c>
      <c r="F1105">
        <v>4426</v>
      </c>
      <c r="G1105">
        <v>57</v>
      </c>
      <c r="H1105" t="s">
        <v>56</v>
      </c>
      <c r="I1105">
        <v>4.0693080000000004</v>
      </c>
      <c r="J1105">
        <v>3.5</v>
      </c>
      <c r="K1105" s="1">
        <v>43614</v>
      </c>
      <c r="L1105" t="s">
        <v>263</v>
      </c>
    </row>
    <row r="1107" spans="1:12" x14ac:dyDescent="0.2">
      <c r="A1107">
        <v>486628</v>
      </c>
      <c r="B1107" t="s">
        <v>1327</v>
      </c>
      <c r="C1107" t="s">
        <v>1328</v>
      </c>
      <c r="D1107">
        <v>399.99</v>
      </c>
      <c r="E1107">
        <v>39195</v>
      </c>
      <c r="F1107">
        <v>4392</v>
      </c>
      <c r="G1107">
        <v>252</v>
      </c>
      <c r="H1107" t="s">
        <v>14</v>
      </c>
      <c r="I1107">
        <v>4.1536970000000002</v>
      </c>
      <c r="J1107">
        <v>35.5</v>
      </c>
      <c r="K1107" s="1">
        <v>42120</v>
      </c>
      <c r="L1107" t="s">
        <v>1315</v>
      </c>
    </row>
    <row r="1109" spans="1:12" x14ac:dyDescent="0.2">
      <c r="A1109">
        <v>3442782</v>
      </c>
      <c r="B1109" t="s">
        <v>1329</v>
      </c>
      <c r="C1109" t="s">
        <v>1330</v>
      </c>
      <c r="D1109">
        <v>1599.99</v>
      </c>
      <c r="E1109">
        <v>67986</v>
      </c>
      <c r="F1109">
        <v>4386</v>
      </c>
      <c r="G1109">
        <v>551</v>
      </c>
      <c r="H1109" t="s">
        <v>14</v>
      </c>
      <c r="I1109">
        <v>4.4167332999999998</v>
      </c>
      <c r="J1109">
        <v>41</v>
      </c>
      <c r="K1109" s="1">
        <v>44066</v>
      </c>
      <c r="L1109" t="s">
        <v>476</v>
      </c>
    </row>
    <row r="1111" spans="1:12" x14ac:dyDescent="0.2">
      <c r="A1111">
        <v>1415652</v>
      </c>
      <c r="B1111" t="s">
        <v>1331</v>
      </c>
      <c r="C1111" t="s">
        <v>1332</v>
      </c>
      <c r="D1111">
        <v>399.99</v>
      </c>
      <c r="E1111">
        <v>314506</v>
      </c>
      <c r="F1111">
        <v>4379</v>
      </c>
      <c r="G1111">
        <v>150</v>
      </c>
      <c r="H1111" t="s">
        <v>14</v>
      </c>
      <c r="I1111">
        <v>4.0398725999999998</v>
      </c>
      <c r="J1111">
        <v>11.5</v>
      </c>
      <c r="K1111" s="1">
        <v>43039</v>
      </c>
      <c r="L1111" t="s">
        <v>18</v>
      </c>
    </row>
    <row r="1113" spans="1:12" x14ac:dyDescent="0.2">
      <c r="A1113">
        <v>1612492</v>
      </c>
      <c r="B1113" t="s">
        <v>1333</v>
      </c>
      <c r="C1113" t="s">
        <v>1334</v>
      </c>
      <c r="D1113">
        <v>999.99</v>
      </c>
      <c r="E1113">
        <v>26409</v>
      </c>
      <c r="F1113">
        <v>4371</v>
      </c>
      <c r="G1113">
        <v>81</v>
      </c>
      <c r="H1113" t="s">
        <v>56</v>
      </c>
      <c r="I1113">
        <v>4.6670904000000002</v>
      </c>
      <c r="J1113">
        <v>4</v>
      </c>
      <c r="K1113" s="1">
        <v>43182</v>
      </c>
      <c r="L1113" t="s">
        <v>1335</v>
      </c>
    </row>
    <row r="1115" spans="1:12" x14ac:dyDescent="0.2">
      <c r="A1115">
        <v>3237889</v>
      </c>
      <c r="B1115" t="s">
        <v>1336</v>
      </c>
      <c r="C1115" t="s">
        <v>1337</v>
      </c>
      <c r="D1115">
        <v>1299.99</v>
      </c>
      <c r="E1115">
        <v>27083</v>
      </c>
      <c r="F1115">
        <v>4365</v>
      </c>
      <c r="G1115">
        <v>438</v>
      </c>
      <c r="H1115" t="s">
        <v>14</v>
      </c>
      <c r="I1115">
        <v>4.5721470000000002</v>
      </c>
      <c r="J1115">
        <v>76</v>
      </c>
      <c r="K1115" s="1">
        <v>43997</v>
      </c>
      <c r="L1115" t="s">
        <v>74</v>
      </c>
    </row>
    <row r="1117" spans="1:12" x14ac:dyDescent="0.2">
      <c r="A1117">
        <v>2064941</v>
      </c>
      <c r="B1117" t="s">
        <v>1338</v>
      </c>
      <c r="C1117" t="s">
        <v>1339</v>
      </c>
      <c r="D1117">
        <v>799.99</v>
      </c>
      <c r="E1117">
        <v>18853</v>
      </c>
      <c r="F1117">
        <v>4351</v>
      </c>
      <c r="G1117">
        <v>39</v>
      </c>
      <c r="H1117" t="s">
        <v>56</v>
      </c>
      <c r="I1117">
        <v>4.6562760000000001</v>
      </c>
      <c r="J1117">
        <v>4.5</v>
      </c>
      <c r="K1117" s="1">
        <v>43437</v>
      </c>
      <c r="L1117" t="s">
        <v>652</v>
      </c>
    </row>
    <row r="1119" spans="1:12" x14ac:dyDescent="0.2">
      <c r="A1119">
        <v>2579842</v>
      </c>
      <c r="B1119" t="s">
        <v>1340</v>
      </c>
      <c r="C1119" t="s">
        <v>1341</v>
      </c>
      <c r="D1119">
        <v>1099.99</v>
      </c>
      <c r="E1119">
        <v>27165</v>
      </c>
      <c r="F1119">
        <v>4345</v>
      </c>
      <c r="G1119">
        <v>73</v>
      </c>
      <c r="H1119" t="s">
        <v>56</v>
      </c>
      <c r="I1119">
        <v>4.5337386000000004</v>
      </c>
      <c r="J1119">
        <v>4</v>
      </c>
      <c r="K1119" s="1">
        <v>43735</v>
      </c>
      <c r="L1119" t="s">
        <v>387</v>
      </c>
    </row>
    <row r="1121" spans="1:12" x14ac:dyDescent="0.2">
      <c r="A1121">
        <v>1990136</v>
      </c>
      <c r="B1121" t="s">
        <v>1342</v>
      </c>
      <c r="C1121" t="s">
        <v>1343</v>
      </c>
      <c r="D1121">
        <v>2299.9899999999998</v>
      </c>
      <c r="E1121">
        <v>31937</v>
      </c>
      <c r="F1121">
        <v>4340</v>
      </c>
      <c r="G1121">
        <v>118</v>
      </c>
      <c r="H1121" t="s">
        <v>56</v>
      </c>
      <c r="I1121">
        <v>4.6087613000000003</v>
      </c>
      <c r="J1121">
        <v>15</v>
      </c>
      <c r="K1121" s="1">
        <v>43399</v>
      </c>
      <c r="L1121" t="s">
        <v>153</v>
      </c>
    </row>
    <row r="1123" spans="1:12" x14ac:dyDescent="0.2">
      <c r="A1123">
        <v>1145562</v>
      </c>
      <c r="B1123" t="s">
        <v>1344</v>
      </c>
      <c r="C1123" t="s">
        <v>1345</v>
      </c>
      <c r="D1123">
        <v>1099.99</v>
      </c>
      <c r="E1123">
        <v>172549</v>
      </c>
      <c r="F1123">
        <v>4338</v>
      </c>
      <c r="G1123">
        <v>79</v>
      </c>
      <c r="H1123" t="s">
        <v>56</v>
      </c>
      <c r="I1123">
        <v>4.4641060000000001</v>
      </c>
      <c r="J1123">
        <v>6</v>
      </c>
      <c r="K1123" s="1">
        <v>42808</v>
      </c>
      <c r="L1123" t="s">
        <v>15</v>
      </c>
    </row>
    <row r="1125" spans="1:12" x14ac:dyDescent="0.2">
      <c r="A1125">
        <v>2337802</v>
      </c>
      <c r="B1125" t="s">
        <v>1346</v>
      </c>
      <c r="C1125" t="s">
        <v>1347</v>
      </c>
      <c r="D1125">
        <v>399.99</v>
      </c>
      <c r="E1125">
        <v>259008</v>
      </c>
      <c r="F1125">
        <v>4331</v>
      </c>
      <c r="G1125">
        <v>43</v>
      </c>
      <c r="H1125" t="s">
        <v>56</v>
      </c>
      <c r="I1125">
        <v>3.8310844999999998</v>
      </c>
      <c r="J1125">
        <v>1.5</v>
      </c>
      <c r="K1125" s="1">
        <v>43580</v>
      </c>
      <c r="L1125" t="s">
        <v>28</v>
      </c>
    </row>
    <row r="1127" spans="1:12" x14ac:dyDescent="0.2">
      <c r="A1127">
        <v>5540846</v>
      </c>
      <c r="B1127" t="s">
        <v>1348</v>
      </c>
      <c r="C1127" t="s">
        <v>1349</v>
      </c>
      <c r="D1127">
        <v>399.99</v>
      </c>
      <c r="E1127">
        <v>22048</v>
      </c>
      <c r="F1127">
        <v>4353</v>
      </c>
      <c r="G1127">
        <v>79</v>
      </c>
      <c r="H1127" t="s">
        <v>14</v>
      </c>
      <c r="I1127">
        <v>4.7148623000000001</v>
      </c>
      <c r="J1127">
        <v>13</v>
      </c>
      <c r="K1127" s="1">
        <v>45173</v>
      </c>
      <c r="L1127" t="s">
        <v>394</v>
      </c>
    </row>
    <row r="1129" spans="1:12" x14ac:dyDescent="0.2">
      <c r="A1129">
        <v>1614438</v>
      </c>
      <c r="B1129" t="s">
        <v>1350</v>
      </c>
      <c r="C1129" t="s">
        <v>1351</v>
      </c>
      <c r="D1129">
        <v>1099.99</v>
      </c>
      <c r="E1129">
        <v>19624</v>
      </c>
      <c r="F1129">
        <v>4312</v>
      </c>
      <c r="G1129">
        <v>93</v>
      </c>
      <c r="H1129" t="s">
        <v>14</v>
      </c>
      <c r="I1129">
        <v>4.4786687000000001</v>
      </c>
      <c r="J1129">
        <v>9.5</v>
      </c>
      <c r="K1129" s="1">
        <v>43183</v>
      </c>
      <c r="L1129" t="s">
        <v>1352</v>
      </c>
    </row>
    <row r="1131" spans="1:12" x14ac:dyDescent="0.2">
      <c r="A1131">
        <v>4124304</v>
      </c>
      <c r="B1131" t="s">
        <v>1353</v>
      </c>
      <c r="C1131" t="s">
        <v>1354</v>
      </c>
      <c r="D1131">
        <v>399.99</v>
      </c>
      <c r="E1131">
        <v>18159</v>
      </c>
      <c r="F1131">
        <v>4327</v>
      </c>
      <c r="G1131">
        <v>24</v>
      </c>
      <c r="H1131" t="s">
        <v>56</v>
      </c>
      <c r="I1131">
        <v>4.4348207000000004</v>
      </c>
      <c r="J1131">
        <v>2</v>
      </c>
      <c r="K1131" s="1">
        <v>44362</v>
      </c>
      <c r="L1131" t="s">
        <v>975</v>
      </c>
    </row>
    <row r="1133" spans="1:12" x14ac:dyDescent="0.2">
      <c r="A1133">
        <v>469292</v>
      </c>
      <c r="B1133" t="s">
        <v>1355</v>
      </c>
      <c r="C1133" t="s">
        <v>1356</v>
      </c>
      <c r="D1133">
        <v>999.99</v>
      </c>
      <c r="E1133">
        <v>29072</v>
      </c>
      <c r="F1133">
        <v>4299</v>
      </c>
      <c r="G1133">
        <v>209</v>
      </c>
      <c r="H1133" t="s">
        <v>14</v>
      </c>
      <c r="I1133">
        <v>4.6764894000000004</v>
      </c>
      <c r="J1133">
        <v>23.5</v>
      </c>
      <c r="K1133" s="1">
        <v>42100</v>
      </c>
      <c r="L1133" t="s">
        <v>116</v>
      </c>
    </row>
    <row r="1135" spans="1:12" x14ac:dyDescent="0.2">
      <c r="A1135">
        <v>2002954</v>
      </c>
      <c r="B1135" t="s">
        <v>1357</v>
      </c>
      <c r="C1135" t="s">
        <v>1358</v>
      </c>
      <c r="D1135">
        <v>399.99</v>
      </c>
      <c r="E1135">
        <v>20415</v>
      </c>
      <c r="F1135">
        <v>4299</v>
      </c>
      <c r="G1135">
        <v>150</v>
      </c>
      <c r="H1135" t="s">
        <v>56</v>
      </c>
      <c r="I1135">
        <v>4.5988354999999999</v>
      </c>
      <c r="J1135">
        <v>12.5</v>
      </c>
      <c r="K1135" s="1">
        <v>43406</v>
      </c>
      <c r="L1135" t="s">
        <v>34</v>
      </c>
    </row>
    <row r="1137" spans="1:12" x14ac:dyDescent="0.2">
      <c r="A1137">
        <v>1417610</v>
      </c>
      <c r="B1137" t="s">
        <v>1359</v>
      </c>
      <c r="C1137" t="s">
        <v>1360</v>
      </c>
      <c r="D1137">
        <v>649.99</v>
      </c>
      <c r="E1137">
        <v>19081</v>
      </c>
      <c r="F1137">
        <v>4288</v>
      </c>
      <c r="G1137">
        <v>23</v>
      </c>
      <c r="H1137" t="s">
        <v>56</v>
      </c>
      <c r="I1137">
        <v>4.2700339999999999</v>
      </c>
      <c r="J1137">
        <v>2</v>
      </c>
      <c r="K1137" s="1">
        <v>43040</v>
      </c>
      <c r="L1137" t="s">
        <v>526</v>
      </c>
    </row>
    <row r="1139" spans="1:12" x14ac:dyDescent="0.2">
      <c r="A1139">
        <v>1642074</v>
      </c>
      <c r="B1139" t="s">
        <v>1361</v>
      </c>
      <c r="C1139" t="s">
        <v>1362</v>
      </c>
      <c r="D1139">
        <v>899.99</v>
      </c>
      <c r="E1139">
        <v>22078</v>
      </c>
      <c r="F1139">
        <v>4277</v>
      </c>
      <c r="G1139">
        <v>64</v>
      </c>
      <c r="H1139" t="s">
        <v>142</v>
      </c>
      <c r="I1139">
        <v>4.68736</v>
      </c>
      <c r="J1139">
        <v>4</v>
      </c>
      <c r="K1139" s="1">
        <v>43201</v>
      </c>
      <c r="L1139" t="s">
        <v>28</v>
      </c>
    </row>
    <row r="1141" spans="1:12" x14ac:dyDescent="0.2">
      <c r="A1141">
        <v>1278360</v>
      </c>
      <c r="B1141" t="s">
        <v>1363</v>
      </c>
      <c r="C1141" t="s">
        <v>1364</v>
      </c>
      <c r="D1141">
        <v>899.99</v>
      </c>
      <c r="E1141">
        <v>22951</v>
      </c>
      <c r="F1141">
        <v>4273</v>
      </c>
      <c r="G1141">
        <v>35</v>
      </c>
      <c r="H1141" t="s">
        <v>142</v>
      </c>
      <c r="I1141">
        <v>4.6286087</v>
      </c>
      <c r="J1141">
        <v>2</v>
      </c>
      <c r="K1141" s="1">
        <v>42919</v>
      </c>
      <c r="L1141" t="s">
        <v>174</v>
      </c>
    </row>
    <row r="1143" spans="1:12" x14ac:dyDescent="0.2">
      <c r="A1143">
        <v>872834</v>
      </c>
      <c r="B1143" t="s">
        <v>1365</v>
      </c>
      <c r="C1143" t="s">
        <v>1366</v>
      </c>
      <c r="D1143">
        <v>499.99</v>
      </c>
      <c r="E1143">
        <v>30443</v>
      </c>
      <c r="F1143">
        <v>4271</v>
      </c>
      <c r="G1143">
        <v>65</v>
      </c>
      <c r="H1143" t="s">
        <v>14</v>
      </c>
      <c r="I1143">
        <v>4.6039570000000003</v>
      </c>
      <c r="J1143">
        <v>10</v>
      </c>
      <c r="K1143" s="1">
        <v>42529</v>
      </c>
      <c r="L1143" t="s">
        <v>1367</v>
      </c>
    </row>
    <row r="1145" spans="1:12" x14ac:dyDescent="0.2">
      <c r="A1145">
        <v>2757066</v>
      </c>
      <c r="B1145" t="s">
        <v>1368</v>
      </c>
      <c r="C1145" t="s">
        <v>1369</v>
      </c>
      <c r="D1145">
        <v>999.99</v>
      </c>
      <c r="E1145">
        <v>23711</v>
      </c>
      <c r="F1145">
        <v>4268</v>
      </c>
      <c r="G1145">
        <v>61</v>
      </c>
      <c r="H1145" t="s">
        <v>14</v>
      </c>
      <c r="I1145">
        <v>4.4800205000000002</v>
      </c>
      <c r="J1145">
        <v>6.5</v>
      </c>
      <c r="K1145" s="1">
        <v>43843</v>
      </c>
      <c r="L1145" t="s">
        <v>698</v>
      </c>
    </row>
    <row r="1147" spans="1:12" x14ac:dyDescent="0.2">
      <c r="A1147">
        <v>2994426</v>
      </c>
      <c r="B1147" t="s">
        <v>1370</v>
      </c>
      <c r="C1147" t="s">
        <v>1371</v>
      </c>
      <c r="D1147">
        <v>2799.99</v>
      </c>
      <c r="E1147">
        <v>28940</v>
      </c>
      <c r="F1147">
        <v>4250</v>
      </c>
      <c r="G1147">
        <v>341</v>
      </c>
      <c r="H1147" t="s">
        <v>14</v>
      </c>
      <c r="I1147">
        <v>4.1545019999999999</v>
      </c>
      <c r="J1147">
        <v>27.5</v>
      </c>
      <c r="K1147" s="1">
        <v>43934</v>
      </c>
      <c r="L1147" t="s">
        <v>145</v>
      </c>
    </row>
    <row r="1149" spans="1:12" x14ac:dyDescent="0.2">
      <c r="A1149">
        <v>1813988</v>
      </c>
      <c r="B1149" t="s">
        <v>1372</v>
      </c>
      <c r="C1149" t="s">
        <v>1373</v>
      </c>
      <c r="D1149">
        <v>599.99</v>
      </c>
      <c r="E1149">
        <v>16357</v>
      </c>
      <c r="F1149">
        <v>4223</v>
      </c>
      <c r="G1149">
        <v>63</v>
      </c>
      <c r="H1149" t="s">
        <v>14</v>
      </c>
      <c r="I1149">
        <v>4.5018440000000002</v>
      </c>
      <c r="J1149">
        <v>6.5</v>
      </c>
      <c r="K1149" s="1">
        <v>43304</v>
      </c>
      <c r="L1149" t="s">
        <v>526</v>
      </c>
    </row>
    <row r="1151" spans="1:12" x14ac:dyDescent="0.2">
      <c r="A1151">
        <v>5652172</v>
      </c>
      <c r="B1151" t="s">
        <v>1374</v>
      </c>
      <c r="C1151" t="s">
        <v>1375</v>
      </c>
      <c r="D1151">
        <v>399.99</v>
      </c>
      <c r="E1151">
        <v>26735</v>
      </c>
      <c r="F1151">
        <v>4247</v>
      </c>
      <c r="G1151">
        <v>199</v>
      </c>
      <c r="H1151" t="s">
        <v>14</v>
      </c>
      <c r="I1151">
        <v>4.7241850000000003</v>
      </c>
      <c r="J1151">
        <v>15.5</v>
      </c>
      <c r="K1151" s="1">
        <v>45239</v>
      </c>
      <c r="L1151" t="s">
        <v>394</v>
      </c>
    </row>
    <row r="1153" spans="1:12" x14ac:dyDescent="0.2">
      <c r="A1153">
        <v>4574020</v>
      </c>
      <c r="B1153" t="s">
        <v>1376</v>
      </c>
      <c r="C1153" t="s">
        <v>1377</v>
      </c>
      <c r="D1153">
        <v>399.99</v>
      </c>
      <c r="E1153">
        <v>8148</v>
      </c>
      <c r="F1153">
        <v>4216</v>
      </c>
      <c r="G1153">
        <v>12</v>
      </c>
      <c r="H1153" t="s">
        <v>56</v>
      </c>
      <c r="I1153">
        <v>4.3117805000000002</v>
      </c>
      <c r="J1153">
        <v>1.5</v>
      </c>
      <c r="K1153" s="1">
        <v>44620</v>
      </c>
      <c r="L1153" t="s">
        <v>1378</v>
      </c>
    </row>
    <row r="1155" spans="1:12" x14ac:dyDescent="0.2">
      <c r="A1155">
        <v>709660</v>
      </c>
      <c r="B1155" t="s">
        <v>1379</v>
      </c>
      <c r="C1155" t="s">
        <v>1380</v>
      </c>
      <c r="D1155">
        <v>799.99</v>
      </c>
      <c r="E1155">
        <v>98463</v>
      </c>
      <c r="F1155">
        <v>4203</v>
      </c>
      <c r="G1155">
        <v>144</v>
      </c>
      <c r="H1155" t="s">
        <v>14</v>
      </c>
      <c r="I1155">
        <v>4.2584390000000001</v>
      </c>
      <c r="J1155">
        <v>17.5</v>
      </c>
      <c r="K1155" s="1">
        <v>42367</v>
      </c>
      <c r="L1155" t="s">
        <v>233</v>
      </c>
    </row>
    <row r="1157" spans="1:12" x14ac:dyDescent="0.2">
      <c r="A1157">
        <v>1839496</v>
      </c>
      <c r="B1157" t="s">
        <v>1381</v>
      </c>
      <c r="C1157" t="s">
        <v>1382</v>
      </c>
      <c r="D1157">
        <v>1399.99</v>
      </c>
      <c r="E1157">
        <v>23347</v>
      </c>
      <c r="F1157">
        <v>4196</v>
      </c>
      <c r="G1157">
        <v>0</v>
      </c>
      <c r="H1157" t="s">
        <v>56</v>
      </c>
      <c r="I1157">
        <v>4.5443125000000002</v>
      </c>
      <c r="J1157">
        <v>227</v>
      </c>
      <c r="K1157" s="1">
        <v>43317</v>
      </c>
      <c r="L1157" t="s">
        <v>177</v>
      </c>
    </row>
    <row r="1159" spans="1:12" x14ac:dyDescent="0.2">
      <c r="A1159">
        <v>2043700</v>
      </c>
      <c r="B1159" t="s">
        <v>1383</v>
      </c>
      <c r="C1159" t="s">
        <v>1384</v>
      </c>
      <c r="D1159">
        <v>1299.99</v>
      </c>
      <c r="E1159">
        <v>31550</v>
      </c>
      <c r="F1159">
        <v>4191</v>
      </c>
      <c r="G1159">
        <v>198</v>
      </c>
      <c r="H1159" t="s">
        <v>14</v>
      </c>
      <c r="I1159">
        <v>4.5061264000000003</v>
      </c>
      <c r="J1159">
        <v>17</v>
      </c>
      <c r="K1159" s="1">
        <v>43427</v>
      </c>
      <c r="L1159" t="s">
        <v>1385</v>
      </c>
    </row>
    <row r="1161" spans="1:12" x14ac:dyDescent="0.2">
      <c r="A1161">
        <v>553454</v>
      </c>
      <c r="B1161" t="s">
        <v>1386</v>
      </c>
      <c r="C1161" t="s">
        <v>1387</v>
      </c>
      <c r="D1161">
        <v>899.99</v>
      </c>
      <c r="E1161">
        <v>17872</v>
      </c>
      <c r="F1161">
        <v>4191</v>
      </c>
      <c r="G1161">
        <v>57</v>
      </c>
      <c r="H1161" t="s">
        <v>14</v>
      </c>
      <c r="I1161">
        <v>4.4733156999999997</v>
      </c>
      <c r="J1161">
        <v>5</v>
      </c>
      <c r="K1161" s="1">
        <v>42198</v>
      </c>
      <c r="L1161" t="s">
        <v>376</v>
      </c>
    </row>
    <row r="1163" spans="1:12" x14ac:dyDescent="0.2">
      <c r="A1163">
        <v>2272508</v>
      </c>
      <c r="B1163" t="s">
        <v>1388</v>
      </c>
      <c r="C1163" t="s">
        <v>1389</v>
      </c>
      <c r="D1163">
        <v>399.99</v>
      </c>
      <c r="E1163">
        <v>304821</v>
      </c>
      <c r="F1163">
        <v>4185</v>
      </c>
      <c r="G1163">
        <v>96</v>
      </c>
      <c r="H1163" t="s">
        <v>14</v>
      </c>
      <c r="I1163">
        <v>3.9036550000000001</v>
      </c>
      <c r="J1163">
        <v>24.5</v>
      </c>
      <c r="K1163" s="1">
        <v>43539</v>
      </c>
      <c r="L1163" t="s">
        <v>28</v>
      </c>
    </row>
    <row r="1165" spans="1:12" x14ac:dyDescent="0.2">
      <c r="A1165">
        <v>1333372</v>
      </c>
      <c r="B1165" t="s">
        <v>1390</v>
      </c>
      <c r="C1165" t="s">
        <v>1391</v>
      </c>
      <c r="D1165">
        <v>399.99</v>
      </c>
      <c r="E1165">
        <v>12418</v>
      </c>
      <c r="F1165">
        <v>4181</v>
      </c>
      <c r="G1165">
        <v>46</v>
      </c>
      <c r="H1165" t="s">
        <v>56</v>
      </c>
      <c r="I1165">
        <v>4.4055133</v>
      </c>
      <c r="J1165">
        <v>1</v>
      </c>
      <c r="K1165" s="1">
        <v>42975</v>
      </c>
      <c r="L1165" t="s">
        <v>298</v>
      </c>
    </row>
    <row r="1167" spans="1:12" x14ac:dyDescent="0.2">
      <c r="A1167">
        <v>2371066</v>
      </c>
      <c r="B1167" t="s">
        <v>1392</v>
      </c>
      <c r="C1167" t="s">
        <v>1393</v>
      </c>
      <c r="D1167">
        <v>899.99</v>
      </c>
      <c r="E1167">
        <v>251605</v>
      </c>
      <c r="F1167">
        <v>4176</v>
      </c>
      <c r="G1167">
        <v>78</v>
      </c>
      <c r="H1167" t="s">
        <v>14</v>
      </c>
      <c r="I1167">
        <v>3.8039345999999998</v>
      </c>
      <c r="J1167">
        <v>17.5</v>
      </c>
      <c r="K1167" s="1">
        <v>43601</v>
      </c>
      <c r="L1167" t="s">
        <v>15</v>
      </c>
    </row>
    <row r="1169" spans="1:12" x14ac:dyDescent="0.2">
      <c r="A1169">
        <v>941998</v>
      </c>
      <c r="B1169" t="s">
        <v>1394</v>
      </c>
      <c r="C1169" t="s">
        <v>1395</v>
      </c>
      <c r="D1169">
        <v>1299.99</v>
      </c>
      <c r="E1169">
        <v>26392</v>
      </c>
      <c r="F1169">
        <v>4172</v>
      </c>
      <c r="G1169">
        <v>61</v>
      </c>
      <c r="H1169" t="s">
        <v>14</v>
      </c>
      <c r="I1169">
        <v>4.3885310000000004</v>
      </c>
      <c r="J1169">
        <v>8</v>
      </c>
      <c r="K1169" s="1">
        <v>42608</v>
      </c>
      <c r="L1169" t="s">
        <v>1396</v>
      </c>
    </row>
    <row r="1171" spans="1:12" x14ac:dyDescent="0.2">
      <c r="A1171">
        <v>1616708</v>
      </c>
      <c r="B1171" t="s">
        <v>1397</v>
      </c>
      <c r="C1171" t="s">
        <v>1398</v>
      </c>
      <c r="D1171">
        <v>1899.99</v>
      </c>
      <c r="E1171">
        <v>26319</v>
      </c>
      <c r="F1171">
        <v>4171</v>
      </c>
      <c r="G1171">
        <v>300</v>
      </c>
      <c r="H1171" t="s">
        <v>14</v>
      </c>
      <c r="I1171">
        <v>4.7097150000000001</v>
      </c>
      <c r="J1171">
        <v>25</v>
      </c>
      <c r="K1171" s="1">
        <v>43185</v>
      </c>
      <c r="L1171" t="s">
        <v>1399</v>
      </c>
    </row>
    <row r="1173" spans="1:12" x14ac:dyDescent="0.2">
      <c r="A1173">
        <v>1144906</v>
      </c>
      <c r="B1173" t="s">
        <v>1400</v>
      </c>
      <c r="C1173" t="s">
        <v>1401</v>
      </c>
      <c r="D1173">
        <v>799.99</v>
      </c>
      <c r="E1173">
        <v>16274</v>
      </c>
      <c r="F1173">
        <v>4155</v>
      </c>
      <c r="G1173">
        <v>27</v>
      </c>
      <c r="H1173" t="s">
        <v>142</v>
      </c>
      <c r="I1173">
        <v>4.4968534</v>
      </c>
      <c r="J1173">
        <v>4</v>
      </c>
      <c r="K1173" s="1">
        <v>42808</v>
      </c>
      <c r="L1173" t="s">
        <v>1402</v>
      </c>
    </row>
    <row r="1175" spans="1:12" x14ac:dyDescent="0.2">
      <c r="A1175">
        <v>1673442</v>
      </c>
      <c r="B1175" t="s">
        <v>1403</v>
      </c>
      <c r="C1175" t="s">
        <v>1404</v>
      </c>
      <c r="D1175">
        <v>1299.99</v>
      </c>
      <c r="E1175">
        <v>25288</v>
      </c>
      <c r="F1175">
        <v>4154</v>
      </c>
      <c r="G1175">
        <v>169</v>
      </c>
      <c r="H1175" t="s">
        <v>14</v>
      </c>
      <c r="I1175">
        <v>4.498157</v>
      </c>
      <c r="J1175">
        <v>38</v>
      </c>
      <c r="K1175" s="1">
        <v>43223</v>
      </c>
      <c r="L1175" t="s">
        <v>992</v>
      </c>
    </row>
    <row r="1177" spans="1:12" x14ac:dyDescent="0.2">
      <c r="A1177">
        <v>1253188</v>
      </c>
      <c r="B1177" t="s">
        <v>1405</v>
      </c>
      <c r="C1177" t="s">
        <v>1406</v>
      </c>
      <c r="D1177">
        <v>999.99</v>
      </c>
      <c r="E1177">
        <v>27020</v>
      </c>
      <c r="F1177">
        <v>4142</v>
      </c>
      <c r="G1177">
        <v>251</v>
      </c>
      <c r="H1177" t="s">
        <v>14</v>
      </c>
      <c r="I1177">
        <v>4.4996223000000004</v>
      </c>
      <c r="J1177">
        <v>36.5</v>
      </c>
      <c r="K1177" s="1">
        <v>42899</v>
      </c>
      <c r="L1177" t="s">
        <v>608</v>
      </c>
    </row>
    <row r="1179" spans="1:12" x14ac:dyDescent="0.2">
      <c r="A1179">
        <v>944366</v>
      </c>
      <c r="B1179" t="s">
        <v>1407</v>
      </c>
      <c r="C1179" t="s">
        <v>1408</v>
      </c>
      <c r="D1179">
        <v>1499.99</v>
      </c>
      <c r="E1179">
        <v>27946</v>
      </c>
      <c r="F1179">
        <v>4135</v>
      </c>
      <c r="G1179">
        <v>54</v>
      </c>
      <c r="H1179" t="s">
        <v>142</v>
      </c>
      <c r="I1179">
        <v>4.562805</v>
      </c>
      <c r="J1179">
        <v>5.5</v>
      </c>
      <c r="K1179" s="1">
        <v>42611</v>
      </c>
      <c r="L1179" t="s">
        <v>1409</v>
      </c>
    </row>
    <row r="1181" spans="1:12" x14ac:dyDescent="0.2">
      <c r="A1181">
        <v>172572</v>
      </c>
      <c r="B1181" t="s">
        <v>1410</v>
      </c>
      <c r="C1181" t="s">
        <v>1411</v>
      </c>
      <c r="D1181">
        <v>399.99</v>
      </c>
      <c r="E1181">
        <v>76626</v>
      </c>
      <c r="F1181">
        <v>4125</v>
      </c>
      <c r="G1181">
        <v>32</v>
      </c>
      <c r="H1181" t="s">
        <v>14</v>
      </c>
      <c r="I1181">
        <v>4.4287919999999996</v>
      </c>
      <c r="J1181">
        <v>6.5</v>
      </c>
      <c r="K1181" s="1">
        <v>41695</v>
      </c>
      <c r="L1181" t="s">
        <v>57</v>
      </c>
    </row>
    <row r="1183" spans="1:12" x14ac:dyDescent="0.2">
      <c r="A1183">
        <v>1560148</v>
      </c>
      <c r="B1183" t="s">
        <v>1412</v>
      </c>
      <c r="C1183" t="s">
        <v>1413</v>
      </c>
      <c r="D1183">
        <v>1299.99</v>
      </c>
      <c r="E1183">
        <v>25317</v>
      </c>
      <c r="F1183">
        <v>4111</v>
      </c>
      <c r="G1183">
        <v>168</v>
      </c>
      <c r="H1183" t="s">
        <v>14</v>
      </c>
      <c r="I1183">
        <v>4.5555653999999999</v>
      </c>
      <c r="J1183">
        <v>18</v>
      </c>
      <c r="K1183" s="1">
        <v>43149</v>
      </c>
      <c r="L1183" t="s">
        <v>131</v>
      </c>
    </row>
    <row r="1185" spans="1:12" x14ac:dyDescent="0.2">
      <c r="A1185">
        <v>125958</v>
      </c>
      <c r="B1185" t="s">
        <v>1414</v>
      </c>
      <c r="C1185" t="s">
        <v>1415</v>
      </c>
      <c r="D1185">
        <v>399.99</v>
      </c>
      <c r="E1185">
        <v>23364</v>
      </c>
      <c r="F1185">
        <v>4107</v>
      </c>
      <c r="G1185">
        <v>17</v>
      </c>
      <c r="H1185" t="s">
        <v>14</v>
      </c>
      <c r="I1185">
        <v>3.796691</v>
      </c>
      <c r="J1185">
        <v>26</v>
      </c>
      <c r="K1185" s="1">
        <v>41605</v>
      </c>
      <c r="L1185" t="s">
        <v>208</v>
      </c>
    </row>
    <row r="1187" spans="1:12" x14ac:dyDescent="0.2">
      <c r="A1187">
        <v>1403814</v>
      </c>
      <c r="B1187" t="s">
        <v>1416</v>
      </c>
      <c r="C1187" t="s">
        <v>1417</v>
      </c>
      <c r="D1187">
        <v>899.99</v>
      </c>
      <c r="E1187">
        <v>25086</v>
      </c>
      <c r="F1187">
        <v>4105</v>
      </c>
      <c r="G1187">
        <v>27</v>
      </c>
      <c r="H1187" t="s">
        <v>56</v>
      </c>
      <c r="I1187">
        <v>4.4351609999999999</v>
      </c>
      <c r="J1187">
        <v>2</v>
      </c>
      <c r="K1187" s="1">
        <v>43030</v>
      </c>
      <c r="L1187" t="s">
        <v>1418</v>
      </c>
    </row>
    <row r="1189" spans="1:12" x14ac:dyDescent="0.2">
      <c r="A1189">
        <v>473548</v>
      </c>
      <c r="B1189" t="s">
        <v>1419</v>
      </c>
      <c r="C1189" t="s">
        <v>1420</v>
      </c>
      <c r="D1189">
        <v>1299.99</v>
      </c>
      <c r="E1189">
        <v>25800</v>
      </c>
      <c r="F1189">
        <v>4104</v>
      </c>
      <c r="G1189">
        <v>232</v>
      </c>
      <c r="H1189" t="s">
        <v>14</v>
      </c>
      <c r="I1189">
        <v>4.4435739999999999</v>
      </c>
      <c r="J1189">
        <v>20</v>
      </c>
      <c r="K1189" s="1">
        <v>42105</v>
      </c>
      <c r="L1189" t="s">
        <v>171</v>
      </c>
    </row>
    <row r="1191" spans="1:12" x14ac:dyDescent="0.2">
      <c r="A1191">
        <v>3030132</v>
      </c>
      <c r="B1191" t="s">
        <v>1421</v>
      </c>
      <c r="C1191" t="s">
        <v>1422</v>
      </c>
      <c r="D1191">
        <v>3099.99</v>
      </c>
      <c r="E1191">
        <v>34472</v>
      </c>
      <c r="F1191">
        <v>4084</v>
      </c>
      <c r="G1191">
        <v>243</v>
      </c>
      <c r="H1191" t="s">
        <v>56</v>
      </c>
      <c r="I1191">
        <v>4.5680930000000002</v>
      </c>
      <c r="J1191">
        <v>33</v>
      </c>
      <c r="K1191" s="1">
        <v>43941</v>
      </c>
      <c r="L1191" t="s">
        <v>28</v>
      </c>
    </row>
    <row r="1193" spans="1:12" x14ac:dyDescent="0.2">
      <c r="A1193">
        <v>3044474</v>
      </c>
      <c r="B1193" t="s">
        <v>1423</v>
      </c>
      <c r="C1193" t="s">
        <v>1424</v>
      </c>
      <c r="D1193">
        <v>1499.99</v>
      </c>
      <c r="E1193">
        <v>21512</v>
      </c>
      <c r="F1193">
        <v>4078</v>
      </c>
      <c r="G1193">
        <v>65</v>
      </c>
      <c r="H1193" t="s">
        <v>14</v>
      </c>
      <c r="I1193">
        <v>4.5170364000000003</v>
      </c>
      <c r="J1193">
        <v>12</v>
      </c>
      <c r="K1193" s="1">
        <v>43944</v>
      </c>
      <c r="L1193" t="s">
        <v>15</v>
      </c>
    </row>
    <row r="1195" spans="1:12" x14ac:dyDescent="0.2">
      <c r="A1195">
        <v>1466230</v>
      </c>
      <c r="B1195" t="s">
        <v>1425</v>
      </c>
      <c r="C1195" t="s">
        <v>1426</v>
      </c>
      <c r="D1195">
        <v>399.99</v>
      </c>
      <c r="E1195">
        <v>52261</v>
      </c>
      <c r="F1195">
        <v>4076</v>
      </c>
      <c r="G1195">
        <v>30</v>
      </c>
      <c r="H1195" t="s">
        <v>56</v>
      </c>
      <c r="I1195">
        <v>4.052543</v>
      </c>
      <c r="J1195">
        <v>2</v>
      </c>
      <c r="K1195" s="1">
        <v>43080</v>
      </c>
      <c r="L1195" t="s">
        <v>15</v>
      </c>
    </row>
    <row r="1197" spans="1:12" x14ac:dyDescent="0.2">
      <c r="A1197">
        <v>1093774</v>
      </c>
      <c r="B1197" t="s">
        <v>1427</v>
      </c>
      <c r="C1197" t="s">
        <v>1428</v>
      </c>
      <c r="D1197">
        <v>1299.99</v>
      </c>
      <c r="E1197">
        <v>14660</v>
      </c>
      <c r="F1197">
        <v>4075</v>
      </c>
      <c r="G1197">
        <v>134</v>
      </c>
      <c r="H1197" t="s">
        <v>14</v>
      </c>
      <c r="I1197">
        <v>4.6928573</v>
      </c>
      <c r="J1197">
        <v>34.5</v>
      </c>
      <c r="K1197" s="1">
        <v>42763</v>
      </c>
      <c r="L1197" t="s">
        <v>1429</v>
      </c>
    </row>
    <row r="1199" spans="1:12" x14ac:dyDescent="0.2">
      <c r="A1199">
        <v>425576</v>
      </c>
      <c r="B1199" t="s">
        <v>1430</v>
      </c>
      <c r="C1199" t="s">
        <v>1431</v>
      </c>
      <c r="D1199">
        <v>399.99</v>
      </c>
      <c r="E1199">
        <v>17416</v>
      </c>
      <c r="F1199">
        <v>4073</v>
      </c>
      <c r="G1199">
        <v>56</v>
      </c>
      <c r="H1199" t="s">
        <v>56</v>
      </c>
      <c r="I1199">
        <v>4.1358166000000001</v>
      </c>
      <c r="J1199">
        <v>2.5</v>
      </c>
      <c r="K1199" s="1">
        <v>42053</v>
      </c>
      <c r="L1199" t="s">
        <v>1385</v>
      </c>
    </row>
    <row r="1201" spans="1:12" x14ac:dyDescent="0.2">
      <c r="A1201">
        <v>1279620</v>
      </c>
      <c r="B1201" t="s">
        <v>1432</v>
      </c>
      <c r="C1201" t="s">
        <v>1433</v>
      </c>
      <c r="D1201">
        <v>1899.99</v>
      </c>
      <c r="E1201">
        <v>38979</v>
      </c>
      <c r="F1201">
        <v>4065</v>
      </c>
      <c r="G1201">
        <v>163</v>
      </c>
      <c r="H1201" t="s">
        <v>14</v>
      </c>
      <c r="I1201">
        <v>4.124066</v>
      </c>
      <c r="J1201">
        <v>18.5</v>
      </c>
      <c r="K1201" s="1">
        <v>42920</v>
      </c>
      <c r="L1201" t="s">
        <v>1434</v>
      </c>
    </row>
    <row r="1203" spans="1:12" x14ac:dyDescent="0.2">
      <c r="A1203">
        <v>4699780</v>
      </c>
      <c r="B1203" t="s">
        <v>1435</v>
      </c>
      <c r="C1203" t="s">
        <v>1436</v>
      </c>
      <c r="D1203">
        <v>1699.99</v>
      </c>
      <c r="E1203">
        <v>27507</v>
      </c>
      <c r="F1203">
        <v>4056</v>
      </c>
      <c r="G1203">
        <v>83</v>
      </c>
      <c r="H1203" t="s">
        <v>56</v>
      </c>
      <c r="I1203">
        <v>4.6497726000000004</v>
      </c>
      <c r="J1203">
        <v>12.5</v>
      </c>
      <c r="K1203" s="1">
        <v>44704</v>
      </c>
      <c r="L1203" t="s">
        <v>1437</v>
      </c>
    </row>
    <row r="1205" spans="1:12" x14ac:dyDescent="0.2">
      <c r="A1205">
        <v>897338</v>
      </c>
      <c r="B1205" t="s">
        <v>1438</v>
      </c>
      <c r="C1205" t="s">
        <v>1439</v>
      </c>
      <c r="D1205">
        <v>399.99</v>
      </c>
      <c r="E1205">
        <v>15624</v>
      </c>
      <c r="F1205">
        <v>4041</v>
      </c>
      <c r="G1205">
        <v>84</v>
      </c>
      <c r="H1205" t="s">
        <v>14</v>
      </c>
      <c r="I1205">
        <v>4.4063309999999998</v>
      </c>
      <c r="J1205">
        <v>6</v>
      </c>
      <c r="K1205" s="1">
        <v>42557</v>
      </c>
      <c r="L1205" t="s">
        <v>15</v>
      </c>
    </row>
    <row r="1207" spans="1:12" x14ac:dyDescent="0.2">
      <c r="A1207">
        <v>4966306</v>
      </c>
      <c r="B1207" t="s">
        <v>1440</v>
      </c>
      <c r="C1207" t="s">
        <v>1441</v>
      </c>
      <c r="D1207">
        <v>999.99</v>
      </c>
      <c r="E1207">
        <v>14744</v>
      </c>
      <c r="F1207">
        <v>4027</v>
      </c>
      <c r="G1207">
        <v>73</v>
      </c>
      <c r="H1207" t="s">
        <v>56</v>
      </c>
      <c r="I1207">
        <v>4.6185029999999996</v>
      </c>
      <c r="J1207">
        <v>4.5</v>
      </c>
      <c r="K1207" s="1">
        <v>44872</v>
      </c>
      <c r="L1207" t="s">
        <v>943</v>
      </c>
    </row>
    <row r="1209" spans="1:12" x14ac:dyDescent="0.2">
      <c r="A1209">
        <v>1146144</v>
      </c>
      <c r="B1209" t="s">
        <v>1442</v>
      </c>
      <c r="C1209" t="s">
        <v>1443</v>
      </c>
      <c r="D1209">
        <v>1299.99</v>
      </c>
      <c r="E1209">
        <v>23967</v>
      </c>
      <c r="F1209">
        <v>4011</v>
      </c>
      <c r="G1209">
        <v>100</v>
      </c>
      <c r="H1209" t="s">
        <v>56</v>
      </c>
      <c r="I1209">
        <v>4.4706326000000001</v>
      </c>
      <c r="J1209">
        <v>18.5</v>
      </c>
      <c r="K1209" s="1">
        <v>42809</v>
      </c>
      <c r="L1209" t="s">
        <v>1444</v>
      </c>
    </row>
    <row r="1211" spans="1:12" x14ac:dyDescent="0.2">
      <c r="A1211">
        <v>4734870</v>
      </c>
      <c r="B1211" t="s">
        <v>1445</v>
      </c>
      <c r="C1211" t="s">
        <v>1446</v>
      </c>
      <c r="D1211">
        <v>1299.99</v>
      </c>
      <c r="E1211">
        <v>29468</v>
      </c>
      <c r="F1211">
        <v>4009</v>
      </c>
      <c r="G1211">
        <v>358</v>
      </c>
      <c r="H1211" t="s">
        <v>56</v>
      </c>
      <c r="I1211">
        <v>4.6023335000000003</v>
      </c>
      <c r="J1211">
        <v>52</v>
      </c>
      <c r="K1211" s="1">
        <v>44726</v>
      </c>
      <c r="L1211" t="s">
        <v>1207</v>
      </c>
    </row>
    <row r="1213" spans="1:12" x14ac:dyDescent="0.2">
      <c r="A1213">
        <v>1633166</v>
      </c>
      <c r="B1213" t="s">
        <v>1447</v>
      </c>
      <c r="C1213" t="s">
        <v>1448</v>
      </c>
      <c r="D1213">
        <v>1699.99</v>
      </c>
      <c r="E1213">
        <v>22445</v>
      </c>
      <c r="F1213">
        <v>3987</v>
      </c>
      <c r="G1213">
        <v>268</v>
      </c>
      <c r="H1213" t="s">
        <v>14</v>
      </c>
      <c r="I1213">
        <v>4.3721104000000004</v>
      </c>
      <c r="J1213">
        <v>39</v>
      </c>
      <c r="K1213" s="1">
        <v>43196</v>
      </c>
      <c r="L1213" t="s">
        <v>31</v>
      </c>
    </row>
    <row r="1215" spans="1:12" x14ac:dyDescent="0.2">
      <c r="A1215">
        <v>1178762</v>
      </c>
      <c r="B1215" t="s">
        <v>1449</v>
      </c>
      <c r="C1215" t="s">
        <v>1450</v>
      </c>
      <c r="D1215">
        <v>1299.99</v>
      </c>
      <c r="E1215">
        <v>22048</v>
      </c>
      <c r="F1215">
        <v>3980</v>
      </c>
      <c r="G1215">
        <v>176</v>
      </c>
      <c r="H1215" t="s">
        <v>14</v>
      </c>
      <c r="I1215">
        <v>4.2157283000000003</v>
      </c>
      <c r="J1215">
        <v>16</v>
      </c>
      <c r="K1215" s="1">
        <v>42837</v>
      </c>
      <c r="L1215" t="s">
        <v>255</v>
      </c>
    </row>
    <row r="1217" spans="1:12" x14ac:dyDescent="0.2">
      <c r="A1217">
        <v>3033196</v>
      </c>
      <c r="B1217" t="s">
        <v>1451</v>
      </c>
      <c r="C1217" t="s">
        <v>1452</v>
      </c>
      <c r="D1217">
        <v>399.99</v>
      </c>
      <c r="E1217">
        <v>254843</v>
      </c>
      <c r="F1217">
        <v>3979</v>
      </c>
      <c r="G1217">
        <v>26</v>
      </c>
      <c r="H1217" t="s">
        <v>56</v>
      </c>
      <c r="I1217">
        <v>4.2307625</v>
      </c>
      <c r="J1217">
        <v>3.5</v>
      </c>
      <c r="K1217" s="1">
        <v>43942</v>
      </c>
      <c r="L1217" t="s">
        <v>25</v>
      </c>
    </row>
    <row r="1219" spans="1:12" x14ac:dyDescent="0.2">
      <c r="A1219">
        <v>5724536</v>
      </c>
      <c r="B1219" t="s">
        <v>1453</v>
      </c>
      <c r="C1219" t="s">
        <v>1454</v>
      </c>
      <c r="D1219">
        <v>399.99</v>
      </c>
      <c r="E1219">
        <v>15601</v>
      </c>
      <c r="F1219">
        <v>4008</v>
      </c>
      <c r="G1219">
        <v>79</v>
      </c>
      <c r="H1219" t="s">
        <v>14</v>
      </c>
      <c r="I1219">
        <v>4.5360310000000004</v>
      </c>
      <c r="J1219">
        <v>5</v>
      </c>
      <c r="K1219" s="1">
        <v>45282</v>
      </c>
      <c r="L1219" t="s">
        <v>394</v>
      </c>
    </row>
    <row r="1221" spans="1:12" x14ac:dyDescent="0.2">
      <c r="A1221">
        <v>11475</v>
      </c>
      <c r="B1221" t="s">
        <v>1455</v>
      </c>
      <c r="C1221" t="s">
        <v>1456</v>
      </c>
      <c r="D1221">
        <v>1699.99</v>
      </c>
      <c r="E1221">
        <v>38992</v>
      </c>
      <c r="F1221">
        <v>3966</v>
      </c>
      <c r="G1221">
        <v>573</v>
      </c>
      <c r="H1221" t="s">
        <v>14</v>
      </c>
      <c r="I1221">
        <v>4.6180515</v>
      </c>
      <c r="J1221">
        <v>55</v>
      </c>
      <c r="K1221" s="1">
        <v>40875</v>
      </c>
      <c r="L1221" t="s">
        <v>18</v>
      </c>
    </row>
    <row r="1223" spans="1:12" x14ac:dyDescent="0.2">
      <c r="A1223">
        <v>1194906</v>
      </c>
      <c r="B1223" t="s">
        <v>1457</v>
      </c>
      <c r="C1223" t="s">
        <v>1458</v>
      </c>
      <c r="D1223">
        <v>649.99</v>
      </c>
      <c r="E1223">
        <v>24817</v>
      </c>
      <c r="F1223">
        <v>3957</v>
      </c>
      <c r="G1223">
        <v>95</v>
      </c>
      <c r="H1223" t="s">
        <v>14</v>
      </c>
      <c r="I1223">
        <v>4.2553882999999999</v>
      </c>
      <c r="J1223">
        <v>18</v>
      </c>
      <c r="K1223" s="1">
        <v>42851</v>
      </c>
      <c r="L1223" t="s">
        <v>240</v>
      </c>
    </row>
    <row r="1225" spans="1:12" x14ac:dyDescent="0.2">
      <c r="A1225">
        <v>3499600</v>
      </c>
      <c r="B1225" t="s">
        <v>1459</v>
      </c>
      <c r="C1225" t="s">
        <v>1460</v>
      </c>
      <c r="D1225">
        <v>1299.99</v>
      </c>
      <c r="E1225">
        <v>31396</v>
      </c>
      <c r="F1225">
        <v>3950</v>
      </c>
      <c r="G1225">
        <v>629</v>
      </c>
      <c r="H1225" t="s">
        <v>14</v>
      </c>
      <c r="I1225">
        <v>4.5040436000000001</v>
      </c>
      <c r="J1225">
        <v>67.5</v>
      </c>
      <c r="K1225" s="1">
        <v>44088</v>
      </c>
      <c r="L1225" t="s">
        <v>1264</v>
      </c>
    </row>
    <row r="1227" spans="1:12" x14ac:dyDescent="0.2">
      <c r="A1227">
        <v>992566</v>
      </c>
      <c r="B1227" t="s">
        <v>1461</v>
      </c>
      <c r="C1227" t="s">
        <v>1462</v>
      </c>
      <c r="D1227">
        <v>1899.99</v>
      </c>
      <c r="E1227">
        <v>36144</v>
      </c>
      <c r="F1227">
        <v>3949</v>
      </c>
      <c r="G1227">
        <v>272</v>
      </c>
      <c r="H1227" t="s">
        <v>14</v>
      </c>
      <c r="I1227">
        <v>4.7277839999999998</v>
      </c>
      <c r="J1227">
        <v>19.5</v>
      </c>
      <c r="K1227" s="1">
        <v>42666</v>
      </c>
      <c r="L1227" t="s">
        <v>298</v>
      </c>
    </row>
    <row r="1229" spans="1:12" x14ac:dyDescent="0.2">
      <c r="A1229">
        <v>733542</v>
      </c>
      <c r="B1229" t="s">
        <v>1463</v>
      </c>
      <c r="C1229" t="s">
        <v>1464</v>
      </c>
      <c r="D1229">
        <v>649.99</v>
      </c>
      <c r="E1229">
        <v>14759</v>
      </c>
      <c r="F1229">
        <v>3949</v>
      </c>
      <c r="G1229">
        <v>31</v>
      </c>
      <c r="H1229" t="s">
        <v>14</v>
      </c>
      <c r="I1229">
        <v>4.6899509999999998</v>
      </c>
      <c r="J1229">
        <v>2</v>
      </c>
      <c r="K1229" s="1">
        <v>42388</v>
      </c>
      <c r="L1229" t="s">
        <v>1465</v>
      </c>
    </row>
    <row r="1231" spans="1:12" x14ac:dyDescent="0.2">
      <c r="A1231">
        <v>624252</v>
      </c>
      <c r="B1231" t="s">
        <v>1466</v>
      </c>
      <c r="C1231" t="s">
        <v>1467</v>
      </c>
      <c r="D1231">
        <v>899.99</v>
      </c>
      <c r="E1231">
        <v>20896</v>
      </c>
      <c r="F1231">
        <v>3948</v>
      </c>
      <c r="G1231">
        <v>61</v>
      </c>
      <c r="H1231" t="s">
        <v>14</v>
      </c>
      <c r="I1231">
        <v>4.0910653999999997</v>
      </c>
      <c r="J1231">
        <v>8.5</v>
      </c>
      <c r="K1231" s="1">
        <v>42275</v>
      </c>
      <c r="L1231" t="s">
        <v>698</v>
      </c>
    </row>
    <row r="1233" spans="1:12" x14ac:dyDescent="0.2">
      <c r="A1233">
        <v>1576856</v>
      </c>
      <c r="B1233" t="s">
        <v>1468</v>
      </c>
      <c r="C1233" t="s">
        <v>1469</v>
      </c>
      <c r="D1233">
        <v>1099.99</v>
      </c>
      <c r="E1233">
        <v>21500</v>
      </c>
      <c r="F1233">
        <v>3947</v>
      </c>
      <c r="G1233">
        <v>203</v>
      </c>
      <c r="H1233" t="s">
        <v>56</v>
      </c>
      <c r="I1233">
        <v>4.5264689999999996</v>
      </c>
      <c r="J1233">
        <v>14</v>
      </c>
      <c r="K1233" s="1">
        <v>43160</v>
      </c>
      <c r="L1233" t="s">
        <v>263</v>
      </c>
    </row>
    <row r="1235" spans="1:12" x14ac:dyDescent="0.2">
      <c r="A1235">
        <v>1933808</v>
      </c>
      <c r="B1235" t="s">
        <v>1470</v>
      </c>
      <c r="C1235" t="s">
        <v>1471</v>
      </c>
      <c r="D1235">
        <v>1299.99</v>
      </c>
      <c r="E1235">
        <v>23073</v>
      </c>
      <c r="F1235">
        <v>3936</v>
      </c>
      <c r="G1235">
        <v>286</v>
      </c>
      <c r="H1235" t="s">
        <v>56</v>
      </c>
      <c r="I1235">
        <v>4.578392</v>
      </c>
      <c r="J1235">
        <v>19</v>
      </c>
      <c r="K1235" s="1">
        <v>43369</v>
      </c>
      <c r="L1235" t="s">
        <v>15</v>
      </c>
    </row>
    <row r="1237" spans="1:12" x14ac:dyDescent="0.2">
      <c r="A1237">
        <v>674608</v>
      </c>
      <c r="B1237" t="s">
        <v>1472</v>
      </c>
      <c r="C1237" t="s">
        <v>1473</v>
      </c>
      <c r="D1237">
        <v>399.99</v>
      </c>
      <c r="E1237">
        <v>72844</v>
      </c>
      <c r="F1237">
        <v>3922</v>
      </c>
      <c r="G1237">
        <v>316</v>
      </c>
      <c r="H1237" t="s">
        <v>14</v>
      </c>
      <c r="I1237">
        <v>3.9586554</v>
      </c>
      <c r="J1237">
        <v>51</v>
      </c>
      <c r="K1237" s="1">
        <v>42327</v>
      </c>
      <c r="L1237" t="s">
        <v>18</v>
      </c>
    </row>
    <row r="1239" spans="1:12" x14ac:dyDescent="0.2">
      <c r="A1239">
        <v>1743612</v>
      </c>
      <c r="B1239" t="s">
        <v>1474</v>
      </c>
      <c r="C1239" t="s">
        <v>1475</v>
      </c>
      <c r="D1239">
        <v>399.99</v>
      </c>
      <c r="E1239">
        <v>12972</v>
      </c>
      <c r="F1239">
        <v>3922</v>
      </c>
      <c r="G1239">
        <v>25</v>
      </c>
      <c r="H1239" t="s">
        <v>14</v>
      </c>
      <c r="I1239">
        <v>4.6328469999999999</v>
      </c>
      <c r="J1239">
        <v>2.5</v>
      </c>
      <c r="K1239" s="1">
        <v>43262</v>
      </c>
      <c r="L1239" t="s">
        <v>1068</v>
      </c>
    </row>
    <row r="1241" spans="1:12" x14ac:dyDescent="0.2">
      <c r="A1241">
        <v>4632954</v>
      </c>
      <c r="B1241" t="s">
        <v>1476</v>
      </c>
      <c r="C1241" t="s">
        <v>1477</v>
      </c>
      <c r="D1241">
        <v>1199.99</v>
      </c>
      <c r="E1241">
        <v>23737</v>
      </c>
      <c r="F1241">
        <v>3931</v>
      </c>
      <c r="G1241">
        <v>230</v>
      </c>
      <c r="H1241" t="s">
        <v>14</v>
      </c>
      <c r="I1241">
        <v>4.5277859999999999</v>
      </c>
      <c r="J1241">
        <v>16</v>
      </c>
      <c r="K1241" s="1">
        <v>44659</v>
      </c>
      <c r="L1241" t="s">
        <v>1478</v>
      </c>
    </row>
    <row r="1243" spans="1:12" x14ac:dyDescent="0.2">
      <c r="A1243">
        <v>2167996</v>
      </c>
      <c r="B1243" t="s">
        <v>1479</v>
      </c>
      <c r="C1243" t="s">
        <v>1480</v>
      </c>
      <c r="D1243">
        <v>1199.99</v>
      </c>
      <c r="E1243">
        <v>27775</v>
      </c>
      <c r="F1243">
        <v>3917</v>
      </c>
      <c r="G1243">
        <v>107</v>
      </c>
      <c r="H1243" t="s">
        <v>142</v>
      </c>
      <c r="I1243">
        <v>4.4760426999999998</v>
      </c>
      <c r="J1243">
        <v>9</v>
      </c>
      <c r="K1243" s="1">
        <v>43487</v>
      </c>
      <c r="L1243" t="s">
        <v>15</v>
      </c>
    </row>
    <row r="1245" spans="1:12" x14ac:dyDescent="0.2">
      <c r="A1245">
        <v>3087410</v>
      </c>
      <c r="B1245" t="s">
        <v>1481</v>
      </c>
      <c r="C1245" t="s">
        <v>1482</v>
      </c>
      <c r="D1245">
        <v>1299.99</v>
      </c>
      <c r="E1245">
        <v>20992</v>
      </c>
      <c r="F1245">
        <v>3907</v>
      </c>
      <c r="G1245">
        <v>89</v>
      </c>
      <c r="H1245" t="s">
        <v>14</v>
      </c>
      <c r="I1245">
        <v>4.5645800000000003</v>
      </c>
      <c r="J1245">
        <v>21.5</v>
      </c>
      <c r="K1245" s="1">
        <v>43955</v>
      </c>
      <c r="L1245" t="s">
        <v>394</v>
      </c>
    </row>
    <row r="1247" spans="1:12" x14ac:dyDescent="0.2">
      <c r="A1247">
        <v>2235576</v>
      </c>
      <c r="B1247" t="s">
        <v>1483</v>
      </c>
      <c r="C1247" t="s">
        <v>1484</v>
      </c>
      <c r="D1247">
        <v>1299.99</v>
      </c>
      <c r="E1247">
        <v>22659</v>
      </c>
      <c r="F1247">
        <v>3906</v>
      </c>
      <c r="G1247">
        <v>387</v>
      </c>
      <c r="H1247" t="s">
        <v>14</v>
      </c>
      <c r="I1247">
        <v>4.6684112999999998</v>
      </c>
      <c r="J1247">
        <v>49.5</v>
      </c>
      <c r="K1247" s="1">
        <v>43518</v>
      </c>
      <c r="L1247" t="s">
        <v>233</v>
      </c>
    </row>
    <row r="1249" spans="1:12" x14ac:dyDescent="0.2">
      <c r="A1249">
        <v>4871336</v>
      </c>
      <c r="B1249" t="s">
        <v>1485</v>
      </c>
      <c r="C1249" t="s">
        <v>1486</v>
      </c>
      <c r="D1249">
        <v>1199.99</v>
      </c>
      <c r="E1249">
        <v>20804</v>
      </c>
      <c r="F1249">
        <v>3916</v>
      </c>
      <c r="G1249">
        <v>44</v>
      </c>
      <c r="H1249" t="s">
        <v>14</v>
      </c>
      <c r="I1249">
        <v>4.6436963000000002</v>
      </c>
      <c r="J1249">
        <v>6</v>
      </c>
      <c r="K1249" s="1">
        <v>44811</v>
      </c>
      <c r="L1249" t="s">
        <v>198</v>
      </c>
    </row>
    <row r="1251" spans="1:12" x14ac:dyDescent="0.2">
      <c r="A1251">
        <v>999200</v>
      </c>
      <c r="B1251" t="s">
        <v>1487</v>
      </c>
      <c r="C1251" t="s">
        <v>1488</v>
      </c>
      <c r="D1251">
        <v>399.99</v>
      </c>
      <c r="E1251">
        <v>14228</v>
      </c>
      <c r="F1251">
        <v>3901</v>
      </c>
      <c r="G1251">
        <v>49</v>
      </c>
      <c r="H1251" t="s">
        <v>56</v>
      </c>
      <c r="I1251">
        <v>4.3794579999999996</v>
      </c>
      <c r="J1251">
        <v>8</v>
      </c>
      <c r="K1251" s="1">
        <v>42674</v>
      </c>
      <c r="L1251" t="s">
        <v>113</v>
      </c>
    </row>
    <row r="1253" spans="1:12" x14ac:dyDescent="0.2">
      <c r="A1253">
        <v>2417990</v>
      </c>
      <c r="B1253" t="s">
        <v>1489</v>
      </c>
      <c r="C1253" t="s">
        <v>1490</v>
      </c>
      <c r="D1253">
        <v>1299.99</v>
      </c>
      <c r="E1253">
        <v>49928</v>
      </c>
      <c r="F1253">
        <v>3888</v>
      </c>
      <c r="G1253">
        <v>112</v>
      </c>
      <c r="H1253" t="s">
        <v>14</v>
      </c>
      <c r="I1253">
        <v>4.5541945000000004</v>
      </c>
      <c r="J1253">
        <v>11</v>
      </c>
      <c r="K1253" s="1">
        <v>43633</v>
      </c>
      <c r="L1253" t="s">
        <v>1491</v>
      </c>
    </row>
    <row r="1255" spans="1:12" x14ac:dyDescent="0.2">
      <c r="A1255">
        <v>1301088</v>
      </c>
      <c r="B1255" t="s">
        <v>1492</v>
      </c>
      <c r="C1255" t="s">
        <v>1493</v>
      </c>
      <c r="D1255">
        <v>799.99</v>
      </c>
      <c r="E1255">
        <v>17905</v>
      </c>
      <c r="F1255">
        <v>3884</v>
      </c>
      <c r="G1255">
        <v>45</v>
      </c>
      <c r="H1255" t="s">
        <v>14</v>
      </c>
      <c r="I1255">
        <v>4.3914200000000001</v>
      </c>
      <c r="J1255">
        <v>2.5</v>
      </c>
      <c r="K1255" s="1">
        <v>42938</v>
      </c>
      <c r="L1255" t="s">
        <v>34</v>
      </c>
    </row>
    <row r="1257" spans="1:12" x14ac:dyDescent="0.2">
      <c r="A1257">
        <v>729746</v>
      </c>
      <c r="B1257" t="s">
        <v>1494</v>
      </c>
      <c r="C1257" t="s">
        <v>1495</v>
      </c>
      <c r="D1257">
        <v>699.99</v>
      </c>
      <c r="E1257">
        <v>12263</v>
      </c>
      <c r="F1257">
        <v>3877</v>
      </c>
      <c r="G1257">
        <v>25</v>
      </c>
      <c r="H1257" t="s">
        <v>14</v>
      </c>
      <c r="I1257">
        <v>4.0258554999999996</v>
      </c>
      <c r="J1257">
        <v>4.5</v>
      </c>
      <c r="K1257" s="1">
        <v>42385</v>
      </c>
      <c r="L1257" t="s">
        <v>208</v>
      </c>
    </row>
    <row r="1259" spans="1:12" x14ac:dyDescent="0.2">
      <c r="A1259">
        <v>1556312</v>
      </c>
      <c r="B1259" t="s">
        <v>1496</v>
      </c>
      <c r="C1259" t="s">
        <v>1497</v>
      </c>
      <c r="D1259">
        <v>1999.99</v>
      </c>
      <c r="E1259">
        <v>31028</v>
      </c>
      <c r="F1259">
        <v>3856</v>
      </c>
      <c r="G1259">
        <v>196</v>
      </c>
      <c r="H1259" t="s">
        <v>14</v>
      </c>
      <c r="I1259">
        <v>4.5781580000000002</v>
      </c>
      <c r="J1259">
        <v>16</v>
      </c>
      <c r="K1259" s="1">
        <v>43146</v>
      </c>
      <c r="L1259" t="s">
        <v>165</v>
      </c>
    </row>
    <row r="1261" spans="1:12" x14ac:dyDescent="0.2">
      <c r="A1261">
        <v>1922984</v>
      </c>
      <c r="B1261" t="s">
        <v>1498</v>
      </c>
      <c r="C1261" t="s">
        <v>1499</v>
      </c>
      <c r="D1261">
        <v>2099.9899999999998</v>
      </c>
      <c r="E1261">
        <v>20571</v>
      </c>
      <c r="F1261">
        <v>3840</v>
      </c>
      <c r="G1261">
        <v>287</v>
      </c>
      <c r="H1261" t="s">
        <v>14</v>
      </c>
      <c r="I1261">
        <v>4.6578080000000002</v>
      </c>
      <c r="J1261">
        <v>22</v>
      </c>
      <c r="K1261" s="1">
        <v>43363</v>
      </c>
      <c r="L1261" t="s">
        <v>384</v>
      </c>
    </row>
    <row r="1263" spans="1:12" x14ac:dyDescent="0.2">
      <c r="A1263">
        <v>1105822</v>
      </c>
      <c r="B1263" t="s">
        <v>1500</v>
      </c>
      <c r="C1263" t="s">
        <v>1501</v>
      </c>
      <c r="D1263">
        <v>399.99</v>
      </c>
      <c r="E1263">
        <v>62139</v>
      </c>
      <c r="F1263">
        <v>3834</v>
      </c>
      <c r="G1263">
        <v>105</v>
      </c>
      <c r="H1263" t="s">
        <v>14</v>
      </c>
      <c r="I1263">
        <v>4.2891665000000003</v>
      </c>
      <c r="J1263">
        <v>5</v>
      </c>
      <c r="K1263" s="1">
        <v>42773</v>
      </c>
      <c r="L1263" t="s">
        <v>28</v>
      </c>
    </row>
    <row r="1265" spans="1:12" x14ac:dyDescent="0.2">
      <c r="A1265">
        <v>3765238</v>
      </c>
      <c r="B1265" t="s">
        <v>1502</v>
      </c>
      <c r="C1265" t="s">
        <v>1503</v>
      </c>
      <c r="D1265">
        <v>799.99</v>
      </c>
      <c r="E1265">
        <v>209227</v>
      </c>
      <c r="F1265">
        <v>3831</v>
      </c>
      <c r="G1265">
        <v>33</v>
      </c>
      <c r="H1265" t="s">
        <v>56</v>
      </c>
      <c r="I1265">
        <v>4.2229605000000001</v>
      </c>
      <c r="J1265">
        <v>5.5</v>
      </c>
      <c r="K1265" s="1">
        <v>44206</v>
      </c>
      <c r="L1265" t="s">
        <v>34</v>
      </c>
    </row>
    <row r="1267" spans="1:12" x14ac:dyDescent="0.2">
      <c r="A1267">
        <v>300316</v>
      </c>
      <c r="B1267" t="s">
        <v>1504</v>
      </c>
      <c r="C1267" t="s">
        <v>1505</v>
      </c>
      <c r="D1267">
        <v>1299.99</v>
      </c>
      <c r="E1267">
        <v>26717</v>
      </c>
      <c r="F1267">
        <v>3830</v>
      </c>
      <c r="G1267">
        <v>33</v>
      </c>
      <c r="H1267" t="s">
        <v>14</v>
      </c>
      <c r="I1267">
        <v>4.5289599999999997</v>
      </c>
      <c r="J1267">
        <v>2.5</v>
      </c>
      <c r="K1267" s="1">
        <v>41897</v>
      </c>
      <c r="L1267" t="s">
        <v>1506</v>
      </c>
    </row>
    <row r="1269" spans="1:12" x14ac:dyDescent="0.2">
      <c r="A1269">
        <v>3387966</v>
      </c>
      <c r="B1269" t="s">
        <v>1507</v>
      </c>
      <c r="C1269" t="s">
        <v>1508</v>
      </c>
      <c r="D1269">
        <v>799.99</v>
      </c>
      <c r="E1269">
        <v>16972</v>
      </c>
      <c r="F1269">
        <v>3817</v>
      </c>
      <c r="G1269">
        <v>75</v>
      </c>
      <c r="H1269" t="s">
        <v>56</v>
      </c>
      <c r="I1269">
        <v>4.5840297000000003</v>
      </c>
      <c r="J1269">
        <v>3.5</v>
      </c>
      <c r="K1269" s="1">
        <v>44046</v>
      </c>
      <c r="L1269" t="s">
        <v>113</v>
      </c>
    </row>
    <row r="1271" spans="1:12" x14ac:dyDescent="0.2">
      <c r="A1271">
        <v>3634866</v>
      </c>
      <c r="B1271" t="s">
        <v>1509</v>
      </c>
      <c r="C1271" t="s">
        <v>1510</v>
      </c>
      <c r="D1271">
        <v>1299.99</v>
      </c>
      <c r="E1271">
        <v>28952</v>
      </c>
      <c r="F1271">
        <v>3808</v>
      </c>
      <c r="G1271">
        <v>103</v>
      </c>
      <c r="H1271" t="s">
        <v>14</v>
      </c>
      <c r="I1271">
        <v>4.6274486000000001</v>
      </c>
      <c r="J1271">
        <v>5</v>
      </c>
      <c r="K1271" s="1">
        <v>44149</v>
      </c>
      <c r="L1271" t="s">
        <v>1511</v>
      </c>
    </row>
    <row r="1273" spans="1:12" x14ac:dyDescent="0.2">
      <c r="A1273">
        <v>4341438</v>
      </c>
      <c r="B1273" t="s">
        <v>1512</v>
      </c>
      <c r="C1273" t="s">
        <v>1513</v>
      </c>
      <c r="D1273">
        <v>1599.99</v>
      </c>
      <c r="E1273">
        <v>18364</v>
      </c>
      <c r="F1273">
        <v>3806</v>
      </c>
      <c r="G1273">
        <v>224</v>
      </c>
      <c r="H1273" t="s">
        <v>14</v>
      </c>
      <c r="I1273">
        <v>4.7031254999999996</v>
      </c>
      <c r="J1273">
        <v>23.5</v>
      </c>
      <c r="K1273" s="1">
        <v>44478</v>
      </c>
      <c r="L1273" t="s">
        <v>25</v>
      </c>
    </row>
    <row r="1275" spans="1:12" x14ac:dyDescent="0.2">
      <c r="A1275">
        <v>2817271</v>
      </c>
      <c r="B1275" t="s">
        <v>1514</v>
      </c>
      <c r="C1275" t="s">
        <v>1515</v>
      </c>
      <c r="D1275">
        <v>1199.99</v>
      </c>
      <c r="E1275">
        <v>34597</v>
      </c>
      <c r="F1275">
        <v>3805</v>
      </c>
      <c r="G1275">
        <v>402</v>
      </c>
      <c r="H1275" t="s">
        <v>56</v>
      </c>
      <c r="I1275">
        <v>4.5954356000000001</v>
      </c>
      <c r="J1275">
        <v>26.5</v>
      </c>
      <c r="K1275" s="1">
        <v>43877</v>
      </c>
      <c r="L1275" t="s">
        <v>1516</v>
      </c>
    </row>
    <row r="1277" spans="1:12" x14ac:dyDescent="0.2">
      <c r="A1277">
        <v>1248784</v>
      </c>
      <c r="B1277" t="s">
        <v>1517</v>
      </c>
      <c r="C1277" t="s">
        <v>1518</v>
      </c>
      <c r="D1277">
        <v>799.99</v>
      </c>
      <c r="E1277">
        <v>19488</v>
      </c>
      <c r="F1277">
        <v>3805</v>
      </c>
      <c r="G1277">
        <v>79</v>
      </c>
      <c r="H1277" t="s">
        <v>14</v>
      </c>
      <c r="I1277">
        <v>4.3132596000000003</v>
      </c>
      <c r="J1277">
        <v>8</v>
      </c>
      <c r="K1277" s="1">
        <v>42896</v>
      </c>
      <c r="L1277" t="s">
        <v>387</v>
      </c>
    </row>
    <row r="1279" spans="1:12" x14ac:dyDescent="0.2">
      <c r="A1279">
        <v>3830262</v>
      </c>
      <c r="B1279" t="s">
        <v>1519</v>
      </c>
      <c r="C1279" t="s">
        <v>1520</v>
      </c>
      <c r="D1279">
        <v>1699.99</v>
      </c>
      <c r="E1279">
        <v>20434</v>
      </c>
      <c r="F1279">
        <v>3795</v>
      </c>
      <c r="G1279">
        <v>371</v>
      </c>
      <c r="H1279" t="s">
        <v>14</v>
      </c>
      <c r="I1279">
        <v>4.7547829999999998</v>
      </c>
      <c r="J1279">
        <v>34.5</v>
      </c>
      <c r="K1279" s="1">
        <v>44233</v>
      </c>
      <c r="L1279" t="s">
        <v>77</v>
      </c>
    </row>
    <row r="1281" spans="1:12" x14ac:dyDescent="0.2">
      <c r="A1281">
        <v>1383496</v>
      </c>
      <c r="B1281" t="s">
        <v>1521</v>
      </c>
      <c r="C1281" t="s">
        <v>1522</v>
      </c>
      <c r="D1281">
        <v>1199.99</v>
      </c>
      <c r="E1281">
        <v>26509</v>
      </c>
      <c r="F1281">
        <v>3791</v>
      </c>
      <c r="G1281">
        <v>95</v>
      </c>
      <c r="H1281" t="s">
        <v>142</v>
      </c>
      <c r="I1281">
        <v>4.6473829999999996</v>
      </c>
      <c r="J1281">
        <v>8.5</v>
      </c>
      <c r="K1281" s="1">
        <v>43014</v>
      </c>
      <c r="L1281" t="s">
        <v>25</v>
      </c>
    </row>
    <row r="1283" spans="1:12" x14ac:dyDescent="0.2">
      <c r="A1283">
        <v>1757906</v>
      </c>
      <c r="B1283" t="s">
        <v>1523</v>
      </c>
      <c r="C1283" t="s">
        <v>1524</v>
      </c>
      <c r="D1283">
        <v>1199.99</v>
      </c>
      <c r="E1283">
        <v>25065</v>
      </c>
      <c r="F1283">
        <v>3786</v>
      </c>
      <c r="G1283">
        <v>128</v>
      </c>
      <c r="H1283" t="s">
        <v>14</v>
      </c>
      <c r="I1283">
        <v>4.4624332999999998</v>
      </c>
      <c r="J1283">
        <v>9</v>
      </c>
      <c r="K1283" s="1">
        <v>43271</v>
      </c>
      <c r="L1283" t="s">
        <v>1402</v>
      </c>
    </row>
    <row r="1285" spans="1:12" x14ac:dyDescent="0.2">
      <c r="A1285">
        <v>3077122</v>
      </c>
      <c r="B1285" t="s">
        <v>1525</v>
      </c>
      <c r="C1285" t="s">
        <v>1526</v>
      </c>
      <c r="D1285">
        <v>1199.99</v>
      </c>
      <c r="E1285">
        <v>108441</v>
      </c>
      <c r="F1285">
        <v>3779</v>
      </c>
      <c r="G1285">
        <v>156</v>
      </c>
      <c r="H1285" t="s">
        <v>14</v>
      </c>
      <c r="I1285">
        <v>4.1899790000000001</v>
      </c>
      <c r="J1285">
        <v>16</v>
      </c>
      <c r="K1285" s="1">
        <v>43952</v>
      </c>
      <c r="L1285" t="s">
        <v>15</v>
      </c>
    </row>
    <row r="1287" spans="1:12" x14ac:dyDescent="0.2">
      <c r="A1287">
        <v>1632804</v>
      </c>
      <c r="B1287" t="s">
        <v>1527</v>
      </c>
      <c r="C1287" t="s">
        <v>1528</v>
      </c>
      <c r="D1287">
        <v>799.99</v>
      </c>
      <c r="E1287">
        <v>88723</v>
      </c>
      <c r="F1287">
        <v>3773</v>
      </c>
      <c r="G1287">
        <v>36</v>
      </c>
      <c r="H1287" t="s">
        <v>56</v>
      </c>
      <c r="I1287">
        <v>4.5688643000000004</v>
      </c>
      <c r="J1287">
        <v>2.5</v>
      </c>
      <c r="K1287" s="1">
        <v>43195</v>
      </c>
      <c r="L1287" t="s">
        <v>68</v>
      </c>
    </row>
    <row r="1289" spans="1:12" x14ac:dyDescent="0.2">
      <c r="A1289">
        <v>1490124</v>
      </c>
      <c r="B1289" t="s">
        <v>1529</v>
      </c>
      <c r="C1289" t="s">
        <v>1530</v>
      </c>
      <c r="D1289">
        <v>799.99</v>
      </c>
      <c r="E1289">
        <v>279017</v>
      </c>
      <c r="F1289">
        <v>3763</v>
      </c>
      <c r="G1289">
        <v>56</v>
      </c>
      <c r="H1289" t="s">
        <v>14</v>
      </c>
      <c r="I1289">
        <v>4.4068804000000004</v>
      </c>
      <c r="J1289">
        <v>5</v>
      </c>
      <c r="K1289" s="1">
        <v>43102</v>
      </c>
      <c r="L1289" t="s">
        <v>255</v>
      </c>
    </row>
    <row r="1291" spans="1:12" x14ac:dyDescent="0.2">
      <c r="A1291">
        <v>3907760</v>
      </c>
      <c r="B1291" t="s">
        <v>1531</v>
      </c>
      <c r="C1291" t="s">
        <v>1532</v>
      </c>
      <c r="D1291">
        <v>399.99</v>
      </c>
      <c r="E1291">
        <v>204250</v>
      </c>
      <c r="F1291">
        <v>3760</v>
      </c>
      <c r="G1291">
        <v>27</v>
      </c>
      <c r="H1291" t="s">
        <v>56</v>
      </c>
      <c r="I1291">
        <v>4.3970222000000003</v>
      </c>
      <c r="J1291">
        <v>3.5</v>
      </c>
      <c r="K1291" s="1">
        <v>44266</v>
      </c>
      <c r="L1291" t="s">
        <v>95</v>
      </c>
    </row>
    <row r="1293" spans="1:12" x14ac:dyDescent="0.2">
      <c r="A1293">
        <v>3202874</v>
      </c>
      <c r="B1293" t="s">
        <v>1533</v>
      </c>
      <c r="C1293" t="s">
        <v>1534</v>
      </c>
      <c r="D1293">
        <v>1299.99</v>
      </c>
      <c r="E1293">
        <v>17095</v>
      </c>
      <c r="F1293">
        <v>3754</v>
      </c>
      <c r="G1293">
        <v>103</v>
      </c>
      <c r="H1293" t="s">
        <v>56</v>
      </c>
      <c r="I1293">
        <v>4.6685410000000003</v>
      </c>
      <c r="J1293">
        <v>11.5</v>
      </c>
      <c r="K1293" s="1">
        <v>43986</v>
      </c>
      <c r="L1293" t="s">
        <v>1535</v>
      </c>
    </row>
    <row r="1295" spans="1:12" x14ac:dyDescent="0.2">
      <c r="A1295">
        <v>2322586</v>
      </c>
      <c r="B1295" t="s">
        <v>1536</v>
      </c>
      <c r="C1295" t="s">
        <v>1537</v>
      </c>
      <c r="D1295">
        <v>1099.99</v>
      </c>
      <c r="E1295">
        <v>25094</v>
      </c>
      <c r="F1295">
        <v>3750</v>
      </c>
      <c r="G1295">
        <v>0</v>
      </c>
      <c r="H1295" t="s">
        <v>14</v>
      </c>
      <c r="I1295">
        <v>4.7210850000000004</v>
      </c>
      <c r="J1295">
        <v>335</v>
      </c>
      <c r="K1295" s="1">
        <v>43569</v>
      </c>
      <c r="L1295" t="s">
        <v>1538</v>
      </c>
    </row>
    <row r="1297" spans="1:12" x14ac:dyDescent="0.2">
      <c r="A1297">
        <v>863338</v>
      </c>
      <c r="B1297" t="s">
        <v>1539</v>
      </c>
      <c r="C1297" t="s">
        <v>1540</v>
      </c>
      <c r="D1297">
        <v>1099.99</v>
      </c>
      <c r="E1297">
        <v>20715</v>
      </c>
      <c r="F1297">
        <v>3747</v>
      </c>
      <c r="G1297">
        <v>63</v>
      </c>
      <c r="H1297" t="s">
        <v>142</v>
      </c>
      <c r="I1297">
        <v>4.5351020000000002</v>
      </c>
      <c r="J1297">
        <v>5</v>
      </c>
      <c r="K1297" s="1">
        <v>42520</v>
      </c>
      <c r="L1297" t="s">
        <v>1541</v>
      </c>
    </row>
    <row r="1299" spans="1:12" x14ac:dyDescent="0.2">
      <c r="A1299">
        <v>802808</v>
      </c>
      <c r="B1299" t="s">
        <v>1542</v>
      </c>
      <c r="C1299" t="s">
        <v>1543</v>
      </c>
      <c r="D1299">
        <v>399.99</v>
      </c>
      <c r="E1299">
        <v>32478</v>
      </c>
      <c r="F1299">
        <v>3741</v>
      </c>
      <c r="G1299">
        <v>14</v>
      </c>
      <c r="H1299" t="s">
        <v>56</v>
      </c>
      <c r="I1299">
        <v>4.1994800000000003</v>
      </c>
      <c r="J1299">
        <v>1.5</v>
      </c>
      <c r="K1299" s="1">
        <v>42453</v>
      </c>
      <c r="L1299" t="s">
        <v>74</v>
      </c>
    </row>
    <row r="1301" spans="1:12" x14ac:dyDescent="0.2">
      <c r="A1301">
        <v>2293851</v>
      </c>
      <c r="B1301" t="s">
        <v>1544</v>
      </c>
      <c r="C1301" t="s">
        <v>1545</v>
      </c>
      <c r="D1301">
        <v>1699.99</v>
      </c>
      <c r="E1301">
        <v>24605</v>
      </c>
      <c r="F1301">
        <v>3735</v>
      </c>
      <c r="G1301">
        <v>100</v>
      </c>
      <c r="H1301" t="s">
        <v>14</v>
      </c>
      <c r="I1301">
        <v>4.5853453000000002</v>
      </c>
      <c r="J1301">
        <v>34.5</v>
      </c>
      <c r="K1301" s="1">
        <v>43551</v>
      </c>
      <c r="L1301" t="s">
        <v>82</v>
      </c>
    </row>
    <row r="1303" spans="1:12" x14ac:dyDescent="0.2">
      <c r="A1303">
        <v>802790</v>
      </c>
      <c r="B1303" t="s">
        <v>1546</v>
      </c>
      <c r="C1303" t="s">
        <v>1547</v>
      </c>
      <c r="D1303">
        <v>1099.99</v>
      </c>
      <c r="E1303">
        <v>19879</v>
      </c>
      <c r="F1303">
        <v>3726</v>
      </c>
      <c r="G1303">
        <v>346</v>
      </c>
      <c r="H1303" t="s">
        <v>14</v>
      </c>
      <c r="I1303">
        <v>4.5592246000000003</v>
      </c>
      <c r="J1303">
        <v>41</v>
      </c>
      <c r="K1303" s="1">
        <v>42453</v>
      </c>
      <c r="L1303" t="s">
        <v>328</v>
      </c>
    </row>
    <row r="1305" spans="1:12" x14ac:dyDescent="0.2">
      <c r="A1305">
        <v>791548</v>
      </c>
      <c r="B1305" t="s">
        <v>1548</v>
      </c>
      <c r="C1305" t="s">
        <v>1549</v>
      </c>
      <c r="D1305">
        <v>899.99</v>
      </c>
      <c r="E1305">
        <v>14920</v>
      </c>
      <c r="F1305">
        <v>3723</v>
      </c>
      <c r="G1305">
        <v>114</v>
      </c>
      <c r="H1305" t="s">
        <v>56</v>
      </c>
      <c r="I1305">
        <v>4.5850787000000004</v>
      </c>
      <c r="J1305">
        <v>5.5</v>
      </c>
      <c r="K1305" s="1">
        <v>42442</v>
      </c>
      <c r="L1305" t="s">
        <v>1550</v>
      </c>
    </row>
    <row r="1307" spans="1:12" x14ac:dyDescent="0.2">
      <c r="A1307">
        <v>889438</v>
      </c>
      <c r="B1307" t="s">
        <v>1551</v>
      </c>
      <c r="C1307" t="s">
        <v>1552</v>
      </c>
      <c r="D1307">
        <v>1299.99</v>
      </c>
      <c r="E1307">
        <v>20669</v>
      </c>
      <c r="F1307">
        <v>3696</v>
      </c>
      <c r="G1307">
        <v>119</v>
      </c>
      <c r="H1307" t="s">
        <v>14</v>
      </c>
      <c r="I1307">
        <v>4.3154655000000002</v>
      </c>
      <c r="J1307">
        <v>9.5</v>
      </c>
      <c r="K1307" s="1">
        <v>42548</v>
      </c>
      <c r="L1307" t="s">
        <v>1240</v>
      </c>
    </row>
    <row r="1309" spans="1:12" x14ac:dyDescent="0.2">
      <c r="A1309">
        <v>1721218</v>
      </c>
      <c r="B1309" t="s">
        <v>1553</v>
      </c>
      <c r="C1309" t="s">
        <v>1554</v>
      </c>
      <c r="D1309">
        <v>899.99</v>
      </c>
      <c r="E1309">
        <v>26914</v>
      </c>
      <c r="F1309">
        <v>3682</v>
      </c>
      <c r="G1309">
        <v>193</v>
      </c>
      <c r="H1309" t="s">
        <v>14</v>
      </c>
      <c r="I1309">
        <v>4.1820765</v>
      </c>
      <c r="J1309">
        <v>18.5</v>
      </c>
      <c r="K1309" s="1">
        <v>43249</v>
      </c>
      <c r="L1309" t="s">
        <v>1555</v>
      </c>
    </row>
    <row r="1311" spans="1:12" x14ac:dyDescent="0.2">
      <c r="A1311">
        <v>1856076</v>
      </c>
      <c r="B1311" t="s">
        <v>1556</v>
      </c>
      <c r="C1311" t="s">
        <v>1557</v>
      </c>
      <c r="D1311">
        <v>2099.9899999999998</v>
      </c>
      <c r="E1311">
        <v>28021</v>
      </c>
      <c r="F1311">
        <v>3673</v>
      </c>
      <c r="G1311">
        <v>360</v>
      </c>
      <c r="H1311" t="s">
        <v>14</v>
      </c>
      <c r="I1311">
        <v>4.560111</v>
      </c>
      <c r="J1311">
        <v>36.5</v>
      </c>
      <c r="K1311" s="1">
        <v>43326</v>
      </c>
      <c r="L1311" t="s">
        <v>286</v>
      </c>
    </row>
    <row r="1313" spans="1:12" x14ac:dyDescent="0.2">
      <c r="A1313">
        <v>1337374</v>
      </c>
      <c r="B1313" t="s">
        <v>1558</v>
      </c>
      <c r="C1313" t="s">
        <v>1559</v>
      </c>
      <c r="D1313">
        <v>399.99</v>
      </c>
      <c r="E1313">
        <v>22473</v>
      </c>
      <c r="F1313">
        <v>3645</v>
      </c>
      <c r="G1313">
        <v>108</v>
      </c>
      <c r="H1313" t="s">
        <v>14</v>
      </c>
      <c r="I1313">
        <v>4.6964803000000002</v>
      </c>
      <c r="J1313">
        <v>10.5</v>
      </c>
      <c r="K1313" s="1">
        <v>42979</v>
      </c>
      <c r="L1313" t="s">
        <v>15</v>
      </c>
    </row>
    <row r="1315" spans="1:12" x14ac:dyDescent="0.2">
      <c r="A1315">
        <v>3822168</v>
      </c>
      <c r="B1315" t="s">
        <v>1560</v>
      </c>
      <c r="C1315" t="s">
        <v>1561</v>
      </c>
      <c r="D1315">
        <v>999.99</v>
      </c>
      <c r="E1315">
        <v>15512</v>
      </c>
      <c r="F1315">
        <v>3639</v>
      </c>
      <c r="G1315">
        <v>68</v>
      </c>
      <c r="H1315" t="s">
        <v>56</v>
      </c>
      <c r="I1315">
        <v>4.5094029999999998</v>
      </c>
      <c r="J1315">
        <v>4</v>
      </c>
      <c r="K1315" s="1">
        <v>44230</v>
      </c>
      <c r="L1315" t="s">
        <v>1562</v>
      </c>
    </row>
    <row r="1317" spans="1:12" x14ac:dyDescent="0.2">
      <c r="A1317">
        <v>950614</v>
      </c>
      <c r="B1317" t="s">
        <v>1563</v>
      </c>
      <c r="C1317" t="s">
        <v>1564</v>
      </c>
      <c r="D1317">
        <v>999.99</v>
      </c>
      <c r="E1317">
        <v>21573</v>
      </c>
      <c r="F1317">
        <v>3638</v>
      </c>
      <c r="G1317">
        <v>116</v>
      </c>
      <c r="H1317" t="s">
        <v>14</v>
      </c>
      <c r="I1317">
        <v>4.2076488000000003</v>
      </c>
      <c r="J1317">
        <v>11</v>
      </c>
      <c r="K1317" s="1">
        <v>42618</v>
      </c>
      <c r="L1317" t="s">
        <v>1565</v>
      </c>
    </row>
    <row r="1319" spans="1:12" x14ac:dyDescent="0.2">
      <c r="A1319">
        <v>1668266</v>
      </c>
      <c r="B1319" t="s">
        <v>1566</v>
      </c>
      <c r="C1319" t="s">
        <v>1567</v>
      </c>
      <c r="D1319">
        <v>1199.99</v>
      </c>
      <c r="E1319">
        <v>24113</v>
      </c>
      <c r="F1319">
        <v>3631</v>
      </c>
      <c r="G1319">
        <v>339</v>
      </c>
      <c r="H1319" t="s">
        <v>14</v>
      </c>
      <c r="I1319">
        <v>4.3974659999999997</v>
      </c>
      <c r="J1319">
        <v>27.5</v>
      </c>
      <c r="K1319" s="1">
        <v>43219</v>
      </c>
      <c r="L1319" t="s">
        <v>1568</v>
      </c>
    </row>
    <row r="1321" spans="1:12" x14ac:dyDescent="0.2">
      <c r="A1321">
        <v>1733972</v>
      </c>
      <c r="B1321" t="s">
        <v>1569</v>
      </c>
      <c r="C1321" t="s">
        <v>1570</v>
      </c>
      <c r="D1321">
        <v>899.99</v>
      </c>
      <c r="E1321">
        <v>23952</v>
      </c>
      <c r="F1321">
        <v>3631</v>
      </c>
      <c r="G1321">
        <v>38</v>
      </c>
      <c r="H1321" t="s">
        <v>56</v>
      </c>
      <c r="I1321">
        <v>4.2308164000000001</v>
      </c>
      <c r="J1321">
        <v>4</v>
      </c>
      <c r="K1321" s="1">
        <v>43257</v>
      </c>
      <c r="L1321" t="s">
        <v>1571</v>
      </c>
    </row>
    <row r="1323" spans="1:12" x14ac:dyDescent="0.2">
      <c r="A1323">
        <v>2563788</v>
      </c>
      <c r="B1323" t="s">
        <v>1572</v>
      </c>
      <c r="C1323" t="s">
        <v>1573</v>
      </c>
      <c r="D1323">
        <v>1699.99</v>
      </c>
      <c r="E1323">
        <v>36602</v>
      </c>
      <c r="F1323">
        <v>3625</v>
      </c>
      <c r="G1323">
        <v>240</v>
      </c>
      <c r="H1323" t="s">
        <v>142</v>
      </c>
      <c r="I1323">
        <v>4.3506840000000002</v>
      </c>
      <c r="J1323">
        <v>23.5</v>
      </c>
      <c r="K1323" s="1">
        <v>43725</v>
      </c>
      <c r="L1323" t="s">
        <v>15</v>
      </c>
    </row>
    <row r="1325" spans="1:12" x14ac:dyDescent="0.2">
      <c r="A1325">
        <v>164554</v>
      </c>
      <c r="B1325" t="s">
        <v>1574</v>
      </c>
      <c r="C1325" t="s">
        <v>1575</v>
      </c>
      <c r="D1325">
        <v>399.99</v>
      </c>
      <c r="E1325">
        <v>23922</v>
      </c>
      <c r="F1325">
        <v>3622</v>
      </c>
      <c r="G1325">
        <v>113</v>
      </c>
      <c r="H1325" t="s">
        <v>14</v>
      </c>
      <c r="I1325">
        <v>4.4664999999999999</v>
      </c>
      <c r="J1325">
        <v>10</v>
      </c>
      <c r="K1325" s="1">
        <v>41685</v>
      </c>
      <c r="L1325" t="s">
        <v>311</v>
      </c>
    </row>
    <row r="1327" spans="1:12" x14ac:dyDescent="0.2">
      <c r="A1327">
        <v>2676278</v>
      </c>
      <c r="B1327" t="s">
        <v>1576</v>
      </c>
      <c r="C1327" t="s">
        <v>1577</v>
      </c>
      <c r="D1327">
        <v>1299.99</v>
      </c>
      <c r="E1327">
        <v>26313</v>
      </c>
      <c r="F1327">
        <v>3610</v>
      </c>
      <c r="G1327">
        <v>87</v>
      </c>
      <c r="H1327" t="s">
        <v>142</v>
      </c>
      <c r="I1327">
        <v>4.4976944999999997</v>
      </c>
      <c r="J1327">
        <v>15</v>
      </c>
      <c r="K1327" s="1">
        <v>43796</v>
      </c>
      <c r="L1327" t="s">
        <v>249</v>
      </c>
    </row>
    <row r="1329" spans="1:12" x14ac:dyDescent="0.2">
      <c r="A1329">
        <v>772462</v>
      </c>
      <c r="B1329" t="s">
        <v>1578</v>
      </c>
      <c r="C1329" t="s">
        <v>1579</v>
      </c>
      <c r="D1329">
        <v>899.99</v>
      </c>
      <c r="E1329">
        <v>40262</v>
      </c>
      <c r="F1329">
        <v>3602</v>
      </c>
      <c r="G1329">
        <v>90</v>
      </c>
      <c r="H1329" t="s">
        <v>14</v>
      </c>
      <c r="I1329">
        <v>4.7647165999999999</v>
      </c>
      <c r="J1329">
        <v>11.5</v>
      </c>
      <c r="K1329" s="1">
        <v>42424</v>
      </c>
      <c r="L1329" t="s">
        <v>131</v>
      </c>
    </row>
    <row r="1331" spans="1:12" x14ac:dyDescent="0.2">
      <c r="A1331">
        <v>1909942</v>
      </c>
      <c r="B1331" t="s">
        <v>1580</v>
      </c>
      <c r="C1331" t="s">
        <v>1581</v>
      </c>
      <c r="D1331">
        <v>1299.99</v>
      </c>
      <c r="E1331">
        <v>29583</v>
      </c>
      <c r="F1331">
        <v>3591</v>
      </c>
      <c r="G1331">
        <v>252</v>
      </c>
      <c r="H1331" t="s">
        <v>14</v>
      </c>
      <c r="I1331">
        <v>4.5947633000000003</v>
      </c>
      <c r="J1331">
        <v>23.5</v>
      </c>
      <c r="K1331" s="1">
        <v>43356</v>
      </c>
      <c r="L1331" t="s">
        <v>1133</v>
      </c>
    </row>
    <row r="1333" spans="1:12" x14ac:dyDescent="0.2">
      <c r="A1333">
        <v>3488228</v>
      </c>
      <c r="B1333" t="s">
        <v>1582</v>
      </c>
      <c r="C1333" t="s">
        <v>1583</v>
      </c>
      <c r="D1333">
        <v>1099.99</v>
      </c>
      <c r="E1333">
        <v>15879</v>
      </c>
      <c r="F1333">
        <v>3588</v>
      </c>
      <c r="G1333">
        <v>45</v>
      </c>
      <c r="H1333" t="s">
        <v>14</v>
      </c>
      <c r="I1333">
        <v>4.5672883999999998</v>
      </c>
      <c r="J1333">
        <v>7.5</v>
      </c>
      <c r="K1333" s="1">
        <v>44084</v>
      </c>
      <c r="L1333" t="s">
        <v>373</v>
      </c>
    </row>
    <row r="1335" spans="1:12" x14ac:dyDescent="0.2">
      <c r="A1335">
        <v>787236</v>
      </c>
      <c r="B1335" t="s">
        <v>1584</v>
      </c>
      <c r="C1335" t="s">
        <v>1585</v>
      </c>
      <c r="D1335">
        <v>649.99</v>
      </c>
      <c r="E1335">
        <v>98820</v>
      </c>
      <c r="F1335">
        <v>3588</v>
      </c>
      <c r="G1335">
        <v>75</v>
      </c>
      <c r="H1335" t="s">
        <v>14</v>
      </c>
      <c r="I1335">
        <v>3.9862915999999999</v>
      </c>
      <c r="J1335">
        <v>8</v>
      </c>
      <c r="K1335" s="1">
        <v>42438</v>
      </c>
      <c r="L1335" t="s">
        <v>18</v>
      </c>
    </row>
    <row r="1337" spans="1:12" x14ac:dyDescent="0.2">
      <c r="A1337">
        <v>1034284</v>
      </c>
      <c r="B1337" t="s">
        <v>1586</v>
      </c>
      <c r="C1337" t="s">
        <v>1587</v>
      </c>
      <c r="D1337">
        <v>699.99</v>
      </c>
      <c r="E1337">
        <v>34057</v>
      </c>
      <c r="F1337">
        <v>3586</v>
      </c>
      <c r="G1337">
        <v>210</v>
      </c>
      <c r="H1337" t="s">
        <v>14</v>
      </c>
      <c r="I1337">
        <v>4.2451572000000004</v>
      </c>
      <c r="J1337">
        <v>3</v>
      </c>
      <c r="K1337" s="1">
        <v>42711</v>
      </c>
      <c r="L1337" t="s">
        <v>15</v>
      </c>
    </row>
    <row r="1339" spans="1:12" x14ac:dyDescent="0.2">
      <c r="A1339">
        <v>4253350</v>
      </c>
      <c r="B1339" t="s">
        <v>1588</v>
      </c>
      <c r="C1339" t="s">
        <v>1589</v>
      </c>
      <c r="D1339">
        <v>1299.99</v>
      </c>
      <c r="E1339">
        <v>23540</v>
      </c>
      <c r="F1339">
        <v>3588</v>
      </c>
      <c r="G1339">
        <v>81</v>
      </c>
      <c r="H1339" t="s">
        <v>14</v>
      </c>
      <c r="I1339">
        <v>4.4013280000000004</v>
      </c>
      <c r="J1339">
        <v>8</v>
      </c>
      <c r="K1339" s="1">
        <v>44428</v>
      </c>
      <c r="L1339" t="s">
        <v>1590</v>
      </c>
    </row>
    <row r="1341" spans="1:12" x14ac:dyDescent="0.2">
      <c r="A1341">
        <v>2326560</v>
      </c>
      <c r="B1341" t="s">
        <v>1591</v>
      </c>
      <c r="C1341" t="s">
        <v>1592</v>
      </c>
      <c r="D1341">
        <v>1699.99</v>
      </c>
      <c r="E1341">
        <v>23384</v>
      </c>
      <c r="F1341">
        <v>3571</v>
      </c>
      <c r="G1341">
        <v>429</v>
      </c>
      <c r="H1341" t="s">
        <v>14</v>
      </c>
      <c r="I1341">
        <v>4.4146595</v>
      </c>
      <c r="J1341">
        <v>52.5</v>
      </c>
      <c r="K1341" s="1">
        <v>43572</v>
      </c>
      <c r="L1341" t="s">
        <v>116</v>
      </c>
    </row>
    <row r="1343" spans="1:12" x14ac:dyDescent="0.2">
      <c r="A1343">
        <v>1548060</v>
      </c>
      <c r="B1343" t="s">
        <v>1593</v>
      </c>
      <c r="C1343" t="s">
        <v>1594</v>
      </c>
      <c r="D1343">
        <v>899.99</v>
      </c>
      <c r="E1343">
        <v>19316</v>
      </c>
      <c r="F1343">
        <v>3567</v>
      </c>
      <c r="G1343">
        <v>21</v>
      </c>
      <c r="H1343" t="s">
        <v>14</v>
      </c>
      <c r="I1343">
        <v>3.982475</v>
      </c>
      <c r="J1343">
        <v>1.5</v>
      </c>
      <c r="K1343" s="1">
        <v>43140</v>
      </c>
      <c r="L1343" t="s">
        <v>652</v>
      </c>
    </row>
    <row r="1345" spans="1:12" x14ac:dyDescent="0.2">
      <c r="A1345">
        <v>816356</v>
      </c>
      <c r="B1345" t="s">
        <v>1595</v>
      </c>
      <c r="C1345" t="s">
        <v>1596</v>
      </c>
      <c r="D1345">
        <v>399.99</v>
      </c>
      <c r="E1345">
        <v>118569</v>
      </c>
      <c r="F1345">
        <v>3562</v>
      </c>
      <c r="G1345">
        <v>76</v>
      </c>
      <c r="H1345" t="s">
        <v>56</v>
      </c>
      <c r="I1345">
        <v>4.150957</v>
      </c>
      <c r="J1345">
        <v>14</v>
      </c>
      <c r="K1345" s="1">
        <v>42468</v>
      </c>
      <c r="L1345" t="s">
        <v>71</v>
      </c>
    </row>
    <row r="1347" spans="1:12" x14ac:dyDescent="0.2">
      <c r="A1347">
        <v>2360566</v>
      </c>
      <c r="B1347" t="s">
        <v>1597</v>
      </c>
      <c r="C1347" t="s">
        <v>1598</v>
      </c>
      <c r="D1347">
        <v>1999.99</v>
      </c>
      <c r="E1347">
        <v>20747</v>
      </c>
      <c r="F1347">
        <v>3554</v>
      </c>
      <c r="G1347">
        <v>196</v>
      </c>
      <c r="H1347" t="s">
        <v>14</v>
      </c>
      <c r="I1347">
        <v>4.3932384999999998</v>
      </c>
      <c r="J1347">
        <v>12.5</v>
      </c>
      <c r="K1347" s="1">
        <v>43594</v>
      </c>
      <c r="L1347" t="s">
        <v>1599</v>
      </c>
    </row>
    <row r="1349" spans="1:12" x14ac:dyDescent="0.2">
      <c r="A1349">
        <v>3105814</v>
      </c>
      <c r="B1349" t="s">
        <v>1600</v>
      </c>
      <c r="C1349" t="s">
        <v>1601</v>
      </c>
      <c r="D1349">
        <v>499.99</v>
      </c>
      <c r="E1349">
        <v>301628</v>
      </c>
      <c r="F1349">
        <v>3552</v>
      </c>
      <c r="G1349">
        <v>53</v>
      </c>
      <c r="H1349" t="s">
        <v>56</v>
      </c>
      <c r="I1349">
        <v>4.1700654000000004</v>
      </c>
      <c r="J1349">
        <v>7.5</v>
      </c>
      <c r="K1349" s="1">
        <v>43959</v>
      </c>
      <c r="L1349" t="s">
        <v>15</v>
      </c>
    </row>
    <row r="1351" spans="1:12" x14ac:dyDescent="0.2">
      <c r="A1351">
        <v>3259046</v>
      </c>
      <c r="B1351" t="s">
        <v>1602</v>
      </c>
      <c r="C1351" t="s">
        <v>1603</v>
      </c>
      <c r="D1351">
        <v>1299.99</v>
      </c>
      <c r="E1351">
        <v>36574</v>
      </c>
      <c r="F1351">
        <v>3546</v>
      </c>
      <c r="G1351">
        <v>102</v>
      </c>
      <c r="H1351" t="s">
        <v>14</v>
      </c>
      <c r="I1351">
        <v>4.2232320000000003</v>
      </c>
      <c r="J1351">
        <v>9.5</v>
      </c>
      <c r="K1351" s="1">
        <v>44004</v>
      </c>
      <c r="L1351" t="s">
        <v>1571</v>
      </c>
    </row>
    <row r="1353" spans="1:12" x14ac:dyDescent="0.2">
      <c r="A1353">
        <v>2327618</v>
      </c>
      <c r="B1353" t="s">
        <v>1604</v>
      </c>
      <c r="C1353" t="s">
        <v>1605</v>
      </c>
      <c r="D1353">
        <v>1299.99</v>
      </c>
      <c r="E1353">
        <v>114210</v>
      </c>
      <c r="F1353">
        <v>3539</v>
      </c>
      <c r="G1353">
        <v>137</v>
      </c>
      <c r="H1353" t="s">
        <v>142</v>
      </c>
      <c r="I1353">
        <v>4.3375890000000004</v>
      </c>
      <c r="J1353">
        <v>14</v>
      </c>
      <c r="K1353" s="1">
        <v>43573</v>
      </c>
      <c r="L1353" t="s">
        <v>898</v>
      </c>
    </row>
    <row r="1355" spans="1:12" x14ac:dyDescent="0.2">
      <c r="A1355">
        <v>3579349</v>
      </c>
      <c r="B1355" t="s">
        <v>1606</v>
      </c>
      <c r="C1355" t="s">
        <v>1607</v>
      </c>
      <c r="D1355">
        <v>1399.99</v>
      </c>
      <c r="E1355">
        <v>17674</v>
      </c>
      <c r="F1355">
        <v>3535</v>
      </c>
      <c r="G1355">
        <v>73</v>
      </c>
      <c r="H1355" t="s">
        <v>14</v>
      </c>
      <c r="I1355">
        <v>4.4097949999999999</v>
      </c>
      <c r="J1355">
        <v>7</v>
      </c>
      <c r="K1355" s="1">
        <v>44123</v>
      </c>
      <c r="L1355" t="s">
        <v>15</v>
      </c>
    </row>
    <row r="1357" spans="1:12" x14ac:dyDescent="0.2">
      <c r="A1357">
        <v>5361022</v>
      </c>
      <c r="B1357" t="s">
        <v>1608</v>
      </c>
      <c r="C1357" t="s">
        <v>1609</v>
      </c>
      <c r="D1357">
        <v>399.99</v>
      </c>
      <c r="E1357">
        <v>13238</v>
      </c>
      <c r="F1357">
        <v>3536</v>
      </c>
      <c r="G1357">
        <v>179</v>
      </c>
      <c r="H1357" t="s">
        <v>56</v>
      </c>
      <c r="I1357">
        <v>4.3728265999999998</v>
      </c>
      <c r="J1357">
        <v>14.5</v>
      </c>
      <c r="K1357" s="1">
        <v>45078</v>
      </c>
      <c r="L1357" t="s">
        <v>394</v>
      </c>
    </row>
    <row r="1359" spans="1:12" x14ac:dyDescent="0.2">
      <c r="A1359">
        <v>128550</v>
      </c>
      <c r="B1359" t="s">
        <v>1610</v>
      </c>
      <c r="C1359" t="s">
        <v>1611</v>
      </c>
      <c r="D1359">
        <v>399.99</v>
      </c>
      <c r="E1359">
        <v>16121</v>
      </c>
      <c r="F1359">
        <v>3531</v>
      </c>
      <c r="G1359">
        <v>148</v>
      </c>
      <c r="H1359" t="s">
        <v>14</v>
      </c>
      <c r="I1359">
        <v>4.6393550000000001</v>
      </c>
      <c r="J1359">
        <v>12.5</v>
      </c>
      <c r="K1359" s="1">
        <v>41611</v>
      </c>
      <c r="L1359" t="s">
        <v>1224</v>
      </c>
    </row>
    <row r="1361" spans="1:12" x14ac:dyDescent="0.2">
      <c r="A1361">
        <v>1544802</v>
      </c>
      <c r="B1361" t="s">
        <v>1612</v>
      </c>
      <c r="C1361" t="s">
        <v>1613</v>
      </c>
      <c r="D1361">
        <v>799.99</v>
      </c>
      <c r="E1361">
        <v>24789</v>
      </c>
      <c r="F1361">
        <v>3528</v>
      </c>
      <c r="G1361">
        <v>74</v>
      </c>
      <c r="H1361" t="s">
        <v>142</v>
      </c>
      <c r="I1361">
        <v>4.4066289999999997</v>
      </c>
      <c r="J1361">
        <v>7.5</v>
      </c>
      <c r="K1361" s="1">
        <v>43138</v>
      </c>
      <c r="L1361" t="s">
        <v>1614</v>
      </c>
    </row>
    <row r="1363" spans="1:12" x14ac:dyDescent="0.2">
      <c r="A1363">
        <v>4073152</v>
      </c>
      <c r="B1363" t="s">
        <v>1615</v>
      </c>
      <c r="C1363" t="s">
        <v>1616</v>
      </c>
      <c r="D1363">
        <v>1699.99</v>
      </c>
      <c r="E1363">
        <v>19951</v>
      </c>
      <c r="F1363">
        <v>3520</v>
      </c>
      <c r="G1363">
        <v>248</v>
      </c>
      <c r="H1363" t="s">
        <v>14</v>
      </c>
      <c r="I1363">
        <v>4.6161630000000002</v>
      </c>
      <c r="J1363">
        <v>28</v>
      </c>
      <c r="K1363" s="1">
        <v>44340</v>
      </c>
      <c r="L1363" t="s">
        <v>116</v>
      </c>
    </row>
    <row r="1365" spans="1:12" x14ac:dyDescent="0.2">
      <c r="A1365">
        <v>1141698</v>
      </c>
      <c r="B1365" t="s">
        <v>1617</v>
      </c>
      <c r="C1365" t="s">
        <v>1618</v>
      </c>
      <c r="D1365">
        <v>1299.99</v>
      </c>
      <c r="E1365">
        <v>27115</v>
      </c>
      <c r="F1365">
        <v>3518</v>
      </c>
      <c r="G1365">
        <v>58</v>
      </c>
      <c r="H1365" t="s">
        <v>142</v>
      </c>
      <c r="I1365">
        <v>4.5700406999999998</v>
      </c>
      <c r="J1365">
        <v>4.5</v>
      </c>
      <c r="K1365" s="1">
        <v>42805</v>
      </c>
      <c r="L1365" t="s">
        <v>134</v>
      </c>
    </row>
    <row r="1367" spans="1:12" x14ac:dyDescent="0.2">
      <c r="A1367">
        <v>4174624</v>
      </c>
      <c r="B1367" t="s">
        <v>1619</v>
      </c>
      <c r="C1367" t="s">
        <v>1620</v>
      </c>
      <c r="D1367">
        <v>1199.99</v>
      </c>
      <c r="E1367">
        <v>17098</v>
      </c>
      <c r="F1367">
        <v>3519</v>
      </c>
      <c r="G1367">
        <v>78</v>
      </c>
      <c r="H1367" t="s">
        <v>14</v>
      </c>
      <c r="I1367">
        <v>4.6219315999999999</v>
      </c>
      <c r="J1367">
        <v>9</v>
      </c>
      <c r="K1367" s="1">
        <v>44386</v>
      </c>
      <c r="L1367" t="s">
        <v>34</v>
      </c>
    </row>
    <row r="1369" spans="1:12" x14ac:dyDescent="0.2">
      <c r="A1369">
        <v>1863582</v>
      </c>
      <c r="B1369" t="s">
        <v>1621</v>
      </c>
      <c r="C1369" t="s">
        <v>1622</v>
      </c>
      <c r="D1369">
        <v>399.99</v>
      </c>
      <c r="E1369">
        <v>25376</v>
      </c>
      <c r="F1369">
        <v>3506</v>
      </c>
      <c r="G1369">
        <v>12</v>
      </c>
      <c r="H1369" t="s">
        <v>56</v>
      </c>
      <c r="I1369">
        <v>4.4681860000000002</v>
      </c>
      <c r="J1369">
        <v>8</v>
      </c>
      <c r="K1369" s="1">
        <v>43330</v>
      </c>
      <c r="L1369" t="s">
        <v>31</v>
      </c>
    </row>
    <row r="1371" spans="1:12" x14ac:dyDescent="0.2">
      <c r="A1371">
        <v>257414</v>
      </c>
      <c r="B1371" t="s">
        <v>1623</v>
      </c>
      <c r="C1371" t="s">
        <v>1624</v>
      </c>
      <c r="D1371">
        <v>399.99</v>
      </c>
      <c r="E1371">
        <v>17268</v>
      </c>
      <c r="F1371">
        <v>3500</v>
      </c>
      <c r="G1371">
        <v>87</v>
      </c>
      <c r="H1371" t="s">
        <v>56</v>
      </c>
      <c r="I1371">
        <v>4.7064123000000002</v>
      </c>
      <c r="J1371">
        <v>8.5</v>
      </c>
      <c r="K1371" s="1">
        <v>41828</v>
      </c>
      <c r="L1371" t="s">
        <v>104</v>
      </c>
    </row>
    <row r="1373" spans="1:12" x14ac:dyDescent="0.2">
      <c r="A1373">
        <v>1368384</v>
      </c>
      <c r="B1373" t="s">
        <v>1625</v>
      </c>
      <c r="C1373" t="s">
        <v>1626</v>
      </c>
      <c r="D1373">
        <v>999.99</v>
      </c>
      <c r="E1373">
        <v>18538</v>
      </c>
      <c r="F1373">
        <v>3500</v>
      </c>
      <c r="G1373">
        <v>182</v>
      </c>
      <c r="H1373" t="s">
        <v>56</v>
      </c>
      <c r="I1373">
        <v>4.4858427000000001</v>
      </c>
      <c r="J1373">
        <v>16</v>
      </c>
      <c r="K1373" s="1">
        <v>43009</v>
      </c>
      <c r="L1373" t="s">
        <v>1264</v>
      </c>
    </row>
    <row r="1375" spans="1:12" x14ac:dyDescent="0.2">
      <c r="A1375">
        <v>81094</v>
      </c>
      <c r="B1375" t="s">
        <v>1627</v>
      </c>
      <c r="C1375" t="s">
        <v>1628</v>
      </c>
      <c r="D1375">
        <v>399.99</v>
      </c>
      <c r="E1375">
        <v>25540</v>
      </c>
      <c r="F1375">
        <v>3497</v>
      </c>
      <c r="G1375">
        <v>103</v>
      </c>
      <c r="H1375" t="s">
        <v>14</v>
      </c>
      <c r="I1375">
        <v>4.2635439999999996</v>
      </c>
      <c r="J1375">
        <v>5</v>
      </c>
      <c r="K1375" s="1">
        <v>41506</v>
      </c>
      <c r="L1375" t="s">
        <v>316</v>
      </c>
    </row>
    <row r="1377" spans="1:12" x14ac:dyDescent="0.2">
      <c r="A1377">
        <v>1045646</v>
      </c>
      <c r="B1377" t="s">
        <v>1629</v>
      </c>
      <c r="C1377" t="s">
        <v>1630</v>
      </c>
      <c r="D1377">
        <v>399.99</v>
      </c>
      <c r="E1377">
        <v>44297</v>
      </c>
      <c r="F1377">
        <v>3491</v>
      </c>
      <c r="G1377">
        <v>13</v>
      </c>
      <c r="H1377" t="s">
        <v>56</v>
      </c>
      <c r="I1377">
        <v>4.2605915000000003</v>
      </c>
      <c r="J1377">
        <v>1.5</v>
      </c>
      <c r="K1377" s="1">
        <v>42723</v>
      </c>
      <c r="L1377" t="s">
        <v>255</v>
      </c>
    </row>
    <row r="1379" spans="1:12" x14ac:dyDescent="0.2">
      <c r="A1379">
        <v>2035334</v>
      </c>
      <c r="B1379" t="s">
        <v>1631</v>
      </c>
      <c r="C1379" t="s">
        <v>1632</v>
      </c>
      <c r="D1379">
        <v>1299.99</v>
      </c>
      <c r="E1379">
        <v>18064</v>
      </c>
      <c r="F1379">
        <v>3489</v>
      </c>
      <c r="G1379">
        <v>144</v>
      </c>
      <c r="H1379" t="s">
        <v>14</v>
      </c>
      <c r="I1379">
        <v>4.6141899999999998</v>
      </c>
      <c r="J1379">
        <v>9</v>
      </c>
      <c r="K1379" s="1">
        <v>43423</v>
      </c>
      <c r="L1379" t="s">
        <v>1633</v>
      </c>
    </row>
    <row r="1381" spans="1:12" x14ac:dyDescent="0.2">
      <c r="A1381">
        <v>1619484</v>
      </c>
      <c r="B1381" t="s">
        <v>1634</v>
      </c>
      <c r="C1381" t="s">
        <v>1635</v>
      </c>
      <c r="D1381">
        <v>1199.99</v>
      </c>
      <c r="E1381">
        <v>16852</v>
      </c>
      <c r="F1381">
        <v>3467</v>
      </c>
      <c r="G1381">
        <v>155</v>
      </c>
      <c r="H1381" t="s">
        <v>14</v>
      </c>
      <c r="I1381">
        <v>4.5282625999999997</v>
      </c>
      <c r="J1381">
        <v>36.5</v>
      </c>
      <c r="K1381" s="1">
        <v>43187</v>
      </c>
      <c r="L1381" t="s">
        <v>1636</v>
      </c>
    </row>
    <row r="1383" spans="1:12" x14ac:dyDescent="0.2">
      <c r="A1383">
        <v>1775858</v>
      </c>
      <c r="B1383" t="s">
        <v>1637</v>
      </c>
      <c r="C1383" t="s">
        <v>1638</v>
      </c>
      <c r="D1383">
        <v>699.99</v>
      </c>
      <c r="E1383">
        <v>28129</v>
      </c>
      <c r="F1383">
        <v>3461</v>
      </c>
      <c r="G1383">
        <v>51</v>
      </c>
      <c r="H1383" t="s">
        <v>757</v>
      </c>
      <c r="I1383">
        <v>4.7744239999999998</v>
      </c>
      <c r="J1383">
        <v>13.5</v>
      </c>
      <c r="K1383" s="1">
        <v>43281</v>
      </c>
      <c r="L1383" t="s">
        <v>1550</v>
      </c>
    </row>
    <row r="1385" spans="1:12" x14ac:dyDescent="0.2">
      <c r="A1385">
        <v>3219295</v>
      </c>
      <c r="B1385" t="s">
        <v>1639</v>
      </c>
      <c r="C1385" t="s">
        <v>1640</v>
      </c>
      <c r="D1385">
        <v>1299.99</v>
      </c>
      <c r="E1385">
        <v>26854</v>
      </c>
      <c r="F1385">
        <v>3458</v>
      </c>
      <c r="G1385">
        <v>188</v>
      </c>
      <c r="H1385" t="s">
        <v>14</v>
      </c>
      <c r="I1385">
        <v>4.6808142999999998</v>
      </c>
      <c r="J1385">
        <v>11</v>
      </c>
      <c r="K1385" s="1">
        <v>43991</v>
      </c>
      <c r="L1385" t="s">
        <v>1641</v>
      </c>
    </row>
    <row r="1387" spans="1:12" x14ac:dyDescent="0.2">
      <c r="A1387">
        <v>1724274</v>
      </c>
      <c r="B1387" t="s">
        <v>1642</v>
      </c>
      <c r="C1387" t="s">
        <v>1643</v>
      </c>
      <c r="D1387">
        <v>399.99</v>
      </c>
      <c r="E1387">
        <v>11223</v>
      </c>
      <c r="F1387">
        <v>3456</v>
      </c>
      <c r="G1387">
        <v>46</v>
      </c>
      <c r="H1387" t="s">
        <v>142</v>
      </c>
      <c r="I1387">
        <v>4.6434546000000001</v>
      </c>
      <c r="J1387">
        <v>5.5</v>
      </c>
      <c r="K1387" s="1">
        <v>43251</v>
      </c>
      <c r="L1387" t="s">
        <v>1644</v>
      </c>
    </row>
    <row r="1389" spans="1:12" x14ac:dyDescent="0.2">
      <c r="A1389">
        <v>987106</v>
      </c>
      <c r="B1389" t="s">
        <v>1645</v>
      </c>
      <c r="C1389" t="s">
        <v>1646</v>
      </c>
      <c r="D1389">
        <v>399.99</v>
      </c>
      <c r="E1389">
        <v>14392</v>
      </c>
      <c r="F1389">
        <v>3456</v>
      </c>
      <c r="G1389">
        <v>110</v>
      </c>
      <c r="H1389" t="s">
        <v>56</v>
      </c>
      <c r="I1389">
        <v>4.4559329999999999</v>
      </c>
      <c r="J1389">
        <v>7</v>
      </c>
      <c r="K1389" s="1">
        <v>42660</v>
      </c>
      <c r="L1389" t="s">
        <v>376</v>
      </c>
    </row>
    <row r="1391" spans="1:12" x14ac:dyDescent="0.2">
      <c r="A1391">
        <v>944014</v>
      </c>
      <c r="B1391" t="s">
        <v>1647</v>
      </c>
      <c r="C1391" t="s">
        <v>1648</v>
      </c>
      <c r="D1391">
        <v>499.99</v>
      </c>
      <c r="E1391">
        <v>24904</v>
      </c>
      <c r="F1391">
        <v>3451</v>
      </c>
      <c r="G1391">
        <v>54</v>
      </c>
      <c r="H1391" t="s">
        <v>56</v>
      </c>
      <c r="I1391">
        <v>4.6306194999999999</v>
      </c>
      <c r="J1391">
        <v>6.5</v>
      </c>
      <c r="K1391" s="1">
        <v>42611</v>
      </c>
      <c r="L1391" t="s">
        <v>1649</v>
      </c>
    </row>
    <row r="1393" spans="1:12" x14ac:dyDescent="0.2">
      <c r="A1393">
        <v>268632</v>
      </c>
      <c r="B1393" t="s">
        <v>185</v>
      </c>
      <c r="C1393" t="s">
        <v>1650</v>
      </c>
      <c r="D1393">
        <v>399.99</v>
      </c>
      <c r="E1393">
        <v>93542</v>
      </c>
      <c r="F1393">
        <v>3448</v>
      </c>
      <c r="G1393">
        <v>52</v>
      </c>
      <c r="H1393" t="s">
        <v>14</v>
      </c>
      <c r="I1393">
        <v>4.3468140000000002</v>
      </c>
      <c r="J1393">
        <v>8.5</v>
      </c>
      <c r="K1393" s="1">
        <v>41845</v>
      </c>
      <c r="L1393" t="s">
        <v>185</v>
      </c>
    </row>
    <row r="1395" spans="1:12" x14ac:dyDescent="0.2">
      <c r="A1395">
        <v>4257456</v>
      </c>
      <c r="B1395" t="s">
        <v>1651</v>
      </c>
      <c r="C1395" t="s">
        <v>1652</v>
      </c>
      <c r="D1395">
        <v>1299.99</v>
      </c>
      <c r="E1395">
        <v>16945</v>
      </c>
      <c r="F1395">
        <v>3450</v>
      </c>
      <c r="G1395">
        <v>60</v>
      </c>
      <c r="H1395" t="s">
        <v>14</v>
      </c>
      <c r="I1395">
        <v>4.5737452999999997</v>
      </c>
      <c r="J1395">
        <v>10</v>
      </c>
      <c r="K1395" s="1">
        <v>44430</v>
      </c>
      <c r="L1395" t="s">
        <v>376</v>
      </c>
    </row>
    <row r="1397" spans="1:12" x14ac:dyDescent="0.2">
      <c r="A1397">
        <v>3803956</v>
      </c>
      <c r="B1397" t="s">
        <v>1653</v>
      </c>
      <c r="C1397" t="s">
        <v>1654</v>
      </c>
      <c r="D1397">
        <v>399.99</v>
      </c>
      <c r="E1397">
        <v>221297</v>
      </c>
      <c r="F1397">
        <v>3433</v>
      </c>
      <c r="G1397">
        <v>34</v>
      </c>
      <c r="H1397" t="s">
        <v>56</v>
      </c>
      <c r="I1397">
        <v>4.1868258000000003</v>
      </c>
      <c r="J1397">
        <v>5</v>
      </c>
      <c r="K1397" s="1">
        <v>44222</v>
      </c>
      <c r="L1397" t="s">
        <v>71</v>
      </c>
    </row>
    <row r="1399" spans="1:12" x14ac:dyDescent="0.2">
      <c r="A1399">
        <v>1200530</v>
      </c>
      <c r="B1399" t="s">
        <v>1655</v>
      </c>
      <c r="C1399" t="s">
        <v>1656</v>
      </c>
      <c r="D1399">
        <v>1199.99</v>
      </c>
      <c r="E1399">
        <v>21521</v>
      </c>
      <c r="F1399">
        <v>3425</v>
      </c>
      <c r="G1399">
        <v>89</v>
      </c>
      <c r="H1399" t="s">
        <v>56</v>
      </c>
      <c r="I1399">
        <v>4.4898977000000002</v>
      </c>
      <c r="J1399">
        <v>8</v>
      </c>
      <c r="K1399" s="1">
        <v>42856</v>
      </c>
      <c r="L1399" t="s">
        <v>1396</v>
      </c>
    </row>
    <row r="1401" spans="1:12" x14ac:dyDescent="0.2">
      <c r="A1401">
        <v>1176574</v>
      </c>
      <c r="B1401" t="s">
        <v>1657</v>
      </c>
      <c r="C1401" t="s">
        <v>1658</v>
      </c>
      <c r="D1401">
        <v>399.99</v>
      </c>
      <c r="E1401">
        <v>17124</v>
      </c>
      <c r="F1401">
        <v>3424</v>
      </c>
      <c r="G1401">
        <v>65</v>
      </c>
      <c r="H1401" t="s">
        <v>142</v>
      </c>
      <c r="I1401">
        <v>4.7306476000000002</v>
      </c>
      <c r="J1401">
        <v>4</v>
      </c>
      <c r="K1401" s="1">
        <v>42836</v>
      </c>
      <c r="L1401" t="s">
        <v>180</v>
      </c>
    </row>
    <row r="1403" spans="1:12" x14ac:dyDescent="0.2">
      <c r="A1403">
        <v>1992186</v>
      </c>
      <c r="B1403" t="s">
        <v>1659</v>
      </c>
      <c r="C1403" t="s">
        <v>1660</v>
      </c>
      <c r="D1403">
        <v>1299.99</v>
      </c>
      <c r="E1403">
        <v>18964</v>
      </c>
      <c r="F1403">
        <v>3415</v>
      </c>
      <c r="G1403">
        <v>358</v>
      </c>
      <c r="H1403" t="s">
        <v>14</v>
      </c>
      <c r="I1403">
        <v>4.5873759999999999</v>
      </c>
      <c r="J1403">
        <v>37.5</v>
      </c>
      <c r="K1403" s="1">
        <v>43400</v>
      </c>
      <c r="L1403" t="s">
        <v>1661</v>
      </c>
    </row>
    <row r="1405" spans="1:12" x14ac:dyDescent="0.2">
      <c r="A1405">
        <v>695952</v>
      </c>
      <c r="B1405" t="s">
        <v>1662</v>
      </c>
      <c r="C1405" t="s">
        <v>1663</v>
      </c>
      <c r="D1405">
        <v>399.99</v>
      </c>
      <c r="E1405">
        <v>14381</v>
      </c>
      <c r="F1405">
        <v>3413</v>
      </c>
      <c r="G1405">
        <v>75</v>
      </c>
      <c r="H1405" t="s">
        <v>142</v>
      </c>
      <c r="I1405">
        <v>4.4315810000000004</v>
      </c>
      <c r="J1405">
        <v>3.5</v>
      </c>
      <c r="K1405" s="1">
        <v>42350</v>
      </c>
      <c r="L1405" t="s">
        <v>198</v>
      </c>
    </row>
    <row r="1407" spans="1:12" x14ac:dyDescent="0.2">
      <c r="A1407">
        <v>47817</v>
      </c>
      <c r="B1407" t="s">
        <v>1664</v>
      </c>
      <c r="C1407" t="s">
        <v>1665</v>
      </c>
      <c r="D1407">
        <v>399.99</v>
      </c>
      <c r="E1407">
        <v>125151</v>
      </c>
      <c r="F1407">
        <v>3404</v>
      </c>
      <c r="G1407">
        <v>39</v>
      </c>
      <c r="H1407" t="s">
        <v>14</v>
      </c>
      <c r="I1407">
        <v>4.0732903</v>
      </c>
      <c r="J1407">
        <v>9.5</v>
      </c>
      <c r="K1407" s="1">
        <v>41362</v>
      </c>
      <c r="L1407" t="s">
        <v>430</v>
      </c>
    </row>
    <row r="1409" spans="1:12" x14ac:dyDescent="0.2">
      <c r="A1409">
        <v>943296</v>
      </c>
      <c r="B1409" t="s">
        <v>1666</v>
      </c>
      <c r="C1409" t="s">
        <v>1667</v>
      </c>
      <c r="D1409">
        <v>499.99</v>
      </c>
      <c r="E1409">
        <v>59292</v>
      </c>
      <c r="F1409">
        <v>3401</v>
      </c>
      <c r="G1409">
        <v>47</v>
      </c>
      <c r="H1409" t="s">
        <v>14</v>
      </c>
      <c r="I1409">
        <v>4.0505585999999996</v>
      </c>
      <c r="J1409">
        <v>6</v>
      </c>
      <c r="K1409" s="1">
        <v>42610</v>
      </c>
      <c r="L1409" t="s">
        <v>328</v>
      </c>
    </row>
    <row r="1411" spans="1:12" x14ac:dyDescent="0.2">
      <c r="A1411">
        <v>1382482</v>
      </c>
      <c r="B1411" t="s">
        <v>1668</v>
      </c>
      <c r="C1411" t="s">
        <v>1669</v>
      </c>
      <c r="D1411">
        <v>1099.99</v>
      </c>
      <c r="E1411">
        <v>21109</v>
      </c>
      <c r="F1411">
        <v>3392</v>
      </c>
      <c r="G1411">
        <v>79</v>
      </c>
      <c r="H1411" t="s">
        <v>142</v>
      </c>
      <c r="I1411">
        <v>4.6617189999999997</v>
      </c>
      <c r="J1411">
        <v>10.5</v>
      </c>
      <c r="K1411" s="1">
        <v>43014</v>
      </c>
      <c r="L1411" t="s">
        <v>1315</v>
      </c>
    </row>
    <row r="1413" spans="1:12" x14ac:dyDescent="0.2">
      <c r="A1413">
        <v>51133</v>
      </c>
      <c r="B1413" t="s">
        <v>1670</v>
      </c>
      <c r="C1413" t="s">
        <v>1671</v>
      </c>
      <c r="D1413">
        <v>399.99</v>
      </c>
      <c r="E1413">
        <v>10457</v>
      </c>
      <c r="F1413">
        <v>3385</v>
      </c>
      <c r="G1413">
        <v>20</v>
      </c>
      <c r="H1413" t="s">
        <v>56</v>
      </c>
      <c r="I1413">
        <v>4.4388164999999997</v>
      </c>
      <c r="J1413">
        <v>1.5</v>
      </c>
      <c r="K1413" s="1">
        <v>41388</v>
      </c>
      <c r="L1413" t="s">
        <v>185</v>
      </c>
    </row>
    <row r="1415" spans="1:12" x14ac:dyDescent="0.2">
      <c r="A1415">
        <v>4709442</v>
      </c>
      <c r="B1415" t="s">
        <v>1672</v>
      </c>
      <c r="C1415" t="s">
        <v>1673</v>
      </c>
      <c r="D1415">
        <v>1299.99</v>
      </c>
      <c r="E1415">
        <v>25757</v>
      </c>
      <c r="F1415">
        <v>3384</v>
      </c>
      <c r="G1415">
        <v>132</v>
      </c>
      <c r="H1415" t="s">
        <v>14</v>
      </c>
      <c r="I1415">
        <v>4.6546500000000002</v>
      </c>
      <c r="J1415">
        <v>13.5</v>
      </c>
      <c r="K1415" s="1">
        <v>44710</v>
      </c>
      <c r="L1415" t="s">
        <v>1674</v>
      </c>
    </row>
    <row r="1417" spans="1:12" x14ac:dyDescent="0.2">
      <c r="A1417">
        <v>1565998</v>
      </c>
      <c r="B1417" t="s">
        <v>1675</v>
      </c>
      <c r="C1417" t="s">
        <v>1676</v>
      </c>
      <c r="D1417">
        <v>1499.99</v>
      </c>
      <c r="E1417">
        <v>17340</v>
      </c>
      <c r="F1417">
        <v>3373</v>
      </c>
      <c r="G1417">
        <v>233</v>
      </c>
      <c r="H1417" t="s">
        <v>14</v>
      </c>
      <c r="I1417">
        <v>4.2355970000000003</v>
      </c>
      <c r="J1417">
        <v>22</v>
      </c>
      <c r="K1417" s="1">
        <v>43153</v>
      </c>
      <c r="L1417" t="s">
        <v>384</v>
      </c>
    </row>
    <row r="1419" spans="1:12" x14ac:dyDescent="0.2">
      <c r="A1419">
        <v>3812128</v>
      </c>
      <c r="B1419" t="s">
        <v>1677</v>
      </c>
      <c r="C1419" t="s">
        <v>1678</v>
      </c>
      <c r="D1419">
        <v>399.99</v>
      </c>
      <c r="E1419">
        <v>205960</v>
      </c>
      <c r="F1419">
        <v>3372</v>
      </c>
      <c r="G1419">
        <v>78</v>
      </c>
      <c r="H1419" t="s">
        <v>14</v>
      </c>
      <c r="I1419">
        <v>4.4763755999999999</v>
      </c>
      <c r="J1419">
        <v>11</v>
      </c>
      <c r="K1419" s="1">
        <v>44226</v>
      </c>
      <c r="L1419" t="s">
        <v>15</v>
      </c>
    </row>
    <row r="1421" spans="1:12" x14ac:dyDescent="0.2">
      <c r="A1421">
        <v>1955654</v>
      </c>
      <c r="B1421" t="s">
        <v>1679</v>
      </c>
      <c r="C1421" t="s">
        <v>1680</v>
      </c>
      <c r="D1421">
        <v>1799.99</v>
      </c>
      <c r="E1421">
        <v>31548</v>
      </c>
      <c r="F1421">
        <v>3371</v>
      </c>
      <c r="G1421">
        <v>187</v>
      </c>
      <c r="H1421" t="s">
        <v>56</v>
      </c>
      <c r="I1421">
        <v>4.6089729999999998</v>
      </c>
      <c r="J1421">
        <v>17.5</v>
      </c>
      <c r="K1421" s="1">
        <v>43382</v>
      </c>
      <c r="L1421" t="s">
        <v>298</v>
      </c>
    </row>
    <row r="1423" spans="1:12" x14ac:dyDescent="0.2">
      <c r="A1423">
        <v>8324</v>
      </c>
      <c r="B1423" t="s">
        <v>1681</v>
      </c>
      <c r="C1423" t="s">
        <v>1682</v>
      </c>
      <c r="D1423">
        <v>1199.99</v>
      </c>
      <c r="E1423">
        <v>26598</v>
      </c>
      <c r="F1423">
        <v>3367</v>
      </c>
      <c r="G1423">
        <v>72</v>
      </c>
      <c r="H1423" t="s">
        <v>14</v>
      </c>
      <c r="I1423">
        <v>4.5261525999999996</v>
      </c>
      <c r="J1423">
        <v>8</v>
      </c>
      <c r="K1423" s="1">
        <v>40722</v>
      </c>
      <c r="L1423" t="s">
        <v>28</v>
      </c>
    </row>
    <row r="1425" spans="1:12" x14ac:dyDescent="0.2">
      <c r="A1425">
        <v>1304050</v>
      </c>
      <c r="B1425" t="s">
        <v>1683</v>
      </c>
      <c r="C1425" t="s">
        <v>1684</v>
      </c>
      <c r="D1425">
        <v>1099.99</v>
      </c>
      <c r="E1425">
        <v>24465</v>
      </c>
      <c r="F1425">
        <v>3366</v>
      </c>
      <c r="G1425">
        <v>202</v>
      </c>
      <c r="H1425" t="s">
        <v>142</v>
      </c>
      <c r="I1425">
        <v>4.5441630000000002</v>
      </c>
      <c r="J1425">
        <v>13.5</v>
      </c>
      <c r="K1425" s="1">
        <v>42941</v>
      </c>
      <c r="L1425" t="s">
        <v>1685</v>
      </c>
    </row>
    <row r="1427" spans="1:12" x14ac:dyDescent="0.2">
      <c r="A1427">
        <v>1802126</v>
      </c>
      <c r="B1427" t="s">
        <v>1686</v>
      </c>
      <c r="C1427" t="s">
        <v>1687</v>
      </c>
      <c r="D1427">
        <v>399.99</v>
      </c>
      <c r="E1427">
        <v>26127</v>
      </c>
      <c r="F1427">
        <v>3348</v>
      </c>
      <c r="G1427">
        <v>41</v>
      </c>
      <c r="H1427" t="s">
        <v>56</v>
      </c>
      <c r="I1427">
        <v>4.5250763999999997</v>
      </c>
      <c r="J1427">
        <v>1.5</v>
      </c>
      <c r="K1427" s="1">
        <v>43297</v>
      </c>
      <c r="L1427" t="s">
        <v>252</v>
      </c>
    </row>
    <row r="1429" spans="1:12" x14ac:dyDescent="0.2">
      <c r="A1429">
        <v>1935322</v>
      </c>
      <c r="B1429" t="s">
        <v>1688</v>
      </c>
      <c r="C1429" t="s">
        <v>1689</v>
      </c>
      <c r="D1429">
        <v>1299.99</v>
      </c>
      <c r="E1429">
        <v>27815</v>
      </c>
      <c r="F1429">
        <v>3342</v>
      </c>
      <c r="G1429">
        <v>217</v>
      </c>
      <c r="H1429" t="s">
        <v>14</v>
      </c>
      <c r="I1429">
        <v>4.2465525</v>
      </c>
      <c r="J1429">
        <v>21</v>
      </c>
      <c r="K1429" s="1">
        <v>43370</v>
      </c>
      <c r="L1429" t="s">
        <v>893</v>
      </c>
    </row>
    <row r="1431" spans="1:12" x14ac:dyDescent="0.2">
      <c r="A1431">
        <v>2296484</v>
      </c>
      <c r="B1431" t="s">
        <v>1690</v>
      </c>
      <c r="C1431" t="s">
        <v>1691</v>
      </c>
      <c r="D1431">
        <v>1699.99</v>
      </c>
      <c r="E1431">
        <v>34427</v>
      </c>
      <c r="F1431">
        <v>3337</v>
      </c>
      <c r="G1431">
        <v>166</v>
      </c>
      <c r="H1431" t="s">
        <v>142</v>
      </c>
      <c r="I1431">
        <v>4.8377819999999998</v>
      </c>
      <c r="J1431">
        <v>36.5</v>
      </c>
      <c r="K1431" s="1">
        <v>43552</v>
      </c>
      <c r="L1431" t="s">
        <v>15</v>
      </c>
    </row>
    <row r="1433" spans="1:12" x14ac:dyDescent="0.2">
      <c r="A1433">
        <v>1641478</v>
      </c>
      <c r="B1433" t="s">
        <v>1692</v>
      </c>
      <c r="C1433" t="s">
        <v>1693</v>
      </c>
      <c r="D1433">
        <v>1299.99</v>
      </c>
      <c r="E1433">
        <v>24107</v>
      </c>
      <c r="F1433">
        <v>3325</v>
      </c>
      <c r="G1433">
        <v>40</v>
      </c>
      <c r="H1433" t="s">
        <v>142</v>
      </c>
      <c r="I1433">
        <v>4.6222130000000003</v>
      </c>
      <c r="J1433">
        <v>21.5</v>
      </c>
      <c r="K1433" s="1">
        <v>43201</v>
      </c>
      <c r="L1433" t="s">
        <v>1694</v>
      </c>
    </row>
    <row r="1435" spans="1:12" x14ac:dyDescent="0.2">
      <c r="A1435">
        <v>3548982</v>
      </c>
      <c r="B1435" t="s">
        <v>1695</v>
      </c>
      <c r="C1435" t="s">
        <v>1696</v>
      </c>
      <c r="D1435">
        <v>1299.99</v>
      </c>
      <c r="E1435">
        <v>13739</v>
      </c>
      <c r="F1435">
        <v>3320</v>
      </c>
      <c r="G1435">
        <v>74</v>
      </c>
      <c r="H1435" t="s">
        <v>14</v>
      </c>
      <c r="I1435">
        <v>4.7444930000000003</v>
      </c>
      <c r="J1435">
        <v>5.5</v>
      </c>
      <c r="K1435" s="1">
        <v>44109</v>
      </c>
      <c r="L1435" t="s">
        <v>1030</v>
      </c>
    </row>
    <row r="1437" spans="1:12" x14ac:dyDescent="0.2">
      <c r="A1437">
        <v>3642112</v>
      </c>
      <c r="B1437" t="s">
        <v>1697</v>
      </c>
      <c r="C1437" t="s">
        <v>1698</v>
      </c>
      <c r="D1437">
        <v>1299.99</v>
      </c>
      <c r="E1437">
        <v>27012</v>
      </c>
      <c r="F1437">
        <v>3306</v>
      </c>
      <c r="G1437">
        <v>255</v>
      </c>
      <c r="H1437" t="s">
        <v>14</v>
      </c>
      <c r="I1437">
        <v>4.5638265999999996</v>
      </c>
      <c r="J1437">
        <v>30.5</v>
      </c>
      <c r="K1437" s="1">
        <v>44152</v>
      </c>
      <c r="L1437" t="s">
        <v>226</v>
      </c>
    </row>
    <row r="1439" spans="1:12" x14ac:dyDescent="0.2">
      <c r="A1439">
        <v>3943902</v>
      </c>
      <c r="B1439" t="s">
        <v>1699</v>
      </c>
      <c r="C1439" t="s">
        <v>1700</v>
      </c>
      <c r="D1439">
        <v>1099.99</v>
      </c>
      <c r="E1439">
        <v>17789</v>
      </c>
      <c r="F1439">
        <v>3314</v>
      </c>
      <c r="G1439">
        <v>75</v>
      </c>
      <c r="H1439" t="s">
        <v>14</v>
      </c>
      <c r="I1439">
        <v>4.4422769999999998</v>
      </c>
      <c r="J1439">
        <v>11</v>
      </c>
      <c r="K1439" s="1">
        <v>44283</v>
      </c>
      <c r="L1439" t="s">
        <v>1701</v>
      </c>
    </row>
    <row r="1441" spans="1:12" x14ac:dyDescent="0.2">
      <c r="A1441">
        <v>1281492</v>
      </c>
      <c r="B1441" t="s">
        <v>1702</v>
      </c>
      <c r="C1441" t="s">
        <v>1703</v>
      </c>
      <c r="D1441">
        <v>499.99</v>
      </c>
      <c r="E1441">
        <v>29579</v>
      </c>
      <c r="F1441">
        <v>3302</v>
      </c>
      <c r="G1441">
        <v>55</v>
      </c>
      <c r="H1441" t="s">
        <v>142</v>
      </c>
      <c r="I1441">
        <v>4.6252570000000004</v>
      </c>
      <c r="J1441">
        <v>8</v>
      </c>
      <c r="K1441" s="1">
        <v>42922</v>
      </c>
      <c r="L1441" t="s">
        <v>1704</v>
      </c>
    </row>
    <row r="1443" spans="1:12" x14ac:dyDescent="0.2">
      <c r="A1443">
        <v>1140660</v>
      </c>
      <c r="B1443" t="s">
        <v>1705</v>
      </c>
      <c r="C1443" t="s">
        <v>1706</v>
      </c>
      <c r="D1443">
        <v>999.99</v>
      </c>
      <c r="E1443">
        <v>24589</v>
      </c>
      <c r="F1443">
        <v>3302</v>
      </c>
      <c r="G1443">
        <v>148</v>
      </c>
      <c r="H1443" t="s">
        <v>142</v>
      </c>
      <c r="I1443">
        <v>4.4091370000000003</v>
      </c>
      <c r="J1443">
        <v>10</v>
      </c>
      <c r="K1443" s="1">
        <v>42804</v>
      </c>
      <c r="L1443" t="s">
        <v>131</v>
      </c>
    </row>
    <row r="1445" spans="1:12" x14ac:dyDescent="0.2">
      <c r="A1445">
        <v>1789268</v>
      </c>
      <c r="B1445" t="s">
        <v>1707</v>
      </c>
      <c r="C1445" t="s">
        <v>1708</v>
      </c>
      <c r="D1445">
        <v>1299.99</v>
      </c>
      <c r="E1445">
        <v>20792</v>
      </c>
      <c r="F1445">
        <v>3295</v>
      </c>
      <c r="G1445">
        <v>386</v>
      </c>
      <c r="H1445" t="s">
        <v>14</v>
      </c>
      <c r="I1445">
        <v>4.0677289999999999</v>
      </c>
      <c r="J1445">
        <v>30</v>
      </c>
      <c r="K1445" s="1">
        <v>43290</v>
      </c>
      <c r="L1445" t="s">
        <v>1709</v>
      </c>
    </row>
    <row r="1447" spans="1:12" x14ac:dyDescent="0.2">
      <c r="A1447">
        <v>1478886</v>
      </c>
      <c r="B1447" t="s">
        <v>1710</v>
      </c>
      <c r="C1447" t="s">
        <v>1711</v>
      </c>
      <c r="D1447">
        <v>2999.99</v>
      </c>
      <c r="E1447">
        <v>22437</v>
      </c>
      <c r="F1447">
        <v>3291</v>
      </c>
      <c r="G1447">
        <v>281</v>
      </c>
      <c r="H1447" t="s">
        <v>14</v>
      </c>
      <c r="I1447">
        <v>4.5409727000000002</v>
      </c>
      <c r="J1447">
        <v>26</v>
      </c>
      <c r="K1447" s="1">
        <v>43091</v>
      </c>
      <c r="L1447" t="s">
        <v>39</v>
      </c>
    </row>
    <row r="1449" spans="1:12" x14ac:dyDescent="0.2">
      <c r="A1449">
        <v>1328642</v>
      </c>
      <c r="B1449" t="s">
        <v>1712</v>
      </c>
      <c r="C1449" t="s">
        <v>1713</v>
      </c>
      <c r="D1449">
        <v>399.99</v>
      </c>
      <c r="E1449">
        <v>22907</v>
      </c>
      <c r="F1449">
        <v>3286</v>
      </c>
      <c r="G1449">
        <v>60</v>
      </c>
      <c r="H1449" t="s">
        <v>14</v>
      </c>
      <c r="I1449">
        <v>4.5269526999999998</v>
      </c>
      <c r="J1449">
        <v>3.5</v>
      </c>
      <c r="K1449" s="1">
        <v>42969</v>
      </c>
      <c r="L1449" t="s">
        <v>592</v>
      </c>
    </row>
    <row r="1451" spans="1:12" x14ac:dyDescent="0.2">
      <c r="A1451">
        <v>4603936</v>
      </c>
      <c r="B1451" t="s">
        <v>1714</v>
      </c>
      <c r="C1451" t="s">
        <v>1715</v>
      </c>
      <c r="D1451">
        <v>1299.99</v>
      </c>
      <c r="E1451">
        <v>29986</v>
      </c>
      <c r="F1451">
        <v>3289</v>
      </c>
      <c r="G1451">
        <v>245</v>
      </c>
      <c r="H1451" t="s">
        <v>14</v>
      </c>
      <c r="I1451">
        <v>4.7971124999999999</v>
      </c>
      <c r="J1451">
        <v>65</v>
      </c>
      <c r="K1451" s="1">
        <v>44639</v>
      </c>
      <c r="L1451" t="s">
        <v>82</v>
      </c>
    </row>
    <row r="1453" spans="1:12" x14ac:dyDescent="0.2">
      <c r="A1453">
        <v>2967048</v>
      </c>
      <c r="B1453" t="s">
        <v>1716</v>
      </c>
      <c r="C1453" t="s">
        <v>1717</v>
      </c>
      <c r="D1453">
        <v>2599.9899999999998</v>
      </c>
      <c r="E1453">
        <v>16170</v>
      </c>
      <c r="F1453">
        <v>3277</v>
      </c>
      <c r="G1453">
        <v>71</v>
      </c>
      <c r="H1453" t="s">
        <v>14</v>
      </c>
      <c r="I1453">
        <v>4.7065333999999996</v>
      </c>
      <c r="J1453">
        <v>7</v>
      </c>
      <c r="K1453" s="1">
        <v>43927</v>
      </c>
      <c r="L1453" t="s">
        <v>1478</v>
      </c>
    </row>
    <row r="1455" spans="1:12" x14ac:dyDescent="0.2">
      <c r="A1455">
        <v>2640970</v>
      </c>
      <c r="B1455" t="s">
        <v>1718</v>
      </c>
      <c r="C1455" t="s">
        <v>1719</v>
      </c>
      <c r="D1455">
        <v>1399.99</v>
      </c>
      <c r="E1455">
        <v>19277</v>
      </c>
      <c r="F1455">
        <v>3255</v>
      </c>
      <c r="G1455">
        <v>54</v>
      </c>
      <c r="H1455" t="s">
        <v>14</v>
      </c>
      <c r="I1455">
        <v>4.6044850000000004</v>
      </c>
      <c r="J1455">
        <v>5</v>
      </c>
      <c r="K1455" s="1">
        <v>43774</v>
      </c>
      <c r="L1455" t="s">
        <v>1720</v>
      </c>
    </row>
    <row r="1457" spans="1:12" x14ac:dyDescent="0.2">
      <c r="A1457">
        <v>508764</v>
      </c>
      <c r="B1457" t="s">
        <v>1721</v>
      </c>
      <c r="C1457" t="s">
        <v>1722</v>
      </c>
      <c r="D1457">
        <v>1299.99</v>
      </c>
      <c r="E1457">
        <v>20370</v>
      </c>
      <c r="F1457">
        <v>3251</v>
      </c>
      <c r="G1457">
        <v>117</v>
      </c>
      <c r="H1457" t="s">
        <v>14</v>
      </c>
      <c r="I1457">
        <v>4.6201033999999996</v>
      </c>
      <c r="J1457">
        <v>13.5</v>
      </c>
      <c r="K1457" s="1">
        <v>42146</v>
      </c>
      <c r="L1457" t="s">
        <v>95</v>
      </c>
    </row>
    <row r="1459" spans="1:12" x14ac:dyDescent="0.2">
      <c r="A1459">
        <v>512470</v>
      </c>
      <c r="B1459" t="s">
        <v>1723</v>
      </c>
      <c r="C1459" t="s">
        <v>1724</v>
      </c>
      <c r="D1459">
        <v>399.99</v>
      </c>
      <c r="E1459">
        <v>18354</v>
      </c>
      <c r="F1459">
        <v>3248</v>
      </c>
      <c r="G1459">
        <v>152</v>
      </c>
      <c r="H1459" t="s">
        <v>14</v>
      </c>
      <c r="I1459">
        <v>4.5911910000000002</v>
      </c>
      <c r="J1459">
        <v>17.5</v>
      </c>
      <c r="K1459" s="1">
        <v>42151</v>
      </c>
      <c r="L1459" t="s">
        <v>180</v>
      </c>
    </row>
    <row r="1461" spans="1:12" x14ac:dyDescent="0.2">
      <c r="A1461">
        <v>917724</v>
      </c>
      <c r="B1461" t="s">
        <v>1725</v>
      </c>
      <c r="C1461" t="s">
        <v>1726</v>
      </c>
      <c r="D1461">
        <v>399.99</v>
      </c>
      <c r="E1461">
        <v>106005</v>
      </c>
      <c r="F1461">
        <v>3247</v>
      </c>
      <c r="G1461">
        <v>95</v>
      </c>
      <c r="H1461" t="s">
        <v>142</v>
      </c>
      <c r="I1461">
        <v>4.1929144999999997</v>
      </c>
      <c r="J1461">
        <v>8.5</v>
      </c>
      <c r="K1461" s="1">
        <v>42580</v>
      </c>
      <c r="L1461" t="s">
        <v>28</v>
      </c>
    </row>
    <row r="1463" spans="1:12" x14ac:dyDescent="0.2">
      <c r="A1463">
        <v>5073162</v>
      </c>
      <c r="B1463" t="s">
        <v>1727</v>
      </c>
      <c r="C1463" t="s">
        <v>1728</v>
      </c>
      <c r="D1463">
        <v>1699.99</v>
      </c>
      <c r="E1463">
        <v>22484</v>
      </c>
      <c r="F1463">
        <v>3250</v>
      </c>
      <c r="G1463">
        <v>95</v>
      </c>
      <c r="H1463" t="s">
        <v>14</v>
      </c>
      <c r="I1463">
        <v>4.6222534</v>
      </c>
      <c r="J1463">
        <v>7.5</v>
      </c>
      <c r="K1463" s="1">
        <v>44935</v>
      </c>
      <c r="L1463" t="s">
        <v>25</v>
      </c>
    </row>
    <row r="1465" spans="1:12" x14ac:dyDescent="0.2">
      <c r="A1465">
        <v>4669180</v>
      </c>
      <c r="B1465" t="s">
        <v>1729</v>
      </c>
      <c r="C1465" t="s">
        <v>1730</v>
      </c>
      <c r="D1465">
        <v>399.99</v>
      </c>
      <c r="E1465">
        <v>7693</v>
      </c>
      <c r="F1465">
        <v>3242</v>
      </c>
      <c r="G1465">
        <v>30</v>
      </c>
      <c r="H1465" t="s">
        <v>56</v>
      </c>
      <c r="I1465">
        <v>4.520391</v>
      </c>
      <c r="J1465">
        <v>2.5</v>
      </c>
      <c r="K1465" s="1">
        <v>44683</v>
      </c>
      <c r="L1465" t="s">
        <v>671</v>
      </c>
    </row>
    <row r="1467" spans="1:12" x14ac:dyDescent="0.2">
      <c r="A1467">
        <v>2463192</v>
      </c>
      <c r="B1467" t="s">
        <v>1731</v>
      </c>
      <c r="C1467" t="s">
        <v>1732</v>
      </c>
      <c r="D1467">
        <v>399.99</v>
      </c>
      <c r="E1467">
        <v>122406</v>
      </c>
      <c r="F1467">
        <v>3235</v>
      </c>
      <c r="G1467">
        <v>105</v>
      </c>
      <c r="H1467" t="s">
        <v>56</v>
      </c>
      <c r="I1467">
        <v>4.3946743000000001</v>
      </c>
      <c r="J1467">
        <v>14</v>
      </c>
      <c r="K1467" s="1">
        <v>43663</v>
      </c>
      <c r="L1467" t="s">
        <v>15</v>
      </c>
    </row>
    <row r="1469" spans="1:12" x14ac:dyDescent="0.2">
      <c r="A1469">
        <v>895138</v>
      </c>
      <c r="B1469" t="s">
        <v>1733</v>
      </c>
      <c r="C1469" t="s">
        <v>1734</v>
      </c>
      <c r="D1469">
        <v>799.99</v>
      </c>
      <c r="E1469">
        <v>37040</v>
      </c>
      <c r="F1469">
        <v>3233</v>
      </c>
      <c r="G1469">
        <v>144</v>
      </c>
      <c r="H1469" t="s">
        <v>142</v>
      </c>
      <c r="I1469">
        <v>4.4766116</v>
      </c>
      <c r="J1469">
        <v>13</v>
      </c>
      <c r="K1469" s="1">
        <v>42554</v>
      </c>
      <c r="L1469" t="s">
        <v>595</v>
      </c>
    </row>
    <row r="1471" spans="1:12" x14ac:dyDescent="0.2">
      <c r="A1471">
        <v>4436714</v>
      </c>
      <c r="B1471" t="s">
        <v>1735</v>
      </c>
      <c r="C1471" t="s">
        <v>1736</v>
      </c>
      <c r="D1471">
        <v>1299.99</v>
      </c>
      <c r="E1471">
        <v>23112</v>
      </c>
      <c r="F1471">
        <v>3219</v>
      </c>
      <c r="G1471">
        <v>130</v>
      </c>
      <c r="H1471" t="s">
        <v>14</v>
      </c>
      <c r="I1471">
        <v>4.6150526999999997</v>
      </c>
      <c r="J1471">
        <v>24</v>
      </c>
      <c r="K1471" s="1">
        <v>44539</v>
      </c>
      <c r="L1471" t="s">
        <v>74</v>
      </c>
    </row>
    <row r="1473" spans="1:12" x14ac:dyDescent="0.2">
      <c r="A1473">
        <v>3728112</v>
      </c>
      <c r="B1473" t="s">
        <v>1737</v>
      </c>
      <c r="C1473" t="s">
        <v>1738</v>
      </c>
      <c r="D1473">
        <v>399.99</v>
      </c>
      <c r="E1473">
        <v>288356</v>
      </c>
      <c r="F1473">
        <v>3205</v>
      </c>
      <c r="G1473">
        <v>122</v>
      </c>
      <c r="H1473" t="s">
        <v>14</v>
      </c>
      <c r="I1473">
        <v>4.4163569999999996</v>
      </c>
      <c r="J1473">
        <v>45.5</v>
      </c>
      <c r="K1473" s="1">
        <v>44191</v>
      </c>
      <c r="L1473" t="s">
        <v>34</v>
      </c>
    </row>
    <row r="1475" spans="1:12" x14ac:dyDescent="0.2">
      <c r="A1475">
        <v>826410</v>
      </c>
      <c r="B1475" t="s">
        <v>1739</v>
      </c>
      <c r="C1475" t="s">
        <v>1740</v>
      </c>
      <c r="D1475">
        <v>1399.99</v>
      </c>
      <c r="E1475">
        <v>16550</v>
      </c>
      <c r="F1475">
        <v>3195</v>
      </c>
      <c r="G1475">
        <v>117</v>
      </c>
      <c r="H1475" t="s">
        <v>56</v>
      </c>
      <c r="I1475">
        <v>4.53268</v>
      </c>
      <c r="J1475">
        <v>6.5</v>
      </c>
      <c r="K1475" s="1">
        <v>42479</v>
      </c>
      <c r="L1475" t="s">
        <v>767</v>
      </c>
    </row>
    <row r="1477" spans="1:12" x14ac:dyDescent="0.2">
      <c r="A1477">
        <v>2411016</v>
      </c>
      <c r="B1477" t="s">
        <v>1741</v>
      </c>
      <c r="C1477" t="s">
        <v>1742</v>
      </c>
      <c r="D1477">
        <v>399.99</v>
      </c>
      <c r="E1477">
        <v>293064</v>
      </c>
      <c r="F1477">
        <v>3192</v>
      </c>
      <c r="G1477">
        <v>115</v>
      </c>
      <c r="H1477" t="s">
        <v>56</v>
      </c>
      <c r="I1477">
        <v>4.166156</v>
      </c>
      <c r="J1477">
        <v>6</v>
      </c>
      <c r="K1477" s="1">
        <v>43628</v>
      </c>
      <c r="L1477" t="s">
        <v>408</v>
      </c>
    </row>
    <row r="1479" spans="1:12" x14ac:dyDescent="0.2">
      <c r="A1479">
        <v>700540</v>
      </c>
      <c r="B1479" t="s">
        <v>1743</v>
      </c>
      <c r="C1479" t="s">
        <v>1744</v>
      </c>
      <c r="D1479">
        <v>1199.99</v>
      </c>
      <c r="E1479">
        <v>17535</v>
      </c>
      <c r="F1479">
        <v>3187</v>
      </c>
      <c r="G1479">
        <v>49</v>
      </c>
      <c r="H1479" t="s">
        <v>56</v>
      </c>
      <c r="I1479">
        <v>4.6826569999999998</v>
      </c>
      <c r="J1479">
        <v>10</v>
      </c>
      <c r="K1479" s="1">
        <v>42356</v>
      </c>
      <c r="L1479" t="s">
        <v>955</v>
      </c>
    </row>
    <row r="1481" spans="1:12" x14ac:dyDescent="0.2">
      <c r="A1481">
        <v>4993934</v>
      </c>
      <c r="B1481" t="s">
        <v>1745</v>
      </c>
      <c r="C1481" t="s">
        <v>1746</v>
      </c>
      <c r="D1481">
        <v>1699.99</v>
      </c>
      <c r="E1481">
        <v>23998</v>
      </c>
      <c r="F1481">
        <v>3178</v>
      </c>
      <c r="G1481">
        <v>71</v>
      </c>
      <c r="H1481" t="s">
        <v>56</v>
      </c>
      <c r="I1481">
        <v>4.6990314</v>
      </c>
      <c r="J1481">
        <v>12.5</v>
      </c>
      <c r="K1481" s="1">
        <v>44889</v>
      </c>
      <c r="L1481" t="s">
        <v>521</v>
      </c>
    </row>
    <row r="1483" spans="1:12" x14ac:dyDescent="0.2">
      <c r="A1483">
        <v>1563268</v>
      </c>
      <c r="B1483" t="s">
        <v>1747</v>
      </c>
      <c r="C1483" t="s">
        <v>1748</v>
      </c>
      <c r="D1483">
        <v>1599.99</v>
      </c>
      <c r="E1483">
        <v>16817</v>
      </c>
      <c r="F1483">
        <v>3171</v>
      </c>
      <c r="G1483">
        <v>123</v>
      </c>
      <c r="H1483" t="s">
        <v>14</v>
      </c>
      <c r="I1483">
        <v>4.2826610000000001</v>
      </c>
      <c r="J1483">
        <v>7</v>
      </c>
      <c r="K1483" s="1">
        <v>43151</v>
      </c>
      <c r="L1483" t="s">
        <v>387</v>
      </c>
    </row>
    <row r="1485" spans="1:12" x14ac:dyDescent="0.2">
      <c r="A1485">
        <v>709804</v>
      </c>
      <c r="B1485" t="s">
        <v>1749</v>
      </c>
      <c r="C1485" t="s">
        <v>1750</v>
      </c>
      <c r="D1485">
        <v>999.99</v>
      </c>
      <c r="E1485">
        <v>18918</v>
      </c>
      <c r="F1485">
        <v>3169</v>
      </c>
      <c r="G1485">
        <v>85</v>
      </c>
      <c r="H1485" t="s">
        <v>14</v>
      </c>
      <c r="I1485">
        <v>4.3822045000000003</v>
      </c>
      <c r="J1485">
        <v>8</v>
      </c>
      <c r="K1485" s="1">
        <v>42367</v>
      </c>
      <c r="L1485" t="s">
        <v>1751</v>
      </c>
    </row>
    <row r="1487" spans="1:12" x14ac:dyDescent="0.2">
      <c r="A1487">
        <v>1771964</v>
      </c>
      <c r="B1487" t="s">
        <v>1752</v>
      </c>
      <c r="C1487" t="s">
        <v>1753</v>
      </c>
      <c r="D1487">
        <v>1299.99</v>
      </c>
      <c r="E1487">
        <v>22142</v>
      </c>
      <c r="F1487">
        <v>3165</v>
      </c>
      <c r="G1487">
        <v>123</v>
      </c>
      <c r="H1487" t="s">
        <v>14</v>
      </c>
      <c r="I1487">
        <v>4.5557723000000001</v>
      </c>
      <c r="J1487">
        <v>10</v>
      </c>
      <c r="K1487" s="1">
        <v>43279</v>
      </c>
      <c r="L1487" t="s">
        <v>1754</v>
      </c>
    </row>
    <row r="1489" spans="1:12" x14ac:dyDescent="0.2">
      <c r="A1489">
        <v>297044</v>
      </c>
      <c r="B1489" t="s">
        <v>1755</v>
      </c>
      <c r="C1489" t="s">
        <v>1756</v>
      </c>
      <c r="D1489">
        <v>999.99</v>
      </c>
      <c r="E1489">
        <v>14841</v>
      </c>
      <c r="F1489">
        <v>3164</v>
      </c>
      <c r="G1489">
        <v>83</v>
      </c>
      <c r="H1489" t="s">
        <v>142</v>
      </c>
      <c r="I1489">
        <v>4.6183104999999998</v>
      </c>
      <c r="J1489">
        <v>10.5</v>
      </c>
      <c r="K1489" s="1">
        <v>41891</v>
      </c>
      <c r="L1489" t="s">
        <v>1757</v>
      </c>
    </row>
    <row r="1491" spans="1:12" x14ac:dyDescent="0.2">
      <c r="A1491">
        <v>1285808</v>
      </c>
      <c r="B1491" t="s">
        <v>1758</v>
      </c>
      <c r="C1491" t="s">
        <v>1759</v>
      </c>
      <c r="D1491">
        <v>399.99</v>
      </c>
      <c r="E1491">
        <v>43702</v>
      </c>
      <c r="F1491">
        <v>3161</v>
      </c>
      <c r="G1491">
        <v>43</v>
      </c>
      <c r="H1491" t="s">
        <v>14</v>
      </c>
      <c r="I1491">
        <v>4.233193</v>
      </c>
      <c r="J1491">
        <v>6.5</v>
      </c>
      <c r="K1491" s="1">
        <v>42926</v>
      </c>
      <c r="L1491" t="s">
        <v>34</v>
      </c>
    </row>
    <row r="1493" spans="1:12" x14ac:dyDescent="0.2">
      <c r="A1493">
        <v>3718730</v>
      </c>
      <c r="B1493" t="s">
        <v>1760</v>
      </c>
      <c r="C1493" t="s">
        <v>1761</v>
      </c>
      <c r="D1493">
        <v>1199.99</v>
      </c>
      <c r="E1493">
        <v>12356</v>
      </c>
      <c r="F1493">
        <v>3155</v>
      </c>
      <c r="G1493">
        <v>93</v>
      </c>
      <c r="H1493" t="s">
        <v>14</v>
      </c>
      <c r="I1493">
        <v>4.4542669999999998</v>
      </c>
      <c r="J1493">
        <v>11</v>
      </c>
      <c r="K1493" s="1">
        <v>44186</v>
      </c>
      <c r="L1493" t="s">
        <v>1661</v>
      </c>
    </row>
    <row r="1495" spans="1:12" x14ac:dyDescent="0.2">
      <c r="A1495">
        <v>3617896</v>
      </c>
      <c r="B1495" t="s">
        <v>661</v>
      </c>
      <c r="C1495" t="s">
        <v>1762</v>
      </c>
      <c r="D1495">
        <v>399.99</v>
      </c>
      <c r="E1495">
        <v>216596</v>
      </c>
      <c r="F1495">
        <v>3151</v>
      </c>
      <c r="G1495">
        <v>27</v>
      </c>
      <c r="H1495" t="s">
        <v>142</v>
      </c>
      <c r="I1495">
        <v>4.2800535999999996</v>
      </c>
      <c r="J1495">
        <v>5</v>
      </c>
      <c r="K1495" s="1">
        <v>44141</v>
      </c>
      <c r="L1495" t="s">
        <v>15</v>
      </c>
    </row>
    <row r="1497" spans="1:12" x14ac:dyDescent="0.2">
      <c r="A1497">
        <v>1208638</v>
      </c>
      <c r="B1497" t="s">
        <v>1763</v>
      </c>
      <c r="C1497" t="s">
        <v>1764</v>
      </c>
      <c r="D1497">
        <v>999.99</v>
      </c>
      <c r="E1497">
        <v>17379</v>
      </c>
      <c r="F1497">
        <v>3150</v>
      </c>
      <c r="G1497">
        <v>144</v>
      </c>
      <c r="H1497" t="s">
        <v>56</v>
      </c>
      <c r="I1497">
        <v>4.7707677000000004</v>
      </c>
      <c r="J1497">
        <v>8</v>
      </c>
      <c r="K1497" s="1">
        <v>42863</v>
      </c>
      <c r="L1497" t="s">
        <v>25</v>
      </c>
    </row>
    <row r="1499" spans="1:12" x14ac:dyDescent="0.2">
      <c r="A1499">
        <v>4341188</v>
      </c>
      <c r="B1499" t="s">
        <v>1765</v>
      </c>
      <c r="C1499" t="s">
        <v>1766</v>
      </c>
      <c r="D1499">
        <v>1699.99</v>
      </c>
      <c r="E1499">
        <v>17015</v>
      </c>
      <c r="F1499">
        <v>3150</v>
      </c>
      <c r="G1499">
        <v>114</v>
      </c>
      <c r="H1499" t="s">
        <v>14</v>
      </c>
      <c r="I1499">
        <v>4.7490705999999996</v>
      </c>
      <c r="J1499">
        <v>19.5</v>
      </c>
      <c r="K1499" s="1">
        <v>44478</v>
      </c>
      <c r="L1499" t="s">
        <v>119</v>
      </c>
    </row>
    <row r="1501" spans="1:12" x14ac:dyDescent="0.2">
      <c r="A1501">
        <v>1726410</v>
      </c>
      <c r="B1501" t="s">
        <v>1767</v>
      </c>
      <c r="C1501" t="s">
        <v>1768</v>
      </c>
      <c r="D1501">
        <v>1299.99</v>
      </c>
      <c r="E1501">
        <v>47488</v>
      </c>
      <c r="F1501">
        <v>3146</v>
      </c>
      <c r="G1501">
        <v>130</v>
      </c>
      <c r="H1501" t="s">
        <v>142</v>
      </c>
      <c r="I1501">
        <v>4.3276640000000004</v>
      </c>
      <c r="J1501">
        <v>11.5</v>
      </c>
      <c r="K1501" s="1">
        <v>43252</v>
      </c>
      <c r="L1501" t="s">
        <v>1769</v>
      </c>
    </row>
    <row r="1503" spans="1:12" x14ac:dyDescent="0.2">
      <c r="A1503">
        <v>1121254</v>
      </c>
      <c r="B1503" t="s">
        <v>1770</v>
      </c>
      <c r="C1503" t="s">
        <v>1771</v>
      </c>
      <c r="D1503">
        <v>1099.99</v>
      </c>
      <c r="E1503">
        <v>24139</v>
      </c>
      <c r="F1503">
        <v>3139</v>
      </c>
      <c r="G1503">
        <v>106</v>
      </c>
      <c r="H1503" t="s">
        <v>142</v>
      </c>
      <c r="I1503">
        <v>4.0081996999999996</v>
      </c>
      <c r="J1503">
        <v>10.5</v>
      </c>
      <c r="K1503" s="1">
        <v>42786</v>
      </c>
      <c r="L1503" t="s">
        <v>90</v>
      </c>
    </row>
    <row r="1505" spans="1:12" x14ac:dyDescent="0.2">
      <c r="A1505">
        <v>1052118</v>
      </c>
      <c r="B1505" t="s">
        <v>1772</v>
      </c>
      <c r="C1505" t="s">
        <v>1773</v>
      </c>
      <c r="D1505">
        <v>399.99</v>
      </c>
      <c r="E1505">
        <v>20621</v>
      </c>
      <c r="F1505">
        <v>3135</v>
      </c>
      <c r="G1505">
        <v>247</v>
      </c>
      <c r="H1505" t="s">
        <v>14</v>
      </c>
      <c r="I1505">
        <v>4.3171020000000002</v>
      </c>
      <c r="J1505">
        <v>43.5</v>
      </c>
      <c r="K1505" s="1">
        <v>42730</v>
      </c>
      <c r="L1505" t="s">
        <v>430</v>
      </c>
    </row>
    <row r="1507" spans="1:12" x14ac:dyDescent="0.2">
      <c r="A1507">
        <v>685550</v>
      </c>
      <c r="B1507" t="s">
        <v>1774</v>
      </c>
      <c r="C1507" t="s">
        <v>1775</v>
      </c>
      <c r="D1507">
        <v>399.99</v>
      </c>
      <c r="E1507">
        <v>26168</v>
      </c>
      <c r="F1507">
        <v>3132</v>
      </c>
      <c r="G1507">
        <v>56</v>
      </c>
      <c r="H1507" t="s">
        <v>56</v>
      </c>
      <c r="I1507">
        <v>4.4363526999999996</v>
      </c>
      <c r="J1507">
        <v>3</v>
      </c>
      <c r="K1507" s="1">
        <v>42339</v>
      </c>
      <c r="L1507" t="s">
        <v>28</v>
      </c>
    </row>
    <row r="1509" spans="1:12" x14ac:dyDescent="0.2">
      <c r="A1509">
        <v>1211566</v>
      </c>
      <c r="B1509" t="s">
        <v>1776</v>
      </c>
      <c r="C1509" t="s">
        <v>1777</v>
      </c>
      <c r="D1509">
        <v>1099.99</v>
      </c>
      <c r="E1509">
        <v>155903</v>
      </c>
      <c r="F1509">
        <v>3127</v>
      </c>
      <c r="G1509">
        <v>119</v>
      </c>
      <c r="H1509" t="s">
        <v>56</v>
      </c>
      <c r="I1509">
        <v>4.6429495999999997</v>
      </c>
      <c r="J1509">
        <v>9.5</v>
      </c>
      <c r="K1509" s="1">
        <v>42865</v>
      </c>
      <c r="L1509" t="s">
        <v>104</v>
      </c>
    </row>
    <row r="1511" spans="1:12" x14ac:dyDescent="0.2">
      <c r="A1511">
        <v>4244194</v>
      </c>
      <c r="B1511" t="s">
        <v>1778</v>
      </c>
      <c r="C1511" t="s">
        <v>1779</v>
      </c>
      <c r="D1511">
        <v>799.99</v>
      </c>
      <c r="E1511">
        <v>13728</v>
      </c>
      <c r="F1511">
        <v>3131</v>
      </c>
      <c r="G1511">
        <v>55</v>
      </c>
      <c r="H1511" t="s">
        <v>14</v>
      </c>
      <c r="I1511">
        <v>4.3225822000000003</v>
      </c>
      <c r="J1511">
        <v>5</v>
      </c>
      <c r="K1511" s="1">
        <v>44424</v>
      </c>
      <c r="L1511" t="s">
        <v>785</v>
      </c>
    </row>
    <row r="1513" spans="1:12" x14ac:dyDescent="0.2">
      <c r="A1513">
        <v>424864</v>
      </c>
      <c r="B1513" t="s">
        <v>1780</v>
      </c>
      <c r="C1513" t="s">
        <v>1781</v>
      </c>
      <c r="D1513">
        <v>1299.99</v>
      </c>
      <c r="E1513">
        <v>13172</v>
      </c>
      <c r="F1513">
        <v>3124</v>
      </c>
      <c r="G1513">
        <v>190</v>
      </c>
      <c r="H1513" t="s">
        <v>14</v>
      </c>
      <c r="I1513">
        <v>4.7561809999999998</v>
      </c>
      <c r="J1513">
        <v>6.5</v>
      </c>
      <c r="K1513" s="1">
        <v>42052</v>
      </c>
      <c r="L1513" t="s">
        <v>1782</v>
      </c>
    </row>
    <row r="1515" spans="1:12" x14ac:dyDescent="0.2">
      <c r="A1515">
        <v>1562530</v>
      </c>
      <c r="B1515" t="s">
        <v>1783</v>
      </c>
      <c r="C1515" t="s">
        <v>1784</v>
      </c>
      <c r="D1515">
        <v>899.99</v>
      </c>
      <c r="E1515">
        <v>14358</v>
      </c>
      <c r="F1515">
        <v>3122</v>
      </c>
      <c r="G1515">
        <v>15</v>
      </c>
      <c r="H1515" t="s">
        <v>142</v>
      </c>
      <c r="I1515">
        <v>4.3334073999999996</v>
      </c>
      <c r="J1515">
        <v>6</v>
      </c>
      <c r="K1515" s="1">
        <v>43151</v>
      </c>
      <c r="L1515" t="s">
        <v>15</v>
      </c>
    </row>
    <row r="1517" spans="1:12" x14ac:dyDescent="0.2">
      <c r="A1517">
        <v>5368608</v>
      </c>
      <c r="B1517" t="s">
        <v>1785</v>
      </c>
      <c r="C1517" t="s">
        <v>1786</v>
      </c>
      <c r="D1517">
        <v>1299.99</v>
      </c>
      <c r="E1517">
        <v>18897</v>
      </c>
      <c r="F1517">
        <v>3129</v>
      </c>
      <c r="G1517">
        <v>111</v>
      </c>
      <c r="H1517" t="s">
        <v>14</v>
      </c>
      <c r="I1517">
        <v>4.6207060000000002</v>
      </c>
      <c r="J1517">
        <v>10.5</v>
      </c>
      <c r="K1517" s="1">
        <v>45082</v>
      </c>
      <c r="L1517" t="s">
        <v>394</v>
      </c>
    </row>
    <row r="1519" spans="1:12" x14ac:dyDescent="0.2">
      <c r="A1519">
        <v>2602724</v>
      </c>
      <c r="B1519" t="s">
        <v>1787</v>
      </c>
      <c r="C1519" t="s">
        <v>1788</v>
      </c>
      <c r="D1519">
        <v>699.99</v>
      </c>
      <c r="E1519">
        <v>209106</v>
      </c>
      <c r="F1519">
        <v>3111</v>
      </c>
      <c r="G1519">
        <v>100</v>
      </c>
      <c r="H1519" t="s">
        <v>14</v>
      </c>
      <c r="I1519">
        <v>3.8492155000000001</v>
      </c>
      <c r="J1519">
        <v>11.5</v>
      </c>
      <c r="K1519" s="1">
        <v>43750</v>
      </c>
      <c r="L1519" t="s">
        <v>71</v>
      </c>
    </row>
    <row r="1521" spans="1:12" x14ac:dyDescent="0.2">
      <c r="A1521">
        <v>4425116</v>
      </c>
      <c r="B1521" t="s">
        <v>1789</v>
      </c>
      <c r="C1521" t="s">
        <v>1790</v>
      </c>
      <c r="D1521">
        <v>1899.99</v>
      </c>
      <c r="E1521">
        <v>22429</v>
      </c>
      <c r="F1521">
        <v>3114</v>
      </c>
      <c r="G1521">
        <v>137</v>
      </c>
      <c r="H1521" t="s">
        <v>142</v>
      </c>
      <c r="I1521">
        <v>4.5694509999999999</v>
      </c>
      <c r="J1521">
        <v>10</v>
      </c>
      <c r="K1521" s="1">
        <v>44532</v>
      </c>
      <c r="L1521" t="s">
        <v>414</v>
      </c>
    </row>
    <row r="1523" spans="1:12" x14ac:dyDescent="0.2">
      <c r="A1523">
        <v>5088684</v>
      </c>
      <c r="B1523" t="s">
        <v>1791</v>
      </c>
      <c r="C1523" t="s">
        <v>1792</v>
      </c>
      <c r="D1523">
        <v>1699.99</v>
      </c>
      <c r="E1523">
        <v>19342</v>
      </c>
      <c r="F1523">
        <v>3113</v>
      </c>
      <c r="G1523">
        <v>318</v>
      </c>
      <c r="H1523" t="s">
        <v>56</v>
      </c>
      <c r="I1523">
        <v>4.7546716</v>
      </c>
      <c r="J1523">
        <v>37</v>
      </c>
      <c r="K1523" s="1">
        <v>44942</v>
      </c>
      <c r="L1523" t="s">
        <v>48</v>
      </c>
    </row>
    <row r="1525" spans="1:12" x14ac:dyDescent="0.2">
      <c r="A1525">
        <v>960368</v>
      </c>
      <c r="B1525" t="s">
        <v>1793</v>
      </c>
      <c r="C1525" t="s">
        <v>1794</v>
      </c>
      <c r="D1525">
        <v>1199.99</v>
      </c>
      <c r="E1525">
        <v>21736</v>
      </c>
      <c r="F1525">
        <v>3106</v>
      </c>
      <c r="G1525">
        <v>107</v>
      </c>
      <c r="H1525" t="s">
        <v>142</v>
      </c>
      <c r="I1525">
        <v>4.4420093999999999</v>
      </c>
      <c r="J1525">
        <v>10</v>
      </c>
      <c r="K1525" s="1">
        <v>42629</v>
      </c>
      <c r="L1525" t="s">
        <v>1795</v>
      </c>
    </row>
    <row r="1527" spans="1:12" x14ac:dyDescent="0.2">
      <c r="A1527">
        <v>4397644</v>
      </c>
      <c r="B1527" t="s">
        <v>1796</v>
      </c>
      <c r="C1527" t="s">
        <v>1797</v>
      </c>
      <c r="D1527">
        <v>1299.99</v>
      </c>
      <c r="E1527">
        <v>24836</v>
      </c>
      <c r="F1527">
        <v>3112</v>
      </c>
      <c r="G1527">
        <v>202</v>
      </c>
      <c r="H1527" t="s">
        <v>56</v>
      </c>
      <c r="I1527">
        <v>4.7509709999999998</v>
      </c>
      <c r="J1527">
        <v>20.5</v>
      </c>
      <c r="K1527" s="1">
        <v>44515</v>
      </c>
      <c r="L1527" t="s">
        <v>286</v>
      </c>
    </row>
    <row r="1529" spans="1:12" x14ac:dyDescent="0.2">
      <c r="A1529">
        <v>1508458</v>
      </c>
      <c r="B1529" t="s">
        <v>1798</v>
      </c>
      <c r="C1529" t="s">
        <v>1799</v>
      </c>
      <c r="D1529">
        <v>399.99</v>
      </c>
      <c r="E1529">
        <v>297354</v>
      </c>
      <c r="F1529">
        <v>3104</v>
      </c>
      <c r="G1529">
        <v>36</v>
      </c>
      <c r="H1529" t="s">
        <v>14</v>
      </c>
      <c r="I1529">
        <v>4.2210717000000004</v>
      </c>
      <c r="J1529">
        <v>3</v>
      </c>
      <c r="K1529" s="1">
        <v>43113</v>
      </c>
      <c r="L1529" t="s">
        <v>57</v>
      </c>
    </row>
    <row r="1531" spans="1:12" x14ac:dyDescent="0.2">
      <c r="A1531">
        <v>2310440</v>
      </c>
      <c r="B1531" t="s">
        <v>1800</v>
      </c>
      <c r="C1531" t="s">
        <v>1801</v>
      </c>
      <c r="D1531">
        <v>999.99</v>
      </c>
      <c r="E1531">
        <v>36085</v>
      </c>
      <c r="F1531">
        <v>3096</v>
      </c>
      <c r="G1531">
        <v>51</v>
      </c>
      <c r="H1531" t="s">
        <v>757</v>
      </c>
      <c r="I1531">
        <v>4.5872316</v>
      </c>
      <c r="J1531">
        <v>8.5</v>
      </c>
      <c r="K1531" s="1">
        <v>43562</v>
      </c>
      <c r="L1531" t="s">
        <v>131</v>
      </c>
    </row>
    <row r="1533" spans="1:12" x14ac:dyDescent="0.2">
      <c r="A1533">
        <v>1151304</v>
      </c>
      <c r="B1533" t="s">
        <v>1802</v>
      </c>
      <c r="C1533" t="s">
        <v>1803</v>
      </c>
      <c r="D1533">
        <v>399.99</v>
      </c>
      <c r="E1533">
        <v>12865</v>
      </c>
      <c r="F1533">
        <v>3093</v>
      </c>
      <c r="G1533">
        <v>106</v>
      </c>
      <c r="H1533" t="s">
        <v>14</v>
      </c>
      <c r="I1533">
        <v>4.6419663</v>
      </c>
      <c r="J1533">
        <v>8</v>
      </c>
      <c r="K1533" s="1">
        <v>42814</v>
      </c>
      <c r="L1533" t="s">
        <v>1035</v>
      </c>
    </row>
    <row r="1535" spans="1:12" x14ac:dyDescent="0.2">
      <c r="A1535">
        <v>1323462</v>
      </c>
      <c r="B1535" t="s">
        <v>1804</v>
      </c>
      <c r="C1535" t="s">
        <v>1805</v>
      </c>
      <c r="D1535">
        <v>399.99</v>
      </c>
      <c r="E1535">
        <v>15948</v>
      </c>
      <c r="F1535">
        <v>3092</v>
      </c>
      <c r="G1535">
        <v>101</v>
      </c>
      <c r="H1535" t="s">
        <v>56</v>
      </c>
      <c r="I1535">
        <v>4.5501250000000004</v>
      </c>
      <c r="J1535">
        <v>23</v>
      </c>
      <c r="K1535" s="1">
        <v>42963</v>
      </c>
      <c r="L1535" t="s">
        <v>403</v>
      </c>
    </row>
    <row r="1537" spans="1:12" x14ac:dyDescent="0.2">
      <c r="A1537">
        <v>1879510</v>
      </c>
      <c r="B1537" t="s">
        <v>1806</v>
      </c>
      <c r="C1537" t="s">
        <v>1807</v>
      </c>
      <c r="D1537">
        <v>1099.99</v>
      </c>
      <c r="E1537">
        <v>23644</v>
      </c>
      <c r="F1537">
        <v>3092</v>
      </c>
      <c r="G1537">
        <v>81</v>
      </c>
      <c r="H1537" t="s">
        <v>142</v>
      </c>
      <c r="I1537">
        <v>4.1252870000000001</v>
      </c>
      <c r="J1537">
        <v>8.5</v>
      </c>
      <c r="K1537" s="1">
        <v>43339</v>
      </c>
      <c r="L1537" t="s">
        <v>298</v>
      </c>
    </row>
    <row r="1539" spans="1:12" x14ac:dyDescent="0.2">
      <c r="A1539">
        <v>3656862</v>
      </c>
      <c r="B1539" t="s">
        <v>1808</v>
      </c>
      <c r="C1539" t="s">
        <v>1809</v>
      </c>
      <c r="D1539">
        <v>399.99</v>
      </c>
      <c r="E1539">
        <v>258744</v>
      </c>
      <c r="F1539">
        <v>3083</v>
      </c>
      <c r="G1539">
        <v>95</v>
      </c>
      <c r="H1539" t="s">
        <v>14</v>
      </c>
      <c r="I1539">
        <v>4.2663650000000004</v>
      </c>
      <c r="J1539">
        <v>5.5</v>
      </c>
      <c r="K1539" s="1">
        <v>44159</v>
      </c>
      <c r="L1539" t="s">
        <v>15</v>
      </c>
    </row>
    <row r="1541" spans="1:12" x14ac:dyDescent="0.2">
      <c r="A1541">
        <v>449532</v>
      </c>
      <c r="B1541" t="s">
        <v>1810</v>
      </c>
      <c r="C1541" t="s">
        <v>1811</v>
      </c>
      <c r="D1541">
        <v>399.99</v>
      </c>
      <c r="E1541">
        <v>10898</v>
      </c>
      <c r="F1541">
        <v>3075</v>
      </c>
      <c r="G1541">
        <v>55</v>
      </c>
      <c r="H1541" t="s">
        <v>142</v>
      </c>
      <c r="I1541">
        <v>4.5105959999999996</v>
      </c>
      <c r="J1541">
        <v>5</v>
      </c>
      <c r="K1541" s="1">
        <v>42080</v>
      </c>
      <c r="L1541" t="s">
        <v>15</v>
      </c>
    </row>
    <row r="1543" spans="1:12" x14ac:dyDescent="0.2">
      <c r="A1543">
        <v>1364702</v>
      </c>
      <c r="B1543" t="s">
        <v>1812</v>
      </c>
      <c r="C1543" t="s">
        <v>1813</v>
      </c>
      <c r="D1543">
        <v>1299.99</v>
      </c>
      <c r="E1543">
        <v>22240</v>
      </c>
      <c r="F1543">
        <v>3068</v>
      </c>
      <c r="G1543">
        <v>53</v>
      </c>
      <c r="H1543" t="s">
        <v>14</v>
      </c>
      <c r="I1543">
        <v>4.5708200000000003</v>
      </c>
      <c r="J1543">
        <v>5.5</v>
      </c>
      <c r="K1543" s="1">
        <v>43007</v>
      </c>
      <c r="L1543" t="s">
        <v>1814</v>
      </c>
    </row>
    <row r="1545" spans="1:12" x14ac:dyDescent="0.2">
      <c r="A1545">
        <v>1396598</v>
      </c>
      <c r="B1545" t="s">
        <v>1815</v>
      </c>
      <c r="C1545" t="s">
        <v>1816</v>
      </c>
      <c r="D1545">
        <v>899.99</v>
      </c>
      <c r="E1545">
        <v>76961</v>
      </c>
      <c r="F1545">
        <v>3066</v>
      </c>
      <c r="G1545">
        <v>223</v>
      </c>
      <c r="H1545" t="s">
        <v>14</v>
      </c>
      <c r="I1545">
        <v>4.3451110000000002</v>
      </c>
      <c r="J1545">
        <v>33</v>
      </c>
      <c r="K1545" s="1">
        <v>43024</v>
      </c>
      <c r="L1545" t="s">
        <v>15</v>
      </c>
    </row>
    <row r="1547" spans="1:12" x14ac:dyDescent="0.2">
      <c r="A1547">
        <v>4580634</v>
      </c>
      <c r="B1547" t="s">
        <v>1817</v>
      </c>
      <c r="C1547" t="s">
        <v>1818</v>
      </c>
      <c r="D1547">
        <v>1199.99</v>
      </c>
      <c r="E1547">
        <v>28992</v>
      </c>
      <c r="F1547">
        <v>3065</v>
      </c>
      <c r="G1547">
        <v>227</v>
      </c>
      <c r="H1547" t="s">
        <v>14</v>
      </c>
      <c r="I1547">
        <v>4.5188065000000002</v>
      </c>
      <c r="J1547">
        <v>26.5</v>
      </c>
      <c r="K1547" s="1">
        <v>44624</v>
      </c>
      <c r="L1547" t="s">
        <v>15</v>
      </c>
    </row>
    <row r="1549" spans="1:12" x14ac:dyDescent="0.2">
      <c r="A1549">
        <v>2015150</v>
      </c>
      <c r="B1549" t="s">
        <v>1819</v>
      </c>
      <c r="C1549" t="s">
        <v>1820</v>
      </c>
      <c r="D1549">
        <v>599.99</v>
      </c>
      <c r="E1549">
        <v>13050</v>
      </c>
      <c r="F1549">
        <v>3054</v>
      </c>
      <c r="G1549">
        <v>45</v>
      </c>
      <c r="H1549" t="s">
        <v>56</v>
      </c>
      <c r="I1549">
        <v>4.2771379999999999</v>
      </c>
      <c r="J1549">
        <v>3.5</v>
      </c>
      <c r="K1549" s="1">
        <v>43412</v>
      </c>
      <c r="L1549" t="s">
        <v>1821</v>
      </c>
    </row>
    <row r="1551" spans="1:12" x14ac:dyDescent="0.2">
      <c r="A1551">
        <v>2192886</v>
      </c>
      <c r="B1551" t="s">
        <v>1822</v>
      </c>
      <c r="C1551" t="s">
        <v>1823</v>
      </c>
      <c r="D1551">
        <v>999.99</v>
      </c>
      <c r="E1551">
        <v>13702</v>
      </c>
      <c r="F1551">
        <v>3054</v>
      </c>
      <c r="G1551">
        <v>135</v>
      </c>
      <c r="H1551" t="s">
        <v>14</v>
      </c>
      <c r="I1551">
        <v>4.4095272999999997</v>
      </c>
      <c r="J1551">
        <v>8</v>
      </c>
      <c r="K1551" s="1">
        <v>43498</v>
      </c>
      <c r="L1551" t="s">
        <v>387</v>
      </c>
    </row>
    <row r="1553" spans="1:12" x14ac:dyDescent="0.2">
      <c r="A1553">
        <v>3614898</v>
      </c>
      <c r="B1553" t="s">
        <v>1824</v>
      </c>
      <c r="C1553" t="s">
        <v>1825</v>
      </c>
      <c r="D1553">
        <v>399.99</v>
      </c>
      <c r="E1553">
        <v>16420</v>
      </c>
      <c r="F1553">
        <v>3050</v>
      </c>
      <c r="G1553">
        <v>68</v>
      </c>
      <c r="H1553" t="s">
        <v>14</v>
      </c>
      <c r="I1553">
        <v>4.1374680000000001</v>
      </c>
      <c r="J1553">
        <v>4</v>
      </c>
      <c r="K1553" s="1">
        <v>44139</v>
      </c>
      <c r="L1553" t="s">
        <v>1826</v>
      </c>
    </row>
    <row r="1555" spans="1:12" x14ac:dyDescent="0.2">
      <c r="A1555">
        <v>1788518</v>
      </c>
      <c r="B1555" t="s">
        <v>1827</v>
      </c>
      <c r="C1555" t="s">
        <v>1828</v>
      </c>
      <c r="D1555">
        <v>399.99</v>
      </c>
      <c r="E1555">
        <v>68886</v>
      </c>
      <c r="F1555">
        <v>3049</v>
      </c>
      <c r="G1555">
        <v>73</v>
      </c>
      <c r="H1555" t="s">
        <v>14</v>
      </c>
      <c r="I1555">
        <v>4.3896269999999999</v>
      </c>
      <c r="J1555">
        <v>29.5</v>
      </c>
      <c r="K1555" s="1">
        <v>43289</v>
      </c>
      <c r="L1555" t="s">
        <v>18</v>
      </c>
    </row>
    <row r="1557" spans="1:12" x14ac:dyDescent="0.2">
      <c r="A1557">
        <v>2313140</v>
      </c>
      <c r="B1557" t="s">
        <v>1829</v>
      </c>
      <c r="C1557" t="s">
        <v>1830</v>
      </c>
      <c r="D1557">
        <v>1099.99</v>
      </c>
      <c r="E1557">
        <v>24189</v>
      </c>
      <c r="F1557">
        <v>3038</v>
      </c>
      <c r="G1557">
        <v>74</v>
      </c>
      <c r="H1557" t="s">
        <v>14</v>
      </c>
      <c r="I1557">
        <v>4.5062832999999998</v>
      </c>
      <c r="J1557">
        <v>13</v>
      </c>
      <c r="K1557" s="1">
        <v>43563</v>
      </c>
      <c r="L1557" t="s">
        <v>328</v>
      </c>
    </row>
    <row r="1559" spans="1:12" x14ac:dyDescent="0.2">
      <c r="A1559">
        <v>1426718</v>
      </c>
      <c r="B1559" t="s">
        <v>1831</v>
      </c>
      <c r="C1559" t="s">
        <v>1832</v>
      </c>
      <c r="D1559">
        <v>399.99</v>
      </c>
      <c r="E1559">
        <v>265687</v>
      </c>
      <c r="F1559">
        <v>3037</v>
      </c>
      <c r="G1559">
        <v>79</v>
      </c>
      <c r="H1559" t="s">
        <v>14</v>
      </c>
      <c r="I1559">
        <v>4.2116017000000001</v>
      </c>
      <c r="J1559">
        <v>6</v>
      </c>
      <c r="K1559" s="1">
        <v>43048</v>
      </c>
      <c r="L1559" t="s">
        <v>476</v>
      </c>
    </row>
    <row r="1561" spans="1:12" x14ac:dyDescent="0.2">
      <c r="A1561">
        <v>452208</v>
      </c>
      <c r="B1561" t="s">
        <v>1833</v>
      </c>
      <c r="C1561" t="s">
        <v>1834</v>
      </c>
      <c r="D1561">
        <v>1699.99</v>
      </c>
      <c r="E1561">
        <v>14110</v>
      </c>
      <c r="F1561">
        <v>3032</v>
      </c>
      <c r="G1561">
        <v>56</v>
      </c>
      <c r="H1561" t="s">
        <v>14</v>
      </c>
      <c r="I1561">
        <v>4.2999215</v>
      </c>
      <c r="J1561">
        <v>6</v>
      </c>
      <c r="K1561" s="1">
        <v>42083</v>
      </c>
      <c r="L1561" t="s">
        <v>1835</v>
      </c>
    </row>
    <row r="1563" spans="1:12" x14ac:dyDescent="0.2">
      <c r="A1563">
        <v>380582</v>
      </c>
      <c r="B1563" t="s">
        <v>1836</v>
      </c>
      <c r="C1563" t="s">
        <v>1837</v>
      </c>
      <c r="D1563">
        <v>799.99</v>
      </c>
      <c r="E1563">
        <v>19270</v>
      </c>
      <c r="F1563">
        <v>3030</v>
      </c>
      <c r="G1563">
        <v>53</v>
      </c>
      <c r="H1563" t="s">
        <v>14</v>
      </c>
      <c r="I1563">
        <v>4.4083022999999999</v>
      </c>
      <c r="J1563">
        <v>4.5</v>
      </c>
      <c r="K1563" s="1">
        <v>42003</v>
      </c>
      <c r="L1563" t="s">
        <v>499</v>
      </c>
    </row>
    <row r="1565" spans="1:12" x14ac:dyDescent="0.2">
      <c r="A1565">
        <v>1723848</v>
      </c>
      <c r="B1565" t="s">
        <v>1838</v>
      </c>
      <c r="C1565" t="s">
        <v>1839</v>
      </c>
      <c r="D1565">
        <v>399.99</v>
      </c>
      <c r="E1565">
        <v>63417</v>
      </c>
      <c r="F1565">
        <v>3020</v>
      </c>
      <c r="G1565">
        <v>21</v>
      </c>
      <c r="H1565" t="s">
        <v>14</v>
      </c>
      <c r="I1565">
        <v>3.9805682</v>
      </c>
      <c r="J1565">
        <v>1</v>
      </c>
      <c r="K1565" s="1">
        <v>43251</v>
      </c>
      <c r="L1565" t="s">
        <v>15</v>
      </c>
    </row>
    <row r="1567" spans="1:12" x14ac:dyDescent="0.2">
      <c r="A1567">
        <v>3624936</v>
      </c>
      <c r="B1567" t="s">
        <v>1840</v>
      </c>
      <c r="C1567" t="s">
        <v>1841</v>
      </c>
      <c r="D1567">
        <v>1299.99</v>
      </c>
      <c r="E1567">
        <v>18067</v>
      </c>
      <c r="F1567">
        <v>3010</v>
      </c>
      <c r="G1567">
        <v>287</v>
      </c>
      <c r="H1567" t="s">
        <v>14</v>
      </c>
      <c r="I1567">
        <v>4.4225335000000001</v>
      </c>
      <c r="J1567">
        <v>28</v>
      </c>
      <c r="K1567" s="1">
        <v>44144</v>
      </c>
      <c r="L1567" t="s">
        <v>87</v>
      </c>
    </row>
    <row r="1569" spans="1:12" x14ac:dyDescent="0.2">
      <c r="A1569">
        <v>1237402</v>
      </c>
      <c r="B1569" t="s">
        <v>1842</v>
      </c>
      <c r="C1569" t="s">
        <v>1843</v>
      </c>
      <c r="D1569">
        <v>399.99</v>
      </c>
      <c r="E1569">
        <v>23955</v>
      </c>
      <c r="F1569">
        <v>3009</v>
      </c>
      <c r="G1569">
        <v>55</v>
      </c>
      <c r="H1569" t="s">
        <v>14</v>
      </c>
      <c r="I1569">
        <v>4.4109097000000004</v>
      </c>
      <c r="J1569">
        <v>13</v>
      </c>
      <c r="K1569" s="1">
        <v>42887</v>
      </c>
      <c r="L1569" t="s">
        <v>1844</v>
      </c>
    </row>
    <row r="1571" spans="1:12" x14ac:dyDescent="0.2">
      <c r="A1571">
        <v>2589314</v>
      </c>
      <c r="B1571" t="s">
        <v>1845</v>
      </c>
      <c r="C1571" t="s">
        <v>1846</v>
      </c>
      <c r="D1571">
        <v>1099.99</v>
      </c>
      <c r="E1571">
        <v>18819</v>
      </c>
      <c r="F1571">
        <v>3009</v>
      </c>
      <c r="G1571">
        <v>117</v>
      </c>
      <c r="H1571" t="s">
        <v>142</v>
      </c>
      <c r="I1571">
        <v>4.5782394000000002</v>
      </c>
      <c r="J1571">
        <v>11.5</v>
      </c>
      <c r="K1571" s="1">
        <v>43741</v>
      </c>
      <c r="L1571" t="s">
        <v>1847</v>
      </c>
    </row>
    <row r="1573" spans="1:12" x14ac:dyDescent="0.2">
      <c r="A1573">
        <v>5143086</v>
      </c>
      <c r="B1573" t="s">
        <v>1848</v>
      </c>
      <c r="C1573" t="s">
        <v>1849</v>
      </c>
      <c r="D1573">
        <v>1099.99</v>
      </c>
      <c r="E1573">
        <v>14526</v>
      </c>
      <c r="F1573">
        <v>3008</v>
      </c>
      <c r="G1573">
        <v>21</v>
      </c>
      <c r="H1573" t="s">
        <v>14</v>
      </c>
      <c r="I1573">
        <v>4.3541819999999998</v>
      </c>
      <c r="J1573">
        <v>2</v>
      </c>
      <c r="K1573" s="1">
        <v>44964</v>
      </c>
      <c r="L1573" t="s">
        <v>139</v>
      </c>
    </row>
    <row r="1575" spans="1:12" x14ac:dyDescent="0.2">
      <c r="A1575">
        <v>5183438</v>
      </c>
      <c r="B1575" t="s">
        <v>1850</v>
      </c>
      <c r="C1575" t="s">
        <v>1851</v>
      </c>
      <c r="D1575">
        <v>1299.99</v>
      </c>
      <c r="E1575">
        <v>17578</v>
      </c>
      <c r="F1575">
        <v>3011</v>
      </c>
      <c r="G1575">
        <v>81</v>
      </c>
      <c r="H1575" t="s">
        <v>142</v>
      </c>
      <c r="I1575">
        <v>4.8107179999999996</v>
      </c>
      <c r="J1575">
        <v>17.5</v>
      </c>
      <c r="K1575" s="1">
        <v>44984</v>
      </c>
      <c r="L1575" t="s">
        <v>1852</v>
      </c>
    </row>
    <row r="1577" spans="1:12" x14ac:dyDescent="0.2">
      <c r="A1577">
        <v>2997692</v>
      </c>
      <c r="B1577" t="s">
        <v>1853</v>
      </c>
      <c r="C1577" t="s">
        <v>1854</v>
      </c>
      <c r="D1577">
        <v>999.99</v>
      </c>
      <c r="E1577">
        <v>66280</v>
      </c>
      <c r="F1577">
        <v>3002</v>
      </c>
      <c r="G1577">
        <v>78</v>
      </c>
      <c r="H1577" t="s">
        <v>14</v>
      </c>
      <c r="I1577">
        <v>4.1085120000000002</v>
      </c>
      <c r="J1577">
        <v>5.5</v>
      </c>
      <c r="K1577" s="1">
        <v>43934</v>
      </c>
      <c r="L1577" t="s">
        <v>107</v>
      </c>
    </row>
    <row r="1579" spans="1:12" x14ac:dyDescent="0.2">
      <c r="A1579">
        <v>1426010</v>
      </c>
      <c r="B1579" t="s">
        <v>1855</v>
      </c>
      <c r="C1579" t="s">
        <v>1856</v>
      </c>
      <c r="D1579">
        <v>1399.99</v>
      </c>
      <c r="E1579">
        <v>24254</v>
      </c>
      <c r="F1579">
        <v>2996</v>
      </c>
      <c r="G1579">
        <v>60</v>
      </c>
      <c r="H1579" t="s">
        <v>56</v>
      </c>
      <c r="I1579">
        <v>4.3948689999999999</v>
      </c>
      <c r="J1579">
        <v>7.5</v>
      </c>
      <c r="K1579" s="1">
        <v>43047</v>
      </c>
      <c r="L1579" t="s">
        <v>484</v>
      </c>
    </row>
    <row r="1581" spans="1:12" x14ac:dyDescent="0.2">
      <c r="A1581">
        <v>1447810</v>
      </c>
      <c r="B1581" t="s">
        <v>1857</v>
      </c>
      <c r="C1581" t="s">
        <v>1858</v>
      </c>
      <c r="D1581">
        <v>1099.99</v>
      </c>
      <c r="E1581">
        <v>19328</v>
      </c>
      <c r="F1581">
        <v>2992</v>
      </c>
      <c r="G1581">
        <v>139</v>
      </c>
      <c r="H1581" t="s">
        <v>56</v>
      </c>
      <c r="I1581">
        <v>4.7167130000000004</v>
      </c>
      <c r="J1581">
        <v>6.5</v>
      </c>
      <c r="K1581" s="1">
        <v>43065</v>
      </c>
      <c r="L1581" t="s">
        <v>316</v>
      </c>
    </row>
    <row r="1583" spans="1:12" x14ac:dyDescent="0.2">
      <c r="A1583">
        <v>1605992</v>
      </c>
      <c r="B1583" t="s">
        <v>1859</v>
      </c>
      <c r="C1583" t="s">
        <v>1860</v>
      </c>
      <c r="D1583">
        <v>1099.99</v>
      </c>
      <c r="E1583">
        <v>16174</v>
      </c>
      <c r="F1583">
        <v>2989</v>
      </c>
      <c r="G1583">
        <v>140</v>
      </c>
      <c r="H1583" t="s">
        <v>56</v>
      </c>
      <c r="I1583">
        <v>4.6000480000000001</v>
      </c>
      <c r="J1583">
        <v>10.5</v>
      </c>
      <c r="K1583" s="1">
        <v>43178</v>
      </c>
      <c r="L1583" t="s">
        <v>87</v>
      </c>
    </row>
    <row r="1585" spans="1:12" x14ac:dyDescent="0.2">
      <c r="A1585">
        <v>3400594</v>
      </c>
      <c r="B1585" t="s">
        <v>1861</v>
      </c>
      <c r="C1585" t="s">
        <v>1862</v>
      </c>
      <c r="D1585">
        <v>1299.99</v>
      </c>
      <c r="E1585">
        <v>52788</v>
      </c>
      <c r="F1585">
        <v>2989</v>
      </c>
      <c r="G1585">
        <v>311</v>
      </c>
      <c r="H1585" t="s">
        <v>14</v>
      </c>
      <c r="I1585">
        <v>4.4289040000000002</v>
      </c>
      <c r="J1585">
        <v>21.5</v>
      </c>
      <c r="K1585" s="1">
        <v>44050</v>
      </c>
      <c r="L1585" t="s">
        <v>408</v>
      </c>
    </row>
    <row r="1587" spans="1:12" x14ac:dyDescent="0.2">
      <c r="A1587">
        <v>1861396</v>
      </c>
      <c r="B1587" t="s">
        <v>1863</v>
      </c>
      <c r="C1587" t="s">
        <v>1864</v>
      </c>
      <c r="D1587">
        <v>1199.99</v>
      </c>
      <c r="E1587">
        <v>16932</v>
      </c>
      <c r="F1587">
        <v>2975</v>
      </c>
      <c r="G1587">
        <v>285</v>
      </c>
      <c r="H1587" t="s">
        <v>14</v>
      </c>
      <c r="I1587">
        <v>4.4850855000000003</v>
      </c>
      <c r="J1587">
        <v>12</v>
      </c>
      <c r="K1587" s="1">
        <v>43329</v>
      </c>
      <c r="L1587" t="s">
        <v>1865</v>
      </c>
    </row>
    <row r="1589" spans="1:12" x14ac:dyDescent="0.2">
      <c r="A1589">
        <v>1720774</v>
      </c>
      <c r="B1589" t="s">
        <v>1866</v>
      </c>
      <c r="C1589" t="s">
        <v>1867</v>
      </c>
      <c r="D1589">
        <v>399.99</v>
      </c>
      <c r="E1589">
        <v>15367</v>
      </c>
      <c r="F1589">
        <v>2975</v>
      </c>
      <c r="G1589">
        <v>38</v>
      </c>
      <c r="H1589" t="s">
        <v>56</v>
      </c>
      <c r="I1589">
        <v>4.3477800000000002</v>
      </c>
      <c r="J1589">
        <v>4</v>
      </c>
      <c r="K1589" s="1">
        <v>43249</v>
      </c>
      <c r="L1589" t="s">
        <v>707</v>
      </c>
    </row>
    <row r="1591" spans="1:12" x14ac:dyDescent="0.2">
      <c r="A1591">
        <v>426570</v>
      </c>
      <c r="B1591" t="s">
        <v>1868</v>
      </c>
      <c r="C1591" t="s">
        <v>1869</v>
      </c>
      <c r="D1591">
        <v>599.99</v>
      </c>
      <c r="E1591">
        <v>29642</v>
      </c>
      <c r="F1591">
        <v>2973</v>
      </c>
      <c r="G1591">
        <v>27</v>
      </c>
      <c r="H1591" t="s">
        <v>56</v>
      </c>
      <c r="I1591">
        <v>4.0288257999999999</v>
      </c>
      <c r="J1591">
        <v>1.5</v>
      </c>
      <c r="K1591" s="1">
        <v>42054</v>
      </c>
      <c r="L1591" t="s">
        <v>15</v>
      </c>
    </row>
    <row r="1593" spans="1:12" x14ac:dyDescent="0.2">
      <c r="A1593">
        <v>1002676</v>
      </c>
      <c r="B1593" t="s">
        <v>1870</v>
      </c>
      <c r="C1593" t="s">
        <v>1871</v>
      </c>
      <c r="D1593">
        <v>399.99</v>
      </c>
      <c r="E1593">
        <v>14759</v>
      </c>
      <c r="F1593">
        <v>2966</v>
      </c>
      <c r="G1593">
        <v>208</v>
      </c>
      <c r="H1593" t="s">
        <v>56</v>
      </c>
      <c r="I1593">
        <v>4.3167624</v>
      </c>
      <c r="J1593">
        <v>33</v>
      </c>
      <c r="K1593" s="1">
        <v>42678</v>
      </c>
      <c r="L1593" t="s">
        <v>394</v>
      </c>
    </row>
    <row r="1595" spans="1:12" x14ac:dyDescent="0.2">
      <c r="A1595">
        <v>4152006</v>
      </c>
      <c r="B1595" t="s">
        <v>1872</v>
      </c>
      <c r="C1595" t="s">
        <v>1873</v>
      </c>
      <c r="D1595">
        <v>1099.99</v>
      </c>
      <c r="E1595">
        <v>14996</v>
      </c>
      <c r="F1595">
        <v>2968</v>
      </c>
      <c r="G1595">
        <v>46</v>
      </c>
      <c r="H1595" t="s">
        <v>14</v>
      </c>
      <c r="I1595">
        <v>4.5881432999999996</v>
      </c>
      <c r="J1595">
        <v>18.5</v>
      </c>
      <c r="K1595" s="1">
        <v>44375</v>
      </c>
      <c r="L1595" t="s">
        <v>119</v>
      </c>
    </row>
    <row r="1597" spans="1:12" x14ac:dyDescent="0.2">
      <c r="A1597">
        <v>88750</v>
      </c>
      <c r="B1597" t="s">
        <v>1874</v>
      </c>
      <c r="C1597" t="s">
        <v>1875</v>
      </c>
      <c r="D1597">
        <v>399.99</v>
      </c>
      <c r="E1597">
        <v>18448</v>
      </c>
      <c r="F1597">
        <v>2961</v>
      </c>
      <c r="G1597">
        <v>125</v>
      </c>
      <c r="H1597" t="s">
        <v>14</v>
      </c>
      <c r="I1597">
        <v>4.4290430000000001</v>
      </c>
      <c r="J1597">
        <v>16.5</v>
      </c>
      <c r="K1597" s="1">
        <v>41522</v>
      </c>
      <c r="L1597" t="s">
        <v>74</v>
      </c>
    </row>
    <row r="1599" spans="1:12" x14ac:dyDescent="0.2">
      <c r="A1599">
        <v>3033182</v>
      </c>
      <c r="B1599" t="s">
        <v>1876</v>
      </c>
      <c r="C1599" t="s">
        <v>1877</v>
      </c>
      <c r="D1599">
        <v>399.99</v>
      </c>
      <c r="E1599">
        <v>242750</v>
      </c>
      <c r="F1599">
        <v>2959</v>
      </c>
      <c r="G1599">
        <v>48</v>
      </c>
      <c r="H1599" t="s">
        <v>56</v>
      </c>
      <c r="I1599">
        <v>4.5141195999999999</v>
      </c>
      <c r="J1599">
        <v>5</v>
      </c>
      <c r="K1599" s="1">
        <v>43942</v>
      </c>
      <c r="L1599" t="s">
        <v>48</v>
      </c>
    </row>
    <row r="1601" spans="1:12" x14ac:dyDescent="0.2">
      <c r="A1601">
        <v>1712214</v>
      </c>
      <c r="B1601" t="s">
        <v>1878</v>
      </c>
      <c r="C1601" t="s">
        <v>1879</v>
      </c>
      <c r="D1601">
        <v>399.99</v>
      </c>
      <c r="E1601">
        <v>213367</v>
      </c>
      <c r="F1601">
        <v>2957</v>
      </c>
      <c r="G1601">
        <v>73</v>
      </c>
      <c r="H1601" t="s">
        <v>14</v>
      </c>
      <c r="I1601">
        <v>4.2962850000000001</v>
      </c>
      <c r="J1601">
        <v>5</v>
      </c>
      <c r="K1601" s="1">
        <v>43244</v>
      </c>
      <c r="L1601" t="s">
        <v>456</v>
      </c>
    </row>
    <row r="1603" spans="1:12" x14ac:dyDescent="0.2">
      <c r="A1603">
        <v>1554504</v>
      </c>
      <c r="B1603" t="s">
        <v>1880</v>
      </c>
      <c r="C1603" t="s">
        <v>1881</v>
      </c>
      <c r="D1603">
        <v>1099.99</v>
      </c>
      <c r="E1603">
        <v>15644</v>
      </c>
      <c r="F1603">
        <v>2956</v>
      </c>
      <c r="G1603">
        <v>156</v>
      </c>
      <c r="H1603" t="s">
        <v>14</v>
      </c>
      <c r="I1603">
        <v>4.4201740000000003</v>
      </c>
      <c r="J1603">
        <v>12.5</v>
      </c>
      <c r="K1603" s="1">
        <v>43145</v>
      </c>
      <c r="L1603" t="s">
        <v>1882</v>
      </c>
    </row>
    <row r="1605" spans="1:12" x14ac:dyDescent="0.2">
      <c r="A1605">
        <v>1204240</v>
      </c>
      <c r="B1605" t="s">
        <v>1883</v>
      </c>
      <c r="C1605" t="s">
        <v>1884</v>
      </c>
      <c r="D1605">
        <v>399.99</v>
      </c>
      <c r="E1605">
        <v>10124</v>
      </c>
      <c r="F1605">
        <v>2946</v>
      </c>
      <c r="G1605">
        <v>11</v>
      </c>
      <c r="H1605" t="s">
        <v>14</v>
      </c>
      <c r="I1605">
        <v>4.5073023000000001</v>
      </c>
      <c r="J1605">
        <v>1</v>
      </c>
      <c r="K1605" s="1">
        <v>42859</v>
      </c>
      <c r="L1605" t="s">
        <v>652</v>
      </c>
    </row>
    <row r="1607" spans="1:12" x14ac:dyDescent="0.2">
      <c r="A1607">
        <v>418386</v>
      </c>
      <c r="B1607" t="s">
        <v>1885</v>
      </c>
      <c r="C1607" t="s">
        <v>1886</v>
      </c>
      <c r="D1607">
        <v>399.99</v>
      </c>
      <c r="E1607">
        <v>14108</v>
      </c>
      <c r="F1607">
        <v>2940</v>
      </c>
      <c r="G1607">
        <v>182</v>
      </c>
      <c r="H1607" t="s">
        <v>14</v>
      </c>
      <c r="I1607">
        <v>4.5188879999999996</v>
      </c>
      <c r="J1607">
        <v>17</v>
      </c>
      <c r="K1607" s="1">
        <v>42045</v>
      </c>
      <c r="L1607" t="s">
        <v>263</v>
      </c>
    </row>
    <row r="1609" spans="1:12" x14ac:dyDescent="0.2">
      <c r="A1609">
        <v>1236728</v>
      </c>
      <c r="B1609" t="s">
        <v>1887</v>
      </c>
      <c r="C1609" t="s">
        <v>1888</v>
      </c>
      <c r="D1609">
        <v>399.99</v>
      </c>
      <c r="E1609">
        <v>18449</v>
      </c>
      <c r="F1609">
        <v>2936</v>
      </c>
      <c r="G1609">
        <v>60</v>
      </c>
      <c r="H1609" t="s">
        <v>14</v>
      </c>
      <c r="I1609">
        <v>4.5579004000000003</v>
      </c>
      <c r="J1609">
        <v>6</v>
      </c>
      <c r="K1609" s="1">
        <v>42886</v>
      </c>
      <c r="L1609" t="s">
        <v>25</v>
      </c>
    </row>
    <row r="1611" spans="1:12" x14ac:dyDescent="0.2">
      <c r="A1611">
        <v>405840</v>
      </c>
      <c r="B1611" t="s">
        <v>1889</v>
      </c>
      <c r="C1611" t="s">
        <v>1890</v>
      </c>
      <c r="D1611">
        <v>799.99</v>
      </c>
      <c r="E1611">
        <v>12547</v>
      </c>
      <c r="F1611">
        <v>2935</v>
      </c>
      <c r="G1611">
        <v>36</v>
      </c>
      <c r="H1611" t="s">
        <v>14</v>
      </c>
      <c r="I1611">
        <v>4.4846105999999999</v>
      </c>
      <c r="J1611">
        <v>3</v>
      </c>
      <c r="K1611" s="1">
        <v>42032</v>
      </c>
      <c r="L1611" t="s">
        <v>1891</v>
      </c>
    </row>
    <row r="1613" spans="1:12" x14ac:dyDescent="0.2">
      <c r="A1613">
        <v>2120618</v>
      </c>
      <c r="B1613" t="s">
        <v>1892</v>
      </c>
      <c r="C1613" t="s">
        <v>1893</v>
      </c>
      <c r="D1613">
        <v>999.99</v>
      </c>
      <c r="E1613">
        <v>14324</v>
      </c>
      <c r="F1613">
        <v>2921</v>
      </c>
      <c r="G1613">
        <v>115</v>
      </c>
      <c r="H1613" t="s">
        <v>14</v>
      </c>
      <c r="I1613">
        <v>4.580254</v>
      </c>
      <c r="J1613">
        <v>8</v>
      </c>
      <c r="K1613" s="1">
        <v>43467</v>
      </c>
      <c r="L1613" t="s">
        <v>384</v>
      </c>
    </row>
    <row r="1615" spans="1:12" x14ac:dyDescent="0.2">
      <c r="A1615">
        <v>433280</v>
      </c>
      <c r="B1615" t="s">
        <v>1894</v>
      </c>
      <c r="C1615" t="s">
        <v>1895</v>
      </c>
      <c r="D1615">
        <v>1899.99</v>
      </c>
      <c r="E1615">
        <v>26251</v>
      </c>
      <c r="F1615">
        <v>2920</v>
      </c>
      <c r="G1615">
        <v>195</v>
      </c>
      <c r="H1615" t="s">
        <v>14</v>
      </c>
      <c r="I1615">
        <v>4.6101293999999999</v>
      </c>
      <c r="J1615">
        <v>23</v>
      </c>
      <c r="K1615" s="1">
        <v>42061</v>
      </c>
      <c r="L1615" t="s">
        <v>116</v>
      </c>
    </row>
    <row r="1617" spans="1:12" x14ac:dyDescent="0.2">
      <c r="A1617">
        <v>2014026</v>
      </c>
      <c r="B1617" t="s">
        <v>1896</v>
      </c>
      <c r="C1617" t="s">
        <v>1897</v>
      </c>
      <c r="D1617">
        <v>1299.99</v>
      </c>
      <c r="E1617">
        <v>25330</v>
      </c>
      <c r="F1617">
        <v>2915</v>
      </c>
      <c r="G1617">
        <v>51</v>
      </c>
      <c r="H1617" t="s">
        <v>14</v>
      </c>
      <c r="I1617">
        <v>4.6257434000000002</v>
      </c>
      <c r="J1617">
        <v>7.5</v>
      </c>
      <c r="K1617" s="1">
        <v>43412</v>
      </c>
      <c r="L1617" t="s">
        <v>1898</v>
      </c>
    </row>
    <row r="1619" spans="1:12" x14ac:dyDescent="0.2">
      <c r="A1619">
        <v>1848328</v>
      </c>
      <c r="B1619" t="s">
        <v>1899</v>
      </c>
      <c r="C1619" t="s">
        <v>1900</v>
      </c>
      <c r="D1619">
        <v>799.99</v>
      </c>
      <c r="E1619">
        <v>28595</v>
      </c>
      <c r="F1619">
        <v>2892</v>
      </c>
      <c r="G1619">
        <v>41</v>
      </c>
      <c r="H1619" t="s">
        <v>142</v>
      </c>
      <c r="I1619">
        <v>4.462866</v>
      </c>
      <c r="J1619">
        <v>3.5</v>
      </c>
      <c r="K1619" s="1">
        <v>43322</v>
      </c>
      <c r="L1619" t="s">
        <v>1901</v>
      </c>
    </row>
    <row r="1621" spans="1:12" x14ac:dyDescent="0.2">
      <c r="A1621">
        <v>3587142</v>
      </c>
      <c r="B1621" t="s">
        <v>1902</v>
      </c>
      <c r="C1621" t="s">
        <v>1903</v>
      </c>
      <c r="D1621">
        <v>1099.99</v>
      </c>
      <c r="E1621">
        <v>33664</v>
      </c>
      <c r="F1621">
        <v>2889</v>
      </c>
      <c r="G1621">
        <v>49</v>
      </c>
      <c r="H1621" t="s">
        <v>56</v>
      </c>
      <c r="I1621">
        <v>4.6297759999999997</v>
      </c>
      <c r="J1621">
        <v>4</v>
      </c>
      <c r="K1621" s="1">
        <v>44126</v>
      </c>
      <c r="L1621" t="s">
        <v>1904</v>
      </c>
    </row>
    <row r="1623" spans="1:12" x14ac:dyDescent="0.2">
      <c r="A1623">
        <v>4005246</v>
      </c>
      <c r="B1623" t="s">
        <v>1905</v>
      </c>
      <c r="C1623" t="s">
        <v>1906</v>
      </c>
      <c r="D1623">
        <v>1099.99</v>
      </c>
      <c r="E1623">
        <v>15446</v>
      </c>
      <c r="F1623">
        <v>2880</v>
      </c>
      <c r="G1623">
        <v>96</v>
      </c>
      <c r="H1623" t="s">
        <v>56</v>
      </c>
      <c r="I1623">
        <v>4.4870789999999996</v>
      </c>
      <c r="J1623">
        <v>9</v>
      </c>
      <c r="K1623" s="1">
        <v>44311</v>
      </c>
      <c r="L1623" t="s">
        <v>1907</v>
      </c>
    </row>
    <row r="1625" spans="1:12" x14ac:dyDescent="0.2">
      <c r="A1625">
        <v>18237</v>
      </c>
      <c r="B1625" t="s">
        <v>1908</v>
      </c>
      <c r="C1625" t="s">
        <v>1909</v>
      </c>
      <c r="D1625">
        <v>1799.99</v>
      </c>
      <c r="E1625">
        <v>22261</v>
      </c>
      <c r="F1625">
        <v>2876</v>
      </c>
      <c r="G1625">
        <v>93</v>
      </c>
      <c r="H1625" t="s">
        <v>14</v>
      </c>
      <c r="I1625">
        <v>4.5450974000000004</v>
      </c>
      <c r="J1625">
        <v>14</v>
      </c>
      <c r="K1625" s="1">
        <v>41050</v>
      </c>
      <c r="L1625" t="s">
        <v>1910</v>
      </c>
    </row>
    <row r="1627" spans="1:12" x14ac:dyDescent="0.2">
      <c r="A1627">
        <v>1457700</v>
      </c>
      <c r="B1627" t="s">
        <v>1911</v>
      </c>
      <c r="C1627" t="s">
        <v>1912</v>
      </c>
      <c r="D1627">
        <v>399.99</v>
      </c>
      <c r="E1627">
        <v>11595</v>
      </c>
      <c r="F1627">
        <v>2872</v>
      </c>
      <c r="G1627">
        <v>69</v>
      </c>
      <c r="H1627" t="s">
        <v>56</v>
      </c>
      <c r="I1627">
        <v>4.3484350000000003</v>
      </c>
      <c r="J1627">
        <v>5</v>
      </c>
      <c r="K1627" s="1">
        <v>43073</v>
      </c>
      <c r="L1627" t="s">
        <v>794</v>
      </c>
    </row>
    <row r="1629" spans="1:12" x14ac:dyDescent="0.2">
      <c r="A1629">
        <v>3836058</v>
      </c>
      <c r="B1629" t="s">
        <v>1913</v>
      </c>
      <c r="C1629" t="s">
        <v>1914</v>
      </c>
      <c r="D1629">
        <v>399.99</v>
      </c>
      <c r="E1629">
        <v>230967</v>
      </c>
      <c r="F1629">
        <v>2871</v>
      </c>
      <c r="G1629">
        <v>80</v>
      </c>
      <c r="H1629" t="s">
        <v>14</v>
      </c>
      <c r="I1629">
        <v>4.3111024000000002</v>
      </c>
      <c r="J1629">
        <v>5.5</v>
      </c>
      <c r="K1629" s="1">
        <v>44236</v>
      </c>
      <c r="L1629" t="s">
        <v>15</v>
      </c>
    </row>
    <row r="1631" spans="1:12" x14ac:dyDescent="0.2">
      <c r="A1631">
        <v>2695142</v>
      </c>
      <c r="B1631" t="s">
        <v>1915</v>
      </c>
      <c r="C1631" t="s">
        <v>1916</v>
      </c>
      <c r="D1631">
        <v>899.99</v>
      </c>
      <c r="E1631">
        <v>15368</v>
      </c>
      <c r="F1631">
        <v>2870</v>
      </c>
      <c r="G1631">
        <v>68</v>
      </c>
      <c r="H1631" t="s">
        <v>14</v>
      </c>
      <c r="I1631">
        <v>4.6514825999999996</v>
      </c>
      <c r="J1631">
        <v>8</v>
      </c>
      <c r="K1631" s="1">
        <v>43807</v>
      </c>
      <c r="L1631" t="s">
        <v>592</v>
      </c>
    </row>
    <row r="1633" spans="1:12" x14ac:dyDescent="0.2">
      <c r="A1633">
        <v>3869334</v>
      </c>
      <c r="B1633" t="s">
        <v>1917</v>
      </c>
      <c r="C1633" t="s">
        <v>1918</v>
      </c>
      <c r="D1633">
        <v>699.99</v>
      </c>
      <c r="E1633">
        <v>9699</v>
      </c>
      <c r="F1633">
        <v>2867</v>
      </c>
      <c r="G1633">
        <v>54</v>
      </c>
      <c r="H1633" t="s">
        <v>56</v>
      </c>
      <c r="I1633">
        <v>4.5952510000000002</v>
      </c>
      <c r="J1633">
        <v>3.5</v>
      </c>
      <c r="K1633" s="1">
        <v>44250</v>
      </c>
      <c r="L1633" t="s">
        <v>1919</v>
      </c>
    </row>
    <row r="1635" spans="1:12" x14ac:dyDescent="0.2">
      <c r="A1635">
        <v>4695284</v>
      </c>
      <c r="B1635" t="s">
        <v>1920</v>
      </c>
      <c r="C1635" t="s">
        <v>1921</v>
      </c>
      <c r="D1635">
        <v>1699.99</v>
      </c>
      <c r="E1635">
        <v>21355</v>
      </c>
      <c r="F1635">
        <v>2864</v>
      </c>
      <c r="G1635">
        <v>265</v>
      </c>
      <c r="H1635" t="s">
        <v>14</v>
      </c>
      <c r="I1635">
        <v>4.6235875999999996</v>
      </c>
      <c r="J1635">
        <v>18</v>
      </c>
      <c r="K1635" s="1">
        <v>44701</v>
      </c>
      <c r="L1635" t="s">
        <v>414</v>
      </c>
    </row>
    <row r="1637" spans="1:12" x14ac:dyDescent="0.2">
      <c r="A1637">
        <v>1839552</v>
      </c>
      <c r="B1637" t="s">
        <v>1922</v>
      </c>
      <c r="C1637" t="s">
        <v>1923</v>
      </c>
      <c r="D1637">
        <v>599.99</v>
      </c>
      <c r="E1637">
        <v>10460</v>
      </c>
      <c r="F1637">
        <v>2860</v>
      </c>
      <c r="G1637">
        <v>48</v>
      </c>
      <c r="H1637" t="s">
        <v>56</v>
      </c>
      <c r="I1637">
        <v>4.3267329999999999</v>
      </c>
      <c r="J1637">
        <v>2</v>
      </c>
      <c r="K1637" s="1">
        <v>43317</v>
      </c>
      <c r="L1637" t="s">
        <v>168</v>
      </c>
    </row>
    <row r="1639" spans="1:12" x14ac:dyDescent="0.2">
      <c r="A1639">
        <v>1189288</v>
      </c>
      <c r="B1639" t="s">
        <v>1924</v>
      </c>
      <c r="C1639" t="s">
        <v>1925</v>
      </c>
      <c r="D1639">
        <v>799.99</v>
      </c>
      <c r="E1639">
        <v>13143</v>
      </c>
      <c r="F1639">
        <v>2860</v>
      </c>
      <c r="G1639">
        <v>79</v>
      </c>
      <c r="H1639" t="s">
        <v>56</v>
      </c>
      <c r="I1639">
        <v>4.2265386999999999</v>
      </c>
      <c r="J1639">
        <v>7.5</v>
      </c>
      <c r="K1639" s="1">
        <v>42847</v>
      </c>
      <c r="L1639" t="s">
        <v>1926</v>
      </c>
    </row>
    <row r="1641" spans="1:12" x14ac:dyDescent="0.2">
      <c r="A1641">
        <v>405878</v>
      </c>
      <c r="B1641" t="s">
        <v>1927</v>
      </c>
      <c r="C1641" t="s">
        <v>1928</v>
      </c>
      <c r="D1641">
        <v>799.99</v>
      </c>
      <c r="E1641">
        <v>10255</v>
      </c>
      <c r="F1641">
        <v>2856</v>
      </c>
      <c r="G1641">
        <v>125</v>
      </c>
      <c r="H1641" t="s">
        <v>14</v>
      </c>
      <c r="I1641">
        <v>4.5160327000000002</v>
      </c>
      <c r="J1641">
        <v>12</v>
      </c>
      <c r="K1641" s="1">
        <v>42032</v>
      </c>
      <c r="L1641" t="s">
        <v>15</v>
      </c>
    </row>
    <row r="1643" spans="1:12" x14ac:dyDescent="0.2">
      <c r="A1643">
        <v>4923018</v>
      </c>
      <c r="B1643" t="s">
        <v>1929</v>
      </c>
      <c r="C1643" t="s">
        <v>1930</v>
      </c>
      <c r="D1643">
        <v>1899.99</v>
      </c>
      <c r="E1643">
        <v>20640</v>
      </c>
      <c r="F1643">
        <v>2860</v>
      </c>
      <c r="G1643">
        <v>331</v>
      </c>
      <c r="H1643" t="s">
        <v>56</v>
      </c>
      <c r="I1643">
        <v>4.6499519999999999</v>
      </c>
      <c r="J1643">
        <v>34.5</v>
      </c>
      <c r="K1643" s="1">
        <v>44845</v>
      </c>
      <c r="L1643" t="s">
        <v>107</v>
      </c>
    </row>
    <row r="1645" spans="1:12" x14ac:dyDescent="0.2">
      <c r="A1645">
        <v>425504</v>
      </c>
      <c r="B1645" t="s">
        <v>1931</v>
      </c>
      <c r="C1645" t="s">
        <v>1932</v>
      </c>
      <c r="D1645">
        <v>799.99</v>
      </c>
      <c r="E1645">
        <v>12943</v>
      </c>
      <c r="F1645">
        <v>2851</v>
      </c>
      <c r="G1645">
        <v>21</v>
      </c>
      <c r="H1645" t="s">
        <v>14</v>
      </c>
      <c r="I1645">
        <v>4.2760189999999998</v>
      </c>
      <c r="J1645">
        <v>2.5</v>
      </c>
      <c r="K1645" s="1">
        <v>42053</v>
      </c>
      <c r="L1645" t="s">
        <v>818</v>
      </c>
    </row>
    <row r="1647" spans="1:12" x14ac:dyDescent="0.2">
      <c r="A1647">
        <v>700012</v>
      </c>
      <c r="B1647" t="s">
        <v>1933</v>
      </c>
      <c r="C1647" t="s">
        <v>1934</v>
      </c>
      <c r="D1647">
        <v>399.99</v>
      </c>
      <c r="E1647">
        <v>37548</v>
      </c>
      <c r="F1647">
        <v>2847</v>
      </c>
      <c r="G1647">
        <v>72</v>
      </c>
      <c r="H1647" t="s">
        <v>14</v>
      </c>
      <c r="I1647">
        <v>4.3245487000000002</v>
      </c>
      <c r="J1647">
        <v>5</v>
      </c>
      <c r="K1647" s="1">
        <v>42355</v>
      </c>
      <c r="L1647" t="s">
        <v>180</v>
      </c>
    </row>
    <row r="1649" spans="1:12" x14ac:dyDescent="0.2">
      <c r="A1649">
        <v>645126</v>
      </c>
      <c r="B1649" t="s">
        <v>1935</v>
      </c>
      <c r="C1649" t="s">
        <v>1936</v>
      </c>
      <c r="D1649">
        <v>399.99</v>
      </c>
      <c r="E1649">
        <v>15437</v>
      </c>
      <c r="F1649">
        <v>2844</v>
      </c>
      <c r="G1649">
        <v>74</v>
      </c>
      <c r="H1649" t="s">
        <v>14</v>
      </c>
      <c r="I1649">
        <v>4.4102050000000004</v>
      </c>
      <c r="J1649">
        <v>4.5</v>
      </c>
      <c r="K1649" s="1">
        <v>42296</v>
      </c>
      <c r="L1649" t="s">
        <v>424</v>
      </c>
    </row>
    <row r="1651" spans="1:12" x14ac:dyDescent="0.2">
      <c r="A1651">
        <v>3733912</v>
      </c>
      <c r="B1651" t="s">
        <v>1937</v>
      </c>
      <c r="C1651" t="s">
        <v>1938</v>
      </c>
      <c r="D1651">
        <v>1599.99</v>
      </c>
      <c r="E1651">
        <v>9676</v>
      </c>
      <c r="F1651">
        <v>2827</v>
      </c>
      <c r="G1651">
        <v>114</v>
      </c>
      <c r="H1651" t="s">
        <v>14</v>
      </c>
      <c r="I1651">
        <v>4.5932360000000001</v>
      </c>
      <c r="J1651">
        <v>13.5</v>
      </c>
      <c r="K1651" s="1">
        <v>44193</v>
      </c>
      <c r="L1651" t="s">
        <v>95</v>
      </c>
    </row>
    <row r="1653" spans="1:12" x14ac:dyDescent="0.2">
      <c r="A1653">
        <v>3014852</v>
      </c>
      <c r="B1653" t="s">
        <v>1939</v>
      </c>
      <c r="C1653" t="s">
        <v>1940</v>
      </c>
      <c r="D1653">
        <v>1099.99</v>
      </c>
      <c r="E1653">
        <v>13903</v>
      </c>
      <c r="F1653">
        <v>2822</v>
      </c>
      <c r="G1653">
        <v>117</v>
      </c>
      <c r="H1653" t="s">
        <v>14</v>
      </c>
      <c r="I1653">
        <v>4.576727</v>
      </c>
      <c r="J1653">
        <v>22</v>
      </c>
      <c r="K1653" s="1">
        <v>43938</v>
      </c>
      <c r="L1653" t="s">
        <v>1941</v>
      </c>
    </row>
    <row r="1655" spans="1:12" x14ac:dyDescent="0.2">
      <c r="A1655">
        <v>1840024</v>
      </c>
      <c r="B1655" t="s">
        <v>1942</v>
      </c>
      <c r="C1655" t="s">
        <v>1943</v>
      </c>
      <c r="D1655">
        <v>549.99</v>
      </c>
      <c r="E1655">
        <v>14410</v>
      </c>
      <c r="F1655">
        <v>2820</v>
      </c>
      <c r="G1655">
        <v>71</v>
      </c>
      <c r="H1655" t="s">
        <v>14</v>
      </c>
      <c r="I1655">
        <v>4.6472315999999996</v>
      </c>
      <c r="J1655">
        <v>15</v>
      </c>
      <c r="K1655" s="1">
        <v>43317</v>
      </c>
      <c r="L1655" t="s">
        <v>122</v>
      </c>
    </row>
    <row r="1657" spans="1:12" x14ac:dyDescent="0.2">
      <c r="A1657">
        <v>5121820</v>
      </c>
      <c r="B1657" t="s">
        <v>1944</v>
      </c>
      <c r="C1657" t="s">
        <v>1945</v>
      </c>
      <c r="D1657">
        <v>1699.99</v>
      </c>
      <c r="E1657">
        <v>23114</v>
      </c>
      <c r="F1657">
        <v>2819</v>
      </c>
      <c r="G1657">
        <v>59</v>
      </c>
      <c r="H1657" t="s">
        <v>142</v>
      </c>
      <c r="I1657">
        <v>4.3563575999999999</v>
      </c>
      <c r="J1657">
        <v>9</v>
      </c>
      <c r="K1657" s="1">
        <v>44955</v>
      </c>
      <c r="L1657" t="s">
        <v>139</v>
      </c>
    </row>
    <row r="1659" spans="1:12" x14ac:dyDescent="0.2">
      <c r="A1659">
        <v>2410998</v>
      </c>
      <c r="B1659" t="s">
        <v>1946</v>
      </c>
      <c r="C1659" t="s">
        <v>1947</v>
      </c>
      <c r="D1659">
        <v>399.99</v>
      </c>
      <c r="E1659">
        <v>156244</v>
      </c>
      <c r="F1659">
        <v>2819</v>
      </c>
      <c r="G1659">
        <v>114</v>
      </c>
      <c r="H1659" t="s">
        <v>56</v>
      </c>
      <c r="I1659">
        <v>4.5166287000000001</v>
      </c>
      <c r="J1659">
        <v>7</v>
      </c>
      <c r="K1659" s="1">
        <v>43628</v>
      </c>
      <c r="L1659" t="s">
        <v>476</v>
      </c>
    </row>
    <row r="1661" spans="1:12" x14ac:dyDescent="0.2">
      <c r="A1661">
        <v>576054</v>
      </c>
      <c r="B1661" t="s">
        <v>1948</v>
      </c>
      <c r="C1661" t="s">
        <v>1949</v>
      </c>
      <c r="D1661">
        <v>1799.99</v>
      </c>
      <c r="E1661">
        <v>18826</v>
      </c>
      <c r="F1661">
        <v>2815</v>
      </c>
      <c r="G1661">
        <v>326</v>
      </c>
      <c r="H1661" t="s">
        <v>14</v>
      </c>
      <c r="I1661">
        <v>4.6140613999999998</v>
      </c>
      <c r="J1661">
        <v>29.5</v>
      </c>
      <c r="K1661" s="1">
        <v>42222</v>
      </c>
      <c r="L1661" t="s">
        <v>255</v>
      </c>
    </row>
    <row r="1663" spans="1:12" x14ac:dyDescent="0.2">
      <c r="A1663">
        <v>5512114</v>
      </c>
      <c r="B1663" t="s">
        <v>1950</v>
      </c>
      <c r="C1663" t="s">
        <v>1951</v>
      </c>
      <c r="D1663">
        <v>399.99</v>
      </c>
      <c r="E1663">
        <v>5536</v>
      </c>
      <c r="F1663">
        <v>2811</v>
      </c>
      <c r="G1663">
        <v>83</v>
      </c>
      <c r="H1663" t="s">
        <v>14</v>
      </c>
      <c r="I1663">
        <v>4.6054344</v>
      </c>
      <c r="J1663">
        <v>8</v>
      </c>
      <c r="K1663" s="1">
        <v>45158</v>
      </c>
      <c r="L1663" t="s">
        <v>394</v>
      </c>
    </row>
    <row r="1665" spans="1:12" x14ac:dyDescent="0.2">
      <c r="A1665">
        <v>1706036</v>
      </c>
      <c r="B1665" t="s">
        <v>1952</v>
      </c>
      <c r="C1665" t="s">
        <v>1953</v>
      </c>
      <c r="D1665">
        <v>1299.99</v>
      </c>
      <c r="E1665">
        <v>13294</v>
      </c>
      <c r="F1665">
        <v>2801</v>
      </c>
      <c r="G1665">
        <v>91</v>
      </c>
      <c r="H1665" t="s">
        <v>14</v>
      </c>
      <c r="I1665">
        <v>4.479635</v>
      </c>
      <c r="J1665">
        <v>14.5</v>
      </c>
      <c r="K1665" s="1">
        <v>43240</v>
      </c>
      <c r="L1665" t="s">
        <v>1954</v>
      </c>
    </row>
    <row r="1667" spans="1:12" x14ac:dyDescent="0.2">
      <c r="A1667">
        <v>3046128</v>
      </c>
      <c r="B1667" t="s">
        <v>1955</v>
      </c>
      <c r="C1667" t="s">
        <v>1956</v>
      </c>
      <c r="D1667">
        <v>399.99</v>
      </c>
      <c r="E1667">
        <v>238574</v>
      </c>
      <c r="F1667">
        <v>2792</v>
      </c>
      <c r="G1667">
        <v>16</v>
      </c>
      <c r="H1667" t="s">
        <v>142</v>
      </c>
      <c r="I1667">
        <v>4.1675370000000003</v>
      </c>
      <c r="J1667">
        <v>1.5</v>
      </c>
      <c r="K1667" s="1">
        <v>43945</v>
      </c>
      <c r="L1667" t="s">
        <v>447</v>
      </c>
    </row>
    <row r="1669" spans="1:12" x14ac:dyDescent="0.2">
      <c r="A1669">
        <v>1647776</v>
      </c>
      <c r="B1669" t="s">
        <v>1957</v>
      </c>
      <c r="C1669" t="s">
        <v>1958</v>
      </c>
      <c r="D1669">
        <v>1699.99</v>
      </c>
      <c r="E1669">
        <v>35976</v>
      </c>
      <c r="F1669">
        <v>2782</v>
      </c>
      <c r="G1669">
        <v>142</v>
      </c>
      <c r="H1669" t="s">
        <v>142</v>
      </c>
      <c r="I1669">
        <v>4.9220834</v>
      </c>
      <c r="J1669">
        <v>36</v>
      </c>
      <c r="K1669" s="1">
        <v>43206</v>
      </c>
      <c r="L1669" t="s">
        <v>15</v>
      </c>
    </row>
    <row r="1671" spans="1:12" x14ac:dyDescent="0.2">
      <c r="A1671">
        <v>1110366</v>
      </c>
      <c r="B1671" t="s">
        <v>1959</v>
      </c>
      <c r="C1671" t="s">
        <v>1960</v>
      </c>
      <c r="D1671">
        <v>1799.99</v>
      </c>
      <c r="E1671">
        <v>16535</v>
      </c>
      <c r="F1671">
        <v>2777</v>
      </c>
      <c r="G1671">
        <v>85</v>
      </c>
      <c r="H1671" t="s">
        <v>14</v>
      </c>
      <c r="I1671">
        <v>4.2064430000000002</v>
      </c>
      <c r="J1671">
        <v>11</v>
      </c>
      <c r="K1671" s="1">
        <v>42777</v>
      </c>
      <c r="L1671" t="s">
        <v>1402</v>
      </c>
    </row>
    <row r="1673" spans="1:12" x14ac:dyDescent="0.2">
      <c r="A1673">
        <v>328476</v>
      </c>
      <c r="B1673" t="s">
        <v>1961</v>
      </c>
      <c r="C1673" t="s">
        <v>1962</v>
      </c>
      <c r="D1673">
        <v>399.99</v>
      </c>
      <c r="E1673">
        <v>15492</v>
      </c>
      <c r="F1673">
        <v>2772</v>
      </c>
      <c r="G1673">
        <v>92</v>
      </c>
      <c r="H1673" t="s">
        <v>14</v>
      </c>
      <c r="I1673">
        <v>3.9502644999999998</v>
      </c>
      <c r="J1673">
        <v>15.5</v>
      </c>
      <c r="K1673" s="1">
        <v>41939</v>
      </c>
      <c r="L1673" t="s">
        <v>188</v>
      </c>
    </row>
    <row r="1675" spans="1:12" x14ac:dyDescent="0.2">
      <c r="A1675">
        <v>185678</v>
      </c>
      <c r="B1675" t="s">
        <v>1963</v>
      </c>
      <c r="C1675" t="s">
        <v>1964</v>
      </c>
      <c r="D1675">
        <v>399.99</v>
      </c>
      <c r="E1675">
        <v>37154</v>
      </c>
      <c r="F1675">
        <v>2769</v>
      </c>
      <c r="G1675">
        <v>18</v>
      </c>
      <c r="H1675" t="s">
        <v>14</v>
      </c>
      <c r="I1675">
        <v>4.4300519999999999</v>
      </c>
      <c r="J1675">
        <v>26.5</v>
      </c>
      <c r="K1675" s="1">
        <v>41718</v>
      </c>
      <c r="L1675" t="s">
        <v>74</v>
      </c>
    </row>
    <row r="1677" spans="1:12" x14ac:dyDescent="0.2">
      <c r="A1677">
        <v>1295078</v>
      </c>
      <c r="B1677" t="s">
        <v>1965</v>
      </c>
      <c r="C1677" t="s">
        <v>1966</v>
      </c>
      <c r="D1677">
        <v>399.99</v>
      </c>
      <c r="E1677">
        <v>10983</v>
      </c>
      <c r="F1677">
        <v>2764</v>
      </c>
      <c r="G1677">
        <v>82</v>
      </c>
      <c r="H1677" t="s">
        <v>14</v>
      </c>
      <c r="I1677">
        <v>4.7298821999999996</v>
      </c>
      <c r="J1677">
        <v>8.5</v>
      </c>
      <c r="K1677" s="1">
        <v>42932</v>
      </c>
      <c r="L1677" t="s">
        <v>51</v>
      </c>
    </row>
    <row r="1679" spans="1:12" x14ac:dyDescent="0.2">
      <c r="A1679">
        <v>2432816</v>
      </c>
      <c r="B1679" t="s">
        <v>1967</v>
      </c>
      <c r="C1679" t="s">
        <v>1968</v>
      </c>
      <c r="D1679">
        <v>699.99</v>
      </c>
      <c r="E1679">
        <v>54661</v>
      </c>
      <c r="F1679">
        <v>2759</v>
      </c>
      <c r="G1679">
        <v>57</v>
      </c>
      <c r="H1679" t="s">
        <v>56</v>
      </c>
      <c r="I1679">
        <v>4.1090939999999998</v>
      </c>
      <c r="J1679">
        <v>8.5</v>
      </c>
      <c r="K1679" s="1">
        <v>43643</v>
      </c>
      <c r="L1679" t="s">
        <v>540</v>
      </c>
    </row>
    <row r="1681" spans="1:12" x14ac:dyDescent="0.2">
      <c r="A1681">
        <v>2183054</v>
      </c>
      <c r="B1681" t="s">
        <v>1969</v>
      </c>
      <c r="C1681" t="s">
        <v>1970</v>
      </c>
      <c r="D1681">
        <v>899.99</v>
      </c>
      <c r="E1681">
        <v>10882</v>
      </c>
      <c r="F1681">
        <v>2755</v>
      </c>
      <c r="G1681">
        <v>38</v>
      </c>
      <c r="H1681" t="s">
        <v>56</v>
      </c>
      <c r="I1681">
        <v>4.2915754000000002</v>
      </c>
      <c r="J1681">
        <v>7.5</v>
      </c>
      <c r="K1681" s="1">
        <v>43494</v>
      </c>
      <c r="L1681" t="s">
        <v>1971</v>
      </c>
    </row>
    <row r="1683" spans="1:12" x14ac:dyDescent="0.2">
      <c r="A1683">
        <v>690058</v>
      </c>
      <c r="B1683" t="s">
        <v>1972</v>
      </c>
      <c r="C1683" t="s">
        <v>1973</v>
      </c>
      <c r="D1683">
        <v>999.99</v>
      </c>
      <c r="E1683">
        <v>14388</v>
      </c>
      <c r="F1683">
        <v>2745</v>
      </c>
      <c r="G1683">
        <v>74</v>
      </c>
      <c r="H1683" t="s">
        <v>14</v>
      </c>
      <c r="I1683">
        <v>4.4392775999999996</v>
      </c>
      <c r="J1683">
        <v>8.5</v>
      </c>
      <c r="K1683" s="1">
        <v>42344</v>
      </c>
      <c r="L1683" t="s">
        <v>104</v>
      </c>
    </row>
    <row r="1685" spans="1:12" x14ac:dyDescent="0.2">
      <c r="A1685">
        <v>2392642</v>
      </c>
      <c r="B1685" t="s">
        <v>1974</v>
      </c>
      <c r="C1685" t="s">
        <v>1975</v>
      </c>
      <c r="D1685">
        <v>899.99</v>
      </c>
      <c r="E1685">
        <v>10924</v>
      </c>
      <c r="F1685">
        <v>2745</v>
      </c>
      <c r="G1685">
        <v>57</v>
      </c>
      <c r="H1685" t="s">
        <v>56</v>
      </c>
      <c r="I1685">
        <v>4.5783315</v>
      </c>
      <c r="J1685">
        <v>8</v>
      </c>
      <c r="K1685" s="1">
        <v>43616</v>
      </c>
      <c r="L1685" t="s">
        <v>1418</v>
      </c>
    </row>
    <row r="1687" spans="1:12" x14ac:dyDescent="0.2">
      <c r="A1687">
        <v>1623786</v>
      </c>
      <c r="B1687" t="s">
        <v>1976</v>
      </c>
      <c r="C1687" t="s">
        <v>1977</v>
      </c>
      <c r="D1687">
        <v>399.99</v>
      </c>
      <c r="E1687">
        <v>6614</v>
      </c>
      <c r="F1687">
        <v>2745</v>
      </c>
      <c r="G1687">
        <v>21</v>
      </c>
      <c r="H1687" t="s">
        <v>14</v>
      </c>
      <c r="I1687">
        <v>4.5367759999999997</v>
      </c>
      <c r="J1687">
        <v>1</v>
      </c>
      <c r="K1687" s="1">
        <v>43189</v>
      </c>
      <c r="L1687" t="s">
        <v>1011</v>
      </c>
    </row>
    <row r="1689" spans="1:12" x14ac:dyDescent="0.2">
      <c r="A1689">
        <v>2102512</v>
      </c>
      <c r="B1689" t="s">
        <v>1978</v>
      </c>
      <c r="C1689" t="s">
        <v>1979</v>
      </c>
      <c r="D1689">
        <v>1699.99</v>
      </c>
      <c r="E1689">
        <v>16835</v>
      </c>
      <c r="F1689">
        <v>2744</v>
      </c>
      <c r="G1689">
        <v>136</v>
      </c>
      <c r="H1689" t="s">
        <v>142</v>
      </c>
      <c r="I1689">
        <v>4.449668</v>
      </c>
      <c r="J1689">
        <v>24.5</v>
      </c>
      <c r="K1689" s="1">
        <v>43457</v>
      </c>
      <c r="L1689" t="s">
        <v>1980</v>
      </c>
    </row>
    <row r="1691" spans="1:12" x14ac:dyDescent="0.2">
      <c r="A1691">
        <v>586902</v>
      </c>
      <c r="B1691" t="s">
        <v>1981</v>
      </c>
      <c r="C1691" t="s">
        <v>1982</v>
      </c>
      <c r="D1691">
        <v>399.99</v>
      </c>
      <c r="E1691">
        <v>17413</v>
      </c>
      <c r="F1691">
        <v>2744</v>
      </c>
      <c r="G1691">
        <v>63</v>
      </c>
      <c r="H1691" t="s">
        <v>56</v>
      </c>
      <c r="I1691">
        <v>4.7304930000000001</v>
      </c>
      <c r="J1691">
        <v>9</v>
      </c>
      <c r="K1691" s="1">
        <v>42235</v>
      </c>
      <c r="L1691" t="s">
        <v>1224</v>
      </c>
    </row>
    <row r="1693" spans="1:12" x14ac:dyDescent="0.2">
      <c r="A1693">
        <v>2183500</v>
      </c>
      <c r="B1693" t="s">
        <v>1983</v>
      </c>
      <c r="C1693" t="s">
        <v>1984</v>
      </c>
      <c r="D1693">
        <v>899.99</v>
      </c>
      <c r="E1693">
        <v>9377</v>
      </c>
      <c r="F1693">
        <v>2744</v>
      </c>
      <c r="G1693">
        <v>45</v>
      </c>
      <c r="H1693" t="s">
        <v>56</v>
      </c>
      <c r="I1693">
        <v>4.2650155999999999</v>
      </c>
      <c r="J1693">
        <v>4</v>
      </c>
      <c r="K1693" s="1">
        <v>43494</v>
      </c>
      <c r="L1693" t="s">
        <v>51</v>
      </c>
    </row>
    <row r="1695" spans="1:12" x14ac:dyDescent="0.2">
      <c r="A1695">
        <v>734686</v>
      </c>
      <c r="B1695" t="s">
        <v>1985</v>
      </c>
      <c r="C1695" t="s">
        <v>1986</v>
      </c>
      <c r="D1695">
        <v>399.99</v>
      </c>
      <c r="E1695">
        <v>18179</v>
      </c>
      <c r="F1695">
        <v>2743</v>
      </c>
      <c r="G1695">
        <v>32</v>
      </c>
      <c r="H1695" t="s">
        <v>14</v>
      </c>
      <c r="I1695">
        <v>4.4059980000000003</v>
      </c>
      <c r="J1695">
        <v>1.5</v>
      </c>
      <c r="K1695" s="1">
        <v>42388</v>
      </c>
      <c r="L1695" t="s">
        <v>1987</v>
      </c>
    </row>
    <row r="1697" spans="1:12" x14ac:dyDescent="0.2">
      <c r="A1697">
        <v>1439744</v>
      </c>
      <c r="B1697" t="s">
        <v>1988</v>
      </c>
      <c r="C1697" t="s">
        <v>1989</v>
      </c>
      <c r="D1697">
        <v>1899.99</v>
      </c>
      <c r="E1697">
        <v>14592</v>
      </c>
      <c r="F1697">
        <v>2736</v>
      </c>
      <c r="G1697">
        <v>93</v>
      </c>
      <c r="H1697" t="s">
        <v>14</v>
      </c>
      <c r="I1697">
        <v>4.5623794000000002</v>
      </c>
      <c r="J1697">
        <v>17</v>
      </c>
      <c r="K1697" s="1">
        <v>43059</v>
      </c>
      <c r="L1697" t="s">
        <v>25</v>
      </c>
    </row>
    <row r="1699" spans="1:12" x14ac:dyDescent="0.2">
      <c r="A1699">
        <v>4505104</v>
      </c>
      <c r="B1699" t="s">
        <v>1990</v>
      </c>
      <c r="C1699" t="s">
        <v>1991</v>
      </c>
      <c r="D1699">
        <v>1699.99</v>
      </c>
      <c r="E1699">
        <v>21578</v>
      </c>
      <c r="F1699">
        <v>2737</v>
      </c>
      <c r="G1699">
        <v>645</v>
      </c>
      <c r="H1699" t="s">
        <v>14</v>
      </c>
      <c r="I1699">
        <v>4.2125386999999996</v>
      </c>
      <c r="J1699">
        <v>88</v>
      </c>
      <c r="K1699" s="1">
        <v>44581</v>
      </c>
      <c r="L1699" t="s">
        <v>521</v>
      </c>
    </row>
    <row r="1701" spans="1:12" x14ac:dyDescent="0.2">
      <c r="A1701">
        <v>1691638</v>
      </c>
      <c r="B1701" t="s">
        <v>1992</v>
      </c>
      <c r="C1701" t="s">
        <v>1993</v>
      </c>
      <c r="D1701">
        <v>2499.9899999999998</v>
      </c>
      <c r="E1701">
        <v>16909</v>
      </c>
      <c r="F1701">
        <v>2734</v>
      </c>
      <c r="G1701">
        <v>147</v>
      </c>
      <c r="H1701" t="s">
        <v>56</v>
      </c>
      <c r="I1701">
        <v>4.5222579999999999</v>
      </c>
      <c r="J1701">
        <v>30.5</v>
      </c>
      <c r="K1701" s="1">
        <v>43234</v>
      </c>
      <c r="L1701" t="s">
        <v>74</v>
      </c>
    </row>
    <row r="1703" spans="1:12" x14ac:dyDescent="0.2">
      <c r="A1703">
        <v>1315060</v>
      </c>
      <c r="B1703" t="s">
        <v>1994</v>
      </c>
      <c r="C1703" t="s">
        <v>1995</v>
      </c>
      <c r="D1703">
        <v>1199.99</v>
      </c>
      <c r="E1703">
        <v>15041</v>
      </c>
      <c r="F1703">
        <v>2717</v>
      </c>
      <c r="G1703">
        <v>129</v>
      </c>
      <c r="H1703" t="s">
        <v>56</v>
      </c>
      <c r="I1703">
        <v>4.3430119999999999</v>
      </c>
      <c r="J1703">
        <v>10</v>
      </c>
      <c r="K1703" s="1">
        <v>42954</v>
      </c>
      <c r="L1703" t="s">
        <v>1996</v>
      </c>
    </row>
    <row r="1705" spans="1:12" x14ac:dyDescent="0.2">
      <c r="A1705">
        <v>1165096</v>
      </c>
      <c r="B1705" t="s">
        <v>1997</v>
      </c>
      <c r="C1705" t="s">
        <v>1998</v>
      </c>
      <c r="D1705">
        <v>399.99</v>
      </c>
      <c r="E1705">
        <v>61511</v>
      </c>
      <c r="F1705">
        <v>2716</v>
      </c>
      <c r="G1705">
        <v>69</v>
      </c>
      <c r="H1705" t="s">
        <v>14</v>
      </c>
      <c r="I1705">
        <v>4.7319293</v>
      </c>
      <c r="J1705">
        <v>4.5</v>
      </c>
      <c r="K1705" s="1">
        <v>42825</v>
      </c>
      <c r="L1705" t="s">
        <v>87</v>
      </c>
    </row>
    <row r="1707" spans="1:12" x14ac:dyDescent="0.2">
      <c r="A1707">
        <v>5007558</v>
      </c>
      <c r="B1707" t="s">
        <v>1999</v>
      </c>
      <c r="C1707" t="s">
        <v>2000</v>
      </c>
      <c r="D1707">
        <v>1699.99</v>
      </c>
      <c r="E1707">
        <v>18792</v>
      </c>
      <c r="F1707">
        <v>2721</v>
      </c>
      <c r="G1707">
        <v>286</v>
      </c>
      <c r="H1707" t="s">
        <v>14</v>
      </c>
      <c r="I1707">
        <v>4.7227645000000003</v>
      </c>
      <c r="J1707">
        <v>48.5</v>
      </c>
      <c r="K1707" s="1">
        <v>44898</v>
      </c>
      <c r="L1707" t="s">
        <v>15</v>
      </c>
    </row>
    <row r="1709" spans="1:12" x14ac:dyDescent="0.2">
      <c r="A1709">
        <v>3571071</v>
      </c>
      <c r="B1709" t="s">
        <v>2001</v>
      </c>
      <c r="C1709" t="s">
        <v>2002</v>
      </c>
      <c r="D1709">
        <v>799.99</v>
      </c>
      <c r="E1709">
        <v>13142</v>
      </c>
      <c r="F1709">
        <v>2701</v>
      </c>
      <c r="G1709">
        <v>32</v>
      </c>
      <c r="H1709" t="s">
        <v>14</v>
      </c>
      <c r="I1709">
        <v>4.4994899999999998</v>
      </c>
      <c r="J1709">
        <v>2</v>
      </c>
      <c r="K1709" s="1">
        <v>44119</v>
      </c>
      <c r="L1709" t="s">
        <v>2003</v>
      </c>
    </row>
    <row r="1711" spans="1:12" x14ac:dyDescent="0.2">
      <c r="A1711">
        <v>1904956</v>
      </c>
      <c r="B1711" t="s">
        <v>2004</v>
      </c>
      <c r="C1711" t="s">
        <v>2005</v>
      </c>
      <c r="D1711">
        <v>399.99</v>
      </c>
      <c r="E1711">
        <v>14217</v>
      </c>
      <c r="F1711">
        <v>2696</v>
      </c>
      <c r="G1711">
        <v>51</v>
      </c>
      <c r="H1711" t="s">
        <v>142</v>
      </c>
      <c r="I1711">
        <v>4.5021452999999996</v>
      </c>
      <c r="J1711">
        <v>4.5</v>
      </c>
      <c r="K1711" s="1">
        <v>43353</v>
      </c>
      <c r="L1711" t="s">
        <v>328</v>
      </c>
    </row>
    <row r="1713" spans="1:12" x14ac:dyDescent="0.2">
      <c r="A1713">
        <v>3291142</v>
      </c>
      <c r="B1713" t="s">
        <v>2006</v>
      </c>
      <c r="C1713" t="s">
        <v>2007</v>
      </c>
      <c r="D1713">
        <v>899.99</v>
      </c>
      <c r="E1713">
        <v>178815</v>
      </c>
      <c r="F1713">
        <v>2690</v>
      </c>
      <c r="G1713">
        <v>98</v>
      </c>
      <c r="H1713" t="s">
        <v>14</v>
      </c>
      <c r="I1713">
        <v>4.4048743000000004</v>
      </c>
      <c r="J1713">
        <v>17</v>
      </c>
      <c r="K1713" s="1">
        <v>44014</v>
      </c>
      <c r="L1713" t="s">
        <v>28</v>
      </c>
    </row>
    <row r="1715" spans="1:12" x14ac:dyDescent="0.2">
      <c r="A1715">
        <v>2010926</v>
      </c>
      <c r="B1715" t="s">
        <v>2008</v>
      </c>
      <c r="C1715" t="s">
        <v>2009</v>
      </c>
      <c r="D1715">
        <v>999.99</v>
      </c>
      <c r="E1715">
        <v>13964</v>
      </c>
      <c r="F1715">
        <v>2687</v>
      </c>
      <c r="G1715">
        <v>52</v>
      </c>
      <c r="H1715" t="s">
        <v>56</v>
      </c>
      <c r="I1715">
        <v>4.3851395000000002</v>
      </c>
      <c r="J1715">
        <v>5</v>
      </c>
      <c r="K1715" s="1">
        <v>43410</v>
      </c>
      <c r="L1715" t="s">
        <v>336</v>
      </c>
    </row>
    <row r="1717" spans="1:12" x14ac:dyDescent="0.2">
      <c r="A1717">
        <v>1349250</v>
      </c>
      <c r="B1717" t="s">
        <v>2010</v>
      </c>
      <c r="C1717" t="s">
        <v>2011</v>
      </c>
      <c r="D1717">
        <v>1299.99</v>
      </c>
      <c r="E1717">
        <v>43247</v>
      </c>
      <c r="F1717">
        <v>2666</v>
      </c>
      <c r="G1717">
        <v>187</v>
      </c>
      <c r="H1717" t="s">
        <v>56</v>
      </c>
      <c r="I1717">
        <v>4.4751989999999999</v>
      </c>
      <c r="J1717">
        <v>30.5</v>
      </c>
      <c r="K1717" s="1">
        <v>42991</v>
      </c>
      <c r="L1717" t="s">
        <v>153</v>
      </c>
    </row>
    <row r="1719" spans="1:12" x14ac:dyDescent="0.2">
      <c r="A1719">
        <v>1598064</v>
      </c>
      <c r="B1719" t="s">
        <v>2012</v>
      </c>
      <c r="C1719" t="s">
        <v>2013</v>
      </c>
      <c r="D1719">
        <v>799.99</v>
      </c>
      <c r="E1719">
        <v>11942</v>
      </c>
      <c r="F1719">
        <v>2662</v>
      </c>
      <c r="G1719">
        <v>29</v>
      </c>
      <c r="H1719" t="s">
        <v>14</v>
      </c>
      <c r="I1719">
        <v>4.4659040000000001</v>
      </c>
      <c r="J1719">
        <v>2</v>
      </c>
      <c r="K1719" s="1">
        <v>43174</v>
      </c>
      <c r="L1719" t="s">
        <v>2014</v>
      </c>
    </row>
    <row r="1721" spans="1:12" x14ac:dyDescent="0.2">
      <c r="A1721">
        <v>2538060</v>
      </c>
      <c r="B1721" t="s">
        <v>2015</v>
      </c>
      <c r="C1721" t="s">
        <v>2016</v>
      </c>
      <c r="D1721">
        <v>649.99</v>
      </c>
      <c r="E1721">
        <v>15483</v>
      </c>
      <c r="F1721">
        <v>2660</v>
      </c>
      <c r="G1721">
        <v>22</v>
      </c>
      <c r="H1721" t="s">
        <v>56</v>
      </c>
      <c r="I1721">
        <v>4.4190959999999997</v>
      </c>
      <c r="J1721">
        <v>2</v>
      </c>
      <c r="K1721" s="1">
        <v>43709</v>
      </c>
      <c r="L1721" t="s">
        <v>2017</v>
      </c>
    </row>
    <row r="1723" spans="1:12" x14ac:dyDescent="0.2">
      <c r="A1723">
        <v>3990068</v>
      </c>
      <c r="B1723" t="s">
        <v>2018</v>
      </c>
      <c r="C1723" t="s">
        <v>2019</v>
      </c>
      <c r="D1723">
        <v>1099.99</v>
      </c>
      <c r="E1723">
        <v>22032</v>
      </c>
      <c r="F1723">
        <v>2655</v>
      </c>
      <c r="G1723">
        <v>115</v>
      </c>
      <c r="H1723" t="s">
        <v>14</v>
      </c>
      <c r="I1723">
        <v>4.5636505999999999</v>
      </c>
      <c r="J1723">
        <v>12.5</v>
      </c>
      <c r="K1723" s="1">
        <v>44304</v>
      </c>
      <c r="L1723" t="s">
        <v>107</v>
      </c>
    </row>
    <row r="1725" spans="1:12" x14ac:dyDescent="0.2">
      <c r="A1725">
        <v>2254351</v>
      </c>
      <c r="B1725" t="s">
        <v>2020</v>
      </c>
      <c r="C1725" t="s">
        <v>2021</v>
      </c>
      <c r="D1725">
        <v>1199.99</v>
      </c>
      <c r="E1725">
        <v>150214</v>
      </c>
      <c r="F1725">
        <v>2654</v>
      </c>
      <c r="G1725">
        <v>58</v>
      </c>
      <c r="H1725" t="s">
        <v>56</v>
      </c>
      <c r="I1725">
        <v>4.5946660000000001</v>
      </c>
      <c r="J1725">
        <v>8.5</v>
      </c>
      <c r="K1725" s="1">
        <v>43529</v>
      </c>
      <c r="L1725" t="s">
        <v>1224</v>
      </c>
    </row>
    <row r="1727" spans="1:12" x14ac:dyDescent="0.2">
      <c r="A1727">
        <v>1423870</v>
      </c>
      <c r="B1727" t="s">
        <v>2022</v>
      </c>
      <c r="C1727" t="s">
        <v>2023</v>
      </c>
      <c r="D1727">
        <v>899.99</v>
      </c>
      <c r="E1727">
        <v>22925</v>
      </c>
      <c r="F1727">
        <v>2645</v>
      </c>
      <c r="G1727">
        <v>110</v>
      </c>
      <c r="H1727" t="s">
        <v>14</v>
      </c>
      <c r="I1727">
        <v>4.4913400000000001</v>
      </c>
      <c r="J1727">
        <v>4</v>
      </c>
      <c r="K1727" s="1">
        <v>43046</v>
      </c>
      <c r="L1727" t="s">
        <v>2024</v>
      </c>
    </row>
    <row r="1729" spans="1:12" x14ac:dyDescent="0.2">
      <c r="A1729">
        <v>4030112</v>
      </c>
      <c r="B1729" t="s">
        <v>2025</v>
      </c>
      <c r="C1729" t="s">
        <v>2026</v>
      </c>
      <c r="D1729">
        <v>1399.99</v>
      </c>
      <c r="E1729">
        <v>9837</v>
      </c>
      <c r="F1729">
        <v>2645</v>
      </c>
      <c r="G1729">
        <v>174</v>
      </c>
      <c r="H1729" t="s">
        <v>142</v>
      </c>
      <c r="I1729">
        <v>4.7763046999999998</v>
      </c>
      <c r="J1729">
        <v>23.5</v>
      </c>
      <c r="K1729" s="1">
        <v>44322</v>
      </c>
      <c r="L1729" t="s">
        <v>770</v>
      </c>
    </row>
    <row r="1731" spans="1:12" x14ac:dyDescent="0.2">
      <c r="A1731">
        <v>3221971</v>
      </c>
      <c r="B1731" t="s">
        <v>2027</v>
      </c>
      <c r="C1731" t="s">
        <v>2028</v>
      </c>
      <c r="D1731">
        <v>899.99</v>
      </c>
      <c r="E1731">
        <v>20723</v>
      </c>
      <c r="F1731">
        <v>2642</v>
      </c>
      <c r="G1731">
        <v>52</v>
      </c>
      <c r="H1731" t="s">
        <v>56</v>
      </c>
      <c r="I1731">
        <v>4.5134144000000003</v>
      </c>
      <c r="J1731">
        <v>10.5</v>
      </c>
      <c r="K1731" s="1">
        <v>43992</v>
      </c>
      <c r="L1731" t="s">
        <v>208</v>
      </c>
    </row>
    <row r="1733" spans="1:12" x14ac:dyDescent="0.2">
      <c r="A1733">
        <v>38915</v>
      </c>
      <c r="B1733" t="s">
        <v>2029</v>
      </c>
      <c r="C1733" t="s">
        <v>2030</v>
      </c>
      <c r="D1733">
        <v>1199.99</v>
      </c>
      <c r="E1733">
        <v>17372</v>
      </c>
      <c r="F1733">
        <v>2638</v>
      </c>
      <c r="G1733">
        <v>68</v>
      </c>
      <c r="H1733" t="s">
        <v>142</v>
      </c>
      <c r="I1733">
        <v>4.4470479999999997</v>
      </c>
      <c r="J1733">
        <v>14.5</v>
      </c>
      <c r="K1733" s="1">
        <v>41303</v>
      </c>
      <c r="L1733" t="s">
        <v>2031</v>
      </c>
    </row>
    <row r="1735" spans="1:12" x14ac:dyDescent="0.2">
      <c r="A1735">
        <v>64605</v>
      </c>
      <c r="B1735" t="s">
        <v>2032</v>
      </c>
      <c r="C1735" t="s">
        <v>2033</v>
      </c>
      <c r="D1735">
        <v>399.99</v>
      </c>
      <c r="E1735">
        <v>61257</v>
      </c>
      <c r="F1735">
        <v>2637</v>
      </c>
      <c r="G1735">
        <v>16</v>
      </c>
      <c r="H1735" t="s">
        <v>56</v>
      </c>
      <c r="I1735">
        <v>4.2727050000000002</v>
      </c>
      <c r="J1735">
        <v>1</v>
      </c>
      <c r="K1735" s="1">
        <v>41464</v>
      </c>
      <c r="L1735" t="s">
        <v>48</v>
      </c>
    </row>
    <row r="1737" spans="1:12" x14ac:dyDescent="0.2">
      <c r="A1737">
        <v>3476228</v>
      </c>
      <c r="B1737" t="s">
        <v>2034</v>
      </c>
      <c r="C1737" t="s">
        <v>2035</v>
      </c>
      <c r="D1737">
        <v>399.99</v>
      </c>
      <c r="E1737">
        <v>18593</v>
      </c>
      <c r="F1737">
        <v>2633</v>
      </c>
      <c r="G1737">
        <v>0</v>
      </c>
      <c r="H1737" t="s">
        <v>56</v>
      </c>
      <c r="I1737">
        <v>4.1562557</v>
      </c>
      <c r="J1737">
        <v>159</v>
      </c>
      <c r="K1737" s="1">
        <v>44079</v>
      </c>
      <c r="L1737" t="s">
        <v>550</v>
      </c>
    </row>
    <row r="1739" spans="1:12" x14ac:dyDescent="0.2">
      <c r="A1739">
        <v>2034156</v>
      </c>
      <c r="B1739" t="s">
        <v>2036</v>
      </c>
      <c r="C1739" t="s">
        <v>2037</v>
      </c>
      <c r="D1739">
        <v>1299.99</v>
      </c>
      <c r="E1739">
        <v>21426</v>
      </c>
      <c r="F1739">
        <v>2624</v>
      </c>
      <c r="G1739">
        <v>138</v>
      </c>
      <c r="H1739" t="s">
        <v>142</v>
      </c>
      <c r="I1739">
        <v>4.4335537</v>
      </c>
      <c r="J1739">
        <v>15</v>
      </c>
      <c r="K1739" s="1">
        <v>43423</v>
      </c>
      <c r="L1739" t="s">
        <v>2038</v>
      </c>
    </row>
    <row r="1741" spans="1:12" x14ac:dyDescent="0.2">
      <c r="A1741">
        <v>3794620</v>
      </c>
      <c r="B1741" t="s">
        <v>2039</v>
      </c>
      <c r="C1741" t="s">
        <v>2040</v>
      </c>
      <c r="D1741">
        <v>399.99</v>
      </c>
      <c r="E1741">
        <v>9403</v>
      </c>
      <c r="F1741">
        <v>2620</v>
      </c>
      <c r="G1741">
        <v>16</v>
      </c>
      <c r="H1741" t="s">
        <v>56</v>
      </c>
      <c r="I1741">
        <v>4.5149549999999996</v>
      </c>
      <c r="J1741">
        <v>2</v>
      </c>
      <c r="K1741" s="1">
        <v>44218</v>
      </c>
      <c r="L1741" t="s">
        <v>34</v>
      </c>
    </row>
    <row r="1743" spans="1:12" x14ac:dyDescent="0.2">
      <c r="A1743">
        <v>2829896</v>
      </c>
      <c r="B1743" t="s">
        <v>2041</v>
      </c>
      <c r="C1743" t="s">
        <v>2042</v>
      </c>
      <c r="D1743">
        <v>2099.9899999999998</v>
      </c>
      <c r="E1743">
        <v>13707</v>
      </c>
      <c r="F1743">
        <v>2619</v>
      </c>
      <c r="G1743">
        <v>66</v>
      </c>
      <c r="H1743" t="s">
        <v>56</v>
      </c>
      <c r="I1743">
        <v>4.1783934</v>
      </c>
      <c r="J1743">
        <v>4</v>
      </c>
      <c r="K1743" s="1">
        <v>43883</v>
      </c>
      <c r="L1743" t="s">
        <v>252</v>
      </c>
    </row>
    <row r="1745" spans="1:12" x14ac:dyDescent="0.2">
      <c r="A1745">
        <v>1731874</v>
      </c>
      <c r="B1745" t="s">
        <v>2043</v>
      </c>
      <c r="C1745" t="s">
        <v>2044</v>
      </c>
      <c r="D1745">
        <v>399.99</v>
      </c>
      <c r="E1745">
        <v>313374</v>
      </c>
      <c r="F1745">
        <v>2614</v>
      </c>
      <c r="G1745">
        <v>76</v>
      </c>
      <c r="H1745" t="s">
        <v>14</v>
      </c>
      <c r="I1745">
        <v>4.3189796999999999</v>
      </c>
      <c r="J1745">
        <v>5.5</v>
      </c>
      <c r="K1745" s="1">
        <v>43256</v>
      </c>
      <c r="L1745" t="s">
        <v>750</v>
      </c>
    </row>
    <row r="1747" spans="1:12" x14ac:dyDescent="0.2">
      <c r="A1747">
        <v>1722468</v>
      </c>
      <c r="B1747" t="s">
        <v>2045</v>
      </c>
      <c r="C1747" t="s">
        <v>2046</v>
      </c>
      <c r="D1747">
        <v>1299.99</v>
      </c>
      <c r="E1747">
        <v>13853</v>
      </c>
      <c r="F1747">
        <v>2610</v>
      </c>
      <c r="G1747">
        <v>77</v>
      </c>
      <c r="H1747" t="s">
        <v>14</v>
      </c>
      <c r="I1747">
        <v>4.4556155000000004</v>
      </c>
      <c r="J1747">
        <v>8.5</v>
      </c>
      <c r="K1747" s="1">
        <v>43250</v>
      </c>
      <c r="L1747" t="s">
        <v>90</v>
      </c>
    </row>
    <row r="1749" spans="1:12" x14ac:dyDescent="0.2">
      <c r="A1749">
        <v>2090934</v>
      </c>
      <c r="B1749" t="s">
        <v>2047</v>
      </c>
      <c r="C1749" t="s">
        <v>2048</v>
      </c>
      <c r="D1749">
        <v>1299.99</v>
      </c>
      <c r="E1749">
        <v>13563</v>
      </c>
      <c r="F1749">
        <v>2608</v>
      </c>
      <c r="G1749">
        <v>204</v>
      </c>
      <c r="H1749" t="s">
        <v>14</v>
      </c>
      <c r="I1749">
        <v>4.6978629999999999</v>
      </c>
      <c r="J1749">
        <v>27</v>
      </c>
      <c r="K1749" s="1">
        <v>43451</v>
      </c>
      <c r="L1749" t="s">
        <v>2049</v>
      </c>
    </row>
    <row r="1751" spans="1:12" x14ac:dyDescent="0.2">
      <c r="A1751">
        <v>4007248</v>
      </c>
      <c r="B1751" t="s">
        <v>2050</v>
      </c>
      <c r="C1751" t="s">
        <v>2051</v>
      </c>
      <c r="D1751">
        <v>1599.99</v>
      </c>
      <c r="E1751">
        <v>32920</v>
      </c>
      <c r="F1751">
        <v>2607</v>
      </c>
      <c r="G1751">
        <v>33</v>
      </c>
      <c r="H1751" t="s">
        <v>56</v>
      </c>
      <c r="I1751">
        <v>4.3585909999999997</v>
      </c>
      <c r="J1751">
        <v>3.5</v>
      </c>
      <c r="K1751" s="1">
        <v>44312</v>
      </c>
      <c r="L1751" t="s">
        <v>499</v>
      </c>
    </row>
    <row r="1753" spans="1:12" x14ac:dyDescent="0.2">
      <c r="A1753">
        <v>3772378</v>
      </c>
      <c r="B1753" t="s">
        <v>2052</v>
      </c>
      <c r="C1753" t="s">
        <v>2053</v>
      </c>
      <c r="D1753">
        <v>1299.99</v>
      </c>
      <c r="E1753">
        <v>17100</v>
      </c>
      <c r="F1753">
        <v>2598</v>
      </c>
      <c r="G1753">
        <v>245</v>
      </c>
      <c r="H1753" t="s">
        <v>14</v>
      </c>
      <c r="I1753">
        <v>4.4367285000000001</v>
      </c>
      <c r="J1753">
        <v>23</v>
      </c>
      <c r="K1753" s="1">
        <v>44209</v>
      </c>
      <c r="L1753" t="s">
        <v>160</v>
      </c>
    </row>
    <row r="1755" spans="1:12" x14ac:dyDescent="0.2">
      <c r="A1755">
        <v>886058</v>
      </c>
      <c r="B1755" t="s">
        <v>2054</v>
      </c>
      <c r="C1755" t="s">
        <v>2055</v>
      </c>
      <c r="D1755">
        <v>699.99</v>
      </c>
      <c r="E1755">
        <v>16202</v>
      </c>
      <c r="F1755">
        <v>2598</v>
      </c>
      <c r="G1755">
        <v>46</v>
      </c>
      <c r="H1755" t="s">
        <v>14</v>
      </c>
      <c r="I1755">
        <v>4.1150574999999998</v>
      </c>
      <c r="J1755">
        <v>6</v>
      </c>
      <c r="K1755" s="1">
        <v>42544</v>
      </c>
      <c r="L1755" t="s">
        <v>2056</v>
      </c>
    </row>
    <row r="1757" spans="1:12" x14ac:dyDescent="0.2">
      <c r="A1757">
        <v>2410958</v>
      </c>
      <c r="B1757" t="s">
        <v>2057</v>
      </c>
      <c r="C1757" t="s">
        <v>2058</v>
      </c>
      <c r="D1757">
        <v>399.99</v>
      </c>
      <c r="E1757">
        <v>228343</v>
      </c>
      <c r="F1757">
        <v>2597</v>
      </c>
      <c r="G1757">
        <v>72</v>
      </c>
      <c r="H1757" t="s">
        <v>56</v>
      </c>
      <c r="I1757">
        <v>4.1814030000000004</v>
      </c>
      <c r="J1757">
        <v>3</v>
      </c>
      <c r="K1757" s="1">
        <v>43628</v>
      </c>
      <c r="L1757" t="s">
        <v>28</v>
      </c>
    </row>
    <row r="1759" spans="1:12" x14ac:dyDescent="0.2">
      <c r="A1759">
        <v>775550</v>
      </c>
      <c r="B1759" t="s">
        <v>2059</v>
      </c>
      <c r="C1759" t="s">
        <v>2060</v>
      </c>
      <c r="D1759">
        <v>1199.99</v>
      </c>
      <c r="E1759">
        <v>8867</v>
      </c>
      <c r="F1759">
        <v>2591</v>
      </c>
      <c r="G1759">
        <v>84</v>
      </c>
      <c r="H1759" t="s">
        <v>56</v>
      </c>
      <c r="I1759">
        <v>4.7141432999999999</v>
      </c>
      <c r="J1759">
        <v>13</v>
      </c>
      <c r="K1759" s="1">
        <v>42426</v>
      </c>
      <c r="L1759" t="s">
        <v>1315</v>
      </c>
    </row>
    <row r="1761" spans="1:12" x14ac:dyDescent="0.2">
      <c r="A1761">
        <v>4351594</v>
      </c>
      <c r="B1761" t="s">
        <v>2061</v>
      </c>
      <c r="C1761" t="s">
        <v>2062</v>
      </c>
      <c r="D1761">
        <v>1699.99</v>
      </c>
      <c r="E1761">
        <v>16294</v>
      </c>
      <c r="F1761">
        <v>2593</v>
      </c>
      <c r="G1761">
        <v>284</v>
      </c>
      <c r="H1761" t="s">
        <v>14</v>
      </c>
      <c r="I1761">
        <v>4.4614339999999997</v>
      </c>
      <c r="J1761">
        <v>37</v>
      </c>
      <c r="K1761" s="1">
        <v>44484</v>
      </c>
      <c r="L1761" t="s">
        <v>1661</v>
      </c>
    </row>
    <row r="1763" spans="1:12" x14ac:dyDescent="0.2">
      <c r="A1763">
        <v>1686788</v>
      </c>
      <c r="B1763" t="s">
        <v>2063</v>
      </c>
      <c r="C1763" t="s">
        <v>2064</v>
      </c>
      <c r="D1763">
        <v>399.99</v>
      </c>
      <c r="E1763">
        <v>113977</v>
      </c>
      <c r="F1763">
        <v>2588</v>
      </c>
      <c r="G1763">
        <v>97</v>
      </c>
      <c r="H1763" t="s">
        <v>14</v>
      </c>
      <c r="I1763">
        <v>3.6102455</v>
      </c>
      <c r="J1763">
        <v>6</v>
      </c>
      <c r="K1763" s="1">
        <v>43230</v>
      </c>
      <c r="L1763" t="s">
        <v>15</v>
      </c>
    </row>
    <row r="1765" spans="1:12" x14ac:dyDescent="0.2">
      <c r="A1765">
        <v>4253526</v>
      </c>
      <c r="B1765" t="s">
        <v>2065</v>
      </c>
      <c r="C1765" t="s">
        <v>2066</v>
      </c>
      <c r="D1765">
        <v>1599.99</v>
      </c>
      <c r="E1765">
        <v>14332</v>
      </c>
      <c r="F1765">
        <v>2595</v>
      </c>
      <c r="G1765">
        <v>229</v>
      </c>
      <c r="H1765" t="s">
        <v>14</v>
      </c>
      <c r="I1765">
        <v>4.5066920000000001</v>
      </c>
      <c r="J1765">
        <v>23</v>
      </c>
      <c r="K1765" s="1">
        <v>44428</v>
      </c>
      <c r="L1765" t="s">
        <v>384</v>
      </c>
    </row>
    <row r="1767" spans="1:12" x14ac:dyDescent="0.2">
      <c r="A1767">
        <v>1423634</v>
      </c>
      <c r="B1767" t="s">
        <v>2067</v>
      </c>
      <c r="C1767" t="s">
        <v>2068</v>
      </c>
      <c r="D1767">
        <v>399.99</v>
      </c>
      <c r="E1767">
        <v>11265</v>
      </c>
      <c r="F1767">
        <v>2579</v>
      </c>
      <c r="G1767">
        <v>33</v>
      </c>
      <c r="H1767" t="s">
        <v>14</v>
      </c>
      <c r="I1767">
        <v>4.4035396999999996</v>
      </c>
      <c r="J1767">
        <v>2.5</v>
      </c>
      <c r="K1767" s="1">
        <v>43045</v>
      </c>
      <c r="L1767" t="s">
        <v>2069</v>
      </c>
    </row>
    <row r="1769" spans="1:12" x14ac:dyDescent="0.2">
      <c r="A1769">
        <v>99986</v>
      </c>
      <c r="B1769" t="s">
        <v>2070</v>
      </c>
      <c r="C1769" t="s">
        <v>2071</v>
      </c>
      <c r="D1769">
        <v>399.99</v>
      </c>
      <c r="E1769">
        <v>25501</v>
      </c>
      <c r="F1769">
        <v>2579</v>
      </c>
      <c r="G1769">
        <v>14</v>
      </c>
      <c r="H1769" t="s">
        <v>56</v>
      </c>
      <c r="I1769">
        <v>4.3103889999999998</v>
      </c>
      <c r="J1769">
        <v>2</v>
      </c>
      <c r="K1769" s="1">
        <v>41548</v>
      </c>
      <c r="L1769" t="s">
        <v>18</v>
      </c>
    </row>
    <row r="1771" spans="1:12" x14ac:dyDescent="0.2">
      <c r="A1771">
        <v>2725016</v>
      </c>
      <c r="B1771" t="s">
        <v>2072</v>
      </c>
      <c r="C1771" t="s">
        <v>2073</v>
      </c>
      <c r="D1771">
        <v>1699.99</v>
      </c>
      <c r="E1771">
        <v>21079</v>
      </c>
      <c r="F1771">
        <v>2578</v>
      </c>
      <c r="G1771">
        <v>220</v>
      </c>
      <c r="H1771" t="s">
        <v>14</v>
      </c>
      <c r="I1771">
        <v>4.5960454999999998</v>
      </c>
      <c r="J1771">
        <v>21.5</v>
      </c>
      <c r="K1771" s="1">
        <v>43826</v>
      </c>
      <c r="L1771" t="s">
        <v>384</v>
      </c>
    </row>
    <row r="1773" spans="1:12" x14ac:dyDescent="0.2">
      <c r="A1773">
        <v>1171966</v>
      </c>
      <c r="B1773" t="s">
        <v>2074</v>
      </c>
      <c r="C1773" t="s">
        <v>2075</v>
      </c>
      <c r="D1773">
        <v>1099.99</v>
      </c>
      <c r="E1773">
        <v>45756</v>
      </c>
      <c r="F1773">
        <v>2571</v>
      </c>
      <c r="G1773">
        <v>156</v>
      </c>
      <c r="H1773" t="s">
        <v>14</v>
      </c>
      <c r="I1773">
        <v>4.1816253999999997</v>
      </c>
      <c r="J1773">
        <v>20</v>
      </c>
      <c r="K1773" s="1">
        <v>42831</v>
      </c>
      <c r="L1773" t="s">
        <v>263</v>
      </c>
    </row>
    <row r="1775" spans="1:12" x14ac:dyDescent="0.2">
      <c r="A1775">
        <v>2128762</v>
      </c>
      <c r="B1775" t="s">
        <v>2076</v>
      </c>
      <c r="C1775" t="s">
        <v>2077</v>
      </c>
      <c r="D1775">
        <v>399.99</v>
      </c>
      <c r="E1775">
        <v>200147</v>
      </c>
      <c r="F1775">
        <v>2569</v>
      </c>
      <c r="G1775">
        <v>129</v>
      </c>
      <c r="H1775" t="s">
        <v>14</v>
      </c>
      <c r="I1775">
        <v>4.0752179999999996</v>
      </c>
      <c r="J1775">
        <v>11</v>
      </c>
      <c r="K1775" s="1">
        <v>43470</v>
      </c>
      <c r="L1775" t="s">
        <v>15</v>
      </c>
    </row>
    <row r="1777" spans="1:12" x14ac:dyDescent="0.2">
      <c r="A1777">
        <v>700300</v>
      </c>
      <c r="B1777" t="s">
        <v>2078</v>
      </c>
      <c r="C1777" t="s">
        <v>2079</v>
      </c>
      <c r="D1777">
        <v>1099.99</v>
      </c>
      <c r="E1777">
        <v>70644</v>
      </c>
      <c r="F1777">
        <v>2562</v>
      </c>
      <c r="G1777">
        <v>100</v>
      </c>
      <c r="H1777" t="s">
        <v>14</v>
      </c>
      <c r="I1777">
        <v>4.3623443000000002</v>
      </c>
      <c r="J1777">
        <v>13.5</v>
      </c>
      <c r="K1777" s="1">
        <v>42355</v>
      </c>
      <c r="L1777" t="s">
        <v>74</v>
      </c>
    </row>
    <row r="1779" spans="1:12" x14ac:dyDescent="0.2">
      <c r="A1779">
        <v>2534378</v>
      </c>
      <c r="B1779" t="s">
        <v>2080</v>
      </c>
      <c r="C1779" t="s">
        <v>2081</v>
      </c>
      <c r="D1779">
        <v>1199.99</v>
      </c>
      <c r="E1779">
        <v>18078</v>
      </c>
      <c r="F1779">
        <v>2561</v>
      </c>
      <c r="G1779">
        <v>247</v>
      </c>
      <c r="H1779" t="s">
        <v>142</v>
      </c>
      <c r="I1779">
        <v>4.2266326000000003</v>
      </c>
      <c r="J1779">
        <v>40.5</v>
      </c>
      <c r="K1779" s="1">
        <v>43706</v>
      </c>
      <c r="L1779" t="s">
        <v>2082</v>
      </c>
    </row>
    <row r="1781" spans="1:12" x14ac:dyDescent="0.2">
      <c r="A1781">
        <v>5620946</v>
      </c>
      <c r="B1781" t="s">
        <v>2083</v>
      </c>
      <c r="C1781" t="s">
        <v>2084</v>
      </c>
      <c r="D1781">
        <v>1799.99</v>
      </c>
      <c r="E1781">
        <v>20382</v>
      </c>
      <c r="F1781">
        <v>2572</v>
      </c>
      <c r="G1781">
        <v>102</v>
      </c>
      <c r="H1781" t="s">
        <v>142</v>
      </c>
      <c r="I1781">
        <v>4.6966599999999996</v>
      </c>
      <c r="J1781">
        <v>7.5</v>
      </c>
      <c r="K1781" s="1">
        <v>45220</v>
      </c>
      <c r="L1781" t="s">
        <v>394</v>
      </c>
    </row>
    <row r="1783" spans="1:12" x14ac:dyDescent="0.2">
      <c r="A1783">
        <v>1651284</v>
      </c>
      <c r="B1783" t="s">
        <v>2085</v>
      </c>
      <c r="C1783" t="s">
        <v>2086</v>
      </c>
      <c r="D1783">
        <v>399.99</v>
      </c>
      <c r="E1783">
        <v>26172</v>
      </c>
      <c r="F1783">
        <v>2557</v>
      </c>
      <c r="G1783">
        <v>426</v>
      </c>
      <c r="H1783" t="s">
        <v>14</v>
      </c>
      <c r="I1783">
        <v>4.5932407</v>
      </c>
      <c r="J1783">
        <v>39</v>
      </c>
      <c r="K1783" s="1">
        <v>43207</v>
      </c>
      <c r="L1783" t="s">
        <v>328</v>
      </c>
    </row>
    <row r="1785" spans="1:12" x14ac:dyDescent="0.2">
      <c r="A1785">
        <v>5413054</v>
      </c>
      <c r="B1785" t="s">
        <v>2087</v>
      </c>
      <c r="C1785" t="s">
        <v>2088</v>
      </c>
      <c r="D1785">
        <v>1299.99</v>
      </c>
      <c r="E1785">
        <v>14799</v>
      </c>
      <c r="F1785">
        <v>2560</v>
      </c>
      <c r="G1785">
        <v>50</v>
      </c>
      <c r="H1785" t="s">
        <v>14</v>
      </c>
      <c r="I1785">
        <v>4.5985373999999997</v>
      </c>
      <c r="J1785">
        <v>7.5</v>
      </c>
      <c r="K1785" s="1">
        <v>45105</v>
      </c>
      <c r="L1785" t="s">
        <v>394</v>
      </c>
    </row>
    <row r="1787" spans="1:12" x14ac:dyDescent="0.2">
      <c r="A1787">
        <v>801952</v>
      </c>
      <c r="B1787" t="s">
        <v>2089</v>
      </c>
      <c r="C1787" t="s">
        <v>2090</v>
      </c>
      <c r="D1787">
        <v>399.99</v>
      </c>
      <c r="E1787">
        <v>14766</v>
      </c>
      <c r="F1787">
        <v>2549</v>
      </c>
      <c r="G1787">
        <v>37</v>
      </c>
      <c r="H1787" t="s">
        <v>14</v>
      </c>
      <c r="I1787">
        <v>3.9288620000000001</v>
      </c>
      <c r="J1787">
        <v>2</v>
      </c>
      <c r="K1787" s="1">
        <v>42452</v>
      </c>
      <c r="L1787" t="s">
        <v>325</v>
      </c>
    </row>
    <row r="1789" spans="1:12" x14ac:dyDescent="0.2">
      <c r="A1789">
        <v>3339492</v>
      </c>
      <c r="B1789" t="s">
        <v>1016</v>
      </c>
      <c r="C1789" t="s">
        <v>2091</v>
      </c>
      <c r="D1789">
        <v>399.99</v>
      </c>
      <c r="E1789">
        <v>163321</v>
      </c>
      <c r="F1789">
        <v>2549</v>
      </c>
      <c r="G1789">
        <v>73</v>
      </c>
      <c r="H1789" t="s">
        <v>14</v>
      </c>
      <c r="I1789">
        <v>4.0624222999999997</v>
      </c>
      <c r="J1789">
        <v>4.5</v>
      </c>
      <c r="K1789" s="1">
        <v>44029</v>
      </c>
      <c r="L1789" t="s">
        <v>48</v>
      </c>
    </row>
    <row r="1791" spans="1:12" x14ac:dyDescent="0.2">
      <c r="A1791">
        <v>2237386</v>
      </c>
      <c r="B1791" t="s">
        <v>2092</v>
      </c>
      <c r="C1791" t="s">
        <v>2093</v>
      </c>
      <c r="D1791">
        <v>399.99</v>
      </c>
      <c r="E1791">
        <v>30917</v>
      </c>
      <c r="F1791">
        <v>2542</v>
      </c>
      <c r="G1791">
        <v>247</v>
      </c>
      <c r="H1791" t="s">
        <v>56</v>
      </c>
      <c r="I1791">
        <v>4.6933439999999997</v>
      </c>
      <c r="J1791">
        <v>14.5</v>
      </c>
      <c r="K1791" s="1">
        <v>43520</v>
      </c>
      <c r="L1791" t="s">
        <v>384</v>
      </c>
    </row>
    <row r="1793" spans="1:12" x14ac:dyDescent="0.2">
      <c r="A1793">
        <v>2299870</v>
      </c>
      <c r="B1793" t="s">
        <v>2094</v>
      </c>
      <c r="C1793" t="s">
        <v>2095</v>
      </c>
      <c r="D1793">
        <v>1299.99</v>
      </c>
      <c r="E1793">
        <v>18540</v>
      </c>
      <c r="F1793">
        <v>2540</v>
      </c>
      <c r="G1793">
        <v>78</v>
      </c>
      <c r="H1793" t="s">
        <v>14</v>
      </c>
      <c r="I1793">
        <v>4.7151054999999999</v>
      </c>
      <c r="J1793">
        <v>11</v>
      </c>
      <c r="K1793" s="1">
        <v>43555</v>
      </c>
      <c r="L1793" t="s">
        <v>134</v>
      </c>
    </row>
    <row r="1795" spans="1:12" x14ac:dyDescent="0.2">
      <c r="A1795">
        <v>1625530</v>
      </c>
      <c r="B1795" t="s">
        <v>2096</v>
      </c>
      <c r="C1795" t="s">
        <v>2097</v>
      </c>
      <c r="D1795">
        <v>1299.99</v>
      </c>
      <c r="E1795">
        <v>23624</v>
      </c>
      <c r="F1795">
        <v>2539</v>
      </c>
      <c r="G1795">
        <v>121</v>
      </c>
      <c r="H1795" t="s">
        <v>14</v>
      </c>
      <c r="I1795">
        <v>4.5181737000000002</v>
      </c>
      <c r="J1795">
        <v>16.5</v>
      </c>
      <c r="K1795" s="1">
        <v>43191</v>
      </c>
      <c r="L1795" t="s">
        <v>2098</v>
      </c>
    </row>
    <row r="1797" spans="1:12" x14ac:dyDescent="0.2">
      <c r="A1797">
        <v>3997642</v>
      </c>
      <c r="B1797" t="s">
        <v>2099</v>
      </c>
      <c r="C1797" t="s">
        <v>2100</v>
      </c>
      <c r="D1797">
        <v>549.99</v>
      </c>
      <c r="E1797">
        <v>171610</v>
      </c>
      <c r="F1797">
        <v>2537</v>
      </c>
      <c r="G1797">
        <v>30</v>
      </c>
      <c r="H1797" t="s">
        <v>14</v>
      </c>
      <c r="I1797">
        <v>4.6491009999999999</v>
      </c>
      <c r="J1797">
        <v>4</v>
      </c>
      <c r="K1797" s="1">
        <v>44307</v>
      </c>
      <c r="L1797" t="s">
        <v>28</v>
      </c>
    </row>
    <row r="1799" spans="1:12" x14ac:dyDescent="0.2">
      <c r="A1799">
        <v>2503534</v>
      </c>
      <c r="B1799" t="s">
        <v>2101</v>
      </c>
      <c r="C1799" t="s">
        <v>2102</v>
      </c>
      <c r="D1799">
        <v>399.99</v>
      </c>
      <c r="E1799">
        <v>266341</v>
      </c>
      <c r="F1799">
        <v>2534</v>
      </c>
      <c r="G1799">
        <v>114</v>
      </c>
      <c r="H1799" t="s">
        <v>14</v>
      </c>
      <c r="I1799">
        <v>4.4320560000000002</v>
      </c>
      <c r="J1799">
        <v>12</v>
      </c>
      <c r="K1799" s="1">
        <v>43687</v>
      </c>
      <c r="L1799" t="s">
        <v>298</v>
      </c>
    </row>
    <row r="1801" spans="1:12" x14ac:dyDescent="0.2">
      <c r="A1801">
        <v>3788696</v>
      </c>
      <c r="B1801" t="s">
        <v>2103</v>
      </c>
      <c r="C1801" t="s">
        <v>2104</v>
      </c>
      <c r="D1801">
        <v>1699.99</v>
      </c>
      <c r="E1801">
        <v>19621</v>
      </c>
      <c r="F1801">
        <v>2532</v>
      </c>
      <c r="G1801">
        <v>203</v>
      </c>
      <c r="H1801" t="s">
        <v>14</v>
      </c>
      <c r="I1801">
        <v>4.6467409999999996</v>
      </c>
      <c r="J1801">
        <v>17</v>
      </c>
      <c r="K1801" s="1">
        <v>44216</v>
      </c>
      <c r="L1801" t="s">
        <v>34</v>
      </c>
    </row>
    <row r="1803" spans="1:12" x14ac:dyDescent="0.2">
      <c r="A1803">
        <v>4406786</v>
      </c>
      <c r="B1803" t="s">
        <v>2105</v>
      </c>
      <c r="C1803" t="s">
        <v>2106</v>
      </c>
      <c r="D1803">
        <v>1699.99</v>
      </c>
      <c r="E1803">
        <v>18768</v>
      </c>
      <c r="F1803">
        <v>2528</v>
      </c>
      <c r="G1803">
        <v>196</v>
      </c>
      <c r="H1803" t="s">
        <v>142</v>
      </c>
      <c r="I1803">
        <v>4.5944219999999998</v>
      </c>
      <c r="J1803">
        <v>19</v>
      </c>
      <c r="K1803" s="1">
        <v>44520</v>
      </c>
      <c r="L1803" t="s">
        <v>436</v>
      </c>
    </row>
    <row r="1805" spans="1:12" x14ac:dyDescent="0.2">
      <c r="A1805">
        <v>1832784</v>
      </c>
      <c r="B1805" t="s">
        <v>2107</v>
      </c>
      <c r="C1805" t="s">
        <v>2108</v>
      </c>
      <c r="D1805">
        <v>399.99</v>
      </c>
      <c r="E1805">
        <v>9626</v>
      </c>
      <c r="F1805">
        <v>2527</v>
      </c>
      <c r="G1805">
        <v>41</v>
      </c>
      <c r="H1805" t="s">
        <v>14</v>
      </c>
      <c r="I1805">
        <v>4.5931153</v>
      </c>
      <c r="J1805">
        <v>23</v>
      </c>
      <c r="K1805" s="1">
        <v>43313</v>
      </c>
      <c r="L1805" t="s">
        <v>2109</v>
      </c>
    </row>
    <row r="1807" spans="1:12" x14ac:dyDescent="0.2">
      <c r="A1807">
        <v>1439004</v>
      </c>
      <c r="B1807" t="s">
        <v>2110</v>
      </c>
      <c r="C1807" t="s">
        <v>2111</v>
      </c>
      <c r="D1807">
        <v>399.99</v>
      </c>
      <c r="E1807">
        <v>7893</v>
      </c>
      <c r="F1807">
        <v>2519</v>
      </c>
      <c r="G1807">
        <v>17</v>
      </c>
      <c r="H1807" t="s">
        <v>56</v>
      </c>
      <c r="I1807">
        <v>4.5291309999999996</v>
      </c>
      <c r="J1807">
        <v>1</v>
      </c>
      <c r="K1807" s="1">
        <v>43058</v>
      </c>
      <c r="L1807" t="s">
        <v>1224</v>
      </c>
    </row>
    <row r="1809" spans="1:12" x14ac:dyDescent="0.2">
      <c r="A1809">
        <v>1252630</v>
      </c>
      <c r="B1809" t="s">
        <v>2112</v>
      </c>
      <c r="C1809" t="s">
        <v>2113</v>
      </c>
      <c r="D1809">
        <v>399.99</v>
      </c>
      <c r="E1809">
        <v>16815</v>
      </c>
      <c r="F1809">
        <v>2518</v>
      </c>
      <c r="G1809">
        <v>161</v>
      </c>
      <c r="H1809" t="s">
        <v>14</v>
      </c>
      <c r="I1809">
        <v>4.2069850000000004</v>
      </c>
      <c r="J1809">
        <v>21</v>
      </c>
      <c r="K1809" s="1">
        <v>42899</v>
      </c>
      <c r="L1809" t="s">
        <v>2114</v>
      </c>
    </row>
    <row r="1811" spans="1:12" x14ac:dyDescent="0.2">
      <c r="A1811">
        <v>1795952</v>
      </c>
      <c r="B1811" t="s">
        <v>2115</v>
      </c>
      <c r="C1811" t="s">
        <v>2116</v>
      </c>
      <c r="D1811">
        <v>1599.99</v>
      </c>
      <c r="E1811">
        <v>22343</v>
      </c>
      <c r="F1811">
        <v>2517</v>
      </c>
      <c r="G1811">
        <v>306</v>
      </c>
      <c r="H1811" t="s">
        <v>14</v>
      </c>
      <c r="I1811">
        <v>4.3403219999999996</v>
      </c>
      <c r="J1811">
        <v>44</v>
      </c>
      <c r="K1811" s="1">
        <v>43293</v>
      </c>
      <c r="L1811" t="s">
        <v>131</v>
      </c>
    </row>
    <row r="1813" spans="1:12" x14ac:dyDescent="0.2">
      <c r="A1813">
        <v>2394666</v>
      </c>
      <c r="B1813" t="s">
        <v>2117</v>
      </c>
      <c r="C1813" t="s">
        <v>2118</v>
      </c>
      <c r="D1813">
        <v>799.99</v>
      </c>
      <c r="E1813">
        <v>12278</v>
      </c>
      <c r="F1813">
        <v>2516</v>
      </c>
      <c r="G1813">
        <v>77</v>
      </c>
      <c r="H1813" t="s">
        <v>14</v>
      </c>
      <c r="I1813">
        <v>4.2875620000000003</v>
      </c>
      <c r="J1813">
        <v>4.5</v>
      </c>
      <c r="K1813" s="1">
        <v>43617</v>
      </c>
      <c r="L1813" t="s">
        <v>107</v>
      </c>
    </row>
    <row r="1815" spans="1:12" x14ac:dyDescent="0.2">
      <c r="A1815">
        <v>4121154</v>
      </c>
      <c r="B1815" t="s">
        <v>2119</v>
      </c>
      <c r="C1815" t="s">
        <v>2120</v>
      </c>
      <c r="D1815">
        <v>1599.99</v>
      </c>
      <c r="E1815">
        <v>51829</v>
      </c>
      <c r="F1815">
        <v>2516</v>
      </c>
      <c r="G1815">
        <v>138</v>
      </c>
      <c r="H1815" t="s">
        <v>142</v>
      </c>
      <c r="I1815">
        <v>4.5227170000000001</v>
      </c>
      <c r="J1815">
        <v>6.5</v>
      </c>
      <c r="K1815" s="1">
        <v>44360</v>
      </c>
      <c r="L1815" t="s">
        <v>95</v>
      </c>
    </row>
    <row r="1817" spans="1:12" x14ac:dyDescent="0.2">
      <c r="A1817">
        <v>3959106</v>
      </c>
      <c r="B1817" t="s">
        <v>2121</v>
      </c>
      <c r="C1817" t="s">
        <v>2122</v>
      </c>
      <c r="D1817">
        <v>1699.99</v>
      </c>
      <c r="E1817">
        <v>42809</v>
      </c>
      <c r="F1817">
        <v>2509</v>
      </c>
      <c r="G1817">
        <v>80</v>
      </c>
      <c r="H1817" t="s">
        <v>14</v>
      </c>
      <c r="I1817">
        <v>4.5878762999999996</v>
      </c>
      <c r="J1817">
        <v>19</v>
      </c>
      <c r="K1817" s="1">
        <v>44290</v>
      </c>
      <c r="L1817" t="s">
        <v>1231</v>
      </c>
    </row>
    <row r="1819" spans="1:12" x14ac:dyDescent="0.2">
      <c r="A1819">
        <v>1923692</v>
      </c>
      <c r="B1819" t="s">
        <v>2123</v>
      </c>
      <c r="C1819" t="s">
        <v>2124</v>
      </c>
      <c r="D1819">
        <v>899.99</v>
      </c>
      <c r="E1819">
        <v>10191</v>
      </c>
      <c r="F1819">
        <v>2507</v>
      </c>
      <c r="G1819">
        <v>64</v>
      </c>
      <c r="H1819" t="s">
        <v>14</v>
      </c>
      <c r="I1819">
        <v>4.5049849999999996</v>
      </c>
      <c r="J1819">
        <v>4.5</v>
      </c>
      <c r="K1819" s="1">
        <v>43363</v>
      </c>
      <c r="L1819" t="s">
        <v>387</v>
      </c>
    </row>
    <row r="1821" spans="1:12" x14ac:dyDescent="0.2">
      <c r="A1821">
        <v>830880</v>
      </c>
      <c r="B1821" t="s">
        <v>2125</v>
      </c>
      <c r="C1821" t="s">
        <v>2126</v>
      </c>
      <c r="D1821">
        <v>899.99</v>
      </c>
      <c r="E1821">
        <v>14329</v>
      </c>
      <c r="F1821">
        <v>2505</v>
      </c>
      <c r="G1821">
        <v>39</v>
      </c>
      <c r="H1821" t="s">
        <v>56</v>
      </c>
      <c r="I1821">
        <v>4.2961654999999999</v>
      </c>
      <c r="J1821">
        <v>8.5</v>
      </c>
      <c r="K1821" s="1">
        <v>42484</v>
      </c>
      <c r="L1821" t="s">
        <v>955</v>
      </c>
    </row>
    <row r="1823" spans="1:12" x14ac:dyDescent="0.2">
      <c r="A1823">
        <v>309820</v>
      </c>
      <c r="B1823" t="s">
        <v>2127</v>
      </c>
      <c r="C1823" t="s">
        <v>2128</v>
      </c>
      <c r="D1823">
        <v>399.99</v>
      </c>
      <c r="E1823">
        <v>22478</v>
      </c>
      <c r="F1823">
        <v>2494</v>
      </c>
      <c r="G1823">
        <v>155</v>
      </c>
      <c r="H1823" t="s">
        <v>142</v>
      </c>
      <c r="I1823">
        <v>4.4541801999999997</v>
      </c>
      <c r="J1823">
        <v>17.5</v>
      </c>
      <c r="K1823" s="1">
        <v>41911</v>
      </c>
      <c r="L1823" t="s">
        <v>188</v>
      </c>
    </row>
    <row r="1825" spans="1:12" x14ac:dyDescent="0.2">
      <c r="A1825">
        <v>548076</v>
      </c>
      <c r="B1825" t="s">
        <v>2129</v>
      </c>
      <c r="C1825" t="s">
        <v>2130</v>
      </c>
      <c r="D1825">
        <v>999.99</v>
      </c>
      <c r="E1825">
        <v>14321</v>
      </c>
      <c r="F1825">
        <v>2493</v>
      </c>
      <c r="G1825">
        <v>102</v>
      </c>
      <c r="H1825" t="s">
        <v>14</v>
      </c>
      <c r="I1825">
        <v>4.4903145000000002</v>
      </c>
      <c r="J1825">
        <v>5.5</v>
      </c>
      <c r="K1825" s="1">
        <v>42192</v>
      </c>
      <c r="L1825" t="s">
        <v>34</v>
      </c>
    </row>
    <row r="1827" spans="1:12" x14ac:dyDescent="0.2">
      <c r="A1827">
        <v>4606320</v>
      </c>
      <c r="B1827" t="s">
        <v>2131</v>
      </c>
      <c r="C1827" t="s">
        <v>2132</v>
      </c>
      <c r="D1827">
        <v>1199.99</v>
      </c>
      <c r="E1827">
        <v>23548</v>
      </c>
      <c r="F1827">
        <v>2493</v>
      </c>
      <c r="G1827">
        <v>131</v>
      </c>
      <c r="H1827" t="s">
        <v>142</v>
      </c>
      <c r="I1827">
        <v>4.4730625000000002</v>
      </c>
      <c r="J1827">
        <v>11.5</v>
      </c>
      <c r="K1827" s="1">
        <v>44641</v>
      </c>
      <c r="L1827" t="s">
        <v>107</v>
      </c>
    </row>
    <row r="1829" spans="1:12" x14ac:dyDescent="0.2">
      <c r="A1829">
        <v>2088586</v>
      </c>
      <c r="B1829" t="s">
        <v>2133</v>
      </c>
      <c r="C1829" t="s">
        <v>2134</v>
      </c>
      <c r="D1829">
        <v>799.99</v>
      </c>
      <c r="E1829">
        <v>12951</v>
      </c>
      <c r="F1829">
        <v>2489</v>
      </c>
      <c r="G1829">
        <v>59</v>
      </c>
      <c r="H1829" t="s">
        <v>14</v>
      </c>
      <c r="I1829">
        <v>4.4220980000000001</v>
      </c>
      <c r="J1829">
        <v>5</v>
      </c>
      <c r="K1829" s="1">
        <v>43449</v>
      </c>
      <c r="L1829" t="s">
        <v>28</v>
      </c>
    </row>
    <row r="1831" spans="1:12" x14ac:dyDescent="0.2">
      <c r="A1831">
        <v>4624834</v>
      </c>
      <c r="B1831" t="s">
        <v>2135</v>
      </c>
      <c r="C1831" t="s">
        <v>2136</v>
      </c>
      <c r="D1831">
        <v>1399.99</v>
      </c>
      <c r="E1831">
        <v>7985</v>
      </c>
      <c r="F1831">
        <v>2490</v>
      </c>
      <c r="G1831">
        <v>133</v>
      </c>
      <c r="H1831" t="s">
        <v>14</v>
      </c>
      <c r="I1831">
        <v>4.6670832999999998</v>
      </c>
      <c r="J1831">
        <v>18.5</v>
      </c>
      <c r="K1831" s="1">
        <v>44653</v>
      </c>
      <c r="L1831" t="s">
        <v>362</v>
      </c>
    </row>
    <row r="1833" spans="1:12" x14ac:dyDescent="0.2">
      <c r="A1833">
        <v>1051780</v>
      </c>
      <c r="B1833" t="s">
        <v>2137</v>
      </c>
      <c r="C1833" t="s">
        <v>2138</v>
      </c>
      <c r="D1833">
        <v>999.99</v>
      </c>
      <c r="E1833">
        <v>10282</v>
      </c>
      <c r="F1833">
        <v>2487</v>
      </c>
      <c r="G1833">
        <v>75</v>
      </c>
      <c r="H1833" t="s">
        <v>56</v>
      </c>
      <c r="I1833">
        <v>4.1189083999999996</v>
      </c>
      <c r="J1833">
        <v>12</v>
      </c>
      <c r="K1833" s="1">
        <v>42730</v>
      </c>
      <c r="L1833" t="s">
        <v>208</v>
      </c>
    </row>
    <row r="1835" spans="1:12" x14ac:dyDescent="0.2">
      <c r="A1835">
        <v>1041564</v>
      </c>
      <c r="B1835" t="s">
        <v>2139</v>
      </c>
      <c r="C1835" t="s">
        <v>2140</v>
      </c>
      <c r="D1835">
        <v>499.99</v>
      </c>
      <c r="E1835">
        <v>19471</v>
      </c>
      <c r="F1835">
        <v>2487</v>
      </c>
      <c r="G1835">
        <v>45</v>
      </c>
      <c r="H1835" t="s">
        <v>14</v>
      </c>
      <c r="I1835">
        <v>4.6269016000000001</v>
      </c>
      <c r="J1835">
        <v>6</v>
      </c>
      <c r="K1835" s="1">
        <v>42719</v>
      </c>
      <c r="L1835" t="s">
        <v>15</v>
      </c>
    </row>
    <row r="1837" spans="1:12" x14ac:dyDescent="0.2">
      <c r="A1837">
        <v>1250764</v>
      </c>
      <c r="B1837" t="s">
        <v>2141</v>
      </c>
      <c r="C1837" t="s">
        <v>2142</v>
      </c>
      <c r="D1837">
        <v>399.99</v>
      </c>
      <c r="E1837">
        <v>14285</v>
      </c>
      <c r="F1837">
        <v>2485</v>
      </c>
      <c r="G1837">
        <v>174</v>
      </c>
      <c r="H1837" t="s">
        <v>757</v>
      </c>
      <c r="I1837">
        <v>4.3759899999999998</v>
      </c>
      <c r="J1837">
        <v>19.5</v>
      </c>
      <c r="K1837" s="1">
        <v>42898</v>
      </c>
      <c r="L1837" t="s">
        <v>2143</v>
      </c>
    </row>
    <row r="1839" spans="1:12" x14ac:dyDescent="0.2">
      <c r="A1839">
        <v>2607612</v>
      </c>
      <c r="B1839" t="s">
        <v>2144</v>
      </c>
      <c r="C1839" t="s">
        <v>2145</v>
      </c>
      <c r="D1839">
        <v>1299.99</v>
      </c>
      <c r="E1839">
        <v>16513</v>
      </c>
      <c r="F1839">
        <v>2485</v>
      </c>
      <c r="G1839">
        <v>457</v>
      </c>
      <c r="H1839" t="s">
        <v>14</v>
      </c>
      <c r="I1839">
        <v>4.6074900000000003</v>
      </c>
      <c r="J1839">
        <v>31</v>
      </c>
      <c r="K1839" s="1">
        <v>43753</v>
      </c>
      <c r="L1839" t="s">
        <v>403</v>
      </c>
    </row>
    <row r="1841" spans="1:12" x14ac:dyDescent="0.2">
      <c r="A1841">
        <v>310880</v>
      </c>
      <c r="B1841" t="s">
        <v>2146</v>
      </c>
      <c r="C1841" t="s">
        <v>2147</v>
      </c>
      <c r="D1841">
        <v>799.99</v>
      </c>
      <c r="E1841">
        <v>13752</v>
      </c>
      <c r="F1841">
        <v>2484</v>
      </c>
      <c r="G1841">
        <v>124</v>
      </c>
      <c r="H1841" t="s">
        <v>14</v>
      </c>
      <c r="I1841">
        <v>4.1919865999999999</v>
      </c>
      <c r="J1841">
        <v>8</v>
      </c>
      <c r="K1841" s="1">
        <v>41912</v>
      </c>
      <c r="L1841" t="s">
        <v>2056</v>
      </c>
    </row>
    <row r="1843" spans="1:12" x14ac:dyDescent="0.2">
      <c r="A1843">
        <v>1838018</v>
      </c>
      <c r="B1843" t="s">
        <v>2148</v>
      </c>
      <c r="C1843" t="s">
        <v>2149</v>
      </c>
      <c r="D1843">
        <v>1299.99</v>
      </c>
      <c r="E1843">
        <v>10807</v>
      </c>
      <c r="F1843">
        <v>2481</v>
      </c>
      <c r="G1843">
        <v>48</v>
      </c>
      <c r="H1843" t="s">
        <v>142</v>
      </c>
      <c r="I1843">
        <v>4.4141206999999998</v>
      </c>
      <c r="J1843">
        <v>2.5</v>
      </c>
      <c r="K1843" s="1">
        <v>43316</v>
      </c>
      <c r="L1843" t="s">
        <v>263</v>
      </c>
    </row>
    <row r="1845" spans="1:12" x14ac:dyDescent="0.2">
      <c r="A1845">
        <v>760562</v>
      </c>
      <c r="B1845" t="s">
        <v>2150</v>
      </c>
      <c r="C1845" t="s">
        <v>2151</v>
      </c>
      <c r="D1845">
        <v>399.99</v>
      </c>
      <c r="E1845">
        <v>17699</v>
      </c>
      <c r="F1845">
        <v>2479</v>
      </c>
      <c r="G1845">
        <v>173</v>
      </c>
      <c r="H1845" t="s">
        <v>14</v>
      </c>
      <c r="I1845">
        <v>4.4382834000000004</v>
      </c>
      <c r="J1845">
        <v>23</v>
      </c>
      <c r="K1845" s="1">
        <v>42412</v>
      </c>
      <c r="L1845" t="s">
        <v>198</v>
      </c>
    </row>
    <row r="1847" spans="1:12" x14ac:dyDescent="0.2">
      <c r="A1847">
        <v>2544521</v>
      </c>
      <c r="B1847" t="s">
        <v>2152</v>
      </c>
      <c r="C1847" t="s">
        <v>2153</v>
      </c>
      <c r="D1847">
        <v>399.99</v>
      </c>
      <c r="E1847">
        <v>7976</v>
      </c>
      <c r="F1847">
        <v>2478</v>
      </c>
      <c r="G1847">
        <v>43</v>
      </c>
      <c r="H1847" t="s">
        <v>56</v>
      </c>
      <c r="I1847">
        <v>4.1311479999999996</v>
      </c>
      <c r="J1847">
        <v>2</v>
      </c>
      <c r="K1847" s="1">
        <v>43713</v>
      </c>
      <c r="L1847" t="s">
        <v>2154</v>
      </c>
    </row>
    <row r="1849" spans="1:12" x14ac:dyDescent="0.2">
      <c r="A1849">
        <v>2238782</v>
      </c>
      <c r="B1849" t="s">
        <v>2155</v>
      </c>
      <c r="C1849" t="s">
        <v>2156</v>
      </c>
      <c r="D1849">
        <v>399.99</v>
      </c>
      <c r="E1849">
        <v>10778</v>
      </c>
      <c r="F1849">
        <v>2476</v>
      </c>
      <c r="G1849">
        <v>64</v>
      </c>
      <c r="H1849" t="s">
        <v>14</v>
      </c>
      <c r="I1849">
        <v>4.3726425000000004</v>
      </c>
      <c r="J1849">
        <v>4</v>
      </c>
      <c r="K1849" s="1">
        <v>43520</v>
      </c>
      <c r="L1849" t="s">
        <v>2157</v>
      </c>
    </row>
    <row r="1851" spans="1:12" x14ac:dyDescent="0.2">
      <c r="A1851">
        <v>3430412</v>
      </c>
      <c r="B1851" t="s">
        <v>2158</v>
      </c>
      <c r="C1851" t="s">
        <v>2159</v>
      </c>
      <c r="D1851">
        <v>899.99</v>
      </c>
      <c r="E1851">
        <v>14355</v>
      </c>
      <c r="F1851">
        <v>2474</v>
      </c>
      <c r="G1851">
        <v>65</v>
      </c>
      <c r="H1851" t="s">
        <v>14</v>
      </c>
      <c r="I1851">
        <v>4.2171900000000004</v>
      </c>
      <c r="J1851">
        <v>5</v>
      </c>
      <c r="K1851" s="1">
        <v>44061</v>
      </c>
      <c r="L1851" t="s">
        <v>616</v>
      </c>
    </row>
    <row r="1853" spans="1:12" x14ac:dyDescent="0.2">
      <c r="A1853">
        <v>2066221</v>
      </c>
      <c r="B1853" t="s">
        <v>2160</v>
      </c>
      <c r="C1853" t="s">
        <v>2161</v>
      </c>
      <c r="D1853">
        <v>599.99</v>
      </c>
      <c r="E1853">
        <v>14547</v>
      </c>
      <c r="F1853">
        <v>2474</v>
      </c>
      <c r="G1853">
        <v>26</v>
      </c>
      <c r="H1853" t="s">
        <v>14</v>
      </c>
      <c r="I1853">
        <v>4.4963512000000003</v>
      </c>
      <c r="J1853">
        <v>2</v>
      </c>
      <c r="K1853" s="1">
        <v>43438</v>
      </c>
      <c r="L1853" t="s">
        <v>2056</v>
      </c>
    </row>
    <row r="1855" spans="1:12" x14ac:dyDescent="0.2">
      <c r="A1855">
        <v>1049954</v>
      </c>
      <c r="B1855" t="s">
        <v>2162</v>
      </c>
      <c r="C1855" t="s">
        <v>2163</v>
      </c>
      <c r="D1855">
        <v>899.99</v>
      </c>
      <c r="E1855">
        <v>14761</v>
      </c>
      <c r="F1855">
        <v>2466</v>
      </c>
      <c r="G1855">
        <v>42</v>
      </c>
      <c r="H1855" t="s">
        <v>56</v>
      </c>
      <c r="I1855">
        <v>4.3351980000000001</v>
      </c>
      <c r="J1855">
        <v>3.5</v>
      </c>
      <c r="K1855" s="1">
        <v>42727</v>
      </c>
      <c r="L1855" t="s">
        <v>2164</v>
      </c>
    </row>
    <row r="1857" spans="1:12" x14ac:dyDescent="0.2">
      <c r="A1857">
        <v>2243250</v>
      </c>
      <c r="B1857" t="s">
        <v>2165</v>
      </c>
      <c r="C1857" t="s">
        <v>2166</v>
      </c>
      <c r="D1857">
        <v>1499.99</v>
      </c>
      <c r="E1857">
        <v>16097</v>
      </c>
      <c r="F1857">
        <v>2462</v>
      </c>
      <c r="G1857">
        <v>307</v>
      </c>
      <c r="H1857" t="s">
        <v>14</v>
      </c>
      <c r="I1857">
        <v>4.5333652000000004</v>
      </c>
      <c r="J1857">
        <v>34</v>
      </c>
      <c r="K1857" s="1">
        <v>43523</v>
      </c>
      <c r="L1857" t="s">
        <v>119</v>
      </c>
    </row>
    <row r="1859" spans="1:12" x14ac:dyDescent="0.2">
      <c r="A1859">
        <v>3792332</v>
      </c>
      <c r="B1859" t="s">
        <v>2167</v>
      </c>
      <c r="C1859" t="s">
        <v>2168</v>
      </c>
      <c r="D1859">
        <v>1299.99</v>
      </c>
      <c r="E1859">
        <v>14699</v>
      </c>
      <c r="F1859">
        <v>2461</v>
      </c>
      <c r="G1859">
        <v>84</v>
      </c>
      <c r="H1859" t="s">
        <v>14</v>
      </c>
      <c r="I1859">
        <v>4.4941930000000001</v>
      </c>
      <c r="J1859">
        <v>18</v>
      </c>
      <c r="K1859" s="1">
        <v>44217</v>
      </c>
      <c r="L1859" t="s">
        <v>119</v>
      </c>
    </row>
    <row r="1861" spans="1:12" x14ac:dyDescent="0.2">
      <c r="A1861">
        <v>3746012</v>
      </c>
      <c r="B1861" t="s">
        <v>2169</v>
      </c>
      <c r="C1861" t="s">
        <v>2170</v>
      </c>
      <c r="D1861">
        <v>1299.99</v>
      </c>
      <c r="E1861">
        <v>18881</v>
      </c>
      <c r="F1861">
        <v>2459</v>
      </c>
      <c r="G1861">
        <v>104</v>
      </c>
      <c r="H1861" t="s">
        <v>14</v>
      </c>
      <c r="I1861">
        <v>4.5537830000000001</v>
      </c>
      <c r="J1861">
        <v>12.5</v>
      </c>
      <c r="K1861" s="1">
        <v>44199</v>
      </c>
      <c r="L1861" t="s">
        <v>1641</v>
      </c>
    </row>
    <row r="1863" spans="1:12" x14ac:dyDescent="0.2">
      <c r="A1863">
        <v>5258518</v>
      </c>
      <c r="B1863" t="s">
        <v>2171</v>
      </c>
      <c r="C1863" t="s">
        <v>2172</v>
      </c>
      <c r="D1863">
        <v>1799.99</v>
      </c>
      <c r="E1863">
        <v>11607</v>
      </c>
      <c r="F1863">
        <v>2465</v>
      </c>
      <c r="G1863">
        <v>109</v>
      </c>
      <c r="H1863" t="s">
        <v>14</v>
      </c>
      <c r="I1863">
        <v>4.7866673000000004</v>
      </c>
      <c r="J1863">
        <v>12</v>
      </c>
      <c r="K1863" s="1">
        <v>45023</v>
      </c>
      <c r="L1863" t="s">
        <v>394</v>
      </c>
    </row>
    <row r="1865" spans="1:12" x14ac:dyDescent="0.2">
      <c r="A1865">
        <v>1640528</v>
      </c>
      <c r="B1865" t="s">
        <v>2173</v>
      </c>
      <c r="C1865" t="s">
        <v>2174</v>
      </c>
      <c r="D1865">
        <v>399.99</v>
      </c>
      <c r="E1865">
        <v>16959</v>
      </c>
      <c r="F1865">
        <v>2454</v>
      </c>
      <c r="G1865">
        <v>147</v>
      </c>
      <c r="H1865" t="s">
        <v>14</v>
      </c>
      <c r="I1865">
        <v>4.1929692999999997</v>
      </c>
      <c r="J1865">
        <v>18.5</v>
      </c>
      <c r="K1865" s="1">
        <v>43200</v>
      </c>
      <c r="L1865" t="s">
        <v>2175</v>
      </c>
    </row>
    <row r="1867" spans="1:12" x14ac:dyDescent="0.2">
      <c r="A1867">
        <v>3259666</v>
      </c>
      <c r="B1867" t="s">
        <v>2176</v>
      </c>
      <c r="C1867" t="s">
        <v>2177</v>
      </c>
      <c r="D1867">
        <v>1099.99</v>
      </c>
      <c r="E1867">
        <v>21460</v>
      </c>
      <c r="F1867">
        <v>2454</v>
      </c>
      <c r="G1867">
        <v>70</v>
      </c>
      <c r="H1867" t="s">
        <v>56</v>
      </c>
      <c r="I1867">
        <v>4.3252139999999999</v>
      </c>
      <c r="J1867">
        <v>10.5</v>
      </c>
      <c r="K1867" s="1">
        <v>44004</v>
      </c>
      <c r="L1867" t="s">
        <v>2178</v>
      </c>
    </row>
    <row r="1869" spans="1:12" x14ac:dyDescent="0.2">
      <c r="A1869">
        <v>3493498</v>
      </c>
      <c r="B1869" t="s">
        <v>2179</v>
      </c>
      <c r="C1869" t="s">
        <v>2180</v>
      </c>
      <c r="D1869">
        <v>799.99</v>
      </c>
      <c r="E1869">
        <v>12505</v>
      </c>
      <c r="F1869">
        <v>2454</v>
      </c>
      <c r="G1869">
        <v>210</v>
      </c>
      <c r="H1869" t="s">
        <v>14</v>
      </c>
      <c r="I1869">
        <v>4.5085725999999999</v>
      </c>
      <c r="J1869">
        <v>11</v>
      </c>
      <c r="K1869" s="1">
        <v>44086</v>
      </c>
      <c r="L1869" t="s">
        <v>221</v>
      </c>
    </row>
    <row r="1871" spans="1:12" x14ac:dyDescent="0.2">
      <c r="A1871">
        <v>2469322</v>
      </c>
      <c r="B1871" t="s">
        <v>2181</v>
      </c>
      <c r="C1871" t="s">
        <v>2182</v>
      </c>
      <c r="D1871">
        <v>399.99</v>
      </c>
      <c r="E1871">
        <v>15260</v>
      </c>
      <c r="F1871">
        <v>2453</v>
      </c>
      <c r="G1871">
        <v>35</v>
      </c>
      <c r="H1871" t="s">
        <v>14</v>
      </c>
      <c r="I1871">
        <v>4.6218076000000003</v>
      </c>
      <c r="J1871">
        <v>4.5</v>
      </c>
      <c r="K1871" s="1">
        <v>43667</v>
      </c>
      <c r="L1871" t="s">
        <v>90</v>
      </c>
    </row>
    <row r="1873" spans="1:12" x14ac:dyDescent="0.2">
      <c r="A1873">
        <v>4001218</v>
      </c>
      <c r="B1873" t="s">
        <v>2183</v>
      </c>
      <c r="C1873" t="s">
        <v>2184</v>
      </c>
      <c r="D1873">
        <v>1199.99</v>
      </c>
      <c r="E1873">
        <v>13922</v>
      </c>
      <c r="F1873">
        <v>2448</v>
      </c>
      <c r="G1873">
        <v>102</v>
      </c>
      <c r="H1873" t="s">
        <v>56</v>
      </c>
      <c r="I1873">
        <v>4.6609489999999996</v>
      </c>
      <c r="J1873">
        <v>11.5</v>
      </c>
      <c r="K1873" s="1">
        <v>44309</v>
      </c>
      <c r="L1873" t="s">
        <v>165</v>
      </c>
    </row>
    <row r="1875" spans="1:12" x14ac:dyDescent="0.2">
      <c r="A1875">
        <v>1437938</v>
      </c>
      <c r="B1875" t="s">
        <v>2185</v>
      </c>
      <c r="C1875" t="s">
        <v>2186</v>
      </c>
      <c r="D1875">
        <v>999.99</v>
      </c>
      <c r="E1875">
        <v>20258</v>
      </c>
      <c r="F1875">
        <v>2445</v>
      </c>
      <c r="G1875">
        <v>66</v>
      </c>
      <c r="H1875" t="s">
        <v>14</v>
      </c>
      <c r="I1875">
        <v>4.5768440000000004</v>
      </c>
      <c r="J1875">
        <v>6.5</v>
      </c>
      <c r="K1875" s="1">
        <v>43057</v>
      </c>
      <c r="L1875" t="s">
        <v>2187</v>
      </c>
    </row>
    <row r="1877" spans="1:12" x14ac:dyDescent="0.2">
      <c r="A1877">
        <v>4324528</v>
      </c>
      <c r="B1877" t="s">
        <v>2188</v>
      </c>
      <c r="C1877" t="s">
        <v>2189</v>
      </c>
      <c r="D1877">
        <v>399.99</v>
      </c>
      <c r="E1877">
        <v>176160</v>
      </c>
      <c r="F1877">
        <v>2445</v>
      </c>
      <c r="G1877">
        <v>108</v>
      </c>
      <c r="H1877" t="s">
        <v>56</v>
      </c>
      <c r="I1877">
        <v>4.2555094000000002</v>
      </c>
      <c r="J1877">
        <v>4</v>
      </c>
      <c r="K1877" s="1">
        <v>44467</v>
      </c>
      <c r="L1877" t="s">
        <v>39</v>
      </c>
    </row>
    <row r="1879" spans="1:12" x14ac:dyDescent="0.2">
      <c r="A1879">
        <v>722848</v>
      </c>
      <c r="B1879" t="s">
        <v>2190</v>
      </c>
      <c r="C1879" t="s">
        <v>2191</v>
      </c>
      <c r="D1879">
        <v>1499.99</v>
      </c>
      <c r="E1879">
        <v>14935</v>
      </c>
      <c r="F1879">
        <v>2442</v>
      </c>
      <c r="G1879">
        <v>200</v>
      </c>
      <c r="H1879" t="s">
        <v>14</v>
      </c>
      <c r="I1879">
        <v>4.5490975000000002</v>
      </c>
      <c r="J1879">
        <v>24</v>
      </c>
      <c r="K1879" s="1">
        <v>42379</v>
      </c>
      <c r="L1879" t="s">
        <v>325</v>
      </c>
    </row>
    <row r="1881" spans="1:12" x14ac:dyDescent="0.2">
      <c r="A1881">
        <v>3223049</v>
      </c>
      <c r="B1881" t="s">
        <v>2192</v>
      </c>
      <c r="C1881" t="s">
        <v>2193</v>
      </c>
      <c r="D1881">
        <v>1699.99</v>
      </c>
      <c r="E1881">
        <v>13998</v>
      </c>
      <c r="F1881">
        <v>2442</v>
      </c>
      <c r="G1881">
        <v>260</v>
      </c>
      <c r="H1881" t="s">
        <v>14</v>
      </c>
      <c r="I1881">
        <v>4.7898310000000004</v>
      </c>
      <c r="J1881">
        <v>18</v>
      </c>
      <c r="K1881" s="1">
        <v>43992</v>
      </c>
      <c r="L1881" t="s">
        <v>48</v>
      </c>
    </row>
    <row r="1883" spans="1:12" x14ac:dyDescent="0.2">
      <c r="A1883">
        <v>738842</v>
      </c>
      <c r="B1883" t="s">
        <v>2194</v>
      </c>
      <c r="C1883" t="s">
        <v>2195</v>
      </c>
      <c r="D1883">
        <v>1099.99</v>
      </c>
      <c r="E1883">
        <v>13899</v>
      </c>
      <c r="F1883">
        <v>2439</v>
      </c>
      <c r="G1883">
        <v>255</v>
      </c>
      <c r="H1883" t="s">
        <v>14</v>
      </c>
      <c r="I1883">
        <v>4.2796434999999997</v>
      </c>
      <c r="J1883">
        <v>19</v>
      </c>
      <c r="K1883" s="1">
        <v>42392</v>
      </c>
      <c r="L1883" t="s">
        <v>2196</v>
      </c>
    </row>
    <row r="1885" spans="1:12" x14ac:dyDescent="0.2">
      <c r="A1885">
        <v>2593518</v>
      </c>
      <c r="B1885" t="s">
        <v>2197</v>
      </c>
      <c r="C1885" t="s">
        <v>2198</v>
      </c>
      <c r="D1885">
        <v>399.99</v>
      </c>
      <c r="E1885">
        <v>25077</v>
      </c>
      <c r="F1885">
        <v>2430</v>
      </c>
      <c r="G1885">
        <v>359</v>
      </c>
      <c r="H1885" t="s">
        <v>757</v>
      </c>
      <c r="I1885">
        <v>4.0392884999999996</v>
      </c>
      <c r="J1885">
        <v>49.5</v>
      </c>
      <c r="K1885" s="1">
        <v>43744</v>
      </c>
      <c r="L1885" t="s">
        <v>15</v>
      </c>
    </row>
    <row r="1887" spans="1:12" x14ac:dyDescent="0.2">
      <c r="A1887">
        <v>1503082</v>
      </c>
      <c r="B1887" t="s">
        <v>2199</v>
      </c>
      <c r="C1887" t="s">
        <v>2200</v>
      </c>
      <c r="D1887">
        <v>1299.99</v>
      </c>
      <c r="E1887">
        <v>10991</v>
      </c>
      <c r="F1887">
        <v>2430</v>
      </c>
      <c r="G1887">
        <v>84</v>
      </c>
      <c r="H1887" t="s">
        <v>142</v>
      </c>
      <c r="I1887">
        <v>4.583221</v>
      </c>
      <c r="J1887">
        <v>12</v>
      </c>
      <c r="K1887" s="1">
        <v>43110</v>
      </c>
      <c r="L1887" t="s">
        <v>233</v>
      </c>
    </row>
    <row r="1889" spans="1:12" x14ac:dyDescent="0.2">
      <c r="A1889">
        <v>385922</v>
      </c>
      <c r="B1889" t="s">
        <v>2201</v>
      </c>
      <c r="C1889" t="s">
        <v>2202</v>
      </c>
      <c r="D1889">
        <v>1199.99</v>
      </c>
      <c r="E1889">
        <v>20140</v>
      </c>
      <c r="F1889">
        <v>2417</v>
      </c>
      <c r="G1889">
        <v>301</v>
      </c>
      <c r="H1889" t="s">
        <v>14</v>
      </c>
      <c r="I1889">
        <v>4.4365473</v>
      </c>
      <c r="J1889">
        <v>106</v>
      </c>
      <c r="K1889" s="1">
        <v>42009</v>
      </c>
      <c r="L1889" t="s">
        <v>376</v>
      </c>
    </row>
    <row r="1891" spans="1:12" x14ac:dyDescent="0.2">
      <c r="A1891">
        <v>1223634</v>
      </c>
      <c r="B1891" t="s">
        <v>2203</v>
      </c>
      <c r="C1891" t="s">
        <v>2204</v>
      </c>
      <c r="D1891">
        <v>1199.99</v>
      </c>
      <c r="E1891">
        <v>11720</v>
      </c>
      <c r="F1891">
        <v>2412</v>
      </c>
      <c r="G1891">
        <v>34</v>
      </c>
      <c r="H1891" t="s">
        <v>14</v>
      </c>
      <c r="I1891">
        <v>4.3402542999999998</v>
      </c>
      <c r="J1891">
        <v>5.5</v>
      </c>
      <c r="K1891" s="1">
        <v>42876</v>
      </c>
      <c r="L1891" t="s">
        <v>2205</v>
      </c>
    </row>
    <row r="1893" spans="1:12" x14ac:dyDescent="0.2">
      <c r="A1893">
        <v>3254418</v>
      </c>
      <c r="B1893" t="s">
        <v>2206</v>
      </c>
      <c r="C1893" t="s">
        <v>2207</v>
      </c>
      <c r="D1893">
        <v>1299.99</v>
      </c>
      <c r="E1893">
        <v>15083</v>
      </c>
      <c r="F1893">
        <v>2409</v>
      </c>
      <c r="G1893">
        <v>332</v>
      </c>
      <c r="H1893" t="s">
        <v>14</v>
      </c>
      <c r="I1893">
        <v>4.5664043000000003</v>
      </c>
      <c r="J1893">
        <v>36</v>
      </c>
      <c r="K1893" s="1">
        <v>44002</v>
      </c>
      <c r="L1893" t="s">
        <v>400</v>
      </c>
    </row>
    <row r="1895" spans="1:12" x14ac:dyDescent="0.2">
      <c r="A1895">
        <v>909244</v>
      </c>
      <c r="B1895" t="s">
        <v>2208</v>
      </c>
      <c r="C1895" t="s">
        <v>2209</v>
      </c>
      <c r="D1895">
        <v>399.99</v>
      </c>
      <c r="E1895">
        <v>34340</v>
      </c>
      <c r="F1895">
        <v>2408</v>
      </c>
      <c r="G1895">
        <v>82</v>
      </c>
      <c r="H1895" t="s">
        <v>56</v>
      </c>
      <c r="I1895">
        <v>3.9017846999999999</v>
      </c>
      <c r="J1895">
        <v>5.5</v>
      </c>
      <c r="K1895" s="1">
        <v>42570</v>
      </c>
      <c r="L1895" t="s">
        <v>90</v>
      </c>
    </row>
    <row r="1897" spans="1:12" x14ac:dyDescent="0.2">
      <c r="A1897">
        <v>2337812</v>
      </c>
      <c r="B1897" t="s">
        <v>2210</v>
      </c>
      <c r="C1897" t="s">
        <v>2211</v>
      </c>
      <c r="D1897">
        <v>399.99</v>
      </c>
      <c r="E1897">
        <v>224763</v>
      </c>
      <c r="F1897">
        <v>2402</v>
      </c>
      <c r="G1897">
        <v>30</v>
      </c>
      <c r="H1897" t="s">
        <v>56</v>
      </c>
      <c r="I1897">
        <v>4.0762324000000003</v>
      </c>
      <c r="J1897">
        <v>2</v>
      </c>
      <c r="K1897" s="1">
        <v>43580</v>
      </c>
      <c r="L1897" t="s">
        <v>263</v>
      </c>
    </row>
    <row r="1899" spans="1:12" x14ac:dyDescent="0.2">
      <c r="A1899">
        <v>3225779</v>
      </c>
      <c r="B1899" t="s">
        <v>2212</v>
      </c>
      <c r="C1899" t="s">
        <v>2213</v>
      </c>
      <c r="D1899">
        <v>399.99</v>
      </c>
      <c r="E1899">
        <v>185670</v>
      </c>
      <c r="F1899">
        <v>2397</v>
      </c>
      <c r="G1899">
        <v>11</v>
      </c>
      <c r="H1899" t="s">
        <v>56</v>
      </c>
      <c r="I1899">
        <v>3.8770218000000001</v>
      </c>
      <c r="J1899">
        <v>1.5</v>
      </c>
      <c r="K1899" s="1">
        <v>43993</v>
      </c>
      <c r="L1899" t="s">
        <v>90</v>
      </c>
    </row>
    <row r="1901" spans="1:12" x14ac:dyDescent="0.2">
      <c r="A1901">
        <v>2063545</v>
      </c>
      <c r="B1901" t="s">
        <v>2214</v>
      </c>
      <c r="C1901" t="s">
        <v>2215</v>
      </c>
      <c r="D1901">
        <v>899.99</v>
      </c>
      <c r="E1901">
        <v>19698</v>
      </c>
      <c r="F1901">
        <v>2396</v>
      </c>
      <c r="G1901">
        <v>90</v>
      </c>
      <c r="H1901" t="s">
        <v>56</v>
      </c>
      <c r="I1901">
        <v>4.3984490000000003</v>
      </c>
      <c r="J1901">
        <v>12</v>
      </c>
      <c r="K1901" s="1">
        <v>43436</v>
      </c>
      <c r="L1901" t="s">
        <v>153</v>
      </c>
    </row>
    <row r="1903" spans="1:12" x14ac:dyDescent="0.2">
      <c r="A1903">
        <v>846480</v>
      </c>
      <c r="B1903" t="s">
        <v>2216</v>
      </c>
      <c r="C1903" t="s">
        <v>2217</v>
      </c>
      <c r="D1903">
        <v>549.99</v>
      </c>
      <c r="E1903">
        <v>24680</v>
      </c>
      <c r="F1903">
        <v>2394</v>
      </c>
      <c r="G1903">
        <v>79</v>
      </c>
      <c r="H1903" t="s">
        <v>142</v>
      </c>
      <c r="I1903">
        <v>4.7013936000000003</v>
      </c>
      <c r="J1903">
        <v>10</v>
      </c>
      <c r="K1903" s="1">
        <v>42501</v>
      </c>
      <c r="L1903" t="s">
        <v>131</v>
      </c>
    </row>
    <row r="1905" spans="1:12" x14ac:dyDescent="0.2">
      <c r="A1905">
        <v>1442960</v>
      </c>
      <c r="B1905" t="s">
        <v>2218</v>
      </c>
      <c r="C1905" t="s">
        <v>2219</v>
      </c>
      <c r="D1905">
        <v>1199.99</v>
      </c>
      <c r="E1905">
        <v>13838</v>
      </c>
      <c r="F1905">
        <v>2394</v>
      </c>
      <c r="G1905">
        <v>44</v>
      </c>
      <c r="H1905" t="s">
        <v>14</v>
      </c>
      <c r="I1905">
        <v>4.3894710000000003</v>
      </c>
      <c r="J1905">
        <v>6.5</v>
      </c>
      <c r="K1905" s="1">
        <v>43061</v>
      </c>
      <c r="L1905" t="s">
        <v>760</v>
      </c>
    </row>
    <row r="1907" spans="1:12" x14ac:dyDescent="0.2">
      <c r="A1907">
        <v>3043390</v>
      </c>
      <c r="B1907" t="s">
        <v>2220</v>
      </c>
      <c r="C1907" t="s">
        <v>2221</v>
      </c>
      <c r="D1907">
        <v>399.99</v>
      </c>
      <c r="E1907">
        <v>34547</v>
      </c>
      <c r="F1907">
        <v>2394</v>
      </c>
      <c r="G1907">
        <v>31</v>
      </c>
      <c r="H1907" t="s">
        <v>56</v>
      </c>
      <c r="I1907">
        <v>4.3739132999999999</v>
      </c>
      <c r="J1907">
        <v>9.5</v>
      </c>
      <c r="K1907" s="1">
        <v>43944</v>
      </c>
      <c r="L1907" t="s">
        <v>15</v>
      </c>
    </row>
    <row r="1909" spans="1:12" x14ac:dyDescent="0.2">
      <c r="A1909">
        <v>1320528</v>
      </c>
      <c r="B1909" t="s">
        <v>2222</v>
      </c>
      <c r="C1909" t="s">
        <v>2223</v>
      </c>
      <c r="D1909">
        <v>899.99</v>
      </c>
      <c r="E1909">
        <v>12932</v>
      </c>
      <c r="F1909">
        <v>2391</v>
      </c>
      <c r="G1909">
        <v>111</v>
      </c>
      <c r="H1909" t="s">
        <v>14</v>
      </c>
      <c r="I1909">
        <v>4.5363550000000004</v>
      </c>
      <c r="J1909">
        <v>12.5</v>
      </c>
      <c r="K1909" s="1">
        <v>42960</v>
      </c>
      <c r="L1909" t="s">
        <v>104</v>
      </c>
    </row>
    <row r="1911" spans="1:12" x14ac:dyDescent="0.2">
      <c r="A1911">
        <v>1277804</v>
      </c>
      <c r="B1911" t="s">
        <v>2224</v>
      </c>
      <c r="C1911" t="s">
        <v>2225</v>
      </c>
      <c r="D1911">
        <v>1099.99</v>
      </c>
      <c r="E1911">
        <v>15641</v>
      </c>
      <c r="F1911">
        <v>2390</v>
      </c>
      <c r="G1911">
        <v>176</v>
      </c>
      <c r="H1911" t="s">
        <v>56</v>
      </c>
      <c r="I1911">
        <v>4.5873939999999997</v>
      </c>
      <c r="J1911">
        <v>14</v>
      </c>
      <c r="K1911" s="1">
        <v>42919</v>
      </c>
      <c r="L1911" t="s">
        <v>15</v>
      </c>
    </row>
    <row r="1913" spans="1:12" x14ac:dyDescent="0.2">
      <c r="A1913">
        <v>673222</v>
      </c>
      <c r="B1913" t="s">
        <v>2226</v>
      </c>
      <c r="C1913" t="s">
        <v>2227</v>
      </c>
      <c r="D1913">
        <v>399.99</v>
      </c>
      <c r="E1913">
        <v>33978</v>
      </c>
      <c r="F1913">
        <v>2386</v>
      </c>
      <c r="G1913">
        <v>11</v>
      </c>
      <c r="H1913" t="s">
        <v>142</v>
      </c>
      <c r="I1913">
        <v>4.0310819999999996</v>
      </c>
      <c r="J1913">
        <v>1.5</v>
      </c>
      <c r="K1913" s="1">
        <v>42326</v>
      </c>
      <c r="L1913" t="s">
        <v>2228</v>
      </c>
    </row>
    <row r="1915" spans="1:12" x14ac:dyDescent="0.2">
      <c r="A1915">
        <v>2718352</v>
      </c>
      <c r="B1915" t="s">
        <v>2229</v>
      </c>
      <c r="C1915" t="s">
        <v>2230</v>
      </c>
      <c r="D1915">
        <v>999.99</v>
      </c>
      <c r="E1915">
        <v>25422</v>
      </c>
      <c r="F1915">
        <v>2385</v>
      </c>
      <c r="G1915">
        <v>72</v>
      </c>
      <c r="H1915" t="s">
        <v>56</v>
      </c>
      <c r="I1915">
        <v>4.5704180000000001</v>
      </c>
      <c r="J1915">
        <v>12</v>
      </c>
      <c r="K1915" s="1">
        <v>43822</v>
      </c>
      <c r="L1915" t="s">
        <v>592</v>
      </c>
    </row>
    <row r="1917" spans="1:12" x14ac:dyDescent="0.2">
      <c r="A1917">
        <v>2824319</v>
      </c>
      <c r="B1917" t="s">
        <v>2231</v>
      </c>
      <c r="C1917" t="s">
        <v>2232</v>
      </c>
      <c r="D1917">
        <v>1599.99</v>
      </c>
      <c r="E1917">
        <v>40496</v>
      </c>
      <c r="F1917">
        <v>2379</v>
      </c>
      <c r="G1917">
        <v>185</v>
      </c>
      <c r="H1917" t="s">
        <v>56</v>
      </c>
      <c r="I1917">
        <v>4.5427359999999997</v>
      </c>
      <c r="J1917">
        <v>20.5</v>
      </c>
      <c r="K1917" s="1">
        <v>43880</v>
      </c>
      <c r="L1917" t="s">
        <v>15</v>
      </c>
    </row>
    <row r="1919" spans="1:12" x14ac:dyDescent="0.2">
      <c r="A1919">
        <v>2014820</v>
      </c>
      <c r="B1919" t="s">
        <v>2233</v>
      </c>
      <c r="C1919" t="s">
        <v>2234</v>
      </c>
      <c r="D1919">
        <v>2299.9899999999998</v>
      </c>
      <c r="E1919">
        <v>19707</v>
      </c>
      <c r="F1919">
        <v>2373</v>
      </c>
      <c r="G1919">
        <v>391</v>
      </c>
      <c r="H1919" t="s">
        <v>14</v>
      </c>
      <c r="I1919">
        <v>4.4384189999999997</v>
      </c>
      <c r="J1919">
        <v>28.5</v>
      </c>
      <c r="K1919" s="1">
        <v>43412</v>
      </c>
      <c r="L1919" t="s">
        <v>15</v>
      </c>
    </row>
    <row r="1921" spans="1:12" x14ac:dyDescent="0.2">
      <c r="A1921">
        <v>3365628</v>
      </c>
      <c r="B1921" t="s">
        <v>2235</v>
      </c>
      <c r="C1921" t="s">
        <v>2236</v>
      </c>
      <c r="D1921">
        <v>1099.99</v>
      </c>
      <c r="E1921">
        <v>17815</v>
      </c>
      <c r="F1921">
        <v>2366</v>
      </c>
      <c r="G1921">
        <v>78</v>
      </c>
      <c r="H1921" t="s">
        <v>14</v>
      </c>
      <c r="I1921">
        <v>4.6579956999999999</v>
      </c>
      <c r="J1921">
        <v>11.5</v>
      </c>
      <c r="K1921" s="1">
        <v>44038</v>
      </c>
      <c r="L1921" t="s">
        <v>373</v>
      </c>
    </row>
    <row r="1923" spans="1:12" x14ac:dyDescent="0.2">
      <c r="A1923">
        <v>864282</v>
      </c>
      <c r="B1923" t="s">
        <v>2237</v>
      </c>
      <c r="C1923" t="s">
        <v>2238</v>
      </c>
      <c r="D1923">
        <v>399.99</v>
      </c>
      <c r="E1923">
        <v>10468</v>
      </c>
      <c r="F1923">
        <v>2365</v>
      </c>
      <c r="G1923">
        <v>32</v>
      </c>
      <c r="H1923" t="s">
        <v>56</v>
      </c>
      <c r="I1923">
        <v>4.3804790000000002</v>
      </c>
      <c r="J1923">
        <v>6</v>
      </c>
      <c r="K1923" s="1">
        <v>42521</v>
      </c>
      <c r="L1923" t="s">
        <v>2239</v>
      </c>
    </row>
    <row r="1925" spans="1:12" x14ac:dyDescent="0.2">
      <c r="A1925">
        <v>2271214</v>
      </c>
      <c r="B1925" t="s">
        <v>2240</v>
      </c>
      <c r="C1925" t="s">
        <v>2241</v>
      </c>
      <c r="D1925">
        <v>399.99</v>
      </c>
      <c r="E1925">
        <v>106320</v>
      </c>
      <c r="F1925">
        <v>2361</v>
      </c>
      <c r="G1925">
        <v>100</v>
      </c>
      <c r="H1925" t="s">
        <v>56</v>
      </c>
      <c r="I1925">
        <v>4.2397323</v>
      </c>
      <c r="J1925">
        <v>13.5</v>
      </c>
      <c r="K1925" s="1">
        <v>43538</v>
      </c>
      <c r="L1925" t="s">
        <v>15</v>
      </c>
    </row>
    <row r="1927" spans="1:12" x14ac:dyDescent="0.2">
      <c r="A1927">
        <v>1420956</v>
      </c>
      <c r="B1927" t="s">
        <v>2242</v>
      </c>
      <c r="C1927" t="s">
        <v>2243</v>
      </c>
      <c r="D1927">
        <v>399.99</v>
      </c>
      <c r="E1927">
        <v>21136</v>
      </c>
      <c r="F1927">
        <v>2360</v>
      </c>
      <c r="G1927">
        <v>111</v>
      </c>
      <c r="H1927" t="s">
        <v>14</v>
      </c>
      <c r="I1927">
        <v>4.6995664000000001</v>
      </c>
      <c r="J1927">
        <v>6</v>
      </c>
      <c r="K1927" s="1">
        <v>43043</v>
      </c>
      <c r="L1927" t="s">
        <v>578</v>
      </c>
    </row>
    <row r="1929" spans="1:12" x14ac:dyDescent="0.2">
      <c r="A1929">
        <v>1320934</v>
      </c>
      <c r="B1929" t="s">
        <v>2244</v>
      </c>
      <c r="C1929" t="s">
        <v>2245</v>
      </c>
      <c r="D1929">
        <v>399.99</v>
      </c>
      <c r="E1929">
        <v>12861</v>
      </c>
      <c r="F1929">
        <v>2360</v>
      </c>
      <c r="G1929">
        <v>67</v>
      </c>
      <c r="H1929" t="s">
        <v>14</v>
      </c>
      <c r="I1929">
        <v>4.2762330000000004</v>
      </c>
      <c r="J1929">
        <v>6</v>
      </c>
      <c r="K1929" s="1">
        <v>42961</v>
      </c>
      <c r="L1929" t="s">
        <v>2246</v>
      </c>
    </row>
    <row r="1931" spans="1:12" x14ac:dyDescent="0.2">
      <c r="A1931">
        <v>3294208</v>
      </c>
      <c r="B1931" t="s">
        <v>2247</v>
      </c>
      <c r="C1931" t="s">
        <v>2248</v>
      </c>
      <c r="D1931">
        <v>899.99</v>
      </c>
      <c r="E1931">
        <v>14498</v>
      </c>
      <c r="F1931">
        <v>2356</v>
      </c>
      <c r="G1931">
        <v>35</v>
      </c>
      <c r="H1931" t="s">
        <v>56</v>
      </c>
      <c r="I1931">
        <v>4.4091069999999997</v>
      </c>
      <c r="J1931">
        <v>4.5</v>
      </c>
      <c r="K1931" s="1">
        <v>44015</v>
      </c>
      <c r="L1931" t="s">
        <v>592</v>
      </c>
    </row>
    <row r="1933" spans="1:12" x14ac:dyDescent="0.2">
      <c r="A1933">
        <v>4087810</v>
      </c>
      <c r="B1933" t="s">
        <v>2249</v>
      </c>
      <c r="C1933" t="s">
        <v>2250</v>
      </c>
      <c r="D1933">
        <v>1299.99</v>
      </c>
      <c r="E1933">
        <v>22876</v>
      </c>
      <c r="F1933">
        <v>2352</v>
      </c>
      <c r="G1933">
        <v>344</v>
      </c>
      <c r="H1933" t="s">
        <v>14</v>
      </c>
      <c r="I1933">
        <v>4.3645930000000002</v>
      </c>
      <c r="J1933">
        <v>56.5</v>
      </c>
      <c r="K1933" s="1">
        <v>44346</v>
      </c>
      <c r="L1933" t="s">
        <v>2251</v>
      </c>
    </row>
    <row r="1935" spans="1:12" x14ac:dyDescent="0.2">
      <c r="A1935">
        <v>3105324</v>
      </c>
      <c r="B1935" t="s">
        <v>2252</v>
      </c>
      <c r="C1935" t="s">
        <v>2253</v>
      </c>
      <c r="D1935">
        <v>399.99</v>
      </c>
      <c r="E1935">
        <v>9862</v>
      </c>
      <c r="F1935">
        <v>2348</v>
      </c>
      <c r="G1935">
        <v>27</v>
      </c>
      <c r="H1935" t="s">
        <v>56</v>
      </c>
      <c r="I1935">
        <v>4.4080424000000002</v>
      </c>
      <c r="J1935">
        <v>2</v>
      </c>
      <c r="K1935" s="1">
        <v>43959</v>
      </c>
      <c r="L1935" t="s">
        <v>1644</v>
      </c>
    </row>
    <row r="1937" spans="1:12" x14ac:dyDescent="0.2">
      <c r="A1937">
        <v>1193034</v>
      </c>
      <c r="B1937" t="s">
        <v>2254</v>
      </c>
      <c r="C1937" t="s">
        <v>2255</v>
      </c>
      <c r="D1937">
        <v>1099.99</v>
      </c>
      <c r="E1937">
        <v>23713</v>
      </c>
      <c r="F1937">
        <v>2347</v>
      </c>
      <c r="G1937">
        <v>77</v>
      </c>
      <c r="H1937" t="s">
        <v>142</v>
      </c>
      <c r="I1937">
        <v>3.7609254999999999</v>
      </c>
      <c r="J1937">
        <v>84</v>
      </c>
      <c r="K1937" s="1">
        <v>42850</v>
      </c>
      <c r="L1937" t="s">
        <v>1315</v>
      </c>
    </row>
    <row r="1939" spans="1:12" x14ac:dyDescent="0.2">
      <c r="A1939">
        <v>914446</v>
      </c>
      <c r="B1939" t="s">
        <v>2256</v>
      </c>
      <c r="C1939" t="s">
        <v>2257</v>
      </c>
      <c r="D1939">
        <v>399.99</v>
      </c>
      <c r="E1939">
        <v>21210</v>
      </c>
      <c r="F1939">
        <v>2344</v>
      </c>
      <c r="G1939">
        <v>26</v>
      </c>
      <c r="H1939" t="s">
        <v>14</v>
      </c>
      <c r="I1939">
        <v>3.9218025000000001</v>
      </c>
      <c r="J1939">
        <v>1</v>
      </c>
      <c r="K1939" s="1">
        <v>42576</v>
      </c>
      <c r="L1939" t="s">
        <v>2258</v>
      </c>
    </row>
    <row r="1941" spans="1:12" x14ac:dyDescent="0.2">
      <c r="A1941">
        <v>5099336</v>
      </c>
      <c r="B1941" t="s">
        <v>2259</v>
      </c>
      <c r="C1941" t="s">
        <v>2260</v>
      </c>
      <c r="D1941">
        <v>1099.99</v>
      </c>
      <c r="E1941">
        <v>28063</v>
      </c>
      <c r="F1941">
        <v>2367</v>
      </c>
      <c r="G1941">
        <v>118</v>
      </c>
      <c r="H1941" t="s">
        <v>56</v>
      </c>
      <c r="I1941">
        <v>4.5954410000000001</v>
      </c>
      <c r="J1941">
        <v>14.5</v>
      </c>
      <c r="K1941" s="1">
        <v>44946</v>
      </c>
      <c r="L1941" t="s">
        <v>34</v>
      </c>
    </row>
    <row r="1943" spans="1:12" x14ac:dyDescent="0.2">
      <c r="A1943">
        <v>2337814</v>
      </c>
      <c r="B1943" t="s">
        <v>2261</v>
      </c>
      <c r="C1943" t="s">
        <v>2262</v>
      </c>
      <c r="D1943">
        <v>499.99</v>
      </c>
      <c r="E1943">
        <v>242043</v>
      </c>
      <c r="F1943">
        <v>2338</v>
      </c>
      <c r="G1943">
        <v>27</v>
      </c>
      <c r="H1943" t="s">
        <v>56</v>
      </c>
      <c r="I1943">
        <v>4.2997880000000004</v>
      </c>
      <c r="J1943">
        <v>1.5</v>
      </c>
      <c r="K1943" s="1">
        <v>43580</v>
      </c>
      <c r="L1943" t="s">
        <v>57</v>
      </c>
    </row>
    <row r="1945" spans="1:12" x14ac:dyDescent="0.2">
      <c r="A1945">
        <v>425086</v>
      </c>
      <c r="B1945" t="s">
        <v>2263</v>
      </c>
      <c r="C1945" t="s">
        <v>2264</v>
      </c>
      <c r="D1945">
        <v>399.99</v>
      </c>
      <c r="E1945">
        <v>9769</v>
      </c>
      <c r="F1945">
        <v>2338</v>
      </c>
      <c r="G1945">
        <v>90</v>
      </c>
      <c r="H1945" t="s">
        <v>14</v>
      </c>
      <c r="I1945">
        <v>4.6324462999999998</v>
      </c>
      <c r="J1945">
        <v>5</v>
      </c>
      <c r="K1945" s="1">
        <v>42052</v>
      </c>
      <c r="L1945" t="s">
        <v>1224</v>
      </c>
    </row>
    <row r="1947" spans="1:12" x14ac:dyDescent="0.2">
      <c r="A1947">
        <v>4242194</v>
      </c>
      <c r="B1947" t="s">
        <v>2265</v>
      </c>
      <c r="C1947" t="s">
        <v>2266</v>
      </c>
      <c r="D1947">
        <v>1299.99</v>
      </c>
      <c r="E1947">
        <v>25802</v>
      </c>
      <c r="F1947">
        <v>2340</v>
      </c>
      <c r="G1947">
        <v>434</v>
      </c>
      <c r="H1947" t="s">
        <v>142</v>
      </c>
      <c r="I1947">
        <v>4.3218718000000003</v>
      </c>
      <c r="J1947">
        <v>26.5</v>
      </c>
      <c r="K1947" s="1">
        <v>44422</v>
      </c>
      <c r="L1947" t="s">
        <v>883</v>
      </c>
    </row>
    <row r="1949" spans="1:12" x14ac:dyDescent="0.2">
      <c r="A1949">
        <v>3352204</v>
      </c>
      <c r="B1949" t="s">
        <v>2267</v>
      </c>
      <c r="C1949" t="s">
        <v>2268</v>
      </c>
      <c r="D1949">
        <v>799.99</v>
      </c>
      <c r="E1949">
        <v>78768</v>
      </c>
      <c r="F1949">
        <v>2333</v>
      </c>
      <c r="G1949">
        <v>72</v>
      </c>
      <c r="H1949" t="s">
        <v>56</v>
      </c>
      <c r="I1949">
        <v>4.5009350000000001</v>
      </c>
      <c r="J1949">
        <v>9.5</v>
      </c>
      <c r="K1949" s="1">
        <v>44033</v>
      </c>
      <c r="L1949" t="s">
        <v>2269</v>
      </c>
    </row>
    <row r="1951" spans="1:12" x14ac:dyDescent="0.2">
      <c r="A1951">
        <v>1331290</v>
      </c>
      <c r="B1951" t="s">
        <v>2270</v>
      </c>
      <c r="C1951" t="s">
        <v>2271</v>
      </c>
      <c r="D1951">
        <v>1599.99</v>
      </c>
      <c r="E1951">
        <v>16435</v>
      </c>
      <c r="F1951">
        <v>2330</v>
      </c>
      <c r="G1951">
        <v>299</v>
      </c>
      <c r="H1951" t="s">
        <v>14</v>
      </c>
      <c r="I1951">
        <v>4.57111</v>
      </c>
      <c r="J1951">
        <v>24.5</v>
      </c>
      <c r="K1951" s="1">
        <v>42972</v>
      </c>
      <c r="L1951" t="s">
        <v>74</v>
      </c>
    </row>
    <row r="1953" spans="1:12" x14ac:dyDescent="0.2">
      <c r="A1953">
        <v>4076436</v>
      </c>
      <c r="B1953" t="s">
        <v>2272</v>
      </c>
      <c r="C1953" t="s">
        <v>2273</v>
      </c>
      <c r="D1953">
        <v>1199.99</v>
      </c>
      <c r="E1953">
        <v>16242</v>
      </c>
      <c r="F1953">
        <v>2329</v>
      </c>
      <c r="G1953">
        <v>190</v>
      </c>
      <c r="H1953" t="s">
        <v>14</v>
      </c>
      <c r="I1953">
        <v>4.3857819999999998</v>
      </c>
      <c r="J1953">
        <v>18.5</v>
      </c>
      <c r="K1953" s="1">
        <v>44341</v>
      </c>
      <c r="L1953" t="s">
        <v>266</v>
      </c>
    </row>
    <row r="1955" spans="1:12" x14ac:dyDescent="0.2">
      <c r="A1955">
        <v>2759464</v>
      </c>
      <c r="B1955" t="s">
        <v>2274</v>
      </c>
      <c r="C1955" t="s">
        <v>2275</v>
      </c>
      <c r="D1955">
        <v>899.99</v>
      </c>
      <c r="E1955">
        <v>11576</v>
      </c>
      <c r="F1955">
        <v>2326</v>
      </c>
      <c r="G1955">
        <v>46</v>
      </c>
      <c r="H1955" t="s">
        <v>56</v>
      </c>
      <c r="I1955">
        <v>4.0772443000000003</v>
      </c>
      <c r="J1955">
        <v>3.5</v>
      </c>
      <c r="K1955" s="1">
        <v>43844</v>
      </c>
      <c r="L1955" t="s">
        <v>2276</v>
      </c>
    </row>
    <row r="1957" spans="1:12" x14ac:dyDescent="0.2">
      <c r="A1957">
        <v>30261</v>
      </c>
      <c r="B1957" t="s">
        <v>2277</v>
      </c>
      <c r="C1957" t="s">
        <v>2278</v>
      </c>
      <c r="D1957">
        <v>1799.99</v>
      </c>
      <c r="E1957">
        <v>10583</v>
      </c>
      <c r="F1957">
        <v>2324</v>
      </c>
      <c r="G1957">
        <v>217</v>
      </c>
      <c r="H1957" t="s">
        <v>56</v>
      </c>
      <c r="I1957">
        <v>4.0489879999999996</v>
      </c>
      <c r="J1957">
        <v>7</v>
      </c>
      <c r="K1957" s="1">
        <v>41234</v>
      </c>
      <c r="L1957" t="s">
        <v>2279</v>
      </c>
    </row>
    <row r="1959" spans="1:12" x14ac:dyDescent="0.2">
      <c r="A1959">
        <v>1456380</v>
      </c>
      <c r="B1959" t="s">
        <v>2280</v>
      </c>
      <c r="C1959" t="s">
        <v>2281</v>
      </c>
      <c r="D1959">
        <v>1299.99</v>
      </c>
      <c r="E1959">
        <v>14219</v>
      </c>
      <c r="F1959">
        <v>2320</v>
      </c>
      <c r="G1959">
        <v>145</v>
      </c>
      <c r="H1959" t="s">
        <v>14</v>
      </c>
      <c r="I1959">
        <v>4.4293035999999999</v>
      </c>
      <c r="J1959">
        <v>12</v>
      </c>
      <c r="K1959" s="1">
        <v>43071</v>
      </c>
      <c r="L1959" t="s">
        <v>2282</v>
      </c>
    </row>
    <row r="1961" spans="1:12" x14ac:dyDescent="0.2">
      <c r="A1961">
        <v>5239386</v>
      </c>
      <c r="B1961" t="s">
        <v>2283</v>
      </c>
      <c r="C1961" t="s">
        <v>2284</v>
      </c>
      <c r="D1961">
        <v>399.99</v>
      </c>
      <c r="E1961">
        <v>20058</v>
      </c>
      <c r="F1961">
        <v>2319</v>
      </c>
      <c r="G1961">
        <v>428</v>
      </c>
      <c r="H1961" t="s">
        <v>142</v>
      </c>
      <c r="I1961">
        <v>4.7584213999999996</v>
      </c>
      <c r="J1961">
        <v>106</v>
      </c>
      <c r="K1961" s="1">
        <v>45013</v>
      </c>
      <c r="L1961" t="s">
        <v>394</v>
      </c>
    </row>
    <row r="1963" spans="1:12" x14ac:dyDescent="0.2">
      <c r="A1963">
        <v>3128296</v>
      </c>
      <c r="B1963" t="s">
        <v>2285</v>
      </c>
      <c r="C1963" t="s">
        <v>2286</v>
      </c>
      <c r="D1963">
        <v>399.99</v>
      </c>
      <c r="E1963">
        <v>29514</v>
      </c>
      <c r="F1963">
        <v>2311</v>
      </c>
      <c r="G1963">
        <v>42</v>
      </c>
      <c r="H1963" t="s">
        <v>56</v>
      </c>
      <c r="I1963">
        <v>4.5038742999999997</v>
      </c>
      <c r="J1963">
        <v>4</v>
      </c>
      <c r="K1963" s="1">
        <v>43965</v>
      </c>
      <c r="L1963" t="s">
        <v>39</v>
      </c>
    </row>
    <row r="1965" spans="1:12" x14ac:dyDescent="0.2">
      <c r="A1965">
        <v>3848664</v>
      </c>
      <c r="B1965" t="s">
        <v>2287</v>
      </c>
      <c r="C1965" t="s">
        <v>2288</v>
      </c>
      <c r="D1965">
        <v>899.99</v>
      </c>
      <c r="E1965">
        <v>10958</v>
      </c>
      <c r="F1965">
        <v>2309</v>
      </c>
      <c r="G1965">
        <v>33</v>
      </c>
      <c r="H1965" t="s">
        <v>14</v>
      </c>
      <c r="I1965">
        <v>4.3997960000000003</v>
      </c>
      <c r="J1965">
        <v>13</v>
      </c>
      <c r="K1965" s="1">
        <v>44241</v>
      </c>
      <c r="L1965" t="s">
        <v>785</v>
      </c>
    </row>
    <row r="1967" spans="1:12" x14ac:dyDescent="0.2">
      <c r="A1967">
        <v>1446866</v>
      </c>
      <c r="B1967" t="s">
        <v>2289</v>
      </c>
      <c r="C1967" t="s">
        <v>2290</v>
      </c>
      <c r="D1967">
        <v>799.99</v>
      </c>
      <c r="E1967">
        <v>12403</v>
      </c>
      <c r="F1967">
        <v>2308</v>
      </c>
      <c r="G1967">
        <v>41</v>
      </c>
      <c r="H1967" t="s">
        <v>56</v>
      </c>
      <c r="I1967">
        <v>4.4991690000000002</v>
      </c>
      <c r="J1967">
        <v>7.5</v>
      </c>
      <c r="K1967" s="1">
        <v>43064</v>
      </c>
      <c r="L1967" t="s">
        <v>1224</v>
      </c>
    </row>
    <row r="1969" spans="1:12" x14ac:dyDescent="0.2">
      <c r="A1969">
        <v>1930180</v>
      </c>
      <c r="B1969" t="s">
        <v>2291</v>
      </c>
      <c r="C1969" t="s">
        <v>2292</v>
      </c>
      <c r="D1969">
        <v>799.99</v>
      </c>
      <c r="E1969">
        <v>16766</v>
      </c>
      <c r="F1969">
        <v>2304</v>
      </c>
      <c r="G1969">
        <v>178</v>
      </c>
      <c r="H1969" t="s">
        <v>142</v>
      </c>
      <c r="I1969">
        <v>3.9149709000000001</v>
      </c>
      <c r="J1969">
        <v>14.5</v>
      </c>
      <c r="K1969" s="1">
        <v>43367</v>
      </c>
      <c r="L1969" t="s">
        <v>570</v>
      </c>
    </row>
    <row r="1971" spans="1:12" x14ac:dyDescent="0.2">
      <c r="A1971">
        <v>1725034</v>
      </c>
      <c r="B1971" t="s">
        <v>2293</v>
      </c>
      <c r="C1971" t="s">
        <v>2294</v>
      </c>
      <c r="D1971">
        <v>1199.99</v>
      </c>
      <c r="E1971">
        <v>9599</v>
      </c>
      <c r="F1971">
        <v>2300</v>
      </c>
      <c r="G1971">
        <v>69</v>
      </c>
      <c r="H1971" t="s">
        <v>56</v>
      </c>
      <c r="I1971">
        <v>4.6679124999999999</v>
      </c>
      <c r="J1971">
        <v>6</v>
      </c>
      <c r="K1971" s="1">
        <v>43251</v>
      </c>
      <c r="L1971" t="s">
        <v>2295</v>
      </c>
    </row>
    <row r="1973" spans="1:12" x14ac:dyDescent="0.2">
      <c r="A1973">
        <v>1342418</v>
      </c>
      <c r="B1973" t="s">
        <v>2296</v>
      </c>
      <c r="C1973" t="s">
        <v>2297</v>
      </c>
      <c r="D1973">
        <v>1199.99</v>
      </c>
      <c r="E1973">
        <v>13447</v>
      </c>
      <c r="F1973">
        <v>2298</v>
      </c>
      <c r="G1973">
        <v>429</v>
      </c>
      <c r="H1973" t="s">
        <v>14</v>
      </c>
      <c r="I1973">
        <v>4.4727654000000001</v>
      </c>
      <c r="J1973">
        <v>38.5</v>
      </c>
      <c r="K1973" s="1">
        <v>42983</v>
      </c>
      <c r="L1973" t="s">
        <v>28</v>
      </c>
    </row>
    <row r="1975" spans="1:12" x14ac:dyDescent="0.2">
      <c r="A1975">
        <v>1309166</v>
      </c>
      <c r="B1975" t="s">
        <v>2298</v>
      </c>
      <c r="C1975" t="s">
        <v>2299</v>
      </c>
      <c r="D1975">
        <v>899.99</v>
      </c>
      <c r="E1975">
        <v>14486</v>
      </c>
      <c r="F1975">
        <v>2294</v>
      </c>
      <c r="G1975">
        <v>53</v>
      </c>
      <c r="H1975" t="s">
        <v>56</v>
      </c>
      <c r="I1975">
        <v>4.4381332000000002</v>
      </c>
      <c r="J1975">
        <v>8</v>
      </c>
      <c r="K1975" s="1">
        <v>42947</v>
      </c>
      <c r="L1975" t="s">
        <v>34</v>
      </c>
    </row>
    <row r="1977" spans="1:12" x14ac:dyDescent="0.2">
      <c r="A1977">
        <v>3421798</v>
      </c>
      <c r="B1977" t="s">
        <v>2300</v>
      </c>
      <c r="C1977" t="s">
        <v>2301</v>
      </c>
      <c r="D1977">
        <v>1099.99</v>
      </c>
      <c r="E1977">
        <v>18281</v>
      </c>
      <c r="F1977">
        <v>2292</v>
      </c>
      <c r="G1977">
        <v>52</v>
      </c>
      <c r="H1977" t="s">
        <v>56</v>
      </c>
      <c r="I1977">
        <v>4.1472499999999997</v>
      </c>
      <c r="J1977">
        <v>7</v>
      </c>
      <c r="K1977" s="1">
        <v>44058</v>
      </c>
      <c r="L1977" t="s">
        <v>2302</v>
      </c>
    </row>
    <row r="1979" spans="1:12" x14ac:dyDescent="0.2">
      <c r="A1979">
        <v>758738</v>
      </c>
      <c r="B1979" t="s">
        <v>2303</v>
      </c>
      <c r="C1979" t="s">
        <v>2304</v>
      </c>
      <c r="D1979">
        <v>799.99</v>
      </c>
      <c r="E1979">
        <v>16002</v>
      </c>
      <c r="F1979">
        <v>2291</v>
      </c>
      <c r="G1979">
        <v>47</v>
      </c>
      <c r="H1979" t="s">
        <v>14</v>
      </c>
      <c r="I1979">
        <v>4.4443570000000001</v>
      </c>
      <c r="J1979">
        <v>4</v>
      </c>
      <c r="K1979" s="1">
        <v>42410</v>
      </c>
      <c r="L1979" t="s">
        <v>2305</v>
      </c>
    </row>
    <row r="1981" spans="1:12" x14ac:dyDescent="0.2">
      <c r="A1981">
        <v>2299970</v>
      </c>
      <c r="B1981" t="s">
        <v>2306</v>
      </c>
      <c r="C1981" t="s">
        <v>2307</v>
      </c>
      <c r="D1981">
        <v>999.99</v>
      </c>
      <c r="E1981">
        <v>14388</v>
      </c>
      <c r="F1981">
        <v>2283</v>
      </c>
      <c r="G1981">
        <v>149</v>
      </c>
      <c r="H1981" t="s">
        <v>14</v>
      </c>
      <c r="I1981">
        <v>4.4201617000000004</v>
      </c>
      <c r="J1981">
        <v>12</v>
      </c>
      <c r="K1981" s="1">
        <v>43555</v>
      </c>
      <c r="L1981" t="s">
        <v>400</v>
      </c>
    </row>
    <row r="1983" spans="1:12" x14ac:dyDescent="0.2">
      <c r="A1983">
        <v>3475510</v>
      </c>
      <c r="B1983" t="s">
        <v>2308</v>
      </c>
      <c r="C1983" t="s">
        <v>2309</v>
      </c>
      <c r="D1983">
        <v>1199.99</v>
      </c>
      <c r="E1983">
        <v>17560</v>
      </c>
      <c r="F1983">
        <v>2282</v>
      </c>
      <c r="G1983">
        <v>80</v>
      </c>
      <c r="H1983" t="s">
        <v>142</v>
      </c>
      <c r="I1983">
        <v>4.3215190000000003</v>
      </c>
      <c r="J1983">
        <v>10</v>
      </c>
      <c r="K1983" s="1">
        <v>44078</v>
      </c>
      <c r="L1983" t="s">
        <v>2310</v>
      </c>
    </row>
    <row r="1985" spans="1:12" x14ac:dyDescent="0.2">
      <c r="A1985">
        <v>4659752</v>
      </c>
      <c r="B1985" t="s">
        <v>2311</v>
      </c>
      <c r="C1985" t="s">
        <v>2312</v>
      </c>
      <c r="D1985">
        <v>1899.99</v>
      </c>
      <c r="E1985">
        <v>20188</v>
      </c>
      <c r="F1985">
        <v>2281</v>
      </c>
      <c r="G1985">
        <v>319</v>
      </c>
      <c r="H1985" t="s">
        <v>142</v>
      </c>
      <c r="I1985">
        <v>4.4254316999999999</v>
      </c>
      <c r="J1985">
        <v>26.5</v>
      </c>
      <c r="K1985" s="1">
        <v>44677</v>
      </c>
      <c r="L1985" t="s">
        <v>414</v>
      </c>
    </row>
    <row r="1987" spans="1:12" x14ac:dyDescent="0.2">
      <c r="A1987">
        <v>1338454</v>
      </c>
      <c r="B1987" t="s">
        <v>2313</v>
      </c>
      <c r="C1987" t="s">
        <v>2314</v>
      </c>
      <c r="D1987">
        <v>899.99</v>
      </c>
      <c r="E1987">
        <v>17224</v>
      </c>
      <c r="F1987">
        <v>2275</v>
      </c>
      <c r="G1987">
        <v>94</v>
      </c>
      <c r="H1987" t="s">
        <v>14</v>
      </c>
      <c r="I1987">
        <v>4.4567560000000004</v>
      </c>
      <c r="J1987">
        <v>9.5</v>
      </c>
      <c r="K1987" s="1">
        <v>42980</v>
      </c>
      <c r="L1987" t="s">
        <v>2315</v>
      </c>
    </row>
    <row r="1989" spans="1:12" x14ac:dyDescent="0.2">
      <c r="A1989">
        <v>1923998</v>
      </c>
      <c r="B1989" t="s">
        <v>2316</v>
      </c>
      <c r="C1989" t="s">
        <v>2317</v>
      </c>
      <c r="D1989">
        <v>1299.99</v>
      </c>
      <c r="E1989">
        <v>17165</v>
      </c>
      <c r="F1989">
        <v>2275</v>
      </c>
      <c r="G1989">
        <v>99</v>
      </c>
      <c r="H1989" t="s">
        <v>56</v>
      </c>
      <c r="I1989">
        <v>4.7009730000000003</v>
      </c>
      <c r="J1989">
        <v>12.5</v>
      </c>
      <c r="K1989" s="1">
        <v>43363</v>
      </c>
      <c r="L1989" t="s">
        <v>2318</v>
      </c>
    </row>
    <row r="1991" spans="1:12" x14ac:dyDescent="0.2">
      <c r="A1991">
        <v>945610</v>
      </c>
      <c r="B1991" t="s">
        <v>2319</v>
      </c>
      <c r="C1991" t="s">
        <v>2320</v>
      </c>
      <c r="D1991">
        <v>1299.99</v>
      </c>
      <c r="E1991">
        <v>13374</v>
      </c>
      <c r="F1991">
        <v>2273</v>
      </c>
      <c r="G1991">
        <v>92</v>
      </c>
      <c r="H1991" t="s">
        <v>56</v>
      </c>
      <c r="I1991">
        <v>4.3650823000000001</v>
      </c>
      <c r="J1991">
        <v>8</v>
      </c>
      <c r="K1991" s="1">
        <v>42612</v>
      </c>
      <c r="L1991" t="s">
        <v>2321</v>
      </c>
    </row>
    <row r="1993" spans="1:12" x14ac:dyDescent="0.2">
      <c r="A1993">
        <v>2932030</v>
      </c>
      <c r="B1993" t="s">
        <v>2322</v>
      </c>
      <c r="C1993" t="s">
        <v>2323</v>
      </c>
      <c r="D1993">
        <v>399.99</v>
      </c>
      <c r="E1993">
        <v>297989</v>
      </c>
      <c r="F1993">
        <v>2264</v>
      </c>
      <c r="G1993">
        <v>16</v>
      </c>
      <c r="H1993" t="s">
        <v>56</v>
      </c>
      <c r="I1993">
        <v>3.6969123000000002</v>
      </c>
      <c r="J1993">
        <v>7</v>
      </c>
      <c r="K1993" s="1">
        <v>43920</v>
      </c>
      <c r="L1993" t="s">
        <v>298</v>
      </c>
    </row>
    <row r="1995" spans="1:12" x14ac:dyDescent="0.2">
      <c r="A1995">
        <v>94432</v>
      </c>
      <c r="B1995" t="s">
        <v>2324</v>
      </c>
      <c r="C1995" t="s">
        <v>2325</v>
      </c>
      <c r="D1995">
        <v>399.99</v>
      </c>
      <c r="E1995">
        <v>64253</v>
      </c>
      <c r="F1995">
        <v>2257</v>
      </c>
      <c r="G1995">
        <v>10</v>
      </c>
      <c r="H1995" t="s">
        <v>56</v>
      </c>
      <c r="I1995">
        <v>4.1094999999999997</v>
      </c>
      <c r="J1995">
        <v>2</v>
      </c>
      <c r="K1995" s="1">
        <v>41536</v>
      </c>
      <c r="L1995" t="s">
        <v>263</v>
      </c>
    </row>
    <row r="1997" spans="1:12" x14ac:dyDescent="0.2">
      <c r="A1997">
        <v>3551426</v>
      </c>
      <c r="B1997" t="s">
        <v>2326</v>
      </c>
      <c r="C1997" t="s">
        <v>2327</v>
      </c>
      <c r="D1997">
        <v>899.99</v>
      </c>
      <c r="E1997">
        <v>10154</v>
      </c>
      <c r="F1997">
        <v>2256</v>
      </c>
      <c r="G1997">
        <v>397</v>
      </c>
      <c r="H1997" t="s">
        <v>14</v>
      </c>
      <c r="I1997">
        <v>4.3768560000000001</v>
      </c>
      <c r="J1997">
        <v>46.5</v>
      </c>
      <c r="K1997" s="1">
        <v>44110</v>
      </c>
      <c r="L1997" t="s">
        <v>74</v>
      </c>
    </row>
    <row r="1999" spans="1:12" x14ac:dyDescent="0.2">
      <c r="A1999">
        <v>4089874</v>
      </c>
      <c r="B1999" t="s">
        <v>2328</v>
      </c>
      <c r="C1999" t="s">
        <v>2329</v>
      </c>
      <c r="D1999">
        <v>699.99</v>
      </c>
      <c r="E1999">
        <v>14953</v>
      </c>
      <c r="F1999">
        <v>2253</v>
      </c>
      <c r="G1999">
        <v>59</v>
      </c>
      <c r="H1999" t="s">
        <v>142</v>
      </c>
      <c r="I1999">
        <v>4.4924289999999996</v>
      </c>
      <c r="J1999">
        <v>6</v>
      </c>
      <c r="K1999" s="1">
        <v>44347</v>
      </c>
      <c r="L1999" t="s">
        <v>25</v>
      </c>
    </row>
    <row r="2001" spans="1:12" x14ac:dyDescent="0.2">
      <c r="A2001">
        <v>1747522</v>
      </c>
      <c r="B2001" t="s">
        <v>2330</v>
      </c>
      <c r="C2001" t="s">
        <v>2331</v>
      </c>
      <c r="D2001">
        <v>999.99</v>
      </c>
      <c r="E2001">
        <v>19550</v>
      </c>
      <c r="F2001">
        <v>2252</v>
      </c>
      <c r="G2001">
        <v>57</v>
      </c>
      <c r="H2001" t="s">
        <v>56</v>
      </c>
      <c r="I2001">
        <v>4.6463017000000004</v>
      </c>
      <c r="J2001">
        <v>12</v>
      </c>
      <c r="K2001" s="1">
        <v>43265</v>
      </c>
      <c r="L2001" t="s">
        <v>2332</v>
      </c>
    </row>
    <row r="2003" spans="1:12" x14ac:dyDescent="0.2">
      <c r="A2003">
        <v>2916116</v>
      </c>
      <c r="B2003" t="s">
        <v>2333</v>
      </c>
      <c r="C2003" t="s">
        <v>2334</v>
      </c>
      <c r="D2003">
        <v>649.99</v>
      </c>
      <c r="E2003">
        <v>12277</v>
      </c>
      <c r="F2003">
        <v>2252</v>
      </c>
      <c r="G2003">
        <v>31</v>
      </c>
      <c r="H2003" t="s">
        <v>142</v>
      </c>
      <c r="I2003">
        <v>4.1263500000000004</v>
      </c>
      <c r="J2003">
        <v>3</v>
      </c>
      <c r="K2003" s="1">
        <v>43916</v>
      </c>
      <c r="L2003" t="s">
        <v>952</v>
      </c>
    </row>
    <row r="2005" spans="1:12" x14ac:dyDescent="0.2">
      <c r="A2005">
        <v>2622982</v>
      </c>
      <c r="B2005" t="s">
        <v>2335</v>
      </c>
      <c r="C2005" t="s">
        <v>2336</v>
      </c>
      <c r="D2005">
        <v>699.99</v>
      </c>
      <c r="E2005">
        <v>13460</v>
      </c>
      <c r="F2005">
        <v>2252</v>
      </c>
      <c r="G2005">
        <v>25</v>
      </c>
      <c r="H2005" t="s">
        <v>14</v>
      </c>
      <c r="I2005">
        <v>4.6332006000000003</v>
      </c>
      <c r="J2005">
        <v>7.5</v>
      </c>
      <c r="K2005" s="1">
        <v>43762</v>
      </c>
      <c r="L2005" t="s">
        <v>592</v>
      </c>
    </row>
    <row r="2007" spans="1:12" x14ac:dyDescent="0.2">
      <c r="A2007">
        <v>828042</v>
      </c>
      <c r="B2007" t="s">
        <v>2337</v>
      </c>
      <c r="C2007" t="s">
        <v>2338</v>
      </c>
      <c r="D2007">
        <v>899.99</v>
      </c>
      <c r="E2007">
        <v>12063</v>
      </c>
      <c r="F2007">
        <v>2248</v>
      </c>
      <c r="G2007">
        <v>63</v>
      </c>
      <c r="H2007" t="s">
        <v>14</v>
      </c>
      <c r="I2007">
        <v>4.4506373000000004</v>
      </c>
      <c r="J2007">
        <v>8.5</v>
      </c>
      <c r="K2007" s="1">
        <v>42481</v>
      </c>
      <c r="L2007" t="s">
        <v>2339</v>
      </c>
    </row>
    <row r="2009" spans="1:12" x14ac:dyDescent="0.2">
      <c r="A2009">
        <v>5655418</v>
      </c>
      <c r="B2009" t="s">
        <v>2340</v>
      </c>
      <c r="C2009" t="s">
        <v>2341</v>
      </c>
      <c r="D2009">
        <v>1899.99</v>
      </c>
      <c r="E2009">
        <v>18151</v>
      </c>
      <c r="F2009">
        <v>2253</v>
      </c>
      <c r="G2009">
        <v>207</v>
      </c>
      <c r="H2009" t="s">
        <v>14</v>
      </c>
      <c r="I2009">
        <v>4.6825159999999997</v>
      </c>
      <c r="J2009">
        <v>15.5</v>
      </c>
      <c r="K2009" s="1">
        <v>45241</v>
      </c>
      <c r="L2009" t="s">
        <v>394</v>
      </c>
    </row>
    <row r="2011" spans="1:12" x14ac:dyDescent="0.2">
      <c r="A2011">
        <v>705934</v>
      </c>
      <c r="B2011" t="s">
        <v>2342</v>
      </c>
      <c r="C2011" t="s">
        <v>2343</v>
      </c>
      <c r="D2011">
        <v>399.99</v>
      </c>
      <c r="E2011">
        <v>15732</v>
      </c>
      <c r="F2011">
        <v>2244</v>
      </c>
      <c r="G2011">
        <v>93</v>
      </c>
      <c r="H2011" t="s">
        <v>14</v>
      </c>
      <c r="I2011">
        <v>4.239795</v>
      </c>
      <c r="J2011">
        <v>25</v>
      </c>
      <c r="K2011" s="1">
        <v>42362</v>
      </c>
      <c r="L2011" t="s">
        <v>233</v>
      </c>
    </row>
    <row r="2013" spans="1:12" x14ac:dyDescent="0.2">
      <c r="A2013">
        <v>3515300</v>
      </c>
      <c r="B2013" t="s">
        <v>2344</v>
      </c>
      <c r="C2013" t="s">
        <v>2345</v>
      </c>
      <c r="D2013">
        <v>1299.99</v>
      </c>
      <c r="E2013">
        <v>17684</v>
      </c>
      <c r="F2013">
        <v>2242</v>
      </c>
      <c r="G2013">
        <v>374</v>
      </c>
      <c r="H2013" t="s">
        <v>14</v>
      </c>
      <c r="I2013">
        <v>4.8084990000000003</v>
      </c>
      <c r="J2013">
        <v>33.5</v>
      </c>
      <c r="K2013" s="1">
        <v>44095</v>
      </c>
      <c r="L2013" t="s">
        <v>71</v>
      </c>
    </row>
    <row r="2015" spans="1:12" x14ac:dyDescent="0.2">
      <c r="A2015">
        <v>1548436</v>
      </c>
      <c r="B2015" t="s">
        <v>2346</v>
      </c>
      <c r="C2015" t="s">
        <v>2347</v>
      </c>
      <c r="D2015">
        <v>1199.99</v>
      </c>
      <c r="E2015">
        <v>16983</v>
      </c>
      <c r="F2015">
        <v>2241</v>
      </c>
      <c r="G2015">
        <v>88</v>
      </c>
      <c r="H2015" t="s">
        <v>142</v>
      </c>
      <c r="I2015">
        <v>4.7307772999999997</v>
      </c>
      <c r="J2015">
        <v>6</v>
      </c>
      <c r="K2015" s="1">
        <v>43141</v>
      </c>
      <c r="L2015" t="s">
        <v>298</v>
      </c>
    </row>
    <row r="2017" spans="1:12" x14ac:dyDescent="0.2">
      <c r="A2017">
        <v>4261752</v>
      </c>
      <c r="B2017" t="s">
        <v>2348</v>
      </c>
      <c r="C2017" t="s">
        <v>2349</v>
      </c>
      <c r="D2017">
        <v>999.99</v>
      </c>
      <c r="E2017">
        <v>23490</v>
      </c>
      <c r="F2017">
        <v>2239</v>
      </c>
      <c r="G2017">
        <v>191</v>
      </c>
      <c r="H2017" t="s">
        <v>14</v>
      </c>
      <c r="I2017">
        <v>4.5870379999999997</v>
      </c>
      <c r="J2017">
        <v>17</v>
      </c>
      <c r="K2017" s="1">
        <v>44432</v>
      </c>
      <c r="L2017" t="s">
        <v>1754</v>
      </c>
    </row>
    <row r="2019" spans="1:12" x14ac:dyDescent="0.2">
      <c r="A2019">
        <v>1319066</v>
      </c>
      <c r="B2019" t="s">
        <v>2350</v>
      </c>
      <c r="C2019" t="s">
        <v>2351</v>
      </c>
      <c r="D2019">
        <v>2099.9899999999998</v>
      </c>
      <c r="E2019">
        <v>42435</v>
      </c>
      <c r="F2019">
        <v>2229</v>
      </c>
      <c r="G2019">
        <v>115</v>
      </c>
      <c r="H2019" t="s">
        <v>142</v>
      </c>
      <c r="I2019">
        <v>4.6768869999999998</v>
      </c>
      <c r="J2019">
        <v>24.5</v>
      </c>
      <c r="K2019" s="1">
        <v>42958</v>
      </c>
      <c r="L2019" t="s">
        <v>82</v>
      </c>
    </row>
    <row r="2021" spans="1:12" x14ac:dyDescent="0.2">
      <c r="A2021">
        <v>4564022</v>
      </c>
      <c r="B2021" t="s">
        <v>2352</v>
      </c>
      <c r="C2021" t="s">
        <v>2353</v>
      </c>
      <c r="D2021">
        <v>1199.99</v>
      </c>
      <c r="E2021">
        <v>10251</v>
      </c>
      <c r="F2021">
        <v>2230</v>
      </c>
      <c r="G2021">
        <v>156</v>
      </c>
      <c r="H2021" t="s">
        <v>14</v>
      </c>
      <c r="I2021">
        <v>4.7739560000000001</v>
      </c>
      <c r="J2021">
        <v>9.5</v>
      </c>
      <c r="K2021" s="1">
        <v>44614</v>
      </c>
      <c r="L2021" t="s">
        <v>87</v>
      </c>
    </row>
    <row r="2023" spans="1:12" x14ac:dyDescent="0.2">
      <c r="A2023">
        <v>4349868</v>
      </c>
      <c r="B2023" t="s">
        <v>2354</v>
      </c>
      <c r="C2023" t="s">
        <v>2355</v>
      </c>
      <c r="D2023">
        <v>899.99</v>
      </c>
      <c r="E2023">
        <v>8719</v>
      </c>
      <c r="F2023">
        <v>2232</v>
      </c>
      <c r="G2023">
        <v>75</v>
      </c>
      <c r="H2023" t="s">
        <v>14</v>
      </c>
      <c r="I2023">
        <v>4.5368943000000002</v>
      </c>
      <c r="J2023">
        <v>3</v>
      </c>
      <c r="K2023" s="1">
        <v>44483</v>
      </c>
      <c r="L2023" t="s">
        <v>2356</v>
      </c>
    </row>
    <row r="2025" spans="1:12" x14ac:dyDescent="0.2">
      <c r="A2025">
        <v>866696</v>
      </c>
      <c r="B2025" t="s">
        <v>2357</v>
      </c>
      <c r="C2025" t="s">
        <v>2358</v>
      </c>
      <c r="D2025">
        <v>399.99</v>
      </c>
      <c r="E2025">
        <v>31357</v>
      </c>
      <c r="F2025">
        <v>2228</v>
      </c>
      <c r="G2025">
        <v>5</v>
      </c>
      <c r="H2025" t="s">
        <v>14</v>
      </c>
      <c r="I2025">
        <v>4.2762947000000002</v>
      </c>
      <c r="J2025">
        <v>41</v>
      </c>
      <c r="K2025" s="1">
        <v>42523</v>
      </c>
      <c r="L2025" t="s">
        <v>1757</v>
      </c>
    </row>
    <row r="2027" spans="1:12" x14ac:dyDescent="0.2">
      <c r="A2027">
        <v>3698214</v>
      </c>
      <c r="B2027" t="s">
        <v>2359</v>
      </c>
      <c r="C2027" t="s">
        <v>2360</v>
      </c>
      <c r="D2027">
        <v>1199.99</v>
      </c>
      <c r="E2027">
        <v>19025</v>
      </c>
      <c r="F2027">
        <v>2226</v>
      </c>
      <c r="G2027">
        <v>171</v>
      </c>
      <c r="H2027" t="s">
        <v>14</v>
      </c>
      <c r="I2027">
        <v>4.2706875999999996</v>
      </c>
      <c r="J2027">
        <v>9.5</v>
      </c>
      <c r="K2027" s="1">
        <v>44176</v>
      </c>
      <c r="L2027" t="s">
        <v>107</v>
      </c>
    </row>
    <row r="2029" spans="1:12" x14ac:dyDescent="0.2">
      <c r="A2029">
        <v>3079178</v>
      </c>
      <c r="B2029" t="s">
        <v>2361</v>
      </c>
      <c r="C2029" t="s">
        <v>2362</v>
      </c>
      <c r="D2029">
        <v>399.99</v>
      </c>
      <c r="E2029">
        <v>20368</v>
      </c>
      <c r="F2029">
        <v>2226</v>
      </c>
      <c r="G2029">
        <v>10</v>
      </c>
      <c r="H2029" t="s">
        <v>56</v>
      </c>
      <c r="I2029">
        <v>4.5464506</v>
      </c>
      <c r="J2029">
        <v>2.5</v>
      </c>
      <c r="K2029" s="1">
        <v>43953</v>
      </c>
      <c r="L2029" t="s">
        <v>31</v>
      </c>
    </row>
    <row r="2031" spans="1:12" x14ac:dyDescent="0.2">
      <c r="A2031">
        <v>763086</v>
      </c>
      <c r="B2031" t="s">
        <v>2363</v>
      </c>
      <c r="C2031" t="s">
        <v>2364</v>
      </c>
      <c r="D2031">
        <v>399.99</v>
      </c>
      <c r="E2031">
        <v>11765</v>
      </c>
      <c r="F2031">
        <v>2224</v>
      </c>
      <c r="G2031">
        <v>35</v>
      </c>
      <c r="H2031" t="s">
        <v>14</v>
      </c>
      <c r="I2031">
        <v>4.4970319999999999</v>
      </c>
      <c r="J2031">
        <v>4</v>
      </c>
      <c r="K2031" s="1">
        <v>42415</v>
      </c>
      <c r="L2031" t="s">
        <v>815</v>
      </c>
    </row>
    <row r="2033" spans="1:12" x14ac:dyDescent="0.2">
      <c r="A2033">
        <v>4149968</v>
      </c>
      <c r="B2033" t="s">
        <v>2365</v>
      </c>
      <c r="C2033" t="s">
        <v>2366</v>
      </c>
      <c r="D2033">
        <v>1599.99</v>
      </c>
      <c r="E2033">
        <v>13622</v>
      </c>
      <c r="F2033">
        <v>2223</v>
      </c>
      <c r="G2033">
        <v>269</v>
      </c>
      <c r="H2033" t="s">
        <v>56</v>
      </c>
      <c r="I2033">
        <v>4.784319</v>
      </c>
      <c r="J2033">
        <v>90</v>
      </c>
      <c r="K2033" s="1">
        <v>44374</v>
      </c>
      <c r="L2033" t="s">
        <v>34</v>
      </c>
    </row>
    <row r="2035" spans="1:12" x14ac:dyDescent="0.2">
      <c r="A2035">
        <v>2339828</v>
      </c>
      <c r="B2035" t="s">
        <v>2367</v>
      </c>
      <c r="C2035" t="s">
        <v>2368</v>
      </c>
      <c r="D2035">
        <v>1399.99</v>
      </c>
      <c r="E2035">
        <v>7785</v>
      </c>
      <c r="F2035">
        <v>2222</v>
      </c>
      <c r="G2035">
        <v>53</v>
      </c>
      <c r="H2035" t="s">
        <v>14</v>
      </c>
      <c r="I2035">
        <v>4.7196569999999998</v>
      </c>
      <c r="J2035">
        <v>10</v>
      </c>
      <c r="K2035" s="1">
        <v>43581</v>
      </c>
      <c r="L2035" t="s">
        <v>95</v>
      </c>
    </row>
    <row r="2037" spans="1:12" x14ac:dyDescent="0.2">
      <c r="A2037">
        <v>1168848</v>
      </c>
      <c r="B2037" t="s">
        <v>2369</v>
      </c>
      <c r="C2037" t="s">
        <v>2370</v>
      </c>
      <c r="D2037">
        <v>399.99</v>
      </c>
      <c r="E2037">
        <v>8439</v>
      </c>
      <c r="F2037">
        <v>2222</v>
      </c>
      <c r="G2037">
        <v>217</v>
      </c>
      <c r="H2037" t="s">
        <v>14</v>
      </c>
      <c r="I2037">
        <v>4.3413076000000004</v>
      </c>
      <c r="J2037">
        <v>12.5</v>
      </c>
      <c r="K2037" s="1">
        <v>42829</v>
      </c>
      <c r="L2037" t="s">
        <v>417</v>
      </c>
    </row>
    <row r="2039" spans="1:12" x14ac:dyDescent="0.2">
      <c r="A2039">
        <v>2673628</v>
      </c>
      <c r="B2039" t="s">
        <v>2371</v>
      </c>
      <c r="C2039" t="s">
        <v>2372</v>
      </c>
      <c r="D2039">
        <v>399.99</v>
      </c>
      <c r="E2039">
        <v>8267</v>
      </c>
      <c r="F2039">
        <v>2221</v>
      </c>
      <c r="G2039">
        <v>21</v>
      </c>
      <c r="H2039" t="s">
        <v>142</v>
      </c>
      <c r="I2039">
        <v>4.5696925999999998</v>
      </c>
      <c r="J2039">
        <v>3.5</v>
      </c>
      <c r="K2039" s="1">
        <v>43795</v>
      </c>
      <c r="L2039" t="s">
        <v>1904</v>
      </c>
    </row>
    <row r="2041" spans="1:12" x14ac:dyDescent="0.2">
      <c r="A2041">
        <v>4200932</v>
      </c>
      <c r="B2041" t="s">
        <v>2373</v>
      </c>
      <c r="C2041" t="s">
        <v>2374</v>
      </c>
      <c r="D2041">
        <v>1299.99</v>
      </c>
      <c r="E2041">
        <v>12171</v>
      </c>
      <c r="F2041">
        <v>2214</v>
      </c>
      <c r="G2041">
        <v>45</v>
      </c>
      <c r="H2041" t="s">
        <v>56</v>
      </c>
      <c r="I2041">
        <v>4.3460359999999998</v>
      </c>
      <c r="J2041">
        <v>9</v>
      </c>
      <c r="K2041" s="1">
        <v>44400</v>
      </c>
      <c r="L2041" t="s">
        <v>82</v>
      </c>
    </row>
    <row r="2043" spans="1:12" x14ac:dyDescent="0.2">
      <c r="A2043">
        <v>1586922</v>
      </c>
      <c r="B2043" t="s">
        <v>2375</v>
      </c>
      <c r="C2043" t="s">
        <v>2376</v>
      </c>
      <c r="D2043">
        <v>1099.99</v>
      </c>
      <c r="E2043">
        <v>11105</v>
      </c>
      <c r="F2043">
        <v>2214</v>
      </c>
      <c r="G2043">
        <v>594</v>
      </c>
      <c r="H2043" t="s">
        <v>14</v>
      </c>
      <c r="I2043">
        <v>4.3562783999999999</v>
      </c>
      <c r="J2043">
        <v>62.5</v>
      </c>
      <c r="K2043" s="1">
        <v>43167</v>
      </c>
      <c r="L2043" t="s">
        <v>733</v>
      </c>
    </row>
    <row r="2045" spans="1:12" x14ac:dyDescent="0.2">
      <c r="A2045">
        <v>2907240</v>
      </c>
      <c r="B2045" t="s">
        <v>2377</v>
      </c>
      <c r="C2045" t="s">
        <v>2378</v>
      </c>
      <c r="D2045">
        <v>1499.99</v>
      </c>
      <c r="E2045">
        <v>15703</v>
      </c>
      <c r="F2045">
        <v>2213</v>
      </c>
      <c r="G2045">
        <v>110</v>
      </c>
      <c r="H2045" t="s">
        <v>142</v>
      </c>
      <c r="I2045">
        <v>4.2679460000000002</v>
      </c>
      <c r="J2045">
        <v>16.5</v>
      </c>
      <c r="K2045" s="1">
        <v>43914</v>
      </c>
      <c r="L2045" t="s">
        <v>2379</v>
      </c>
    </row>
    <row r="2047" spans="1:12" x14ac:dyDescent="0.2">
      <c r="A2047">
        <v>4063338</v>
      </c>
      <c r="B2047" t="s">
        <v>2380</v>
      </c>
      <c r="C2047" t="s">
        <v>2381</v>
      </c>
      <c r="D2047">
        <v>399.99</v>
      </c>
      <c r="E2047">
        <v>190158</v>
      </c>
      <c r="F2047">
        <v>2212</v>
      </c>
      <c r="G2047">
        <v>76</v>
      </c>
      <c r="H2047" t="s">
        <v>14</v>
      </c>
      <c r="I2047">
        <v>4.3726314999999998</v>
      </c>
      <c r="J2047">
        <v>6</v>
      </c>
      <c r="K2047" s="1">
        <v>44336</v>
      </c>
      <c r="L2047" t="s">
        <v>15</v>
      </c>
    </row>
    <row r="2049" spans="1:12" x14ac:dyDescent="0.2">
      <c r="A2049">
        <v>3821964</v>
      </c>
      <c r="B2049" t="s">
        <v>2382</v>
      </c>
      <c r="C2049" t="s">
        <v>2383</v>
      </c>
      <c r="D2049">
        <v>899.99</v>
      </c>
      <c r="E2049">
        <v>14362</v>
      </c>
      <c r="F2049">
        <v>2211</v>
      </c>
      <c r="G2049">
        <v>16</v>
      </c>
      <c r="H2049" t="s">
        <v>14</v>
      </c>
      <c r="I2049">
        <v>4.6562099999999997</v>
      </c>
      <c r="J2049">
        <v>8</v>
      </c>
      <c r="K2049" s="1">
        <v>44230</v>
      </c>
      <c r="L2049" t="s">
        <v>74</v>
      </c>
    </row>
    <row r="2051" spans="1:12" x14ac:dyDescent="0.2">
      <c r="A2051">
        <v>1288304</v>
      </c>
      <c r="B2051" t="s">
        <v>2384</v>
      </c>
      <c r="C2051" t="s">
        <v>2385</v>
      </c>
      <c r="D2051">
        <v>2799.99</v>
      </c>
      <c r="E2051">
        <v>12341</v>
      </c>
      <c r="F2051">
        <v>2200</v>
      </c>
      <c r="G2051">
        <v>56</v>
      </c>
      <c r="H2051" t="s">
        <v>14</v>
      </c>
      <c r="I2051">
        <v>4.5520597</v>
      </c>
      <c r="J2051">
        <v>7</v>
      </c>
      <c r="K2051" s="1">
        <v>42927</v>
      </c>
      <c r="L2051" t="s">
        <v>31</v>
      </c>
    </row>
    <row r="2053" spans="1:12" x14ac:dyDescent="0.2">
      <c r="A2053">
        <v>2734668</v>
      </c>
      <c r="B2053" t="s">
        <v>2386</v>
      </c>
      <c r="C2053" t="s">
        <v>2387</v>
      </c>
      <c r="D2053">
        <v>1399.99</v>
      </c>
      <c r="E2053">
        <v>10819</v>
      </c>
      <c r="F2053">
        <v>2195</v>
      </c>
      <c r="G2053">
        <v>150</v>
      </c>
      <c r="H2053" t="s">
        <v>14</v>
      </c>
      <c r="I2053">
        <v>4.6908719999999997</v>
      </c>
      <c r="J2053">
        <v>24.5</v>
      </c>
      <c r="K2053" s="1">
        <v>43832</v>
      </c>
      <c r="L2053" t="s">
        <v>131</v>
      </c>
    </row>
    <row r="2055" spans="1:12" x14ac:dyDescent="0.2">
      <c r="A2055">
        <v>973918</v>
      </c>
      <c r="B2055" t="s">
        <v>2388</v>
      </c>
      <c r="C2055" t="s">
        <v>2389</v>
      </c>
      <c r="D2055">
        <v>399.99</v>
      </c>
      <c r="E2055">
        <v>14844</v>
      </c>
      <c r="F2055">
        <v>2188</v>
      </c>
      <c r="G2055">
        <v>56</v>
      </c>
      <c r="H2055" t="s">
        <v>14</v>
      </c>
      <c r="I2055">
        <v>4.7448880000000004</v>
      </c>
      <c r="J2055">
        <v>3.5</v>
      </c>
      <c r="K2055" s="1">
        <v>42646</v>
      </c>
      <c r="L2055" t="s">
        <v>116</v>
      </c>
    </row>
    <row r="2057" spans="1:12" x14ac:dyDescent="0.2">
      <c r="A2057">
        <v>3754106</v>
      </c>
      <c r="B2057" t="s">
        <v>2390</v>
      </c>
      <c r="C2057" t="s">
        <v>2391</v>
      </c>
      <c r="D2057">
        <v>999.99</v>
      </c>
      <c r="E2057">
        <v>28968</v>
      </c>
      <c r="F2057">
        <v>2179</v>
      </c>
      <c r="G2057">
        <v>104</v>
      </c>
      <c r="H2057" t="s">
        <v>14</v>
      </c>
      <c r="I2057">
        <v>4.4762750000000002</v>
      </c>
      <c r="J2057">
        <v>11.5</v>
      </c>
      <c r="K2057" s="1">
        <v>44202</v>
      </c>
      <c r="L2057" t="s">
        <v>362</v>
      </c>
    </row>
    <row r="2059" spans="1:12" x14ac:dyDescent="0.2">
      <c r="A2059">
        <v>3029640</v>
      </c>
      <c r="B2059" t="s">
        <v>2392</v>
      </c>
      <c r="C2059" t="s">
        <v>2393</v>
      </c>
      <c r="D2059">
        <v>1699.99</v>
      </c>
      <c r="E2059">
        <v>13821</v>
      </c>
      <c r="F2059">
        <v>2178</v>
      </c>
      <c r="G2059">
        <v>268</v>
      </c>
      <c r="H2059" t="s">
        <v>14</v>
      </c>
      <c r="I2059">
        <v>4.3277187000000001</v>
      </c>
      <c r="J2059">
        <v>64.5</v>
      </c>
      <c r="K2059" s="1">
        <v>43941</v>
      </c>
      <c r="L2059" t="s">
        <v>71</v>
      </c>
    </row>
    <row r="2061" spans="1:12" x14ac:dyDescent="0.2">
      <c r="A2061">
        <v>1064104</v>
      </c>
      <c r="B2061" t="s">
        <v>2394</v>
      </c>
      <c r="C2061" t="s">
        <v>2395</v>
      </c>
      <c r="D2061">
        <v>399.99</v>
      </c>
      <c r="E2061">
        <v>17136</v>
      </c>
      <c r="F2061">
        <v>2177</v>
      </c>
      <c r="G2061">
        <v>194</v>
      </c>
      <c r="H2061" t="s">
        <v>14</v>
      </c>
      <c r="I2061">
        <v>4.4009995000000002</v>
      </c>
      <c r="J2061">
        <v>24</v>
      </c>
      <c r="K2061" s="1">
        <v>42741</v>
      </c>
      <c r="L2061" t="s">
        <v>513</v>
      </c>
    </row>
    <row r="2063" spans="1:12" x14ac:dyDescent="0.2">
      <c r="A2063">
        <v>2002956</v>
      </c>
      <c r="B2063" t="s">
        <v>2396</v>
      </c>
      <c r="C2063" t="s">
        <v>2397</v>
      </c>
      <c r="D2063">
        <v>1299.99</v>
      </c>
      <c r="E2063">
        <v>11685</v>
      </c>
      <c r="F2063">
        <v>2174</v>
      </c>
      <c r="G2063">
        <v>157</v>
      </c>
      <c r="H2063" t="s">
        <v>56</v>
      </c>
      <c r="I2063">
        <v>4.5119553000000003</v>
      </c>
      <c r="J2063">
        <v>13</v>
      </c>
      <c r="K2063" s="1">
        <v>43406</v>
      </c>
      <c r="L2063" t="s">
        <v>74</v>
      </c>
    </row>
    <row r="2065" spans="1:12" x14ac:dyDescent="0.2">
      <c r="A2065">
        <v>2397326</v>
      </c>
      <c r="B2065" t="s">
        <v>2398</v>
      </c>
      <c r="C2065" t="s">
        <v>2399</v>
      </c>
      <c r="D2065">
        <v>1199.99</v>
      </c>
      <c r="E2065">
        <v>11851</v>
      </c>
      <c r="F2065">
        <v>2169</v>
      </c>
      <c r="G2065">
        <v>222</v>
      </c>
      <c r="H2065" t="s">
        <v>14</v>
      </c>
      <c r="I2065">
        <v>4.6414923999999997</v>
      </c>
      <c r="J2065">
        <v>26.5</v>
      </c>
      <c r="K2065" s="1">
        <v>43619</v>
      </c>
      <c r="L2065" t="s">
        <v>888</v>
      </c>
    </row>
    <row r="2067" spans="1:12" x14ac:dyDescent="0.2">
      <c r="A2067">
        <v>2109522</v>
      </c>
      <c r="B2067" t="s">
        <v>2400</v>
      </c>
      <c r="C2067" t="s">
        <v>2401</v>
      </c>
      <c r="D2067">
        <v>1699.99</v>
      </c>
      <c r="E2067">
        <v>16928</v>
      </c>
      <c r="F2067">
        <v>2168</v>
      </c>
      <c r="G2067">
        <v>219</v>
      </c>
      <c r="H2067" t="s">
        <v>14</v>
      </c>
      <c r="I2067">
        <v>4.5762590000000003</v>
      </c>
      <c r="J2067">
        <v>20</v>
      </c>
      <c r="K2067" s="1">
        <v>43461</v>
      </c>
      <c r="L2067" t="s">
        <v>90</v>
      </c>
    </row>
    <row r="2069" spans="1:12" x14ac:dyDescent="0.2">
      <c r="A2069">
        <v>2938198</v>
      </c>
      <c r="B2069" t="s">
        <v>2402</v>
      </c>
      <c r="C2069" t="s">
        <v>2403</v>
      </c>
      <c r="D2069">
        <v>1099.99</v>
      </c>
      <c r="E2069">
        <v>13056</v>
      </c>
      <c r="F2069">
        <v>2167</v>
      </c>
      <c r="G2069">
        <v>29</v>
      </c>
      <c r="H2069" t="s">
        <v>142</v>
      </c>
      <c r="I2069">
        <v>4.4633260000000003</v>
      </c>
      <c r="J2069">
        <v>6</v>
      </c>
      <c r="K2069" s="1">
        <v>43921</v>
      </c>
      <c r="L2069" t="s">
        <v>2404</v>
      </c>
    </row>
    <row r="2071" spans="1:12" x14ac:dyDescent="0.2">
      <c r="A2071">
        <v>2539632</v>
      </c>
      <c r="B2071" t="s">
        <v>2405</v>
      </c>
      <c r="C2071" t="s">
        <v>2406</v>
      </c>
      <c r="D2071">
        <v>3099.99</v>
      </c>
      <c r="E2071">
        <v>12481</v>
      </c>
      <c r="F2071">
        <v>2165</v>
      </c>
      <c r="G2071">
        <v>182</v>
      </c>
      <c r="H2071" t="s">
        <v>14</v>
      </c>
      <c r="I2071">
        <v>4.6498970000000002</v>
      </c>
      <c r="J2071">
        <v>19.5</v>
      </c>
      <c r="K2071" s="1">
        <v>43710</v>
      </c>
      <c r="L2071" t="s">
        <v>513</v>
      </c>
    </row>
    <row r="2073" spans="1:12" x14ac:dyDescent="0.2">
      <c r="A2073">
        <v>1628048</v>
      </c>
      <c r="B2073" t="s">
        <v>2407</v>
      </c>
      <c r="C2073" t="s">
        <v>2408</v>
      </c>
      <c r="D2073">
        <v>1499.99</v>
      </c>
      <c r="E2073">
        <v>8692</v>
      </c>
      <c r="F2073">
        <v>2161</v>
      </c>
      <c r="G2073">
        <v>39</v>
      </c>
      <c r="H2073" t="s">
        <v>14</v>
      </c>
      <c r="I2073">
        <v>4.3402761999999999</v>
      </c>
      <c r="J2073">
        <v>4.5</v>
      </c>
      <c r="K2073" s="1">
        <v>43192</v>
      </c>
      <c r="L2073" t="s">
        <v>384</v>
      </c>
    </row>
    <row r="2075" spans="1:12" x14ac:dyDescent="0.2">
      <c r="A2075">
        <v>3279504</v>
      </c>
      <c r="B2075" t="s">
        <v>2409</v>
      </c>
      <c r="C2075" t="s">
        <v>2410</v>
      </c>
      <c r="D2075">
        <v>1399.99</v>
      </c>
      <c r="E2075">
        <v>10234</v>
      </c>
      <c r="F2075">
        <v>2158</v>
      </c>
      <c r="G2075">
        <v>150</v>
      </c>
      <c r="H2075" t="s">
        <v>14</v>
      </c>
      <c r="I2075">
        <v>4.7542900000000001</v>
      </c>
      <c r="J2075">
        <v>21.5</v>
      </c>
      <c r="K2075" s="1">
        <v>44011</v>
      </c>
      <c r="L2075" t="s">
        <v>1312</v>
      </c>
    </row>
    <row r="2077" spans="1:12" x14ac:dyDescent="0.2">
      <c r="A2077">
        <v>3597670</v>
      </c>
      <c r="B2077" t="s">
        <v>2411</v>
      </c>
      <c r="C2077" t="s">
        <v>2412</v>
      </c>
      <c r="D2077">
        <v>1299.99</v>
      </c>
      <c r="E2077">
        <v>11668</v>
      </c>
      <c r="F2077">
        <v>2154</v>
      </c>
      <c r="G2077">
        <v>151</v>
      </c>
      <c r="H2077" t="s">
        <v>56</v>
      </c>
      <c r="I2077">
        <v>4.6869183000000003</v>
      </c>
      <c r="J2077">
        <v>21.5</v>
      </c>
      <c r="K2077" s="1">
        <v>44131</v>
      </c>
      <c r="L2077" t="s">
        <v>2413</v>
      </c>
    </row>
    <row r="2079" spans="1:12" x14ac:dyDescent="0.2">
      <c r="A2079">
        <v>802794</v>
      </c>
      <c r="B2079" t="s">
        <v>2414</v>
      </c>
      <c r="C2079" t="s">
        <v>2415</v>
      </c>
      <c r="D2079">
        <v>399.99</v>
      </c>
      <c r="E2079">
        <v>27085</v>
      </c>
      <c r="F2079">
        <v>2150</v>
      </c>
      <c r="G2079">
        <v>15</v>
      </c>
      <c r="H2079" t="s">
        <v>56</v>
      </c>
      <c r="I2079">
        <v>3.974259</v>
      </c>
      <c r="J2079">
        <v>1.5</v>
      </c>
      <c r="K2079" s="1">
        <v>42453</v>
      </c>
      <c r="L2079" t="s">
        <v>34</v>
      </c>
    </row>
    <row r="2081" spans="1:12" x14ac:dyDescent="0.2">
      <c r="A2081">
        <v>1210652</v>
      </c>
      <c r="B2081" t="s">
        <v>2416</v>
      </c>
      <c r="C2081" t="s">
        <v>2417</v>
      </c>
      <c r="D2081">
        <v>699.99</v>
      </c>
      <c r="E2081">
        <v>17752</v>
      </c>
      <c r="F2081">
        <v>2147</v>
      </c>
      <c r="G2081">
        <v>82</v>
      </c>
      <c r="H2081" t="s">
        <v>56</v>
      </c>
      <c r="I2081">
        <v>4.3789319999999998</v>
      </c>
      <c r="J2081">
        <v>8.5</v>
      </c>
      <c r="K2081" s="1">
        <v>42864</v>
      </c>
      <c r="L2081" t="s">
        <v>48</v>
      </c>
    </row>
    <row r="2083" spans="1:12" x14ac:dyDescent="0.2">
      <c r="A2083">
        <v>3599404</v>
      </c>
      <c r="B2083" t="s">
        <v>2418</v>
      </c>
      <c r="C2083" t="s">
        <v>2419</v>
      </c>
      <c r="D2083">
        <v>1399.99</v>
      </c>
      <c r="E2083">
        <v>24767</v>
      </c>
      <c r="F2083">
        <v>2146</v>
      </c>
      <c r="G2083">
        <v>102</v>
      </c>
      <c r="H2083" t="s">
        <v>142</v>
      </c>
      <c r="I2083">
        <v>4.4018059999999997</v>
      </c>
      <c r="J2083">
        <v>13</v>
      </c>
      <c r="K2083" s="1">
        <v>44132</v>
      </c>
      <c r="L2083" t="s">
        <v>107</v>
      </c>
    </row>
    <row r="2085" spans="1:12" x14ac:dyDescent="0.2">
      <c r="A2085">
        <v>1026214</v>
      </c>
      <c r="B2085" t="s">
        <v>2420</v>
      </c>
      <c r="C2085" t="s">
        <v>2421</v>
      </c>
      <c r="D2085">
        <v>399.99</v>
      </c>
      <c r="E2085">
        <v>30885</v>
      </c>
      <c r="F2085">
        <v>2146</v>
      </c>
      <c r="G2085">
        <v>16</v>
      </c>
      <c r="H2085" t="s">
        <v>56</v>
      </c>
      <c r="I2085">
        <v>3.939575</v>
      </c>
      <c r="J2085">
        <v>1.5</v>
      </c>
      <c r="K2085" s="1">
        <v>42703</v>
      </c>
      <c r="L2085" t="s">
        <v>71</v>
      </c>
    </row>
    <row r="2087" spans="1:12" x14ac:dyDescent="0.2">
      <c r="A2087">
        <v>1768792</v>
      </c>
      <c r="B2087" t="s">
        <v>2422</v>
      </c>
      <c r="C2087" t="s">
        <v>2423</v>
      </c>
      <c r="D2087">
        <v>399.99</v>
      </c>
      <c r="E2087">
        <v>20261</v>
      </c>
      <c r="F2087">
        <v>2139</v>
      </c>
      <c r="G2087">
        <v>305</v>
      </c>
      <c r="H2087" t="s">
        <v>14</v>
      </c>
      <c r="I2087">
        <v>4.4164142999999996</v>
      </c>
      <c r="J2087">
        <v>44.5</v>
      </c>
      <c r="K2087" s="1">
        <v>43277</v>
      </c>
      <c r="L2087" t="s">
        <v>608</v>
      </c>
    </row>
    <row r="2089" spans="1:12" x14ac:dyDescent="0.2">
      <c r="A2089">
        <v>3180534</v>
      </c>
      <c r="B2089" t="s">
        <v>2424</v>
      </c>
      <c r="C2089" t="s">
        <v>2425</v>
      </c>
      <c r="D2089">
        <v>1299.99</v>
      </c>
      <c r="E2089">
        <v>16233</v>
      </c>
      <c r="F2089">
        <v>2138</v>
      </c>
      <c r="G2089">
        <v>192</v>
      </c>
      <c r="H2089" t="s">
        <v>14</v>
      </c>
      <c r="I2089">
        <v>4.6129980000000002</v>
      </c>
      <c r="J2089">
        <v>40</v>
      </c>
      <c r="K2089" s="1">
        <v>43980</v>
      </c>
      <c r="L2089" t="s">
        <v>322</v>
      </c>
    </row>
    <row r="2091" spans="1:12" x14ac:dyDescent="0.2">
      <c r="A2091">
        <v>1898708</v>
      </c>
      <c r="B2091" t="s">
        <v>2426</v>
      </c>
      <c r="C2091" t="s">
        <v>2427</v>
      </c>
      <c r="D2091">
        <v>399.99</v>
      </c>
      <c r="E2091">
        <v>8703</v>
      </c>
      <c r="F2091">
        <v>2137</v>
      </c>
      <c r="G2091">
        <v>42</v>
      </c>
      <c r="H2091" t="s">
        <v>142</v>
      </c>
      <c r="I2091">
        <v>4.4711794999999999</v>
      </c>
      <c r="J2091">
        <v>4.5</v>
      </c>
      <c r="K2091" s="1">
        <v>43349</v>
      </c>
      <c r="L2091" t="s">
        <v>2428</v>
      </c>
    </row>
    <row r="2093" spans="1:12" x14ac:dyDescent="0.2">
      <c r="A2093">
        <v>2413006</v>
      </c>
      <c r="B2093" t="s">
        <v>2429</v>
      </c>
      <c r="C2093" t="s">
        <v>2430</v>
      </c>
      <c r="D2093">
        <v>1299.99</v>
      </c>
      <c r="E2093">
        <v>17227</v>
      </c>
      <c r="F2093">
        <v>2137</v>
      </c>
      <c r="G2093">
        <v>207</v>
      </c>
      <c r="H2093" t="s">
        <v>14</v>
      </c>
      <c r="I2093">
        <v>4.3750629999999999</v>
      </c>
      <c r="J2093">
        <v>14.5</v>
      </c>
      <c r="K2093" s="1">
        <v>43630</v>
      </c>
      <c r="L2093" t="s">
        <v>165</v>
      </c>
    </row>
    <row r="2095" spans="1:12" x14ac:dyDescent="0.2">
      <c r="A2095">
        <v>610546</v>
      </c>
      <c r="B2095" t="s">
        <v>2431</v>
      </c>
      <c r="C2095" t="s">
        <v>2432</v>
      </c>
      <c r="D2095">
        <v>399.99</v>
      </c>
      <c r="E2095">
        <v>13499</v>
      </c>
      <c r="F2095">
        <v>2130</v>
      </c>
      <c r="G2095">
        <v>156</v>
      </c>
      <c r="H2095" t="s">
        <v>56</v>
      </c>
      <c r="I2095">
        <v>4.5577573999999998</v>
      </c>
      <c r="J2095">
        <v>9</v>
      </c>
      <c r="K2095" s="1">
        <v>42260</v>
      </c>
      <c r="L2095" t="s">
        <v>815</v>
      </c>
    </row>
    <row r="2097" spans="1:12" x14ac:dyDescent="0.2">
      <c r="A2097">
        <v>3926772</v>
      </c>
      <c r="B2097" t="s">
        <v>2433</v>
      </c>
      <c r="C2097" t="s">
        <v>2434</v>
      </c>
      <c r="D2097">
        <v>1899.99</v>
      </c>
      <c r="E2097">
        <v>14189</v>
      </c>
      <c r="F2097">
        <v>2121</v>
      </c>
      <c r="G2097">
        <v>86</v>
      </c>
      <c r="H2097" t="s">
        <v>56</v>
      </c>
      <c r="I2097">
        <v>4.6384734999999999</v>
      </c>
      <c r="J2097">
        <v>11</v>
      </c>
      <c r="K2097" s="1">
        <v>44275</v>
      </c>
      <c r="L2097" t="s">
        <v>71</v>
      </c>
    </row>
    <row r="2099" spans="1:12" x14ac:dyDescent="0.2">
      <c r="A2099">
        <v>2390272</v>
      </c>
      <c r="B2099" t="s">
        <v>2435</v>
      </c>
      <c r="C2099" t="s">
        <v>2436</v>
      </c>
      <c r="D2099">
        <v>399.99</v>
      </c>
      <c r="E2099">
        <v>17007</v>
      </c>
      <c r="F2099">
        <v>2120</v>
      </c>
      <c r="G2099">
        <v>98</v>
      </c>
      <c r="H2099" t="s">
        <v>14</v>
      </c>
      <c r="I2099">
        <v>4.7195524999999998</v>
      </c>
      <c r="J2099">
        <v>10</v>
      </c>
      <c r="K2099" s="1">
        <v>43614</v>
      </c>
      <c r="L2099" t="s">
        <v>90</v>
      </c>
    </row>
    <row r="2101" spans="1:12" x14ac:dyDescent="0.2">
      <c r="A2101">
        <v>3597496</v>
      </c>
      <c r="B2101" t="s">
        <v>2437</v>
      </c>
      <c r="C2101" t="s">
        <v>2438</v>
      </c>
      <c r="D2101">
        <v>1299.99</v>
      </c>
      <c r="E2101">
        <v>15505</v>
      </c>
      <c r="F2101">
        <v>2120</v>
      </c>
      <c r="G2101">
        <v>180</v>
      </c>
      <c r="H2101" t="s">
        <v>56</v>
      </c>
      <c r="I2101">
        <v>4.6863659999999996</v>
      </c>
      <c r="J2101">
        <v>17</v>
      </c>
      <c r="K2101" s="1">
        <v>44131</v>
      </c>
      <c r="L2101" t="s">
        <v>424</v>
      </c>
    </row>
    <row r="2103" spans="1:12" x14ac:dyDescent="0.2">
      <c r="A2103">
        <v>1599662</v>
      </c>
      <c r="B2103" t="s">
        <v>2439</v>
      </c>
      <c r="C2103" t="s">
        <v>2440</v>
      </c>
      <c r="D2103">
        <v>899.99</v>
      </c>
      <c r="E2103">
        <v>41868</v>
      </c>
      <c r="F2103">
        <v>2119</v>
      </c>
      <c r="G2103">
        <v>36</v>
      </c>
      <c r="H2103" t="s">
        <v>14</v>
      </c>
      <c r="I2103">
        <v>4.6514389999999999</v>
      </c>
      <c r="J2103">
        <v>2</v>
      </c>
      <c r="K2103" s="1">
        <v>43175</v>
      </c>
      <c r="L2103" t="s">
        <v>65</v>
      </c>
    </row>
    <row r="2105" spans="1:12" x14ac:dyDescent="0.2">
      <c r="A2105">
        <v>1415654</v>
      </c>
      <c r="B2105" t="s">
        <v>2441</v>
      </c>
      <c r="C2105" t="s">
        <v>2442</v>
      </c>
      <c r="D2105">
        <v>1099.99</v>
      </c>
      <c r="E2105">
        <v>12211</v>
      </c>
      <c r="F2105">
        <v>2117</v>
      </c>
      <c r="G2105">
        <v>95</v>
      </c>
      <c r="H2105" t="s">
        <v>14</v>
      </c>
      <c r="I2105">
        <v>4.4264903000000002</v>
      </c>
      <c r="J2105">
        <v>9</v>
      </c>
      <c r="K2105" s="1">
        <v>43039</v>
      </c>
      <c r="L2105" t="s">
        <v>2443</v>
      </c>
    </row>
    <row r="2107" spans="1:12" x14ac:dyDescent="0.2">
      <c r="A2107">
        <v>2622292</v>
      </c>
      <c r="B2107" t="s">
        <v>2444</v>
      </c>
      <c r="C2107" t="s">
        <v>2445</v>
      </c>
      <c r="D2107">
        <v>399.99</v>
      </c>
      <c r="E2107">
        <v>8174</v>
      </c>
      <c r="F2107">
        <v>2116</v>
      </c>
      <c r="G2107">
        <v>143</v>
      </c>
      <c r="H2107" t="s">
        <v>142</v>
      </c>
      <c r="I2107">
        <v>4.5652723000000002</v>
      </c>
      <c r="J2107">
        <v>16.5</v>
      </c>
      <c r="K2107" s="1">
        <v>43762</v>
      </c>
      <c r="L2107" t="s">
        <v>1516</v>
      </c>
    </row>
    <row r="2109" spans="1:12" x14ac:dyDescent="0.2">
      <c r="A2109">
        <v>939962</v>
      </c>
      <c r="B2109" t="s">
        <v>2446</v>
      </c>
      <c r="C2109" t="s">
        <v>2447</v>
      </c>
      <c r="D2109">
        <v>799.99</v>
      </c>
      <c r="E2109">
        <v>19958</v>
      </c>
      <c r="F2109">
        <v>2113</v>
      </c>
      <c r="G2109">
        <v>22</v>
      </c>
      <c r="H2109" t="s">
        <v>14</v>
      </c>
      <c r="I2109">
        <v>4.4494939999999996</v>
      </c>
      <c r="J2109">
        <v>1.5</v>
      </c>
      <c r="K2109" s="1">
        <v>42606</v>
      </c>
      <c r="L2109" t="s">
        <v>2448</v>
      </c>
    </row>
    <row r="2111" spans="1:12" x14ac:dyDescent="0.2">
      <c r="A2111">
        <v>2895238</v>
      </c>
      <c r="B2111" t="s">
        <v>2449</v>
      </c>
      <c r="C2111" t="s">
        <v>2450</v>
      </c>
      <c r="D2111">
        <v>899.99</v>
      </c>
      <c r="E2111">
        <v>11133</v>
      </c>
      <c r="F2111">
        <v>2112</v>
      </c>
      <c r="G2111">
        <v>86</v>
      </c>
      <c r="H2111" t="s">
        <v>56</v>
      </c>
      <c r="I2111">
        <v>4.4175905999999996</v>
      </c>
      <c r="J2111">
        <v>6.5</v>
      </c>
      <c r="K2111" s="1">
        <v>43911</v>
      </c>
      <c r="L2111" t="s">
        <v>2451</v>
      </c>
    </row>
    <row r="2113" spans="1:12" x14ac:dyDescent="0.2">
      <c r="A2113">
        <v>1685664</v>
      </c>
      <c r="B2113" t="s">
        <v>2452</v>
      </c>
      <c r="C2113" t="s">
        <v>2453</v>
      </c>
      <c r="D2113">
        <v>1099.99</v>
      </c>
      <c r="E2113">
        <v>16650</v>
      </c>
      <c r="F2113">
        <v>2110</v>
      </c>
      <c r="G2113">
        <v>58</v>
      </c>
      <c r="H2113" t="s">
        <v>142</v>
      </c>
      <c r="I2113">
        <v>4.5049706</v>
      </c>
      <c r="J2113">
        <v>4</v>
      </c>
      <c r="K2113" s="1">
        <v>43230</v>
      </c>
      <c r="L2113" t="s">
        <v>2454</v>
      </c>
    </row>
    <row r="2115" spans="1:12" x14ac:dyDescent="0.2">
      <c r="A2115">
        <v>1742006</v>
      </c>
      <c r="B2115" t="s">
        <v>2455</v>
      </c>
      <c r="C2115" t="s">
        <v>2456</v>
      </c>
      <c r="D2115">
        <v>999.99</v>
      </c>
      <c r="E2115">
        <v>10103</v>
      </c>
      <c r="F2115">
        <v>2105</v>
      </c>
      <c r="G2115">
        <v>29</v>
      </c>
      <c r="H2115" t="s">
        <v>56</v>
      </c>
      <c r="I2115">
        <v>4.6266126999999999</v>
      </c>
      <c r="J2115">
        <v>5.5</v>
      </c>
      <c r="K2115" s="1">
        <v>43262</v>
      </c>
      <c r="L2115" t="s">
        <v>743</v>
      </c>
    </row>
    <row r="2117" spans="1:12" x14ac:dyDescent="0.2">
      <c r="A2117">
        <v>1693292</v>
      </c>
      <c r="B2117" t="s">
        <v>2457</v>
      </c>
      <c r="C2117" t="s">
        <v>2458</v>
      </c>
      <c r="D2117">
        <v>899.99</v>
      </c>
      <c r="E2117">
        <v>21582</v>
      </c>
      <c r="F2117">
        <v>2105</v>
      </c>
      <c r="G2117">
        <v>75</v>
      </c>
      <c r="H2117" t="s">
        <v>142</v>
      </c>
      <c r="I2117">
        <v>4.4326935000000001</v>
      </c>
      <c r="J2117">
        <v>8</v>
      </c>
      <c r="K2117" s="1">
        <v>43234</v>
      </c>
      <c r="L2117" t="s">
        <v>2038</v>
      </c>
    </row>
    <row r="2119" spans="1:12" x14ac:dyDescent="0.2">
      <c r="A2119">
        <v>4278348</v>
      </c>
      <c r="B2119" t="s">
        <v>2459</v>
      </c>
      <c r="C2119" t="s">
        <v>2460</v>
      </c>
      <c r="D2119">
        <v>899.99</v>
      </c>
      <c r="E2119">
        <v>28853</v>
      </c>
      <c r="F2119">
        <v>2102</v>
      </c>
      <c r="G2119">
        <v>98</v>
      </c>
      <c r="H2119" t="s">
        <v>14</v>
      </c>
      <c r="I2119">
        <v>4.7113250000000004</v>
      </c>
      <c r="J2119">
        <v>8</v>
      </c>
      <c r="K2119" s="1">
        <v>44442</v>
      </c>
      <c r="L2119" t="s">
        <v>255</v>
      </c>
    </row>
    <row r="2121" spans="1:12" x14ac:dyDescent="0.2">
      <c r="A2121">
        <v>1229356</v>
      </c>
      <c r="B2121" t="s">
        <v>2461</v>
      </c>
      <c r="C2121" t="s">
        <v>2462</v>
      </c>
      <c r="D2121">
        <v>399.99</v>
      </c>
      <c r="E2121">
        <v>23851</v>
      </c>
      <c r="F2121">
        <v>2099</v>
      </c>
      <c r="G2121">
        <v>280</v>
      </c>
      <c r="H2121" t="s">
        <v>14</v>
      </c>
      <c r="I2121">
        <v>4.831474</v>
      </c>
      <c r="J2121">
        <v>31</v>
      </c>
      <c r="K2121" s="1">
        <v>42880</v>
      </c>
      <c r="L2121" t="s">
        <v>823</v>
      </c>
    </row>
    <row r="2123" spans="1:12" x14ac:dyDescent="0.2">
      <c r="A2123">
        <v>2446844</v>
      </c>
      <c r="B2123" t="s">
        <v>2463</v>
      </c>
      <c r="C2123" t="s">
        <v>2464</v>
      </c>
      <c r="D2123">
        <v>999.99</v>
      </c>
      <c r="E2123">
        <v>13999</v>
      </c>
      <c r="F2123">
        <v>2097</v>
      </c>
      <c r="G2123">
        <v>192</v>
      </c>
      <c r="H2123" t="s">
        <v>14</v>
      </c>
      <c r="I2123">
        <v>4.404585</v>
      </c>
      <c r="J2123">
        <v>21</v>
      </c>
      <c r="K2123" s="1">
        <v>43652</v>
      </c>
      <c r="L2123" t="s">
        <v>447</v>
      </c>
    </row>
    <row r="2125" spans="1:12" x14ac:dyDescent="0.2">
      <c r="A2125">
        <v>1503118</v>
      </c>
      <c r="B2125" t="s">
        <v>2465</v>
      </c>
      <c r="C2125" t="s">
        <v>2466</v>
      </c>
      <c r="D2125">
        <v>399.99</v>
      </c>
      <c r="E2125">
        <v>245664</v>
      </c>
      <c r="F2125">
        <v>2093</v>
      </c>
      <c r="G2125">
        <v>62</v>
      </c>
      <c r="H2125" t="s">
        <v>14</v>
      </c>
      <c r="I2125">
        <v>4.2687901999999998</v>
      </c>
      <c r="J2125">
        <v>4.5</v>
      </c>
      <c r="K2125" s="1">
        <v>43110</v>
      </c>
      <c r="L2125" t="s">
        <v>57</v>
      </c>
    </row>
    <row r="2127" spans="1:12" x14ac:dyDescent="0.2">
      <c r="A2127">
        <v>3627350</v>
      </c>
      <c r="B2127" t="s">
        <v>2467</v>
      </c>
      <c r="C2127" t="s">
        <v>2468</v>
      </c>
      <c r="D2127">
        <v>1899.99</v>
      </c>
      <c r="E2127">
        <v>12055</v>
      </c>
      <c r="F2127">
        <v>2089</v>
      </c>
      <c r="G2127">
        <v>91</v>
      </c>
      <c r="H2127" t="s">
        <v>56</v>
      </c>
      <c r="I2127">
        <v>4.5184344999999997</v>
      </c>
      <c r="J2127">
        <v>11.5</v>
      </c>
      <c r="K2127" s="1">
        <v>44145</v>
      </c>
      <c r="L2127" t="s">
        <v>540</v>
      </c>
    </row>
    <row r="2129" spans="1:12" x14ac:dyDescent="0.2">
      <c r="A2129">
        <v>2251868</v>
      </c>
      <c r="B2129" t="s">
        <v>2469</v>
      </c>
      <c r="C2129" t="s">
        <v>2470</v>
      </c>
      <c r="D2129">
        <v>999.99</v>
      </c>
      <c r="E2129">
        <v>19840</v>
      </c>
      <c r="F2129">
        <v>2085</v>
      </c>
      <c r="G2129">
        <v>103</v>
      </c>
      <c r="H2129" t="s">
        <v>142</v>
      </c>
      <c r="I2129">
        <v>4.2992999999999997</v>
      </c>
      <c r="J2129">
        <v>10</v>
      </c>
      <c r="K2129" s="1">
        <v>43527</v>
      </c>
      <c r="L2129" t="s">
        <v>518</v>
      </c>
    </row>
    <row r="2131" spans="1:12" x14ac:dyDescent="0.2">
      <c r="A2131">
        <v>2595366</v>
      </c>
      <c r="B2131" t="s">
        <v>2471</v>
      </c>
      <c r="C2131" t="s">
        <v>2472</v>
      </c>
      <c r="D2131">
        <v>1299.99</v>
      </c>
      <c r="E2131">
        <v>9729</v>
      </c>
      <c r="F2131">
        <v>2083</v>
      </c>
      <c r="G2131">
        <v>137</v>
      </c>
      <c r="H2131" t="s">
        <v>14</v>
      </c>
      <c r="I2131">
        <v>4.7099704999999998</v>
      </c>
      <c r="J2131">
        <v>8.5</v>
      </c>
      <c r="K2131" s="1">
        <v>43745</v>
      </c>
      <c r="L2131" t="s">
        <v>608</v>
      </c>
    </row>
    <row r="2133" spans="1:12" x14ac:dyDescent="0.2">
      <c r="A2133">
        <v>791802</v>
      </c>
      <c r="B2133" t="s">
        <v>2473</v>
      </c>
      <c r="C2133" t="s">
        <v>2474</v>
      </c>
      <c r="D2133">
        <v>699.99</v>
      </c>
      <c r="E2133">
        <v>14268</v>
      </c>
      <c r="F2133">
        <v>2082</v>
      </c>
      <c r="G2133">
        <v>262</v>
      </c>
      <c r="H2133" t="s">
        <v>14</v>
      </c>
      <c r="I2133">
        <v>3.9571679999999998</v>
      </c>
      <c r="J2133">
        <v>22.5</v>
      </c>
      <c r="K2133" s="1">
        <v>42442</v>
      </c>
      <c r="L2133" t="s">
        <v>74</v>
      </c>
    </row>
    <row r="2135" spans="1:12" x14ac:dyDescent="0.2">
      <c r="A2135">
        <v>2025244</v>
      </c>
      <c r="B2135" t="s">
        <v>2475</v>
      </c>
      <c r="C2135" t="s">
        <v>2476</v>
      </c>
      <c r="D2135">
        <v>399.99</v>
      </c>
      <c r="E2135">
        <v>13516</v>
      </c>
      <c r="F2135">
        <v>2079</v>
      </c>
      <c r="G2135">
        <v>101</v>
      </c>
      <c r="H2135" t="s">
        <v>14</v>
      </c>
      <c r="I2135">
        <v>4.6576047000000003</v>
      </c>
      <c r="J2135">
        <v>14</v>
      </c>
      <c r="K2135" s="1">
        <v>43418</v>
      </c>
      <c r="L2135" t="s">
        <v>1207</v>
      </c>
    </row>
    <row r="2137" spans="1:12" x14ac:dyDescent="0.2">
      <c r="A2137">
        <v>4003980</v>
      </c>
      <c r="B2137" t="s">
        <v>2477</v>
      </c>
      <c r="C2137" t="s">
        <v>2478</v>
      </c>
      <c r="D2137">
        <v>1499.99</v>
      </c>
      <c r="E2137">
        <v>15615</v>
      </c>
      <c r="F2137">
        <v>2074</v>
      </c>
      <c r="G2137">
        <v>84</v>
      </c>
      <c r="H2137" t="s">
        <v>14</v>
      </c>
      <c r="I2137">
        <v>4.5151833999999997</v>
      </c>
      <c r="J2137">
        <v>10</v>
      </c>
      <c r="K2137" s="1">
        <v>44310</v>
      </c>
      <c r="L2137" t="s">
        <v>384</v>
      </c>
    </row>
    <row r="2139" spans="1:12" x14ac:dyDescent="0.2">
      <c r="A2139">
        <v>1025026</v>
      </c>
      <c r="B2139" t="s">
        <v>2479</v>
      </c>
      <c r="C2139" t="s">
        <v>2480</v>
      </c>
      <c r="D2139">
        <v>399.99</v>
      </c>
      <c r="E2139">
        <v>48484</v>
      </c>
      <c r="F2139">
        <v>2067</v>
      </c>
      <c r="G2139">
        <v>85</v>
      </c>
      <c r="H2139" t="s">
        <v>56</v>
      </c>
      <c r="I2139">
        <v>4.3122153000000001</v>
      </c>
      <c r="J2139">
        <v>12.5</v>
      </c>
      <c r="K2139" s="1">
        <v>42702</v>
      </c>
      <c r="L2139" t="s">
        <v>28</v>
      </c>
    </row>
    <row r="2141" spans="1:12" x14ac:dyDescent="0.2">
      <c r="A2141">
        <v>1934362</v>
      </c>
      <c r="B2141" t="s">
        <v>2481</v>
      </c>
      <c r="C2141" t="s">
        <v>2482</v>
      </c>
      <c r="D2141">
        <v>1299.99</v>
      </c>
      <c r="E2141">
        <v>17581</v>
      </c>
      <c r="F2141">
        <v>2066</v>
      </c>
      <c r="G2141">
        <v>141</v>
      </c>
      <c r="H2141" t="s">
        <v>14</v>
      </c>
      <c r="I2141">
        <v>4.7723354999999996</v>
      </c>
      <c r="J2141">
        <v>24.5</v>
      </c>
      <c r="K2141" s="1">
        <v>43369</v>
      </c>
      <c r="L2141" t="s">
        <v>2483</v>
      </c>
    </row>
    <row r="2143" spans="1:12" x14ac:dyDescent="0.2">
      <c r="A2143">
        <v>1422532</v>
      </c>
      <c r="B2143" t="s">
        <v>2484</v>
      </c>
      <c r="C2143" t="s">
        <v>2485</v>
      </c>
      <c r="D2143">
        <v>999.99</v>
      </c>
      <c r="E2143">
        <v>24573</v>
      </c>
      <c r="F2143">
        <v>2064</v>
      </c>
      <c r="G2143">
        <v>76</v>
      </c>
      <c r="H2143" t="s">
        <v>142</v>
      </c>
      <c r="I2143">
        <v>4.4257745999999996</v>
      </c>
      <c r="J2143">
        <v>13</v>
      </c>
      <c r="K2143" s="1">
        <v>43044</v>
      </c>
      <c r="L2143" t="s">
        <v>298</v>
      </c>
    </row>
    <row r="2145" spans="1:12" x14ac:dyDescent="0.2">
      <c r="A2145">
        <v>1258298</v>
      </c>
      <c r="B2145" t="s">
        <v>2486</v>
      </c>
      <c r="C2145" t="s">
        <v>2487</v>
      </c>
      <c r="D2145">
        <v>1199.99</v>
      </c>
      <c r="E2145">
        <v>11240</v>
      </c>
      <c r="F2145">
        <v>2062</v>
      </c>
      <c r="G2145">
        <v>124</v>
      </c>
      <c r="H2145" t="s">
        <v>14</v>
      </c>
      <c r="I2145">
        <v>4.4438269999999997</v>
      </c>
      <c r="J2145">
        <v>13</v>
      </c>
      <c r="K2145" s="1">
        <v>42904</v>
      </c>
      <c r="L2145" t="s">
        <v>39</v>
      </c>
    </row>
    <row r="2147" spans="1:12" x14ac:dyDescent="0.2">
      <c r="A2147">
        <v>1258298</v>
      </c>
      <c r="B2147" t="s">
        <v>2486</v>
      </c>
      <c r="C2147" t="s">
        <v>2487</v>
      </c>
      <c r="D2147">
        <v>1199.99</v>
      </c>
      <c r="E2147">
        <v>11240</v>
      </c>
      <c r="F2147">
        <v>2062</v>
      </c>
      <c r="G2147">
        <v>124</v>
      </c>
      <c r="H2147" t="s">
        <v>14</v>
      </c>
      <c r="I2147">
        <v>4.4438269999999997</v>
      </c>
      <c r="J2147">
        <v>13</v>
      </c>
      <c r="K2147" s="1">
        <v>42904</v>
      </c>
      <c r="L2147" t="s">
        <v>39</v>
      </c>
    </row>
    <row r="2149" spans="1:12" x14ac:dyDescent="0.2">
      <c r="A2149">
        <v>2835200</v>
      </c>
      <c r="B2149" t="s">
        <v>2488</v>
      </c>
      <c r="C2149" t="s">
        <v>2489</v>
      </c>
      <c r="D2149">
        <v>1699.99</v>
      </c>
      <c r="E2149">
        <v>10187</v>
      </c>
      <c r="F2149">
        <v>2061</v>
      </c>
      <c r="G2149">
        <v>268</v>
      </c>
      <c r="H2149" t="s">
        <v>14</v>
      </c>
      <c r="I2149">
        <v>4.5932627000000004</v>
      </c>
      <c r="J2149">
        <v>44.5</v>
      </c>
      <c r="K2149" s="1">
        <v>43886</v>
      </c>
      <c r="L2149" t="s">
        <v>233</v>
      </c>
    </row>
    <row r="2151" spans="1:12" x14ac:dyDescent="0.2">
      <c r="A2151">
        <v>2008080</v>
      </c>
      <c r="B2151" t="s">
        <v>2490</v>
      </c>
      <c r="C2151" t="s">
        <v>2491</v>
      </c>
      <c r="D2151">
        <v>699.99</v>
      </c>
      <c r="E2151">
        <v>11686</v>
      </c>
      <c r="F2151">
        <v>2059</v>
      </c>
      <c r="G2151">
        <v>36</v>
      </c>
      <c r="H2151" t="s">
        <v>757</v>
      </c>
      <c r="I2151">
        <v>4.6912064999999998</v>
      </c>
      <c r="J2151">
        <v>13</v>
      </c>
      <c r="K2151" s="1">
        <v>43408</v>
      </c>
      <c r="L2151" t="s">
        <v>2492</v>
      </c>
    </row>
    <row r="2153" spans="1:12" x14ac:dyDescent="0.2">
      <c r="A2153">
        <v>222628</v>
      </c>
      <c r="B2153" t="s">
        <v>2493</v>
      </c>
      <c r="C2153" t="s">
        <v>2494</v>
      </c>
      <c r="D2153">
        <v>399.99</v>
      </c>
      <c r="E2153">
        <v>12109</v>
      </c>
      <c r="F2153">
        <v>2050</v>
      </c>
      <c r="G2153">
        <v>38</v>
      </c>
      <c r="H2153" t="s">
        <v>56</v>
      </c>
      <c r="I2153">
        <v>4.0164489999999997</v>
      </c>
      <c r="J2153">
        <v>3.5</v>
      </c>
      <c r="K2153" s="1">
        <v>41778</v>
      </c>
      <c r="L2153" t="s">
        <v>34</v>
      </c>
    </row>
    <row r="2155" spans="1:12" x14ac:dyDescent="0.2">
      <c r="A2155">
        <v>739512</v>
      </c>
      <c r="B2155" t="s">
        <v>2495</v>
      </c>
      <c r="C2155" t="s">
        <v>2496</v>
      </c>
      <c r="D2155">
        <v>399.99</v>
      </c>
      <c r="E2155">
        <v>10101</v>
      </c>
      <c r="F2155">
        <v>2045</v>
      </c>
      <c r="G2155">
        <v>103</v>
      </c>
      <c r="H2155" t="s">
        <v>14</v>
      </c>
      <c r="I2155">
        <v>4.4404425999999999</v>
      </c>
      <c r="J2155">
        <v>11</v>
      </c>
      <c r="K2155" s="1">
        <v>42393</v>
      </c>
      <c r="L2155" t="s">
        <v>982</v>
      </c>
    </row>
    <row r="2157" spans="1:12" x14ac:dyDescent="0.2">
      <c r="A2157">
        <v>3520172</v>
      </c>
      <c r="B2157" t="s">
        <v>2497</v>
      </c>
      <c r="C2157" t="s">
        <v>2498</v>
      </c>
      <c r="D2157">
        <v>1099.99</v>
      </c>
      <c r="E2157">
        <v>181226</v>
      </c>
      <c r="F2157">
        <v>2041</v>
      </c>
      <c r="G2157">
        <v>61</v>
      </c>
      <c r="H2157" t="s">
        <v>142</v>
      </c>
      <c r="I2157">
        <v>4.1602902000000004</v>
      </c>
      <c r="J2157">
        <v>15</v>
      </c>
      <c r="K2157" s="1">
        <v>44096</v>
      </c>
      <c r="L2157" t="s">
        <v>171</v>
      </c>
    </row>
    <row r="2159" spans="1:12" x14ac:dyDescent="0.2">
      <c r="A2159">
        <v>1875846</v>
      </c>
      <c r="B2159" t="s">
        <v>2499</v>
      </c>
      <c r="C2159" t="s">
        <v>2500</v>
      </c>
      <c r="D2159">
        <v>399.99</v>
      </c>
      <c r="E2159">
        <v>31457</v>
      </c>
      <c r="F2159">
        <v>2040</v>
      </c>
      <c r="G2159">
        <v>14</v>
      </c>
      <c r="H2159" t="s">
        <v>56</v>
      </c>
      <c r="I2159">
        <v>4.219411</v>
      </c>
      <c r="J2159">
        <v>1.5</v>
      </c>
      <c r="K2159" s="1">
        <v>43337</v>
      </c>
      <c r="L2159" t="s">
        <v>943</v>
      </c>
    </row>
    <row r="2161" spans="1:12" x14ac:dyDescent="0.2">
      <c r="A2161">
        <v>4880594</v>
      </c>
      <c r="B2161" t="s">
        <v>2501</v>
      </c>
      <c r="C2161" t="s">
        <v>2502</v>
      </c>
      <c r="D2161">
        <v>1099.99</v>
      </c>
      <c r="E2161">
        <v>19008</v>
      </c>
      <c r="F2161">
        <v>2043</v>
      </c>
      <c r="G2161">
        <v>136</v>
      </c>
      <c r="H2161" t="s">
        <v>14</v>
      </c>
      <c r="I2161">
        <v>4.6370339999999999</v>
      </c>
      <c r="J2161">
        <v>12.5</v>
      </c>
      <c r="K2161" s="1">
        <v>44817</v>
      </c>
      <c r="L2161" t="s">
        <v>2503</v>
      </c>
    </row>
    <row r="2163" spans="1:12" x14ac:dyDescent="0.2">
      <c r="A2163">
        <v>21323</v>
      </c>
      <c r="B2163" t="s">
        <v>2504</v>
      </c>
      <c r="C2163" t="s">
        <v>2505</v>
      </c>
      <c r="D2163">
        <v>399.99</v>
      </c>
      <c r="E2163">
        <v>24702</v>
      </c>
      <c r="F2163">
        <v>2040</v>
      </c>
      <c r="G2163">
        <v>94</v>
      </c>
      <c r="H2163" t="s">
        <v>14</v>
      </c>
      <c r="I2163">
        <v>4.0439324000000001</v>
      </c>
      <c r="J2163">
        <v>6</v>
      </c>
      <c r="K2163" s="1">
        <v>41107</v>
      </c>
      <c r="L2163" t="s">
        <v>15</v>
      </c>
    </row>
    <row r="2165" spans="1:12" x14ac:dyDescent="0.2">
      <c r="A2165">
        <v>1623512</v>
      </c>
      <c r="B2165" t="s">
        <v>2506</v>
      </c>
      <c r="C2165" t="s">
        <v>2507</v>
      </c>
      <c r="D2165">
        <v>1299.99</v>
      </c>
      <c r="E2165">
        <v>18191</v>
      </c>
      <c r="F2165">
        <v>2039</v>
      </c>
      <c r="G2165">
        <v>225</v>
      </c>
      <c r="H2165" t="s">
        <v>14</v>
      </c>
      <c r="I2165">
        <v>4.2538900000000002</v>
      </c>
      <c r="J2165">
        <v>10.5</v>
      </c>
      <c r="K2165" s="1">
        <v>43189</v>
      </c>
      <c r="L2165" t="s">
        <v>252</v>
      </c>
    </row>
    <row r="2167" spans="1:12" x14ac:dyDescent="0.2">
      <c r="A2167">
        <v>1343418</v>
      </c>
      <c r="B2167" t="s">
        <v>2508</v>
      </c>
      <c r="C2167" t="s">
        <v>2509</v>
      </c>
      <c r="D2167">
        <v>399.99</v>
      </c>
      <c r="E2167">
        <v>7593</v>
      </c>
      <c r="F2167">
        <v>2035</v>
      </c>
      <c r="G2167">
        <v>36</v>
      </c>
      <c r="H2167" t="s">
        <v>56</v>
      </c>
      <c r="I2167">
        <v>4.4807839999999999</v>
      </c>
      <c r="J2167">
        <v>1</v>
      </c>
      <c r="K2167" s="1">
        <v>42984</v>
      </c>
      <c r="L2167" t="s">
        <v>987</v>
      </c>
    </row>
    <row r="2169" spans="1:12" x14ac:dyDescent="0.2">
      <c r="A2169">
        <v>426838</v>
      </c>
      <c r="B2169" t="s">
        <v>2510</v>
      </c>
      <c r="C2169" t="s">
        <v>2511</v>
      </c>
      <c r="D2169">
        <v>899.99</v>
      </c>
      <c r="E2169">
        <v>11931</v>
      </c>
      <c r="F2169">
        <v>2035</v>
      </c>
      <c r="G2169">
        <v>158</v>
      </c>
      <c r="H2169" t="s">
        <v>14</v>
      </c>
      <c r="I2169">
        <v>4.0973186000000004</v>
      </c>
      <c r="J2169">
        <v>29</v>
      </c>
      <c r="K2169" s="1">
        <v>42054</v>
      </c>
      <c r="L2169" t="s">
        <v>376</v>
      </c>
    </row>
    <row r="2171" spans="1:12" x14ac:dyDescent="0.2">
      <c r="A2171">
        <v>2283238</v>
      </c>
      <c r="B2171" t="s">
        <v>2512</v>
      </c>
      <c r="C2171" t="s">
        <v>2513</v>
      </c>
      <c r="D2171">
        <v>1299.99</v>
      </c>
      <c r="E2171">
        <v>10949</v>
      </c>
      <c r="F2171">
        <v>2032</v>
      </c>
      <c r="G2171">
        <v>62</v>
      </c>
      <c r="H2171" t="s">
        <v>14</v>
      </c>
      <c r="I2171">
        <v>4.390943</v>
      </c>
      <c r="J2171">
        <v>4</v>
      </c>
      <c r="K2171" s="1">
        <v>43545</v>
      </c>
      <c r="L2171" t="s">
        <v>2069</v>
      </c>
    </row>
    <row r="2173" spans="1:12" x14ac:dyDescent="0.2">
      <c r="A2173">
        <v>4350106</v>
      </c>
      <c r="B2173" t="s">
        <v>2514</v>
      </c>
      <c r="C2173" t="s">
        <v>2515</v>
      </c>
      <c r="D2173">
        <v>399.99</v>
      </c>
      <c r="E2173">
        <v>11058</v>
      </c>
      <c r="F2173">
        <v>2033</v>
      </c>
      <c r="G2173">
        <v>42</v>
      </c>
      <c r="H2173" t="s">
        <v>14</v>
      </c>
      <c r="I2173">
        <v>4.632504</v>
      </c>
      <c r="J2173">
        <v>6.5</v>
      </c>
      <c r="K2173" s="1">
        <v>44483</v>
      </c>
      <c r="L2173" t="s">
        <v>198</v>
      </c>
    </row>
    <row r="2175" spans="1:12" x14ac:dyDescent="0.2">
      <c r="A2175">
        <v>2931388</v>
      </c>
      <c r="B2175" t="s">
        <v>2516</v>
      </c>
      <c r="C2175" t="s">
        <v>2517</v>
      </c>
      <c r="D2175">
        <v>399.99</v>
      </c>
      <c r="E2175">
        <v>184941</v>
      </c>
      <c r="F2175">
        <v>2029</v>
      </c>
      <c r="G2175">
        <v>131</v>
      </c>
      <c r="H2175" t="s">
        <v>56</v>
      </c>
      <c r="I2175">
        <v>3.9800203000000001</v>
      </c>
      <c r="J2175">
        <v>6.5</v>
      </c>
      <c r="K2175" s="1">
        <v>43920</v>
      </c>
      <c r="L2175" t="s">
        <v>25</v>
      </c>
    </row>
    <row r="2177" spans="1:12" x14ac:dyDescent="0.2">
      <c r="A2177">
        <v>4435956</v>
      </c>
      <c r="B2177" t="s">
        <v>2518</v>
      </c>
      <c r="C2177" t="s">
        <v>2519</v>
      </c>
      <c r="D2177">
        <v>1399.99</v>
      </c>
      <c r="E2177">
        <v>18227</v>
      </c>
      <c r="F2177">
        <v>2037</v>
      </c>
      <c r="G2177">
        <v>353</v>
      </c>
      <c r="H2177" t="s">
        <v>142</v>
      </c>
      <c r="I2177">
        <v>4.5501620000000003</v>
      </c>
      <c r="J2177">
        <v>31</v>
      </c>
      <c r="K2177" s="1">
        <v>44538</v>
      </c>
      <c r="L2177" t="s">
        <v>34</v>
      </c>
    </row>
    <row r="2179" spans="1:12" x14ac:dyDescent="0.2">
      <c r="A2179">
        <v>63612</v>
      </c>
      <c r="B2179" t="s">
        <v>2520</v>
      </c>
      <c r="C2179" t="s">
        <v>2521</v>
      </c>
      <c r="D2179">
        <v>499.99</v>
      </c>
      <c r="E2179">
        <v>67764</v>
      </c>
      <c r="F2179">
        <v>2028</v>
      </c>
      <c r="G2179">
        <v>18</v>
      </c>
      <c r="H2179" t="s">
        <v>56</v>
      </c>
      <c r="I2179">
        <v>4.3314032999999998</v>
      </c>
      <c r="J2179">
        <v>1</v>
      </c>
      <c r="K2179" s="1">
        <v>41458</v>
      </c>
      <c r="L2179" t="s">
        <v>28</v>
      </c>
    </row>
    <row r="2181" spans="1:12" x14ac:dyDescent="0.2">
      <c r="A2181">
        <v>4522192</v>
      </c>
      <c r="B2181" t="s">
        <v>2522</v>
      </c>
      <c r="C2181" t="s">
        <v>2523</v>
      </c>
      <c r="D2181">
        <v>1299.99</v>
      </c>
      <c r="E2181">
        <v>18918</v>
      </c>
      <c r="F2181">
        <v>2028</v>
      </c>
      <c r="G2181">
        <v>552</v>
      </c>
      <c r="H2181" t="s">
        <v>14</v>
      </c>
      <c r="I2181">
        <v>4.5994786999999997</v>
      </c>
      <c r="J2181">
        <v>47</v>
      </c>
      <c r="K2181" s="1">
        <v>44590</v>
      </c>
      <c r="L2181" t="s">
        <v>65</v>
      </c>
    </row>
    <row r="2183" spans="1:12" x14ac:dyDescent="0.2">
      <c r="A2183">
        <v>1322294</v>
      </c>
      <c r="B2183" t="s">
        <v>2524</v>
      </c>
      <c r="C2183" t="s">
        <v>2525</v>
      </c>
      <c r="D2183">
        <v>399.99</v>
      </c>
      <c r="E2183">
        <v>32222</v>
      </c>
      <c r="F2183">
        <v>2018</v>
      </c>
      <c r="G2183">
        <v>63</v>
      </c>
      <c r="H2183" t="s">
        <v>14</v>
      </c>
      <c r="I2183">
        <v>3.1457644</v>
      </c>
      <c r="J2183">
        <v>8.5</v>
      </c>
      <c r="K2183" s="1">
        <v>42962</v>
      </c>
      <c r="L2183" t="s">
        <v>424</v>
      </c>
    </row>
    <row r="2185" spans="1:12" x14ac:dyDescent="0.2">
      <c r="A2185">
        <v>878522</v>
      </c>
      <c r="B2185" t="s">
        <v>2526</v>
      </c>
      <c r="C2185" t="s">
        <v>2527</v>
      </c>
      <c r="D2185">
        <v>1099.99</v>
      </c>
      <c r="E2185">
        <v>15880</v>
      </c>
      <c r="F2185">
        <v>2018</v>
      </c>
      <c r="G2185">
        <v>64</v>
      </c>
      <c r="H2185" t="s">
        <v>56</v>
      </c>
      <c r="I2185">
        <v>4.7643940000000002</v>
      </c>
      <c r="J2185">
        <v>11.5</v>
      </c>
      <c r="K2185" s="1">
        <v>42536</v>
      </c>
      <c r="L2185" t="s">
        <v>791</v>
      </c>
    </row>
    <row r="2187" spans="1:12" x14ac:dyDescent="0.2">
      <c r="A2187">
        <v>957422</v>
      </c>
      <c r="B2187" t="s">
        <v>2528</v>
      </c>
      <c r="C2187" t="s">
        <v>2529</v>
      </c>
      <c r="D2187">
        <v>899.99</v>
      </c>
      <c r="E2187">
        <v>33007</v>
      </c>
      <c r="F2187">
        <v>2017</v>
      </c>
      <c r="G2187">
        <v>323</v>
      </c>
      <c r="H2187" t="s">
        <v>14</v>
      </c>
      <c r="I2187">
        <v>4.6922810000000004</v>
      </c>
      <c r="J2187">
        <v>32</v>
      </c>
      <c r="K2187" s="1">
        <v>42626</v>
      </c>
      <c r="L2187" t="s">
        <v>48</v>
      </c>
    </row>
    <row r="2189" spans="1:12" x14ac:dyDescent="0.2">
      <c r="A2189">
        <v>1145430</v>
      </c>
      <c r="B2189" t="s">
        <v>2530</v>
      </c>
      <c r="C2189" t="s">
        <v>2531</v>
      </c>
      <c r="D2189">
        <v>399.99</v>
      </c>
      <c r="E2189">
        <v>15282</v>
      </c>
      <c r="F2189">
        <v>2017</v>
      </c>
      <c r="G2189">
        <v>125</v>
      </c>
      <c r="H2189" t="s">
        <v>142</v>
      </c>
      <c r="I2189">
        <v>4.5016813000000004</v>
      </c>
      <c r="J2189">
        <v>7</v>
      </c>
      <c r="K2189" s="1">
        <v>42808</v>
      </c>
      <c r="L2189" t="s">
        <v>31</v>
      </c>
    </row>
    <row r="2191" spans="1:12" x14ac:dyDescent="0.2">
      <c r="A2191">
        <v>535562</v>
      </c>
      <c r="B2191" t="s">
        <v>2532</v>
      </c>
      <c r="C2191" t="s">
        <v>2533</v>
      </c>
      <c r="D2191">
        <v>399.99</v>
      </c>
      <c r="E2191">
        <v>10256</v>
      </c>
      <c r="F2191">
        <v>2017</v>
      </c>
      <c r="G2191">
        <v>150</v>
      </c>
      <c r="H2191" t="s">
        <v>142</v>
      </c>
      <c r="I2191">
        <v>4.5364329999999997</v>
      </c>
      <c r="J2191">
        <v>14.5</v>
      </c>
      <c r="K2191" s="1">
        <v>42178</v>
      </c>
      <c r="L2191" t="s">
        <v>51</v>
      </c>
    </row>
    <row r="2193" spans="1:12" x14ac:dyDescent="0.2">
      <c r="A2193">
        <v>306556</v>
      </c>
      <c r="B2193" t="s">
        <v>2534</v>
      </c>
      <c r="C2193" t="s">
        <v>2535</v>
      </c>
      <c r="D2193">
        <v>899.99</v>
      </c>
      <c r="E2193">
        <v>10611</v>
      </c>
      <c r="F2193">
        <v>2010</v>
      </c>
      <c r="G2193">
        <v>60</v>
      </c>
      <c r="H2193" t="s">
        <v>14</v>
      </c>
      <c r="I2193">
        <v>4.3732996000000002</v>
      </c>
      <c r="J2193">
        <v>5.5</v>
      </c>
      <c r="K2193" s="1">
        <v>41906</v>
      </c>
      <c r="L2193" t="s">
        <v>2536</v>
      </c>
    </row>
    <row r="2195" spans="1:12" x14ac:dyDescent="0.2">
      <c r="A2195">
        <v>2306906</v>
      </c>
      <c r="B2195" t="s">
        <v>2537</v>
      </c>
      <c r="C2195" t="s">
        <v>2538</v>
      </c>
      <c r="D2195">
        <v>399.99</v>
      </c>
      <c r="E2195">
        <v>11073</v>
      </c>
      <c r="F2195">
        <v>2010</v>
      </c>
      <c r="G2195">
        <v>126</v>
      </c>
      <c r="H2195" t="s">
        <v>56</v>
      </c>
      <c r="I2195">
        <v>4.3110749999999998</v>
      </c>
      <c r="J2195">
        <v>18.5</v>
      </c>
      <c r="K2195" s="1">
        <v>43559</v>
      </c>
      <c r="L2195" t="s">
        <v>521</v>
      </c>
    </row>
    <row r="2197" spans="1:12" x14ac:dyDescent="0.2">
      <c r="A2197">
        <v>5281486</v>
      </c>
      <c r="B2197" t="s">
        <v>2539</v>
      </c>
      <c r="C2197" t="s">
        <v>2540</v>
      </c>
      <c r="D2197">
        <v>549.99</v>
      </c>
      <c r="E2197">
        <v>5401</v>
      </c>
      <c r="F2197">
        <v>2033</v>
      </c>
      <c r="G2197">
        <v>60</v>
      </c>
      <c r="H2197" t="s">
        <v>56</v>
      </c>
      <c r="I2197">
        <v>4.5390199999999998</v>
      </c>
      <c r="J2197">
        <v>5</v>
      </c>
      <c r="K2197" s="1">
        <v>45035</v>
      </c>
      <c r="L2197" t="s">
        <v>394</v>
      </c>
    </row>
    <row r="2199" spans="1:12" x14ac:dyDescent="0.2">
      <c r="A2199">
        <v>5059176</v>
      </c>
      <c r="B2199" t="s">
        <v>2541</v>
      </c>
      <c r="C2199" t="s">
        <v>2542</v>
      </c>
      <c r="D2199">
        <v>1299.99</v>
      </c>
      <c r="E2199">
        <v>14058</v>
      </c>
      <c r="F2199">
        <v>2019</v>
      </c>
      <c r="G2199">
        <v>193</v>
      </c>
      <c r="H2199" t="s">
        <v>14</v>
      </c>
      <c r="I2199">
        <v>4.8307729999999998</v>
      </c>
      <c r="J2199">
        <v>39</v>
      </c>
      <c r="K2199" s="1">
        <v>44930</v>
      </c>
      <c r="L2199" t="s">
        <v>1315</v>
      </c>
    </row>
    <row r="2201" spans="1:12" x14ac:dyDescent="0.2">
      <c r="A2201">
        <v>1140232</v>
      </c>
      <c r="B2201" t="s">
        <v>2543</v>
      </c>
      <c r="C2201" t="s">
        <v>2544</v>
      </c>
      <c r="D2201">
        <v>599.99</v>
      </c>
      <c r="E2201">
        <v>10880</v>
      </c>
      <c r="F2201">
        <v>2009</v>
      </c>
      <c r="G2201">
        <v>39</v>
      </c>
      <c r="H2201" t="s">
        <v>14</v>
      </c>
      <c r="I2201">
        <v>4.2890376999999997</v>
      </c>
      <c r="J2201">
        <v>2.5</v>
      </c>
      <c r="K2201" s="1">
        <v>42803</v>
      </c>
      <c r="L2201" t="s">
        <v>2545</v>
      </c>
    </row>
    <row r="2203" spans="1:12" x14ac:dyDescent="0.2">
      <c r="A2203">
        <v>1132310</v>
      </c>
      <c r="B2203" t="s">
        <v>2546</v>
      </c>
      <c r="C2203" t="s">
        <v>2547</v>
      </c>
      <c r="D2203">
        <v>399.99</v>
      </c>
      <c r="E2203">
        <v>11158</v>
      </c>
      <c r="F2203">
        <v>2007</v>
      </c>
      <c r="G2203">
        <v>87</v>
      </c>
      <c r="H2203" t="s">
        <v>14</v>
      </c>
      <c r="I2203">
        <v>4.5976166999999997</v>
      </c>
      <c r="J2203">
        <v>10</v>
      </c>
      <c r="K2203" s="1">
        <v>42796</v>
      </c>
      <c r="L2203" t="s">
        <v>2548</v>
      </c>
    </row>
    <row r="2205" spans="1:12" x14ac:dyDescent="0.2">
      <c r="A2205">
        <v>481002</v>
      </c>
      <c r="B2205" t="s">
        <v>2549</v>
      </c>
      <c r="C2205" t="s">
        <v>2550</v>
      </c>
      <c r="D2205">
        <v>999.99</v>
      </c>
      <c r="E2205">
        <v>14849</v>
      </c>
      <c r="F2205">
        <v>2007</v>
      </c>
      <c r="G2205">
        <v>72</v>
      </c>
      <c r="H2205" t="s">
        <v>14</v>
      </c>
      <c r="I2205">
        <v>4.0732064000000001</v>
      </c>
      <c r="J2205">
        <v>12.5</v>
      </c>
      <c r="K2205" s="1">
        <v>42114</v>
      </c>
      <c r="L2205" t="s">
        <v>77</v>
      </c>
    </row>
    <row r="2207" spans="1:12" x14ac:dyDescent="0.2">
      <c r="A2207">
        <v>2669708</v>
      </c>
      <c r="B2207" t="s">
        <v>2551</v>
      </c>
      <c r="C2207" t="s">
        <v>2552</v>
      </c>
      <c r="D2207">
        <v>399.99</v>
      </c>
      <c r="E2207">
        <v>6649</v>
      </c>
      <c r="F2207">
        <v>2006</v>
      </c>
      <c r="G2207">
        <v>33</v>
      </c>
      <c r="H2207" t="s">
        <v>56</v>
      </c>
      <c r="I2207">
        <v>3.9330642</v>
      </c>
      <c r="J2207">
        <v>3</v>
      </c>
      <c r="K2207" s="1">
        <v>43792</v>
      </c>
      <c r="L2207" t="s">
        <v>1027</v>
      </c>
    </row>
    <row r="2209" spans="1:12" x14ac:dyDescent="0.2">
      <c r="A2209">
        <v>1232632</v>
      </c>
      <c r="B2209" t="s">
        <v>2553</v>
      </c>
      <c r="C2209" t="s">
        <v>2554</v>
      </c>
      <c r="D2209">
        <v>399.99</v>
      </c>
      <c r="E2209">
        <v>9233</v>
      </c>
      <c r="F2209">
        <v>2005</v>
      </c>
      <c r="G2209">
        <v>47</v>
      </c>
      <c r="H2209" t="s">
        <v>56</v>
      </c>
      <c r="I2209">
        <v>4.3818703000000001</v>
      </c>
      <c r="J2209">
        <v>8.5</v>
      </c>
      <c r="K2209" s="1">
        <v>42883</v>
      </c>
      <c r="L2209" t="s">
        <v>738</v>
      </c>
    </row>
    <row r="2211" spans="1:12" x14ac:dyDescent="0.2">
      <c r="A2211">
        <v>1146400</v>
      </c>
      <c r="B2211" t="s">
        <v>2555</v>
      </c>
      <c r="C2211" t="s">
        <v>2556</v>
      </c>
      <c r="D2211">
        <v>399.99</v>
      </c>
      <c r="E2211">
        <v>12540</v>
      </c>
      <c r="F2211">
        <v>2001</v>
      </c>
      <c r="G2211">
        <v>41</v>
      </c>
      <c r="H2211" t="s">
        <v>56</v>
      </c>
      <c r="I2211">
        <v>4.3827069999999999</v>
      </c>
      <c r="J2211">
        <v>5</v>
      </c>
      <c r="K2211" s="1">
        <v>42809</v>
      </c>
      <c r="L2211" t="s">
        <v>74</v>
      </c>
    </row>
    <row r="2213" spans="1:12" x14ac:dyDescent="0.2">
      <c r="A2213">
        <v>3822566</v>
      </c>
      <c r="B2213" t="s">
        <v>2557</v>
      </c>
      <c r="C2213" t="s">
        <v>2558</v>
      </c>
      <c r="D2213">
        <v>2299.9899999999998</v>
      </c>
      <c r="E2213">
        <v>17729</v>
      </c>
      <c r="F2213">
        <v>2000</v>
      </c>
      <c r="G2213">
        <v>50</v>
      </c>
      <c r="H2213" t="s">
        <v>56</v>
      </c>
      <c r="I2213">
        <v>4.5208550000000001</v>
      </c>
      <c r="J2213">
        <v>6.5</v>
      </c>
      <c r="K2213" s="1">
        <v>44230</v>
      </c>
      <c r="L2213" t="s">
        <v>2413</v>
      </c>
    </row>
    <row r="2215" spans="1:12" x14ac:dyDescent="0.2">
      <c r="A2215">
        <v>1926390</v>
      </c>
      <c r="B2215" t="s">
        <v>2559</v>
      </c>
      <c r="C2215" t="s">
        <v>2560</v>
      </c>
      <c r="D2215">
        <v>399.99</v>
      </c>
      <c r="E2215">
        <v>7540</v>
      </c>
      <c r="F2215">
        <v>1999</v>
      </c>
      <c r="G2215">
        <v>27</v>
      </c>
      <c r="H2215" t="s">
        <v>14</v>
      </c>
      <c r="I2215">
        <v>4.4159546000000001</v>
      </c>
      <c r="J2215">
        <v>2</v>
      </c>
      <c r="K2215" s="1">
        <v>43365</v>
      </c>
      <c r="L2215" t="s">
        <v>328</v>
      </c>
    </row>
    <row r="2217" spans="1:12" x14ac:dyDescent="0.2">
      <c r="A2217">
        <v>1637244</v>
      </c>
      <c r="B2217" t="s">
        <v>2561</v>
      </c>
      <c r="C2217" t="s">
        <v>2562</v>
      </c>
      <c r="D2217">
        <v>899.99</v>
      </c>
      <c r="E2217">
        <v>12029</v>
      </c>
      <c r="F2217">
        <v>1999</v>
      </c>
      <c r="G2217">
        <v>17</v>
      </c>
      <c r="H2217" t="s">
        <v>56</v>
      </c>
      <c r="I2217">
        <v>4.3669915000000001</v>
      </c>
      <c r="J2217">
        <v>2.5</v>
      </c>
      <c r="K2217" s="1">
        <v>43199</v>
      </c>
      <c r="L2217" t="s">
        <v>15</v>
      </c>
    </row>
    <row r="2219" spans="1:12" x14ac:dyDescent="0.2">
      <c r="A2219">
        <v>832862</v>
      </c>
      <c r="B2219" t="s">
        <v>2563</v>
      </c>
      <c r="C2219" t="s">
        <v>2564</v>
      </c>
      <c r="D2219">
        <v>399.99</v>
      </c>
      <c r="E2219">
        <v>10498</v>
      </c>
      <c r="F2219">
        <v>1998</v>
      </c>
      <c r="G2219">
        <v>111</v>
      </c>
      <c r="H2219" t="s">
        <v>14</v>
      </c>
      <c r="I2219">
        <v>4.2442064000000004</v>
      </c>
      <c r="J2219">
        <v>9</v>
      </c>
      <c r="K2219" s="1">
        <v>42486</v>
      </c>
      <c r="L2219" t="s">
        <v>25</v>
      </c>
    </row>
    <row r="2221" spans="1:12" x14ac:dyDescent="0.2">
      <c r="A2221">
        <v>2236020</v>
      </c>
      <c r="B2221" t="s">
        <v>2565</v>
      </c>
      <c r="C2221" t="s">
        <v>2566</v>
      </c>
      <c r="D2221">
        <v>1299.99</v>
      </c>
      <c r="E2221">
        <v>10011</v>
      </c>
      <c r="F2221">
        <v>1997</v>
      </c>
      <c r="G2221">
        <v>44</v>
      </c>
      <c r="H2221" t="s">
        <v>14</v>
      </c>
      <c r="I2221">
        <v>4.5081879999999996</v>
      </c>
      <c r="J2221">
        <v>3</v>
      </c>
      <c r="K2221" s="1">
        <v>43519</v>
      </c>
      <c r="L2221" t="s">
        <v>2567</v>
      </c>
    </row>
    <row r="2223" spans="1:12" x14ac:dyDescent="0.2">
      <c r="A2223">
        <v>390866</v>
      </c>
      <c r="B2223" t="s">
        <v>2568</v>
      </c>
      <c r="C2223" t="s">
        <v>2569</v>
      </c>
      <c r="D2223">
        <v>399.99</v>
      </c>
      <c r="E2223">
        <v>15631</v>
      </c>
      <c r="F2223">
        <v>1995</v>
      </c>
      <c r="G2223">
        <v>197</v>
      </c>
      <c r="H2223" t="s">
        <v>14</v>
      </c>
      <c r="I2223">
        <v>4.0104164999999998</v>
      </c>
      <c r="J2223">
        <v>21.5</v>
      </c>
      <c r="K2223" s="1">
        <v>42015</v>
      </c>
      <c r="L2223" t="s">
        <v>18</v>
      </c>
    </row>
    <row r="2225" spans="1:12" x14ac:dyDescent="0.2">
      <c r="A2225">
        <v>1281336</v>
      </c>
      <c r="B2225" t="s">
        <v>2570</v>
      </c>
      <c r="C2225" t="s">
        <v>2571</v>
      </c>
      <c r="D2225">
        <v>999.99</v>
      </c>
      <c r="E2225">
        <v>10829</v>
      </c>
      <c r="F2225">
        <v>1990</v>
      </c>
      <c r="G2225">
        <v>154</v>
      </c>
      <c r="H2225" t="s">
        <v>56</v>
      </c>
      <c r="I2225">
        <v>4.0318930000000002</v>
      </c>
      <c r="J2225">
        <v>17</v>
      </c>
      <c r="K2225" s="1">
        <v>42921</v>
      </c>
      <c r="L2225" t="s">
        <v>95</v>
      </c>
    </row>
    <row r="2227" spans="1:12" x14ac:dyDescent="0.2">
      <c r="A2227">
        <v>2006330</v>
      </c>
      <c r="B2227" t="s">
        <v>2572</v>
      </c>
      <c r="C2227" t="s">
        <v>2573</v>
      </c>
      <c r="D2227">
        <v>1099.99</v>
      </c>
      <c r="E2227">
        <v>21424</v>
      </c>
      <c r="F2227">
        <v>1990</v>
      </c>
      <c r="G2227">
        <v>61</v>
      </c>
      <c r="H2227" t="s">
        <v>56</v>
      </c>
      <c r="I2227">
        <v>4.5442676999999998</v>
      </c>
      <c r="J2227">
        <v>7.5</v>
      </c>
      <c r="K2227" s="1">
        <v>43408</v>
      </c>
      <c r="L2227" t="s">
        <v>2574</v>
      </c>
    </row>
    <row r="2229" spans="1:12" x14ac:dyDescent="0.2">
      <c r="A2229">
        <v>1439624</v>
      </c>
      <c r="B2229" t="s">
        <v>2575</v>
      </c>
      <c r="C2229" t="s">
        <v>2576</v>
      </c>
      <c r="D2229">
        <v>899.99</v>
      </c>
      <c r="E2229">
        <v>10347</v>
      </c>
      <c r="F2229">
        <v>1988</v>
      </c>
      <c r="G2229">
        <v>40</v>
      </c>
      <c r="H2229" t="s">
        <v>142</v>
      </c>
      <c r="I2229">
        <v>3.9403929999999998</v>
      </c>
      <c r="J2229">
        <v>3.5</v>
      </c>
      <c r="K2229" s="1">
        <v>43059</v>
      </c>
      <c r="L2229" t="s">
        <v>2577</v>
      </c>
    </row>
    <row r="2231" spans="1:12" x14ac:dyDescent="0.2">
      <c r="A2231">
        <v>3490754</v>
      </c>
      <c r="B2231" t="s">
        <v>2578</v>
      </c>
      <c r="C2231" t="s">
        <v>2579</v>
      </c>
      <c r="D2231">
        <v>899.99</v>
      </c>
      <c r="E2231">
        <v>6009</v>
      </c>
      <c r="F2231">
        <v>1988</v>
      </c>
      <c r="G2231">
        <v>118</v>
      </c>
      <c r="H2231" t="s">
        <v>14</v>
      </c>
      <c r="I2231">
        <v>4.6432820000000001</v>
      </c>
      <c r="J2231">
        <v>16</v>
      </c>
      <c r="K2231" s="1">
        <v>44084</v>
      </c>
      <c r="L2231" t="s">
        <v>943</v>
      </c>
    </row>
    <row r="2233" spans="1:12" x14ac:dyDescent="0.2">
      <c r="A2233">
        <v>2028392</v>
      </c>
      <c r="B2233" t="s">
        <v>2580</v>
      </c>
      <c r="C2233" t="s">
        <v>2581</v>
      </c>
      <c r="D2233">
        <v>899.99</v>
      </c>
      <c r="E2233">
        <v>15173</v>
      </c>
      <c r="F2233">
        <v>1980</v>
      </c>
      <c r="G2233">
        <v>137</v>
      </c>
      <c r="H2233" t="s">
        <v>14</v>
      </c>
      <c r="I2233">
        <v>4.4910860000000001</v>
      </c>
      <c r="J2233">
        <v>15.5</v>
      </c>
      <c r="K2233" s="1">
        <v>43419</v>
      </c>
      <c r="L2233" t="s">
        <v>74</v>
      </c>
    </row>
    <row r="2235" spans="1:12" x14ac:dyDescent="0.2">
      <c r="A2235">
        <v>2400948</v>
      </c>
      <c r="B2235" t="s">
        <v>2582</v>
      </c>
      <c r="C2235" t="s">
        <v>2583</v>
      </c>
      <c r="D2235">
        <v>1099.99</v>
      </c>
      <c r="E2235">
        <v>55105</v>
      </c>
      <c r="F2235">
        <v>1980</v>
      </c>
      <c r="G2235">
        <v>133</v>
      </c>
      <c r="H2235" t="s">
        <v>56</v>
      </c>
      <c r="I2235">
        <v>4.3627706000000002</v>
      </c>
      <c r="J2235">
        <v>13</v>
      </c>
      <c r="K2235" s="1">
        <v>43622</v>
      </c>
      <c r="L2235" t="s">
        <v>578</v>
      </c>
    </row>
    <row r="2237" spans="1:12" x14ac:dyDescent="0.2">
      <c r="A2237">
        <v>2365238</v>
      </c>
      <c r="B2237" t="s">
        <v>2584</v>
      </c>
      <c r="C2237" t="s">
        <v>2585</v>
      </c>
      <c r="D2237">
        <v>999.99</v>
      </c>
      <c r="E2237">
        <v>10490</v>
      </c>
      <c r="F2237">
        <v>1978</v>
      </c>
      <c r="G2237">
        <v>49</v>
      </c>
      <c r="H2237" t="s">
        <v>14</v>
      </c>
      <c r="I2237">
        <v>4.3293303999999999</v>
      </c>
      <c r="J2237">
        <v>4</v>
      </c>
      <c r="K2237" s="1">
        <v>43598</v>
      </c>
      <c r="L2237" t="s">
        <v>2586</v>
      </c>
    </row>
    <row r="2239" spans="1:12" x14ac:dyDescent="0.2">
      <c r="A2239">
        <v>2337808</v>
      </c>
      <c r="B2239" t="s">
        <v>2587</v>
      </c>
      <c r="C2239" t="s">
        <v>2588</v>
      </c>
      <c r="D2239">
        <v>399.99</v>
      </c>
      <c r="E2239">
        <v>220536</v>
      </c>
      <c r="F2239">
        <v>1978</v>
      </c>
      <c r="G2239">
        <v>44</v>
      </c>
      <c r="H2239" t="s">
        <v>56</v>
      </c>
      <c r="I2239">
        <v>4.3479619999999999</v>
      </c>
      <c r="J2239">
        <v>3</v>
      </c>
      <c r="K2239" s="1">
        <v>43580</v>
      </c>
      <c r="L2239" t="s">
        <v>408</v>
      </c>
    </row>
    <row r="2241" spans="1:12" x14ac:dyDescent="0.2">
      <c r="A2241">
        <v>1683618</v>
      </c>
      <c r="B2241" t="s">
        <v>2589</v>
      </c>
      <c r="C2241" t="s">
        <v>2590</v>
      </c>
      <c r="D2241">
        <v>1199.99</v>
      </c>
      <c r="E2241">
        <v>9821</v>
      </c>
      <c r="F2241">
        <v>1975</v>
      </c>
      <c r="G2241">
        <v>77</v>
      </c>
      <c r="H2241" t="s">
        <v>56</v>
      </c>
      <c r="I2241">
        <v>4.3109393000000003</v>
      </c>
      <c r="J2241">
        <v>14.5</v>
      </c>
      <c r="K2241" s="1">
        <v>43229</v>
      </c>
      <c r="L2241" t="s">
        <v>2591</v>
      </c>
    </row>
    <row r="2243" spans="1:12" x14ac:dyDescent="0.2">
      <c r="A2243">
        <v>1570972</v>
      </c>
      <c r="B2243" t="s">
        <v>2592</v>
      </c>
      <c r="C2243" t="s">
        <v>2593</v>
      </c>
      <c r="D2243">
        <v>399.99</v>
      </c>
      <c r="E2243">
        <v>9775</v>
      </c>
      <c r="F2243">
        <v>1975</v>
      </c>
      <c r="G2243">
        <v>48</v>
      </c>
      <c r="H2243" t="s">
        <v>757</v>
      </c>
      <c r="I2243">
        <v>3.8592129000000002</v>
      </c>
      <c r="J2243">
        <v>4.5</v>
      </c>
      <c r="K2243" s="1">
        <v>43157</v>
      </c>
      <c r="L2243" t="s">
        <v>484</v>
      </c>
    </row>
    <row r="2245" spans="1:12" x14ac:dyDescent="0.2">
      <c r="A2245">
        <v>2650862</v>
      </c>
      <c r="B2245" t="s">
        <v>2594</v>
      </c>
      <c r="C2245" t="s">
        <v>2595</v>
      </c>
      <c r="D2245">
        <v>1299.99</v>
      </c>
      <c r="E2245">
        <v>15050</v>
      </c>
      <c r="F2245">
        <v>1973</v>
      </c>
      <c r="G2245">
        <v>155</v>
      </c>
      <c r="H2245" t="s">
        <v>142</v>
      </c>
      <c r="I2245">
        <v>4.7516910000000001</v>
      </c>
      <c r="J2245">
        <v>13.5</v>
      </c>
      <c r="K2245" s="1">
        <v>43780</v>
      </c>
      <c r="L2245" t="s">
        <v>1264</v>
      </c>
    </row>
    <row r="2247" spans="1:12" x14ac:dyDescent="0.2">
      <c r="A2247">
        <v>743174</v>
      </c>
      <c r="B2247" t="s">
        <v>2596</v>
      </c>
      <c r="C2247" t="s">
        <v>2597</v>
      </c>
      <c r="D2247">
        <v>799.99</v>
      </c>
      <c r="E2247">
        <v>9891</v>
      </c>
      <c r="F2247">
        <v>1971</v>
      </c>
      <c r="G2247">
        <v>135</v>
      </c>
      <c r="H2247" t="s">
        <v>14</v>
      </c>
      <c r="I2247">
        <v>4.4627265999999999</v>
      </c>
      <c r="J2247">
        <v>12.5</v>
      </c>
      <c r="K2247" s="1">
        <v>42396</v>
      </c>
      <c r="L2247" t="s">
        <v>95</v>
      </c>
    </row>
    <row r="2249" spans="1:12" x14ac:dyDescent="0.2">
      <c r="A2249">
        <v>4472674</v>
      </c>
      <c r="B2249" t="s">
        <v>2598</v>
      </c>
      <c r="C2249" t="s">
        <v>2599</v>
      </c>
      <c r="D2249">
        <v>1299.99</v>
      </c>
      <c r="E2249">
        <v>15336</v>
      </c>
      <c r="F2249">
        <v>1972</v>
      </c>
      <c r="G2249">
        <v>26</v>
      </c>
      <c r="H2249" t="s">
        <v>14</v>
      </c>
      <c r="I2249">
        <v>4.6545686999999996</v>
      </c>
      <c r="J2249">
        <v>4.5</v>
      </c>
      <c r="K2249" s="1">
        <v>44563</v>
      </c>
      <c r="L2249" t="s">
        <v>2428</v>
      </c>
    </row>
    <row r="2251" spans="1:12" x14ac:dyDescent="0.2">
      <c r="A2251">
        <v>1316370</v>
      </c>
      <c r="B2251" t="s">
        <v>2600</v>
      </c>
      <c r="C2251" t="s">
        <v>2601</v>
      </c>
      <c r="D2251">
        <v>399.99</v>
      </c>
      <c r="E2251">
        <v>21699</v>
      </c>
      <c r="F2251">
        <v>1963</v>
      </c>
      <c r="G2251">
        <v>69</v>
      </c>
      <c r="H2251" t="s">
        <v>14</v>
      </c>
      <c r="I2251">
        <v>4.5852636999999996</v>
      </c>
      <c r="J2251">
        <v>3.5</v>
      </c>
      <c r="K2251" s="1">
        <v>42955</v>
      </c>
      <c r="L2251" t="s">
        <v>28</v>
      </c>
    </row>
    <row r="2253" spans="1:12" x14ac:dyDescent="0.2">
      <c r="A2253">
        <v>620486</v>
      </c>
      <c r="B2253" t="s">
        <v>2602</v>
      </c>
      <c r="C2253" t="s">
        <v>2603</v>
      </c>
      <c r="D2253">
        <v>399.99</v>
      </c>
      <c r="E2253">
        <v>18360</v>
      </c>
      <c r="F2253">
        <v>1960</v>
      </c>
      <c r="G2253">
        <v>36</v>
      </c>
      <c r="H2253" t="s">
        <v>14</v>
      </c>
      <c r="I2253">
        <v>4.5865090000000004</v>
      </c>
      <c r="J2253">
        <v>7.5</v>
      </c>
      <c r="K2253" s="1">
        <v>42270</v>
      </c>
      <c r="L2253" t="s">
        <v>34</v>
      </c>
    </row>
    <row r="2255" spans="1:12" x14ac:dyDescent="0.2">
      <c r="A2255">
        <v>2653684</v>
      </c>
      <c r="B2255" t="s">
        <v>2604</v>
      </c>
      <c r="C2255" t="s">
        <v>2605</v>
      </c>
      <c r="D2255">
        <v>1099.99</v>
      </c>
      <c r="E2255">
        <v>17439</v>
      </c>
      <c r="F2255">
        <v>1960</v>
      </c>
      <c r="G2255">
        <v>110</v>
      </c>
      <c r="H2255" t="s">
        <v>142</v>
      </c>
      <c r="I2255">
        <v>4.5574383999999997</v>
      </c>
      <c r="J2255">
        <v>10</v>
      </c>
      <c r="K2255" s="1">
        <v>43782</v>
      </c>
      <c r="L2255" t="s">
        <v>518</v>
      </c>
    </row>
    <row r="2257" spans="1:12" x14ac:dyDescent="0.2">
      <c r="A2257">
        <v>4247724</v>
      </c>
      <c r="B2257" t="s">
        <v>2606</v>
      </c>
      <c r="C2257" t="s">
        <v>2607</v>
      </c>
      <c r="D2257">
        <v>799.99</v>
      </c>
      <c r="E2257">
        <v>7532</v>
      </c>
      <c r="F2257">
        <v>1960</v>
      </c>
      <c r="G2257">
        <v>74</v>
      </c>
      <c r="H2257" t="s">
        <v>14</v>
      </c>
      <c r="I2257">
        <v>4.4541906999999998</v>
      </c>
      <c r="J2257">
        <v>8.5</v>
      </c>
      <c r="K2257" s="1">
        <v>44425</v>
      </c>
      <c r="L2257" t="s">
        <v>168</v>
      </c>
    </row>
    <row r="2259" spans="1:12" x14ac:dyDescent="0.2">
      <c r="A2259">
        <v>2410960</v>
      </c>
      <c r="B2259" t="s">
        <v>2608</v>
      </c>
      <c r="C2259" t="s">
        <v>2609</v>
      </c>
      <c r="D2259">
        <v>399.99</v>
      </c>
      <c r="E2259">
        <v>202890</v>
      </c>
      <c r="F2259">
        <v>1957</v>
      </c>
      <c r="G2259">
        <v>81</v>
      </c>
      <c r="H2259" t="s">
        <v>56</v>
      </c>
      <c r="I2259">
        <v>4.4861440000000004</v>
      </c>
      <c r="J2259">
        <v>2.5</v>
      </c>
      <c r="K2259" s="1">
        <v>43628</v>
      </c>
      <c r="L2259" t="s">
        <v>733</v>
      </c>
    </row>
    <row r="2261" spans="1:12" x14ac:dyDescent="0.2">
      <c r="A2261">
        <v>1022928</v>
      </c>
      <c r="B2261" t="s">
        <v>2610</v>
      </c>
      <c r="C2261" t="s">
        <v>2611</v>
      </c>
      <c r="D2261">
        <v>399.99</v>
      </c>
      <c r="E2261">
        <v>12283</v>
      </c>
      <c r="F2261">
        <v>1956</v>
      </c>
      <c r="G2261">
        <v>109</v>
      </c>
      <c r="H2261" t="s">
        <v>14</v>
      </c>
      <c r="I2261">
        <v>4.1638403000000004</v>
      </c>
      <c r="J2261">
        <v>14</v>
      </c>
      <c r="K2261" s="1">
        <v>42699</v>
      </c>
      <c r="L2261" t="s">
        <v>160</v>
      </c>
    </row>
    <row r="2263" spans="1:12" x14ac:dyDescent="0.2">
      <c r="A2263">
        <v>3536174</v>
      </c>
      <c r="B2263" t="s">
        <v>2612</v>
      </c>
      <c r="C2263" t="s">
        <v>2613</v>
      </c>
      <c r="D2263">
        <v>1599.99</v>
      </c>
      <c r="E2263">
        <v>8939</v>
      </c>
      <c r="F2263">
        <v>1952</v>
      </c>
      <c r="G2263">
        <v>71</v>
      </c>
      <c r="H2263" t="s">
        <v>14</v>
      </c>
      <c r="I2263">
        <v>4.6849327000000001</v>
      </c>
      <c r="J2263">
        <v>17.5</v>
      </c>
      <c r="K2263" s="1">
        <v>44104</v>
      </c>
      <c r="L2263" t="s">
        <v>2143</v>
      </c>
    </row>
    <row r="2265" spans="1:12" x14ac:dyDescent="0.2">
      <c r="A2265">
        <v>446736</v>
      </c>
      <c r="B2265" t="s">
        <v>2614</v>
      </c>
      <c r="C2265" t="s">
        <v>2615</v>
      </c>
      <c r="D2265">
        <v>399.99</v>
      </c>
      <c r="E2265">
        <v>13845</v>
      </c>
      <c r="F2265">
        <v>1952</v>
      </c>
      <c r="G2265">
        <v>42</v>
      </c>
      <c r="H2265" t="s">
        <v>14</v>
      </c>
      <c r="I2265">
        <v>4.4487524000000001</v>
      </c>
      <c r="J2265">
        <v>3.5</v>
      </c>
      <c r="K2265" s="1">
        <v>42076</v>
      </c>
      <c r="L2265" t="s">
        <v>2616</v>
      </c>
    </row>
    <row r="2267" spans="1:12" x14ac:dyDescent="0.2">
      <c r="A2267">
        <v>2305152</v>
      </c>
      <c r="B2267" t="s">
        <v>2617</v>
      </c>
      <c r="C2267" t="s">
        <v>2618</v>
      </c>
      <c r="D2267">
        <v>1199.99</v>
      </c>
      <c r="E2267">
        <v>7256</v>
      </c>
      <c r="F2267">
        <v>1948</v>
      </c>
      <c r="G2267">
        <v>262</v>
      </c>
      <c r="H2267" t="s">
        <v>14</v>
      </c>
      <c r="I2267">
        <v>4.6569085000000001</v>
      </c>
      <c r="J2267">
        <v>15.5</v>
      </c>
      <c r="K2267" s="1">
        <v>43558</v>
      </c>
      <c r="L2267" t="s">
        <v>87</v>
      </c>
    </row>
    <row r="2269" spans="1:12" x14ac:dyDescent="0.2">
      <c r="A2269">
        <v>4780158</v>
      </c>
      <c r="B2269" t="s">
        <v>2619</v>
      </c>
      <c r="C2269" t="s">
        <v>2620</v>
      </c>
      <c r="D2269">
        <v>1699.99</v>
      </c>
      <c r="E2269">
        <v>16822</v>
      </c>
      <c r="F2269">
        <v>1947</v>
      </c>
      <c r="G2269">
        <v>216</v>
      </c>
      <c r="H2269" t="s">
        <v>14</v>
      </c>
      <c r="I2269">
        <v>4.6381100000000002</v>
      </c>
      <c r="J2269">
        <v>13.5</v>
      </c>
      <c r="K2269" s="1">
        <v>44755</v>
      </c>
      <c r="L2269" t="s">
        <v>286</v>
      </c>
    </row>
    <row r="2271" spans="1:12" x14ac:dyDescent="0.2">
      <c r="A2271">
        <v>84085</v>
      </c>
      <c r="B2271" t="s">
        <v>2621</v>
      </c>
      <c r="C2271" t="s">
        <v>2622</v>
      </c>
      <c r="D2271">
        <v>799.99</v>
      </c>
      <c r="E2271">
        <v>12243</v>
      </c>
      <c r="F2271">
        <v>1943</v>
      </c>
      <c r="G2271">
        <v>32</v>
      </c>
      <c r="H2271" t="s">
        <v>14</v>
      </c>
      <c r="I2271">
        <v>4.5958256999999998</v>
      </c>
      <c r="J2271">
        <v>5</v>
      </c>
      <c r="K2271" s="1">
        <v>41512</v>
      </c>
      <c r="L2271" t="s">
        <v>540</v>
      </c>
    </row>
    <row r="2273" spans="1:12" x14ac:dyDescent="0.2">
      <c r="A2273">
        <v>1770580</v>
      </c>
      <c r="B2273" t="s">
        <v>2623</v>
      </c>
      <c r="C2273" t="s">
        <v>2624</v>
      </c>
      <c r="D2273">
        <v>399.99</v>
      </c>
      <c r="E2273">
        <v>26164</v>
      </c>
      <c r="F2273">
        <v>1942</v>
      </c>
      <c r="G2273">
        <v>59</v>
      </c>
      <c r="H2273" t="s">
        <v>14</v>
      </c>
      <c r="I2273">
        <v>4.4393250000000002</v>
      </c>
      <c r="J2273">
        <v>4.5</v>
      </c>
      <c r="K2273" s="1">
        <v>43278</v>
      </c>
      <c r="L2273" t="s">
        <v>77</v>
      </c>
    </row>
    <row r="2275" spans="1:12" x14ac:dyDescent="0.2">
      <c r="A2275">
        <v>5255276</v>
      </c>
      <c r="B2275" t="s">
        <v>2625</v>
      </c>
      <c r="C2275" t="s">
        <v>2626</v>
      </c>
      <c r="D2275">
        <v>399.99</v>
      </c>
      <c r="E2275">
        <v>11585</v>
      </c>
      <c r="F2275">
        <v>1974</v>
      </c>
      <c r="G2275">
        <v>22</v>
      </c>
      <c r="H2275" t="s">
        <v>14</v>
      </c>
      <c r="I2275">
        <v>4.4367846999999996</v>
      </c>
      <c r="J2275">
        <v>2</v>
      </c>
      <c r="K2275" s="1">
        <v>45021</v>
      </c>
      <c r="L2275" t="s">
        <v>1240</v>
      </c>
    </row>
    <row r="2277" spans="1:12" x14ac:dyDescent="0.2">
      <c r="A2277">
        <v>4069966</v>
      </c>
      <c r="B2277" t="s">
        <v>2627</v>
      </c>
      <c r="C2277" t="s">
        <v>2628</v>
      </c>
      <c r="D2277">
        <v>899.99</v>
      </c>
      <c r="E2277">
        <v>23168</v>
      </c>
      <c r="F2277">
        <v>1938</v>
      </c>
      <c r="G2277">
        <v>40</v>
      </c>
      <c r="H2277" t="s">
        <v>142</v>
      </c>
      <c r="I2277">
        <v>4.6050196000000003</v>
      </c>
      <c r="J2277">
        <v>4.5</v>
      </c>
      <c r="K2277" s="1">
        <v>44338</v>
      </c>
      <c r="L2277" t="s">
        <v>698</v>
      </c>
    </row>
    <row r="2279" spans="1:12" x14ac:dyDescent="0.2">
      <c r="A2279">
        <v>4599016</v>
      </c>
      <c r="B2279" t="s">
        <v>2629</v>
      </c>
      <c r="C2279" t="s">
        <v>2630</v>
      </c>
      <c r="D2279">
        <v>1299.99</v>
      </c>
      <c r="E2279">
        <v>9713</v>
      </c>
      <c r="F2279">
        <v>1943</v>
      </c>
      <c r="G2279">
        <v>143</v>
      </c>
      <c r="H2279" t="s">
        <v>14</v>
      </c>
      <c r="I2279">
        <v>4.5406940000000002</v>
      </c>
      <c r="J2279">
        <v>16</v>
      </c>
      <c r="K2279" s="1">
        <v>44636</v>
      </c>
      <c r="L2279" t="s">
        <v>384</v>
      </c>
    </row>
    <row r="2281" spans="1:12" x14ac:dyDescent="0.2">
      <c r="A2281">
        <v>839144</v>
      </c>
      <c r="B2281" t="s">
        <v>2631</v>
      </c>
      <c r="C2281" t="s">
        <v>2632</v>
      </c>
      <c r="D2281">
        <v>399.99</v>
      </c>
      <c r="E2281">
        <v>10672</v>
      </c>
      <c r="F2281">
        <v>1930</v>
      </c>
      <c r="G2281">
        <v>332</v>
      </c>
      <c r="H2281" t="s">
        <v>14</v>
      </c>
      <c r="I2281">
        <v>4.3885940000000003</v>
      </c>
      <c r="J2281">
        <v>14.5</v>
      </c>
      <c r="K2281" s="1">
        <v>42494</v>
      </c>
      <c r="L2281" t="s">
        <v>95</v>
      </c>
    </row>
    <row r="2283" spans="1:12" x14ac:dyDescent="0.2">
      <c r="A2283">
        <v>1338748</v>
      </c>
      <c r="B2283" t="s">
        <v>2633</v>
      </c>
      <c r="C2283" t="s">
        <v>2634</v>
      </c>
      <c r="D2283">
        <v>1899.99</v>
      </c>
      <c r="E2283">
        <v>8088</v>
      </c>
      <c r="F2283">
        <v>1929</v>
      </c>
      <c r="G2283">
        <v>71</v>
      </c>
      <c r="H2283" t="s">
        <v>14</v>
      </c>
      <c r="I2283">
        <v>4.6995180000000003</v>
      </c>
      <c r="J2283">
        <v>10</v>
      </c>
      <c r="K2283" s="1">
        <v>42980</v>
      </c>
      <c r="L2283" t="s">
        <v>376</v>
      </c>
    </row>
    <row r="2285" spans="1:12" x14ac:dyDescent="0.2">
      <c r="A2285">
        <v>817338</v>
      </c>
      <c r="B2285" t="s">
        <v>2635</v>
      </c>
      <c r="C2285" t="s">
        <v>2636</v>
      </c>
      <c r="D2285">
        <v>399.99</v>
      </c>
      <c r="E2285">
        <v>72071</v>
      </c>
      <c r="F2285">
        <v>1927</v>
      </c>
      <c r="G2285">
        <v>72</v>
      </c>
      <c r="H2285" t="s">
        <v>14</v>
      </c>
      <c r="I2285">
        <v>4.4244266000000003</v>
      </c>
      <c r="J2285">
        <v>14.5</v>
      </c>
      <c r="K2285" s="1">
        <v>42469</v>
      </c>
      <c r="L2285" t="s">
        <v>15</v>
      </c>
    </row>
    <row r="2287" spans="1:12" x14ac:dyDescent="0.2">
      <c r="A2287">
        <v>2321154</v>
      </c>
      <c r="B2287" t="s">
        <v>2637</v>
      </c>
      <c r="C2287" t="s">
        <v>2638</v>
      </c>
      <c r="D2287">
        <v>399.99</v>
      </c>
      <c r="E2287">
        <v>13129</v>
      </c>
      <c r="F2287">
        <v>1923</v>
      </c>
      <c r="G2287">
        <v>95</v>
      </c>
      <c r="H2287" t="s">
        <v>142</v>
      </c>
      <c r="I2287">
        <v>4.5583261999999998</v>
      </c>
      <c r="J2287">
        <v>13.5</v>
      </c>
      <c r="K2287" s="1">
        <v>43568</v>
      </c>
      <c r="L2287" t="s">
        <v>113</v>
      </c>
    </row>
    <row r="2289" spans="1:12" x14ac:dyDescent="0.2">
      <c r="A2289">
        <v>2460442</v>
      </c>
      <c r="B2289" t="s">
        <v>2639</v>
      </c>
      <c r="C2289" t="s">
        <v>2640</v>
      </c>
      <c r="D2289">
        <v>1499.99</v>
      </c>
      <c r="E2289">
        <v>16007</v>
      </c>
      <c r="F2289">
        <v>1922</v>
      </c>
      <c r="G2289">
        <v>399</v>
      </c>
      <c r="H2289" t="s">
        <v>14</v>
      </c>
      <c r="I2289">
        <v>4.2685639999999996</v>
      </c>
      <c r="J2289">
        <v>51</v>
      </c>
      <c r="K2289" s="1">
        <v>43661</v>
      </c>
      <c r="L2289" t="s">
        <v>608</v>
      </c>
    </row>
    <row r="2291" spans="1:12" x14ac:dyDescent="0.2">
      <c r="A2291">
        <v>2367072</v>
      </c>
      <c r="B2291" t="s">
        <v>2641</v>
      </c>
      <c r="C2291" t="s">
        <v>2642</v>
      </c>
      <c r="D2291">
        <v>1099.99</v>
      </c>
      <c r="E2291">
        <v>20098</v>
      </c>
      <c r="F2291">
        <v>1921</v>
      </c>
      <c r="G2291">
        <v>90</v>
      </c>
      <c r="H2291" t="s">
        <v>56</v>
      </c>
      <c r="I2291">
        <v>4.6232476</v>
      </c>
      <c r="J2291">
        <v>14.5</v>
      </c>
      <c r="K2291" s="1">
        <v>43599</v>
      </c>
      <c r="L2291" t="s">
        <v>298</v>
      </c>
    </row>
    <row r="2293" spans="1:12" x14ac:dyDescent="0.2">
      <c r="A2293">
        <v>1210008</v>
      </c>
      <c r="B2293" t="s">
        <v>2643</v>
      </c>
      <c r="C2293" t="s">
        <v>2644</v>
      </c>
      <c r="D2293">
        <v>399.99</v>
      </c>
      <c r="E2293">
        <v>91844</v>
      </c>
      <c r="F2293">
        <v>1920</v>
      </c>
      <c r="G2293">
        <v>51</v>
      </c>
      <c r="H2293" t="s">
        <v>56</v>
      </c>
      <c r="I2293">
        <v>4.1044884000000001</v>
      </c>
      <c r="J2293">
        <v>7</v>
      </c>
      <c r="K2293" s="1">
        <v>42864</v>
      </c>
      <c r="L2293" t="s">
        <v>51</v>
      </c>
    </row>
    <row r="2295" spans="1:12" x14ac:dyDescent="0.2">
      <c r="A2295">
        <v>4826478</v>
      </c>
      <c r="B2295" t="s">
        <v>2645</v>
      </c>
      <c r="C2295" t="s">
        <v>2646</v>
      </c>
      <c r="D2295">
        <v>1299.99</v>
      </c>
      <c r="E2295">
        <v>13198</v>
      </c>
      <c r="F2295">
        <v>1924</v>
      </c>
      <c r="G2295">
        <v>77</v>
      </c>
      <c r="H2295" t="s">
        <v>142</v>
      </c>
      <c r="I2295">
        <v>4.6599599999999999</v>
      </c>
      <c r="J2295">
        <v>5.5</v>
      </c>
      <c r="K2295" s="1">
        <v>44783</v>
      </c>
      <c r="L2295" t="s">
        <v>2647</v>
      </c>
    </row>
    <row r="2297" spans="1:12" x14ac:dyDescent="0.2">
      <c r="A2297">
        <v>3535182</v>
      </c>
      <c r="B2297" t="s">
        <v>2648</v>
      </c>
      <c r="C2297" t="s">
        <v>2649</v>
      </c>
      <c r="D2297">
        <v>799.99</v>
      </c>
      <c r="E2297">
        <v>166110</v>
      </c>
      <c r="F2297">
        <v>1918</v>
      </c>
      <c r="G2297">
        <v>48</v>
      </c>
      <c r="H2297" t="s">
        <v>14</v>
      </c>
      <c r="I2297">
        <v>4.2884501999999998</v>
      </c>
      <c r="J2297">
        <v>10.5</v>
      </c>
      <c r="K2297" s="1">
        <v>44103</v>
      </c>
      <c r="L2297" t="s">
        <v>198</v>
      </c>
    </row>
    <row r="2299" spans="1:12" x14ac:dyDescent="0.2">
      <c r="A2299">
        <v>1806852</v>
      </c>
      <c r="B2299" t="s">
        <v>2650</v>
      </c>
      <c r="C2299" t="s">
        <v>2651</v>
      </c>
      <c r="D2299">
        <v>1299.99</v>
      </c>
      <c r="E2299">
        <v>7638</v>
      </c>
      <c r="F2299">
        <v>1917</v>
      </c>
      <c r="G2299">
        <v>99</v>
      </c>
      <c r="H2299" t="s">
        <v>56</v>
      </c>
      <c r="I2299">
        <v>4.5841555999999999</v>
      </c>
      <c r="J2299">
        <v>14.5</v>
      </c>
      <c r="K2299" s="1">
        <v>43300</v>
      </c>
      <c r="L2299" t="s">
        <v>2591</v>
      </c>
    </row>
    <row r="2301" spans="1:12" x14ac:dyDescent="0.2">
      <c r="A2301">
        <v>875194</v>
      </c>
      <c r="B2301" t="s">
        <v>2652</v>
      </c>
      <c r="C2301" t="s">
        <v>2653</v>
      </c>
      <c r="D2301">
        <v>799.99</v>
      </c>
      <c r="E2301">
        <v>12163</v>
      </c>
      <c r="F2301">
        <v>1916</v>
      </c>
      <c r="G2301">
        <v>94</v>
      </c>
      <c r="H2301" t="s">
        <v>14</v>
      </c>
      <c r="I2301">
        <v>4.5070639999999997</v>
      </c>
      <c r="J2301">
        <v>8</v>
      </c>
      <c r="K2301" s="1">
        <v>42532</v>
      </c>
      <c r="L2301" t="s">
        <v>1240</v>
      </c>
    </row>
    <row r="2303" spans="1:12" x14ac:dyDescent="0.2">
      <c r="A2303">
        <v>4441546</v>
      </c>
      <c r="B2303" t="s">
        <v>2654</v>
      </c>
      <c r="C2303" t="s">
        <v>2655</v>
      </c>
      <c r="D2303">
        <v>399.99</v>
      </c>
      <c r="E2303">
        <v>6621</v>
      </c>
      <c r="F2303">
        <v>1922</v>
      </c>
      <c r="G2303">
        <v>29</v>
      </c>
      <c r="H2303" t="s">
        <v>56</v>
      </c>
      <c r="I2303">
        <v>4.5123800000000003</v>
      </c>
      <c r="J2303">
        <v>1</v>
      </c>
      <c r="K2303" s="1">
        <v>44542</v>
      </c>
      <c r="L2303" t="s">
        <v>2656</v>
      </c>
    </row>
    <row r="2305" spans="1:12" x14ac:dyDescent="0.2">
      <c r="A2305">
        <v>5138790</v>
      </c>
      <c r="B2305" t="s">
        <v>2657</v>
      </c>
      <c r="C2305" t="s">
        <v>2658</v>
      </c>
      <c r="D2305">
        <v>449.99</v>
      </c>
      <c r="E2305">
        <v>9504</v>
      </c>
      <c r="F2305">
        <v>1915</v>
      </c>
      <c r="G2305">
        <v>52</v>
      </c>
      <c r="H2305" t="s">
        <v>56</v>
      </c>
      <c r="I2305">
        <v>4.4786390000000003</v>
      </c>
      <c r="J2305">
        <v>6</v>
      </c>
      <c r="K2305" s="1">
        <v>44962</v>
      </c>
      <c r="L2305" t="s">
        <v>28</v>
      </c>
    </row>
    <row r="2307" spans="1:12" x14ac:dyDescent="0.2">
      <c r="A2307">
        <v>4400286</v>
      </c>
      <c r="B2307" t="s">
        <v>2659</v>
      </c>
      <c r="C2307" t="s">
        <v>2660</v>
      </c>
      <c r="D2307">
        <v>1099.99</v>
      </c>
      <c r="E2307">
        <v>13069</v>
      </c>
      <c r="F2307">
        <v>1912</v>
      </c>
      <c r="G2307">
        <v>80</v>
      </c>
      <c r="H2307" t="s">
        <v>56</v>
      </c>
      <c r="I2307">
        <v>4.4740666999999998</v>
      </c>
      <c r="J2307">
        <v>5.5</v>
      </c>
      <c r="K2307" s="1">
        <v>44516</v>
      </c>
      <c r="L2307" t="s">
        <v>2661</v>
      </c>
    </row>
    <row r="2309" spans="1:12" x14ac:dyDescent="0.2">
      <c r="A2309">
        <v>2126948</v>
      </c>
      <c r="B2309" t="s">
        <v>2662</v>
      </c>
      <c r="C2309" t="s">
        <v>2663</v>
      </c>
      <c r="D2309">
        <v>899.99</v>
      </c>
      <c r="E2309">
        <v>10359</v>
      </c>
      <c r="F2309">
        <v>1912</v>
      </c>
      <c r="G2309">
        <v>242</v>
      </c>
      <c r="H2309" t="s">
        <v>14</v>
      </c>
      <c r="I2309">
        <v>4.5206499999999998</v>
      </c>
      <c r="J2309">
        <v>20.5</v>
      </c>
      <c r="K2309" s="1">
        <v>43469</v>
      </c>
      <c r="L2309" t="s">
        <v>2664</v>
      </c>
    </row>
    <row r="2311" spans="1:12" x14ac:dyDescent="0.2">
      <c r="A2311">
        <v>1310106</v>
      </c>
      <c r="B2311" t="s">
        <v>2665</v>
      </c>
      <c r="C2311" t="s">
        <v>2666</v>
      </c>
      <c r="D2311">
        <v>399.99</v>
      </c>
      <c r="E2311">
        <v>9999</v>
      </c>
      <c r="F2311">
        <v>1910</v>
      </c>
      <c r="G2311">
        <v>99</v>
      </c>
      <c r="H2311" t="s">
        <v>56</v>
      </c>
      <c r="I2311">
        <v>4.5701485000000002</v>
      </c>
      <c r="J2311">
        <v>8</v>
      </c>
      <c r="K2311" s="1">
        <v>42948</v>
      </c>
      <c r="L2311" t="s">
        <v>2667</v>
      </c>
    </row>
    <row r="2313" spans="1:12" x14ac:dyDescent="0.2">
      <c r="A2313">
        <v>1189214</v>
      </c>
      <c r="B2313" t="s">
        <v>2668</v>
      </c>
      <c r="C2313" t="s">
        <v>2669</v>
      </c>
      <c r="D2313">
        <v>399.99</v>
      </c>
      <c r="E2313">
        <v>6541</v>
      </c>
      <c r="F2313">
        <v>1905</v>
      </c>
      <c r="G2313">
        <v>21</v>
      </c>
      <c r="H2313" t="s">
        <v>56</v>
      </c>
      <c r="I2313">
        <v>4.4307340000000002</v>
      </c>
      <c r="J2313">
        <v>1.5</v>
      </c>
      <c r="K2313" s="1">
        <v>42847</v>
      </c>
      <c r="L2313" t="s">
        <v>1709</v>
      </c>
    </row>
    <row r="2315" spans="1:12" x14ac:dyDescent="0.2">
      <c r="A2315">
        <v>856526</v>
      </c>
      <c r="B2315" t="s">
        <v>2670</v>
      </c>
      <c r="C2315" t="s">
        <v>2671</v>
      </c>
      <c r="D2315">
        <v>899.99</v>
      </c>
      <c r="E2315">
        <v>11211</v>
      </c>
      <c r="F2315">
        <v>1896</v>
      </c>
      <c r="G2315">
        <v>168</v>
      </c>
      <c r="H2315" t="s">
        <v>14</v>
      </c>
      <c r="I2315">
        <v>4.2913379999999997</v>
      </c>
      <c r="J2315">
        <v>10.5</v>
      </c>
      <c r="K2315" s="1">
        <v>42512</v>
      </c>
      <c r="L2315" t="s">
        <v>690</v>
      </c>
    </row>
    <row r="2317" spans="1:12" x14ac:dyDescent="0.2">
      <c r="A2317">
        <v>695656</v>
      </c>
      <c r="B2317" t="s">
        <v>2672</v>
      </c>
      <c r="C2317" t="s">
        <v>2673</v>
      </c>
      <c r="D2317">
        <v>399.99</v>
      </c>
      <c r="E2317">
        <v>89640</v>
      </c>
      <c r="F2317">
        <v>1893</v>
      </c>
      <c r="G2317">
        <v>46</v>
      </c>
      <c r="H2317" t="s">
        <v>14</v>
      </c>
      <c r="I2317">
        <v>4.3045270000000002</v>
      </c>
      <c r="J2317">
        <v>4</v>
      </c>
      <c r="K2317" s="1">
        <v>42350</v>
      </c>
      <c r="L2317" t="s">
        <v>28</v>
      </c>
    </row>
    <row r="2319" spans="1:12" x14ac:dyDescent="0.2">
      <c r="A2319">
        <v>82778</v>
      </c>
      <c r="B2319" t="s">
        <v>2674</v>
      </c>
      <c r="C2319" t="s">
        <v>2675</v>
      </c>
      <c r="D2319">
        <v>1299.99</v>
      </c>
      <c r="E2319">
        <v>15483</v>
      </c>
      <c r="F2319">
        <v>1893</v>
      </c>
      <c r="G2319">
        <v>136</v>
      </c>
      <c r="H2319" t="s">
        <v>14</v>
      </c>
      <c r="I2319">
        <v>4.3585900000000004</v>
      </c>
      <c r="J2319">
        <v>16</v>
      </c>
      <c r="K2319" s="1">
        <v>41509</v>
      </c>
      <c r="L2319" t="s">
        <v>77</v>
      </c>
    </row>
    <row r="2321" spans="1:12" x14ac:dyDescent="0.2">
      <c r="A2321">
        <v>1354088</v>
      </c>
      <c r="B2321" t="s">
        <v>2676</v>
      </c>
      <c r="C2321" t="s">
        <v>2677</v>
      </c>
      <c r="D2321">
        <v>399.99</v>
      </c>
      <c r="E2321">
        <v>13686</v>
      </c>
      <c r="F2321">
        <v>1887</v>
      </c>
      <c r="G2321">
        <v>42</v>
      </c>
      <c r="H2321" t="s">
        <v>56</v>
      </c>
      <c r="I2321">
        <v>4.0609380000000002</v>
      </c>
      <c r="J2321">
        <v>4</v>
      </c>
      <c r="K2321" s="1">
        <v>42996</v>
      </c>
      <c r="L2321" t="s">
        <v>2154</v>
      </c>
    </row>
    <row r="2323" spans="1:12" x14ac:dyDescent="0.2">
      <c r="A2323">
        <v>14346</v>
      </c>
      <c r="B2323" t="s">
        <v>2678</v>
      </c>
      <c r="C2323" t="s">
        <v>2679</v>
      </c>
      <c r="D2323">
        <v>1099.99</v>
      </c>
      <c r="E2323">
        <v>15754</v>
      </c>
      <c r="F2323">
        <v>1884</v>
      </c>
      <c r="G2323">
        <v>127</v>
      </c>
      <c r="H2323" t="s">
        <v>56</v>
      </c>
      <c r="I2323">
        <v>4.4072741999999998</v>
      </c>
      <c r="J2323">
        <v>7.5</v>
      </c>
      <c r="K2323" s="1">
        <v>40961</v>
      </c>
      <c r="L2323" t="s">
        <v>74</v>
      </c>
    </row>
    <row r="2325" spans="1:12" x14ac:dyDescent="0.2">
      <c r="A2325">
        <v>2796030</v>
      </c>
      <c r="B2325" t="s">
        <v>2680</v>
      </c>
      <c r="C2325" t="s">
        <v>2681</v>
      </c>
      <c r="D2325">
        <v>1299.99</v>
      </c>
      <c r="E2325">
        <v>15109</v>
      </c>
      <c r="F2325">
        <v>1883</v>
      </c>
      <c r="G2325">
        <v>45</v>
      </c>
      <c r="H2325" t="s">
        <v>56</v>
      </c>
      <c r="I2325">
        <v>4.6450440000000004</v>
      </c>
      <c r="J2325">
        <v>8.5</v>
      </c>
      <c r="K2325" s="1">
        <v>43865</v>
      </c>
      <c r="L2325" t="s">
        <v>2682</v>
      </c>
    </row>
    <row r="2327" spans="1:12" x14ac:dyDescent="0.2">
      <c r="A2327">
        <v>1351904</v>
      </c>
      <c r="B2327" t="s">
        <v>2683</v>
      </c>
      <c r="C2327" t="s">
        <v>2684</v>
      </c>
      <c r="D2327">
        <v>899.99</v>
      </c>
      <c r="E2327">
        <v>10825</v>
      </c>
      <c r="F2327">
        <v>1882</v>
      </c>
      <c r="G2327">
        <v>73</v>
      </c>
      <c r="H2327" t="s">
        <v>142</v>
      </c>
      <c r="I2327">
        <v>4.5615059999999996</v>
      </c>
      <c r="J2327">
        <v>5.5</v>
      </c>
      <c r="K2327" s="1">
        <v>42993</v>
      </c>
      <c r="L2327" t="s">
        <v>74</v>
      </c>
    </row>
    <row r="2329" spans="1:12" x14ac:dyDescent="0.2">
      <c r="A2329">
        <v>1803806</v>
      </c>
      <c r="B2329" t="s">
        <v>2685</v>
      </c>
      <c r="C2329" t="s">
        <v>2686</v>
      </c>
      <c r="D2329">
        <v>449.99</v>
      </c>
      <c r="E2329">
        <v>11526</v>
      </c>
      <c r="F2329">
        <v>1880</v>
      </c>
      <c r="G2329">
        <v>124</v>
      </c>
      <c r="H2329" t="s">
        <v>142</v>
      </c>
      <c r="I2329">
        <v>4.4736580000000004</v>
      </c>
      <c r="J2329">
        <v>13.5</v>
      </c>
      <c r="K2329" s="1">
        <v>43298</v>
      </c>
      <c r="L2329" t="s">
        <v>233</v>
      </c>
    </row>
    <row r="2331" spans="1:12" x14ac:dyDescent="0.2">
      <c r="A2331">
        <v>1487702</v>
      </c>
      <c r="B2331" t="s">
        <v>2687</v>
      </c>
      <c r="C2331" t="s">
        <v>2688</v>
      </c>
      <c r="D2331">
        <v>399.99</v>
      </c>
      <c r="E2331">
        <v>9690</v>
      </c>
      <c r="F2331">
        <v>1879</v>
      </c>
      <c r="G2331">
        <v>56</v>
      </c>
      <c r="H2331" t="s">
        <v>14</v>
      </c>
      <c r="I2331">
        <v>4.5151076000000003</v>
      </c>
      <c r="J2331">
        <v>47.5</v>
      </c>
      <c r="K2331" s="1">
        <v>43099</v>
      </c>
      <c r="L2331" t="s">
        <v>2689</v>
      </c>
    </row>
    <row r="2333" spans="1:12" x14ac:dyDescent="0.2">
      <c r="A2333">
        <v>4082782</v>
      </c>
      <c r="B2333" t="s">
        <v>2690</v>
      </c>
      <c r="C2333" t="s">
        <v>2691</v>
      </c>
      <c r="D2333">
        <v>1199.99</v>
      </c>
      <c r="E2333">
        <v>14772</v>
      </c>
      <c r="F2333">
        <v>1872</v>
      </c>
      <c r="G2333">
        <v>347</v>
      </c>
      <c r="H2333" t="s">
        <v>14</v>
      </c>
      <c r="I2333">
        <v>4.6027199999999997</v>
      </c>
      <c r="J2333">
        <v>56</v>
      </c>
      <c r="K2333" s="1">
        <v>44343</v>
      </c>
      <c r="L2333" t="s">
        <v>82</v>
      </c>
    </row>
    <row r="2335" spans="1:12" x14ac:dyDescent="0.2">
      <c r="A2335">
        <v>3901412</v>
      </c>
      <c r="B2335" t="s">
        <v>2692</v>
      </c>
      <c r="C2335" t="s">
        <v>2693</v>
      </c>
      <c r="D2335">
        <v>1199.99</v>
      </c>
      <c r="E2335">
        <v>28411</v>
      </c>
      <c r="F2335">
        <v>1872</v>
      </c>
      <c r="G2335">
        <v>83</v>
      </c>
      <c r="H2335" t="s">
        <v>56</v>
      </c>
      <c r="I2335">
        <v>4.2801020000000003</v>
      </c>
      <c r="J2335">
        <v>8</v>
      </c>
      <c r="K2335" s="1">
        <v>44264</v>
      </c>
      <c r="L2335" t="s">
        <v>2694</v>
      </c>
    </row>
    <row r="2337" spans="1:12" x14ac:dyDescent="0.2">
      <c r="A2337">
        <v>3669306</v>
      </c>
      <c r="B2337" t="s">
        <v>2695</v>
      </c>
      <c r="C2337" t="s">
        <v>2696</v>
      </c>
      <c r="D2337">
        <v>1899.99</v>
      </c>
      <c r="E2337">
        <v>11030</v>
      </c>
      <c r="F2337">
        <v>1871</v>
      </c>
      <c r="G2337">
        <v>82</v>
      </c>
      <c r="H2337" t="s">
        <v>14</v>
      </c>
      <c r="I2337">
        <v>4.4308100000000001</v>
      </c>
      <c r="J2337">
        <v>11</v>
      </c>
      <c r="K2337" s="1">
        <v>44164</v>
      </c>
      <c r="L2337" t="s">
        <v>384</v>
      </c>
    </row>
    <row r="2339" spans="1:12" x14ac:dyDescent="0.2">
      <c r="A2339">
        <v>1400228</v>
      </c>
      <c r="B2339" t="s">
        <v>2697</v>
      </c>
      <c r="C2339" t="s">
        <v>2698</v>
      </c>
      <c r="D2339">
        <v>799.99</v>
      </c>
      <c r="E2339">
        <v>25911</v>
      </c>
      <c r="F2339">
        <v>1868</v>
      </c>
      <c r="G2339">
        <v>56</v>
      </c>
      <c r="H2339" t="s">
        <v>14</v>
      </c>
      <c r="I2339">
        <v>4.4962030000000004</v>
      </c>
      <c r="J2339">
        <v>8</v>
      </c>
      <c r="K2339" s="1">
        <v>43027</v>
      </c>
      <c r="L2339" t="s">
        <v>255</v>
      </c>
    </row>
    <row r="2341" spans="1:12" x14ac:dyDescent="0.2">
      <c r="A2341">
        <v>5162418</v>
      </c>
      <c r="B2341" t="s">
        <v>2699</v>
      </c>
      <c r="C2341" t="s">
        <v>2700</v>
      </c>
      <c r="D2341">
        <v>1699.99</v>
      </c>
      <c r="E2341">
        <v>12896</v>
      </c>
      <c r="F2341">
        <v>1870</v>
      </c>
      <c r="G2341">
        <v>95</v>
      </c>
      <c r="H2341" t="s">
        <v>14</v>
      </c>
      <c r="I2341">
        <v>4.6159429999999997</v>
      </c>
      <c r="J2341">
        <v>6</v>
      </c>
      <c r="K2341" s="1">
        <v>44973</v>
      </c>
      <c r="L2341" t="s">
        <v>400</v>
      </c>
    </row>
    <row r="2343" spans="1:12" x14ac:dyDescent="0.2">
      <c r="A2343">
        <v>606096</v>
      </c>
      <c r="B2343" t="s">
        <v>2701</v>
      </c>
      <c r="C2343" t="s">
        <v>2702</v>
      </c>
      <c r="D2343">
        <v>799.99</v>
      </c>
      <c r="E2343">
        <v>15618</v>
      </c>
      <c r="F2343">
        <v>1868</v>
      </c>
      <c r="G2343">
        <v>204</v>
      </c>
      <c r="H2343" t="s">
        <v>14</v>
      </c>
      <c r="I2343">
        <v>4.6179695000000001</v>
      </c>
      <c r="J2343">
        <v>23.5</v>
      </c>
      <c r="K2343" s="1">
        <v>42255</v>
      </c>
      <c r="L2343" t="s">
        <v>77</v>
      </c>
    </row>
    <row r="2345" spans="1:12" x14ac:dyDescent="0.2">
      <c r="A2345">
        <v>4109064</v>
      </c>
      <c r="B2345" t="s">
        <v>2703</v>
      </c>
      <c r="C2345" t="s">
        <v>2704</v>
      </c>
      <c r="D2345">
        <v>1199.99</v>
      </c>
      <c r="E2345">
        <v>14130</v>
      </c>
      <c r="F2345">
        <v>1867</v>
      </c>
      <c r="G2345">
        <v>110</v>
      </c>
      <c r="H2345" t="s">
        <v>14</v>
      </c>
      <c r="I2345">
        <v>4.3894577000000004</v>
      </c>
      <c r="J2345">
        <v>15.5</v>
      </c>
      <c r="K2345" s="1">
        <v>44355</v>
      </c>
      <c r="L2345" t="s">
        <v>1865</v>
      </c>
    </row>
    <row r="2347" spans="1:12" x14ac:dyDescent="0.2">
      <c r="A2347">
        <v>4280734</v>
      </c>
      <c r="B2347" t="s">
        <v>2705</v>
      </c>
      <c r="C2347" t="s">
        <v>2706</v>
      </c>
      <c r="D2347">
        <v>399.99</v>
      </c>
      <c r="E2347">
        <v>119247</v>
      </c>
      <c r="F2347">
        <v>1866</v>
      </c>
      <c r="G2347">
        <v>25</v>
      </c>
      <c r="H2347" t="s">
        <v>56</v>
      </c>
      <c r="I2347">
        <v>4.4452433999999998</v>
      </c>
      <c r="J2347">
        <v>2</v>
      </c>
      <c r="K2347" s="1">
        <v>44443</v>
      </c>
      <c r="L2347" t="s">
        <v>48</v>
      </c>
    </row>
    <row r="2349" spans="1:12" x14ac:dyDescent="0.2">
      <c r="A2349">
        <v>1205354</v>
      </c>
      <c r="B2349" t="s">
        <v>2707</v>
      </c>
      <c r="C2349" t="s">
        <v>2708</v>
      </c>
      <c r="D2349">
        <v>899.99</v>
      </c>
      <c r="E2349">
        <v>12247</v>
      </c>
      <c r="F2349">
        <v>1865</v>
      </c>
      <c r="G2349">
        <v>74</v>
      </c>
      <c r="H2349" t="s">
        <v>14</v>
      </c>
      <c r="I2349">
        <v>4.6201249999999998</v>
      </c>
      <c r="J2349">
        <v>10</v>
      </c>
      <c r="K2349" s="1">
        <v>42860</v>
      </c>
      <c r="L2349" t="s">
        <v>104</v>
      </c>
    </row>
    <row r="2351" spans="1:12" x14ac:dyDescent="0.2">
      <c r="A2351">
        <v>1188176</v>
      </c>
      <c r="B2351" t="s">
        <v>2709</v>
      </c>
      <c r="C2351" t="s">
        <v>2710</v>
      </c>
      <c r="D2351">
        <v>399.99</v>
      </c>
      <c r="E2351">
        <v>10524</v>
      </c>
      <c r="F2351">
        <v>1865</v>
      </c>
      <c r="G2351">
        <v>169</v>
      </c>
      <c r="H2351" t="s">
        <v>14</v>
      </c>
      <c r="I2351">
        <v>4.6975737000000004</v>
      </c>
      <c r="J2351">
        <v>15</v>
      </c>
      <c r="K2351" s="1">
        <v>42846</v>
      </c>
      <c r="L2351" t="s">
        <v>28</v>
      </c>
    </row>
    <row r="2353" spans="1:12" x14ac:dyDescent="0.2">
      <c r="A2353">
        <v>2860646</v>
      </c>
      <c r="B2353" t="s">
        <v>2711</v>
      </c>
      <c r="C2353" t="s">
        <v>2712</v>
      </c>
      <c r="D2353">
        <v>399.99</v>
      </c>
      <c r="E2353">
        <v>38837</v>
      </c>
      <c r="F2353">
        <v>1864</v>
      </c>
      <c r="G2353">
        <v>58</v>
      </c>
      <c r="H2353" t="s">
        <v>56</v>
      </c>
      <c r="I2353">
        <v>4.4999520000000004</v>
      </c>
      <c r="J2353">
        <v>9</v>
      </c>
      <c r="K2353" s="1">
        <v>43899</v>
      </c>
      <c r="L2353" t="s">
        <v>2196</v>
      </c>
    </row>
    <row r="2355" spans="1:12" x14ac:dyDescent="0.2">
      <c r="A2355">
        <v>1140452</v>
      </c>
      <c r="B2355" t="s">
        <v>2713</v>
      </c>
      <c r="C2355" t="s">
        <v>2714</v>
      </c>
      <c r="D2355">
        <v>399.99</v>
      </c>
      <c r="E2355">
        <v>6827</v>
      </c>
      <c r="F2355">
        <v>1864</v>
      </c>
      <c r="G2355">
        <v>22</v>
      </c>
      <c r="H2355" t="s">
        <v>142</v>
      </c>
      <c r="I2355">
        <v>4.4408979999999998</v>
      </c>
      <c r="J2355">
        <v>1</v>
      </c>
      <c r="K2355" s="1">
        <v>42803</v>
      </c>
      <c r="L2355" t="s">
        <v>34</v>
      </c>
    </row>
    <row r="2357" spans="1:12" x14ac:dyDescent="0.2">
      <c r="A2357">
        <v>2020688</v>
      </c>
      <c r="B2357" t="s">
        <v>2715</v>
      </c>
      <c r="C2357" t="s">
        <v>2716</v>
      </c>
      <c r="D2357">
        <v>899.99</v>
      </c>
      <c r="E2357">
        <v>28742</v>
      </c>
      <c r="F2357">
        <v>1863</v>
      </c>
      <c r="G2357">
        <v>74</v>
      </c>
      <c r="H2357" t="s">
        <v>757</v>
      </c>
      <c r="I2357">
        <v>4.8144450000000001</v>
      </c>
      <c r="J2357">
        <v>9</v>
      </c>
      <c r="K2357" s="1">
        <v>43415</v>
      </c>
      <c r="L2357" t="s">
        <v>298</v>
      </c>
    </row>
    <row r="2359" spans="1:12" x14ac:dyDescent="0.2">
      <c r="A2359">
        <v>835604</v>
      </c>
      <c r="B2359" t="s">
        <v>2717</v>
      </c>
      <c r="C2359" t="s">
        <v>2718</v>
      </c>
      <c r="D2359">
        <v>899.99</v>
      </c>
      <c r="E2359">
        <v>10508</v>
      </c>
      <c r="F2359">
        <v>1862</v>
      </c>
      <c r="G2359">
        <v>59</v>
      </c>
      <c r="H2359" t="s">
        <v>14</v>
      </c>
      <c r="I2359">
        <v>4.544905</v>
      </c>
      <c r="J2359">
        <v>6</v>
      </c>
      <c r="K2359" s="1">
        <v>42489</v>
      </c>
      <c r="L2359" t="s">
        <v>322</v>
      </c>
    </row>
    <row r="2361" spans="1:12" x14ac:dyDescent="0.2">
      <c r="A2361">
        <v>2211838</v>
      </c>
      <c r="B2361" t="s">
        <v>2719</v>
      </c>
      <c r="C2361" t="s">
        <v>2720</v>
      </c>
      <c r="D2361">
        <v>399.99</v>
      </c>
      <c r="E2361">
        <v>33773</v>
      </c>
      <c r="F2361">
        <v>1861</v>
      </c>
      <c r="G2361">
        <v>25</v>
      </c>
      <c r="H2361" t="s">
        <v>142</v>
      </c>
      <c r="I2361">
        <v>4.3102539999999996</v>
      </c>
      <c r="J2361">
        <v>3.5</v>
      </c>
      <c r="K2361" s="1">
        <v>43507</v>
      </c>
      <c r="L2361" t="s">
        <v>476</v>
      </c>
    </row>
    <row r="2363" spans="1:12" x14ac:dyDescent="0.2">
      <c r="A2363">
        <v>2337800</v>
      </c>
      <c r="B2363" t="s">
        <v>2721</v>
      </c>
      <c r="C2363" t="s">
        <v>2722</v>
      </c>
      <c r="D2363">
        <v>399.99</v>
      </c>
      <c r="E2363">
        <v>185439</v>
      </c>
      <c r="F2363">
        <v>1859</v>
      </c>
      <c r="G2363">
        <v>31</v>
      </c>
      <c r="H2363" t="s">
        <v>56</v>
      </c>
      <c r="I2363">
        <v>4.5641210000000001</v>
      </c>
      <c r="J2363">
        <v>2</v>
      </c>
      <c r="K2363" s="1">
        <v>43580</v>
      </c>
      <c r="L2363" t="s">
        <v>48</v>
      </c>
    </row>
    <row r="2365" spans="1:12" x14ac:dyDescent="0.2">
      <c r="A2365">
        <v>2173750</v>
      </c>
      <c r="B2365" t="s">
        <v>2723</v>
      </c>
      <c r="C2365" t="s">
        <v>2724</v>
      </c>
      <c r="D2365">
        <v>1299.99</v>
      </c>
      <c r="E2365">
        <v>10503</v>
      </c>
      <c r="F2365">
        <v>1857</v>
      </c>
      <c r="G2365">
        <v>166</v>
      </c>
      <c r="H2365" t="s">
        <v>14</v>
      </c>
      <c r="I2365">
        <v>4.6643140000000001</v>
      </c>
      <c r="J2365">
        <v>12.5</v>
      </c>
      <c r="K2365" s="1">
        <v>43489</v>
      </c>
      <c r="L2365" t="s">
        <v>74</v>
      </c>
    </row>
    <row r="2367" spans="1:12" x14ac:dyDescent="0.2">
      <c r="A2367">
        <v>905850</v>
      </c>
      <c r="B2367" t="s">
        <v>2725</v>
      </c>
      <c r="C2367" t="s">
        <v>2726</v>
      </c>
      <c r="D2367">
        <v>799.99</v>
      </c>
      <c r="E2367">
        <v>9086</v>
      </c>
      <c r="F2367">
        <v>1856</v>
      </c>
      <c r="G2367">
        <v>128</v>
      </c>
      <c r="H2367" t="s">
        <v>14</v>
      </c>
      <c r="I2367">
        <v>4.4878799999999996</v>
      </c>
      <c r="J2367">
        <v>19</v>
      </c>
      <c r="K2367" s="1">
        <v>42566</v>
      </c>
      <c r="L2367" t="s">
        <v>476</v>
      </c>
    </row>
    <row r="2369" spans="1:12" x14ac:dyDescent="0.2">
      <c r="A2369">
        <v>5939718</v>
      </c>
      <c r="B2369" t="s">
        <v>2727</v>
      </c>
      <c r="C2369" t="s">
        <v>2728</v>
      </c>
      <c r="D2369">
        <v>699.99</v>
      </c>
      <c r="E2369">
        <v>10768</v>
      </c>
      <c r="F2369">
        <v>1881</v>
      </c>
      <c r="G2369">
        <v>114</v>
      </c>
      <c r="H2369" t="s">
        <v>56</v>
      </c>
      <c r="I2369">
        <v>4.5883890000000003</v>
      </c>
      <c r="J2369">
        <v>9.5</v>
      </c>
      <c r="K2369" s="1">
        <v>45405</v>
      </c>
      <c r="L2369" t="s">
        <v>394</v>
      </c>
    </row>
    <row r="2371" spans="1:12" x14ac:dyDescent="0.2">
      <c r="A2371">
        <v>31592</v>
      </c>
      <c r="B2371" t="s">
        <v>2729</v>
      </c>
      <c r="C2371" t="s">
        <v>2730</v>
      </c>
      <c r="D2371">
        <v>799.99</v>
      </c>
      <c r="E2371">
        <v>8517</v>
      </c>
      <c r="F2371">
        <v>1852</v>
      </c>
      <c r="G2371">
        <v>56</v>
      </c>
      <c r="H2371" t="s">
        <v>56</v>
      </c>
      <c r="I2371">
        <v>4.6288314000000002</v>
      </c>
      <c r="J2371">
        <v>13.5</v>
      </c>
      <c r="K2371" s="1">
        <v>41250</v>
      </c>
      <c r="L2371" t="s">
        <v>1224</v>
      </c>
    </row>
    <row r="2373" spans="1:12" x14ac:dyDescent="0.2">
      <c r="A2373">
        <v>2552991</v>
      </c>
      <c r="B2373" t="s">
        <v>2731</v>
      </c>
      <c r="C2373" t="s">
        <v>2732</v>
      </c>
      <c r="D2373">
        <v>899.99</v>
      </c>
      <c r="E2373">
        <v>13377</v>
      </c>
      <c r="F2373">
        <v>1852</v>
      </c>
      <c r="G2373">
        <v>102</v>
      </c>
      <c r="H2373" t="s">
        <v>14</v>
      </c>
      <c r="I2373">
        <v>4.423019</v>
      </c>
      <c r="J2373">
        <v>12</v>
      </c>
      <c r="K2373" s="1">
        <v>43718</v>
      </c>
      <c r="L2373" t="s">
        <v>2733</v>
      </c>
    </row>
    <row r="2375" spans="1:12" x14ac:dyDescent="0.2">
      <c r="A2375">
        <v>4404930</v>
      </c>
      <c r="B2375" t="s">
        <v>2734</v>
      </c>
      <c r="C2375" t="s">
        <v>2735</v>
      </c>
      <c r="D2375">
        <v>1199.99</v>
      </c>
      <c r="E2375">
        <v>11547</v>
      </c>
      <c r="F2375">
        <v>1842</v>
      </c>
      <c r="G2375">
        <v>140</v>
      </c>
      <c r="H2375" t="s">
        <v>14</v>
      </c>
      <c r="I2375">
        <v>4.3670486999999998</v>
      </c>
      <c r="J2375">
        <v>12.5</v>
      </c>
      <c r="K2375" s="1">
        <v>44519</v>
      </c>
      <c r="L2375" t="s">
        <v>695</v>
      </c>
    </row>
    <row r="2377" spans="1:12" x14ac:dyDescent="0.2">
      <c r="A2377">
        <v>3019460</v>
      </c>
      <c r="B2377" t="s">
        <v>2736</v>
      </c>
      <c r="C2377" t="s">
        <v>2737</v>
      </c>
      <c r="D2377">
        <v>1299.99</v>
      </c>
      <c r="E2377">
        <v>20360</v>
      </c>
      <c r="F2377">
        <v>1842</v>
      </c>
      <c r="G2377">
        <v>122</v>
      </c>
      <c r="H2377" t="s">
        <v>56</v>
      </c>
      <c r="I2377">
        <v>4.5311919999999999</v>
      </c>
      <c r="J2377">
        <v>13.5</v>
      </c>
      <c r="K2377" s="1">
        <v>43939</v>
      </c>
      <c r="L2377" t="s">
        <v>914</v>
      </c>
    </row>
    <row r="2379" spans="1:12" x14ac:dyDescent="0.2">
      <c r="A2379">
        <v>5351672</v>
      </c>
      <c r="B2379" t="s">
        <v>2738</v>
      </c>
      <c r="C2379" t="s">
        <v>2739</v>
      </c>
      <c r="D2379">
        <v>399.99</v>
      </c>
      <c r="E2379">
        <v>5083</v>
      </c>
      <c r="F2379">
        <v>1844</v>
      </c>
      <c r="G2379">
        <v>40</v>
      </c>
      <c r="H2379" t="s">
        <v>14</v>
      </c>
      <c r="I2379">
        <v>4.2409735</v>
      </c>
      <c r="J2379">
        <v>4.5</v>
      </c>
      <c r="K2379" s="1">
        <v>45074</v>
      </c>
      <c r="L2379" t="s">
        <v>394</v>
      </c>
    </row>
    <row r="2381" spans="1:12" x14ac:dyDescent="0.2">
      <c r="A2381">
        <v>3661024</v>
      </c>
      <c r="B2381" t="s">
        <v>2740</v>
      </c>
      <c r="C2381" t="s">
        <v>2741</v>
      </c>
      <c r="D2381">
        <v>699.99</v>
      </c>
      <c r="E2381">
        <v>103062</v>
      </c>
      <c r="F2381">
        <v>1841</v>
      </c>
      <c r="G2381">
        <v>166</v>
      </c>
      <c r="H2381" t="s">
        <v>14</v>
      </c>
      <c r="I2381">
        <v>4.6811129999999999</v>
      </c>
      <c r="J2381">
        <v>38.5</v>
      </c>
      <c r="K2381" s="1">
        <v>44161</v>
      </c>
      <c r="L2381" t="s">
        <v>48</v>
      </c>
    </row>
    <row r="2383" spans="1:12" x14ac:dyDescent="0.2">
      <c r="A2383">
        <v>527952</v>
      </c>
      <c r="B2383" t="s">
        <v>2742</v>
      </c>
      <c r="C2383" t="s">
        <v>2743</v>
      </c>
      <c r="D2383">
        <v>1599.99</v>
      </c>
      <c r="E2383">
        <v>13852</v>
      </c>
      <c r="F2383">
        <v>1840</v>
      </c>
      <c r="G2383">
        <v>170</v>
      </c>
      <c r="H2383" t="s">
        <v>14</v>
      </c>
      <c r="I2383">
        <v>4.7572989999999997</v>
      </c>
      <c r="J2383">
        <v>19.5</v>
      </c>
      <c r="K2383" s="1">
        <v>42169</v>
      </c>
      <c r="L2383" t="s">
        <v>263</v>
      </c>
    </row>
    <row r="2385" spans="1:12" x14ac:dyDescent="0.2">
      <c r="A2385">
        <v>4349122</v>
      </c>
      <c r="B2385" t="s">
        <v>2744</v>
      </c>
      <c r="C2385" t="s">
        <v>2745</v>
      </c>
      <c r="D2385">
        <v>1699.99</v>
      </c>
      <c r="E2385">
        <v>12068</v>
      </c>
      <c r="F2385">
        <v>1839</v>
      </c>
      <c r="G2385">
        <v>228</v>
      </c>
      <c r="H2385" t="s">
        <v>56</v>
      </c>
      <c r="I2385">
        <v>4.6496534</v>
      </c>
      <c r="J2385">
        <v>32.5</v>
      </c>
      <c r="K2385" s="1">
        <v>44483</v>
      </c>
      <c r="L2385" t="s">
        <v>25</v>
      </c>
    </row>
    <row r="2387" spans="1:12" x14ac:dyDescent="0.2">
      <c r="A2387">
        <v>4606286</v>
      </c>
      <c r="B2387" t="s">
        <v>2746</v>
      </c>
      <c r="C2387" t="s">
        <v>2747</v>
      </c>
      <c r="D2387">
        <v>1599.99</v>
      </c>
      <c r="E2387">
        <v>10307</v>
      </c>
      <c r="F2387">
        <v>1837</v>
      </c>
      <c r="G2387">
        <v>135</v>
      </c>
      <c r="H2387" t="s">
        <v>56</v>
      </c>
      <c r="I2387">
        <v>4.5520870000000002</v>
      </c>
      <c r="J2387">
        <v>16</v>
      </c>
      <c r="K2387" s="1">
        <v>44641</v>
      </c>
      <c r="L2387" t="s">
        <v>15</v>
      </c>
    </row>
    <row r="2389" spans="1:12" x14ac:dyDescent="0.2">
      <c r="A2389">
        <v>1655614</v>
      </c>
      <c r="B2389" t="s">
        <v>2748</v>
      </c>
      <c r="C2389" t="s">
        <v>2749</v>
      </c>
      <c r="D2389">
        <v>1499.99</v>
      </c>
      <c r="E2389">
        <v>11362</v>
      </c>
      <c r="F2389">
        <v>1837</v>
      </c>
      <c r="G2389">
        <v>190</v>
      </c>
      <c r="H2389" t="s">
        <v>56</v>
      </c>
      <c r="I2389">
        <v>4.6442193999999999</v>
      </c>
      <c r="J2389">
        <v>22.5</v>
      </c>
      <c r="K2389" s="1">
        <v>43210</v>
      </c>
      <c r="L2389" t="s">
        <v>25</v>
      </c>
    </row>
    <row r="2391" spans="1:12" x14ac:dyDescent="0.2">
      <c r="A2391">
        <v>1006914</v>
      </c>
      <c r="B2391" t="s">
        <v>2750</v>
      </c>
      <c r="C2391" t="s">
        <v>2751</v>
      </c>
      <c r="D2391">
        <v>1099.99</v>
      </c>
      <c r="E2391">
        <v>6621</v>
      </c>
      <c r="F2391">
        <v>1836</v>
      </c>
      <c r="G2391">
        <v>67</v>
      </c>
      <c r="H2391" t="s">
        <v>56</v>
      </c>
      <c r="I2391">
        <v>4.5959649999999996</v>
      </c>
      <c r="J2391">
        <v>5.5</v>
      </c>
      <c r="K2391" s="1">
        <v>42682</v>
      </c>
      <c r="L2391" t="s">
        <v>943</v>
      </c>
    </row>
    <row r="2393" spans="1:12" x14ac:dyDescent="0.2">
      <c r="A2393">
        <v>1520666</v>
      </c>
      <c r="B2393" t="s">
        <v>2752</v>
      </c>
      <c r="C2393" t="s">
        <v>2753</v>
      </c>
      <c r="D2393">
        <v>649.99</v>
      </c>
      <c r="E2393">
        <v>11441</v>
      </c>
      <c r="F2393">
        <v>1830</v>
      </c>
      <c r="G2393">
        <v>45</v>
      </c>
      <c r="H2393" t="s">
        <v>14</v>
      </c>
      <c r="I2393">
        <v>4.4646980000000003</v>
      </c>
      <c r="J2393">
        <v>3.5</v>
      </c>
      <c r="K2393" s="1">
        <v>43122</v>
      </c>
      <c r="L2393" t="s">
        <v>148</v>
      </c>
    </row>
    <row r="2395" spans="1:12" x14ac:dyDescent="0.2">
      <c r="A2395">
        <v>4471124</v>
      </c>
      <c r="B2395" t="s">
        <v>2754</v>
      </c>
      <c r="C2395" t="s">
        <v>2755</v>
      </c>
      <c r="D2395">
        <v>1299.99</v>
      </c>
      <c r="E2395">
        <v>36199</v>
      </c>
      <c r="F2395">
        <v>1835</v>
      </c>
      <c r="G2395">
        <v>111</v>
      </c>
      <c r="H2395" t="s">
        <v>14</v>
      </c>
      <c r="I2395">
        <v>4.5372329999999996</v>
      </c>
      <c r="J2395">
        <v>10</v>
      </c>
      <c r="K2395" s="1">
        <v>44562</v>
      </c>
      <c r="L2395" t="s">
        <v>15</v>
      </c>
    </row>
    <row r="2397" spans="1:12" x14ac:dyDescent="0.2">
      <c r="A2397">
        <v>4995646</v>
      </c>
      <c r="B2397" t="s">
        <v>2756</v>
      </c>
      <c r="C2397" t="s">
        <v>2757</v>
      </c>
      <c r="D2397">
        <v>799.99</v>
      </c>
      <c r="E2397">
        <v>13599</v>
      </c>
      <c r="F2397">
        <v>1832</v>
      </c>
      <c r="G2397">
        <v>78</v>
      </c>
      <c r="H2397" t="s">
        <v>142</v>
      </c>
      <c r="I2397">
        <v>4.227436</v>
      </c>
      <c r="J2397">
        <v>4</v>
      </c>
      <c r="K2397" s="1">
        <v>44890</v>
      </c>
      <c r="L2397" t="s">
        <v>2758</v>
      </c>
    </row>
    <row r="2399" spans="1:12" x14ac:dyDescent="0.2">
      <c r="A2399">
        <v>4202866</v>
      </c>
      <c r="B2399" t="s">
        <v>2759</v>
      </c>
      <c r="C2399" t="s">
        <v>2760</v>
      </c>
      <c r="D2399">
        <v>1299.99</v>
      </c>
      <c r="E2399">
        <v>13689</v>
      </c>
      <c r="F2399">
        <v>1824</v>
      </c>
      <c r="G2399">
        <v>95</v>
      </c>
      <c r="H2399" t="s">
        <v>14</v>
      </c>
      <c r="I2399">
        <v>4.5594234</v>
      </c>
      <c r="J2399">
        <v>11</v>
      </c>
      <c r="K2399" s="1">
        <v>44401</v>
      </c>
      <c r="L2399" t="s">
        <v>1402</v>
      </c>
    </row>
    <row r="2401" spans="1:12" x14ac:dyDescent="0.2">
      <c r="A2401">
        <v>1967418</v>
      </c>
      <c r="B2401" t="s">
        <v>2761</v>
      </c>
      <c r="C2401" t="s">
        <v>2762</v>
      </c>
      <c r="D2401">
        <v>399.99</v>
      </c>
      <c r="E2401">
        <v>37562</v>
      </c>
      <c r="F2401">
        <v>1824</v>
      </c>
      <c r="G2401">
        <v>50</v>
      </c>
      <c r="H2401" t="s">
        <v>56</v>
      </c>
      <c r="I2401">
        <v>4.1339293000000001</v>
      </c>
      <c r="J2401">
        <v>3</v>
      </c>
      <c r="K2401" s="1">
        <v>43388</v>
      </c>
      <c r="L2401" t="s">
        <v>68</v>
      </c>
    </row>
    <row r="2403" spans="1:12" x14ac:dyDescent="0.2">
      <c r="A2403">
        <v>5348848</v>
      </c>
      <c r="B2403" t="s">
        <v>2763</v>
      </c>
      <c r="C2403" t="s">
        <v>2764</v>
      </c>
      <c r="D2403">
        <v>1299.99</v>
      </c>
      <c r="E2403">
        <v>12576</v>
      </c>
      <c r="F2403">
        <v>1839</v>
      </c>
      <c r="G2403">
        <v>534</v>
      </c>
      <c r="H2403" t="s">
        <v>14</v>
      </c>
      <c r="I2403">
        <v>4.7982984000000002</v>
      </c>
      <c r="J2403">
        <v>71.5</v>
      </c>
      <c r="K2403" s="1">
        <v>45072</v>
      </c>
      <c r="L2403" t="s">
        <v>394</v>
      </c>
    </row>
    <row r="2405" spans="1:12" x14ac:dyDescent="0.2">
      <c r="A2405">
        <v>1471632</v>
      </c>
      <c r="B2405" t="s">
        <v>2765</v>
      </c>
      <c r="C2405" t="s">
        <v>2766</v>
      </c>
      <c r="D2405">
        <v>699.99</v>
      </c>
      <c r="E2405">
        <v>9419</v>
      </c>
      <c r="F2405">
        <v>1819</v>
      </c>
      <c r="G2405">
        <v>99</v>
      </c>
      <c r="H2405" t="s">
        <v>56</v>
      </c>
      <c r="I2405">
        <v>4.2446913999999998</v>
      </c>
      <c r="J2405">
        <v>8</v>
      </c>
      <c r="K2405" s="1">
        <v>43085</v>
      </c>
      <c r="L2405" t="s">
        <v>447</v>
      </c>
    </row>
    <row r="2407" spans="1:12" x14ac:dyDescent="0.2">
      <c r="A2407">
        <v>2444060</v>
      </c>
      <c r="B2407" t="s">
        <v>2767</v>
      </c>
      <c r="C2407" t="s">
        <v>2768</v>
      </c>
      <c r="D2407">
        <v>399.99</v>
      </c>
      <c r="E2407">
        <v>156948</v>
      </c>
      <c r="F2407">
        <v>1812</v>
      </c>
      <c r="G2407">
        <v>9</v>
      </c>
      <c r="H2407" t="s">
        <v>56</v>
      </c>
      <c r="I2407">
        <v>4.0086335999999996</v>
      </c>
      <c r="J2407">
        <v>37</v>
      </c>
      <c r="K2407" s="1">
        <v>43650</v>
      </c>
      <c r="L2407" t="s">
        <v>18</v>
      </c>
    </row>
    <row r="2409" spans="1:12" x14ac:dyDescent="0.2">
      <c r="A2409">
        <v>2086348</v>
      </c>
      <c r="B2409" t="s">
        <v>2769</v>
      </c>
      <c r="C2409" t="s">
        <v>2770</v>
      </c>
      <c r="D2409">
        <v>399.99</v>
      </c>
      <c r="E2409">
        <v>48730</v>
      </c>
      <c r="F2409">
        <v>1807</v>
      </c>
      <c r="G2409">
        <v>98</v>
      </c>
      <c r="H2409" t="s">
        <v>14</v>
      </c>
      <c r="I2409">
        <v>4.3369726999999996</v>
      </c>
      <c r="J2409">
        <v>7.5</v>
      </c>
      <c r="K2409" s="1">
        <v>43448</v>
      </c>
      <c r="L2409" t="s">
        <v>15</v>
      </c>
    </row>
    <row r="2411" spans="1:12" x14ac:dyDescent="0.2">
      <c r="A2411">
        <v>1345720</v>
      </c>
      <c r="B2411" t="s">
        <v>2771</v>
      </c>
      <c r="C2411" t="s">
        <v>2772</v>
      </c>
      <c r="D2411">
        <v>399.99</v>
      </c>
      <c r="E2411">
        <v>10595</v>
      </c>
      <c r="F2411">
        <v>1804</v>
      </c>
      <c r="G2411">
        <v>46</v>
      </c>
      <c r="H2411" t="s">
        <v>142</v>
      </c>
      <c r="I2411">
        <v>4.3906790000000004</v>
      </c>
      <c r="J2411">
        <v>4.5</v>
      </c>
      <c r="K2411" s="1">
        <v>42986</v>
      </c>
      <c r="L2411" t="s">
        <v>25</v>
      </c>
    </row>
    <row r="2413" spans="1:12" x14ac:dyDescent="0.2">
      <c r="A2413">
        <v>3439964</v>
      </c>
      <c r="B2413" t="s">
        <v>2773</v>
      </c>
      <c r="C2413" t="s">
        <v>2774</v>
      </c>
      <c r="D2413">
        <v>1099.99</v>
      </c>
      <c r="E2413">
        <v>9154</v>
      </c>
      <c r="F2413">
        <v>1803</v>
      </c>
      <c r="G2413">
        <v>59</v>
      </c>
      <c r="H2413" t="s">
        <v>56</v>
      </c>
      <c r="I2413">
        <v>4.6912250000000002</v>
      </c>
      <c r="J2413">
        <v>10</v>
      </c>
      <c r="K2413" s="1">
        <v>44065</v>
      </c>
      <c r="L2413" t="s">
        <v>1315</v>
      </c>
    </row>
    <row r="2415" spans="1:12" x14ac:dyDescent="0.2">
      <c r="A2415">
        <v>4271184</v>
      </c>
      <c r="B2415" t="s">
        <v>2775</v>
      </c>
      <c r="C2415" t="s">
        <v>2776</v>
      </c>
      <c r="D2415">
        <v>399.99</v>
      </c>
      <c r="E2415">
        <v>119889</v>
      </c>
      <c r="F2415">
        <v>1799</v>
      </c>
      <c r="G2415">
        <v>8</v>
      </c>
      <c r="H2415" t="s">
        <v>56</v>
      </c>
      <c r="I2415">
        <v>4.3570523000000003</v>
      </c>
      <c r="J2415">
        <v>1</v>
      </c>
      <c r="K2415" s="1">
        <v>44438</v>
      </c>
      <c r="L2415" t="s">
        <v>48</v>
      </c>
    </row>
    <row r="2417" spans="1:12" x14ac:dyDescent="0.2">
      <c r="A2417">
        <v>1283470</v>
      </c>
      <c r="B2417" t="s">
        <v>2777</v>
      </c>
      <c r="C2417" t="s">
        <v>2778</v>
      </c>
      <c r="D2417">
        <v>1499.99</v>
      </c>
      <c r="E2417">
        <v>14144</v>
      </c>
      <c r="F2417">
        <v>1798</v>
      </c>
      <c r="G2417">
        <v>98</v>
      </c>
      <c r="H2417" t="s">
        <v>142</v>
      </c>
      <c r="I2417">
        <v>4.3424535000000004</v>
      </c>
      <c r="J2417">
        <v>10</v>
      </c>
      <c r="K2417" s="1">
        <v>42923</v>
      </c>
      <c r="L2417" t="s">
        <v>71</v>
      </c>
    </row>
    <row r="2419" spans="1:12" x14ac:dyDescent="0.2">
      <c r="A2419">
        <v>1326916</v>
      </c>
      <c r="B2419" t="s">
        <v>2779</v>
      </c>
      <c r="C2419" t="s">
        <v>2780</v>
      </c>
      <c r="D2419">
        <v>399.99</v>
      </c>
      <c r="E2419">
        <v>170572</v>
      </c>
      <c r="F2419">
        <v>1791</v>
      </c>
      <c r="G2419">
        <v>17</v>
      </c>
      <c r="H2419" t="s">
        <v>56</v>
      </c>
      <c r="I2419">
        <v>4.1270255999999996</v>
      </c>
      <c r="J2419">
        <v>2.5</v>
      </c>
      <c r="K2419" s="1">
        <v>42968</v>
      </c>
      <c r="L2419" t="s">
        <v>221</v>
      </c>
    </row>
    <row r="2421" spans="1:12" x14ac:dyDescent="0.2">
      <c r="A2421">
        <v>3986850</v>
      </c>
      <c r="B2421" t="s">
        <v>2781</v>
      </c>
      <c r="C2421" t="s">
        <v>2782</v>
      </c>
      <c r="D2421">
        <v>999.99</v>
      </c>
      <c r="E2421">
        <v>10701</v>
      </c>
      <c r="F2421">
        <v>1790</v>
      </c>
      <c r="G2421">
        <v>79</v>
      </c>
      <c r="H2421" t="s">
        <v>14</v>
      </c>
      <c r="I2421">
        <v>4.4088279999999997</v>
      </c>
      <c r="J2421">
        <v>10</v>
      </c>
      <c r="K2421" s="1">
        <v>44302</v>
      </c>
      <c r="L2421" t="s">
        <v>333</v>
      </c>
    </row>
    <row r="2423" spans="1:12" x14ac:dyDescent="0.2">
      <c r="A2423">
        <v>1586988</v>
      </c>
      <c r="B2423" t="s">
        <v>2783</v>
      </c>
      <c r="C2423" t="s">
        <v>2784</v>
      </c>
      <c r="D2423">
        <v>799.99</v>
      </c>
      <c r="E2423">
        <v>43265</v>
      </c>
      <c r="F2423">
        <v>1789</v>
      </c>
      <c r="G2423">
        <v>429</v>
      </c>
      <c r="H2423" t="s">
        <v>14</v>
      </c>
      <c r="I2423">
        <v>4.6542152999999997</v>
      </c>
      <c r="J2423">
        <v>42.5</v>
      </c>
      <c r="K2423" s="1">
        <v>43167</v>
      </c>
      <c r="L2423" t="s">
        <v>28</v>
      </c>
    </row>
    <row r="2425" spans="1:12" x14ac:dyDescent="0.2">
      <c r="A2425">
        <v>3077084</v>
      </c>
      <c r="B2425" t="s">
        <v>2785</v>
      </c>
      <c r="C2425" t="s">
        <v>2786</v>
      </c>
      <c r="D2425">
        <v>399.99</v>
      </c>
      <c r="E2425">
        <v>112572</v>
      </c>
      <c r="F2425">
        <v>1789</v>
      </c>
      <c r="G2425">
        <v>140</v>
      </c>
      <c r="H2425" t="s">
        <v>14</v>
      </c>
      <c r="I2425">
        <v>4.3123170000000002</v>
      </c>
      <c r="J2425">
        <v>23</v>
      </c>
      <c r="K2425" s="1">
        <v>43952</v>
      </c>
      <c r="L2425" t="s">
        <v>39</v>
      </c>
    </row>
    <row r="2427" spans="1:12" x14ac:dyDescent="0.2">
      <c r="A2427">
        <v>427530</v>
      </c>
      <c r="B2427" t="s">
        <v>2787</v>
      </c>
      <c r="C2427" t="s">
        <v>2788</v>
      </c>
      <c r="D2427">
        <v>399.99</v>
      </c>
      <c r="E2427">
        <v>16632</v>
      </c>
      <c r="F2427">
        <v>1786</v>
      </c>
      <c r="G2427">
        <v>231</v>
      </c>
      <c r="H2427" t="s">
        <v>14</v>
      </c>
      <c r="I2427">
        <v>3.9561636</v>
      </c>
      <c r="J2427">
        <v>31</v>
      </c>
      <c r="K2427" s="1">
        <v>42055</v>
      </c>
      <c r="L2427" t="s">
        <v>408</v>
      </c>
    </row>
    <row r="2429" spans="1:12" x14ac:dyDescent="0.2">
      <c r="A2429">
        <v>866460</v>
      </c>
      <c r="B2429" t="s">
        <v>2789</v>
      </c>
      <c r="C2429" t="s">
        <v>2790</v>
      </c>
      <c r="D2429">
        <v>399.99</v>
      </c>
      <c r="E2429">
        <v>57870</v>
      </c>
      <c r="F2429">
        <v>1786</v>
      </c>
      <c r="G2429">
        <v>66</v>
      </c>
      <c r="H2429" t="s">
        <v>56</v>
      </c>
      <c r="I2429">
        <v>4.3668838000000001</v>
      </c>
      <c r="J2429">
        <v>3</v>
      </c>
      <c r="K2429" s="1">
        <v>42523</v>
      </c>
      <c r="L2429" t="s">
        <v>113</v>
      </c>
    </row>
    <row r="2431" spans="1:12" x14ac:dyDescent="0.2">
      <c r="A2431">
        <v>706978</v>
      </c>
      <c r="B2431" t="s">
        <v>2791</v>
      </c>
      <c r="C2431" t="s">
        <v>2792</v>
      </c>
      <c r="D2431">
        <v>399.99</v>
      </c>
      <c r="E2431">
        <v>41768</v>
      </c>
      <c r="F2431">
        <v>1782</v>
      </c>
      <c r="G2431">
        <v>51</v>
      </c>
      <c r="H2431" t="s">
        <v>14</v>
      </c>
      <c r="I2431">
        <v>3.9497944999999999</v>
      </c>
      <c r="J2431">
        <v>10.5</v>
      </c>
      <c r="K2431" s="1">
        <v>42364</v>
      </c>
      <c r="L2431" t="s">
        <v>353</v>
      </c>
    </row>
    <row r="2433" spans="1:12" x14ac:dyDescent="0.2">
      <c r="A2433">
        <v>1433316</v>
      </c>
      <c r="B2433" t="s">
        <v>2793</v>
      </c>
      <c r="C2433" t="s">
        <v>2794</v>
      </c>
      <c r="D2433">
        <v>399.99</v>
      </c>
      <c r="E2433">
        <v>11982</v>
      </c>
      <c r="F2433">
        <v>1782</v>
      </c>
      <c r="G2433">
        <v>187</v>
      </c>
      <c r="H2433" t="s">
        <v>14</v>
      </c>
      <c r="I2433">
        <v>4.4430366000000001</v>
      </c>
      <c r="J2433">
        <v>37.5</v>
      </c>
      <c r="K2433" s="1">
        <v>43053</v>
      </c>
      <c r="L2433" t="s">
        <v>373</v>
      </c>
    </row>
    <row r="2435" spans="1:12" x14ac:dyDescent="0.2">
      <c r="A2435">
        <v>1667230</v>
      </c>
      <c r="B2435" t="s">
        <v>2795</v>
      </c>
      <c r="C2435" t="s">
        <v>2796</v>
      </c>
      <c r="D2435">
        <v>799.99</v>
      </c>
      <c r="E2435">
        <v>32343</v>
      </c>
      <c r="F2435">
        <v>1781</v>
      </c>
      <c r="G2435">
        <v>46</v>
      </c>
      <c r="H2435" t="s">
        <v>142</v>
      </c>
      <c r="I2435">
        <v>4.2549359999999998</v>
      </c>
      <c r="J2435">
        <v>2.5</v>
      </c>
      <c r="K2435" s="1">
        <v>43218</v>
      </c>
      <c r="L2435" t="s">
        <v>77</v>
      </c>
    </row>
    <row r="2437" spans="1:12" x14ac:dyDescent="0.2">
      <c r="A2437">
        <v>580466</v>
      </c>
      <c r="B2437" t="s">
        <v>2797</v>
      </c>
      <c r="C2437" t="s">
        <v>2798</v>
      </c>
      <c r="D2437">
        <v>699.99</v>
      </c>
      <c r="E2437">
        <v>85001</v>
      </c>
      <c r="F2437">
        <v>1777</v>
      </c>
      <c r="G2437">
        <v>144</v>
      </c>
      <c r="H2437" t="s">
        <v>14</v>
      </c>
      <c r="I2437">
        <v>4.1097910000000004</v>
      </c>
      <c r="J2437">
        <v>20</v>
      </c>
      <c r="K2437" s="1">
        <v>42227</v>
      </c>
      <c r="L2437" t="s">
        <v>2799</v>
      </c>
    </row>
    <row r="2439" spans="1:12" x14ac:dyDescent="0.2">
      <c r="A2439">
        <v>641868</v>
      </c>
      <c r="B2439" t="s">
        <v>2800</v>
      </c>
      <c r="C2439" t="s">
        <v>2801</v>
      </c>
      <c r="D2439">
        <v>399.99</v>
      </c>
      <c r="E2439">
        <v>12032</v>
      </c>
      <c r="F2439">
        <v>1776</v>
      </c>
      <c r="G2439">
        <v>95</v>
      </c>
      <c r="H2439" t="s">
        <v>14</v>
      </c>
      <c r="I2439">
        <v>4.2748603999999997</v>
      </c>
      <c r="J2439">
        <v>8</v>
      </c>
      <c r="K2439" s="1">
        <v>42292</v>
      </c>
      <c r="L2439" t="s">
        <v>90</v>
      </c>
    </row>
    <row r="2441" spans="1:12" x14ac:dyDescent="0.2">
      <c r="A2441">
        <v>1735948</v>
      </c>
      <c r="B2441" t="s">
        <v>2802</v>
      </c>
      <c r="C2441" t="s">
        <v>2803</v>
      </c>
      <c r="D2441">
        <v>399.99</v>
      </c>
      <c r="E2441">
        <v>220213</v>
      </c>
      <c r="F2441">
        <v>1776</v>
      </c>
      <c r="G2441">
        <v>40</v>
      </c>
      <c r="H2441" t="s">
        <v>14</v>
      </c>
      <c r="I2441">
        <v>4.2880640000000003</v>
      </c>
      <c r="J2441">
        <v>3</v>
      </c>
      <c r="K2441" s="1">
        <v>43258</v>
      </c>
      <c r="L2441" t="s">
        <v>48</v>
      </c>
    </row>
    <row r="2443" spans="1:12" x14ac:dyDescent="0.2">
      <c r="A2443">
        <v>1006562</v>
      </c>
      <c r="B2443" t="s">
        <v>2804</v>
      </c>
      <c r="C2443" t="s">
        <v>2805</v>
      </c>
      <c r="D2443">
        <v>999.99</v>
      </c>
      <c r="E2443">
        <v>11342</v>
      </c>
      <c r="F2443">
        <v>1772</v>
      </c>
      <c r="G2443">
        <v>171</v>
      </c>
      <c r="H2443" t="s">
        <v>14</v>
      </c>
      <c r="I2443">
        <v>4.3897557000000003</v>
      </c>
      <c r="J2443">
        <v>16.5</v>
      </c>
      <c r="K2443" s="1">
        <v>42682</v>
      </c>
      <c r="L2443" t="s">
        <v>540</v>
      </c>
    </row>
    <row r="2445" spans="1:12" x14ac:dyDescent="0.2">
      <c r="A2445">
        <v>679242</v>
      </c>
      <c r="B2445" t="s">
        <v>2806</v>
      </c>
      <c r="C2445" t="s">
        <v>2807</v>
      </c>
      <c r="D2445">
        <v>599.99</v>
      </c>
      <c r="E2445">
        <v>11561</v>
      </c>
      <c r="F2445">
        <v>1772</v>
      </c>
      <c r="G2445">
        <v>127</v>
      </c>
      <c r="H2445" t="s">
        <v>14</v>
      </c>
      <c r="I2445">
        <v>4.0731916000000004</v>
      </c>
      <c r="J2445">
        <v>14</v>
      </c>
      <c r="K2445" s="1">
        <v>42332</v>
      </c>
      <c r="L2445" t="s">
        <v>328</v>
      </c>
    </row>
    <row r="2447" spans="1:12" x14ac:dyDescent="0.2">
      <c r="A2447">
        <v>4601546</v>
      </c>
      <c r="B2447" t="s">
        <v>2808</v>
      </c>
      <c r="C2447" t="s">
        <v>2809</v>
      </c>
      <c r="D2447">
        <v>1299.99</v>
      </c>
      <c r="E2447">
        <v>14359</v>
      </c>
      <c r="F2447">
        <v>1775</v>
      </c>
      <c r="G2447">
        <v>241</v>
      </c>
      <c r="H2447" t="s">
        <v>56</v>
      </c>
      <c r="I2447">
        <v>4.625648</v>
      </c>
      <c r="J2447">
        <v>10</v>
      </c>
      <c r="K2447" s="1">
        <v>44637</v>
      </c>
      <c r="L2447" t="s">
        <v>1103</v>
      </c>
    </row>
    <row r="2449" spans="1:12" x14ac:dyDescent="0.2">
      <c r="A2449">
        <v>2327688</v>
      </c>
      <c r="B2449" t="s">
        <v>2810</v>
      </c>
      <c r="C2449" t="s">
        <v>2811</v>
      </c>
      <c r="D2449">
        <v>399.99</v>
      </c>
      <c r="E2449">
        <v>13066</v>
      </c>
      <c r="F2449">
        <v>1769</v>
      </c>
      <c r="G2449">
        <v>75</v>
      </c>
      <c r="H2449" t="s">
        <v>14</v>
      </c>
      <c r="I2449">
        <v>4.191624</v>
      </c>
      <c r="J2449">
        <v>11.5</v>
      </c>
      <c r="K2449" s="1">
        <v>43573</v>
      </c>
      <c r="L2449" t="s">
        <v>198</v>
      </c>
    </row>
    <row r="2451" spans="1:12" x14ac:dyDescent="0.2">
      <c r="A2451">
        <v>3673318</v>
      </c>
      <c r="B2451" t="s">
        <v>2812</v>
      </c>
      <c r="C2451" t="s">
        <v>2813</v>
      </c>
      <c r="D2451">
        <v>1099.99</v>
      </c>
      <c r="E2451">
        <v>9621</v>
      </c>
      <c r="F2451">
        <v>1769</v>
      </c>
      <c r="G2451">
        <v>198</v>
      </c>
      <c r="H2451" t="s">
        <v>142</v>
      </c>
      <c r="I2451">
        <v>4.4989933999999998</v>
      </c>
      <c r="J2451">
        <v>17.5</v>
      </c>
      <c r="K2451" s="1">
        <v>44166</v>
      </c>
      <c r="L2451" t="s">
        <v>1516</v>
      </c>
    </row>
    <row r="2453" spans="1:12" x14ac:dyDescent="0.2">
      <c r="A2453">
        <v>4310724</v>
      </c>
      <c r="B2453" t="s">
        <v>2814</v>
      </c>
      <c r="C2453" t="s">
        <v>2815</v>
      </c>
      <c r="D2453">
        <v>1299.99</v>
      </c>
      <c r="E2453">
        <v>13992</v>
      </c>
      <c r="F2453">
        <v>1769</v>
      </c>
      <c r="G2453">
        <v>220</v>
      </c>
      <c r="H2453" t="s">
        <v>14</v>
      </c>
      <c r="I2453">
        <v>4.7072510000000003</v>
      </c>
      <c r="J2453">
        <v>19.5</v>
      </c>
      <c r="K2453" s="1">
        <v>44460</v>
      </c>
      <c r="L2453" t="s">
        <v>95</v>
      </c>
    </row>
    <row r="2455" spans="1:12" x14ac:dyDescent="0.2">
      <c r="A2455">
        <v>2444070</v>
      </c>
      <c r="B2455" t="s">
        <v>2816</v>
      </c>
      <c r="C2455" t="s">
        <v>2817</v>
      </c>
      <c r="D2455">
        <v>399.99</v>
      </c>
      <c r="E2455">
        <v>183236</v>
      </c>
      <c r="F2455">
        <v>1766</v>
      </c>
      <c r="G2455">
        <v>14</v>
      </c>
      <c r="H2455" t="s">
        <v>56</v>
      </c>
      <c r="I2455">
        <v>4.4262040000000002</v>
      </c>
      <c r="J2455">
        <v>1</v>
      </c>
      <c r="K2455" s="1">
        <v>43650</v>
      </c>
      <c r="L2455" t="s">
        <v>2818</v>
      </c>
    </row>
    <row r="2457" spans="1:12" x14ac:dyDescent="0.2">
      <c r="A2457">
        <v>3559007</v>
      </c>
      <c r="B2457" t="s">
        <v>2819</v>
      </c>
      <c r="C2457" t="s">
        <v>2820</v>
      </c>
      <c r="D2457">
        <v>399.99</v>
      </c>
      <c r="E2457">
        <v>234001</v>
      </c>
      <c r="F2457">
        <v>1765</v>
      </c>
      <c r="G2457">
        <v>75</v>
      </c>
      <c r="H2457" t="s">
        <v>56</v>
      </c>
      <c r="I2457">
        <v>4.4224420000000002</v>
      </c>
      <c r="J2457">
        <v>4.5</v>
      </c>
      <c r="K2457" s="1">
        <v>44114</v>
      </c>
      <c r="L2457" t="s">
        <v>15</v>
      </c>
    </row>
    <row r="2459" spans="1:12" x14ac:dyDescent="0.2">
      <c r="A2459">
        <v>1554318</v>
      </c>
      <c r="B2459" t="s">
        <v>2821</v>
      </c>
      <c r="C2459" t="s">
        <v>2822</v>
      </c>
      <c r="D2459">
        <v>399.99</v>
      </c>
      <c r="E2459">
        <v>11437</v>
      </c>
      <c r="F2459">
        <v>1763</v>
      </c>
      <c r="G2459">
        <v>63</v>
      </c>
      <c r="H2459" t="s">
        <v>14</v>
      </c>
      <c r="I2459">
        <v>4.4907402999999997</v>
      </c>
      <c r="J2459">
        <v>10.5</v>
      </c>
      <c r="K2459" s="1">
        <v>43145</v>
      </c>
      <c r="L2459" t="s">
        <v>2823</v>
      </c>
    </row>
    <row r="2461" spans="1:12" x14ac:dyDescent="0.2">
      <c r="A2461">
        <v>2334226</v>
      </c>
      <c r="B2461" t="s">
        <v>2824</v>
      </c>
      <c r="C2461" t="s">
        <v>2825</v>
      </c>
      <c r="D2461">
        <v>399.99</v>
      </c>
      <c r="E2461">
        <v>174218</v>
      </c>
      <c r="F2461">
        <v>1763</v>
      </c>
      <c r="G2461">
        <v>62</v>
      </c>
      <c r="H2461" t="s">
        <v>56</v>
      </c>
      <c r="I2461">
        <v>4.4130950000000002</v>
      </c>
      <c r="J2461">
        <v>4</v>
      </c>
      <c r="K2461" s="1">
        <v>43578</v>
      </c>
      <c r="L2461" t="s">
        <v>18</v>
      </c>
    </row>
    <row r="2463" spans="1:12" x14ac:dyDescent="0.2">
      <c r="A2463">
        <v>1887122</v>
      </c>
      <c r="B2463" t="s">
        <v>2826</v>
      </c>
      <c r="C2463" t="s">
        <v>2827</v>
      </c>
      <c r="D2463">
        <v>1199.99</v>
      </c>
      <c r="E2463">
        <v>29198</v>
      </c>
      <c r="F2463">
        <v>1760</v>
      </c>
      <c r="G2463">
        <v>85</v>
      </c>
      <c r="H2463" t="s">
        <v>142</v>
      </c>
      <c r="I2463">
        <v>4.8383216999999998</v>
      </c>
      <c r="J2463">
        <v>22</v>
      </c>
      <c r="K2463" s="1">
        <v>43343</v>
      </c>
      <c r="L2463" t="s">
        <v>15</v>
      </c>
    </row>
    <row r="2465" spans="1:12" x14ac:dyDescent="0.2">
      <c r="A2465">
        <v>1735750</v>
      </c>
      <c r="B2465" t="s">
        <v>2828</v>
      </c>
      <c r="C2465" t="s">
        <v>2829</v>
      </c>
      <c r="D2465">
        <v>399.99</v>
      </c>
      <c r="E2465">
        <v>48926</v>
      </c>
      <c r="F2465">
        <v>1759</v>
      </c>
      <c r="G2465">
        <v>27</v>
      </c>
      <c r="H2465" t="s">
        <v>56</v>
      </c>
      <c r="I2465">
        <v>4.5074715999999997</v>
      </c>
      <c r="J2465">
        <v>4</v>
      </c>
      <c r="K2465" s="1">
        <v>43258</v>
      </c>
      <c r="L2465" t="s">
        <v>15</v>
      </c>
    </row>
    <row r="2467" spans="1:12" x14ac:dyDescent="0.2">
      <c r="A2467">
        <v>2859872</v>
      </c>
      <c r="B2467" t="s">
        <v>2830</v>
      </c>
      <c r="C2467" t="s">
        <v>2831</v>
      </c>
      <c r="D2467">
        <v>1099.99</v>
      </c>
      <c r="E2467">
        <v>158524</v>
      </c>
      <c r="F2467">
        <v>1757</v>
      </c>
      <c r="G2467">
        <v>104</v>
      </c>
      <c r="H2467" t="s">
        <v>14</v>
      </c>
      <c r="I2467">
        <v>4.5987070000000001</v>
      </c>
      <c r="J2467">
        <v>13.5</v>
      </c>
      <c r="K2467" s="1">
        <v>43899</v>
      </c>
      <c r="L2467" t="s">
        <v>770</v>
      </c>
    </row>
    <row r="2469" spans="1:12" x14ac:dyDescent="0.2">
      <c r="A2469">
        <v>2690172</v>
      </c>
      <c r="B2469" t="s">
        <v>2832</v>
      </c>
      <c r="C2469" t="s">
        <v>2833</v>
      </c>
      <c r="D2469">
        <v>799.99</v>
      </c>
      <c r="E2469">
        <v>12107</v>
      </c>
      <c r="F2469">
        <v>1754</v>
      </c>
      <c r="G2469">
        <v>61</v>
      </c>
      <c r="H2469" t="s">
        <v>142</v>
      </c>
      <c r="I2469">
        <v>4.5870366000000002</v>
      </c>
      <c r="J2469">
        <v>6</v>
      </c>
      <c r="K2469" s="1">
        <v>43804</v>
      </c>
      <c r="L2469" t="s">
        <v>25</v>
      </c>
    </row>
    <row r="2471" spans="1:12" x14ac:dyDescent="0.2">
      <c r="A2471">
        <v>3046762</v>
      </c>
      <c r="B2471" t="s">
        <v>2834</v>
      </c>
      <c r="C2471" t="s">
        <v>2835</v>
      </c>
      <c r="D2471">
        <v>1599.99</v>
      </c>
      <c r="E2471">
        <v>14014</v>
      </c>
      <c r="F2471">
        <v>1753</v>
      </c>
      <c r="G2471">
        <v>65</v>
      </c>
      <c r="H2471" t="s">
        <v>142</v>
      </c>
      <c r="I2471">
        <v>4.5320530000000003</v>
      </c>
      <c r="J2471">
        <v>7</v>
      </c>
      <c r="K2471" s="1">
        <v>43945</v>
      </c>
      <c r="L2471" t="s">
        <v>545</v>
      </c>
    </row>
    <row r="2473" spans="1:12" x14ac:dyDescent="0.2">
      <c r="A2473">
        <v>4282170</v>
      </c>
      <c r="B2473" t="s">
        <v>2836</v>
      </c>
      <c r="C2473" t="s">
        <v>2837</v>
      </c>
      <c r="D2473">
        <v>399.99</v>
      </c>
      <c r="E2473">
        <v>120868</v>
      </c>
      <c r="F2473">
        <v>1753</v>
      </c>
      <c r="G2473">
        <v>46</v>
      </c>
      <c r="H2473" t="s">
        <v>56</v>
      </c>
      <c r="I2473">
        <v>4.2706856999999996</v>
      </c>
      <c r="J2473">
        <v>4</v>
      </c>
      <c r="K2473" s="1">
        <v>44444</v>
      </c>
      <c r="L2473" t="s">
        <v>48</v>
      </c>
    </row>
    <row r="2475" spans="1:12" x14ac:dyDescent="0.2">
      <c r="A2475">
        <v>849116</v>
      </c>
      <c r="B2475" t="s">
        <v>2838</v>
      </c>
      <c r="C2475" t="s">
        <v>2839</v>
      </c>
      <c r="D2475">
        <v>699.99</v>
      </c>
      <c r="E2475">
        <v>5694</v>
      </c>
      <c r="F2475">
        <v>1749</v>
      </c>
      <c r="G2475">
        <v>34</v>
      </c>
      <c r="H2475" t="s">
        <v>14</v>
      </c>
      <c r="I2475">
        <v>4.5075440000000002</v>
      </c>
      <c r="J2475">
        <v>3.5</v>
      </c>
      <c r="K2475" s="1">
        <v>42504</v>
      </c>
      <c r="L2475" t="s">
        <v>2840</v>
      </c>
    </row>
    <row r="2477" spans="1:12" x14ac:dyDescent="0.2">
      <c r="A2477">
        <v>2176554</v>
      </c>
      <c r="B2477" t="s">
        <v>2841</v>
      </c>
      <c r="C2477" t="s">
        <v>2842</v>
      </c>
      <c r="D2477">
        <v>399.99</v>
      </c>
      <c r="E2477">
        <v>14850</v>
      </c>
      <c r="F2477">
        <v>1747</v>
      </c>
      <c r="G2477">
        <v>240</v>
      </c>
      <c r="H2477" t="s">
        <v>14</v>
      </c>
      <c r="I2477">
        <v>4.5080685999999996</v>
      </c>
      <c r="J2477">
        <v>22</v>
      </c>
      <c r="K2477" s="1">
        <v>43490</v>
      </c>
      <c r="L2477" t="s">
        <v>2843</v>
      </c>
    </row>
    <row r="2479" spans="1:12" x14ac:dyDescent="0.2">
      <c r="A2479">
        <v>176432</v>
      </c>
      <c r="B2479" t="s">
        <v>2844</v>
      </c>
      <c r="C2479" t="s">
        <v>2845</v>
      </c>
      <c r="D2479">
        <v>399.99</v>
      </c>
      <c r="E2479">
        <v>14862</v>
      </c>
      <c r="F2479">
        <v>1743</v>
      </c>
      <c r="G2479">
        <v>15</v>
      </c>
      <c r="H2479" t="s">
        <v>142</v>
      </c>
      <c r="I2479">
        <v>4.3017206000000003</v>
      </c>
      <c r="J2479">
        <v>1.5</v>
      </c>
      <c r="K2479" s="1">
        <v>41702</v>
      </c>
      <c r="L2479" t="s">
        <v>456</v>
      </c>
    </row>
    <row r="2481" spans="1:12" x14ac:dyDescent="0.2">
      <c r="A2481">
        <v>4672206</v>
      </c>
      <c r="B2481" t="s">
        <v>2846</v>
      </c>
      <c r="C2481" t="s">
        <v>2847</v>
      </c>
      <c r="D2481">
        <v>1299.99</v>
      </c>
      <c r="E2481">
        <v>22808</v>
      </c>
      <c r="F2481">
        <v>1746</v>
      </c>
      <c r="G2481">
        <v>188</v>
      </c>
      <c r="H2481" t="s">
        <v>14</v>
      </c>
      <c r="I2481">
        <v>4.6722383000000001</v>
      </c>
      <c r="J2481">
        <v>15.5</v>
      </c>
      <c r="K2481" s="1">
        <v>44685</v>
      </c>
      <c r="L2481" t="s">
        <v>2848</v>
      </c>
    </row>
    <row r="2483" spans="1:12" x14ac:dyDescent="0.2">
      <c r="A2483">
        <v>219838</v>
      </c>
      <c r="B2483" t="s">
        <v>2849</v>
      </c>
      <c r="C2483" t="s">
        <v>2850</v>
      </c>
      <c r="D2483">
        <v>399.99</v>
      </c>
      <c r="E2483">
        <v>9624</v>
      </c>
      <c r="F2483">
        <v>1742</v>
      </c>
      <c r="G2483">
        <v>18</v>
      </c>
      <c r="H2483" t="s">
        <v>142</v>
      </c>
      <c r="I2483">
        <v>4.4159727000000002</v>
      </c>
      <c r="J2483">
        <v>2</v>
      </c>
      <c r="K2483" s="1">
        <v>41774</v>
      </c>
      <c r="L2483" t="s">
        <v>2851</v>
      </c>
    </row>
    <row r="2485" spans="1:12" x14ac:dyDescent="0.2">
      <c r="A2485">
        <v>1449262</v>
      </c>
      <c r="B2485" t="s">
        <v>2852</v>
      </c>
      <c r="C2485" t="s">
        <v>2853</v>
      </c>
      <c r="D2485">
        <v>1299.99</v>
      </c>
      <c r="E2485">
        <v>35574</v>
      </c>
      <c r="F2485">
        <v>1740</v>
      </c>
      <c r="G2485">
        <v>182</v>
      </c>
      <c r="H2485" t="s">
        <v>14</v>
      </c>
      <c r="I2485">
        <v>4.4081807</v>
      </c>
      <c r="J2485">
        <v>27.5</v>
      </c>
      <c r="K2485" s="1">
        <v>43066</v>
      </c>
      <c r="L2485" t="s">
        <v>373</v>
      </c>
    </row>
    <row r="2487" spans="1:12" x14ac:dyDescent="0.2">
      <c r="A2487">
        <v>1423328</v>
      </c>
      <c r="B2487" t="s">
        <v>2854</v>
      </c>
      <c r="C2487" t="s">
        <v>2855</v>
      </c>
      <c r="D2487">
        <v>1399.99</v>
      </c>
      <c r="E2487">
        <v>18249</v>
      </c>
      <c r="F2487">
        <v>1740</v>
      </c>
      <c r="G2487">
        <v>77</v>
      </c>
      <c r="H2487" t="s">
        <v>14</v>
      </c>
      <c r="I2487">
        <v>4.13748</v>
      </c>
      <c r="J2487">
        <v>16</v>
      </c>
      <c r="K2487" s="1">
        <v>43045</v>
      </c>
      <c r="L2487" t="s">
        <v>975</v>
      </c>
    </row>
    <row r="2489" spans="1:12" x14ac:dyDescent="0.2">
      <c r="A2489">
        <v>1070458</v>
      </c>
      <c r="B2489" t="s">
        <v>2856</v>
      </c>
      <c r="C2489" t="s">
        <v>2857</v>
      </c>
      <c r="D2489">
        <v>399.99</v>
      </c>
      <c r="E2489">
        <v>8688</v>
      </c>
      <c r="F2489">
        <v>1738</v>
      </c>
      <c r="G2489">
        <v>47</v>
      </c>
      <c r="H2489" t="s">
        <v>14</v>
      </c>
      <c r="I2489">
        <v>4.0211205000000003</v>
      </c>
      <c r="J2489">
        <v>9.5</v>
      </c>
      <c r="K2489" s="1">
        <v>42745</v>
      </c>
      <c r="L2489" t="s">
        <v>2858</v>
      </c>
    </row>
    <row r="2491" spans="1:12" x14ac:dyDescent="0.2">
      <c r="A2491">
        <v>989224</v>
      </c>
      <c r="B2491" t="s">
        <v>2859</v>
      </c>
      <c r="C2491" t="s">
        <v>2860</v>
      </c>
      <c r="D2491">
        <v>1399.99</v>
      </c>
      <c r="E2491">
        <v>5547</v>
      </c>
      <c r="F2491">
        <v>1738</v>
      </c>
      <c r="G2491">
        <v>177</v>
      </c>
      <c r="H2491" t="s">
        <v>56</v>
      </c>
      <c r="I2491">
        <v>4.4790859999999997</v>
      </c>
      <c r="J2491">
        <v>13.5</v>
      </c>
      <c r="K2491" s="1">
        <v>42663</v>
      </c>
      <c r="L2491" t="s">
        <v>15</v>
      </c>
    </row>
    <row r="2493" spans="1:12" x14ac:dyDescent="0.2">
      <c r="A2493">
        <v>279002</v>
      </c>
      <c r="B2493" t="s">
        <v>2861</v>
      </c>
      <c r="C2493" t="s">
        <v>2862</v>
      </c>
      <c r="D2493">
        <v>899.99</v>
      </c>
      <c r="E2493">
        <v>14003</v>
      </c>
      <c r="F2493">
        <v>1734</v>
      </c>
      <c r="G2493">
        <v>311</v>
      </c>
      <c r="H2493" t="s">
        <v>14</v>
      </c>
      <c r="I2493">
        <v>4.4711523</v>
      </c>
      <c r="J2493">
        <v>65.5</v>
      </c>
      <c r="K2493" s="1">
        <v>41862</v>
      </c>
      <c r="L2493" t="s">
        <v>322</v>
      </c>
    </row>
    <row r="2495" spans="1:12" x14ac:dyDescent="0.2">
      <c r="A2495">
        <v>1333932</v>
      </c>
      <c r="B2495" t="s">
        <v>2863</v>
      </c>
      <c r="C2495" t="s">
        <v>2864</v>
      </c>
      <c r="D2495">
        <v>399.99</v>
      </c>
      <c r="E2495">
        <v>5256</v>
      </c>
      <c r="F2495">
        <v>1732</v>
      </c>
      <c r="G2495">
        <v>72</v>
      </c>
      <c r="H2495" t="s">
        <v>142</v>
      </c>
      <c r="I2495">
        <v>4.6236110000000004</v>
      </c>
      <c r="J2495">
        <v>5</v>
      </c>
      <c r="K2495" s="1">
        <v>42975</v>
      </c>
      <c r="L2495" t="s">
        <v>28</v>
      </c>
    </row>
    <row r="2497" spans="1:12" x14ac:dyDescent="0.2">
      <c r="A2497">
        <v>1305343</v>
      </c>
      <c r="B2497" t="s">
        <v>2865</v>
      </c>
      <c r="C2497" t="s">
        <v>2866</v>
      </c>
      <c r="D2497">
        <v>899.99</v>
      </c>
      <c r="E2497">
        <v>10189</v>
      </c>
      <c r="F2497">
        <v>1732</v>
      </c>
      <c r="G2497">
        <v>129</v>
      </c>
      <c r="H2497" t="s">
        <v>142</v>
      </c>
      <c r="I2497">
        <v>4.4993720000000001</v>
      </c>
      <c r="J2497">
        <v>18.5</v>
      </c>
      <c r="K2497" s="1">
        <v>42943</v>
      </c>
      <c r="L2497" t="s">
        <v>74</v>
      </c>
    </row>
    <row r="2499" spans="1:12" x14ac:dyDescent="0.2">
      <c r="A2499">
        <v>5322078</v>
      </c>
      <c r="B2499" t="s">
        <v>2867</v>
      </c>
      <c r="C2499" t="s">
        <v>2868</v>
      </c>
      <c r="D2499">
        <v>899.99</v>
      </c>
      <c r="E2499">
        <v>5584</v>
      </c>
      <c r="F2499">
        <v>1729</v>
      </c>
      <c r="G2499">
        <v>23</v>
      </c>
      <c r="H2499" t="s">
        <v>14</v>
      </c>
      <c r="I2499">
        <v>4.6489209999999996</v>
      </c>
      <c r="J2499">
        <v>3</v>
      </c>
      <c r="K2499" s="1">
        <v>45058</v>
      </c>
      <c r="L2499" t="s">
        <v>394</v>
      </c>
    </row>
    <row r="2501" spans="1:12" x14ac:dyDescent="0.2">
      <c r="A2501">
        <v>2355292</v>
      </c>
      <c r="B2501" t="s">
        <v>2869</v>
      </c>
      <c r="C2501" t="s">
        <v>2870</v>
      </c>
      <c r="D2501">
        <v>399.99</v>
      </c>
      <c r="E2501">
        <v>174695</v>
      </c>
      <c r="F2501">
        <v>1727</v>
      </c>
      <c r="G2501">
        <v>27</v>
      </c>
      <c r="H2501" t="s">
        <v>14</v>
      </c>
      <c r="I2501">
        <v>4.2564279999999997</v>
      </c>
      <c r="J2501">
        <v>4.5</v>
      </c>
      <c r="K2501" s="1">
        <v>43591</v>
      </c>
      <c r="L2501" t="s">
        <v>1478</v>
      </c>
    </row>
    <row r="2503" spans="1:12" x14ac:dyDescent="0.2">
      <c r="A2503">
        <v>3964608</v>
      </c>
      <c r="B2503" t="s">
        <v>2871</v>
      </c>
      <c r="C2503" t="s">
        <v>2872</v>
      </c>
      <c r="D2503">
        <v>1299.99</v>
      </c>
      <c r="E2503">
        <v>11676</v>
      </c>
      <c r="F2503">
        <v>1725</v>
      </c>
      <c r="G2503">
        <v>297</v>
      </c>
      <c r="H2503" t="s">
        <v>14</v>
      </c>
      <c r="I2503">
        <v>4.5375985999999999</v>
      </c>
      <c r="J2503">
        <v>40</v>
      </c>
      <c r="K2503" s="1">
        <v>44292</v>
      </c>
      <c r="L2503" t="s">
        <v>2873</v>
      </c>
    </row>
    <row r="2505" spans="1:12" x14ac:dyDescent="0.2">
      <c r="A2505">
        <v>1713332</v>
      </c>
      <c r="B2505" t="s">
        <v>2874</v>
      </c>
      <c r="C2505" t="s">
        <v>2875</v>
      </c>
      <c r="D2505">
        <v>1299.99</v>
      </c>
      <c r="E2505">
        <v>17374</v>
      </c>
      <c r="F2505">
        <v>1724</v>
      </c>
      <c r="G2505">
        <v>71</v>
      </c>
      <c r="H2505" t="s">
        <v>56</v>
      </c>
      <c r="I2505">
        <v>4.6127039999999999</v>
      </c>
      <c r="J2505">
        <v>15.5</v>
      </c>
      <c r="K2505" s="1">
        <v>43245</v>
      </c>
      <c r="L2505" t="s">
        <v>914</v>
      </c>
    </row>
    <row r="2507" spans="1:12" x14ac:dyDescent="0.2">
      <c r="A2507">
        <v>817926</v>
      </c>
      <c r="B2507" t="s">
        <v>2876</v>
      </c>
      <c r="C2507" t="s">
        <v>2877</v>
      </c>
      <c r="D2507">
        <v>1199.99</v>
      </c>
      <c r="E2507">
        <v>11862</v>
      </c>
      <c r="F2507">
        <v>1723</v>
      </c>
      <c r="G2507">
        <v>201</v>
      </c>
      <c r="H2507" t="s">
        <v>56</v>
      </c>
      <c r="I2507">
        <v>4.3017086999999998</v>
      </c>
      <c r="J2507">
        <v>36</v>
      </c>
      <c r="K2507" s="1">
        <v>42470</v>
      </c>
      <c r="L2507" t="s">
        <v>2878</v>
      </c>
    </row>
    <row r="2509" spans="1:12" x14ac:dyDescent="0.2">
      <c r="A2509">
        <v>2707960</v>
      </c>
      <c r="B2509" t="s">
        <v>2879</v>
      </c>
      <c r="C2509" t="s">
        <v>2880</v>
      </c>
      <c r="D2509">
        <v>1499.99</v>
      </c>
      <c r="E2509">
        <v>8428</v>
      </c>
      <c r="F2509">
        <v>1723</v>
      </c>
      <c r="G2509">
        <v>115</v>
      </c>
      <c r="H2509" t="s">
        <v>56</v>
      </c>
      <c r="I2509">
        <v>4.6570460000000002</v>
      </c>
      <c r="J2509">
        <v>15</v>
      </c>
      <c r="K2509" s="1">
        <v>43815</v>
      </c>
      <c r="L2509" t="s">
        <v>1315</v>
      </c>
    </row>
    <row r="2511" spans="1:12" x14ac:dyDescent="0.2">
      <c r="A2511">
        <v>369662</v>
      </c>
      <c r="B2511" t="s">
        <v>2881</v>
      </c>
      <c r="C2511" t="s">
        <v>2882</v>
      </c>
      <c r="D2511">
        <v>1199.99</v>
      </c>
      <c r="E2511">
        <v>34980</v>
      </c>
      <c r="F2511">
        <v>1722</v>
      </c>
      <c r="G2511">
        <v>99</v>
      </c>
      <c r="H2511" t="s">
        <v>14</v>
      </c>
      <c r="I2511">
        <v>4.5256705000000004</v>
      </c>
      <c r="J2511">
        <v>19.5</v>
      </c>
      <c r="K2511" s="1">
        <v>41986</v>
      </c>
      <c r="L2511" t="s">
        <v>18</v>
      </c>
    </row>
    <row r="2513" spans="1:12" x14ac:dyDescent="0.2">
      <c r="A2513">
        <v>2518066</v>
      </c>
      <c r="B2513" t="s">
        <v>2883</v>
      </c>
      <c r="C2513" t="s">
        <v>2884</v>
      </c>
      <c r="D2513">
        <v>399.99</v>
      </c>
      <c r="E2513">
        <v>49353</v>
      </c>
      <c r="F2513">
        <v>1722</v>
      </c>
      <c r="G2513">
        <v>39</v>
      </c>
      <c r="H2513" t="s">
        <v>142</v>
      </c>
      <c r="I2513">
        <v>4.0732154999999999</v>
      </c>
      <c r="J2513">
        <v>6</v>
      </c>
      <c r="K2513" s="1">
        <v>43697</v>
      </c>
      <c r="L2513" t="s">
        <v>362</v>
      </c>
    </row>
    <row r="2515" spans="1:12" x14ac:dyDescent="0.2">
      <c r="A2515">
        <v>1445354</v>
      </c>
      <c r="B2515" t="s">
        <v>2885</v>
      </c>
      <c r="C2515" t="s">
        <v>2886</v>
      </c>
      <c r="D2515">
        <v>899.99</v>
      </c>
      <c r="E2515">
        <v>11876</v>
      </c>
      <c r="F2515">
        <v>1722</v>
      </c>
      <c r="G2515">
        <v>38</v>
      </c>
      <c r="H2515" t="s">
        <v>142</v>
      </c>
      <c r="I2515">
        <v>4.2861624000000003</v>
      </c>
      <c r="J2515">
        <v>6.5</v>
      </c>
      <c r="K2515" s="1">
        <v>43063</v>
      </c>
      <c r="L2515" t="s">
        <v>2157</v>
      </c>
    </row>
    <row r="2517" spans="1:12" x14ac:dyDescent="0.2">
      <c r="A2517">
        <v>1152726</v>
      </c>
      <c r="B2517" t="s">
        <v>2887</v>
      </c>
      <c r="C2517" t="s">
        <v>2888</v>
      </c>
      <c r="D2517">
        <v>399.99</v>
      </c>
      <c r="E2517">
        <v>8740</v>
      </c>
      <c r="F2517">
        <v>1720</v>
      </c>
      <c r="G2517">
        <v>94</v>
      </c>
      <c r="H2517" t="s">
        <v>56</v>
      </c>
      <c r="I2517">
        <v>4.3478364999999997</v>
      </c>
      <c r="J2517">
        <v>7.5</v>
      </c>
      <c r="K2517" s="1">
        <v>42815</v>
      </c>
      <c r="L2517" t="s">
        <v>74</v>
      </c>
    </row>
    <row r="2519" spans="1:12" x14ac:dyDescent="0.2">
      <c r="A2519">
        <v>1009476</v>
      </c>
      <c r="B2519" t="s">
        <v>2889</v>
      </c>
      <c r="C2519" t="s">
        <v>2890</v>
      </c>
      <c r="D2519">
        <v>1199.99</v>
      </c>
      <c r="E2519">
        <v>9073</v>
      </c>
      <c r="F2519">
        <v>1718</v>
      </c>
      <c r="G2519">
        <v>77</v>
      </c>
      <c r="H2519" t="s">
        <v>14</v>
      </c>
      <c r="I2519">
        <v>4.3090970000000004</v>
      </c>
      <c r="J2519">
        <v>8</v>
      </c>
      <c r="K2519" s="1">
        <v>42686</v>
      </c>
      <c r="L2519" t="s">
        <v>15</v>
      </c>
    </row>
    <row r="2521" spans="1:12" x14ac:dyDescent="0.2">
      <c r="A2521">
        <v>1713688</v>
      </c>
      <c r="B2521" t="s">
        <v>2891</v>
      </c>
      <c r="C2521" t="s">
        <v>2892</v>
      </c>
      <c r="D2521">
        <v>899.99</v>
      </c>
      <c r="E2521">
        <v>9045</v>
      </c>
      <c r="F2521">
        <v>1718</v>
      </c>
      <c r="G2521">
        <v>54</v>
      </c>
      <c r="H2521" t="s">
        <v>142</v>
      </c>
      <c r="I2521">
        <v>4.2271390000000002</v>
      </c>
      <c r="J2521">
        <v>4</v>
      </c>
      <c r="K2521" s="1">
        <v>43245</v>
      </c>
      <c r="L2521" t="s">
        <v>90</v>
      </c>
    </row>
    <row r="2523" spans="1:12" x14ac:dyDescent="0.2">
      <c r="A2523">
        <v>699618</v>
      </c>
      <c r="B2523" t="s">
        <v>2893</v>
      </c>
      <c r="C2523" t="s">
        <v>2894</v>
      </c>
      <c r="D2523">
        <v>399.99</v>
      </c>
      <c r="E2523">
        <v>62124</v>
      </c>
      <c r="F2523">
        <v>1715</v>
      </c>
      <c r="G2523">
        <v>70</v>
      </c>
      <c r="H2523" t="s">
        <v>56</v>
      </c>
      <c r="I2523">
        <v>4.3386420000000001</v>
      </c>
      <c r="J2523">
        <v>9</v>
      </c>
      <c r="K2523" s="1">
        <v>42355</v>
      </c>
      <c r="L2523" t="s">
        <v>48</v>
      </c>
    </row>
    <row r="2525" spans="1:12" x14ac:dyDescent="0.2">
      <c r="A2525">
        <v>254180</v>
      </c>
      <c r="B2525" t="s">
        <v>2895</v>
      </c>
      <c r="C2525" t="s">
        <v>2896</v>
      </c>
      <c r="D2525">
        <v>399.99</v>
      </c>
      <c r="E2525">
        <v>33737</v>
      </c>
      <c r="F2525">
        <v>1714</v>
      </c>
      <c r="G2525">
        <v>29</v>
      </c>
      <c r="H2525" t="s">
        <v>14</v>
      </c>
      <c r="I2525">
        <v>4.0094139999999996</v>
      </c>
      <c r="J2525">
        <v>4.5</v>
      </c>
      <c r="K2525" s="1">
        <v>41822</v>
      </c>
      <c r="L2525" t="s">
        <v>2897</v>
      </c>
    </row>
    <row r="2527" spans="1:12" x14ac:dyDescent="0.2">
      <c r="A2527">
        <v>2713136</v>
      </c>
      <c r="B2527" t="s">
        <v>2898</v>
      </c>
      <c r="C2527" t="s">
        <v>2899</v>
      </c>
      <c r="D2527">
        <v>1199.99</v>
      </c>
      <c r="E2527">
        <v>11840</v>
      </c>
      <c r="F2527">
        <v>1713</v>
      </c>
      <c r="G2527">
        <v>69</v>
      </c>
      <c r="H2527" t="s">
        <v>14</v>
      </c>
      <c r="I2527">
        <v>4.5746564999999997</v>
      </c>
      <c r="J2527">
        <v>10.5</v>
      </c>
      <c r="K2527" s="1">
        <v>43818</v>
      </c>
      <c r="L2527" t="s">
        <v>2900</v>
      </c>
    </row>
    <row r="2529" spans="1:12" x14ac:dyDescent="0.2">
      <c r="A2529">
        <v>3525154</v>
      </c>
      <c r="B2529" t="s">
        <v>2901</v>
      </c>
      <c r="C2529" t="s">
        <v>2902</v>
      </c>
      <c r="D2529">
        <v>799.99</v>
      </c>
      <c r="E2529">
        <v>10691</v>
      </c>
      <c r="F2529">
        <v>1713</v>
      </c>
      <c r="G2529">
        <v>52</v>
      </c>
      <c r="H2529" t="s">
        <v>14</v>
      </c>
      <c r="I2529">
        <v>4.3490276000000003</v>
      </c>
      <c r="J2529">
        <v>5</v>
      </c>
      <c r="K2529" s="1">
        <v>44099</v>
      </c>
      <c r="L2529" t="s">
        <v>34</v>
      </c>
    </row>
    <row r="2531" spans="1:12" x14ac:dyDescent="0.2">
      <c r="A2531">
        <v>4353274</v>
      </c>
      <c r="B2531" t="s">
        <v>2903</v>
      </c>
      <c r="C2531" t="s">
        <v>2904</v>
      </c>
      <c r="D2531">
        <v>1299.99</v>
      </c>
      <c r="E2531">
        <v>7595</v>
      </c>
      <c r="F2531">
        <v>1713</v>
      </c>
      <c r="G2531">
        <v>105</v>
      </c>
      <c r="H2531" t="s">
        <v>14</v>
      </c>
      <c r="I2531">
        <v>4.6726270000000003</v>
      </c>
      <c r="J2531">
        <v>7.5</v>
      </c>
      <c r="K2531" s="1">
        <v>44486</v>
      </c>
      <c r="L2531" t="s">
        <v>2905</v>
      </c>
    </row>
    <row r="2533" spans="1:12" x14ac:dyDescent="0.2">
      <c r="A2533">
        <v>1259546</v>
      </c>
      <c r="B2533" t="s">
        <v>2906</v>
      </c>
      <c r="C2533" t="s">
        <v>2907</v>
      </c>
      <c r="D2533">
        <v>399.99</v>
      </c>
      <c r="E2533">
        <v>6749</v>
      </c>
      <c r="F2533">
        <v>1711</v>
      </c>
      <c r="G2533">
        <v>58</v>
      </c>
      <c r="H2533" t="s">
        <v>56</v>
      </c>
      <c r="I2533">
        <v>4.0380836000000002</v>
      </c>
      <c r="J2533">
        <v>6.5</v>
      </c>
      <c r="K2533" s="1">
        <v>42905</v>
      </c>
      <c r="L2533" t="s">
        <v>131</v>
      </c>
    </row>
    <row r="2535" spans="1:12" x14ac:dyDescent="0.2">
      <c r="A2535">
        <v>530308</v>
      </c>
      <c r="B2535" t="s">
        <v>2908</v>
      </c>
      <c r="C2535" t="s">
        <v>2909</v>
      </c>
      <c r="D2535">
        <v>399.99</v>
      </c>
      <c r="E2535">
        <v>7789</v>
      </c>
      <c r="F2535">
        <v>1710</v>
      </c>
      <c r="G2535">
        <v>173</v>
      </c>
      <c r="H2535" t="s">
        <v>56</v>
      </c>
      <c r="I2535">
        <v>4.6362823999999998</v>
      </c>
      <c r="J2535">
        <v>12</v>
      </c>
      <c r="K2535" s="1">
        <v>42172</v>
      </c>
      <c r="L2535" t="s">
        <v>18</v>
      </c>
    </row>
    <row r="2537" spans="1:12" x14ac:dyDescent="0.2">
      <c r="A2537">
        <v>1368106</v>
      </c>
      <c r="B2537" t="s">
        <v>2910</v>
      </c>
      <c r="C2537" t="s">
        <v>2911</v>
      </c>
      <c r="D2537">
        <v>999.99</v>
      </c>
      <c r="E2537">
        <v>11691</v>
      </c>
      <c r="F2537">
        <v>1709</v>
      </c>
      <c r="G2537">
        <v>92</v>
      </c>
      <c r="H2537" t="s">
        <v>14</v>
      </c>
      <c r="I2537">
        <v>4.6593704000000002</v>
      </c>
      <c r="J2537">
        <v>9</v>
      </c>
      <c r="K2537" s="1">
        <v>43009</v>
      </c>
      <c r="L2537" t="s">
        <v>964</v>
      </c>
    </row>
    <row r="2539" spans="1:12" x14ac:dyDescent="0.2">
      <c r="A2539">
        <v>4535188</v>
      </c>
      <c r="B2539" t="s">
        <v>2912</v>
      </c>
      <c r="C2539" t="s">
        <v>2913</v>
      </c>
      <c r="D2539">
        <v>899.99</v>
      </c>
      <c r="E2539">
        <v>11516</v>
      </c>
      <c r="F2539">
        <v>1710</v>
      </c>
      <c r="G2539">
        <v>42</v>
      </c>
      <c r="H2539" t="s">
        <v>14</v>
      </c>
      <c r="I2539">
        <v>4.6888300000000003</v>
      </c>
      <c r="J2539">
        <v>7.5</v>
      </c>
      <c r="K2539" s="1">
        <v>44597</v>
      </c>
      <c r="L2539" t="s">
        <v>2914</v>
      </c>
    </row>
    <row r="2541" spans="1:12" x14ac:dyDescent="0.2">
      <c r="A2541">
        <v>1757576</v>
      </c>
      <c r="B2541" t="s">
        <v>2915</v>
      </c>
      <c r="C2541" t="s">
        <v>2916</v>
      </c>
      <c r="D2541">
        <v>1099.99</v>
      </c>
      <c r="E2541">
        <v>9529</v>
      </c>
      <c r="F2541">
        <v>1708</v>
      </c>
      <c r="G2541">
        <v>86</v>
      </c>
      <c r="H2541" t="s">
        <v>757</v>
      </c>
      <c r="I2541">
        <v>4.5291490000000003</v>
      </c>
      <c r="J2541">
        <v>9.5</v>
      </c>
      <c r="K2541" s="1">
        <v>43271</v>
      </c>
      <c r="L2541" t="s">
        <v>2917</v>
      </c>
    </row>
    <row r="2543" spans="1:12" x14ac:dyDescent="0.2">
      <c r="A2543">
        <v>73080</v>
      </c>
      <c r="B2543" t="s">
        <v>2918</v>
      </c>
      <c r="C2543" t="s">
        <v>2919</v>
      </c>
      <c r="D2543">
        <v>1199.99</v>
      </c>
      <c r="E2543">
        <v>9923</v>
      </c>
      <c r="F2543">
        <v>1703</v>
      </c>
      <c r="G2543">
        <v>42</v>
      </c>
      <c r="H2543" t="s">
        <v>56</v>
      </c>
      <c r="I2543">
        <v>4.4679846999999997</v>
      </c>
      <c r="J2543">
        <v>4</v>
      </c>
      <c r="K2543" s="1">
        <v>41488</v>
      </c>
      <c r="L2543" t="s">
        <v>943</v>
      </c>
    </row>
    <row r="2545" spans="1:12" x14ac:dyDescent="0.2">
      <c r="A2545">
        <v>1915708</v>
      </c>
      <c r="B2545" t="s">
        <v>2920</v>
      </c>
      <c r="C2545" t="s">
        <v>2921</v>
      </c>
      <c r="D2545">
        <v>999.99</v>
      </c>
      <c r="E2545">
        <v>13755</v>
      </c>
      <c r="F2545">
        <v>1698</v>
      </c>
      <c r="G2545">
        <v>83</v>
      </c>
      <c r="H2545" t="s">
        <v>14</v>
      </c>
      <c r="I2545">
        <v>4.2706714000000003</v>
      </c>
      <c r="J2545">
        <v>11</v>
      </c>
      <c r="K2545" s="1">
        <v>43359</v>
      </c>
      <c r="L2545" t="s">
        <v>2922</v>
      </c>
    </row>
    <row r="2547" spans="1:12" x14ac:dyDescent="0.2">
      <c r="A2547">
        <v>1918908</v>
      </c>
      <c r="B2547" t="s">
        <v>2923</v>
      </c>
      <c r="C2547" t="s">
        <v>2924</v>
      </c>
      <c r="D2547">
        <v>1099.99</v>
      </c>
      <c r="E2547">
        <v>17975</v>
      </c>
      <c r="F2547">
        <v>1696</v>
      </c>
      <c r="G2547">
        <v>107</v>
      </c>
      <c r="H2547" t="s">
        <v>14</v>
      </c>
      <c r="I2547">
        <v>4.7656574000000003</v>
      </c>
      <c r="J2547">
        <v>10.5</v>
      </c>
      <c r="K2547" s="1">
        <v>43361</v>
      </c>
      <c r="L2547" t="s">
        <v>2925</v>
      </c>
    </row>
    <row r="2549" spans="1:12" x14ac:dyDescent="0.2">
      <c r="A2549">
        <v>2988204</v>
      </c>
      <c r="B2549" t="s">
        <v>2926</v>
      </c>
      <c r="C2549" t="s">
        <v>2927</v>
      </c>
      <c r="D2549">
        <v>1699.99</v>
      </c>
      <c r="E2549">
        <v>9375</v>
      </c>
      <c r="F2549">
        <v>1696</v>
      </c>
      <c r="G2549">
        <v>156</v>
      </c>
      <c r="H2549" t="s">
        <v>14</v>
      </c>
      <c r="I2549">
        <v>4.5636897000000003</v>
      </c>
      <c r="J2549">
        <v>16</v>
      </c>
      <c r="K2549" s="1">
        <v>43932</v>
      </c>
      <c r="L2549" t="s">
        <v>233</v>
      </c>
    </row>
    <row r="2551" spans="1:12" x14ac:dyDescent="0.2">
      <c r="A2551">
        <v>3003490</v>
      </c>
      <c r="B2551" t="s">
        <v>2928</v>
      </c>
      <c r="C2551" t="s">
        <v>2929</v>
      </c>
      <c r="D2551">
        <v>1499.99</v>
      </c>
      <c r="E2551">
        <v>12722</v>
      </c>
      <c r="F2551">
        <v>1694</v>
      </c>
      <c r="G2551">
        <v>61</v>
      </c>
      <c r="H2551" t="s">
        <v>56</v>
      </c>
      <c r="I2551">
        <v>4.5191336</v>
      </c>
      <c r="J2551">
        <v>7</v>
      </c>
      <c r="K2551" s="1">
        <v>43935</v>
      </c>
      <c r="L2551" t="s">
        <v>2930</v>
      </c>
    </row>
    <row r="2553" spans="1:12" x14ac:dyDescent="0.2">
      <c r="A2553">
        <v>2259748</v>
      </c>
      <c r="B2553" t="s">
        <v>2931</v>
      </c>
      <c r="C2553" t="s">
        <v>2932</v>
      </c>
      <c r="D2553">
        <v>399.99</v>
      </c>
      <c r="E2553">
        <v>13976</v>
      </c>
      <c r="F2553">
        <v>1692</v>
      </c>
      <c r="G2553">
        <v>104</v>
      </c>
      <c r="H2553" t="s">
        <v>14</v>
      </c>
      <c r="I2553">
        <v>4.4253549999999997</v>
      </c>
      <c r="J2553">
        <v>11.5</v>
      </c>
      <c r="K2553" s="1">
        <v>43531</v>
      </c>
      <c r="L2553" t="s">
        <v>316</v>
      </c>
    </row>
    <row r="2555" spans="1:12" x14ac:dyDescent="0.2">
      <c r="A2555">
        <v>1362988</v>
      </c>
      <c r="B2555" t="s">
        <v>2933</v>
      </c>
      <c r="C2555" t="s">
        <v>2934</v>
      </c>
      <c r="D2555">
        <v>1299.99</v>
      </c>
      <c r="E2555">
        <v>15279</v>
      </c>
      <c r="F2555">
        <v>1689</v>
      </c>
      <c r="G2555">
        <v>68</v>
      </c>
      <c r="H2555" t="s">
        <v>142</v>
      </c>
      <c r="I2555">
        <v>4.6005034</v>
      </c>
      <c r="J2555">
        <v>10</v>
      </c>
      <c r="K2555" s="1">
        <v>43005</v>
      </c>
      <c r="L2555" t="s">
        <v>2935</v>
      </c>
    </row>
    <row r="2557" spans="1:12" x14ac:dyDescent="0.2">
      <c r="A2557">
        <v>1243476</v>
      </c>
      <c r="B2557" t="s">
        <v>2936</v>
      </c>
      <c r="C2557" t="s">
        <v>2937</v>
      </c>
      <c r="D2557">
        <v>399.99</v>
      </c>
      <c r="E2557">
        <v>8148</v>
      </c>
      <c r="F2557">
        <v>1688</v>
      </c>
      <c r="G2557">
        <v>105</v>
      </c>
      <c r="H2557" t="s">
        <v>142</v>
      </c>
      <c r="I2557">
        <v>4.4919250000000002</v>
      </c>
      <c r="J2557">
        <v>9.5</v>
      </c>
      <c r="K2557" s="1">
        <v>42892</v>
      </c>
      <c r="L2557" t="s">
        <v>403</v>
      </c>
    </row>
    <row r="2559" spans="1:12" x14ac:dyDescent="0.2">
      <c r="A2559">
        <v>581908</v>
      </c>
      <c r="B2559" t="s">
        <v>2938</v>
      </c>
      <c r="C2559" t="s">
        <v>2939</v>
      </c>
      <c r="D2559">
        <v>399.99</v>
      </c>
      <c r="E2559">
        <v>14377</v>
      </c>
      <c r="F2559">
        <v>1687</v>
      </c>
      <c r="G2559">
        <v>337</v>
      </c>
      <c r="H2559" t="s">
        <v>14</v>
      </c>
      <c r="I2559">
        <v>4.2095374999999997</v>
      </c>
      <c r="J2559">
        <v>39.5</v>
      </c>
      <c r="K2559" s="1">
        <v>42229</v>
      </c>
      <c r="L2559" t="s">
        <v>15</v>
      </c>
    </row>
    <row r="2561" spans="1:12" x14ac:dyDescent="0.2">
      <c r="A2561">
        <v>2555332</v>
      </c>
      <c r="B2561" t="s">
        <v>2940</v>
      </c>
      <c r="C2561" t="s">
        <v>2941</v>
      </c>
      <c r="D2561">
        <v>1299.99</v>
      </c>
      <c r="E2561">
        <v>13369</v>
      </c>
      <c r="F2561">
        <v>1686</v>
      </c>
      <c r="G2561">
        <v>121</v>
      </c>
      <c r="H2561" t="s">
        <v>14</v>
      </c>
      <c r="I2561">
        <v>4.6843677000000001</v>
      </c>
      <c r="J2561">
        <v>31.5</v>
      </c>
      <c r="K2561" s="1">
        <v>43720</v>
      </c>
      <c r="L2561" t="s">
        <v>823</v>
      </c>
    </row>
    <row r="2563" spans="1:12" x14ac:dyDescent="0.2">
      <c r="A2563">
        <v>2578302</v>
      </c>
      <c r="B2563" t="s">
        <v>2942</v>
      </c>
      <c r="C2563" t="s">
        <v>2943</v>
      </c>
      <c r="D2563">
        <v>1099.99</v>
      </c>
      <c r="E2563">
        <v>9490</v>
      </c>
      <c r="F2563">
        <v>1684</v>
      </c>
      <c r="G2563">
        <v>104</v>
      </c>
      <c r="H2563" t="s">
        <v>14</v>
      </c>
      <c r="I2563">
        <v>4.599812</v>
      </c>
      <c r="J2563">
        <v>12</v>
      </c>
      <c r="K2563" s="1">
        <v>43734</v>
      </c>
      <c r="L2563" t="s">
        <v>2944</v>
      </c>
    </row>
    <row r="2565" spans="1:12" x14ac:dyDescent="0.2">
      <c r="A2565">
        <v>3856080</v>
      </c>
      <c r="B2565" t="s">
        <v>2945</v>
      </c>
      <c r="C2565" t="s">
        <v>2946</v>
      </c>
      <c r="D2565">
        <v>1299.99</v>
      </c>
      <c r="E2565">
        <v>9496</v>
      </c>
      <c r="F2565">
        <v>1684</v>
      </c>
      <c r="G2565">
        <v>74</v>
      </c>
      <c r="H2565" t="s">
        <v>14</v>
      </c>
      <c r="I2565">
        <v>4.4913993000000003</v>
      </c>
      <c r="J2565">
        <v>13</v>
      </c>
      <c r="K2565" s="1">
        <v>44244</v>
      </c>
      <c r="L2565" t="s">
        <v>387</v>
      </c>
    </row>
    <row r="2567" spans="1:12" x14ac:dyDescent="0.2">
      <c r="A2567">
        <v>493288</v>
      </c>
      <c r="B2567" t="s">
        <v>2947</v>
      </c>
      <c r="C2567" t="s">
        <v>2948</v>
      </c>
      <c r="D2567">
        <v>399.99</v>
      </c>
      <c r="E2567">
        <v>7428</v>
      </c>
      <c r="F2567">
        <v>1680</v>
      </c>
      <c r="G2567">
        <v>26</v>
      </c>
      <c r="H2567" t="s">
        <v>56</v>
      </c>
      <c r="I2567">
        <v>4.4606830000000004</v>
      </c>
      <c r="J2567">
        <v>2</v>
      </c>
      <c r="K2567" s="1">
        <v>42128</v>
      </c>
      <c r="L2567" t="s">
        <v>1243</v>
      </c>
    </row>
    <row r="2569" spans="1:12" x14ac:dyDescent="0.2">
      <c r="A2569">
        <v>3771684</v>
      </c>
      <c r="B2569" t="s">
        <v>2949</v>
      </c>
      <c r="C2569" t="s">
        <v>2950</v>
      </c>
      <c r="D2569">
        <v>1399.99</v>
      </c>
      <c r="E2569">
        <v>8495</v>
      </c>
      <c r="F2569">
        <v>1679</v>
      </c>
      <c r="G2569">
        <v>119</v>
      </c>
      <c r="H2569" t="s">
        <v>142</v>
      </c>
      <c r="I2569">
        <v>4.0826015</v>
      </c>
      <c r="J2569">
        <v>9.5</v>
      </c>
      <c r="K2569" s="1">
        <v>44209</v>
      </c>
      <c r="L2569" t="s">
        <v>384</v>
      </c>
    </row>
    <row r="2571" spans="1:12" x14ac:dyDescent="0.2">
      <c r="A2571">
        <v>5407838</v>
      </c>
      <c r="B2571" t="s">
        <v>2951</v>
      </c>
      <c r="C2571" t="s">
        <v>2952</v>
      </c>
      <c r="D2571">
        <v>399.99</v>
      </c>
      <c r="E2571">
        <v>6597</v>
      </c>
      <c r="F2571">
        <v>1686</v>
      </c>
      <c r="G2571">
        <v>13</v>
      </c>
      <c r="H2571" t="s">
        <v>14</v>
      </c>
      <c r="I2571">
        <v>4.4541930000000001</v>
      </c>
      <c r="J2571">
        <v>1</v>
      </c>
      <c r="K2571" s="1">
        <v>45103</v>
      </c>
      <c r="L2571" t="s">
        <v>394</v>
      </c>
    </row>
    <row r="2573" spans="1:12" x14ac:dyDescent="0.2">
      <c r="A2573">
        <v>4588878</v>
      </c>
      <c r="B2573" t="s">
        <v>2953</v>
      </c>
      <c r="C2573" t="s">
        <v>2954</v>
      </c>
      <c r="D2573">
        <v>1299.99</v>
      </c>
      <c r="E2573">
        <v>11084</v>
      </c>
      <c r="F2573">
        <v>1678</v>
      </c>
      <c r="G2573">
        <v>179</v>
      </c>
      <c r="H2573" t="s">
        <v>14</v>
      </c>
      <c r="I2573">
        <v>4.6623929999999998</v>
      </c>
      <c r="J2573">
        <v>20.5</v>
      </c>
      <c r="K2573" s="1">
        <v>44630</v>
      </c>
      <c r="L2573" t="s">
        <v>376</v>
      </c>
    </row>
    <row r="2575" spans="1:12" x14ac:dyDescent="0.2">
      <c r="A2575">
        <v>1057414</v>
      </c>
      <c r="B2575" t="s">
        <v>2955</v>
      </c>
      <c r="C2575" t="s">
        <v>2956</v>
      </c>
      <c r="D2575">
        <v>399.99</v>
      </c>
      <c r="E2575">
        <v>8640</v>
      </c>
      <c r="F2575">
        <v>1676</v>
      </c>
      <c r="G2575">
        <v>41</v>
      </c>
      <c r="H2575" t="s">
        <v>14</v>
      </c>
      <c r="I2575">
        <v>4.5905303999999996</v>
      </c>
      <c r="J2575">
        <v>3.5</v>
      </c>
      <c r="K2575" s="1">
        <v>42737</v>
      </c>
      <c r="L2575" t="s">
        <v>168</v>
      </c>
    </row>
    <row r="2577" spans="1:12" x14ac:dyDescent="0.2">
      <c r="A2577">
        <v>3716888</v>
      </c>
      <c r="B2577" t="s">
        <v>2957</v>
      </c>
      <c r="C2577" t="s">
        <v>2958</v>
      </c>
      <c r="D2577">
        <v>1099.99</v>
      </c>
      <c r="E2577">
        <v>14860</v>
      </c>
      <c r="F2577">
        <v>1676</v>
      </c>
      <c r="G2577">
        <v>333</v>
      </c>
      <c r="H2577" t="s">
        <v>14</v>
      </c>
      <c r="I2577">
        <v>4.4515184999999997</v>
      </c>
      <c r="J2577">
        <v>86</v>
      </c>
      <c r="K2577" s="1">
        <v>44185</v>
      </c>
      <c r="L2577" t="s">
        <v>414</v>
      </c>
    </row>
    <row r="2579" spans="1:12" x14ac:dyDescent="0.2">
      <c r="A2579">
        <v>1087656</v>
      </c>
      <c r="B2579" t="s">
        <v>2959</v>
      </c>
      <c r="C2579" t="s">
        <v>2960</v>
      </c>
      <c r="D2579">
        <v>799.99</v>
      </c>
      <c r="E2579">
        <v>9139</v>
      </c>
      <c r="F2579">
        <v>1675</v>
      </c>
      <c r="G2579">
        <v>26</v>
      </c>
      <c r="H2579" t="s">
        <v>142</v>
      </c>
      <c r="I2579">
        <v>4.4345045000000001</v>
      </c>
      <c r="J2579">
        <v>2</v>
      </c>
      <c r="K2579" s="1">
        <v>42758</v>
      </c>
      <c r="L2579" t="s">
        <v>1541</v>
      </c>
    </row>
    <row r="2581" spans="1:12" x14ac:dyDescent="0.2">
      <c r="A2581">
        <v>2088484</v>
      </c>
      <c r="B2581" t="s">
        <v>2961</v>
      </c>
      <c r="C2581" t="s">
        <v>2962</v>
      </c>
      <c r="D2581">
        <v>799.99</v>
      </c>
      <c r="E2581">
        <v>7627</v>
      </c>
      <c r="F2581">
        <v>1673</v>
      </c>
      <c r="G2581">
        <v>96</v>
      </c>
      <c r="H2581" t="s">
        <v>14</v>
      </c>
      <c r="I2581">
        <v>4.469951</v>
      </c>
      <c r="J2581">
        <v>14.5</v>
      </c>
      <c r="K2581" s="1">
        <v>43449</v>
      </c>
      <c r="L2581" t="s">
        <v>975</v>
      </c>
    </row>
    <row r="2583" spans="1:12" x14ac:dyDescent="0.2">
      <c r="A2583">
        <v>1644806</v>
      </c>
      <c r="B2583" t="s">
        <v>2963</v>
      </c>
      <c r="C2583" t="s">
        <v>2964</v>
      </c>
      <c r="D2583">
        <v>399.99</v>
      </c>
      <c r="E2583">
        <v>10430</v>
      </c>
      <c r="F2583">
        <v>1670</v>
      </c>
      <c r="G2583">
        <v>93</v>
      </c>
      <c r="H2583" t="s">
        <v>14</v>
      </c>
      <c r="I2583">
        <v>4.2766757000000002</v>
      </c>
      <c r="J2583">
        <v>10.5</v>
      </c>
      <c r="K2583" s="1">
        <v>43203</v>
      </c>
      <c r="L2583" t="s">
        <v>362</v>
      </c>
    </row>
    <row r="2585" spans="1:12" x14ac:dyDescent="0.2">
      <c r="A2585">
        <v>4324404</v>
      </c>
      <c r="B2585" t="s">
        <v>2965</v>
      </c>
      <c r="C2585" t="s">
        <v>2966</v>
      </c>
      <c r="D2585">
        <v>999.99</v>
      </c>
      <c r="E2585">
        <v>26358</v>
      </c>
      <c r="F2585">
        <v>1667</v>
      </c>
      <c r="G2585">
        <v>248</v>
      </c>
      <c r="H2585" t="s">
        <v>14</v>
      </c>
      <c r="I2585">
        <v>4.0106482999999997</v>
      </c>
      <c r="J2585">
        <v>24</v>
      </c>
      <c r="K2585" s="1">
        <v>44467</v>
      </c>
      <c r="L2585" t="s">
        <v>2967</v>
      </c>
    </row>
    <row r="2587" spans="1:12" x14ac:dyDescent="0.2">
      <c r="A2587">
        <v>2776734</v>
      </c>
      <c r="B2587" t="s">
        <v>2968</v>
      </c>
      <c r="C2587" t="s">
        <v>2969</v>
      </c>
      <c r="D2587">
        <v>1099.99</v>
      </c>
      <c r="E2587">
        <v>14587</v>
      </c>
      <c r="F2587">
        <v>1664</v>
      </c>
      <c r="G2587">
        <v>59</v>
      </c>
      <c r="H2587" t="s">
        <v>56</v>
      </c>
      <c r="I2587">
        <v>4.2633967000000004</v>
      </c>
      <c r="J2587">
        <v>8</v>
      </c>
      <c r="K2587" s="1">
        <v>43854</v>
      </c>
      <c r="L2587" t="s">
        <v>2970</v>
      </c>
    </row>
    <row r="2589" spans="1:12" x14ac:dyDescent="0.2">
      <c r="A2589">
        <v>1346052</v>
      </c>
      <c r="B2589" t="s">
        <v>2971</v>
      </c>
      <c r="C2589" t="s">
        <v>2972</v>
      </c>
      <c r="D2589">
        <v>399.99</v>
      </c>
      <c r="E2589">
        <v>7575</v>
      </c>
      <c r="F2589">
        <v>1663</v>
      </c>
      <c r="G2589">
        <v>41</v>
      </c>
      <c r="H2589" t="s">
        <v>14</v>
      </c>
      <c r="I2589">
        <v>3.8142119999999999</v>
      </c>
      <c r="J2589">
        <v>2.5</v>
      </c>
      <c r="K2589" s="1">
        <v>42987</v>
      </c>
      <c r="L2589" t="s">
        <v>2973</v>
      </c>
    </row>
    <row r="2591" spans="1:12" x14ac:dyDescent="0.2">
      <c r="A2591">
        <v>64404</v>
      </c>
      <c r="B2591" t="s">
        <v>2974</v>
      </c>
      <c r="C2591" t="s">
        <v>2975</v>
      </c>
      <c r="D2591">
        <v>399.99</v>
      </c>
      <c r="E2591">
        <v>63129</v>
      </c>
      <c r="F2591">
        <v>1662</v>
      </c>
      <c r="G2591">
        <v>100</v>
      </c>
      <c r="H2591" t="s">
        <v>14</v>
      </c>
      <c r="I2591">
        <v>4.50861</v>
      </c>
      <c r="J2591">
        <v>10</v>
      </c>
      <c r="K2591" s="1">
        <v>41463</v>
      </c>
      <c r="L2591" t="s">
        <v>57</v>
      </c>
    </row>
    <row r="2593" spans="1:12" x14ac:dyDescent="0.2">
      <c r="A2593">
        <v>4602786</v>
      </c>
      <c r="B2593" t="s">
        <v>2976</v>
      </c>
      <c r="C2593" t="s">
        <v>2977</v>
      </c>
      <c r="D2593">
        <v>1299.99</v>
      </c>
      <c r="E2593">
        <v>10666</v>
      </c>
      <c r="F2593">
        <v>1664</v>
      </c>
      <c r="G2593">
        <v>129</v>
      </c>
      <c r="H2593" t="s">
        <v>14</v>
      </c>
      <c r="I2593">
        <v>4.6581510000000002</v>
      </c>
      <c r="J2593">
        <v>8.5</v>
      </c>
      <c r="K2593" s="1">
        <v>44638</v>
      </c>
      <c r="L2593" t="s">
        <v>893</v>
      </c>
    </row>
    <row r="2595" spans="1:12" x14ac:dyDescent="0.2">
      <c r="A2595">
        <v>675248</v>
      </c>
      <c r="B2595" t="s">
        <v>2978</v>
      </c>
      <c r="C2595" t="s">
        <v>2979</v>
      </c>
      <c r="D2595">
        <v>699.99</v>
      </c>
      <c r="E2595">
        <v>10647</v>
      </c>
      <c r="F2595">
        <v>1653</v>
      </c>
      <c r="G2595">
        <v>257</v>
      </c>
      <c r="H2595" t="s">
        <v>14</v>
      </c>
      <c r="I2595">
        <v>4.2794549999999996</v>
      </c>
      <c r="J2595">
        <v>31</v>
      </c>
      <c r="K2595" s="1">
        <v>42328</v>
      </c>
      <c r="L2595" t="s">
        <v>2548</v>
      </c>
    </row>
    <row r="2597" spans="1:12" x14ac:dyDescent="0.2">
      <c r="A2597">
        <v>975956</v>
      </c>
      <c r="B2597" t="s">
        <v>2980</v>
      </c>
      <c r="C2597" t="s">
        <v>2981</v>
      </c>
      <c r="D2597">
        <v>399.99</v>
      </c>
      <c r="E2597">
        <v>15440</v>
      </c>
      <c r="F2597">
        <v>1652</v>
      </c>
      <c r="G2597">
        <v>62</v>
      </c>
      <c r="H2597" t="s">
        <v>142</v>
      </c>
      <c r="I2597">
        <v>4.1651480000000003</v>
      </c>
      <c r="J2597">
        <v>4.5</v>
      </c>
      <c r="K2597" s="1">
        <v>42647</v>
      </c>
      <c r="L2597" t="s">
        <v>2900</v>
      </c>
    </row>
    <row r="2599" spans="1:12" x14ac:dyDescent="0.2">
      <c r="A2599">
        <v>495930</v>
      </c>
      <c r="B2599" t="s">
        <v>2982</v>
      </c>
      <c r="C2599" t="s">
        <v>2983</v>
      </c>
      <c r="D2599">
        <v>399.99</v>
      </c>
      <c r="E2599">
        <v>15779</v>
      </c>
      <c r="F2599">
        <v>1648</v>
      </c>
      <c r="G2599">
        <v>43</v>
      </c>
      <c r="H2599" t="s">
        <v>14</v>
      </c>
      <c r="I2599">
        <v>3.9870562999999999</v>
      </c>
      <c r="J2599">
        <v>5.5</v>
      </c>
      <c r="K2599" s="1">
        <v>42131</v>
      </c>
      <c r="L2599" t="s">
        <v>180</v>
      </c>
    </row>
    <row r="2601" spans="1:12" x14ac:dyDescent="0.2">
      <c r="A2601">
        <v>1772174</v>
      </c>
      <c r="B2601" t="s">
        <v>2984</v>
      </c>
      <c r="C2601" t="s">
        <v>2985</v>
      </c>
      <c r="D2601">
        <v>799.99</v>
      </c>
      <c r="E2601">
        <v>7998</v>
      </c>
      <c r="F2601">
        <v>1648</v>
      </c>
      <c r="G2601">
        <v>103</v>
      </c>
      <c r="H2601" t="s">
        <v>14</v>
      </c>
      <c r="I2601">
        <v>4.3220505999999999</v>
      </c>
      <c r="J2601">
        <v>8</v>
      </c>
      <c r="K2601" s="1">
        <v>43279</v>
      </c>
      <c r="L2601" t="s">
        <v>15</v>
      </c>
    </row>
    <row r="2603" spans="1:12" x14ac:dyDescent="0.2">
      <c r="A2603">
        <v>1859116</v>
      </c>
      <c r="B2603" t="s">
        <v>2986</v>
      </c>
      <c r="C2603" t="s">
        <v>2987</v>
      </c>
      <c r="D2603">
        <v>1299.99</v>
      </c>
      <c r="E2603">
        <v>8994</v>
      </c>
      <c r="F2603">
        <v>1648</v>
      </c>
      <c r="G2603">
        <v>78</v>
      </c>
      <c r="H2603" t="s">
        <v>14</v>
      </c>
      <c r="I2603">
        <v>4.4281297000000004</v>
      </c>
      <c r="J2603">
        <v>11.5</v>
      </c>
      <c r="K2603" s="1">
        <v>43328</v>
      </c>
      <c r="L2603" t="s">
        <v>2988</v>
      </c>
    </row>
    <row r="2605" spans="1:12" x14ac:dyDescent="0.2">
      <c r="A2605">
        <v>1419368</v>
      </c>
      <c r="B2605" t="s">
        <v>2989</v>
      </c>
      <c r="C2605" t="s">
        <v>2990</v>
      </c>
      <c r="D2605">
        <v>399.99</v>
      </c>
      <c r="E2605">
        <v>7230</v>
      </c>
      <c r="F2605">
        <v>1647</v>
      </c>
      <c r="G2605">
        <v>23</v>
      </c>
      <c r="H2605" t="s">
        <v>14</v>
      </c>
      <c r="I2605">
        <v>4.2752420000000004</v>
      </c>
      <c r="J2605">
        <v>1.5</v>
      </c>
      <c r="K2605" s="1">
        <v>43042</v>
      </c>
      <c r="L2605" t="s">
        <v>2114</v>
      </c>
    </row>
    <row r="2607" spans="1:12" x14ac:dyDescent="0.2">
      <c r="A2607">
        <v>2701952</v>
      </c>
      <c r="B2607" t="s">
        <v>2991</v>
      </c>
      <c r="C2607" t="s">
        <v>2992</v>
      </c>
      <c r="D2607">
        <v>1099.99</v>
      </c>
      <c r="E2607">
        <v>8347</v>
      </c>
      <c r="F2607">
        <v>1644</v>
      </c>
      <c r="G2607">
        <v>71</v>
      </c>
      <c r="H2607" t="s">
        <v>14</v>
      </c>
      <c r="I2607">
        <v>4.6530538000000004</v>
      </c>
      <c r="J2607">
        <v>5</v>
      </c>
      <c r="K2607" s="1">
        <v>43811</v>
      </c>
      <c r="L2607" t="s">
        <v>233</v>
      </c>
    </row>
    <row r="2609" spans="1:12" x14ac:dyDescent="0.2">
      <c r="A2609">
        <v>6100015</v>
      </c>
      <c r="B2609" t="s">
        <v>2993</v>
      </c>
      <c r="C2609" t="s">
        <v>2994</v>
      </c>
      <c r="D2609">
        <v>799.99</v>
      </c>
      <c r="E2609">
        <v>20186</v>
      </c>
      <c r="F2609">
        <v>1638</v>
      </c>
      <c r="G2609">
        <v>225</v>
      </c>
      <c r="H2609" t="s">
        <v>14</v>
      </c>
      <c r="I2609">
        <v>4.7470365000000001</v>
      </c>
      <c r="J2609">
        <v>25.5</v>
      </c>
      <c r="K2609" s="1">
        <v>45502</v>
      </c>
      <c r="L2609" t="s">
        <v>394</v>
      </c>
    </row>
    <row r="2611" spans="1:12" x14ac:dyDescent="0.2">
      <c r="A2611">
        <v>4260672</v>
      </c>
      <c r="B2611" t="s">
        <v>2995</v>
      </c>
      <c r="C2611" t="s">
        <v>2996</v>
      </c>
      <c r="D2611">
        <v>399.99</v>
      </c>
      <c r="E2611">
        <v>108839</v>
      </c>
      <c r="F2611">
        <v>1634</v>
      </c>
      <c r="G2611">
        <v>7</v>
      </c>
      <c r="H2611" t="s">
        <v>56</v>
      </c>
      <c r="I2611">
        <v>4.4983953999999997</v>
      </c>
      <c r="J2611">
        <v>1</v>
      </c>
      <c r="K2611" s="1">
        <v>44432</v>
      </c>
      <c r="L2611" t="s">
        <v>48</v>
      </c>
    </row>
    <row r="2613" spans="1:12" x14ac:dyDescent="0.2">
      <c r="A2613">
        <v>2514486</v>
      </c>
      <c r="B2613" t="s">
        <v>2997</v>
      </c>
      <c r="C2613" t="s">
        <v>2998</v>
      </c>
      <c r="D2613">
        <v>899.99</v>
      </c>
      <c r="E2613">
        <v>14993</v>
      </c>
      <c r="F2613">
        <v>1634</v>
      </c>
      <c r="G2613">
        <v>275</v>
      </c>
      <c r="H2613" t="s">
        <v>56</v>
      </c>
      <c r="I2613">
        <v>4.5149470000000003</v>
      </c>
      <c r="J2613">
        <v>78</v>
      </c>
      <c r="K2613" s="1">
        <v>43695</v>
      </c>
      <c r="L2613" t="s">
        <v>1315</v>
      </c>
    </row>
    <row r="2615" spans="1:12" x14ac:dyDescent="0.2">
      <c r="A2615">
        <v>3957970</v>
      </c>
      <c r="B2615" t="s">
        <v>2999</v>
      </c>
      <c r="C2615" t="s">
        <v>3000</v>
      </c>
      <c r="D2615">
        <v>1299.99</v>
      </c>
      <c r="E2615">
        <v>11587</v>
      </c>
      <c r="F2615">
        <v>1632</v>
      </c>
      <c r="G2615">
        <v>104</v>
      </c>
      <c r="H2615" t="s">
        <v>14</v>
      </c>
      <c r="I2615">
        <v>4.5238189999999996</v>
      </c>
      <c r="J2615">
        <v>13</v>
      </c>
      <c r="K2615" s="1">
        <v>44290</v>
      </c>
      <c r="L2615" t="s">
        <v>3001</v>
      </c>
    </row>
    <row r="2617" spans="1:12" x14ac:dyDescent="0.2">
      <c r="A2617">
        <v>949282</v>
      </c>
      <c r="B2617" t="s">
        <v>3002</v>
      </c>
      <c r="C2617" t="s">
        <v>3003</v>
      </c>
      <c r="D2617">
        <v>399.99</v>
      </c>
      <c r="E2617">
        <v>116741</v>
      </c>
      <c r="F2617">
        <v>1631</v>
      </c>
      <c r="G2617">
        <v>67</v>
      </c>
      <c r="H2617" t="s">
        <v>56</v>
      </c>
      <c r="I2617">
        <v>3.8173450999999998</v>
      </c>
      <c r="J2617">
        <v>10</v>
      </c>
      <c r="K2617" s="1">
        <v>42616</v>
      </c>
      <c r="L2617" t="s">
        <v>31</v>
      </c>
    </row>
    <row r="2619" spans="1:12" x14ac:dyDescent="0.2">
      <c r="A2619">
        <v>3564139</v>
      </c>
      <c r="B2619" t="s">
        <v>3004</v>
      </c>
      <c r="C2619" t="s">
        <v>3005</v>
      </c>
      <c r="D2619">
        <v>1299.99</v>
      </c>
      <c r="E2619">
        <v>14089</v>
      </c>
      <c r="F2619">
        <v>1630</v>
      </c>
      <c r="G2619">
        <v>103</v>
      </c>
      <c r="H2619" t="s">
        <v>14</v>
      </c>
      <c r="I2619">
        <v>4.600498</v>
      </c>
      <c r="J2619">
        <v>11.5</v>
      </c>
      <c r="K2619" s="1">
        <v>44116</v>
      </c>
      <c r="L2619" t="s">
        <v>77</v>
      </c>
    </row>
    <row r="2621" spans="1:12" x14ac:dyDescent="0.2">
      <c r="A2621">
        <v>1893672</v>
      </c>
      <c r="B2621" t="s">
        <v>3006</v>
      </c>
      <c r="C2621" t="s">
        <v>3007</v>
      </c>
      <c r="D2621">
        <v>399.99</v>
      </c>
      <c r="E2621">
        <v>18118</v>
      </c>
      <c r="F2621">
        <v>1629</v>
      </c>
      <c r="G2621">
        <v>30</v>
      </c>
      <c r="H2621" t="s">
        <v>56</v>
      </c>
      <c r="I2621">
        <v>4.2889914999999998</v>
      </c>
      <c r="J2621">
        <v>5.5</v>
      </c>
      <c r="K2621" s="1">
        <v>43347</v>
      </c>
      <c r="L2621" t="s">
        <v>180</v>
      </c>
    </row>
    <row r="2623" spans="1:12" x14ac:dyDescent="0.2">
      <c r="A2623">
        <v>4824578</v>
      </c>
      <c r="B2623" t="s">
        <v>3008</v>
      </c>
      <c r="C2623" t="s">
        <v>3009</v>
      </c>
      <c r="D2623">
        <v>1299.99</v>
      </c>
      <c r="E2623">
        <v>8801</v>
      </c>
      <c r="F2623">
        <v>1635</v>
      </c>
      <c r="G2623">
        <v>66</v>
      </c>
      <c r="H2623" t="s">
        <v>56</v>
      </c>
      <c r="I2623">
        <v>4.6410966</v>
      </c>
      <c r="J2623">
        <v>7.5</v>
      </c>
      <c r="K2623" s="1">
        <v>44782</v>
      </c>
      <c r="L2623" t="s">
        <v>376</v>
      </c>
    </row>
    <row r="2625" spans="1:12" x14ac:dyDescent="0.2">
      <c r="A2625">
        <v>3885700</v>
      </c>
      <c r="B2625" t="s">
        <v>3010</v>
      </c>
      <c r="C2625" t="s">
        <v>3011</v>
      </c>
      <c r="D2625">
        <v>2799.99</v>
      </c>
      <c r="E2625">
        <v>13790</v>
      </c>
      <c r="F2625">
        <v>1628</v>
      </c>
      <c r="G2625">
        <v>71</v>
      </c>
      <c r="H2625" t="s">
        <v>56</v>
      </c>
      <c r="I2625">
        <v>4.5919080000000001</v>
      </c>
      <c r="J2625">
        <v>9.5</v>
      </c>
      <c r="K2625" s="1">
        <v>44257</v>
      </c>
      <c r="L2625" t="s">
        <v>153</v>
      </c>
    </row>
    <row r="2627" spans="1:12" x14ac:dyDescent="0.2">
      <c r="A2627">
        <v>1019276</v>
      </c>
      <c r="B2627" t="s">
        <v>3012</v>
      </c>
      <c r="C2627" t="s">
        <v>3013</v>
      </c>
      <c r="D2627">
        <v>399.99</v>
      </c>
      <c r="E2627">
        <v>7021</v>
      </c>
      <c r="F2627">
        <v>1625</v>
      </c>
      <c r="G2627">
        <v>83</v>
      </c>
      <c r="H2627" t="s">
        <v>56</v>
      </c>
      <c r="I2627">
        <v>4.6953940000000003</v>
      </c>
      <c r="J2627">
        <v>9</v>
      </c>
      <c r="K2627" s="1">
        <v>42696</v>
      </c>
      <c r="L2627" t="s">
        <v>119</v>
      </c>
    </row>
    <row r="2629" spans="1:12" x14ac:dyDescent="0.2">
      <c r="A2629">
        <v>1256352</v>
      </c>
      <c r="B2629" t="s">
        <v>3014</v>
      </c>
      <c r="C2629" t="s">
        <v>3015</v>
      </c>
      <c r="D2629">
        <v>899.99</v>
      </c>
      <c r="E2629">
        <v>11025</v>
      </c>
      <c r="F2629">
        <v>1623</v>
      </c>
      <c r="G2629">
        <v>0</v>
      </c>
      <c r="H2629" t="s">
        <v>56</v>
      </c>
      <c r="I2629">
        <v>4.4200625000000002</v>
      </c>
      <c r="J2629">
        <v>240</v>
      </c>
      <c r="K2629" s="1">
        <v>42902</v>
      </c>
      <c r="L2629" t="s">
        <v>177</v>
      </c>
    </row>
    <row r="2631" spans="1:12" x14ac:dyDescent="0.2">
      <c r="A2631">
        <v>1411694</v>
      </c>
      <c r="B2631" t="s">
        <v>3016</v>
      </c>
      <c r="C2631" t="s">
        <v>3017</v>
      </c>
      <c r="D2631">
        <v>999.99</v>
      </c>
      <c r="E2631">
        <v>8788</v>
      </c>
      <c r="F2631">
        <v>1622</v>
      </c>
      <c r="G2631">
        <v>485</v>
      </c>
      <c r="H2631" t="s">
        <v>14</v>
      </c>
      <c r="I2631">
        <v>4.5990124000000003</v>
      </c>
      <c r="J2631">
        <v>75.5</v>
      </c>
      <c r="K2631" s="1">
        <v>43035</v>
      </c>
      <c r="L2631" t="s">
        <v>25</v>
      </c>
    </row>
    <row r="2633" spans="1:12" x14ac:dyDescent="0.2">
      <c r="A2633">
        <v>3388796</v>
      </c>
      <c r="B2633" t="s">
        <v>3018</v>
      </c>
      <c r="C2633" t="s">
        <v>3019</v>
      </c>
      <c r="D2633">
        <v>1099.99</v>
      </c>
      <c r="E2633">
        <v>5429</v>
      </c>
      <c r="F2633">
        <v>1620</v>
      </c>
      <c r="G2633">
        <v>184</v>
      </c>
      <c r="H2633" t="s">
        <v>14</v>
      </c>
      <c r="I2633">
        <v>4.5357256000000001</v>
      </c>
      <c r="J2633">
        <v>10</v>
      </c>
      <c r="K2633" s="1">
        <v>44046</v>
      </c>
      <c r="L2633" t="s">
        <v>1071</v>
      </c>
    </row>
    <row r="2635" spans="1:12" x14ac:dyDescent="0.2">
      <c r="A2635">
        <v>986308</v>
      </c>
      <c r="B2635" t="s">
        <v>3020</v>
      </c>
      <c r="C2635" t="s">
        <v>3021</v>
      </c>
      <c r="D2635">
        <v>1299.99</v>
      </c>
      <c r="E2635">
        <v>20930</v>
      </c>
      <c r="F2635">
        <v>1619</v>
      </c>
      <c r="G2635">
        <v>48</v>
      </c>
      <c r="H2635" t="s">
        <v>14</v>
      </c>
      <c r="I2635">
        <v>4.6933455000000004</v>
      </c>
      <c r="J2635">
        <v>6.5</v>
      </c>
      <c r="K2635" s="1">
        <v>42660</v>
      </c>
      <c r="L2635" t="s">
        <v>3022</v>
      </c>
    </row>
    <row r="2637" spans="1:12" x14ac:dyDescent="0.2">
      <c r="A2637">
        <v>634546</v>
      </c>
      <c r="B2637" t="s">
        <v>3023</v>
      </c>
      <c r="C2637" t="s">
        <v>3024</v>
      </c>
      <c r="D2637">
        <v>399.99</v>
      </c>
      <c r="E2637">
        <v>8065</v>
      </c>
      <c r="F2637">
        <v>1616</v>
      </c>
      <c r="G2637">
        <v>146</v>
      </c>
      <c r="H2637" t="s">
        <v>14</v>
      </c>
      <c r="I2637">
        <v>4.4098252999999996</v>
      </c>
      <c r="J2637">
        <v>17.5</v>
      </c>
      <c r="K2637" s="1">
        <v>42285</v>
      </c>
      <c r="L2637" t="s">
        <v>1195</v>
      </c>
    </row>
    <row r="2639" spans="1:12" x14ac:dyDescent="0.2">
      <c r="A2639">
        <v>4200228</v>
      </c>
      <c r="B2639" t="s">
        <v>3025</v>
      </c>
      <c r="C2639" t="s">
        <v>3026</v>
      </c>
      <c r="D2639">
        <v>399.99</v>
      </c>
      <c r="E2639">
        <v>122334</v>
      </c>
      <c r="F2639">
        <v>1610</v>
      </c>
      <c r="G2639">
        <v>7</v>
      </c>
      <c r="H2639" t="s">
        <v>14</v>
      </c>
      <c r="I2639">
        <v>4.2681865999999999</v>
      </c>
      <c r="J2639">
        <v>38</v>
      </c>
      <c r="K2639" s="1">
        <v>44400</v>
      </c>
      <c r="L2639" t="s">
        <v>28</v>
      </c>
    </row>
    <row r="2641" spans="1:12" x14ac:dyDescent="0.2">
      <c r="A2641">
        <v>285492</v>
      </c>
      <c r="B2641" t="s">
        <v>3027</v>
      </c>
      <c r="C2641" t="s">
        <v>3028</v>
      </c>
      <c r="D2641">
        <v>399.99</v>
      </c>
      <c r="E2641">
        <v>5425</v>
      </c>
      <c r="F2641">
        <v>1609</v>
      </c>
      <c r="G2641">
        <v>13</v>
      </c>
      <c r="H2641" t="s">
        <v>14</v>
      </c>
      <c r="I2641">
        <v>4.1344120000000002</v>
      </c>
      <c r="J2641">
        <v>2</v>
      </c>
      <c r="K2641" s="1">
        <v>41873</v>
      </c>
      <c r="L2641" t="s">
        <v>208</v>
      </c>
    </row>
    <row r="2643" spans="1:12" x14ac:dyDescent="0.2">
      <c r="A2643">
        <v>4296082</v>
      </c>
      <c r="B2643" t="s">
        <v>3029</v>
      </c>
      <c r="C2643" t="s">
        <v>3030</v>
      </c>
      <c r="D2643">
        <v>1299.99</v>
      </c>
      <c r="E2643">
        <v>11464</v>
      </c>
      <c r="F2643">
        <v>1609</v>
      </c>
      <c r="G2643">
        <v>139</v>
      </c>
      <c r="H2643" t="s">
        <v>56</v>
      </c>
      <c r="I2643">
        <v>4.5110435000000004</v>
      </c>
      <c r="J2643">
        <v>8.5</v>
      </c>
      <c r="K2643" s="1">
        <v>44452</v>
      </c>
      <c r="L2643" t="s">
        <v>3031</v>
      </c>
    </row>
    <row r="2645" spans="1:12" x14ac:dyDescent="0.2">
      <c r="A2645">
        <v>2389518</v>
      </c>
      <c r="B2645" t="s">
        <v>3032</v>
      </c>
      <c r="C2645" t="s">
        <v>3033</v>
      </c>
      <c r="D2645">
        <v>1499.99</v>
      </c>
      <c r="E2645">
        <v>10943</v>
      </c>
      <c r="F2645">
        <v>1608</v>
      </c>
      <c r="G2645">
        <v>389</v>
      </c>
      <c r="H2645" t="s">
        <v>14</v>
      </c>
      <c r="I2645">
        <v>4.4360537999999998</v>
      </c>
      <c r="J2645">
        <v>39.5</v>
      </c>
      <c r="K2645" s="1">
        <v>43614</v>
      </c>
      <c r="L2645" t="s">
        <v>298</v>
      </c>
    </row>
    <row r="2647" spans="1:12" x14ac:dyDescent="0.2">
      <c r="A2647">
        <v>3214523</v>
      </c>
      <c r="B2647" t="s">
        <v>3034</v>
      </c>
      <c r="C2647" t="s">
        <v>3035</v>
      </c>
      <c r="D2647">
        <v>2399.9899999999998</v>
      </c>
      <c r="E2647">
        <v>13558</v>
      </c>
      <c r="F2647">
        <v>1604</v>
      </c>
      <c r="G2647">
        <v>257</v>
      </c>
      <c r="H2647" t="s">
        <v>14</v>
      </c>
      <c r="I2647">
        <v>4.5406510000000004</v>
      </c>
      <c r="J2647">
        <v>28.5</v>
      </c>
      <c r="K2647" s="1">
        <v>43990</v>
      </c>
      <c r="L2647" t="s">
        <v>570</v>
      </c>
    </row>
    <row r="2649" spans="1:12" x14ac:dyDescent="0.2">
      <c r="A2649">
        <v>2854476</v>
      </c>
      <c r="B2649" t="s">
        <v>3036</v>
      </c>
      <c r="C2649" t="s">
        <v>3037</v>
      </c>
      <c r="D2649">
        <v>799.99</v>
      </c>
      <c r="E2649">
        <v>6342</v>
      </c>
      <c r="F2649">
        <v>1602</v>
      </c>
      <c r="G2649">
        <v>25</v>
      </c>
      <c r="H2649" t="s">
        <v>56</v>
      </c>
      <c r="I2649">
        <v>4.6071415</v>
      </c>
      <c r="J2649">
        <v>3</v>
      </c>
      <c r="K2649" s="1">
        <v>43896</v>
      </c>
      <c r="L2649" t="s">
        <v>160</v>
      </c>
    </row>
    <row r="2651" spans="1:12" x14ac:dyDescent="0.2">
      <c r="A2651">
        <v>4390930</v>
      </c>
      <c r="B2651" t="s">
        <v>3038</v>
      </c>
      <c r="C2651" t="s">
        <v>3039</v>
      </c>
      <c r="D2651">
        <v>1299.99</v>
      </c>
      <c r="E2651">
        <v>11517</v>
      </c>
      <c r="F2651">
        <v>1601</v>
      </c>
      <c r="G2651">
        <v>321</v>
      </c>
      <c r="H2651" t="s">
        <v>14</v>
      </c>
      <c r="I2651">
        <v>4.4639629999999997</v>
      </c>
      <c r="J2651">
        <v>55.5</v>
      </c>
      <c r="K2651" s="1">
        <v>44510</v>
      </c>
      <c r="L2651" t="s">
        <v>233</v>
      </c>
    </row>
    <row r="2653" spans="1:12" x14ac:dyDescent="0.2">
      <c r="A2653">
        <v>1459426</v>
      </c>
      <c r="B2653" t="s">
        <v>3040</v>
      </c>
      <c r="C2653" t="s">
        <v>3041</v>
      </c>
      <c r="D2653">
        <v>699.99</v>
      </c>
      <c r="E2653">
        <v>11697</v>
      </c>
      <c r="F2653">
        <v>1600</v>
      </c>
      <c r="G2653">
        <v>41</v>
      </c>
      <c r="H2653" t="s">
        <v>14</v>
      </c>
      <c r="I2653">
        <v>4.5945099999999996</v>
      </c>
      <c r="J2653">
        <v>3.5</v>
      </c>
      <c r="K2653" s="1">
        <v>43074</v>
      </c>
      <c r="L2653" t="s">
        <v>160</v>
      </c>
    </row>
    <row r="2655" spans="1:12" x14ac:dyDescent="0.2">
      <c r="A2655">
        <v>3704790</v>
      </c>
      <c r="B2655" t="s">
        <v>3042</v>
      </c>
      <c r="C2655" t="s">
        <v>3043</v>
      </c>
      <c r="D2655">
        <v>399.99</v>
      </c>
      <c r="E2655">
        <v>75423</v>
      </c>
      <c r="F2655">
        <v>1600</v>
      </c>
      <c r="G2655">
        <v>10</v>
      </c>
      <c r="H2655" t="s">
        <v>14</v>
      </c>
      <c r="I2655">
        <v>3.8763904999999999</v>
      </c>
      <c r="J2655">
        <v>1</v>
      </c>
      <c r="K2655" s="1">
        <v>44179</v>
      </c>
      <c r="L2655" t="s">
        <v>198</v>
      </c>
    </row>
    <row r="2657" spans="1:12" x14ac:dyDescent="0.2">
      <c r="A2657">
        <v>1780798</v>
      </c>
      <c r="B2657" t="s">
        <v>3044</v>
      </c>
      <c r="C2657" t="s">
        <v>3045</v>
      </c>
      <c r="D2657">
        <v>999.99</v>
      </c>
      <c r="E2657">
        <v>10220</v>
      </c>
      <c r="F2657">
        <v>1598</v>
      </c>
      <c r="G2657">
        <v>197</v>
      </c>
      <c r="H2657" t="s">
        <v>56</v>
      </c>
      <c r="I2657">
        <v>4.5869770000000001</v>
      </c>
      <c r="J2657">
        <v>49.5</v>
      </c>
      <c r="K2657" s="1">
        <v>43284</v>
      </c>
      <c r="L2657" t="s">
        <v>281</v>
      </c>
    </row>
    <row r="2659" spans="1:12" x14ac:dyDescent="0.2">
      <c r="A2659">
        <v>4922064</v>
      </c>
      <c r="B2659" t="s">
        <v>3046</v>
      </c>
      <c r="C2659" t="s">
        <v>3047</v>
      </c>
      <c r="D2659">
        <v>399.99</v>
      </c>
      <c r="E2659">
        <v>5345</v>
      </c>
      <c r="F2659">
        <v>1600</v>
      </c>
      <c r="G2659">
        <v>21</v>
      </c>
      <c r="H2659" t="s">
        <v>14</v>
      </c>
      <c r="I2659">
        <v>4.4797853999999999</v>
      </c>
      <c r="J2659">
        <v>4</v>
      </c>
      <c r="K2659" s="1">
        <v>44844</v>
      </c>
      <c r="L2659" t="s">
        <v>975</v>
      </c>
    </row>
    <row r="2661" spans="1:12" x14ac:dyDescent="0.2">
      <c r="A2661">
        <v>23742</v>
      </c>
      <c r="B2661" t="s">
        <v>3048</v>
      </c>
      <c r="C2661" t="s">
        <v>3049</v>
      </c>
      <c r="D2661">
        <v>399.99</v>
      </c>
      <c r="E2661">
        <v>18225</v>
      </c>
      <c r="F2661">
        <v>1593</v>
      </c>
      <c r="G2661">
        <v>64</v>
      </c>
      <c r="H2661" t="s">
        <v>14</v>
      </c>
      <c r="I2661">
        <v>4.2043150000000002</v>
      </c>
      <c r="J2661">
        <v>10</v>
      </c>
      <c r="K2661" s="1">
        <v>41149</v>
      </c>
      <c r="L2661" t="s">
        <v>553</v>
      </c>
    </row>
    <row r="2663" spans="1:12" x14ac:dyDescent="0.2">
      <c r="A2663">
        <v>587144</v>
      </c>
      <c r="B2663" t="s">
        <v>3050</v>
      </c>
      <c r="C2663" t="s">
        <v>3051</v>
      </c>
      <c r="D2663">
        <v>1099.99</v>
      </c>
      <c r="E2663">
        <v>9364</v>
      </c>
      <c r="F2663">
        <v>1590</v>
      </c>
      <c r="G2663">
        <v>28</v>
      </c>
      <c r="H2663" t="s">
        <v>14</v>
      </c>
      <c r="I2663">
        <v>4.5942959999999999</v>
      </c>
      <c r="J2663">
        <v>3.5</v>
      </c>
      <c r="K2663" s="1">
        <v>42235</v>
      </c>
      <c r="L2663" t="s">
        <v>74</v>
      </c>
    </row>
    <row r="2665" spans="1:12" x14ac:dyDescent="0.2">
      <c r="A2665">
        <v>1318256</v>
      </c>
      <c r="B2665" t="s">
        <v>3052</v>
      </c>
      <c r="C2665" t="s">
        <v>3053</v>
      </c>
      <c r="D2665">
        <v>399.99</v>
      </c>
      <c r="E2665">
        <v>66792</v>
      </c>
      <c r="F2665">
        <v>1586</v>
      </c>
      <c r="G2665">
        <v>191</v>
      </c>
      <c r="H2665" t="s">
        <v>14</v>
      </c>
      <c r="I2665">
        <v>4.0570709999999996</v>
      </c>
      <c r="J2665">
        <v>15.5</v>
      </c>
      <c r="K2665" s="1">
        <v>42957</v>
      </c>
      <c r="L2665" t="s">
        <v>403</v>
      </c>
    </row>
    <row r="2667" spans="1:12" x14ac:dyDescent="0.2">
      <c r="A2667">
        <v>966236</v>
      </c>
      <c r="B2667" t="s">
        <v>3054</v>
      </c>
      <c r="C2667" t="s">
        <v>3055</v>
      </c>
      <c r="D2667">
        <v>399.99</v>
      </c>
      <c r="E2667">
        <v>4724</v>
      </c>
      <c r="F2667">
        <v>1585</v>
      </c>
      <c r="G2667">
        <v>32</v>
      </c>
      <c r="H2667" t="s">
        <v>14</v>
      </c>
      <c r="I2667">
        <v>4.2069919999999996</v>
      </c>
      <c r="J2667">
        <v>2</v>
      </c>
      <c r="K2667" s="1">
        <v>42636</v>
      </c>
      <c r="L2667" t="s">
        <v>95</v>
      </c>
    </row>
    <row r="2669" spans="1:12" x14ac:dyDescent="0.2">
      <c r="A2669">
        <v>2385972</v>
      </c>
      <c r="B2669" t="s">
        <v>3056</v>
      </c>
      <c r="C2669" t="s">
        <v>3057</v>
      </c>
      <c r="D2669">
        <v>399.99</v>
      </c>
      <c r="E2669">
        <v>7661</v>
      </c>
      <c r="F2669">
        <v>1584</v>
      </c>
      <c r="G2669">
        <v>57</v>
      </c>
      <c r="H2669" t="s">
        <v>14</v>
      </c>
      <c r="I2669">
        <v>4.1158247000000001</v>
      </c>
      <c r="J2669">
        <v>8</v>
      </c>
      <c r="K2669" s="1">
        <v>43612</v>
      </c>
      <c r="L2669" t="s">
        <v>3058</v>
      </c>
    </row>
    <row r="2671" spans="1:12" x14ac:dyDescent="0.2">
      <c r="A2671">
        <v>3998348</v>
      </c>
      <c r="B2671" t="s">
        <v>3059</v>
      </c>
      <c r="C2671" t="s">
        <v>3060</v>
      </c>
      <c r="D2671">
        <v>1699.99</v>
      </c>
      <c r="E2671">
        <v>11332</v>
      </c>
      <c r="F2671">
        <v>1582</v>
      </c>
      <c r="G2671">
        <v>108</v>
      </c>
      <c r="H2671" t="s">
        <v>142</v>
      </c>
      <c r="I2671">
        <v>4.6468635000000003</v>
      </c>
      <c r="J2671">
        <v>14</v>
      </c>
      <c r="K2671" s="1">
        <v>44308</v>
      </c>
      <c r="L2671" t="s">
        <v>384</v>
      </c>
    </row>
    <row r="2673" spans="1:12" x14ac:dyDescent="0.2">
      <c r="A2673">
        <v>2512806</v>
      </c>
      <c r="B2673" t="s">
        <v>3061</v>
      </c>
      <c r="C2673" t="s">
        <v>3062</v>
      </c>
      <c r="D2673">
        <v>399.99</v>
      </c>
      <c r="E2673">
        <v>5524</v>
      </c>
      <c r="F2673">
        <v>1580</v>
      </c>
      <c r="G2673">
        <v>37</v>
      </c>
      <c r="H2673" t="s">
        <v>14</v>
      </c>
      <c r="I2673">
        <v>4.4938965</v>
      </c>
      <c r="J2673">
        <v>2.5</v>
      </c>
      <c r="K2673" s="1">
        <v>43693</v>
      </c>
      <c r="L2673" t="s">
        <v>3063</v>
      </c>
    </row>
    <row r="2675" spans="1:12" x14ac:dyDescent="0.2">
      <c r="A2675">
        <v>3440718</v>
      </c>
      <c r="B2675" t="s">
        <v>3064</v>
      </c>
      <c r="C2675" t="s">
        <v>3065</v>
      </c>
      <c r="D2675">
        <v>399.99</v>
      </c>
      <c r="E2675">
        <v>6579</v>
      </c>
      <c r="F2675">
        <v>1579</v>
      </c>
      <c r="G2675">
        <v>64</v>
      </c>
      <c r="H2675" t="s">
        <v>56</v>
      </c>
      <c r="I2675">
        <v>4.7129440000000002</v>
      </c>
      <c r="J2675">
        <v>5</v>
      </c>
      <c r="K2675" s="1">
        <v>44065</v>
      </c>
      <c r="L2675" t="s">
        <v>2305</v>
      </c>
    </row>
    <row r="2677" spans="1:12" x14ac:dyDescent="0.2">
      <c r="A2677">
        <v>2293579</v>
      </c>
      <c r="B2677" t="s">
        <v>3066</v>
      </c>
      <c r="C2677" t="s">
        <v>3067</v>
      </c>
      <c r="D2677">
        <v>899.99</v>
      </c>
      <c r="E2677">
        <v>9172</v>
      </c>
      <c r="F2677">
        <v>1578</v>
      </c>
      <c r="G2677">
        <v>164</v>
      </c>
      <c r="H2677" t="s">
        <v>14</v>
      </c>
      <c r="I2677">
        <v>3.9815201999999998</v>
      </c>
      <c r="J2677">
        <v>16.5</v>
      </c>
      <c r="K2677" s="1">
        <v>43551</v>
      </c>
      <c r="L2677" t="s">
        <v>77</v>
      </c>
    </row>
    <row r="2679" spans="1:12" x14ac:dyDescent="0.2">
      <c r="A2679">
        <v>3744574</v>
      </c>
      <c r="B2679" t="s">
        <v>3068</v>
      </c>
      <c r="C2679" t="s">
        <v>3069</v>
      </c>
      <c r="D2679">
        <v>999.99</v>
      </c>
      <c r="E2679">
        <v>29221</v>
      </c>
      <c r="F2679">
        <v>1577</v>
      </c>
      <c r="G2679">
        <v>92</v>
      </c>
      <c r="H2679" t="s">
        <v>14</v>
      </c>
      <c r="I2679">
        <v>4.6083790000000002</v>
      </c>
      <c r="J2679">
        <v>9</v>
      </c>
      <c r="K2679" s="1">
        <v>44198</v>
      </c>
      <c r="L2679" t="s">
        <v>1322</v>
      </c>
    </row>
    <row r="2681" spans="1:12" x14ac:dyDescent="0.2">
      <c r="A2681">
        <v>2625274</v>
      </c>
      <c r="B2681" t="s">
        <v>3070</v>
      </c>
      <c r="C2681" t="s">
        <v>3071</v>
      </c>
      <c r="D2681">
        <v>399.99</v>
      </c>
      <c r="E2681">
        <v>8418</v>
      </c>
      <c r="F2681">
        <v>1577</v>
      </c>
      <c r="G2681">
        <v>71</v>
      </c>
      <c r="H2681" t="s">
        <v>56</v>
      </c>
      <c r="I2681">
        <v>4.3152914000000004</v>
      </c>
      <c r="J2681">
        <v>16.5</v>
      </c>
      <c r="K2681" s="1">
        <v>43763</v>
      </c>
      <c r="L2681" t="s">
        <v>65</v>
      </c>
    </row>
    <row r="2683" spans="1:12" x14ac:dyDescent="0.2">
      <c r="A2683">
        <v>593544</v>
      </c>
      <c r="B2683" t="s">
        <v>3072</v>
      </c>
      <c r="C2683" t="s">
        <v>3073</v>
      </c>
      <c r="D2683">
        <v>399.99</v>
      </c>
      <c r="E2683">
        <v>7824</v>
      </c>
      <c r="F2683">
        <v>1576</v>
      </c>
      <c r="G2683">
        <v>125</v>
      </c>
      <c r="H2683" t="s">
        <v>14</v>
      </c>
      <c r="I2683">
        <v>4.2122273000000003</v>
      </c>
      <c r="J2683">
        <v>10.5</v>
      </c>
      <c r="K2683" s="1">
        <v>42242</v>
      </c>
      <c r="L2683" t="s">
        <v>3074</v>
      </c>
    </row>
    <row r="2685" spans="1:12" x14ac:dyDescent="0.2">
      <c r="A2685">
        <v>3993090</v>
      </c>
      <c r="B2685" t="s">
        <v>3075</v>
      </c>
      <c r="C2685" t="s">
        <v>3076</v>
      </c>
      <c r="D2685">
        <v>1199.99</v>
      </c>
      <c r="E2685">
        <v>12466</v>
      </c>
      <c r="F2685">
        <v>1573</v>
      </c>
      <c r="G2685">
        <v>71</v>
      </c>
      <c r="H2685" t="s">
        <v>14</v>
      </c>
      <c r="I2685">
        <v>4.8567862999999996</v>
      </c>
      <c r="J2685">
        <v>14</v>
      </c>
      <c r="K2685" s="1">
        <v>44305</v>
      </c>
      <c r="L2685" t="s">
        <v>1315</v>
      </c>
    </row>
    <row r="2687" spans="1:12" x14ac:dyDescent="0.2">
      <c r="A2687">
        <v>3876610</v>
      </c>
      <c r="B2687" t="s">
        <v>3077</v>
      </c>
      <c r="C2687" t="s">
        <v>3078</v>
      </c>
      <c r="D2687">
        <v>1199.99</v>
      </c>
      <c r="E2687">
        <v>12559</v>
      </c>
      <c r="F2687">
        <v>1569</v>
      </c>
      <c r="G2687">
        <v>131</v>
      </c>
      <c r="H2687" t="s">
        <v>142</v>
      </c>
      <c r="I2687">
        <v>4.7129215999999996</v>
      </c>
      <c r="J2687">
        <v>13</v>
      </c>
      <c r="K2687" s="1">
        <v>44253</v>
      </c>
      <c r="L2687" t="s">
        <v>3079</v>
      </c>
    </row>
    <row r="2689" spans="1:12" x14ac:dyDescent="0.2">
      <c r="A2689">
        <v>1869566</v>
      </c>
      <c r="B2689" t="s">
        <v>3080</v>
      </c>
      <c r="C2689" t="s">
        <v>3081</v>
      </c>
      <c r="D2689">
        <v>699.99</v>
      </c>
      <c r="E2689">
        <v>23616</v>
      </c>
      <c r="F2689">
        <v>1568</v>
      </c>
      <c r="G2689">
        <v>41</v>
      </c>
      <c r="H2689" t="s">
        <v>14</v>
      </c>
      <c r="I2689">
        <v>4.7615049999999997</v>
      </c>
      <c r="J2689">
        <v>2.5</v>
      </c>
      <c r="K2689" s="1">
        <v>43333</v>
      </c>
      <c r="L2689" t="s">
        <v>3082</v>
      </c>
    </row>
    <row r="2691" spans="1:12" x14ac:dyDescent="0.2">
      <c r="A2691">
        <v>438552</v>
      </c>
      <c r="B2691" t="s">
        <v>3083</v>
      </c>
      <c r="C2691" t="s">
        <v>3084</v>
      </c>
      <c r="D2691">
        <v>399.99</v>
      </c>
      <c r="E2691">
        <v>22460</v>
      </c>
      <c r="F2691">
        <v>1567</v>
      </c>
      <c r="G2691">
        <v>58</v>
      </c>
      <c r="H2691" t="s">
        <v>14</v>
      </c>
      <c r="I2691">
        <v>4.3707203999999997</v>
      </c>
      <c r="J2691">
        <v>6</v>
      </c>
      <c r="K2691" s="1">
        <v>42067</v>
      </c>
      <c r="L2691" t="s">
        <v>57</v>
      </c>
    </row>
    <row r="2693" spans="1:12" x14ac:dyDescent="0.2">
      <c r="A2693">
        <v>1009452</v>
      </c>
      <c r="B2693" t="s">
        <v>3085</v>
      </c>
      <c r="C2693" t="s">
        <v>3086</v>
      </c>
      <c r="D2693">
        <v>399.99</v>
      </c>
      <c r="E2693">
        <v>12165</v>
      </c>
      <c r="F2693">
        <v>1565</v>
      </c>
      <c r="G2693">
        <v>136</v>
      </c>
      <c r="H2693" t="s">
        <v>142</v>
      </c>
      <c r="I2693">
        <v>4.7781510000000003</v>
      </c>
      <c r="J2693">
        <v>9.5</v>
      </c>
      <c r="K2693" s="1">
        <v>42685</v>
      </c>
      <c r="L2693" t="s">
        <v>394</v>
      </c>
    </row>
    <row r="2695" spans="1:12" x14ac:dyDescent="0.2">
      <c r="A2695">
        <v>5378502</v>
      </c>
      <c r="B2695" t="s">
        <v>3087</v>
      </c>
      <c r="C2695" t="s">
        <v>3088</v>
      </c>
      <c r="D2695">
        <v>399.99</v>
      </c>
      <c r="E2695">
        <v>7264</v>
      </c>
      <c r="F2695">
        <v>1565</v>
      </c>
      <c r="G2695">
        <v>46</v>
      </c>
      <c r="H2695" t="s">
        <v>142</v>
      </c>
      <c r="I2695">
        <v>4.4469010000000004</v>
      </c>
      <c r="J2695">
        <v>2.5</v>
      </c>
      <c r="K2695" s="1">
        <v>45087</v>
      </c>
      <c r="L2695" t="s">
        <v>394</v>
      </c>
    </row>
    <row r="2697" spans="1:12" x14ac:dyDescent="0.2">
      <c r="A2697">
        <v>1588090</v>
      </c>
      <c r="B2697" t="s">
        <v>3089</v>
      </c>
      <c r="C2697" t="s">
        <v>3090</v>
      </c>
      <c r="D2697">
        <v>399.99</v>
      </c>
      <c r="E2697">
        <v>6002</v>
      </c>
      <c r="F2697">
        <v>1564</v>
      </c>
      <c r="G2697">
        <v>36</v>
      </c>
      <c r="H2697" t="s">
        <v>14</v>
      </c>
      <c r="I2697">
        <v>4.4845575999999996</v>
      </c>
      <c r="J2697">
        <v>3.5</v>
      </c>
      <c r="K2697" s="1">
        <v>43168</v>
      </c>
      <c r="L2697" t="s">
        <v>3091</v>
      </c>
    </row>
    <row r="2699" spans="1:12" x14ac:dyDescent="0.2">
      <c r="A2699">
        <v>2503776</v>
      </c>
      <c r="B2699" t="s">
        <v>3092</v>
      </c>
      <c r="C2699" t="s">
        <v>3093</v>
      </c>
      <c r="D2699">
        <v>599.99</v>
      </c>
      <c r="E2699">
        <v>171849</v>
      </c>
      <c r="F2699">
        <v>1562</v>
      </c>
      <c r="G2699">
        <v>45</v>
      </c>
      <c r="H2699" t="s">
        <v>14</v>
      </c>
      <c r="I2699">
        <v>4.3967485000000002</v>
      </c>
      <c r="J2699">
        <v>12.5</v>
      </c>
      <c r="K2699" s="1">
        <v>43688</v>
      </c>
      <c r="L2699" t="s">
        <v>263</v>
      </c>
    </row>
    <row r="2701" spans="1:12" x14ac:dyDescent="0.2">
      <c r="A2701">
        <v>349334</v>
      </c>
      <c r="B2701" t="s">
        <v>3094</v>
      </c>
      <c r="C2701" t="s">
        <v>3095</v>
      </c>
      <c r="D2701">
        <v>1099.99</v>
      </c>
      <c r="E2701">
        <v>11301</v>
      </c>
      <c r="F2701">
        <v>1561</v>
      </c>
      <c r="G2701">
        <v>38</v>
      </c>
      <c r="H2701" t="s">
        <v>14</v>
      </c>
      <c r="I2701">
        <v>4.5775969999999999</v>
      </c>
      <c r="J2701">
        <v>4.5</v>
      </c>
      <c r="K2701" s="1">
        <v>41961</v>
      </c>
      <c r="L2701" t="s">
        <v>74</v>
      </c>
    </row>
    <row r="2703" spans="1:12" x14ac:dyDescent="0.2">
      <c r="A2703">
        <v>4699716</v>
      </c>
      <c r="B2703" t="s">
        <v>3096</v>
      </c>
      <c r="C2703" t="s">
        <v>3097</v>
      </c>
      <c r="D2703">
        <v>1299.99</v>
      </c>
      <c r="E2703">
        <v>6908</v>
      </c>
      <c r="F2703">
        <v>1561</v>
      </c>
      <c r="G2703">
        <v>59</v>
      </c>
      <c r="H2703" t="s">
        <v>56</v>
      </c>
      <c r="I2703">
        <v>4.5888650000000002</v>
      </c>
      <c r="J2703">
        <v>11.5</v>
      </c>
      <c r="K2703" s="1">
        <v>44704</v>
      </c>
      <c r="L2703" t="s">
        <v>18</v>
      </c>
    </row>
    <row r="2705" spans="1:12" x14ac:dyDescent="0.2">
      <c r="A2705">
        <v>993754</v>
      </c>
      <c r="B2705" t="s">
        <v>3098</v>
      </c>
      <c r="C2705" t="s">
        <v>3099</v>
      </c>
      <c r="D2705">
        <v>999.99</v>
      </c>
      <c r="E2705">
        <v>86673</v>
      </c>
      <c r="F2705">
        <v>1558</v>
      </c>
      <c r="G2705">
        <v>204</v>
      </c>
      <c r="H2705" t="s">
        <v>142</v>
      </c>
      <c r="I2705">
        <v>4.4080972999999997</v>
      </c>
      <c r="J2705">
        <v>24</v>
      </c>
      <c r="K2705" s="1">
        <v>42668</v>
      </c>
      <c r="L2705" t="s">
        <v>119</v>
      </c>
    </row>
    <row r="2707" spans="1:12" x14ac:dyDescent="0.2">
      <c r="A2707">
        <v>2296045</v>
      </c>
      <c r="B2707" t="s">
        <v>3100</v>
      </c>
      <c r="C2707" t="s">
        <v>3101</v>
      </c>
      <c r="D2707">
        <v>699.99</v>
      </c>
      <c r="E2707">
        <v>8409</v>
      </c>
      <c r="F2707">
        <v>1558</v>
      </c>
      <c r="G2707">
        <v>66</v>
      </c>
      <c r="H2707" t="s">
        <v>14</v>
      </c>
      <c r="I2707">
        <v>4.5262450000000003</v>
      </c>
      <c r="J2707">
        <v>7</v>
      </c>
      <c r="K2707" s="1">
        <v>43552</v>
      </c>
      <c r="L2707" t="s">
        <v>2917</v>
      </c>
    </row>
    <row r="2709" spans="1:12" x14ac:dyDescent="0.2">
      <c r="A2709">
        <v>1336656</v>
      </c>
      <c r="B2709" t="s">
        <v>3102</v>
      </c>
      <c r="C2709" t="s">
        <v>3103</v>
      </c>
      <c r="D2709">
        <v>1199.99</v>
      </c>
      <c r="E2709">
        <v>17368</v>
      </c>
      <c r="F2709">
        <v>1553</v>
      </c>
      <c r="G2709">
        <v>120</v>
      </c>
      <c r="H2709" t="s">
        <v>14</v>
      </c>
      <c r="I2709">
        <v>4.4047456</v>
      </c>
      <c r="J2709">
        <v>16.5</v>
      </c>
      <c r="K2709" s="1">
        <v>42978</v>
      </c>
      <c r="L2709" t="s">
        <v>28</v>
      </c>
    </row>
    <row r="2711" spans="1:12" x14ac:dyDescent="0.2">
      <c r="A2711">
        <v>3992134</v>
      </c>
      <c r="B2711" t="s">
        <v>3104</v>
      </c>
      <c r="C2711" t="s">
        <v>3105</v>
      </c>
      <c r="D2711">
        <v>999.99</v>
      </c>
      <c r="E2711">
        <v>8611</v>
      </c>
      <c r="F2711">
        <v>1553</v>
      </c>
      <c r="G2711">
        <v>160</v>
      </c>
      <c r="H2711" t="s">
        <v>14</v>
      </c>
      <c r="I2711">
        <v>4.5438036999999998</v>
      </c>
      <c r="J2711">
        <v>25</v>
      </c>
      <c r="K2711" s="1">
        <v>44305</v>
      </c>
      <c r="L2711" t="s">
        <v>180</v>
      </c>
    </row>
    <row r="2713" spans="1:12" x14ac:dyDescent="0.2">
      <c r="A2713">
        <v>1134390</v>
      </c>
      <c r="B2713" t="s">
        <v>3106</v>
      </c>
      <c r="C2713" t="s">
        <v>3107</v>
      </c>
      <c r="D2713">
        <v>399.99</v>
      </c>
      <c r="E2713">
        <v>8776</v>
      </c>
      <c r="F2713">
        <v>1552</v>
      </c>
      <c r="G2713">
        <v>76</v>
      </c>
      <c r="H2713" t="s">
        <v>56</v>
      </c>
      <c r="I2713">
        <v>3.9285125999999999</v>
      </c>
      <c r="J2713">
        <v>12.5</v>
      </c>
      <c r="K2713" s="1">
        <v>42798</v>
      </c>
      <c r="L2713" t="s">
        <v>25</v>
      </c>
    </row>
    <row r="2715" spans="1:12" x14ac:dyDescent="0.2">
      <c r="A2715">
        <v>3622882</v>
      </c>
      <c r="B2715" t="s">
        <v>3108</v>
      </c>
      <c r="C2715" t="s">
        <v>3109</v>
      </c>
      <c r="D2715">
        <v>1299.99</v>
      </c>
      <c r="E2715">
        <v>5761</v>
      </c>
      <c r="F2715">
        <v>1551</v>
      </c>
      <c r="G2715">
        <v>50</v>
      </c>
      <c r="H2715" t="s">
        <v>14</v>
      </c>
      <c r="I2715">
        <v>4.6918563999999998</v>
      </c>
      <c r="J2715">
        <v>6</v>
      </c>
      <c r="K2715" s="1">
        <v>44143</v>
      </c>
      <c r="L2715" t="s">
        <v>1971</v>
      </c>
    </row>
    <row r="2717" spans="1:12" x14ac:dyDescent="0.2">
      <c r="A2717">
        <v>120042</v>
      </c>
      <c r="B2717" t="s">
        <v>3110</v>
      </c>
      <c r="C2717" t="s">
        <v>3111</v>
      </c>
      <c r="D2717">
        <v>399.99</v>
      </c>
      <c r="E2717">
        <v>72668</v>
      </c>
      <c r="F2717">
        <v>1550</v>
      </c>
      <c r="G2717">
        <v>60</v>
      </c>
      <c r="H2717" t="s">
        <v>14</v>
      </c>
      <c r="I2717">
        <v>4.1874840000000004</v>
      </c>
      <c r="J2717">
        <v>7.5</v>
      </c>
      <c r="K2717" s="1">
        <v>41592</v>
      </c>
      <c r="L2717" t="s">
        <v>263</v>
      </c>
    </row>
    <row r="2719" spans="1:12" x14ac:dyDescent="0.2">
      <c r="A2719">
        <v>556248</v>
      </c>
      <c r="B2719" t="s">
        <v>3112</v>
      </c>
      <c r="C2719" t="s">
        <v>3113</v>
      </c>
      <c r="D2719">
        <v>399.99</v>
      </c>
      <c r="E2719">
        <v>72214</v>
      </c>
      <c r="F2719">
        <v>1544</v>
      </c>
      <c r="G2719">
        <v>84</v>
      </c>
      <c r="H2719" t="s">
        <v>14</v>
      </c>
      <c r="I2719">
        <v>4.2340574000000002</v>
      </c>
      <c r="J2719">
        <v>7.5</v>
      </c>
      <c r="K2719" s="1">
        <v>42201</v>
      </c>
      <c r="L2719" t="s">
        <v>48</v>
      </c>
    </row>
    <row r="2721" spans="1:12" x14ac:dyDescent="0.2">
      <c r="A2721">
        <v>1405082</v>
      </c>
      <c r="B2721" t="s">
        <v>3114</v>
      </c>
      <c r="C2721" t="s">
        <v>3115</v>
      </c>
      <c r="D2721">
        <v>399.99</v>
      </c>
      <c r="E2721">
        <v>8858</v>
      </c>
      <c r="F2721">
        <v>1543</v>
      </c>
      <c r="G2721">
        <v>21</v>
      </c>
      <c r="H2721" t="s">
        <v>14</v>
      </c>
      <c r="I2721">
        <v>4.7173059999999998</v>
      </c>
      <c r="J2721">
        <v>1.5</v>
      </c>
      <c r="K2721" s="1">
        <v>43031</v>
      </c>
      <c r="L2721" t="s">
        <v>777</v>
      </c>
    </row>
    <row r="2723" spans="1:12" x14ac:dyDescent="0.2">
      <c r="A2723">
        <v>1022582</v>
      </c>
      <c r="B2723" t="s">
        <v>3116</v>
      </c>
      <c r="C2723" t="s">
        <v>3117</v>
      </c>
      <c r="D2723">
        <v>1699.99</v>
      </c>
      <c r="E2723">
        <v>7213</v>
      </c>
      <c r="F2723">
        <v>1541</v>
      </c>
      <c r="G2723">
        <v>182</v>
      </c>
      <c r="H2723" t="s">
        <v>14</v>
      </c>
      <c r="I2723">
        <v>4.2561920000000004</v>
      </c>
      <c r="J2723">
        <v>12.5</v>
      </c>
      <c r="K2723" s="1">
        <v>42699</v>
      </c>
      <c r="L2723" t="s">
        <v>87</v>
      </c>
    </row>
    <row r="2725" spans="1:12" x14ac:dyDescent="0.2">
      <c r="A2725">
        <v>1287612</v>
      </c>
      <c r="B2725" t="s">
        <v>3118</v>
      </c>
      <c r="C2725" t="s">
        <v>3119</v>
      </c>
      <c r="D2725">
        <v>1299.99</v>
      </c>
      <c r="E2725">
        <v>10063</v>
      </c>
      <c r="F2725">
        <v>1540</v>
      </c>
      <c r="G2725">
        <v>365</v>
      </c>
      <c r="H2725" t="s">
        <v>142</v>
      </c>
      <c r="I2725">
        <v>4.3085227000000001</v>
      </c>
      <c r="J2725">
        <v>97.5</v>
      </c>
      <c r="K2725" s="1">
        <v>42927</v>
      </c>
      <c r="L2725" t="s">
        <v>2356</v>
      </c>
    </row>
    <row r="2727" spans="1:12" x14ac:dyDescent="0.2">
      <c r="A2727">
        <v>2236248</v>
      </c>
      <c r="B2727" t="s">
        <v>3120</v>
      </c>
      <c r="C2727" t="s">
        <v>3121</v>
      </c>
      <c r="D2727">
        <v>399.99</v>
      </c>
      <c r="E2727">
        <v>171159</v>
      </c>
      <c r="F2727">
        <v>1536</v>
      </c>
      <c r="G2727">
        <v>79</v>
      </c>
      <c r="H2727" t="s">
        <v>14</v>
      </c>
      <c r="I2727">
        <v>4.0921640000000004</v>
      </c>
      <c r="J2727">
        <v>7.5</v>
      </c>
      <c r="K2727" s="1">
        <v>43519</v>
      </c>
      <c r="L2727" t="s">
        <v>3122</v>
      </c>
    </row>
    <row r="2729" spans="1:12" x14ac:dyDescent="0.2">
      <c r="A2729">
        <v>4628228</v>
      </c>
      <c r="B2729" t="s">
        <v>3123</v>
      </c>
      <c r="C2729" t="s">
        <v>3124</v>
      </c>
      <c r="D2729">
        <v>1299.99</v>
      </c>
      <c r="E2729">
        <v>10649</v>
      </c>
      <c r="F2729">
        <v>1540</v>
      </c>
      <c r="G2729">
        <v>67</v>
      </c>
      <c r="H2729" t="s">
        <v>142</v>
      </c>
      <c r="I2729">
        <v>4.4714289999999997</v>
      </c>
      <c r="J2729">
        <v>6.5</v>
      </c>
      <c r="K2729" s="1">
        <v>44656</v>
      </c>
      <c r="L2729" t="s">
        <v>2276</v>
      </c>
    </row>
    <row r="2731" spans="1:12" x14ac:dyDescent="0.2">
      <c r="A2731">
        <v>3045238</v>
      </c>
      <c r="B2731" t="s">
        <v>3125</v>
      </c>
      <c r="C2731" t="s">
        <v>3126</v>
      </c>
      <c r="D2731">
        <v>399.99</v>
      </c>
      <c r="E2731">
        <v>214678</v>
      </c>
      <c r="F2731">
        <v>1535</v>
      </c>
      <c r="G2731">
        <v>74</v>
      </c>
      <c r="H2731" t="s">
        <v>56</v>
      </c>
      <c r="I2731">
        <v>4.3210050000000004</v>
      </c>
      <c r="J2731">
        <v>3.5</v>
      </c>
      <c r="K2731" s="1">
        <v>43945</v>
      </c>
      <c r="L2731" t="s">
        <v>15</v>
      </c>
    </row>
    <row r="2733" spans="1:12" x14ac:dyDescent="0.2">
      <c r="A2733">
        <v>4788706</v>
      </c>
      <c r="B2733" t="s">
        <v>3127</v>
      </c>
      <c r="C2733" t="s">
        <v>3128</v>
      </c>
      <c r="D2733">
        <v>399.99</v>
      </c>
      <c r="E2733">
        <v>4847</v>
      </c>
      <c r="F2733">
        <v>1537</v>
      </c>
      <c r="G2733">
        <v>21</v>
      </c>
      <c r="H2733" t="s">
        <v>56</v>
      </c>
      <c r="I2733">
        <v>4.311674</v>
      </c>
      <c r="J2733">
        <v>1</v>
      </c>
      <c r="K2733" s="1">
        <v>44761</v>
      </c>
      <c r="L2733" t="s">
        <v>168</v>
      </c>
    </row>
    <row r="2735" spans="1:12" x14ac:dyDescent="0.2">
      <c r="A2735">
        <v>2023774</v>
      </c>
      <c r="B2735" t="s">
        <v>3129</v>
      </c>
      <c r="C2735" t="s">
        <v>3130</v>
      </c>
      <c r="D2735">
        <v>1799.99</v>
      </c>
      <c r="E2735">
        <v>13384</v>
      </c>
      <c r="F2735">
        <v>1532</v>
      </c>
      <c r="G2735">
        <v>79</v>
      </c>
      <c r="H2735" t="s">
        <v>14</v>
      </c>
      <c r="I2735">
        <v>4.3433222999999996</v>
      </c>
      <c r="J2735">
        <v>17.5</v>
      </c>
      <c r="K2735" s="1">
        <v>43417</v>
      </c>
      <c r="L2735" t="s">
        <v>3131</v>
      </c>
    </row>
    <row r="2737" spans="1:12" x14ac:dyDescent="0.2">
      <c r="A2737">
        <v>1004008</v>
      </c>
      <c r="B2737" t="s">
        <v>3132</v>
      </c>
      <c r="C2737" t="s">
        <v>3133</v>
      </c>
      <c r="D2737">
        <v>1299.99</v>
      </c>
      <c r="E2737">
        <v>6959</v>
      </c>
      <c r="F2737">
        <v>1532</v>
      </c>
      <c r="G2737">
        <v>103</v>
      </c>
      <c r="H2737" t="s">
        <v>56</v>
      </c>
      <c r="I2737">
        <v>4.2606260000000002</v>
      </c>
      <c r="J2737">
        <v>14.5</v>
      </c>
      <c r="K2737" s="1">
        <v>42679</v>
      </c>
      <c r="L2737" t="s">
        <v>3134</v>
      </c>
    </row>
    <row r="2739" spans="1:12" x14ac:dyDescent="0.2">
      <c r="A2739">
        <v>472526</v>
      </c>
      <c r="B2739" t="s">
        <v>3135</v>
      </c>
      <c r="C2739" t="s">
        <v>3136</v>
      </c>
      <c r="D2739">
        <v>399.99</v>
      </c>
      <c r="E2739">
        <v>8377</v>
      </c>
      <c r="F2739">
        <v>1530</v>
      </c>
      <c r="G2739">
        <v>149</v>
      </c>
      <c r="H2739" t="s">
        <v>56</v>
      </c>
      <c r="I2739">
        <v>4.6583275999999998</v>
      </c>
      <c r="J2739">
        <v>7.5</v>
      </c>
      <c r="K2739" s="1">
        <v>42104</v>
      </c>
      <c r="L2739" t="s">
        <v>263</v>
      </c>
    </row>
    <row r="2741" spans="1:12" x14ac:dyDescent="0.2">
      <c r="A2741">
        <v>4580892</v>
      </c>
      <c r="B2741" t="s">
        <v>3137</v>
      </c>
      <c r="C2741" t="s">
        <v>3138</v>
      </c>
      <c r="D2741">
        <v>599.99</v>
      </c>
      <c r="E2741">
        <v>97278</v>
      </c>
      <c r="F2741">
        <v>1531</v>
      </c>
      <c r="G2741">
        <v>66</v>
      </c>
      <c r="H2741" t="s">
        <v>56</v>
      </c>
      <c r="I2741">
        <v>4.2782410000000004</v>
      </c>
      <c r="J2741">
        <v>4.5</v>
      </c>
      <c r="K2741" s="1">
        <v>44624</v>
      </c>
      <c r="L2741" t="s">
        <v>456</v>
      </c>
    </row>
    <row r="2743" spans="1:12" x14ac:dyDescent="0.2">
      <c r="A2743">
        <v>4616694</v>
      </c>
      <c r="B2743" t="s">
        <v>3139</v>
      </c>
      <c r="C2743" t="s">
        <v>3140</v>
      </c>
      <c r="D2743">
        <v>1699.99</v>
      </c>
      <c r="E2743">
        <v>10279</v>
      </c>
      <c r="F2743">
        <v>1531</v>
      </c>
      <c r="G2743">
        <v>226</v>
      </c>
      <c r="H2743" t="s">
        <v>14</v>
      </c>
      <c r="I2743">
        <v>4.7060355999999999</v>
      </c>
      <c r="J2743">
        <v>11.5</v>
      </c>
      <c r="K2743" s="1">
        <v>44648</v>
      </c>
      <c r="L2743" t="s">
        <v>15</v>
      </c>
    </row>
    <row r="2745" spans="1:12" x14ac:dyDescent="0.2">
      <c r="A2745">
        <v>3609882</v>
      </c>
      <c r="B2745" t="s">
        <v>3141</v>
      </c>
      <c r="C2745" t="s">
        <v>3142</v>
      </c>
      <c r="D2745">
        <v>399.99</v>
      </c>
      <c r="E2745">
        <v>162618</v>
      </c>
      <c r="F2745">
        <v>1526</v>
      </c>
      <c r="G2745">
        <v>98</v>
      </c>
      <c r="H2745" t="s">
        <v>14</v>
      </c>
      <c r="I2745">
        <v>4.1233782999999997</v>
      </c>
      <c r="J2745">
        <v>5.5</v>
      </c>
      <c r="K2745" s="1">
        <v>44137</v>
      </c>
      <c r="L2745" t="s">
        <v>77</v>
      </c>
    </row>
    <row r="2747" spans="1:12" x14ac:dyDescent="0.2">
      <c r="A2747">
        <v>1283930</v>
      </c>
      <c r="B2747" t="s">
        <v>3143</v>
      </c>
      <c r="C2747" t="s">
        <v>3144</v>
      </c>
      <c r="D2747">
        <v>399.99</v>
      </c>
      <c r="E2747">
        <v>13414</v>
      </c>
      <c r="F2747">
        <v>1526</v>
      </c>
      <c r="G2747">
        <v>103</v>
      </c>
      <c r="H2747" t="s">
        <v>56</v>
      </c>
      <c r="I2747">
        <v>4.3441270000000003</v>
      </c>
      <c r="J2747">
        <v>31</v>
      </c>
      <c r="K2747" s="1">
        <v>42924</v>
      </c>
      <c r="L2747" t="s">
        <v>3145</v>
      </c>
    </row>
    <row r="2749" spans="1:12" x14ac:dyDescent="0.2">
      <c r="A2749">
        <v>1442430</v>
      </c>
      <c r="B2749" t="s">
        <v>3146</v>
      </c>
      <c r="C2749" t="s">
        <v>3147</v>
      </c>
      <c r="D2749">
        <v>399.99</v>
      </c>
      <c r="E2749">
        <v>12279</v>
      </c>
      <c r="F2749">
        <v>1525</v>
      </c>
      <c r="G2749">
        <v>47</v>
      </c>
      <c r="H2749" t="s">
        <v>142</v>
      </c>
      <c r="I2749">
        <v>3.9122381000000002</v>
      </c>
      <c r="J2749">
        <v>9</v>
      </c>
      <c r="K2749" s="1">
        <v>43061</v>
      </c>
      <c r="L2749" t="s">
        <v>370</v>
      </c>
    </row>
    <row r="2751" spans="1:12" x14ac:dyDescent="0.2">
      <c r="A2751">
        <v>3014898</v>
      </c>
      <c r="B2751" t="s">
        <v>3148</v>
      </c>
      <c r="C2751" t="s">
        <v>3149</v>
      </c>
      <c r="D2751">
        <v>1399.99</v>
      </c>
      <c r="E2751">
        <v>6823</v>
      </c>
      <c r="F2751">
        <v>1519</v>
      </c>
      <c r="G2751">
        <v>77</v>
      </c>
      <c r="H2751" t="s">
        <v>56</v>
      </c>
      <c r="I2751">
        <v>4.6497460000000004</v>
      </c>
      <c r="J2751">
        <v>13</v>
      </c>
      <c r="K2751" s="1">
        <v>43938</v>
      </c>
      <c r="L2751" t="s">
        <v>48</v>
      </c>
    </row>
    <row r="2753" spans="1:12" x14ac:dyDescent="0.2">
      <c r="A2753">
        <v>3230309</v>
      </c>
      <c r="B2753" t="s">
        <v>3150</v>
      </c>
      <c r="C2753" t="s">
        <v>3151</v>
      </c>
      <c r="D2753">
        <v>899.99</v>
      </c>
      <c r="E2753">
        <v>9325</v>
      </c>
      <c r="F2753">
        <v>1518</v>
      </c>
      <c r="G2753">
        <v>95</v>
      </c>
      <c r="H2753" t="s">
        <v>56</v>
      </c>
      <c r="I2753">
        <v>4.5345389999999997</v>
      </c>
      <c r="J2753">
        <v>8</v>
      </c>
      <c r="K2753" s="1">
        <v>43994</v>
      </c>
      <c r="L2753" t="s">
        <v>414</v>
      </c>
    </row>
    <row r="2755" spans="1:12" x14ac:dyDescent="0.2">
      <c r="A2755">
        <v>2527106</v>
      </c>
      <c r="B2755" t="s">
        <v>3152</v>
      </c>
      <c r="C2755" t="s">
        <v>3153</v>
      </c>
      <c r="D2755">
        <v>599.99</v>
      </c>
      <c r="E2755">
        <v>12059</v>
      </c>
      <c r="F2755">
        <v>1515</v>
      </c>
      <c r="G2755">
        <v>62</v>
      </c>
      <c r="H2755" t="s">
        <v>56</v>
      </c>
      <c r="I2755">
        <v>4.3486900000000004</v>
      </c>
      <c r="J2755">
        <v>3</v>
      </c>
      <c r="K2755" s="1">
        <v>43703</v>
      </c>
      <c r="L2755" t="s">
        <v>77</v>
      </c>
    </row>
    <row r="2757" spans="1:12" x14ac:dyDescent="0.2">
      <c r="A2757">
        <v>739410</v>
      </c>
      <c r="B2757" t="s">
        <v>3154</v>
      </c>
      <c r="C2757" t="s">
        <v>3155</v>
      </c>
      <c r="D2757">
        <v>399.99</v>
      </c>
      <c r="E2757">
        <v>21807</v>
      </c>
      <c r="F2757">
        <v>1512</v>
      </c>
      <c r="G2757">
        <v>134</v>
      </c>
      <c r="H2757" t="s">
        <v>14</v>
      </c>
      <c r="I2757">
        <v>4.4062942999999999</v>
      </c>
      <c r="J2757">
        <v>19</v>
      </c>
      <c r="K2757" s="1">
        <v>42393</v>
      </c>
      <c r="L2757" t="s">
        <v>2356</v>
      </c>
    </row>
    <row r="2759" spans="1:12" x14ac:dyDescent="0.2">
      <c r="A2759">
        <v>4276906</v>
      </c>
      <c r="B2759" t="s">
        <v>3156</v>
      </c>
      <c r="C2759" t="s">
        <v>3157</v>
      </c>
      <c r="D2759">
        <v>399.99</v>
      </c>
      <c r="E2759">
        <v>124116</v>
      </c>
      <c r="F2759">
        <v>1510</v>
      </c>
      <c r="G2759">
        <v>47</v>
      </c>
      <c r="H2759" t="s">
        <v>14</v>
      </c>
      <c r="I2759">
        <v>4.3105849999999997</v>
      </c>
      <c r="J2759">
        <v>3.5</v>
      </c>
      <c r="K2759" s="1">
        <v>44441</v>
      </c>
      <c r="L2759" t="s">
        <v>95</v>
      </c>
    </row>
    <row r="2761" spans="1:12" x14ac:dyDescent="0.2">
      <c r="A2761">
        <v>304490</v>
      </c>
      <c r="B2761" t="s">
        <v>3158</v>
      </c>
      <c r="C2761" t="s">
        <v>3159</v>
      </c>
      <c r="D2761">
        <v>999.99</v>
      </c>
      <c r="E2761">
        <v>12405</v>
      </c>
      <c r="F2761">
        <v>1508</v>
      </c>
      <c r="G2761">
        <v>87</v>
      </c>
      <c r="H2761" t="s">
        <v>142</v>
      </c>
      <c r="I2761">
        <v>4.3184146999999999</v>
      </c>
      <c r="J2761">
        <v>19</v>
      </c>
      <c r="K2761" s="1">
        <v>41902</v>
      </c>
      <c r="L2761" t="s">
        <v>1224</v>
      </c>
    </row>
    <row r="2763" spans="1:12" x14ac:dyDescent="0.2">
      <c r="A2763">
        <v>3349322</v>
      </c>
      <c r="B2763" t="s">
        <v>3160</v>
      </c>
      <c r="C2763" t="s">
        <v>3161</v>
      </c>
      <c r="D2763">
        <v>1099.99</v>
      </c>
      <c r="E2763">
        <v>13913</v>
      </c>
      <c r="F2763">
        <v>1506</v>
      </c>
      <c r="G2763">
        <v>65</v>
      </c>
      <c r="H2763" t="s">
        <v>14</v>
      </c>
      <c r="I2763">
        <v>4.4020123</v>
      </c>
      <c r="J2763">
        <v>10</v>
      </c>
      <c r="K2763" s="1">
        <v>44032</v>
      </c>
      <c r="L2763" t="s">
        <v>3162</v>
      </c>
    </row>
    <row r="2765" spans="1:12" x14ac:dyDescent="0.2">
      <c r="A2765">
        <v>3692056</v>
      </c>
      <c r="B2765" t="s">
        <v>3163</v>
      </c>
      <c r="C2765" t="s">
        <v>3164</v>
      </c>
      <c r="D2765">
        <v>799.99</v>
      </c>
      <c r="E2765">
        <v>7291</v>
      </c>
      <c r="F2765">
        <v>1506</v>
      </c>
      <c r="G2765">
        <v>224</v>
      </c>
      <c r="H2765" t="s">
        <v>56</v>
      </c>
      <c r="I2765">
        <v>4.5112810000000003</v>
      </c>
      <c r="J2765">
        <v>15.5</v>
      </c>
      <c r="K2765" s="1">
        <v>44173</v>
      </c>
      <c r="L2765" t="s">
        <v>1516</v>
      </c>
    </row>
    <row r="2767" spans="1:12" x14ac:dyDescent="0.2">
      <c r="A2767">
        <v>4457400</v>
      </c>
      <c r="B2767" t="s">
        <v>3165</v>
      </c>
      <c r="C2767" t="s">
        <v>3166</v>
      </c>
      <c r="D2767">
        <v>1299.99</v>
      </c>
      <c r="E2767">
        <v>11376</v>
      </c>
      <c r="F2767">
        <v>1505</v>
      </c>
      <c r="G2767">
        <v>138</v>
      </c>
      <c r="H2767" t="s">
        <v>142</v>
      </c>
      <c r="I2767">
        <v>4.4852385999999997</v>
      </c>
      <c r="J2767">
        <v>16</v>
      </c>
      <c r="K2767" s="1">
        <v>44553</v>
      </c>
      <c r="L2767" t="s">
        <v>414</v>
      </c>
    </row>
    <row r="2769" spans="1:12" x14ac:dyDescent="0.2">
      <c r="A2769">
        <v>1862678</v>
      </c>
      <c r="B2769" t="s">
        <v>3167</v>
      </c>
      <c r="C2769" t="s">
        <v>3168</v>
      </c>
      <c r="D2769">
        <v>1099.99</v>
      </c>
      <c r="E2769">
        <v>10176</v>
      </c>
      <c r="F2769">
        <v>1504</v>
      </c>
      <c r="G2769">
        <v>429</v>
      </c>
      <c r="H2769" t="s">
        <v>56</v>
      </c>
      <c r="I2769">
        <v>4.3952355000000001</v>
      </c>
      <c r="J2769">
        <v>90</v>
      </c>
      <c r="K2769" s="1">
        <v>43329</v>
      </c>
      <c r="L2769" t="s">
        <v>608</v>
      </c>
    </row>
    <row r="2771" spans="1:12" x14ac:dyDescent="0.2">
      <c r="A2771">
        <v>379722</v>
      </c>
      <c r="B2771" t="s">
        <v>3169</v>
      </c>
      <c r="C2771" t="s">
        <v>3170</v>
      </c>
      <c r="D2771">
        <v>399.99</v>
      </c>
      <c r="E2771">
        <v>17131</v>
      </c>
      <c r="F2771">
        <v>1501</v>
      </c>
      <c r="G2771">
        <v>18</v>
      </c>
      <c r="H2771" t="s">
        <v>14</v>
      </c>
      <c r="I2771">
        <v>4.3834796000000003</v>
      </c>
      <c r="J2771">
        <v>2</v>
      </c>
      <c r="K2771" s="1">
        <v>42002</v>
      </c>
      <c r="L2771" t="s">
        <v>733</v>
      </c>
    </row>
    <row r="2773" spans="1:12" x14ac:dyDescent="0.2">
      <c r="A2773">
        <v>3095648</v>
      </c>
      <c r="B2773" t="s">
        <v>3171</v>
      </c>
      <c r="C2773" t="s">
        <v>3172</v>
      </c>
      <c r="D2773">
        <v>799.99</v>
      </c>
      <c r="E2773">
        <v>6626</v>
      </c>
      <c r="F2773">
        <v>1501</v>
      </c>
      <c r="G2773">
        <v>33</v>
      </c>
      <c r="H2773" t="s">
        <v>56</v>
      </c>
      <c r="I2773">
        <v>4.3727355000000001</v>
      </c>
      <c r="J2773">
        <v>3</v>
      </c>
      <c r="K2773" s="1">
        <v>43957</v>
      </c>
      <c r="L2773" t="s">
        <v>3173</v>
      </c>
    </row>
    <row r="2775" spans="1:12" x14ac:dyDescent="0.2">
      <c r="A2775">
        <v>1589310</v>
      </c>
      <c r="B2775" t="s">
        <v>3174</v>
      </c>
      <c r="C2775" t="s">
        <v>3175</v>
      </c>
      <c r="D2775">
        <v>799.99</v>
      </c>
      <c r="E2775">
        <v>9114</v>
      </c>
      <c r="F2775">
        <v>1501</v>
      </c>
      <c r="G2775">
        <v>251</v>
      </c>
      <c r="H2775" t="s">
        <v>56</v>
      </c>
      <c r="I2775">
        <v>4.2953405</v>
      </c>
      <c r="J2775">
        <v>38</v>
      </c>
      <c r="K2775" s="1">
        <v>43169</v>
      </c>
      <c r="L2775" t="s">
        <v>145</v>
      </c>
    </row>
    <row r="2777" spans="1:12" x14ac:dyDescent="0.2">
      <c r="A2777">
        <v>1347504</v>
      </c>
      <c r="B2777" t="s">
        <v>3176</v>
      </c>
      <c r="C2777" t="s">
        <v>3177</v>
      </c>
      <c r="D2777">
        <v>899.99</v>
      </c>
      <c r="E2777">
        <v>12391</v>
      </c>
      <c r="F2777">
        <v>1500</v>
      </c>
      <c r="G2777">
        <v>136</v>
      </c>
      <c r="H2777" t="s">
        <v>142</v>
      </c>
      <c r="I2777">
        <v>4.6541423999999996</v>
      </c>
      <c r="J2777">
        <v>12.5</v>
      </c>
      <c r="K2777" s="1">
        <v>42989</v>
      </c>
      <c r="L2777" t="s">
        <v>65</v>
      </c>
    </row>
    <row r="2779" spans="1:12" x14ac:dyDescent="0.2">
      <c r="A2779">
        <v>2725130</v>
      </c>
      <c r="B2779" t="s">
        <v>3178</v>
      </c>
      <c r="C2779" t="s">
        <v>3179</v>
      </c>
      <c r="D2779">
        <v>799.99</v>
      </c>
      <c r="E2779">
        <v>10036</v>
      </c>
      <c r="F2779">
        <v>1498</v>
      </c>
      <c r="G2779">
        <v>89</v>
      </c>
      <c r="H2779" t="s">
        <v>14</v>
      </c>
      <c r="I2779">
        <v>4.5619763999999998</v>
      </c>
      <c r="J2779">
        <v>9.5</v>
      </c>
      <c r="K2779" s="1">
        <v>43826</v>
      </c>
      <c r="L2779" t="s">
        <v>2017</v>
      </c>
    </row>
    <row r="2781" spans="1:12" x14ac:dyDescent="0.2">
      <c r="A2781">
        <v>3236633</v>
      </c>
      <c r="B2781" t="s">
        <v>3180</v>
      </c>
      <c r="C2781" t="s">
        <v>3181</v>
      </c>
      <c r="D2781">
        <v>1699.99</v>
      </c>
      <c r="E2781">
        <v>7852</v>
      </c>
      <c r="F2781">
        <v>1497</v>
      </c>
      <c r="G2781">
        <v>543</v>
      </c>
      <c r="H2781" t="s">
        <v>14</v>
      </c>
      <c r="I2781">
        <v>4.1438160000000002</v>
      </c>
      <c r="J2781">
        <v>25.5</v>
      </c>
      <c r="K2781" s="1">
        <v>43997</v>
      </c>
      <c r="L2781" t="s">
        <v>74</v>
      </c>
    </row>
    <row r="2783" spans="1:12" x14ac:dyDescent="0.2">
      <c r="A2783">
        <v>2038962</v>
      </c>
      <c r="B2783" t="s">
        <v>3182</v>
      </c>
      <c r="C2783" t="s">
        <v>3183</v>
      </c>
      <c r="D2783">
        <v>1099.99</v>
      </c>
      <c r="E2783">
        <v>11096</v>
      </c>
      <c r="F2783">
        <v>1497</v>
      </c>
      <c r="G2783">
        <v>70</v>
      </c>
      <c r="H2783" t="s">
        <v>14</v>
      </c>
      <c r="I2783">
        <v>4.5910615999999997</v>
      </c>
      <c r="J2783">
        <v>10</v>
      </c>
      <c r="K2783" s="1">
        <v>43425</v>
      </c>
      <c r="L2783" t="s">
        <v>3184</v>
      </c>
    </row>
    <row r="2785" spans="1:12" x14ac:dyDescent="0.2">
      <c r="A2785">
        <v>2257152</v>
      </c>
      <c r="B2785" t="s">
        <v>3185</v>
      </c>
      <c r="C2785" t="s">
        <v>3186</v>
      </c>
      <c r="D2785">
        <v>399.99</v>
      </c>
      <c r="E2785">
        <v>7247</v>
      </c>
      <c r="F2785">
        <v>1496</v>
      </c>
      <c r="G2785">
        <v>127</v>
      </c>
      <c r="H2785" t="s">
        <v>142</v>
      </c>
      <c r="I2785">
        <v>4.4783014999999997</v>
      </c>
      <c r="J2785">
        <v>21</v>
      </c>
      <c r="K2785" s="1">
        <v>43530</v>
      </c>
      <c r="L2785" t="s">
        <v>387</v>
      </c>
    </row>
    <row r="2787" spans="1:12" x14ac:dyDescent="0.2">
      <c r="A2787">
        <v>3868548</v>
      </c>
      <c r="B2787" t="s">
        <v>3187</v>
      </c>
      <c r="C2787" t="s">
        <v>3188</v>
      </c>
      <c r="D2787">
        <v>1299.99</v>
      </c>
      <c r="E2787">
        <v>14528</v>
      </c>
      <c r="F2787">
        <v>1496</v>
      </c>
      <c r="G2787">
        <v>192</v>
      </c>
      <c r="H2787" t="s">
        <v>14</v>
      </c>
      <c r="I2787">
        <v>4.6022185999999996</v>
      </c>
      <c r="J2787">
        <v>13.5</v>
      </c>
      <c r="K2787" s="1">
        <v>44249</v>
      </c>
      <c r="L2787" t="s">
        <v>107</v>
      </c>
    </row>
    <row r="2789" spans="1:12" x14ac:dyDescent="0.2">
      <c r="A2789">
        <v>1412986</v>
      </c>
      <c r="B2789" t="s">
        <v>3189</v>
      </c>
      <c r="C2789" t="s">
        <v>3190</v>
      </c>
      <c r="D2789">
        <v>499.99</v>
      </c>
      <c r="E2789">
        <v>7189</v>
      </c>
      <c r="F2789">
        <v>1494</v>
      </c>
      <c r="G2789">
        <v>14</v>
      </c>
      <c r="H2789" t="s">
        <v>14</v>
      </c>
      <c r="I2789">
        <v>4.0234794999999997</v>
      </c>
      <c r="J2789">
        <v>1.5</v>
      </c>
      <c r="K2789" s="1">
        <v>43036</v>
      </c>
      <c r="L2789" t="s">
        <v>2069</v>
      </c>
    </row>
    <row r="2791" spans="1:12" x14ac:dyDescent="0.2">
      <c r="A2791">
        <v>3202558</v>
      </c>
      <c r="B2791" t="s">
        <v>3191</v>
      </c>
      <c r="C2791" t="s">
        <v>3192</v>
      </c>
      <c r="D2791">
        <v>1499.99</v>
      </c>
      <c r="E2791">
        <v>16705</v>
      </c>
      <c r="F2791">
        <v>1494</v>
      </c>
      <c r="G2791">
        <v>34</v>
      </c>
      <c r="H2791" t="s">
        <v>14</v>
      </c>
      <c r="I2791">
        <v>4.6228090000000002</v>
      </c>
      <c r="J2791">
        <v>5</v>
      </c>
      <c r="K2791" s="1">
        <v>43986</v>
      </c>
      <c r="L2791" t="s">
        <v>31</v>
      </c>
    </row>
    <row r="2793" spans="1:12" x14ac:dyDescent="0.2">
      <c r="A2793">
        <v>4211990</v>
      </c>
      <c r="B2793" t="s">
        <v>3193</v>
      </c>
      <c r="C2793" t="s">
        <v>3194</v>
      </c>
      <c r="D2793">
        <v>699.99</v>
      </c>
      <c r="E2793">
        <v>20850</v>
      </c>
      <c r="F2793">
        <v>1493</v>
      </c>
      <c r="G2793">
        <v>180</v>
      </c>
      <c r="H2793" t="s">
        <v>14</v>
      </c>
      <c r="I2793">
        <v>4.3087435000000003</v>
      </c>
      <c r="J2793">
        <v>16</v>
      </c>
      <c r="K2793" s="1">
        <v>44406</v>
      </c>
      <c r="L2793" t="s">
        <v>3195</v>
      </c>
    </row>
    <row r="2795" spans="1:12" x14ac:dyDescent="0.2">
      <c r="A2795">
        <v>344224</v>
      </c>
      <c r="B2795" t="s">
        <v>3196</v>
      </c>
      <c r="C2795" t="s">
        <v>3197</v>
      </c>
      <c r="D2795">
        <v>399.99</v>
      </c>
      <c r="E2795">
        <v>7402</v>
      </c>
      <c r="F2795">
        <v>1493</v>
      </c>
      <c r="G2795">
        <v>15</v>
      </c>
      <c r="H2795" t="s">
        <v>142</v>
      </c>
      <c r="I2795">
        <v>4.3966000000000003</v>
      </c>
      <c r="J2795">
        <v>3</v>
      </c>
      <c r="K2795" s="1">
        <v>41957</v>
      </c>
      <c r="L2795" t="s">
        <v>34</v>
      </c>
    </row>
    <row r="2797" spans="1:12" x14ac:dyDescent="0.2">
      <c r="A2797">
        <v>3460790</v>
      </c>
      <c r="B2797" t="s">
        <v>3198</v>
      </c>
      <c r="C2797" t="s">
        <v>3199</v>
      </c>
      <c r="D2797">
        <v>1399.99</v>
      </c>
      <c r="E2797">
        <v>15919</v>
      </c>
      <c r="F2797">
        <v>1485</v>
      </c>
      <c r="G2797">
        <v>108</v>
      </c>
      <c r="H2797" t="s">
        <v>142</v>
      </c>
      <c r="I2797">
        <v>4.7475110000000003</v>
      </c>
      <c r="J2797">
        <v>22.5</v>
      </c>
      <c r="K2797" s="1">
        <v>44073</v>
      </c>
      <c r="L2797" t="s">
        <v>592</v>
      </c>
    </row>
    <row r="2799" spans="1:12" x14ac:dyDescent="0.2">
      <c r="A2799">
        <v>37940</v>
      </c>
      <c r="B2799" t="s">
        <v>3200</v>
      </c>
      <c r="C2799" t="s">
        <v>3201</v>
      </c>
      <c r="D2799">
        <v>1199.99</v>
      </c>
      <c r="E2799">
        <v>9895</v>
      </c>
      <c r="F2799">
        <v>1484</v>
      </c>
      <c r="G2799">
        <v>93</v>
      </c>
      <c r="H2799" t="s">
        <v>757</v>
      </c>
      <c r="I2799">
        <v>4.3869949999999998</v>
      </c>
      <c r="J2799">
        <v>56</v>
      </c>
      <c r="K2799" s="1">
        <v>41298</v>
      </c>
      <c r="L2799" t="s">
        <v>1224</v>
      </c>
    </row>
    <row r="2801" spans="1:12" x14ac:dyDescent="0.2">
      <c r="A2801">
        <v>2863322</v>
      </c>
      <c r="B2801" t="s">
        <v>3202</v>
      </c>
      <c r="C2801" t="s">
        <v>3203</v>
      </c>
      <c r="D2801">
        <v>399.99</v>
      </c>
      <c r="E2801">
        <v>5193</v>
      </c>
      <c r="F2801">
        <v>1484</v>
      </c>
      <c r="G2801">
        <v>34</v>
      </c>
      <c r="H2801" t="s">
        <v>56</v>
      </c>
      <c r="I2801">
        <v>4.4663560000000002</v>
      </c>
      <c r="J2801">
        <v>1.5</v>
      </c>
      <c r="K2801" s="1">
        <v>43900</v>
      </c>
      <c r="L2801" t="s">
        <v>1027</v>
      </c>
    </row>
    <row r="2803" spans="1:12" x14ac:dyDescent="0.2">
      <c r="A2803">
        <v>1927496</v>
      </c>
      <c r="B2803" t="s">
        <v>3204</v>
      </c>
      <c r="C2803" t="s">
        <v>3205</v>
      </c>
      <c r="D2803">
        <v>1399.99</v>
      </c>
      <c r="E2803">
        <v>14147</v>
      </c>
      <c r="F2803">
        <v>1481</v>
      </c>
      <c r="G2803">
        <v>84</v>
      </c>
      <c r="H2803" t="s">
        <v>142</v>
      </c>
      <c r="I2803">
        <v>4.5863832999999996</v>
      </c>
      <c r="J2803">
        <v>8.5</v>
      </c>
      <c r="K2803" s="1">
        <v>43366</v>
      </c>
      <c r="L2803" t="s">
        <v>90</v>
      </c>
    </row>
    <row r="2805" spans="1:12" x14ac:dyDescent="0.2">
      <c r="A2805">
        <v>782224</v>
      </c>
      <c r="B2805" t="s">
        <v>3206</v>
      </c>
      <c r="C2805" t="s">
        <v>3207</v>
      </c>
      <c r="D2805">
        <v>399.99</v>
      </c>
      <c r="E2805">
        <v>7576</v>
      </c>
      <c r="F2805">
        <v>1479</v>
      </c>
      <c r="G2805">
        <v>128</v>
      </c>
      <c r="H2805" t="s">
        <v>14</v>
      </c>
      <c r="I2805">
        <v>4.1870200000000004</v>
      </c>
      <c r="J2805">
        <v>5</v>
      </c>
      <c r="K2805" s="1">
        <v>42433</v>
      </c>
      <c r="L2805" t="s">
        <v>1248</v>
      </c>
    </row>
    <row r="2807" spans="1:12" x14ac:dyDescent="0.2">
      <c r="A2807">
        <v>617930</v>
      </c>
      <c r="B2807" t="s">
        <v>3208</v>
      </c>
      <c r="C2807" t="s">
        <v>3209</v>
      </c>
      <c r="D2807">
        <v>1699.99</v>
      </c>
      <c r="E2807">
        <v>16163</v>
      </c>
      <c r="F2807">
        <v>1476</v>
      </c>
      <c r="G2807">
        <v>301</v>
      </c>
      <c r="H2807" t="s">
        <v>14</v>
      </c>
      <c r="I2807">
        <v>4.4133440000000004</v>
      </c>
      <c r="J2807">
        <v>30</v>
      </c>
      <c r="K2807" s="1">
        <v>42268</v>
      </c>
      <c r="L2807" t="s">
        <v>298</v>
      </c>
    </row>
    <row r="2809" spans="1:12" x14ac:dyDescent="0.2">
      <c r="A2809">
        <v>419318</v>
      </c>
      <c r="B2809" t="s">
        <v>3210</v>
      </c>
      <c r="C2809" t="s">
        <v>3211</v>
      </c>
      <c r="D2809">
        <v>399.99</v>
      </c>
      <c r="E2809">
        <v>36916</v>
      </c>
      <c r="F2809">
        <v>1475</v>
      </c>
      <c r="G2809">
        <v>85</v>
      </c>
      <c r="H2809" t="s">
        <v>14</v>
      </c>
      <c r="I2809">
        <v>4.3655619999999997</v>
      </c>
      <c r="J2809">
        <v>6</v>
      </c>
      <c r="K2809" s="1">
        <v>42046</v>
      </c>
      <c r="L2809" t="s">
        <v>311</v>
      </c>
    </row>
    <row r="2811" spans="1:12" x14ac:dyDescent="0.2">
      <c r="A2811">
        <v>3527580</v>
      </c>
      <c r="B2811" t="s">
        <v>3212</v>
      </c>
      <c r="C2811" t="s">
        <v>3213</v>
      </c>
      <c r="D2811">
        <v>1899.99</v>
      </c>
      <c r="E2811">
        <v>25449</v>
      </c>
      <c r="F2811">
        <v>1473</v>
      </c>
      <c r="G2811">
        <v>673</v>
      </c>
      <c r="H2811" t="s">
        <v>14</v>
      </c>
      <c r="I2811">
        <v>4.4869675999999998</v>
      </c>
      <c r="J2811">
        <v>89.5</v>
      </c>
      <c r="K2811" s="1">
        <v>44100</v>
      </c>
      <c r="L2811" t="s">
        <v>15</v>
      </c>
    </row>
    <row r="2813" spans="1:12" x14ac:dyDescent="0.2">
      <c r="A2813">
        <v>1592856</v>
      </c>
      <c r="B2813" t="s">
        <v>3214</v>
      </c>
      <c r="C2813" t="s">
        <v>3215</v>
      </c>
      <c r="D2813">
        <v>399.99</v>
      </c>
      <c r="E2813">
        <v>184172</v>
      </c>
      <c r="F2813">
        <v>1471</v>
      </c>
      <c r="G2813">
        <v>32</v>
      </c>
      <c r="H2813" t="s">
        <v>14</v>
      </c>
      <c r="I2813">
        <v>4.3239302999999998</v>
      </c>
      <c r="J2813">
        <v>2.5</v>
      </c>
      <c r="K2813" s="1">
        <v>43171</v>
      </c>
      <c r="L2813" t="s">
        <v>733</v>
      </c>
    </row>
    <row r="2815" spans="1:12" x14ac:dyDescent="0.2">
      <c r="A2815">
        <v>4685478</v>
      </c>
      <c r="B2815" t="s">
        <v>3216</v>
      </c>
      <c r="C2815" t="s">
        <v>3217</v>
      </c>
      <c r="D2815">
        <v>1299.99</v>
      </c>
      <c r="E2815">
        <v>10944</v>
      </c>
      <c r="F2815">
        <v>1470</v>
      </c>
      <c r="G2815">
        <v>291</v>
      </c>
      <c r="H2815" t="s">
        <v>56</v>
      </c>
      <c r="I2815">
        <v>4.4209750000000003</v>
      </c>
      <c r="J2815">
        <v>22</v>
      </c>
      <c r="K2815" s="1">
        <v>44694</v>
      </c>
      <c r="L2815" t="s">
        <v>3218</v>
      </c>
    </row>
    <row r="2817" spans="1:12" x14ac:dyDescent="0.2">
      <c r="A2817">
        <v>4965902</v>
      </c>
      <c r="B2817" t="s">
        <v>3219</v>
      </c>
      <c r="C2817" t="s">
        <v>3220</v>
      </c>
      <c r="D2817">
        <v>699.99</v>
      </c>
      <c r="E2817">
        <v>9616</v>
      </c>
      <c r="F2817">
        <v>1477</v>
      </c>
      <c r="G2817">
        <v>90</v>
      </c>
      <c r="H2817" t="s">
        <v>56</v>
      </c>
      <c r="I2817">
        <v>4.4467753999999999</v>
      </c>
      <c r="J2817">
        <v>4</v>
      </c>
      <c r="K2817" s="1">
        <v>44872</v>
      </c>
      <c r="L2817" t="s">
        <v>2114</v>
      </c>
    </row>
    <row r="2819" spans="1:12" x14ac:dyDescent="0.2">
      <c r="A2819">
        <v>5237328</v>
      </c>
      <c r="B2819" t="s">
        <v>3221</v>
      </c>
      <c r="C2819" t="s">
        <v>3222</v>
      </c>
      <c r="D2819">
        <v>599.99</v>
      </c>
      <c r="E2819">
        <v>5077</v>
      </c>
      <c r="F2819">
        <v>1467</v>
      </c>
      <c r="G2819">
        <v>23</v>
      </c>
      <c r="H2819" t="s">
        <v>14</v>
      </c>
      <c r="I2819">
        <v>4.389494</v>
      </c>
      <c r="J2819">
        <v>1.5</v>
      </c>
      <c r="K2819" s="1">
        <v>45012</v>
      </c>
      <c r="L2819" t="s">
        <v>3223</v>
      </c>
    </row>
    <row r="2821" spans="1:12" x14ac:dyDescent="0.2">
      <c r="A2821">
        <v>4336104</v>
      </c>
      <c r="B2821" t="s">
        <v>3224</v>
      </c>
      <c r="C2821" t="s">
        <v>3225</v>
      </c>
      <c r="D2821">
        <v>1099.99</v>
      </c>
      <c r="E2821">
        <v>34812</v>
      </c>
      <c r="F2821">
        <v>1458</v>
      </c>
      <c r="G2821">
        <v>96</v>
      </c>
      <c r="H2821" t="s">
        <v>56</v>
      </c>
      <c r="I2821">
        <v>4.5437339999999997</v>
      </c>
      <c r="J2821">
        <v>8</v>
      </c>
      <c r="K2821" s="1">
        <v>44474</v>
      </c>
      <c r="L2821" t="s">
        <v>252</v>
      </c>
    </row>
    <row r="2823" spans="1:12" x14ac:dyDescent="0.2">
      <c r="A2823">
        <v>5114410</v>
      </c>
      <c r="B2823" t="s">
        <v>3226</v>
      </c>
      <c r="C2823" t="s">
        <v>3227</v>
      </c>
      <c r="D2823">
        <v>399.99</v>
      </c>
      <c r="E2823">
        <v>13598</v>
      </c>
      <c r="F2823">
        <v>1469</v>
      </c>
      <c r="G2823">
        <v>132</v>
      </c>
      <c r="H2823" t="s">
        <v>14</v>
      </c>
      <c r="I2823">
        <v>4.5472225999999996</v>
      </c>
      <c r="J2823">
        <v>11</v>
      </c>
      <c r="K2823" s="1">
        <v>44952</v>
      </c>
      <c r="L2823" t="s">
        <v>3228</v>
      </c>
    </row>
    <row r="2825" spans="1:12" x14ac:dyDescent="0.2">
      <c r="A2825">
        <v>5782854</v>
      </c>
      <c r="B2825" t="s">
        <v>3229</v>
      </c>
      <c r="C2825" t="s">
        <v>3230</v>
      </c>
      <c r="D2825">
        <v>999.99</v>
      </c>
      <c r="E2825">
        <v>14733</v>
      </c>
      <c r="F2825">
        <v>1480</v>
      </c>
      <c r="G2825">
        <v>653</v>
      </c>
      <c r="H2825" t="s">
        <v>56</v>
      </c>
      <c r="I2825">
        <v>4.5088489999999997</v>
      </c>
      <c r="J2825">
        <v>75.5</v>
      </c>
      <c r="K2825" s="1">
        <v>45315</v>
      </c>
      <c r="L2825" t="s">
        <v>394</v>
      </c>
    </row>
    <row r="2827" spans="1:12" x14ac:dyDescent="0.2">
      <c r="A2827">
        <v>2322020</v>
      </c>
      <c r="B2827" t="s">
        <v>3231</v>
      </c>
      <c r="C2827" t="s">
        <v>3232</v>
      </c>
      <c r="D2827">
        <v>399.99</v>
      </c>
      <c r="E2827">
        <v>8022</v>
      </c>
      <c r="F2827">
        <v>1448</v>
      </c>
      <c r="G2827">
        <v>40</v>
      </c>
      <c r="H2827" t="s">
        <v>14</v>
      </c>
      <c r="I2827">
        <v>4.3635134999999998</v>
      </c>
      <c r="J2827">
        <v>6</v>
      </c>
      <c r="K2827" s="1">
        <v>43569</v>
      </c>
      <c r="L2827" t="s">
        <v>60</v>
      </c>
    </row>
    <row r="2829" spans="1:12" x14ac:dyDescent="0.2">
      <c r="A2829">
        <v>2163740</v>
      </c>
      <c r="B2829" t="s">
        <v>3233</v>
      </c>
      <c r="C2829" t="s">
        <v>3234</v>
      </c>
      <c r="D2829">
        <v>1399.99</v>
      </c>
      <c r="E2829">
        <v>8778</v>
      </c>
      <c r="F2829">
        <v>1448</v>
      </c>
      <c r="G2829">
        <v>100</v>
      </c>
      <c r="H2829" t="s">
        <v>142</v>
      </c>
      <c r="I2829">
        <v>4.2872633999999996</v>
      </c>
      <c r="J2829">
        <v>9</v>
      </c>
      <c r="K2829" s="1">
        <v>43485</v>
      </c>
      <c r="L2829" t="s">
        <v>3235</v>
      </c>
    </row>
    <row r="2831" spans="1:12" x14ac:dyDescent="0.2">
      <c r="A2831">
        <v>4643096</v>
      </c>
      <c r="B2831" t="s">
        <v>3236</v>
      </c>
      <c r="C2831" t="s">
        <v>3237</v>
      </c>
      <c r="D2831">
        <v>1499.99</v>
      </c>
      <c r="E2831">
        <v>10164</v>
      </c>
      <c r="F2831">
        <v>1452</v>
      </c>
      <c r="G2831">
        <v>77</v>
      </c>
      <c r="H2831" t="s">
        <v>14</v>
      </c>
      <c r="I2831">
        <v>4.6175594000000002</v>
      </c>
      <c r="J2831">
        <v>18.5</v>
      </c>
      <c r="K2831" s="1">
        <v>44666</v>
      </c>
      <c r="L2831" t="s">
        <v>82</v>
      </c>
    </row>
    <row r="2833" spans="1:12" x14ac:dyDescent="0.2">
      <c r="A2833">
        <v>4760478</v>
      </c>
      <c r="B2833" t="s">
        <v>3238</v>
      </c>
      <c r="C2833" t="s">
        <v>3239</v>
      </c>
      <c r="D2833">
        <v>1199.99</v>
      </c>
      <c r="E2833">
        <v>9131</v>
      </c>
      <c r="F2833">
        <v>1446</v>
      </c>
      <c r="G2833">
        <v>142</v>
      </c>
      <c r="H2833" t="s">
        <v>56</v>
      </c>
      <c r="I2833">
        <v>4.7726959999999998</v>
      </c>
      <c r="J2833">
        <v>27</v>
      </c>
      <c r="K2833" s="1">
        <v>44742</v>
      </c>
      <c r="L2833" t="s">
        <v>15</v>
      </c>
    </row>
    <row r="2835" spans="1:12" x14ac:dyDescent="0.2">
      <c r="A2835">
        <v>3062508</v>
      </c>
      <c r="B2835" t="s">
        <v>3240</v>
      </c>
      <c r="C2835" t="s">
        <v>3241</v>
      </c>
      <c r="D2835">
        <v>399.99</v>
      </c>
      <c r="E2835">
        <v>263033</v>
      </c>
      <c r="F2835">
        <v>1445</v>
      </c>
      <c r="G2835">
        <v>17</v>
      </c>
      <c r="H2835" t="s">
        <v>56</v>
      </c>
      <c r="I2835">
        <v>4.2763844000000004</v>
      </c>
      <c r="J2835">
        <v>4</v>
      </c>
      <c r="K2835" s="1">
        <v>43949</v>
      </c>
      <c r="L2835" t="s">
        <v>233</v>
      </c>
    </row>
    <row r="2837" spans="1:12" x14ac:dyDescent="0.2">
      <c r="A2837">
        <v>3951580</v>
      </c>
      <c r="B2837" t="s">
        <v>3242</v>
      </c>
      <c r="C2837" t="s">
        <v>3243</v>
      </c>
      <c r="D2837">
        <v>499.99</v>
      </c>
      <c r="E2837">
        <v>11214</v>
      </c>
      <c r="F2837">
        <v>1444</v>
      </c>
      <c r="G2837">
        <v>23</v>
      </c>
      <c r="H2837" t="s">
        <v>14</v>
      </c>
      <c r="I2837">
        <v>4.2055290000000003</v>
      </c>
      <c r="J2837">
        <v>2</v>
      </c>
      <c r="K2837" s="1">
        <v>44286</v>
      </c>
      <c r="L2837" t="s">
        <v>652</v>
      </c>
    </row>
    <row r="2839" spans="1:12" x14ac:dyDescent="0.2">
      <c r="A2839">
        <v>4724148</v>
      </c>
      <c r="B2839" t="s">
        <v>3244</v>
      </c>
      <c r="C2839" t="s">
        <v>3245</v>
      </c>
      <c r="D2839">
        <v>1399.99</v>
      </c>
      <c r="E2839">
        <v>11741</v>
      </c>
      <c r="F2839">
        <v>1446</v>
      </c>
      <c r="G2839">
        <v>96</v>
      </c>
      <c r="H2839" t="s">
        <v>142</v>
      </c>
      <c r="I2839">
        <v>4.7789254000000003</v>
      </c>
      <c r="J2839">
        <v>16</v>
      </c>
      <c r="K2839" s="1">
        <v>44720</v>
      </c>
      <c r="L2839" t="s">
        <v>1315</v>
      </c>
    </row>
    <row r="2841" spans="1:12" x14ac:dyDescent="0.2">
      <c r="A2841">
        <v>2249104</v>
      </c>
      <c r="B2841" t="s">
        <v>3246</v>
      </c>
      <c r="C2841" t="s">
        <v>3247</v>
      </c>
      <c r="D2841">
        <v>399.99</v>
      </c>
      <c r="E2841">
        <v>7332</v>
      </c>
      <c r="F2841">
        <v>1438</v>
      </c>
      <c r="G2841">
        <v>14</v>
      </c>
      <c r="H2841" t="s">
        <v>14</v>
      </c>
      <c r="I2841">
        <v>3.8499840000000001</v>
      </c>
      <c r="J2841">
        <v>1.5</v>
      </c>
      <c r="K2841" s="1">
        <v>43526</v>
      </c>
      <c r="L2841" t="s">
        <v>652</v>
      </c>
    </row>
    <row r="2843" spans="1:12" x14ac:dyDescent="0.2">
      <c r="A2843">
        <v>2410976</v>
      </c>
      <c r="B2843" t="s">
        <v>3248</v>
      </c>
      <c r="C2843" t="s">
        <v>3249</v>
      </c>
      <c r="D2843">
        <v>699.99</v>
      </c>
      <c r="E2843">
        <v>191490</v>
      </c>
      <c r="F2843">
        <v>1434</v>
      </c>
      <c r="G2843">
        <v>58</v>
      </c>
      <c r="H2843" t="s">
        <v>56</v>
      </c>
      <c r="I2843">
        <v>4.2086360000000003</v>
      </c>
      <c r="J2843">
        <v>3.5</v>
      </c>
      <c r="K2843" s="1">
        <v>43628</v>
      </c>
      <c r="L2843" t="s">
        <v>3250</v>
      </c>
    </row>
    <row r="2845" spans="1:12" x14ac:dyDescent="0.2">
      <c r="A2845">
        <v>3291418</v>
      </c>
      <c r="B2845" t="s">
        <v>3251</v>
      </c>
      <c r="C2845" t="s">
        <v>3252</v>
      </c>
      <c r="D2845">
        <v>1399.99</v>
      </c>
      <c r="E2845">
        <v>35869</v>
      </c>
      <c r="F2845">
        <v>1434</v>
      </c>
      <c r="G2845">
        <v>91</v>
      </c>
      <c r="H2845" t="s">
        <v>142</v>
      </c>
      <c r="I2845">
        <v>4.4493150000000004</v>
      </c>
      <c r="J2845">
        <v>16</v>
      </c>
      <c r="K2845" s="1">
        <v>44014</v>
      </c>
      <c r="L2845" t="s">
        <v>153</v>
      </c>
    </row>
    <row r="2847" spans="1:12" x14ac:dyDescent="0.2">
      <c r="A2847">
        <v>2578056</v>
      </c>
      <c r="B2847" t="s">
        <v>3253</v>
      </c>
      <c r="C2847" t="s">
        <v>3254</v>
      </c>
      <c r="D2847">
        <v>1099.99</v>
      </c>
      <c r="E2847">
        <v>27293</v>
      </c>
      <c r="F2847">
        <v>1433</v>
      </c>
      <c r="G2847">
        <v>242</v>
      </c>
      <c r="H2847" t="s">
        <v>56</v>
      </c>
      <c r="I2847">
        <v>4.6005172999999999</v>
      </c>
      <c r="J2847">
        <v>42.5</v>
      </c>
      <c r="K2847" s="1">
        <v>43734</v>
      </c>
      <c r="L2847" t="s">
        <v>513</v>
      </c>
    </row>
    <row r="2849" spans="1:12" x14ac:dyDescent="0.2">
      <c r="A2849">
        <v>1524804</v>
      </c>
      <c r="B2849" t="s">
        <v>3255</v>
      </c>
      <c r="C2849" t="s">
        <v>3256</v>
      </c>
      <c r="D2849">
        <v>399.99</v>
      </c>
      <c r="E2849">
        <v>8644</v>
      </c>
      <c r="F2849">
        <v>1432</v>
      </c>
      <c r="G2849">
        <v>43</v>
      </c>
      <c r="H2849" t="s">
        <v>142</v>
      </c>
      <c r="I2849">
        <v>4.4581923000000003</v>
      </c>
      <c r="J2849">
        <v>3</v>
      </c>
      <c r="K2849" s="1">
        <v>43124</v>
      </c>
      <c r="L2849" t="s">
        <v>180</v>
      </c>
    </row>
    <row r="2851" spans="1:12" x14ac:dyDescent="0.2">
      <c r="A2851">
        <v>2410968</v>
      </c>
      <c r="B2851" t="s">
        <v>3257</v>
      </c>
      <c r="C2851" t="s">
        <v>3258</v>
      </c>
      <c r="D2851">
        <v>399.99</v>
      </c>
      <c r="E2851">
        <v>213090</v>
      </c>
      <c r="F2851">
        <v>1432</v>
      </c>
      <c r="G2851">
        <v>84</v>
      </c>
      <c r="H2851" t="s">
        <v>56</v>
      </c>
      <c r="I2851">
        <v>4.4250197</v>
      </c>
      <c r="J2851">
        <v>4</v>
      </c>
      <c r="K2851" s="1">
        <v>43628</v>
      </c>
      <c r="L2851" t="s">
        <v>408</v>
      </c>
    </row>
    <row r="2853" spans="1:12" x14ac:dyDescent="0.2">
      <c r="A2853">
        <v>491352</v>
      </c>
      <c r="B2853" t="s">
        <v>3259</v>
      </c>
      <c r="C2853" t="s">
        <v>3260</v>
      </c>
      <c r="D2853">
        <v>1399.99</v>
      </c>
      <c r="E2853">
        <v>16921</v>
      </c>
      <c r="F2853">
        <v>1431</v>
      </c>
      <c r="G2853">
        <v>198</v>
      </c>
      <c r="H2853" t="s">
        <v>14</v>
      </c>
      <c r="I2853">
        <v>4.1462965000000001</v>
      </c>
      <c r="J2853">
        <v>30.5</v>
      </c>
      <c r="K2853" s="1">
        <v>42125</v>
      </c>
      <c r="L2853" t="s">
        <v>34</v>
      </c>
    </row>
    <row r="2855" spans="1:12" x14ac:dyDescent="0.2">
      <c r="A2855">
        <v>4299789</v>
      </c>
      <c r="B2855" t="s">
        <v>3261</v>
      </c>
      <c r="C2855" t="s">
        <v>3262</v>
      </c>
      <c r="D2855">
        <v>399.99</v>
      </c>
      <c r="E2855">
        <v>15199</v>
      </c>
      <c r="F2855">
        <v>1427</v>
      </c>
      <c r="G2855">
        <v>52</v>
      </c>
      <c r="H2855" t="s">
        <v>142</v>
      </c>
      <c r="I2855">
        <v>4.5253100000000002</v>
      </c>
      <c r="J2855">
        <v>4</v>
      </c>
      <c r="K2855" s="1">
        <v>44454</v>
      </c>
      <c r="L2855" t="s">
        <v>865</v>
      </c>
    </row>
    <row r="2857" spans="1:12" x14ac:dyDescent="0.2">
      <c r="A2857">
        <v>3414732</v>
      </c>
      <c r="B2857" t="s">
        <v>3263</v>
      </c>
      <c r="C2857" t="s">
        <v>3264</v>
      </c>
      <c r="D2857">
        <v>799.99</v>
      </c>
      <c r="E2857">
        <v>5900</v>
      </c>
      <c r="F2857">
        <v>1427</v>
      </c>
      <c r="G2857">
        <v>29</v>
      </c>
      <c r="H2857" t="s">
        <v>142</v>
      </c>
      <c r="I2857">
        <v>4.2802996999999996</v>
      </c>
      <c r="J2857">
        <v>3.5</v>
      </c>
      <c r="K2857" s="1">
        <v>44055</v>
      </c>
      <c r="L2857" t="s">
        <v>545</v>
      </c>
    </row>
    <row r="2859" spans="1:12" x14ac:dyDescent="0.2">
      <c r="A2859">
        <v>1857222</v>
      </c>
      <c r="B2859" t="s">
        <v>3265</v>
      </c>
      <c r="C2859" t="s">
        <v>3266</v>
      </c>
      <c r="D2859">
        <v>899.99</v>
      </c>
      <c r="E2859">
        <v>6840</v>
      </c>
      <c r="F2859">
        <v>1424</v>
      </c>
      <c r="G2859">
        <v>89</v>
      </c>
      <c r="H2859" t="s">
        <v>14</v>
      </c>
      <c r="I2859">
        <v>4.6156473</v>
      </c>
      <c r="J2859">
        <v>11</v>
      </c>
      <c r="K2859" s="1">
        <v>43327</v>
      </c>
      <c r="L2859" t="s">
        <v>3267</v>
      </c>
    </row>
    <row r="2861" spans="1:12" x14ac:dyDescent="0.2">
      <c r="A2861">
        <v>2199240</v>
      </c>
      <c r="B2861" t="s">
        <v>3268</v>
      </c>
      <c r="C2861" t="s">
        <v>3269</v>
      </c>
      <c r="D2861">
        <v>399.99</v>
      </c>
      <c r="E2861">
        <v>26748</v>
      </c>
      <c r="F2861">
        <v>1424</v>
      </c>
      <c r="G2861">
        <v>19</v>
      </c>
      <c r="H2861" t="s">
        <v>56</v>
      </c>
      <c r="I2861">
        <v>4.3931139999999997</v>
      </c>
      <c r="J2861">
        <v>4</v>
      </c>
      <c r="K2861" s="1">
        <v>43501</v>
      </c>
      <c r="L2861" t="s">
        <v>74</v>
      </c>
    </row>
    <row r="2863" spans="1:12" x14ac:dyDescent="0.2">
      <c r="A2863">
        <v>1693826</v>
      </c>
      <c r="B2863" t="s">
        <v>3270</v>
      </c>
      <c r="C2863" t="s">
        <v>3271</v>
      </c>
      <c r="D2863">
        <v>799.99</v>
      </c>
      <c r="E2863">
        <v>7806</v>
      </c>
      <c r="F2863">
        <v>1422</v>
      </c>
      <c r="G2863">
        <v>89</v>
      </c>
      <c r="H2863" t="s">
        <v>14</v>
      </c>
      <c r="I2863">
        <v>4.545884</v>
      </c>
      <c r="J2863">
        <v>11.5</v>
      </c>
      <c r="K2863" s="1">
        <v>43234</v>
      </c>
      <c r="L2863" t="s">
        <v>48</v>
      </c>
    </row>
    <row r="2865" spans="1:12" x14ac:dyDescent="0.2">
      <c r="A2865">
        <v>2968672</v>
      </c>
      <c r="B2865" t="s">
        <v>3272</v>
      </c>
      <c r="C2865" t="s">
        <v>3273</v>
      </c>
      <c r="D2865">
        <v>399.99</v>
      </c>
      <c r="E2865">
        <v>66460</v>
      </c>
      <c r="F2865">
        <v>1421</v>
      </c>
      <c r="G2865">
        <v>97</v>
      </c>
      <c r="H2865" t="s">
        <v>56</v>
      </c>
      <c r="I2865">
        <v>4.2951226</v>
      </c>
      <c r="J2865">
        <v>6.5</v>
      </c>
      <c r="K2865" s="1">
        <v>43928</v>
      </c>
      <c r="L2865" t="s">
        <v>180</v>
      </c>
    </row>
    <row r="2867" spans="1:12" x14ac:dyDescent="0.2">
      <c r="A2867">
        <v>426196</v>
      </c>
      <c r="B2867" t="s">
        <v>3274</v>
      </c>
      <c r="C2867" t="s">
        <v>3275</v>
      </c>
      <c r="D2867">
        <v>999.99</v>
      </c>
      <c r="E2867">
        <v>11430</v>
      </c>
      <c r="F2867">
        <v>1418</v>
      </c>
      <c r="G2867">
        <v>172</v>
      </c>
      <c r="H2867" t="s">
        <v>14</v>
      </c>
      <c r="I2867">
        <v>4.4241580000000003</v>
      </c>
      <c r="J2867">
        <v>21</v>
      </c>
      <c r="K2867" s="1">
        <v>42053</v>
      </c>
      <c r="L2867" t="s">
        <v>28</v>
      </c>
    </row>
    <row r="2869" spans="1:12" x14ac:dyDescent="0.2">
      <c r="A2869">
        <v>3576019</v>
      </c>
      <c r="B2869" t="s">
        <v>3276</v>
      </c>
      <c r="C2869" t="s">
        <v>3277</v>
      </c>
      <c r="D2869">
        <v>1299.99</v>
      </c>
      <c r="E2869">
        <v>11490</v>
      </c>
      <c r="F2869">
        <v>1418</v>
      </c>
      <c r="G2869">
        <v>207</v>
      </c>
      <c r="H2869" t="s">
        <v>14</v>
      </c>
      <c r="I2869">
        <v>4.6823405999999999</v>
      </c>
      <c r="J2869">
        <v>16</v>
      </c>
      <c r="K2869" s="1">
        <v>44122</v>
      </c>
      <c r="L2869" t="s">
        <v>2454</v>
      </c>
    </row>
    <row r="2871" spans="1:12" x14ac:dyDescent="0.2">
      <c r="A2871">
        <v>4168068</v>
      </c>
      <c r="B2871" t="s">
        <v>3278</v>
      </c>
      <c r="C2871" t="s">
        <v>3279</v>
      </c>
      <c r="D2871">
        <v>899.99</v>
      </c>
      <c r="E2871">
        <v>8016</v>
      </c>
      <c r="F2871">
        <v>1418</v>
      </c>
      <c r="G2871">
        <v>88</v>
      </c>
      <c r="H2871" t="s">
        <v>56</v>
      </c>
      <c r="I2871">
        <v>4.5674390000000002</v>
      </c>
      <c r="J2871">
        <v>5</v>
      </c>
      <c r="K2871" s="1">
        <v>44383</v>
      </c>
      <c r="L2871" t="s">
        <v>526</v>
      </c>
    </row>
    <row r="2873" spans="1:12" x14ac:dyDescent="0.2">
      <c r="A2873">
        <v>5733038</v>
      </c>
      <c r="B2873" t="s">
        <v>3280</v>
      </c>
      <c r="C2873" t="s">
        <v>3281</v>
      </c>
      <c r="D2873">
        <v>1099.99</v>
      </c>
      <c r="E2873">
        <v>12591</v>
      </c>
      <c r="F2873">
        <v>1434</v>
      </c>
      <c r="G2873">
        <v>91</v>
      </c>
      <c r="H2873" t="s">
        <v>14</v>
      </c>
      <c r="I2873">
        <v>4.6334879999999998</v>
      </c>
      <c r="J2873">
        <v>17.5</v>
      </c>
      <c r="K2873" s="1">
        <v>45288</v>
      </c>
      <c r="L2873" t="s">
        <v>394</v>
      </c>
    </row>
    <row r="2875" spans="1:12" x14ac:dyDescent="0.2">
      <c r="A2875">
        <v>1218642</v>
      </c>
      <c r="B2875" t="s">
        <v>3282</v>
      </c>
      <c r="C2875" t="s">
        <v>3283</v>
      </c>
      <c r="D2875">
        <v>999.99</v>
      </c>
      <c r="E2875">
        <v>8480</v>
      </c>
      <c r="F2875">
        <v>1416</v>
      </c>
      <c r="G2875">
        <v>228</v>
      </c>
      <c r="H2875" t="s">
        <v>14</v>
      </c>
      <c r="I2875">
        <v>4.3804360000000004</v>
      </c>
      <c r="J2875">
        <v>30.5</v>
      </c>
      <c r="K2875" s="1">
        <v>42872</v>
      </c>
      <c r="L2875" t="s">
        <v>1541</v>
      </c>
    </row>
    <row r="2877" spans="1:12" x14ac:dyDescent="0.2">
      <c r="A2877">
        <v>2072101</v>
      </c>
      <c r="B2877" t="s">
        <v>3284</v>
      </c>
      <c r="C2877" t="s">
        <v>3285</v>
      </c>
      <c r="D2877">
        <v>399.99</v>
      </c>
      <c r="E2877">
        <v>33542</v>
      </c>
      <c r="F2877">
        <v>1415</v>
      </c>
      <c r="G2877">
        <v>80</v>
      </c>
      <c r="H2877" t="s">
        <v>14</v>
      </c>
      <c r="I2877">
        <v>4.3493719999999998</v>
      </c>
      <c r="J2877">
        <v>6</v>
      </c>
      <c r="K2877" s="1">
        <v>43440</v>
      </c>
      <c r="L2877" t="s">
        <v>15</v>
      </c>
    </row>
    <row r="2879" spans="1:12" x14ac:dyDescent="0.2">
      <c r="A2879">
        <v>1557782</v>
      </c>
      <c r="B2879" t="s">
        <v>3286</v>
      </c>
      <c r="C2879" t="s">
        <v>3287</v>
      </c>
      <c r="D2879">
        <v>399.99</v>
      </c>
      <c r="E2879">
        <v>8633</v>
      </c>
      <c r="F2879">
        <v>1413</v>
      </c>
      <c r="G2879">
        <v>46</v>
      </c>
      <c r="H2879" t="s">
        <v>56</v>
      </c>
      <c r="I2879">
        <v>4.3376846000000002</v>
      </c>
      <c r="J2879">
        <v>4</v>
      </c>
      <c r="K2879" s="1">
        <v>43147</v>
      </c>
      <c r="L2879" t="s">
        <v>2164</v>
      </c>
    </row>
    <row r="2881" spans="1:12" x14ac:dyDescent="0.2">
      <c r="A2881">
        <v>2652356</v>
      </c>
      <c r="B2881" t="s">
        <v>3288</v>
      </c>
      <c r="C2881" t="s">
        <v>3289</v>
      </c>
      <c r="D2881">
        <v>399.99</v>
      </c>
      <c r="E2881">
        <v>129987</v>
      </c>
      <c r="F2881">
        <v>1412</v>
      </c>
      <c r="G2881">
        <v>71</v>
      </c>
      <c r="H2881" t="s">
        <v>14</v>
      </c>
      <c r="I2881">
        <v>4.5171599999999996</v>
      </c>
      <c r="J2881">
        <v>9.5</v>
      </c>
      <c r="K2881" s="1">
        <v>43781</v>
      </c>
      <c r="L2881" t="s">
        <v>3290</v>
      </c>
    </row>
    <row r="2883" spans="1:12" x14ac:dyDescent="0.2">
      <c r="A2883">
        <v>3755422</v>
      </c>
      <c r="B2883" t="s">
        <v>3291</v>
      </c>
      <c r="C2883" t="s">
        <v>3292</v>
      </c>
      <c r="D2883">
        <v>399.99</v>
      </c>
      <c r="E2883">
        <v>153571</v>
      </c>
      <c r="F2883">
        <v>1410</v>
      </c>
      <c r="G2883">
        <v>43</v>
      </c>
      <c r="H2883" t="s">
        <v>56</v>
      </c>
      <c r="I2883">
        <v>3.9256286999999999</v>
      </c>
      <c r="J2883">
        <v>5.5</v>
      </c>
      <c r="K2883" s="1">
        <v>44202</v>
      </c>
      <c r="L2883" t="s">
        <v>263</v>
      </c>
    </row>
    <row r="2885" spans="1:12" x14ac:dyDescent="0.2">
      <c r="A2885">
        <v>1102932</v>
      </c>
      <c r="B2885" t="s">
        <v>3293</v>
      </c>
      <c r="C2885" t="s">
        <v>3294</v>
      </c>
      <c r="D2885">
        <v>649.99</v>
      </c>
      <c r="E2885">
        <v>5213</v>
      </c>
      <c r="F2885">
        <v>1409</v>
      </c>
      <c r="G2885">
        <v>25</v>
      </c>
      <c r="H2885" t="s">
        <v>14</v>
      </c>
      <c r="I2885">
        <v>4.372204</v>
      </c>
      <c r="J2885">
        <v>1.5</v>
      </c>
      <c r="K2885" s="1">
        <v>42771</v>
      </c>
      <c r="L2885" t="s">
        <v>208</v>
      </c>
    </row>
    <row r="2887" spans="1:12" x14ac:dyDescent="0.2">
      <c r="A2887">
        <v>1623806</v>
      </c>
      <c r="B2887" t="s">
        <v>3295</v>
      </c>
      <c r="C2887" t="s">
        <v>3296</v>
      </c>
      <c r="D2887">
        <v>399.99</v>
      </c>
      <c r="E2887">
        <v>4211</v>
      </c>
      <c r="F2887">
        <v>1408</v>
      </c>
      <c r="G2887">
        <v>52</v>
      </c>
      <c r="H2887" t="s">
        <v>56</v>
      </c>
      <c r="I2887">
        <v>4.5545077000000003</v>
      </c>
      <c r="J2887">
        <v>4</v>
      </c>
      <c r="K2887" s="1">
        <v>43189</v>
      </c>
      <c r="L2887" t="s">
        <v>943</v>
      </c>
    </row>
    <row r="2889" spans="1:12" x14ac:dyDescent="0.2">
      <c r="A2889">
        <v>2452308</v>
      </c>
      <c r="B2889" t="s">
        <v>3297</v>
      </c>
      <c r="C2889" t="s">
        <v>3298</v>
      </c>
      <c r="D2889">
        <v>399.99</v>
      </c>
      <c r="E2889">
        <v>20674</v>
      </c>
      <c r="F2889">
        <v>1407</v>
      </c>
      <c r="G2889">
        <v>20</v>
      </c>
      <c r="H2889" t="s">
        <v>14</v>
      </c>
      <c r="I2889">
        <v>4.2053060000000002</v>
      </c>
      <c r="J2889">
        <v>2</v>
      </c>
      <c r="K2889" s="1">
        <v>43656</v>
      </c>
      <c r="L2889" t="s">
        <v>298</v>
      </c>
    </row>
    <row r="2891" spans="1:12" x14ac:dyDescent="0.2">
      <c r="A2891">
        <v>3279622</v>
      </c>
      <c r="B2891" t="s">
        <v>3299</v>
      </c>
      <c r="C2891" t="s">
        <v>3300</v>
      </c>
      <c r="D2891">
        <v>399.99</v>
      </c>
      <c r="E2891">
        <v>9420</v>
      </c>
      <c r="F2891">
        <v>1406</v>
      </c>
      <c r="G2891">
        <v>45</v>
      </c>
      <c r="H2891" t="s">
        <v>14</v>
      </c>
      <c r="I2891">
        <v>4.576695</v>
      </c>
      <c r="J2891">
        <v>7</v>
      </c>
      <c r="K2891" s="1">
        <v>44011</v>
      </c>
      <c r="L2891" t="s">
        <v>3122</v>
      </c>
    </row>
    <row r="2893" spans="1:12" x14ac:dyDescent="0.2">
      <c r="A2893">
        <v>669076</v>
      </c>
      <c r="B2893" t="s">
        <v>3301</v>
      </c>
      <c r="C2893" t="s">
        <v>3302</v>
      </c>
      <c r="D2893">
        <v>899.99</v>
      </c>
      <c r="E2893">
        <v>8766</v>
      </c>
      <c r="F2893">
        <v>1405</v>
      </c>
      <c r="G2893">
        <v>51</v>
      </c>
      <c r="H2893" t="s">
        <v>14</v>
      </c>
      <c r="I2893">
        <v>4.1483309999999998</v>
      </c>
      <c r="J2893">
        <v>4</v>
      </c>
      <c r="K2893" s="1">
        <v>42321</v>
      </c>
      <c r="L2893" t="s">
        <v>777</v>
      </c>
    </row>
    <row r="2895" spans="1:12" x14ac:dyDescent="0.2">
      <c r="A2895">
        <v>5042208</v>
      </c>
      <c r="B2895" t="s">
        <v>3303</v>
      </c>
      <c r="C2895" t="s">
        <v>3304</v>
      </c>
      <c r="D2895">
        <v>1399.99</v>
      </c>
      <c r="E2895">
        <v>9990</v>
      </c>
      <c r="F2895">
        <v>1410</v>
      </c>
      <c r="G2895">
        <v>203</v>
      </c>
      <c r="H2895" t="s">
        <v>14</v>
      </c>
      <c r="I2895">
        <v>4.4407787000000001</v>
      </c>
      <c r="J2895">
        <v>35</v>
      </c>
      <c r="K2895" s="1">
        <v>44921</v>
      </c>
      <c r="L2895" t="s">
        <v>3184</v>
      </c>
    </row>
    <row r="2897" spans="1:12" x14ac:dyDescent="0.2">
      <c r="A2897">
        <v>2361324</v>
      </c>
      <c r="B2897" t="s">
        <v>3305</v>
      </c>
      <c r="C2897" t="s">
        <v>3306</v>
      </c>
      <c r="D2897">
        <v>1199.99</v>
      </c>
      <c r="E2897">
        <v>15809</v>
      </c>
      <c r="F2897">
        <v>1404</v>
      </c>
      <c r="G2897">
        <v>168</v>
      </c>
      <c r="H2897" t="s">
        <v>14</v>
      </c>
      <c r="I2897">
        <v>4.5552025</v>
      </c>
      <c r="J2897">
        <v>18.5</v>
      </c>
      <c r="K2897" s="1">
        <v>43595</v>
      </c>
      <c r="L2897" t="s">
        <v>494</v>
      </c>
    </row>
    <row r="2899" spans="1:12" x14ac:dyDescent="0.2">
      <c r="A2899">
        <v>1302770</v>
      </c>
      <c r="B2899" t="s">
        <v>3307</v>
      </c>
      <c r="C2899" t="s">
        <v>3308</v>
      </c>
      <c r="D2899">
        <v>1299.99</v>
      </c>
      <c r="E2899">
        <v>13428</v>
      </c>
      <c r="F2899">
        <v>1402</v>
      </c>
      <c r="G2899">
        <v>74</v>
      </c>
      <c r="H2899" t="s">
        <v>14</v>
      </c>
      <c r="I2899">
        <v>4.3147060000000002</v>
      </c>
      <c r="J2899">
        <v>8</v>
      </c>
      <c r="K2899" s="1">
        <v>42940</v>
      </c>
      <c r="L2899" t="s">
        <v>31</v>
      </c>
    </row>
    <row r="2901" spans="1:12" x14ac:dyDescent="0.2">
      <c r="A2901">
        <v>4398868</v>
      </c>
      <c r="B2901" t="s">
        <v>3309</v>
      </c>
      <c r="C2901" t="s">
        <v>3310</v>
      </c>
      <c r="D2901">
        <v>399.99</v>
      </c>
      <c r="E2901">
        <v>4755</v>
      </c>
      <c r="F2901">
        <v>1401</v>
      </c>
      <c r="G2901">
        <v>44</v>
      </c>
      <c r="H2901" t="s">
        <v>56</v>
      </c>
      <c r="I2901">
        <v>4.5110520000000003</v>
      </c>
      <c r="J2901">
        <v>5.5</v>
      </c>
      <c r="K2901" s="1">
        <v>44515</v>
      </c>
      <c r="L2901" t="s">
        <v>165</v>
      </c>
    </row>
    <row r="2903" spans="1:12" x14ac:dyDescent="0.2">
      <c r="A2903">
        <v>4458256</v>
      </c>
      <c r="B2903" t="s">
        <v>3311</v>
      </c>
      <c r="C2903" t="s">
        <v>3312</v>
      </c>
      <c r="D2903">
        <v>1299.99</v>
      </c>
      <c r="E2903">
        <v>11751</v>
      </c>
      <c r="F2903">
        <v>1401</v>
      </c>
      <c r="G2903">
        <v>114</v>
      </c>
      <c r="H2903" t="s">
        <v>14</v>
      </c>
      <c r="I2903">
        <v>4.6993213000000003</v>
      </c>
      <c r="J2903">
        <v>30.5</v>
      </c>
      <c r="K2903" s="1">
        <v>44553</v>
      </c>
      <c r="L2903" t="s">
        <v>608</v>
      </c>
    </row>
    <row r="2905" spans="1:12" x14ac:dyDescent="0.2">
      <c r="A2905">
        <v>1009254</v>
      </c>
      <c r="B2905" t="s">
        <v>3313</v>
      </c>
      <c r="C2905" t="s">
        <v>3314</v>
      </c>
      <c r="D2905">
        <v>399.99</v>
      </c>
      <c r="E2905">
        <v>11630</v>
      </c>
      <c r="F2905">
        <v>1399</v>
      </c>
      <c r="G2905">
        <v>64</v>
      </c>
      <c r="H2905" t="s">
        <v>56</v>
      </c>
      <c r="I2905">
        <v>4.3625464000000003</v>
      </c>
      <c r="J2905">
        <v>18.5</v>
      </c>
      <c r="K2905" s="1">
        <v>42685</v>
      </c>
      <c r="L2905" t="s">
        <v>499</v>
      </c>
    </row>
    <row r="2907" spans="1:12" x14ac:dyDescent="0.2">
      <c r="A2907">
        <v>4081030</v>
      </c>
      <c r="B2907" t="s">
        <v>3315</v>
      </c>
      <c r="C2907" t="s">
        <v>3316</v>
      </c>
      <c r="D2907">
        <v>1199.99</v>
      </c>
      <c r="E2907">
        <v>9251</v>
      </c>
      <c r="F2907">
        <v>1391</v>
      </c>
      <c r="G2907">
        <v>125</v>
      </c>
      <c r="H2907" t="s">
        <v>14</v>
      </c>
      <c r="I2907">
        <v>4.3166137000000004</v>
      </c>
      <c r="J2907">
        <v>9.5</v>
      </c>
      <c r="K2907" s="1">
        <v>44343</v>
      </c>
      <c r="L2907" t="s">
        <v>322</v>
      </c>
    </row>
    <row r="2909" spans="1:12" x14ac:dyDescent="0.2">
      <c r="A2909">
        <v>1543510</v>
      </c>
      <c r="B2909" t="s">
        <v>3317</v>
      </c>
      <c r="C2909" t="s">
        <v>3318</v>
      </c>
      <c r="D2909">
        <v>399.99</v>
      </c>
      <c r="E2909">
        <v>3189</v>
      </c>
      <c r="F2909">
        <v>1389</v>
      </c>
      <c r="G2909">
        <v>13</v>
      </c>
      <c r="H2909" t="s">
        <v>14</v>
      </c>
      <c r="I2909">
        <v>3.7697508000000002</v>
      </c>
      <c r="J2909">
        <v>2</v>
      </c>
      <c r="K2909" s="1">
        <v>43137</v>
      </c>
      <c r="L2909" t="s">
        <v>208</v>
      </c>
    </row>
    <row r="2911" spans="1:12" x14ac:dyDescent="0.2">
      <c r="A2911">
        <v>4685938</v>
      </c>
      <c r="B2911" t="s">
        <v>3319</v>
      </c>
      <c r="C2911" t="s">
        <v>3320</v>
      </c>
      <c r="D2911">
        <v>1799.99</v>
      </c>
      <c r="E2911">
        <v>11428</v>
      </c>
      <c r="F2911">
        <v>1388</v>
      </c>
      <c r="G2911">
        <v>113</v>
      </c>
      <c r="H2911" t="s">
        <v>14</v>
      </c>
      <c r="I2911">
        <v>4.7211474999999998</v>
      </c>
      <c r="J2911">
        <v>16.5</v>
      </c>
      <c r="K2911" s="1">
        <v>44695</v>
      </c>
      <c r="L2911" t="s">
        <v>82</v>
      </c>
    </row>
    <row r="2913" spans="1:12" x14ac:dyDescent="0.2">
      <c r="A2913">
        <v>3514454</v>
      </c>
      <c r="B2913" t="s">
        <v>3321</v>
      </c>
      <c r="C2913" t="s">
        <v>3322</v>
      </c>
      <c r="D2913">
        <v>2399.9899999999998</v>
      </c>
      <c r="E2913">
        <v>19376</v>
      </c>
      <c r="F2913">
        <v>1386</v>
      </c>
      <c r="G2913">
        <v>87</v>
      </c>
      <c r="H2913" t="s">
        <v>142</v>
      </c>
      <c r="I2913">
        <v>4.7395266999999999</v>
      </c>
      <c r="J2913">
        <v>9</v>
      </c>
      <c r="K2913" s="1">
        <v>44094</v>
      </c>
      <c r="L2913" t="s">
        <v>71</v>
      </c>
    </row>
    <row r="2915" spans="1:12" x14ac:dyDescent="0.2">
      <c r="A2915">
        <v>3535922</v>
      </c>
      <c r="B2915" t="s">
        <v>3323</v>
      </c>
      <c r="C2915" t="s">
        <v>3324</v>
      </c>
      <c r="D2915">
        <v>399.99</v>
      </c>
      <c r="E2915">
        <v>95205</v>
      </c>
      <c r="F2915">
        <v>1386</v>
      </c>
      <c r="G2915">
        <v>80</v>
      </c>
      <c r="H2915" t="s">
        <v>14</v>
      </c>
      <c r="I2915">
        <v>4.3441140000000003</v>
      </c>
      <c r="J2915">
        <v>28.5</v>
      </c>
      <c r="K2915" s="1">
        <v>44103</v>
      </c>
      <c r="L2915" t="s">
        <v>39</v>
      </c>
    </row>
    <row r="2917" spans="1:12" x14ac:dyDescent="0.2">
      <c r="A2917">
        <v>9463</v>
      </c>
      <c r="B2917" t="s">
        <v>3325</v>
      </c>
      <c r="C2917" t="s">
        <v>3326</v>
      </c>
      <c r="D2917">
        <v>649.99</v>
      </c>
      <c r="E2917">
        <v>55038</v>
      </c>
      <c r="F2917">
        <v>1385</v>
      </c>
      <c r="G2917">
        <v>114</v>
      </c>
      <c r="H2917" t="s">
        <v>14</v>
      </c>
      <c r="I2917">
        <v>4.4508919999999996</v>
      </c>
      <c r="J2917">
        <v>10</v>
      </c>
      <c r="K2917" s="1">
        <v>40789</v>
      </c>
      <c r="L2917" t="s">
        <v>34</v>
      </c>
    </row>
    <row r="2919" spans="1:12" x14ac:dyDescent="0.2">
      <c r="A2919">
        <v>2484784</v>
      </c>
      <c r="B2919" t="s">
        <v>3327</v>
      </c>
      <c r="C2919" t="s">
        <v>3328</v>
      </c>
      <c r="D2919">
        <v>999.99</v>
      </c>
      <c r="E2919">
        <v>42794</v>
      </c>
      <c r="F2919">
        <v>1385</v>
      </c>
      <c r="G2919">
        <v>23</v>
      </c>
      <c r="H2919" t="s">
        <v>757</v>
      </c>
      <c r="I2919">
        <v>4.5278286999999997</v>
      </c>
      <c r="J2919">
        <v>3</v>
      </c>
      <c r="K2919" s="1">
        <v>43676</v>
      </c>
      <c r="L2919" t="s">
        <v>3329</v>
      </c>
    </row>
    <row r="2921" spans="1:12" x14ac:dyDescent="0.2">
      <c r="A2921">
        <v>3518698</v>
      </c>
      <c r="B2921" t="s">
        <v>3330</v>
      </c>
      <c r="C2921" t="s">
        <v>3331</v>
      </c>
      <c r="D2921">
        <v>399.99</v>
      </c>
      <c r="E2921">
        <v>200664</v>
      </c>
      <c r="F2921">
        <v>1384</v>
      </c>
      <c r="G2921">
        <v>46</v>
      </c>
      <c r="H2921" t="s">
        <v>56</v>
      </c>
      <c r="I2921">
        <v>4.2797955999999999</v>
      </c>
      <c r="J2921">
        <v>5.5</v>
      </c>
      <c r="K2921" s="1">
        <v>44096</v>
      </c>
      <c r="L2921" t="s">
        <v>15</v>
      </c>
    </row>
    <row r="2923" spans="1:12" x14ac:dyDescent="0.2">
      <c r="A2923">
        <v>2737836</v>
      </c>
      <c r="B2923" t="s">
        <v>3332</v>
      </c>
      <c r="C2923" t="s">
        <v>3333</v>
      </c>
      <c r="D2923">
        <v>399.99</v>
      </c>
      <c r="E2923">
        <v>128139</v>
      </c>
      <c r="F2923">
        <v>1383</v>
      </c>
      <c r="G2923">
        <v>62</v>
      </c>
      <c r="H2923" t="s">
        <v>14</v>
      </c>
      <c r="I2923">
        <v>4.4669695000000003</v>
      </c>
      <c r="J2923">
        <v>8</v>
      </c>
      <c r="K2923" s="1">
        <v>43834</v>
      </c>
      <c r="L2923" t="s">
        <v>570</v>
      </c>
    </row>
    <row r="2925" spans="1:12" x14ac:dyDescent="0.2">
      <c r="A2925">
        <v>2671034</v>
      </c>
      <c r="B2925" t="s">
        <v>3334</v>
      </c>
      <c r="C2925" t="s">
        <v>3335</v>
      </c>
      <c r="D2925">
        <v>1099.99</v>
      </c>
      <c r="E2925">
        <v>7325</v>
      </c>
      <c r="F2925">
        <v>1383</v>
      </c>
      <c r="G2925">
        <v>429</v>
      </c>
      <c r="H2925" t="s">
        <v>56</v>
      </c>
      <c r="I2925">
        <v>4.6557164000000002</v>
      </c>
      <c r="J2925">
        <v>48.5</v>
      </c>
      <c r="K2925" s="1">
        <v>43793</v>
      </c>
      <c r="L2925" t="s">
        <v>3336</v>
      </c>
    </row>
    <row r="2927" spans="1:12" x14ac:dyDescent="0.2">
      <c r="A2927">
        <v>3721456</v>
      </c>
      <c r="B2927" t="s">
        <v>3337</v>
      </c>
      <c r="C2927" t="s">
        <v>3338</v>
      </c>
      <c r="D2927">
        <v>1299.99</v>
      </c>
      <c r="E2927">
        <v>14759</v>
      </c>
      <c r="F2927">
        <v>1383</v>
      </c>
      <c r="G2927">
        <v>139</v>
      </c>
      <c r="H2927" t="s">
        <v>14</v>
      </c>
      <c r="I2927">
        <v>4.6240730000000001</v>
      </c>
      <c r="J2927">
        <v>29.5</v>
      </c>
      <c r="K2927" s="1">
        <v>44187</v>
      </c>
      <c r="L2927" t="s">
        <v>3339</v>
      </c>
    </row>
    <row r="2929" spans="1:12" x14ac:dyDescent="0.2">
      <c r="A2929">
        <v>1750352</v>
      </c>
      <c r="B2929" t="s">
        <v>3340</v>
      </c>
      <c r="C2929" t="s">
        <v>3341</v>
      </c>
      <c r="D2929">
        <v>399.99</v>
      </c>
      <c r="E2929">
        <v>6869</v>
      </c>
      <c r="F2929">
        <v>1382</v>
      </c>
      <c r="G2929">
        <v>43</v>
      </c>
      <c r="H2929" t="s">
        <v>14</v>
      </c>
      <c r="I2929">
        <v>4.6324515000000002</v>
      </c>
      <c r="J2929">
        <v>5.5</v>
      </c>
      <c r="K2929" s="1">
        <v>43266</v>
      </c>
      <c r="L2929" t="s">
        <v>738</v>
      </c>
    </row>
    <row r="2931" spans="1:12" x14ac:dyDescent="0.2">
      <c r="A2931">
        <v>4528946</v>
      </c>
      <c r="B2931" t="s">
        <v>3342</v>
      </c>
      <c r="C2931" t="s">
        <v>3343</v>
      </c>
      <c r="D2931">
        <v>899.99</v>
      </c>
      <c r="E2931">
        <v>8211</v>
      </c>
      <c r="F2931">
        <v>1382</v>
      </c>
      <c r="G2931">
        <v>82</v>
      </c>
      <c r="H2931" t="s">
        <v>56</v>
      </c>
      <c r="I2931">
        <v>4.4347880000000002</v>
      </c>
      <c r="J2931">
        <v>4</v>
      </c>
      <c r="K2931" s="1">
        <v>44594</v>
      </c>
      <c r="L2931" t="s">
        <v>165</v>
      </c>
    </row>
    <row r="2933" spans="1:12" x14ac:dyDescent="0.2">
      <c r="A2933">
        <v>3594760</v>
      </c>
      <c r="B2933" t="s">
        <v>3344</v>
      </c>
      <c r="C2933" t="s">
        <v>3345</v>
      </c>
      <c r="D2933">
        <v>999.99</v>
      </c>
      <c r="E2933">
        <v>7061</v>
      </c>
      <c r="F2933">
        <v>1381</v>
      </c>
      <c r="G2933">
        <v>84</v>
      </c>
      <c r="H2933" t="s">
        <v>56</v>
      </c>
      <c r="I2933">
        <v>4.6272120000000001</v>
      </c>
      <c r="J2933">
        <v>12</v>
      </c>
      <c r="K2933" s="1">
        <v>44130</v>
      </c>
      <c r="L2933" t="s">
        <v>403</v>
      </c>
    </row>
    <row r="2935" spans="1:12" x14ac:dyDescent="0.2">
      <c r="A2935">
        <v>77732</v>
      </c>
      <c r="B2935" t="s">
        <v>3346</v>
      </c>
      <c r="C2935" t="s">
        <v>3347</v>
      </c>
      <c r="D2935">
        <v>899.99</v>
      </c>
      <c r="E2935">
        <v>12848</v>
      </c>
      <c r="F2935">
        <v>1381</v>
      </c>
      <c r="G2935">
        <v>80</v>
      </c>
      <c r="H2935" t="s">
        <v>14</v>
      </c>
      <c r="I2935">
        <v>4.5871544000000002</v>
      </c>
      <c r="J2935">
        <v>9.5</v>
      </c>
      <c r="K2935" s="1">
        <v>41498</v>
      </c>
      <c r="L2935" t="s">
        <v>652</v>
      </c>
    </row>
    <row r="2937" spans="1:12" x14ac:dyDescent="0.2">
      <c r="A2937">
        <v>3391970</v>
      </c>
      <c r="B2937" t="s">
        <v>3348</v>
      </c>
      <c r="C2937" t="s">
        <v>3349</v>
      </c>
      <c r="D2937">
        <v>1299.99</v>
      </c>
      <c r="E2937">
        <v>9638</v>
      </c>
      <c r="F2937">
        <v>1377</v>
      </c>
      <c r="G2937">
        <v>424</v>
      </c>
      <c r="H2937" t="s">
        <v>14</v>
      </c>
      <c r="I2937">
        <v>4.4560857</v>
      </c>
      <c r="J2937">
        <v>39.5</v>
      </c>
      <c r="K2937" s="1">
        <v>44047</v>
      </c>
      <c r="L2937" t="s">
        <v>15</v>
      </c>
    </row>
    <row r="2939" spans="1:12" x14ac:dyDescent="0.2">
      <c r="A2939">
        <v>45006</v>
      </c>
      <c r="B2939" t="s">
        <v>3350</v>
      </c>
      <c r="C2939" t="s">
        <v>3351</v>
      </c>
      <c r="D2939">
        <v>699.99</v>
      </c>
      <c r="E2939">
        <v>9588</v>
      </c>
      <c r="F2939">
        <v>1375</v>
      </c>
      <c r="G2939">
        <v>207</v>
      </c>
      <c r="H2939" t="s">
        <v>56</v>
      </c>
      <c r="I2939">
        <v>4.3618793</v>
      </c>
      <c r="J2939">
        <v>20</v>
      </c>
      <c r="K2939" s="1">
        <v>41339</v>
      </c>
      <c r="L2939" t="s">
        <v>34</v>
      </c>
    </row>
    <row r="2941" spans="1:12" x14ac:dyDescent="0.2">
      <c r="A2941">
        <v>4829662</v>
      </c>
      <c r="B2941" t="s">
        <v>3352</v>
      </c>
      <c r="C2941" t="s">
        <v>3353</v>
      </c>
      <c r="D2941">
        <v>1299.99</v>
      </c>
      <c r="E2941">
        <v>11129</v>
      </c>
      <c r="F2941">
        <v>1379</v>
      </c>
      <c r="G2941">
        <v>82</v>
      </c>
      <c r="H2941" t="s">
        <v>142</v>
      </c>
      <c r="I2941">
        <v>4.1084037000000002</v>
      </c>
      <c r="J2941">
        <v>10.5</v>
      </c>
      <c r="K2941" s="1">
        <v>44785</v>
      </c>
      <c r="L2941" t="s">
        <v>95</v>
      </c>
    </row>
    <row r="2943" spans="1:12" x14ac:dyDescent="0.2">
      <c r="A2943">
        <v>958492</v>
      </c>
      <c r="B2943" t="s">
        <v>3354</v>
      </c>
      <c r="C2943" t="s">
        <v>3355</v>
      </c>
      <c r="D2943">
        <v>399.99</v>
      </c>
      <c r="E2943">
        <v>54112</v>
      </c>
      <c r="F2943">
        <v>1373</v>
      </c>
      <c r="G2943">
        <v>250</v>
      </c>
      <c r="H2943" t="s">
        <v>14</v>
      </c>
      <c r="I2943">
        <v>4.2527660000000003</v>
      </c>
      <c r="J2943">
        <v>25</v>
      </c>
      <c r="K2943" s="1">
        <v>42627</v>
      </c>
      <c r="L2943" t="s">
        <v>15</v>
      </c>
    </row>
    <row r="2945" spans="1:12" x14ac:dyDescent="0.2">
      <c r="A2945">
        <v>4824890</v>
      </c>
      <c r="B2945" t="s">
        <v>3356</v>
      </c>
      <c r="C2945" t="s">
        <v>3357</v>
      </c>
      <c r="D2945">
        <v>899.99</v>
      </c>
      <c r="E2945">
        <v>50044</v>
      </c>
      <c r="F2945">
        <v>1379</v>
      </c>
      <c r="G2945">
        <v>71</v>
      </c>
      <c r="H2945" t="s">
        <v>14</v>
      </c>
      <c r="I2945">
        <v>4.1542139999999996</v>
      </c>
      <c r="J2945">
        <v>4.5</v>
      </c>
      <c r="K2945" s="1">
        <v>44783</v>
      </c>
      <c r="L2945" t="s">
        <v>95</v>
      </c>
    </row>
    <row r="2947" spans="1:12" x14ac:dyDescent="0.2">
      <c r="A2947">
        <v>1978034</v>
      </c>
      <c r="B2947" t="s">
        <v>3358</v>
      </c>
      <c r="C2947" t="s">
        <v>3359</v>
      </c>
      <c r="D2947">
        <v>399.99</v>
      </c>
      <c r="E2947">
        <v>49516</v>
      </c>
      <c r="F2947">
        <v>1370</v>
      </c>
      <c r="G2947">
        <v>523</v>
      </c>
      <c r="H2947" t="s">
        <v>14</v>
      </c>
      <c r="I2947">
        <v>4.2506193999999997</v>
      </c>
      <c r="J2947">
        <v>72.5</v>
      </c>
      <c r="K2947" s="1">
        <v>43393</v>
      </c>
      <c r="L2947" t="s">
        <v>298</v>
      </c>
    </row>
    <row r="2949" spans="1:12" x14ac:dyDescent="0.2">
      <c r="A2949">
        <v>3749952</v>
      </c>
      <c r="B2949" t="s">
        <v>3360</v>
      </c>
      <c r="C2949" t="s">
        <v>3361</v>
      </c>
      <c r="D2949">
        <v>1299.99</v>
      </c>
      <c r="E2949">
        <v>11372</v>
      </c>
      <c r="F2949">
        <v>1369</v>
      </c>
      <c r="G2949">
        <v>124</v>
      </c>
      <c r="H2949" t="s">
        <v>142</v>
      </c>
      <c r="I2949">
        <v>4.7646280000000001</v>
      </c>
      <c r="J2949">
        <v>13</v>
      </c>
      <c r="K2949" s="1">
        <v>44200</v>
      </c>
      <c r="L2949" t="s">
        <v>18</v>
      </c>
    </row>
    <row r="2951" spans="1:12" x14ac:dyDescent="0.2">
      <c r="A2951">
        <v>3636042</v>
      </c>
      <c r="B2951" t="s">
        <v>3362</v>
      </c>
      <c r="C2951" t="s">
        <v>3363</v>
      </c>
      <c r="D2951">
        <v>399.99</v>
      </c>
      <c r="E2951">
        <v>44147</v>
      </c>
      <c r="F2951">
        <v>1366</v>
      </c>
      <c r="G2951">
        <v>172</v>
      </c>
      <c r="H2951" t="s">
        <v>14</v>
      </c>
      <c r="I2951">
        <v>4.4951920000000003</v>
      </c>
      <c r="J2951">
        <v>17</v>
      </c>
      <c r="K2951" s="1">
        <v>44150</v>
      </c>
      <c r="L2951" t="s">
        <v>975</v>
      </c>
    </row>
    <row r="2953" spans="1:12" x14ac:dyDescent="0.2">
      <c r="A2953">
        <v>4548492</v>
      </c>
      <c r="B2953" t="s">
        <v>3364</v>
      </c>
      <c r="C2953" t="s">
        <v>3365</v>
      </c>
      <c r="D2953">
        <v>399.99</v>
      </c>
      <c r="E2953">
        <v>98206</v>
      </c>
      <c r="F2953">
        <v>1364</v>
      </c>
      <c r="G2953">
        <v>56</v>
      </c>
      <c r="H2953" t="s">
        <v>56</v>
      </c>
      <c r="I2953">
        <v>4.1897209999999996</v>
      </c>
      <c r="J2953">
        <v>5</v>
      </c>
      <c r="K2953" s="1">
        <v>44605</v>
      </c>
      <c r="L2953" t="s">
        <v>18</v>
      </c>
    </row>
    <row r="2955" spans="1:12" x14ac:dyDescent="0.2">
      <c r="A2955">
        <v>679486</v>
      </c>
      <c r="B2955" t="s">
        <v>3366</v>
      </c>
      <c r="C2955" t="s">
        <v>3367</v>
      </c>
      <c r="D2955">
        <v>399.99</v>
      </c>
      <c r="E2955">
        <v>12356</v>
      </c>
      <c r="F2955">
        <v>1361</v>
      </c>
      <c r="G2955">
        <v>67</v>
      </c>
      <c r="H2955" t="s">
        <v>14</v>
      </c>
      <c r="I2955">
        <v>4.5201089999999997</v>
      </c>
      <c r="J2955">
        <v>15</v>
      </c>
      <c r="K2955" s="1">
        <v>42332</v>
      </c>
      <c r="L2955" t="s">
        <v>316</v>
      </c>
    </row>
    <row r="2957" spans="1:12" x14ac:dyDescent="0.2">
      <c r="A2957">
        <v>2398160</v>
      </c>
      <c r="B2957" t="s">
        <v>3368</v>
      </c>
      <c r="C2957" t="s">
        <v>3369</v>
      </c>
      <c r="D2957">
        <v>399.99</v>
      </c>
      <c r="E2957">
        <v>6875</v>
      </c>
      <c r="F2957">
        <v>1361</v>
      </c>
      <c r="G2957">
        <v>58</v>
      </c>
      <c r="H2957" t="s">
        <v>56</v>
      </c>
      <c r="I2957">
        <v>4.3194255999999998</v>
      </c>
      <c r="J2957">
        <v>3</v>
      </c>
      <c r="K2957" s="1">
        <v>43620</v>
      </c>
      <c r="L2957" t="s">
        <v>1027</v>
      </c>
    </row>
    <row r="2959" spans="1:12" x14ac:dyDescent="0.2">
      <c r="A2959">
        <v>648022</v>
      </c>
      <c r="B2959" t="s">
        <v>3370</v>
      </c>
      <c r="C2959" t="s">
        <v>3371</v>
      </c>
      <c r="D2959">
        <v>599.99</v>
      </c>
      <c r="E2959">
        <v>7081</v>
      </c>
      <c r="F2959">
        <v>1360</v>
      </c>
      <c r="G2959">
        <v>70</v>
      </c>
      <c r="H2959" t="s">
        <v>14</v>
      </c>
      <c r="I2959">
        <v>4.3862147</v>
      </c>
      <c r="J2959">
        <v>7.5</v>
      </c>
      <c r="K2959" s="1">
        <v>42299</v>
      </c>
      <c r="L2959" t="s">
        <v>2031</v>
      </c>
    </row>
    <row r="2961" spans="1:12" x14ac:dyDescent="0.2">
      <c r="A2961">
        <v>5718474</v>
      </c>
      <c r="B2961" t="s">
        <v>3372</v>
      </c>
      <c r="C2961" t="s">
        <v>3373</v>
      </c>
      <c r="D2961">
        <v>1299.99</v>
      </c>
      <c r="E2961">
        <v>12892</v>
      </c>
      <c r="F2961">
        <v>1377</v>
      </c>
      <c r="G2961">
        <v>405</v>
      </c>
      <c r="H2961" t="s">
        <v>14</v>
      </c>
      <c r="I2961">
        <v>4.6419797000000003</v>
      </c>
      <c r="J2961">
        <v>37</v>
      </c>
      <c r="K2961" s="1">
        <v>45279</v>
      </c>
      <c r="L2961" t="s">
        <v>394</v>
      </c>
    </row>
    <row r="2963" spans="1:12" x14ac:dyDescent="0.2">
      <c r="A2963">
        <v>3360526</v>
      </c>
      <c r="B2963" t="s">
        <v>3374</v>
      </c>
      <c r="C2963" t="s">
        <v>3375</v>
      </c>
      <c r="D2963">
        <v>1199.99</v>
      </c>
      <c r="E2963">
        <v>98766</v>
      </c>
      <c r="F2963">
        <v>1357</v>
      </c>
      <c r="G2963">
        <v>131</v>
      </c>
      <c r="H2963" t="s">
        <v>14</v>
      </c>
      <c r="I2963">
        <v>4.3525869999999998</v>
      </c>
      <c r="J2963">
        <v>38.5</v>
      </c>
      <c r="K2963" s="1">
        <v>44036</v>
      </c>
      <c r="L2963" t="s">
        <v>174</v>
      </c>
    </row>
    <row r="2965" spans="1:12" x14ac:dyDescent="0.2">
      <c r="A2965">
        <v>1414266</v>
      </c>
      <c r="B2965" t="s">
        <v>3376</v>
      </c>
      <c r="C2965" t="s">
        <v>3377</v>
      </c>
      <c r="D2965">
        <v>899.99</v>
      </c>
      <c r="E2965">
        <v>8655</v>
      </c>
      <c r="F2965">
        <v>1357</v>
      </c>
      <c r="G2965">
        <v>47</v>
      </c>
      <c r="H2965" t="s">
        <v>14</v>
      </c>
      <c r="I2965">
        <v>4.0119876999999997</v>
      </c>
      <c r="J2965">
        <v>5</v>
      </c>
      <c r="K2965" s="1">
        <v>43038</v>
      </c>
      <c r="L2965" t="s">
        <v>1231</v>
      </c>
    </row>
    <row r="2967" spans="1:12" x14ac:dyDescent="0.2">
      <c r="A2967">
        <v>2080118</v>
      </c>
      <c r="B2967" t="s">
        <v>3378</v>
      </c>
      <c r="C2967" t="s">
        <v>3379</v>
      </c>
      <c r="D2967">
        <v>1499.99</v>
      </c>
      <c r="E2967">
        <v>9862</v>
      </c>
      <c r="F2967">
        <v>1356</v>
      </c>
      <c r="G2967">
        <v>98</v>
      </c>
      <c r="H2967" t="s">
        <v>14</v>
      </c>
      <c r="I2967">
        <v>4.6115684999999997</v>
      </c>
      <c r="J2967">
        <v>9.5</v>
      </c>
      <c r="K2967" s="1">
        <v>43445</v>
      </c>
      <c r="L2967" t="s">
        <v>107</v>
      </c>
    </row>
    <row r="2969" spans="1:12" x14ac:dyDescent="0.2">
      <c r="A2969">
        <v>2101568</v>
      </c>
      <c r="B2969" t="s">
        <v>3380</v>
      </c>
      <c r="C2969" t="s">
        <v>3381</v>
      </c>
      <c r="D2969">
        <v>1099.99</v>
      </c>
      <c r="E2969">
        <v>7745</v>
      </c>
      <c r="F2969">
        <v>1356</v>
      </c>
      <c r="G2969">
        <v>312</v>
      </c>
      <c r="H2969" t="s">
        <v>14</v>
      </c>
      <c r="I2969">
        <v>4.3246019999999996</v>
      </c>
      <c r="J2969">
        <v>24.5</v>
      </c>
      <c r="K2969" s="1">
        <v>43456</v>
      </c>
      <c r="L2969" t="s">
        <v>3382</v>
      </c>
    </row>
    <row r="2971" spans="1:12" x14ac:dyDescent="0.2">
      <c r="A2971">
        <v>1907136</v>
      </c>
      <c r="B2971" t="s">
        <v>3383</v>
      </c>
      <c r="C2971" t="s">
        <v>3384</v>
      </c>
      <c r="D2971">
        <v>399.99</v>
      </c>
      <c r="E2971">
        <v>10806</v>
      </c>
      <c r="F2971">
        <v>1355</v>
      </c>
      <c r="G2971">
        <v>25</v>
      </c>
      <c r="H2971" t="s">
        <v>56</v>
      </c>
      <c r="I2971">
        <v>4.6107234999999998</v>
      </c>
      <c r="J2971">
        <v>2</v>
      </c>
      <c r="K2971" s="1">
        <v>43354</v>
      </c>
      <c r="L2971" t="s">
        <v>57</v>
      </c>
    </row>
    <row r="2973" spans="1:12" x14ac:dyDescent="0.2">
      <c r="A2973">
        <v>2700908</v>
      </c>
      <c r="B2973" t="s">
        <v>3385</v>
      </c>
      <c r="C2973" t="s">
        <v>3386</v>
      </c>
      <c r="D2973">
        <v>999.99</v>
      </c>
      <c r="E2973">
        <v>8412</v>
      </c>
      <c r="F2973">
        <v>1352</v>
      </c>
      <c r="G2973">
        <v>51</v>
      </c>
      <c r="H2973" t="s">
        <v>142</v>
      </c>
      <c r="I2973">
        <v>4.1481570000000003</v>
      </c>
      <c r="J2973">
        <v>2.5</v>
      </c>
      <c r="K2973" s="1">
        <v>43810</v>
      </c>
      <c r="L2973" t="s">
        <v>1264</v>
      </c>
    </row>
    <row r="2975" spans="1:12" x14ac:dyDescent="0.2">
      <c r="A2975">
        <v>3256338</v>
      </c>
      <c r="B2975" t="s">
        <v>3387</v>
      </c>
      <c r="C2975" t="s">
        <v>3388</v>
      </c>
      <c r="D2975">
        <v>399.99</v>
      </c>
      <c r="E2975">
        <v>178161</v>
      </c>
      <c r="F2975">
        <v>1351</v>
      </c>
      <c r="G2975">
        <v>109</v>
      </c>
      <c r="H2975" t="s">
        <v>56</v>
      </c>
      <c r="I2975">
        <v>4.3089943000000002</v>
      </c>
      <c r="J2975">
        <v>6</v>
      </c>
      <c r="K2975" s="1">
        <v>44003</v>
      </c>
      <c r="L2975" t="s">
        <v>28</v>
      </c>
    </row>
    <row r="2977" spans="1:12" x14ac:dyDescent="0.2">
      <c r="A2977">
        <v>1093920</v>
      </c>
      <c r="B2977" t="s">
        <v>3389</v>
      </c>
      <c r="C2977" t="s">
        <v>3390</v>
      </c>
      <c r="D2977">
        <v>1499.99</v>
      </c>
      <c r="E2977">
        <v>10214</v>
      </c>
      <c r="F2977">
        <v>1350</v>
      </c>
      <c r="G2977">
        <v>57</v>
      </c>
      <c r="H2977" t="s">
        <v>14</v>
      </c>
      <c r="I2977">
        <v>4.0047274000000002</v>
      </c>
      <c r="J2977">
        <v>5.5</v>
      </c>
      <c r="K2977" s="1">
        <v>42763</v>
      </c>
      <c r="L2977" t="s">
        <v>2014</v>
      </c>
    </row>
    <row r="2979" spans="1:12" x14ac:dyDescent="0.2">
      <c r="A2979">
        <v>445534</v>
      </c>
      <c r="B2979" t="s">
        <v>3391</v>
      </c>
      <c r="C2979" t="s">
        <v>3392</v>
      </c>
      <c r="D2979">
        <v>399.99</v>
      </c>
      <c r="E2979">
        <v>21604</v>
      </c>
      <c r="F2979">
        <v>1348</v>
      </c>
      <c r="G2979">
        <v>21</v>
      </c>
      <c r="H2979" t="s">
        <v>142</v>
      </c>
      <c r="I2979">
        <v>3.9738693</v>
      </c>
      <c r="J2979">
        <v>2</v>
      </c>
      <c r="K2979" s="1">
        <v>42075</v>
      </c>
      <c r="L2979" t="s">
        <v>311</v>
      </c>
    </row>
    <row r="2981" spans="1:12" x14ac:dyDescent="0.2">
      <c r="A2981">
        <v>4665696</v>
      </c>
      <c r="B2981" t="s">
        <v>3393</v>
      </c>
      <c r="C2981" t="s">
        <v>3394</v>
      </c>
      <c r="D2981">
        <v>1099.99</v>
      </c>
      <c r="E2981">
        <v>12214</v>
      </c>
      <c r="F2981">
        <v>1348</v>
      </c>
      <c r="G2981">
        <v>86</v>
      </c>
      <c r="H2981" t="s">
        <v>142</v>
      </c>
      <c r="I2981">
        <v>4.6403746999999997</v>
      </c>
      <c r="J2981">
        <v>9.5</v>
      </c>
      <c r="K2981" s="1">
        <v>44680</v>
      </c>
      <c r="L2981" t="s">
        <v>165</v>
      </c>
    </row>
    <row r="2983" spans="1:12" x14ac:dyDescent="0.2">
      <c r="A2983">
        <v>1505598</v>
      </c>
      <c r="B2983" t="s">
        <v>3395</v>
      </c>
      <c r="C2983" t="s">
        <v>3396</v>
      </c>
      <c r="D2983">
        <v>399.99</v>
      </c>
      <c r="E2983">
        <v>10565</v>
      </c>
      <c r="F2983">
        <v>1347</v>
      </c>
      <c r="G2983">
        <v>85</v>
      </c>
      <c r="H2983" t="s">
        <v>56</v>
      </c>
      <c r="I2983">
        <v>4.4487553000000002</v>
      </c>
      <c r="J2983">
        <v>8.5</v>
      </c>
      <c r="K2983" s="1">
        <v>43111</v>
      </c>
      <c r="L2983" t="s">
        <v>168</v>
      </c>
    </row>
    <row r="2985" spans="1:12" x14ac:dyDescent="0.2">
      <c r="A2985">
        <v>1706344</v>
      </c>
      <c r="B2985" t="s">
        <v>3397</v>
      </c>
      <c r="C2985" t="s">
        <v>3398</v>
      </c>
      <c r="D2985">
        <v>1099.99</v>
      </c>
      <c r="E2985">
        <v>6379</v>
      </c>
      <c r="F2985">
        <v>1347</v>
      </c>
      <c r="G2985">
        <v>189</v>
      </c>
      <c r="H2985" t="s">
        <v>14</v>
      </c>
      <c r="I2985">
        <v>4.4079470000000001</v>
      </c>
      <c r="J2985">
        <v>27.5</v>
      </c>
      <c r="K2985" s="1">
        <v>43241</v>
      </c>
      <c r="L2985" t="s">
        <v>71</v>
      </c>
    </row>
    <row r="2987" spans="1:12" x14ac:dyDescent="0.2">
      <c r="A2987">
        <v>28295</v>
      </c>
      <c r="B2987" t="s">
        <v>3399</v>
      </c>
      <c r="C2987" t="s">
        <v>3400</v>
      </c>
      <c r="D2987">
        <v>399.99</v>
      </c>
      <c r="E2987">
        <v>47932</v>
      </c>
      <c r="F2987">
        <v>1346</v>
      </c>
      <c r="G2987">
        <v>24</v>
      </c>
      <c r="H2987" t="s">
        <v>14</v>
      </c>
      <c r="I2987">
        <v>4.3823876000000004</v>
      </c>
      <c r="J2987">
        <v>4</v>
      </c>
      <c r="K2987" s="1">
        <v>41213</v>
      </c>
      <c r="L2987" t="s">
        <v>750</v>
      </c>
    </row>
    <row r="2989" spans="1:12" x14ac:dyDescent="0.2">
      <c r="A2989">
        <v>476792</v>
      </c>
      <c r="B2989" t="s">
        <v>3401</v>
      </c>
      <c r="C2989" t="s">
        <v>3402</v>
      </c>
      <c r="D2989">
        <v>499.99</v>
      </c>
      <c r="E2989">
        <v>10612</v>
      </c>
      <c r="F2989">
        <v>1345</v>
      </c>
      <c r="G2989">
        <v>28</v>
      </c>
      <c r="H2989" t="s">
        <v>14</v>
      </c>
      <c r="I2989">
        <v>4.6275925999999998</v>
      </c>
      <c r="J2989">
        <v>3</v>
      </c>
      <c r="K2989" s="1">
        <v>42109</v>
      </c>
      <c r="L2989" t="s">
        <v>74</v>
      </c>
    </row>
    <row r="2991" spans="1:12" x14ac:dyDescent="0.2">
      <c r="A2991">
        <v>3439724</v>
      </c>
      <c r="B2991" t="s">
        <v>3403</v>
      </c>
      <c r="C2991" t="s">
        <v>3404</v>
      </c>
      <c r="D2991">
        <v>1699.99</v>
      </c>
      <c r="E2991">
        <v>12406</v>
      </c>
      <c r="F2991">
        <v>1345</v>
      </c>
      <c r="G2991">
        <v>175</v>
      </c>
      <c r="H2991" t="s">
        <v>56</v>
      </c>
      <c r="I2991">
        <v>4.4911947000000003</v>
      </c>
      <c r="J2991">
        <v>37</v>
      </c>
      <c r="K2991" s="1">
        <v>44065</v>
      </c>
      <c r="L2991" t="s">
        <v>15</v>
      </c>
    </row>
    <row r="2993" spans="1:12" x14ac:dyDescent="0.2">
      <c r="A2993">
        <v>4002654</v>
      </c>
      <c r="B2993" t="s">
        <v>3405</v>
      </c>
      <c r="C2993" t="s">
        <v>3406</v>
      </c>
      <c r="D2993">
        <v>1199.99</v>
      </c>
      <c r="E2993">
        <v>18072</v>
      </c>
      <c r="F2993">
        <v>1341</v>
      </c>
      <c r="G2993">
        <v>108</v>
      </c>
      <c r="H2993" t="s">
        <v>14</v>
      </c>
      <c r="I2993">
        <v>4.2091589999999997</v>
      </c>
      <c r="J2993">
        <v>12</v>
      </c>
      <c r="K2993" s="1">
        <v>44309</v>
      </c>
      <c r="L2993" t="s">
        <v>188</v>
      </c>
    </row>
    <row r="2995" spans="1:12" x14ac:dyDescent="0.2">
      <c r="A2995">
        <v>1909224</v>
      </c>
      <c r="B2995" t="s">
        <v>3407</v>
      </c>
      <c r="C2995" t="s">
        <v>3408</v>
      </c>
      <c r="D2995">
        <v>1199.99</v>
      </c>
      <c r="E2995">
        <v>12174</v>
      </c>
      <c r="F2995">
        <v>1341</v>
      </c>
      <c r="G2995">
        <v>94</v>
      </c>
      <c r="H2995" t="s">
        <v>14</v>
      </c>
      <c r="I2995">
        <v>4.2904415</v>
      </c>
      <c r="J2995">
        <v>12.5</v>
      </c>
      <c r="K2995" s="1">
        <v>43355</v>
      </c>
      <c r="L2995" t="s">
        <v>570</v>
      </c>
    </row>
    <row r="2997" spans="1:12" x14ac:dyDescent="0.2">
      <c r="A2997">
        <v>2896370</v>
      </c>
      <c r="B2997" t="s">
        <v>3409</v>
      </c>
      <c r="C2997" t="s">
        <v>3410</v>
      </c>
      <c r="D2997">
        <v>1299.99</v>
      </c>
      <c r="E2997">
        <v>9580</v>
      </c>
      <c r="F2997">
        <v>1341</v>
      </c>
      <c r="G2997">
        <v>258</v>
      </c>
      <c r="H2997" t="s">
        <v>14</v>
      </c>
      <c r="I2997">
        <v>4.6216929999999996</v>
      </c>
      <c r="J2997">
        <v>21.5</v>
      </c>
      <c r="K2997" s="1">
        <v>43911</v>
      </c>
      <c r="L2997" t="s">
        <v>888</v>
      </c>
    </row>
    <row r="2999" spans="1:12" x14ac:dyDescent="0.2">
      <c r="A2999">
        <v>658530</v>
      </c>
      <c r="B2999" t="s">
        <v>3411</v>
      </c>
      <c r="C2999" t="s">
        <v>3412</v>
      </c>
      <c r="D2999">
        <v>1299.99</v>
      </c>
      <c r="E2999">
        <v>8182</v>
      </c>
      <c r="F2999">
        <v>1340</v>
      </c>
      <c r="G2999">
        <v>179</v>
      </c>
      <c r="H2999" t="s">
        <v>14</v>
      </c>
      <c r="I2999">
        <v>4.5765640000000003</v>
      </c>
      <c r="J2999">
        <v>18.5</v>
      </c>
      <c r="K2999" s="1">
        <v>42311</v>
      </c>
      <c r="L2999" t="s">
        <v>3413</v>
      </c>
    </row>
    <row r="3001" spans="1:12" x14ac:dyDescent="0.2">
      <c r="A3001">
        <v>4761688</v>
      </c>
      <c r="B3001" t="s">
        <v>3414</v>
      </c>
      <c r="C3001" t="s">
        <v>3415</v>
      </c>
      <c r="D3001">
        <v>399.99</v>
      </c>
      <c r="E3001">
        <v>3531</v>
      </c>
      <c r="F3001">
        <v>1347</v>
      </c>
      <c r="G3001">
        <v>47</v>
      </c>
      <c r="H3001" t="s">
        <v>56</v>
      </c>
      <c r="I3001">
        <v>4.5094859999999999</v>
      </c>
      <c r="J3001">
        <v>2.5</v>
      </c>
      <c r="K3001" s="1">
        <v>44743</v>
      </c>
      <c r="L3001" t="s">
        <v>188</v>
      </c>
    </row>
    <row r="3003" spans="1:12" x14ac:dyDescent="0.2">
      <c r="A3003">
        <v>461780</v>
      </c>
      <c r="B3003" t="s">
        <v>3416</v>
      </c>
      <c r="C3003" t="s">
        <v>3417</v>
      </c>
      <c r="D3003">
        <v>549.99</v>
      </c>
      <c r="E3003">
        <v>7322</v>
      </c>
      <c r="F3003">
        <v>1339</v>
      </c>
      <c r="G3003">
        <v>17</v>
      </c>
      <c r="H3003" t="s">
        <v>14</v>
      </c>
      <c r="I3003">
        <v>4.6573677</v>
      </c>
      <c r="J3003">
        <v>2</v>
      </c>
      <c r="K3003" s="1">
        <v>42092</v>
      </c>
      <c r="L3003" t="s">
        <v>3122</v>
      </c>
    </row>
    <row r="3005" spans="1:12" x14ac:dyDescent="0.2">
      <c r="A3005">
        <v>2988404</v>
      </c>
      <c r="B3005" t="s">
        <v>3418</v>
      </c>
      <c r="C3005" t="s">
        <v>3419</v>
      </c>
      <c r="D3005">
        <v>999.99</v>
      </c>
      <c r="E3005">
        <v>5192</v>
      </c>
      <c r="F3005">
        <v>1338</v>
      </c>
      <c r="G3005">
        <v>47</v>
      </c>
      <c r="H3005" t="s">
        <v>14</v>
      </c>
      <c r="I3005">
        <v>4.5803323000000002</v>
      </c>
      <c r="J3005">
        <v>10</v>
      </c>
      <c r="K3005" s="1">
        <v>43932</v>
      </c>
      <c r="L3005" t="s">
        <v>208</v>
      </c>
    </row>
    <row r="3007" spans="1:12" x14ac:dyDescent="0.2">
      <c r="A3007">
        <v>69414</v>
      </c>
      <c r="B3007" t="s">
        <v>3420</v>
      </c>
      <c r="C3007" t="s">
        <v>3421</v>
      </c>
      <c r="D3007">
        <v>499.99</v>
      </c>
      <c r="E3007">
        <v>7903</v>
      </c>
      <c r="F3007">
        <v>1337</v>
      </c>
      <c r="G3007">
        <v>34</v>
      </c>
      <c r="H3007" t="s">
        <v>14</v>
      </c>
      <c r="I3007">
        <v>4.3486713999999997</v>
      </c>
      <c r="J3007">
        <v>1.5</v>
      </c>
      <c r="K3007" s="1">
        <v>41480</v>
      </c>
      <c r="L3007" t="s">
        <v>943</v>
      </c>
    </row>
    <row r="3009" spans="1:12" x14ac:dyDescent="0.2">
      <c r="A3009">
        <v>1137808</v>
      </c>
      <c r="B3009" t="s">
        <v>3422</v>
      </c>
      <c r="C3009" t="s">
        <v>3423</v>
      </c>
      <c r="D3009">
        <v>399.99</v>
      </c>
      <c r="E3009">
        <v>8060</v>
      </c>
      <c r="F3009">
        <v>1337</v>
      </c>
      <c r="G3009">
        <v>62</v>
      </c>
      <c r="H3009" t="s">
        <v>14</v>
      </c>
      <c r="I3009">
        <v>4.4334416000000001</v>
      </c>
      <c r="J3009">
        <v>3.5</v>
      </c>
      <c r="K3009" s="1">
        <v>42801</v>
      </c>
      <c r="L3009" t="s">
        <v>145</v>
      </c>
    </row>
    <row r="3011" spans="1:12" x14ac:dyDescent="0.2">
      <c r="A3011">
        <v>3526528</v>
      </c>
      <c r="B3011" t="s">
        <v>3424</v>
      </c>
      <c r="C3011" t="s">
        <v>3425</v>
      </c>
      <c r="D3011">
        <v>899.99</v>
      </c>
      <c r="E3011">
        <v>5433</v>
      </c>
      <c r="F3011">
        <v>1335</v>
      </c>
      <c r="G3011">
        <v>61</v>
      </c>
      <c r="H3011" t="s">
        <v>56</v>
      </c>
      <c r="I3011">
        <v>4.3839335000000004</v>
      </c>
      <c r="J3011">
        <v>10</v>
      </c>
      <c r="K3011" s="1">
        <v>44099</v>
      </c>
      <c r="L3011" t="s">
        <v>3426</v>
      </c>
    </row>
    <row r="3013" spans="1:12" x14ac:dyDescent="0.2">
      <c r="A3013">
        <v>1121334</v>
      </c>
      <c r="B3013" t="s">
        <v>3427</v>
      </c>
      <c r="C3013" t="s">
        <v>3428</v>
      </c>
      <c r="D3013">
        <v>399.99</v>
      </c>
      <c r="E3013">
        <v>10074</v>
      </c>
      <c r="F3013">
        <v>1331</v>
      </c>
      <c r="G3013">
        <v>168</v>
      </c>
      <c r="H3013" t="s">
        <v>56</v>
      </c>
      <c r="I3013">
        <v>4.6549487000000003</v>
      </c>
      <c r="J3013">
        <v>14.5</v>
      </c>
      <c r="K3013" s="1">
        <v>42786</v>
      </c>
      <c r="L3013" t="s">
        <v>456</v>
      </c>
    </row>
    <row r="3015" spans="1:12" x14ac:dyDescent="0.2">
      <c r="A3015">
        <v>3150550</v>
      </c>
      <c r="B3015" t="s">
        <v>3429</v>
      </c>
      <c r="C3015" t="s">
        <v>3430</v>
      </c>
      <c r="D3015">
        <v>399.99</v>
      </c>
      <c r="E3015">
        <v>91894</v>
      </c>
      <c r="F3015">
        <v>1331</v>
      </c>
      <c r="G3015">
        <v>42</v>
      </c>
      <c r="H3015" t="s">
        <v>14</v>
      </c>
      <c r="I3015">
        <v>3.3947644000000001</v>
      </c>
      <c r="J3015">
        <v>3</v>
      </c>
      <c r="K3015" s="1">
        <v>43971</v>
      </c>
      <c r="L3015" t="s">
        <v>95</v>
      </c>
    </row>
    <row r="3017" spans="1:12" x14ac:dyDescent="0.2">
      <c r="A3017">
        <v>3051304</v>
      </c>
      <c r="B3017" t="s">
        <v>3431</v>
      </c>
      <c r="C3017" t="s">
        <v>3432</v>
      </c>
      <c r="D3017">
        <v>899.99</v>
      </c>
      <c r="E3017">
        <v>6279</v>
      </c>
      <c r="F3017">
        <v>1328</v>
      </c>
      <c r="G3017">
        <v>60</v>
      </c>
      <c r="H3017" t="s">
        <v>56</v>
      </c>
      <c r="I3017">
        <v>4.5263660000000003</v>
      </c>
      <c r="J3017">
        <v>5</v>
      </c>
      <c r="K3017" s="1">
        <v>43946</v>
      </c>
      <c r="L3017" t="s">
        <v>461</v>
      </c>
    </row>
    <row r="3019" spans="1:12" x14ac:dyDescent="0.2">
      <c r="A3019">
        <v>422012</v>
      </c>
      <c r="B3019" t="s">
        <v>3433</v>
      </c>
      <c r="C3019" t="s">
        <v>3434</v>
      </c>
      <c r="D3019">
        <v>399.99</v>
      </c>
      <c r="E3019">
        <v>4471</v>
      </c>
      <c r="F3019">
        <v>1328</v>
      </c>
      <c r="G3019">
        <v>115</v>
      </c>
      <c r="H3019" t="s">
        <v>14</v>
      </c>
      <c r="I3019">
        <v>4.4977783999999996</v>
      </c>
      <c r="J3019">
        <v>6.5</v>
      </c>
      <c r="K3019" s="1">
        <v>42049</v>
      </c>
      <c r="L3019" t="s">
        <v>394</v>
      </c>
    </row>
    <row r="3021" spans="1:12" x14ac:dyDescent="0.2">
      <c r="A3021">
        <v>1204590</v>
      </c>
      <c r="B3021" t="s">
        <v>3435</v>
      </c>
      <c r="C3021" t="s">
        <v>3436</v>
      </c>
      <c r="D3021">
        <v>999.99</v>
      </c>
      <c r="E3021">
        <v>11131</v>
      </c>
      <c r="F3021">
        <v>1328</v>
      </c>
      <c r="G3021">
        <v>77</v>
      </c>
      <c r="H3021" t="s">
        <v>142</v>
      </c>
      <c r="I3021">
        <v>4.3139862999999998</v>
      </c>
      <c r="J3021">
        <v>7</v>
      </c>
      <c r="K3021" s="1">
        <v>42859</v>
      </c>
      <c r="L3021" t="s">
        <v>31</v>
      </c>
    </row>
    <row r="3023" spans="1:12" x14ac:dyDescent="0.2">
      <c r="A3023">
        <v>5414974</v>
      </c>
      <c r="B3023" t="s">
        <v>3437</v>
      </c>
      <c r="C3023" t="s">
        <v>3438</v>
      </c>
      <c r="D3023">
        <v>1199.99</v>
      </c>
      <c r="E3023">
        <v>9550</v>
      </c>
      <c r="F3023">
        <v>1338</v>
      </c>
      <c r="G3023">
        <v>250</v>
      </c>
      <c r="H3023" t="s">
        <v>14</v>
      </c>
      <c r="I3023">
        <v>4.6130176000000001</v>
      </c>
      <c r="J3023">
        <v>21.5</v>
      </c>
      <c r="K3023" s="1">
        <v>45106</v>
      </c>
      <c r="L3023" t="s">
        <v>394</v>
      </c>
    </row>
    <row r="3025" spans="1:12" x14ac:dyDescent="0.2">
      <c r="A3025">
        <v>1297994</v>
      </c>
      <c r="B3025" t="s">
        <v>3439</v>
      </c>
      <c r="C3025" t="s">
        <v>3440</v>
      </c>
      <c r="D3025">
        <v>1199.99</v>
      </c>
      <c r="E3025">
        <v>9266</v>
      </c>
      <c r="F3025">
        <v>1327</v>
      </c>
      <c r="G3025">
        <v>113</v>
      </c>
      <c r="H3025" t="s">
        <v>142</v>
      </c>
      <c r="I3025">
        <v>4.1802479999999997</v>
      </c>
      <c r="J3025">
        <v>8.5</v>
      </c>
      <c r="K3025" s="1">
        <v>42935</v>
      </c>
      <c r="L3025" t="s">
        <v>518</v>
      </c>
    </row>
    <row r="3027" spans="1:12" x14ac:dyDescent="0.2">
      <c r="A3027">
        <v>2934016</v>
      </c>
      <c r="B3027" t="s">
        <v>3441</v>
      </c>
      <c r="C3027" t="s">
        <v>3442</v>
      </c>
      <c r="D3027">
        <v>399.99</v>
      </c>
      <c r="E3027">
        <v>15169</v>
      </c>
      <c r="F3027">
        <v>1327</v>
      </c>
      <c r="G3027">
        <v>74</v>
      </c>
      <c r="H3027" t="s">
        <v>14</v>
      </c>
      <c r="I3027">
        <v>4.5058106999999996</v>
      </c>
      <c r="J3027">
        <v>13</v>
      </c>
      <c r="K3027" s="1">
        <v>43920</v>
      </c>
      <c r="L3027" t="s">
        <v>1516</v>
      </c>
    </row>
    <row r="3029" spans="1:12" x14ac:dyDescent="0.2">
      <c r="A3029">
        <v>2079540</v>
      </c>
      <c r="B3029" t="s">
        <v>3443</v>
      </c>
      <c r="C3029" t="s">
        <v>3444</v>
      </c>
      <c r="D3029">
        <v>999.99</v>
      </c>
      <c r="E3029">
        <v>16841</v>
      </c>
      <c r="F3029">
        <v>1326</v>
      </c>
      <c r="G3029">
        <v>295</v>
      </c>
      <c r="H3029" t="s">
        <v>14</v>
      </c>
      <c r="I3029">
        <v>4.5123430000000004</v>
      </c>
      <c r="J3029">
        <v>30.5</v>
      </c>
      <c r="K3029" s="1">
        <v>43444</v>
      </c>
      <c r="L3029" t="s">
        <v>2175</v>
      </c>
    </row>
    <row r="3031" spans="1:12" x14ac:dyDescent="0.2">
      <c r="A3031">
        <v>1214158</v>
      </c>
      <c r="B3031" t="s">
        <v>3445</v>
      </c>
      <c r="C3031" t="s">
        <v>3446</v>
      </c>
      <c r="D3031">
        <v>399.99</v>
      </c>
      <c r="E3031">
        <v>23875</v>
      </c>
      <c r="F3031">
        <v>1325</v>
      </c>
      <c r="G3031">
        <v>74</v>
      </c>
      <c r="H3031" t="s">
        <v>14</v>
      </c>
      <c r="I3031">
        <v>4.31088</v>
      </c>
      <c r="J3031">
        <v>6</v>
      </c>
      <c r="K3031" s="1">
        <v>42867</v>
      </c>
      <c r="L3031" t="s">
        <v>476</v>
      </c>
    </row>
    <row r="3033" spans="1:12" x14ac:dyDescent="0.2">
      <c r="A3033">
        <v>325552</v>
      </c>
      <c r="B3033" t="s">
        <v>3447</v>
      </c>
      <c r="C3033" t="s">
        <v>3448</v>
      </c>
      <c r="D3033">
        <v>399.99</v>
      </c>
      <c r="E3033">
        <v>5325</v>
      </c>
      <c r="F3033">
        <v>1325</v>
      </c>
      <c r="G3033">
        <v>151</v>
      </c>
      <c r="H3033" t="s">
        <v>14</v>
      </c>
      <c r="I3033">
        <v>4.4315119999999997</v>
      </c>
      <c r="J3033">
        <v>10.5</v>
      </c>
      <c r="K3033" s="1">
        <v>41935</v>
      </c>
      <c r="L3033" t="s">
        <v>116</v>
      </c>
    </row>
    <row r="3035" spans="1:12" x14ac:dyDescent="0.2">
      <c r="A3035">
        <v>306024</v>
      </c>
      <c r="B3035" t="s">
        <v>3449</v>
      </c>
      <c r="C3035" t="s">
        <v>3450</v>
      </c>
      <c r="D3035">
        <v>699.99</v>
      </c>
      <c r="E3035">
        <v>11791</v>
      </c>
      <c r="F3035">
        <v>1322</v>
      </c>
      <c r="G3035">
        <v>74</v>
      </c>
      <c r="H3035" t="s">
        <v>14</v>
      </c>
      <c r="I3035">
        <v>4.4316664000000001</v>
      </c>
      <c r="J3035">
        <v>4.5</v>
      </c>
      <c r="K3035" s="1">
        <v>41905</v>
      </c>
      <c r="L3035" t="s">
        <v>2228</v>
      </c>
    </row>
    <row r="3037" spans="1:12" x14ac:dyDescent="0.2">
      <c r="A3037">
        <v>1350412</v>
      </c>
      <c r="B3037" t="s">
        <v>3451</v>
      </c>
      <c r="C3037" t="s">
        <v>3452</v>
      </c>
      <c r="D3037">
        <v>399.99</v>
      </c>
      <c r="E3037">
        <v>22537</v>
      </c>
      <c r="F3037">
        <v>1319</v>
      </c>
      <c r="G3037">
        <v>34</v>
      </c>
      <c r="H3037" t="s">
        <v>757</v>
      </c>
      <c r="I3037">
        <v>4.1323889999999999</v>
      </c>
      <c r="J3037">
        <v>3.5</v>
      </c>
      <c r="K3037" s="1">
        <v>42992</v>
      </c>
      <c r="L3037" t="s">
        <v>805</v>
      </c>
    </row>
    <row r="3039" spans="1:12" x14ac:dyDescent="0.2">
      <c r="A3039">
        <v>4270872</v>
      </c>
      <c r="B3039" t="s">
        <v>3453</v>
      </c>
      <c r="C3039" t="s">
        <v>3454</v>
      </c>
      <c r="D3039">
        <v>1299.99</v>
      </c>
      <c r="E3039">
        <v>11005</v>
      </c>
      <c r="F3039">
        <v>1317</v>
      </c>
      <c r="G3039">
        <v>184</v>
      </c>
      <c r="H3039" t="s">
        <v>14</v>
      </c>
      <c r="I3039">
        <v>4.7080254999999998</v>
      </c>
      <c r="J3039">
        <v>21</v>
      </c>
      <c r="K3039" s="1">
        <v>44438</v>
      </c>
      <c r="L3039" t="s">
        <v>1024</v>
      </c>
    </row>
    <row r="3041" spans="1:12" x14ac:dyDescent="0.2">
      <c r="A3041">
        <v>2962134</v>
      </c>
      <c r="B3041" t="s">
        <v>3455</v>
      </c>
      <c r="C3041" t="s">
        <v>3456</v>
      </c>
      <c r="D3041">
        <v>399.99</v>
      </c>
      <c r="E3041">
        <v>102037</v>
      </c>
      <c r="F3041">
        <v>1316</v>
      </c>
      <c r="G3041">
        <v>55</v>
      </c>
      <c r="H3041" t="s">
        <v>14</v>
      </c>
      <c r="I3041">
        <v>4.4257379999999999</v>
      </c>
      <c r="J3041">
        <v>10.5</v>
      </c>
      <c r="K3041" s="1">
        <v>43926</v>
      </c>
      <c r="L3041" t="s">
        <v>436</v>
      </c>
    </row>
    <row r="3043" spans="1:12" x14ac:dyDescent="0.2">
      <c r="A3043">
        <v>3730502</v>
      </c>
      <c r="B3043" t="s">
        <v>3457</v>
      </c>
      <c r="C3043" t="s">
        <v>3458</v>
      </c>
      <c r="D3043">
        <v>1199.99</v>
      </c>
      <c r="E3043">
        <v>8454</v>
      </c>
      <c r="F3043">
        <v>1316</v>
      </c>
      <c r="G3043">
        <v>91</v>
      </c>
      <c r="H3043" t="s">
        <v>14</v>
      </c>
      <c r="I3043">
        <v>4.3270287999999999</v>
      </c>
      <c r="J3043">
        <v>8.5</v>
      </c>
      <c r="K3043" s="1">
        <v>44192</v>
      </c>
      <c r="L3043" t="s">
        <v>107</v>
      </c>
    </row>
    <row r="3045" spans="1:12" x14ac:dyDescent="0.2">
      <c r="A3045">
        <v>2346944</v>
      </c>
      <c r="B3045" t="s">
        <v>3459</v>
      </c>
      <c r="C3045" t="s">
        <v>3460</v>
      </c>
      <c r="D3045">
        <v>1599.99</v>
      </c>
      <c r="E3045">
        <v>11609</v>
      </c>
      <c r="F3045">
        <v>1314</v>
      </c>
      <c r="G3045">
        <v>65</v>
      </c>
      <c r="H3045" t="s">
        <v>56</v>
      </c>
      <c r="I3045">
        <v>4.5385327000000002</v>
      </c>
      <c r="J3045">
        <v>9.5</v>
      </c>
      <c r="K3045" s="1">
        <v>43586</v>
      </c>
      <c r="L3045" t="s">
        <v>153</v>
      </c>
    </row>
    <row r="3047" spans="1:12" x14ac:dyDescent="0.2">
      <c r="A3047">
        <v>2705692</v>
      </c>
      <c r="B3047" t="s">
        <v>3461</v>
      </c>
      <c r="C3047" t="s">
        <v>3462</v>
      </c>
      <c r="D3047">
        <v>1099.99</v>
      </c>
      <c r="E3047">
        <v>11211</v>
      </c>
      <c r="F3047">
        <v>1312</v>
      </c>
      <c r="G3047">
        <v>33</v>
      </c>
      <c r="H3047" t="s">
        <v>14</v>
      </c>
      <c r="I3047">
        <v>4.7075075999999996</v>
      </c>
      <c r="J3047">
        <v>2</v>
      </c>
      <c r="K3047" s="1">
        <v>43813</v>
      </c>
      <c r="L3047" t="s">
        <v>208</v>
      </c>
    </row>
    <row r="3049" spans="1:12" x14ac:dyDescent="0.2">
      <c r="A3049">
        <v>893856</v>
      </c>
      <c r="B3049" t="s">
        <v>3463</v>
      </c>
      <c r="C3049" t="s">
        <v>3464</v>
      </c>
      <c r="D3049">
        <v>799.99</v>
      </c>
      <c r="E3049">
        <v>8392</v>
      </c>
      <c r="F3049">
        <v>1310</v>
      </c>
      <c r="G3049">
        <v>78</v>
      </c>
      <c r="H3049" t="s">
        <v>14</v>
      </c>
      <c r="I3049">
        <v>4.2808310000000001</v>
      </c>
      <c r="J3049">
        <v>8</v>
      </c>
      <c r="K3049" s="1">
        <v>42552</v>
      </c>
      <c r="L3049" t="s">
        <v>1224</v>
      </c>
    </row>
    <row r="3051" spans="1:12" x14ac:dyDescent="0.2">
      <c r="A3051">
        <v>196662</v>
      </c>
      <c r="B3051" t="s">
        <v>3465</v>
      </c>
      <c r="C3051" t="s">
        <v>3466</v>
      </c>
      <c r="D3051">
        <v>399.99</v>
      </c>
      <c r="E3051">
        <v>29283</v>
      </c>
      <c r="F3051">
        <v>1310</v>
      </c>
      <c r="G3051">
        <v>13</v>
      </c>
      <c r="H3051" t="s">
        <v>56</v>
      </c>
      <c r="I3051">
        <v>3.5570930000000001</v>
      </c>
      <c r="J3051">
        <v>1</v>
      </c>
      <c r="K3051" s="1">
        <v>41739</v>
      </c>
      <c r="L3051" t="s">
        <v>3467</v>
      </c>
    </row>
    <row r="3053" spans="1:12" x14ac:dyDescent="0.2">
      <c r="A3053">
        <v>1538348</v>
      </c>
      <c r="B3053" t="s">
        <v>3468</v>
      </c>
      <c r="C3053" t="s">
        <v>3469</v>
      </c>
      <c r="D3053">
        <v>799.99</v>
      </c>
      <c r="E3053">
        <v>12204</v>
      </c>
      <c r="F3053">
        <v>1309</v>
      </c>
      <c r="G3053">
        <v>75</v>
      </c>
      <c r="H3053" t="s">
        <v>142</v>
      </c>
      <c r="I3053">
        <v>4.5430235999999997</v>
      </c>
      <c r="J3053">
        <v>5</v>
      </c>
      <c r="K3053" s="1">
        <v>43134</v>
      </c>
      <c r="L3053" t="s">
        <v>3470</v>
      </c>
    </row>
    <row r="3055" spans="1:12" x14ac:dyDescent="0.2">
      <c r="A3055">
        <v>3317684</v>
      </c>
      <c r="B3055" t="s">
        <v>3471</v>
      </c>
      <c r="C3055" t="s">
        <v>3472</v>
      </c>
      <c r="D3055">
        <v>799.99</v>
      </c>
      <c r="E3055">
        <v>4932</v>
      </c>
      <c r="F3055">
        <v>1309</v>
      </c>
      <c r="G3055">
        <v>47</v>
      </c>
      <c r="H3055" t="s">
        <v>56</v>
      </c>
      <c r="I3055">
        <v>4.5915765999999998</v>
      </c>
      <c r="J3055">
        <v>3</v>
      </c>
      <c r="K3055" s="1">
        <v>44022</v>
      </c>
      <c r="L3055" t="s">
        <v>384</v>
      </c>
    </row>
    <row r="3057" spans="1:12" x14ac:dyDescent="0.2">
      <c r="A3057">
        <v>5088876</v>
      </c>
      <c r="B3057" t="s">
        <v>3473</v>
      </c>
      <c r="C3057" t="s">
        <v>3474</v>
      </c>
      <c r="D3057">
        <v>1299.99</v>
      </c>
      <c r="E3057">
        <v>8022</v>
      </c>
      <c r="F3057">
        <v>1305</v>
      </c>
      <c r="G3057">
        <v>85</v>
      </c>
      <c r="H3057" t="s">
        <v>56</v>
      </c>
      <c r="I3057">
        <v>4.7207436999999999</v>
      </c>
      <c r="J3057">
        <v>14.5</v>
      </c>
      <c r="K3057" s="1">
        <v>44942</v>
      </c>
      <c r="L3057" t="s">
        <v>3475</v>
      </c>
    </row>
    <row r="3059" spans="1:12" x14ac:dyDescent="0.2">
      <c r="A3059">
        <v>2348756</v>
      </c>
      <c r="B3059" t="s">
        <v>3476</v>
      </c>
      <c r="C3059" t="s">
        <v>3477</v>
      </c>
      <c r="D3059">
        <v>1099.99</v>
      </c>
      <c r="E3059">
        <v>12241</v>
      </c>
      <c r="F3059">
        <v>1304</v>
      </c>
      <c r="G3059">
        <v>39</v>
      </c>
      <c r="H3059" t="s">
        <v>56</v>
      </c>
      <c r="I3059">
        <v>4.5728039999999996</v>
      </c>
      <c r="J3059">
        <v>9</v>
      </c>
      <c r="K3059" s="1">
        <v>43587</v>
      </c>
      <c r="L3059" t="s">
        <v>518</v>
      </c>
    </row>
    <row r="3061" spans="1:12" x14ac:dyDescent="0.2">
      <c r="A3061">
        <v>5924944</v>
      </c>
      <c r="B3061" t="s">
        <v>3478</v>
      </c>
      <c r="C3061" t="s">
        <v>3479</v>
      </c>
      <c r="D3061">
        <v>1099.99</v>
      </c>
      <c r="E3061">
        <v>8191</v>
      </c>
      <c r="F3061">
        <v>1316</v>
      </c>
      <c r="G3061">
        <v>113</v>
      </c>
      <c r="H3061" t="s">
        <v>14</v>
      </c>
      <c r="I3061">
        <v>4.5580315999999996</v>
      </c>
      <c r="J3061">
        <v>12</v>
      </c>
      <c r="K3061" s="1">
        <v>45397</v>
      </c>
      <c r="L3061" t="s">
        <v>394</v>
      </c>
    </row>
    <row r="3063" spans="1:12" x14ac:dyDescent="0.2">
      <c r="A3063">
        <v>1412930</v>
      </c>
      <c r="B3063" t="s">
        <v>3480</v>
      </c>
      <c r="C3063" t="s">
        <v>3481</v>
      </c>
      <c r="D3063">
        <v>1199.99</v>
      </c>
      <c r="E3063">
        <v>7686</v>
      </c>
      <c r="F3063">
        <v>1298</v>
      </c>
      <c r="G3063">
        <v>61</v>
      </c>
      <c r="H3063" t="s">
        <v>14</v>
      </c>
      <c r="I3063">
        <v>4.6641430000000001</v>
      </c>
      <c r="J3063">
        <v>11</v>
      </c>
      <c r="K3063" s="1">
        <v>43036</v>
      </c>
      <c r="L3063" t="s">
        <v>992</v>
      </c>
    </row>
    <row r="3065" spans="1:12" x14ac:dyDescent="0.2">
      <c r="A3065">
        <v>5352294</v>
      </c>
      <c r="B3065" t="s">
        <v>3482</v>
      </c>
      <c r="C3065" t="s">
        <v>3483</v>
      </c>
      <c r="D3065">
        <v>399.99</v>
      </c>
      <c r="E3065">
        <v>23656</v>
      </c>
      <c r="F3065">
        <v>1308</v>
      </c>
      <c r="G3065">
        <v>239</v>
      </c>
      <c r="H3065" t="s">
        <v>14</v>
      </c>
      <c r="I3065">
        <v>4.524877</v>
      </c>
      <c r="J3065">
        <v>13</v>
      </c>
      <c r="K3065" s="1">
        <v>45074</v>
      </c>
      <c r="L3065" t="s">
        <v>394</v>
      </c>
    </row>
    <row r="3067" spans="1:12" x14ac:dyDescent="0.2">
      <c r="A3067">
        <v>1003878</v>
      </c>
      <c r="B3067" t="s">
        <v>3484</v>
      </c>
      <c r="C3067" t="s">
        <v>3485</v>
      </c>
      <c r="D3067">
        <v>399.99</v>
      </c>
      <c r="E3067">
        <v>6943</v>
      </c>
      <c r="F3067">
        <v>1298</v>
      </c>
      <c r="G3067">
        <v>79</v>
      </c>
      <c r="H3067" t="s">
        <v>142</v>
      </c>
      <c r="I3067">
        <v>4.3424544000000003</v>
      </c>
      <c r="J3067">
        <v>12.5</v>
      </c>
      <c r="K3067" s="1">
        <v>42679</v>
      </c>
      <c r="L3067" t="s">
        <v>1224</v>
      </c>
    </row>
    <row r="3069" spans="1:12" x14ac:dyDescent="0.2">
      <c r="A3069">
        <v>1135088</v>
      </c>
      <c r="B3069" t="s">
        <v>3486</v>
      </c>
      <c r="C3069" t="s">
        <v>3487</v>
      </c>
      <c r="D3069">
        <v>399.99</v>
      </c>
      <c r="E3069">
        <v>10376</v>
      </c>
      <c r="F3069">
        <v>1297</v>
      </c>
      <c r="G3069">
        <v>151</v>
      </c>
      <c r="H3069" t="s">
        <v>14</v>
      </c>
      <c r="I3069">
        <v>4.3697299999999997</v>
      </c>
      <c r="J3069">
        <v>41</v>
      </c>
      <c r="K3069" s="1">
        <v>42799</v>
      </c>
      <c r="L3069" t="s">
        <v>1315</v>
      </c>
    </row>
    <row r="3071" spans="1:12" x14ac:dyDescent="0.2">
      <c r="A3071">
        <v>1032334</v>
      </c>
      <c r="B3071" t="s">
        <v>3488</v>
      </c>
      <c r="C3071" t="s">
        <v>3489</v>
      </c>
      <c r="D3071">
        <v>399.99</v>
      </c>
      <c r="E3071">
        <v>13762</v>
      </c>
      <c r="F3071">
        <v>1296</v>
      </c>
      <c r="G3071">
        <v>6</v>
      </c>
      <c r="H3071" t="s">
        <v>14</v>
      </c>
      <c r="I3071">
        <v>4.3884290000000004</v>
      </c>
      <c r="J3071">
        <v>31</v>
      </c>
      <c r="K3071" s="1">
        <v>42709</v>
      </c>
      <c r="L3071" t="s">
        <v>815</v>
      </c>
    </row>
    <row r="3073" spans="1:12" x14ac:dyDescent="0.2">
      <c r="A3073">
        <v>2309396</v>
      </c>
      <c r="B3073" t="s">
        <v>3490</v>
      </c>
      <c r="C3073" t="s">
        <v>3491</v>
      </c>
      <c r="D3073">
        <v>699.99</v>
      </c>
      <c r="E3073">
        <v>6113</v>
      </c>
      <c r="F3073">
        <v>1296</v>
      </c>
      <c r="G3073">
        <v>42</v>
      </c>
      <c r="H3073" t="s">
        <v>14</v>
      </c>
      <c r="I3073">
        <v>4.7138185999999997</v>
      </c>
      <c r="J3073">
        <v>3</v>
      </c>
      <c r="K3073" s="1">
        <v>43561</v>
      </c>
      <c r="L3073" t="s">
        <v>25</v>
      </c>
    </row>
    <row r="3075" spans="1:12" x14ac:dyDescent="0.2">
      <c r="A3075">
        <v>4981490</v>
      </c>
      <c r="B3075" t="s">
        <v>3492</v>
      </c>
      <c r="C3075" t="s">
        <v>3493</v>
      </c>
      <c r="D3075">
        <v>799.99</v>
      </c>
      <c r="E3075">
        <v>4162</v>
      </c>
      <c r="F3075">
        <v>1303</v>
      </c>
      <c r="G3075">
        <v>232</v>
      </c>
      <c r="H3075" t="s">
        <v>14</v>
      </c>
      <c r="I3075">
        <v>4.7546686999999999</v>
      </c>
      <c r="J3075">
        <v>56</v>
      </c>
      <c r="K3075" s="1">
        <v>44881</v>
      </c>
      <c r="L3075" t="s">
        <v>671</v>
      </c>
    </row>
    <row r="3077" spans="1:12" x14ac:dyDescent="0.2">
      <c r="A3077">
        <v>962556</v>
      </c>
      <c r="B3077" t="s">
        <v>3494</v>
      </c>
      <c r="C3077" t="s">
        <v>3495</v>
      </c>
      <c r="D3077">
        <v>399.99</v>
      </c>
      <c r="E3077">
        <v>58529</v>
      </c>
      <c r="F3077">
        <v>1291</v>
      </c>
      <c r="G3077">
        <v>71</v>
      </c>
      <c r="H3077" t="s">
        <v>14</v>
      </c>
      <c r="I3077">
        <v>4.1490254000000002</v>
      </c>
      <c r="J3077">
        <v>15.5</v>
      </c>
      <c r="K3077" s="1">
        <v>42632</v>
      </c>
      <c r="L3077" t="s">
        <v>1315</v>
      </c>
    </row>
    <row r="3079" spans="1:12" x14ac:dyDescent="0.2">
      <c r="A3079">
        <v>5245306</v>
      </c>
      <c r="B3079" t="s">
        <v>3496</v>
      </c>
      <c r="C3079" t="s">
        <v>3497</v>
      </c>
      <c r="D3079">
        <v>399.99</v>
      </c>
      <c r="E3079">
        <v>46538</v>
      </c>
      <c r="F3079">
        <v>1293</v>
      </c>
      <c r="G3079">
        <v>0</v>
      </c>
      <c r="H3079" t="s">
        <v>14</v>
      </c>
      <c r="I3079">
        <v>4.4849997000000004</v>
      </c>
      <c r="J3079">
        <v>30</v>
      </c>
      <c r="K3079" s="1">
        <v>45016</v>
      </c>
      <c r="L3079" t="s">
        <v>18</v>
      </c>
    </row>
    <row r="3081" spans="1:12" x14ac:dyDescent="0.2">
      <c r="A3081">
        <v>5277602</v>
      </c>
      <c r="B3081" t="s">
        <v>3498</v>
      </c>
      <c r="C3081" t="s">
        <v>3499</v>
      </c>
      <c r="D3081">
        <v>1299.99</v>
      </c>
      <c r="E3081">
        <v>8070</v>
      </c>
      <c r="F3081">
        <v>1291</v>
      </c>
      <c r="G3081">
        <v>83</v>
      </c>
      <c r="H3081" t="s">
        <v>56</v>
      </c>
      <c r="I3081">
        <v>4.7493233999999998</v>
      </c>
      <c r="J3081">
        <v>11.5</v>
      </c>
      <c r="K3081" s="1">
        <v>45033</v>
      </c>
      <c r="L3081" t="s">
        <v>1852</v>
      </c>
    </row>
    <row r="3083" spans="1:12" x14ac:dyDescent="0.2">
      <c r="A3083">
        <v>1236992</v>
      </c>
      <c r="B3083" t="s">
        <v>3500</v>
      </c>
      <c r="C3083" t="s">
        <v>3501</v>
      </c>
      <c r="D3083">
        <v>1499.99</v>
      </c>
      <c r="E3083">
        <v>8654</v>
      </c>
      <c r="F3083">
        <v>1288</v>
      </c>
      <c r="G3083">
        <v>64</v>
      </c>
      <c r="H3083" t="s">
        <v>14</v>
      </c>
      <c r="I3083">
        <v>4.157464</v>
      </c>
      <c r="J3083">
        <v>5</v>
      </c>
      <c r="K3083" s="1">
        <v>42886</v>
      </c>
      <c r="L3083" t="s">
        <v>74</v>
      </c>
    </row>
    <row r="3085" spans="1:12" x14ac:dyDescent="0.2">
      <c r="A3085">
        <v>44689</v>
      </c>
      <c r="B3085" t="s">
        <v>3502</v>
      </c>
      <c r="C3085" t="s">
        <v>3503</v>
      </c>
      <c r="D3085">
        <v>399.99</v>
      </c>
      <c r="E3085">
        <v>29264</v>
      </c>
      <c r="F3085">
        <v>1288</v>
      </c>
      <c r="G3085">
        <v>26</v>
      </c>
      <c r="H3085" t="s">
        <v>56</v>
      </c>
      <c r="I3085">
        <v>4.3283142999999997</v>
      </c>
      <c r="J3085">
        <v>3</v>
      </c>
      <c r="K3085" s="1">
        <v>41337</v>
      </c>
      <c r="L3085" t="s">
        <v>15</v>
      </c>
    </row>
    <row r="3087" spans="1:12" x14ac:dyDescent="0.2">
      <c r="A3087">
        <v>1551422</v>
      </c>
      <c r="B3087" t="s">
        <v>3504</v>
      </c>
      <c r="C3087" t="s">
        <v>3505</v>
      </c>
      <c r="D3087">
        <v>799.99</v>
      </c>
      <c r="E3087">
        <v>6753</v>
      </c>
      <c r="F3087">
        <v>1287</v>
      </c>
      <c r="G3087">
        <v>64</v>
      </c>
      <c r="H3087" t="s">
        <v>14</v>
      </c>
      <c r="I3087">
        <v>4.4300490000000003</v>
      </c>
      <c r="J3087">
        <v>13.5</v>
      </c>
      <c r="K3087" s="1">
        <v>43143</v>
      </c>
      <c r="L3087" t="s">
        <v>3506</v>
      </c>
    </row>
    <row r="3089" spans="1:12" x14ac:dyDescent="0.2">
      <c r="A3089">
        <v>1109150</v>
      </c>
      <c r="B3089" t="s">
        <v>3507</v>
      </c>
      <c r="C3089" t="s">
        <v>3508</v>
      </c>
      <c r="D3089">
        <v>1099.99</v>
      </c>
      <c r="E3089">
        <v>8006</v>
      </c>
      <c r="F3089">
        <v>1286</v>
      </c>
      <c r="G3089">
        <v>227</v>
      </c>
      <c r="H3089" t="s">
        <v>14</v>
      </c>
      <c r="I3089">
        <v>4.5601152999999996</v>
      </c>
      <c r="J3089">
        <v>15</v>
      </c>
      <c r="K3089" s="1">
        <v>42776</v>
      </c>
      <c r="L3089" t="s">
        <v>513</v>
      </c>
    </row>
    <row r="3091" spans="1:12" x14ac:dyDescent="0.2">
      <c r="A3091">
        <v>1713894</v>
      </c>
      <c r="B3091" t="s">
        <v>3509</v>
      </c>
      <c r="C3091" t="s">
        <v>3510</v>
      </c>
      <c r="D3091">
        <v>399.99</v>
      </c>
      <c r="E3091">
        <v>7509</v>
      </c>
      <c r="F3091">
        <v>1285</v>
      </c>
      <c r="G3091">
        <v>19</v>
      </c>
      <c r="H3091" t="s">
        <v>14</v>
      </c>
      <c r="I3091">
        <v>4.3941173999999998</v>
      </c>
      <c r="J3091">
        <v>4.5</v>
      </c>
      <c r="K3091" s="1">
        <v>43245</v>
      </c>
      <c r="L3091" t="s">
        <v>298</v>
      </c>
    </row>
    <row r="3093" spans="1:12" x14ac:dyDescent="0.2">
      <c r="A3093">
        <v>1890436</v>
      </c>
      <c r="B3093" t="s">
        <v>3511</v>
      </c>
      <c r="C3093" t="s">
        <v>3512</v>
      </c>
      <c r="D3093">
        <v>799.99</v>
      </c>
      <c r="E3093">
        <v>6641</v>
      </c>
      <c r="F3093">
        <v>1285</v>
      </c>
      <c r="G3093">
        <v>56</v>
      </c>
      <c r="H3093" t="s">
        <v>14</v>
      </c>
      <c r="I3093">
        <v>4.6031050000000002</v>
      </c>
      <c r="J3093">
        <v>10</v>
      </c>
      <c r="K3093" s="1">
        <v>43345</v>
      </c>
      <c r="L3093" t="s">
        <v>328</v>
      </c>
    </row>
    <row r="3095" spans="1:12" x14ac:dyDescent="0.2">
      <c r="A3095">
        <v>2220736</v>
      </c>
      <c r="B3095" t="s">
        <v>3513</v>
      </c>
      <c r="C3095" t="s">
        <v>3514</v>
      </c>
      <c r="D3095">
        <v>499.99</v>
      </c>
      <c r="E3095">
        <v>9911</v>
      </c>
      <c r="F3095">
        <v>1285</v>
      </c>
      <c r="G3095">
        <v>109</v>
      </c>
      <c r="H3095" t="s">
        <v>14</v>
      </c>
      <c r="I3095">
        <v>4.3888939999999996</v>
      </c>
      <c r="J3095">
        <v>8</v>
      </c>
      <c r="K3095" s="1">
        <v>43511</v>
      </c>
      <c r="L3095" t="s">
        <v>400</v>
      </c>
    </row>
    <row r="3097" spans="1:12" x14ac:dyDescent="0.2">
      <c r="A3097">
        <v>1346462</v>
      </c>
      <c r="B3097" t="s">
        <v>3515</v>
      </c>
      <c r="C3097" t="s">
        <v>3516</v>
      </c>
      <c r="D3097">
        <v>399.99</v>
      </c>
      <c r="E3097">
        <v>5447</v>
      </c>
      <c r="F3097">
        <v>1282</v>
      </c>
      <c r="G3097">
        <v>18</v>
      </c>
      <c r="H3097" t="s">
        <v>142</v>
      </c>
      <c r="I3097">
        <v>4.3015330000000001</v>
      </c>
      <c r="J3097">
        <v>43</v>
      </c>
      <c r="K3097" s="1">
        <v>42987</v>
      </c>
      <c r="L3097" t="s">
        <v>403</v>
      </c>
    </row>
    <row r="3099" spans="1:12" x14ac:dyDescent="0.2">
      <c r="A3099">
        <v>3925774</v>
      </c>
      <c r="B3099" t="s">
        <v>3517</v>
      </c>
      <c r="C3099" t="s">
        <v>3518</v>
      </c>
      <c r="D3099">
        <v>1299.99</v>
      </c>
      <c r="E3099">
        <v>8934</v>
      </c>
      <c r="F3099">
        <v>1281</v>
      </c>
      <c r="G3099">
        <v>83</v>
      </c>
      <c r="H3099" t="s">
        <v>14</v>
      </c>
      <c r="I3099">
        <v>4.5786930000000003</v>
      </c>
      <c r="J3099">
        <v>9</v>
      </c>
      <c r="K3099" s="1">
        <v>44274</v>
      </c>
      <c r="L3099" t="s">
        <v>3519</v>
      </c>
    </row>
    <row r="3101" spans="1:12" x14ac:dyDescent="0.2">
      <c r="A3101">
        <v>4395942</v>
      </c>
      <c r="B3101" t="s">
        <v>3520</v>
      </c>
      <c r="C3101" t="s">
        <v>3521</v>
      </c>
      <c r="D3101">
        <v>1299.99</v>
      </c>
      <c r="E3101">
        <v>7839</v>
      </c>
      <c r="F3101">
        <v>1280</v>
      </c>
      <c r="G3101">
        <v>156</v>
      </c>
      <c r="H3101" t="s">
        <v>56</v>
      </c>
      <c r="I3101">
        <v>4.1878843000000003</v>
      </c>
      <c r="J3101">
        <v>17</v>
      </c>
      <c r="K3101" s="1">
        <v>44513</v>
      </c>
      <c r="L3101" t="s">
        <v>905</v>
      </c>
    </row>
    <row r="3103" spans="1:12" x14ac:dyDescent="0.2">
      <c r="A3103">
        <v>3740200</v>
      </c>
      <c r="B3103" t="s">
        <v>3522</v>
      </c>
      <c r="C3103" t="s">
        <v>3523</v>
      </c>
      <c r="D3103">
        <v>799.99</v>
      </c>
      <c r="E3103">
        <v>125951</v>
      </c>
      <c r="F3103">
        <v>1280</v>
      </c>
      <c r="G3103">
        <v>30</v>
      </c>
      <c r="H3103" t="s">
        <v>56</v>
      </c>
      <c r="I3103">
        <v>3.837466</v>
      </c>
      <c r="J3103">
        <v>10</v>
      </c>
      <c r="K3103" s="1">
        <v>44196</v>
      </c>
      <c r="L3103" t="s">
        <v>68</v>
      </c>
    </row>
    <row r="3105" spans="1:12" x14ac:dyDescent="0.2">
      <c r="A3105">
        <v>810166</v>
      </c>
      <c r="B3105" t="s">
        <v>3524</v>
      </c>
      <c r="C3105" t="s">
        <v>3525</v>
      </c>
      <c r="D3105">
        <v>1999.99</v>
      </c>
      <c r="E3105">
        <v>5903</v>
      </c>
      <c r="F3105">
        <v>1277</v>
      </c>
      <c r="G3105">
        <v>121</v>
      </c>
      <c r="H3105" t="s">
        <v>14</v>
      </c>
      <c r="I3105">
        <v>4.5353269999999997</v>
      </c>
      <c r="J3105">
        <v>14</v>
      </c>
      <c r="K3105" s="1">
        <v>42461</v>
      </c>
      <c r="L3105" t="s">
        <v>208</v>
      </c>
    </row>
    <row r="3107" spans="1:12" x14ac:dyDescent="0.2">
      <c r="A3107">
        <v>2597238</v>
      </c>
      <c r="B3107" t="s">
        <v>3526</v>
      </c>
      <c r="C3107" t="s">
        <v>3527</v>
      </c>
      <c r="D3107">
        <v>999.99</v>
      </c>
      <c r="E3107">
        <v>7301</v>
      </c>
      <c r="F3107">
        <v>1274</v>
      </c>
      <c r="G3107">
        <v>89</v>
      </c>
      <c r="H3107" t="s">
        <v>14</v>
      </c>
      <c r="I3107">
        <v>4.3317810000000003</v>
      </c>
      <c r="J3107">
        <v>13.5</v>
      </c>
      <c r="K3107" s="1">
        <v>43746</v>
      </c>
      <c r="L3107" t="s">
        <v>1224</v>
      </c>
    </row>
    <row r="3109" spans="1:12" x14ac:dyDescent="0.2">
      <c r="A3109">
        <v>1789086</v>
      </c>
      <c r="B3109" t="s">
        <v>3528</v>
      </c>
      <c r="C3109" t="s">
        <v>3529</v>
      </c>
      <c r="D3109">
        <v>649.99</v>
      </c>
      <c r="E3109">
        <v>6464</v>
      </c>
      <c r="F3109">
        <v>1274</v>
      </c>
      <c r="G3109">
        <v>12</v>
      </c>
      <c r="H3109" t="s">
        <v>14</v>
      </c>
      <c r="I3109">
        <v>4.43567</v>
      </c>
      <c r="J3109">
        <v>4.5</v>
      </c>
      <c r="K3109" s="1">
        <v>43290</v>
      </c>
      <c r="L3109" t="s">
        <v>1444</v>
      </c>
    </row>
    <row r="3111" spans="1:12" x14ac:dyDescent="0.2">
      <c r="A3111">
        <v>5180768</v>
      </c>
      <c r="B3111" t="s">
        <v>3530</v>
      </c>
      <c r="C3111" t="s">
        <v>3531</v>
      </c>
      <c r="D3111">
        <v>1399.99</v>
      </c>
      <c r="E3111">
        <v>11981</v>
      </c>
      <c r="F3111">
        <v>1278</v>
      </c>
      <c r="G3111">
        <v>179</v>
      </c>
      <c r="H3111" t="s">
        <v>14</v>
      </c>
      <c r="I3111">
        <v>4.4478470000000003</v>
      </c>
      <c r="J3111">
        <v>18.5</v>
      </c>
      <c r="K3111" s="1">
        <v>44983</v>
      </c>
      <c r="L3111" t="s">
        <v>107</v>
      </c>
    </row>
    <row r="3113" spans="1:12" x14ac:dyDescent="0.2">
      <c r="A3113">
        <v>2010554</v>
      </c>
      <c r="B3113" t="s">
        <v>3532</v>
      </c>
      <c r="C3113" t="s">
        <v>3533</v>
      </c>
      <c r="D3113">
        <v>649.99</v>
      </c>
      <c r="E3113">
        <v>28057</v>
      </c>
      <c r="F3113">
        <v>1270</v>
      </c>
      <c r="G3113">
        <v>33</v>
      </c>
      <c r="H3113" t="s">
        <v>14</v>
      </c>
      <c r="I3113">
        <v>4.4060499999999996</v>
      </c>
      <c r="J3113">
        <v>4.5</v>
      </c>
      <c r="K3113" s="1">
        <v>43410</v>
      </c>
      <c r="L3113" t="s">
        <v>68</v>
      </c>
    </row>
    <row r="3115" spans="1:12" x14ac:dyDescent="0.2">
      <c r="A3115">
        <v>3422150</v>
      </c>
      <c r="B3115" t="s">
        <v>3534</v>
      </c>
      <c r="C3115" t="s">
        <v>3535</v>
      </c>
      <c r="D3115">
        <v>1099.99</v>
      </c>
      <c r="E3115">
        <v>8160</v>
      </c>
      <c r="F3115">
        <v>1269</v>
      </c>
      <c r="G3115">
        <v>28</v>
      </c>
      <c r="H3115" t="s">
        <v>142</v>
      </c>
      <c r="I3115">
        <v>4.4117723</v>
      </c>
      <c r="J3115">
        <v>3.5</v>
      </c>
      <c r="K3115" s="1">
        <v>44058</v>
      </c>
      <c r="L3115" t="s">
        <v>3536</v>
      </c>
    </row>
    <row r="3117" spans="1:12" x14ac:dyDescent="0.2">
      <c r="A3117">
        <v>3498608</v>
      </c>
      <c r="B3117" t="s">
        <v>3537</v>
      </c>
      <c r="C3117" t="s">
        <v>3538</v>
      </c>
      <c r="D3117">
        <v>1699.99</v>
      </c>
      <c r="E3117">
        <v>15827</v>
      </c>
      <c r="F3117">
        <v>1268</v>
      </c>
      <c r="G3117">
        <v>297</v>
      </c>
      <c r="H3117" t="s">
        <v>14</v>
      </c>
      <c r="I3117">
        <v>4.2848930000000003</v>
      </c>
      <c r="J3117">
        <v>41.5</v>
      </c>
      <c r="K3117" s="1">
        <v>44088</v>
      </c>
      <c r="L3117" t="s">
        <v>188</v>
      </c>
    </row>
    <row r="3119" spans="1:12" x14ac:dyDescent="0.2">
      <c r="A3119">
        <v>629142</v>
      </c>
      <c r="B3119" t="s">
        <v>3539</v>
      </c>
      <c r="C3119" t="s">
        <v>3540</v>
      </c>
      <c r="D3119">
        <v>399.99</v>
      </c>
      <c r="E3119">
        <v>49021</v>
      </c>
      <c r="F3119">
        <v>1268</v>
      </c>
      <c r="G3119">
        <v>291</v>
      </c>
      <c r="H3119" t="s">
        <v>14</v>
      </c>
      <c r="I3119">
        <v>4.5082592999999997</v>
      </c>
      <c r="J3119">
        <v>23</v>
      </c>
      <c r="K3119" s="1">
        <v>42279</v>
      </c>
      <c r="L3119" t="s">
        <v>18</v>
      </c>
    </row>
    <row r="3121" spans="1:12" x14ac:dyDescent="0.2">
      <c r="A3121">
        <v>4128316</v>
      </c>
      <c r="B3121" t="s">
        <v>3541</v>
      </c>
      <c r="C3121" t="s">
        <v>3542</v>
      </c>
      <c r="D3121">
        <v>1499.99</v>
      </c>
      <c r="E3121">
        <v>11841</v>
      </c>
      <c r="F3121">
        <v>1266</v>
      </c>
      <c r="G3121">
        <v>98</v>
      </c>
      <c r="H3121" t="s">
        <v>14</v>
      </c>
      <c r="I3121">
        <v>4.4325659999999996</v>
      </c>
      <c r="J3121">
        <v>11</v>
      </c>
      <c r="K3121" s="1">
        <v>44363</v>
      </c>
      <c r="L3121" t="s">
        <v>198</v>
      </c>
    </row>
    <row r="3123" spans="1:12" x14ac:dyDescent="0.2">
      <c r="A3123">
        <v>5602528</v>
      </c>
      <c r="B3123" t="s">
        <v>3543</v>
      </c>
      <c r="C3123" t="s">
        <v>3544</v>
      </c>
      <c r="D3123">
        <v>1199.99</v>
      </c>
      <c r="E3123">
        <v>8920</v>
      </c>
      <c r="F3123">
        <v>1271</v>
      </c>
      <c r="G3123">
        <v>104</v>
      </c>
      <c r="H3123" t="s">
        <v>56</v>
      </c>
      <c r="I3123">
        <v>4.7381215000000001</v>
      </c>
      <c r="J3123">
        <v>20</v>
      </c>
      <c r="K3123" s="1">
        <v>45209</v>
      </c>
      <c r="L3123" t="s">
        <v>394</v>
      </c>
    </row>
    <row r="3125" spans="1:12" x14ac:dyDescent="0.2">
      <c r="A3125">
        <v>2312596</v>
      </c>
      <c r="B3125" t="s">
        <v>3545</v>
      </c>
      <c r="C3125" t="s">
        <v>3546</v>
      </c>
      <c r="D3125">
        <v>399.99</v>
      </c>
      <c r="E3125">
        <v>20716</v>
      </c>
      <c r="F3125">
        <v>1266</v>
      </c>
      <c r="G3125">
        <v>106</v>
      </c>
      <c r="H3125" t="s">
        <v>14</v>
      </c>
      <c r="I3125">
        <v>4.5526967000000003</v>
      </c>
      <c r="J3125">
        <v>9</v>
      </c>
      <c r="K3125" s="1">
        <v>43563</v>
      </c>
      <c r="L3125" t="s">
        <v>34</v>
      </c>
    </row>
    <row r="3127" spans="1:12" x14ac:dyDescent="0.2">
      <c r="A3127">
        <v>4006704</v>
      </c>
      <c r="B3127" t="s">
        <v>3547</v>
      </c>
      <c r="C3127" t="s">
        <v>3548</v>
      </c>
      <c r="D3127">
        <v>899.99</v>
      </c>
      <c r="E3127">
        <v>7671</v>
      </c>
      <c r="F3127">
        <v>1266</v>
      </c>
      <c r="G3127">
        <v>50</v>
      </c>
      <c r="H3127" t="s">
        <v>14</v>
      </c>
      <c r="I3127">
        <v>4.5330563000000001</v>
      </c>
      <c r="J3127">
        <v>7.5</v>
      </c>
      <c r="K3127" s="1">
        <v>44311</v>
      </c>
      <c r="L3127" t="s">
        <v>394</v>
      </c>
    </row>
    <row r="3129" spans="1:12" x14ac:dyDescent="0.2">
      <c r="A3129">
        <v>4326850</v>
      </c>
      <c r="B3129" t="s">
        <v>3549</v>
      </c>
      <c r="C3129" t="s">
        <v>3550</v>
      </c>
      <c r="D3129">
        <v>499.99</v>
      </c>
      <c r="E3129">
        <v>8403</v>
      </c>
      <c r="F3129">
        <v>1265</v>
      </c>
      <c r="G3129">
        <v>49</v>
      </c>
      <c r="H3129" t="s">
        <v>14</v>
      </c>
      <c r="I3129">
        <v>4.2285779999999997</v>
      </c>
      <c r="J3129">
        <v>2</v>
      </c>
      <c r="K3129" s="1">
        <v>44469</v>
      </c>
      <c r="L3129" t="s">
        <v>107</v>
      </c>
    </row>
    <row r="3131" spans="1:12" x14ac:dyDescent="0.2">
      <c r="A3131">
        <v>261054</v>
      </c>
      <c r="B3131" t="s">
        <v>3551</v>
      </c>
      <c r="C3131" t="s">
        <v>3552</v>
      </c>
      <c r="D3131">
        <v>399.99</v>
      </c>
      <c r="E3131">
        <v>6841</v>
      </c>
      <c r="F3131">
        <v>1264</v>
      </c>
      <c r="G3131">
        <v>85</v>
      </c>
      <c r="H3131" t="s">
        <v>14</v>
      </c>
      <c r="I3131">
        <v>4.3954034000000002</v>
      </c>
      <c r="J3131">
        <v>7</v>
      </c>
      <c r="K3131" s="1">
        <v>41834</v>
      </c>
      <c r="L3131" t="s">
        <v>3553</v>
      </c>
    </row>
    <row r="3133" spans="1:12" x14ac:dyDescent="0.2">
      <c r="A3133">
        <v>4256518</v>
      </c>
      <c r="B3133" t="s">
        <v>3554</v>
      </c>
      <c r="C3133" t="s">
        <v>3555</v>
      </c>
      <c r="D3133">
        <v>1499.99</v>
      </c>
      <c r="E3133">
        <v>41575</v>
      </c>
      <c r="F3133">
        <v>1260</v>
      </c>
      <c r="G3133">
        <v>180</v>
      </c>
      <c r="H3133" t="s">
        <v>142</v>
      </c>
      <c r="I3133">
        <v>4.2165299999999997</v>
      </c>
      <c r="J3133">
        <v>20.5</v>
      </c>
      <c r="K3133" s="1">
        <v>44430</v>
      </c>
      <c r="L3133" t="s">
        <v>3556</v>
      </c>
    </row>
    <row r="3135" spans="1:12" x14ac:dyDescent="0.2">
      <c r="A3135">
        <v>498706</v>
      </c>
      <c r="B3135" t="s">
        <v>3557</v>
      </c>
      <c r="C3135" t="s">
        <v>3558</v>
      </c>
      <c r="D3135">
        <v>699.99</v>
      </c>
      <c r="E3135">
        <v>10501</v>
      </c>
      <c r="F3135">
        <v>1257</v>
      </c>
      <c r="G3135">
        <v>62</v>
      </c>
      <c r="H3135" t="s">
        <v>14</v>
      </c>
      <c r="I3135">
        <v>4.5968437</v>
      </c>
      <c r="J3135">
        <v>5.5</v>
      </c>
      <c r="K3135" s="1">
        <v>42135</v>
      </c>
      <c r="L3135" t="s">
        <v>34</v>
      </c>
    </row>
    <row r="3137" spans="1:12" x14ac:dyDescent="0.2">
      <c r="A3137">
        <v>3408682</v>
      </c>
      <c r="B3137" t="s">
        <v>3559</v>
      </c>
      <c r="C3137" t="s">
        <v>3560</v>
      </c>
      <c r="D3137">
        <v>1299.99</v>
      </c>
      <c r="E3137">
        <v>13863</v>
      </c>
      <c r="F3137">
        <v>1256</v>
      </c>
      <c r="G3137">
        <v>251</v>
      </c>
      <c r="H3137" t="s">
        <v>142</v>
      </c>
      <c r="I3137">
        <v>4.4500019999999996</v>
      </c>
      <c r="J3137">
        <v>41</v>
      </c>
      <c r="K3137" s="1">
        <v>44053</v>
      </c>
      <c r="L3137" t="s">
        <v>3561</v>
      </c>
    </row>
    <row r="3139" spans="1:12" x14ac:dyDescent="0.2">
      <c r="A3139">
        <v>4490498</v>
      </c>
      <c r="B3139" t="s">
        <v>3562</v>
      </c>
      <c r="C3139" t="s">
        <v>3563</v>
      </c>
      <c r="D3139">
        <v>699.99</v>
      </c>
      <c r="E3139">
        <v>60709</v>
      </c>
      <c r="F3139">
        <v>1253</v>
      </c>
      <c r="G3139">
        <v>165</v>
      </c>
      <c r="H3139" t="s">
        <v>14</v>
      </c>
      <c r="I3139">
        <v>4.2646509999999997</v>
      </c>
      <c r="J3139">
        <v>19</v>
      </c>
      <c r="K3139" s="1">
        <v>44573</v>
      </c>
      <c r="L3139" t="s">
        <v>68</v>
      </c>
    </row>
    <row r="3141" spans="1:12" x14ac:dyDescent="0.2">
      <c r="A3141">
        <v>2715524</v>
      </c>
      <c r="B3141" t="s">
        <v>3564</v>
      </c>
      <c r="C3141" t="s">
        <v>3565</v>
      </c>
      <c r="D3141">
        <v>899.99</v>
      </c>
      <c r="E3141">
        <v>5451</v>
      </c>
      <c r="F3141">
        <v>1253</v>
      </c>
      <c r="G3141">
        <v>46</v>
      </c>
      <c r="H3141" t="s">
        <v>14</v>
      </c>
      <c r="I3141">
        <v>4.5469169999999997</v>
      </c>
      <c r="J3141">
        <v>3.5</v>
      </c>
      <c r="K3141" s="1">
        <v>43820</v>
      </c>
      <c r="L3141" t="s">
        <v>233</v>
      </c>
    </row>
    <row r="3143" spans="1:12" x14ac:dyDescent="0.2">
      <c r="A3143">
        <v>4846632</v>
      </c>
      <c r="B3143" t="s">
        <v>3566</v>
      </c>
      <c r="C3143" t="s">
        <v>3567</v>
      </c>
      <c r="D3143">
        <v>799.99</v>
      </c>
      <c r="E3143">
        <v>5268</v>
      </c>
      <c r="F3143">
        <v>1252</v>
      </c>
      <c r="G3143">
        <v>83</v>
      </c>
      <c r="H3143" t="s">
        <v>142</v>
      </c>
      <c r="I3143">
        <v>4.631227</v>
      </c>
      <c r="J3143">
        <v>6</v>
      </c>
      <c r="K3143" s="1">
        <v>44796</v>
      </c>
      <c r="L3143" t="s">
        <v>1649</v>
      </c>
    </row>
    <row r="3145" spans="1:12" x14ac:dyDescent="0.2">
      <c r="A3145">
        <v>1139400</v>
      </c>
      <c r="B3145" t="s">
        <v>3568</v>
      </c>
      <c r="C3145" t="s">
        <v>3569</v>
      </c>
      <c r="D3145">
        <v>399.99</v>
      </c>
      <c r="E3145">
        <v>151595</v>
      </c>
      <c r="F3145">
        <v>1251</v>
      </c>
      <c r="G3145">
        <v>20</v>
      </c>
      <c r="H3145" t="s">
        <v>56</v>
      </c>
      <c r="I3145">
        <v>4.1042842999999998</v>
      </c>
      <c r="J3145">
        <v>1</v>
      </c>
      <c r="K3145" s="1">
        <v>42803</v>
      </c>
      <c r="L3145" t="s">
        <v>3570</v>
      </c>
    </row>
    <row r="3147" spans="1:12" x14ac:dyDescent="0.2">
      <c r="A3147">
        <v>3413858</v>
      </c>
      <c r="B3147" t="s">
        <v>3571</v>
      </c>
      <c r="C3147" t="s">
        <v>3572</v>
      </c>
      <c r="D3147">
        <v>399.99</v>
      </c>
      <c r="E3147">
        <v>15110</v>
      </c>
      <c r="F3147">
        <v>1250</v>
      </c>
      <c r="G3147">
        <v>77</v>
      </c>
      <c r="H3147" t="s">
        <v>142</v>
      </c>
      <c r="I3147">
        <v>4.5758495000000003</v>
      </c>
      <c r="J3147">
        <v>5</v>
      </c>
      <c r="K3147" s="1">
        <v>44055</v>
      </c>
      <c r="L3147" t="s">
        <v>165</v>
      </c>
    </row>
    <row r="3149" spans="1:12" x14ac:dyDescent="0.2">
      <c r="A3149">
        <v>3131540</v>
      </c>
      <c r="B3149" t="s">
        <v>3573</v>
      </c>
      <c r="C3149" t="s">
        <v>3574</v>
      </c>
      <c r="D3149">
        <v>899.99</v>
      </c>
      <c r="E3149">
        <v>8046</v>
      </c>
      <c r="F3149">
        <v>1247</v>
      </c>
      <c r="G3149">
        <v>59</v>
      </c>
      <c r="H3149" t="s">
        <v>14</v>
      </c>
      <c r="I3149">
        <v>4.5683309999999997</v>
      </c>
      <c r="J3149">
        <v>6</v>
      </c>
      <c r="K3149" s="1">
        <v>43966</v>
      </c>
      <c r="L3149" t="s">
        <v>1396</v>
      </c>
    </row>
    <row r="3151" spans="1:12" x14ac:dyDescent="0.2">
      <c r="A3151">
        <v>4308321</v>
      </c>
      <c r="B3151" t="s">
        <v>3575</v>
      </c>
      <c r="C3151" t="s">
        <v>3576</v>
      </c>
      <c r="D3151">
        <v>1499.99</v>
      </c>
      <c r="E3151">
        <v>11866</v>
      </c>
      <c r="F3151">
        <v>1246</v>
      </c>
      <c r="G3151">
        <v>164</v>
      </c>
      <c r="H3151" t="s">
        <v>142</v>
      </c>
      <c r="I3151">
        <v>4.7570043000000002</v>
      </c>
      <c r="J3151">
        <v>51</v>
      </c>
      <c r="K3151" s="1">
        <v>44458</v>
      </c>
      <c r="L3151" t="s">
        <v>1315</v>
      </c>
    </row>
    <row r="3153" spans="1:12" x14ac:dyDescent="0.2">
      <c r="A3153">
        <v>1173872</v>
      </c>
      <c r="B3153" t="s">
        <v>3577</v>
      </c>
      <c r="C3153" t="s">
        <v>3578</v>
      </c>
      <c r="D3153">
        <v>399.99</v>
      </c>
      <c r="E3153">
        <v>72773</v>
      </c>
      <c r="F3153">
        <v>1244</v>
      </c>
      <c r="G3153">
        <v>37</v>
      </c>
      <c r="H3153" t="s">
        <v>14</v>
      </c>
      <c r="I3153">
        <v>4.1507277</v>
      </c>
      <c r="J3153">
        <v>5</v>
      </c>
      <c r="K3153" s="1">
        <v>42833</v>
      </c>
      <c r="L3153" t="s">
        <v>51</v>
      </c>
    </row>
    <row r="3155" spans="1:12" x14ac:dyDescent="0.2">
      <c r="A3155">
        <v>4958062</v>
      </c>
      <c r="B3155" t="s">
        <v>3579</v>
      </c>
      <c r="C3155" t="s">
        <v>3580</v>
      </c>
      <c r="D3155">
        <v>1299.99</v>
      </c>
      <c r="E3155">
        <v>9059</v>
      </c>
      <c r="F3155">
        <v>1246</v>
      </c>
      <c r="G3155">
        <v>114</v>
      </c>
      <c r="H3155" t="s">
        <v>14</v>
      </c>
      <c r="I3155">
        <v>4.5568986000000002</v>
      </c>
      <c r="J3155">
        <v>8.5</v>
      </c>
      <c r="K3155" s="1">
        <v>44867</v>
      </c>
      <c r="L3155" t="s">
        <v>3581</v>
      </c>
    </row>
    <row r="3157" spans="1:12" x14ac:dyDescent="0.2">
      <c r="A3157">
        <v>2657354</v>
      </c>
      <c r="B3157" t="s">
        <v>3582</v>
      </c>
      <c r="C3157" t="s">
        <v>3583</v>
      </c>
      <c r="D3157">
        <v>1399.99</v>
      </c>
      <c r="E3157">
        <v>6027</v>
      </c>
      <c r="F3157">
        <v>1243</v>
      </c>
      <c r="G3157">
        <v>57</v>
      </c>
      <c r="H3157" t="s">
        <v>56</v>
      </c>
      <c r="I3157">
        <v>4.5466769999999999</v>
      </c>
      <c r="J3157">
        <v>3</v>
      </c>
      <c r="K3157" s="1">
        <v>43784</v>
      </c>
      <c r="L3157" t="s">
        <v>1516</v>
      </c>
    </row>
    <row r="3159" spans="1:12" x14ac:dyDescent="0.2">
      <c r="A3159">
        <v>1047968</v>
      </c>
      <c r="B3159" t="s">
        <v>3584</v>
      </c>
      <c r="C3159" t="s">
        <v>3585</v>
      </c>
      <c r="D3159">
        <v>399.99</v>
      </c>
      <c r="E3159">
        <v>6517</v>
      </c>
      <c r="F3159">
        <v>1241</v>
      </c>
      <c r="G3159">
        <v>220</v>
      </c>
      <c r="H3159" t="s">
        <v>14</v>
      </c>
      <c r="I3159">
        <v>4.3926606000000001</v>
      </c>
      <c r="J3159">
        <v>15.5</v>
      </c>
      <c r="K3159" s="1">
        <v>42725</v>
      </c>
      <c r="L3159" t="s">
        <v>87</v>
      </c>
    </row>
    <row r="3161" spans="1:12" x14ac:dyDescent="0.2">
      <c r="A3161">
        <v>2346810</v>
      </c>
      <c r="B3161" t="s">
        <v>3586</v>
      </c>
      <c r="C3161" t="s">
        <v>3587</v>
      </c>
      <c r="D3161">
        <v>399.99</v>
      </c>
      <c r="E3161">
        <v>8197</v>
      </c>
      <c r="F3161">
        <v>1241</v>
      </c>
      <c r="G3161">
        <v>42</v>
      </c>
      <c r="H3161" t="s">
        <v>14</v>
      </c>
      <c r="I3161">
        <v>4.2017508000000001</v>
      </c>
      <c r="J3161">
        <v>2.5</v>
      </c>
      <c r="K3161" s="1">
        <v>43586</v>
      </c>
      <c r="L3161" t="s">
        <v>2914</v>
      </c>
    </row>
    <row r="3163" spans="1:12" x14ac:dyDescent="0.2">
      <c r="A3163">
        <v>4849126</v>
      </c>
      <c r="B3163" t="s">
        <v>3588</v>
      </c>
      <c r="C3163" t="s">
        <v>3589</v>
      </c>
      <c r="D3163">
        <v>1299.99</v>
      </c>
      <c r="E3163">
        <v>14768</v>
      </c>
      <c r="F3163">
        <v>1240</v>
      </c>
      <c r="G3163">
        <v>68</v>
      </c>
      <c r="H3163" t="s">
        <v>14</v>
      </c>
      <c r="I3163">
        <v>4.6283120000000002</v>
      </c>
      <c r="J3163">
        <v>16</v>
      </c>
      <c r="K3163" s="1">
        <v>44797</v>
      </c>
      <c r="L3163" t="s">
        <v>39</v>
      </c>
    </row>
    <row r="3165" spans="1:12" x14ac:dyDescent="0.2">
      <c r="A3165">
        <v>4323374</v>
      </c>
      <c r="B3165" t="s">
        <v>3590</v>
      </c>
      <c r="C3165" t="s">
        <v>3591</v>
      </c>
      <c r="D3165">
        <v>1199.99</v>
      </c>
      <c r="E3165">
        <v>8657</v>
      </c>
      <c r="F3165">
        <v>1236</v>
      </c>
      <c r="G3165">
        <v>113</v>
      </c>
      <c r="H3165" t="s">
        <v>14</v>
      </c>
      <c r="I3165">
        <v>4.6169915000000001</v>
      </c>
      <c r="J3165">
        <v>12.5</v>
      </c>
      <c r="K3165" s="1">
        <v>44467</v>
      </c>
      <c r="L3165" t="s">
        <v>153</v>
      </c>
    </row>
    <row r="3167" spans="1:12" x14ac:dyDescent="0.2">
      <c r="A3167">
        <v>2027138</v>
      </c>
      <c r="B3167" t="s">
        <v>3592</v>
      </c>
      <c r="C3167" t="s">
        <v>3593</v>
      </c>
      <c r="D3167">
        <v>1399.99</v>
      </c>
      <c r="E3167">
        <v>11125</v>
      </c>
      <c r="F3167">
        <v>1236</v>
      </c>
      <c r="G3167">
        <v>399</v>
      </c>
      <c r="H3167" t="s">
        <v>14</v>
      </c>
      <c r="I3167">
        <v>4.6741548000000002</v>
      </c>
      <c r="J3167">
        <v>58.5</v>
      </c>
      <c r="K3167" s="1">
        <v>43419</v>
      </c>
      <c r="L3167" t="s">
        <v>18</v>
      </c>
    </row>
    <row r="3169" spans="1:12" x14ac:dyDescent="0.2">
      <c r="A3169">
        <v>4452188</v>
      </c>
      <c r="B3169" t="s">
        <v>3594</v>
      </c>
      <c r="C3169" t="s">
        <v>3595</v>
      </c>
      <c r="D3169">
        <v>399.99</v>
      </c>
      <c r="E3169">
        <v>25934</v>
      </c>
      <c r="F3169">
        <v>1236</v>
      </c>
      <c r="G3169">
        <v>24</v>
      </c>
      <c r="H3169" t="s">
        <v>14</v>
      </c>
      <c r="I3169">
        <v>4.4337954999999996</v>
      </c>
      <c r="J3169">
        <v>2</v>
      </c>
      <c r="K3169" s="1">
        <v>44549</v>
      </c>
      <c r="L3169" t="s">
        <v>258</v>
      </c>
    </row>
    <row r="3171" spans="1:12" x14ac:dyDescent="0.2">
      <c r="A3171">
        <v>5682894</v>
      </c>
      <c r="B3171" t="s">
        <v>3596</v>
      </c>
      <c r="C3171" t="s">
        <v>3597</v>
      </c>
      <c r="D3171">
        <v>399.99</v>
      </c>
      <c r="E3171">
        <v>7610</v>
      </c>
      <c r="F3171">
        <v>1242</v>
      </c>
      <c r="G3171">
        <v>135</v>
      </c>
      <c r="H3171" t="s">
        <v>14</v>
      </c>
      <c r="I3171">
        <v>4.7603005999999999</v>
      </c>
      <c r="J3171">
        <v>18.5</v>
      </c>
      <c r="K3171" s="1">
        <v>45258</v>
      </c>
      <c r="L3171" t="s">
        <v>394</v>
      </c>
    </row>
    <row r="3173" spans="1:12" x14ac:dyDescent="0.2">
      <c r="A3173">
        <v>1250824</v>
      </c>
      <c r="B3173" t="s">
        <v>3598</v>
      </c>
      <c r="C3173" t="s">
        <v>3599</v>
      </c>
      <c r="D3173">
        <v>699.99</v>
      </c>
      <c r="E3173">
        <v>5491</v>
      </c>
      <c r="F3173">
        <v>1233</v>
      </c>
      <c r="G3173">
        <v>134</v>
      </c>
      <c r="H3173" t="s">
        <v>142</v>
      </c>
      <c r="I3173">
        <v>4.4082049999999997</v>
      </c>
      <c r="J3173">
        <v>23</v>
      </c>
      <c r="K3173" s="1">
        <v>42898</v>
      </c>
      <c r="L3173" t="s">
        <v>513</v>
      </c>
    </row>
    <row r="3175" spans="1:12" x14ac:dyDescent="0.2">
      <c r="A3175">
        <v>260756</v>
      </c>
      <c r="B3175" t="s">
        <v>3600</v>
      </c>
      <c r="C3175" t="s">
        <v>3601</v>
      </c>
      <c r="D3175">
        <v>399.99</v>
      </c>
      <c r="E3175">
        <v>25770</v>
      </c>
      <c r="F3175">
        <v>1232</v>
      </c>
      <c r="G3175">
        <v>177</v>
      </c>
      <c r="H3175" t="s">
        <v>14</v>
      </c>
      <c r="I3175">
        <v>4.5363290000000003</v>
      </c>
      <c r="J3175">
        <v>16.5</v>
      </c>
      <c r="K3175" s="1">
        <v>41834</v>
      </c>
      <c r="L3175" t="s">
        <v>18</v>
      </c>
    </row>
    <row r="3177" spans="1:12" x14ac:dyDescent="0.2">
      <c r="A3177">
        <v>4323756</v>
      </c>
      <c r="B3177" t="s">
        <v>3602</v>
      </c>
      <c r="C3177" t="s">
        <v>3603</v>
      </c>
      <c r="D3177">
        <v>1099.99</v>
      </c>
      <c r="E3177">
        <v>9102</v>
      </c>
      <c r="F3177">
        <v>1231</v>
      </c>
      <c r="G3177">
        <v>130</v>
      </c>
      <c r="H3177" t="s">
        <v>14</v>
      </c>
      <c r="I3177">
        <v>4.4590430000000003</v>
      </c>
      <c r="J3177">
        <v>28</v>
      </c>
      <c r="K3177" s="1">
        <v>44467</v>
      </c>
      <c r="L3177" t="s">
        <v>589</v>
      </c>
    </row>
    <row r="3179" spans="1:12" x14ac:dyDescent="0.2">
      <c r="A3179">
        <v>2419050</v>
      </c>
      <c r="B3179" t="s">
        <v>3604</v>
      </c>
      <c r="C3179" t="s">
        <v>3605</v>
      </c>
      <c r="D3179">
        <v>2199.9899999999998</v>
      </c>
      <c r="E3179">
        <v>5388</v>
      </c>
      <c r="F3179">
        <v>1229</v>
      </c>
      <c r="G3179">
        <v>72</v>
      </c>
      <c r="H3179" t="s">
        <v>14</v>
      </c>
      <c r="I3179">
        <v>4.2043309999999998</v>
      </c>
      <c r="J3179">
        <v>10</v>
      </c>
      <c r="K3179" s="1">
        <v>43634</v>
      </c>
      <c r="L3179" t="s">
        <v>1661</v>
      </c>
    </row>
    <row r="3181" spans="1:12" x14ac:dyDescent="0.2">
      <c r="A3181">
        <v>1705248</v>
      </c>
      <c r="B3181" t="s">
        <v>3606</v>
      </c>
      <c r="C3181" t="s">
        <v>3607</v>
      </c>
      <c r="D3181">
        <v>399.99</v>
      </c>
      <c r="E3181">
        <v>7379</v>
      </c>
      <c r="F3181">
        <v>1228</v>
      </c>
      <c r="G3181">
        <v>51</v>
      </c>
      <c r="H3181" t="s">
        <v>14</v>
      </c>
      <c r="I3181">
        <v>4.5131955000000001</v>
      </c>
      <c r="J3181">
        <v>4.5</v>
      </c>
      <c r="K3181" s="1">
        <v>43240</v>
      </c>
      <c r="L3181" t="s">
        <v>28</v>
      </c>
    </row>
    <row r="3183" spans="1:12" x14ac:dyDescent="0.2">
      <c r="A3183">
        <v>4212154</v>
      </c>
      <c r="B3183" t="s">
        <v>3608</v>
      </c>
      <c r="C3183" t="s">
        <v>3609</v>
      </c>
      <c r="D3183">
        <v>1299.99</v>
      </c>
      <c r="E3183">
        <v>8595</v>
      </c>
      <c r="F3183">
        <v>1228</v>
      </c>
      <c r="G3183">
        <v>90</v>
      </c>
      <c r="H3183" t="s">
        <v>14</v>
      </c>
      <c r="I3183">
        <v>4.3710975999999997</v>
      </c>
      <c r="J3183">
        <v>16</v>
      </c>
      <c r="K3183" s="1">
        <v>44406</v>
      </c>
      <c r="L3183" t="s">
        <v>394</v>
      </c>
    </row>
    <row r="3185" spans="1:12" x14ac:dyDescent="0.2">
      <c r="A3185">
        <v>2873170</v>
      </c>
      <c r="B3185" t="s">
        <v>3610</v>
      </c>
      <c r="C3185" t="s">
        <v>3611</v>
      </c>
      <c r="D3185">
        <v>399.99</v>
      </c>
      <c r="E3185">
        <v>219889</v>
      </c>
      <c r="F3185">
        <v>1228</v>
      </c>
      <c r="G3185">
        <v>103</v>
      </c>
      <c r="H3185" t="s">
        <v>14</v>
      </c>
      <c r="I3185">
        <v>4.2214793999999998</v>
      </c>
      <c r="J3185">
        <v>16</v>
      </c>
      <c r="K3185" s="1">
        <v>43905</v>
      </c>
      <c r="L3185" t="s">
        <v>1011</v>
      </c>
    </row>
    <row r="3187" spans="1:12" x14ac:dyDescent="0.2">
      <c r="A3187">
        <v>4158836</v>
      </c>
      <c r="B3187" t="s">
        <v>3612</v>
      </c>
      <c r="C3187" t="s">
        <v>3613</v>
      </c>
      <c r="D3187">
        <v>399.99</v>
      </c>
      <c r="E3187">
        <v>5636</v>
      </c>
      <c r="F3187">
        <v>1227</v>
      </c>
      <c r="G3187">
        <v>71</v>
      </c>
      <c r="H3187" t="s">
        <v>14</v>
      </c>
      <c r="I3187">
        <v>4.3037314000000002</v>
      </c>
      <c r="J3187">
        <v>5</v>
      </c>
      <c r="K3187" s="1">
        <v>44378</v>
      </c>
      <c r="L3187" t="s">
        <v>18</v>
      </c>
    </row>
    <row r="3189" spans="1:12" x14ac:dyDescent="0.2">
      <c r="A3189">
        <v>3972614</v>
      </c>
      <c r="B3189" t="s">
        <v>3614</v>
      </c>
      <c r="C3189" t="s">
        <v>3615</v>
      </c>
      <c r="D3189">
        <v>399.99</v>
      </c>
      <c r="E3189">
        <v>131665</v>
      </c>
      <c r="F3189">
        <v>1226</v>
      </c>
      <c r="G3189">
        <v>27</v>
      </c>
      <c r="H3189" t="s">
        <v>56</v>
      </c>
      <c r="I3189">
        <v>3.994615</v>
      </c>
      <c r="J3189">
        <v>3</v>
      </c>
      <c r="K3189" s="1">
        <v>44296</v>
      </c>
      <c r="L3189" t="s">
        <v>57</v>
      </c>
    </row>
    <row r="3191" spans="1:12" x14ac:dyDescent="0.2">
      <c r="A3191">
        <v>202182</v>
      </c>
      <c r="B3191" t="s">
        <v>3616</v>
      </c>
      <c r="C3191" t="s">
        <v>3617</v>
      </c>
      <c r="D3191">
        <v>649.99</v>
      </c>
      <c r="E3191">
        <v>11107</v>
      </c>
      <c r="F3191">
        <v>1225</v>
      </c>
      <c r="G3191">
        <v>120</v>
      </c>
      <c r="H3191" t="s">
        <v>14</v>
      </c>
      <c r="I3191">
        <v>4.5098609999999999</v>
      </c>
      <c r="J3191">
        <v>29</v>
      </c>
      <c r="K3191" s="1">
        <v>41749</v>
      </c>
      <c r="L3191" t="s">
        <v>3131</v>
      </c>
    </row>
    <row r="3193" spans="1:12" x14ac:dyDescent="0.2">
      <c r="A3193">
        <v>3518544</v>
      </c>
      <c r="B3193" t="s">
        <v>3618</v>
      </c>
      <c r="C3193" t="s">
        <v>3619</v>
      </c>
      <c r="D3193">
        <v>399.99</v>
      </c>
      <c r="E3193">
        <v>270976</v>
      </c>
      <c r="F3193">
        <v>1225</v>
      </c>
      <c r="G3193">
        <v>34</v>
      </c>
      <c r="H3193" t="s">
        <v>142</v>
      </c>
      <c r="I3193">
        <v>4.0251650000000003</v>
      </c>
      <c r="J3193">
        <v>2</v>
      </c>
      <c r="K3193" s="1">
        <v>44096</v>
      </c>
      <c r="L3193" t="s">
        <v>298</v>
      </c>
    </row>
    <row r="3195" spans="1:12" x14ac:dyDescent="0.2">
      <c r="A3195">
        <v>4828556</v>
      </c>
      <c r="B3195" t="s">
        <v>3620</v>
      </c>
      <c r="C3195" t="s">
        <v>3621</v>
      </c>
      <c r="D3195">
        <v>999.99</v>
      </c>
      <c r="E3195">
        <v>6983</v>
      </c>
      <c r="F3195">
        <v>1229</v>
      </c>
      <c r="G3195">
        <v>36</v>
      </c>
      <c r="H3195" t="s">
        <v>14</v>
      </c>
      <c r="I3195">
        <v>4.5808996999999998</v>
      </c>
      <c r="J3195">
        <v>46.5</v>
      </c>
      <c r="K3195" s="1">
        <v>44785</v>
      </c>
      <c r="L3195" t="s">
        <v>376</v>
      </c>
    </row>
    <row r="3197" spans="1:12" x14ac:dyDescent="0.2">
      <c r="A3197">
        <v>1440516</v>
      </c>
      <c r="B3197" t="s">
        <v>3622</v>
      </c>
      <c r="C3197" t="s">
        <v>3623</v>
      </c>
      <c r="D3197">
        <v>399.99</v>
      </c>
      <c r="E3197">
        <v>14179</v>
      </c>
      <c r="F3197">
        <v>1223</v>
      </c>
      <c r="G3197">
        <v>30</v>
      </c>
      <c r="H3197" t="s">
        <v>56</v>
      </c>
      <c r="I3197">
        <v>3.9471219</v>
      </c>
      <c r="J3197">
        <v>5.5</v>
      </c>
      <c r="K3197" s="1">
        <v>43059</v>
      </c>
      <c r="L3197" t="s">
        <v>15</v>
      </c>
    </row>
    <row r="3199" spans="1:12" x14ac:dyDescent="0.2">
      <c r="A3199">
        <v>99554</v>
      </c>
      <c r="B3199" t="s">
        <v>3624</v>
      </c>
      <c r="C3199" t="s">
        <v>3625</v>
      </c>
      <c r="D3199">
        <v>399.99</v>
      </c>
      <c r="E3199">
        <v>23489</v>
      </c>
      <c r="F3199">
        <v>1222</v>
      </c>
      <c r="G3199">
        <v>69</v>
      </c>
      <c r="H3199" t="s">
        <v>14</v>
      </c>
      <c r="I3199">
        <v>4.2998880000000002</v>
      </c>
      <c r="J3199">
        <v>10.5</v>
      </c>
      <c r="K3199" s="1">
        <v>41547</v>
      </c>
      <c r="L3199" t="s">
        <v>3626</v>
      </c>
    </row>
    <row r="3201" spans="1:12" x14ac:dyDescent="0.2">
      <c r="A3201">
        <v>1327744</v>
      </c>
      <c r="B3201" t="s">
        <v>3627</v>
      </c>
      <c r="C3201" t="s">
        <v>3628</v>
      </c>
      <c r="D3201">
        <v>1299.99</v>
      </c>
      <c r="E3201">
        <v>5299</v>
      </c>
      <c r="F3201">
        <v>1221</v>
      </c>
      <c r="G3201">
        <v>98</v>
      </c>
      <c r="H3201" t="s">
        <v>56</v>
      </c>
      <c r="I3201">
        <v>4.3118962999999999</v>
      </c>
      <c r="J3201">
        <v>14.5</v>
      </c>
      <c r="K3201" s="1">
        <v>42968</v>
      </c>
      <c r="L3201" t="s">
        <v>3629</v>
      </c>
    </row>
    <row r="3203" spans="1:12" x14ac:dyDescent="0.2">
      <c r="A3203">
        <v>2767688</v>
      </c>
      <c r="B3203" t="s">
        <v>3630</v>
      </c>
      <c r="C3203" t="s">
        <v>3631</v>
      </c>
      <c r="D3203">
        <v>1099.99</v>
      </c>
      <c r="E3203">
        <v>47303</v>
      </c>
      <c r="F3203">
        <v>1220</v>
      </c>
      <c r="G3203">
        <v>162</v>
      </c>
      <c r="H3203" t="s">
        <v>56</v>
      </c>
      <c r="I3203">
        <v>4.5437117000000002</v>
      </c>
      <c r="J3203">
        <v>16.5</v>
      </c>
      <c r="K3203" s="1">
        <v>43849</v>
      </c>
      <c r="L3203" t="s">
        <v>34</v>
      </c>
    </row>
    <row r="3205" spans="1:12" x14ac:dyDescent="0.2">
      <c r="A3205">
        <v>295981</v>
      </c>
      <c r="B3205" t="s">
        <v>3632</v>
      </c>
      <c r="C3205" t="s">
        <v>3633</v>
      </c>
      <c r="D3205">
        <v>699.99</v>
      </c>
      <c r="E3205">
        <v>8046</v>
      </c>
      <c r="F3205">
        <v>1220</v>
      </c>
      <c r="G3205">
        <v>33</v>
      </c>
      <c r="H3205" t="s">
        <v>14</v>
      </c>
      <c r="I3205">
        <v>4.4081855000000001</v>
      </c>
      <c r="J3205">
        <v>3.5</v>
      </c>
      <c r="K3205" s="1">
        <v>41889</v>
      </c>
      <c r="L3205" t="s">
        <v>2239</v>
      </c>
    </row>
    <row r="3207" spans="1:12" x14ac:dyDescent="0.2">
      <c r="A3207">
        <v>1050632</v>
      </c>
      <c r="B3207" t="s">
        <v>3634</v>
      </c>
      <c r="C3207" t="s">
        <v>3635</v>
      </c>
      <c r="D3207">
        <v>399.99</v>
      </c>
      <c r="E3207">
        <v>18339</v>
      </c>
      <c r="F3207">
        <v>1219</v>
      </c>
      <c r="G3207">
        <v>17</v>
      </c>
      <c r="H3207" t="s">
        <v>142</v>
      </c>
      <c r="I3207">
        <v>3.9642751000000001</v>
      </c>
      <c r="J3207">
        <v>2.5</v>
      </c>
      <c r="K3207" s="1">
        <v>42728</v>
      </c>
      <c r="L3207" t="s">
        <v>18</v>
      </c>
    </row>
    <row r="3209" spans="1:12" x14ac:dyDescent="0.2">
      <c r="A3209">
        <v>2604932</v>
      </c>
      <c r="B3209" t="s">
        <v>3636</v>
      </c>
      <c r="C3209" t="s">
        <v>3637</v>
      </c>
      <c r="D3209">
        <v>1699.99</v>
      </c>
      <c r="E3209">
        <v>6589</v>
      </c>
      <c r="F3209">
        <v>1218</v>
      </c>
      <c r="G3209">
        <v>632</v>
      </c>
      <c r="H3209" t="s">
        <v>14</v>
      </c>
      <c r="I3209">
        <v>4.5574440000000003</v>
      </c>
      <c r="J3209">
        <v>136</v>
      </c>
      <c r="K3209" s="1">
        <v>43751</v>
      </c>
      <c r="L3209" t="s">
        <v>513</v>
      </c>
    </row>
    <row r="3211" spans="1:12" x14ac:dyDescent="0.2">
      <c r="A3211">
        <v>2759996</v>
      </c>
      <c r="B3211" t="s">
        <v>3638</v>
      </c>
      <c r="C3211" t="s">
        <v>3639</v>
      </c>
      <c r="D3211">
        <v>399.99</v>
      </c>
      <c r="E3211">
        <v>101438</v>
      </c>
      <c r="F3211">
        <v>1217</v>
      </c>
      <c r="G3211">
        <v>155</v>
      </c>
      <c r="H3211" t="s">
        <v>56</v>
      </c>
      <c r="I3211">
        <v>4.7218803999999999</v>
      </c>
      <c r="J3211">
        <v>22.5</v>
      </c>
      <c r="K3211" s="1">
        <v>43845</v>
      </c>
      <c r="L3211" t="s">
        <v>74</v>
      </c>
    </row>
    <row r="3213" spans="1:12" x14ac:dyDescent="0.2">
      <c r="A3213">
        <v>1756916</v>
      </c>
      <c r="B3213" t="s">
        <v>3640</v>
      </c>
      <c r="C3213" t="s">
        <v>3641</v>
      </c>
      <c r="D3213">
        <v>999.99</v>
      </c>
      <c r="E3213">
        <v>6928</v>
      </c>
      <c r="F3213">
        <v>1217</v>
      </c>
      <c r="G3213">
        <v>45</v>
      </c>
      <c r="H3213" t="s">
        <v>14</v>
      </c>
      <c r="I3213">
        <v>4.5887900000000004</v>
      </c>
      <c r="J3213">
        <v>5</v>
      </c>
      <c r="K3213" s="1">
        <v>43270</v>
      </c>
      <c r="L3213" t="s">
        <v>3642</v>
      </c>
    </row>
    <row r="3215" spans="1:12" x14ac:dyDescent="0.2">
      <c r="A3215">
        <v>2315768</v>
      </c>
      <c r="B3215" t="s">
        <v>3643</v>
      </c>
      <c r="C3215" t="s">
        <v>3644</v>
      </c>
      <c r="D3215">
        <v>399.99</v>
      </c>
      <c r="E3215">
        <v>5236</v>
      </c>
      <c r="F3215">
        <v>1217</v>
      </c>
      <c r="G3215">
        <v>105</v>
      </c>
      <c r="H3215" t="s">
        <v>14</v>
      </c>
      <c r="I3215">
        <v>4.4247364999999999</v>
      </c>
      <c r="J3215">
        <v>9.5</v>
      </c>
      <c r="K3215" s="1">
        <v>43565</v>
      </c>
      <c r="L3215" t="s">
        <v>975</v>
      </c>
    </row>
    <row r="3217" spans="1:12" x14ac:dyDescent="0.2">
      <c r="A3217">
        <v>1870470</v>
      </c>
      <c r="B3217" t="s">
        <v>3645</v>
      </c>
      <c r="C3217" t="s">
        <v>3646</v>
      </c>
      <c r="D3217">
        <v>1199.99</v>
      </c>
      <c r="E3217">
        <v>7487</v>
      </c>
      <c r="F3217">
        <v>1216</v>
      </c>
      <c r="G3217">
        <v>75</v>
      </c>
      <c r="H3217" t="s">
        <v>142</v>
      </c>
      <c r="I3217">
        <v>4.1421429999999999</v>
      </c>
      <c r="J3217">
        <v>19</v>
      </c>
      <c r="K3217" s="1">
        <v>43334</v>
      </c>
      <c r="L3217" t="s">
        <v>3647</v>
      </c>
    </row>
    <row r="3219" spans="1:12" x14ac:dyDescent="0.2">
      <c r="A3219">
        <v>1418878</v>
      </c>
      <c r="B3219" t="s">
        <v>3648</v>
      </c>
      <c r="C3219" t="s">
        <v>3649</v>
      </c>
      <c r="D3219">
        <v>699.99</v>
      </c>
      <c r="E3219">
        <v>7483</v>
      </c>
      <c r="F3219">
        <v>1215</v>
      </c>
      <c r="G3219">
        <v>75</v>
      </c>
      <c r="H3219" t="s">
        <v>757</v>
      </c>
      <c r="I3219">
        <v>4.4429727000000003</v>
      </c>
      <c r="J3219">
        <v>6.5</v>
      </c>
      <c r="K3219" s="1">
        <v>43041</v>
      </c>
      <c r="L3219" t="s">
        <v>414</v>
      </c>
    </row>
    <row r="3221" spans="1:12" x14ac:dyDescent="0.2">
      <c r="A3221">
        <v>3725442</v>
      </c>
      <c r="B3221" t="s">
        <v>3650</v>
      </c>
      <c r="C3221" t="s">
        <v>3651</v>
      </c>
      <c r="D3221">
        <v>1099.99</v>
      </c>
      <c r="E3221">
        <v>9897</v>
      </c>
      <c r="F3221">
        <v>1213</v>
      </c>
      <c r="G3221">
        <v>133</v>
      </c>
      <c r="H3221" t="s">
        <v>14</v>
      </c>
      <c r="I3221">
        <v>4.4435700000000002</v>
      </c>
      <c r="J3221">
        <v>11</v>
      </c>
      <c r="K3221" s="1">
        <v>44189</v>
      </c>
      <c r="L3221" t="s">
        <v>3652</v>
      </c>
    </row>
    <row r="3223" spans="1:12" x14ac:dyDescent="0.2">
      <c r="A3223">
        <v>2398666</v>
      </c>
      <c r="B3223" t="s">
        <v>3653</v>
      </c>
      <c r="C3223" t="s">
        <v>3654</v>
      </c>
      <c r="D3223">
        <v>899.99</v>
      </c>
      <c r="E3223">
        <v>6538</v>
      </c>
      <c r="F3223">
        <v>1213</v>
      </c>
      <c r="G3223">
        <v>42</v>
      </c>
      <c r="H3223" t="s">
        <v>14</v>
      </c>
      <c r="I3223">
        <v>4.6053724000000003</v>
      </c>
      <c r="J3223">
        <v>4.5</v>
      </c>
      <c r="K3223" s="1">
        <v>43620</v>
      </c>
      <c r="L3223" t="s">
        <v>888</v>
      </c>
    </row>
    <row r="3225" spans="1:12" x14ac:dyDescent="0.2">
      <c r="A3225">
        <v>3849284</v>
      </c>
      <c r="B3225" t="s">
        <v>3655</v>
      </c>
      <c r="C3225" t="s">
        <v>3656</v>
      </c>
      <c r="D3225">
        <v>399.99</v>
      </c>
      <c r="E3225">
        <v>69153</v>
      </c>
      <c r="F3225">
        <v>1212</v>
      </c>
      <c r="G3225">
        <v>76</v>
      </c>
      <c r="H3225" t="s">
        <v>14</v>
      </c>
      <c r="I3225">
        <v>4.3024930000000001</v>
      </c>
      <c r="J3225">
        <v>14.5</v>
      </c>
      <c r="K3225" s="1">
        <v>44242</v>
      </c>
      <c r="L3225" t="s">
        <v>298</v>
      </c>
    </row>
    <row r="3227" spans="1:12" x14ac:dyDescent="0.2">
      <c r="A3227">
        <v>1399352</v>
      </c>
      <c r="B3227" t="s">
        <v>3657</v>
      </c>
      <c r="C3227" t="s">
        <v>3658</v>
      </c>
      <c r="D3227">
        <v>399.99</v>
      </c>
      <c r="E3227">
        <v>38616</v>
      </c>
      <c r="F3227">
        <v>1210</v>
      </c>
      <c r="G3227">
        <v>181</v>
      </c>
      <c r="H3227" t="s">
        <v>14</v>
      </c>
      <c r="I3227">
        <v>4.5686182999999998</v>
      </c>
      <c r="J3227">
        <v>13</v>
      </c>
      <c r="K3227" s="1">
        <v>43026</v>
      </c>
      <c r="L3227" t="s">
        <v>48</v>
      </c>
    </row>
    <row r="3229" spans="1:12" x14ac:dyDescent="0.2">
      <c r="A3229">
        <v>529438</v>
      </c>
      <c r="B3229" t="s">
        <v>3659</v>
      </c>
      <c r="C3229" t="s">
        <v>3660</v>
      </c>
      <c r="D3229">
        <v>1199.99</v>
      </c>
      <c r="E3229">
        <v>36874</v>
      </c>
      <c r="F3229">
        <v>1208</v>
      </c>
      <c r="G3229">
        <v>89</v>
      </c>
      <c r="H3229" t="s">
        <v>14</v>
      </c>
      <c r="I3229">
        <v>4.4995775</v>
      </c>
      <c r="J3229">
        <v>17</v>
      </c>
      <c r="K3229" s="1">
        <v>42171</v>
      </c>
      <c r="L3229" t="s">
        <v>3661</v>
      </c>
    </row>
    <row r="3231" spans="1:12" x14ac:dyDescent="0.2">
      <c r="A3231">
        <v>791836</v>
      </c>
      <c r="B3231" t="s">
        <v>3662</v>
      </c>
      <c r="C3231" t="s">
        <v>3663</v>
      </c>
      <c r="D3231">
        <v>699.99</v>
      </c>
      <c r="E3231">
        <v>6464</v>
      </c>
      <c r="F3231">
        <v>1208</v>
      </c>
      <c r="G3231">
        <v>118</v>
      </c>
      <c r="H3231" t="s">
        <v>56</v>
      </c>
      <c r="I3231">
        <v>4.6484449999999997</v>
      </c>
      <c r="J3231">
        <v>5</v>
      </c>
      <c r="K3231" s="1">
        <v>42443</v>
      </c>
      <c r="L3231" t="s">
        <v>1550</v>
      </c>
    </row>
    <row r="3233" spans="1:12" x14ac:dyDescent="0.2">
      <c r="A3233">
        <v>2374330</v>
      </c>
      <c r="B3233" t="s">
        <v>3664</v>
      </c>
      <c r="C3233" t="s">
        <v>3665</v>
      </c>
      <c r="D3233">
        <v>399.99</v>
      </c>
      <c r="E3233">
        <v>6606</v>
      </c>
      <c r="F3233">
        <v>1207</v>
      </c>
      <c r="G3233">
        <v>122</v>
      </c>
      <c r="H3233" t="s">
        <v>14</v>
      </c>
      <c r="I3233">
        <v>4.2719969999999998</v>
      </c>
      <c r="J3233">
        <v>10.5</v>
      </c>
      <c r="K3233" s="1">
        <v>43604</v>
      </c>
      <c r="L3233" t="s">
        <v>1701</v>
      </c>
    </row>
    <row r="3235" spans="1:12" x14ac:dyDescent="0.2">
      <c r="A3235">
        <v>960796</v>
      </c>
      <c r="B3235" t="s">
        <v>3666</v>
      </c>
      <c r="C3235" t="s">
        <v>3667</v>
      </c>
      <c r="D3235">
        <v>399.99</v>
      </c>
      <c r="E3235">
        <v>9296</v>
      </c>
      <c r="F3235">
        <v>1205</v>
      </c>
      <c r="G3235">
        <v>41</v>
      </c>
      <c r="H3235" t="s">
        <v>14</v>
      </c>
      <c r="I3235">
        <v>4.1546054000000003</v>
      </c>
      <c r="J3235">
        <v>7</v>
      </c>
      <c r="K3235" s="1">
        <v>42630</v>
      </c>
      <c r="L3235" t="s">
        <v>174</v>
      </c>
    </row>
    <row r="3237" spans="1:12" x14ac:dyDescent="0.2">
      <c r="A3237">
        <v>916642</v>
      </c>
      <c r="B3237" t="s">
        <v>3668</v>
      </c>
      <c r="C3237" t="s">
        <v>3669</v>
      </c>
      <c r="D3237">
        <v>399.99</v>
      </c>
      <c r="E3237">
        <v>6280</v>
      </c>
      <c r="F3237">
        <v>1203</v>
      </c>
      <c r="G3237">
        <v>158</v>
      </c>
      <c r="H3237" t="s">
        <v>56</v>
      </c>
      <c r="I3237">
        <v>4.7457349999999998</v>
      </c>
      <c r="J3237">
        <v>16</v>
      </c>
      <c r="K3237" s="1">
        <v>42579</v>
      </c>
      <c r="L3237" t="s">
        <v>60</v>
      </c>
    </row>
    <row r="3239" spans="1:12" x14ac:dyDescent="0.2">
      <c r="A3239">
        <v>3237225</v>
      </c>
      <c r="B3239" t="s">
        <v>3670</v>
      </c>
      <c r="C3239" t="s">
        <v>3671</v>
      </c>
      <c r="D3239">
        <v>399.99</v>
      </c>
      <c r="E3239">
        <v>4330</v>
      </c>
      <c r="F3239">
        <v>1202</v>
      </c>
      <c r="G3239">
        <v>83</v>
      </c>
      <c r="H3239" t="s">
        <v>14</v>
      </c>
      <c r="I3239">
        <v>4.5150920000000001</v>
      </c>
      <c r="J3239">
        <v>4.5</v>
      </c>
      <c r="K3239" s="1">
        <v>43997</v>
      </c>
      <c r="L3239" t="s">
        <v>387</v>
      </c>
    </row>
    <row r="3241" spans="1:12" x14ac:dyDescent="0.2">
      <c r="A3241">
        <v>1272028</v>
      </c>
      <c r="B3241" t="s">
        <v>3672</v>
      </c>
      <c r="C3241" t="s">
        <v>3673</v>
      </c>
      <c r="D3241">
        <v>399.99</v>
      </c>
      <c r="E3241">
        <v>6147</v>
      </c>
      <c r="F3241">
        <v>1202</v>
      </c>
      <c r="G3241">
        <v>83</v>
      </c>
      <c r="H3241" t="s">
        <v>14</v>
      </c>
      <c r="I3241">
        <v>4.2492866999999999</v>
      </c>
      <c r="J3241">
        <v>9.5</v>
      </c>
      <c r="K3241" s="1">
        <v>42914</v>
      </c>
      <c r="L3241" t="s">
        <v>707</v>
      </c>
    </row>
    <row r="3243" spans="1:12" x14ac:dyDescent="0.2">
      <c r="A3243">
        <v>2600670</v>
      </c>
      <c r="B3243" t="s">
        <v>3674</v>
      </c>
      <c r="C3243" t="s">
        <v>3675</v>
      </c>
      <c r="D3243">
        <v>1099.99</v>
      </c>
      <c r="E3243">
        <v>8003</v>
      </c>
      <c r="F3243">
        <v>1202</v>
      </c>
      <c r="G3243">
        <v>124</v>
      </c>
      <c r="H3243" t="s">
        <v>14</v>
      </c>
      <c r="I3243">
        <v>4.8274239999999997</v>
      </c>
      <c r="J3243">
        <v>19.5</v>
      </c>
      <c r="K3243" s="1">
        <v>43748</v>
      </c>
      <c r="L3243" t="s">
        <v>1315</v>
      </c>
    </row>
    <row r="3245" spans="1:12" x14ac:dyDescent="0.2">
      <c r="A3245">
        <v>6120747</v>
      </c>
      <c r="B3245" t="s">
        <v>3676</v>
      </c>
      <c r="C3245" t="s">
        <v>3677</v>
      </c>
      <c r="D3245">
        <v>799.99</v>
      </c>
      <c r="E3245">
        <v>12454</v>
      </c>
      <c r="F3245">
        <v>1228</v>
      </c>
      <c r="G3245">
        <v>258</v>
      </c>
      <c r="H3245" t="s">
        <v>14</v>
      </c>
      <c r="I3245">
        <v>4.6099132999999997</v>
      </c>
      <c r="J3245">
        <v>61</v>
      </c>
      <c r="K3245" s="1">
        <v>45515</v>
      </c>
      <c r="L3245" t="s">
        <v>394</v>
      </c>
    </row>
    <row r="3247" spans="1:12" x14ac:dyDescent="0.2">
      <c r="A3247">
        <v>4267794</v>
      </c>
      <c r="B3247" t="s">
        <v>3678</v>
      </c>
      <c r="C3247" t="s">
        <v>3679</v>
      </c>
      <c r="D3247">
        <v>799.99</v>
      </c>
      <c r="E3247">
        <v>7315</v>
      </c>
      <c r="F3247">
        <v>1200</v>
      </c>
      <c r="G3247">
        <v>30</v>
      </c>
      <c r="H3247" t="s">
        <v>56</v>
      </c>
      <c r="I3247">
        <v>4.3704700000000001</v>
      </c>
      <c r="J3247">
        <v>2</v>
      </c>
      <c r="K3247" s="1">
        <v>44436</v>
      </c>
      <c r="L3247" t="s">
        <v>611</v>
      </c>
    </row>
    <row r="3249" spans="1:12" x14ac:dyDescent="0.2">
      <c r="A3249">
        <v>4099212</v>
      </c>
      <c r="B3249" t="s">
        <v>3680</v>
      </c>
      <c r="C3249" t="s">
        <v>3681</v>
      </c>
      <c r="D3249">
        <v>1699.99</v>
      </c>
      <c r="E3249">
        <v>12436</v>
      </c>
      <c r="F3249">
        <v>1200</v>
      </c>
      <c r="G3249">
        <v>156</v>
      </c>
      <c r="H3249" t="s">
        <v>757</v>
      </c>
      <c r="I3249">
        <v>4.0840079999999999</v>
      </c>
      <c r="J3249">
        <v>26.5</v>
      </c>
      <c r="K3249" s="1">
        <v>44350</v>
      </c>
      <c r="L3249" t="s">
        <v>131</v>
      </c>
    </row>
    <row r="3251" spans="1:12" x14ac:dyDescent="0.2">
      <c r="A3251">
        <v>363854</v>
      </c>
      <c r="B3251" t="s">
        <v>3682</v>
      </c>
      <c r="C3251" t="s">
        <v>3683</v>
      </c>
      <c r="D3251">
        <v>899.99</v>
      </c>
      <c r="E3251">
        <v>23601</v>
      </c>
      <c r="F3251">
        <v>1200</v>
      </c>
      <c r="G3251">
        <v>45</v>
      </c>
      <c r="H3251" t="s">
        <v>142</v>
      </c>
      <c r="I3251">
        <v>4.5057650000000002</v>
      </c>
      <c r="J3251">
        <v>5.5</v>
      </c>
      <c r="K3251" s="1">
        <v>41978</v>
      </c>
      <c r="L3251" t="s">
        <v>3684</v>
      </c>
    </row>
    <row r="3253" spans="1:12" x14ac:dyDescent="0.2">
      <c r="A3253">
        <v>2448144</v>
      </c>
      <c r="B3253" t="s">
        <v>3685</v>
      </c>
      <c r="C3253" t="s">
        <v>3686</v>
      </c>
      <c r="D3253">
        <v>1099.99</v>
      </c>
      <c r="E3253">
        <v>6838</v>
      </c>
      <c r="F3253">
        <v>1199</v>
      </c>
      <c r="G3253">
        <v>59</v>
      </c>
      <c r="H3253" t="s">
        <v>142</v>
      </c>
      <c r="I3253">
        <v>4.2718959999999999</v>
      </c>
      <c r="J3253">
        <v>7</v>
      </c>
      <c r="K3253" s="1">
        <v>43653</v>
      </c>
      <c r="L3253" t="s">
        <v>3687</v>
      </c>
    </row>
    <row r="3255" spans="1:12" x14ac:dyDescent="0.2">
      <c r="A3255">
        <v>5786838</v>
      </c>
      <c r="B3255" t="s">
        <v>3688</v>
      </c>
      <c r="C3255" t="s">
        <v>3689</v>
      </c>
      <c r="D3255">
        <v>399.99</v>
      </c>
      <c r="E3255">
        <v>6250</v>
      </c>
      <c r="F3255">
        <v>1198</v>
      </c>
      <c r="G3255">
        <v>76</v>
      </c>
      <c r="H3255" t="s">
        <v>14</v>
      </c>
      <c r="I3255">
        <v>4.4459739999999996</v>
      </c>
      <c r="J3255">
        <v>3.5</v>
      </c>
      <c r="K3255" s="1">
        <v>45317</v>
      </c>
      <c r="L3255" t="s">
        <v>394</v>
      </c>
    </row>
    <row r="3257" spans="1:12" x14ac:dyDescent="0.2">
      <c r="A3257">
        <v>337128</v>
      </c>
      <c r="B3257" t="s">
        <v>3690</v>
      </c>
      <c r="C3257" t="s">
        <v>3691</v>
      </c>
      <c r="D3257">
        <v>899.99</v>
      </c>
      <c r="E3257">
        <v>24234</v>
      </c>
      <c r="F3257">
        <v>1198</v>
      </c>
      <c r="G3257">
        <v>113</v>
      </c>
      <c r="H3257" t="s">
        <v>14</v>
      </c>
      <c r="I3257">
        <v>4.3292809999999999</v>
      </c>
      <c r="J3257">
        <v>17</v>
      </c>
      <c r="K3257" s="1">
        <v>41949</v>
      </c>
      <c r="L3257" t="s">
        <v>15</v>
      </c>
    </row>
    <row r="3259" spans="1:12" x14ac:dyDescent="0.2">
      <c r="A3259">
        <v>5918542</v>
      </c>
      <c r="B3259" t="s">
        <v>3692</v>
      </c>
      <c r="C3259" t="s">
        <v>3693</v>
      </c>
      <c r="D3259">
        <v>599.99</v>
      </c>
      <c r="E3259">
        <v>10770</v>
      </c>
      <c r="F3259">
        <v>1205</v>
      </c>
      <c r="G3259">
        <v>116</v>
      </c>
      <c r="H3259" t="s">
        <v>14</v>
      </c>
      <c r="I3259">
        <v>4.5182232999999998</v>
      </c>
      <c r="J3259">
        <v>9</v>
      </c>
      <c r="K3259" s="1">
        <v>45392</v>
      </c>
      <c r="L3259" t="s">
        <v>394</v>
      </c>
    </row>
    <row r="3261" spans="1:12" x14ac:dyDescent="0.2">
      <c r="A3261">
        <v>16151</v>
      </c>
      <c r="B3261" t="s">
        <v>3694</v>
      </c>
      <c r="C3261" t="s">
        <v>3695</v>
      </c>
      <c r="D3261">
        <v>699.99</v>
      </c>
      <c r="E3261">
        <v>13603</v>
      </c>
      <c r="F3261">
        <v>1194</v>
      </c>
      <c r="G3261">
        <v>22</v>
      </c>
      <c r="H3261" t="s">
        <v>14</v>
      </c>
      <c r="I3261">
        <v>4.5417100000000001</v>
      </c>
      <c r="J3261">
        <v>3</v>
      </c>
      <c r="K3261" s="1">
        <v>41009</v>
      </c>
      <c r="L3261" t="s">
        <v>3696</v>
      </c>
    </row>
    <row r="3263" spans="1:12" x14ac:dyDescent="0.2">
      <c r="A3263">
        <v>1720782</v>
      </c>
      <c r="B3263" t="s">
        <v>3697</v>
      </c>
      <c r="C3263" t="s">
        <v>3698</v>
      </c>
      <c r="D3263">
        <v>399.99</v>
      </c>
      <c r="E3263">
        <v>4773</v>
      </c>
      <c r="F3263">
        <v>1194</v>
      </c>
      <c r="G3263">
        <v>28</v>
      </c>
      <c r="H3263" t="s">
        <v>14</v>
      </c>
      <c r="I3263">
        <v>4.6511360000000002</v>
      </c>
      <c r="J3263">
        <v>2.5</v>
      </c>
      <c r="K3263" s="1">
        <v>43249</v>
      </c>
      <c r="L3263" t="s">
        <v>494</v>
      </c>
    </row>
    <row r="3265" spans="1:12" x14ac:dyDescent="0.2">
      <c r="A3265">
        <v>1138282</v>
      </c>
      <c r="B3265" t="s">
        <v>3699</v>
      </c>
      <c r="C3265" t="s">
        <v>3700</v>
      </c>
      <c r="D3265">
        <v>399.99</v>
      </c>
      <c r="E3265">
        <v>12970</v>
      </c>
      <c r="F3265">
        <v>1192</v>
      </c>
      <c r="G3265">
        <v>51</v>
      </c>
      <c r="H3265" t="s">
        <v>56</v>
      </c>
      <c r="I3265">
        <v>4.321224</v>
      </c>
      <c r="J3265">
        <v>4.5</v>
      </c>
      <c r="K3265" s="1">
        <v>42801</v>
      </c>
      <c r="L3265" t="s">
        <v>373</v>
      </c>
    </row>
    <row r="3267" spans="1:12" x14ac:dyDescent="0.2">
      <c r="A3267">
        <v>3939526</v>
      </c>
      <c r="B3267" t="s">
        <v>3701</v>
      </c>
      <c r="C3267" t="s">
        <v>3702</v>
      </c>
      <c r="D3267">
        <v>2299.9899999999998</v>
      </c>
      <c r="E3267">
        <v>11980</v>
      </c>
      <c r="F3267">
        <v>1192</v>
      </c>
      <c r="G3267">
        <v>247</v>
      </c>
      <c r="H3267" t="s">
        <v>14</v>
      </c>
      <c r="I3267">
        <v>4.7721586</v>
      </c>
      <c r="J3267">
        <v>24.5</v>
      </c>
      <c r="K3267" s="1">
        <v>44281</v>
      </c>
      <c r="L3267" t="s">
        <v>68</v>
      </c>
    </row>
    <row r="3269" spans="1:12" x14ac:dyDescent="0.2">
      <c r="A3269">
        <v>3244800</v>
      </c>
      <c r="B3269" t="s">
        <v>3703</v>
      </c>
      <c r="C3269" t="s">
        <v>3704</v>
      </c>
      <c r="D3269">
        <v>1099.99</v>
      </c>
      <c r="E3269">
        <v>7684</v>
      </c>
      <c r="F3269">
        <v>1190</v>
      </c>
      <c r="G3269">
        <v>82</v>
      </c>
      <c r="H3269" t="s">
        <v>14</v>
      </c>
      <c r="I3269">
        <v>4.5491219999999997</v>
      </c>
      <c r="J3269">
        <v>7</v>
      </c>
      <c r="K3269" s="1">
        <v>43999</v>
      </c>
      <c r="L3269" t="s">
        <v>34</v>
      </c>
    </row>
    <row r="3271" spans="1:12" x14ac:dyDescent="0.2">
      <c r="A3271">
        <v>1426652</v>
      </c>
      <c r="B3271" t="s">
        <v>3705</v>
      </c>
      <c r="C3271" t="s">
        <v>3706</v>
      </c>
      <c r="D3271">
        <v>399.99</v>
      </c>
      <c r="E3271">
        <v>5059</v>
      </c>
      <c r="F3271">
        <v>1189</v>
      </c>
      <c r="G3271">
        <v>34</v>
      </c>
      <c r="H3271" t="s">
        <v>142</v>
      </c>
      <c r="I3271">
        <v>3.6918343999999998</v>
      </c>
      <c r="J3271">
        <v>4</v>
      </c>
      <c r="K3271" s="1">
        <v>43048</v>
      </c>
      <c r="L3271" t="s">
        <v>107</v>
      </c>
    </row>
    <row r="3273" spans="1:12" x14ac:dyDescent="0.2">
      <c r="A3273">
        <v>4915192</v>
      </c>
      <c r="B3273" t="s">
        <v>3707</v>
      </c>
      <c r="C3273" t="s">
        <v>3708</v>
      </c>
      <c r="D3273">
        <v>1299.99</v>
      </c>
      <c r="E3273">
        <v>11710</v>
      </c>
      <c r="F3273">
        <v>1192</v>
      </c>
      <c r="G3273">
        <v>119</v>
      </c>
      <c r="H3273" t="s">
        <v>14</v>
      </c>
      <c r="I3273">
        <v>4.8472999999999997</v>
      </c>
      <c r="J3273">
        <v>17.5</v>
      </c>
      <c r="K3273" s="1">
        <v>44840</v>
      </c>
      <c r="L3273" t="s">
        <v>394</v>
      </c>
    </row>
    <row r="3275" spans="1:12" x14ac:dyDescent="0.2">
      <c r="A3275">
        <v>452684</v>
      </c>
      <c r="B3275" t="s">
        <v>3709</v>
      </c>
      <c r="C3275" t="s">
        <v>3710</v>
      </c>
      <c r="D3275">
        <v>399.99</v>
      </c>
      <c r="E3275">
        <v>6813</v>
      </c>
      <c r="F3275">
        <v>1187</v>
      </c>
      <c r="G3275">
        <v>29</v>
      </c>
      <c r="H3275" t="s">
        <v>14</v>
      </c>
      <c r="I3275">
        <v>4.4950023000000003</v>
      </c>
      <c r="J3275">
        <v>3</v>
      </c>
      <c r="K3275" s="1">
        <v>42083</v>
      </c>
      <c r="L3275" t="s">
        <v>733</v>
      </c>
    </row>
    <row r="3277" spans="1:12" x14ac:dyDescent="0.2">
      <c r="A3277">
        <v>5518640</v>
      </c>
      <c r="B3277" t="s">
        <v>3711</v>
      </c>
      <c r="C3277" t="s">
        <v>3712</v>
      </c>
      <c r="D3277">
        <v>399.99</v>
      </c>
      <c r="E3277">
        <v>6484</v>
      </c>
      <c r="F3277">
        <v>1187</v>
      </c>
      <c r="G3277">
        <v>88</v>
      </c>
      <c r="H3277" t="s">
        <v>14</v>
      </c>
      <c r="I3277">
        <v>4.7173600000000002</v>
      </c>
      <c r="J3277">
        <v>7.5</v>
      </c>
      <c r="K3277" s="1">
        <v>45161</v>
      </c>
      <c r="L3277" t="s">
        <v>394</v>
      </c>
    </row>
    <row r="3279" spans="1:12" x14ac:dyDescent="0.2">
      <c r="A3279">
        <v>4536644</v>
      </c>
      <c r="B3279" t="s">
        <v>3713</v>
      </c>
      <c r="C3279" t="s">
        <v>3714</v>
      </c>
      <c r="D3279">
        <v>799.99</v>
      </c>
      <c r="E3279">
        <v>5466</v>
      </c>
      <c r="F3279">
        <v>1183</v>
      </c>
      <c r="G3279">
        <v>69</v>
      </c>
      <c r="H3279" t="s">
        <v>56</v>
      </c>
      <c r="I3279">
        <v>4.6434990000000003</v>
      </c>
      <c r="J3279">
        <v>6</v>
      </c>
      <c r="K3279" s="1">
        <v>44598</v>
      </c>
      <c r="L3279" t="s">
        <v>34</v>
      </c>
    </row>
    <row r="3281" spans="1:12" x14ac:dyDescent="0.2">
      <c r="A3281">
        <v>6089829</v>
      </c>
      <c r="B3281" t="s">
        <v>3715</v>
      </c>
      <c r="C3281" t="s">
        <v>3716</v>
      </c>
      <c r="D3281">
        <v>999.99</v>
      </c>
      <c r="E3281">
        <v>9452</v>
      </c>
      <c r="F3281">
        <v>1205</v>
      </c>
      <c r="G3281">
        <v>210</v>
      </c>
      <c r="H3281" t="s">
        <v>56</v>
      </c>
      <c r="I3281">
        <v>4.8044814999999996</v>
      </c>
      <c r="J3281">
        <v>41.5</v>
      </c>
      <c r="K3281" s="1">
        <v>45496</v>
      </c>
      <c r="L3281" t="s">
        <v>394</v>
      </c>
    </row>
    <row r="3283" spans="1:12" x14ac:dyDescent="0.2">
      <c r="A3283">
        <v>2200286</v>
      </c>
      <c r="B3283" t="s">
        <v>3717</v>
      </c>
      <c r="C3283" t="s">
        <v>3718</v>
      </c>
      <c r="D3283">
        <v>1399.99</v>
      </c>
      <c r="E3283">
        <v>13311</v>
      </c>
      <c r="F3283">
        <v>1182</v>
      </c>
      <c r="G3283">
        <v>159</v>
      </c>
      <c r="H3283" t="s">
        <v>142</v>
      </c>
      <c r="I3283">
        <v>4.2937984</v>
      </c>
      <c r="J3283">
        <v>24</v>
      </c>
      <c r="K3283" s="1">
        <v>43502</v>
      </c>
      <c r="L3283" t="s">
        <v>518</v>
      </c>
    </row>
    <row r="3285" spans="1:12" x14ac:dyDescent="0.2">
      <c r="A3285">
        <v>2586430</v>
      </c>
      <c r="B3285" t="s">
        <v>3719</v>
      </c>
      <c r="C3285" t="s">
        <v>3720</v>
      </c>
      <c r="D3285">
        <v>399.99</v>
      </c>
      <c r="E3285">
        <v>5121</v>
      </c>
      <c r="F3285">
        <v>1182</v>
      </c>
      <c r="G3285">
        <v>13</v>
      </c>
      <c r="H3285" t="s">
        <v>56</v>
      </c>
      <c r="I3285">
        <v>4.2985096</v>
      </c>
      <c r="J3285">
        <v>8</v>
      </c>
      <c r="K3285" s="1">
        <v>43739</v>
      </c>
      <c r="L3285" t="s">
        <v>208</v>
      </c>
    </row>
    <row r="3287" spans="1:12" x14ac:dyDescent="0.2">
      <c r="A3287">
        <v>1357116</v>
      </c>
      <c r="B3287" t="s">
        <v>3721</v>
      </c>
      <c r="C3287" t="s">
        <v>3722</v>
      </c>
      <c r="D3287">
        <v>1499.99</v>
      </c>
      <c r="E3287">
        <v>6988</v>
      </c>
      <c r="F3287">
        <v>1181</v>
      </c>
      <c r="G3287">
        <v>98</v>
      </c>
      <c r="H3287" t="s">
        <v>14</v>
      </c>
      <c r="I3287">
        <v>4.2501639999999998</v>
      </c>
      <c r="J3287">
        <v>10.5</v>
      </c>
      <c r="K3287" s="1">
        <v>42999</v>
      </c>
      <c r="L3287" t="s">
        <v>2944</v>
      </c>
    </row>
    <row r="3289" spans="1:12" x14ac:dyDescent="0.2">
      <c r="A3289">
        <v>1106646</v>
      </c>
      <c r="B3289" t="s">
        <v>3723</v>
      </c>
      <c r="C3289" t="s">
        <v>3724</v>
      </c>
      <c r="D3289">
        <v>1799.99</v>
      </c>
      <c r="E3289">
        <v>25875</v>
      </c>
      <c r="F3289">
        <v>1181</v>
      </c>
      <c r="G3289">
        <v>333</v>
      </c>
      <c r="H3289" t="s">
        <v>14</v>
      </c>
      <c r="I3289">
        <v>4.5794243999999997</v>
      </c>
      <c r="J3289">
        <v>31.5</v>
      </c>
      <c r="K3289" s="1">
        <v>42774</v>
      </c>
      <c r="L3289" t="s">
        <v>513</v>
      </c>
    </row>
    <row r="3291" spans="1:12" x14ac:dyDescent="0.2">
      <c r="A3291">
        <v>2000856</v>
      </c>
      <c r="B3291" t="s">
        <v>3725</v>
      </c>
      <c r="C3291" t="s">
        <v>3726</v>
      </c>
      <c r="D3291">
        <v>999.99</v>
      </c>
      <c r="E3291">
        <v>10874</v>
      </c>
      <c r="F3291">
        <v>1180</v>
      </c>
      <c r="G3291">
        <v>301</v>
      </c>
      <c r="H3291" t="s">
        <v>14</v>
      </c>
      <c r="I3291">
        <v>4.3829637000000004</v>
      </c>
      <c r="J3291">
        <v>44</v>
      </c>
      <c r="K3291" s="1">
        <v>43404</v>
      </c>
      <c r="L3291" t="s">
        <v>25</v>
      </c>
    </row>
    <row r="3293" spans="1:12" x14ac:dyDescent="0.2">
      <c r="A3293">
        <v>72466</v>
      </c>
      <c r="B3293" t="s">
        <v>3727</v>
      </c>
      <c r="C3293" t="s">
        <v>3728</v>
      </c>
      <c r="D3293">
        <v>399.99</v>
      </c>
      <c r="E3293">
        <v>16786</v>
      </c>
      <c r="F3293">
        <v>1180</v>
      </c>
      <c r="G3293">
        <v>49</v>
      </c>
      <c r="H3293" t="s">
        <v>142</v>
      </c>
      <c r="I3293">
        <v>4.0710600000000001</v>
      </c>
      <c r="J3293">
        <v>5</v>
      </c>
      <c r="K3293" s="1">
        <v>41487</v>
      </c>
      <c r="L3293" t="s">
        <v>3729</v>
      </c>
    </row>
    <row r="3295" spans="1:12" x14ac:dyDescent="0.2">
      <c r="A3295">
        <v>2446316</v>
      </c>
      <c r="B3295" t="s">
        <v>3730</v>
      </c>
      <c r="C3295" t="s">
        <v>3731</v>
      </c>
      <c r="D3295">
        <v>1199.99</v>
      </c>
      <c r="E3295">
        <v>8055</v>
      </c>
      <c r="F3295">
        <v>1178</v>
      </c>
      <c r="G3295">
        <v>82</v>
      </c>
      <c r="H3295" t="s">
        <v>142</v>
      </c>
      <c r="I3295">
        <v>4.3473563000000004</v>
      </c>
      <c r="J3295">
        <v>11</v>
      </c>
      <c r="K3295" s="1">
        <v>43652</v>
      </c>
      <c r="L3295" t="s">
        <v>3732</v>
      </c>
    </row>
    <row r="3297" spans="1:12" x14ac:dyDescent="0.2">
      <c r="A3297">
        <v>5397532</v>
      </c>
      <c r="B3297" t="s">
        <v>3733</v>
      </c>
      <c r="C3297" t="s">
        <v>3734</v>
      </c>
      <c r="D3297">
        <v>1299.99</v>
      </c>
      <c r="E3297">
        <v>7582</v>
      </c>
      <c r="F3297">
        <v>1180</v>
      </c>
      <c r="G3297">
        <v>93</v>
      </c>
      <c r="H3297" t="s">
        <v>14</v>
      </c>
      <c r="I3297">
        <v>4.6002584000000004</v>
      </c>
      <c r="J3297">
        <v>13.5</v>
      </c>
      <c r="K3297" s="1">
        <v>45097</v>
      </c>
      <c r="L3297" t="s">
        <v>394</v>
      </c>
    </row>
    <row r="3299" spans="1:12" x14ac:dyDescent="0.2">
      <c r="A3299">
        <v>978728</v>
      </c>
      <c r="B3299" t="s">
        <v>3735</v>
      </c>
      <c r="C3299" t="s">
        <v>3736</v>
      </c>
      <c r="D3299">
        <v>649.99</v>
      </c>
      <c r="E3299">
        <v>5624</v>
      </c>
      <c r="F3299">
        <v>1177</v>
      </c>
      <c r="G3299">
        <v>620</v>
      </c>
      <c r="H3299" t="s">
        <v>14</v>
      </c>
      <c r="I3299">
        <v>4.5019479999999996</v>
      </c>
      <c r="J3299">
        <v>34</v>
      </c>
      <c r="K3299" s="1">
        <v>42651</v>
      </c>
      <c r="L3299" t="s">
        <v>18</v>
      </c>
    </row>
    <row r="3301" spans="1:12" x14ac:dyDescent="0.2">
      <c r="A3301">
        <v>1089812</v>
      </c>
      <c r="B3301" t="s">
        <v>3737</v>
      </c>
      <c r="C3301" t="s">
        <v>3738</v>
      </c>
      <c r="D3301">
        <v>899.99</v>
      </c>
      <c r="E3301">
        <v>5936</v>
      </c>
      <c r="F3301">
        <v>1176</v>
      </c>
      <c r="G3301">
        <v>82</v>
      </c>
      <c r="H3301" t="s">
        <v>14</v>
      </c>
      <c r="I3301">
        <v>4.3839550000000003</v>
      </c>
      <c r="J3301">
        <v>9</v>
      </c>
      <c r="K3301" s="1">
        <v>42760</v>
      </c>
      <c r="L3301" t="s">
        <v>2239</v>
      </c>
    </row>
    <row r="3303" spans="1:12" x14ac:dyDescent="0.2">
      <c r="A3303">
        <v>2696476</v>
      </c>
      <c r="B3303" t="s">
        <v>3739</v>
      </c>
      <c r="C3303" t="s">
        <v>3740</v>
      </c>
      <c r="D3303">
        <v>1099.99</v>
      </c>
      <c r="E3303">
        <v>5340</v>
      </c>
      <c r="F3303">
        <v>1175</v>
      </c>
      <c r="G3303">
        <v>113</v>
      </c>
      <c r="H3303" t="s">
        <v>14</v>
      </c>
      <c r="I3303">
        <v>4.7673864000000004</v>
      </c>
      <c r="J3303">
        <v>6</v>
      </c>
      <c r="K3303" s="1">
        <v>43808</v>
      </c>
      <c r="L3303" t="s">
        <v>3741</v>
      </c>
    </row>
    <row r="3305" spans="1:12" x14ac:dyDescent="0.2">
      <c r="A3305">
        <v>2518074</v>
      </c>
      <c r="B3305" t="s">
        <v>3742</v>
      </c>
      <c r="C3305" t="s">
        <v>3743</v>
      </c>
      <c r="D3305">
        <v>1199.99</v>
      </c>
      <c r="E3305">
        <v>7562</v>
      </c>
      <c r="F3305">
        <v>1173</v>
      </c>
      <c r="G3305">
        <v>38</v>
      </c>
      <c r="H3305" t="s">
        <v>14</v>
      </c>
      <c r="I3305">
        <v>4.4012136000000002</v>
      </c>
      <c r="J3305">
        <v>5.5</v>
      </c>
      <c r="K3305" s="1">
        <v>43697</v>
      </c>
      <c r="L3305" t="s">
        <v>3744</v>
      </c>
    </row>
    <row r="3307" spans="1:12" x14ac:dyDescent="0.2">
      <c r="A3307">
        <v>920256</v>
      </c>
      <c r="B3307" t="s">
        <v>3745</v>
      </c>
      <c r="C3307" t="s">
        <v>3746</v>
      </c>
      <c r="D3307">
        <v>399.99</v>
      </c>
      <c r="E3307">
        <v>21602</v>
      </c>
      <c r="F3307">
        <v>1172</v>
      </c>
      <c r="G3307">
        <v>28</v>
      </c>
      <c r="H3307" t="s">
        <v>56</v>
      </c>
      <c r="I3307">
        <v>3.5336487000000001</v>
      </c>
      <c r="J3307">
        <v>1.5</v>
      </c>
      <c r="K3307" s="1">
        <v>42583</v>
      </c>
      <c r="L3307" t="s">
        <v>90</v>
      </c>
    </row>
    <row r="3309" spans="1:12" x14ac:dyDescent="0.2">
      <c r="A3309">
        <v>680088</v>
      </c>
      <c r="B3309" t="s">
        <v>3747</v>
      </c>
      <c r="C3309" t="s">
        <v>3748</v>
      </c>
      <c r="D3309">
        <v>399.99</v>
      </c>
      <c r="E3309">
        <v>6279</v>
      </c>
      <c r="F3309">
        <v>1170</v>
      </c>
      <c r="G3309">
        <v>62</v>
      </c>
      <c r="H3309" t="s">
        <v>14</v>
      </c>
      <c r="I3309">
        <v>4.0450429999999997</v>
      </c>
      <c r="J3309">
        <v>7</v>
      </c>
      <c r="K3309" s="1">
        <v>42333</v>
      </c>
      <c r="L3309" t="s">
        <v>3749</v>
      </c>
    </row>
    <row r="3311" spans="1:12" x14ac:dyDescent="0.2">
      <c r="A3311">
        <v>3554273</v>
      </c>
      <c r="B3311" t="s">
        <v>3750</v>
      </c>
      <c r="C3311" t="s">
        <v>3751</v>
      </c>
      <c r="D3311">
        <v>399.99</v>
      </c>
      <c r="E3311">
        <v>117924</v>
      </c>
      <c r="F3311">
        <v>1169</v>
      </c>
      <c r="G3311">
        <v>23</v>
      </c>
      <c r="H3311" t="s">
        <v>56</v>
      </c>
      <c r="I3311">
        <v>4.4500526999999996</v>
      </c>
      <c r="J3311">
        <v>2.5</v>
      </c>
      <c r="K3311" s="1">
        <v>44112</v>
      </c>
      <c r="L3311" t="s">
        <v>255</v>
      </c>
    </row>
    <row r="3313" spans="1:12" x14ac:dyDescent="0.2">
      <c r="A3313">
        <v>6106647</v>
      </c>
      <c r="B3313" t="s">
        <v>3752</v>
      </c>
      <c r="C3313" t="s">
        <v>3753</v>
      </c>
      <c r="D3313">
        <v>799.99</v>
      </c>
      <c r="E3313">
        <v>11807</v>
      </c>
      <c r="F3313">
        <v>1180</v>
      </c>
      <c r="G3313">
        <v>97</v>
      </c>
      <c r="H3313" t="s">
        <v>14</v>
      </c>
      <c r="I3313">
        <v>4.5586523999999997</v>
      </c>
      <c r="J3313">
        <v>23</v>
      </c>
      <c r="K3313" s="1">
        <v>45506</v>
      </c>
      <c r="L3313" t="s">
        <v>394</v>
      </c>
    </row>
    <row r="3315" spans="1:12" x14ac:dyDescent="0.2">
      <c r="A3315">
        <v>1619376</v>
      </c>
      <c r="B3315" t="s">
        <v>3754</v>
      </c>
      <c r="C3315" t="s">
        <v>3755</v>
      </c>
      <c r="D3315">
        <v>399.99</v>
      </c>
      <c r="E3315">
        <v>7861</v>
      </c>
      <c r="F3315">
        <v>1167</v>
      </c>
      <c r="G3315">
        <v>34</v>
      </c>
      <c r="H3315" t="s">
        <v>14</v>
      </c>
      <c r="I3315">
        <v>4.3247065999999998</v>
      </c>
      <c r="J3315">
        <v>4.5</v>
      </c>
      <c r="K3315" s="1">
        <v>43187</v>
      </c>
      <c r="L3315" t="s">
        <v>3756</v>
      </c>
    </row>
    <row r="3317" spans="1:12" x14ac:dyDescent="0.2">
      <c r="A3317">
        <v>805894</v>
      </c>
      <c r="B3317" t="s">
        <v>3757</v>
      </c>
      <c r="C3317" t="s">
        <v>3758</v>
      </c>
      <c r="D3317">
        <v>399.99</v>
      </c>
      <c r="E3317">
        <v>5336</v>
      </c>
      <c r="F3317">
        <v>1166</v>
      </c>
      <c r="G3317">
        <v>7</v>
      </c>
      <c r="H3317" t="s">
        <v>14</v>
      </c>
      <c r="I3317">
        <v>4.5194039999999998</v>
      </c>
      <c r="J3317">
        <v>31</v>
      </c>
      <c r="K3317" s="1">
        <v>42457</v>
      </c>
      <c r="L3317" t="s">
        <v>815</v>
      </c>
    </row>
    <row r="3319" spans="1:12" x14ac:dyDescent="0.2">
      <c r="A3319">
        <v>1968882</v>
      </c>
      <c r="B3319" t="s">
        <v>3759</v>
      </c>
      <c r="C3319" t="s">
        <v>3760</v>
      </c>
      <c r="D3319">
        <v>399.99</v>
      </c>
      <c r="E3319">
        <v>7852</v>
      </c>
      <c r="F3319">
        <v>1166</v>
      </c>
      <c r="G3319">
        <v>33</v>
      </c>
      <c r="H3319" t="s">
        <v>14</v>
      </c>
      <c r="I3319">
        <v>4.4647030000000001</v>
      </c>
      <c r="J3319">
        <v>7</v>
      </c>
      <c r="K3319" s="1">
        <v>43388</v>
      </c>
      <c r="L3319" t="s">
        <v>592</v>
      </c>
    </row>
    <row r="3321" spans="1:12" x14ac:dyDescent="0.2">
      <c r="A3321">
        <v>2325910</v>
      </c>
      <c r="B3321" t="s">
        <v>3761</v>
      </c>
      <c r="C3321" t="s">
        <v>3762</v>
      </c>
      <c r="D3321">
        <v>399.99</v>
      </c>
      <c r="E3321">
        <v>8805</v>
      </c>
      <c r="F3321">
        <v>1165</v>
      </c>
      <c r="G3321">
        <v>11</v>
      </c>
      <c r="H3321" t="s">
        <v>14</v>
      </c>
      <c r="I3321">
        <v>4.3578653000000003</v>
      </c>
      <c r="J3321">
        <v>3</v>
      </c>
      <c r="K3321" s="1">
        <v>43572</v>
      </c>
      <c r="L3321" t="s">
        <v>2246</v>
      </c>
    </row>
    <row r="3323" spans="1:12" x14ac:dyDescent="0.2">
      <c r="A3323">
        <v>4268636</v>
      </c>
      <c r="B3323" t="s">
        <v>3763</v>
      </c>
      <c r="C3323" t="s">
        <v>3764</v>
      </c>
      <c r="D3323">
        <v>1299.99</v>
      </c>
      <c r="E3323">
        <v>10219</v>
      </c>
      <c r="F3323">
        <v>1164</v>
      </c>
      <c r="G3323">
        <v>88</v>
      </c>
      <c r="H3323" t="s">
        <v>757</v>
      </c>
      <c r="I3323">
        <v>4.4724690000000002</v>
      </c>
      <c r="J3323">
        <v>12</v>
      </c>
      <c r="K3323" s="1">
        <v>44436</v>
      </c>
      <c r="L3323" t="s">
        <v>131</v>
      </c>
    </row>
    <row r="3325" spans="1:12" x14ac:dyDescent="0.2">
      <c r="A3325">
        <v>4390890</v>
      </c>
      <c r="B3325" t="s">
        <v>3765</v>
      </c>
      <c r="C3325" t="s">
        <v>3766</v>
      </c>
      <c r="D3325">
        <v>399.99</v>
      </c>
      <c r="E3325">
        <v>145823</v>
      </c>
      <c r="F3325">
        <v>1164</v>
      </c>
      <c r="G3325">
        <v>59</v>
      </c>
      <c r="H3325" t="s">
        <v>56</v>
      </c>
      <c r="I3325">
        <v>4.2585883000000004</v>
      </c>
      <c r="J3325">
        <v>2</v>
      </c>
      <c r="K3325" s="1">
        <v>44510</v>
      </c>
      <c r="L3325" t="s">
        <v>131</v>
      </c>
    </row>
    <row r="3327" spans="1:12" x14ac:dyDescent="0.2">
      <c r="A3327">
        <v>4053426</v>
      </c>
      <c r="B3327" t="s">
        <v>3767</v>
      </c>
      <c r="C3327" t="s">
        <v>3768</v>
      </c>
      <c r="D3327">
        <v>1099.99</v>
      </c>
      <c r="E3327">
        <v>6591</v>
      </c>
      <c r="F3327">
        <v>1162</v>
      </c>
      <c r="G3327">
        <v>90</v>
      </c>
      <c r="H3327" t="s">
        <v>14</v>
      </c>
      <c r="I3327">
        <v>4.801075</v>
      </c>
      <c r="J3327">
        <v>5</v>
      </c>
      <c r="K3327" s="1">
        <v>44332</v>
      </c>
      <c r="L3327" t="s">
        <v>263</v>
      </c>
    </row>
    <row r="3329" spans="1:12" x14ac:dyDescent="0.2">
      <c r="A3329">
        <v>1790974</v>
      </c>
      <c r="B3329" t="s">
        <v>3769</v>
      </c>
      <c r="C3329" t="s">
        <v>3770</v>
      </c>
      <c r="D3329">
        <v>1199.99</v>
      </c>
      <c r="E3329">
        <v>7157</v>
      </c>
      <c r="F3329">
        <v>1162</v>
      </c>
      <c r="G3329">
        <v>113</v>
      </c>
      <c r="H3329" t="s">
        <v>14</v>
      </c>
      <c r="I3329">
        <v>4.7317999999999998</v>
      </c>
      <c r="J3329">
        <v>21</v>
      </c>
      <c r="K3329" s="1">
        <v>43291</v>
      </c>
      <c r="L3329" t="s">
        <v>82</v>
      </c>
    </row>
    <row r="3331" spans="1:12" x14ac:dyDescent="0.2">
      <c r="A3331">
        <v>2131882</v>
      </c>
      <c r="B3331" t="s">
        <v>3771</v>
      </c>
      <c r="C3331" t="s">
        <v>3772</v>
      </c>
      <c r="D3331">
        <v>399.99</v>
      </c>
      <c r="E3331">
        <v>5219</v>
      </c>
      <c r="F3331">
        <v>1160</v>
      </c>
      <c r="G3331">
        <v>36</v>
      </c>
      <c r="H3331" t="s">
        <v>14</v>
      </c>
      <c r="I3331">
        <v>4.4388909999999999</v>
      </c>
      <c r="J3331">
        <v>7</v>
      </c>
      <c r="K3331" s="1">
        <v>43471</v>
      </c>
      <c r="L3331" t="s">
        <v>3290</v>
      </c>
    </row>
    <row r="3333" spans="1:12" x14ac:dyDescent="0.2">
      <c r="A3333">
        <v>432224</v>
      </c>
      <c r="B3333" t="s">
        <v>3773</v>
      </c>
      <c r="C3333" t="s">
        <v>3774</v>
      </c>
      <c r="D3333">
        <v>399.99</v>
      </c>
      <c r="E3333">
        <v>9509</v>
      </c>
      <c r="F3333">
        <v>1160</v>
      </c>
      <c r="G3333">
        <v>198</v>
      </c>
      <c r="H3333" t="s">
        <v>14</v>
      </c>
      <c r="I3333">
        <v>4.1170486999999998</v>
      </c>
      <c r="J3333">
        <v>20.5</v>
      </c>
      <c r="K3333" s="1">
        <v>42060</v>
      </c>
      <c r="L3333" t="s">
        <v>3775</v>
      </c>
    </row>
    <row r="3335" spans="1:12" x14ac:dyDescent="0.2">
      <c r="A3335">
        <v>1713422</v>
      </c>
      <c r="B3335" t="s">
        <v>3776</v>
      </c>
      <c r="C3335" t="s">
        <v>3777</v>
      </c>
      <c r="D3335">
        <v>399.99</v>
      </c>
      <c r="E3335">
        <v>94798</v>
      </c>
      <c r="F3335">
        <v>1158</v>
      </c>
      <c r="G3335">
        <v>15</v>
      </c>
      <c r="H3335" t="s">
        <v>142</v>
      </c>
      <c r="I3335">
        <v>4.4518123000000003</v>
      </c>
      <c r="J3335">
        <v>3</v>
      </c>
      <c r="K3335" s="1">
        <v>43245</v>
      </c>
      <c r="L3335" t="s">
        <v>15</v>
      </c>
    </row>
    <row r="3337" spans="1:12" x14ac:dyDescent="0.2">
      <c r="A3337">
        <v>1608944</v>
      </c>
      <c r="B3337" t="s">
        <v>3778</v>
      </c>
      <c r="C3337" t="s">
        <v>3779</v>
      </c>
      <c r="D3337">
        <v>1599.99</v>
      </c>
      <c r="E3337">
        <v>8196</v>
      </c>
      <c r="F3337">
        <v>1157</v>
      </c>
      <c r="G3337">
        <v>360</v>
      </c>
      <c r="H3337" t="s">
        <v>14</v>
      </c>
      <c r="I3337">
        <v>4.4544300000000003</v>
      </c>
      <c r="J3337">
        <v>44.5</v>
      </c>
      <c r="K3337" s="1">
        <v>43180</v>
      </c>
      <c r="L3337" t="s">
        <v>513</v>
      </c>
    </row>
    <row r="3339" spans="1:12" x14ac:dyDescent="0.2">
      <c r="A3339">
        <v>3327420</v>
      </c>
      <c r="B3339" t="s">
        <v>3780</v>
      </c>
      <c r="C3339" t="s">
        <v>3781</v>
      </c>
      <c r="D3339">
        <v>799.99</v>
      </c>
      <c r="E3339">
        <v>24412</v>
      </c>
      <c r="F3339">
        <v>1157</v>
      </c>
      <c r="G3339">
        <v>63</v>
      </c>
      <c r="H3339" t="s">
        <v>14</v>
      </c>
      <c r="I3339">
        <v>4.7085238</v>
      </c>
      <c r="J3339">
        <v>6</v>
      </c>
      <c r="K3339" s="1">
        <v>44025</v>
      </c>
      <c r="L3339" t="s">
        <v>815</v>
      </c>
    </row>
    <row r="3341" spans="1:12" x14ac:dyDescent="0.2">
      <c r="A3341">
        <v>1446286</v>
      </c>
      <c r="B3341" t="s">
        <v>3782</v>
      </c>
      <c r="C3341" t="s">
        <v>3783</v>
      </c>
      <c r="D3341">
        <v>699.99</v>
      </c>
      <c r="E3341">
        <v>26551</v>
      </c>
      <c r="F3341">
        <v>1156</v>
      </c>
      <c r="G3341">
        <v>61</v>
      </c>
      <c r="H3341" t="s">
        <v>14</v>
      </c>
      <c r="I3341">
        <v>4.5007114000000001</v>
      </c>
      <c r="J3341">
        <v>4.5</v>
      </c>
      <c r="K3341" s="1">
        <v>43064</v>
      </c>
      <c r="L3341" t="s">
        <v>545</v>
      </c>
    </row>
    <row r="3343" spans="1:12" x14ac:dyDescent="0.2">
      <c r="A3343">
        <v>1966720</v>
      </c>
      <c r="B3343" t="s">
        <v>3784</v>
      </c>
      <c r="C3343" t="s">
        <v>3785</v>
      </c>
      <c r="D3343">
        <v>399.99</v>
      </c>
      <c r="E3343">
        <v>7896</v>
      </c>
      <c r="F3343">
        <v>1156</v>
      </c>
      <c r="G3343">
        <v>26</v>
      </c>
      <c r="H3343" t="s">
        <v>142</v>
      </c>
      <c r="I3343">
        <v>4.4870530000000004</v>
      </c>
      <c r="J3343">
        <v>3</v>
      </c>
      <c r="K3343" s="1">
        <v>43387</v>
      </c>
      <c r="L3343" t="s">
        <v>707</v>
      </c>
    </row>
    <row r="3345" spans="1:12" x14ac:dyDescent="0.2">
      <c r="A3345">
        <v>991094</v>
      </c>
      <c r="B3345" t="s">
        <v>3786</v>
      </c>
      <c r="C3345" t="s">
        <v>3787</v>
      </c>
      <c r="D3345">
        <v>399.99</v>
      </c>
      <c r="E3345">
        <v>5451</v>
      </c>
      <c r="F3345">
        <v>1155</v>
      </c>
      <c r="G3345">
        <v>114</v>
      </c>
      <c r="H3345" t="s">
        <v>14</v>
      </c>
      <c r="I3345">
        <v>4.485798</v>
      </c>
      <c r="J3345">
        <v>14</v>
      </c>
      <c r="K3345" s="1">
        <v>42665</v>
      </c>
      <c r="L3345" t="s">
        <v>18</v>
      </c>
    </row>
    <row r="3347" spans="1:12" x14ac:dyDescent="0.2">
      <c r="A3347">
        <v>834838</v>
      </c>
      <c r="B3347" t="s">
        <v>3788</v>
      </c>
      <c r="C3347" t="s">
        <v>3789</v>
      </c>
      <c r="D3347">
        <v>399.99</v>
      </c>
      <c r="E3347">
        <v>4231</v>
      </c>
      <c r="F3347">
        <v>1154</v>
      </c>
      <c r="G3347">
        <v>31</v>
      </c>
      <c r="H3347" t="s">
        <v>14</v>
      </c>
      <c r="I3347">
        <v>4.4573974999999999</v>
      </c>
      <c r="J3347">
        <v>4</v>
      </c>
      <c r="K3347" s="1">
        <v>42488</v>
      </c>
      <c r="L3347" t="s">
        <v>95</v>
      </c>
    </row>
    <row r="3349" spans="1:12" x14ac:dyDescent="0.2">
      <c r="A3349">
        <v>2868774</v>
      </c>
      <c r="B3349" t="s">
        <v>3790</v>
      </c>
      <c r="C3349" t="s">
        <v>3791</v>
      </c>
      <c r="D3349">
        <v>1099.99</v>
      </c>
      <c r="E3349">
        <v>20286</v>
      </c>
      <c r="F3349">
        <v>1154</v>
      </c>
      <c r="G3349">
        <v>135</v>
      </c>
      <c r="H3349" t="s">
        <v>14</v>
      </c>
      <c r="I3349">
        <v>4.4481297</v>
      </c>
      <c r="J3349">
        <v>8.5</v>
      </c>
      <c r="K3349" s="1">
        <v>43903</v>
      </c>
      <c r="L3349" t="s">
        <v>134</v>
      </c>
    </row>
    <row r="3351" spans="1:12" x14ac:dyDescent="0.2">
      <c r="A3351">
        <v>2644918</v>
      </c>
      <c r="B3351" t="s">
        <v>3792</v>
      </c>
      <c r="C3351" t="s">
        <v>3793</v>
      </c>
      <c r="D3351">
        <v>399.99</v>
      </c>
      <c r="E3351">
        <v>82618</v>
      </c>
      <c r="F3351">
        <v>1152</v>
      </c>
      <c r="G3351">
        <v>26</v>
      </c>
      <c r="H3351" t="s">
        <v>14</v>
      </c>
      <c r="I3351">
        <v>4.0917199999999996</v>
      </c>
      <c r="J3351">
        <v>22.5</v>
      </c>
      <c r="K3351" s="1">
        <v>43776</v>
      </c>
      <c r="L3351" t="s">
        <v>518</v>
      </c>
    </row>
    <row r="3353" spans="1:12" x14ac:dyDescent="0.2">
      <c r="A3353">
        <v>2182258</v>
      </c>
      <c r="B3353" t="s">
        <v>3794</v>
      </c>
      <c r="C3353" t="s">
        <v>3795</v>
      </c>
      <c r="D3353">
        <v>649.99</v>
      </c>
      <c r="E3353">
        <v>13832</v>
      </c>
      <c r="F3353">
        <v>1151</v>
      </c>
      <c r="G3353">
        <v>46</v>
      </c>
      <c r="H3353" t="s">
        <v>14</v>
      </c>
      <c r="I3353">
        <v>4.3615594</v>
      </c>
      <c r="J3353">
        <v>3.5</v>
      </c>
      <c r="K3353" s="1">
        <v>43493</v>
      </c>
      <c r="L3353" t="s">
        <v>3796</v>
      </c>
    </row>
    <row r="3355" spans="1:12" x14ac:dyDescent="0.2">
      <c r="A3355">
        <v>1488132</v>
      </c>
      <c r="B3355" t="s">
        <v>3797</v>
      </c>
      <c r="C3355" t="s">
        <v>3798</v>
      </c>
      <c r="D3355">
        <v>399.99</v>
      </c>
      <c r="E3355">
        <v>8679</v>
      </c>
      <c r="F3355">
        <v>1151</v>
      </c>
      <c r="G3355">
        <v>43</v>
      </c>
      <c r="H3355" t="s">
        <v>14</v>
      </c>
      <c r="I3355">
        <v>4.1900076999999998</v>
      </c>
      <c r="J3355">
        <v>4</v>
      </c>
      <c r="K3355" s="1">
        <v>43099</v>
      </c>
      <c r="L3355" t="s">
        <v>3799</v>
      </c>
    </row>
    <row r="3357" spans="1:12" x14ac:dyDescent="0.2">
      <c r="A3357">
        <v>2320594</v>
      </c>
      <c r="B3357" t="s">
        <v>3800</v>
      </c>
      <c r="C3357" t="s">
        <v>3801</v>
      </c>
      <c r="D3357">
        <v>399.99</v>
      </c>
      <c r="E3357">
        <v>4009</v>
      </c>
      <c r="F3357">
        <v>1149</v>
      </c>
      <c r="G3357">
        <v>30</v>
      </c>
      <c r="H3357" t="s">
        <v>14</v>
      </c>
      <c r="I3357">
        <v>4.0108446999999998</v>
      </c>
      <c r="J3357">
        <v>3</v>
      </c>
      <c r="K3357" s="1">
        <v>43568</v>
      </c>
      <c r="L3357" t="s">
        <v>233</v>
      </c>
    </row>
    <row r="3359" spans="1:12" x14ac:dyDescent="0.2">
      <c r="A3359">
        <v>1580542</v>
      </c>
      <c r="B3359" t="s">
        <v>3802</v>
      </c>
      <c r="C3359" t="s">
        <v>3803</v>
      </c>
      <c r="D3359">
        <v>399.99</v>
      </c>
      <c r="E3359">
        <v>13901</v>
      </c>
      <c r="F3359">
        <v>1149</v>
      </c>
      <c r="G3359">
        <v>72</v>
      </c>
      <c r="H3359" t="s">
        <v>56</v>
      </c>
      <c r="I3359">
        <v>3.9760198999999998</v>
      </c>
      <c r="J3359">
        <v>6</v>
      </c>
      <c r="K3359" s="1">
        <v>43163</v>
      </c>
      <c r="L3359" t="s">
        <v>362</v>
      </c>
    </row>
    <row r="3361" spans="1:12" x14ac:dyDescent="0.2">
      <c r="A3361">
        <v>3655146</v>
      </c>
      <c r="B3361" t="s">
        <v>3804</v>
      </c>
      <c r="C3361" t="s">
        <v>3805</v>
      </c>
      <c r="D3361">
        <v>399.99</v>
      </c>
      <c r="E3361">
        <v>20412</v>
      </c>
      <c r="F3361">
        <v>1148</v>
      </c>
      <c r="G3361">
        <v>206</v>
      </c>
      <c r="H3361" t="s">
        <v>14</v>
      </c>
      <c r="I3361">
        <v>4.6740310000000003</v>
      </c>
      <c r="J3361">
        <v>18.5</v>
      </c>
      <c r="K3361" s="1">
        <v>44158</v>
      </c>
      <c r="L3361" t="s">
        <v>145</v>
      </c>
    </row>
    <row r="3363" spans="1:12" x14ac:dyDescent="0.2">
      <c r="A3363">
        <v>1675536</v>
      </c>
      <c r="B3363" t="s">
        <v>3806</v>
      </c>
      <c r="C3363" t="s">
        <v>3807</v>
      </c>
      <c r="D3363">
        <v>399.99</v>
      </c>
      <c r="E3363">
        <v>7093</v>
      </c>
      <c r="F3363">
        <v>1147</v>
      </c>
      <c r="G3363">
        <v>134</v>
      </c>
      <c r="H3363" t="s">
        <v>14</v>
      </c>
      <c r="I3363">
        <v>4.0244125999999998</v>
      </c>
      <c r="J3363">
        <v>11</v>
      </c>
      <c r="K3363" s="1">
        <v>43224</v>
      </c>
      <c r="L3363" t="s">
        <v>975</v>
      </c>
    </row>
    <row r="3365" spans="1:12" x14ac:dyDescent="0.2">
      <c r="A3365">
        <v>3471238</v>
      </c>
      <c r="B3365" t="s">
        <v>3808</v>
      </c>
      <c r="C3365" t="s">
        <v>3809</v>
      </c>
      <c r="D3365">
        <v>1199.99</v>
      </c>
      <c r="E3365">
        <v>5353</v>
      </c>
      <c r="F3365">
        <v>1146</v>
      </c>
      <c r="G3365">
        <v>389</v>
      </c>
      <c r="H3365" t="s">
        <v>14</v>
      </c>
      <c r="I3365">
        <v>4.6998506000000004</v>
      </c>
      <c r="J3365">
        <v>27.5</v>
      </c>
      <c r="K3365" s="1">
        <v>44077</v>
      </c>
      <c r="L3365" t="s">
        <v>15</v>
      </c>
    </row>
    <row r="3367" spans="1:12" x14ac:dyDescent="0.2">
      <c r="A3367">
        <v>3874244</v>
      </c>
      <c r="B3367" t="s">
        <v>3810</v>
      </c>
      <c r="C3367" t="s">
        <v>3811</v>
      </c>
      <c r="D3367">
        <v>1299.99</v>
      </c>
      <c r="E3367">
        <v>7101</v>
      </c>
      <c r="F3367">
        <v>1144</v>
      </c>
      <c r="G3367">
        <v>110</v>
      </c>
      <c r="H3367" t="s">
        <v>14</v>
      </c>
      <c r="I3367">
        <v>4.3989539999999998</v>
      </c>
      <c r="J3367">
        <v>16</v>
      </c>
      <c r="K3367" s="1">
        <v>44252</v>
      </c>
      <c r="L3367" t="s">
        <v>1248</v>
      </c>
    </row>
    <row r="3369" spans="1:12" x14ac:dyDescent="0.2">
      <c r="A3369">
        <v>1238324</v>
      </c>
      <c r="B3369" t="s">
        <v>3812</v>
      </c>
      <c r="C3369" t="s">
        <v>3813</v>
      </c>
      <c r="D3369">
        <v>1299.99</v>
      </c>
      <c r="E3369">
        <v>7997</v>
      </c>
      <c r="F3369">
        <v>1139</v>
      </c>
      <c r="G3369">
        <v>196</v>
      </c>
      <c r="H3369" t="s">
        <v>142</v>
      </c>
      <c r="I3369">
        <v>4.1626915999999996</v>
      </c>
      <c r="J3369">
        <v>28.5</v>
      </c>
      <c r="K3369" s="1">
        <v>42887</v>
      </c>
      <c r="L3369" t="s">
        <v>15</v>
      </c>
    </row>
    <row r="3371" spans="1:12" x14ac:dyDescent="0.2">
      <c r="A3371">
        <v>1646098</v>
      </c>
      <c r="B3371" t="s">
        <v>3814</v>
      </c>
      <c r="C3371" t="s">
        <v>3815</v>
      </c>
      <c r="D3371">
        <v>799.99</v>
      </c>
      <c r="E3371">
        <v>6937</v>
      </c>
      <c r="F3371">
        <v>1139</v>
      </c>
      <c r="G3371">
        <v>79</v>
      </c>
      <c r="H3371" t="s">
        <v>56</v>
      </c>
      <c r="I3371">
        <v>4.3577867000000001</v>
      </c>
      <c r="J3371">
        <v>7</v>
      </c>
      <c r="K3371" s="1">
        <v>43204</v>
      </c>
      <c r="L3371" t="s">
        <v>3816</v>
      </c>
    </row>
    <row r="3373" spans="1:12" x14ac:dyDescent="0.2">
      <c r="A3373">
        <v>4435576</v>
      </c>
      <c r="B3373" t="s">
        <v>3817</v>
      </c>
      <c r="C3373" t="s">
        <v>3818</v>
      </c>
      <c r="D3373">
        <v>399.99</v>
      </c>
      <c r="E3373">
        <v>107611</v>
      </c>
      <c r="F3373">
        <v>1138</v>
      </c>
      <c r="G3373">
        <v>85</v>
      </c>
      <c r="H3373" t="s">
        <v>56</v>
      </c>
      <c r="I3373">
        <v>4.2884700000000002</v>
      </c>
      <c r="J3373">
        <v>8</v>
      </c>
      <c r="K3373" s="1">
        <v>44538</v>
      </c>
      <c r="L3373" t="s">
        <v>28</v>
      </c>
    </row>
    <row r="3375" spans="1:12" x14ac:dyDescent="0.2">
      <c r="A3375">
        <v>552258</v>
      </c>
      <c r="B3375" t="s">
        <v>3819</v>
      </c>
      <c r="C3375" t="s">
        <v>3820</v>
      </c>
      <c r="D3375">
        <v>999.99</v>
      </c>
      <c r="E3375">
        <v>6906</v>
      </c>
      <c r="F3375">
        <v>1135</v>
      </c>
      <c r="G3375">
        <v>403</v>
      </c>
      <c r="H3375" t="s">
        <v>14</v>
      </c>
      <c r="I3375">
        <v>4.3182592</v>
      </c>
      <c r="J3375">
        <v>35</v>
      </c>
      <c r="K3375" s="1">
        <v>42197</v>
      </c>
      <c r="L3375" t="s">
        <v>3821</v>
      </c>
    </row>
    <row r="3377" spans="1:12" x14ac:dyDescent="0.2">
      <c r="A3377">
        <v>1918916</v>
      </c>
      <c r="B3377" t="s">
        <v>3822</v>
      </c>
      <c r="C3377" t="s">
        <v>3823</v>
      </c>
      <c r="D3377">
        <v>399.99</v>
      </c>
      <c r="E3377">
        <v>45891</v>
      </c>
      <c r="F3377">
        <v>1134</v>
      </c>
      <c r="G3377">
        <v>68</v>
      </c>
      <c r="H3377" t="s">
        <v>56</v>
      </c>
      <c r="I3377">
        <v>4.3838587000000002</v>
      </c>
      <c r="J3377">
        <v>9</v>
      </c>
      <c r="K3377" s="1">
        <v>43361</v>
      </c>
      <c r="L3377" t="s">
        <v>15</v>
      </c>
    </row>
    <row r="3379" spans="1:12" x14ac:dyDescent="0.2">
      <c r="A3379">
        <v>2495958</v>
      </c>
      <c r="B3379" t="s">
        <v>3824</v>
      </c>
      <c r="C3379" t="s">
        <v>3825</v>
      </c>
      <c r="D3379">
        <v>1099.99</v>
      </c>
      <c r="E3379">
        <v>12670</v>
      </c>
      <c r="F3379">
        <v>1134</v>
      </c>
      <c r="G3379">
        <v>111</v>
      </c>
      <c r="H3379" t="s">
        <v>14</v>
      </c>
      <c r="I3379">
        <v>4.5468489999999999</v>
      </c>
      <c r="J3379">
        <v>13.5</v>
      </c>
      <c r="K3379" s="1">
        <v>43683</v>
      </c>
      <c r="L3379" t="s">
        <v>414</v>
      </c>
    </row>
    <row r="3381" spans="1:12" x14ac:dyDescent="0.2">
      <c r="A3381">
        <v>2676366</v>
      </c>
      <c r="B3381" t="s">
        <v>3826</v>
      </c>
      <c r="C3381" t="s">
        <v>3827</v>
      </c>
      <c r="D3381">
        <v>399.99</v>
      </c>
      <c r="E3381">
        <v>7593</v>
      </c>
      <c r="F3381">
        <v>1133</v>
      </c>
      <c r="G3381">
        <v>76</v>
      </c>
      <c r="H3381" t="s">
        <v>14</v>
      </c>
      <c r="I3381">
        <v>4.4372319999999998</v>
      </c>
      <c r="J3381">
        <v>4.5</v>
      </c>
      <c r="K3381" s="1">
        <v>43796</v>
      </c>
      <c r="L3381" t="s">
        <v>1418</v>
      </c>
    </row>
    <row r="3383" spans="1:12" x14ac:dyDescent="0.2">
      <c r="A3383">
        <v>3645715</v>
      </c>
      <c r="B3383" t="s">
        <v>3828</v>
      </c>
      <c r="C3383" t="s">
        <v>3829</v>
      </c>
      <c r="D3383">
        <v>1099.99</v>
      </c>
      <c r="E3383">
        <v>34404</v>
      </c>
      <c r="F3383">
        <v>1131</v>
      </c>
      <c r="G3383">
        <v>230</v>
      </c>
      <c r="H3383" t="s">
        <v>14</v>
      </c>
      <c r="I3383">
        <v>4.5419726000000002</v>
      </c>
      <c r="J3383">
        <v>25.5</v>
      </c>
      <c r="K3383" s="1">
        <v>44154</v>
      </c>
      <c r="L3383" t="s">
        <v>570</v>
      </c>
    </row>
    <row r="3385" spans="1:12" x14ac:dyDescent="0.2">
      <c r="A3385">
        <v>3637254</v>
      </c>
      <c r="B3385" t="s">
        <v>3830</v>
      </c>
      <c r="C3385" t="s">
        <v>3831</v>
      </c>
      <c r="D3385">
        <v>899.99</v>
      </c>
      <c r="E3385">
        <v>72165</v>
      </c>
      <c r="F3385">
        <v>1130</v>
      </c>
      <c r="G3385">
        <v>110</v>
      </c>
      <c r="H3385" t="s">
        <v>56</v>
      </c>
      <c r="I3385">
        <v>4.5200230000000001</v>
      </c>
      <c r="J3385">
        <v>9</v>
      </c>
      <c r="K3385" s="1">
        <v>44150</v>
      </c>
      <c r="L3385" t="s">
        <v>504</v>
      </c>
    </row>
    <row r="3387" spans="1:12" x14ac:dyDescent="0.2">
      <c r="A3387">
        <v>1797176</v>
      </c>
      <c r="B3387" t="s">
        <v>3832</v>
      </c>
      <c r="C3387" t="s">
        <v>3833</v>
      </c>
      <c r="D3387">
        <v>799.99</v>
      </c>
      <c r="E3387">
        <v>11302</v>
      </c>
      <c r="F3387">
        <v>1126</v>
      </c>
      <c r="G3387">
        <v>30</v>
      </c>
      <c r="H3387" t="s">
        <v>14</v>
      </c>
      <c r="I3387">
        <v>4.5860405000000002</v>
      </c>
      <c r="J3387">
        <v>2</v>
      </c>
      <c r="K3387" s="1">
        <v>43294</v>
      </c>
      <c r="L3387" t="s">
        <v>25</v>
      </c>
    </row>
    <row r="3389" spans="1:12" x14ac:dyDescent="0.2">
      <c r="A3389">
        <v>5447848</v>
      </c>
      <c r="B3389" t="s">
        <v>3834</v>
      </c>
      <c r="C3389" t="s">
        <v>3835</v>
      </c>
      <c r="D3389">
        <v>1299.99</v>
      </c>
      <c r="E3389">
        <v>12414</v>
      </c>
      <c r="F3389">
        <v>1126</v>
      </c>
      <c r="G3389">
        <v>134</v>
      </c>
      <c r="H3389" t="s">
        <v>14</v>
      </c>
      <c r="I3389">
        <v>4.5811324000000004</v>
      </c>
      <c r="J3389">
        <v>10.5</v>
      </c>
      <c r="K3389" s="1">
        <v>45124</v>
      </c>
      <c r="L3389" t="s">
        <v>394</v>
      </c>
    </row>
    <row r="3391" spans="1:12" x14ac:dyDescent="0.2">
      <c r="A3391">
        <v>4294492</v>
      </c>
      <c r="B3391" t="s">
        <v>3836</v>
      </c>
      <c r="C3391" t="s">
        <v>3837</v>
      </c>
      <c r="D3391">
        <v>799.99</v>
      </c>
      <c r="E3391">
        <v>117607</v>
      </c>
      <c r="F3391">
        <v>1125</v>
      </c>
      <c r="G3391">
        <v>96</v>
      </c>
      <c r="H3391" t="s">
        <v>14</v>
      </c>
      <c r="I3391">
        <v>4.2288623000000003</v>
      </c>
      <c r="J3391">
        <v>5</v>
      </c>
      <c r="K3391" s="1">
        <v>44451</v>
      </c>
      <c r="L3391" t="s">
        <v>104</v>
      </c>
    </row>
    <row r="3393" spans="1:12" x14ac:dyDescent="0.2">
      <c r="A3393">
        <v>4396628</v>
      </c>
      <c r="B3393" t="s">
        <v>3838</v>
      </c>
      <c r="C3393" t="s">
        <v>3839</v>
      </c>
      <c r="D3393">
        <v>799.99</v>
      </c>
      <c r="E3393">
        <v>125130</v>
      </c>
      <c r="F3393">
        <v>1124</v>
      </c>
      <c r="G3393">
        <v>88</v>
      </c>
      <c r="H3393" t="s">
        <v>56</v>
      </c>
      <c r="I3393">
        <v>4.4852676000000002</v>
      </c>
      <c r="J3393">
        <v>2.5</v>
      </c>
      <c r="K3393" s="1">
        <v>44514</v>
      </c>
      <c r="L3393" t="s">
        <v>298</v>
      </c>
    </row>
    <row r="3395" spans="1:12" x14ac:dyDescent="0.2">
      <c r="A3395">
        <v>3310480</v>
      </c>
      <c r="B3395" t="s">
        <v>3840</v>
      </c>
      <c r="C3395" t="s">
        <v>3841</v>
      </c>
      <c r="D3395">
        <v>399.99</v>
      </c>
      <c r="E3395">
        <v>4797</v>
      </c>
      <c r="F3395">
        <v>1122</v>
      </c>
      <c r="G3395">
        <v>100</v>
      </c>
      <c r="H3395" t="s">
        <v>56</v>
      </c>
      <c r="I3395">
        <v>4.459441</v>
      </c>
      <c r="J3395">
        <v>7</v>
      </c>
      <c r="K3395" s="1">
        <v>44019</v>
      </c>
      <c r="L3395" t="s">
        <v>188</v>
      </c>
    </row>
    <row r="3397" spans="1:12" x14ac:dyDescent="0.2">
      <c r="A3397">
        <v>825972</v>
      </c>
      <c r="B3397" t="s">
        <v>3842</v>
      </c>
      <c r="C3397" t="s">
        <v>3843</v>
      </c>
      <c r="D3397">
        <v>399.99</v>
      </c>
      <c r="E3397">
        <v>10032</v>
      </c>
      <c r="F3397">
        <v>1122</v>
      </c>
      <c r="G3397">
        <v>73</v>
      </c>
      <c r="H3397" t="s">
        <v>14</v>
      </c>
      <c r="I3397">
        <v>4.4832276999999996</v>
      </c>
      <c r="J3397">
        <v>13.5</v>
      </c>
      <c r="K3397" s="1">
        <v>42479</v>
      </c>
      <c r="L3397" t="s">
        <v>3729</v>
      </c>
    </row>
    <row r="3399" spans="1:12" x14ac:dyDescent="0.2">
      <c r="A3399">
        <v>1493228</v>
      </c>
      <c r="B3399" t="s">
        <v>3844</v>
      </c>
      <c r="C3399" t="s">
        <v>3845</v>
      </c>
      <c r="D3399">
        <v>399.99</v>
      </c>
      <c r="E3399">
        <v>13694</v>
      </c>
      <c r="F3399">
        <v>1120</v>
      </c>
      <c r="G3399">
        <v>122</v>
      </c>
      <c r="H3399" t="s">
        <v>14</v>
      </c>
      <c r="I3399">
        <v>4.7112923000000002</v>
      </c>
      <c r="J3399">
        <v>4</v>
      </c>
      <c r="K3399" s="1">
        <v>43103</v>
      </c>
      <c r="L3399" t="s">
        <v>174</v>
      </c>
    </row>
    <row r="3401" spans="1:12" x14ac:dyDescent="0.2">
      <c r="A3401">
        <v>736250</v>
      </c>
      <c r="B3401" t="s">
        <v>3846</v>
      </c>
      <c r="C3401" t="s">
        <v>3847</v>
      </c>
      <c r="D3401">
        <v>699.99</v>
      </c>
      <c r="E3401">
        <v>17604</v>
      </c>
      <c r="F3401">
        <v>1117</v>
      </c>
      <c r="G3401">
        <v>66</v>
      </c>
      <c r="H3401" t="s">
        <v>14</v>
      </c>
      <c r="I3401">
        <v>3.9664337999999999</v>
      </c>
      <c r="J3401">
        <v>5</v>
      </c>
      <c r="K3401" s="1">
        <v>42390</v>
      </c>
      <c r="L3401" t="s">
        <v>65</v>
      </c>
    </row>
    <row r="3403" spans="1:12" x14ac:dyDescent="0.2">
      <c r="A3403">
        <v>1710310</v>
      </c>
      <c r="B3403" t="s">
        <v>3848</v>
      </c>
      <c r="C3403" t="s">
        <v>3849</v>
      </c>
      <c r="D3403">
        <v>399.99</v>
      </c>
      <c r="E3403">
        <v>5412</v>
      </c>
      <c r="F3403">
        <v>1117</v>
      </c>
      <c r="G3403">
        <v>96</v>
      </c>
      <c r="H3403" t="s">
        <v>14</v>
      </c>
      <c r="I3403">
        <v>4.4285639999999997</v>
      </c>
      <c r="J3403">
        <v>6.5</v>
      </c>
      <c r="K3403" s="1">
        <v>43243</v>
      </c>
      <c r="L3403" t="s">
        <v>233</v>
      </c>
    </row>
    <row r="3405" spans="1:12" x14ac:dyDescent="0.2">
      <c r="A3405">
        <v>1893304</v>
      </c>
      <c r="B3405" t="s">
        <v>3850</v>
      </c>
      <c r="C3405" t="s">
        <v>3851</v>
      </c>
      <c r="D3405">
        <v>399.99</v>
      </c>
      <c r="E3405">
        <v>55617</v>
      </c>
      <c r="F3405">
        <v>1117</v>
      </c>
      <c r="G3405">
        <v>90</v>
      </c>
      <c r="H3405" t="s">
        <v>14</v>
      </c>
      <c r="I3405">
        <v>4.0974089999999999</v>
      </c>
      <c r="J3405">
        <v>6</v>
      </c>
      <c r="K3405" s="1">
        <v>43346</v>
      </c>
      <c r="L3405" t="s">
        <v>34</v>
      </c>
    </row>
    <row r="3407" spans="1:12" x14ac:dyDescent="0.2">
      <c r="A3407">
        <v>3754018</v>
      </c>
      <c r="B3407" t="s">
        <v>3852</v>
      </c>
      <c r="C3407" t="s">
        <v>3853</v>
      </c>
      <c r="D3407">
        <v>399.99</v>
      </c>
      <c r="E3407">
        <v>100448</v>
      </c>
      <c r="F3407">
        <v>1115</v>
      </c>
      <c r="G3407">
        <v>9</v>
      </c>
      <c r="H3407" t="s">
        <v>56</v>
      </c>
      <c r="I3407">
        <v>4.0049877</v>
      </c>
      <c r="J3407">
        <v>1</v>
      </c>
      <c r="K3407" s="1">
        <v>44202</v>
      </c>
      <c r="L3407" t="s">
        <v>107</v>
      </c>
    </row>
    <row r="3409" spans="1:12" x14ac:dyDescent="0.2">
      <c r="A3409">
        <v>3096964</v>
      </c>
      <c r="B3409" t="s">
        <v>3854</v>
      </c>
      <c r="C3409" t="s">
        <v>3855</v>
      </c>
      <c r="D3409">
        <v>1099.99</v>
      </c>
      <c r="E3409">
        <v>22735</v>
      </c>
      <c r="F3409">
        <v>1114</v>
      </c>
      <c r="G3409">
        <v>247</v>
      </c>
      <c r="H3409" t="s">
        <v>14</v>
      </c>
      <c r="I3409">
        <v>4.5965014000000002</v>
      </c>
      <c r="J3409">
        <v>21.5</v>
      </c>
      <c r="K3409" s="1">
        <v>43957</v>
      </c>
      <c r="L3409" t="s">
        <v>90</v>
      </c>
    </row>
    <row r="3411" spans="1:12" x14ac:dyDescent="0.2">
      <c r="A3411">
        <v>4445092</v>
      </c>
      <c r="B3411" t="s">
        <v>3856</v>
      </c>
      <c r="C3411" t="s">
        <v>3857</v>
      </c>
      <c r="D3411">
        <v>449.99</v>
      </c>
      <c r="E3411">
        <v>79736</v>
      </c>
      <c r="F3411">
        <v>1113</v>
      </c>
      <c r="G3411">
        <v>13</v>
      </c>
      <c r="H3411" t="s">
        <v>14</v>
      </c>
      <c r="I3411">
        <v>3.724704</v>
      </c>
      <c r="J3411">
        <v>1</v>
      </c>
      <c r="K3411" s="1">
        <v>44544</v>
      </c>
      <c r="L3411" t="s">
        <v>3858</v>
      </c>
    </row>
    <row r="3413" spans="1:12" x14ac:dyDescent="0.2">
      <c r="A3413">
        <v>1908308</v>
      </c>
      <c r="B3413" t="s">
        <v>3859</v>
      </c>
      <c r="C3413" t="s">
        <v>3860</v>
      </c>
      <c r="D3413">
        <v>1099.99</v>
      </c>
      <c r="E3413">
        <v>9319</v>
      </c>
      <c r="F3413">
        <v>1112</v>
      </c>
      <c r="G3413">
        <v>239</v>
      </c>
      <c r="H3413" t="s">
        <v>56</v>
      </c>
      <c r="I3413">
        <v>4.4560656999999999</v>
      </c>
      <c r="J3413">
        <v>22</v>
      </c>
      <c r="K3413" s="1">
        <v>43355</v>
      </c>
      <c r="L3413" t="s">
        <v>671</v>
      </c>
    </row>
    <row r="3415" spans="1:12" x14ac:dyDescent="0.2">
      <c r="A3415">
        <v>2286771</v>
      </c>
      <c r="B3415" t="s">
        <v>3861</v>
      </c>
      <c r="C3415" t="s">
        <v>3862</v>
      </c>
      <c r="D3415">
        <v>799.99</v>
      </c>
      <c r="E3415">
        <v>99598</v>
      </c>
      <c r="F3415">
        <v>1111</v>
      </c>
      <c r="G3415">
        <v>54</v>
      </c>
      <c r="H3415" t="s">
        <v>56</v>
      </c>
      <c r="I3415">
        <v>4.597156</v>
      </c>
      <c r="J3415">
        <v>7.5</v>
      </c>
      <c r="K3415" s="1">
        <v>43547</v>
      </c>
      <c r="L3415" t="s">
        <v>384</v>
      </c>
    </row>
    <row r="3417" spans="1:12" x14ac:dyDescent="0.2">
      <c r="A3417">
        <v>466762</v>
      </c>
      <c r="B3417" t="s">
        <v>3863</v>
      </c>
      <c r="C3417" t="s">
        <v>3864</v>
      </c>
      <c r="D3417">
        <v>799.99</v>
      </c>
      <c r="E3417">
        <v>8057</v>
      </c>
      <c r="F3417">
        <v>1110</v>
      </c>
      <c r="G3417">
        <v>67</v>
      </c>
      <c r="H3417" t="s">
        <v>14</v>
      </c>
      <c r="I3417">
        <v>4.1835202999999996</v>
      </c>
      <c r="J3417">
        <v>33.5</v>
      </c>
      <c r="K3417" s="1">
        <v>42097</v>
      </c>
      <c r="L3417" t="s">
        <v>325</v>
      </c>
    </row>
    <row r="3419" spans="1:12" x14ac:dyDescent="0.2">
      <c r="A3419">
        <v>4563784</v>
      </c>
      <c r="B3419" t="s">
        <v>3865</v>
      </c>
      <c r="C3419" t="s">
        <v>3866</v>
      </c>
      <c r="D3419">
        <v>1299.99</v>
      </c>
      <c r="E3419">
        <v>10777</v>
      </c>
      <c r="F3419">
        <v>1110</v>
      </c>
      <c r="G3419">
        <v>181</v>
      </c>
      <c r="H3419" t="s">
        <v>56</v>
      </c>
      <c r="I3419">
        <v>4.5667876999999999</v>
      </c>
      <c r="J3419">
        <v>16</v>
      </c>
      <c r="K3419" s="1">
        <v>44614</v>
      </c>
      <c r="L3419" t="s">
        <v>698</v>
      </c>
    </row>
    <row r="3421" spans="1:12" x14ac:dyDescent="0.2">
      <c r="A3421">
        <v>4880952</v>
      </c>
      <c r="B3421" t="s">
        <v>3867</v>
      </c>
      <c r="C3421" t="s">
        <v>3868</v>
      </c>
      <c r="D3421">
        <v>1299.99</v>
      </c>
      <c r="E3421">
        <v>5660</v>
      </c>
      <c r="F3421">
        <v>1109</v>
      </c>
      <c r="G3421">
        <v>95</v>
      </c>
      <c r="H3421" t="s">
        <v>56</v>
      </c>
      <c r="I3421">
        <v>4.7551937000000004</v>
      </c>
      <c r="J3421">
        <v>17</v>
      </c>
      <c r="K3421" s="1">
        <v>44817</v>
      </c>
      <c r="L3421" t="s">
        <v>513</v>
      </c>
    </row>
    <row r="3423" spans="1:12" x14ac:dyDescent="0.2">
      <c r="A3423">
        <v>1608616</v>
      </c>
      <c r="B3423" t="s">
        <v>3869</v>
      </c>
      <c r="C3423" t="s">
        <v>3870</v>
      </c>
      <c r="D3423">
        <v>399.99</v>
      </c>
      <c r="E3423">
        <v>6791</v>
      </c>
      <c r="F3423">
        <v>1106</v>
      </c>
      <c r="G3423">
        <v>132</v>
      </c>
      <c r="H3423" t="s">
        <v>14</v>
      </c>
      <c r="I3423">
        <v>4.0674314000000003</v>
      </c>
      <c r="J3423">
        <v>8.5</v>
      </c>
      <c r="K3423" s="1">
        <v>43180</v>
      </c>
      <c r="L3423" t="s">
        <v>805</v>
      </c>
    </row>
    <row r="3425" spans="1:12" x14ac:dyDescent="0.2">
      <c r="A3425">
        <v>3753754</v>
      </c>
      <c r="B3425" t="s">
        <v>3871</v>
      </c>
      <c r="C3425" t="s">
        <v>3872</v>
      </c>
      <c r="D3425">
        <v>399.99</v>
      </c>
      <c r="E3425">
        <v>14086</v>
      </c>
      <c r="F3425">
        <v>1104</v>
      </c>
      <c r="G3425">
        <v>53</v>
      </c>
      <c r="H3425" t="s">
        <v>56</v>
      </c>
      <c r="I3425">
        <v>4.3921742000000004</v>
      </c>
      <c r="J3425">
        <v>3</v>
      </c>
      <c r="K3425" s="1">
        <v>44202</v>
      </c>
      <c r="L3425" t="s">
        <v>1996</v>
      </c>
    </row>
    <row r="3427" spans="1:12" x14ac:dyDescent="0.2">
      <c r="A3427">
        <v>886046</v>
      </c>
      <c r="B3427" t="s">
        <v>3873</v>
      </c>
      <c r="C3427" t="s">
        <v>3874</v>
      </c>
      <c r="D3427">
        <v>399.99</v>
      </c>
      <c r="E3427">
        <v>8355</v>
      </c>
      <c r="F3427">
        <v>1102</v>
      </c>
      <c r="G3427">
        <v>43</v>
      </c>
      <c r="H3427" t="s">
        <v>14</v>
      </c>
      <c r="I3427">
        <v>4.4648623000000001</v>
      </c>
      <c r="J3427">
        <v>5</v>
      </c>
      <c r="K3427" s="1">
        <v>42544</v>
      </c>
      <c r="L3427" t="s">
        <v>3729</v>
      </c>
    </row>
    <row r="3429" spans="1:12" x14ac:dyDescent="0.2">
      <c r="A3429">
        <v>572268</v>
      </c>
      <c r="B3429" t="s">
        <v>3875</v>
      </c>
      <c r="C3429" t="s">
        <v>3876</v>
      </c>
      <c r="D3429">
        <v>399.99</v>
      </c>
      <c r="E3429">
        <v>6643</v>
      </c>
      <c r="F3429">
        <v>1102</v>
      </c>
      <c r="G3429">
        <v>40</v>
      </c>
      <c r="H3429" t="s">
        <v>142</v>
      </c>
      <c r="I3429">
        <v>4.4831589999999997</v>
      </c>
      <c r="J3429">
        <v>4.5</v>
      </c>
      <c r="K3429" s="1">
        <v>42219</v>
      </c>
      <c r="L3429" t="s">
        <v>311</v>
      </c>
    </row>
    <row r="3431" spans="1:12" x14ac:dyDescent="0.2">
      <c r="A3431">
        <v>3251302</v>
      </c>
      <c r="B3431" t="s">
        <v>3877</v>
      </c>
      <c r="C3431" t="s">
        <v>3878</v>
      </c>
      <c r="D3431">
        <v>999.99</v>
      </c>
      <c r="E3431">
        <v>10552</v>
      </c>
      <c r="F3431">
        <v>1102</v>
      </c>
      <c r="G3431">
        <v>115</v>
      </c>
      <c r="H3431" t="s">
        <v>14</v>
      </c>
      <c r="I3431">
        <v>4.8029584999999999</v>
      </c>
      <c r="J3431">
        <v>9</v>
      </c>
      <c r="K3431" s="1">
        <v>44001</v>
      </c>
      <c r="L3431" t="s">
        <v>964</v>
      </c>
    </row>
    <row r="3433" spans="1:12" x14ac:dyDescent="0.2">
      <c r="A3433">
        <v>2606862</v>
      </c>
      <c r="B3433" t="s">
        <v>3879</v>
      </c>
      <c r="C3433" t="s">
        <v>3880</v>
      </c>
      <c r="D3433">
        <v>399.99</v>
      </c>
      <c r="E3433">
        <v>7969</v>
      </c>
      <c r="F3433">
        <v>1101</v>
      </c>
      <c r="G3433">
        <v>22</v>
      </c>
      <c r="H3433" t="s">
        <v>56</v>
      </c>
      <c r="I3433">
        <v>4.4029036000000001</v>
      </c>
      <c r="J3433">
        <v>1.5</v>
      </c>
      <c r="K3433" s="1">
        <v>43752</v>
      </c>
      <c r="L3433" t="s">
        <v>119</v>
      </c>
    </row>
    <row r="3435" spans="1:12" x14ac:dyDescent="0.2">
      <c r="A3435">
        <v>797040</v>
      </c>
      <c r="B3435" t="s">
        <v>3881</v>
      </c>
      <c r="C3435" t="s">
        <v>3882</v>
      </c>
      <c r="D3435">
        <v>399.99</v>
      </c>
      <c r="E3435">
        <v>18377</v>
      </c>
      <c r="F3435">
        <v>1101</v>
      </c>
      <c r="G3435">
        <v>251</v>
      </c>
      <c r="H3435" t="s">
        <v>56</v>
      </c>
      <c r="I3435">
        <v>4.1329849999999997</v>
      </c>
      <c r="J3435">
        <v>22</v>
      </c>
      <c r="K3435" s="1">
        <v>42447</v>
      </c>
      <c r="L3435" t="s">
        <v>476</v>
      </c>
    </row>
    <row r="3437" spans="1:12" x14ac:dyDescent="0.2">
      <c r="A3437">
        <v>1758486</v>
      </c>
      <c r="B3437" t="s">
        <v>3883</v>
      </c>
      <c r="C3437" t="s">
        <v>3884</v>
      </c>
      <c r="D3437">
        <v>399.99</v>
      </c>
      <c r="E3437">
        <v>13498</v>
      </c>
      <c r="F3437">
        <v>1100</v>
      </c>
      <c r="G3437">
        <v>35</v>
      </c>
      <c r="H3437" t="s">
        <v>56</v>
      </c>
      <c r="I3437">
        <v>4.3119186999999997</v>
      </c>
      <c r="J3437">
        <v>2.5</v>
      </c>
      <c r="K3437" s="1">
        <v>43271</v>
      </c>
      <c r="L3437" t="s">
        <v>3885</v>
      </c>
    </row>
    <row r="3439" spans="1:12" x14ac:dyDescent="0.2">
      <c r="A3439">
        <v>1844490</v>
      </c>
      <c r="B3439" t="s">
        <v>3886</v>
      </c>
      <c r="C3439" t="s">
        <v>3887</v>
      </c>
      <c r="D3439">
        <v>399.99</v>
      </c>
      <c r="E3439">
        <v>168793</v>
      </c>
      <c r="F3439">
        <v>1098</v>
      </c>
      <c r="G3439">
        <v>25</v>
      </c>
      <c r="H3439" t="s">
        <v>14</v>
      </c>
      <c r="I3439">
        <v>4.6126490000000002</v>
      </c>
      <c r="J3439">
        <v>1.5</v>
      </c>
      <c r="K3439" s="1">
        <v>43320</v>
      </c>
      <c r="L3439" t="s">
        <v>3250</v>
      </c>
    </row>
    <row r="3441" spans="1:12" x14ac:dyDescent="0.2">
      <c r="A3441">
        <v>4755722</v>
      </c>
      <c r="B3441" t="s">
        <v>3888</v>
      </c>
      <c r="C3441" t="s">
        <v>3889</v>
      </c>
      <c r="D3441">
        <v>1299.99</v>
      </c>
      <c r="E3441">
        <v>8976</v>
      </c>
      <c r="F3441">
        <v>1096</v>
      </c>
      <c r="G3441">
        <v>75</v>
      </c>
      <c r="H3441" t="s">
        <v>56</v>
      </c>
      <c r="I3441">
        <v>4.6835084</v>
      </c>
      <c r="J3441">
        <v>8.5</v>
      </c>
      <c r="K3441" s="1">
        <v>44740</v>
      </c>
      <c r="L3441" t="s">
        <v>1720</v>
      </c>
    </row>
    <row r="3443" spans="1:12" x14ac:dyDescent="0.2">
      <c r="A3443">
        <v>2058749</v>
      </c>
      <c r="B3443" t="s">
        <v>3890</v>
      </c>
      <c r="C3443" t="s">
        <v>3891</v>
      </c>
      <c r="D3443">
        <v>799.99</v>
      </c>
      <c r="E3443">
        <v>10689</v>
      </c>
      <c r="F3443">
        <v>1096</v>
      </c>
      <c r="G3443">
        <v>16</v>
      </c>
      <c r="H3443" t="s">
        <v>56</v>
      </c>
      <c r="I3443">
        <v>4.5865064000000002</v>
      </c>
      <c r="J3443">
        <v>11.5</v>
      </c>
      <c r="K3443" s="1">
        <v>43434</v>
      </c>
      <c r="L3443" t="s">
        <v>1418</v>
      </c>
    </row>
    <row r="3445" spans="1:12" x14ac:dyDescent="0.2">
      <c r="A3445">
        <v>4516416</v>
      </c>
      <c r="B3445" t="s">
        <v>3892</v>
      </c>
      <c r="C3445" t="s">
        <v>3893</v>
      </c>
      <c r="D3445">
        <v>399.99</v>
      </c>
      <c r="E3445">
        <v>9541</v>
      </c>
      <c r="F3445">
        <v>1092</v>
      </c>
      <c r="G3445">
        <v>33</v>
      </c>
      <c r="H3445" t="s">
        <v>14</v>
      </c>
      <c r="I3445">
        <v>4.0108952999999996</v>
      </c>
      <c r="J3445">
        <v>7</v>
      </c>
      <c r="K3445" s="1">
        <v>44587</v>
      </c>
      <c r="L3445" t="s">
        <v>1418</v>
      </c>
    </row>
    <row r="3447" spans="1:12" x14ac:dyDescent="0.2">
      <c r="A3447">
        <v>1671196</v>
      </c>
      <c r="B3447" t="s">
        <v>3894</v>
      </c>
      <c r="C3447" t="s">
        <v>3895</v>
      </c>
      <c r="D3447">
        <v>649.99</v>
      </c>
      <c r="E3447">
        <v>82788</v>
      </c>
      <c r="F3447">
        <v>1089</v>
      </c>
      <c r="G3447">
        <v>31</v>
      </c>
      <c r="H3447" t="s">
        <v>142</v>
      </c>
      <c r="I3447">
        <v>4.3547625999999999</v>
      </c>
      <c r="J3447">
        <v>4</v>
      </c>
      <c r="K3447" s="1">
        <v>43221</v>
      </c>
      <c r="L3447" t="s">
        <v>68</v>
      </c>
    </row>
    <row r="3449" spans="1:12" x14ac:dyDescent="0.2">
      <c r="A3449">
        <v>3929906</v>
      </c>
      <c r="B3449" t="s">
        <v>3896</v>
      </c>
      <c r="C3449" t="s">
        <v>3897</v>
      </c>
      <c r="D3449">
        <v>1299.99</v>
      </c>
      <c r="E3449">
        <v>6432</v>
      </c>
      <c r="F3449">
        <v>1087</v>
      </c>
      <c r="G3449">
        <v>208</v>
      </c>
      <c r="H3449" t="s">
        <v>14</v>
      </c>
      <c r="I3449">
        <v>4.6511826999999997</v>
      </c>
      <c r="J3449">
        <v>20</v>
      </c>
      <c r="K3449" s="1">
        <v>44277</v>
      </c>
      <c r="L3449" t="s">
        <v>116</v>
      </c>
    </row>
    <row r="3451" spans="1:12" x14ac:dyDescent="0.2">
      <c r="A3451">
        <v>447734</v>
      </c>
      <c r="B3451" t="s">
        <v>3898</v>
      </c>
      <c r="C3451" t="s">
        <v>3899</v>
      </c>
      <c r="D3451">
        <v>399.99</v>
      </c>
      <c r="E3451">
        <v>10232</v>
      </c>
      <c r="F3451">
        <v>1086</v>
      </c>
      <c r="G3451">
        <v>24</v>
      </c>
      <c r="H3451" t="s">
        <v>56</v>
      </c>
      <c r="I3451">
        <v>4.2918495999999999</v>
      </c>
      <c r="J3451">
        <v>1.5</v>
      </c>
      <c r="K3451" s="1">
        <v>42078</v>
      </c>
      <c r="L3451" t="s">
        <v>48</v>
      </c>
    </row>
    <row r="3453" spans="1:12" x14ac:dyDescent="0.2">
      <c r="A3453">
        <v>4678028</v>
      </c>
      <c r="B3453" t="s">
        <v>3900</v>
      </c>
      <c r="C3453" t="s">
        <v>3901</v>
      </c>
      <c r="D3453">
        <v>1299.99</v>
      </c>
      <c r="E3453">
        <v>5440</v>
      </c>
      <c r="F3453">
        <v>1086</v>
      </c>
      <c r="G3453">
        <v>125</v>
      </c>
      <c r="H3453" t="s">
        <v>14</v>
      </c>
      <c r="I3453">
        <v>4.6224489999999996</v>
      </c>
      <c r="J3453">
        <v>21</v>
      </c>
      <c r="K3453" s="1">
        <v>44689</v>
      </c>
      <c r="L3453" t="s">
        <v>255</v>
      </c>
    </row>
    <row r="3455" spans="1:12" x14ac:dyDescent="0.2">
      <c r="A3455">
        <v>1763598</v>
      </c>
      <c r="B3455" t="s">
        <v>3902</v>
      </c>
      <c r="C3455" t="s">
        <v>3903</v>
      </c>
      <c r="D3455">
        <v>899.99</v>
      </c>
      <c r="E3455">
        <v>5231</v>
      </c>
      <c r="F3455">
        <v>1086</v>
      </c>
      <c r="G3455">
        <v>91</v>
      </c>
      <c r="H3455" t="s">
        <v>56</v>
      </c>
      <c r="I3455">
        <v>4.6054573000000003</v>
      </c>
      <c r="J3455">
        <v>13.5</v>
      </c>
      <c r="K3455" s="1">
        <v>43274</v>
      </c>
      <c r="L3455" t="s">
        <v>992</v>
      </c>
    </row>
    <row r="3457" spans="1:12" x14ac:dyDescent="0.2">
      <c r="A3457">
        <v>1117068</v>
      </c>
      <c r="B3457" t="s">
        <v>3904</v>
      </c>
      <c r="C3457" t="s">
        <v>3905</v>
      </c>
      <c r="D3457">
        <v>799.99</v>
      </c>
      <c r="E3457">
        <v>6665</v>
      </c>
      <c r="F3457">
        <v>1085</v>
      </c>
      <c r="G3457">
        <v>86</v>
      </c>
      <c r="H3457" t="s">
        <v>56</v>
      </c>
      <c r="I3457">
        <v>4.2930983999999999</v>
      </c>
      <c r="J3457">
        <v>6</v>
      </c>
      <c r="K3457" s="1">
        <v>42782</v>
      </c>
      <c r="L3457" t="s">
        <v>3906</v>
      </c>
    </row>
    <row r="3459" spans="1:12" x14ac:dyDescent="0.2">
      <c r="A3459">
        <v>3708710</v>
      </c>
      <c r="B3459" t="s">
        <v>3907</v>
      </c>
      <c r="C3459" t="s">
        <v>3908</v>
      </c>
      <c r="D3459">
        <v>549.99</v>
      </c>
      <c r="E3459">
        <v>4076</v>
      </c>
      <c r="F3459">
        <v>1084</v>
      </c>
      <c r="G3459">
        <v>46</v>
      </c>
      <c r="H3459" t="s">
        <v>56</v>
      </c>
      <c r="I3459">
        <v>4.3951754999999997</v>
      </c>
      <c r="J3459">
        <v>2</v>
      </c>
      <c r="K3459" s="1">
        <v>44181</v>
      </c>
      <c r="L3459" t="s">
        <v>198</v>
      </c>
    </row>
    <row r="3461" spans="1:12" x14ac:dyDescent="0.2">
      <c r="A3461">
        <v>5821518</v>
      </c>
      <c r="B3461" t="s">
        <v>3909</v>
      </c>
      <c r="C3461" t="s">
        <v>3910</v>
      </c>
      <c r="D3461">
        <v>649.99</v>
      </c>
      <c r="E3461">
        <v>5782</v>
      </c>
      <c r="F3461">
        <v>1090</v>
      </c>
      <c r="G3461">
        <v>20</v>
      </c>
      <c r="H3461" t="s">
        <v>14</v>
      </c>
      <c r="I3461">
        <v>4.4222894000000004</v>
      </c>
      <c r="J3461">
        <v>2.5</v>
      </c>
      <c r="K3461" s="1">
        <v>45336</v>
      </c>
      <c r="L3461" t="s">
        <v>394</v>
      </c>
    </row>
    <row r="3463" spans="1:12" x14ac:dyDescent="0.2">
      <c r="A3463">
        <v>154716</v>
      </c>
      <c r="B3463" t="s">
        <v>3911</v>
      </c>
      <c r="C3463" t="s">
        <v>3912</v>
      </c>
      <c r="D3463">
        <v>599.99</v>
      </c>
      <c r="E3463">
        <v>6491</v>
      </c>
      <c r="F3463">
        <v>1081</v>
      </c>
      <c r="G3463">
        <v>40</v>
      </c>
      <c r="H3463" t="s">
        <v>142</v>
      </c>
      <c r="I3463">
        <v>4.5654940000000002</v>
      </c>
      <c r="J3463">
        <v>3</v>
      </c>
      <c r="K3463" s="1">
        <v>41668</v>
      </c>
      <c r="L3463" t="s">
        <v>198</v>
      </c>
    </row>
    <row r="3465" spans="1:12" x14ac:dyDescent="0.2">
      <c r="A3465">
        <v>2598384</v>
      </c>
      <c r="B3465" t="s">
        <v>3913</v>
      </c>
      <c r="C3465" t="s">
        <v>3914</v>
      </c>
      <c r="D3465">
        <v>999.99</v>
      </c>
      <c r="E3465">
        <v>7577</v>
      </c>
      <c r="F3465">
        <v>1081</v>
      </c>
      <c r="G3465">
        <v>68</v>
      </c>
      <c r="H3465" t="s">
        <v>142</v>
      </c>
      <c r="I3465">
        <v>4.5198869999999998</v>
      </c>
      <c r="J3465">
        <v>4</v>
      </c>
      <c r="K3465" s="1">
        <v>43747</v>
      </c>
      <c r="L3465" t="s">
        <v>2454</v>
      </c>
    </row>
    <row r="3467" spans="1:12" x14ac:dyDescent="0.2">
      <c r="A3467">
        <v>4910406</v>
      </c>
      <c r="B3467" t="s">
        <v>3915</v>
      </c>
      <c r="C3467" t="s">
        <v>3916</v>
      </c>
      <c r="D3467">
        <v>1699.99</v>
      </c>
      <c r="E3467">
        <v>4814</v>
      </c>
      <c r="F3467">
        <v>1080</v>
      </c>
      <c r="G3467">
        <v>87</v>
      </c>
      <c r="H3467" t="s">
        <v>14</v>
      </c>
      <c r="I3467">
        <v>4.5494719999999997</v>
      </c>
      <c r="J3467">
        <v>13.5</v>
      </c>
      <c r="K3467" s="1">
        <v>44837</v>
      </c>
      <c r="L3467" t="s">
        <v>384</v>
      </c>
    </row>
    <row r="3469" spans="1:12" x14ac:dyDescent="0.2">
      <c r="A3469">
        <v>44873</v>
      </c>
      <c r="B3469" t="s">
        <v>3917</v>
      </c>
      <c r="C3469" t="s">
        <v>3918</v>
      </c>
      <c r="D3469">
        <v>1099.99</v>
      </c>
      <c r="E3469">
        <v>36917</v>
      </c>
      <c r="F3469">
        <v>1079</v>
      </c>
      <c r="G3469">
        <v>378</v>
      </c>
      <c r="H3469" t="s">
        <v>14</v>
      </c>
      <c r="I3469">
        <v>4.3140099999999997</v>
      </c>
      <c r="J3469">
        <v>51.5</v>
      </c>
      <c r="K3469" s="1">
        <v>41338</v>
      </c>
      <c r="L3469" t="s">
        <v>263</v>
      </c>
    </row>
    <row r="3471" spans="1:12" x14ac:dyDescent="0.2">
      <c r="A3471">
        <v>3134564</v>
      </c>
      <c r="B3471" t="s">
        <v>3919</v>
      </c>
      <c r="C3471" t="s">
        <v>3920</v>
      </c>
      <c r="D3471">
        <v>799.99</v>
      </c>
      <c r="E3471">
        <v>10692</v>
      </c>
      <c r="F3471">
        <v>1079</v>
      </c>
      <c r="G3471">
        <v>101</v>
      </c>
      <c r="H3471" t="s">
        <v>142</v>
      </c>
      <c r="I3471">
        <v>4.4413939999999998</v>
      </c>
      <c r="J3471">
        <v>44.5</v>
      </c>
      <c r="K3471" s="1">
        <v>43967</v>
      </c>
      <c r="L3471" t="s">
        <v>1315</v>
      </c>
    </row>
    <row r="3473" spans="1:12" x14ac:dyDescent="0.2">
      <c r="A3473">
        <v>4362406</v>
      </c>
      <c r="B3473" t="s">
        <v>3921</v>
      </c>
      <c r="C3473" t="s">
        <v>3922</v>
      </c>
      <c r="D3473">
        <v>399.99</v>
      </c>
      <c r="E3473">
        <v>77976</v>
      </c>
      <c r="F3473">
        <v>1079</v>
      </c>
      <c r="G3473">
        <v>34</v>
      </c>
      <c r="H3473" t="s">
        <v>56</v>
      </c>
      <c r="I3473">
        <v>4.1701255000000002</v>
      </c>
      <c r="J3473">
        <v>2.5</v>
      </c>
      <c r="K3473" s="1">
        <v>44491</v>
      </c>
      <c r="L3473" t="s">
        <v>2428</v>
      </c>
    </row>
    <row r="3475" spans="1:12" x14ac:dyDescent="0.2">
      <c r="A3475">
        <v>4433652</v>
      </c>
      <c r="B3475" t="s">
        <v>3923</v>
      </c>
      <c r="C3475" t="s">
        <v>3924</v>
      </c>
      <c r="D3475">
        <v>1299.99</v>
      </c>
      <c r="E3475">
        <v>6543</v>
      </c>
      <c r="F3475">
        <v>1079</v>
      </c>
      <c r="G3475">
        <v>22</v>
      </c>
      <c r="H3475" t="s">
        <v>142</v>
      </c>
      <c r="I3475">
        <v>4.6056074999999996</v>
      </c>
      <c r="J3475">
        <v>3.5</v>
      </c>
      <c r="K3475" s="1">
        <v>44537</v>
      </c>
      <c r="L3475" t="s">
        <v>74</v>
      </c>
    </row>
    <row r="3477" spans="1:12" x14ac:dyDescent="0.2">
      <c r="A3477">
        <v>5581702</v>
      </c>
      <c r="B3477" t="s">
        <v>3925</v>
      </c>
      <c r="C3477" t="s">
        <v>3926</v>
      </c>
      <c r="D3477">
        <v>1399.99</v>
      </c>
      <c r="E3477">
        <v>6915</v>
      </c>
      <c r="F3477">
        <v>1084</v>
      </c>
      <c r="G3477">
        <v>200</v>
      </c>
      <c r="H3477" t="s">
        <v>14</v>
      </c>
      <c r="I3477">
        <v>4.6723350000000003</v>
      </c>
      <c r="J3477">
        <v>65</v>
      </c>
      <c r="K3477" s="1">
        <v>45196</v>
      </c>
      <c r="L3477" t="s">
        <v>394</v>
      </c>
    </row>
    <row r="3479" spans="1:12" x14ac:dyDescent="0.2">
      <c r="A3479">
        <v>3109842</v>
      </c>
      <c r="B3479" t="s">
        <v>3927</v>
      </c>
      <c r="C3479" t="s">
        <v>3928</v>
      </c>
      <c r="D3479">
        <v>399.99</v>
      </c>
      <c r="E3479">
        <v>16057</v>
      </c>
      <c r="F3479">
        <v>1078</v>
      </c>
      <c r="G3479">
        <v>64</v>
      </c>
      <c r="H3479" t="s">
        <v>56</v>
      </c>
      <c r="I3479">
        <v>4.2916793999999996</v>
      </c>
      <c r="J3479">
        <v>7.5</v>
      </c>
      <c r="K3479" s="1">
        <v>43961</v>
      </c>
      <c r="L3479" t="s">
        <v>15</v>
      </c>
    </row>
    <row r="3481" spans="1:12" x14ac:dyDescent="0.2">
      <c r="A3481">
        <v>857162</v>
      </c>
      <c r="B3481" t="s">
        <v>3929</v>
      </c>
      <c r="C3481" t="s">
        <v>3930</v>
      </c>
      <c r="D3481">
        <v>1099.99</v>
      </c>
      <c r="E3481">
        <v>15203</v>
      </c>
      <c r="F3481">
        <v>1078</v>
      </c>
      <c r="G3481">
        <v>84</v>
      </c>
      <c r="H3481" t="s">
        <v>14</v>
      </c>
      <c r="I3481">
        <v>4.5372643000000004</v>
      </c>
      <c r="J3481">
        <v>14.5</v>
      </c>
      <c r="K3481" s="1">
        <v>42513</v>
      </c>
      <c r="L3481" t="s">
        <v>255</v>
      </c>
    </row>
    <row r="3483" spans="1:12" x14ac:dyDescent="0.2">
      <c r="A3483">
        <v>2662326</v>
      </c>
      <c r="B3483" t="s">
        <v>3931</v>
      </c>
      <c r="C3483" t="s">
        <v>3932</v>
      </c>
      <c r="D3483">
        <v>799.99</v>
      </c>
      <c r="E3483">
        <v>6368</v>
      </c>
      <c r="F3483">
        <v>1077</v>
      </c>
      <c r="G3483">
        <v>50</v>
      </c>
      <c r="H3483" t="s">
        <v>142</v>
      </c>
      <c r="I3483">
        <v>4.5375969999999999</v>
      </c>
      <c r="J3483">
        <v>7</v>
      </c>
      <c r="K3483" s="1">
        <v>43788</v>
      </c>
      <c r="L3483" t="s">
        <v>131</v>
      </c>
    </row>
    <row r="3485" spans="1:12" x14ac:dyDescent="0.2">
      <c r="A3485">
        <v>2236508</v>
      </c>
      <c r="B3485" t="s">
        <v>3933</v>
      </c>
      <c r="C3485" t="s">
        <v>3934</v>
      </c>
      <c r="D3485">
        <v>799.99</v>
      </c>
      <c r="E3485">
        <v>3880</v>
      </c>
      <c r="F3485">
        <v>1072</v>
      </c>
      <c r="G3485">
        <v>19</v>
      </c>
      <c r="H3485" t="s">
        <v>14</v>
      </c>
      <c r="I3485">
        <v>4.5870366000000002</v>
      </c>
      <c r="J3485">
        <v>2.5</v>
      </c>
      <c r="K3485" s="1">
        <v>43519</v>
      </c>
      <c r="L3485" t="s">
        <v>233</v>
      </c>
    </row>
    <row r="3487" spans="1:12" x14ac:dyDescent="0.2">
      <c r="A3487">
        <v>1741850</v>
      </c>
      <c r="B3487" t="s">
        <v>3935</v>
      </c>
      <c r="C3487" t="s">
        <v>3936</v>
      </c>
      <c r="D3487">
        <v>799.99</v>
      </c>
      <c r="E3487">
        <v>6138</v>
      </c>
      <c r="F3487">
        <v>1072</v>
      </c>
      <c r="G3487">
        <v>35</v>
      </c>
      <c r="H3487" t="s">
        <v>14</v>
      </c>
      <c r="I3487">
        <v>4.3821630000000003</v>
      </c>
      <c r="J3487">
        <v>7</v>
      </c>
      <c r="K3487" s="1">
        <v>43261</v>
      </c>
      <c r="L3487" t="s">
        <v>3937</v>
      </c>
    </row>
    <row r="3489" spans="1:12" x14ac:dyDescent="0.2">
      <c r="A3489">
        <v>3473294</v>
      </c>
      <c r="B3489" t="s">
        <v>3938</v>
      </c>
      <c r="C3489" t="s">
        <v>3939</v>
      </c>
      <c r="D3489">
        <v>899.99</v>
      </c>
      <c r="E3489">
        <v>5253</v>
      </c>
      <c r="F3489">
        <v>1071</v>
      </c>
      <c r="G3489">
        <v>37</v>
      </c>
      <c r="H3489" t="s">
        <v>56</v>
      </c>
      <c r="I3489">
        <v>4.1469792999999999</v>
      </c>
      <c r="J3489">
        <v>3</v>
      </c>
      <c r="K3489" s="1">
        <v>44077</v>
      </c>
      <c r="L3489" t="s">
        <v>3940</v>
      </c>
    </row>
    <row r="3491" spans="1:12" x14ac:dyDescent="0.2">
      <c r="A3491">
        <v>1720286</v>
      </c>
      <c r="B3491" t="s">
        <v>3941</v>
      </c>
      <c r="C3491" t="s">
        <v>3942</v>
      </c>
      <c r="D3491">
        <v>399.99</v>
      </c>
      <c r="E3491">
        <v>6445</v>
      </c>
      <c r="F3491">
        <v>1070</v>
      </c>
      <c r="G3491">
        <v>88</v>
      </c>
      <c r="H3491" t="s">
        <v>14</v>
      </c>
      <c r="I3491">
        <v>4.6127969999999996</v>
      </c>
      <c r="J3491">
        <v>7</v>
      </c>
      <c r="K3491" s="1">
        <v>43249</v>
      </c>
      <c r="L3491" t="s">
        <v>74</v>
      </c>
    </row>
    <row r="3493" spans="1:12" x14ac:dyDescent="0.2">
      <c r="A3493">
        <v>3571361</v>
      </c>
      <c r="B3493" t="s">
        <v>3943</v>
      </c>
      <c r="C3493" t="s">
        <v>3944</v>
      </c>
      <c r="D3493">
        <v>399.99</v>
      </c>
      <c r="E3493">
        <v>186403</v>
      </c>
      <c r="F3493">
        <v>1070</v>
      </c>
      <c r="G3493">
        <v>51</v>
      </c>
      <c r="H3493" t="s">
        <v>142</v>
      </c>
      <c r="I3493">
        <v>4.3392739999999996</v>
      </c>
      <c r="J3493">
        <v>2.5</v>
      </c>
      <c r="K3493" s="1">
        <v>44119</v>
      </c>
      <c r="L3493" t="s">
        <v>15</v>
      </c>
    </row>
    <row r="3495" spans="1:12" x14ac:dyDescent="0.2">
      <c r="A3495">
        <v>3197760</v>
      </c>
      <c r="B3495" t="s">
        <v>3945</v>
      </c>
      <c r="C3495" t="s">
        <v>3946</v>
      </c>
      <c r="D3495">
        <v>2199.9899999999998</v>
      </c>
      <c r="E3495">
        <v>9525</v>
      </c>
      <c r="F3495">
        <v>1069</v>
      </c>
      <c r="G3495">
        <v>406</v>
      </c>
      <c r="H3495" t="s">
        <v>14</v>
      </c>
      <c r="I3495">
        <v>4.414142</v>
      </c>
      <c r="J3495">
        <v>40</v>
      </c>
      <c r="K3495" s="1">
        <v>43984</v>
      </c>
      <c r="L3495" t="s">
        <v>18</v>
      </c>
    </row>
    <row r="3497" spans="1:12" x14ac:dyDescent="0.2">
      <c r="A3497">
        <v>3463716</v>
      </c>
      <c r="B3497" t="s">
        <v>3947</v>
      </c>
      <c r="C3497" t="s">
        <v>3948</v>
      </c>
      <c r="D3497">
        <v>549.99</v>
      </c>
      <c r="E3497">
        <v>16131</v>
      </c>
      <c r="F3497">
        <v>1069</v>
      </c>
      <c r="G3497">
        <v>85</v>
      </c>
      <c r="H3497" t="s">
        <v>56</v>
      </c>
      <c r="I3497">
        <v>4.3345739999999999</v>
      </c>
      <c r="J3497">
        <v>5.5</v>
      </c>
      <c r="K3497" s="1">
        <v>44074</v>
      </c>
      <c r="L3497" t="s">
        <v>87</v>
      </c>
    </row>
    <row r="3499" spans="1:12" x14ac:dyDescent="0.2">
      <c r="A3499">
        <v>891822</v>
      </c>
      <c r="B3499" t="s">
        <v>3949</v>
      </c>
      <c r="C3499" t="s">
        <v>3950</v>
      </c>
      <c r="D3499">
        <v>799.99</v>
      </c>
      <c r="E3499">
        <v>6245</v>
      </c>
      <c r="F3499">
        <v>1069</v>
      </c>
      <c r="G3499">
        <v>29</v>
      </c>
      <c r="H3499" t="s">
        <v>56</v>
      </c>
      <c r="I3499">
        <v>4.2967032999999999</v>
      </c>
      <c r="J3499">
        <v>5.5</v>
      </c>
      <c r="K3499" s="1">
        <v>42550</v>
      </c>
      <c r="L3499" t="s">
        <v>1224</v>
      </c>
    </row>
    <row r="3501" spans="1:12" x14ac:dyDescent="0.2">
      <c r="A3501">
        <v>1925838</v>
      </c>
      <c r="B3501" t="s">
        <v>3951</v>
      </c>
      <c r="C3501" t="s">
        <v>3952</v>
      </c>
      <c r="D3501">
        <v>399.99</v>
      </c>
      <c r="E3501">
        <v>5567</v>
      </c>
      <c r="F3501">
        <v>1069</v>
      </c>
      <c r="G3501">
        <v>47</v>
      </c>
      <c r="H3501" t="s">
        <v>56</v>
      </c>
      <c r="I3501">
        <v>4.0636143999999996</v>
      </c>
      <c r="J3501">
        <v>6</v>
      </c>
      <c r="K3501" s="1">
        <v>43364</v>
      </c>
      <c r="L3501" t="s">
        <v>233</v>
      </c>
    </row>
    <row r="3503" spans="1:12" x14ac:dyDescent="0.2">
      <c r="A3503">
        <v>1510954</v>
      </c>
      <c r="B3503" t="s">
        <v>3953</v>
      </c>
      <c r="C3503" t="s">
        <v>3954</v>
      </c>
      <c r="D3503">
        <v>399.99</v>
      </c>
      <c r="E3503">
        <v>20015</v>
      </c>
      <c r="F3503">
        <v>1067</v>
      </c>
      <c r="G3503">
        <v>22</v>
      </c>
      <c r="H3503" t="s">
        <v>56</v>
      </c>
      <c r="I3503">
        <v>4.4557690000000001</v>
      </c>
      <c r="J3503">
        <v>3.5</v>
      </c>
      <c r="K3503" s="1">
        <v>43115</v>
      </c>
      <c r="L3503" t="s">
        <v>3955</v>
      </c>
    </row>
    <row r="3505" spans="1:12" x14ac:dyDescent="0.2">
      <c r="A3505">
        <v>1660066</v>
      </c>
      <c r="B3505" t="s">
        <v>3956</v>
      </c>
      <c r="C3505" t="s">
        <v>3957</v>
      </c>
      <c r="D3505">
        <v>1199.99</v>
      </c>
      <c r="E3505">
        <v>11454</v>
      </c>
      <c r="F3505">
        <v>1066</v>
      </c>
      <c r="G3505">
        <v>163</v>
      </c>
      <c r="H3505" t="s">
        <v>142</v>
      </c>
      <c r="I3505">
        <v>4.6276254999999997</v>
      </c>
      <c r="J3505">
        <v>29.5</v>
      </c>
      <c r="K3505" s="1">
        <v>43213</v>
      </c>
      <c r="L3505" t="s">
        <v>3145</v>
      </c>
    </row>
    <row r="3507" spans="1:12" x14ac:dyDescent="0.2">
      <c r="A3507">
        <v>829288</v>
      </c>
      <c r="B3507" t="s">
        <v>3958</v>
      </c>
      <c r="C3507" t="s">
        <v>3959</v>
      </c>
      <c r="D3507">
        <v>999.99</v>
      </c>
      <c r="E3507">
        <v>21095</v>
      </c>
      <c r="F3507">
        <v>1066</v>
      </c>
      <c r="G3507">
        <v>146</v>
      </c>
      <c r="H3507" t="s">
        <v>14</v>
      </c>
      <c r="I3507">
        <v>4.1948423000000004</v>
      </c>
      <c r="J3507">
        <v>20</v>
      </c>
      <c r="K3507" s="1">
        <v>42482</v>
      </c>
      <c r="L3507" t="s">
        <v>2413</v>
      </c>
    </row>
    <row r="3509" spans="1:12" x14ac:dyDescent="0.2">
      <c r="A3509">
        <v>1525262</v>
      </c>
      <c r="B3509" t="s">
        <v>3960</v>
      </c>
      <c r="C3509" t="s">
        <v>3961</v>
      </c>
      <c r="D3509">
        <v>1099.99</v>
      </c>
      <c r="E3509">
        <v>20134</v>
      </c>
      <c r="F3509">
        <v>1064</v>
      </c>
      <c r="G3509">
        <v>168</v>
      </c>
      <c r="H3509" t="s">
        <v>14</v>
      </c>
      <c r="I3509">
        <v>4.4412279999999997</v>
      </c>
      <c r="J3509">
        <v>11.5</v>
      </c>
      <c r="K3509" s="1">
        <v>43125</v>
      </c>
      <c r="L3509" t="s">
        <v>57</v>
      </c>
    </row>
    <row r="3511" spans="1:12" x14ac:dyDescent="0.2">
      <c r="A3511">
        <v>3879142</v>
      </c>
      <c r="B3511" t="s">
        <v>3962</v>
      </c>
      <c r="C3511" t="s">
        <v>3963</v>
      </c>
      <c r="D3511">
        <v>649.99</v>
      </c>
      <c r="E3511">
        <v>14897</v>
      </c>
      <c r="F3511">
        <v>1064</v>
      </c>
      <c r="G3511">
        <v>12</v>
      </c>
      <c r="H3511" t="s">
        <v>56</v>
      </c>
      <c r="I3511">
        <v>4.6799520000000001</v>
      </c>
      <c r="J3511">
        <v>3</v>
      </c>
      <c r="K3511" s="1">
        <v>44254</v>
      </c>
      <c r="L3511" t="s">
        <v>68</v>
      </c>
    </row>
    <row r="3513" spans="1:12" x14ac:dyDescent="0.2">
      <c r="A3513">
        <v>4049476</v>
      </c>
      <c r="B3513" t="s">
        <v>3964</v>
      </c>
      <c r="C3513" t="s">
        <v>3965</v>
      </c>
      <c r="D3513">
        <v>1299.99</v>
      </c>
      <c r="E3513">
        <v>9312</v>
      </c>
      <c r="F3513">
        <v>1062</v>
      </c>
      <c r="G3513">
        <v>58</v>
      </c>
      <c r="H3513" t="s">
        <v>14</v>
      </c>
      <c r="I3513">
        <v>4.5364740000000001</v>
      </c>
      <c r="J3513">
        <v>9</v>
      </c>
      <c r="K3513" s="1">
        <v>44330</v>
      </c>
      <c r="L3513" t="s">
        <v>2069</v>
      </c>
    </row>
    <row r="3515" spans="1:12" x14ac:dyDescent="0.2">
      <c r="A3515">
        <v>853584</v>
      </c>
      <c r="B3515" t="s">
        <v>3966</v>
      </c>
      <c r="C3515" t="s">
        <v>3967</v>
      </c>
      <c r="D3515">
        <v>399.99</v>
      </c>
      <c r="E3515">
        <v>5600</v>
      </c>
      <c r="F3515">
        <v>1061</v>
      </c>
      <c r="G3515">
        <v>26</v>
      </c>
      <c r="H3515" t="s">
        <v>142</v>
      </c>
      <c r="I3515">
        <v>4.1059565999999998</v>
      </c>
      <c r="J3515">
        <v>3.5</v>
      </c>
      <c r="K3515" s="1">
        <v>42509</v>
      </c>
      <c r="L3515" t="s">
        <v>738</v>
      </c>
    </row>
    <row r="3517" spans="1:12" x14ac:dyDescent="0.2">
      <c r="A3517">
        <v>3827940</v>
      </c>
      <c r="B3517" t="s">
        <v>3968</v>
      </c>
      <c r="C3517" t="s">
        <v>3969</v>
      </c>
      <c r="D3517">
        <v>399.99</v>
      </c>
      <c r="E3517">
        <v>21681</v>
      </c>
      <c r="F3517">
        <v>1060</v>
      </c>
      <c r="G3517">
        <v>30</v>
      </c>
      <c r="H3517" t="s">
        <v>56</v>
      </c>
      <c r="I3517">
        <v>4.3485050000000003</v>
      </c>
      <c r="J3517">
        <v>2.5</v>
      </c>
      <c r="K3517" s="1">
        <v>44232</v>
      </c>
      <c r="L3517" t="s">
        <v>258</v>
      </c>
    </row>
    <row r="3519" spans="1:12" x14ac:dyDescent="0.2">
      <c r="A3519">
        <v>723878</v>
      </c>
      <c r="B3519" t="s">
        <v>3970</v>
      </c>
      <c r="C3519" t="s">
        <v>3971</v>
      </c>
      <c r="D3519">
        <v>399.99</v>
      </c>
      <c r="E3519">
        <v>5180</v>
      </c>
      <c r="F3519">
        <v>1060</v>
      </c>
      <c r="G3519">
        <v>48</v>
      </c>
      <c r="H3519" t="s">
        <v>14</v>
      </c>
      <c r="I3519">
        <v>4.6211570000000002</v>
      </c>
      <c r="J3519">
        <v>3.5</v>
      </c>
      <c r="K3519" s="1">
        <v>42380</v>
      </c>
      <c r="L3519" t="s">
        <v>408</v>
      </c>
    </row>
    <row r="3521" spans="1:12" x14ac:dyDescent="0.2">
      <c r="A3521">
        <v>2430478</v>
      </c>
      <c r="B3521" t="s">
        <v>3972</v>
      </c>
      <c r="C3521" t="s">
        <v>3973</v>
      </c>
      <c r="D3521">
        <v>799.99</v>
      </c>
      <c r="E3521">
        <v>155729</v>
      </c>
      <c r="F3521">
        <v>1059</v>
      </c>
      <c r="G3521">
        <v>196</v>
      </c>
      <c r="H3521" t="s">
        <v>14</v>
      </c>
      <c r="I3521">
        <v>4.5868229999999999</v>
      </c>
      <c r="J3521">
        <v>12</v>
      </c>
      <c r="K3521" s="1">
        <v>43642</v>
      </c>
      <c r="L3521" t="s">
        <v>15</v>
      </c>
    </row>
    <row r="3523" spans="1:12" x14ac:dyDescent="0.2">
      <c r="A3523">
        <v>3421618</v>
      </c>
      <c r="B3523" t="s">
        <v>3974</v>
      </c>
      <c r="C3523" t="s">
        <v>3975</v>
      </c>
      <c r="D3523">
        <v>399.99</v>
      </c>
      <c r="E3523">
        <v>47961</v>
      </c>
      <c r="F3523">
        <v>1059</v>
      </c>
      <c r="G3523">
        <v>338</v>
      </c>
      <c r="H3523" t="s">
        <v>56</v>
      </c>
      <c r="I3523">
        <v>4.3019857000000004</v>
      </c>
      <c r="J3523">
        <v>36</v>
      </c>
      <c r="K3523" s="1">
        <v>44058</v>
      </c>
      <c r="L3523" t="s">
        <v>15</v>
      </c>
    </row>
    <row r="3525" spans="1:12" x14ac:dyDescent="0.2">
      <c r="A3525">
        <v>1319436</v>
      </c>
      <c r="B3525" t="s">
        <v>3976</v>
      </c>
      <c r="C3525" t="s">
        <v>3977</v>
      </c>
      <c r="D3525">
        <v>399.99</v>
      </c>
      <c r="E3525">
        <v>7008</v>
      </c>
      <c r="F3525">
        <v>1058</v>
      </c>
      <c r="G3525">
        <v>68</v>
      </c>
      <c r="H3525" t="s">
        <v>56</v>
      </c>
      <c r="I3525">
        <v>4.306044</v>
      </c>
      <c r="J3525">
        <v>12.5</v>
      </c>
      <c r="K3525" s="1">
        <v>42959</v>
      </c>
      <c r="L3525" t="s">
        <v>403</v>
      </c>
    </row>
    <row r="3527" spans="1:12" x14ac:dyDescent="0.2">
      <c r="A3527">
        <v>1949628</v>
      </c>
      <c r="B3527" t="s">
        <v>3978</v>
      </c>
      <c r="C3527" t="s">
        <v>3979</v>
      </c>
      <c r="D3527">
        <v>899.99</v>
      </c>
      <c r="E3527">
        <v>4959</v>
      </c>
      <c r="F3527">
        <v>1058</v>
      </c>
      <c r="G3527">
        <v>173</v>
      </c>
      <c r="H3527" t="s">
        <v>142</v>
      </c>
      <c r="I3527">
        <v>4.2044972999999999</v>
      </c>
      <c r="J3527">
        <v>9.5</v>
      </c>
      <c r="K3527" s="1">
        <v>43378</v>
      </c>
      <c r="L3527" t="s">
        <v>3980</v>
      </c>
    </row>
    <row r="3529" spans="1:12" x14ac:dyDescent="0.2">
      <c r="A3529">
        <v>5457418</v>
      </c>
      <c r="B3529" t="s">
        <v>3981</v>
      </c>
      <c r="C3529" t="s">
        <v>3982</v>
      </c>
      <c r="D3529">
        <v>1299.99</v>
      </c>
      <c r="E3529">
        <v>6679</v>
      </c>
      <c r="F3529">
        <v>1058</v>
      </c>
      <c r="G3529">
        <v>180</v>
      </c>
      <c r="H3529" t="s">
        <v>14</v>
      </c>
      <c r="I3529">
        <v>4.7151017</v>
      </c>
      <c r="J3529">
        <v>8.5</v>
      </c>
      <c r="K3529" s="1">
        <v>45128</v>
      </c>
      <c r="L3529" t="s">
        <v>394</v>
      </c>
    </row>
    <row r="3531" spans="1:12" x14ac:dyDescent="0.2">
      <c r="A3531">
        <v>1253594</v>
      </c>
      <c r="B3531" t="s">
        <v>3983</v>
      </c>
      <c r="C3531" t="s">
        <v>3984</v>
      </c>
      <c r="D3531">
        <v>399.99</v>
      </c>
      <c r="E3531">
        <v>6914</v>
      </c>
      <c r="F3531">
        <v>1054</v>
      </c>
      <c r="G3531">
        <v>13</v>
      </c>
      <c r="H3531" t="s">
        <v>56</v>
      </c>
      <c r="I3531">
        <v>3.8720783999999999</v>
      </c>
      <c r="J3531">
        <v>2.5</v>
      </c>
      <c r="K3531" s="1">
        <v>42900</v>
      </c>
      <c r="L3531" t="s">
        <v>987</v>
      </c>
    </row>
    <row r="3533" spans="1:12" x14ac:dyDescent="0.2">
      <c r="A3533">
        <v>994634</v>
      </c>
      <c r="B3533" t="s">
        <v>3985</v>
      </c>
      <c r="C3533" t="s">
        <v>3986</v>
      </c>
      <c r="D3533">
        <v>399.99</v>
      </c>
      <c r="E3533">
        <v>5120</v>
      </c>
      <c r="F3533">
        <v>1053</v>
      </c>
      <c r="G3533">
        <v>109</v>
      </c>
      <c r="H3533" t="s">
        <v>14</v>
      </c>
      <c r="I3533">
        <v>4.1667240000000003</v>
      </c>
      <c r="J3533">
        <v>13</v>
      </c>
      <c r="K3533" s="1">
        <v>42669</v>
      </c>
      <c r="L3533" t="s">
        <v>188</v>
      </c>
    </row>
    <row r="3535" spans="1:12" x14ac:dyDescent="0.2">
      <c r="A3535">
        <v>1646794</v>
      </c>
      <c r="B3535" t="s">
        <v>3987</v>
      </c>
      <c r="C3535" t="s">
        <v>3988</v>
      </c>
      <c r="D3535">
        <v>399.99</v>
      </c>
      <c r="E3535">
        <v>7339</v>
      </c>
      <c r="F3535">
        <v>1050</v>
      </c>
      <c r="G3535">
        <v>100</v>
      </c>
      <c r="H3535" t="s">
        <v>56</v>
      </c>
      <c r="I3535">
        <v>4.5583166999999998</v>
      </c>
      <c r="J3535">
        <v>10</v>
      </c>
      <c r="K3535" s="1">
        <v>43205</v>
      </c>
      <c r="L3535" t="s">
        <v>992</v>
      </c>
    </row>
    <row r="3537" spans="1:12" x14ac:dyDescent="0.2">
      <c r="A3537">
        <v>47963</v>
      </c>
      <c r="B3537" t="s">
        <v>3989</v>
      </c>
      <c r="C3537" t="s">
        <v>3990</v>
      </c>
      <c r="D3537">
        <v>399.99</v>
      </c>
      <c r="E3537">
        <v>24726</v>
      </c>
      <c r="F3537">
        <v>1050</v>
      </c>
      <c r="G3537">
        <v>251</v>
      </c>
      <c r="H3537" t="s">
        <v>14</v>
      </c>
      <c r="I3537">
        <v>4.4831753000000001</v>
      </c>
      <c r="J3537">
        <v>45</v>
      </c>
      <c r="K3537" s="1">
        <v>41363</v>
      </c>
      <c r="L3537" t="s">
        <v>18</v>
      </c>
    </row>
    <row r="3539" spans="1:12" x14ac:dyDescent="0.2">
      <c r="A3539">
        <v>2130620</v>
      </c>
      <c r="B3539" t="s">
        <v>3991</v>
      </c>
      <c r="C3539" t="s">
        <v>3992</v>
      </c>
      <c r="D3539">
        <v>399.99</v>
      </c>
      <c r="E3539">
        <v>4029</v>
      </c>
      <c r="F3539">
        <v>1050</v>
      </c>
      <c r="G3539">
        <v>22</v>
      </c>
      <c r="H3539" t="s">
        <v>56</v>
      </c>
      <c r="I3539">
        <v>4.588984</v>
      </c>
      <c r="J3539">
        <v>6</v>
      </c>
      <c r="K3539" s="1">
        <v>43470</v>
      </c>
      <c r="L3539" t="s">
        <v>28</v>
      </c>
    </row>
    <row r="3541" spans="1:12" x14ac:dyDescent="0.2">
      <c r="A3541">
        <v>4265268</v>
      </c>
      <c r="B3541" t="s">
        <v>3993</v>
      </c>
      <c r="C3541" t="s">
        <v>3994</v>
      </c>
      <c r="D3541">
        <v>699.99</v>
      </c>
      <c r="E3541">
        <v>8136</v>
      </c>
      <c r="F3541">
        <v>1050</v>
      </c>
      <c r="G3541">
        <v>24</v>
      </c>
      <c r="H3541" t="s">
        <v>14</v>
      </c>
      <c r="I3541">
        <v>4.4784775000000003</v>
      </c>
      <c r="J3541">
        <v>4</v>
      </c>
      <c r="K3541" s="1">
        <v>44434</v>
      </c>
      <c r="L3541" t="s">
        <v>107</v>
      </c>
    </row>
    <row r="3543" spans="1:12" x14ac:dyDescent="0.2">
      <c r="A3543">
        <v>1289380</v>
      </c>
      <c r="B3543" t="s">
        <v>3995</v>
      </c>
      <c r="C3543" t="s">
        <v>3996</v>
      </c>
      <c r="D3543">
        <v>399.99</v>
      </c>
      <c r="E3543">
        <v>4859</v>
      </c>
      <c r="F3543">
        <v>1049</v>
      </c>
      <c r="G3543">
        <v>127</v>
      </c>
      <c r="H3543" t="s">
        <v>14</v>
      </c>
      <c r="I3543">
        <v>4.4055949999999999</v>
      </c>
      <c r="J3543">
        <v>4.5</v>
      </c>
      <c r="K3543" s="1">
        <v>42928</v>
      </c>
      <c r="L3543" t="s">
        <v>3074</v>
      </c>
    </row>
    <row r="3545" spans="1:12" x14ac:dyDescent="0.2">
      <c r="A3545">
        <v>3385580</v>
      </c>
      <c r="B3545" t="s">
        <v>3997</v>
      </c>
      <c r="C3545" t="s">
        <v>3998</v>
      </c>
      <c r="D3545">
        <v>699.99</v>
      </c>
      <c r="E3545">
        <v>25350</v>
      </c>
      <c r="F3545">
        <v>1049</v>
      </c>
      <c r="G3545">
        <v>40</v>
      </c>
      <c r="H3545" t="s">
        <v>142</v>
      </c>
      <c r="I3545">
        <v>4.1005073000000003</v>
      </c>
      <c r="J3545">
        <v>8</v>
      </c>
      <c r="K3545" s="1">
        <v>44045</v>
      </c>
      <c r="L3545" t="s">
        <v>570</v>
      </c>
    </row>
    <row r="3547" spans="1:12" x14ac:dyDescent="0.2">
      <c r="A3547">
        <v>1744722</v>
      </c>
      <c r="B3547" t="s">
        <v>3999</v>
      </c>
      <c r="C3547" t="s">
        <v>4000</v>
      </c>
      <c r="D3547">
        <v>399.99</v>
      </c>
      <c r="E3547">
        <v>10489</v>
      </c>
      <c r="F3547">
        <v>1048</v>
      </c>
      <c r="G3547">
        <v>41</v>
      </c>
      <c r="H3547" t="s">
        <v>14</v>
      </c>
      <c r="I3547">
        <v>4.4032790000000004</v>
      </c>
      <c r="J3547">
        <v>5</v>
      </c>
      <c r="K3547" s="1">
        <v>43263</v>
      </c>
      <c r="L3547" t="s">
        <v>153</v>
      </c>
    </row>
    <row r="3549" spans="1:12" x14ac:dyDescent="0.2">
      <c r="A3549">
        <v>2666730</v>
      </c>
      <c r="B3549" t="s">
        <v>4001</v>
      </c>
      <c r="C3549" t="s">
        <v>4002</v>
      </c>
      <c r="D3549">
        <v>399.99</v>
      </c>
      <c r="E3549">
        <v>75250</v>
      </c>
      <c r="F3549">
        <v>1048</v>
      </c>
      <c r="G3549">
        <v>157</v>
      </c>
      <c r="H3549" t="s">
        <v>56</v>
      </c>
      <c r="I3549">
        <v>4.6356770000000003</v>
      </c>
      <c r="J3549">
        <v>28.5</v>
      </c>
      <c r="K3549" s="1">
        <v>43790</v>
      </c>
      <c r="L3549" t="s">
        <v>15</v>
      </c>
    </row>
    <row r="3551" spans="1:12" x14ac:dyDescent="0.2">
      <c r="A3551">
        <v>325566</v>
      </c>
      <c r="B3551" t="s">
        <v>4003</v>
      </c>
      <c r="C3551" t="s">
        <v>4004</v>
      </c>
      <c r="D3551">
        <v>399.99</v>
      </c>
      <c r="E3551">
        <v>5360</v>
      </c>
      <c r="F3551">
        <v>1048</v>
      </c>
      <c r="G3551">
        <v>149</v>
      </c>
      <c r="H3551" t="s">
        <v>14</v>
      </c>
      <c r="I3551">
        <v>4.2082113999999997</v>
      </c>
      <c r="J3551">
        <v>10.5</v>
      </c>
      <c r="K3551" s="1">
        <v>41935</v>
      </c>
      <c r="L3551" t="s">
        <v>116</v>
      </c>
    </row>
    <row r="3553" spans="1:12" x14ac:dyDescent="0.2">
      <c r="A3553">
        <v>763774</v>
      </c>
      <c r="B3553" t="s">
        <v>4005</v>
      </c>
      <c r="C3553" t="s">
        <v>4006</v>
      </c>
      <c r="D3553">
        <v>399.99</v>
      </c>
      <c r="E3553">
        <v>26751</v>
      </c>
      <c r="F3553">
        <v>1047</v>
      </c>
      <c r="G3553">
        <v>26</v>
      </c>
      <c r="H3553" t="s">
        <v>14</v>
      </c>
      <c r="I3553">
        <v>4.4477205</v>
      </c>
      <c r="J3553">
        <v>2</v>
      </c>
      <c r="K3553" s="1">
        <v>42415</v>
      </c>
      <c r="L3553" t="s">
        <v>28</v>
      </c>
    </row>
    <row r="3555" spans="1:12" x14ac:dyDescent="0.2">
      <c r="A3555">
        <v>34897</v>
      </c>
      <c r="B3555" t="s">
        <v>4007</v>
      </c>
      <c r="C3555" t="s">
        <v>4008</v>
      </c>
      <c r="D3555">
        <v>899.99</v>
      </c>
      <c r="E3555">
        <v>7719</v>
      </c>
      <c r="F3555">
        <v>1046</v>
      </c>
      <c r="G3555">
        <v>64</v>
      </c>
      <c r="H3555" t="s">
        <v>14</v>
      </c>
      <c r="I3555">
        <v>4.4009666000000003</v>
      </c>
      <c r="J3555">
        <v>3.5</v>
      </c>
      <c r="K3555" s="1">
        <v>41281</v>
      </c>
      <c r="L3555" t="s">
        <v>499</v>
      </c>
    </row>
    <row r="3557" spans="1:12" x14ac:dyDescent="0.2">
      <c r="A3557">
        <v>2540712</v>
      </c>
      <c r="B3557" t="s">
        <v>4009</v>
      </c>
      <c r="C3557" t="s">
        <v>4010</v>
      </c>
      <c r="D3557">
        <v>399.99</v>
      </c>
      <c r="E3557">
        <v>9862</v>
      </c>
      <c r="F3557">
        <v>1046</v>
      </c>
      <c r="G3557">
        <v>48</v>
      </c>
      <c r="H3557" t="s">
        <v>14</v>
      </c>
      <c r="I3557">
        <v>4.2876099999999999</v>
      </c>
      <c r="J3557">
        <v>20.5</v>
      </c>
      <c r="K3557" s="1">
        <v>43711</v>
      </c>
      <c r="L3557" t="s">
        <v>165</v>
      </c>
    </row>
    <row r="3559" spans="1:12" x14ac:dyDescent="0.2">
      <c r="A3559">
        <v>757918</v>
      </c>
      <c r="B3559" t="s">
        <v>4011</v>
      </c>
      <c r="C3559" t="s">
        <v>4012</v>
      </c>
      <c r="D3559">
        <v>399.99</v>
      </c>
      <c r="E3559">
        <v>6740</v>
      </c>
      <c r="F3559">
        <v>1046</v>
      </c>
      <c r="G3559">
        <v>270</v>
      </c>
      <c r="H3559" t="s">
        <v>14</v>
      </c>
      <c r="I3559">
        <v>4.5146899999999999</v>
      </c>
      <c r="J3559">
        <v>15</v>
      </c>
      <c r="K3559" s="1">
        <v>42410</v>
      </c>
      <c r="L3559" t="s">
        <v>2689</v>
      </c>
    </row>
    <row r="3561" spans="1:12" x14ac:dyDescent="0.2">
      <c r="A3561">
        <v>1223370</v>
      </c>
      <c r="B3561" t="s">
        <v>4013</v>
      </c>
      <c r="C3561" t="s">
        <v>4014</v>
      </c>
      <c r="D3561">
        <v>399.99</v>
      </c>
      <c r="E3561">
        <v>8737</v>
      </c>
      <c r="F3561">
        <v>1044</v>
      </c>
      <c r="G3561">
        <v>221</v>
      </c>
      <c r="H3561" t="s">
        <v>14</v>
      </c>
      <c r="I3561">
        <v>4.3030530000000002</v>
      </c>
      <c r="J3561">
        <v>32.5</v>
      </c>
      <c r="K3561" s="1">
        <v>42875</v>
      </c>
      <c r="L3561" t="s">
        <v>403</v>
      </c>
    </row>
    <row r="3563" spans="1:12" x14ac:dyDescent="0.2">
      <c r="A3563">
        <v>1001496</v>
      </c>
      <c r="B3563" t="s">
        <v>4015</v>
      </c>
      <c r="C3563" t="s">
        <v>4016</v>
      </c>
      <c r="D3563">
        <v>1199.99</v>
      </c>
      <c r="E3563">
        <v>8697</v>
      </c>
      <c r="F3563">
        <v>1044</v>
      </c>
      <c r="G3563">
        <v>63</v>
      </c>
      <c r="H3563" t="s">
        <v>14</v>
      </c>
      <c r="I3563">
        <v>4.7217169999999999</v>
      </c>
      <c r="J3563">
        <v>8</v>
      </c>
      <c r="K3563" s="1">
        <v>42676</v>
      </c>
      <c r="L3563" t="s">
        <v>249</v>
      </c>
    </row>
    <row r="3565" spans="1:12" x14ac:dyDescent="0.2">
      <c r="A3565">
        <v>3819580</v>
      </c>
      <c r="B3565" t="s">
        <v>4017</v>
      </c>
      <c r="C3565" t="s">
        <v>4018</v>
      </c>
      <c r="D3565">
        <v>899.99</v>
      </c>
      <c r="E3565">
        <v>68489</v>
      </c>
      <c r="F3565">
        <v>1044</v>
      </c>
      <c r="G3565">
        <v>51</v>
      </c>
      <c r="H3565" t="s">
        <v>14</v>
      </c>
      <c r="I3565">
        <v>4.4925420000000003</v>
      </c>
      <c r="J3565">
        <v>7.5</v>
      </c>
      <c r="K3565" s="1">
        <v>44229</v>
      </c>
      <c r="L3565" t="s">
        <v>1011</v>
      </c>
    </row>
    <row r="3567" spans="1:12" x14ac:dyDescent="0.2">
      <c r="A3567">
        <v>4031696</v>
      </c>
      <c r="B3567" t="s">
        <v>4019</v>
      </c>
      <c r="C3567" t="s">
        <v>4020</v>
      </c>
      <c r="D3567">
        <v>399.99</v>
      </c>
      <c r="E3567">
        <v>4602</v>
      </c>
      <c r="F3567">
        <v>1043</v>
      </c>
      <c r="G3567">
        <v>54</v>
      </c>
      <c r="H3567" t="s">
        <v>56</v>
      </c>
      <c r="I3567">
        <v>4.5558079999999999</v>
      </c>
      <c r="J3567">
        <v>4</v>
      </c>
      <c r="K3567" s="1">
        <v>44322</v>
      </c>
      <c r="L3567" t="s">
        <v>15</v>
      </c>
    </row>
    <row r="3569" spans="1:12" x14ac:dyDescent="0.2">
      <c r="A3569">
        <v>1304264</v>
      </c>
      <c r="B3569" t="s">
        <v>4021</v>
      </c>
      <c r="C3569" t="s">
        <v>4022</v>
      </c>
      <c r="D3569">
        <v>399.99</v>
      </c>
      <c r="E3569">
        <v>5490</v>
      </c>
      <c r="F3569">
        <v>1043</v>
      </c>
      <c r="G3569">
        <v>19</v>
      </c>
      <c r="H3569" t="s">
        <v>56</v>
      </c>
      <c r="I3569">
        <v>4.0789866000000004</v>
      </c>
      <c r="J3569">
        <v>2.5</v>
      </c>
      <c r="K3569" s="1">
        <v>42942</v>
      </c>
      <c r="L3569" t="s">
        <v>707</v>
      </c>
    </row>
    <row r="3571" spans="1:12" x14ac:dyDescent="0.2">
      <c r="A3571">
        <v>4520898</v>
      </c>
      <c r="B3571" t="s">
        <v>4023</v>
      </c>
      <c r="C3571" t="s">
        <v>4024</v>
      </c>
      <c r="D3571">
        <v>699.99</v>
      </c>
      <c r="E3571">
        <v>3782</v>
      </c>
      <c r="F3571">
        <v>1042</v>
      </c>
      <c r="G3571">
        <v>36</v>
      </c>
      <c r="H3571" t="s">
        <v>14</v>
      </c>
      <c r="I3571">
        <v>4.5056042999999999</v>
      </c>
      <c r="J3571">
        <v>2.5</v>
      </c>
      <c r="K3571" s="1">
        <v>44589</v>
      </c>
      <c r="L3571" t="s">
        <v>4025</v>
      </c>
    </row>
    <row r="3573" spans="1:12" x14ac:dyDescent="0.2">
      <c r="A3573">
        <v>3532066</v>
      </c>
      <c r="B3573" t="s">
        <v>4026</v>
      </c>
      <c r="C3573" t="s">
        <v>4027</v>
      </c>
      <c r="D3573">
        <v>1299.99</v>
      </c>
      <c r="E3573">
        <v>4432</v>
      </c>
      <c r="F3573">
        <v>1042</v>
      </c>
      <c r="G3573">
        <v>91</v>
      </c>
      <c r="H3573" t="s">
        <v>56</v>
      </c>
      <c r="I3573">
        <v>4.3267110000000004</v>
      </c>
      <c r="J3573">
        <v>7</v>
      </c>
      <c r="K3573" s="1">
        <v>44102</v>
      </c>
      <c r="L3573" t="s">
        <v>74</v>
      </c>
    </row>
    <row r="3575" spans="1:12" x14ac:dyDescent="0.2">
      <c r="A3575">
        <v>4584410</v>
      </c>
      <c r="B3575" t="s">
        <v>4028</v>
      </c>
      <c r="C3575" t="s">
        <v>4029</v>
      </c>
      <c r="D3575">
        <v>1199.99</v>
      </c>
      <c r="E3575">
        <v>10695</v>
      </c>
      <c r="F3575">
        <v>1041</v>
      </c>
      <c r="G3575">
        <v>111</v>
      </c>
      <c r="H3575" t="s">
        <v>14</v>
      </c>
      <c r="I3575">
        <v>4.4691640000000001</v>
      </c>
      <c r="J3575">
        <v>15.5</v>
      </c>
      <c r="K3575" s="1">
        <v>44627</v>
      </c>
      <c r="L3575" t="s">
        <v>4030</v>
      </c>
    </row>
    <row r="3577" spans="1:12" x14ac:dyDescent="0.2">
      <c r="A3577">
        <v>876850</v>
      </c>
      <c r="B3577" t="s">
        <v>4031</v>
      </c>
      <c r="C3577" t="s">
        <v>4032</v>
      </c>
      <c r="D3577">
        <v>399.99</v>
      </c>
      <c r="E3577">
        <v>4395</v>
      </c>
      <c r="F3577">
        <v>1039</v>
      </c>
      <c r="G3577">
        <v>82</v>
      </c>
      <c r="H3577" t="s">
        <v>14</v>
      </c>
      <c r="I3577">
        <v>4.6674647</v>
      </c>
      <c r="J3577">
        <v>5</v>
      </c>
      <c r="K3577" s="1">
        <v>42534</v>
      </c>
      <c r="L3577" t="s">
        <v>456</v>
      </c>
    </row>
    <row r="3579" spans="1:12" x14ac:dyDescent="0.2">
      <c r="A3579">
        <v>2074464</v>
      </c>
      <c r="B3579" t="s">
        <v>4033</v>
      </c>
      <c r="C3579" t="s">
        <v>4034</v>
      </c>
      <c r="D3579">
        <v>899.99</v>
      </c>
      <c r="E3579">
        <v>4508</v>
      </c>
      <c r="F3579">
        <v>1038</v>
      </c>
      <c r="G3579">
        <v>37</v>
      </c>
      <c r="H3579" t="s">
        <v>56</v>
      </c>
      <c r="I3579">
        <v>4.4979005000000001</v>
      </c>
      <c r="J3579">
        <v>3.5</v>
      </c>
      <c r="K3579" s="1">
        <v>43442</v>
      </c>
      <c r="L3579" t="s">
        <v>4035</v>
      </c>
    </row>
    <row r="3581" spans="1:12" x14ac:dyDescent="0.2">
      <c r="A3581">
        <v>4953792</v>
      </c>
      <c r="B3581" t="s">
        <v>4036</v>
      </c>
      <c r="C3581" t="s">
        <v>4037</v>
      </c>
      <c r="D3581">
        <v>1299.99</v>
      </c>
      <c r="E3581">
        <v>8508</v>
      </c>
      <c r="F3581">
        <v>1038</v>
      </c>
      <c r="G3581">
        <v>399</v>
      </c>
      <c r="H3581" t="s">
        <v>56</v>
      </c>
      <c r="I3581">
        <v>4.4495845000000003</v>
      </c>
      <c r="J3581">
        <v>42.5</v>
      </c>
      <c r="K3581" s="1">
        <v>44864</v>
      </c>
      <c r="L3581" t="s">
        <v>82</v>
      </c>
    </row>
    <row r="3583" spans="1:12" x14ac:dyDescent="0.2">
      <c r="A3583">
        <v>2034070</v>
      </c>
      <c r="B3583" t="s">
        <v>4038</v>
      </c>
      <c r="C3583" t="s">
        <v>4039</v>
      </c>
      <c r="D3583">
        <v>1099.99</v>
      </c>
      <c r="E3583">
        <v>31441</v>
      </c>
      <c r="F3583">
        <v>1037</v>
      </c>
      <c r="G3583">
        <v>34</v>
      </c>
      <c r="H3583" t="s">
        <v>14</v>
      </c>
      <c r="I3583">
        <v>4.4622817000000001</v>
      </c>
      <c r="J3583">
        <v>4.5</v>
      </c>
      <c r="K3583" s="1">
        <v>43422</v>
      </c>
      <c r="L3583" t="s">
        <v>15</v>
      </c>
    </row>
    <row r="3585" spans="1:12" x14ac:dyDescent="0.2">
      <c r="A3585">
        <v>5768420</v>
      </c>
      <c r="B3585" t="s">
        <v>4040</v>
      </c>
      <c r="C3585" t="s">
        <v>4041</v>
      </c>
      <c r="D3585">
        <v>1099.99</v>
      </c>
      <c r="E3585">
        <v>8028</v>
      </c>
      <c r="F3585">
        <v>1052</v>
      </c>
      <c r="G3585">
        <v>100</v>
      </c>
      <c r="H3585" t="s">
        <v>14</v>
      </c>
      <c r="I3585">
        <v>4.5530889999999999</v>
      </c>
      <c r="J3585">
        <v>12</v>
      </c>
      <c r="K3585" s="1">
        <v>45307</v>
      </c>
      <c r="L3585" t="s">
        <v>394</v>
      </c>
    </row>
    <row r="3587" spans="1:12" x14ac:dyDescent="0.2">
      <c r="A3587">
        <v>1887476</v>
      </c>
      <c r="B3587" t="s">
        <v>4042</v>
      </c>
      <c r="C3587" t="s">
        <v>4043</v>
      </c>
      <c r="D3587">
        <v>399.99</v>
      </c>
      <c r="E3587">
        <v>4797</v>
      </c>
      <c r="F3587">
        <v>1034</v>
      </c>
      <c r="G3587">
        <v>131</v>
      </c>
      <c r="H3587" t="s">
        <v>56</v>
      </c>
      <c r="I3587">
        <v>4.139964</v>
      </c>
      <c r="J3587">
        <v>22</v>
      </c>
      <c r="K3587" s="1">
        <v>43343</v>
      </c>
      <c r="L3587" t="s">
        <v>74</v>
      </c>
    </row>
    <row r="3589" spans="1:12" x14ac:dyDescent="0.2">
      <c r="A3589">
        <v>3546522</v>
      </c>
      <c r="B3589" t="s">
        <v>4044</v>
      </c>
      <c r="C3589" t="s">
        <v>4045</v>
      </c>
      <c r="D3589">
        <v>399.99</v>
      </c>
      <c r="E3589">
        <v>4750</v>
      </c>
      <c r="F3589">
        <v>1034</v>
      </c>
      <c r="G3589">
        <v>25</v>
      </c>
      <c r="H3589" t="s">
        <v>142</v>
      </c>
      <c r="I3589">
        <v>4.3997299999999999</v>
      </c>
      <c r="J3589">
        <v>2.5</v>
      </c>
      <c r="K3589" s="1">
        <v>44108</v>
      </c>
      <c r="L3589" t="s">
        <v>707</v>
      </c>
    </row>
    <row r="3591" spans="1:12" x14ac:dyDescent="0.2">
      <c r="A3591">
        <v>3718414</v>
      </c>
      <c r="B3591" t="s">
        <v>4046</v>
      </c>
      <c r="C3591" t="s">
        <v>4047</v>
      </c>
      <c r="D3591">
        <v>799.99</v>
      </c>
      <c r="E3591">
        <v>7748</v>
      </c>
      <c r="F3591">
        <v>1032</v>
      </c>
      <c r="G3591">
        <v>74</v>
      </c>
      <c r="H3591" t="s">
        <v>14</v>
      </c>
      <c r="I3591">
        <v>4.6981650000000004</v>
      </c>
      <c r="J3591">
        <v>5</v>
      </c>
      <c r="K3591" s="1">
        <v>44186</v>
      </c>
      <c r="L3591" t="s">
        <v>107</v>
      </c>
    </row>
    <row r="3593" spans="1:12" x14ac:dyDescent="0.2">
      <c r="A3593">
        <v>4532522</v>
      </c>
      <c r="B3593" t="s">
        <v>4048</v>
      </c>
      <c r="C3593" t="s">
        <v>4049</v>
      </c>
      <c r="D3593">
        <v>899.99</v>
      </c>
      <c r="E3593">
        <v>4963</v>
      </c>
      <c r="F3593">
        <v>1031</v>
      </c>
      <c r="G3593">
        <v>42</v>
      </c>
      <c r="H3593" t="s">
        <v>56</v>
      </c>
      <c r="I3593">
        <v>4.7136839999999998</v>
      </c>
      <c r="J3593">
        <v>8</v>
      </c>
      <c r="K3593" s="1">
        <v>44596</v>
      </c>
      <c r="L3593" t="s">
        <v>738</v>
      </c>
    </row>
    <row r="3595" spans="1:12" x14ac:dyDescent="0.2">
      <c r="A3595">
        <v>2501444</v>
      </c>
      <c r="B3595" t="s">
        <v>4050</v>
      </c>
      <c r="C3595" t="s">
        <v>4051</v>
      </c>
      <c r="D3595">
        <v>1199.99</v>
      </c>
      <c r="E3595">
        <v>6088</v>
      </c>
      <c r="F3595">
        <v>1031</v>
      </c>
      <c r="G3595">
        <v>81</v>
      </c>
      <c r="H3595" t="s">
        <v>56</v>
      </c>
      <c r="I3595">
        <v>4.6663269999999999</v>
      </c>
      <c r="J3595">
        <v>11</v>
      </c>
      <c r="K3595" s="1">
        <v>43686</v>
      </c>
      <c r="L3595" t="s">
        <v>233</v>
      </c>
    </row>
    <row r="3597" spans="1:12" x14ac:dyDescent="0.2">
      <c r="A3597">
        <v>1233648</v>
      </c>
      <c r="B3597" t="s">
        <v>4052</v>
      </c>
      <c r="C3597" t="s">
        <v>4053</v>
      </c>
      <c r="D3597">
        <v>999.99</v>
      </c>
      <c r="E3597">
        <v>7065</v>
      </c>
      <c r="F3597">
        <v>1030</v>
      </c>
      <c r="G3597">
        <v>46</v>
      </c>
      <c r="H3597" t="s">
        <v>14</v>
      </c>
      <c r="I3597">
        <v>4.5233480000000004</v>
      </c>
      <c r="J3597">
        <v>6</v>
      </c>
      <c r="K3597" s="1">
        <v>42884</v>
      </c>
      <c r="L3597" t="s">
        <v>586</v>
      </c>
    </row>
    <row r="3599" spans="1:12" x14ac:dyDescent="0.2">
      <c r="A3599">
        <v>1917582</v>
      </c>
      <c r="B3599" t="s">
        <v>4054</v>
      </c>
      <c r="C3599" t="s">
        <v>4055</v>
      </c>
      <c r="D3599">
        <v>399.99</v>
      </c>
      <c r="E3599">
        <v>8243</v>
      </c>
      <c r="F3599">
        <v>1030</v>
      </c>
      <c r="G3599">
        <v>174</v>
      </c>
      <c r="H3599" t="s">
        <v>142</v>
      </c>
      <c r="I3599">
        <v>4.2724953000000001</v>
      </c>
      <c r="J3599">
        <v>30.5</v>
      </c>
      <c r="K3599" s="1">
        <v>43360</v>
      </c>
      <c r="L3599" t="s">
        <v>15</v>
      </c>
    </row>
    <row r="3601" spans="1:12" x14ac:dyDescent="0.2">
      <c r="A3601">
        <v>3353976</v>
      </c>
      <c r="B3601" t="s">
        <v>4056</v>
      </c>
      <c r="C3601" t="s">
        <v>4057</v>
      </c>
      <c r="D3601">
        <v>1299.99</v>
      </c>
      <c r="E3601">
        <v>5674</v>
      </c>
      <c r="F3601">
        <v>1028</v>
      </c>
      <c r="G3601">
        <v>26</v>
      </c>
      <c r="H3601" t="s">
        <v>56</v>
      </c>
      <c r="I3601">
        <v>4.6207070000000003</v>
      </c>
      <c r="J3601">
        <v>9.5</v>
      </c>
      <c r="K3601" s="1">
        <v>44033</v>
      </c>
      <c r="L3601" t="s">
        <v>4058</v>
      </c>
    </row>
    <row r="3603" spans="1:12" x14ac:dyDescent="0.2">
      <c r="A3603">
        <v>1292838</v>
      </c>
      <c r="B3603" t="s">
        <v>4059</v>
      </c>
      <c r="C3603" t="s">
        <v>4060</v>
      </c>
      <c r="D3603">
        <v>399.99</v>
      </c>
      <c r="E3603">
        <v>6793</v>
      </c>
      <c r="F3603">
        <v>1027</v>
      </c>
      <c r="G3603">
        <v>63</v>
      </c>
      <c r="H3603" t="s">
        <v>56</v>
      </c>
      <c r="I3603">
        <v>4.695595</v>
      </c>
      <c r="J3603">
        <v>2.5</v>
      </c>
      <c r="K3603" s="1">
        <v>42931</v>
      </c>
      <c r="L3603" t="s">
        <v>39</v>
      </c>
    </row>
    <row r="3605" spans="1:12" x14ac:dyDescent="0.2">
      <c r="A3605">
        <v>4976832</v>
      </c>
      <c r="B3605" t="s">
        <v>4061</v>
      </c>
      <c r="C3605" t="s">
        <v>4062</v>
      </c>
      <c r="D3605">
        <v>899.99</v>
      </c>
      <c r="E3605">
        <v>7416</v>
      </c>
      <c r="F3605">
        <v>1027</v>
      </c>
      <c r="G3605">
        <v>135</v>
      </c>
      <c r="H3605" t="s">
        <v>14</v>
      </c>
      <c r="I3605">
        <v>4.4762683000000001</v>
      </c>
      <c r="J3605">
        <v>11.5</v>
      </c>
      <c r="K3605" s="1">
        <v>44879</v>
      </c>
      <c r="L3605" t="s">
        <v>4063</v>
      </c>
    </row>
    <row r="3607" spans="1:12" x14ac:dyDescent="0.2">
      <c r="A3607">
        <v>1582154</v>
      </c>
      <c r="B3607" t="s">
        <v>4064</v>
      </c>
      <c r="C3607" t="s">
        <v>4065</v>
      </c>
      <c r="D3607">
        <v>399.99</v>
      </c>
      <c r="E3607">
        <v>8957</v>
      </c>
      <c r="F3607">
        <v>1026</v>
      </c>
      <c r="G3607">
        <v>76</v>
      </c>
      <c r="H3607" t="s">
        <v>56</v>
      </c>
      <c r="I3607">
        <v>4.5442499999999999</v>
      </c>
      <c r="J3607">
        <v>7.5</v>
      </c>
      <c r="K3607" s="1">
        <v>43164</v>
      </c>
      <c r="L3607" t="s">
        <v>28</v>
      </c>
    </row>
    <row r="3609" spans="1:12" x14ac:dyDescent="0.2">
      <c r="A3609">
        <v>2233498</v>
      </c>
      <c r="B3609" t="s">
        <v>4066</v>
      </c>
      <c r="C3609" t="s">
        <v>4067</v>
      </c>
      <c r="D3609">
        <v>399.99</v>
      </c>
      <c r="E3609">
        <v>18581</v>
      </c>
      <c r="F3609">
        <v>1026</v>
      </c>
      <c r="G3609">
        <v>26</v>
      </c>
      <c r="H3609" t="s">
        <v>14</v>
      </c>
      <c r="I3609">
        <v>4.5248904000000003</v>
      </c>
      <c r="J3609">
        <v>3.5</v>
      </c>
      <c r="K3609" s="1">
        <v>43517</v>
      </c>
      <c r="L3609" t="s">
        <v>3058</v>
      </c>
    </row>
    <row r="3611" spans="1:12" x14ac:dyDescent="0.2">
      <c r="A3611">
        <v>5602736</v>
      </c>
      <c r="B3611" t="s">
        <v>4068</v>
      </c>
      <c r="C3611" t="s">
        <v>4069</v>
      </c>
      <c r="D3611">
        <v>1299.99</v>
      </c>
      <c r="E3611">
        <v>10658</v>
      </c>
      <c r="F3611">
        <v>1028</v>
      </c>
      <c r="G3611">
        <v>63</v>
      </c>
      <c r="H3611" t="s">
        <v>14</v>
      </c>
      <c r="I3611">
        <v>4.6821175000000004</v>
      </c>
      <c r="J3611">
        <v>8</v>
      </c>
      <c r="K3611" s="1">
        <v>45209</v>
      </c>
      <c r="L3611" t="s">
        <v>394</v>
      </c>
    </row>
    <row r="3613" spans="1:12" x14ac:dyDescent="0.2">
      <c r="A3613">
        <v>2143416</v>
      </c>
      <c r="B3613" t="s">
        <v>4070</v>
      </c>
      <c r="C3613" t="s">
        <v>4071</v>
      </c>
      <c r="D3613">
        <v>1099.99</v>
      </c>
      <c r="E3613">
        <v>9580</v>
      </c>
      <c r="F3613">
        <v>1025</v>
      </c>
      <c r="G3613">
        <v>414</v>
      </c>
      <c r="H3613" t="s">
        <v>14</v>
      </c>
      <c r="I3613">
        <v>4.3895625999999996</v>
      </c>
      <c r="J3613">
        <v>46</v>
      </c>
      <c r="K3613" s="1">
        <v>43475</v>
      </c>
      <c r="L3613" t="s">
        <v>77</v>
      </c>
    </row>
    <row r="3615" spans="1:12" x14ac:dyDescent="0.2">
      <c r="A3615">
        <v>1536340</v>
      </c>
      <c r="B3615" t="s">
        <v>4072</v>
      </c>
      <c r="C3615" t="s">
        <v>4073</v>
      </c>
      <c r="D3615">
        <v>3099.99</v>
      </c>
      <c r="E3615">
        <v>8041</v>
      </c>
      <c r="F3615">
        <v>1024</v>
      </c>
      <c r="G3615">
        <v>150</v>
      </c>
      <c r="H3615" t="s">
        <v>142</v>
      </c>
      <c r="I3615">
        <v>4.4763909999999996</v>
      </c>
      <c r="J3615">
        <v>10</v>
      </c>
      <c r="K3615" s="1">
        <v>43132</v>
      </c>
      <c r="L3615" t="s">
        <v>4074</v>
      </c>
    </row>
    <row r="3617" spans="1:12" x14ac:dyDescent="0.2">
      <c r="A3617">
        <v>1943926</v>
      </c>
      <c r="B3617" t="s">
        <v>4075</v>
      </c>
      <c r="C3617" t="s">
        <v>4076</v>
      </c>
      <c r="D3617">
        <v>899.99</v>
      </c>
      <c r="E3617">
        <v>99783</v>
      </c>
      <c r="F3617">
        <v>1024</v>
      </c>
      <c r="G3617">
        <v>69</v>
      </c>
      <c r="H3617" t="s">
        <v>56</v>
      </c>
      <c r="I3617">
        <v>4.1718945999999999</v>
      </c>
      <c r="J3617">
        <v>6.5</v>
      </c>
      <c r="K3617" s="1">
        <v>43375</v>
      </c>
      <c r="L3617" t="s">
        <v>805</v>
      </c>
    </row>
    <row r="3619" spans="1:12" x14ac:dyDescent="0.2">
      <c r="A3619">
        <v>4329888</v>
      </c>
      <c r="B3619" t="s">
        <v>4077</v>
      </c>
      <c r="C3619" t="s">
        <v>4078</v>
      </c>
      <c r="D3619">
        <v>899.99</v>
      </c>
      <c r="E3619">
        <v>6164</v>
      </c>
      <c r="F3619">
        <v>1024</v>
      </c>
      <c r="G3619">
        <v>85</v>
      </c>
      <c r="H3619" t="s">
        <v>56</v>
      </c>
      <c r="I3619">
        <v>4.4975543</v>
      </c>
      <c r="J3619">
        <v>10.5</v>
      </c>
      <c r="K3619" s="1">
        <v>44470</v>
      </c>
      <c r="L3619" t="s">
        <v>616</v>
      </c>
    </row>
    <row r="3621" spans="1:12" x14ac:dyDescent="0.2">
      <c r="A3621">
        <v>918132</v>
      </c>
      <c r="B3621" t="s">
        <v>4079</v>
      </c>
      <c r="C3621" t="s">
        <v>4080</v>
      </c>
      <c r="D3621">
        <v>399.99</v>
      </c>
      <c r="E3621">
        <v>7260</v>
      </c>
      <c r="F3621">
        <v>1022</v>
      </c>
      <c r="G3621">
        <v>35</v>
      </c>
      <c r="H3621" t="s">
        <v>56</v>
      </c>
      <c r="I3621">
        <v>4.6165500000000002</v>
      </c>
      <c r="J3621">
        <v>6.5</v>
      </c>
      <c r="K3621" s="1">
        <v>42580</v>
      </c>
      <c r="L3621" t="s">
        <v>1224</v>
      </c>
    </row>
    <row r="3623" spans="1:12" x14ac:dyDescent="0.2">
      <c r="A3623">
        <v>3104822</v>
      </c>
      <c r="B3623" t="s">
        <v>4081</v>
      </c>
      <c r="C3623" t="s">
        <v>4082</v>
      </c>
      <c r="D3623">
        <v>399.99</v>
      </c>
      <c r="E3623">
        <v>28965</v>
      </c>
      <c r="F3623">
        <v>1022</v>
      </c>
      <c r="G3623">
        <v>15</v>
      </c>
      <c r="H3623" t="s">
        <v>56</v>
      </c>
      <c r="I3623">
        <v>3.8469245000000001</v>
      </c>
      <c r="J3623">
        <v>32</v>
      </c>
      <c r="K3623" s="1">
        <v>43959</v>
      </c>
      <c r="L3623" t="s">
        <v>153</v>
      </c>
    </row>
    <row r="3625" spans="1:12" x14ac:dyDescent="0.2">
      <c r="A3625">
        <v>4555402</v>
      </c>
      <c r="B3625" t="s">
        <v>4083</v>
      </c>
      <c r="C3625" t="s">
        <v>4084</v>
      </c>
      <c r="D3625">
        <v>1499.99</v>
      </c>
      <c r="E3625">
        <v>9038</v>
      </c>
      <c r="F3625">
        <v>1022</v>
      </c>
      <c r="G3625">
        <v>63</v>
      </c>
      <c r="H3625" t="s">
        <v>56</v>
      </c>
      <c r="I3625">
        <v>4.485188</v>
      </c>
      <c r="J3625">
        <v>8.5</v>
      </c>
      <c r="K3625" s="1">
        <v>44609</v>
      </c>
      <c r="L3625" t="s">
        <v>823</v>
      </c>
    </row>
    <row r="3627" spans="1:12" x14ac:dyDescent="0.2">
      <c r="A3627">
        <v>4136098</v>
      </c>
      <c r="B3627" t="s">
        <v>4085</v>
      </c>
      <c r="C3627" t="s">
        <v>4086</v>
      </c>
      <c r="D3627">
        <v>999.99</v>
      </c>
      <c r="E3627">
        <v>5721</v>
      </c>
      <c r="F3627">
        <v>1019</v>
      </c>
      <c r="G3627">
        <v>120</v>
      </c>
      <c r="H3627" t="s">
        <v>56</v>
      </c>
      <c r="I3627">
        <v>4.3351807999999998</v>
      </c>
      <c r="J3627">
        <v>7.5</v>
      </c>
      <c r="K3627" s="1">
        <v>44368</v>
      </c>
      <c r="L3627" t="s">
        <v>695</v>
      </c>
    </row>
    <row r="3629" spans="1:12" x14ac:dyDescent="0.2">
      <c r="A3629">
        <v>3544962</v>
      </c>
      <c r="B3629" t="s">
        <v>4087</v>
      </c>
      <c r="C3629" t="s">
        <v>4088</v>
      </c>
      <c r="D3629">
        <v>1099.99</v>
      </c>
      <c r="E3629">
        <v>6234</v>
      </c>
      <c r="F3629">
        <v>1018</v>
      </c>
      <c r="G3629">
        <v>76</v>
      </c>
      <c r="H3629" t="s">
        <v>14</v>
      </c>
      <c r="I3629">
        <v>4.3301069999999999</v>
      </c>
      <c r="J3629">
        <v>9.5</v>
      </c>
      <c r="K3629" s="1">
        <v>44108</v>
      </c>
      <c r="L3629" t="s">
        <v>1402</v>
      </c>
    </row>
    <row r="3631" spans="1:12" x14ac:dyDescent="0.2">
      <c r="A3631">
        <v>4878620</v>
      </c>
      <c r="B3631" t="s">
        <v>4089</v>
      </c>
      <c r="C3631" t="s">
        <v>4090</v>
      </c>
      <c r="D3631">
        <v>399.99</v>
      </c>
      <c r="E3631">
        <v>48220</v>
      </c>
      <c r="F3631">
        <v>1018</v>
      </c>
      <c r="G3631">
        <v>43</v>
      </c>
      <c r="H3631" t="s">
        <v>56</v>
      </c>
      <c r="I3631">
        <v>4.6036900000000003</v>
      </c>
      <c r="J3631">
        <v>2.5</v>
      </c>
      <c r="K3631" s="1">
        <v>44816</v>
      </c>
      <c r="L3631" t="s">
        <v>198</v>
      </c>
    </row>
    <row r="3633" spans="1:12" x14ac:dyDescent="0.2">
      <c r="A3633">
        <v>2610396</v>
      </c>
      <c r="B3633" t="s">
        <v>4091</v>
      </c>
      <c r="C3633" t="s">
        <v>4092</v>
      </c>
      <c r="D3633">
        <v>1199.99</v>
      </c>
      <c r="E3633">
        <v>7880</v>
      </c>
      <c r="F3633">
        <v>1017</v>
      </c>
      <c r="G3633">
        <v>137</v>
      </c>
      <c r="H3633" t="s">
        <v>14</v>
      </c>
      <c r="I3633">
        <v>4.8333162999999999</v>
      </c>
      <c r="J3633">
        <v>15.5</v>
      </c>
      <c r="K3633" s="1">
        <v>43755</v>
      </c>
      <c r="L3633" t="s">
        <v>1614</v>
      </c>
    </row>
    <row r="3635" spans="1:12" x14ac:dyDescent="0.2">
      <c r="A3635">
        <v>671552</v>
      </c>
      <c r="B3635" t="s">
        <v>4093</v>
      </c>
      <c r="C3635" t="s">
        <v>4094</v>
      </c>
      <c r="D3635">
        <v>399.99</v>
      </c>
      <c r="E3635">
        <v>9468</v>
      </c>
      <c r="F3635">
        <v>1014</v>
      </c>
      <c r="G3635">
        <v>62</v>
      </c>
      <c r="H3635" t="s">
        <v>56</v>
      </c>
      <c r="I3635">
        <v>3.8467338</v>
      </c>
      <c r="J3635">
        <v>11</v>
      </c>
      <c r="K3635" s="1">
        <v>42324</v>
      </c>
      <c r="L3635" t="s">
        <v>476</v>
      </c>
    </row>
    <row r="3637" spans="1:12" x14ac:dyDescent="0.2">
      <c r="A3637">
        <v>939814</v>
      </c>
      <c r="B3637" t="s">
        <v>4095</v>
      </c>
      <c r="C3637" t="s">
        <v>4096</v>
      </c>
      <c r="D3637">
        <v>399.99</v>
      </c>
      <c r="E3637">
        <v>3867</v>
      </c>
      <c r="F3637">
        <v>1014</v>
      </c>
      <c r="G3637">
        <v>49</v>
      </c>
      <c r="H3637" t="s">
        <v>14</v>
      </c>
      <c r="I3637">
        <v>4.0639734000000001</v>
      </c>
      <c r="J3637">
        <v>5.5</v>
      </c>
      <c r="K3637" s="1">
        <v>42606</v>
      </c>
      <c r="L3637" t="s">
        <v>233</v>
      </c>
    </row>
    <row r="3639" spans="1:12" x14ac:dyDescent="0.2">
      <c r="A3639">
        <v>1048738</v>
      </c>
      <c r="B3639" t="s">
        <v>4097</v>
      </c>
      <c r="C3639" t="s">
        <v>4098</v>
      </c>
      <c r="D3639">
        <v>399.99</v>
      </c>
      <c r="E3639">
        <v>137600</v>
      </c>
      <c r="F3639">
        <v>1014</v>
      </c>
      <c r="G3639">
        <v>26</v>
      </c>
      <c r="H3639" t="s">
        <v>56</v>
      </c>
      <c r="I3639">
        <v>4.1068759999999997</v>
      </c>
      <c r="J3639">
        <v>2.5</v>
      </c>
      <c r="K3639" s="1">
        <v>42726</v>
      </c>
      <c r="L3639" t="s">
        <v>28</v>
      </c>
    </row>
    <row r="3641" spans="1:12" x14ac:dyDescent="0.2">
      <c r="A3641">
        <v>4579406</v>
      </c>
      <c r="B3641" t="s">
        <v>4099</v>
      </c>
      <c r="C3641" t="s">
        <v>4100</v>
      </c>
      <c r="D3641">
        <v>1299.99</v>
      </c>
      <c r="E3641">
        <v>9097</v>
      </c>
      <c r="F3641">
        <v>1014</v>
      </c>
      <c r="G3641">
        <v>481</v>
      </c>
      <c r="H3641" t="s">
        <v>56</v>
      </c>
      <c r="I3641">
        <v>4.4600530000000003</v>
      </c>
      <c r="J3641">
        <v>43</v>
      </c>
      <c r="K3641" s="1">
        <v>44623</v>
      </c>
      <c r="L3641" t="s">
        <v>2379</v>
      </c>
    </row>
    <row r="3643" spans="1:12" x14ac:dyDescent="0.2">
      <c r="A3643">
        <v>1356532</v>
      </c>
      <c r="B3643" t="s">
        <v>4101</v>
      </c>
      <c r="C3643" t="s">
        <v>4102</v>
      </c>
      <c r="D3643">
        <v>1299.99</v>
      </c>
      <c r="E3643">
        <v>15361</v>
      </c>
      <c r="F3643">
        <v>1013</v>
      </c>
      <c r="G3643">
        <v>70</v>
      </c>
      <c r="H3643" t="s">
        <v>142</v>
      </c>
      <c r="I3643">
        <v>4.7068972999999996</v>
      </c>
      <c r="J3643">
        <v>10.5</v>
      </c>
      <c r="K3643" s="1">
        <v>42998</v>
      </c>
      <c r="L3643" t="s">
        <v>4103</v>
      </c>
    </row>
    <row r="3645" spans="1:12" x14ac:dyDescent="0.2">
      <c r="A3645">
        <v>266252</v>
      </c>
      <c r="B3645" t="s">
        <v>4104</v>
      </c>
      <c r="C3645" t="s">
        <v>4105</v>
      </c>
      <c r="D3645">
        <v>399.99</v>
      </c>
      <c r="E3645">
        <v>12765</v>
      </c>
      <c r="F3645">
        <v>1013</v>
      </c>
      <c r="G3645">
        <v>78</v>
      </c>
      <c r="H3645" t="s">
        <v>14</v>
      </c>
      <c r="I3645">
        <v>4.7443213000000002</v>
      </c>
      <c r="J3645">
        <v>20</v>
      </c>
      <c r="K3645" s="1">
        <v>41842</v>
      </c>
      <c r="L3645" t="s">
        <v>57</v>
      </c>
    </row>
    <row r="3647" spans="1:12" x14ac:dyDescent="0.2">
      <c r="A3647">
        <v>4872100</v>
      </c>
      <c r="B3647" t="s">
        <v>4106</v>
      </c>
      <c r="C3647" t="s">
        <v>4107</v>
      </c>
      <c r="D3647">
        <v>1599.99</v>
      </c>
      <c r="E3647">
        <v>7883</v>
      </c>
      <c r="F3647">
        <v>1012</v>
      </c>
      <c r="G3647">
        <v>420</v>
      </c>
      <c r="H3647" t="s">
        <v>56</v>
      </c>
      <c r="I3647">
        <v>4.5525130000000003</v>
      </c>
      <c r="J3647">
        <v>46</v>
      </c>
      <c r="K3647" s="1">
        <v>44812</v>
      </c>
      <c r="L3647" t="s">
        <v>1399</v>
      </c>
    </row>
    <row r="3649" spans="1:12" x14ac:dyDescent="0.2">
      <c r="A3649">
        <v>1399296</v>
      </c>
      <c r="B3649" t="s">
        <v>4108</v>
      </c>
      <c r="C3649" t="s">
        <v>4109</v>
      </c>
      <c r="D3649">
        <v>399.99</v>
      </c>
      <c r="E3649">
        <v>6127</v>
      </c>
      <c r="F3649">
        <v>1012</v>
      </c>
      <c r="G3649">
        <v>159</v>
      </c>
      <c r="H3649" t="s">
        <v>14</v>
      </c>
      <c r="I3649">
        <v>4.4712553000000002</v>
      </c>
      <c r="J3649">
        <v>22.5</v>
      </c>
      <c r="K3649" s="1">
        <v>43026</v>
      </c>
      <c r="L3649" t="s">
        <v>3145</v>
      </c>
    </row>
    <row r="3651" spans="1:12" x14ac:dyDescent="0.2">
      <c r="A3651">
        <v>635624</v>
      </c>
      <c r="B3651" t="s">
        <v>4110</v>
      </c>
      <c r="C3651" t="s">
        <v>4111</v>
      </c>
      <c r="D3651">
        <v>399.99</v>
      </c>
      <c r="E3651">
        <v>47588</v>
      </c>
      <c r="F3651">
        <v>1011</v>
      </c>
      <c r="G3651">
        <v>316</v>
      </c>
      <c r="H3651" t="s">
        <v>14</v>
      </c>
      <c r="I3651">
        <v>4.3251914999999999</v>
      </c>
      <c r="J3651">
        <v>16</v>
      </c>
      <c r="K3651" s="1">
        <v>42286</v>
      </c>
      <c r="L3651" t="s">
        <v>180</v>
      </c>
    </row>
    <row r="3653" spans="1:12" x14ac:dyDescent="0.2">
      <c r="A3653">
        <v>948440</v>
      </c>
      <c r="B3653" t="s">
        <v>4112</v>
      </c>
      <c r="C3653" t="s">
        <v>4113</v>
      </c>
      <c r="D3653">
        <v>399.99</v>
      </c>
      <c r="E3653">
        <v>5535</v>
      </c>
      <c r="F3653">
        <v>1011</v>
      </c>
      <c r="G3653">
        <v>47</v>
      </c>
      <c r="H3653" t="s">
        <v>14</v>
      </c>
      <c r="I3653">
        <v>4.583215</v>
      </c>
      <c r="J3653">
        <v>6</v>
      </c>
      <c r="K3653" s="1">
        <v>42615</v>
      </c>
      <c r="L3653" t="s">
        <v>4114</v>
      </c>
    </row>
    <row r="3655" spans="1:12" x14ac:dyDescent="0.2">
      <c r="A3655">
        <v>3686390</v>
      </c>
      <c r="B3655" t="s">
        <v>4115</v>
      </c>
      <c r="C3655" t="s">
        <v>4116</v>
      </c>
      <c r="D3655">
        <v>899.99</v>
      </c>
      <c r="E3655">
        <v>6565</v>
      </c>
      <c r="F3655">
        <v>1010</v>
      </c>
      <c r="G3655">
        <v>164</v>
      </c>
      <c r="H3655" t="s">
        <v>14</v>
      </c>
      <c r="I3655">
        <v>4.4668989999999997</v>
      </c>
      <c r="J3655">
        <v>16</v>
      </c>
      <c r="K3655" s="1">
        <v>44172</v>
      </c>
      <c r="L3655" t="s">
        <v>4117</v>
      </c>
    </row>
    <row r="3657" spans="1:12" x14ac:dyDescent="0.2">
      <c r="A3657">
        <v>2157118</v>
      </c>
      <c r="B3657" t="s">
        <v>4118</v>
      </c>
      <c r="C3657" t="s">
        <v>4119</v>
      </c>
      <c r="D3657">
        <v>699.99</v>
      </c>
      <c r="E3657">
        <v>9934</v>
      </c>
      <c r="F3657">
        <v>1008</v>
      </c>
      <c r="G3657">
        <v>82</v>
      </c>
      <c r="H3657" t="s">
        <v>142</v>
      </c>
      <c r="I3657">
        <v>4.5697289999999997</v>
      </c>
      <c r="J3657">
        <v>11.5</v>
      </c>
      <c r="K3657" s="1">
        <v>43482</v>
      </c>
      <c r="L3657" t="s">
        <v>298</v>
      </c>
    </row>
    <row r="3659" spans="1:12" x14ac:dyDescent="0.2">
      <c r="A3659">
        <v>584494</v>
      </c>
      <c r="B3659" t="s">
        <v>4120</v>
      </c>
      <c r="C3659" t="s">
        <v>4121</v>
      </c>
      <c r="D3659">
        <v>699.99</v>
      </c>
      <c r="E3659">
        <v>3799</v>
      </c>
      <c r="F3659">
        <v>1008</v>
      </c>
      <c r="G3659">
        <v>43</v>
      </c>
      <c r="H3659" t="s">
        <v>56</v>
      </c>
      <c r="I3659">
        <v>4.0063760000000004</v>
      </c>
      <c r="J3659">
        <v>6.5</v>
      </c>
      <c r="K3659" s="1">
        <v>42232</v>
      </c>
      <c r="L3659" t="s">
        <v>28</v>
      </c>
    </row>
    <row r="3661" spans="1:12" x14ac:dyDescent="0.2">
      <c r="A3661">
        <v>937388</v>
      </c>
      <c r="B3661" t="s">
        <v>4122</v>
      </c>
      <c r="C3661" t="s">
        <v>4123</v>
      </c>
      <c r="D3661">
        <v>399.99</v>
      </c>
      <c r="E3661">
        <v>7022</v>
      </c>
      <c r="F3661">
        <v>1007</v>
      </c>
      <c r="G3661">
        <v>33</v>
      </c>
      <c r="H3661" t="s">
        <v>14</v>
      </c>
      <c r="I3661">
        <v>4.3329905999999996</v>
      </c>
      <c r="J3661">
        <v>3</v>
      </c>
      <c r="K3661" s="1">
        <v>42604</v>
      </c>
      <c r="L3661" t="s">
        <v>370</v>
      </c>
    </row>
    <row r="3663" spans="1:12" x14ac:dyDescent="0.2">
      <c r="A3663">
        <v>2337804</v>
      </c>
      <c r="B3663" t="s">
        <v>4124</v>
      </c>
      <c r="C3663" t="s">
        <v>4125</v>
      </c>
      <c r="D3663">
        <v>399.99</v>
      </c>
      <c r="E3663">
        <v>166438</v>
      </c>
      <c r="F3663">
        <v>1006</v>
      </c>
      <c r="G3663">
        <v>40</v>
      </c>
      <c r="H3663" t="s">
        <v>56</v>
      </c>
      <c r="I3663">
        <v>4.4608569999999999</v>
      </c>
      <c r="J3663">
        <v>1.5</v>
      </c>
      <c r="K3663" s="1">
        <v>43580</v>
      </c>
      <c r="L3663" t="s">
        <v>733</v>
      </c>
    </row>
    <row r="3665" spans="1:12" x14ac:dyDescent="0.2">
      <c r="A3665">
        <v>3546864</v>
      </c>
      <c r="B3665" t="s">
        <v>4126</v>
      </c>
      <c r="C3665" t="s">
        <v>4127</v>
      </c>
      <c r="D3665">
        <v>1099.99</v>
      </c>
      <c r="E3665">
        <v>7144</v>
      </c>
      <c r="F3665">
        <v>1006</v>
      </c>
      <c r="G3665">
        <v>254</v>
      </c>
      <c r="H3665" t="s">
        <v>14</v>
      </c>
      <c r="I3665">
        <v>4.3375206000000004</v>
      </c>
      <c r="J3665">
        <v>43.5</v>
      </c>
      <c r="K3665" s="1">
        <v>44108</v>
      </c>
      <c r="L3665" t="s">
        <v>436</v>
      </c>
    </row>
    <row r="3667" spans="1:12" x14ac:dyDescent="0.2">
      <c r="A3667">
        <v>4328872</v>
      </c>
      <c r="B3667" t="s">
        <v>4128</v>
      </c>
      <c r="C3667" t="s">
        <v>4129</v>
      </c>
      <c r="D3667">
        <v>1099.99</v>
      </c>
      <c r="E3667">
        <v>7324</v>
      </c>
      <c r="F3667">
        <v>1006</v>
      </c>
      <c r="G3667">
        <v>93</v>
      </c>
      <c r="H3667" t="s">
        <v>14</v>
      </c>
      <c r="I3667">
        <v>4.2107000000000001</v>
      </c>
      <c r="J3667">
        <v>8.5</v>
      </c>
      <c r="K3667" s="1">
        <v>44470</v>
      </c>
      <c r="L3667" t="s">
        <v>403</v>
      </c>
    </row>
    <row r="3669" spans="1:12" x14ac:dyDescent="0.2">
      <c r="A3669">
        <v>2423524</v>
      </c>
      <c r="B3669" t="s">
        <v>4130</v>
      </c>
      <c r="C3669" t="s">
        <v>4131</v>
      </c>
      <c r="D3669">
        <v>999.99</v>
      </c>
      <c r="E3669">
        <v>8356</v>
      </c>
      <c r="F3669">
        <v>1005</v>
      </c>
      <c r="G3669">
        <v>108</v>
      </c>
      <c r="H3669" t="s">
        <v>14</v>
      </c>
      <c r="I3669">
        <v>4.2657400000000001</v>
      </c>
      <c r="J3669">
        <v>21.5</v>
      </c>
      <c r="K3669" s="1">
        <v>43637</v>
      </c>
      <c r="L3669" t="s">
        <v>4132</v>
      </c>
    </row>
    <row r="3671" spans="1:12" x14ac:dyDescent="0.2">
      <c r="A3671">
        <v>3276020</v>
      </c>
      <c r="B3671" t="s">
        <v>4133</v>
      </c>
      <c r="C3671" t="s">
        <v>4134</v>
      </c>
      <c r="D3671">
        <v>1099.99</v>
      </c>
      <c r="E3671">
        <v>7615</v>
      </c>
      <c r="F3671">
        <v>1005</v>
      </c>
      <c r="G3671">
        <v>205</v>
      </c>
      <c r="H3671" t="s">
        <v>14</v>
      </c>
      <c r="I3671">
        <v>4.4351979999999998</v>
      </c>
      <c r="J3671">
        <v>20</v>
      </c>
      <c r="K3671" s="1">
        <v>44009</v>
      </c>
      <c r="L3671" t="s">
        <v>71</v>
      </c>
    </row>
    <row r="3673" spans="1:12" x14ac:dyDescent="0.2">
      <c r="A3673">
        <v>2858452</v>
      </c>
      <c r="B3673" t="s">
        <v>4135</v>
      </c>
      <c r="C3673" t="s">
        <v>4136</v>
      </c>
      <c r="D3673">
        <v>399.99</v>
      </c>
      <c r="E3673">
        <v>172836</v>
      </c>
      <c r="F3673">
        <v>1003</v>
      </c>
      <c r="G3673">
        <v>62</v>
      </c>
      <c r="H3673" t="s">
        <v>14</v>
      </c>
      <c r="I3673">
        <v>4.4171395000000002</v>
      </c>
      <c r="J3673">
        <v>8.5</v>
      </c>
      <c r="K3673" s="1">
        <v>43898</v>
      </c>
      <c r="L3673" t="s">
        <v>4137</v>
      </c>
    </row>
    <row r="3675" spans="1:12" x14ac:dyDescent="0.2">
      <c r="A3675">
        <v>2427676</v>
      </c>
      <c r="B3675" t="s">
        <v>4138</v>
      </c>
      <c r="C3675" t="s">
        <v>4139</v>
      </c>
      <c r="D3675">
        <v>599.99</v>
      </c>
      <c r="E3675">
        <v>3201</v>
      </c>
      <c r="F3675">
        <v>1003</v>
      </c>
      <c r="G3675">
        <v>80</v>
      </c>
      <c r="H3675" t="s">
        <v>56</v>
      </c>
      <c r="I3675">
        <v>4.4794292000000002</v>
      </c>
      <c r="J3675">
        <v>3.5</v>
      </c>
      <c r="K3675" s="1">
        <v>43640</v>
      </c>
      <c r="L3675" t="s">
        <v>365</v>
      </c>
    </row>
    <row r="3677" spans="1:12" x14ac:dyDescent="0.2">
      <c r="A3677">
        <v>4022034</v>
      </c>
      <c r="B3677" t="s">
        <v>4140</v>
      </c>
      <c r="C3677" t="s">
        <v>4141</v>
      </c>
      <c r="D3677">
        <v>1299.99</v>
      </c>
      <c r="E3677">
        <v>12381</v>
      </c>
      <c r="F3677">
        <v>1002</v>
      </c>
      <c r="G3677">
        <v>248</v>
      </c>
      <c r="H3677" t="s">
        <v>14</v>
      </c>
      <c r="I3677">
        <v>4.5584106000000002</v>
      </c>
      <c r="J3677">
        <v>30.5</v>
      </c>
      <c r="K3677" s="1">
        <v>44318</v>
      </c>
      <c r="L3677" t="s">
        <v>1901</v>
      </c>
    </row>
    <row r="3679" spans="1:12" x14ac:dyDescent="0.2">
      <c r="A3679">
        <v>4202592</v>
      </c>
      <c r="B3679" t="s">
        <v>4142</v>
      </c>
      <c r="C3679" t="s">
        <v>4143</v>
      </c>
      <c r="D3679">
        <v>699.99</v>
      </c>
      <c r="E3679">
        <v>98769</v>
      </c>
      <c r="F3679">
        <v>1001</v>
      </c>
      <c r="G3679">
        <v>19</v>
      </c>
      <c r="H3679" t="s">
        <v>14</v>
      </c>
      <c r="I3679">
        <v>3.6369817000000002</v>
      </c>
      <c r="J3679">
        <v>38</v>
      </c>
      <c r="K3679" s="1">
        <v>44401</v>
      </c>
      <c r="L3679" t="s">
        <v>2818</v>
      </c>
    </row>
    <row r="3681" spans="1:12" x14ac:dyDescent="0.2">
      <c r="A3681">
        <v>4970728</v>
      </c>
      <c r="B3681" t="s">
        <v>4144</v>
      </c>
      <c r="C3681" t="s">
        <v>4145</v>
      </c>
      <c r="D3681">
        <v>399.99</v>
      </c>
      <c r="E3681">
        <v>68966</v>
      </c>
      <c r="F3681">
        <v>1000</v>
      </c>
      <c r="G3681">
        <v>53</v>
      </c>
      <c r="H3681" t="s">
        <v>56</v>
      </c>
      <c r="I3681">
        <v>4.3985830000000004</v>
      </c>
      <c r="J3681">
        <v>4</v>
      </c>
      <c r="K3681" s="1">
        <v>44875</v>
      </c>
      <c r="L3681" t="s">
        <v>34</v>
      </c>
    </row>
    <row r="3683" spans="1:12" x14ac:dyDescent="0.2">
      <c r="A3683">
        <v>3382946</v>
      </c>
      <c r="B3683" t="s">
        <v>4146</v>
      </c>
      <c r="C3683" t="s">
        <v>4147</v>
      </c>
      <c r="D3683">
        <v>1099.99</v>
      </c>
      <c r="E3683">
        <v>5729</v>
      </c>
      <c r="F3683">
        <v>1000</v>
      </c>
      <c r="G3683">
        <v>64</v>
      </c>
      <c r="H3683" t="s">
        <v>56</v>
      </c>
      <c r="I3683">
        <v>4.6086182999999998</v>
      </c>
      <c r="J3683">
        <v>9.5</v>
      </c>
      <c r="K3683" s="1">
        <v>44043</v>
      </c>
      <c r="L3683" t="s">
        <v>608</v>
      </c>
    </row>
    <row r="3685" spans="1:12" x14ac:dyDescent="0.2">
      <c r="A3685">
        <v>1945304</v>
      </c>
      <c r="B3685" t="s">
        <v>4148</v>
      </c>
      <c r="C3685" t="s">
        <v>4149</v>
      </c>
      <c r="D3685">
        <v>1099.99</v>
      </c>
      <c r="E3685">
        <v>7804</v>
      </c>
      <c r="F3685">
        <v>999</v>
      </c>
      <c r="G3685">
        <v>409</v>
      </c>
      <c r="H3685" t="s">
        <v>56</v>
      </c>
      <c r="I3685">
        <v>4.7780630000000004</v>
      </c>
      <c r="J3685">
        <v>52.5</v>
      </c>
      <c r="K3685" s="1">
        <v>43376</v>
      </c>
      <c r="L3685" t="s">
        <v>87</v>
      </c>
    </row>
    <row r="3687" spans="1:12" x14ac:dyDescent="0.2">
      <c r="A3687">
        <v>1472122</v>
      </c>
      <c r="B3687" t="s">
        <v>4150</v>
      </c>
      <c r="C3687" t="s">
        <v>4151</v>
      </c>
      <c r="D3687">
        <v>449.99</v>
      </c>
      <c r="E3687">
        <v>7018</v>
      </c>
      <c r="F3687">
        <v>997</v>
      </c>
      <c r="G3687">
        <v>20</v>
      </c>
      <c r="H3687" t="s">
        <v>14</v>
      </c>
      <c r="I3687">
        <v>4.2842307000000002</v>
      </c>
      <c r="J3687">
        <v>1.5</v>
      </c>
      <c r="K3687" s="1">
        <v>43085</v>
      </c>
      <c r="L3687" t="s">
        <v>414</v>
      </c>
    </row>
    <row r="3689" spans="1:12" x14ac:dyDescent="0.2">
      <c r="A3689">
        <v>264222</v>
      </c>
      <c r="B3689" t="s">
        <v>4152</v>
      </c>
      <c r="C3689" t="s">
        <v>4153</v>
      </c>
      <c r="D3689">
        <v>499.99</v>
      </c>
      <c r="E3689">
        <v>4080</v>
      </c>
      <c r="F3689">
        <v>996</v>
      </c>
      <c r="G3689">
        <v>60</v>
      </c>
      <c r="H3689" t="s">
        <v>14</v>
      </c>
      <c r="I3689">
        <v>4.4218869999999999</v>
      </c>
      <c r="J3689">
        <v>5.5</v>
      </c>
      <c r="K3689" s="1">
        <v>41838</v>
      </c>
      <c r="L3689" t="s">
        <v>2302</v>
      </c>
    </row>
    <row r="3691" spans="1:12" x14ac:dyDescent="0.2">
      <c r="A3691">
        <v>1839848</v>
      </c>
      <c r="B3691" t="s">
        <v>4154</v>
      </c>
      <c r="C3691" t="s">
        <v>4155</v>
      </c>
      <c r="D3691">
        <v>799.99</v>
      </c>
      <c r="E3691">
        <v>7111</v>
      </c>
      <c r="F3691">
        <v>994</v>
      </c>
      <c r="G3691">
        <v>87</v>
      </c>
      <c r="H3691" t="s">
        <v>14</v>
      </c>
      <c r="I3691">
        <v>4.3401370000000004</v>
      </c>
      <c r="J3691">
        <v>10</v>
      </c>
      <c r="K3691" s="1">
        <v>43317</v>
      </c>
      <c r="L3691" t="s">
        <v>573</v>
      </c>
    </row>
    <row r="3693" spans="1:12" x14ac:dyDescent="0.2">
      <c r="A3693">
        <v>3415794</v>
      </c>
      <c r="B3693" t="s">
        <v>4156</v>
      </c>
      <c r="C3693" t="s">
        <v>4157</v>
      </c>
      <c r="D3693">
        <v>649.99</v>
      </c>
      <c r="E3693">
        <v>3587</v>
      </c>
      <c r="F3693">
        <v>993</v>
      </c>
      <c r="G3693">
        <v>38</v>
      </c>
      <c r="H3693" t="s">
        <v>14</v>
      </c>
      <c r="I3693">
        <v>4.6552170000000004</v>
      </c>
      <c r="J3693">
        <v>2</v>
      </c>
      <c r="K3693" s="1">
        <v>44056</v>
      </c>
      <c r="L3693" t="s">
        <v>4158</v>
      </c>
    </row>
    <row r="3695" spans="1:12" x14ac:dyDescent="0.2">
      <c r="A3695">
        <v>4696370</v>
      </c>
      <c r="B3695" t="s">
        <v>4159</v>
      </c>
      <c r="C3695" t="s">
        <v>4160</v>
      </c>
      <c r="D3695">
        <v>1199.99</v>
      </c>
      <c r="E3695">
        <v>7484</v>
      </c>
      <c r="F3695">
        <v>992</v>
      </c>
      <c r="G3695">
        <v>69</v>
      </c>
      <c r="H3695" t="s">
        <v>142</v>
      </c>
      <c r="I3695">
        <v>4.3999329999999999</v>
      </c>
      <c r="J3695">
        <v>8.5</v>
      </c>
      <c r="K3695" s="1">
        <v>44701</v>
      </c>
      <c r="L3695" t="s">
        <v>3218</v>
      </c>
    </row>
    <row r="3697" spans="1:12" x14ac:dyDescent="0.2">
      <c r="A3697">
        <v>942002</v>
      </c>
      <c r="B3697" t="s">
        <v>4161</v>
      </c>
      <c r="C3697" t="s">
        <v>4162</v>
      </c>
      <c r="D3697">
        <v>399.99</v>
      </c>
      <c r="E3697">
        <v>6392</v>
      </c>
      <c r="F3697">
        <v>992</v>
      </c>
      <c r="G3697">
        <v>107</v>
      </c>
      <c r="H3697" t="s">
        <v>142</v>
      </c>
      <c r="I3697">
        <v>4.8515743999999996</v>
      </c>
      <c r="J3697">
        <v>16</v>
      </c>
      <c r="K3697" s="1">
        <v>42608</v>
      </c>
      <c r="L3697" t="s">
        <v>1315</v>
      </c>
    </row>
    <row r="3699" spans="1:12" x14ac:dyDescent="0.2">
      <c r="A3699">
        <v>132804</v>
      </c>
      <c r="B3699" t="s">
        <v>4163</v>
      </c>
      <c r="C3699" t="s">
        <v>4164</v>
      </c>
      <c r="D3699">
        <v>999.99</v>
      </c>
      <c r="E3699">
        <v>3893</v>
      </c>
      <c r="F3699">
        <v>992</v>
      </c>
      <c r="G3699">
        <v>45</v>
      </c>
      <c r="H3699" t="s">
        <v>56</v>
      </c>
      <c r="I3699">
        <v>4.4414280000000002</v>
      </c>
      <c r="J3699">
        <v>3</v>
      </c>
      <c r="K3699" s="1">
        <v>41620</v>
      </c>
      <c r="L3699" t="s">
        <v>4165</v>
      </c>
    </row>
    <row r="3701" spans="1:12" x14ac:dyDescent="0.2">
      <c r="A3701">
        <v>3563167</v>
      </c>
      <c r="B3701" t="s">
        <v>4166</v>
      </c>
      <c r="C3701" t="s">
        <v>4167</v>
      </c>
      <c r="D3701">
        <v>899.99</v>
      </c>
      <c r="E3701">
        <v>6026</v>
      </c>
      <c r="F3701">
        <v>992</v>
      </c>
      <c r="G3701">
        <v>97</v>
      </c>
      <c r="H3701" t="s">
        <v>56</v>
      </c>
      <c r="I3701">
        <v>4.5599629999999998</v>
      </c>
      <c r="J3701">
        <v>11</v>
      </c>
      <c r="K3701" s="1">
        <v>44116</v>
      </c>
      <c r="L3701" t="s">
        <v>698</v>
      </c>
    </row>
    <row r="3703" spans="1:12" x14ac:dyDescent="0.2">
      <c r="A3703">
        <v>5605326</v>
      </c>
      <c r="B3703" t="s">
        <v>4168</v>
      </c>
      <c r="C3703" t="s">
        <v>4169</v>
      </c>
      <c r="D3703">
        <v>399.99</v>
      </c>
      <c r="E3703">
        <v>12637</v>
      </c>
      <c r="F3703">
        <v>994</v>
      </c>
      <c r="G3703">
        <v>182</v>
      </c>
      <c r="H3703" t="s">
        <v>14</v>
      </c>
      <c r="I3703">
        <v>4.7074156</v>
      </c>
      <c r="J3703">
        <v>19</v>
      </c>
      <c r="K3703" s="1">
        <v>45210</v>
      </c>
      <c r="L3703" t="s">
        <v>394</v>
      </c>
    </row>
    <row r="3705" spans="1:12" x14ac:dyDescent="0.2">
      <c r="A3705">
        <v>4391702</v>
      </c>
      <c r="B3705" t="s">
        <v>4170</v>
      </c>
      <c r="C3705" t="s">
        <v>4171</v>
      </c>
      <c r="D3705">
        <v>1099.99</v>
      </c>
      <c r="E3705">
        <v>6003</v>
      </c>
      <c r="F3705">
        <v>989</v>
      </c>
      <c r="G3705">
        <v>270</v>
      </c>
      <c r="H3705" t="s">
        <v>14</v>
      </c>
      <c r="I3705">
        <v>4.7479380000000004</v>
      </c>
      <c r="J3705">
        <v>26</v>
      </c>
      <c r="K3705" s="1">
        <v>44510</v>
      </c>
      <c r="L3705" t="s">
        <v>25</v>
      </c>
    </row>
    <row r="3707" spans="1:12" x14ac:dyDescent="0.2">
      <c r="A3707">
        <v>4396968</v>
      </c>
      <c r="B3707" t="s">
        <v>4172</v>
      </c>
      <c r="C3707" t="s">
        <v>4173</v>
      </c>
      <c r="D3707">
        <v>699.99</v>
      </c>
      <c r="E3707">
        <v>4118</v>
      </c>
      <c r="F3707">
        <v>989</v>
      </c>
      <c r="G3707">
        <v>61</v>
      </c>
      <c r="H3707" t="s">
        <v>56</v>
      </c>
      <c r="I3707">
        <v>4.4913425</v>
      </c>
      <c r="J3707">
        <v>2.5</v>
      </c>
      <c r="K3707" s="1">
        <v>44514</v>
      </c>
      <c r="L3707" t="s">
        <v>589</v>
      </c>
    </row>
    <row r="3709" spans="1:12" x14ac:dyDescent="0.2">
      <c r="A3709">
        <v>3257648</v>
      </c>
      <c r="B3709" t="s">
        <v>4174</v>
      </c>
      <c r="C3709" t="s">
        <v>4175</v>
      </c>
      <c r="D3709">
        <v>899.99</v>
      </c>
      <c r="E3709">
        <v>20291</v>
      </c>
      <c r="F3709">
        <v>988</v>
      </c>
      <c r="G3709">
        <v>317</v>
      </c>
      <c r="H3709" t="s">
        <v>14</v>
      </c>
      <c r="I3709">
        <v>4.4472620000000003</v>
      </c>
      <c r="J3709">
        <v>38.5</v>
      </c>
      <c r="K3709" s="1">
        <v>44003</v>
      </c>
      <c r="L3709" t="s">
        <v>362</v>
      </c>
    </row>
    <row r="3711" spans="1:12" x14ac:dyDescent="0.2">
      <c r="A3711">
        <v>1919176</v>
      </c>
      <c r="B3711" t="s">
        <v>4176</v>
      </c>
      <c r="C3711" t="s">
        <v>4177</v>
      </c>
      <c r="D3711">
        <v>399.99</v>
      </c>
      <c r="E3711">
        <v>6322</v>
      </c>
      <c r="F3711">
        <v>986</v>
      </c>
      <c r="G3711">
        <v>54</v>
      </c>
      <c r="H3711" t="s">
        <v>14</v>
      </c>
      <c r="I3711">
        <v>4.6622976999999999</v>
      </c>
      <c r="J3711">
        <v>4.5</v>
      </c>
      <c r="K3711" s="1">
        <v>43361</v>
      </c>
      <c r="L3711" t="s">
        <v>39</v>
      </c>
    </row>
    <row r="3713" spans="1:12" x14ac:dyDescent="0.2">
      <c r="A3713">
        <v>4191382</v>
      </c>
      <c r="B3713" t="s">
        <v>4178</v>
      </c>
      <c r="C3713" t="s">
        <v>4179</v>
      </c>
      <c r="D3713">
        <v>399.99</v>
      </c>
      <c r="E3713">
        <v>6834</v>
      </c>
      <c r="F3713">
        <v>985</v>
      </c>
      <c r="G3713">
        <v>23</v>
      </c>
      <c r="H3713" t="s">
        <v>56</v>
      </c>
      <c r="I3713">
        <v>4.4733429999999998</v>
      </c>
      <c r="J3713">
        <v>2.5</v>
      </c>
      <c r="K3713" s="1">
        <v>44395</v>
      </c>
      <c r="L3713" t="s">
        <v>25</v>
      </c>
    </row>
    <row r="3715" spans="1:12" x14ac:dyDescent="0.2">
      <c r="A3715">
        <v>5465452</v>
      </c>
      <c r="B3715" t="s">
        <v>4180</v>
      </c>
      <c r="C3715" t="s">
        <v>4181</v>
      </c>
      <c r="D3715">
        <v>1299.99</v>
      </c>
      <c r="E3715">
        <v>7636</v>
      </c>
      <c r="F3715">
        <v>986</v>
      </c>
      <c r="G3715">
        <v>283</v>
      </c>
      <c r="H3715" t="s">
        <v>142</v>
      </c>
      <c r="I3715">
        <v>4.8562946</v>
      </c>
      <c r="J3715">
        <v>38</v>
      </c>
      <c r="K3715" s="1">
        <v>45133</v>
      </c>
      <c r="L3715" t="s">
        <v>394</v>
      </c>
    </row>
    <row r="3717" spans="1:12" x14ac:dyDescent="0.2">
      <c r="A3717">
        <v>1008174</v>
      </c>
      <c r="B3717" t="s">
        <v>4182</v>
      </c>
      <c r="C3717" t="s">
        <v>4183</v>
      </c>
      <c r="D3717">
        <v>549.99</v>
      </c>
      <c r="E3717">
        <v>6797</v>
      </c>
      <c r="F3717">
        <v>984</v>
      </c>
      <c r="G3717">
        <v>110</v>
      </c>
      <c r="H3717" t="s">
        <v>14</v>
      </c>
      <c r="I3717">
        <v>4.4659842999999997</v>
      </c>
      <c r="J3717">
        <v>13</v>
      </c>
      <c r="K3717" s="1">
        <v>42684</v>
      </c>
      <c r="L3717" t="s">
        <v>328</v>
      </c>
    </row>
    <row r="3719" spans="1:12" x14ac:dyDescent="0.2">
      <c r="A3719">
        <v>3438062</v>
      </c>
      <c r="B3719" t="s">
        <v>4184</v>
      </c>
      <c r="C3719" t="s">
        <v>4185</v>
      </c>
      <c r="D3719">
        <v>399.99</v>
      </c>
      <c r="E3719">
        <v>60453</v>
      </c>
      <c r="F3719">
        <v>983</v>
      </c>
      <c r="G3719">
        <v>569</v>
      </c>
      <c r="H3719" t="s">
        <v>56</v>
      </c>
      <c r="I3719">
        <v>4.5553492999999996</v>
      </c>
      <c r="J3719">
        <v>37</v>
      </c>
      <c r="K3719" s="1">
        <v>44064</v>
      </c>
      <c r="L3719" t="s">
        <v>18</v>
      </c>
    </row>
    <row r="3721" spans="1:12" x14ac:dyDescent="0.2">
      <c r="A3721">
        <v>2079358</v>
      </c>
      <c r="B3721" t="s">
        <v>4186</v>
      </c>
      <c r="C3721" t="s">
        <v>4187</v>
      </c>
      <c r="D3721">
        <v>899.99</v>
      </c>
      <c r="E3721">
        <v>15864</v>
      </c>
      <c r="F3721">
        <v>982</v>
      </c>
      <c r="G3721">
        <v>56</v>
      </c>
      <c r="H3721" t="s">
        <v>14</v>
      </c>
      <c r="I3721">
        <v>4.4548845000000004</v>
      </c>
      <c r="J3721">
        <v>6.5</v>
      </c>
      <c r="K3721" s="1">
        <v>43444</v>
      </c>
      <c r="L3721" t="s">
        <v>964</v>
      </c>
    </row>
    <row r="3723" spans="1:12" x14ac:dyDescent="0.2">
      <c r="A3723">
        <v>4550210</v>
      </c>
      <c r="B3723" t="s">
        <v>4188</v>
      </c>
      <c r="C3723" t="s">
        <v>4189</v>
      </c>
      <c r="D3723">
        <v>649.99</v>
      </c>
      <c r="E3723">
        <v>54386</v>
      </c>
      <c r="F3723">
        <v>982</v>
      </c>
      <c r="G3723">
        <v>72</v>
      </c>
      <c r="H3723" t="s">
        <v>56</v>
      </c>
      <c r="I3723">
        <v>4.2315396999999999</v>
      </c>
      <c r="J3723">
        <v>5</v>
      </c>
      <c r="K3723" s="1">
        <v>44606</v>
      </c>
      <c r="L3723" t="s">
        <v>48</v>
      </c>
    </row>
    <row r="3725" spans="1:12" x14ac:dyDescent="0.2">
      <c r="A3725">
        <v>1301168</v>
      </c>
      <c r="B3725" t="s">
        <v>4190</v>
      </c>
      <c r="C3725" t="s">
        <v>4191</v>
      </c>
      <c r="D3725">
        <v>399.99</v>
      </c>
      <c r="E3725">
        <v>4394</v>
      </c>
      <c r="F3725">
        <v>982</v>
      </c>
      <c r="G3725">
        <v>87</v>
      </c>
      <c r="H3725" t="s">
        <v>142</v>
      </c>
      <c r="I3725">
        <v>4.2322616999999996</v>
      </c>
      <c r="J3725">
        <v>5</v>
      </c>
      <c r="K3725" s="1">
        <v>42938</v>
      </c>
      <c r="L3725" t="s">
        <v>376</v>
      </c>
    </row>
    <row r="3727" spans="1:12" x14ac:dyDescent="0.2">
      <c r="A3727">
        <v>3940728</v>
      </c>
      <c r="B3727" t="s">
        <v>4192</v>
      </c>
      <c r="C3727" t="s">
        <v>4193</v>
      </c>
      <c r="D3727">
        <v>399.99</v>
      </c>
      <c r="E3727">
        <v>27287</v>
      </c>
      <c r="F3727">
        <v>980</v>
      </c>
      <c r="G3727">
        <v>28</v>
      </c>
      <c r="H3727" t="s">
        <v>56</v>
      </c>
      <c r="I3727">
        <v>4.4937820000000004</v>
      </c>
      <c r="J3727">
        <v>1.5</v>
      </c>
      <c r="K3727" s="1">
        <v>44281</v>
      </c>
      <c r="L3727" t="s">
        <v>198</v>
      </c>
    </row>
    <row r="3729" spans="1:12" x14ac:dyDescent="0.2">
      <c r="A3729">
        <v>2807603</v>
      </c>
      <c r="B3729" t="s">
        <v>4194</v>
      </c>
      <c r="C3729" t="s">
        <v>4195</v>
      </c>
      <c r="D3729">
        <v>1299.99</v>
      </c>
      <c r="E3729">
        <v>9064</v>
      </c>
      <c r="F3729">
        <v>979</v>
      </c>
      <c r="G3729">
        <v>128</v>
      </c>
      <c r="H3729" t="s">
        <v>14</v>
      </c>
      <c r="I3729">
        <v>4.5218299999999996</v>
      </c>
      <c r="J3729">
        <v>13</v>
      </c>
      <c r="K3729" s="1">
        <v>43872</v>
      </c>
      <c r="L3729" t="s">
        <v>4196</v>
      </c>
    </row>
    <row r="3731" spans="1:12" x14ac:dyDescent="0.2">
      <c r="A3731">
        <v>3165824</v>
      </c>
      <c r="B3731" t="s">
        <v>4197</v>
      </c>
      <c r="C3731" t="s">
        <v>4198</v>
      </c>
      <c r="D3731">
        <v>399.99</v>
      </c>
      <c r="E3731">
        <v>5225</v>
      </c>
      <c r="F3731">
        <v>978</v>
      </c>
      <c r="G3731">
        <v>68</v>
      </c>
      <c r="H3731" t="s">
        <v>142</v>
      </c>
      <c r="I3731">
        <v>4.7215400000000001</v>
      </c>
      <c r="J3731">
        <v>12</v>
      </c>
      <c r="K3731" s="1">
        <v>43976</v>
      </c>
      <c r="L3731" t="s">
        <v>3145</v>
      </c>
    </row>
    <row r="3733" spans="1:12" x14ac:dyDescent="0.2">
      <c r="A3733">
        <v>3966970</v>
      </c>
      <c r="B3733" t="s">
        <v>4199</v>
      </c>
      <c r="C3733" t="s">
        <v>4200</v>
      </c>
      <c r="D3733">
        <v>1299.99</v>
      </c>
      <c r="E3733">
        <v>6381</v>
      </c>
      <c r="F3733">
        <v>975</v>
      </c>
      <c r="G3733">
        <v>499</v>
      </c>
      <c r="H3733" t="s">
        <v>56</v>
      </c>
      <c r="I3733">
        <v>4.6052390000000001</v>
      </c>
      <c r="J3733">
        <v>43</v>
      </c>
      <c r="K3733" s="1">
        <v>44293</v>
      </c>
      <c r="L3733" t="s">
        <v>87</v>
      </c>
    </row>
    <row r="3735" spans="1:12" x14ac:dyDescent="0.2">
      <c r="A3735">
        <v>4150284</v>
      </c>
      <c r="B3735" t="s">
        <v>4201</v>
      </c>
      <c r="C3735" t="s">
        <v>4202</v>
      </c>
      <c r="D3735">
        <v>649.99</v>
      </c>
      <c r="E3735">
        <v>4717</v>
      </c>
      <c r="F3735">
        <v>974</v>
      </c>
      <c r="G3735">
        <v>19</v>
      </c>
      <c r="H3735" t="s">
        <v>142</v>
      </c>
      <c r="I3735">
        <v>4.6321135</v>
      </c>
      <c r="J3735">
        <v>2.5</v>
      </c>
      <c r="K3735" s="1">
        <v>44375</v>
      </c>
      <c r="L3735" t="s">
        <v>168</v>
      </c>
    </row>
    <row r="3737" spans="1:12" x14ac:dyDescent="0.2">
      <c r="A3737">
        <v>1058670</v>
      </c>
      <c r="B3737" t="s">
        <v>4203</v>
      </c>
      <c r="C3737" t="s">
        <v>4204</v>
      </c>
      <c r="D3737">
        <v>399.99</v>
      </c>
      <c r="E3737">
        <v>6193</v>
      </c>
      <c r="F3737">
        <v>973</v>
      </c>
      <c r="G3737">
        <v>34</v>
      </c>
      <c r="H3737" t="s">
        <v>142</v>
      </c>
      <c r="I3737">
        <v>4.5620855999999996</v>
      </c>
      <c r="J3737">
        <v>5.5</v>
      </c>
      <c r="K3737" s="1">
        <v>42738</v>
      </c>
      <c r="L3737" t="s">
        <v>95</v>
      </c>
    </row>
    <row r="3739" spans="1:12" x14ac:dyDescent="0.2">
      <c r="A3739">
        <v>829184</v>
      </c>
      <c r="B3739" t="s">
        <v>4205</v>
      </c>
      <c r="C3739" t="s">
        <v>4206</v>
      </c>
      <c r="D3739">
        <v>399.99</v>
      </c>
      <c r="E3739">
        <v>3987</v>
      </c>
      <c r="F3739">
        <v>973</v>
      </c>
      <c r="G3739">
        <v>20</v>
      </c>
      <c r="H3739" t="s">
        <v>56</v>
      </c>
      <c r="I3739">
        <v>4.2081569999999999</v>
      </c>
      <c r="J3739">
        <v>2.5</v>
      </c>
      <c r="K3739" s="1">
        <v>42482</v>
      </c>
      <c r="L3739" t="s">
        <v>15</v>
      </c>
    </row>
    <row r="3741" spans="1:12" x14ac:dyDescent="0.2">
      <c r="A3741">
        <v>1547582</v>
      </c>
      <c r="B3741" t="s">
        <v>4207</v>
      </c>
      <c r="C3741" t="s">
        <v>4208</v>
      </c>
      <c r="D3741">
        <v>399.99</v>
      </c>
      <c r="E3741">
        <v>12553</v>
      </c>
      <c r="F3741">
        <v>973</v>
      </c>
      <c r="G3741">
        <v>13</v>
      </c>
      <c r="H3741" t="s">
        <v>56</v>
      </c>
      <c r="I3741">
        <v>4.4764666999999996</v>
      </c>
      <c r="J3741">
        <v>1.5</v>
      </c>
      <c r="K3741" s="1">
        <v>43140</v>
      </c>
      <c r="L3741" t="s">
        <v>39</v>
      </c>
    </row>
    <row r="3743" spans="1:12" x14ac:dyDescent="0.2">
      <c r="A3743">
        <v>1693602</v>
      </c>
      <c r="B3743" t="s">
        <v>4209</v>
      </c>
      <c r="C3743" t="s">
        <v>4210</v>
      </c>
      <c r="D3743">
        <v>399.99</v>
      </c>
      <c r="E3743">
        <v>6429</v>
      </c>
      <c r="F3743">
        <v>973</v>
      </c>
      <c r="G3743">
        <v>31</v>
      </c>
      <c r="H3743" t="s">
        <v>56</v>
      </c>
      <c r="I3743">
        <v>4.5448449999999996</v>
      </c>
      <c r="J3743">
        <v>2</v>
      </c>
      <c r="K3743" s="1">
        <v>43234</v>
      </c>
      <c r="L3743" t="s">
        <v>119</v>
      </c>
    </row>
    <row r="3745" spans="1:12" x14ac:dyDescent="0.2">
      <c r="A3745">
        <v>3226045</v>
      </c>
      <c r="B3745" t="s">
        <v>4211</v>
      </c>
      <c r="C3745" t="s">
        <v>4212</v>
      </c>
      <c r="D3745">
        <v>399.99</v>
      </c>
      <c r="E3745">
        <v>15443</v>
      </c>
      <c r="F3745">
        <v>971</v>
      </c>
      <c r="G3745">
        <v>40</v>
      </c>
      <c r="H3745" t="s">
        <v>142</v>
      </c>
      <c r="I3745">
        <v>4.566281</v>
      </c>
      <c r="J3745">
        <v>3</v>
      </c>
      <c r="K3745" s="1">
        <v>43993</v>
      </c>
      <c r="L3745" t="s">
        <v>964</v>
      </c>
    </row>
    <row r="3747" spans="1:12" x14ac:dyDescent="0.2">
      <c r="A3747">
        <v>1747524</v>
      </c>
      <c r="B3747" t="s">
        <v>4213</v>
      </c>
      <c r="C3747" t="s">
        <v>4214</v>
      </c>
      <c r="D3747">
        <v>399.99</v>
      </c>
      <c r="E3747">
        <v>6506</v>
      </c>
      <c r="F3747">
        <v>970</v>
      </c>
      <c r="G3747">
        <v>56</v>
      </c>
      <c r="H3747" t="s">
        <v>56</v>
      </c>
      <c r="I3747">
        <v>3.9843853</v>
      </c>
      <c r="J3747">
        <v>5.5</v>
      </c>
      <c r="K3747" s="1">
        <v>43265</v>
      </c>
      <c r="L3747" t="s">
        <v>2682</v>
      </c>
    </row>
    <row r="3749" spans="1:12" x14ac:dyDescent="0.2">
      <c r="A3749">
        <v>3893330</v>
      </c>
      <c r="B3749" t="s">
        <v>4215</v>
      </c>
      <c r="C3749" t="s">
        <v>4216</v>
      </c>
      <c r="D3749">
        <v>649.99</v>
      </c>
      <c r="E3749">
        <v>124934</v>
      </c>
      <c r="F3749">
        <v>969</v>
      </c>
      <c r="G3749">
        <v>81</v>
      </c>
      <c r="H3749" t="s">
        <v>14</v>
      </c>
      <c r="I3749">
        <v>3.9644149999999998</v>
      </c>
      <c r="J3749">
        <v>9.5</v>
      </c>
      <c r="K3749" s="1">
        <v>44260</v>
      </c>
      <c r="L3749" t="s">
        <v>263</v>
      </c>
    </row>
    <row r="3751" spans="1:12" x14ac:dyDescent="0.2">
      <c r="A3751">
        <v>3635516</v>
      </c>
      <c r="B3751" t="s">
        <v>4217</v>
      </c>
      <c r="C3751" t="s">
        <v>4218</v>
      </c>
      <c r="D3751">
        <v>399.99</v>
      </c>
      <c r="E3751">
        <v>5892</v>
      </c>
      <c r="F3751">
        <v>968</v>
      </c>
      <c r="G3751">
        <v>87</v>
      </c>
      <c r="H3751" t="s">
        <v>14</v>
      </c>
      <c r="I3751">
        <v>4.2582126000000002</v>
      </c>
      <c r="J3751">
        <v>7</v>
      </c>
      <c r="K3751" s="1">
        <v>44149</v>
      </c>
      <c r="L3751" t="s">
        <v>25</v>
      </c>
    </row>
    <row r="3753" spans="1:12" x14ac:dyDescent="0.2">
      <c r="A3753">
        <v>1961856</v>
      </c>
      <c r="B3753" t="s">
        <v>4219</v>
      </c>
      <c r="C3753" t="s">
        <v>4220</v>
      </c>
      <c r="D3753">
        <v>1099.99</v>
      </c>
      <c r="E3753">
        <v>3634</v>
      </c>
      <c r="F3753">
        <v>967</v>
      </c>
      <c r="G3753">
        <v>62</v>
      </c>
      <c r="H3753" t="s">
        <v>14</v>
      </c>
      <c r="I3753">
        <v>4.5414199999999996</v>
      </c>
      <c r="J3753">
        <v>4</v>
      </c>
      <c r="K3753" s="1">
        <v>43385</v>
      </c>
      <c r="L3753" t="s">
        <v>107</v>
      </c>
    </row>
    <row r="3755" spans="1:12" x14ac:dyDescent="0.2">
      <c r="A3755">
        <v>4015018</v>
      </c>
      <c r="B3755" t="s">
        <v>4221</v>
      </c>
      <c r="C3755" t="s">
        <v>4222</v>
      </c>
      <c r="D3755">
        <v>399.99</v>
      </c>
      <c r="E3755">
        <v>43164</v>
      </c>
      <c r="F3755">
        <v>967</v>
      </c>
      <c r="G3755">
        <v>141</v>
      </c>
      <c r="H3755" t="s">
        <v>14</v>
      </c>
      <c r="I3755">
        <v>4.8341412999999998</v>
      </c>
      <c r="J3755">
        <v>9.5</v>
      </c>
      <c r="K3755" s="1">
        <v>44315</v>
      </c>
      <c r="L3755" t="s">
        <v>95</v>
      </c>
    </row>
    <row r="3757" spans="1:12" x14ac:dyDescent="0.2">
      <c r="A3757">
        <v>2689414</v>
      </c>
      <c r="B3757" t="s">
        <v>4223</v>
      </c>
      <c r="C3757" t="s">
        <v>4224</v>
      </c>
      <c r="D3757">
        <v>999.99</v>
      </c>
      <c r="E3757">
        <v>30442</v>
      </c>
      <c r="F3757">
        <v>967</v>
      </c>
      <c r="G3757">
        <v>360</v>
      </c>
      <c r="H3757" t="s">
        <v>14</v>
      </c>
      <c r="I3757">
        <v>4.2661686000000003</v>
      </c>
      <c r="J3757">
        <v>66</v>
      </c>
      <c r="K3757" s="1">
        <v>43803</v>
      </c>
      <c r="L3757" t="s">
        <v>18</v>
      </c>
    </row>
    <row r="3759" spans="1:12" x14ac:dyDescent="0.2">
      <c r="A3759">
        <v>200824</v>
      </c>
      <c r="B3759" t="s">
        <v>4225</v>
      </c>
      <c r="C3759" t="s">
        <v>4226</v>
      </c>
      <c r="D3759">
        <v>1299.99</v>
      </c>
      <c r="E3759">
        <v>5809</v>
      </c>
      <c r="F3759">
        <v>966</v>
      </c>
      <c r="G3759">
        <v>20</v>
      </c>
      <c r="H3759" t="s">
        <v>14</v>
      </c>
      <c r="I3759">
        <v>4.6218405000000002</v>
      </c>
      <c r="J3759">
        <v>1.5</v>
      </c>
      <c r="K3759" s="1">
        <v>41746</v>
      </c>
      <c r="L3759" t="s">
        <v>3885</v>
      </c>
    </row>
    <row r="3761" spans="1:12" x14ac:dyDescent="0.2">
      <c r="A3761">
        <v>4801222</v>
      </c>
      <c r="B3761" t="s">
        <v>4227</v>
      </c>
      <c r="C3761" t="s">
        <v>4228</v>
      </c>
      <c r="D3761">
        <v>1199.99</v>
      </c>
      <c r="E3761">
        <v>8205</v>
      </c>
      <c r="F3761">
        <v>965</v>
      </c>
      <c r="G3761">
        <v>51</v>
      </c>
      <c r="H3761" t="s">
        <v>142</v>
      </c>
      <c r="I3761">
        <v>3.3111364999999999</v>
      </c>
      <c r="J3761">
        <v>15.5</v>
      </c>
      <c r="K3761" s="1">
        <v>44768</v>
      </c>
      <c r="L3761" t="s">
        <v>82</v>
      </c>
    </row>
    <row r="3763" spans="1:12" x14ac:dyDescent="0.2">
      <c r="A3763">
        <v>1259094</v>
      </c>
      <c r="B3763" t="s">
        <v>4229</v>
      </c>
      <c r="C3763" t="s">
        <v>4230</v>
      </c>
      <c r="D3763">
        <v>399.99</v>
      </c>
      <c r="E3763">
        <v>6951</v>
      </c>
      <c r="F3763">
        <v>965</v>
      </c>
      <c r="G3763">
        <v>156</v>
      </c>
      <c r="H3763" t="s">
        <v>14</v>
      </c>
      <c r="I3763">
        <v>4.3353510000000002</v>
      </c>
      <c r="J3763">
        <v>16</v>
      </c>
      <c r="K3763" s="1">
        <v>42905</v>
      </c>
      <c r="L3763" t="s">
        <v>2315</v>
      </c>
    </row>
    <row r="3765" spans="1:12" x14ac:dyDescent="0.2">
      <c r="A3765">
        <v>4534650</v>
      </c>
      <c r="B3765" t="s">
        <v>4231</v>
      </c>
      <c r="C3765" t="s">
        <v>4232</v>
      </c>
      <c r="D3765">
        <v>999.99</v>
      </c>
      <c r="E3765">
        <v>8129</v>
      </c>
      <c r="F3765">
        <v>965</v>
      </c>
      <c r="G3765">
        <v>55</v>
      </c>
      <c r="H3765" t="s">
        <v>14</v>
      </c>
      <c r="I3765">
        <v>4.3759855999999999</v>
      </c>
      <c r="J3765">
        <v>4</v>
      </c>
      <c r="K3765" s="1">
        <v>44597</v>
      </c>
      <c r="L3765" t="s">
        <v>174</v>
      </c>
    </row>
    <row r="3767" spans="1:12" x14ac:dyDescent="0.2">
      <c r="A3767">
        <v>778280</v>
      </c>
      <c r="B3767" t="s">
        <v>4233</v>
      </c>
      <c r="C3767" t="s">
        <v>4234</v>
      </c>
      <c r="D3767">
        <v>399.99</v>
      </c>
      <c r="E3767">
        <v>7678</v>
      </c>
      <c r="F3767">
        <v>960</v>
      </c>
      <c r="G3767">
        <v>239</v>
      </c>
      <c r="H3767" t="s">
        <v>142</v>
      </c>
      <c r="I3767">
        <v>4.5303006000000003</v>
      </c>
      <c r="J3767">
        <v>31</v>
      </c>
      <c r="K3767" s="1">
        <v>42429</v>
      </c>
      <c r="L3767" t="s">
        <v>74</v>
      </c>
    </row>
    <row r="3769" spans="1:12" x14ac:dyDescent="0.2">
      <c r="A3769">
        <v>4711246</v>
      </c>
      <c r="B3769" t="s">
        <v>4235</v>
      </c>
      <c r="C3769" t="s">
        <v>4236</v>
      </c>
      <c r="D3769">
        <v>1299.99</v>
      </c>
      <c r="E3769">
        <v>6533</v>
      </c>
      <c r="F3769">
        <v>959</v>
      </c>
      <c r="G3769">
        <v>95</v>
      </c>
      <c r="H3769" t="s">
        <v>14</v>
      </c>
      <c r="I3769">
        <v>4.6047479999999998</v>
      </c>
      <c r="J3769">
        <v>10</v>
      </c>
      <c r="K3769" s="1">
        <v>44711</v>
      </c>
      <c r="L3769" t="s">
        <v>695</v>
      </c>
    </row>
    <row r="3771" spans="1:12" x14ac:dyDescent="0.2">
      <c r="A3771">
        <v>614988</v>
      </c>
      <c r="B3771" t="s">
        <v>4237</v>
      </c>
      <c r="C3771" t="s">
        <v>4238</v>
      </c>
      <c r="D3771">
        <v>799.99</v>
      </c>
      <c r="E3771">
        <v>7016</v>
      </c>
      <c r="F3771">
        <v>958</v>
      </c>
      <c r="G3771">
        <v>28</v>
      </c>
      <c r="H3771" t="s">
        <v>14</v>
      </c>
      <c r="I3771">
        <v>4.2492450000000002</v>
      </c>
      <c r="J3771">
        <v>3</v>
      </c>
      <c r="K3771" s="1">
        <v>42264</v>
      </c>
      <c r="L3771" t="s">
        <v>74</v>
      </c>
    </row>
    <row r="3773" spans="1:12" x14ac:dyDescent="0.2">
      <c r="A3773">
        <v>4992432</v>
      </c>
      <c r="B3773" t="s">
        <v>4239</v>
      </c>
      <c r="C3773" t="s">
        <v>4240</v>
      </c>
      <c r="D3773">
        <v>999.99</v>
      </c>
      <c r="E3773">
        <v>62263</v>
      </c>
      <c r="F3773">
        <v>958</v>
      </c>
      <c r="G3773">
        <v>18</v>
      </c>
      <c r="H3773" t="s">
        <v>56</v>
      </c>
      <c r="I3773">
        <v>4.3700929999999998</v>
      </c>
      <c r="J3773">
        <v>3</v>
      </c>
      <c r="K3773" s="1">
        <v>44888</v>
      </c>
      <c r="L3773" t="s">
        <v>15</v>
      </c>
    </row>
    <row r="3775" spans="1:12" x14ac:dyDescent="0.2">
      <c r="A3775">
        <v>3570775</v>
      </c>
      <c r="B3775" t="s">
        <v>4241</v>
      </c>
      <c r="C3775" t="s">
        <v>4242</v>
      </c>
      <c r="D3775">
        <v>899.99</v>
      </c>
      <c r="E3775">
        <v>5387</v>
      </c>
      <c r="F3775">
        <v>958</v>
      </c>
      <c r="G3775">
        <v>107</v>
      </c>
      <c r="H3775" t="s">
        <v>14</v>
      </c>
      <c r="I3775">
        <v>4.6012535000000003</v>
      </c>
      <c r="J3775">
        <v>6.5</v>
      </c>
      <c r="K3775" s="1">
        <v>44119</v>
      </c>
      <c r="L3775" t="s">
        <v>616</v>
      </c>
    </row>
    <row r="3777" spans="1:12" x14ac:dyDescent="0.2">
      <c r="A3777">
        <v>2447510</v>
      </c>
      <c r="B3777" t="s">
        <v>4243</v>
      </c>
      <c r="C3777" t="s">
        <v>4244</v>
      </c>
      <c r="D3777">
        <v>399.99</v>
      </c>
      <c r="E3777">
        <v>20222</v>
      </c>
      <c r="F3777">
        <v>956</v>
      </c>
      <c r="G3777">
        <v>63</v>
      </c>
      <c r="H3777" t="s">
        <v>56</v>
      </c>
      <c r="I3777">
        <v>4.4788759999999996</v>
      </c>
      <c r="J3777">
        <v>3.5</v>
      </c>
      <c r="K3777" s="1">
        <v>43653</v>
      </c>
      <c r="L3777" t="s">
        <v>4074</v>
      </c>
    </row>
    <row r="3779" spans="1:12" x14ac:dyDescent="0.2">
      <c r="A3779">
        <v>2240994</v>
      </c>
      <c r="B3779" t="s">
        <v>4245</v>
      </c>
      <c r="C3779" t="s">
        <v>4246</v>
      </c>
      <c r="D3779">
        <v>399.99</v>
      </c>
      <c r="E3779">
        <v>17732</v>
      </c>
      <c r="F3779">
        <v>955</v>
      </c>
      <c r="G3779">
        <v>5</v>
      </c>
      <c r="H3779" t="s">
        <v>14</v>
      </c>
      <c r="I3779">
        <v>4.4908346999999997</v>
      </c>
      <c r="J3779">
        <v>44</v>
      </c>
      <c r="K3779" s="1">
        <v>43522</v>
      </c>
      <c r="L3779" t="s">
        <v>208</v>
      </c>
    </row>
    <row r="3781" spans="1:12" x14ac:dyDescent="0.2">
      <c r="A3781">
        <v>28373</v>
      </c>
      <c r="B3781" t="s">
        <v>4247</v>
      </c>
      <c r="C3781" t="s">
        <v>4248</v>
      </c>
      <c r="D3781">
        <v>599.99</v>
      </c>
      <c r="E3781">
        <v>8396</v>
      </c>
      <c r="F3781">
        <v>954</v>
      </c>
      <c r="G3781">
        <v>101</v>
      </c>
      <c r="H3781" t="s">
        <v>142</v>
      </c>
      <c r="I3781">
        <v>4.2358593999999998</v>
      </c>
      <c r="J3781">
        <v>8</v>
      </c>
      <c r="K3781" s="1">
        <v>41214</v>
      </c>
      <c r="L3781" t="s">
        <v>34</v>
      </c>
    </row>
    <row r="3783" spans="1:12" x14ac:dyDescent="0.2">
      <c r="A3783">
        <v>2289605</v>
      </c>
      <c r="B3783" t="s">
        <v>4249</v>
      </c>
      <c r="C3783" t="s">
        <v>4250</v>
      </c>
      <c r="D3783">
        <v>1199.99</v>
      </c>
      <c r="E3783">
        <v>4248</v>
      </c>
      <c r="F3783">
        <v>954</v>
      </c>
      <c r="G3783">
        <v>93</v>
      </c>
      <c r="H3783" t="s">
        <v>14</v>
      </c>
      <c r="I3783">
        <v>4.6867074999999998</v>
      </c>
      <c r="J3783">
        <v>6.5</v>
      </c>
      <c r="K3783" s="1">
        <v>43549</v>
      </c>
      <c r="L3783" t="s">
        <v>174</v>
      </c>
    </row>
    <row r="3785" spans="1:12" x14ac:dyDescent="0.2">
      <c r="A3785">
        <v>785388</v>
      </c>
      <c r="B3785" t="s">
        <v>4251</v>
      </c>
      <c r="C3785" t="s">
        <v>4252</v>
      </c>
      <c r="D3785">
        <v>399.99</v>
      </c>
      <c r="E3785">
        <v>7824</v>
      </c>
      <c r="F3785">
        <v>953</v>
      </c>
      <c r="G3785">
        <v>62</v>
      </c>
      <c r="H3785" t="s">
        <v>14</v>
      </c>
      <c r="I3785">
        <v>4.3967499999999999</v>
      </c>
      <c r="J3785">
        <v>6.5</v>
      </c>
      <c r="K3785" s="1">
        <v>42436</v>
      </c>
      <c r="L3785" t="s">
        <v>90</v>
      </c>
    </row>
    <row r="3787" spans="1:12" x14ac:dyDescent="0.2">
      <c r="A3787">
        <v>1508164</v>
      </c>
      <c r="B3787" t="s">
        <v>4253</v>
      </c>
      <c r="C3787" t="s">
        <v>4254</v>
      </c>
      <c r="D3787">
        <v>399.99</v>
      </c>
      <c r="E3787">
        <v>190388</v>
      </c>
      <c r="F3787">
        <v>952</v>
      </c>
      <c r="G3787">
        <v>29</v>
      </c>
      <c r="H3787" t="s">
        <v>14</v>
      </c>
      <c r="I3787">
        <v>4.2566155999999999</v>
      </c>
      <c r="J3787">
        <v>2</v>
      </c>
      <c r="K3787" s="1">
        <v>43113</v>
      </c>
      <c r="L3787" t="s">
        <v>252</v>
      </c>
    </row>
    <row r="3789" spans="1:12" x14ac:dyDescent="0.2">
      <c r="A3789">
        <v>2731426</v>
      </c>
      <c r="B3789" t="s">
        <v>4255</v>
      </c>
      <c r="C3789" t="s">
        <v>4256</v>
      </c>
      <c r="D3789">
        <v>1699.99</v>
      </c>
      <c r="E3789">
        <v>28354</v>
      </c>
      <c r="F3789">
        <v>951</v>
      </c>
      <c r="G3789">
        <v>34</v>
      </c>
      <c r="H3789" t="s">
        <v>56</v>
      </c>
      <c r="I3789">
        <v>4.3678549999999996</v>
      </c>
      <c r="J3789">
        <v>2.5</v>
      </c>
      <c r="K3789" s="1">
        <v>43831</v>
      </c>
      <c r="L3789" t="s">
        <v>95</v>
      </c>
    </row>
    <row r="3791" spans="1:12" x14ac:dyDescent="0.2">
      <c r="A3791">
        <v>5077944</v>
      </c>
      <c r="B3791" t="s">
        <v>4257</v>
      </c>
      <c r="C3791" t="s">
        <v>4258</v>
      </c>
      <c r="D3791">
        <v>1099.99</v>
      </c>
      <c r="E3791">
        <v>5378</v>
      </c>
      <c r="F3791">
        <v>951</v>
      </c>
      <c r="G3791">
        <v>61</v>
      </c>
      <c r="H3791" t="s">
        <v>56</v>
      </c>
      <c r="I3791">
        <v>4.6672487</v>
      </c>
      <c r="J3791">
        <v>10</v>
      </c>
      <c r="K3791" s="1">
        <v>44937</v>
      </c>
      <c r="L3791" t="s">
        <v>975</v>
      </c>
    </row>
    <row r="3793" spans="1:12" x14ac:dyDescent="0.2">
      <c r="A3793">
        <v>1652062</v>
      </c>
      <c r="B3793" t="s">
        <v>4259</v>
      </c>
      <c r="C3793" t="s">
        <v>4260</v>
      </c>
      <c r="D3793">
        <v>1199.99</v>
      </c>
      <c r="E3793">
        <v>6235</v>
      </c>
      <c r="F3793">
        <v>949</v>
      </c>
      <c r="G3793">
        <v>492</v>
      </c>
      <c r="H3793" t="s">
        <v>56</v>
      </c>
      <c r="I3793">
        <v>4.8223560000000001</v>
      </c>
      <c r="J3793">
        <v>80.5</v>
      </c>
      <c r="K3793" s="1">
        <v>43208</v>
      </c>
      <c r="L3793" t="s">
        <v>4261</v>
      </c>
    </row>
    <row r="3795" spans="1:12" x14ac:dyDescent="0.2">
      <c r="A3795">
        <v>1466764</v>
      </c>
      <c r="B3795" t="s">
        <v>4262</v>
      </c>
      <c r="C3795" t="s">
        <v>4263</v>
      </c>
      <c r="D3795">
        <v>999.99</v>
      </c>
      <c r="E3795">
        <v>3509</v>
      </c>
      <c r="F3795">
        <v>949</v>
      </c>
      <c r="G3795">
        <v>60</v>
      </c>
      <c r="H3795" t="s">
        <v>14</v>
      </c>
      <c r="I3795">
        <v>4.5797999999999996</v>
      </c>
      <c r="J3795">
        <v>6.5</v>
      </c>
      <c r="K3795" s="1">
        <v>43081</v>
      </c>
      <c r="L3795" t="s">
        <v>4264</v>
      </c>
    </row>
    <row r="3797" spans="1:12" x14ac:dyDescent="0.2">
      <c r="A3797">
        <v>862478</v>
      </c>
      <c r="B3797" t="s">
        <v>4265</v>
      </c>
      <c r="C3797" t="s">
        <v>4266</v>
      </c>
      <c r="D3797">
        <v>399.99</v>
      </c>
      <c r="E3797">
        <v>4040</v>
      </c>
      <c r="F3797">
        <v>948</v>
      </c>
      <c r="G3797">
        <v>82</v>
      </c>
      <c r="H3797" t="s">
        <v>14</v>
      </c>
      <c r="I3797">
        <v>4.2789826</v>
      </c>
      <c r="J3797">
        <v>8</v>
      </c>
      <c r="K3797" s="1">
        <v>42518</v>
      </c>
      <c r="L3797" t="s">
        <v>4267</v>
      </c>
    </row>
    <row r="3799" spans="1:12" x14ac:dyDescent="0.2">
      <c r="A3799">
        <v>24422</v>
      </c>
      <c r="B3799" t="s">
        <v>4268</v>
      </c>
      <c r="C3799" t="s">
        <v>4269</v>
      </c>
      <c r="D3799">
        <v>1099.99</v>
      </c>
      <c r="E3799">
        <v>5430</v>
      </c>
      <c r="F3799">
        <v>946</v>
      </c>
      <c r="G3799">
        <v>44</v>
      </c>
      <c r="H3799" t="s">
        <v>14</v>
      </c>
      <c r="I3799">
        <v>4.3573909999999998</v>
      </c>
      <c r="J3799">
        <v>7</v>
      </c>
      <c r="K3799" s="1">
        <v>41160</v>
      </c>
      <c r="L3799" t="s">
        <v>4270</v>
      </c>
    </row>
    <row r="3801" spans="1:12" x14ac:dyDescent="0.2">
      <c r="A3801">
        <v>5246048</v>
      </c>
      <c r="B3801" t="s">
        <v>4271</v>
      </c>
      <c r="C3801" t="s">
        <v>4272</v>
      </c>
      <c r="D3801">
        <v>1299.99</v>
      </c>
      <c r="E3801">
        <v>6713</v>
      </c>
      <c r="F3801">
        <v>947</v>
      </c>
      <c r="G3801">
        <v>65</v>
      </c>
      <c r="H3801" t="s">
        <v>142</v>
      </c>
      <c r="I3801">
        <v>4.4840093000000003</v>
      </c>
      <c r="J3801">
        <v>10</v>
      </c>
      <c r="K3801" s="1">
        <v>45017</v>
      </c>
      <c r="L3801" t="s">
        <v>833</v>
      </c>
    </row>
    <row r="3803" spans="1:12" x14ac:dyDescent="0.2">
      <c r="A3803">
        <v>2158174</v>
      </c>
      <c r="B3803" t="s">
        <v>4273</v>
      </c>
      <c r="C3803" t="s">
        <v>4274</v>
      </c>
      <c r="D3803">
        <v>399.99</v>
      </c>
      <c r="E3803">
        <v>4979</v>
      </c>
      <c r="F3803">
        <v>943</v>
      </c>
      <c r="G3803">
        <v>153</v>
      </c>
      <c r="H3803" t="s">
        <v>14</v>
      </c>
      <c r="I3803">
        <v>4.478402</v>
      </c>
      <c r="J3803">
        <v>10</v>
      </c>
      <c r="K3803" s="1">
        <v>43482</v>
      </c>
      <c r="L3803" t="s">
        <v>384</v>
      </c>
    </row>
    <row r="3805" spans="1:12" x14ac:dyDescent="0.2">
      <c r="A3805">
        <v>1029638</v>
      </c>
      <c r="B3805" t="s">
        <v>4275</v>
      </c>
      <c r="C3805" t="s">
        <v>4276</v>
      </c>
      <c r="D3805">
        <v>399.99</v>
      </c>
      <c r="E3805">
        <v>60233</v>
      </c>
      <c r="F3805">
        <v>943</v>
      </c>
      <c r="G3805">
        <v>77</v>
      </c>
      <c r="H3805" t="s">
        <v>142</v>
      </c>
      <c r="I3805">
        <v>4.2421154999999997</v>
      </c>
      <c r="J3805">
        <v>10.5</v>
      </c>
      <c r="K3805" s="1">
        <v>42706</v>
      </c>
      <c r="L3805" t="s">
        <v>119</v>
      </c>
    </row>
    <row r="3807" spans="1:12" x14ac:dyDescent="0.2">
      <c r="A3807">
        <v>5244982</v>
      </c>
      <c r="B3807" t="s">
        <v>4277</v>
      </c>
      <c r="C3807" t="s">
        <v>4278</v>
      </c>
      <c r="D3807">
        <v>799.99</v>
      </c>
      <c r="E3807">
        <v>3107</v>
      </c>
      <c r="F3807">
        <v>944</v>
      </c>
      <c r="G3807">
        <v>29</v>
      </c>
      <c r="H3807" t="s">
        <v>142</v>
      </c>
      <c r="I3807">
        <v>4.1916630000000001</v>
      </c>
      <c r="J3807">
        <v>1.5</v>
      </c>
      <c r="K3807" s="1">
        <v>45016</v>
      </c>
      <c r="L3807" t="s">
        <v>394</v>
      </c>
    </row>
    <row r="3809" spans="1:12" x14ac:dyDescent="0.2">
      <c r="A3809">
        <v>2858548</v>
      </c>
      <c r="B3809" t="s">
        <v>4279</v>
      </c>
      <c r="C3809" t="s">
        <v>4280</v>
      </c>
      <c r="D3809">
        <v>649.99</v>
      </c>
      <c r="E3809">
        <v>3999</v>
      </c>
      <c r="F3809">
        <v>942</v>
      </c>
      <c r="G3809">
        <v>57</v>
      </c>
      <c r="H3809" t="s">
        <v>14</v>
      </c>
      <c r="I3809">
        <v>4.5495260000000002</v>
      </c>
      <c r="J3809">
        <v>9</v>
      </c>
      <c r="K3809" s="1">
        <v>43898</v>
      </c>
      <c r="L3809" t="s">
        <v>975</v>
      </c>
    </row>
    <row r="3811" spans="1:12" x14ac:dyDescent="0.2">
      <c r="A3811">
        <v>1963420</v>
      </c>
      <c r="B3811" t="s">
        <v>4281</v>
      </c>
      <c r="C3811" t="s">
        <v>4282</v>
      </c>
      <c r="D3811">
        <v>1099.99</v>
      </c>
      <c r="E3811">
        <v>5979</v>
      </c>
      <c r="F3811">
        <v>942</v>
      </c>
      <c r="G3811">
        <v>64</v>
      </c>
      <c r="H3811" t="s">
        <v>14</v>
      </c>
      <c r="I3811">
        <v>4.5051565</v>
      </c>
      <c r="J3811">
        <v>5.5</v>
      </c>
      <c r="K3811" s="1">
        <v>43385</v>
      </c>
      <c r="L3811" t="s">
        <v>1891</v>
      </c>
    </row>
    <row r="3813" spans="1:12" x14ac:dyDescent="0.2">
      <c r="A3813">
        <v>2833120</v>
      </c>
      <c r="B3813" t="s">
        <v>4283</v>
      </c>
      <c r="C3813" t="s">
        <v>4284</v>
      </c>
      <c r="D3813">
        <v>399.99</v>
      </c>
      <c r="E3813">
        <v>103782</v>
      </c>
      <c r="F3813">
        <v>941</v>
      </c>
      <c r="G3813">
        <v>72</v>
      </c>
      <c r="H3813" t="s">
        <v>14</v>
      </c>
      <c r="I3813">
        <v>4.0701400000000003</v>
      </c>
      <c r="J3813">
        <v>14.5</v>
      </c>
      <c r="K3813" s="1">
        <v>43885</v>
      </c>
      <c r="L3813" t="s">
        <v>145</v>
      </c>
    </row>
    <row r="3815" spans="1:12" x14ac:dyDescent="0.2">
      <c r="A3815">
        <v>830164</v>
      </c>
      <c r="B3815" t="s">
        <v>4285</v>
      </c>
      <c r="C3815" t="s">
        <v>4286</v>
      </c>
      <c r="D3815">
        <v>399.99</v>
      </c>
      <c r="E3815">
        <v>3294</v>
      </c>
      <c r="F3815">
        <v>940</v>
      </c>
      <c r="G3815">
        <v>56</v>
      </c>
      <c r="H3815" t="s">
        <v>56</v>
      </c>
      <c r="I3815">
        <v>4.2595853999999997</v>
      </c>
      <c r="J3815">
        <v>9.5</v>
      </c>
      <c r="K3815" s="1">
        <v>42483</v>
      </c>
      <c r="L3815" t="s">
        <v>208</v>
      </c>
    </row>
    <row r="3817" spans="1:12" x14ac:dyDescent="0.2">
      <c r="A3817">
        <v>3279940</v>
      </c>
      <c r="B3817" t="s">
        <v>4287</v>
      </c>
      <c r="C3817" t="s">
        <v>4288</v>
      </c>
      <c r="D3817">
        <v>399.99</v>
      </c>
      <c r="E3817">
        <v>64810</v>
      </c>
      <c r="F3817">
        <v>939</v>
      </c>
      <c r="G3817">
        <v>66</v>
      </c>
      <c r="H3817" t="s">
        <v>56</v>
      </c>
      <c r="I3817">
        <v>4.5076074999999998</v>
      </c>
      <c r="J3817">
        <v>5</v>
      </c>
      <c r="K3817" s="1">
        <v>44011</v>
      </c>
      <c r="L3817" t="s">
        <v>15</v>
      </c>
    </row>
    <row r="3819" spans="1:12" x14ac:dyDescent="0.2">
      <c r="A3819">
        <v>972778</v>
      </c>
      <c r="B3819" t="s">
        <v>4289</v>
      </c>
      <c r="C3819" t="s">
        <v>4290</v>
      </c>
      <c r="D3819">
        <v>399.99</v>
      </c>
      <c r="E3819">
        <v>3770</v>
      </c>
      <c r="F3819">
        <v>937</v>
      </c>
      <c r="G3819">
        <v>161</v>
      </c>
      <c r="H3819" t="s">
        <v>56</v>
      </c>
      <c r="I3819">
        <v>4.282915</v>
      </c>
      <c r="J3819">
        <v>13.5</v>
      </c>
      <c r="K3819" s="1">
        <v>42644</v>
      </c>
      <c r="L3819" t="s">
        <v>74</v>
      </c>
    </row>
    <row r="3821" spans="1:12" x14ac:dyDescent="0.2">
      <c r="A3821">
        <v>857298</v>
      </c>
      <c r="B3821" t="s">
        <v>4291</v>
      </c>
      <c r="C3821" t="s">
        <v>4292</v>
      </c>
      <c r="D3821">
        <v>399.99</v>
      </c>
      <c r="E3821">
        <v>7996</v>
      </c>
      <c r="F3821">
        <v>937</v>
      </c>
      <c r="G3821">
        <v>87</v>
      </c>
      <c r="H3821" t="s">
        <v>14</v>
      </c>
      <c r="I3821">
        <v>4.3679940000000004</v>
      </c>
      <c r="J3821">
        <v>15.5</v>
      </c>
      <c r="K3821" s="1">
        <v>42513</v>
      </c>
      <c r="L3821" t="s">
        <v>365</v>
      </c>
    </row>
    <row r="3823" spans="1:12" x14ac:dyDescent="0.2">
      <c r="A3823">
        <v>3415214</v>
      </c>
      <c r="B3823" t="s">
        <v>4293</v>
      </c>
      <c r="C3823" t="s">
        <v>4294</v>
      </c>
      <c r="D3823">
        <v>399.99</v>
      </c>
      <c r="E3823">
        <v>164397</v>
      </c>
      <c r="F3823">
        <v>935</v>
      </c>
      <c r="G3823">
        <v>28</v>
      </c>
      <c r="H3823" t="s">
        <v>14</v>
      </c>
      <c r="I3823">
        <v>4.1596793999999999</v>
      </c>
      <c r="J3823">
        <v>5</v>
      </c>
      <c r="K3823" s="1">
        <v>44055</v>
      </c>
      <c r="L3823" t="s">
        <v>4295</v>
      </c>
    </row>
    <row r="3825" spans="1:12" x14ac:dyDescent="0.2">
      <c r="A3825">
        <v>1833254</v>
      </c>
      <c r="B3825" t="s">
        <v>4296</v>
      </c>
      <c r="C3825" t="s">
        <v>4297</v>
      </c>
      <c r="D3825">
        <v>1499.99</v>
      </c>
      <c r="E3825">
        <v>4468</v>
      </c>
      <c r="F3825">
        <v>934</v>
      </c>
      <c r="G3825">
        <v>100</v>
      </c>
      <c r="H3825" t="s">
        <v>56</v>
      </c>
      <c r="I3825">
        <v>4.2790154999999999</v>
      </c>
      <c r="J3825">
        <v>8</v>
      </c>
      <c r="K3825" s="1">
        <v>43313</v>
      </c>
      <c r="L3825" t="s">
        <v>4298</v>
      </c>
    </row>
    <row r="3827" spans="1:12" x14ac:dyDescent="0.2">
      <c r="A3827">
        <v>2773488</v>
      </c>
      <c r="B3827" t="s">
        <v>4299</v>
      </c>
      <c r="C3827" t="s">
        <v>4300</v>
      </c>
      <c r="D3827">
        <v>1299.99</v>
      </c>
      <c r="E3827">
        <v>10885</v>
      </c>
      <c r="F3827">
        <v>933</v>
      </c>
      <c r="G3827">
        <v>163</v>
      </c>
      <c r="H3827" t="s">
        <v>56</v>
      </c>
      <c r="I3827">
        <v>4.4144053000000003</v>
      </c>
      <c r="J3827">
        <v>12</v>
      </c>
      <c r="K3827" s="1">
        <v>43852</v>
      </c>
      <c r="L3827" t="s">
        <v>15</v>
      </c>
    </row>
    <row r="3829" spans="1:12" x14ac:dyDescent="0.2">
      <c r="A3829">
        <v>72262</v>
      </c>
      <c r="B3829" t="s">
        <v>4301</v>
      </c>
      <c r="C3829" t="s">
        <v>4302</v>
      </c>
      <c r="D3829">
        <v>399.99</v>
      </c>
      <c r="E3829">
        <v>19362</v>
      </c>
      <c r="F3829">
        <v>932</v>
      </c>
      <c r="G3829">
        <v>25</v>
      </c>
      <c r="H3829" t="s">
        <v>56</v>
      </c>
      <c r="I3829">
        <v>4.2445206999999998</v>
      </c>
      <c r="J3829">
        <v>1</v>
      </c>
      <c r="K3829" s="1">
        <v>41486</v>
      </c>
      <c r="L3829" t="s">
        <v>733</v>
      </c>
    </row>
    <row r="3831" spans="1:12" x14ac:dyDescent="0.2">
      <c r="A3831">
        <v>2719708</v>
      </c>
      <c r="B3831" t="s">
        <v>4303</v>
      </c>
      <c r="C3831" t="s">
        <v>4304</v>
      </c>
      <c r="D3831">
        <v>399.99</v>
      </c>
      <c r="E3831">
        <v>6299</v>
      </c>
      <c r="F3831">
        <v>932</v>
      </c>
      <c r="G3831">
        <v>101</v>
      </c>
      <c r="H3831" t="s">
        <v>14</v>
      </c>
      <c r="I3831">
        <v>3.9110725</v>
      </c>
      <c r="J3831">
        <v>5</v>
      </c>
      <c r="K3831" s="1">
        <v>43823</v>
      </c>
      <c r="L3831" t="s">
        <v>1418</v>
      </c>
    </row>
    <row r="3833" spans="1:12" x14ac:dyDescent="0.2">
      <c r="A3833">
        <v>5488328</v>
      </c>
      <c r="B3833" t="s">
        <v>4305</v>
      </c>
      <c r="C3833" t="s">
        <v>4306</v>
      </c>
      <c r="D3833">
        <v>399.99</v>
      </c>
      <c r="E3833">
        <v>2452</v>
      </c>
      <c r="F3833">
        <v>931</v>
      </c>
      <c r="G3833">
        <v>13</v>
      </c>
      <c r="H3833" t="s">
        <v>56</v>
      </c>
      <c r="I3833">
        <v>4.3963546999999998</v>
      </c>
      <c r="J3833">
        <v>1</v>
      </c>
      <c r="K3833" s="1">
        <v>45145</v>
      </c>
      <c r="L3833" t="s">
        <v>394</v>
      </c>
    </row>
    <row r="3835" spans="1:12" x14ac:dyDescent="0.2">
      <c r="A3835">
        <v>4418914</v>
      </c>
      <c r="B3835" t="s">
        <v>4307</v>
      </c>
      <c r="C3835" t="s">
        <v>4308</v>
      </c>
      <c r="D3835">
        <v>1299.99</v>
      </c>
      <c r="E3835">
        <v>6744</v>
      </c>
      <c r="F3835">
        <v>929</v>
      </c>
      <c r="G3835">
        <v>355</v>
      </c>
      <c r="H3835" t="s">
        <v>14</v>
      </c>
      <c r="I3835">
        <v>4.7586329999999997</v>
      </c>
      <c r="J3835">
        <v>29</v>
      </c>
      <c r="K3835" s="1">
        <v>44528</v>
      </c>
      <c r="L3835" t="s">
        <v>113</v>
      </c>
    </row>
    <row r="3837" spans="1:12" x14ac:dyDescent="0.2">
      <c r="A3837">
        <v>1276318</v>
      </c>
      <c r="B3837" t="s">
        <v>4309</v>
      </c>
      <c r="C3837" t="s">
        <v>4310</v>
      </c>
      <c r="D3837">
        <v>399.99</v>
      </c>
      <c r="E3837">
        <v>5223</v>
      </c>
      <c r="F3837">
        <v>929</v>
      </c>
      <c r="G3837">
        <v>56</v>
      </c>
      <c r="H3837" t="s">
        <v>14</v>
      </c>
      <c r="I3837">
        <v>4.5478262999999997</v>
      </c>
      <c r="J3837">
        <v>5</v>
      </c>
      <c r="K3837" s="1">
        <v>42918</v>
      </c>
      <c r="L3837" t="s">
        <v>15</v>
      </c>
    </row>
    <row r="3839" spans="1:12" x14ac:dyDescent="0.2">
      <c r="A3839">
        <v>3833504</v>
      </c>
      <c r="B3839" t="s">
        <v>4311</v>
      </c>
      <c r="C3839" t="s">
        <v>4312</v>
      </c>
      <c r="D3839">
        <v>999.99</v>
      </c>
      <c r="E3839">
        <v>74974</v>
      </c>
      <c r="F3839">
        <v>927</v>
      </c>
      <c r="G3839">
        <v>76</v>
      </c>
      <c r="H3839" t="s">
        <v>14</v>
      </c>
      <c r="I3839">
        <v>4.1274649999999999</v>
      </c>
      <c r="J3839">
        <v>13</v>
      </c>
      <c r="K3839" s="1">
        <v>44235</v>
      </c>
      <c r="L3839" t="s">
        <v>298</v>
      </c>
    </row>
    <row r="3841" spans="1:12" x14ac:dyDescent="0.2">
      <c r="A3841">
        <v>4748836</v>
      </c>
      <c r="B3841" t="s">
        <v>4313</v>
      </c>
      <c r="C3841" t="s">
        <v>4314</v>
      </c>
      <c r="D3841">
        <v>399.99</v>
      </c>
      <c r="E3841">
        <v>18253</v>
      </c>
      <c r="F3841">
        <v>927</v>
      </c>
      <c r="G3841">
        <v>66</v>
      </c>
      <c r="H3841" t="s">
        <v>14</v>
      </c>
      <c r="I3841">
        <v>4.4268426999999999</v>
      </c>
      <c r="J3841">
        <v>20</v>
      </c>
      <c r="K3841" s="1">
        <v>44735</v>
      </c>
      <c r="L3841" t="s">
        <v>4315</v>
      </c>
    </row>
    <row r="3843" spans="1:12" x14ac:dyDescent="0.2">
      <c r="A3843">
        <v>1171102</v>
      </c>
      <c r="B3843" t="s">
        <v>4316</v>
      </c>
      <c r="C3843" t="s">
        <v>4317</v>
      </c>
      <c r="D3843">
        <v>399.99</v>
      </c>
      <c r="E3843">
        <v>4435</v>
      </c>
      <c r="F3843">
        <v>924</v>
      </c>
      <c r="G3843">
        <v>88</v>
      </c>
      <c r="H3843" t="s">
        <v>14</v>
      </c>
      <c r="I3843">
        <v>4.4817914999999999</v>
      </c>
      <c r="J3843">
        <v>8.5</v>
      </c>
      <c r="K3843" s="1">
        <v>42831</v>
      </c>
      <c r="L3843" t="s">
        <v>28</v>
      </c>
    </row>
    <row r="3845" spans="1:12" x14ac:dyDescent="0.2">
      <c r="A3845">
        <v>2916558</v>
      </c>
      <c r="B3845" t="s">
        <v>4318</v>
      </c>
      <c r="C3845" t="s">
        <v>4319</v>
      </c>
      <c r="D3845">
        <v>1299.99</v>
      </c>
      <c r="E3845">
        <v>9615</v>
      </c>
      <c r="F3845">
        <v>924</v>
      </c>
      <c r="G3845">
        <v>37</v>
      </c>
      <c r="H3845" t="s">
        <v>14</v>
      </c>
      <c r="I3845">
        <v>4.7261785999999999</v>
      </c>
      <c r="J3845">
        <v>5</v>
      </c>
      <c r="K3845" s="1">
        <v>43916</v>
      </c>
      <c r="L3845" t="s">
        <v>3336</v>
      </c>
    </row>
    <row r="3847" spans="1:12" x14ac:dyDescent="0.2">
      <c r="A3847">
        <v>4624034</v>
      </c>
      <c r="B3847" t="s">
        <v>4320</v>
      </c>
      <c r="C3847" t="s">
        <v>4321</v>
      </c>
      <c r="D3847">
        <v>2399.9899999999998</v>
      </c>
      <c r="E3847">
        <v>5391</v>
      </c>
      <c r="F3847">
        <v>924</v>
      </c>
      <c r="G3847">
        <v>92</v>
      </c>
      <c r="H3847" t="s">
        <v>14</v>
      </c>
      <c r="I3847">
        <v>4.5595983999999996</v>
      </c>
      <c r="J3847">
        <v>13.5</v>
      </c>
      <c r="K3847" s="1">
        <v>44653</v>
      </c>
      <c r="L3847" t="s">
        <v>2689</v>
      </c>
    </row>
    <row r="3849" spans="1:12" x14ac:dyDescent="0.2">
      <c r="A3849">
        <v>3702120</v>
      </c>
      <c r="B3849" t="s">
        <v>4322</v>
      </c>
      <c r="C3849" t="s">
        <v>4323</v>
      </c>
      <c r="D3849">
        <v>1299.99</v>
      </c>
      <c r="E3849">
        <v>7395</v>
      </c>
      <c r="F3849">
        <v>921</v>
      </c>
      <c r="G3849">
        <v>207</v>
      </c>
      <c r="H3849" t="s">
        <v>14</v>
      </c>
      <c r="I3849">
        <v>4.6041410000000003</v>
      </c>
      <c r="J3849">
        <v>23</v>
      </c>
      <c r="K3849" s="1">
        <v>44178</v>
      </c>
      <c r="L3849" t="s">
        <v>384</v>
      </c>
    </row>
    <row r="3851" spans="1:12" x14ac:dyDescent="0.2">
      <c r="A3851">
        <v>4158690</v>
      </c>
      <c r="B3851" t="s">
        <v>4324</v>
      </c>
      <c r="C3851" t="s">
        <v>4325</v>
      </c>
      <c r="D3851">
        <v>1099.99</v>
      </c>
      <c r="E3851">
        <v>5561</v>
      </c>
      <c r="F3851">
        <v>920</v>
      </c>
      <c r="G3851">
        <v>70</v>
      </c>
      <c r="H3851" t="s">
        <v>14</v>
      </c>
      <c r="I3851">
        <v>4.5609007000000004</v>
      </c>
      <c r="J3851">
        <v>5</v>
      </c>
      <c r="K3851" s="1">
        <v>44378</v>
      </c>
      <c r="L3851" t="s">
        <v>60</v>
      </c>
    </row>
    <row r="3853" spans="1:12" x14ac:dyDescent="0.2">
      <c r="A3853">
        <v>4263756</v>
      </c>
      <c r="B3853" t="s">
        <v>4326</v>
      </c>
      <c r="C3853" t="s">
        <v>4327</v>
      </c>
      <c r="D3853">
        <v>999.99</v>
      </c>
      <c r="E3853">
        <v>15943</v>
      </c>
      <c r="F3853">
        <v>920</v>
      </c>
      <c r="G3853">
        <v>65</v>
      </c>
      <c r="H3853" t="s">
        <v>142</v>
      </c>
      <c r="I3853">
        <v>4.4004396999999997</v>
      </c>
      <c r="J3853">
        <v>11</v>
      </c>
      <c r="K3853" s="1">
        <v>44434</v>
      </c>
      <c r="L3853" t="s">
        <v>1852</v>
      </c>
    </row>
    <row r="3855" spans="1:12" x14ac:dyDescent="0.2">
      <c r="A3855">
        <v>678142</v>
      </c>
      <c r="B3855" t="s">
        <v>4328</v>
      </c>
      <c r="C3855" t="s">
        <v>4329</v>
      </c>
      <c r="D3855">
        <v>699.99</v>
      </c>
      <c r="E3855">
        <v>6467</v>
      </c>
      <c r="F3855">
        <v>919</v>
      </c>
      <c r="G3855">
        <v>65</v>
      </c>
      <c r="H3855" t="s">
        <v>14</v>
      </c>
      <c r="I3855">
        <v>4.6767373000000001</v>
      </c>
      <c r="J3855">
        <v>7</v>
      </c>
      <c r="K3855" s="1">
        <v>42331</v>
      </c>
      <c r="L3855" t="s">
        <v>263</v>
      </c>
    </row>
    <row r="3857" spans="1:12" x14ac:dyDescent="0.2">
      <c r="A3857">
        <v>1040606</v>
      </c>
      <c r="B3857" t="s">
        <v>4330</v>
      </c>
      <c r="C3857" t="s">
        <v>4331</v>
      </c>
      <c r="D3857">
        <v>799.99</v>
      </c>
      <c r="E3857">
        <v>6426</v>
      </c>
      <c r="F3857">
        <v>919</v>
      </c>
      <c r="G3857">
        <v>72</v>
      </c>
      <c r="H3857" t="s">
        <v>142</v>
      </c>
      <c r="I3857">
        <v>4.2862686999999999</v>
      </c>
      <c r="J3857">
        <v>8</v>
      </c>
      <c r="K3857" s="1">
        <v>42718</v>
      </c>
      <c r="L3857" t="s">
        <v>15</v>
      </c>
    </row>
    <row r="3859" spans="1:12" x14ac:dyDescent="0.2">
      <c r="A3859">
        <v>3168808</v>
      </c>
      <c r="B3859" t="s">
        <v>4332</v>
      </c>
      <c r="C3859" t="s">
        <v>4333</v>
      </c>
      <c r="D3859">
        <v>399.99</v>
      </c>
      <c r="E3859">
        <v>7008</v>
      </c>
      <c r="F3859">
        <v>919</v>
      </c>
      <c r="G3859">
        <v>167</v>
      </c>
      <c r="H3859" t="s">
        <v>14</v>
      </c>
      <c r="I3859">
        <v>4.7268952999999998</v>
      </c>
      <c r="J3859">
        <v>10.5</v>
      </c>
      <c r="K3859" s="1">
        <v>43976</v>
      </c>
      <c r="L3859" t="s">
        <v>414</v>
      </c>
    </row>
    <row r="3861" spans="1:12" x14ac:dyDescent="0.2">
      <c r="A3861">
        <v>2490762</v>
      </c>
      <c r="B3861" t="s">
        <v>4334</v>
      </c>
      <c r="C3861" t="s">
        <v>4335</v>
      </c>
      <c r="D3861">
        <v>699.99</v>
      </c>
      <c r="E3861">
        <v>9845</v>
      </c>
      <c r="F3861">
        <v>918</v>
      </c>
      <c r="G3861">
        <v>42</v>
      </c>
      <c r="H3861" t="s">
        <v>56</v>
      </c>
      <c r="I3861">
        <v>4.4391923000000002</v>
      </c>
      <c r="J3861">
        <v>4</v>
      </c>
      <c r="K3861" s="1">
        <v>43679</v>
      </c>
      <c r="L3861" t="s">
        <v>119</v>
      </c>
    </row>
    <row r="3863" spans="1:12" x14ac:dyDescent="0.2">
      <c r="A3863">
        <v>3248264</v>
      </c>
      <c r="B3863" t="s">
        <v>4336</v>
      </c>
      <c r="C3863" t="s">
        <v>4337</v>
      </c>
      <c r="D3863">
        <v>1299.99</v>
      </c>
      <c r="E3863">
        <v>6903</v>
      </c>
      <c r="F3863">
        <v>918</v>
      </c>
      <c r="G3863">
        <v>47</v>
      </c>
      <c r="H3863" t="s">
        <v>14</v>
      </c>
      <c r="I3863">
        <v>4.6637597</v>
      </c>
      <c r="J3863">
        <v>8</v>
      </c>
      <c r="K3863" s="1">
        <v>44000</v>
      </c>
      <c r="L3863" t="s">
        <v>2003</v>
      </c>
    </row>
    <row r="3865" spans="1:12" x14ac:dyDescent="0.2">
      <c r="A3865">
        <v>1875420</v>
      </c>
      <c r="B3865" t="s">
        <v>4338</v>
      </c>
      <c r="C3865" t="s">
        <v>4339</v>
      </c>
      <c r="D3865">
        <v>399.99</v>
      </c>
      <c r="E3865">
        <v>20191</v>
      </c>
      <c r="F3865">
        <v>918</v>
      </c>
      <c r="G3865">
        <v>102</v>
      </c>
      <c r="H3865" t="s">
        <v>14</v>
      </c>
      <c r="I3865">
        <v>4.2220544999999996</v>
      </c>
      <c r="J3865">
        <v>10.5</v>
      </c>
      <c r="K3865" s="1">
        <v>43336</v>
      </c>
      <c r="L3865" t="s">
        <v>34</v>
      </c>
    </row>
    <row r="3867" spans="1:12" x14ac:dyDescent="0.2">
      <c r="A3867">
        <v>1780436</v>
      </c>
      <c r="B3867" t="s">
        <v>4340</v>
      </c>
      <c r="C3867" t="s">
        <v>4341</v>
      </c>
      <c r="D3867">
        <v>399.99</v>
      </c>
      <c r="E3867">
        <v>4833</v>
      </c>
      <c r="F3867">
        <v>918</v>
      </c>
      <c r="G3867">
        <v>362</v>
      </c>
      <c r="H3867" t="s">
        <v>14</v>
      </c>
      <c r="I3867">
        <v>4.5893459999999999</v>
      </c>
      <c r="J3867">
        <v>82</v>
      </c>
      <c r="K3867" s="1">
        <v>43284</v>
      </c>
      <c r="L3867" t="s">
        <v>25</v>
      </c>
    </row>
    <row r="3869" spans="1:12" x14ac:dyDescent="0.2">
      <c r="A3869">
        <v>2678112</v>
      </c>
      <c r="B3869" t="s">
        <v>4342</v>
      </c>
      <c r="C3869" t="s">
        <v>4343</v>
      </c>
      <c r="D3869">
        <v>799.99</v>
      </c>
      <c r="E3869">
        <v>12582</v>
      </c>
      <c r="F3869">
        <v>918</v>
      </c>
      <c r="G3869">
        <v>265</v>
      </c>
      <c r="H3869" t="s">
        <v>14</v>
      </c>
      <c r="I3869">
        <v>4.584028</v>
      </c>
      <c r="J3869">
        <v>32.5</v>
      </c>
      <c r="K3869" s="1">
        <v>43797</v>
      </c>
      <c r="L3869" t="s">
        <v>18</v>
      </c>
    </row>
    <row r="3871" spans="1:12" x14ac:dyDescent="0.2">
      <c r="A3871">
        <v>994186</v>
      </c>
      <c r="B3871" t="s">
        <v>4344</v>
      </c>
      <c r="C3871" t="s">
        <v>4345</v>
      </c>
      <c r="D3871">
        <v>399.99</v>
      </c>
      <c r="E3871">
        <v>6343</v>
      </c>
      <c r="F3871">
        <v>917</v>
      </c>
      <c r="G3871">
        <v>173</v>
      </c>
      <c r="H3871" t="s">
        <v>14</v>
      </c>
      <c r="I3871">
        <v>4.0792159999999997</v>
      </c>
      <c r="J3871">
        <v>21</v>
      </c>
      <c r="K3871" s="1">
        <v>42668</v>
      </c>
      <c r="L3871" t="s">
        <v>4346</v>
      </c>
    </row>
    <row r="3873" spans="1:12" x14ac:dyDescent="0.2">
      <c r="A3873">
        <v>3112240</v>
      </c>
      <c r="B3873" t="s">
        <v>4347</v>
      </c>
      <c r="C3873" t="s">
        <v>4348</v>
      </c>
      <c r="D3873">
        <v>399.99</v>
      </c>
      <c r="E3873">
        <v>5053</v>
      </c>
      <c r="F3873">
        <v>917</v>
      </c>
      <c r="G3873">
        <v>27</v>
      </c>
      <c r="H3873" t="s">
        <v>14</v>
      </c>
      <c r="I3873">
        <v>4.3981070000000004</v>
      </c>
      <c r="J3873">
        <v>2.5</v>
      </c>
      <c r="K3873" s="1">
        <v>43961</v>
      </c>
      <c r="L3873" t="s">
        <v>853</v>
      </c>
    </row>
    <row r="3875" spans="1:12" x14ac:dyDescent="0.2">
      <c r="A3875">
        <v>47806</v>
      </c>
      <c r="B3875" t="s">
        <v>4349</v>
      </c>
      <c r="C3875" t="s">
        <v>4350</v>
      </c>
      <c r="D3875">
        <v>399.99</v>
      </c>
      <c r="E3875">
        <v>91575</v>
      </c>
      <c r="F3875">
        <v>916</v>
      </c>
      <c r="G3875">
        <v>23</v>
      </c>
      <c r="H3875" t="s">
        <v>56</v>
      </c>
      <c r="I3875">
        <v>4.0788726999999998</v>
      </c>
      <c r="J3875">
        <v>3</v>
      </c>
      <c r="K3875" s="1">
        <v>41362</v>
      </c>
      <c r="L3875" t="s">
        <v>233</v>
      </c>
    </row>
    <row r="3877" spans="1:12" x14ac:dyDescent="0.2">
      <c r="A3877">
        <v>1437332</v>
      </c>
      <c r="B3877" t="s">
        <v>4351</v>
      </c>
      <c r="C3877" t="s">
        <v>4352</v>
      </c>
      <c r="D3877">
        <v>399.99</v>
      </c>
      <c r="E3877">
        <v>6613</v>
      </c>
      <c r="F3877">
        <v>916</v>
      </c>
      <c r="G3877">
        <v>30</v>
      </c>
      <c r="H3877" t="s">
        <v>56</v>
      </c>
      <c r="I3877">
        <v>4.5938663000000002</v>
      </c>
      <c r="J3877">
        <v>2</v>
      </c>
      <c r="K3877" s="1">
        <v>43057</v>
      </c>
      <c r="L3877" t="s">
        <v>982</v>
      </c>
    </row>
    <row r="3879" spans="1:12" x14ac:dyDescent="0.2">
      <c r="A3879">
        <v>2588280</v>
      </c>
      <c r="B3879" t="s">
        <v>4353</v>
      </c>
      <c r="C3879" t="s">
        <v>4354</v>
      </c>
      <c r="D3879">
        <v>799.99</v>
      </c>
      <c r="E3879">
        <v>5488</v>
      </c>
      <c r="F3879">
        <v>914</v>
      </c>
      <c r="G3879">
        <v>142</v>
      </c>
      <c r="H3879" t="s">
        <v>14</v>
      </c>
      <c r="I3879">
        <v>4.7076950000000002</v>
      </c>
      <c r="J3879">
        <v>11.5</v>
      </c>
      <c r="K3879" s="1">
        <v>43740</v>
      </c>
      <c r="L3879" t="s">
        <v>263</v>
      </c>
    </row>
    <row r="3881" spans="1:12" x14ac:dyDescent="0.2">
      <c r="A3881">
        <v>82328</v>
      </c>
      <c r="B3881" t="s">
        <v>4355</v>
      </c>
      <c r="C3881" t="s">
        <v>4356</v>
      </c>
      <c r="D3881">
        <v>899.99</v>
      </c>
      <c r="E3881">
        <v>5320</v>
      </c>
      <c r="F3881">
        <v>913</v>
      </c>
      <c r="G3881">
        <v>86</v>
      </c>
      <c r="H3881" t="s">
        <v>14</v>
      </c>
      <c r="I3881">
        <v>4.3424462999999998</v>
      </c>
      <c r="J3881">
        <v>13</v>
      </c>
      <c r="K3881" s="1">
        <v>41508</v>
      </c>
      <c r="L3881" t="s">
        <v>3553</v>
      </c>
    </row>
    <row r="3883" spans="1:12" x14ac:dyDescent="0.2">
      <c r="A3883">
        <v>5326682</v>
      </c>
      <c r="B3883" t="s">
        <v>4357</v>
      </c>
      <c r="C3883" t="s">
        <v>4358</v>
      </c>
      <c r="D3883">
        <v>399.99</v>
      </c>
      <c r="E3883">
        <v>6719</v>
      </c>
      <c r="F3883">
        <v>919</v>
      </c>
      <c r="G3883">
        <v>74</v>
      </c>
      <c r="H3883" t="s">
        <v>14</v>
      </c>
      <c r="I3883">
        <v>4.5759172000000001</v>
      </c>
      <c r="J3883">
        <v>9</v>
      </c>
      <c r="K3883" s="1">
        <v>45061</v>
      </c>
      <c r="L3883" t="s">
        <v>394</v>
      </c>
    </row>
    <row r="3885" spans="1:12" x14ac:dyDescent="0.2">
      <c r="A3885">
        <v>3509798</v>
      </c>
      <c r="B3885" t="s">
        <v>4359</v>
      </c>
      <c r="C3885" t="s">
        <v>4360</v>
      </c>
      <c r="D3885">
        <v>1699.99</v>
      </c>
      <c r="E3885">
        <v>15249</v>
      </c>
      <c r="F3885">
        <v>912</v>
      </c>
      <c r="G3885">
        <v>68</v>
      </c>
      <c r="H3885" t="s">
        <v>142</v>
      </c>
      <c r="I3885">
        <v>4.4300579999999998</v>
      </c>
      <c r="J3885">
        <v>12.5</v>
      </c>
      <c r="K3885" s="1">
        <v>44092</v>
      </c>
      <c r="L3885" t="s">
        <v>1315</v>
      </c>
    </row>
    <row r="3887" spans="1:12" x14ac:dyDescent="0.2">
      <c r="A3887">
        <v>625774</v>
      </c>
      <c r="B3887" t="s">
        <v>4361</v>
      </c>
      <c r="C3887" t="s">
        <v>4362</v>
      </c>
      <c r="D3887">
        <v>399.99</v>
      </c>
      <c r="E3887">
        <v>4280</v>
      </c>
      <c r="F3887">
        <v>912</v>
      </c>
      <c r="G3887">
        <v>328</v>
      </c>
      <c r="H3887" t="s">
        <v>14</v>
      </c>
      <c r="I3887">
        <v>4.141381</v>
      </c>
      <c r="J3887">
        <v>34.5</v>
      </c>
      <c r="K3887" s="1">
        <v>42276</v>
      </c>
      <c r="L3887" t="s">
        <v>328</v>
      </c>
    </row>
    <row r="3889" spans="1:12" x14ac:dyDescent="0.2">
      <c r="A3889">
        <v>1862802</v>
      </c>
      <c r="B3889" t="s">
        <v>4363</v>
      </c>
      <c r="C3889" t="s">
        <v>4364</v>
      </c>
      <c r="D3889">
        <v>899.99</v>
      </c>
      <c r="E3889">
        <v>5450</v>
      </c>
      <c r="F3889">
        <v>912</v>
      </c>
      <c r="G3889">
        <v>255</v>
      </c>
      <c r="H3889" t="s">
        <v>14</v>
      </c>
      <c r="I3889">
        <v>4.6593976000000001</v>
      </c>
      <c r="J3889">
        <v>52</v>
      </c>
      <c r="K3889" s="1">
        <v>43329</v>
      </c>
      <c r="L3889" t="s">
        <v>608</v>
      </c>
    </row>
    <row r="3891" spans="1:12" x14ac:dyDescent="0.2">
      <c r="A3891">
        <v>2826415</v>
      </c>
      <c r="B3891" t="s">
        <v>4365</v>
      </c>
      <c r="C3891" t="s">
        <v>4366</v>
      </c>
      <c r="D3891">
        <v>449.99</v>
      </c>
      <c r="E3891">
        <v>7522</v>
      </c>
      <c r="F3891">
        <v>911</v>
      </c>
      <c r="G3891">
        <v>16</v>
      </c>
      <c r="H3891" t="s">
        <v>14</v>
      </c>
      <c r="I3891">
        <v>4.8475190000000001</v>
      </c>
      <c r="J3891">
        <v>6</v>
      </c>
      <c r="K3891" s="1">
        <v>43881</v>
      </c>
      <c r="L3891" t="s">
        <v>291</v>
      </c>
    </row>
    <row r="3893" spans="1:12" x14ac:dyDescent="0.2">
      <c r="A3893">
        <v>1572656</v>
      </c>
      <c r="B3893" t="s">
        <v>4367</v>
      </c>
      <c r="C3893" t="s">
        <v>4368</v>
      </c>
      <c r="D3893">
        <v>399.99</v>
      </c>
      <c r="E3893">
        <v>5431</v>
      </c>
      <c r="F3893">
        <v>910</v>
      </c>
      <c r="G3893">
        <v>64</v>
      </c>
      <c r="H3893" t="s">
        <v>14</v>
      </c>
      <c r="I3893">
        <v>4.5179099999999996</v>
      </c>
      <c r="J3893">
        <v>10</v>
      </c>
      <c r="K3893" s="1">
        <v>43158</v>
      </c>
      <c r="L3893" t="s">
        <v>408</v>
      </c>
    </row>
    <row r="3895" spans="1:12" x14ac:dyDescent="0.2">
      <c r="A3895">
        <v>1590832</v>
      </c>
      <c r="B3895" t="s">
        <v>4369</v>
      </c>
      <c r="C3895" t="s">
        <v>4370</v>
      </c>
      <c r="D3895">
        <v>1099.99</v>
      </c>
      <c r="E3895">
        <v>6305</v>
      </c>
      <c r="F3895">
        <v>910</v>
      </c>
      <c r="G3895">
        <v>50</v>
      </c>
      <c r="H3895" t="s">
        <v>14</v>
      </c>
      <c r="I3895">
        <v>4.3699110000000001</v>
      </c>
      <c r="J3895">
        <v>7</v>
      </c>
      <c r="K3895" s="1">
        <v>43170</v>
      </c>
      <c r="L3895" t="s">
        <v>794</v>
      </c>
    </row>
    <row r="3897" spans="1:12" x14ac:dyDescent="0.2">
      <c r="A3897">
        <v>4657556</v>
      </c>
      <c r="B3897" t="s">
        <v>4371</v>
      </c>
      <c r="C3897" t="s">
        <v>4372</v>
      </c>
      <c r="D3897">
        <v>399.99</v>
      </c>
      <c r="E3897">
        <v>95977</v>
      </c>
      <c r="F3897">
        <v>910</v>
      </c>
      <c r="G3897">
        <v>34</v>
      </c>
      <c r="H3897" t="s">
        <v>56</v>
      </c>
      <c r="I3897">
        <v>4.1804996000000001</v>
      </c>
      <c r="J3897">
        <v>2</v>
      </c>
      <c r="K3897" s="1">
        <v>44675</v>
      </c>
      <c r="L3897" t="s">
        <v>408</v>
      </c>
    </row>
    <row r="3899" spans="1:12" x14ac:dyDescent="0.2">
      <c r="A3899">
        <v>2195280</v>
      </c>
      <c r="B3899" t="s">
        <v>4373</v>
      </c>
      <c r="C3899" t="s">
        <v>4374</v>
      </c>
      <c r="D3899">
        <v>399.99</v>
      </c>
      <c r="E3899">
        <v>4959</v>
      </c>
      <c r="F3899">
        <v>909</v>
      </c>
      <c r="G3899">
        <v>213</v>
      </c>
      <c r="H3899" t="s">
        <v>56</v>
      </c>
      <c r="I3899">
        <v>4.4871563999999999</v>
      </c>
      <c r="J3899">
        <v>26</v>
      </c>
      <c r="K3899" s="1">
        <v>43499</v>
      </c>
      <c r="L3899" t="s">
        <v>25</v>
      </c>
    </row>
    <row r="3901" spans="1:12" x14ac:dyDescent="0.2">
      <c r="A3901">
        <v>3159798</v>
      </c>
      <c r="B3901" t="s">
        <v>4375</v>
      </c>
      <c r="C3901" t="s">
        <v>4376</v>
      </c>
      <c r="D3901">
        <v>1199.99</v>
      </c>
      <c r="E3901">
        <v>8212</v>
      </c>
      <c r="F3901">
        <v>908</v>
      </c>
      <c r="G3901">
        <v>61</v>
      </c>
      <c r="H3901" t="s">
        <v>56</v>
      </c>
      <c r="I3901">
        <v>4.425605</v>
      </c>
      <c r="J3901">
        <v>9.5</v>
      </c>
      <c r="K3901" s="1">
        <v>43974</v>
      </c>
      <c r="L3901" t="s">
        <v>2970</v>
      </c>
    </row>
    <row r="3903" spans="1:12" x14ac:dyDescent="0.2">
      <c r="A3903">
        <v>3372654</v>
      </c>
      <c r="B3903" t="s">
        <v>4377</v>
      </c>
      <c r="C3903" t="s">
        <v>4378</v>
      </c>
      <c r="D3903">
        <v>899.99</v>
      </c>
      <c r="E3903">
        <v>5454</v>
      </c>
      <c r="F3903">
        <v>908</v>
      </c>
      <c r="G3903">
        <v>151</v>
      </c>
      <c r="H3903" t="s">
        <v>142</v>
      </c>
      <c r="I3903">
        <v>4.2154210000000001</v>
      </c>
      <c r="J3903">
        <v>16</v>
      </c>
      <c r="K3903" s="1">
        <v>44040</v>
      </c>
      <c r="L3903" t="s">
        <v>233</v>
      </c>
    </row>
    <row r="3905" spans="1:12" x14ac:dyDescent="0.2">
      <c r="A3905">
        <v>2517884</v>
      </c>
      <c r="B3905" t="s">
        <v>4379</v>
      </c>
      <c r="C3905" t="s">
        <v>4380</v>
      </c>
      <c r="D3905">
        <v>1099.99</v>
      </c>
      <c r="E3905">
        <v>8361</v>
      </c>
      <c r="F3905">
        <v>908</v>
      </c>
      <c r="G3905">
        <v>85</v>
      </c>
      <c r="H3905" t="s">
        <v>14</v>
      </c>
      <c r="I3905">
        <v>4.7563496000000001</v>
      </c>
      <c r="J3905">
        <v>12</v>
      </c>
      <c r="K3905" s="1">
        <v>43697</v>
      </c>
      <c r="L3905" t="s">
        <v>153</v>
      </c>
    </row>
    <row r="3907" spans="1:12" x14ac:dyDescent="0.2">
      <c r="A3907">
        <v>4551820</v>
      </c>
      <c r="B3907" t="s">
        <v>4381</v>
      </c>
      <c r="C3907" t="s">
        <v>4382</v>
      </c>
      <c r="D3907">
        <v>399.99</v>
      </c>
      <c r="E3907">
        <v>99121</v>
      </c>
      <c r="F3907">
        <v>908</v>
      </c>
      <c r="G3907">
        <v>50</v>
      </c>
      <c r="H3907" t="s">
        <v>56</v>
      </c>
      <c r="I3907">
        <v>4.1804433000000003</v>
      </c>
      <c r="J3907">
        <v>5</v>
      </c>
      <c r="K3907" s="1">
        <v>44607</v>
      </c>
      <c r="L3907" t="s">
        <v>263</v>
      </c>
    </row>
    <row r="3909" spans="1:12" x14ac:dyDescent="0.2">
      <c r="A3909">
        <v>3473250</v>
      </c>
      <c r="B3909" t="s">
        <v>4383</v>
      </c>
      <c r="C3909" t="s">
        <v>4384</v>
      </c>
      <c r="D3909">
        <v>399.99</v>
      </c>
      <c r="E3909">
        <v>145238</v>
      </c>
      <c r="F3909">
        <v>907</v>
      </c>
      <c r="G3909">
        <v>25</v>
      </c>
      <c r="H3909" t="s">
        <v>56</v>
      </c>
      <c r="I3909">
        <v>3.7175821999999998</v>
      </c>
      <c r="J3909">
        <v>2.5</v>
      </c>
      <c r="K3909" s="1">
        <v>44077</v>
      </c>
      <c r="L3909" t="s">
        <v>1865</v>
      </c>
    </row>
    <row r="3911" spans="1:12" x14ac:dyDescent="0.2">
      <c r="A3911">
        <v>5254632</v>
      </c>
      <c r="B3911" t="s">
        <v>4385</v>
      </c>
      <c r="C3911" t="s">
        <v>4386</v>
      </c>
      <c r="D3911">
        <v>999.99</v>
      </c>
      <c r="E3911">
        <v>7897</v>
      </c>
      <c r="F3911">
        <v>907</v>
      </c>
      <c r="G3911">
        <v>54</v>
      </c>
      <c r="H3911" t="s">
        <v>14</v>
      </c>
      <c r="I3911">
        <v>4.4776939999999996</v>
      </c>
      <c r="J3911">
        <v>3.5</v>
      </c>
      <c r="K3911" s="1">
        <v>45021</v>
      </c>
      <c r="L3911" t="s">
        <v>394</v>
      </c>
    </row>
    <row r="3913" spans="1:12" x14ac:dyDescent="0.2">
      <c r="A3913">
        <v>3783522</v>
      </c>
      <c r="B3913" t="s">
        <v>4387</v>
      </c>
      <c r="C3913" t="s">
        <v>4388</v>
      </c>
      <c r="D3913">
        <v>1299.99</v>
      </c>
      <c r="E3913">
        <v>14935</v>
      </c>
      <c r="F3913">
        <v>907</v>
      </c>
      <c r="G3913">
        <v>167</v>
      </c>
      <c r="H3913" t="s">
        <v>142</v>
      </c>
      <c r="I3913">
        <v>4.5848319999999996</v>
      </c>
      <c r="J3913">
        <v>13.5</v>
      </c>
      <c r="K3913" s="1">
        <v>44214</v>
      </c>
      <c r="L3913" t="s">
        <v>15</v>
      </c>
    </row>
    <row r="3915" spans="1:12" x14ac:dyDescent="0.2">
      <c r="A3915">
        <v>1067692</v>
      </c>
      <c r="B3915" t="s">
        <v>4389</v>
      </c>
      <c r="C3915" t="s">
        <v>4390</v>
      </c>
      <c r="D3915">
        <v>999.99</v>
      </c>
      <c r="E3915">
        <v>7590</v>
      </c>
      <c r="F3915">
        <v>906</v>
      </c>
      <c r="G3915">
        <v>124</v>
      </c>
      <c r="H3915" t="s">
        <v>14</v>
      </c>
      <c r="I3915">
        <v>4.4877133000000002</v>
      </c>
      <c r="J3915">
        <v>15.5</v>
      </c>
      <c r="K3915" s="1">
        <v>42744</v>
      </c>
      <c r="L3915" t="s">
        <v>116</v>
      </c>
    </row>
    <row r="3917" spans="1:12" x14ac:dyDescent="0.2">
      <c r="A3917">
        <v>658286</v>
      </c>
      <c r="B3917" t="s">
        <v>4391</v>
      </c>
      <c r="C3917" t="s">
        <v>4392</v>
      </c>
      <c r="D3917">
        <v>1499.99</v>
      </c>
      <c r="E3917">
        <v>11509</v>
      </c>
      <c r="F3917">
        <v>906</v>
      </c>
      <c r="G3917">
        <v>135</v>
      </c>
      <c r="H3917" t="s">
        <v>14</v>
      </c>
      <c r="I3917">
        <v>4.2728320000000002</v>
      </c>
      <c r="J3917">
        <v>16</v>
      </c>
      <c r="K3917" s="1">
        <v>42310</v>
      </c>
      <c r="L3917" t="s">
        <v>15</v>
      </c>
    </row>
    <row r="3919" spans="1:12" x14ac:dyDescent="0.2">
      <c r="A3919">
        <v>2518086</v>
      </c>
      <c r="B3919" t="s">
        <v>4393</v>
      </c>
      <c r="C3919" t="s">
        <v>4394</v>
      </c>
      <c r="D3919">
        <v>699.99</v>
      </c>
      <c r="E3919">
        <v>5316</v>
      </c>
      <c r="F3919">
        <v>906</v>
      </c>
      <c r="G3919">
        <v>59</v>
      </c>
      <c r="H3919" t="s">
        <v>14</v>
      </c>
      <c r="I3919">
        <v>4.6017755999999999</v>
      </c>
      <c r="J3919">
        <v>7.5</v>
      </c>
      <c r="K3919" s="1">
        <v>43697</v>
      </c>
      <c r="L3919" t="s">
        <v>1636</v>
      </c>
    </row>
    <row r="3921" spans="1:12" x14ac:dyDescent="0.2">
      <c r="A3921">
        <v>2345664</v>
      </c>
      <c r="B3921" t="s">
        <v>4395</v>
      </c>
      <c r="C3921" t="s">
        <v>4396</v>
      </c>
      <c r="D3921">
        <v>399.99</v>
      </c>
      <c r="E3921">
        <v>4928</v>
      </c>
      <c r="F3921">
        <v>906</v>
      </c>
      <c r="G3921">
        <v>40</v>
      </c>
      <c r="H3921" t="s">
        <v>14</v>
      </c>
      <c r="I3921">
        <v>4.4812254999999999</v>
      </c>
      <c r="J3921">
        <v>4</v>
      </c>
      <c r="K3921" s="1">
        <v>43585</v>
      </c>
      <c r="L3921" t="s">
        <v>1987</v>
      </c>
    </row>
    <row r="3923" spans="1:12" x14ac:dyDescent="0.2">
      <c r="A3923">
        <v>5345662</v>
      </c>
      <c r="B3923" t="s">
        <v>4397</v>
      </c>
      <c r="C3923" t="s">
        <v>4398</v>
      </c>
      <c r="D3923">
        <v>1299.99</v>
      </c>
      <c r="E3923">
        <v>7350</v>
      </c>
      <c r="F3923">
        <v>921</v>
      </c>
      <c r="G3923">
        <v>115</v>
      </c>
      <c r="H3923" t="s">
        <v>14</v>
      </c>
      <c r="I3923">
        <v>4.5795035000000004</v>
      </c>
      <c r="J3923">
        <v>10</v>
      </c>
      <c r="K3923" s="1">
        <v>45071</v>
      </c>
      <c r="L3923" t="s">
        <v>394</v>
      </c>
    </row>
    <row r="3925" spans="1:12" x14ac:dyDescent="0.2">
      <c r="A3925">
        <v>2363036</v>
      </c>
      <c r="B3925" t="s">
        <v>4399</v>
      </c>
      <c r="C3925" t="s">
        <v>4400</v>
      </c>
      <c r="D3925">
        <v>899.99</v>
      </c>
      <c r="E3925">
        <v>5076</v>
      </c>
      <c r="F3925">
        <v>905</v>
      </c>
      <c r="G3925">
        <v>142</v>
      </c>
      <c r="H3925" t="s">
        <v>14</v>
      </c>
      <c r="I3925">
        <v>4.5205317000000003</v>
      </c>
      <c r="J3925">
        <v>21.5</v>
      </c>
      <c r="K3925" s="1">
        <v>43596</v>
      </c>
      <c r="L3925" t="s">
        <v>34</v>
      </c>
    </row>
    <row r="3927" spans="1:12" x14ac:dyDescent="0.2">
      <c r="A3927">
        <v>3479692</v>
      </c>
      <c r="B3927" t="s">
        <v>4401</v>
      </c>
      <c r="C3927" t="s">
        <v>4402</v>
      </c>
      <c r="D3927">
        <v>399.99</v>
      </c>
      <c r="E3927">
        <v>6227</v>
      </c>
      <c r="F3927">
        <v>904</v>
      </c>
      <c r="G3927">
        <v>174</v>
      </c>
      <c r="H3927" t="s">
        <v>757</v>
      </c>
      <c r="I3927">
        <v>4.4151224999999998</v>
      </c>
      <c r="J3927">
        <v>26.5</v>
      </c>
      <c r="K3927" s="1">
        <v>44080</v>
      </c>
      <c r="L3927" t="s">
        <v>298</v>
      </c>
    </row>
    <row r="3929" spans="1:12" x14ac:dyDescent="0.2">
      <c r="A3929">
        <v>4448508</v>
      </c>
      <c r="B3929" t="s">
        <v>4403</v>
      </c>
      <c r="C3929" t="s">
        <v>4404</v>
      </c>
      <c r="D3929">
        <v>1899.99</v>
      </c>
      <c r="E3929">
        <v>5164</v>
      </c>
      <c r="F3929">
        <v>904</v>
      </c>
      <c r="G3929">
        <v>49</v>
      </c>
      <c r="H3929" t="s">
        <v>142</v>
      </c>
      <c r="I3929">
        <v>4.3241095999999999</v>
      </c>
      <c r="J3929">
        <v>2.5</v>
      </c>
      <c r="K3929" s="1">
        <v>44546</v>
      </c>
      <c r="L3929" t="s">
        <v>4405</v>
      </c>
    </row>
    <row r="3931" spans="1:12" x14ac:dyDescent="0.2">
      <c r="A3931">
        <v>664620</v>
      </c>
      <c r="B3931" t="s">
        <v>4406</v>
      </c>
      <c r="C3931" t="s">
        <v>4407</v>
      </c>
      <c r="D3931">
        <v>399.99</v>
      </c>
      <c r="E3931">
        <v>8755</v>
      </c>
      <c r="F3931">
        <v>904</v>
      </c>
      <c r="G3931">
        <v>94</v>
      </c>
      <c r="H3931" t="s">
        <v>14</v>
      </c>
      <c r="I3931">
        <v>4.2787385000000002</v>
      </c>
      <c r="J3931">
        <v>20</v>
      </c>
      <c r="K3931" s="1">
        <v>42317</v>
      </c>
      <c r="L3931" t="s">
        <v>298</v>
      </c>
    </row>
    <row r="3933" spans="1:12" x14ac:dyDescent="0.2">
      <c r="A3933">
        <v>1262202</v>
      </c>
      <c r="B3933" t="s">
        <v>4408</v>
      </c>
      <c r="C3933" t="s">
        <v>4409</v>
      </c>
      <c r="D3933">
        <v>399.99</v>
      </c>
      <c r="E3933">
        <v>39881</v>
      </c>
      <c r="F3933">
        <v>904</v>
      </c>
      <c r="G3933">
        <v>63</v>
      </c>
      <c r="H3933" t="s">
        <v>56</v>
      </c>
      <c r="I3933">
        <v>4.3529609999999996</v>
      </c>
      <c r="J3933">
        <v>5.5</v>
      </c>
      <c r="K3933" s="1">
        <v>42907</v>
      </c>
      <c r="L3933" t="s">
        <v>145</v>
      </c>
    </row>
    <row r="3935" spans="1:12" x14ac:dyDescent="0.2">
      <c r="A3935">
        <v>318638</v>
      </c>
      <c r="B3935" t="s">
        <v>4410</v>
      </c>
      <c r="C3935" t="s">
        <v>4411</v>
      </c>
      <c r="D3935">
        <v>399.99</v>
      </c>
      <c r="E3935">
        <v>10344</v>
      </c>
      <c r="F3935">
        <v>903</v>
      </c>
      <c r="G3935">
        <v>51</v>
      </c>
      <c r="H3935" t="s">
        <v>14</v>
      </c>
      <c r="I3935">
        <v>4.2863449999999998</v>
      </c>
      <c r="J3935">
        <v>9</v>
      </c>
      <c r="K3935" s="1">
        <v>41925</v>
      </c>
      <c r="L3935" t="s">
        <v>28</v>
      </c>
    </row>
    <row r="3937" spans="1:12" x14ac:dyDescent="0.2">
      <c r="A3937">
        <v>5836692</v>
      </c>
      <c r="B3937" t="s">
        <v>4412</v>
      </c>
      <c r="C3937" t="s">
        <v>4413</v>
      </c>
      <c r="D3937">
        <v>899.99</v>
      </c>
      <c r="E3937">
        <v>5566</v>
      </c>
      <c r="F3937">
        <v>915</v>
      </c>
      <c r="G3937">
        <v>134</v>
      </c>
      <c r="H3937" t="s">
        <v>14</v>
      </c>
      <c r="I3937">
        <v>4.6077260000000004</v>
      </c>
      <c r="J3937">
        <v>14.5</v>
      </c>
      <c r="K3937" s="1">
        <v>45344</v>
      </c>
      <c r="L3937" t="s">
        <v>394</v>
      </c>
    </row>
    <row r="3939" spans="1:12" x14ac:dyDescent="0.2">
      <c r="A3939">
        <v>1210796</v>
      </c>
      <c r="B3939" t="s">
        <v>4414</v>
      </c>
      <c r="C3939" t="s">
        <v>4415</v>
      </c>
      <c r="D3939">
        <v>399.99</v>
      </c>
      <c r="E3939">
        <v>12376</v>
      </c>
      <c r="F3939">
        <v>902</v>
      </c>
      <c r="G3939">
        <v>38</v>
      </c>
      <c r="H3939" t="s">
        <v>56</v>
      </c>
      <c r="I3939">
        <v>4.3894143000000003</v>
      </c>
      <c r="J3939">
        <v>3.5</v>
      </c>
      <c r="K3939" s="1">
        <v>42865</v>
      </c>
      <c r="L3939" t="s">
        <v>28</v>
      </c>
    </row>
    <row r="3941" spans="1:12" x14ac:dyDescent="0.2">
      <c r="A3941">
        <v>2332592</v>
      </c>
      <c r="B3941" t="s">
        <v>4416</v>
      </c>
      <c r="C3941" t="s">
        <v>4417</v>
      </c>
      <c r="D3941">
        <v>399.99</v>
      </c>
      <c r="E3941">
        <v>105078</v>
      </c>
      <c r="F3941">
        <v>902</v>
      </c>
      <c r="G3941">
        <v>89</v>
      </c>
      <c r="H3941" t="s">
        <v>14</v>
      </c>
      <c r="I3941">
        <v>4.3831433999999998</v>
      </c>
      <c r="J3941">
        <v>7.5</v>
      </c>
      <c r="K3941" s="1">
        <v>43576</v>
      </c>
      <c r="L3941" t="s">
        <v>4418</v>
      </c>
    </row>
    <row r="3943" spans="1:12" x14ac:dyDescent="0.2">
      <c r="A3943">
        <v>3288020</v>
      </c>
      <c r="B3943" t="s">
        <v>4419</v>
      </c>
      <c r="C3943" t="s">
        <v>4420</v>
      </c>
      <c r="D3943">
        <v>399.99</v>
      </c>
      <c r="E3943">
        <v>140929</v>
      </c>
      <c r="F3943">
        <v>902</v>
      </c>
      <c r="G3943">
        <v>15</v>
      </c>
      <c r="H3943" t="s">
        <v>56</v>
      </c>
      <c r="I3943">
        <v>3.8093461999999998</v>
      </c>
      <c r="J3943">
        <v>3</v>
      </c>
      <c r="K3943" s="1">
        <v>44013</v>
      </c>
      <c r="L3943" t="s">
        <v>298</v>
      </c>
    </row>
    <row r="3945" spans="1:12" x14ac:dyDescent="0.2">
      <c r="A3945">
        <v>2327536</v>
      </c>
      <c r="B3945" t="s">
        <v>4421</v>
      </c>
      <c r="C3945" t="s">
        <v>4422</v>
      </c>
      <c r="D3945">
        <v>1199.99</v>
      </c>
      <c r="E3945">
        <v>6949</v>
      </c>
      <c r="F3945">
        <v>901</v>
      </c>
      <c r="G3945">
        <v>364</v>
      </c>
      <c r="H3945" t="s">
        <v>56</v>
      </c>
      <c r="I3945">
        <v>4.6048929999999997</v>
      </c>
      <c r="J3945">
        <v>28.5</v>
      </c>
      <c r="K3945" s="1">
        <v>43573</v>
      </c>
      <c r="L3945" t="s">
        <v>690</v>
      </c>
    </row>
    <row r="3947" spans="1:12" x14ac:dyDescent="0.2">
      <c r="A3947">
        <v>1425880</v>
      </c>
      <c r="B3947" t="s">
        <v>4423</v>
      </c>
      <c r="C3947" t="s">
        <v>4424</v>
      </c>
      <c r="D3947">
        <v>899.99</v>
      </c>
      <c r="E3947">
        <v>6249</v>
      </c>
      <c r="F3947">
        <v>899</v>
      </c>
      <c r="G3947">
        <v>86</v>
      </c>
      <c r="H3947" t="s">
        <v>142</v>
      </c>
      <c r="I3947">
        <v>4.3415784999999998</v>
      </c>
      <c r="J3947">
        <v>8</v>
      </c>
      <c r="K3947" s="1">
        <v>43047</v>
      </c>
      <c r="L3947" t="s">
        <v>34</v>
      </c>
    </row>
    <row r="3949" spans="1:12" x14ac:dyDescent="0.2">
      <c r="A3949">
        <v>2250764</v>
      </c>
      <c r="B3949" t="s">
        <v>4425</v>
      </c>
      <c r="C3949" t="s">
        <v>4426</v>
      </c>
      <c r="D3949">
        <v>399.99</v>
      </c>
      <c r="E3949">
        <v>27484</v>
      </c>
      <c r="F3949">
        <v>898</v>
      </c>
      <c r="G3949">
        <v>34</v>
      </c>
      <c r="H3949" t="s">
        <v>56</v>
      </c>
      <c r="I3949">
        <v>4.248418</v>
      </c>
      <c r="J3949">
        <v>2.5</v>
      </c>
      <c r="K3949" s="1">
        <v>43527</v>
      </c>
      <c r="L3949" t="s">
        <v>180</v>
      </c>
    </row>
    <row r="3951" spans="1:12" x14ac:dyDescent="0.2">
      <c r="A3951">
        <v>1117604</v>
      </c>
      <c r="B3951" t="s">
        <v>4427</v>
      </c>
      <c r="C3951" t="s">
        <v>4428</v>
      </c>
      <c r="D3951">
        <v>399.99</v>
      </c>
      <c r="E3951">
        <v>3972</v>
      </c>
      <c r="F3951">
        <v>897</v>
      </c>
      <c r="G3951">
        <v>165</v>
      </c>
      <c r="H3951" t="s">
        <v>14</v>
      </c>
      <c r="I3951">
        <v>4.6621930000000003</v>
      </c>
      <c r="J3951">
        <v>28</v>
      </c>
      <c r="K3951" s="1">
        <v>42783</v>
      </c>
      <c r="L3951" t="s">
        <v>476</v>
      </c>
    </row>
    <row r="3953" spans="1:12" x14ac:dyDescent="0.2">
      <c r="A3953">
        <v>3653758</v>
      </c>
      <c r="B3953" t="s">
        <v>4429</v>
      </c>
      <c r="C3953" t="s">
        <v>4430</v>
      </c>
      <c r="D3953">
        <v>1099.99</v>
      </c>
      <c r="E3953">
        <v>4980</v>
      </c>
      <c r="F3953">
        <v>897</v>
      </c>
      <c r="G3953">
        <v>334</v>
      </c>
      <c r="H3953" t="s">
        <v>14</v>
      </c>
      <c r="I3953">
        <v>4.3177219999999998</v>
      </c>
      <c r="J3953">
        <v>55</v>
      </c>
      <c r="K3953" s="1">
        <v>44158</v>
      </c>
      <c r="L3953" t="s">
        <v>233</v>
      </c>
    </row>
    <row r="3955" spans="1:12" x14ac:dyDescent="0.2">
      <c r="A3955">
        <v>2374536</v>
      </c>
      <c r="B3955" t="s">
        <v>4431</v>
      </c>
      <c r="C3955" t="s">
        <v>4432</v>
      </c>
      <c r="D3955">
        <v>399.99</v>
      </c>
      <c r="E3955">
        <v>19380</v>
      </c>
      <c r="F3955">
        <v>897</v>
      </c>
      <c r="G3955">
        <v>265</v>
      </c>
      <c r="H3955" t="s">
        <v>14</v>
      </c>
      <c r="I3955">
        <v>4.5830260000000003</v>
      </c>
      <c r="J3955">
        <v>1</v>
      </c>
      <c r="K3955" s="1">
        <v>43604</v>
      </c>
      <c r="L3955" t="s">
        <v>15</v>
      </c>
    </row>
    <row r="3957" spans="1:12" x14ac:dyDescent="0.2">
      <c r="A3957">
        <v>2017762</v>
      </c>
      <c r="B3957" t="s">
        <v>4433</v>
      </c>
      <c r="C3957" t="s">
        <v>4434</v>
      </c>
      <c r="D3957">
        <v>999.99</v>
      </c>
      <c r="E3957">
        <v>8758</v>
      </c>
      <c r="F3957">
        <v>897</v>
      </c>
      <c r="G3957">
        <v>109</v>
      </c>
      <c r="H3957" t="s">
        <v>14</v>
      </c>
      <c r="I3957">
        <v>4.510389</v>
      </c>
      <c r="J3957">
        <v>10</v>
      </c>
      <c r="K3957" s="1">
        <v>43414</v>
      </c>
      <c r="L3957" t="s">
        <v>4117</v>
      </c>
    </row>
    <row r="3959" spans="1:12" x14ac:dyDescent="0.2">
      <c r="A3959">
        <v>2799214</v>
      </c>
      <c r="B3959" t="s">
        <v>4435</v>
      </c>
      <c r="C3959" t="s">
        <v>4436</v>
      </c>
      <c r="D3959">
        <v>899.99</v>
      </c>
      <c r="E3959">
        <v>13187</v>
      </c>
      <c r="F3959">
        <v>897</v>
      </c>
      <c r="G3959">
        <v>66</v>
      </c>
      <c r="H3959" t="s">
        <v>142</v>
      </c>
      <c r="I3959">
        <v>4.3733040000000001</v>
      </c>
      <c r="J3959">
        <v>9</v>
      </c>
      <c r="K3959" s="1">
        <v>43867</v>
      </c>
      <c r="L3959" t="s">
        <v>74</v>
      </c>
    </row>
    <row r="3961" spans="1:12" x14ac:dyDescent="0.2">
      <c r="A3961">
        <v>2843012</v>
      </c>
      <c r="B3961" t="s">
        <v>4437</v>
      </c>
      <c r="C3961" t="s">
        <v>4438</v>
      </c>
      <c r="D3961">
        <v>999.99</v>
      </c>
      <c r="E3961">
        <v>10883</v>
      </c>
      <c r="F3961">
        <v>897</v>
      </c>
      <c r="G3961">
        <v>90</v>
      </c>
      <c r="H3961" t="s">
        <v>14</v>
      </c>
      <c r="I3961">
        <v>4.2373104000000001</v>
      </c>
      <c r="J3961">
        <v>11</v>
      </c>
      <c r="K3961" s="1">
        <v>43890</v>
      </c>
      <c r="L3961" t="s">
        <v>77</v>
      </c>
    </row>
    <row r="3963" spans="1:12" x14ac:dyDescent="0.2">
      <c r="A3963">
        <v>1460896</v>
      </c>
      <c r="B3963" t="s">
        <v>4439</v>
      </c>
      <c r="C3963" t="s">
        <v>4440</v>
      </c>
      <c r="D3963">
        <v>399.99</v>
      </c>
      <c r="E3963">
        <v>6546</v>
      </c>
      <c r="F3963">
        <v>896</v>
      </c>
      <c r="G3963">
        <v>68</v>
      </c>
      <c r="H3963" t="s">
        <v>56</v>
      </c>
      <c r="I3963">
        <v>4.207757</v>
      </c>
      <c r="J3963">
        <v>10</v>
      </c>
      <c r="K3963" s="1">
        <v>43075</v>
      </c>
      <c r="L3963" t="s">
        <v>2279</v>
      </c>
    </row>
    <row r="3965" spans="1:12" x14ac:dyDescent="0.2">
      <c r="A3965">
        <v>1078206</v>
      </c>
      <c r="B3965" t="s">
        <v>4441</v>
      </c>
      <c r="C3965" t="s">
        <v>4442</v>
      </c>
      <c r="D3965">
        <v>399.99</v>
      </c>
      <c r="E3965">
        <v>6569</v>
      </c>
      <c r="F3965">
        <v>896</v>
      </c>
      <c r="G3965">
        <v>61</v>
      </c>
      <c r="H3965" t="s">
        <v>56</v>
      </c>
      <c r="I3965">
        <v>4.1909640000000001</v>
      </c>
      <c r="J3965">
        <v>5.5</v>
      </c>
      <c r="K3965" s="1">
        <v>42751</v>
      </c>
      <c r="L3965" t="s">
        <v>690</v>
      </c>
    </row>
    <row r="3967" spans="1:12" x14ac:dyDescent="0.2">
      <c r="A3967">
        <v>2767676</v>
      </c>
      <c r="B3967" t="s">
        <v>4443</v>
      </c>
      <c r="C3967" t="s">
        <v>4444</v>
      </c>
      <c r="D3967">
        <v>399.99</v>
      </c>
      <c r="E3967">
        <v>8346</v>
      </c>
      <c r="F3967">
        <v>895</v>
      </c>
      <c r="G3967">
        <v>80</v>
      </c>
      <c r="H3967" t="s">
        <v>14</v>
      </c>
      <c r="I3967">
        <v>4.3593187000000002</v>
      </c>
      <c r="J3967">
        <v>5.5</v>
      </c>
      <c r="K3967" s="1">
        <v>43849</v>
      </c>
      <c r="L3967" t="s">
        <v>4445</v>
      </c>
    </row>
    <row r="3969" spans="1:12" x14ac:dyDescent="0.2">
      <c r="A3969">
        <v>515220</v>
      </c>
      <c r="B3969" t="s">
        <v>4446</v>
      </c>
      <c r="C3969" t="s">
        <v>4447</v>
      </c>
      <c r="D3969">
        <v>399.99</v>
      </c>
      <c r="E3969">
        <v>5387</v>
      </c>
      <c r="F3969">
        <v>894</v>
      </c>
      <c r="G3969">
        <v>29</v>
      </c>
      <c r="H3969" t="s">
        <v>56</v>
      </c>
      <c r="I3969">
        <v>4.364967</v>
      </c>
      <c r="J3969">
        <v>1</v>
      </c>
      <c r="K3969" s="1">
        <v>42154</v>
      </c>
      <c r="L3969" t="s">
        <v>4448</v>
      </c>
    </row>
    <row r="3971" spans="1:12" x14ac:dyDescent="0.2">
      <c r="A3971">
        <v>582392</v>
      </c>
      <c r="B3971" t="s">
        <v>4449</v>
      </c>
      <c r="C3971" t="s">
        <v>4450</v>
      </c>
      <c r="D3971">
        <v>399.99</v>
      </c>
      <c r="E3971">
        <v>17887</v>
      </c>
      <c r="F3971">
        <v>891</v>
      </c>
      <c r="G3971">
        <v>19</v>
      </c>
      <c r="H3971" t="s">
        <v>56</v>
      </c>
      <c r="I3971">
        <v>4.3280782999999996</v>
      </c>
      <c r="J3971">
        <v>2</v>
      </c>
      <c r="K3971" s="1">
        <v>42229</v>
      </c>
      <c r="L3971" t="s">
        <v>28</v>
      </c>
    </row>
    <row r="3973" spans="1:12" x14ac:dyDescent="0.2">
      <c r="A3973">
        <v>2994078</v>
      </c>
      <c r="B3973" t="s">
        <v>4451</v>
      </c>
      <c r="C3973" t="s">
        <v>4452</v>
      </c>
      <c r="D3973">
        <v>799.99</v>
      </c>
      <c r="E3973">
        <v>36899</v>
      </c>
      <c r="F3973">
        <v>891</v>
      </c>
      <c r="G3973">
        <v>224</v>
      </c>
      <c r="H3973" t="s">
        <v>14</v>
      </c>
      <c r="I3973">
        <v>4.2980733000000004</v>
      </c>
      <c r="J3973">
        <v>22</v>
      </c>
      <c r="K3973" s="1">
        <v>43933</v>
      </c>
      <c r="L3973" t="s">
        <v>964</v>
      </c>
    </row>
    <row r="3975" spans="1:12" x14ac:dyDescent="0.2">
      <c r="A3975">
        <v>242574</v>
      </c>
      <c r="B3975" t="s">
        <v>4453</v>
      </c>
      <c r="C3975" t="s">
        <v>4454</v>
      </c>
      <c r="D3975">
        <v>399.99</v>
      </c>
      <c r="E3975">
        <v>7260</v>
      </c>
      <c r="F3975">
        <v>891</v>
      </c>
      <c r="G3975">
        <v>36</v>
      </c>
      <c r="H3975" t="s">
        <v>14</v>
      </c>
      <c r="I3975">
        <v>4.2622856999999996</v>
      </c>
      <c r="J3975">
        <v>2</v>
      </c>
      <c r="K3975" s="1">
        <v>41803</v>
      </c>
      <c r="L3975" t="s">
        <v>171</v>
      </c>
    </row>
    <row r="3977" spans="1:12" x14ac:dyDescent="0.2">
      <c r="A3977">
        <v>1406994</v>
      </c>
      <c r="B3977" t="s">
        <v>4455</v>
      </c>
      <c r="C3977" t="s">
        <v>4456</v>
      </c>
      <c r="D3977">
        <v>899.99</v>
      </c>
      <c r="E3977">
        <v>4738</v>
      </c>
      <c r="F3977">
        <v>890</v>
      </c>
      <c r="G3977">
        <v>62</v>
      </c>
      <c r="H3977" t="s">
        <v>56</v>
      </c>
      <c r="I3977">
        <v>4.7471465999999998</v>
      </c>
      <c r="J3977">
        <v>4</v>
      </c>
      <c r="K3977" s="1">
        <v>43032</v>
      </c>
      <c r="L3977" t="s">
        <v>4457</v>
      </c>
    </row>
    <row r="3979" spans="1:12" x14ac:dyDescent="0.2">
      <c r="A3979">
        <v>1446262</v>
      </c>
      <c r="B3979" t="s">
        <v>4458</v>
      </c>
      <c r="C3979" t="s">
        <v>4459</v>
      </c>
      <c r="D3979">
        <v>799.99</v>
      </c>
      <c r="E3979">
        <v>5586</v>
      </c>
      <c r="F3979">
        <v>890</v>
      </c>
      <c r="G3979">
        <v>141</v>
      </c>
      <c r="H3979" t="s">
        <v>14</v>
      </c>
      <c r="I3979">
        <v>4.2998659999999997</v>
      </c>
      <c r="J3979">
        <v>13</v>
      </c>
      <c r="K3979" s="1">
        <v>43064</v>
      </c>
      <c r="L3979" t="s">
        <v>2318</v>
      </c>
    </row>
    <row r="3981" spans="1:12" x14ac:dyDescent="0.2">
      <c r="A3981">
        <v>893878</v>
      </c>
      <c r="B3981" t="s">
        <v>4460</v>
      </c>
      <c r="C3981" t="s">
        <v>4461</v>
      </c>
      <c r="D3981">
        <v>1099.99</v>
      </c>
      <c r="E3981">
        <v>8156</v>
      </c>
      <c r="F3981">
        <v>890</v>
      </c>
      <c r="G3981">
        <v>79</v>
      </c>
      <c r="H3981" t="s">
        <v>14</v>
      </c>
      <c r="I3981">
        <v>4.6345340000000004</v>
      </c>
      <c r="J3981">
        <v>3.5</v>
      </c>
      <c r="K3981" s="1">
        <v>42552</v>
      </c>
      <c r="L3981" t="s">
        <v>15</v>
      </c>
    </row>
    <row r="3983" spans="1:12" x14ac:dyDescent="0.2">
      <c r="A3983">
        <v>5828846</v>
      </c>
      <c r="B3983" t="s">
        <v>4462</v>
      </c>
      <c r="C3983" t="s">
        <v>4463</v>
      </c>
      <c r="D3983">
        <v>1099.99</v>
      </c>
      <c r="E3983">
        <v>5679</v>
      </c>
      <c r="F3983">
        <v>894</v>
      </c>
      <c r="G3983">
        <v>77</v>
      </c>
      <c r="H3983" t="s">
        <v>14</v>
      </c>
      <c r="I3983">
        <v>4.7158093000000001</v>
      </c>
      <c r="J3983">
        <v>10</v>
      </c>
      <c r="K3983" s="1">
        <v>45340</v>
      </c>
      <c r="L3983" t="s">
        <v>394</v>
      </c>
    </row>
    <row r="3985" spans="1:12" x14ac:dyDescent="0.2">
      <c r="A3985">
        <v>3619180</v>
      </c>
      <c r="B3985" t="s">
        <v>4464</v>
      </c>
      <c r="C3985" t="s">
        <v>4465</v>
      </c>
      <c r="D3985">
        <v>1099.99</v>
      </c>
      <c r="E3985">
        <v>172789</v>
      </c>
      <c r="F3985">
        <v>889</v>
      </c>
      <c r="G3985">
        <v>33</v>
      </c>
      <c r="H3985" t="s">
        <v>14</v>
      </c>
      <c r="I3985">
        <v>4.3596360000000001</v>
      </c>
      <c r="J3985">
        <v>6</v>
      </c>
      <c r="K3985" s="1">
        <v>44141</v>
      </c>
      <c r="L3985" t="s">
        <v>447</v>
      </c>
    </row>
    <row r="3987" spans="1:12" x14ac:dyDescent="0.2">
      <c r="A3987">
        <v>5103912</v>
      </c>
      <c r="B3987" t="s">
        <v>4466</v>
      </c>
      <c r="C3987" t="s">
        <v>4467</v>
      </c>
      <c r="D3987">
        <v>1699.99</v>
      </c>
      <c r="E3987">
        <v>6364</v>
      </c>
      <c r="F3987">
        <v>889</v>
      </c>
      <c r="G3987">
        <v>208</v>
      </c>
      <c r="H3987" t="s">
        <v>14</v>
      </c>
      <c r="I3987">
        <v>4.5264049999999996</v>
      </c>
      <c r="J3987">
        <v>20</v>
      </c>
      <c r="K3987" s="1">
        <v>44948</v>
      </c>
      <c r="L3987" t="s">
        <v>394</v>
      </c>
    </row>
    <row r="3989" spans="1:12" x14ac:dyDescent="0.2">
      <c r="A3989">
        <v>5212250</v>
      </c>
      <c r="B3989" t="s">
        <v>4468</v>
      </c>
      <c r="C3989" t="s">
        <v>4469</v>
      </c>
      <c r="D3989">
        <v>1699.99</v>
      </c>
      <c r="E3989">
        <v>14815</v>
      </c>
      <c r="F3989">
        <v>889</v>
      </c>
      <c r="G3989">
        <v>572</v>
      </c>
      <c r="H3989" t="s">
        <v>14</v>
      </c>
      <c r="I3989">
        <v>4.7023739999999998</v>
      </c>
      <c r="J3989">
        <v>142</v>
      </c>
      <c r="K3989" s="1">
        <v>44999</v>
      </c>
      <c r="L3989" t="s">
        <v>513</v>
      </c>
    </row>
    <row r="3991" spans="1:12" x14ac:dyDescent="0.2">
      <c r="A3991">
        <v>1599486</v>
      </c>
      <c r="B3991" t="s">
        <v>4470</v>
      </c>
      <c r="C3991" t="s">
        <v>4471</v>
      </c>
      <c r="D3991">
        <v>399.99</v>
      </c>
      <c r="E3991">
        <v>43997</v>
      </c>
      <c r="F3991">
        <v>888</v>
      </c>
      <c r="G3991">
        <v>41</v>
      </c>
      <c r="H3991" t="s">
        <v>56</v>
      </c>
      <c r="I3991">
        <v>4.0041799999999999</v>
      </c>
      <c r="J3991">
        <v>2</v>
      </c>
      <c r="K3991" s="1">
        <v>43175</v>
      </c>
      <c r="L3991" t="s">
        <v>34</v>
      </c>
    </row>
    <row r="3993" spans="1:12" x14ac:dyDescent="0.2">
      <c r="A3993">
        <v>2016690</v>
      </c>
      <c r="B3993" t="s">
        <v>4472</v>
      </c>
      <c r="C3993" t="s">
        <v>4473</v>
      </c>
      <c r="D3993">
        <v>399.99</v>
      </c>
      <c r="E3993">
        <v>13895</v>
      </c>
      <c r="F3993">
        <v>888</v>
      </c>
      <c r="G3993">
        <v>150</v>
      </c>
      <c r="H3993" t="s">
        <v>14</v>
      </c>
      <c r="I3993">
        <v>4.2451772999999999</v>
      </c>
      <c r="J3993">
        <v>17</v>
      </c>
      <c r="K3993" s="1">
        <v>43413</v>
      </c>
      <c r="L3993" t="s">
        <v>286</v>
      </c>
    </row>
    <row r="3995" spans="1:12" x14ac:dyDescent="0.2">
      <c r="A3995">
        <v>899534</v>
      </c>
      <c r="B3995" t="s">
        <v>4474</v>
      </c>
      <c r="C3995" t="s">
        <v>4475</v>
      </c>
      <c r="D3995">
        <v>399.99</v>
      </c>
      <c r="E3995">
        <v>4682</v>
      </c>
      <c r="F3995">
        <v>887</v>
      </c>
      <c r="G3995">
        <v>32</v>
      </c>
      <c r="H3995" t="s">
        <v>142</v>
      </c>
      <c r="I3995">
        <v>4.191586</v>
      </c>
      <c r="J3995">
        <v>3</v>
      </c>
      <c r="K3995" s="1">
        <v>42559</v>
      </c>
      <c r="L3995" t="s">
        <v>2848</v>
      </c>
    </row>
    <row r="3997" spans="1:12" x14ac:dyDescent="0.2">
      <c r="A3997">
        <v>2390776</v>
      </c>
      <c r="B3997" t="s">
        <v>4476</v>
      </c>
      <c r="C3997" t="s">
        <v>4477</v>
      </c>
      <c r="D3997">
        <v>399.99</v>
      </c>
      <c r="E3997">
        <v>13699</v>
      </c>
      <c r="F3997">
        <v>887</v>
      </c>
      <c r="G3997">
        <v>6</v>
      </c>
      <c r="H3997" t="s">
        <v>56</v>
      </c>
      <c r="I3997">
        <v>4.2976479999999997</v>
      </c>
      <c r="J3997">
        <v>1.5</v>
      </c>
      <c r="K3997" s="1">
        <v>43615</v>
      </c>
      <c r="L3997" t="s">
        <v>1181</v>
      </c>
    </row>
    <row r="3999" spans="1:12" x14ac:dyDescent="0.2">
      <c r="A3999">
        <v>5729692</v>
      </c>
      <c r="B3999" t="s">
        <v>4478</v>
      </c>
      <c r="C3999" t="s">
        <v>4479</v>
      </c>
      <c r="D3999">
        <v>399.99</v>
      </c>
      <c r="E3999">
        <v>2656</v>
      </c>
      <c r="F3999">
        <v>889</v>
      </c>
      <c r="G3999">
        <v>42</v>
      </c>
      <c r="H3999" t="s">
        <v>14</v>
      </c>
      <c r="I3999">
        <v>4.4032499999999999</v>
      </c>
      <c r="J3999">
        <v>2</v>
      </c>
      <c r="K3999" s="1">
        <v>45286</v>
      </c>
      <c r="L3999" t="s">
        <v>394</v>
      </c>
    </row>
    <row r="4001" spans="1:12" x14ac:dyDescent="0.2">
      <c r="A4001">
        <v>2200716</v>
      </c>
      <c r="B4001" t="s">
        <v>4480</v>
      </c>
      <c r="C4001" t="s">
        <v>4481</v>
      </c>
      <c r="D4001">
        <v>399.99</v>
      </c>
      <c r="E4001">
        <v>5688</v>
      </c>
      <c r="F4001">
        <v>886</v>
      </c>
      <c r="G4001">
        <v>102</v>
      </c>
      <c r="H4001" t="s">
        <v>14</v>
      </c>
      <c r="I4001">
        <v>4.4568399999999997</v>
      </c>
      <c r="J4001">
        <v>14.5</v>
      </c>
      <c r="K4001" s="1">
        <v>43502</v>
      </c>
      <c r="L4001" t="s">
        <v>15</v>
      </c>
    </row>
    <row r="4003" spans="1:12" x14ac:dyDescent="0.2">
      <c r="A4003">
        <v>1266780</v>
      </c>
      <c r="B4003" t="s">
        <v>4482</v>
      </c>
      <c r="C4003" t="s">
        <v>4483</v>
      </c>
      <c r="D4003">
        <v>399.99</v>
      </c>
      <c r="E4003">
        <v>11932</v>
      </c>
      <c r="F4003">
        <v>885</v>
      </c>
      <c r="G4003">
        <v>25</v>
      </c>
      <c r="H4003" t="s">
        <v>56</v>
      </c>
      <c r="I4003">
        <v>3.9676828</v>
      </c>
      <c r="J4003">
        <v>2.5</v>
      </c>
      <c r="K4003" s="1">
        <v>42910</v>
      </c>
      <c r="L4003" t="s">
        <v>424</v>
      </c>
    </row>
    <row r="4005" spans="1:12" x14ac:dyDescent="0.2">
      <c r="A4005">
        <v>2183316</v>
      </c>
      <c r="B4005" t="s">
        <v>4484</v>
      </c>
      <c r="C4005" t="s">
        <v>4485</v>
      </c>
      <c r="D4005">
        <v>999.99</v>
      </c>
      <c r="E4005">
        <v>6032</v>
      </c>
      <c r="F4005">
        <v>885</v>
      </c>
      <c r="G4005">
        <v>114</v>
      </c>
      <c r="H4005" t="s">
        <v>757</v>
      </c>
      <c r="I4005">
        <v>4.7223233999999996</v>
      </c>
      <c r="J4005">
        <v>16.5</v>
      </c>
      <c r="K4005" s="1">
        <v>43494</v>
      </c>
      <c r="L4005" t="s">
        <v>4486</v>
      </c>
    </row>
    <row r="4007" spans="1:12" x14ac:dyDescent="0.2">
      <c r="A4007">
        <v>3903066</v>
      </c>
      <c r="B4007" t="s">
        <v>4487</v>
      </c>
      <c r="C4007" t="s">
        <v>4488</v>
      </c>
      <c r="D4007">
        <v>2099.9899999999998</v>
      </c>
      <c r="E4007">
        <v>3951</v>
      </c>
      <c r="F4007">
        <v>883</v>
      </c>
      <c r="G4007">
        <v>478</v>
      </c>
      <c r="H4007" t="s">
        <v>14</v>
      </c>
      <c r="I4007">
        <v>4.5551870000000001</v>
      </c>
      <c r="J4007">
        <v>100</v>
      </c>
      <c r="K4007" s="1">
        <v>44265</v>
      </c>
      <c r="L4007" t="s">
        <v>513</v>
      </c>
    </row>
    <row r="4009" spans="1:12" x14ac:dyDescent="0.2">
      <c r="A4009">
        <v>2021224</v>
      </c>
      <c r="B4009" t="s">
        <v>4489</v>
      </c>
      <c r="C4009" t="s">
        <v>4490</v>
      </c>
      <c r="D4009">
        <v>599.99</v>
      </c>
      <c r="E4009">
        <v>4289</v>
      </c>
      <c r="F4009">
        <v>883</v>
      </c>
      <c r="G4009">
        <v>28</v>
      </c>
      <c r="H4009" t="s">
        <v>56</v>
      </c>
      <c r="I4009">
        <v>4.6254220000000004</v>
      </c>
      <c r="J4009">
        <v>2</v>
      </c>
      <c r="K4009" s="1">
        <v>43416</v>
      </c>
      <c r="L4009" t="s">
        <v>34</v>
      </c>
    </row>
    <row r="4011" spans="1:12" x14ac:dyDescent="0.2">
      <c r="A4011">
        <v>402056</v>
      </c>
      <c r="B4011" t="s">
        <v>4491</v>
      </c>
      <c r="C4011" t="s">
        <v>4492</v>
      </c>
      <c r="D4011">
        <v>399.99</v>
      </c>
      <c r="E4011">
        <v>5150</v>
      </c>
      <c r="F4011">
        <v>882</v>
      </c>
      <c r="G4011">
        <v>60</v>
      </c>
      <c r="H4011" t="s">
        <v>14</v>
      </c>
      <c r="I4011">
        <v>4.3243685000000003</v>
      </c>
      <c r="J4011">
        <v>6.5</v>
      </c>
      <c r="K4011" s="1">
        <v>42027</v>
      </c>
      <c r="L4011" t="s">
        <v>208</v>
      </c>
    </row>
    <row r="4013" spans="1:12" x14ac:dyDescent="0.2">
      <c r="A4013">
        <v>1572898</v>
      </c>
      <c r="B4013" t="s">
        <v>4493</v>
      </c>
      <c r="C4013" t="s">
        <v>4494</v>
      </c>
      <c r="D4013">
        <v>1099.99</v>
      </c>
      <c r="E4013">
        <v>5357</v>
      </c>
      <c r="F4013">
        <v>882</v>
      </c>
      <c r="G4013">
        <v>33</v>
      </c>
      <c r="H4013" t="s">
        <v>14</v>
      </c>
      <c r="I4013">
        <v>4.4982543000000001</v>
      </c>
      <c r="J4013">
        <v>4</v>
      </c>
      <c r="K4013" s="1">
        <v>43158</v>
      </c>
      <c r="L4013" t="s">
        <v>31</v>
      </c>
    </row>
    <row r="4015" spans="1:12" x14ac:dyDescent="0.2">
      <c r="A4015">
        <v>660138</v>
      </c>
      <c r="B4015" t="s">
        <v>4495</v>
      </c>
      <c r="C4015" t="s">
        <v>4496</v>
      </c>
      <c r="D4015">
        <v>399.99</v>
      </c>
      <c r="E4015">
        <v>8292</v>
      </c>
      <c r="F4015">
        <v>880</v>
      </c>
      <c r="G4015">
        <v>84</v>
      </c>
      <c r="H4015" t="s">
        <v>14</v>
      </c>
      <c r="I4015">
        <v>4.5153746999999997</v>
      </c>
      <c r="J4015">
        <v>20</v>
      </c>
      <c r="K4015" s="1">
        <v>42312</v>
      </c>
      <c r="L4015" t="s">
        <v>174</v>
      </c>
    </row>
    <row r="4017" spans="1:12" x14ac:dyDescent="0.2">
      <c r="A4017">
        <v>2227658</v>
      </c>
      <c r="B4017" t="s">
        <v>4497</v>
      </c>
      <c r="C4017" t="s">
        <v>4498</v>
      </c>
      <c r="D4017">
        <v>399.99</v>
      </c>
      <c r="E4017">
        <v>4624</v>
      </c>
      <c r="F4017">
        <v>880</v>
      </c>
      <c r="G4017">
        <v>45</v>
      </c>
      <c r="H4017" t="s">
        <v>14</v>
      </c>
      <c r="I4017">
        <v>4.4150887000000001</v>
      </c>
      <c r="J4017">
        <v>17</v>
      </c>
      <c r="K4017" s="1">
        <v>43514</v>
      </c>
      <c r="L4017" t="s">
        <v>2332</v>
      </c>
    </row>
    <row r="4019" spans="1:12" x14ac:dyDescent="0.2">
      <c r="A4019">
        <v>791838</v>
      </c>
      <c r="B4019" t="s">
        <v>4499</v>
      </c>
      <c r="C4019" t="s">
        <v>4500</v>
      </c>
      <c r="D4019">
        <v>399.99</v>
      </c>
      <c r="E4019">
        <v>5355</v>
      </c>
      <c r="F4019">
        <v>880</v>
      </c>
      <c r="G4019">
        <v>126</v>
      </c>
      <c r="H4019" t="s">
        <v>142</v>
      </c>
      <c r="I4019">
        <v>4.306883</v>
      </c>
      <c r="J4019">
        <v>5.5</v>
      </c>
      <c r="K4019" s="1">
        <v>42443</v>
      </c>
      <c r="L4019" t="s">
        <v>1550</v>
      </c>
    </row>
    <row r="4021" spans="1:12" x14ac:dyDescent="0.2">
      <c r="A4021">
        <v>863812</v>
      </c>
      <c r="B4021" t="s">
        <v>4501</v>
      </c>
      <c r="C4021" t="s">
        <v>4502</v>
      </c>
      <c r="D4021">
        <v>899.99</v>
      </c>
      <c r="E4021">
        <v>11005</v>
      </c>
      <c r="F4021">
        <v>879</v>
      </c>
      <c r="G4021">
        <v>82</v>
      </c>
      <c r="H4021" t="s">
        <v>142</v>
      </c>
      <c r="I4021">
        <v>4.4530240000000001</v>
      </c>
      <c r="J4021">
        <v>7</v>
      </c>
      <c r="K4021" s="1">
        <v>42520</v>
      </c>
      <c r="L4021" t="s">
        <v>65</v>
      </c>
    </row>
    <row r="4023" spans="1:12" x14ac:dyDescent="0.2">
      <c r="A4023">
        <v>1580426</v>
      </c>
      <c r="B4023" t="s">
        <v>4503</v>
      </c>
      <c r="C4023" t="s">
        <v>4504</v>
      </c>
      <c r="D4023">
        <v>399.99</v>
      </c>
      <c r="E4023">
        <v>4399</v>
      </c>
      <c r="F4023">
        <v>878</v>
      </c>
      <c r="G4023">
        <v>70</v>
      </c>
      <c r="H4023" t="s">
        <v>142</v>
      </c>
      <c r="I4023">
        <v>4.4366009999999996</v>
      </c>
      <c r="J4023">
        <v>7.5</v>
      </c>
      <c r="K4023" s="1">
        <v>43163</v>
      </c>
      <c r="L4023" t="s">
        <v>1322</v>
      </c>
    </row>
    <row r="4025" spans="1:12" x14ac:dyDescent="0.2">
      <c r="A4025">
        <v>1666670</v>
      </c>
      <c r="B4025" t="s">
        <v>4505</v>
      </c>
      <c r="C4025" t="s">
        <v>4506</v>
      </c>
      <c r="D4025">
        <v>699.99</v>
      </c>
      <c r="E4025">
        <v>8821</v>
      </c>
      <c r="F4025">
        <v>878</v>
      </c>
      <c r="G4025">
        <v>101</v>
      </c>
      <c r="H4025" t="s">
        <v>14</v>
      </c>
      <c r="I4025">
        <v>4.2622742999999996</v>
      </c>
      <c r="J4025">
        <v>7.5</v>
      </c>
      <c r="K4025" s="1">
        <v>43218</v>
      </c>
      <c r="L4025" t="s">
        <v>370</v>
      </c>
    </row>
    <row r="4027" spans="1:12" x14ac:dyDescent="0.2">
      <c r="A4027">
        <v>3210975</v>
      </c>
      <c r="B4027" t="s">
        <v>4507</v>
      </c>
      <c r="C4027" t="s">
        <v>4508</v>
      </c>
      <c r="D4027">
        <v>399.99</v>
      </c>
      <c r="E4027">
        <v>51390</v>
      </c>
      <c r="F4027">
        <v>878</v>
      </c>
      <c r="G4027">
        <v>7</v>
      </c>
      <c r="H4027" t="s">
        <v>14</v>
      </c>
      <c r="I4027">
        <v>4.3115087000000001</v>
      </c>
      <c r="J4027">
        <v>1</v>
      </c>
      <c r="K4027" s="1">
        <v>43988</v>
      </c>
      <c r="L4027" t="s">
        <v>39</v>
      </c>
    </row>
    <row r="4029" spans="1:12" x14ac:dyDescent="0.2">
      <c r="A4029">
        <v>3351510</v>
      </c>
      <c r="B4029" t="s">
        <v>4509</v>
      </c>
      <c r="C4029" t="s">
        <v>4510</v>
      </c>
      <c r="D4029">
        <v>399.99</v>
      </c>
      <c r="E4029">
        <v>84736</v>
      </c>
      <c r="F4029">
        <v>877</v>
      </c>
      <c r="G4029">
        <v>98</v>
      </c>
      <c r="H4029" t="s">
        <v>56</v>
      </c>
      <c r="I4029">
        <v>4.0768304000000004</v>
      </c>
      <c r="J4029">
        <v>12.5</v>
      </c>
      <c r="K4029" s="1">
        <v>44033</v>
      </c>
      <c r="L4029" t="s">
        <v>28</v>
      </c>
    </row>
    <row r="4031" spans="1:12" x14ac:dyDescent="0.2">
      <c r="A4031">
        <v>1831342</v>
      </c>
      <c r="B4031" t="s">
        <v>4511</v>
      </c>
      <c r="C4031" t="s">
        <v>4512</v>
      </c>
      <c r="D4031">
        <v>399.99</v>
      </c>
      <c r="E4031">
        <v>160138</v>
      </c>
      <c r="F4031">
        <v>876</v>
      </c>
      <c r="G4031">
        <v>15</v>
      </c>
      <c r="H4031" t="s">
        <v>14</v>
      </c>
      <c r="I4031">
        <v>4.1861506000000004</v>
      </c>
      <c r="J4031">
        <v>1</v>
      </c>
      <c r="K4031" s="1">
        <v>43312</v>
      </c>
      <c r="L4031" t="s">
        <v>955</v>
      </c>
    </row>
    <row r="4033" spans="1:12" x14ac:dyDescent="0.2">
      <c r="A4033">
        <v>2195768</v>
      </c>
      <c r="B4033" t="s">
        <v>4513</v>
      </c>
      <c r="C4033" t="s">
        <v>4514</v>
      </c>
      <c r="D4033">
        <v>599.99</v>
      </c>
      <c r="E4033">
        <v>6037</v>
      </c>
      <c r="F4033">
        <v>876</v>
      </c>
      <c r="G4033">
        <v>25</v>
      </c>
      <c r="H4033" t="s">
        <v>757</v>
      </c>
      <c r="I4033">
        <v>4.8584259999999997</v>
      </c>
      <c r="J4033">
        <v>8.5</v>
      </c>
      <c r="K4033" s="1">
        <v>43500</v>
      </c>
      <c r="L4033" t="s">
        <v>2492</v>
      </c>
    </row>
    <row r="4035" spans="1:12" x14ac:dyDescent="0.2">
      <c r="A4035">
        <v>3330728</v>
      </c>
      <c r="B4035" t="s">
        <v>4515</v>
      </c>
      <c r="C4035" t="s">
        <v>4516</v>
      </c>
      <c r="D4035">
        <v>999.99</v>
      </c>
      <c r="E4035">
        <v>9399</v>
      </c>
      <c r="F4035">
        <v>876</v>
      </c>
      <c r="G4035">
        <v>137</v>
      </c>
      <c r="H4035" t="s">
        <v>14</v>
      </c>
      <c r="I4035">
        <v>4.4476329999999997</v>
      </c>
      <c r="J4035">
        <v>10</v>
      </c>
      <c r="K4035" s="1">
        <v>44026</v>
      </c>
      <c r="L4035" t="s">
        <v>767</v>
      </c>
    </row>
    <row r="4037" spans="1:12" x14ac:dyDescent="0.2">
      <c r="A4037">
        <v>911298</v>
      </c>
      <c r="B4037" t="s">
        <v>4517</v>
      </c>
      <c r="C4037" t="s">
        <v>4518</v>
      </c>
      <c r="D4037">
        <v>899.99</v>
      </c>
      <c r="E4037">
        <v>4822</v>
      </c>
      <c r="F4037">
        <v>875</v>
      </c>
      <c r="G4037">
        <v>41</v>
      </c>
      <c r="H4037" t="s">
        <v>14</v>
      </c>
      <c r="I4037">
        <v>4.3987230000000004</v>
      </c>
      <c r="J4037">
        <v>5</v>
      </c>
      <c r="K4037" s="1">
        <v>42572</v>
      </c>
      <c r="L4037" t="s">
        <v>51</v>
      </c>
    </row>
    <row r="4039" spans="1:12" x14ac:dyDescent="0.2">
      <c r="A4039">
        <v>982914</v>
      </c>
      <c r="B4039" t="s">
        <v>4519</v>
      </c>
      <c r="C4039" t="s">
        <v>4520</v>
      </c>
      <c r="D4039">
        <v>399.99</v>
      </c>
      <c r="E4039">
        <v>25972</v>
      </c>
      <c r="F4039">
        <v>875</v>
      </c>
      <c r="G4039">
        <v>13</v>
      </c>
      <c r="H4039" t="s">
        <v>56</v>
      </c>
      <c r="I4039">
        <v>4.4822582999999998</v>
      </c>
      <c r="J4039">
        <v>1.5</v>
      </c>
      <c r="K4039" s="1">
        <v>42656</v>
      </c>
      <c r="L4039" t="s">
        <v>1315</v>
      </c>
    </row>
    <row r="4041" spans="1:12" x14ac:dyDescent="0.2">
      <c r="A4041">
        <v>1087854</v>
      </c>
      <c r="B4041" t="s">
        <v>4521</v>
      </c>
      <c r="C4041" t="s">
        <v>4522</v>
      </c>
      <c r="D4041">
        <v>899.99</v>
      </c>
      <c r="E4041">
        <v>6827</v>
      </c>
      <c r="F4041">
        <v>874</v>
      </c>
      <c r="G4041">
        <v>45</v>
      </c>
      <c r="H4041" t="s">
        <v>757</v>
      </c>
      <c r="I4041">
        <v>4.5342503000000001</v>
      </c>
      <c r="J4041">
        <v>5</v>
      </c>
      <c r="K4041" s="1">
        <v>42758</v>
      </c>
      <c r="L4041" t="s">
        <v>74</v>
      </c>
    </row>
    <row r="4043" spans="1:12" x14ac:dyDescent="0.2">
      <c r="A4043">
        <v>1652608</v>
      </c>
      <c r="B4043" t="s">
        <v>4523</v>
      </c>
      <c r="C4043" t="s">
        <v>4524</v>
      </c>
      <c r="D4043">
        <v>399.99</v>
      </c>
      <c r="E4043">
        <v>6923</v>
      </c>
      <c r="F4043">
        <v>873</v>
      </c>
      <c r="G4043">
        <v>476</v>
      </c>
      <c r="H4043" t="s">
        <v>14</v>
      </c>
      <c r="I4043">
        <v>4.6408553000000001</v>
      </c>
      <c r="J4043">
        <v>63</v>
      </c>
      <c r="K4043" s="1">
        <v>43208</v>
      </c>
      <c r="L4043" t="s">
        <v>31</v>
      </c>
    </row>
    <row r="4045" spans="1:12" x14ac:dyDescent="0.2">
      <c r="A4045">
        <v>1816454</v>
      </c>
      <c r="B4045" t="s">
        <v>4525</v>
      </c>
      <c r="C4045" t="s">
        <v>4526</v>
      </c>
      <c r="D4045">
        <v>399.99</v>
      </c>
      <c r="E4045">
        <v>3835</v>
      </c>
      <c r="F4045">
        <v>872</v>
      </c>
      <c r="G4045">
        <v>24</v>
      </c>
      <c r="H4045" t="s">
        <v>14</v>
      </c>
      <c r="I4045">
        <v>4.6469445</v>
      </c>
      <c r="J4045">
        <v>2</v>
      </c>
      <c r="K4045" s="1">
        <v>43305</v>
      </c>
      <c r="L4045" t="s">
        <v>1757</v>
      </c>
    </row>
    <row r="4047" spans="1:12" x14ac:dyDescent="0.2">
      <c r="A4047">
        <v>587146</v>
      </c>
      <c r="B4047" t="s">
        <v>4527</v>
      </c>
      <c r="C4047" t="s">
        <v>4528</v>
      </c>
      <c r="D4047">
        <v>999.99</v>
      </c>
      <c r="E4047">
        <v>7175</v>
      </c>
      <c r="F4047">
        <v>872</v>
      </c>
      <c r="G4047">
        <v>22</v>
      </c>
      <c r="H4047" t="s">
        <v>14</v>
      </c>
      <c r="I4047">
        <v>4.4263024</v>
      </c>
      <c r="J4047">
        <v>4</v>
      </c>
      <c r="K4047" s="1">
        <v>42235</v>
      </c>
      <c r="L4047" t="s">
        <v>518</v>
      </c>
    </row>
    <row r="4049" spans="1:12" x14ac:dyDescent="0.2">
      <c r="A4049">
        <v>3510096</v>
      </c>
      <c r="B4049" t="s">
        <v>4529</v>
      </c>
      <c r="C4049" t="s">
        <v>4530</v>
      </c>
      <c r="D4049">
        <v>1199.99</v>
      </c>
      <c r="E4049">
        <v>7109</v>
      </c>
      <c r="F4049">
        <v>872</v>
      </c>
      <c r="G4049">
        <v>239</v>
      </c>
      <c r="H4049" t="s">
        <v>14</v>
      </c>
      <c r="I4049">
        <v>4.4199799999999998</v>
      </c>
      <c r="J4049">
        <v>25.5</v>
      </c>
      <c r="K4049" s="1">
        <v>44092</v>
      </c>
      <c r="L4049" t="s">
        <v>833</v>
      </c>
    </row>
    <row r="4051" spans="1:12" x14ac:dyDescent="0.2">
      <c r="A4051">
        <v>298108</v>
      </c>
      <c r="B4051" t="s">
        <v>4531</v>
      </c>
      <c r="C4051" t="s">
        <v>4532</v>
      </c>
      <c r="D4051">
        <v>899.99</v>
      </c>
      <c r="E4051">
        <v>7202</v>
      </c>
      <c r="F4051">
        <v>871</v>
      </c>
      <c r="G4051">
        <v>46</v>
      </c>
      <c r="H4051" t="s">
        <v>14</v>
      </c>
      <c r="I4051">
        <v>4.5022497000000001</v>
      </c>
      <c r="J4051">
        <v>4.5</v>
      </c>
      <c r="K4051" s="1">
        <v>41893</v>
      </c>
      <c r="L4051" t="s">
        <v>4533</v>
      </c>
    </row>
    <row r="4053" spans="1:12" x14ac:dyDescent="0.2">
      <c r="A4053">
        <v>4898996</v>
      </c>
      <c r="B4053" t="s">
        <v>4534</v>
      </c>
      <c r="C4053" t="s">
        <v>4535</v>
      </c>
      <c r="D4053">
        <v>1299.99</v>
      </c>
      <c r="E4053">
        <v>5638</v>
      </c>
      <c r="F4053">
        <v>871</v>
      </c>
      <c r="G4053">
        <v>172</v>
      </c>
      <c r="H4053" t="s">
        <v>14</v>
      </c>
      <c r="I4053">
        <v>4.5520287000000001</v>
      </c>
      <c r="J4053">
        <v>16</v>
      </c>
      <c r="K4053" s="1">
        <v>44829</v>
      </c>
      <c r="L4053" t="s">
        <v>15</v>
      </c>
    </row>
    <row r="4055" spans="1:12" x14ac:dyDescent="0.2">
      <c r="A4055">
        <v>2451980</v>
      </c>
      <c r="B4055" t="s">
        <v>4536</v>
      </c>
      <c r="C4055" t="s">
        <v>4537</v>
      </c>
      <c r="D4055">
        <v>549.99</v>
      </c>
      <c r="E4055">
        <v>3496</v>
      </c>
      <c r="F4055">
        <v>870</v>
      </c>
      <c r="G4055">
        <v>49</v>
      </c>
      <c r="H4055" t="s">
        <v>142</v>
      </c>
      <c r="I4055">
        <v>4.3452219999999997</v>
      </c>
      <c r="J4055">
        <v>5.5</v>
      </c>
      <c r="K4055" s="1">
        <v>43656</v>
      </c>
      <c r="L4055" t="s">
        <v>513</v>
      </c>
    </row>
    <row r="4057" spans="1:12" x14ac:dyDescent="0.2">
      <c r="A4057">
        <v>4214498</v>
      </c>
      <c r="B4057" t="s">
        <v>4538</v>
      </c>
      <c r="C4057" t="s">
        <v>4539</v>
      </c>
      <c r="D4057">
        <v>1099.99</v>
      </c>
      <c r="E4057">
        <v>7139</v>
      </c>
      <c r="F4057">
        <v>869</v>
      </c>
      <c r="G4057">
        <v>250</v>
      </c>
      <c r="H4057" t="s">
        <v>56</v>
      </c>
      <c r="I4057">
        <v>4.6264415000000003</v>
      </c>
      <c r="J4057">
        <v>25.5</v>
      </c>
      <c r="K4057" s="1">
        <v>44408</v>
      </c>
      <c r="L4057" t="s">
        <v>4540</v>
      </c>
    </row>
    <row r="4059" spans="1:12" x14ac:dyDescent="0.2">
      <c r="A4059">
        <v>1894370</v>
      </c>
      <c r="B4059" t="s">
        <v>4541</v>
      </c>
      <c r="C4059" t="s">
        <v>4542</v>
      </c>
      <c r="D4059">
        <v>899.99</v>
      </c>
      <c r="E4059">
        <v>11824</v>
      </c>
      <c r="F4059">
        <v>868</v>
      </c>
      <c r="G4059">
        <v>42</v>
      </c>
      <c r="H4059" t="s">
        <v>14</v>
      </c>
      <c r="I4059">
        <v>4.5614819999999998</v>
      </c>
      <c r="J4059">
        <v>4.5</v>
      </c>
      <c r="K4059" s="1">
        <v>43347</v>
      </c>
      <c r="L4059" t="s">
        <v>1071</v>
      </c>
    </row>
    <row r="4061" spans="1:12" x14ac:dyDescent="0.2">
      <c r="A4061">
        <v>4266440</v>
      </c>
      <c r="B4061" t="s">
        <v>4543</v>
      </c>
      <c r="C4061" t="s">
        <v>4544</v>
      </c>
      <c r="D4061">
        <v>999.99</v>
      </c>
      <c r="E4061">
        <v>5306</v>
      </c>
      <c r="F4061">
        <v>868</v>
      </c>
      <c r="G4061">
        <v>136</v>
      </c>
      <c r="H4061" t="s">
        <v>14</v>
      </c>
      <c r="I4061">
        <v>4.5227779999999997</v>
      </c>
      <c r="J4061">
        <v>22.5</v>
      </c>
      <c r="K4061" s="1">
        <v>44435</v>
      </c>
      <c r="L4061" t="s">
        <v>1701</v>
      </c>
    </row>
    <row r="4063" spans="1:12" x14ac:dyDescent="0.2">
      <c r="A4063">
        <v>5108610</v>
      </c>
      <c r="B4063" t="s">
        <v>4545</v>
      </c>
      <c r="C4063" t="s">
        <v>4546</v>
      </c>
      <c r="D4063">
        <v>399.99</v>
      </c>
      <c r="E4063">
        <v>3101</v>
      </c>
      <c r="F4063">
        <v>868</v>
      </c>
      <c r="G4063">
        <v>21</v>
      </c>
      <c r="H4063" t="s">
        <v>56</v>
      </c>
      <c r="I4063">
        <v>4.283188</v>
      </c>
      <c r="J4063">
        <v>2</v>
      </c>
      <c r="K4063" s="1">
        <v>44950</v>
      </c>
      <c r="L4063" t="s">
        <v>394</v>
      </c>
    </row>
    <row r="4065" spans="1:12" x14ac:dyDescent="0.2">
      <c r="A4065">
        <v>1242466</v>
      </c>
      <c r="B4065" t="s">
        <v>4547</v>
      </c>
      <c r="C4065" t="s">
        <v>4548</v>
      </c>
      <c r="D4065">
        <v>399.99</v>
      </c>
      <c r="E4065">
        <v>9115</v>
      </c>
      <c r="F4065">
        <v>867</v>
      </c>
      <c r="G4065">
        <v>87</v>
      </c>
      <c r="H4065" t="s">
        <v>14</v>
      </c>
      <c r="I4065">
        <v>4.3843620000000003</v>
      </c>
      <c r="J4065">
        <v>10</v>
      </c>
      <c r="K4065" s="1">
        <v>42891</v>
      </c>
      <c r="L4065" t="s">
        <v>712</v>
      </c>
    </row>
    <row r="4067" spans="1:12" x14ac:dyDescent="0.2">
      <c r="A4067">
        <v>3582994</v>
      </c>
      <c r="B4067" t="s">
        <v>4549</v>
      </c>
      <c r="C4067" t="s">
        <v>4550</v>
      </c>
      <c r="D4067">
        <v>1499.99</v>
      </c>
      <c r="E4067">
        <v>7096</v>
      </c>
      <c r="F4067">
        <v>867</v>
      </c>
      <c r="G4067">
        <v>735</v>
      </c>
      <c r="H4067" t="s">
        <v>14</v>
      </c>
      <c r="I4067">
        <v>4.1884703999999999</v>
      </c>
      <c r="J4067">
        <v>94</v>
      </c>
      <c r="K4067" s="1">
        <v>44125</v>
      </c>
      <c r="L4067" t="s">
        <v>39</v>
      </c>
    </row>
    <row r="4069" spans="1:12" x14ac:dyDescent="0.2">
      <c r="A4069">
        <v>706020</v>
      </c>
      <c r="B4069" t="s">
        <v>4551</v>
      </c>
      <c r="C4069" t="s">
        <v>4552</v>
      </c>
      <c r="D4069">
        <v>799.99</v>
      </c>
      <c r="E4069">
        <v>8335</v>
      </c>
      <c r="F4069">
        <v>865</v>
      </c>
      <c r="G4069">
        <v>53</v>
      </c>
      <c r="H4069" t="s">
        <v>142</v>
      </c>
      <c r="I4069">
        <v>4.2012033000000004</v>
      </c>
      <c r="J4069">
        <v>8.5</v>
      </c>
      <c r="K4069" s="1">
        <v>42362</v>
      </c>
      <c r="L4069" t="s">
        <v>60</v>
      </c>
    </row>
    <row r="4071" spans="1:12" x14ac:dyDescent="0.2">
      <c r="A4071">
        <v>4166416</v>
      </c>
      <c r="B4071" t="s">
        <v>4553</v>
      </c>
      <c r="C4071" t="s">
        <v>4554</v>
      </c>
      <c r="D4071">
        <v>399.99</v>
      </c>
      <c r="E4071">
        <v>6763</v>
      </c>
      <c r="F4071">
        <v>865</v>
      </c>
      <c r="G4071">
        <v>214</v>
      </c>
      <c r="H4071" t="s">
        <v>14</v>
      </c>
      <c r="I4071">
        <v>4.5975590000000004</v>
      </c>
      <c r="J4071">
        <v>20.5</v>
      </c>
      <c r="K4071" s="1">
        <v>44382</v>
      </c>
      <c r="L4071" t="s">
        <v>328</v>
      </c>
    </row>
    <row r="4073" spans="1:12" x14ac:dyDescent="0.2">
      <c r="A4073">
        <v>5592464</v>
      </c>
      <c r="B4073" t="s">
        <v>4555</v>
      </c>
      <c r="C4073" t="s">
        <v>4556</v>
      </c>
      <c r="D4073">
        <v>1199.99</v>
      </c>
      <c r="E4073">
        <v>3543</v>
      </c>
      <c r="F4073">
        <v>868</v>
      </c>
      <c r="G4073">
        <v>37</v>
      </c>
      <c r="H4073" t="s">
        <v>56</v>
      </c>
      <c r="I4073">
        <v>4.6972375</v>
      </c>
      <c r="J4073">
        <v>4</v>
      </c>
      <c r="K4073" s="1">
        <v>45203</v>
      </c>
      <c r="L4073" t="s">
        <v>394</v>
      </c>
    </row>
    <row r="4075" spans="1:12" x14ac:dyDescent="0.2">
      <c r="A4075">
        <v>2152304</v>
      </c>
      <c r="B4075" t="s">
        <v>4557</v>
      </c>
      <c r="C4075" t="s">
        <v>4558</v>
      </c>
      <c r="D4075">
        <v>699.99</v>
      </c>
      <c r="E4075">
        <v>13028</v>
      </c>
      <c r="F4075">
        <v>864</v>
      </c>
      <c r="G4075">
        <v>96</v>
      </c>
      <c r="H4075" t="s">
        <v>56</v>
      </c>
      <c r="I4075">
        <v>4.4137680000000001</v>
      </c>
      <c r="J4075">
        <v>6</v>
      </c>
      <c r="K4075" s="1">
        <v>43480</v>
      </c>
      <c r="L4075" t="s">
        <v>4559</v>
      </c>
    </row>
    <row r="4077" spans="1:12" x14ac:dyDescent="0.2">
      <c r="A4077">
        <v>558554</v>
      </c>
      <c r="B4077" t="s">
        <v>4560</v>
      </c>
      <c r="C4077" t="s">
        <v>4561</v>
      </c>
      <c r="D4077">
        <v>399.99</v>
      </c>
      <c r="E4077">
        <v>4527</v>
      </c>
      <c r="F4077">
        <v>864</v>
      </c>
      <c r="G4077">
        <v>26</v>
      </c>
      <c r="H4077" t="s">
        <v>142</v>
      </c>
      <c r="I4077">
        <v>4.5228666999999998</v>
      </c>
      <c r="J4077">
        <v>2.5</v>
      </c>
      <c r="K4077" s="1">
        <v>42204</v>
      </c>
      <c r="L4077" t="s">
        <v>1243</v>
      </c>
    </row>
    <row r="4079" spans="1:12" x14ac:dyDescent="0.2">
      <c r="A4079">
        <v>1980824</v>
      </c>
      <c r="B4079" t="s">
        <v>4562</v>
      </c>
      <c r="C4079" t="s">
        <v>4563</v>
      </c>
      <c r="D4079">
        <v>399.99</v>
      </c>
      <c r="E4079">
        <v>4738</v>
      </c>
      <c r="F4079">
        <v>863</v>
      </c>
      <c r="G4079">
        <v>23</v>
      </c>
      <c r="H4079" t="s">
        <v>14</v>
      </c>
      <c r="I4079">
        <v>4.3595249999999997</v>
      </c>
      <c r="J4079">
        <v>2.5</v>
      </c>
      <c r="K4079" s="1">
        <v>43394</v>
      </c>
      <c r="L4079" t="s">
        <v>28</v>
      </c>
    </row>
    <row r="4081" spans="1:12" x14ac:dyDescent="0.2">
      <c r="A4081">
        <v>5637510</v>
      </c>
      <c r="B4081" t="s">
        <v>4564</v>
      </c>
      <c r="C4081" t="s">
        <v>4565</v>
      </c>
      <c r="D4081">
        <v>399.99</v>
      </c>
      <c r="E4081">
        <v>5169</v>
      </c>
      <c r="F4081">
        <v>869</v>
      </c>
      <c r="G4081">
        <v>11</v>
      </c>
      <c r="H4081" t="s">
        <v>142</v>
      </c>
      <c r="I4081">
        <v>4.5770555000000002</v>
      </c>
      <c r="J4081">
        <v>2</v>
      </c>
      <c r="K4081" s="1">
        <v>45230</v>
      </c>
      <c r="L4081" t="s">
        <v>394</v>
      </c>
    </row>
    <row r="4083" spans="1:12" x14ac:dyDescent="0.2">
      <c r="A4083">
        <v>3005522</v>
      </c>
      <c r="B4083" t="s">
        <v>4566</v>
      </c>
      <c r="C4083" t="s">
        <v>4567</v>
      </c>
      <c r="D4083">
        <v>899.99</v>
      </c>
      <c r="E4083">
        <v>6303</v>
      </c>
      <c r="F4083">
        <v>862</v>
      </c>
      <c r="G4083">
        <v>103</v>
      </c>
      <c r="H4083" t="s">
        <v>56</v>
      </c>
      <c r="I4083">
        <v>4.747636</v>
      </c>
      <c r="J4083">
        <v>20.5</v>
      </c>
      <c r="K4083" s="1">
        <v>43936</v>
      </c>
      <c r="L4083" t="s">
        <v>51</v>
      </c>
    </row>
    <row r="4085" spans="1:12" x14ac:dyDescent="0.2">
      <c r="A4085">
        <v>22750</v>
      </c>
      <c r="B4085" t="s">
        <v>4568</v>
      </c>
      <c r="C4085" t="s">
        <v>4569</v>
      </c>
      <c r="D4085">
        <v>399.99</v>
      </c>
      <c r="E4085">
        <v>7403</v>
      </c>
      <c r="F4085">
        <v>861</v>
      </c>
      <c r="G4085">
        <v>81</v>
      </c>
      <c r="H4085" t="s">
        <v>14</v>
      </c>
      <c r="I4085">
        <v>4.4082660000000002</v>
      </c>
      <c r="J4085">
        <v>6.5</v>
      </c>
      <c r="K4085" s="1">
        <v>41134</v>
      </c>
      <c r="L4085" t="s">
        <v>180</v>
      </c>
    </row>
    <row r="4087" spans="1:12" x14ac:dyDescent="0.2">
      <c r="A4087">
        <v>1646140</v>
      </c>
      <c r="B4087" t="s">
        <v>4570</v>
      </c>
      <c r="C4087" t="s">
        <v>4571</v>
      </c>
      <c r="D4087">
        <v>399.99</v>
      </c>
      <c r="E4087">
        <v>2081</v>
      </c>
      <c r="F4087">
        <v>859</v>
      </c>
      <c r="G4087">
        <v>8</v>
      </c>
      <c r="H4087" t="s">
        <v>14</v>
      </c>
      <c r="I4087">
        <v>3.8565626000000002</v>
      </c>
      <c r="J4087">
        <v>2</v>
      </c>
      <c r="K4087" s="1">
        <v>43204</v>
      </c>
      <c r="L4087" t="s">
        <v>2428</v>
      </c>
    </row>
    <row r="4089" spans="1:12" x14ac:dyDescent="0.2">
      <c r="A4089">
        <v>1211112</v>
      </c>
      <c r="B4089" t="s">
        <v>4572</v>
      </c>
      <c r="C4089" t="s">
        <v>4573</v>
      </c>
      <c r="D4089">
        <v>399.99</v>
      </c>
      <c r="E4089">
        <v>4521</v>
      </c>
      <c r="F4089">
        <v>858</v>
      </c>
      <c r="G4089">
        <v>40</v>
      </c>
      <c r="H4089" t="s">
        <v>14</v>
      </c>
      <c r="I4089">
        <v>4.0244200000000001</v>
      </c>
      <c r="J4089">
        <v>3.5</v>
      </c>
      <c r="K4089" s="1">
        <v>42865</v>
      </c>
      <c r="L4089" t="s">
        <v>424</v>
      </c>
    </row>
    <row r="4091" spans="1:12" x14ac:dyDescent="0.2">
      <c r="A4091">
        <v>3770614</v>
      </c>
      <c r="B4091" t="s">
        <v>4574</v>
      </c>
      <c r="C4091" t="s">
        <v>4575</v>
      </c>
      <c r="D4091">
        <v>1599.99</v>
      </c>
      <c r="E4091">
        <v>3935</v>
      </c>
      <c r="F4091">
        <v>857</v>
      </c>
      <c r="G4091">
        <v>424</v>
      </c>
      <c r="H4091" t="s">
        <v>14</v>
      </c>
      <c r="I4091">
        <v>4.4969787999999999</v>
      </c>
      <c r="J4091">
        <v>53</v>
      </c>
      <c r="K4091" s="1">
        <v>44208</v>
      </c>
      <c r="L4091" t="s">
        <v>521</v>
      </c>
    </row>
    <row r="4093" spans="1:12" x14ac:dyDescent="0.2">
      <c r="A4093">
        <v>4651280</v>
      </c>
      <c r="B4093" t="s">
        <v>4576</v>
      </c>
      <c r="C4093" t="s">
        <v>4577</v>
      </c>
      <c r="D4093">
        <v>1199.99</v>
      </c>
      <c r="E4093">
        <v>6783</v>
      </c>
      <c r="F4093">
        <v>856</v>
      </c>
      <c r="G4093">
        <v>65</v>
      </c>
      <c r="H4093" t="s">
        <v>142</v>
      </c>
      <c r="I4093">
        <v>4.8126283000000001</v>
      </c>
      <c r="J4093">
        <v>10</v>
      </c>
      <c r="K4093" s="1">
        <v>44671</v>
      </c>
      <c r="L4093" t="s">
        <v>1315</v>
      </c>
    </row>
    <row r="4095" spans="1:12" x14ac:dyDescent="0.2">
      <c r="A4095">
        <v>4562950</v>
      </c>
      <c r="B4095" t="s">
        <v>4578</v>
      </c>
      <c r="C4095" t="s">
        <v>4579</v>
      </c>
      <c r="D4095">
        <v>1399.99</v>
      </c>
      <c r="E4095">
        <v>5287</v>
      </c>
      <c r="F4095">
        <v>856</v>
      </c>
      <c r="G4095">
        <v>172</v>
      </c>
      <c r="H4095" t="s">
        <v>14</v>
      </c>
      <c r="I4095">
        <v>4.5748040000000003</v>
      </c>
      <c r="J4095">
        <v>25</v>
      </c>
      <c r="K4095" s="1">
        <v>44613</v>
      </c>
      <c r="L4095" t="s">
        <v>1516</v>
      </c>
    </row>
    <row r="4097" spans="1:12" x14ac:dyDescent="0.2">
      <c r="A4097">
        <v>531954</v>
      </c>
      <c r="B4097" t="s">
        <v>4580</v>
      </c>
      <c r="C4097" t="s">
        <v>4581</v>
      </c>
      <c r="D4097">
        <v>799.99</v>
      </c>
      <c r="E4097">
        <v>8436</v>
      </c>
      <c r="F4097">
        <v>853</v>
      </c>
      <c r="G4097">
        <v>72</v>
      </c>
      <c r="H4097" t="s">
        <v>14</v>
      </c>
      <c r="I4097">
        <v>4.2567300000000001</v>
      </c>
      <c r="J4097">
        <v>13.5</v>
      </c>
      <c r="K4097" s="1">
        <v>42174</v>
      </c>
      <c r="L4097" t="s">
        <v>311</v>
      </c>
    </row>
    <row r="4099" spans="1:12" x14ac:dyDescent="0.2">
      <c r="A4099">
        <v>1588878</v>
      </c>
      <c r="B4099" t="s">
        <v>4582</v>
      </c>
      <c r="C4099" t="s">
        <v>4583</v>
      </c>
      <c r="D4099">
        <v>399.99</v>
      </c>
      <c r="E4099">
        <v>3787</v>
      </c>
      <c r="F4099">
        <v>853</v>
      </c>
      <c r="G4099">
        <v>53</v>
      </c>
      <c r="H4099" t="s">
        <v>14</v>
      </c>
      <c r="I4099">
        <v>3.8757269999999999</v>
      </c>
      <c r="J4099">
        <v>6</v>
      </c>
      <c r="K4099" s="1">
        <v>43168</v>
      </c>
      <c r="L4099" t="s">
        <v>2799</v>
      </c>
    </row>
    <row r="4101" spans="1:12" x14ac:dyDescent="0.2">
      <c r="A4101">
        <v>1312438</v>
      </c>
      <c r="B4101" t="s">
        <v>4584</v>
      </c>
      <c r="C4101" t="s">
        <v>4585</v>
      </c>
      <c r="D4101">
        <v>899.99</v>
      </c>
      <c r="E4101">
        <v>5175</v>
      </c>
      <c r="F4101">
        <v>852</v>
      </c>
      <c r="G4101">
        <v>57</v>
      </c>
      <c r="H4101" t="s">
        <v>56</v>
      </c>
      <c r="I4101">
        <v>4.4550076000000001</v>
      </c>
      <c r="J4101">
        <v>12.5</v>
      </c>
      <c r="K4101" s="1">
        <v>42951</v>
      </c>
      <c r="L4101" t="s">
        <v>15</v>
      </c>
    </row>
    <row r="4103" spans="1:12" x14ac:dyDescent="0.2">
      <c r="A4103">
        <v>3605164</v>
      </c>
      <c r="B4103" t="s">
        <v>4586</v>
      </c>
      <c r="C4103" t="s">
        <v>4587</v>
      </c>
      <c r="D4103">
        <v>999.99</v>
      </c>
      <c r="E4103">
        <v>12392</v>
      </c>
      <c r="F4103">
        <v>852</v>
      </c>
      <c r="G4103">
        <v>52</v>
      </c>
      <c r="H4103" t="s">
        <v>14</v>
      </c>
      <c r="I4103">
        <v>4.5583571999999997</v>
      </c>
      <c r="J4103">
        <v>12.5</v>
      </c>
      <c r="K4103" s="1">
        <v>44135</v>
      </c>
      <c r="L4103" t="s">
        <v>4588</v>
      </c>
    </row>
    <row r="4105" spans="1:12" x14ac:dyDescent="0.2">
      <c r="A4105">
        <v>986406</v>
      </c>
      <c r="B4105" t="s">
        <v>4589</v>
      </c>
      <c r="C4105" t="s">
        <v>4590</v>
      </c>
      <c r="D4105">
        <v>1699.99</v>
      </c>
      <c r="E4105">
        <v>6144</v>
      </c>
      <c r="F4105">
        <v>852</v>
      </c>
      <c r="G4105">
        <v>141</v>
      </c>
      <c r="H4105" t="s">
        <v>14</v>
      </c>
      <c r="I4105">
        <v>4.4967079999999999</v>
      </c>
      <c r="J4105">
        <v>14.5</v>
      </c>
      <c r="K4105" s="1">
        <v>42660</v>
      </c>
      <c r="L4105" t="s">
        <v>113</v>
      </c>
    </row>
    <row r="4107" spans="1:12" x14ac:dyDescent="0.2">
      <c r="A4107">
        <v>4377144</v>
      </c>
      <c r="B4107" t="s">
        <v>4591</v>
      </c>
      <c r="C4107" t="s">
        <v>4592</v>
      </c>
      <c r="D4107">
        <v>399.99</v>
      </c>
      <c r="E4107">
        <v>82092</v>
      </c>
      <c r="F4107">
        <v>851</v>
      </c>
      <c r="G4107">
        <v>35</v>
      </c>
      <c r="H4107" t="s">
        <v>56</v>
      </c>
      <c r="I4107">
        <v>3.9959848</v>
      </c>
      <c r="J4107">
        <v>6</v>
      </c>
      <c r="K4107" s="1">
        <v>44501</v>
      </c>
      <c r="L4107" t="s">
        <v>397</v>
      </c>
    </row>
    <row r="4109" spans="1:12" x14ac:dyDescent="0.2">
      <c r="A4109">
        <v>2863528</v>
      </c>
      <c r="B4109" t="s">
        <v>4593</v>
      </c>
      <c r="C4109" t="s">
        <v>4594</v>
      </c>
      <c r="D4109">
        <v>399.99</v>
      </c>
      <c r="E4109">
        <v>41808</v>
      </c>
      <c r="F4109">
        <v>851</v>
      </c>
      <c r="G4109">
        <v>116</v>
      </c>
      <c r="H4109" t="s">
        <v>14</v>
      </c>
      <c r="I4109">
        <v>4.2222904999999997</v>
      </c>
      <c r="J4109">
        <v>39.5</v>
      </c>
      <c r="K4109" s="1">
        <v>43900</v>
      </c>
      <c r="L4109" t="s">
        <v>233</v>
      </c>
    </row>
    <row r="4111" spans="1:12" x14ac:dyDescent="0.2">
      <c r="A4111">
        <v>735056</v>
      </c>
      <c r="B4111" t="s">
        <v>4595</v>
      </c>
      <c r="C4111" t="s">
        <v>4596</v>
      </c>
      <c r="D4111">
        <v>399.99</v>
      </c>
      <c r="E4111">
        <v>3284</v>
      </c>
      <c r="F4111">
        <v>851</v>
      </c>
      <c r="G4111">
        <v>14</v>
      </c>
      <c r="H4111" t="s">
        <v>56</v>
      </c>
      <c r="I4111">
        <v>4.4584539999999997</v>
      </c>
      <c r="J4111">
        <v>1</v>
      </c>
      <c r="K4111" s="1">
        <v>42389</v>
      </c>
      <c r="L4111" t="s">
        <v>2917</v>
      </c>
    </row>
    <row r="4113" spans="1:12" x14ac:dyDescent="0.2">
      <c r="A4113">
        <v>1577518</v>
      </c>
      <c r="B4113" t="s">
        <v>4597</v>
      </c>
      <c r="C4113" t="s">
        <v>4598</v>
      </c>
      <c r="D4113">
        <v>399.99</v>
      </c>
      <c r="E4113">
        <v>6161</v>
      </c>
      <c r="F4113">
        <v>851</v>
      </c>
      <c r="G4113">
        <v>13</v>
      </c>
      <c r="H4113" t="s">
        <v>142</v>
      </c>
      <c r="I4113">
        <v>3.7409976</v>
      </c>
      <c r="J4113">
        <v>2</v>
      </c>
      <c r="K4113" s="1">
        <v>43161</v>
      </c>
      <c r="L4113" t="s">
        <v>2196</v>
      </c>
    </row>
    <row r="4115" spans="1:12" x14ac:dyDescent="0.2">
      <c r="A4115">
        <v>874474</v>
      </c>
      <c r="B4115" t="s">
        <v>4599</v>
      </c>
      <c r="C4115" t="s">
        <v>4600</v>
      </c>
      <c r="D4115">
        <v>399.99</v>
      </c>
      <c r="E4115">
        <v>4645</v>
      </c>
      <c r="F4115">
        <v>850</v>
      </c>
      <c r="G4115">
        <v>219</v>
      </c>
      <c r="H4115" t="s">
        <v>56</v>
      </c>
      <c r="I4115">
        <v>4.3949512999999998</v>
      </c>
      <c r="J4115">
        <v>45</v>
      </c>
      <c r="K4115" s="1">
        <v>42531</v>
      </c>
      <c r="L4115" t="s">
        <v>4601</v>
      </c>
    </row>
    <row r="4117" spans="1:12" x14ac:dyDescent="0.2">
      <c r="A4117">
        <v>1792392</v>
      </c>
      <c r="B4117" t="s">
        <v>4602</v>
      </c>
      <c r="C4117" t="s">
        <v>4603</v>
      </c>
      <c r="D4117">
        <v>699.99</v>
      </c>
      <c r="E4117">
        <v>96161</v>
      </c>
      <c r="F4117">
        <v>850</v>
      </c>
      <c r="G4117">
        <v>33</v>
      </c>
      <c r="H4117" t="s">
        <v>757</v>
      </c>
      <c r="I4117">
        <v>4.2436446999999999</v>
      </c>
      <c r="J4117">
        <v>5</v>
      </c>
      <c r="K4117" s="1">
        <v>43291</v>
      </c>
      <c r="L4117" t="s">
        <v>68</v>
      </c>
    </row>
    <row r="4119" spans="1:12" x14ac:dyDescent="0.2">
      <c r="A4119">
        <v>3338118</v>
      </c>
      <c r="B4119" t="s">
        <v>4604</v>
      </c>
      <c r="C4119" t="s">
        <v>4605</v>
      </c>
      <c r="D4119">
        <v>1199.99</v>
      </c>
      <c r="E4119">
        <v>4794</v>
      </c>
      <c r="F4119">
        <v>850</v>
      </c>
      <c r="G4119">
        <v>404</v>
      </c>
      <c r="H4119" t="s">
        <v>14</v>
      </c>
      <c r="I4119">
        <v>4.5350029999999997</v>
      </c>
      <c r="J4119">
        <v>81</v>
      </c>
      <c r="K4119" s="1">
        <v>44028</v>
      </c>
      <c r="L4119" t="s">
        <v>513</v>
      </c>
    </row>
    <row r="4121" spans="1:12" x14ac:dyDescent="0.2">
      <c r="A4121">
        <v>4791878</v>
      </c>
      <c r="B4121" t="s">
        <v>4606</v>
      </c>
      <c r="C4121" t="s">
        <v>4607</v>
      </c>
      <c r="D4121">
        <v>399.99</v>
      </c>
      <c r="E4121">
        <v>56922</v>
      </c>
      <c r="F4121">
        <v>850</v>
      </c>
      <c r="G4121">
        <v>103</v>
      </c>
      <c r="H4121" t="s">
        <v>14</v>
      </c>
      <c r="I4121">
        <v>4.4430427999999997</v>
      </c>
      <c r="J4121">
        <v>17</v>
      </c>
      <c r="K4121" s="1">
        <v>44762</v>
      </c>
      <c r="L4121" t="s">
        <v>119</v>
      </c>
    </row>
    <row r="4123" spans="1:12" x14ac:dyDescent="0.2">
      <c r="A4123">
        <v>4703634</v>
      </c>
      <c r="B4123" t="s">
        <v>4608</v>
      </c>
      <c r="C4123" t="s">
        <v>4609</v>
      </c>
      <c r="D4123">
        <v>399.99</v>
      </c>
      <c r="E4123">
        <v>95996</v>
      </c>
      <c r="F4123">
        <v>849</v>
      </c>
      <c r="G4123">
        <v>70</v>
      </c>
      <c r="H4123" t="s">
        <v>56</v>
      </c>
      <c r="I4123">
        <v>4.0583004999999996</v>
      </c>
      <c r="J4123">
        <v>4.5</v>
      </c>
      <c r="K4123" s="1">
        <v>44706</v>
      </c>
      <c r="L4123" t="s">
        <v>28</v>
      </c>
    </row>
    <row r="4125" spans="1:12" x14ac:dyDescent="0.2">
      <c r="A4125">
        <v>2045744</v>
      </c>
      <c r="B4125" t="s">
        <v>4610</v>
      </c>
      <c r="C4125" t="s">
        <v>4611</v>
      </c>
      <c r="D4125">
        <v>999.99</v>
      </c>
      <c r="E4125">
        <v>6450</v>
      </c>
      <c r="F4125">
        <v>848</v>
      </c>
      <c r="G4125">
        <v>30</v>
      </c>
      <c r="H4125" t="s">
        <v>56</v>
      </c>
      <c r="I4125">
        <v>4.4907649999999997</v>
      </c>
      <c r="J4125">
        <v>4.5</v>
      </c>
      <c r="K4125" s="1">
        <v>43428</v>
      </c>
      <c r="L4125" t="s">
        <v>74</v>
      </c>
    </row>
    <row r="4127" spans="1:12" x14ac:dyDescent="0.2">
      <c r="A4127">
        <v>2023204</v>
      </c>
      <c r="B4127" t="s">
        <v>4612</v>
      </c>
      <c r="C4127" t="s">
        <v>4613</v>
      </c>
      <c r="D4127">
        <v>399.99</v>
      </c>
      <c r="E4127">
        <v>3692</v>
      </c>
      <c r="F4127">
        <v>847</v>
      </c>
      <c r="G4127">
        <v>244</v>
      </c>
      <c r="H4127" t="s">
        <v>14</v>
      </c>
      <c r="I4127">
        <v>4.2943959999999999</v>
      </c>
      <c r="J4127">
        <v>25</v>
      </c>
      <c r="K4127" s="1">
        <v>43417</v>
      </c>
      <c r="L4127" t="s">
        <v>15</v>
      </c>
    </row>
    <row r="4129" spans="1:12" x14ac:dyDescent="0.2">
      <c r="A4129">
        <v>2285115</v>
      </c>
      <c r="B4129" t="s">
        <v>4614</v>
      </c>
      <c r="C4129" t="s">
        <v>4615</v>
      </c>
      <c r="D4129">
        <v>799.99</v>
      </c>
      <c r="E4129">
        <v>5320</v>
      </c>
      <c r="F4129">
        <v>846</v>
      </c>
      <c r="G4129">
        <v>93</v>
      </c>
      <c r="H4129" t="s">
        <v>14</v>
      </c>
      <c r="I4129">
        <v>4.2531466</v>
      </c>
      <c r="J4129">
        <v>6.5</v>
      </c>
      <c r="K4129" s="1">
        <v>43546</v>
      </c>
      <c r="L4129" t="s">
        <v>174</v>
      </c>
    </row>
    <row r="4131" spans="1:12" x14ac:dyDescent="0.2">
      <c r="A4131">
        <v>5065894</v>
      </c>
      <c r="B4131" t="s">
        <v>4616</v>
      </c>
      <c r="C4131" t="s">
        <v>4617</v>
      </c>
      <c r="D4131">
        <v>399.99</v>
      </c>
      <c r="E4131">
        <v>5437</v>
      </c>
      <c r="F4131">
        <v>845</v>
      </c>
      <c r="G4131">
        <v>67</v>
      </c>
      <c r="H4131" t="s">
        <v>14</v>
      </c>
      <c r="I4131">
        <v>4.4866365999999998</v>
      </c>
      <c r="J4131">
        <v>8.5</v>
      </c>
      <c r="K4131" s="1">
        <v>44932</v>
      </c>
      <c r="L4131" t="s">
        <v>153</v>
      </c>
    </row>
    <row r="4133" spans="1:12" x14ac:dyDescent="0.2">
      <c r="A4133">
        <v>2430284</v>
      </c>
      <c r="B4133" t="s">
        <v>4618</v>
      </c>
      <c r="C4133" t="s">
        <v>4619</v>
      </c>
      <c r="D4133">
        <v>399.99</v>
      </c>
      <c r="E4133">
        <v>6214</v>
      </c>
      <c r="F4133">
        <v>845</v>
      </c>
      <c r="G4133">
        <v>191</v>
      </c>
      <c r="H4133" t="s">
        <v>14</v>
      </c>
      <c r="I4133">
        <v>4.813758</v>
      </c>
      <c r="J4133">
        <v>13</v>
      </c>
      <c r="K4133" s="1">
        <v>43641</v>
      </c>
      <c r="L4133" t="s">
        <v>34</v>
      </c>
    </row>
    <row r="4135" spans="1:12" x14ac:dyDescent="0.2">
      <c r="A4135">
        <v>1319940</v>
      </c>
      <c r="B4135" t="s">
        <v>4620</v>
      </c>
      <c r="C4135" t="s">
        <v>4621</v>
      </c>
      <c r="D4135">
        <v>399.99</v>
      </c>
      <c r="E4135">
        <v>2523</v>
      </c>
      <c r="F4135">
        <v>844</v>
      </c>
      <c r="G4135">
        <v>32</v>
      </c>
      <c r="H4135" t="s">
        <v>56</v>
      </c>
      <c r="I4135">
        <v>4.322946</v>
      </c>
      <c r="J4135">
        <v>2</v>
      </c>
      <c r="K4135" s="1">
        <v>42960</v>
      </c>
      <c r="L4135" t="s">
        <v>987</v>
      </c>
    </row>
    <row r="4137" spans="1:12" x14ac:dyDescent="0.2">
      <c r="A4137">
        <v>1470544</v>
      </c>
      <c r="B4137" t="s">
        <v>4622</v>
      </c>
      <c r="C4137" t="s">
        <v>4623</v>
      </c>
      <c r="D4137">
        <v>399.99</v>
      </c>
      <c r="E4137">
        <v>9236</v>
      </c>
      <c r="F4137">
        <v>844</v>
      </c>
      <c r="G4137">
        <v>84</v>
      </c>
      <c r="H4137" t="s">
        <v>14</v>
      </c>
      <c r="I4137">
        <v>4.5105705</v>
      </c>
      <c r="J4137">
        <v>9</v>
      </c>
      <c r="K4137" s="1">
        <v>43084</v>
      </c>
      <c r="L4137" t="s">
        <v>4624</v>
      </c>
    </row>
    <row r="4139" spans="1:12" x14ac:dyDescent="0.2">
      <c r="A4139">
        <v>2874572</v>
      </c>
      <c r="B4139" t="s">
        <v>4625</v>
      </c>
      <c r="C4139" t="s">
        <v>4626</v>
      </c>
      <c r="D4139">
        <v>799.99</v>
      </c>
      <c r="E4139">
        <v>5394</v>
      </c>
      <c r="F4139">
        <v>844</v>
      </c>
      <c r="G4139">
        <v>37</v>
      </c>
      <c r="H4139" t="s">
        <v>142</v>
      </c>
      <c r="I4139">
        <v>4.5241309999999997</v>
      </c>
      <c r="J4139">
        <v>3</v>
      </c>
      <c r="K4139" s="1">
        <v>43906</v>
      </c>
      <c r="L4139" t="s">
        <v>4627</v>
      </c>
    </row>
    <row r="4141" spans="1:12" x14ac:dyDescent="0.2">
      <c r="A4141">
        <v>1989822</v>
      </c>
      <c r="B4141" t="s">
        <v>4628</v>
      </c>
      <c r="C4141" t="s">
        <v>4629</v>
      </c>
      <c r="D4141">
        <v>899.99</v>
      </c>
      <c r="E4141">
        <v>5033</v>
      </c>
      <c r="F4141">
        <v>843</v>
      </c>
      <c r="G4141">
        <v>141</v>
      </c>
      <c r="H4141" t="s">
        <v>56</v>
      </c>
      <c r="I4141">
        <v>4.2585974000000002</v>
      </c>
      <c r="J4141">
        <v>22.5</v>
      </c>
      <c r="K4141" s="1">
        <v>43399</v>
      </c>
      <c r="L4141" t="s">
        <v>15</v>
      </c>
    </row>
    <row r="4143" spans="1:12" x14ac:dyDescent="0.2">
      <c r="A4143">
        <v>965162</v>
      </c>
      <c r="B4143" t="s">
        <v>4630</v>
      </c>
      <c r="C4143" t="s">
        <v>4631</v>
      </c>
      <c r="D4143">
        <v>999.99</v>
      </c>
      <c r="E4143">
        <v>6785</v>
      </c>
      <c r="F4143">
        <v>843</v>
      </c>
      <c r="G4143">
        <v>137</v>
      </c>
      <c r="H4143" t="s">
        <v>56</v>
      </c>
      <c r="I4143">
        <v>4.3428144</v>
      </c>
      <c r="J4143">
        <v>6</v>
      </c>
      <c r="K4143" s="1">
        <v>42635</v>
      </c>
      <c r="L4143" t="s">
        <v>171</v>
      </c>
    </row>
    <row r="4145" spans="1:12" x14ac:dyDescent="0.2">
      <c r="A4145">
        <v>4356686</v>
      </c>
      <c r="B4145" t="s">
        <v>4632</v>
      </c>
      <c r="C4145" t="s">
        <v>4633</v>
      </c>
      <c r="D4145">
        <v>999.99</v>
      </c>
      <c r="E4145">
        <v>5802</v>
      </c>
      <c r="F4145">
        <v>842</v>
      </c>
      <c r="G4145">
        <v>79</v>
      </c>
      <c r="H4145" t="s">
        <v>56</v>
      </c>
      <c r="I4145">
        <v>4.5262919999999998</v>
      </c>
      <c r="J4145">
        <v>11.5</v>
      </c>
      <c r="K4145" s="1">
        <v>44488</v>
      </c>
      <c r="L4145" t="s">
        <v>1315</v>
      </c>
    </row>
    <row r="4147" spans="1:12" x14ac:dyDescent="0.2">
      <c r="A4147">
        <v>4574092</v>
      </c>
      <c r="B4147" t="s">
        <v>4634</v>
      </c>
      <c r="C4147" t="s">
        <v>4635</v>
      </c>
      <c r="D4147">
        <v>1099.99</v>
      </c>
      <c r="E4147">
        <v>5974</v>
      </c>
      <c r="F4147">
        <v>842</v>
      </c>
      <c r="G4147">
        <v>49</v>
      </c>
      <c r="H4147" t="s">
        <v>142</v>
      </c>
      <c r="I4147">
        <v>4.6955255999999999</v>
      </c>
      <c r="J4147">
        <v>3.5</v>
      </c>
      <c r="K4147" s="1">
        <v>44620</v>
      </c>
      <c r="L4147" t="s">
        <v>28</v>
      </c>
    </row>
    <row r="4149" spans="1:12" x14ac:dyDescent="0.2">
      <c r="A4149">
        <v>2006624</v>
      </c>
      <c r="B4149" t="s">
        <v>4636</v>
      </c>
      <c r="C4149" t="s">
        <v>4637</v>
      </c>
      <c r="D4149">
        <v>399.99</v>
      </c>
      <c r="E4149">
        <v>4218</v>
      </c>
      <c r="F4149">
        <v>841</v>
      </c>
      <c r="G4149">
        <v>21</v>
      </c>
      <c r="H4149" t="s">
        <v>56</v>
      </c>
      <c r="I4149">
        <v>3.9871110000000001</v>
      </c>
      <c r="J4149">
        <v>8</v>
      </c>
      <c r="K4149" s="1">
        <v>43408</v>
      </c>
      <c r="L4149" t="s">
        <v>823</v>
      </c>
    </row>
    <row r="4151" spans="1:12" x14ac:dyDescent="0.2">
      <c r="A4151">
        <v>4081184</v>
      </c>
      <c r="B4151" t="s">
        <v>4638</v>
      </c>
      <c r="C4151" t="s">
        <v>4639</v>
      </c>
      <c r="D4151">
        <v>399.99</v>
      </c>
      <c r="E4151">
        <v>6070</v>
      </c>
      <c r="F4151">
        <v>840</v>
      </c>
      <c r="G4151">
        <v>8</v>
      </c>
      <c r="H4151" t="s">
        <v>14</v>
      </c>
      <c r="I4151">
        <v>4.7210520000000002</v>
      </c>
      <c r="J4151">
        <v>3.5</v>
      </c>
      <c r="K4151" s="1">
        <v>44343</v>
      </c>
      <c r="L4151" t="s">
        <v>281</v>
      </c>
    </row>
    <row r="4153" spans="1:12" x14ac:dyDescent="0.2">
      <c r="A4153">
        <v>3327006</v>
      </c>
      <c r="B4153" t="s">
        <v>4640</v>
      </c>
      <c r="C4153" t="s">
        <v>4641</v>
      </c>
      <c r="D4153">
        <v>399.99</v>
      </c>
      <c r="E4153">
        <v>59608</v>
      </c>
      <c r="F4153">
        <v>840</v>
      </c>
      <c r="G4153">
        <v>76</v>
      </c>
      <c r="H4153" t="s">
        <v>56</v>
      </c>
      <c r="I4153">
        <v>4.3050660000000001</v>
      </c>
      <c r="J4153">
        <v>15.5</v>
      </c>
      <c r="K4153" s="1">
        <v>44025</v>
      </c>
      <c r="L4153" t="s">
        <v>15</v>
      </c>
    </row>
    <row r="4155" spans="1:12" x14ac:dyDescent="0.2">
      <c r="A4155">
        <v>1344876</v>
      </c>
      <c r="B4155" t="s">
        <v>4642</v>
      </c>
      <c r="C4155" t="s">
        <v>4643</v>
      </c>
      <c r="D4155">
        <v>399.99</v>
      </c>
      <c r="E4155">
        <v>5788</v>
      </c>
      <c r="F4155">
        <v>839</v>
      </c>
      <c r="G4155">
        <v>63</v>
      </c>
      <c r="H4155" t="s">
        <v>142</v>
      </c>
      <c r="I4155">
        <v>4.4101176000000004</v>
      </c>
      <c r="J4155">
        <v>7.5</v>
      </c>
      <c r="K4155" s="1">
        <v>42986</v>
      </c>
      <c r="L4155" t="s">
        <v>34</v>
      </c>
    </row>
    <row r="4157" spans="1:12" x14ac:dyDescent="0.2">
      <c r="A4157">
        <v>5057468</v>
      </c>
      <c r="B4157" t="s">
        <v>4644</v>
      </c>
      <c r="C4157" t="s">
        <v>4645</v>
      </c>
      <c r="D4157">
        <v>1299.99</v>
      </c>
      <c r="E4157">
        <v>5422</v>
      </c>
      <c r="F4157">
        <v>838</v>
      </c>
      <c r="G4157">
        <v>346</v>
      </c>
      <c r="H4157" t="s">
        <v>56</v>
      </c>
      <c r="I4157">
        <v>4.5204953999999997</v>
      </c>
      <c r="J4157">
        <v>21.5</v>
      </c>
      <c r="K4157" s="1">
        <v>44929</v>
      </c>
      <c r="L4157" t="s">
        <v>25</v>
      </c>
    </row>
    <row r="4159" spans="1:12" x14ac:dyDescent="0.2">
      <c r="A4159">
        <v>4587812</v>
      </c>
      <c r="B4159" t="s">
        <v>4646</v>
      </c>
      <c r="C4159" t="s">
        <v>4647</v>
      </c>
      <c r="D4159">
        <v>399.99</v>
      </c>
      <c r="E4159">
        <v>64058</v>
      </c>
      <c r="F4159">
        <v>838</v>
      </c>
      <c r="G4159">
        <v>58</v>
      </c>
      <c r="H4159" t="s">
        <v>14</v>
      </c>
      <c r="I4159">
        <v>4.4110170000000002</v>
      </c>
      <c r="J4159">
        <v>5</v>
      </c>
      <c r="K4159" s="1">
        <v>44629</v>
      </c>
      <c r="L4159" t="s">
        <v>15</v>
      </c>
    </row>
    <row r="4161" spans="1:12" x14ac:dyDescent="0.2">
      <c r="A4161">
        <v>4862864</v>
      </c>
      <c r="B4161" t="s">
        <v>4648</v>
      </c>
      <c r="C4161" t="s">
        <v>4649</v>
      </c>
      <c r="D4161">
        <v>399.99</v>
      </c>
      <c r="E4161">
        <v>6357</v>
      </c>
      <c r="F4161">
        <v>837</v>
      </c>
      <c r="G4161">
        <v>51</v>
      </c>
      <c r="H4161" t="s">
        <v>14</v>
      </c>
      <c r="I4161">
        <v>4.1412699999999996</v>
      </c>
      <c r="J4161">
        <v>20</v>
      </c>
      <c r="K4161" s="1">
        <v>44806</v>
      </c>
      <c r="L4161" t="s">
        <v>4650</v>
      </c>
    </row>
    <row r="4163" spans="1:12" x14ac:dyDescent="0.2">
      <c r="A4163">
        <v>815816</v>
      </c>
      <c r="B4163" t="s">
        <v>4651</v>
      </c>
      <c r="C4163" t="s">
        <v>4652</v>
      </c>
      <c r="D4163">
        <v>399.99</v>
      </c>
      <c r="E4163">
        <v>3852</v>
      </c>
      <c r="F4163">
        <v>837</v>
      </c>
      <c r="G4163">
        <v>49</v>
      </c>
      <c r="H4163" t="s">
        <v>56</v>
      </c>
      <c r="I4163">
        <v>4.7400016999999997</v>
      </c>
      <c r="J4163">
        <v>6.5</v>
      </c>
      <c r="K4163" s="1">
        <v>42467</v>
      </c>
      <c r="L4163" t="s">
        <v>233</v>
      </c>
    </row>
    <row r="4165" spans="1:12" x14ac:dyDescent="0.2">
      <c r="A4165">
        <v>2837920</v>
      </c>
      <c r="B4165" t="s">
        <v>4653</v>
      </c>
      <c r="C4165" t="s">
        <v>4654</v>
      </c>
      <c r="D4165">
        <v>1299.99</v>
      </c>
      <c r="E4165">
        <v>8330</v>
      </c>
      <c r="F4165">
        <v>837</v>
      </c>
      <c r="G4165">
        <v>32</v>
      </c>
      <c r="H4165" t="s">
        <v>142</v>
      </c>
      <c r="I4165">
        <v>4.3616260000000002</v>
      </c>
      <c r="J4165">
        <v>26</v>
      </c>
      <c r="K4165" s="1">
        <v>43887</v>
      </c>
      <c r="L4165" t="s">
        <v>4655</v>
      </c>
    </row>
    <row r="4167" spans="1:12" x14ac:dyDescent="0.2">
      <c r="A4167">
        <v>398456</v>
      </c>
      <c r="B4167" t="s">
        <v>4656</v>
      </c>
      <c r="C4167" t="s">
        <v>4657</v>
      </c>
      <c r="D4167">
        <v>399.99</v>
      </c>
      <c r="E4167">
        <v>4178</v>
      </c>
      <c r="F4167">
        <v>836</v>
      </c>
      <c r="G4167">
        <v>16</v>
      </c>
      <c r="H4167" t="s">
        <v>14</v>
      </c>
      <c r="I4167">
        <v>4.4716076999999999</v>
      </c>
      <c r="J4167">
        <v>2.5</v>
      </c>
      <c r="K4167" s="1">
        <v>42023</v>
      </c>
      <c r="L4167" t="s">
        <v>408</v>
      </c>
    </row>
    <row r="4169" spans="1:12" x14ac:dyDescent="0.2">
      <c r="A4169">
        <v>3596730</v>
      </c>
      <c r="B4169" t="s">
        <v>4658</v>
      </c>
      <c r="C4169" t="s">
        <v>4659</v>
      </c>
      <c r="D4169">
        <v>649.99</v>
      </c>
      <c r="E4169">
        <v>13789</v>
      </c>
      <c r="F4169">
        <v>836</v>
      </c>
      <c r="G4169">
        <v>64</v>
      </c>
      <c r="H4169" t="s">
        <v>56</v>
      </c>
      <c r="I4169">
        <v>4.3360766999999996</v>
      </c>
      <c r="J4169">
        <v>6.5</v>
      </c>
      <c r="K4169" s="1">
        <v>44131</v>
      </c>
      <c r="L4169" t="s">
        <v>15</v>
      </c>
    </row>
    <row r="4171" spans="1:12" x14ac:dyDescent="0.2">
      <c r="A4171">
        <v>3355136</v>
      </c>
      <c r="B4171" t="s">
        <v>4660</v>
      </c>
      <c r="C4171" t="s">
        <v>4661</v>
      </c>
      <c r="D4171">
        <v>399.99</v>
      </c>
      <c r="E4171">
        <v>34045</v>
      </c>
      <c r="F4171">
        <v>835</v>
      </c>
      <c r="G4171">
        <v>353</v>
      </c>
      <c r="H4171" t="s">
        <v>56</v>
      </c>
      <c r="I4171">
        <v>4.2777123000000001</v>
      </c>
      <c r="J4171">
        <v>34.5</v>
      </c>
      <c r="K4171" s="1">
        <v>44034</v>
      </c>
      <c r="L4171" t="s">
        <v>499</v>
      </c>
    </row>
    <row r="4173" spans="1:12" x14ac:dyDescent="0.2">
      <c r="A4173">
        <v>2245188</v>
      </c>
      <c r="B4173" t="s">
        <v>4662</v>
      </c>
      <c r="C4173" t="s">
        <v>4663</v>
      </c>
      <c r="D4173">
        <v>399.99</v>
      </c>
      <c r="E4173">
        <v>4219</v>
      </c>
      <c r="F4173">
        <v>835</v>
      </c>
      <c r="G4173">
        <v>114</v>
      </c>
      <c r="H4173" t="s">
        <v>56</v>
      </c>
      <c r="I4173">
        <v>4.5855855999999999</v>
      </c>
      <c r="J4173">
        <v>4</v>
      </c>
      <c r="K4173" s="1">
        <v>43524</v>
      </c>
      <c r="L4173" t="s">
        <v>1865</v>
      </c>
    </row>
    <row r="4175" spans="1:12" x14ac:dyDescent="0.2">
      <c r="A4175">
        <v>2346130</v>
      </c>
      <c r="B4175" t="s">
        <v>4664</v>
      </c>
      <c r="C4175" t="s">
        <v>4665</v>
      </c>
      <c r="D4175">
        <v>599.99</v>
      </c>
      <c r="E4175">
        <v>8966</v>
      </c>
      <c r="F4175">
        <v>835</v>
      </c>
      <c r="G4175">
        <v>32</v>
      </c>
      <c r="H4175" t="s">
        <v>14</v>
      </c>
      <c r="I4175">
        <v>4.3469553000000003</v>
      </c>
      <c r="J4175">
        <v>3.5</v>
      </c>
      <c r="K4175" s="1">
        <v>43585</v>
      </c>
      <c r="L4175" t="s">
        <v>2900</v>
      </c>
    </row>
    <row r="4177" spans="1:12" x14ac:dyDescent="0.2">
      <c r="A4177">
        <v>4925142</v>
      </c>
      <c r="B4177" t="s">
        <v>4666</v>
      </c>
      <c r="C4177" t="s">
        <v>4667</v>
      </c>
      <c r="D4177">
        <v>599.99</v>
      </c>
      <c r="E4177">
        <v>45559</v>
      </c>
      <c r="F4177">
        <v>834</v>
      </c>
      <c r="G4177">
        <v>200</v>
      </c>
      <c r="H4177" t="s">
        <v>56</v>
      </c>
      <c r="I4177">
        <v>4.2400254999999998</v>
      </c>
      <c r="J4177">
        <v>16</v>
      </c>
      <c r="K4177" s="1">
        <v>44846</v>
      </c>
      <c r="L4177" t="s">
        <v>48</v>
      </c>
    </row>
    <row r="4179" spans="1:12" x14ac:dyDescent="0.2">
      <c r="A4179">
        <v>4175968</v>
      </c>
      <c r="B4179" t="s">
        <v>4668</v>
      </c>
      <c r="C4179" t="s">
        <v>4669</v>
      </c>
      <c r="D4179">
        <v>799.99</v>
      </c>
      <c r="E4179">
        <v>6376</v>
      </c>
      <c r="F4179">
        <v>834</v>
      </c>
      <c r="G4179">
        <v>79</v>
      </c>
      <c r="H4179" t="s">
        <v>14</v>
      </c>
      <c r="I4179">
        <v>4.3227399999999996</v>
      </c>
      <c r="J4179">
        <v>7</v>
      </c>
      <c r="K4179" s="1">
        <v>44387</v>
      </c>
      <c r="L4179" t="s">
        <v>2196</v>
      </c>
    </row>
    <row r="4181" spans="1:12" x14ac:dyDescent="0.2">
      <c r="A4181">
        <v>1587422</v>
      </c>
      <c r="B4181" t="s">
        <v>4670</v>
      </c>
      <c r="C4181" t="s">
        <v>4671</v>
      </c>
      <c r="D4181">
        <v>1199.99</v>
      </c>
      <c r="E4181">
        <v>11233</v>
      </c>
      <c r="F4181">
        <v>834</v>
      </c>
      <c r="G4181">
        <v>311</v>
      </c>
      <c r="H4181" t="s">
        <v>14</v>
      </c>
      <c r="I4181">
        <v>4.6165295000000004</v>
      </c>
      <c r="J4181">
        <v>25.5</v>
      </c>
      <c r="K4181" s="1">
        <v>43167</v>
      </c>
      <c r="L4181" t="s">
        <v>3696</v>
      </c>
    </row>
    <row r="4183" spans="1:12" x14ac:dyDescent="0.2">
      <c r="A4183">
        <v>3048852</v>
      </c>
      <c r="B4183" t="s">
        <v>4672</v>
      </c>
      <c r="C4183" t="s">
        <v>4673</v>
      </c>
      <c r="D4183">
        <v>399.99</v>
      </c>
      <c r="E4183">
        <v>6949</v>
      </c>
      <c r="F4183">
        <v>834</v>
      </c>
      <c r="G4183">
        <v>241</v>
      </c>
      <c r="H4183" t="s">
        <v>56</v>
      </c>
      <c r="I4183">
        <v>4.5124810000000002</v>
      </c>
      <c r="J4183">
        <v>20</v>
      </c>
      <c r="K4183" s="1">
        <v>43946</v>
      </c>
      <c r="L4183" t="s">
        <v>3228</v>
      </c>
    </row>
    <row r="4185" spans="1:12" x14ac:dyDescent="0.2">
      <c r="A4185">
        <v>4797336</v>
      </c>
      <c r="B4185" t="s">
        <v>4674</v>
      </c>
      <c r="C4185" t="s">
        <v>4675</v>
      </c>
      <c r="D4185">
        <v>1199.99</v>
      </c>
      <c r="E4185">
        <v>5086</v>
      </c>
      <c r="F4185">
        <v>834</v>
      </c>
      <c r="G4185">
        <v>116</v>
      </c>
      <c r="H4185" t="s">
        <v>14</v>
      </c>
      <c r="I4185">
        <v>4.3710475000000004</v>
      </c>
      <c r="J4185">
        <v>12</v>
      </c>
      <c r="K4185" s="1">
        <v>44766</v>
      </c>
      <c r="L4185" t="s">
        <v>3382</v>
      </c>
    </row>
    <row r="4187" spans="1:12" x14ac:dyDescent="0.2">
      <c r="A4187">
        <v>1072420</v>
      </c>
      <c r="B4187" t="s">
        <v>4676</v>
      </c>
      <c r="C4187" t="s">
        <v>4677</v>
      </c>
      <c r="D4187">
        <v>1099.99</v>
      </c>
      <c r="E4187">
        <v>7088</v>
      </c>
      <c r="F4187">
        <v>834</v>
      </c>
      <c r="G4187">
        <v>117</v>
      </c>
      <c r="H4187" t="s">
        <v>142</v>
      </c>
      <c r="I4187">
        <v>4.2313942999999998</v>
      </c>
      <c r="J4187">
        <v>19</v>
      </c>
      <c r="K4187" s="1">
        <v>42746</v>
      </c>
      <c r="L4187" t="s">
        <v>28</v>
      </c>
    </row>
    <row r="4189" spans="1:12" x14ac:dyDescent="0.2">
      <c r="A4189">
        <v>864886</v>
      </c>
      <c r="B4189" t="s">
        <v>4678</v>
      </c>
      <c r="C4189" t="s">
        <v>4679</v>
      </c>
      <c r="D4189">
        <v>399.99</v>
      </c>
      <c r="E4189">
        <v>50021</v>
      </c>
      <c r="F4189">
        <v>833</v>
      </c>
      <c r="G4189">
        <v>44</v>
      </c>
      <c r="H4189" t="s">
        <v>14</v>
      </c>
      <c r="I4189">
        <v>4.3063890000000002</v>
      </c>
      <c r="J4189">
        <v>1.5</v>
      </c>
      <c r="K4189" s="1">
        <v>42521</v>
      </c>
      <c r="L4189" t="s">
        <v>258</v>
      </c>
    </row>
    <row r="4191" spans="1:12" x14ac:dyDescent="0.2">
      <c r="A4191">
        <v>3702822</v>
      </c>
      <c r="B4191" t="s">
        <v>4680</v>
      </c>
      <c r="C4191" t="s">
        <v>4681</v>
      </c>
      <c r="D4191">
        <v>799.99</v>
      </c>
      <c r="E4191">
        <v>7738</v>
      </c>
      <c r="F4191">
        <v>830</v>
      </c>
      <c r="G4191">
        <v>49</v>
      </c>
      <c r="H4191" t="s">
        <v>14</v>
      </c>
      <c r="I4191">
        <v>4.6142196999999996</v>
      </c>
      <c r="J4191">
        <v>7</v>
      </c>
      <c r="K4191" s="1">
        <v>44178</v>
      </c>
      <c r="L4191" t="s">
        <v>328</v>
      </c>
    </row>
    <row r="4193" spans="1:12" x14ac:dyDescent="0.2">
      <c r="A4193">
        <v>2095698</v>
      </c>
      <c r="B4193" t="s">
        <v>4682</v>
      </c>
      <c r="C4193" t="s">
        <v>4683</v>
      </c>
      <c r="D4193">
        <v>1099.99</v>
      </c>
      <c r="E4193">
        <v>3519</v>
      </c>
      <c r="F4193">
        <v>830</v>
      </c>
      <c r="G4193">
        <v>70</v>
      </c>
      <c r="H4193" t="s">
        <v>56</v>
      </c>
      <c r="I4193">
        <v>3.9513319</v>
      </c>
      <c r="J4193">
        <v>8.5</v>
      </c>
      <c r="K4193" s="1">
        <v>43453</v>
      </c>
      <c r="L4193" t="s">
        <v>4684</v>
      </c>
    </row>
    <row r="4195" spans="1:12" x14ac:dyDescent="0.2">
      <c r="A4195">
        <v>1053406</v>
      </c>
      <c r="B4195" t="s">
        <v>4685</v>
      </c>
      <c r="C4195" t="s">
        <v>4686</v>
      </c>
      <c r="D4195">
        <v>1099.99</v>
      </c>
      <c r="E4195">
        <v>10386</v>
      </c>
      <c r="F4195">
        <v>830</v>
      </c>
      <c r="G4195">
        <v>108</v>
      </c>
      <c r="H4195" t="s">
        <v>142</v>
      </c>
      <c r="I4195">
        <v>4.5997157</v>
      </c>
      <c r="J4195">
        <v>4.5</v>
      </c>
      <c r="K4195" s="1">
        <v>42732</v>
      </c>
      <c r="L4195" t="s">
        <v>433</v>
      </c>
    </row>
    <row r="4197" spans="1:12" x14ac:dyDescent="0.2">
      <c r="A4197">
        <v>1004134</v>
      </c>
      <c r="B4197" t="s">
        <v>4687</v>
      </c>
      <c r="C4197" t="s">
        <v>4688</v>
      </c>
      <c r="D4197">
        <v>399.99</v>
      </c>
      <c r="E4197">
        <v>5036</v>
      </c>
      <c r="F4197">
        <v>830</v>
      </c>
      <c r="G4197">
        <v>80</v>
      </c>
      <c r="H4197" t="s">
        <v>142</v>
      </c>
      <c r="I4197">
        <v>4.4556912999999998</v>
      </c>
      <c r="J4197">
        <v>13.5</v>
      </c>
      <c r="K4197" s="1">
        <v>42679</v>
      </c>
      <c r="L4197" t="s">
        <v>430</v>
      </c>
    </row>
    <row r="4199" spans="1:12" x14ac:dyDescent="0.2">
      <c r="A4199">
        <v>4680500</v>
      </c>
      <c r="B4199" t="s">
        <v>4689</v>
      </c>
      <c r="C4199" t="s">
        <v>4690</v>
      </c>
      <c r="D4199">
        <v>699.99</v>
      </c>
      <c r="E4199">
        <v>3623</v>
      </c>
      <c r="F4199">
        <v>828</v>
      </c>
      <c r="G4199">
        <v>50</v>
      </c>
      <c r="H4199" t="s">
        <v>142</v>
      </c>
      <c r="I4199">
        <v>4.7444249999999997</v>
      </c>
      <c r="J4199">
        <v>11</v>
      </c>
      <c r="K4199" s="1">
        <v>44691</v>
      </c>
      <c r="L4199" t="s">
        <v>2279</v>
      </c>
    </row>
    <row r="4201" spans="1:12" x14ac:dyDescent="0.2">
      <c r="A4201">
        <v>2682820</v>
      </c>
      <c r="B4201" t="s">
        <v>4691</v>
      </c>
      <c r="C4201" t="s">
        <v>4692</v>
      </c>
      <c r="D4201">
        <v>1399.99</v>
      </c>
      <c r="E4201">
        <v>5722</v>
      </c>
      <c r="F4201">
        <v>828</v>
      </c>
      <c r="G4201">
        <v>127</v>
      </c>
      <c r="H4201" t="s">
        <v>14</v>
      </c>
      <c r="I4201">
        <v>4.5201073000000003</v>
      </c>
      <c r="J4201">
        <v>13.5</v>
      </c>
      <c r="K4201" s="1">
        <v>43800</v>
      </c>
      <c r="L4201" t="s">
        <v>573</v>
      </c>
    </row>
    <row r="4203" spans="1:12" x14ac:dyDescent="0.2">
      <c r="A4203">
        <v>2306900</v>
      </c>
      <c r="B4203" t="s">
        <v>4693</v>
      </c>
      <c r="C4203" t="s">
        <v>4694</v>
      </c>
      <c r="D4203">
        <v>1299.99</v>
      </c>
      <c r="E4203">
        <v>14751</v>
      </c>
      <c r="F4203">
        <v>827</v>
      </c>
      <c r="G4203">
        <v>97</v>
      </c>
      <c r="H4203" t="s">
        <v>142</v>
      </c>
      <c r="I4203">
        <v>4.4738445000000002</v>
      </c>
      <c r="J4203">
        <v>14.5</v>
      </c>
      <c r="K4203" s="1">
        <v>43559</v>
      </c>
      <c r="L4203" t="s">
        <v>4695</v>
      </c>
    </row>
    <row r="4205" spans="1:12" x14ac:dyDescent="0.2">
      <c r="A4205">
        <v>4332082</v>
      </c>
      <c r="B4205" t="s">
        <v>4696</v>
      </c>
      <c r="C4205" t="s">
        <v>4697</v>
      </c>
      <c r="D4205">
        <v>1299.99</v>
      </c>
      <c r="E4205">
        <v>3522</v>
      </c>
      <c r="F4205">
        <v>825</v>
      </c>
      <c r="G4205">
        <v>200</v>
      </c>
      <c r="H4205" t="s">
        <v>14</v>
      </c>
      <c r="I4205">
        <v>4.3323479999999996</v>
      </c>
      <c r="J4205">
        <v>41</v>
      </c>
      <c r="K4205" s="1">
        <v>44472</v>
      </c>
      <c r="L4205" t="s">
        <v>3426</v>
      </c>
    </row>
    <row r="4207" spans="1:12" x14ac:dyDescent="0.2">
      <c r="A4207">
        <v>6185965</v>
      </c>
      <c r="B4207" t="s">
        <v>4698</v>
      </c>
      <c r="C4207" t="s">
        <v>4699</v>
      </c>
      <c r="D4207">
        <v>799.99</v>
      </c>
      <c r="E4207">
        <v>10428</v>
      </c>
      <c r="F4207">
        <v>846</v>
      </c>
      <c r="G4207">
        <v>180</v>
      </c>
      <c r="H4207" t="s">
        <v>14</v>
      </c>
      <c r="I4207">
        <v>4.6390905</v>
      </c>
      <c r="J4207">
        <v>51</v>
      </c>
      <c r="K4207" s="1">
        <v>45551</v>
      </c>
      <c r="L4207" t="s">
        <v>394</v>
      </c>
    </row>
    <row r="4209" spans="1:12" x14ac:dyDescent="0.2">
      <c r="A4209">
        <v>5338984</v>
      </c>
      <c r="B4209" t="s">
        <v>4700</v>
      </c>
      <c r="C4209" t="s">
        <v>4701</v>
      </c>
      <c r="D4209">
        <v>1199.99</v>
      </c>
      <c r="E4209">
        <v>6755</v>
      </c>
      <c r="F4209">
        <v>826</v>
      </c>
      <c r="G4209">
        <v>184</v>
      </c>
      <c r="H4209" t="s">
        <v>56</v>
      </c>
      <c r="I4209">
        <v>4.5762552999999997</v>
      </c>
      <c r="J4209">
        <v>19.5</v>
      </c>
      <c r="K4209" s="1">
        <v>45067</v>
      </c>
      <c r="L4209" t="s">
        <v>394</v>
      </c>
    </row>
    <row r="4211" spans="1:12" x14ac:dyDescent="0.2">
      <c r="A4211">
        <v>364384</v>
      </c>
      <c r="B4211" t="s">
        <v>4702</v>
      </c>
      <c r="C4211" t="s">
        <v>4703</v>
      </c>
      <c r="D4211">
        <v>399.99</v>
      </c>
      <c r="E4211">
        <v>6116</v>
      </c>
      <c r="F4211">
        <v>824</v>
      </c>
      <c r="G4211">
        <v>38</v>
      </c>
      <c r="H4211" t="s">
        <v>142</v>
      </c>
      <c r="I4211">
        <v>4.4680600000000004</v>
      </c>
      <c r="J4211">
        <v>2.5</v>
      </c>
      <c r="K4211" s="1">
        <v>41979</v>
      </c>
      <c r="L4211" t="s">
        <v>198</v>
      </c>
    </row>
    <row r="4213" spans="1:12" x14ac:dyDescent="0.2">
      <c r="A4213">
        <v>2755630</v>
      </c>
      <c r="B4213" t="s">
        <v>4704</v>
      </c>
      <c r="C4213" t="s">
        <v>4705</v>
      </c>
      <c r="D4213">
        <v>799.99</v>
      </c>
      <c r="E4213">
        <v>13352</v>
      </c>
      <c r="F4213">
        <v>823</v>
      </c>
      <c r="G4213">
        <v>39</v>
      </c>
      <c r="H4213" t="s">
        <v>14</v>
      </c>
      <c r="I4213">
        <v>4.3770100000000003</v>
      </c>
      <c r="J4213">
        <v>4.5</v>
      </c>
      <c r="K4213" s="1">
        <v>43842</v>
      </c>
      <c r="L4213" t="s">
        <v>148</v>
      </c>
    </row>
    <row r="4215" spans="1:12" x14ac:dyDescent="0.2">
      <c r="A4215">
        <v>5178116</v>
      </c>
      <c r="B4215" t="s">
        <v>4706</v>
      </c>
      <c r="C4215" t="s">
        <v>4707</v>
      </c>
      <c r="D4215">
        <v>699.99</v>
      </c>
      <c r="E4215">
        <v>62401</v>
      </c>
      <c r="F4215">
        <v>822</v>
      </c>
      <c r="G4215">
        <v>159</v>
      </c>
      <c r="H4215" t="s">
        <v>14</v>
      </c>
      <c r="I4215">
        <v>4.519374</v>
      </c>
      <c r="J4215">
        <v>11</v>
      </c>
      <c r="K4215" s="1">
        <v>44981</v>
      </c>
      <c r="L4215" t="s">
        <v>476</v>
      </c>
    </row>
    <row r="4217" spans="1:12" x14ac:dyDescent="0.2">
      <c r="A4217">
        <v>528460</v>
      </c>
      <c r="B4217" t="s">
        <v>4708</v>
      </c>
      <c r="C4217" t="s">
        <v>4709</v>
      </c>
      <c r="D4217">
        <v>899.99</v>
      </c>
      <c r="E4217">
        <v>8418</v>
      </c>
      <c r="F4217">
        <v>821</v>
      </c>
      <c r="G4217">
        <v>83</v>
      </c>
      <c r="H4217" t="s">
        <v>14</v>
      </c>
      <c r="I4217">
        <v>4.3436760000000003</v>
      </c>
      <c r="J4217">
        <v>9</v>
      </c>
      <c r="K4217" s="1">
        <v>42170</v>
      </c>
      <c r="L4217" t="s">
        <v>153</v>
      </c>
    </row>
    <row r="4219" spans="1:12" x14ac:dyDescent="0.2">
      <c r="A4219">
        <v>2329500</v>
      </c>
      <c r="B4219" t="s">
        <v>4710</v>
      </c>
      <c r="C4219" t="s">
        <v>4711</v>
      </c>
      <c r="D4219">
        <v>999.99</v>
      </c>
      <c r="E4219">
        <v>4416</v>
      </c>
      <c r="F4219">
        <v>821</v>
      </c>
      <c r="G4219">
        <v>87</v>
      </c>
      <c r="H4219" t="s">
        <v>142</v>
      </c>
      <c r="I4219">
        <v>4.3012329999999999</v>
      </c>
      <c r="J4219">
        <v>11</v>
      </c>
      <c r="K4219" s="1">
        <v>43574</v>
      </c>
      <c r="L4219" t="s">
        <v>51</v>
      </c>
    </row>
    <row r="4221" spans="1:12" x14ac:dyDescent="0.2">
      <c r="A4221">
        <v>4519876</v>
      </c>
      <c r="B4221" t="s">
        <v>4712</v>
      </c>
      <c r="C4221" t="s">
        <v>4713</v>
      </c>
      <c r="D4221">
        <v>799.99</v>
      </c>
      <c r="E4221">
        <v>3784</v>
      </c>
      <c r="F4221">
        <v>820</v>
      </c>
      <c r="G4221">
        <v>72</v>
      </c>
      <c r="H4221" t="s">
        <v>14</v>
      </c>
      <c r="I4221">
        <v>4.4410819999999998</v>
      </c>
      <c r="J4221">
        <v>13</v>
      </c>
      <c r="K4221" s="1">
        <v>44589</v>
      </c>
      <c r="L4221" t="s">
        <v>975</v>
      </c>
    </row>
    <row r="4223" spans="1:12" x14ac:dyDescent="0.2">
      <c r="A4223">
        <v>2497890</v>
      </c>
      <c r="B4223" t="s">
        <v>4714</v>
      </c>
      <c r="C4223" t="s">
        <v>4715</v>
      </c>
      <c r="D4223">
        <v>1099.99</v>
      </c>
      <c r="E4223">
        <v>92263</v>
      </c>
      <c r="F4223">
        <v>820</v>
      </c>
      <c r="G4223">
        <v>132</v>
      </c>
      <c r="H4223" t="s">
        <v>14</v>
      </c>
      <c r="I4223">
        <v>4.4215450000000001</v>
      </c>
      <c r="J4223">
        <v>66.5</v>
      </c>
      <c r="K4223" s="1">
        <v>43684</v>
      </c>
      <c r="L4223" t="s">
        <v>25</v>
      </c>
    </row>
    <row r="4225" spans="1:12" x14ac:dyDescent="0.2">
      <c r="A4225">
        <v>2291667</v>
      </c>
      <c r="B4225" t="s">
        <v>4716</v>
      </c>
      <c r="C4225" t="s">
        <v>4717</v>
      </c>
      <c r="D4225">
        <v>399.99</v>
      </c>
      <c r="E4225">
        <v>4764</v>
      </c>
      <c r="F4225">
        <v>819</v>
      </c>
      <c r="G4225">
        <v>108</v>
      </c>
      <c r="H4225" t="s">
        <v>14</v>
      </c>
      <c r="I4225">
        <v>4.6015587</v>
      </c>
      <c r="J4225">
        <v>14</v>
      </c>
      <c r="K4225" s="1">
        <v>43550</v>
      </c>
      <c r="L4225" t="s">
        <v>1315</v>
      </c>
    </row>
    <row r="4227" spans="1:12" x14ac:dyDescent="0.2">
      <c r="A4227">
        <v>2661168</v>
      </c>
      <c r="B4227" t="s">
        <v>4718</v>
      </c>
      <c r="C4227" t="s">
        <v>4719</v>
      </c>
      <c r="D4227">
        <v>399.99</v>
      </c>
      <c r="E4227">
        <v>4593</v>
      </c>
      <c r="F4227">
        <v>818</v>
      </c>
      <c r="G4227">
        <v>31</v>
      </c>
      <c r="H4227" t="s">
        <v>142</v>
      </c>
      <c r="I4227">
        <v>4.2151519999999998</v>
      </c>
      <c r="J4227">
        <v>3</v>
      </c>
      <c r="K4227" s="1">
        <v>43787</v>
      </c>
      <c r="L4227" t="s">
        <v>336</v>
      </c>
    </row>
    <row r="4229" spans="1:12" x14ac:dyDescent="0.2">
      <c r="A4229">
        <v>1250934</v>
      </c>
      <c r="B4229" t="s">
        <v>4720</v>
      </c>
      <c r="C4229" t="s">
        <v>4721</v>
      </c>
      <c r="D4229">
        <v>1199.99</v>
      </c>
      <c r="E4229">
        <v>5029</v>
      </c>
      <c r="F4229">
        <v>818</v>
      </c>
      <c r="G4229">
        <v>71</v>
      </c>
      <c r="H4229" t="s">
        <v>142</v>
      </c>
      <c r="I4229">
        <v>4.5813249999999996</v>
      </c>
      <c r="J4229">
        <v>13.5</v>
      </c>
      <c r="K4229" s="1">
        <v>42898</v>
      </c>
      <c r="L4229" t="s">
        <v>4722</v>
      </c>
    </row>
    <row r="4231" spans="1:12" x14ac:dyDescent="0.2">
      <c r="A4231">
        <v>2230522</v>
      </c>
      <c r="B4231" t="s">
        <v>4723</v>
      </c>
      <c r="C4231" t="s">
        <v>4724</v>
      </c>
      <c r="D4231">
        <v>1299.99</v>
      </c>
      <c r="E4231">
        <v>4730</v>
      </c>
      <c r="F4231">
        <v>818</v>
      </c>
      <c r="G4231">
        <v>51</v>
      </c>
      <c r="H4231" t="s">
        <v>14</v>
      </c>
      <c r="I4231">
        <v>4.3098429999999999</v>
      </c>
      <c r="J4231">
        <v>4.5</v>
      </c>
      <c r="K4231" s="1">
        <v>43516</v>
      </c>
      <c r="L4231" t="s">
        <v>1694</v>
      </c>
    </row>
    <row r="4233" spans="1:12" x14ac:dyDescent="0.2">
      <c r="A4233">
        <v>4474464</v>
      </c>
      <c r="B4233" t="s">
        <v>4725</v>
      </c>
      <c r="C4233" t="s">
        <v>4726</v>
      </c>
      <c r="D4233">
        <v>1299.99</v>
      </c>
      <c r="E4233">
        <v>7480</v>
      </c>
      <c r="F4233">
        <v>818</v>
      </c>
      <c r="G4233">
        <v>166</v>
      </c>
      <c r="H4233" t="s">
        <v>14</v>
      </c>
      <c r="I4233">
        <v>4.4594860000000001</v>
      </c>
      <c r="J4233">
        <v>17.5</v>
      </c>
      <c r="K4233" s="1">
        <v>44564</v>
      </c>
      <c r="L4233" t="s">
        <v>698</v>
      </c>
    </row>
    <row r="4235" spans="1:12" x14ac:dyDescent="0.2">
      <c r="A4235">
        <v>446608</v>
      </c>
      <c r="B4235" t="s">
        <v>4727</v>
      </c>
      <c r="C4235" t="s">
        <v>4728</v>
      </c>
      <c r="D4235">
        <v>799.99</v>
      </c>
      <c r="E4235">
        <v>6930</v>
      </c>
      <c r="F4235">
        <v>818</v>
      </c>
      <c r="G4235">
        <v>38</v>
      </c>
      <c r="H4235" t="s">
        <v>14</v>
      </c>
      <c r="I4235">
        <v>4.5656829999999999</v>
      </c>
      <c r="J4235">
        <v>3.5</v>
      </c>
      <c r="K4235" s="1">
        <v>42076</v>
      </c>
      <c r="L4235" t="s">
        <v>3696</v>
      </c>
    </row>
    <row r="4237" spans="1:12" x14ac:dyDescent="0.2">
      <c r="A4237">
        <v>5367168</v>
      </c>
      <c r="B4237" t="s">
        <v>4729</v>
      </c>
      <c r="C4237" t="s">
        <v>4730</v>
      </c>
      <c r="D4237">
        <v>399.99</v>
      </c>
      <c r="E4237">
        <v>2066</v>
      </c>
      <c r="F4237">
        <v>821</v>
      </c>
      <c r="G4237">
        <v>51</v>
      </c>
      <c r="H4237" t="s">
        <v>56</v>
      </c>
      <c r="I4237">
        <v>3.7078034999999998</v>
      </c>
      <c r="J4237">
        <v>3</v>
      </c>
      <c r="K4237" s="1">
        <v>45082</v>
      </c>
      <c r="L4237" t="s">
        <v>394</v>
      </c>
    </row>
    <row r="4239" spans="1:12" x14ac:dyDescent="0.2">
      <c r="A4239">
        <v>4393802</v>
      </c>
      <c r="B4239" t="s">
        <v>4731</v>
      </c>
      <c r="C4239" t="s">
        <v>4732</v>
      </c>
      <c r="D4239">
        <v>399.99</v>
      </c>
      <c r="E4239">
        <v>105357</v>
      </c>
      <c r="F4239">
        <v>817</v>
      </c>
      <c r="G4239">
        <v>101</v>
      </c>
      <c r="H4239" t="s">
        <v>56</v>
      </c>
      <c r="I4239">
        <v>4.4282339999999998</v>
      </c>
      <c r="J4239">
        <v>8</v>
      </c>
      <c r="K4239" s="1">
        <v>44512</v>
      </c>
      <c r="L4239" t="s">
        <v>28</v>
      </c>
    </row>
    <row r="4241" spans="1:12" x14ac:dyDescent="0.2">
      <c r="A4241">
        <v>1138374</v>
      </c>
      <c r="B4241" t="s">
        <v>4733</v>
      </c>
      <c r="C4241" t="s">
        <v>4734</v>
      </c>
      <c r="D4241">
        <v>399.99</v>
      </c>
      <c r="E4241">
        <v>5633</v>
      </c>
      <c r="F4241">
        <v>814</v>
      </c>
      <c r="G4241">
        <v>39</v>
      </c>
      <c r="H4241" t="s">
        <v>14</v>
      </c>
      <c r="I4241">
        <v>3.8734730000000002</v>
      </c>
      <c r="J4241">
        <v>5.5</v>
      </c>
      <c r="K4241" s="1">
        <v>42802</v>
      </c>
      <c r="L4241" t="s">
        <v>387</v>
      </c>
    </row>
    <row r="4243" spans="1:12" x14ac:dyDescent="0.2">
      <c r="A4243">
        <v>2839728</v>
      </c>
      <c r="B4243" t="s">
        <v>4735</v>
      </c>
      <c r="C4243" t="s">
        <v>4736</v>
      </c>
      <c r="D4243">
        <v>699.99</v>
      </c>
      <c r="E4243">
        <v>5597</v>
      </c>
      <c r="F4243">
        <v>814</v>
      </c>
      <c r="G4243">
        <v>109</v>
      </c>
      <c r="H4243" t="s">
        <v>14</v>
      </c>
      <c r="I4243">
        <v>4.3864736999999998</v>
      </c>
      <c r="J4243">
        <v>17.5</v>
      </c>
      <c r="K4243" s="1">
        <v>43888</v>
      </c>
      <c r="L4243" t="s">
        <v>266</v>
      </c>
    </row>
    <row r="4245" spans="1:12" x14ac:dyDescent="0.2">
      <c r="A4245">
        <v>589342</v>
      </c>
      <c r="B4245" t="s">
        <v>4737</v>
      </c>
      <c r="C4245" t="s">
        <v>4738</v>
      </c>
      <c r="D4245">
        <v>499.99</v>
      </c>
      <c r="E4245">
        <v>13917</v>
      </c>
      <c r="F4245">
        <v>813</v>
      </c>
      <c r="G4245">
        <v>19</v>
      </c>
      <c r="H4245" t="s">
        <v>56</v>
      </c>
      <c r="I4245">
        <v>4.5246963999999998</v>
      </c>
      <c r="J4245">
        <v>1</v>
      </c>
      <c r="K4245" s="1">
        <v>42237</v>
      </c>
      <c r="L4245" t="s">
        <v>456</v>
      </c>
    </row>
    <row r="4247" spans="1:12" x14ac:dyDescent="0.2">
      <c r="A4247">
        <v>3667582</v>
      </c>
      <c r="B4247" t="s">
        <v>4739</v>
      </c>
      <c r="C4247" t="s">
        <v>4740</v>
      </c>
      <c r="D4247">
        <v>399.99</v>
      </c>
      <c r="E4247">
        <v>3379</v>
      </c>
      <c r="F4247">
        <v>813</v>
      </c>
      <c r="G4247">
        <v>43</v>
      </c>
      <c r="H4247" t="s">
        <v>142</v>
      </c>
      <c r="I4247">
        <v>4.3495879999999998</v>
      </c>
      <c r="J4247">
        <v>7</v>
      </c>
      <c r="K4247" s="1">
        <v>44164</v>
      </c>
      <c r="L4247" t="s">
        <v>770</v>
      </c>
    </row>
    <row r="4249" spans="1:12" x14ac:dyDescent="0.2">
      <c r="A4249">
        <v>560928</v>
      </c>
      <c r="B4249" t="s">
        <v>4741</v>
      </c>
      <c r="C4249" t="s">
        <v>4742</v>
      </c>
      <c r="D4249">
        <v>399.99</v>
      </c>
      <c r="E4249">
        <v>6990</v>
      </c>
      <c r="F4249">
        <v>813</v>
      </c>
      <c r="G4249">
        <v>230</v>
      </c>
      <c r="H4249" t="s">
        <v>14</v>
      </c>
      <c r="I4249">
        <v>4.4056953999999999</v>
      </c>
      <c r="J4249">
        <v>26.5</v>
      </c>
      <c r="K4249" s="1">
        <v>42206</v>
      </c>
      <c r="L4249" t="s">
        <v>608</v>
      </c>
    </row>
    <row r="4251" spans="1:12" x14ac:dyDescent="0.2">
      <c r="A4251">
        <v>4284484</v>
      </c>
      <c r="B4251" t="s">
        <v>4743</v>
      </c>
      <c r="C4251" t="s">
        <v>4744</v>
      </c>
      <c r="D4251">
        <v>999.99</v>
      </c>
      <c r="E4251">
        <v>82083</v>
      </c>
      <c r="F4251">
        <v>813</v>
      </c>
      <c r="G4251">
        <v>64</v>
      </c>
      <c r="H4251" t="s">
        <v>14</v>
      </c>
      <c r="I4251">
        <v>4.6094312999999998</v>
      </c>
      <c r="J4251">
        <v>7.5</v>
      </c>
      <c r="K4251" s="1">
        <v>44445</v>
      </c>
      <c r="L4251" t="s">
        <v>1071</v>
      </c>
    </row>
    <row r="4253" spans="1:12" x14ac:dyDescent="0.2">
      <c r="A4253">
        <v>1382644</v>
      </c>
      <c r="B4253" t="s">
        <v>4745</v>
      </c>
      <c r="C4253" t="s">
        <v>4746</v>
      </c>
      <c r="D4253">
        <v>399.99</v>
      </c>
      <c r="E4253">
        <v>5561</v>
      </c>
      <c r="F4253">
        <v>812</v>
      </c>
      <c r="G4253">
        <v>106</v>
      </c>
      <c r="H4253" t="s">
        <v>14</v>
      </c>
      <c r="I4253">
        <v>4.5652920000000003</v>
      </c>
      <c r="J4253">
        <v>15.5</v>
      </c>
      <c r="K4253" s="1">
        <v>43014</v>
      </c>
      <c r="L4253" t="s">
        <v>60</v>
      </c>
    </row>
    <row r="4255" spans="1:12" x14ac:dyDescent="0.2">
      <c r="A4255">
        <v>816152</v>
      </c>
      <c r="B4255" t="s">
        <v>4747</v>
      </c>
      <c r="C4255" t="s">
        <v>4748</v>
      </c>
      <c r="D4255">
        <v>999.99</v>
      </c>
      <c r="E4255">
        <v>12559</v>
      </c>
      <c r="F4255">
        <v>812</v>
      </c>
      <c r="G4255">
        <v>105</v>
      </c>
      <c r="H4255" t="s">
        <v>14</v>
      </c>
      <c r="I4255">
        <v>4.6666369999999997</v>
      </c>
      <c r="J4255">
        <v>13</v>
      </c>
      <c r="K4255" s="1">
        <v>42468</v>
      </c>
      <c r="L4255" t="s">
        <v>116</v>
      </c>
    </row>
    <row r="4257" spans="1:12" x14ac:dyDescent="0.2">
      <c r="A4257">
        <v>642410</v>
      </c>
      <c r="B4257" t="s">
        <v>4749</v>
      </c>
      <c r="C4257" t="s">
        <v>4750</v>
      </c>
      <c r="D4257">
        <v>399.99</v>
      </c>
      <c r="E4257">
        <v>49110</v>
      </c>
      <c r="F4257">
        <v>812</v>
      </c>
      <c r="G4257">
        <v>67</v>
      </c>
      <c r="H4257" t="s">
        <v>14</v>
      </c>
      <c r="I4257">
        <v>3.9726843999999999</v>
      </c>
      <c r="J4257">
        <v>7</v>
      </c>
      <c r="K4257" s="1">
        <v>42293</v>
      </c>
      <c r="L4257" t="s">
        <v>408</v>
      </c>
    </row>
    <row r="4259" spans="1:12" x14ac:dyDescent="0.2">
      <c r="A4259">
        <v>4309950</v>
      </c>
      <c r="B4259" t="s">
        <v>4751</v>
      </c>
      <c r="C4259" t="s">
        <v>4752</v>
      </c>
      <c r="D4259">
        <v>399.99</v>
      </c>
      <c r="E4259">
        <v>11310</v>
      </c>
      <c r="F4259">
        <v>811</v>
      </c>
      <c r="G4259">
        <v>31</v>
      </c>
      <c r="H4259" t="s">
        <v>56</v>
      </c>
      <c r="I4259">
        <v>4.4135795</v>
      </c>
      <c r="J4259">
        <v>5</v>
      </c>
      <c r="K4259" s="1">
        <v>44459</v>
      </c>
      <c r="L4259" t="s">
        <v>898</v>
      </c>
    </row>
    <row r="4261" spans="1:12" x14ac:dyDescent="0.2">
      <c r="A4261">
        <v>4079122</v>
      </c>
      <c r="B4261" t="s">
        <v>4753</v>
      </c>
      <c r="C4261" t="s">
        <v>4754</v>
      </c>
      <c r="D4261">
        <v>399.99</v>
      </c>
      <c r="E4261">
        <v>5320</v>
      </c>
      <c r="F4261">
        <v>810</v>
      </c>
      <c r="G4261">
        <v>72</v>
      </c>
      <c r="H4261" t="s">
        <v>56</v>
      </c>
      <c r="I4261">
        <v>4.6408142999999997</v>
      </c>
      <c r="J4261">
        <v>8.5</v>
      </c>
      <c r="K4261" s="1">
        <v>44342</v>
      </c>
      <c r="L4261" t="s">
        <v>408</v>
      </c>
    </row>
    <row r="4263" spans="1:12" x14ac:dyDescent="0.2">
      <c r="A4263">
        <v>1330272</v>
      </c>
      <c r="B4263" t="s">
        <v>4755</v>
      </c>
      <c r="C4263" t="s">
        <v>4756</v>
      </c>
      <c r="D4263">
        <v>899.99</v>
      </c>
      <c r="E4263">
        <v>10117</v>
      </c>
      <c r="F4263">
        <v>810</v>
      </c>
      <c r="G4263">
        <v>61</v>
      </c>
      <c r="H4263" t="s">
        <v>14</v>
      </c>
      <c r="I4263">
        <v>4.6807740000000004</v>
      </c>
      <c r="J4263">
        <v>5.5</v>
      </c>
      <c r="K4263" s="1">
        <v>42971</v>
      </c>
      <c r="L4263" t="s">
        <v>1891</v>
      </c>
    </row>
    <row r="4265" spans="1:12" x14ac:dyDescent="0.2">
      <c r="A4265">
        <v>1586184</v>
      </c>
      <c r="B4265" t="s">
        <v>4757</v>
      </c>
      <c r="C4265" t="s">
        <v>4758</v>
      </c>
      <c r="D4265">
        <v>399.99</v>
      </c>
      <c r="E4265">
        <v>153352</v>
      </c>
      <c r="F4265">
        <v>809</v>
      </c>
      <c r="G4265">
        <v>32</v>
      </c>
      <c r="H4265" t="s">
        <v>14</v>
      </c>
      <c r="I4265">
        <v>4.3205904999999998</v>
      </c>
      <c r="J4265">
        <v>3</v>
      </c>
      <c r="K4265" s="1">
        <v>43167</v>
      </c>
      <c r="L4265" t="s">
        <v>185</v>
      </c>
    </row>
    <row r="4267" spans="1:12" x14ac:dyDescent="0.2">
      <c r="A4267">
        <v>4603798</v>
      </c>
      <c r="B4267" t="s">
        <v>4759</v>
      </c>
      <c r="C4267" t="s">
        <v>4760</v>
      </c>
      <c r="D4267">
        <v>399.99</v>
      </c>
      <c r="E4267">
        <v>72921</v>
      </c>
      <c r="F4267">
        <v>809</v>
      </c>
      <c r="G4267">
        <v>37</v>
      </c>
      <c r="H4267" t="s">
        <v>14</v>
      </c>
      <c r="I4267">
        <v>4.2529579999999996</v>
      </c>
      <c r="J4267">
        <v>3.5</v>
      </c>
      <c r="K4267" s="1">
        <v>44639</v>
      </c>
      <c r="L4267" t="s">
        <v>34</v>
      </c>
    </row>
    <row r="4269" spans="1:12" x14ac:dyDescent="0.2">
      <c r="A4269">
        <v>2510464</v>
      </c>
      <c r="B4269" t="s">
        <v>4761</v>
      </c>
      <c r="C4269" t="s">
        <v>4762</v>
      </c>
      <c r="D4269">
        <v>1099.99</v>
      </c>
      <c r="E4269">
        <v>8945</v>
      </c>
      <c r="F4269">
        <v>808</v>
      </c>
      <c r="G4269">
        <v>46</v>
      </c>
      <c r="H4269" t="s">
        <v>14</v>
      </c>
      <c r="I4269">
        <v>4.5135319999999997</v>
      </c>
      <c r="J4269">
        <v>52.5</v>
      </c>
      <c r="K4269" s="1">
        <v>43692</v>
      </c>
      <c r="L4269" t="s">
        <v>4132</v>
      </c>
    </row>
    <row r="4271" spans="1:12" x14ac:dyDescent="0.2">
      <c r="A4271">
        <v>4853088</v>
      </c>
      <c r="B4271" t="s">
        <v>4763</v>
      </c>
      <c r="C4271" t="s">
        <v>4764</v>
      </c>
      <c r="D4271">
        <v>999.99</v>
      </c>
      <c r="E4271">
        <v>5282</v>
      </c>
      <c r="F4271">
        <v>807</v>
      </c>
      <c r="G4271">
        <v>39</v>
      </c>
      <c r="H4271" t="s">
        <v>14</v>
      </c>
      <c r="I4271">
        <v>3.6415899999999999</v>
      </c>
      <c r="J4271">
        <v>17.5</v>
      </c>
      <c r="K4271" s="1">
        <v>44800</v>
      </c>
      <c r="L4271" t="s">
        <v>394</v>
      </c>
    </row>
    <row r="4273" spans="1:12" x14ac:dyDescent="0.2">
      <c r="A4273">
        <v>2871366</v>
      </c>
      <c r="B4273" t="s">
        <v>4765</v>
      </c>
      <c r="C4273" t="s">
        <v>4766</v>
      </c>
      <c r="D4273">
        <v>999.99</v>
      </c>
      <c r="E4273">
        <v>6293</v>
      </c>
      <c r="F4273">
        <v>807</v>
      </c>
      <c r="G4273">
        <v>52</v>
      </c>
      <c r="H4273" t="s">
        <v>14</v>
      </c>
      <c r="I4273">
        <v>4.3702639999999997</v>
      </c>
      <c r="J4273">
        <v>7</v>
      </c>
      <c r="K4273" s="1">
        <v>43904</v>
      </c>
      <c r="L4273" t="s">
        <v>107</v>
      </c>
    </row>
    <row r="4275" spans="1:12" x14ac:dyDescent="0.2">
      <c r="A4275">
        <v>3974720</v>
      </c>
      <c r="B4275" t="s">
        <v>4767</v>
      </c>
      <c r="C4275" t="s">
        <v>4768</v>
      </c>
      <c r="D4275">
        <v>1099.99</v>
      </c>
      <c r="E4275">
        <v>5675</v>
      </c>
      <c r="F4275">
        <v>806</v>
      </c>
      <c r="G4275">
        <v>96</v>
      </c>
      <c r="H4275" t="s">
        <v>56</v>
      </c>
      <c r="I4275">
        <v>4.6513900000000001</v>
      </c>
      <c r="J4275">
        <v>13</v>
      </c>
      <c r="K4275" s="1">
        <v>44297</v>
      </c>
      <c r="L4275" t="s">
        <v>1315</v>
      </c>
    </row>
    <row r="4277" spans="1:12" x14ac:dyDescent="0.2">
      <c r="A4277">
        <v>1627224</v>
      </c>
      <c r="B4277" t="s">
        <v>4769</v>
      </c>
      <c r="C4277" t="s">
        <v>4770</v>
      </c>
      <c r="D4277">
        <v>699.99</v>
      </c>
      <c r="E4277">
        <v>5432</v>
      </c>
      <c r="F4277">
        <v>806</v>
      </c>
      <c r="G4277">
        <v>34</v>
      </c>
      <c r="H4277" t="s">
        <v>142</v>
      </c>
      <c r="I4277">
        <v>4.7027999999999999</v>
      </c>
      <c r="J4277">
        <v>3.5</v>
      </c>
      <c r="K4277" s="1">
        <v>43192</v>
      </c>
      <c r="L4277" t="s">
        <v>4771</v>
      </c>
    </row>
    <row r="4279" spans="1:12" x14ac:dyDescent="0.2">
      <c r="A4279">
        <v>4851832</v>
      </c>
      <c r="B4279" t="s">
        <v>4772</v>
      </c>
      <c r="C4279" t="s">
        <v>4773</v>
      </c>
      <c r="D4279">
        <v>999.99</v>
      </c>
      <c r="E4279">
        <v>3714</v>
      </c>
      <c r="F4279">
        <v>806</v>
      </c>
      <c r="G4279">
        <v>155</v>
      </c>
      <c r="H4279" t="s">
        <v>56</v>
      </c>
      <c r="I4279">
        <v>4.5887349999999998</v>
      </c>
      <c r="J4279">
        <v>17.5</v>
      </c>
      <c r="K4279" s="1">
        <v>44799</v>
      </c>
      <c r="L4279" t="s">
        <v>87</v>
      </c>
    </row>
    <row r="4281" spans="1:12" x14ac:dyDescent="0.2">
      <c r="A4281">
        <v>1667934</v>
      </c>
      <c r="B4281" t="s">
        <v>4774</v>
      </c>
      <c r="C4281" t="s">
        <v>4775</v>
      </c>
      <c r="D4281">
        <v>399.99</v>
      </c>
      <c r="E4281">
        <v>13261</v>
      </c>
      <c r="F4281">
        <v>805</v>
      </c>
      <c r="G4281">
        <v>200</v>
      </c>
      <c r="H4281" t="s">
        <v>56</v>
      </c>
      <c r="I4281">
        <v>3.3455827</v>
      </c>
      <c r="J4281">
        <v>40</v>
      </c>
      <c r="K4281" s="1">
        <v>43219</v>
      </c>
      <c r="L4281" t="s">
        <v>4776</v>
      </c>
    </row>
    <row r="4283" spans="1:12" x14ac:dyDescent="0.2">
      <c r="A4283">
        <v>706508</v>
      </c>
      <c r="B4283" t="s">
        <v>4777</v>
      </c>
      <c r="C4283" t="s">
        <v>4778</v>
      </c>
      <c r="D4283">
        <v>399.99</v>
      </c>
      <c r="E4283">
        <v>3904</v>
      </c>
      <c r="F4283">
        <v>805</v>
      </c>
      <c r="G4283">
        <v>118</v>
      </c>
      <c r="H4283" t="s">
        <v>14</v>
      </c>
      <c r="I4283">
        <v>4.2043385999999998</v>
      </c>
      <c r="J4283">
        <v>20</v>
      </c>
      <c r="K4283" s="1">
        <v>42363</v>
      </c>
      <c r="L4283" t="s">
        <v>60</v>
      </c>
    </row>
    <row r="4285" spans="1:12" x14ac:dyDescent="0.2">
      <c r="A4285">
        <v>1861342</v>
      </c>
      <c r="B4285" t="s">
        <v>4779</v>
      </c>
      <c r="C4285" t="s">
        <v>4780</v>
      </c>
      <c r="D4285">
        <v>1199.99</v>
      </c>
      <c r="E4285">
        <v>6431</v>
      </c>
      <c r="F4285">
        <v>805</v>
      </c>
      <c r="G4285">
        <v>275</v>
      </c>
      <c r="H4285" t="s">
        <v>14</v>
      </c>
      <c r="I4285">
        <v>4.5273757000000003</v>
      </c>
      <c r="J4285">
        <v>64.5</v>
      </c>
      <c r="K4285" s="1">
        <v>43329</v>
      </c>
      <c r="L4285" t="s">
        <v>553</v>
      </c>
    </row>
    <row r="4287" spans="1:12" x14ac:dyDescent="0.2">
      <c r="A4287">
        <v>5646076</v>
      </c>
      <c r="B4287" t="s">
        <v>4781</v>
      </c>
      <c r="C4287" t="s">
        <v>4782</v>
      </c>
      <c r="D4287">
        <v>899.99</v>
      </c>
      <c r="E4287">
        <v>4366</v>
      </c>
      <c r="F4287">
        <v>810</v>
      </c>
      <c r="G4287">
        <v>38</v>
      </c>
      <c r="H4287" t="s">
        <v>142</v>
      </c>
      <c r="I4287">
        <v>4.6287560000000001</v>
      </c>
      <c r="J4287">
        <v>3</v>
      </c>
      <c r="K4287" s="1">
        <v>45236</v>
      </c>
      <c r="L4287" t="s">
        <v>394</v>
      </c>
    </row>
    <row r="4289" spans="1:12" x14ac:dyDescent="0.2">
      <c r="A4289">
        <v>1323780</v>
      </c>
      <c r="B4289" t="s">
        <v>4783</v>
      </c>
      <c r="C4289" t="s">
        <v>4784</v>
      </c>
      <c r="D4289">
        <v>399.99</v>
      </c>
      <c r="E4289">
        <v>4148</v>
      </c>
      <c r="F4289">
        <v>804</v>
      </c>
      <c r="G4289">
        <v>103</v>
      </c>
      <c r="H4289" t="s">
        <v>14</v>
      </c>
      <c r="I4289">
        <v>4.1019579999999998</v>
      </c>
      <c r="J4289">
        <v>14</v>
      </c>
      <c r="K4289" s="1">
        <v>42964</v>
      </c>
      <c r="L4289" t="s">
        <v>1844</v>
      </c>
    </row>
    <row r="4291" spans="1:12" x14ac:dyDescent="0.2">
      <c r="A4291">
        <v>3563973</v>
      </c>
      <c r="B4291" t="s">
        <v>4785</v>
      </c>
      <c r="C4291" t="s">
        <v>4786</v>
      </c>
      <c r="D4291">
        <v>799.99</v>
      </c>
      <c r="E4291">
        <v>11762</v>
      </c>
      <c r="F4291">
        <v>804</v>
      </c>
      <c r="G4291">
        <v>65</v>
      </c>
      <c r="H4291" t="s">
        <v>56</v>
      </c>
      <c r="I4291">
        <v>4.3903445999999997</v>
      </c>
      <c r="J4291">
        <v>6</v>
      </c>
      <c r="K4291" s="1">
        <v>44116</v>
      </c>
      <c r="L4291" t="s">
        <v>4787</v>
      </c>
    </row>
    <row r="4293" spans="1:12" x14ac:dyDescent="0.2">
      <c r="A4293">
        <v>1542818</v>
      </c>
      <c r="B4293" t="s">
        <v>4788</v>
      </c>
      <c r="C4293" t="s">
        <v>4789</v>
      </c>
      <c r="D4293">
        <v>649.99</v>
      </c>
      <c r="E4293">
        <v>5136</v>
      </c>
      <c r="F4293">
        <v>803</v>
      </c>
      <c r="G4293">
        <v>30</v>
      </c>
      <c r="H4293" t="s">
        <v>14</v>
      </c>
      <c r="I4293">
        <v>4.1495220000000002</v>
      </c>
      <c r="J4293">
        <v>3</v>
      </c>
      <c r="K4293" s="1">
        <v>43137</v>
      </c>
      <c r="L4293" t="s">
        <v>4790</v>
      </c>
    </row>
    <row r="4295" spans="1:12" x14ac:dyDescent="0.2">
      <c r="A4295">
        <v>884988</v>
      </c>
      <c r="B4295" t="s">
        <v>4791</v>
      </c>
      <c r="C4295" t="s">
        <v>4792</v>
      </c>
      <c r="D4295">
        <v>899.99</v>
      </c>
      <c r="E4295">
        <v>4222</v>
      </c>
      <c r="F4295">
        <v>802</v>
      </c>
      <c r="G4295">
        <v>107</v>
      </c>
      <c r="H4295" t="s">
        <v>14</v>
      </c>
      <c r="I4295">
        <v>4.5692234000000003</v>
      </c>
      <c r="J4295">
        <v>5</v>
      </c>
      <c r="K4295" s="1">
        <v>42543</v>
      </c>
      <c r="L4295" t="s">
        <v>1782</v>
      </c>
    </row>
    <row r="4297" spans="1:12" x14ac:dyDescent="0.2">
      <c r="A4297">
        <v>1778006</v>
      </c>
      <c r="B4297" t="s">
        <v>4793</v>
      </c>
      <c r="C4297" t="s">
        <v>4794</v>
      </c>
      <c r="D4297">
        <v>399.99</v>
      </c>
      <c r="E4297">
        <v>3464</v>
      </c>
      <c r="F4297">
        <v>802</v>
      </c>
      <c r="G4297">
        <v>279</v>
      </c>
      <c r="H4297" t="s">
        <v>14</v>
      </c>
      <c r="I4297">
        <v>4.4809539999999997</v>
      </c>
      <c r="J4297">
        <v>27.5</v>
      </c>
      <c r="K4297" s="1">
        <v>43283</v>
      </c>
      <c r="L4297" t="s">
        <v>15</v>
      </c>
    </row>
    <row r="4299" spans="1:12" x14ac:dyDescent="0.2">
      <c r="A4299">
        <v>2645112</v>
      </c>
      <c r="B4299" t="s">
        <v>4795</v>
      </c>
      <c r="C4299" t="s">
        <v>4796</v>
      </c>
      <c r="D4299">
        <v>399.99</v>
      </c>
      <c r="E4299">
        <v>4440</v>
      </c>
      <c r="F4299">
        <v>802</v>
      </c>
      <c r="G4299">
        <v>80</v>
      </c>
      <c r="H4299" t="s">
        <v>142</v>
      </c>
      <c r="I4299">
        <v>4.416385</v>
      </c>
      <c r="J4299">
        <v>10.5</v>
      </c>
      <c r="K4299" s="1">
        <v>43776</v>
      </c>
      <c r="L4299" t="s">
        <v>2114</v>
      </c>
    </row>
    <row r="4301" spans="1:12" x14ac:dyDescent="0.2">
      <c r="A4301">
        <v>3784430</v>
      </c>
      <c r="B4301" t="s">
        <v>4797</v>
      </c>
      <c r="C4301" t="s">
        <v>4798</v>
      </c>
      <c r="D4301">
        <v>1299.99</v>
      </c>
      <c r="E4301">
        <v>6215</v>
      </c>
      <c r="F4301">
        <v>802</v>
      </c>
      <c r="G4301">
        <v>81</v>
      </c>
      <c r="H4301" t="s">
        <v>14</v>
      </c>
      <c r="I4301">
        <v>4.7517909999999999</v>
      </c>
      <c r="J4301">
        <v>8</v>
      </c>
      <c r="K4301" s="1">
        <v>44214</v>
      </c>
      <c r="L4301" t="s">
        <v>1478</v>
      </c>
    </row>
    <row r="4303" spans="1:12" x14ac:dyDescent="0.2">
      <c r="A4303">
        <v>4544304</v>
      </c>
      <c r="B4303" t="s">
        <v>4799</v>
      </c>
      <c r="C4303" t="s">
        <v>4800</v>
      </c>
      <c r="D4303">
        <v>799.99</v>
      </c>
      <c r="E4303">
        <v>9729</v>
      </c>
      <c r="F4303">
        <v>802</v>
      </c>
      <c r="G4303">
        <v>18</v>
      </c>
      <c r="H4303" t="s">
        <v>56</v>
      </c>
      <c r="I4303">
        <v>4.4318400000000002</v>
      </c>
      <c r="J4303">
        <v>2</v>
      </c>
      <c r="K4303" s="1">
        <v>44602</v>
      </c>
      <c r="L4303" t="s">
        <v>2848</v>
      </c>
    </row>
    <row r="4305" spans="1:12" x14ac:dyDescent="0.2">
      <c r="A4305">
        <v>3389058</v>
      </c>
      <c r="B4305" t="s">
        <v>4801</v>
      </c>
      <c r="C4305" t="s">
        <v>4802</v>
      </c>
      <c r="D4305">
        <v>1599.99</v>
      </c>
      <c r="E4305">
        <v>4704</v>
      </c>
      <c r="F4305">
        <v>801</v>
      </c>
      <c r="G4305">
        <v>207</v>
      </c>
      <c r="H4305" t="s">
        <v>56</v>
      </c>
      <c r="I4305">
        <v>4.4598550000000001</v>
      </c>
      <c r="J4305">
        <v>36.5</v>
      </c>
      <c r="K4305" s="1">
        <v>44046</v>
      </c>
      <c r="L4305" t="s">
        <v>2154</v>
      </c>
    </row>
    <row r="4307" spans="1:12" x14ac:dyDescent="0.2">
      <c r="A4307">
        <v>1516542</v>
      </c>
      <c r="B4307" t="s">
        <v>4803</v>
      </c>
      <c r="C4307" t="s">
        <v>4804</v>
      </c>
      <c r="D4307">
        <v>649.99</v>
      </c>
      <c r="E4307">
        <v>3239</v>
      </c>
      <c r="F4307">
        <v>800</v>
      </c>
      <c r="G4307">
        <v>66</v>
      </c>
      <c r="H4307" t="s">
        <v>142</v>
      </c>
      <c r="I4307">
        <v>4.2640029999999998</v>
      </c>
      <c r="J4307">
        <v>10</v>
      </c>
      <c r="K4307" s="1">
        <v>43118</v>
      </c>
      <c r="L4307" t="s">
        <v>387</v>
      </c>
    </row>
    <row r="4309" spans="1:12" x14ac:dyDescent="0.2">
      <c r="A4309">
        <v>2776242</v>
      </c>
      <c r="B4309" t="s">
        <v>4805</v>
      </c>
      <c r="C4309" t="s">
        <v>4806</v>
      </c>
      <c r="D4309">
        <v>1099.99</v>
      </c>
      <c r="E4309">
        <v>6667</v>
      </c>
      <c r="F4309">
        <v>800</v>
      </c>
      <c r="G4309">
        <v>106</v>
      </c>
      <c r="H4309" t="s">
        <v>14</v>
      </c>
      <c r="I4309">
        <v>4.7009806999999997</v>
      </c>
      <c r="J4309">
        <v>7.5</v>
      </c>
      <c r="K4309" s="1">
        <v>43854</v>
      </c>
      <c r="L4309" t="s">
        <v>518</v>
      </c>
    </row>
    <row r="4311" spans="1:12" x14ac:dyDescent="0.2">
      <c r="A4311">
        <v>4344240</v>
      </c>
      <c r="B4311" t="s">
        <v>4807</v>
      </c>
      <c r="C4311" t="s">
        <v>4808</v>
      </c>
      <c r="D4311">
        <v>1299.99</v>
      </c>
      <c r="E4311">
        <v>6468</v>
      </c>
      <c r="F4311">
        <v>800</v>
      </c>
      <c r="G4311">
        <v>161</v>
      </c>
      <c r="H4311" t="s">
        <v>14</v>
      </c>
      <c r="I4311">
        <v>4.7504144000000004</v>
      </c>
      <c r="J4311">
        <v>17</v>
      </c>
      <c r="K4311" s="1">
        <v>44480</v>
      </c>
      <c r="L4311" t="s">
        <v>491</v>
      </c>
    </row>
    <row r="4313" spans="1:12" x14ac:dyDescent="0.2">
      <c r="A4313">
        <v>4638648</v>
      </c>
      <c r="B4313" t="s">
        <v>4809</v>
      </c>
      <c r="C4313" t="s">
        <v>4810</v>
      </c>
      <c r="D4313">
        <v>899.99</v>
      </c>
      <c r="E4313">
        <v>4039</v>
      </c>
      <c r="F4313">
        <v>800</v>
      </c>
      <c r="G4313">
        <v>25</v>
      </c>
      <c r="H4313" t="s">
        <v>56</v>
      </c>
      <c r="I4313">
        <v>4.4159354999999998</v>
      </c>
      <c r="J4313">
        <v>4</v>
      </c>
      <c r="K4313" s="1">
        <v>44663</v>
      </c>
      <c r="L4313" t="s">
        <v>952</v>
      </c>
    </row>
    <row r="4315" spans="1:12" x14ac:dyDescent="0.2">
      <c r="A4315">
        <v>954710</v>
      </c>
      <c r="B4315" t="s">
        <v>4811</v>
      </c>
      <c r="C4315" t="s">
        <v>4812</v>
      </c>
      <c r="D4315">
        <v>399.99</v>
      </c>
      <c r="E4315">
        <v>3066</v>
      </c>
      <c r="F4315">
        <v>799</v>
      </c>
      <c r="G4315">
        <v>150</v>
      </c>
      <c r="H4315" t="s">
        <v>56</v>
      </c>
      <c r="I4315">
        <v>4.6085485999999998</v>
      </c>
      <c r="J4315">
        <v>21</v>
      </c>
      <c r="K4315" s="1">
        <v>42622</v>
      </c>
      <c r="L4315" t="s">
        <v>48</v>
      </c>
    </row>
    <row r="4317" spans="1:12" x14ac:dyDescent="0.2">
      <c r="A4317">
        <v>2657874</v>
      </c>
      <c r="B4317" t="s">
        <v>4813</v>
      </c>
      <c r="C4317" t="s">
        <v>4814</v>
      </c>
      <c r="D4317">
        <v>399.99</v>
      </c>
      <c r="E4317">
        <v>12870</v>
      </c>
      <c r="F4317">
        <v>799</v>
      </c>
      <c r="G4317">
        <v>100</v>
      </c>
      <c r="H4317" t="s">
        <v>56</v>
      </c>
      <c r="I4317">
        <v>4.6254280000000003</v>
      </c>
      <c r="J4317">
        <v>8</v>
      </c>
      <c r="K4317" s="1">
        <v>43784</v>
      </c>
      <c r="L4317" t="s">
        <v>77</v>
      </c>
    </row>
    <row r="4319" spans="1:12" x14ac:dyDescent="0.2">
      <c r="A4319">
        <v>845994</v>
      </c>
      <c r="B4319" t="s">
        <v>4815</v>
      </c>
      <c r="C4319" t="s">
        <v>4816</v>
      </c>
      <c r="D4319">
        <v>799.99</v>
      </c>
      <c r="E4319">
        <v>4940</v>
      </c>
      <c r="F4319">
        <v>798</v>
      </c>
      <c r="G4319">
        <v>93</v>
      </c>
      <c r="H4319" t="s">
        <v>142</v>
      </c>
      <c r="I4319">
        <v>4.1096339999999998</v>
      </c>
      <c r="J4319">
        <v>4.5</v>
      </c>
      <c r="K4319" s="1">
        <v>42501</v>
      </c>
      <c r="L4319" t="s">
        <v>1248</v>
      </c>
    </row>
    <row r="4321" spans="1:12" x14ac:dyDescent="0.2">
      <c r="A4321">
        <v>328274</v>
      </c>
      <c r="B4321" t="s">
        <v>4817</v>
      </c>
      <c r="C4321" t="s">
        <v>4818</v>
      </c>
      <c r="D4321">
        <v>399.99</v>
      </c>
      <c r="E4321">
        <v>5064</v>
      </c>
      <c r="F4321">
        <v>797</v>
      </c>
      <c r="G4321">
        <v>50</v>
      </c>
      <c r="H4321" t="s">
        <v>14</v>
      </c>
      <c r="I4321">
        <v>3.9284778</v>
      </c>
      <c r="J4321">
        <v>4</v>
      </c>
      <c r="K4321" s="1">
        <v>41939</v>
      </c>
      <c r="L4321" t="s">
        <v>2925</v>
      </c>
    </row>
    <row r="4323" spans="1:12" x14ac:dyDescent="0.2">
      <c r="A4323">
        <v>539858</v>
      </c>
      <c r="B4323" t="s">
        <v>4819</v>
      </c>
      <c r="C4323" t="s">
        <v>4820</v>
      </c>
      <c r="D4323">
        <v>399.99</v>
      </c>
      <c r="E4323">
        <v>13879</v>
      </c>
      <c r="F4323">
        <v>796</v>
      </c>
      <c r="G4323">
        <v>71</v>
      </c>
      <c r="H4323" t="s">
        <v>14</v>
      </c>
      <c r="I4323">
        <v>4.3989039999999999</v>
      </c>
      <c r="J4323">
        <v>9</v>
      </c>
      <c r="K4323" s="1">
        <v>42184</v>
      </c>
      <c r="L4323" t="s">
        <v>4821</v>
      </c>
    </row>
    <row r="4325" spans="1:12" x14ac:dyDescent="0.2">
      <c r="A4325">
        <v>501438</v>
      </c>
      <c r="B4325" t="s">
        <v>4822</v>
      </c>
      <c r="C4325" t="s">
        <v>4823</v>
      </c>
      <c r="D4325">
        <v>399.99</v>
      </c>
      <c r="E4325">
        <v>7064</v>
      </c>
      <c r="F4325">
        <v>795</v>
      </c>
      <c r="G4325">
        <v>86</v>
      </c>
      <c r="H4325" t="s">
        <v>56</v>
      </c>
      <c r="I4325">
        <v>4.6745910000000004</v>
      </c>
      <c r="J4325">
        <v>4</v>
      </c>
      <c r="K4325" s="1">
        <v>42137</v>
      </c>
      <c r="L4325" t="s">
        <v>4824</v>
      </c>
    </row>
    <row r="4327" spans="1:12" x14ac:dyDescent="0.2">
      <c r="A4327">
        <v>585496</v>
      </c>
      <c r="B4327" t="s">
        <v>4825</v>
      </c>
      <c r="C4327" t="s">
        <v>4826</v>
      </c>
      <c r="D4327">
        <v>399.99</v>
      </c>
      <c r="E4327">
        <v>3737</v>
      </c>
      <c r="F4327">
        <v>795</v>
      </c>
      <c r="G4327">
        <v>49</v>
      </c>
      <c r="H4327" t="s">
        <v>14</v>
      </c>
      <c r="I4327">
        <v>4.3264570000000004</v>
      </c>
      <c r="J4327">
        <v>5.5</v>
      </c>
      <c r="K4327" s="1">
        <v>42233</v>
      </c>
      <c r="L4327" t="s">
        <v>311</v>
      </c>
    </row>
    <row r="4329" spans="1:12" x14ac:dyDescent="0.2">
      <c r="A4329">
        <v>2037902</v>
      </c>
      <c r="B4329" t="s">
        <v>4827</v>
      </c>
      <c r="C4329" t="s">
        <v>4828</v>
      </c>
      <c r="D4329">
        <v>399.99</v>
      </c>
      <c r="E4329">
        <v>10795</v>
      </c>
      <c r="F4329">
        <v>792</v>
      </c>
      <c r="G4329">
        <v>56</v>
      </c>
      <c r="H4329" t="s">
        <v>14</v>
      </c>
      <c r="I4329">
        <v>4.5845675000000004</v>
      </c>
      <c r="J4329">
        <v>5</v>
      </c>
      <c r="K4329" s="1">
        <v>43424</v>
      </c>
      <c r="L4329" t="s">
        <v>153</v>
      </c>
    </row>
    <row r="4331" spans="1:12" x14ac:dyDescent="0.2">
      <c r="A4331">
        <v>1775300</v>
      </c>
      <c r="B4331" t="s">
        <v>4829</v>
      </c>
      <c r="C4331" t="s">
        <v>4830</v>
      </c>
      <c r="D4331">
        <v>399.99</v>
      </c>
      <c r="E4331">
        <v>20324</v>
      </c>
      <c r="F4331">
        <v>791</v>
      </c>
      <c r="G4331">
        <v>11</v>
      </c>
      <c r="H4331" t="s">
        <v>56</v>
      </c>
      <c r="I4331">
        <v>4.0057900000000002</v>
      </c>
      <c r="J4331">
        <v>1</v>
      </c>
      <c r="K4331" s="1">
        <v>43281</v>
      </c>
      <c r="L4331" t="s">
        <v>943</v>
      </c>
    </row>
    <row r="4333" spans="1:12" x14ac:dyDescent="0.2">
      <c r="A4333">
        <v>27868</v>
      </c>
      <c r="B4333" t="s">
        <v>4831</v>
      </c>
      <c r="C4333" t="s">
        <v>4832</v>
      </c>
      <c r="D4333">
        <v>399.99</v>
      </c>
      <c r="E4333">
        <v>4867</v>
      </c>
      <c r="F4333">
        <v>790</v>
      </c>
      <c r="G4333">
        <v>36</v>
      </c>
      <c r="H4333" t="s">
        <v>14</v>
      </c>
      <c r="I4333">
        <v>4.1189340000000003</v>
      </c>
      <c r="J4333">
        <v>3</v>
      </c>
      <c r="K4333" s="1">
        <v>41208</v>
      </c>
      <c r="L4333" t="s">
        <v>34</v>
      </c>
    </row>
    <row r="4335" spans="1:12" x14ac:dyDescent="0.2">
      <c r="A4335">
        <v>508228</v>
      </c>
      <c r="B4335" t="s">
        <v>4833</v>
      </c>
      <c r="C4335" t="s">
        <v>4834</v>
      </c>
      <c r="D4335">
        <v>399.99</v>
      </c>
      <c r="E4335">
        <v>5294</v>
      </c>
      <c r="F4335">
        <v>790</v>
      </c>
      <c r="G4335">
        <v>44</v>
      </c>
      <c r="H4335" t="s">
        <v>14</v>
      </c>
      <c r="I4335">
        <v>4.3598413000000003</v>
      </c>
      <c r="J4335">
        <v>11.5</v>
      </c>
      <c r="K4335" s="1">
        <v>42145</v>
      </c>
      <c r="L4335" t="s">
        <v>812</v>
      </c>
    </row>
    <row r="4337" spans="1:12" x14ac:dyDescent="0.2">
      <c r="A4337">
        <v>1883186</v>
      </c>
      <c r="B4337" t="s">
        <v>4835</v>
      </c>
      <c r="C4337" t="s">
        <v>4836</v>
      </c>
      <c r="D4337">
        <v>399.99</v>
      </c>
      <c r="E4337">
        <v>21701</v>
      </c>
      <c r="F4337">
        <v>790</v>
      </c>
      <c r="G4337">
        <v>229</v>
      </c>
      <c r="H4337" t="s">
        <v>14</v>
      </c>
      <c r="I4337">
        <v>4.6490893</v>
      </c>
      <c r="J4337">
        <v>22</v>
      </c>
      <c r="K4337" s="1">
        <v>43341</v>
      </c>
      <c r="L4337" t="s">
        <v>18</v>
      </c>
    </row>
    <row r="4339" spans="1:12" x14ac:dyDescent="0.2">
      <c r="A4339">
        <v>3105242</v>
      </c>
      <c r="B4339" t="s">
        <v>4837</v>
      </c>
      <c r="C4339" t="s">
        <v>4838</v>
      </c>
      <c r="D4339">
        <v>799.99</v>
      </c>
      <c r="E4339">
        <v>71421</v>
      </c>
      <c r="F4339">
        <v>790</v>
      </c>
      <c r="G4339">
        <v>51</v>
      </c>
      <c r="H4339" t="s">
        <v>56</v>
      </c>
      <c r="I4339">
        <v>4.2476076999999997</v>
      </c>
      <c r="J4339">
        <v>5</v>
      </c>
      <c r="K4339" s="1">
        <v>43959</v>
      </c>
      <c r="L4339" t="s">
        <v>3001</v>
      </c>
    </row>
    <row r="4341" spans="1:12" x14ac:dyDescent="0.2">
      <c r="A4341">
        <v>1242504</v>
      </c>
      <c r="B4341" t="s">
        <v>4839</v>
      </c>
      <c r="C4341" t="s">
        <v>4840</v>
      </c>
      <c r="D4341">
        <v>399.99</v>
      </c>
      <c r="E4341">
        <v>4763</v>
      </c>
      <c r="F4341">
        <v>789</v>
      </c>
      <c r="G4341">
        <v>246</v>
      </c>
      <c r="H4341" t="s">
        <v>56</v>
      </c>
      <c r="I4341">
        <v>4.3184341999999996</v>
      </c>
      <c r="J4341">
        <v>59</v>
      </c>
      <c r="K4341" s="1">
        <v>42891</v>
      </c>
      <c r="L4341" t="s">
        <v>4601</v>
      </c>
    </row>
    <row r="4343" spans="1:12" x14ac:dyDescent="0.2">
      <c r="A4343">
        <v>1446232</v>
      </c>
      <c r="B4343" t="s">
        <v>4841</v>
      </c>
      <c r="C4343" t="s">
        <v>4842</v>
      </c>
      <c r="D4343">
        <v>999.99</v>
      </c>
      <c r="E4343">
        <v>5513</v>
      </c>
      <c r="F4343">
        <v>789</v>
      </c>
      <c r="G4343">
        <v>92</v>
      </c>
      <c r="H4343" t="s">
        <v>14</v>
      </c>
      <c r="I4343">
        <v>4.2673325999999996</v>
      </c>
      <c r="J4343">
        <v>8</v>
      </c>
      <c r="K4343" s="1">
        <v>43064</v>
      </c>
      <c r="L4343" t="s">
        <v>2318</v>
      </c>
    </row>
    <row r="4345" spans="1:12" x14ac:dyDescent="0.2">
      <c r="A4345">
        <v>3565567</v>
      </c>
      <c r="B4345" t="s">
        <v>4843</v>
      </c>
      <c r="C4345" t="s">
        <v>4844</v>
      </c>
      <c r="D4345">
        <v>1299.99</v>
      </c>
      <c r="E4345">
        <v>8698</v>
      </c>
      <c r="F4345">
        <v>787</v>
      </c>
      <c r="G4345">
        <v>106</v>
      </c>
      <c r="H4345" t="s">
        <v>142</v>
      </c>
      <c r="I4345">
        <v>4.7028103000000003</v>
      </c>
      <c r="J4345">
        <v>9.5</v>
      </c>
      <c r="K4345" s="1">
        <v>44117</v>
      </c>
      <c r="L4345" t="s">
        <v>298</v>
      </c>
    </row>
    <row r="4347" spans="1:12" x14ac:dyDescent="0.2">
      <c r="A4347">
        <v>2444078</v>
      </c>
      <c r="B4347" t="s">
        <v>4845</v>
      </c>
      <c r="C4347" t="s">
        <v>4846</v>
      </c>
      <c r="D4347">
        <v>399.99</v>
      </c>
      <c r="E4347">
        <v>169884</v>
      </c>
      <c r="F4347">
        <v>787</v>
      </c>
      <c r="G4347">
        <v>20</v>
      </c>
      <c r="H4347" t="s">
        <v>56</v>
      </c>
      <c r="I4347">
        <v>4.3563923999999998</v>
      </c>
      <c r="J4347">
        <v>2</v>
      </c>
      <c r="K4347" s="1">
        <v>43650</v>
      </c>
      <c r="L4347" t="s">
        <v>18</v>
      </c>
    </row>
    <row r="4349" spans="1:12" x14ac:dyDescent="0.2">
      <c r="A4349">
        <v>1993270</v>
      </c>
      <c r="B4349" t="s">
        <v>4847</v>
      </c>
      <c r="C4349" t="s">
        <v>4848</v>
      </c>
      <c r="D4349">
        <v>1399.99</v>
      </c>
      <c r="E4349">
        <v>5768</v>
      </c>
      <c r="F4349">
        <v>786</v>
      </c>
      <c r="G4349">
        <v>106</v>
      </c>
      <c r="H4349" t="s">
        <v>14</v>
      </c>
      <c r="I4349">
        <v>4.1620892999999999</v>
      </c>
      <c r="J4349">
        <v>15.5</v>
      </c>
      <c r="K4349" s="1">
        <v>43401</v>
      </c>
      <c r="L4349" t="s">
        <v>4849</v>
      </c>
    </row>
    <row r="4351" spans="1:12" x14ac:dyDescent="0.2">
      <c r="A4351">
        <v>1070976</v>
      </c>
      <c r="B4351" t="s">
        <v>4850</v>
      </c>
      <c r="C4351" t="s">
        <v>4851</v>
      </c>
      <c r="D4351">
        <v>1099.99</v>
      </c>
      <c r="E4351">
        <v>4163</v>
      </c>
      <c r="F4351">
        <v>786</v>
      </c>
      <c r="G4351">
        <v>83</v>
      </c>
      <c r="H4351" t="s">
        <v>14</v>
      </c>
      <c r="I4351">
        <v>4.3061819999999997</v>
      </c>
      <c r="J4351">
        <v>20</v>
      </c>
      <c r="K4351" s="1">
        <v>42746</v>
      </c>
      <c r="L4351" t="s">
        <v>4852</v>
      </c>
    </row>
    <row r="4353" spans="1:12" x14ac:dyDescent="0.2">
      <c r="A4353">
        <v>3278710</v>
      </c>
      <c r="B4353" t="s">
        <v>4853</v>
      </c>
      <c r="C4353" t="s">
        <v>4854</v>
      </c>
      <c r="D4353">
        <v>399.99</v>
      </c>
      <c r="E4353">
        <v>22964</v>
      </c>
      <c r="F4353">
        <v>786</v>
      </c>
      <c r="G4353">
        <v>70</v>
      </c>
      <c r="H4353" t="s">
        <v>14</v>
      </c>
      <c r="I4353">
        <v>4.7386626999999999</v>
      </c>
      <c r="J4353">
        <v>13.5</v>
      </c>
      <c r="K4353" s="1">
        <v>44010</v>
      </c>
      <c r="L4353" t="s">
        <v>34</v>
      </c>
    </row>
    <row r="4355" spans="1:12" x14ac:dyDescent="0.2">
      <c r="A4355">
        <v>667992</v>
      </c>
      <c r="B4355" t="s">
        <v>4855</v>
      </c>
      <c r="C4355" t="s">
        <v>4856</v>
      </c>
      <c r="D4355">
        <v>399.99</v>
      </c>
      <c r="E4355">
        <v>3621</v>
      </c>
      <c r="F4355">
        <v>783</v>
      </c>
      <c r="G4355">
        <v>48</v>
      </c>
      <c r="H4355" t="s">
        <v>14</v>
      </c>
      <c r="I4355">
        <v>4.4102854999999996</v>
      </c>
      <c r="J4355">
        <v>4</v>
      </c>
      <c r="K4355" s="1">
        <v>42320</v>
      </c>
      <c r="L4355" t="s">
        <v>3382</v>
      </c>
    </row>
    <row r="4357" spans="1:12" x14ac:dyDescent="0.2">
      <c r="A4357">
        <v>4212450</v>
      </c>
      <c r="B4357" t="s">
        <v>4857</v>
      </c>
      <c r="C4357" t="s">
        <v>4858</v>
      </c>
      <c r="D4357">
        <v>1199.99</v>
      </c>
      <c r="E4357">
        <v>3940</v>
      </c>
      <c r="F4357">
        <v>782</v>
      </c>
      <c r="G4357">
        <v>39</v>
      </c>
      <c r="H4357" t="s">
        <v>14</v>
      </c>
      <c r="I4357">
        <v>4.841399</v>
      </c>
      <c r="J4357">
        <v>6.5</v>
      </c>
      <c r="K4357" s="1">
        <v>44407</v>
      </c>
      <c r="L4357" t="s">
        <v>198</v>
      </c>
    </row>
    <row r="4359" spans="1:12" x14ac:dyDescent="0.2">
      <c r="A4359">
        <v>4771606</v>
      </c>
      <c r="B4359" t="s">
        <v>4859</v>
      </c>
      <c r="C4359" t="s">
        <v>4860</v>
      </c>
      <c r="D4359">
        <v>399.99</v>
      </c>
      <c r="E4359">
        <v>3999</v>
      </c>
      <c r="F4359">
        <v>782</v>
      </c>
      <c r="G4359">
        <v>20</v>
      </c>
      <c r="H4359" t="s">
        <v>56</v>
      </c>
      <c r="I4359">
        <v>4.3923135000000002</v>
      </c>
      <c r="J4359">
        <v>3</v>
      </c>
      <c r="K4359" s="1">
        <v>44750</v>
      </c>
      <c r="L4359" t="s">
        <v>1821</v>
      </c>
    </row>
    <row r="4361" spans="1:12" x14ac:dyDescent="0.2">
      <c r="A4361">
        <v>1359020</v>
      </c>
      <c r="B4361" t="s">
        <v>4861</v>
      </c>
      <c r="C4361" t="s">
        <v>4862</v>
      </c>
      <c r="D4361">
        <v>399.99</v>
      </c>
      <c r="E4361">
        <v>3222</v>
      </c>
      <c r="F4361">
        <v>782</v>
      </c>
      <c r="G4361">
        <v>51</v>
      </c>
      <c r="H4361" t="s">
        <v>56</v>
      </c>
      <c r="I4361">
        <v>4.4899253999999997</v>
      </c>
      <c r="J4361">
        <v>5</v>
      </c>
      <c r="K4361" s="1">
        <v>43001</v>
      </c>
      <c r="L4361" t="s">
        <v>90</v>
      </c>
    </row>
    <row r="4363" spans="1:12" x14ac:dyDescent="0.2">
      <c r="A4363">
        <v>2645708</v>
      </c>
      <c r="B4363" t="s">
        <v>4863</v>
      </c>
      <c r="C4363" t="s">
        <v>4864</v>
      </c>
      <c r="D4363">
        <v>899.99</v>
      </c>
      <c r="E4363">
        <v>11278</v>
      </c>
      <c r="F4363">
        <v>782</v>
      </c>
      <c r="G4363">
        <v>57</v>
      </c>
      <c r="H4363" t="s">
        <v>14</v>
      </c>
      <c r="I4363">
        <v>4.4910034999999997</v>
      </c>
      <c r="J4363">
        <v>4</v>
      </c>
      <c r="K4363" s="1">
        <v>43777</v>
      </c>
      <c r="L4363" t="s">
        <v>107</v>
      </c>
    </row>
    <row r="4365" spans="1:12" x14ac:dyDescent="0.2">
      <c r="A4365">
        <v>1241148</v>
      </c>
      <c r="B4365" t="s">
        <v>4865</v>
      </c>
      <c r="C4365" t="s">
        <v>4866</v>
      </c>
      <c r="D4365">
        <v>399.99</v>
      </c>
      <c r="E4365">
        <v>5645</v>
      </c>
      <c r="F4365">
        <v>781</v>
      </c>
      <c r="G4365">
        <v>53</v>
      </c>
      <c r="H4365" t="s">
        <v>14</v>
      </c>
      <c r="I4365">
        <v>4.1900500000000003</v>
      </c>
      <c r="J4365">
        <v>7</v>
      </c>
      <c r="K4365" s="1">
        <v>42890</v>
      </c>
      <c r="L4365" t="s">
        <v>4867</v>
      </c>
    </row>
    <row r="4367" spans="1:12" x14ac:dyDescent="0.2">
      <c r="A4367">
        <v>2459590</v>
      </c>
      <c r="B4367" t="s">
        <v>4868</v>
      </c>
      <c r="C4367" t="s">
        <v>4869</v>
      </c>
      <c r="D4367">
        <v>999.99</v>
      </c>
      <c r="E4367">
        <v>5206</v>
      </c>
      <c r="F4367">
        <v>780</v>
      </c>
      <c r="G4367">
        <v>118</v>
      </c>
      <c r="H4367" t="s">
        <v>142</v>
      </c>
      <c r="I4367">
        <v>4.3587379999999998</v>
      </c>
      <c r="J4367">
        <v>19</v>
      </c>
      <c r="K4367" s="1">
        <v>43661</v>
      </c>
      <c r="L4367" t="s">
        <v>4870</v>
      </c>
    </row>
    <row r="4369" spans="1:12" x14ac:dyDescent="0.2">
      <c r="A4369">
        <v>4661790</v>
      </c>
      <c r="B4369" t="s">
        <v>4871</v>
      </c>
      <c r="C4369" t="s">
        <v>4872</v>
      </c>
      <c r="D4369">
        <v>1699.99</v>
      </c>
      <c r="E4369">
        <v>4855</v>
      </c>
      <c r="F4369">
        <v>780</v>
      </c>
      <c r="G4369">
        <v>204</v>
      </c>
      <c r="H4369" t="s">
        <v>14</v>
      </c>
      <c r="I4369">
        <v>4.6015734999999998</v>
      </c>
      <c r="J4369">
        <v>36</v>
      </c>
      <c r="K4369" s="1">
        <v>44678</v>
      </c>
      <c r="L4369" t="s">
        <v>513</v>
      </c>
    </row>
    <row r="4371" spans="1:12" x14ac:dyDescent="0.2">
      <c r="A4371">
        <v>886024</v>
      </c>
      <c r="B4371" t="s">
        <v>4873</v>
      </c>
      <c r="C4371" t="s">
        <v>4874</v>
      </c>
      <c r="D4371">
        <v>399.99</v>
      </c>
      <c r="E4371">
        <v>8214</v>
      </c>
      <c r="F4371">
        <v>778</v>
      </c>
      <c r="G4371">
        <v>54</v>
      </c>
      <c r="H4371" t="s">
        <v>14</v>
      </c>
      <c r="I4371">
        <v>4.2404760000000001</v>
      </c>
      <c r="J4371">
        <v>8.5</v>
      </c>
      <c r="K4371" s="1">
        <v>42544</v>
      </c>
      <c r="L4371" t="s">
        <v>15</v>
      </c>
    </row>
    <row r="4373" spans="1:12" x14ac:dyDescent="0.2">
      <c r="A4373">
        <v>1251786</v>
      </c>
      <c r="B4373" t="s">
        <v>4875</v>
      </c>
      <c r="C4373" t="s">
        <v>4876</v>
      </c>
      <c r="D4373">
        <v>399.99</v>
      </c>
      <c r="E4373">
        <v>4959</v>
      </c>
      <c r="F4373">
        <v>777</v>
      </c>
      <c r="G4373">
        <v>15</v>
      </c>
      <c r="H4373" t="s">
        <v>142</v>
      </c>
      <c r="I4373">
        <v>4.2561993999999999</v>
      </c>
      <c r="J4373">
        <v>1.5</v>
      </c>
      <c r="K4373" s="1">
        <v>42898</v>
      </c>
      <c r="L4373" t="s">
        <v>2114</v>
      </c>
    </row>
    <row r="4375" spans="1:12" x14ac:dyDescent="0.2">
      <c r="A4375">
        <v>2269454</v>
      </c>
      <c r="B4375" t="s">
        <v>4877</v>
      </c>
      <c r="C4375" t="s">
        <v>4878</v>
      </c>
      <c r="D4375">
        <v>399.99</v>
      </c>
      <c r="E4375">
        <v>21459</v>
      </c>
      <c r="F4375">
        <v>777</v>
      </c>
      <c r="G4375">
        <v>21</v>
      </c>
      <c r="H4375" t="s">
        <v>56</v>
      </c>
      <c r="I4375">
        <v>3.8135585999999999</v>
      </c>
      <c r="J4375">
        <v>3</v>
      </c>
      <c r="K4375" s="1">
        <v>43537</v>
      </c>
      <c r="L4375" t="s">
        <v>15</v>
      </c>
    </row>
    <row r="4377" spans="1:12" x14ac:dyDescent="0.2">
      <c r="A4377">
        <v>2339850</v>
      </c>
      <c r="B4377" t="s">
        <v>4879</v>
      </c>
      <c r="C4377" t="s">
        <v>4880</v>
      </c>
      <c r="D4377">
        <v>399.99</v>
      </c>
      <c r="E4377">
        <v>22444</v>
      </c>
      <c r="F4377">
        <v>777</v>
      </c>
      <c r="G4377">
        <v>24</v>
      </c>
      <c r="H4377" t="s">
        <v>56</v>
      </c>
      <c r="I4377">
        <v>4.5346793999999999</v>
      </c>
      <c r="J4377">
        <v>2</v>
      </c>
      <c r="K4377" s="1">
        <v>43581</v>
      </c>
      <c r="L4377" t="s">
        <v>74</v>
      </c>
    </row>
    <row r="4379" spans="1:12" x14ac:dyDescent="0.2">
      <c r="A4379">
        <v>3310234</v>
      </c>
      <c r="B4379" t="s">
        <v>4881</v>
      </c>
      <c r="C4379" t="s">
        <v>4882</v>
      </c>
      <c r="D4379">
        <v>999.99</v>
      </c>
      <c r="E4379">
        <v>6329</v>
      </c>
      <c r="F4379">
        <v>777</v>
      </c>
      <c r="G4379">
        <v>243</v>
      </c>
      <c r="H4379" t="s">
        <v>14</v>
      </c>
      <c r="I4379">
        <v>4.0861855</v>
      </c>
      <c r="J4379">
        <v>23</v>
      </c>
      <c r="K4379" s="1">
        <v>44019</v>
      </c>
      <c r="L4379" t="s">
        <v>408</v>
      </c>
    </row>
    <row r="4381" spans="1:12" x14ac:dyDescent="0.2">
      <c r="A4381">
        <v>2496518</v>
      </c>
      <c r="B4381" t="s">
        <v>4883</v>
      </c>
      <c r="C4381" t="s">
        <v>4884</v>
      </c>
      <c r="D4381">
        <v>399.99</v>
      </c>
      <c r="E4381">
        <v>3291</v>
      </c>
      <c r="F4381">
        <v>776</v>
      </c>
      <c r="G4381">
        <v>61</v>
      </c>
      <c r="H4381" t="s">
        <v>56</v>
      </c>
      <c r="I4381">
        <v>4.7852544999999997</v>
      </c>
      <c r="J4381">
        <v>6</v>
      </c>
      <c r="K4381" s="1">
        <v>43683</v>
      </c>
      <c r="L4381" t="s">
        <v>3267</v>
      </c>
    </row>
    <row r="4383" spans="1:12" x14ac:dyDescent="0.2">
      <c r="A4383">
        <v>2447700</v>
      </c>
      <c r="B4383" t="s">
        <v>4885</v>
      </c>
      <c r="C4383" t="s">
        <v>4886</v>
      </c>
      <c r="D4383">
        <v>1099.99</v>
      </c>
      <c r="E4383">
        <v>5592</v>
      </c>
      <c r="F4383">
        <v>775</v>
      </c>
      <c r="G4383">
        <v>75</v>
      </c>
      <c r="H4383" t="s">
        <v>14</v>
      </c>
      <c r="I4383">
        <v>4.2449859999999999</v>
      </c>
      <c r="J4383">
        <v>7.5</v>
      </c>
      <c r="K4383" s="1">
        <v>43653</v>
      </c>
      <c r="L4383" t="s">
        <v>298</v>
      </c>
    </row>
    <row r="4385" spans="1:12" x14ac:dyDescent="0.2">
      <c r="A4385">
        <v>2733088</v>
      </c>
      <c r="B4385" t="s">
        <v>4887</v>
      </c>
      <c r="C4385" t="s">
        <v>4888</v>
      </c>
      <c r="D4385">
        <v>399.99</v>
      </c>
      <c r="E4385">
        <v>75495</v>
      </c>
      <c r="F4385">
        <v>774</v>
      </c>
      <c r="G4385">
        <v>39</v>
      </c>
      <c r="H4385" t="s">
        <v>14</v>
      </c>
      <c r="I4385">
        <v>4.3045109999999998</v>
      </c>
      <c r="J4385">
        <v>4</v>
      </c>
      <c r="K4385" s="1">
        <v>43832</v>
      </c>
      <c r="L4385" t="s">
        <v>15</v>
      </c>
    </row>
    <row r="4387" spans="1:12" x14ac:dyDescent="0.2">
      <c r="A4387">
        <v>205954</v>
      </c>
      <c r="B4387" t="s">
        <v>4889</v>
      </c>
      <c r="C4387" t="s">
        <v>4890</v>
      </c>
      <c r="D4387">
        <v>399.99</v>
      </c>
      <c r="E4387">
        <v>3150</v>
      </c>
      <c r="F4387">
        <v>774</v>
      </c>
      <c r="G4387">
        <v>71</v>
      </c>
      <c r="H4387" t="s">
        <v>14</v>
      </c>
      <c r="I4387">
        <v>4.2652609999999997</v>
      </c>
      <c r="J4387">
        <v>5.5</v>
      </c>
      <c r="K4387" s="1">
        <v>41756</v>
      </c>
      <c r="L4387" t="s">
        <v>4891</v>
      </c>
    </row>
    <row r="4389" spans="1:12" x14ac:dyDescent="0.2">
      <c r="A4389">
        <v>1190936</v>
      </c>
      <c r="B4389" t="s">
        <v>4892</v>
      </c>
      <c r="C4389" t="s">
        <v>4893</v>
      </c>
      <c r="D4389">
        <v>399.99</v>
      </c>
      <c r="E4389">
        <v>4285</v>
      </c>
      <c r="F4389">
        <v>773</v>
      </c>
      <c r="G4389">
        <v>35</v>
      </c>
      <c r="H4389" t="s">
        <v>142</v>
      </c>
      <c r="I4389">
        <v>4.5429430000000002</v>
      </c>
      <c r="J4389">
        <v>7</v>
      </c>
      <c r="K4389" s="1">
        <v>42848</v>
      </c>
      <c r="L4389" t="s">
        <v>1224</v>
      </c>
    </row>
    <row r="4391" spans="1:12" x14ac:dyDescent="0.2">
      <c r="A4391">
        <v>4393768</v>
      </c>
      <c r="B4391" t="s">
        <v>4894</v>
      </c>
      <c r="C4391" t="s">
        <v>4895</v>
      </c>
      <c r="D4391">
        <v>1299.99</v>
      </c>
      <c r="E4391">
        <v>8026</v>
      </c>
      <c r="F4391">
        <v>773</v>
      </c>
      <c r="G4391">
        <v>185</v>
      </c>
      <c r="H4391" t="s">
        <v>14</v>
      </c>
      <c r="I4391">
        <v>4.1478539999999997</v>
      </c>
      <c r="J4391">
        <v>36.5</v>
      </c>
      <c r="K4391" s="1">
        <v>44512</v>
      </c>
      <c r="L4391" t="s">
        <v>394</v>
      </c>
    </row>
    <row r="4393" spans="1:12" x14ac:dyDescent="0.2">
      <c r="A4393">
        <v>351310</v>
      </c>
      <c r="B4393" t="s">
        <v>4896</v>
      </c>
      <c r="C4393" t="s">
        <v>4897</v>
      </c>
      <c r="D4393">
        <v>399.99</v>
      </c>
      <c r="E4393">
        <v>3186</v>
      </c>
      <c r="F4393">
        <v>772</v>
      </c>
      <c r="G4393">
        <v>85</v>
      </c>
      <c r="H4393" t="s">
        <v>56</v>
      </c>
      <c r="I4393">
        <v>4.5329569999999997</v>
      </c>
      <c r="J4393">
        <v>7.5</v>
      </c>
      <c r="K4393" s="1">
        <v>41962</v>
      </c>
      <c r="L4393" t="s">
        <v>34</v>
      </c>
    </row>
    <row r="4395" spans="1:12" x14ac:dyDescent="0.2">
      <c r="A4395">
        <v>196304</v>
      </c>
      <c r="B4395" t="s">
        <v>4898</v>
      </c>
      <c r="C4395" t="s">
        <v>4899</v>
      </c>
      <c r="D4395">
        <v>399.99</v>
      </c>
      <c r="E4395">
        <v>6022</v>
      </c>
      <c r="F4395">
        <v>770</v>
      </c>
      <c r="G4395">
        <v>44</v>
      </c>
      <c r="H4395" t="s">
        <v>142</v>
      </c>
      <c r="I4395">
        <v>4.3577709999999996</v>
      </c>
      <c r="J4395">
        <v>10.5</v>
      </c>
      <c r="K4395" s="1">
        <v>41738</v>
      </c>
      <c r="L4395" t="s">
        <v>188</v>
      </c>
    </row>
    <row r="4397" spans="1:12" x14ac:dyDescent="0.2">
      <c r="A4397">
        <v>1331625</v>
      </c>
      <c r="B4397" t="s">
        <v>4900</v>
      </c>
      <c r="C4397" t="s">
        <v>4901</v>
      </c>
      <c r="D4397">
        <v>999.99</v>
      </c>
      <c r="E4397">
        <v>6420</v>
      </c>
      <c r="F4397">
        <v>770</v>
      </c>
      <c r="G4397">
        <v>126</v>
      </c>
      <c r="H4397" t="s">
        <v>14</v>
      </c>
      <c r="I4397">
        <v>4.6125670000000003</v>
      </c>
      <c r="J4397">
        <v>8.5</v>
      </c>
      <c r="K4397" s="1">
        <v>42973</v>
      </c>
      <c r="L4397" t="s">
        <v>145</v>
      </c>
    </row>
    <row r="4399" spans="1:12" x14ac:dyDescent="0.2">
      <c r="A4399">
        <v>2387748</v>
      </c>
      <c r="B4399" t="s">
        <v>4902</v>
      </c>
      <c r="C4399" t="s">
        <v>4903</v>
      </c>
      <c r="D4399">
        <v>899.99</v>
      </c>
      <c r="E4399">
        <v>6964</v>
      </c>
      <c r="F4399">
        <v>769</v>
      </c>
      <c r="G4399">
        <v>77</v>
      </c>
      <c r="H4399" t="s">
        <v>56</v>
      </c>
      <c r="I4399">
        <v>4.5826469999999997</v>
      </c>
      <c r="J4399">
        <v>10.5</v>
      </c>
      <c r="K4399" s="1">
        <v>43613</v>
      </c>
      <c r="L4399" t="s">
        <v>3122</v>
      </c>
    </row>
    <row r="4401" spans="1:12" x14ac:dyDescent="0.2">
      <c r="A4401">
        <v>1437554</v>
      </c>
      <c r="B4401" t="s">
        <v>4904</v>
      </c>
      <c r="C4401" t="s">
        <v>4905</v>
      </c>
      <c r="D4401">
        <v>399.99</v>
      </c>
      <c r="E4401">
        <v>6802</v>
      </c>
      <c r="F4401">
        <v>767</v>
      </c>
      <c r="G4401">
        <v>42</v>
      </c>
      <c r="H4401" t="s">
        <v>56</v>
      </c>
      <c r="I4401">
        <v>4.5610805000000001</v>
      </c>
      <c r="J4401">
        <v>5.5</v>
      </c>
      <c r="K4401" s="1">
        <v>43057</v>
      </c>
      <c r="L4401" t="s">
        <v>104</v>
      </c>
    </row>
    <row r="4403" spans="1:12" x14ac:dyDescent="0.2">
      <c r="A4403">
        <v>5971288</v>
      </c>
      <c r="B4403" t="s">
        <v>4906</v>
      </c>
      <c r="C4403" t="s">
        <v>4907</v>
      </c>
      <c r="D4403">
        <v>999.99</v>
      </c>
      <c r="E4403">
        <v>6607</v>
      </c>
      <c r="F4403">
        <v>780</v>
      </c>
      <c r="G4403">
        <v>121</v>
      </c>
      <c r="H4403" t="s">
        <v>14</v>
      </c>
      <c r="I4403">
        <v>4.6738543999999997</v>
      </c>
      <c r="J4403">
        <v>10</v>
      </c>
      <c r="K4403" s="1">
        <v>45425</v>
      </c>
      <c r="L4403" t="s">
        <v>394</v>
      </c>
    </row>
    <row r="4405" spans="1:12" x14ac:dyDescent="0.2">
      <c r="A4405">
        <v>4484366</v>
      </c>
      <c r="B4405" t="s">
        <v>4908</v>
      </c>
      <c r="C4405" t="s">
        <v>4909</v>
      </c>
      <c r="D4405">
        <v>1199.99</v>
      </c>
      <c r="E4405">
        <v>7536</v>
      </c>
      <c r="F4405">
        <v>765</v>
      </c>
      <c r="G4405">
        <v>378</v>
      </c>
      <c r="H4405" t="s">
        <v>14</v>
      </c>
      <c r="I4405">
        <v>4.4032260000000001</v>
      </c>
      <c r="J4405">
        <v>74</v>
      </c>
      <c r="K4405" s="1">
        <v>44569</v>
      </c>
      <c r="L4405" t="s">
        <v>975</v>
      </c>
    </row>
    <row r="4407" spans="1:12" x14ac:dyDescent="0.2">
      <c r="A4407">
        <v>5313750</v>
      </c>
      <c r="B4407" t="s">
        <v>4910</v>
      </c>
      <c r="C4407" t="s">
        <v>4911</v>
      </c>
      <c r="D4407">
        <v>399.99</v>
      </c>
      <c r="E4407">
        <v>7262</v>
      </c>
      <c r="F4407">
        <v>764</v>
      </c>
      <c r="G4407">
        <v>39</v>
      </c>
      <c r="H4407" t="s">
        <v>56</v>
      </c>
      <c r="I4407">
        <v>4.4648994999999996</v>
      </c>
      <c r="J4407">
        <v>3.5</v>
      </c>
      <c r="K4407" s="1">
        <v>45053</v>
      </c>
      <c r="L4407" t="s">
        <v>394</v>
      </c>
    </row>
    <row r="4409" spans="1:12" x14ac:dyDescent="0.2">
      <c r="A4409">
        <v>3213743</v>
      </c>
      <c r="B4409" t="s">
        <v>4912</v>
      </c>
      <c r="C4409" t="s">
        <v>4913</v>
      </c>
      <c r="D4409">
        <v>399.99</v>
      </c>
      <c r="E4409">
        <v>7248</v>
      </c>
      <c r="F4409">
        <v>762</v>
      </c>
      <c r="G4409">
        <v>67</v>
      </c>
      <c r="H4409" t="s">
        <v>56</v>
      </c>
      <c r="I4409">
        <v>4.6876081999999997</v>
      </c>
      <c r="J4409">
        <v>10</v>
      </c>
      <c r="K4409" s="1">
        <v>43989</v>
      </c>
      <c r="L4409" t="s">
        <v>15</v>
      </c>
    </row>
    <row r="4411" spans="1:12" x14ac:dyDescent="0.2">
      <c r="A4411">
        <v>3557793</v>
      </c>
      <c r="B4411" t="s">
        <v>4914</v>
      </c>
      <c r="C4411" t="s">
        <v>4915</v>
      </c>
      <c r="D4411">
        <v>1499.99</v>
      </c>
      <c r="E4411">
        <v>5233</v>
      </c>
      <c r="F4411">
        <v>762</v>
      </c>
      <c r="G4411">
        <v>161</v>
      </c>
      <c r="H4411" t="s">
        <v>14</v>
      </c>
      <c r="I4411">
        <v>4.4349327000000001</v>
      </c>
      <c r="J4411">
        <v>22.5</v>
      </c>
      <c r="K4411" s="1">
        <v>44113</v>
      </c>
      <c r="L4411" t="s">
        <v>39</v>
      </c>
    </row>
    <row r="4413" spans="1:12" x14ac:dyDescent="0.2">
      <c r="A4413">
        <v>403908</v>
      </c>
      <c r="B4413" t="s">
        <v>4916</v>
      </c>
      <c r="C4413" t="s">
        <v>4917</v>
      </c>
      <c r="D4413">
        <v>399.99</v>
      </c>
      <c r="E4413">
        <v>5793</v>
      </c>
      <c r="F4413">
        <v>762</v>
      </c>
      <c r="G4413">
        <v>34</v>
      </c>
      <c r="H4413" t="s">
        <v>142</v>
      </c>
      <c r="I4413">
        <v>4.0415260000000002</v>
      </c>
      <c r="J4413">
        <v>5</v>
      </c>
      <c r="K4413" s="1">
        <v>42029</v>
      </c>
      <c r="L4413" t="s">
        <v>286</v>
      </c>
    </row>
    <row r="4415" spans="1:12" x14ac:dyDescent="0.2">
      <c r="A4415">
        <v>2700024</v>
      </c>
      <c r="B4415" t="s">
        <v>4918</v>
      </c>
      <c r="C4415" t="s">
        <v>4919</v>
      </c>
      <c r="D4415">
        <v>999.99</v>
      </c>
      <c r="E4415">
        <v>5421</v>
      </c>
      <c r="F4415">
        <v>761</v>
      </c>
      <c r="G4415">
        <v>71</v>
      </c>
      <c r="H4415" t="s">
        <v>142</v>
      </c>
      <c r="I4415">
        <v>4.3497643000000004</v>
      </c>
      <c r="J4415">
        <v>15</v>
      </c>
      <c r="K4415" s="1">
        <v>43810</v>
      </c>
      <c r="L4415" t="s">
        <v>4920</v>
      </c>
    </row>
    <row r="4417" spans="1:12" x14ac:dyDescent="0.2">
      <c r="A4417">
        <v>1343594</v>
      </c>
      <c r="B4417" t="s">
        <v>4921</v>
      </c>
      <c r="C4417" t="s">
        <v>4922</v>
      </c>
      <c r="D4417">
        <v>399.99</v>
      </c>
      <c r="E4417">
        <v>6630</v>
      </c>
      <c r="F4417">
        <v>761</v>
      </c>
      <c r="G4417">
        <v>94</v>
      </c>
      <c r="H4417" t="s">
        <v>14</v>
      </c>
      <c r="I4417">
        <v>4.5823026000000002</v>
      </c>
      <c r="J4417">
        <v>20</v>
      </c>
      <c r="K4417" s="1">
        <v>42984</v>
      </c>
      <c r="L4417" t="s">
        <v>15</v>
      </c>
    </row>
    <row r="4419" spans="1:12" x14ac:dyDescent="0.2">
      <c r="A4419">
        <v>881210</v>
      </c>
      <c r="B4419" t="s">
        <v>4923</v>
      </c>
      <c r="C4419" t="s">
        <v>4924</v>
      </c>
      <c r="D4419">
        <v>399.99</v>
      </c>
      <c r="E4419">
        <v>60121</v>
      </c>
      <c r="F4419">
        <v>759</v>
      </c>
      <c r="G4419">
        <v>62</v>
      </c>
      <c r="H4419" t="s">
        <v>14</v>
      </c>
      <c r="I4419">
        <v>4.187335</v>
      </c>
      <c r="J4419">
        <v>9</v>
      </c>
      <c r="K4419" s="1">
        <v>42538</v>
      </c>
      <c r="L4419" t="s">
        <v>255</v>
      </c>
    </row>
    <row r="4421" spans="1:12" x14ac:dyDescent="0.2">
      <c r="A4421">
        <v>3049106</v>
      </c>
      <c r="B4421" t="s">
        <v>4925</v>
      </c>
      <c r="C4421" t="s">
        <v>4926</v>
      </c>
      <c r="D4421">
        <v>399.99</v>
      </c>
      <c r="E4421">
        <v>62181</v>
      </c>
      <c r="F4421">
        <v>759</v>
      </c>
      <c r="G4421">
        <v>6</v>
      </c>
      <c r="H4421" t="s">
        <v>56</v>
      </c>
      <c r="I4421">
        <v>3.3506741999999998</v>
      </c>
      <c r="J4421">
        <v>36</v>
      </c>
      <c r="K4421" s="1">
        <v>43946</v>
      </c>
      <c r="L4421" t="s">
        <v>365</v>
      </c>
    </row>
    <row r="4423" spans="1:12" x14ac:dyDescent="0.2">
      <c r="A4423">
        <v>1571800</v>
      </c>
      <c r="B4423" t="s">
        <v>4927</v>
      </c>
      <c r="C4423" t="s">
        <v>4928</v>
      </c>
      <c r="D4423">
        <v>399.99</v>
      </c>
      <c r="E4423">
        <v>4403</v>
      </c>
      <c r="F4423">
        <v>759</v>
      </c>
      <c r="G4423">
        <v>84</v>
      </c>
      <c r="H4423" t="s">
        <v>14</v>
      </c>
      <c r="I4423">
        <v>4.6675005000000001</v>
      </c>
      <c r="J4423">
        <v>8.5</v>
      </c>
      <c r="K4423" s="1">
        <v>43157</v>
      </c>
      <c r="L4423" t="s">
        <v>51</v>
      </c>
    </row>
    <row r="4425" spans="1:12" x14ac:dyDescent="0.2">
      <c r="A4425">
        <v>4253820</v>
      </c>
      <c r="B4425" t="s">
        <v>4929</v>
      </c>
      <c r="C4425" t="s">
        <v>4930</v>
      </c>
      <c r="D4425">
        <v>399.99</v>
      </c>
      <c r="E4425">
        <v>83781</v>
      </c>
      <c r="F4425">
        <v>758</v>
      </c>
      <c r="G4425">
        <v>435</v>
      </c>
      <c r="H4425" t="s">
        <v>14</v>
      </c>
      <c r="I4425">
        <v>4.254848</v>
      </c>
      <c r="J4425">
        <v>38</v>
      </c>
      <c r="K4425" s="1">
        <v>44428</v>
      </c>
      <c r="L4425" t="s">
        <v>750</v>
      </c>
    </row>
    <row r="4427" spans="1:12" x14ac:dyDescent="0.2">
      <c r="A4427">
        <v>4453236</v>
      </c>
      <c r="B4427" t="s">
        <v>4931</v>
      </c>
      <c r="C4427" t="s">
        <v>4932</v>
      </c>
      <c r="D4427">
        <v>399.99</v>
      </c>
      <c r="E4427">
        <v>3036</v>
      </c>
      <c r="F4427">
        <v>758</v>
      </c>
      <c r="G4427">
        <v>32</v>
      </c>
      <c r="H4427" t="s">
        <v>56</v>
      </c>
      <c r="I4427">
        <v>4.1365986000000001</v>
      </c>
      <c r="J4427">
        <v>3</v>
      </c>
      <c r="K4427" s="1">
        <v>44550</v>
      </c>
      <c r="L4427" t="s">
        <v>4933</v>
      </c>
    </row>
    <row r="4429" spans="1:12" x14ac:dyDescent="0.2">
      <c r="A4429">
        <v>1125778</v>
      </c>
      <c r="B4429" t="s">
        <v>4934</v>
      </c>
      <c r="C4429" t="s">
        <v>4935</v>
      </c>
      <c r="D4429">
        <v>399.99</v>
      </c>
      <c r="E4429">
        <v>4766</v>
      </c>
      <c r="F4429">
        <v>757</v>
      </c>
      <c r="G4429">
        <v>33</v>
      </c>
      <c r="H4429" t="s">
        <v>142</v>
      </c>
      <c r="I4429">
        <v>4.4738917000000002</v>
      </c>
      <c r="J4429">
        <v>3.5</v>
      </c>
      <c r="K4429" s="1">
        <v>42790</v>
      </c>
      <c r="L4429" t="s">
        <v>4936</v>
      </c>
    </row>
    <row r="4431" spans="1:12" x14ac:dyDescent="0.2">
      <c r="A4431">
        <v>5512768</v>
      </c>
      <c r="B4431" t="s">
        <v>4937</v>
      </c>
      <c r="C4431" t="s">
        <v>4938</v>
      </c>
      <c r="D4431">
        <v>399.99</v>
      </c>
      <c r="E4431">
        <v>6967</v>
      </c>
      <c r="F4431">
        <v>764</v>
      </c>
      <c r="G4431">
        <v>232</v>
      </c>
      <c r="H4431" t="s">
        <v>14</v>
      </c>
      <c r="I4431">
        <v>4.512397</v>
      </c>
      <c r="J4431">
        <v>17.5</v>
      </c>
      <c r="K4431" s="1">
        <v>45159</v>
      </c>
      <c r="L4431" t="s">
        <v>394</v>
      </c>
    </row>
    <row r="4433" spans="1:12" x14ac:dyDescent="0.2">
      <c r="A4433">
        <v>399488</v>
      </c>
      <c r="B4433" t="s">
        <v>4939</v>
      </c>
      <c r="C4433" t="s">
        <v>4940</v>
      </c>
      <c r="D4433">
        <v>399.99</v>
      </c>
      <c r="E4433">
        <v>4045</v>
      </c>
      <c r="F4433">
        <v>756</v>
      </c>
      <c r="G4433">
        <v>33</v>
      </c>
      <c r="H4433" t="s">
        <v>14</v>
      </c>
      <c r="I4433">
        <v>3.8717812999999999</v>
      </c>
      <c r="J4433">
        <v>2</v>
      </c>
      <c r="K4433" s="1">
        <v>42024</v>
      </c>
      <c r="L4433" t="s">
        <v>2694</v>
      </c>
    </row>
    <row r="4435" spans="1:12" x14ac:dyDescent="0.2">
      <c r="A4435">
        <v>5316984</v>
      </c>
      <c r="B4435" t="s">
        <v>4941</v>
      </c>
      <c r="C4435" t="s">
        <v>4942</v>
      </c>
      <c r="D4435">
        <v>399.99</v>
      </c>
      <c r="E4435">
        <v>39571</v>
      </c>
      <c r="F4435">
        <v>756</v>
      </c>
      <c r="G4435">
        <v>0</v>
      </c>
      <c r="H4435" t="s">
        <v>14</v>
      </c>
      <c r="I4435">
        <v>4.1705360000000002</v>
      </c>
      <c r="J4435">
        <v>31</v>
      </c>
      <c r="K4435" s="1">
        <v>45055</v>
      </c>
      <c r="L4435" t="s">
        <v>15</v>
      </c>
    </row>
    <row r="4437" spans="1:12" x14ac:dyDescent="0.2">
      <c r="A4437">
        <v>3205991</v>
      </c>
      <c r="B4437" t="s">
        <v>4943</v>
      </c>
      <c r="C4437" t="s">
        <v>4944</v>
      </c>
      <c r="D4437">
        <v>1399.99</v>
      </c>
      <c r="E4437">
        <v>8226</v>
      </c>
      <c r="F4437">
        <v>756</v>
      </c>
      <c r="G4437">
        <v>129</v>
      </c>
      <c r="H4437" t="s">
        <v>142</v>
      </c>
      <c r="I4437">
        <v>4.3316584000000002</v>
      </c>
      <c r="J4437">
        <v>27.5</v>
      </c>
      <c r="K4437" s="1">
        <v>43987</v>
      </c>
      <c r="L4437" t="s">
        <v>82</v>
      </c>
    </row>
    <row r="4439" spans="1:12" x14ac:dyDescent="0.2">
      <c r="A4439">
        <v>3550842</v>
      </c>
      <c r="B4439" t="s">
        <v>4945</v>
      </c>
      <c r="C4439" t="s">
        <v>4946</v>
      </c>
      <c r="D4439">
        <v>899.99</v>
      </c>
      <c r="E4439">
        <v>3717</v>
      </c>
      <c r="F4439">
        <v>755</v>
      </c>
      <c r="G4439">
        <v>120</v>
      </c>
      <c r="H4439" t="s">
        <v>14</v>
      </c>
      <c r="I4439">
        <v>4.4210219999999998</v>
      </c>
      <c r="J4439">
        <v>5.5</v>
      </c>
      <c r="K4439" s="1">
        <v>44110</v>
      </c>
      <c r="L4439" t="s">
        <v>87</v>
      </c>
    </row>
    <row r="4441" spans="1:12" x14ac:dyDescent="0.2">
      <c r="A4441">
        <v>2200284</v>
      </c>
      <c r="B4441" t="s">
        <v>4947</v>
      </c>
      <c r="C4441" t="s">
        <v>4948</v>
      </c>
      <c r="D4441">
        <v>399.99</v>
      </c>
      <c r="E4441">
        <v>5993</v>
      </c>
      <c r="F4441">
        <v>755</v>
      </c>
      <c r="G4441">
        <v>87</v>
      </c>
      <c r="H4441" t="s">
        <v>142</v>
      </c>
      <c r="I4441">
        <v>4.0997479999999999</v>
      </c>
      <c r="J4441">
        <v>13.5</v>
      </c>
      <c r="K4441" s="1">
        <v>43502</v>
      </c>
      <c r="L4441" t="s">
        <v>1847</v>
      </c>
    </row>
    <row r="4443" spans="1:12" x14ac:dyDescent="0.2">
      <c r="A4443">
        <v>4088646</v>
      </c>
      <c r="B4443" t="s">
        <v>4949</v>
      </c>
      <c r="C4443" t="s">
        <v>4950</v>
      </c>
      <c r="D4443">
        <v>399.99</v>
      </c>
      <c r="E4443">
        <v>3192</v>
      </c>
      <c r="F4443">
        <v>755</v>
      </c>
      <c r="G4443">
        <v>133</v>
      </c>
      <c r="H4443" t="s">
        <v>14</v>
      </c>
      <c r="I4443">
        <v>4.6039814999999997</v>
      </c>
      <c r="J4443">
        <v>27.5</v>
      </c>
      <c r="K4443" s="1">
        <v>44346</v>
      </c>
      <c r="L4443" t="s">
        <v>394</v>
      </c>
    </row>
    <row r="4445" spans="1:12" x14ac:dyDescent="0.2">
      <c r="A4445">
        <v>2227364</v>
      </c>
      <c r="B4445" t="s">
        <v>4951</v>
      </c>
      <c r="C4445" t="s">
        <v>4952</v>
      </c>
      <c r="D4445">
        <v>399.99</v>
      </c>
      <c r="E4445">
        <v>5425</v>
      </c>
      <c r="F4445">
        <v>755</v>
      </c>
      <c r="G4445">
        <v>115</v>
      </c>
      <c r="H4445" t="s">
        <v>142</v>
      </c>
      <c r="I4445">
        <v>4.5580379999999998</v>
      </c>
      <c r="J4445">
        <v>17</v>
      </c>
      <c r="K4445" s="1">
        <v>43514</v>
      </c>
      <c r="L4445" t="s">
        <v>3058</v>
      </c>
    </row>
    <row r="4447" spans="1:12" x14ac:dyDescent="0.2">
      <c r="A4447">
        <v>8082</v>
      </c>
      <c r="B4447" t="s">
        <v>4953</v>
      </c>
      <c r="C4447" t="s">
        <v>4954</v>
      </c>
      <c r="D4447">
        <v>399.99</v>
      </c>
      <c r="E4447">
        <v>28921</v>
      </c>
      <c r="F4447">
        <v>752</v>
      </c>
      <c r="G4447">
        <v>56</v>
      </c>
      <c r="H4447" t="s">
        <v>14</v>
      </c>
      <c r="I4447">
        <v>4.2854276000000002</v>
      </c>
      <c r="J4447">
        <v>6</v>
      </c>
      <c r="K4447" s="1">
        <v>40708</v>
      </c>
      <c r="L4447" t="s">
        <v>982</v>
      </c>
    </row>
    <row r="4449" spans="1:12" x14ac:dyDescent="0.2">
      <c r="A4449">
        <v>5418632</v>
      </c>
      <c r="B4449" t="s">
        <v>4955</v>
      </c>
      <c r="C4449" t="s">
        <v>4956</v>
      </c>
      <c r="D4449">
        <v>399.99</v>
      </c>
      <c r="E4449">
        <v>7891</v>
      </c>
      <c r="F4449">
        <v>752</v>
      </c>
      <c r="G4449">
        <v>126</v>
      </c>
      <c r="H4449" t="s">
        <v>14</v>
      </c>
      <c r="I4449">
        <v>4.7112613000000003</v>
      </c>
      <c r="J4449">
        <v>11</v>
      </c>
      <c r="K4449" s="1">
        <v>45108</v>
      </c>
      <c r="L4449" t="s">
        <v>394</v>
      </c>
    </row>
    <row r="4451" spans="1:12" x14ac:dyDescent="0.2">
      <c r="A4451">
        <v>2369426</v>
      </c>
      <c r="B4451" t="s">
        <v>4957</v>
      </c>
      <c r="C4451" t="s">
        <v>4958</v>
      </c>
      <c r="D4451">
        <v>399.99</v>
      </c>
      <c r="E4451">
        <v>8125</v>
      </c>
      <c r="F4451">
        <v>751</v>
      </c>
      <c r="G4451">
        <v>197</v>
      </c>
      <c r="H4451" t="s">
        <v>14</v>
      </c>
      <c r="I4451">
        <v>4.0981269999999999</v>
      </c>
      <c r="J4451">
        <v>32</v>
      </c>
      <c r="K4451" s="1">
        <v>43600</v>
      </c>
      <c r="L4451" t="s">
        <v>31</v>
      </c>
    </row>
    <row r="4453" spans="1:12" x14ac:dyDescent="0.2">
      <c r="A4453">
        <v>3253648</v>
      </c>
      <c r="B4453" t="s">
        <v>4959</v>
      </c>
      <c r="C4453" t="s">
        <v>4960</v>
      </c>
      <c r="D4453">
        <v>399.99</v>
      </c>
      <c r="E4453">
        <v>5342</v>
      </c>
      <c r="F4453">
        <v>750</v>
      </c>
      <c r="G4453">
        <v>26</v>
      </c>
      <c r="H4453" t="s">
        <v>56</v>
      </c>
      <c r="I4453">
        <v>4.6553360000000001</v>
      </c>
      <c r="J4453">
        <v>3</v>
      </c>
      <c r="K4453" s="1">
        <v>44002</v>
      </c>
      <c r="L4453" t="s">
        <v>499</v>
      </c>
    </row>
    <row r="4455" spans="1:12" x14ac:dyDescent="0.2">
      <c r="A4455">
        <v>3528976</v>
      </c>
      <c r="B4455" t="s">
        <v>4961</v>
      </c>
      <c r="C4455" t="s">
        <v>4962</v>
      </c>
      <c r="D4455">
        <v>799.99</v>
      </c>
      <c r="E4455">
        <v>4601</v>
      </c>
      <c r="F4455">
        <v>750</v>
      </c>
      <c r="G4455">
        <v>122</v>
      </c>
      <c r="H4455" t="s">
        <v>14</v>
      </c>
      <c r="I4455">
        <v>4.5951123000000003</v>
      </c>
      <c r="J4455">
        <v>20</v>
      </c>
      <c r="K4455" s="1">
        <v>44100</v>
      </c>
      <c r="L4455" t="s">
        <v>174</v>
      </c>
    </row>
    <row r="4457" spans="1:12" x14ac:dyDescent="0.2">
      <c r="A4457">
        <v>4222716</v>
      </c>
      <c r="B4457" t="s">
        <v>4963</v>
      </c>
      <c r="C4457" t="s">
        <v>4964</v>
      </c>
      <c r="D4457">
        <v>599.99</v>
      </c>
      <c r="E4457">
        <v>3676</v>
      </c>
      <c r="F4457">
        <v>749</v>
      </c>
      <c r="G4457">
        <v>21</v>
      </c>
      <c r="H4457" t="s">
        <v>56</v>
      </c>
      <c r="I4457">
        <v>4.099634</v>
      </c>
      <c r="J4457">
        <v>2.5</v>
      </c>
      <c r="K4457" s="1">
        <v>44412</v>
      </c>
      <c r="L4457" t="s">
        <v>4627</v>
      </c>
    </row>
    <row r="4459" spans="1:12" x14ac:dyDescent="0.2">
      <c r="A4459">
        <v>4909220</v>
      </c>
      <c r="B4459" t="s">
        <v>4965</v>
      </c>
      <c r="C4459" t="s">
        <v>4966</v>
      </c>
      <c r="D4459">
        <v>1299.99</v>
      </c>
      <c r="E4459">
        <v>6335</v>
      </c>
      <c r="F4459">
        <v>749</v>
      </c>
      <c r="G4459">
        <v>227</v>
      </c>
      <c r="H4459" t="s">
        <v>142</v>
      </c>
      <c r="I4459">
        <v>4.3706655999999997</v>
      </c>
      <c r="J4459">
        <v>32</v>
      </c>
      <c r="K4459" s="1">
        <v>44836</v>
      </c>
      <c r="L4459" t="s">
        <v>1599</v>
      </c>
    </row>
    <row r="4461" spans="1:12" x14ac:dyDescent="0.2">
      <c r="A4461">
        <v>1498332</v>
      </c>
      <c r="B4461" t="s">
        <v>4967</v>
      </c>
      <c r="C4461" t="s">
        <v>4968</v>
      </c>
      <c r="D4461">
        <v>1099.99</v>
      </c>
      <c r="E4461">
        <v>6264</v>
      </c>
      <c r="F4461">
        <v>749</v>
      </c>
      <c r="G4461">
        <v>126</v>
      </c>
      <c r="H4461" t="s">
        <v>142</v>
      </c>
      <c r="I4461">
        <v>4.5055614000000004</v>
      </c>
      <c r="J4461">
        <v>18</v>
      </c>
      <c r="K4461" s="1">
        <v>43107</v>
      </c>
      <c r="L4461" t="s">
        <v>4103</v>
      </c>
    </row>
    <row r="4463" spans="1:12" x14ac:dyDescent="0.2">
      <c r="A4463">
        <v>1908262</v>
      </c>
      <c r="B4463" t="s">
        <v>4969</v>
      </c>
      <c r="C4463" t="s">
        <v>4970</v>
      </c>
      <c r="D4463">
        <v>799.99</v>
      </c>
      <c r="E4463">
        <v>4353</v>
      </c>
      <c r="F4463">
        <v>749</v>
      </c>
      <c r="G4463">
        <v>36</v>
      </c>
      <c r="H4463" t="s">
        <v>142</v>
      </c>
      <c r="I4463">
        <v>4.5418687000000002</v>
      </c>
      <c r="J4463">
        <v>5.5</v>
      </c>
      <c r="K4463" s="1">
        <v>43355</v>
      </c>
      <c r="L4463" t="s">
        <v>2591</v>
      </c>
    </row>
    <row r="4465" spans="1:12" x14ac:dyDescent="0.2">
      <c r="A4465">
        <v>4533524</v>
      </c>
      <c r="B4465" t="s">
        <v>4971</v>
      </c>
      <c r="C4465" t="s">
        <v>4972</v>
      </c>
      <c r="D4465">
        <v>399.99</v>
      </c>
      <c r="E4465">
        <v>71043</v>
      </c>
      <c r="F4465">
        <v>749</v>
      </c>
      <c r="G4465">
        <v>35</v>
      </c>
      <c r="H4465" t="s">
        <v>14</v>
      </c>
      <c r="I4465">
        <v>4.3151320000000002</v>
      </c>
      <c r="J4465">
        <v>1.5</v>
      </c>
      <c r="K4465" s="1">
        <v>44596</v>
      </c>
      <c r="L4465" t="s">
        <v>4973</v>
      </c>
    </row>
    <row r="4467" spans="1:12" x14ac:dyDescent="0.2">
      <c r="A4467">
        <v>5552882</v>
      </c>
      <c r="B4467" t="s">
        <v>4974</v>
      </c>
      <c r="C4467" t="s">
        <v>4975</v>
      </c>
      <c r="D4467">
        <v>1399.99</v>
      </c>
      <c r="E4467">
        <v>6698</v>
      </c>
      <c r="F4467">
        <v>761</v>
      </c>
      <c r="G4467">
        <v>196</v>
      </c>
      <c r="H4467" t="s">
        <v>14</v>
      </c>
      <c r="I4467">
        <v>4.7669772999999998</v>
      </c>
      <c r="J4467">
        <v>14</v>
      </c>
      <c r="K4467" s="1">
        <v>45180</v>
      </c>
      <c r="L4467" t="s">
        <v>394</v>
      </c>
    </row>
    <row r="4469" spans="1:12" x14ac:dyDescent="0.2">
      <c r="A4469">
        <v>1242092</v>
      </c>
      <c r="B4469" t="s">
        <v>4976</v>
      </c>
      <c r="C4469" t="s">
        <v>4977</v>
      </c>
      <c r="D4469">
        <v>1099.99</v>
      </c>
      <c r="E4469">
        <v>4570</v>
      </c>
      <c r="F4469">
        <v>748</v>
      </c>
      <c r="G4469">
        <v>50</v>
      </c>
      <c r="H4469" t="s">
        <v>142</v>
      </c>
      <c r="I4469">
        <v>4.6811499999999997</v>
      </c>
      <c r="J4469">
        <v>3.5</v>
      </c>
      <c r="K4469" s="1">
        <v>42891</v>
      </c>
      <c r="L4469" t="s">
        <v>4978</v>
      </c>
    </row>
    <row r="4471" spans="1:12" x14ac:dyDescent="0.2">
      <c r="A4471">
        <v>2005064</v>
      </c>
      <c r="B4471" t="s">
        <v>4979</v>
      </c>
      <c r="C4471" t="s">
        <v>4980</v>
      </c>
      <c r="D4471">
        <v>699.99</v>
      </c>
      <c r="E4471">
        <v>4748</v>
      </c>
      <c r="F4471">
        <v>747</v>
      </c>
      <c r="G4471">
        <v>47</v>
      </c>
      <c r="H4471" t="s">
        <v>14</v>
      </c>
      <c r="I4471">
        <v>4.6525340000000002</v>
      </c>
      <c r="J4471">
        <v>7</v>
      </c>
      <c r="K4471" s="1">
        <v>43407</v>
      </c>
      <c r="L4471" t="s">
        <v>2843</v>
      </c>
    </row>
    <row r="4473" spans="1:12" x14ac:dyDescent="0.2">
      <c r="A4473">
        <v>4552020</v>
      </c>
      <c r="B4473" t="s">
        <v>4981</v>
      </c>
      <c r="C4473" t="s">
        <v>4982</v>
      </c>
      <c r="D4473">
        <v>1099.99</v>
      </c>
      <c r="E4473">
        <v>5592</v>
      </c>
      <c r="F4473">
        <v>746</v>
      </c>
      <c r="G4473">
        <v>246</v>
      </c>
      <c r="H4473" t="s">
        <v>14</v>
      </c>
      <c r="I4473">
        <v>4.7490205999999997</v>
      </c>
      <c r="J4473">
        <v>37.5</v>
      </c>
      <c r="K4473" s="1">
        <v>44607</v>
      </c>
      <c r="L4473" t="s">
        <v>119</v>
      </c>
    </row>
    <row r="4475" spans="1:12" x14ac:dyDescent="0.2">
      <c r="A4475">
        <v>2533122</v>
      </c>
      <c r="B4475" t="s">
        <v>4983</v>
      </c>
      <c r="C4475" t="s">
        <v>4984</v>
      </c>
      <c r="D4475">
        <v>899.99</v>
      </c>
      <c r="E4475">
        <v>3774</v>
      </c>
      <c r="F4475">
        <v>746</v>
      </c>
      <c r="G4475">
        <v>36</v>
      </c>
      <c r="H4475" t="s">
        <v>757</v>
      </c>
      <c r="I4475">
        <v>4.278613</v>
      </c>
      <c r="J4475">
        <v>4</v>
      </c>
      <c r="K4475" s="1">
        <v>43706</v>
      </c>
      <c r="L4475" t="s">
        <v>1941</v>
      </c>
    </row>
    <row r="4477" spans="1:12" x14ac:dyDescent="0.2">
      <c r="A4477">
        <v>4095020</v>
      </c>
      <c r="B4477" t="s">
        <v>4985</v>
      </c>
      <c r="C4477" t="s">
        <v>4986</v>
      </c>
      <c r="D4477">
        <v>1199.99</v>
      </c>
      <c r="E4477">
        <v>10253</v>
      </c>
      <c r="F4477">
        <v>746</v>
      </c>
      <c r="G4477">
        <v>118</v>
      </c>
      <c r="H4477" t="s">
        <v>14</v>
      </c>
      <c r="I4477">
        <v>4.5374336</v>
      </c>
      <c r="J4477">
        <v>23</v>
      </c>
      <c r="K4477" s="1">
        <v>44349</v>
      </c>
      <c r="L4477" t="s">
        <v>226</v>
      </c>
    </row>
    <row r="4479" spans="1:12" x14ac:dyDescent="0.2">
      <c r="A4479">
        <v>2231706</v>
      </c>
      <c r="B4479" t="s">
        <v>4987</v>
      </c>
      <c r="C4479" t="s">
        <v>4988</v>
      </c>
      <c r="D4479">
        <v>1199.99</v>
      </c>
      <c r="E4479">
        <v>9553</v>
      </c>
      <c r="F4479">
        <v>745</v>
      </c>
      <c r="G4479">
        <v>762</v>
      </c>
      <c r="H4479" t="s">
        <v>14</v>
      </c>
      <c r="I4479">
        <v>4.7044680000000003</v>
      </c>
      <c r="J4479">
        <v>61</v>
      </c>
      <c r="K4479" s="1">
        <v>43516</v>
      </c>
      <c r="L4479" t="s">
        <v>28</v>
      </c>
    </row>
    <row r="4481" spans="1:12" x14ac:dyDescent="0.2">
      <c r="A4481">
        <v>1250376</v>
      </c>
      <c r="B4481" t="s">
        <v>4989</v>
      </c>
      <c r="C4481" t="s">
        <v>4990</v>
      </c>
      <c r="D4481">
        <v>2999.99</v>
      </c>
      <c r="E4481">
        <v>2009</v>
      </c>
      <c r="F4481">
        <v>745</v>
      </c>
      <c r="G4481">
        <v>37</v>
      </c>
      <c r="H4481" t="s">
        <v>56</v>
      </c>
      <c r="I4481">
        <v>4.6707063</v>
      </c>
      <c r="J4481">
        <v>2</v>
      </c>
      <c r="K4481" s="1">
        <v>42898</v>
      </c>
      <c r="L4481" t="s">
        <v>943</v>
      </c>
    </row>
    <row r="4483" spans="1:12" x14ac:dyDescent="0.2">
      <c r="A4483">
        <v>3053080</v>
      </c>
      <c r="B4483" t="s">
        <v>4991</v>
      </c>
      <c r="C4483" t="s">
        <v>4992</v>
      </c>
      <c r="D4483">
        <v>399.99</v>
      </c>
      <c r="E4483">
        <v>8061</v>
      </c>
      <c r="F4483">
        <v>745</v>
      </c>
      <c r="G4483">
        <v>94</v>
      </c>
      <c r="H4483" t="s">
        <v>14</v>
      </c>
      <c r="I4483">
        <v>4.5543117999999998</v>
      </c>
      <c r="J4483">
        <v>10.5</v>
      </c>
      <c r="K4483" s="1">
        <v>43947</v>
      </c>
      <c r="L4483" t="s">
        <v>298</v>
      </c>
    </row>
    <row r="4485" spans="1:12" x14ac:dyDescent="0.2">
      <c r="A4485">
        <v>3029220</v>
      </c>
      <c r="B4485" t="s">
        <v>4993</v>
      </c>
      <c r="C4485" t="s">
        <v>4994</v>
      </c>
      <c r="D4485">
        <v>799.99</v>
      </c>
      <c r="E4485">
        <v>2625</v>
      </c>
      <c r="F4485">
        <v>744</v>
      </c>
      <c r="G4485">
        <v>44</v>
      </c>
      <c r="H4485" t="s">
        <v>56</v>
      </c>
      <c r="I4485">
        <v>4.1852070000000001</v>
      </c>
      <c r="J4485">
        <v>2.5</v>
      </c>
      <c r="K4485" s="1">
        <v>43941</v>
      </c>
      <c r="L4485" t="s">
        <v>4995</v>
      </c>
    </row>
    <row r="4487" spans="1:12" x14ac:dyDescent="0.2">
      <c r="A4487">
        <v>1773516</v>
      </c>
      <c r="B4487" t="s">
        <v>4996</v>
      </c>
      <c r="C4487" t="s">
        <v>4997</v>
      </c>
      <c r="D4487">
        <v>1199.99</v>
      </c>
      <c r="E4487">
        <v>4678</v>
      </c>
      <c r="F4487">
        <v>743</v>
      </c>
      <c r="G4487">
        <v>116</v>
      </c>
      <c r="H4487" t="s">
        <v>142</v>
      </c>
      <c r="I4487">
        <v>4.2821319999999998</v>
      </c>
      <c r="J4487">
        <v>8</v>
      </c>
      <c r="K4487" s="1">
        <v>43280</v>
      </c>
      <c r="L4487" t="s">
        <v>403</v>
      </c>
    </row>
    <row r="4489" spans="1:12" x14ac:dyDescent="0.2">
      <c r="A4489">
        <v>4774346</v>
      </c>
      <c r="B4489" t="s">
        <v>4998</v>
      </c>
      <c r="C4489" t="s">
        <v>4999</v>
      </c>
      <c r="D4489">
        <v>399.99</v>
      </c>
      <c r="E4489">
        <v>78829</v>
      </c>
      <c r="F4489">
        <v>743</v>
      </c>
      <c r="G4489">
        <v>26</v>
      </c>
      <c r="H4489" t="s">
        <v>14</v>
      </c>
      <c r="I4489">
        <v>4.1209870000000004</v>
      </c>
      <c r="J4489">
        <v>2</v>
      </c>
      <c r="K4489" s="1">
        <v>44752</v>
      </c>
      <c r="L4489" t="s">
        <v>25</v>
      </c>
    </row>
    <row r="4491" spans="1:12" x14ac:dyDescent="0.2">
      <c r="A4491">
        <v>4595384</v>
      </c>
      <c r="B4491" t="s">
        <v>5000</v>
      </c>
      <c r="C4491" t="s">
        <v>5001</v>
      </c>
      <c r="D4491">
        <v>399.99</v>
      </c>
      <c r="E4491">
        <v>35892</v>
      </c>
      <c r="F4491">
        <v>742</v>
      </c>
      <c r="G4491">
        <v>6</v>
      </c>
      <c r="H4491" t="s">
        <v>142</v>
      </c>
      <c r="I4491">
        <v>4.2111096000000003</v>
      </c>
      <c r="J4491">
        <v>1</v>
      </c>
      <c r="K4491" s="1">
        <v>44634</v>
      </c>
      <c r="L4491" t="s">
        <v>589</v>
      </c>
    </row>
    <row r="4493" spans="1:12" x14ac:dyDescent="0.2">
      <c r="A4493">
        <v>2573850</v>
      </c>
      <c r="B4493" t="s">
        <v>5002</v>
      </c>
      <c r="C4493" t="s">
        <v>5003</v>
      </c>
      <c r="D4493">
        <v>399.99</v>
      </c>
      <c r="E4493">
        <v>5097</v>
      </c>
      <c r="F4493">
        <v>742</v>
      </c>
      <c r="G4493">
        <v>94</v>
      </c>
      <c r="H4493" t="s">
        <v>56</v>
      </c>
      <c r="I4493">
        <v>4.6304879999999997</v>
      </c>
      <c r="J4493">
        <v>12</v>
      </c>
      <c r="K4493" s="1">
        <v>43731</v>
      </c>
      <c r="L4493" t="s">
        <v>608</v>
      </c>
    </row>
    <row r="4495" spans="1:12" x14ac:dyDescent="0.2">
      <c r="A4495">
        <v>765834</v>
      </c>
      <c r="B4495" t="s">
        <v>5004</v>
      </c>
      <c r="C4495" t="s">
        <v>5005</v>
      </c>
      <c r="D4495">
        <v>899.99</v>
      </c>
      <c r="E4495">
        <v>5062</v>
      </c>
      <c r="F4495">
        <v>742</v>
      </c>
      <c r="G4495">
        <v>101</v>
      </c>
      <c r="H4495" t="s">
        <v>142</v>
      </c>
      <c r="I4495">
        <v>4.7686234000000001</v>
      </c>
      <c r="J4495">
        <v>10</v>
      </c>
      <c r="K4495" s="1">
        <v>42417</v>
      </c>
      <c r="L4495" t="s">
        <v>1315</v>
      </c>
    </row>
    <row r="4497" spans="1:12" x14ac:dyDescent="0.2">
      <c r="A4497">
        <v>1194928</v>
      </c>
      <c r="B4497" t="s">
        <v>5006</v>
      </c>
      <c r="C4497" t="s">
        <v>5007</v>
      </c>
      <c r="D4497">
        <v>399.99</v>
      </c>
      <c r="E4497">
        <v>4079</v>
      </c>
      <c r="F4497">
        <v>741</v>
      </c>
      <c r="G4497">
        <v>65</v>
      </c>
      <c r="H4497" t="s">
        <v>14</v>
      </c>
      <c r="I4497">
        <v>4.5411640000000002</v>
      </c>
      <c r="J4497">
        <v>7</v>
      </c>
      <c r="K4497" s="1">
        <v>42851</v>
      </c>
      <c r="L4497" t="s">
        <v>417</v>
      </c>
    </row>
    <row r="4499" spans="1:12" x14ac:dyDescent="0.2">
      <c r="A4499">
        <v>3343864</v>
      </c>
      <c r="B4499" t="s">
        <v>5008</v>
      </c>
      <c r="C4499" t="s">
        <v>5009</v>
      </c>
      <c r="D4499">
        <v>699.99</v>
      </c>
      <c r="E4499">
        <v>4571</v>
      </c>
      <c r="F4499">
        <v>741</v>
      </c>
      <c r="G4499">
        <v>56</v>
      </c>
      <c r="H4499" t="s">
        <v>142</v>
      </c>
      <c r="I4499">
        <v>4.4461589999999998</v>
      </c>
      <c r="J4499">
        <v>3.5</v>
      </c>
      <c r="K4499" s="1">
        <v>44030</v>
      </c>
      <c r="L4499" t="s">
        <v>5010</v>
      </c>
    </row>
    <row r="4501" spans="1:12" x14ac:dyDescent="0.2">
      <c r="A4501">
        <v>4448678</v>
      </c>
      <c r="B4501" t="s">
        <v>5011</v>
      </c>
      <c r="C4501" t="s">
        <v>5012</v>
      </c>
      <c r="D4501">
        <v>1099.99</v>
      </c>
      <c r="E4501">
        <v>4034</v>
      </c>
      <c r="F4501">
        <v>741</v>
      </c>
      <c r="G4501">
        <v>239</v>
      </c>
      <c r="H4501" t="s">
        <v>142</v>
      </c>
      <c r="I4501">
        <v>4.8030733999999997</v>
      </c>
      <c r="J4501">
        <v>17</v>
      </c>
      <c r="K4501" s="1">
        <v>44546</v>
      </c>
      <c r="L4501" t="s">
        <v>608</v>
      </c>
    </row>
    <row r="4503" spans="1:12" x14ac:dyDescent="0.2">
      <c r="A4503">
        <v>5287100</v>
      </c>
      <c r="B4503" t="s">
        <v>5013</v>
      </c>
      <c r="C4503" t="s">
        <v>5014</v>
      </c>
      <c r="D4503">
        <v>1299.99</v>
      </c>
      <c r="E4503">
        <v>5229</v>
      </c>
      <c r="F4503">
        <v>741</v>
      </c>
      <c r="G4503">
        <v>58</v>
      </c>
      <c r="H4503" t="s">
        <v>14</v>
      </c>
      <c r="I4503">
        <v>4.0324090000000004</v>
      </c>
      <c r="J4503">
        <v>5.5</v>
      </c>
      <c r="K4503" s="1">
        <v>45038</v>
      </c>
      <c r="L4503" t="s">
        <v>394</v>
      </c>
    </row>
    <row r="4505" spans="1:12" x14ac:dyDescent="0.2">
      <c r="A4505">
        <v>1581172</v>
      </c>
      <c r="B4505" t="s">
        <v>5015</v>
      </c>
      <c r="C4505" t="s">
        <v>5016</v>
      </c>
      <c r="D4505">
        <v>399.99</v>
      </c>
      <c r="E4505">
        <v>3263</v>
      </c>
      <c r="F4505">
        <v>740</v>
      </c>
      <c r="G4505">
        <v>28</v>
      </c>
      <c r="H4505" t="s">
        <v>56</v>
      </c>
      <c r="I4505">
        <v>4.6150440000000001</v>
      </c>
      <c r="J4505">
        <v>1.5</v>
      </c>
      <c r="K4505" s="1">
        <v>43164</v>
      </c>
      <c r="L4505" t="s">
        <v>174</v>
      </c>
    </row>
    <row r="4507" spans="1:12" x14ac:dyDescent="0.2">
      <c r="A4507">
        <v>3191470</v>
      </c>
      <c r="B4507" t="s">
        <v>5017</v>
      </c>
      <c r="C4507" t="s">
        <v>5018</v>
      </c>
      <c r="D4507">
        <v>999.99</v>
      </c>
      <c r="E4507">
        <v>5393</v>
      </c>
      <c r="F4507">
        <v>740</v>
      </c>
      <c r="G4507">
        <v>74</v>
      </c>
      <c r="H4507" t="s">
        <v>142</v>
      </c>
      <c r="I4507">
        <v>4.4190170000000002</v>
      </c>
      <c r="J4507">
        <v>13.5</v>
      </c>
      <c r="K4507" s="1">
        <v>43983</v>
      </c>
      <c r="L4507" t="s">
        <v>2154</v>
      </c>
    </row>
    <row r="4509" spans="1:12" x14ac:dyDescent="0.2">
      <c r="A4509">
        <v>4950680</v>
      </c>
      <c r="B4509" t="s">
        <v>5019</v>
      </c>
      <c r="C4509" t="s">
        <v>5020</v>
      </c>
      <c r="D4509">
        <v>399.99</v>
      </c>
      <c r="E4509">
        <v>53352</v>
      </c>
      <c r="F4509">
        <v>740</v>
      </c>
      <c r="G4509">
        <v>37</v>
      </c>
      <c r="H4509" t="s">
        <v>14</v>
      </c>
      <c r="I4509">
        <v>4.4014224999999998</v>
      </c>
      <c r="J4509">
        <v>1.5</v>
      </c>
      <c r="K4509" s="1">
        <v>44862</v>
      </c>
      <c r="L4509" t="s">
        <v>198</v>
      </c>
    </row>
    <row r="4511" spans="1:12" x14ac:dyDescent="0.2">
      <c r="A4511">
        <v>758908</v>
      </c>
      <c r="B4511" t="s">
        <v>5021</v>
      </c>
      <c r="C4511" t="s">
        <v>5022</v>
      </c>
      <c r="D4511">
        <v>399.99</v>
      </c>
      <c r="E4511">
        <v>3020</v>
      </c>
      <c r="F4511">
        <v>739</v>
      </c>
      <c r="G4511">
        <v>31</v>
      </c>
      <c r="H4511" t="s">
        <v>56</v>
      </c>
      <c r="I4511">
        <v>4.342409</v>
      </c>
      <c r="J4511">
        <v>2.5</v>
      </c>
      <c r="K4511" s="1">
        <v>42410</v>
      </c>
      <c r="L4511" t="s">
        <v>74</v>
      </c>
    </row>
    <row r="4513" spans="1:12" x14ac:dyDescent="0.2">
      <c r="A4513">
        <v>3369856</v>
      </c>
      <c r="B4513" t="s">
        <v>5023</v>
      </c>
      <c r="C4513" t="s">
        <v>5024</v>
      </c>
      <c r="D4513">
        <v>999.99</v>
      </c>
      <c r="E4513">
        <v>3396</v>
      </c>
      <c r="F4513">
        <v>738</v>
      </c>
      <c r="G4513">
        <v>80</v>
      </c>
      <c r="H4513" t="s">
        <v>14</v>
      </c>
      <c r="I4513">
        <v>4.3549122999999996</v>
      </c>
      <c r="J4513">
        <v>10</v>
      </c>
      <c r="K4513" s="1">
        <v>44039</v>
      </c>
      <c r="L4513" t="s">
        <v>119</v>
      </c>
    </row>
    <row r="4515" spans="1:12" x14ac:dyDescent="0.2">
      <c r="A4515">
        <v>1769414</v>
      </c>
      <c r="B4515" t="s">
        <v>5025</v>
      </c>
      <c r="C4515" t="s">
        <v>5026</v>
      </c>
      <c r="D4515">
        <v>399.99</v>
      </c>
      <c r="E4515">
        <v>7856</v>
      </c>
      <c r="F4515">
        <v>737</v>
      </c>
      <c r="G4515">
        <v>96</v>
      </c>
      <c r="H4515" t="s">
        <v>14</v>
      </c>
      <c r="I4515">
        <v>4.4117129999999998</v>
      </c>
      <c r="J4515">
        <v>9</v>
      </c>
      <c r="K4515" s="1">
        <v>43278</v>
      </c>
      <c r="L4515" t="s">
        <v>15</v>
      </c>
    </row>
    <row r="4517" spans="1:12" x14ac:dyDescent="0.2">
      <c r="A4517">
        <v>51204</v>
      </c>
      <c r="B4517" t="s">
        <v>5027</v>
      </c>
      <c r="C4517" t="s">
        <v>5028</v>
      </c>
      <c r="D4517">
        <v>449.99</v>
      </c>
      <c r="E4517">
        <v>3336</v>
      </c>
      <c r="F4517">
        <v>737</v>
      </c>
      <c r="G4517">
        <v>19</v>
      </c>
      <c r="H4517" t="s">
        <v>14</v>
      </c>
      <c r="I4517">
        <v>4.1351184999999999</v>
      </c>
      <c r="J4517">
        <v>2</v>
      </c>
      <c r="K4517" s="1">
        <v>41389</v>
      </c>
      <c r="L4517" t="s">
        <v>499</v>
      </c>
    </row>
    <row r="4519" spans="1:12" x14ac:dyDescent="0.2">
      <c r="A4519">
        <v>1115348</v>
      </c>
      <c r="B4519" t="s">
        <v>5029</v>
      </c>
      <c r="C4519" t="s">
        <v>5030</v>
      </c>
      <c r="D4519">
        <v>2999.99</v>
      </c>
      <c r="E4519">
        <v>3508</v>
      </c>
      <c r="F4519">
        <v>736</v>
      </c>
      <c r="G4519">
        <v>64</v>
      </c>
      <c r="H4519" t="s">
        <v>142</v>
      </c>
      <c r="I4519">
        <v>3.9445619999999999</v>
      </c>
      <c r="J4519">
        <v>5</v>
      </c>
      <c r="K4519" s="1">
        <v>42781</v>
      </c>
      <c r="L4519" t="s">
        <v>18</v>
      </c>
    </row>
    <row r="4521" spans="1:12" x14ac:dyDescent="0.2">
      <c r="A4521">
        <v>661774</v>
      </c>
      <c r="B4521" t="s">
        <v>5031</v>
      </c>
      <c r="C4521" t="s">
        <v>5032</v>
      </c>
      <c r="D4521">
        <v>799.99</v>
      </c>
      <c r="E4521">
        <v>4769</v>
      </c>
      <c r="F4521">
        <v>736</v>
      </c>
      <c r="G4521">
        <v>41</v>
      </c>
      <c r="H4521" t="s">
        <v>14</v>
      </c>
      <c r="I4521">
        <v>4.3797750000000004</v>
      </c>
      <c r="J4521">
        <v>4.5</v>
      </c>
      <c r="K4521" s="1">
        <v>42314</v>
      </c>
      <c r="L4521" t="s">
        <v>3885</v>
      </c>
    </row>
    <row r="4523" spans="1:12" x14ac:dyDescent="0.2">
      <c r="A4523">
        <v>990276</v>
      </c>
      <c r="B4523" t="s">
        <v>5033</v>
      </c>
      <c r="C4523" t="s">
        <v>5034</v>
      </c>
      <c r="D4523">
        <v>399.99</v>
      </c>
      <c r="E4523">
        <v>4567</v>
      </c>
      <c r="F4523">
        <v>735</v>
      </c>
      <c r="G4523">
        <v>117</v>
      </c>
      <c r="H4523" t="s">
        <v>14</v>
      </c>
      <c r="I4523">
        <v>4.6074260000000002</v>
      </c>
      <c r="J4523">
        <v>11.5</v>
      </c>
      <c r="K4523" s="1">
        <v>42664</v>
      </c>
      <c r="L4523" t="s">
        <v>3413</v>
      </c>
    </row>
    <row r="4525" spans="1:12" x14ac:dyDescent="0.2">
      <c r="A4525">
        <v>771198</v>
      </c>
      <c r="B4525" t="s">
        <v>5035</v>
      </c>
      <c r="C4525" t="s">
        <v>5036</v>
      </c>
      <c r="D4525">
        <v>399.99</v>
      </c>
      <c r="E4525">
        <v>3861</v>
      </c>
      <c r="F4525">
        <v>735</v>
      </c>
      <c r="G4525">
        <v>28</v>
      </c>
      <c r="H4525" t="s">
        <v>142</v>
      </c>
      <c r="I4525">
        <v>4.3385787000000002</v>
      </c>
      <c r="J4525">
        <v>5.5</v>
      </c>
      <c r="K4525" s="1">
        <v>42423</v>
      </c>
      <c r="L4525" t="s">
        <v>1030</v>
      </c>
    </row>
    <row r="4527" spans="1:12" x14ac:dyDescent="0.2">
      <c r="A4527">
        <v>128950</v>
      </c>
      <c r="B4527" t="s">
        <v>5037</v>
      </c>
      <c r="C4527" t="s">
        <v>5038</v>
      </c>
      <c r="D4527">
        <v>399.99</v>
      </c>
      <c r="E4527">
        <v>23031</v>
      </c>
      <c r="F4527">
        <v>735</v>
      </c>
      <c r="G4527">
        <v>13</v>
      </c>
      <c r="H4527" t="s">
        <v>14</v>
      </c>
      <c r="I4527">
        <v>4.3475656999999996</v>
      </c>
      <c r="J4527">
        <v>2.5</v>
      </c>
      <c r="K4527" s="1">
        <v>41612</v>
      </c>
      <c r="L4527" t="s">
        <v>408</v>
      </c>
    </row>
    <row r="4529" spans="1:12" x14ac:dyDescent="0.2">
      <c r="A4529">
        <v>3371760</v>
      </c>
      <c r="B4529" t="s">
        <v>5039</v>
      </c>
      <c r="C4529" t="s">
        <v>5040</v>
      </c>
      <c r="D4529">
        <v>399.99</v>
      </c>
      <c r="E4529">
        <v>43579</v>
      </c>
      <c r="F4529">
        <v>734</v>
      </c>
      <c r="G4529">
        <v>35</v>
      </c>
      <c r="H4529" t="s">
        <v>56</v>
      </c>
      <c r="I4529">
        <v>4.3470984000000001</v>
      </c>
      <c r="J4529">
        <v>2</v>
      </c>
      <c r="K4529" s="1">
        <v>44040</v>
      </c>
      <c r="L4529" t="s">
        <v>28</v>
      </c>
    </row>
    <row r="4531" spans="1:12" x14ac:dyDescent="0.2">
      <c r="A4531">
        <v>1840876</v>
      </c>
      <c r="B4531" t="s">
        <v>5041</v>
      </c>
      <c r="C4531" t="s">
        <v>5042</v>
      </c>
      <c r="D4531">
        <v>1499.99</v>
      </c>
      <c r="E4531">
        <v>7822</v>
      </c>
      <c r="F4531">
        <v>734</v>
      </c>
      <c r="G4531">
        <v>0</v>
      </c>
      <c r="H4531" t="s">
        <v>56</v>
      </c>
      <c r="I4531">
        <v>4.5455560000000004</v>
      </c>
      <c r="J4531">
        <v>239</v>
      </c>
      <c r="K4531" s="1">
        <v>43318</v>
      </c>
      <c r="L4531" t="s">
        <v>1042</v>
      </c>
    </row>
    <row r="4533" spans="1:12" x14ac:dyDescent="0.2">
      <c r="A4533">
        <v>325564</v>
      </c>
      <c r="B4533" t="s">
        <v>5043</v>
      </c>
      <c r="C4533" t="s">
        <v>5044</v>
      </c>
      <c r="D4533">
        <v>399.99</v>
      </c>
      <c r="E4533">
        <v>3567</v>
      </c>
      <c r="F4533">
        <v>734</v>
      </c>
      <c r="G4533">
        <v>149</v>
      </c>
      <c r="H4533" t="s">
        <v>14</v>
      </c>
      <c r="I4533">
        <v>4.0647792999999997</v>
      </c>
      <c r="J4533">
        <v>10.5</v>
      </c>
      <c r="K4533" s="1">
        <v>41935</v>
      </c>
      <c r="L4533" t="s">
        <v>174</v>
      </c>
    </row>
    <row r="4535" spans="1:12" x14ac:dyDescent="0.2">
      <c r="A4535">
        <v>2496036</v>
      </c>
      <c r="B4535" t="s">
        <v>5045</v>
      </c>
      <c r="C4535" t="s">
        <v>5046</v>
      </c>
      <c r="D4535">
        <v>399.99</v>
      </c>
      <c r="E4535">
        <v>8348</v>
      </c>
      <c r="F4535">
        <v>734</v>
      </c>
      <c r="G4535">
        <v>91</v>
      </c>
      <c r="H4535" t="s">
        <v>14</v>
      </c>
      <c r="I4535">
        <v>4.6644160000000001</v>
      </c>
      <c r="J4535">
        <v>9</v>
      </c>
      <c r="K4535" s="1">
        <v>43683</v>
      </c>
      <c r="L4535" t="s">
        <v>494</v>
      </c>
    </row>
    <row r="4537" spans="1:12" x14ac:dyDescent="0.2">
      <c r="A4537">
        <v>2090372</v>
      </c>
      <c r="B4537" t="s">
        <v>5047</v>
      </c>
      <c r="C4537" t="s">
        <v>5048</v>
      </c>
      <c r="D4537">
        <v>399.99</v>
      </c>
      <c r="E4537">
        <v>4906</v>
      </c>
      <c r="F4537">
        <v>733</v>
      </c>
      <c r="G4537">
        <v>65</v>
      </c>
      <c r="H4537" t="s">
        <v>142</v>
      </c>
      <c r="I4537">
        <v>4.3706300000000002</v>
      </c>
      <c r="J4537">
        <v>6</v>
      </c>
      <c r="K4537" s="1">
        <v>43450</v>
      </c>
      <c r="L4537" t="s">
        <v>812</v>
      </c>
    </row>
    <row r="4539" spans="1:12" x14ac:dyDescent="0.2">
      <c r="A4539">
        <v>1896676</v>
      </c>
      <c r="B4539" t="s">
        <v>5049</v>
      </c>
      <c r="C4539" t="s">
        <v>5050</v>
      </c>
      <c r="D4539">
        <v>399.99</v>
      </c>
      <c r="E4539">
        <v>14262</v>
      </c>
      <c r="F4539">
        <v>732</v>
      </c>
      <c r="G4539">
        <v>200</v>
      </c>
      <c r="H4539" t="s">
        <v>56</v>
      </c>
      <c r="I4539">
        <v>3.9644026999999999</v>
      </c>
      <c r="J4539">
        <v>19</v>
      </c>
      <c r="K4539" s="1">
        <v>43348</v>
      </c>
      <c r="L4539" t="s">
        <v>4920</v>
      </c>
    </row>
    <row r="4541" spans="1:12" x14ac:dyDescent="0.2">
      <c r="A4541">
        <v>1805286</v>
      </c>
      <c r="B4541" t="s">
        <v>5051</v>
      </c>
      <c r="C4541" t="s">
        <v>5052</v>
      </c>
      <c r="D4541">
        <v>399.99</v>
      </c>
      <c r="E4541">
        <v>5086</v>
      </c>
      <c r="F4541">
        <v>731</v>
      </c>
      <c r="G4541">
        <v>49</v>
      </c>
      <c r="H4541" t="s">
        <v>14</v>
      </c>
      <c r="I4541">
        <v>4.5905069999999997</v>
      </c>
      <c r="J4541">
        <v>4</v>
      </c>
      <c r="K4541" s="1">
        <v>43299</v>
      </c>
      <c r="L4541" t="s">
        <v>893</v>
      </c>
    </row>
    <row r="4543" spans="1:12" x14ac:dyDescent="0.2">
      <c r="A4543">
        <v>1412464</v>
      </c>
      <c r="B4543" t="s">
        <v>5053</v>
      </c>
      <c r="C4543" t="s">
        <v>5054</v>
      </c>
      <c r="D4543">
        <v>399.99</v>
      </c>
      <c r="E4543">
        <v>6434</v>
      </c>
      <c r="F4543">
        <v>731</v>
      </c>
      <c r="G4543">
        <v>63</v>
      </c>
      <c r="H4543" t="s">
        <v>56</v>
      </c>
      <c r="I4543">
        <v>4.5567820000000001</v>
      </c>
      <c r="J4543">
        <v>7</v>
      </c>
      <c r="K4543" s="1">
        <v>43036</v>
      </c>
      <c r="L4543" t="s">
        <v>174</v>
      </c>
    </row>
    <row r="4545" spans="1:12" x14ac:dyDescent="0.2">
      <c r="A4545">
        <v>2391168</v>
      </c>
      <c r="B4545" t="s">
        <v>5055</v>
      </c>
      <c r="C4545" t="s">
        <v>5056</v>
      </c>
      <c r="D4545">
        <v>899.99</v>
      </c>
      <c r="E4545">
        <v>6490</v>
      </c>
      <c r="F4545">
        <v>731</v>
      </c>
      <c r="G4545">
        <v>86</v>
      </c>
      <c r="H4545" t="s">
        <v>142</v>
      </c>
      <c r="I4545">
        <v>4.595618</v>
      </c>
      <c r="J4545">
        <v>8.5</v>
      </c>
      <c r="K4545" s="1">
        <v>43615</v>
      </c>
      <c r="L4545" t="s">
        <v>255</v>
      </c>
    </row>
    <row r="4547" spans="1:12" x14ac:dyDescent="0.2">
      <c r="A4547">
        <v>3905484</v>
      </c>
      <c r="B4547" t="s">
        <v>5057</v>
      </c>
      <c r="C4547" t="s">
        <v>5058</v>
      </c>
      <c r="D4547">
        <v>399.99</v>
      </c>
      <c r="E4547">
        <v>37988</v>
      </c>
      <c r="F4547">
        <v>730</v>
      </c>
      <c r="G4547">
        <v>86</v>
      </c>
      <c r="H4547" t="s">
        <v>14</v>
      </c>
      <c r="I4547">
        <v>4.3778790000000001</v>
      </c>
      <c r="J4547">
        <v>4.5</v>
      </c>
      <c r="K4547" s="1">
        <v>44265</v>
      </c>
      <c r="L4547" t="s">
        <v>95</v>
      </c>
    </row>
    <row r="4549" spans="1:12" x14ac:dyDescent="0.2">
      <c r="A4549">
        <v>2789474</v>
      </c>
      <c r="B4549" t="s">
        <v>5059</v>
      </c>
      <c r="C4549" t="s">
        <v>5060</v>
      </c>
      <c r="D4549">
        <v>999.99</v>
      </c>
      <c r="E4549">
        <v>4499</v>
      </c>
      <c r="F4549">
        <v>729</v>
      </c>
      <c r="G4549">
        <v>54</v>
      </c>
      <c r="H4549" t="s">
        <v>142</v>
      </c>
      <c r="I4549">
        <v>4.6730337000000004</v>
      </c>
      <c r="J4549">
        <v>7</v>
      </c>
      <c r="K4549" s="1">
        <v>43861</v>
      </c>
      <c r="L4549" t="s">
        <v>5061</v>
      </c>
    </row>
    <row r="4551" spans="1:12" x14ac:dyDescent="0.2">
      <c r="A4551">
        <v>3803012</v>
      </c>
      <c r="B4551" t="s">
        <v>5062</v>
      </c>
      <c r="C4551" t="s">
        <v>5063</v>
      </c>
      <c r="D4551">
        <v>999.99</v>
      </c>
      <c r="E4551">
        <v>3963</v>
      </c>
      <c r="F4551">
        <v>728</v>
      </c>
      <c r="G4551">
        <v>13</v>
      </c>
      <c r="H4551" t="s">
        <v>56</v>
      </c>
      <c r="I4551">
        <v>4.6056480000000004</v>
      </c>
      <c r="J4551">
        <v>6.5</v>
      </c>
      <c r="K4551" s="1">
        <v>44222</v>
      </c>
      <c r="L4551" t="s">
        <v>2017</v>
      </c>
    </row>
    <row r="4553" spans="1:12" x14ac:dyDescent="0.2">
      <c r="A4553">
        <v>6047215</v>
      </c>
      <c r="B4553" t="s">
        <v>5064</v>
      </c>
      <c r="C4553" t="s">
        <v>5065</v>
      </c>
      <c r="D4553">
        <v>1099.99</v>
      </c>
      <c r="E4553">
        <v>6756</v>
      </c>
      <c r="F4553">
        <v>742</v>
      </c>
      <c r="G4553">
        <v>81</v>
      </c>
      <c r="H4553" t="s">
        <v>14</v>
      </c>
      <c r="I4553">
        <v>4.6655226000000001</v>
      </c>
      <c r="J4553">
        <v>10</v>
      </c>
      <c r="K4553" s="1">
        <v>45471</v>
      </c>
      <c r="L4553" t="s">
        <v>394</v>
      </c>
    </row>
    <row r="4555" spans="1:12" x14ac:dyDescent="0.2">
      <c r="A4555">
        <v>790716</v>
      </c>
      <c r="B4555" t="s">
        <v>5066</v>
      </c>
      <c r="C4555" t="s">
        <v>5067</v>
      </c>
      <c r="D4555">
        <v>399.99</v>
      </c>
      <c r="E4555">
        <v>6753</v>
      </c>
      <c r="F4555">
        <v>725</v>
      </c>
      <c r="G4555">
        <v>66</v>
      </c>
      <c r="H4555" t="s">
        <v>142</v>
      </c>
      <c r="I4555">
        <v>4.5076102999999996</v>
      </c>
      <c r="J4555">
        <v>5.5</v>
      </c>
      <c r="K4555" s="1">
        <v>42441</v>
      </c>
      <c r="L4555" t="s">
        <v>74</v>
      </c>
    </row>
    <row r="4557" spans="1:12" x14ac:dyDescent="0.2">
      <c r="A4557">
        <v>3305952</v>
      </c>
      <c r="B4557" t="s">
        <v>5068</v>
      </c>
      <c r="C4557" t="s">
        <v>5069</v>
      </c>
      <c r="D4557">
        <v>399.99</v>
      </c>
      <c r="E4557">
        <v>2931</v>
      </c>
      <c r="F4557">
        <v>724</v>
      </c>
      <c r="G4557">
        <v>68</v>
      </c>
      <c r="H4557" t="s">
        <v>56</v>
      </c>
      <c r="I4557">
        <v>4.3957686000000002</v>
      </c>
      <c r="J4557">
        <v>3.5</v>
      </c>
      <c r="K4557" s="1">
        <v>44018</v>
      </c>
      <c r="L4557" t="s">
        <v>5070</v>
      </c>
    </row>
    <row r="4559" spans="1:12" x14ac:dyDescent="0.2">
      <c r="A4559">
        <v>1000010</v>
      </c>
      <c r="B4559" t="s">
        <v>5071</v>
      </c>
      <c r="C4559" t="s">
        <v>5072</v>
      </c>
      <c r="D4559">
        <v>399.99</v>
      </c>
      <c r="E4559">
        <v>6652</v>
      </c>
      <c r="F4559">
        <v>722</v>
      </c>
      <c r="G4559">
        <v>174</v>
      </c>
      <c r="H4559" t="s">
        <v>14</v>
      </c>
      <c r="I4559">
        <v>4.441694</v>
      </c>
      <c r="J4559">
        <v>20.5</v>
      </c>
      <c r="K4559" s="1">
        <v>42675</v>
      </c>
      <c r="L4559" t="s">
        <v>430</v>
      </c>
    </row>
    <row r="4561" spans="1:12" x14ac:dyDescent="0.2">
      <c r="A4561">
        <v>3676646</v>
      </c>
      <c r="B4561" t="s">
        <v>5073</v>
      </c>
      <c r="C4561" t="s">
        <v>5074</v>
      </c>
      <c r="D4561">
        <v>1399.99</v>
      </c>
      <c r="E4561">
        <v>4943</v>
      </c>
      <c r="F4561">
        <v>722</v>
      </c>
      <c r="G4561">
        <v>47</v>
      </c>
      <c r="H4561" t="s">
        <v>14</v>
      </c>
      <c r="I4561">
        <v>4.4635769999999999</v>
      </c>
      <c r="J4561">
        <v>6.5</v>
      </c>
      <c r="K4561" s="1">
        <v>44167</v>
      </c>
      <c r="L4561" t="s">
        <v>5075</v>
      </c>
    </row>
    <row r="4563" spans="1:12" x14ac:dyDescent="0.2">
      <c r="A4563">
        <v>773652</v>
      </c>
      <c r="B4563" t="s">
        <v>5076</v>
      </c>
      <c r="C4563" t="s">
        <v>5077</v>
      </c>
      <c r="D4563">
        <v>399.99</v>
      </c>
      <c r="E4563">
        <v>9558</v>
      </c>
      <c r="F4563">
        <v>722</v>
      </c>
      <c r="G4563">
        <v>106</v>
      </c>
      <c r="H4563" t="s">
        <v>56</v>
      </c>
      <c r="I4563">
        <v>4.3036246</v>
      </c>
      <c r="J4563">
        <v>18</v>
      </c>
      <c r="K4563" s="1">
        <v>42425</v>
      </c>
      <c r="L4563" t="s">
        <v>5078</v>
      </c>
    </row>
    <row r="4565" spans="1:12" x14ac:dyDescent="0.2">
      <c r="A4565">
        <v>745082</v>
      </c>
      <c r="B4565" t="s">
        <v>5079</v>
      </c>
      <c r="C4565" t="s">
        <v>5080</v>
      </c>
      <c r="D4565">
        <v>399.99</v>
      </c>
      <c r="E4565">
        <v>4326</v>
      </c>
      <c r="F4565">
        <v>722</v>
      </c>
      <c r="G4565">
        <v>28</v>
      </c>
      <c r="H4565" t="s">
        <v>56</v>
      </c>
      <c r="I4565">
        <v>3.9667906999999998</v>
      </c>
      <c r="J4565">
        <v>2.5</v>
      </c>
      <c r="K4565" s="1">
        <v>42397</v>
      </c>
      <c r="L4565" t="s">
        <v>844</v>
      </c>
    </row>
    <row r="4567" spans="1:12" x14ac:dyDescent="0.2">
      <c r="A4567">
        <v>443746</v>
      </c>
      <c r="B4567" t="s">
        <v>5081</v>
      </c>
      <c r="C4567" t="s">
        <v>5082</v>
      </c>
      <c r="D4567">
        <v>699.99</v>
      </c>
      <c r="E4567">
        <v>4774</v>
      </c>
      <c r="F4567">
        <v>721</v>
      </c>
      <c r="G4567">
        <v>55</v>
      </c>
      <c r="H4567" t="s">
        <v>14</v>
      </c>
      <c r="I4567">
        <v>4.3743606000000002</v>
      </c>
      <c r="J4567">
        <v>7</v>
      </c>
      <c r="K4567" s="1">
        <v>42073</v>
      </c>
      <c r="L4567" t="s">
        <v>255</v>
      </c>
    </row>
    <row r="4569" spans="1:12" x14ac:dyDescent="0.2">
      <c r="A4569">
        <v>3840036</v>
      </c>
      <c r="B4569" t="s">
        <v>5083</v>
      </c>
      <c r="C4569" t="s">
        <v>5084</v>
      </c>
      <c r="D4569">
        <v>399.99</v>
      </c>
      <c r="E4569">
        <v>3627</v>
      </c>
      <c r="F4569">
        <v>721</v>
      </c>
      <c r="G4569">
        <v>48</v>
      </c>
      <c r="H4569" t="s">
        <v>56</v>
      </c>
      <c r="I4569">
        <v>4.6462779999999997</v>
      </c>
      <c r="J4569">
        <v>4.5</v>
      </c>
      <c r="K4569" s="1">
        <v>44237</v>
      </c>
      <c r="L4569" t="s">
        <v>15</v>
      </c>
    </row>
    <row r="4571" spans="1:12" x14ac:dyDescent="0.2">
      <c r="A4571">
        <v>2967368</v>
      </c>
      <c r="B4571" t="s">
        <v>5085</v>
      </c>
      <c r="C4571" t="s">
        <v>5086</v>
      </c>
      <c r="D4571">
        <v>899.99</v>
      </c>
      <c r="E4571">
        <v>4048</v>
      </c>
      <c r="F4571">
        <v>720</v>
      </c>
      <c r="G4571">
        <v>92</v>
      </c>
      <c r="H4571" t="s">
        <v>56</v>
      </c>
      <c r="I4571">
        <v>4.5782590000000001</v>
      </c>
      <c r="J4571">
        <v>11.5</v>
      </c>
      <c r="K4571" s="1">
        <v>43927</v>
      </c>
      <c r="L4571" t="s">
        <v>1315</v>
      </c>
    </row>
    <row r="4573" spans="1:12" x14ac:dyDescent="0.2">
      <c r="A4573">
        <v>4271522</v>
      </c>
      <c r="B4573" t="s">
        <v>5087</v>
      </c>
      <c r="C4573" t="s">
        <v>5088</v>
      </c>
      <c r="D4573">
        <v>1299.99</v>
      </c>
      <c r="E4573">
        <v>9059</v>
      </c>
      <c r="F4573">
        <v>720</v>
      </c>
      <c r="G4573">
        <v>329</v>
      </c>
      <c r="H4573" t="s">
        <v>14</v>
      </c>
      <c r="I4573">
        <v>4.1374693000000002</v>
      </c>
      <c r="J4573">
        <v>44</v>
      </c>
      <c r="K4573" s="1">
        <v>44438</v>
      </c>
      <c r="L4573" t="s">
        <v>3195</v>
      </c>
    </row>
    <row r="4575" spans="1:12" x14ac:dyDescent="0.2">
      <c r="A4575">
        <v>2364336</v>
      </c>
      <c r="B4575" t="s">
        <v>5089</v>
      </c>
      <c r="C4575" t="s">
        <v>5090</v>
      </c>
      <c r="D4575">
        <v>399.99</v>
      </c>
      <c r="E4575">
        <v>7802</v>
      </c>
      <c r="F4575">
        <v>719</v>
      </c>
      <c r="G4575">
        <v>63</v>
      </c>
      <c r="H4575" t="s">
        <v>14</v>
      </c>
      <c r="I4575">
        <v>4.6200469999999996</v>
      </c>
      <c r="J4575">
        <v>9.5</v>
      </c>
      <c r="K4575" s="1">
        <v>43597</v>
      </c>
      <c r="L4575" t="s">
        <v>95</v>
      </c>
    </row>
    <row r="4577" spans="1:12" x14ac:dyDescent="0.2">
      <c r="A4577">
        <v>2068785</v>
      </c>
      <c r="B4577" t="s">
        <v>5091</v>
      </c>
      <c r="C4577" t="s">
        <v>5092</v>
      </c>
      <c r="D4577">
        <v>399.99</v>
      </c>
      <c r="E4577">
        <v>25840</v>
      </c>
      <c r="F4577">
        <v>719</v>
      </c>
      <c r="G4577">
        <v>17</v>
      </c>
      <c r="H4577" t="s">
        <v>56</v>
      </c>
      <c r="I4577">
        <v>4.3156447</v>
      </c>
      <c r="J4577">
        <v>4</v>
      </c>
      <c r="K4577" s="1">
        <v>43439</v>
      </c>
      <c r="L4577" t="s">
        <v>671</v>
      </c>
    </row>
    <row r="4579" spans="1:12" x14ac:dyDescent="0.2">
      <c r="A4579">
        <v>4815252</v>
      </c>
      <c r="B4579" t="s">
        <v>5093</v>
      </c>
      <c r="C4579" t="s">
        <v>5094</v>
      </c>
      <c r="D4579">
        <v>899.99</v>
      </c>
      <c r="E4579">
        <v>4836</v>
      </c>
      <c r="F4579">
        <v>719</v>
      </c>
      <c r="G4579">
        <v>29</v>
      </c>
      <c r="H4579" t="s">
        <v>142</v>
      </c>
      <c r="I4579">
        <v>4.4540834</v>
      </c>
      <c r="J4579">
        <v>17</v>
      </c>
      <c r="K4579" s="1">
        <v>44777</v>
      </c>
      <c r="L4579" t="s">
        <v>25</v>
      </c>
    </row>
    <row r="4581" spans="1:12" x14ac:dyDescent="0.2">
      <c r="A4581">
        <v>4972370</v>
      </c>
      <c r="B4581" t="s">
        <v>5095</v>
      </c>
      <c r="C4581" t="s">
        <v>5096</v>
      </c>
      <c r="D4581">
        <v>399.99</v>
      </c>
      <c r="E4581">
        <v>76443</v>
      </c>
      <c r="F4581">
        <v>718</v>
      </c>
      <c r="G4581">
        <v>83</v>
      </c>
      <c r="H4581" t="s">
        <v>56</v>
      </c>
      <c r="I4581">
        <v>4.3395530000000004</v>
      </c>
      <c r="J4581">
        <v>11.5</v>
      </c>
      <c r="K4581" s="1">
        <v>44876</v>
      </c>
      <c r="L4581" t="s">
        <v>119</v>
      </c>
    </row>
    <row r="4583" spans="1:12" x14ac:dyDescent="0.2">
      <c r="A4583">
        <v>3738650</v>
      </c>
      <c r="B4583" t="s">
        <v>5097</v>
      </c>
      <c r="C4583" t="s">
        <v>5098</v>
      </c>
      <c r="D4583">
        <v>1299.99</v>
      </c>
      <c r="E4583">
        <v>6218</v>
      </c>
      <c r="F4583">
        <v>718</v>
      </c>
      <c r="G4583">
        <v>117</v>
      </c>
      <c r="H4583" t="s">
        <v>14</v>
      </c>
      <c r="I4583">
        <v>4.5640530000000004</v>
      </c>
      <c r="J4583">
        <v>10.5</v>
      </c>
      <c r="K4583" s="1">
        <v>44195</v>
      </c>
      <c r="L4583" t="s">
        <v>481</v>
      </c>
    </row>
    <row r="4585" spans="1:12" x14ac:dyDescent="0.2">
      <c r="A4585">
        <v>4465000</v>
      </c>
      <c r="B4585" t="s">
        <v>5099</v>
      </c>
      <c r="C4585" t="s">
        <v>5100</v>
      </c>
      <c r="D4585">
        <v>599.99</v>
      </c>
      <c r="E4585">
        <v>78181</v>
      </c>
      <c r="F4585">
        <v>718</v>
      </c>
      <c r="G4585">
        <v>64</v>
      </c>
      <c r="H4585" t="s">
        <v>14</v>
      </c>
      <c r="I4585">
        <v>4.159656</v>
      </c>
      <c r="J4585">
        <v>4</v>
      </c>
      <c r="K4585" s="1">
        <v>44558</v>
      </c>
      <c r="L4585" t="s">
        <v>74</v>
      </c>
    </row>
    <row r="4587" spans="1:12" x14ac:dyDescent="0.2">
      <c r="A4587">
        <v>1600336</v>
      </c>
      <c r="B4587" t="s">
        <v>5101</v>
      </c>
      <c r="C4587" t="s">
        <v>5102</v>
      </c>
      <c r="D4587">
        <v>649.99</v>
      </c>
      <c r="E4587">
        <v>3812</v>
      </c>
      <c r="F4587">
        <v>718</v>
      </c>
      <c r="G4587">
        <v>52</v>
      </c>
      <c r="H4587" t="s">
        <v>14</v>
      </c>
      <c r="I4587">
        <v>4.3755750000000004</v>
      </c>
      <c r="J4587">
        <v>3.5</v>
      </c>
      <c r="K4587" s="1">
        <v>43176</v>
      </c>
      <c r="L4587" t="s">
        <v>5103</v>
      </c>
    </row>
    <row r="4589" spans="1:12" x14ac:dyDescent="0.2">
      <c r="A4589">
        <v>1292918</v>
      </c>
      <c r="B4589" t="s">
        <v>5104</v>
      </c>
      <c r="C4589" t="s">
        <v>5105</v>
      </c>
      <c r="D4589">
        <v>399.99</v>
      </c>
      <c r="E4589">
        <v>11039</v>
      </c>
      <c r="F4589">
        <v>718</v>
      </c>
      <c r="G4589">
        <v>85</v>
      </c>
      <c r="H4589" t="s">
        <v>56</v>
      </c>
      <c r="I4589">
        <v>4.2949200000000003</v>
      </c>
      <c r="J4589">
        <v>15.5</v>
      </c>
      <c r="K4589" s="1">
        <v>42931</v>
      </c>
      <c r="L4589" t="s">
        <v>3553</v>
      </c>
    </row>
    <row r="4591" spans="1:12" x14ac:dyDescent="0.2">
      <c r="A4591">
        <v>874166</v>
      </c>
      <c r="B4591" t="s">
        <v>5106</v>
      </c>
      <c r="C4591" t="s">
        <v>5107</v>
      </c>
      <c r="D4591">
        <v>399.99</v>
      </c>
      <c r="E4591">
        <v>20352</v>
      </c>
      <c r="F4591">
        <v>717</v>
      </c>
      <c r="G4591">
        <v>73</v>
      </c>
      <c r="H4591" t="s">
        <v>14</v>
      </c>
      <c r="I4591">
        <v>4.5678910000000004</v>
      </c>
      <c r="J4591">
        <v>4</v>
      </c>
      <c r="K4591" s="1">
        <v>42531</v>
      </c>
      <c r="L4591" t="s">
        <v>113</v>
      </c>
    </row>
    <row r="4593" spans="1:12" x14ac:dyDescent="0.2">
      <c r="A4593">
        <v>1921058</v>
      </c>
      <c r="B4593" t="s">
        <v>5108</v>
      </c>
      <c r="C4593" t="s">
        <v>5109</v>
      </c>
      <c r="D4593">
        <v>399.99</v>
      </c>
      <c r="E4593">
        <v>5186</v>
      </c>
      <c r="F4593">
        <v>717</v>
      </c>
      <c r="G4593">
        <v>45</v>
      </c>
      <c r="H4593" t="s">
        <v>142</v>
      </c>
      <c r="I4593">
        <v>4.426132</v>
      </c>
      <c r="J4593">
        <v>4.5</v>
      </c>
      <c r="K4593" s="1">
        <v>43362</v>
      </c>
      <c r="L4593" t="s">
        <v>1418</v>
      </c>
    </row>
    <row r="4595" spans="1:12" x14ac:dyDescent="0.2">
      <c r="A4595">
        <v>4932126</v>
      </c>
      <c r="B4595" t="s">
        <v>5110</v>
      </c>
      <c r="C4595" t="s">
        <v>5111</v>
      </c>
      <c r="D4595">
        <v>1299.99</v>
      </c>
      <c r="E4595">
        <v>4420</v>
      </c>
      <c r="F4595">
        <v>717</v>
      </c>
      <c r="G4595">
        <v>63</v>
      </c>
      <c r="H4595" t="s">
        <v>14</v>
      </c>
      <c r="I4595">
        <v>4.4361787000000001</v>
      </c>
      <c r="J4595">
        <v>9</v>
      </c>
      <c r="K4595" s="1">
        <v>44851</v>
      </c>
      <c r="L4595" t="s">
        <v>400</v>
      </c>
    </row>
    <row r="4597" spans="1:12" x14ac:dyDescent="0.2">
      <c r="A4597">
        <v>4461854</v>
      </c>
      <c r="B4597" t="s">
        <v>5112</v>
      </c>
      <c r="C4597" t="s">
        <v>5113</v>
      </c>
      <c r="D4597">
        <v>799.99</v>
      </c>
      <c r="E4597">
        <v>5203</v>
      </c>
      <c r="F4597">
        <v>716</v>
      </c>
      <c r="G4597">
        <v>121</v>
      </c>
      <c r="H4597" t="s">
        <v>14</v>
      </c>
      <c r="I4597">
        <v>3.9061121999999999</v>
      </c>
      <c r="J4597">
        <v>10.5</v>
      </c>
      <c r="K4597" s="1">
        <v>44556</v>
      </c>
      <c r="L4597" t="s">
        <v>919</v>
      </c>
    </row>
    <row r="4599" spans="1:12" x14ac:dyDescent="0.2">
      <c r="A4599">
        <v>1360234</v>
      </c>
      <c r="B4599" t="s">
        <v>5114</v>
      </c>
      <c r="C4599" t="s">
        <v>5115</v>
      </c>
      <c r="D4599">
        <v>399.99</v>
      </c>
      <c r="E4599">
        <v>6049</v>
      </c>
      <c r="F4599">
        <v>716</v>
      </c>
      <c r="G4599">
        <v>37</v>
      </c>
      <c r="H4599" t="s">
        <v>14</v>
      </c>
      <c r="I4599">
        <v>4.6200590000000004</v>
      </c>
      <c r="J4599">
        <v>2.5</v>
      </c>
      <c r="K4599" s="1">
        <v>43003</v>
      </c>
      <c r="L4599" t="s">
        <v>255</v>
      </c>
    </row>
    <row r="4601" spans="1:12" x14ac:dyDescent="0.2">
      <c r="A4601">
        <v>2670244</v>
      </c>
      <c r="B4601" t="s">
        <v>5116</v>
      </c>
      <c r="C4601" t="s">
        <v>5117</v>
      </c>
      <c r="D4601">
        <v>399.99</v>
      </c>
      <c r="E4601">
        <v>4133</v>
      </c>
      <c r="F4601">
        <v>716</v>
      </c>
      <c r="G4601">
        <v>24</v>
      </c>
      <c r="H4601" t="s">
        <v>14</v>
      </c>
      <c r="I4601">
        <v>4.2080254999999998</v>
      </c>
      <c r="J4601">
        <v>8.5</v>
      </c>
      <c r="K4601" s="1">
        <v>43792</v>
      </c>
      <c r="L4601" t="s">
        <v>5118</v>
      </c>
    </row>
    <row r="4603" spans="1:12" x14ac:dyDescent="0.2">
      <c r="A4603">
        <v>1362782</v>
      </c>
      <c r="B4603" t="s">
        <v>5119</v>
      </c>
      <c r="C4603" t="s">
        <v>5120</v>
      </c>
      <c r="D4603">
        <v>399.99</v>
      </c>
      <c r="E4603">
        <v>5376</v>
      </c>
      <c r="F4603">
        <v>715</v>
      </c>
      <c r="G4603">
        <v>38</v>
      </c>
      <c r="H4603" t="s">
        <v>757</v>
      </c>
      <c r="I4603">
        <v>4.1800956999999999</v>
      </c>
      <c r="J4603">
        <v>3</v>
      </c>
      <c r="K4603" s="1">
        <v>43005</v>
      </c>
      <c r="L4603" t="s">
        <v>31</v>
      </c>
    </row>
    <row r="4605" spans="1:12" x14ac:dyDescent="0.2">
      <c r="A4605">
        <v>1551858</v>
      </c>
      <c r="B4605" t="s">
        <v>5121</v>
      </c>
      <c r="C4605" t="s">
        <v>5122</v>
      </c>
      <c r="D4605">
        <v>399.99</v>
      </c>
      <c r="E4605">
        <v>4711</v>
      </c>
      <c r="F4605">
        <v>714</v>
      </c>
      <c r="G4605">
        <v>196</v>
      </c>
      <c r="H4605" t="s">
        <v>14</v>
      </c>
      <c r="I4605">
        <v>4.6720886000000004</v>
      </c>
      <c r="J4605">
        <v>18.5</v>
      </c>
      <c r="K4605" s="1">
        <v>43143</v>
      </c>
      <c r="L4605" t="s">
        <v>28</v>
      </c>
    </row>
    <row r="4607" spans="1:12" x14ac:dyDescent="0.2">
      <c r="A4607">
        <v>1580524</v>
      </c>
      <c r="B4607" t="s">
        <v>5123</v>
      </c>
      <c r="C4607" t="s">
        <v>5124</v>
      </c>
      <c r="D4607">
        <v>899.99</v>
      </c>
      <c r="E4607">
        <v>3754</v>
      </c>
      <c r="F4607">
        <v>710</v>
      </c>
      <c r="G4607">
        <v>131</v>
      </c>
      <c r="H4607" t="s">
        <v>56</v>
      </c>
      <c r="I4607">
        <v>4.6211552999999999</v>
      </c>
      <c r="J4607">
        <v>20.5</v>
      </c>
      <c r="K4607" s="1">
        <v>43163</v>
      </c>
      <c r="L4607" t="s">
        <v>1181</v>
      </c>
    </row>
    <row r="4609" spans="1:12" x14ac:dyDescent="0.2">
      <c r="A4609">
        <v>5032410</v>
      </c>
      <c r="B4609" t="s">
        <v>5125</v>
      </c>
      <c r="C4609" t="s">
        <v>5126</v>
      </c>
      <c r="D4609">
        <v>399.99</v>
      </c>
      <c r="E4609">
        <v>72988</v>
      </c>
      <c r="F4609">
        <v>710</v>
      </c>
      <c r="G4609">
        <v>49</v>
      </c>
      <c r="H4609" t="s">
        <v>56</v>
      </c>
      <c r="I4609">
        <v>4.3146009999999997</v>
      </c>
      <c r="J4609">
        <v>4.5</v>
      </c>
      <c r="K4609" s="1">
        <v>44915</v>
      </c>
      <c r="L4609" t="s">
        <v>48</v>
      </c>
    </row>
    <row r="4611" spans="1:12" x14ac:dyDescent="0.2">
      <c r="A4611">
        <v>831860</v>
      </c>
      <c r="B4611" t="s">
        <v>5127</v>
      </c>
      <c r="C4611" t="s">
        <v>5128</v>
      </c>
      <c r="D4611">
        <v>399.99</v>
      </c>
      <c r="E4611">
        <v>6139</v>
      </c>
      <c r="F4611">
        <v>710</v>
      </c>
      <c r="G4611">
        <v>29</v>
      </c>
      <c r="H4611" t="s">
        <v>56</v>
      </c>
      <c r="I4611">
        <v>4.3862833999999999</v>
      </c>
      <c r="J4611">
        <v>5</v>
      </c>
      <c r="K4611" s="1">
        <v>42486</v>
      </c>
      <c r="L4611" t="s">
        <v>3626</v>
      </c>
    </row>
    <row r="4613" spans="1:12" x14ac:dyDescent="0.2">
      <c r="A4613">
        <v>2094062</v>
      </c>
      <c r="B4613" t="s">
        <v>5129</v>
      </c>
      <c r="C4613" t="s">
        <v>5130</v>
      </c>
      <c r="D4613">
        <v>799.99</v>
      </c>
      <c r="E4613">
        <v>4241</v>
      </c>
      <c r="F4613">
        <v>709</v>
      </c>
      <c r="G4613">
        <v>67</v>
      </c>
      <c r="H4613" t="s">
        <v>14</v>
      </c>
      <c r="I4613">
        <v>4.3790174000000004</v>
      </c>
      <c r="J4613">
        <v>5</v>
      </c>
      <c r="K4613" s="1">
        <v>43452</v>
      </c>
      <c r="L4613" t="s">
        <v>2178</v>
      </c>
    </row>
    <row r="4615" spans="1:12" x14ac:dyDescent="0.2">
      <c r="A4615">
        <v>1228434</v>
      </c>
      <c r="B4615" t="s">
        <v>5131</v>
      </c>
      <c r="C4615" t="s">
        <v>5132</v>
      </c>
      <c r="D4615">
        <v>399.99</v>
      </c>
      <c r="E4615">
        <v>16867</v>
      </c>
      <c r="F4615">
        <v>709</v>
      </c>
      <c r="G4615">
        <v>133</v>
      </c>
      <c r="H4615" t="s">
        <v>14</v>
      </c>
      <c r="I4615">
        <v>4.4512653000000002</v>
      </c>
      <c r="J4615">
        <v>23</v>
      </c>
      <c r="K4615" s="1">
        <v>42879</v>
      </c>
      <c r="L4615" t="s">
        <v>403</v>
      </c>
    </row>
    <row r="4617" spans="1:12" x14ac:dyDescent="0.2">
      <c r="A4617">
        <v>1627198</v>
      </c>
      <c r="B4617" t="s">
        <v>5133</v>
      </c>
      <c r="C4617" t="s">
        <v>5134</v>
      </c>
      <c r="D4617">
        <v>1199.99</v>
      </c>
      <c r="E4617">
        <v>5592</v>
      </c>
      <c r="F4617">
        <v>708</v>
      </c>
      <c r="G4617">
        <v>70</v>
      </c>
      <c r="H4617" t="s">
        <v>56</v>
      </c>
      <c r="I4617">
        <v>4.5005930000000003</v>
      </c>
      <c r="J4617">
        <v>36</v>
      </c>
      <c r="K4617" s="1">
        <v>43192</v>
      </c>
      <c r="L4617" t="s">
        <v>5135</v>
      </c>
    </row>
    <row r="4619" spans="1:12" x14ac:dyDescent="0.2">
      <c r="A4619">
        <v>326326</v>
      </c>
      <c r="B4619" t="s">
        <v>5136</v>
      </c>
      <c r="C4619" t="s">
        <v>5137</v>
      </c>
      <c r="D4619">
        <v>999.99</v>
      </c>
      <c r="E4619">
        <v>4483</v>
      </c>
      <c r="F4619">
        <v>708</v>
      </c>
      <c r="G4619">
        <v>265</v>
      </c>
      <c r="H4619" t="s">
        <v>14</v>
      </c>
      <c r="I4619">
        <v>4.6606610000000002</v>
      </c>
      <c r="J4619">
        <v>23</v>
      </c>
      <c r="K4619" s="1">
        <v>41936</v>
      </c>
      <c r="L4619" t="s">
        <v>1941</v>
      </c>
    </row>
    <row r="4621" spans="1:12" x14ac:dyDescent="0.2">
      <c r="A4621">
        <v>2037676</v>
      </c>
      <c r="B4621" t="s">
        <v>5138</v>
      </c>
      <c r="C4621" t="s">
        <v>5139</v>
      </c>
      <c r="D4621">
        <v>899.99</v>
      </c>
      <c r="E4621">
        <v>4941</v>
      </c>
      <c r="F4621">
        <v>707</v>
      </c>
      <c r="G4621">
        <v>72</v>
      </c>
      <c r="H4621" t="s">
        <v>56</v>
      </c>
      <c r="I4621">
        <v>4.6034870000000003</v>
      </c>
      <c r="J4621">
        <v>7</v>
      </c>
      <c r="K4621" s="1">
        <v>43424</v>
      </c>
      <c r="L4621" t="s">
        <v>494</v>
      </c>
    </row>
    <row r="4623" spans="1:12" x14ac:dyDescent="0.2">
      <c r="A4623">
        <v>1306142</v>
      </c>
      <c r="B4623" t="s">
        <v>5140</v>
      </c>
      <c r="C4623" t="s">
        <v>5141</v>
      </c>
      <c r="D4623">
        <v>799.99</v>
      </c>
      <c r="E4623">
        <v>28050</v>
      </c>
      <c r="F4623">
        <v>706</v>
      </c>
      <c r="G4623">
        <v>27</v>
      </c>
      <c r="H4623" t="s">
        <v>56</v>
      </c>
      <c r="I4623">
        <v>4.4841002999999997</v>
      </c>
      <c r="J4623">
        <v>3.5</v>
      </c>
      <c r="K4623" s="1">
        <v>42944</v>
      </c>
      <c r="L4623" t="s">
        <v>171</v>
      </c>
    </row>
    <row r="4625" spans="1:12" x14ac:dyDescent="0.2">
      <c r="A4625">
        <v>3089214</v>
      </c>
      <c r="B4625" t="s">
        <v>5142</v>
      </c>
      <c r="C4625" t="s">
        <v>5143</v>
      </c>
      <c r="D4625">
        <v>399.99</v>
      </c>
      <c r="E4625">
        <v>17441</v>
      </c>
      <c r="F4625">
        <v>706</v>
      </c>
      <c r="G4625">
        <v>31</v>
      </c>
      <c r="H4625" t="s">
        <v>56</v>
      </c>
      <c r="I4625">
        <v>4.1815968000000003</v>
      </c>
      <c r="J4625">
        <v>2</v>
      </c>
      <c r="K4625" s="1">
        <v>43955</v>
      </c>
      <c r="L4625" t="s">
        <v>750</v>
      </c>
    </row>
    <row r="4627" spans="1:12" x14ac:dyDescent="0.2">
      <c r="A4627">
        <v>846270</v>
      </c>
      <c r="B4627" t="s">
        <v>5144</v>
      </c>
      <c r="C4627" t="s">
        <v>5145</v>
      </c>
      <c r="D4627">
        <v>399.99</v>
      </c>
      <c r="E4627">
        <v>5762</v>
      </c>
      <c r="F4627">
        <v>705</v>
      </c>
      <c r="G4627">
        <v>52</v>
      </c>
      <c r="H4627" t="s">
        <v>56</v>
      </c>
      <c r="I4627">
        <v>4.6130332999999997</v>
      </c>
      <c r="J4627">
        <v>9</v>
      </c>
      <c r="K4627" s="1">
        <v>42501</v>
      </c>
      <c r="L4627" t="s">
        <v>28</v>
      </c>
    </row>
    <row r="4629" spans="1:12" x14ac:dyDescent="0.2">
      <c r="A4629">
        <v>3407410</v>
      </c>
      <c r="B4629" t="s">
        <v>5146</v>
      </c>
      <c r="C4629" t="s">
        <v>5147</v>
      </c>
      <c r="D4629">
        <v>399.99</v>
      </c>
      <c r="E4629">
        <v>29442</v>
      </c>
      <c r="F4629">
        <v>705</v>
      </c>
      <c r="G4629">
        <v>161</v>
      </c>
      <c r="H4629" t="s">
        <v>14</v>
      </c>
      <c r="I4629">
        <v>4.3866905999999997</v>
      </c>
      <c r="J4629">
        <v>13</v>
      </c>
      <c r="K4629" s="1">
        <v>44053</v>
      </c>
      <c r="L4629" t="s">
        <v>476</v>
      </c>
    </row>
    <row r="4631" spans="1:12" x14ac:dyDescent="0.2">
      <c r="A4631">
        <v>4994252</v>
      </c>
      <c r="B4631" t="s">
        <v>5148</v>
      </c>
      <c r="C4631" t="s">
        <v>5149</v>
      </c>
      <c r="D4631">
        <v>1299.99</v>
      </c>
      <c r="E4631">
        <v>4144</v>
      </c>
      <c r="F4631">
        <v>705</v>
      </c>
      <c r="G4631">
        <v>307</v>
      </c>
      <c r="H4631" t="s">
        <v>56</v>
      </c>
      <c r="I4631">
        <v>4.6238966000000001</v>
      </c>
      <c r="J4631">
        <v>23.5</v>
      </c>
      <c r="K4631" s="1">
        <v>44889</v>
      </c>
      <c r="L4631" t="s">
        <v>394</v>
      </c>
    </row>
    <row r="4633" spans="1:12" x14ac:dyDescent="0.2">
      <c r="A4633">
        <v>4655856</v>
      </c>
      <c r="B4633" t="s">
        <v>5150</v>
      </c>
      <c r="C4633" t="s">
        <v>5151</v>
      </c>
      <c r="D4633">
        <v>999.99</v>
      </c>
      <c r="E4633">
        <v>4507</v>
      </c>
      <c r="F4633">
        <v>704</v>
      </c>
      <c r="G4633">
        <v>26</v>
      </c>
      <c r="H4633" t="s">
        <v>14</v>
      </c>
      <c r="I4633">
        <v>4.4944043000000002</v>
      </c>
      <c r="J4633">
        <v>4.5</v>
      </c>
      <c r="K4633" s="1">
        <v>44674</v>
      </c>
      <c r="L4633" t="s">
        <v>518</v>
      </c>
    </row>
    <row r="4635" spans="1:12" x14ac:dyDescent="0.2">
      <c r="A4635">
        <v>5408732</v>
      </c>
      <c r="B4635" t="s">
        <v>5152</v>
      </c>
      <c r="C4635" t="s">
        <v>5153</v>
      </c>
      <c r="D4635">
        <v>399.99</v>
      </c>
      <c r="E4635">
        <v>1995</v>
      </c>
      <c r="F4635">
        <v>704</v>
      </c>
      <c r="G4635">
        <v>47</v>
      </c>
      <c r="H4635" t="s">
        <v>56</v>
      </c>
      <c r="I4635">
        <v>4.5775550000000003</v>
      </c>
      <c r="J4635">
        <v>3</v>
      </c>
      <c r="K4635" s="1">
        <v>45103</v>
      </c>
      <c r="L4635" t="s">
        <v>394</v>
      </c>
    </row>
    <row r="4637" spans="1:12" x14ac:dyDescent="0.2">
      <c r="A4637">
        <v>2868462</v>
      </c>
      <c r="B4637" t="s">
        <v>5154</v>
      </c>
      <c r="C4637" t="s">
        <v>5155</v>
      </c>
      <c r="D4637">
        <v>699.99</v>
      </c>
      <c r="E4637">
        <v>6436</v>
      </c>
      <c r="F4637">
        <v>703</v>
      </c>
      <c r="G4637">
        <v>21</v>
      </c>
      <c r="H4637" t="s">
        <v>14</v>
      </c>
      <c r="I4637">
        <v>4.6403100000000004</v>
      </c>
      <c r="J4637">
        <v>7</v>
      </c>
      <c r="K4637" s="1">
        <v>43903</v>
      </c>
      <c r="L4637" t="s">
        <v>592</v>
      </c>
    </row>
    <row r="4639" spans="1:12" x14ac:dyDescent="0.2">
      <c r="A4639">
        <v>1191454</v>
      </c>
      <c r="B4639" t="s">
        <v>5156</v>
      </c>
      <c r="C4639" t="s">
        <v>5157</v>
      </c>
      <c r="D4639">
        <v>399.99</v>
      </c>
      <c r="E4639">
        <v>4323</v>
      </c>
      <c r="F4639">
        <v>701</v>
      </c>
      <c r="G4639">
        <v>44</v>
      </c>
      <c r="H4639" t="s">
        <v>56</v>
      </c>
      <c r="I4639">
        <v>4.110023</v>
      </c>
      <c r="J4639">
        <v>3</v>
      </c>
      <c r="K4639" s="1">
        <v>42849</v>
      </c>
      <c r="L4639" t="s">
        <v>74</v>
      </c>
    </row>
    <row r="4641" spans="1:12" x14ac:dyDescent="0.2">
      <c r="A4641">
        <v>413494</v>
      </c>
      <c r="B4641" t="s">
        <v>5158</v>
      </c>
      <c r="C4641" t="s">
        <v>5159</v>
      </c>
      <c r="D4641">
        <v>449.99</v>
      </c>
      <c r="E4641">
        <v>3834</v>
      </c>
      <c r="F4641">
        <v>700</v>
      </c>
      <c r="G4641">
        <v>21</v>
      </c>
      <c r="H4641" t="s">
        <v>56</v>
      </c>
      <c r="I4641">
        <v>4.3186325999999999</v>
      </c>
      <c r="J4641">
        <v>1.5</v>
      </c>
      <c r="K4641" s="1">
        <v>42039</v>
      </c>
      <c r="L4641" t="s">
        <v>48</v>
      </c>
    </row>
    <row r="4643" spans="1:12" x14ac:dyDescent="0.2">
      <c r="A4643">
        <v>5044760</v>
      </c>
      <c r="B4643" t="s">
        <v>5160</v>
      </c>
      <c r="C4643" t="s">
        <v>5161</v>
      </c>
      <c r="D4643">
        <v>1299.99</v>
      </c>
      <c r="E4643">
        <v>4456</v>
      </c>
      <c r="F4643">
        <v>699</v>
      </c>
      <c r="G4643">
        <v>54</v>
      </c>
      <c r="H4643" t="s">
        <v>142</v>
      </c>
      <c r="I4643">
        <v>4.7415130000000003</v>
      </c>
      <c r="J4643">
        <v>6</v>
      </c>
      <c r="K4643" s="1">
        <v>44922</v>
      </c>
      <c r="L4643" t="s">
        <v>1535</v>
      </c>
    </row>
    <row r="4645" spans="1:12" x14ac:dyDescent="0.2">
      <c r="A4645">
        <v>943388</v>
      </c>
      <c r="B4645" t="s">
        <v>5162</v>
      </c>
      <c r="C4645" t="s">
        <v>5163</v>
      </c>
      <c r="D4645">
        <v>399.99</v>
      </c>
      <c r="E4645">
        <v>69176</v>
      </c>
      <c r="F4645">
        <v>698</v>
      </c>
      <c r="G4645">
        <v>68</v>
      </c>
      <c r="H4645" t="s">
        <v>142</v>
      </c>
      <c r="I4645">
        <v>4.3112086999999999</v>
      </c>
      <c r="J4645">
        <v>7</v>
      </c>
      <c r="K4645" s="1">
        <v>42610</v>
      </c>
      <c r="L4645" t="s">
        <v>34</v>
      </c>
    </row>
    <row r="4647" spans="1:12" x14ac:dyDescent="0.2">
      <c r="A4647">
        <v>3969182</v>
      </c>
      <c r="B4647" t="s">
        <v>5164</v>
      </c>
      <c r="C4647" t="s">
        <v>5165</v>
      </c>
      <c r="D4647">
        <v>399.99</v>
      </c>
      <c r="E4647">
        <v>5766</v>
      </c>
      <c r="F4647">
        <v>698</v>
      </c>
      <c r="G4647">
        <v>191</v>
      </c>
      <c r="H4647" t="s">
        <v>56</v>
      </c>
      <c r="I4647">
        <v>4.3217049999999997</v>
      </c>
      <c r="J4647">
        <v>20</v>
      </c>
      <c r="K4647" s="1">
        <v>44294</v>
      </c>
      <c r="L4647" t="s">
        <v>15</v>
      </c>
    </row>
    <row r="4649" spans="1:12" x14ac:dyDescent="0.2">
      <c r="A4649">
        <v>4253034</v>
      </c>
      <c r="B4649" t="s">
        <v>5166</v>
      </c>
      <c r="C4649" t="s">
        <v>5167</v>
      </c>
      <c r="D4649">
        <v>1099.99</v>
      </c>
      <c r="E4649">
        <v>70125</v>
      </c>
      <c r="F4649">
        <v>697</v>
      </c>
      <c r="G4649">
        <v>682</v>
      </c>
      <c r="H4649" t="s">
        <v>14</v>
      </c>
      <c r="I4649">
        <v>4.0381299999999998</v>
      </c>
      <c r="J4649">
        <v>59</v>
      </c>
      <c r="K4649" s="1">
        <v>44428</v>
      </c>
      <c r="L4649" t="s">
        <v>15</v>
      </c>
    </row>
    <row r="4651" spans="1:12" x14ac:dyDescent="0.2">
      <c r="A4651">
        <v>4349894</v>
      </c>
      <c r="B4651" t="s">
        <v>5168</v>
      </c>
      <c r="C4651" t="s">
        <v>5169</v>
      </c>
      <c r="D4651">
        <v>399.99</v>
      </c>
      <c r="E4651">
        <v>93570</v>
      </c>
      <c r="F4651">
        <v>697</v>
      </c>
      <c r="G4651">
        <v>47</v>
      </c>
      <c r="H4651" t="s">
        <v>14</v>
      </c>
      <c r="I4651">
        <v>4.3015759999999998</v>
      </c>
      <c r="J4651">
        <v>3</v>
      </c>
      <c r="K4651" s="1">
        <v>44483</v>
      </c>
      <c r="L4651" t="s">
        <v>15</v>
      </c>
    </row>
    <row r="4653" spans="1:12" x14ac:dyDescent="0.2">
      <c r="A4653">
        <v>1298050</v>
      </c>
      <c r="B4653" t="s">
        <v>5170</v>
      </c>
      <c r="C4653" t="s">
        <v>5171</v>
      </c>
      <c r="D4653">
        <v>399.99</v>
      </c>
      <c r="E4653">
        <v>3273</v>
      </c>
      <c r="F4653">
        <v>696</v>
      </c>
      <c r="G4653">
        <v>41</v>
      </c>
      <c r="H4653" t="s">
        <v>142</v>
      </c>
      <c r="I4653">
        <v>4.4560649999999997</v>
      </c>
      <c r="J4653">
        <v>4</v>
      </c>
      <c r="K4653" s="1">
        <v>42935</v>
      </c>
      <c r="L4653" t="s">
        <v>5078</v>
      </c>
    </row>
    <row r="4655" spans="1:12" x14ac:dyDescent="0.2">
      <c r="A4655">
        <v>2195176</v>
      </c>
      <c r="B4655" t="s">
        <v>5172</v>
      </c>
      <c r="C4655" t="s">
        <v>5173</v>
      </c>
      <c r="D4655">
        <v>799.99</v>
      </c>
      <c r="E4655">
        <v>51891</v>
      </c>
      <c r="F4655">
        <v>696</v>
      </c>
      <c r="G4655">
        <v>23</v>
      </c>
      <c r="H4655" t="s">
        <v>56</v>
      </c>
      <c r="I4655">
        <v>4.2366076000000001</v>
      </c>
      <c r="J4655">
        <v>2.5</v>
      </c>
      <c r="K4655" s="1">
        <v>43499</v>
      </c>
      <c r="L4655" t="s">
        <v>3519</v>
      </c>
    </row>
    <row r="4657" spans="1:12" x14ac:dyDescent="0.2">
      <c r="A4657">
        <v>977810</v>
      </c>
      <c r="B4657" t="s">
        <v>5174</v>
      </c>
      <c r="C4657" t="s">
        <v>5175</v>
      </c>
      <c r="D4657">
        <v>399.99</v>
      </c>
      <c r="E4657">
        <v>6553</v>
      </c>
      <c r="F4657">
        <v>696</v>
      </c>
      <c r="G4657">
        <v>118</v>
      </c>
      <c r="H4657" t="s">
        <v>56</v>
      </c>
      <c r="I4657">
        <v>4.5912090000000001</v>
      </c>
      <c r="J4657">
        <v>13.5</v>
      </c>
      <c r="K4657" s="1">
        <v>42649</v>
      </c>
      <c r="L4657" t="s">
        <v>28</v>
      </c>
    </row>
    <row r="4659" spans="1:12" x14ac:dyDescent="0.2">
      <c r="A4659">
        <v>927622</v>
      </c>
      <c r="B4659" t="s">
        <v>5176</v>
      </c>
      <c r="C4659" t="s">
        <v>5177</v>
      </c>
      <c r="D4659">
        <v>549.99</v>
      </c>
      <c r="E4659">
        <v>2513</v>
      </c>
      <c r="F4659">
        <v>696</v>
      </c>
      <c r="G4659">
        <v>24</v>
      </c>
      <c r="H4659" t="s">
        <v>757</v>
      </c>
      <c r="I4659">
        <v>4.3775130000000004</v>
      </c>
      <c r="J4659">
        <v>2</v>
      </c>
      <c r="K4659" s="1">
        <v>42592</v>
      </c>
      <c r="L4659" t="s">
        <v>208</v>
      </c>
    </row>
    <row r="4661" spans="1:12" x14ac:dyDescent="0.2">
      <c r="A4661">
        <v>4188936</v>
      </c>
      <c r="B4661" t="s">
        <v>5178</v>
      </c>
      <c r="C4661" t="s">
        <v>5179</v>
      </c>
      <c r="D4661">
        <v>1199.99</v>
      </c>
      <c r="E4661">
        <v>15749</v>
      </c>
      <c r="F4661">
        <v>696</v>
      </c>
      <c r="G4661">
        <v>93</v>
      </c>
      <c r="H4661" t="s">
        <v>56</v>
      </c>
      <c r="I4661">
        <v>4.8015629999999998</v>
      </c>
      <c r="J4661">
        <v>17.5</v>
      </c>
      <c r="K4661" s="1">
        <v>44393</v>
      </c>
      <c r="L4661" t="s">
        <v>15</v>
      </c>
    </row>
    <row r="4663" spans="1:12" x14ac:dyDescent="0.2">
      <c r="A4663">
        <v>1427134</v>
      </c>
      <c r="B4663" t="s">
        <v>5180</v>
      </c>
      <c r="C4663" t="s">
        <v>5181</v>
      </c>
      <c r="D4663">
        <v>1899.99</v>
      </c>
      <c r="E4663">
        <v>3985</v>
      </c>
      <c r="F4663">
        <v>695</v>
      </c>
      <c r="G4663">
        <v>48</v>
      </c>
      <c r="H4663" t="s">
        <v>14</v>
      </c>
      <c r="I4663">
        <v>4.6362410000000001</v>
      </c>
      <c r="J4663">
        <v>4</v>
      </c>
      <c r="K4663" s="1">
        <v>43048</v>
      </c>
      <c r="L4663" t="s">
        <v>4074</v>
      </c>
    </row>
    <row r="4665" spans="1:12" x14ac:dyDescent="0.2">
      <c r="A4665">
        <v>1430812</v>
      </c>
      <c r="B4665" t="s">
        <v>5182</v>
      </c>
      <c r="C4665" t="s">
        <v>5183</v>
      </c>
      <c r="D4665">
        <v>399.99</v>
      </c>
      <c r="E4665">
        <v>4074</v>
      </c>
      <c r="F4665">
        <v>695</v>
      </c>
      <c r="G4665">
        <v>101</v>
      </c>
      <c r="H4665" t="s">
        <v>14</v>
      </c>
      <c r="I4665">
        <v>4.3426080000000002</v>
      </c>
      <c r="J4665">
        <v>10.5</v>
      </c>
      <c r="K4665" s="1">
        <v>43051</v>
      </c>
      <c r="L4665" t="s">
        <v>2143</v>
      </c>
    </row>
    <row r="4667" spans="1:12" x14ac:dyDescent="0.2">
      <c r="A4667">
        <v>4815794</v>
      </c>
      <c r="B4667" t="s">
        <v>5184</v>
      </c>
      <c r="C4667" t="s">
        <v>5185</v>
      </c>
      <c r="D4667">
        <v>399.99</v>
      </c>
      <c r="E4667">
        <v>30330</v>
      </c>
      <c r="F4667">
        <v>694</v>
      </c>
      <c r="G4667">
        <v>33</v>
      </c>
      <c r="H4667" t="s">
        <v>56</v>
      </c>
      <c r="I4667">
        <v>4.3983509999999999</v>
      </c>
      <c r="J4667">
        <v>4.5</v>
      </c>
      <c r="K4667" s="1">
        <v>44777</v>
      </c>
      <c r="L4667" t="s">
        <v>943</v>
      </c>
    </row>
    <row r="4669" spans="1:12" x14ac:dyDescent="0.2">
      <c r="A4669">
        <v>3873888</v>
      </c>
      <c r="B4669" t="s">
        <v>5186</v>
      </c>
      <c r="C4669" t="s">
        <v>5187</v>
      </c>
      <c r="D4669">
        <v>399.99</v>
      </c>
      <c r="E4669">
        <v>4618</v>
      </c>
      <c r="F4669">
        <v>693</v>
      </c>
      <c r="G4669">
        <v>59</v>
      </c>
      <c r="H4669" t="s">
        <v>56</v>
      </c>
      <c r="I4669">
        <v>4.6367393000000003</v>
      </c>
      <c r="J4669">
        <v>12</v>
      </c>
      <c r="K4669" s="1">
        <v>44252</v>
      </c>
      <c r="L4669" t="s">
        <v>5188</v>
      </c>
    </row>
    <row r="4671" spans="1:12" x14ac:dyDescent="0.2">
      <c r="A4671">
        <v>2199834</v>
      </c>
      <c r="B4671" t="s">
        <v>5189</v>
      </c>
      <c r="C4671" t="s">
        <v>5190</v>
      </c>
      <c r="D4671">
        <v>649.99</v>
      </c>
      <c r="E4671">
        <v>9203</v>
      </c>
      <c r="F4671">
        <v>692</v>
      </c>
      <c r="G4671">
        <v>66</v>
      </c>
      <c r="H4671" t="s">
        <v>14</v>
      </c>
      <c r="I4671">
        <v>4.444045</v>
      </c>
      <c r="J4671">
        <v>4</v>
      </c>
      <c r="K4671" s="1">
        <v>43501</v>
      </c>
      <c r="L4671" t="s">
        <v>370</v>
      </c>
    </row>
    <row r="4673" spans="1:12" x14ac:dyDescent="0.2">
      <c r="A4673">
        <v>1221616</v>
      </c>
      <c r="B4673" t="s">
        <v>5191</v>
      </c>
      <c r="C4673" t="s">
        <v>5192</v>
      </c>
      <c r="D4673">
        <v>399.99</v>
      </c>
      <c r="E4673">
        <v>3469</v>
      </c>
      <c r="F4673">
        <v>692</v>
      </c>
      <c r="G4673">
        <v>37</v>
      </c>
      <c r="H4673" t="s">
        <v>142</v>
      </c>
      <c r="I4673">
        <v>4.3041270000000003</v>
      </c>
      <c r="J4673">
        <v>6.5</v>
      </c>
      <c r="K4673" s="1">
        <v>42874</v>
      </c>
      <c r="L4673" t="s">
        <v>1224</v>
      </c>
    </row>
    <row r="4675" spans="1:12" x14ac:dyDescent="0.2">
      <c r="A4675">
        <v>2455362</v>
      </c>
      <c r="B4675" t="s">
        <v>5193</v>
      </c>
      <c r="C4675" t="s">
        <v>5194</v>
      </c>
      <c r="D4675">
        <v>399.99</v>
      </c>
      <c r="E4675">
        <v>34620</v>
      </c>
      <c r="F4675">
        <v>691</v>
      </c>
      <c r="G4675">
        <v>201</v>
      </c>
      <c r="H4675" t="s">
        <v>14</v>
      </c>
      <c r="I4675">
        <v>4.6313123999999997</v>
      </c>
      <c r="J4675">
        <v>21.5</v>
      </c>
      <c r="K4675" s="1">
        <v>43658</v>
      </c>
      <c r="L4675" t="s">
        <v>376</v>
      </c>
    </row>
    <row r="4677" spans="1:12" x14ac:dyDescent="0.2">
      <c r="A4677">
        <v>1355256</v>
      </c>
      <c r="B4677" t="s">
        <v>5195</v>
      </c>
      <c r="C4677" t="s">
        <v>5196</v>
      </c>
      <c r="D4677">
        <v>399.99</v>
      </c>
      <c r="E4677">
        <v>5015</v>
      </c>
      <c r="F4677">
        <v>690</v>
      </c>
      <c r="G4677">
        <v>56</v>
      </c>
      <c r="H4677" t="s">
        <v>56</v>
      </c>
      <c r="I4677">
        <v>4.3674489999999997</v>
      </c>
      <c r="J4677">
        <v>6</v>
      </c>
      <c r="K4677" s="1">
        <v>42997</v>
      </c>
      <c r="L4677" t="s">
        <v>263</v>
      </c>
    </row>
    <row r="4679" spans="1:12" x14ac:dyDescent="0.2">
      <c r="A4679">
        <v>3990552</v>
      </c>
      <c r="B4679" t="s">
        <v>5197</v>
      </c>
      <c r="C4679" t="s">
        <v>5198</v>
      </c>
      <c r="D4679">
        <v>999.99</v>
      </c>
      <c r="E4679">
        <v>3647</v>
      </c>
      <c r="F4679">
        <v>690</v>
      </c>
      <c r="G4679">
        <v>69</v>
      </c>
      <c r="H4679" t="s">
        <v>142</v>
      </c>
      <c r="I4679">
        <v>4.1049290000000003</v>
      </c>
      <c r="J4679">
        <v>10.5</v>
      </c>
      <c r="K4679" s="1">
        <v>44304</v>
      </c>
      <c r="L4679" t="s">
        <v>233</v>
      </c>
    </row>
    <row r="4681" spans="1:12" x14ac:dyDescent="0.2">
      <c r="A4681">
        <v>1423234</v>
      </c>
      <c r="B4681" t="s">
        <v>5199</v>
      </c>
      <c r="C4681" t="s">
        <v>5200</v>
      </c>
      <c r="D4681">
        <v>399.99</v>
      </c>
      <c r="E4681">
        <v>4833</v>
      </c>
      <c r="F4681">
        <v>689</v>
      </c>
      <c r="G4681">
        <v>35</v>
      </c>
      <c r="H4681" t="s">
        <v>56</v>
      </c>
      <c r="I4681">
        <v>4.6706000000000003</v>
      </c>
      <c r="J4681">
        <v>2</v>
      </c>
      <c r="K4681" s="1">
        <v>43045</v>
      </c>
      <c r="L4681" t="s">
        <v>221</v>
      </c>
    </row>
    <row r="4683" spans="1:12" x14ac:dyDescent="0.2">
      <c r="A4683">
        <v>3196320</v>
      </c>
      <c r="B4683" t="s">
        <v>5201</v>
      </c>
      <c r="C4683" t="s">
        <v>5202</v>
      </c>
      <c r="D4683">
        <v>899.99</v>
      </c>
      <c r="E4683">
        <v>5007</v>
      </c>
      <c r="F4683">
        <v>689</v>
      </c>
      <c r="G4683">
        <v>240</v>
      </c>
      <c r="H4683" t="s">
        <v>142</v>
      </c>
      <c r="I4683">
        <v>4.3408346</v>
      </c>
      <c r="J4683">
        <v>18.5</v>
      </c>
      <c r="K4683" s="1">
        <v>43984</v>
      </c>
      <c r="L4683" t="s">
        <v>322</v>
      </c>
    </row>
    <row r="4685" spans="1:12" x14ac:dyDescent="0.2">
      <c r="A4685">
        <v>3681118</v>
      </c>
      <c r="B4685" t="s">
        <v>5203</v>
      </c>
      <c r="C4685" t="s">
        <v>5204</v>
      </c>
      <c r="D4685">
        <v>399.99</v>
      </c>
      <c r="E4685">
        <v>108325</v>
      </c>
      <c r="F4685">
        <v>689</v>
      </c>
      <c r="G4685">
        <v>21</v>
      </c>
      <c r="H4685" t="s">
        <v>56</v>
      </c>
      <c r="I4685">
        <v>3.9443986</v>
      </c>
      <c r="J4685">
        <v>4.5</v>
      </c>
      <c r="K4685" s="1">
        <v>44169</v>
      </c>
      <c r="L4685" t="s">
        <v>298</v>
      </c>
    </row>
    <row r="4687" spans="1:12" x14ac:dyDescent="0.2">
      <c r="A4687">
        <v>2004392</v>
      </c>
      <c r="B4687" t="s">
        <v>5205</v>
      </c>
      <c r="C4687" t="s">
        <v>5206</v>
      </c>
      <c r="D4687">
        <v>399.99</v>
      </c>
      <c r="E4687">
        <v>8649</v>
      </c>
      <c r="F4687">
        <v>689</v>
      </c>
      <c r="G4687">
        <v>17</v>
      </c>
      <c r="H4687" t="s">
        <v>56</v>
      </c>
      <c r="I4687">
        <v>4.4988869999999999</v>
      </c>
      <c r="J4687">
        <v>2</v>
      </c>
      <c r="K4687" s="1">
        <v>43406</v>
      </c>
      <c r="L4687" t="s">
        <v>48</v>
      </c>
    </row>
    <row r="4689" spans="1:12" x14ac:dyDescent="0.2">
      <c r="A4689">
        <v>4802242</v>
      </c>
      <c r="B4689" t="s">
        <v>5207</v>
      </c>
      <c r="C4689" t="s">
        <v>5208</v>
      </c>
      <c r="D4689">
        <v>399.99</v>
      </c>
      <c r="E4689">
        <v>7814</v>
      </c>
      <c r="F4689">
        <v>689</v>
      </c>
      <c r="G4689">
        <v>39</v>
      </c>
      <c r="H4689" t="s">
        <v>56</v>
      </c>
      <c r="I4689">
        <v>4.4384594000000002</v>
      </c>
      <c r="J4689">
        <v>2.5</v>
      </c>
      <c r="K4689" s="1">
        <v>44769</v>
      </c>
      <c r="L4689" t="s">
        <v>341</v>
      </c>
    </row>
    <row r="4691" spans="1:12" x14ac:dyDescent="0.2">
      <c r="A4691">
        <v>927606</v>
      </c>
      <c r="B4691" t="s">
        <v>5209</v>
      </c>
      <c r="C4691" t="s">
        <v>5210</v>
      </c>
      <c r="D4691">
        <v>399.99</v>
      </c>
      <c r="E4691">
        <v>5432</v>
      </c>
      <c r="F4691">
        <v>689</v>
      </c>
      <c r="G4691">
        <v>72</v>
      </c>
      <c r="H4691" t="s">
        <v>142</v>
      </c>
      <c r="I4691">
        <v>4.0329794999999997</v>
      </c>
      <c r="J4691">
        <v>7</v>
      </c>
      <c r="K4691" s="1">
        <v>42592</v>
      </c>
      <c r="L4691" t="s">
        <v>1550</v>
      </c>
    </row>
    <row r="4693" spans="1:12" x14ac:dyDescent="0.2">
      <c r="A4693">
        <v>2319848</v>
      </c>
      <c r="B4693" t="s">
        <v>5211</v>
      </c>
      <c r="C4693" t="s">
        <v>5212</v>
      </c>
      <c r="D4693">
        <v>899.99</v>
      </c>
      <c r="E4693">
        <v>5726</v>
      </c>
      <c r="F4693">
        <v>689</v>
      </c>
      <c r="G4693">
        <v>50</v>
      </c>
      <c r="H4693" t="s">
        <v>142</v>
      </c>
      <c r="I4693">
        <v>4.4179196000000003</v>
      </c>
      <c r="J4693">
        <v>6.5</v>
      </c>
      <c r="K4693" s="1">
        <v>43567</v>
      </c>
      <c r="L4693" t="s">
        <v>447</v>
      </c>
    </row>
    <row r="4695" spans="1:12" x14ac:dyDescent="0.2">
      <c r="A4695">
        <v>2597858</v>
      </c>
      <c r="B4695" t="s">
        <v>5213</v>
      </c>
      <c r="C4695" t="s">
        <v>5214</v>
      </c>
      <c r="D4695">
        <v>999.99</v>
      </c>
      <c r="E4695">
        <v>2561</v>
      </c>
      <c r="F4695">
        <v>689</v>
      </c>
      <c r="G4695">
        <v>25</v>
      </c>
      <c r="H4695" t="s">
        <v>14</v>
      </c>
      <c r="I4695">
        <v>4.3362249999999998</v>
      </c>
      <c r="J4695">
        <v>10.5</v>
      </c>
      <c r="K4695" s="1">
        <v>43746</v>
      </c>
      <c r="L4695" t="s">
        <v>5215</v>
      </c>
    </row>
    <row r="4697" spans="1:12" x14ac:dyDescent="0.2">
      <c r="A4697">
        <v>4141282</v>
      </c>
      <c r="B4697" t="s">
        <v>5216</v>
      </c>
      <c r="C4697" t="s">
        <v>5217</v>
      </c>
      <c r="D4697">
        <v>399.99</v>
      </c>
      <c r="E4697">
        <v>41698</v>
      </c>
      <c r="F4697">
        <v>689</v>
      </c>
      <c r="G4697">
        <v>84</v>
      </c>
      <c r="H4697" t="s">
        <v>56</v>
      </c>
      <c r="I4697">
        <v>4.4351229999999999</v>
      </c>
      <c r="J4697">
        <v>6</v>
      </c>
      <c r="K4697" s="1">
        <v>44370</v>
      </c>
      <c r="L4697" t="s">
        <v>31</v>
      </c>
    </row>
    <row r="4699" spans="1:12" x14ac:dyDescent="0.2">
      <c r="A4699">
        <v>2537778</v>
      </c>
      <c r="B4699" t="s">
        <v>5218</v>
      </c>
      <c r="C4699" t="s">
        <v>5219</v>
      </c>
      <c r="D4699">
        <v>399.99</v>
      </c>
      <c r="E4699">
        <v>40048</v>
      </c>
      <c r="F4699">
        <v>688</v>
      </c>
      <c r="G4699">
        <v>98</v>
      </c>
      <c r="H4699" t="s">
        <v>14</v>
      </c>
      <c r="I4699">
        <v>4.3359385000000001</v>
      </c>
      <c r="J4699">
        <v>9.5</v>
      </c>
      <c r="K4699" s="1">
        <v>43709</v>
      </c>
      <c r="L4699" t="s">
        <v>28</v>
      </c>
    </row>
    <row r="4701" spans="1:12" x14ac:dyDescent="0.2">
      <c r="A4701">
        <v>230590</v>
      </c>
      <c r="B4701" t="s">
        <v>5220</v>
      </c>
      <c r="C4701" t="s">
        <v>5221</v>
      </c>
      <c r="D4701">
        <v>399.99</v>
      </c>
      <c r="E4701">
        <v>30800</v>
      </c>
      <c r="F4701">
        <v>688</v>
      </c>
      <c r="G4701">
        <v>40</v>
      </c>
      <c r="H4701" t="s">
        <v>56</v>
      </c>
      <c r="I4701">
        <v>4.0899343000000004</v>
      </c>
      <c r="J4701">
        <v>6.5</v>
      </c>
      <c r="K4701" s="1">
        <v>41786</v>
      </c>
      <c r="L4701" t="s">
        <v>15</v>
      </c>
    </row>
    <row r="4703" spans="1:12" x14ac:dyDescent="0.2">
      <c r="A4703">
        <v>3371548</v>
      </c>
      <c r="B4703" t="s">
        <v>5222</v>
      </c>
      <c r="C4703" t="s">
        <v>5223</v>
      </c>
      <c r="D4703">
        <v>399.99</v>
      </c>
      <c r="E4703">
        <v>36154</v>
      </c>
      <c r="F4703">
        <v>688</v>
      </c>
      <c r="G4703">
        <v>104</v>
      </c>
      <c r="H4703" t="s">
        <v>56</v>
      </c>
      <c r="I4703">
        <v>4.5482272999999998</v>
      </c>
      <c r="J4703">
        <v>8</v>
      </c>
      <c r="K4703" s="1">
        <v>44040</v>
      </c>
      <c r="L4703" t="s">
        <v>750</v>
      </c>
    </row>
    <row r="4705" spans="1:12" x14ac:dyDescent="0.2">
      <c r="A4705">
        <v>4537952</v>
      </c>
      <c r="B4705" t="s">
        <v>5224</v>
      </c>
      <c r="C4705" t="s">
        <v>5225</v>
      </c>
      <c r="D4705">
        <v>399.99</v>
      </c>
      <c r="E4705">
        <v>3795</v>
      </c>
      <c r="F4705">
        <v>688</v>
      </c>
      <c r="G4705">
        <v>44</v>
      </c>
      <c r="H4705" t="s">
        <v>56</v>
      </c>
      <c r="I4705">
        <v>4.7117076000000004</v>
      </c>
      <c r="J4705">
        <v>3.5</v>
      </c>
      <c r="K4705" s="1">
        <v>44599</v>
      </c>
      <c r="L4705" t="s">
        <v>738</v>
      </c>
    </row>
    <row r="4707" spans="1:12" x14ac:dyDescent="0.2">
      <c r="A4707">
        <v>1260288</v>
      </c>
      <c r="B4707" t="s">
        <v>5226</v>
      </c>
      <c r="C4707" t="s">
        <v>5227</v>
      </c>
      <c r="D4707">
        <v>399.99</v>
      </c>
      <c r="E4707">
        <v>13701</v>
      </c>
      <c r="F4707">
        <v>686</v>
      </c>
      <c r="G4707">
        <v>172</v>
      </c>
      <c r="H4707" t="s">
        <v>14</v>
      </c>
      <c r="I4707">
        <v>4.5607433000000004</v>
      </c>
      <c r="J4707">
        <v>22.5</v>
      </c>
      <c r="K4707" s="1">
        <v>42905</v>
      </c>
      <c r="L4707" t="s">
        <v>28</v>
      </c>
    </row>
    <row r="4709" spans="1:12" x14ac:dyDescent="0.2">
      <c r="A4709">
        <v>4930726</v>
      </c>
      <c r="B4709" t="s">
        <v>5228</v>
      </c>
      <c r="C4709" t="s">
        <v>5229</v>
      </c>
      <c r="D4709">
        <v>399.99</v>
      </c>
      <c r="E4709">
        <v>52591</v>
      </c>
      <c r="F4709">
        <v>685</v>
      </c>
      <c r="G4709">
        <v>36</v>
      </c>
      <c r="H4709" t="s">
        <v>14</v>
      </c>
      <c r="I4709">
        <v>4.5144514999999998</v>
      </c>
      <c r="J4709">
        <v>5</v>
      </c>
      <c r="K4709" s="1">
        <v>44850</v>
      </c>
      <c r="L4709" t="s">
        <v>39</v>
      </c>
    </row>
    <row r="4711" spans="1:12" x14ac:dyDescent="0.2">
      <c r="A4711">
        <v>3248960</v>
      </c>
      <c r="B4711" t="s">
        <v>5230</v>
      </c>
      <c r="C4711" t="s">
        <v>5231</v>
      </c>
      <c r="D4711">
        <v>399.99</v>
      </c>
      <c r="E4711">
        <v>8997</v>
      </c>
      <c r="F4711">
        <v>684</v>
      </c>
      <c r="G4711">
        <v>139</v>
      </c>
      <c r="H4711" t="s">
        <v>14</v>
      </c>
      <c r="I4711">
        <v>4.6936606999999997</v>
      </c>
      <c r="J4711">
        <v>12</v>
      </c>
      <c r="K4711" s="1">
        <v>44000</v>
      </c>
      <c r="L4711" t="s">
        <v>4920</v>
      </c>
    </row>
    <row r="4713" spans="1:12" x14ac:dyDescent="0.2">
      <c r="A4713">
        <v>2377464</v>
      </c>
      <c r="B4713" t="s">
        <v>5232</v>
      </c>
      <c r="C4713" t="s">
        <v>5233</v>
      </c>
      <c r="D4713">
        <v>699.99</v>
      </c>
      <c r="E4713">
        <v>37135</v>
      </c>
      <c r="F4713">
        <v>684</v>
      </c>
      <c r="G4713">
        <v>66</v>
      </c>
      <c r="H4713" t="s">
        <v>14</v>
      </c>
      <c r="I4713">
        <v>4.3775000000000004</v>
      </c>
      <c r="J4713">
        <v>5</v>
      </c>
      <c r="K4713" s="1">
        <v>43606</v>
      </c>
      <c r="L4713" t="s">
        <v>174</v>
      </c>
    </row>
    <row r="4715" spans="1:12" x14ac:dyDescent="0.2">
      <c r="A4715">
        <v>546510</v>
      </c>
      <c r="B4715" t="s">
        <v>5234</v>
      </c>
      <c r="C4715" t="s">
        <v>5235</v>
      </c>
      <c r="D4715">
        <v>399.99</v>
      </c>
      <c r="E4715">
        <v>7222</v>
      </c>
      <c r="F4715">
        <v>682</v>
      </c>
      <c r="G4715">
        <v>40</v>
      </c>
      <c r="H4715" t="s">
        <v>14</v>
      </c>
      <c r="I4715">
        <v>4.2984780000000002</v>
      </c>
      <c r="J4715">
        <v>4.5</v>
      </c>
      <c r="K4715" s="1">
        <v>42191</v>
      </c>
      <c r="L4715" t="s">
        <v>5236</v>
      </c>
    </row>
    <row r="4717" spans="1:12" x14ac:dyDescent="0.2">
      <c r="A4717">
        <v>945336</v>
      </c>
      <c r="B4717" t="s">
        <v>5237</v>
      </c>
      <c r="C4717" t="s">
        <v>5238</v>
      </c>
      <c r="D4717">
        <v>799.99</v>
      </c>
      <c r="E4717">
        <v>4370</v>
      </c>
      <c r="F4717">
        <v>682</v>
      </c>
      <c r="G4717">
        <v>32</v>
      </c>
      <c r="H4717" t="s">
        <v>14</v>
      </c>
      <c r="I4717">
        <v>4.4611270000000003</v>
      </c>
      <c r="J4717">
        <v>3</v>
      </c>
      <c r="K4717" s="1">
        <v>42612</v>
      </c>
      <c r="L4717" t="s">
        <v>28</v>
      </c>
    </row>
    <row r="4719" spans="1:12" x14ac:dyDescent="0.2">
      <c r="A4719">
        <v>4738326</v>
      </c>
      <c r="B4719" t="s">
        <v>5239</v>
      </c>
      <c r="C4719" t="s">
        <v>5240</v>
      </c>
      <c r="D4719">
        <v>1999.99</v>
      </c>
      <c r="E4719">
        <v>63638</v>
      </c>
      <c r="F4719">
        <v>682</v>
      </c>
      <c r="G4719">
        <v>165</v>
      </c>
      <c r="H4719" t="s">
        <v>14</v>
      </c>
      <c r="I4719">
        <v>4.2439689999999999</v>
      </c>
      <c r="J4719">
        <v>21</v>
      </c>
      <c r="K4719" s="1">
        <v>44729</v>
      </c>
      <c r="L4719" t="s">
        <v>608</v>
      </c>
    </row>
    <row r="4721" spans="1:12" x14ac:dyDescent="0.2">
      <c r="A4721">
        <v>1949442</v>
      </c>
      <c r="B4721" t="s">
        <v>5241</v>
      </c>
      <c r="C4721" t="s">
        <v>5242</v>
      </c>
      <c r="D4721">
        <v>399.99</v>
      </c>
      <c r="E4721">
        <v>17443</v>
      </c>
      <c r="F4721">
        <v>681</v>
      </c>
      <c r="G4721">
        <v>17</v>
      </c>
      <c r="H4721" t="s">
        <v>14</v>
      </c>
      <c r="I4721">
        <v>4.4318466000000001</v>
      </c>
      <c r="J4721">
        <v>2</v>
      </c>
      <c r="K4721" s="1">
        <v>43378</v>
      </c>
      <c r="L4721" t="s">
        <v>90</v>
      </c>
    </row>
    <row r="4723" spans="1:12" x14ac:dyDescent="0.2">
      <c r="A4723">
        <v>3336932</v>
      </c>
      <c r="B4723" t="s">
        <v>5243</v>
      </c>
      <c r="C4723" t="s">
        <v>5244</v>
      </c>
      <c r="D4723">
        <v>549.99</v>
      </c>
      <c r="E4723">
        <v>3380</v>
      </c>
      <c r="F4723">
        <v>681</v>
      </c>
      <c r="G4723">
        <v>79</v>
      </c>
      <c r="H4723" t="s">
        <v>142</v>
      </c>
      <c r="I4723">
        <v>4.5933809999999999</v>
      </c>
      <c r="J4723">
        <v>6</v>
      </c>
      <c r="K4723" s="1">
        <v>44028</v>
      </c>
      <c r="L4723" t="s">
        <v>87</v>
      </c>
    </row>
    <row r="4725" spans="1:12" x14ac:dyDescent="0.2">
      <c r="A4725">
        <v>2528974</v>
      </c>
      <c r="B4725" t="s">
        <v>5245</v>
      </c>
      <c r="C4725" t="s">
        <v>5246</v>
      </c>
      <c r="D4725">
        <v>399.99</v>
      </c>
      <c r="E4725">
        <v>2343</v>
      </c>
      <c r="F4725">
        <v>680</v>
      </c>
      <c r="G4725">
        <v>37</v>
      </c>
      <c r="H4725" t="s">
        <v>142</v>
      </c>
      <c r="I4725">
        <v>4.3848742999999999</v>
      </c>
      <c r="J4725">
        <v>2.5</v>
      </c>
      <c r="K4725" s="1">
        <v>43704</v>
      </c>
      <c r="L4725" t="s">
        <v>5247</v>
      </c>
    </row>
    <row r="4727" spans="1:12" x14ac:dyDescent="0.2">
      <c r="A4727">
        <v>4149432</v>
      </c>
      <c r="B4727" t="s">
        <v>5248</v>
      </c>
      <c r="C4727" t="s">
        <v>5249</v>
      </c>
      <c r="D4727">
        <v>799.99</v>
      </c>
      <c r="E4727">
        <v>4038</v>
      </c>
      <c r="F4727">
        <v>680</v>
      </c>
      <c r="G4727">
        <v>38</v>
      </c>
      <c r="H4727" t="s">
        <v>56</v>
      </c>
      <c r="I4727">
        <v>4.6248627000000004</v>
      </c>
      <c r="J4727">
        <v>6.5</v>
      </c>
      <c r="K4727" s="1">
        <v>44374</v>
      </c>
      <c r="L4727" t="s">
        <v>82</v>
      </c>
    </row>
    <row r="4729" spans="1:12" x14ac:dyDescent="0.2">
      <c r="A4729">
        <v>2637456</v>
      </c>
      <c r="B4729" t="s">
        <v>5250</v>
      </c>
      <c r="C4729" t="s">
        <v>5251</v>
      </c>
      <c r="D4729">
        <v>699.99</v>
      </c>
      <c r="E4729">
        <v>3284</v>
      </c>
      <c r="F4729">
        <v>680</v>
      </c>
      <c r="G4729">
        <v>93</v>
      </c>
      <c r="H4729" t="s">
        <v>14</v>
      </c>
      <c r="I4729">
        <v>3.7621671999999999</v>
      </c>
      <c r="J4729">
        <v>14</v>
      </c>
      <c r="K4729" s="1">
        <v>43772</v>
      </c>
      <c r="L4729" t="s">
        <v>82</v>
      </c>
    </row>
    <row r="4731" spans="1:12" x14ac:dyDescent="0.2">
      <c r="A4731">
        <v>4929572</v>
      </c>
      <c r="B4731" t="s">
        <v>5252</v>
      </c>
      <c r="C4731" t="s">
        <v>5253</v>
      </c>
      <c r="D4731">
        <v>699.99</v>
      </c>
      <c r="E4731">
        <v>3321</v>
      </c>
      <c r="F4731">
        <v>680</v>
      </c>
      <c r="G4731">
        <v>14</v>
      </c>
      <c r="H4731" t="s">
        <v>14</v>
      </c>
      <c r="I4731">
        <v>4.3430014000000003</v>
      </c>
      <c r="J4731">
        <v>1</v>
      </c>
      <c r="K4731" s="1">
        <v>44849</v>
      </c>
      <c r="L4731" t="s">
        <v>5254</v>
      </c>
    </row>
    <row r="4733" spans="1:12" x14ac:dyDescent="0.2">
      <c r="A4733">
        <v>3820098</v>
      </c>
      <c r="B4733" t="s">
        <v>5255</v>
      </c>
      <c r="C4733" t="s">
        <v>5256</v>
      </c>
      <c r="D4733">
        <v>899.99</v>
      </c>
      <c r="E4733">
        <v>4244</v>
      </c>
      <c r="F4733">
        <v>679</v>
      </c>
      <c r="G4733">
        <v>46</v>
      </c>
      <c r="H4733" t="s">
        <v>142</v>
      </c>
      <c r="I4733">
        <v>4.7364835999999997</v>
      </c>
      <c r="J4733">
        <v>5</v>
      </c>
      <c r="K4733" s="1">
        <v>44229</v>
      </c>
      <c r="L4733" t="s">
        <v>15</v>
      </c>
    </row>
    <row r="4735" spans="1:12" x14ac:dyDescent="0.2">
      <c r="A4735">
        <v>3398738</v>
      </c>
      <c r="B4735" t="s">
        <v>5257</v>
      </c>
      <c r="C4735" t="s">
        <v>5258</v>
      </c>
      <c r="D4735">
        <v>799.99</v>
      </c>
      <c r="E4735">
        <v>4834</v>
      </c>
      <c r="F4735">
        <v>678</v>
      </c>
      <c r="G4735">
        <v>94</v>
      </c>
      <c r="H4735" t="s">
        <v>14</v>
      </c>
      <c r="I4735">
        <v>4.3371677000000002</v>
      </c>
      <c r="J4735">
        <v>8</v>
      </c>
      <c r="K4735" s="1">
        <v>44049</v>
      </c>
      <c r="L4735" t="s">
        <v>424</v>
      </c>
    </row>
    <row r="4737" spans="1:12" x14ac:dyDescent="0.2">
      <c r="A4737">
        <v>5295982</v>
      </c>
      <c r="B4737" t="s">
        <v>5259</v>
      </c>
      <c r="C4737" t="s">
        <v>5260</v>
      </c>
      <c r="D4737">
        <v>399.99</v>
      </c>
      <c r="E4737">
        <v>3237</v>
      </c>
      <c r="F4737">
        <v>678</v>
      </c>
      <c r="G4737">
        <v>37</v>
      </c>
      <c r="H4737" t="s">
        <v>142</v>
      </c>
      <c r="I4737">
        <v>4.5543722999999998</v>
      </c>
      <c r="J4737">
        <v>2.5</v>
      </c>
      <c r="K4737" s="1">
        <v>45043</v>
      </c>
      <c r="L4737" t="s">
        <v>5261</v>
      </c>
    </row>
    <row r="4739" spans="1:12" x14ac:dyDescent="0.2">
      <c r="A4739">
        <v>3234659</v>
      </c>
      <c r="B4739" t="s">
        <v>5262</v>
      </c>
      <c r="C4739" t="s">
        <v>5263</v>
      </c>
      <c r="D4739">
        <v>999.99</v>
      </c>
      <c r="E4739">
        <v>5307</v>
      </c>
      <c r="F4739">
        <v>678</v>
      </c>
      <c r="G4739">
        <v>274</v>
      </c>
      <c r="H4739" t="s">
        <v>14</v>
      </c>
      <c r="I4739">
        <v>4.6600279999999996</v>
      </c>
      <c r="J4739">
        <v>25.5</v>
      </c>
      <c r="K4739" s="1">
        <v>43996</v>
      </c>
      <c r="L4739" t="s">
        <v>77</v>
      </c>
    </row>
    <row r="4741" spans="1:12" x14ac:dyDescent="0.2">
      <c r="A4741">
        <v>1723900</v>
      </c>
      <c r="B4741" t="s">
        <v>5264</v>
      </c>
      <c r="C4741" t="s">
        <v>5265</v>
      </c>
      <c r="D4741">
        <v>399.99</v>
      </c>
      <c r="E4741">
        <v>19724</v>
      </c>
      <c r="F4741">
        <v>677</v>
      </c>
      <c r="G4741">
        <v>27</v>
      </c>
      <c r="H4741" t="s">
        <v>56</v>
      </c>
      <c r="I4741">
        <v>4.0837190000000003</v>
      </c>
      <c r="J4741">
        <v>3.5</v>
      </c>
      <c r="K4741" s="1">
        <v>43251</v>
      </c>
      <c r="L4741" t="s">
        <v>233</v>
      </c>
    </row>
    <row r="4743" spans="1:12" x14ac:dyDescent="0.2">
      <c r="A4743">
        <v>3559743</v>
      </c>
      <c r="B4743" t="s">
        <v>5266</v>
      </c>
      <c r="C4743" t="s">
        <v>5267</v>
      </c>
      <c r="D4743">
        <v>399.99</v>
      </c>
      <c r="E4743">
        <v>43556</v>
      </c>
      <c r="F4743">
        <v>677</v>
      </c>
      <c r="G4743">
        <v>19</v>
      </c>
      <c r="H4743" t="s">
        <v>56</v>
      </c>
      <c r="I4743">
        <v>4.4858000000000002</v>
      </c>
      <c r="J4743">
        <v>1</v>
      </c>
      <c r="K4743" s="1">
        <v>44114</v>
      </c>
      <c r="L4743" t="s">
        <v>198</v>
      </c>
    </row>
    <row r="4745" spans="1:12" x14ac:dyDescent="0.2">
      <c r="A4745">
        <v>1103724</v>
      </c>
      <c r="B4745" t="s">
        <v>5268</v>
      </c>
      <c r="C4745" t="s">
        <v>5269</v>
      </c>
      <c r="D4745">
        <v>399.99</v>
      </c>
      <c r="E4745">
        <v>2877</v>
      </c>
      <c r="F4745">
        <v>676</v>
      </c>
      <c r="G4745">
        <v>133</v>
      </c>
      <c r="H4745" t="s">
        <v>14</v>
      </c>
      <c r="I4745">
        <v>4.4138599999999997</v>
      </c>
      <c r="J4745">
        <v>10.5</v>
      </c>
      <c r="K4745" s="1">
        <v>42772</v>
      </c>
      <c r="L4745" t="s">
        <v>116</v>
      </c>
    </row>
    <row r="4747" spans="1:12" x14ac:dyDescent="0.2">
      <c r="A4747">
        <v>3240810</v>
      </c>
      <c r="B4747" t="s">
        <v>5270</v>
      </c>
      <c r="C4747" t="s">
        <v>5271</v>
      </c>
      <c r="D4747">
        <v>399.99</v>
      </c>
      <c r="E4747">
        <v>3696</v>
      </c>
      <c r="F4747">
        <v>676</v>
      </c>
      <c r="G4747">
        <v>239</v>
      </c>
      <c r="H4747" t="s">
        <v>14</v>
      </c>
      <c r="I4747">
        <v>4.864706</v>
      </c>
      <c r="J4747">
        <v>15</v>
      </c>
      <c r="K4747" s="1">
        <v>43998</v>
      </c>
      <c r="L4747" t="s">
        <v>586</v>
      </c>
    </row>
    <row r="4749" spans="1:12" x14ac:dyDescent="0.2">
      <c r="A4749">
        <v>4789946</v>
      </c>
      <c r="B4749" t="s">
        <v>5272</v>
      </c>
      <c r="C4749" t="s">
        <v>5273</v>
      </c>
      <c r="D4749">
        <v>399.99</v>
      </c>
      <c r="E4749">
        <v>47890</v>
      </c>
      <c r="F4749">
        <v>676</v>
      </c>
      <c r="G4749">
        <v>157</v>
      </c>
      <c r="H4749" t="s">
        <v>56</v>
      </c>
      <c r="I4749">
        <v>4.4076867000000002</v>
      </c>
      <c r="J4749">
        <v>14.5</v>
      </c>
      <c r="K4749" s="1">
        <v>44761</v>
      </c>
      <c r="L4749" t="s">
        <v>25</v>
      </c>
    </row>
    <row r="4751" spans="1:12" x14ac:dyDescent="0.2">
      <c r="A4751">
        <v>106856</v>
      </c>
      <c r="B4751" t="s">
        <v>5274</v>
      </c>
      <c r="C4751" t="s">
        <v>5275</v>
      </c>
      <c r="D4751">
        <v>399.99</v>
      </c>
      <c r="E4751">
        <v>5469</v>
      </c>
      <c r="F4751">
        <v>675</v>
      </c>
      <c r="G4751">
        <v>34</v>
      </c>
      <c r="H4751" t="s">
        <v>14</v>
      </c>
      <c r="I4751">
        <v>4.0687221999999998</v>
      </c>
      <c r="J4751">
        <v>14</v>
      </c>
      <c r="K4751" s="1">
        <v>41563</v>
      </c>
      <c r="L4751" t="s">
        <v>188</v>
      </c>
    </row>
    <row r="4753" spans="1:12" x14ac:dyDescent="0.2">
      <c r="A4753">
        <v>796014</v>
      </c>
      <c r="B4753" t="s">
        <v>5276</v>
      </c>
      <c r="C4753" t="s">
        <v>5277</v>
      </c>
      <c r="D4753">
        <v>399.99</v>
      </c>
      <c r="E4753">
        <v>67610</v>
      </c>
      <c r="F4753">
        <v>675</v>
      </c>
      <c r="G4753">
        <v>20</v>
      </c>
      <c r="H4753" t="s">
        <v>757</v>
      </c>
      <c r="I4753">
        <v>4.0460440000000002</v>
      </c>
      <c r="J4753">
        <v>3.5</v>
      </c>
      <c r="K4753" s="1">
        <v>42446</v>
      </c>
      <c r="L4753" t="s">
        <v>233</v>
      </c>
    </row>
    <row r="4755" spans="1:12" x14ac:dyDescent="0.2">
      <c r="A4755">
        <v>2300928</v>
      </c>
      <c r="B4755" t="s">
        <v>5278</v>
      </c>
      <c r="C4755" t="s">
        <v>5279</v>
      </c>
      <c r="D4755">
        <v>399.99</v>
      </c>
      <c r="E4755">
        <v>18746</v>
      </c>
      <c r="F4755">
        <v>674</v>
      </c>
      <c r="G4755">
        <v>15</v>
      </c>
      <c r="H4755" t="s">
        <v>142</v>
      </c>
      <c r="I4755">
        <v>4.1962156000000004</v>
      </c>
      <c r="J4755">
        <v>2</v>
      </c>
      <c r="K4755" s="1">
        <v>43555</v>
      </c>
      <c r="L4755" t="s">
        <v>116</v>
      </c>
    </row>
    <row r="4757" spans="1:12" x14ac:dyDescent="0.2">
      <c r="A4757">
        <v>1404594</v>
      </c>
      <c r="B4757" t="s">
        <v>5280</v>
      </c>
      <c r="C4757" t="s">
        <v>5281</v>
      </c>
      <c r="D4757">
        <v>399.99</v>
      </c>
      <c r="E4757">
        <v>3277</v>
      </c>
      <c r="F4757">
        <v>673</v>
      </c>
      <c r="G4757">
        <v>58</v>
      </c>
      <c r="H4757" t="s">
        <v>56</v>
      </c>
      <c r="I4757">
        <v>4.3650589999999996</v>
      </c>
      <c r="J4757">
        <v>7</v>
      </c>
      <c r="K4757" s="1">
        <v>43030</v>
      </c>
      <c r="L4757" t="s">
        <v>3267</v>
      </c>
    </row>
    <row r="4759" spans="1:12" x14ac:dyDescent="0.2">
      <c r="A4759">
        <v>840264</v>
      </c>
      <c r="B4759" t="s">
        <v>5282</v>
      </c>
      <c r="C4759" t="s">
        <v>5283</v>
      </c>
      <c r="D4759">
        <v>399.99</v>
      </c>
      <c r="E4759">
        <v>3450</v>
      </c>
      <c r="F4759">
        <v>673</v>
      </c>
      <c r="G4759">
        <v>31</v>
      </c>
      <c r="H4759" t="s">
        <v>142</v>
      </c>
      <c r="I4759">
        <v>4.5765523999999997</v>
      </c>
      <c r="J4759">
        <v>3.5</v>
      </c>
      <c r="K4759" s="1">
        <v>42495</v>
      </c>
      <c r="L4759" t="s">
        <v>2840</v>
      </c>
    </row>
    <row r="4761" spans="1:12" x14ac:dyDescent="0.2">
      <c r="A4761">
        <v>4764298</v>
      </c>
      <c r="B4761" t="s">
        <v>5284</v>
      </c>
      <c r="C4761" t="s">
        <v>5285</v>
      </c>
      <c r="D4761">
        <v>1299.99</v>
      </c>
      <c r="E4761">
        <v>3429</v>
      </c>
      <c r="F4761">
        <v>673</v>
      </c>
      <c r="G4761">
        <v>410</v>
      </c>
      <c r="H4761" t="s">
        <v>14</v>
      </c>
      <c r="I4761">
        <v>4.4387179999999997</v>
      </c>
      <c r="J4761">
        <v>79.5</v>
      </c>
      <c r="K4761" s="1">
        <v>44745</v>
      </c>
      <c r="L4761" t="s">
        <v>513</v>
      </c>
    </row>
    <row r="4763" spans="1:12" x14ac:dyDescent="0.2">
      <c r="A4763">
        <v>1614454</v>
      </c>
      <c r="B4763" t="s">
        <v>5286</v>
      </c>
      <c r="C4763" t="s">
        <v>5287</v>
      </c>
      <c r="D4763">
        <v>399.99</v>
      </c>
      <c r="E4763">
        <v>3711</v>
      </c>
      <c r="F4763">
        <v>673</v>
      </c>
      <c r="G4763">
        <v>42</v>
      </c>
      <c r="H4763" t="s">
        <v>14</v>
      </c>
      <c r="I4763">
        <v>3.6082516</v>
      </c>
      <c r="J4763">
        <v>3.5</v>
      </c>
      <c r="K4763" s="1">
        <v>43183</v>
      </c>
      <c r="L4763" t="s">
        <v>1418</v>
      </c>
    </row>
    <row r="4765" spans="1:12" x14ac:dyDescent="0.2">
      <c r="A4765">
        <v>4354856</v>
      </c>
      <c r="B4765" t="s">
        <v>5288</v>
      </c>
      <c r="C4765" t="s">
        <v>5289</v>
      </c>
      <c r="D4765">
        <v>399.99</v>
      </c>
      <c r="E4765">
        <v>7710</v>
      </c>
      <c r="F4765">
        <v>673</v>
      </c>
      <c r="G4765">
        <v>15</v>
      </c>
      <c r="H4765" t="s">
        <v>142</v>
      </c>
      <c r="I4765">
        <v>4.4448109999999996</v>
      </c>
      <c r="J4765">
        <v>2</v>
      </c>
      <c r="K4765" s="1">
        <v>44487</v>
      </c>
      <c r="L4765" t="s">
        <v>5290</v>
      </c>
    </row>
    <row r="4767" spans="1:12" x14ac:dyDescent="0.2">
      <c r="A4767">
        <v>991290</v>
      </c>
      <c r="B4767" t="s">
        <v>5291</v>
      </c>
      <c r="C4767" t="s">
        <v>5292</v>
      </c>
      <c r="D4767">
        <v>399.99</v>
      </c>
      <c r="E4767">
        <v>14671</v>
      </c>
      <c r="F4767">
        <v>672</v>
      </c>
      <c r="G4767">
        <v>102</v>
      </c>
      <c r="H4767" t="s">
        <v>142</v>
      </c>
      <c r="I4767">
        <v>4.4284999999999997</v>
      </c>
      <c r="J4767">
        <v>10.5</v>
      </c>
      <c r="K4767" s="1">
        <v>42665</v>
      </c>
      <c r="L4767" t="s">
        <v>3696</v>
      </c>
    </row>
    <row r="4769" spans="1:12" x14ac:dyDescent="0.2">
      <c r="A4769">
        <v>2475378</v>
      </c>
      <c r="B4769" t="s">
        <v>5293</v>
      </c>
      <c r="C4769" t="s">
        <v>5294</v>
      </c>
      <c r="D4769">
        <v>1099.99</v>
      </c>
      <c r="E4769">
        <v>3593</v>
      </c>
      <c r="F4769">
        <v>672</v>
      </c>
      <c r="G4769">
        <v>700</v>
      </c>
      <c r="H4769" t="s">
        <v>14</v>
      </c>
      <c r="I4769">
        <v>4.1519737000000001</v>
      </c>
      <c r="J4769">
        <v>78</v>
      </c>
      <c r="K4769" s="1">
        <v>43670</v>
      </c>
      <c r="L4769" t="s">
        <v>3074</v>
      </c>
    </row>
    <row r="4771" spans="1:12" x14ac:dyDescent="0.2">
      <c r="A4771">
        <v>761960</v>
      </c>
      <c r="B4771" t="s">
        <v>5295</v>
      </c>
      <c r="C4771" t="s">
        <v>5296</v>
      </c>
      <c r="D4771">
        <v>399.99</v>
      </c>
      <c r="E4771">
        <v>3633</v>
      </c>
      <c r="F4771">
        <v>672</v>
      </c>
      <c r="G4771">
        <v>28</v>
      </c>
      <c r="H4771" t="s">
        <v>14</v>
      </c>
      <c r="I4771">
        <v>4.0604050000000003</v>
      </c>
      <c r="J4771">
        <v>3</v>
      </c>
      <c r="K4771" s="1">
        <v>42414</v>
      </c>
      <c r="L4771" t="s">
        <v>1444</v>
      </c>
    </row>
    <row r="4773" spans="1:12" x14ac:dyDescent="0.2">
      <c r="A4773">
        <v>4522198</v>
      </c>
      <c r="B4773" t="s">
        <v>5297</v>
      </c>
      <c r="C4773" t="s">
        <v>5298</v>
      </c>
      <c r="D4773">
        <v>399.99</v>
      </c>
      <c r="E4773">
        <v>5893</v>
      </c>
      <c r="F4773">
        <v>672</v>
      </c>
      <c r="G4773">
        <v>568</v>
      </c>
      <c r="H4773" t="s">
        <v>56</v>
      </c>
      <c r="I4773">
        <v>4.5862360000000004</v>
      </c>
      <c r="J4773">
        <v>102.5</v>
      </c>
      <c r="K4773" s="1">
        <v>44590</v>
      </c>
      <c r="L4773" t="s">
        <v>208</v>
      </c>
    </row>
    <row r="4775" spans="1:12" x14ac:dyDescent="0.2">
      <c r="A4775">
        <v>3936320</v>
      </c>
      <c r="B4775" t="s">
        <v>5299</v>
      </c>
      <c r="C4775" t="s">
        <v>5300</v>
      </c>
      <c r="D4775">
        <v>399.99</v>
      </c>
      <c r="E4775">
        <v>7611</v>
      </c>
      <c r="F4775">
        <v>671</v>
      </c>
      <c r="G4775">
        <v>64</v>
      </c>
      <c r="H4775" t="s">
        <v>14</v>
      </c>
      <c r="I4775">
        <v>4.4954204999999998</v>
      </c>
      <c r="J4775">
        <v>9</v>
      </c>
      <c r="K4775" s="1">
        <v>44279</v>
      </c>
      <c r="L4775" t="s">
        <v>87</v>
      </c>
    </row>
    <row r="4777" spans="1:12" x14ac:dyDescent="0.2">
      <c r="A4777">
        <v>635248</v>
      </c>
      <c r="B4777" t="s">
        <v>5301</v>
      </c>
      <c r="C4777" t="s">
        <v>5302</v>
      </c>
      <c r="D4777">
        <v>399.99</v>
      </c>
      <c r="E4777">
        <v>2413</v>
      </c>
      <c r="F4777">
        <v>671</v>
      </c>
      <c r="G4777">
        <v>116</v>
      </c>
      <c r="H4777" t="s">
        <v>14</v>
      </c>
      <c r="I4777">
        <v>3.7778825999999999</v>
      </c>
      <c r="J4777">
        <v>9</v>
      </c>
      <c r="K4777" s="1">
        <v>42285</v>
      </c>
      <c r="L4777" t="s">
        <v>5303</v>
      </c>
    </row>
    <row r="4779" spans="1:12" x14ac:dyDescent="0.2">
      <c r="A4779">
        <v>679682</v>
      </c>
      <c r="B4779" t="s">
        <v>5304</v>
      </c>
      <c r="C4779" t="s">
        <v>5305</v>
      </c>
      <c r="D4779">
        <v>399.99</v>
      </c>
      <c r="E4779">
        <v>11282</v>
      </c>
      <c r="F4779">
        <v>671</v>
      </c>
      <c r="G4779">
        <v>505</v>
      </c>
      <c r="H4779" t="s">
        <v>14</v>
      </c>
      <c r="I4779">
        <v>4.8107876999999997</v>
      </c>
      <c r="J4779">
        <v>53.5</v>
      </c>
      <c r="K4779" s="1">
        <v>42332</v>
      </c>
      <c r="L4779" t="s">
        <v>18</v>
      </c>
    </row>
    <row r="4781" spans="1:12" x14ac:dyDescent="0.2">
      <c r="A4781">
        <v>4676144</v>
      </c>
      <c r="B4781" t="s">
        <v>5306</v>
      </c>
      <c r="C4781" t="s">
        <v>5307</v>
      </c>
      <c r="D4781">
        <v>899.99</v>
      </c>
      <c r="E4781">
        <v>5546</v>
      </c>
      <c r="F4781">
        <v>670</v>
      </c>
      <c r="G4781">
        <v>53</v>
      </c>
      <c r="H4781" t="s">
        <v>56</v>
      </c>
      <c r="I4781">
        <v>4.4735065000000001</v>
      </c>
      <c r="J4781">
        <v>4.5</v>
      </c>
      <c r="K4781" s="1">
        <v>44688</v>
      </c>
      <c r="L4781" t="s">
        <v>134</v>
      </c>
    </row>
    <row r="4783" spans="1:12" x14ac:dyDescent="0.2">
      <c r="A4783">
        <v>1692350</v>
      </c>
      <c r="B4783" t="s">
        <v>5308</v>
      </c>
      <c r="C4783" t="s">
        <v>5309</v>
      </c>
      <c r="D4783">
        <v>399.99</v>
      </c>
      <c r="E4783">
        <v>5583</v>
      </c>
      <c r="F4783">
        <v>670</v>
      </c>
      <c r="G4783">
        <v>109</v>
      </c>
      <c r="H4783" t="s">
        <v>142</v>
      </c>
      <c r="I4783">
        <v>4.1874729999999998</v>
      </c>
      <c r="J4783">
        <v>10</v>
      </c>
      <c r="K4783" s="1">
        <v>43234</v>
      </c>
      <c r="L4783" t="s">
        <v>1240</v>
      </c>
    </row>
    <row r="4785" spans="1:12" x14ac:dyDescent="0.2">
      <c r="A4785">
        <v>3678212</v>
      </c>
      <c r="B4785" t="s">
        <v>5310</v>
      </c>
      <c r="C4785" t="s">
        <v>5311</v>
      </c>
      <c r="D4785">
        <v>1199.99</v>
      </c>
      <c r="E4785">
        <v>4899</v>
      </c>
      <c r="F4785">
        <v>670</v>
      </c>
      <c r="G4785">
        <v>220</v>
      </c>
      <c r="H4785" t="s">
        <v>14</v>
      </c>
      <c r="I4785">
        <v>4.3761162999999996</v>
      </c>
      <c r="J4785">
        <v>39.5</v>
      </c>
      <c r="K4785" s="1">
        <v>44168</v>
      </c>
      <c r="L4785" t="s">
        <v>25</v>
      </c>
    </row>
    <row r="4787" spans="1:12" x14ac:dyDescent="0.2">
      <c r="A4787">
        <v>2995336</v>
      </c>
      <c r="B4787" t="s">
        <v>5312</v>
      </c>
      <c r="C4787" t="s">
        <v>5313</v>
      </c>
      <c r="D4787">
        <v>999.99</v>
      </c>
      <c r="E4787">
        <v>5438</v>
      </c>
      <c r="F4787">
        <v>669</v>
      </c>
      <c r="G4787">
        <v>174</v>
      </c>
      <c r="H4787" t="s">
        <v>142</v>
      </c>
      <c r="I4787">
        <v>4.627116</v>
      </c>
      <c r="J4787">
        <v>48.5</v>
      </c>
      <c r="K4787" s="1">
        <v>43934</v>
      </c>
      <c r="L4787" t="s">
        <v>1286</v>
      </c>
    </row>
    <row r="4789" spans="1:12" x14ac:dyDescent="0.2">
      <c r="A4789">
        <v>6112535</v>
      </c>
      <c r="B4789" t="s">
        <v>5314</v>
      </c>
      <c r="C4789" t="s">
        <v>5315</v>
      </c>
      <c r="D4789">
        <v>799.99</v>
      </c>
      <c r="E4789">
        <v>7442</v>
      </c>
      <c r="F4789">
        <v>690</v>
      </c>
      <c r="G4789">
        <v>326</v>
      </c>
      <c r="H4789" t="s">
        <v>14</v>
      </c>
      <c r="I4789">
        <v>4.5420493999999998</v>
      </c>
      <c r="J4789">
        <v>22</v>
      </c>
      <c r="K4789" s="1">
        <v>45510</v>
      </c>
      <c r="L4789" t="s">
        <v>394</v>
      </c>
    </row>
    <row r="4791" spans="1:12" x14ac:dyDescent="0.2">
      <c r="A4791">
        <v>1116290</v>
      </c>
      <c r="B4791" t="s">
        <v>5316</v>
      </c>
      <c r="C4791" t="s">
        <v>5317</v>
      </c>
      <c r="D4791">
        <v>399.99</v>
      </c>
      <c r="E4791">
        <v>5080</v>
      </c>
      <c r="F4791">
        <v>668</v>
      </c>
      <c r="G4791">
        <v>56</v>
      </c>
      <c r="H4791" t="s">
        <v>757</v>
      </c>
      <c r="I4791">
        <v>4.0451319999999997</v>
      </c>
      <c r="J4791">
        <v>20</v>
      </c>
      <c r="K4791" s="1">
        <v>42782</v>
      </c>
      <c r="L4791" t="s">
        <v>165</v>
      </c>
    </row>
    <row r="4793" spans="1:12" x14ac:dyDescent="0.2">
      <c r="A4793">
        <v>2897470</v>
      </c>
      <c r="B4793" t="s">
        <v>5318</v>
      </c>
      <c r="C4793" t="s">
        <v>5319</v>
      </c>
      <c r="D4793">
        <v>699.99</v>
      </c>
      <c r="E4793">
        <v>6113</v>
      </c>
      <c r="F4793">
        <v>668</v>
      </c>
      <c r="G4793">
        <v>76</v>
      </c>
      <c r="H4793" t="s">
        <v>142</v>
      </c>
      <c r="I4793">
        <v>4.6765493999999999</v>
      </c>
      <c r="J4793">
        <v>13</v>
      </c>
      <c r="K4793" s="1">
        <v>43912</v>
      </c>
      <c r="L4793" t="s">
        <v>1315</v>
      </c>
    </row>
    <row r="4795" spans="1:12" x14ac:dyDescent="0.2">
      <c r="A4795">
        <v>2010436</v>
      </c>
      <c r="B4795" t="s">
        <v>5320</v>
      </c>
      <c r="C4795" t="s">
        <v>5321</v>
      </c>
      <c r="D4795">
        <v>399.99</v>
      </c>
      <c r="E4795">
        <v>5667</v>
      </c>
      <c r="F4795">
        <v>667</v>
      </c>
      <c r="G4795">
        <v>46</v>
      </c>
      <c r="H4795" t="s">
        <v>56</v>
      </c>
      <c r="I4795">
        <v>4.7083993</v>
      </c>
      <c r="J4795">
        <v>8</v>
      </c>
      <c r="K4795" s="1">
        <v>43410</v>
      </c>
      <c r="L4795" t="s">
        <v>5322</v>
      </c>
    </row>
    <row r="4797" spans="1:12" x14ac:dyDescent="0.2">
      <c r="A4797">
        <v>1894054</v>
      </c>
      <c r="B4797" t="s">
        <v>5323</v>
      </c>
      <c r="C4797" t="s">
        <v>5324</v>
      </c>
      <c r="D4797">
        <v>399.99</v>
      </c>
      <c r="E4797">
        <v>101997</v>
      </c>
      <c r="F4797">
        <v>667</v>
      </c>
      <c r="G4797">
        <v>33</v>
      </c>
      <c r="H4797" t="s">
        <v>14</v>
      </c>
      <c r="I4797">
        <v>4.439476</v>
      </c>
      <c r="J4797">
        <v>3.5</v>
      </c>
      <c r="K4797" s="1">
        <v>43347</v>
      </c>
      <c r="L4797" t="s">
        <v>1926</v>
      </c>
    </row>
    <row r="4799" spans="1:12" x14ac:dyDescent="0.2">
      <c r="A4799">
        <v>3807854</v>
      </c>
      <c r="B4799" t="s">
        <v>5325</v>
      </c>
      <c r="C4799" t="s">
        <v>5326</v>
      </c>
      <c r="D4799">
        <v>799.99</v>
      </c>
      <c r="E4799">
        <v>6250</v>
      </c>
      <c r="F4799">
        <v>667</v>
      </c>
      <c r="G4799">
        <v>45</v>
      </c>
      <c r="H4799" t="s">
        <v>14</v>
      </c>
      <c r="I4799">
        <v>4.4538096999999999</v>
      </c>
      <c r="J4799">
        <v>2.5</v>
      </c>
      <c r="K4799" s="1">
        <v>44224</v>
      </c>
      <c r="L4799" t="s">
        <v>5327</v>
      </c>
    </row>
    <row r="4801" spans="1:12" x14ac:dyDescent="0.2">
      <c r="A4801">
        <v>2763554</v>
      </c>
      <c r="B4801" t="s">
        <v>5328</v>
      </c>
      <c r="C4801" t="s">
        <v>5329</v>
      </c>
      <c r="D4801">
        <v>1299.99</v>
      </c>
      <c r="E4801">
        <v>3268</v>
      </c>
      <c r="F4801">
        <v>667</v>
      </c>
      <c r="G4801">
        <v>126</v>
      </c>
      <c r="H4801" t="s">
        <v>56</v>
      </c>
      <c r="I4801">
        <v>4.0632770000000002</v>
      </c>
      <c r="J4801">
        <v>9</v>
      </c>
      <c r="K4801" s="1">
        <v>43847</v>
      </c>
      <c r="L4801" t="s">
        <v>201</v>
      </c>
    </row>
    <row r="4803" spans="1:12" x14ac:dyDescent="0.2">
      <c r="A4803">
        <v>4992670</v>
      </c>
      <c r="B4803" t="s">
        <v>5330</v>
      </c>
      <c r="C4803" t="s">
        <v>5331</v>
      </c>
      <c r="D4803">
        <v>999.99</v>
      </c>
      <c r="E4803">
        <v>24189</v>
      </c>
      <c r="F4803">
        <v>666</v>
      </c>
      <c r="G4803">
        <v>37</v>
      </c>
      <c r="H4803" t="s">
        <v>56</v>
      </c>
      <c r="I4803">
        <v>4.6072496999999997</v>
      </c>
      <c r="J4803">
        <v>4</v>
      </c>
      <c r="K4803" s="1">
        <v>44888</v>
      </c>
      <c r="L4803" t="s">
        <v>249</v>
      </c>
    </row>
    <row r="4805" spans="1:12" x14ac:dyDescent="0.2">
      <c r="A4805">
        <v>544616</v>
      </c>
      <c r="B4805" t="s">
        <v>5332</v>
      </c>
      <c r="C4805" t="s">
        <v>5333</v>
      </c>
      <c r="D4805">
        <v>699.99</v>
      </c>
      <c r="E4805">
        <v>4754</v>
      </c>
      <c r="F4805">
        <v>666</v>
      </c>
      <c r="G4805">
        <v>30</v>
      </c>
      <c r="H4805" t="s">
        <v>56</v>
      </c>
      <c r="I4805">
        <v>4.1714025000000001</v>
      </c>
      <c r="J4805">
        <v>4</v>
      </c>
      <c r="K4805" s="1">
        <v>42189</v>
      </c>
      <c r="L4805" t="s">
        <v>5334</v>
      </c>
    </row>
    <row r="4807" spans="1:12" x14ac:dyDescent="0.2">
      <c r="A4807">
        <v>1315768</v>
      </c>
      <c r="B4807" t="s">
        <v>5335</v>
      </c>
      <c r="C4807" t="s">
        <v>5336</v>
      </c>
      <c r="D4807">
        <v>399.99</v>
      </c>
      <c r="E4807">
        <v>1829</v>
      </c>
      <c r="F4807">
        <v>665</v>
      </c>
      <c r="G4807">
        <v>47</v>
      </c>
      <c r="H4807" t="s">
        <v>14</v>
      </c>
      <c r="I4807">
        <v>3.7292738000000001</v>
      </c>
      <c r="J4807">
        <v>7</v>
      </c>
      <c r="K4807" s="1">
        <v>42955</v>
      </c>
      <c r="L4807" t="s">
        <v>4261</v>
      </c>
    </row>
    <row r="4809" spans="1:12" x14ac:dyDescent="0.2">
      <c r="A4809">
        <v>4340216</v>
      </c>
      <c r="B4809" t="s">
        <v>5337</v>
      </c>
      <c r="C4809" t="s">
        <v>5338</v>
      </c>
      <c r="D4809">
        <v>799.99</v>
      </c>
      <c r="E4809">
        <v>4540</v>
      </c>
      <c r="F4809">
        <v>665</v>
      </c>
      <c r="G4809">
        <v>162</v>
      </c>
      <c r="H4809" t="s">
        <v>56</v>
      </c>
      <c r="I4809">
        <v>4.3132305000000004</v>
      </c>
      <c r="J4809">
        <v>12</v>
      </c>
      <c r="K4809" s="1">
        <v>44477</v>
      </c>
      <c r="L4809" t="s">
        <v>34</v>
      </c>
    </row>
    <row r="4811" spans="1:12" x14ac:dyDescent="0.2">
      <c r="A4811">
        <v>1400762</v>
      </c>
      <c r="B4811" t="s">
        <v>5339</v>
      </c>
      <c r="C4811" t="s">
        <v>5340</v>
      </c>
      <c r="D4811">
        <v>399.99</v>
      </c>
      <c r="E4811">
        <v>5034</v>
      </c>
      <c r="F4811">
        <v>664</v>
      </c>
      <c r="G4811">
        <v>110</v>
      </c>
      <c r="H4811" t="s">
        <v>142</v>
      </c>
      <c r="I4811">
        <v>3.807833</v>
      </c>
      <c r="J4811">
        <v>15</v>
      </c>
      <c r="K4811" s="1">
        <v>43027</v>
      </c>
      <c r="L4811" t="s">
        <v>60</v>
      </c>
    </row>
    <row r="4813" spans="1:12" x14ac:dyDescent="0.2">
      <c r="A4813">
        <v>98130</v>
      </c>
      <c r="B4813" t="s">
        <v>5341</v>
      </c>
      <c r="C4813" t="s">
        <v>5342</v>
      </c>
      <c r="D4813">
        <v>399.99</v>
      </c>
      <c r="E4813">
        <v>3169</v>
      </c>
      <c r="F4813">
        <v>663</v>
      </c>
      <c r="G4813">
        <v>56</v>
      </c>
      <c r="H4813" t="s">
        <v>14</v>
      </c>
      <c r="I4813">
        <v>4.1563616000000003</v>
      </c>
      <c r="J4813">
        <v>4.5</v>
      </c>
      <c r="K4813" s="1">
        <v>41544</v>
      </c>
      <c r="L4813" t="s">
        <v>95</v>
      </c>
    </row>
    <row r="4815" spans="1:12" x14ac:dyDescent="0.2">
      <c r="A4815">
        <v>3088664</v>
      </c>
      <c r="B4815" t="s">
        <v>5343</v>
      </c>
      <c r="C4815" t="s">
        <v>5344</v>
      </c>
      <c r="D4815">
        <v>399.99</v>
      </c>
      <c r="E4815">
        <v>92910</v>
      </c>
      <c r="F4815">
        <v>663</v>
      </c>
      <c r="G4815">
        <v>36</v>
      </c>
      <c r="H4815" t="s">
        <v>56</v>
      </c>
      <c r="I4815">
        <v>4.5198616999999999</v>
      </c>
      <c r="J4815">
        <v>5</v>
      </c>
      <c r="K4815" s="1">
        <v>43955</v>
      </c>
      <c r="L4815" t="s">
        <v>408</v>
      </c>
    </row>
    <row r="4817" spans="1:12" x14ac:dyDescent="0.2">
      <c r="A4817">
        <v>4935110</v>
      </c>
      <c r="B4817" t="s">
        <v>5345</v>
      </c>
      <c r="C4817" t="s">
        <v>5346</v>
      </c>
      <c r="D4817">
        <v>1199.99</v>
      </c>
      <c r="E4817">
        <v>6084</v>
      </c>
      <c r="F4817">
        <v>662</v>
      </c>
      <c r="G4817">
        <v>120</v>
      </c>
      <c r="H4817" t="s">
        <v>142</v>
      </c>
      <c r="I4817">
        <v>4.4303936999999998</v>
      </c>
      <c r="J4817">
        <v>14</v>
      </c>
      <c r="K4817" s="1">
        <v>44852</v>
      </c>
      <c r="L4817" t="s">
        <v>611</v>
      </c>
    </row>
    <row r="4819" spans="1:12" x14ac:dyDescent="0.2">
      <c r="A4819">
        <v>519952</v>
      </c>
      <c r="B4819" t="s">
        <v>5347</v>
      </c>
      <c r="C4819" t="s">
        <v>5348</v>
      </c>
      <c r="D4819">
        <v>899.99</v>
      </c>
      <c r="E4819">
        <v>13326</v>
      </c>
      <c r="F4819">
        <v>661</v>
      </c>
      <c r="G4819">
        <v>60</v>
      </c>
      <c r="H4819" t="s">
        <v>14</v>
      </c>
      <c r="I4819">
        <v>4.4201864999999998</v>
      </c>
      <c r="J4819">
        <v>9</v>
      </c>
      <c r="K4819" s="1">
        <v>42159</v>
      </c>
      <c r="L4819" t="s">
        <v>263</v>
      </c>
    </row>
    <row r="4821" spans="1:12" x14ac:dyDescent="0.2">
      <c r="A4821">
        <v>1146014</v>
      </c>
      <c r="B4821" t="s">
        <v>5349</v>
      </c>
      <c r="C4821" t="s">
        <v>5350</v>
      </c>
      <c r="D4821">
        <v>399.99</v>
      </c>
      <c r="E4821">
        <v>38729</v>
      </c>
      <c r="F4821">
        <v>661</v>
      </c>
      <c r="G4821">
        <v>22</v>
      </c>
      <c r="H4821" t="s">
        <v>56</v>
      </c>
      <c r="I4821">
        <v>4.0587616000000004</v>
      </c>
      <c r="J4821">
        <v>2</v>
      </c>
      <c r="K4821" s="1">
        <v>42809</v>
      </c>
      <c r="L4821" t="s">
        <v>28</v>
      </c>
    </row>
    <row r="4823" spans="1:12" x14ac:dyDescent="0.2">
      <c r="A4823">
        <v>441918</v>
      </c>
      <c r="B4823" t="s">
        <v>5351</v>
      </c>
      <c r="C4823" t="s">
        <v>5352</v>
      </c>
      <c r="D4823">
        <v>399.99</v>
      </c>
      <c r="E4823">
        <v>2619</v>
      </c>
      <c r="F4823">
        <v>660</v>
      </c>
      <c r="G4823">
        <v>28</v>
      </c>
      <c r="H4823" t="s">
        <v>14</v>
      </c>
      <c r="I4823">
        <v>4.5035905999999999</v>
      </c>
      <c r="J4823">
        <v>5</v>
      </c>
      <c r="K4823" s="1">
        <v>42071</v>
      </c>
      <c r="L4823" t="s">
        <v>5353</v>
      </c>
    </row>
    <row r="4825" spans="1:12" x14ac:dyDescent="0.2">
      <c r="A4825">
        <v>779488</v>
      </c>
      <c r="B4825" t="s">
        <v>5354</v>
      </c>
      <c r="C4825" t="s">
        <v>5355</v>
      </c>
      <c r="D4825">
        <v>399.99</v>
      </c>
      <c r="E4825">
        <v>4895</v>
      </c>
      <c r="F4825">
        <v>660</v>
      </c>
      <c r="G4825">
        <v>64</v>
      </c>
      <c r="H4825" t="s">
        <v>14</v>
      </c>
      <c r="I4825">
        <v>4.2431992999999997</v>
      </c>
      <c r="J4825">
        <v>6.5</v>
      </c>
      <c r="K4825" s="1">
        <v>42430</v>
      </c>
      <c r="L4825" t="s">
        <v>104</v>
      </c>
    </row>
    <row r="4827" spans="1:12" x14ac:dyDescent="0.2">
      <c r="A4827">
        <v>3350284</v>
      </c>
      <c r="B4827" t="s">
        <v>5356</v>
      </c>
      <c r="C4827" t="s">
        <v>5357</v>
      </c>
      <c r="D4827">
        <v>649.99</v>
      </c>
      <c r="E4827">
        <v>23966</v>
      </c>
      <c r="F4827">
        <v>660</v>
      </c>
      <c r="G4827">
        <v>397</v>
      </c>
      <c r="H4827" t="s">
        <v>56</v>
      </c>
      <c r="I4827">
        <v>4.4385000000000003</v>
      </c>
      <c r="J4827">
        <v>37</v>
      </c>
      <c r="K4827" s="1">
        <v>44032</v>
      </c>
      <c r="L4827" t="s">
        <v>521</v>
      </c>
    </row>
    <row r="4829" spans="1:12" x14ac:dyDescent="0.2">
      <c r="A4829">
        <v>2075452</v>
      </c>
      <c r="B4829" t="s">
        <v>5358</v>
      </c>
      <c r="C4829" t="s">
        <v>5359</v>
      </c>
      <c r="D4829">
        <v>399.99</v>
      </c>
      <c r="E4829">
        <v>46476</v>
      </c>
      <c r="F4829">
        <v>660</v>
      </c>
      <c r="G4829">
        <v>34</v>
      </c>
      <c r="H4829" t="s">
        <v>14</v>
      </c>
      <c r="I4829">
        <v>3.4593229999999999</v>
      </c>
      <c r="J4829">
        <v>5.5</v>
      </c>
      <c r="K4829" s="1">
        <v>43442</v>
      </c>
      <c r="L4829" t="s">
        <v>15</v>
      </c>
    </row>
    <row r="4831" spans="1:12" x14ac:dyDescent="0.2">
      <c r="A4831">
        <v>1692094</v>
      </c>
      <c r="B4831" t="s">
        <v>5360</v>
      </c>
      <c r="C4831" t="s">
        <v>5361</v>
      </c>
      <c r="D4831">
        <v>399.99</v>
      </c>
      <c r="E4831">
        <v>52515</v>
      </c>
      <c r="F4831">
        <v>659</v>
      </c>
      <c r="G4831">
        <v>52</v>
      </c>
      <c r="H4831" t="s">
        <v>56</v>
      </c>
      <c r="I4831">
        <v>4.5326376000000002</v>
      </c>
      <c r="J4831">
        <v>4.5</v>
      </c>
      <c r="K4831" s="1">
        <v>43234</v>
      </c>
      <c r="L4831" t="s">
        <v>15</v>
      </c>
    </row>
    <row r="4833" spans="1:12" x14ac:dyDescent="0.2">
      <c r="A4833">
        <v>646680</v>
      </c>
      <c r="B4833" t="s">
        <v>5362</v>
      </c>
      <c r="C4833" t="s">
        <v>5363</v>
      </c>
      <c r="D4833">
        <v>399.99</v>
      </c>
      <c r="E4833">
        <v>5053</v>
      </c>
      <c r="F4833">
        <v>659</v>
      </c>
      <c r="G4833">
        <v>22</v>
      </c>
      <c r="H4833" t="s">
        <v>14</v>
      </c>
      <c r="I4833">
        <v>4.229368</v>
      </c>
      <c r="J4833">
        <v>1</v>
      </c>
      <c r="K4833" s="1">
        <v>42298</v>
      </c>
      <c r="L4833" t="s">
        <v>2305</v>
      </c>
    </row>
    <row r="4835" spans="1:12" x14ac:dyDescent="0.2">
      <c r="A4835">
        <v>2057539</v>
      </c>
      <c r="B4835" t="s">
        <v>5364</v>
      </c>
      <c r="C4835" t="s">
        <v>5365</v>
      </c>
      <c r="D4835">
        <v>399.99</v>
      </c>
      <c r="E4835">
        <v>4910</v>
      </c>
      <c r="F4835">
        <v>659</v>
      </c>
      <c r="G4835">
        <v>100</v>
      </c>
      <c r="H4835" t="s">
        <v>14</v>
      </c>
      <c r="I4835">
        <v>4.3447695</v>
      </c>
      <c r="J4835">
        <v>12.5</v>
      </c>
      <c r="K4835" s="1">
        <v>43433</v>
      </c>
      <c r="L4835" t="s">
        <v>5366</v>
      </c>
    </row>
    <row r="4837" spans="1:12" x14ac:dyDescent="0.2">
      <c r="A4837">
        <v>2535564</v>
      </c>
      <c r="B4837" t="s">
        <v>5367</v>
      </c>
      <c r="C4837" t="s">
        <v>5368</v>
      </c>
      <c r="D4837">
        <v>599.99</v>
      </c>
      <c r="E4837">
        <v>5770</v>
      </c>
      <c r="F4837">
        <v>659</v>
      </c>
      <c r="G4837">
        <v>31</v>
      </c>
      <c r="H4837" t="s">
        <v>142</v>
      </c>
      <c r="I4837">
        <v>4.4456443999999999</v>
      </c>
      <c r="J4837">
        <v>2</v>
      </c>
      <c r="K4837" s="1">
        <v>43707</v>
      </c>
      <c r="L4837" t="s">
        <v>1465</v>
      </c>
    </row>
    <row r="4839" spans="1:12" x14ac:dyDescent="0.2">
      <c r="A4839">
        <v>2289251</v>
      </c>
      <c r="B4839" t="s">
        <v>5369</v>
      </c>
      <c r="C4839" t="s">
        <v>5370</v>
      </c>
      <c r="D4839">
        <v>399.99</v>
      </c>
      <c r="E4839">
        <v>4090</v>
      </c>
      <c r="F4839">
        <v>658</v>
      </c>
      <c r="G4839">
        <v>47</v>
      </c>
      <c r="H4839" t="s">
        <v>14</v>
      </c>
      <c r="I4839">
        <v>4.2692484999999998</v>
      </c>
      <c r="J4839">
        <v>5.5</v>
      </c>
      <c r="K4839" s="1">
        <v>43549</v>
      </c>
      <c r="L4839" t="s">
        <v>298</v>
      </c>
    </row>
    <row r="4841" spans="1:12" x14ac:dyDescent="0.2">
      <c r="A4841">
        <v>2135894</v>
      </c>
      <c r="B4841" t="s">
        <v>5371</v>
      </c>
      <c r="C4841" t="s">
        <v>5372</v>
      </c>
      <c r="D4841">
        <v>399.99</v>
      </c>
      <c r="E4841">
        <v>3090</v>
      </c>
      <c r="F4841">
        <v>658</v>
      </c>
      <c r="G4841">
        <v>60</v>
      </c>
      <c r="H4841" t="s">
        <v>142</v>
      </c>
      <c r="I4841">
        <v>4.0884770000000001</v>
      </c>
      <c r="J4841">
        <v>5.5</v>
      </c>
      <c r="K4841" s="1">
        <v>43473</v>
      </c>
      <c r="L4841" t="s">
        <v>2302</v>
      </c>
    </row>
    <row r="4843" spans="1:12" x14ac:dyDescent="0.2">
      <c r="A4843">
        <v>1060418</v>
      </c>
      <c r="B4843" t="s">
        <v>5373</v>
      </c>
      <c r="C4843" t="s">
        <v>5374</v>
      </c>
      <c r="D4843">
        <v>999.99</v>
      </c>
      <c r="E4843">
        <v>4224</v>
      </c>
      <c r="F4843">
        <v>658</v>
      </c>
      <c r="G4843">
        <v>161</v>
      </c>
      <c r="H4843" t="s">
        <v>14</v>
      </c>
      <c r="I4843">
        <v>4.6760916999999997</v>
      </c>
      <c r="J4843">
        <v>26.5</v>
      </c>
      <c r="K4843" s="1">
        <v>42739</v>
      </c>
      <c r="L4843" t="s">
        <v>82</v>
      </c>
    </row>
    <row r="4845" spans="1:12" x14ac:dyDescent="0.2">
      <c r="A4845">
        <v>1192352</v>
      </c>
      <c r="B4845" t="s">
        <v>5375</v>
      </c>
      <c r="C4845" t="s">
        <v>5376</v>
      </c>
      <c r="D4845">
        <v>399.99</v>
      </c>
      <c r="E4845">
        <v>4541</v>
      </c>
      <c r="F4845">
        <v>657</v>
      </c>
      <c r="G4845">
        <v>70</v>
      </c>
      <c r="H4845" t="s">
        <v>56</v>
      </c>
      <c r="I4845">
        <v>4.7280230000000003</v>
      </c>
      <c r="J4845">
        <v>8</v>
      </c>
      <c r="K4845" s="1">
        <v>42849</v>
      </c>
      <c r="L4845" t="s">
        <v>74</v>
      </c>
    </row>
    <row r="4847" spans="1:12" x14ac:dyDescent="0.2">
      <c r="A4847">
        <v>1252484</v>
      </c>
      <c r="B4847" t="s">
        <v>5377</v>
      </c>
      <c r="C4847" t="s">
        <v>5378</v>
      </c>
      <c r="D4847">
        <v>399.99</v>
      </c>
      <c r="E4847">
        <v>55101</v>
      </c>
      <c r="F4847">
        <v>657</v>
      </c>
      <c r="G4847">
        <v>64</v>
      </c>
      <c r="H4847" t="s">
        <v>56</v>
      </c>
      <c r="I4847">
        <v>4.1464740000000004</v>
      </c>
      <c r="J4847">
        <v>4.5</v>
      </c>
      <c r="K4847" s="1">
        <v>42899</v>
      </c>
      <c r="L4847" t="s">
        <v>1294</v>
      </c>
    </row>
    <row r="4849" spans="1:12" x14ac:dyDescent="0.2">
      <c r="A4849">
        <v>2287615</v>
      </c>
      <c r="B4849" t="s">
        <v>5379</v>
      </c>
      <c r="C4849" t="s">
        <v>5380</v>
      </c>
      <c r="D4849">
        <v>599.99</v>
      </c>
      <c r="E4849">
        <v>5667</v>
      </c>
      <c r="F4849">
        <v>654</v>
      </c>
      <c r="G4849">
        <v>28</v>
      </c>
      <c r="H4849" t="s">
        <v>757</v>
      </c>
      <c r="I4849">
        <v>4.8206540000000002</v>
      </c>
      <c r="J4849">
        <v>10</v>
      </c>
      <c r="K4849" s="1">
        <v>43547</v>
      </c>
      <c r="L4849" t="s">
        <v>107</v>
      </c>
    </row>
    <row r="4851" spans="1:12" x14ac:dyDescent="0.2">
      <c r="A4851">
        <v>1767160</v>
      </c>
      <c r="B4851" t="s">
        <v>5381</v>
      </c>
      <c r="C4851" t="s">
        <v>5382</v>
      </c>
      <c r="D4851">
        <v>399.99</v>
      </c>
      <c r="E4851">
        <v>8499</v>
      </c>
      <c r="F4851">
        <v>653</v>
      </c>
      <c r="G4851">
        <v>13</v>
      </c>
      <c r="H4851" t="s">
        <v>14</v>
      </c>
      <c r="I4851">
        <v>4.4640190000000004</v>
      </c>
      <c r="J4851">
        <v>2.5</v>
      </c>
      <c r="K4851" s="1">
        <v>43276</v>
      </c>
      <c r="L4851" t="s">
        <v>5383</v>
      </c>
    </row>
    <row r="4853" spans="1:12" x14ac:dyDescent="0.2">
      <c r="A4853">
        <v>5471622</v>
      </c>
      <c r="B4853" t="s">
        <v>5384</v>
      </c>
      <c r="C4853" t="s">
        <v>5385</v>
      </c>
      <c r="D4853">
        <v>1099.99</v>
      </c>
      <c r="E4853">
        <v>9140</v>
      </c>
      <c r="F4853">
        <v>653</v>
      </c>
      <c r="G4853">
        <v>225</v>
      </c>
      <c r="H4853" t="s">
        <v>14</v>
      </c>
      <c r="I4853">
        <v>4.3336699999999997</v>
      </c>
      <c r="J4853">
        <v>35</v>
      </c>
      <c r="K4853" s="1">
        <v>45136</v>
      </c>
      <c r="L4853" t="s">
        <v>394</v>
      </c>
    </row>
    <row r="4855" spans="1:12" x14ac:dyDescent="0.2">
      <c r="A4855">
        <v>878382</v>
      </c>
      <c r="B4855" t="s">
        <v>5386</v>
      </c>
      <c r="C4855" t="s">
        <v>5387</v>
      </c>
      <c r="D4855">
        <v>399.99</v>
      </c>
      <c r="E4855">
        <v>2801</v>
      </c>
      <c r="F4855">
        <v>653</v>
      </c>
      <c r="G4855">
        <v>100</v>
      </c>
      <c r="H4855" t="s">
        <v>56</v>
      </c>
      <c r="I4855">
        <v>4.4836220000000004</v>
      </c>
      <c r="J4855">
        <v>4</v>
      </c>
      <c r="K4855" s="1">
        <v>42535</v>
      </c>
      <c r="L4855" t="s">
        <v>60</v>
      </c>
    </row>
    <row r="4857" spans="1:12" x14ac:dyDescent="0.2">
      <c r="A4857">
        <v>1184630</v>
      </c>
      <c r="B4857" t="s">
        <v>5388</v>
      </c>
      <c r="C4857" t="s">
        <v>5389</v>
      </c>
      <c r="D4857">
        <v>399.99</v>
      </c>
      <c r="E4857">
        <v>5268</v>
      </c>
      <c r="F4857">
        <v>653</v>
      </c>
      <c r="G4857">
        <v>73</v>
      </c>
      <c r="H4857" t="s">
        <v>142</v>
      </c>
      <c r="I4857">
        <v>4.0531119999999996</v>
      </c>
      <c r="J4857">
        <v>13</v>
      </c>
      <c r="K4857" s="1">
        <v>42843</v>
      </c>
      <c r="L4857" t="s">
        <v>5390</v>
      </c>
    </row>
    <row r="4859" spans="1:12" x14ac:dyDescent="0.2">
      <c r="A4859">
        <v>2716668</v>
      </c>
      <c r="B4859" t="s">
        <v>5391</v>
      </c>
      <c r="C4859" t="s">
        <v>5392</v>
      </c>
      <c r="D4859">
        <v>399.99</v>
      </c>
      <c r="E4859">
        <v>3433</v>
      </c>
      <c r="F4859">
        <v>653</v>
      </c>
      <c r="G4859">
        <v>71</v>
      </c>
      <c r="H4859" t="s">
        <v>56</v>
      </c>
      <c r="I4859">
        <v>4.2271530000000004</v>
      </c>
      <c r="J4859">
        <v>3.5</v>
      </c>
      <c r="K4859" s="1">
        <v>43821</v>
      </c>
      <c r="L4859" t="s">
        <v>15</v>
      </c>
    </row>
    <row r="4861" spans="1:12" x14ac:dyDescent="0.2">
      <c r="A4861">
        <v>3862876</v>
      </c>
      <c r="B4861" t="s">
        <v>5393</v>
      </c>
      <c r="C4861" t="s">
        <v>5394</v>
      </c>
      <c r="D4861">
        <v>399.99</v>
      </c>
      <c r="E4861">
        <v>4312</v>
      </c>
      <c r="F4861">
        <v>652</v>
      </c>
      <c r="G4861">
        <v>46</v>
      </c>
      <c r="H4861" t="s">
        <v>14</v>
      </c>
      <c r="I4861">
        <v>4.6620336</v>
      </c>
      <c r="J4861">
        <v>8</v>
      </c>
      <c r="K4861" s="1">
        <v>44247</v>
      </c>
      <c r="L4861" t="s">
        <v>5395</v>
      </c>
    </row>
    <row r="4863" spans="1:12" x14ac:dyDescent="0.2">
      <c r="A4863">
        <v>3914632</v>
      </c>
      <c r="B4863" t="s">
        <v>5396</v>
      </c>
      <c r="C4863" t="s">
        <v>5397</v>
      </c>
      <c r="D4863">
        <v>1199.99</v>
      </c>
      <c r="E4863">
        <v>6790</v>
      </c>
      <c r="F4863">
        <v>652</v>
      </c>
      <c r="G4863">
        <v>395</v>
      </c>
      <c r="H4863" t="s">
        <v>14</v>
      </c>
      <c r="I4863">
        <v>4.6470909999999996</v>
      </c>
      <c r="J4863">
        <v>30.5</v>
      </c>
      <c r="K4863" s="1">
        <v>44270</v>
      </c>
      <c r="L4863" t="s">
        <v>25</v>
      </c>
    </row>
    <row r="4865" spans="1:12" x14ac:dyDescent="0.2">
      <c r="A4865">
        <v>5706222</v>
      </c>
      <c r="B4865" t="s">
        <v>5398</v>
      </c>
      <c r="C4865" t="s">
        <v>5399</v>
      </c>
      <c r="D4865">
        <v>399.99</v>
      </c>
      <c r="E4865">
        <v>4246</v>
      </c>
      <c r="F4865">
        <v>655</v>
      </c>
      <c r="G4865">
        <v>76</v>
      </c>
      <c r="H4865" t="s">
        <v>14</v>
      </c>
      <c r="I4865">
        <v>4.8597429999999999</v>
      </c>
      <c r="J4865">
        <v>13</v>
      </c>
      <c r="K4865" s="1">
        <v>45272</v>
      </c>
      <c r="L4865" t="s">
        <v>394</v>
      </c>
    </row>
    <row r="4867" spans="1:12" x14ac:dyDescent="0.2">
      <c r="A4867">
        <v>4366436</v>
      </c>
      <c r="B4867" t="s">
        <v>5400</v>
      </c>
      <c r="C4867" t="s">
        <v>5401</v>
      </c>
      <c r="D4867">
        <v>699.99</v>
      </c>
      <c r="E4867">
        <v>69655</v>
      </c>
      <c r="F4867">
        <v>651</v>
      </c>
      <c r="G4867">
        <v>36</v>
      </c>
      <c r="H4867" t="s">
        <v>56</v>
      </c>
      <c r="I4867">
        <v>4.3462170000000002</v>
      </c>
      <c r="J4867">
        <v>3</v>
      </c>
      <c r="K4867" s="1">
        <v>44494</v>
      </c>
      <c r="L4867" t="s">
        <v>1904</v>
      </c>
    </row>
    <row r="4869" spans="1:12" x14ac:dyDescent="0.2">
      <c r="A4869">
        <v>3434040</v>
      </c>
      <c r="B4869" t="s">
        <v>5402</v>
      </c>
      <c r="C4869" t="s">
        <v>5403</v>
      </c>
      <c r="D4869">
        <v>399.99</v>
      </c>
      <c r="E4869">
        <v>43432</v>
      </c>
      <c r="F4869">
        <v>648</v>
      </c>
      <c r="G4869">
        <v>37</v>
      </c>
      <c r="H4869" t="s">
        <v>142</v>
      </c>
      <c r="I4869">
        <v>4.2211284999999998</v>
      </c>
      <c r="J4869">
        <v>5</v>
      </c>
      <c r="K4869" s="1">
        <v>44063</v>
      </c>
      <c r="L4869" t="s">
        <v>456</v>
      </c>
    </row>
    <row r="4871" spans="1:12" x14ac:dyDescent="0.2">
      <c r="A4871">
        <v>3093492</v>
      </c>
      <c r="B4871" t="s">
        <v>5404</v>
      </c>
      <c r="C4871" t="s">
        <v>5405</v>
      </c>
      <c r="D4871">
        <v>899.99</v>
      </c>
      <c r="E4871">
        <v>3890</v>
      </c>
      <c r="F4871">
        <v>647</v>
      </c>
      <c r="G4871">
        <v>85</v>
      </c>
      <c r="H4871" t="s">
        <v>56</v>
      </c>
      <c r="I4871">
        <v>4.6251899999999999</v>
      </c>
      <c r="J4871">
        <v>7</v>
      </c>
      <c r="K4871" s="1">
        <v>43956</v>
      </c>
      <c r="L4871" t="s">
        <v>74</v>
      </c>
    </row>
    <row r="4873" spans="1:12" x14ac:dyDescent="0.2">
      <c r="A4873">
        <v>3833628</v>
      </c>
      <c r="B4873" t="s">
        <v>5406</v>
      </c>
      <c r="C4873" t="s">
        <v>5407</v>
      </c>
      <c r="D4873">
        <v>799.99</v>
      </c>
      <c r="E4873">
        <v>3119</v>
      </c>
      <c r="F4873">
        <v>647</v>
      </c>
      <c r="G4873">
        <v>27</v>
      </c>
      <c r="H4873" t="s">
        <v>142</v>
      </c>
      <c r="I4873">
        <v>4.4210370000000001</v>
      </c>
      <c r="J4873">
        <v>6</v>
      </c>
      <c r="K4873" s="1">
        <v>44235</v>
      </c>
      <c r="L4873" t="s">
        <v>2586</v>
      </c>
    </row>
    <row r="4875" spans="1:12" x14ac:dyDescent="0.2">
      <c r="A4875">
        <v>4538228</v>
      </c>
      <c r="B4875" t="s">
        <v>5408</v>
      </c>
      <c r="C4875" t="s">
        <v>5409</v>
      </c>
      <c r="D4875">
        <v>1099.99</v>
      </c>
      <c r="E4875">
        <v>3020</v>
      </c>
      <c r="F4875">
        <v>647</v>
      </c>
      <c r="G4875">
        <v>28</v>
      </c>
      <c r="H4875" t="s">
        <v>142</v>
      </c>
      <c r="I4875">
        <v>4.5278179999999999</v>
      </c>
      <c r="J4875">
        <v>4</v>
      </c>
      <c r="K4875" s="1">
        <v>44599</v>
      </c>
      <c r="L4875" t="s">
        <v>5188</v>
      </c>
    </row>
    <row r="4877" spans="1:12" x14ac:dyDescent="0.2">
      <c r="A4877">
        <v>30240</v>
      </c>
      <c r="B4877" t="s">
        <v>5410</v>
      </c>
      <c r="C4877" t="s">
        <v>5411</v>
      </c>
      <c r="D4877">
        <v>399.99</v>
      </c>
      <c r="E4877">
        <v>23807</v>
      </c>
      <c r="F4877">
        <v>646</v>
      </c>
      <c r="G4877">
        <v>136</v>
      </c>
      <c r="H4877" t="s">
        <v>14</v>
      </c>
      <c r="I4877">
        <v>4.5250279999999998</v>
      </c>
      <c r="J4877">
        <v>12</v>
      </c>
      <c r="K4877" s="1">
        <v>41234</v>
      </c>
      <c r="L4877" t="s">
        <v>18</v>
      </c>
    </row>
    <row r="4879" spans="1:12" x14ac:dyDescent="0.2">
      <c r="A4879">
        <v>102132</v>
      </c>
      <c r="B4879" t="s">
        <v>5412</v>
      </c>
      <c r="C4879" t="s">
        <v>5413</v>
      </c>
      <c r="D4879">
        <v>399.99</v>
      </c>
      <c r="E4879">
        <v>10288</v>
      </c>
      <c r="F4879">
        <v>645</v>
      </c>
      <c r="G4879">
        <v>32</v>
      </c>
      <c r="H4879" t="s">
        <v>14</v>
      </c>
      <c r="I4879">
        <v>4.698963</v>
      </c>
      <c r="J4879">
        <v>5.5</v>
      </c>
      <c r="K4879" s="1">
        <v>41553</v>
      </c>
      <c r="L4879" t="s">
        <v>281</v>
      </c>
    </row>
    <row r="4881" spans="1:12" x14ac:dyDescent="0.2">
      <c r="A4881">
        <v>552594</v>
      </c>
      <c r="B4881" t="s">
        <v>5414</v>
      </c>
      <c r="C4881" t="s">
        <v>5415</v>
      </c>
      <c r="D4881">
        <v>599.99</v>
      </c>
      <c r="E4881">
        <v>3088</v>
      </c>
      <c r="F4881">
        <v>645</v>
      </c>
      <c r="G4881">
        <v>81</v>
      </c>
      <c r="H4881" t="s">
        <v>142</v>
      </c>
      <c r="I4881">
        <v>4.1840479999999998</v>
      </c>
      <c r="J4881">
        <v>7</v>
      </c>
      <c r="K4881" s="1">
        <v>42197</v>
      </c>
      <c r="L4881" t="s">
        <v>2302</v>
      </c>
    </row>
    <row r="4883" spans="1:12" x14ac:dyDescent="0.2">
      <c r="A4883">
        <v>94100</v>
      </c>
      <c r="B4883" t="s">
        <v>5416</v>
      </c>
      <c r="C4883" t="s">
        <v>5417</v>
      </c>
      <c r="D4883">
        <v>399.99</v>
      </c>
      <c r="E4883">
        <v>6621</v>
      </c>
      <c r="F4883">
        <v>645</v>
      </c>
      <c r="G4883">
        <v>109</v>
      </c>
      <c r="H4883" t="s">
        <v>14</v>
      </c>
      <c r="I4883">
        <v>4.6826930000000004</v>
      </c>
      <c r="J4883">
        <v>12</v>
      </c>
      <c r="K4883" s="1">
        <v>41535</v>
      </c>
      <c r="L4883" t="s">
        <v>1224</v>
      </c>
    </row>
    <row r="4885" spans="1:12" x14ac:dyDescent="0.2">
      <c r="A4885">
        <v>617158</v>
      </c>
      <c r="B4885" t="s">
        <v>5418</v>
      </c>
      <c r="C4885" t="s">
        <v>5419</v>
      </c>
      <c r="D4885">
        <v>399.99</v>
      </c>
      <c r="E4885">
        <v>4795</v>
      </c>
      <c r="F4885">
        <v>644</v>
      </c>
      <c r="G4885">
        <v>23</v>
      </c>
      <c r="H4885" t="s">
        <v>14</v>
      </c>
      <c r="I4885">
        <v>4.4694649999999996</v>
      </c>
      <c r="J4885">
        <v>2.5</v>
      </c>
      <c r="K4885" s="1">
        <v>42267</v>
      </c>
      <c r="L4885" t="s">
        <v>311</v>
      </c>
    </row>
    <row r="4887" spans="1:12" x14ac:dyDescent="0.2">
      <c r="A4887">
        <v>1054336</v>
      </c>
      <c r="B4887" t="s">
        <v>5420</v>
      </c>
      <c r="C4887" t="s">
        <v>5421</v>
      </c>
      <c r="D4887">
        <v>649.99</v>
      </c>
      <c r="E4887">
        <v>3818</v>
      </c>
      <c r="F4887">
        <v>644</v>
      </c>
      <c r="G4887">
        <v>27</v>
      </c>
      <c r="H4887" t="s">
        <v>142</v>
      </c>
      <c r="I4887">
        <v>4.7418164999999997</v>
      </c>
      <c r="J4887">
        <v>1.5</v>
      </c>
      <c r="K4887" s="1">
        <v>42733</v>
      </c>
      <c r="L4887" t="s">
        <v>447</v>
      </c>
    </row>
    <row r="4889" spans="1:12" x14ac:dyDescent="0.2">
      <c r="A4889">
        <v>1395644</v>
      </c>
      <c r="B4889" t="s">
        <v>5422</v>
      </c>
      <c r="C4889" t="s">
        <v>5423</v>
      </c>
      <c r="D4889">
        <v>399.99</v>
      </c>
      <c r="E4889">
        <v>5139</v>
      </c>
      <c r="F4889">
        <v>644</v>
      </c>
      <c r="G4889">
        <v>58</v>
      </c>
      <c r="H4889" t="s">
        <v>56</v>
      </c>
      <c r="I4889">
        <v>4.1604929999999998</v>
      </c>
      <c r="J4889">
        <v>9</v>
      </c>
      <c r="K4889" s="1">
        <v>43024</v>
      </c>
      <c r="L4889" t="s">
        <v>5424</v>
      </c>
    </row>
    <row r="4891" spans="1:12" x14ac:dyDescent="0.2">
      <c r="A4891">
        <v>2464724</v>
      </c>
      <c r="B4891" t="s">
        <v>5425</v>
      </c>
      <c r="C4891" t="s">
        <v>5426</v>
      </c>
      <c r="D4891">
        <v>399.99</v>
      </c>
      <c r="E4891">
        <v>32051</v>
      </c>
      <c r="F4891">
        <v>644</v>
      </c>
      <c r="G4891">
        <v>84</v>
      </c>
      <c r="H4891" t="s">
        <v>56</v>
      </c>
      <c r="I4891">
        <v>4.2762475000000002</v>
      </c>
      <c r="J4891">
        <v>8.5</v>
      </c>
      <c r="K4891" s="1">
        <v>43664</v>
      </c>
      <c r="L4891" t="s">
        <v>180</v>
      </c>
    </row>
    <row r="4893" spans="1:12" x14ac:dyDescent="0.2">
      <c r="A4893">
        <v>3151544</v>
      </c>
      <c r="B4893" t="s">
        <v>5427</v>
      </c>
      <c r="C4893" t="s">
        <v>5428</v>
      </c>
      <c r="D4893">
        <v>399.99</v>
      </c>
      <c r="E4893">
        <v>30427</v>
      </c>
      <c r="F4893">
        <v>644</v>
      </c>
      <c r="G4893">
        <v>56</v>
      </c>
      <c r="H4893" t="s">
        <v>14</v>
      </c>
      <c r="I4893">
        <v>4.1494169999999997</v>
      </c>
      <c r="J4893">
        <v>7.5</v>
      </c>
      <c r="K4893" s="1">
        <v>43971</v>
      </c>
      <c r="L4893" t="s">
        <v>513</v>
      </c>
    </row>
    <row r="4895" spans="1:12" x14ac:dyDescent="0.2">
      <c r="A4895">
        <v>4101304</v>
      </c>
      <c r="B4895" t="s">
        <v>5429</v>
      </c>
      <c r="C4895" t="s">
        <v>5430</v>
      </c>
      <c r="D4895">
        <v>999.99</v>
      </c>
      <c r="E4895">
        <v>24832</v>
      </c>
      <c r="F4895">
        <v>643</v>
      </c>
      <c r="G4895">
        <v>45</v>
      </c>
      <c r="H4895" t="s">
        <v>14</v>
      </c>
      <c r="I4895">
        <v>4.6837</v>
      </c>
      <c r="J4895">
        <v>6.5</v>
      </c>
      <c r="K4895" s="1">
        <v>44351</v>
      </c>
      <c r="L4895" t="s">
        <v>298</v>
      </c>
    </row>
    <row r="4897" spans="1:12" x14ac:dyDescent="0.2">
      <c r="A4897">
        <v>3900834</v>
      </c>
      <c r="B4897" t="s">
        <v>5431</v>
      </c>
      <c r="C4897" t="s">
        <v>5432</v>
      </c>
      <c r="D4897">
        <v>399.99</v>
      </c>
      <c r="E4897">
        <v>9552</v>
      </c>
      <c r="F4897">
        <v>643</v>
      </c>
      <c r="G4897">
        <v>265</v>
      </c>
      <c r="H4897" t="s">
        <v>14</v>
      </c>
      <c r="I4897">
        <v>4.3664209999999999</v>
      </c>
      <c r="J4897">
        <v>45.5</v>
      </c>
      <c r="K4897" s="1">
        <v>44264</v>
      </c>
      <c r="L4897" t="s">
        <v>15</v>
      </c>
    </row>
    <row r="4899" spans="1:12" x14ac:dyDescent="0.2">
      <c r="A4899">
        <v>4215782</v>
      </c>
      <c r="B4899" t="s">
        <v>5433</v>
      </c>
      <c r="C4899" t="s">
        <v>5434</v>
      </c>
      <c r="D4899">
        <v>799.99</v>
      </c>
      <c r="E4899">
        <v>3305</v>
      </c>
      <c r="F4899">
        <v>642</v>
      </c>
      <c r="G4899">
        <v>60</v>
      </c>
      <c r="H4899" t="s">
        <v>14</v>
      </c>
      <c r="I4899">
        <v>4.4756722</v>
      </c>
      <c r="J4899">
        <v>7.5</v>
      </c>
      <c r="K4899" s="1">
        <v>44409</v>
      </c>
      <c r="L4899" t="s">
        <v>5435</v>
      </c>
    </row>
    <row r="4901" spans="1:12" x14ac:dyDescent="0.2">
      <c r="A4901">
        <v>4237890</v>
      </c>
      <c r="B4901" t="s">
        <v>5436</v>
      </c>
      <c r="C4901" t="s">
        <v>5437</v>
      </c>
      <c r="D4901">
        <v>1399.99</v>
      </c>
      <c r="E4901">
        <v>4023</v>
      </c>
      <c r="F4901">
        <v>641</v>
      </c>
      <c r="G4901">
        <v>49</v>
      </c>
      <c r="H4901" t="s">
        <v>14</v>
      </c>
      <c r="I4901">
        <v>4.6241149999999998</v>
      </c>
      <c r="J4901">
        <v>5</v>
      </c>
      <c r="K4901" s="1">
        <v>44420</v>
      </c>
      <c r="L4901" t="s">
        <v>526</v>
      </c>
    </row>
    <row r="4903" spans="1:12" x14ac:dyDescent="0.2">
      <c r="A4903">
        <v>3715884</v>
      </c>
      <c r="B4903" t="s">
        <v>5438</v>
      </c>
      <c r="C4903" t="s">
        <v>5439</v>
      </c>
      <c r="D4903">
        <v>399.99</v>
      </c>
      <c r="E4903">
        <v>57817</v>
      </c>
      <c r="F4903">
        <v>641</v>
      </c>
      <c r="G4903">
        <v>141</v>
      </c>
      <c r="H4903" t="s">
        <v>142</v>
      </c>
      <c r="I4903">
        <v>4.4571185</v>
      </c>
      <c r="J4903">
        <v>14.5</v>
      </c>
      <c r="K4903" s="1">
        <v>44184</v>
      </c>
      <c r="L4903" t="s">
        <v>68</v>
      </c>
    </row>
    <row r="4905" spans="1:12" x14ac:dyDescent="0.2">
      <c r="A4905">
        <v>3374926</v>
      </c>
      <c r="B4905" t="s">
        <v>5440</v>
      </c>
      <c r="C4905" t="s">
        <v>5441</v>
      </c>
      <c r="D4905">
        <v>399.99</v>
      </c>
      <c r="E4905">
        <v>42669</v>
      </c>
      <c r="F4905">
        <v>640</v>
      </c>
      <c r="G4905">
        <v>23</v>
      </c>
      <c r="H4905" t="s">
        <v>14</v>
      </c>
      <c r="I4905">
        <v>4.6473610000000001</v>
      </c>
      <c r="J4905">
        <v>1.5</v>
      </c>
      <c r="K4905" s="1">
        <v>44041</v>
      </c>
      <c r="L4905" t="s">
        <v>119</v>
      </c>
    </row>
    <row r="4907" spans="1:12" x14ac:dyDescent="0.2">
      <c r="A4907">
        <v>1089456</v>
      </c>
      <c r="B4907" t="s">
        <v>5442</v>
      </c>
      <c r="C4907" t="s">
        <v>5443</v>
      </c>
      <c r="D4907">
        <v>399.99</v>
      </c>
      <c r="E4907">
        <v>5174</v>
      </c>
      <c r="F4907">
        <v>639</v>
      </c>
      <c r="G4907">
        <v>109</v>
      </c>
      <c r="H4907" t="s">
        <v>757</v>
      </c>
      <c r="I4907">
        <v>3.8689434999999999</v>
      </c>
      <c r="J4907">
        <v>15</v>
      </c>
      <c r="K4907" s="1">
        <v>42760</v>
      </c>
      <c r="L4907" t="s">
        <v>424</v>
      </c>
    </row>
    <row r="4909" spans="1:12" x14ac:dyDescent="0.2">
      <c r="A4909">
        <v>3108680</v>
      </c>
      <c r="B4909" t="s">
        <v>5444</v>
      </c>
      <c r="C4909" t="s">
        <v>5445</v>
      </c>
      <c r="D4909">
        <v>1099.99</v>
      </c>
      <c r="E4909">
        <v>8304</v>
      </c>
      <c r="F4909">
        <v>639</v>
      </c>
      <c r="G4909">
        <v>63</v>
      </c>
      <c r="H4909" t="s">
        <v>56</v>
      </c>
      <c r="I4909">
        <v>4.7138084999999998</v>
      </c>
      <c r="J4909">
        <v>6.5</v>
      </c>
      <c r="K4909" s="1">
        <v>43960</v>
      </c>
      <c r="L4909" t="s">
        <v>1418</v>
      </c>
    </row>
    <row r="4911" spans="1:12" x14ac:dyDescent="0.2">
      <c r="A4911">
        <v>4061146</v>
      </c>
      <c r="B4911" t="s">
        <v>5446</v>
      </c>
      <c r="C4911" t="s">
        <v>5447</v>
      </c>
      <c r="D4911">
        <v>399.99</v>
      </c>
      <c r="E4911">
        <v>4524</v>
      </c>
      <c r="F4911">
        <v>639</v>
      </c>
      <c r="G4911">
        <v>196</v>
      </c>
      <c r="H4911" t="s">
        <v>14</v>
      </c>
      <c r="I4911">
        <v>4.5618777000000001</v>
      </c>
      <c r="J4911">
        <v>23</v>
      </c>
      <c r="K4911" s="1">
        <v>44335</v>
      </c>
      <c r="L4911" t="s">
        <v>1315</v>
      </c>
    </row>
    <row r="4913" spans="1:12" x14ac:dyDescent="0.2">
      <c r="A4913">
        <v>1251008</v>
      </c>
      <c r="B4913" t="s">
        <v>5448</v>
      </c>
      <c r="C4913" t="s">
        <v>5449</v>
      </c>
      <c r="D4913">
        <v>599.99</v>
      </c>
      <c r="E4913">
        <v>3668</v>
      </c>
      <c r="F4913">
        <v>638</v>
      </c>
      <c r="G4913">
        <v>29</v>
      </c>
      <c r="H4913" t="s">
        <v>56</v>
      </c>
      <c r="I4913">
        <v>4.1061870000000003</v>
      </c>
      <c r="J4913">
        <v>4.5</v>
      </c>
      <c r="K4913" s="1">
        <v>42898</v>
      </c>
      <c r="L4913" t="s">
        <v>5450</v>
      </c>
    </row>
    <row r="4915" spans="1:12" x14ac:dyDescent="0.2">
      <c r="A4915">
        <v>5417142</v>
      </c>
      <c r="B4915" t="s">
        <v>5451</v>
      </c>
      <c r="C4915" t="s">
        <v>5452</v>
      </c>
      <c r="D4915">
        <v>1199.99</v>
      </c>
      <c r="E4915">
        <v>8422</v>
      </c>
      <c r="F4915">
        <v>638</v>
      </c>
      <c r="G4915">
        <v>248</v>
      </c>
      <c r="H4915" t="s">
        <v>14</v>
      </c>
      <c r="I4915">
        <v>4.5364240000000002</v>
      </c>
      <c r="J4915">
        <v>27</v>
      </c>
      <c r="K4915" s="1">
        <v>45107</v>
      </c>
      <c r="L4915" t="s">
        <v>394</v>
      </c>
    </row>
    <row r="4917" spans="1:12" x14ac:dyDescent="0.2">
      <c r="A4917">
        <v>5885590</v>
      </c>
      <c r="B4917" t="s">
        <v>5453</v>
      </c>
      <c r="C4917" t="s">
        <v>5454</v>
      </c>
      <c r="D4917">
        <v>899.99</v>
      </c>
      <c r="E4917">
        <v>4858</v>
      </c>
      <c r="F4917">
        <v>638</v>
      </c>
      <c r="G4917">
        <v>66</v>
      </c>
      <c r="H4917" t="s">
        <v>14</v>
      </c>
      <c r="I4917">
        <v>4.7401505000000004</v>
      </c>
      <c r="J4917">
        <v>4</v>
      </c>
      <c r="K4917" s="1">
        <v>45373</v>
      </c>
      <c r="L4917" t="s">
        <v>394</v>
      </c>
    </row>
    <row r="4919" spans="1:12" x14ac:dyDescent="0.2">
      <c r="A4919">
        <v>4439276</v>
      </c>
      <c r="B4919" t="s">
        <v>5455</v>
      </c>
      <c r="C4919" t="s">
        <v>5456</v>
      </c>
      <c r="D4919">
        <v>399.99</v>
      </c>
      <c r="E4919">
        <v>41355</v>
      </c>
      <c r="F4919">
        <v>636</v>
      </c>
      <c r="G4919">
        <v>23</v>
      </c>
      <c r="H4919" t="s">
        <v>56</v>
      </c>
      <c r="I4919">
        <v>3.9794269999999998</v>
      </c>
      <c r="J4919">
        <v>2.5</v>
      </c>
      <c r="K4919" s="1">
        <v>44540</v>
      </c>
      <c r="L4919" t="s">
        <v>15</v>
      </c>
    </row>
    <row r="4921" spans="1:12" x14ac:dyDescent="0.2">
      <c r="A4921">
        <v>2572906</v>
      </c>
      <c r="B4921" t="s">
        <v>5457</v>
      </c>
      <c r="C4921" t="s">
        <v>5458</v>
      </c>
      <c r="D4921">
        <v>399.99</v>
      </c>
      <c r="E4921">
        <v>3990</v>
      </c>
      <c r="F4921">
        <v>636</v>
      </c>
      <c r="G4921">
        <v>56</v>
      </c>
      <c r="H4921" t="s">
        <v>14</v>
      </c>
      <c r="I4921">
        <v>4.4906499999999996</v>
      </c>
      <c r="J4921">
        <v>5</v>
      </c>
      <c r="K4921" s="1">
        <v>43731</v>
      </c>
      <c r="L4921" t="s">
        <v>812</v>
      </c>
    </row>
    <row r="4923" spans="1:12" x14ac:dyDescent="0.2">
      <c r="A4923">
        <v>1047346</v>
      </c>
      <c r="B4923" t="s">
        <v>5459</v>
      </c>
      <c r="C4923" t="s">
        <v>5460</v>
      </c>
      <c r="D4923">
        <v>649.99</v>
      </c>
      <c r="E4923">
        <v>7664</v>
      </c>
      <c r="F4923">
        <v>635</v>
      </c>
      <c r="G4923">
        <v>236</v>
      </c>
      <c r="H4923" t="s">
        <v>56</v>
      </c>
      <c r="I4923">
        <v>4.2473749999999999</v>
      </c>
      <c r="J4923">
        <v>78.5</v>
      </c>
      <c r="K4923" s="1">
        <v>42724</v>
      </c>
      <c r="L4923" t="s">
        <v>1315</v>
      </c>
    </row>
    <row r="4925" spans="1:12" x14ac:dyDescent="0.2">
      <c r="A4925">
        <v>5295718</v>
      </c>
      <c r="B4925" t="s">
        <v>5461</v>
      </c>
      <c r="C4925" t="s">
        <v>5462</v>
      </c>
      <c r="D4925">
        <v>399.99</v>
      </c>
      <c r="E4925">
        <v>45872</v>
      </c>
      <c r="F4925">
        <v>634</v>
      </c>
      <c r="G4925">
        <v>79</v>
      </c>
      <c r="H4925" t="s">
        <v>14</v>
      </c>
      <c r="I4925">
        <v>4.489052</v>
      </c>
      <c r="J4925">
        <v>4.5</v>
      </c>
      <c r="K4925" s="1">
        <v>45043</v>
      </c>
      <c r="L4925" t="s">
        <v>95</v>
      </c>
    </row>
    <row r="4927" spans="1:12" x14ac:dyDescent="0.2">
      <c r="A4927">
        <v>4591642</v>
      </c>
      <c r="B4927" t="s">
        <v>5463</v>
      </c>
      <c r="C4927" t="s">
        <v>5464</v>
      </c>
      <c r="D4927">
        <v>999.99</v>
      </c>
      <c r="E4927">
        <v>4685</v>
      </c>
      <c r="F4927">
        <v>633</v>
      </c>
      <c r="G4927">
        <v>87</v>
      </c>
      <c r="H4927" t="s">
        <v>14</v>
      </c>
      <c r="I4927">
        <v>4.5521700000000003</v>
      </c>
      <c r="J4927">
        <v>18.5</v>
      </c>
      <c r="K4927" s="1">
        <v>44631</v>
      </c>
      <c r="L4927" t="s">
        <v>255</v>
      </c>
    </row>
    <row r="4929" spans="1:12" x14ac:dyDescent="0.2">
      <c r="A4929">
        <v>2841404</v>
      </c>
      <c r="B4929" t="s">
        <v>5465</v>
      </c>
      <c r="C4929" t="s">
        <v>5466</v>
      </c>
      <c r="D4929">
        <v>1299.99</v>
      </c>
      <c r="E4929">
        <v>5167</v>
      </c>
      <c r="F4929">
        <v>633</v>
      </c>
      <c r="G4929">
        <v>47</v>
      </c>
      <c r="H4929" t="s">
        <v>142</v>
      </c>
      <c r="I4929">
        <v>4.5439343000000001</v>
      </c>
      <c r="J4929">
        <v>5.5</v>
      </c>
      <c r="K4929" s="1">
        <v>43889</v>
      </c>
      <c r="L4929" t="s">
        <v>165</v>
      </c>
    </row>
    <row r="4931" spans="1:12" x14ac:dyDescent="0.2">
      <c r="A4931">
        <v>5262050</v>
      </c>
      <c r="B4931" t="s">
        <v>5467</v>
      </c>
      <c r="C4931" t="s">
        <v>5468</v>
      </c>
      <c r="D4931">
        <v>1199.99</v>
      </c>
      <c r="E4931">
        <v>3523</v>
      </c>
      <c r="F4931">
        <v>632</v>
      </c>
      <c r="G4931">
        <v>262</v>
      </c>
      <c r="H4931" t="s">
        <v>56</v>
      </c>
      <c r="I4931">
        <v>4.4196134000000002</v>
      </c>
      <c r="J4931">
        <v>53</v>
      </c>
      <c r="K4931" s="1">
        <v>45025</v>
      </c>
      <c r="L4931" t="s">
        <v>28</v>
      </c>
    </row>
    <row r="4933" spans="1:12" x14ac:dyDescent="0.2">
      <c r="A4933">
        <v>912946</v>
      </c>
      <c r="B4933" t="s">
        <v>5469</v>
      </c>
      <c r="C4933" t="s">
        <v>5470</v>
      </c>
      <c r="D4933">
        <v>399.99</v>
      </c>
      <c r="E4933">
        <v>3854</v>
      </c>
      <c r="F4933">
        <v>632</v>
      </c>
      <c r="G4933">
        <v>120</v>
      </c>
      <c r="H4933" t="s">
        <v>142</v>
      </c>
      <c r="I4933">
        <v>4.3116380000000003</v>
      </c>
      <c r="J4933">
        <v>19</v>
      </c>
      <c r="K4933" s="1">
        <v>42575</v>
      </c>
      <c r="L4933" t="s">
        <v>430</v>
      </c>
    </row>
    <row r="4935" spans="1:12" x14ac:dyDescent="0.2">
      <c r="A4935">
        <v>1391332</v>
      </c>
      <c r="B4935" t="s">
        <v>5471</v>
      </c>
      <c r="C4935" t="s">
        <v>5472</v>
      </c>
      <c r="D4935">
        <v>899.99</v>
      </c>
      <c r="E4935">
        <v>5516</v>
      </c>
      <c r="F4935">
        <v>632</v>
      </c>
      <c r="G4935">
        <v>43</v>
      </c>
      <c r="H4935" t="s">
        <v>14</v>
      </c>
      <c r="I4935">
        <v>4.3826029999999996</v>
      </c>
      <c r="J4935">
        <v>3.5</v>
      </c>
      <c r="K4935" s="1">
        <v>43020</v>
      </c>
      <c r="L4935" t="s">
        <v>31</v>
      </c>
    </row>
    <row r="4937" spans="1:12" x14ac:dyDescent="0.2">
      <c r="A4937">
        <v>2222446</v>
      </c>
      <c r="B4937" t="s">
        <v>5473</v>
      </c>
      <c r="C4937" t="s">
        <v>5474</v>
      </c>
      <c r="D4937">
        <v>399.99</v>
      </c>
      <c r="E4937">
        <v>3351</v>
      </c>
      <c r="F4937">
        <v>632</v>
      </c>
      <c r="G4937">
        <v>38</v>
      </c>
      <c r="H4937" t="s">
        <v>14</v>
      </c>
      <c r="I4937">
        <v>4.5831822999999998</v>
      </c>
      <c r="J4937">
        <v>5</v>
      </c>
      <c r="K4937" s="1">
        <v>43512</v>
      </c>
      <c r="L4937" t="s">
        <v>119</v>
      </c>
    </row>
    <row r="4939" spans="1:12" x14ac:dyDescent="0.2">
      <c r="A4939">
        <v>1435098</v>
      </c>
      <c r="B4939" t="s">
        <v>5475</v>
      </c>
      <c r="C4939" t="s">
        <v>5476</v>
      </c>
      <c r="D4939">
        <v>399.99</v>
      </c>
      <c r="E4939">
        <v>3286</v>
      </c>
      <c r="F4939">
        <v>631</v>
      </c>
      <c r="G4939">
        <v>44</v>
      </c>
      <c r="H4939" t="s">
        <v>56</v>
      </c>
      <c r="I4939">
        <v>4.3638982999999998</v>
      </c>
      <c r="J4939">
        <v>12.5</v>
      </c>
      <c r="K4939" s="1">
        <v>43055</v>
      </c>
      <c r="L4939" t="s">
        <v>2205</v>
      </c>
    </row>
    <row r="4941" spans="1:12" x14ac:dyDescent="0.2">
      <c r="A4941">
        <v>4150774</v>
      </c>
      <c r="B4941" t="s">
        <v>5477</v>
      </c>
      <c r="C4941" t="s">
        <v>5478</v>
      </c>
      <c r="D4941">
        <v>1099.99</v>
      </c>
      <c r="E4941">
        <v>4337</v>
      </c>
      <c r="F4941">
        <v>630</v>
      </c>
      <c r="G4941">
        <v>472</v>
      </c>
      <c r="H4941" t="s">
        <v>14</v>
      </c>
      <c r="I4941">
        <v>4.2011409999999998</v>
      </c>
      <c r="J4941">
        <v>76.5</v>
      </c>
      <c r="K4941" s="1">
        <v>44375</v>
      </c>
      <c r="L4941" t="s">
        <v>233</v>
      </c>
    </row>
    <row r="4943" spans="1:12" x14ac:dyDescent="0.2">
      <c r="A4943">
        <v>874960</v>
      </c>
      <c r="B4943" t="s">
        <v>5479</v>
      </c>
      <c r="C4943" t="s">
        <v>5480</v>
      </c>
      <c r="D4943">
        <v>399.99</v>
      </c>
      <c r="E4943">
        <v>6028</v>
      </c>
      <c r="F4943">
        <v>630</v>
      </c>
      <c r="G4943">
        <v>53</v>
      </c>
      <c r="H4943" t="s">
        <v>14</v>
      </c>
      <c r="I4943">
        <v>4.3355145000000004</v>
      </c>
      <c r="J4943">
        <v>7</v>
      </c>
      <c r="K4943" s="1">
        <v>42532</v>
      </c>
      <c r="L4943" t="s">
        <v>408</v>
      </c>
    </row>
    <row r="4945" spans="1:12" x14ac:dyDescent="0.2">
      <c r="A4945">
        <v>2879362</v>
      </c>
      <c r="B4945" t="s">
        <v>5481</v>
      </c>
      <c r="C4945" t="s">
        <v>5482</v>
      </c>
      <c r="D4945">
        <v>399.99</v>
      </c>
      <c r="E4945">
        <v>43696</v>
      </c>
      <c r="F4945">
        <v>630</v>
      </c>
      <c r="G4945">
        <v>113</v>
      </c>
      <c r="H4945" t="s">
        <v>56</v>
      </c>
      <c r="I4945">
        <v>4.4106459999999998</v>
      </c>
      <c r="J4945">
        <v>15</v>
      </c>
      <c r="K4945" s="1">
        <v>43907</v>
      </c>
      <c r="L4945" t="s">
        <v>28</v>
      </c>
    </row>
    <row r="4947" spans="1:12" x14ac:dyDescent="0.2">
      <c r="A4947">
        <v>4316680</v>
      </c>
      <c r="B4947" t="s">
        <v>5483</v>
      </c>
      <c r="C4947" t="s">
        <v>5484</v>
      </c>
      <c r="D4947">
        <v>999.99</v>
      </c>
      <c r="E4947">
        <v>2593</v>
      </c>
      <c r="F4947">
        <v>629</v>
      </c>
      <c r="G4947">
        <v>22</v>
      </c>
      <c r="H4947" t="s">
        <v>14</v>
      </c>
      <c r="I4947">
        <v>4.5829386999999997</v>
      </c>
      <c r="J4947">
        <v>3.5</v>
      </c>
      <c r="K4947" s="1">
        <v>44463</v>
      </c>
      <c r="L4947" t="s">
        <v>2187</v>
      </c>
    </row>
    <row r="4949" spans="1:12" x14ac:dyDescent="0.2">
      <c r="A4949">
        <v>942454</v>
      </c>
      <c r="B4949" t="s">
        <v>5485</v>
      </c>
      <c r="C4949" t="s">
        <v>5486</v>
      </c>
      <c r="D4949">
        <v>1099.99</v>
      </c>
      <c r="E4949">
        <v>3727</v>
      </c>
      <c r="F4949">
        <v>629</v>
      </c>
      <c r="G4949">
        <v>329</v>
      </c>
      <c r="H4949" t="s">
        <v>56</v>
      </c>
      <c r="I4949">
        <v>4.5990419999999999</v>
      </c>
      <c r="J4949">
        <v>44.5</v>
      </c>
      <c r="K4949" s="1">
        <v>42609</v>
      </c>
      <c r="L4949" t="s">
        <v>60</v>
      </c>
    </row>
    <row r="4951" spans="1:12" x14ac:dyDescent="0.2">
      <c r="A4951">
        <v>2847388</v>
      </c>
      <c r="B4951" t="s">
        <v>5487</v>
      </c>
      <c r="C4951" t="s">
        <v>5488</v>
      </c>
      <c r="D4951">
        <v>399.99</v>
      </c>
      <c r="E4951">
        <v>3066</v>
      </c>
      <c r="F4951">
        <v>628</v>
      </c>
      <c r="G4951">
        <v>16</v>
      </c>
      <c r="H4951" t="s">
        <v>14</v>
      </c>
      <c r="I4951">
        <v>4.2531020000000002</v>
      </c>
      <c r="J4951">
        <v>2</v>
      </c>
      <c r="K4951" s="1">
        <v>43892</v>
      </c>
      <c r="L4951" t="s">
        <v>484</v>
      </c>
    </row>
    <row r="4953" spans="1:12" x14ac:dyDescent="0.2">
      <c r="A4953">
        <v>5218530</v>
      </c>
      <c r="B4953" t="s">
        <v>5489</v>
      </c>
      <c r="C4953" t="s">
        <v>5490</v>
      </c>
      <c r="D4953">
        <v>1299.99</v>
      </c>
      <c r="E4953">
        <v>5168</v>
      </c>
      <c r="F4953">
        <v>628</v>
      </c>
      <c r="G4953">
        <v>183</v>
      </c>
      <c r="H4953" t="s">
        <v>56</v>
      </c>
      <c r="I4953">
        <v>4.8154190000000003</v>
      </c>
      <c r="J4953">
        <v>41</v>
      </c>
      <c r="K4953" s="1">
        <v>45002</v>
      </c>
      <c r="L4953" t="s">
        <v>15</v>
      </c>
    </row>
    <row r="4955" spans="1:12" x14ac:dyDescent="0.2">
      <c r="A4955">
        <v>260766</v>
      </c>
      <c r="B4955" t="s">
        <v>5491</v>
      </c>
      <c r="C4955" t="s">
        <v>5492</v>
      </c>
      <c r="D4955">
        <v>399.99</v>
      </c>
      <c r="E4955">
        <v>4204</v>
      </c>
      <c r="F4955">
        <v>627</v>
      </c>
      <c r="G4955">
        <v>49</v>
      </c>
      <c r="H4955" t="s">
        <v>14</v>
      </c>
      <c r="I4955">
        <v>4.3339119999999998</v>
      </c>
      <c r="J4955">
        <v>8</v>
      </c>
      <c r="K4955" s="1">
        <v>41834</v>
      </c>
      <c r="L4955" t="s">
        <v>5493</v>
      </c>
    </row>
    <row r="4957" spans="1:12" x14ac:dyDescent="0.2">
      <c r="A4957">
        <v>307686</v>
      </c>
      <c r="B4957" t="s">
        <v>5494</v>
      </c>
      <c r="C4957" t="s">
        <v>5495</v>
      </c>
      <c r="D4957">
        <v>399.99</v>
      </c>
      <c r="E4957">
        <v>3507</v>
      </c>
      <c r="F4957">
        <v>626</v>
      </c>
      <c r="G4957">
        <v>59</v>
      </c>
      <c r="H4957" t="s">
        <v>14</v>
      </c>
      <c r="I4957">
        <v>4.0848636999999997</v>
      </c>
      <c r="J4957">
        <v>5</v>
      </c>
      <c r="K4957" s="1">
        <v>41907</v>
      </c>
      <c r="L4957" t="s">
        <v>1550</v>
      </c>
    </row>
    <row r="4959" spans="1:12" x14ac:dyDescent="0.2">
      <c r="A4959">
        <v>4928056</v>
      </c>
      <c r="B4959" t="s">
        <v>5496</v>
      </c>
      <c r="C4959" t="s">
        <v>5497</v>
      </c>
      <c r="D4959">
        <v>799.99</v>
      </c>
      <c r="E4959">
        <v>67991</v>
      </c>
      <c r="F4959">
        <v>626</v>
      </c>
      <c r="G4959">
        <v>187</v>
      </c>
      <c r="H4959" t="s">
        <v>56</v>
      </c>
      <c r="I4959">
        <v>4.4780955000000002</v>
      </c>
      <c r="J4959">
        <v>6</v>
      </c>
      <c r="K4959" s="1">
        <v>44848</v>
      </c>
      <c r="L4959" t="s">
        <v>39</v>
      </c>
    </row>
    <row r="4961" spans="1:12" x14ac:dyDescent="0.2">
      <c r="A4961">
        <v>3161274</v>
      </c>
      <c r="B4961" t="s">
        <v>5498</v>
      </c>
      <c r="C4961" t="s">
        <v>5499</v>
      </c>
      <c r="D4961">
        <v>599.99</v>
      </c>
      <c r="E4961">
        <v>3276</v>
      </c>
      <c r="F4961">
        <v>626</v>
      </c>
      <c r="G4961">
        <v>54</v>
      </c>
      <c r="H4961" t="s">
        <v>56</v>
      </c>
      <c r="I4961">
        <v>4.519781</v>
      </c>
      <c r="J4961">
        <v>5.5</v>
      </c>
      <c r="K4961" s="1">
        <v>43974</v>
      </c>
      <c r="L4961" t="s">
        <v>95</v>
      </c>
    </row>
    <row r="4963" spans="1:12" x14ac:dyDescent="0.2">
      <c r="A4963">
        <v>5264010</v>
      </c>
      <c r="B4963" t="s">
        <v>5500</v>
      </c>
      <c r="C4963" t="s">
        <v>5501</v>
      </c>
      <c r="D4963">
        <v>399.99</v>
      </c>
      <c r="E4963">
        <v>27458</v>
      </c>
      <c r="F4963">
        <v>625</v>
      </c>
      <c r="G4963">
        <v>16</v>
      </c>
      <c r="H4963" t="s">
        <v>56</v>
      </c>
      <c r="I4963">
        <v>4.3508969999999998</v>
      </c>
      <c r="J4963">
        <v>1.5</v>
      </c>
      <c r="K4963" s="1">
        <v>45026</v>
      </c>
      <c r="L4963" t="s">
        <v>964</v>
      </c>
    </row>
    <row r="4965" spans="1:12" x14ac:dyDescent="0.2">
      <c r="A4965">
        <v>1139180</v>
      </c>
      <c r="B4965" t="s">
        <v>5502</v>
      </c>
      <c r="C4965" t="s">
        <v>5503</v>
      </c>
      <c r="D4965">
        <v>999.99</v>
      </c>
      <c r="E4965">
        <v>4209</v>
      </c>
      <c r="F4965">
        <v>625</v>
      </c>
      <c r="G4965">
        <v>74</v>
      </c>
      <c r="H4965" t="s">
        <v>14</v>
      </c>
      <c r="I4965">
        <v>4.4725830000000002</v>
      </c>
      <c r="J4965">
        <v>3</v>
      </c>
      <c r="K4965" s="1">
        <v>42802</v>
      </c>
      <c r="L4965" t="s">
        <v>60</v>
      </c>
    </row>
    <row r="4967" spans="1:12" x14ac:dyDescent="0.2">
      <c r="A4967">
        <v>2467958</v>
      </c>
      <c r="B4967" t="s">
        <v>5504</v>
      </c>
      <c r="C4967" t="s">
        <v>5505</v>
      </c>
      <c r="D4967">
        <v>399.99</v>
      </c>
      <c r="E4967">
        <v>5587</v>
      </c>
      <c r="F4967">
        <v>625</v>
      </c>
      <c r="G4967">
        <v>27</v>
      </c>
      <c r="H4967" t="s">
        <v>56</v>
      </c>
      <c r="I4967">
        <v>4.6149110000000002</v>
      </c>
      <c r="J4967">
        <v>2.5</v>
      </c>
      <c r="K4967" s="1">
        <v>43666</v>
      </c>
      <c r="L4967" t="s">
        <v>15</v>
      </c>
    </row>
    <row r="4969" spans="1:12" x14ac:dyDescent="0.2">
      <c r="A4969">
        <v>1433600</v>
      </c>
      <c r="B4969" t="s">
        <v>5506</v>
      </c>
      <c r="C4969" t="s">
        <v>5507</v>
      </c>
      <c r="D4969">
        <v>399.99</v>
      </c>
      <c r="E4969">
        <v>2645</v>
      </c>
      <c r="F4969">
        <v>625</v>
      </c>
      <c r="G4969">
        <v>51</v>
      </c>
      <c r="H4969" t="s">
        <v>56</v>
      </c>
      <c r="I4969">
        <v>4.2579107</v>
      </c>
      <c r="J4969">
        <v>8</v>
      </c>
      <c r="K4969" s="1">
        <v>43054</v>
      </c>
      <c r="L4969" t="s">
        <v>74</v>
      </c>
    </row>
    <row r="4971" spans="1:12" x14ac:dyDescent="0.2">
      <c r="A4971">
        <v>420652</v>
      </c>
      <c r="B4971" t="s">
        <v>5508</v>
      </c>
      <c r="C4971" t="s">
        <v>5509</v>
      </c>
      <c r="D4971">
        <v>399.99</v>
      </c>
      <c r="E4971">
        <v>5302</v>
      </c>
      <c r="F4971">
        <v>624</v>
      </c>
      <c r="G4971">
        <v>61</v>
      </c>
      <c r="H4971" t="s">
        <v>14</v>
      </c>
      <c r="I4971">
        <v>4.5745829999999996</v>
      </c>
      <c r="J4971">
        <v>6</v>
      </c>
      <c r="K4971" s="1">
        <v>42047</v>
      </c>
      <c r="L4971" t="s">
        <v>311</v>
      </c>
    </row>
    <row r="4973" spans="1:12" x14ac:dyDescent="0.2">
      <c r="A4973">
        <v>5154496</v>
      </c>
      <c r="B4973" t="s">
        <v>5510</v>
      </c>
      <c r="C4973" t="s">
        <v>5511</v>
      </c>
      <c r="D4973">
        <v>549.99</v>
      </c>
      <c r="E4973">
        <v>6498</v>
      </c>
      <c r="F4973">
        <v>624</v>
      </c>
      <c r="G4973">
        <v>43</v>
      </c>
      <c r="H4973" t="s">
        <v>14</v>
      </c>
      <c r="I4973">
        <v>4.5295953999999998</v>
      </c>
      <c r="J4973">
        <v>3.5</v>
      </c>
      <c r="K4973" s="1">
        <v>44969</v>
      </c>
      <c r="L4973" t="s">
        <v>319</v>
      </c>
    </row>
    <row r="4975" spans="1:12" x14ac:dyDescent="0.2">
      <c r="A4975">
        <v>5307690</v>
      </c>
      <c r="B4975" t="s">
        <v>5512</v>
      </c>
      <c r="C4975" t="s">
        <v>5513</v>
      </c>
      <c r="D4975">
        <v>399.99</v>
      </c>
      <c r="E4975">
        <v>54565</v>
      </c>
      <c r="F4975">
        <v>624</v>
      </c>
      <c r="G4975">
        <v>17</v>
      </c>
      <c r="H4975" t="s">
        <v>14</v>
      </c>
      <c r="I4975">
        <v>4.169638</v>
      </c>
      <c r="J4975">
        <v>3</v>
      </c>
      <c r="K4975" s="1">
        <v>45050</v>
      </c>
      <c r="L4975" t="s">
        <v>95</v>
      </c>
    </row>
    <row r="4977" spans="1:12" x14ac:dyDescent="0.2">
      <c r="A4977">
        <v>4125996</v>
      </c>
      <c r="B4977" t="s">
        <v>5514</v>
      </c>
      <c r="C4977" t="s">
        <v>5515</v>
      </c>
      <c r="D4977">
        <v>799.99</v>
      </c>
      <c r="E4977">
        <v>7121</v>
      </c>
      <c r="F4977">
        <v>624</v>
      </c>
      <c r="G4977">
        <v>19</v>
      </c>
      <c r="H4977" t="s">
        <v>56</v>
      </c>
      <c r="I4977">
        <v>4.5093373999999997</v>
      </c>
      <c r="J4977">
        <v>2.5</v>
      </c>
      <c r="K4977" s="1">
        <v>44362</v>
      </c>
      <c r="L4977" t="s">
        <v>5516</v>
      </c>
    </row>
    <row r="4979" spans="1:12" x14ac:dyDescent="0.2">
      <c r="A4979">
        <v>2329914</v>
      </c>
      <c r="B4979" t="s">
        <v>5517</v>
      </c>
      <c r="C4979" t="s">
        <v>5518</v>
      </c>
      <c r="D4979">
        <v>399.99</v>
      </c>
      <c r="E4979">
        <v>5719</v>
      </c>
      <c r="F4979">
        <v>624</v>
      </c>
      <c r="G4979">
        <v>24</v>
      </c>
      <c r="H4979" t="s">
        <v>56</v>
      </c>
      <c r="I4979">
        <v>4.4023994999999996</v>
      </c>
      <c r="J4979">
        <v>1.5</v>
      </c>
      <c r="K4979" s="1">
        <v>43574</v>
      </c>
      <c r="L4979" t="s">
        <v>5519</v>
      </c>
    </row>
    <row r="4981" spans="1:12" x14ac:dyDescent="0.2">
      <c r="A4981">
        <v>3058946</v>
      </c>
      <c r="B4981" t="s">
        <v>5520</v>
      </c>
      <c r="C4981" t="s">
        <v>5521</v>
      </c>
      <c r="D4981">
        <v>699.99</v>
      </c>
      <c r="E4981">
        <v>70897</v>
      </c>
      <c r="F4981">
        <v>623</v>
      </c>
      <c r="G4981">
        <v>40</v>
      </c>
      <c r="H4981" t="s">
        <v>56</v>
      </c>
      <c r="I4981">
        <v>3.906809</v>
      </c>
      <c r="J4981">
        <v>3</v>
      </c>
      <c r="K4981" s="1">
        <v>43948</v>
      </c>
      <c r="L4981" t="s">
        <v>2038</v>
      </c>
    </row>
    <row r="4983" spans="1:12" x14ac:dyDescent="0.2">
      <c r="A4983">
        <v>3352082</v>
      </c>
      <c r="B4983" t="s">
        <v>5522</v>
      </c>
      <c r="C4983" t="s">
        <v>5523</v>
      </c>
      <c r="D4983">
        <v>899.99</v>
      </c>
      <c r="E4983">
        <v>3786</v>
      </c>
      <c r="F4983">
        <v>623</v>
      </c>
      <c r="G4983">
        <v>211</v>
      </c>
      <c r="H4983" t="s">
        <v>14</v>
      </c>
      <c r="I4983">
        <v>4.4497280000000003</v>
      </c>
      <c r="J4983">
        <v>17.5</v>
      </c>
      <c r="K4983" s="1">
        <v>44033</v>
      </c>
      <c r="L4983" t="s">
        <v>1516</v>
      </c>
    </row>
    <row r="4985" spans="1:12" x14ac:dyDescent="0.2">
      <c r="A4985">
        <v>2497544</v>
      </c>
      <c r="B4985" t="s">
        <v>5524</v>
      </c>
      <c r="C4985" t="s">
        <v>5525</v>
      </c>
      <c r="D4985">
        <v>1199.99</v>
      </c>
      <c r="E4985">
        <v>22167</v>
      </c>
      <c r="F4985">
        <v>622</v>
      </c>
      <c r="G4985">
        <v>68</v>
      </c>
      <c r="H4985" t="s">
        <v>56</v>
      </c>
      <c r="I4985">
        <v>4.6342460000000001</v>
      </c>
      <c r="J4985">
        <v>14.5</v>
      </c>
      <c r="K4985" s="1">
        <v>43683</v>
      </c>
      <c r="L4985" t="s">
        <v>3145</v>
      </c>
    </row>
    <row r="4987" spans="1:12" x14ac:dyDescent="0.2">
      <c r="A4987">
        <v>2740930</v>
      </c>
      <c r="B4987" t="s">
        <v>5526</v>
      </c>
      <c r="C4987" t="s">
        <v>5527</v>
      </c>
      <c r="D4987">
        <v>999.99</v>
      </c>
      <c r="E4987">
        <v>7395</v>
      </c>
      <c r="F4987">
        <v>622</v>
      </c>
      <c r="G4987">
        <v>44</v>
      </c>
      <c r="H4987" t="s">
        <v>142</v>
      </c>
      <c r="I4987">
        <v>4.6020050000000001</v>
      </c>
      <c r="J4987">
        <v>8.5</v>
      </c>
      <c r="K4987" s="1">
        <v>43835</v>
      </c>
      <c r="L4987" t="s">
        <v>153</v>
      </c>
    </row>
    <row r="4989" spans="1:12" x14ac:dyDescent="0.2">
      <c r="A4989">
        <v>3615822</v>
      </c>
      <c r="B4989" t="s">
        <v>5528</v>
      </c>
      <c r="C4989" t="s">
        <v>5529</v>
      </c>
      <c r="D4989">
        <v>1099.99</v>
      </c>
      <c r="E4989">
        <v>5349</v>
      </c>
      <c r="F4989">
        <v>622</v>
      </c>
      <c r="G4989">
        <v>123</v>
      </c>
      <c r="H4989" t="s">
        <v>14</v>
      </c>
      <c r="I4989">
        <v>4.3598175000000001</v>
      </c>
      <c r="J4989">
        <v>37.5</v>
      </c>
      <c r="K4989" s="1">
        <v>44140</v>
      </c>
      <c r="L4989" t="s">
        <v>5530</v>
      </c>
    </row>
    <row r="4991" spans="1:12" x14ac:dyDescent="0.2">
      <c r="A4991">
        <v>4092686</v>
      </c>
      <c r="B4991" t="s">
        <v>5531</v>
      </c>
      <c r="C4991" t="s">
        <v>5532</v>
      </c>
      <c r="D4991">
        <v>649.99</v>
      </c>
      <c r="E4991">
        <v>76757</v>
      </c>
      <c r="F4991">
        <v>622</v>
      </c>
      <c r="G4991">
        <v>37</v>
      </c>
      <c r="H4991" t="s">
        <v>14</v>
      </c>
      <c r="I4991">
        <v>4.2018509999999996</v>
      </c>
      <c r="J4991">
        <v>4.5</v>
      </c>
      <c r="K4991" s="1">
        <v>44348</v>
      </c>
      <c r="L4991" t="s">
        <v>346</v>
      </c>
    </row>
    <row r="4993" spans="1:12" x14ac:dyDescent="0.2">
      <c r="A4993">
        <v>3309748</v>
      </c>
      <c r="B4993" t="s">
        <v>5533</v>
      </c>
      <c r="C4993" t="s">
        <v>5534</v>
      </c>
      <c r="D4993">
        <v>799.99</v>
      </c>
      <c r="E4993">
        <v>4214</v>
      </c>
      <c r="F4993">
        <v>620</v>
      </c>
      <c r="G4993">
        <v>41</v>
      </c>
      <c r="H4993" t="s">
        <v>14</v>
      </c>
      <c r="I4993">
        <v>4.3915214999999996</v>
      </c>
      <c r="J4993">
        <v>11</v>
      </c>
      <c r="K4993" s="1">
        <v>44019</v>
      </c>
      <c r="L4993" t="s">
        <v>888</v>
      </c>
    </row>
    <row r="4995" spans="1:12" x14ac:dyDescent="0.2">
      <c r="A4995">
        <v>4975194</v>
      </c>
      <c r="B4995" t="s">
        <v>5535</v>
      </c>
      <c r="C4995" t="s">
        <v>5536</v>
      </c>
      <c r="D4995">
        <v>399.99</v>
      </c>
      <c r="E4995">
        <v>66316</v>
      </c>
      <c r="F4995">
        <v>619</v>
      </c>
      <c r="G4995">
        <v>31</v>
      </c>
      <c r="H4995" t="s">
        <v>56</v>
      </c>
      <c r="I4995">
        <v>4.1262650000000001</v>
      </c>
      <c r="J4995">
        <v>1.5</v>
      </c>
      <c r="K4995" s="1">
        <v>44878</v>
      </c>
      <c r="L4995" t="s">
        <v>71</v>
      </c>
    </row>
    <row r="4997" spans="1:12" x14ac:dyDescent="0.2">
      <c r="A4997">
        <v>3861644</v>
      </c>
      <c r="B4997" t="s">
        <v>5537</v>
      </c>
      <c r="C4997" t="s">
        <v>5538</v>
      </c>
      <c r="D4997">
        <v>999.99</v>
      </c>
      <c r="E4997">
        <v>3089</v>
      </c>
      <c r="F4997">
        <v>618</v>
      </c>
      <c r="G4997">
        <v>36</v>
      </c>
      <c r="H4997" t="s">
        <v>56</v>
      </c>
      <c r="I4997">
        <v>4.5102415000000002</v>
      </c>
      <c r="J4997">
        <v>5</v>
      </c>
      <c r="K4997" s="1">
        <v>44246</v>
      </c>
      <c r="L4997" t="s">
        <v>750</v>
      </c>
    </row>
    <row r="4999" spans="1:12" x14ac:dyDescent="0.2">
      <c r="A4999">
        <v>962534</v>
      </c>
      <c r="B4999" t="s">
        <v>5539</v>
      </c>
      <c r="C4999" t="s">
        <v>5540</v>
      </c>
      <c r="D4999">
        <v>599.99</v>
      </c>
      <c r="E4999">
        <v>3999</v>
      </c>
      <c r="F4999">
        <v>618</v>
      </c>
      <c r="G4999">
        <v>38</v>
      </c>
      <c r="H4999" t="s">
        <v>56</v>
      </c>
      <c r="I4999">
        <v>4.6053343</v>
      </c>
      <c r="J4999">
        <v>3.5</v>
      </c>
      <c r="K4999" s="1">
        <v>42632</v>
      </c>
      <c r="L4999" t="s">
        <v>2279</v>
      </c>
    </row>
    <row r="5001" spans="1:12" x14ac:dyDescent="0.2">
      <c r="A5001">
        <v>386242</v>
      </c>
      <c r="B5001" t="s">
        <v>5541</v>
      </c>
      <c r="C5001" t="s">
        <v>5542</v>
      </c>
      <c r="D5001">
        <v>399.99</v>
      </c>
      <c r="E5001">
        <v>4161</v>
      </c>
      <c r="F5001">
        <v>618</v>
      </c>
      <c r="G5001">
        <v>115</v>
      </c>
      <c r="H5001" t="s">
        <v>14</v>
      </c>
      <c r="I5001">
        <v>4.1657795999999996</v>
      </c>
      <c r="J5001">
        <v>4.5</v>
      </c>
      <c r="K5001" s="1">
        <v>42010</v>
      </c>
      <c r="L5001" t="s">
        <v>208</v>
      </c>
    </row>
    <row r="5003" spans="1:12" x14ac:dyDescent="0.2">
      <c r="A5003">
        <v>2470462</v>
      </c>
      <c r="B5003" t="s">
        <v>5543</v>
      </c>
      <c r="C5003" t="s">
        <v>5544</v>
      </c>
      <c r="D5003">
        <v>649.99</v>
      </c>
      <c r="E5003">
        <v>4135</v>
      </c>
      <c r="F5003">
        <v>618</v>
      </c>
      <c r="G5003">
        <v>31</v>
      </c>
      <c r="H5003" t="s">
        <v>14</v>
      </c>
      <c r="I5003">
        <v>4.1638627000000001</v>
      </c>
      <c r="J5003">
        <v>16</v>
      </c>
      <c r="K5003" s="1">
        <v>43668</v>
      </c>
      <c r="L5003" t="s">
        <v>165</v>
      </c>
    </row>
    <row r="5005" spans="1:12" x14ac:dyDescent="0.2">
      <c r="A5005">
        <v>911474</v>
      </c>
      <c r="B5005" t="s">
        <v>5545</v>
      </c>
      <c r="C5005" t="s">
        <v>5546</v>
      </c>
      <c r="D5005">
        <v>399.99</v>
      </c>
      <c r="E5005">
        <v>2468</v>
      </c>
      <c r="F5005">
        <v>617</v>
      </c>
      <c r="G5005">
        <v>64</v>
      </c>
      <c r="H5005" t="s">
        <v>14</v>
      </c>
      <c r="I5005">
        <v>3.8668578</v>
      </c>
      <c r="J5005">
        <v>6.5</v>
      </c>
      <c r="K5005" s="1">
        <v>42573</v>
      </c>
      <c r="L5005" t="s">
        <v>4103</v>
      </c>
    </row>
    <row r="5007" spans="1:12" x14ac:dyDescent="0.2">
      <c r="A5007">
        <v>2494820</v>
      </c>
      <c r="B5007" t="s">
        <v>5547</v>
      </c>
      <c r="C5007" t="s">
        <v>5548</v>
      </c>
      <c r="D5007">
        <v>799.99</v>
      </c>
      <c r="E5007">
        <v>2512</v>
      </c>
      <c r="F5007">
        <v>616</v>
      </c>
      <c r="G5007">
        <v>31</v>
      </c>
      <c r="H5007" t="s">
        <v>14</v>
      </c>
      <c r="I5007">
        <v>4.6210789999999999</v>
      </c>
      <c r="J5007">
        <v>3</v>
      </c>
      <c r="K5007" s="1">
        <v>43682</v>
      </c>
      <c r="L5007" t="s">
        <v>233</v>
      </c>
    </row>
    <row r="5009" spans="1:12" x14ac:dyDescent="0.2">
      <c r="A5009">
        <v>4134450</v>
      </c>
      <c r="B5009" t="s">
        <v>5549</v>
      </c>
      <c r="C5009" t="s">
        <v>5550</v>
      </c>
      <c r="D5009">
        <v>399.99</v>
      </c>
      <c r="E5009">
        <v>4121</v>
      </c>
      <c r="F5009">
        <v>616</v>
      </c>
      <c r="G5009">
        <v>20</v>
      </c>
      <c r="H5009" t="s">
        <v>56</v>
      </c>
      <c r="I5009">
        <v>4.3008379999999997</v>
      </c>
      <c r="J5009">
        <v>7</v>
      </c>
      <c r="K5009" s="1">
        <v>44367</v>
      </c>
      <c r="L5009" t="s">
        <v>2056</v>
      </c>
    </row>
    <row r="5011" spans="1:12" x14ac:dyDescent="0.2">
      <c r="A5011">
        <v>2757238</v>
      </c>
      <c r="B5011" t="s">
        <v>5551</v>
      </c>
      <c r="C5011" t="s">
        <v>5552</v>
      </c>
      <c r="D5011">
        <v>399.99</v>
      </c>
      <c r="E5011">
        <v>14277</v>
      </c>
      <c r="F5011">
        <v>614</v>
      </c>
      <c r="G5011">
        <v>27</v>
      </c>
      <c r="H5011" t="s">
        <v>56</v>
      </c>
      <c r="I5011">
        <v>4.5529510000000002</v>
      </c>
      <c r="J5011">
        <v>1</v>
      </c>
      <c r="K5011" s="1">
        <v>43843</v>
      </c>
      <c r="L5011" t="s">
        <v>15</v>
      </c>
    </row>
    <row r="5013" spans="1:12" x14ac:dyDescent="0.2">
      <c r="A5013">
        <v>4581660</v>
      </c>
      <c r="B5013" t="s">
        <v>5553</v>
      </c>
      <c r="C5013" t="s">
        <v>5554</v>
      </c>
      <c r="D5013">
        <v>1099.99</v>
      </c>
      <c r="E5013">
        <v>5443</v>
      </c>
      <c r="F5013">
        <v>614</v>
      </c>
      <c r="G5013">
        <v>96</v>
      </c>
      <c r="H5013" t="s">
        <v>56</v>
      </c>
      <c r="I5013">
        <v>4.3950959999999997</v>
      </c>
      <c r="J5013">
        <v>14.5</v>
      </c>
      <c r="K5013" s="1">
        <v>44625</v>
      </c>
      <c r="L5013" t="s">
        <v>5555</v>
      </c>
    </row>
    <row r="5015" spans="1:12" x14ac:dyDescent="0.2">
      <c r="A5015">
        <v>1189692</v>
      </c>
      <c r="B5015" t="s">
        <v>5556</v>
      </c>
      <c r="C5015" t="s">
        <v>5557</v>
      </c>
      <c r="D5015">
        <v>699.99</v>
      </c>
      <c r="E5015">
        <v>1638</v>
      </c>
      <c r="F5015">
        <v>614</v>
      </c>
      <c r="G5015">
        <v>84</v>
      </c>
      <c r="H5015" t="s">
        <v>142</v>
      </c>
      <c r="I5015">
        <v>4.5399374999999997</v>
      </c>
      <c r="J5015">
        <v>17.5</v>
      </c>
      <c r="K5015" s="1">
        <v>42847</v>
      </c>
      <c r="L5015" t="s">
        <v>60</v>
      </c>
    </row>
    <row r="5017" spans="1:12" x14ac:dyDescent="0.2">
      <c r="A5017">
        <v>1496152</v>
      </c>
      <c r="B5017" t="s">
        <v>5558</v>
      </c>
      <c r="C5017" t="s">
        <v>5559</v>
      </c>
      <c r="D5017">
        <v>399.99</v>
      </c>
      <c r="E5017">
        <v>3062</v>
      </c>
      <c r="F5017">
        <v>613</v>
      </c>
      <c r="G5017">
        <v>34</v>
      </c>
      <c r="H5017" t="s">
        <v>14</v>
      </c>
      <c r="I5017">
        <v>4.122865</v>
      </c>
      <c r="J5017">
        <v>2.5</v>
      </c>
      <c r="K5017" s="1">
        <v>43105</v>
      </c>
      <c r="L5017" t="s">
        <v>491</v>
      </c>
    </row>
    <row r="5019" spans="1:12" x14ac:dyDescent="0.2">
      <c r="A5019">
        <v>3372922</v>
      </c>
      <c r="B5019" t="s">
        <v>5560</v>
      </c>
      <c r="C5019" t="s">
        <v>5561</v>
      </c>
      <c r="D5019">
        <v>399.99</v>
      </c>
      <c r="E5019">
        <v>42215</v>
      </c>
      <c r="F5019">
        <v>613</v>
      </c>
      <c r="G5019">
        <v>26</v>
      </c>
      <c r="H5019" t="s">
        <v>14</v>
      </c>
      <c r="I5019">
        <v>4.1986619999999997</v>
      </c>
      <c r="J5019">
        <v>1.5</v>
      </c>
      <c r="K5019" s="1">
        <v>44040</v>
      </c>
      <c r="L5019" t="s">
        <v>25</v>
      </c>
    </row>
    <row r="5021" spans="1:12" x14ac:dyDescent="0.2">
      <c r="A5021">
        <v>3108376</v>
      </c>
      <c r="B5021" t="s">
        <v>5562</v>
      </c>
      <c r="C5021" t="s">
        <v>5563</v>
      </c>
      <c r="D5021">
        <v>1099.99</v>
      </c>
      <c r="E5021">
        <v>5379</v>
      </c>
      <c r="F5021">
        <v>613</v>
      </c>
      <c r="G5021">
        <v>57</v>
      </c>
      <c r="H5021" t="s">
        <v>14</v>
      </c>
      <c r="I5021">
        <v>4.0544386000000001</v>
      </c>
      <c r="J5021">
        <v>7</v>
      </c>
      <c r="K5021" s="1">
        <v>43960</v>
      </c>
      <c r="L5021" t="s">
        <v>31</v>
      </c>
    </row>
    <row r="5023" spans="1:12" x14ac:dyDescent="0.2">
      <c r="A5023">
        <v>5328518</v>
      </c>
      <c r="B5023" t="s">
        <v>5564</v>
      </c>
      <c r="C5023" t="s">
        <v>5565</v>
      </c>
      <c r="D5023">
        <v>399.99</v>
      </c>
      <c r="E5023">
        <v>27687</v>
      </c>
      <c r="F5023">
        <v>613</v>
      </c>
      <c r="G5023">
        <v>13</v>
      </c>
      <c r="H5023" t="s">
        <v>14</v>
      </c>
      <c r="I5023">
        <v>4.2252035000000001</v>
      </c>
      <c r="J5023">
        <v>1</v>
      </c>
      <c r="K5023" s="1">
        <v>45061</v>
      </c>
      <c r="L5023" t="s">
        <v>394</v>
      </c>
    </row>
    <row r="5025" spans="1:12" x14ac:dyDescent="0.2">
      <c r="A5025">
        <v>1693610</v>
      </c>
      <c r="B5025" t="s">
        <v>5566</v>
      </c>
      <c r="C5025" t="s">
        <v>5567</v>
      </c>
      <c r="D5025">
        <v>799.99</v>
      </c>
      <c r="E5025">
        <v>7705</v>
      </c>
      <c r="F5025">
        <v>612</v>
      </c>
      <c r="G5025">
        <v>38</v>
      </c>
      <c r="H5025" t="s">
        <v>757</v>
      </c>
      <c r="I5025">
        <v>4.231941</v>
      </c>
      <c r="J5025">
        <v>4</v>
      </c>
      <c r="K5025" s="1">
        <v>43234</v>
      </c>
      <c r="L5025" t="s">
        <v>805</v>
      </c>
    </row>
    <row r="5027" spans="1:12" x14ac:dyDescent="0.2">
      <c r="A5027">
        <v>1697558</v>
      </c>
      <c r="B5027" t="s">
        <v>5568</v>
      </c>
      <c r="C5027" t="s">
        <v>5569</v>
      </c>
      <c r="D5027">
        <v>999.99</v>
      </c>
      <c r="E5027">
        <v>2561</v>
      </c>
      <c r="F5027">
        <v>610</v>
      </c>
      <c r="G5027">
        <v>80</v>
      </c>
      <c r="H5027" t="s">
        <v>14</v>
      </c>
      <c r="I5027">
        <v>4.4918610000000001</v>
      </c>
      <c r="J5027">
        <v>7.5</v>
      </c>
      <c r="K5027" s="1">
        <v>43236</v>
      </c>
      <c r="L5027" t="s">
        <v>5570</v>
      </c>
    </row>
    <row r="5029" spans="1:12" x14ac:dyDescent="0.2">
      <c r="A5029">
        <v>1237090</v>
      </c>
      <c r="B5029" t="s">
        <v>5571</v>
      </c>
      <c r="C5029" t="s">
        <v>5572</v>
      </c>
      <c r="D5029">
        <v>899.99</v>
      </c>
      <c r="E5029">
        <v>9048</v>
      </c>
      <c r="F5029">
        <v>610</v>
      </c>
      <c r="G5029">
        <v>43</v>
      </c>
      <c r="H5029" t="s">
        <v>14</v>
      </c>
      <c r="I5029">
        <v>4.1489053</v>
      </c>
      <c r="J5029">
        <v>4</v>
      </c>
      <c r="K5029" s="1">
        <v>42886</v>
      </c>
      <c r="L5029" t="s">
        <v>4722</v>
      </c>
    </row>
    <row r="5031" spans="1:12" x14ac:dyDescent="0.2">
      <c r="A5031">
        <v>2560568</v>
      </c>
      <c r="B5031" t="s">
        <v>5573</v>
      </c>
      <c r="C5031" t="s">
        <v>5574</v>
      </c>
      <c r="D5031">
        <v>399.99</v>
      </c>
      <c r="E5031">
        <v>2951</v>
      </c>
      <c r="F5031">
        <v>609</v>
      </c>
      <c r="G5031">
        <v>18</v>
      </c>
      <c r="H5031" t="s">
        <v>142</v>
      </c>
      <c r="I5031">
        <v>4.2593129999999997</v>
      </c>
      <c r="J5031">
        <v>2</v>
      </c>
      <c r="K5031" s="1">
        <v>43723</v>
      </c>
      <c r="L5031" t="s">
        <v>165</v>
      </c>
    </row>
    <row r="5033" spans="1:12" x14ac:dyDescent="0.2">
      <c r="A5033">
        <v>581854</v>
      </c>
      <c r="B5033" t="s">
        <v>5575</v>
      </c>
      <c r="C5033" t="s">
        <v>5576</v>
      </c>
      <c r="D5033">
        <v>399.99</v>
      </c>
      <c r="E5033">
        <v>9773</v>
      </c>
      <c r="F5033">
        <v>609</v>
      </c>
      <c r="G5033">
        <v>101</v>
      </c>
      <c r="H5033" t="s">
        <v>142</v>
      </c>
      <c r="I5033">
        <v>3.9644914</v>
      </c>
      <c r="J5033">
        <v>14.5</v>
      </c>
      <c r="K5033" s="1">
        <v>42229</v>
      </c>
      <c r="L5033" t="s">
        <v>1315</v>
      </c>
    </row>
    <row r="5035" spans="1:12" x14ac:dyDescent="0.2">
      <c r="A5035">
        <v>744606</v>
      </c>
      <c r="B5035" t="s">
        <v>5577</v>
      </c>
      <c r="C5035" t="s">
        <v>5578</v>
      </c>
      <c r="D5035">
        <v>399.99</v>
      </c>
      <c r="E5035">
        <v>31884</v>
      </c>
      <c r="F5035">
        <v>609</v>
      </c>
      <c r="G5035">
        <v>52</v>
      </c>
      <c r="H5035" t="s">
        <v>56</v>
      </c>
      <c r="I5035">
        <v>4.2068979999999998</v>
      </c>
      <c r="J5035">
        <v>2</v>
      </c>
      <c r="K5035" s="1">
        <v>42397</v>
      </c>
      <c r="L5035" t="s">
        <v>4533</v>
      </c>
    </row>
    <row r="5037" spans="1:12" x14ac:dyDescent="0.2">
      <c r="A5037">
        <v>2317328</v>
      </c>
      <c r="B5037" t="s">
        <v>5579</v>
      </c>
      <c r="C5037" t="s">
        <v>5580</v>
      </c>
      <c r="D5037">
        <v>399.99</v>
      </c>
      <c r="E5037">
        <v>21512</v>
      </c>
      <c r="F5037">
        <v>608</v>
      </c>
      <c r="G5037">
        <v>61</v>
      </c>
      <c r="H5037" t="s">
        <v>14</v>
      </c>
      <c r="I5037">
        <v>4.6758585000000004</v>
      </c>
      <c r="J5037">
        <v>4.5</v>
      </c>
      <c r="K5037" s="1">
        <v>43566</v>
      </c>
      <c r="L5037" t="s">
        <v>1434</v>
      </c>
    </row>
    <row r="5039" spans="1:12" x14ac:dyDescent="0.2">
      <c r="A5039">
        <v>4684974</v>
      </c>
      <c r="B5039" t="s">
        <v>5581</v>
      </c>
      <c r="C5039" t="s">
        <v>5582</v>
      </c>
      <c r="D5039">
        <v>1099.99</v>
      </c>
      <c r="E5039">
        <v>20614</v>
      </c>
      <c r="F5039">
        <v>608</v>
      </c>
      <c r="G5039">
        <v>177</v>
      </c>
      <c r="H5039" t="s">
        <v>14</v>
      </c>
      <c r="I5039">
        <v>4.4634970000000003</v>
      </c>
      <c r="J5039">
        <v>19</v>
      </c>
      <c r="K5039" s="1">
        <v>44694</v>
      </c>
      <c r="L5039" t="s">
        <v>1207</v>
      </c>
    </row>
    <row r="5041" spans="1:12" x14ac:dyDescent="0.2">
      <c r="A5041">
        <v>2160176</v>
      </c>
      <c r="B5041" t="s">
        <v>5583</v>
      </c>
      <c r="C5041" t="s">
        <v>5584</v>
      </c>
      <c r="D5041">
        <v>899.99</v>
      </c>
      <c r="E5041">
        <v>2522</v>
      </c>
      <c r="F5041">
        <v>608</v>
      </c>
      <c r="G5041">
        <v>33</v>
      </c>
      <c r="H5041" t="s">
        <v>14</v>
      </c>
      <c r="I5041">
        <v>4.544943</v>
      </c>
      <c r="J5041">
        <v>4</v>
      </c>
      <c r="K5041" s="1">
        <v>43483</v>
      </c>
      <c r="L5041" t="s">
        <v>3955</v>
      </c>
    </row>
    <row r="5043" spans="1:12" x14ac:dyDescent="0.2">
      <c r="A5043">
        <v>3014266</v>
      </c>
      <c r="B5043" t="s">
        <v>5585</v>
      </c>
      <c r="C5043" t="s">
        <v>5586</v>
      </c>
      <c r="D5043">
        <v>1099.99</v>
      </c>
      <c r="E5043">
        <v>4239</v>
      </c>
      <c r="F5043">
        <v>608</v>
      </c>
      <c r="G5043">
        <v>113</v>
      </c>
      <c r="H5043" t="s">
        <v>14</v>
      </c>
      <c r="I5043">
        <v>4.1305994999999998</v>
      </c>
      <c r="J5043">
        <v>15.5</v>
      </c>
      <c r="K5043" s="1">
        <v>43938</v>
      </c>
      <c r="L5043" t="s">
        <v>68</v>
      </c>
    </row>
    <row r="5045" spans="1:12" x14ac:dyDescent="0.2">
      <c r="A5045">
        <v>1035923</v>
      </c>
      <c r="B5045" t="s">
        <v>5587</v>
      </c>
      <c r="C5045" t="s">
        <v>5588</v>
      </c>
      <c r="D5045">
        <v>649.99</v>
      </c>
      <c r="E5045">
        <v>2877</v>
      </c>
      <c r="F5045">
        <v>607</v>
      </c>
      <c r="G5045">
        <v>71</v>
      </c>
      <c r="H5045" t="s">
        <v>14</v>
      </c>
      <c r="I5045">
        <v>4.4333419999999997</v>
      </c>
      <c r="J5045">
        <v>9</v>
      </c>
      <c r="K5045" s="1">
        <v>42712</v>
      </c>
      <c r="L5045" t="s">
        <v>188</v>
      </c>
    </row>
    <row r="5047" spans="1:12" x14ac:dyDescent="0.2">
      <c r="A5047">
        <v>3678044</v>
      </c>
      <c r="B5047" t="s">
        <v>5589</v>
      </c>
      <c r="C5047" t="s">
        <v>5590</v>
      </c>
      <c r="D5047">
        <v>799.99</v>
      </c>
      <c r="E5047">
        <v>2731</v>
      </c>
      <c r="F5047">
        <v>607</v>
      </c>
      <c r="G5047">
        <v>270</v>
      </c>
      <c r="H5047" t="s">
        <v>14</v>
      </c>
      <c r="I5047">
        <v>4.4844869999999997</v>
      </c>
      <c r="J5047">
        <v>36</v>
      </c>
      <c r="K5047" s="1">
        <v>44168</v>
      </c>
      <c r="L5047" t="s">
        <v>436</v>
      </c>
    </row>
    <row r="5049" spans="1:12" x14ac:dyDescent="0.2">
      <c r="A5049">
        <v>2603912</v>
      </c>
      <c r="B5049" t="s">
        <v>5591</v>
      </c>
      <c r="C5049" t="s">
        <v>5592</v>
      </c>
      <c r="D5049">
        <v>399.99</v>
      </c>
      <c r="E5049">
        <v>85601</v>
      </c>
      <c r="F5049">
        <v>606</v>
      </c>
      <c r="G5049">
        <v>125</v>
      </c>
      <c r="H5049" t="s">
        <v>14</v>
      </c>
      <c r="I5049">
        <v>3.9767258000000001</v>
      </c>
      <c r="J5049">
        <v>11.5</v>
      </c>
      <c r="K5049" s="1">
        <v>43751</v>
      </c>
      <c r="L5049" t="s">
        <v>263</v>
      </c>
    </row>
    <row r="5051" spans="1:12" x14ac:dyDescent="0.2">
      <c r="A5051">
        <v>3841328</v>
      </c>
      <c r="B5051" t="s">
        <v>5593</v>
      </c>
      <c r="C5051" t="s">
        <v>5594</v>
      </c>
      <c r="D5051">
        <v>599.99</v>
      </c>
      <c r="E5051">
        <v>3097</v>
      </c>
      <c r="F5051">
        <v>606</v>
      </c>
      <c r="G5051">
        <v>18</v>
      </c>
      <c r="H5051" t="s">
        <v>56</v>
      </c>
      <c r="I5051">
        <v>4.3389530000000001</v>
      </c>
      <c r="J5051">
        <v>1.5</v>
      </c>
      <c r="K5051" s="1">
        <v>44238</v>
      </c>
      <c r="L5051" t="s">
        <v>1315</v>
      </c>
    </row>
    <row r="5053" spans="1:12" x14ac:dyDescent="0.2">
      <c r="A5053">
        <v>3542688</v>
      </c>
      <c r="B5053" t="s">
        <v>5595</v>
      </c>
      <c r="C5053" t="s">
        <v>5596</v>
      </c>
      <c r="D5053">
        <v>499.99</v>
      </c>
      <c r="E5053">
        <v>52793</v>
      </c>
      <c r="F5053">
        <v>606</v>
      </c>
      <c r="G5053">
        <v>30</v>
      </c>
      <c r="H5053" t="s">
        <v>56</v>
      </c>
      <c r="I5053">
        <v>4.3250685000000004</v>
      </c>
      <c r="J5053">
        <v>1.5</v>
      </c>
      <c r="K5053" s="1">
        <v>44106</v>
      </c>
      <c r="L5053" t="s">
        <v>198</v>
      </c>
    </row>
    <row r="5055" spans="1:12" x14ac:dyDescent="0.2">
      <c r="A5055">
        <v>1435018</v>
      </c>
      <c r="B5055" t="s">
        <v>5597</v>
      </c>
      <c r="C5055" t="s">
        <v>5598</v>
      </c>
      <c r="D5055">
        <v>399.99</v>
      </c>
      <c r="E5055">
        <v>5037</v>
      </c>
      <c r="F5055">
        <v>605</v>
      </c>
      <c r="G5055">
        <v>66</v>
      </c>
      <c r="H5055" t="s">
        <v>14</v>
      </c>
      <c r="I5055">
        <v>4.2703049999999996</v>
      </c>
      <c r="J5055">
        <v>15.5</v>
      </c>
      <c r="K5055" s="1">
        <v>43055</v>
      </c>
      <c r="L5055" t="s">
        <v>298</v>
      </c>
    </row>
    <row r="5057" spans="1:12" x14ac:dyDescent="0.2">
      <c r="A5057">
        <v>3557231</v>
      </c>
      <c r="B5057" t="s">
        <v>5599</v>
      </c>
      <c r="C5057" t="s">
        <v>5600</v>
      </c>
      <c r="D5057">
        <v>399.99</v>
      </c>
      <c r="E5057">
        <v>2739</v>
      </c>
      <c r="F5057">
        <v>605</v>
      </c>
      <c r="G5057">
        <v>46</v>
      </c>
      <c r="H5057" t="s">
        <v>56</v>
      </c>
      <c r="I5057">
        <v>4.6097239999999999</v>
      </c>
      <c r="J5057">
        <v>3</v>
      </c>
      <c r="K5057" s="1">
        <v>44113</v>
      </c>
      <c r="L5057" t="s">
        <v>1720</v>
      </c>
    </row>
    <row r="5059" spans="1:12" x14ac:dyDescent="0.2">
      <c r="A5059">
        <v>2999814</v>
      </c>
      <c r="B5059" t="s">
        <v>5601</v>
      </c>
      <c r="C5059" t="s">
        <v>5602</v>
      </c>
      <c r="D5059">
        <v>1099.99</v>
      </c>
      <c r="E5059">
        <v>4944</v>
      </c>
      <c r="F5059">
        <v>604</v>
      </c>
      <c r="G5059">
        <v>77</v>
      </c>
      <c r="H5059" t="s">
        <v>14</v>
      </c>
      <c r="I5059">
        <v>4.5420017000000001</v>
      </c>
      <c r="J5059">
        <v>8</v>
      </c>
      <c r="K5059" s="1">
        <v>43935</v>
      </c>
      <c r="L5059" t="s">
        <v>447</v>
      </c>
    </row>
    <row r="5061" spans="1:12" x14ac:dyDescent="0.2">
      <c r="A5061">
        <v>4365954</v>
      </c>
      <c r="B5061" t="s">
        <v>5603</v>
      </c>
      <c r="C5061" t="s">
        <v>5604</v>
      </c>
      <c r="D5061">
        <v>999.99</v>
      </c>
      <c r="E5061">
        <v>103701</v>
      </c>
      <c r="F5061">
        <v>604</v>
      </c>
      <c r="G5061">
        <v>80</v>
      </c>
      <c r="H5061" t="s">
        <v>14</v>
      </c>
      <c r="I5061">
        <v>3.9930112000000002</v>
      </c>
      <c r="J5061">
        <v>15.5</v>
      </c>
      <c r="K5061" s="1">
        <v>44494</v>
      </c>
      <c r="L5061" t="s">
        <v>233</v>
      </c>
    </row>
    <row r="5063" spans="1:12" x14ac:dyDescent="0.2">
      <c r="A5063">
        <v>3051798</v>
      </c>
      <c r="B5063" t="s">
        <v>5605</v>
      </c>
      <c r="C5063" t="s">
        <v>5606</v>
      </c>
      <c r="D5063">
        <v>399.99</v>
      </c>
      <c r="E5063">
        <v>28884</v>
      </c>
      <c r="F5063">
        <v>603</v>
      </c>
      <c r="G5063">
        <v>203</v>
      </c>
      <c r="H5063" t="s">
        <v>56</v>
      </c>
      <c r="I5063">
        <v>4.0403140000000004</v>
      </c>
      <c r="J5063">
        <v>17.5</v>
      </c>
      <c r="K5063" s="1">
        <v>43946</v>
      </c>
      <c r="L5063" t="s">
        <v>1264</v>
      </c>
    </row>
    <row r="5065" spans="1:12" x14ac:dyDescent="0.2">
      <c r="A5065">
        <v>1217360</v>
      </c>
      <c r="B5065" t="s">
        <v>5607</v>
      </c>
      <c r="C5065" t="s">
        <v>5608</v>
      </c>
      <c r="D5065">
        <v>899.99</v>
      </c>
      <c r="E5065">
        <v>3939</v>
      </c>
      <c r="F5065">
        <v>603</v>
      </c>
      <c r="G5065">
        <v>76</v>
      </c>
      <c r="H5065" t="s">
        <v>56</v>
      </c>
      <c r="I5065">
        <v>3.8277206000000001</v>
      </c>
      <c r="J5065">
        <v>6.5</v>
      </c>
      <c r="K5065" s="1">
        <v>42871</v>
      </c>
      <c r="L5065" t="s">
        <v>2694</v>
      </c>
    </row>
    <row r="5067" spans="1:12" x14ac:dyDescent="0.2">
      <c r="A5067">
        <v>2399306</v>
      </c>
      <c r="B5067" t="s">
        <v>5609</v>
      </c>
      <c r="C5067" t="s">
        <v>5610</v>
      </c>
      <c r="D5067">
        <v>999.99</v>
      </c>
      <c r="E5067">
        <v>45011</v>
      </c>
      <c r="F5067">
        <v>603</v>
      </c>
      <c r="G5067">
        <v>202</v>
      </c>
      <c r="H5067" t="s">
        <v>56</v>
      </c>
      <c r="I5067">
        <v>4.3176823000000004</v>
      </c>
      <c r="J5067">
        <v>17.5</v>
      </c>
      <c r="K5067" s="1">
        <v>43621</v>
      </c>
      <c r="L5067" t="s">
        <v>263</v>
      </c>
    </row>
    <row r="5069" spans="1:12" x14ac:dyDescent="0.2">
      <c r="A5069">
        <v>5380132</v>
      </c>
      <c r="B5069" t="s">
        <v>5611</v>
      </c>
      <c r="C5069" t="s">
        <v>5612</v>
      </c>
      <c r="D5069">
        <v>399.99</v>
      </c>
      <c r="E5069">
        <v>30890</v>
      </c>
      <c r="F5069">
        <v>602</v>
      </c>
      <c r="G5069">
        <v>24</v>
      </c>
      <c r="H5069" t="s">
        <v>14</v>
      </c>
      <c r="I5069">
        <v>4.2742642999999996</v>
      </c>
      <c r="J5069">
        <v>5</v>
      </c>
      <c r="K5069" s="1">
        <v>45088</v>
      </c>
      <c r="L5069" t="s">
        <v>394</v>
      </c>
    </row>
    <row r="5071" spans="1:12" x14ac:dyDescent="0.2">
      <c r="A5071">
        <v>1087426</v>
      </c>
      <c r="B5071" t="s">
        <v>5613</v>
      </c>
      <c r="C5071" t="s">
        <v>5614</v>
      </c>
      <c r="D5071">
        <v>399.99</v>
      </c>
      <c r="E5071">
        <v>65726</v>
      </c>
      <c r="F5071">
        <v>602</v>
      </c>
      <c r="G5071">
        <v>243</v>
      </c>
      <c r="H5071" t="s">
        <v>14</v>
      </c>
      <c r="I5071">
        <v>4.0280230000000001</v>
      </c>
      <c r="J5071">
        <v>22.5</v>
      </c>
      <c r="K5071" s="1">
        <v>42758</v>
      </c>
      <c r="L5071" t="s">
        <v>608</v>
      </c>
    </row>
    <row r="5073" spans="1:12" x14ac:dyDescent="0.2">
      <c r="A5073">
        <v>4918702</v>
      </c>
      <c r="B5073" t="s">
        <v>5615</v>
      </c>
      <c r="C5073" t="s">
        <v>5616</v>
      </c>
      <c r="D5073">
        <v>1299.99</v>
      </c>
      <c r="E5073">
        <v>6628</v>
      </c>
      <c r="F5073">
        <v>601</v>
      </c>
      <c r="G5073">
        <v>283</v>
      </c>
      <c r="H5073" t="s">
        <v>142</v>
      </c>
      <c r="I5073">
        <v>4.3840110000000001</v>
      </c>
      <c r="J5073">
        <v>19.5</v>
      </c>
      <c r="K5073" s="1">
        <v>44842</v>
      </c>
      <c r="L5073" t="s">
        <v>883</v>
      </c>
    </row>
    <row r="5075" spans="1:12" x14ac:dyDescent="0.2">
      <c r="A5075">
        <v>4402109</v>
      </c>
      <c r="B5075" t="s">
        <v>5617</v>
      </c>
      <c r="C5075" t="s">
        <v>5618</v>
      </c>
      <c r="D5075">
        <v>1199.99</v>
      </c>
      <c r="E5075">
        <v>4447</v>
      </c>
      <c r="F5075">
        <v>600</v>
      </c>
      <c r="G5075">
        <v>49</v>
      </c>
      <c r="H5075" t="s">
        <v>56</v>
      </c>
      <c r="I5075">
        <v>4.7258579999999997</v>
      </c>
      <c r="J5075">
        <v>5</v>
      </c>
      <c r="K5075" s="1">
        <v>44517</v>
      </c>
      <c r="L5075" t="s">
        <v>5619</v>
      </c>
    </row>
    <row r="5077" spans="1:12" x14ac:dyDescent="0.2">
      <c r="A5077">
        <v>1682932</v>
      </c>
      <c r="B5077" t="s">
        <v>5620</v>
      </c>
      <c r="C5077" t="s">
        <v>5621</v>
      </c>
      <c r="D5077">
        <v>899.99</v>
      </c>
      <c r="E5077">
        <v>3851</v>
      </c>
      <c r="F5077">
        <v>600</v>
      </c>
      <c r="G5077">
        <v>149</v>
      </c>
      <c r="H5077" t="s">
        <v>56</v>
      </c>
      <c r="I5077">
        <v>4.6665815999999998</v>
      </c>
      <c r="J5077">
        <v>20.5</v>
      </c>
      <c r="K5077" s="1">
        <v>43228</v>
      </c>
      <c r="L5077" t="s">
        <v>1315</v>
      </c>
    </row>
    <row r="5079" spans="1:12" x14ac:dyDescent="0.2">
      <c r="A5079">
        <v>5672796</v>
      </c>
      <c r="B5079" t="s">
        <v>5622</v>
      </c>
      <c r="C5079" t="s">
        <v>5623</v>
      </c>
      <c r="D5079">
        <v>399.99</v>
      </c>
      <c r="E5079">
        <v>4368</v>
      </c>
      <c r="F5079">
        <v>599</v>
      </c>
      <c r="G5079">
        <v>44</v>
      </c>
      <c r="H5079" t="s">
        <v>14</v>
      </c>
      <c r="I5079">
        <v>4.4604096000000002</v>
      </c>
      <c r="J5079">
        <v>2.5</v>
      </c>
      <c r="K5079" s="1">
        <v>45252</v>
      </c>
      <c r="L5079" t="s">
        <v>394</v>
      </c>
    </row>
    <row r="5081" spans="1:12" x14ac:dyDescent="0.2">
      <c r="A5081">
        <v>3880538</v>
      </c>
      <c r="B5081" t="s">
        <v>5624</v>
      </c>
      <c r="C5081" t="s">
        <v>5625</v>
      </c>
      <c r="D5081">
        <v>899.99</v>
      </c>
      <c r="E5081">
        <v>4326</v>
      </c>
      <c r="F5081">
        <v>599</v>
      </c>
      <c r="G5081">
        <v>95</v>
      </c>
      <c r="H5081" t="s">
        <v>56</v>
      </c>
      <c r="I5081">
        <v>4.4270620000000003</v>
      </c>
      <c r="J5081">
        <v>5.5</v>
      </c>
      <c r="K5081" s="1">
        <v>44255</v>
      </c>
      <c r="L5081" t="s">
        <v>387</v>
      </c>
    </row>
    <row r="5083" spans="1:12" x14ac:dyDescent="0.2">
      <c r="A5083">
        <v>1249018</v>
      </c>
      <c r="B5083" t="s">
        <v>5626</v>
      </c>
      <c r="C5083" t="s">
        <v>5627</v>
      </c>
      <c r="D5083">
        <v>399.99</v>
      </c>
      <c r="E5083">
        <v>12645</v>
      </c>
      <c r="F5083">
        <v>599</v>
      </c>
      <c r="G5083">
        <v>123</v>
      </c>
      <c r="H5083" t="s">
        <v>56</v>
      </c>
      <c r="I5083">
        <v>4.2751894000000004</v>
      </c>
      <c r="J5083">
        <v>12</v>
      </c>
      <c r="K5083" s="1">
        <v>42896</v>
      </c>
      <c r="L5083" t="s">
        <v>34</v>
      </c>
    </row>
    <row r="5085" spans="1:12" x14ac:dyDescent="0.2">
      <c r="A5085">
        <v>628356</v>
      </c>
      <c r="B5085" t="s">
        <v>5628</v>
      </c>
      <c r="C5085" t="s">
        <v>5629</v>
      </c>
      <c r="D5085">
        <v>699.99</v>
      </c>
      <c r="E5085">
        <v>3188</v>
      </c>
      <c r="F5085">
        <v>599</v>
      </c>
      <c r="G5085">
        <v>15</v>
      </c>
      <c r="H5085" t="s">
        <v>14</v>
      </c>
      <c r="I5085">
        <v>4.3092693999999998</v>
      </c>
      <c r="J5085">
        <v>3</v>
      </c>
      <c r="K5085" s="1">
        <v>42278</v>
      </c>
      <c r="L5085" t="s">
        <v>2448</v>
      </c>
    </row>
    <row r="5087" spans="1:12" x14ac:dyDescent="0.2">
      <c r="A5087">
        <v>1861314</v>
      </c>
      <c r="B5087" t="s">
        <v>5630</v>
      </c>
      <c r="C5087" t="s">
        <v>5631</v>
      </c>
      <c r="D5087">
        <v>799.99</v>
      </c>
      <c r="E5087">
        <v>4165</v>
      </c>
      <c r="F5087">
        <v>599</v>
      </c>
      <c r="G5087">
        <v>89</v>
      </c>
      <c r="H5087" t="s">
        <v>14</v>
      </c>
      <c r="I5087">
        <v>4.4281269999999999</v>
      </c>
      <c r="J5087">
        <v>7.5</v>
      </c>
      <c r="K5087" s="1">
        <v>43329</v>
      </c>
      <c r="L5087" t="s">
        <v>2069</v>
      </c>
    </row>
    <row r="5089" spans="1:12" x14ac:dyDescent="0.2">
      <c r="A5089">
        <v>1228376</v>
      </c>
      <c r="B5089" t="s">
        <v>5632</v>
      </c>
      <c r="C5089" t="s">
        <v>5633</v>
      </c>
      <c r="D5089">
        <v>399.99</v>
      </c>
      <c r="E5089">
        <v>3706</v>
      </c>
      <c r="F5089">
        <v>598</v>
      </c>
      <c r="G5089">
        <v>115</v>
      </c>
      <c r="H5089" t="s">
        <v>56</v>
      </c>
      <c r="I5089">
        <v>4.4336330000000004</v>
      </c>
      <c r="J5089">
        <v>12</v>
      </c>
      <c r="K5089" s="1">
        <v>42879</v>
      </c>
      <c r="L5089" t="s">
        <v>34</v>
      </c>
    </row>
    <row r="5091" spans="1:12" x14ac:dyDescent="0.2">
      <c r="A5091">
        <v>2134920</v>
      </c>
      <c r="B5091" t="s">
        <v>5634</v>
      </c>
      <c r="C5091" t="s">
        <v>5635</v>
      </c>
      <c r="D5091">
        <v>399.99</v>
      </c>
      <c r="E5091">
        <v>2107</v>
      </c>
      <c r="F5091">
        <v>597</v>
      </c>
      <c r="G5091">
        <v>18</v>
      </c>
      <c r="H5091" t="s">
        <v>56</v>
      </c>
      <c r="I5091">
        <v>4.544772</v>
      </c>
      <c r="J5091">
        <v>1</v>
      </c>
      <c r="K5091" s="1">
        <v>43472</v>
      </c>
      <c r="L5091" t="s">
        <v>3290</v>
      </c>
    </row>
    <row r="5093" spans="1:12" x14ac:dyDescent="0.2">
      <c r="A5093">
        <v>1173284</v>
      </c>
      <c r="B5093" t="s">
        <v>5636</v>
      </c>
      <c r="C5093" t="s">
        <v>5637</v>
      </c>
      <c r="D5093">
        <v>799.99</v>
      </c>
      <c r="E5093">
        <v>3481</v>
      </c>
      <c r="F5093">
        <v>596</v>
      </c>
      <c r="G5093">
        <v>289</v>
      </c>
      <c r="H5093" t="s">
        <v>14</v>
      </c>
      <c r="I5093">
        <v>4.3280719999999997</v>
      </c>
      <c r="J5093">
        <v>18</v>
      </c>
      <c r="K5093" s="1">
        <v>42833</v>
      </c>
      <c r="L5093" t="s">
        <v>87</v>
      </c>
    </row>
    <row r="5095" spans="1:12" x14ac:dyDescent="0.2">
      <c r="A5095">
        <v>910542</v>
      </c>
      <c r="B5095" t="s">
        <v>5638</v>
      </c>
      <c r="C5095" t="s">
        <v>5639</v>
      </c>
      <c r="D5095">
        <v>399.99</v>
      </c>
      <c r="E5095">
        <v>9230</v>
      </c>
      <c r="F5095">
        <v>595</v>
      </c>
      <c r="G5095">
        <v>30</v>
      </c>
      <c r="H5095" t="s">
        <v>56</v>
      </c>
      <c r="I5095">
        <v>4.1370635</v>
      </c>
      <c r="J5095">
        <v>5.5</v>
      </c>
      <c r="K5095" s="1">
        <v>42572</v>
      </c>
      <c r="L5095" t="s">
        <v>619</v>
      </c>
    </row>
    <row r="5097" spans="1:12" x14ac:dyDescent="0.2">
      <c r="A5097">
        <v>2801260</v>
      </c>
      <c r="B5097" t="s">
        <v>5640</v>
      </c>
      <c r="C5097" t="s">
        <v>5641</v>
      </c>
      <c r="D5097">
        <v>999.99</v>
      </c>
      <c r="E5097">
        <v>3018</v>
      </c>
      <c r="F5097">
        <v>595</v>
      </c>
      <c r="G5097">
        <v>111</v>
      </c>
      <c r="H5097" t="s">
        <v>14</v>
      </c>
      <c r="I5097">
        <v>4.6370906999999999</v>
      </c>
      <c r="J5097">
        <v>20.5</v>
      </c>
      <c r="K5097" s="1">
        <v>43868</v>
      </c>
      <c r="L5097" t="s">
        <v>608</v>
      </c>
    </row>
    <row r="5099" spans="1:12" x14ac:dyDescent="0.2">
      <c r="A5099">
        <v>518902</v>
      </c>
      <c r="B5099" t="s">
        <v>5642</v>
      </c>
      <c r="C5099" t="s">
        <v>5643</v>
      </c>
      <c r="D5099">
        <v>399.99</v>
      </c>
      <c r="E5099">
        <v>2338</v>
      </c>
      <c r="F5099">
        <v>594</v>
      </c>
      <c r="G5099">
        <v>43</v>
      </c>
      <c r="H5099" t="s">
        <v>56</v>
      </c>
      <c r="I5099">
        <v>4.4545789999999998</v>
      </c>
      <c r="J5099">
        <v>8</v>
      </c>
      <c r="K5099" s="1">
        <v>42158</v>
      </c>
      <c r="L5099" t="s">
        <v>1315</v>
      </c>
    </row>
    <row r="5101" spans="1:12" x14ac:dyDescent="0.2">
      <c r="A5101">
        <v>4193382</v>
      </c>
      <c r="B5101" t="s">
        <v>5644</v>
      </c>
      <c r="C5101" t="s">
        <v>5645</v>
      </c>
      <c r="D5101">
        <v>999.99</v>
      </c>
      <c r="E5101">
        <v>3505</v>
      </c>
      <c r="F5101">
        <v>594</v>
      </c>
      <c r="G5101">
        <v>51</v>
      </c>
      <c r="H5101" t="s">
        <v>56</v>
      </c>
      <c r="I5101">
        <v>4.4361540000000002</v>
      </c>
      <c r="J5101">
        <v>5</v>
      </c>
      <c r="K5101" s="1">
        <v>44396</v>
      </c>
      <c r="L5101" t="s">
        <v>71</v>
      </c>
    </row>
    <row r="5103" spans="1:12" x14ac:dyDescent="0.2">
      <c r="A5103">
        <v>4310698</v>
      </c>
      <c r="B5103" t="s">
        <v>5646</v>
      </c>
      <c r="C5103" t="s">
        <v>5647</v>
      </c>
      <c r="D5103">
        <v>399.99</v>
      </c>
      <c r="E5103">
        <v>3953</v>
      </c>
      <c r="F5103">
        <v>593</v>
      </c>
      <c r="G5103">
        <v>68</v>
      </c>
      <c r="H5103" t="s">
        <v>14</v>
      </c>
      <c r="I5103">
        <v>4.1956629999999997</v>
      </c>
      <c r="J5103">
        <v>6.5</v>
      </c>
      <c r="K5103" s="1">
        <v>44460</v>
      </c>
      <c r="L5103" t="s">
        <v>1437</v>
      </c>
    </row>
    <row r="5105" spans="1:12" x14ac:dyDescent="0.2">
      <c r="A5105">
        <v>4231900</v>
      </c>
      <c r="B5105" t="s">
        <v>5648</v>
      </c>
      <c r="C5105" t="s">
        <v>5649</v>
      </c>
      <c r="D5105">
        <v>1199.99</v>
      </c>
      <c r="E5105">
        <v>4369</v>
      </c>
      <c r="F5105">
        <v>593</v>
      </c>
      <c r="G5105">
        <v>204</v>
      </c>
      <c r="H5105" t="s">
        <v>14</v>
      </c>
      <c r="I5105">
        <v>4.5178237000000001</v>
      </c>
      <c r="J5105">
        <v>31</v>
      </c>
      <c r="K5105" s="1">
        <v>44417</v>
      </c>
      <c r="L5105" t="s">
        <v>39</v>
      </c>
    </row>
    <row r="5107" spans="1:12" x14ac:dyDescent="0.2">
      <c r="A5107">
        <v>1435568</v>
      </c>
      <c r="B5107" t="s">
        <v>5650</v>
      </c>
      <c r="C5107" t="s">
        <v>5651</v>
      </c>
      <c r="D5107">
        <v>399.99</v>
      </c>
      <c r="E5107">
        <v>2604</v>
      </c>
      <c r="F5107">
        <v>592</v>
      </c>
      <c r="G5107">
        <v>32</v>
      </c>
      <c r="H5107" t="s">
        <v>142</v>
      </c>
      <c r="I5107">
        <v>4.4326686999999998</v>
      </c>
      <c r="J5107">
        <v>1.5</v>
      </c>
      <c r="K5107" s="1">
        <v>43055</v>
      </c>
      <c r="L5107" t="s">
        <v>430</v>
      </c>
    </row>
    <row r="5109" spans="1:12" x14ac:dyDescent="0.2">
      <c r="A5109">
        <v>602084</v>
      </c>
      <c r="B5109" t="s">
        <v>5652</v>
      </c>
      <c r="C5109" t="s">
        <v>5653</v>
      </c>
      <c r="D5109">
        <v>399.99</v>
      </c>
      <c r="E5109">
        <v>19535</v>
      </c>
      <c r="F5109">
        <v>592</v>
      </c>
      <c r="G5109">
        <v>14</v>
      </c>
      <c r="H5109" t="s">
        <v>14</v>
      </c>
      <c r="I5109">
        <v>4.0611696000000004</v>
      </c>
      <c r="J5109">
        <v>1</v>
      </c>
      <c r="K5109" s="1">
        <v>42251</v>
      </c>
      <c r="L5109" t="s">
        <v>2269</v>
      </c>
    </row>
    <row r="5111" spans="1:12" x14ac:dyDescent="0.2">
      <c r="A5111">
        <v>4746080</v>
      </c>
      <c r="B5111" t="s">
        <v>5654</v>
      </c>
      <c r="C5111" t="s">
        <v>5655</v>
      </c>
      <c r="D5111">
        <v>399.99</v>
      </c>
      <c r="E5111">
        <v>67701</v>
      </c>
      <c r="F5111">
        <v>592</v>
      </c>
      <c r="G5111">
        <v>39</v>
      </c>
      <c r="H5111" t="s">
        <v>14</v>
      </c>
      <c r="I5111">
        <v>4.2212687000000004</v>
      </c>
      <c r="J5111">
        <v>3.5</v>
      </c>
      <c r="K5111" s="1">
        <v>44734</v>
      </c>
      <c r="L5111" t="s">
        <v>171</v>
      </c>
    </row>
    <row r="5113" spans="1:12" x14ac:dyDescent="0.2">
      <c r="A5113">
        <v>723250</v>
      </c>
      <c r="B5113" t="s">
        <v>5656</v>
      </c>
      <c r="C5113" t="s">
        <v>5657</v>
      </c>
      <c r="D5113">
        <v>399.99</v>
      </c>
      <c r="E5113">
        <v>2676</v>
      </c>
      <c r="F5113">
        <v>592</v>
      </c>
      <c r="G5113">
        <v>54</v>
      </c>
      <c r="H5113" t="s">
        <v>14</v>
      </c>
      <c r="I5113">
        <v>4.6479225</v>
      </c>
      <c r="J5113">
        <v>5</v>
      </c>
      <c r="K5113" s="1">
        <v>42379</v>
      </c>
      <c r="L5113" t="s">
        <v>403</v>
      </c>
    </row>
    <row r="5115" spans="1:12" x14ac:dyDescent="0.2">
      <c r="A5115">
        <v>796654</v>
      </c>
      <c r="B5115" t="s">
        <v>5658</v>
      </c>
      <c r="C5115" t="s">
        <v>5659</v>
      </c>
      <c r="D5115">
        <v>399.99</v>
      </c>
      <c r="E5115">
        <v>4294</v>
      </c>
      <c r="F5115">
        <v>591</v>
      </c>
      <c r="G5115">
        <v>42</v>
      </c>
      <c r="H5115" t="s">
        <v>14</v>
      </c>
      <c r="I5115">
        <v>4.2869716000000002</v>
      </c>
      <c r="J5115">
        <v>9.5</v>
      </c>
      <c r="K5115" s="1">
        <v>42447</v>
      </c>
      <c r="L5115" t="s">
        <v>815</v>
      </c>
    </row>
    <row r="5117" spans="1:12" x14ac:dyDescent="0.2">
      <c r="A5117">
        <v>4391676</v>
      </c>
      <c r="B5117" t="s">
        <v>5660</v>
      </c>
      <c r="C5117" t="s">
        <v>5661</v>
      </c>
      <c r="D5117">
        <v>899.99</v>
      </c>
      <c r="E5117">
        <v>90339</v>
      </c>
      <c r="F5117">
        <v>590</v>
      </c>
      <c r="G5117">
        <v>91</v>
      </c>
      <c r="H5117" t="s">
        <v>14</v>
      </c>
      <c r="I5117">
        <v>4.0660577</v>
      </c>
      <c r="J5117">
        <v>12</v>
      </c>
      <c r="K5117" s="1">
        <v>44510</v>
      </c>
      <c r="L5117" t="s">
        <v>71</v>
      </c>
    </row>
    <row r="5119" spans="1:12" x14ac:dyDescent="0.2">
      <c r="A5119">
        <v>851020</v>
      </c>
      <c r="B5119" t="s">
        <v>5662</v>
      </c>
      <c r="C5119" t="s">
        <v>5663</v>
      </c>
      <c r="D5119">
        <v>399.99</v>
      </c>
      <c r="E5119">
        <v>9352</v>
      </c>
      <c r="F5119">
        <v>590</v>
      </c>
      <c r="G5119">
        <v>91</v>
      </c>
      <c r="H5119" t="s">
        <v>56</v>
      </c>
      <c r="I5119">
        <v>4.234426</v>
      </c>
      <c r="J5119">
        <v>20.5</v>
      </c>
      <c r="K5119" s="1">
        <v>42506</v>
      </c>
      <c r="L5119" t="s">
        <v>5664</v>
      </c>
    </row>
    <row r="5121" spans="1:12" x14ac:dyDescent="0.2">
      <c r="A5121">
        <v>880046</v>
      </c>
      <c r="B5121" t="s">
        <v>5665</v>
      </c>
      <c r="C5121" t="s">
        <v>5666</v>
      </c>
      <c r="D5121">
        <v>399.99</v>
      </c>
      <c r="E5121">
        <v>5204</v>
      </c>
      <c r="F5121">
        <v>590</v>
      </c>
      <c r="G5121">
        <v>24</v>
      </c>
      <c r="H5121" t="s">
        <v>14</v>
      </c>
      <c r="I5121">
        <v>4.2917733</v>
      </c>
      <c r="J5121">
        <v>4</v>
      </c>
      <c r="K5121" s="1">
        <v>42537</v>
      </c>
      <c r="L5121" t="s">
        <v>5667</v>
      </c>
    </row>
    <row r="5123" spans="1:12" x14ac:dyDescent="0.2">
      <c r="A5123">
        <v>6012846</v>
      </c>
      <c r="B5123" t="s">
        <v>5668</v>
      </c>
      <c r="C5123" t="s">
        <v>5669</v>
      </c>
      <c r="D5123">
        <v>1099.99</v>
      </c>
      <c r="E5123">
        <v>5365</v>
      </c>
      <c r="F5123">
        <v>600</v>
      </c>
      <c r="G5123">
        <v>128</v>
      </c>
      <c r="H5123" t="s">
        <v>14</v>
      </c>
      <c r="I5123">
        <v>4.7346159999999999</v>
      </c>
      <c r="J5123">
        <v>111.5</v>
      </c>
      <c r="K5123" s="1">
        <v>45450</v>
      </c>
      <c r="L5123" t="s">
        <v>394</v>
      </c>
    </row>
    <row r="5125" spans="1:12" x14ac:dyDescent="0.2">
      <c r="A5125">
        <v>2451482</v>
      </c>
      <c r="B5125" t="s">
        <v>5670</v>
      </c>
      <c r="C5125" t="s">
        <v>5671</v>
      </c>
      <c r="D5125">
        <v>399.99</v>
      </c>
      <c r="E5125">
        <v>59903</v>
      </c>
      <c r="F5125">
        <v>589</v>
      </c>
      <c r="G5125">
        <v>28</v>
      </c>
      <c r="H5125" t="s">
        <v>56</v>
      </c>
      <c r="I5125">
        <v>4.3446470000000001</v>
      </c>
      <c r="J5125">
        <v>3</v>
      </c>
      <c r="K5125" s="1">
        <v>43655</v>
      </c>
      <c r="L5125" t="s">
        <v>171</v>
      </c>
    </row>
    <row r="5127" spans="1:12" x14ac:dyDescent="0.2">
      <c r="A5127">
        <v>878484</v>
      </c>
      <c r="B5127" t="s">
        <v>5672</v>
      </c>
      <c r="C5127" t="s">
        <v>5673</v>
      </c>
      <c r="D5127">
        <v>2999.99</v>
      </c>
      <c r="E5127">
        <v>16334</v>
      </c>
      <c r="F5127">
        <v>589</v>
      </c>
      <c r="G5127">
        <v>76</v>
      </c>
      <c r="H5127" t="s">
        <v>14</v>
      </c>
      <c r="I5127">
        <v>3.9825377</v>
      </c>
      <c r="J5127">
        <v>6</v>
      </c>
      <c r="K5127" s="1">
        <v>42536</v>
      </c>
      <c r="L5127" t="s">
        <v>5674</v>
      </c>
    </row>
    <row r="5129" spans="1:12" x14ac:dyDescent="0.2">
      <c r="A5129">
        <v>1233590</v>
      </c>
      <c r="B5129" t="s">
        <v>5675</v>
      </c>
      <c r="C5129" t="s">
        <v>5676</v>
      </c>
      <c r="D5129">
        <v>399.99</v>
      </c>
      <c r="E5129">
        <v>2094</v>
      </c>
      <c r="F5129">
        <v>588</v>
      </c>
      <c r="G5129">
        <v>118</v>
      </c>
      <c r="H5129" t="s">
        <v>56</v>
      </c>
      <c r="I5129">
        <v>3.567526</v>
      </c>
      <c r="J5129">
        <v>8.5</v>
      </c>
      <c r="K5129" s="1">
        <v>42884</v>
      </c>
      <c r="L5129" t="s">
        <v>51</v>
      </c>
    </row>
    <row r="5131" spans="1:12" x14ac:dyDescent="0.2">
      <c r="A5131">
        <v>835946</v>
      </c>
      <c r="B5131" t="s">
        <v>5677</v>
      </c>
      <c r="C5131" t="s">
        <v>5678</v>
      </c>
      <c r="D5131">
        <v>399.99</v>
      </c>
      <c r="E5131">
        <v>5360</v>
      </c>
      <c r="F5131">
        <v>588</v>
      </c>
      <c r="G5131">
        <v>79</v>
      </c>
      <c r="H5131" t="s">
        <v>757</v>
      </c>
      <c r="I5131">
        <v>4.1481833000000004</v>
      </c>
      <c r="J5131">
        <v>5</v>
      </c>
      <c r="K5131" s="1">
        <v>42490</v>
      </c>
      <c r="L5131" t="s">
        <v>57</v>
      </c>
    </row>
    <row r="5133" spans="1:12" x14ac:dyDescent="0.2">
      <c r="A5133">
        <v>519596</v>
      </c>
      <c r="B5133" t="s">
        <v>5679</v>
      </c>
      <c r="C5133" t="s">
        <v>5680</v>
      </c>
      <c r="D5133">
        <v>899.99</v>
      </c>
      <c r="E5133">
        <v>11570</v>
      </c>
      <c r="F5133">
        <v>588</v>
      </c>
      <c r="G5133">
        <v>416</v>
      </c>
      <c r="H5133" t="s">
        <v>14</v>
      </c>
      <c r="I5133">
        <v>4.1317740000000001</v>
      </c>
      <c r="J5133">
        <v>27</v>
      </c>
      <c r="K5133" s="1">
        <v>42158</v>
      </c>
      <c r="L5133" t="s">
        <v>5681</v>
      </c>
    </row>
    <row r="5135" spans="1:12" x14ac:dyDescent="0.2">
      <c r="A5135">
        <v>5543078</v>
      </c>
      <c r="B5135" t="s">
        <v>5682</v>
      </c>
      <c r="C5135" t="s">
        <v>5683</v>
      </c>
      <c r="D5135">
        <v>399.99</v>
      </c>
      <c r="E5135">
        <v>5826</v>
      </c>
      <c r="F5135">
        <v>587</v>
      </c>
      <c r="G5135">
        <v>114</v>
      </c>
      <c r="H5135" t="s">
        <v>142</v>
      </c>
      <c r="I5135">
        <v>4.7882189999999998</v>
      </c>
      <c r="J5135">
        <v>12.5</v>
      </c>
      <c r="K5135" s="1">
        <v>45174</v>
      </c>
      <c r="L5135" t="s">
        <v>394</v>
      </c>
    </row>
    <row r="5137" spans="1:12" x14ac:dyDescent="0.2">
      <c r="A5137">
        <v>3866668</v>
      </c>
      <c r="B5137" t="s">
        <v>5684</v>
      </c>
      <c r="C5137" t="s">
        <v>5685</v>
      </c>
      <c r="D5137">
        <v>399.99</v>
      </c>
      <c r="E5137">
        <v>24082</v>
      </c>
      <c r="F5137">
        <v>586</v>
      </c>
      <c r="G5137">
        <v>52</v>
      </c>
      <c r="H5137" t="s">
        <v>14</v>
      </c>
      <c r="I5137">
        <v>4.5369859999999997</v>
      </c>
      <c r="J5137">
        <v>3.5</v>
      </c>
      <c r="K5137" s="1">
        <v>44249</v>
      </c>
      <c r="L5137" t="s">
        <v>5686</v>
      </c>
    </row>
    <row r="5139" spans="1:12" x14ac:dyDescent="0.2">
      <c r="A5139">
        <v>1893502</v>
      </c>
      <c r="B5139" t="s">
        <v>5687</v>
      </c>
      <c r="C5139" t="s">
        <v>5688</v>
      </c>
      <c r="D5139">
        <v>399.99</v>
      </c>
      <c r="E5139">
        <v>7040</v>
      </c>
      <c r="F5139">
        <v>586</v>
      </c>
      <c r="G5139">
        <v>40</v>
      </c>
      <c r="H5139" t="s">
        <v>56</v>
      </c>
      <c r="I5139">
        <v>4.4619900000000001</v>
      </c>
      <c r="J5139">
        <v>4</v>
      </c>
      <c r="K5139" s="1">
        <v>43346</v>
      </c>
      <c r="L5139" t="s">
        <v>2878</v>
      </c>
    </row>
    <row r="5141" spans="1:12" x14ac:dyDescent="0.2">
      <c r="A5141">
        <v>4079936</v>
      </c>
      <c r="B5141" t="s">
        <v>5689</v>
      </c>
      <c r="C5141" t="s">
        <v>5690</v>
      </c>
      <c r="D5141">
        <v>399.99</v>
      </c>
      <c r="E5141">
        <v>65862</v>
      </c>
      <c r="F5141">
        <v>586</v>
      </c>
      <c r="G5141">
        <v>49</v>
      </c>
      <c r="H5141" t="s">
        <v>56</v>
      </c>
      <c r="I5141">
        <v>4.3592243000000002</v>
      </c>
      <c r="J5141">
        <v>3.5</v>
      </c>
      <c r="K5141" s="1">
        <v>44342</v>
      </c>
      <c r="L5141" t="s">
        <v>456</v>
      </c>
    </row>
    <row r="5143" spans="1:12" x14ac:dyDescent="0.2">
      <c r="A5143">
        <v>877582</v>
      </c>
      <c r="B5143" t="s">
        <v>5691</v>
      </c>
      <c r="C5143" t="s">
        <v>5692</v>
      </c>
      <c r="D5143">
        <v>399.99</v>
      </c>
      <c r="E5143">
        <v>4587</v>
      </c>
      <c r="F5143">
        <v>585</v>
      </c>
      <c r="G5143">
        <v>116</v>
      </c>
      <c r="H5143" t="s">
        <v>14</v>
      </c>
      <c r="I5143">
        <v>4.5427833</v>
      </c>
      <c r="J5143">
        <v>19</v>
      </c>
      <c r="K5143" s="1">
        <v>42535</v>
      </c>
      <c r="L5143" t="s">
        <v>322</v>
      </c>
    </row>
    <row r="5145" spans="1:12" x14ac:dyDescent="0.2">
      <c r="A5145">
        <v>2404214</v>
      </c>
      <c r="B5145" t="s">
        <v>5693</v>
      </c>
      <c r="C5145" t="s">
        <v>5694</v>
      </c>
      <c r="D5145">
        <v>399.99</v>
      </c>
      <c r="E5145">
        <v>4037</v>
      </c>
      <c r="F5145">
        <v>585</v>
      </c>
      <c r="G5145">
        <v>50</v>
      </c>
      <c r="H5145" t="s">
        <v>142</v>
      </c>
      <c r="I5145">
        <v>4.7337894</v>
      </c>
      <c r="J5145">
        <v>4</v>
      </c>
      <c r="K5145" s="1">
        <v>43624</v>
      </c>
      <c r="L5145" t="s">
        <v>60</v>
      </c>
    </row>
    <row r="5147" spans="1:12" x14ac:dyDescent="0.2">
      <c r="A5147">
        <v>4265666</v>
      </c>
      <c r="B5147" t="s">
        <v>5695</v>
      </c>
      <c r="C5147" t="s">
        <v>5696</v>
      </c>
      <c r="D5147">
        <v>399.99</v>
      </c>
      <c r="E5147">
        <v>3242</v>
      </c>
      <c r="F5147">
        <v>585</v>
      </c>
      <c r="G5147">
        <v>57</v>
      </c>
      <c r="H5147" t="s">
        <v>14</v>
      </c>
      <c r="I5147">
        <v>4.2304683000000001</v>
      </c>
      <c r="J5147">
        <v>5.5</v>
      </c>
      <c r="K5147" s="1">
        <v>44435</v>
      </c>
      <c r="L5147" t="s">
        <v>1024</v>
      </c>
    </row>
    <row r="5149" spans="1:12" x14ac:dyDescent="0.2">
      <c r="A5149">
        <v>1031780</v>
      </c>
      <c r="B5149" t="s">
        <v>5697</v>
      </c>
      <c r="C5149" t="s">
        <v>5698</v>
      </c>
      <c r="D5149">
        <v>649.99</v>
      </c>
      <c r="E5149">
        <v>12620</v>
      </c>
      <c r="F5149">
        <v>585</v>
      </c>
      <c r="G5149">
        <v>51</v>
      </c>
      <c r="H5149" t="s">
        <v>142</v>
      </c>
      <c r="I5149">
        <v>4.3602295</v>
      </c>
      <c r="J5149">
        <v>3</v>
      </c>
      <c r="K5149" s="1">
        <v>42708</v>
      </c>
      <c r="L5149" t="s">
        <v>414</v>
      </c>
    </row>
    <row r="5151" spans="1:12" x14ac:dyDescent="0.2">
      <c r="A5151">
        <v>1262952</v>
      </c>
      <c r="B5151" t="s">
        <v>5699</v>
      </c>
      <c r="C5151" t="s">
        <v>5700</v>
      </c>
      <c r="D5151">
        <v>399.99</v>
      </c>
      <c r="E5151">
        <v>29775</v>
      </c>
      <c r="F5151">
        <v>583</v>
      </c>
      <c r="G5151">
        <v>45</v>
      </c>
      <c r="H5151" t="s">
        <v>56</v>
      </c>
      <c r="I5151">
        <v>4.2159700000000004</v>
      </c>
      <c r="J5151">
        <v>2</v>
      </c>
      <c r="K5151" s="1">
        <v>42907</v>
      </c>
      <c r="L5151" t="s">
        <v>15</v>
      </c>
    </row>
    <row r="5153" spans="1:12" x14ac:dyDescent="0.2">
      <c r="A5153">
        <v>2219258</v>
      </c>
      <c r="B5153" t="s">
        <v>5701</v>
      </c>
      <c r="C5153" t="s">
        <v>5702</v>
      </c>
      <c r="D5153">
        <v>1299.99</v>
      </c>
      <c r="E5153">
        <v>3233</v>
      </c>
      <c r="F5153">
        <v>583</v>
      </c>
      <c r="G5153">
        <v>38</v>
      </c>
      <c r="H5153" t="s">
        <v>14</v>
      </c>
      <c r="I5153">
        <v>4.6573399999999996</v>
      </c>
      <c r="J5153">
        <v>18</v>
      </c>
      <c r="K5153" s="1">
        <v>43510</v>
      </c>
      <c r="L5153" t="s">
        <v>5703</v>
      </c>
    </row>
    <row r="5155" spans="1:12" x14ac:dyDescent="0.2">
      <c r="A5155">
        <v>5082220</v>
      </c>
      <c r="B5155" t="s">
        <v>5704</v>
      </c>
      <c r="C5155" t="s">
        <v>5705</v>
      </c>
      <c r="D5155">
        <v>399.99</v>
      </c>
      <c r="E5155">
        <v>6796</v>
      </c>
      <c r="F5155">
        <v>583</v>
      </c>
      <c r="G5155">
        <v>197</v>
      </c>
      <c r="H5155" t="s">
        <v>14</v>
      </c>
      <c r="I5155">
        <v>4.4370756</v>
      </c>
      <c r="J5155">
        <v>15</v>
      </c>
      <c r="K5155" s="1">
        <v>44939</v>
      </c>
      <c r="L5155" t="s">
        <v>394</v>
      </c>
    </row>
    <row r="5157" spans="1:12" x14ac:dyDescent="0.2">
      <c r="A5157">
        <v>4849818</v>
      </c>
      <c r="B5157" t="s">
        <v>5706</v>
      </c>
      <c r="C5157" t="s">
        <v>5707</v>
      </c>
      <c r="D5157">
        <v>1099.99</v>
      </c>
      <c r="E5157">
        <v>6755</v>
      </c>
      <c r="F5157">
        <v>583</v>
      </c>
      <c r="G5157">
        <v>50</v>
      </c>
      <c r="H5157" t="s">
        <v>142</v>
      </c>
      <c r="I5157">
        <v>4.5203648000000003</v>
      </c>
      <c r="J5157">
        <v>3.5</v>
      </c>
      <c r="K5157" s="1">
        <v>44798</v>
      </c>
      <c r="L5157" t="s">
        <v>5708</v>
      </c>
    </row>
    <row r="5159" spans="1:12" x14ac:dyDescent="0.2">
      <c r="A5159">
        <v>2775942</v>
      </c>
      <c r="B5159" t="s">
        <v>5709</v>
      </c>
      <c r="C5159" t="s">
        <v>5710</v>
      </c>
      <c r="D5159">
        <v>399.99</v>
      </c>
      <c r="E5159">
        <v>21277</v>
      </c>
      <c r="F5159">
        <v>582</v>
      </c>
      <c r="G5159">
        <v>21</v>
      </c>
      <c r="H5159" t="s">
        <v>56</v>
      </c>
      <c r="I5159">
        <v>4.6091730000000002</v>
      </c>
      <c r="J5159">
        <v>1</v>
      </c>
      <c r="K5159" s="1">
        <v>43853</v>
      </c>
      <c r="L5159" t="s">
        <v>15</v>
      </c>
    </row>
    <row r="5161" spans="1:12" x14ac:dyDescent="0.2">
      <c r="A5161">
        <v>1752628</v>
      </c>
      <c r="B5161" t="s">
        <v>5711</v>
      </c>
      <c r="C5161" t="s">
        <v>5712</v>
      </c>
      <c r="D5161">
        <v>999.99</v>
      </c>
      <c r="E5161">
        <v>3751</v>
      </c>
      <c r="F5161">
        <v>581</v>
      </c>
      <c r="G5161">
        <v>80</v>
      </c>
      <c r="H5161" t="s">
        <v>14</v>
      </c>
      <c r="I5161">
        <v>4.0977519999999998</v>
      </c>
      <c r="J5161">
        <v>7</v>
      </c>
      <c r="K5161" s="1">
        <v>43268</v>
      </c>
      <c r="L5161" t="s">
        <v>1409</v>
      </c>
    </row>
    <row r="5163" spans="1:12" x14ac:dyDescent="0.2">
      <c r="A5163">
        <v>4780328</v>
      </c>
      <c r="B5163" t="s">
        <v>5713</v>
      </c>
      <c r="C5163" t="s">
        <v>5714</v>
      </c>
      <c r="D5163">
        <v>1199.99</v>
      </c>
      <c r="E5163">
        <v>5179</v>
      </c>
      <c r="F5163">
        <v>581</v>
      </c>
      <c r="G5163">
        <v>111</v>
      </c>
      <c r="H5163" t="s">
        <v>56</v>
      </c>
      <c r="I5163">
        <v>4.6070475999999996</v>
      </c>
      <c r="J5163">
        <v>18</v>
      </c>
      <c r="K5163" s="1">
        <v>44755</v>
      </c>
      <c r="L5163" t="s">
        <v>298</v>
      </c>
    </row>
    <row r="5165" spans="1:12" x14ac:dyDescent="0.2">
      <c r="A5165">
        <v>1122044</v>
      </c>
      <c r="B5165" t="s">
        <v>5715</v>
      </c>
      <c r="C5165" t="s">
        <v>5716</v>
      </c>
      <c r="D5165">
        <v>399.99</v>
      </c>
      <c r="E5165">
        <v>3067</v>
      </c>
      <c r="F5165">
        <v>581</v>
      </c>
      <c r="G5165">
        <v>60</v>
      </c>
      <c r="H5165" t="s">
        <v>142</v>
      </c>
      <c r="I5165">
        <v>3.8715942000000001</v>
      </c>
      <c r="J5165">
        <v>5.5</v>
      </c>
      <c r="K5165" s="1">
        <v>42787</v>
      </c>
      <c r="L5165" t="s">
        <v>5717</v>
      </c>
    </row>
    <row r="5167" spans="1:12" x14ac:dyDescent="0.2">
      <c r="A5167">
        <v>6007226</v>
      </c>
      <c r="B5167" t="s">
        <v>5718</v>
      </c>
      <c r="C5167" t="s">
        <v>5719</v>
      </c>
      <c r="D5167">
        <v>999.99</v>
      </c>
      <c r="E5167">
        <v>4967</v>
      </c>
      <c r="F5167">
        <v>580</v>
      </c>
      <c r="G5167">
        <v>159</v>
      </c>
      <c r="H5167" t="s">
        <v>14</v>
      </c>
      <c r="I5167">
        <v>4.5419289999999997</v>
      </c>
      <c r="J5167">
        <v>20</v>
      </c>
      <c r="K5167" s="1">
        <v>45447</v>
      </c>
      <c r="L5167" t="s">
        <v>394</v>
      </c>
    </row>
    <row r="5169" spans="1:12" x14ac:dyDescent="0.2">
      <c r="A5169">
        <v>4450214</v>
      </c>
      <c r="B5169" t="s">
        <v>5720</v>
      </c>
      <c r="C5169" t="s">
        <v>5721</v>
      </c>
      <c r="D5169">
        <v>1199.99</v>
      </c>
      <c r="E5169">
        <v>4620</v>
      </c>
      <c r="F5169">
        <v>580</v>
      </c>
      <c r="G5169">
        <v>231</v>
      </c>
      <c r="H5169" t="s">
        <v>14</v>
      </c>
      <c r="I5169">
        <v>4.5013030000000001</v>
      </c>
      <c r="J5169">
        <v>27</v>
      </c>
      <c r="K5169" s="1">
        <v>44548</v>
      </c>
      <c r="L5169" t="s">
        <v>171</v>
      </c>
    </row>
    <row r="5171" spans="1:12" x14ac:dyDescent="0.2">
      <c r="A5171">
        <v>1700694</v>
      </c>
      <c r="B5171" t="s">
        <v>5722</v>
      </c>
      <c r="C5171" t="s">
        <v>5723</v>
      </c>
      <c r="D5171">
        <v>399.99</v>
      </c>
      <c r="E5171">
        <v>2335</v>
      </c>
      <c r="F5171">
        <v>578</v>
      </c>
      <c r="G5171">
        <v>56</v>
      </c>
      <c r="H5171" t="s">
        <v>56</v>
      </c>
      <c r="I5171">
        <v>4.2114215000000002</v>
      </c>
      <c r="J5171">
        <v>6</v>
      </c>
      <c r="K5171" s="1">
        <v>43237</v>
      </c>
      <c r="L5171" t="s">
        <v>1429</v>
      </c>
    </row>
    <row r="5173" spans="1:12" x14ac:dyDescent="0.2">
      <c r="A5173">
        <v>1834396</v>
      </c>
      <c r="B5173" t="s">
        <v>5724</v>
      </c>
      <c r="C5173" t="s">
        <v>5725</v>
      </c>
      <c r="D5173">
        <v>399.99</v>
      </c>
      <c r="E5173">
        <v>2334</v>
      </c>
      <c r="F5173">
        <v>578</v>
      </c>
      <c r="G5173">
        <v>28</v>
      </c>
      <c r="H5173" t="s">
        <v>14</v>
      </c>
      <c r="I5173">
        <v>4.3640129999999999</v>
      </c>
      <c r="J5173">
        <v>2</v>
      </c>
      <c r="K5173" s="1">
        <v>43314</v>
      </c>
      <c r="L5173" t="s">
        <v>5726</v>
      </c>
    </row>
    <row r="5175" spans="1:12" x14ac:dyDescent="0.2">
      <c r="A5175">
        <v>1323362</v>
      </c>
      <c r="B5175" t="s">
        <v>5727</v>
      </c>
      <c r="C5175" t="s">
        <v>5728</v>
      </c>
      <c r="D5175">
        <v>449.99</v>
      </c>
      <c r="E5175">
        <v>3344</v>
      </c>
      <c r="F5175">
        <v>578</v>
      </c>
      <c r="G5175">
        <v>11</v>
      </c>
      <c r="H5175" t="s">
        <v>14</v>
      </c>
      <c r="I5175">
        <v>4.1514470000000001</v>
      </c>
      <c r="J5175">
        <v>1</v>
      </c>
      <c r="K5175" s="1">
        <v>42963</v>
      </c>
      <c r="L5175" t="s">
        <v>341</v>
      </c>
    </row>
    <row r="5177" spans="1:12" x14ac:dyDescent="0.2">
      <c r="A5177">
        <v>997814</v>
      </c>
      <c r="B5177" t="s">
        <v>5729</v>
      </c>
      <c r="C5177" t="s">
        <v>5730</v>
      </c>
      <c r="D5177">
        <v>399.99</v>
      </c>
      <c r="E5177">
        <v>5947</v>
      </c>
      <c r="F5177">
        <v>578</v>
      </c>
      <c r="G5177">
        <v>132</v>
      </c>
      <c r="H5177" t="s">
        <v>56</v>
      </c>
      <c r="I5177">
        <v>3.8529550000000001</v>
      </c>
      <c r="J5177">
        <v>19.5</v>
      </c>
      <c r="K5177" s="1">
        <v>42672</v>
      </c>
      <c r="L5177" t="s">
        <v>113</v>
      </c>
    </row>
    <row r="5179" spans="1:12" x14ac:dyDescent="0.2">
      <c r="A5179">
        <v>2900240</v>
      </c>
      <c r="B5179" t="s">
        <v>5731</v>
      </c>
      <c r="C5179" t="s">
        <v>5732</v>
      </c>
      <c r="D5179">
        <v>1099.99</v>
      </c>
      <c r="E5179">
        <v>2755</v>
      </c>
      <c r="F5179">
        <v>577</v>
      </c>
      <c r="G5179">
        <v>103</v>
      </c>
      <c r="H5179" t="s">
        <v>56</v>
      </c>
      <c r="I5179">
        <v>4.4281319999999997</v>
      </c>
      <c r="J5179">
        <v>21</v>
      </c>
      <c r="K5179" s="1">
        <v>43913</v>
      </c>
      <c r="L5179" t="s">
        <v>5733</v>
      </c>
    </row>
    <row r="5181" spans="1:12" x14ac:dyDescent="0.2">
      <c r="A5181">
        <v>4225152</v>
      </c>
      <c r="B5181" t="s">
        <v>5734</v>
      </c>
      <c r="C5181" t="s">
        <v>5735</v>
      </c>
      <c r="D5181">
        <v>399.99</v>
      </c>
      <c r="E5181">
        <v>3184</v>
      </c>
      <c r="F5181">
        <v>577</v>
      </c>
      <c r="G5181">
        <v>38</v>
      </c>
      <c r="H5181" t="s">
        <v>56</v>
      </c>
      <c r="I5181">
        <v>4.6907883000000004</v>
      </c>
      <c r="J5181">
        <v>3</v>
      </c>
      <c r="K5181" s="1">
        <v>44414</v>
      </c>
      <c r="L5181" t="s">
        <v>611</v>
      </c>
    </row>
    <row r="5183" spans="1:12" x14ac:dyDescent="0.2">
      <c r="A5183">
        <v>3911558</v>
      </c>
      <c r="B5183" t="s">
        <v>5736</v>
      </c>
      <c r="C5183" t="s">
        <v>5737</v>
      </c>
      <c r="D5183">
        <v>899.99</v>
      </c>
      <c r="E5183">
        <v>1717</v>
      </c>
      <c r="F5183">
        <v>577</v>
      </c>
      <c r="G5183">
        <v>142</v>
      </c>
      <c r="H5183" t="s">
        <v>56</v>
      </c>
      <c r="I5183">
        <v>4.4371429999999998</v>
      </c>
      <c r="J5183">
        <v>10.5</v>
      </c>
      <c r="K5183" s="1">
        <v>44268</v>
      </c>
      <c r="L5183" t="s">
        <v>5738</v>
      </c>
    </row>
    <row r="5185" spans="1:12" x14ac:dyDescent="0.2">
      <c r="A5185">
        <v>2475978</v>
      </c>
      <c r="B5185" t="s">
        <v>5739</v>
      </c>
      <c r="C5185" t="s">
        <v>5740</v>
      </c>
      <c r="D5185">
        <v>399.99</v>
      </c>
      <c r="E5185">
        <v>4281</v>
      </c>
      <c r="F5185">
        <v>576</v>
      </c>
      <c r="G5185">
        <v>171</v>
      </c>
      <c r="H5185" t="s">
        <v>14</v>
      </c>
      <c r="I5185">
        <v>4.6574496999999999</v>
      </c>
      <c r="J5185">
        <v>21</v>
      </c>
      <c r="K5185" s="1">
        <v>43671</v>
      </c>
      <c r="L5185" t="s">
        <v>25</v>
      </c>
    </row>
    <row r="5187" spans="1:12" x14ac:dyDescent="0.2">
      <c r="A5187">
        <v>3048150</v>
      </c>
      <c r="B5187" t="s">
        <v>5741</v>
      </c>
      <c r="C5187" t="s">
        <v>5742</v>
      </c>
      <c r="D5187">
        <v>399.99</v>
      </c>
      <c r="E5187">
        <v>42528</v>
      </c>
      <c r="F5187">
        <v>576</v>
      </c>
      <c r="G5187">
        <v>41</v>
      </c>
      <c r="H5187" t="s">
        <v>56</v>
      </c>
      <c r="I5187">
        <v>3.9416997</v>
      </c>
      <c r="J5187">
        <v>3.5</v>
      </c>
      <c r="K5187" s="1">
        <v>43945</v>
      </c>
      <c r="L5187" t="s">
        <v>15</v>
      </c>
    </row>
    <row r="5189" spans="1:12" x14ac:dyDescent="0.2">
      <c r="A5189">
        <v>1219390</v>
      </c>
      <c r="B5189" t="s">
        <v>5743</v>
      </c>
      <c r="C5189" t="s">
        <v>5744</v>
      </c>
      <c r="D5189">
        <v>3099.99</v>
      </c>
      <c r="E5189">
        <v>3007</v>
      </c>
      <c r="F5189">
        <v>575</v>
      </c>
      <c r="G5189">
        <v>40</v>
      </c>
      <c r="H5189" t="s">
        <v>14</v>
      </c>
      <c r="I5189">
        <v>4.2557254000000002</v>
      </c>
      <c r="J5189">
        <v>19.5</v>
      </c>
      <c r="K5189" s="1">
        <v>42872</v>
      </c>
      <c r="L5189" t="s">
        <v>5745</v>
      </c>
    </row>
    <row r="5191" spans="1:12" x14ac:dyDescent="0.2">
      <c r="A5191">
        <v>3568507</v>
      </c>
      <c r="B5191" t="s">
        <v>5746</v>
      </c>
      <c r="C5191" t="s">
        <v>5747</v>
      </c>
      <c r="D5191">
        <v>1399.99</v>
      </c>
      <c r="E5191">
        <v>5693</v>
      </c>
      <c r="F5191">
        <v>575</v>
      </c>
      <c r="G5191">
        <v>250</v>
      </c>
      <c r="H5191" t="s">
        <v>14</v>
      </c>
      <c r="I5191">
        <v>4.4912596000000002</v>
      </c>
      <c r="J5191">
        <v>27</v>
      </c>
      <c r="K5191" s="1">
        <v>44118</v>
      </c>
      <c r="L5191" t="s">
        <v>5748</v>
      </c>
    </row>
    <row r="5193" spans="1:12" x14ac:dyDescent="0.2">
      <c r="A5193">
        <v>6250531</v>
      </c>
      <c r="B5193" t="s">
        <v>5749</v>
      </c>
      <c r="C5193" t="s">
        <v>5750</v>
      </c>
      <c r="D5193">
        <v>799.99</v>
      </c>
      <c r="E5193">
        <v>6293</v>
      </c>
      <c r="F5193">
        <v>581</v>
      </c>
      <c r="G5193">
        <v>76</v>
      </c>
      <c r="H5193" t="s">
        <v>14</v>
      </c>
      <c r="I5193">
        <v>4.6862124999999999</v>
      </c>
      <c r="J5193">
        <v>5</v>
      </c>
      <c r="K5193" s="1">
        <v>45588</v>
      </c>
      <c r="L5193" t="s">
        <v>394</v>
      </c>
    </row>
    <row r="5195" spans="1:12" x14ac:dyDescent="0.2">
      <c r="A5195">
        <v>231176</v>
      </c>
      <c r="B5195" t="s">
        <v>5751</v>
      </c>
      <c r="C5195" t="s">
        <v>5752</v>
      </c>
      <c r="D5195">
        <v>399.99</v>
      </c>
      <c r="E5195">
        <v>19342</v>
      </c>
      <c r="F5195">
        <v>575</v>
      </c>
      <c r="G5195">
        <v>80</v>
      </c>
      <c r="H5195" t="s">
        <v>14</v>
      </c>
      <c r="I5195">
        <v>4.0908340000000001</v>
      </c>
      <c r="J5195">
        <v>11</v>
      </c>
      <c r="K5195" s="1">
        <v>41787</v>
      </c>
      <c r="L5195" t="s">
        <v>48</v>
      </c>
    </row>
    <row r="5197" spans="1:12" x14ac:dyDescent="0.2">
      <c r="A5197">
        <v>4228966</v>
      </c>
      <c r="B5197" t="s">
        <v>5753</v>
      </c>
      <c r="C5197" t="s">
        <v>5754</v>
      </c>
      <c r="D5197">
        <v>1099.99</v>
      </c>
      <c r="E5197">
        <v>5252</v>
      </c>
      <c r="F5197">
        <v>575</v>
      </c>
      <c r="G5197">
        <v>105</v>
      </c>
      <c r="H5197" t="s">
        <v>14</v>
      </c>
      <c r="I5197">
        <v>4.5304603999999999</v>
      </c>
      <c r="J5197">
        <v>11</v>
      </c>
      <c r="K5197" s="1">
        <v>44415</v>
      </c>
      <c r="L5197" t="s">
        <v>1701</v>
      </c>
    </row>
    <row r="5199" spans="1:12" x14ac:dyDescent="0.2">
      <c r="A5199">
        <v>2569122</v>
      </c>
      <c r="B5199" t="s">
        <v>5755</v>
      </c>
      <c r="C5199" t="s">
        <v>5756</v>
      </c>
      <c r="D5199">
        <v>1299.99</v>
      </c>
      <c r="E5199">
        <v>6756</v>
      </c>
      <c r="F5199">
        <v>574</v>
      </c>
      <c r="G5199">
        <v>237</v>
      </c>
      <c r="H5199" t="s">
        <v>14</v>
      </c>
      <c r="I5199">
        <v>4.4819599999999999</v>
      </c>
      <c r="J5199">
        <v>15</v>
      </c>
      <c r="K5199" s="1">
        <v>43728</v>
      </c>
      <c r="L5199" t="s">
        <v>387</v>
      </c>
    </row>
    <row r="5201" spans="1:12" x14ac:dyDescent="0.2">
      <c r="A5201">
        <v>4180204</v>
      </c>
      <c r="B5201" t="s">
        <v>5757</v>
      </c>
      <c r="C5201" t="s">
        <v>5758</v>
      </c>
      <c r="D5201">
        <v>399.99</v>
      </c>
      <c r="E5201">
        <v>131702</v>
      </c>
      <c r="F5201">
        <v>574</v>
      </c>
      <c r="G5201">
        <v>27</v>
      </c>
      <c r="H5201" t="s">
        <v>14</v>
      </c>
      <c r="I5201">
        <v>4.2163550000000001</v>
      </c>
      <c r="J5201">
        <v>3.5</v>
      </c>
      <c r="K5201" s="1">
        <v>44389</v>
      </c>
      <c r="L5201" t="s">
        <v>15</v>
      </c>
    </row>
    <row r="5203" spans="1:12" x14ac:dyDescent="0.2">
      <c r="A5203">
        <v>1112138</v>
      </c>
      <c r="B5203" t="s">
        <v>5759</v>
      </c>
      <c r="C5203" t="s">
        <v>5760</v>
      </c>
      <c r="D5203">
        <v>399.99</v>
      </c>
      <c r="E5203">
        <v>2261</v>
      </c>
      <c r="F5203">
        <v>574</v>
      </c>
      <c r="G5203">
        <v>37</v>
      </c>
      <c r="H5203" t="s">
        <v>56</v>
      </c>
      <c r="I5203">
        <v>4.1039205000000001</v>
      </c>
      <c r="J5203">
        <v>4</v>
      </c>
      <c r="K5203" s="1">
        <v>42779</v>
      </c>
      <c r="L5203" t="s">
        <v>1926</v>
      </c>
    </row>
    <row r="5205" spans="1:12" x14ac:dyDescent="0.2">
      <c r="A5205">
        <v>741888</v>
      </c>
      <c r="B5205" t="s">
        <v>5761</v>
      </c>
      <c r="C5205" t="s">
        <v>5762</v>
      </c>
      <c r="D5205">
        <v>399.99</v>
      </c>
      <c r="E5205">
        <v>13327</v>
      </c>
      <c r="F5205">
        <v>574</v>
      </c>
      <c r="G5205">
        <v>16</v>
      </c>
      <c r="H5205" t="s">
        <v>14</v>
      </c>
      <c r="I5205">
        <v>4.2918029999999998</v>
      </c>
      <c r="J5205">
        <v>2</v>
      </c>
      <c r="K5205" s="1">
        <v>42395</v>
      </c>
      <c r="L5205" t="s">
        <v>4035</v>
      </c>
    </row>
    <row r="5207" spans="1:12" x14ac:dyDescent="0.2">
      <c r="A5207">
        <v>5088334</v>
      </c>
      <c r="B5207" t="s">
        <v>5763</v>
      </c>
      <c r="C5207" t="s">
        <v>5764</v>
      </c>
      <c r="D5207">
        <v>899.99</v>
      </c>
      <c r="E5207">
        <v>68733</v>
      </c>
      <c r="F5207">
        <v>574</v>
      </c>
      <c r="G5207">
        <v>141</v>
      </c>
      <c r="H5207" t="s">
        <v>14</v>
      </c>
      <c r="I5207">
        <v>4.4670367000000004</v>
      </c>
      <c r="J5207">
        <v>34.5</v>
      </c>
      <c r="K5207" s="1">
        <v>44941</v>
      </c>
      <c r="L5207" t="s">
        <v>233</v>
      </c>
    </row>
    <row r="5209" spans="1:12" x14ac:dyDescent="0.2">
      <c r="A5209">
        <v>5195550</v>
      </c>
      <c r="B5209" t="s">
        <v>5765</v>
      </c>
      <c r="C5209" t="s">
        <v>5766</v>
      </c>
      <c r="D5209">
        <v>1099.99</v>
      </c>
      <c r="E5209">
        <v>6882</v>
      </c>
      <c r="F5209">
        <v>573</v>
      </c>
      <c r="G5209">
        <v>124</v>
      </c>
      <c r="H5209" t="s">
        <v>14</v>
      </c>
      <c r="I5209">
        <v>4.5448040000000001</v>
      </c>
      <c r="J5209">
        <v>11.5</v>
      </c>
      <c r="K5209" s="1">
        <v>44990</v>
      </c>
      <c r="L5209" t="s">
        <v>139</v>
      </c>
    </row>
    <row r="5211" spans="1:12" x14ac:dyDescent="0.2">
      <c r="A5211">
        <v>912862</v>
      </c>
      <c r="B5211" t="s">
        <v>5767</v>
      </c>
      <c r="C5211" t="s">
        <v>5768</v>
      </c>
      <c r="D5211">
        <v>899.99</v>
      </c>
      <c r="E5211">
        <v>3865</v>
      </c>
      <c r="F5211">
        <v>573</v>
      </c>
      <c r="G5211">
        <v>155</v>
      </c>
      <c r="H5211" t="s">
        <v>56</v>
      </c>
      <c r="I5211">
        <v>4.3745760000000002</v>
      </c>
      <c r="J5211">
        <v>25.5</v>
      </c>
      <c r="K5211" s="1">
        <v>42574</v>
      </c>
      <c r="L5211" t="s">
        <v>180</v>
      </c>
    </row>
    <row r="5213" spans="1:12" x14ac:dyDescent="0.2">
      <c r="A5213">
        <v>4476814</v>
      </c>
      <c r="B5213" t="s">
        <v>5769</v>
      </c>
      <c r="C5213" t="s">
        <v>5770</v>
      </c>
      <c r="D5213">
        <v>399.99</v>
      </c>
      <c r="E5213">
        <v>21247</v>
      </c>
      <c r="F5213">
        <v>573</v>
      </c>
      <c r="G5213">
        <v>72</v>
      </c>
      <c r="H5213" t="s">
        <v>56</v>
      </c>
      <c r="I5213">
        <v>4.5597434000000003</v>
      </c>
      <c r="J5213">
        <v>8.5</v>
      </c>
      <c r="K5213" s="1">
        <v>44566</v>
      </c>
      <c r="L5213" t="s">
        <v>943</v>
      </c>
    </row>
    <row r="5215" spans="1:12" x14ac:dyDescent="0.2">
      <c r="A5215">
        <v>4462316</v>
      </c>
      <c r="B5215" t="s">
        <v>5771</v>
      </c>
      <c r="C5215" t="s">
        <v>5772</v>
      </c>
      <c r="D5215">
        <v>1099.99</v>
      </c>
      <c r="E5215">
        <v>7791</v>
      </c>
      <c r="F5215">
        <v>573</v>
      </c>
      <c r="G5215">
        <v>243</v>
      </c>
      <c r="H5215" t="s">
        <v>14</v>
      </c>
      <c r="I5215">
        <v>4.4172764000000004</v>
      </c>
      <c r="J5215">
        <v>44.5</v>
      </c>
      <c r="K5215" s="1">
        <v>44557</v>
      </c>
      <c r="L5215" t="s">
        <v>5383</v>
      </c>
    </row>
    <row r="5217" spans="1:12" x14ac:dyDescent="0.2">
      <c r="A5217">
        <v>1324336</v>
      </c>
      <c r="B5217" t="s">
        <v>5773</v>
      </c>
      <c r="C5217" t="s">
        <v>5774</v>
      </c>
      <c r="D5217">
        <v>399.99</v>
      </c>
      <c r="E5217">
        <v>15436</v>
      </c>
      <c r="F5217">
        <v>572</v>
      </c>
      <c r="G5217">
        <v>40</v>
      </c>
      <c r="H5217" t="s">
        <v>14</v>
      </c>
      <c r="I5217">
        <v>3.3484384999999999</v>
      </c>
      <c r="J5217">
        <v>4</v>
      </c>
      <c r="K5217" s="1">
        <v>42964</v>
      </c>
      <c r="L5217" t="s">
        <v>2443</v>
      </c>
    </row>
    <row r="5219" spans="1:12" x14ac:dyDescent="0.2">
      <c r="A5219">
        <v>3410268</v>
      </c>
      <c r="B5219" t="s">
        <v>5775</v>
      </c>
      <c r="C5219" t="s">
        <v>5776</v>
      </c>
      <c r="D5219">
        <v>399.99</v>
      </c>
      <c r="E5219">
        <v>44347</v>
      </c>
      <c r="F5219">
        <v>572</v>
      </c>
      <c r="G5219">
        <v>102</v>
      </c>
      <c r="H5219" t="s">
        <v>14</v>
      </c>
      <c r="I5219">
        <v>4.1840529999999996</v>
      </c>
      <c r="J5219">
        <v>5</v>
      </c>
      <c r="K5219" s="1">
        <v>44054</v>
      </c>
      <c r="L5219" t="s">
        <v>18</v>
      </c>
    </row>
    <row r="5221" spans="1:12" x14ac:dyDescent="0.2">
      <c r="A5221">
        <v>270820</v>
      </c>
      <c r="B5221" t="s">
        <v>5777</v>
      </c>
      <c r="C5221" t="s">
        <v>5778</v>
      </c>
      <c r="D5221">
        <v>399.99</v>
      </c>
      <c r="E5221">
        <v>13392</v>
      </c>
      <c r="F5221">
        <v>572</v>
      </c>
      <c r="G5221">
        <v>10</v>
      </c>
      <c r="H5221" t="s">
        <v>14</v>
      </c>
      <c r="I5221">
        <v>3.8920379000000001</v>
      </c>
      <c r="J5221">
        <v>2.5</v>
      </c>
      <c r="K5221" s="1">
        <v>41849</v>
      </c>
      <c r="L5221" t="s">
        <v>2428</v>
      </c>
    </row>
    <row r="5223" spans="1:12" x14ac:dyDescent="0.2">
      <c r="A5223">
        <v>830834</v>
      </c>
      <c r="B5223" t="s">
        <v>5779</v>
      </c>
      <c r="C5223" t="s">
        <v>5780</v>
      </c>
      <c r="D5223">
        <v>399.99</v>
      </c>
      <c r="E5223">
        <v>10186</v>
      </c>
      <c r="F5223">
        <v>572</v>
      </c>
      <c r="G5223">
        <v>76</v>
      </c>
      <c r="H5223" t="s">
        <v>142</v>
      </c>
      <c r="I5223">
        <v>4.0365780000000004</v>
      </c>
      <c r="J5223">
        <v>10</v>
      </c>
      <c r="K5223" s="1">
        <v>42484</v>
      </c>
      <c r="L5223" t="s">
        <v>733</v>
      </c>
    </row>
    <row r="5225" spans="1:12" x14ac:dyDescent="0.2">
      <c r="A5225">
        <v>1814490</v>
      </c>
      <c r="B5225" t="s">
        <v>5781</v>
      </c>
      <c r="C5225" t="s">
        <v>5782</v>
      </c>
      <c r="D5225">
        <v>399.99</v>
      </c>
      <c r="E5225">
        <v>4161</v>
      </c>
      <c r="F5225">
        <v>572</v>
      </c>
      <c r="G5225">
        <v>37</v>
      </c>
      <c r="H5225" t="s">
        <v>14</v>
      </c>
      <c r="I5225">
        <v>4.1123995999999998</v>
      </c>
      <c r="J5225">
        <v>3</v>
      </c>
      <c r="K5225" s="1">
        <v>43304</v>
      </c>
      <c r="L5225" t="s">
        <v>2616</v>
      </c>
    </row>
    <row r="5227" spans="1:12" x14ac:dyDescent="0.2">
      <c r="A5227">
        <v>4264722</v>
      </c>
      <c r="B5227" t="s">
        <v>5783</v>
      </c>
      <c r="C5227" t="s">
        <v>5784</v>
      </c>
      <c r="D5227">
        <v>399.99</v>
      </c>
      <c r="E5227">
        <v>3764</v>
      </c>
      <c r="F5227">
        <v>571</v>
      </c>
      <c r="G5227">
        <v>43</v>
      </c>
      <c r="H5227" t="s">
        <v>14</v>
      </c>
      <c r="I5227">
        <v>4.1497570000000001</v>
      </c>
      <c r="J5227">
        <v>2.5</v>
      </c>
      <c r="K5227" s="1">
        <v>44434</v>
      </c>
      <c r="L5227" t="s">
        <v>5785</v>
      </c>
    </row>
    <row r="5229" spans="1:12" x14ac:dyDescent="0.2">
      <c r="A5229">
        <v>4961148</v>
      </c>
      <c r="B5229" t="s">
        <v>5786</v>
      </c>
      <c r="C5229" t="s">
        <v>5787</v>
      </c>
      <c r="D5229">
        <v>799.99</v>
      </c>
      <c r="E5229">
        <v>4049</v>
      </c>
      <c r="F5229">
        <v>571</v>
      </c>
      <c r="G5229">
        <v>58</v>
      </c>
      <c r="H5229" t="s">
        <v>14</v>
      </c>
      <c r="I5229">
        <v>4.5651770000000003</v>
      </c>
      <c r="J5229">
        <v>6.5</v>
      </c>
      <c r="K5229" s="1">
        <v>44869</v>
      </c>
      <c r="L5229" t="s">
        <v>3079</v>
      </c>
    </row>
    <row r="5231" spans="1:12" x14ac:dyDescent="0.2">
      <c r="A5231">
        <v>2283012</v>
      </c>
      <c r="B5231" t="s">
        <v>5788</v>
      </c>
      <c r="C5231" t="s">
        <v>5789</v>
      </c>
      <c r="D5231">
        <v>399.99</v>
      </c>
      <c r="E5231">
        <v>2093</v>
      </c>
      <c r="F5231">
        <v>571</v>
      </c>
      <c r="G5231">
        <v>73</v>
      </c>
      <c r="H5231" t="s">
        <v>14</v>
      </c>
      <c r="I5231">
        <v>4.5539160000000001</v>
      </c>
      <c r="J5231">
        <v>4.5</v>
      </c>
      <c r="K5231" s="1">
        <v>43545</v>
      </c>
      <c r="L5231" t="s">
        <v>905</v>
      </c>
    </row>
    <row r="5233" spans="1:12" x14ac:dyDescent="0.2">
      <c r="A5233">
        <v>3150584</v>
      </c>
      <c r="B5233" t="s">
        <v>5790</v>
      </c>
      <c r="C5233" t="s">
        <v>5791</v>
      </c>
      <c r="D5233">
        <v>899.99</v>
      </c>
      <c r="E5233">
        <v>5809</v>
      </c>
      <c r="F5233">
        <v>571</v>
      </c>
      <c r="G5233">
        <v>50</v>
      </c>
      <c r="H5233" t="s">
        <v>56</v>
      </c>
      <c r="I5233">
        <v>4.609394</v>
      </c>
      <c r="J5233">
        <v>2.5</v>
      </c>
      <c r="K5233" s="1">
        <v>43971</v>
      </c>
      <c r="L5233" t="s">
        <v>298</v>
      </c>
    </row>
    <row r="5235" spans="1:12" x14ac:dyDescent="0.2">
      <c r="A5235">
        <v>1540038</v>
      </c>
      <c r="B5235" t="s">
        <v>5792</v>
      </c>
      <c r="C5235" t="s">
        <v>5793</v>
      </c>
      <c r="D5235">
        <v>399.99</v>
      </c>
      <c r="E5235">
        <v>8476</v>
      </c>
      <c r="F5235">
        <v>570</v>
      </c>
      <c r="G5235">
        <v>27</v>
      </c>
      <c r="H5235" t="s">
        <v>56</v>
      </c>
      <c r="I5235">
        <v>3.9872923</v>
      </c>
      <c r="J5235">
        <v>2</v>
      </c>
      <c r="K5235" s="1">
        <v>43135</v>
      </c>
      <c r="L5235" t="s">
        <v>805</v>
      </c>
    </row>
    <row r="5237" spans="1:12" x14ac:dyDescent="0.2">
      <c r="A5237">
        <v>3164198</v>
      </c>
      <c r="B5237" t="s">
        <v>5794</v>
      </c>
      <c r="C5237" t="s">
        <v>5795</v>
      </c>
      <c r="D5237">
        <v>1799.99</v>
      </c>
      <c r="E5237">
        <v>3968</v>
      </c>
      <c r="F5237">
        <v>570</v>
      </c>
      <c r="G5237">
        <v>426</v>
      </c>
      <c r="H5237" t="s">
        <v>56</v>
      </c>
      <c r="I5237">
        <v>4.4037537999999996</v>
      </c>
      <c r="J5237">
        <v>68</v>
      </c>
      <c r="K5237" s="1">
        <v>43975</v>
      </c>
      <c r="L5237" t="s">
        <v>521</v>
      </c>
    </row>
    <row r="5239" spans="1:12" x14ac:dyDescent="0.2">
      <c r="A5239">
        <v>1600118</v>
      </c>
      <c r="B5239" t="s">
        <v>5796</v>
      </c>
      <c r="C5239" t="s">
        <v>5797</v>
      </c>
      <c r="D5239">
        <v>399.99</v>
      </c>
      <c r="E5239">
        <v>7174</v>
      </c>
      <c r="F5239">
        <v>569</v>
      </c>
      <c r="G5239">
        <v>40</v>
      </c>
      <c r="H5239" t="s">
        <v>56</v>
      </c>
      <c r="I5239">
        <v>4.5596657</v>
      </c>
      <c r="J5239">
        <v>2.5</v>
      </c>
      <c r="K5239" s="1">
        <v>43176</v>
      </c>
      <c r="L5239" t="s">
        <v>417</v>
      </c>
    </row>
    <row r="5241" spans="1:12" x14ac:dyDescent="0.2">
      <c r="A5241">
        <v>5167442</v>
      </c>
      <c r="B5241" t="s">
        <v>5798</v>
      </c>
      <c r="C5241" t="s">
        <v>5799</v>
      </c>
      <c r="D5241">
        <v>649.99</v>
      </c>
      <c r="E5241">
        <v>59007</v>
      </c>
      <c r="F5241">
        <v>569</v>
      </c>
      <c r="G5241">
        <v>24</v>
      </c>
      <c r="H5241" t="s">
        <v>56</v>
      </c>
      <c r="I5241">
        <v>4.4082429999999997</v>
      </c>
      <c r="J5241">
        <v>2.5</v>
      </c>
      <c r="K5241" s="1">
        <v>44976</v>
      </c>
      <c r="L5241" t="s">
        <v>5800</v>
      </c>
    </row>
    <row r="5243" spans="1:12" x14ac:dyDescent="0.2">
      <c r="A5243">
        <v>3552513</v>
      </c>
      <c r="B5243" t="s">
        <v>5801</v>
      </c>
      <c r="C5243" t="s">
        <v>5802</v>
      </c>
      <c r="D5243">
        <v>1099.99</v>
      </c>
      <c r="E5243">
        <v>3578</v>
      </c>
      <c r="F5243">
        <v>569</v>
      </c>
      <c r="G5243">
        <v>121</v>
      </c>
      <c r="H5243" t="s">
        <v>142</v>
      </c>
      <c r="I5243">
        <v>4.5095253</v>
      </c>
      <c r="J5243">
        <v>18</v>
      </c>
      <c r="K5243" s="1">
        <v>44111</v>
      </c>
      <c r="L5243" t="s">
        <v>3184</v>
      </c>
    </row>
    <row r="5245" spans="1:12" x14ac:dyDescent="0.2">
      <c r="A5245">
        <v>2313770</v>
      </c>
      <c r="B5245" t="s">
        <v>5803</v>
      </c>
      <c r="C5245" t="s">
        <v>5804</v>
      </c>
      <c r="D5245">
        <v>899.99</v>
      </c>
      <c r="E5245">
        <v>2821</v>
      </c>
      <c r="F5245">
        <v>567</v>
      </c>
      <c r="G5245">
        <v>36</v>
      </c>
      <c r="H5245" t="s">
        <v>14</v>
      </c>
      <c r="I5245">
        <v>4.5300164000000001</v>
      </c>
      <c r="J5245">
        <v>3.5</v>
      </c>
      <c r="K5245" s="1">
        <v>43564</v>
      </c>
      <c r="L5245" t="s">
        <v>5805</v>
      </c>
    </row>
    <row r="5247" spans="1:12" x14ac:dyDescent="0.2">
      <c r="A5247">
        <v>19603</v>
      </c>
      <c r="B5247" t="s">
        <v>5806</v>
      </c>
      <c r="C5247" t="s">
        <v>5807</v>
      </c>
      <c r="D5247">
        <v>399.99</v>
      </c>
      <c r="E5247">
        <v>48990</v>
      </c>
      <c r="F5247">
        <v>567</v>
      </c>
      <c r="G5247">
        <v>125</v>
      </c>
      <c r="H5247" t="s">
        <v>14</v>
      </c>
      <c r="I5247">
        <v>4.718801</v>
      </c>
      <c r="J5247">
        <v>12.5</v>
      </c>
      <c r="K5247" s="1">
        <v>41075</v>
      </c>
      <c r="L5247" t="s">
        <v>750</v>
      </c>
    </row>
    <row r="5249" spans="1:12" x14ac:dyDescent="0.2">
      <c r="A5249">
        <v>1443358</v>
      </c>
      <c r="B5249" t="s">
        <v>5808</v>
      </c>
      <c r="C5249" t="s">
        <v>5809</v>
      </c>
      <c r="D5249">
        <v>399.99</v>
      </c>
      <c r="E5249">
        <v>25832</v>
      </c>
      <c r="F5249">
        <v>566</v>
      </c>
      <c r="G5249">
        <v>83</v>
      </c>
      <c r="H5249" t="s">
        <v>14</v>
      </c>
      <c r="I5249">
        <v>4.301272</v>
      </c>
      <c r="J5249">
        <v>7</v>
      </c>
      <c r="K5249" s="1">
        <v>43061</v>
      </c>
      <c r="L5249" t="s">
        <v>456</v>
      </c>
    </row>
    <row r="5251" spans="1:12" x14ac:dyDescent="0.2">
      <c r="A5251">
        <v>719054</v>
      </c>
      <c r="B5251" t="s">
        <v>5810</v>
      </c>
      <c r="C5251" t="s">
        <v>5811</v>
      </c>
      <c r="D5251">
        <v>799.99</v>
      </c>
      <c r="E5251">
        <v>3465</v>
      </c>
      <c r="F5251">
        <v>566</v>
      </c>
      <c r="G5251">
        <v>185</v>
      </c>
      <c r="H5251" t="s">
        <v>56</v>
      </c>
      <c r="I5251">
        <v>4.6353650000000002</v>
      </c>
      <c r="J5251">
        <v>18</v>
      </c>
      <c r="K5251" s="1">
        <v>42376</v>
      </c>
      <c r="L5251" t="s">
        <v>74</v>
      </c>
    </row>
    <row r="5253" spans="1:12" x14ac:dyDescent="0.2">
      <c r="A5253">
        <v>3257650</v>
      </c>
      <c r="B5253" t="s">
        <v>5812</v>
      </c>
      <c r="C5253" t="s">
        <v>5813</v>
      </c>
      <c r="D5253">
        <v>1299.99</v>
      </c>
      <c r="E5253">
        <v>2404</v>
      </c>
      <c r="F5253">
        <v>566</v>
      </c>
      <c r="G5253">
        <v>109</v>
      </c>
      <c r="H5253" t="s">
        <v>142</v>
      </c>
      <c r="I5253">
        <v>4.3743759999999998</v>
      </c>
      <c r="J5253">
        <v>16</v>
      </c>
      <c r="K5253" s="1">
        <v>44003</v>
      </c>
      <c r="L5253" t="s">
        <v>5814</v>
      </c>
    </row>
    <row r="5255" spans="1:12" x14ac:dyDescent="0.2">
      <c r="A5255">
        <v>466414</v>
      </c>
      <c r="B5255" t="s">
        <v>5815</v>
      </c>
      <c r="C5255" t="s">
        <v>5816</v>
      </c>
      <c r="D5255">
        <v>399.99</v>
      </c>
      <c r="E5255">
        <v>20048</v>
      </c>
      <c r="F5255">
        <v>565</v>
      </c>
      <c r="G5255">
        <v>142</v>
      </c>
      <c r="H5255" t="s">
        <v>56</v>
      </c>
      <c r="I5255">
        <v>3.9386551000000001</v>
      </c>
      <c r="J5255">
        <v>12</v>
      </c>
      <c r="K5255" s="1">
        <v>42097</v>
      </c>
      <c r="L5255" t="s">
        <v>180</v>
      </c>
    </row>
    <row r="5257" spans="1:12" x14ac:dyDescent="0.2">
      <c r="A5257">
        <v>834266</v>
      </c>
      <c r="B5257" t="s">
        <v>5817</v>
      </c>
      <c r="C5257" t="s">
        <v>5818</v>
      </c>
      <c r="D5257">
        <v>399.99</v>
      </c>
      <c r="E5257">
        <v>24298</v>
      </c>
      <c r="F5257">
        <v>565</v>
      </c>
      <c r="G5257">
        <v>131</v>
      </c>
      <c r="H5257" t="s">
        <v>56</v>
      </c>
      <c r="I5257">
        <v>4.3227950000000002</v>
      </c>
      <c r="J5257">
        <v>22</v>
      </c>
      <c r="K5257" s="1">
        <v>42488</v>
      </c>
      <c r="L5257" t="s">
        <v>34</v>
      </c>
    </row>
    <row r="5259" spans="1:12" x14ac:dyDescent="0.2">
      <c r="A5259">
        <v>721192</v>
      </c>
      <c r="B5259" t="s">
        <v>5819</v>
      </c>
      <c r="C5259" t="s">
        <v>5820</v>
      </c>
      <c r="D5259">
        <v>399.99</v>
      </c>
      <c r="E5259">
        <v>13575</v>
      </c>
      <c r="F5259">
        <v>564</v>
      </c>
      <c r="G5259">
        <v>104</v>
      </c>
      <c r="H5259" t="s">
        <v>56</v>
      </c>
      <c r="I5259">
        <v>4.6591915999999998</v>
      </c>
      <c r="J5259">
        <v>10</v>
      </c>
      <c r="K5259" s="1">
        <v>42377</v>
      </c>
      <c r="L5259" t="s">
        <v>943</v>
      </c>
    </row>
    <row r="5261" spans="1:12" x14ac:dyDescent="0.2">
      <c r="A5261">
        <v>3957390</v>
      </c>
      <c r="B5261" t="s">
        <v>5821</v>
      </c>
      <c r="C5261" t="s">
        <v>5822</v>
      </c>
      <c r="D5261">
        <v>899.99</v>
      </c>
      <c r="E5261">
        <v>89296</v>
      </c>
      <c r="F5261">
        <v>564</v>
      </c>
      <c r="G5261">
        <v>150</v>
      </c>
      <c r="H5261" t="s">
        <v>14</v>
      </c>
      <c r="I5261">
        <v>4.2468089999999998</v>
      </c>
      <c r="J5261">
        <v>49</v>
      </c>
      <c r="K5261" s="1">
        <v>44289</v>
      </c>
      <c r="L5261" t="s">
        <v>652</v>
      </c>
    </row>
    <row r="5263" spans="1:12" x14ac:dyDescent="0.2">
      <c r="A5263">
        <v>3771224</v>
      </c>
      <c r="B5263" t="s">
        <v>5823</v>
      </c>
      <c r="C5263" t="s">
        <v>5824</v>
      </c>
      <c r="D5263">
        <v>399.99</v>
      </c>
      <c r="E5263">
        <v>15445</v>
      </c>
      <c r="F5263">
        <v>564</v>
      </c>
      <c r="G5263">
        <v>23</v>
      </c>
      <c r="H5263" t="s">
        <v>56</v>
      </c>
      <c r="I5263">
        <v>4.2993617000000004</v>
      </c>
      <c r="J5263">
        <v>1.5</v>
      </c>
      <c r="K5263" s="1">
        <v>44209</v>
      </c>
      <c r="L5263" t="s">
        <v>252</v>
      </c>
    </row>
    <row r="5265" spans="1:12" x14ac:dyDescent="0.2">
      <c r="A5265">
        <v>1733070</v>
      </c>
      <c r="B5265" t="s">
        <v>5825</v>
      </c>
      <c r="C5265" t="s">
        <v>5826</v>
      </c>
      <c r="D5265">
        <v>399.99</v>
      </c>
      <c r="E5265">
        <v>3392</v>
      </c>
      <c r="F5265">
        <v>564</v>
      </c>
      <c r="G5265">
        <v>280</v>
      </c>
      <c r="H5265" t="s">
        <v>14</v>
      </c>
      <c r="I5265">
        <v>4.2156453000000003</v>
      </c>
      <c r="J5265">
        <v>72.5</v>
      </c>
      <c r="K5265" s="1">
        <v>43256</v>
      </c>
      <c r="L5265" t="s">
        <v>4601</v>
      </c>
    </row>
    <row r="5267" spans="1:12" x14ac:dyDescent="0.2">
      <c r="A5267">
        <v>1356834</v>
      </c>
      <c r="B5267" t="s">
        <v>5827</v>
      </c>
      <c r="C5267" t="s">
        <v>5828</v>
      </c>
      <c r="D5267">
        <v>399.99</v>
      </c>
      <c r="E5267">
        <v>3570</v>
      </c>
      <c r="F5267">
        <v>564</v>
      </c>
      <c r="G5267">
        <v>59</v>
      </c>
      <c r="H5267" t="s">
        <v>142</v>
      </c>
      <c r="I5267">
        <v>4.1335087000000001</v>
      </c>
      <c r="J5267">
        <v>9</v>
      </c>
      <c r="K5267" s="1">
        <v>42999</v>
      </c>
      <c r="L5267" t="s">
        <v>424</v>
      </c>
    </row>
    <row r="5269" spans="1:12" x14ac:dyDescent="0.2">
      <c r="A5269">
        <v>767462</v>
      </c>
      <c r="B5269" t="s">
        <v>5829</v>
      </c>
      <c r="C5269" t="s">
        <v>5830</v>
      </c>
      <c r="D5269">
        <v>399.99</v>
      </c>
      <c r="E5269">
        <v>3767</v>
      </c>
      <c r="F5269">
        <v>564</v>
      </c>
      <c r="G5269">
        <v>24</v>
      </c>
      <c r="H5269" t="s">
        <v>14</v>
      </c>
      <c r="I5269">
        <v>4.4209356</v>
      </c>
      <c r="J5269">
        <v>2.5</v>
      </c>
      <c r="K5269" s="1">
        <v>42419</v>
      </c>
      <c r="L5269" t="s">
        <v>74</v>
      </c>
    </row>
    <row r="5271" spans="1:12" x14ac:dyDescent="0.2">
      <c r="A5271">
        <v>5007846</v>
      </c>
      <c r="B5271" t="s">
        <v>5831</v>
      </c>
      <c r="C5271" t="s">
        <v>5832</v>
      </c>
      <c r="D5271">
        <v>399.99</v>
      </c>
      <c r="E5271">
        <v>15678</v>
      </c>
      <c r="F5271">
        <v>563</v>
      </c>
      <c r="G5271">
        <v>144</v>
      </c>
      <c r="H5271" t="s">
        <v>14</v>
      </c>
      <c r="I5271">
        <v>4.6395654999999998</v>
      </c>
      <c r="J5271">
        <v>16</v>
      </c>
      <c r="K5271" s="1">
        <v>44898</v>
      </c>
      <c r="L5271" t="s">
        <v>48</v>
      </c>
    </row>
    <row r="5273" spans="1:12" x14ac:dyDescent="0.2">
      <c r="A5273">
        <v>4366450</v>
      </c>
      <c r="B5273" t="s">
        <v>5833</v>
      </c>
      <c r="C5273" t="s">
        <v>5834</v>
      </c>
      <c r="D5273">
        <v>399.99</v>
      </c>
      <c r="E5273">
        <v>65900</v>
      </c>
      <c r="F5273">
        <v>562</v>
      </c>
      <c r="G5273">
        <v>36</v>
      </c>
      <c r="H5273" t="s">
        <v>56</v>
      </c>
      <c r="I5273">
        <v>4.3341503000000001</v>
      </c>
      <c r="J5273">
        <v>3.5</v>
      </c>
      <c r="K5273" s="1">
        <v>44494</v>
      </c>
      <c r="L5273" t="s">
        <v>5835</v>
      </c>
    </row>
    <row r="5275" spans="1:12" x14ac:dyDescent="0.2">
      <c r="A5275">
        <v>3565275</v>
      </c>
      <c r="B5275" t="s">
        <v>5836</v>
      </c>
      <c r="C5275" t="s">
        <v>5837</v>
      </c>
      <c r="D5275">
        <v>399.99</v>
      </c>
      <c r="E5275">
        <v>52646</v>
      </c>
      <c r="F5275">
        <v>562</v>
      </c>
      <c r="G5275">
        <v>47</v>
      </c>
      <c r="H5275" t="s">
        <v>14</v>
      </c>
      <c r="I5275">
        <v>4.4405989999999997</v>
      </c>
      <c r="J5275">
        <v>5</v>
      </c>
      <c r="K5275" s="1">
        <v>44117</v>
      </c>
      <c r="L5275" t="s">
        <v>5838</v>
      </c>
    </row>
    <row r="5277" spans="1:12" x14ac:dyDescent="0.2">
      <c r="A5277">
        <v>1745158</v>
      </c>
      <c r="B5277" t="s">
        <v>5839</v>
      </c>
      <c r="C5277" t="s">
        <v>5840</v>
      </c>
      <c r="D5277">
        <v>549.99</v>
      </c>
      <c r="E5277">
        <v>3555</v>
      </c>
      <c r="F5277">
        <v>562</v>
      </c>
      <c r="G5277">
        <v>63</v>
      </c>
      <c r="H5277" t="s">
        <v>14</v>
      </c>
      <c r="I5277">
        <v>4.6904459999999997</v>
      </c>
      <c r="J5277">
        <v>6</v>
      </c>
      <c r="K5277" s="1">
        <v>43263</v>
      </c>
      <c r="L5277" t="s">
        <v>263</v>
      </c>
    </row>
    <row r="5279" spans="1:12" x14ac:dyDescent="0.2">
      <c r="A5279">
        <v>3797234</v>
      </c>
      <c r="B5279" t="s">
        <v>5841</v>
      </c>
      <c r="C5279" t="s">
        <v>5842</v>
      </c>
      <c r="D5279">
        <v>649.99</v>
      </c>
      <c r="E5279">
        <v>2996</v>
      </c>
      <c r="F5279">
        <v>562</v>
      </c>
      <c r="G5279">
        <v>26</v>
      </c>
      <c r="H5279" t="s">
        <v>142</v>
      </c>
      <c r="I5279">
        <v>4.5013094000000002</v>
      </c>
      <c r="J5279">
        <v>1.5</v>
      </c>
      <c r="K5279" s="1">
        <v>44220</v>
      </c>
      <c r="L5279" t="s">
        <v>387</v>
      </c>
    </row>
    <row r="5281" spans="1:12" x14ac:dyDescent="0.2">
      <c r="A5281">
        <v>1466192</v>
      </c>
      <c r="B5281" t="s">
        <v>5843</v>
      </c>
      <c r="C5281" t="s">
        <v>5844</v>
      </c>
      <c r="D5281">
        <v>399.99</v>
      </c>
      <c r="E5281">
        <v>5282</v>
      </c>
      <c r="F5281">
        <v>561</v>
      </c>
      <c r="G5281">
        <v>53</v>
      </c>
      <c r="H5281" t="s">
        <v>56</v>
      </c>
      <c r="I5281">
        <v>4.7235329999999998</v>
      </c>
      <c r="J5281">
        <v>8</v>
      </c>
      <c r="K5281" s="1">
        <v>43080</v>
      </c>
      <c r="L5281" t="s">
        <v>1315</v>
      </c>
    </row>
    <row r="5283" spans="1:12" x14ac:dyDescent="0.2">
      <c r="A5283">
        <v>1848568</v>
      </c>
      <c r="B5283" t="s">
        <v>5845</v>
      </c>
      <c r="C5283" t="s">
        <v>5846</v>
      </c>
      <c r="D5283">
        <v>399.99</v>
      </c>
      <c r="E5283">
        <v>3222</v>
      </c>
      <c r="F5283">
        <v>561</v>
      </c>
      <c r="G5283">
        <v>41</v>
      </c>
      <c r="H5283" t="s">
        <v>14</v>
      </c>
      <c r="I5283">
        <v>4.3857913000000002</v>
      </c>
      <c r="J5283">
        <v>4</v>
      </c>
      <c r="K5283" s="1">
        <v>43322</v>
      </c>
      <c r="L5283" t="s">
        <v>25</v>
      </c>
    </row>
    <row r="5285" spans="1:12" x14ac:dyDescent="0.2">
      <c r="A5285">
        <v>3478798</v>
      </c>
      <c r="B5285" t="s">
        <v>5847</v>
      </c>
      <c r="C5285" t="s">
        <v>5848</v>
      </c>
      <c r="D5285">
        <v>899.99</v>
      </c>
      <c r="E5285">
        <v>38664</v>
      </c>
      <c r="F5285">
        <v>561</v>
      </c>
      <c r="G5285">
        <v>28</v>
      </c>
      <c r="H5285" t="s">
        <v>757</v>
      </c>
      <c r="I5285">
        <v>4.5044775000000001</v>
      </c>
      <c r="J5285">
        <v>39.5</v>
      </c>
      <c r="K5285" s="1">
        <v>44080</v>
      </c>
      <c r="L5285" t="s">
        <v>1550</v>
      </c>
    </row>
    <row r="5287" spans="1:12" x14ac:dyDescent="0.2">
      <c r="A5287">
        <v>4204684</v>
      </c>
      <c r="B5287" t="s">
        <v>5849</v>
      </c>
      <c r="C5287" t="s">
        <v>5850</v>
      </c>
      <c r="D5287">
        <v>399.99</v>
      </c>
      <c r="E5287">
        <v>91614</v>
      </c>
      <c r="F5287">
        <v>561</v>
      </c>
      <c r="G5287">
        <v>92</v>
      </c>
      <c r="H5287" t="s">
        <v>56</v>
      </c>
      <c r="I5287">
        <v>4.4221120000000003</v>
      </c>
      <c r="J5287">
        <v>3.5</v>
      </c>
      <c r="K5287" s="1">
        <v>44403</v>
      </c>
      <c r="L5287" t="s">
        <v>5851</v>
      </c>
    </row>
    <row r="5289" spans="1:12" x14ac:dyDescent="0.2">
      <c r="A5289">
        <v>4827766</v>
      </c>
      <c r="B5289" t="s">
        <v>5852</v>
      </c>
      <c r="C5289" t="s">
        <v>5853</v>
      </c>
      <c r="D5289">
        <v>899.99</v>
      </c>
      <c r="E5289">
        <v>16949</v>
      </c>
      <c r="F5289">
        <v>561</v>
      </c>
      <c r="G5289">
        <v>116</v>
      </c>
      <c r="H5289" t="s">
        <v>142</v>
      </c>
      <c r="I5289">
        <v>4.5084204999999997</v>
      </c>
      <c r="J5289">
        <v>10.5</v>
      </c>
      <c r="K5289" s="1">
        <v>44784</v>
      </c>
      <c r="L5289" t="s">
        <v>975</v>
      </c>
    </row>
    <row r="5291" spans="1:12" x14ac:dyDescent="0.2">
      <c r="A5291">
        <v>846412</v>
      </c>
      <c r="B5291" t="s">
        <v>5854</v>
      </c>
      <c r="C5291" t="s">
        <v>5855</v>
      </c>
      <c r="D5291">
        <v>699.99</v>
      </c>
      <c r="E5291">
        <v>2529</v>
      </c>
      <c r="F5291">
        <v>561</v>
      </c>
      <c r="G5291">
        <v>101</v>
      </c>
      <c r="H5291" t="s">
        <v>14</v>
      </c>
      <c r="I5291">
        <v>4.5702319999999999</v>
      </c>
      <c r="J5291">
        <v>9.5</v>
      </c>
      <c r="K5291" s="1">
        <v>42501</v>
      </c>
      <c r="L5291" t="s">
        <v>1926</v>
      </c>
    </row>
    <row r="5293" spans="1:12" x14ac:dyDescent="0.2">
      <c r="A5293">
        <v>3646911</v>
      </c>
      <c r="B5293" t="s">
        <v>5856</v>
      </c>
      <c r="C5293" t="s">
        <v>5857</v>
      </c>
      <c r="D5293">
        <v>1299.99</v>
      </c>
      <c r="E5293">
        <v>5440</v>
      </c>
      <c r="F5293">
        <v>561</v>
      </c>
      <c r="G5293">
        <v>354</v>
      </c>
      <c r="H5293" t="s">
        <v>14</v>
      </c>
      <c r="I5293">
        <v>4.7227519999999998</v>
      </c>
      <c r="J5293">
        <v>33.5</v>
      </c>
      <c r="K5293" s="1">
        <v>44154</v>
      </c>
      <c r="L5293" t="s">
        <v>1568</v>
      </c>
    </row>
    <row r="5295" spans="1:12" x14ac:dyDescent="0.2">
      <c r="A5295">
        <v>1196460</v>
      </c>
      <c r="B5295" t="s">
        <v>5858</v>
      </c>
      <c r="C5295" t="s">
        <v>5859</v>
      </c>
      <c r="D5295">
        <v>399.99</v>
      </c>
      <c r="E5295">
        <v>3649</v>
      </c>
      <c r="F5295">
        <v>560</v>
      </c>
      <c r="G5295">
        <v>90</v>
      </c>
      <c r="H5295" t="s">
        <v>142</v>
      </c>
      <c r="I5295">
        <v>4.1235942999999997</v>
      </c>
      <c r="J5295">
        <v>8</v>
      </c>
      <c r="K5295" s="1">
        <v>42853</v>
      </c>
      <c r="L5295" t="s">
        <v>233</v>
      </c>
    </row>
    <row r="5297" spans="1:12" x14ac:dyDescent="0.2">
      <c r="A5297">
        <v>4943118</v>
      </c>
      <c r="B5297" t="s">
        <v>5860</v>
      </c>
      <c r="C5297" t="s">
        <v>5861</v>
      </c>
      <c r="D5297">
        <v>1299.99</v>
      </c>
      <c r="E5297">
        <v>5737</v>
      </c>
      <c r="F5297">
        <v>560</v>
      </c>
      <c r="G5297">
        <v>94</v>
      </c>
      <c r="H5297" t="s">
        <v>14</v>
      </c>
      <c r="I5297">
        <v>4.5202146000000001</v>
      </c>
      <c r="J5297">
        <v>7.5</v>
      </c>
      <c r="K5297" s="1">
        <v>44858</v>
      </c>
      <c r="L5297" t="s">
        <v>5862</v>
      </c>
    </row>
    <row r="5299" spans="1:12" x14ac:dyDescent="0.2">
      <c r="A5299">
        <v>4833116</v>
      </c>
      <c r="B5299" t="s">
        <v>5863</v>
      </c>
      <c r="C5299" t="s">
        <v>5864</v>
      </c>
      <c r="D5299">
        <v>1199.99</v>
      </c>
      <c r="E5299">
        <v>6984</v>
      </c>
      <c r="F5299">
        <v>559</v>
      </c>
      <c r="G5299">
        <v>120</v>
      </c>
      <c r="H5299" t="s">
        <v>142</v>
      </c>
      <c r="I5299">
        <v>4.6606392999999997</v>
      </c>
      <c r="J5299">
        <v>12.5</v>
      </c>
      <c r="K5299" s="1">
        <v>44788</v>
      </c>
      <c r="L5299" t="s">
        <v>526</v>
      </c>
    </row>
    <row r="5301" spans="1:12" x14ac:dyDescent="0.2">
      <c r="A5301">
        <v>655448</v>
      </c>
      <c r="B5301" t="s">
        <v>5865</v>
      </c>
      <c r="C5301" t="s">
        <v>5866</v>
      </c>
      <c r="D5301">
        <v>399.99</v>
      </c>
      <c r="E5301">
        <v>15270</v>
      </c>
      <c r="F5301">
        <v>559</v>
      </c>
      <c r="G5301">
        <v>111</v>
      </c>
      <c r="H5301" t="s">
        <v>56</v>
      </c>
      <c r="I5301">
        <v>4.5942097000000004</v>
      </c>
      <c r="J5301">
        <v>10.5</v>
      </c>
      <c r="K5301" s="1">
        <v>42307</v>
      </c>
      <c r="L5301" t="s">
        <v>95</v>
      </c>
    </row>
    <row r="5303" spans="1:12" x14ac:dyDescent="0.2">
      <c r="A5303">
        <v>4983852</v>
      </c>
      <c r="B5303" t="s">
        <v>5867</v>
      </c>
      <c r="C5303" t="s">
        <v>5868</v>
      </c>
      <c r="D5303">
        <v>1199.99</v>
      </c>
      <c r="E5303">
        <v>6255</v>
      </c>
      <c r="F5303">
        <v>559</v>
      </c>
      <c r="G5303">
        <v>67</v>
      </c>
      <c r="H5303" t="s">
        <v>142</v>
      </c>
      <c r="I5303">
        <v>4.8859130000000004</v>
      </c>
      <c r="J5303">
        <v>10.5</v>
      </c>
      <c r="K5303" s="1">
        <v>44883</v>
      </c>
      <c r="L5303" t="s">
        <v>5869</v>
      </c>
    </row>
    <row r="5305" spans="1:12" x14ac:dyDescent="0.2">
      <c r="A5305">
        <v>4915540</v>
      </c>
      <c r="B5305" t="s">
        <v>5870</v>
      </c>
      <c r="C5305" t="s">
        <v>5871</v>
      </c>
      <c r="D5305">
        <v>1099.99</v>
      </c>
      <c r="E5305">
        <v>3434</v>
      </c>
      <c r="F5305">
        <v>558</v>
      </c>
      <c r="G5305">
        <v>33</v>
      </c>
      <c r="H5305" t="s">
        <v>14</v>
      </c>
      <c r="I5305">
        <v>4.7397460000000002</v>
      </c>
      <c r="J5305">
        <v>4</v>
      </c>
      <c r="K5305" s="1">
        <v>44840</v>
      </c>
      <c r="L5305" t="s">
        <v>1437</v>
      </c>
    </row>
    <row r="5307" spans="1:12" x14ac:dyDescent="0.2">
      <c r="A5307">
        <v>1495598</v>
      </c>
      <c r="B5307" t="s">
        <v>5872</v>
      </c>
      <c r="C5307" t="s">
        <v>5873</v>
      </c>
      <c r="D5307">
        <v>399.99</v>
      </c>
      <c r="E5307">
        <v>2539</v>
      </c>
      <c r="F5307">
        <v>558</v>
      </c>
      <c r="G5307">
        <v>111</v>
      </c>
      <c r="H5307" t="s">
        <v>14</v>
      </c>
      <c r="I5307">
        <v>4.3556119999999998</v>
      </c>
      <c r="J5307">
        <v>25</v>
      </c>
      <c r="K5307" s="1">
        <v>43105</v>
      </c>
      <c r="L5307" t="s">
        <v>39</v>
      </c>
    </row>
    <row r="5309" spans="1:12" x14ac:dyDescent="0.2">
      <c r="A5309">
        <v>2937970</v>
      </c>
      <c r="B5309" t="s">
        <v>5874</v>
      </c>
      <c r="C5309" t="s">
        <v>5875</v>
      </c>
      <c r="D5309">
        <v>999.99</v>
      </c>
      <c r="E5309">
        <v>4754</v>
      </c>
      <c r="F5309">
        <v>557</v>
      </c>
      <c r="G5309">
        <v>74</v>
      </c>
      <c r="H5309" t="s">
        <v>56</v>
      </c>
      <c r="I5309">
        <v>4.4873649999999996</v>
      </c>
      <c r="J5309">
        <v>8.5</v>
      </c>
      <c r="K5309" s="1">
        <v>43921</v>
      </c>
      <c r="L5309" t="s">
        <v>3290</v>
      </c>
    </row>
    <row r="5311" spans="1:12" x14ac:dyDescent="0.2">
      <c r="A5311">
        <v>975906</v>
      </c>
      <c r="B5311" t="s">
        <v>5876</v>
      </c>
      <c r="C5311" t="s">
        <v>5877</v>
      </c>
      <c r="D5311">
        <v>399.99</v>
      </c>
      <c r="E5311">
        <v>3195</v>
      </c>
      <c r="F5311">
        <v>557</v>
      </c>
      <c r="G5311">
        <v>18</v>
      </c>
      <c r="H5311" t="s">
        <v>14</v>
      </c>
      <c r="I5311">
        <v>4.3631000000000002</v>
      </c>
      <c r="J5311">
        <v>3.5</v>
      </c>
      <c r="K5311" s="1">
        <v>42647</v>
      </c>
      <c r="L5311" t="s">
        <v>1286</v>
      </c>
    </row>
    <row r="5313" spans="1:12" x14ac:dyDescent="0.2">
      <c r="A5313">
        <v>1051008</v>
      </c>
      <c r="B5313" t="s">
        <v>5878</v>
      </c>
      <c r="C5313" t="s">
        <v>5879</v>
      </c>
      <c r="D5313">
        <v>399.99</v>
      </c>
      <c r="E5313">
        <v>3686</v>
      </c>
      <c r="F5313">
        <v>557</v>
      </c>
      <c r="G5313">
        <v>132</v>
      </c>
      <c r="H5313" t="s">
        <v>14</v>
      </c>
      <c r="I5313">
        <v>4.2122498000000004</v>
      </c>
      <c r="J5313">
        <v>16</v>
      </c>
      <c r="K5313" s="1">
        <v>42729</v>
      </c>
      <c r="L5313" t="s">
        <v>252</v>
      </c>
    </row>
    <row r="5315" spans="1:12" x14ac:dyDescent="0.2">
      <c r="A5315">
        <v>2942646</v>
      </c>
      <c r="B5315" t="s">
        <v>5880</v>
      </c>
      <c r="C5315" t="s">
        <v>5881</v>
      </c>
      <c r="D5315">
        <v>1099.99</v>
      </c>
      <c r="E5315">
        <v>4679</v>
      </c>
      <c r="F5315">
        <v>557</v>
      </c>
      <c r="G5315">
        <v>130</v>
      </c>
      <c r="H5315" t="s">
        <v>14</v>
      </c>
      <c r="I5315">
        <v>4.6221446999999998</v>
      </c>
      <c r="J5315">
        <v>6</v>
      </c>
      <c r="K5315" s="1">
        <v>43922</v>
      </c>
      <c r="L5315" t="s">
        <v>15</v>
      </c>
    </row>
    <row r="5317" spans="1:12" x14ac:dyDescent="0.2">
      <c r="A5317">
        <v>2798218</v>
      </c>
      <c r="B5317" t="s">
        <v>5882</v>
      </c>
      <c r="C5317" t="s">
        <v>5883</v>
      </c>
      <c r="D5317">
        <v>599.99</v>
      </c>
      <c r="E5317">
        <v>3906</v>
      </c>
      <c r="F5317">
        <v>556</v>
      </c>
      <c r="G5317">
        <v>24</v>
      </c>
      <c r="H5317" t="s">
        <v>142</v>
      </c>
      <c r="I5317">
        <v>4.2089600000000003</v>
      </c>
      <c r="J5317">
        <v>2.5</v>
      </c>
      <c r="K5317" s="1">
        <v>43866</v>
      </c>
      <c r="L5317" t="s">
        <v>77</v>
      </c>
    </row>
    <row r="5319" spans="1:12" x14ac:dyDescent="0.2">
      <c r="A5319">
        <v>1512598</v>
      </c>
      <c r="B5319" t="s">
        <v>5884</v>
      </c>
      <c r="C5319" t="s">
        <v>5885</v>
      </c>
      <c r="D5319">
        <v>399.99</v>
      </c>
      <c r="E5319">
        <v>2444</v>
      </c>
      <c r="F5319">
        <v>556</v>
      </c>
      <c r="G5319">
        <v>140</v>
      </c>
      <c r="H5319" t="s">
        <v>56</v>
      </c>
      <c r="I5319">
        <v>4.5435270000000001</v>
      </c>
      <c r="J5319">
        <v>9.5</v>
      </c>
      <c r="K5319" s="1">
        <v>43116</v>
      </c>
      <c r="L5319" t="s">
        <v>1224</v>
      </c>
    </row>
    <row r="5321" spans="1:12" x14ac:dyDescent="0.2">
      <c r="A5321">
        <v>1644560</v>
      </c>
      <c r="B5321" t="s">
        <v>5886</v>
      </c>
      <c r="C5321" t="s">
        <v>5887</v>
      </c>
      <c r="D5321">
        <v>399.99</v>
      </c>
      <c r="E5321">
        <v>7731</v>
      </c>
      <c r="F5321">
        <v>555</v>
      </c>
      <c r="G5321">
        <v>23</v>
      </c>
      <c r="H5321" t="s">
        <v>14</v>
      </c>
      <c r="I5321">
        <v>4.3525786000000002</v>
      </c>
      <c r="J5321">
        <v>5</v>
      </c>
      <c r="K5321" s="1">
        <v>43203</v>
      </c>
      <c r="L5321" t="s">
        <v>90</v>
      </c>
    </row>
    <row r="5323" spans="1:12" x14ac:dyDescent="0.2">
      <c r="A5323">
        <v>2983186</v>
      </c>
      <c r="B5323" t="s">
        <v>5888</v>
      </c>
      <c r="C5323" t="s">
        <v>5889</v>
      </c>
      <c r="D5323">
        <v>699.99</v>
      </c>
      <c r="E5323">
        <v>6202</v>
      </c>
      <c r="F5323">
        <v>555</v>
      </c>
      <c r="G5323">
        <v>55</v>
      </c>
      <c r="H5323" t="s">
        <v>14</v>
      </c>
      <c r="I5323">
        <v>4.3033539999999997</v>
      </c>
      <c r="J5323">
        <v>4.5</v>
      </c>
      <c r="K5323" s="1">
        <v>43931</v>
      </c>
      <c r="L5323" t="s">
        <v>570</v>
      </c>
    </row>
    <row r="5325" spans="1:12" x14ac:dyDescent="0.2">
      <c r="A5325">
        <v>771448</v>
      </c>
      <c r="B5325" t="s">
        <v>5890</v>
      </c>
      <c r="C5325" t="s">
        <v>5891</v>
      </c>
      <c r="D5325">
        <v>399.99</v>
      </c>
      <c r="E5325">
        <v>5343</v>
      </c>
      <c r="F5325">
        <v>555</v>
      </c>
      <c r="G5325">
        <v>150</v>
      </c>
      <c r="H5325" t="s">
        <v>14</v>
      </c>
      <c r="I5325">
        <v>4.2376695</v>
      </c>
      <c r="J5325">
        <v>14</v>
      </c>
      <c r="K5325" s="1">
        <v>42423</v>
      </c>
      <c r="L5325" t="s">
        <v>1506</v>
      </c>
    </row>
    <row r="5327" spans="1:12" x14ac:dyDescent="0.2">
      <c r="A5327">
        <v>3309182</v>
      </c>
      <c r="B5327" t="s">
        <v>5892</v>
      </c>
      <c r="C5327" t="s">
        <v>5893</v>
      </c>
      <c r="D5327">
        <v>899.99</v>
      </c>
      <c r="E5327">
        <v>5937</v>
      </c>
      <c r="F5327">
        <v>555</v>
      </c>
      <c r="G5327">
        <v>115</v>
      </c>
      <c r="H5327" t="s">
        <v>142</v>
      </c>
      <c r="I5327">
        <v>4.5610765999999998</v>
      </c>
      <c r="J5327">
        <v>11</v>
      </c>
      <c r="K5327" s="1">
        <v>44019</v>
      </c>
      <c r="L5327" t="s">
        <v>113</v>
      </c>
    </row>
    <row r="5329" spans="1:12" x14ac:dyDescent="0.2">
      <c r="A5329">
        <v>4313742</v>
      </c>
      <c r="B5329" t="s">
        <v>5894</v>
      </c>
      <c r="C5329" t="s">
        <v>5895</v>
      </c>
      <c r="D5329">
        <v>699.99</v>
      </c>
      <c r="E5329">
        <v>54104</v>
      </c>
      <c r="F5329">
        <v>554</v>
      </c>
      <c r="G5329">
        <v>81</v>
      </c>
      <c r="H5329" t="s">
        <v>14</v>
      </c>
      <c r="I5329">
        <v>4.333202</v>
      </c>
      <c r="J5329">
        <v>20</v>
      </c>
      <c r="K5329" s="1">
        <v>44461</v>
      </c>
      <c r="L5329" t="s">
        <v>39</v>
      </c>
    </row>
    <row r="5331" spans="1:12" x14ac:dyDescent="0.2">
      <c r="A5331">
        <v>633466</v>
      </c>
      <c r="B5331" t="s">
        <v>5896</v>
      </c>
      <c r="C5331" t="s">
        <v>5897</v>
      </c>
      <c r="D5331">
        <v>399.99</v>
      </c>
      <c r="E5331">
        <v>7553</v>
      </c>
      <c r="F5331">
        <v>554</v>
      </c>
      <c r="G5331">
        <v>63</v>
      </c>
      <c r="H5331" t="s">
        <v>14</v>
      </c>
      <c r="I5331">
        <v>3.8618830000000002</v>
      </c>
      <c r="J5331">
        <v>11.5</v>
      </c>
      <c r="K5331" s="1">
        <v>42284</v>
      </c>
      <c r="L5331" t="s">
        <v>34</v>
      </c>
    </row>
    <row r="5333" spans="1:12" x14ac:dyDescent="0.2">
      <c r="A5333">
        <v>1576602</v>
      </c>
      <c r="B5333" t="s">
        <v>5898</v>
      </c>
      <c r="C5333" t="s">
        <v>5899</v>
      </c>
      <c r="D5333">
        <v>999.99</v>
      </c>
      <c r="E5333">
        <v>5781</v>
      </c>
      <c r="F5333">
        <v>554</v>
      </c>
      <c r="G5333">
        <v>83</v>
      </c>
      <c r="H5333" t="s">
        <v>142</v>
      </c>
      <c r="I5333">
        <v>4.2339343999999999</v>
      </c>
      <c r="J5333">
        <v>14</v>
      </c>
      <c r="K5333" s="1">
        <v>43160</v>
      </c>
      <c r="L5333" t="s">
        <v>2038</v>
      </c>
    </row>
    <row r="5335" spans="1:12" x14ac:dyDescent="0.2">
      <c r="A5335">
        <v>2338670</v>
      </c>
      <c r="B5335" t="s">
        <v>5900</v>
      </c>
      <c r="C5335" t="s">
        <v>5901</v>
      </c>
      <c r="D5335">
        <v>399.99</v>
      </c>
      <c r="E5335">
        <v>7178</v>
      </c>
      <c r="F5335">
        <v>552</v>
      </c>
      <c r="G5335">
        <v>275</v>
      </c>
      <c r="H5335" t="s">
        <v>14</v>
      </c>
      <c r="I5335">
        <v>4.1615552999999998</v>
      </c>
      <c r="J5335">
        <v>14.5</v>
      </c>
      <c r="K5335" s="1">
        <v>43580</v>
      </c>
      <c r="L5335" t="s">
        <v>1011</v>
      </c>
    </row>
    <row r="5337" spans="1:12" x14ac:dyDescent="0.2">
      <c r="A5337">
        <v>1338502</v>
      </c>
      <c r="B5337" t="s">
        <v>5902</v>
      </c>
      <c r="C5337" t="s">
        <v>5903</v>
      </c>
      <c r="D5337">
        <v>399.99</v>
      </c>
      <c r="E5337">
        <v>4680</v>
      </c>
      <c r="F5337">
        <v>552</v>
      </c>
      <c r="G5337">
        <v>64</v>
      </c>
      <c r="H5337" t="s">
        <v>14</v>
      </c>
      <c r="I5337">
        <v>4.6071619999999998</v>
      </c>
      <c r="J5337">
        <v>7.5</v>
      </c>
      <c r="K5337" s="1">
        <v>42980</v>
      </c>
      <c r="L5337" t="s">
        <v>3122</v>
      </c>
    </row>
    <row r="5339" spans="1:12" x14ac:dyDescent="0.2">
      <c r="A5339">
        <v>2092442</v>
      </c>
      <c r="B5339" t="s">
        <v>5904</v>
      </c>
      <c r="C5339" t="s">
        <v>5905</v>
      </c>
      <c r="D5339">
        <v>399.99</v>
      </c>
      <c r="E5339">
        <v>7520</v>
      </c>
      <c r="F5339">
        <v>552</v>
      </c>
      <c r="G5339">
        <v>273</v>
      </c>
      <c r="H5339" t="s">
        <v>14</v>
      </c>
      <c r="I5339">
        <v>4.3167577000000001</v>
      </c>
      <c r="J5339">
        <v>35.5</v>
      </c>
      <c r="K5339" s="1">
        <v>43451</v>
      </c>
      <c r="L5339" t="s">
        <v>233</v>
      </c>
    </row>
    <row r="5341" spans="1:12" x14ac:dyDescent="0.2">
      <c r="A5341">
        <v>4188360</v>
      </c>
      <c r="B5341" t="s">
        <v>5906</v>
      </c>
      <c r="C5341" t="s">
        <v>5907</v>
      </c>
      <c r="D5341">
        <v>399.99</v>
      </c>
      <c r="E5341">
        <v>4422</v>
      </c>
      <c r="F5341">
        <v>552</v>
      </c>
      <c r="G5341">
        <v>63</v>
      </c>
      <c r="H5341" t="s">
        <v>14</v>
      </c>
      <c r="I5341">
        <v>4.4553669999999999</v>
      </c>
      <c r="J5341">
        <v>11</v>
      </c>
      <c r="K5341" s="1">
        <v>44393</v>
      </c>
      <c r="L5341" t="s">
        <v>526</v>
      </c>
    </row>
    <row r="5343" spans="1:12" x14ac:dyDescent="0.2">
      <c r="A5343">
        <v>4992188</v>
      </c>
      <c r="B5343" t="s">
        <v>5908</v>
      </c>
      <c r="C5343" t="s">
        <v>5909</v>
      </c>
      <c r="D5343">
        <v>1099.99</v>
      </c>
      <c r="E5343">
        <v>4008</v>
      </c>
      <c r="F5343">
        <v>552</v>
      </c>
      <c r="G5343">
        <v>97</v>
      </c>
      <c r="H5343" t="s">
        <v>14</v>
      </c>
      <c r="I5343">
        <v>4.2534795000000001</v>
      </c>
      <c r="J5343">
        <v>8.5</v>
      </c>
      <c r="K5343" s="1">
        <v>44888</v>
      </c>
      <c r="L5343" t="s">
        <v>5910</v>
      </c>
    </row>
    <row r="5345" spans="1:12" x14ac:dyDescent="0.2">
      <c r="A5345">
        <v>1155262</v>
      </c>
      <c r="B5345" t="s">
        <v>5911</v>
      </c>
      <c r="C5345" t="s">
        <v>5912</v>
      </c>
      <c r="D5345">
        <v>699.99</v>
      </c>
      <c r="E5345">
        <v>2686</v>
      </c>
      <c r="F5345">
        <v>551</v>
      </c>
      <c r="G5345">
        <v>89</v>
      </c>
      <c r="H5345" t="s">
        <v>14</v>
      </c>
      <c r="I5345">
        <v>3.6555276000000001</v>
      </c>
      <c r="J5345">
        <v>20.5</v>
      </c>
      <c r="K5345" s="1">
        <v>42817</v>
      </c>
      <c r="L5345" t="s">
        <v>65</v>
      </c>
    </row>
    <row r="5347" spans="1:12" x14ac:dyDescent="0.2">
      <c r="A5347">
        <v>2223404</v>
      </c>
      <c r="B5347" t="s">
        <v>5913</v>
      </c>
      <c r="C5347" t="s">
        <v>5914</v>
      </c>
      <c r="D5347">
        <v>899.99</v>
      </c>
      <c r="E5347">
        <v>29362</v>
      </c>
      <c r="F5347">
        <v>551</v>
      </c>
      <c r="G5347">
        <v>125</v>
      </c>
      <c r="H5347" t="s">
        <v>14</v>
      </c>
      <c r="I5347">
        <v>4.4339203999999999</v>
      </c>
      <c r="J5347">
        <v>10</v>
      </c>
      <c r="K5347" s="1">
        <v>43512</v>
      </c>
      <c r="L5347" t="s">
        <v>68</v>
      </c>
    </row>
    <row r="5349" spans="1:12" x14ac:dyDescent="0.2">
      <c r="A5349">
        <v>268298</v>
      </c>
      <c r="B5349" t="s">
        <v>5915</v>
      </c>
      <c r="C5349" t="s">
        <v>5916</v>
      </c>
      <c r="D5349">
        <v>399.99</v>
      </c>
      <c r="E5349">
        <v>2847</v>
      </c>
      <c r="F5349">
        <v>550</v>
      </c>
      <c r="G5349">
        <v>91</v>
      </c>
      <c r="H5349" t="s">
        <v>14</v>
      </c>
      <c r="I5349">
        <v>4.0746526999999997</v>
      </c>
      <c r="J5349">
        <v>11</v>
      </c>
      <c r="K5349" s="1">
        <v>41844</v>
      </c>
      <c r="L5349" t="s">
        <v>5917</v>
      </c>
    </row>
    <row r="5351" spans="1:12" x14ac:dyDescent="0.2">
      <c r="A5351">
        <v>2426956</v>
      </c>
      <c r="B5351" t="s">
        <v>5918</v>
      </c>
      <c r="C5351" t="s">
        <v>5919</v>
      </c>
      <c r="D5351">
        <v>399.99</v>
      </c>
      <c r="E5351">
        <v>26814</v>
      </c>
      <c r="F5351">
        <v>550</v>
      </c>
      <c r="G5351">
        <v>37</v>
      </c>
      <c r="H5351" t="s">
        <v>56</v>
      </c>
      <c r="I5351">
        <v>4.5590590000000004</v>
      </c>
      <c r="J5351">
        <v>2.5</v>
      </c>
      <c r="K5351" s="1">
        <v>43640</v>
      </c>
      <c r="L5351" t="s">
        <v>15</v>
      </c>
    </row>
    <row r="5353" spans="1:12" x14ac:dyDescent="0.2">
      <c r="A5353">
        <v>1481866</v>
      </c>
      <c r="B5353" t="s">
        <v>5920</v>
      </c>
      <c r="C5353" t="s">
        <v>5921</v>
      </c>
      <c r="D5353">
        <v>699.99</v>
      </c>
      <c r="E5353">
        <v>2883</v>
      </c>
      <c r="F5353">
        <v>550</v>
      </c>
      <c r="G5353">
        <v>55</v>
      </c>
      <c r="H5353" t="s">
        <v>14</v>
      </c>
      <c r="I5353">
        <v>4.2270000000000003</v>
      </c>
      <c r="J5353">
        <v>5.5</v>
      </c>
      <c r="K5353" s="1">
        <v>43094</v>
      </c>
      <c r="L5353" t="s">
        <v>15</v>
      </c>
    </row>
    <row r="5355" spans="1:12" x14ac:dyDescent="0.2">
      <c r="A5355">
        <v>2363752</v>
      </c>
      <c r="B5355" t="s">
        <v>5922</v>
      </c>
      <c r="C5355" t="s">
        <v>5923</v>
      </c>
      <c r="D5355">
        <v>1099.99</v>
      </c>
      <c r="E5355">
        <v>2583</v>
      </c>
      <c r="F5355">
        <v>550</v>
      </c>
      <c r="G5355">
        <v>198</v>
      </c>
      <c r="H5355" t="s">
        <v>14</v>
      </c>
      <c r="I5355">
        <v>4.4976563000000001</v>
      </c>
      <c r="J5355">
        <v>25</v>
      </c>
      <c r="K5355" s="1">
        <v>43597</v>
      </c>
      <c r="L5355" t="s">
        <v>1297</v>
      </c>
    </row>
    <row r="5357" spans="1:12" x14ac:dyDescent="0.2">
      <c r="A5357">
        <v>3891376</v>
      </c>
      <c r="B5357" t="s">
        <v>5924</v>
      </c>
      <c r="C5357" t="s">
        <v>5925</v>
      </c>
      <c r="D5357">
        <v>399.99</v>
      </c>
      <c r="E5357">
        <v>86467</v>
      </c>
      <c r="F5357">
        <v>549</v>
      </c>
      <c r="G5357">
        <v>37</v>
      </c>
      <c r="H5357" t="s">
        <v>14</v>
      </c>
      <c r="I5357">
        <v>4.3969550000000002</v>
      </c>
      <c r="J5357">
        <v>5.5</v>
      </c>
      <c r="K5357" s="1">
        <v>44259</v>
      </c>
      <c r="L5357" t="s">
        <v>376</v>
      </c>
    </row>
    <row r="5359" spans="1:12" x14ac:dyDescent="0.2">
      <c r="A5359">
        <v>158964</v>
      </c>
      <c r="B5359" t="s">
        <v>5926</v>
      </c>
      <c r="C5359" t="s">
        <v>5927</v>
      </c>
      <c r="D5359">
        <v>599.99</v>
      </c>
      <c r="E5359">
        <v>2395</v>
      </c>
      <c r="F5359">
        <v>549</v>
      </c>
      <c r="G5359">
        <v>56</v>
      </c>
      <c r="H5359" t="s">
        <v>14</v>
      </c>
      <c r="I5359">
        <v>3.2941577</v>
      </c>
      <c r="J5359">
        <v>3</v>
      </c>
      <c r="K5359" s="1">
        <v>41676</v>
      </c>
      <c r="L5359" t="s">
        <v>589</v>
      </c>
    </row>
    <row r="5361" spans="1:12" x14ac:dyDescent="0.2">
      <c r="A5361">
        <v>3350306</v>
      </c>
      <c r="B5361" t="s">
        <v>5928</v>
      </c>
      <c r="C5361" t="s">
        <v>5929</v>
      </c>
      <c r="D5361">
        <v>399.99</v>
      </c>
      <c r="E5361">
        <v>30096</v>
      </c>
      <c r="F5361">
        <v>548</v>
      </c>
      <c r="G5361">
        <v>79</v>
      </c>
      <c r="H5361" t="s">
        <v>56</v>
      </c>
      <c r="I5361">
        <v>4.091342</v>
      </c>
      <c r="J5361">
        <v>8</v>
      </c>
      <c r="K5361" s="1">
        <v>44032</v>
      </c>
      <c r="L5361" t="s">
        <v>39</v>
      </c>
    </row>
    <row r="5363" spans="1:12" x14ac:dyDescent="0.2">
      <c r="A5363">
        <v>3143396</v>
      </c>
      <c r="B5363" t="s">
        <v>5930</v>
      </c>
      <c r="C5363" t="s">
        <v>5931</v>
      </c>
      <c r="D5363">
        <v>1099.99</v>
      </c>
      <c r="E5363">
        <v>3757</v>
      </c>
      <c r="F5363">
        <v>548</v>
      </c>
      <c r="G5363">
        <v>73</v>
      </c>
      <c r="H5363" t="s">
        <v>14</v>
      </c>
      <c r="I5363">
        <v>4.4568810000000001</v>
      </c>
      <c r="J5363">
        <v>7</v>
      </c>
      <c r="K5363" s="1">
        <v>43969</v>
      </c>
      <c r="L5363" t="s">
        <v>888</v>
      </c>
    </row>
    <row r="5365" spans="1:12" x14ac:dyDescent="0.2">
      <c r="A5365">
        <v>2551847</v>
      </c>
      <c r="B5365" t="s">
        <v>5932</v>
      </c>
      <c r="C5365" t="s">
        <v>5933</v>
      </c>
      <c r="D5365">
        <v>1299.99</v>
      </c>
      <c r="E5365">
        <v>5707</v>
      </c>
      <c r="F5365">
        <v>547</v>
      </c>
      <c r="G5365">
        <v>526</v>
      </c>
      <c r="H5365" t="s">
        <v>14</v>
      </c>
      <c r="I5365">
        <v>4.8483200000000002</v>
      </c>
      <c r="J5365">
        <v>55.5</v>
      </c>
      <c r="K5365" s="1">
        <v>43717</v>
      </c>
      <c r="L5365" t="s">
        <v>608</v>
      </c>
    </row>
    <row r="5367" spans="1:12" x14ac:dyDescent="0.2">
      <c r="A5367">
        <v>438970</v>
      </c>
      <c r="B5367" t="s">
        <v>5934</v>
      </c>
      <c r="C5367" t="s">
        <v>5935</v>
      </c>
      <c r="D5367">
        <v>399.99</v>
      </c>
      <c r="E5367">
        <v>26767</v>
      </c>
      <c r="F5367">
        <v>546</v>
      </c>
      <c r="G5367">
        <v>307</v>
      </c>
      <c r="H5367" t="s">
        <v>14</v>
      </c>
      <c r="I5367">
        <v>4.2846656000000003</v>
      </c>
      <c r="J5367">
        <v>25.5</v>
      </c>
      <c r="K5367" s="1">
        <v>42067</v>
      </c>
      <c r="L5367" t="s">
        <v>180</v>
      </c>
    </row>
    <row r="5369" spans="1:12" x14ac:dyDescent="0.2">
      <c r="A5369">
        <v>3228865</v>
      </c>
      <c r="B5369" t="s">
        <v>5936</v>
      </c>
      <c r="C5369" t="s">
        <v>5937</v>
      </c>
      <c r="D5369">
        <v>799.99</v>
      </c>
      <c r="E5369">
        <v>6161</v>
      </c>
      <c r="F5369">
        <v>546</v>
      </c>
      <c r="G5369">
        <v>53</v>
      </c>
      <c r="H5369" t="s">
        <v>142</v>
      </c>
      <c r="I5369">
        <v>4.4146156000000003</v>
      </c>
      <c r="J5369">
        <v>5.5</v>
      </c>
      <c r="K5369" s="1">
        <v>43994</v>
      </c>
      <c r="L5369" t="s">
        <v>5619</v>
      </c>
    </row>
    <row r="5371" spans="1:12" x14ac:dyDescent="0.2">
      <c r="A5371">
        <v>2456220</v>
      </c>
      <c r="B5371" t="s">
        <v>5938</v>
      </c>
      <c r="C5371" t="s">
        <v>5939</v>
      </c>
      <c r="D5371">
        <v>999.99</v>
      </c>
      <c r="E5371">
        <v>6925</v>
      </c>
      <c r="F5371">
        <v>545</v>
      </c>
      <c r="G5371">
        <v>178</v>
      </c>
      <c r="H5371" t="s">
        <v>14</v>
      </c>
      <c r="I5371">
        <v>4.3253909999999998</v>
      </c>
      <c r="J5371">
        <v>25</v>
      </c>
      <c r="K5371" s="1">
        <v>43658</v>
      </c>
      <c r="L5371" t="s">
        <v>34</v>
      </c>
    </row>
    <row r="5373" spans="1:12" x14ac:dyDescent="0.2">
      <c r="A5373">
        <v>5082092</v>
      </c>
      <c r="B5373" t="s">
        <v>5940</v>
      </c>
      <c r="C5373" t="s">
        <v>5941</v>
      </c>
      <c r="D5373">
        <v>799.99</v>
      </c>
      <c r="E5373">
        <v>29295</v>
      </c>
      <c r="F5373">
        <v>545</v>
      </c>
      <c r="G5373">
        <v>84</v>
      </c>
      <c r="H5373" t="s">
        <v>14</v>
      </c>
      <c r="I5373">
        <v>4.4677030000000002</v>
      </c>
      <c r="J5373">
        <v>12</v>
      </c>
      <c r="K5373" s="1">
        <v>44939</v>
      </c>
      <c r="L5373" t="s">
        <v>180</v>
      </c>
    </row>
    <row r="5375" spans="1:12" x14ac:dyDescent="0.2">
      <c r="A5375">
        <v>5143246</v>
      </c>
      <c r="B5375" t="s">
        <v>5942</v>
      </c>
      <c r="C5375" t="s">
        <v>5943</v>
      </c>
      <c r="D5375">
        <v>899.99</v>
      </c>
      <c r="E5375">
        <v>4361</v>
      </c>
      <c r="F5375">
        <v>545</v>
      </c>
      <c r="G5375">
        <v>26</v>
      </c>
      <c r="H5375" t="s">
        <v>56</v>
      </c>
      <c r="I5375">
        <v>4.5742500000000001</v>
      </c>
      <c r="J5375">
        <v>3</v>
      </c>
      <c r="K5375" s="1">
        <v>44964</v>
      </c>
      <c r="L5375" t="s">
        <v>139</v>
      </c>
    </row>
    <row r="5377" spans="1:12" x14ac:dyDescent="0.2">
      <c r="A5377">
        <v>706004</v>
      </c>
      <c r="B5377" t="s">
        <v>5944</v>
      </c>
      <c r="C5377" t="s">
        <v>5945</v>
      </c>
      <c r="D5377">
        <v>399.99</v>
      </c>
      <c r="E5377">
        <v>3856</v>
      </c>
      <c r="F5377">
        <v>545</v>
      </c>
      <c r="G5377">
        <v>143</v>
      </c>
      <c r="H5377" t="s">
        <v>142</v>
      </c>
      <c r="I5377">
        <v>4.1560240000000004</v>
      </c>
      <c r="J5377">
        <v>24</v>
      </c>
      <c r="K5377" s="1">
        <v>42362</v>
      </c>
      <c r="L5377" t="s">
        <v>60</v>
      </c>
    </row>
    <row r="5379" spans="1:12" x14ac:dyDescent="0.2">
      <c r="A5379">
        <v>1610356</v>
      </c>
      <c r="B5379" t="s">
        <v>5946</v>
      </c>
      <c r="C5379" t="s">
        <v>5947</v>
      </c>
      <c r="D5379">
        <v>399.99</v>
      </c>
      <c r="E5379">
        <v>10415</v>
      </c>
      <c r="F5379">
        <v>545</v>
      </c>
      <c r="G5379">
        <v>130</v>
      </c>
      <c r="H5379" t="s">
        <v>14</v>
      </c>
      <c r="I5379">
        <v>4.4464397</v>
      </c>
      <c r="J5379">
        <v>8</v>
      </c>
      <c r="K5379" s="1">
        <v>43181</v>
      </c>
      <c r="L5379" t="s">
        <v>198</v>
      </c>
    </row>
    <row r="5381" spans="1:12" x14ac:dyDescent="0.2">
      <c r="A5381">
        <v>4779652</v>
      </c>
      <c r="B5381" t="s">
        <v>5948</v>
      </c>
      <c r="C5381" t="s">
        <v>5949</v>
      </c>
      <c r="D5381">
        <v>399.99</v>
      </c>
      <c r="E5381">
        <v>60923</v>
      </c>
      <c r="F5381">
        <v>545</v>
      </c>
      <c r="G5381">
        <v>87</v>
      </c>
      <c r="H5381" t="s">
        <v>56</v>
      </c>
      <c r="I5381">
        <v>4.1914096000000001</v>
      </c>
      <c r="J5381">
        <v>10.5</v>
      </c>
      <c r="K5381" s="1">
        <v>44755</v>
      </c>
      <c r="L5381" t="s">
        <v>25</v>
      </c>
    </row>
    <row r="5383" spans="1:12" x14ac:dyDescent="0.2">
      <c r="A5383">
        <v>1281488</v>
      </c>
      <c r="B5383" t="s">
        <v>5950</v>
      </c>
      <c r="C5383" t="s">
        <v>5951</v>
      </c>
      <c r="D5383">
        <v>799.99</v>
      </c>
      <c r="E5383">
        <v>12454</v>
      </c>
      <c r="F5383">
        <v>544</v>
      </c>
      <c r="G5383">
        <v>73</v>
      </c>
      <c r="H5383" t="s">
        <v>14</v>
      </c>
      <c r="I5383">
        <v>3.8126445000000002</v>
      </c>
      <c r="J5383">
        <v>12</v>
      </c>
      <c r="K5383" s="1">
        <v>42922</v>
      </c>
      <c r="L5383" t="s">
        <v>592</v>
      </c>
    </row>
    <row r="5385" spans="1:12" x14ac:dyDescent="0.2">
      <c r="A5385">
        <v>522140</v>
      </c>
      <c r="B5385" t="s">
        <v>5952</v>
      </c>
      <c r="C5385" t="s">
        <v>5953</v>
      </c>
      <c r="D5385">
        <v>699.99</v>
      </c>
      <c r="E5385">
        <v>2242</v>
      </c>
      <c r="F5385">
        <v>544</v>
      </c>
      <c r="G5385">
        <v>64</v>
      </c>
      <c r="H5385" t="s">
        <v>14</v>
      </c>
      <c r="I5385">
        <v>4.2466197000000001</v>
      </c>
      <c r="J5385">
        <v>9</v>
      </c>
      <c r="K5385" s="1">
        <v>42161</v>
      </c>
      <c r="L5385" t="s">
        <v>5954</v>
      </c>
    </row>
    <row r="5387" spans="1:12" x14ac:dyDescent="0.2">
      <c r="A5387">
        <v>1581690</v>
      </c>
      <c r="B5387" t="s">
        <v>5955</v>
      </c>
      <c r="C5387" t="s">
        <v>5956</v>
      </c>
      <c r="D5387">
        <v>399.99</v>
      </c>
      <c r="E5387">
        <v>23338</v>
      </c>
      <c r="F5387">
        <v>544</v>
      </c>
      <c r="G5387">
        <v>48</v>
      </c>
      <c r="H5387" t="s">
        <v>56</v>
      </c>
      <c r="I5387">
        <v>4.2521633999999997</v>
      </c>
      <c r="J5387">
        <v>5</v>
      </c>
      <c r="K5387" s="1">
        <v>43164</v>
      </c>
      <c r="L5387" t="s">
        <v>476</v>
      </c>
    </row>
    <row r="5389" spans="1:12" x14ac:dyDescent="0.2">
      <c r="A5389">
        <v>4252124</v>
      </c>
      <c r="B5389" t="s">
        <v>5957</v>
      </c>
      <c r="C5389" t="s">
        <v>5958</v>
      </c>
      <c r="D5389">
        <v>399.99</v>
      </c>
      <c r="E5389">
        <v>127565</v>
      </c>
      <c r="F5389">
        <v>543</v>
      </c>
      <c r="G5389">
        <v>58</v>
      </c>
      <c r="H5389" t="s">
        <v>14</v>
      </c>
      <c r="I5389">
        <v>4.3241142999999997</v>
      </c>
      <c r="J5389">
        <v>4</v>
      </c>
      <c r="K5389" s="1">
        <v>44427</v>
      </c>
      <c r="L5389" t="s">
        <v>15</v>
      </c>
    </row>
    <row r="5391" spans="1:12" x14ac:dyDescent="0.2">
      <c r="A5391">
        <v>1055398</v>
      </c>
      <c r="B5391" t="s">
        <v>5959</v>
      </c>
      <c r="C5391" t="s">
        <v>5960</v>
      </c>
      <c r="D5391">
        <v>399.99</v>
      </c>
      <c r="E5391">
        <v>21485</v>
      </c>
      <c r="F5391">
        <v>542</v>
      </c>
      <c r="G5391">
        <v>87</v>
      </c>
      <c r="H5391" t="s">
        <v>56</v>
      </c>
      <c r="I5391">
        <v>4.1416434999999998</v>
      </c>
      <c r="J5391">
        <v>11</v>
      </c>
      <c r="K5391" s="1">
        <v>42734</v>
      </c>
      <c r="L5391" t="s">
        <v>39</v>
      </c>
    </row>
    <row r="5393" spans="1:12" x14ac:dyDescent="0.2">
      <c r="A5393">
        <v>3538844</v>
      </c>
      <c r="B5393" t="s">
        <v>5961</v>
      </c>
      <c r="C5393" t="s">
        <v>5962</v>
      </c>
      <c r="D5393">
        <v>1099.99</v>
      </c>
      <c r="E5393">
        <v>4720</v>
      </c>
      <c r="F5393">
        <v>542</v>
      </c>
      <c r="G5393">
        <v>150</v>
      </c>
      <c r="H5393" t="s">
        <v>14</v>
      </c>
      <c r="I5393">
        <v>4.4508896</v>
      </c>
      <c r="J5393">
        <v>21.5</v>
      </c>
      <c r="K5393" s="1">
        <v>44105</v>
      </c>
      <c r="L5393" t="s">
        <v>2917</v>
      </c>
    </row>
    <row r="5395" spans="1:12" x14ac:dyDescent="0.2">
      <c r="A5395">
        <v>2366246</v>
      </c>
      <c r="B5395" t="s">
        <v>5963</v>
      </c>
      <c r="C5395" t="s">
        <v>5964</v>
      </c>
      <c r="D5395">
        <v>999.99</v>
      </c>
      <c r="E5395">
        <v>2409</v>
      </c>
      <c r="F5395">
        <v>541</v>
      </c>
      <c r="G5395">
        <v>79</v>
      </c>
      <c r="H5395" t="s">
        <v>142</v>
      </c>
      <c r="I5395">
        <v>4.2570633999999998</v>
      </c>
      <c r="J5395">
        <v>5</v>
      </c>
      <c r="K5395" s="1">
        <v>43598</v>
      </c>
      <c r="L5395" t="s">
        <v>975</v>
      </c>
    </row>
    <row r="5397" spans="1:12" x14ac:dyDescent="0.2">
      <c r="A5397">
        <v>5344470</v>
      </c>
      <c r="B5397" t="s">
        <v>5965</v>
      </c>
      <c r="C5397" t="s">
        <v>5966</v>
      </c>
      <c r="D5397">
        <v>399.99</v>
      </c>
      <c r="E5397">
        <v>2798</v>
      </c>
      <c r="F5397">
        <v>541</v>
      </c>
      <c r="G5397">
        <v>34</v>
      </c>
      <c r="H5397" t="s">
        <v>142</v>
      </c>
      <c r="I5397">
        <v>4.5522910000000003</v>
      </c>
      <c r="J5397">
        <v>4</v>
      </c>
      <c r="K5397" s="1">
        <v>45070</v>
      </c>
      <c r="L5397" t="s">
        <v>394</v>
      </c>
    </row>
    <row r="5399" spans="1:12" x14ac:dyDescent="0.2">
      <c r="A5399">
        <v>919922</v>
      </c>
      <c r="B5399" t="s">
        <v>5967</v>
      </c>
      <c r="C5399" t="s">
        <v>5968</v>
      </c>
      <c r="D5399">
        <v>399.99</v>
      </c>
      <c r="E5399">
        <v>4712</v>
      </c>
      <c r="F5399">
        <v>540</v>
      </c>
      <c r="G5399">
        <v>181</v>
      </c>
      <c r="H5399" t="s">
        <v>14</v>
      </c>
      <c r="I5399">
        <v>4.4794507000000001</v>
      </c>
      <c r="J5399">
        <v>33</v>
      </c>
      <c r="K5399" s="1">
        <v>42583</v>
      </c>
      <c r="L5399" t="s">
        <v>4624</v>
      </c>
    </row>
    <row r="5401" spans="1:12" x14ac:dyDescent="0.2">
      <c r="A5401">
        <v>921168</v>
      </c>
      <c r="B5401" t="s">
        <v>5969</v>
      </c>
      <c r="C5401" t="s">
        <v>5970</v>
      </c>
      <c r="D5401">
        <v>399.99</v>
      </c>
      <c r="E5401">
        <v>3078</v>
      </c>
      <c r="F5401">
        <v>540</v>
      </c>
      <c r="G5401">
        <v>43</v>
      </c>
      <c r="H5401" t="s">
        <v>14</v>
      </c>
      <c r="I5401">
        <v>4.4856889999999998</v>
      </c>
      <c r="J5401">
        <v>6</v>
      </c>
      <c r="K5401" s="1">
        <v>42584</v>
      </c>
      <c r="L5401" t="s">
        <v>233</v>
      </c>
    </row>
    <row r="5403" spans="1:12" x14ac:dyDescent="0.2">
      <c r="A5403">
        <v>5636404</v>
      </c>
      <c r="B5403" t="s">
        <v>5971</v>
      </c>
      <c r="C5403" t="s">
        <v>5972</v>
      </c>
      <c r="D5403">
        <v>399.99</v>
      </c>
      <c r="E5403">
        <v>26198</v>
      </c>
      <c r="F5403">
        <v>539</v>
      </c>
      <c r="G5403">
        <v>21</v>
      </c>
      <c r="H5403" t="s">
        <v>14</v>
      </c>
      <c r="I5403">
        <v>3.9263553999999998</v>
      </c>
      <c r="J5403">
        <v>2</v>
      </c>
      <c r="K5403" s="1">
        <v>45230</v>
      </c>
      <c r="L5403" t="s">
        <v>394</v>
      </c>
    </row>
    <row r="5405" spans="1:12" x14ac:dyDescent="0.2">
      <c r="A5405">
        <v>2457348</v>
      </c>
      <c r="B5405" t="s">
        <v>5973</v>
      </c>
      <c r="C5405" t="s">
        <v>5974</v>
      </c>
      <c r="D5405">
        <v>399.99</v>
      </c>
      <c r="E5405">
        <v>52789</v>
      </c>
      <c r="F5405">
        <v>539</v>
      </c>
      <c r="G5405">
        <v>13</v>
      </c>
      <c r="H5405" t="s">
        <v>14</v>
      </c>
      <c r="I5405">
        <v>4.2775664000000004</v>
      </c>
      <c r="J5405">
        <v>1.5</v>
      </c>
      <c r="K5405" s="1">
        <v>43659</v>
      </c>
      <c r="L5405" t="s">
        <v>5975</v>
      </c>
    </row>
    <row r="5407" spans="1:12" x14ac:dyDescent="0.2">
      <c r="A5407">
        <v>4332972</v>
      </c>
      <c r="B5407" t="s">
        <v>5976</v>
      </c>
      <c r="C5407" t="s">
        <v>5977</v>
      </c>
      <c r="D5407">
        <v>399.99</v>
      </c>
      <c r="E5407">
        <v>2386</v>
      </c>
      <c r="F5407">
        <v>539</v>
      </c>
      <c r="G5407">
        <v>61</v>
      </c>
      <c r="H5407" t="s">
        <v>56</v>
      </c>
      <c r="I5407">
        <v>4.5702825000000002</v>
      </c>
      <c r="J5407">
        <v>3.5</v>
      </c>
      <c r="K5407" s="1">
        <v>44473</v>
      </c>
      <c r="L5407" t="s">
        <v>346</v>
      </c>
    </row>
    <row r="5409" spans="1:12" x14ac:dyDescent="0.2">
      <c r="A5409">
        <v>446074</v>
      </c>
      <c r="B5409" t="s">
        <v>5978</v>
      </c>
      <c r="C5409" t="s">
        <v>5979</v>
      </c>
      <c r="D5409">
        <v>399.99</v>
      </c>
      <c r="E5409">
        <v>3332</v>
      </c>
      <c r="F5409">
        <v>538</v>
      </c>
      <c r="G5409">
        <v>102</v>
      </c>
      <c r="H5409" t="s">
        <v>56</v>
      </c>
      <c r="I5409">
        <v>4.3609742999999996</v>
      </c>
      <c r="J5409">
        <v>8</v>
      </c>
      <c r="K5409" s="1">
        <v>42075</v>
      </c>
      <c r="L5409" t="s">
        <v>116</v>
      </c>
    </row>
    <row r="5411" spans="1:12" x14ac:dyDescent="0.2">
      <c r="A5411">
        <v>5663766</v>
      </c>
      <c r="B5411" t="s">
        <v>5980</v>
      </c>
      <c r="C5411" t="s">
        <v>5981</v>
      </c>
      <c r="D5411">
        <v>399.99</v>
      </c>
      <c r="E5411">
        <v>32466</v>
      </c>
      <c r="F5411">
        <v>538</v>
      </c>
      <c r="G5411">
        <v>30</v>
      </c>
      <c r="H5411" t="s">
        <v>14</v>
      </c>
      <c r="I5411">
        <v>4.1554713000000003</v>
      </c>
      <c r="J5411">
        <v>3.5</v>
      </c>
      <c r="K5411" s="1">
        <v>45247</v>
      </c>
      <c r="L5411" t="s">
        <v>394</v>
      </c>
    </row>
    <row r="5413" spans="1:12" x14ac:dyDescent="0.2">
      <c r="A5413">
        <v>1075796</v>
      </c>
      <c r="B5413" t="s">
        <v>5982</v>
      </c>
      <c r="C5413" t="s">
        <v>5983</v>
      </c>
      <c r="D5413">
        <v>399.99</v>
      </c>
      <c r="E5413">
        <v>5103</v>
      </c>
      <c r="F5413">
        <v>537</v>
      </c>
      <c r="G5413">
        <v>35</v>
      </c>
      <c r="H5413" t="s">
        <v>14</v>
      </c>
      <c r="I5413">
        <v>4.0201399999999996</v>
      </c>
      <c r="J5413">
        <v>4</v>
      </c>
      <c r="K5413" s="1">
        <v>42749</v>
      </c>
      <c r="L5413" t="s">
        <v>5984</v>
      </c>
    </row>
    <row r="5415" spans="1:12" x14ac:dyDescent="0.2">
      <c r="A5415">
        <v>1638634</v>
      </c>
      <c r="B5415" t="s">
        <v>5985</v>
      </c>
      <c r="C5415" t="s">
        <v>5986</v>
      </c>
      <c r="D5415">
        <v>799.99</v>
      </c>
      <c r="E5415">
        <v>6284</v>
      </c>
      <c r="F5415">
        <v>537</v>
      </c>
      <c r="G5415">
        <v>31</v>
      </c>
      <c r="H5415" t="s">
        <v>14</v>
      </c>
      <c r="I5415">
        <v>4.5867779999999998</v>
      </c>
      <c r="J5415">
        <v>3</v>
      </c>
      <c r="K5415" s="1">
        <v>43199</v>
      </c>
      <c r="L5415" t="s">
        <v>60</v>
      </c>
    </row>
    <row r="5417" spans="1:12" x14ac:dyDescent="0.2">
      <c r="A5417">
        <v>442580</v>
      </c>
      <c r="B5417" t="s">
        <v>5987</v>
      </c>
      <c r="C5417" t="s">
        <v>5988</v>
      </c>
      <c r="D5417">
        <v>399.99</v>
      </c>
      <c r="E5417">
        <v>2478</v>
      </c>
      <c r="F5417">
        <v>536</v>
      </c>
      <c r="G5417">
        <v>196</v>
      </c>
      <c r="H5417" t="s">
        <v>14</v>
      </c>
      <c r="I5417">
        <v>4.3601865999999996</v>
      </c>
      <c r="J5417">
        <v>26.5</v>
      </c>
      <c r="K5417" s="1">
        <v>42072</v>
      </c>
      <c r="L5417" t="s">
        <v>281</v>
      </c>
    </row>
    <row r="5419" spans="1:12" x14ac:dyDescent="0.2">
      <c r="A5419">
        <v>3598748</v>
      </c>
      <c r="B5419" t="s">
        <v>5989</v>
      </c>
      <c r="C5419" t="s">
        <v>5990</v>
      </c>
      <c r="D5419">
        <v>399.99</v>
      </c>
      <c r="E5419">
        <v>159175</v>
      </c>
      <c r="F5419">
        <v>536</v>
      </c>
      <c r="G5419">
        <v>54</v>
      </c>
      <c r="H5419" t="s">
        <v>142</v>
      </c>
      <c r="I5419">
        <v>3.9927646999999999</v>
      </c>
      <c r="J5419">
        <v>2.5</v>
      </c>
      <c r="K5419" s="1">
        <v>44132</v>
      </c>
      <c r="L5419" t="s">
        <v>15</v>
      </c>
    </row>
    <row r="5421" spans="1:12" x14ac:dyDescent="0.2">
      <c r="A5421">
        <v>4710062</v>
      </c>
      <c r="B5421" t="s">
        <v>5991</v>
      </c>
      <c r="C5421" t="s">
        <v>5992</v>
      </c>
      <c r="D5421">
        <v>1099.99</v>
      </c>
      <c r="E5421">
        <v>4028</v>
      </c>
      <c r="F5421">
        <v>536</v>
      </c>
      <c r="G5421">
        <v>66</v>
      </c>
      <c r="H5421" t="s">
        <v>56</v>
      </c>
      <c r="I5421">
        <v>4.6949750000000003</v>
      </c>
      <c r="J5421">
        <v>5</v>
      </c>
      <c r="K5421" s="1">
        <v>44711</v>
      </c>
      <c r="L5421" t="s">
        <v>5075</v>
      </c>
    </row>
    <row r="5423" spans="1:12" x14ac:dyDescent="0.2">
      <c r="A5423">
        <v>4051480</v>
      </c>
      <c r="B5423" t="s">
        <v>5993</v>
      </c>
      <c r="C5423" t="s">
        <v>5994</v>
      </c>
      <c r="D5423">
        <v>899.99</v>
      </c>
      <c r="E5423">
        <v>32085</v>
      </c>
      <c r="F5423">
        <v>535</v>
      </c>
      <c r="G5423">
        <v>191</v>
      </c>
      <c r="H5423" t="s">
        <v>56</v>
      </c>
      <c r="I5423">
        <v>4.5488030000000004</v>
      </c>
      <c r="J5423">
        <v>18</v>
      </c>
      <c r="K5423" s="1">
        <v>44331</v>
      </c>
      <c r="L5423" t="s">
        <v>1478</v>
      </c>
    </row>
    <row r="5425" spans="1:12" x14ac:dyDescent="0.2">
      <c r="A5425">
        <v>3309906</v>
      </c>
      <c r="B5425" t="s">
        <v>5995</v>
      </c>
      <c r="C5425" t="s">
        <v>5996</v>
      </c>
      <c r="D5425">
        <v>1199.99</v>
      </c>
      <c r="E5425">
        <v>2056</v>
      </c>
      <c r="F5425">
        <v>534</v>
      </c>
      <c r="G5425">
        <v>32</v>
      </c>
      <c r="H5425" t="s">
        <v>142</v>
      </c>
      <c r="I5425">
        <v>4.4182670000000002</v>
      </c>
      <c r="J5425">
        <v>4</v>
      </c>
      <c r="K5425" s="1">
        <v>44019</v>
      </c>
      <c r="L5425" t="s">
        <v>5997</v>
      </c>
    </row>
    <row r="5427" spans="1:12" x14ac:dyDescent="0.2">
      <c r="A5427">
        <v>5196034</v>
      </c>
      <c r="B5427" t="s">
        <v>5998</v>
      </c>
      <c r="C5427" t="s">
        <v>5999</v>
      </c>
      <c r="D5427">
        <v>1099.99</v>
      </c>
      <c r="E5427">
        <v>4339</v>
      </c>
      <c r="F5427">
        <v>534</v>
      </c>
      <c r="G5427">
        <v>533</v>
      </c>
      <c r="H5427" t="s">
        <v>56</v>
      </c>
      <c r="I5427">
        <v>4.6792207000000001</v>
      </c>
      <c r="J5427">
        <v>66.5</v>
      </c>
      <c r="K5427" s="1">
        <v>44991</v>
      </c>
      <c r="L5427" t="s">
        <v>394</v>
      </c>
    </row>
    <row r="5429" spans="1:12" x14ac:dyDescent="0.2">
      <c r="A5429">
        <v>5464302</v>
      </c>
      <c r="B5429" t="s">
        <v>6000</v>
      </c>
      <c r="C5429" t="s">
        <v>6001</v>
      </c>
      <c r="D5429">
        <v>1399.99</v>
      </c>
      <c r="E5429">
        <v>3641</v>
      </c>
      <c r="F5429">
        <v>534</v>
      </c>
      <c r="G5429">
        <v>114</v>
      </c>
      <c r="H5429" t="s">
        <v>14</v>
      </c>
      <c r="I5429">
        <v>4.5189795000000004</v>
      </c>
      <c r="J5429">
        <v>15.5</v>
      </c>
      <c r="K5429" s="1">
        <v>45132</v>
      </c>
      <c r="L5429" t="s">
        <v>394</v>
      </c>
    </row>
    <row r="5431" spans="1:12" x14ac:dyDescent="0.2">
      <c r="A5431">
        <v>1988668</v>
      </c>
      <c r="B5431" t="s">
        <v>6002</v>
      </c>
      <c r="C5431" t="s">
        <v>6003</v>
      </c>
      <c r="D5431">
        <v>399.99</v>
      </c>
      <c r="E5431">
        <v>31091</v>
      </c>
      <c r="F5431">
        <v>533</v>
      </c>
      <c r="G5431">
        <v>70</v>
      </c>
      <c r="H5431" t="s">
        <v>14</v>
      </c>
      <c r="I5431">
        <v>3.8197950000000001</v>
      </c>
      <c r="J5431">
        <v>5</v>
      </c>
      <c r="K5431" s="1">
        <v>43398</v>
      </c>
      <c r="L5431" t="s">
        <v>28</v>
      </c>
    </row>
    <row r="5433" spans="1:12" x14ac:dyDescent="0.2">
      <c r="A5433">
        <v>937586</v>
      </c>
      <c r="B5433" t="s">
        <v>6004</v>
      </c>
      <c r="C5433" t="s">
        <v>6005</v>
      </c>
      <c r="D5433">
        <v>399.99</v>
      </c>
      <c r="E5433">
        <v>4169</v>
      </c>
      <c r="F5433">
        <v>533</v>
      </c>
      <c r="G5433">
        <v>145</v>
      </c>
      <c r="H5433" t="s">
        <v>14</v>
      </c>
      <c r="I5433">
        <v>4.2449374000000004</v>
      </c>
      <c r="J5433">
        <v>15</v>
      </c>
      <c r="K5433" s="1">
        <v>42604</v>
      </c>
      <c r="L5433" t="s">
        <v>430</v>
      </c>
    </row>
    <row r="5435" spans="1:12" x14ac:dyDescent="0.2">
      <c r="A5435">
        <v>1402966</v>
      </c>
      <c r="B5435" t="s">
        <v>6006</v>
      </c>
      <c r="C5435" t="s">
        <v>6007</v>
      </c>
      <c r="D5435">
        <v>399.99</v>
      </c>
      <c r="E5435">
        <v>27156</v>
      </c>
      <c r="F5435">
        <v>533</v>
      </c>
      <c r="G5435">
        <v>15</v>
      </c>
      <c r="H5435" t="s">
        <v>14</v>
      </c>
      <c r="I5435">
        <v>4.3647590000000003</v>
      </c>
      <c r="J5435">
        <v>1</v>
      </c>
      <c r="K5435" s="1">
        <v>43029</v>
      </c>
      <c r="L5435" t="s">
        <v>28</v>
      </c>
    </row>
    <row r="5437" spans="1:12" x14ac:dyDescent="0.2">
      <c r="A5437">
        <v>2000596</v>
      </c>
      <c r="B5437" t="s">
        <v>6008</v>
      </c>
      <c r="C5437" t="s">
        <v>6009</v>
      </c>
      <c r="D5437">
        <v>399.99</v>
      </c>
      <c r="E5437">
        <v>4135</v>
      </c>
      <c r="F5437">
        <v>532</v>
      </c>
      <c r="G5437">
        <v>49</v>
      </c>
      <c r="H5437" t="s">
        <v>14</v>
      </c>
      <c r="I5437">
        <v>4.2296075999999996</v>
      </c>
      <c r="J5437">
        <v>4.5</v>
      </c>
      <c r="K5437" s="1">
        <v>43404</v>
      </c>
      <c r="L5437" t="s">
        <v>504</v>
      </c>
    </row>
    <row r="5439" spans="1:12" x14ac:dyDescent="0.2">
      <c r="A5439">
        <v>2652488</v>
      </c>
      <c r="B5439" t="s">
        <v>6010</v>
      </c>
      <c r="C5439" t="s">
        <v>6011</v>
      </c>
      <c r="D5439">
        <v>399.99</v>
      </c>
      <c r="E5439">
        <v>107519</v>
      </c>
      <c r="F5439">
        <v>532</v>
      </c>
      <c r="G5439">
        <v>63</v>
      </c>
      <c r="H5439" t="s">
        <v>14</v>
      </c>
      <c r="I5439">
        <v>4.4119010000000003</v>
      </c>
      <c r="J5439">
        <v>7.5</v>
      </c>
      <c r="K5439" s="1">
        <v>43781</v>
      </c>
      <c r="L5439" t="s">
        <v>3290</v>
      </c>
    </row>
    <row r="5441" spans="1:12" x14ac:dyDescent="0.2">
      <c r="A5441">
        <v>2420262</v>
      </c>
      <c r="B5441" t="s">
        <v>6012</v>
      </c>
      <c r="C5441" t="s">
        <v>6013</v>
      </c>
      <c r="D5441">
        <v>799.99</v>
      </c>
      <c r="E5441">
        <v>91461</v>
      </c>
      <c r="F5441">
        <v>532</v>
      </c>
      <c r="G5441">
        <v>63</v>
      </c>
      <c r="H5441" t="s">
        <v>14</v>
      </c>
      <c r="I5441">
        <v>4.5740843</v>
      </c>
      <c r="J5441">
        <v>6.5</v>
      </c>
      <c r="K5441" s="1">
        <v>43635</v>
      </c>
      <c r="L5441" t="s">
        <v>298</v>
      </c>
    </row>
    <row r="5443" spans="1:12" x14ac:dyDescent="0.2">
      <c r="A5443">
        <v>3373188</v>
      </c>
      <c r="B5443" t="s">
        <v>6014</v>
      </c>
      <c r="C5443" t="s">
        <v>6015</v>
      </c>
      <c r="D5443">
        <v>399.99</v>
      </c>
      <c r="E5443">
        <v>40356</v>
      </c>
      <c r="F5443">
        <v>532</v>
      </c>
      <c r="G5443">
        <v>50</v>
      </c>
      <c r="H5443" t="s">
        <v>14</v>
      </c>
      <c r="I5443">
        <v>4.1406473999999998</v>
      </c>
      <c r="J5443">
        <v>2</v>
      </c>
      <c r="K5443" s="1">
        <v>44040</v>
      </c>
      <c r="L5443" t="s">
        <v>15</v>
      </c>
    </row>
    <row r="5445" spans="1:12" x14ac:dyDescent="0.2">
      <c r="A5445">
        <v>4615892</v>
      </c>
      <c r="B5445" t="s">
        <v>6016</v>
      </c>
      <c r="C5445" t="s">
        <v>6017</v>
      </c>
      <c r="D5445">
        <v>899.99</v>
      </c>
      <c r="E5445">
        <v>4334</v>
      </c>
      <c r="F5445">
        <v>532</v>
      </c>
      <c r="G5445">
        <v>159</v>
      </c>
      <c r="H5445" t="s">
        <v>14</v>
      </c>
      <c r="I5445">
        <v>4.3934813000000004</v>
      </c>
      <c r="J5445">
        <v>35</v>
      </c>
      <c r="K5445" s="1">
        <v>44648</v>
      </c>
      <c r="L5445" t="s">
        <v>521</v>
      </c>
    </row>
    <row r="5447" spans="1:12" x14ac:dyDescent="0.2">
      <c r="A5447">
        <v>1935050</v>
      </c>
      <c r="B5447" t="s">
        <v>6018</v>
      </c>
      <c r="C5447" t="s">
        <v>6019</v>
      </c>
      <c r="D5447">
        <v>399.99</v>
      </c>
      <c r="E5447">
        <v>2086</v>
      </c>
      <c r="F5447">
        <v>531</v>
      </c>
      <c r="G5447">
        <v>66</v>
      </c>
      <c r="H5447" t="s">
        <v>757</v>
      </c>
      <c r="I5447">
        <v>4.2128569999999996</v>
      </c>
      <c r="J5447">
        <v>5</v>
      </c>
      <c r="K5447" s="1">
        <v>43370</v>
      </c>
      <c r="L5447" t="s">
        <v>1418</v>
      </c>
    </row>
    <row r="5449" spans="1:12" x14ac:dyDescent="0.2">
      <c r="A5449">
        <v>2758666</v>
      </c>
      <c r="B5449" t="s">
        <v>6020</v>
      </c>
      <c r="C5449" t="s">
        <v>6021</v>
      </c>
      <c r="D5449">
        <v>1099.99</v>
      </c>
      <c r="E5449">
        <v>4312</v>
      </c>
      <c r="F5449">
        <v>529</v>
      </c>
      <c r="G5449">
        <v>43</v>
      </c>
      <c r="H5449" t="s">
        <v>56</v>
      </c>
      <c r="I5449">
        <v>4.5253353000000001</v>
      </c>
      <c r="J5449">
        <v>5.5</v>
      </c>
      <c r="K5449" s="1">
        <v>43844</v>
      </c>
      <c r="L5449" t="s">
        <v>74</v>
      </c>
    </row>
    <row r="5451" spans="1:12" x14ac:dyDescent="0.2">
      <c r="A5451">
        <v>4743940</v>
      </c>
      <c r="B5451" t="s">
        <v>6022</v>
      </c>
      <c r="C5451" t="s">
        <v>6023</v>
      </c>
      <c r="D5451">
        <v>399.99</v>
      </c>
      <c r="E5451">
        <v>44201</v>
      </c>
      <c r="F5451">
        <v>529</v>
      </c>
      <c r="G5451">
        <v>471</v>
      </c>
      <c r="H5451" t="s">
        <v>14</v>
      </c>
      <c r="I5451">
        <v>4.2654443000000004</v>
      </c>
      <c r="J5451">
        <v>43.5</v>
      </c>
      <c r="K5451" s="1">
        <v>44733</v>
      </c>
      <c r="L5451" t="s">
        <v>18</v>
      </c>
    </row>
    <row r="5453" spans="1:12" x14ac:dyDescent="0.2">
      <c r="A5453">
        <v>2109358</v>
      </c>
      <c r="B5453" t="s">
        <v>6024</v>
      </c>
      <c r="C5453" t="s">
        <v>6025</v>
      </c>
      <c r="D5453">
        <v>799.99</v>
      </c>
      <c r="E5453">
        <v>2408</v>
      </c>
      <c r="F5453">
        <v>529</v>
      </c>
      <c r="G5453">
        <v>94</v>
      </c>
      <c r="H5453" t="s">
        <v>56</v>
      </c>
      <c r="I5453">
        <v>3.8568604</v>
      </c>
      <c r="J5453">
        <v>6</v>
      </c>
      <c r="K5453" s="1">
        <v>43461</v>
      </c>
      <c r="L5453" t="s">
        <v>6026</v>
      </c>
    </row>
    <row r="5455" spans="1:12" x14ac:dyDescent="0.2">
      <c r="A5455">
        <v>1485842</v>
      </c>
      <c r="B5455" t="s">
        <v>6027</v>
      </c>
      <c r="C5455" t="s">
        <v>6028</v>
      </c>
      <c r="D5455">
        <v>399.99</v>
      </c>
      <c r="E5455">
        <v>5853</v>
      </c>
      <c r="F5455">
        <v>528</v>
      </c>
      <c r="G5455">
        <v>12</v>
      </c>
      <c r="H5455" t="s">
        <v>14</v>
      </c>
      <c r="I5455">
        <v>3.9340130000000002</v>
      </c>
      <c r="J5455">
        <v>1.5</v>
      </c>
      <c r="K5455" s="1">
        <v>43097</v>
      </c>
      <c r="L5455" t="s">
        <v>2356</v>
      </c>
    </row>
    <row r="5457" spans="1:12" x14ac:dyDescent="0.2">
      <c r="A5457">
        <v>3104578</v>
      </c>
      <c r="B5457" t="s">
        <v>6029</v>
      </c>
      <c r="C5457" t="s">
        <v>6030</v>
      </c>
      <c r="D5457">
        <v>399.99</v>
      </c>
      <c r="E5457">
        <v>2153</v>
      </c>
      <c r="F5457">
        <v>528</v>
      </c>
      <c r="G5457">
        <v>76</v>
      </c>
      <c r="H5457" t="s">
        <v>14</v>
      </c>
      <c r="I5457">
        <v>4.5782629999999997</v>
      </c>
      <c r="J5457">
        <v>12.5</v>
      </c>
      <c r="K5457" s="1">
        <v>43959</v>
      </c>
      <c r="L5457" t="s">
        <v>408</v>
      </c>
    </row>
    <row r="5459" spans="1:12" x14ac:dyDescent="0.2">
      <c r="A5459">
        <v>3243024</v>
      </c>
      <c r="B5459" t="s">
        <v>6031</v>
      </c>
      <c r="C5459" t="s">
        <v>6032</v>
      </c>
      <c r="D5459">
        <v>799.99</v>
      </c>
      <c r="E5459">
        <v>3284</v>
      </c>
      <c r="F5459">
        <v>528</v>
      </c>
      <c r="G5459">
        <v>72</v>
      </c>
      <c r="H5459" t="s">
        <v>142</v>
      </c>
      <c r="I5459">
        <v>4.7092194999999997</v>
      </c>
      <c r="J5459">
        <v>17</v>
      </c>
      <c r="K5459" s="1">
        <v>43998</v>
      </c>
      <c r="L5459" t="s">
        <v>608</v>
      </c>
    </row>
    <row r="5461" spans="1:12" x14ac:dyDescent="0.2">
      <c r="A5461">
        <v>5344102</v>
      </c>
      <c r="B5461" t="s">
        <v>6033</v>
      </c>
      <c r="C5461" t="s">
        <v>6034</v>
      </c>
      <c r="D5461">
        <v>1199.99</v>
      </c>
      <c r="E5461">
        <v>3686</v>
      </c>
      <c r="F5461">
        <v>528</v>
      </c>
      <c r="G5461">
        <v>272</v>
      </c>
      <c r="H5461" t="s">
        <v>142</v>
      </c>
      <c r="I5461">
        <v>4.6311260000000001</v>
      </c>
      <c r="J5461">
        <v>20</v>
      </c>
      <c r="K5461" s="1">
        <v>45070</v>
      </c>
      <c r="L5461" t="s">
        <v>394</v>
      </c>
    </row>
    <row r="5463" spans="1:12" x14ac:dyDescent="0.2">
      <c r="A5463">
        <v>237128</v>
      </c>
      <c r="B5463" t="s">
        <v>6035</v>
      </c>
      <c r="C5463" t="s">
        <v>6036</v>
      </c>
      <c r="D5463">
        <v>799.99</v>
      </c>
      <c r="E5463">
        <v>10801</v>
      </c>
      <c r="F5463">
        <v>528</v>
      </c>
      <c r="G5463">
        <v>61</v>
      </c>
      <c r="H5463" t="s">
        <v>14</v>
      </c>
      <c r="I5463">
        <v>4.3064590000000003</v>
      </c>
      <c r="J5463">
        <v>9.5</v>
      </c>
      <c r="K5463" s="1">
        <v>41794</v>
      </c>
      <c r="L5463" t="s">
        <v>6037</v>
      </c>
    </row>
    <row r="5465" spans="1:12" x14ac:dyDescent="0.2">
      <c r="A5465">
        <v>2002948</v>
      </c>
      <c r="B5465" t="s">
        <v>6038</v>
      </c>
      <c r="C5465" t="s">
        <v>6039</v>
      </c>
      <c r="D5465">
        <v>899.99</v>
      </c>
      <c r="E5465">
        <v>6366</v>
      </c>
      <c r="F5465">
        <v>527</v>
      </c>
      <c r="G5465">
        <v>90</v>
      </c>
      <c r="H5465" t="s">
        <v>142</v>
      </c>
      <c r="I5465">
        <v>4.2560549999999999</v>
      </c>
      <c r="J5465">
        <v>14.5</v>
      </c>
      <c r="K5465" s="1">
        <v>43406</v>
      </c>
      <c r="L5465" t="s">
        <v>1297</v>
      </c>
    </row>
    <row r="5467" spans="1:12" x14ac:dyDescent="0.2">
      <c r="A5467">
        <v>3958236</v>
      </c>
      <c r="B5467" t="s">
        <v>6040</v>
      </c>
      <c r="C5467" t="s">
        <v>6041</v>
      </c>
      <c r="D5467">
        <v>399.99</v>
      </c>
      <c r="E5467">
        <v>56889</v>
      </c>
      <c r="F5467">
        <v>527</v>
      </c>
      <c r="G5467">
        <v>6</v>
      </c>
      <c r="H5467" t="s">
        <v>56</v>
      </c>
      <c r="I5467">
        <v>4.2994880000000002</v>
      </c>
      <c r="J5467">
        <v>1</v>
      </c>
      <c r="K5467" s="1">
        <v>44290</v>
      </c>
      <c r="L5467" t="s">
        <v>15</v>
      </c>
    </row>
    <row r="5469" spans="1:12" x14ac:dyDescent="0.2">
      <c r="A5469">
        <v>2160644</v>
      </c>
      <c r="B5469" t="s">
        <v>6042</v>
      </c>
      <c r="C5469" t="s">
        <v>6043</v>
      </c>
      <c r="D5469">
        <v>1299.99</v>
      </c>
      <c r="E5469">
        <v>3772</v>
      </c>
      <c r="F5469">
        <v>527</v>
      </c>
      <c r="G5469">
        <v>249</v>
      </c>
      <c r="H5469" t="s">
        <v>56</v>
      </c>
      <c r="I5469">
        <v>4.7198190000000002</v>
      </c>
      <c r="J5469">
        <v>24</v>
      </c>
      <c r="K5469" s="1">
        <v>43483</v>
      </c>
      <c r="L5469" t="s">
        <v>6044</v>
      </c>
    </row>
    <row r="5471" spans="1:12" x14ac:dyDescent="0.2">
      <c r="A5471">
        <v>1008246</v>
      </c>
      <c r="B5471" t="s">
        <v>6045</v>
      </c>
      <c r="C5471" t="s">
        <v>6046</v>
      </c>
      <c r="D5471">
        <v>899.99</v>
      </c>
      <c r="E5471">
        <v>13401</v>
      </c>
      <c r="F5471">
        <v>527</v>
      </c>
      <c r="G5471">
        <v>527</v>
      </c>
      <c r="H5471" t="s">
        <v>14</v>
      </c>
      <c r="I5471">
        <v>4.0969879999999996</v>
      </c>
      <c r="J5471">
        <v>116.5</v>
      </c>
      <c r="K5471" s="1">
        <v>42684</v>
      </c>
      <c r="L5471" t="s">
        <v>408</v>
      </c>
    </row>
    <row r="5473" spans="1:12" x14ac:dyDescent="0.2">
      <c r="A5473">
        <v>1351074</v>
      </c>
      <c r="B5473" t="s">
        <v>6047</v>
      </c>
      <c r="C5473" t="s">
        <v>6048</v>
      </c>
      <c r="D5473">
        <v>999.99</v>
      </c>
      <c r="E5473">
        <v>3160</v>
      </c>
      <c r="F5473">
        <v>527</v>
      </c>
      <c r="G5473">
        <v>125</v>
      </c>
      <c r="H5473" t="s">
        <v>14</v>
      </c>
      <c r="I5473">
        <v>4.4163135999999996</v>
      </c>
      <c r="J5473">
        <v>19.5</v>
      </c>
      <c r="K5473" s="1">
        <v>42993</v>
      </c>
      <c r="L5473" t="s">
        <v>1954</v>
      </c>
    </row>
    <row r="5475" spans="1:12" x14ac:dyDescent="0.2">
      <c r="A5475">
        <v>4885232</v>
      </c>
      <c r="B5475" t="s">
        <v>6049</v>
      </c>
      <c r="C5475" t="s">
        <v>6050</v>
      </c>
      <c r="D5475">
        <v>399.99</v>
      </c>
      <c r="E5475">
        <v>59896</v>
      </c>
      <c r="F5475">
        <v>527</v>
      </c>
      <c r="G5475">
        <v>27</v>
      </c>
      <c r="H5475" t="s">
        <v>56</v>
      </c>
      <c r="I5475">
        <v>4.2447413999999997</v>
      </c>
      <c r="J5475">
        <v>2.5</v>
      </c>
      <c r="K5475" s="1">
        <v>44820</v>
      </c>
      <c r="L5475" t="s">
        <v>255</v>
      </c>
    </row>
    <row r="5477" spans="1:12" x14ac:dyDescent="0.2">
      <c r="A5477">
        <v>4152302</v>
      </c>
      <c r="B5477" t="s">
        <v>6051</v>
      </c>
      <c r="C5477" t="s">
        <v>6052</v>
      </c>
      <c r="D5477">
        <v>1299.99</v>
      </c>
      <c r="E5477">
        <v>6984</v>
      </c>
      <c r="F5477">
        <v>527</v>
      </c>
      <c r="G5477">
        <v>312</v>
      </c>
      <c r="H5477" t="s">
        <v>14</v>
      </c>
      <c r="I5477">
        <v>4.6615485999999997</v>
      </c>
      <c r="J5477">
        <v>22</v>
      </c>
      <c r="K5477" s="1">
        <v>44375</v>
      </c>
      <c r="L5477" t="s">
        <v>2848</v>
      </c>
    </row>
    <row r="5479" spans="1:12" x14ac:dyDescent="0.2">
      <c r="A5479">
        <v>4154052</v>
      </c>
      <c r="B5479" t="s">
        <v>6053</v>
      </c>
      <c r="C5479" t="s">
        <v>6054</v>
      </c>
      <c r="D5479">
        <v>1599.99</v>
      </c>
      <c r="E5479">
        <v>3268</v>
      </c>
      <c r="F5479">
        <v>526</v>
      </c>
      <c r="G5479">
        <v>471</v>
      </c>
      <c r="H5479" t="s">
        <v>14</v>
      </c>
      <c r="I5479">
        <v>4.3217793000000002</v>
      </c>
      <c r="J5479">
        <v>79.5</v>
      </c>
      <c r="K5479" s="1">
        <v>44376</v>
      </c>
      <c r="L5479" t="s">
        <v>25</v>
      </c>
    </row>
    <row r="5481" spans="1:12" x14ac:dyDescent="0.2">
      <c r="A5481">
        <v>4832792</v>
      </c>
      <c r="B5481" t="s">
        <v>6055</v>
      </c>
      <c r="C5481" t="s">
        <v>6056</v>
      </c>
      <c r="D5481">
        <v>1099.99</v>
      </c>
      <c r="E5481">
        <v>3365</v>
      </c>
      <c r="F5481">
        <v>526</v>
      </c>
      <c r="G5481">
        <v>157</v>
      </c>
      <c r="H5481" t="s">
        <v>14</v>
      </c>
      <c r="I5481">
        <v>4.4304170000000003</v>
      </c>
      <c r="J5481">
        <v>21</v>
      </c>
      <c r="K5481" s="1">
        <v>44788</v>
      </c>
      <c r="L5481" t="s">
        <v>1315</v>
      </c>
    </row>
    <row r="5483" spans="1:12" x14ac:dyDescent="0.2">
      <c r="A5483">
        <v>717884</v>
      </c>
      <c r="B5483" t="s">
        <v>6057</v>
      </c>
      <c r="C5483" t="s">
        <v>6058</v>
      </c>
      <c r="D5483">
        <v>399.99</v>
      </c>
      <c r="E5483">
        <v>2110</v>
      </c>
      <c r="F5483">
        <v>525</v>
      </c>
      <c r="G5483">
        <v>110</v>
      </c>
      <c r="H5483" t="s">
        <v>14</v>
      </c>
      <c r="I5483">
        <v>4.1927323000000003</v>
      </c>
      <c r="J5483">
        <v>16.5</v>
      </c>
      <c r="K5483" s="1">
        <v>42375</v>
      </c>
      <c r="L5483" t="s">
        <v>233</v>
      </c>
    </row>
    <row r="5485" spans="1:12" x14ac:dyDescent="0.2">
      <c r="A5485">
        <v>4929064</v>
      </c>
      <c r="B5485" t="s">
        <v>6059</v>
      </c>
      <c r="C5485" t="s">
        <v>6060</v>
      </c>
      <c r="D5485">
        <v>1099.99</v>
      </c>
      <c r="E5485">
        <v>6539</v>
      </c>
      <c r="F5485">
        <v>525</v>
      </c>
      <c r="G5485">
        <v>45</v>
      </c>
      <c r="H5485" t="s">
        <v>14</v>
      </c>
      <c r="I5485">
        <v>4.6569440000000002</v>
      </c>
      <c r="J5485">
        <v>7.5</v>
      </c>
      <c r="K5485" s="1">
        <v>44848</v>
      </c>
      <c r="L5485" t="s">
        <v>39</v>
      </c>
    </row>
    <row r="5487" spans="1:12" x14ac:dyDescent="0.2">
      <c r="A5487">
        <v>1510324</v>
      </c>
      <c r="B5487" t="s">
        <v>6061</v>
      </c>
      <c r="C5487" t="s">
        <v>6062</v>
      </c>
      <c r="D5487">
        <v>399.99</v>
      </c>
      <c r="E5487">
        <v>1858</v>
      </c>
      <c r="F5487">
        <v>524</v>
      </c>
      <c r="G5487">
        <v>41</v>
      </c>
      <c r="H5487" t="s">
        <v>142</v>
      </c>
      <c r="I5487">
        <v>4.4307210000000001</v>
      </c>
      <c r="J5487">
        <v>3.5</v>
      </c>
      <c r="K5487" s="1">
        <v>43115</v>
      </c>
      <c r="L5487" t="s">
        <v>1286</v>
      </c>
    </row>
    <row r="5489" spans="1:12" x14ac:dyDescent="0.2">
      <c r="A5489">
        <v>4835218</v>
      </c>
      <c r="B5489" t="s">
        <v>6063</v>
      </c>
      <c r="C5489" t="s">
        <v>6064</v>
      </c>
      <c r="D5489">
        <v>399.99</v>
      </c>
      <c r="E5489">
        <v>57980</v>
      </c>
      <c r="F5489">
        <v>524</v>
      </c>
      <c r="G5489">
        <v>23</v>
      </c>
      <c r="H5489" t="s">
        <v>56</v>
      </c>
      <c r="I5489">
        <v>4.0231700000000004</v>
      </c>
      <c r="J5489">
        <v>1.5</v>
      </c>
      <c r="K5489" s="1">
        <v>44789</v>
      </c>
      <c r="L5489" t="s">
        <v>1437</v>
      </c>
    </row>
    <row r="5491" spans="1:12" x14ac:dyDescent="0.2">
      <c r="A5491">
        <v>759196</v>
      </c>
      <c r="B5491" t="s">
        <v>6065</v>
      </c>
      <c r="C5491" t="s">
        <v>6066</v>
      </c>
      <c r="D5491">
        <v>399.99</v>
      </c>
      <c r="E5491">
        <v>3152</v>
      </c>
      <c r="F5491">
        <v>524</v>
      </c>
      <c r="G5491">
        <v>68</v>
      </c>
      <c r="H5491" t="s">
        <v>14</v>
      </c>
      <c r="I5491">
        <v>4.4056280000000001</v>
      </c>
      <c r="J5491">
        <v>14</v>
      </c>
      <c r="K5491" s="1">
        <v>42411</v>
      </c>
      <c r="L5491" t="s">
        <v>51</v>
      </c>
    </row>
    <row r="5493" spans="1:12" x14ac:dyDescent="0.2">
      <c r="A5493">
        <v>1064950</v>
      </c>
      <c r="B5493" t="s">
        <v>6067</v>
      </c>
      <c r="C5493" t="s">
        <v>6068</v>
      </c>
      <c r="D5493">
        <v>399.99</v>
      </c>
      <c r="E5493">
        <v>3325</v>
      </c>
      <c r="F5493">
        <v>524</v>
      </c>
      <c r="G5493">
        <v>180</v>
      </c>
      <c r="H5493" t="s">
        <v>56</v>
      </c>
      <c r="I5493">
        <v>3.9823073999999998</v>
      </c>
      <c r="J5493">
        <v>17.5</v>
      </c>
      <c r="K5493" s="1">
        <v>42741</v>
      </c>
      <c r="L5493" t="s">
        <v>74</v>
      </c>
    </row>
    <row r="5495" spans="1:12" x14ac:dyDescent="0.2">
      <c r="A5495">
        <v>4107926</v>
      </c>
      <c r="B5495" t="s">
        <v>6069</v>
      </c>
      <c r="C5495" t="s">
        <v>6070</v>
      </c>
      <c r="D5495">
        <v>399.99</v>
      </c>
      <c r="E5495">
        <v>34862</v>
      </c>
      <c r="F5495">
        <v>523</v>
      </c>
      <c r="G5495">
        <v>63</v>
      </c>
      <c r="H5495" t="s">
        <v>14</v>
      </c>
      <c r="I5495">
        <v>3.6515846000000001</v>
      </c>
      <c r="J5495">
        <v>17.5</v>
      </c>
      <c r="K5495" s="1">
        <v>44354</v>
      </c>
      <c r="L5495" t="s">
        <v>71</v>
      </c>
    </row>
    <row r="5497" spans="1:12" x14ac:dyDescent="0.2">
      <c r="A5497">
        <v>1336532</v>
      </c>
      <c r="B5497" t="s">
        <v>6071</v>
      </c>
      <c r="C5497" t="s">
        <v>6072</v>
      </c>
      <c r="D5497">
        <v>799.99</v>
      </c>
      <c r="E5497">
        <v>10855</v>
      </c>
      <c r="F5497">
        <v>523</v>
      </c>
      <c r="G5497">
        <v>64</v>
      </c>
      <c r="H5497" t="s">
        <v>14</v>
      </c>
      <c r="I5497">
        <v>4.5006740000000001</v>
      </c>
      <c r="J5497">
        <v>4.5</v>
      </c>
      <c r="K5497" s="1">
        <v>42978</v>
      </c>
      <c r="L5497" t="s">
        <v>18</v>
      </c>
    </row>
    <row r="5499" spans="1:12" x14ac:dyDescent="0.2">
      <c r="A5499">
        <v>1475836</v>
      </c>
      <c r="B5499" t="s">
        <v>6073</v>
      </c>
      <c r="C5499" t="s">
        <v>6074</v>
      </c>
      <c r="D5499">
        <v>399.99</v>
      </c>
      <c r="E5499">
        <v>3077</v>
      </c>
      <c r="F5499">
        <v>523</v>
      </c>
      <c r="G5499">
        <v>16</v>
      </c>
      <c r="H5499" t="s">
        <v>56</v>
      </c>
      <c r="I5499">
        <v>4.5280212999999998</v>
      </c>
      <c r="J5499">
        <v>1</v>
      </c>
      <c r="K5499" s="1">
        <v>43089</v>
      </c>
      <c r="L5499" t="s">
        <v>2205</v>
      </c>
    </row>
    <row r="5501" spans="1:12" x14ac:dyDescent="0.2">
      <c r="A5501">
        <v>3542736</v>
      </c>
      <c r="B5501" t="s">
        <v>6075</v>
      </c>
      <c r="C5501" t="s">
        <v>6076</v>
      </c>
      <c r="D5501">
        <v>399.99</v>
      </c>
      <c r="E5501">
        <v>5051</v>
      </c>
      <c r="F5501">
        <v>523</v>
      </c>
      <c r="G5501">
        <v>55</v>
      </c>
      <c r="H5501" t="s">
        <v>14</v>
      </c>
      <c r="I5501">
        <v>4.3467827000000003</v>
      </c>
      <c r="J5501">
        <v>7.5</v>
      </c>
      <c r="K5501" s="1">
        <v>44106</v>
      </c>
      <c r="L5501" t="s">
        <v>1437</v>
      </c>
    </row>
    <row r="5503" spans="1:12" x14ac:dyDescent="0.2">
      <c r="A5503">
        <v>3706472</v>
      </c>
      <c r="B5503" t="s">
        <v>6077</v>
      </c>
      <c r="C5503" t="s">
        <v>6078</v>
      </c>
      <c r="D5503">
        <v>399.99</v>
      </c>
      <c r="E5503">
        <v>4438</v>
      </c>
      <c r="F5503">
        <v>523</v>
      </c>
      <c r="G5503">
        <v>111</v>
      </c>
      <c r="H5503" t="s">
        <v>56</v>
      </c>
      <c r="I5503">
        <v>4.5621219999999996</v>
      </c>
      <c r="J5503">
        <v>4.5</v>
      </c>
      <c r="K5503" s="1">
        <v>44180</v>
      </c>
      <c r="L5503" t="s">
        <v>2443</v>
      </c>
    </row>
    <row r="5505" spans="1:12" x14ac:dyDescent="0.2">
      <c r="A5505">
        <v>5180026</v>
      </c>
      <c r="B5505" t="s">
        <v>6079</v>
      </c>
      <c r="C5505" t="s">
        <v>6080</v>
      </c>
      <c r="D5505">
        <v>1299.99</v>
      </c>
      <c r="E5505">
        <v>10176</v>
      </c>
      <c r="F5505">
        <v>523</v>
      </c>
      <c r="G5505">
        <v>46</v>
      </c>
      <c r="H5505" t="s">
        <v>142</v>
      </c>
      <c r="I5505">
        <v>4.7657350000000003</v>
      </c>
      <c r="J5505">
        <v>10.5</v>
      </c>
      <c r="K5505" s="1">
        <v>44982</v>
      </c>
      <c r="L5505" t="s">
        <v>394</v>
      </c>
    </row>
    <row r="5507" spans="1:12" x14ac:dyDescent="0.2">
      <c r="A5507">
        <v>5985968</v>
      </c>
      <c r="B5507" t="s">
        <v>6081</v>
      </c>
      <c r="C5507" t="s">
        <v>6082</v>
      </c>
      <c r="D5507">
        <v>599.99</v>
      </c>
      <c r="E5507">
        <v>3205</v>
      </c>
      <c r="F5507">
        <v>530</v>
      </c>
      <c r="G5507">
        <v>46</v>
      </c>
      <c r="H5507" t="s">
        <v>56</v>
      </c>
      <c r="I5507">
        <v>4.5643992000000004</v>
      </c>
      <c r="J5507">
        <v>3.5</v>
      </c>
      <c r="K5507" s="1">
        <v>45434</v>
      </c>
      <c r="L5507" t="s">
        <v>394</v>
      </c>
    </row>
    <row r="5509" spans="1:12" x14ac:dyDescent="0.2">
      <c r="A5509">
        <v>2749466</v>
      </c>
      <c r="B5509" t="s">
        <v>6083</v>
      </c>
      <c r="C5509" t="s">
        <v>6084</v>
      </c>
      <c r="D5509">
        <v>799.99</v>
      </c>
      <c r="E5509">
        <v>13416</v>
      </c>
      <c r="F5509">
        <v>522</v>
      </c>
      <c r="G5509">
        <v>27</v>
      </c>
      <c r="H5509" t="s">
        <v>14</v>
      </c>
      <c r="I5509">
        <v>4.6010045999999996</v>
      </c>
      <c r="J5509">
        <v>3.5</v>
      </c>
      <c r="K5509" s="1">
        <v>43839</v>
      </c>
      <c r="L5509" t="s">
        <v>3131</v>
      </c>
    </row>
    <row r="5511" spans="1:12" x14ac:dyDescent="0.2">
      <c r="A5511">
        <v>1781754</v>
      </c>
      <c r="B5511" t="s">
        <v>6085</v>
      </c>
      <c r="C5511" t="s">
        <v>6086</v>
      </c>
      <c r="D5511">
        <v>399.99</v>
      </c>
      <c r="E5511">
        <v>18795</v>
      </c>
      <c r="F5511">
        <v>522</v>
      </c>
      <c r="G5511">
        <v>70</v>
      </c>
      <c r="H5511" t="s">
        <v>14</v>
      </c>
      <c r="I5511">
        <v>4.1582860000000004</v>
      </c>
      <c r="J5511">
        <v>5</v>
      </c>
      <c r="K5511" s="1">
        <v>43285</v>
      </c>
      <c r="L5511" t="s">
        <v>6087</v>
      </c>
    </row>
    <row r="5513" spans="1:12" x14ac:dyDescent="0.2">
      <c r="A5513">
        <v>6093253</v>
      </c>
      <c r="B5513" t="s">
        <v>6088</v>
      </c>
      <c r="C5513" t="s">
        <v>6089</v>
      </c>
      <c r="D5513">
        <v>799.99</v>
      </c>
      <c r="E5513">
        <v>5540</v>
      </c>
      <c r="F5513">
        <v>546</v>
      </c>
      <c r="G5513">
        <v>71</v>
      </c>
      <c r="H5513" t="s">
        <v>14</v>
      </c>
      <c r="I5513">
        <v>4.7530159999999997</v>
      </c>
      <c r="J5513">
        <v>9.5</v>
      </c>
      <c r="K5513" s="1">
        <v>45498</v>
      </c>
      <c r="L5513" t="s">
        <v>394</v>
      </c>
    </row>
    <row r="5515" spans="1:12" x14ac:dyDescent="0.2">
      <c r="A5515">
        <v>2285313</v>
      </c>
      <c r="B5515" t="s">
        <v>6090</v>
      </c>
      <c r="C5515" t="s">
        <v>6091</v>
      </c>
      <c r="D5515">
        <v>399.99</v>
      </c>
      <c r="E5515">
        <v>21898</v>
      </c>
      <c r="F5515">
        <v>522</v>
      </c>
      <c r="G5515">
        <v>40</v>
      </c>
      <c r="H5515" t="s">
        <v>14</v>
      </c>
      <c r="I5515">
        <v>3.7066102000000001</v>
      </c>
      <c r="J5515">
        <v>3.5</v>
      </c>
      <c r="K5515" s="1">
        <v>43546</v>
      </c>
      <c r="L5515" t="s">
        <v>34</v>
      </c>
    </row>
    <row r="5517" spans="1:12" x14ac:dyDescent="0.2">
      <c r="A5517">
        <v>5379320</v>
      </c>
      <c r="B5517" t="s">
        <v>6092</v>
      </c>
      <c r="C5517" t="s">
        <v>6093</v>
      </c>
      <c r="D5517">
        <v>399.99</v>
      </c>
      <c r="E5517">
        <v>2736</v>
      </c>
      <c r="F5517">
        <v>522</v>
      </c>
      <c r="G5517">
        <v>32</v>
      </c>
      <c r="H5517" t="s">
        <v>14</v>
      </c>
      <c r="I5517">
        <v>4.4114180000000003</v>
      </c>
      <c r="J5517">
        <v>2.5</v>
      </c>
      <c r="K5517" s="1">
        <v>45087</v>
      </c>
      <c r="L5517" t="s">
        <v>394</v>
      </c>
    </row>
    <row r="5519" spans="1:12" x14ac:dyDescent="0.2">
      <c r="A5519">
        <v>2444066</v>
      </c>
      <c r="B5519" t="s">
        <v>6094</v>
      </c>
      <c r="C5519" t="s">
        <v>6095</v>
      </c>
      <c r="D5519">
        <v>399.99</v>
      </c>
      <c r="E5519">
        <v>146197</v>
      </c>
      <c r="F5519">
        <v>522</v>
      </c>
      <c r="G5519">
        <v>68</v>
      </c>
      <c r="H5519" t="s">
        <v>56</v>
      </c>
      <c r="I5519">
        <v>4.5129093999999998</v>
      </c>
      <c r="J5519">
        <v>8</v>
      </c>
      <c r="K5519" s="1">
        <v>43650</v>
      </c>
      <c r="L5519" t="s">
        <v>6096</v>
      </c>
    </row>
    <row r="5521" spans="1:12" x14ac:dyDescent="0.2">
      <c r="A5521">
        <v>30318</v>
      </c>
      <c r="B5521" t="s">
        <v>6097</v>
      </c>
      <c r="C5521" t="s">
        <v>6098</v>
      </c>
      <c r="D5521">
        <v>799.99</v>
      </c>
      <c r="E5521">
        <v>17371</v>
      </c>
      <c r="F5521">
        <v>521</v>
      </c>
      <c r="G5521">
        <v>93</v>
      </c>
      <c r="H5521" t="s">
        <v>14</v>
      </c>
      <c r="I5521">
        <v>4.2717660000000004</v>
      </c>
      <c r="J5521">
        <v>9.5</v>
      </c>
      <c r="K5521" s="1">
        <v>41235</v>
      </c>
      <c r="L5521" t="s">
        <v>28</v>
      </c>
    </row>
    <row r="5523" spans="1:12" x14ac:dyDescent="0.2">
      <c r="A5523">
        <v>3445780</v>
      </c>
      <c r="B5523" t="s">
        <v>6099</v>
      </c>
      <c r="C5523" t="s">
        <v>6100</v>
      </c>
      <c r="D5523">
        <v>399.99</v>
      </c>
      <c r="E5523">
        <v>2961</v>
      </c>
      <c r="F5523">
        <v>521</v>
      </c>
      <c r="G5523">
        <v>17</v>
      </c>
      <c r="H5523" t="s">
        <v>142</v>
      </c>
      <c r="I5523">
        <v>4.5623554999999998</v>
      </c>
      <c r="J5523">
        <v>1.5</v>
      </c>
      <c r="K5523" s="1">
        <v>44067</v>
      </c>
      <c r="L5523" t="s">
        <v>1011</v>
      </c>
    </row>
    <row r="5525" spans="1:12" x14ac:dyDescent="0.2">
      <c r="A5525">
        <v>3308260</v>
      </c>
      <c r="B5525" t="s">
        <v>6101</v>
      </c>
      <c r="C5525" t="s">
        <v>6102</v>
      </c>
      <c r="D5525">
        <v>599.99</v>
      </c>
      <c r="E5525">
        <v>3009</v>
      </c>
      <c r="F5525">
        <v>521</v>
      </c>
      <c r="G5525">
        <v>22</v>
      </c>
      <c r="H5525" t="s">
        <v>56</v>
      </c>
      <c r="I5525">
        <v>4.2414949999999996</v>
      </c>
      <c r="J5525">
        <v>2</v>
      </c>
      <c r="K5525" s="1">
        <v>44019</v>
      </c>
      <c r="L5525" t="s">
        <v>1315</v>
      </c>
    </row>
    <row r="5527" spans="1:12" x14ac:dyDescent="0.2">
      <c r="A5527">
        <v>1738022</v>
      </c>
      <c r="B5527" t="s">
        <v>6103</v>
      </c>
      <c r="C5527" t="s">
        <v>6104</v>
      </c>
      <c r="D5527">
        <v>699.99</v>
      </c>
      <c r="E5527">
        <v>7245</v>
      </c>
      <c r="F5527">
        <v>521</v>
      </c>
      <c r="G5527">
        <v>32</v>
      </c>
      <c r="H5527" t="s">
        <v>56</v>
      </c>
      <c r="I5527">
        <v>4.7037516000000004</v>
      </c>
      <c r="J5527">
        <v>2.5</v>
      </c>
      <c r="K5527" s="1">
        <v>43259</v>
      </c>
      <c r="L5527" t="s">
        <v>119</v>
      </c>
    </row>
    <row r="5529" spans="1:12" x14ac:dyDescent="0.2">
      <c r="A5529">
        <v>5138676</v>
      </c>
      <c r="B5529" t="s">
        <v>6105</v>
      </c>
      <c r="C5529" t="s">
        <v>6106</v>
      </c>
      <c r="D5529">
        <v>799.99</v>
      </c>
      <c r="E5529">
        <v>40346</v>
      </c>
      <c r="F5529">
        <v>521</v>
      </c>
      <c r="G5529">
        <v>215</v>
      </c>
      <c r="H5529" t="s">
        <v>14</v>
      </c>
      <c r="I5529">
        <v>4.373246</v>
      </c>
      <c r="J5529">
        <v>98.5</v>
      </c>
      <c r="K5529" s="1">
        <v>44962</v>
      </c>
      <c r="L5529" t="s">
        <v>394</v>
      </c>
    </row>
    <row r="5531" spans="1:12" x14ac:dyDescent="0.2">
      <c r="A5531">
        <v>2381628</v>
      </c>
      <c r="B5531" t="s">
        <v>6107</v>
      </c>
      <c r="C5531" t="s">
        <v>6108</v>
      </c>
      <c r="D5531">
        <v>399.99</v>
      </c>
      <c r="E5531">
        <v>7124</v>
      </c>
      <c r="F5531">
        <v>521</v>
      </c>
      <c r="G5531">
        <v>85</v>
      </c>
      <c r="H5531" t="s">
        <v>56</v>
      </c>
      <c r="I5531">
        <v>4.5086746</v>
      </c>
      <c r="J5531">
        <v>15</v>
      </c>
      <c r="K5531" s="1">
        <v>43608</v>
      </c>
      <c r="L5531" t="s">
        <v>82</v>
      </c>
    </row>
    <row r="5533" spans="1:12" x14ac:dyDescent="0.2">
      <c r="A5533">
        <v>4689888</v>
      </c>
      <c r="B5533" t="s">
        <v>6109</v>
      </c>
      <c r="C5533" t="s">
        <v>6110</v>
      </c>
      <c r="D5533">
        <v>999.99</v>
      </c>
      <c r="E5533">
        <v>2301</v>
      </c>
      <c r="F5533">
        <v>521</v>
      </c>
      <c r="G5533">
        <v>25</v>
      </c>
      <c r="H5533" t="s">
        <v>56</v>
      </c>
      <c r="I5533">
        <v>4.3350334000000004</v>
      </c>
      <c r="J5533">
        <v>2.5</v>
      </c>
      <c r="K5533" s="1">
        <v>44698</v>
      </c>
      <c r="L5533" t="s">
        <v>2914</v>
      </c>
    </row>
    <row r="5535" spans="1:12" x14ac:dyDescent="0.2">
      <c r="A5535">
        <v>5008094</v>
      </c>
      <c r="B5535" t="s">
        <v>6111</v>
      </c>
      <c r="C5535" t="s">
        <v>6112</v>
      </c>
      <c r="D5535">
        <v>399.99</v>
      </c>
      <c r="E5535">
        <v>3618</v>
      </c>
      <c r="F5535">
        <v>521</v>
      </c>
      <c r="G5535">
        <v>114</v>
      </c>
      <c r="H5535" t="s">
        <v>14</v>
      </c>
      <c r="I5535">
        <v>4.5380399999999996</v>
      </c>
      <c r="J5535">
        <v>12</v>
      </c>
      <c r="K5535" s="1">
        <v>44898</v>
      </c>
      <c r="L5535" t="s">
        <v>145</v>
      </c>
    </row>
    <row r="5537" spans="1:12" x14ac:dyDescent="0.2">
      <c r="A5537">
        <v>5775224</v>
      </c>
      <c r="B5537" t="s">
        <v>6113</v>
      </c>
      <c r="C5537" t="s">
        <v>6114</v>
      </c>
      <c r="D5537">
        <v>1299.99</v>
      </c>
      <c r="E5537">
        <v>3209</v>
      </c>
      <c r="F5537">
        <v>521</v>
      </c>
      <c r="G5537">
        <v>112</v>
      </c>
      <c r="H5537" t="s">
        <v>14</v>
      </c>
      <c r="I5537">
        <v>4.6740846999999999</v>
      </c>
      <c r="J5537">
        <v>14</v>
      </c>
      <c r="K5537" s="1">
        <v>45311</v>
      </c>
      <c r="L5537" t="s">
        <v>394</v>
      </c>
    </row>
    <row r="5539" spans="1:12" x14ac:dyDescent="0.2">
      <c r="A5539">
        <v>1610498</v>
      </c>
      <c r="B5539" t="s">
        <v>6115</v>
      </c>
      <c r="C5539" t="s">
        <v>6116</v>
      </c>
      <c r="D5539">
        <v>399.99</v>
      </c>
      <c r="E5539">
        <v>10487</v>
      </c>
      <c r="F5539">
        <v>519</v>
      </c>
      <c r="G5539">
        <v>23</v>
      </c>
      <c r="H5539" t="s">
        <v>56</v>
      </c>
      <c r="I5539">
        <v>3.6860042000000002</v>
      </c>
      <c r="J5539">
        <v>3.5</v>
      </c>
      <c r="K5539" s="1">
        <v>43181</v>
      </c>
      <c r="L5539" t="s">
        <v>180</v>
      </c>
    </row>
    <row r="5541" spans="1:12" x14ac:dyDescent="0.2">
      <c r="A5541">
        <v>428136</v>
      </c>
      <c r="B5541" t="s">
        <v>6117</v>
      </c>
      <c r="C5541" t="s">
        <v>6118</v>
      </c>
      <c r="D5541">
        <v>399.99</v>
      </c>
      <c r="E5541">
        <v>12538</v>
      </c>
      <c r="F5541">
        <v>519</v>
      </c>
      <c r="G5541">
        <v>84</v>
      </c>
      <c r="H5541" t="s">
        <v>14</v>
      </c>
      <c r="I5541">
        <v>4.0717425</v>
      </c>
      <c r="J5541">
        <v>7.5</v>
      </c>
      <c r="K5541" s="1">
        <v>42056</v>
      </c>
      <c r="L5541" t="s">
        <v>15</v>
      </c>
    </row>
    <row r="5543" spans="1:12" x14ac:dyDescent="0.2">
      <c r="A5543">
        <v>10321</v>
      </c>
      <c r="B5543" t="s">
        <v>6119</v>
      </c>
      <c r="C5543" t="s">
        <v>6120</v>
      </c>
      <c r="D5543">
        <v>399.99</v>
      </c>
      <c r="E5543">
        <v>4179</v>
      </c>
      <c r="F5543">
        <v>519</v>
      </c>
      <c r="G5543">
        <v>108</v>
      </c>
      <c r="H5543" t="s">
        <v>14</v>
      </c>
      <c r="I5543">
        <v>4.5398364000000004</v>
      </c>
      <c r="J5543">
        <v>10</v>
      </c>
      <c r="K5543" s="1">
        <v>40829</v>
      </c>
      <c r="L5543" t="s">
        <v>180</v>
      </c>
    </row>
    <row r="5545" spans="1:12" x14ac:dyDescent="0.2">
      <c r="A5545">
        <v>2484706</v>
      </c>
      <c r="B5545" t="s">
        <v>6121</v>
      </c>
      <c r="C5545" t="s">
        <v>6122</v>
      </c>
      <c r="D5545">
        <v>649.99</v>
      </c>
      <c r="E5545">
        <v>4190</v>
      </c>
      <c r="F5545">
        <v>519</v>
      </c>
      <c r="G5545">
        <v>62</v>
      </c>
      <c r="H5545" t="s">
        <v>56</v>
      </c>
      <c r="I5545">
        <v>4.4843745000000004</v>
      </c>
      <c r="J5545">
        <v>12.5</v>
      </c>
      <c r="K5545" s="1">
        <v>43676</v>
      </c>
      <c r="L5545" t="s">
        <v>226</v>
      </c>
    </row>
    <row r="5547" spans="1:12" x14ac:dyDescent="0.2">
      <c r="A5547">
        <v>4973660</v>
      </c>
      <c r="B5547" t="s">
        <v>6123</v>
      </c>
      <c r="C5547" t="s">
        <v>6124</v>
      </c>
      <c r="D5547">
        <v>1699.99</v>
      </c>
      <c r="E5547">
        <v>4724</v>
      </c>
      <c r="F5547">
        <v>519</v>
      </c>
      <c r="G5547">
        <v>48</v>
      </c>
      <c r="H5547" t="s">
        <v>142</v>
      </c>
      <c r="I5547">
        <v>4.4023384999999999</v>
      </c>
      <c r="J5547">
        <v>4</v>
      </c>
      <c r="K5547" s="1">
        <v>44877</v>
      </c>
      <c r="L5547" t="s">
        <v>1071</v>
      </c>
    </row>
    <row r="5549" spans="1:12" x14ac:dyDescent="0.2">
      <c r="A5549">
        <v>2020464</v>
      </c>
      <c r="B5549" t="s">
        <v>6125</v>
      </c>
      <c r="C5549" t="s">
        <v>6126</v>
      </c>
      <c r="D5549">
        <v>399.99</v>
      </c>
      <c r="E5549">
        <v>3127</v>
      </c>
      <c r="F5549">
        <v>519</v>
      </c>
      <c r="G5549">
        <v>46</v>
      </c>
      <c r="H5549" t="s">
        <v>56</v>
      </c>
      <c r="I5549">
        <v>4.0459820000000004</v>
      </c>
      <c r="J5549">
        <v>3.5</v>
      </c>
      <c r="K5549" s="1">
        <v>43415</v>
      </c>
      <c r="L5549" t="s">
        <v>2157</v>
      </c>
    </row>
    <row r="5551" spans="1:12" x14ac:dyDescent="0.2">
      <c r="A5551">
        <v>3372820</v>
      </c>
      <c r="B5551" t="s">
        <v>6127</v>
      </c>
      <c r="C5551" t="s">
        <v>6128</v>
      </c>
      <c r="D5551">
        <v>399.99</v>
      </c>
      <c r="E5551">
        <v>41806</v>
      </c>
      <c r="F5551">
        <v>519</v>
      </c>
      <c r="G5551">
        <v>30</v>
      </c>
      <c r="H5551" t="s">
        <v>14</v>
      </c>
      <c r="I5551">
        <v>4.4157719999999996</v>
      </c>
      <c r="J5551">
        <v>2</v>
      </c>
      <c r="K5551" s="1">
        <v>44040</v>
      </c>
      <c r="L5551" t="s">
        <v>31</v>
      </c>
    </row>
    <row r="5553" spans="1:12" x14ac:dyDescent="0.2">
      <c r="A5553">
        <v>4976816</v>
      </c>
      <c r="B5553" t="s">
        <v>6129</v>
      </c>
      <c r="C5553" t="s">
        <v>6130</v>
      </c>
      <c r="D5553">
        <v>649.99</v>
      </c>
      <c r="E5553">
        <v>68490</v>
      </c>
      <c r="F5553">
        <v>519</v>
      </c>
      <c r="G5553">
        <v>83</v>
      </c>
      <c r="H5553" t="s">
        <v>56</v>
      </c>
      <c r="I5553">
        <v>4.1708699999999999</v>
      </c>
      <c r="J5553">
        <v>5.5</v>
      </c>
      <c r="K5553" s="1">
        <v>44879</v>
      </c>
      <c r="L5553" t="s">
        <v>71</v>
      </c>
    </row>
    <row r="5555" spans="1:12" x14ac:dyDescent="0.2">
      <c r="A5555">
        <v>1326800</v>
      </c>
      <c r="B5555" t="s">
        <v>6131</v>
      </c>
      <c r="C5555" t="s">
        <v>6132</v>
      </c>
      <c r="D5555">
        <v>1099.99</v>
      </c>
      <c r="E5555">
        <v>3809</v>
      </c>
      <c r="F5555">
        <v>518</v>
      </c>
      <c r="G5555">
        <v>302</v>
      </c>
      <c r="H5555" t="s">
        <v>14</v>
      </c>
      <c r="I5555">
        <v>4.3719409999999996</v>
      </c>
      <c r="J5555">
        <v>58</v>
      </c>
      <c r="K5555" s="1">
        <v>42967</v>
      </c>
      <c r="L5555" t="s">
        <v>5664</v>
      </c>
    </row>
    <row r="5557" spans="1:12" x14ac:dyDescent="0.2">
      <c r="A5557">
        <v>1549448</v>
      </c>
      <c r="B5557" t="s">
        <v>6133</v>
      </c>
      <c r="C5557" t="s">
        <v>6134</v>
      </c>
      <c r="D5557">
        <v>399.99</v>
      </c>
      <c r="E5557">
        <v>5906</v>
      </c>
      <c r="F5557">
        <v>518</v>
      </c>
      <c r="G5557">
        <v>22</v>
      </c>
      <c r="H5557" t="s">
        <v>14</v>
      </c>
      <c r="I5557">
        <v>4.2035394000000004</v>
      </c>
      <c r="J5557">
        <v>1.5</v>
      </c>
      <c r="K5557" s="1">
        <v>43142</v>
      </c>
      <c r="L5557" t="s">
        <v>6135</v>
      </c>
    </row>
    <row r="5559" spans="1:12" x14ac:dyDescent="0.2">
      <c r="A5559">
        <v>2220928</v>
      </c>
      <c r="B5559" t="s">
        <v>6136</v>
      </c>
      <c r="C5559" t="s">
        <v>6137</v>
      </c>
      <c r="D5559">
        <v>399.99</v>
      </c>
      <c r="E5559">
        <v>3199</v>
      </c>
      <c r="F5559">
        <v>518</v>
      </c>
      <c r="G5559">
        <v>257</v>
      </c>
      <c r="H5559" t="s">
        <v>14</v>
      </c>
      <c r="I5559">
        <v>4.2954254000000001</v>
      </c>
      <c r="J5559">
        <v>36.5</v>
      </c>
      <c r="K5559" s="1">
        <v>43511</v>
      </c>
      <c r="L5559" t="s">
        <v>298</v>
      </c>
    </row>
    <row r="5561" spans="1:12" x14ac:dyDescent="0.2">
      <c r="A5561">
        <v>1691488</v>
      </c>
      <c r="B5561" t="s">
        <v>6138</v>
      </c>
      <c r="C5561" t="s">
        <v>6139</v>
      </c>
      <c r="D5561">
        <v>399.99</v>
      </c>
      <c r="E5561">
        <v>2358</v>
      </c>
      <c r="F5561">
        <v>518</v>
      </c>
      <c r="G5561">
        <v>32</v>
      </c>
      <c r="H5561" t="s">
        <v>14</v>
      </c>
      <c r="I5561">
        <v>4.3709764</v>
      </c>
      <c r="J5561">
        <v>2</v>
      </c>
      <c r="K5561" s="1">
        <v>43234</v>
      </c>
      <c r="L5561" t="s">
        <v>2187</v>
      </c>
    </row>
    <row r="5563" spans="1:12" x14ac:dyDescent="0.2">
      <c r="A5563">
        <v>443658</v>
      </c>
      <c r="B5563" t="s">
        <v>6140</v>
      </c>
      <c r="C5563" t="s">
        <v>6141</v>
      </c>
      <c r="D5563">
        <v>399.99</v>
      </c>
      <c r="E5563">
        <v>2515</v>
      </c>
      <c r="F5563">
        <v>518</v>
      </c>
      <c r="G5563">
        <v>21</v>
      </c>
      <c r="H5563" t="s">
        <v>142</v>
      </c>
      <c r="I5563">
        <v>4.3140964999999998</v>
      </c>
      <c r="J5563">
        <v>2.5</v>
      </c>
      <c r="K5563" s="1">
        <v>42073</v>
      </c>
      <c r="L5563" t="s">
        <v>982</v>
      </c>
    </row>
    <row r="5565" spans="1:12" x14ac:dyDescent="0.2">
      <c r="A5565">
        <v>1468572</v>
      </c>
      <c r="B5565" t="s">
        <v>6142</v>
      </c>
      <c r="C5565" t="s">
        <v>6143</v>
      </c>
      <c r="D5565">
        <v>399.99</v>
      </c>
      <c r="E5565">
        <v>3543</v>
      </c>
      <c r="F5565">
        <v>518</v>
      </c>
      <c r="G5565">
        <v>82</v>
      </c>
      <c r="H5565" t="s">
        <v>14</v>
      </c>
      <c r="I5565">
        <v>4.1346270000000001</v>
      </c>
      <c r="J5565">
        <v>7.5</v>
      </c>
      <c r="K5565" s="1">
        <v>43082</v>
      </c>
      <c r="L5565" t="s">
        <v>6144</v>
      </c>
    </row>
    <row r="5567" spans="1:12" x14ac:dyDescent="0.2">
      <c r="A5567">
        <v>4556640</v>
      </c>
      <c r="B5567" t="s">
        <v>6145</v>
      </c>
      <c r="C5567" t="s">
        <v>6146</v>
      </c>
      <c r="D5567">
        <v>899.99</v>
      </c>
      <c r="E5567">
        <v>3660</v>
      </c>
      <c r="F5567">
        <v>517</v>
      </c>
      <c r="G5567">
        <v>86</v>
      </c>
      <c r="H5567" t="s">
        <v>56</v>
      </c>
      <c r="I5567">
        <v>4.5242047000000003</v>
      </c>
      <c r="J5567">
        <v>7</v>
      </c>
      <c r="K5567" s="1">
        <v>44609</v>
      </c>
      <c r="L5567" t="s">
        <v>823</v>
      </c>
    </row>
    <row r="5569" spans="1:12" x14ac:dyDescent="0.2">
      <c r="A5569">
        <v>1153378</v>
      </c>
      <c r="B5569" t="s">
        <v>6147</v>
      </c>
      <c r="C5569" t="s">
        <v>6148</v>
      </c>
      <c r="D5569">
        <v>899.99</v>
      </c>
      <c r="E5569">
        <v>3186</v>
      </c>
      <c r="F5569">
        <v>517</v>
      </c>
      <c r="G5569">
        <v>103</v>
      </c>
      <c r="H5569" t="s">
        <v>56</v>
      </c>
      <c r="I5569">
        <v>4.1479429999999997</v>
      </c>
      <c r="J5569">
        <v>13</v>
      </c>
      <c r="K5569" s="1">
        <v>42815</v>
      </c>
      <c r="L5569" t="s">
        <v>414</v>
      </c>
    </row>
    <row r="5571" spans="1:12" x14ac:dyDescent="0.2">
      <c r="A5571">
        <v>1153378</v>
      </c>
      <c r="B5571" t="s">
        <v>6147</v>
      </c>
      <c r="C5571" t="s">
        <v>6148</v>
      </c>
      <c r="D5571">
        <v>899.99</v>
      </c>
      <c r="E5571">
        <v>3186</v>
      </c>
      <c r="F5571">
        <v>517</v>
      </c>
      <c r="G5571">
        <v>103</v>
      </c>
      <c r="H5571" t="s">
        <v>56</v>
      </c>
      <c r="I5571">
        <v>4.1479429999999997</v>
      </c>
      <c r="J5571">
        <v>13</v>
      </c>
      <c r="K5571" s="1">
        <v>42815</v>
      </c>
      <c r="L5571" t="s">
        <v>414</v>
      </c>
    </row>
    <row r="5573" spans="1:12" x14ac:dyDescent="0.2">
      <c r="A5573">
        <v>1399474</v>
      </c>
      <c r="B5573" t="s">
        <v>6149</v>
      </c>
      <c r="C5573" t="s">
        <v>6150</v>
      </c>
      <c r="D5573">
        <v>399.99</v>
      </c>
      <c r="E5573">
        <v>3019</v>
      </c>
      <c r="F5573">
        <v>517</v>
      </c>
      <c r="G5573">
        <v>153</v>
      </c>
      <c r="H5573" t="s">
        <v>56</v>
      </c>
      <c r="I5573">
        <v>4.2668004000000002</v>
      </c>
      <c r="J5573">
        <v>4</v>
      </c>
      <c r="K5573" s="1">
        <v>43026</v>
      </c>
      <c r="L5573" t="s">
        <v>298</v>
      </c>
    </row>
    <row r="5575" spans="1:12" x14ac:dyDescent="0.2">
      <c r="A5575">
        <v>2704674</v>
      </c>
      <c r="B5575" t="s">
        <v>6151</v>
      </c>
      <c r="C5575" t="s">
        <v>6152</v>
      </c>
      <c r="D5575">
        <v>1099.99</v>
      </c>
      <c r="E5575">
        <v>3667</v>
      </c>
      <c r="F5575">
        <v>517</v>
      </c>
      <c r="G5575">
        <v>288</v>
      </c>
      <c r="H5575" t="s">
        <v>14</v>
      </c>
      <c r="I5575">
        <v>4.1343870000000003</v>
      </c>
      <c r="J5575">
        <v>37</v>
      </c>
      <c r="K5575" s="1">
        <v>43813</v>
      </c>
      <c r="L5575" t="s">
        <v>513</v>
      </c>
    </row>
    <row r="5577" spans="1:12" x14ac:dyDescent="0.2">
      <c r="A5577">
        <v>2677002</v>
      </c>
      <c r="B5577" t="s">
        <v>6153</v>
      </c>
      <c r="C5577" t="s">
        <v>6154</v>
      </c>
      <c r="D5577">
        <v>399.99</v>
      </c>
      <c r="E5577">
        <v>4736</v>
      </c>
      <c r="F5577">
        <v>516</v>
      </c>
      <c r="G5577">
        <v>41</v>
      </c>
      <c r="H5577" t="s">
        <v>56</v>
      </c>
      <c r="I5577">
        <v>4.6523886000000001</v>
      </c>
      <c r="J5577">
        <v>5.5</v>
      </c>
      <c r="K5577" s="1">
        <v>43796</v>
      </c>
      <c r="L5577" t="s">
        <v>82</v>
      </c>
    </row>
    <row r="5579" spans="1:12" x14ac:dyDescent="0.2">
      <c r="A5579">
        <v>1517620</v>
      </c>
      <c r="B5579" t="s">
        <v>6155</v>
      </c>
      <c r="C5579" t="s">
        <v>6156</v>
      </c>
      <c r="D5579">
        <v>399.99</v>
      </c>
      <c r="E5579">
        <v>2386</v>
      </c>
      <c r="F5579">
        <v>515</v>
      </c>
      <c r="G5579">
        <v>18</v>
      </c>
      <c r="H5579" t="s">
        <v>142</v>
      </c>
      <c r="I5579">
        <v>4.4577030000000004</v>
      </c>
      <c r="J5579">
        <v>3.5</v>
      </c>
      <c r="K5579" s="1">
        <v>43119</v>
      </c>
      <c r="L5579" t="s">
        <v>376</v>
      </c>
    </row>
    <row r="5581" spans="1:12" x14ac:dyDescent="0.2">
      <c r="A5581">
        <v>983354</v>
      </c>
      <c r="B5581" t="s">
        <v>6157</v>
      </c>
      <c r="C5581" t="s">
        <v>6158</v>
      </c>
      <c r="D5581">
        <v>399.99</v>
      </c>
      <c r="E5581">
        <v>4207</v>
      </c>
      <c r="F5581">
        <v>515</v>
      </c>
      <c r="G5581">
        <v>120</v>
      </c>
      <c r="H5581" t="s">
        <v>56</v>
      </c>
      <c r="I5581">
        <v>4.4907919999999999</v>
      </c>
      <c r="J5581">
        <v>3.5</v>
      </c>
      <c r="K5581" s="1">
        <v>42656</v>
      </c>
      <c r="L5581" t="s">
        <v>95</v>
      </c>
    </row>
    <row r="5583" spans="1:12" x14ac:dyDescent="0.2">
      <c r="A5583">
        <v>3296346</v>
      </c>
      <c r="B5583" t="s">
        <v>6159</v>
      </c>
      <c r="C5583" t="s">
        <v>6160</v>
      </c>
      <c r="D5583">
        <v>399.99</v>
      </c>
      <c r="E5583">
        <v>3722</v>
      </c>
      <c r="F5583">
        <v>515</v>
      </c>
      <c r="G5583">
        <v>37</v>
      </c>
      <c r="H5583" t="s">
        <v>56</v>
      </c>
      <c r="I5583">
        <v>4.4261869999999996</v>
      </c>
      <c r="J5583">
        <v>4.5</v>
      </c>
      <c r="K5583" s="1">
        <v>44015</v>
      </c>
      <c r="L5583" t="s">
        <v>1418</v>
      </c>
    </row>
    <row r="5585" spans="1:12" x14ac:dyDescent="0.2">
      <c r="A5585">
        <v>2456398</v>
      </c>
      <c r="B5585" t="s">
        <v>6161</v>
      </c>
      <c r="C5585" t="s">
        <v>6162</v>
      </c>
      <c r="D5585">
        <v>1199.99</v>
      </c>
      <c r="E5585">
        <v>33541</v>
      </c>
      <c r="F5585">
        <v>514</v>
      </c>
      <c r="G5585">
        <v>178</v>
      </c>
      <c r="H5585" t="s">
        <v>142</v>
      </c>
      <c r="I5585">
        <v>4.2654310000000004</v>
      </c>
      <c r="J5585">
        <v>10.5</v>
      </c>
      <c r="K5585" s="1">
        <v>43658</v>
      </c>
      <c r="L5585" t="s">
        <v>263</v>
      </c>
    </row>
    <row r="5587" spans="1:12" x14ac:dyDescent="0.2">
      <c r="A5587">
        <v>3908850</v>
      </c>
      <c r="B5587" t="s">
        <v>6163</v>
      </c>
      <c r="C5587" t="s">
        <v>6164</v>
      </c>
      <c r="D5587">
        <v>899.99</v>
      </c>
      <c r="E5587">
        <v>76988</v>
      </c>
      <c r="F5587">
        <v>514</v>
      </c>
      <c r="G5587">
        <v>46</v>
      </c>
      <c r="H5587" t="s">
        <v>14</v>
      </c>
      <c r="I5587">
        <v>4.6567980000000002</v>
      </c>
      <c r="J5587">
        <v>4.5</v>
      </c>
      <c r="K5587" s="1">
        <v>44267</v>
      </c>
      <c r="L5587" t="s">
        <v>113</v>
      </c>
    </row>
    <row r="5589" spans="1:12" x14ac:dyDescent="0.2">
      <c r="A5589">
        <v>53256</v>
      </c>
      <c r="B5589" t="s">
        <v>6165</v>
      </c>
      <c r="C5589" t="s">
        <v>6166</v>
      </c>
      <c r="D5589">
        <v>399.99</v>
      </c>
      <c r="E5589">
        <v>5309</v>
      </c>
      <c r="F5589">
        <v>514</v>
      </c>
      <c r="G5589">
        <v>28</v>
      </c>
      <c r="H5589" t="s">
        <v>14</v>
      </c>
      <c r="I5589">
        <v>4.6767000000000003</v>
      </c>
      <c r="J5589">
        <v>3</v>
      </c>
      <c r="K5589" s="1">
        <v>41404</v>
      </c>
      <c r="L5589" t="s">
        <v>408</v>
      </c>
    </row>
    <row r="5591" spans="1:12" x14ac:dyDescent="0.2">
      <c r="A5591">
        <v>2431646</v>
      </c>
      <c r="B5591" t="s">
        <v>6167</v>
      </c>
      <c r="C5591" t="s">
        <v>6168</v>
      </c>
      <c r="D5591">
        <v>899.99</v>
      </c>
      <c r="E5591">
        <v>3075</v>
      </c>
      <c r="F5591">
        <v>514</v>
      </c>
      <c r="G5591">
        <v>27</v>
      </c>
      <c r="H5591" t="s">
        <v>14</v>
      </c>
      <c r="I5591">
        <v>4.3445660000000004</v>
      </c>
      <c r="J5591">
        <v>5</v>
      </c>
      <c r="K5591" s="1">
        <v>43642</v>
      </c>
      <c r="L5591" t="s">
        <v>39</v>
      </c>
    </row>
    <row r="5593" spans="1:12" x14ac:dyDescent="0.2">
      <c r="A5593">
        <v>2996688</v>
      </c>
      <c r="B5593" t="s">
        <v>6169</v>
      </c>
      <c r="C5593" t="s">
        <v>6170</v>
      </c>
      <c r="D5593">
        <v>399.99</v>
      </c>
      <c r="E5593">
        <v>22465</v>
      </c>
      <c r="F5593">
        <v>514</v>
      </c>
      <c r="G5593">
        <v>6</v>
      </c>
      <c r="H5593" t="s">
        <v>14</v>
      </c>
      <c r="I5593">
        <v>3.925208</v>
      </c>
      <c r="J5593">
        <v>44</v>
      </c>
      <c r="K5593" s="1">
        <v>43934</v>
      </c>
      <c r="L5593" t="s">
        <v>6171</v>
      </c>
    </row>
    <row r="5595" spans="1:12" x14ac:dyDescent="0.2">
      <c r="A5595">
        <v>3202936</v>
      </c>
      <c r="B5595" t="s">
        <v>6172</v>
      </c>
      <c r="C5595" t="s">
        <v>6173</v>
      </c>
      <c r="D5595">
        <v>399.99</v>
      </c>
      <c r="E5595">
        <v>66637</v>
      </c>
      <c r="F5595">
        <v>514</v>
      </c>
      <c r="G5595">
        <v>71</v>
      </c>
      <c r="H5595" t="s">
        <v>56</v>
      </c>
      <c r="I5595">
        <v>4.3401399999999999</v>
      </c>
      <c r="J5595">
        <v>7.5</v>
      </c>
      <c r="K5595" s="1">
        <v>43986</v>
      </c>
      <c r="L5595" t="s">
        <v>4418</v>
      </c>
    </row>
    <row r="5597" spans="1:12" x14ac:dyDescent="0.2">
      <c r="A5597">
        <v>1612762</v>
      </c>
      <c r="B5597" t="s">
        <v>6174</v>
      </c>
      <c r="C5597" t="s">
        <v>6175</v>
      </c>
      <c r="D5597">
        <v>399.99</v>
      </c>
      <c r="E5597">
        <v>20267</v>
      </c>
      <c r="F5597">
        <v>514</v>
      </c>
      <c r="G5597">
        <v>16</v>
      </c>
      <c r="H5597" t="s">
        <v>142</v>
      </c>
      <c r="I5597">
        <v>4.1340212999999997</v>
      </c>
      <c r="J5597">
        <v>1.5</v>
      </c>
      <c r="K5597" s="1">
        <v>43182</v>
      </c>
      <c r="L5597" t="s">
        <v>31</v>
      </c>
    </row>
    <row r="5599" spans="1:12" x14ac:dyDescent="0.2">
      <c r="A5599">
        <v>2614534</v>
      </c>
      <c r="B5599" t="s">
        <v>6176</v>
      </c>
      <c r="C5599" t="s">
        <v>6177</v>
      </c>
      <c r="D5599">
        <v>399.99</v>
      </c>
      <c r="E5599">
        <v>3575</v>
      </c>
      <c r="F5599">
        <v>514</v>
      </c>
      <c r="G5599">
        <v>216</v>
      </c>
      <c r="H5599" t="s">
        <v>142</v>
      </c>
      <c r="I5599">
        <v>4.1908903000000004</v>
      </c>
      <c r="J5599">
        <v>18.5</v>
      </c>
      <c r="K5599" s="1">
        <v>43757</v>
      </c>
      <c r="L5599" t="s">
        <v>31</v>
      </c>
    </row>
    <row r="5601" spans="1:12" x14ac:dyDescent="0.2">
      <c r="A5601">
        <v>4330078</v>
      </c>
      <c r="B5601" t="s">
        <v>6178</v>
      </c>
      <c r="C5601" t="s">
        <v>6179</v>
      </c>
      <c r="D5601">
        <v>549.99</v>
      </c>
      <c r="E5601">
        <v>8632</v>
      </c>
      <c r="F5601">
        <v>513</v>
      </c>
      <c r="G5601">
        <v>27</v>
      </c>
      <c r="H5601" t="s">
        <v>56</v>
      </c>
      <c r="I5601">
        <v>4.3723859999999997</v>
      </c>
      <c r="J5601">
        <v>2</v>
      </c>
      <c r="K5601" s="1">
        <v>44471</v>
      </c>
      <c r="L5601" t="s">
        <v>6180</v>
      </c>
    </row>
    <row r="5603" spans="1:12" x14ac:dyDescent="0.2">
      <c r="A5603">
        <v>1355690</v>
      </c>
      <c r="B5603" t="s">
        <v>6181</v>
      </c>
      <c r="C5603" t="s">
        <v>6182</v>
      </c>
      <c r="D5603">
        <v>399.99</v>
      </c>
      <c r="E5603">
        <v>18123</v>
      </c>
      <c r="F5603">
        <v>513</v>
      </c>
      <c r="G5603">
        <v>203</v>
      </c>
      <c r="H5603" t="s">
        <v>56</v>
      </c>
      <c r="I5603">
        <v>4.4321890000000002</v>
      </c>
      <c r="J5603">
        <v>14.5</v>
      </c>
      <c r="K5603" s="1">
        <v>42998</v>
      </c>
      <c r="L5603" t="s">
        <v>28</v>
      </c>
    </row>
    <row r="5605" spans="1:12" x14ac:dyDescent="0.2">
      <c r="A5605">
        <v>1269108</v>
      </c>
      <c r="B5605" t="s">
        <v>6183</v>
      </c>
      <c r="C5605" t="s">
        <v>6184</v>
      </c>
      <c r="D5605">
        <v>449.99</v>
      </c>
      <c r="E5605">
        <v>2815</v>
      </c>
      <c r="F5605">
        <v>513</v>
      </c>
      <c r="G5605">
        <v>47</v>
      </c>
      <c r="H5605" t="s">
        <v>14</v>
      </c>
      <c r="I5605">
        <v>4.1114649999999999</v>
      </c>
      <c r="J5605">
        <v>7</v>
      </c>
      <c r="K5605" s="1">
        <v>42912</v>
      </c>
      <c r="L5605" t="s">
        <v>1844</v>
      </c>
    </row>
    <row r="5607" spans="1:12" x14ac:dyDescent="0.2">
      <c r="A5607">
        <v>2159532</v>
      </c>
      <c r="B5607" t="s">
        <v>6185</v>
      </c>
      <c r="C5607" t="s">
        <v>6186</v>
      </c>
      <c r="D5607">
        <v>999.99</v>
      </c>
      <c r="E5607">
        <v>3323</v>
      </c>
      <c r="F5607">
        <v>512</v>
      </c>
      <c r="G5607">
        <v>68</v>
      </c>
      <c r="H5607" t="s">
        <v>142</v>
      </c>
      <c r="I5607">
        <v>4.4151664000000004</v>
      </c>
      <c r="J5607">
        <v>6.5</v>
      </c>
      <c r="K5607" s="1">
        <v>43483</v>
      </c>
      <c r="L5607" t="s">
        <v>698</v>
      </c>
    </row>
    <row r="5609" spans="1:12" x14ac:dyDescent="0.2">
      <c r="A5609">
        <v>4748828</v>
      </c>
      <c r="B5609" t="s">
        <v>6187</v>
      </c>
      <c r="C5609" t="s">
        <v>6188</v>
      </c>
      <c r="D5609">
        <v>799.99</v>
      </c>
      <c r="E5609">
        <v>17120</v>
      </c>
      <c r="F5609">
        <v>512</v>
      </c>
      <c r="G5609">
        <v>65</v>
      </c>
      <c r="H5609" t="s">
        <v>14</v>
      </c>
      <c r="I5609">
        <v>4.5379953000000004</v>
      </c>
      <c r="J5609">
        <v>20</v>
      </c>
      <c r="K5609" s="1">
        <v>44735</v>
      </c>
      <c r="L5609" t="s">
        <v>1378</v>
      </c>
    </row>
    <row r="5611" spans="1:12" x14ac:dyDescent="0.2">
      <c r="A5611">
        <v>4751814</v>
      </c>
      <c r="B5611" t="s">
        <v>6189</v>
      </c>
      <c r="C5611" t="s">
        <v>6190</v>
      </c>
      <c r="D5611">
        <v>1199.99</v>
      </c>
      <c r="E5611">
        <v>15279</v>
      </c>
      <c r="F5611">
        <v>510</v>
      </c>
      <c r="G5611">
        <v>30</v>
      </c>
      <c r="H5611" t="s">
        <v>14</v>
      </c>
      <c r="I5611">
        <v>4.2430310000000002</v>
      </c>
      <c r="J5611">
        <v>3.5</v>
      </c>
      <c r="K5611" s="1">
        <v>44737</v>
      </c>
      <c r="L5611" t="s">
        <v>68</v>
      </c>
    </row>
    <row r="5613" spans="1:12" x14ac:dyDescent="0.2">
      <c r="A5613">
        <v>1676170</v>
      </c>
      <c r="B5613" t="s">
        <v>6191</v>
      </c>
      <c r="C5613" t="s">
        <v>6192</v>
      </c>
      <c r="D5613">
        <v>399.99</v>
      </c>
      <c r="E5613">
        <v>7922</v>
      </c>
      <c r="F5613">
        <v>510</v>
      </c>
      <c r="G5613">
        <v>55</v>
      </c>
      <c r="H5613" t="s">
        <v>56</v>
      </c>
      <c r="I5613">
        <v>4.3587293999999996</v>
      </c>
      <c r="J5613">
        <v>4</v>
      </c>
      <c r="K5613" s="1">
        <v>43224</v>
      </c>
      <c r="L5613" t="s">
        <v>15</v>
      </c>
    </row>
    <row r="5615" spans="1:12" x14ac:dyDescent="0.2">
      <c r="A5615">
        <v>4335460</v>
      </c>
      <c r="B5615" t="s">
        <v>6193</v>
      </c>
      <c r="C5615" t="s">
        <v>6194</v>
      </c>
      <c r="D5615">
        <v>1299.99</v>
      </c>
      <c r="E5615">
        <v>3931</v>
      </c>
      <c r="F5615">
        <v>510</v>
      </c>
      <c r="G5615">
        <v>146</v>
      </c>
      <c r="H5615" t="s">
        <v>14</v>
      </c>
      <c r="I5615">
        <v>4.8303246</v>
      </c>
      <c r="J5615">
        <v>19</v>
      </c>
      <c r="K5615" s="1">
        <v>44474</v>
      </c>
      <c r="L5615" t="s">
        <v>226</v>
      </c>
    </row>
    <row r="5617" spans="1:12" x14ac:dyDescent="0.2">
      <c r="A5617">
        <v>482834</v>
      </c>
      <c r="B5617" t="s">
        <v>6195</v>
      </c>
      <c r="C5617" t="s">
        <v>6196</v>
      </c>
      <c r="D5617">
        <v>399.99</v>
      </c>
      <c r="E5617">
        <v>37816</v>
      </c>
      <c r="F5617">
        <v>509</v>
      </c>
      <c r="G5617">
        <v>59</v>
      </c>
      <c r="H5617" t="s">
        <v>56</v>
      </c>
      <c r="I5617">
        <v>4.0192436999999996</v>
      </c>
      <c r="J5617">
        <v>5</v>
      </c>
      <c r="K5617" s="1">
        <v>42116</v>
      </c>
      <c r="L5617" t="s">
        <v>943</v>
      </c>
    </row>
    <row r="5619" spans="1:12" x14ac:dyDescent="0.2">
      <c r="A5619">
        <v>4850130</v>
      </c>
      <c r="B5619" t="s">
        <v>6197</v>
      </c>
      <c r="C5619" t="s">
        <v>6198</v>
      </c>
      <c r="D5619">
        <v>399.99</v>
      </c>
      <c r="E5619">
        <v>23124</v>
      </c>
      <c r="F5619">
        <v>509</v>
      </c>
      <c r="G5619">
        <v>163</v>
      </c>
      <c r="H5619" t="s">
        <v>14</v>
      </c>
      <c r="I5619">
        <v>4.5431514000000002</v>
      </c>
      <c r="J5619">
        <v>19</v>
      </c>
      <c r="K5619" s="1">
        <v>44798</v>
      </c>
      <c r="L5619" t="s">
        <v>298</v>
      </c>
    </row>
    <row r="5621" spans="1:12" x14ac:dyDescent="0.2">
      <c r="A5621">
        <v>1248330</v>
      </c>
      <c r="B5621" t="s">
        <v>6199</v>
      </c>
      <c r="C5621" t="s">
        <v>6200</v>
      </c>
      <c r="D5621">
        <v>399.99</v>
      </c>
      <c r="E5621">
        <v>4023</v>
      </c>
      <c r="F5621">
        <v>509</v>
      </c>
      <c r="G5621">
        <v>26</v>
      </c>
      <c r="H5621" t="s">
        <v>757</v>
      </c>
      <c r="I5621">
        <v>3.9616099999999999</v>
      </c>
      <c r="J5621">
        <v>4.5</v>
      </c>
      <c r="K5621" s="1">
        <v>42896</v>
      </c>
      <c r="L5621" t="s">
        <v>1011</v>
      </c>
    </row>
    <row r="5623" spans="1:12" x14ac:dyDescent="0.2">
      <c r="A5623">
        <v>3773702</v>
      </c>
      <c r="B5623" t="s">
        <v>6201</v>
      </c>
      <c r="C5623" t="s">
        <v>6202</v>
      </c>
      <c r="D5623">
        <v>599.99</v>
      </c>
      <c r="E5623">
        <v>101743</v>
      </c>
      <c r="F5623">
        <v>509</v>
      </c>
      <c r="G5623">
        <v>52</v>
      </c>
      <c r="H5623" t="s">
        <v>14</v>
      </c>
      <c r="I5623">
        <v>4.1520349999999997</v>
      </c>
      <c r="J5623">
        <v>2.5</v>
      </c>
      <c r="K5623" s="1">
        <v>44210</v>
      </c>
      <c r="L5623" t="s">
        <v>145</v>
      </c>
    </row>
    <row r="5625" spans="1:12" x14ac:dyDescent="0.2">
      <c r="A5625">
        <v>1093608</v>
      </c>
      <c r="B5625" t="s">
        <v>6203</v>
      </c>
      <c r="C5625" t="s">
        <v>6204</v>
      </c>
      <c r="D5625">
        <v>399.99</v>
      </c>
      <c r="E5625">
        <v>22431</v>
      </c>
      <c r="F5625">
        <v>509</v>
      </c>
      <c r="G5625">
        <v>394</v>
      </c>
      <c r="H5625" t="s">
        <v>14</v>
      </c>
      <c r="I5625">
        <v>4.4848330000000001</v>
      </c>
      <c r="J5625">
        <v>47.5</v>
      </c>
      <c r="K5625" s="1">
        <v>42763</v>
      </c>
      <c r="L5625" t="s">
        <v>18</v>
      </c>
    </row>
    <row r="5627" spans="1:12" x14ac:dyDescent="0.2">
      <c r="A5627">
        <v>10681</v>
      </c>
      <c r="B5627" t="s">
        <v>6205</v>
      </c>
      <c r="C5627" t="s">
        <v>6206</v>
      </c>
      <c r="D5627">
        <v>549.99</v>
      </c>
      <c r="E5627">
        <v>22346</v>
      </c>
      <c r="F5627">
        <v>509</v>
      </c>
      <c r="G5627">
        <v>38</v>
      </c>
      <c r="H5627" t="s">
        <v>757</v>
      </c>
      <c r="I5627">
        <v>4.1172570000000004</v>
      </c>
      <c r="J5627">
        <v>12</v>
      </c>
      <c r="K5627" s="1">
        <v>40843</v>
      </c>
      <c r="L5627" t="s">
        <v>982</v>
      </c>
    </row>
    <row r="5629" spans="1:12" x14ac:dyDescent="0.2">
      <c r="A5629">
        <v>27449</v>
      </c>
      <c r="B5629" t="s">
        <v>6207</v>
      </c>
      <c r="C5629" t="s">
        <v>6208</v>
      </c>
      <c r="D5629">
        <v>599.99</v>
      </c>
      <c r="E5629">
        <v>2062</v>
      </c>
      <c r="F5629">
        <v>508</v>
      </c>
      <c r="G5629">
        <v>31</v>
      </c>
      <c r="H5629" t="s">
        <v>14</v>
      </c>
      <c r="I5629">
        <v>4.2764896999999999</v>
      </c>
      <c r="J5629">
        <v>3.5</v>
      </c>
      <c r="K5629" s="1">
        <v>41204</v>
      </c>
      <c r="L5629" t="s">
        <v>671</v>
      </c>
    </row>
    <row r="5631" spans="1:12" x14ac:dyDescent="0.2">
      <c r="A5631">
        <v>3251732</v>
      </c>
      <c r="B5631" t="s">
        <v>6209</v>
      </c>
      <c r="C5631" t="s">
        <v>6210</v>
      </c>
      <c r="D5631">
        <v>399.99</v>
      </c>
      <c r="E5631">
        <v>29972</v>
      </c>
      <c r="F5631">
        <v>508</v>
      </c>
      <c r="G5631">
        <v>61</v>
      </c>
      <c r="H5631" t="s">
        <v>14</v>
      </c>
      <c r="I5631">
        <v>4.2582899999999997</v>
      </c>
      <c r="J5631">
        <v>9</v>
      </c>
      <c r="K5631" s="1">
        <v>44001</v>
      </c>
      <c r="L5631" t="s">
        <v>34</v>
      </c>
    </row>
    <row r="5633" spans="1:12" x14ac:dyDescent="0.2">
      <c r="A5633">
        <v>2101404</v>
      </c>
      <c r="B5633" t="s">
        <v>6211</v>
      </c>
      <c r="C5633" t="s">
        <v>6212</v>
      </c>
      <c r="D5633">
        <v>599.99</v>
      </c>
      <c r="E5633">
        <v>4055</v>
      </c>
      <c r="F5633">
        <v>508</v>
      </c>
      <c r="G5633">
        <v>20</v>
      </c>
      <c r="H5633" t="s">
        <v>757</v>
      </c>
      <c r="I5633">
        <v>4.6605819999999998</v>
      </c>
      <c r="J5633">
        <v>7</v>
      </c>
      <c r="K5633" s="1">
        <v>43456</v>
      </c>
      <c r="L5633" t="s">
        <v>2492</v>
      </c>
    </row>
    <row r="5635" spans="1:12" x14ac:dyDescent="0.2">
      <c r="A5635">
        <v>2580082</v>
      </c>
      <c r="B5635" t="s">
        <v>6213</v>
      </c>
      <c r="C5635" t="s">
        <v>6214</v>
      </c>
      <c r="D5635">
        <v>549.99</v>
      </c>
      <c r="E5635">
        <v>3172</v>
      </c>
      <c r="F5635">
        <v>508</v>
      </c>
      <c r="G5635">
        <v>44</v>
      </c>
      <c r="H5635" t="s">
        <v>14</v>
      </c>
      <c r="I5635">
        <v>3.9574473000000001</v>
      </c>
      <c r="J5635">
        <v>4.5</v>
      </c>
      <c r="K5635" s="1">
        <v>43735</v>
      </c>
      <c r="L5635" t="s">
        <v>833</v>
      </c>
    </row>
    <row r="5637" spans="1:12" x14ac:dyDescent="0.2">
      <c r="A5637">
        <v>675336</v>
      </c>
      <c r="B5637" t="s">
        <v>6215</v>
      </c>
      <c r="C5637" t="s">
        <v>6216</v>
      </c>
      <c r="D5637">
        <v>649.99</v>
      </c>
      <c r="E5637">
        <v>4103</v>
      </c>
      <c r="F5637">
        <v>508</v>
      </c>
      <c r="G5637">
        <v>21</v>
      </c>
      <c r="H5637" t="s">
        <v>56</v>
      </c>
      <c r="I5637">
        <v>4.1985109999999999</v>
      </c>
      <c r="J5637">
        <v>1</v>
      </c>
      <c r="K5637" s="1">
        <v>42328</v>
      </c>
      <c r="L5637" t="s">
        <v>1541</v>
      </c>
    </row>
    <row r="5639" spans="1:12" x14ac:dyDescent="0.2">
      <c r="A5639">
        <v>897500</v>
      </c>
      <c r="B5639" t="s">
        <v>6217</v>
      </c>
      <c r="C5639" t="s">
        <v>6218</v>
      </c>
      <c r="D5639">
        <v>399.99</v>
      </c>
      <c r="E5639">
        <v>4132</v>
      </c>
      <c r="F5639">
        <v>508</v>
      </c>
      <c r="G5639">
        <v>52</v>
      </c>
      <c r="H5639" t="s">
        <v>14</v>
      </c>
      <c r="I5639">
        <v>4.4011015999999996</v>
      </c>
      <c r="J5639">
        <v>7.5</v>
      </c>
      <c r="K5639" s="1">
        <v>42557</v>
      </c>
      <c r="L5639" t="s">
        <v>1904</v>
      </c>
    </row>
    <row r="5641" spans="1:12" x14ac:dyDescent="0.2">
      <c r="A5641">
        <v>1220288</v>
      </c>
      <c r="B5641" t="s">
        <v>6219</v>
      </c>
      <c r="C5641" t="s">
        <v>6220</v>
      </c>
      <c r="D5641">
        <v>399.99</v>
      </c>
      <c r="E5641">
        <v>15840</v>
      </c>
      <c r="F5641">
        <v>508</v>
      </c>
      <c r="G5641">
        <v>59</v>
      </c>
      <c r="H5641" t="s">
        <v>14</v>
      </c>
      <c r="I5641">
        <v>4.5595344999999998</v>
      </c>
      <c r="J5641">
        <v>6.5</v>
      </c>
      <c r="K5641" s="1">
        <v>42873</v>
      </c>
      <c r="L5641" t="s">
        <v>403</v>
      </c>
    </row>
    <row r="5643" spans="1:12" x14ac:dyDescent="0.2">
      <c r="A5643">
        <v>4240574</v>
      </c>
      <c r="B5643" t="s">
        <v>6221</v>
      </c>
      <c r="C5643" t="s">
        <v>6222</v>
      </c>
      <c r="D5643">
        <v>399.99</v>
      </c>
      <c r="E5643">
        <v>3181</v>
      </c>
      <c r="F5643">
        <v>508</v>
      </c>
      <c r="G5643">
        <v>11</v>
      </c>
      <c r="H5643" t="s">
        <v>142</v>
      </c>
      <c r="I5643">
        <v>4.6025777000000003</v>
      </c>
      <c r="J5643">
        <v>1.5</v>
      </c>
      <c r="K5643" s="1">
        <v>44421</v>
      </c>
      <c r="L5643" t="s">
        <v>82</v>
      </c>
    </row>
    <row r="5645" spans="1:12" x14ac:dyDescent="0.2">
      <c r="A5645">
        <v>128964</v>
      </c>
      <c r="B5645" t="s">
        <v>6223</v>
      </c>
      <c r="C5645" t="s">
        <v>6224</v>
      </c>
      <c r="D5645">
        <v>649.99</v>
      </c>
      <c r="E5645">
        <v>3050</v>
      </c>
      <c r="F5645">
        <v>507</v>
      </c>
      <c r="G5645">
        <v>39</v>
      </c>
      <c r="H5645" t="s">
        <v>14</v>
      </c>
      <c r="I5645">
        <v>4.4095120000000003</v>
      </c>
      <c r="J5645">
        <v>2.5</v>
      </c>
      <c r="K5645" s="1">
        <v>41612</v>
      </c>
      <c r="L5645" t="s">
        <v>6225</v>
      </c>
    </row>
    <row r="5647" spans="1:12" x14ac:dyDescent="0.2">
      <c r="A5647">
        <v>3344996</v>
      </c>
      <c r="B5647" t="s">
        <v>6226</v>
      </c>
      <c r="C5647" t="s">
        <v>6227</v>
      </c>
      <c r="D5647">
        <v>399.99</v>
      </c>
      <c r="E5647">
        <v>46489</v>
      </c>
      <c r="F5647">
        <v>507</v>
      </c>
      <c r="G5647">
        <v>50</v>
      </c>
      <c r="H5647" t="s">
        <v>56</v>
      </c>
      <c r="I5647">
        <v>4.5186089999999997</v>
      </c>
      <c r="J5647">
        <v>6.5</v>
      </c>
      <c r="K5647" s="1">
        <v>44031</v>
      </c>
      <c r="L5647" t="s">
        <v>255</v>
      </c>
    </row>
    <row r="5649" spans="1:12" x14ac:dyDescent="0.2">
      <c r="A5649">
        <v>1615138</v>
      </c>
      <c r="B5649" t="s">
        <v>6228</v>
      </c>
      <c r="C5649" t="s">
        <v>6229</v>
      </c>
      <c r="D5649">
        <v>399.99</v>
      </c>
      <c r="E5649">
        <v>4600</v>
      </c>
      <c r="F5649">
        <v>507</v>
      </c>
      <c r="G5649">
        <v>53</v>
      </c>
      <c r="H5649" t="s">
        <v>14</v>
      </c>
      <c r="I5649">
        <v>4.4469180000000001</v>
      </c>
      <c r="J5649">
        <v>6</v>
      </c>
      <c r="K5649" s="1">
        <v>43184</v>
      </c>
      <c r="L5649" t="s">
        <v>6230</v>
      </c>
    </row>
    <row r="5651" spans="1:12" x14ac:dyDescent="0.2">
      <c r="A5651">
        <v>3278782</v>
      </c>
      <c r="B5651" t="s">
        <v>6231</v>
      </c>
      <c r="C5651" t="s">
        <v>6232</v>
      </c>
      <c r="D5651">
        <v>399.99</v>
      </c>
      <c r="E5651">
        <v>73959</v>
      </c>
      <c r="F5651">
        <v>507</v>
      </c>
      <c r="G5651">
        <v>12</v>
      </c>
      <c r="H5651" t="s">
        <v>56</v>
      </c>
      <c r="I5651">
        <v>3.2967488999999999</v>
      </c>
      <c r="J5651">
        <v>1</v>
      </c>
      <c r="K5651" s="1">
        <v>44010</v>
      </c>
      <c r="L5651" t="s">
        <v>362</v>
      </c>
    </row>
    <row r="5653" spans="1:12" x14ac:dyDescent="0.2">
      <c r="A5653">
        <v>235886</v>
      </c>
      <c r="B5653" t="s">
        <v>6233</v>
      </c>
      <c r="C5653" t="s">
        <v>6234</v>
      </c>
      <c r="D5653">
        <v>399.99</v>
      </c>
      <c r="E5653">
        <v>12156</v>
      </c>
      <c r="F5653">
        <v>507</v>
      </c>
      <c r="G5653">
        <v>150</v>
      </c>
      <c r="H5653" t="s">
        <v>14</v>
      </c>
      <c r="I5653">
        <v>4.6023873999999996</v>
      </c>
      <c r="J5653">
        <v>10.5</v>
      </c>
      <c r="K5653" s="1">
        <v>41792</v>
      </c>
      <c r="L5653" t="s">
        <v>60</v>
      </c>
    </row>
    <row r="5655" spans="1:12" x14ac:dyDescent="0.2">
      <c r="A5655">
        <v>5082228</v>
      </c>
      <c r="B5655" t="s">
        <v>6235</v>
      </c>
      <c r="C5655" t="s">
        <v>6236</v>
      </c>
      <c r="D5655">
        <v>399.99</v>
      </c>
      <c r="E5655">
        <v>49340</v>
      </c>
      <c r="F5655">
        <v>505</v>
      </c>
      <c r="G5655">
        <v>25</v>
      </c>
      <c r="H5655" t="s">
        <v>56</v>
      </c>
      <c r="I5655">
        <v>4.355416</v>
      </c>
      <c r="J5655">
        <v>2.5</v>
      </c>
      <c r="K5655" s="1">
        <v>44939</v>
      </c>
      <c r="L5655" t="s">
        <v>436</v>
      </c>
    </row>
    <row r="5657" spans="1:12" x14ac:dyDescent="0.2">
      <c r="A5657">
        <v>3212693</v>
      </c>
      <c r="B5657" t="s">
        <v>6237</v>
      </c>
      <c r="C5657" t="s">
        <v>6238</v>
      </c>
      <c r="D5657">
        <v>399.99</v>
      </c>
      <c r="E5657">
        <v>38623</v>
      </c>
      <c r="F5657">
        <v>505</v>
      </c>
      <c r="G5657">
        <v>18</v>
      </c>
      <c r="H5657" t="s">
        <v>56</v>
      </c>
      <c r="I5657">
        <v>3.8525361999999999</v>
      </c>
      <c r="J5657">
        <v>1</v>
      </c>
      <c r="K5657" s="1">
        <v>43989</v>
      </c>
      <c r="L5657" t="s">
        <v>77</v>
      </c>
    </row>
    <row r="5659" spans="1:12" x14ac:dyDescent="0.2">
      <c r="A5659">
        <v>3361124</v>
      </c>
      <c r="B5659" t="s">
        <v>6239</v>
      </c>
      <c r="C5659" t="s">
        <v>6240</v>
      </c>
      <c r="D5659">
        <v>399.99</v>
      </c>
      <c r="E5659">
        <v>5769</v>
      </c>
      <c r="F5659">
        <v>505</v>
      </c>
      <c r="G5659">
        <v>14</v>
      </c>
      <c r="H5659" t="s">
        <v>14</v>
      </c>
      <c r="I5659">
        <v>4.4134197000000004</v>
      </c>
      <c r="J5659">
        <v>1</v>
      </c>
      <c r="K5659" s="1">
        <v>44036</v>
      </c>
      <c r="L5659" t="s">
        <v>208</v>
      </c>
    </row>
    <row r="5661" spans="1:12" x14ac:dyDescent="0.2">
      <c r="A5661">
        <v>1401596</v>
      </c>
      <c r="B5661" t="s">
        <v>6241</v>
      </c>
      <c r="C5661" t="s">
        <v>6242</v>
      </c>
      <c r="D5661">
        <v>399.99</v>
      </c>
      <c r="E5661">
        <v>3656</v>
      </c>
      <c r="F5661">
        <v>504</v>
      </c>
      <c r="G5661">
        <v>35</v>
      </c>
      <c r="H5661" t="s">
        <v>56</v>
      </c>
      <c r="I5661">
        <v>4.2040709999999999</v>
      </c>
      <c r="J5661">
        <v>4</v>
      </c>
      <c r="K5661" s="1">
        <v>43028</v>
      </c>
      <c r="L5661" t="s">
        <v>1240</v>
      </c>
    </row>
    <row r="5663" spans="1:12" x14ac:dyDescent="0.2">
      <c r="A5663">
        <v>3354090</v>
      </c>
      <c r="B5663" t="s">
        <v>6243</v>
      </c>
      <c r="C5663" t="s">
        <v>6244</v>
      </c>
      <c r="D5663">
        <v>399.99</v>
      </c>
      <c r="E5663">
        <v>80724</v>
      </c>
      <c r="F5663">
        <v>504</v>
      </c>
      <c r="G5663">
        <v>83</v>
      </c>
      <c r="H5663" t="s">
        <v>14</v>
      </c>
      <c r="I5663">
        <v>4.4688872999999996</v>
      </c>
      <c r="J5663">
        <v>12.5</v>
      </c>
      <c r="K5663" s="1">
        <v>44033</v>
      </c>
      <c r="L5663" t="s">
        <v>1315</v>
      </c>
    </row>
    <row r="5665" spans="1:12" x14ac:dyDescent="0.2">
      <c r="A5665">
        <v>4107958</v>
      </c>
      <c r="B5665" t="s">
        <v>6245</v>
      </c>
      <c r="C5665" t="s">
        <v>6246</v>
      </c>
      <c r="D5665">
        <v>399.99</v>
      </c>
      <c r="E5665">
        <v>83688</v>
      </c>
      <c r="F5665">
        <v>504</v>
      </c>
      <c r="G5665">
        <v>11</v>
      </c>
      <c r="H5665" t="s">
        <v>14</v>
      </c>
      <c r="I5665">
        <v>4.3814807</v>
      </c>
      <c r="J5665">
        <v>3.5</v>
      </c>
      <c r="K5665" s="1">
        <v>44354</v>
      </c>
      <c r="L5665" t="s">
        <v>518</v>
      </c>
    </row>
    <row r="5667" spans="1:12" x14ac:dyDescent="0.2">
      <c r="A5667">
        <v>2521762</v>
      </c>
      <c r="B5667" t="s">
        <v>6247</v>
      </c>
      <c r="C5667" t="s">
        <v>6248</v>
      </c>
      <c r="D5667">
        <v>399.99</v>
      </c>
      <c r="E5667">
        <v>2848</v>
      </c>
      <c r="F5667">
        <v>503</v>
      </c>
      <c r="G5667">
        <v>52</v>
      </c>
      <c r="H5667" t="s">
        <v>142</v>
      </c>
      <c r="I5667">
        <v>4.1988479999999999</v>
      </c>
      <c r="J5667">
        <v>5.5</v>
      </c>
      <c r="K5667" s="1">
        <v>43699</v>
      </c>
      <c r="L5667" t="s">
        <v>2925</v>
      </c>
    </row>
    <row r="5669" spans="1:12" x14ac:dyDescent="0.2">
      <c r="A5669">
        <v>5233078</v>
      </c>
      <c r="B5669" t="s">
        <v>6249</v>
      </c>
      <c r="C5669" t="s">
        <v>6250</v>
      </c>
      <c r="D5669">
        <v>399.99</v>
      </c>
      <c r="E5669">
        <v>5032</v>
      </c>
      <c r="F5669">
        <v>502</v>
      </c>
      <c r="G5669">
        <v>68</v>
      </c>
      <c r="H5669" t="s">
        <v>56</v>
      </c>
      <c r="I5669">
        <v>4.5970750000000002</v>
      </c>
      <c r="J5669">
        <v>5.5</v>
      </c>
      <c r="K5669" s="1">
        <v>45010</v>
      </c>
      <c r="L5669" t="s">
        <v>394</v>
      </c>
    </row>
    <row r="5671" spans="1:12" x14ac:dyDescent="0.2">
      <c r="A5671">
        <v>4406168</v>
      </c>
      <c r="B5671" t="s">
        <v>6251</v>
      </c>
      <c r="C5671" t="s">
        <v>6252</v>
      </c>
      <c r="D5671">
        <v>999.99</v>
      </c>
      <c r="E5671">
        <v>3048</v>
      </c>
      <c r="F5671">
        <v>502</v>
      </c>
      <c r="G5671">
        <v>125</v>
      </c>
      <c r="H5671" t="s">
        <v>56</v>
      </c>
      <c r="I5671">
        <v>4.5303149999999999</v>
      </c>
      <c r="J5671">
        <v>16.5</v>
      </c>
      <c r="K5671" s="1">
        <v>44520</v>
      </c>
      <c r="L5671" t="s">
        <v>233</v>
      </c>
    </row>
    <row r="5673" spans="1:12" x14ac:dyDescent="0.2">
      <c r="A5673">
        <v>791414</v>
      </c>
      <c r="B5673" t="s">
        <v>6253</v>
      </c>
      <c r="C5673" t="s">
        <v>6254</v>
      </c>
      <c r="D5673">
        <v>399.99</v>
      </c>
      <c r="E5673">
        <v>3280</v>
      </c>
      <c r="F5673">
        <v>502</v>
      </c>
      <c r="G5673">
        <v>75</v>
      </c>
      <c r="H5673" t="s">
        <v>56</v>
      </c>
      <c r="I5673">
        <v>4.6111019999999998</v>
      </c>
      <c r="J5673">
        <v>5</v>
      </c>
      <c r="K5673" s="1">
        <v>42442</v>
      </c>
      <c r="L5673" t="s">
        <v>28</v>
      </c>
    </row>
    <row r="5675" spans="1:12" x14ac:dyDescent="0.2">
      <c r="A5675">
        <v>3084214</v>
      </c>
      <c r="B5675" t="s">
        <v>6255</v>
      </c>
      <c r="C5675" t="s">
        <v>6256</v>
      </c>
      <c r="D5675">
        <v>399.99</v>
      </c>
      <c r="E5675">
        <v>5390</v>
      </c>
      <c r="F5675">
        <v>502</v>
      </c>
      <c r="G5675">
        <v>91</v>
      </c>
      <c r="H5675" t="s">
        <v>14</v>
      </c>
      <c r="I5675">
        <v>4.8083223999999998</v>
      </c>
      <c r="J5675">
        <v>11</v>
      </c>
      <c r="K5675" s="1">
        <v>43954</v>
      </c>
      <c r="L5675" t="s">
        <v>513</v>
      </c>
    </row>
    <row r="5677" spans="1:12" x14ac:dyDescent="0.2">
      <c r="A5677">
        <v>4406742</v>
      </c>
      <c r="B5677" t="s">
        <v>6257</v>
      </c>
      <c r="C5677" t="s">
        <v>6258</v>
      </c>
      <c r="D5677">
        <v>999.99</v>
      </c>
      <c r="E5677">
        <v>4834</v>
      </c>
      <c r="F5677">
        <v>502</v>
      </c>
      <c r="G5677">
        <v>72</v>
      </c>
      <c r="H5677" t="s">
        <v>56</v>
      </c>
      <c r="I5677">
        <v>4.4775749999999999</v>
      </c>
      <c r="J5677">
        <v>10</v>
      </c>
      <c r="K5677" s="1">
        <v>44520</v>
      </c>
      <c r="L5677" t="s">
        <v>6259</v>
      </c>
    </row>
    <row r="5679" spans="1:12" x14ac:dyDescent="0.2">
      <c r="A5679">
        <v>688968</v>
      </c>
      <c r="B5679" t="s">
        <v>6260</v>
      </c>
      <c r="C5679" t="s">
        <v>6261</v>
      </c>
      <c r="D5679">
        <v>799.99</v>
      </c>
      <c r="E5679">
        <v>2547</v>
      </c>
      <c r="F5679">
        <v>501</v>
      </c>
      <c r="G5679">
        <v>19</v>
      </c>
      <c r="H5679" t="s">
        <v>14</v>
      </c>
      <c r="I5679">
        <v>4.7603679999999997</v>
      </c>
      <c r="J5679">
        <v>1.5</v>
      </c>
      <c r="K5679" s="1">
        <v>42342</v>
      </c>
      <c r="L5679" t="s">
        <v>263</v>
      </c>
    </row>
    <row r="5681" spans="1:12" x14ac:dyDescent="0.2">
      <c r="A5681">
        <v>4423122</v>
      </c>
      <c r="B5681" t="s">
        <v>6262</v>
      </c>
      <c r="C5681" t="s">
        <v>6263</v>
      </c>
      <c r="D5681">
        <v>1199.99</v>
      </c>
      <c r="E5681">
        <v>5961</v>
      </c>
      <c r="F5681">
        <v>501</v>
      </c>
      <c r="G5681">
        <v>113</v>
      </c>
      <c r="H5681" t="s">
        <v>14</v>
      </c>
      <c r="I5681">
        <v>4.5952549999999999</v>
      </c>
      <c r="J5681">
        <v>13.5</v>
      </c>
      <c r="K5681" s="1">
        <v>44530</v>
      </c>
      <c r="L5681" t="s">
        <v>698</v>
      </c>
    </row>
    <row r="5683" spans="1:12" x14ac:dyDescent="0.2">
      <c r="A5683">
        <v>714978</v>
      </c>
      <c r="B5683" t="s">
        <v>6264</v>
      </c>
      <c r="C5683" t="s">
        <v>6265</v>
      </c>
      <c r="D5683">
        <v>899.99</v>
      </c>
      <c r="E5683">
        <v>5312</v>
      </c>
      <c r="F5683">
        <v>501</v>
      </c>
      <c r="G5683">
        <v>41</v>
      </c>
      <c r="H5683" t="s">
        <v>14</v>
      </c>
      <c r="I5683">
        <v>4.3341455</v>
      </c>
      <c r="J5683">
        <v>3.5</v>
      </c>
      <c r="K5683" s="1">
        <v>42372</v>
      </c>
      <c r="L5683" t="s">
        <v>153</v>
      </c>
    </row>
    <row r="5685" spans="1:12" x14ac:dyDescent="0.2">
      <c r="A5685">
        <v>2789636</v>
      </c>
      <c r="B5685" t="s">
        <v>663</v>
      </c>
      <c r="C5685" t="s">
        <v>6266</v>
      </c>
      <c r="D5685">
        <v>399.99</v>
      </c>
      <c r="E5685">
        <v>19472</v>
      </c>
      <c r="F5685">
        <v>501</v>
      </c>
      <c r="G5685">
        <v>25</v>
      </c>
      <c r="H5685" t="s">
        <v>56</v>
      </c>
      <c r="I5685">
        <v>4.2313337000000004</v>
      </c>
      <c r="J5685">
        <v>1.5</v>
      </c>
      <c r="K5685" s="1">
        <v>43861</v>
      </c>
      <c r="L5685" t="s">
        <v>15</v>
      </c>
    </row>
    <row r="5687" spans="1:12" x14ac:dyDescent="0.2">
      <c r="A5687">
        <v>4980262</v>
      </c>
      <c r="B5687" t="s">
        <v>6267</v>
      </c>
      <c r="C5687" t="s">
        <v>6268</v>
      </c>
      <c r="D5687">
        <v>399.99</v>
      </c>
      <c r="E5687">
        <v>60150</v>
      </c>
      <c r="F5687">
        <v>501</v>
      </c>
      <c r="G5687">
        <v>30</v>
      </c>
      <c r="H5687" t="s">
        <v>56</v>
      </c>
      <c r="I5687">
        <v>4.3340529999999999</v>
      </c>
      <c r="J5687">
        <v>2</v>
      </c>
      <c r="K5687" s="1">
        <v>44881</v>
      </c>
      <c r="L5687" t="s">
        <v>71</v>
      </c>
    </row>
    <row r="5689" spans="1:12" x14ac:dyDescent="0.2">
      <c r="A5689">
        <v>3958562</v>
      </c>
      <c r="B5689" t="s">
        <v>6269</v>
      </c>
      <c r="C5689" t="s">
        <v>6270</v>
      </c>
      <c r="D5689">
        <v>1299.99</v>
      </c>
      <c r="E5689">
        <v>6095</v>
      </c>
      <c r="F5689">
        <v>500</v>
      </c>
      <c r="G5689">
        <v>51</v>
      </c>
      <c r="H5689" t="s">
        <v>142</v>
      </c>
      <c r="I5689">
        <v>4.1177286999999998</v>
      </c>
      <c r="J5689">
        <v>9</v>
      </c>
      <c r="K5689" s="1">
        <v>44290</v>
      </c>
      <c r="L5689" t="s">
        <v>107</v>
      </c>
    </row>
    <row r="5691" spans="1:12" x14ac:dyDescent="0.2">
      <c r="A5691">
        <v>1853176</v>
      </c>
      <c r="B5691" t="s">
        <v>6271</v>
      </c>
      <c r="C5691" t="s">
        <v>6272</v>
      </c>
      <c r="D5691">
        <v>399.99</v>
      </c>
      <c r="E5691">
        <v>4144</v>
      </c>
      <c r="F5691">
        <v>500</v>
      </c>
      <c r="G5691">
        <v>186</v>
      </c>
      <c r="H5691" t="s">
        <v>14</v>
      </c>
      <c r="I5691">
        <v>4.3078957000000004</v>
      </c>
      <c r="J5691">
        <v>19</v>
      </c>
      <c r="K5691" s="1">
        <v>43325</v>
      </c>
      <c r="L5691" t="s">
        <v>25</v>
      </c>
    </row>
    <row r="5693" spans="1:12" x14ac:dyDescent="0.2">
      <c r="A5693">
        <v>4577942</v>
      </c>
      <c r="B5693" t="s">
        <v>6273</v>
      </c>
      <c r="C5693" t="s">
        <v>6274</v>
      </c>
      <c r="D5693">
        <v>999.99</v>
      </c>
      <c r="E5693">
        <v>3542</v>
      </c>
      <c r="F5693">
        <v>500</v>
      </c>
      <c r="G5693">
        <v>83</v>
      </c>
      <c r="H5693" t="s">
        <v>56</v>
      </c>
      <c r="I5693">
        <v>4.7857469999999998</v>
      </c>
      <c r="J5693">
        <v>9.5</v>
      </c>
      <c r="K5693" s="1">
        <v>44623</v>
      </c>
      <c r="L5693" t="s">
        <v>2914</v>
      </c>
    </row>
    <row r="5695" spans="1:12" x14ac:dyDescent="0.2">
      <c r="A5695">
        <v>4732132</v>
      </c>
      <c r="B5695" t="s">
        <v>6275</v>
      </c>
      <c r="C5695" t="s">
        <v>6276</v>
      </c>
      <c r="D5695">
        <v>999.99</v>
      </c>
      <c r="E5695">
        <v>3633</v>
      </c>
      <c r="F5695">
        <v>500</v>
      </c>
      <c r="G5695">
        <v>137</v>
      </c>
      <c r="H5695" t="s">
        <v>56</v>
      </c>
      <c r="I5695">
        <v>4.7322154000000003</v>
      </c>
      <c r="J5695">
        <v>12.5</v>
      </c>
      <c r="K5695" s="1">
        <v>44725</v>
      </c>
      <c r="L5695" t="s">
        <v>90</v>
      </c>
    </row>
    <row r="5697" spans="1:12" x14ac:dyDescent="0.2">
      <c r="A5697">
        <v>5615296</v>
      </c>
      <c r="B5697" t="s">
        <v>6277</v>
      </c>
      <c r="C5697" t="s">
        <v>6278</v>
      </c>
      <c r="D5697">
        <v>1299.99</v>
      </c>
      <c r="E5697">
        <v>4713</v>
      </c>
      <c r="F5697">
        <v>500</v>
      </c>
      <c r="G5697">
        <v>118</v>
      </c>
      <c r="H5697" t="s">
        <v>14</v>
      </c>
      <c r="I5697">
        <v>4.8684609999999999</v>
      </c>
      <c r="J5697">
        <v>12</v>
      </c>
      <c r="K5697" s="1">
        <v>45217</v>
      </c>
      <c r="L5697" t="s">
        <v>394</v>
      </c>
    </row>
    <row r="5699" spans="1:12" x14ac:dyDescent="0.2">
      <c r="A5699">
        <v>2952518</v>
      </c>
      <c r="B5699" t="s">
        <v>6279</v>
      </c>
      <c r="C5699" t="s">
        <v>6280</v>
      </c>
      <c r="D5699">
        <v>399.99</v>
      </c>
      <c r="E5699">
        <v>25164</v>
      </c>
      <c r="F5699">
        <v>499</v>
      </c>
      <c r="G5699">
        <v>164</v>
      </c>
      <c r="H5699" t="s">
        <v>14</v>
      </c>
      <c r="I5699">
        <v>3.8806452999999999</v>
      </c>
      <c r="J5699">
        <v>15</v>
      </c>
      <c r="K5699" s="1">
        <v>43924</v>
      </c>
      <c r="L5699" t="s">
        <v>15</v>
      </c>
    </row>
    <row r="5701" spans="1:12" x14ac:dyDescent="0.2">
      <c r="A5701">
        <v>1183780</v>
      </c>
      <c r="B5701" t="s">
        <v>6281</v>
      </c>
      <c r="C5701" t="s">
        <v>6282</v>
      </c>
      <c r="D5701">
        <v>799.99</v>
      </c>
      <c r="E5701">
        <v>2185</v>
      </c>
      <c r="F5701">
        <v>499</v>
      </c>
      <c r="G5701">
        <v>34</v>
      </c>
      <c r="H5701" t="s">
        <v>142</v>
      </c>
      <c r="I5701">
        <v>4.1737576000000001</v>
      </c>
      <c r="J5701">
        <v>3.5</v>
      </c>
      <c r="K5701" s="1">
        <v>42842</v>
      </c>
      <c r="L5701" t="s">
        <v>6283</v>
      </c>
    </row>
    <row r="5703" spans="1:12" x14ac:dyDescent="0.2">
      <c r="A5703">
        <v>2083600</v>
      </c>
      <c r="B5703" t="s">
        <v>6284</v>
      </c>
      <c r="C5703" t="s">
        <v>6285</v>
      </c>
      <c r="D5703">
        <v>999.99</v>
      </c>
      <c r="E5703">
        <v>3892</v>
      </c>
      <c r="F5703">
        <v>499</v>
      </c>
      <c r="G5703">
        <v>118</v>
      </c>
      <c r="H5703" t="s">
        <v>56</v>
      </c>
      <c r="I5703">
        <v>4.1412430000000002</v>
      </c>
      <c r="J5703">
        <v>10</v>
      </c>
      <c r="K5703" s="1">
        <v>43446</v>
      </c>
      <c r="L5703" t="s">
        <v>6286</v>
      </c>
    </row>
    <row r="5705" spans="1:12" x14ac:dyDescent="0.2">
      <c r="A5705">
        <v>1947008</v>
      </c>
      <c r="B5705" t="s">
        <v>6287</v>
      </c>
      <c r="C5705" t="s">
        <v>6288</v>
      </c>
      <c r="D5705">
        <v>399.99</v>
      </c>
      <c r="E5705">
        <v>5832</v>
      </c>
      <c r="F5705">
        <v>499</v>
      </c>
      <c r="G5705">
        <v>112</v>
      </c>
      <c r="H5705" t="s">
        <v>56</v>
      </c>
      <c r="I5705">
        <v>4.2963230000000001</v>
      </c>
      <c r="J5705">
        <v>11</v>
      </c>
      <c r="K5705" s="1">
        <v>43376</v>
      </c>
      <c r="L5705" t="s">
        <v>1264</v>
      </c>
    </row>
    <row r="5707" spans="1:12" x14ac:dyDescent="0.2">
      <c r="A5707">
        <v>2126504</v>
      </c>
      <c r="B5707" t="s">
        <v>6289</v>
      </c>
      <c r="C5707" t="s">
        <v>6290</v>
      </c>
      <c r="D5707">
        <v>799.99</v>
      </c>
      <c r="E5707">
        <v>2949</v>
      </c>
      <c r="F5707">
        <v>499</v>
      </c>
      <c r="G5707">
        <v>83</v>
      </c>
      <c r="H5707" t="s">
        <v>14</v>
      </c>
      <c r="I5707">
        <v>4.4246230000000004</v>
      </c>
      <c r="J5707">
        <v>15</v>
      </c>
      <c r="K5707" s="1">
        <v>43469</v>
      </c>
      <c r="L5707" t="s">
        <v>1636</v>
      </c>
    </row>
    <row r="5709" spans="1:12" x14ac:dyDescent="0.2">
      <c r="A5709">
        <v>1281334</v>
      </c>
      <c r="B5709" t="s">
        <v>6291</v>
      </c>
      <c r="C5709" t="s">
        <v>6292</v>
      </c>
      <c r="D5709">
        <v>399.99</v>
      </c>
      <c r="E5709">
        <v>2520</v>
      </c>
      <c r="F5709">
        <v>499</v>
      </c>
      <c r="G5709">
        <v>64</v>
      </c>
      <c r="H5709" t="s">
        <v>142</v>
      </c>
      <c r="I5709">
        <v>4.3986454000000004</v>
      </c>
      <c r="J5709">
        <v>3.5</v>
      </c>
      <c r="K5709" s="1">
        <v>42921</v>
      </c>
      <c r="L5709" t="s">
        <v>28</v>
      </c>
    </row>
    <row r="5711" spans="1:12" x14ac:dyDescent="0.2">
      <c r="A5711">
        <v>1482322</v>
      </c>
      <c r="B5711" t="s">
        <v>6293</v>
      </c>
      <c r="C5711" t="s">
        <v>6294</v>
      </c>
      <c r="D5711">
        <v>399.99</v>
      </c>
      <c r="E5711">
        <v>4080</v>
      </c>
      <c r="F5711">
        <v>499</v>
      </c>
      <c r="G5711">
        <v>198</v>
      </c>
      <c r="H5711" t="s">
        <v>14</v>
      </c>
      <c r="I5711">
        <v>4.4683580000000003</v>
      </c>
      <c r="J5711">
        <v>18</v>
      </c>
      <c r="K5711" s="1">
        <v>43095</v>
      </c>
      <c r="L5711" t="s">
        <v>376</v>
      </c>
    </row>
    <row r="5713" spans="1:12" x14ac:dyDescent="0.2">
      <c r="A5713">
        <v>3977800</v>
      </c>
      <c r="B5713" t="s">
        <v>6295</v>
      </c>
      <c r="C5713" t="s">
        <v>6296</v>
      </c>
      <c r="D5713">
        <v>399.99</v>
      </c>
      <c r="E5713">
        <v>30256</v>
      </c>
      <c r="F5713">
        <v>498</v>
      </c>
      <c r="G5713">
        <v>70</v>
      </c>
      <c r="H5713" t="s">
        <v>56</v>
      </c>
      <c r="I5713">
        <v>4.5713634000000001</v>
      </c>
      <c r="J5713">
        <v>4.5</v>
      </c>
      <c r="K5713" s="1">
        <v>44298</v>
      </c>
      <c r="L5713" t="s">
        <v>39</v>
      </c>
    </row>
    <row r="5715" spans="1:12" x14ac:dyDescent="0.2">
      <c r="A5715">
        <v>5479572</v>
      </c>
      <c r="B5715" t="s">
        <v>6297</v>
      </c>
      <c r="C5715" t="s">
        <v>6298</v>
      </c>
      <c r="D5715">
        <v>899.99</v>
      </c>
      <c r="E5715">
        <v>4669</v>
      </c>
      <c r="F5715">
        <v>498</v>
      </c>
      <c r="G5715">
        <v>142</v>
      </c>
      <c r="H5715" t="s">
        <v>142</v>
      </c>
      <c r="I5715">
        <v>4.5841446000000001</v>
      </c>
      <c r="J5715">
        <v>10</v>
      </c>
      <c r="K5715" s="1">
        <v>45140</v>
      </c>
      <c r="L5715" t="s">
        <v>394</v>
      </c>
    </row>
    <row r="5717" spans="1:12" x14ac:dyDescent="0.2">
      <c r="A5717">
        <v>4493466</v>
      </c>
      <c r="B5717" t="s">
        <v>6299</v>
      </c>
      <c r="C5717" t="s">
        <v>6300</v>
      </c>
      <c r="D5717">
        <v>399.99</v>
      </c>
      <c r="E5717">
        <v>66929</v>
      </c>
      <c r="F5717">
        <v>498</v>
      </c>
      <c r="G5717">
        <v>72</v>
      </c>
      <c r="H5717" t="s">
        <v>14</v>
      </c>
      <c r="I5717">
        <v>3.990167</v>
      </c>
      <c r="J5717">
        <v>6.5</v>
      </c>
      <c r="K5717" s="1">
        <v>44574</v>
      </c>
      <c r="L5717" t="s">
        <v>28</v>
      </c>
    </row>
    <row r="5719" spans="1:12" x14ac:dyDescent="0.2">
      <c r="A5719">
        <v>2742802</v>
      </c>
      <c r="B5719" t="s">
        <v>6301</v>
      </c>
      <c r="C5719" t="s">
        <v>6302</v>
      </c>
      <c r="D5719">
        <v>899.99</v>
      </c>
      <c r="E5719">
        <v>13194</v>
      </c>
      <c r="F5719">
        <v>497</v>
      </c>
      <c r="G5719">
        <v>145</v>
      </c>
      <c r="H5719" t="s">
        <v>56</v>
      </c>
      <c r="I5719">
        <v>4.5750713000000003</v>
      </c>
      <c r="J5719">
        <v>11.5</v>
      </c>
      <c r="K5719" s="1">
        <v>43836</v>
      </c>
      <c r="L5719" t="s">
        <v>119</v>
      </c>
    </row>
    <row r="5721" spans="1:12" x14ac:dyDescent="0.2">
      <c r="A5721">
        <v>2733254</v>
      </c>
      <c r="B5721" t="s">
        <v>6303</v>
      </c>
      <c r="C5721" t="s">
        <v>6304</v>
      </c>
      <c r="D5721">
        <v>1199.99</v>
      </c>
      <c r="E5721">
        <v>3303</v>
      </c>
      <c r="F5721">
        <v>497</v>
      </c>
      <c r="G5721">
        <v>137</v>
      </c>
      <c r="H5721" t="s">
        <v>142</v>
      </c>
      <c r="I5721">
        <v>4.8249716999999999</v>
      </c>
      <c r="J5721">
        <v>10</v>
      </c>
      <c r="K5721" s="1">
        <v>43832</v>
      </c>
      <c r="L5721" t="s">
        <v>476</v>
      </c>
    </row>
    <row r="5723" spans="1:12" x14ac:dyDescent="0.2">
      <c r="A5723">
        <v>2322512</v>
      </c>
      <c r="B5723" t="s">
        <v>6305</v>
      </c>
      <c r="C5723" t="s">
        <v>6306</v>
      </c>
      <c r="D5723">
        <v>399.99</v>
      </c>
      <c r="E5723">
        <v>35314</v>
      </c>
      <c r="F5723">
        <v>497</v>
      </c>
      <c r="G5723">
        <v>31</v>
      </c>
      <c r="H5723" t="s">
        <v>56</v>
      </c>
      <c r="I5723">
        <v>4.5360526999999999</v>
      </c>
      <c r="J5723">
        <v>3</v>
      </c>
      <c r="K5723" s="1">
        <v>43569</v>
      </c>
      <c r="L5723" t="s">
        <v>74</v>
      </c>
    </row>
    <row r="5725" spans="1:12" x14ac:dyDescent="0.2">
      <c r="A5725">
        <v>438570</v>
      </c>
      <c r="B5725" t="s">
        <v>6307</v>
      </c>
      <c r="C5725" t="s">
        <v>6308</v>
      </c>
      <c r="D5725">
        <v>399.99</v>
      </c>
      <c r="E5725">
        <v>23057</v>
      </c>
      <c r="F5725">
        <v>496</v>
      </c>
      <c r="G5725">
        <v>140</v>
      </c>
      <c r="H5725" t="s">
        <v>14</v>
      </c>
      <c r="I5725">
        <v>3.9118195</v>
      </c>
      <c r="J5725">
        <v>17.5</v>
      </c>
      <c r="K5725" s="1">
        <v>42067</v>
      </c>
      <c r="L5725" t="s">
        <v>233</v>
      </c>
    </row>
    <row r="5727" spans="1:12" x14ac:dyDescent="0.2">
      <c r="A5727">
        <v>5908490</v>
      </c>
      <c r="B5727" t="s">
        <v>6309</v>
      </c>
      <c r="C5727" t="s">
        <v>6310</v>
      </c>
      <c r="D5727">
        <v>899.99</v>
      </c>
      <c r="E5727">
        <v>3025</v>
      </c>
      <c r="F5727">
        <v>496</v>
      </c>
      <c r="G5727">
        <v>69</v>
      </c>
      <c r="H5727" t="s">
        <v>14</v>
      </c>
      <c r="I5727">
        <v>4.6955913999999996</v>
      </c>
      <c r="J5727">
        <v>7</v>
      </c>
      <c r="K5727" s="1">
        <v>45386</v>
      </c>
      <c r="L5727" t="s">
        <v>394</v>
      </c>
    </row>
    <row r="5729" spans="1:12" x14ac:dyDescent="0.2">
      <c r="A5729">
        <v>3152478</v>
      </c>
      <c r="B5729" t="s">
        <v>6311</v>
      </c>
      <c r="C5729" t="s">
        <v>6312</v>
      </c>
      <c r="D5729">
        <v>799.99</v>
      </c>
      <c r="E5729">
        <v>3609</v>
      </c>
      <c r="F5729">
        <v>495</v>
      </c>
      <c r="G5729">
        <v>74</v>
      </c>
      <c r="H5729" t="s">
        <v>757</v>
      </c>
      <c r="I5729">
        <v>4.3552730000000004</v>
      </c>
      <c r="J5729">
        <v>10.5</v>
      </c>
      <c r="K5729" s="1">
        <v>43972</v>
      </c>
      <c r="L5729" t="s">
        <v>3652</v>
      </c>
    </row>
    <row r="5731" spans="1:12" x14ac:dyDescent="0.2">
      <c r="A5731">
        <v>3152478</v>
      </c>
      <c r="B5731" t="s">
        <v>6311</v>
      </c>
      <c r="C5731" t="s">
        <v>6312</v>
      </c>
      <c r="D5731">
        <v>799.99</v>
      </c>
      <c r="E5731">
        <v>3609</v>
      </c>
      <c r="F5731">
        <v>495</v>
      </c>
      <c r="G5731">
        <v>74</v>
      </c>
      <c r="H5731" t="s">
        <v>757</v>
      </c>
      <c r="I5731">
        <v>4.3552730000000004</v>
      </c>
      <c r="J5731">
        <v>10.5</v>
      </c>
      <c r="K5731" s="1">
        <v>43972</v>
      </c>
      <c r="L5731" t="s">
        <v>3652</v>
      </c>
    </row>
    <row r="5733" spans="1:12" x14ac:dyDescent="0.2">
      <c r="A5733">
        <v>1863490</v>
      </c>
      <c r="B5733" t="s">
        <v>6313</v>
      </c>
      <c r="C5733" t="s">
        <v>6314</v>
      </c>
      <c r="D5733">
        <v>399.99</v>
      </c>
      <c r="E5733">
        <v>11169</v>
      </c>
      <c r="F5733">
        <v>495</v>
      </c>
      <c r="G5733">
        <v>81</v>
      </c>
      <c r="H5733" t="s">
        <v>14</v>
      </c>
      <c r="I5733">
        <v>4.4638295000000001</v>
      </c>
      <c r="J5733">
        <v>8</v>
      </c>
      <c r="K5733" s="1">
        <v>43330</v>
      </c>
      <c r="L5733" t="s">
        <v>131</v>
      </c>
    </row>
    <row r="5735" spans="1:12" x14ac:dyDescent="0.2">
      <c r="A5735">
        <v>3885438</v>
      </c>
      <c r="B5735" t="s">
        <v>6315</v>
      </c>
      <c r="C5735" t="s">
        <v>6316</v>
      </c>
      <c r="D5735">
        <v>399.99</v>
      </c>
      <c r="E5735">
        <v>74238</v>
      </c>
      <c r="F5735">
        <v>495</v>
      </c>
      <c r="G5735">
        <v>45</v>
      </c>
      <c r="H5735" t="s">
        <v>56</v>
      </c>
      <c r="I5735">
        <v>4.3213815999999996</v>
      </c>
      <c r="J5735">
        <v>4</v>
      </c>
      <c r="K5735" s="1">
        <v>44257</v>
      </c>
      <c r="L5735" t="s">
        <v>6317</v>
      </c>
    </row>
    <row r="5737" spans="1:12" x14ac:dyDescent="0.2">
      <c r="A5737">
        <v>3839538</v>
      </c>
      <c r="B5737" t="s">
        <v>6318</v>
      </c>
      <c r="C5737" t="s">
        <v>6319</v>
      </c>
      <c r="D5737">
        <v>1699.99</v>
      </c>
      <c r="E5737">
        <v>3557</v>
      </c>
      <c r="F5737">
        <v>495</v>
      </c>
      <c r="G5737">
        <v>101</v>
      </c>
      <c r="H5737" t="s">
        <v>142</v>
      </c>
      <c r="I5737">
        <v>4.3844289999999999</v>
      </c>
      <c r="J5737">
        <v>16</v>
      </c>
      <c r="K5737" s="1">
        <v>44237</v>
      </c>
      <c r="L5737" t="s">
        <v>1661</v>
      </c>
    </row>
    <row r="5739" spans="1:12" x14ac:dyDescent="0.2">
      <c r="A5739">
        <v>2494910</v>
      </c>
      <c r="B5739" t="s">
        <v>6320</v>
      </c>
      <c r="C5739" t="s">
        <v>6321</v>
      </c>
      <c r="D5739">
        <v>399.99</v>
      </c>
      <c r="E5739">
        <v>6088</v>
      </c>
      <c r="F5739">
        <v>494</v>
      </c>
      <c r="G5739">
        <v>31</v>
      </c>
      <c r="H5739" t="s">
        <v>14</v>
      </c>
      <c r="I5739">
        <v>4.3649396999999999</v>
      </c>
      <c r="J5739">
        <v>4.5</v>
      </c>
      <c r="K5739" s="1">
        <v>43682</v>
      </c>
      <c r="L5739" t="s">
        <v>373</v>
      </c>
    </row>
    <row r="5741" spans="1:12" x14ac:dyDescent="0.2">
      <c r="A5741">
        <v>5152140</v>
      </c>
      <c r="B5741" t="s">
        <v>6322</v>
      </c>
      <c r="C5741" t="s">
        <v>6323</v>
      </c>
      <c r="D5741">
        <v>799.99</v>
      </c>
      <c r="E5741">
        <v>4511</v>
      </c>
      <c r="F5741">
        <v>494</v>
      </c>
      <c r="G5741">
        <v>107</v>
      </c>
      <c r="H5741" t="s">
        <v>14</v>
      </c>
      <c r="I5741">
        <v>4.2305250000000001</v>
      </c>
      <c r="J5741">
        <v>7.5</v>
      </c>
      <c r="K5741" s="1">
        <v>44968</v>
      </c>
      <c r="L5741" t="s">
        <v>952</v>
      </c>
    </row>
    <row r="5743" spans="1:12" x14ac:dyDescent="0.2">
      <c r="A5743">
        <v>4710892</v>
      </c>
      <c r="B5743" t="s">
        <v>6324</v>
      </c>
      <c r="C5743" t="s">
        <v>6325</v>
      </c>
      <c r="D5743">
        <v>1299.99</v>
      </c>
      <c r="E5743">
        <v>3278</v>
      </c>
      <c r="F5743">
        <v>494</v>
      </c>
      <c r="G5743">
        <v>147</v>
      </c>
      <c r="H5743" t="s">
        <v>56</v>
      </c>
      <c r="I5743">
        <v>4.4132819999999997</v>
      </c>
      <c r="J5743">
        <v>15</v>
      </c>
      <c r="K5743" s="1">
        <v>44711</v>
      </c>
      <c r="L5743" t="s">
        <v>394</v>
      </c>
    </row>
    <row r="5745" spans="1:12" x14ac:dyDescent="0.2">
      <c r="A5745">
        <v>1671686</v>
      </c>
      <c r="B5745" t="s">
        <v>6326</v>
      </c>
      <c r="C5745" t="s">
        <v>6327</v>
      </c>
      <c r="D5745">
        <v>1699.99</v>
      </c>
      <c r="E5745">
        <v>18203</v>
      </c>
      <c r="F5745">
        <v>493</v>
      </c>
      <c r="G5745">
        <v>181</v>
      </c>
      <c r="H5745" t="s">
        <v>14</v>
      </c>
      <c r="I5745">
        <v>4.0028452999999997</v>
      </c>
      <c r="J5745">
        <v>30</v>
      </c>
      <c r="K5745" s="1">
        <v>43221</v>
      </c>
      <c r="L5745" t="s">
        <v>153</v>
      </c>
    </row>
    <row r="5747" spans="1:12" x14ac:dyDescent="0.2">
      <c r="A5747">
        <v>1634760</v>
      </c>
      <c r="B5747" t="s">
        <v>6328</v>
      </c>
      <c r="C5747" t="s">
        <v>6329</v>
      </c>
      <c r="D5747">
        <v>1299.99</v>
      </c>
      <c r="E5747">
        <v>5046</v>
      </c>
      <c r="F5747">
        <v>493</v>
      </c>
      <c r="G5747">
        <v>281</v>
      </c>
      <c r="H5747" t="s">
        <v>14</v>
      </c>
      <c r="I5747">
        <v>4.5569305</v>
      </c>
      <c r="J5747">
        <v>24.5</v>
      </c>
      <c r="K5747" s="1">
        <v>43197</v>
      </c>
      <c r="L5747" t="s">
        <v>255</v>
      </c>
    </row>
    <row r="5749" spans="1:12" x14ac:dyDescent="0.2">
      <c r="A5749">
        <v>1867316</v>
      </c>
      <c r="B5749" t="s">
        <v>6330</v>
      </c>
      <c r="C5749" t="s">
        <v>6331</v>
      </c>
      <c r="D5749">
        <v>899.99</v>
      </c>
      <c r="E5749">
        <v>4618</v>
      </c>
      <c r="F5749">
        <v>493</v>
      </c>
      <c r="G5749">
        <v>115</v>
      </c>
      <c r="H5749" t="s">
        <v>56</v>
      </c>
      <c r="I5749">
        <v>4.6211039999999999</v>
      </c>
      <c r="J5749">
        <v>24</v>
      </c>
      <c r="K5749" s="1">
        <v>43332</v>
      </c>
      <c r="L5749" t="s">
        <v>15</v>
      </c>
    </row>
    <row r="5751" spans="1:12" x14ac:dyDescent="0.2">
      <c r="A5751">
        <v>1297394</v>
      </c>
      <c r="B5751" t="s">
        <v>6332</v>
      </c>
      <c r="C5751" t="s">
        <v>6333</v>
      </c>
      <c r="D5751">
        <v>399.99</v>
      </c>
      <c r="E5751">
        <v>55803</v>
      </c>
      <c r="F5751">
        <v>493</v>
      </c>
      <c r="G5751">
        <v>106</v>
      </c>
      <c r="H5751" t="s">
        <v>14</v>
      </c>
      <c r="I5751">
        <v>3.5493096999999998</v>
      </c>
      <c r="J5751">
        <v>5.5</v>
      </c>
      <c r="K5751" s="1">
        <v>42934</v>
      </c>
      <c r="L5751" t="s">
        <v>71</v>
      </c>
    </row>
    <row r="5753" spans="1:12" x14ac:dyDescent="0.2">
      <c r="A5753">
        <v>653846</v>
      </c>
      <c r="B5753" t="s">
        <v>6334</v>
      </c>
      <c r="C5753" t="s">
        <v>6335</v>
      </c>
      <c r="D5753">
        <v>399.99</v>
      </c>
      <c r="E5753">
        <v>32149</v>
      </c>
      <c r="F5753">
        <v>493</v>
      </c>
      <c r="G5753">
        <v>42</v>
      </c>
      <c r="H5753" t="s">
        <v>142</v>
      </c>
      <c r="I5753">
        <v>3.8660945999999998</v>
      </c>
      <c r="J5753">
        <v>4.5</v>
      </c>
      <c r="K5753" s="1">
        <v>42305</v>
      </c>
      <c r="L5753" t="s">
        <v>6336</v>
      </c>
    </row>
    <row r="5755" spans="1:12" x14ac:dyDescent="0.2">
      <c r="A5755">
        <v>5651770</v>
      </c>
      <c r="B5755" t="s">
        <v>6337</v>
      </c>
      <c r="C5755" t="s">
        <v>6338</v>
      </c>
      <c r="D5755">
        <v>399.99</v>
      </c>
      <c r="E5755">
        <v>6067</v>
      </c>
      <c r="F5755">
        <v>493</v>
      </c>
      <c r="G5755">
        <v>57</v>
      </c>
      <c r="H5755" t="s">
        <v>142</v>
      </c>
      <c r="I5755">
        <v>4.3406599999999997</v>
      </c>
      <c r="J5755">
        <v>3.5</v>
      </c>
      <c r="K5755" s="1">
        <v>45239</v>
      </c>
      <c r="L5755" t="s">
        <v>394</v>
      </c>
    </row>
    <row r="5757" spans="1:12" x14ac:dyDescent="0.2">
      <c r="A5757">
        <v>4696784</v>
      </c>
      <c r="B5757" t="s">
        <v>6339</v>
      </c>
      <c r="C5757" t="s">
        <v>6340</v>
      </c>
      <c r="D5757">
        <v>1699.99</v>
      </c>
      <c r="E5757">
        <v>6663</v>
      </c>
      <c r="F5757">
        <v>492</v>
      </c>
      <c r="G5757">
        <v>169</v>
      </c>
      <c r="H5757" t="s">
        <v>14</v>
      </c>
      <c r="I5757">
        <v>4.3963112999999998</v>
      </c>
      <c r="J5757">
        <v>29.5</v>
      </c>
      <c r="K5757" s="1">
        <v>44702</v>
      </c>
      <c r="L5757" t="s">
        <v>68</v>
      </c>
    </row>
    <row r="5759" spans="1:12" x14ac:dyDescent="0.2">
      <c r="A5759">
        <v>421216</v>
      </c>
      <c r="B5759" t="s">
        <v>6341</v>
      </c>
      <c r="C5759" t="s">
        <v>6342</v>
      </c>
      <c r="D5759">
        <v>399.99</v>
      </c>
      <c r="E5759">
        <v>4095</v>
      </c>
      <c r="F5759">
        <v>492</v>
      </c>
      <c r="G5759">
        <v>38</v>
      </c>
      <c r="H5759" t="s">
        <v>757</v>
      </c>
      <c r="I5759">
        <v>4.1866975000000002</v>
      </c>
      <c r="J5759">
        <v>3</v>
      </c>
      <c r="K5759" s="1">
        <v>42048</v>
      </c>
      <c r="L5759" t="s">
        <v>4624</v>
      </c>
    </row>
    <row r="5761" spans="1:12" x14ac:dyDescent="0.2">
      <c r="A5761">
        <v>1949214</v>
      </c>
      <c r="B5761" t="s">
        <v>6343</v>
      </c>
      <c r="C5761" t="s">
        <v>6344</v>
      </c>
      <c r="D5761">
        <v>399.99</v>
      </c>
      <c r="E5761">
        <v>41572</v>
      </c>
      <c r="F5761">
        <v>492</v>
      </c>
      <c r="G5761">
        <v>75</v>
      </c>
      <c r="H5761" t="s">
        <v>142</v>
      </c>
      <c r="I5761">
        <v>3.9300875999999998</v>
      </c>
      <c r="J5761">
        <v>10</v>
      </c>
      <c r="K5761" s="1">
        <v>43378</v>
      </c>
      <c r="L5761" t="s">
        <v>15</v>
      </c>
    </row>
    <row r="5763" spans="1:12" x14ac:dyDescent="0.2">
      <c r="A5763">
        <v>4317794</v>
      </c>
      <c r="B5763" t="s">
        <v>6345</v>
      </c>
      <c r="C5763" t="s">
        <v>6346</v>
      </c>
      <c r="D5763">
        <v>499.99</v>
      </c>
      <c r="E5763">
        <v>61532</v>
      </c>
      <c r="F5763">
        <v>492</v>
      </c>
      <c r="G5763">
        <v>98</v>
      </c>
      <c r="H5763" t="s">
        <v>14</v>
      </c>
      <c r="I5763">
        <v>4.5356810000000003</v>
      </c>
      <c r="J5763">
        <v>10.5</v>
      </c>
      <c r="K5763" s="1">
        <v>44463</v>
      </c>
      <c r="L5763" t="s">
        <v>68</v>
      </c>
    </row>
    <row r="5765" spans="1:12" x14ac:dyDescent="0.2">
      <c r="A5765">
        <v>4537860</v>
      </c>
      <c r="B5765" t="s">
        <v>6347</v>
      </c>
      <c r="C5765" t="s">
        <v>6348</v>
      </c>
      <c r="D5765">
        <v>799.99</v>
      </c>
      <c r="E5765">
        <v>2712</v>
      </c>
      <c r="F5765">
        <v>492</v>
      </c>
      <c r="G5765">
        <v>62</v>
      </c>
      <c r="H5765" t="s">
        <v>14</v>
      </c>
      <c r="I5765">
        <v>4.5910997</v>
      </c>
      <c r="J5765">
        <v>6.5</v>
      </c>
      <c r="K5765" s="1">
        <v>44599</v>
      </c>
      <c r="L5765" t="s">
        <v>255</v>
      </c>
    </row>
    <row r="5767" spans="1:12" x14ac:dyDescent="0.2">
      <c r="A5767">
        <v>4589718</v>
      </c>
      <c r="B5767" t="s">
        <v>6349</v>
      </c>
      <c r="C5767" t="s">
        <v>6350</v>
      </c>
      <c r="D5767">
        <v>899.99</v>
      </c>
      <c r="E5767">
        <v>6361</v>
      </c>
      <c r="F5767">
        <v>492</v>
      </c>
      <c r="G5767">
        <v>243</v>
      </c>
      <c r="H5767" t="s">
        <v>142</v>
      </c>
      <c r="I5767">
        <v>4.4624324</v>
      </c>
      <c r="J5767">
        <v>41</v>
      </c>
      <c r="K5767" s="1">
        <v>44630</v>
      </c>
      <c r="L5767" t="s">
        <v>1315</v>
      </c>
    </row>
    <row r="5769" spans="1:12" x14ac:dyDescent="0.2">
      <c r="A5769">
        <v>140238</v>
      </c>
      <c r="B5769" t="s">
        <v>6351</v>
      </c>
      <c r="C5769" t="s">
        <v>6352</v>
      </c>
      <c r="D5769">
        <v>399.99</v>
      </c>
      <c r="E5769">
        <v>12723</v>
      </c>
      <c r="F5769">
        <v>491</v>
      </c>
      <c r="G5769">
        <v>453</v>
      </c>
      <c r="H5769" t="s">
        <v>14</v>
      </c>
      <c r="I5769">
        <v>4.4548283</v>
      </c>
      <c r="J5769">
        <v>60</v>
      </c>
      <c r="K5769" s="1">
        <v>41640</v>
      </c>
      <c r="L5769" t="s">
        <v>18</v>
      </c>
    </row>
    <row r="5771" spans="1:12" x14ac:dyDescent="0.2">
      <c r="A5771">
        <v>1700334</v>
      </c>
      <c r="B5771" t="s">
        <v>6353</v>
      </c>
      <c r="C5771" t="s">
        <v>6354</v>
      </c>
      <c r="D5771">
        <v>399.99</v>
      </c>
      <c r="E5771">
        <v>31129</v>
      </c>
      <c r="F5771">
        <v>491</v>
      </c>
      <c r="G5771">
        <v>47</v>
      </c>
      <c r="H5771" t="s">
        <v>14</v>
      </c>
      <c r="I5771">
        <v>4.5844940000000003</v>
      </c>
      <c r="J5771">
        <v>2</v>
      </c>
      <c r="K5771" s="1">
        <v>43237</v>
      </c>
      <c r="L5771" t="s">
        <v>28</v>
      </c>
    </row>
    <row r="5773" spans="1:12" x14ac:dyDescent="0.2">
      <c r="A5773">
        <v>2291985</v>
      </c>
      <c r="B5773" t="s">
        <v>6355</v>
      </c>
      <c r="C5773" t="s">
        <v>6356</v>
      </c>
      <c r="D5773">
        <v>799.99</v>
      </c>
      <c r="E5773">
        <v>4171</v>
      </c>
      <c r="F5773">
        <v>491</v>
      </c>
      <c r="G5773">
        <v>58</v>
      </c>
      <c r="H5773" t="s">
        <v>56</v>
      </c>
      <c r="I5773">
        <v>4.2712789999999998</v>
      </c>
      <c r="J5773">
        <v>5</v>
      </c>
      <c r="K5773" s="1">
        <v>43550</v>
      </c>
      <c r="L5773" t="s">
        <v>1751</v>
      </c>
    </row>
    <row r="5775" spans="1:12" x14ac:dyDescent="0.2">
      <c r="A5775">
        <v>4069742</v>
      </c>
      <c r="B5775" t="s">
        <v>6357</v>
      </c>
      <c r="C5775" t="s">
        <v>6358</v>
      </c>
      <c r="D5775">
        <v>399.99</v>
      </c>
      <c r="E5775">
        <v>21494</v>
      </c>
      <c r="F5775">
        <v>491</v>
      </c>
      <c r="G5775">
        <v>54</v>
      </c>
      <c r="H5775" t="s">
        <v>56</v>
      </c>
      <c r="I5775">
        <v>4.3755325999999997</v>
      </c>
      <c r="J5775">
        <v>5</v>
      </c>
      <c r="K5775" s="1">
        <v>44338</v>
      </c>
      <c r="L5775" t="s">
        <v>221</v>
      </c>
    </row>
    <row r="5777" spans="1:12" x14ac:dyDescent="0.2">
      <c r="A5777">
        <v>860394</v>
      </c>
      <c r="B5777" t="s">
        <v>6359</v>
      </c>
      <c r="C5777" t="s">
        <v>6360</v>
      </c>
      <c r="D5777">
        <v>399.99</v>
      </c>
      <c r="E5777">
        <v>3397</v>
      </c>
      <c r="F5777">
        <v>491</v>
      </c>
      <c r="G5777">
        <v>50</v>
      </c>
      <c r="H5777" t="s">
        <v>142</v>
      </c>
      <c r="I5777">
        <v>4.3704159999999996</v>
      </c>
      <c r="J5777">
        <v>5</v>
      </c>
      <c r="K5777" s="1">
        <v>42516</v>
      </c>
      <c r="L5777" t="s">
        <v>34</v>
      </c>
    </row>
    <row r="5779" spans="1:12" x14ac:dyDescent="0.2">
      <c r="A5779">
        <v>882488</v>
      </c>
      <c r="B5779" t="s">
        <v>6361</v>
      </c>
      <c r="C5779" t="s">
        <v>6362</v>
      </c>
      <c r="D5779">
        <v>399.99</v>
      </c>
      <c r="E5779">
        <v>46092</v>
      </c>
      <c r="F5779">
        <v>491</v>
      </c>
      <c r="G5779">
        <v>21</v>
      </c>
      <c r="H5779" t="s">
        <v>14</v>
      </c>
      <c r="I5779">
        <v>3.9564734000000001</v>
      </c>
      <c r="J5779">
        <v>2</v>
      </c>
      <c r="K5779" s="1">
        <v>42540</v>
      </c>
      <c r="L5779" t="s">
        <v>255</v>
      </c>
    </row>
    <row r="5781" spans="1:12" x14ac:dyDescent="0.2">
      <c r="A5781">
        <v>291080</v>
      </c>
      <c r="B5781" t="s">
        <v>6363</v>
      </c>
      <c r="C5781" t="s">
        <v>6364</v>
      </c>
      <c r="D5781">
        <v>399.99</v>
      </c>
      <c r="E5781">
        <v>6843</v>
      </c>
      <c r="F5781">
        <v>490</v>
      </c>
      <c r="G5781">
        <v>51</v>
      </c>
      <c r="H5781" t="s">
        <v>14</v>
      </c>
      <c r="I5781">
        <v>4.3836765</v>
      </c>
      <c r="J5781">
        <v>4</v>
      </c>
      <c r="K5781" s="1">
        <v>41882</v>
      </c>
      <c r="L5781" t="s">
        <v>365</v>
      </c>
    </row>
    <row r="5783" spans="1:12" x14ac:dyDescent="0.2">
      <c r="A5783">
        <v>1523130</v>
      </c>
      <c r="B5783" t="s">
        <v>6365</v>
      </c>
      <c r="C5783" t="s">
        <v>6366</v>
      </c>
      <c r="D5783">
        <v>899.99</v>
      </c>
      <c r="E5783">
        <v>3912</v>
      </c>
      <c r="F5783">
        <v>490</v>
      </c>
      <c r="G5783">
        <v>13</v>
      </c>
      <c r="H5783" t="s">
        <v>142</v>
      </c>
      <c r="I5783">
        <v>4.5025225000000004</v>
      </c>
      <c r="J5783">
        <v>10.5</v>
      </c>
      <c r="K5783" s="1">
        <v>43123</v>
      </c>
      <c r="L5783" t="s">
        <v>1694</v>
      </c>
    </row>
    <row r="5785" spans="1:12" x14ac:dyDescent="0.2">
      <c r="A5785">
        <v>4125016</v>
      </c>
      <c r="B5785" t="s">
        <v>6367</v>
      </c>
      <c r="C5785" t="s">
        <v>6368</v>
      </c>
      <c r="D5785">
        <v>1299.99</v>
      </c>
      <c r="E5785">
        <v>8494</v>
      </c>
      <c r="F5785">
        <v>490</v>
      </c>
      <c r="G5785">
        <v>172</v>
      </c>
      <c r="H5785" t="s">
        <v>142</v>
      </c>
      <c r="I5785">
        <v>4.7605453000000004</v>
      </c>
      <c r="J5785">
        <v>18.5</v>
      </c>
      <c r="K5785" s="1">
        <v>44362</v>
      </c>
      <c r="L5785" t="s">
        <v>18</v>
      </c>
    </row>
    <row r="5787" spans="1:12" x14ac:dyDescent="0.2">
      <c r="A5787">
        <v>5204002</v>
      </c>
      <c r="B5787" t="s">
        <v>6369</v>
      </c>
      <c r="C5787" t="s">
        <v>6370</v>
      </c>
      <c r="D5787">
        <v>799.99</v>
      </c>
      <c r="E5787">
        <v>3075</v>
      </c>
      <c r="F5787">
        <v>490</v>
      </c>
      <c r="G5787">
        <v>52</v>
      </c>
      <c r="H5787" t="s">
        <v>56</v>
      </c>
      <c r="I5787">
        <v>4.2004320000000002</v>
      </c>
      <c r="J5787">
        <v>8</v>
      </c>
      <c r="K5787" s="1">
        <v>44995</v>
      </c>
      <c r="L5787" t="s">
        <v>110</v>
      </c>
    </row>
    <row r="5789" spans="1:12" x14ac:dyDescent="0.2">
      <c r="A5789">
        <v>5533500</v>
      </c>
      <c r="B5789" t="s">
        <v>6371</v>
      </c>
      <c r="C5789" t="s">
        <v>6372</v>
      </c>
      <c r="D5789">
        <v>399.99</v>
      </c>
      <c r="E5789">
        <v>2362</v>
      </c>
      <c r="F5789">
        <v>489</v>
      </c>
      <c r="G5789">
        <v>47</v>
      </c>
      <c r="H5789" t="s">
        <v>56</v>
      </c>
      <c r="I5789">
        <v>4.5574126000000001</v>
      </c>
      <c r="J5789">
        <v>3</v>
      </c>
      <c r="K5789" s="1">
        <v>45169</v>
      </c>
      <c r="L5789" t="s">
        <v>394</v>
      </c>
    </row>
    <row r="5791" spans="1:12" x14ac:dyDescent="0.2">
      <c r="A5791">
        <v>5700566</v>
      </c>
      <c r="B5791" t="s">
        <v>6373</v>
      </c>
      <c r="C5791" t="s">
        <v>6374</v>
      </c>
      <c r="D5791">
        <v>399.99</v>
      </c>
      <c r="E5791">
        <v>3290</v>
      </c>
      <c r="F5791">
        <v>489</v>
      </c>
      <c r="G5791">
        <v>24</v>
      </c>
      <c r="H5791" t="s">
        <v>14</v>
      </c>
      <c r="I5791">
        <v>4.5551662000000004</v>
      </c>
      <c r="J5791">
        <v>4</v>
      </c>
      <c r="K5791" s="1">
        <v>45268</v>
      </c>
      <c r="L5791" t="s">
        <v>394</v>
      </c>
    </row>
    <row r="5793" spans="1:12" x14ac:dyDescent="0.2">
      <c r="A5793">
        <v>916320</v>
      </c>
      <c r="B5793" t="s">
        <v>6375</v>
      </c>
      <c r="C5793" t="s">
        <v>6376</v>
      </c>
      <c r="D5793">
        <v>799.99</v>
      </c>
      <c r="E5793">
        <v>2545</v>
      </c>
      <c r="F5793">
        <v>489</v>
      </c>
      <c r="G5793">
        <v>57</v>
      </c>
      <c r="H5793" t="s">
        <v>14</v>
      </c>
      <c r="I5793">
        <v>4.1312575000000002</v>
      </c>
      <c r="J5793">
        <v>6</v>
      </c>
      <c r="K5793" s="1">
        <v>42578</v>
      </c>
      <c r="L5793" t="s">
        <v>1926</v>
      </c>
    </row>
    <row r="5795" spans="1:12" x14ac:dyDescent="0.2">
      <c r="A5795">
        <v>2376786</v>
      </c>
      <c r="B5795" t="s">
        <v>6377</v>
      </c>
      <c r="C5795" t="s">
        <v>6378</v>
      </c>
      <c r="D5795">
        <v>1199.99</v>
      </c>
      <c r="E5795">
        <v>7173</v>
      </c>
      <c r="F5795">
        <v>489</v>
      </c>
      <c r="G5795">
        <v>48</v>
      </c>
      <c r="H5795" t="s">
        <v>757</v>
      </c>
      <c r="I5795">
        <v>4.4534883000000001</v>
      </c>
      <c r="J5795">
        <v>5.5</v>
      </c>
      <c r="K5795" s="1">
        <v>43605</v>
      </c>
      <c r="L5795" t="s">
        <v>6379</v>
      </c>
    </row>
    <row r="5797" spans="1:12" x14ac:dyDescent="0.2">
      <c r="A5797">
        <v>4009112</v>
      </c>
      <c r="B5797" t="s">
        <v>6380</v>
      </c>
      <c r="C5797" t="s">
        <v>6381</v>
      </c>
      <c r="D5797">
        <v>1099.99</v>
      </c>
      <c r="E5797">
        <v>3170</v>
      </c>
      <c r="F5797">
        <v>489</v>
      </c>
      <c r="G5797">
        <v>183</v>
      </c>
      <c r="H5797" t="s">
        <v>142</v>
      </c>
      <c r="I5797">
        <v>4.4037319999999998</v>
      </c>
      <c r="J5797">
        <v>19.5</v>
      </c>
      <c r="K5797" s="1">
        <v>44312</v>
      </c>
      <c r="L5797" t="s">
        <v>25</v>
      </c>
    </row>
    <row r="5799" spans="1:12" x14ac:dyDescent="0.2">
      <c r="A5799">
        <v>1230848</v>
      </c>
      <c r="B5799" t="s">
        <v>6382</v>
      </c>
      <c r="C5799" t="s">
        <v>6383</v>
      </c>
      <c r="D5799">
        <v>399.99</v>
      </c>
      <c r="E5799">
        <v>9685</v>
      </c>
      <c r="F5799">
        <v>489</v>
      </c>
      <c r="G5799">
        <v>128</v>
      </c>
      <c r="H5799" t="s">
        <v>56</v>
      </c>
      <c r="I5799">
        <v>4.2275815000000003</v>
      </c>
      <c r="J5799">
        <v>20</v>
      </c>
      <c r="K5799" s="1">
        <v>42881</v>
      </c>
      <c r="L5799" t="s">
        <v>34</v>
      </c>
    </row>
    <row r="5801" spans="1:12" x14ac:dyDescent="0.2">
      <c r="A5801">
        <v>1606286</v>
      </c>
      <c r="B5801" t="s">
        <v>6384</v>
      </c>
      <c r="C5801" t="s">
        <v>6385</v>
      </c>
      <c r="D5801">
        <v>399.99</v>
      </c>
      <c r="E5801">
        <v>3957</v>
      </c>
      <c r="F5801">
        <v>489</v>
      </c>
      <c r="G5801">
        <v>60</v>
      </c>
      <c r="H5801" t="s">
        <v>14</v>
      </c>
      <c r="I5801">
        <v>4.462764</v>
      </c>
      <c r="J5801">
        <v>4.5</v>
      </c>
      <c r="K5801" s="1">
        <v>43178</v>
      </c>
      <c r="L5801" t="s">
        <v>484</v>
      </c>
    </row>
    <row r="5803" spans="1:12" x14ac:dyDescent="0.2">
      <c r="A5803">
        <v>3658756</v>
      </c>
      <c r="B5803" t="s">
        <v>6386</v>
      </c>
      <c r="C5803" t="s">
        <v>6387</v>
      </c>
      <c r="D5803">
        <v>899.99</v>
      </c>
      <c r="E5803">
        <v>64094</v>
      </c>
      <c r="F5803">
        <v>489</v>
      </c>
      <c r="G5803">
        <v>102</v>
      </c>
      <c r="H5803" t="s">
        <v>142</v>
      </c>
      <c r="I5803">
        <v>4.5252055999999996</v>
      </c>
      <c r="J5803">
        <v>17.5</v>
      </c>
      <c r="K5803" s="1">
        <v>44160</v>
      </c>
      <c r="L5803" t="s">
        <v>25</v>
      </c>
    </row>
    <row r="5805" spans="1:12" x14ac:dyDescent="0.2">
      <c r="A5805">
        <v>676554</v>
      </c>
      <c r="B5805" t="s">
        <v>6388</v>
      </c>
      <c r="C5805" t="s">
        <v>6389</v>
      </c>
      <c r="D5805">
        <v>699.99</v>
      </c>
      <c r="E5805">
        <v>2592</v>
      </c>
      <c r="F5805">
        <v>488</v>
      </c>
      <c r="G5805">
        <v>53</v>
      </c>
      <c r="H5805" t="s">
        <v>14</v>
      </c>
      <c r="I5805">
        <v>4.5127625</v>
      </c>
      <c r="J5805">
        <v>7</v>
      </c>
      <c r="K5805" s="1">
        <v>42329</v>
      </c>
      <c r="L5805" t="s">
        <v>1757</v>
      </c>
    </row>
    <row r="5807" spans="1:12" x14ac:dyDescent="0.2">
      <c r="A5807">
        <v>5381922</v>
      </c>
      <c r="B5807" t="s">
        <v>6390</v>
      </c>
      <c r="C5807" t="s">
        <v>6391</v>
      </c>
      <c r="D5807">
        <v>399.99</v>
      </c>
      <c r="E5807">
        <v>44546</v>
      </c>
      <c r="F5807">
        <v>488</v>
      </c>
      <c r="G5807">
        <v>16</v>
      </c>
      <c r="H5807" t="s">
        <v>14</v>
      </c>
      <c r="I5807">
        <v>4.3631371999999997</v>
      </c>
      <c r="J5807">
        <v>3.5</v>
      </c>
      <c r="K5807" s="1">
        <v>45089</v>
      </c>
      <c r="L5807" t="s">
        <v>394</v>
      </c>
    </row>
    <row r="5809" spans="1:12" x14ac:dyDescent="0.2">
      <c r="A5809">
        <v>4987312</v>
      </c>
      <c r="B5809" t="s">
        <v>6392</v>
      </c>
      <c r="C5809" t="s">
        <v>6393</v>
      </c>
      <c r="D5809">
        <v>649.99</v>
      </c>
      <c r="E5809">
        <v>46171</v>
      </c>
      <c r="F5809">
        <v>488</v>
      </c>
      <c r="G5809">
        <v>89</v>
      </c>
      <c r="H5809" t="s">
        <v>56</v>
      </c>
      <c r="I5809">
        <v>4.1615719999999996</v>
      </c>
      <c r="J5809">
        <v>15.5</v>
      </c>
      <c r="K5809" s="1">
        <v>44886</v>
      </c>
      <c r="L5809" t="s">
        <v>34</v>
      </c>
    </row>
    <row r="5811" spans="1:12" x14ac:dyDescent="0.2">
      <c r="A5811">
        <v>1450676</v>
      </c>
      <c r="B5811" t="s">
        <v>6394</v>
      </c>
      <c r="C5811" t="s">
        <v>6395</v>
      </c>
      <c r="D5811">
        <v>399.99</v>
      </c>
      <c r="E5811">
        <v>2707</v>
      </c>
      <c r="F5811">
        <v>488</v>
      </c>
      <c r="G5811">
        <v>44</v>
      </c>
      <c r="H5811" t="s">
        <v>142</v>
      </c>
      <c r="I5811">
        <v>4.6584754000000004</v>
      </c>
      <c r="J5811">
        <v>6</v>
      </c>
      <c r="K5811" s="1">
        <v>43067</v>
      </c>
      <c r="L5811" t="s">
        <v>3642</v>
      </c>
    </row>
    <row r="5813" spans="1:12" x14ac:dyDescent="0.2">
      <c r="A5813">
        <v>1833748</v>
      </c>
      <c r="B5813" t="s">
        <v>6396</v>
      </c>
      <c r="C5813" t="s">
        <v>6397</v>
      </c>
      <c r="D5813">
        <v>799.99</v>
      </c>
      <c r="E5813">
        <v>3004</v>
      </c>
      <c r="F5813">
        <v>487</v>
      </c>
      <c r="G5813">
        <v>50</v>
      </c>
      <c r="H5813" t="s">
        <v>56</v>
      </c>
      <c r="I5813">
        <v>4.4315740000000003</v>
      </c>
      <c r="J5813">
        <v>7</v>
      </c>
      <c r="K5813" s="1">
        <v>43313</v>
      </c>
      <c r="L5813" t="s">
        <v>1402</v>
      </c>
    </row>
    <row r="5815" spans="1:12" x14ac:dyDescent="0.2">
      <c r="A5815">
        <v>1159824</v>
      </c>
      <c r="B5815" t="s">
        <v>6398</v>
      </c>
      <c r="C5815" t="s">
        <v>6399</v>
      </c>
      <c r="D5815">
        <v>799.99</v>
      </c>
      <c r="E5815">
        <v>3311</v>
      </c>
      <c r="F5815">
        <v>487</v>
      </c>
      <c r="G5815">
        <v>113</v>
      </c>
      <c r="H5815" t="s">
        <v>757</v>
      </c>
      <c r="I5815">
        <v>4.2752623999999999</v>
      </c>
      <c r="J5815">
        <v>14</v>
      </c>
      <c r="K5815" s="1">
        <v>42821</v>
      </c>
      <c r="L5815" t="s">
        <v>373</v>
      </c>
    </row>
    <row r="5817" spans="1:12" x14ac:dyDescent="0.2">
      <c r="A5817">
        <v>3621806</v>
      </c>
      <c r="B5817" t="s">
        <v>6400</v>
      </c>
      <c r="C5817" t="s">
        <v>6401</v>
      </c>
      <c r="D5817">
        <v>1099.99</v>
      </c>
      <c r="E5817">
        <v>1943</v>
      </c>
      <c r="F5817">
        <v>486</v>
      </c>
      <c r="G5817">
        <v>28</v>
      </c>
      <c r="H5817" t="s">
        <v>14</v>
      </c>
      <c r="I5817">
        <v>4.5945109999999998</v>
      </c>
      <c r="J5817">
        <v>2.5</v>
      </c>
      <c r="K5817" s="1">
        <v>44143</v>
      </c>
      <c r="L5817" t="s">
        <v>2014</v>
      </c>
    </row>
    <row r="5819" spans="1:12" x14ac:dyDescent="0.2">
      <c r="A5819">
        <v>4889434</v>
      </c>
      <c r="B5819" t="s">
        <v>6402</v>
      </c>
      <c r="C5819" t="s">
        <v>6403</v>
      </c>
      <c r="D5819">
        <v>899.99</v>
      </c>
      <c r="E5819">
        <v>8128</v>
      </c>
      <c r="F5819">
        <v>486</v>
      </c>
      <c r="G5819">
        <v>600</v>
      </c>
      <c r="H5819" t="s">
        <v>14</v>
      </c>
      <c r="I5819">
        <v>3.901195</v>
      </c>
      <c r="J5819">
        <v>74.5</v>
      </c>
      <c r="K5819" s="1">
        <v>44823</v>
      </c>
      <c r="L5819" t="s">
        <v>25</v>
      </c>
    </row>
    <row r="5821" spans="1:12" x14ac:dyDescent="0.2">
      <c r="A5821">
        <v>879448</v>
      </c>
      <c r="B5821" t="s">
        <v>6404</v>
      </c>
      <c r="C5821" t="s">
        <v>6405</v>
      </c>
      <c r="D5821">
        <v>399.99</v>
      </c>
      <c r="E5821">
        <v>2607</v>
      </c>
      <c r="F5821">
        <v>486</v>
      </c>
      <c r="G5821">
        <v>117</v>
      </c>
      <c r="H5821" t="s">
        <v>56</v>
      </c>
      <c r="I5821">
        <v>4.5340150000000001</v>
      </c>
      <c r="J5821">
        <v>19</v>
      </c>
      <c r="K5821" s="1">
        <v>42536</v>
      </c>
      <c r="L5821" t="s">
        <v>60</v>
      </c>
    </row>
    <row r="5823" spans="1:12" x14ac:dyDescent="0.2">
      <c r="A5823">
        <v>2048837</v>
      </c>
      <c r="B5823" t="s">
        <v>6406</v>
      </c>
      <c r="C5823" t="s">
        <v>6407</v>
      </c>
      <c r="D5823">
        <v>399.99</v>
      </c>
      <c r="E5823">
        <v>2066</v>
      </c>
      <c r="F5823">
        <v>486</v>
      </c>
      <c r="G5823">
        <v>44</v>
      </c>
      <c r="H5823" t="s">
        <v>56</v>
      </c>
      <c r="I5823">
        <v>4.6123589999999997</v>
      </c>
      <c r="J5823">
        <v>4</v>
      </c>
      <c r="K5823" s="1">
        <v>43430</v>
      </c>
      <c r="L5823" t="s">
        <v>82</v>
      </c>
    </row>
    <row r="5825" spans="1:12" x14ac:dyDescent="0.2">
      <c r="A5825">
        <v>4188850</v>
      </c>
      <c r="B5825" t="s">
        <v>6408</v>
      </c>
      <c r="C5825" t="s">
        <v>6409</v>
      </c>
      <c r="D5825">
        <v>799.99</v>
      </c>
      <c r="E5825">
        <v>9079</v>
      </c>
      <c r="F5825">
        <v>486</v>
      </c>
      <c r="G5825">
        <v>49</v>
      </c>
      <c r="H5825" t="s">
        <v>56</v>
      </c>
      <c r="I5825">
        <v>4.531282</v>
      </c>
      <c r="J5825">
        <v>6</v>
      </c>
      <c r="K5825" s="1">
        <v>44393</v>
      </c>
      <c r="L5825" t="s">
        <v>362</v>
      </c>
    </row>
    <row r="5827" spans="1:12" x14ac:dyDescent="0.2">
      <c r="A5827">
        <v>2558896</v>
      </c>
      <c r="B5827" t="s">
        <v>6410</v>
      </c>
      <c r="C5827" t="s">
        <v>6411</v>
      </c>
      <c r="D5827">
        <v>399.99</v>
      </c>
      <c r="E5827">
        <v>3915</v>
      </c>
      <c r="F5827">
        <v>485</v>
      </c>
      <c r="G5827">
        <v>15</v>
      </c>
      <c r="H5827" t="s">
        <v>142</v>
      </c>
      <c r="I5827">
        <v>4.3060109999999998</v>
      </c>
      <c r="J5827">
        <v>7.5</v>
      </c>
      <c r="K5827" s="1">
        <v>43722</v>
      </c>
      <c r="L5827" t="s">
        <v>165</v>
      </c>
    </row>
    <row r="5829" spans="1:12" x14ac:dyDescent="0.2">
      <c r="A5829">
        <v>3730682</v>
      </c>
      <c r="B5829" t="s">
        <v>6412</v>
      </c>
      <c r="C5829" t="s">
        <v>6413</v>
      </c>
      <c r="D5829">
        <v>1199.99</v>
      </c>
      <c r="E5829">
        <v>5954</v>
      </c>
      <c r="F5829">
        <v>485</v>
      </c>
      <c r="G5829">
        <v>137</v>
      </c>
      <c r="H5829" t="s">
        <v>14</v>
      </c>
      <c r="I5829">
        <v>4.4035659999999996</v>
      </c>
      <c r="J5829">
        <v>37.5</v>
      </c>
      <c r="K5829" s="1">
        <v>44192</v>
      </c>
      <c r="L5829" t="s">
        <v>298</v>
      </c>
    </row>
    <row r="5831" spans="1:12" x14ac:dyDescent="0.2">
      <c r="A5831">
        <v>3396522</v>
      </c>
      <c r="B5831" t="s">
        <v>6414</v>
      </c>
      <c r="C5831" t="s">
        <v>6415</v>
      </c>
      <c r="D5831">
        <v>1699.99</v>
      </c>
      <c r="E5831">
        <v>4391</v>
      </c>
      <c r="F5831">
        <v>485</v>
      </c>
      <c r="G5831">
        <v>186</v>
      </c>
      <c r="H5831" t="s">
        <v>14</v>
      </c>
      <c r="I5831">
        <v>4.5847607000000004</v>
      </c>
      <c r="J5831">
        <v>15.5</v>
      </c>
      <c r="K5831" s="1">
        <v>44048</v>
      </c>
      <c r="L5831" t="s">
        <v>394</v>
      </c>
    </row>
    <row r="5833" spans="1:12" x14ac:dyDescent="0.2">
      <c r="A5833">
        <v>738040</v>
      </c>
      <c r="B5833" t="s">
        <v>6416</v>
      </c>
      <c r="C5833" t="s">
        <v>6417</v>
      </c>
      <c r="D5833">
        <v>399.99</v>
      </c>
      <c r="E5833">
        <v>11329</v>
      </c>
      <c r="F5833">
        <v>485</v>
      </c>
      <c r="G5833">
        <v>25</v>
      </c>
      <c r="H5833" t="s">
        <v>56</v>
      </c>
      <c r="I5833">
        <v>3.6994457000000001</v>
      </c>
      <c r="J5833">
        <v>2</v>
      </c>
      <c r="K5833" s="1">
        <v>42391</v>
      </c>
      <c r="L5833" t="s">
        <v>90</v>
      </c>
    </row>
    <row r="5835" spans="1:12" x14ac:dyDescent="0.2">
      <c r="A5835">
        <v>4313914</v>
      </c>
      <c r="B5835" t="s">
        <v>6418</v>
      </c>
      <c r="C5835" t="s">
        <v>6419</v>
      </c>
      <c r="D5835">
        <v>699.99</v>
      </c>
      <c r="E5835">
        <v>78368</v>
      </c>
      <c r="F5835">
        <v>485</v>
      </c>
      <c r="G5835">
        <v>28</v>
      </c>
      <c r="H5835" t="s">
        <v>14</v>
      </c>
      <c r="I5835">
        <v>4.3489202999999996</v>
      </c>
      <c r="J5835">
        <v>6.5</v>
      </c>
      <c r="K5835" s="1">
        <v>44461</v>
      </c>
      <c r="L5835" t="s">
        <v>198</v>
      </c>
    </row>
    <row r="5837" spans="1:12" x14ac:dyDescent="0.2">
      <c r="A5837">
        <v>4933788</v>
      </c>
      <c r="B5837" t="s">
        <v>6420</v>
      </c>
      <c r="C5837" t="s">
        <v>6421</v>
      </c>
      <c r="D5837">
        <v>999.99</v>
      </c>
      <c r="E5837">
        <v>12483</v>
      </c>
      <c r="F5837">
        <v>485</v>
      </c>
      <c r="G5837">
        <v>230</v>
      </c>
      <c r="H5837" t="s">
        <v>14</v>
      </c>
      <c r="I5837">
        <v>4.2211939999999997</v>
      </c>
      <c r="J5837">
        <v>22</v>
      </c>
      <c r="K5837" s="1">
        <v>44852</v>
      </c>
      <c r="L5837" t="s">
        <v>521</v>
      </c>
    </row>
    <row r="5839" spans="1:12" x14ac:dyDescent="0.2">
      <c r="A5839">
        <v>1983868</v>
      </c>
      <c r="B5839" t="s">
        <v>6422</v>
      </c>
      <c r="C5839" t="s">
        <v>6423</v>
      </c>
      <c r="D5839">
        <v>399.99</v>
      </c>
      <c r="E5839">
        <v>12082</v>
      </c>
      <c r="F5839">
        <v>484</v>
      </c>
      <c r="G5839">
        <v>124</v>
      </c>
      <c r="H5839" t="s">
        <v>56</v>
      </c>
      <c r="I5839">
        <v>4.4686317000000004</v>
      </c>
      <c r="J5839">
        <v>11</v>
      </c>
      <c r="K5839" s="1">
        <v>43396</v>
      </c>
      <c r="L5839" t="s">
        <v>95</v>
      </c>
    </row>
    <row r="5841" spans="1:12" x14ac:dyDescent="0.2">
      <c r="A5841">
        <v>2400010</v>
      </c>
      <c r="B5841" t="s">
        <v>6424</v>
      </c>
      <c r="C5841" t="s">
        <v>6425</v>
      </c>
      <c r="D5841">
        <v>1299.99</v>
      </c>
      <c r="E5841">
        <v>2758</v>
      </c>
      <c r="F5841">
        <v>484</v>
      </c>
      <c r="G5841">
        <v>125</v>
      </c>
      <c r="H5841" t="s">
        <v>14</v>
      </c>
      <c r="I5841">
        <v>4.303604</v>
      </c>
      <c r="J5841">
        <v>9.5</v>
      </c>
      <c r="K5841" s="1">
        <v>43621</v>
      </c>
      <c r="L5841" t="s">
        <v>476</v>
      </c>
    </row>
    <row r="5843" spans="1:12" x14ac:dyDescent="0.2">
      <c r="A5843">
        <v>2327644</v>
      </c>
      <c r="B5843" t="s">
        <v>6426</v>
      </c>
      <c r="C5843" t="s">
        <v>6427</v>
      </c>
      <c r="D5843">
        <v>399.99</v>
      </c>
      <c r="E5843">
        <v>9665</v>
      </c>
      <c r="F5843">
        <v>483</v>
      </c>
      <c r="G5843">
        <v>129</v>
      </c>
      <c r="H5843" t="s">
        <v>56</v>
      </c>
      <c r="I5843">
        <v>4.3834996000000004</v>
      </c>
      <c r="J5843">
        <v>10.5</v>
      </c>
      <c r="K5843" s="1">
        <v>43573</v>
      </c>
      <c r="L5843" t="s">
        <v>15</v>
      </c>
    </row>
    <row r="5845" spans="1:12" x14ac:dyDescent="0.2">
      <c r="A5845">
        <v>937134</v>
      </c>
      <c r="B5845" t="s">
        <v>6428</v>
      </c>
      <c r="C5845" t="s">
        <v>6429</v>
      </c>
      <c r="D5845">
        <v>399.99</v>
      </c>
      <c r="E5845">
        <v>4069</v>
      </c>
      <c r="F5845">
        <v>483</v>
      </c>
      <c r="G5845">
        <v>26</v>
      </c>
      <c r="H5845" t="s">
        <v>14</v>
      </c>
      <c r="I5845">
        <v>4.4190445</v>
      </c>
      <c r="J5845">
        <v>2.5</v>
      </c>
      <c r="K5845" s="1">
        <v>42603</v>
      </c>
      <c r="L5845" t="s">
        <v>3885</v>
      </c>
    </row>
    <row r="5847" spans="1:12" x14ac:dyDescent="0.2">
      <c r="A5847">
        <v>2376410</v>
      </c>
      <c r="B5847" t="s">
        <v>6430</v>
      </c>
      <c r="C5847" t="s">
        <v>6431</v>
      </c>
      <c r="D5847">
        <v>399.99</v>
      </c>
      <c r="E5847">
        <v>28749</v>
      </c>
      <c r="F5847">
        <v>483</v>
      </c>
      <c r="G5847">
        <v>59</v>
      </c>
      <c r="H5847" t="s">
        <v>14</v>
      </c>
      <c r="I5847">
        <v>3.8756170000000001</v>
      </c>
      <c r="J5847">
        <v>3</v>
      </c>
      <c r="K5847" s="1">
        <v>43605</v>
      </c>
      <c r="L5847" t="s">
        <v>712</v>
      </c>
    </row>
    <row r="5849" spans="1:12" x14ac:dyDescent="0.2">
      <c r="A5849">
        <v>2702362</v>
      </c>
      <c r="B5849" t="s">
        <v>6432</v>
      </c>
      <c r="C5849" t="s">
        <v>6433</v>
      </c>
      <c r="D5849">
        <v>399.99</v>
      </c>
      <c r="E5849">
        <v>20127</v>
      </c>
      <c r="F5849">
        <v>482</v>
      </c>
      <c r="G5849">
        <v>45</v>
      </c>
      <c r="H5849" t="s">
        <v>14</v>
      </c>
      <c r="I5849">
        <v>4.5611423999999996</v>
      </c>
      <c r="J5849">
        <v>5</v>
      </c>
      <c r="K5849" s="1">
        <v>43811</v>
      </c>
      <c r="L5849" t="s">
        <v>180</v>
      </c>
    </row>
    <row r="5851" spans="1:12" x14ac:dyDescent="0.2">
      <c r="A5851">
        <v>4181378</v>
      </c>
      <c r="B5851" t="s">
        <v>6434</v>
      </c>
      <c r="C5851" t="s">
        <v>6435</v>
      </c>
      <c r="D5851">
        <v>799.99</v>
      </c>
      <c r="E5851">
        <v>4043</v>
      </c>
      <c r="F5851">
        <v>482</v>
      </c>
      <c r="G5851">
        <v>115</v>
      </c>
      <c r="H5851" t="s">
        <v>14</v>
      </c>
      <c r="I5851">
        <v>4.4892135</v>
      </c>
      <c r="J5851">
        <v>8</v>
      </c>
      <c r="K5851" s="1">
        <v>44390</v>
      </c>
      <c r="L5851" t="s">
        <v>1571</v>
      </c>
    </row>
    <row r="5853" spans="1:12" x14ac:dyDescent="0.2">
      <c r="A5853">
        <v>3894852</v>
      </c>
      <c r="B5853" t="s">
        <v>6436</v>
      </c>
      <c r="C5853" t="s">
        <v>6437</v>
      </c>
      <c r="D5853">
        <v>399.99</v>
      </c>
      <c r="E5853">
        <v>59899</v>
      </c>
      <c r="F5853">
        <v>482</v>
      </c>
      <c r="G5853">
        <v>54</v>
      </c>
      <c r="H5853" t="s">
        <v>14</v>
      </c>
      <c r="I5853">
        <v>3.9441068000000001</v>
      </c>
      <c r="J5853">
        <v>17</v>
      </c>
      <c r="K5853" s="1">
        <v>44261</v>
      </c>
      <c r="L5853" t="s">
        <v>298</v>
      </c>
    </row>
    <row r="5855" spans="1:12" x14ac:dyDescent="0.2">
      <c r="A5855">
        <v>5097114</v>
      </c>
      <c r="B5855" t="s">
        <v>6438</v>
      </c>
      <c r="C5855" t="s">
        <v>6439</v>
      </c>
      <c r="D5855">
        <v>799.99</v>
      </c>
      <c r="E5855">
        <v>45864</v>
      </c>
      <c r="F5855">
        <v>482</v>
      </c>
      <c r="G5855">
        <v>8</v>
      </c>
      <c r="H5855" t="s">
        <v>56</v>
      </c>
      <c r="I5855">
        <v>4.3952299999999997</v>
      </c>
      <c r="J5855">
        <v>1</v>
      </c>
      <c r="K5855" s="1">
        <v>44945</v>
      </c>
      <c r="L5855" t="s">
        <v>286</v>
      </c>
    </row>
    <row r="5857" spans="1:12" x14ac:dyDescent="0.2">
      <c r="A5857">
        <v>1340440</v>
      </c>
      <c r="B5857" t="s">
        <v>6440</v>
      </c>
      <c r="C5857" t="s">
        <v>6441</v>
      </c>
      <c r="D5857">
        <v>399.99</v>
      </c>
      <c r="E5857">
        <v>2607</v>
      </c>
      <c r="F5857">
        <v>482</v>
      </c>
      <c r="G5857">
        <v>32</v>
      </c>
      <c r="H5857" t="s">
        <v>14</v>
      </c>
      <c r="I5857">
        <v>4.1037144999999997</v>
      </c>
      <c r="J5857">
        <v>3.5</v>
      </c>
      <c r="K5857" s="1">
        <v>42981</v>
      </c>
      <c r="L5857" t="s">
        <v>1133</v>
      </c>
    </row>
    <row r="5859" spans="1:12" x14ac:dyDescent="0.2">
      <c r="A5859">
        <v>1340440</v>
      </c>
      <c r="B5859" t="s">
        <v>6440</v>
      </c>
      <c r="C5859" t="s">
        <v>6441</v>
      </c>
      <c r="D5859">
        <v>399.99</v>
      </c>
      <c r="E5859">
        <v>2607</v>
      </c>
      <c r="F5859">
        <v>482</v>
      </c>
      <c r="G5859">
        <v>32</v>
      </c>
      <c r="H5859" t="s">
        <v>14</v>
      </c>
      <c r="I5859">
        <v>4.1037144999999997</v>
      </c>
      <c r="J5859">
        <v>3.5</v>
      </c>
      <c r="K5859" s="1">
        <v>42981</v>
      </c>
      <c r="L5859" t="s">
        <v>1133</v>
      </c>
    </row>
    <row r="5861" spans="1:12" x14ac:dyDescent="0.2">
      <c r="A5861">
        <v>3741094</v>
      </c>
      <c r="B5861" t="s">
        <v>6442</v>
      </c>
      <c r="C5861" t="s">
        <v>6443</v>
      </c>
      <c r="D5861">
        <v>799.99</v>
      </c>
      <c r="E5861">
        <v>4462</v>
      </c>
      <c r="F5861">
        <v>482</v>
      </c>
      <c r="G5861">
        <v>60</v>
      </c>
      <c r="H5861" t="s">
        <v>142</v>
      </c>
      <c r="I5861">
        <v>4.5566810000000002</v>
      </c>
      <c r="J5861">
        <v>5.5</v>
      </c>
      <c r="K5861" s="1">
        <v>44197</v>
      </c>
      <c r="L5861" t="s">
        <v>15</v>
      </c>
    </row>
    <row r="5863" spans="1:12" x14ac:dyDescent="0.2">
      <c r="A5863">
        <v>4706190</v>
      </c>
      <c r="B5863" t="s">
        <v>6444</v>
      </c>
      <c r="C5863" t="s">
        <v>6445</v>
      </c>
      <c r="D5863">
        <v>999.99</v>
      </c>
      <c r="E5863">
        <v>3781</v>
      </c>
      <c r="F5863">
        <v>481</v>
      </c>
      <c r="G5863">
        <v>101</v>
      </c>
      <c r="H5863" t="s">
        <v>14</v>
      </c>
      <c r="I5863">
        <v>4.4276613999999999</v>
      </c>
      <c r="J5863">
        <v>15</v>
      </c>
      <c r="K5863" s="1">
        <v>44708</v>
      </c>
      <c r="L5863" t="s">
        <v>608</v>
      </c>
    </row>
    <row r="5865" spans="1:12" x14ac:dyDescent="0.2">
      <c r="A5865">
        <v>2019010</v>
      </c>
      <c r="B5865" t="s">
        <v>6446</v>
      </c>
      <c r="C5865" t="s">
        <v>6447</v>
      </c>
      <c r="D5865">
        <v>799.99</v>
      </c>
      <c r="E5865">
        <v>2893</v>
      </c>
      <c r="F5865">
        <v>481</v>
      </c>
      <c r="G5865">
        <v>35</v>
      </c>
      <c r="H5865" t="s">
        <v>142</v>
      </c>
      <c r="I5865">
        <v>4.6069535999999998</v>
      </c>
      <c r="J5865">
        <v>2.5</v>
      </c>
      <c r="K5865" s="1">
        <v>43414</v>
      </c>
      <c r="L5865" t="s">
        <v>145</v>
      </c>
    </row>
    <row r="5867" spans="1:12" x14ac:dyDescent="0.2">
      <c r="A5867">
        <v>5432962</v>
      </c>
      <c r="B5867" t="s">
        <v>6448</v>
      </c>
      <c r="C5867" t="s">
        <v>6449</v>
      </c>
      <c r="D5867">
        <v>399.99</v>
      </c>
      <c r="E5867">
        <v>3043</v>
      </c>
      <c r="F5867">
        <v>481</v>
      </c>
      <c r="G5867">
        <v>45</v>
      </c>
      <c r="H5867" t="s">
        <v>56</v>
      </c>
      <c r="I5867">
        <v>4.3855510000000004</v>
      </c>
      <c r="J5867">
        <v>2</v>
      </c>
      <c r="K5867" s="1">
        <v>45116</v>
      </c>
      <c r="L5867" t="s">
        <v>394</v>
      </c>
    </row>
    <row r="5869" spans="1:12" x14ac:dyDescent="0.2">
      <c r="A5869">
        <v>1423038</v>
      </c>
      <c r="B5869" t="s">
        <v>6450</v>
      </c>
      <c r="C5869" t="s">
        <v>6451</v>
      </c>
      <c r="D5869">
        <v>399.99</v>
      </c>
      <c r="E5869">
        <v>3675</v>
      </c>
      <c r="F5869">
        <v>481</v>
      </c>
      <c r="G5869">
        <v>47</v>
      </c>
      <c r="H5869" t="s">
        <v>56</v>
      </c>
      <c r="I5869">
        <v>3.9963647999999998</v>
      </c>
      <c r="J5869">
        <v>6</v>
      </c>
      <c r="K5869" s="1">
        <v>43045</v>
      </c>
      <c r="L5869" t="s">
        <v>1418</v>
      </c>
    </row>
    <row r="5871" spans="1:12" x14ac:dyDescent="0.2">
      <c r="A5871">
        <v>2489720</v>
      </c>
      <c r="B5871" t="s">
        <v>6452</v>
      </c>
      <c r="C5871" t="s">
        <v>6453</v>
      </c>
      <c r="D5871">
        <v>899.99</v>
      </c>
      <c r="E5871">
        <v>2087</v>
      </c>
      <c r="F5871">
        <v>481</v>
      </c>
      <c r="G5871">
        <v>75</v>
      </c>
      <c r="H5871" t="s">
        <v>14</v>
      </c>
      <c r="I5871">
        <v>4.602652</v>
      </c>
      <c r="J5871">
        <v>11</v>
      </c>
      <c r="K5871" s="1">
        <v>43679</v>
      </c>
      <c r="L5871" t="s">
        <v>233</v>
      </c>
    </row>
    <row r="5873" spans="1:12" x14ac:dyDescent="0.2">
      <c r="A5873">
        <v>3331876</v>
      </c>
      <c r="B5873" t="s">
        <v>6454</v>
      </c>
      <c r="C5873" t="s">
        <v>6455</v>
      </c>
      <c r="D5873">
        <v>399.99</v>
      </c>
      <c r="E5873">
        <v>21516</v>
      </c>
      <c r="F5873">
        <v>481</v>
      </c>
      <c r="G5873">
        <v>38</v>
      </c>
      <c r="H5873" t="s">
        <v>142</v>
      </c>
      <c r="I5873">
        <v>4.4174246999999998</v>
      </c>
      <c r="J5873">
        <v>4</v>
      </c>
      <c r="K5873" s="1">
        <v>44026</v>
      </c>
      <c r="L5873" t="s">
        <v>6456</v>
      </c>
    </row>
    <row r="5875" spans="1:12" x14ac:dyDescent="0.2">
      <c r="A5875">
        <v>4036082</v>
      </c>
      <c r="B5875" t="s">
        <v>6457</v>
      </c>
      <c r="C5875" t="s">
        <v>6458</v>
      </c>
      <c r="D5875">
        <v>399.99</v>
      </c>
      <c r="E5875">
        <v>30996</v>
      </c>
      <c r="F5875">
        <v>481</v>
      </c>
      <c r="G5875">
        <v>27</v>
      </c>
      <c r="H5875" t="s">
        <v>14</v>
      </c>
      <c r="I5875">
        <v>4.6043114999999997</v>
      </c>
      <c r="J5875">
        <v>40.5</v>
      </c>
      <c r="K5875" s="1">
        <v>44324</v>
      </c>
      <c r="L5875" t="s">
        <v>592</v>
      </c>
    </row>
    <row r="5877" spans="1:12" x14ac:dyDescent="0.2">
      <c r="A5877">
        <v>5022262</v>
      </c>
      <c r="B5877" t="s">
        <v>6459</v>
      </c>
      <c r="C5877" t="s">
        <v>6460</v>
      </c>
      <c r="D5877">
        <v>399.99</v>
      </c>
      <c r="E5877">
        <v>61785</v>
      </c>
      <c r="F5877">
        <v>480</v>
      </c>
      <c r="G5877">
        <v>44</v>
      </c>
      <c r="H5877" t="s">
        <v>56</v>
      </c>
      <c r="I5877">
        <v>4.425999</v>
      </c>
      <c r="J5877">
        <v>2.5</v>
      </c>
      <c r="K5877" s="1">
        <v>44908</v>
      </c>
      <c r="L5877" t="s">
        <v>71</v>
      </c>
    </row>
    <row r="5879" spans="1:12" x14ac:dyDescent="0.2">
      <c r="A5879">
        <v>904818</v>
      </c>
      <c r="B5879" t="s">
        <v>6461</v>
      </c>
      <c r="C5879" t="s">
        <v>6462</v>
      </c>
      <c r="D5879">
        <v>699.99</v>
      </c>
      <c r="E5879">
        <v>5637</v>
      </c>
      <c r="F5879">
        <v>480</v>
      </c>
      <c r="G5879">
        <v>57</v>
      </c>
      <c r="H5879" t="s">
        <v>14</v>
      </c>
      <c r="I5879">
        <v>4.2817917000000003</v>
      </c>
      <c r="J5879">
        <v>8</v>
      </c>
      <c r="K5879" s="1">
        <v>42565</v>
      </c>
      <c r="L5879" t="s">
        <v>6463</v>
      </c>
    </row>
    <row r="5881" spans="1:12" x14ac:dyDescent="0.2">
      <c r="A5881">
        <v>3731904</v>
      </c>
      <c r="B5881" t="s">
        <v>6464</v>
      </c>
      <c r="C5881" t="s">
        <v>6465</v>
      </c>
      <c r="D5881">
        <v>399.99</v>
      </c>
      <c r="E5881">
        <v>60409</v>
      </c>
      <c r="F5881">
        <v>479</v>
      </c>
      <c r="G5881">
        <v>179</v>
      </c>
      <c r="H5881" t="s">
        <v>14</v>
      </c>
      <c r="I5881">
        <v>4.0812239999999997</v>
      </c>
      <c r="J5881">
        <v>20.5</v>
      </c>
      <c r="K5881" s="1">
        <v>44193</v>
      </c>
      <c r="L5881" t="s">
        <v>116</v>
      </c>
    </row>
    <row r="5883" spans="1:12" x14ac:dyDescent="0.2">
      <c r="A5883">
        <v>4279462</v>
      </c>
      <c r="B5883" t="s">
        <v>6466</v>
      </c>
      <c r="C5883" t="s">
        <v>6467</v>
      </c>
      <c r="D5883">
        <v>399.99</v>
      </c>
      <c r="E5883">
        <v>4260</v>
      </c>
      <c r="F5883">
        <v>479</v>
      </c>
      <c r="G5883">
        <v>28</v>
      </c>
      <c r="H5883" t="s">
        <v>142</v>
      </c>
      <c r="I5883">
        <v>4.2608476</v>
      </c>
      <c r="J5883">
        <v>6</v>
      </c>
      <c r="K5883" s="1">
        <v>44442</v>
      </c>
      <c r="L5883" t="s">
        <v>6468</v>
      </c>
    </row>
    <row r="5885" spans="1:12" x14ac:dyDescent="0.2">
      <c r="A5885">
        <v>4009774</v>
      </c>
      <c r="B5885" t="s">
        <v>6469</v>
      </c>
      <c r="C5885" t="s">
        <v>6470</v>
      </c>
      <c r="D5885">
        <v>899.99</v>
      </c>
      <c r="E5885">
        <v>2209</v>
      </c>
      <c r="F5885">
        <v>479</v>
      </c>
      <c r="G5885">
        <v>39</v>
      </c>
      <c r="H5885" t="s">
        <v>56</v>
      </c>
      <c r="I5885">
        <v>4.2634745000000001</v>
      </c>
      <c r="J5885">
        <v>6</v>
      </c>
      <c r="K5885" s="1">
        <v>44313</v>
      </c>
      <c r="L5885" t="s">
        <v>319</v>
      </c>
    </row>
    <row r="5887" spans="1:12" x14ac:dyDescent="0.2">
      <c r="A5887">
        <v>4613156</v>
      </c>
      <c r="B5887" t="s">
        <v>6471</v>
      </c>
      <c r="C5887" t="s">
        <v>6472</v>
      </c>
      <c r="D5887">
        <v>399.99</v>
      </c>
      <c r="E5887">
        <v>2966</v>
      </c>
      <c r="F5887">
        <v>479</v>
      </c>
      <c r="G5887">
        <v>27</v>
      </c>
      <c r="H5887" t="s">
        <v>14</v>
      </c>
      <c r="I5887">
        <v>4.2687439999999999</v>
      </c>
      <c r="J5887">
        <v>3</v>
      </c>
      <c r="K5887" s="1">
        <v>44645</v>
      </c>
      <c r="L5887" t="s">
        <v>853</v>
      </c>
    </row>
    <row r="5889" spans="1:12" x14ac:dyDescent="0.2">
      <c r="A5889">
        <v>945320</v>
      </c>
      <c r="B5889" t="s">
        <v>6473</v>
      </c>
      <c r="C5889" t="s">
        <v>6474</v>
      </c>
      <c r="D5889">
        <v>399.99</v>
      </c>
      <c r="E5889">
        <v>4123</v>
      </c>
      <c r="F5889">
        <v>479</v>
      </c>
      <c r="G5889">
        <v>29</v>
      </c>
      <c r="H5889" t="s">
        <v>142</v>
      </c>
      <c r="I5889">
        <v>4.2468513999999997</v>
      </c>
      <c r="J5889">
        <v>3</v>
      </c>
      <c r="K5889" s="1">
        <v>42612</v>
      </c>
      <c r="L5889" t="s">
        <v>28</v>
      </c>
    </row>
    <row r="5891" spans="1:12" x14ac:dyDescent="0.2">
      <c r="A5891">
        <v>4757674</v>
      </c>
      <c r="B5891" t="s">
        <v>6475</v>
      </c>
      <c r="C5891" t="s">
        <v>6476</v>
      </c>
      <c r="D5891">
        <v>1199.99</v>
      </c>
      <c r="E5891">
        <v>7744</v>
      </c>
      <c r="F5891">
        <v>479</v>
      </c>
      <c r="G5891">
        <v>383</v>
      </c>
      <c r="H5891" t="s">
        <v>56</v>
      </c>
      <c r="I5891">
        <v>4.6873230000000001</v>
      </c>
      <c r="J5891">
        <v>28.5</v>
      </c>
      <c r="K5891" s="1">
        <v>44741</v>
      </c>
      <c r="L5891" t="s">
        <v>2914</v>
      </c>
    </row>
    <row r="5893" spans="1:12" x14ac:dyDescent="0.2">
      <c r="A5893">
        <v>5373064</v>
      </c>
      <c r="B5893" t="s">
        <v>6477</v>
      </c>
      <c r="C5893" t="s">
        <v>6478</v>
      </c>
      <c r="D5893">
        <v>999.99</v>
      </c>
      <c r="E5893">
        <v>2456</v>
      </c>
      <c r="F5893">
        <v>479</v>
      </c>
      <c r="G5893">
        <v>15</v>
      </c>
      <c r="H5893" t="s">
        <v>56</v>
      </c>
      <c r="I5893">
        <v>4.6081742999999999</v>
      </c>
      <c r="J5893">
        <v>1.5</v>
      </c>
      <c r="K5893" s="1">
        <v>45084</v>
      </c>
      <c r="L5893" t="s">
        <v>394</v>
      </c>
    </row>
    <row r="5895" spans="1:12" x14ac:dyDescent="0.2">
      <c r="A5895">
        <v>132138</v>
      </c>
      <c r="B5895" t="s">
        <v>6479</v>
      </c>
      <c r="C5895" t="s">
        <v>6480</v>
      </c>
      <c r="D5895">
        <v>399.99</v>
      </c>
      <c r="E5895">
        <v>2589</v>
      </c>
      <c r="F5895">
        <v>479</v>
      </c>
      <c r="G5895">
        <v>19</v>
      </c>
      <c r="H5895" t="s">
        <v>142</v>
      </c>
      <c r="I5895">
        <v>3.855029</v>
      </c>
      <c r="J5895">
        <v>3</v>
      </c>
      <c r="K5895" s="1">
        <v>41619</v>
      </c>
      <c r="L5895" t="s">
        <v>6481</v>
      </c>
    </row>
    <row r="5897" spans="1:12" x14ac:dyDescent="0.2">
      <c r="A5897">
        <v>1699776</v>
      </c>
      <c r="B5897" t="s">
        <v>6482</v>
      </c>
      <c r="C5897" t="s">
        <v>6483</v>
      </c>
      <c r="D5897">
        <v>399.99</v>
      </c>
      <c r="E5897">
        <v>8609</v>
      </c>
      <c r="F5897">
        <v>478</v>
      </c>
      <c r="G5897">
        <v>73</v>
      </c>
      <c r="H5897" t="s">
        <v>14</v>
      </c>
      <c r="I5897">
        <v>4.4518924000000002</v>
      </c>
      <c r="J5897">
        <v>16.5</v>
      </c>
      <c r="K5897" s="1">
        <v>43237</v>
      </c>
      <c r="L5897" t="s">
        <v>316</v>
      </c>
    </row>
    <row r="5899" spans="1:12" x14ac:dyDescent="0.2">
      <c r="A5899">
        <v>939708</v>
      </c>
      <c r="B5899" t="s">
        <v>6484</v>
      </c>
      <c r="C5899" t="s">
        <v>6485</v>
      </c>
      <c r="D5899">
        <v>399.99</v>
      </c>
      <c r="E5899">
        <v>2244</v>
      </c>
      <c r="F5899">
        <v>478</v>
      </c>
      <c r="G5899">
        <v>41</v>
      </c>
      <c r="H5899" t="s">
        <v>56</v>
      </c>
      <c r="I5899">
        <v>4.5018849999999997</v>
      </c>
      <c r="J5899">
        <v>6</v>
      </c>
      <c r="K5899" s="1">
        <v>42606</v>
      </c>
      <c r="L5899" t="s">
        <v>95</v>
      </c>
    </row>
    <row r="5901" spans="1:12" x14ac:dyDescent="0.2">
      <c r="A5901">
        <v>2313966</v>
      </c>
      <c r="B5901" t="s">
        <v>6486</v>
      </c>
      <c r="C5901" t="s">
        <v>6487</v>
      </c>
      <c r="D5901">
        <v>1099.99</v>
      </c>
      <c r="E5901">
        <v>4355</v>
      </c>
      <c r="F5901">
        <v>478</v>
      </c>
      <c r="G5901">
        <v>150</v>
      </c>
      <c r="H5901" t="s">
        <v>142</v>
      </c>
      <c r="I5901">
        <v>4.4187830000000003</v>
      </c>
      <c r="J5901">
        <v>40</v>
      </c>
      <c r="K5901" s="1">
        <v>43564</v>
      </c>
      <c r="L5901" t="s">
        <v>2591</v>
      </c>
    </row>
    <row r="5903" spans="1:12" x14ac:dyDescent="0.2">
      <c r="A5903">
        <v>2643768</v>
      </c>
      <c r="B5903" t="s">
        <v>6488</v>
      </c>
      <c r="C5903" t="s">
        <v>6489</v>
      </c>
      <c r="D5903">
        <v>399.99</v>
      </c>
      <c r="E5903">
        <v>22797</v>
      </c>
      <c r="F5903">
        <v>478</v>
      </c>
      <c r="G5903">
        <v>26</v>
      </c>
      <c r="H5903" t="s">
        <v>56</v>
      </c>
      <c r="I5903">
        <v>3.5930574000000002</v>
      </c>
      <c r="J5903">
        <v>4.5</v>
      </c>
      <c r="K5903" s="1">
        <v>43775</v>
      </c>
      <c r="L5903" t="s">
        <v>15</v>
      </c>
    </row>
    <row r="5905" spans="1:12" x14ac:dyDescent="0.2">
      <c r="A5905">
        <v>5584194</v>
      </c>
      <c r="B5905" t="s">
        <v>6490</v>
      </c>
      <c r="C5905" t="s">
        <v>6491</v>
      </c>
      <c r="D5905">
        <v>1099.99</v>
      </c>
      <c r="E5905">
        <v>5666</v>
      </c>
      <c r="F5905">
        <v>478</v>
      </c>
      <c r="G5905">
        <v>100</v>
      </c>
      <c r="H5905" t="s">
        <v>142</v>
      </c>
      <c r="I5905">
        <v>4.5519834000000001</v>
      </c>
      <c r="J5905">
        <v>19</v>
      </c>
      <c r="K5905" s="1">
        <v>45197</v>
      </c>
      <c r="L5905" t="s">
        <v>394</v>
      </c>
    </row>
    <row r="5907" spans="1:12" x14ac:dyDescent="0.2">
      <c r="A5907">
        <v>2546045</v>
      </c>
      <c r="B5907" t="s">
        <v>6492</v>
      </c>
      <c r="C5907" t="s">
        <v>6493</v>
      </c>
      <c r="D5907">
        <v>999.99</v>
      </c>
      <c r="E5907">
        <v>3015</v>
      </c>
      <c r="F5907">
        <v>478</v>
      </c>
      <c r="G5907">
        <v>43</v>
      </c>
      <c r="H5907" t="s">
        <v>14</v>
      </c>
      <c r="I5907">
        <v>3.8935390000000001</v>
      </c>
      <c r="J5907">
        <v>7</v>
      </c>
      <c r="K5907" s="1">
        <v>43714</v>
      </c>
      <c r="L5907" t="s">
        <v>148</v>
      </c>
    </row>
    <row r="5909" spans="1:12" x14ac:dyDescent="0.2">
      <c r="A5909">
        <v>4661760</v>
      </c>
      <c r="B5909" t="s">
        <v>6494</v>
      </c>
      <c r="C5909" t="s">
        <v>6495</v>
      </c>
      <c r="D5909">
        <v>1199.99</v>
      </c>
      <c r="E5909">
        <v>6165</v>
      </c>
      <c r="F5909">
        <v>478</v>
      </c>
      <c r="G5909">
        <v>239</v>
      </c>
      <c r="H5909" t="s">
        <v>14</v>
      </c>
      <c r="I5909">
        <v>4.3655257000000001</v>
      </c>
      <c r="J5909">
        <v>29</v>
      </c>
      <c r="K5909" s="1">
        <v>44678</v>
      </c>
      <c r="L5909" t="s">
        <v>387</v>
      </c>
    </row>
    <row r="5911" spans="1:12" x14ac:dyDescent="0.2">
      <c r="A5911">
        <v>713098</v>
      </c>
      <c r="B5911" t="s">
        <v>6496</v>
      </c>
      <c r="C5911" t="s">
        <v>6497</v>
      </c>
      <c r="D5911">
        <v>399.99</v>
      </c>
      <c r="E5911">
        <v>3439</v>
      </c>
      <c r="F5911">
        <v>477</v>
      </c>
      <c r="G5911">
        <v>70</v>
      </c>
      <c r="H5911" t="s">
        <v>14</v>
      </c>
      <c r="I5911">
        <v>4.1289639999999999</v>
      </c>
      <c r="J5911">
        <v>8.5</v>
      </c>
      <c r="K5911" s="1">
        <v>42371</v>
      </c>
      <c r="L5911" t="s">
        <v>252</v>
      </c>
    </row>
    <row r="5913" spans="1:12" x14ac:dyDescent="0.2">
      <c r="A5913">
        <v>1272514</v>
      </c>
      <c r="B5913" t="s">
        <v>6498</v>
      </c>
      <c r="C5913" t="s">
        <v>6499</v>
      </c>
      <c r="D5913">
        <v>399.99</v>
      </c>
      <c r="E5913">
        <v>1579</v>
      </c>
      <c r="F5913">
        <v>477</v>
      </c>
      <c r="G5913">
        <v>14</v>
      </c>
      <c r="H5913" t="s">
        <v>14</v>
      </c>
      <c r="I5913">
        <v>4.2806220000000001</v>
      </c>
      <c r="J5913">
        <v>40</v>
      </c>
      <c r="K5913" s="1">
        <v>42914</v>
      </c>
      <c r="L5913" t="s">
        <v>28</v>
      </c>
    </row>
    <row r="5915" spans="1:12" x14ac:dyDescent="0.2">
      <c r="A5915">
        <v>1882842</v>
      </c>
      <c r="B5915" t="s">
        <v>6500</v>
      </c>
      <c r="C5915" t="s">
        <v>6501</v>
      </c>
      <c r="D5915">
        <v>899.99</v>
      </c>
      <c r="E5915">
        <v>5825</v>
      </c>
      <c r="F5915">
        <v>477</v>
      </c>
      <c r="G5915">
        <v>66</v>
      </c>
      <c r="H5915" t="s">
        <v>56</v>
      </c>
      <c r="I5915">
        <v>4.1682153</v>
      </c>
      <c r="J5915">
        <v>7</v>
      </c>
      <c r="K5915" s="1">
        <v>43341</v>
      </c>
      <c r="L5915" t="s">
        <v>414</v>
      </c>
    </row>
    <row r="5917" spans="1:12" x14ac:dyDescent="0.2">
      <c r="A5917">
        <v>3709704</v>
      </c>
      <c r="B5917" t="s">
        <v>6502</v>
      </c>
      <c r="C5917" t="s">
        <v>6503</v>
      </c>
      <c r="D5917">
        <v>699.99</v>
      </c>
      <c r="E5917">
        <v>4532</v>
      </c>
      <c r="F5917">
        <v>476</v>
      </c>
      <c r="G5917">
        <v>53</v>
      </c>
      <c r="H5917" t="s">
        <v>142</v>
      </c>
      <c r="I5917">
        <v>4.184526</v>
      </c>
      <c r="J5917">
        <v>4</v>
      </c>
      <c r="K5917" s="1">
        <v>44181</v>
      </c>
      <c r="L5917" t="s">
        <v>3079</v>
      </c>
    </row>
    <row r="5919" spans="1:12" x14ac:dyDescent="0.2">
      <c r="A5919">
        <v>861528</v>
      </c>
      <c r="B5919" t="s">
        <v>6504</v>
      </c>
      <c r="C5919" t="s">
        <v>6505</v>
      </c>
      <c r="D5919">
        <v>449.99</v>
      </c>
      <c r="E5919">
        <v>3463</v>
      </c>
      <c r="F5919">
        <v>476</v>
      </c>
      <c r="G5919">
        <v>24</v>
      </c>
      <c r="H5919" t="s">
        <v>14</v>
      </c>
      <c r="I5919">
        <v>3.9847744</v>
      </c>
      <c r="J5919">
        <v>2.5</v>
      </c>
      <c r="K5919" s="1">
        <v>42517</v>
      </c>
      <c r="L5919" t="s">
        <v>6504</v>
      </c>
    </row>
    <row r="5921" spans="1:12" x14ac:dyDescent="0.2">
      <c r="A5921">
        <v>4551676</v>
      </c>
      <c r="B5921" t="s">
        <v>6506</v>
      </c>
      <c r="C5921" t="s">
        <v>6507</v>
      </c>
      <c r="D5921">
        <v>1699.99</v>
      </c>
      <c r="E5921">
        <v>2887</v>
      </c>
      <c r="F5921">
        <v>476</v>
      </c>
      <c r="G5921">
        <v>181</v>
      </c>
      <c r="H5921" t="s">
        <v>14</v>
      </c>
      <c r="I5921">
        <v>4.8063054000000003</v>
      </c>
      <c r="J5921">
        <v>16</v>
      </c>
      <c r="K5921" s="1">
        <v>44607</v>
      </c>
      <c r="L5921" t="s">
        <v>68</v>
      </c>
    </row>
    <row r="5923" spans="1:12" x14ac:dyDescent="0.2">
      <c r="A5923">
        <v>1866224</v>
      </c>
      <c r="B5923" t="s">
        <v>6508</v>
      </c>
      <c r="C5923" t="s">
        <v>6509</v>
      </c>
      <c r="D5923">
        <v>399.99</v>
      </c>
      <c r="E5923">
        <v>5272</v>
      </c>
      <c r="F5923">
        <v>476</v>
      </c>
      <c r="G5923">
        <v>100</v>
      </c>
      <c r="H5923" t="s">
        <v>14</v>
      </c>
      <c r="I5923">
        <v>4.4956339999999999</v>
      </c>
      <c r="J5923">
        <v>16.5</v>
      </c>
      <c r="K5923" s="1">
        <v>43332</v>
      </c>
      <c r="L5923" t="s">
        <v>6510</v>
      </c>
    </row>
    <row r="5925" spans="1:12" x14ac:dyDescent="0.2">
      <c r="A5925">
        <v>5081398</v>
      </c>
      <c r="B5925" t="s">
        <v>6511</v>
      </c>
      <c r="C5925" t="s">
        <v>6512</v>
      </c>
      <c r="D5925">
        <v>399.99</v>
      </c>
      <c r="E5925">
        <v>31053</v>
      </c>
      <c r="F5925">
        <v>476</v>
      </c>
      <c r="G5925">
        <v>120</v>
      </c>
      <c r="H5925" t="s">
        <v>14</v>
      </c>
      <c r="I5925">
        <v>4.4522266000000004</v>
      </c>
      <c r="J5925">
        <v>17</v>
      </c>
      <c r="K5925" s="1">
        <v>44938</v>
      </c>
      <c r="L5925" t="s">
        <v>394</v>
      </c>
    </row>
    <row r="5927" spans="1:12" x14ac:dyDescent="0.2">
      <c r="A5927">
        <v>2148216</v>
      </c>
      <c r="B5927" t="s">
        <v>6513</v>
      </c>
      <c r="C5927" t="s">
        <v>6514</v>
      </c>
      <c r="D5927">
        <v>399.99</v>
      </c>
      <c r="E5927">
        <v>4141</v>
      </c>
      <c r="F5927">
        <v>475</v>
      </c>
      <c r="G5927">
        <v>58</v>
      </c>
      <c r="H5927" t="s">
        <v>14</v>
      </c>
      <c r="I5927">
        <v>4.5083289999999998</v>
      </c>
      <c r="J5927">
        <v>6.5</v>
      </c>
      <c r="K5927" s="1">
        <v>43478</v>
      </c>
      <c r="L5927" t="s">
        <v>2443</v>
      </c>
    </row>
    <row r="5929" spans="1:12" x14ac:dyDescent="0.2">
      <c r="A5929">
        <v>4341378</v>
      </c>
      <c r="B5929" t="s">
        <v>6515</v>
      </c>
      <c r="C5929" t="s">
        <v>6516</v>
      </c>
      <c r="D5929">
        <v>999.99</v>
      </c>
      <c r="E5929">
        <v>3819</v>
      </c>
      <c r="F5929">
        <v>475</v>
      </c>
      <c r="G5929">
        <v>99</v>
      </c>
      <c r="H5929" t="s">
        <v>142</v>
      </c>
      <c r="I5929">
        <v>4.5210080000000001</v>
      </c>
      <c r="J5929">
        <v>16.5</v>
      </c>
      <c r="K5929" s="1">
        <v>44478</v>
      </c>
      <c r="L5929" t="s">
        <v>233</v>
      </c>
    </row>
    <row r="5931" spans="1:12" x14ac:dyDescent="0.2">
      <c r="A5931">
        <v>149042</v>
      </c>
      <c r="B5931" t="s">
        <v>6517</v>
      </c>
      <c r="C5931" t="s">
        <v>6518</v>
      </c>
      <c r="D5931">
        <v>399.99</v>
      </c>
      <c r="E5931">
        <v>10757</v>
      </c>
      <c r="F5931">
        <v>475</v>
      </c>
      <c r="G5931">
        <v>15</v>
      </c>
      <c r="H5931" t="s">
        <v>56</v>
      </c>
      <c r="I5931">
        <v>4.1277423000000004</v>
      </c>
      <c r="J5931">
        <v>2</v>
      </c>
      <c r="K5931" s="1">
        <v>41658</v>
      </c>
      <c r="L5931" t="s">
        <v>28</v>
      </c>
    </row>
    <row r="5933" spans="1:12" x14ac:dyDescent="0.2">
      <c r="A5933">
        <v>3508760</v>
      </c>
      <c r="B5933" t="s">
        <v>6519</v>
      </c>
      <c r="C5933" t="s">
        <v>6520</v>
      </c>
      <c r="D5933">
        <v>1199.99</v>
      </c>
      <c r="E5933">
        <v>1502</v>
      </c>
      <c r="F5933">
        <v>475</v>
      </c>
      <c r="G5933">
        <v>42</v>
      </c>
      <c r="H5933" t="s">
        <v>14</v>
      </c>
      <c r="I5933">
        <v>4.5320229999999997</v>
      </c>
      <c r="J5933">
        <v>9</v>
      </c>
      <c r="K5933" s="1">
        <v>44092</v>
      </c>
      <c r="L5933" t="s">
        <v>208</v>
      </c>
    </row>
    <row r="5935" spans="1:12" x14ac:dyDescent="0.2">
      <c r="A5935">
        <v>2581736</v>
      </c>
      <c r="B5935" t="s">
        <v>6521</v>
      </c>
      <c r="C5935" t="s">
        <v>6522</v>
      </c>
      <c r="D5935">
        <v>399.99</v>
      </c>
      <c r="E5935">
        <v>2156</v>
      </c>
      <c r="F5935">
        <v>475</v>
      </c>
      <c r="G5935">
        <v>33</v>
      </c>
      <c r="H5935" t="s">
        <v>14</v>
      </c>
      <c r="I5935">
        <v>4.0457090000000004</v>
      </c>
      <c r="J5935">
        <v>2</v>
      </c>
      <c r="K5935" s="1">
        <v>43736</v>
      </c>
      <c r="L5935" t="s">
        <v>2973</v>
      </c>
    </row>
    <row r="5937" spans="1:12" x14ac:dyDescent="0.2">
      <c r="A5937">
        <v>3491770</v>
      </c>
      <c r="B5937" t="s">
        <v>6523</v>
      </c>
      <c r="C5937" t="s">
        <v>6524</v>
      </c>
      <c r="D5937">
        <v>649.99</v>
      </c>
      <c r="E5937">
        <v>8151</v>
      </c>
      <c r="F5937">
        <v>475</v>
      </c>
      <c r="G5937">
        <v>34</v>
      </c>
      <c r="H5937" t="s">
        <v>14</v>
      </c>
      <c r="I5937">
        <v>4.1340760000000003</v>
      </c>
      <c r="J5937">
        <v>3</v>
      </c>
      <c r="K5937" s="1">
        <v>44085</v>
      </c>
      <c r="L5937" t="s">
        <v>1571</v>
      </c>
    </row>
    <row r="5939" spans="1:12" x14ac:dyDescent="0.2">
      <c r="A5939">
        <v>2966004</v>
      </c>
      <c r="B5939" t="s">
        <v>6525</v>
      </c>
      <c r="C5939" t="s">
        <v>6526</v>
      </c>
      <c r="D5939">
        <v>549.99</v>
      </c>
      <c r="E5939">
        <v>4205</v>
      </c>
      <c r="F5939">
        <v>474</v>
      </c>
      <c r="G5939">
        <v>49</v>
      </c>
      <c r="H5939" t="s">
        <v>14</v>
      </c>
      <c r="I5939">
        <v>3.799423</v>
      </c>
      <c r="J5939">
        <v>5.5</v>
      </c>
      <c r="K5939" s="1">
        <v>43927</v>
      </c>
      <c r="L5939" t="s">
        <v>384</v>
      </c>
    </row>
    <row r="5941" spans="1:12" x14ac:dyDescent="0.2">
      <c r="A5941">
        <v>825268</v>
      </c>
      <c r="B5941" t="s">
        <v>6527</v>
      </c>
      <c r="C5941" t="s">
        <v>6528</v>
      </c>
      <c r="D5941">
        <v>399.99</v>
      </c>
      <c r="E5941">
        <v>3048</v>
      </c>
      <c r="F5941">
        <v>473</v>
      </c>
      <c r="G5941">
        <v>55</v>
      </c>
      <c r="H5941" t="s">
        <v>14</v>
      </c>
      <c r="I5941">
        <v>4.1919326999999997</v>
      </c>
      <c r="J5941">
        <v>9.5</v>
      </c>
      <c r="K5941" s="1">
        <v>42478</v>
      </c>
      <c r="L5941" t="s">
        <v>2591</v>
      </c>
    </row>
    <row r="5943" spans="1:12" x14ac:dyDescent="0.2">
      <c r="A5943">
        <v>4228910</v>
      </c>
      <c r="B5943" t="s">
        <v>6529</v>
      </c>
      <c r="C5943" t="s">
        <v>6530</v>
      </c>
      <c r="D5943">
        <v>799.99</v>
      </c>
      <c r="E5943">
        <v>5914</v>
      </c>
      <c r="F5943">
        <v>473</v>
      </c>
      <c r="G5943">
        <v>52</v>
      </c>
      <c r="H5943" t="s">
        <v>14</v>
      </c>
      <c r="I5943">
        <v>4.3493705</v>
      </c>
      <c r="J5943">
        <v>10.5</v>
      </c>
      <c r="K5943" s="1">
        <v>44415</v>
      </c>
      <c r="L5943" t="s">
        <v>15</v>
      </c>
    </row>
    <row r="5945" spans="1:12" x14ac:dyDescent="0.2">
      <c r="A5945">
        <v>5681724</v>
      </c>
      <c r="B5945" t="s">
        <v>6531</v>
      </c>
      <c r="C5945" t="s">
        <v>6532</v>
      </c>
      <c r="D5945">
        <v>399.99</v>
      </c>
      <c r="E5945">
        <v>27762</v>
      </c>
      <c r="F5945">
        <v>473</v>
      </c>
      <c r="G5945">
        <v>20</v>
      </c>
      <c r="H5945" t="s">
        <v>14</v>
      </c>
      <c r="I5945">
        <v>4.1167087999999996</v>
      </c>
      <c r="J5945">
        <v>1</v>
      </c>
      <c r="K5945" s="1">
        <v>45257</v>
      </c>
      <c r="L5945" t="s">
        <v>394</v>
      </c>
    </row>
    <row r="5947" spans="1:12" x14ac:dyDescent="0.2">
      <c r="A5947">
        <v>2782838</v>
      </c>
      <c r="B5947" t="s">
        <v>6533</v>
      </c>
      <c r="C5947" t="s">
        <v>6534</v>
      </c>
      <c r="D5947">
        <v>399.99</v>
      </c>
      <c r="E5947">
        <v>50923</v>
      </c>
      <c r="F5947">
        <v>473</v>
      </c>
      <c r="G5947">
        <v>40</v>
      </c>
      <c r="H5947" t="s">
        <v>14</v>
      </c>
      <c r="I5947">
        <v>3.5780820000000002</v>
      </c>
      <c r="J5947">
        <v>37</v>
      </c>
      <c r="K5947" s="1">
        <v>43858</v>
      </c>
      <c r="L5947" t="s">
        <v>18</v>
      </c>
    </row>
    <row r="5949" spans="1:12" x14ac:dyDescent="0.2">
      <c r="A5949">
        <v>3460824</v>
      </c>
      <c r="B5949" t="s">
        <v>6535</v>
      </c>
      <c r="C5949" t="s">
        <v>6536</v>
      </c>
      <c r="D5949">
        <v>699.99</v>
      </c>
      <c r="E5949">
        <v>1839</v>
      </c>
      <c r="F5949">
        <v>473</v>
      </c>
      <c r="G5949">
        <v>33</v>
      </c>
      <c r="H5949" t="s">
        <v>14</v>
      </c>
      <c r="I5949">
        <v>3.6642044</v>
      </c>
      <c r="J5949">
        <v>5</v>
      </c>
      <c r="K5949" s="1">
        <v>44073</v>
      </c>
      <c r="L5949" t="s">
        <v>208</v>
      </c>
    </row>
    <row r="5951" spans="1:12" x14ac:dyDescent="0.2">
      <c r="A5951">
        <v>3901254</v>
      </c>
      <c r="B5951" t="s">
        <v>6537</v>
      </c>
      <c r="C5951" t="s">
        <v>6538</v>
      </c>
      <c r="D5951">
        <v>399.99</v>
      </c>
      <c r="E5951">
        <v>25192</v>
      </c>
      <c r="F5951">
        <v>473</v>
      </c>
      <c r="G5951">
        <v>78</v>
      </c>
      <c r="H5951" t="s">
        <v>14</v>
      </c>
      <c r="I5951">
        <v>4.185702</v>
      </c>
      <c r="J5951">
        <v>11</v>
      </c>
      <c r="K5951" s="1">
        <v>44264</v>
      </c>
      <c r="L5951" t="s">
        <v>298</v>
      </c>
    </row>
    <row r="5953" spans="1:12" x14ac:dyDescent="0.2">
      <c r="A5953">
        <v>881810</v>
      </c>
      <c r="B5953" t="s">
        <v>6539</v>
      </c>
      <c r="C5953" t="s">
        <v>6540</v>
      </c>
      <c r="D5953">
        <v>399.99</v>
      </c>
      <c r="E5953">
        <v>2743</v>
      </c>
      <c r="F5953">
        <v>473</v>
      </c>
      <c r="G5953">
        <v>41</v>
      </c>
      <c r="H5953" t="s">
        <v>142</v>
      </c>
      <c r="I5953">
        <v>4.5636305999999998</v>
      </c>
      <c r="J5953">
        <v>6.5</v>
      </c>
      <c r="K5953" s="1">
        <v>42539</v>
      </c>
      <c r="L5953" t="s">
        <v>6541</v>
      </c>
    </row>
    <row r="5955" spans="1:12" x14ac:dyDescent="0.2">
      <c r="A5955">
        <v>147908</v>
      </c>
      <c r="B5955" t="s">
        <v>6542</v>
      </c>
      <c r="C5955" t="s">
        <v>6543</v>
      </c>
      <c r="D5955">
        <v>399.99</v>
      </c>
      <c r="E5955">
        <v>7848</v>
      </c>
      <c r="F5955">
        <v>473</v>
      </c>
      <c r="G5955">
        <v>31</v>
      </c>
      <c r="H5955" t="s">
        <v>56</v>
      </c>
      <c r="I5955">
        <v>4.4200583</v>
      </c>
      <c r="J5955">
        <v>4.5</v>
      </c>
      <c r="K5955" s="1">
        <v>41655</v>
      </c>
      <c r="L5955" t="s">
        <v>28</v>
      </c>
    </row>
    <row r="5957" spans="1:12" x14ac:dyDescent="0.2">
      <c r="A5957">
        <v>2085352</v>
      </c>
      <c r="B5957" t="s">
        <v>6544</v>
      </c>
      <c r="C5957" t="s">
        <v>6545</v>
      </c>
      <c r="D5957">
        <v>599.99</v>
      </c>
      <c r="E5957">
        <v>1606</v>
      </c>
      <c r="F5957">
        <v>473</v>
      </c>
      <c r="G5957">
        <v>32</v>
      </c>
      <c r="H5957" t="s">
        <v>56</v>
      </c>
      <c r="I5957">
        <v>4.3703640000000004</v>
      </c>
      <c r="J5957">
        <v>1.5</v>
      </c>
      <c r="K5957" s="1">
        <v>43447</v>
      </c>
      <c r="L5957" t="s">
        <v>153</v>
      </c>
    </row>
    <row r="5959" spans="1:12" x14ac:dyDescent="0.2">
      <c r="A5959">
        <v>1427866</v>
      </c>
      <c r="B5959" t="s">
        <v>6546</v>
      </c>
      <c r="C5959" t="s">
        <v>6547</v>
      </c>
      <c r="D5959">
        <v>399.99</v>
      </c>
      <c r="E5959">
        <v>17421</v>
      </c>
      <c r="F5959">
        <v>472</v>
      </c>
      <c r="G5959">
        <v>121</v>
      </c>
      <c r="H5959" t="s">
        <v>142</v>
      </c>
      <c r="I5959">
        <v>4.3128539999999997</v>
      </c>
      <c r="J5959">
        <v>9</v>
      </c>
      <c r="K5959" s="1">
        <v>43049</v>
      </c>
      <c r="L5959" t="s">
        <v>28</v>
      </c>
    </row>
    <row r="5961" spans="1:12" x14ac:dyDescent="0.2">
      <c r="A5961">
        <v>1430842</v>
      </c>
      <c r="B5961" t="s">
        <v>6548</v>
      </c>
      <c r="C5961" t="s">
        <v>6549</v>
      </c>
      <c r="D5961">
        <v>399.99</v>
      </c>
      <c r="E5961">
        <v>13638</v>
      </c>
      <c r="F5961">
        <v>472</v>
      </c>
      <c r="G5961">
        <v>35</v>
      </c>
      <c r="H5961" t="s">
        <v>56</v>
      </c>
      <c r="I5961">
        <v>4.2584359999999997</v>
      </c>
      <c r="J5961">
        <v>4</v>
      </c>
      <c r="K5961" s="1">
        <v>43051</v>
      </c>
      <c r="L5961" t="s">
        <v>28</v>
      </c>
    </row>
    <row r="5963" spans="1:12" x14ac:dyDescent="0.2">
      <c r="A5963">
        <v>1734696</v>
      </c>
      <c r="B5963" t="s">
        <v>6550</v>
      </c>
      <c r="C5963" t="s">
        <v>6551</v>
      </c>
      <c r="D5963">
        <v>799.99</v>
      </c>
      <c r="E5963">
        <v>4641</v>
      </c>
      <c r="F5963">
        <v>472</v>
      </c>
      <c r="G5963">
        <v>129</v>
      </c>
      <c r="H5963" t="s">
        <v>14</v>
      </c>
      <c r="I5963">
        <v>3.9021157999999998</v>
      </c>
      <c r="J5963">
        <v>22</v>
      </c>
      <c r="K5963" s="1">
        <v>43257</v>
      </c>
      <c r="L5963" t="s">
        <v>3775</v>
      </c>
    </row>
    <row r="5965" spans="1:12" x14ac:dyDescent="0.2">
      <c r="A5965">
        <v>4458724</v>
      </c>
      <c r="B5965" t="s">
        <v>6552</v>
      </c>
      <c r="C5965" t="s">
        <v>6553</v>
      </c>
      <c r="D5965">
        <v>399.99</v>
      </c>
      <c r="E5965">
        <v>48301</v>
      </c>
      <c r="F5965">
        <v>472</v>
      </c>
      <c r="G5965">
        <v>115</v>
      </c>
      <c r="H5965" t="s">
        <v>14</v>
      </c>
      <c r="I5965">
        <v>4.1271133000000004</v>
      </c>
      <c r="J5965">
        <v>14</v>
      </c>
      <c r="K5965" s="1">
        <v>44554</v>
      </c>
      <c r="L5965" t="s">
        <v>48</v>
      </c>
    </row>
    <row r="5967" spans="1:12" x14ac:dyDescent="0.2">
      <c r="A5967">
        <v>6012556</v>
      </c>
      <c r="B5967" t="s">
        <v>6554</v>
      </c>
      <c r="C5967" t="s">
        <v>6555</v>
      </c>
      <c r="D5967">
        <v>399.99</v>
      </c>
      <c r="E5967">
        <v>22280</v>
      </c>
      <c r="F5967">
        <v>472</v>
      </c>
      <c r="G5967">
        <v>56</v>
      </c>
      <c r="H5967" t="s">
        <v>56</v>
      </c>
      <c r="I5967">
        <v>4.4535770000000001</v>
      </c>
      <c r="J5967">
        <v>4</v>
      </c>
      <c r="K5967" s="1">
        <v>45450</v>
      </c>
      <c r="L5967" t="s">
        <v>394</v>
      </c>
    </row>
    <row r="5969" spans="1:12" x14ac:dyDescent="0.2">
      <c r="A5969">
        <v>1627276</v>
      </c>
      <c r="B5969" t="s">
        <v>6556</v>
      </c>
      <c r="C5969" t="s">
        <v>6557</v>
      </c>
      <c r="D5969">
        <v>399.99</v>
      </c>
      <c r="E5969">
        <v>3391</v>
      </c>
      <c r="F5969">
        <v>471</v>
      </c>
      <c r="G5969">
        <v>58</v>
      </c>
      <c r="H5969" t="s">
        <v>56</v>
      </c>
      <c r="I5969">
        <v>4.1330856999999996</v>
      </c>
      <c r="J5969">
        <v>5.5</v>
      </c>
      <c r="K5969" s="1">
        <v>43192</v>
      </c>
      <c r="L5969" t="s">
        <v>1071</v>
      </c>
    </row>
    <row r="5971" spans="1:12" x14ac:dyDescent="0.2">
      <c r="A5971">
        <v>3235851</v>
      </c>
      <c r="B5971" t="s">
        <v>6558</v>
      </c>
      <c r="C5971" t="s">
        <v>6559</v>
      </c>
      <c r="D5971">
        <v>699.99</v>
      </c>
      <c r="E5971">
        <v>2310</v>
      </c>
      <c r="F5971">
        <v>471</v>
      </c>
      <c r="G5971">
        <v>6</v>
      </c>
      <c r="H5971" t="s">
        <v>14</v>
      </c>
      <c r="I5971">
        <v>4.5085964000000001</v>
      </c>
      <c r="J5971">
        <v>3.5</v>
      </c>
      <c r="K5971" s="1">
        <v>43996</v>
      </c>
      <c r="L5971" t="s">
        <v>6560</v>
      </c>
    </row>
    <row r="5973" spans="1:12" x14ac:dyDescent="0.2">
      <c r="A5973">
        <v>5665916</v>
      </c>
      <c r="B5973" t="s">
        <v>6561</v>
      </c>
      <c r="C5973" t="s">
        <v>6562</v>
      </c>
      <c r="D5973">
        <v>399.99</v>
      </c>
      <c r="E5973">
        <v>4046</v>
      </c>
      <c r="F5973">
        <v>471</v>
      </c>
      <c r="G5973">
        <v>153</v>
      </c>
      <c r="H5973" t="s">
        <v>14</v>
      </c>
      <c r="I5973">
        <v>4.4903589999999998</v>
      </c>
      <c r="J5973">
        <v>13.5</v>
      </c>
      <c r="K5973" s="1">
        <v>45248</v>
      </c>
      <c r="L5973" t="s">
        <v>394</v>
      </c>
    </row>
    <row r="5975" spans="1:12" x14ac:dyDescent="0.2">
      <c r="A5975">
        <v>3282014</v>
      </c>
      <c r="B5975" t="s">
        <v>6563</v>
      </c>
      <c r="C5975" t="s">
        <v>6564</v>
      </c>
      <c r="D5975">
        <v>999.99</v>
      </c>
      <c r="E5975">
        <v>1901</v>
      </c>
      <c r="F5975">
        <v>471</v>
      </c>
      <c r="G5975">
        <v>57</v>
      </c>
      <c r="H5975" t="s">
        <v>142</v>
      </c>
      <c r="I5975">
        <v>4.5119566999999998</v>
      </c>
      <c r="J5975">
        <v>4.5</v>
      </c>
      <c r="K5975" s="1">
        <v>44011</v>
      </c>
      <c r="L5975" t="s">
        <v>233</v>
      </c>
    </row>
    <row r="5977" spans="1:12" x14ac:dyDescent="0.2">
      <c r="A5977">
        <v>4685108</v>
      </c>
      <c r="B5977" t="s">
        <v>6565</v>
      </c>
      <c r="C5977" t="s">
        <v>6566</v>
      </c>
      <c r="D5977">
        <v>399.99</v>
      </c>
      <c r="E5977">
        <v>63386</v>
      </c>
      <c r="F5977">
        <v>470</v>
      </c>
      <c r="G5977">
        <v>22</v>
      </c>
      <c r="H5977" t="s">
        <v>56</v>
      </c>
      <c r="I5977">
        <v>4.3682670000000003</v>
      </c>
      <c r="J5977">
        <v>2</v>
      </c>
      <c r="K5977" s="1">
        <v>44694</v>
      </c>
      <c r="L5977" t="s">
        <v>255</v>
      </c>
    </row>
    <row r="5979" spans="1:12" x14ac:dyDescent="0.2">
      <c r="A5979">
        <v>3460688</v>
      </c>
      <c r="B5979" t="s">
        <v>6567</v>
      </c>
      <c r="C5979" t="s">
        <v>6568</v>
      </c>
      <c r="D5979">
        <v>899.99</v>
      </c>
      <c r="E5979">
        <v>7469</v>
      </c>
      <c r="F5979">
        <v>470</v>
      </c>
      <c r="G5979">
        <v>33</v>
      </c>
      <c r="H5979" t="s">
        <v>142</v>
      </c>
      <c r="I5979">
        <v>4.6032789999999997</v>
      </c>
      <c r="J5979">
        <v>4.5</v>
      </c>
      <c r="K5979" s="1">
        <v>44073</v>
      </c>
      <c r="L5979" t="s">
        <v>592</v>
      </c>
    </row>
    <row r="5981" spans="1:12" x14ac:dyDescent="0.2">
      <c r="A5981">
        <v>2663578</v>
      </c>
      <c r="B5981" t="s">
        <v>6569</v>
      </c>
      <c r="C5981" t="s">
        <v>6570</v>
      </c>
      <c r="D5981">
        <v>399.99</v>
      </c>
      <c r="E5981">
        <v>14162</v>
      </c>
      <c r="F5981">
        <v>470</v>
      </c>
      <c r="G5981">
        <v>59</v>
      </c>
      <c r="H5981" t="s">
        <v>56</v>
      </c>
      <c r="I5981">
        <v>4.4739547000000002</v>
      </c>
      <c r="J5981">
        <v>8</v>
      </c>
      <c r="K5981" s="1">
        <v>43788</v>
      </c>
      <c r="L5981" t="s">
        <v>28</v>
      </c>
    </row>
    <row r="5983" spans="1:12" x14ac:dyDescent="0.2">
      <c r="A5983">
        <v>5134858</v>
      </c>
      <c r="B5983" t="s">
        <v>6571</v>
      </c>
      <c r="C5983" t="s">
        <v>6572</v>
      </c>
      <c r="D5983">
        <v>1099.99</v>
      </c>
      <c r="E5983">
        <v>4128</v>
      </c>
      <c r="F5983">
        <v>468</v>
      </c>
      <c r="G5983">
        <v>56</v>
      </c>
      <c r="H5983" t="s">
        <v>14</v>
      </c>
      <c r="I5983">
        <v>4.3315770000000002</v>
      </c>
      <c r="J5983">
        <v>17</v>
      </c>
      <c r="K5983" s="1">
        <v>44960</v>
      </c>
      <c r="L5983" t="s">
        <v>3687</v>
      </c>
    </row>
    <row r="5985" spans="1:12" x14ac:dyDescent="0.2">
      <c r="A5985">
        <v>4074956</v>
      </c>
      <c r="B5985" t="s">
        <v>6573</v>
      </c>
      <c r="C5985" t="s">
        <v>6574</v>
      </c>
      <c r="D5985">
        <v>1199.99</v>
      </c>
      <c r="E5985">
        <v>3488</v>
      </c>
      <c r="F5985">
        <v>468</v>
      </c>
      <c r="G5985">
        <v>42</v>
      </c>
      <c r="H5985" t="s">
        <v>142</v>
      </c>
      <c r="I5985">
        <v>4.5070395000000003</v>
      </c>
      <c r="J5985">
        <v>7</v>
      </c>
      <c r="K5985" s="1">
        <v>44340</v>
      </c>
      <c r="L5985" t="s">
        <v>2302</v>
      </c>
    </row>
    <row r="5987" spans="1:12" x14ac:dyDescent="0.2">
      <c r="A5987">
        <v>4074956</v>
      </c>
      <c r="B5987" t="s">
        <v>6573</v>
      </c>
      <c r="C5987" t="s">
        <v>6574</v>
      </c>
      <c r="D5987">
        <v>1199.99</v>
      </c>
      <c r="E5987">
        <v>3488</v>
      </c>
      <c r="F5987">
        <v>468</v>
      </c>
      <c r="G5987">
        <v>42</v>
      </c>
      <c r="H5987" t="s">
        <v>142</v>
      </c>
      <c r="I5987">
        <v>4.5070395000000003</v>
      </c>
      <c r="J5987">
        <v>7</v>
      </c>
      <c r="K5987" s="1">
        <v>44340</v>
      </c>
      <c r="L5987" t="s">
        <v>2302</v>
      </c>
    </row>
    <row r="5989" spans="1:12" x14ac:dyDescent="0.2">
      <c r="A5989">
        <v>2809143</v>
      </c>
      <c r="B5989" t="s">
        <v>6575</v>
      </c>
      <c r="C5989" t="s">
        <v>6576</v>
      </c>
      <c r="D5989">
        <v>999.99</v>
      </c>
      <c r="E5989">
        <v>2140</v>
      </c>
      <c r="F5989">
        <v>468</v>
      </c>
      <c r="G5989">
        <v>102</v>
      </c>
      <c r="H5989" t="s">
        <v>14</v>
      </c>
      <c r="I5989">
        <v>4.5374660000000002</v>
      </c>
      <c r="J5989">
        <v>11.5</v>
      </c>
      <c r="K5989" s="1">
        <v>43872</v>
      </c>
      <c r="L5989" t="s">
        <v>384</v>
      </c>
    </row>
    <row r="5991" spans="1:12" x14ac:dyDescent="0.2">
      <c r="A5991">
        <v>549328</v>
      </c>
      <c r="B5991" t="s">
        <v>6577</v>
      </c>
      <c r="C5991" t="s">
        <v>6578</v>
      </c>
      <c r="D5991">
        <v>399.99</v>
      </c>
      <c r="E5991">
        <v>4421</v>
      </c>
      <c r="F5991">
        <v>467</v>
      </c>
      <c r="G5991">
        <v>59</v>
      </c>
      <c r="H5991" t="s">
        <v>14</v>
      </c>
      <c r="I5991">
        <v>4.0630059999999997</v>
      </c>
      <c r="J5991">
        <v>6</v>
      </c>
      <c r="K5991" s="1">
        <v>42193</v>
      </c>
      <c r="L5991" t="s">
        <v>15</v>
      </c>
    </row>
    <row r="5993" spans="1:12" x14ac:dyDescent="0.2">
      <c r="A5993">
        <v>1344820</v>
      </c>
      <c r="B5993" t="s">
        <v>6579</v>
      </c>
      <c r="C5993" t="s">
        <v>6580</v>
      </c>
      <c r="D5993">
        <v>399.99</v>
      </c>
      <c r="E5993">
        <v>3163</v>
      </c>
      <c r="F5993">
        <v>467</v>
      </c>
      <c r="G5993">
        <v>74</v>
      </c>
      <c r="H5993" t="s">
        <v>142</v>
      </c>
      <c r="I5993">
        <v>4.7622304</v>
      </c>
      <c r="J5993">
        <v>11.5</v>
      </c>
      <c r="K5993" s="1">
        <v>42985</v>
      </c>
      <c r="L5993" t="s">
        <v>51</v>
      </c>
    </row>
    <row r="5995" spans="1:12" x14ac:dyDescent="0.2">
      <c r="A5995">
        <v>3397326</v>
      </c>
      <c r="B5995" t="s">
        <v>6581</v>
      </c>
      <c r="C5995" t="s">
        <v>6582</v>
      </c>
      <c r="D5995">
        <v>699.99</v>
      </c>
      <c r="E5995">
        <v>3580</v>
      </c>
      <c r="F5995">
        <v>467</v>
      </c>
      <c r="G5995">
        <v>146</v>
      </c>
      <c r="H5995" t="s">
        <v>142</v>
      </c>
      <c r="I5995">
        <v>4.5446653000000001</v>
      </c>
      <c r="J5995">
        <v>23</v>
      </c>
      <c r="K5995" s="1">
        <v>44049</v>
      </c>
      <c r="L5995" t="s">
        <v>15</v>
      </c>
    </row>
    <row r="5997" spans="1:12" x14ac:dyDescent="0.2">
      <c r="A5997">
        <v>775656</v>
      </c>
      <c r="B5997" t="s">
        <v>6583</v>
      </c>
      <c r="C5997" t="s">
        <v>6584</v>
      </c>
      <c r="D5997">
        <v>399.99</v>
      </c>
      <c r="E5997">
        <v>12659</v>
      </c>
      <c r="F5997">
        <v>466</v>
      </c>
      <c r="G5997">
        <v>43</v>
      </c>
      <c r="H5997" t="s">
        <v>56</v>
      </c>
      <c r="I5997">
        <v>4.1776200000000001</v>
      </c>
      <c r="J5997">
        <v>2.5</v>
      </c>
      <c r="K5997" s="1">
        <v>42427</v>
      </c>
      <c r="L5997" t="s">
        <v>671</v>
      </c>
    </row>
    <row r="5999" spans="1:12" x14ac:dyDescent="0.2">
      <c r="A5999">
        <v>4621452</v>
      </c>
      <c r="B5999" t="s">
        <v>6585</v>
      </c>
      <c r="C5999" t="s">
        <v>6586</v>
      </c>
      <c r="D5999">
        <v>1299.99</v>
      </c>
      <c r="E5999">
        <v>2024</v>
      </c>
      <c r="F5999">
        <v>466</v>
      </c>
      <c r="G5999">
        <v>138</v>
      </c>
      <c r="H5999" t="s">
        <v>56</v>
      </c>
      <c r="I5999">
        <v>4.5717309999999998</v>
      </c>
      <c r="J5999">
        <v>19</v>
      </c>
      <c r="K5999" s="1">
        <v>44651</v>
      </c>
      <c r="L5999" t="s">
        <v>1315</v>
      </c>
    </row>
    <row r="6001" spans="1:12" x14ac:dyDescent="0.2">
      <c r="A6001">
        <v>886054</v>
      </c>
      <c r="B6001" t="s">
        <v>6587</v>
      </c>
      <c r="C6001" t="s">
        <v>6588</v>
      </c>
      <c r="D6001">
        <v>399.99</v>
      </c>
      <c r="E6001">
        <v>6239</v>
      </c>
      <c r="F6001">
        <v>466</v>
      </c>
      <c r="G6001">
        <v>55</v>
      </c>
      <c r="H6001" t="s">
        <v>14</v>
      </c>
      <c r="I6001">
        <v>4.0754447000000003</v>
      </c>
      <c r="J6001">
        <v>9</v>
      </c>
      <c r="K6001" s="1">
        <v>42544</v>
      </c>
      <c r="L6001" t="s">
        <v>592</v>
      </c>
    </row>
    <row r="6003" spans="1:12" x14ac:dyDescent="0.2">
      <c r="A6003">
        <v>4216148</v>
      </c>
      <c r="B6003" t="s">
        <v>6589</v>
      </c>
      <c r="C6003" t="s">
        <v>6590</v>
      </c>
      <c r="D6003">
        <v>799.99</v>
      </c>
      <c r="E6003">
        <v>36479</v>
      </c>
      <c r="F6003">
        <v>466</v>
      </c>
      <c r="G6003">
        <v>148</v>
      </c>
      <c r="H6003" t="s">
        <v>14</v>
      </c>
      <c r="I6003">
        <v>4.6552024000000003</v>
      </c>
      <c r="J6003">
        <v>25</v>
      </c>
      <c r="K6003" s="1">
        <v>44409</v>
      </c>
      <c r="L6003" t="s">
        <v>34</v>
      </c>
    </row>
    <row r="6005" spans="1:12" x14ac:dyDescent="0.2">
      <c r="A6005">
        <v>3618040</v>
      </c>
      <c r="B6005" t="s">
        <v>6591</v>
      </c>
      <c r="C6005" t="s">
        <v>6592</v>
      </c>
      <c r="D6005">
        <v>399.99</v>
      </c>
      <c r="E6005">
        <v>34434</v>
      </c>
      <c r="F6005">
        <v>465</v>
      </c>
      <c r="G6005">
        <v>325</v>
      </c>
      <c r="H6005" t="s">
        <v>14</v>
      </c>
      <c r="I6005">
        <v>4.5869612999999996</v>
      </c>
      <c r="J6005">
        <v>8</v>
      </c>
      <c r="K6005" s="1">
        <v>44141</v>
      </c>
      <c r="L6005" t="s">
        <v>48</v>
      </c>
    </row>
    <row r="6007" spans="1:12" x14ac:dyDescent="0.2">
      <c r="A6007">
        <v>4739530</v>
      </c>
      <c r="B6007" t="s">
        <v>6593</v>
      </c>
      <c r="C6007" t="s">
        <v>6594</v>
      </c>
      <c r="D6007">
        <v>399.99</v>
      </c>
      <c r="E6007">
        <v>46560</v>
      </c>
      <c r="F6007">
        <v>465</v>
      </c>
      <c r="G6007">
        <v>23</v>
      </c>
      <c r="H6007" t="s">
        <v>14</v>
      </c>
      <c r="I6007">
        <v>3.8929819999999999</v>
      </c>
      <c r="J6007">
        <v>2</v>
      </c>
      <c r="K6007" s="1">
        <v>44729</v>
      </c>
      <c r="L6007" t="s">
        <v>6595</v>
      </c>
    </row>
    <row r="6009" spans="1:12" x14ac:dyDescent="0.2">
      <c r="A6009">
        <v>5190450</v>
      </c>
      <c r="B6009" t="s">
        <v>6596</v>
      </c>
      <c r="C6009" t="s">
        <v>6597</v>
      </c>
      <c r="D6009">
        <v>1199.99</v>
      </c>
      <c r="E6009">
        <v>4322</v>
      </c>
      <c r="F6009">
        <v>465</v>
      </c>
      <c r="G6009">
        <v>182</v>
      </c>
      <c r="H6009" t="s">
        <v>14</v>
      </c>
      <c r="I6009">
        <v>4.5805205999999998</v>
      </c>
      <c r="J6009">
        <v>9</v>
      </c>
      <c r="K6009" s="1">
        <v>44987</v>
      </c>
      <c r="L6009" t="s">
        <v>298</v>
      </c>
    </row>
    <row r="6011" spans="1:12" x14ac:dyDescent="0.2">
      <c r="A6011">
        <v>1158582</v>
      </c>
      <c r="B6011" t="s">
        <v>6598</v>
      </c>
      <c r="C6011" t="s">
        <v>6599</v>
      </c>
      <c r="D6011">
        <v>1099.99</v>
      </c>
      <c r="E6011">
        <v>2714</v>
      </c>
      <c r="F6011">
        <v>465</v>
      </c>
      <c r="G6011">
        <v>98</v>
      </c>
      <c r="H6011" t="s">
        <v>14</v>
      </c>
      <c r="I6011">
        <v>4.5651580000000003</v>
      </c>
      <c r="J6011">
        <v>10.5</v>
      </c>
      <c r="K6011" s="1">
        <v>42820</v>
      </c>
      <c r="L6011" t="s">
        <v>6600</v>
      </c>
    </row>
    <row r="6013" spans="1:12" x14ac:dyDescent="0.2">
      <c r="A6013">
        <v>721482</v>
      </c>
      <c r="B6013" t="s">
        <v>6601</v>
      </c>
      <c r="C6013" t="s">
        <v>6602</v>
      </c>
      <c r="D6013">
        <v>399.99</v>
      </c>
      <c r="E6013">
        <v>2437</v>
      </c>
      <c r="F6013">
        <v>465</v>
      </c>
      <c r="G6013">
        <v>109</v>
      </c>
      <c r="H6013" t="s">
        <v>14</v>
      </c>
      <c r="I6013">
        <v>4.4065969999999997</v>
      </c>
      <c r="J6013">
        <v>11</v>
      </c>
      <c r="K6013" s="1">
        <v>42378</v>
      </c>
      <c r="L6013" t="s">
        <v>3413</v>
      </c>
    </row>
    <row r="6015" spans="1:12" x14ac:dyDescent="0.2">
      <c r="A6015">
        <v>2705138</v>
      </c>
      <c r="B6015" t="s">
        <v>6603</v>
      </c>
      <c r="C6015" t="s">
        <v>6604</v>
      </c>
      <c r="D6015">
        <v>399.99</v>
      </c>
      <c r="E6015">
        <v>8304</v>
      </c>
      <c r="F6015">
        <v>464</v>
      </c>
      <c r="G6015">
        <v>15</v>
      </c>
      <c r="H6015" t="s">
        <v>56</v>
      </c>
      <c r="I6015">
        <v>4.6089650000000004</v>
      </c>
      <c r="J6015">
        <v>1</v>
      </c>
      <c r="K6015" s="1">
        <v>43813</v>
      </c>
      <c r="L6015" t="s">
        <v>424</v>
      </c>
    </row>
    <row r="6017" spans="1:12" x14ac:dyDescent="0.2">
      <c r="A6017">
        <v>4248756</v>
      </c>
      <c r="B6017" t="s">
        <v>6605</v>
      </c>
      <c r="C6017" t="s">
        <v>6606</v>
      </c>
      <c r="D6017">
        <v>999.99</v>
      </c>
      <c r="E6017">
        <v>57434</v>
      </c>
      <c r="F6017">
        <v>464</v>
      </c>
      <c r="G6017">
        <v>83</v>
      </c>
      <c r="H6017" t="s">
        <v>14</v>
      </c>
      <c r="I6017">
        <v>3.9891730000000001</v>
      </c>
      <c r="J6017">
        <v>20.5</v>
      </c>
      <c r="K6017" s="1">
        <v>44426</v>
      </c>
      <c r="L6017" t="s">
        <v>15</v>
      </c>
    </row>
    <row r="6019" spans="1:12" x14ac:dyDescent="0.2">
      <c r="A6019">
        <v>4280268</v>
      </c>
      <c r="B6019" t="s">
        <v>6607</v>
      </c>
      <c r="C6019" t="s">
        <v>6608</v>
      </c>
      <c r="D6019">
        <v>1299.99</v>
      </c>
      <c r="E6019">
        <v>21844</v>
      </c>
      <c r="F6019">
        <v>464</v>
      </c>
      <c r="G6019">
        <v>139</v>
      </c>
      <c r="H6019" t="s">
        <v>14</v>
      </c>
      <c r="I6019">
        <v>4.5372285999999997</v>
      </c>
      <c r="J6019">
        <v>22.5</v>
      </c>
      <c r="K6019" s="1">
        <v>44443</v>
      </c>
      <c r="L6019" t="s">
        <v>6609</v>
      </c>
    </row>
    <row r="6021" spans="1:12" x14ac:dyDescent="0.2">
      <c r="A6021">
        <v>5075216</v>
      </c>
      <c r="B6021" t="s">
        <v>6610</v>
      </c>
      <c r="C6021" t="s">
        <v>6611</v>
      </c>
      <c r="D6021">
        <v>799.99</v>
      </c>
      <c r="E6021">
        <v>5249</v>
      </c>
      <c r="F6021">
        <v>464</v>
      </c>
      <c r="G6021">
        <v>43</v>
      </c>
      <c r="H6021" t="s">
        <v>14</v>
      </c>
      <c r="I6021">
        <v>4.2554499999999997</v>
      </c>
      <c r="J6021">
        <v>3.5</v>
      </c>
      <c r="K6021" s="1">
        <v>44936</v>
      </c>
      <c r="L6021" t="s">
        <v>139</v>
      </c>
    </row>
    <row r="6023" spans="1:12" x14ac:dyDescent="0.2">
      <c r="A6023">
        <v>1547118</v>
      </c>
      <c r="B6023" t="s">
        <v>6612</v>
      </c>
      <c r="C6023" t="s">
        <v>6613</v>
      </c>
      <c r="D6023">
        <v>399.99</v>
      </c>
      <c r="E6023">
        <v>3081</v>
      </c>
      <c r="F6023">
        <v>463</v>
      </c>
      <c r="G6023">
        <v>55</v>
      </c>
      <c r="H6023" t="s">
        <v>56</v>
      </c>
      <c r="I6023">
        <v>4.3778499999999996</v>
      </c>
      <c r="J6023">
        <v>6</v>
      </c>
      <c r="K6023" s="1">
        <v>43140</v>
      </c>
      <c r="L6023" t="s">
        <v>619</v>
      </c>
    </row>
    <row r="6025" spans="1:12" x14ac:dyDescent="0.2">
      <c r="A6025">
        <v>4689134</v>
      </c>
      <c r="B6025" t="s">
        <v>6614</v>
      </c>
      <c r="C6025" t="s">
        <v>6615</v>
      </c>
      <c r="D6025">
        <v>1299.99</v>
      </c>
      <c r="E6025">
        <v>6963</v>
      </c>
      <c r="F6025">
        <v>463</v>
      </c>
      <c r="G6025">
        <v>112</v>
      </c>
      <c r="H6025" t="s">
        <v>142</v>
      </c>
      <c r="I6025">
        <v>4.2709609999999998</v>
      </c>
      <c r="J6025">
        <v>19.5</v>
      </c>
      <c r="K6025" s="1">
        <v>44697</v>
      </c>
      <c r="L6025" t="s">
        <v>165</v>
      </c>
    </row>
    <row r="6027" spans="1:12" x14ac:dyDescent="0.2">
      <c r="A6027">
        <v>1315256</v>
      </c>
      <c r="B6027" t="s">
        <v>6616</v>
      </c>
      <c r="C6027" t="s">
        <v>6617</v>
      </c>
      <c r="D6027">
        <v>399.99</v>
      </c>
      <c r="E6027">
        <v>4296</v>
      </c>
      <c r="F6027">
        <v>463</v>
      </c>
      <c r="G6027">
        <v>232</v>
      </c>
      <c r="H6027" t="s">
        <v>56</v>
      </c>
      <c r="I6027">
        <v>4.2293468000000001</v>
      </c>
      <c r="J6027">
        <v>30</v>
      </c>
      <c r="K6027" s="1">
        <v>42954</v>
      </c>
      <c r="L6027" t="s">
        <v>2114</v>
      </c>
    </row>
    <row r="6029" spans="1:12" x14ac:dyDescent="0.2">
      <c r="A6029">
        <v>2771642</v>
      </c>
      <c r="B6029" t="s">
        <v>6618</v>
      </c>
      <c r="C6029" t="s">
        <v>6619</v>
      </c>
      <c r="D6029">
        <v>399.99</v>
      </c>
      <c r="E6029">
        <v>41692</v>
      </c>
      <c r="F6029">
        <v>463</v>
      </c>
      <c r="G6029">
        <v>40</v>
      </c>
      <c r="H6029" t="s">
        <v>56</v>
      </c>
      <c r="I6029">
        <v>4.0319357</v>
      </c>
      <c r="J6029">
        <v>4.5</v>
      </c>
      <c r="K6029" s="1">
        <v>43851</v>
      </c>
      <c r="L6029" t="s">
        <v>39</v>
      </c>
    </row>
    <row r="6031" spans="1:12" x14ac:dyDescent="0.2">
      <c r="A6031">
        <v>784664</v>
      </c>
      <c r="B6031" t="s">
        <v>6620</v>
      </c>
      <c r="C6031" t="s">
        <v>6621</v>
      </c>
      <c r="D6031">
        <v>399.99</v>
      </c>
      <c r="E6031">
        <v>2690</v>
      </c>
      <c r="F6031">
        <v>462</v>
      </c>
      <c r="G6031">
        <v>29</v>
      </c>
      <c r="H6031" t="s">
        <v>14</v>
      </c>
      <c r="I6031">
        <v>4.2683673000000004</v>
      </c>
      <c r="J6031">
        <v>4</v>
      </c>
      <c r="K6031" s="1">
        <v>42436</v>
      </c>
      <c r="L6031" t="s">
        <v>34</v>
      </c>
    </row>
    <row r="6033" spans="1:12" x14ac:dyDescent="0.2">
      <c r="A6033">
        <v>3422472</v>
      </c>
      <c r="B6033" t="s">
        <v>6622</v>
      </c>
      <c r="C6033" t="s">
        <v>6623</v>
      </c>
      <c r="D6033">
        <v>399.99</v>
      </c>
      <c r="E6033">
        <v>24685</v>
      </c>
      <c r="F6033">
        <v>461</v>
      </c>
      <c r="G6033">
        <v>47</v>
      </c>
      <c r="H6033" t="s">
        <v>14</v>
      </c>
      <c r="I6033">
        <v>4.2589706999999999</v>
      </c>
      <c r="J6033">
        <v>29.5</v>
      </c>
      <c r="K6033" s="1">
        <v>44058</v>
      </c>
      <c r="L6033" t="s">
        <v>15</v>
      </c>
    </row>
    <row r="6035" spans="1:12" x14ac:dyDescent="0.2">
      <c r="A6035">
        <v>1067762</v>
      </c>
      <c r="B6035" t="s">
        <v>6624</v>
      </c>
      <c r="C6035" t="s">
        <v>6625</v>
      </c>
      <c r="D6035">
        <v>399.99</v>
      </c>
      <c r="E6035">
        <v>4858</v>
      </c>
      <c r="F6035">
        <v>461</v>
      </c>
      <c r="G6035">
        <v>87</v>
      </c>
      <c r="H6035" t="s">
        <v>56</v>
      </c>
      <c r="I6035">
        <v>4.2453475000000003</v>
      </c>
      <c r="J6035">
        <v>7.5</v>
      </c>
      <c r="K6035" s="1">
        <v>42744</v>
      </c>
      <c r="L6035" t="s">
        <v>1264</v>
      </c>
    </row>
    <row r="6037" spans="1:12" x14ac:dyDescent="0.2">
      <c r="A6037">
        <v>3413814</v>
      </c>
      <c r="B6037" t="s">
        <v>6626</v>
      </c>
      <c r="C6037" t="s">
        <v>6627</v>
      </c>
      <c r="D6037">
        <v>399.99</v>
      </c>
      <c r="E6037">
        <v>37154</v>
      </c>
      <c r="F6037">
        <v>460</v>
      </c>
      <c r="G6037">
        <v>86</v>
      </c>
      <c r="H6037" t="s">
        <v>14</v>
      </c>
      <c r="I6037">
        <v>4.4114639999999996</v>
      </c>
      <c r="J6037">
        <v>6.5</v>
      </c>
      <c r="K6037" s="1">
        <v>44055</v>
      </c>
      <c r="L6037" t="s">
        <v>18</v>
      </c>
    </row>
    <row r="6039" spans="1:12" x14ac:dyDescent="0.2">
      <c r="A6039">
        <v>2265670</v>
      </c>
      <c r="B6039" t="s">
        <v>6628</v>
      </c>
      <c r="C6039" t="s">
        <v>6629</v>
      </c>
      <c r="D6039">
        <v>399.99</v>
      </c>
      <c r="E6039">
        <v>14184</v>
      </c>
      <c r="F6039">
        <v>460</v>
      </c>
      <c r="G6039">
        <v>6</v>
      </c>
      <c r="H6039" t="s">
        <v>14</v>
      </c>
      <c r="I6039">
        <v>4.3092684999999999</v>
      </c>
      <c r="J6039">
        <v>4</v>
      </c>
      <c r="K6039" s="1">
        <v>43535</v>
      </c>
      <c r="L6039" t="s">
        <v>57</v>
      </c>
    </row>
    <row r="6041" spans="1:12" x14ac:dyDescent="0.2">
      <c r="A6041">
        <v>1926012</v>
      </c>
      <c r="B6041" t="s">
        <v>6630</v>
      </c>
      <c r="C6041" t="s">
        <v>6631</v>
      </c>
      <c r="D6041">
        <v>399.99</v>
      </c>
      <c r="E6041">
        <v>13641</v>
      </c>
      <c r="F6041">
        <v>460</v>
      </c>
      <c r="G6041">
        <v>62</v>
      </c>
      <c r="H6041" t="s">
        <v>56</v>
      </c>
      <c r="I6041">
        <v>4.6855625999999999</v>
      </c>
      <c r="J6041">
        <v>3.5</v>
      </c>
      <c r="K6041" s="1">
        <v>43365</v>
      </c>
      <c r="L6041" t="s">
        <v>943</v>
      </c>
    </row>
    <row r="6043" spans="1:12" x14ac:dyDescent="0.2">
      <c r="A6043">
        <v>3444766</v>
      </c>
      <c r="B6043" t="s">
        <v>6632</v>
      </c>
      <c r="C6043" t="s">
        <v>6633</v>
      </c>
      <c r="D6043">
        <v>399.99</v>
      </c>
      <c r="E6043">
        <v>30346</v>
      </c>
      <c r="F6043">
        <v>460</v>
      </c>
      <c r="G6043">
        <v>38</v>
      </c>
      <c r="H6043" t="s">
        <v>14</v>
      </c>
      <c r="I6043">
        <v>4.0419054000000001</v>
      </c>
      <c r="J6043">
        <v>2.5</v>
      </c>
      <c r="K6043" s="1">
        <v>44067</v>
      </c>
      <c r="L6043" t="s">
        <v>943</v>
      </c>
    </row>
    <row r="6045" spans="1:12" x14ac:dyDescent="0.2">
      <c r="A6045">
        <v>4248486</v>
      </c>
      <c r="B6045" t="s">
        <v>6634</v>
      </c>
      <c r="C6045" t="s">
        <v>6635</v>
      </c>
      <c r="D6045">
        <v>1199.99</v>
      </c>
      <c r="E6045">
        <v>7215</v>
      </c>
      <c r="F6045">
        <v>460</v>
      </c>
      <c r="G6045">
        <v>83</v>
      </c>
      <c r="H6045" t="s">
        <v>142</v>
      </c>
      <c r="I6045">
        <v>4.7873760000000001</v>
      </c>
      <c r="J6045">
        <v>11.5</v>
      </c>
      <c r="K6045" s="1">
        <v>44426</v>
      </c>
      <c r="L6045" t="s">
        <v>652</v>
      </c>
    </row>
    <row r="6047" spans="1:12" x14ac:dyDescent="0.2">
      <c r="A6047">
        <v>4476550</v>
      </c>
      <c r="B6047" t="s">
        <v>6636</v>
      </c>
      <c r="C6047" t="s">
        <v>6637</v>
      </c>
      <c r="D6047">
        <v>399.99</v>
      </c>
      <c r="E6047">
        <v>61485</v>
      </c>
      <c r="F6047">
        <v>459</v>
      </c>
      <c r="G6047">
        <v>30</v>
      </c>
      <c r="H6047" t="s">
        <v>14</v>
      </c>
      <c r="I6047">
        <v>4.5203290000000003</v>
      </c>
      <c r="J6047">
        <v>3.5</v>
      </c>
      <c r="K6047" s="1">
        <v>44565</v>
      </c>
      <c r="L6047" t="s">
        <v>1402</v>
      </c>
    </row>
    <row r="6049" spans="1:12" x14ac:dyDescent="0.2">
      <c r="A6049">
        <v>3724732</v>
      </c>
      <c r="B6049" t="s">
        <v>6638</v>
      </c>
      <c r="C6049" t="s">
        <v>6639</v>
      </c>
      <c r="D6049">
        <v>399.99</v>
      </c>
      <c r="E6049">
        <v>28026</v>
      </c>
      <c r="F6049">
        <v>459</v>
      </c>
      <c r="G6049">
        <v>179</v>
      </c>
      <c r="H6049" t="s">
        <v>14</v>
      </c>
      <c r="I6049">
        <v>4.0487770000000003</v>
      </c>
      <c r="J6049">
        <v>23.5</v>
      </c>
      <c r="K6049" s="1">
        <v>44189</v>
      </c>
      <c r="L6049" t="s">
        <v>25</v>
      </c>
    </row>
    <row r="6051" spans="1:12" x14ac:dyDescent="0.2">
      <c r="A6051">
        <v>1984452</v>
      </c>
      <c r="B6051" t="s">
        <v>6640</v>
      </c>
      <c r="C6051" t="s">
        <v>6641</v>
      </c>
      <c r="D6051">
        <v>399.99</v>
      </c>
      <c r="E6051">
        <v>2099</v>
      </c>
      <c r="F6051">
        <v>459</v>
      </c>
      <c r="G6051">
        <v>31</v>
      </c>
      <c r="H6051" t="s">
        <v>14</v>
      </c>
      <c r="I6051">
        <v>4.3516396999999998</v>
      </c>
      <c r="J6051">
        <v>2.5</v>
      </c>
      <c r="K6051" s="1">
        <v>43396</v>
      </c>
      <c r="L6051" t="s">
        <v>2269</v>
      </c>
    </row>
    <row r="6053" spans="1:12" x14ac:dyDescent="0.2">
      <c r="A6053">
        <v>2756342</v>
      </c>
      <c r="B6053" t="s">
        <v>6642</v>
      </c>
      <c r="C6053" t="s">
        <v>6643</v>
      </c>
      <c r="D6053">
        <v>1099.99</v>
      </c>
      <c r="E6053">
        <v>24297</v>
      </c>
      <c r="F6053">
        <v>459</v>
      </c>
      <c r="G6053">
        <v>115</v>
      </c>
      <c r="H6053" t="s">
        <v>14</v>
      </c>
      <c r="I6053">
        <v>4.3657769999999996</v>
      </c>
      <c r="J6053">
        <v>11</v>
      </c>
      <c r="K6053" s="1">
        <v>43843</v>
      </c>
      <c r="L6053" t="s">
        <v>298</v>
      </c>
    </row>
    <row r="6055" spans="1:12" x14ac:dyDescent="0.2">
      <c r="A6055">
        <v>3174934</v>
      </c>
      <c r="B6055" t="s">
        <v>6644</v>
      </c>
      <c r="C6055" t="s">
        <v>6645</v>
      </c>
      <c r="D6055">
        <v>999.99</v>
      </c>
      <c r="E6055">
        <v>19681</v>
      </c>
      <c r="F6055">
        <v>459</v>
      </c>
      <c r="G6055">
        <v>161</v>
      </c>
      <c r="H6055" t="s">
        <v>14</v>
      </c>
      <c r="I6055">
        <v>4.7291373999999999</v>
      </c>
      <c r="J6055">
        <v>18</v>
      </c>
      <c r="K6055" s="1">
        <v>43978</v>
      </c>
      <c r="L6055" t="s">
        <v>4787</v>
      </c>
    </row>
    <row r="6057" spans="1:12" x14ac:dyDescent="0.2">
      <c r="A6057">
        <v>1699208</v>
      </c>
      <c r="B6057" t="s">
        <v>6646</v>
      </c>
      <c r="C6057" t="s">
        <v>6647</v>
      </c>
      <c r="D6057">
        <v>799.99</v>
      </c>
      <c r="E6057">
        <v>2072</v>
      </c>
      <c r="F6057">
        <v>458</v>
      </c>
      <c r="G6057">
        <v>192</v>
      </c>
      <c r="H6057" t="s">
        <v>56</v>
      </c>
      <c r="I6057">
        <v>4.3370290000000002</v>
      </c>
      <c r="J6057">
        <v>11.5</v>
      </c>
      <c r="K6057" s="1">
        <v>43236</v>
      </c>
      <c r="L6057" t="s">
        <v>690</v>
      </c>
    </row>
    <row r="6059" spans="1:12" x14ac:dyDescent="0.2">
      <c r="A6059">
        <v>61782</v>
      </c>
      <c r="B6059" t="s">
        <v>6648</v>
      </c>
      <c r="C6059" t="s">
        <v>6649</v>
      </c>
      <c r="D6059">
        <v>399.99</v>
      </c>
      <c r="E6059">
        <v>1729</v>
      </c>
      <c r="F6059">
        <v>458</v>
      </c>
      <c r="G6059">
        <v>36</v>
      </c>
      <c r="H6059" t="s">
        <v>56</v>
      </c>
      <c r="I6059">
        <v>4.365119</v>
      </c>
      <c r="J6059">
        <v>9</v>
      </c>
      <c r="K6059" s="1">
        <v>41449</v>
      </c>
      <c r="L6059" t="s">
        <v>3553</v>
      </c>
    </row>
    <row r="6061" spans="1:12" x14ac:dyDescent="0.2">
      <c r="A6061">
        <v>436210</v>
      </c>
      <c r="B6061" t="s">
        <v>6650</v>
      </c>
      <c r="C6061" t="s">
        <v>6651</v>
      </c>
      <c r="D6061">
        <v>399.99</v>
      </c>
      <c r="E6061">
        <v>4861</v>
      </c>
      <c r="F6061">
        <v>458</v>
      </c>
      <c r="G6061">
        <v>68</v>
      </c>
      <c r="H6061" t="s">
        <v>56</v>
      </c>
      <c r="I6061">
        <v>4.3807486999999998</v>
      </c>
      <c r="J6061">
        <v>8</v>
      </c>
      <c r="K6061" s="1">
        <v>42065</v>
      </c>
      <c r="L6061" t="s">
        <v>430</v>
      </c>
    </row>
    <row r="6063" spans="1:12" x14ac:dyDescent="0.2">
      <c r="A6063">
        <v>591114</v>
      </c>
      <c r="B6063" t="s">
        <v>6652</v>
      </c>
      <c r="C6063" t="s">
        <v>6653</v>
      </c>
      <c r="D6063">
        <v>799.99</v>
      </c>
      <c r="E6063">
        <v>4890</v>
      </c>
      <c r="F6063">
        <v>458</v>
      </c>
      <c r="G6063">
        <v>107</v>
      </c>
      <c r="H6063" t="s">
        <v>14</v>
      </c>
      <c r="I6063">
        <v>4.1322669999999997</v>
      </c>
      <c r="J6063">
        <v>11.5</v>
      </c>
      <c r="K6063" s="1">
        <v>42239</v>
      </c>
      <c r="L6063" t="s">
        <v>104</v>
      </c>
    </row>
    <row r="6065" spans="1:12" x14ac:dyDescent="0.2">
      <c r="A6065">
        <v>2017320</v>
      </c>
      <c r="B6065" t="s">
        <v>6654</v>
      </c>
      <c r="C6065" t="s">
        <v>6655</v>
      </c>
      <c r="D6065">
        <v>399.99</v>
      </c>
      <c r="E6065">
        <v>3931</v>
      </c>
      <c r="F6065">
        <v>457</v>
      </c>
      <c r="G6065">
        <v>89</v>
      </c>
      <c r="H6065" t="s">
        <v>14</v>
      </c>
      <c r="I6065">
        <v>4.1796502999999996</v>
      </c>
      <c r="J6065">
        <v>11</v>
      </c>
      <c r="K6065" s="1">
        <v>43413</v>
      </c>
      <c r="L6065" t="s">
        <v>2848</v>
      </c>
    </row>
    <row r="6067" spans="1:12" x14ac:dyDescent="0.2">
      <c r="A6067">
        <v>1485210</v>
      </c>
      <c r="B6067" t="s">
        <v>6656</v>
      </c>
      <c r="C6067" t="s">
        <v>6657</v>
      </c>
      <c r="D6067">
        <v>399.99</v>
      </c>
      <c r="E6067">
        <v>3142</v>
      </c>
      <c r="F6067">
        <v>457</v>
      </c>
      <c r="G6067">
        <v>107</v>
      </c>
      <c r="H6067" t="s">
        <v>56</v>
      </c>
      <c r="I6067">
        <v>4.3946505</v>
      </c>
      <c r="J6067">
        <v>30</v>
      </c>
      <c r="K6067" s="1">
        <v>43097</v>
      </c>
      <c r="L6067" t="s">
        <v>1315</v>
      </c>
    </row>
    <row r="6069" spans="1:12" x14ac:dyDescent="0.2">
      <c r="A6069">
        <v>1533128</v>
      </c>
      <c r="B6069" t="s">
        <v>6658</v>
      </c>
      <c r="C6069" t="s">
        <v>6659</v>
      </c>
      <c r="D6069">
        <v>649.99</v>
      </c>
      <c r="E6069">
        <v>8349</v>
      </c>
      <c r="F6069">
        <v>456</v>
      </c>
      <c r="G6069">
        <v>60</v>
      </c>
      <c r="H6069" t="s">
        <v>14</v>
      </c>
      <c r="I6069">
        <v>4.4128080000000001</v>
      </c>
      <c r="J6069">
        <v>6</v>
      </c>
      <c r="K6069" s="1">
        <v>43130</v>
      </c>
      <c r="L6069" t="s">
        <v>298</v>
      </c>
    </row>
    <row r="6071" spans="1:12" x14ac:dyDescent="0.2">
      <c r="A6071">
        <v>5285970</v>
      </c>
      <c r="B6071" t="s">
        <v>6660</v>
      </c>
      <c r="C6071" t="s">
        <v>6661</v>
      </c>
      <c r="D6071">
        <v>399.99</v>
      </c>
      <c r="E6071">
        <v>4682</v>
      </c>
      <c r="F6071">
        <v>456</v>
      </c>
      <c r="G6071">
        <v>59</v>
      </c>
      <c r="H6071" t="s">
        <v>14</v>
      </c>
      <c r="I6071">
        <v>4.4313060000000002</v>
      </c>
      <c r="J6071">
        <v>11</v>
      </c>
      <c r="K6071" s="1">
        <v>45038</v>
      </c>
      <c r="L6071" t="s">
        <v>373</v>
      </c>
    </row>
    <row r="6073" spans="1:12" x14ac:dyDescent="0.2">
      <c r="A6073">
        <v>2719674</v>
      </c>
      <c r="B6073" t="s">
        <v>6662</v>
      </c>
      <c r="C6073" t="s">
        <v>6663</v>
      </c>
      <c r="D6073">
        <v>899.99</v>
      </c>
      <c r="E6073">
        <v>10104</v>
      </c>
      <c r="F6073">
        <v>456</v>
      </c>
      <c r="G6073">
        <v>69</v>
      </c>
      <c r="H6073" t="s">
        <v>14</v>
      </c>
      <c r="I6073">
        <v>4.5367693999999998</v>
      </c>
      <c r="J6073">
        <v>6</v>
      </c>
      <c r="K6073" s="1">
        <v>43823</v>
      </c>
      <c r="L6073" t="s">
        <v>1315</v>
      </c>
    </row>
    <row r="6075" spans="1:12" x14ac:dyDescent="0.2">
      <c r="A6075">
        <v>1240546</v>
      </c>
      <c r="B6075" t="s">
        <v>6664</v>
      </c>
      <c r="C6075" t="s">
        <v>6665</v>
      </c>
      <c r="D6075">
        <v>399.99</v>
      </c>
      <c r="E6075">
        <v>4545</v>
      </c>
      <c r="F6075">
        <v>456</v>
      </c>
      <c r="G6075">
        <v>73</v>
      </c>
      <c r="H6075" t="s">
        <v>14</v>
      </c>
      <c r="I6075">
        <v>4.1399125999999997</v>
      </c>
      <c r="J6075">
        <v>10</v>
      </c>
      <c r="K6075" s="1">
        <v>42889</v>
      </c>
      <c r="L6075" t="s">
        <v>456</v>
      </c>
    </row>
    <row r="6077" spans="1:12" x14ac:dyDescent="0.2">
      <c r="A6077">
        <v>4011906</v>
      </c>
      <c r="B6077" t="s">
        <v>6666</v>
      </c>
      <c r="C6077" t="s">
        <v>6667</v>
      </c>
      <c r="D6077">
        <v>899.99</v>
      </c>
      <c r="E6077">
        <v>3846</v>
      </c>
      <c r="F6077">
        <v>456</v>
      </c>
      <c r="G6077">
        <v>52</v>
      </c>
      <c r="H6077" t="s">
        <v>142</v>
      </c>
      <c r="I6077">
        <v>4.3260626999999996</v>
      </c>
      <c r="J6077">
        <v>5</v>
      </c>
      <c r="K6077" s="1">
        <v>44314</v>
      </c>
      <c r="L6077" t="s">
        <v>15</v>
      </c>
    </row>
    <row r="6079" spans="1:12" x14ac:dyDescent="0.2">
      <c r="A6079">
        <v>2566564</v>
      </c>
      <c r="B6079" t="s">
        <v>6668</v>
      </c>
      <c r="C6079" t="s">
        <v>6669</v>
      </c>
      <c r="D6079">
        <v>399.99</v>
      </c>
      <c r="E6079">
        <v>2744</v>
      </c>
      <c r="F6079">
        <v>456</v>
      </c>
      <c r="G6079">
        <v>21</v>
      </c>
      <c r="H6079" t="s">
        <v>56</v>
      </c>
      <c r="I6079">
        <v>4.1155242999999997</v>
      </c>
      <c r="J6079">
        <v>2.5</v>
      </c>
      <c r="K6079" s="1">
        <v>43726</v>
      </c>
      <c r="L6079" t="s">
        <v>616</v>
      </c>
    </row>
    <row r="6081" spans="1:12" x14ac:dyDescent="0.2">
      <c r="A6081">
        <v>4735236</v>
      </c>
      <c r="B6081" t="s">
        <v>6670</v>
      </c>
      <c r="C6081" t="s">
        <v>6671</v>
      </c>
      <c r="D6081">
        <v>799.99</v>
      </c>
      <c r="E6081">
        <v>3738</v>
      </c>
      <c r="F6081">
        <v>455</v>
      </c>
      <c r="G6081">
        <v>287</v>
      </c>
      <c r="H6081" t="s">
        <v>14</v>
      </c>
      <c r="I6081">
        <v>4.4233840000000004</v>
      </c>
      <c r="J6081">
        <v>34.5</v>
      </c>
      <c r="K6081" s="1">
        <v>44727</v>
      </c>
      <c r="L6081" t="s">
        <v>113</v>
      </c>
    </row>
    <row r="6083" spans="1:12" x14ac:dyDescent="0.2">
      <c r="A6083">
        <v>3376174</v>
      </c>
      <c r="B6083" t="s">
        <v>6672</v>
      </c>
      <c r="C6083" t="s">
        <v>6673</v>
      </c>
      <c r="D6083">
        <v>399.99</v>
      </c>
      <c r="E6083">
        <v>37959</v>
      </c>
      <c r="F6083">
        <v>454</v>
      </c>
      <c r="G6083">
        <v>52</v>
      </c>
      <c r="H6083" t="s">
        <v>56</v>
      </c>
      <c r="I6083">
        <v>4.4328303</v>
      </c>
      <c r="J6083">
        <v>2.5</v>
      </c>
      <c r="K6083" s="1">
        <v>44041</v>
      </c>
      <c r="L6083" t="s">
        <v>456</v>
      </c>
    </row>
    <row r="6085" spans="1:12" x14ac:dyDescent="0.2">
      <c r="A6085">
        <v>2498038</v>
      </c>
      <c r="B6085" t="s">
        <v>6674</v>
      </c>
      <c r="C6085" t="s">
        <v>6675</v>
      </c>
      <c r="D6085">
        <v>399.99</v>
      </c>
      <c r="E6085">
        <v>65213</v>
      </c>
      <c r="F6085">
        <v>454</v>
      </c>
      <c r="G6085">
        <v>31</v>
      </c>
      <c r="H6085" t="s">
        <v>14</v>
      </c>
      <c r="I6085">
        <v>4.3851522999999997</v>
      </c>
      <c r="J6085">
        <v>4.5</v>
      </c>
      <c r="K6085" s="1">
        <v>43684</v>
      </c>
      <c r="L6085" t="s">
        <v>68</v>
      </c>
    </row>
    <row r="6087" spans="1:12" x14ac:dyDescent="0.2">
      <c r="A6087">
        <v>635120</v>
      </c>
      <c r="B6087" t="s">
        <v>6676</v>
      </c>
      <c r="C6087" t="s">
        <v>6677</v>
      </c>
      <c r="D6087">
        <v>399.99</v>
      </c>
      <c r="E6087">
        <v>4202</v>
      </c>
      <c r="F6087">
        <v>454</v>
      </c>
      <c r="G6087">
        <v>19</v>
      </c>
      <c r="H6087" t="s">
        <v>142</v>
      </c>
      <c r="I6087">
        <v>3.8867210000000001</v>
      </c>
      <c r="J6087">
        <v>1.5</v>
      </c>
      <c r="K6087" s="1">
        <v>42285</v>
      </c>
      <c r="L6087" t="s">
        <v>5493</v>
      </c>
    </row>
    <row r="6089" spans="1:12" x14ac:dyDescent="0.2">
      <c r="A6089">
        <v>5331764</v>
      </c>
      <c r="B6089" t="s">
        <v>6678</v>
      </c>
      <c r="C6089" t="s">
        <v>6679</v>
      </c>
      <c r="D6089">
        <v>1099.99</v>
      </c>
      <c r="E6089">
        <v>5455</v>
      </c>
      <c r="F6089">
        <v>454</v>
      </c>
      <c r="G6089">
        <v>84</v>
      </c>
      <c r="H6089" t="s">
        <v>56</v>
      </c>
      <c r="I6089">
        <v>4.4656444000000004</v>
      </c>
      <c r="J6089">
        <v>12</v>
      </c>
      <c r="K6089" s="1">
        <v>45063</v>
      </c>
      <c r="L6089" t="s">
        <v>394</v>
      </c>
    </row>
    <row r="6091" spans="1:12" x14ac:dyDescent="0.2">
      <c r="A6091">
        <v>878230</v>
      </c>
      <c r="B6091" t="s">
        <v>6680</v>
      </c>
      <c r="C6091" t="s">
        <v>6681</v>
      </c>
      <c r="D6091">
        <v>399.99</v>
      </c>
      <c r="E6091">
        <v>25539</v>
      </c>
      <c r="F6091">
        <v>453</v>
      </c>
      <c r="G6091">
        <v>32</v>
      </c>
      <c r="H6091" t="s">
        <v>14</v>
      </c>
      <c r="I6091">
        <v>4.3120966000000003</v>
      </c>
      <c r="J6091">
        <v>3.5</v>
      </c>
      <c r="K6091" s="1">
        <v>42535</v>
      </c>
      <c r="L6091" t="s">
        <v>6682</v>
      </c>
    </row>
    <row r="6093" spans="1:12" x14ac:dyDescent="0.2">
      <c r="A6093">
        <v>2266866</v>
      </c>
      <c r="B6093" t="s">
        <v>6683</v>
      </c>
      <c r="C6093" t="s">
        <v>6684</v>
      </c>
      <c r="D6093">
        <v>399.99</v>
      </c>
      <c r="E6093">
        <v>2051</v>
      </c>
      <c r="F6093">
        <v>453</v>
      </c>
      <c r="G6093">
        <v>137</v>
      </c>
      <c r="H6093" t="s">
        <v>14</v>
      </c>
      <c r="I6093">
        <v>3.9848902000000002</v>
      </c>
      <c r="J6093">
        <v>21.5</v>
      </c>
      <c r="K6093" s="1">
        <v>43535</v>
      </c>
      <c r="L6093" t="s">
        <v>145</v>
      </c>
    </row>
    <row r="6095" spans="1:12" x14ac:dyDescent="0.2">
      <c r="A6095">
        <v>2315602</v>
      </c>
      <c r="B6095" t="s">
        <v>6685</v>
      </c>
      <c r="C6095" t="s">
        <v>6686</v>
      </c>
      <c r="D6095">
        <v>399.99</v>
      </c>
      <c r="E6095">
        <v>27319</v>
      </c>
      <c r="F6095">
        <v>452</v>
      </c>
      <c r="G6095">
        <v>321</v>
      </c>
      <c r="H6095" t="s">
        <v>56</v>
      </c>
      <c r="I6095">
        <v>4.3947450000000003</v>
      </c>
      <c r="J6095">
        <v>33.5</v>
      </c>
      <c r="K6095" s="1">
        <v>43565</v>
      </c>
      <c r="L6095" t="s">
        <v>15</v>
      </c>
    </row>
    <row r="6097" spans="1:12" x14ac:dyDescent="0.2">
      <c r="A6097">
        <v>4512598</v>
      </c>
      <c r="B6097" t="s">
        <v>6687</v>
      </c>
      <c r="C6097" t="s">
        <v>6688</v>
      </c>
      <c r="D6097">
        <v>999.99</v>
      </c>
      <c r="E6097">
        <v>8210</v>
      </c>
      <c r="F6097">
        <v>452</v>
      </c>
      <c r="G6097">
        <v>249</v>
      </c>
      <c r="H6097" t="s">
        <v>142</v>
      </c>
      <c r="I6097">
        <v>4.3455066999999996</v>
      </c>
      <c r="J6097">
        <v>29</v>
      </c>
      <c r="K6097" s="1">
        <v>44585</v>
      </c>
      <c r="L6097" t="s">
        <v>107</v>
      </c>
    </row>
    <row r="6099" spans="1:12" x14ac:dyDescent="0.2">
      <c r="A6099">
        <v>5025724</v>
      </c>
      <c r="B6099" t="s">
        <v>6689</v>
      </c>
      <c r="C6099" t="s">
        <v>6690</v>
      </c>
      <c r="D6099">
        <v>799.99</v>
      </c>
      <c r="E6099">
        <v>62485</v>
      </c>
      <c r="F6099">
        <v>452</v>
      </c>
      <c r="G6099">
        <v>86</v>
      </c>
      <c r="H6099" t="s">
        <v>56</v>
      </c>
      <c r="I6099">
        <v>4.4413023000000003</v>
      </c>
      <c r="J6099">
        <v>7</v>
      </c>
      <c r="K6099" s="1">
        <v>44910</v>
      </c>
      <c r="L6099" t="s">
        <v>34</v>
      </c>
    </row>
    <row r="6101" spans="1:12" x14ac:dyDescent="0.2">
      <c r="A6101">
        <v>5295820</v>
      </c>
      <c r="B6101" t="s">
        <v>6691</v>
      </c>
      <c r="C6101" t="s">
        <v>6692</v>
      </c>
      <c r="D6101">
        <v>1299.99</v>
      </c>
      <c r="E6101">
        <v>3122</v>
      </c>
      <c r="F6101">
        <v>452</v>
      </c>
      <c r="G6101">
        <v>193</v>
      </c>
      <c r="H6101" t="s">
        <v>14</v>
      </c>
      <c r="I6101">
        <v>4.6697592999999999</v>
      </c>
      <c r="J6101">
        <v>20</v>
      </c>
      <c r="K6101" s="1">
        <v>45043</v>
      </c>
      <c r="L6101" t="s">
        <v>394</v>
      </c>
    </row>
    <row r="6103" spans="1:12" x14ac:dyDescent="0.2">
      <c r="A6103">
        <v>4318068</v>
      </c>
      <c r="B6103" t="s">
        <v>6693</v>
      </c>
      <c r="C6103" t="s">
        <v>6694</v>
      </c>
      <c r="D6103">
        <v>549.99</v>
      </c>
      <c r="E6103">
        <v>5475</v>
      </c>
      <c r="F6103">
        <v>452</v>
      </c>
      <c r="G6103">
        <v>0</v>
      </c>
      <c r="H6103" t="s">
        <v>14</v>
      </c>
      <c r="I6103">
        <v>4.1162723999999997</v>
      </c>
      <c r="J6103">
        <v>240</v>
      </c>
      <c r="K6103" s="1">
        <v>44464</v>
      </c>
      <c r="L6103" t="s">
        <v>6695</v>
      </c>
    </row>
    <row r="6105" spans="1:12" x14ac:dyDescent="0.2">
      <c r="A6105">
        <v>704582</v>
      </c>
      <c r="B6105" t="s">
        <v>6696</v>
      </c>
      <c r="C6105" t="s">
        <v>6697</v>
      </c>
      <c r="D6105">
        <v>399.99</v>
      </c>
      <c r="E6105">
        <v>4221</v>
      </c>
      <c r="F6105">
        <v>452</v>
      </c>
      <c r="G6105">
        <v>31</v>
      </c>
      <c r="H6105" t="s">
        <v>56</v>
      </c>
      <c r="I6105">
        <v>4.5215820000000004</v>
      </c>
      <c r="J6105">
        <v>2.5</v>
      </c>
      <c r="K6105" s="1">
        <v>42361</v>
      </c>
      <c r="L6105" t="s">
        <v>6698</v>
      </c>
    </row>
    <row r="6107" spans="1:12" x14ac:dyDescent="0.2">
      <c r="A6107">
        <v>4608180</v>
      </c>
      <c r="B6107" t="s">
        <v>6699</v>
      </c>
      <c r="C6107" t="s">
        <v>6700</v>
      </c>
      <c r="D6107">
        <v>1199.99</v>
      </c>
      <c r="E6107">
        <v>3469</v>
      </c>
      <c r="F6107">
        <v>451</v>
      </c>
      <c r="G6107">
        <v>137</v>
      </c>
      <c r="H6107" t="s">
        <v>14</v>
      </c>
      <c r="I6107">
        <v>4.3660192000000002</v>
      </c>
      <c r="J6107">
        <v>42</v>
      </c>
      <c r="K6107" s="1">
        <v>44642</v>
      </c>
      <c r="L6107" t="s">
        <v>68</v>
      </c>
    </row>
    <row r="6109" spans="1:12" x14ac:dyDescent="0.2">
      <c r="A6109">
        <v>4064176</v>
      </c>
      <c r="B6109" t="s">
        <v>6701</v>
      </c>
      <c r="C6109" t="s">
        <v>6702</v>
      </c>
      <c r="D6109">
        <v>399.99</v>
      </c>
      <c r="E6109">
        <v>4269</v>
      </c>
      <c r="F6109">
        <v>451</v>
      </c>
      <c r="G6109">
        <v>23</v>
      </c>
      <c r="H6109" t="s">
        <v>14</v>
      </c>
      <c r="I6109">
        <v>4.3623342999999997</v>
      </c>
      <c r="J6109">
        <v>2.5</v>
      </c>
      <c r="K6109" s="1">
        <v>44336</v>
      </c>
      <c r="L6109" t="s">
        <v>95</v>
      </c>
    </row>
    <row r="6111" spans="1:12" x14ac:dyDescent="0.2">
      <c r="A6111">
        <v>924704</v>
      </c>
      <c r="B6111" t="s">
        <v>6703</v>
      </c>
      <c r="C6111" t="s">
        <v>6704</v>
      </c>
      <c r="D6111">
        <v>799.99</v>
      </c>
      <c r="E6111">
        <v>11611</v>
      </c>
      <c r="F6111">
        <v>450</v>
      </c>
      <c r="G6111">
        <v>436</v>
      </c>
      <c r="H6111" t="s">
        <v>56</v>
      </c>
      <c r="I6111">
        <v>4.2647409999999999</v>
      </c>
      <c r="J6111">
        <v>34</v>
      </c>
      <c r="K6111" s="1">
        <v>42588</v>
      </c>
      <c r="L6111" t="s">
        <v>18</v>
      </c>
    </row>
    <row r="6113" spans="1:12" x14ac:dyDescent="0.2">
      <c r="A6113">
        <v>5198560</v>
      </c>
      <c r="B6113" t="s">
        <v>6705</v>
      </c>
      <c r="C6113" t="s">
        <v>6706</v>
      </c>
      <c r="D6113">
        <v>1099.99</v>
      </c>
      <c r="E6113">
        <v>4419</v>
      </c>
      <c r="F6113">
        <v>450</v>
      </c>
      <c r="G6113">
        <v>87</v>
      </c>
      <c r="H6113" t="s">
        <v>56</v>
      </c>
      <c r="I6113">
        <v>4.8752329999999997</v>
      </c>
      <c r="J6113">
        <v>10.5</v>
      </c>
      <c r="K6113" s="1">
        <v>44992</v>
      </c>
      <c r="L6113" t="s">
        <v>336</v>
      </c>
    </row>
    <row r="6115" spans="1:12" x14ac:dyDescent="0.2">
      <c r="A6115">
        <v>4415712</v>
      </c>
      <c r="B6115" t="s">
        <v>6707</v>
      </c>
      <c r="C6115" t="s">
        <v>6708</v>
      </c>
      <c r="D6115">
        <v>399.99</v>
      </c>
      <c r="E6115">
        <v>4031</v>
      </c>
      <c r="F6115">
        <v>450</v>
      </c>
      <c r="G6115">
        <v>171</v>
      </c>
      <c r="H6115" t="s">
        <v>14</v>
      </c>
      <c r="I6115">
        <v>4.4572919999999998</v>
      </c>
      <c r="J6115">
        <v>23</v>
      </c>
      <c r="K6115" s="1">
        <v>44526</v>
      </c>
      <c r="L6115" t="s">
        <v>153</v>
      </c>
    </row>
    <row r="6117" spans="1:12" x14ac:dyDescent="0.2">
      <c r="A6117">
        <v>2366034</v>
      </c>
      <c r="B6117" t="s">
        <v>6709</v>
      </c>
      <c r="C6117" t="s">
        <v>6710</v>
      </c>
      <c r="D6117">
        <v>399.99</v>
      </c>
      <c r="E6117">
        <v>8107</v>
      </c>
      <c r="F6117">
        <v>450</v>
      </c>
      <c r="G6117">
        <v>41</v>
      </c>
      <c r="H6117" t="s">
        <v>56</v>
      </c>
      <c r="I6117">
        <v>4.2016187</v>
      </c>
      <c r="J6117">
        <v>2</v>
      </c>
      <c r="K6117" s="1">
        <v>43598</v>
      </c>
      <c r="L6117" t="s">
        <v>943</v>
      </c>
    </row>
    <row r="6119" spans="1:12" x14ac:dyDescent="0.2">
      <c r="A6119">
        <v>4594262</v>
      </c>
      <c r="B6119" t="s">
        <v>6711</v>
      </c>
      <c r="C6119" t="s">
        <v>6712</v>
      </c>
      <c r="D6119">
        <v>1099.99</v>
      </c>
      <c r="E6119">
        <v>3948</v>
      </c>
      <c r="F6119">
        <v>449</v>
      </c>
      <c r="G6119">
        <v>140</v>
      </c>
      <c r="H6119" t="s">
        <v>56</v>
      </c>
      <c r="I6119">
        <v>4.7621869999999999</v>
      </c>
      <c r="J6119">
        <v>9</v>
      </c>
      <c r="K6119" s="1">
        <v>44633</v>
      </c>
      <c r="L6119" t="s">
        <v>201</v>
      </c>
    </row>
    <row r="6121" spans="1:12" x14ac:dyDescent="0.2">
      <c r="A6121">
        <v>3420932</v>
      </c>
      <c r="B6121" t="s">
        <v>6713</v>
      </c>
      <c r="C6121" t="s">
        <v>6714</v>
      </c>
      <c r="D6121">
        <v>599.99</v>
      </c>
      <c r="E6121">
        <v>1523</v>
      </c>
      <c r="F6121">
        <v>449</v>
      </c>
      <c r="G6121">
        <v>80</v>
      </c>
      <c r="H6121" t="s">
        <v>142</v>
      </c>
      <c r="I6121">
        <v>4.2217269999999996</v>
      </c>
      <c r="J6121">
        <v>8</v>
      </c>
      <c r="K6121" s="1">
        <v>44058</v>
      </c>
      <c r="L6121" t="s">
        <v>208</v>
      </c>
    </row>
    <row r="6123" spans="1:12" x14ac:dyDescent="0.2">
      <c r="A6123">
        <v>4409110</v>
      </c>
      <c r="B6123" t="s">
        <v>6715</v>
      </c>
      <c r="C6123" t="s">
        <v>6716</v>
      </c>
      <c r="D6123">
        <v>399.99</v>
      </c>
      <c r="E6123">
        <v>5230</v>
      </c>
      <c r="F6123">
        <v>449</v>
      </c>
      <c r="G6123">
        <v>90</v>
      </c>
      <c r="H6123" t="s">
        <v>14</v>
      </c>
      <c r="I6123">
        <v>4.7197240000000003</v>
      </c>
      <c r="J6123">
        <v>10</v>
      </c>
      <c r="K6123" s="1">
        <v>44522</v>
      </c>
      <c r="L6123" t="s">
        <v>116</v>
      </c>
    </row>
    <row r="6125" spans="1:12" x14ac:dyDescent="0.2">
      <c r="A6125">
        <v>4617456</v>
      </c>
      <c r="B6125" t="s">
        <v>6717</v>
      </c>
      <c r="C6125" t="s">
        <v>6718</v>
      </c>
      <c r="D6125">
        <v>1899.99</v>
      </c>
      <c r="E6125">
        <v>4230</v>
      </c>
      <c r="F6125">
        <v>449</v>
      </c>
      <c r="G6125">
        <v>261</v>
      </c>
      <c r="H6125" t="s">
        <v>142</v>
      </c>
      <c r="I6125">
        <v>4.5185437000000004</v>
      </c>
      <c r="J6125">
        <v>42.5</v>
      </c>
      <c r="K6125" s="1">
        <v>44649</v>
      </c>
      <c r="L6125" t="s">
        <v>68</v>
      </c>
    </row>
    <row r="6127" spans="1:12" x14ac:dyDescent="0.2">
      <c r="A6127">
        <v>1107524</v>
      </c>
      <c r="B6127" t="s">
        <v>6719</v>
      </c>
      <c r="C6127" t="s">
        <v>6720</v>
      </c>
      <c r="D6127">
        <v>399.99</v>
      </c>
      <c r="E6127">
        <v>18321</v>
      </c>
      <c r="F6127">
        <v>448</v>
      </c>
      <c r="G6127">
        <v>61</v>
      </c>
      <c r="H6127" t="s">
        <v>14</v>
      </c>
      <c r="I6127">
        <v>3.9894167999999999</v>
      </c>
      <c r="J6127">
        <v>12.5</v>
      </c>
      <c r="K6127" s="1">
        <v>42774</v>
      </c>
      <c r="L6127" t="s">
        <v>77</v>
      </c>
    </row>
    <row r="6129" spans="1:12" x14ac:dyDescent="0.2">
      <c r="A6129">
        <v>4696514</v>
      </c>
      <c r="B6129" t="s">
        <v>6721</v>
      </c>
      <c r="C6129" t="s">
        <v>6722</v>
      </c>
      <c r="D6129">
        <v>1099.99</v>
      </c>
      <c r="E6129">
        <v>3387</v>
      </c>
      <c r="F6129">
        <v>448</v>
      </c>
      <c r="G6129">
        <v>150</v>
      </c>
      <c r="H6129" t="s">
        <v>56</v>
      </c>
      <c r="I6129">
        <v>4.4946427</v>
      </c>
      <c r="J6129">
        <v>15</v>
      </c>
      <c r="K6129" s="1">
        <v>44702</v>
      </c>
      <c r="L6129" t="s">
        <v>1901</v>
      </c>
    </row>
    <row r="6131" spans="1:12" x14ac:dyDescent="0.2">
      <c r="A6131">
        <v>2490106</v>
      </c>
      <c r="B6131" t="s">
        <v>6723</v>
      </c>
      <c r="C6131" t="s">
        <v>6724</v>
      </c>
      <c r="D6131">
        <v>999.99</v>
      </c>
      <c r="E6131">
        <v>3264</v>
      </c>
      <c r="F6131">
        <v>448</v>
      </c>
      <c r="G6131">
        <v>214</v>
      </c>
      <c r="H6131" t="s">
        <v>14</v>
      </c>
      <c r="I6131">
        <v>4.6960797000000003</v>
      </c>
      <c r="J6131">
        <v>33</v>
      </c>
      <c r="K6131" s="1">
        <v>43679</v>
      </c>
      <c r="L6131" t="s">
        <v>738</v>
      </c>
    </row>
    <row r="6133" spans="1:12" x14ac:dyDescent="0.2">
      <c r="A6133">
        <v>2419026</v>
      </c>
      <c r="B6133" t="s">
        <v>6725</v>
      </c>
      <c r="C6133" t="s">
        <v>6726</v>
      </c>
      <c r="D6133">
        <v>899.99</v>
      </c>
      <c r="E6133">
        <v>13757</v>
      </c>
      <c r="F6133">
        <v>447</v>
      </c>
      <c r="G6133">
        <v>180</v>
      </c>
      <c r="H6133" t="s">
        <v>14</v>
      </c>
      <c r="I6133">
        <v>4.6730504000000002</v>
      </c>
      <c r="J6133">
        <v>26</v>
      </c>
      <c r="K6133" s="1">
        <v>43634</v>
      </c>
      <c r="L6133" t="s">
        <v>805</v>
      </c>
    </row>
    <row r="6135" spans="1:12" x14ac:dyDescent="0.2">
      <c r="A6135">
        <v>1468234</v>
      </c>
      <c r="B6135" t="s">
        <v>6727</v>
      </c>
      <c r="C6135" t="s">
        <v>6728</v>
      </c>
      <c r="D6135">
        <v>399.99</v>
      </c>
      <c r="E6135">
        <v>3121</v>
      </c>
      <c r="F6135">
        <v>447</v>
      </c>
      <c r="G6135">
        <v>28</v>
      </c>
      <c r="H6135" t="s">
        <v>142</v>
      </c>
      <c r="I6135">
        <v>4.3785366999999997</v>
      </c>
      <c r="J6135">
        <v>6</v>
      </c>
      <c r="K6135" s="1">
        <v>43082</v>
      </c>
      <c r="L6135" t="s">
        <v>71</v>
      </c>
    </row>
    <row r="6137" spans="1:12" x14ac:dyDescent="0.2">
      <c r="A6137">
        <v>2546485</v>
      </c>
      <c r="B6137" t="s">
        <v>6729</v>
      </c>
      <c r="C6137" t="s">
        <v>6730</v>
      </c>
      <c r="D6137">
        <v>699.99</v>
      </c>
      <c r="E6137">
        <v>8129</v>
      </c>
      <c r="F6137">
        <v>447</v>
      </c>
      <c r="G6137">
        <v>62</v>
      </c>
      <c r="H6137" t="s">
        <v>14</v>
      </c>
      <c r="I6137">
        <v>4.2190403999999999</v>
      </c>
      <c r="J6137">
        <v>10</v>
      </c>
      <c r="K6137" s="1">
        <v>43714</v>
      </c>
      <c r="L6137" t="s">
        <v>384</v>
      </c>
    </row>
    <row r="6139" spans="1:12" x14ac:dyDescent="0.2">
      <c r="A6139">
        <v>5345876</v>
      </c>
      <c r="B6139" t="s">
        <v>6731</v>
      </c>
      <c r="C6139" t="s">
        <v>6732</v>
      </c>
      <c r="D6139">
        <v>399.99</v>
      </c>
      <c r="E6139">
        <v>2296</v>
      </c>
      <c r="F6139">
        <v>447</v>
      </c>
      <c r="G6139">
        <v>33</v>
      </c>
      <c r="H6139" t="s">
        <v>142</v>
      </c>
      <c r="I6139">
        <v>4.4635740000000004</v>
      </c>
      <c r="J6139">
        <v>2</v>
      </c>
      <c r="K6139" s="1">
        <v>45071</v>
      </c>
      <c r="L6139" t="s">
        <v>394</v>
      </c>
    </row>
    <row r="6141" spans="1:12" x14ac:dyDescent="0.2">
      <c r="A6141">
        <v>1892350</v>
      </c>
      <c r="B6141" t="s">
        <v>6733</v>
      </c>
      <c r="C6141" t="s">
        <v>6734</v>
      </c>
      <c r="D6141">
        <v>799.99</v>
      </c>
      <c r="E6141">
        <v>8585</v>
      </c>
      <c r="F6141">
        <v>447</v>
      </c>
      <c r="G6141">
        <v>233</v>
      </c>
      <c r="H6141" t="s">
        <v>14</v>
      </c>
      <c r="I6141">
        <v>4.378546</v>
      </c>
      <c r="J6141">
        <v>42.5</v>
      </c>
      <c r="K6141" s="1">
        <v>43346</v>
      </c>
      <c r="L6141" t="s">
        <v>18</v>
      </c>
    </row>
    <row r="6143" spans="1:12" x14ac:dyDescent="0.2">
      <c r="A6143">
        <v>5095092</v>
      </c>
      <c r="B6143" t="s">
        <v>6735</v>
      </c>
      <c r="C6143" t="s">
        <v>6736</v>
      </c>
      <c r="D6143">
        <v>1099.99</v>
      </c>
      <c r="E6143">
        <v>2575</v>
      </c>
      <c r="F6143">
        <v>447</v>
      </c>
      <c r="G6143">
        <v>122</v>
      </c>
      <c r="H6143" t="s">
        <v>14</v>
      </c>
      <c r="I6143">
        <v>4.3597060000000001</v>
      </c>
      <c r="J6143">
        <v>20</v>
      </c>
      <c r="K6143" s="1">
        <v>44944</v>
      </c>
      <c r="L6143" t="s">
        <v>28</v>
      </c>
    </row>
    <row r="6145" spans="1:12" x14ac:dyDescent="0.2">
      <c r="A6145">
        <v>99422</v>
      </c>
      <c r="B6145" t="s">
        <v>6737</v>
      </c>
      <c r="C6145" t="s">
        <v>6738</v>
      </c>
      <c r="D6145">
        <v>399.99</v>
      </c>
      <c r="E6145">
        <v>10639</v>
      </c>
      <c r="F6145">
        <v>446</v>
      </c>
      <c r="G6145">
        <v>14</v>
      </c>
      <c r="H6145" t="s">
        <v>56</v>
      </c>
      <c r="I6145">
        <v>4.3640723000000001</v>
      </c>
      <c r="J6145">
        <v>24</v>
      </c>
      <c r="K6145" s="1">
        <v>41547</v>
      </c>
      <c r="L6145" t="s">
        <v>221</v>
      </c>
    </row>
    <row r="6147" spans="1:12" x14ac:dyDescent="0.2">
      <c r="A6147">
        <v>4986100</v>
      </c>
      <c r="B6147" t="s">
        <v>6739</v>
      </c>
      <c r="C6147" t="s">
        <v>6740</v>
      </c>
      <c r="D6147">
        <v>399.99</v>
      </c>
      <c r="E6147">
        <v>45113</v>
      </c>
      <c r="F6147">
        <v>446</v>
      </c>
      <c r="G6147">
        <v>14</v>
      </c>
      <c r="H6147" t="s">
        <v>56</v>
      </c>
      <c r="I6147">
        <v>4.1513432999999997</v>
      </c>
      <c r="J6147">
        <v>39</v>
      </c>
      <c r="K6147" s="1">
        <v>44885</v>
      </c>
      <c r="L6147" t="s">
        <v>71</v>
      </c>
    </row>
    <row r="6149" spans="1:12" x14ac:dyDescent="0.2">
      <c r="A6149">
        <v>3492582</v>
      </c>
      <c r="B6149" t="s">
        <v>6741</v>
      </c>
      <c r="C6149" t="s">
        <v>6742</v>
      </c>
      <c r="D6149">
        <v>899.99</v>
      </c>
      <c r="E6149">
        <v>3355</v>
      </c>
      <c r="F6149">
        <v>445</v>
      </c>
      <c r="G6149">
        <v>28</v>
      </c>
      <c r="H6149" t="s">
        <v>14</v>
      </c>
      <c r="I6149">
        <v>4.6408725000000004</v>
      </c>
      <c r="J6149">
        <v>4</v>
      </c>
      <c r="K6149" s="1">
        <v>44085</v>
      </c>
      <c r="L6149" t="s">
        <v>403</v>
      </c>
    </row>
    <row r="6151" spans="1:12" x14ac:dyDescent="0.2">
      <c r="A6151">
        <v>3731374</v>
      </c>
      <c r="B6151" t="s">
        <v>6743</v>
      </c>
      <c r="C6151" t="s">
        <v>6744</v>
      </c>
      <c r="D6151">
        <v>799.99</v>
      </c>
      <c r="E6151">
        <v>2310</v>
      </c>
      <c r="F6151">
        <v>445</v>
      </c>
      <c r="G6151">
        <v>37</v>
      </c>
      <c r="H6151" t="s">
        <v>56</v>
      </c>
      <c r="I6151">
        <v>4.2620019999999998</v>
      </c>
      <c r="J6151">
        <v>5.5</v>
      </c>
      <c r="K6151" s="1">
        <v>44192</v>
      </c>
      <c r="L6151" t="s">
        <v>3426</v>
      </c>
    </row>
    <row r="6153" spans="1:12" x14ac:dyDescent="0.2">
      <c r="A6153">
        <v>4213790</v>
      </c>
      <c r="B6153" t="s">
        <v>6745</v>
      </c>
      <c r="C6153" t="s">
        <v>6746</v>
      </c>
      <c r="D6153">
        <v>399.99</v>
      </c>
      <c r="E6153">
        <v>68892</v>
      </c>
      <c r="F6153">
        <v>445</v>
      </c>
      <c r="G6153">
        <v>30</v>
      </c>
      <c r="H6153" t="s">
        <v>142</v>
      </c>
      <c r="I6153">
        <v>4.0387383000000003</v>
      </c>
      <c r="J6153">
        <v>1</v>
      </c>
      <c r="K6153" s="1">
        <v>44407</v>
      </c>
      <c r="L6153" t="s">
        <v>513</v>
      </c>
    </row>
    <row r="6155" spans="1:12" x14ac:dyDescent="0.2">
      <c r="A6155">
        <v>1857178</v>
      </c>
      <c r="B6155" t="s">
        <v>6747</v>
      </c>
      <c r="C6155" t="s">
        <v>6748</v>
      </c>
      <c r="D6155">
        <v>399.99</v>
      </c>
      <c r="E6155">
        <v>2090</v>
      </c>
      <c r="F6155">
        <v>445</v>
      </c>
      <c r="G6155">
        <v>23</v>
      </c>
      <c r="H6155" t="s">
        <v>142</v>
      </c>
      <c r="I6155">
        <v>4.0802259999999997</v>
      </c>
      <c r="J6155">
        <v>2</v>
      </c>
      <c r="K6155" s="1">
        <v>43327</v>
      </c>
      <c r="L6155" t="s">
        <v>898</v>
      </c>
    </row>
    <row r="6157" spans="1:12" x14ac:dyDescent="0.2">
      <c r="A6157">
        <v>5391910</v>
      </c>
      <c r="B6157" t="s">
        <v>6749</v>
      </c>
      <c r="C6157" t="s">
        <v>6750</v>
      </c>
      <c r="D6157">
        <v>399.99</v>
      </c>
      <c r="E6157">
        <v>23927</v>
      </c>
      <c r="F6157">
        <v>445</v>
      </c>
      <c r="G6157">
        <v>21</v>
      </c>
      <c r="H6157" t="s">
        <v>14</v>
      </c>
      <c r="I6157">
        <v>4.0306435</v>
      </c>
      <c r="J6157">
        <v>2.5</v>
      </c>
      <c r="K6157" s="1">
        <v>45094</v>
      </c>
      <c r="L6157" t="s">
        <v>394</v>
      </c>
    </row>
    <row r="6159" spans="1:12" x14ac:dyDescent="0.2">
      <c r="A6159">
        <v>4941480</v>
      </c>
      <c r="B6159" t="s">
        <v>6751</v>
      </c>
      <c r="C6159" t="s">
        <v>6752</v>
      </c>
      <c r="D6159">
        <v>1099.99</v>
      </c>
      <c r="E6159">
        <v>3861</v>
      </c>
      <c r="F6159">
        <v>444</v>
      </c>
      <c r="G6159">
        <v>41</v>
      </c>
      <c r="H6159" t="s">
        <v>14</v>
      </c>
      <c r="I6159">
        <v>4.7263029999999997</v>
      </c>
      <c r="J6159">
        <v>5</v>
      </c>
      <c r="K6159" s="1">
        <v>44857</v>
      </c>
      <c r="L6159" t="s">
        <v>333</v>
      </c>
    </row>
    <row r="6161" spans="1:12" x14ac:dyDescent="0.2">
      <c r="A6161">
        <v>2656278</v>
      </c>
      <c r="B6161" t="s">
        <v>6753</v>
      </c>
      <c r="C6161" t="s">
        <v>6754</v>
      </c>
      <c r="D6161">
        <v>399.99</v>
      </c>
      <c r="E6161">
        <v>37291</v>
      </c>
      <c r="F6161">
        <v>444</v>
      </c>
      <c r="G6161">
        <v>31</v>
      </c>
      <c r="H6161" t="s">
        <v>56</v>
      </c>
      <c r="I6161">
        <v>4.5145435000000003</v>
      </c>
      <c r="J6161">
        <v>2.5</v>
      </c>
      <c r="K6161" s="1">
        <v>43783</v>
      </c>
      <c r="L6161" t="s">
        <v>15</v>
      </c>
    </row>
    <row r="6163" spans="1:12" x14ac:dyDescent="0.2">
      <c r="A6163">
        <v>936854</v>
      </c>
      <c r="B6163" t="s">
        <v>6755</v>
      </c>
      <c r="C6163" t="s">
        <v>6756</v>
      </c>
      <c r="D6163">
        <v>399.99</v>
      </c>
      <c r="E6163">
        <v>7996</v>
      </c>
      <c r="F6163">
        <v>444</v>
      </c>
      <c r="G6163">
        <v>14</v>
      </c>
      <c r="H6163" t="s">
        <v>14</v>
      </c>
      <c r="I6163">
        <v>4.0111330000000001</v>
      </c>
      <c r="J6163">
        <v>42</v>
      </c>
      <c r="K6163" s="1">
        <v>42603</v>
      </c>
      <c r="L6163" t="s">
        <v>1434</v>
      </c>
    </row>
    <row r="6165" spans="1:12" x14ac:dyDescent="0.2">
      <c r="A6165">
        <v>2780776</v>
      </c>
      <c r="B6165" t="s">
        <v>6757</v>
      </c>
      <c r="C6165" t="s">
        <v>6758</v>
      </c>
      <c r="D6165">
        <v>399.99</v>
      </c>
      <c r="E6165">
        <v>46282</v>
      </c>
      <c r="F6165">
        <v>444</v>
      </c>
      <c r="G6165">
        <v>50</v>
      </c>
      <c r="H6165" t="s">
        <v>56</v>
      </c>
      <c r="I6165">
        <v>4.607183</v>
      </c>
      <c r="J6165">
        <v>4</v>
      </c>
      <c r="K6165" s="1">
        <v>43856</v>
      </c>
      <c r="L6165" t="s">
        <v>6759</v>
      </c>
    </row>
    <row r="6167" spans="1:12" x14ac:dyDescent="0.2">
      <c r="A6167">
        <v>5894686</v>
      </c>
      <c r="B6167" t="s">
        <v>6760</v>
      </c>
      <c r="C6167" t="s">
        <v>6761</v>
      </c>
      <c r="D6167">
        <v>399.99</v>
      </c>
      <c r="E6167">
        <v>2696</v>
      </c>
      <c r="F6167">
        <v>443</v>
      </c>
      <c r="G6167">
        <v>40</v>
      </c>
      <c r="H6167" t="s">
        <v>56</v>
      </c>
      <c r="I6167">
        <v>4.425459</v>
      </c>
      <c r="J6167">
        <v>5</v>
      </c>
      <c r="K6167" s="1">
        <v>45378</v>
      </c>
      <c r="L6167" t="s">
        <v>394</v>
      </c>
    </row>
    <row r="6169" spans="1:12" x14ac:dyDescent="0.2">
      <c r="A6169">
        <v>2835704</v>
      </c>
      <c r="B6169" t="s">
        <v>6762</v>
      </c>
      <c r="C6169" t="s">
        <v>6763</v>
      </c>
      <c r="D6169">
        <v>999.99</v>
      </c>
      <c r="E6169">
        <v>6787</v>
      </c>
      <c r="F6169">
        <v>443</v>
      </c>
      <c r="G6169">
        <v>94</v>
      </c>
      <c r="H6169" t="s">
        <v>14</v>
      </c>
      <c r="I6169">
        <v>4.5612697999999998</v>
      </c>
      <c r="J6169">
        <v>9.5</v>
      </c>
      <c r="K6169" s="1">
        <v>43886</v>
      </c>
      <c r="L6169" t="s">
        <v>6764</v>
      </c>
    </row>
    <row r="6171" spans="1:12" x14ac:dyDescent="0.2">
      <c r="A6171">
        <v>2264002</v>
      </c>
      <c r="B6171" t="s">
        <v>6765</v>
      </c>
      <c r="C6171" t="s">
        <v>6766</v>
      </c>
      <c r="D6171">
        <v>399.99</v>
      </c>
      <c r="E6171">
        <v>2214</v>
      </c>
      <c r="F6171">
        <v>442</v>
      </c>
      <c r="G6171">
        <v>48</v>
      </c>
      <c r="H6171" t="s">
        <v>14</v>
      </c>
      <c r="I6171">
        <v>4.2144029999999999</v>
      </c>
      <c r="J6171">
        <v>4</v>
      </c>
      <c r="K6171" s="1">
        <v>43534</v>
      </c>
      <c r="L6171" t="s">
        <v>104</v>
      </c>
    </row>
    <row r="6173" spans="1:12" x14ac:dyDescent="0.2">
      <c r="A6173">
        <v>11152</v>
      </c>
      <c r="B6173" t="s">
        <v>6767</v>
      </c>
      <c r="C6173" t="s">
        <v>6768</v>
      </c>
      <c r="D6173">
        <v>399.99</v>
      </c>
      <c r="E6173">
        <v>3139</v>
      </c>
      <c r="F6173">
        <v>442</v>
      </c>
      <c r="G6173">
        <v>115</v>
      </c>
      <c r="H6173" t="s">
        <v>14</v>
      </c>
      <c r="I6173">
        <v>4.4713516000000002</v>
      </c>
      <c r="J6173">
        <v>7.5</v>
      </c>
      <c r="K6173" s="1">
        <v>40864</v>
      </c>
      <c r="L6173" t="s">
        <v>74</v>
      </c>
    </row>
    <row r="6175" spans="1:12" x14ac:dyDescent="0.2">
      <c r="A6175">
        <v>764626</v>
      </c>
      <c r="B6175" t="s">
        <v>6769</v>
      </c>
      <c r="C6175" t="s">
        <v>6770</v>
      </c>
      <c r="D6175">
        <v>399.99</v>
      </c>
      <c r="E6175">
        <v>4432</v>
      </c>
      <c r="F6175">
        <v>441</v>
      </c>
      <c r="G6175">
        <v>29</v>
      </c>
      <c r="H6175" t="s">
        <v>14</v>
      </c>
      <c r="I6175">
        <v>3.9685177999999999</v>
      </c>
      <c r="J6175">
        <v>3</v>
      </c>
      <c r="K6175" s="1">
        <v>42416</v>
      </c>
      <c r="L6175" t="s">
        <v>281</v>
      </c>
    </row>
    <row r="6177" spans="1:12" x14ac:dyDescent="0.2">
      <c r="A6177">
        <v>3356146</v>
      </c>
      <c r="B6177" t="s">
        <v>6771</v>
      </c>
      <c r="C6177" t="s">
        <v>6772</v>
      </c>
      <c r="D6177">
        <v>399.99</v>
      </c>
      <c r="E6177">
        <v>35888</v>
      </c>
      <c r="F6177">
        <v>441</v>
      </c>
      <c r="G6177">
        <v>118</v>
      </c>
      <c r="H6177" t="s">
        <v>14</v>
      </c>
      <c r="I6177">
        <v>4.5285520000000004</v>
      </c>
      <c r="J6177">
        <v>10</v>
      </c>
      <c r="K6177" s="1">
        <v>44034</v>
      </c>
      <c r="L6177" t="s">
        <v>34</v>
      </c>
    </row>
    <row r="6179" spans="1:12" x14ac:dyDescent="0.2">
      <c r="A6179">
        <v>4885498</v>
      </c>
      <c r="B6179" t="s">
        <v>6773</v>
      </c>
      <c r="C6179" t="s">
        <v>6774</v>
      </c>
      <c r="D6179">
        <v>1199.99</v>
      </c>
      <c r="E6179">
        <v>3875</v>
      </c>
      <c r="F6179">
        <v>441</v>
      </c>
      <c r="G6179">
        <v>100</v>
      </c>
      <c r="H6179" t="s">
        <v>14</v>
      </c>
      <c r="I6179">
        <v>4.6971173000000004</v>
      </c>
      <c r="J6179">
        <v>7.5</v>
      </c>
      <c r="K6179" s="1">
        <v>44820</v>
      </c>
      <c r="L6179" t="s">
        <v>414</v>
      </c>
    </row>
    <row r="6181" spans="1:12" x14ac:dyDescent="0.2">
      <c r="A6181">
        <v>4753656</v>
      </c>
      <c r="B6181" t="s">
        <v>6775</v>
      </c>
      <c r="C6181" t="s">
        <v>6776</v>
      </c>
      <c r="D6181">
        <v>1199.99</v>
      </c>
      <c r="E6181">
        <v>2465</v>
      </c>
      <c r="F6181">
        <v>441</v>
      </c>
      <c r="G6181">
        <v>88</v>
      </c>
      <c r="H6181" t="s">
        <v>14</v>
      </c>
      <c r="I6181">
        <v>4.6926546</v>
      </c>
      <c r="J6181">
        <v>13</v>
      </c>
      <c r="K6181" s="1">
        <v>44739</v>
      </c>
      <c r="L6181" t="s">
        <v>384</v>
      </c>
    </row>
    <row r="6183" spans="1:12" x14ac:dyDescent="0.2">
      <c r="A6183">
        <v>3564811</v>
      </c>
      <c r="B6183" t="s">
        <v>6777</v>
      </c>
      <c r="C6183" t="s">
        <v>6778</v>
      </c>
      <c r="D6183">
        <v>1099.99</v>
      </c>
      <c r="E6183">
        <v>5120</v>
      </c>
      <c r="F6183">
        <v>440</v>
      </c>
      <c r="G6183">
        <v>50</v>
      </c>
      <c r="H6183" t="s">
        <v>142</v>
      </c>
      <c r="I6183">
        <v>4.6018375999999996</v>
      </c>
      <c r="J6183">
        <v>6</v>
      </c>
      <c r="K6183" s="1">
        <v>44116</v>
      </c>
      <c r="L6183" t="s">
        <v>1315</v>
      </c>
    </row>
    <row r="6185" spans="1:12" x14ac:dyDescent="0.2">
      <c r="A6185">
        <v>3479434</v>
      </c>
      <c r="B6185" t="s">
        <v>6779</v>
      </c>
      <c r="C6185" t="s">
        <v>6780</v>
      </c>
      <c r="D6185">
        <v>999.99</v>
      </c>
      <c r="E6185">
        <v>3291</v>
      </c>
      <c r="F6185">
        <v>440</v>
      </c>
      <c r="G6185">
        <v>22</v>
      </c>
      <c r="H6185" t="s">
        <v>14</v>
      </c>
      <c r="I6185">
        <v>4.324929</v>
      </c>
      <c r="J6185">
        <v>12</v>
      </c>
      <c r="K6185" s="1">
        <v>44080</v>
      </c>
      <c r="L6185" t="s">
        <v>2339</v>
      </c>
    </row>
    <row r="6187" spans="1:12" x14ac:dyDescent="0.2">
      <c r="A6187">
        <v>5355538</v>
      </c>
      <c r="B6187" t="s">
        <v>6781</v>
      </c>
      <c r="C6187" t="s">
        <v>6782</v>
      </c>
      <c r="D6187">
        <v>999.99</v>
      </c>
      <c r="E6187">
        <v>4282</v>
      </c>
      <c r="F6187">
        <v>440</v>
      </c>
      <c r="G6187">
        <v>132</v>
      </c>
      <c r="H6187" t="s">
        <v>56</v>
      </c>
      <c r="I6187">
        <v>4.6862870000000001</v>
      </c>
      <c r="J6187">
        <v>16</v>
      </c>
      <c r="K6187" s="1">
        <v>45076</v>
      </c>
      <c r="L6187" t="s">
        <v>394</v>
      </c>
    </row>
    <row r="6189" spans="1:12" x14ac:dyDescent="0.2">
      <c r="A6189">
        <v>4355350</v>
      </c>
      <c r="B6189" t="s">
        <v>6783</v>
      </c>
      <c r="C6189" t="s">
        <v>6784</v>
      </c>
      <c r="D6189">
        <v>999.99</v>
      </c>
      <c r="E6189">
        <v>2797</v>
      </c>
      <c r="F6189">
        <v>440</v>
      </c>
      <c r="G6189">
        <v>130</v>
      </c>
      <c r="H6189" t="s">
        <v>56</v>
      </c>
      <c r="I6189">
        <v>4.3503594000000003</v>
      </c>
      <c r="J6189">
        <v>17.5</v>
      </c>
      <c r="K6189" s="1">
        <v>44487</v>
      </c>
      <c r="L6189" t="s">
        <v>28</v>
      </c>
    </row>
    <row r="6191" spans="1:12" x14ac:dyDescent="0.2">
      <c r="A6191">
        <v>5388570</v>
      </c>
      <c r="B6191" t="s">
        <v>6785</v>
      </c>
      <c r="C6191" t="s">
        <v>6786</v>
      </c>
      <c r="D6191">
        <v>1299.99</v>
      </c>
      <c r="E6191">
        <v>4422</v>
      </c>
      <c r="F6191">
        <v>440</v>
      </c>
      <c r="G6191">
        <v>78</v>
      </c>
      <c r="H6191" t="s">
        <v>142</v>
      </c>
      <c r="I6191">
        <v>4.4192057</v>
      </c>
      <c r="J6191">
        <v>15.5</v>
      </c>
      <c r="K6191" s="1">
        <v>45092</v>
      </c>
      <c r="L6191" t="s">
        <v>394</v>
      </c>
    </row>
    <row r="6193" spans="1:12" x14ac:dyDescent="0.2">
      <c r="A6193">
        <v>2002950</v>
      </c>
      <c r="B6193" t="s">
        <v>6787</v>
      </c>
      <c r="C6193" t="s">
        <v>6788</v>
      </c>
      <c r="D6193">
        <v>399.99</v>
      </c>
      <c r="E6193">
        <v>2618</v>
      </c>
      <c r="F6193">
        <v>439</v>
      </c>
      <c r="G6193">
        <v>53</v>
      </c>
      <c r="H6193" t="s">
        <v>56</v>
      </c>
      <c r="I6193">
        <v>4.5882389999999997</v>
      </c>
      <c r="J6193">
        <v>11</v>
      </c>
      <c r="K6193" s="1">
        <v>43406</v>
      </c>
      <c r="L6193" t="s">
        <v>28</v>
      </c>
    </row>
    <row r="6195" spans="1:12" x14ac:dyDescent="0.2">
      <c r="A6195">
        <v>3385384</v>
      </c>
      <c r="B6195" t="s">
        <v>6789</v>
      </c>
      <c r="C6195" t="s">
        <v>6790</v>
      </c>
      <c r="D6195">
        <v>399.99</v>
      </c>
      <c r="E6195">
        <v>5122</v>
      </c>
      <c r="F6195">
        <v>439</v>
      </c>
      <c r="G6195">
        <v>73</v>
      </c>
      <c r="H6195" t="s">
        <v>14</v>
      </c>
      <c r="I6195">
        <v>4.293838</v>
      </c>
      <c r="J6195">
        <v>6.5</v>
      </c>
      <c r="K6195" s="1">
        <v>44044</v>
      </c>
      <c r="L6195" t="s">
        <v>1511</v>
      </c>
    </row>
    <row r="6197" spans="1:12" x14ac:dyDescent="0.2">
      <c r="A6197">
        <v>4083584</v>
      </c>
      <c r="B6197" t="s">
        <v>6791</v>
      </c>
      <c r="C6197" t="s">
        <v>6792</v>
      </c>
      <c r="D6197">
        <v>1699.99</v>
      </c>
      <c r="E6197">
        <v>5201</v>
      </c>
      <c r="F6197">
        <v>439</v>
      </c>
      <c r="G6197">
        <v>56</v>
      </c>
      <c r="H6197" t="s">
        <v>142</v>
      </c>
      <c r="I6197">
        <v>4.5079903999999997</v>
      </c>
      <c r="J6197">
        <v>9</v>
      </c>
      <c r="K6197" s="1">
        <v>44344</v>
      </c>
      <c r="L6197" t="s">
        <v>51</v>
      </c>
    </row>
    <row r="6199" spans="1:12" x14ac:dyDescent="0.2">
      <c r="A6199">
        <v>16646</v>
      </c>
      <c r="B6199" t="s">
        <v>6793</v>
      </c>
      <c r="C6199" t="s">
        <v>6794</v>
      </c>
      <c r="D6199">
        <v>399.99</v>
      </c>
      <c r="E6199">
        <v>35866</v>
      </c>
      <c r="F6199">
        <v>439</v>
      </c>
      <c r="G6199">
        <v>53</v>
      </c>
      <c r="H6199" t="s">
        <v>14</v>
      </c>
      <c r="I6199">
        <v>3.9320393</v>
      </c>
      <c r="J6199">
        <v>4</v>
      </c>
      <c r="K6199" s="1">
        <v>41019</v>
      </c>
      <c r="L6199" t="s">
        <v>15</v>
      </c>
    </row>
    <row r="6201" spans="1:12" x14ac:dyDescent="0.2">
      <c r="A6201">
        <v>3472712</v>
      </c>
      <c r="B6201" t="s">
        <v>6795</v>
      </c>
      <c r="C6201" t="s">
        <v>6796</v>
      </c>
      <c r="D6201">
        <v>799.99</v>
      </c>
      <c r="E6201">
        <v>6865</v>
      </c>
      <c r="F6201">
        <v>438</v>
      </c>
      <c r="G6201">
        <v>84</v>
      </c>
      <c r="H6201" t="s">
        <v>142</v>
      </c>
      <c r="I6201">
        <v>3.9063241</v>
      </c>
      <c r="J6201">
        <v>14.5</v>
      </c>
      <c r="K6201" s="1">
        <v>44077</v>
      </c>
      <c r="L6201" t="s">
        <v>165</v>
      </c>
    </row>
    <row r="6203" spans="1:12" x14ac:dyDescent="0.2">
      <c r="A6203">
        <v>3502634</v>
      </c>
      <c r="B6203" t="s">
        <v>6797</v>
      </c>
      <c r="C6203" t="s">
        <v>6798</v>
      </c>
      <c r="D6203">
        <v>1299.99</v>
      </c>
      <c r="E6203">
        <v>2036</v>
      </c>
      <c r="F6203">
        <v>438</v>
      </c>
      <c r="G6203">
        <v>403</v>
      </c>
      <c r="H6203" t="s">
        <v>14</v>
      </c>
      <c r="I6203">
        <v>4.5921440000000002</v>
      </c>
      <c r="J6203">
        <v>59.5</v>
      </c>
      <c r="K6203" s="1">
        <v>44089</v>
      </c>
      <c r="L6203" t="s">
        <v>34</v>
      </c>
    </row>
    <row r="6205" spans="1:12" x14ac:dyDescent="0.2">
      <c r="A6205">
        <v>1033356</v>
      </c>
      <c r="B6205" t="s">
        <v>6799</v>
      </c>
      <c r="C6205" t="s">
        <v>6800</v>
      </c>
      <c r="D6205">
        <v>799.99</v>
      </c>
      <c r="E6205">
        <v>36040</v>
      </c>
      <c r="F6205">
        <v>438</v>
      </c>
      <c r="G6205">
        <v>73</v>
      </c>
      <c r="H6205" t="s">
        <v>142</v>
      </c>
      <c r="I6205">
        <v>4.0785530000000003</v>
      </c>
      <c r="J6205">
        <v>13</v>
      </c>
      <c r="K6205" s="1">
        <v>42710</v>
      </c>
      <c r="L6205" t="s">
        <v>1694</v>
      </c>
    </row>
    <row r="6207" spans="1:12" x14ac:dyDescent="0.2">
      <c r="A6207">
        <v>2622730</v>
      </c>
      <c r="B6207" t="s">
        <v>6801</v>
      </c>
      <c r="C6207" t="s">
        <v>6802</v>
      </c>
      <c r="D6207">
        <v>699.99</v>
      </c>
      <c r="E6207">
        <v>5247</v>
      </c>
      <c r="F6207">
        <v>438</v>
      </c>
      <c r="G6207">
        <v>59</v>
      </c>
      <c r="H6207" t="s">
        <v>142</v>
      </c>
      <c r="I6207">
        <v>4.3267673999999996</v>
      </c>
      <c r="J6207">
        <v>3</v>
      </c>
      <c r="K6207" s="1">
        <v>43762</v>
      </c>
      <c r="L6207" t="s">
        <v>2454</v>
      </c>
    </row>
    <row r="6209" spans="1:12" x14ac:dyDescent="0.2">
      <c r="A6209">
        <v>4602036</v>
      </c>
      <c r="B6209" t="s">
        <v>6803</v>
      </c>
      <c r="C6209" t="s">
        <v>6804</v>
      </c>
      <c r="D6209">
        <v>1299.99</v>
      </c>
      <c r="E6209">
        <v>3251</v>
      </c>
      <c r="F6209">
        <v>437</v>
      </c>
      <c r="G6209">
        <v>98</v>
      </c>
      <c r="H6209" t="s">
        <v>56</v>
      </c>
      <c r="I6209">
        <v>4.4304747999999998</v>
      </c>
      <c r="J6209">
        <v>19</v>
      </c>
      <c r="K6209" s="1">
        <v>44638</v>
      </c>
      <c r="L6209" t="s">
        <v>2591</v>
      </c>
    </row>
    <row r="6211" spans="1:12" x14ac:dyDescent="0.2">
      <c r="A6211">
        <v>5181098</v>
      </c>
      <c r="B6211" t="s">
        <v>6805</v>
      </c>
      <c r="C6211" t="s">
        <v>6806</v>
      </c>
      <c r="D6211">
        <v>399.99</v>
      </c>
      <c r="E6211">
        <v>28855</v>
      </c>
      <c r="F6211">
        <v>437</v>
      </c>
      <c r="G6211">
        <v>186</v>
      </c>
      <c r="H6211" t="s">
        <v>14</v>
      </c>
      <c r="I6211">
        <v>4.2016343999999997</v>
      </c>
      <c r="J6211">
        <v>16</v>
      </c>
      <c r="K6211" s="1">
        <v>44983</v>
      </c>
      <c r="L6211" t="s">
        <v>394</v>
      </c>
    </row>
    <row r="6213" spans="1:12" x14ac:dyDescent="0.2">
      <c r="A6213">
        <v>1312650</v>
      </c>
      <c r="B6213" t="s">
        <v>6807</v>
      </c>
      <c r="C6213" t="s">
        <v>6808</v>
      </c>
      <c r="D6213">
        <v>399.99</v>
      </c>
      <c r="E6213">
        <v>2172</v>
      </c>
      <c r="F6213">
        <v>437</v>
      </c>
      <c r="G6213">
        <v>21</v>
      </c>
      <c r="H6213" t="s">
        <v>142</v>
      </c>
      <c r="I6213">
        <v>4.0750083999999998</v>
      </c>
      <c r="J6213">
        <v>3.5</v>
      </c>
      <c r="K6213" s="1">
        <v>42951</v>
      </c>
      <c r="L6213" t="s">
        <v>384</v>
      </c>
    </row>
    <row r="6215" spans="1:12" x14ac:dyDescent="0.2">
      <c r="A6215">
        <v>2881958</v>
      </c>
      <c r="B6215" t="s">
        <v>6809</v>
      </c>
      <c r="C6215" t="s">
        <v>6810</v>
      </c>
      <c r="D6215">
        <v>399.99</v>
      </c>
      <c r="E6215">
        <v>2136</v>
      </c>
      <c r="F6215">
        <v>437</v>
      </c>
      <c r="G6215">
        <v>203</v>
      </c>
      <c r="H6215" t="s">
        <v>14</v>
      </c>
      <c r="I6215">
        <v>4.7999276999999996</v>
      </c>
      <c r="J6215">
        <v>17.5</v>
      </c>
      <c r="K6215" s="1">
        <v>43908</v>
      </c>
      <c r="L6215" t="s">
        <v>48</v>
      </c>
    </row>
    <row r="6217" spans="1:12" x14ac:dyDescent="0.2">
      <c r="A6217">
        <v>3861054</v>
      </c>
      <c r="B6217" t="s">
        <v>6811</v>
      </c>
      <c r="C6217" t="s">
        <v>6812</v>
      </c>
      <c r="D6217">
        <v>399.99</v>
      </c>
      <c r="E6217">
        <v>2588</v>
      </c>
      <c r="F6217">
        <v>437</v>
      </c>
      <c r="G6217">
        <v>71</v>
      </c>
      <c r="H6217" t="s">
        <v>56</v>
      </c>
      <c r="I6217">
        <v>4.5798399999999999</v>
      </c>
      <c r="J6217">
        <v>7</v>
      </c>
      <c r="K6217" s="1">
        <v>44246</v>
      </c>
      <c r="L6217" t="s">
        <v>823</v>
      </c>
    </row>
    <row r="6219" spans="1:12" x14ac:dyDescent="0.2">
      <c r="A6219">
        <v>1500368</v>
      </c>
      <c r="B6219" t="s">
        <v>6813</v>
      </c>
      <c r="C6219" t="s">
        <v>6814</v>
      </c>
      <c r="D6219">
        <v>799.99</v>
      </c>
      <c r="E6219">
        <v>2344</v>
      </c>
      <c r="F6219">
        <v>436</v>
      </c>
      <c r="G6219">
        <v>117</v>
      </c>
      <c r="H6219" t="s">
        <v>14</v>
      </c>
      <c r="I6219">
        <v>4.5126624</v>
      </c>
      <c r="J6219">
        <v>21.5</v>
      </c>
      <c r="K6219" s="1">
        <v>43108</v>
      </c>
      <c r="L6219" t="s">
        <v>411</v>
      </c>
    </row>
    <row r="6221" spans="1:12" x14ac:dyDescent="0.2">
      <c r="A6221">
        <v>5638424</v>
      </c>
      <c r="B6221" t="s">
        <v>6815</v>
      </c>
      <c r="C6221" t="s">
        <v>6816</v>
      </c>
      <c r="D6221">
        <v>399.99</v>
      </c>
      <c r="E6221">
        <v>25299</v>
      </c>
      <c r="F6221">
        <v>436</v>
      </c>
      <c r="G6221">
        <v>20</v>
      </c>
      <c r="H6221" t="s">
        <v>56</v>
      </c>
      <c r="I6221">
        <v>4.2920293999999997</v>
      </c>
      <c r="J6221">
        <v>2.5</v>
      </c>
      <c r="K6221" s="1">
        <v>45231</v>
      </c>
      <c r="L6221" t="s">
        <v>394</v>
      </c>
    </row>
    <row r="6223" spans="1:12" x14ac:dyDescent="0.2">
      <c r="A6223">
        <v>2929044</v>
      </c>
      <c r="B6223" t="s">
        <v>6817</v>
      </c>
      <c r="C6223" t="s">
        <v>6818</v>
      </c>
      <c r="D6223">
        <v>999.99</v>
      </c>
      <c r="E6223">
        <v>2814</v>
      </c>
      <c r="F6223">
        <v>436</v>
      </c>
      <c r="G6223">
        <v>7</v>
      </c>
      <c r="H6223" t="s">
        <v>14</v>
      </c>
      <c r="I6223">
        <v>4.4083962000000003</v>
      </c>
      <c r="J6223">
        <v>5.5</v>
      </c>
      <c r="K6223" s="1">
        <v>43919</v>
      </c>
      <c r="L6223" t="s">
        <v>6560</v>
      </c>
    </row>
    <row r="6225" spans="1:12" x14ac:dyDescent="0.2">
      <c r="A6225">
        <v>3675156</v>
      </c>
      <c r="B6225" t="s">
        <v>6819</v>
      </c>
      <c r="C6225" t="s">
        <v>6820</v>
      </c>
      <c r="D6225">
        <v>399.99</v>
      </c>
      <c r="E6225">
        <v>3408</v>
      </c>
      <c r="F6225">
        <v>436</v>
      </c>
      <c r="G6225">
        <v>88</v>
      </c>
      <c r="H6225" t="s">
        <v>14</v>
      </c>
      <c r="I6225">
        <v>4.5340150000000001</v>
      </c>
      <c r="J6225">
        <v>9.5</v>
      </c>
      <c r="K6225" s="1">
        <v>44166</v>
      </c>
      <c r="L6225" t="s">
        <v>424</v>
      </c>
    </row>
    <row r="6227" spans="1:12" x14ac:dyDescent="0.2">
      <c r="A6227">
        <v>5555400</v>
      </c>
      <c r="B6227" t="s">
        <v>6821</v>
      </c>
      <c r="C6227" t="s">
        <v>6822</v>
      </c>
      <c r="D6227">
        <v>1199.99</v>
      </c>
      <c r="E6227">
        <v>4248</v>
      </c>
      <c r="F6227">
        <v>436</v>
      </c>
      <c r="G6227">
        <v>41</v>
      </c>
      <c r="H6227" t="s">
        <v>14</v>
      </c>
      <c r="I6227">
        <v>4.6454573000000003</v>
      </c>
      <c r="J6227">
        <v>6.5</v>
      </c>
      <c r="K6227" s="1">
        <v>45181</v>
      </c>
      <c r="L6227" t="s">
        <v>394</v>
      </c>
    </row>
    <row r="6229" spans="1:12" x14ac:dyDescent="0.2">
      <c r="A6229">
        <v>48023</v>
      </c>
      <c r="B6229" t="s">
        <v>6823</v>
      </c>
      <c r="C6229" t="s">
        <v>6824</v>
      </c>
      <c r="D6229">
        <v>549.99</v>
      </c>
      <c r="E6229">
        <v>53181</v>
      </c>
      <c r="F6229">
        <v>436</v>
      </c>
      <c r="G6229">
        <v>46</v>
      </c>
      <c r="H6229" t="s">
        <v>56</v>
      </c>
      <c r="I6229">
        <v>3.7027234999999998</v>
      </c>
      <c r="J6229">
        <v>7</v>
      </c>
      <c r="K6229" s="1">
        <v>41364</v>
      </c>
      <c r="L6229" t="s">
        <v>233</v>
      </c>
    </row>
    <row r="6231" spans="1:12" x14ac:dyDescent="0.2">
      <c r="A6231">
        <v>2645576</v>
      </c>
      <c r="B6231" t="s">
        <v>6825</v>
      </c>
      <c r="C6231" t="s">
        <v>6826</v>
      </c>
      <c r="D6231">
        <v>899.99</v>
      </c>
      <c r="E6231">
        <v>2579</v>
      </c>
      <c r="F6231">
        <v>436</v>
      </c>
      <c r="G6231">
        <v>91</v>
      </c>
      <c r="H6231" t="s">
        <v>142</v>
      </c>
      <c r="I6231">
        <v>4.6222560000000001</v>
      </c>
      <c r="J6231">
        <v>18.5</v>
      </c>
      <c r="K6231" s="1">
        <v>43776</v>
      </c>
      <c r="L6231" t="s">
        <v>1047</v>
      </c>
    </row>
    <row r="6233" spans="1:12" x14ac:dyDescent="0.2">
      <c r="A6233">
        <v>4305367</v>
      </c>
      <c r="B6233" t="s">
        <v>6827</v>
      </c>
      <c r="C6233" t="s">
        <v>6828</v>
      </c>
      <c r="D6233">
        <v>399.99</v>
      </c>
      <c r="E6233">
        <v>1805</v>
      </c>
      <c r="F6233">
        <v>435</v>
      </c>
      <c r="G6233">
        <v>55</v>
      </c>
      <c r="H6233" t="s">
        <v>14</v>
      </c>
      <c r="I6233">
        <v>4.2856059999999996</v>
      </c>
      <c r="J6233">
        <v>8</v>
      </c>
      <c r="K6233" s="1">
        <v>44456</v>
      </c>
      <c r="L6233" t="s">
        <v>1030</v>
      </c>
    </row>
    <row r="6235" spans="1:12" x14ac:dyDescent="0.2">
      <c r="A6235">
        <v>1641598</v>
      </c>
      <c r="B6235" t="s">
        <v>6829</v>
      </c>
      <c r="C6235" t="s">
        <v>6830</v>
      </c>
      <c r="D6235">
        <v>1099.99</v>
      </c>
      <c r="E6235">
        <v>13875</v>
      </c>
      <c r="F6235">
        <v>435</v>
      </c>
      <c r="G6235">
        <v>260</v>
      </c>
      <c r="H6235" t="s">
        <v>142</v>
      </c>
      <c r="I6235">
        <v>4.5013966999999999</v>
      </c>
      <c r="J6235">
        <v>32.5</v>
      </c>
      <c r="K6235" s="1">
        <v>43201</v>
      </c>
      <c r="L6235" t="s">
        <v>608</v>
      </c>
    </row>
    <row r="6237" spans="1:12" x14ac:dyDescent="0.2">
      <c r="A6237">
        <v>5027500</v>
      </c>
      <c r="B6237" t="s">
        <v>6831</v>
      </c>
      <c r="C6237" t="s">
        <v>6832</v>
      </c>
      <c r="D6237">
        <v>649.99</v>
      </c>
      <c r="E6237">
        <v>3612</v>
      </c>
      <c r="F6237">
        <v>435</v>
      </c>
      <c r="G6237">
        <v>84</v>
      </c>
      <c r="H6237" t="s">
        <v>14</v>
      </c>
      <c r="I6237">
        <v>4.5361120000000001</v>
      </c>
      <c r="J6237">
        <v>9.5</v>
      </c>
      <c r="K6237" s="1">
        <v>44911</v>
      </c>
      <c r="L6237" t="s">
        <v>139</v>
      </c>
    </row>
    <row r="6239" spans="1:12" x14ac:dyDescent="0.2">
      <c r="A6239">
        <v>2306100</v>
      </c>
      <c r="B6239" t="s">
        <v>6833</v>
      </c>
      <c r="C6239" t="s">
        <v>6834</v>
      </c>
      <c r="D6239">
        <v>399.99</v>
      </c>
      <c r="E6239">
        <v>3537</v>
      </c>
      <c r="F6239">
        <v>435</v>
      </c>
      <c r="G6239">
        <v>131</v>
      </c>
      <c r="H6239" t="s">
        <v>14</v>
      </c>
      <c r="I6239">
        <v>4.5946490000000004</v>
      </c>
      <c r="J6239">
        <v>10</v>
      </c>
      <c r="K6239" s="1">
        <v>43559</v>
      </c>
      <c r="L6239" t="s">
        <v>384</v>
      </c>
    </row>
    <row r="6241" spans="1:12" x14ac:dyDescent="0.2">
      <c r="A6241">
        <v>1018986</v>
      </c>
      <c r="B6241" t="s">
        <v>6835</v>
      </c>
      <c r="C6241" t="s">
        <v>6836</v>
      </c>
      <c r="D6241">
        <v>399.99</v>
      </c>
      <c r="E6241">
        <v>19815</v>
      </c>
      <c r="F6241">
        <v>434</v>
      </c>
      <c r="G6241">
        <v>35</v>
      </c>
      <c r="H6241" t="s">
        <v>56</v>
      </c>
      <c r="I6241">
        <v>4.0874642999999997</v>
      </c>
      <c r="J6241">
        <v>2</v>
      </c>
      <c r="K6241" s="1">
        <v>42695</v>
      </c>
      <c r="L6241" t="s">
        <v>198</v>
      </c>
    </row>
    <row r="6243" spans="1:12" x14ac:dyDescent="0.2">
      <c r="A6243">
        <v>3472870</v>
      </c>
      <c r="B6243" t="s">
        <v>6837</v>
      </c>
      <c r="C6243" t="s">
        <v>6838</v>
      </c>
      <c r="D6243">
        <v>999.99</v>
      </c>
      <c r="E6243">
        <v>10099</v>
      </c>
      <c r="F6243">
        <v>434</v>
      </c>
      <c r="G6243">
        <v>86</v>
      </c>
      <c r="H6243" t="s">
        <v>14</v>
      </c>
      <c r="I6243">
        <v>4.4709516000000002</v>
      </c>
      <c r="J6243">
        <v>7.5</v>
      </c>
      <c r="K6243" s="1">
        <v>44077</v>
      </c>
      <c r="L6243" t="s">
        <v>616</v>
      </c>
    </row>
    <row r="6245" spans="1:12" x14ac:dyDescent="0.2">
      <c r="A6245">
        <v>2621174</v>
      </c>
      <c r="B6245" t="s">
        <v>6839</v>
      </c>
      <c r="C6245" t="s">
        <v>6840</v>
      </c>
      <c r="D6245">
        <v>399.99</v>
      </c>
      <c r="E6245">
        <v>3592</v>
      </c>
      <c r="F6245">
        <v>434</v>
      </c>
      <c r="G6245">
        <v>36</v>
      </c>
      <c r="H6245" t="s">
        <v>142</v>
      </c>
      <c r="I6245">
        <v>4.3174970000000004</v>
      </c>
      <c r="J6245">
        <v>6</v>
      </c>
      <c r="K6245" s="1">
        <v>43761</v>
      </c>
      <c r="L6245" t="s">
        <v>281</v>
      </c>
    </row>
    <row r="6247" spans="1:12" x14ac:dyDescent="0.2">
      <c r="A6247">
        <v>3624338</v>
      </c>
      <c r="B6247" t="s">
        <v>6841</v>
      </c>
      <c r="C6247" t="s">
        <v>6842</v>
      </c>
      <c r="D6247">
        <v>599.99</v>
      </c>
      <c r="E6247">
        <v>39140</v>
      </c>
      <c r="F6247">
        <v>434</v>
      </c>
      <c r="G6247">
        <v>43</v>
      </c>
      <c r="H6247" t="s">
        <v>56</v>
      </c>
      <c r="I6247">
        <v>4.2961081999999999</v>
      </c>
      <c r="J6247">
        <v>5.5</v>
      </c>
      <c r="K6247" s="1">
        <v>44144</v>
      </c>
      <c r="L6247" t="s">
        <v>255</v>
      </c>
    </row>
    <row r="6249" spans="1:12" x14ac:dyDescent="0.2">
      <c r="A6249">
        <v>3768730</v>
      </c>
      <c r="B6249" t="s">
        <v>6843</v>
      </c>
      <c r="C6249" t="s">
        <v>6844</v>
      </c>
      <c r="D6249">
        <v>1099.99</v>
      </c>
      <c r="E6249">
        <v>2609</v>
      </c>
      <c r="F6249">
        <v>434</v>
      </c>
      <c r="G6249">
        <v>41</v>
      </c>
      <c r="H6249" t="s">
        <v>14</v>
      </c>
      <c r="I6249">
        <v>4.0170301999999998</v>
      </c>
      <c r="J6249">
        <v>4</v>
      </c>
      <c r="K6249" s="1">
        <v>44208</v>
      </c>
      <c r="L6249" t="s">
        <v>6845</v>
      </c>
    </row>
    <row r="6251" spans="1:12" x14ac:dyDescent="0.2">
      <c r="A6251">
        <v>5160672</v>
      </c>
      <c r="B6251" t="s">
        <v>6846</v>
      </c>
      <c r="C6251" t="s">
        <v>6847</v>
      </c>
      <c r="D6251">
        <v>549.99</v>
      </c>
      <c r="E6251">
        <v>63930</v>
      </c>
      <c r="F6251">
        <v>434</v>
      </c>
      <c r="G6251">
        <v>65</v>
      </c>
      <c r="H6251" t="s">
        <v>14</v>
      </c>
      <c r="I6251">
        <v>4.2578205999999996</v>
      </c>
      <c r="J6251">
        <v>8.5</v>
      </c>
      <c r="K6251" s="1">
        <v>44972</v>
      </c>
      <c r="L6251" t="s">
        <v>116</v>
      </c>
    </row>
    <row r="6253" spans="1:12" x14ac:dyDescent="0.2">
      <c r="A6253">
        <v>2733264</v>
      </c>
      <c r="B6253" t="s">
        <v>6848</v>
      </c>
      <c r="C6253" t="s">
        <v>6849</v>
      </c>
      <c r="D6253">
        <v>449.99</v>
      </c>
      <c r="E6253">
        <v>2396</v>
      </c>
      <c r="F6253">
        <v>433</v>
      </c>
      <c r="G6253">
        <v>19</v>
      </c>
      <c r="H6253" t="s">
        <v>142</v>
      </c>
      <c r="I6253">
        <v>4.3864627</v>
      </c>
      <c r="J6253">
        <v>2</v>
      </c>
      <c r="K6253" s="1">
        <v>43832</v>
      </c>
      <c r="L6253" t="s">
        <v>6850</v>
      </c>
    </row>
    <row r="6255" spans="1:12" x14ac:dyDescent="0.2">
      <c r="A6255">
        <v>3769792</v>
      </c>
      <c r="B6255" t="s">
        <v>6851</v>
      </c>
      <c r="C6255" t="s">
        <v>6852</v>
      </c>
      <c r="D6255">
        <v>599.99</v>
      </c>
      <c r="E6255">
        <v>65870</v>
      </c>
      <c r="F6255">
        <v>433</v>
      </c>
      <c r="G6255">
        <v>63</v>
      </c>
      <c r="H6255" t="s">
        <v>14</v>
      </c>
      <c r="I6255">
        <v>4.5221495999999997</v>
      </c>
      <c r="J6255">
        <v>8</v>
      </c>
      <c r="K6255" s="1">
        <v>44208</v>
      </c>
      <c r="L6255" t="s">
        <v>119</v>
      </c>
    </row>
    <row r="6257" spans="1:12" x14ac:dyDescent="0.2">
      <c r="A6257">
        <v>692244</v>
      </c>
      <c r="B6257" t="s">
        <v>6853</v>
      </c>
      <c r="C6257" t="s">
        <v>6854</v>
      </c>
      <c r="D6257">
        <v>399.99</v>
      </c>
      <c r="E6257">
        <v>1343</v>
      </c>
      <c r="F6257">
        <v>433</v>
      </c>
      <c r="G6257">
        <v>91</v>
      </c>
      <c r="H6257" t="s">
        <v>142</v>
      </c>
      <c r="I6257">
        <v>4.6225814999999999</v>
      </c>
      <c r="J6257">
        <v>8.5</v>
      </c>
      <c r="K6257" s="1">
        <v>42346</v>
      </c>
      <c r="L6257" t="s">
        <v>5353</v>
      </c>
    </row>
    <row r="6259" spans="1:12" x14ac:dyDescent="0.2">
      <c r="A6259">
        <v>390962</v>
      </c>
      <c r="B6259" t="s">
        <v>6855</v>
      </c>
      <c r="C6259" t="s">
        <v>6856</v>
      </c>
      <c r="D6259">
        <v>699.99</v>
      </c>
      <c r="E6259">
        <v>4629</v>
      </c>
      <c r="F6259">
        <v>433</v>
      </c>
      <c r="G6259">
        <v>25</v>
      </c>
      <c r="H6259" t="s">
        <v>14</v>
      </c>
      <c r="I6259">
        <v>4.3178625000000004</v>
      </c>
      <c r="J6259">
        <v>4</v>
      </c>
      <c r="K6259" s="1">
        <v>42015</v>
      </c>
      <c r="L6259" t="s">
        <v>2056</v>
      </c>
    </row>
    <row r="6261" spans="1:12" x14ac:dyDescent="0.2">
      <c r="A6261">
        <v>3474688</v>
      </c>
      <c r="B6261" t="s">
        <v>6857</v>
      </c>
      <c r="C6261" t="s">
        <v>6858</v>
      </c>
      <c r="D6261">
        <v>399.99</v>
      </c>
      <c r="E6261">
        <v>128484</v>
      </c>
      <c r="F6261">
        <v>433</v>
      </c>
      <c r="G6261">
        <v>41</v>
      </c>
      <c r="H6261" t="s">
        <v>14</v>
      </c>
      <c r="I6261">
        <v>3.9706627999999999</v>
      </c>
      <c r="J6261">
        <v>2</v>
      </c>
      <c r="K6261" s="1">
        <v>44078</v>
      </c>
      <c r="L6261" t="s">
        <v>586</v>
      </c>
    </row>
    <row r="6263" spans="1:12" x14ac:dyDescent="0.2">
      <c r="A6263">
        <v>452576</v>
      </c>
      <c r="B6263" t="s">
        <v>6859</v>
      </c>
      <c r="C6263" t="s">
        <v>6860</v>
      </c>
      <c r="D6263">
        <v>399.99</v>
      </c>
      <c r="E6263">
        <v>12610</v>
      </c>
      <c r="F6263">
        <v>433</v>
      </c>
      <c r="G6263">
        <v>125</v>
      </c>
      <c r="H6263" t="s">
        <v>14</v>
      </c>
      <c r="I6263">
        <v>4.1786045999999999</v>
      </c>
      <c r="J6263">
        <v>10</v>
      </c>
      <c r="K6263" s="1">
        <v>42083</v>
      </c>
      <c r="L6263" t="s">
        <v>943</v>
      </c>
    </row>
    <row r="6265" spans="1:12" x14ac:dyDescent="0.2">
      <c r="A6265">
        <v>3202430</v>
      </c>
      <c r="B6265" t="s">
        <v>6861</v>
      </c>
      <c r="C6265" t="s">
        <v>6862</v>
      </c>
      <c r="D6265">
        <v>699.99</v>
      </c>
      <c r="E6265">
        <v>2493</v>
      </c>
      <c r="F6265">
        <v>433</v>
      </c>
      <c r="G6265">
        <v>54</v>
      </c>
      <c r="H6265" t="s">
        <v>56</v>
      </c>
      <c r="I6265">
        <v>4.0207639999999998</v>
      </c>
      <c r="J6265">
        <v>5</v>
      </c>
      <c r="K6265" s="1">
        <v>43986</v>
      </c>
      <c r="L6265" t="s">
        <v>581</v>
      </c>
    </row>
    <row r="6267" spans="1:12" x14ac:dyDescent="0.2">
      <c r="A6267">
        <v>4244284</v>
      </c>
      <c r="B6267" t="s">
        <v>6863</v>
      </c>
      <c r="C6267" t="s">
        <v>6864</v>
      </c>
      <c r="D6267">
        <v>399.99</v>
      </c>
      <c r="E6267">
        <v>5396</v>
      </c>
      <c r="F6267">
        <v>433</v>
      </c>
      <c r="G6267">
        <v>198</v>
      </c>
      <c r="H6267" t="s">
        <v>14</v>
      </c>
      <c r="I6267">
        <v>4.5583773000000001</v>
      </c>
      <c r="J6267">
        <v>28</v>
      </c>
      <c r="K6267" s="1">
        <v>44424</v>
      </c>
      <c r="L6267" t="s">
        <v>298</v>
      </c>
    </row>
    <row r="6269" spans="1:12" x14ac:dyDescent="0.2">
      <c r="A6269">
        <v>5195000</v>
      </c>
      <c r="B6269" t="s">
        <v>6865</v>
      </c>
      <c r="C6269" t="s">
        <v>6866</v>
      </c>
      <c r="D6269">
        <v>1199.99</v>
      </c>
      <c r="E6269">
        <v>2941</v>
      </c>
      <c r="F6269">
        <v>432</v>
      </c>
      <c r="G6269">
        <v>116</v>
      </c>
      <c r="H6269" t="s">
        <v>14</v>
      </c>
      <c r="I6269">
        <v>4.6927013000000004</v>
      </c>
      <c r="J6269">
        <v>16.5</v>
      </c>
      <c r="K6269" s="1">
        <v>44990</v>
      </c>
      <c r="L6269" t="s">
        <v>3796</v>
      </c>
    </row>
    <row r="6271" spans="1:12" x14ac:dyDescent="0.2">
      <c r="A6271">
        <v>600178</v>
      </c>
      <c r="B6271" t="s">
        <v>6867</v>
      </c>
      <c r="C6271" t="s">
        <v>6868</v>
      </c>
      <c r="D6271">
        <v>399.99</v>
      </c>
      <c r="E6271">
        <v>17522</v>
      </c>
      <c r="F6271">
        <v>431</v>
      </c>
      <c r="G6271">
        <v>29</v>
      </c>
      <c r="H6271" t="s">
        <v>14</v>
      </c>
      <c r="I6271">
        <v>4.2940927000000002</v>
      </c>
      <c r="J6271">
        <v>1.5</v>
      </c>
      <c r="K6271" s="1">
        <v>42249</v>
      </c>
      <c r="L6271" t="s">
        <v>6869</v>
      </c>
    </row>
    <row r="6273" spans="1:12" x14ac:dyDescent="0.2">
      <c r="A6273">
        <v>3119008</v>
      </c>
      <c r="B6273" t="s">
        <v>6870</v>
      </c>
      <c r="C6273" t="s">
        <v>6871</v>
      </c>
      <c r="D6273">
        <v>399.99</v>
      </c>
      <c r="E6273">
        <v>34254</v>
      </c>
      <c r="F6273">
        <v>431</v>
      </c>
      <c r="G6273">
        <v>205</v>
      </c>
      <c r="H6273" t="s">
        <v>14</v>
      </c>
      <c r="I6273">
        <v>4.1636324</v>
      </c>
      <c r="J6273">
        <v>17.5</v>
      </c>
      <c r="K6273" s="1">
        <v>43963</v>
      </c>
      <c r="L6273" t="s">
        <v>77</v>
      </c>
    </row>
    <row r="6275" spans="1:12" x14ac:dyDescent="0.2">
      <c r="A6275">
        <v>4735176</v>
      </c>
      <c r="B6275" t="s">
        <v>6872</v>
      </c>
      <c r="C6275" t="s">
        <v>6873</v>
      </c>
      <c r="D6275">
        <v>799.99</v>
      </c>
      <c r="E6275">
        <v>2521</v>
      </c>
      <c r="F6275">
        <v>431</v>
      </c>
      <c r="G6275">
        <v>78</v>
      </c>
      <c r="H6275" t="s">
        <v>14</v>
      </c>
      <c r="I6275">
        <v>4.4794850000000004</v>
      </c>
      <c r="J6275">
        <v>5</v>
      </c>
      <c r="K6275" s="1">
        <v>44727</v>
      </c>
      <c r="L6275" t="s">
        <v>1011</v>
      </c>
    </row>
    <row r="6277" spans="1:12" x14ac:dyDescent="0.2">
      <c r="A6277">
        <v>5644182</v>
      </c>
      <c r="B6277" t="s">
        <v>6874</v>
      </c>
      <c r="C6277" t="s">
        <v>6875</v>
      </c>
      <c r="D6277">
        <v>399.99</v>
      </c>
      <c r="E6277">
        <v>34458</v>
      </c>
      <c r="F6277">
        <v>431</v>
      </c>
      <c r="G6277">
        <v>12</v>
      </c>
      <c r="H6277" t="s">
        <v>14</v>
      </c>
      <c r="I6277">
        <v>4.2352999999999996</v>
      </c>
      <c r="J6277">
        <v>1.5</v>
      </c>
      <c r="K6277" s="1">
        <v>45234</v>
      </c>
      <c r="L6277" t="s">
        <v>394</v>
      </c>
    </row>
    <row r="6279" spans="1:12" x14ac:dyDescent="0.2">
      <c r="A6279">
        <v>1026356</v>
      </c>
      <c r="B6279" t="s">
        <v>6876</v>
      </c>
      <c r="C6279" t="s">
        <v>6877</v>
      </c>
      <c r="D6279">
        <v>399.99</v>
      </c>
      <c r="E6279">
        <v>9616</v>
      </c>
      <c r="F6279">
        <v>430</v>
      </c>
      <c r="G6279">
        <v>42</v>
      </c>
      <c r="H6279" t="s">
        <v>56</v>
      </c>
      <c r="I6279">
        <v>3.8281198000000001</v>
      </c>
      <c r="J6279">
        <v>4.5</v>
      </c>
      <c r="K6279" s="1">
        <v>42703</v>
      </c>
      <c r="L6279" t="s">
        <v>1434</v>
      </c>
    </row>
    <row r="6281" spans="1:12" x14ac:dyDescent="0.2">
      <c r="A6281">
        <v>2068719</v>
      </c>
      <c r="B6281" t="s">
        <v>6878</v>
      </c>
      <c r="C6281" t="s">
        <v>6879</v>
      </c>
      <c r="D6281">
        <v>399.99</v>
      </c>
      <c r="E6281">
        <v>3343</v>
      </c>
      <c r="F6281">
        <v>430</v>
      </c>
      <c r="G6281">
        <v>40</v>
      </c>
      <c r="H6281" t="s">
        <v>142</v>
      </c>
      <c r="I6281">
        <v>4.1269073000000001</v>
      </c>
      <c r="J6281">
        <v>3</v>
      </c>
      <c r="K6281" s="1">
        <v>43439</v>
      </c>
      <c r="L6281" t="s">
        <v>2682</v>
      </c>
    </row>
    <row r="6283" spans="1:12" x14ac:dyDescent="0.2">
      <c r="A6283">
        <v>600508</v>
      </c>
      <c r="B6283" t="s">
        <v>6880</v>
      </c>
      <c r="C6283" t="s">
        <v>6881</v>
      </c>
      <c r="D6283">
        <v>399.99</v>
      </c>
      <c r="E6283">
        <v>3585</v>
      </c>
      <c r="F6283">
        <v>430</v>
      </c>
      <c r="G6283">
        <v>33</v>
      </c>
      <c r="H6283" t="s">
        <v>14</v>
      </c>
      <c r="I6283">
        <v>3.5998969999999999</v>
      </c>
      <c r="J6283">
        <v>2.5</v>
      </c>
      <c r="K6283" s="1">
        <v>42249</v>
      </c>
      <c r="L6283" t="s">
        <v>992</v>
      </c>
    </row>
    <row r="6285" spans="1:12" x14ac:dyDescent="0.2">
      <c r="A6285">
        <v>4742464</v>
      </c>
      <c r="B6285" t="s">
        <v>6882</v>
      </c>
      <c r="C6285" t="s">
        <v>6883</v>
      </c>
      <c r="D6285">
        <v>649.99</v>
      </c>
      <c r="E6285">
        <v>50433</v>
      </c>
      <c r="F6285">
        <v>430</v>
      </c>
      <c r="G6285">
        <v>129</v>
      </c>
      <c r="H6285" t="s">
        <v>14</v>
      </c>
      <c r="I6285">
        <v>4.4139175000000002</v>
      </c>
      <c r="J6285">
        <v>12</v>
      </c>
      <c r="K6285" s="1">
        <v>44732</v>
      </c>
      <c r="L6285" t="s">
        <v>15</v>
      </c>
    </row>
    <row r="6287" spans="1:12" x14ac:dyDescent="0.2">
      <c r="A6287">
        <v>3907012</v>
      </c>
      <c r="B6287" t="s">
        <v>6884</v>
      </c>
      <c r="C6287" t="s">
        <v>6885</v>
      </c>
      <c r="D6287">
        <v>899.99</v>
      </c>
      <c r="E6287">
        <v>52610</v>
      </c>
      <c r="F6287">
        <v>430</v>
      </c>
      <c r="G6287">
        <v>61</v>
      </c>
      <c r="H6287" t="s">
        <v>14</v>
      </c>
      <c r="I6287">
        <v>4.532724</v>
      </c>
      <c r="J6287">
        <v>10.5</v>
      </c>
      <c r="K6287" s="1">
        <v>44266</v>
      </c>
      <c r="L6287" t="s">
        <v>39</v>
      </c>
    </row>
    <row r="6289" spans="1:12" x14ac:dyDescent="0.2">
      <c r="A6289">
        <v>5078474</v>
      </c>
      <c r="B6289" t="s">
        <v>6886</v>
      </c>
      <c r="C6289" t="s">
        <v>6887</v>
      </c>
      <c r="D6289">
        <v>399.99</v>
      </c>
      <c r="E6289">
        <v>41703</v>
      </c>
      <c r="F6289">
        <v>430</v>
      </c>
      <c r="G6289">
        <v>54</v>
      </c>
      <c r="H6289" t="s">
        <v>14</v>
      </c>
      <c r="I6289">
        <v>4.2586174000000003</v>
      </c>
      <c r="J6289">
        <v>7.5</v>
      </c>
      <c r="K6289" s="1">
        <v>44937</v>
      </c>
      <c r="L6289" t="s">
        <v>1011</v>
      </c>
    </row>
    <row r="6291" spans="1:12" x14ac:dyDescent="0.2">
      <c r="A6291">
        <v>5621170</v>
      </c>
      <c r="B6291" t="s">
        <v>6888</v>
      </c>
      <c r="C6291" t="s">
        <v>6889</v>
      </c>
      <c r="D6291">
        <v>399.99</v>
      </c>
      <c r="E6291">
        <v>3335</v>
      </c>
      <c r="F6291">
        <v>429</v>
      </c>
      <c r="G6291">
        <v>72</v>
      </c>
      <c r="H6291" t="s">
        <v>142</v>
      </c>
      <c r="I6291">
        <v>4.3993554000000001</v>
      </c>
      <c r="J6291">
        <v>4.5</v>
      </c>
      <c r="K6291" s="1">
        <v>45220</v>
      </c>
      <c r="L6291" t="s">
        <v>394</v>
      </c>
    </row>
    <row r="6293" spans="1:12" x14ac:dyDescent="0.2">
      <c r="A6293">
        <v>4429048</v>
      </c>
      <c r="B6293" t="s">
        <v>6890</v>
      </c>
      <c r="C6293" t="s">
        <v>6891</v>
      </c>
      <c r="D6293">
        <v>399.99</v>
      </c>
      <c r="E6293">
        <v>63497</v>
      </c>
      <c r="F6293">
        <v>429</v>
      </c>
      <c r="G6293">
        <v>26</v>
      </c>
      <c r="H6293" t="s">
        <v>14</v>
      </c>
      <c r="I6293">
        <v>4.298832</v>
      </c>
      <c r="J6293">
        <v>1.5</v>
      </c>
      <c r="K6293" s="1">
        <v>44534</v>
      </c>
      <c r="L6293" t="s">
        <v>2379</v>
      </c>
    </row>
    <row r="6295" spans="1:12" x14ac:dyDescent="0.2">
      <c r="A6295">
        <v>2082318</v>
      </c>
      <c r="B6295" t="s">
        <v>6892</v>
      </c>
      <c r="C6295" t="s">
        <v>6893</v>
      </c>
      <c r="D6295">
        <v>1299.99</v>
      </c>
      <c r="E6295">
        <v>10376</v>
      </c>
      <c r="F6295">
        <v>429</v>
      </c>
      <c r="G6295">
        <v>151</v>
      </c>
      <c r="H6295" t="s">
        <v>14</v>
      </c>
      <c r="I6295">
        <v>4.5498633000000002</v>
      </c>
      <c r="J6295">
        <v>18</v>
      </c>
      <c r="K6295" s="1">
        <v>43446</v>
      </c>
      <c r="L6295" t="s">
        <v>226</v>
      </c>
    </row>
    <row r="6297" spans="1:12" x14ac:dyDescent="0.2">
      <c r="A6297">
        <v>2383216</v>
      </c>
      <c r="B6297" t="s">
        <v>6894</v>
      </c>
      <c r="C6297" t="s">
        <v>6895</v>
      </c>
      <c r="D6297">
        <v>399.99</v>
      </c>
      <c r="E6297">
        <v>2347</v>
      </c>
      <c r="F6297">
        <v>429</v>
      </c>
      <c r="G6297">
        <v>37</v>
      </c>
      <c r="H6297" t="s">
        <v>56</v>
      </c>
      <c r="I6297">
        <v>4.221965</v>
      </c>
      <c r="J6297">
        <v>1.5</v>
      </c>
      <c r="K6297" s="1">
        <v>43610</v>
      </c>
      <c r="L6297" t="s">
        <v>1865</v>
      </c>
    </row>
    <row r="6299" spans="1:12" x14ac:dyDescent="0.2">
      <c r="A6299">
        <v>1861962</v>
      </c>
      <c r="B6299" t="s">
        <v>6896</v>
      </c>
      <c r="C6299" t="s">
        <v>6897</v>
      </c>
      <c r="D6299">
        <v>399.99</v>
      </c>
      <c r="E6299">
        <v>2394</v>
      </c>
      <c r="F6299">
        <v>428</v>
      </c>
      <c r="G6299">
        <v>156</v>
      </c>
      <c r="H6299" t="s">
        <v>56</v>
      </c>
      <c r="I6299">
        <v>3.9888487000000001</v>
      </c>
      <c r="J6299">
        <v>20.5</v>
      </c>
      <c r="K6299" s="1">
        <v>43329</v>
      </c>
      <c r="L6299" t="s">
        <v>6898</v>
      </c>
    </row>
    <row r="6301" spans="1:12" x14ac:dyDescent="0.2">
      <c r="A6301">
        <v>4936138</v>
      </c>
      <c r="B6301" t="s">
        <v>6899</v>
      </c>
      <c r="C6301" t="s">
        <v>6900</v>
      </c>
      <c r="D6301">
        <v>399.99</v>
      </c>
      <c r="E6301">
        <v>5951</v>
      </c>
      <c r="F6301">
        <v>428</v>
      </c>
      <c r="G6301">
        <v>32</v>
      </c>
      <c r="H6301" t="s">
        <v>56</v>
      </c>
      <c r="I6301">
        <v>4.5467186000000002</v>
      </c>
      <c r="J6301">
        <v>2</v>
      </c>
      <c r="K6301" s="1">
        <v>44853</v>
      </c>
      <c r="L6301" t="s">
        <v>28</v>
      </c>
    </row>
    <row r="6303" spans="1:12" x14ac:dyDescent="0.2">
      <c r="A6303">
        <v>4789948</v>
      </c>
      <c r="B6303" t="s">
        <v>6901</v>
      </c>
      <c r="C6303" t="s">
        <v>6902</v>
      </c>
      <c r="D6303">
        <v>399.99</v>
      </c>
      <c r="E6303">
        <v>58996</v>
      </c>
      <c r="F6303">
        <v>428</v>
      </c>
      <c r="G6303">
        <v>170</v>
      </c>
      <c r="H6303" t="s">
        <v>56</v>
      </c>
      <c r="I6303">
        <v>4.3507559999999996</v>
      </c>
      <c r="J6303">
        <v>13</v>
      </c>
      <c r="K6303" s="1">
        <v>44761</v>
      </c>
      <c r="L6303" t="s">
        <v>25</v>
      </c>
    </row>
    <row r="6305" spans="1:12" x14ac:dyDescent="0.2">
      <c r="A6305">
        <v>3902836</v>
      </c>
      <c r="B6305" t="s">
        <v>6903</v>
      </c>
      <c r="C6305" t="s">
        <v>6904</v>
      </c>
      <c r="D6305">
        <v>699.99</v>
      </c>
      <c r="E6305">
        <v>2477</v>
      </c>
      <c r="F6305">
        <v>428</v>
      </c>
      <c r="G6305">
        <v>47</v>
      </c>
      <c r="H6305" t="s">
        <v>14</v>
      </c>
      <c r="I6305">
        <v>4.1368660000000004</v>
      </c>
      <c r="J6305">
        <v>4.5</v>
      </c>
      <c r="K6305" s="1">
        <v>44264</v>
      </c>
      <c r="L6305" t="s">
        <v>2503</v>
      </c>
    </row>
    <row r="6307" spans="1:12" x14ac:dyDescent="0.2">
      <c r="A6307">
        <v>1590434</v>
      </c>
      <c r="B6307" t="s">
        <v>6905</v>
      </c>
      <c r="C6307" t="s">
        <v>6906</v>
      </c>
      <c r="D6307">
        <v>399.99</v>
      </c>
      <c r="E6307">
        <v>3797</v>
      </c>
      <c r="F6307">
        <v>427</v>
      </c>
      <c r="G6307">
        <v>22</v>
      </c>
      <c r="H6307" t="s">
        <v>14</v>
      </c>
      <c r="I6307">
        <v>4.5258890000000003</v>
      </c>
      <c r="J6307">
        <v>2</v>
      </c>
      <c r="K6307" s="1">
        <v>43169</v>
      </c>
      <c r="L6307" t="s">
        <v>3642</v>
      </c>
    </row>
    <row r="6309" spans="1:12" x14ac:dyDescent="0.2">
      <c r="A6309">
        <v>4811318</v>
      </c>
      <c r="B6309" t="s">
        <v>6907</v>
      </c>
      <c r="C6309" t="s">
        <v>6908</v>
      </c>
      <c r="D6309">
        <v>399.99</v>
      </c>
      <c r="E6309">
        <v>1832</v>
      </c>
      <c r="F6309">
        <v>427</v>
      </c>
      <c r="G6309">
        <v>27</v>
      </c>
      <c r="H6309" t="s">
        <v>56</v>
      </c>
      <c r="I6309">
        <v>4.6241510000000003</v>
      </c>
      <c r="J6309">
        <v>6.5</v>
      </c>
      <c r="K6309" s="1">
        <v>44774</v>
      </c>
      <c r="L6309" t="s">
        <v>4776</v>
      </c>
    </row>
    <row r="6311" spans="1:12" x14ac:dyDescent="0.2">
      <c r="A6311">
        <v>4391444</v>
      </c>
      <c r="B6311" t="s">
        <v>6909</v>
      </c>
      <c r="C6311" t="s">
        <v>6910</v>
      </c>
      <c r="D6311">
        <v>399.99</v>
      </c>
      <c r="E6311">
        <v>24077</v>
      </c>
      <c r="F6311">
        <v>426</v>
      </c>
      <c r="G6311">
        <v>35</v>
      </c>
      <c r="H6311" t="s">
        <v>14</v>
      </c>
      <c r="I6311">
        <v>4.6489196000000002</v>
      </c>
      <c r="J6311">
        <v>13</v>
      </c>
      <c r="K6311" s="1">
        <v>44510</v>
      </c>
      <c r="L6311" t="s">
        <v>298</v>
      </c>
    </row>
    <row r="6313" spans="1:12" x14ac:dyDescent="0.2">
      <c r="A6313">
        <v>2840852</v>
      </c>
      <c r="B6313" t="s">
        <v>6911</v>
      </c>
      <c r="C6313" t="s">
        <v>6912</v>
      </c>
      <c r="D6313">
        <v>399.99</v>
      </c>
      <c r="E6313">
        <v>3052</v>
      </c>
      <c r="F6313">
        <v>426</v>
      </c>
      <c r="G6313">
        <v>90</v>
      </c>
      <c r="H6313" t="s">
        <v>56</v>
      </c>
      <c r="I6313">
        <v>4.3464365000000003</v>
      </c>
      <c r="J6313">
        <v>15</v>
      </c>
      <c r="K6313" s="1">
        <v>43889</v>
      </c>
      <c r="L6313" t="s">
        <v>589</v>
      </c>
    </row>
    <row r="6315" spans="1:12" x14ac:dyDescent="0.2">
      <c r="A6315">
        <v>5527030</v>
      </c>
      <c r="B6315" t="s">
        <v>6913</v>
      </c>
      <c r="C6315" t="s">
        <v>6914</v>
      </c>
      <c r="D6315">
        <v>399.99</v>
      </c>
      <c r="E6315">
        <v>4200</v>
      </c>
      <c r="F6315">
        <v>426</v>
      </c>
      <c r="G6315">
        <v>172</v>
      </c>
      <c r="H6315" t="s">
        <v>56</v>
      </c>
      <c r="I6315">
        <v>4.7443200000000001</v>
      </c>
      <c r="J6315">
        <v>28.5</v>
      </c>
      <c r="K6315" s="1">
        <v>45166</v>
      </c>
      <c r="L6315" t="s">
        <v>394</v>
      </c>
    </row>
    <row r="6317" spans="1:12" x14ac:dyDescent="0.2">
      <c r="A6317">
        <v>808966</v>
      </c>
      <c r="B6317" t="s">
        <v>6915</v>
      </c>
      <c r="C6317" t="s">
        <v>6916</v>
      </c>
      <c r="D6317">
        <v>899.99</v>
      </c>
      <c r="E6317">
        <v>3366</v>
      </c>
      <c r="F6317">
        <v>425</v>
      </c>
      <c r="G6317">
        <v>134</v>
      </c>
      <c r="H6317" t="s">
        <v>14</v>
      </c>
      <c r="I6317">
        <v>4.3483252999999999</v>
      </c>
      <c r="J6317">
        <v>13.5</v>
      </c>
      <c r="K6317" s="1">
        <v>42460</v>
      </c>
      <c r="L6317" t="s">
        <v>34</v>
      </c>
    </row>
    <row r="6319" spans="1:12" x14ac:dyDescent="0.2">
      <c r="A6319">
        <v>1413580</v>
      </c>
      <c r="B6319" t="s">
        <v>6917</v>
      </c>
      <c r="C6319" t="s">
        <v>6918</v>
      </c>
      <c r="D6319">
        <v>399.99</v>
      </c>
      <c r="E6319">
        <v>4524</v>
      </c>
      <c r="F6319">
        <v>425</v>
      </c>
      <c r="G6319">
        <v>112</v>
      </c>
      <c r="H6319" t="s">
        <v>14</v>
      </c>
      <c r="I6319">
        <v>4.4715879999999997</v>
      </c>
      <c r="J6319">
        <v>13.5</v>
      </c>
      <c r="K6319" s="1">
        <v>43037</v>
      </c>
      <c r="L6319" t="s">
        <v>362</v>
      </c>
    </row>
    <row r="6321" spans="1:12" x14ac:dyDescent="0.2">
      <c r="A6321">
        <v>1117652</v>
      </c>
      <c r="B6321" t="s">
        <v>6919</v>
      </c>
      <c r="C6321" t="s">
        <v>6920</v>
      </c>
      <c r="D6321">
        <v>399.99</v>
      </c>
      <c r="E6321">
        <v>6715</v>
      </c>
      <c r="F6321">
        <v>425</v>
      </c>
      <c r="G6321">
        <v>128</v>
      </c>
      <c r="H6321" t="s">
        <v>14</v>
      </c>
      <c r="I6321">
        <v>3.9881315000000002</v>
      </c>
      <c r="J6321">
        <v>20.5</v>
      </c>
      <c r="K6321" s="1">
        <v>42783</v>
      </c>
      <c r="L6321" t="s">
        <v>15</v>
      </c>
    </row>
    <row r="6323" spans="1:12" x14ac:dyDescent="0.2">
      <c r="A6323">
        <v>4489250</v>
      </c>
      <c r="B6323" t="s">
        <v>6921</v>
      </c>
      <c r="C6323" t="s">
        <v>6922</v>
      </c>
      <c r="D6323">
        <v>799.99</v>
      </c>
      <c r="E6323">
        <v>1489</v>
      </c>
      <c r="F6323">
        <v>425</v>
      </c>
      <c r="G6323">
        <v>182</v>
      </c>
      <c r="H6323" t="s">
        <v>14</v>
      </c>
      <c r="I6323">
        <v>4.0948460000000004</v>
      </c>
      <c r="J6323">
        <v>60</v>
      </c>
      <c r="K6323" s="1">
        <v>44572</v>
      </c>
      <c r="L6323" t="s">
        <v>436</v>
      </c>
    </row>
    <row r="6325" spans="1:12" x14ac:dyDescent="0.2">
      <c r="A6325">
        <v>5317352</v>
      </c>
      <c r="B6325" t="s">
        <v>6923</v>
      </c>
      <c r="C6325" t="s">
        <v>6924</v>
      </c>
      <c r="D6325">
        <v>399.99</v>
      </c>
      <c r="E6325">
        <v>916</v>
      </c>
      <c r="F6325">
        <v>424</v>
      </c>
      <c r="G6325">
        <v>18</v>
      </c>
      <c r="H6325" t="s">
        <v>14</v>
      </c>
      <c r="I6325">
        <v>4.3484769999999999</v>
      </c>
      <c r="J6325">
        <v>1</v>
      </c>
      <c r="K6325" s="1">
        <v>45055</v>
      </c>
      <c r="L6325" t="s">
        <v>139</v>
      </c>
    </row>
    <row r="6327" spans="1:12" x14ac:dyDescent="0.2">
      <c r="A6327">
        <v>1691572</v>
      </c>
      <c r="B6327" t="s">
        <v>6925</v>
      </c>
      <c r="C6327" t="s">
        <v>6926</v>
      </c>
      <c r="D6327">
        <v>399.99</v>
      </c>
      <c r="E6327">
        <v>2163</v>
      </c>
      <c r="F6327">
        <v>424</v>
      </c>
      <c r="G6327">
        <v>57</v>
      </c>
      <c r="H6327" t="s">
        <v>142</v>
      </c>
      <c r="I6327">
        <v>4.4178449999999998</v>
      </c>
      <c r="J6327">
        <v>5.5</v>
      </c>
      <c r="K6327" s="1">
        <v>43234</v>
      </c>
      <c r="L6327" t="s">
        <v>3184</v>
      </c>
    </row>
    <row r="6329" spans="1:12" x14ac:dyDescent="0.2">
      <c r="A6329">
        <v>2677306</v>
      </c>
      <c r="B6329" t="s">
        <v>6927</v>
      </c>
      <c r="C6329" t="s">
        <v>6928</v>
      </c>
      <c r="D6329">
        <v>399.99</v>
      </c>
      <c r="E6329">
        <v>84663</v>
      </c>
      <c r="F6329">
        <v>424</v>
      </c>
      <c r="G6329">
        <v>108</v>
      </c>
      <c r="H6329" t="s">
        <v>14</v>
      </c>
      <c r="I6329">
        <v>3.8388437999999998</v>
      </c>
      <c r="J6329">
        <v>8</v>
      </c>
      <c r="K6329" s="1">
        <v>43797</v>
      </c>
      <c r="L6329" t="s">
        <v>25</v>
      </c>
    </row>
    <row r="6331" spans="1:12" x14ac:dyDescent="0.2">
      <c r="A6331">
        <v>5326624</v>
      </c>
      <c r="B6331" t="s">
        <v>6929</v>
      </c>
      <c r="C6331" t="s">
        <v>6930</v>
      </c>
      <c r="D6331">
        <v>399.99</v>
      </c>
      <c r="E6331">
        <v>3386</v>
      </c>
      <c r="F6331">
        <v>423</v>
      </c>
      <c r="G6331">
        <v>44</v>
      </c>
      <c r="H6331" t="s">
        <v>142</v>
      </c>
      <c r="I6331">
        <v>4.7566524000000001</v>
      </c>
      <c r="J6331">
        <v>7</v>
      </c>
      <c r="K6331" s="1">
        <v>45060</v>
      </c>
      <c r="L6331" t="s">
        <v>394</v>
      </c>
    </row>
    <row r="6333" spans="1:12" x14ac:dyDescent="0.2">
      <c r="A6333">
        <v>191738</v>
      </c>
      <c r="B6333" t="s">
        <v>6931</v>
      </c>
      <c r="C6333" t="s">
        <v>6932</v>
      </c>
      <c r="D6333">
        <v>399.99</v>
      </c>
      <c r="E6333">
        <v>1642</v>
      </c>
      <c r="F6333">
        <v>423</v>
      </c>
      <c r="G6333">
        <v>34</v>
      </c>
      <c r="H6333" t="s">
        <v>14</v>
      </c>
      <c r="I6333">
        <v>4.2299876000000003</v>
      </c>
      <c r="J6333">
        <v>3.5</v>
      </c>
      <c r="K6333" s="1">
        <v>41729</v>
      </c>
      <c r="L6333" t="s">
        <v>95</v>
      </c>
    </row>
    <row r="6335" spans="1:12" x14ac:dyDescent="0.2">
      <c r="A6335">
        <v>4327484</v>
      </c>
      <c r="B6335" t="s">
        <v>6933</v>
      </c>
      <c r="C6335" t="s">
        <v>6934</v>
      </c>
      <c r="D6335">
        <v>899.99</v>
      </c>
      <c r="E6335">
        <v>3380</v>
      </c>
      <c r="F6335">
        <v>423</v>
      </c>
      <c r="G6335">
        <v>30</v>
      </c>
      <c r="H6335" t="s">
        <v>56</v>
      </c>
      <c r="I6335">
        <v>3.9835842000000001</v>
      </c>
      <c r="J6335">
        <v>5.5</v>
      </c>
      <c r="K6335" s="1">
        <v>44469</v>
      </c>
      <c r="L6335" t="s">
        <v>2970</v>
      </c>
    </row>
    <row r="6337" spans="1:12" x14ac:dyDescent="0.2">
      <c r="A6337">
        <v>550998</v>
      </c>
      <c r="B6337" t="s">
        <v>6935</v>
      </c>
      <c r="C6337" t="s">
        <v>6936</v>
      </c>
      <c r="D6337">
        <v>399.99</v>
      </c>
      <c r="E6337">
        <v>4695</v>
      </c>
      <c r="F6337">
        <v>423</v>
      </c>
      <c r="G6337">
        <v>80</v>
      </c>
      <c r="H6337" t="s">
        <v>14</v>
      </c>
      <c r="I6337">
        <v>4.4252589999999996</v>
      </c>
      <c r="J6337">
        <v>12</v>
      </c>
      <c r="K6337" s="1">
        <v>42195</v>
      </c>
      <c r="L6337" t="s">
        <v>104</v>
      </c>
    </row>
    <row r="6339" spans="1:12" x14ac:dyDescent="0.2">
      <c r="A6339">
        <v>5231450</v>
      </c>
      <c r="B6339" t="s">
        <v>6937</v>
      </c>
      <c r="C6339" t="s">
        <v>6938</v>
      </c>
      <c r="D6339">
        <v>399.99</v>
      </c>
      <c r="E6339">
        <v>42814</v>
      </c>
      <c r="F6339">
        <v>423</v>
      </c>
      <c r="G6339">
        <v>8</v>
      </c>
      <c r="H6339" t="s">
        <v>14</v>
      </c>
      <c r="I6339">
        <v>4.1478305000000004</v>
      </c>
      <c r="J6339">
        <v>4.5</v>
      </c>
      <c r="K6339" s="1">
        <v>45009</v>
      </c>
      <c r="L6339" t="s">
        <v>15</v>
      </c>
    </row>
    <row r="6341" spans="1:12" x14ac:dyDescent="0.2">
      <c r="A6341">
        <v>2066425</v>
      </c>
      <c r="B6341" t="s">
        <v>6939</v>
      </c>
      <c r="C6341" t="s">
        <v>6940</v>
      </c>
      <c r="D6341">
        <v>399.99</v>
      </c>
      <c r="E6341">
        <v>2614</v>
      </c>
      <c r="F6341">
        <v>422</v>
      </c>
      <c r="G6341">
        <v>173</v>
      </c>
      <c r="H6341" t="s">
        <v>14</v>
      </c>
      <c r="I6341">
        <v>4.3618283</v>
      </c>
      <c r="J6341">
        <v>22.5</v>
      </c>
      <c r="K6341" s="1">
        <v>43438</v>
      </c>
      <c r="L6341" t="s">
        <v>2114</v>
      </c>
    </row>
    <row r="6343" spans="1:12" x14ac:dyDescent="0.2">
      <c r="A6343">
        <v>2573128</v>
      </c>
      <c r="B6343" t="s">
        <v>6941</v>
      </c>
      <c r="C6343" t="s">
        <v>6942</v>
      </c>
      <c r="D6343">
        <v>1099.99</v>
      </c>
      <c r="E6343">
        <v>3793</v>
      </c>
      <c r="F6343">
        <v>422</v>
      </c>
      <c r="G6343">
        <v>50</v>
      </c>
      <c r="H6343" t="s">
        <v>14</v>
      </c>
      <c r="I6343">
        <v>4.1118430000000004</v>
      </c>
      <c r="J6343">
        <v>8</v>
      </c>
      <c r="K6343" s="1">
        <v>43731</v>
      </c>
      <c r="L6343" t="s">
        <v>148</v>
      </c>
    </row>
    <row r="6345" spans="1:12" x14ac:dyDescent="0.2">
      <c r="A6345">
        <v>5210940</v>
      </c>
      <c r="B6345" t="s">
        <v>6943</v>
      </c>
      <c r="C6345" t="s">
        <v>6944</v>
      </c>
      <c r="D6345">
        <v>1199.99</v>
      </c>
      <c r="E6345">
        <v>4366</v>
      </c>
      <c r="F6345">
        <v>422</v>
      </c>
      <c r="G6345">
        <v>117</v>
      </c>
      <c r="H6345" t="s">
        <v>56</v>
      </c>
      <c r="I6345">
        <v>4.6714330000000004</v>
      </c>
      <c r="J6345">
        <v>21</v>
      </c>
      <c r="K6345" s="1">
        <v>44998</v>
      </c>
      <c r="L6345" t="s">
        <v>394</v>
      </c>
    </row>
    <row r="6347" spans="1:12" x14ac:dyDescent="0.2">
      <c r="A6347">
        <v>5298922</v>
      </c>
      <c r="B6347" t="s">
        <v>6945</v>
      </c>
      <c r="C6347" t="s">
        <v>6946</v>
      </c>
      <c r="D6347">
        <v>399.99</v>
      </c>
      <c r="E6347">
        <v>35650</v>
      </c>
      <c r="F6347">
        <v>421</v>
      </c>
      <c r="G6347">
        <v>24</v>
      </c>
      <c r="H6347" t="s">
        <v>56</v>
      </c>
      <c r="I6347">
        <v>4.2713559999999999</v>
      </c>
      <c r="J6347">
        <v>4.5</v>
      </c>
      <c r="K6347" s="1">
        <v>45045</v>
      </c>
      <c r="L6347" t="s">
        <v>15</v>
      </c>
    </row>
    <row r="6349" spans="1:12" x14ac:dyDescent="0.2">
      <c r="A6349">
        <v>5601120</v>
      </c>
      <c r="B6349" t="s">
        <v>6947</v>
      </c>
      <c r="C6349" t="s">
        <v>6948</v>
      </c>
      <c r="D6349">
        <v>399.99</v>
      </c>
      <c r="E6349">
        <v>1592</v>
      </c>
      <c r="F6349">
        <v>421</v>
      </c>
      <c r="G6349">
        <v>25</v>
      </c>
      <c r="H6349" t="s">
        <v>14</v>
      </c>
      <c r="I6349">
        <v>4.5237885000000002</v>
      </c>
      <c r="J6349">
        <v>3</v>
      </c>
      <c r="K6349" s="1">
        <v>45208</v>
      </c>
      <c r="L6349" t="s">
        <v>394</v>
      </c>
    </row>
    <row r="6351" spans="1:12" x14ac:dyDescent="0.2">
      <c r="A6351">
        <v>1088822</v>
      </c>
      <c r="B6351" t="s">
        <v>663</v>
      </c>
      <c r="C6351" t="s">
        <v>6949</v>
      </c>
      <c r="D6351">
        <v>399.99</v>
      </c>
      <c r="E6351">
        <v>3563</v>
      </c>
      <c r="F6351">
        <v>421</v>
      </c>
      <c r="G6351">
        <v>64</v>
      </c>
      <c r="H6351" t="s">
        <v>56</v>
      </c>
      <c r="I6351">
        <v>4.4136220000000002</v>
      </c>
      <c r="J6351">
        <v>5.5</v>
      </c>
      <c r="K6351" s="1">
        <v>42759</v>
      </c>
      <c r="L6351" t="s">
        <v>15</v>
      </c>
    </row>
    <row r="6353" spans="1:12" x14ac:dyDescent="0.2">
      <c r="A6353">
        <v>2425720</v>
      </c>
      <c r="B6353" t="s">
        <v>6950</v>
      </c>
      <c r="C6353" t="s">
        <v>6951</v>
      </c>
      <c r="D6353">
        <v>399.99</v>
      </c>
      <c r="E6353">
        <v>2295</v>
      </c>
      <c r="F6353">
        <v>421</v>
      </c>
      <c r="G6353">
        <v>18</v>
      </c>
      <c r="H6353" t="s">
        <v>14</v>
      </c>
      <c r="I6353">
        <v>4.2110089999999998</v>
      </c>
      <c r="J6353">
        <v>4</v>
      </c>
      <c r="K6353" s="1">
        <v>43639</v>
      </c>
      <c r="L6353" t="s">
        <v>1535</v>
      </c>
    </row>
    <row r="6355" spans="1:12" x14ac:dyDescent="0.2">
      <c r="A6355">
        <v>4329826</v>
      </c>
      <c r="B6355" t="s">
        <v>6952</v>
      </c>
      <c r="C6355" t="s">
        <v>6953</v>
      </c>
      <c r="D6355">
        <v>1099.99</v>
      </c>
      <c r="E6355">
        <v>2083</v>
      </c>
      <c r="F6355">
        <v>421</v>
      </c>
      <c r="G6355">
        <v>147</v>
      </c>
      <c r="H6355" t="s">
        <v>14</v>
      </c>
      <c r="I6355">
        <v>4.5502409999999998</v>
      </c>
      <c r="J6355">
        <v>10.5</v>
      </c>
      <c r="K6355" s="1">
        <v>44470</v>
      </c>
      <c r="L6355" t="s">
        <v>400</v>
      </c>
    </row>
    <row r="6357" spans="1:12" x14ac:dyDescent="0.2">
      <c r="A6357">
        <v>4107158</v>
      </c>
      <c r="B6357" t="s">
        <v>6954</v>
      </c>
      <c r="C6357" t="s">
        <v>6955</v>
      </c>
      <c r="D6357">
        <v>1299.99</v>
      </c>
      <c r="E6357">
        <v>3818</v>
      </c>
      <c r="F6357">
        <v>421</v>
      </c>
      <c r="G6357">
        <v>89</v>
      </c>
      <c r="H6357" t="s">
        <v>14</v>
      </c>
      <c r="I6357">
        <v>4.5471339999999998</v>
      </c>
      <c r="J6357">
        <v>7.5</v>
      </c>
      <c r="K6357" s="1">
        <v>44354</v>
      </c>
      <c r="L6357" t="s">
        <v>4624</v>
      </c>
    </row>
    <row r="6359" spans="1:12" x14ac:dyDescent="0.2">
      <c r="A6359">
        <v>4211028</v>
      </c>
      <c r="B6359" t="s">
        <v>6956</v>
      </c>
      <c r="C6359" t="s">
        <v>6957</v>
      </c>
      <c r="D6359">
        <v>1099.99</v>
      </c>
      <c r="E6359">
        <v>1940</v>
      </c>
      <c r="F6359">
        <v>420</v>
      </c>
      <c r="G6359">
        <v>39</v>
      </c>
      <c r="H6359" t="s">
        <v>56</v>
      </c>
      <c r="I6359">
        <v>4.4970344999999998</v>
      </c>
      <c r="J6359">
        <v>7.5</v>
      </c>
      <c r="K6359" s="1">
        <v>44406</v>
      </c>
      <c r="L6359" t="s">
        <v>3382</v>
      </c>
    </row>
    <row r="6361" spans="1:12" x14ac:dyDescent="0.2">
      <c r="A6361">
        <v>2527922</v>
      </c>
      <c r="B6361" t="s">
        <v>6958</v>
      </c>
      <c r="C6361" t="s">
        <v>6959</v>
      </c>
      <c r="D6361">
        <v>399.99</v>
      </c>
      <c r="E6361">
        <v>86681</v>
      </c>
      <c r="F6361">
        <v>420</v>
      </c>
      <c r="G6361">
        <v>126</v>
      </c>
      <c r="H6361" t="s">
        <v>56</v>
      </c>
      <c r="I6361">
        <v>4.2500495999999996</v>
      </c>
      <c r="J6361">
        <v>5</v>
      </c>
      <c r="K6361" s="1">
        <v>43703</v>
      </c>
      <c r="L6361" t="s">
        <v>15</v>
      </c>
    </row>
    <row r="6363" spans="1:12" x14ac:dyDescent="0.2">
      <c r="A6363">
        <v>5566586</v>
      </c>
      <c r="B6363" t="s">
        <v>6960</v>
      </c>
      <c r="C6363" t="s">
        <v>6961</v>
      </c>
      <c r="D6363">
        <v>1099.99</v>
      </c>
      <c r="E6363">
        <v>3601</v>
      </c>
      <c r="F6363">
        <v>420</v>
      </c>
      <c r="G6363">
        <v>349</v>
      </c>
      <c r="H6363" t="s">
        <v>56</v>
      </c>
      <c r="I6363">
        <v>4.7753329999999998</v>
      </c>
      <c r="J6363">
        <v>45.5</v>
      </c>
      <c r="K6363" s="1">
        <v>45188</v>
      </c>
      <c r="L6363" t="s">
        <v>394</v>
      </c>
    </row>
    <row r="6365" spans="1:12" x14ac:dyDescent="0.2">
      <c r="A6365">
        <v>883000</v>
      </c>
      <c r="B6365" t="s">
        <v>6962</v>
      </c>
      <c r="C6365" t="s">
        <v>6963</v>
      </c>
      <c r="D6365">
        <v>999.99</v>
      </c>
      <c r="E6365">
        <v>4222</v>
      </c>
      <c r="F6365">
        <v>420</v>
      </c>
      <c r="G6365">
        <v>168</v>
      </c>
      <c r="H6365" t="s">
        <v>14</v>
      </c>
      <c r="I6365">
        <v>4.3224296999999998</v>
      </c>
      <c r="J6365">
        <v>26.5</v>
      </c>
      <c r="K6365" s="1">
        <v>42541</v>
      </c>
      <c r="L6365" t="s">
        <v>4103</v>
      </c>
    </row>
    <row r="6367" spans="1:12" x14ac:dyDescent="0.2">
      <c r="A6367">
        <v>2432498</v>
      </c>
      <c r="B6367" t="s">
        <v>6964</v>
      </c>
      <c r="C6367" t="s">
        <v>6965</v>
      </c>
      <c r="D6367">
        <v>899.99</v>
      </c>
      <c r="E6367">
        <v>2581</v>
      </c>
      <c r="F6367">
        <v>419</v>
      </c>
      <c r="G6367">
        <v>51</v>
      </c>
      <c r="H6367" t="s">
        <v>14</v>
      </c>
      <c r="I6367">
        <v>4.3257510000000003</v>
      </c>
      <c r="J6367">
        <v>6.5</v>
      </c>
      <c r="K6367" s="1">
        <v>43643</v>
      </c>
      <c r="L6367" t="s">
        <v>233</v>
      </c>
    </row>
    <row r="6369" spans="1:12" x14ac:dyDescent="0.2">
      <c r="A6369">
        <v>2168068</v>
      </c>
      <c r="B6369" t="s">
        <v>6966</v>
      </c>
      <c r="C6369" t="s">
        <v>6967</v>
      </c>
      <c r="D6369">
        <v>399.99</v>
      </c>
      <c r="E6369">
        <v>1433</v>
      </c>
      <c r="F6369">
        <v>419</v>
      </c>
      <c r="G6369">
        <v>40</v>
      </c>
      <c r="H6369" t="s">
        <v>14</v>
      </c>
      <c r="I6369">
        <v>4.6256646999999997</v>
      </c>
      <c r="J6369">
        <v>3.5</v>
      </c>
      <c r="K6369" s="1">
        <v>43487</v>
      </c>
      <c r="L6369" t="s">
        <v>1224</v>
      </c>
    </row>
    <row r="6371" spans="1:12" x14ac:dyDescent="0.2">
      <c r="A6371">
        <v>1289588</v>
      </c>
      <c r="B6371" t="s">
        <v>6968</v>
      </c>
      <c r="C6371" t="s">
        <v>6969</v>
      </c>
      <c r="D6371">
        <v>399.99</v>
      </c>
      <c r="E6371">
        <v>30430</v>
      </c>
      <c r="F6371">
        <v>419</v>
      </c>
      <c r="G6371">
        <v>32</v>
      </c>
      <c r="H6371" t="s">
        <v>56</v>
      </c>
      <c r="I6371">
        <v>3.9154393999999999</v>
      </c>
      <c r="J6371">
        <v>2.5</v>
      </c>
      <c r="K6371" s="1">
        <v>42928</v>
      </c>
      <c r="L6371" t="s">
        <v>48</v>
      </c>
    </row>
    <row r="6373" spans="1:12" x14ac:dyDescent="0.2">
      <c r="A6373">
        <v>4808608</v>
      </c>
      <c r="B6373" t="s">
        <v>6970</v>
      </c>
      <c r="C6373" t="s">
        <v>6971</v>
      </c>
      <c r="D6373">
        <v>599.99</v>
      </c>
      <c r="E6373">
        <v>73914</v>
      </c>
      <c r="F6373">
        <v>419</v>
      </c>
      <c r="G6373">
        <v>33</v>
      </c>
      <c r="H6373" t="s">
        <v>56</v>
      </c>
      <c r="I6373">
        <v>4.1160493000000002</v>
      </c>
      <c r="J6373">
        <v>4</v>
      </c>
      <c r="K6373" s="1">
        <v>44773</v>
      </c>
      <c r="L6373" t="s">
        <v>171</v>
      </c>
    </row>
    <row r="6375" spans="1:12" x14ac:dyDescent="0.2">
      <c r="A6375">
        <v>449224</v>
      </c>
      <c r="B6375" t="s">
        <v>6972</v>
      </c>
      <c r="C6375" t="s">
        <v>6973</v>
      </c>
      <c r="D6375">
        <v>399.99</v>
      </c>
      <c r="E6375">
        <v>14274</v>
      </c>
      <c r="F6375">
        <v>419</v>
      </c>
      <c r="G6375">
        <v>49</v>
      </c>
      <c r="H6375" t="s">
        <v>14</v>
      </c>
      <c r="I6375">
        <v>4.1093830000000002</v>
      </c>
      <c r="J6375">
        <v>6</v>
      </c>
      <c r="K6375" s="1">
        <v>42080</v>
      </c>
      <c r="L6375" t="s">
        <v>95</v>
      </c>
    </row>
    <row r="6377" spans="1:12" x14ac:dyDescent="0.2">
      <c r="A6377">
        <v>2776018</v>
      </c>
      <c r="B6377" t="s">
        <v>6974</v>
      </c>
      <c r="C6377" t="s">
        <v>6975</v>
      </c>
      <c r="D6377">
        <v>1899.99</v>
      </c>
      <c r="E6377">
        <v>1769</v>
      </c>
      <c r="F6377">
        <v>418</v>
      </c>
      <c r="G6377">
        <v>59</v>
      </c>
      <c r="H6377" t="s">
        <v>142</v>
      </c>
      <c r="I6377">
        <v>4.7206729999999997</v>
      </c>
      <c r="J6377">
        <v>5.5</v>
      </c>
      <c r="K6377" s="1">
        <v>43853</v>
      </c>
      <c r="L6377" t="s">
        <v>1042</v>
      </c>
    </row>
    <row r="6379" spans="1:12" x14ac:dyDescent="0.2">
      <c r="A6379">
        <v>4593816</v>
      </c>
      <c r="B6379" t="s">
        <v>6976</v>
      </c>
      <c r="C6379" t="s">
        <v>6977</v>
      </c>
      <c r="D6379">
        <v>1799.99</v>
      </c>
      <c r="E6379">
        <v>14441</v>
      </c>
      <c r="F6379">
        <v>418</v>
      </c>
      <c r="G6379">
        <v>158</v>
      </c>
      <c r="H6379" t="s">
        <v>14</v>
      </c>
      <c r="I6379">
        <v>4.1686496999999996</v>
      </c>
      <c r="J6379">
        <v>18</v>
      </c>
      <c r="K6379" s="1">
        <v>44633</v>
      </c>
      <c r="L6379" t="s">
        <v>68</v>
      </c>
    </row>
    <row r="6381" spans="1:12" x14ac:dyDescent="0.2">
      <c r="A6381">
        <v>701570</v>
      </c>
      <c r="B6381" t="s">
        <v>6978</v>
      </c>
      <c r="C6381" t="s">
        <v>6979</v>
      </c>
      <c r="D6381">
        <v>399.99</v>
      </c>
      <c r="E6381">
        <v>28885</v>
      </c>
      <c r="F6381">
        <v>417</v>
      </c>
      <c r="G6381">
        <v>61</v>
      </c>
      <c r="H6381" t="s">
        <v>56</v>
      </c>
      <c r="I6381">
        <v>4.5034245999999998</v>
      </c>
      <c r="J6381">
        <v>8</v>
      </c>
      <c r="K6381" s="1">
        <v>42357</v>
      </c>
      <c r="L6381" t="s">
        <v>48</v>
      </c>
    </row>
    <row r="6383" spans="1:12" x14ac:dyDescent="0.2">
      <c r="A6383">
        <v>3561411</v>
      </c>
      <c r="B6383" t="s">
        <v>6980</v>
      </c>
      <c r="C6383" t="s">
        <v>6981</v>
      </c>
      <c r="D6383">
        <v>399.99</v>
      </c>
      <c r="E6383">
        <v>42437</v>
      </c>
      <c r="F6383">
        <v>417</v>
      </c>
      <c r="G6383">
        <v>55</v>
      </c>
      <c r="H6383" t="s">
        <v>14</v>
      </c>
      <c r="I6383">
        <v>4.0504145999999999</v>
      </c>
      <c r="J6383">
        <v>9</v>
      </c>
      <c r="K6383" s="1">
        <v>44115</v>
      </c>
      <c r="L6383" t="s">
        <v>28</v>
      </c>
    </row>
    <row r="6385" spans="1:12" x14ac:dyDescent="0.2">
      <c r="A6385">
        <v>1817082</v>
      </c>
      <c r="B6385" t="s">
        <v>6982</v>
      </c>
      <c r="C6385" t="s">
        <v>6983</v>
      </c>
      <c r="D6385">
        <v>399.99</v>
      </c>
      <c r="E6385">
        <v>12975</v>
      </c>
      <c r="F6385">
        <v>417</v>
      </c>
      <c r="G6385">
        <v>104</v>
      </c>
      <c r="H6385" t="s">
        <v>56</v>
      </c>
      <c r="I6385">
        <v>4.1333064999999998</v>
      </c>
      <c r="J6385">
        <v>5</v>
      </c>
      <c r="K6385" s="1">
        <v>43305</v>
      </c>
      <c r="L6385" t="s">
        <v>15</v>
      </c>
    </row>
    <row r="6387" spans="1:12" x14ac:dyDescent="0.2">
      <c r="A6387">
        <v>2533358</v>
      </c>
      <c r="B6387" t="s">
        <v>6984</v>
      </c>
      <c r="C6387" t="s">
        <v>6985</v>
      </c>
      <c r="D6387">
        <v>499.99</v>
      </c>
      <c r="E6387">
        <v>2910</v>
      </c>
      <c r="F6387">
        <v>417</v>
      </c>
      <c r="G6387">
        <v>37</v>
      </c>
      <c r="H6387" t="s">
        <v>56</v>
      </c>
      <c r="I6387">
        <v>4.4747252</v>
      </c>
      <c r="J6387">
        <v>3</v>
      </c>
      <c r="K6387" s="1">
        <v>43706</v>
      </c>
      <c r="L6387" t="s">
        <v>394</v>
      </c>
    </row>
    <row r="6389" spans="1:12" x14ac:dyDescent="0.2">
      <c r="A6389">
        <v>3945196</v>
      </c>
      <c r="B6389" t="s">
        <v>6986</v>
      </c>
      <c r="C6389" t="s">
        <v>6987</v>
      </c>
      <c r="D6389">
        <v>399.99</v>
      </c>
      <c r="E6389">
        <v>39308</v>
      </c>
      <c r="F6389">
        <v>417</v>
      </c>
      <c r="G6389">
        <v>78</v>
      </c>
      <c r="H6389" t="s">
        <v>14</v>
      </c>
      <c r="I6389">
        <v>3.8039991999999998</v>
      </c>
      <c r="J6389">
        <v>6</v>
      </c>
      <c r="K6389" s="1">
        <v>44284</v>
      </c>
      <c r="L6389" t="s">
        <v>34</v>
      </c>
    </row>
    <row r="6391" spans="1:12" x14ac:dyDescent="0.2">
      <c r="A6391">
        <v>4981152</v>
      </c>
      <c r="B6391" t="s">
        <v>6988</v>
      </c>
      <c r="C6391" t="s">
        <v>6989</v>
      </c>
      <c r="D6391">
        <v>799.99</v>
      </c>
      <c r="E6391">
        <v>2674</v>
      </c>
      <c r="F6391">
        <v>417</v>
      </c>
      <c r="G6391">
        <v>80</v>
      </c>
      <c r="H6391" t="s">
        <v>14</v>
      </c>
      <c r="I6391">
        <v>4.4876459999999998</v>
      </c>
      <c r="J6391">
        <v>3.5</v>
      </c>
      <c r="K6391" s="1">
        <v>44881</v>
      </c>
      <c r="L6391" t="s">
        <v>424</v>
      </c>
    </row>
    <row r="6393" spans="1:12" x14ac:dyDescent="0.2">
      <c r="A6393">
        <v>519476</v>
      </c>
      <c r="B6393" t="s">
        <v>6990</v>
      </c>
      <c r="C6393" t="s">
        <v>6991</v>
      </c>
      <c r="D6393">
        <v>599.99</v>
      </c>
      <c r="E6393">
        <v>5658</v>
      </c>
      <c r="F6393">
        <v>416</v>
      </c>
      <c r="G6393">
        <v>18</v>
      </c>
      <c r="H6393" t="s">
        <v>14</v>
      </c>
      <c r="I6393">
        <v>4.1887889999999999</v>
      </c>
      <c r="J6393">
        <v>2</v>
      </c>
      <c r="K6393" s="1">
        <v>42158</v>
      </c>
      <c r="L6393" t="s">
        <v>1315</v>
      </c>
    </row>
    <row r="6395" spans="1:12" x14ac:dyDescent="0.2">
      <c r="A6395">
        <v>5077192</v>
      </c>
      <c r="B6395" t="s">
        <v>6992</v>
      </c>
      <c r="C6395" t="s">
        <v>6993</v>
      </c>
      <c r="D6395">
        <v>399.99</v>
      </c>
      <c r="E6395">
        <v>3684</v>
      </c>
      <c r="F6395">
        <v>416</v>
      </c>
      <c r="G6395">
        <v>202</v>
      </c>
      <c r="H6395" t="s">
        <v>14</v>
      </c>
      <c r="I6395">
        <v>4.2911609999999998</v>
      </c>
      <c r="J6395">
        <v>18.5</v>
      </c>
      <c r="K6395" s="1">
        <v>44937</v>
      </c>
      <c r="L6395" t="s">
        <v>208</v>
      </c>
    </row>
    <row r="6397" spans="1:12" x14ac:dyDescent="0.2">
      <c r="A6397">
        <v>1885438</v>
      </c>
      <c r="B6397" t="s">
        <v>6994</v>
      </c>
      <c r="C6397" t="s">
        <v>6995</v>
      </c>
      <c r="D6397">
        <v>399.99</v>
      </c>
      <c r="E6397">
        <v>9956</v>
      </c>
      <c r="F6397">
        <v>416</v>
      </c>
      <c r="G6397">
        <v>33</v>
      </c>
      <c r="H6397" t="s">
        <v>14</v>
      </c>
      <c r="I6397">
        <v>3.9199625999999999</v>
      </c>
      <c r="J6397">
        <v>2.5</v>
      </c>
      <c r="K6397" s="1">
        <v>43342</v>
      </c>
      <c r="L6397" t="s">
        <v>362</v>
      </c>
    </row>
    <row r="6399" spans="1:12" x14ac:dyDescent="0.2">
      <c r="A6399">
        <v>1445848</v>
      </c>
      <c r="B6399" t="s">
        <v>6996</v>
      </c>
      <c r="C6399" t="s">
        <v>6997</v>
      </c>
      <c r="D6399">
        <v>1099.99</v>
      </c>
      <c r="E6399">
        <v>2631</v>
      </c>
      <c r="F6399">
        <v>416</v>
      </c>
      <c r="G6399">
        <v>58</v>
      </c>
      <c r="H6399" t="s">
        <v>14</v>
      </c>
      <c r="I6399">
        <v>4.5915509999999999</v>
      </c>
      <c r="J6399">
        <v>7</v>
      </c>
      <c r="K6399" s="1">
        <v>43063</v>
      </c>
      <c r="L6399" t="s">
        <v>6998</v>
      </c>
    </row>
    <row r="6401" spans="1:12" x14ac:dyDescent="0.2">
      <c r="A6401">
        <v>1591772</v>
      </c>
      <c r="B6401" t="s">
        <v>6999</v>
      </c>
      <c r="C6401" t="s">
        <v>7000</v>
      </c>
      <c r="D6401">
        <v>399.99</v>
      </c>
      <c r="E6401">
        <v>4236</v>
      </c>
      <c r="F6401">
        <v>416</v>
      </c>
      <c r="G6401">
        <v>302</v>
      </c>
      <c r="H6401" t="s">
        <v>14</v>
      </c>
      <c r="I6401">
        <v>4.4562273000000001</v>
      </c>
      <c r="J6401">
        <v>23.5</v>
      </c>
      <c r="K6401" s="1">
        <v>43170</v>
      </c>
      <c r="L6401" t="s">
        <v>430</v>
      </c>
    </row>
    <row r="6403" spans="1:12" x14ac:dyDescent="0.2">
      <c r="A6403">
        <v>1419330</v>
      </c>
      <c r="B6403" t="s">
        <v>7001</v>
      </c>
      <c r="C6403" t="s">
        <v>7002</v>
      </c>
      <c r="D6403">
        <v>399.99</v>
      </c>
      <c r="E6403">
        <v>12864</v>
      </c>
      <c r="F6403">
        <v>415</v>
      </c>
      <c r="G6403">
        <v>24</v>
      </c>
      <c r="H6403" t="s">
        <v>56</v>
      </c>
      <c r="I6403">
        <v>4.5467190000000004</v>
      </c>
      <c r="J6403">
        <v>3.5</v>
      </c>
      <c r="K6403" s="1">
        <v>43042</v>
      </c>
      <c r="L6403" t="s">
        <v>2818</v>
      </c>
    </row>
    <row r="6405" spans="1:12" x14ac:dyDescent="0.2">
      <c r="A6405">
        <v>2391574</v>
      </c>
      <c r="B6405" t="s">
        <v>7003</v>
      </c>
      <c r="C6405" t="s">
        <v>7004</v>
      </c>
      <c r="D6405">
        <v>399.99</v>
      </c>
      <c r="E6405">
        <v>40850</v>
      </c>
      <c r="F6405">
        <v>415</v>
      </c>
      <c r="G6405">
        <v>13</v>
      </c>
      <c r="H6405" t="s">
        <v>56</v>
      </c>
      <c r="I6405">
        <v>4.0534140000000001</v>
      </c>
      <c r="J6405">
        <v>1.5</v>
      </c>
      <c r="K6405" s="1">
        <v>43615</v>
      </c>
      <c r="L6405" t="s">
        <v>34</v>
      </c>
    </row>
    <row r="6407" spans="1:12" x14ac:dyDescent="0.2">
      <c r="A6407">
        <v>1124970</v>
      </c>
      <c r="B6407" t="s">
        <v>7005</v>
      </c>
      <c r="C6407" t="s">
        <v>7006</v>
      </c>
      <c r="D6407">
        <v>399.99</v>
      </c>
      <c r="E6407">
        <v>26394</v>
      </c>
      <c r="F6407">
        <v>415</v>
      </c>
      <c r="G6407">
        <v>45</v>
      </c>
      <c r="H6407" t="s">
        <v>142</v>
      </c>
      <c r="I6407">
        <v>4.4434857000000001</v>
      </c>
      <c r="J6407">
        <v>6.5</v>
      </c>
      <c r="K6407" s="1">
        <v>42789</v>
      </c>
      <c r="L6407" t="s">
        <v>28</v>
      </c>
    </row>
    <row r="6409" spans="1:12" x14ac:dyDescent="0.2">
      <c r="A6409">
        <v>1477230</v>
      </c>
      <c r="B6409" t="s">
        <v>7007</v>
      </c>
      <c r="C6409" t="s">
        <v>7008</v>
      </c>
      <c r="D6409">
        <v>649.99</v>
      </c>
      <c r="E6409">
        <v>1975</v>
      </c>
      <c r="F6409">
        <v>414</v>
      </c>
      <c r="G6409">
        <v>76</v>
      </c>
      <c r="H6409" t="s">
        <v>56</v>
      </c>
      <c r="I6409">
        <v>4.0931899999999999</v>
      </c>
      <c r="J6409">
        <v>17</v>
      </c>
      <c r="K6409" s="1">
        <v>43090</v>
      </c>
      <c r="L6409" t="s">
        <v>263</v>
      </c>
    </row>
    <row r="6411" spans="1:12" x14ac:dyDescent="0.2">
      <c r="A6411">
        <v>143028</v>
      </c>
      <c r="B6411" t="s">
        <v>7009</v>
      </c>
      <c r="C6411" t="s">
        <v>7010</v>
      </c>
      <c r="D6411">
        <v>399.99</v>
      </c>
      <c r="E6411">
        <v>2210</v>
      </c>
      <c r="F6411">
        <v>414</v>
      </c>
      <c r="G6411">
        <v>102</v>
      </c>
      <c r="H6411" t="s">
        <v>56</v>
      </c>
      <c r="I6411">
        <v>4.4339684999999998</v>
      </c>
      <c r="J6411">
        <v>7</v>
      </c>
      <c r="K6411" s="1">
        <v>41645</v>
      </c>
      <c r="L6411" t="s">
        <v>48</v>
      </c>
    </row>
    <row r="6413" spans="1:12" x14ac:dyDescent="0.2">
      <c r="A6413">
        <v>5452466</v>
      </c>
      <c r="B6413" t="s">
        <v>7011</v>
      </c>
      <c r="C6413" t="s">
        <v>7012</v>
      </c>
      <c r="D6413">
        <v>649.99</v>
      </c>
      <c r="E6413">
        <v>1594</v>
      </c>
      <c r="F6413">
        <v>414</v>
      </c>
      <c r="G6413">
        <v>17</v>
      </c>
      <c r="H6413" t="s">
        <v>14</v>
      </c>
      <c r="I6413">
        <v>4.5794654000000001</v>
      </c>
      <c r="J6413">
        <v>1.5</v>
      </c>
      <c r="K6413" s="1">
        <v>45126</v>
      </c>
      <c r="L6413" t="s">
        <v>394</v>
      </c>
    </row>
    <row r="6415" spans="1:12" x14ac:dyDescent="0.2">
      <c r="A6415">
        <v>2553023</v>
      </c>
      <c r="B6415" t="s">
        <v>7013</v>
      </c>
      <c r="C6415" t="s">
        <v>7014</v>
      </c>
      <c r="D6415">
        <v>399.99</v>
      </c>
      <c r="E6415">
        <v>3120</v>
      </c>
      <c r="F6415">
        <v>413</v>
      </c>
      <c r="G6415">
        <v>39</v>
      </c>
      <c r="H6415" t="s">
        <v>14</v>
      </c>
      <c r="I6415">
        <v>4.2943939999999996</v>
      </c>
      <c r="J6415">
        <v>3.5</v>
      </c>
      <c r="K6415" s="1">
        <v>43718</v>
      </c>
      <c r="L6415" t="s">
        <v>341</v>
      </c>
    </row>
    <row r="6417" spans="1:12" x14ac:dyDescent="0.2">
      <c r="A6417">
        <v>2602642</v>
      </c>
      <c r="B6417" t="s">
        <v>7015</v>
      </c>
      <c r="C6417" t="s">
        <v>7016</v>
      </c>
      <c r="D6417">
        <v>699.99</v>
      </c>
      <c r="E6417">
        <v>2202</v>
      </c>
      <c r="F6417">
        <v>413</v>
      </c>
      <c r="G6417">
        <v>190</v>
      </c>
      <c r="H6417" t="s">
        <v>14</v>
      </c>
      <c r="I6417">
        <v>3.6134148000000001</v>
      </c>
      <c r="J6417">
        <v>14</v>
      </c>
      <c r="K6417" s="1">
        <v>43750</v>
      </c>
      <c r="L6417" t="s">
        <v>68</v>
      </c>
    </row>
    <row r="6419" spans="1:12" x14ac:dyDescent="0.2">
      <c r="A6419">
        <v>4224082</v>
      </c>
      <c r="B6419" t="s">
        <v>7017</v>
      </c>
      <c r="C6419" t="s">
        <v>7018</v>
      </c>
      <c r="D6419">
        <v>599.99</v>
      </c>
      <c r="E6419">
        <v>2873</v>
      </c>
      <c r="F6419">
        <v>413</v>
      </c>
      <c r="G6419">
        <v>65</v>
      </c>
      <c r="H6419" t="s">
        <v>56</v>
      </c>
      <c r="I6419">
        <v>4.4967389999999998</v>
      </c>
      <c r="J6419">
        <v>1.5</v>
      </c>
      <c r="K6419" s="1">
        <v>44413</v>
      </c>
      <c r="L6419" t="s">
        <v>1891</v>
      </c>
    </row>
    <row r="6421" spans="1:12" x14ac:dyDescent="0.2">
      <c r="A6421">
        <v>1318304</v>
      </c>
      <c r="B6421" t="s">
        <v>7019</v>
      </c>
      <c r="C6421" t="s">
        <v>7020</v>
      </c>
      <c r="D6421">
        <v>399.99</v>
      </c>
      <c r="E6421">
        <v>4090</v>
      </c>
      <c r="F6421">
        <v>413</v>
      </c>
      <c r="G6421">
        <v>38</v>
      </c>
      <c r="H6421" t="s">
        <v>142</v>
      </c>
      <c r="I6421">
        <v>4.7439179999999999</v>
      </c>
      <c r="J6421">
        <v>4.5</v>
      </c>
      <c r="K6421" s="1">
        <v>42957</v>
      </c>
      <c r="L6421" t="s">
        <v>1315</v>
      </c>
    </row>
    <row r="6423" spans="1:12" x14ac:dyDescent="0.2">
      <c r="A6423">
        <v>5902096</v>
      </c>
      <c r="B6423" t="s">
        <v>7021</v>
      </c>
      <c r="C6423" t="s">
        <v>7022</v>
      </c>
      <c r="D6423">
        <v>399.99</v>
      </c>
      <c r="E6423">
        <v>3326</v>
      </c>
      <c r="F6423">
        <v>412</v>
      </c>
      <c r="G6423">
        <v>51</v>
      </c>
      <c r="H6423" t="s">
        <v>14</v>
      </c>
      <c r="I6423">
        <v>4.7272077000000001</v>
      </c>
      <c r="J6423">
        <v>9</v>
      </c>
      <c r="K6423" s="1">
        <v>45383</v>
      </c>
      <c r="L6423" t="s">
        <v>394</v>
      </c>
    </row>
    <row r="6425" spans="1:12" x14ac:dyDescent="0.2">
      <c r="A6425">
        <v>3524942</v>
      </c>
      <c r="B6425" t="s">
        <v>7023</v>
      </c>
      <c r="C6425" t="s">
        <v>7024</v>
      </c>
      <c r="D6425">
        <v>399.99</v>
      </c>
      <c r="E6425">
        <v>2503</v>
      </c>
      <c r="F6425">
        <v>412</v>
      </c>
      <c r="G6425">
        <v>24</v>
      </c>
      <c r="H6425" t="s">
        <v>56</v>
      </c>
      <c r="I6425">
        <v>4.4618487</v>
      </c>
      <c r="J6425">
        <v>1</v>
      </c>
      <c r="K6425" s="1">
        <v>44098</v>
      </c>
      <c r="L6425" t="s">
        <v>652</v>
      </c>
    </row>
    <row r="6427" spans="1:12" x14ac:dyDescent="0.2">
      <c r="A6427">
        <v>5225024</v>
      </c>
      <c r="B6427" t="s">
        <v>7025</v>
      </c>
      <c r="C6427" t="s">
        <v>7026</v>
      </c>
      <c r="D6427">
        <v>399.99</v>
      </c>
      <c r="E6427">
        <v>3779</v>
      </c>
      <c r="F6427">
        <v>412</v>
      </c>
      <c r="G6427">
        <v>37</v>
      </c>
      <c r="H6427" t="s">
        <v>14</v>
      </c>
      <c r="I6427">
        <v>4.5772170000000001</v>
      </c>
      <c r="J6427">
        <v>4</v>
      </c>
      <c r="K6427" s="1">
        <v>45006</v>
      </c>
      <c r="L6427" t="s">
        <v>394</v>
      </c>
    </row>
    <row r="6429" spans="1:12" x14ac:dyDescent="0.2">
      <c r="A6429">
        <v>1135326</v>
      </c>
      <c r="B6429" t="s">
        <v>7027</v>
      </c>
      <c r="C6429" t="s">
        <v>7028</v>
      </c>
      <c r="D6429">
        <v>399.99</v>
      </c>
      <c r="E6429">
        <v>24158</v>
      </c>
      <c r="F6429">
        <v>411</v>
      </c>
      <c r="G6429">
        <v>82</v>
      </c>
      <c r="H6429" t="s">
        <v>757</v>
      </c>
      <c r="I6429">
        <v>4.1248775000000002</v>
      </c>
      <c r="J6429">
        <v>10.5</v>
      </c>
      <c r="K6429" s="1">
        <v>42799</v>
      </c>
      <c r="L6429" t="s">
        <v>34</v>
      </c>
    </row>
    <row r="6431" spans="1:12" x14ac:dyDescent="0.2">
      <c r="A6431">
        <v>976284</v>
      </c>
      <c r="B6431" t="s">
        <v>7029</v>
      </c>
      <c r="C6431" t="s">
        <v>7030</v>
      </c>
      <c r="D6431">
        <v>399.99</v>
      </c>
      <c r="E6431">
        <v>2626</v>
      </c>
      <c r="F6431">
        <v>411</v>
      </c>
      <c r="G6431">
        <v>38</v>
      </c>
      <c r="H6431" t="s">
        <v>142</v>
      </c>
      <c r="I6431">
        <v>4.3168616000000002</v>
      </c>
      <c r="J6431">
        <v>6</v>
      </c>
      <c r="K6431" s="1">
        <v>42648</v>
      </c>
      <c r="L6431" t="s">
        <v>424</v>
      </c>
    </row>
    <row r="6433" spans="1:12" x14ac:dyDescent="0.2">
      <c r="A6433">
        <v>3511954</v>
      </c>
      <c r="B6433" t="s">
        <v>7031</v>
      </c>
      <c r="C6433" t="s">
        <v>7032</v>
      </c>
      <c r="D6433">
        <v>1299.99</v>
      </c>
      <c r="E6433">
        <v>4404</v>
      </c>
      <c r="F6433">
        <v>411</v>
      </c>
      <c r="G6433">
        <v>254</v>
      </c>
      <c r="H6433" t="s">
        <v>56</v>
      </c>
      <c r="I6433">
        <v>4.5699123999999998</v>
      </c>
      <c r="J6433">
        <v>11</v>
      </c>
      <c r="K6433" s="1">
        <v>44093</v>
      </c>
      <c r="L6433" t="s">
        <v>15</v>
      </c>
    </row>
    <row r="6435" spans="1:12" x14ac:dyDescent="0.2">
      <c r="A6435">
        <v>4553102</v>
      </c>
      <c r="B6435" t="s">
        <v>7033</v>
      </c>
      <c r="C6435" t="s">
        <v>7034</v>
      </c>
      <c r="D6435">
        <v>499.99</v>
      </c>
      <c r="E6435">
        <v>1967</v>
      </c>
      <c r="F6435">
        <v>411</v>
      </c>
      <c r="G6435">
        <v>18</v>
      </c>
      <c r="H6435" t="s">
        <v>14</v>
      </c>
      <c r="I6435">
        <v>4.3696922999999996</v>
      </c>
      <c r="J6435">
        <v>1.5</v>
      </c>
      <c r="K6435" s="1">
        <v>44607</v>
      </c>
      <c r="L6435" t="s">
        <v>2017</v>
      </c>
    </row>
    <row r="6437" spans="1:12" x14ac:dyDescent="0.2">
      <c r="A6437">
        <v>453290</v>
      </c>
      <c r="B6437" t="s">
        <v>7035</v>
      </c>
      <c r="C6437" t="s">
        <v>7036</v>
      </c>
      <c r="D6437">
        <v>799.99</v>
      </c>
      <c r="E6437">
        <v>2150</v>
      </c>
      <c r="F6437">
        <v>411</v>
      </c>
      <c r="G6437">
        <v>95</v>
      </c>
      <c r="H6437" t="s">
        <v>14</v>
      </c>
      <c r="I6437">
        <v>4.0536966000000003</v>
      </c>
      <c r="J6437">
        <v>11</v>
      </c>
      <c r="K6437" s="1">
        <v>42084</v>
      </c>
      <c r="L6437" t="s">
        <v>408</v>
      </c>
    </row>
    <row r="6439" spans="1:12" x14ac:dyDescent="0.2">
      <c r="A6439">
        <v>3485468</v>
      </c>
      <c r="B6439" t="s">
        <v>7037</v>
      </c>
      <c r="C6439" t="s">
        <v>7038</v>
      </c>
      <c r="D6439">
        <v>399.99</v>
      </c>
      <c r="E6439">
        <v>41991</v>
      </c>
      <c r="F6439">
        <v>411</v>
      </c>
      <c r="G6439">
        <v>38</v>
      </c>
      <c r="H6439" t="s">
        <v>56</v>
      </c>
      <c r="I6439">
        <v>4.5087203999999996</v>
      </c>
      <c r="J6439">
        <v>2.5</v>
      </c>
      <c r="K6439" s="1">
        <v>44082</v>
      </c>
      <c r="L6439" t="s">
        <v>198</v>
      </c>
    </row>
    <row r="6441" spans="1:12" x14ac:dyDescent="0.2">
      <c r="A6441">
        <v>4938086</v>
      </c>
      <c r="B6441" t="s">
        <v>7039</v>
      </c>
      <c r="C6441" t="s">
        <v>7040</v>
      </c>
      <c r="D6441">
        <v>999.99</v>
      </c>
      <c r="E6441">
        <v>2502</v>
      </c>
      <c r="F6441">
        <v>411</v>
      </c>
      <c r="G6441">
        <v>36</v>
      </c>
      <c r="H6441" t="s">
        <v>56</v>
      </c>
      <c r="I6441">
        <v>4.814235</v>
      </c>
      <c r="J6441">
        <v>5</v>
      </c>
      <c r="K6441" s="1">
        <v>44854</v>
      </c>
      <c r="L6441" t="s">
        <v>2682</v>
      </c>
    </row>
    <row r="6443" spans="1:12" x14ac:dyDescent="0.2">
      <c r="A6443">
        <v>79152</v>
      </c>
      <c r="B6443" t="s">
        <v>7041</v>
      </c>
      <c r="C6443" t="s">
        <v>7042</v>
      </c>
      <c r="D6443">
        <v>399.99</v>
      </c>
      <c r="E6443">
        <v>18027</v>
      </c>
      <c r="F6443">
        <v>410</v>
      </c>
      <c r="G6443">
        <v>23</v>
      </c>
      <c r="H6443" t="s">
        <v>56</v>
      </c>
      <c r="I6443">
        <v>4.5399050000000001</v>
      </c>
      <c r="J6443">
        <v>1</v>
      </c>
      <c r="K6443" s="1">
        <v>41501</v>
      </c>
      <c r="L6443" t="s">
        <v>71</v>
      </c>
    </row>
    <row r="6445" spans="1:12" x14ac:dyDescent="0.2">
      <c r="A6445">
        <v>1422934</v>
      </c>
      <c r="B6445" t="s">
        <v>7043</v>
      </c>
      <c r="C6445" t="s">
        <v>7044</v>
      </c>
      <c r="D6445">
        <v>699.99</v>
      </c>
      <c r="E6445">
        <v>1813</v>
      </c>
      <c r="F6445">
        <v>410</v>
      </c>
      <c r="G6445">
        <v>49</v>
      </c>
      <c r="H6445" t="s">
        <v>56</v>
      </c>
      <c r="I6445">
        <v>3.9451942</v>
      </c>
      <c r="J6445">
        <v>6</v>
      </c>
      <c r="K6445" s="1">
        <v>43045</v>
      </c>
      <c r="L6445" t="s">
        <v>4588</v>
      </c>
    </row>
    <row r="6447" spans="1:12" x14ac:dyDescent="0.2">
      <c r="A6447">
        <v>2649938</v>
      </c>
      <c r="B6447" t="s">
        <v>7045</v>
      </c>
      <c r="C6447" t="s">
        <v>7046</v>
      </c>
      <c r="D6447">
        <v>599.99</v>
      </c>
      <c r="E6447">
        <v>2108</v>
      </c>
      <c r="F6447">
        <v>410</v>
      </c>
      <c r="G6447">
        <v>31</v>
      </c>
      <c r="H6447" t="s">
        <v>14</v>
      </c>
      <c r="I6447">
        <v>4.1039839999999996</v>
      </c>
      <c r="J6447">
        <v>4</v>
      </c>
      <c r="K6447" s="1">
        <v>43780</v>
      </c>
      <c r="L6447" t="s">
        <v>7047</v>
      </c>
    </row>
    <row r="6449" spans="1:12" x14ac:dyDescent="0.2">
      <c r="A6449">
        <v>5899540</v>
      </c>
      <c r="B6449" t="s">
        <v>7048</v>
      </c>
      <c r="C6449" t="s">
        <v>7049</v>
      </c>
      <c r="D6449">
        <v>999.99</v>
      </c>
      <c r="E6449">
        <v>3552</v>
      </c>
      <c r="F6449">
        <v>410</v>
      </c>
      <c r="G6449">
        <v>71</v>
      </c>
      <c r="H6449" t="s">
        <v>14</v>
      </c>
      <c r="I6449">
        <v>4.5339650000000002</v>
      </c>
      <c r="J6449">
        <v>6</v>
      </c>
      <c r="K6449" s="1">
        <v>45381</v>
      </c>
      <c r="L6449" t="s">
        <v>394</v>
      </c>
    </row>
    <row r="6451" spans="1:12" x14ac:dyDescent="0.2">
      <c r="A6451">
        <v>611936</v>
      </c>
      <c r="B6451" t="s">
        <v>7050</v>
      </c>
      <c r="C6451" t="s">
        <v>7051</v>
      </c>
      <c r="D6451">
        <v>399.99</v>
      </c>
      <c r="E6451">
        <v>11911</v>
      </c>
      <c r="F6451">
        <v>410</v>
      </c>
      <c r="G6451">
        <v>80</v>
      </c>
      <c r="H6451" t="s">
        <v>56</v>
      </c>
      <c r="I6451">
        <v>4.4878526000000001</v>
      </c>
      <c r="J6451">
        <v>16</v>
      </c>
      <c r="K6451" s="1">
        <v>42261</v>
      </c>
      <c r="L6451" t="s">
        <v>7052</v>
      </c>
    </row>
    <row r="6453" spans="1:12" x14ac:dyDescent="0.2">
      <c r="A6453">
        <v>2045930</v>
      </c>
      <c r="B6453" t="s">
        <v>7053</v>
      </c>
      <c r="C6453" t="s">
        <v>7054</v>
      </c>
      <c r="D6453">
        <v>399.99</v>
      </c>
      <c r="E6453">
        <v>6425</v>
      </c>
      <c r="F6453">
        <v>410</v>
      </c>
      <c r="G6453">
        <v>49</v>
      </c>
      <c r="H6453" t="s">
        <v>56</v>
      </c>
      <c r="I6453">
        <v>4.1865953999999999</v>
      </c>
      <c r="J6453">
        <v>6</v>
      </c>
      <c r="K6453" s="1">
        <v>43428</v>
      </c>
      <c r="L6453" t="s">
        <v>1248</v>
      </c>
    </row>
    <row r="6455" spans="1:12" x14ac:dyDescent="0.2">
      <c r="A6455">
        <v>1550970</v>
      </c>
      <c r="B6455" t="s">
        <v>7055</v>
      </c>
      <c r="C6455" t="s">
        <v>7056</v>
      </c>
      <c r="D6455">
        <v>1199.99</v>
      </c>
      <c r="E6455">
        <v>8251</v>
      </c>
      <c r="F6455">
        <v>409</v>
      </c>
      <c r="G6455">
        <v>0</v>
      </c>
      <c r="H6455" t="s">
        <v>14</v>
      </c>
      <c r="I6455">
        <v>4.7493414999999999</v>
      </c>
      <c r="J6455">
        <v>539</v>
      </c>
      <c r="K6455" s="1">
        <v>43143</v>
      </c>
      <c r="L6455" t="s">
        <v>7057</v>
      </c>
    </row>
    <row r="6457" spans="1:12" x14ac:dyDescent="0.2">
      <c r="A6457">
        <v>4382014</v>
      </c>
      <c r="B6457" t="s">
        <v>7058</v>
      </c>
      <c r="C6457" t="s">
        <v>7059</v>
      </c>
      <c r="D6457">
        <v>999.99</v>
      </c>
      <c r="E6457">
        <v>2438</v>
      </c>
      <c r="F6457">
        <v>409</v>
      </c>
      <c r="G6457">
        <v>73</v>
      </c>
      <c r="H6457" t="s">
        <v>757</v>
      </c>
      <c r="I6457">
        <v>4.3174390000000002</v>
      </c>
      <c r="J6457">
        <v>10.5</v>
      </c>
      <c r="K6457" s="1">
        <v>44504</v>
      </c>
      <c r="L6457" t="s">
        <v>2451</v>
      </c>
    </row>
    <row r="6459" spans="1:12" x14ac:dyDescent="0.2">
      <c r="A6459">
        <v>4788902</v>
      </c>
      <c r="B6459" t="s">
        <v>7060</v>
      </c>
      <c r="C6459" t="s">
        <v>7061</v>
      </c>
      <c r="D6459">
        <v>399.99</v>
      </c>
      <c r="E6459">
        <v>3007</v>
      </c>
      <c r="F6459">
        <v>409</v>
      </c>
      <c r="G6459">
        <v>65</v>
      </c>
      <c r="H6459" t="s">
        <v>142</v>
      </c>
      <c r="I6459">
        <v>4.5057859999999996</v>
      </c>
      <c r="J6459">
        <v>5</v>
      </c>
      <c r="K6459" s="1">
        <v>44761</v>
      </c>
      <c r="L6459" t="s">
        <v>1011</v>
      </c>
    </row>
    <row r="6461" spans="1:12" x14ac:dyDescent="0.2">
      <c r="A6461">
        <v>1155516</v>
      </c>
      <c r="B6461" t="s">
        <v>7062</v>
      </c>
      <c r="C6461" t="s">
        <v>7063</v>
      </c>
      <c r="D6461">
        <v>399.99</v>
      </c>
      <c r="E6461">
        <v>8684</v>
      </c>
      <c r="F6461">
        <v>409</v>
      </c>
      <c r="G6461">
        <v>156</v>
      </c>
      <c r="H6461" t="s">
        <v>56</v>
      </c>
      <c r="I6461">
        <v>4.6165751999999998</v>
      </c>
      <c r="J6461">
        <v>24</v>
      </c>
      <c r="K6461" s="1">
        <v>42817</v>
      </c>
      <c r="L6461" t="s">
        <v>74</v>
      </c>
    </row>
    <row r="6463" spans="1:12" x14ac:dyDescent="0.2">
      <c r="A6463">
        <v>4339262</v>
      </c>
      <c r="B6463" t="s">
        <v>7064</v>
      </c>
      <c r="C6463" t="s">
        <v>7065</v>
      </c>
      <c r="D6463">
        <v>799.99</v>
      </c>
      <c r="E6463">
        <v>15352</v>
      </c>
      <c r="F6463">
        <v>409</v>
      </c>
      <c r="G6463">
        <v>40</v>
      </c>
      <c r="H6463" t="s">
        <v>14</v>
      </c>
      <c r="I6463">
        <v>4.2235575000000001</v>
      </c>
      <c r="J6463">
        <v>5</v>
      </c>
      <c r="K6463" s="1">
        <v>44476</v>
      </c>
      <c r="L6463" t="s">
        <v>3195</v>
      </c>
    </row>
    <row r="6465" spans="1:12" x14ac:dyDescent="0.2">
      <c r="A6465">
        <v>1051548</v>
      </c>
      <c r="B6465" t="s">
        <v>7066</v>
      </c>
      <c r="C6465" t="s">
        <v>7067</v>
      </c>
      <c r="D6465">
        <v>399.99</v>
      </c>
      <c r="E6465">
        <v>10156</v>
      </c>
      <c r="F6465">
        <v>408</v>
      </c>
      <c r="G6465">
        <v>49</v>
      </c>
      <c r="H6465" t="s">
        <v>56</v>
      </c>
      <c r="I6465">
        <v>4.3636106999999997</v>
      </c>
      <c r="J6465">
        <v>6.5</v>
      </c>
      <c r="K6465" s="1">
        <v>42730</v>
      </c>
      <c r="L6465" t="s">
        <v>15</v>
      </c>
    </row>
    <row r="6467" spans="1:12" x14ac:dyDescent="0.2">
      <c r="A6467">
        <v>3888936</v>
      </c>
      <c r="B6467" t="s">
        <v>7068</v>
      </c>
      <c r="C6467" t="s">
        <v>7069</v>
      </c>
      <c r="D6467">
        <v>549.99</v>
      </c>
      <c r="E6467">
        <v>2850</v>
      </c>
      <c r="F6467">
        <v>408</v>
      </c>
      <c r="G6467">
        <v>28</v>
      </c>
      <c r="H6467" t="s">
        <v>14</v>
      </c>
      <c r="I6467">
        <v>4.5604719999999999</v>
      </c>
      <c r="J6467">
        <v>2.5</v>
      </c>
      <c r="K6467" s="1">
        <v>44258</v>
      </c>
      <c r="L6467" t="s">
        <v>5619</v>
      </c>
    </row>
    <row r="6469" spans="1:12" x14ac:dyDescent="0.2">
      <c r="A6469">
        <v>5826024</v>
      </c>
      <c r="B6469" t="s">
        <v>7070</v>
      </c>
      <c r="C6469" t="s">
        <v>7071</v>
      </c>
      <c r="D6469">
        <v>799.99</v>
      </c>
      <c r="E6469">
        <v>2286</v>
      </c>
      <c r="F6469">
        <v>408</v>
      </c>
      <c r="G6469">
        <v>43</v>
      </c>
      <c r="H6469" t="s">
        <v>14</v>
      </c>
      <c r="I6469">
        <v>4.2487830000000004</v>
      </c>
      <c r="J6469">
        <v>3</v>
      </c>
      <c r="K6469" s="1">
        <v>45339</v>
      </c>
      <c r="L6469" t="s">
        <v>394</v>
      </c>
    </row>
    <row r="6471" spans="1:12" x14ac:dyDescent="0.2">
      <c r="A6471">
        <v>2099870</v>
      </c>
      <c r="B6471" t="s">
        <v>7072</v>
      </c>
      <c r="C6471" t="s">
        <v>7073</v>
      </c>
      <c r="D6471">
        <v>399.99</v>
      </c>
      <c r="E6471">
        <v>16567</v>
      </c>
      <c r="F6471">
        <v>408</v>
      </c>
      <c r="G6471">
        <v>16</v>
      </c>
      <c r="H6471" t="s">
        <v>56</v>
      </c>
      <c r="I6471">
        <v>4.06271</v>
      </c>
      <c r="J6471">
        <v>2.5</v>
      </c>
      <c r="K6471" s="1">
        <v>43455</v>
      </c>
      <c r="L6471" t="s">
        <v>7074</v>
      </c>
    </row>
    <row r="6473" spans="1:12" x14ac:dyDescent="0.2">
      <c r="A6473">
        <v>2173272</v>
      </c>
      <c r="B6473" t="s">
        <v>7075</v>
      </c>
      <c r="C6473" t="s">
        <v>7076</v>
      </c>
      <c r="D6473">
        <v>1299.99</v>
      </c>
      <c r="E6473">
        <v>6996</v>
      </c>
      <c r="F6473">
        <v>408</v>
      </c>
      <c r="G6473">
        <v>147</v>
      </c>
      <c r="H6473" t="s">
        <v>14</v>
      </c>
      <c r="I6473">
        <v>4.089423</v>
      </c>
      <c r="J6473">
        <v>26</v>
      </c>
      <c r="K6473" s="1">
        <v>43489</v>
      </c>
      <c r="L6473" t="s">
        <v>263</v>
      </c>
    </row>
    <row r="6475" spans="1:12" x14ac:dyDescent="0.2">
      <c r="A6475">
        <v>2961176</v>
      </c>
      <c r="B6475" t="s">
        <v>7077</v>
      </c>
      <c r="C6475" t="s">
        <v>7078</v>
      </c>
      <c r="D6475">
        <v>399.99</v>
      </c>
      <c r="E6475">
        <v>21359</v>
      </c>
      <c r="F6475">
        <v>408</v>
      </c>
      <c r="G6475">
        <v>6</v>
      </c>
      <c r="H6475" t="s">
        <v>56</v>
      </c>
      <c r="I6475">
        <v>3.4393129999999998</v>
      </c>
      <c r="J6475">
        <v>32</v>
      </c>
      <c r="K6475" s="1">
        <v>43926</v>
      </c>
      <c r="L6475" t="s">
        <v>18</v>
      </c>
    </row>
    <row r="6477" spans="1:12" x14ac:dyDescent="0.2">
      <c r="A6477">
        <v>1324854</v>
      </c>
      <c r="B6477" t="s">
        <v>7079</v>
      </c>
      <c r="C6477" t="s">
        <v>7080</v>
      </c>
      <c r="D6477">
        <v>399.99</v>
      </c>
      <c r="E6477">
        <v>6021</v>
      </c>
      <c r="F6477">
        <v>407</v>
      </c>
      <c r="G6477">
        <v>86</v>
      </c>
      <c r="H6477" t="s">
        <v>14</v>
      </c>
      <c r="I6477">
        <v>4.0648985</v>
      </c>
      <c r="J6477">
        <v>5.5</v>
      </c>
      <c r="K6477" s="1">
        <v>42965</v>
      </c>
      <c r="L6477" t="s">
        <v>2014</v>
      </c>
    </row>
    <row r="6479" spans="1:12" x14ac:dyDescent="0.2">
      <c r="A6479">
        <v>4035456</v>
      </c>
      <c r="B6479" t="s">
        <v>7081</v>
      </c>
      <c r="C6479" t="s">
        <v>7082</v>
      </c>
      <c r="D6479">
        <v>799.99</v>
      </c>
      <c r="E6479">
        <v>2240</v>
      </c>
      <c r="F6479">
        <v>407</v>
      </c>
      <c r="G6479">
        <v>123</v>
      </c>
      <c r="H6479" t="s">
        <v>14</v>
      </c>
      <c r="I6479">
        <v>4.3041790000000004</v>
      </c>
      <c r="J6479">
        <v>12</v>
      </c>
      <c r="K6479" s="1">
        <v>44324</v>
      </c>
      <c r="L6479" t="s">
        <v>975</v>
      </c>
    </row>
    <row r="6481" spans="1:12" x14ac:dyDescent="0.2">
      <c r="A6481">
        <v>3412802</v>
      </c>
      <c r="B6481" t="s">
        <v>7083</v>
      </c>
      <c r="C6481" t="s">
        <v>7084</v>
      </c>
      <c r="D6481">
        <v>399.99</v>
      </c>
      <c r="E6481">
        <v>1481</v>
      </c>
      <c r="F6481">
        <v>407</v>
      </c>
      <c r="G6481">
        <v>52</v>
      </c>
      <c r="H6481" t="s">
        <v>14</v>
      </c>
      <c r="I6481">
        <v>4.3087043999999999</v>
      </c>
      <c r="J6481">
        <v>4.5</v>
      </c>
      <c r="K6481" s="1">
        <v>44055</v>
      </c>
      <c r="L6481" t="s">
        <v>3290</v>
      </c>
    </row>
    <row r="6483" spans="1:12" x14ac:dyDescent="0.2">
      <c r="A6483">
        <v>4525670</v>
      </c>
      <c r="B6483" t="s">
        <v>7085</v>
      </c>
      <c r="C6483" t="s">
        <v>7086</v>
      </c>
      <c r="D6483">
        <v>399.99</v>
      </c>
      <c r="E6483">
        <v>4677</v>
      </c>
      <c r="F6483">
        <v>407</v>
      </c>
      <c r="G6483">
        <v>20</v>
      </c>
      <c r="H6483" t="s">
        <v>14</v>
      </c>
      <c r="I6483">
        <v>4.4236503000000003</v>
      </c>
      <c r="J6483">
        <v>7.5</v>
      </c>
      <c r="K6483" s="1">
        <v>44592</v>
      </c>
      <c r="L6483" t="s">
        <v>15</v>
      </c>
    </row>
    <row r="6485" spans="1:12" x14ac:dyDescent="0.2">
      <c r="A6485">
        <v>2411130</v>
      </c>
      <c r="B6485" t="s">
        <v>7087</v>
      </c>
      <c r="C6485" t="s">
        <v>7088</v>
      </c>
      <c r="D6485">
        <v>399.99</v>
      </c>
      <c r="E6485">
        <v>2032</v>
      </c>
      <c r="F6485">
        <v>407</v>
      </c>
      <c r="G6485">
        <v>45</v>
      </c>
      <c r="H6485" t="s">
        <v>56</v>
      </c>
      <c r="I6485">
        <v>4.4699840000000002</v>
      </c>
      <c r="J6485">
        <v>16.5</v>
      </c>
      <c r="K6485" s="1">
        <v>43629</v>
      </c>
      <c r="L6485" t="s">
        <v>2205</v>
      </c>
    </row>
    <row r="6487" spans="1:12" x14ac:dyDescent="0.2">
      <c r="A6487">
        <v>2196448</v>
      </c>
      <c r="B6487" t="s">
        <v>7089</v>
      </c>
      <c r="C6487" t="s">
        <v>7090</v>
      </c>
      <c r="D6487">
        <v>399.99</v>
      </c>
      <c r="E6487">
        <v>15785</v>
      </c>
      <c r="F6487">
        <v>407</v>
      </c>
      <c r="G6487">
        <v>112</v>
      </c>
      <c r="H6487" t="s">
        <v>56</v>
      </c>
      <c r="I6487">
        <v>4.3189836000000001</v>
      </c>
      <c r="J6487">
        <v>6.5</v>
      </c>
      <c r="K6487" s="1">
        <v>43500</v>
      </c>
      <c r="L6487" t="s">
        <v>18</v>
      </c>
    </row>
    <row r="6489" spans="1:12" x14ac:dyDescent="0.2">
      <c r="A6489">
        <v>656522</v>
      </c>
      <c r="B6489" t="s">
        <v>7091</v>
      </c>
      <c r="C6489" t="s">
        <v>7092</v>
      </c>
      <c r="D6489">
        <v>399.99</v>
      </c>
      <c r="E6489">
        <v>2394</v>
      </c>
      <c r="F6489">
        <v>406</v>
      </c>
      <c r="G6489">
        <v>73</v>
      </c>
      <c r="H6489" t="s">
        <v>14</v>
      </c>
      <c r="I6489">
        <v>4.3300495000000003</v>
      </c>
      <c r="J6489">
        <v>6.5</v>
      </c>
      <c r="K6489" s="1">
        <v>42308</v>
      </c>
      <c r="L6489" t="s">
        <v>430</v>
      </c>
    </row>
    <row r="6491" spans="1:12" x14ac:dyDescent="0.2">
      <c r="A6491">
        <v>3377052</v>
      </c>
      <c r="B6491" t="s">
        <v>7093</v>
      </c>
      <c r="C6491" t="s">
        <v>7094</v>
      </c>
      <c r="D6491">
        <v>399.99</v>
      </c>
      <c r="E6491">
        <v>31947</v>
      </c>
      <c r="F6491">
        <v>406</v>
      </c>
      <c r="G6491">
        <v>44</v>
      </c>
      <c r="H6491" t="s">
        <v>14</v>
      </c>
      <c r="I6491">
        <v>4.3229847000000001</v>
      </c>
      <c r="J6491">
        <v>3.5</v>
      </c>
      <c r="K6491" s="1">
        <v>44041</v>
      </c>
      <c r="L6491" t="s">
        <v>263</v>
      </c>
    </row>
    <row r="6493" spans="1:12" x14ac:dyDescent="0.2">
      <c r="A6493">
        <v>2505110</v>
      </c>
      <c r="B6493" t="s">
        <v>7095</v>
      </c>
      <c r="C6493" t="s">
        <v>7096</v>
      </c>
      <c r="D6493">
        <v>399.99</v>
      </c>
      <c r="E6493">
        <v>18464</v>
      </c>
      <c r="F6493">
        <v>406</v>
      </c>
      <c r="G6493">
        <v>117</v>
      </c>
      <c r="H6493" t="s">
        <v>56</v>
      </c>
      <c r="I6493">
        <v>4.4160370000000002</v>
      </c>
      <c r="J6493">
        <v>8.5</v>
      </c>
      <c r="K6493" s="1">
        <v>43689</v>
      </c>
      <c r="L6493" t="s">
        <v>48</v>
      </c>
    </row>
    <row r="6495" spans="1:12" x14ac:dyDescent="0.2">
      <c r="A6495">
        <v>1589254</v>
      </c>
      <c r="B6495" t="s">
        <v>7097</v>
      </c>
      <c r="C6495" t="s">
        <v>7098</v>
      </c>
      <c r="D6495">
        <v>399.99</v>
      </c>
      <c r="E6495">
        <v>11334</v>
      </c>
      <c r="F6495">
        <v>406</v>
      </c>
      <c r="G6495">
        <v>21</v>
      </c>
      <c r="H6495" t="s">
        <v>14</v>
      </c>
      <c r="I6495">
        <v>4.0313205999999999</v>
      </c>
      <c r="J6495">
        <v>3</v>
      </c>
      <c r="K6495" s="1">
        <v>43168</v>
      </c>
      <c r="L6495" t="s">
        <v>171</v>
      </c>
    </row>
    <row r="6497" spans="1:12" x14ac:dyDescent="0.2">
      <c r="A6497">
        <v>4709512</v>
      </c>
      <c r="B6497" t="s">
        <v>7099</v>
      </c>
      <c r="C6497" t="s">
        <v>7100</v>
      </c>
      <c r="D6497">
        <v>399.99</v>
      </c>
      <c r="E6497">
        <v>1022</v>
      </c>
      <c r="F6497">
        <v>406</v>
      </c>
      <c r="G6497">
        <v>23</v>
      </c>
      <c r="H6497" t="s">
        <v>56</v>
      </c>
      <c r="I6497">
        <v>4.6360239999999999</v>
      </c>
      <c r="J6497">
        <v>1.5</v>
      </c>
      <c r="K6497" s="1">
        <v>44710</v>
      </c>
      <c r="L6497" t="s">
        <v>767</v>
      </c>
    </row>
    <row r="6499" spans="1:12" x14ac:dyDescent="0.2">
      <c r="A6499">
        <v>4697814</v>
      </c>
      <c r="B6499" t="s">
        <v>7101</v>
      </c>
      <c r="C6499" t="s">
        <v>7102</v>
      </c>
      <c r="D6499">
        <v>1299.99</v>
      </c>
      <c r="E6499">
        <v>3481</v>
      </c>
      <c r="F6499">
        <v>406</v>
      </c>
      <c r="G6499">
        <v>136</v>
      </c>
      <c r="H6499" t="s">
        <v>14</v>
      </c>
      <c r="I6499">
        <v>4.3314656999999999</v>
      </c>
      <c r="J6499">
        <v>14</v>
      </c>
      <c r="K6499" s="1">
        <v>44703</v>
      </c>
      <c r="L6499" t="s">
        <v>7103</v>
      </c>
    </row>
    <row r="6501" spans="1:12" x14ac:dyDescent="0.2">
      <c r="A6501">
        <v>1527260</v>
      </c>
      <c r="B6501" t="s">
        <v>7104</v>
      </c>
      <c r="C6501" t="s">
        <v>7105</v>
      </c>
      <c r="D6501">
        <v>399.99</v>
      </c>
      <c r="E6501">
        <v>2272</v>
      </c>
      <c r="F6501">
        <v>405</v>
      </c>
      <c r="G6501">
        <v>312</v>
      </c>
      <c r="H6501" t="s">
        <v>14</v>
      </c>
      <c r="I6501">
        <v>4.3586559999999999</v>
      </c>
      <c r="J6501">
        <v>28</v>
      </c>
      <c r="K6501" s="1">
        <v>43126</v>
      </c>
      <c r="L6501" t="s">
        <v>28</v>
      </c>
    </row>
    <row r="6503" spans="1:12" x14ac:dyDescent="0.2">
      <c r="A6503">
        <v>2358396</v>
      </c>
      <c r="B6503" t="s">
        <v>7106</v>
      </c>
      <c r="C6503" t="s">
        <v>7107</v>
      </c>
      <c r="D6503">
        <v>699.99</v>
      </c>
      <c r="E6503">
        <v>13171</v>
      </c>
      <c r="F6503">
        <v>405</v>
      </c>
      <c r="G6503">
        <v>23</v>
      </c>
      <c r="H6503" t="s">
        <v>14</v>
      </c>
      <c r="I6503">
        <v>4.4416466000000003</v>
      </c>
      <c r="J6503">
        <v>3</v>
      </c>
      <c r="K6503" s="1">
        <v>43593</v>
      </c>
      <c r="L6503" t="s">
        <v>376</v>
      </c>
    </row>
    <row r="6505" spans="1:12" x14ac:dyDescent="0.2">
      <c r="A6505">
        <v>213180</v>
      </c>
      <c r="B6505" t="s">
        <v>7108</v>
      </c>
      <c r="C6505" t="s">
        <v>7109</v>
      </c>
      <c r="D6505">
        <v>399.99</v>
      </c>
      <c r="E6505">
        <v>2060</v>
      </c>
      <c r="F6505">
        <v>405</v>
      </c>
      <c r="G6505">
        <v>102</v>
      </c>
      <c r="H6505" t="s">
        <v>14</v>
      </c>
      <c r="I6505">
        <v>4.2807503000000002</v>
      </c>
      <c r="J6505">
        <v>11</v>
      </c>
      <c r="K6505" s="1">
        <v>41767</v>
      </c>
      <c r="L6505" t="s">
        <v>2917</v>
      </c>
    </row>
    <row r="6507" spans="1:12" x14ac:dyDescent="0.2">
      <c r="A6507">
        <v>5155028</v>
      </c>
      <c r="B6507" t="s">
        <v>7110</v>
      </c>
      <c r="C6507" t="s">
        <v>7111</v>
      </c>
      <c r="D6507">
        <v>1299.99</v>
      </c>
      <c r="E6507">
        <v>3479</v>
      </c>
      <c r="F6507">
        <v>405</v>
      </c>
      <c r="G6507">
        <v>60</v>
      </c>
      <c r="H6507" t="s">
        <v>142</v>
      </c>
      <c r="I6507">
        <v>4.6716895000000003</v>
      </c>
      <c r="J6507">
        <v>6</v>
      </c>
      <c r="K6507" s="1">
        <v>44970</v>
      </c>
      <c r="L6507" t="s">
        <v>15</v>
      </c>
    </row>
    <row r="6509" spans="1:12" x14ac:dyDescent="0.2">
      <c r="A6509">
        <v>903526</v>
      </c>
      <c r="B6509" t="s">
        <v>7112</v>
      </c>
      <c r="C6509" t="s">
        <v>7113</v>
      </c>
      <c r="D6509">
        <v>399.99</v>
      </c>
      <c r="E6509">
        <v>34620</v>
      </c>
      <c r="F6509">
        <v>404</v>
      </c>
      <c r="G6509">
        <v>18</v>
      </c>
      <c r="H6509" t="s">
        <v>56</v>
      </c>
      <c r="I6509">
        <v>4.4991399999999997</v>
      </c>
      <c r="J6509">
        <v>1.5</v>
      </c>
      <c r="K6509" s="1">
        <v>42563</v>
      </c>
      <c r="L6509" t="s">
        <v>943</v>
      </c>
    </row>
    <row r="6511" spans="1:12" x14ac:dyDescent="0.2">
      <c r="A6511">
        <v>4702002</v>
      </c>
      <c r="B6511" t="s">
        <v>7114</v>
      </c>
      <c r="C6511" t="s">
        <v>7115</v>
      </c>
      <c r="D6511">
        <v>899.99</v>
      </c>
      <c r="E6511">
        <v>6813</v>
      </c>
      <c r="F6511">
        <v>404</v>
      </c>
      <c r="G6511">
        <v>398</v>
      </c>
      <c r="H6511" t="s">
        <v>14</v>
      </c>
      <c r="I6511">
        <v>3.7458067000000002</v>
      </c>
      <c r="J6511">
        <v>75.5</v>
      </c>
      <c r="K6511" s="1">
        <v>44705</v>
      </c>
      <c r="L6511" t="s">
        <v>34</v>
      </c>
    </row>
    <row r="6513" spans="1:12" x14ac:dyDescent="0.2">
      <c r="A6513">
        <v>639984</v>
      </c>
      <c r="B6513" t="s">
        <v>7116</v>
      </c>
      <c r="C6513" t="s">
        <v>7117</v>
      </c>
      <c r="D6513">
        <v>1099.99</v>
      </c>
      <c r="E6513">
        <v>2193</v>
      </c>
      <c r="F6513">
        <v>403</v>
      </c>
      <c r="G6513">
        <v>118</v>
      </c>
      <c r="H6513" t="s">
        <v>14</v>
      </c>
      <c r="I6513">
        <v>4.2842279999999997</v>
      </c>
      <c r="J6513">
        <v>18</v>
      </c>
      <c r="K6513" s="1">
        <v>42291</v>
      </c>
      <c r="L6513" t="s">
        <v>7118</v>
      </c>
    </row>
    <row r="6515" spans="1:12" x14ac:dyDescent="0.2">
      <c r="A6515">
        <v>3016374</v>
      </c>
      <c r="B6515" t="s">
        <v>7119</v>
      </c>
      <c r="C6515" t="s">
        <v>7120</v>
      </c>
      <c r="D6515">
        <v>399.99</v>
      </c>
      <c r="E6515">
        <v>18843</v>
      </c>
      <c r="F6515">
        <v>403</v>
      </c>
      <c r="G6515">
        <v>8</v>
      </c>
      <c r="H6515" t="s">
        <v>14</v>
      </c>
      <c r="I6515">
        <v>3.6871520000000002</v>
      </c>
      <c r="J6515">
        <v>41</v>
      </c>
      <c r="K6515" s="1">
        <v>43938</v>
      </c>
      <c r="L6515" t="s">
        <v>15</v>
      </c>
    </row>
    <row r="6517" spans="1:12" x14ac:dyDescent="0.2">
      <c r="A6517">
        <v>293534</v>
      </c>
      <c r="B6517" t="s">
        <v>7121</v>
      </c>
      <c r="C6517" t="s">
        <v>7122</v>
      </c>
      <c r="D6517">
        <v>399.99</v>
      </c>
      <c r="E6517">
        <v>14769</v>
      </c>
      <c r="F6517">
        <v>403</v>
      </c>
      <c r="G6517">
        <v>166</v>
      </c>
      <c r="H6517" t="s">
        <v>14</v>
      </c>
      <c r="I6517">
        <v>4.3368060000000002</v>
      </c>
      <c r="J6517">
        <v>20.5</v>
      </c>
      <c r="K6517" s="1">
        <v>41885</v>
      </c>
      <c r="L6517" t="s">
        <v>60</v>
      </c>
    </row>
    <row r="6519" spans="1:12" x14ac:dyDescent="0.2">
      <c r="A6519">
        <v>4994238</v>
      </c>
      <c r="B6519" t="s">
        <v>7123</v>
      </c>
      <c r="C6519" t="s">
        <v>7124</v>
      </c>
      <c r="D6519">
        <v>649.99</v>
      </c>
      <c r="E6519">
        <v>3233</v>
      </c>
      <c r="F6519">
        <v>402</v>
      </c>
      <c r="G6519">
        <v>67</v>
      </c>
      <c r="H6519" t="s">
        <v>56</v>
      </c>
      <c r="I6519">
        <v>4.4494959999999999</v>
      </c>
      <c r="J6519">
        <v>4</v>
      </c>
      <c r="K6519" s="1">
        <v>44889</v>
      </c>
      <c r="L6519" t="s">
        <v>1322</v>
      </c>
    </row>
    <row r="6521" spans="1:12" x14ac:dyDescent="0.2">
      <c r="A6521">
        <v>3941384</v>
      </c>
      <c r="B6521" t="s">
        <v>7125</v>
      </c>
      <c r="C6521" t="s">
        <v>7126</v>
      </c>
      <c r="D6521">
        <v>449.99</v>
      </c>
      <c r="E6521">
        <v>3159</v>
      </c>
      <c r="F6521">
        <v>402</v>
      </c>
      <c r="G6521">
        <v>179</v>
      </c>
      <c r="H6521" t="s">
        <v>14</v>
      </c>
      <c r="I6521">
        <v>3.7869009999999999</v>
      </c>
      <c r="J6521">
        <v>29</v>
      </c>
      <c r="K6521" s="1">
        <v>44281</v>
      </c>
      <c r="L6521" t="s">
        <v>153</v>
      </c>
    </row>
    <row r="6523" spans="1:12" x14ac:dyDescent="0.2">
      <c r="A6523">
        <v>2377334</v>
      </c>
      <c r="B6523" t="s">
        <v>7127</v>
      </c>
      <c r="C6523" t="s">
        <v>7128</v>
      </c>
      <c r="D6523">
        <v>399.99</v>
      </c>
      <c r="E6523">
        <v>29466</v>
      </c>
      <c r="F6523">
        <v>401</v>
      </c>
      <c r="G6523">
        <v>195</v>
      </c>
      <c r="H6523" t="s">
        <v>56</v>
      </c>
      <c r="I6523">
        <v>4.0014105000000004</v>
      </c>
      <c r="J6523">
        <v>19</v>
      </c>
      <c r="K6523" s="1">
        <v>43606</v>
      </c>
      <c r="L6523" t="s">
        <v>15</v>
      </c>
    </row>
    <row r="6525" spans="1:12" x14ac:dyDescent="0.2">
      <c r="A6525">
        <v>3347250</v>
      </c>
      <c r="B6525" t="s">
        <v>7129</v>
      </c>
      <c r="C6525" t="s">
        <v>7130</v>
      </c>
      <c r="D6525">
        <v>399.99</v>
      </c>
      <c r="E6525">
        <v>31193</v>
      </c>
      <c r="F6525">
        <v>401</v>
      </c>
      <c r="G6525">
        <v>65</v>
      </c>
      <c r="H6525" t="s">
        <v>56</v>
      </c>
      <c r="I6525">
        <v>4.7634916</v>
      </c>
      <c r="J6525">
        <v>14.5</v>
      </c>
      <c r="K6525" s="1">
        <v>44031</v>
      </c>
      <c r="L6525" t="s">
        <v>15</v>
      </c>
    </row>
    <row r="6527" spans="1:12" x14ac:dyDescent="0.2">
      <c r="A6527">
        <v>5344042</v>
      </c>
      <c r="B6527" t="s">
        <v>7131</v>
      </c>
      <c r="C6527" t="s">
        <v>7132</v>
      </c>
      <c r="D6527">
        <v>399.99</v>
      </c>
      <c r="E6527">
        <v>37941</v>
      </c>
      <c r="F6527">
        <v>401</v>
      </c>
      <c r="G6527">
        <v>33</v>
      </c>
      <c r="H6527" t="s">
        <v>14</v>
      </c>
      <c r="I6527">
        <v>4.3107094999999997</v>
      </c>
      <c r="J6527">
        <v>2</v>
      </c>
      <c r="K6527" s="1">
        <v>45070</v>
      </c>
      <c r="L6527" t="s">
        <v>394</v>
      </c>
    </row>
    <row r="6529" spans="1:12" x14ac:dyDescent="0.2">
      <c r="A6529">
        <v>2745264</v>
      </c>
      <c r="B6529" t="s">
        <v>7133</v>
      </c>
      <c r="C6529" t="s">
        <v>7134</v>
      </c>
      <c r="D6529">
        <v>399.99</v>
      </c>
      <c r="E6529">
        <v>116518</v>
      </c>
      <c r="F6529">
        <v>401</v>
      </c>
      <c r="G6529">
        <v>10</v>
      </c>
      <c r="H6529" t="s">
        <v>14</v>
      </c>
      <c r="I6529">
        <v>4.1916190000000002</v>
      </c>
      <c r="J6529">
        <v>2</v>
      </c>
      <c r="K6529" s="1">
        <v>43837</v>
      </c>
      <c r="L6529" t="s">
        <v>3519</v>
      </c>
    </row>
    <row r="6531" spans="1:12" x14ac:dyDescent="0.2">
      <c r="A6531">
        <v>5869302</v>
      </c>
      <c r="B6531" t="s">
        <v>7135</v>
      </c>
      <c r="C6531" t="s">
        <v>7136</v>
      </c>
      <c r="D6531">
        <v>999.99</v>
      </c>
      <c r="E6531">
        <v>3597</v>
      </c>
      <c r="F6531">
        <v>401</v>
      </c>
      <c r="G6531">
        <v>80</v>
      </c>
      <c r="H6531" t="s">
        <v>14</v>
      </c>
      <c r="I6531">
        <v>4.7079760000000004</v>
      </c>
      <c r="J6531">
        <v>7.5</v>
      </c>
      <c r="K6531" s="1">
        <v>45363</v>
      </c>
      <c r="L6531" t="s">
        <v>394</v>
      </c>
    </row>
    <row r="6533" spans="1:12" x14ac:dyDescent="0.2">
      <c r="A6533">
        <v>587150</v>
      </c>
      <c r="B6533" t="s">
        <v>7137</v>
      </c>
      <c r="C6533" t="s">
        <v>7138</v>
      </c>
      <c r="D6533">
        <v>699.99</v>
      </c>
      <c r="E6533">
        <v>4669</v>
      </c>
      <c r="F6533">
        <v>401</v>
      </c>
      <c r="G6533">
        <v>20</v>
      </c>
      <c r="H6533" t="s">
        <v>14</v>
      </c>
      <c r="I6533">
        <v>4.2605009999999996</v>
      </c>
      <c r="J6533">
        <v>3.5</v>
      </c>
      <c r="K6533" s="1">
        <v>42235</v>
      </c>
      <c r="L6533" t="s">
        <v>74</v>
      </c>
    </row>
    <row r="6535" spans="1:12" x14ac:dyDescent="0.2">
      <c r="A6535">
        <v>2796454</v>
      </c>
      <c r="B6535" t="s">
        <v>7139</v>
      </c>
      <c r="C6535" t="s">
        <v>7140</v>
      </c>
      <c r="D6535">
        <v>799.99</v>
      </c>
      <c r="E6535">
        <v>3821</v>
      </c>
      <c r="F6535">
        <v>400</v>
      </c>
      <c r="G6535">
        <v>53</v>
      </c>
      <c r="H6535" t="s">
        <v>142</v>
      </c>
      <c r="I6535">
        <v>4.5205440000000001</v>
      </c>
      <c r="J6535">
        <v>4.5</v>
      </c>
      <c r="K6535" s="1">
        <v>43865</v>
      </c>
      <c r="L6535" t="s">
        <v>4787</v>
      </c>
    </row>
    <row r="6537" spans="1:12" x14ac:dyDescent="0.2">
      <c r="A6537">
        <v>3213163</v>
      </c>
      <c r="B6537" t="s">
        <v>7141</v>
      </c>
      <c r="C6537" t="s">
        <v>7142</v>
      </c>
      <c r="D6537">
        <v>399.99</v>
      </c>
      <c r="E6537">
        <v>25599</v>
      </c>
      <c r="F6537">
        <v>400</v>
      </c>
      <c r="G6537">
        <v>54</v>
      </c>
      <c r="H6537" t="s">
        <v>56</v>
      </c>
      <c r="I6537">
        <v>4.3709825999999996</v>
      </c>
      <c r="J6537">
        <v>5.5</v>
      </c>
      <c r="K6537" s="1">
        <v>43989</v>
      </c>
      <c r="L6537" t="s">
        <v>943</v>
      </c>
    </row>
    <row r="6539" spans="1:12" x14ac:dyDescent="0.2">
      <c r="A6539">
        <v>4898462</v>
      </c>
      <c r="B6539" t="s">
        <v>7143</v>
      </c>
      <c r="C6539" t="s">
        <v>7144</v>
      </c>
      <c r="D6539">
        <v>399.99</v>
      </c>
      <c r="E6539">
        <v>2482</v>
      </c>
      <c r="F6539">
        <v>400</v>
      </c>
      <c r="G6539">
        <v>83</v>
      </c>
      <c r="H6539" t="s">
        <v>14</v>
      </c>
      <c r="I6539">
        <v>4.3040905</v>
      </c>
      <c r="J6539">
        <v>11.5</v>
      </c>
      <c r="K6539" s="1">
        <v>44829</v>
      </c>
      <c r="L6539" t="s">
        <v>7145</v>
      </c>
    </row>
    <row r="6541" spans="1:12" x14ac:dyDescent="0.2">
      <c r="A6541">
        <v>1714540</v>
      </c>
      <c r="B6541" t="s">
        <v>7146</v>
      </c>
      <c r="C6541" t="s">
        <v>7147</v>
      </c>
      <c r="D6541">
        <v>1199.99</v>
      </c>
      <c r="E6541">
        <v>3009</v>
      </c>
      <c r="F6541">
        <v>400</v>
      </c>
      <c r="G6541">
        <v>131</v>
      </c>
      <c r="H6541" t="s">
        <v>56</v>
      </c>
      <c r="I6541">
        <v>4.5086089999999999</v>
      </c>
      <c r="J6541">
        <v>17.5</v>
      </c>
      <c r="K6541" s="1">
        <v>43245</v>
      </c>
      <c r="L6541" t="s">
        <v>3684</v>
      </c>
    </row>
    <row r="6543" spans="1:12" x14ac:dyDescent="0.2">
      <c r="A6543">
        <v>5126654</v>
      </c>
      <c r="B6543" t="s">
        <v>7148</v>
      </c>
      <c r="C6543" t="s">
        <v>7149</v>
      </c>
      <c r="D6543">
        <v>1299.99</v>
      </c>
      <c r="E6543">
        <v>13938</v>
      </c>
      <c r="F6543">
        <v>400</v>
      </c>
      <c r="G6543">
        <v>600</v>
      </c>
      <c r="H6543" t="s">
        <v>14</v>
      </c>
      <c r="I6543">
        <v>4.1413884000000003</v>
      </c>
      <c r="J6543">
        <v>53</v>
      </c>
      <c r="K6543" s="1">
        <v>44957</v>
      </c>
      <c r="L6543" t="s">
        <v>107</v>
      </c>
    </row>
    <row r="6545" spans="1:12" x14ac:dyDescent="0.2">
      <c r="A6545">
        <v>4882776</v>
      </c>
      <c r="B6545" t="s">
        <v>7150</v>
      </c>
      <c r="C6545" t="s">
        <v>7151</v>
      </c>
      <c r="D6545">
        <v>399.99</v>
      </c>
      <c r="E6545">
        <v>1716</v>
      </c>
      <c r="F6545">
        <v>399</v>
      </c>
      <c r="G6545">
        <v>15</v>
      </c>
      <c r="H6545" t="s">
        <v>56</v>
      </c>
      <c r="I6545">
        <v>4.2956260000000004</v>
      </c>
      <c r="J6545">
        <v>1.5</v>
      </c>
      <c r="K6545" s="1">
        <v>44818</v>
      </c>
      <c r="L6545" t="s">
        <v>1980</v>
      </c>
    </row>
    <row r="6547" spans="1:12" x14ac:dyDescent="0.2">
      <c r="A6547">
        <v>912996</v>
      </c>
      <c r="B6547" t="s">
        <v>7152</v>
      </c>
      <c r="C6547" t="s">
        <v>7153</v>
      </c>
      <c r="D6547">
        <v>399.99</v>
      </c>
      <c r="E6547">
        <v>4775</v>
      </c>
      <c r="F6547">
        <v>399</v>
      </c>
      <c r="G6547">
        <v>47</v>
      </c>
      <c r="H6547" t="s">
        <v>56</v>
      </c>
      <c r="I6547">
        <v>3.7003659999999998</v>
      </c>
      <c r="J6547">
        <v>4.5</v>
      </c>
      <c r="K6547" s="1">
        <v>42575</v>
      </c>
      <c r="L6547" t="s">
        <v>1181</v>
      </c>
    </row>
    <row r="6549" spans="1:12" x14ac:dyDescent="0.2">
      <c r="A6549">
        <v>2554823</v>
      </c>
      <c r="B6549" t="s">
        <v>7154</v>
      </c>
      <c r="C6549" t="s">
        <v>7155</v>
      </c>
      <c r="D6549">
        <v>399.99</v>
      </c>
      <c r="E6549">
        <v>3763</v>
      </c>
      <c r="F6549">
        <v>399</v>
      </c>
      <c r="G6549">
        <v>88</v>
      </c>
      <c r="H6549" t="s">
        <v>14</v>
      </c>
      <c r="I6549">
        <v>4.4642330000000001</v>
      </c>
      <c r="J6549">
        <v>10</v>
      </c>
      <c r="K6549" s="1">
        <v>43719</v>
      </c>
      <c r="L6549" t="s">
        <v>25</v>
      </c>
    </row>
    <row r="6551" spans="1:12" x14ac:dyDescent="0.2">
      <c r="A6551">
        <v>1678738</v>
      </c>
      <c r="B6551" t="s">
        <v>7156</v>
      </c>
      <c r="C6551" t="s">
        <v>7157</v>
      </c>
      <c r="D6551">
        <v>549.99</v>
      </c>
      <c r="E6551">
        <v>2698</v>
      </c>
      <c r="F6551">
        <v>398</v>
      </c>
      <c r="G6551">
        <v>69</v>
      </c>
      <c r="H6551" t="s">
        <v>56</v>
      </c>
      <c r="I6551">
        <v>4.2545650000000004</v>
      </c>
      <c r="J6551">
        <v>7</v>
      </c>
      <c r="K6551" s="1">
        <v>43226</v>
      </c>
      <c r="L6551" t="s">
        <v>3652</v>
      </c>
    </row>
    <row r="6553" spans="1:12" x14ac:dyDescent="0.2">
      <c r="A6553">
        <v>3183172</v>
      </c>
      <c r="B6553" t="s">
        <v>7158</v>
      </c>
      <c r="C6553" t="s">
        <v>7159</v>
      </c>
      <c r="D6553">
        <v>399.99</v>
      </c>
      <c r="E6553">
        <v>7499</v>
      </c>
      <c r="F6553">
        <v>398</v>
      </c>
      <c r="G6553">
        <v>39</v>
      </c>
      <c r="H6553" t="s">
        <v>142</v>
      </c>
      <c r="I6553">
        <v>4.5404425000000002</v>
      </c>
      <c r="J6553">
        <v>5.5</v>
      </c>
      <c r="K6553" s="1">
        <v>43980</v>
      </c>
      <c r="L6553" t="s">
        <v>812</v>
      </c>
    </row>
    <row r="6555" spans="1:12" x14ac:dyDescent="0.2">
      <c r="A6555">
        <v>1479340</v>
      </c>
      <c r="B6555" t="s">
        <v>7160</v>
      </c>
      <c r="C6555" t="s">
        <v>7161</v>
      </c>
      <c r="D6555">
        <v>399.99</v>
      </c>
      <c r="E6555">
        <v>2707</v>
      </c>
      <c r="F6555">
        <v>398</v>
      </c>
      <c r="G6555">
        <v>33</v>
      </c>
      <c r="H6555" t="s">
        <v>142</v>
      </c>
      <c r="I6555">
        <v>4.087472</v>
      </c>
      <c r="J6555">
        <v>3</v>
      </c>
      <c r="K6555" s="1">
        <v>43091</v>
      </c>
      <c r="L6555" t="s">
        <v>2038</v>
      </c>
    </row>
    <row r="6557" spans="1:12" x14ac:dyDescent="0.2">
      <c r="A6557">
        <v>4108510</v>
      </c>
      <c r="B6557" t="s">
        <v>7162</v>
      </c>
      <c r="C6557" t="s">
        <v>7163</v>
      </c>
      <c r="D6557">
        <v>399.99</v>
      </c>
      <c r="E6557">
        <v>34839</v>
      </c>
      <c r="F6557">
        <v>398</v>
      </c>
      <c r="G6557">
        <v>66</v>
      </c>
      <c r="H6557" t="s">
        <v>14</v>
      </c>
      <c r="I6557">
        <v>4.2032150000000001</v>
      </c>
      <c r="J6557">
        <v>8</v>
      </c>
      <c r="K6557" s="1">
        <v>44355</v>
      </c>
      <c r="L6557" t="s">
        <v>298</v>
      </c>
    </row>
    <row r="6559" spans="1:12" x14ac:dyDescent="0.2">
      <c r="A6559">
        <v>5399656</v>
      </c>
      <c r="B6559" t="s">
        <v>7164</v>
      </c>
      <c r="C6559" t="s">
        <v>7165</v>
      </c>
      <c r="D6559">
        <v>649.99</v>
      </c>
      <c r="E6559">
        <v>1153</v>
      </c>
      <c r="F6559">
        <v>398</v>
      </c>
      <c r="G6559">
        <v>20</v>
      </c>
      <c r="H6559" t="s">
        <v>14</v>
      </c>
      <c r="I6559">
        <v>4.479984</v>
      </c>
      <c r="J6559">
        <v>37</v>
      </c>
      <c r="K6559" s="1">
        <v>45098</v>
      </c>
      <c r="L6559" t="s">
        <v>394</v>
      </c>
    </row>
    <row r="6561" spans="1:12" x14ac:dyDescent="0.2">
      <c r="A6561">
        <v>4776262</v>
      </c>
      <c r="B6561" t="s">
        <v>7166</v>
      </c>
      <c r="C6561" t="s">
        <v>7167</v>
      </c>
      <c r="D6561">
        <v>1299.99</v>
      </c>
      <c r="E6561">
        <v>19550</v>
      </c>
      <c r="F6561">
        <v>398</v>
      </c>
      <c r="G6561">
        <v>216</v>
      </c>
      <c r="H6561" t="s">
        <v>14</v>
      </c>
      <c r="I6561">
        <v>4.5707684000000004</v>
      </c>
      <c r="J6561">
        <v>30</v>
      </c>
      <c r="K6561" s="1">
        <v>44753</v>
      </c>
      <c r="L6561" t="s">
        <v>1133</v>
      </c>
    </row>
    <row r="6563" spans="1:12" x14ac:dyDescent="0.2">
      <c r="A6563">
        <v>4299321</v>
      </c>
      <c r="B6563" t="s">
        <v>7168</v>
      </c>
      <c r="C6563" t="s">
        <v>7169</v>
      </c>
      <c r="D6563">
        <v>399.99</v>
      </c>
      <c r="E6563">
        <v>2820</v>
      </c>
      <c r="F6563">
        <v>398</v>
      </c>
      <c r="G6563">
        <v>42</v>
      </c>
      <c r="H6563" t="s">
        <v>56</v>
      </c>
      <c r="I6563">
        <v>4.6967406</v>
      </c>
      <c r="J6563">
        <v>8</v>
      </c>
      <c r="K6563" s="1">
        <v>44453</v>
      </c>
      <c r="L6563" t="s">
        <v>57</v>
      </c>
    </row>
    <row r="6565" spans="1:12" x14ac:dyDescent="0.2">
      <c r="A6565">
        <v>384266</v>
      </c>
      <c r="B6565" t="s">
        <v>7170</v>
      </c>
      <c r="C6565" t="s">
        <v>7171</v>
      </c>
      <c r="D6565">
        <v>399.99</v>
      </c>
      <c r="E6565">
        <v>12409</v>
      </c>
      <c r="F6565">
        <v>397</v>
      </c>
      <c r="G6565">
        <v>44</v>
      </c>
      <c r="H6565" t="s">
        <v>14</v>
      </c>
      <c r="I6565">
        <v>3.9912492999999998</v>
      </c>
      <c r="J6565">
        <v>5</v>
      </c>
      <c r="K6565" s="1">
        <v>42007</v>
      </c>
      <c r="L6565" t="s">
        <v>376</v>
      </c>
    </row>
    <row r="6567" spans="1:12" x14ac:dyDescent="0.2">
      <c r="A6567">
        <v>1665600</v>
      </c>
      <c r="B6567" t="s">
        <v>7172</v>
      </c>
      <c r="C6567" t="s">
        <v>7173</v>
      </c>
      <c r="D6567">
        <v>799.99</v>
      </c>
      <c r="E6567">
        <v>2035</v>
      </c>
      <c r="F6567">
        <v>397</v>
      </c>
      <c r="G6567">
        <v>38</v>
      </c>
      <c r="H6567" t="s">
        <v>56</v>
      </c>
      <c r="I6567">
        <v>4.4101590000000002</v>
      </c>
      <c r="J6567">
        <v>4.5</v>
      </c>
      <c r="K6567" s="1">
        <v>43217</v>
      </c>
      <c r="L6567" t="s">
        <v>2840</v>
      </c>
    </row>
    <row r="6569" spans="1:12" x14ac:dyDescent="0.2">
      <c r="A6569">
        <v>832484</v>
      </c>
      <c r="B6569" t="s">
        <v>7174</v>
      </c>
      <c r="C6569" t="s">
        <v>7175</v>
      </c>
      <c r="D6569">
        <v>399.99</v>
      </c>
      <c r="E6569">
        <v>4190</v>
      </c>
      <c r="F6569">
        <v>397</v>
      </c>
      <c r="G6569">
        <v>53</v>
      </c>
      <c r="H6569" t="s">
        <v>142</v>
      </c>
      <c r="I6569">
        <v>4.128482</v>
      </c>
      <c r="J6569">
        <v>8.5</v>
      </c>
      <c r="K6569" s="1">
        <v>42486</v>
      </c>
      <c r="L6569" t="s">
        <v>208</v>
      </c>
    </row>
    <row r="6571" spans="1:12" x14ac:dyDescent="0.2">
      <c r="A6571">
        <v>4831306</v>
      </c>
      <c r="B6571" t="s">
        <v>7176</v>
      </c>
      <c r="C6571" t="s">
        <v>7177</v>
      </c>
      <c r="D6571">
        <v>999.99</v>
      </c>
      <c r="E6571">
        <v>3921</v>
      </c>
      <c r="F6571">
        <v>397</v>
      </c>
      <c r="G6571">
        <v>60</v>
      </c>
      <c r="H6571" t="s">
        <v>14</v>
      </c>
      <c r="I6571">
        <v>4.6058802999999999</v>
      </c>
      <c r="J6571">
        <v>6</v>
      </c>
      <c r="K6571" s="1">
        <v>44787</v>
      </c>
      <c r="L6571" t="s">
        <v>1165</v>
      </c>
    </row>
    <row r="6573" spans="1:12" x14ac:dyDescent="0.2">
      <c r="A6573">
        <v>5219374</v>
      </c>
      <c r="B6573" t="s">
        <v>7178</v>
      </c>
      <c r="C6573" t="s">
        <v>7179</v>
      </c>
      <c r="D6573">
        <v>1299.99</v>
      </c>
      <c r="E6573">
        <v>7342</v>
      </c>
      <c r="F6573">
        <v>397</v>
      </c>
      <c r="G6573">
        <v>399</v>
      </c>
      <c r="H6573" t="s">
        <v>14</v>
      </c>
      <c r="I6573">
        <v>4.2662120000000003</v>
      </c>
      <c r="J6573">
        <v>24</v>
      </c>
      <c r="K6573" s="1">
        <v>45003</v>
      </c>
      <c r="L6573" t="s">
        <v>394</v>
      </c>
    </row>
    <row r="6575" spans="1:12" x14ac:dyDescent="0.2">
      <c r="A6575">
        <v>787226</v>
      </c>
      <c r="B6575" t="s">
        <v>7180</v>
      </c>
      <c r="C6575" t="s">
        <v>7181</v>
      </c>
      <c r="D6575">
        <v>399.99</v>
      </c>
      <c r="E6575">
        <v>2281</v>
      </c>
      <c r="F6575">
        <v>396</v>
      </c>
      <c r="G6575">
        <v>76</v>
      </c>
      <c r="H6575" t="s">
        <v>14</v>
      </c>
      <c r="I6575">
        <v>4.2006072999999997</v>
      </c>
      <c r="J6575">
        <v>7.5</v>
      </c>
      <c r="K6575" s="1">
        <v>42438</v>
      </c>
      <c r="L6575" t="s">
        <v>1297</v>
      </c>
    </row>
    <row r="6577" spans="1:12" x14ac:dyDescent="0.2">
      <c r="A6577">
        <v>1186394</v>
      </c>
      <c r="B6577" t="s">
        <v>7182</v>
      </c>
      <c r="C6577" t="s">
        <v>7183</v>
      </c>
      <c r="D6577">
        <v>399.99</v>
      </c>
      <c r="E6577">
        <v>5573</v>
      </c>
      <c r="F6577">
        <v>396</v>
      </c>
      <c r="G6577">
        <v>194</v>
      </c>
      <c r="H6577" t="s">
        <v>56</v>
      </c>
      <c r="I6577">
        <v>4.4441414000000004</v>
      </c>
      <c r="J6577">
        <v>30.5</v>
      </c>
      <c r="K6577" s="1">
        <v>42844</v>
      </c>
      <c r="L6577" t="s">
        <v>5869</v>
      </c>
    </row>
    <row r="6579" spans="1:12" x14ac:dyDescent="0.2">
      <c r="A6579">
        <v>92760</v>
      </c>
      <c r="B6579" t="s">
        <v>7184</v>
      </c>
      <c r="C6579" t="s">
        <v>7185</v>
      </c>
      <c r="D6579">
        <v>399.99</v>
      </c>
      <c r="E6579">
        <v>7775</v>
      </c>
      <c r="F6579">
        <v>396</v>
      </c>
      <c r="G6579">
        <v>52</v>
      </c>
      <c r="H6579" t="s">
        <v>56</v>
      </c>
      <c r="I6579">
        <v>4.5558630000000004</v>
      </c>
      <c r="J6579">
        <v>2</v>
      </c>
      <c r="K6579" s="1">
        <v>41532</v>
      </c>
      <c r="L6579" t="s">
        <v>48</v>
      </c>
    </row>
    <row r="6581" spans="1:12" x14ac:dyDescent="0.2">
      <c r="A6581">
        <v>2027988</v>
      </c>
      <c r="B6581" t="s">
        <v>7186</v>
      </c>
      <c r="C6581" t="s">
        <v>7187</v>
      </c>
      <c r="D6581">
        <v>899.99</v>
      </c>
      <c r="E6581">
        <v>10907</v>
      </c>
      <c r="F6581">
        <v>396</v>
      </c>
      <c r="G6581">
        <v>160</v>
      </c>
      <c r="H6581" t="s">
        <v>14</v>
      </c>
      <c r="I6581">
        <v>4.0990186</v>
      </c>
      <c r="J6581">
        <v>27</v>
      </c>
      <c r="K6581" s="1">
        <v>43419</v>
      </c>
      <c r="L6581" t="s">
        <v>34</v>
      </c>
    </row>
    <row r="6583" spans="1:12" x14ac:dyDescent="0.2">
      <c r="A6583">
        <v>1512288</v>
      </c>
      <c r="B6583" t="s">
        <v>7188</v>
      </c>
      <c r="C6583" t="s">
        <v>7189</v>
      </c>
      <c r="D6583">
        <v>399.99</v>
      </c>
      <c r="E6583">
        <v>1361</v>
      </c>
      <c r="F6583">
        <v>396</v>
      </c>
      <c r="G6583">
        <v>42</v>
      </c>
      <c r="H6583" t="s">
        <v>14</v>
      </c>
      <c r="I6583">
        <v>4.3976253999999999</v>
      </c>
      <c r="J6583">
        <v>3.5</v>
      </c>
      <c r="K6583" s="1">
        <v>43116</v>
      </c>
      <c r="L6583" t="s">
        <v>1847</v>
      </c>
    </row>
    <row r="6585" spans="1:12" x14ac:dyDescent="0.2">
      <c r="A6585">
        <v>1152012</v>
      </c>
      <c r="B6585" t="s">
        <v>7190</v>
      </c>
      <c r="C6585" t="s">
        <v>7191</v>
      </c>
      <c r="D6585">
        <v>399.99</v>
      </c>
      <c r="E6585">
        <v>1531</v>
      </c>
      <c r="F6585">
        <v>395</v>
      </c>
      <c r="G6585">
        <v>53</v>
      </c>
      <c r="H6585" t="s">
        <v>56</v>
      </c>
      <c r="I6585">
        <v>3.9478092</v>
      </c>
      <c r="J6585">
        <v>1.5</v>
      </c>
      <c r="K6585" s="1">
        <v>42814</v>
      </c>
      <c r="L6585" t="s">
        <v>2799</v>
      </c>
    </row>
    <row r="6587" spans="1:12" x14ac:dyDescent="0.2">
      <c r="A6587">
        <v>4072708</v>
      </c>
      <c r="B6587" t="s">
        <v>7192</v>
      </c>
      <c r="C6587" t="s">
        <v>7193</v>
      </c>
      <c r="D6587">
        <v>649.99</v>
      </c>
      <c r="E6587">
        <v>61479</v>
      </c>
      <c r="F6587">
        <v>395</v>
      </c>
      <c r="G6587">
        <v>33</v>
      </c>
      <c r="H6587" t="s">
        <v>14</v>
      </c>
      <c r="I6587">
        <v>4.3873467000000002</v>
      </c>
      <c r="J6587">
        <v>3.5</v>
      </c>
      <c r="K6587" s="1">
        <v>44340</v>
      </c>
      <c r="L6587" t="s">
        <v>68</v>
      </c>
    </row>
    <row r="6589" spans="1:12" x14ac:dyDescent="0.2">
      <c r="A6589">
        <v>1511848</v>
      </c>
      <c r="B6589" t="s">
        <v>7194</v>
      </c>
      <c r="C6589" t="s">
        <v>7195</v>
      </c>
      <c r="D6589">
        <v>399.99</v>
      </c>
      <c r="E6589">
        <v>3424</v>
      </c>
      <c r="F6589">
        <v>395</v>
      </c>
      <c r="G6589">
        <v>134</v>
      </c>
      <c r="H6589" t="s">
        <v>757</v>
      </c>
      <c r="I6589">
        <v>4.7131166000000002</v>
      </c>
      <c r="J6589">
        <v>5.5</v>
      </c>
      <c r="K6589" s="1">
        <v>43116</v>
      </c>
      <c r="L6589" t="s">
        <v>1550</v>
      </c>
    </row>
    <row r="6591" spans="1:12" x14ac:dyDescent="0.2">
      <c r="A6591">
        <v>4344032</v>
      </c>
      <c r="B6591" t="s">
        <v>7196</v>
      </c>
      <c r="C6591" t="s">
        <v>7197</v>
      </c>
      <c r="D6591">
        <v>1599.99</v>
      </c>
      <c r="E6591">
        <v>3955</v>
      </c>
      <c r="F6591">
        <v>395</v>
      </c>
      <c r="G6591">
        <v>681</v>
      </c>
      <c r="H6591" t="s">
        <v>14</v>
      </c>
      <c r="I6591">
        <v>4.6197157000000004</v>
      </c>
      <c r="J6591">
        <v>86.5</v>
      </c>
      <c r="K6591" s="1">
        <v>44480</v>
      </c>
      <c r="L6591" t="s">
        <v>608</v>
      </c>
    </row>
    <row r="6593" spans="1:12" x14ac:dyDescent="0.2">
      <c r="A6593">
        <v>3485652</v>
      </c>
      <c r="B6593" t="s">
        <v>7198</v>
      </c>
      <c r="C6593" t="s">
        <v>7199</v>
      </c>
      <c r="D6593">
        <v>1199.99</v>
      </c>
      <c r="E6593">
        <v>1911</v>
      </c>
      <c r="F6593">
        <v>395</v>
      </c>
      <c r="G6593">
        <v>80</v>
      </c>
      <c r="H6593" t="s">
        <v>142</v>
      </c>
      <c r="I6593">
        <v>4.1321209999999997</v>
      </c>
      <c r="J6593">
        <v>5.5</v>
      </c>
      <c r="K6593" s="1">
        <v>44082</v>
      </c>
      <c r="L6593" t="s">
        <v>233</v>
      </c>
    </row>
    <row r="6595" spans="1:12" x14ac:dyDescent="0.2">
      <c r="A6595">
        <v>621022</v>
      </c>
      <c r="B6595" t="s">
        <v>7200</v>
      </c>
      <c r="C6595" t="s">
        <v>7201</v>
      </c>
      <c r="D6595">
        <v>399.99</v>
      </c>
      <c r="E6595">
        <v>5766</v>
      </c>
      <c r="F6595">
        <v>395</v>
      </c>
      <c r="G6595">
        <v>94</v>
      </c>
      <c r="H6595" t="s">
        <v>14</v>
      </c>
      <c r="I6595">
        <v>4.3147609999999998</v>
      </c>
      <c r="J6595">
        <v>12</v>
      </c>
      <c r="K6595" s="1">
        <v>42271</v>
      </c>
      <c r="L6595" t="s">
        <v>252</v>
      </c>
    </row>
    <row r="6597" spans="1:12" x14ac:dyDescent="0.2">
      <c r="A6597">
        <v>2367972</v>
      </c>
      <c r="B6597" t="s">
        <v>7202</v>
      </c>
      <c r="C6597" t="s">
        <v>7203</v>
      </c>
      <c r="D6597">
        <v>1199.99</v>
      </c>
      <c r="E6597">
        <v>3562</v>
      </c>
      <c r="F6597">
        <v>395</v>
      </c>
      <c r="G6597">
        <v>45</v>
      </c>
      <c r="H6597" t="s">
        <v>14</v>
      </c>
      <c r="I6597">
        <v>4.4988313</v>
      </c>
      <c r="J6597">
        <v>5</v>
      </c>
      <c r="K6597" s="1">
        <v>43599</v>
      </c>
      <c r="L6597" t="s">
        <v>7204</v>
      </c>
    </row>
    <row r="6599" spans="1:12" x14ac:dyDescent="0.2">
      <c r="A6599">
        <v>3046596</v>
      </c>
      <c r="B6599" t="s">
        <v>7205</v>
      </c>
      <c r="C6599" t="s">
        <v>7206</v>
      </c>
      <c r="D6599">
        <v>399.99</v>
      </c>
      <c r="E6599">
        <v>2454</v>
      </c>
      <c r="F6599">
        <v>395</v>
      </c>
      <c r="G6599">
        <v>29</v>
      </c>
      <c r="H6599" t="s">
        <v>14</v>
      </c>
      <c r="I6599">
        <v>4.6312832999999998</v>
      </c>
      <c r="J6599">
        <v>4.5</v>
      </c>
      <c r="K6599" s="1">
        <v>43945</v>
      </c>
      <c r="L6599" t="s">
        <v>7207</v>
      </c>
    </row>
    <row r="6601" spans="1:12" x14ac:dyDescent="0.2">
      <c r="A6601">
        <v>2268814</v>
      </c>
      <c r="B6601" t="s">
        <v>7208</v>
      </c>
      <c r="C6601" t="s">
        <v>7209</v>
      </c>
      <c r="D6601">
        <v>549.99</v>
      </c>
      <c r="E6601">
        <v>2393</v>
      </c>
      <c r="F6601">
        <v>394</v>
      </c>
      <c r="G6601">
        <v>23</v>
      </c>
      <c r="H6601" t="s">
        <v>14</v>
      </c>
      <c r="I6601">
        <v>4.1191963999999999</v>
      </c>
      <c r="J6601">
        <v>1.5</v>
      </c>
      <c r="K6601" s="1">
        <v>43536</v>
      </c>
      <c r="L6601" t="s">
        <v>7210</v>
      </c>
    </row>
    <row r="6603" spans="1:12" x14ac:dyDescent="0.2">
      <c r="A6603">
        <v>3855420</v>
      </c>
      <c r="B6603" t="s">
        <v>7211</v>
      </c>
      <c r="C6603" t="s">
        <v>7212</v>
      </c>
      <c r="D6603">
        <v>399.99</v>
      </c>
      <c r="E6603">
        <v>82156</v>
      </c>
      <c r="F6603">
        <v>394</v>
      </c>
      <c r="G6603">
        <v>23</v>
      </c>
      <c r="H6603" t="s">
        <v>14</v>
      </c>
      <c r="I6603">
        <v>4.3101845000000001</v>
      </c>
      <c r="J6603">
        <v>3</v>
      </c>
      <c r="K6603" s="1">
        <v>44244</v>
      </c>
      <c r="L6603" t="s">
        <v>263</v>
      </c>
    </row>
    <row r="6605" spans="1:12" x14ac:dyDescent="0.2">
      <c r="A6605">
        <v>4735368</v>
      </c>
      <c r="B6605" t="s">
        <v>7213</v>
      </c>
      <c r="C6605" t="s">
        <v>7214</v>
      </c>
      <c r="D6605">
        <v>1599.99</v>
      </c>
      <c r="E6605">
        <v>6222</v>
      </c>
      <c r="F6605">
        <v>394</v>
      </c>
      <c r="G6605">
        <v>213</v>
      </c>
      <c r="H6605" t="s">
        <v>14</v>
      </c>
      <c r="I6605">
        <v>4.4514737000000002</v>
      </c>
      <c r="J6605">
        <v>67</v>
      </c>
      <c r="K6605" s="1">
        <v>44727</v>
      </c>
      <c r="L6605" t="s">
        <v>131</v>
      </c>
    </row>
    <row r="6607" spans="1:12" x14ac:dyDescent="0.2">
      <c r="A6607">
        <v>3526874</v>
      </c>
      <c r="B6607" t="s">
        <v>7215</v>
      </c>
      <c r="C6607" t="s">
        <v>7216</v>
      </c>
      <c r="D6607">
        <v>399.99</v>
      </c>
      <c r="E6607">
        <v>33397</v>
      </c>
      <c r="F6607">
        <v>394</v>
      </c>
      <c r="G6607">
        <v>30</v>
      </c>
      <c r="H6607" t="s">
        <v>14</v>
      </c>
      <c r="I6607">
        <v>4.3004794000000004</v>
      </c>
      <c r="J6607">
        <v>20.5</v>
      </c>
      <c r="K6607" s="1">
        <v>44099</v>
      </c>
      <c r="L6607" t="s">
        <v>31</v>
      </c>
    </row>
    <row r="6609" spans="1:12" x14ac:dyDescent="0.2">
      <c r="A6609">
        <v>2909004</v>
      </c>
      <c r="B6609" t="s">
        <v>7217</v>
      </c>
      <c r="C6609" t="s">
        <v>7218</v>
      </c>
      <c r="D6609">
        <v>1199.99</v>
      </c>
      <c r="E6609">
        <v>10513</v>
      </c>
      <c r="F6609">
        <v>393</v>
      </c>
      <c r="G6609">
        <v>99</v>
      </c>
      <c r="H6609" t="s">
        <v>14</v>
      </c>
      <c r="I6609">
        <v>4.6479334999999997</v>
      </c>
      <c r="J6609">
        <v>12.5</v>
      </c>
      <c r="K6609" s="1">
        <v>43915</v>
      </c>
      <c r="L6609" t="s">
        <v>750</v>
      </c>
    </row>
    <row r="6611" spans="1:12" x14ac:dyDescent="0.2">
      <c r="A6611">
        <v>2750830</v>
      </c>
      <c r="B6611" t="s">
        <v>7219</v>
      </c>
      <c r="C6611" t="s">
        <v>7220</v>
      </c>
      <c r="D6611">
        <v>1199.99</v>
      </c>
      <c r="E6611">
        <v>10006</v>
      </c>
      <c r="F6611">
        <v>393</v>
      </c>
      <c r="G6611">
        <v>105</v>
      </c>
      <c r="H6611" t="s">
        <v>14</v>
      </c>
      <c r="I6611">
        <v>4.0632330000000003</v>
      </c>
      <c r="J6611">
        <v>14.5</v>
      </c>
      <c r="K6611" s="1">
        <v>43840</v>
      </c>
      <c r="L6611" t="s">
        <v>77</v>
      </c>
    </row>
    <row r="6613" spans="1:12" x14ac:dyDescent="0.2">
      <c r="A6613">
        <v>4434450</v>
      </c>
      <c r="B6613" t="s">
        <v>7221</v>
      </c>
      <c r="C6613" t="s">
        <v>7222</v>
      </c>
      <c r="D6613">
        <v>799.99</v>
      </c>
      <c r="E6613">
        <v>49175</v>
      </c>
      <c r="F6613">
        <v>393</v>
      </c>
      <c r="G6613">
        <v>78</v>
      </c>
      <c r="H6613" t="s">
        <v>14</v>
      </c>
      <c r="I6613">
        <v>4.6152034000000004</v>
      </c>
      <c r="J6613">
        <v>8.5</v>
      </c>
      <c r="K6613" s="1">
        <v>44537</v>
      </c>
      <c r="L6613" t="s">
        <v>298</v>
      </c>
    </row>
    <row r="6615" spans="1:12" x14ac:dyDescent="0.2">
      <c r="A6615">
        <v>4569300</v>
      </c>
      <c r="B6615" t="s">
        <v>7223</v>
      </c>
      <c r="C6615" t="s">
        <v>7224</v>
      </c>
      <c r="D6615">
        <v>549.99</v>
      </c>
      <c r="E6615">
        <v>1376</v>
      </c>
      <c r="F6615">
        <v>393</v>
      </c>
      <c r="G6615">
        <v>15</v>
      </c>
      <c r="H6615" t="s">
        <v>14</v>
      </c>
      <c r="I6615">
        <v>4.6073050000000002</v>
      </c>
      <c r="J6615">
        <v>1</v>
      </c>
      <c r="K6615" s="1">
        <v>44617</v>
      </c>
      <c r="L6615" t="s">
        <v>233</v>
      </c>
    </row>
    <row r="6617" spans="1:12" x14ac:dyDescent="0.2">
      <c r="A6617">
        <v>1879158</v>
      </c>
      <c r="B6617" t="s">
        <v>7225</v>
      </c>
      <c r="C6617" t="s">
        <v>7226</v>
      </c>
      <c r="D6617">
        <v>999.99</v>
      </c>
      <c r="E6617">
        <v>8578</v>
      </c>
      <c r="F6617">
        <v>393</v>
      </c>
      <c r="G6617">
        <v>98</v>
      </c>
      <c r="H6617" t="s">
        <v>56</v>
      </c>
      <c r="I6617">
        <v>4.3736176000000002</v>
      </c>
      <c r="J6617">
        <v>50.5</v>
      </c>
      <c r="K6617" s="1">
        <v>43339</v>
      </c>
      <c r="L6617" t="s">
        <v>74</v>
      </c>
    </row>
    <row r="6619" spans="1:12" x14ac:dyDescent="0.2">
      <c r="A6619">
        <v>2267008</v>
      </c>
      <c r="B6619" t="s">
        <v>7227</v>
      </c>
      <c r="C6619" t="s">
        <v>7228</v>
      </c>
      <c r="D6619">
        <v>399.99</v>
      </c>
      <c r="E6619">
        <v>30882</v>
      </c>
      <c r="F6619">
        <v>392</v>
      </c>
      <c r="G6619">
        <v>12</v>
      </c>
      <c r="H6619" t="s">
        <v>56</v>
      </c>
      <c r="I6619">
        <v>4.105988</v>
      </c>
      <c r="J6619">
        <v>33</v>
      </c>
      <c r="K6619" s="1">
        <v>43535</v>
      </c>
      <c r="L6619" t="s">
        <v>353</v>
      </c>
    </row>
    <row r="6621" spans="1:12" x14ac:dyDescent="0.2">
      <c r="A6621">
        <v>321118</v>
      </c>
      <c r="B6621" t="s">
        <v>7229</v>
      </c>
      <c r="C6621" t="s">
        <v>7230</v>
      </c>
      <c r="D6621">
        <v>699.99</v>
      </c>
      <c r="E6621">
        <v>35331</v>
      </c>
      <c r="F6621">
        <v>392</v>
      </c>
      <c r="G6621">
        <v>19</v>
      </c>
      <c r="H6621" t="s">
        <v>14</v>
      </c>
      <c r="I6621">
        <v>4.3506546000000004</v>
      </c>
      <c r="J6621">
        <v>3</v>
      </c>
      <c r="K6621" s="1">
        <v>41928</v>
      </c>
      <c r="L6621" t="s">
        <v>180</v>
      </c>
    </row>
    <row r="6623" spans="1:12" x14ac:dyDescent="0.2">
      <c r="A6623">
        <v>1797828</v>
      </c>
      <c r="B6623" t="s">
        <v>7231</v>
      </c>
      <c r="C6623" t="s">
        <v>7232</v>
      </c>
      <c r="D6623">
        <v>899.99</v>
      </c>
      <c r="E6623">
        <v>3199</v>
      </c>
      <c r="F6623">
        <v>392</v>
      </c>
      <c r="G6623">
        <v>89</v>
      </c>
      <c r="H6623" t="s">
        <v>56</v>
      </c>
      <c r="I6623">
        <v>4.5581035999999999</v>
      </c>
      <c r="J6623">
        <v>8.5</v>
      </c>
      <c r="K6623" s="1">
        <v>43294</v>
      </c>
      <c r="L6623" t="s">
        <v>2295</v>
      </c>
    </row>
    <row r="6625" spans="1:12" x14ac:dyDescent="0.2">
      <c r="A6625">
        <v>4640376</v>
      </c>
      <c r="B6625" t="s">
        <v>7233</v>
      </c>
      <c r="C6625" t="s">
        <v>7234</v>
      </c>
      <c r="D6625">
        <v>699.99</v>
      </c>
      <c r="E6625">
        <v>45319</v>
      </c>
      <c r="F6625">
        <v>392</v>
      </c>
      <c r="G6625">
        <v>30</v>
      </c>
      <c r="H6625" t="s">
        <v>56</v>
      </c>
      <c r="I6625">
        <v>4.3477645000000003</v>
      </c>
      <c r="J6625">
        <v>4</v>
      </c>
      <c r="K6625" s="1">
        <v>44664</v>
      </c>
      <c r="L6625" t="s">
        <v>249</v>
      </c>
    </row>
    <row r="6627" spans="1:12" x14ac:dyDescent="0.2">
      <c r="A6627">
        <v>2068619</v>
      </c>
      <c r="B6627" t="s">
        <v>7235</v>
      </c>
      <c r="C6627" t="s">
        <v>7236</v>
      </c>
      <c r="D6627">
        <v>399.99</v>
      </c>
      <c r="E6627">
        <v>26183</v>
      </c>
      <c r="F6627">
        <v>392</v>
      </c>
      <c r="G6627">
        <v>107</v>
      </c>
      <c r="H6627" t="s">
        <v>56</v>
      </c>
      <c r="I6627">
        <v>4.227779</v>
      </c>
      <c r="J6627">
        <v>10.5</v>
      </c>
      <c r="K6627" s="1">
        <v>43439</v>
      </c>
      <c r="L6627" t="s">
        <v>1224</v>
      </c>
    </row>
    <row r="6629" spans="1:12" x14ac:dyDescent="0.2">
      <c r="A6629">
        <v>361946</v>
      </c>
      <c r="B6629" t="s">
        <v>7237</v>
      </c>
      <c r="C6629" t="s">
        <v>7238</v>
      </c>
      <c r="D6629">
        <v>649.99</v>
      </c>
      <c r="E6629">
        <v>1196</v>
      </c>
      <c r="F6629">
        <v>392</v>
      </c>
      <c r="G6629">
        <v>98</v>
      </c>
      <c r="H6629" t="s">
        <v>14</v>
      </c>
      <c r="I6629">
        <v>4.2488694000000002</v>
      </c>
      <c r="J6629">
        <v>20.5</v>
      </c>
      <c r="K6629" s="1">
        <v>41976</v>
      </c>
      <c r="L6629" t="s">
        <v>1709</v>
      </c>
    </row>
    <row r="6631" spans="1:12" x14ac:dyDescent="0.2">
      <c r="A6631">
        <v>5154382</v>
      </c>
      <c r="B6631" t="s">
        <v>7239</v>
      </c>
      <c r="C6631" t="s">
        <v>7240</v>
      </c>
      <c r="D6631">
        <v>399.99</v>
      </c>
      <c r="E6631">
        <v>30874</v>
      </c>
      <c r="F6631">
        <v>392</v>
      </c>
      <c r="G6631">
        <v>6</v>
      </c>
      <c r="H6631" t="s">
        <v>56</v>
      </c>
      <c r="I6631">
        <v>3.360411</v>
      </c>
      <c r="J6631">
        <v>31</v>
      </c>
      <c r="K6631" s="1">
        <v>44969</v>
      </c>
      <c r="L6631" t="s">
        <v>6171</v>
      </c>
    </row>
    <row r="6633" spans="1:12" x14ac:dyDescent="0.2">
      <c r="A6633">
        <v>837742</v>
      </c>
      <c r="B6633" t="s">
        <v>7241</v>
      </c>
      <c r="C6633" t="s">
        <v>7242</v>
      </c>
      <c r="D6633">
        <v>399.99</v>
      </c>
      <c r="E6633">
        <v>6448</v>
      </c>
      <c r="F6633">
        <v>392</v>
      </c>
      <c r="G6633">
        <v>41</v>
      </c>
      <c r="H6633" t="s">
        <v>14</v>
      </c>
      <c r="I6633">
        <v>3.8068727999999998</v>
      </c>
      <c r="J6633">
        <v>3</v>
      </c>
      <c r="K6633" s="1">
        <v>42492</v>
      </c>
      <c r="L6633" t="s">
        <v>4540</v>
      </c>
    </row>
    <row r="6635" spans="1:12" x14ac:dyDescent="0.2">
      <c r="A6635">
        <v>4235116</v>
      </c>
      <c r="B6635" t="s">
        <v>7243</v>
      </c>
      <c r="C6635" t="s">
        <v>7244</v>
      </c>
      <c r="D6635">
        <v>899.99</v>
      </c>
      <c r="E6635">
        <v>5176</v>
      </c>
      <c r="F6635">
        <v>391</v>
      </c>
      <c r="G6635">
        <v>40</v>
      </c>
      <c r="H6635" t="s">
        <v>14</v>
      </c>
      <c r="I6635">
        <v>4.7178326000000004</v>
      </c>
      <c r="J6635">
        <v>4.5</v>
      </c>
      <c r="K6635" s="1">
        <v>44419</v>
      </c>
      <c r="L6635" t="s">
        <v>384</v>
      </c>
    </row>
    <row r="6637" spans="1:12" x14ac:dyDescent="0.2">
      <c r="A6637">
        <v>2641896</v>
      </c>
      <c r="B6637" t="s">
        <v>7245</v>
      </c>
      <c r="C6637" t="s">
        <v>7246</v>
      </c>
      <c r="D6637">
        <v>999.99</v>
      </c>
      <c r="E6637">
        <v>5125</v>
      </c>
      <c r="F6637">
        <v>391</v>
      </c>
      <c r="G6637">
        <v>89</v>
      </c>
      <c r="H6637" t="s">
        <v>14</v>
      </c>
      <c r="I6637">
        <v>4.4543799999999996</v>
      </c>
      <c r="J6637">
        <v>7.5</v>
      </c>
      <c r="K6637" s="1">
        <v>43774</v>
      </c>
      <c r="L6637" t="s">
        <v>581</v>
      </c>
    </row>
    <row r="6639" spans="1:12" x14ac:dyDescent="0.2">
      <c r="A6639">
        <v>5217810</v>
      </c>
      <c r="B6639" t="s">
        <v>7247</v>
      </c>
      <c r="C6639" t="s">
        <v>7248</v>
      </c>
      <c r="D6639">
        <v>899.99</v>
      </c>
      <c r="E6639">
        <v>3332</v>
      </c>
      <c r="F6639">
        <v>391</v>
      </c>
      <c r="G6639">
        <v>60</v>
      </c>
      <c r="H6639" t="s">
        <v>56</v>
      </c>
      <c r="I6639">
        <v>4.2418756000000002</v>
      </c>
      <c r="J6639">
        <v>5.5</v>
      </c>
      <c r="K6639" s="1">
        <v>45002</v>
      </c>
      <c r="L6639" t="s">
        <v>25</v>
      </c>
    </row>
    <row r="6641" spans="1:12" x14ac:dyDescent="0.2">
      <c r="A6641">
        <v>2796110</v>
      </c>
      <c r="B6641" t="s">
        <v>7249</v>
      </c>
      <c r="C6641" t="s">
        <v>7250</v>
      </c>
      <c r="D6641">
        <v>399.99</v>
      </c>
      <c r="E6641">
        <v>17396</v>
      </c>
      <c r="F6641">
        <v>391</v>
      </c>
      <c r="G6641">
        <v>14</v>
      </c>
      <c r="H6641" t="s">
        <v>56</v>
      </c>
      <c r="I6641">
        <v>4.2668590000000002</v>
      </c>
      <c r="J6641">
        <v>1</v>
      </c>
      <c r="K6641" s="1">
        <v>43865</v>
      </c>
      <c r="L6641" t="s">
        <v>362</v>
      </c>
    </row>
    <row r="6643" spans="1:12" x14ac:dyDescent="0.2">
      <c r="A6643">
        <v>817440</v>
      </c>
      <c r="B6643" t="s">
        <v>7251</v>
      </c>
      <c r="C6643" t="s">
        <v>7252</v>
      </c>
      <c r="D6643">
        <v>399.99</v>
      </c>
      <c r="E6643">
        <v>2750</v>
      </c>
      <c r="F6643">
        <v>390</v>
      </c>
      <c r="G6643">
        <v>38</v>
      </c>
      <c r="H6643" t="s">
        <v>14</v>
      </c>
      <c r="I6643">
        <v>3.9861597999999998</v>
      </c>
      <c r="J6643">
        <v>2.5</v>
      </c>
      <c r="K6643" s="1">
        <v>42469</v>
      </c>
      <c r="L6643" t="s">
        <v>7253</v>
      </c>
    </row>
    <row r="6645" spans="1:12" x14ac:dyDescent="0.2">
      <c r="A6645">
        <v>1390412</v>
      </c>
      <c r="B6645" t="s">
        <v>7254</v>
      </c>
      <c r="C6645" t="s">
        <v>7255</v>
      </c>
      <c r="D6645">
        <v>399.99</v>
      </c>
      <c r="E6645">
        <v>1536</v>
      </c>
      <c r="F6645">
        <v>390</v>
      </c>
      <c r="G6645">
        <v>102</v>
      </c>
      <c r="H6645" t="s">
        <v>56</v>
      </c>
      <c r="I6645">
        <v>4.3484087000000002</v>
      </c>
      <c r="J6645">
        <v>11.5</v>
      </c>
      <c r="K6645" s="1">
        <v>43019</v>
      </c>
      <c r="L6645" t="s">
        <v>221</v>
      </c>
    </row>
    <row r="6647" spans="1:12" x14ac:dyDescent="0.2">
      <c r="A6647">
        <v>4898526</v>
      </c>
      <c r="B6647" t="s">
        <v>7256</v>
      </c>
      <c r="C6647" t="s">
        <v>7257</v>
      </c>
      <c r="D6647">
        <v>1299.99</v>
      </c>
      <c r="E6647">
        <v>3395</v>
      </c>
      <c r="F6647">
        <v>390</v>
      </c>
      <c r="G6647">
        <v>181</v>
      </c>
      <c r="H6647" t="s">
        <v>142</v>
      </c>
      <c r="I6647">
        <v>4.7312417</v>
      </c>
      <c r="J6647">
        <v>19.5</v>
      </c>
      <c r="K6647" s="1">
        <v>44829</v>
      </c>
      <c r="L6647" t="s">
        <v>119</v>
      </c>
    </row>
    <row r="6649" spans="1:12" x14ac:dyDescent="0.2">
      <c r="A6649">
        <v>273518</v>
      </c>
      <c r="B6649" t="s">
        <v>7258</v>
      </c>
      <c r="C6649" t="s">
        <v>7259</v>
      </c>
      <c r="D6649">
        <v>399.99</v>
      </c>
      <c r="E6649">
        <v>2264</v>
      </c>
      <c r="F6649">
        <v>390</v>
      </c>
      <c r="G6649">
        <v>55</v>
      </c>
      <c r="H6649" t="s">
        <v>14</v>
      </c>
      <c r="I6649">
        <v>3.6716578000000002</v>
      </c>
      <c r="J6649">
        <v>5</v>
      </c>
      <c r="K6649" s="1">
        <v>41853</v>
      </c>
      <c r="L6649" t="s">
        <v>4995</v>
      </c>
    </row>
    <row r="6651" spans="1:12" x14ac:dyDescent="0.2">
      <c r="A6651">
        <v>672414</v>
      </c>
      <c r="B6651" t="s">
        <v>7260</v>
      </c>
      <c r="C6651" t="s">
        <v>7261</v>
      </c>
      <c r="D6651">
        <v>399.99</v>
      </c>
      <c r="E6651">
        <v>2393</v>
      </c>
      <c r="F6651">
        <v>389</v>
      </c>
      <c r="G6651">
        <v>110</v>
      </c>
      <c r="H6651" t="s">
        <v>14</v>
      </c>
      <c r="I6651">
        <v>4.4317956000000001</v>
      </c>
      <c r="J6651">
        <v>10.5</v>
      </c>
      <c r="K6651" s="1">
        <v>42325</v>
      </c>
      <c r="L6651" t="s">
        <v>328</v>
      </c>
    </row>
    <row r="6653" spans="1:12" x14ac:dyDescent="0.2">
      <c r="A6653">
        <v>1726950</v>
      </c>
      <c r="B6653" t="s">
        <v>7262</v>
      </c>
      <c r="C6653" t="s">
        <v>7263</v>
      </c>
      <c r="D6653">
        <v>399.99</v>
      </c>
      <c r="E6653">
        <v>15686</v>
      </c>
      <c r="F6653">
        <v>389</v>
      </c>
      <c r="G6653">
        <v>28</v>
      </c>
      <c r="H6653" t="s">
        <v>56</v>
      </c>
      <c r="I6653">
        <v>4.5480729999999996</v>
      </c>
      <c r="J6653">
        <v>2</v>
      </c>
      <c r="K6653" s="1">
        <v>43252</v>
      </c>
      <c r="L6653" t="s">
        <v>48</v>
      </c>
    </row>
    <row r="6655" spans="1:12" x14ac:dyDescent="0.2">
      <c r="A6655">
        <v>3249848</v>
      </c>
      <c r="B6655" t="s">
        <v>7264</v>
      </c>
      <c r="C6655" t="s">
        <v>7265</v>
      </c>
      <c r="D6655">
        <v>399.99</v>
      </c>
      <c r="E6655">
        <v>85325</v>
      </c>
      <c r="F6655">
        <v>389</v>
      </c>
      <c r="G6655">
        <v>106</v>
      </c>
      <c r="H6655" t="s">
        <v>14</v>
      </c>
      <c r="I6655">
        <v>3.7274970000000001</v>
      </c>
      <c r="J6655">
        <v>10.5</v>
      </c>
      <c r="K6655" s="1">
        <v>44001</v>
      </c>
      <c r="L6655" t="s">
        <v>15</v>
      </c>
    </row>
    <row r="6657" spans="1:12" x14ac:dyDescent="0.2">
      <c r="A6657">
        <v>987064</v>
      </c>
      <c r="B6657" t="s">
        <v>7266</v>
      </c>
      <c r="C6657" t="s">
        <v>7267</v>
      </c>
      <c r="D6657">
        <v>399.99</v>
      </c>
      <c r="E6657">
        <v>1806</v>
      </c>
      <c r="F6657">
        <v>389</v>
      </c>
      <c r="G6657">
        <v>32</v>
      </c>
      <c r="H6657" t="s">
        <v>142</v>
      </c>
      <c r="I6657">
        <v>4.3893886000000002</v>
      </c>
      <c r="J6657">
        <v>3.5</v>
      </c>
      <c r="K6657" s="1">
        <v>42660</v>
      </c>
      <c r="L6657" t="s">
        <v>87</v>
      </c>
    </row>
    <row r="6659" spans="1:12" x14ac:dyDescent="0.2">
      <c r="A6659">
        <v>2337818</v>
      </c>
      <c r="B6659" t="s">
        <v>7268</v>
      </c>
      <c r="C6659" t="s">
        <v>7269</v>
      </c>
      <c r="D6659">
        <v>399.99</v>
      </c>
      <c r="E6659">
        <v>101938</v>
      </c>
      <c r="F6659">
        <v>389</v>
      </c>
      <c r="G6659">
        <v>28</v>
      </c>
      <c r="H6659" t="s">
        <v>56</v>
      </c>
      <c r="I6659">
        <v>4.4401134999999998</v>
      </c>
      <c r="J6659">
        <v>2.5</v>
      </c>
      <c r="K6659" s="1">
        <v>43580</v>
      </c>
      <c r="L6659" t="s">
        <v>3696</v>
      </c>
    </row>
    <row r="6661" spans="1:12" x14ac:dyDescent="0.2">
      <c r="A6661">
        <v>997916</v>
      </c>
      <c r="B6661" t="s">
        <v>7270</v>
      </c>
      <c r="C6661" t="s">
        <v>7271</v>
      </c>
      <c r="D6661">
        <v>399.99</v>
      </c>
      <c r="E6661">
        <v>3336</v>
      </c>
      <c r="F6661">
        <v>389</v>
      </c>
      <c r="G6661">
        <v>65</v>
      </c>
      <c r="H6661" t="s">
        <v>14</v>
      </c>
      <c r="I6661">
        <v>3.9559014000000001</v>
      </c>
      <c r="J6661">
        <v>3.5</v>
      </c>
      <c r="K6661" s="1">
        <v>42672</v>
      </c>
      <c r="L6661" t="s">
        <v>2858</v>
      </c>
    </row>
    <row r="6663" spans="1:12" x14ac:dyDescent="0.2">
      <c r="A6663">
        <v>3878988</v>
      </c>
      <c r="B6663" t="s">
        <v>7272</v>
      </c>
      <c r="C6663" t="s">
        <v>7273</v>
      </c>
      <c r="D6663">
        <v>799.99</v>
      </c>
      <c r="E6663">
        <v>2279</v>
      </c>
      <c r="F6663">
        <v>389</v>
      </c>
      <c r="G6663">
        <v>502</v>
      </c>
      <c r="H6663" t="s">
        <v>14</v>
      </c>
      <c r="I6663">
        <v>4.3900709999999998</v>
      </c>
      <c r="J6663">
        <v>82</v>
      </c>
      <c r="K6663" s="1">
        <v>44254</v>
      </c>
      <c r="L6663" t="s">
        <v>15</v>
      </c>
    </row>
    <row r="6665" spans="1:12" x14ac:dyDescent="0.2">
      <c r="A6665">
        <v>1024888</v>
      </c>
      <c r="B6665" t="s">
        <v>7274</v>
      </c>
      <c r="C6665" t="s">
        <v>7275</v>
      </c>
      <c r="D6665">
        <v>399.99</v>
      </c>
      <c r="E6665">
        <v>16516</v>
      </c>
      <c r="F6665">
        <v>388</v>
      </c>
      <c r="G6665">
        <v>19</v>
      </c>
      <c r="H6665" t="s">
        <v>56</v>
      </c>
      <c r="I6665">
        <v>4.2570800000000002</v>
      </c>
      <c r="J6665">
        <v>2</v>
      </c>
      <c r="K6665" s="1">
        <v>42701</v>
      </c>
      <c r="L6665" t="s">
        <v>7276</v>
      </c>
    </row>
    <row r="6667" spans="1:12" x14ac:dyDescent="0.2">
      <c r="A6667">
        <v>1674948</v>
      </c>
      <c r="B6667" t="s">
        <v>7277</v>
      </c>
      <c r="C6667" t="s">
        <v>7278</v>
      </c>
      <c r="D6667">
        <v>449.99</v>
      </c>
      <c r="E6667">
        <v>1426</v>
      </c>
      <c r="F6667">
        <v>388</v>
      </c>
      <c r="G6667">
        <v>37</v>
      </c>
      <c r="H6667" t="s">
        <v>14</v>
      </c>
      <c r="I6667">
        <v>3.6427795999999999</v>
      </c>
      <c r="J6667">
        <v>1.5</v>
      </c>
      <c r="K6667" s="1">
        <v>43223</v>
      </c>
      <c r="L6667" t="s">
        <v>153</v>
      </c>
    </row>
    <row r="6669" spans="1:12" x14ac:dyDescent="0.2">
      <c r="A6669">
        <v>5362154</v>
      </c>
      <c r="B6669" t="s">
        <v>7279</v>
      </c>
      <c r="C6669" t="s">
        <v>7280</v>
      </c>
      <c r="D6669">
        <v>999.99</v>
      </c>
      <c r="E6669">
        <v>3467</v>
      </c>
      <c r="F6669">
        <v>388</v>
      </c>
      <c r="G6669">
        <v>126</v>
      </c>
      <c r="H6669" t="s">
        <v>14</v>
      </c>
      <c r="I6669">
        <v>4.3892920000000002</v>
      </c>
      <c r="J6669">
        <v>10</v>
      </c>
      <c r="K6669" s="1">
        <v>45079</v>
      </c>
      <c r="L6669" t="s">
        <v>394</v>
      </c>
    </row>
    <row r="6671" spans="1:12" x14ac:dyDescent="0.2">
      <c r="A6671">
        <v>2332706</v>
      </c>
      <c r="B6671" t="s">
        <v>7281</v>
      </c>
      <c r="C6671" t="s">
        <v>7282</v>
      </c>
      <c r="D6671">
        <v>399.99</v>
      </c>
      <c r="E6671">
        <v>98980</v>
      </c>
      <c r="F6671">
        <v>388</v>
      </c>
      <c r="G6671">
        <v>78</v>
      </c>
      <c r="H6671" t="s">
        <v>14</v>
      </c>
      <c r="I6671">
        <v>3.991743</v>
      </c>
      <c r="J6671">
        <v>6.5</v>
      </c>
      <c r="K6671" s="1">
        <v>43576</v>
      </c>
      <c r="L6671" t="s">
        <v>4418</v>
      </c>
    </row>
    <row r="6673" spans="1:12" x14ac:dyDescent="0.2">
      <c r="A6673">
        <v>2568068</v>
      </c>
      <c r="B6673" t="s">
        <v>7283</v>
      </c>
      <c r="C6673" t="s">
        <v>7284</v>
      </c>
      <c r="D6673">
        <v>399.99</v>
      </c>
      <c r="E6673">
        <v>1253</v>
      </c>
      <c r="F6673">
        <v>388</v>
      </c>
      <c r="G6673">
        <v>145</v>
      </c>
      <c r="H6673" t="s">
        <v>14</v>
      </c>
      <c r="I6673">
        <v>4.4850116</v>
      </c>
      <c r="J6673">
        <v>8.5</v>
      </c>
      <c r="K6673" s="1">
        <v>43727</v>
      </c>
      <c r="L6673" t="s">
        <v>1011</v>
      </c>
    </row>
    <row r="6675" spans="1:12" x14ac:dyDescent="0.2">
      <c r="A6675">
        <v>3749990</v>
      </c>
      <c r="B6675" t="s">
        <v>7285</v>
      </c>
      <c r="C6675" t="s">
        <v>7286</v>
      </c>
      <c r="D6675">
        <v>1199.99</v>
      </c>
      <c r="E6675">
        <v>7973</v>
      </c>
      <c r="F6675">
        <v>388</v>
      </c>
      <c r="G6675">
        <v>86</v>
      </c>
      <c r="H6675" t="s">
        <v>142</v>
      </c>
      <c r="I6675">
        <v>4.6532774000000003</v>
      </c>
      <c r="J6675">
        <v>14</v>
      </c>
      <c r="K6675" s="1">
        <v>44200</v>
      </c>
      <c r="L6675" t="s">
        <v>7287</v>
      </c>
    </row>
    <row r="6677" spans="1:12" x14ac:dyDescent="0.2">
      <c r="A6677">
        <v>637840</v>
      </c>
      <c r="B6677" t="s">
        <v>7288</v>
      </c>
      <c r="C6677" t="s">
        <v>7289</v>
      </c>
      <c r="D6677">
        <v>399.99</v>
      </c>
      <c r="E6677">
        <v>1730</v>
      </c>
      <c r="F6677">
        <v>388</v>
      </c>
      <c r="G6677">
        <v>32</v>
      </c>
      <c r="H6677" t="s">
        <v>14</v>
      </c>
      <c r="I6677">
        <v>3.9527516</v>
      </c>
      <c r="J6677">
        <v>5</v>
      </c>
      <c r="K6677" s="1">
        <v>42289</v>
      </c>
      <c r="L6677" t="s">
        <v>6225</v>
      </c>
    </row>
    <row r="6679" spans="1:12" x14ac:dyDescent="0.2">
      <c r="A6679">
        <v>3475660</v>
      </c>
      <c r="B6679" t="s">
        <v>7290</v>
      </c>
      <c r="C6679" t="s">
        <v>7291</v>
      </c>
      <c r="D6679">
        <v>899.99</v>
      </c>
      <c r="E6679">
        <v>2349</v>
      </c>
      <c r="F6679">
        <v>388</v>
      </c>
      <c r="G6679">
        <v>217</v>
      </c>
      <c r="H6679" t="s">
        <v>14</v>
      </c>
      <c r="I6679">
        <v>4.24838</v>
      </c>
      <c r="J6679">
        <v>36</v>
      </c>
      <c r="K6679" s="1">
        <v>44078</v>
      </c>
      <c r="L6679" t="s">
        <v>82</v>
      </c>
    </row>
    <row r="6681" spans="1:12" x14ac:dyDescent="0.2">
      <c r="A6681">
        <v>5161660</v>
      </c>
      <c r="B6681" t="s">
        <v>7292</v>
      </c>
      <c r="C6681" t="s">
        <v>7293</v>
      </c>
      <c r="D6681">
        <v>1599.99</v>
      </c>
      <c r="E6681">
        <v>3291</v>
      </c>
      <c r="F6681">
        <v>387</v>
      </c>
      <c r="G6681">
        <v>15</v>
      </c>
      <c r="H6681" t="s">
        <v>142</v>
      </c>
      <c r="I6681">
        <v>4.3810853999999999</v>
      </c>
      <c r="J6681">
        <v>6</v>
      </c>
      <c r="K6681" s="1">
        <v>44973</v>
      </c>
      <c r="L6681" t="s">
        <v>518</v>
      </c>
    </row>
    <row r="6683" spans="1:12" x14ac:dyDescent="0.2">
      <c r="A6683">
        <v>302174</v>
      </c>
      <c r="B6683" t="s">
        <v>7294</v>
      </c>
      <c r="C6683" t="s">
        <v>7295</v>
      </c>
      <c r="D6683">
        <v>399.99</v>
      </c>
      <c r="E6683">
        <v>2751</v>
      </c>
      <c r="F6683">
        <v>387</v>
      </c>
      <c r="G6683">
        <v>110</v>
      </c>
      <c r="H6683" t="s">
        <v>14</v>
      </c>
      <c r="I6683">
        <v>4.0946236000000003</v>
      </c>
      <c r="J6683">
        <v>15.5</v>
      </c>
      <c r="K6683" s="1">
        <v>41899</v>
      </c>
      <c r="L6683" t="s">
        <v>540</v>
      </c>
    </row>
    <row r="6685" spans="1:12" x14ac:dyDescent="0.2">
      <c r="A6685">
        <v>4959120</v>
      </c>
      <c r="B6685" t="s">
        <v>7296</v>
      </c>
      <c r="C6685" t="s">
        <v>7297</v>
      </c>
      <c r="D6685">
        <v>999.99</v>
      </c>
      <c r="E6685">
        <v>3493</v>
      </c>
      <c r="F6685">
        <v>386</v>
      </c>
      <c r="G6685">
        <v>256</v>
      </c>
      <c r="H6685" t="s">
        <v>56</v>
      </c>
      <c r="I6685">
        <v>4.4695014999999998</v>
      </c>
      <c r="J6685">
        <v>51</v>
      </c>
      <c r="K6685" s="1">
        <v>44868</v>
      </c>
      <c r="L6685" t="s">
        <v>943</v>
      </c>
    </row>
    <row r="6687" spans="1:12" x14ac:dyDescent="0.2">
      <c r="A6687">
        <v>2245416</v>
      </c>
      <c r="B6687" t="s">
        <v>7298</v>
      </c>
      <c r="C6687" t="s">
        <v>7299</v>
      </c>
      <c r="D6687">
        <v>399.99</v>
      </c>
      <c r="E6687">
        <v>3300</v>
      </c>
      <c r="F6687">
        <v>386</v>
      </c>
      <c r="G6687">
        <v>65</v>
      </c>
      <c r="H6687" t="s">
        <v>14</v>
      </c>
      <c r="I6687">
        <v>4.2005359999999996</v>
      </c>
      <c r="J6687">
        <v>7</v>
      </c>
      <c r="K6687" s="1">
        <v>43524</v>
      </c>
      <c r="L6687" t="s">
        <v>7300</v>
      </c>
    </row>
    <row r="6689" spans="1:12" x14ac:dyDescent="0.2">
      <c r="A6689">
        <v>1532752</v>
      </c>
      <c r="B6689" t="s">
        <v>7301</v>
      </c>
      <c r="C6689" t="s">
        <v>7302</v>
      </c>
      <c r="D6689">
        <v>399.99</v>
      </c>
      <c r="E6689">
        <v>2104</v>
      </c>
      <c r="F6689">
        <v>386</v>
      </c>
      <c r="G6689">
        <v>41</v>
      </c>
      <c r="H6689" t="s">
        <v>142</v>
      </c>
      <c r="I6689">
        <v>4.5146600000000001</v>
      </c>
      <c r="J6689">
        <v>7.5</v>
      </c>
      <c r="K6689" s="1">
        <v>43130</v>
      </c>
      <c r="L6689" t="s">
        <v>7303</v>
      </c>
    </row>
    <row r="6691" spans="1:12" x14ac:dyDescent="0.2">
      <c r="A6691">
        <v>1532752</v>
      </c>
      <c r="B6691" t="s">
        <v>7301</v>
      </c>
      <c r="C6691" t="s">
        <v>7302</v>
      </c>
      <c r="D6691">
        <v>399.99</v>
      </c>
      <c r="E6691">
        <v>2104</v>
      </c>
      <c r="F6691">
        <v>386</v>
      </c>
      <c r="G6691">
        <v>41</v>
      </c>
      <c r="H6691" t="s">
        <v>142</v>
      </c>
      <c r="I6691">
        <v>4.5146600000000001</v>
      </c>
      <c r="J6691">
        <v>7.5</v>
      </c>
      <c r="K6691" s="1">
        <v>43130</v>
      </c>
      <c r="L6691" t="s">
        <v>7303</v>
      </c>
    </row>
    <row r="6693" spans="1:12" x14ac:dyDescent="0.2">
      <c r="A6693">
        <v>3791116</v>
      </c>
      <c r="B6693" t="s">
        <v>7304</v>
      </c>
      <c r="C6693" t="s">
        <v>7305</v>
      </c>
      <c r="D6693">
        <v>999.99</v>
      </c>
      <c r="E6693">
        <v>2819</v>
      </c>
      <c r="F6693">
        <v>386</v>
      </c>
      <c r="G6693">
        <v>68</v>
      </c>
      <c r="H6693" t="s">
        <v>14</v>
      </c>
      <c r="I6693">
        <v>4.6539799999999998</v>
      </c>
      <c r="J6693">
        <v>8.5</v>
      </c>
      <c r="K6693" s="1">
        <v>44217</v>
      </c>
      <c r="L6693" t="s">
        <v>333</v>
      </c>
    </row>
    <row r="6695" spans="1:12" x14ac:dyDescent="0.2">
      <c r="A6695">
        <v>691892</v>
      </c>
      <c r="B6695" t="s">
        <v>7306</v>
      </c>
      <c r="C6695" t="s">
        <v>7307</v>
      </c>
      <c r="D6695">
        <v>399.99</v>
      </c>
      <c r="E6695">
        <v>31764</v>
      </c>
      <c r="F6695">
        <v>386</v>
      </c>
      <c r="G6695">
        <v>33</v>
      </c>
      <c r="H6695" t="s">
        <v>142</v>
      </c>
      <c r="I6695">
        <v>4.3962254999999999</v>
      </c>
      <c r="J6695">
        <v>2.5</v>
      </c>
      <c r="K6695" s="1">
        <v>42346</v>
      </c>
      <c r="L6695" t="s">
        <v>104</v>
      </c>
    </row>
    <row r="6697" spans="1:12" x14ac:dyDescent="0.2">
      <c r="A6697">
        <v>1290564</v>
      </c>
      <c r="B6697" t="s">
        <v>7308</v>
      </c>
      <c r="C6697" t="s">
        <v>7309</v>
      </c>
      <c r="D6697">
        <v>399.99</v>
      </c>
      <c r="E6697">
        <v>2792</v>
      </c>
      <c r="F6697">
        <v>386</v>
      </c>
      <c r="G6697">
        <v>34</v>
      </c>
      <c r="H6697" t="s">
        <v>142</v>
      </c>
      <c r="I6697">
        <v>4.295947</v>
      </c>
      <c r="J6697">
        <v>5</v>
      </c>
      <c r="K6697" s="1">
        <v>42929</v>
      </c>
      <c r="L6697" t="s">
        <v>1418</v>
      </c>
    </row>
    <row r="6699" spans="1:12" x14ac:dyDescent="0.2">
      <c r="A6699">
        <v>2923542</v>
      </c>
      <c r="B6699" t="s">
        <v>7310</v>
      </c>
      <c r="C6699" t="s">
        <v>7311</v>
      </c>
      <c r="D6699">
        <v>999.99</v>
      </c>
      <c r="E6699">
        <v>3205</v>
      </c>
      <c r="F6699">
        <v>385</v>
      </c>
      <c r="G6699">
        <v>28</v>
      </c>
      <c r="H6699" t="s">
        <v>14</v>
      </c>
      <c r="I6699">
        <v>4.3821560000000002</v>
      </c>
      <c r="J6699">
        <v>4</v>
      </c>
      <c r="K6699" s="1">
        <v>43918</v>
      </c>
      <c r="L6699" t="s">
        <v>34</v>
      </c>
    </row>
    <row r="6701" spans="1:12" x14ac:dyDescent="0.2">
      <c r="A6701">
        <v>4852720</v>
      </c>
      <c r="B6701" t="s">
        <v>7312</v>
      </c>
      <c r="C6701" t="s">
        <v>7313</v>
      </c>
      <c r="D6701">
        <v>1099.99</v>
      </c>
      <c r="E6701">
        <v>9130</v>
      </c>
      <c r="F6701">
        <v>385</v>
      </c>
      <c r="G6701">
        <v>159</v>
      </c>
      <c r="H6701" t="s">
        <v>14</v>
      </c>
      <c r="I6701">
        <v>4.3196105999999999</v>
      </c>
      <c r="J6701">
        <v>24</v>
      </c>
      <c r="K6701" s="1">
        <v>44799</v>
      </c>
      <c r="L6701" t="s">
        <v>34</v>
      </c>
    </row>
    <row r="6703" spans="1:12" x14ac:dyDescent="0.2">
      <c r="A6703">
        <v>4508390</v>
      </c>
      <c r="B6703" t="s">
        <v>7314</v>
      </c>
      <c r="C6703" t="s">
        <v>7315</v>
      </c>
      <c r="D6703">
        <v>999.99</v>
      </c>
      <c r="E6703">
        <v>5409</v>
      </c>
      <c r="F6703">
        <v>385</v>
      </c>
      <c r="G6703">
        <v>141</v>
      </c>
      <c r="H6703" t="s">
        <v>14</v>
      </c>
      <c r="I6703">
        <v>4.3747410000000002</v>
      </c>
      <c r="J6703">
        <v>13.5</v>
      </c>
      <c r="K6703" s="1">
        <v>44583</v>
      </c>
      <c r="L6703" t="s">
        <v>34</v>
      </c>
    </row>
    <row r="6705" spans="1:12" x14ac:dyDescent="0.2">
      <c r="A6705">
        <v>5410794</v>
      </c>
      <c r="B6705" t="s">
        <v>7316</v>
      </c>
      <c r="C6705" t="s">
        <v>7317</v>
      </c>
      <c r="D6705">
        <v>399.99</v>
      </c>
      <c r="E6705">
        <v>25438</v>
      </c>
      <c r="F6705">
        <v>385</v>
      </c>
      <c r="G6705">
        <v>149</v>
      </c>
      <c r="H6705" t="s">
        <v>14</v>
      </c>
      <c r="I6705">
        <v>4.4651318</v>
      </c>
      <c r="J6705">
        <v>63</v>
      </c>
      <c r="K6705" s="1">
        <v>45104</v>
      </c>
      <c r="L6705" t="s">
        <v>394</v>
      </c>
    </row>
    <row r="6707" spans="1:12" x14ac:dyDescent="0.2">
      <c r="A6707">
        <v>1486238</v>
      </c>
      <c r="B6707" t="s">
        <v>7318</v>
      </c>
      <c r="C6707" t="s">
        <v>7319</v>
      </c>
      <c r="D6707">
        <v>799.99</v>
      </c>
      <c r="E6707">
        <v>1863</v>
      </c>
      <c r="F6707">
        <v>384</v>
      </c>
      <c r="G6707">
        <v>31</v>
      </c>
      <c r="H6707" t="s">
        <v>142</v>
      </c>
      <c r="I6707">
        <v>4.0751634000000001</v>
      </c>
      <c r="J6707">
        <v>4.5</v>
      </c>
      <c r="K6707" s="1">
        <v>43098</v>
      </c>
      <c r="L6707" t="s">
        <v>3134</v>
      </c>
    </row>
    <row r="6709" spans="1:12" x14ac:dyDescent="0.2">
      <c r="A6709">
        <v>3732584</v>
      </c>
      <c r="B6709" t="s">
        <v>7320</v>
      </c>
      <c r="C6709" t="s">
        <v>7321</v>
      </c>
      <c r="D6709">
        <v>399.99</v>
      </c>
      <c r="E6709">
        <v>1510</v>
      </c>
      <c r="F6709">
        <v>384</v>
      </c>
      <c r="G6709">
        <v>132</v>
      </c>
      <c r="H6709" t="s">
        <v>14</v>
      </c>
      <c r="I6709">
        <v>4.3256050000000004</v>
      </c>
      <c r="J6709">
        <v>18.5</v>
      </c>
      <c r="K6709" s="1">
        <v>44193</v>
      </c>
      <c r="L6709" t="s">
        <v>982</v>
      </c>
    </row>
    <row r="6711" spans="1:12" x14ac:dyDescent="0.2">
      <c r="A6711">
        <v>4035378</v>
      </c>
      <c r="B6711" t="s">
        <v>7322</v>
      </c>
      <c r="C6711" t="s">
        <v>7323</v>
      </c>
      <c r="D6711">
        <v>1099.99</v>
      </c>
      <c r="E6711">
        <v>3177</v>
      </c>
      <c r="F6711">
        <v>384</v>
      </c>
      <c r="G6711">
        <v>41</v>
      </c>
      <c r="H6711" t="s">
        <v>142</v>
      </c>
      <c r="I6711">
        <v>4.3364615000000004</v>
      </c>
      <c r="J6711">
        <v>8</v>
      </c>
      <c r="K6711" s="1">
        <v>44324</v>
      </c>
      <c r="L6711" t="s">
        <v>833</v>
      </c>
    </row>
    <row r="6713" spans="1:12" x14ac:dyDescent="0.2">
      <c r="A6713">
        <v>2125222</v>
      </c>
      <c r="B6713" t="s">
        <v>7324</v>
      </c>
      <c r="C6713" t="s">
        <v>7325</v>
      </c>
      <c r="D6713">
        <v>399.99</v>
      </c>
      <c r="E6713">
        <v>3108</v>
      </c>
      <c r="F6713">
        <v>384</v>
      </c>
      <c r="G6713">
        <v>65</v>
      </c>
      <c r="H6713" t="s">
        <v>14</v>
      </c>
      <c r="I6713">
        <v>4.8118699999999999</v>
      </c>
      <c r="J6713">
        <v>31.5</v>
      </c>
      <c r="K6713" s="1">
        <v>43468</v>
      </c>
      <c r="L6713" t="s">
        <v>738</v>
      </c>
    </row>
    <row r="6715" spans="1:12" x14ac:dyDescent="0.2">
      <c r="A6715">
        <v>4454702</v>
      </c>
      <c r="B6715" t="s">
        <v>7326</v>
      </c>
      <c r="C6715" t="s">
        <v>7327</v>
      </c>
      <c r="D6715">
        <v>1199.99</v>
      </c>
      <c r="E6715">
        <v>2242</v>
      </c>
      <c r="F6715">
        <v>384</v>
      </c>
      <c r="G6715">
        <v>145</v>
      </c>
      <c r="H6715" t="s">
        <v>14</v>
      </c>
      <c r="I6715">
        <v>4.7498946000000002</v>
      </c>
      <c r="J6715">
        <v>12.5</v>
      </c>
      <c r="K6715" s="1">
        <v>44551</v>
      </c>
      <c r="L6715" t="s">
        <v>3696</v>
      </c>
    </row>
    <row r="6717" spans="1:12" x14ac:dyDescent="0.2">
      <c r="A6717">
        <v>5025286</v>
      </c>
      <c r="B6717" t="s">
        <v>7328</v>
      </c>
      <c r="C6717" t="s">
        <v>7329</v>
      </c>
      <c r="D6717">
        <v>1199.99</v>
      </c>
      <c r="E6717">
        <v>1611</v>
      </c>
      <c r="F6717">
        <v>384</v>
      </c>
      <c r="G6717">
        <v>190</v>
      </c>
      <c r="H6717" t="s">
        <v>14</v>
      </c>
      <c r="I6717">
        <v>4.5176463</v>
      </c>
      <c r="J6717">
        <v>26</v>
      </c>
      <c r="K6717" s="1">
        <v>44910</v>
      </c>
      <c r="L6717" t="s">
        <v>3173</v>
      </c>
    </row>
    <row r="6719" spans="1:12" x14ac:dyDescent="0.2">
      <c r="A6719">
        <v>4538648</v>
      </c>
      <c r="B6719" t="s">
        <v>7330</v>
      </c>
      <c r="C6719" t="s">
        <v>7331</v>
      </c>
      <c r="D6719">
        <v>899.99</v>
      </c>
      <c r="E6719">
        <v>5754</v>
      </c>
      <c r="F6719">
        <v>383</v>
      </c>
      <c r="G6719">
        <v>800</v>
      </c>
      <c r="H6719" t="s">
        <v>14</v>
      </c>
      <c r="I6719">
        <v>3.8984136999999999</v>
      </c>
      <c r="J6719">
        <v>133.5</v>
      </c>
      <c r="K6719" s="1">
        <v>44599</v>
      </c>
      <c r="L6719" t="s">
        <v>39</v>
      </c>
    </row>
    <row r="6721" spans="1:12" x14ac:dyDescent="0.2">
      <c r="A6721">
        <v>5252958</v>
      </c>
      <c r="B6721" t="s">
        <v>7332</v>
      </c>
      <c r="C6721" t="s">
        <v>7333</v>
      </c>
      <c r="D6721">
        <v>399.99</v>
      </c>
      <c r="E6721">
        <v>15394</v>
      </c>
      <c r="F6721">
        <v>383</v>
      </c>
      <c r="G6721">
        <v>40</v>
      </c>
      <c r="H6721" t="s">
        <v>14</v>
      </c>
      <c r="I6721">
        <v>4.5748305</v>
      </c>
      <c r="J6721">
        <v>3</v>
      </c>
      <c r="K6721" s="1">
        <v>45020</v>
      </c>
      <c r="L6721" t="s">
        <v>139</v>
      </c>
    </row>
    <row r="6723" spans="1:12" x14ac:dyDescent="0.2">
      <c r="A6723">
        <v>6155939</v>
      </c>
      <c r="B6723" t="s">
        <v>7334</v>
      </c>
      <c r="C6723" t="s">
        <v>7335</v>
      </c>
      <c r="D6723">
        <v>799.99</v>
      </c>
      <c r="E6723">
        <v>3157</v>
      </c>
      <c r="F6723">
        <v>383</v>
      </c>
      <c r="G6723">
        <v>94</v>
      </c>
      <c r="H6723" t="s">
        <v>14</v>
      </c>
      <c r="I6723">
        <v>4.7754354000000001</v>
      </c>
      <c r="J6723">
        <v>17</v>
      </c>
      <c r="K6723" s="1">
        <v>45534</v>
      </c>
      <c r="L6723" t="s">
        <v>394</v>
      </c>
    </row>
    <row r="6725" spans="1:12" x14ac:dyDescent="0.2">
      <c r="A6725">
        <v>1490394</v>
      </c>
      <c r="B6725" t="s">
        <v>7336</v>
      </c>
      <c r="C6725" t="s">
        <v>7337</v>
      </c>
      <c r="D6725">
        <v>399.99</v>
      </c>
      <c r="E6725">
        <v>2550</v>
      </c>
      <c r="F6725">
        <v>383</v>
      </c>
      <c r="G6725">
        <v>47</v>
      </c>
      <c r="H6725" t="s">
        <v>14</v>
      </c>
      <c r="I6725">
        <v>4.2115499999999999</v>
      </c>
      <c r="J6725">
        <v>6.5</v>
      </c>
      <c r="K6725" s="1">
        <v>43102</v>
      </c>
      <c r="L6725" t="s">
        <v>145</v>
      </c>
    </row>
    <row r="6727" spans="1:12" x14ac:dyDescent="0.2">
      <c r="A6727">
        <v>1205894</v>
      </c>
      <c r="B6727" t="s">
        <v>7338</v>
      </c>
      <c r="C6727" t="s">
        <v>7339</v>
      </c>
      <c r="D6727">
        <v>399.99</v>
      </c>
      <c r="E6727">
        <v>2342</v>
      </c>
      <c r="F6727">
        <v>383</v>
      </c>
      <c r="G6727">
        <v>33</v>
      </c>
      <c r="H6727" t="s">
        <v>142</v>
      </c>
      <c r="I6727">
        <v>4.3761554</v>
      </c>
      <c r="J6727">
        <v>3.5</v>
      </c>
      <c r="K6727" s="1">
        <v>42860</v>
      </c>
      <c r="L6727" t="s">
        <v>1181</v>
      </c>
    </row>
    <row r="6729" spans="1:12" x14ac:dyDescent="0.2">
      <c r="A6729">
        <v>1313410</v>
      </c>
      <c r="B6729" t="s">
        <v>7340</v>
      </c>
      <c r="C6729" t="s">
        <v>7341</v>
      </c>
      <c r="D6729">
        <v>399.99</v>
      </c>
      <c r="E6729">
        <v>13158</v>
      </c>
      <c r="F6729">
        <v>383</v>
      </c>
      <c r="G6729">
        <v>26</v>
      </c>
      <c r="H6729" t="s">
        <v>56</v>
      </c>
      <c r="I6729">
        <v>4.3707776000000003</v>
      </c>
      <c r="J6729">
        <v>3.5</v>
      </c>
      <c r="K6729" s="1">
        <v>42952</v>
      </c>
      <c r="L6729" t="s">
        <v>255</v>
      </c>
    </row>
    <row r="6731" spans="1:12" x14ac:dyDescent="0.2">
      <c r="A6731">
        <v>4353912</v>
      </c>
      <c r="B6731" t="s">
        <v>7342</v>
      </c>
      <c r="C6731" t="s">
        <v>7343</v>
      </c>
      <c r="D6731">
        <v>399.99</v>
      </c>
      <c r="E6731">
        <v>1195</v>
      </c>
      <c r="F6731">
        <v>383</v>
      </c>
      <c r="G6731">
        <v>271</v>
      </c>
      <c r="H6731" t="s">
        <v>14</v>
      </c>
      <c r="I6731">
        <v>3.9949984999999999</v>
      </c>
      <c r="J6731">
        <v>41.5</v>
      </c>
      <c r="K6731" s="1">
        <v>44486</v>
      </c>
      <c r="L6731" t="s">
        <v>15</v>
      </c>
    </row>
    <row r="6733" spans="1:12" x14ac:dyDescent="0.2">
      <c r="A6733">
        <v>129164</v>
      </c>
      <c r="B6733" t="s">
        <v>7344</v>
      </c>
      <c r="C6733" t="s">
        <v>7345</v>
      </c>
      <c r="D6733">
        <v>399.99</v>
      </c>
      <c r="E6733">
        <v>6297</v>
      </c>
      <c r="F6733">
        <v>383</v>
      </c>
      <c r="G6733">
        <v>41</v>
      </c>
      <c r="H6733" t="s">
        <v>142</v>
      </c>
      <c r="I6733">
        <v>4.3194720000000002</v>
      </c>
      <c r="J6733">
        <v>5.5</v>
      </c>
      <c r="K6733" s="1">
        <v>41612</v>
      </c>
      <c r="L6733" t="s">
        <v>57</v>
      </c>
    </row>
    <row r="6735" spans="1:12" x14ac:dyDescent="0.2">
      <c r="A6735">
        <v>672008</v>
      </c>
      <c r="B6735" t="s">
        <v>7346</v>
      </c>
      <c r="C6735" t="s">
        <v>7347</v>
      </c>
      <c r="D6735">
        <v>399.99</v>
      </c>
      <c r="E6735">
        <v>8002</v>
      </c>
      <c r="F6735">
        <v>383</v>
      </c>
      <c r="G6735">
        <v>22</v>
      </c>
      <c r="H6735" t="s">
        <v>14</v>
      </c>
      <c r="I6735">
        <v>4.4492440000000002</v>
      </c>
      <c r="J6735">
        <v>4</v>
      </c>
      <c r="K6735" s="1">
        <v>42325</v>
      </c>
      <c r="L6735" t="s">
        <v>7348</v>
      </c>
    </row>
    <row r="6737" spans="1:12" x14ac:dyDescent="0.2">
      <c r="A6737">
        <v>4612088</v>
      </c>
      <c r="B6737" t="s">
        <v>7349</v>
      </c>
      <c r="C6737" t="s">
        <v>7350</v>
      </c>
      <c r="D6737">
        <v>499.99</v>
      </c>
      <c r="E6737">
        <v>2790</v>
      </c>
      <c r="F6737">
        <v>383</v>
      </c>
      <c r="G6737">
        <v>43</v>
      </c>
      <c r="H6737" t="s">
        <v>56</v>
      </c>
      <c r="I6737">
        <v>4.4928179999999998</v>
      </c>
      <c r="J6737">
        <v>11.5</v>
      </c>
      <c r="K6737" s="1">
        <v>44644</v>
      </c>
      <c r="L6737" t="s">
        <v>1011</v>
      </c>
    </row>
    <row r="6739" spans="1:12" x14ac:dyDescent="0.2">
      <c r="A6739">
        <v>598520</v>
      </c>
      <c r="B6739" t="s">
        <v>7351</v>
      </c>
      <c r="C6739" t="s">
        <v>7352</v>
      </c>
      <c r="D6739">
        <v>799.99</v>
      </c>
      <c r="E6739">
        <v>2273</v>
      </c>
      <c r="F6739">
        <v>382</v>
      </c>
      <c r="G6739">
        <v>206</v>
      </c>
      <c r="H6739" t="s">
        <v>14</v>
      </c>
      <c r="I6739">
        <v>4.2685399999999998</v>
      </c>
      <c r="J6739">
        <v>17</v>
      </c>
      <c r="K6739" s="1">
        <v>42247</v>
      </c>
      <c r="L6739" t="s">
        <v>7353</v>
      </c>
    </row>
    <row r="6741" spans="1:12" x14ac:dyDescent="0.2">
      <c r="A6741">
        <v>4589776</v>
      </c>
      <c r="B6741" t="s">
        <v>7354</v>
      </c>
      <c r="C6741" t="s">
        <v>7355</v>
      </c>
      <c r="D6741">
        <v>1099.99</v>
      </c>
      <c r="E6741">
        <v>1916</v>
      </c>
      <c r="F6741">
        <v>382</v>
      </c>
      <c r="G6741">
        <v>170</v>
      </c>
      <c r="H6741" t="s">
        <v>56</v>
      </c>
      <c r="I6741">
        <v>4.6234155000000001</v>
      </c>
      <c r="J6741">
        <v>13</v>
      </c>
      <c r="K6741" s="1">
        <v>44630</v>
      </c>
      <c r="L6741" t="s">
        <v>481</v>
      </c>
    </row>
    <row r="6743" spans="1:12" x14ac:dyDescent="0.2">
      <c r="A6743">
        <v>4827840</v>
      </c>
      <c r="B6743" t="s">
        <v>7356</v>
      </c>
      <c r="C6743" t="s">
        <v>7357</v>
      </c>
      <c r="D6743">
        <v>399.99</v>
      </c>
      <c r="E6743">
        <v>3982</v>
      </c>
      <c r="F6743">
        <v>382</v>
      </c>
      <c r="G6743">
        <v>59</v>
      </c>
      <c r="H6743" t="s">
        <v>56</v>
      </c>
      <c r="I6743">
        <v>4.4909935000000001</v>
      </c>
      <c r="J6743">
        <v>7</v>
      </c>
      <c r="K6743" s="1">
        <v>44784</v>
      </c>
      <c r="L6743" t="s">
        <v>7358</v>
      </c>
    </row>
    <row r="6745" spans="1:12" x14ac:dyDescent="0.2">
      <c r="A6745">
        <v>4223756</v>
      </c>
      <c r="B6745" t="s">
        <v>7359</v>
      </c>
      <c r="C6745" t="s">
        <v>7360</v>
      </c>
      <c r="D6745">
        <v>399.99</v>
      </c>
      <c r="E6745">
        <v>23758</v>
      </c>
      <c r="F6745">
        <v>382</v>
      </c>
      <c r="G6745">
        <v>10</v>
      </c>
      <c r="H6745" t="s">
        <v>56</v>
      </c>
      <c r="I6745">
        <v>4.2969020000000002</v>
      </c>
      <c r="J6745">
        <v>1</v>
      </c>
      <c r="K6745" s="1">
        <v>44413</v>
      </c>
      <c r="L6745" t="s">
        <v>180</v>
      </c>
    </row>
    <row r="6747" spans="1:12" x14ac:dyDescent="0.2">
      <c r="A6747">
        <v>1224872</v>
      </c>
      <c r="B6747" t="s">
        <v>7361</v>
      </c>
      <c r="C6747" t="s">
        <v>7362</v>
      </c>
      <c r="D6747">
        <v>899.99</v>
      </c>
      <c r="E6747">
        <v>4065</v>
      </c>
      <c r="F6747">
        <v>382</v>
      </c>
      <c r="G6747">
        <v>38</v>
      </c>
      <c r="H6747" t="s">
        <v>14</v>
      </c>
      <c r="I6747">
        <v>4.621397</v>
      </c>
      <c r="J6747">
        <v>4.5</v>
      </c>
      <c r="K6747" s="1">
        <v>42877</v>
      </c>
      <c r="L6747" t="s">
        <v>2246</v>
      </c>
    </row>
    <row r="6749" spans="1:12" x14ac:dyDescent="0.2">
      <c r="A6749">
        <v>3404110</v>
      </c>
      <c r="B6749" t="s">
        <v>7363</v>
      </c>
      <c r="C6749" t="s">
        <v>7364</v>
      </c>
      <c r="D6749">
        <v>1599.99</v>
      </c>
      <c r="E6749">
        <v>5803</v>
      </c>
      <c r="F6749">
        <v>382</v>
      </c>
      <c r="G6749">
        <v>56</v>
      </c>
      <c r="H6749" t="s">
        <v>14</v>
      </c>
      <c r="I6749">
        <v>4.562271</v>
      </c>
      <c r="J6749">
        <v>7.5</v>
      </c>
      <c r="K6749" s="1">
        <v>44051</v>
      </c>
      <c r="L6749" t="s">
        <v>581</v>
      </c>
    </row>
    <row r="6751" spans="1:12" x14ac:dyDescent="0.2">
      <c r="A6751">
        <v>1105306</v>
      </c>
      <c r="B6751" t="s">
        <v>7365</v>
      </c>
      <c r="C6751" t="s">
        <v>7366</v>
      </c>
      <c r="D6751">
        <v>399.99</v>
      </c>
      <c r="E6751">
        <v>16528</v>
      </c>
      <c r="F6751">
        <v>381</v>
      </c>
      <c r="G6751">
        <v>92</v>
      </c>
      <c r="H6751" t="s">
        <v>14</v>
      </c>
      <c r="I6751">
        <v>4.5894556</v>
      </c>
      <c r="J6751">
        <v>12</v>
      </c>
      <c r="K6751" s="1">
        <v>42773</v>
      </c>
      <c r="L6751" t="s">
        <v>263</v>
      </c>
    </row>
    <row r="6753" spans="1:12" x14ac:dyDescent="0.2">
      <c r="A6753">
        <v>1262696</v>
      </c>
      <c r="B6753" t="s">
        <v>7367</v>
      </c>
      <c r="C6753" t="s">
        <v>7368</v>
      </c>
      <c r="D6753">
        <v>399.99</v>
      </c>
      <c r="E6753">
        <v>2741</v>
      </c>
      <c r="F6753">
        <v>381</v>
      </c>
      <c r="G6753">
        <v>64</v>
      </c>
      <c r="H6753" t="s">
        <v>14</v>
      </c>
      <c r="I6753">
        <v>3.9284593999999999</v>
      </c>
      <c r="J6753">
        <v>11.5</v>
      </c>
      <c r="K6753" s="1">
        <v>42907</v>
      </c>
      <c r="L6753" t="s">
        <v>7369</v>
      </c>
    </row>
    <row r="6755" spans="1:12" x14ac:dyDescent="0.2">
      <c r="A6755">
        <v>1366374</v>
      </c>
      <c r="B6755" t="s">
        <v>7370</v>
      </c>
      <c r="C6755" t="s">
        <v>7371</v>
      </c>
      <c r="D6755">
        <v>399.99</v>
      </c>
      <c r="E6755">
        <v>2508</v>
      </c>
      <c r="F6755">
        <v>381</v>
      </c>
      <c r="G6755">
        <v>50</v>
      </c>
      <c r="H6755" t="s">
        <v>14</v>
      </c>
      <c r="I6755">
        <v>4.0760230000000002</v>
      </c>
      <c r="J6755">
        <v>5.5</v>
      </c>
      <c r="K6755" s="1">
        <v>43009</v>
      </c>
      <c r="L6755" t="s">
        <v>2443</v>
      </c>
    </row>
    <row r="6757" spans="1:12" x14ac:dyDescent="0.2">
      <c r="A6757">
        <v>4029024</v>
      </c>
      <c r="B6757" t="s">
        <v>7372</v>
      </c>
      <c r="C6757" t="s">
        <v>7373</v>
      </c>
      <c r="D6757">
        <v>649.99</v>
      </c>
      <c r="E6757">
        <v>20951</v>
      </c>
      <c r="F6757">
        <v>381</v>
      </c>
      <c r="G6757">
        <v>65</v>
      </c>
      <c r="H6757" t="s">
        <v>56</v>
      </c>
      <c r="I6757">
        <v>4.5015134999999997</v>
      </c>
      <c r="J6757">
        <v>10</v>
      </c>
      <c r="K6757" s="1">
        <v>44321</v>
      </c>
      <c r="L6757" t="s">
        <v>145</v>
      </c>
    </row>
    <row r="6759" spans="1:12" x14ac:dyDescent="0.2">
      <c r="A6759">
        <v>3492710</v>
      </c>
      <c r="B6759" t="s">
        <v>7374</v>
      </c>
      <c r="C6759" t="s">
        <v>7375</v>
      </c>
      <c r="D6759">
        <v>899.99</v>
      </c>
      <c r="E6759">
        <v>2748</v>
      </c>
      <c r="F6759">
        <v>381</v>
      </c>
      <c r="G6759">
        <v>72</v>
      </c>
      <c r="H6759" t="s">
        <v>56</v>
      </c>
      <c r="I6759">
        <v>4.5904239999999996</v>
      </c>
      <c r="J6759">
        <v>8.5</v>
      </c>
      <c r="K6759" s="1">
        <v>44085</v>
      </c>
      <c r="L6759" t="s">
        <v>51</v>
      </c>
    </row>
    <row r="6761" spans="1:12" x14ac:dyDescent="0.2">
      <c r="A6761">
        <v>2889584</v>
      </c>
      <c r="B6761" t="s">
        <v>7376</v>
      </c>
      <c r="C6761" t="s">
        <v>7377</v>
      </c>
      <c r="D6761">
        <v>399.99</v>
      </c>
      <c r="E6761">
        <v>1885</v>
      </c>
      <c r="F6761">
        <v>380</v>
      </c>
      <c r="G6761">
        <v>24</v>
      </c>
      <c r="H6761" t="s">
        <v>56</v>
      </c>
      <c r="I6761">
        <v>4.1816053000000002</v>
      </c>
      <c r="J6761">
        <v>5.5</v>
      </c>
      <c r="K6761" s="1">
        <v>43910</v>
      </c>
      <c r="L6761" t="s">
        <v>7378</v>
      </c>
    </row>
    <row r="6763" spans="1:12" x14ac:dyDescent="0.2">
      <c r="A6763">
        <v>3782254</v>
      </c>
      <c r="B6763" t="s">
        <v>7379</v>
      </c>
      <c r="C6763" t="s">
        <v>7380</v>
      </c>
      <c r="D6763">
        <v>899.99</v>
      </c>
      <c r="E6763">
        <v>3173</v>
      </c>
      <c r="F6763">
        <v>380</v>
      </c>
      <c r="G6763">
        <v>45</v>
      </c>
      <c r="H6763" t="s">
        <v>142</v>
      </c>
      <c r="I6763">
        <v>4.2725419999999996</v>
      </c>
      <c r="J6763">
        <v>6.5</v>
      </c>
      <c r="K6763" s="1">
        <v>44213</v>
      </c>
      <c r="L6763" t="s">
        <v>7381</v>
      </c>
    </row>
    <row r="6765" spans="1:12" x14ac:dyDescent="0.2">
      <c r="A6765">
        <v>2575748</v>
      </c>
      <c r="B6765" t="s">
        <v>7382</v>
      </c>
      <c r="C6765" t="s">
        <v>7383</v>
      </c>
      <c r="D6765">
        <v>399.99</v>
      </c>
      <c r="E6765">
        <v>6818</v>
      </c>
      <c r="F6765">
        <v>380</v>
      </c>
      <c r="G6765">
        <v>30</v>
      </c>
      <c r="H6765" t="s">
        <v>56</v>
      </c>
      <c r="I6765">
        <v>4.5326734000000002</v>
      </c>
      <c r="J6765">
        <v>2.5</v>
      </c>
      <c r="K6765" s="1">
        <v>43732</v>
      </c>
      <c r="L6765" t="s">
        <v>119</v>
      </c>
    </row>
    <row r="6767" spans="1:12" x14ac:dyDescent="0.2">
      <c r="A6767">
        <v>2239014</v>
      </c>
      <c r="B6767" t="s">
        <v>7384</v>
      </c>
      <c r="C6767" t="s">
        <v>7385</v>
      </c>
      <c r="D6767">
        <v>699.99</v>
      </c>
      <c r="E6767">
        <v>1765</v>
      </c>
      <c r="F6767">
        <v>380</v>
      </c>
      <c r="G6767">
        <v>200</v>
      </c>
      <c r="H6767" t="s">
        <v>56</v>
      </c>
      <c r="I6767">
        <v>4.1556616000000002</v>
      </c>
      <c r="J6767">
        <v>17.5</v>
      </c>
      <c r="K6767" s="1">
        <v>43521</v>
      </c>
      <c r="L6767" t="s">
        <v>5570</v>
      </c>
    </row>
    <row r="6769" spans="1:12" x14ac:dyDescent="0.2">
      <c r="A6769">
        <v>921474</v>
      </c>
      <c r="B6769" t="s">
        <v>7386</v>
      </c>
      <c r="C6769" t="s">
        <v>7387</v>
      </c>
      <c r="D6769">
        <v>399.99</v>
      </c>
      <c r="E6769">
        <v>7621</v>
      </c>
      <c r="F6769">
        <v>379</v>
      </c>
      <c r="G6769">
        <v>121</v>
      </c>
      <c r="H6769" t="s">
        <v>14</v>
      </c>
      <c r="I6769">
        <v>4.0498519999999996</v>
      </c>
      <c r="J6769">
        <v>14.5</v>
      </c>
      <c r="K6769" s="1">
        <v>42584</v>
      </c>
      <c r="L6769" t="s">
        <v>34</v>
      </c>
    </row>
    <row r="6771" spans="1:12" x14ac:dyDescent="0.2">
      <c r="A6771">
        <v>4217902</v>
      </c>
      <c r="B6771" t="s">
        <v>7388</v>
      </c>
      <c r="C6771" t="s">
        <v>7389</v>
      </c>
      <c r="D6771">
        <v>1299.99</v>
      </c>
      <c r="E6771">
        <v>2530</v>
      </c>
      <c r="F6771">
        <v>379</v>
      </c>
      <c r="G6771">
        <v>48</v>
      </c>
      <c r="H6771" t="s">
        <v>56</v>
      </c>
      <c r="I6771">
        <v>4.5434622999999998</v>
      </c>
      <c r="J6771">
        <v>6.5</v>
      </c>
      <c r="K6771" s="1">
        <v>44410</v>
      </c>
      <c r="L6771" t="s">
        <v>1315</v>
      </c>
    </row>
    <row r="6773" spans="1:12" x14ac:dyDescent="0.2">
      <c r="A6773">
        <v>4921532</v>
      </c>
      <c r="B6773" t="s">
        <v>7390</v>
      </c>
      <c r="C6773" t="s">
        <v>7391</v>
      </c>
      <c r="D6773">
        <v>799.99</v>
      </c>
      <c r="E6773">
        <v>1912</v>
      </c>
      <c r="F6773">
        <v>379</v>
      </c>
      <c r="G6773">
        <v>483</v>
      </c>
      <c r="H6773" t="s">
        <v>14</v>
      </c>
      <c r="I6773">
        <v>3.9194206999999999</v>
      </c>
      <c r="J6773">
        <v>51</v>
      </c>
      <c r="K6773" s="1">
        <v>44844</v>
      </c>
      <c r="L6773" t="s">
        <v>5103</v>
      </c>
    </row>
    <row r="6775" spans="1:12" x14ac:dyDescent="0.2">
      <c r="A6775">
        <v>4562888</v>
      </c>
      <c r="B6775" t="s">
        <v>7392</v>
      </c>
      <c r="C6775" t="s">
        <v>7393</v>
      </c>
      <c r="D6775">
        <v>399.99</v>
      </c>
      <c r="E6775">
        <v>1541</v>
      </c>
      <c r="F6775">
        <v>379</v>
      </c>
      <c r="G6775">
        <v>42</v>
      </c>
      <c r="H6775" t="s">
        <v>56</v>
      </c>
      <c r="I6775">
        <v>3.7101362</v>
      </c>
      <c r="J6775">
        <v>40</v>
      </c>
      <c r="K6775" s="1">
        <v>44613</v>
      </c>
      <c r="L6775" t="s">
        <v>7394</v>
      </c>
    </row>
    <row r="6777" spans="1:12" x14ac:dyDescent="0.2">
      <c r="A6777">
        <v>4225680</v>
      </c>
      <c r="B6777" t="s">
        <v>7395</v>
      </c>
      <c r="C6777" t="s">
        <v>7396</v>
      </c>
      <c r="D6777">
        <v>1299.99</v>
      </c>
      <c r="E6777">
        <v>9193</v>
      </c>
      <c r="F6777">
        <v>378</v>
      </c>
      <c r="G6777">
        <v>42</v>
      </c>
      <c r="H6777" t="s">
        <v>56</v>
      </c>
      <c r="I6777">
        <v>4.3271170000000003</v>
      </c>
      <c r="J6777">
        <v>4.5</v>
      </c>
      <c r="K6777" s="1">
        <v>44414</v>
      </c>
      <c r="L6777" t="s">
        <v>7397</v>
      </c>
    </row>
    <row r="6779" spans="1:12" x14ac:dyDescent="0.2">
      <c r="A6779">
        <v>4589742</v>
      </c>
      <c r="B6779" t="s">
        <v>7398</v>
      </c>
      <c r="C6779" t="s">
        <v>7399</v>
      </c>
      <c r="D6779">
        <v>399.99</v>
      </c>
      <c r="E6779">
        <v>32989</v>
      </c>
      <c r="F6779">
        <v>378</v>
      </c>
      <c r="G6779">
        <v>24</v>
      </c>
      <c r="H6779" t="s">
        <v>56</v>
      </c>
      <c r="I6779">
        <v>4.4432077000000003</v>
      </c>
      <c r="J6779">
        <v>1</v>
      </c>
      <c r="K6779" s="1">
        <v>44630</v>
      </c>
      <c r="L6779" t="s">
        <v>255</v>
      </c>
    </row>
    <row r="6781" spans="1:12" x14ac:dyDescent="0.2">
      <c r="A6781">
        <v>1997090</v>
      </c>
      <c r="B6781" t="s">
        <v>7400</v>
      </c>
      <c r="C6781" t="s">
        <v>7401</v>
      </c>
      <c r="D6781">
        <v>899.99</v>
      </c>
      <c r="E6781">
        <v>3616</v>
      </c>
      <c r="F6781">
        <v>378</v>
      </c>
      <c r="G6781">
        <v>42</v>
      </c>
      <c r="H6781" t="s">
        <v>142</v>
      </c>
      <c r="I6781">
        <v>4.5464310000000001</v>
      </c>
      <c r="J6781">
        <v>6.5</v>
      </c>
      <c r="K6781" s="1">
        <v>43403</v>
      </c>
      <c r="L6781" t="s">
        <v>2591</v>
      </c>
    </row>
    <row r="6783" spans="1:12" x14ac:dyDescent="0.2">
      <c r="A6783">
        <v>4118154</v>
      </c>
      <c r="B6783" t="s">
        <v>7402</v>
      </c>
      <c r="C6783" t="s">
        <v>7403</v>
      </c>
      <c r="D6783">
        <v>699.99</v>
      </c>
      <c r="E6783">
        <v>1663</v>
      </c>
      <c r="F6783">
        <v>378</v>
      </c>
      <c r="G6783">
        <v>33</v>
      </c>
      <c r="H6783" t="s">
        <v>56</v>
      </c>
      <c r="I6783">
        <v>4.5836515000000002</v>
      </c>
      <c r="J6783">
        <v>2.5</v>
      </c>
      <c r="K6783" s="1">
        <v>44359</v>
      </c>
      <c r="L6783" t="s">
        <v>476</v>
      </c>
    </row>
    <row r="6785" spans="1:12" x14ac:dyDescent="0.2">
      <c r="A6785">
        <v>783694</v>
      </c>
      <c r="B6785" t="s">
        <v>7404</v>
      </c>
      <c r="C6785" t="s">
        <v>7405</v>
      </c>
      <c r="D6785">
        <v>399.99</v>
      </c>
      <c r="E6785">
        <v>4870</v>
      </c>
      <c r="F6785">
        <v>377</v>
      </c>
      <c r="G6785">
        <v>82</v>
      </c>
      <c r="H6785" t="s">
        <v>56</v>
      </c>
      <c r="I6785">
        <v>3.7855072000000001</v>
      </c>
      <c r="J6785">
        <v>9</v>
      </c>
      <c r="K6785" s="1">
        <v>42435</v>
      </c>
      <c r="L6785" t="s">
        <v>39</v>
      </c>
    </row>
    <row r="6787" spans="1:12" x14ac:dyDescent="0.2">
      <c r="A6787">
        <v>4799174</v>
      </c>
      <c r="B6787" t="s">
        <v>7406</v>
      </c>
      <c r="C6787" t="s">
        <v>7407</v>
      </c>
      <c r="D6787">
        <v>399.99</v>
      </c>
      <c r="E6787">
        <v>2351</v>
      </c>
      <c r="F6787">
        <v>377</v>
      </c>
      <c r="G6787">
        <v>64</v>
      </c>
      <c r="H6787" t="s">
        <v>56</v>
      </c>
      <c r="I6787">
        <v>4.7085752000000003</v>
      </c>
      <c r="J6787">
        <v>2.5</v>
      </c>
      <c r="K6787" s="1">
        <v>44767</v>
      </c>
      <c r="L6787" t="s">
        <v>298</v>
      </c>
    </row>
    <row r="6789" spans="1:12" x14ac:dyDescent="0.2">
      <c r="A6789">
        <v>767596</v>
      </c>
      <c r="B6789" t="s">
        <v>7408</v>
      </c>
      <c r="C6789" t="s">
        <v>7409</v>
      </c>
      <c r="D6789">
        <v>399.99</v>
      </c>
      <c r="E6789">
        <v>23406</v>
      </c>
      <c r="F6789">
        <v>377</v>
      </c>
      <c r="G6789">
        <v>21</v>
      </c>
      <c r="H6789" t="s">
        <v>14</v>
      </c>
      <c r="I6789">
        <v>3.5920868000000001</v>
      </c>
      <c r="J6789">
        <v>1.5</v>
      </c>
      <c r="K6789" s="1">
        <v>42419</v>
      </c>
      <c r="L6789" t="s">
        <v>7410</v>
      </c>
    </row>
    <row r="6791" spans="1:12" x14ac:dyDescent="0.2">
      <c r="A6791">
        <v>4552964</v>
      </c>
      <c r="B6791" t="s">
        <v>7411</v>
      </c>
      <c r="C6791" t="s">
        <v>7412</v>
      </c>
      <c r="D6791">
        <v>999.99</v>
      </c>
      <c r="E6791">
        <v>2475</v>
      </c>
      <c r="F6791">
        <v>377</v>
      </c>
      <c r="G6791">
        <v>35</v>
      </c>
      <c r="H6791" t="s">
        <v>56</v>
      </c>
      <c r="I6791">
        <v>4.3021115999999999</v>
      </c>
      <c r="J6791">
        <v>3.5</v>
      </c>
      <c r="K6791" s="1">
        <v>44607</v>
      </c>
      <c r="L6791" t="s">
        <v>7413</v>
      </c>
    </row>
    <row r="6793" spans="1:12" x14ac:dyDescent="0.2">
      <c r="A6793">
        <v>2468936</v>
      </c>
      <c r="B6793" t="s">
        <v>7414</v>
      </c>
      <c r="C6793" t="s">
        <v>7415</v>
      </c>
      <c r="D6793">
        <v>699.99</v>
      </c>
      <c r="E6793">
        <v>2251</v>
      </c>
      <c r="F6793">
        <v>377</v>
      </c>
      <c r="G6793">
        <v>40</v>
      </c>
      <c r="H6793" t="s">
        <v>14</v>
      </c>
      <c r="I6793">
        <v>4.5490120000000003</v>
      </c>
      <c r="J6793">
        <v>4</v>
      </c>
      <c r="K6793" s="1">
        <v>43666</v>
      </c>
      <c r="L6793" t="s">
        <v>7416</v>
      </c>
    </row>
    <row r="6795" spans="1:12" x14ac:dyDescent="0.2">
      <c r="A6795">
        <v>1648522</v>
      </c>
      <c r="B6795" t="s">
        <v>7417</v>
      </c>
      <c r="C6795" t="s">
        <v>7418</v>
      </c>
      <c r="D6795">
        <v>399.99</v>
      </c>
      <c r="E6795">
        <v>5141</v>
      </c>
      <c r="F6795">
        <v>377</v>
      </c>
      <c r="G6795">
        <v>23</v>
      </c>
      <c r="H6795" t="s">
        <v>56</v>
      </c>
      <c r="I6795">
        <v>4.6520359999999998</v>
      </c>
      <c r="J6795">
        <v>1.5</v>
      </c>
      <c r="K6795" s="1">
        <v>43206</v>
      </c>
      <c r="L6795" t="s">
        <v>119</v>
      </c>
    </row>
    <row r="6797" spans="1:12" x14ac:dyDescent="0.2">
      <c r="A6797">
        <v>3731864</v>
      </c>
      <c r="B6797" t="s">
        <v>7419</v>
      </c>
      <c r="C6797" t="s">
        <v>7420</v>
      </c>
      <c r="D6797">
        <v>799.99</v>
      </c>
      <c r="E6797">
        <v>1979</v>
      </c>
      <c r="F6797">
        <v>377</v>
      </c>
      <c r="G6797">
        <v>65</v>
      </c>
      <c r="H6797" t="s">
        <v>56</v>
      </c>
      <c r="I6797">
        <v>4.4699062999999999</v>
      </c>
      <c r="J6797">
        <v>13.5</v>
      </c>
      <c r="K6797" s="1">
        <v>44193</v>
      </c>
      <c r="L6797" t="s">
        <v>608</v>
      </c>
    </row>
    <row r="6799" spans="1:12" x14ac:dyDescent="0.2">
      <c r="A6799">
        <v>2027668</v>
      </c>
      <c r="B6799" t="s">
        <v>7421</v>
      </c>
      <c r="C6799" t="s">
        <v>7422</v>
      </c>
      <c r="D6799">
        <v>399.99</v>
      </c>
      <c r="E6799">
        <v>5079</v>
      </c>
      <c r="F6799">
        <v>376</v>
      </c>
      <c r="G6799">
        <v>198</v>
      </c>
      <c r="H6799" t="s">
        <v>14</v>
      </c>
      <c r="I6799">
        <v>4.3879485000000003</v>
      </c>
      <c r="J6799">
        <v>27</v>
      </c>
      <c r="K6799" s="1">
        <v>43419</v>
      </c>
      <c r="L6799" t="s">
        <v>4933</v>
      </c>
    </row>
    <row r="6801" spans="1:12" x14ac:dyDescent="0.2">
      <c r="A6801">
        <v>3877156</v>
      </c>
      <c r="B6801" t="s">
        <v>7423</v>
      </c>
      <c r="C6801" t="s">
        <v>7424</v>
      </c>
      <c r="D6801">
        <v>1099.99</v>
      </c>
      <c r="E6801">
        <v>13664</v>
      </c>
      <c r="F6801">
        <v>376</v>
      </c>
      <c r="G6801">
        <v>162</v>
      </c>
      <c r="H6801" t="s">
        <v>14</v>
      </c>
      <c r="I6801">
        <v>4.4742459999999999</v>
      </c>
      <c r="J6801">
        <v>15.5</v>
      </c>
      <c r="K6801" s="1">
        <v>44253</v>
      </c>
      <c r="L6801" t="s">
        <v>15</v>
      </c>
    </row>
    <row r="6803" spans="1:12" x14ac:dyDescent="0.2">
      <c r="A6803">
        <v>2895870</v>
      </c>
      <c r="B6803" t="s">
        <v>7425</v>
      </c>
      <c r="C6803" t="s">
        <v>7426</v>
      </c>
      <c r="D6803">
        <v>399.99</v>
      </c>
      <c r="E6803">
        <v>64517</v>
      </c>
      <c r="F6803">
        <v>376</v>
      </c>
      <c r="G6803">
        <v>59</v>
      </c>
      <c r="H6803" t="s">
        <v>56</v>
      </c>
      <c r="I6803">
        <v>4.196593</v>
      </c>
      <c r="J6803">
        <v>8</v>
      </c>
      <c r="K6803" s="1">
        <v>43911</v>
      </c>
      <c r="L6803" t="s">
        <v>3556</v>
      </c>
    </row>
    <row r="6805" spans="1:12" x14ac:dyDescent="0.2">
      <c r="A6805">
        <v>2693884</v>
      </c>
      <c r="B6805" t="s">
        <v>7427</v>
      </c>
      <c r="C6805" t="s">
        <v>7428</v>
      </c>
      <c r="D6805">
        <v>499.99</v>
      </c>
      <c r="E6805">
        <v>5904</v>
      </c>
      <c r="F6805">
        <v>375</v>
      </c>
      <c r="G6805">
        <v>49</v>
      </c>
      <c r="H6805" t="s">
        <v>14</v>
      </c>
      <c r="I6805">
        <v>4.3092537000000002</v>
      </c>
      <c r="J6805">
        <v>11.5</v>
      </c>
      <c r="K6805" s="1">
        <v>43806</v>
      </c>
      <c r="L6805" t="s">
        <v>652</v>
      </c>
    </row>
    <row r="6807" spans="1:12" x14ac:dyDescent="0.2">
      <c r="A6807">
        <v>6089889</v>
      </c>
      <c r="B6807" t="s">
        <v>7429</v>
      </c>
      <c r="C6807" t="s">
        <v>7430</v>
      </c>
      <c r="D6807">
        <v>799.99</v>
      </c>
      <c r="E6807">
        <v>3280</v>
      </c>
      <c r="F6807">
        <v>375</v>
      </c>
      <c r="G6807">
        <v>12</v>
      </c>
      <c r="H6807" t="s">
        <v>56</v>
      </c>
      <c r="I6807">
        <v>4.6737694999999997</v>
      </c>
      <c r="J6807">
        <v>4.5</v>
      </c>
      <c r="K6807" s="1">
        <v>45496</v>
      </c>
      <c r="L6807" t="s">
        <v>394</v>
      </c>
    </row>
    <row r="6809" spans="1:12" x14ac:dyDescent="0.2">
      <c r="A6809">
        <v>632154</v>
      </c>
      <c r="B6809" t="s">
        <v>7431</v>
      </c>
      <c r="C6809" t="s">
        <v>7432</v>
      </c>
      <c r="D6809">
        <v>699.99</v>
      </c>
      <c r="E6809">
        <v>4732</v>
      </c>
      <c r="F6809">
        <v>375</v>
      </c>
      <c r="G6809">
        <v>32</v>
      </c>
      <c r="H6809" t="s">
        <v>14</v>
      </c>
      <c r="I6809">
        <v>4.0810547000000001</v>
      </c>
      <c r="J6809">
        <v>4</v>
      </c>
      <c r="K6809" s="1">
        <v>42283</v>
      </c>
      <c r="L6809" t="s">
        <v>7433</v>
      </c>
    </row>
    <row r="6811" spans="1:12" x14ac:dyDescent="0.2">
      <c r="A6811">
        <v>2619084</v>
      </c>
      <c r="B6811" t="s">
        <v>7434</v>
      </c>
      <c r="C6811" t="s">
        <v>7435</v>
      </c>
      <c r="D6811">
        <v>1199.99</v>
      </c>
      <c r="E6811">
        <v>2877</v>
      </c>
      <c r="F6811">
        <v>375</v>
      </c>
      <c r="G6811">
        <v>56</v>
      </c>
      <c r="H6811" t="s">
        <v>142</v>
      </c>
      <c r="I6811">
        <v>4.4079933000000002</v>
      </c>
      <c r="J6811">
        <v>13</v>
      </c>
      <c r="K6811" s="1">
        <v>43760</v>
      </c>
      <c r="L6811" t="s">
        <v>2591</v>
      </c>
    </row>
    <row r="6813" spans="1:12" x14ac:dyDescent="0.2">
      <c r="A6813">
        <v>5272092</v>
      </c>
      <c r="B6813" t="s">
        <v>7436</v>
      </c>
      <c r="C6813" t="s">
        <v>7437</v>
      </c>
      <c r="D6813">
        <v>399.99</v>
      </c>
      <c r="E6813">
        <v>40271</v>
      </c>
      <c r="F6813">
        <v>375</v>
      </c>
      <c r="G6813">
        <v>87</v>
      </c>
      <c r="H6813" t="s">
        <v>14</v>
      </c>
      <c r="I6813">
        <v>4.2945414</v>
      </c>
      <c r="J6813">
        <v>6.5</v>
      </c>
      <c r="K6813" s="1">
        <v>45030</v>
      </c>
      <c r="L6813" t="s">
        <v>39</v>
      </c>
    </row>
    <row r="6815" spans="1:12" x14ac:dyDescent="0.2">
      <c r="A6815">
        <v>1296184</v>
      </c>
      <c r="B6815" t="s">
        <v>7438</v>
      </c>
      <c r="C6815" t="s">
        <v>7439</v>
      </c>
      <c r="D6815">
        <v>399.99</v>
      </c>
      <c r="E6815">
        <v>16835</v>
      </c>
      <c r="F6815">
        <v>374</v>
      </c>
      <c r="G6815">
        <v>383</v>
      </c>
      <c r="H6815" t="s">
        <v>56</v>
      </c>
      <c r="I6815">
        <v>4.2549872000000004</v>
      </c>
      <c r="J6815">
        <v>70</v>
      </c>
      <c r="K6815" s="1">
        <v>42933</v>
      </c>
      <c r="L6815" t="s">
        <v>608</v>
      </c>
    </row>
    <row r="6817" spans="1:12" x14ac:dyDescent="0.2">
      <c r="A6817">
        <v>4060614</v>
      </c>
      <c r="B6817" t="s">
        <v>7440</v>
      </c>
      <c r="C6817" t="s">
        <v>7441</v>
      </c>
      <c r="D6817">
        <v>399.99</v>
      </c>
      <c r="E6817">
        <v>18965</v>
      </c>
      <c r="F6817">
        <v>374</v>
      </c>
      <c r="G6817">
        <v>64</v>
      </c>
      <c r="H6817" t="s">
        <v>14</v>
      </c>
      <c r="I6817">
        <v>4.4997449999999999</v>
      </c>
      <c r="J6817">
        <v>8.5</v>
      </c>
      <c r="K6817" s="1">
        <v>44335</v>
      </c>
      <c r="L6817" t="s">
        <v>298</v>
      </c>
    </row>
    <row r="6819" spans="1:12" x14ac:dyDescent="0.2">
      <c r="A6819">
        <v>4059902</v>
      </c>
      <c r="B6819" t="s">
        <v>7442</v>
      </c>
      <c r="C6819" t="s">
        <v>7443</v>
      </c>
      <c r="D6819">
        <v>399.99</v>
      </c>
      <c r="E6819">
        <v>15907</v>
      </c>
      <c r="F6819">
        <v>374</v>
      </c>
      <c r="G6819">
        <v>44</v>
      </c>
      <c r="H6819" t="s">
        <v>56</v>
      </c>
      <c r="I6819">
        <v>4.4202675999999999</v>
      </c>
      <c r="J6819">
        <v>5</v>
      </c>
      <c r="K6819" s="1">
        <v>44334</v>
      </c>
      <c r="L6819" t="s">
        <v>362</v>
      </c>
    </row>
    <row r="6821" spans="1:12" x14ac:dyDescent="0.2">
      <c r="A6821">
        <v>1297194</v>
      </c>
      <c r="B6821" t="s">
        <v>7444</v>
      </c>
      <c r="C6821" t="s">
        <v>7445</v>
      </c>
      <c r="D6821">
        <v>399.99</v>
      </c>
      <c r="E6821">
        <v>27988</v>
      </c>
      <c r="F6821">
        <v>374</v>
      </c>
      <c r="G6821">
        <v>31</v>
      </c>
      <c r="H6821" t="s">
        <v>56</v>
      </c>
      <c r="I6821">
        <v>4.588997</v>
      </c>
      <c r="J6821">
        <v>2</v>
      </c>
      <c r="K6821" s="1">
        <v>42934</v>
      </c>
      <c r="L6821" t="s">
        <v>34</v>
      </c>
    </row>
    <row r="6823" spans="1:12" x14ac:dyDescent="0.2">
      <c r="A6823">
        <v>2545917</v>
      </c>
      <c r="B6823" t="s">
        <v>7446</v>
      </c>
      <c r="C6823" t="s">
        <v>7447</v>
      </c>
      <c r="D6823">
        <v>899.99</v>
      </c>
      <c r="E6823">
        <v>3450</v>
      </c>
      <c r="F6823">
        <v>374</v>
      </c>
      <c r="G6823">
        <v>123</v>
      </c>
      <c r="H6823" t="s">
        <v>142</v>
      </c>
      <c r="I6823">
        <v>4.1647762999999998</v>
      </c>
      <c r="J6823">
        <v>20</v>
      </c>
      <c r="K6823" s="1">
        <v>43714</v>
      </c>
      <c r="L6823" t="s">
        <v>3184</v>
      </c>
    </row>
    <row r="6825" spans="1:12" x14ac:dyDescent="0.2">
      <c r="A6825">
        <v>1199774</v>
      </c>
      <c r="B6825" t="s">
        <v>7448</v>
      </c>
      <c r="C6825" t="s">
        <v>7449</v>
      </c>
      <c r="D6825">
        <v>399.99</v>
      </c>
      <c r="E6825">
        <v>1897</v>
      </c>
      <c r="F6825">
        <v>373</v>
      </c>
      <c r="G6825">
        <v>32</v>
      </c>
      <c r="H6825" t="s">
        <v>14</v>
      </c>
      <c r="I6825">
        <v>3.785463</v>
      </c>
      <c r="J6825">
        <v>3</v>
      </c>
      <c r="K6825" s="1">
        <v>42856</v>
      </c>
      <c r="L6825" t="s">
        <v>28</v>
      </c>
    </row>
    <row r="6827" spans="1:12" x14ac:dyDescent="0.2">
      <c r="A6827">
        <v>3844266</v>
      </c>
      <c r="B6827" t="s">
        <v>7450</v>
      </c>
      <c r="C6827" t="s">
        <v>7451</v>
      </c>
      <c r="D6827">
        <v>999.99</v>
      </c>
      <c r="E6827">
        <v>4342</v>
      </c>
      <c r="F6827">
        <v>373</v>
      </c>
      <c r="G6827">
        <v>208</v>
      </c>
      <c r="H6827" t="s">
        <v>14</v>
      </c>
      <c r="I6827">
        <v>4.4611749999999999</v>
      </c>
      <c r="J6827">
        <v>60.5</v>
      </c>
      <c r="K6827" s="1">
        <v>44239</v>
      </c>
      <c r="L6827" t="s">
        <v>28</v>
      </c>
    </row>
    <row r="6829" spans="1:12" x14ac:dyDescent="0.2">
      <c r="A6829">
        <v>5389028</v>
      </c>
      <c r="B6829" t="s">
        <v>7452</v>
      </c>
      <c r="C6829" t="s">
        <v>7453</v>
      </c>
      <c r="D6829">
        <v>1099.99</v>
      </c>
      <c r="E6829">
        <v>3335</v>
      </c>
      <c r="F6829">
        <v>373</v>
      </c>
      <c r="G6829">
        <v>59</v>
      </c>
      <c r="H6829" t="s">
        <v>14</v>
      </c>
      <c r="I6829">
        <v>4.1011477000000003</v>
      </c>
      <c r="J6829">
        <v>8</v>
      </c>
      <c r="K6829" s="1">
        <v>45092</v>
      </c>
      <c r="L6829" t="s">
        <v>394</v>
      </c>
    </row>
    <row r="6831" spans="1:12" x14ac:dyDescent="0.2">
      <c r="A6831">
        <v>1567888</v>
      </c>
      <c r="B6831" t="s">
        <v>7454</v>
      </c>
      <c r="C6831" t="s">
        <v>7455</v>
      </c>
      <c r="D6831">
        <v>399.99</v>
      </c>
      <c r="E6831">
        <v>6354</v>
      </c>
      <c r="F6831">
        <v>373</v>
      </c>
      <c r="G6831">
        <v>68</v>
      </c>
      <c r="H6831" t="s">
        <v>56</v>
      </c>
      <c r="I6831">
        <v>4.0307617000000002</v>
      </c>
      <c r="J6831">
        <v>5</v>
      </c>
      <c r="K6831" s="1">
        <v>43154</v>
      </c>
      <c r="L6831" t="s">
        <v>1224</v>
      </c>
    </row>
    <row r="6833" spans="1:12" x14ac:dyDescent="0.2">
      <c r="A6833">
        <v>1560080</v>
      </c>
      <c r="B6833" t="s">
        <v>7456</v>
      </c>
      <c r="C6833" t="s">
        <v>7457</v>
      </c>
      <c r="D6833">
        <v>399.99</v>
      </c>
      <c r="E6833">
        <v>9338</v>
      </c>
      <c r="F6833">
        <v>373</v>
      </c>
      <c r="G6833">
        <v>17</v>
      </c>
      <c r="H6833" t="s">
        <v>56</v>
      </c>
      <c r="I6833">
        <v>4.3971030000000004</v>
      </c>
      <c r="J6833">
        <v>2</v>
      </c>
      <c r="K6833" s="1">
        <v>43149</v>
      </c>
      <c r="L6833" t="s">
        <v>28</v>
      </c>
    </row>
    <row r="6835" spans="1:12" x14ac:dyDescent="0.2">
      <c r="A6835">
        <v>4989106</v>
      </c>
      <c r="B6835" t="s">
        <v>7458</v>
      </c>
      <c r="C6835" t="s">
        <v>7459</v>
      </c>
      <c r="D6835">
        <v>1299.99</v>
      </c>
      <c r="E6835">
        <v>2457</v>
      </c>
      <c r="F6835">
        <v>373</v>
      </c>
      <c r="G6835">
        <v>39</v>
      </c>
      <c r="H6835" t="s">
        <v>142</v>
      </c>
      <c r="I6835">
        <v>4.4943495000000002</v>
      </c>
      <c r="J6835">
        <v>4.5</v>
      </c>
      <c r="K6835" s="1">
        <v>44887</v>
      </c>
      <c r="L6835" t="s">
        <v>1116</v>
      </c>
    </row>
    <row r="6837" spans="1:12" x14ac:dyDescent="0.2">
      <c r="A6837">
        <v>1145090</v>
      </c>
      <c r="B6837" t="s">
        <v>7460</v>
      </c>
      <c r="C6837" t="s">
        <v>7461</v>
      </c>
      <c r="D6837">
        <v>399.99</v>
      </c>
      <c r="E6837">
        <v>4844</v>
      </c>
      <c r="F6837">
        <v>372</v>
      </c>
      <c r="G6837">
        <v>41</v>
      </c>
      <c r="H6837" t="s">
        <v>14</v>
      </c>
      <c r="I6837">
        <v>4.2528996000000001</v>
      </c>
      <c r="J6837">
        <v>3</v>
      </c>
      <c r="K6837" s="1">
        <v>42808</v>
      </c>
      <c r="L6837" t="s">
        <v>7462</v>
      </c>
    </row>
    <row r="6839" spans="1:12" x14ac:dyDescent="0.2">
      <c r="A6839">
        <v>4046252</v>
      </c>
      <c r="B6839" t="s">
        <v>7463</v>
      </c>
      <c r="C6839" t="s">
        <v>7464</v>
      </c>
      <c r="D6839">
        <v>899.99</v>
      </c>
      <c r="E6839">
        <v>4501</v>
      </c>
      <c r="F6839">
        <v>372</v>
      </c>
      <c r="G6839">
        <v>254</v>
      </c>
      <c r="H6839" t="s">
        <v>14</v>
      </c>
      <c r="I6839">
        <v>4.46007</v>
      </c>
      <c r="J6839">
        <v>22</v>
      </c>
      <c r="K6839" s="1">
        <v>44329</v>
      </c>
      <c r="L6839" t="s">
        <v>414</v>
      </c>
    </row>
    <row r="6841" spans="1:12" x14ac:dyDescent="0.2">
      <c r="A6841">
        <v>4096484</v>
      </c>
      <c r="B6841" t="s">
        <v>7465</v>
      </c>
      <c r="C6841" t="s">
        <v>7466</v>
      </c>
      <c r="D6841">
        <v>399.99</v>
      </c>
      <c r="E6841">
        <v>2039</v>
      </c>
      <c r="F6841">
        <v>372</v>
      </c>
      <c r="G6841">
        <v>40</v>
      </c>
      <c r="H6841" t="s">
        <v>56</v>
      </c>
      <c r="I6841">
        <v>4.6818476000000002</v>
      </c>
      <c r="J6841">
        <v>3.5</v>
      </c>
      <c r="K6841" s="1">
        <v>44349</v>
      </c>
      <c r="L6841" t="s">
        <v>7467</v>
      </c>
    </row>
    <row r="6843" spans="1:12" x14ac:dyDescent="0.2">
      <c r="A6843">
        <v>3635602</v>
      </c>
      <c r="B6843" t="s">
        <v>7468</v>
      </c>
      <c r="C6843" t="s">
        <v>7469</v>
      </c>
      <c r="D6843">
        <v>899.99</v>
      </c>
      <c r="E6843">
        <v>1980</v>
      </c>
      <c r="F6843">
        <v>371</v>
      </c>
      <c r="G6843">
        <v>56</v>
      </c>
      <c r="H6843" t="s">
        <v>56</v>
      </c>
      <c r="I6843">
        <v>4.5299909999999999</v>
      </c>
      <c r="J6843">
        <v>13.5</v>
      </c>
      <c r="K6843" s="1">
        <v>44149</v>
      </c>
      <c r="L6843" t="s">
        <v>608</v>
      </c>
    </row>
    <row r="6845" spans="1:12" x14ac:dyDescent="0.2">
      <c r="A6845">
        <v>4385492</v>
      </c>
      <c r="B6845" t="s">
        <v>7470</v>
      </c>
      <c r="C6845" t="s">
        <v>7471</v>
      </c>
      <c r="D6845">
        <v>649.99</v>
      </c>
      <c r="E6845">
        <v>69901</v>
      </c>
      <c r="F6845">
        <v>371</v>
      </c>
      <c r="G6845">
        <v>364</v>
      </c>
      <c r="H6845" t="s">
        <v>14</v>
      </c>
      <c r="I6845">
        <v>4.4139466000000001</v>
      </c>
      <c r="J6845">
        <v>35</v>
      </c>
      <c r="K6845" s="1">
        <v>44507</v>
      </c>
      <c r="L6845" t="s">
        <v>15</v>
      </c>
    </row>
    <row r="6847" spans="1:12" x14ac:dyDescent="0.2">
      <c r="A6847">
        <v>934896</v>
      </c>
      <c r="B6847" t="s">
        <v>7472</v>
      </c>
      <c r="C6847" t="s">
        <v>7473</v>
      </c>
      <c r="D6847">
        <v>399.99</v>
      </c>
      <c r="E6847">
        <v>2262</v>
      </c>
      <c r="F6847">
        <v>371</v>
      </c>
      <c r="G6847">
        <v>36</v>
      </c>
      <c r="H6847" t="s">
        <v>14</v>
      </c>
      <c r="I6847">
        <v>4.0340476000000001</v>
      </c>
      <c r="J6847">
        <v>4.5</v>
      </c>
      <c r="K6847" s="1">
        <v>42600</v>
      </c>
      <c r="L6847" t="s">
        <v>90</v>
      </c>
    </row>
    <row r="6849" spans="1:12" x14ac:dyDescent="0.2">
      <c r="A6849">
        <v>5561902</v>
      </c>
      <c r="B6849" t="s">
        <v>7474</v>
      </c>
      <c r="C6849" t="s">
        <v>7475</v>
      </c>
      <c r="D6849">
        <v>399.99</v>
      </c>
      <c r="E6849">
        <v>32112</v>
      </c>
      <c r="F6849">
        <v>371</v>
      </c>
      <c r="G6849">
        <v>14</v>
      </c>
      <c r="H6849" t="s">
        <v>14</v>
      </c>
      <c r="I6849">
        <v>3.9759414</v>
      </c>
      <c r="J6849">
        <v>41</v>
      </c>
      <c r="K6849" s="1">
        <v>45185</v>
      </c>
      <c r="L6849" t="s">
        <v>394</v>
      </c>
    </row>
    <row r="6851" spans="1:12" x14ac:dyDescent="0.2">
      <c r="A6851">
        <v>3235859</v>
      </c>
      <c r="B6851" t="s">
        <v>7476</v>
      </c>
      <c r="C6851" t="s">
        <v>7477</v>
      </c>
      <c r="D6851">
        <v>399.99</v>
      </c>
      <c r="E6851">
        <v>11227</v>
      </c>
      <c r="F6851">
        <v>371</v>
      </c>
      <c r="G6851">
        <v>25</v>
      </c>
      <c r="H6851" t="s">
        <v>56</v>
      </c>
      <c r="I6851">
        <v>4.1874266000000002</v>
      </c>
      <c r="J6851">
        <v>1</v>
      </c>
      <c r="K6851" s="1">
        <v>43996</v>
      </c>
      <c r="L6851" t="s">
        <v>25</v>
      </c>
    </row>
    <row r="6853" spans="1:12" x14ac:dyDescent="0.2">
      <c r="A6853">
        <v>4193412</v>
      </c>
      <c r="B6853" t="s">
        <v>7478</v>
      </c>
      <c r="C6853" t="s">
        <v>7479</v>
      </c>
      <c r="D6853">
        <v>399.99</v>
      </c>
      <c r="E6853">
        <v>1495</v>
      </c>
      <c r="F6853">
        <v>370</v>
      </c>
      <c r="G6853">
        <v>102</v>
      </c>
      <c r="H6853" t="s">
        <v>14</v>
      </c>
      <c r="I6853">
        <v>4.5732812999999997</v>
      </c>
      <c r="J6853">
        <v>27</v>
      </c>
      <c r="K6853" s="1">
        <v>44396</v>
      </c>
      <c r="L6853" t="s">
        <v>4776</v>
      </c>
    </row>
    <row r="6855" spans="1:12" x14ac:dyDescent="0.2">
      <c r="A6855">
        <v>5909890</v>
      </c>
      <c r="B6855" t="s">
        <v>7480</v>
      </c>
      <c r="C6855" t="s">
        <v>7481</v>
      </c>
      <c r="D6855">
        <v>2499.9899999999998</v>
      </c>
      <c r="E6855">
        <v>851</v>
      </c>
      <c r="F6855">
        <v>370</v>
      </c>
      <c r="G6855">
        <v>12</v>
      </c>
      <c r="H6855" t="s">
        <v>56</v>
      </c>
      <c r="I6855">
        <v>3.8034408000000002</v>
      </c>
      <c r="J6855">
        <v>3</v>
      </c>
      <c r="K6855" s="1">
        <v>45387</v>
      </c>
      <c r="L6855" t="s">
        <v>394</v>
      </c>
    </row>
    <row r="6857" spans="1:12" x14ac:dyDescent="0.2">
      <c r="A6857">
        <v>3339994</v>
      </c>
      <c r="B6857" t="s">
        <v>7482</v>
      </c>
      <c r="C6857" t="s">
        <v>7483</v>
      </c>
      <c r="D6857">
        <v>399.99</v>
      </c>
      <c r="E6857">
        <v>29046</v>
      </c>
      <c r="F6857">
        <v>370</v>
      </c>
      <c r="G6857">
        <v>31</v>
      </c>
      <c r="H6857" t="s">
        <v>56</v>
      </c>
      <c r="I6857">
        <v>4.2732033999999999</v>
      </c>
      <c r="J6857">
        <v>5.5</v>
      </c>
      <c r="K6857" s="1">
        <v>44029</v>
      </c>
      <c r="L6857" t="s">
        <v>18</v>
      </c>
    </row>
    <row r="6859" spans="1:12" x14ac:dyDescent="0.2">
      <c r="A6859">
        <v>3694744</v>
      </c>
      <c r="B6859" t="s">
        <v>7484</v>
      </c>
      <c r="C6859" t="s">
        <v>7485</v>
      </c>
      <c r="D6859">
        <v>399.99</v>
      </c>
      <c r="E6859">
        <v>110354</v>
      </c>
      <c r="F6859">
        <v>370</v>
      </c>
      <c r="G6859">
        <v>52</v>
      </c>
      <c r="H6859" t="s">
        <v>14</v>
      </c>
      <c r="I6859">
        <v>4.2490269999999999</v>
      </c>
      <c r="J6859">
        <v>5</v>
      </c>
      <c r="K6859" s="1">
        <v>44175</v>
      </c>
      <c r="L6859" t="s">
        <v>2843</v>
      </c>
    </row>
    <row r="6861" spans="1:12" x14ac:dyDescent="0.2">
      <c r="A6861">
        <v>2483448</v>
      </c>
      <c r="B6861" t="s">
        <v>7486</v>
      </c>
      <c r="C6861" t="s">
        <v>7487</v>
      </c>
      <c r="D6861">
        <v>399.99</v>
      </c>
      <c r="E6861">
        <v>1384</v>
      </c>
      <c r="F6861">
        <v>370</v>
      </c>
      <c r="G6861">
        <v>47</v>
      </c>
      <c r="H6861" t="s">
        <v>56</v>
      </c>
      <c r="I6861">
        <v>4.1292730000000004</v>
      </c>
      <c r="J6861">
        <v>2</v>
      </c>
      <c r="K6861" s="1">
        <v>43675</v>
      </c>
      <c r="L6861" t="s">
        <v>3536</v>
      </c>
    </row>
    <row r="6863" spans="1:12" x14ac:dyDescent="0.2">
      <c r="A6863">
        <v>3905344</v>
      </c>
      <c r="B6863" t="s">
        <v>7488</v>
      </c>
      <c r="C6863" t="s">
        <v>7489</v>
      </c>
      <c r="D6863">
        <v>399.99</v>
      </c>
      <c r="E6863">
        <v>75377</v>
      </c>
      <c r="F6863">
        <v>370</v>
      </c>
      <c r="G6863">
        <v>35</v>
      </c>
      <c r="H6863" t="s">
        <v>14</v>
      </c>
      <c r="I6863">
        <v>4.3802365999999999</v>
      </c>
      <c r="J6863">
        <v>5.5</v>
      </c>
      <c r="K6863" s="1">
        <v>44265</v>
      </c>
      <c r="L6863" t="s">
        <v>376</v>
      </c>
    </row>
    <row r="6865" spans="1:12" x14ac:dyDescent="0.2">
      <c r="A6865">
        <v>3431596</v>
      </c>
      <c r="B6865" t="s">
        <v>7490</v>
      </c>
      <c r="C6865" t="s">
        <v>7491</v>
      </c>
      <c r="D6865">
        <v>399.99</v>
      </c>
      <c r="E6865">
        <v>35986</v>
      </c>
      <c r="F6865">
        <v>369</v>
      </c>
      <c r="G6865">
        <v>361</v>
      </c>
      <c r="H6865" t="s">
        <v>14</v>
      </c>
      <c r="I6865">
        <v>4.4043799999999997</v>
      </c>
      <c r="J6865">
        <v>24</v>
      </c>
      <c r="K6865" s="1">
        <v>44062</v>
      </c>
      <c r="L6865" t="s">
        <v>1294</v>
      </c>
    </row>
    <row r="6867" spans="1:12" x14ac:dyDescent="0.2">
      <c r="A6867">
        <v>56582</v>
      </c>
      <c r="B6867" t="s">
        <v>7492</v>
      </c>
      <c r="C6867" t="s">
        <v>7493</v>
      </c>
      <c r="D6867">
        <v>399.99</v>
      </c>
      <c r="E6867">
        <v>37500</v>
      </c>
      <c r="F6867">
        <v>369</v>
      </c>
      <c r="G6867">
        <v>83</v>
      </c>
      <c r="H6867" t="s">
        <v>56</v>
      </c>
      <c r="I6867">
        <v>4.0059085000000003</v>
      </c>
      <c r="J6867">
        <v>11.5</v>
      </c>
      <c r="K6867" s="1">
        <v>41421</v>
      </c>
      <c r="L6867" t="s">
        <v>263</v>
      </c>
    </row>
    <row r="6869" spans="1:12" x14ac:dyDescent="0.2">
      <c r="A6869">
        <v>1283576</v>
      </c>
      <c r="B6869" t="s">
        <v>7494</v>
      </c>
      <c r="C6869" t="s">
        <v>7495</v>
      </c>
      <c r="D6869">
        <v>399.99</v>
      </c>
      <c r="E6869">
        <v>17627</v>
      </c>
      <c r="F6869">
        <v>369</v>
      </c>
      <c r="G6869">
        <v>49</v>
      </c>
      <c r="H6869" t="s">
        <v>14</v>
      </c>
      <c r="I6869">
        <v>4.1540650000000001</v>
      </c>
      <c r="J6869">
        <v>5</v>
      </c>
      <c r="K6869" s="1">
        <v>42923</v>
      </c>
      <c r="L6869" t="s">
        <v>3184</v>
      </c>
    </row>
    <row r="6871" spans="1:12" x14ac:dyDescent="0.2">
      <c r="A6871">
        <v>3369428</v>
      </c>
      <c r="B6871" t="s">
        <v>7496</v>
      </c>
      <c r="C6871" t="s">
        <v>7497</v>
      </c>
      <c r="D6871">
        <v>399.99</v>
      </c>
      <c r="E6871">
        <v>2163</v>
      </c>
      <c r="F6871">
        <v>369</v>
      </c>
      <c r="G6871">
        <v>53</v>
      </c>
      <c r="H6871" t="s">
        <v>14</v>
      </c>
      <c r="I6871">
        <v>4.611065</v>
      </c>
      <c r="J6871">
        <v>4.5</v>
      </c>
      <c r="K6871" s="1">
        <v>44039</v>
      </c>
      <c r="L6871" t="s">
        <v>198</v>
      </c>
    </row>
    <row r="6873" spans="1:12" x14ac:dyDescent="0.2">
      <c r="A6873">
        <v>3458192</v>
      </c>
      <c r="B6873" t="s">
        <v>7498</v>
      </c>
      <c r="C6873" t="s">
        <v>7499</v>
      </c>
      <c r="D6873">
        <v>799.99</v>
      </c>
      <c r="E6873">
        <v>10866</v>
      </c>
      <c r="F6873">
        <v>369</v>
      </c>
      <c r="G6873">
        <v>210</v>
      </c>
      <c r="H6873" t="s">
        <v>14</v>
      </c>
      <c r="I6873">
        <v>4.0865539999999996</v>
      </c>
      <c r="J6873">
        <v>15.5</v>
      </c>
      <c r="K6873" s="1">
        <v>44072</v>
      </c>
      <c r="L6873" t="s">
        <v>384</v>
      </c>
    </row>
    <row r="6875" spans="1:12" x14ac:dyDescent="0.2">
      <c r="A6875">
        <v>4708084</v>
      </c>
      <c r="B6875" t="s">
        <v>7500</v>
      </c>
      <c r="C6875" t="s">
        <v>7501</v>
      </c>
      <c r="D6875">
        <v>899.99</v>
      </c>
      <c r="E6875">
        <v>16602</v>
      </c>
      <c r="F6875">
        <v>369</v>
      </c>
      <c r="G6875">
        <v>25</v>
      </c>
      <c r="H6875" t="s">
        <v>56</v>
      </c>
      <c r="I6875">
        <v>4.4614615000000004</v>
      </c>
      <c r="J6875">
        <v>1</v>
      </c>
      <c r="K6875" s="1">
        <v>44709</v>
      </c>
      <c r="L6875" t="s">
        <v>346</v>
      </c>
    </row>
    <row r="6877" spans="1:12" x14ac:dyDescent="0.2">
      <c r="A6877">
        <v>2831076</v>
      </c>
      <c r="B6877" t="s">
        <v>7502</v>
      </c>
      <c r="C6877" t="s">
        <v>7503</v>
      </c>
      <c r="D6877">
        <v>599.99</v>
      </c>
      <c r="E6877">
        <v>6545</v>
      </c>
      <c r="F6877">
        <v>368</v>
      </c>
      <c r="G6877">
        <v>57</v>
      </c>
      <c r="H6877" t="s">
        <v>56</v>
      </c>
      <c r="I6877">
        <v>4.6040825999999999</v>
      </c>
      <c r="J6877">
        <v>4.5</v>
      </c>
      <c r="K6877" s="1">
        <v>43884</v>
      </c>
      <c r="L6877" t="s">
        <v>15</v>
      </c>
    </row>
    <row r="6879" spans="1:12" x14ac:dyDescent="0.2">
      <c r="A6879">
        <v>2589688</v>
      </c>
      <c r="B6879" t="s">
        <v>7504</v>
      </c>
      <c r="C6879" t="s">
        <v>7505</v>
      </c>
      <c r="D6879">
        <v>399.99</v>
      </c>
      <c r="E6879">
        <v>3338</v>
      </c>
      <c r="F6879">
        <v>368</v>
      </c>
      <c r="G6879">
        <v>43</v>
      </c>
      <c r="H6879" t="s">
        <v>14</v>
      </c>
      <c r="I6879">
        <v>4.5867294999999997</v>
      </c>
      <c r="J6879">
        <v>6.5</v>
      </c>
      <c r="K6879" s="1">
        <v>43741</v>
      </c>
      <c r="L6879" t="s">
        <v>738</v>
      </c>
    </row>
    <row r="6881" spans="1:12" x14ac:dyDescent="0.2">
      <c r="A6881">
        <v>675632</v>
      </c>
      <c r="B6881" t="s">
        <v>7506</v>
      </c>
      <c r="C6881" t="s">
        <v>7507</v>
      </c>
      <c r="D6881">
        <v>399.99</v>
      </c>
      <c r="E6881">
        <v>4084</v>
      </c>
      <c r="F6881">
        <v>368</v>
      </c>
      <c r="G6881">
        <v>435</v>
      </c>
      <c r="H6881" t="s">
        <v>14</v>
      </c>
      <c r="I6881">
        <v>4.4106702999999996</v>
      </c>
      <c r="J6881">
        <v>36.5</v>
      </c>
      <c r="K6881" s="1">
        <v>42328</v>
      </c>
      <c r="L6881" t="s">
        <v>7118</v>
      </c>
    </row>
    <row r="6883" spans="1:12" x14ac:dyDescent="0.2">
      <c r="A6883">
        <v>675632</v>
      </c>
      <c r="B6883" t="s">
        <v>7506</v>
      </c>
      <c r="C6883" t="s">
        <v>7507</v>
      </c>
      <c r="D6883">
        <v>399.99</v>
      </c>
      <c r="E6883">
        <v>4084</v>
      </c>
      <c r="F6883">
        <v>368</v>
      </c>
      <c r="G6883">
        <v>435</v>
      </c>
      <c r="H6883" t="s">
        <v>14</v>
      </c>
      <c r="I6883">
        <v>4.4106702999999996</v>
      </c>
      <c r="J6883">
        <v>36.5</v>
      </c>
      <c r="K6883" s="1">
        <v>42328</v>
      </c>
      <c r="L6883" t="s">
        <v>7118</v>
      </c>
    </row>
    <row r="6885" spans="1:12" x14ac:dyDescent="0.2">
      <c r="A6885">
        <v>1635218</v>
      </c>
      <c r="B6885" t="s">
        <v>7508</v>
      </c>
      <c r="C6885" t="s">
        <v>7509</v>
      </c>
      <c r="D6885">
        <v>1099.99</v>
      </c>
      <c r="E6885">
        <v>2185</v>
      </c>
      <c r="F6885">
        <v>367</v>
      </c>
      <c r="G6885">
        <v>44</v>
      </c>
      <c r="H6885" t="s">
        <v>14</v>
      </c>
      <c r="I6885">
        <v>3.6096450999999998</v>
      </c>
      <c r="J6885">
        <v>8.5</v>
      </c>
      <c r="K6885" s="1">
        <v>43197</v>
      </c>
      <c r="L6885" t="s">
        <v>7510</v>
      </c>
    </row>
    <row r="6887" spans="1:12" x14ac:dyDescent="0.2">
      <c r="A6887">
        <v>2257204</v>
      </c>
      <c r="B6887" t="s">
        <v>7511</v>
      </c>
      <c r="C6887" t="s">
        <v>7512</v>
      </c>
      <c r="D6887">
        <v>399.99</v>
      </c>
      <c r="E6887">
        <v>4019</v>
      </c>
      <c r="F6887">
        <v>367</v>
      </c>
      <c r="G6887">
        <v>22</v>
      </c>
      <c r="H6887" t="s">
        <v>14</v>
      </c>
      <c r="I6887">
        <v>4.3276320000000004</v>
      </c>
      <c r="J6887">
        <v>3</v>
      </c>
      <c r="K6887" s="1">
        <v>43530</v>
      </c>
      <c r="L6887" t="s">
        <v>74</v>
      </c>
    </row>
    <row r="6889" spans="1:12" x14ac:dyDescent="0.2">
      <c r="A6889">
        <v>4740064</v>
      </c>
      <c r="B6889" t="s">
        <v>7513</v>
      </c>
      <c r="C6889" t="s">
        <v>7514</v>
      </c>
      <c r="D6889">
        <v>399.99</v>
      </c>
      <c r="E6889">
        <v>47691</v>
      </c>
      <c r="F6889">
        <v>367</v>
      </c>
      <c r="G6889">
        <v>65</v>
      </c>
      <c r="H6889" t="s">
        <v>56</v>
      </c>
      <c r="I6889">
        <v>4.6245139999999996</v>
      </c>
      <c r="J6889">
        <v>11</v>
      </c>
      <c r="K6889" s="1">
        <v>44730</v>
      </c>
      <c r="L6889" t="s">
        <v>263</v>
      </c>
    </row>
    <row r="6891" spans="1:12" x14ac:dyDescent="0.2">
      <c r="A6891">
        <v>1470452</v>
      </c>
      <c r="B6891" t="s">
        <v>7515</v>
      </c>
      <c r="C6891" t="s">
        <v>7516</v>
      </c>
      <c r="D6891">
        <v>599.99</v>
      </c>
      <c r="E6891">
        <v>20298</v>
      </c>
      <c r="F6891">
        <v>367</v>
      </c>
      <c r="G6891">
        <v>46</v>
      </c>
      <c r="H6891" t="s">
        <v>14</v>
      </c>
      <c r="I6891">
        <v>4.5624289999999998</v>
      </c>
      <c r="J6891">
        <v>6.5</v>
      </c>
      <c r="K6891" s="1">
        <v>43084</v>
      </c>
      <c r="L6891" t="s">
        <v>39</v>
      </c>
    </row>
    <row r="6893" spans="1:12" x14ac:dyDescent="0.2">
      <c r="A6893">
        <v>4336818</v>
      </c>
      <c r="B6893" t="s">
        <v>7517</v>
      </c>
      <c r="C6893" t="s">
        <v>7518</v>
      </c>
      <c r="D6893">
        <v>1099.99</v>
      </c>
      <c r="E6893">
        <v>2883</v>
      </c>
      <c r="F6893">
        <v>367</v>
      </c>
      <c r="G6893">
        <v>365</v>
      </c>
      <c r="H6893" t="s">
        <v>14</v>
      </c>
      <c r="I6893">
        <v>4.1919389999999996</v>
      </c>
      <c r="J6893">
        <v>42.5</v>
      </c>
      <c r="K6893" s="1">
        <v>44475</v>
      </c>
      <c r="L6893" t="s">
        <v>3556</v>
      </c>
    </row>
    <row r="6895" spans="1:12" x14ac:dyDescent="0.2">
      <c r="A6895">
        <v>1832410</v>
      </c>
      <c r="B6895" t="s">
        <v>7519</v>
      </c>
      <c r="C6895" t="s">
        <v>7520</v>
      </c>
      <c r="D6895">
        <v>399.99</v>
      </c>
      <c r="E6895">
        <v>28767</v>
      </c>
      <c r="F6895">
        <v>367</v>
      </c>
      <c r="G6895">
        <v>54</v>
      </c>
      <c r="H6895" t="s">
        <v>14</v>
      </c>
      <c r="I6895">
        <v>3.7078199999999999</v>
      </c>
      <c r="J6895">
        <v>4.5</v>
      </c>
      <c r="K6895" s="1">
        <v>43313</v>
      </c>
      <c r="L6895" t="s">
        <v>48</v>
      </c>
    </row>
    <row r="6897" spans="1:12" x14ac:dyDescent="0.2">
      <c r="A6897">
        <v>5571740</v>
      </c>
      <c r="B6897" t="s">
        <v>7521</v>
      </c>
      <c r="C6897" t="s">
        <v>7522</v>
      </c>
      <c r="D6897">
        <v>1099.99</v>
      </c>
      <c r="E6897">
        <v>3826</v>
      </c>
      <c r="F6897">
        <v>367</v>
      </c>
      <c r="G6897">
        <v>40</v>
      </c>
      <c r="H6897" t="s">
        <v>14</v>
      </c>
      <c r="I6897">
        <v>4.7112369999999997</v>
      </c>
      <c r="J6897">
        <v>7</v>
      </c>
      <c r="K6897" s="1">
        <v>45190</v>
      </c>
      <c r="L6897" t="s">
        <v>394</v>
      </c>
    </row>
    <row r="6899" spans="1:12" x14ac:dyDescent="0.2">
      <c r="A6899">
        <v>1559460</v>
      </c>
      <c r="B6899" t="s">
        <v>7523</v>
      </c>
      <c r="C6899" t="s">
        <v>7524</v>
      </c>
      <c r="D6899">
        <v>399.99</v>
      </c>
      <c r="E6899">
        <v>15389</v>
      </c>
      <c r="F6899">
        <v>367</v>
      </c>
      <c r="G6899">
        <v>16</v>
      </c>
      <c r="H6899" t="s">
        <v>56</v>
      </c>
      <c r="I6899">
        <v>4.1202544999999997</v>
      </c>
      <c r="J6899">
        <v>4</v>
      </c>
      <c r="K6899" s="1">
        <v>43149</v>
      </c>
      <c r="L6899" t="s">
        <v>403</v>
      </c>
    </row>
    <row r="6901" spans="1:12" x14ac:dyDescent="0.2">
      <c r="A6901">
        <v>3155872</v>
      </c>
      <c r="B6901" t="s">
        <v>7525</v>
      </c>
      <c r="C6901" t="s">
        <v>7526</v>
      </c>
      <c r="D6901">
        <v>999.99</v>
      </c>
      <c r="E6901">
        <v>3431</v>
      </c>
      <c r="F6901">
        <v>367</v>
      </c>
      <c r="G6901">
        <v>82</v>
      </c>
      <c r="H6901" t="s">
        <v>14</v>
      </c>
      <c r="I6901">
        <v>4.5580970000000001</v>
      </c>
      <c r="J6901">
        <v>6</v>
      </c>
      <c r="K6901" s="1">
        <v>43973</v>
      </c>
      <c r="L6901" t="s">
        <v>424</v>
      </c>
    </row>
    <row r="6903" spans="1:12" x14ac:dyDescent="0.2">
      <c r="A6903">
        <v>3062570</v>
      </c>
      <c r="B6903" t="s">
        <v>7527</v>
      </c>
      <c r="C6903" t="s">
        <v>7528</v>
      </c>
      <c r="D6903">
        <v>399.99</v>
      </c>
      <c r="E6903">
        <v>130575</v>
      </c>
      <c r="F6903">
        <v>367</v>
      </c>
      <c r="G6903">
        <v>8</v>
      </c>
      <c r="H6903" t="s">
        <v>142</v>
      </c>
      <c r="I6903">
        <v>4.4009457000000003</v>
      </c>
      <c r="J6903">
        <v>1.5</v>
      </c>
      <c r="K6903" s="1">
        <v>43949</v>
      </c>
      <c r="L6903" t="s">
        <v>233</v>
      </c>
    </row>
    <row r="6905" spans="1:12" x14ac:dyDescent="0.2">
      <c r="A6905">
        <v>4821050</v>
      </c>
      <c r="B6905" t="s">
        <v>7529</v>
      </c>
      <c r="C6905" t="s">
        <v>7530</v>
      </c>
      <c r="D6905">
        <v>1199.99</v>
      </c>
      <c r="E6905">
        <v>2400</v>
      </c>
      <c r="F6905">
        <v>367</v>
      </c>
      <c r="G6905">
        <v>30</v>
      </c>
      <c r="H6905" t="s">
        <v>14</v>
      </c>
      <c r="I6905">
        <v>4.5941530000000004</v>
      </c>
      <c r="J6905">
        <v>4</v>
      </c>
      <c r="K6905" s="1">
        <v>44780</v>
      </c>
      <c r="L6905" t="s">
        <v>7531</v>
      </c>
    </row>
    <row r="6907" spans="1:12" x14ac:dyDescent="0.2">
      <c r="A6907">
        <v>1032872</v>
      </c>
      <c r="B6907" t="s">
        <v>7532</v>
      </c>
      <c r="C6907" t="s">
        <v>7533</v>
      </c>
      <c r="D6907">
        <v>399.99</v>
      </c>
      <c r="E6907">
        <v>2466</v>
      </c>
      <c r="F6907">
        <v>366</v>
      </c>
      <c r="G6907">
        <v>49</v>
      </c>
      <c r="H6907" t="s">
        <v>142</v>
      </c>
      <c r="I6907">
        <v>4.4914035999999999</v>
      </c>
      <c r="J6907">
        <v>3.5</v>
      </c>
      <c r="K6907" s="1">
        <v>42709</v>
      </c>
      <c r="L6907" t="s">
        <v>1084</v>
      </c>
    </row>
    <row r="6909" spans="1:12" x14ac:dyDescent="0.2">
      <c r="A6909">
        <v>2853152</v>
      </c>
      <c r="B6909" t="s">
        <v>7534</v>
      </c>
      <c r="C6909" t="s">
        <v>7535</v>
      </c>
      <c r="D6909">
        <v>999.99</v>
      </c>
      <c r="E6909">
        <v>3379</v>
      </c>
      <c r="F6909">
        <v>366</v>
      </c>
      <c r="G6909">
        <v>73</v>
      </c>
      <c r="H6909" t="s">
        <v>14</v>
      </c>
      <c r="I6909">
        <v>4.4218086999999997</v>
      </c>
      <c r="J6909">
        <v>6</v>
      </c>
      <c r="K6909" s="1">
        <v>43895</v>
      </c>
      <c r="L6909" t="s">
        <v>3131</v>
      </c>
    </row>
    <row r="6911" spans="1:12" x14ac:dyDescent="0.2">
      <c r="A6911">
        <v>2282160</v>
      </c>
      <c r="B6911" t="s">
        <v>7536</v>
      </c>
      <c r="C6911" t="s">
        <v>7537</v>
      </c>
      <c r="D6911">
        <v>599.99</v>
      </c>
      <c r="E6911">
        <v>960</v>
      </c>
      <c r="F6911">
        <v>366</v>
      </c>
      <c r="G6911">
        <v>53</v>
      </c>
      <c r="H6911" t="s">
        <v>142</v>
      </c>
      <c r="I6911">
        <v>4.6226539999999998</v>
      </c>
      <c r="J6911">
        <v>4</v>
      </c>
      <c r="K6911" s="1">
        <v>43544</v>
      </c>
      <c r="L6911" t="s">
        <v>131</v>
      </c>
    </row>
    <row r="6913" spans="1:12" x14ac:dyDescent="0.2">
      <c r="A6913">
        <v>2631848</v>
      </c>
      <c r="B6913" t="s">
        <v>7538</v>
      </c>
      <c r="C6913" t="s">
        <v>7539</v>
      </c>
      <c r="D6913">
        <v>399.99</v>
      </c>
      <c r="E6913">
        <v>2848</v>
      </c>
      <c r="F6913">
        <v>366</v>
      </c>
      <c r="G6913">
        <v>89</v>
      </c>
      <c r="H6913" t="s">
        <v>56</v>
      </c>
      <c r="I6913">
        <v>4.2387494999999999</v>
      </c>
      <c r="J6913">
        <v>8.5</v>
      </c>
      <c r="K6913" s="1">
        <v>43768</v>
      </c>
      <c r="L6913" t="s">
        <v>15</v>
      </c>
    </row>
    <row r="6915" spans="1:12" x14ac:dyDescent="0.2">
      <c r="A6915">
        <v>5167598</v>
      </c>
      <c r="B6915" t="s">
        <v>7540</v>
      </c>
      <c r="C6915" t="s">
        <v>7541</v>
      </c>
      <c r="D6915">
        <v>399.99</v>
      </c>
      <c r="E6915">
        <v>55027</v>
      </c>
      <c r="F6915">
        <v>366</v>
      </c>
      <c r="G6915">
        <v>32</v>
      </c>
      <c r="H6915" t="s">
        <v>14</v>
      </c>
      <c r="I6915">
        <v>4.4895133999999999</v>
      </c>
      <c r="J6915">
        <v>3</v>
      </c>
      <c r="K6915" s="1">
        <v>44976</v>
      </c>
      <c r="L6915" t="s">
        <v>185</v>
      </c>
    </row>
    <row r="6917" spans="1:12" x14ac:dyDescent="0.2">
      <c r="A6917">
        <v>1724206</v>
      </c>
      <c r="B6917" t="s">
        <v>7542</v>
      </c>
      <c r="C6917" t="s">
        <v>7543</v>
      </c>
      <c r="D6917">
        <v>399.99</v>
      </c>
      <c r="E6917">
        <v>5881</v>
      </c>
      <c r="F6917">
        <v>365</v>
      </c>
      <c r="G6917">
        <v>26</v>
      </c>
      <c r="H6917" t="s">
        <v>56</v>
      </c>
      <c r="I6917">
        <v>4.1610149999999999</v>
      </c>
      <c r="J6917">
        <v>2</v>
      </c>
      <c r="K6917" s="1">
        <v>43251</v>
      </c>
      <c r="L6917" t="s">
        <v>1901</v>
      </c>
    </row>
    <row r="6919" spans="1:12" x14ac:dyDescent="0.2">
      <c r="A6919">
        <v>1602180</v>
      </c>
      <c r="B6919" t="s">
        <v>7544</v>
      </c>
      <c r="C6919" t="s">
        <v>7545</v>
      </c>
      <c r="D6919">
        <v>799.99</v>
      </c>
      <c r="E6919">
        <v>3065</v>
      </c>
      <c r="F6919">
        <v>365</v>
      </c>
      <c r="G6919">
        <v>57</v>
      </c>
      <c r="H6919" t="s">
        <v>142</v>
      </c>
      <c r="I6919">
        <v>4.3024354000000002</v>
      </c>
      <c r="J6919">
        <v>6.5</v>
      </c>
      <c r="K6919" s="1">
        <v>43177</v>
      </c>
      <c r="L6919" t="s">
        <v>298</v>
      </c>
    </row>
    <row r="6921" spans="1:12" x14ac:dyDescent="0.2">
      <c r="A6921">
        <v>5638204</v>
      </c>
      <c r="B6921" t="s">
        <v>7546</v>
      </c>
      <c r="C6921" t="s">
        <v>7547</v>
      </c>
      <c r="D6921">
        <v>399.99</v>
      </c>
      <c r="E6921">
        <v>32428</v>
      </c>
      <c r="F6921">
        <v>365</v>
      </c>
      <c r="G6921">
        <v>33</v>
      </c>
      <c r="H6921" t="s">
        <v>14</v>
      </c>
      <c r="I6921">
        <v>4.1263633000000004</v>
      </c>
      <c r="J6921">
        <v>4</v>
      </c>
      <c r="K6921" s="1">
        <v>45231</v>
      </c>
      <c r="L6921" t="s">
        <v>394</v>
      </c>
    </row>
    <row r="6923" spans="1:12" x14ac:dyDescent="0.2">
      <c r="A6923">
        <v>3622476</v>
      </c>
      <c r="B6923" t="s">
        <v>7548</v>
      </c>
      <c r="C6923" t="s">
        <v>7549</v>
      </c>
      <c r="D6923">
        <v>399.99</v>
      </c>
      <c r="E6923">
        <v>4684</v>
      </c>
      <c r="F6923">
        <v>365</v>
      </c>
      <c r="G6923">
        <v>51</v>
      </c>
      <c r="H6923" t="s">
        <v>142</v>
      </c>
      <c r="I6923">
        <v>4.3381505000000002</v>
      </c>
      <c r="J6923">
        <v>7.5</v>
      </c>
      <c r="K6923" s="1">
        <v>44143</v>
      </c>
      <c r="L6923" t="s">
        <v>134</v>
      </c>
    </row>
    <row r="6925" spans="1:12" x14ac:dyDescent="0.2">
      <c r="A6925">
        <v>3030200</v>
      </c>
      <c r="B6925" t="s">
        <v>7550</v>
      </c>
      <c r="C6925" t="s">
        <v>7551</v>
      </c>
      <c r="D6925">
        <v>699.99</v>
      </c>
      <c r="E6925">
        <v>18092</v>
      </c>
      <c r="F6925">
        <v>365</v>
      </c>
      <c r="G6925">
        <v>23</v>
      </c>
      <c r="H6925" t="s">
        <v>56</v>
      </c>
      <c r="I6925">
        <v>4.6024139999999996</v>
      </c>
      <c r="J6925">
        <v>4</v>
      </c>
      <c r="K6925" s="1">
        <v>43941</v>
      </c>
      <c r="L6925" t="s">
        <v>3816</v>
      </c>
    </row>
    <row r="6927" spans="1:12" x14ac:dyDescent="0.2">
      <c r="A6927">
        <v>1315552</v>
      </c>
      <c r="B6927" t="s">
        <v>7552</v>
      </c>
      <c r="C6927" t="s">
        <v>7553</v>
      </c>
      <c r="D6927">
        <v>399.99</v>
      </c>
      <c r="E6927">
        <v>3159</v>
      </c>
      <c r="F6927">
        <v>365</v>
      </c>
      <c r="G6927">
        <v>40</v>
      </c>
      <c r="H6927" t="s">
        <v>142</v>
      </c>
      <c r="I6927">
        <v>4.1563067</v>
      </c>
      <c r="J6927">
        <v>16</v>
      </c>
      <c r="K6927" s="1">
        <v>42954</v>
      </c>
      <c r="L6927" t="s">
        <v>608</v>
      </c>
    </row>
    <row r="6929" spans="1:12" x14ac:dyDescent="0.2">
      <c r="A6929">
        <v>3498426</v>
      </c>
      <c r="B6929" t="s">
        <v>7554</v>
      </c>
      <c r="C6929" t="s">
        <v>7555</v>
      </c>
      <c r="D6929">
        <v>399.99</v>
      </c>
      <c r="E6929">
        <v>52353</v>
      </c>
      <c r="F6929">
        <v>364</v>
      </c>
      <c r="G6929">
        <v>10</v>
      </c>
      <c r="H6929" t="s">
        <v>14</v>
      </c>
      <c r="I6929">
        <v>3.3585164999999999</v>
      </c>
      <c r="J6929">
        <v>1</v>
      </c>
      <c r="K6929" s="1">
        <v>44088</v>
      </c>
      <c r="L6929" t="s">
        <v>3687</v>
      </c>
    </row>
    <row r="6931" spans="1:12" x14ac:dyDescent="0.2">
      <c r="A6931">
        <v>5455934</v>
      </c>
      <c r="B6931" t="s">
        <v>7556</v>
      </c>
      <c r="C6931" t="s">
        <v>7557</v>
      </c>
      <c r="D6931">
        <v>1099.99</v>
      </c>
      <c r="E6931">
        <v>3194</v>
      </c>
      <c r="F6931">
        <v>364</v>
      </c>
      <c r="G6931">
        <v>260</v>
      </c>
      <c r="H6931" t="s">
        <v>14</v>
      </c>
      <c r="I6931">
        <v>4.7420935999999996</v>
      </c>
      <c r="J6931">
        <v>55</v>
      </c>
      <c r="K6931" s="1">
        <v>45128</v>
      </c>
      <c r="L6931" t="s">
        <v>394</v>
      </c>
    </row>
    <row r="6933" spans="1:12" x14ac:dyDescent="0.2">
      <c r="A6933">
        <v>5142504</v>
      </c>
      <c r="B6933" t="s">
        <v>7558</v>
      </c>
      <c r="C6933" t="s">
        <v>7559</v>
      </c>
      <c r="D6933">
        <v>599.99</v>
      </c>
      <c r="E6933">
        <v>2034</v>
      </c>
      <c r="F6933">
        <v>364</v>
      </c>
      <c r="G6933">
        <v>30</v>
      </c>
      <c r="H6933" t="s">
        <v>14</v>
      </c>
      <c r="I6933">
        <v>4.3822460000000003</v>
      </c>
      <c r="J6933">
        <v>2.5</v>
      </c>
      <c r="K6933" s="1">
        <v>44964</v>
      </c>
      <c r="L6933" t="s">
        <v>139</v>
      </c>
    </row>
    <row r="6935" spans="1:12" x14ac:dyDescent="0.2">
      <c r="A6935">
        <v>4446948</v>
      </c>
      <c r="B6935" t="s">
        <v>7560</v>
      </c>
      <c r="C6935" t="s">
        <v>7561</v>
      </c>
      <c r="D6935">
        <v>399.99</v>
      </c>
      <c r="E6935">
        <v>1686</v>
      </c>
      <c r="F6935">
        <v>364</v>
      </c>
      <c r="G6935">
        <v>113</v>
      </c>
      <c r="H6935" t="s">
        <v>14</v>
      </c>
      <c r="I6935">
        <v>4.6136819999999998</v>
      </c>
      <c r="J6935">
        <v>15</v>
      </c>
      <c r="K6935" s="1">
        <v>44545</v>
      </c>
      <c r="L6935" t="s">
        <v>1429</v>
      </c>
    </row>
    <row r="6937" spans="1:12" x14ac:dyDescent="0.2">
      <c r="A6937">
        <v>1022012</v>
      </c>
      <c r="B6937" t="s">
        <v>7562</v>
      </c>
      <c r="C6937" t="s">
        <v>7563</v>
      </c>
      <c r="D6937">
        <v>399.99</v>
      </c>
      <c r="E6937">
        <v>3032</v>
      </c>
      <c r="F6937">
        <v>363</v>
      </c>
      <c r="G6937">
        <v>157</v>
      </c>
      <c r="H6937" t="s">
        <v>14</v>
      </c>
      <c r="I6937">
        <v>4.5809810000000004</v>
      </c>
      <c r="J6937">
        <v>16.5</v>
      </c>
      <c r="K6937" s="1">
        <v>42698</v>
      </c>
      <c r="L6937" t="s">
        <v>160</v>
      </c>
    </row>
    <row r="6939" spans="1:12" x14ac:dyDescent="0.2">
      <c r="A6939">
        <v>5618828</v>
      </c>
      <c r="B6939" t="s">
        <v>7564</v>
      </c>
      <c r="C6939" t="s">
        <v>7565</v>
      </c>
      <c r="D6939">
        <v>399.99</v>
      </c>
      <c r="E6939">
        <v>21379</v>
      </c>
      <c r="F6939">
        <v>363</v>
      </c>
      <c r="G6939">
        <v>17</v>
      </c>
      <c r="H6939" t="s">
        <v>56</v>
      </c>
      <c r="I6939">
        <v>4.1805389999999996</v>
      </c>
      <c r="J6939">
        <v>1.5</v>
      </c>
      <c r="K6939" s="1">
        <v>45219</v>
      </c>
      <c r="L6939" t="s">
        <v>394</v>
      </c>
    </row>
    <row r="6941" spans="1:12" x14ac:dyDescent="0.2">
      <c r="A6941">
        <v>2240742</v>
      </c>
      <c r="B6941" t="s">
        <v>7566</v>
      </c>
      <c r="C6941" t="s">
        <v>7567</v>
      </c>
      <c r="D6941">
        <v>399.99</v>
      </c>
      <c r="E6941">
        <v>1807</v>
      </c>
      <c r="F6941">
        <v>362</v>
      </c>
      <c r="G6941">
        <v>22</v>
      </c>
      <c r="H6941" t="s">
        <v>56</v>
      </c>
      <c r="I6941">
        <v>4.22316</v>
      </c>
      <c r="J6941">
        <v>2</v>
      </c>
      <c r="K6941" s="1">
        <v>43521</v>
      </c>
      <c r="L6941" t="s">
        <v>2269</v>
      </c>
    </row>
    <row r="6943" spans="1:12" x14ac:dyDescent="0.2">
      <c r="A6943">
        <v>3526950</v>
      </c>
      <c r="B6943" t="s">
        <v>7568</v>
      </c>
      <c r="C6943" t="s">
        <v>7569</v>
      </c>
      <c r="D6943">
        <v>399.99</v>
      </c>
      <c r="E6943">
        <v>34873</v>
      </c>
      <c r="F6943">
        <v>362</v>
      </c>
      <c r="G6943">
        <v>74</v>
      </c>
      <c r="H6943" t="s">
        <v>56</v>
      </c>
      <c r="I6943">
        <v>4.3665795000000003</v>
      </c>
      <c r="J6943">
        <v>6.5</v>
      </c>
      <c r="K6943" s="1">
        <v>44099</v>
      </c>
      <c r="L6943" t="s">
        <v>15</v>
      </c>
    </row>
    <row r="6945" spans="1:12" x14ac:dyDescent="0.2">
      <c r="A6945">
        <v>4789952</v>
      </c>
      <c r="B6945" t="s">
        <v>7570</v>
      </c>
      <c r="C6945" t="s">
        <v>7571</v>
      </c>
      <c r="D6945">
        <v>399.99</v>
      </c>
      <c r="E6945">
        <v>59148</v>
      </c>
      <c r="F6945">
        <v>362</v>
      </c>
      <c r="G6945">
        <v>131</v>
      </c>
      <c r="H6945" t="s">
        <v>56</v>
      </c>
      <c r="I6945">
        <v>4.3471346000000004</v>
      </c>
      <c r="J6945">
        <v>13</v>
      </c>
      <c r="K6945" s="1">
        <v>44761</v>
      </c>
      <c r="L6945" t="s">
        <v>25</v>
      </c>
    </row>
    <row r="6947" spans="1:12" x14ac:dyDescent="0.2">
      <c r="A6947">
        <v>3266016</v>
      </c>
      <c r="B6947" t="s">
        <v>7572</v>
      </c>
      <c r="C6947" t="s">
        <v>7573</v>
      </c>
      <c r="D6947">
        <v>799.99</v>
      </c>
      <c r="E6947">
        <v>2378</v>
      </c>
      <c r="F6947">
        <v>362</v>
      </c>
      <c r="G6947">
        <v>96</v>
      </c>
      <c r="H6947" t="s">
        <v>14</v>
      </c>
      <c r="I6947">
        <v>3.2975919999999999</v>
      </c>
      <c r="J6947">
        <v>12.5</v>
      </c>
      <c r="K6947" s="1">
        <v>44006</v>
      </c>
      <c r="L6947" t="s">
        <v>1636</v>
      </c>
    </row>
    <row r="6949" spans="1:12" x14ac:dyDescent="0.2">
      <c r="A6949">
        <v>3560499</v>
      </c>
      <c r="B6949" t="s">
        <v>7574</v>
      </c>
      <c r="C6949" t="s">
        <v>7575</v>
      </c>
      <c r="D6949">
        <v>399.99</v>
      </c>
      <c r="E6949">
        <v>2353</v>
      </c>
      <c r="F6949">
        <v>361</v>
      </c>
      <c r="G6949">
        <v>14</v>
      </c>
      <c r="H6949" t="s">
        <v>56</v>
      </c>
      <c r="I6949">
        <v>4.1080839999999998</v>
      </c>
      <c r="J6949">
        <v>3</v>
      </c>
      <c r="K6949" s="1">
        <v>44114</v>
      </c>
      <c r="L6949" t="s">
        <v>7576</v>
      </c>
    </row>
    <row r="6951" spans="1:12" x14ac:dyDescent="0.2">
      <c r="A6951">
        <v>4069812</v>
      </c>
      <c r="B6951" t="s">
        <v>7577</v>
      </c>
      <c r="C6951" t="s">
        <v>7578</v>
      </c>
      <c r="D6951">
        <v>899.99</v>
      </c>
      <c r="E6951">
        <v>3532</v>
      </c>
      <c r="F6951">
        <v>361</v>
      </c>
      <c r="G6951">
        <v>82</v>
      </c>
      <c r="H6951" t="s">
        <v>56</v>
      </c>
      <c r="I6951">
        <v>4.3490906000000003</v>
      </c>
      <c r="J6951">
        <v>8.5</v>
      </c>
      <c r="K6951" s="1">
        <v>44338</v>
      </c>
      <c r="L6951" t="s">
        <v>7579</v>
      </c>
    </row>
    <row r="6953" spans="1:12" x14ac:dyDescent="0.2">
      <c r="A6953">
        <v>1970614</v>
      </c>
      <c r="B6953" t="s">
        <v>7580</v>
      </c>
      <c r="C6953" t="s">
        <v>7581</v>
      </c>
      <c r="D6953">
        <v>549.99</v>
      </c>
      <c r="E6953">
        <v>7166</v>
      </c>
      <c r="F6953">
        <v>361</v>
      </c>
      <c r="G6953">
        <v>43</v>
      </c>
      <c r="H6953" t="s">
        <v>142</v>
      </c>
      <c r="I6953">
        <v>4.5385590000000002</v>
      </c>
      <c r="J6953">
        <v>4.5</v>
      </c>
      <c r="K6953" s="1">
        <v>43389</v>
      </c>
      <c r="L6953" t="s">
        <v>1315</v>
      </c>
    </row>
    <row r="6955" spans="1:12" x14ac:dyDescent="0.2">
      <c r="A6955">
        <v>4083370</v>
      </c>
      <c r="B6955" t="s">
        <v>7582</v>
      </c>
      <c r="C6955" t="s">
        <v>7583</v>
      </c>
      <c r="D6955">
        <v>899.99</v>
      </c>
      <c r="E6955">
        <v>3041</v>
      </c>
      <c r="F6955">
        <v>361</v>
      </c>
      <c r="G6955">
        <v>79</v>
      </c>
      <c r="H6955" t="s">
        <v>56</v>
      </c>
      <c r="I6955">
        <v>4.436763</v>
      </c>
      <c r="J6955">
        <v>11.5</v>
      </c>
      <c r="K6955" s="1">
        <v>44344</v>
      </c>
      <c r="L6955" t="s">
        <v>823</v>
      </c>
    </row>
    <row r="6957" spans="1:12" x14ac:dyDescent="0.2">
      <c r="A6957">
        <v>554318</v>
      </c>
      <c r="B6957" t="s">
        <v>7584</v>
      </c>
      <c r="C6957" t="s">
        <v>7585</v>
      </c>
      <c r="D6957">
        <v>399.99</v>
      </c>
      <c r="E6957">
        <v>2925</v>
      </c>
      <c r="F6957">
        <v>361</v>
      </c>
      <c r="G6957">
        <v>23</v>
      </c>
      <c r="H6957" t="s">
        <v>14</v>
      </c>
      <c r="I6957">
        <v>4.2608632999999996</v>
      </c>
      <c r="J6957">
        <v>3</v>
      </c>
      <c r="K6957" s="1">
        <v>42199</v>
      </c>
      <c r="L6957" t="s">
        <v>74</v>
      </c>
    </row>
    <row r="6959" spans="1:12" x14ac:dyDescent="0.2">
      <c r="A6959">
        <v>2390644</v>
      </c>
      <c r="B6959" t="s">
        <v>7586</v>
      </c>
      <c r="C6959" t="s">
        <v>7587</v>
      </c>
      <c r="D6959">
        <v>399.99</v>
      </c>
      <c r="E6959">
        <v>4740</v>
      </c>
      <c r="F6959">
        <v>361</v>
      </c>
      <c r="G6959">
        <v>44</v>
      </c>
      <c r="H6959" t="s">
        <v>56</v>
      </c>
      <c r="I6959">
        <v>4.7853745999999999</v>
      </c>
      <c r="J6959">
        <v>10</v>
      </c>
      <c r="K6959" s="1">
        <v>43614</v>
      </c>
      <c r="L6959" t="s">
        <v>3145</v>
      </c>
    </row>
    <row r="6961" spans="1:12" x14ac:dyDescent="0.2">
      <c r="A6961">
        <v>1441478</v>
      </c>
      <c r="B6961" t="s">
        <v>7588</v>
      </c>
      <c r="C6961" t="s">
        <v>7589</v>
      </c>
      <c r="D6961">
        <v>399.99</v>
      </c>
      <c r="E6961">
        <v>18924</v>
      </c>
      <c r="F6961">
        <v>361</v>
      </c>
      <c r="G6961">
        <v>0</v>
      </c>
      <c r="H6961" t="s">
        <v>56</v>
      </c>
      <c r="I6961">
        <v>4.3931180000000003</v>
      </c>
      <c r="J6961">
        <v>139</v>
      </c>
      <c r="K6961" s="1">
        <v>43060</v>
      </c>
      <c r="L6961" t="s">
        <v>34</v>
      </c>
    </row>
    <row r="6963" spans="1:12" x14ac:dyDescent="0.2">
      <c r="A6963">
        <v>1668070</v>
      </c>
      <c r="B6963" t="s">
        <v>7590</v>
      </c>
      <c r="C6963" t="s">
        <v>7591</v>
      </c>
      <c r="D6963">
        <v>399.99</v>
      </c>
      <c r="E6963">
        <v>18173</v>
      </c>
      <c r="F6963">
        <v>361</v>
      </c>
      <c r="G6963">
        <v>46</v>
      </c>
      <c r="H6963" t="s">
        <v>56</v>
      </c>
      <c r="I6963">
        <v>4.4035925999999996</v>
      </c>
      <c r="J6963">
        <v>5.5</v>
      </c>
      <c r="K6963" s="1">
        <v>43219</v>
      </c>
      <c r="L6963" t="s">
        <v>31</v>
      </c>
    </row>
    <row r="6965" spans="1:12" x14ac:dyDescent="0.2">
      <c r="A6965">
        <v>3138552</v>
      </c>
      <c r="B6965" t="s">
        <v>7592</v>
      </c>
      <c r="C6965" t="s">
        <v>7593</v>
      </c>
      <c r="D6965">
        <v>1199.99</v>
      </c>
      <c r="E6965">
        <v>2089</v>
      </c>
      <c r="F6965">
        <v>361</v>
      </c>
      <c r="G6965">
        <v>22</v>
      </c>
      <c r="H6965" t="s">
        <v>56</v>
      </c>
      <c r="I6965">
        <v>4.4754323999999999</v>
      </c>
      <c r="J6965">
        <v>5</v>
      </c>
      <c r="K6965" s="1">
        <v>43968</v>
      </c>
      <c r="L6965" t="s">
        <v>7594</v>
      </c>
    </row>
    <row r="6967" spans="1:12" x14ac:dyDescent="0.2">
      <c r="A6967">
        <v>2862130</v>
      </c>
      <c r="B6967" t="s">
        <v>7595</v>
      </c>
      <c r="C6967" t="s">
        <v>7596</v>
      </c>
      <c r="D6967">
        <v>799.99</v>
      </c>
      <c r="E6967">
        <v>2251</v>
      </c>
      <c r="F6967">
        <v>360</v>
      </c>
      <c r="G6967">
        <v>32</v>
      </c>
      <c r="H6967" t="s">
        <v>142</v>
      </c>
      <c r="I6967">
        <v>4.4162679999999996</v>
      </c>
      <c r="J6967">
        <v>6.5</v>
      </c>
      <c r="K6967" s="1">
        <v>43900</v>
      </c>
      <c r="L6967" t="s">
        <v>818</v>
      </c>
    </row>
    <row r="6969" spans="1:12" x14ac:dyDescent="0.2">
      <c r="A6969">
        <v>1414034</v>
      </c>
      <c r="B6969" t="s">
        <v>7597</v>
      </c>
      <c r="C6969" t="s">
        <v>7598</v>
      </c>
      <c r="D6969">
        <v>399.99</v>
      </c>
      <c r="E6969">
        <v>1776</v>
      </c>
      <c r="F6969">
        <v>360</v>
      </c>
      <c r="G6969">
        <v>65</v>
      </c>
      <c r="H6969" t="s">
        <v>14</v>
      </c>
      <c r="I6969">
        <v>4.3728980000000002</v>
      </c>
      <c r="J6969">
        <v>8.5</v>
      </c>
      <c r="K6969" s="1">
        <v>43037</v>
      </c>
      <c r="L6969" t="s">
        <v>476</v>
      </c>
    </row>
    <row r="6971" spans="1:12" x14ac:dyDescent="0.2">
      <c r="A6971">
        <v>2085288</v>
      </c>
      <c r="B6971" t="s">
        <v>7599</v>
      </c>
      <c r="C6971" t="s">
        <v>7600</v>
      </c>
      <c r="D6971">
        <v>399.99</v>
      </c>
      <c r="E6971">
        <v>1730</v>
      </c>
      <c r="F6971">
        <v>360</v>
      </c>
      <c r="G6971">
        <v>31</v>
      </c>
      <c r="H6971" t="s">
        <v>56</v>
      </c>
      <c r="I6971">
        <v>4.4186253999999998</v>
      </c>
      <c r="J6971">
        <v>3</v>
      </c>
      <c r="K6971" s="1">
        <v>43447</v>
      </c>
      <c r="L6971" t="s">
        <v>1240</v>
      </c>
    </row>
    <row r="6973" spans="1:12" x14ac:dyDescent="0.2">
      <c r="A6973">
        <v>4719322</v>
      </c>
      <c r="B6973" t="s">
        <v>7601</v>
      </c>
      <c r="C6973" t="s">
        <v>7602</v>
      </c>
      <c r="D6973">
        <v>999.99</v>
      </c>
      <c r="E6973">
        <v>3237</v>
      </c>
      <c r="F6973">
        <v>359</v>
      </c>
      <c r="G6973">
        <v>35</v>
      </c>
      <c r="H6973" t="s">
        <v>56</v>
      </c>
      <c r="I6973">
        <v>4.2529415999999998</v>
      </c>
      <c r="J6973">
        <v>5</v>
      </c>
      <c r="K6973" s="1">
        <v>44717</v>
      </c>
      <c r="L6973" t="s">
        <v>198</v>
      </c>
    </row>
    <row r="6975" spans="1:12" x14ac:dyDescent="0.2">
      <c r="A6975">
        <v>5885598</v>
      </c>
      <c r="B6975" t="s">
        <v>7603</v>
      </c>
      <c r="C6975" t="s">
        <v>7604</v>
      </c>
      <c r="D6975">
        <v>649.99</v>
      </c>
      <c r="E6975">
        <v>3008</v>
      </c>
      <c r="F6975">
        <v>359</v>
      </c>
      <c r="G6975">
        <v>38</v>
      </c>
      <c r="H6975" t="s">
        <v>56</v>
      </c>
      <c r="I6975">
        <v>3.9961077999999999</v>
      </c>
      <c r="J6975">
        <v>4.5</v>
      </c>
      <c r="K6975" s="1">
        <v>45373</v>
      </c>
      <c r="L6975" t="s">
        <v>394</v>
      </c>
    </row>
    <row r="6977" spans="1:12" x14ac:dyDescent="0.2">
      <c r="A6977">
        <v>2632994</v>
      </c>
      <c r="B6977" t="s">
        <v>7605</v>
      </c>
      <c r="C6977" t="s">
        <v>7606</v>
      </c>
      <c r="D6977">
        <v>399.99</v>
      </c>
      <c r="E6977">
        <v>1587</v>
      </c>
      <c r="F6977">
        <v>359</v>
      </c>
      <c r="G6977">
        <v>75</v>
      </c>
      <c r="H6977" t="s">
        <v>56</v>
      </c>
      <c r="I6977">
        <v>4.2574959999999997</v>
      </c>
      <c r="J6977">
        <v>5.5</v>
      </c>
      <c r="K6977" s="1">
        <v>43768</v>
      </c>
      <c r="L6977" t="s">
        <v>384</v>
      </c>
    </row>
    <row r="6979" spans="1:12" x14ac:dyDescent="0.2">
      <c r="A6979">
        <v>5346542</v>
      </c>
      <c r="B6979" t="s">
        <v>7607</v>
      </c>
      <c r="C6979" t="s">
        <v>7608</v>
      </c>
      <c r="D6979">
        <v>649.99</v>
      </c>
      <c r="E6979">
        <v>24335</v>
      </c>
      <c r="F6979">
        <v>359</v>
      </c>
      <c r="G6979">
        <v>85</v>
      </c>
      <c r="H6979" t="s">
        <v>14</v>
      </c>
      <c r="I6979">
        <v>4.3456497000000001</v>
      </c>
      <c r="J6979">
        <v>8</v>
      </c>
      <c r="K6979" s="1">
        <v>45071</v>
      </c>
      <c r="L6979" t="s">
        <v>394</v>
      </c>
    </row>
    <row r="6981" spans="1:12" x14ac:dyDescent="0.2">
      <c r="A6981">
        <v>5456432</v>
      </c>
      <c r="B6981" t="s">
        <v>7609</v>
      </c>
      <c r="C6981" t="s">
        <v>7610</v>
      </c>
      <c r="D6981">
        <v>1199.99</v>
      </c>
      <c r="E6981">
        <v>2966</v>
      </c>
      <c r="F6981">
        <v>359</v>
      </c>
      <c r="G6981">
        <v>56</v>
      </c>
      <c r="H6981" t="s">
        <v>14</v>
      </c>
      <c r="I6981">
        <v>3.9994649999999998</v>
      </c>
      <c r="J6981">
        <v>18</v>
      </c>
      <c r="K6981" s="1">
        <v>45128</v>
      </c>
      <c r="L6981" t="s">
        <v>394</v>
      </c>
    </row>
    <row r="6983" spans="1:12" x14ac:dyDescent="0.2">
      <c r="A6983">
        <v>5223450</v>
      </c>
      <c r="B6983" t="s">
        <v>7611</v>
      </c>
      <c r="C6983" t="s">
        <v>7612</v>
      </c>
      <c r="D6983">
        <v>1099.99</v>
      </c>
      <c r="E6983">
        <v>2467</v>
      </c>
      <c r="F6983">
        <v>359</v>
      </c>
      <c r="G6983">
        <v>58</v>
      </c>
      <c r="H6983" t="s">
        <v>14</v>
      </c>
      <c r="I6983">
        <v>4.5319833999999997</v>
      </c>
      <c r="J6983">
        <v>8.5</v>
      </c>
      <c r="K6983" s="1">
        <v>45005</v>
      </c>
      <c r="L6983" t="s">
        <v>3218</v>
      </c>
    </row>
    <row r="6985" spans="1:12" x14ac:dyDescent="0.2">
      <c r="A6985">
        <v>300416</v>
      </c>
      <c r="B6985" t="s">
        <v>7613</v>
      </c>
      <c r="C6985" t="s">
        <v>7614</v>
      </c>
      <c r="D6985">
        <v>399.99</v>
      </c>
      <c r="E6985">
        <v>4991</v>
      </c>
      <c r="F6985">
        <v>359</v>
      </c>
      <c r="G6985">
        <v>35</v>
      </c>
      <c r="H6985" t="s">
        <v>142</v>
      </c>
      <c r="I6985">
        <v>3.8509521000000002</v>
      </c>
      <c r="J6985">
        <v>4</v>
      </c>
      <c r="K6985" s="1">
        <v>41897</v>
      </c>
      <c r="L6985" t="s">
        <v>7615</v>
      </c>
    </row>
    <row r="6987" spans="1:12" x14ac:dyDescent="0.2">
      <c r="A6987">
        <v>2790794</v>
      </c>
      <c r="B6987" t="s">
        <v>7616</v>
      </c>
      <c r="C6987" t="s">
        <v>7617</v>
      </c>
      <c r="D6987">
        <v>399.99</v>
      </c>
      <c r="E6987">
        <v>1406</v>
      </c>
      <c r="F6987">
        <v>359</v>
      </c>
      <c r="G6987">
        <v>5</v>
      </c>
      <c r="H6987" t="s">
        <v>14</v>
      </c>
      <c r="I6987">
        <v>3.8131282</v>
      </c>
      <c r="J6987">
        <v>4</v>
      </c>
      <c r="K6987" s="1">
        <v>43862</v>
      </c>
      <c r="L6987" t="s">
        <v>6560</v>
      </c>
    </row>
    <row r="6989" spans="1:12" x14ac:dyDescent="0.2">
      <c r="A6989">
        <v>2010486</v>
      </c>
      <c r="B6989" t="s">
        <v>7618</v>
      </c>
      <c r="C6989" t="s">
        <v>7619</v>
      </c>
      <c r="D6989">
        <v>899.99</v>
      </c>
      <c r="E6989">
        <v>3738</v>
      </c>
      <c r="F6989">
        <v>358</v>
      </c>
      <c r="G6989">
        <v>31</v>
      </c>
      <c r="H6989" t="s">
        <v>14</v>
      </c>
      <c r="I6989">
        <v>4.6825767000000003</v>
      </c>
      <c r="J6989">
        <v>2.5</v>
      </c>
      <c r="K6989" s="1">
        <v>43410</v>
      </c>
      <c r="L6989" t="s">
        <v>7620</v>
      </c>
    </row>
    <row r="6991" spans="1:12" x14ac:dyDescent="0.2">
      <c r="A6991">
        <v>4596820</v>
      </c>
      <c r="B6991" t="s">
        <v>7621</v>
      </c>
      <c r="C6991" t="s">
        <v>7622</v>
      </c>
      <c r="D6991">
        <v>1299.99</v>
      </c>
      <c r="E6991">
        <v>4312</v>
      </c>
      <c r="F6991">
        <v>358</v>
      </c>
      <c r="G6991">
        <v>116</v>
      </c>
      <c r="H6991" t="s">
        <v>142</v>
      </c>
      <c r="I6991">
        <v>4.3811749999999998</v>
      </c>
      <c r="J6991">
        <v>8</v>
      </c>
      <c r="K6991" s="1">
        <v>44635</v>
      </c>
      <c r="L6991" t="s">
        <v>208</v>
      </c>
    </row>
    <row r="6993" spans="1:12" x14ac:dyDescent="0.2">
      <c r="A6993">
        <v>1217234</v>
      </c>
      <c r="B6993" t="s">
        <v>7623</v>
      </c>
      <c r="C6993" t="s">
        <v>7624</v>
      </c>
      <c r="D6993">
        <v>799.99</v>
      </c>
      <c r="E6993">
        <v>2748</v>
      </c>
      <c r="F6993">
        <v>358</v>
      </c>
      <c r="G6993">
        <v>45</v>
      </c>
      <c r="H6993" t="s">
        <v>14</v>
      </c>
      <c r="I6993">
        <v>4.6124850000000004</v>
      </c>
      <c r="J6993">
        <v>3.5</v>
      </c>
      <c r="K6993" s="1">
        <v>42871</v>
      </c>
      <c r="L6993" t="s">
        <v>255</v>
      </c>
    </row>
    <row r="6995" spans="1:12" x14ac:dyDescent="0.2">
      <c r="A6995">
        <v>1931660</v>
      </c>
      <c r="B6995" t="s">
        <v>7625</v>
      </c>
      <c r="C6995" t="s">
        <v>7626</v>
      </c>
      <c r="D6995">
        <v>399.99</v>
      </c>
      <c r="E6995">
        <v>4728</v>
      </c>
      <c r="F6995">
        <v>358</v>
      </c>
      <c r="G6995">
        <v>15</v>
      </c>
      <c r="H6995" t="s">
        <v>14</v>
      </c>
      <c r="I6995">
        <v>4.4472250000000004</v>
      </c>
      <c r="J6995">
        <v>28</v>
      </c>
      <c r="K6995" s="1">
        <v>43368</v>
      </c>
      <c r="L6995" t="s">
        <v>15</v>
      </c>
    </row>
    <row r="6997" spans="1:12" x14ac:dyDescent="0.2">
      <c r="A6997">
        <v>4765858</v>
      </c>
      <c r="B6997" t="s">
        <v>7627</v>
      </c>
      <c r="C6997" t="s">
        <v>7628</v>
      </c>
      <c r="D6997">
        <v>1099.99</v>
      </c>
      <c r="E6997">
        <v>3432</v>
      </c>
      <c r="F6997">
        <v>358</v>
      </c>
      <c r="G6997">
        <v>58</v>
      </c>
      <c r="H6997" t="s">
        <v>142</v>
      </c>
      <c r="I6997">
        <v>4.7948823000000003</v>
      </c>
      <c r="J6997">
        <v>4.5</v>
      </c>
      <c r="K6997" s="1">
        <v>44746</v>
      </c>
      <c r="L6997" t="s">
        <v>165</v>
      </c>
    </row>
    <row r="6999" spans="1:12" x14ac:dyDescent="0.2">
      <c r="A6999">
        <v>2087550</v>
      </c>
      <c r="B6999" t="s">
        <v>7629</v>
      </c>
      <c r="C6999" t="s">
        <v>7630</v>
      </c>
      <c r="D6999">
        <v>399.99</v>
      </c>
      <c r="E6999">
        <v>1827</v>
      </c>
      <c r="F6999">
        <v>357</v>
      </c>
      <c r="G6999">
        <v>61</v>
      </c>
      <c r="H6999" t="s">
        <v>56</v>
      </c>
      <c r="I6999">
        <v>4.7228940000000001</v>
      </c>
      <c r="J6999">
        <v>8</v>
      </c>
      <c r="K6999" s="1">
        <v>43449</v>
      </c>
      <c r="L6999" t="s">
        <v>1315</v>
      </c>
    </row>
    <row r="7001" spans="1:12" x14ac:dyDescent="0.2">
      <c r="A7001">
        <v>4441718</v>
      </c>
      <c r="B7001" t="s">
        <v>7631</v>
      </c>
      <c r="C7001" t="s">
        <v>7632</v>
      </c>
      <c r="D7001">
        <v>649.99</v>
      </c>
      <c r="E7001">
        <v>1726</v>
      </c>
      <c r="F7001">
        <v>357</v>
      </c>
      <c r="G7001">
        <v>56</v>
      </c>
      <c r="H7001" t="s">
        <v>56</v>
      </c>
      <c r="I7001">
        <v>4.4014993000000002</v>
      </c>
      <c r="J7001">
        <v>5</v>
      </c>
      <c r="K7001" s="1">
        <v>44542</v>
      </c>
      <c r="L7001" t="s">
        <v>526</v>
      </c>
    </row>
    <row r="7003" spans="1:12" x14ac:dyDescent="0.2">
      <c r="A7003">
        <v>1312930</v>
      </c>
      <c r="B7003" t="s">
        <v>7633</v>
      </c>
      <c r="C7003" t="s">
        <v>7634</v>
      </c>
      <c r="D7003">
        <v>399.99</v>
      </c>
      <c r="E7003">
        <v>28532</v>
      </c>
      <c r="F7003">
        <v>356</v>
      </c>
      <c r="G7003">
        <v>49</v>
      </c>
      <c r="H7003" t="s">
        <v>56</v>
      </c>
      <c r="I7003">
        <v>4.0933475000000001</v>
      </c>
      <c r="J7003">
        <v>5</v>
      </c>
      <c r="K7003" s="1">
        <v>42951</v>
      </c>
      <c r="L7003" t="s">
        <v>233</v>
      </c>
    </row>
    <row r="7005" spans="1:12" x14ac:dyDescent="0.2">
      <c r="A7005">
        <v>1906132</v>
      </c>
      <c r="B7005" t="s">
        <v>7635</v>
      </c>
      <c r="C7005" t="s">
        <v>7636</v>
      </c>
      <c r="D7005">
        <v>399.99</v>
      </c>
      <c r="E7005">
        <v>1852</v>
      </c>
      <c r="F7005">
        <v>356</v>
      </c>
      <c r="G7005">
        <v>33</v>
      </c>
      <c r="H7005" t="s">
        <v>56</v>
      </c>
      <c r="I7005">
        <v>4.1446839999999998</v>
      </c>
      <c r="J7005">
        <v>7</v>
      </c>
      <c r="K7005" s="1">
        <v>43354</v>
      </c>
      <c r="L7005" t="s">
        <v>484</v>
      </c>
    </row>
    <row r="7007" spans="1:12" x14ac:dyDescent="0.2">
      <c r="A7007">
        <v>712960</v>
      </c>
      <c r="B7007" t="s">
        <v>7637</v>
      </c>
      <c r="C7007" t="s">
        <v>7638</v>
      </c>
      <c r="D7007">
        <v>399.99</v>
      </c>
      <c r="E7007">
        <v>1594</v>
      </c>
      <c r="F7007">
        <v>356</v>
      </c>
      <c r="G7007">
        <v>80</v>
      </c>
      <c r="H7007" t="s">
        <v>142</v>
      </c>
      <c r="I7007">
        <v>4.3514749999999998</v>
      </c>
      <c r="J7007">
        <v>5.5</v>
      </c>
      <c r="K7007" s="1">
        <v>42371</v>
      </c>
      <c r="L7007" t="s">
        <v>31</v>
      </c>
    </row>
    <row r="7009" spans="1:12" x14ac:dyDescent="0.2">
      <c r="A7009">
        <v>3090028</v>
      </c>
      <c r="B7009" t="s">
        <v>7639</v>
      </c>
      <c r="C7009" t="s">
        <v>7640</v>
      </c>
      <c r="D7009">
        <v>599.99</v>
      </c>
      <c r="E7009">
        <v>1585</v>
      </c>
      <c r="F7009">
        <v>356</v>
      </c>
      <c r="G7009">
        <v>21</v>
      </c>
      <c r="H7009" t="s">
        <v>14</v>
      </c>
      <c r="I7009">
        <v>4.0165534000000003</v>
      </c>
      <c r="J7009">
        <v>5</v>
      </c>
      <c r="K7009" s="1">
        <v>43956</v>
      </c>
      <c r="L7009" t="s">
        <v>898</v>
      </c>
    </row>
    <row r="7011" spans="1:12" x14ac:dyDescent="0.2">
      <c r="A7011">
        <v>1330540</v>
      </c>
      <c r="B7011" t="s">
        <v>7641</v>
      </c>
      <c r="C7011" t="s">
        <v>7642</v>
      </c>
      <c r="D7011">
        <v>399.99</v>
      </c>
      <c r="E7011">
        <v>8339</v>
      </c>
      <c r="F7011">
        <v>356</v>
      </c>
      <c r="G7011">
        <v>44</v>
      </c>
      <c r="H7011" t="s">
        <v>56</v>
      </c>
      <c r="I7011">
        <v>4.5373710000000003</v>
      </c>
      <c r="J7011">
        <v>4</v>
      </c>
      <c r="K7011" s="1">
        <v>42971</v>
      </c>
      <c r="L7011" t="s">
        <v>733</v>
      </c>
    </row>
    <row r="7013" spans="1:12" x14ac:dyDescent="0.2">
      <c r="A7013">
        <v>2641732</v>
      </c>
      <c r="B7013" t="s">
        <v>7643</v>
      </c>
      <c r="C7013" t="s">
        <v>7644</v>
      </c>
      <c r="D7013">
        <v>1099.99</v>
      </c>
      <c r="E7013">
        <v>7371</v>
      </c>
      <c r="F7013">
        <v>355</v>
      </c>
      <c r="G7013">
        <v>67</v>
      </c>
      <c r="H7013" t="s">
        <v>14</v>
      </c>
      <c r="I7013">
        <v>4.5626407000000002</v>
      </c>
      <c r="J7013">
        <v>6</v>
      </c>
      <c r="K7013" s="1">
        <v>43774</v>
      </c>
      <c r="L7013" t="s">
        <v>7645</v>
      </c>
    </row>
    <row r="7015" spans="1:12" x14ac:dyDescent="0.2">
      <c r="A7015">
        <v>1885796</v>
      </c>
      <c r="B7015" t="s">
        <v>7646</v>
      </c>
      <c r="C7015" t="s">
        <v>7647</v>
      </c>
      <c r="D7015">
        <v>399.99</v>
      </c>
      <c r="E7015">
        <v>5093</v>
      </c>
      <c r="F7015">
        <v>355</v>
      </c>
      <c r="G7015">
        <v>16</v>
      </c>
      <c r="H7015" t="s">
        <v>142</v>
      </c>
      <c r="I7015">
        <v>4.1186185000000002</v>
      </c>
      <c r="J7015">
        <v>2.5</v>
      </c>
      <c r="K7015" s="1">
        <v>43342</v>
      </c>
      <c r="L7015" t="s">
        <v>104</v>
      </c>
    </row>
    <row r="7017" spans="1:12" x14ac:dyDescent="0.2">
      <c r="A7017">
        <v>915296</v>
      </c>
      <c r="B7017" t="s">
        <v>7648</v>
      </c>
      <c r="C7017" t="s">
        <v>7649</v>
      </c>
      <c r="D7017">
        <v>399.99</v>
      </c>
      <c r="E7017">
        <v>8437</v>
      </c>
      <c r="F7017">
        <v>355</v>
      </c>
      <c r="G7017">
        <v>37</v>
      </c>
      <c r="H7017" t="s">
        <v>14</v>
      </c>
      <c r="I7017">
        <v>4.1957060000000004</v>
      </c>
      <c r="J7017">
        <v>3</v>
      </c>
      <c r="K7017" s="1">
        <v>42577</v>
      </c>
      <c r="L7017" t="s">
        <v>263</v>
      </c>
    </row>
    <row r="7019" spans="1:12" x14ac:dyDescent="0.2">
      <c r="A7019">
        <v>2851148</v>
      </c>
      <c r="B7019" t="s">
        <v>7650</v>
      </c>
      <c r="C7019" t="s">
        <v>7651</v>
      </c>
      <c r="D7019">
        <v>1399.99</v>
      </c>
      <c r="E7019">
        <v>8245</v>
      </c>
      <c r="F7019">
        <v>355</v>
      </c>
      <c r="G7019">
        <v>17</v>
      </c>
      <c r="H7019" t="s">
        <v>142</v>
      </c>
      <c r="I7019">
        <v>4.5957309999999998</v>
      </c>
      <c r="J7019">
        <v>5</v>
      </c>
      <c r="K7019" s="1">
        <v>43894</v>
      </c>
      <c r="L7019" t="s">
        <v>3131</v>
      </c>
    </row>
    <row r="7021" spans="1:12" x14ac:dyDescent="0.2">
      <c r="A7021">
        <v>2467312</v>
      </c>
      <c r="B7021" t="s">
        <v>7652</v>
      </c>
      <c r="C7021" t="s">
        <v>7653</v>
      </c>
      <c r="D7021">
        <v>399.99</v>
      </c>
      <c r="E7021">
        <v>1249</v>
      </c>
      <c r="F7021">
        <v>355</v>
      </c>
      <c r="G7021">
        <v>19</v>
      </c>
      <c r="H7021" t="s">
        <v>142</v>
      </c>
      <c r="I7021">
        <v>3.8538752000000001</v>
      </c>
      <c r="J7021">
        <v>2</v>
      </c>
      <c r="K7021" s="1">
        <v>43665</v>
      </c>
      <c r="L7021" t="s">
        <v>3940</v>
      </c>
    </row>
    <row r="7023" spans="1:12" x14ac:dyDescent="0.2">
      <c r="A7023">
        <v>4329858</v>
      </c>
      <c r="B7023" t="s">
        <v>7654</v>
      </c>
      <c r="C7023" t="s">
        <v>7655</v>
      </c>
      <c r="D7023">
        <v>399.99</v>
      </c>
      <c r="E7023">
        <v>5322</v>
      </c>
      <c r="F7023">
        <v>355</v>
      </c>
      <c r="G7023">
        <v>38</v>
      </c>
      <c r="H7023" t="s">
        <v>56</v>
      </c>
      <c r="I7023">
        <v>4.2680416000000001</v>
      </c>
      <c r="J7023">
        <v>6.5</v>
      </c>
      <c r="K7023" s="1">
        <v>44470</v>
      </c>
      <c r="L7023" t="s">
        <v>7656</v>
      </c>
    </row>
    <row r="7025" spans="1:12" x14ac:dyDescent="0.2">
      <c r="A7025">
        <v>2476242</v>
      </c>
      <c r="B7025" t="s">
        <v>7657</v>
      </c>
      <c r="C7025" t="s">
        <v>7658</v>
      </c>
      <c r="D7025">
        <v>399.99</v>
      </c>
      <c r="E7025">
        <v>17933</v>
      </c>
      <c r="F7025">
        <v>355</v>
      </c>
      <c r="G7025">
        <v>21</v>
      </c>
      <c r="H7025" t="s">
        <v>56</v>
      </c>
      <c r="I7025">
        <v>3.8595815</v>
      </c>
      <c r="J7025">
        <v>4</v>
      </c>
      <c r="K7025" s="1">
        <v>43671</v>
      </c>
      <c r="L7025" t="s">
        <v>116</v>
      </c>
    </row>
    <row r="7027" spans="1:12" x14ac:dyDescent="0.2">
      <c r="A7027">
        <v>1613970</v>
      </c>
      <c r="B7027" t="s">
        <v>7659</v>
      </c>
      <c r="C7027" t="s">
        <v>7660</v>
      </c>
      <c r="D7027">
        <v>399.99</v>
      </c>
      <c r="E7027">
        <v>25424</v>
      </c>
      <c r="F7027">
        <v>355</v>
      </c>
      <c r="G7027">
        <v>17</v>
      </c>
      <c r="H7027" t="s">
        <v>56</v>
      </c>
      <c r="I7027">
        <v>4.0081490000000004</v>
      </c>
      <c r="J7027">
        <v>2</v>
      </c>
      <c r="K7027" s="1">
        <v>43183</v>
      </c>
      <c r="L7027" t="s">
        <v>298</v>
      </c>
    </row>
    <row r="7029" spans="1:12" x14ac:dyDescent="0.2">
      <c r="A7029">
        <v>4038326</v>
      </c>
      <c r="B7029" t="s">
        <v>7661</v>
      </c>
      <c r="C7029" t="s">
        <v>7662</v>
      </c>
      <c r="D7029">
        <v>799.99</v>
      </c>
      <c r="E7029">
        <v>2282</v>
      </c>
      <c r="F7029">
        <v>355</v>
      </c>
      <c r="G7029">
        <v>71</v>
      </c>
      <c r="H7029" t="s">
        <v>14</v>
      </c>
      <c r="I7029">
        <v>4.658423</v>
      </c>
      <c r="J7029">
        <v>5</v>
      </c>
      <c r="K7029" s="1">
        <v>44325</v>
      </c>
      <c r="L7029" t="s">
        <v>362</v>
      </c>
    </row>
    <row r="7031" spans="1:12" x14ac:dyDescent="0.2">
      <c r="A7031">
        <v>753414</v>
      </c>
      <c r="B7031" t="s">
        <v>7663</v>
      </c>
      <c r="C7031" t="s">
        <v>7664</v>
      </c>
      <c r="D7031">
        <v>399.99</v>
      </c>
      <c r="E7031">
        <v>5144</v>
      </c>
      <c r="F7031">
        <v>354</v>
      </c>
      <c r="G7031">
        <v>87</v>
      </c>
      <c r="H7031" t="s">
        <v>14</v>
      </c>
      <c r="I7031">
        <v>4.3004622000000001</v>
      </c>
      <c r="J7031">
        <v>16</v>
      </c>
      <c r="K7031" s="1">
        <v>42405</v>
      </c>
      <c r="L7031" t="s">
        <v>180</v>
      </c>
    </row>
    <row r="7033" spans="1:12" x14ac:dyDescent="0.2">
      <c r="A7033">
        <v>5561122</v>
      </c>
      <c r="B7033" t="s">
        <v>7665</v>
      </c>
      <c r="C7033" t="s">
        <v>7666</v>
      </c>
      <c r="D7033">
        <v>399.99</v>
      </c>
      <c r="E7033">
        <v>1870</v>
      </c>
      <c r="F7033">
        <v>354</v>
      </c>
      <c r="G7033">
        <v>51</v>
      </c>
      <c r="H7033" t="s">
        <v>56</v>
      </c>
      <c r="I7033">
        <v>4.7038406999999998</v>
      </c>
      <c r="J7033">
        <v>9.5</v>
      </c>
      <c r="K7033" s="1">
        <v>45184</v>
      </c>
      <c r="L7033" t="s">
        <v>394</v>
      </c>
    </row>
    <row r="7035" spans="1:12" x14ac:dyDescent="0.2">
      <c r="A7035">
        <v>17615</v>
      </c>
      <c r="B7035" t="s">
        <v>7667</v>
      </c>
      <c r="C7035" t="s">
        <v>7668</v>
      </c>
      <c r="D7035">
        <v>399.99</v>
      </c>
      <c r="E7035">
        <v>1953</v>
      </c>
      <c r="F7035">
        <v>354</v>
      </c>
      <c r="G7035">
        <v>70</v>
      </c>
      <c r="H7035" t="s">
        <v>14</v>
      </c>
      <c r="I7035">
        <v>4.0071070000000004</v>
      </c>
      <c r="J7035">
        <v>6</v>
      </c>
      <c r="K7035" s="1">
        <v>41040</v>
      </c>
      <c r="L7035" t="s">
        <v>1264</v>
      </c>
    </row>
    <row r="7037" spans="1:12" x14ac:dyDescent="0.2">
      <c r="A7037">
        <v>1941378</v>
      </c>
      <c r="B7037" t="s">
        <v>7669</v>
      </c>
      <c r="C7037" t="s">
        <v>7670</v>
      </c>
      <c r="D7037">
        <v>449.99</v>
      </c>
      <c r="E7037">
        <v>9265</v>
      </c>
      <c r="F7037">
        <v>354</v>
      </c>
      <c r="G7037">
        <v>72</v>
      </c>
      <c r="H7037" t="s">
        <v>56</v>
      </c>
      <c r="I7037">
        <v>3.9654094999999998</v>
      </c>
      <c r="J7037">
        <v>3.5</v>
      </c>
      <c r="K7037" s="1">
        <v>43374</v>
      </c>
      <c r="L7037" t="s">
        <v>95</v>
      </c>
    </row>
    <row r="7039" spans="1:12" x14ac:dyDescent="0.2">
      <c r="A7039">
        <v>4059494</v>
      </c>
      <c r="B7039" t="s">
        <v>7671</v>
      </c>
      <c r="C7039" t="s">
        <v>7672</v>
      </c>
      <c r="D7039">
        <v>399.99</v>
      </c>
      <c r="E7039">
        <v>32848</v>
      </c>
      <c r="F7039">
        <v>354</v>
      </c>
      <c r="G7039">
        <v>108</v>
      </c>
      <c r="H7039" t="s">
        <v>56</v>
      </c>
      <c r="I7039">
        <v>4.5376789999999998</v>
      </c>
      <c r="J7039">
        <v>18.5</v>
      </c>
      <c r="K7039" s="1">
        <v>44334</v>
      </c>
      <c r="L7039" t="s">
        <v>34</v>
      </c>
    </row>
    <row r="7041" spans="1:12" x14ac:dyDescent="0.2">
      <c r="A7041">
        <v>4685084</v>
      </c>
      <c r="B7041" t="s">
        <v>7673</v>
      </c>
      <c r="C7041" t="s">
        <v>7674</v>
      </c>
      <c r="D7041">
        <v>899.99</v>
      </c>
      <c r="E7041">
        <v>2583</v>
      </c>
      <c r="F7041">
        <v>354</v>
      </c>
      <c r="G7041">
        <v>80</v>
      </c>
      <c r="H7041" t="s">
        <v>142</v>
      </c>
      <c r="I7041">
        <v>4.3456390000000003</v>
      </c>
      <c r="J7041">
        <v>3</v>
      </c>
      <c r="K7041" s="1">
        <v>44694</v>
      </c>
      <c r="L7041" t="s">
        <v>1264</v>
      </c>
    </row>
    <row r="7043" spans="1:12" x14ac:dyDescent="0.2">
      <c r="A7043">
        <v>4502812</v>
      </c>
      <c r="B7043" t="s">
        <v>7675</v>
      </c>
      <c r="C7043" t="s">
        <v>7676</v>
      </c>
      <c r="D7043">
        <v>1099.99</v>
      </c>
      <c r="E7043">
        <v>2922</v>
      </c>
      <c r="F7043">
        <v>354</v>
      </c>
      <c r="G7043">
        <v>104</v>
      </c>
      <c r="H7043" t="s">
        <v>14</v>
      </c>
      <c r="I7043">
        <v>4.4199133000000002</v>
      </c>
      <c r="J7043">
        <v>9</v>
      </c>
      <c r="K7043" s="1">
        <v>44580</v>
      </c>
      <c r="L7043" t="s">
        <v>370</v>
      </c>
    </row>
    <row r="7045" spans="1:12" x14ac:dyDescent="0.2">
      <c r="A7045">
        <v>4539666</v>
      </c>
      <c r="B7045" t="s">
        <v>7677</v>
      </c>
      <c r="C7045" t="s">
        <v>7678</v>
      </c>
      <c r="D7045">
        <v>999.99</v>
      </c>
      <c r="E7045">
        <v>4611</v>
      </c>
      <c r="F7045">
        <v>354</v>
      </c>
      <c r="G7045">
        <v>557</v>
      </c>
      <c r="H7045" t="s">
        <v>14</v>
      </c>
      <c r="I7045">
        <v>3.9185889</v>
      </c>
      <c r="J7045">
        <v>74.5</v>
      </c>
      <c r="K7045" s="1">
        <v>44600</v>
      </c>
      <c r="L7045" t="s">
        <v>39</v>
      </c>
    </row>
    <row r="7047" spans="1:12" x14ac:dyDescent="0.2">
      <c r="A7047">
        <v>990318</v>
      </c>
      <c r="B7047" t="s">
        <v>7679</v>
      </c>
      <c r="C7047" t="s">
        <v>7680</v>
      </c>
      <c r="D7047">
        <v>599.99</v>
      </c>
      <c r="E7047">
        <v>3616</v>
      </c>
      <c r="F7047">
        <v>354</v>
      </c>
      <c r="G7047">
        <v>140</v>
      </c>
      <c r="H7047" t="s">
        <v>56</v>
      </c>
      <c r="I7047">
        <v>4.2904425000000002</v>
      </c>
      <c r="J7047">
        <v>17</v>
      </c>
      <c r="K7047" s="1">
        <v>42664</v>
      </c>
      <c r="L7047" t="s">
        <v>2143</v>
      </c>
    </row>
    <row r="7049" spans="1:12" x14ac:dyDescent="0.2">
      <c r="A7049">
        <v>4596560</v>
      </c>
      <c r="B7049" t="s">
        <v>7681</v>
      </c>
      <c r="C7049" t="s">
        <v>7682</v>
      </c>
      <c r="D7049">
        <v>899.99</v>
      </c>
      <c r="E7049">
        <v>3184</v>
      </c>
      <c r="F7049">
        <v>354</v>
      </c>
      <c r="G7049">
        <v>184</v>
      </c>
      <c r="H7049" t="s">
        <v>142</v>
      </c>
      <c r="I7049">
        <v>4.5320625000000003</v>
      </c>
      <c r="J7049">
        <v>17</v>
      </c>
      <c r="K7049" s="1">
        <v>44634</v>
      </c>
      <c r="L7049" t="s">
        <v>201</v>
      </c>
    </row>
    <row r="7051" spans="1:12" x14ac:dyDescent="0.2">
      <c r="A7051">
        <v>5944188</v>
      </c>
      <c r="B7051" t="s">
        <v>7683</v>
      </c>
      <c r="C7051" t="s">
        <v>7684</v>
      </c>
      <c r="D7051">
        <v>1099.99</v>
      </c>
      <c r="E7051">
        <v>3390</v>
      </c>
      <c r="F7051">
        <v>354</v>
      </c>
      <c r="G7051">
        <v>620</v>
      </c>
      <c r="H7051" t="s">
        <v>14</v>
      </c>
      <c r="I7051">
        <v>4.6718890000000002</v>
      </c>
      <c r="J7051">
        <v>74</v>
      </c>
      <c r="K7051" s="1">
        <v>45408</v>
      </c>
      <c r="L7051" t="s">
        <v>394</v>
      </c>
    </row>
    <row r="7053" spans="1:12" x14ac:dyDescent="0.2">
      <c r="A7053">
        <v>4328116</v>
      </c>
      <c r="B7053" t="s">
        <v>7685</v>
      </c>
      <c r="C7053" t="s">
        <v>7686</v>
      </c>
      <c r="D7053">
        <v>1299.99</v>
      </c>
      <c r="E7053">
        <v>12052</v>
      </c>
      <c r="F7053">
        <v>353</v>
      </c>
      <c r="G7053">
        <v>100</v>
      </c>
      <c r="H7053" t="s">
        <v>757</v>
      </c>
      <c r="I7053">
        <v>4.6799809999999997</v>
      </c>
      <c r="J7053">
        <v>14.5</v>
      </c>
      <c r="K7053" s="1">
        <v>44469</v>
      </c>
      <c r="L7053" t="s">
        <v>4486</v>
      </c>
    </row>
    <row r="7055" spans="1:12" x14ac:dyDescent="0.2">
      <c r="A7055">
        <v>83302</v>
      </c>
      <c r="B7055" t="s">
        <v>7687</v>
      </c>
      <c r="C7055" t="s">
        <v>7688</v>
      </c>
      <c r="D7055">
        <v>399.99</v>
      </c>
      <c r="E7055">
        <v>4822</v>
      </c>
      <c r="F7055">
        <v>353</v>
      </c>
      <c r="G7055">
        <v>61</v>
      </c>
      <c r="H7055" t="s">
        <v>142</v>
      </c>
      <c r="I7055">
        <v>4.1620153999999996</v>
      </c>
      <c r="J7055">
        <v>4</v>
      </c>
      <c r="K7055" s="1">
        <v>41510</v>
      </c>
      <c r="L7055" t="s">
        <v>74</v>
      </c>
    </row>
    <row r="7057" spans="1:12" x14ac:dyDescent="0.2">
      <c r="A7057">
        <v>858882</v>
      </c>
      <c r="B7057" t="s">
        <v>7689</v>
      </c>
      <c r="C7057" t="s">
        <v>7690</v>
      </c>
      <c r="D7057">
        <v>399.99</v>
      </c>
      <c r="E7057">
        <v>11064</v>
      </c>
      <c r="F7057">
        <v>353</v>
      </c>
      <c r="G7057">
        <v>37</v>
      </c>
      <c r="H7057" t="s">
        <v>56</v>
      </c>
      <c r="I7057">
        <v>4.3503679999999996</v>
      </c>
      <c r="J7057">
        <v>2</v>
      </c>
      <c r="K7057" s="1">
        <v>42514</v>
      </c>
      <c r="L7057" t="s">
        <v>34</v>
      </c>
    </row>
    <row r="7059" spans="1:12" x14ac:dyDescent="0.2">
      <c r="A7059">
        <v>2236090</v>
      </c>
      <c r="B7059" t="s">
        <v>7691</v>
      </c>
      <c r="C7059" t="s">
        <v>7692</v>
      </c>
      <c r="D7059">
        <v>399.99</v>
      </c>
      <c r="E7059">
        <v>82144</v>
      </c>
      <c r="F7059">
        <v>353</v>
      </c>
      <c r="G7059">
        <v>74</v>
      </c>
      <c r="H7059" t="s">
        <v>14</v>
      </c>
      <c r="I7059">
        <v>4.3811859999999996</v>
      </c>
      <c r="J7059">
        <v>6.5</v>
      </c>
      <c r="K7059" s="1">
        <v>43519</v>
      </c>
      <c r="L7059" t="s">
        <v>3122</v>
      </c>
    </row>
    <row r="7061" spans="1:12" x14ac:dyDescent="0.2">
      <c r="A7061">
        <v>2819549</v>
      </c>
      <c r="B7061" t="s">
        <v>7693</v>
      </c>
      <c r="C7061" t="s">
        <v>7694</v>
      </c>
      <c r="D7061">
        <v>1199.99</v>
      </c>
      <c r="E7061">
        <v>8942</v>
      </c>
      <c r="F7061">
        <v>352</v>
      </c>
      <c r="G7061">
        <v>85</v>
      </c>
      <c r="H7061" t="s">
        <v>14</v>
      </c>
      <c r="I7061">
        <v>4.1231302999999997</v>
      </c>
      <c r="J7061">
        <v>24</v>
      </c>
      <c r="K7061" s="1">
        <v>43878</v>
      </c>
      <c r="L7061" t="s">
        <v>71</v>
      </c>
    </row>
    <row r="7063" spans="1:12" x14ac:dyDescent="0.2">
      <c r="A7063">
        <v>1200802</v>
      </c>
      <c r="B7063" t="s">
        <v>7695</v>
      </c>
      <c r="C7063" t="s">
        <v>7696</v>
      </c>
      <c r="D7063">
        <v>399.99</v>
      </c>
      <c r="E7063">
        <v>21071</v>
      </c>
      <c r="F7063">
        <v>352</v>
      </c>
      <c r="G7063">
        <v>57</v>
      </c>
      <c r="H7063" t="s">
        <v>142</v>
      </c>
      <c r="I7063">
        <v>4.513001</v>
      </c>
      <c r="J7063">
        <v>4</v>
      </c>
      <c r="K7063" s="1">
        <v>42857</v>
      </c>
      <c r="L7063" t="s">
        <v>15</v>
      </c>
    </row>
    <row r="7065" spans="1:12" x14ac:dyDescent="0.2">
      <c r="A7065">
        <v>259050</v>
      </c>
      <c r="B7065" t="s">
        <v>7697</v>
      </c>
      <c r="C7065" t="s">
        <v>7698</v>
      </c>
      <c r="D7065">
        <v>399.99</v>
      </c>
      <c r="E7065">
        <v>20372</v>
      </c>
      <c r="F7065">
        <v>352</v>
      </c>
      <c r="G7065">
        <v>155</v>
      </c>
      <c r="H7065" t="s">
        <v>14</v>
      </c>
      <c r="I7065">
        <v>4.2191944000000001</v>
      </c>
      <c r="J7065">
        <v>17.5</v>
      </c>
      <c r="K7065" s="1">
        <v>41830</v>
      </c>
      <c r="L7065" t="s">
        <v>233</v>
      </c>
    </row>
    <row r="7067" spans="1:12" x14ac:dyDescent="0.2">
      <c r="A7067">
        <v>3438696</v>
      </c>
      <c r="B7067" t="s">
        <v>7699</v>
      </c>
      <c r="C7067" t="s">
        <v>7700</v>
      </c>
      <c r="D7067">
        <v>399.99</v>
      </c>
      <c r="E7067">
        <v>3129</v>
      </c>
      <c r="F7067">
        <v>352</v>
      </c>
      <c r="G7067">
        <v>17</v>
      </c>
      <c r="H7067" t="s">
        <v>56</v>
      </c>
      <c r="I7067">
        <v>4.6051164</v>
      </c>
      <c r="J7067">
        <v>2.5</v>
      </c>
      <c r="K7067" s="1">
        <v>44064</v>
      </c>
      <c r="L7067" t="s">
        <v>15</v>
      </c>
    </row>
    <row r="7069" spans="1:12" x14ac:dyDescent="0.2">
      <c r="A7069">
        <v>616072</v>
      </c>
      <c r="B7069" t="s">
        <v>7701</v>
      </c>
      <c r="C7069" t="s">
        <v>7702</v>
      </c>
      <c r="D7069">
        <v>599.99</v>
      </c>
      <c r="E7069">
        <v>4040</v>
      </c>
      <c r="F7069">
        <v>351</v>
      </c>
      <c r="G7069">
        <v>82</v>
      </c>
      <c r="H7069" t="s">
        <v>14</v>
      </c>
      <c r="I7069">
        <v>4.0425576999999997</v>
      </c>
      <c r="J7069">
        <v>11.5</v>
      </c>
      <c r="K7069" s="1">
        <v>42265</v>
      </c>
      <c r="L7069" t="s">
        <v>104</v>
      </c>
    </row>
    <row r="7071" spans="1:12" x14ac:dyDescent="0.2">
      <c r="A7071">
        <v>520478</v>
      </c>
      <c r="B7071" t="s">
        <v>7703</v>
      </c>
      <c r="C7071" t="s">
        <v>7704</v>
      </c>
      <c r="D7071">
        <v>699.99</v>
      </c>
      <c r="E7071">
        <v>1129</v>
      </c>
      <c r="F7071">
        <v>351</v>
      </c>
      <c r="G7071">
        <v>33</v>
      </c>
      <c r="H7071" t="s">
        <v>142</v>
      </c>
      <c r="I7071">
        <v>4.3838444000000001</v>
      </c>
      <c r="J7071">
        <v>4.5</v>
      </c>
      <c r="K7071" s="1">
        <v>42159</v>
      </c>
      <c r="L7071" t="s">
        <v>18</v>
      </c>
    </row>
    <row r="7073" spans="1:12" x14ac:dyDescent="0.2">
      <c r="A7073">
        <v>4047240</v>
      </c>
      <c r="B7073" t="s">
        <v>7705</v>
      </c>
      <c r="C7073" t="s">
        <v>7706</v>
      </c>
      <c r="D7073">
        <v>899.99</v>
      </c>
      <c r="E7073">
        <v>5341</v>
      </c>
      <c r="F7073">
        <v>351</v>
      </c>
      <c r="G7073">
        <v>49</v>
      </c>
      <c r="H7073" t="s">
        <v>142</v>
      </c>
      <c r="I7073">
        <v>4.4918427000000003</v>
      </c>
      <c r="J7073">
        <v>6</v>
      </c>
      <c r="K7073" s="1">
        <v>44329</v>
      </c>
      <c r="L7073" t="s">
        <v>5383</v>
      </c>
    </row>
    <row r="7075" spans="1:12" x14ac:dyDescent="0.2">
      <c r="A7075">
        <v>5222598</v>
      </c>
      <c r="B7075" t="s">
        <v>7707</v>
      </c>
      <c r="C7075" t="s">
        <v>7708</v>
      </c>
      <c r="D7075">
        <v>599.99</v>
      </c>
      <c r="E7075">
        <v>1858</v>
      </c>
      <c r="F7075">
        <v>351</v>
      </c>
      <c r="G7075">
        <v>42</v>
      </c>
      <c r="H7075" t="s">
        <v>14</v>
      </c>
      <c r="I7075">
        <v>4.6523422999999999</v>
      </c>
      <c r="J7075">
        <v>7.5</v>
      </c>
      <c r="K7075" s="1">
        <v>45005</v>
      </c>
      <c r="L7075" t="s">
        <v>394</v>
      </c>
    </row>
    <row r="7077" spans="1:12" x14ac:dyDescent="0.2">
      <c r="A7077">
        <v>4475410</v>
      </c>
      <c r="B7077" t="s">
        <v>7709</v>
      </c>
      <c r="C7077" t="s">
        <v>7710</v>
      </c>
      <c r="D7077">
        <v>899.99</v>
      </c>
      <c r="E7077">
        <v>1697</v>
      </c>
      <c r="F7077">
        <v>351</v>
      </c>
      <c r="G7077">
        <v>24</v>
      </c>
      <c r="H7077" t="s">
        <v>142</v>
      </c>
      <c r="I7077">
        <v>4.8551745000000004</v>
      </c>
      <c r="J7077">
        <v>3.5</v>
      </c>
      <c r="K7077" s="1">
        <v>44565</v>
      </c>
      <c r="L7077" t="s">
        <v>3290</v>
      </c>
    </row>
    <row r="7079" spans="1:12" x14ac:dyDescent="0.2">
      <c r="A7079">
        <v>3273578</v>
      </c>
      <c r="B7079" t="s">
        <v>7711</v>
      </c>
      <c r="C7079" t="s">
        <v>7712</v>
      </c>
      <c r="D7079">
        <v>699.99</v>
      </c>
      <c r="E7079">
        <v>79012</v>
      </c>
      <c r="F7079">
        <v>350</v>
      </c>
      <c r="G7079">
        <v>16</v>
      </c>
      <c r="H7079" t="s">
        <v>14</v>
      </c>
      <c r="I7079">
        <v>4.2157340000000003</v>
      </c>
      <c r="J7079">
        <v>4</v>
      </c>
      <c r="K7079" s="1">
        <v>44008</v>
      </c>
      <c r="L7079" t="s">
        <v>208</v>
      </c>
    </row>
    <row r="7081" spans="1:12" x14ac:dyDescent="0.2">
      <c r="A7081">
        <v>4397860</v>
      </c>
      <c r="B7081" t="s">
        <v>7713</v>
      </c>
      <c r="C7081" t="s">
        <v>7714</v>
      </c>
      <c r="D7081">
        <v>899.99</v>
      </c>
      <c r="E7081">
        <v>2104</v>
      </c>
      <c r="F7081">
        <v>350</v>
      </c>
      <c r="G7081">
        <v>190</v>
      </c>
      <c r="H7081" t="s">
        <v>14</v>
      </c>
      <c r="I7081">
        <v>3.944172</v>
      </c>
      <c r="J7081">
        <v>27.5</v>
      </c>
      <c r="K7081" s="1">
        <v>44515</v>
      </c>
      <c r="L7081" t="s">
        <v>3556</v>
      </c>
    </row>
    <row r="7083" spans="1:12" x14ac:dyDescent="0.2">
      <c r="A7083">
        <v>1279322</v>
      </c>
      <c r="B7083" t="s">
        <v>7715</v>
      </c>
      <c r="C7083" t="s">
        <v>7716</v>
      </c>
      <c r="D7083">
        <v>399.99</v>
      </c>
      <c r="E7083">
        <v>7892</v>
      </c>
      <c r="F7083">
        <v>350</v>
      </c>
      <c r="G7083">
        <v>512</v>
      </c>
      <c r="H7083" t="s">
        <v>56</v>
      </c>
      <c r="I7083">
        <v>4.533436</v>
      </c>
      <c r="J7083">
        <v>43</v>
      </c>
      <c r="K7083" s="1">
        <v>42920</v>
      </c>
      <c r="L7083" t="s">
        <v>60</v>
      </c>
    </row>
    <row r="7085" spans="1:12" x14ac:dyDescent="0.2">
      <c r="A7085">
        <v>48631</v>
      </c>
      <c r="B7085" t="s">
        <v>7717</v>
      </c>
      <c r="C7085" t="s">
        <v>7718</v>
      </c>
      <c r="D7085">
        <v>899.99</v>
      </c>
      <c r="E7085">
        <v>1805</v>
      </c>
      <c r="F7085">
        <v>349</v>
      </c>
      <c r="G7085">
        <v>39</v>
      </c>
      <c r="H7085" t="s">
        <v>14</v>
      </c>
      <c r="I7085">
        <v>4.5270066</v>
      </c>
      <c r="J7085">
        <v>5</v>
      </c>
      <c r="K7085" s="1">
        <v>41369</v>
      </c>
      <c r="L7085" t="s">
        <v>982</v>
      </c>
    </row>
    <row r="7087" spans="1:12" x14ac:dyDescent="0.2">
      <c r="A7087">
        <v>418320</v>
      </c>
      <c r="B7087" t="s">
        <v>7719</v>
      </c>
      <c r="C7087" t="s">
        <v>7720</v>
      </c>
      <c r="D7087">
        <v>399.99</v>
      </c>
      <c r="E7087">
        <v>14335</v>
      </c>
      <c r="F7087">
        <v>349</v>
      </c>
      <c r="G7087">
        <v>107</v>
      </c>
      <c r="H7087" t="s">
        <v>56</v>
      </c>
      <c r="I7087">
        <v>4.1110287000000003</v>
      </c>
      <c r="J7087">
        <v>8.5</v>
      </c>
      <c r="K7087" s="1">
        <v>42045</v>
      </c>
      <c r="L7087" t="s">
        <v>180</v>
      </c>
    </row>
    <row r="7089" spans="1:12" x14ac:dyDescent="0.2">
      <c r="A7089">
        <v>3453222</v>
      </c>
      <c r="B7089" t="s">
        <v>7721</v>
      </c>
      <c r="C7089" t="s">
        <v>7722</v>
      </c>
      <c r="D7089">
        <v>899.99</v>
      </c>
      <c r="E7089">
        <v>27383</v>
      </c>
      <c r="F7089">
        <v>349</v>
      </c>
      <c r="G7089">
        <v>74</v>
      </c>
      <c r="H7089" t="s">
        <v>14</v>
      </c>
      <c r="I7089">
        <v>4.3233490000000003</v>
      </c>
      <c r="J7089">
        <v>6.5</v>
      </c>
      <c r="K7089" s="1">
        <v>44070</v>
      </c>
      <c r="L7089" t="s">
        <v>15</v>
      </c>
    </row>
    <row r="7091" spans="1:12" x14ac:dyDescent="0.2">
      <c r="A7091">
        <v>4202378</v>
      </c>
      <c r="B7091" t="s">
        <v>7723</v>
      </c>
      <c r="C7091" t="s">
        <v>7724</v>
      </c>
      <c r="D7091">
        <v>399.99</v>
      </c>
      <c r="E7091">
        <v>5042</v>
      </c>
      <c r="F7091">
        <v>349</v>
      </c>
      <c r="G7091">
        <v>100</v>
      </c>
      <c r="H7091" t="s">
        <v>56</v>
      </c>
      <c r="I7091">
        <v>4.4239759999999997</v>
      </c>
      <c r="J7091">
        <v>15</v>
      </c>
      <c r="K7091" s="1">
        <v>44401</v>
      </c>
      <c r="L7091" t="s">
        <v>15</v>
      </c>
    </row>
    <row r="7093" spans="1:12" x14ac:dyDescent="0.2">
      <c r="A7093">
        <v>5556178</v>
      </c>
      <c r="B7093" t="s">
        <v>7725</v>
      </c>
      <c r="C7093" t="s">
        <v>7726</v>
      </c>
      <c r="D7093">
        <v>399.99</v>
      </c>
      <c r="E7093">
        <v>1913</v>
      </c>
      <c r="F7093">
        <v>349</v>
      </c>
      <c r="G7093">
        <v>260</v>
      </c>
      <c r="H7093" t="s">
        <v>14</v>
      </c>
      <c r="I7093">
        <v>4.5475025000000002</v>
      </c>
      <c r="J7093">
        <v>36.5</v>
      </c>
      <c r="K7093" s="1">
        <v>45182</v>
      </c>
      <c r="L7093" t="s">
        <v>394</v>
      </c>
    </row>
    <row r="7095" spans="1:12" x14ac:dyDescent="0.2">
      <c r="A7095">
        <v>2358302</v>
      </c>
      <c r="B7095" t="s">
        <v>7727</v>
      </c>
      <c r="C7095" t="s">
        <v>7728</v>
      </c>
      <c r="D7095">
        <v>899.99</v>
      </c>
      <c r="E7095">
        <v>23379</v>
      </c>
      <c r="F7095">
        <v>349</v>
      </c>
      <c r="G7095">
        <v>52</v>
      </c>
      <c r="H7095" t="s">
        <v>56</v>
      </c>
      <c r="I7095">
        <v>4.3071719999999996</v>
      </c>
      <c r="J7095">
        <v>6</v>
      </c>
      <c r="K7095" s="1">
        <v>43593</v>
      </c>
      <c r="L7095" t="s">
        <v>95</v>
      </c>
    </row>
    <row r="7097" spans="1:12" x14ac:dyDescent="0.2">
      <c r="A7097">
        <v>3038682</v>
      </c>
      <c r="B7097" t="s">
        <v>7729</v>
      </c>
      <c r="C7097" t="s">
        <v>7730</v>
      </c>
      <c r="D7097">
        <v>399.99</v>
      </c>
      <c r="E7097">
        <v>5761</v>
      </c>
      <c r="F7097">
        <v>349</v>
      </c>
      <c r="G7097">
        <v>59</v>
      </c>
      <c r="H7097" t="s">
        <v>56</v>
      </c>
      <c r="I7097">
        <v>4.4220376000000003</v>
      </c>
      <c r="J7097">
        <v>2</v>
      </c>
      <c r="K7097" s="1">
        <v>43943</v>
      </c>
      <c r="L7097" t="s">
        <v>171</v>
      </c>
    </row>
    <row r="7099" spans="1:12" x14ac:dyDescent="0.2">
      <c r="A7099">
        <v>2684288</v>
      </c>
      <c r="B7099" t="s">
        <v>7731</v>
      </c>
      <c r="C7099" t="s">
        <v>7732</v>
      </c>
      <c r="D7099">
        <v>799.99</v>
      </c>
      <c r="E7099">
        <v>31944</v>
      </c>
      <c r="F7099">
        <v>349</v>
      </c>
      <c r="G7099">
        <v>188</v>
      </c>
      <c r="H7099" t="s">
        <v>14</v>
      </c>
      <c r="I7099">
        <v>4.5927239999999996</v>
      </c>
      <c r="J7099">
        <v>39</v>
      </c>
      <c r="K7099" s="1">
        <v>43801</v>
      </c>
      <c r="L7099" t="s">
        <v>521</v>
      </c>
    </row>
    <row r="7101" spans="1:12" x14ac:dyDescent="0.2">
      <c r="A7101">
        <v>1362884</v>
      </c>
      <c r="B7101" t="s">
        <v>7733</v>
      </c>
      <c r="C7101" t="s">
        <v>7734</v>
      </c>
      <c r="D7101">
        <v>399.99</v>
      </c>
      <c r="E7101">
        <v>1721</v>
      </c>
      <c r="F7101">
        <v>348</v>
      </c>
      <c r="G7101">
        <v>20</v>
      </c>
      <c r="H7101" t="s">
        <v>14</v>
      </c>
      <c r="I7101">
        <v>3.9922786000000001</v>
      </c>
      <c r="J7101">
        <v>1.5</v>
      </c>
      <c r="K7101" s="1">
        <v>43005</v>
      </c>
      <c r="L7101" t="s">
        <v>1047</v>
      </c>
    </row>
    <row r="7103" spans="1:12" x14ac:dyDescent="0.2">
      <c r="A7103">
        <v>1110672</v>
      </c>
      <c r="B7103" t="s">
        <v>7735</v>
      </c>
      <c r="C7103" t="s">
        <v>7736</v>
      </c>
      <c r="D7103">
        <v>399.99</v>
      </c>
      <c r="E7103">
        <v>1705</v>
      </c>
      <c r="F7103">
        <v>348</v>
      </c>
      <c r="G7103">
        <v>74</v>
      </c>
      <c r="H7103" t="s">
        <v>14</v>
      </c>
      <c r="I7103">
        <v>4.3977620000000002</v>
      </c>
      <c r="J7103">
        <v>9.5</v>
      </c>
      <c r="K7103" s="1">
        <v>42777</v>
      </c>
      <c r="L7103" t="s">
        <v>65</v>
      </c>
    </row>
    <row r="7105" spans="1:12" x14ac:dyDescent="0.2">
      <c r="A7105">
        <v>1737428</v>
      </c>
      <c r="B7105" t="s">
        <v>7737</v>
      </c>
      <c r="C7105" t="s">
        <v>7738</v>
      </c>
      <c r="D7105">
        <v>399.99</v>
      </c>
      <c r="E7105">
        <v>2457</v>
      </c>
      <c r="F7105">
        <v>348</v>
      </c>
      <c r="G7105">
        <v>32</v>
      </c>
      <c r="H7105" t="s">
        <v>142</v>
      </c>
      <c r="I7105">
        <v>3.718842</v>
      </c>
      <c r="J7105">
        <v>2.5</v>
      </c>
      <c r="K7105" s="1">
        <v>43259</v>
      </c>
      <c r="L7105" t="s">
        <v>2682</v>
      </c>
    </row>
    <row r="7107" spans="1:12" x14ac:dyDescent="0.2">
      <c r="A7107">
        <v>3113658</v>
      </c>
      <c r="B7107" t="s">
        <v>7739</v>
      </c>
      <c r="C7107" t="s">
        <v>7740</v>
      </c>
      <c r="D7107">
        <v>399.99</v>
      </c>
      <c r="E7107">
        <v>30438</v>
      </c>
      <c r="F7107">
        <v>348</v>
      </c>
      <c r="G7107">
        <v>144</v>
      </c>
      <c r="H7107" t="s">
        <v>14</v>
      </c>
      <c r="I7107">
        <v>4.1100287</v>
      </c>
      <c r="J7107">
        <v>41.5</v>
      </c>
      <c r="K7107" s="1">
        <v>43962</v>
      </c>
      <c r="L7107" t="s">
        <v>15</v>
      </c>
    </row>
    <row r="7109" spans="1:12" x14ac:dyDescent="0.2">
      <c r="A7109">
        <v>4866490</v>
      </c>
      <c r="B7109" t="s">
        <v>7741</v>
      </c>
      <c r="C7109" t="s">
        <v>7742</v>
      </c>
      <c r="D7109">
        <v>399.99</v>
      </c>
      <c r="E7109">
        <v>46542</v>
      </c>
      <c r="F7109">
        <v>348</v>
      </c>
      <c r="G7109">
        <v>24</v>
      </c>
      <c r="H7109" t="s">
        <v>56</v>
      </c>
      <c r="I7109">
        <v>4.2240770000000003</v>
      </c>
      <c r="J7109">
        <v>1.5</v>
      </c>
      <c r="K7109" s="1">
        <v>44809</v>
      </c>
      <c r="L7109" t="s">
        <v>104</v>
      </c>
    </row>
    <row r="7111" spans="1:12" x14ac:dyDescent="0.2">
      <c r="A7111">
        <v>1667756</v>
      </c>
      <c r="B7111" t="s">
        <v>7743</v>
      </c>
      <c r="C7111" t="s">
        <v>7744</v>
      </c>
      <c r="D7111">
        <v>399.99</v>
      </c>
      <c r="E7111">
        <v>4138</v>
      </c>
      <c r="F7111">
        <v>348</v>
      </c>
      <c r="G7111">
        <v>153</v>
      </c>
      <c r="H7111" t="s">
        <v>56</v>
      </c>
      <c r="I7111">
        <v>4.7044572999999996</v>
      </c>
      <c r="J7111">
        <v>13.5</v>
      </c>
      <c r="K7111" s="1">
        <v>43219</v>
      </c>
      <c r="L7111" t="s">
        <v>5800</v>
      </c>
    </row>
    <row r="7113" spans="1:12" x14ac:dyDescent="0.2">
      <c r="A7113">
        <v>555122</v>
      </c>
      <c r="B7113" t="s">
        <v>7745</v>
      </c>
      <c r="C7113" t="s">
        <v>7746</v>
      </c>
      <c r="D7113">
        <v>999.99</v>
      </c>
      <c r="E7113">
        <v>3447</v>
      </c>
      <c r="F7113">
        <v>347</v>
      </c>
      <c r="G7113">
        <v>173</v>
      </c>
      <c r="H7113" t="s">
        <v>14</v>
      </c>
      <c r="I7113">
        <v>4.6387252999999999</v>
      </c>
      <c r="J7113">
        <v>23.5</v>
      </c>
      <c r="K7113" s="1">
        <v>42200</v>
      </c>
      <c r="L7113" t="s">
        <v>733</v>
      </c>
    </row>
    <row r="7115" spans="1:12" x14ac:dyDescent="0.2">
      <c r="A7115">
        <v>441606</v>
      </c>
      <c r="B7115" t="s">
        <v>7747</v>
      </c>
      <c r="C7115" t="s">
        <v>7748</v>
      </c>
      <c r="D7115">
        <v>399.99</v>
      </c>
      <c r="E7115">
        <v>2601</v>
      </c>
      <c r="F7115">
        <v>347</v>
      </c>
      <c r="G7115">
        <v>212</v>
      </c>
      <c r="H7115" t="s">
        <v>14</v>
      </c>
      <c r="I7115">
        <v>4.5341060000000004</v>
      </c>
      <c r="J7115">
        <v>12.5</v>
      </c>
      <c r="K7115" s="1">
        <v>42071</v>
      </c>
      <c r="L7115" t="s">
        <v>34</v>
      </c>
    </row>
    <row r="7117" spans="1:12" x14ac:dyDescent="0.2">
      <c r="A7117">
        <v>197828</v>
      </c>
      <c r="B7117" t="s">
        <v>7749</v>
      </c>
      <c r="C7117" t="s">
        <v>7750</v>
      </c>
      <c r="D7117">
        <v>399.99</v>
      </c>
      <c r="E7117">
        <v>28888</v>
      </c>
      <c r="F7117">
        <v>347</v>
      </c>
      <c r="G7117">
        <v>25</v>
      </c>
      <c r="H7117" t="s">
        <v>56</v>
      </c>
      <c r="I7117">
        <v>4.2629384999999997</v>
      </c>
      <c r="J7117">
        <v>3.5</v>
      </c>
      <c r="K7117" s="1">
        <v>41741</v>
      </c>
      <c r="L7117" t="s">
        <v>18</v>
      </c>
    </row>
    <row r="7119" spans="1:12" x14ac:dyDescent="0.2">
      <c r="A7119">
        <v>4597312</v>
      </c>
      <c r="B7119" t="s">
        <v>7751</v>
      </c>
      <c r="C7119" t="s">
        <v>7752</v>
      </c>
      <c r="D7119">
        <v>999.99</v>
      </c>
      <c r="E7119">
        <v>2897</v>
      </c>
      <c r="F7119">
        <v>347</v>
      </c>
      <c r="G7119">
        <v>62</v>
      </c>
      <c r="H7119" t="s">
        <v>14</v>
      </c>
      <c r="I7119">
        <v>3.9424693999999998</v>
      </c>
      <c r="J7119">
        <v>6.5</v>
      </c>
      <c r="K7119" s="1">
        <v>44635</v>
      </c>
      <c r="L7119" t="s">
        <v>785</v>
      </c>
    </row>
    <row r="7121" spans="1:12" x14ac:dyDescent="0.2">
      <c r="A7121">
        <v>5634496</v>
      </c>
      <c r="B7121" t="s">
        <v>7753</v>
      </c>
      <c r="C7121" t="s">
        <v>7754</v>
      </c>
      <c r="D7121">
        <v>399.99</v>
      </c>
      <c r="E7121">
        <v>34735</v>
      </c>
      <c r="F7121">
        <v>347</v>
      </c>
      <c r="G7121">
        <v>20</v>
      </c>
      <c r="H7121" t="s">
        <v>14</v>
      </c>
      <c r="I7121">
        <v>3.6366646</v>
      </c>
      <c r="J7121">
        <v>3</v>
      </c>
      <c r="K7121" s="1">
        <v>45229</v>
      </c>
      <c r="L7121" t="s">
        <v>394</v>
      </c>
    </row>
    <row r="7123" spans="1:12" x14ac:dyDescent="0.2">
      <c r="A7123">
        <v>2603300</v>
      </c>
      <c r="B7123" t="s">
        <v>7755</v>
      </c>
      <c r="C7123" t="s">
        <v>7756</v>
      </c>
      <c r="D7123">
        <v>399.99</v>
      </c>
      <c r="E7123">
        <v>2046</v>
      </c>
      <c r="F7123">
        <v>347</v>
      </c>
      <c r="G7123">
        <v>64</v>
      </c>
      <c r="H7123" t="s">
        <v>142</v>
      </c>
      <c r="I7123">
        <v>4.4409957000000002</v>
      </c>
      <c r="J7123">
        <v>9</v>
      </c>
      <c r="K7123" s="1">
        <v>43750</v>
      </c>
      <c r="L7123" t="s">
        <v>1181</v>
      </c>
    </row>
    <row r="7125" spans="1:12" x14ac:dyDescent="0.2">
      <c r="A7125">
        <v>2849582</v>
      </c>
      <c r="B7125" t="s">
        <v>7757</v>
      </c>
      <c r="C7125" t="s">
        <v>7758</v>
      </c>
      <c r="D7125">
        <v>899.99</v>
      </c>
      <c r="E7125">
        <v>2762</v>
      </c>
      <c r="F7125">
        <v>347</v>
      </c>
      <c r="G7125">
        <v>19</v>
      </c>
      <c r="H7125" t="s">
        <v>56</v>
      </c>
      <c r="I7125">
        <v>3.9447670000000001</v>
      </c>
      <c r="J7125">
        <v>3</v>
      </c>
      <c r="K7125" s="1">
        <v>43893</v>
      </c>
      <c r="L7125" t="s">
        <v>18</v>
      </c>
    </row>
    <row r="7127" spans="1:12" x14ac:dyDescent="0.2">
      <c r="A7127">
        <v>2904070</v>
      </c>
      <c r="B7127" t="s">
        <v>7759</v>
      </c>
      <c r="C7127" t="s">
        <v>7760</v>
      </c>
      <c r="D7127">
        <v>399.99</v>
      </c>
      <c r="E7127">
        <v>18877</v>
      </c>
      <c r="F7127">
        <v>347</v>
      </c>
      <c r="G7127">
        <v>51</v>
      </c>
      <c r="H7127" t="s">
        <v>56</v>
      </c>
      <c r="I7127">
        <v>4.7072034</v>
      </c>
      <c r="J7127">
        <v>4.5</v>
      </c>
      <c r="K7127" s="1">
        <v>43913</v>
      </c>
      <c r="L7127" t="s">
        <v>15</v>
      </c>
    </row>
    <row r="7129" spans="1:12" x14ac:dyDescent="0.2">
      <c r="A7129">
        <v>1645334</v>
      </c>
      <c r="B7129" t="s">
        <v>7761</v>
      </c>
      <c r="C7129" t="s">
        <v>7762</v>
      </c>
      <c r="D7129">
        <v>399.99</v>
      </c>
      <c r="E7129">
        <v>2267</v>
      </c>
      <c r="F7129">
        <v>346</v>
      </c>
      <c r="G7129">
        <v>31</v>
      </c>
      <c r="H7129" t="s">
        <v>56</v>
      </c>
      <c r="I7129">
        <v>4.3731200000000001</v>
      </c>
      <c r="J7129">
        <v>5.5</v>
      </c>
      <c r="K7129" s="1">
        <v>43204</v>
      </c>
      <c r="L7129" t="s">
        <v>964</v>
      </c>
    </row>
    <row r="7131" spans="1:12" x14ac:dyDescent="0.2">
      <c r="A7131">
        <v>5246736</v>
      </c>
      <c r="B7131" t="s">
        <v>7763</v>
      </c>
      <c r="C7131" t="s">
        <v>7764</v>
      </c>
      <c r="D7131">
        <v>1299.99</v>
      </c>
      <c r="E7131">
        <v>2812</v>
      </c>
      <c r="F7131">
        <v>346</v>
      </c>
      <c r="G7131">
        <v>64</v>
      </c>
      <c r="H7131" t="s">
        <v>142</v>
      </c>
      <c r="I7131">
        <v>4.6557409999999999</v>
      </c>
      <c r="J7131">
        <v>10</v>
      </c>
      <c r="K7131" s="1">
        <v>45017</v>
      </c>
      <c r="L7131" t="s">
        <v>255</v>
      </c>
    </row>
    <row r="7133" spans="1:12" x14ac:dyDescent="0.2">
      <c r="A7133">
        <v>5160648</v>
      </c>
      <c r="B7133" t="s">
        <v>7765</v>
      </c>
      <c r="C7133" t="s">
        <v>7766</v>
      </c>
      <c r="D7133">
        <v>399.99</v>
      </c>
      <c r="E7133">
        <v>1190</v>
      </c>
      <c r="F7133">
        <v>346</v>
      </c>
      <c r="G7133">
        <v>103</v>
      </c>
      <c r="H7133" t="s">
        <v>14</v>
      </c>
      <c r="I7133">
        <v>4.7298254999999996</v>
      </c>
      <c r="J7133">
        <v>54</v>
      </c>
      <c r="K7133" s="1">
        <v>44972</v>
      </c>
      <c r="L7133" t="s">
        <v>298</v>
      </c>
    </row>
    <row r="7135" spans="1:12" x14ac:dyDescent="0.2">
      <c r="A7135">
        <v>5558990</v>
      </c>
      <c r="B7135" t="s">
        <v>7767</v>
      </c>
      <c r="C7135" t="s">
        <v>7768</v>
      </c>
      <c r="D7135">
        <v>399.99</v>
      </c>
      <c r="E7135">
        <v>3444</v>
      </c>
      <c r="F7135">
        <v>346</v>
      </c>
      <c r="G7135">
        <v>20</v>
      </c>
      <c r="H7135" t="s">
        <v>14</v>
      </c>
      <c r="I7135">
        <v>4.537947</v>
      </c>
      <c r="J7135">
        <v>2</v>
      </c>
      <c r="K7135" s="1">
        <v>45183</v>
      </c>
      <c r="L7135" t="s">
        <v>394</v>
      </c>
    </row>
    <row r="7137" spans="1:12" x14ac:dyDescent="0.2">
      <c r="A7137">
        <v>3068074</v>
      </c>
      <c r="B7137" t="s">
        <v>7769</v>
      </c>
      <c r="C7137" t="s">
        <v>7770</v>
      </c>
      <c r="D7137">
        <v>399.99</v>
      </c>
      <c r="E7137">
        <v>28196</v>
      </c>
      <c r="F7137">
        <v>346</v>
      </c>
      <c r="G7137">
        <v>10</v>
      </c>
      <c r="H7137" t="s">
        <v>56</v>
      </c>
      <c r="I7137">
        <v>4.0576286000000001</v>
      </c>
      <c r="J7137">
        <v>1</v>
      </c>
      <c r="K7137" s="1">
        <v>43950</v>
      </c>
      <c r="L7137" t="s">
        <v>2038</v>
      </c>
    </row>
    <row r="7139" spans="1:12" x14ac:dyDescent="0.2">
      <c r="A7139">
        <v>3570649</v>
      </c>
      <c r="B7139" t="s">
        <v>7771</v>
      </c>
      <c r="C7139" t="s">
        <v>7772</v>
      </c>
      <c r="D7139">
        <v>899.99</v>
      </c>
      <c r="E7139">
        <v>2644</v>
      </c>
      <c r="F7139">
        <v>346</v>
      </c>
      <c r="G7139">
        <v>119</v>
      </c>
      <c r="H7139" t="s">
        <v>14</v>
      </c>
      <c r="I7139">
        <v>4.6882640000000002</v>
      </c>
      <c r="J7139">
        <v>6.5</v>
      </c>
      <c r="K7139" s="1">
        <v>44119</v>
      </c>
      <c r="L7139" t="s">
        <v>15</v>
      </c>
    </row>
    <row r="7141" spans="1:12" x14ac:dyDescent="0.2">
      <c r="A7141">
        <v>2517920</v>
      </c>
      <c r="B7141" t="s">
        <v>7773</v>
      </c>
      <c r="C7141" t="s">
        <v>7774</v>
      </c>
      <c r="D7141">
        <v>399.99</v>
      </c>
      <c r="E7141">
        <v>5358</v>
      </c>
      <c r="F7141">
        <v>346</v>
      </c>
      <c r="G7141">
        <v>83</v>
      </c>
      <c r="H7141" t="s">
        <v>14</v>
      </c>
      <c r="I7141">
        <v>4.2354846000000004</v>
      </c>
      <c r="J7141">
        <v>12.5</v>
      </c>
      <c r="K7141" s="1">
        <v>43697</v>
      </c>
      <c r="L7141" t="s">
        <v>578</v>
      </c>
    </row>
    <row r="7143" spans="1:12" x14ac:dyDescent="0.2">
      <c r="A7143">
        <v>1227924</v>
      </c>
      <c r="B7143" t="s">
        <v>7775</v>
      </c>
      <c r="C7143" t="s">
        <v>7776</v>
      </c>
      <c r="D7143">
        <v>899.99</v>
      </c>
      <c r="E7143">
        <v>2476</v>
      </c>
      <c r="F7143">
        <v>345</v>
      </c>
      <c r="G7143">
        <v>71</v>
      </c>
      <c r="H7143" t="s">
        <v>56</v>
      </c>
      <c r="I7143">
        <v>4.1840380000000001</v>
      </c>
      <c r="J7143">
        <v>7.5</v>
      </c>
      <c r="K7143" s="1">
        <v>42879</v>
      </c>
      <c r="L7143" t="s">
        <v>2694</v>
      </c>
    </row>
    <row r="7145" spans="1:12" x14ac:dyDescent="0.2">
      <c r="A7145">
        <v>4604146</v>
      </c>
      <c r="B7145" t="s">
        <v>7777</v>
      </c>
      <c r="C7145" t="s">
        <v>7778</v>
      </c>
      <c r="D7145">
        <v>899.99</v>
      </c>
      <c r="E7145">
        <v>2978</v>
      </c>
      <c r="F7145">
        <v>345</v>
      </c>
      <c r="G7145">
        <v>45</v>
      </c>
      <c r="H7145" t="s">
        <v>56</v>
      </c>
      <c r="I7145">
        <v>4.3832259999999996</v>
      </c>
      <c r="J7145">
        <v>5.5</v>
      </c>
      <c r="K7145" s="1">
        <v>44639</v>
      </c>
      <c r="L7145" t="s">
        <v>4030</v>
      </c>
    </row>
    <row r="7147" spans="1:12" x14ac:dyDescent="0.2">
      <c r="A7147">
        <v>5597124</v>
      </c>
      <c r="B7147" t="s">
        <v>7779</v>
      </c>
      <c r="C7147" t="s">
        <v>7780</v>
      </c>
      <c r="D7147">
        <v>1099.99</v>
      </c>
      <c r="E7147">
        <v>3455</v>
      </c>
      <c r="F7147">
        <v>345</v>
      </c>
      <c r="G7147">
        <v>37</v>
      </c>
      <c r="H7147" t="s">
        <v>14</v>
      </c>
      <c r="I7147">
        <v>4.7090540000000001</v>
      </c>
      <c r="J7147">
        <v>5</v>
      </c>
      <c r="K7147" s="1">
        <v>45205</v>
      </c>
      <c r="L7147" t="s">
        <v>394</v>
      </c>
    </row>
    <row r="7149" spans="1:12" x14ac:dyDescent="0.2">
      <c r="A7149">
        <v>3701534</v>
      </c>
      <c r="B7149" t="s">
        <v>7781</v>
      </c>
      <c r="C7149" t="s">
        <v>7782</v>
      </c>
      <c r="D7149">
        <v>899.99</v>
      </c>
      <c r="E7149">
        <v>3072</v>
      </c>
      <c r="F7149">
        <v>345</v>
      </c>
      <c r="G7149">
        <v>75</v>
      </c>
      <c r="H7149" t="s">
        <v>56</v>
      </c>
      <c r="I7149">
        <v>4.4344215</v>
      </c>
      <c r="J7149">
        <v>4</v>
      </c>
      <c r="K7149" s="1">
        <v>44178</v>
      </c>
      <c r="L7149" t="s">
        <v>7783</v>
      </c>
    </row>
    <row r="7151" spans="1:12" x14ac:dyDescent="0.2">
      <c r="A7151">
        <v>1064800</v>
      </c>
      <c r="B7151" t="s">
        <v>7784</v>
      </c>
      <c r="C7151" t="s">
        <v>7785</v>
      </c>
      <c r="D7151">
        <v>399.99</v>
      </c>
      <c r="E7151">
        <v>2592</v>
      </c>
      <c r="F7151">
        <v>344</v>
      </c>
      <c r="G7151">
        <v>48</v>
      </c>
      <c r="H7151" t="s">
        <v>14</v>
      </c>
      <c r="I7151">
        <v>4.4849699999999997</v>
      </c>
      <c r="J7151">
        <v>6</v>
      </c>
      <c r="K7151" s="1">
        <v>42741</v>
      </c>
      <c r="L7151" t="s">
        <v>28</v>
      </c>
    </row>
    <row r="7153" spans="1:12" x14ac:dyDescent="0.2">
      <c r="A7153">
        <v>764042</v>
      </c>
      <c r="B7153" t="s">
        <v>7786</v>
      </c>
      <c r="C7153" t="s">
        <v>7787</v>
      </c>
      <c r="D7153">
        <v>399.99</v>
      </c>
      <c r="E7153">
        <v>2141</v>
      </c>
      <c r="F7153">
        <v>344</v>
      </c>
      <c r="G7153">
        <v>61</v>
      </c>
      <c r="H7153" t="s">
        <v>14</v>
      </c>
      <c r="I7153">
        <v>3.968442</v>
      </c>
      <c r="J7153">
        <v>11</v>
      </c>
      <c r="K7153" s="1">
        <v>42416</v>
      </c>
      <c r="L7153" t="s">
        <v>476</v>
      </c>
    </row>
    <row r="7155" spans="1:12" x14ac:dyDescent="0.2">
      <c r="A7155">
        <v>2034014</v>
      </c>
      <c r="B7155" t="s">
        <v>7788</v>
      </c>
      <c r="C7155" t="s">
        <v>7789</v>
      </c>
      <c r="D7155">
        <v>1099.99</v>
      </c>
      <c r="E7155">
        <v>2527</v>
      </c>
      <c r="F7155">
        <v>344</v>
      </c>
      <c r="G7155">
        <v>114</v>
      </c>
      <c r="H7155" t="s">
        <v>142</v>
      </c>
      <c r="I7155">
        <v>4.5658450000000004</v>
      </c>
      <c r="J7155">
        <v>18.5</v>
      </c>
      <c r="K7155" s="1">
        <v>43422</v>
      </c>
      <c r="L7155" t="s">
        <v>3629</v>
      </c>
    </row>
    <row r="7157" spans="1:12" x14ac:dyDescent="0.2">
      <c r="A7157">
        <v>4559354</v>
      </c>
      <c r="B7157" t="s">
        <v>7790</v>
      </c>
      <c r="C7157" t="s">
        <v>7791</v>
      </c>
      <c r="D7157">
        <v>799.99</v>
      </c>
      <c r="E7157">
        <v>4466</v>
      </c>
      <c r="F7157">
        <v>344</v>
      </c>
      <c r="G7157">
        <v>305</v>
      </c>
      <c r="H7157" t="s">
        <v>56</v>
      </c>
      <c r="I7157">
        <v>4.464969</v>
      </c>
      <c r="J7157">
        <v>27</v>
      </c>
      <c r="K7157" s="1">
        <v>44611</v>
      </c>
      <c r="L7157" t="s">
        <v>484</v>
      </c>
    </row>
    <row r="7159" spans="1:12" x14ac:dyDescent="0.2">
      <c r="A7159">
        <v>4089734</v>
      </c>
      <c r="B7159" t="s">
        <v>7792</v>
      </c>
      <c r="C7159" t="s">
        <v>7793</v>
      </c>
      <c r="D7159">
        <v>399.99</v>
      </c>
      <c r="E7159">
        <v>2266</v>
      </c>
      <c r="F7159">
        <v>344</v>
      </c>
      <c r="G7159">
        <v>38</v>
      </c>
      <c r="H7159" t="s">
        <v>14</v>
      </c>
      <c r="I7159">
        <v>4.3173585000000001</v>
      </c>
      <c r="J7159">
        <v>12</v>
      </c>
      <c r="K7159" s="1">
        <v>44347</v>
      </c>
      <c r="L7159" t="s">
        <v>400</v>
      </c>
    </row>
    <row r="7161" spans="1:12" x14ac:dyDescent="0.2">
      <c r="A7161">
        <v>4856352</v>
      </c>
      <c r="B7161" t="s">
        <v>7794</v>
      </c>
      <c r="C7161" t="s">
        <v>7795</v>
      </c>
      <c r="D7161">
        <v>1499.99</v>
      </c>
      <c r="E7161">
        <v>3007</v>
      </c>
      <c r="F7161">
        <v>344</v>
      </c>
      <c r="G7161">
        <v>162</v>
      </c>
      <c r="H7161" t="s">
        <v>14</v>
      </c>
      <c r="I7161">
        <v>4.397062</v>
      </c>
      <c r="J7161">
        <v>14.5</v>
      </c>
      <c r="K7161" s="1">
        <v>44802</v>
      </c>
      <c r="L7161" t="s">
        <v>823</v>
      </c>
    </row>
    <row r="7163" spans="1:12" x14ac:dyDescent="0.2">
      <c r="A7163">
        <v>2343344</v>
      </c>
      <c r="B7163" t="s">
        <v>7796</v>
      </c>
      <c r="C7163" t="s">
        <v>7797</v>
      </c>
      <c r="D7163">
        <v>899.99</v>
      </c>
      <c r="E7163">
        <v>9114</v>
      </c>
      <c r="F7163">
        <v>343</v>
      </c>
      <c r="G7163">
        <v>68</v>
      </c>
      <c r="H7163" t="s">
        <v>142</v>
      </c>
      <c r="I7163">
        <v>3.9863946000000001</v>
      </c>
      <c r="J7163">
        <v>12.5</v>
      </c>
      <c r="K7163" s="1">
        <v>43583</v>
      </c>
      <c r="L7163" t="s">
        <v>7798</v>
      </c>
    </row>
    <row r="7165" spans="1:12" x14ac:dyDescent="0.2">
      <c r="A7165">
        <v>3641336</v>
      </c>
      <c r="B7165" t="s">
        <v>7799</v>
      </c>
      <c r="C7165" t="s">
        <v>7800</v>
      </c>
      <c r="D7165">
        <v>1099.99</v>
      </c>
      <c r="E7165">
        <v>2916</v>
      </c>
      <c r="F7165">
        <v>343</v>
      </c>
      <c r="G7165">
        <v>158</v>
      </c>
      <c r="H7165" t="s">
        <v>56</v>
      </c>
      <c r="I7165">
        <v>4.3808135999999998</v>
      </c>
      <c r="J7165">
        <v>23.5</v>
      </c>
      <c r="K7165" s="1">
        <v>44152</v>
      </c>
      <c r="L7165" t="s">
        <v>394</v>
      </c>
    </row>
    <row r="7167" spans="1:12" x14ac:dyDescent="0.2">
      <c r="A7167">
        <v>5679234</v>
      </c>
      <c r="B7167" t="s">
        <v>7801</v>
      </c>
      <c r="C7167" t="s">
        <v>7802</v>
      </c>
      <c r="D7167">
        <v>399.99</v>
      </c>
      <c r="E7167">
        <v>33003</v>
      </c>
      <c r="F7167">
        <v>343</v>
      </c>
      <c r="G7167">
        <v>19</v>
      </c>
      <c r="H7167" t="s">
        <v>56</v>
      </c>
      <c r="I7167">
        <v>3.7983446000000001</v>
      </c>
      <c r="J7167">
        <v>3</v>
      </c>
      <c r="K7167" s="1">
        <v>45256</v>
      </c>
      <c r="L7167" t="s">
        <v>394</v>
      </c>
    </row>
    <row r="7169" spans="1:12" x14ac:dyDescent="0.2">
      <c r="A7169">
        <v>2021504</v>
      </c>
      <c r="B7169" t="s">
        <v>7803</v>
      </c>
      <c r="C7169" t="s">
        <v>7804</v>
      </c>
      <c r="D7169">
        <v>699.99</v>
      </c>
      <c r="E7169">
        <v>2793</v>
      </c>
      <c r="F7169">
        <v>343</v>
      </c>
      <c r="G7169">
        <v>42</v>
      </c>
      <c r="H7169" t="s">
        <v>56</v>
      </c>
      <c r="I7169">
        <v>4.3535833000000004</v>
      </c>
      <c r="J7169">
        <v>4</v>
      </c>
      <c r="K7169" s="1">
        <v>43416</v>
      </c>
      <c r="L7169" t="s">
        <v>95</v>
      </c>
    </row>
    <row r="7171" spans="1:12" x14ac:dyDescent="0.2">
      <c r="A7171">
        <v>3785756</v>
      </c>
      <c r="B7171" t="s">
        <v>7805</v>
      </c>
      <c r="C7171" t="s">
        <v>7806</v>
      </c>
      <c r="D7171">
        <v>599.99</v>
      </c>
      <c r="E7171">
        <v>3073</v>
      </c>
      <c r="F7171">
        <v>343</v>
      </c>
      <c r="G7171">
        <v>60</v>
      </c>
      <c r="H7171" t="s">
        <v>56</v>
      </c>
      <c r="I7171">
        <v>4.1623615999999997</v>
      </c>
      <c r="J7171">
        <v>7</v>
      </c>
      <c r="K7171" s="1">
        <v>44215</v>
      </c>
      <c r="L7171" t="s">
        <v>805</v>
      </c>
    </row>
    <row r="7173" spans="1:12" x14ac:dyDescent="0.2">
      <c r="A7173">
        <v>5690450</v>
      </c>
      <c r="B7173" t="s">
        <v>7807</v>
      </c>
      <c r="C7173" t="s">
        <v>7808</v>
      </c>
      <c r="D7173">
        <v>399.99</v>
      </c>
      <c r="E7173">
        <v>3204</v>
      </c>
      <c r="F7173">
        <v>343</v>
      </c>
      <c r="G7173">
        <v>85</v>
      </c>
      <c r="H7173" t="s">
        <v>757</v>
      </c>
      <c r="I7173">
        <v>4.8184990000000001</v>
      </c>
      <c r="J7173">
        <v>13.5</v>
      </c>
      <c r="K7173" s="1">
        <v>45263</v>
      </c>
      <c r="L7173" t="s">
        <v>394</v>
      </c>
    </row>
    <row r="7175" spans="1:12" x14ac:dyDescent="0.2">
      <c r="A7175">
        <v>1301416</v>
      </c>
      <c r="B7175" t="s">
        <v>7809</v>
      </c>
      <c r="C7175" t="s">
        <v>7810</v>
      </c>
      <c r="D7175">
        <v>399.99</v>
      </c>
      <c r="E7175">
        <v>1893</v>
      </c>
      <c r="F7175">
        <v>342</v>
      </c>
      <c r="G7175">
        <v>53</v>
      </c>
      <c r="H7175" t="s">
        <v>14</v>
      </c>
      <c r="I7175">
        <v>4.5870290000000002</v>
      </c>
      <c r="J7175">
        <v>7.5</v>
      </c>
      <c r="K7175" s="1">
        <v>42938</v>
      </c>
      <c r="L7175" t="s">
        <v>28</v>
      </c>
    </row>
    <row r="7177" spans="1:12" x14ac:dyDescent="0.2">
      <c r="A7177">
        <v>1861088</v>
      </c>
      <c r="B7177" t="s">
        <v>7811</v>
      </c>
      <c r="C7177" t="s">
        <v>7812</v>
      </c>
      <c r="D7177">
        <v>399.99</v>
      </c>
      <c r="E7177">
        <v>1974</v>
      </c>
      <c r="F7177">
        <v>342</v>
      </c>
      <c r="G7177">
        <v>64</v>
      </c>
      <c r="H7177" t="s">
        <v>14</v>
      </c>
      <c r="I7177">
        <v>4.3936023999999998</v>
      </c>
      <c r="J7177">
        <v>8</v>
      </c>
      <c r="K7177" s="1">
        <v>43328</v>
      </c>
      <c r="L7177" t="s">
        <v>417</v>
      </c>
    </row>
    <row r="7179" spans="1:12" x14ac:dyDescent="0.2">
      <c r="A7179">
        <v>5051874</v>
      </c>
      <c r="B7179" t="s">
        <v>7813</v>
      </c>
      <c r="C7179" t="s">
        <v>7814</v>
      </c>
      <c r="D7179">
        <v>1199.99</v>
      </c>
      <c r="E7179">
        <v>11035</v>
      </c>
      <c r="F7179">
        <v>342</v>
      </c>
      <c r="G7179">
        <v>196</v>
      </c>
      <c r="H7179" t="s">
        <v>14</v>
      </c>
      <c r="I7179">
        <v>4.5680199999999997</v>
      </c>
      <c r="J7179">
        <v>29</v>
      </c>
      <c r="K7179" s="1">
        <v>44926</v>
      </c>
      <c r="L7179" t="s">
        <v>513</v>
      </c>
    </row>
    <row r="7181" spans="1:12" x14ac:dyDescent="0.2">
      <c r="A7181">
        <v>2383620</v>
      </c>
      <c r="B7181" t="s">
        <v>7815</v>
      </c>
      <c r="C7181" t="s">
        <v>7816</v>
      </c>
      <c r="D7181">
        <v>399.99</v>
      </c>
      <c r="E7181">
        <v>36052</v>
      </c>
      <c r="F7181">
        <v>342</v>
      </c>
      <c r="G7181">
        <v>10</v>
      </c>
      <c r="H7181" t="s">
        <v>14</v>
      </c>
      <c r="I7181">
        <v>2.8107115999999999</v>
      </c>
      <c r="J7181">
        <v>2</v>
      </c>
      <c r="K7181" s="1">
        <v>43610</v>
      </c>
      <c r="L7181" t="s">
        <v>18</v>
      </c>
    </row>
    <row r="7183" spans="1:12" x14ac:dyDescent="0.2">
      <c r="A7183">
        <v>3459068</v>
      </c>
      <c r="B7183" t="s">
        <v>7817</v>
      </c>
      <c r="C7183" t="s">
        <v>7818</v>
      </c>
      <c r="D7183">
        <v>1099.99</v>
      </c>
      <c r="E7183">
        <v>2350</v>
      </c>
      <c r="F7183">
        <v>342</v>
      </c>
      <c r="G7183">
        <v>184</v>
      </c>
      <c r="H7183" t="s">
        <v>56</v>
      </c>
      <c r="I7183">
        <v>4.382485</v>
      </c>
      <c r="J7183">
        <v>40.5</v>
      </c>
      <c r="K7183" s="1">
        <v>44072</v>
      </c>
      <c r="L7183" t="s">
        <v>119</v>
      </c>
    </row>
    <row r="7185" spans="1:12" x14ac:dyDescent="0.2">
      <c r="A7185">
        <v>1175622</v>
      </c>
      <c r="B7185" t="s">
        <v>7819</v>
      </c>
      <c r="C7185" t="s">
        <v>7820</v>
      </c>
      <c r="D7185">
        <v>799.99</v>
      </c>
      <c r="E7185">
        <v>1823</v>
      </c>
      <c r="F7185">
        <v>342</v>
      </c>
      <c r="G7185">
        <v>94</v>
      </c>
      <c r="H7185" t="s">
        <v>14</v>
      </c>
      <c r="I7185">
        <v>3.9214969000000002</v>
      </c>
      <c r="J7185">
        <v>17</v>
      </c>
      <c r="K7185" s="1">
        <v>42835</v>
      </c>
      <c r="L7185" t="s">
        <v>116</v>
      </c>
    </row>
    <row r="7187" spans="1:12" x14ac:dyDescent="0.2">
      <c r="A7187">
        <v>1981506</v>
      </c>
      <c r="B7187" t="s">
        <v>7821</v>
      </c>
      <c r="C7187" t="s">
        <v>7822</v>
      </c>
      <c r="D7187">
        <v>399.99</v>
      </c>
      <c r="E7187">
        <v>1499</v>
      </c>
      <c r="F7187">
        <v>342</v>
      </c>
      <c r="G7187">
        <v>44</v>
      </c>
      <c r="H7187" t="s">
        <v>14</v>
      </c>
      <c r="I7187">
        <v>4.3398045999999999</v>
      </c>
      <c r="J7187">
        <v>3</v>
      </c>
      <c r="K7187" s="1">
        <v>43395</v>
      </c>
      <c r="L7187" t="s">
        <v>7823</v>
      </c>
    </row>
    <row r="7189" spans="1:12" x14ac:dyDescent="0.2">
      <c r="A7189">
        <v>1343636</v>
      </c>
      <c r="B7189" t="s">
        <v>7824</v>
      </c>
      <c r="C7189" t="s">
        <v>7825</v>
      </c>
      <c r="D7189">
        <v>399.99</v>
      </c>
      <c r="E7189">
        <v>25879</v>
      </c>
      <c r="F7189">
        <v>341</v>
      </c>
      <c r="G7189">
        <v>43</v>
      </c>
      <c r="H7189" t="s">
        <v>14</v>
      </c>
      <c r="I7189">
        <v>3.4566398</v>
      </c>
      <c r="J7189">
        <v>6</v>
      </c>
      <c r="K7189" s="1">
        <v>42984</v>
      </c>
      <c r="L7189" t="s">
        <v>1852</v>
      </c>
    </row>
    <row r="7191" spans="1:12" x14ac:dyDescent="0.2">
      <c r="A7191">
        <v>3279112</v>
      </c>
      <c r="B7191" t="s">
        <v>7826</v>
      </c>
      <c r="C7191" t="s">
        <v>7827</v>
      </c>
      <c r="D7191">
        <v>399.99</v>
      </c>
      <c r="E7191">
        <v>22580</v>
      </c>
      <c r="F7191">
        <v>341</v>
      </c>
      <c r="G7191">
        <v>5</v>
      </c>
      <c r="H7191" t="s">
        <v>14</v>
      </c>
      <c r="I7191">
        <v>3.6279252</v>
      </c>
      <c r="J7191">
        <v>32</v>
      </c>
      <c r="K7191" s="1">
        <v>44010</v>
      </c>
      <c r="L7191" t="s">
        <v>456</v>
      </c>
    </row>
    <row r="7193" spans="1:12" x14ac:dyDescent="0.2">
      <c r="A7193">
        <v>4510136</v>
      </c>
      <c r="B7193" t="s">
        <v>7828</v>
      </c>
      <c r="C7193" t="s">
        <v>7829</v>
      </c>
      <c r="D7193">
        <v>799.99</v>
      </c>
      <c r="E7193">
        <v>3033</v>
      </c>
      <c r="F7193">
        <v>341</v>
      </c>
      <c r="G7193">
        <v>185</v>
      </c>
      <c r="H7193" t="s">
        <v>56</v>
      </c>
      <c r="I7193">
        <v>4.559253</v>
      </c>
      <c r="J7193">
        <v>41</v>
      </c>
      <c r="K7193" s="1">
        <v>44584</v>
      </c>
      <c r="L7193" t="s">
        <v>15</v>
      </c>
    </row>
    <row r="7195" spans="1:12" x14ac:dyDescent="0.2">
      <c r="A7195">
        <v>4826802</v>
      </c>
      <c r="B7195" t="s">
        <v>7830</v>
      </c>
      <c r="C7195" t="s">
        <v>7831</v>
      </c>
      <c r="D7195">
        <v>1299.99</v>
      </c>
      <c r="E7195">
        <v>3550</v>
      </c>
      <c r="F7195">
        <v>341</v>
      </c>
      <c r="G7195">
        <v>119</v>
      </c>
      <c r="H7195" t="s">
        <v>14</v>
      </c>
      <c r="I7195">
        <v>4.7319006999999997</v>
      </c>
      <c r="J7195">
        <v>14</v>
      </c>
      <c r="K7195" s="1">
        <v>44784</v>
      </c>
      <c r="L7195" t="s">
        <v>82</v>
      </c>
    </row>
    <row r="7197" spans="1:12" x14ac:dyDescent="0.2">
      <c r="A7197">
        <v>4588234</v>
      </c>
      <c r="B7197" t="s">
        <v>7832</v>
      </c>
      <c r="C7197" t="s">
        <v>7833</v>
      </c>
      <c r="D7197">
        <v>399.99</v>
      </c>
      <c r="E7197">
        <v>49768</v>
      </c>
      <c r="F7197">
        <v>341</v>
      </c>
      <c r="G7197">
        <v>38</v>
      </c>
      <c r="H7197" t="s">
        <v>14</v>
      </c>
      <c r="I7197">
        <v>4.3283579999999997</v>
      </c>
      <c r="J7197">
        <v>2.5</v>
      </c>
      <c r="K7197" s="1">
        <v>44629</v>
      </c>
      <c r="L7197" t="s">
        <v>1865</v>
      </c>
    </row>
    <row r="7199" spans="1:12" x14ac:dyDescent="0.2">
      <c r="A7199">
        <v>4287096</v>
      </c>
      <c r="B7199" t="s">
        <v>7834</v>
      </c>
      <c r="C7199" t="s">
        <v>7835</v>
      </c>
      <c r="D7199">
        <v>1099.99</v>
      </c>
      <c r="E7199">
        <v>3184</v>
      </c>
      <c r="F7199">
        <v>341</v>
      </c>
      <c r="G7199">
        <v>267</v>
      </c>
      <c r="H7199" t="s">
        <v>14</v>
      </c>
      <c r="I7199">
        <v>4.5472149999999996</v>
      </c>
      <c r="J7199">
        <v>28.5</v>
      </c>
      <c r="K7199" s="1">
        <v>44447</v>
      </c>
      <c r="L7199" t="s">
        <v>39</v>
      </c>
    </row>
    <row r="7201" spans="1:12" x14ac:dyDescent="0.2">
      <c r="A7201">
        <v>5613220</v>
      </c>
      <c r="B7201" t="s">
        <v>7836</v>
      </c>
      <c r="C7201" t="s">
        <v>7837</v>
      </c>
      <c r="D7201">
        <v>399.99</v>
      </c>
      <c r="E7201">
        <v>11362</v>
      </c>
      <c r="F7201">
        <v>341</v>
      </c>
      <c r="G7201">
        <v>11</v>
      </c>
      <c r="H7201" t="s">
        <v>142</v>
      </c>
      <c r="I7201">
        <v>4.6981925999999996</v>
      </c>
      <c r="J7201">
        <v>2</v>
      </c>
      <c r="K7201" s="1">
        <v>45216</v>
      </c>
      <c r="L7201" t="s">
        <v>394</v>
      </c>
    </row>
    <row r="7203" spans="1:12" x14ac:dyDescent="0.2">
      <c r="A7203">
        <v>5613220</v>
      </c>
      <c r="B7203" t="s">
        <v>7836</v>
      </c>
      <c r="C7203" t="s">
        <v>7837</v>
      </c>
      <c r="D7203">
        <v>399.99</v>
      </c>
      <c r="E7203">
        <v>11362</v>
      </c>
      <c r="F7203">
        <v>341</v>
      </c>
      <c r="G7203">
        <v>11</v>
      </c>
      <c r="H7203" t="s">
        <v>142</v>
      </c>
      <c r="I7203">
        <v>4.6981925999999996</v>
      </c>
      <c r="J7203">
        <v>2</v>
      </c>
      <c r="K7203" s="1">
        <v>45216</v>
      </c>
      <c r="L7203" t="s">
        <v>394</v>
      </c>
    </row>
    <row r="7205" spans="1:12" x14ac:dyDescent="0.2">
      <c r="A7205">
        <v>559512</v>
      </c>
      <c r="B7205" t="s">
        <v>7838</v>
      </c>
      <c r="C7205" t="s">
        <v>7839</v>
      </c>
      <c r="D7205">
        <v>399.99</v>
      </c>
      <c r="E7205">
        <v>26470</v>
      </c>
      <c r="F7205">
        <v>340</v>
      </c>
      <c r="G7205">
        <v>57</v>
      </c>
      <c r="H7205" t="s">
        <v>14</v>
      </c>
      <c r="I7205">
        <v>3.6047389999999999</v>
      </c>
      <c r="J7205">
        <v>4.5</v>
      </c>
      <c r="K7205" s="1">
        <v>42205</v>
      </c>
      <c r="L7205" t="s">
        <v>456</v>
      </c>
    </row>
    <row r="7207" spans="1:12" x14ac:dyDescent="0.2">
      <c r="A7207">
        <v>1515202</v>
      </c>
      <c r="B7207" t="s">
        <v>7840</v>
      </c>
      <c r="C7207" t="s">
        <v>7841</v>
      </c>
      <c r="D7207">
        <v>399.99</v>
      </c>
      <c r="E7207">
        <v>10420</v>
      </c>
      <c r="F7207">
        <v>340</v>
      </c>
      <c r="G7207">
        <v>25</v>
      </c>
      <c r="H7207" t="s">
        <v>14</v>
      </c>
      <c r="I7207">
        <v>4.4626106999999999</v>
      </c>
      <c r="J7207">
        <v>2</v>
      </c>
      <c r="K7207" s="1">
        <v>43118</v>
      </c>
      <c r="L7207" t="s">
        <v>417</v>
      </c>
    </row>
    <row r="7209" spans="1:12" x14ac:dyDescent="0.2">
      <c r="A7209">
        <v>1483872</v>
      </c>
      <c r="B7209" t="s">
        <v>7842</v>
      </c>
      <c r="C7209" t="s">
        <v>7843</v>
      </c>
      <c r="D7209">
        <v>399.99</v>
      </c>
      <c r="E7209">
        <v>15292</v>
      </c>
      <c r="F7209">
        <v>340</v>
      </c>
      <c r="G7209">
        <v>36</v>
      </c>
      <c r="H7209" t="s">
        <v>56</v>
      </c>
      <c r="I7209">
        <v>4.1310690000000001</v>
      </c>
      <c r="J7209">
        <v>5</v>
      </c>
      <c r="K7209" s="1">
        <v>43096</v>
      </c>
      <c r="L7209" t="s">
        <v>25</v>
      </c>
    </row>
    <row r="7211" spans="1:12" x14ac:dyDescent="0.2">
      <c r="A7211">
        <v>5923376</v>
      </c>
      <c r="B7211" t="s">
        <v>7844</v>
      </c>
      <c r="C7211" t="s">
        <v>7845</v>
      </c>
      <c r="D7211">
        <v>1099.99</v>
      </c>
      <c r="E7211">
        <v>3189</v>
      </c>
      <c r="F7211">
        <v>340</v>
      </c>
      <c r="G7211">
        <v>178</v>
      </c>
      <c r="H7211" t="s">
        <v>56</v>
      </c>
      <c r="I7211">
        <v>4.6521780000000001</v>
      </c>
      <c r="J7211">
        <v>18.5</v>
      </c>
      <c r="K7211" s="1">
        <v>45395</v>
      </c>
      <c r="L7211" t="s">
        <v>394</v>
      </c>
    </row>
    <row r="7213" spans="1:12" x14ac:dyDescent="0.2">
      <c r="A7213">
        <v>684794</v>
      </c>
      <c r="B7213" t="s">
        <v>7846</v>
      </c>
      <c r="C7213" t="s">
        <v>7847</v>
      </c>
      <c r="D7213">
        <v>399.99</v>
      </c>
      <c r="E7213">
        <v>1620</v>
      </c>
      <c r="F7213">
        <v>340</v>
      </c>
      <c r="G7213">
        <v>32</v>
      </c>
      <c r="H7213" t="s">
        <v>14</v>
      </c>
      <c r="I7213">
        <v>3.8818269000000001</v>
      </c>
      <c r="J7213">
        <v>4.5</v>
      </c>
      <c r="K7213" s="1">
        <v>42338</v>
      </c>
      <c r="L7213" t="s">
        <v>7848</v>
      </c>
    </row>
    <row r="7215" spans="1:12" x14ac:dyDescent="0.2">
      <c r="A7215">
        <v>4362666</v>
      </c>
      <c r="B7215" t="s">
        <v>7849</v>
      </c>
      <c r="C7215" t="s">
        <v>7850</v>
      </c>
      <c r="D7215">
        <v>1199.99</v>
      </c>
      <c r="E7215">
        <v>3525</v>
      </c>
      <c r="F7215">
        <v>340</v>
      </c>
      <c r="G7215">
        <v>53</v>
      </c>
      <c r="H7215" t="s">
        <v>56</v>
      </c>
      <c r="I7215">
        <v>3.6618141999999998</v>
      </c>
      <c r="J7215">
        <v>8</v>
      </c>
      <c r="K7215" s="1">
        <v>44491</v>
      </c>
      <c r="L7215" t="s">
        <v>153</v>
      </c>
    </row>
    <row r="7217" spans="1:12" x14ac:dyDescent="0.2">
      <c r="A7217">
        <v>4740524</v>
      </c>
      <c r="B7217" t="s">
        <v>7851</v>
      </c>
      <c r="C7217" t="s">
        <v>7852</v>
      </c>
      <c r="D7217">
        <v>1199.99</v>
      </c>
      <c r="E7217">
        <v>2513</v>
      </c>
      <c r="F7217">
        <v>340</v>
      </c>
      <c r="G7217">
        <v>55</v>
      </c>
      <c r="H7217" t="s">
        <v>56</v>
      </c>
      <c r="I7217">
        <v>4.6097307000000001</v>
      </c>
      <c r="J7217">
        <v>7.5</v>
      </c>
      <c r="K7217" s="1">
        <v>44730</v>
      </c>
      <c r="L7217" t="s">
        <v>932</v>
      </c>
    </row>
    <row r="7219" spans="1:12" x14ac:dyDescent="0.2">
      <c r="A7219">
        <v>2861934</v>
      </c>
      <c r="B7219" t="s">
        <v>7853</v>
      </c>
      <c r="C7219" t="s">
        <v>7854</v>
      </c>
      <c r="D7219">
        <v>799.99</v>
      </c>
      <c r="E7219">
        <v>2098</v>
      </c>
      <c r="F7219">
        <v>340</v>
      </c>
      <c r="G7219">
        <v>56</v>
      </c>
      <c r="H7219" t="s">
        <v>56</v>
      </c>
      <c r="I7219">
        <v>4.4331613000000001</v>
      </c>
      <c r="J7219">
        <v>5</v>
      </c>
      <c r="K7219" s="1">
        <v>43900</v>
      </c>
      <c r="L7219" t="s">
        <v>7855</v>
      </c>
    </row>
    <row r="7221" spans="1:12" x14ac:dyDescent="0.2">
      <c r="A7221">
        <v>5483912</v>
      </c>
      <c r="B7221" t="s">
        <v>7856</v>
      </c>
      <c r="C7221" t="s">
        <v>7857</v>
      </c>
      <c r="D7221">
        <v>399.99</v>
      </c>
      <c r="E7221">
        <v>1839</v>
      </c>
      <c r="F7221">
        <v>340</v>
      </c>
      <c r="G7221">
        <v>165</v>
      </c>
      <c r="H7221" t="s">
        <v>56</v>
      </c>
      <c r="I7221">
        <v>4.4217320000000004</v>
      </c>
      <c r="J7221">
        <v>3</v>
      </c>
      <c r="K7221" s="1">
        <v>45142</v>
      </c>
      <c r="L7221" t="s">
        <v>394</v>
      </c>
    </row>
    <row r="7223" spans="1:12" x14ac:dyDescent="0.2">
      <c r="A7223">
        <v>2096842</v>
      </c>
      <c r="B7223" t="s">
        <v>7858</v>
      </c>
      <c r="C7223" t="s">
        <v>7859</v>
      </c>
      <c r="D7223">
        <v>399.99</v>
      </c>
      <c r="E7223">
        <v>4699</v>
      </c>
      <c r="F7223">
        <v>340</v>
      </c>
      <c r="G7223">
        <v>49</v>
      </c>
      <c r="H7223" t="s">
        <v>56</v>
      </c>
      <c r="I7223">
        <v>4.3726919999999998</v>
      </c>
      <c r="J7223">
        <v>4</v>
      </c>
      <c r="K7223" s="1">
        <v>43454</v>
      </c>
      <c r="L7223" t="s">
        <v>5519</v>
      </c>
    </row>
    <row r="7225" spans="1:12" x14ac:dyDescent="0.2">
      <c r="A7225">
        <v>3878512</v>
      </c>
      <c r="B7225" t="s">
        <v>7860</v>
      </c>
      <c r="C7225" t="s">
        <v>7861</v>
      </c>
      <c r="D7225">
        <v>399.99</v>
      </c>
      <c r="E7225">
        <v>2911</v>
      </c>
      <c r="F7225">
        <v>340</v>
      </c>
      <c r="G7225">
        <v>139</v>
      </c>
      <c r="H7225" t="s">
        <v>56</v>
      </c>
      <c r="I7225">
        <v>4.6013612999999998</v>
      </c>
      <c r="J7225">
        <v>28</v>
      </c>
      <c r="K7225" s="1">
        <v>44254</v>
      </c>
      <c r="L7225" t="s">
        <v>1315</v>
      </c>
    </row>
    <row r="7227" spans="1:12" x14ac:dyDescent="0.2">
      <c r="A7227">
        <v>1780694</v>
      </c>
      <c r="B7227" t="s">
        <v>7862</v>
      </c>
      <c r="C7227" t="s">
        <v>7863</v>
      </c>
      <c r="D7227">
        <v>399.99</v>
      </c>
      <c r="E7227">
        <v>3553</v>
      </c>
      <c r="F7227">
        <v>339</v>
      </c>
      <c r="G7227">
        <v>28</v>
      </c>
      <c r="H7227" t="s">
        <v>56</v>
      </c>
      <c r="I7227">
        <v>4.576937</v>
      </c>
      <c r="J7227">
        <v>2</v>
      </c>
      <c r="K7227" s="1">
        <v>43284</v>
      </c>
      <c r="L7227" t="s">
        <v>119</v>
      </c>
    </row>
    <row r="7229" spans="1:12" x14ac:dyDescent="0.2">
      <c r="A7229">
        <v>4823070</v>
      </c>
      <c r="B7229" t="s">
        <v>7864</v>
      </c>
      <c r="C7229" t="s">
        <v>7865</v>
      </c>
      <c r="D7229">
        <v>1499.99</v>
      </c>
      <c r="E7229">
        <v>3328</v>
      </c>
      <c r="F7229">
        <v>339</v>
      </c>
      <c r="G7229">
        <v>237</v>
      </c>
      <c r="H7229" t="s">
        <v>14</v>
      </c>
      <c r="I7229">
        <v>4.6005250000000002</v>
      </c>
      <c r="J7229">
        <v>34</v>
      </c>
      <c r="K7229" s="1">
        <v>44781</v>
      </c>
      <c r="L7229" t="s">
        <v>119</v>
      </c>
    </row>
    <row r="7231" spans="1:12" x14ac:dyDescent="0.2">
      <c r="A7231">
        <v>1205478</v>
      </c>
      <c r="B7231" t="s">
        <v>7866</v>
      </c>
      <c r="C7231" t="s">
        <v>7867</v>
      </c>
      <c r="D7231">
        <v>399.99</v>
      </c>
      <c r="E7231">
        <v>3420</v>
      </c>
      <c r="F7231">
        <v>339</v>
      </c>
      <c r="G7231">
        <v>68</v>
      </c>
      <c r="H7231" t="s">
        <v>14</v>
      </c>
      <c r="I7231">
        <v>4.353307</v>
      </c>
      <c r="J7231">
        <v>7</v>
      </c>
      <c r="K7231" s="1">
        <v>42860</v>
      </c>
      <c r="L7231" t="s">
        <v>1751</v>
      </c>
    </row>
    <row r="7233" spans="1:12" x14ac:dyDescent="0.2">
      <c r="A7233">
        <v>970894</v>
      </c>
      <c r="B7233" t="s">
        <v>7868</v>
      </c>
      <c r="C7233" t="s">
        <v>7869</v>
      </c>
      <c r="D7233">
        <v>399.99</v>
      </c>
      <c r="E7233">
        <v>2312</v>
      </c>
      <c r="F7233">
        <v>339</v>
      </c>
      <c r="G7233">
        <v>57</v>
      </c>
      <c r="H7233" t="s">
        <v>14</v>
      </c>
      <c r="I7233">
        <v>4.5672889999999997</v>
      </c>
      <c r="J7233">
        <v>6</v>
      </c>
      <c r="K7233" s="1">
        <v>42642</v>
      </c>
      <c r="L7233" t="s">
        <v>7870</v>
      </c>
    </row>
    <row r="7235" spans="1:12" x14ac:dyDescent="0.2">
      <c r="A7235">
        <v>584758</v>
      </c>
      <c r="B7235" t="s">
        <v>7871</v>
      </c>
      <c r="C7235" t="s">
        <v>7872</v>
      </c>
      <c r="D7235">
        <v>399.99</v>
      </c>
      <c r="E7235">
        <v>3485</v>
      </c>
      <c r="F7235">
        <v>339</v>
      </c>
      <c r="G7235">
        <v>55</v>
      </c>
      <c r="H7235" t="s">
        <v>56</v>
      </c>
      <c r="I7235">
        <v>4.6234926999999999</v>
      </c>
      <c r="J7235">
        <v>2.5</v>
      </c>
      <c r="K7235" s="1">
        <v>42232</v>
      </c>
      <c r="L7235" t="s">
        <v>408</v>
      </c>
    </row>
    <row r="7237" spans="1:12" x14ac:dyDescent="0.2">
      <c r="A7237">
        <v>756480</v>
      </c>
      <c r="B7237" t="s">
        <v>7873</v>
      </c>
      <c r="C7237" t="s">
        <v>7874</v>
      </c>
      <c r="D7237">
        <v>399.99</v>
      </c>
      <c r="E7237">
        <v>56747</v>
      </c>
      <c r="F7237">
        <v>339</v>
      </c>
      <c r="G7237">
        <v>70</v>
      </c>
      <c r="H7237" t="s">
        <v>14</v>
      </c>
      <c r="I7237">
        <v>3.3389435000000001</v>
      </c>
      <c r="J7237">
        <v>5</v>
      </c>
      <c r="K7237" s="1">
        <v>42408</v>
      </c>
      <c r="L7237" t="s">
        <v>1315</v>
      </c>
    </row>
    <row r="7239" spans="1:12" x14ac:dyDescent="0.2">
      <c r="A7239">
        <v>1755992</v>
      </c>
      <c r="B7239" t="s">
        <v>7875</v>
      </c>
      <c r="C7239" t="s">
        <v>7876</v>
      </c>
      <c r="D7239">
        <v>399.99</v>
      </c>
      <c r="E7239">
        <v>2060</v>
      </c>
      <c r="F7239">
        <v>339</v>
      </c>
      <c r="G7239">
        <v>52</v>
      </c>
      <c r="H7239" t="s">
        <v>142</v>
      </c>
      <c r="I7239">
        <v>4.41472</v>
      </c>
      <c r="J7239">
        <v>4</v>
      </c>
      <c r="K7239" s="1">
        <v>43270</v>
      </c>
      <c r="L7239" t="s">
        <v>7877</v>
      </c>
    </row>
    <row r="7241" spans="1:12" x14ac:dyDescent="0.2">
      <c r="A7241">
        <v>6189991</v>
      </c>
      <c r="B7241" t="s">
        <v>7878</v>
      </c>
      <c r="C7241" t="s">
        <v>7879</v>
      </c>
      <c r="D7241">
        <v>799.99</v>
      </c>
      <c r="E7241">
        <v>3284</v>
      </c>
      <c r="F7241">
        <v>339</v>
      </c>
      <c r="G7241">
        <v>39</v>
      </c>
      <c r="H7241" t="s">
        <v>14</v>
      </c>
      <c r="I7241">
        <v>4.6106404999999997</v>
      </c>
      <c r="J7241">
        <v>5</v>
      </c>
      <c r="K7241" s="1">
        <v>45553</v>
      </c>
      <c r="L7241" t="s">
        <v>394</v>
      </c>
    </row>
    <row r="7243" spans="1:12" x14ac:dyDescent="0.2">
      <c r="A7243">
        <v>4909076</v>
      </c>
      <c r="B7243" t="s">
        <v>7880</v>
      </c>
      <c r="C7243" t="s">
        <v>7881</v>
      </c>
      <c r="D7243">
        <v>499.99</v>
      </c>
      <c r="E7243">
        <v>4292</v>
      </c>
      <c r="F7243">
        <v>338</v>
      </c>
      <c r="G7243">
        <v>39</v>
      </c>
      <c r="H7243" t="s">
        <v>14</v>
      </c>
      <c r="I7243">
        <v>4.4560975999999997</v>
      </c>
      <c r="J7243">
        <v>33.5</v>
      </c>
      <c r="K7243" s="1">
        <v>44836</v>
      </c>
      <c r="L7243" t="s">
        <v>7882</v>
      </c>
    </row>
    <row r="7245" spans="1:12" x14ac:dyDescent="0.2">
      <c r="A7245">
        <v>1903146</v>
      </c>
      <c r="B7245" t="s">
        <v>7883</v>
      </c>
      <c r="C7245" t="s">
        <v>7884</v>
      </c>
      <c r="D7245">
        <v>399.99</v>
      </c>
      <c r="E7245">
        <v>3588</v>
      </c>
      <c r="F7245">
        <v>338</v>
      </c>
      <c r="G7245">
        <v>33</v>
      </c>
      <c r="H7245" t="s">
        <v>14</v>
      </c>
      <c r="I7245">
        <v>4.5010705</v>
      </c>
      <c r="J7245">
        <v>2.5</v>
      </c>
      <c r="K7245" s="1">
        <v>43352</v>
      </c>
      <c r="L7245" t="s">
        <v>805</v>
      </c>
    </row>
    <row r="7247" spans="1:12" x14ac:dyDescent="0.2">
      <c r="A7247">
        <v>2458808</v>
      </c>
      <c r="B7247" t="s">
        <v>7885</v>
      </c>
      <c r="C7247" t="s">
        <v>7886</v>
      </c>
      <c r="D7247">
        <v>399.99</v>
      </c>
      <c r="E7247">
        <v>5820</v>
      </c>
      <c r="F7247">
        <v>338</v>
      </c>
      <c r="G7247">
        <v>21</v>
      </c>
      <c r="H7247" t="s">
        <v>56</v>
      </c>
      <c r="I7247">
        <v>4.3027759999999997</v>
      </c>
      <c r="J7247">
        <v>2</v>
      </c>
      <c r="K7247" s="1">
        <v>43660</v>
      </c>
      <c r="L7247" t="s">
        <v>4295</v>
      </c>
    </row>
    <row r="7249" spans="1:12" x14ac:dyDescent="0.2">
      <c r="A7249">
        <v>3000318</v>
      </c>
      <c r="B7249" t="s">
        <v>7887</v>
      </c>
      <c r="C7249" t="s">
        <v>7888</v>
      </c>
      <c r="D7249">
        <v>399.99</v>
      </c>
      <c r="E7249">
        <v>1654</v>
      </c>
      <c r="F7249">
        <v>338</v>
      </c>
      <c r="G7249">
        <v>78</v>
      </c>
      <c r="H7249" t="s">
        <v>14</v>
      </c>
      <c r="I7249">
        <v>4.3828569999999996</v>
      </c>
      <c r="J7249">
        <v>4</v>
      </c>
      <c r="K7249" s="1">
        <v>43935</v>
      </c>
      <c r="L7249" t="s">
        <v>7823</v>
      </c>
    </row>
    <row r="7251" spans="1:12" x14ac:dyDescent="0.2">
      <c r="A7251">
        <v>998620</v>
      </c>
      <c r="B7251" t="s">
        <v>7889</v>
      </c>
      <c r="C7251" t="s">
        <v>7890</v>
      </c>
      <c r="D7251">
        <v>399.99</v>
      </c>
      <c r="E7251">
        <v>5091</v>
      </c>
      <c r="F7251">
        <v>338</v>
      </c>
      <c r="G7251">
        <v>35</v>
      </c>
      <c r="H7251" t="s">
        <v>56</v>
      </c>
      <c r="I7251">
        <v>4.5997279999999998</v>
      </c>
      <c r="J7251">
        <v>2.5</v>
      </c>
      <c r="K7251" s="1">
        <v>42673</v>
      </c>
      <c r="L7251" t="s">
        <v>249</v>
      </c>
    </row>
    <row r="7253" spans="1:12" x14ac:dyDescent="0.2">
      <c r="A7253">
        <v>1155974</v>
      </c>
      <c r="B7253" t="s">
        <v>7891</v>
      </c>
      <c r="C7253" t="s">
        <v>7892</v>
      </c>
      <c r="D7253">
        <v>399.99</v>
      </c>
      <c r="E7253">
        <v>1659</v>
      </c>
      <c r="F7253">
        <v>338</v>
      </c>
      <c r="G7253">
        <v>61</v>
      </c>
      <c r="H7253" t="s">
        <v>14</v>
      </c>
      <c r="I7253">
        <v>3.8807223</v>
      </c>
      <c r="J7253">
        <v>3.5</v>
      </c>
      <c r="K7253" s="1">
        <v>42818</v>
      </c>
      <c r="L7253" t="s">
        <v>107</v>
      </c>
    </row>
    <row r="7255" spans="1:12" x14ac:dyDescent="0.2">
      <c r="A7255">
        <v>4500072</v>
      </c>
      <c r="B7255" t="s">
        <v>7893</v>
      </c>
      <c r="C7255" t="s">
        <v>7894</v>
      </c>
      <c r="D7255">
        <v>1099.99</v>
      </c>
      <c r="E7255">
        <v>2866</v>
      </c>
      <c r="F7255">
        <v>338</v>
      </c>
      <c r="G7255">
        <v>152</v>
      </c>
      <c r="H7255" t="s">
        <v>142</v>
      </c>
      <c r="I7255">
        <v>4.7980327999999997</v>
      </c>
      <c r="J7255">
        <v>15</v>
      </c>
      <c r="K7255" s="1">
        <v>44578</v>
      </c>
      <c r="L7255" t="s">
        <v>87</v>
      </c>
    </row>
    <row r="7257" spans="1:12" x14ac:dyDescent="0.2">
      <c r="A7257">
        <v>706620</v>
      </c>
      <c r="B7257" t="s">
        <v>7895</v>
      </c>
      <c r="C7257" t="s">
        <v>7896</v>
      </c>
      <c r="D7257">
        <v>649.99</v>
      </c>
      <c r="E7257">
        <v>1597</v>
      </c>
      <c r="F7257">
        <v>337</v>
      </c>
      <c r="G7257">
        <v>26</v>
      </c>
      <c r="H7257" t="s">
        <v>56</v>
      </c>
      <c r="I7257">
        <v>4.2431292999999997</v>
      </c>
      <c r="J7257">
        <v>3.5</v>
      </c>
      <c r="K7257" s="1">
        <v>42363</v>
      </c>
      <c r="L7257" t="s">
        <v>987</v>
      </c>
    </row>
    <row r="7259" spans="1:12" x14ac:dyDescent="0.2">
      <c r="A7259">
        <v>3830896</v>
      </c>
      <c r="B7259" t="s">
        <v>7897</v>
      </c>
      <c r="C7259" t="s">
        <v>7898</v>
      </c>
      <c r="D7259">
        <v>399.99</v>
      </c>
      <c r="E7259">
        <v>1230</v>
      </c>
      <c r="F7259">
        <v>337</v>
      </c>
      <c r="G7259">
        <v>38</v>
      </c>
      <c r="H7259" t="s">
        <v>14</v>
      </c>
      <c r="I7259">
        <v>4.6320753000000003</v>
      </c>
      <c r="J7259">
        <v>5.5</v>
      </c>
      <c r="K7259" s="1">
        <v>44234</v>
      </c>
      <c r="L7259" t="s">
        <v>15</v>
      </c>
    </row>
    <row r="7261" spans="1:12" x14ac:dyDescent="0.2">
      <c r="A7261">
        <v>621828</v>
      </c>
      <c r="B7261" t="s">
        <v>7899</v>
      </c>
      <c r="C7261" t="s">
        <v>7900</v>
      </c>
      <c r="D7261">
        <v>399.99</v>
      </c>
      <c r="E7261">
        <v>2014</v>
      </c>
      <c r="F7261">
        <v>337</v>
      </c>
      <c r="G7261">
        <v>30</v>
      </c>
      <c r="H7261" t="s">
        <v>56</v>
      </c>
      <c r="I7261">
        <v>4.7022332999999996</v>
      </c>
      <c r="J7261">
        <v>3</v>
      </c>
      <c r="K7261" s="1">
        <v>42272</v>
      </c>
      <c r="L7261" t="s">
        <v>263</v>
      </c>
    </row>
    <row r="7263" spans="1:12" x14ac:dyDescent="0.2">
      <c r="A7263">
        <v>298212</v>
      </c>
      <c r="B7263" t="s">
        <v>7901</v>
      </c>
      <c r="C7263" t="s">
        <v>7902</v>
      </c>
      <c r="D7263">
        <v>399.99</v>
      </c>
      <c r="E7263">
        <v>8897</v>
      </c>
      <c r="F7263">
        <v>337</v>
      </c>
      <c r="G7263">
        <v>89</v>
      </c>
      <c r="H7263" t="s">
        <v>14</v>
      </c>
      <c r="I7263">
        <v>3.8661919</v>
      </c>
      <c r="J7263">
        <v>9.5</v>
      </c>
      <c r="K7263" s="1">
        <v>41893</v>
      </c>
      <c r="L7263" t="s">
        <v>233</v>
      </c>
    </row>
    <row r="7265" spans="1:12" x14ac:dyDescent="0.2">
      <c r="A7265">
        <v>2506628</v>
      </c>
      <c r="B7265" t="s">
        <v>7903</v>
      </c>
      <c r="C7265" t="s">
        <v>7904</v>
      </c>
      <c r="D7265">
        <v>999.99</v>
      </c>
      <c r="E7265">
        <v>2227</v>
      </c>
      <c r="F7265">
        <v>337</v>
      </c>
      <c r="G7265">
        <v>43</v>
      </c>
      <c r="H7265" t="s">
        <v>14</v>
      </c>
      <c r="I7265">
        <v>4.3178425000000002</v>
      </c>
      <c r="J7265">
        <v>7</v>
      </c>
      <c r="K7265" s="1">
        <v>43690</v>
      </c>
      <c r="L7265" t="s">
        <v>148</v>
      </c>
    </row>
    <row r="7267" spans="1:12" x14ac:dyDescent="0.2">
      <c r="A7267">
        <v>4350654</v>
      </c>
      <c r="B7267" t="s">
        <v>7905</v>
      </c>
      <c r="C7267" t="s">
        <v>7906</v>
      </c>
      <c r="D7267">
        <v>399.99</v>
      </c>
      <c r="E7267">
        <v>1668</v>
      </c>
      <c r="F7267">
        <v>336</v>
      </c>
      <c r="G7267">
        <v>46</v>
      </c>
      <c r="H7267" t="s">
        <v>56</v>
      </c>
      <c r="I7267">
        <v>4.8208640000000003</v>
      </c>
      <c r="J7267">
        <v>8</v>
      </c>
      <c r="K7267" s="1">
        <v>44484</v>
      </c>
      <c r="L7267" t="s">
        <v>608</v>
      </c>
    </row>
    <row r="7269" spans="1:12" x14ac:dyDescent="0.2">
      <c r="A7269">
        <v>3481868</v>
      </c>
      <c r="B7269" t="s">
        <v>6583</v>
      </c>
      <c r="C7269" t="s">
        <v>7907</v>
      </c>
      <c r="D7269">
        <v>699.99</v>
      </c>
      <c r="E7269">
        <v>16857</v>
      </c>
      <c r="F7269">
        <v>336</v>
      </c>
      <c r="G7269">
        <v>35</v>
      </c>
      <c r="H7269" t="s">
        <v>56</v>
      </c>
      <c r="I7269">
        <v>4.1552905999999998</v>
      </c>
      <c r="J7269">
        <v>3.5</v>
      </c>
      <c r="K7269" s="1">
        <v>44081</v>
      </c>
      <c r="L7269" t="s">
        <v>7908</v>
      </c>
    </row>
    <row r="7271" spans="1:12" x14ac:dyDescent="0.2">
      <c r="A7271">
        <v>58325</v>
      </c>
      <c r="B7271" t="s">
        <v>7909</v>
      </c>
      <c r="C7271" t="s">
        <v>7910</v>
      </c>
      <c r="D7271">
        <v>399.99</v>
      </c>
      <c r="E7271">
        <v>1298</v>
      </c>
      <c r="F7271">
        <v>336</v>
      </c>
      <c r="G7271">
        <v>12</v>
      </c>
      <c r="H7271" t="s">
        <v>14</v>
      </c>
      <c r="I7271">
        <v>4.6293097000000003</v>
      </c>
      <c r="J7271">
        <v>3</v>
      </c>
      <c r="K7271" s="1">
        <v>41430</v>
      </c>
      <c r="L7271" t="s">
        <v>987</v>
      </c>
    </row>
    <row r="7273" spans="1:12" x14ac:dyDescent="0.2">
      <c r="A7273">
        <v>4000788</v>
      </c>
      <c r="B7273" t="s">
        <v>7911</v>
      </c>
      <c r="C7273" t="s">
        <v>7912</v>
      </c>
      <c r="D7273">
        <v>399.99</v>
      </c>
      <c r="E7273">
        <v>2632</v>
      </c>
      <c r="F7273">
        <v>336</v>
      </c>
      <c r="G7273">
        <v>178</v>
      </c>
      <c r="H7273" t="s">
        <v>56</v>
      </c>
      <c r="I7273">
        <v>3.7903726</v>
      </c>
      <c r="J7273">
        <v>19.5</v>
      </c>
      <c r="K7273" s="1">
        <v>44309</v>
      </c>
      <c r="L7273" t="s">
        <v>362</v>
      </c>
    </row>
    <row r="7275" spans="1:12" x14ac:dyDescent="0.2">
      <c r="A7275">
        <v>4011242</v>
      </c>
      <c r="B7275" t="s">
        <v>7913</v>
      </c>
      <c r="C7275" t="s">
        <v>7914</v>
      </c>
      <c r="D7275">
        <v>899.99</v>
      </c>
      <c r="E7275">
        <v>33736</v>
      </c>
      <c r="F7275">
        <v>336</v>
      </c>
      <c r="G7275">
        <v>124</v>
      </c>
      <c r="H7275" t="s">
        <v>56</v>
      </c>
      <c r="I7275">
        <v>4.4319059999999997</v>
      </c>
      <c r="J7275">
        <v>13.5</v>
      </c>
      <c r="K7275" s="1">
        <v>44313</v>
      </c>
      <c r="L7275" t="s">
        <v>39</v>
      </c>
    </row>
    <row r="7277" spans="1:12" x14ac:dyDescent="0.2">
      <c r="A7277">
        <v>3411244</v>
      </c>
      <c r="B7277" t="s">
        <v>7915</v>
      </c>
      <c r="C7277" t="s">
        <v>7916</v>
      </c>
      <c r="D7277">
        <v>1699.99</v>
      </c>
      <c r="E7277">
        <v>6453</v>
      </c>
      <c r="F7277">
        <v>336</v>
      </c>
      <c r="G7277">
        <v>101</v>
      </c>
      <c r="H7277" t="s">
        <v>142</v>
      </c>
      <c r="I7277">
        <v>4.5816053999999999</v>
      </c>
      <c r="J7277">
        <v>8.5</v>
      </c>
      <c r="K7277" s="1">
        <v>44054</v>
      </c>
      <c r="L7277" t="s">
        <v>174</v>
      </c>
    </row>
    <row r="7279" spans="1:12" x14ac:dyDescent="0.2">
      <c r="A7279">
        <v>5684850</v>
      </c>
      <c r="B7279" t="s">
        <v>7917</v>
      </c>
      <c r="C7279" t="s">
        <v>7918</v>
      </c>
      <c r="D7279">
        <v>399.99</v>
      </c>
      <c r="E7279">
        <v>1672</v>
      </c>
      <c r="F7279">
        <v>336</v>
      </c>
      <c r="G7279">
        <v>16</v>
      </c>
      <c r="H7279" t="s">
        <v>142</v>
      </c>
      <c r="I7279">
        <v>4.1007575999999997</v>
      </c>
      <c r="J7279">
        <v>2.5</v>
      </c>
      <c r="K7279" s="1">
        <v>45259</v>
      </c>
      <c r="L7279" t="s">
        <v>394</v>
      </c>
    </row>
    <row r="7281" spans="1:12" x14ac:dyDescent="0.2">
      <c r="A7281">
        <v>648648</v>
      </c>
      <c r="B7281" t="s">
        <v>7919</v>
      </c>
      <c r="C7281" t="s">
        <v>7920</v>
      </c>
      <c r="D7281">
        <v>399.99</v>
      </c>
      <c r="E7281">
        <v>3506</v>
      </c>
      <c r="F7281">
        <v>335</v>
      </c>
      <c r="G7281">
        <v>193</v>
      </c>
      <c r="H7281" t="s">
        <v>14</v>
      </c>
      <c r="I7281">
        <v>3.9633248000000001</v>
      </c>
      <c r="J7281">
        <v>21</v>
      </c>
      <c r="K7281" s="1">
        <v>42300</v>
      </c>
      <c r="L7281" t="s">
        <v>7921</v>
      </c>
    </row>
    <row r="7283" spans="1:12" x14ac:dyDescent="0.2">
      <c r="A7283">
        <v>330386</v>
      </c>
      <c r="B7283" t="s">
        <v>7922</v>
      </c>
      <c r="C7283" t="s">
        <v>7923</v>
      </c>
      <c r="D7283">
        <v>399.99</v>
      </c>
      <c r="E7283">
        <v>3446</v>
      </c>
      <c r="F7283">
        <v>334</v>
      </c>
      <c r="G7283">
        <v>43</v>
      </c>
      <c r="H7283" t="s">
        <v>142</v>
      </c>
      <c r="I7283">
        <v>4.1884249999999996</v>
      </c>
      <c r="J7283">
        <v>4</v>
      </c>
      <c r="K7283" s="1">
        <v>41941</v>
      </c>
      <c r="L7283" t="s">
        <v>104</v>
      </c>
    </row>
    <row r="7285" spans="1:12" x14ac:dyDescent="0.2">
      <c r="A7285">
        <v>2046134</v>
      </c>
      <c r="B7285" t="s">
        <v>7924</v>
      </c>
      <c r="C7285" t="s">
        <v>7925</v>
      </c>
      <c r="D7285">
        <v>899.99</v>
      </c>
      <c r="E7285">
        <v>2704</v>
      </c>
      <c r="F7285">
        <v>334</v>
      </c>
      <c r="G7285">
        <v>157</v>
      </c>
      <c r="H7285" t="s">
        <v>14</v>
      </c>
      <c r="I7285">
        <v>4.352976</v>
      </c>
      <c r="J7285">
        <v>17.5</v>
      </c>
      <c r="K7285" s="1">
        <v>43428</v>
      </c>
      <c r="L7285" t="s">
        <v>2925</v>
      </c>
    </row>
    <row r="7287" spans="1:12" x14ac:dyDescent="0.2">
      <c r="A7287">
        <v>4083374</v>
      </c>
      <c r="B7287" t="s">
        <v>7926</v>
      </c>
      <c r="C7287" t="s">
        <v>7927</v>
      </c>
      <c r="D7287">
        <v>399.99</v>
      </c>
      <c r="E7287">
        <v>2125</v>
      </c>
      <c r="F7287">
        <v>334</v>
      </c>
      <c r="G7287">
        <v>67</v>
      </c>
      <c r="H7287" t="s">
        <v>56</v>
      </c>
      <c r="I7287">
        <v>4.3516088000000002</v>
      </c>
      <c r="J7287">
        <v>6</v>
      </c>
      <c r="K7287" s="1">
        <v>44344</v>
      </c>
      <c r="L7287" t="s">
        <v>82</v>
      </c>
    </row>
    <row r="7289" spans="1:12" x14ac:dyDescent="0.2">
      <c r="A7289">
        <v>1608162</v>
      </c>
      <c r="B7289" t="s">
        <v>7928</v>
      </c>
      <c r="C7289" t="s">
        <v>7929</v>
      </c>
      <c r="D7289">
        <v>399.99</v>
      </c>
      <c r="E7289">
        <v>4565</v>
      </c>
      <c r="F7289">
        <v>334</v>
      </c>
      <c r="G7289">
        <v>8</v>
      </c>
      <c r="H7289" t="s">
        <v>56</v>
      </c>
      <c r="I7289">
        <v>4.5071325</v>
      </c>
      <c r="J7289">
        <v>1</v>
      </c>
      <c r="K7289" s="1">
        <v>43179</v>
      </c>
      <c r="L7289" t="s">
        <v>690</v>
      </c>
    </row>
    <row r="7291" spans="1:12" x14ac:dyDescent="0.2">
      <c r="A7291">
        <v>3186142</v>
      </c>
      <c r="B7291" t="s">
        <v>7930</v>
      </c>
      <c r="C7291" t="s">
        <v>7931</v>
      </c>
      <c r="D7291">
        <v>399.99</v>
      </c>
      <c r="E7291">
        <v>5665</v>
      </c>
      <c r="F7291">
        <v>334</v>
      </c>
      <c r="G7291">
        <v>24</v>
      </c>
      <c r="H7291" t="s">
        <v>142</v>
      </c>
      <c r="I7291">
        <v>4.4128189999999998</v>
      </c>
      <c r="J7291">
        <v>1.5</v>
      </c>
      <c r="K7291" s="1">
        <v>43981</v>
      </c>
      <c r="L7291" t="s">
        <v>1641</v>
      </c>
    </row>
    <row r="7293" spans="1:12" x14ac:dyDescent="0.2">
      <c r="A7293">
        <v>5517248</v>
      </c>
      <c r="B7293" t="s">
        <v>7932</v>
      </c>
      <c r="C7293" t="s">
        <v>7933</v>
      </c>
      <c r="D7293">
        <v>399.99</v>
      </c>
      <c r="E7293">
        <v>3125</v>
      </c>
      <c r="F7293">
        <v>334</v>
      </c>
      <c r="G7293">
        <v>145</v>
      </c>
      <c r="H7293" t="s">
        <v>14</v>
      </c>
      <c r="I7293">
        <v>4.6295314000000003</v>
      </c>
      <c r="J7293">
        <v>17</v>
      </c>
      <c r="K7293" s="1">
        <v>45161</v>
      </c>
      <c r="L7293" t="s">
        <v>394</v>
      </c>
    </row>
    <row r="7295" spans="1:12" x14ac:dyDescent="0.2">
      <c r="A7295">
        <v>2366286</v>
      </c>
      <c r="B7295" t="s">
        <v>7934</v>
      </c>
      <c r="C7295" t="s">
        <v>7935</v>
      </c>
      <c r="D7295">
        <v>399.99</v>
      </c>
      <c r="E7295">
        <v>12641</v>
      </c>
      <c r="F7295">
        <v>334</v>
      </c>
      <c r="G7295">
        <v>243</v>
      </c>
      <c r="H7295" t="s">
        <v>14</v>
      </c>
      <c r="I7295">
        <v>4.7825655999999999</v>
      </c>
      <c r="J7295">
        <v>11</v>
      </c>
      <c r="K7295" s="1">
        <v>43598</v>
      </c>
      <c r="L7295" t="s">
        <v>226</v>
      </c>
    </row>
    <row r="7297" spans="1:12" x14ac:dyDescent="0.2">
      <c r="A7297">
        <v>1347936</v>
      </c>
      <c r="B7297" t="s">
        <v>7936</v>
      </c>
      <c r="C7297" t="s">
        <v>7937</v>
      </c>
      <c r="D7297">
        <v>399.99</v>
      </c>
      <c r="E7297">
        <v>4333</v>
      </c>
      <c r="F7297">
        <v>333</v>
      </c>
      <c r="G7297">
        <v>30</v>
      </c>
      <c r="H7297" t="s">
        <v>14</v>
      </c>
      <c r="I7297">
        <v>4.1351639999999996</v>
      </c>
      <c r="J7297">
        <v>6</v>
      </c>
      <c r="K7297" s="1">
        <v>42989</v>
      </c>
      <c r="L7297" t="s">
        <v>2031</v>
      </c>
    </row>
    <row r="7299" spans="1:12" x14ac:dyDescent="0.2">
      <c r="A7299">
        <v>2784114</v>
      </c>
      <c r="B7299" t="s">
        <v>7938</v>
      </c>
      <c r="C7299" t="s">
        <v>7939</v>
      </c>
      <c r="D7299">
        <v>699.99</v>
      </c>
      <c r="E7299">
        <v>21437</v>
      </c>
      <c r="F7299">
        <v>333</v>
      </c>
      <c r="G7299">
        <v>83</v>
      </c>
      <c r="H7299" t="s">
        <v>142</v>
      </c>
      <c r="I7299">
        <v>4.0109123999999996</v>
      </c>
      <c r="J7299">
        <v>9.5</v>
      </c>
      <c r="K7299" s="1">
        <v>43858</v>
      </c>
      <c r="L7299" t="s">
        <v>3732</v>
      </c>
    </row>
    <row r="7301" spans="1:12" x14ac:dyDescent="0.2">
      <c r="A7301">
        <v>4591154</v>
      </c>
      <c r="B7301" t="s">
        <v>7940</v>
      </c>
      <c r="C7301" t="s">
        <v>7941</v>
      </c>
      <c r="D7301">
        <v>699.99</v>
      </c>
      <c r="E7301">
        <v>2079</v>
      </c>
      <c r="F7301">
        <v>333</v>
      </c>
      <c r="G7301">
        <v>73</v>
      </c>
      <c r="H7301" t="s">
        <v>14</v>
      </c>
      <c r="I7301">
        <v>4.4698725000000001</v>
      </c>
      <c r="J7301">
        <v>4</v>
      </c>
      <c r="K7301" s="1">
        <v>44631</v>
      </c>
      <c r="L7301" t="s">
        <v>3218</v>
      </c>
    </row>
    <row r="7303" spans="1:12" x14ac:dyDescent="0.2">
      <c r="A7303">
        <v>3215305</v>
      </c>
      <c r="B7303" t="s">
        <v>7942</v>
      </c>
      <c r="C7303" t="s">
        <v>7943</v>
      </c>
      <c r="D7303">
        <v>399.99</v>
      </c>
      <c r="E7303">
        <v>61250</v>
      </c>
      <c r="F7303">
        <v>333</v>
      </c>
      <c r="G7303">
        <v>64</v>
      </c>
      <c r="H7303" t="s">
        <v>56</v>
      </c>
      <c r="I7303">
        <v>4.5869846000000001</v>
      </c>
      <c r="J7303">
        <v>6</v>
      </c>
      <c r="K7303" s="1">
        <v>43990</v>
      </c>
      <c r="L7303" t="s">
        <v>3122</v>
      </c>
    </row>
    <row r="7305" spans="1:12" x14ac:dyDescent="0.2">
      <c r="A7305">
        <v>5481410</v>
      </c>
      <c r="B7305" t="s">
        <v>7944</v>
      </c>
      <c r="C7305" t="s">
        <v>7945</v>
      </c>
      <c r="D7305">
        <v>399.99</v>
      </c>
      <c r="E7305">
        <v>25616</v>
      </c>
      <c r="F7305">
        <v>333</v>
      </c>
      <c r="G7305">
        <v>31</v>
      </c>
      <c r="H7305" t="s">
        <v>14</v>
      </c>
      <c r="I7305">
        <v>4.5635294999999996</v>
      </c>
      <c r="J7305">
        <v>4.5</v>
      </c>
      <c r="K7305" s="1">
        <v>45141</v>
      </c>
      <c r="L7305" t="s">
        <v>394</v>
      </c>
    </row>
    <row r="7307" spans="1:12" x14ac:dyDescent="0.2">
      <c r="A7307">
        <v>2284042</v>
      </c>
      <c r="B7307" t="s">
        <v>7946</v>
      </c>
      <c r="C7307" t="s">
        <v>7947</v>
      </c>
      <c r="D7307">
        <v>1199.99</v>
      </c>
      <c r="E7307">
        <v>3024</v>
      </c>
      <c r="F7307">
        <v>333</v>
      </c>
      <c r="G7307">
        <v>154</v>
      </c>
      <c r="H7307" t="s">
        <v>14</v>
      </c>
      <c r="I7307">
        <v>4.5378876000000004</v>
      </c>
      <c r="J7307">
        <v>14.5</v>
      </c>
      <c r="K7307" s="1">
        <v>43545</v>
      </c>
      <c r="L7307" t="s">
        <v>77</v>
      </c>
    </row>
    <row r="7309" spans="1:12" x14ac:dyDescent="0.2">
      <c r="A7309">
        <v>3665928</v>
      </c>
      <c r="B7309" t="s">
        <v>7948</v>
      </c>
      <c r="C7309" t="s">
        <v>7949</v>
      </c>
      <c r="D7309">
        <v>399.99</v>
      </c>
      <c r="E7309">
        <v>30798</v>
      </c>
      <c r="F7309">
        <v>333</v>
      </c>
      <c r="G7309">
        <v>56</v>
      </c>
      <c r="H7309" t="s">
        <v>14</v>
      </c>
      <c r="I7309">
        <v>4.1246065999999999</v>
      </c>
      <c r="J7309">
        <v>44.5</v>
      </c>
      <c r="K7309" s="1">
        <v>44163</v>
      </c>
      <c r="L7309" t="s">
        <v>39</v>
      </c>
    </row>
    <row r="7311" spans="1:12" x14ac:dyDescent="0.2">
      <c r="A7311">
        <v>5646364</v>
      </c>
      <c r="B7311" t="s">
        <v>7950</v>
      </c>
      <c r="C7311" t="s">
        <v>7951</v>
      </c>
      <c r="D7311">
        <v>399.99</v>
      </c>
      <c r="E7311">
        <v>37340</v>
      </c>
      <c r="F7311">
        <v>333</v>
      </c>
      <c r="G7311">
        <v>22</v>
      </c>
      <c r="H7311" t="s">
        <v>56</v>
      </c>
      <c r="I7311">
        <v>4.4207196</v>
      </c>
      <c r="J7311">
        <v>3.5</v>
      </c>
      <c r="K7311" s="1">
        <v>45236</v>
      </c>
      <c r="L7311" t="s">
        <v>394</v>
      </c>
    </row>
    <row r="7313" spans="1:12" x14ac:dyDescent="0.2">
      <c r="A7313">
        <v>1256544</v>
      </c>
      <c r="B7313" t="s">
        <v>7952</v>
      </c>
      <c r="C7313" t="s">
        <v>7953</v>
      </c>
      <c r="D7313">
        <v>399.99</v>
      </c>
      <c r="E7313">
        <v>1671</v>
      </c>
      <c r="F7313">
        <v>332</v>
      </c>
      <c r="G7313">
        <v>44</v>
      </c>
      <c r="H7313" t="s">
        <v>56</v>
      </c>
      <c r="I7313">
        <v>3.9572875000000001</v>
      </c>
      <c r="J7313">
        <v>5</v>
      </c>
      <c r="K7313" s="1">
        <v>42902</v>
      </c>
      <c r="L7313" t="s">
        <v>7954</v>
      </c>
    </row>
    <row r="7315" spans="1:12" x14ac:dyDescent="0.2">
      <c r="A7315">
        <v>1673570</v>
      </c>
      <c r="B7315" t="s">
        <v>7955</v>
      </c>
      <c r="C7315" t="s">
        <v>7956</v>
      </c>
      <c r="D7315">
        <v>399.99</v>
      </c>
      <c r="E7315">
        <v>4654</v>
      </c>
      <c r="F7315">
        <v>332</v>
      </c>
      <c r="G7315">
        <v>64</v>
      </c>
      <c r="H7315" t="s">
        <v>56</v>
      </c>
      <c r="I7315">
        <v>4.1009792999999997</v>
      </c>
      <c r="J7315">
        <v>12.5</v>
      </c>
      <c r="K7315" s="1">
        <v>43223</v>
      </c>
      <c r="L7315" t="s">
        <v>298</v>
      </c>
    </row>
    <row r="7317" spans="1:12" x14ac:dyDescent="0.2">
      <c r="A7317">
        <v>1621614</v>
      </c>
      <c r="B7317" t="s">
        <v>7957</v>
      </c>
      <c r="C7317" t="s">
        <v>7958</v>
      </c>
      <c r="D7317">
        <v>799.99</v>
      </c>
      <c r="E7317">
        <v>2104</v>
      </c>
      <c r="F7317">
        <v>332</v>
      </c>
      <c r="G7317">
        <v>59</v>
      </c>
      <c r="H7317" t="s">
        <v>14</v>
      </c>
      <c r="I7317">
        <v>4.2216040000000001</v>
      </c>
      <c r="J7317">
        <v>4.5</v>
      </c>
      <c r="K7317" s="1">
        <v>43188</v>
      </c>
      <c r="L7317" t="s">
        <v>1835</v>
      </c>
    </row>
    <row r="7319" spans="1:12" x14ac:dyDescent="0.2">
      <c r="A7319">
        <v>5747348</v>
      </c>
      <c r="B7319" t="s">
        <v>7959</v>
      </c>
      <c r="C7319" t="s">
        <v>7960</v>
      </c>
      <c r="D7319">
        <v>399.99</v>
      </c>
      <c r="E7319">
        <v>26774</v>
      </c>
      <c r="F7319">
        <v>332</v>
      </c>
      <c r="G7319">
        <v>32</v>
      </c>
      <c r="H7319" t="s">
        <v>56</v>
      </c>
      <c r="I7319">
        <v>4.5331016000000002</v>
      </c>
      <c r="J7319">
        <v>4.5</v>
      </c>
      <c r="K7319" s="1">
        <v>45296</v>
      </c>
      <c r="L7319" t="s">
        <v>394</v>
      </c>
    </row>
    <row r="7321" spans="1:12" x14ac:dyDescent="0.2">
      <c r="A7321">
        <v>4789938</v>
      </c>
      <c r="B7321" t="s">
        <v>7961</v>
      </c>
      <c r="C7321" t="s">
        <v>7962</v>
      </c>
      <c r="D7321">
        <v>399.99</v>
      </c>
      <c r="E7321">
        <v>51329</v>
      </c>
      <c r="F7321">
        <v>332</v>
      </c>
      <c r="G7321">
        <v>138</v>
      </c>
      <c r="H7321" t="s">
        <v>56</v>
      </c>
      <c r="I7321">
        <v>4.3798227000000001</v>
      </c>
      <c r="J7321">
        <v>12.5</v>
      </c>
      <c r="K7321" s="1">
        <v>44761</v>
      </c>
      <c r="L7321" t="s">
        <v>25</v>
      </c>
    </row>
    <row r="7323" spans="1:12" x14ac:dyDescent="0.2">
      <c r="A7323">
        <v>3115954</v>
      </c>
      <c r="B7323" t="s">
        <v>7963</v>
      </c>
      <c r="C7323" t="s">
        <v>7964</v>
      </c>
      <c r="D7323">
        <v>399.99</v>
      </c>
      <c r="E7323">
        <v>21980</v>
      </c>
      <c r="F7323">
        <v>332</v>
      </c>
      <c r="G7323">
        <v>97</v>
      </c>
      <c r="H7323" t="s">
        <v>14</v>
      </c>
      <c r="I7323">
        <v>4.4724564999999998</v>
      </c>
      <c r="J7323">
        <v>6.5</v>
      </c>
      <c r="K7323" s="1">
        <v>43962</v>
      </c>
      <c r="L7323" t="s">
        <v>15</v>
      </c>
    </row>
    <row r="7325" spans="1:12" x14ac:dyDescent="0.2">
      <c r="A7325">
        <v>1845808</v>
      </c>
      <c r="B7325" t="s">
        <v>7965</v>
      </c>
      <c r="C7325" t="s">
        <v>7966</v>
      </c>
      <c r="D7325">
        <v>399.99</v>
      </c>
      <c r="E7325">
        <v>10807</v>
      </c>
      <c r="F7325">
        <v>331</v>
      </c>
      <c r="G7325">
        <v>60</v>
      </c>
      <c r="H7325" t="s">
        <v>14</v>
      </c>
      <c r="I7325">
        <v>4.5185636999999996</v>
      </c>
      <c r="J7325">
        <v>5</v>
      </c>
      <c r="K7325" s="1">
        <v>43320</v>
      </c>
      <c r="L7325" t="s">
        <v>87</v>
      </c>
    </row>
    <row r="7327" spans="1:12" x14ac:dyDescent="0.2">
      <c r="A7327">
        <v>3574151</v>
      </c>
      <c r="B7327" t="s">
        <v>7967</v>
      </c>
      <c r="C7327" t="s">
        <v>7968</v>
      </c>
      <c r="D7327">
        <v>1099.99</v>
      </c>
      <c r="E7327">
        <v>3069</v>
      </c>
      <c r="F7327">
        <v>331</v>
      </c>
      <c r="G7327">
        <v>122</v>
      </c>
      <c r="H7327" t="s">
        <v>14</v>
      </c>
      <c r="I7327">
        <v>4.5067534</v>
      </c>
      <c r="J7327">
        <v>16</v>
      </c>
      <c r="K7327" s="1">
        <v>44121</v>
      </c>
      <c r="L7327" t="s">
        <v>436</v>
      </c>
    </row>
    <row r="7329" spans="1:12" x14ac:dyDescent="0.2">
      <c r="A7329">
        <v>2979282</v>
      </c>
      <c r="B7329" t="s">
        <v>7969</v>
      </c>
      <c r="C7329" t="s">
        <v>7970</v>
      </c>
      <c r="D7329">
        <v>399.99</v>
      </c>
      <c r="E7329">
        <v>2421</v>
      </c>
      <c r="F7329">
        <v>331</v>
      </c>
      <c r="G7329">
        <v>20</v>
      </c>
      <c r="H7329" t="s">
        <v>142</v>
      </c>
      <c r="I7329">
        <v>4.4515175999999999</v>
      </c>
      <c r="J7329">
        <v>6.5</v>
      </c>
      <c r="K7329" s="1">
        <v>43930</v>
      </c>
      <c r="L7329" t="s">
        <v>1315</v>
      </c>
    </row>
    <row r="7331" spans="1:12" x14ac:dyDescent="0.2">
      <c r="A7331">
        <v>5395874</v>
      </c>
      <c r="B7331" t="s">
        <v>7971</v>
      </c>
      <c r="C7331" t="s">
        <v>7972</v>
      </c>
      <c r="D7331">
        <v>399.99</v>
      </c>
      <c r="E7331">
        <v>1887</v>
      </c>
      <c r="F7331">
        <v>331</v>
      </c>
      <c r="G7331">
        <v>48</v>
      </c>
      <c r="H7331" t="s">
        <v>56</v>
      </c>
      <c r="I7331">
        <v>3.9959682999999999</v>
      </c>
      <c r="J7331">
        <v>3</v>
      </c>
      <c r="K7331" s="1">
        <v>45096</v>
      </c>
      <c r="L7331" t="s">
        <v>394</v>
      </c>
    </row>
    <row r="7333" spans="1:12" x14ac:dyDescent="0.2">
      <c r="A7333">
        <v>1591688</v>
      </c>
      <c r="B7333" t="s">
        <v>7973</v>
      </c>
      <c r="C7333" t="s">
        <v>7974</v>
      </c>
      <c r="D7333">
        <v>399.99</v>
      </c>
      <c r="E7333">
        <v>3869</v>
      </c>
      <c r="F7333">
        <v>331</v>
      </c>
      <c r="G7333">
        <v>71</v>
      </c>
      <c r="H7333" t="s">
        <v>14</v>
      </c>
      <c r="I7333">
        <v>4.3675139999999999</v>
      </c>
      <c r="J7333">
        <v>7</v>
      </c>
      <c r="K7333" s="1">
        <v>43170</v>
      </c>
      <c r="L7333" t="s">
        <v>7975</v>
      </c>
    </row>
    <row r="7335" spans="1:12" x14ac:dyDescent="0.2">
      <c r="A7335">
        <v>471800</v>
      </c>
      <c r="B7335" t="s">
        <v>7976</v>
      </c>
      <c r="C7335" t="s">
        <v>7977</v>
      </c>
      <c r="D7335">
        <v>549.99</v>
      </c>
      <c r="E7335">
        <v>1136</v>
      </c>
      <c r="F7335">
        <v>331</v>
      </c>
      <c r="G7335">
        <v>52</v>
      </c>
      <c r="H7335" t="s">
        <v>14</v>
      </c>
      <c r="I7335">
        <v>4.280945</v>
      </c>
      <c r="J7335">
        <v>8.5</v>
      </c>
      <c r="K7335" s="1">
        <v>42103</v>
      </c>
      <c r="L7335" t="s">
        <v>3031</v>
      </c>
    </row>
    <row r="7337" spans="1:12" x14ac:dyDescent="0.2">
      <c r="A7337">
        <v>1739596</v>
      </c>
      <c r="B7337" t="s">
        <v>7978</v>
      </c>
      <c r="C7337" t="s">
        <v>7979</v>
      </c>
      <c r="D7337">
        <v>399.99</v>
      </c>
      <c r="E7337">
        <v>8081</v>
      </c>
      <c r="F7337">
        <v>331</v>
      </c>
      <c r="G7337">
        <v>50</v>
      </c>
      <c r="H7337" t="s">
        <v>14</v>
      </c>
      <c r="I7337">
        <v>3.8786299999999998</v>
      </c>
      <c r="J7337">
        <v>5.5</v>
      </c>
      <c r="K7337" s="1">
        <v>43260</v>
      </c>
      <c r="L7337" t="s">
        <v>7980</v>
      </c>
    </row>
    <row r="7339" spans="1:12" x14ac:dyDescent="0.2">
      <c r="A7339">
        <v>1643774</v>
      </c>
      <c r="B7339" t="s">
        <v>7981</v>
      </c>
      <c r="C7339" t="s">
        <v>7982</v>
      </c>
      <c r="D7339">
        <v>399.99</v>
      </c>
      <c r="E7339">
        <v>3797</v>
      </c>
      <c r="F7339">
        <v>331</v>
      </c>
      <c r="G7339">
        <v>41</v>
      </c>
      <c r="H7339" t="s">
        <v>14</v>
      </c>
      <c r="I7339">
        <v>4.0568270000000002</v>
      </c>
      <c r="J7339">
        <v>3.5</v>
      </c>
      <c r="K7339" s="1">
        <v>43202</v>
      </c>
      <c r="L7339" t="s">
        <v>1418</v>
      </c>
    </row>
    <row r="7341" spans="1:12" x14ac:dyDescent="0.2">
      <c r="A7341">
        <v>2263870</v>
      </c>
      <c r="B7341" t="s">
        <v>7983</v>
      </c>
      <c r="C7341" t="s">
        <v>7984</v>
      </c>
      <c r="D7341">
        <v>399.99</v>
      </c>
      <c r="E7341">
        <v>1562</v>
      </c>
      <c r="F7341">
        <v>331</v>
      </c>
      <c r="G7341">
        <v>172</v>
      </c>
      <c r="H7341" t="s">
        <v>14</v>
      </c>
      <c r="I7341">
        <v>4.2672996999999997</v>
      </c>
      <c r="J7341">
        <v>22.5</v>
      </c>
      <c r="K7341" s="1">
        <v>43534</v>
      </c>
      <c r="L7341" t="s">
        <v>513</v>
      </c>
    </row>
    <row r="7343" spans="1:12" x14ac:dyDescent="0.2">
      <c r="A7343">
        <v>4546178</v>
      </c>
      <c r="B7343" t="s">
        <v>7985</v>
      </c>
      <c r="C7343" t="s">
        <v>7986</v>
      </c>
      <c r="D7343">
        <v>449.99</v>
      </c>
      <c r="E7343">
        <v>3020</v>
      </c>
      <c r="F7343">
        <v>331</v>
      </c>
      <c r="G7343">
        <v>87</v>
      </c>
      <c r="H7343" t="s">
        <v>14</v>
      </c>
      <c r="I7343">
        <v>4.6668367000000002</v>
      </c>
      <c r="J7343">
        <v>9.5</v>
      </c>
      <c r="K7343" s="1">
        <v>44603</v>
      </c>
      <c r="L7343" t="s">
        <v>34</v>
      </c>
    </row>
    <row r="7345" spans="1:12" x14ac:dyDescent="0.2">
      <c r="A7345">
        <v>5176108</v>
      </c>
      <c r="B7345" t="s">
        <v>7987</v>
      </c>
      <c r="C7345" t="s">
        <v>7988</v>
      </c>
      <c r="D7345">
        <v>1599.99</v>
      </c>
      <c r="E7345">
        <v>2693</v>
      </c>
      <c r="F7345">
        <v>330</v>
      </c>
      <c r="G7345">
        <v>118</v>
      </c>
      <c r="H7345" t="s">
        <v>14</v>
      </c>
      <c r="I7345">
        <v>4.6908839999999996</v>
      </c>
      <c r="J7345">
        <v>20.5</v>
      </c>
      <c r="K7345" s="1">
        <v>44980</v>
      </c>
      <c r="L7345" t="s">
        <v>394</v>
      </c>
    </row>
    <row r="7347" spans="1:12" x14ac:dyDescent="0.2">
      <c r="A7347">
        <v>5020244</v>
      </c>
      <c r="B7347" t="s">
        <v>7989</v>
      </c>
      <c r="C7347" t="s">
        <v>7990</v>
      </c>
      <c r="D7347">
        <v>499.99</v>
      </c>
      <c r="E7347">
        <v>23749</v>
      </c>
      <c r="F7347">
        <v>330</v>
      </c>
      <c r="G7347">
        <v>130</v>
      </c>
      <c r="H7347" t="s">
        <v>14</v>
      </c>
      <c r="I7347">
        <v>4.1243749999999997</v>
      </c>
      <c r="J7347">
        <v>15</v>
      </c>
      <c r="K7347" s="1">
        <v>44906</v>
      </c>
      <c r="L7347" t="s">
        <v>319</v>
      </c>
    </row>
    <row r="7349" spans="1:12" x14ac:dyDescent="0.2">
      <c r="A7349">
        <v>1305806</v>
      </c>
      <c r="B7349" t="s">
        <v>7991</v>
      </c>
      <c r="C7349" t="s">
        <v>7992</v>
      </c>
      <c r="D7349">
        <v>399.99</v>
      </c>
      <c r="E7349">
        <v>20122</v>
      </c>
      <c r="F7349">
        <v>330</v>
      </c>
      <c r="G7349">
        <v>44</v>
      </c>
      <c r="H7349" t="s">
        <v>56</v>
      </c>
      <c r="I7349">
        <v>3.9940077999999999</v>
      </c>
      <c r="J7349">
        <v>3.5</v>
      </c>
      <c r="K7349" s="1">
        <v>42943</v>
      </c>
      <c r="L7349" t="s">
        <v>403</v>
      </c>
    </row>
    <row r="7351" spans="1:12" x14ac:dyDescent="0.2">
      <c r="A7351">
        <v>2618738</v>
      </c>
      <c r="B7351" t="s">
        <v>7993</v>
      </c>
      <c r="C7351" t="s">
        <v>7994</v>
      </c>
      <c r="D7351">
        <v>399.99</v>
      </c>
      <c r="E7351">
        <v>1562</v>
      </c>
      <c r="F7351">
        <v>330</v>
      </c>
      <c r="G7351">
        <v>22</v>
      </c>
      <c r="H7351" t="s">
        <v>56</v>
      </c>
      <c r="I7351">
        <v>4.0003915000000001</v>
      </c>
      <c r="J7351">
        <v>4</v>
      </c>
      <c r="K7351" s="1">
        <v>43760</v>
      </c>
      <c r="L7351" t="s">
        <v>7995</v>
      </c>
    </row>
    <row r="7353" spans="1:12" x14ac:dyDescent="0.2">
      <c r="A7353">
        <v>2529188</v>
      </c>
      <c r="B7353" t="s">
        <v>7996</v>
      </c>
      <c r="C7353" t="s">
        <v>7997</v>
      </c>
      <c r="D7353">
        <v>399.99</v>
      </c>
      <c r="E7353">
        <v>1176</v>
      </c>
      <c r="F7353">
        <v>330</v>
      </c>
      <c r="G7353">
        <v>28</v>
      </c>
      <c r="H7353" t="s">
        <v>14</v>
      </c>
      <c r="I7353">
        <v>4.2931013</v>
      </c>
      <c r="J7353">
        <v>3.5</v>
      </c>
      <c r="K7353" s="1">
        <v>43704</v>
      </c>
      <c r="L7353" t="s">
        <v>2321</v>
      </c>
    </row>
    <row r="7355" spans="1:12" x14ac:dyDescent="0.2">
      <c r="A7355">
        <v>656218</v>
      </c>
      <c r="B7355" t="s">
        <v>7998</v>
      </c>
      <c r="C7355" t="s">
        <v>7999</v>
      </c>
      <c r="D7355">
        <v>399.99</v>
      </c>
      <c r="E7355">
        <v>1664</v>
      </c>
      <c r="F7355">
        <v>330</v>
      </c>
      <c r="G7355">
        <v>82</v>
      </c>
      <c r="H7355" t="s">
        <v>14</v>
      </c>
      <c r="I7355">
        <v>3.483193</v>
      </c>
      <c r="J7355">
        <v>7</v>
      </c>
      <c r="K7355" s="1">
        <v>42308</v>
      </c>
      <c r="L7355" t="s">
        <v>15</v>
      </c>
    </row>
    <row r="7357" spans="1:12" x14ac:dyDescent="0.2">
      <c r="A7357">
        <v>3078396</v>
      </c>
      <c r="B7357" t="s">
        <v>8000</v>
      </c>
      <c r="C7357" t="s">
        <v>8001</v>
      </c>
      <c r="D7357">
        <v>399.99</v>
      </c>
      <c r="E7357">
        <v>16037</v>
      </c>
      <c r="F7357">
        <v>330</v>
      </c>
      <c r="G7357">
        <v>60</v>
      </c>
      <c r="H7357" t="s">
        <v>14</v>
      </c>
      <c r="I7357">
        <v>4.5304200000000003</v>
      </c>
      <c r="J7357">
        <v>10</v>
      </c>
      <c r="K7357" s="1">
        <v>43953</v>
      </c>
      <c r="L7357" t="s">
        <v>48</v>
      </c>
    </row>
    <row r="7359" spans="1:12" x14ac:dyDescent="0.2">
      <c r="A7359">
        <v>3596860</v>
      </c>
      <c r="B7359" t="s">
        <v>8002</v>
      </c>
      <c r="C7359" t="s">
        <v>8003</v>
      </c>
      <c r="D7359">
        <v>399.99</v>
      </c>
      <c r="E7359">
        <v>2080</v>
      </c>
      <c r="F7359">
        <v>330</v>
      </c>
      <c r="G7359">
        <v>127</v>
      </c>
      <c r="H7359" t="s">
        <v>56</v>
      </c>
      <c r="I7359">
        <v>4.6905106999999999</v>
      </c>
      <c r="J7359">
        <v>13.5</v>
      </c>
      <c r="K7359" s="1">
        <v>44131</v>
      </c>
      <c r="L7359" t="s">
        <v>2154</v>
      </c>
    </row>
    <row r="7361" spans="1:12" x14ac:dyDescent="0.2">
      <c r="A7361">
        <v>4817576</v>
      </c>
      <c r="B7361" t="s">
        <v>8004</v>
      </c>
      <c r="C7361" t="s">
        <v>8005</v>
      </c>
      <c r="D7361">
        <v>1199.99</v>
      </c>
      <c r="E7361">
        <v>2731</v>
      </c>
      <c r="F7361">
        <v>330</v>
      </c>
      <c r="G7361">
        <v>87</v>
      </c>
      <c r="H7361" t="s">
        <v>14</v>
      </c>
      <c r="I7361">
        <v>4.3339714999999996</v>
      </c>
      <c r="J7361">
        <v>94.5</v>
      </c>
      <c r="K7361" s="1">
        <v>44778</v>
      </c>
      <c r="L7361" t="s">
        <v>812</v>
      </c>
    </row>
    <row r="7363" spans="1:12" x14ac:dyDescent="0.2">
      <c r="A7363">
        <v>60311</v>
      </c>
      <c r="B7363" t="s">
        <v>8006</v>
      </c>
      <c r="C7363" t="s">
        <v>8007</v>
      </c>
      <c r="D7363">
        <v>399.99</v>
      </c>
      <c r="E7363">
        <v>1590</v>
      </c>
      <c r="F7363">
        <v>329</v>
      </c>
      <c r="G7363">
        <v>82</v>
      </c>
      <c r="H7363" t="s">
        <v>14</v>
      </c>
      <c r="I7363">
        <v>3.7058710000000001</v>
      </c>
      <c r="J7363">
        <v>10</v>
      </c>
      <c r="K7363" s="1">
        <v>41441</v>
      </c>
      <c r="L7363" t="s">
        <v>8008</v>
      </c>
    </row>
    <row r="7365" spans="1:12" x14ac:dyDescent="0.2">
      <c r="A7365">
        <v>1494610</v>
      </c>
      <c r="B7365" t="s">
        <v>8009</v>
      </c>
      <c r="C7365" t="s">
        <v>8010</v>
      </c>
      <c r="D7365">
        <v>399.99</v>
      </c>
      <c r="E7365">
        <v>1166</v>
      </c>
      <c r="F7365">
        <v>329</v>
      </c>
      <c r="G7365">
        <v>44</v>
      </c>
      <c r="H7365" t="s">
        <v>56</v>
      </c>
      <c r="I7365">
        <v>4.4200359999999996</v>
      </c>
      <c r="J7365">
        <v>3.5</v>
      </c>
      <c r="K7365" s="1">
        <v>43104</v>
      </c>
      <c r="L7365" t="s">
        <v>255</v>
      </c>
    </row>
    <row r="7367" spans="1:12" x14ac:dyDescent="0.2">
      <c r="A7367">
        <v>5337918</v>
      </c>
      <c r="B7367" t="s">
        <v>8011</v>
      </c>
      <c r="C7367" t="s">
        <v>8012</v>
      </c>
      <c r="D7367">
        <v>999.99</v>
      </c>
      <c r="E7367">
        <v>3243</v>
      </c>
      <c r="F7367">
        <v>329</v>
      </c>
      <c r="G7367">
        <v>86</v>
      </c>
      <c r="H7367" t="s">
        <v>56</v>
      </c>
      <c r="I7367">
        <v>3.7876276999999998</v>
      </c>
      <c r="J7367">
        <v>6.5</v>
      </c>
      <c r="K7367" s="1">
        <v>45066</v>
      </c>
      <c r="L7367" t="s">
        <v>394</v>
      </c>
    </row>
    <row r="7369" spans="1:12" x14ac:dyDescent="0.2">
      <c r="A7369">
        <v>449900</v>
      </c>
      <c r="B7369" t="s">
        <v>8013</v>
      </c>
      <c r="C7369" t="s">
        <v>8014</v>
      </c>
      <c r="D7369">
        <v>399.99</v>
      </c>
      <c r="E7369">
        <v>2000</v>
      </c>
      <c r="F7369">
        <v>329</v>
      </c>
      <c r="G7369">
        <v>17</v>
      </c>
      <c r="H7369" t="s">
        <v>14</v>
      </c>
      <c r="I7369">
        <v>3.9535930000000001</v>
      </c>
      <c r="J7369">
        <v>2</v>
      </c>
      <c r="K7369" s="1">
        <v>42080</v>
      </c>
      <c r="L7369" t="s">
        <v>2305</v>
      </c>
    </row>
    <row r="7371" spans="1:12" x14ac:dyDescent="0.2">
      <c r="A7371">
        <v>3405088</v>
      </c>
      <c r="B7371" t="s">
        <v>8015</v>
      </c>
      <c r="C7371" t="s">
        <v>8016</v>
      </c>
      <c r="D7371">
        <v>649.99</v>
      </c>
      <c r="E7371">
        <v>11063</v>
      </c>
      <c r="F7371">
        <v>329</v>
      </c>
      <c r="G7371">
        <v>45</v>
      </c>
      <c r="H7371" t="s">
        <v>14</v>
      </c>
      <c r="I7371">
        <v>3.8600940000000001</v>
      </c>
      <c r="J7371">
        <v>2.5</v>
      </c>
      <c r="K7371" s="1">
        <v>44052</v>
      </c>
      <c r="L7371" t="s">
        <v>25</v>
      </c>
    </row>
    <row r="7373" spans="1:12" x14ac:dyDescent="0.2">
      <c r="A7373">
        <v>3643576</v>
      </c>
      <c r="B7373" t="s">
        <v>8017</v>
      </c>
      <c r="C7373" t="s">
        <v>8018</v>
      </c>
      <c r="D7373">
        <v>399.99</v>
      </c>
      <c r="E7373">
        <v>1541</v>
      </c>
      <c r="F7373">
        <v>329</v>
      </c>
      <c r="G7373">
        <v>36</v>
      </c>
      <c r="H7373" t="s">
        <v>56</v>
      </c>
      <c r="I7373">
        <v>4.3821034000000001</v>
      </c>
      <c r="J7373">
        <v>5</v>
      </c>
      <c r="K7373" s="1">
        <v>44153</v>
      </c>
      <c r="L7373" t="s">
        <v>25</v>
      </c>
    </row>
    <row r="7375" spans="1:12" x14ac:dyDescent="0.2">
      <c r="A7375">
        <v>4749982</v>
      </c>
      <c r="B7375" t="s">
        <v>8019</v>
      </c>
      <c r="C7375" t="s">
        <v>8020</v>
      </c>
      <c r="D7375">
        <v>999.99</v>
      </c>
      <c r="E7375">
        <v>3016</v>
      </c>
      <c r="F7375">
        <v>329</v>
      </c>
      <c r="G7375">
        <v>93</v>
      </c>
      <c r="H7375" t="s">
        <v>14</v>
      </c>
      <c r="I7375">
        <v>4.362628</v>
      </c>
      <c r="J7375">
        <v>10</v>
      </c>
      <c r="K7375" s="1">
        <v>44736</v>
      </c>
      <c r="L7375" t="s">
        <v>3556</v>
      </c>
    </row>
    <row r="7377" spans="1:12" x14ac:dyDescent="0.2">
      <c r="A7377">
        <v>1297904</v>
      </c>
      <c r="B7377" t="s">
        <v>8021</v>
      </c>
      <c r="C7377" t="s">
        <v>8022</v>
      </c>
      <c r="D7377">
        <v>699.99</v>
      </c>
      <c r="E7377">
        <v>1489</v>
      </c>
      <c r="F7377">
        <v>329</v>
      </c>
      <c r="G7377">
        <v>217</v>
      </c>
      <c r="H7377" t="s">
        <v>14</v>
      </c>
      <c r="I7377">
        <v>3.959349</v>
      </c>
      <c r="J7377">
        <v>15.5</v>
      </c>
      <c r="K7377" s="1">
        <v>42935</v>
      </c>
      <c r="L7377" t="s">
        <v>982</v>
      </c>
    </row>
    <row r="7379" spans="1:12" x14ac:dyDescent="0.2">
      <c r="A7379">
        <v>4092766</v>
      </c>
      <c r="B7379" t="s">
        <v>8023</v>
      </c>
      <c r="C7379" t="s">
        <v>8024</v>
      </c>
      <c r="D7379">
        <v>399.99</v>
      </c>
      <c r="E7379">
        <v>38243</v>
      </c>
      <c r="F7379">
        <v>329</v>
      </c>
      <c r="G7379">
        <v>100</v>
      </c>
      <c r="H7379" t="s">
        <v>56</v>
      </c>
      <c r="I7379">
        <v>4.2164617</v>
      </c>
      <c r="J7379">
        <v>14.5</v>
      </c>
      <c r="K7379" s="1">
        <v>44348</v>
      </c>
      <c r="L7379" t="s">
        <v>15</v>
      </c>
    </row>
    <row r="7381" spans="1:12" x14ac:dyDescent="0.2">
      <c r="A7381">
        <v>1481500</v>
      </c>
      <c r="B7381" t="s">
        <v>8025</v>
      </c>
      <c r="C7381" t="s">
        <v>8026</v>
      </c>
      <c r="D7381">
        <v>799.99</v>
      </c>
      <c r="E7381">
        <v>2614</v>
      </c>
      <c r="F7381">
        <v>329</v>
      </c>
      <c r="G7381">
        <v>257</v>
      </c>
      <c r="H7381" t="s">
        <v>14</v>
      </c>
      <c r="I7381">
        <v>4.2443957000000001</v>
      </c>
      <c r="J7381">
        <v>26</v>
      </c>
      <c r="K7381" s="1">
        <v>43094</v>
      </c>
      <c r="L7381" t="s">
        <v>255</v>
      </c>
    </row>
    <row r="7383" spans="1:12" x14ac:dyDescent="0.2">
      <c r="A7383">
        <v>1425372</v>
      </c>
      <c r="B7383" t="s">
        <v>8027</v>
      </c>
      <c r="C7383" t="s">
        <v>8028</v>
      </c>
      <c r="D7383">
        <v>399.99</v>
      </c>
      <c r="E7383">
        <v>1735</v>
      </c>
      <c r="F7383">
        <v>329</v>
      </c>
      <c r="G7383">
        <v>20</v>
      </c>
      <c r="H7383" t="s">
        <v>142</v>
      </c>
      <c r="I7383">
        <v>4.2810430000000004</v>
      </c>
      <c r="J7383">
        <v>2</v>
      </c>
      <c r="K7383" s="1">
        <v>43047</v>
      </c>
      <c r="L7383" t="s">
        <v>2973</v>
      </c>
    </row>
    <row r="7385" spans="1:12" x14ac:dyDescent="0.2">
      <c r="A7385">
        <v>4656094</v>
      </c>
      <c r="B7385" t="s">
        <v>8029</v>
      </c>
      <c r="C7385" t="s">
        <v>8030</v>
      </c>
      <c r="D7385">
        <v>999.99</v>
      </c>
      <c r="E7385">
        <v>2679</v>
      </c>
      <c r="F7385">
        <v>329</v>
      </c>
      <c r="G7385">
        <v>239</v>
      </c>
      <c r="H7385" t="s">
        <v>14</v>
      </c>
      <c r="I7385">
        <v>4.7279580000000001</v>
      </c>
      <c r="J7385">
        <v>49.5</v>
      </c>
      <c r="K7385" s="1">
        <v>44674</v>
      </c>
      <c r="L7385" t="s">
        <v>1294</v>
      </c>
    </row>
    <row r="7387" spans="1:12" x14ac:dyDescent="0.2">
      <c r="A7387">
        <v>5014392</v>
      </c>
      <c r="B7387" t="s">
        <v>8031</v>
      </c>
      <c r="C7387" t="s">
        <v>8032</v>
      </c>
      <c r="D7387">
        <v>399.99</v>
      </c>
      <c r="E7387">
        <v>42797</v>
      </c>
      <c r="F7387">
        <v>328</v>
      </c>
      <c r="G7387">
        <v>5</v>
      </c>
      <c r="H7387" t="s">
        <v>14</v>
      </c>
      <c r="I7387">
        <v>4.0609400000000004</v>
      </c>
      <c r="J7387">
        <v>1</v>
      </c>
      <c r="K7387" s="1">
        <v>44902</v>
      </c>
      <c r="L7387" t="s">
        <v>3581</v>
      </c>
    </row>
    <row r="7389" spans="1:12" x14ac:dyDescent="0.2">
      <c r="A7389">
        <v>512546</v>
      </c>
      <c r="B7389" t="s">
        <v>8033</v>
      </c>
      <c r="C7389" t="s">
        <v>8034</v>
      </c>
      <c r="D7389">
        <v>399.99</v>
      </c>
      <c r="E7389">
        <v>8227</v>
      </c>
      <c r="F7389">
        <v>328</v>
      </c>
      <c r="G7389">
        <v>74</v>
      </c>
      <c r="H7389" t="s">
        <v>14</v>
      </c>
      <c r="I7389">
        <v>3.8652555999999998</v>
      </c>
      <c r="J7389">
        <v>9.5</v>
      </c>
      <c r="K7389" s="1">
        <v>42151</v>
      </c>
      <c r="L7389" t="s">
        <v>34</v>
      </c>
    </row>
    <row r="7391" spans="1:12" x14ac:dyDescent="0.2">
      <c r="A7391">
        <v>3376366</v>
      </c>
      <c r="B7391" t="s">
        <v>8035</v>
      </c>
      <c r="C7391" t="s">
        <v>8036</v>
      </c>
      <c r="D7391">
        <v>399.99</v>
      </c>
      <c r="E7391">
        <v>2684</v>
      </c>
      <c r="F7391">
        <v>328</v>
      </c>
      <c r="G7391">
        <v>71</v>
      </c>
      <c r="H7391" t="s">
        <v>56</v>
      </c>
      <c r="I7391">
        <v>4.6583439999999996</v>
      </c>
      <c r="J7391">
        <v>10.5</v>
      </c>
      <c r="K7391" s="1">
        <v>44041</v>
      </c>
      <c r="L7391" t="s">
        <v>34</v>
      </c>
    </row>
    <row r="7393" spans="1:12" x14ac:dyDescent="0.2">
      <c r="A7393">
        <v>3828976</v>
      </c>
      <c r="B7393" t="s">
        <v>8037</v>
      </c>
      <c r="C7393" t="s">
        <v>8038</v>
      </c>
      <c r="D7393">
        <v>399.99</v>
      </c>
      <c r="E7393">
        <v>43088</v>
      </c>
      <c r="F7393">
        <v>328</v>
      </c>
      <c r="G7393">
        <v>35</v>
      </c>
      <c r="H7393" t="s">
        <v>14</v>
      </c>
      <c r="I7393">
        <v>4.4096736999999999</v>
      </c>
      <c r="J7393">
        <v>17.5</v>
      </c>
      <c r="K7393" s="1">
        <v>44233</v>
      </c>
      <c r="L7393" t="s">
        <v>119</v>
      </c>
    </row>
    <row r="7395" spans="1:12" x14ac:dyDescent="0.2">
      <c r="A7395">
        <v>1179794</v>
      </c>
      <c r="B7395" t="s">
        <v>8039</v>
      </c>
      <c r="C7395" t="s">
        <v>8040</v>
      </c>
      <c r="D7395">
        <v>399.99</v>
      </c>
      <c r="E7395">
        <v>17673</v>
      </c>
      <c r="F7395">
        <v>328</v>
      </c>
      <c r="G7395">
        <v>133</v>
      </c>
      <c r="H7395" t="s">
        <v>56</v>
      </c>
      <c r="I7395">
        <v>4.6324123999999998</v>
      </c>
      <c r="J7395">
        <v>13</v>
      </c>
      <c r="K7395" s="1">
        <v>42838</v>
      </c>
      <c r="L7395" t="s">
        <v>15</v>
      </c>
    </row>
    <row r="7397" spans="1:12" x14ac:dyDescent="0.2">
      <c r="A7397">
        <v>1425636</v>
      </c>
      <c r="B7397" t="s">
        <v>8041</v>
      </c>
      <c r="C7397" t="s">
        <v>8042</v>
      </c>
      <c r="D7397">
        <v>399.99</v>
      </c>
      <c r="E7397">
        <v>1370</v>
      </c>
      <c r="F7397">
        <v>328</v>
      </c>
      <c r="G7397">
        <v>25</v>
      </c>
      <c r="H7397" t="s">
        <v>142</v>
      </c>
      <c r="I7397">
        <v>4.1572339999999999</v>
      </c>
      <c r="J7397">
        <v>4</v>
      </c>
      <c r="K7397" s="1">
        <v>43047</v>
      </c>
      <c r="L7397" t="s">
        <v>4540</v>
      </c>
    </row>
    <row r="7399" spans="1:12" x14ac:dyDescent="0.2">
      <c r="A7399">
        <v>4100126</v>
      </c>
      <c r="B7399" t="s">
        <v>8043</v>
      </c>
      <c r="C7399" t="s">
        <v>8044</v>
      </c>
      <c r="D7399">
        <v>399.99</v>
      </c>
      <c r="E7399">
        <v>2458</v>
      </c>
      <c r="F7399">
        <v>328</v>
      </c>
      <c r="G7399">
        <v>154</v>
      </c>
      <c r="H7399" t="s">
        <v>56</v>
      </c>
      <c r="I7399">
        <v>4.2006249999999996</v>
      </c>
      <c r="J7399">
        <v>22</v>
      </c>
      <c r="K7399" s="1">
        <v>44351</v>
      </c>
      <c r="L7399" t="s">
        <v>812</v>
      </c>
    </row>
    <row r="7401" spans="1:12" x14ac:dyDescent="0.2">
      <c r="A7401">
        <v>5500908</v>
      </c>
      <c r="B7401" t="s">
        <v>8045</v>
      </c>
      <c r="C7401" t="s">
        <v>8046</v>
      </c>
      <c r="D7401">
        <v>399.99</v>
      </c>
      <c r="E7401">
        <v>3472</v>
      </c>
      <c r="F7401">
        <v>328</v>
      </c>
      <c r="G7401">
        <v>106</v>
      </c>
      <c r="H7401" t="s">
        <v>56</v>
      </c>
      <c r="I7401">
        <v>4.5129685000000004</v>
      </c>
      <c r="J7401">
        <v>18</v>
      </c>
      <c r="K7401" s="1">
        <v>45152</v>
      </c>
      <c r="L7401" t="s">
        <v>394</v>
      </c>
    </row>
    <row r="7403" spans="1:12" x14ac:dyDescent="0.2">
      <c r="A7403">
        <v>2732384</v>
      </c>
      <c r="B7403" t="s">
        <v>8047</v>
      </c>
      <c r="C7403" t="s">
        <v>8048</v>
      </c>
      <c r="D7403">
        <v>399.99</v>
      </c>
      <c r="E7403">
        <v>7177</v>
      </c>
      <c r="F7403">
        <v>328</v>
      </c>
      <c r="G7403">
        <v>9</v>
      </c>
      <c r="H7403" t="s">
        <v>56</v>
      </c>
      <c r="I7403">
        <v>4.0902824000000004</v>
      </c>
      <c r="J7403">
        <v>44</v>
      </c>
      <c r="K7403" s="1">
        <v>43831</v>
      </c>
      <c r="L7403" t="s">
        <v>201</v>
      </c>
    </row>
    <row r="7405" spans="1:12" x14ac:dyDescent="0.2">
      <c r="A7405">
        <v>2473452</v>
      </c>
      <c r="B7405" t="s">
        <v>8049</v>
      </c>
      <c r="C7405" t="s">
        <v>8050</v>
      </c>
      <c r="D7405">
        <v>399.99</v>
      </c>
      <c r="E7405">
        <v>2759</v>
      </c>
      <c r="F7405">
        <v>328</v>
      </c>
      <c r="G7405">
        <v>142</v>
      </c>
      <c r="H7405" t="s">
        <v>14</v>
      </c>
      <c r="I7405">
        <v>4.3252680000000003</v>
      </c>
      <c r="J7405">
        <v>8.5</v>
      </c>
      <c r="K7405" s="1">
        <v>43669</v>
      </c>
      <c r="L7405" t="s">
        <v>18</v>
      </c>
    </row>
    <row r="7407" spans="1:12" x14ac:dyDescent="0.2">
      <c r="A7407">
        <v>1175710</v>
      </c>
      <c r="B7407" t="s">
        <v>8051</v>
      </c>
      <c r="C7407" t="s">
        <v>8052</v>
      </c>
      <c r="D7407">
        <v>399.99</v>
      </c>
      <c r="E7407">
        <v>6863</v>
      </c>
      <c r="F7407">
        <v>327</v>
      </c>
      <c r="G7407">
        <v>23</v>
      </c>
      <c r="H7407" t="s">
        <v>14</v>
      </c>
      <c r="I7407">
        <v>4.0897779999999999</v>
      </c>
      <c r="J7407">
        <v>2.5</v>
      </c>
      <c r="K7407" s="1">
        <v>42835</v>
      </c>
      <c r="L7407" t="s">
        <v>8053</v>
      </c>
    </row>
    <row r="7409" spans="1:12" x14ac:dyDescent="0.2">
      <c r="A7409">
        <v>5018456</v>
      </c>
      <c r="B7409" t="s">
        <v>8054</v>
      </c>
      <c r="C7409" t="s">
        <v>8055</v>
      </c>
      <c r="D7409">
        <v>699.99</v>
      </c>
      <c r="E7409">
        <v>27892</v>
      </c>
      <c r="F7409">
        <v>327</v>
      </c>
      <c r="G7409">
        <v>41</v>
      </c>
      <c r="H7409" t="s">
        <v>56</v>
      </c>
      <c r="I7409">
        <v>4.4664279999999996</v>
      </c>
      <c r="J7409">
        <v>6</v>
      </c>
      <c r="K7409" s="1">
        <v>44905</v>
      </c>
      <c r="L7409" t="s">
        <v>456</v>
      </c>
    </row>
    <row r="7411" spans="1:12" x14ac:dyDescent="0.2">
      <c r="A7411">
        <v>841070</v>
      </c>
      <c r="B7411" t="s">
        <v>8056</v>
      </c>
      <c r="C7411" t="s">
        <v>8057</v>
      </c>
      <c r="D7411">
        <v>399.99</v>
      </c>
      <c r="E7411">
        <v>1307</v>
      </c>
      <c r="F7411">
        <v>327</v>
      </c>
      <c r="G7411">
        <v>70</v>
      </c>
      <c r="H7411" t="s">
        <v>14</v>
      </c>
      <c r="I7411">
        <v>4.2421411999999998</v>
      </c>
      <c r="J7411">
        <v>6.5</v>
      </c>
      <c r="K7411" s="1">
        <v>42496</v>
      </c>
      <c r="L7411" t="s">
        <v>975</v>
      </c>
    </row>
    <row r="7413" spans="1:12" x14ac:dyDescent="0.2">
      <c r="A7413">
        <v>4382164</v>
      </c>
      <c r="B7413" t="s">
        <v>8058</v>
      </c>
      <c r="C7413" t="s">
        <v>8059</v>
      </c>
      <c r="D7413">
        <v>1099.99</v>
      </c>
      <c r="E7413">
        <v>2899</v>
      </c>
      <c r="F7413">
        <v>327</v>
      </c>
      <c r="G7413">
        <v>34</v>
      </c>
      <c r="H7413" t="s">
        <v>56</v>
      </c>
      <c r="I7413">
        <v>4.6462935999999999</v>
      </c>
      <c r="J7413">
        <v>5</v>
      </c>
      <c r="K7413" s="1">
        <v>44504</v>
      </c>
      <c r="L7413" t="s">
        <v>570</v>
      </c>
    </row>
    <row r="7415" spans="1:12" x14ac:dyDescent="0.2">
      <c r="A7415">
        <v>4737718</v>
      </c>
      <c r="B7415" t="s">
        <v>8060</v>
      </c>
      <c r="C7415" t="s">
        <v>8061</v>
      </c>
      <c r="D7415">
        <v>399.99</v>
      </c>
      <c r="E7415">
        <v>2091</v>
      </c>
      <c r="F7415">
        <v>327</v>
      </c>
      <c r="G7415">
        <v>145</v>
      </c>
      <c r="H7415" t="s">
        <v>56</v>
      </c>
      <c r="I7415">
        <v>4.5126257000000001</v>
      </c>
      <c r="J7415">
        <v>25.5</v>
      </c>
      <c r="K7415" s="1">
        <v>44728</v>
      </c>
      <c r="L7415" t="s">
        <v>8062</v>
      </c>
    </row>
    <row r="7417" spans="1:12" x14ac:dyDescent="0.2">
      <c r="A7417">
        <v>5478186</v>
      </c>
      <c r="B7417" t="s">
        <v>8063</v>
      </c>
      <c r="C7417" t="s">
        <v>8064</v>
      </c>
      <c r="D7417">
        <v>1299.99</v>
      </c>
      <c r="E7417">
        <v>2569</v>
      </c>
      <c r="F7417">
        <v>327</v>
      </c>
      <c r="G7417">
        <v>503</v>
      </c>
      <c r="H7417" t="s">
        <v>14</v>
      </c>
      <c r="I7417">
        <v>4.6828402999999996</v>
      </c>
      <c r="J7417">
        <v>93</v>
      </c>
      <c r="K7417" s="1">
        <v>45139</v>
      </c>
      <c r="L7417" t="s">
        <v>394</v>
      </c>
    </row>
    <row r="7419" spans="1:12" x14ac:dyDescent="0.2">
      <c r="A7419">
        <v>2318360</v>
      </c>
      <c r="B7419" t="s">
        <v>8065</v>
      </c>
      <c r="C7419" t="s">
        <v>8066</v>
      </c>
      <c r="D7419">
        <v>1699.99</v>
      </c>
      <c r="E7419">
        <v>4235</v>
      </c>
      <c r="F7419">
        <v>327</v>
      </c>
      <c r="G7419">
        <v>0</v>
      </c>
      <c r="H7419" t="s">
        <v>56</v>
      </c>
      <c r="I7419">
        <v>4.3681929999999998</v>
      </c>
      <c r="J7419">
        <v>401</v>
      </c>
      <c r="K7419" s="1">
        <v>43566</v>
      </c>
      <c r="L7419" t="s">
        <v>177</v>
      </c>
    </row>
    <row r="7421" spans="1:12" x14ac:dyDescent="0.2">
      <c r="A7421">
        <v>2614012</v>
      </c>
      <c r="B7421" t="s">
        <v>8067</v>
      </c>
      <c r="C7421" t="s">
        <v>8068</v>
      </c>
      <c r="D7421">
        <v>899.99</v>
      </c>
      <c r="E7421">
        <v>2400</v>
      </c>
      <c r="F7421">
        <v>327</v>
      </c>
      <c r="G7421">
        <v>89</v>
      </c>
      <c r="H7421" t="s">
        <v>14</v>
      </c>
      <c r="I7421">
        <v>4.4886809999999997</v>
      </c>
      <c r="J7421">
        <v>9.5</v>
      </c>
      <c r="K7421" s="1">
        <v>43757</v>
      </c>
      <c r="L7421" t="s">
        <v>436</v>
      </c>
    </row>
    <row r="7423" spans="1:12" x14ac:dyDescent="0.2">
      <c r="A7423">
        <v>3847946</v>
      </c>
      <c r="B7423" t="s">
        <v>8069</v>
      </c>
      <c r="C7423" t="s">
        <v>8070</v>
      </c>
      <c r="D7423">
        <v>399.99</v>
      </c>
      <c r="E7423">
        <v>32267</v>
      </c>
      <c r="F7423">
        <v>327</v>
      </c>
      <c r="G7423">
        <v>171</v>
      </c>
      <c r="H7423" t="s">
        <v>14</v>
      </c>
      <c r="I7423">
        <v>4.6154374999999996</v>
      </c>
      <c r="J7423">
        <v>19</v>
      </c>
      <c r="K7423" s="1">
        <v>44241</v>
      </c>
      <c r="L7423" t="s">
        <v>34</v>
      </c>
    </row>
    <row r="7425" spans="1:12" x14ac:dyDescent="0.2">
      <c r="A7425">
        <v>4774978</v>
      </c>
      <c r="B7425" t="s">
        <v>8071</v>
      </c>
      <c r="C7425" t="s">
        <v>8072</v>
      </c>
      <c r="D7425">
        <v>699.99</v>
      </c>
      <c r="E7425">
        <v>62730</v>
      </c>
      <c r="F7425">
        <v>327</v>
      </c>
      <c r="G7425">
        <v>53</v>
      </c>
      <c r="H7425" t="s">
        <v>142</v>
      </c>
      <c r="I7425">
        <v>4.4709544000000001</v>
      </c>
      <c r="J7425">
        <v>12.5</v>
      </c>
      <c r="K7425" s="1">
        <v>44753</v>
      </c>
      <c r="L7425" t="s">
        <v>77</v>
      </c>
    </row>
    <row r="7427" spans="1:12" x14ac:dyDescent="0.2">
      <c r="A7427">
        <v>1351318</v>
      </c>
      <c r="B7427" t="s">
        <v>8073</v>
      </c>
      <c r="C7427" t="s">
        <v>8074</v>
      </c>
      <c r="D7427">
        <v>399.99</v>
      </c>
      <c r="E7427">
        <v>2740</v>
      </c>
      <c r="F7427">
        <v>327</v>
      </c>
      <c r="G7427">
        <v>35</v>
      </c>
      <c r="H7427" t="s">
        <v>14</v>
      </c>
      <c r="I7427">
        <v>4.3210306000000003</v>
      </c>
      <c r="J7427">
        <v>4</v>
      </c>
      <c r="K7427" s="1">
        <v>42993</v>
      </c>
      <c r="L7427" t="s">
        <v>28</v>
      </c>
    </row>
    <row r="7429" spans="1:12" x14ac:dyDescent="0.2">
      <c r="A7429">
        <v>652438</v>
      </c>
      <c r="B7429" t="s">
        <v>8075</v>
      </c>
      <c r="C7429" t="s">
        <v>8076</v>
      </c>
      <c r="D7429">
        <v>399.99</v>
      </c>
      <c r="E7429">
        <v>18075</v>
      </c>
      <c r="F7429">
        <v>326</v>
      </c>
      <c r="G7429">
        <v>30</v>
      </c>
      <c r="H7429" t="s">
        <v>14</v>
      </c>
      <c r="I7429">
        <v>3.8657205000000001</v>
      </c>
      <c r="J7429">
        <v>4</v>
      </c>
      <c r="K7429" s="1">
        <v>42304</v>
      </c>
      <c r="L7429" t="s">
        <v>3074</v>
      </c>
    </row>
    <row r="7431" spans="1:12" x14ac:dyDescent="0.2">
      <c r="A7431">
        <v>2175714</v>
      </c>
      <c r="B7431" t="s">
        <v>8077</v>
      </c>
      <c r="C7431" t="s">
        <v>8078</v>
      </c>
      <c r="D7431">
        <v>899.99</v>
      </c>
      <c r="E7431">
        <v>8694</v>
      </c>
      <c r="F7431">
        <v>326</v>
      </c>
      <c r="G7431">
        <v>138</v>
      </c>
      <c r="H7431" t="s">
        <v>14</v>
      </c>
      <c r="I7431">
        <v>4.3709090000000002</v>
      </c>
      <c r="J7431">
        <v>14.5</v>
      </c>
      <c r="K7431" s="1">
        <v>43490</v>
      </c>
      <c r="L7431" t="s">
        <v>8079</v>
      </c>
    </row>
    <row r="7433" spans="1:12" x14ac:dyDescent="0.2">
      <c r="A7433">
        <v>1937324</v>
      </c>
      <c r="B7433" t="s">
        <v>8080</v>
      </c>
      <c r="C7433" t="s">
        <v>8081</v>
      </c>
      <c r="D7433">
        <v>899.99</v>
      </c>
      <c r="E7433">
        <v>1610</v>
      </c>
      <c r="F7433">
        <v>326</v>
      </c>
      <c r="G7433">
        <v>18</v>
      </c>
      <c r="H7433" t="s">
        <v>142</v>
      </c>
      <c r="I7433">
        <v>4.4839354</v>
      </c>
      <c r="J7433">
        <v>3.5</v>
      </c>
      <c r="K7433" s="1">
        <v>43371</v>
      </c>
      <c r="L7433" t="s">
        <v>263</v>
      </c>
    </row>
    <row r="7435" spans="1:12" x14ac:dyDescent="0.2">
      <c r="A7435">
        <v>2176530</v>
      </c>
      <c r="B7435" t="s">
        <v>8082</v>
      </c>
      <c r="C7435" t="s">
        <v>8083</v>
      </c>
      <c r="D7435">
        <v>399.99</v>
      </c>
      <c r="E7435">
        <v>2937</v>
      </c>
      <c r="F7435">
        <v>326</v>
      </c>
      <c r="G7435">
        <v>14</v>
      </c>
      <c r="H7435" t="s">
        <v>14</v>
      </c>
      <c r="I7435">
        <v>3.9797636999999999</v>
      </c>
      <c r="J7435">
        <v>1</v>
      </c>
      <c r="K7435" s="1">
        <v>43490</v>
      </c>
      <c r="L7435" t="s">
        <v>2205</v>
      </c>
    </row>
    <row r="7437" spans="1:12" x14ac:dyDescent="0.2">
      <c r="A7437">
        <v>4810432</v>
      </c>
      <c r="B7437" t="s">
        <v>8084</v>
      </c>
      <c r="C7437" t="s">
        <v>8085</v>
      </c>
      <c r="D7437">
        <v>399.99</v>
      </c>
      <c r="E7437">
        <v>3437</v>
      </c>
      <c r="F7437">
        <v>326</v>
      </c>
      <c r="G7437">
        <v>79</v>
      </c>
      <c r="H7437" t="s">
        <v>56</v>
      </c>
      <c r="I7437">
        <v>4.7384515</v>
      </c>
      <c r="J7437">
        <v>10</v>
      </c>
      <c r="K7437" s="1">
        <v>44774</v>
      </c>
      <c r="L7437" t="s">
        <v>1315</v>
      </c>
    </row>
    <row r="7439" spans="1:12" x14ac:dyDescent="0.2">
      <c r="A7439">
        <v>1694758</v>
      </c>
      <c r="B7439" t="s">
        <v>8086</v>
      </c>
      <c r="C7439" t="s">
        <v>8087</v>
      </c>
      <c r="D7439">
        <v>899.99</v>
      </c>
      <c r="E7439">
        <v>11972</v>
      </c>
      <c r="F7439">
        <v>325</v>
      </c>
      <c r="G7439">
        <v>74</v>
      </c>
      <c r="H7439" t="s">
        <v>142</v>
      </c>
      <c r="I7439">
        <v>4.6720709999999999</v>
      </c>
      <c r="J7439">
        <v>14</v>
      </c>
      <c r="K7439" s="1">
        <v>43234</v>
      </c>
      <c r="L7439" t="s">
        <v>1315</v>
      </c>
    </row>
    <row r="7441" spans="1:12" x14ac:dyDescent="0.2">
      <c r="A7441">
        <v>1446594</v>
      </c>
      <c r="B7441" t="s">
        <v>8088</v>
      </c>
      <c r="C7441" t="s">
        <v>8089</v>
      </c>
      <c r="D7441">
        <v>399.99</v>
      </c>
      <c r="E7441">
        <v>13015</v>
      </c>
      <c r="F7441">
        <v>325</v>
      </c>
      <c r="G7441">
        <v>25</v>
      </c>
      <c r="H7441" t="s">
        <v>56</v>
      </c>
      <c r="I7441">
        <v>4.1760609999999998</v>
      </c>
      <c r="J7441">
        <v>3.5</v>
      </c>
      <c r="K7441" s="1">
        <v>43064</v>
      </c>
      <c r="L7441" t="s">
        <v>15</v>
      </c>
    </row>
    <row r="7443" spans="1:12" x14ac:dyDescent="0.2">
      <c r="A7443">
        <v>4202208</v>
      </c>
      <c r="B7443" t="s">
        <v>8090</v>
      </c>
      <c r="C7443" t="s">
        <v>8091</v>
      </c>
      <c r="D7443">
        <v>399.99</v>
      </c>
      <c r="E7443">
        <v>17964</v>
      </c>
      <c r="F7443">
        <v>325</v>
      </c>
      <c r="G7443">
        <v>20</v>
      </c>
      <c r="H7443" t="s">
        <v>56</v>
      </c>
      <c r="I7443">
        <v>4.0684385000000001</v>
      </c>
      <c r="J7443">
        <v>1</v>
      </c>
      <c r="K7443" s="1">
        <v>44401</v>
      </c>
      <c r="L7443" t="s">
        <v>521</v>
      </c>
    </row>
    <row r="7445" spans="1:12" x14ac:dyDescent="0.2">
      <c r="A7445">
        <v>4987406</v>
      </c>
      <c r="B7445" t="s">
        <v>8092</v>
      </c>
      <c r="C7445" t="s">
        <v>8093</v>
      </c>
      <c r="D7445">
        <v>1799.99</v>
      </c>
      <c r="E7445">
        <v>1900</v>
      </c>
      <c r="F7445">
        <v>325</v>
      </c>
      <c r="G7445">
        <v>115</v>
      </c>
      <c r="H7445" t="s">
        <v>14</v>
      </c>
      <c r="I7445">
        <v>4.1706479999999999</v>
      </c>
      <c r="J7445">
        <v>17</v>
      </c>
      <c r="K7445" s="1">
        <v>44886</v>
      </c>
      <c r="L7445" t="s">
        <v>823</v>
      </c>
    </row>
    <row r="7447" spans="1:12" x14ac:dyDescent="0.2">
      <c r="A7447">
        <v>995146</v>
      </c>
      <c r="B7447" t="s">
        <v>8094</v>
      </c>
      <c r="C7447" t="s">
        <v>8095</v>
      </c>
      <c r="D7447">
        <v>399.99</v>
      </c>
      <c r="E7447">
        <v>1846</v>
      </c>
      <c r="F7447">
        <v>325</v>
      </c>
      <c r="G7447">
        <v>68</v>
      </c>
      <c r="H7447" t="s">
        <v>14</v>
      </c>
      <c r="I7447">
        <v>3.8394976000000001</v>
      </c>
      <c r="J7447">
        <v>11.5</v>
      </c>
      <c r="K7447" s="1">
        <v>42669</v>
      </c>
      <c r="L7447" t="s">
        <v>74</v>
      </c>
    </row>
    <row r="7449" spans="1:12" x14ac:dyDescent="0.2">
      <c r="A7449">
        <v>1587178</v>
      </c>
      <c r="B7449" t="s">
        <v>8096</v>
      </c>
      <c r="C7449" t="s">
        <v>8097</v>
      </c>
      <c r="D7449">
        <v>799.99</v>
      </c>
      <c r="E7449">
        <v>1509</v>
      </c>
      <c r="F7449">
        <v>325</v>
      </c>
      <c r="G7449">
        <v>119</v>
      </c>
      <c r="H7449" t="s">
        <v>142</v>
      </c>
      <c r="I7449">
        <v>4.2336159999999996</v>
      </c>
      <c r="J7449">
        <v>11.5</v>
      </c>
      <c r="K7449" s="1">
        <v>43167</v>
      </c>
      <c r="L7449" t="s">
        <v>8098</v>
      </c>
    </row>
    <row r="7451" spans="1:12" x14ac:dyDescent="0.2">
      <c r="A7451">
        <v>345178</v>
      </c>
      <c r="B7451" t="s">
        <v>8099</v>
      </c>
      <c r="C7451" t="s">
        <v>8100</v>
      </c>
      <c r="D7451">
        <v>399.99</v>
      </c>
      <c r="E7451">
        <v>14892</v>
      </c>
      <c r="F7451">
        <v>325</v>
      </c>
      <c r="G7451">
        <v>114</v>
      </c>
      <c r="H7451" t="s">
        <v>14</v>
      </c>
      <c r="I7451">
        <v>4.0325470000000001</v>
      </c>
      <c r="J7451">
        <v>6</v>
      </c>
      <c r="K7451" s="1">
        <v>41958</v>
      </c>
      <c r="L7451" t="s">
        <v>34</v>
      </c>
    </row>
    <row r="7453" spans="1:12" x14ac:dyDescent="0.2">
      <c r="A7453">
        <v>4333448</v>
      </c>
      <c r="B7453" t="s">
        <v>8101</v>
      </c>
      <c r="C7453" t="s">
        <v>8102</v>
      </c>
      <c r="D7453">
        <v>399.99</v>
      </c>
      <c r="E7453">
        <v>4614</v>
      </c>
      <c r="F7453">
        <v>325</v>
      </c>
      <c r="G7453">
        <v>26</v>
      </c>
      <c r="H7453" t="s">
        <v>56</v>
      </c>
      <c r="I7453">
        <v>4.4944066999999999</v>
      </c>
      <c r="J7453">
        <v>3</v>
      </c>
      <c r="K7453" s="1">
        <v>44473</v>
      </c>
      <c r="L7453" t="s">
        <v>8103</v>
      </c>
    </row>
    <row r="7455" spans="1:12" x14ac:dyDescent="0.2">
      <c r="A7455">
        <v>881106</v>
      </c>
      <c r="B7455" t="s">
        <v>8104</v>
      </c>
      <c r="C7455" t="s">
        <v>8105</v>
      </c>
      <c r="D7455">
        <v>399.99</v>
      </c>
      <c r="E7455">
        <v>1530</v>
      </c>
      <c r="F7455">
        <v>324</v>
      </c>
      <c r="G7455">
        <v>29</v>
      </c>
      <c r="H7455" t="s">
        <v>14</v>
      </c>
      <c r="I7455">
        <v>4.4730315000000003</v>
      </c>
      <c r="J7455">
        <v>2</v>
      </c>
      <c r="K7455" s="1">
        <v>42538</v>
      </c>
      <c r="L7455" t="s">
        <v>8106</v>
      </c>
    </row>
    <row r="7457" spans="1:12" x14ac:dyDescent="0.2">
      <c r="A7457">
        <v>297988</v>
      </c>
      <c r="B7457" t="s">
        <v>8107</v>
      </c>
      <c r="C7457" t="s">
        <v>8108</v>
      </c>
      <c r="D7457">
        <v>449.99</v>
      </c>
      <c r="E7457">
        <v>1959</v>
      </c>
      <c r="F7457">
        <v>324</v>
      </c>
      <c r="G7457">
        <v>88</v>
      </c>
      <c r="H7457" t="s">
        <v>14</v>
      </c>
      <c r="I7457">
        <v>4.4943093999999997</v>
      </c>
      <c r="J7457">
        <v>4</v>
      </c>
      <c r="K7457" s="1">
        <v>41892</v>
      </c>
      <c r="L7457" t="s">
        <v>8109</v>
      </c>
    </row>
    <row r="7459" spans="1:12" x14ac:dyDescent="0.2">
      <c r="A7459">
        <v>1604852</v>
      </c>
      <c r="B7459" t="s">
        <v>8110</v>
      </c>
      <c r="C7459" t="s">
        <v>8111</v>
      </c>
      <c r="D7459">
        <v>649.99</v>
      </c>
      <c r="E7459">
        <v>1992</v>
      </c>
      <c r="F7459">
        <v>324</v>
      </c>
      <c r="G7459">
        <v>36</v>
      </c>
      <c r="H7459" t="s">
        <v>757</v>
      </c>
      <c r="I7459">
        <v>4.3330846000000003</v>
      </c>
      <c r="J7459">
        <v>4.5</v>
      </c>
      <c r="K7459" s="1">
        <v>43178</v>
      </c>
      <c r="L7459" t="s">
        <v>28</v>
      </c>
    </row>
    <row r="7461" spans="1:12" x14ac:dyDescent="0.2">
      <c r="A7461">
        <v>4583290</v>
      </c>
      <c r="B7461" t="s">
        <v>8112</v>
      </c>
      <c r="C7461" t="s">
        <v>8113</v>
      </c>
      <c r="D7461">
        <v>999.99</v>
      </c>
      <c r="E7461">
        <v>2498</v>
      </c>
      <c r="F7461">
        <v>324</v>
      </c>
      <c r="G7461">
        <v>76</v>
      </c>
      <c r="H7461" t="s">
        <v>14</v>
      </c>
      <c r="I7461">
        <v>4.6410866000000004</v>
      </c>
      <c r="J7461">
        <v>5.5</v>
      </c>
      <c r="K7461" s="1">
        <v>44626</v>
      </c>
      <c r="L7461" t="s">
        <v>919</v>
      </c>
    </row>
    <row r="7463" spans="1:12" x14ac:dyDescent="0.2">
      <c r="A7463">
        <v>5977502</v>
      </c>
      <c r="B7463" t="s">
        <v>8114</v>
      </c>
      <c r="C7463" t="s">
        <v>8115</v>
      </c>
      <c r="D7463">
        <v>999.99</v>
      </c>
      <c r="E7463">
        <v>2657</v>
      </c>
      <c r="F7463">
        <v>324</v>
      </c>
      <c r="G7463">
        <v>331</v>
      </c>
      <c r="H7463" t="s">
        <v>14</v>
      </c>
      <c r="I7463">
        <v>4.7812723999999998</v>
      </c>
      <c r="J7463">
        <v>27.5</v>
      </c>
      <c r="K7463" s="1">
        <v>45428</v>
      </c>
      <c r="L7463" t="s">
        <v>394</v>
      </c>
    </row>
    <row r="7465" spans="1:12" x14ac:dyDescent="0.2">
      <c r="A7465">
        <v>578328</v>
      </c>
      <c r="B7465" t="s">
        <v>8116</v>
      </c>
      <c r="C7465" t="s">
        <v>8117</v>
      </c>
      <c r="D7465">
        <v>399.99</v>
      </c>
      <c r="E7465">
        <v>2384</v>
      </c>
      <c r="F7465">
        <v>323</v>
      </c>
      <c r="G7465">
        <v>63</v>
      </c>
      <c r="H7465" t="s">
        <v>14</v>
      </c>
      <c r="I7465">
        <v>3.5283916</v>
      </c>
      <c r="J7465">
        <v>11.5</v>
      </c>
      <c r="K7465" s="1">
        <v>42225</v>
      </c>
      <c r="L7465" t="s">
        <v>8008</v>
      </c>
    </row>
    <row r="7467" spans="1:12" x14ac:dyDescent="0.2">
      <c r="A7467">
        <v>863512</v>
      </c>
      <c r="B7467" t="s">
        <v>8118</v>
      </c>
      <c r="C7467" t="s">
        <v>8119</v>
      </c>
      <c r="D7467">
        <v>399.99</v>
      </c>
      <c r="E7467">
        <v>3401</v>
      </c>
      <c r="F7467">
        <v>323</v>
      </c>
      <c r="G7467">
        <v>143</v>
      </c>
      <c r="H7467" t="s">
        <v>142</v>
      </c>
      <c r="I7467">
        <v>4.2838229999999999</v>
      </c>
      <c r="J7467">
        <v>23</v>
      </c>
      <c r="K7467" s="1">
        <v>42520</v>
      </c>
      <c r="L7467" t="s">
        <v>15</v>
      </c>
    </row>
    <row r="7469" spans="1:12" x14ac:dyDescent="0.2">
      <c r="A7469">
        <v>1513140</v>
      </c>
      <c r="B7469" t="s">
        <v>8120</v>
      </c>
      <c r="C7469" t="s">
        <v>8121</v>
      </c>
      <c r="D7469">
        <v>699.99</v>
      </c>
      <c r="E7469">
        <v>1433</v>
      </c>
      <c r="F7469">
        <v>323</v>
      </c>
      <c r="G7469">
        <v>79</v>
      </c>
      <c r="H7469" t="s">
        <v>56</v>
      </c>
      <c r="I7469">
        <v>4.3176756000000003</v>
      </c>
      <c r="J7469">
        <v>28.5</v>
      </c>
      <c r="K7469" s="1">
        <v>43116</v>
      </c>
      <c r="L7469" t="s">
        <v>60</v>
      </c>
    </row>
    <row r="7471" spans="1:12" x14ac:dyDescent="0.2">
      <c r="A7471">
        <v>5427554</v>
      </c>
      <c r="B7471" t="s">
        <v>8122</v>
      </c>
      <c r="C7471" t="s">
        <v>8123</v>
      </c>
      <c r="D7471">
        <v>549.99</v>
      </c>
      <c r="E7471">
        <v>27611</v>
      </c>
      <c r="F7471">
        <v>323</v>
      </c>
      <c r="G7471">
        <v>56</v>
      </c>
      <c r="H7471" t="s">
        <v>14</v>
      </c>
      <c r="I7471">
        <v>4.4160047000000002</v>
      </c>
      <c r="J7471">
        <v>13.5</v>
      </c>
      <c r="K7471" s="1">
        <v>45113</v>
      </c>
      <c r="L7471" t="s">
        <v>394</v>
      </c>
    </row>
    <row r="7473" spans="1:12" x14ac:dyDescent="0.2">
      <c r="A7473">
        <v>77642</v>
      </c>
      <c r="B7473" t="s">
        <v>8124</v>
      </c>
      <c r="C7473" t="s">
        <v>8125</v>
      </c>
      <c r="D7473">
        <v>399.99</v>
      </c>
      <c r="E7473">
        <v>21297</v>
      </c>
      <c r="F7473">
        <v>322</v>
      </c>
      <c r="G7473">
        <v>21</v>
      </c>
      <c r="H7473" t="s">
        <v>56</v>
      </c>
      <c r="I7473">
        <v>4.3479633</v>
      </c>
      <c r="J7473">
        <v>1</v>
      </c>
      <c r="K7473" s="1">
        <v>41498</v>
      </c>
      <c r="L7473" t="s">
        <v>456</v>
      </c>
    </row>
    <row r="7475" spans="1:12" x14ac:dyDescent="0.2">
      <c r="A7475">
        <v>1248188</v>
      </c>
      <c r="B7475" t="s">
        <v>8126</v>
      </c>
      <c r="C7475" t="s">
        <v>8127</v>
      </c>
      <c r="D7475">
        <v>399.99</v>
      </c>
      <c r="E7475">
        <v>1217</v>
      </c>
      <c r="F7475">
        <v>322</v>
      </c>
      <c r="G7475">
        <v>16</v>
      </c>
      <c r="H7475" t="s">
        <v>142</v>
      </c>
      <c r="I7475">
        <v>4.1881320000000004</v>
      </c>
      <c r="J7475">
        <v>3</v>
      </c>
      <c r="K7475" s="1">
        <v>42896</v>
      </c>
      <c r="L7475" t="s">
        <v>8128</v>
      </c>
    </row>
    <row r="7477" spans="1:12" x14ac:dyDescent="0.2">
      <c r="A7477">
        <v>5367172</v>
      </c>
      <c r="B7477" t="s">
        <v>8129</v>
      </c>
      <c r="C7477" t="s">
        <v>8130</v>
      </c>
      <c r="D7477">
        <v>399.99</v>
      </c>
      <c r="E7477">
        <v>12003</v>
      </c>
      <c r="F7477">
        <v>322</v>
      </c>
      <c r="G7477">
        <v>24</v>
      </c>
      <c r="H7477" t="s">
        <v>14</v>
      </c>
      <c r="I7477">
        <v>4.2104590000000002</v>
      </c>
      <c r="J7477">
        <v>1.5</v>
      </c>
      <c r="K7477" s="1">
        <v>45082</v>
      </c>
      <c r="L7477" t="s">
        <v>394</v>
      </c>
    </row>
    <row r="7479" spans="1:12" x14ac:dyDescent="0.2">
      <c r="A7479">
        <v>4360312</v>
      </c>
      <c r="B7479" t="s">
        <v>8131</v>
      </c>
      <c r="C7479" t="s">
        <v>8132</v>
      </c>
      <c r="D7479">
        <v>649.99</v>
      </c>
      <c r="E7479">
        <v>1787</v>
      </c>
      <c r="F7479">
        <v>322</v>
      </c>
      <c r="G7479">
        <v>22</v>
      </c>
      <c r="H7479" t="s">
        <v>142</v>
      </c>
      <c r="I7479">
        <v>3.9786440999999999</v>
      </c>
      <c r="J7479">
        <v>2.5</v>
      </c>
      <c r="K7479" s="1">
        <v>44490</v>
      </c>
      <c r="L7479" t="s">
        <v>1926</v>
      </c>
    </row>
    <row r="7481" spans="1:12" x14ac:dyDescent="0.2">
      <c r="A7481">
        <v>1886862</v>
      </c>
      <c r="B7481" t="s">
        <v>8133</v>
      </c>
      <c r="C7481" t="s">
        <v>8134</v>
      </c>
      <c r="D7481">
        <v>399.99</v>
      </c>
      <c r="E7481">
        <v>7360</v>
      </c>
      <c r="F7481">
        <v>321</v>
      </c>
      <c r="G7481">
        <v>33</v>
      </c>
      <c r="H7481" t="s">
        <v>56</v>
      </c>
      <c r="I7481">
        <v>4.5917187000000004</v>
      </c>
      <c r="J7481">
        <v>6.5</v>
      </c>
      <c r="K7481" s="1">
        <v>43343</v>
      </c>
      <c r="L7481" t="s">
        <v>39</v>
      </c>
    </row>
    <row r="7483" spans="1:12" x14ac:dyDescent="0.2">
      <c r="A7483">
        <v>2673722</v>
      </c>
      <c r="B7483" t="s">
        <v>8135</v>
      </c>
      <c r="C7483" t="s">
        <v>8136</v>
      </c>
      <c r="D7483">
        <v>399.99</v>
      </c>
      <c r="E7483">
        <v>16802</v>
      </c>
      <c r="F7483">
        <v>321</v>
      </c>
      <c r="G7483">
        <v>56</v>
      </c>
      <c r="H7483" t="s">
        <v>14</v>
      </c>
      <c r="I7483">
        <v>4.3309490000000004</v>
      </c>
      <c r="J7483">
        <v>15</v>
      </c>
      <c r="K7483" s="1">
        <v>43795</v>
      </c>
      <c r="L7483" t="s">
        <v>306</v>
      </c>
    </row>
    <row r="7485" spans="1:12" x14ac:dyDescent="0.2">
      <c r="A7485">
        <v>4109000</v>
      </c>
      <c r="B7485" t="s">
        <v>8137</v>
      </c>
      <c r="C7485" t="s">
        <v>8138</v>
      </c>
      <c r="D7485">
        <v>399.99</v>
      </c>
      <c r="E7485">
        <v>12126</v>
      </c>
      <c r="F7485">
        <v>321</v>
      </c>
      <c r="G7485">
        <v>15</v>
      </c>
      <c r="H7485" t="s">
        <v>56</v>
      </c>
      <c r="I7485">
        <v>4.5229362999999996</v>
      </c>
      <c r="J7485">
        <v>2</v>
      </c>
      <c r="K7485" s="1">
        <v>44355</v>
      </c>
      <c r="L7485" t="s">
        <v>570</v>
      </c>
    </row>
    <row r="7487" spans="1:12" x14ac:dyDescent="0.2">
      <c r="A7487">
        <v>2578004</v>
      </c>
      <c r="B7487" t="s">
        <v>8139</v>
      </c>
      <c r="C7487" t="s">
        <v>8140</v>
      </c>
      <c r="D7487">
        <v>599.99</v>
      </c>
      <c r="E7487">
        <v>1413</v>
      </c>
      <c r="F7487">
        <v>321</v>
      </c>
      <c r="G7487">
        <v>43</v>
      </c>
      <c r="H7487" t="s">
        <v>14</v>
      </c>
      <c r="I7487">
        <v>4.2871589999999999</v>
      </c>
      <c r="J7487">
        <v>4.5</v>
      </c>
      <c r="K7487" s="1">
        <v>43734</v>
      </c>
      <c r="L7487" t="s">
        <v>616</v>
      </c>
    </row>
    <row r="7489" spans="1:12" x14ac:dyDescent="0.2">
      <c r="A7489">
        <v>5304338</v>
      </c>
      <c r="B7489" t="s">
        <v>8141</v>
      </c>
      <c r="C7489" t="s">
        <v>8142</v>
      </c>
      <c r="D7489">
        <v>399.99</v>
      </c>
      <c r="E7489">
        <v>18808</v>
      </c>
      <c r="F7489">
        <v>321</v>
      </c>
      <c r="G7489">
        <v>20</v>
      </c>
      <c r="H7489" t="s">
        <v>14</v>
      </c>
      <c r="I7489">
        <v>4.6303850000000004</v>
      </c>
      <c r="J7489">
        <v>1.5</v>
      </c>
      <c r="K7489" s="1">
        <v>45048</v>
      </c>
      <c r="L7489" t="s">
        <v>110</v>
      </c>
    </row>
    <row r="7491" spans="1:12" x14ac:dyDescent="0.2">
      <c r="A7491">
        <v>1956584</v>
      </c>
      <c r="B7491" t="s">
        <v>8143</v>
      </c>
      <c r="C7491" t="s">
        <v>8144</v>
      </c>
      <c r="D7491">
        <v>399.99</v>
      </c>
      <c r="E7491">
        <v>30553</v>
      </c>
      <c r="F7491">
        <v>320</v>
      </c>
      <c r="G7491">
        <v>500</v>
      </c>
      <c r="H7491" t="s">
        <v>14</v>
      </c>
      <c r="I7491">
        <v>3.6789936999999999</v>
      </c>
      <c r="J7491">
        <v>73.5</v>
      </c>
      <c r="K7491" s="1">
        <v>43382</v>
      </c>
      <c r="L7491" t="s">
        <v>1315</v>
      </c>
    </row>
    <row r="7493" spans="1:12" x14ac:dyDescent="0.2">
      <c r="A7493">
        <v>2484174</v>
      </c>
      <c r="B7493" t="s">
        <v>8145</v>
      </c>
      <c r="C7493" t="s">
        <v>8146</v>
      </c>
      <c r="D7493">
        <v>399.99</v>
      </c>
      <c r="E7493">
        <v>7402</v>
      </c>
      <c r="F7493">
        <v>320</v>
      </c>
      <c r="G7493">
        <v>36</v>
      </c>
      <c r="H7493" t="s">
        <v>56</v>
      </c>
      <c r="I7493">
        <v>4.4386559999999999</v>
      </c>
      <c r="J7493">
        <v>1.5</v>
      </c>
      <c r="K7493" s="1">
        <v>43676</v>
      </c>
      <c r="L7493" t="s">
        <v>57</v>
      </c>
    </row>
    <row r="7495" spans="1:12" x14ac:dyDescent="0.2">
      <c r="A7495">
        <v>3329874</v>
      </c>
      <c r="B7495" t="s">
        <v>8147</v>
      </c>
      <c r="C7495" t="s">
        <v>8148</v>
      </c>
      <c r="D7495">
        <v>399.99</v>
      </c>
      <c r="E7495">
        <v>5851</v>
      </c>
      <c r="F7495">
        <v>320</v>
      </c>
      <c r="G7495">
        <v>97</v>
      </c>
      <c r="H7495" t="s">
        <v>14</v>
      </c>
      <c r="I7495">
        <v>4.3126509999999998</v>
      </c>
      <c r="J7495">
        <v>6</v>
      </c>
      <c r="K7495" s="1">
        <v>44026</v>
      </c>
      <c r="L7495" t="s">
        <v>180</v>
      </c>
    </row>
    <row r="7497" spans="1:12" x14ac:dyDescent="0.2">
      <c r="A7497">
        <v>5921904</v>
      </c>
      <c r="B7497" t="s">
        <v>8149</v>
      </c>
      <c r="C7497" t="s">
        <v>8150</v>
      </c>
      <c r="D7497">
        <v>899.99</v>
      </c>
      <c r="E7497">
        <v>4406</v>
      </c>
      <c r="F7497">
        <v>320</v>
      </c>
      <c r="G7497">
        <v>49</v>
      </c>
      <c r="H7497" t="s">
        <v>757</v>
      </c>
      <c r="I7497">
        <v>4.6566295999999996</v>
      </c>
      <c r="J7497">
        <v>9.5</v>
      </c>
      <c r="K7497" s="1">
        <v>45394</v>
      </c>
      <c r="L7497" t="s">
        <v>394</v>
      </c>
    </row>
    <row r="7499" spans="1:12" x14ac:dyDescent="0.2">
      <c r="A7499">
        <v>5658548</v>
      </c>
      <c r="B7499" t="s">
        <v>8151</v>
      </c>
      <c r="C7499" t="s">
        <v>8152</v>
      </c>
      <c r="D7499">
        <v>399.99</v>
      </c>
      <c r="E7499">
        <v>35918</v>
      </c>
      <c r="F7499">
        <v>320</v>
      </c>
      <c r="G7499">
        <v>49</v>
      </c>
      <c r="H7499" t="s">
        <v>14</v>
      </c>
      <c r="I7499">
        <v>4.0835813999999999</v>
      </c>
      <c r="J7499">
        <v>6</v>
      </c>
      <c r="K7499" s="1">
        <v>45244</v>
      </c>
      <c r="L7499" t="s">
        <v>394</v>
      </c>
    </row>
    <row r="7501" spans="1:12" x14ac:dyDescent="0.2">
      <c r="A7501">
        <v>1676620</v>
      </c>
      <c r="B7501" t="s">
        <v>8153</v>
      </c>
      <c r="C7501" t="s">
        <v>8154</v>
      </c>
      <c r="D7501">
        <v>399.99</v>
      </c>
      <c r="E7501">
        <v>3339</v>
      </c>
      <c r="F7501">
        <v>320</v>
      </c>
      <c r="G7501">
        <v>145</v>
      </c>
      <c r="H7501" t="s">
        <v>14</v>
      </c>
      <c r="I7501">
        <v>4.6342793000000002</v>
      </c>
      <c r="J7501">
        <v>17.5</v>
      </c>
      <c r="K7501" s="1">
        <v>43225</v>
      </c>
      <c r="L7501" t="s">
        <v>2925</v>
      </c>
    </row>
    <row r="7503" spans="1:12" x14ac:dyDescent="0.2">
      <c r="A7503">
        <v>5854076</v>
      </c>
      <c r="B7503" t="s">
        <v>8155</v>
      </c>
      <c r="C7503" t="s">
        <v>8156</v>
      </c>
      <c r="D7503">
        <v>399.99</v>
      </c>
      <c r="E7503">
        <v>21587</v>
      </c>
      <c r="F7503">
        <v>320</v>
      </c>
      <c r="G7503">
        <v>30</v>
      </c>
      <c r="H7503" t="s">
        <v>14</v>
      </c>
      <c r="I7503">
        <v>4.0196733</v>
      </c>
      <c r="J7503">
        <v>2.5</v>
      </c>
      <c r="K7503" s="1">
        <v>45355</v>
      </c>
      <c r="L7503" t="s">
        <v>394</v>
      </c>
    </row>
    <row r="7505" spans="1:12" x14ac:dyDescent="0.2">
      <c r="A7505">
        <v>532296</v>
      </c>
      <c r="B7505" t="s">
        <v>8157</v>
      </c>
      <c r="C7505" t="s">
        <v>8158</v>
      </c>
      <c r="D7505">
        <v>399.99</v>
      </c>
      <c r="E7505">
        <v>1170</v>
      </c>
      <c r="F7505">
        <v>320</v>
      </c>
      <c r="G7505">
        <v>27</v>
      </c>
      <c r="H7505" t="s">
        <v>14</v>
      </c>
      <c r="I7505">
        <v>3.8724706000000002</v>
      </c>
      <c r="J7505">
        <v>3.5</v>
      </c>
      <c r="K7505" s="1">
        <v>42174</v>
      </c>
      <c r="L7505" t="s">
        <v>208</v>
      </c>
    </row>
    <row r="7507" spans="1:12" x14ac:dyDescent="0.2">
      <c r="A7507">
        <v>1331082</v>
      </c>
      <c r="B7507" t="s">
        <v>8159</v>
      </c>
      <c r="C7507" t="s">
        <v>8160</v>
      </c>
      <c r="D7507">
        <v>399.99</v>
      </c>
      <c r="E7507">
        <v>1484</v>
      </c>
      <c r="F7507">
        <v>320</v>
      </c>
      <c r="G7507">
        <v>14</v>
      </c>
      <c r="H7507" t="s">
        <v>14</v>
      </c>
      <c r="I7507">
        <v>4.4007974000000001</v>
      </c>
      <c r="J7507">
        <v>1.5</v>
      </c>
      <c r="K7507" s="1">
        <v>42972</v>
      </c>
      <c r="L7507" t="s">
        <v>2315</v>
      </c>
    </row>
    <row r="7509" spans="1:12" x14ac:dyDescent="0.2">
      <c r="A7509">
        <v>5122742</v>
      </c>
      <c r="B7509" t="s">
        <v>8161</v>
      </c>
      <c r="C7509" t="s">
        <v>8162</v>
      </c>
      <c r="D7509">
        <v>1099.99</v>
      </c>
      <c r="E7509">
        <v>3057</v>
      </c>
      <c r="F7509">
        <v>320</v>
      </c>
      <c r="G7509">
        <v>161</v>
      </c>
      <c r="H7509" t="s">
        <v>56</v>
      </c>
      <c r="I7509">
        <v>4.7339682999999999</v>
      </c>
      <c r="J7509">
        <v>17.5</v>
      </c>
      <c r="K7509" s="1">
        <v>44956</v>
      </c>
      <c r="L7509" t="s">
        <v>1402</v>
      </c>
    </row>
    <row r="7511" spans="1:12" x14ac:dyDescent="0.2">
      <c r="A7511">
        <v>2263236</v>
      </c>
      <c r="B7511" t="s">
        <v>8163</v>
      </c>
      <c r="C7511" t="s">
        <v>8164</v>
      </c>
      <c r="D7511">
        <v>799.99</v>
      </c>
      <c r="E7511">
        <v>2503</v>
      </c>
      <c r="F7511">
        <v>319</v>
      </c>
      <c r="G7511">
        <v>281</v>
      </c>
      <c r="H7511" t="s">
        <v>14</v>
      </c>
      <c r="I7511">
        <v>3.707236</v>
      </c>
      <c r="J7511">
        <v>23</v>
      </c>
      <c r="K7511" s="1">
        <v>43533</v>
      </c>
      <c r="L7511" t="s">
        <v>767</v>
      </c>
    </row>
    <row r="7513" spans="1:12" x14ac:dyDescent="0.2">
      <c r="A7513">
        <v>1319568</v>
      </c>
      <c r="B7513" t="s">
        <v>8165</v>
      </c>
      <c r="C7513" t="s">
        <v>8166</v>
      </c>
      <c r="D7513">
        <v>399.99</v>
      </c>
      <c r="E7513">
        <v>1798</v>
      </c>
      <c r="F7513">
        <v>319</v>
      </c>
      <c r="G7513">
        <v>102</v>
      </c>
      <c r="H7513" t="s">
        <v>14</v>
      </c>
      <c r="I7513">
        <v>4.1142963999999997</v>
      </c>
      <c r="J7513">
        <v>8</v>
      </c>
      <c r="K7513" s="1">
        <v>42959</v>
      </c>
      <c r="L7513" t="s">
        <v>8167</v>
      </c>
    </row>
    <row r="7515" spans="1:12" x14ac:dyDescent="0.2">
      <c r="A7515">
        <v>2447630</v>
      </c>
      <c r="B7515" t="s">
        <v>8168</v>
      </c>
      <c r="C7515" t="s">
        <v>8169</v>
      </c>
      <c r="D7515">
        <v>399.99</v>
      </c>
      <c r="E7515">
        <v>3323</v>
      </c>
      <c r="F7515">
        <v>319</v>
      </c>
      <c r="G7515">
        <v>24</v>
      </c>
      <c r="H7515" t="s">
        <v>14</v>
      </c>
      <c r="I7515">
        <v>4.515682</v>
      </c>
      <c r="J7515">
        <v>3</v>
      </c>
      <c r="K7515" s="1">
        <v>43653</v>
      </c>
      <c r="L7515" t="s">
        <v>8170</v>
      </c>
    </row>
    <row r="7517" spans="1:12" x14ac:dyDescent="0.2">
      <c r="A7517">
        <v>689522</v>
      </c>
      <c r="B7517" t="s">
        <v>8171</v>
      </c>
      <c r="C7517" t="s">
        <v>8172</v>
      </c>
      <c r="D7517">
        <v>399.99</v>
      </c>
      <c r="E7517">
        <v>3525</v>
      </c>
      <c r="F7517">
        <v>319</v>
      </c>
      <c r="G7517">
        <v>60</v>
      </c>
      <c r="H7517" t="s">
        <v>142</v>
      </c>
      <c r="I7517">
        <v>4.1894283000000003</v>
      </c>
      <c r="J7517">
        <v>5.5</v>
      </c>
      <c r="K7517" s="1">
        <v>42343</v>
      </c>
      <c r="L7517" t="s">
        <v>964</v>
      </c>
    </row>
    <row r="7519" spans="1:12" x14ac:dyDescent="0.2">
      <c r="A7519">
        <v>425084</v>
      </c>
      <c r="B7519" t="s">
        <v>8173</v>
      </c>
      <c r="C7519" t="s">
        <v>8174</v>
      </c>
      <c r="D7519">
        <v>399.99</v>
      </c>
      <c r="E7519">
        <v>7567</v>
      </c>
      <c r="F7519">
        <v>319</v>
      </c>
      <c r="G7519">
        <v>98</v>
      </c>
      <c r="H7519" t="s">
        <v>14</v>
      </c>
      <c r="I7519">
        <v>4.2126679999999999</v>
      </c>
      <c r="J7519">
        <v>5.5</v>
      </c>
      <c r="K7519" s="1">
        <v>42052</v>
      </c>
      <c r="L7519" t="s">
        <v>1224</v>
      </c>
    </row>
    <row r="7521" spans="1:12" x14ac:dyDescent="0.2">
      <c r="A7521">
        <v>1626628</v>
      </c>
      <c r="B7521" t="s">
        <v>8175</v>
      </c>
      <c r="C7521" t="s">
        <v>8176</v>
      </c>
      <c r="D7521">
        <v>399.99</v>
      </c>
      <c r="E7521">
        <v>1908</v>
      </c>
      <c r="F7521">
        <v>319</v>
      </c>
      <c r="G7521">
        <v>27</v>
      </c>
      <c r="H7521" t="s">
        <v>142</v>
      </c>
      <c r="I7521">
        <v>4.5589729999999999</v>
      </c>
      <c r="J7521">
        <v>2.5</v>
      </c>
      <c r="K7521" s="1">
        <v>43192</v>
      </c>
      <c r="L7521" t="s">
        <v>1253</v>
      </c>
    </row>
    <row r="7523" spans="1:12" x14ac:dyDescent="0.2">
      <c r="A7523">
        <v>2830346</v>
      </c>
      <c r="B7523" t="s">
        <v>8177</v>
      </c>
      <c r="C7523" t="s">
        <v>8178</v>
      </c>
      <c r="D7523">
        <v>399.99</v>
      </c>
      <c r="E7523">
        <v>23703</v>
      </c>
      <c r="F7523">
        <v>319</v>
      </c>
      <c r="G7523">
        <v>57</v>
      </c>
      <c r="H7523" t="s">
        <v>14</v>
      </c>
      <c r="I7523">
        <v>4.2849307000000003</v>
      </c>
      <c r="J7523">
        <v>23</v>
      </c>
      <c r="K7523" s="1">
        <v>43883</v>
      </c>
      <c r="L7523" t="s">
        <v>34</v>
      </c>
    </row>
    <row r="7525" spans="1:12" x14ac:dyDescent="0.2">
      <c r="A7525">
        <v>4925144</v>
      </c>
      <c r="B7525" t="s">
        <v>8179</v>
      </c>
      <c r="C7525" t="s">
        <v>8180</v>
      </c>
      <c r="D7525">
        <v>399.99</v>
      </c>
      <c r="E7525">
        <v>42335</v>
      </c>
      <c r="F7525">
        <v>319</v>
      </c>
      <c r="G7525">
        <v>245</v>
      </c>
      <c r="H7525" t="s">
        <v>56</v>
      </c>
      <c r="I7525">
        <v>4.2262073000000004</v>
      </c>
      <c r="J7525">
        <v>17.5</v>
      </c>
      <c r="K7525" s="1">
        <v>44846</v>
      </c>
      <c r="L7525" t="s">
        <v>408</v>
      </c>
    </row>
    <row r="7527" spans="1:12" x14ac:dyDescent="0.2">
      <c r="A7527">
        <v>610968</v>
      </c>
      <c r="B7527" t="s">
        <v>8181</v>
      </c>
      <c r="C7527" t="s">
        <v>8182</v>
      </c>
      <c r="D7527">
        <v>399.99</v>
      </c>
      <c r="E7527">
        <v>2134</v>
      </c>
      <c r="F7527">
        <v>318</v>
      </c>
      <c r="G7527">
        <v>45</v>
      </c>
      <c r="H7527" t="s">
        <v>14</v>
      </c>
      <c r="I7527">
        <v>4.4040832999999999</v>
      </c>
      <c r="J7527">
        <v>2</v>
      </c>
      <c r="K7527" s="1">
        <v>42260</v>
      </c>
      <c r="L7527" t="s">
        <v>57</v>
      </c>
    </row>
    <row r="7529" spans="1:12" x14ac:dyDescent="0.2">
      <c r="A7529">
        <v>597468</v>
      </c>
      <c r="B7529" t="s">
        <v>8183</v>
      </c>
      <c r="C7529" t="s">
        <v>8184</v>
      </c>
      <c r="D7529">
        <v>399.99</v>
      </c>
      <c r="E7529">
        <v>1844</v>
      </c>
      <c r="F7529">
        <v>318</v>
      </c>
      <c r="G7529">
        <v>208</v>
      </c>
      <c r="H7529" t="s">
        <v>14</v>
      </c>
      <c r="I7529">
        <v>4.3666580000000002</v>
      </c>
      <c r="J7529">
        <v>26.5</v>
      </c>
      <c r="K7529" s="1">
        <v>42246</v>
      </c>
      <c r="L7529" t="s">
        <v>34</v>
      </c>
    </row>
    <row r="7531" spans="1:12" x14ac:dyDescent="0.2">
      <c r="A7531">
        <v>4572496</v>
      </c>
      <c r="B7531" t="s">
        <v>8185</v>
      </c>
      <c r="C7531" t="s">
        <v>8186</v>
      </c>
      <c r="D7531">
        <v>1199.99</v>
      </c>
      <c r="E7531">
        <v>1309</v>
      </c>
      <c r="F7531">
        <v>318</v>
      </c>
      <c r="G7531">
        <v>28</v>
      </c>
      <c r="H7531" t="s">
        <v>56</v>
      </c>
      <c r="I7531">
        <v>3.7885013000000001</v>
      </c>
      <c r="J7531">
        <v>2</v>
      </c>
      <c r="K7531" s="1">
        <v>44619</v>
      </c>
      <c r="L7531" t="s">
        <v>68</v>
      </c>
    </row>
    <row r="7533" spans="1:12" x14ac:dyDescent="0.2">
      <c r="A7533">
        <v>5257988</v>
      </c>
      <c r="B7533" t="s">
        <v>8187</v>
      </c>
      <c r="C7533" t="s">
        <v>8188</v>
      </c>
      <c r="D7533">
        <v>799.99</v>
      </c>
      <c r="E7533">
        <v>2099</v>
      </c>
      <c r="F7533">
        <v>318</v>
      </c>
      <c r="G7533">
        <v>88</v>
      </c>
      <c r="H7533" t="s">
        <v>56</v>
      </c>
      <c r="I7533">
        <v>4.6343446000000004</v>
      </c>
      <c r="J7533">
        <v>11.5</v>
      </c>
      <c r="K7533" s="1">
        <v>45022</v>
      </c>
      <c r="L7533" t="s">
        <v>1315</v>
      </c>
    </row>
    <row r="7535" spans="1:12" x14ac:dyDescent="0.2">
      <c r="A7535">
        <v>2445302</v>
      </c>
      <c r="B7535" t="s">
        <v>8189</v>
      </c>
      <c r="C7535" t="s">
        <v>8190</v>
      </c>
      <c r="D7535">
        <v>399.99</v>
      </c>
      <c r="E7535">
        <v>2070</v>
      </c>
      <c r="F7535">
        <v>318</v>
      </c>
      <c r="G7535">
        <v>32</v>
      </c>
      <c r="H7535" t="s">
        <v>56</v>
      </c>
      <c r="I7535">
        <v>4.2644869999999999</v>
      </c>
      <c r="J7535">
        <v>4</v>
      </c>
      <c r="K7535" s="1">
        <v>43651</v>
      </c>
      <c r="L7535" t="s">
        <v>616</v>
      </c>
    </row>
    <row r="7537" spans="1:12" x14ac:dyDescent="0.2">
      <c r="A7537">
        <v>5002604</v>
      </c>
      <c r="B7537" t="s">
        <v>8191</v>
      </c>
      <c r="C7537" t="s">
        <v>8192</v>
      </c>
      <c r="D7537">
        <v>999.99</v>
      </c>
      <c r="E7537">
        <v>55086</v>
      </c>
      <c r="F7537">
        <v>318</v>
      </c>
      <c r="G7537">
        <v>69</v>
      </c>
      <c r="H7537" t="s">
        <v>14</v>
      </c>
      <c r="I7537">
        <v>4.5660752999999996</v>
      </c>
      <c r="J7537">
        <v>15</v>
      </c>
      <c r="K7537" s="1">
        <v>44895</v>
      </c>
      <c r="L7537" t="s">
        <v>394</v>
      </c>
    </row>
    <row r="7539" spans="1:12" x14ac:dyDescent="0.2">
      <c r="A7539">
        <v>575880</v>
      </c>
      <c r="B7539" t="s">
        <v>8193</v>
      </c>
      <c r="C7539" t="s">
        <v>8194</v>
      </c>
      <c r="D7539">
        <v>399.99</v>
      </c>
      <c r="E7539">
        <v>25030</v>
      </c>
      <c r="F7539">
        <v>318</v>
      </c>
      <c r="G7539">
        <v>36</v>
      </c>
      <c r="H7539" t="s">
        <v>14</v>
      </c>
      <c r="I7539">
        <v>4.0550933000000002</v>
      </c>
      <c r="J7539">
        <v>3.5</v>
      </c>
      <c r="K7539" s="1">
        <v>42222</v>
      </c>
      <c r="L7539" t="s">
        <v>255</v>
      </c>
    </row>
    <row r="7541" spans="1:12" x14ac:dyDescent="0.2">
      <c r="A7541">
        <v>5103812</v>
      </c>
      <c r="B7541" t="s">
        <v>8195</v>
      </c>
      <c r="C7541" t="s">
        <v>8196</v>
      </c>
      <c r="D7541">
        <v>399.99</v>
      </c>
      <c r="E7541">
        <v>1408</v>
      </c>
      <c r="F7541">
        <v>318</v>
      </c>
      <c r="G7541">
        <v>45</v>
      </c>
      <c r="H7541" t="s">
        <v>14</v>
      </c>
      <c r="I7541">
        <v>4.4138612999999998</v>
      </c>
      <c r="J7541">
        <v>2</v>
      </c>
      <c r="K7541" s="1">
        <v>44948</v>
      </c>
      <c r="L7541" t="s">
        <v>394</v>
      </c>
    </row>
    <row r="7543" spans="1:12" x14ac:dyDescent="0.2">
      <c r="A7543">
        <v>1162658</v>
      </c>
      <c r="B7543" t="s">
        <v>8197</v>
      </c>
      <c r="C7543" t="s">
        <v>8198</v>
      </c>
      <c r="D7543">
        <v>399.99</v>
      </c>
      <c r="E7543">
        <v>2306</v>
      </c>
      <c r="F7543">
        <v>318</v>
      </c>
      <c r="G7543">
        <v>52</v>
      </c>
      <c r="H7543" t="s">
        <v>14</v>
      </c>
      <c r="I7543">
        <v>4.5770989999999996</v>
      </c>
      <c r="J7543">
        <v>6</v>
      </c>
      <c r="K7543" s="1">
        <v>42823</v>
      </c>
      <c r="L7543" t="s">
        <v>8199</v>
      </c>
    </row>
    <row r="7545" spans="1:12" x14ac:dyDescent="0.2">
      <c r="A7545">
        <v>3589492</v>
      </c>
      <c r="B7545" t="s">
        <v>8200</v>
      </c>
      <c r="C7545" t="s">
        <v>8201</v>
      </c>
      <c r="D7545">
        <v>399.99</v>
      </c>
      <c r="E7545">
        <v>2619</v>
      </c>
      <c r="F7545">
        <v>317</v>
      </c>
      <c r="G7545">
        <v>59</v>
      </c>
      <c r="H7545" t="s">
        <v>14</v>
      </c>
      <c r="I7545">
        <v>4.4046754999999997</v>
      </c>
      <c r="J7545">
        <v>10</v>
      </c>
      <c r="K7545" s="1">
        <v>44128</v>
      </c>
      <c r="L7545" t="s">
        <v>888</v>
      </c>
    </row>
    <row r="7547" spans="1:12" x14ac:dyDescent="0.2">
      <c r="A7547">
        <v>1069336</v>
      </c>
      <c r="B7547" t="s">
        <v>8202</v>
      </c>
      <c r="C7547" t="s">
        <v>8203</v>
      </c>
      <c r="D7547">
        <v>399.99</v>
      </c>
      <c r="E7547">
        <v>2197</v>
      </c>
      <c r="F7547">
        <v>316</v>
      </c>
      <c r="G7547">
        <v>21</v>
      </c>
      <c r="H7547" t="s">
        <v>142</v>
      </c>
      <c r="I7547">
        <v>4.1683364000000003</v>
      </c>
      <c r="J7547">
        <v>4</v>
      </c>
      <c r="K7547" s="1">
        <v>42745</v>
      </c>
      <c r="L7547" t="s">
        <v>5390</v>
      </c>
    </row>
    <row r="7549" spans="1:12" x14ac:dyDescent="0.2">
      <c r="A7549">
        <v>674552</v>
      </c>
      <c r="B7549" t="s">
        <v>8204</v>
      </c>
      <c r="C7549" t="s">
        <v>8205</v>
      </c>
      <c r="D7549">
        <v>399.99</v>
      </c>
      <c r="E7549">
        <v>1720</v>
      </c>
      <c r="F7549">
        <v>316</v>
      </c>
      <c r="G7549">
        <v>13</v>
      </c>
      <c r="H7549" t="s">
        <v>56</v>
      </c>
      <c r="I7549">
        <v>4.3377112999999996</v>
      </c>
      <c r="J7549">
        <v>1</v>
      </c>
      <c r="K7549" s="1">
        <v>42327</v>
      </c>
      <c r="L7549" t="s">
        <v>171</v>
      </c>
    </row>
    <row r="7551" spans="1:12" x14ac:dyDescent="0.2">
      <c r="A7551">
        <v>2712250</v>
      </c>
      <c r="B7551" t="s">
        <v>8206</v>
      </c>
      <c r="C7551" t="s">
        <v>8207</v>
      </c>
      <c r="D7551">
        <v>1099.99</v>
      </c>
      <c r="E7551">
        <v>2279</v>
      </c>
      <c r="F7551">
        <v>316</v>
      </c>
      <c r="G7551">
        <v>218</v>
      </c>
      <c r="H7551" t="s">
        <v>14</v>
      </c>
      <c r="I7551">
        <v>4.7734975999999998</v>
      </c>
      <c r="J7551">
        <v>11.5</v>
      </c>
      <c r="K7551" s="1">
        <v>43817</v>
      </c>
      <c r="L7551" t="s">
        <v>15</v>
      </c>
    </row>
    <row r="7553" spans="1:12" x14ac:dyDescent="0.2">
      <c r="A7553">
        <v>3839650</v>
      </c>
      <c r="B7553" t="s">
        <v>8208</v>
      </c>
      <c r="C7553" t="s">
        <v>8209</v>
      </c>
      <c r="D7553">
        <v>999.99</v>
      </c>
      <c r="E7553">
        <v>2639</v>
      </c>
      <c r="F7553">
        <v>316</v>
      </c>
      <c r="G7553">
        <v>59</v>
      </c>
      <c r="H7553" t="s">
        <v>56</v>
      </c>
      <c r="I7553">
        <v>4.2596769999999999</v>
      </c>
      <c r="J7553">
        <v>7.5</v>
      </c>
      <c r="K7553" s="1">
        <v>44237</v>
      </c>
      <c r="L7553" t="s">
        <v>2682</v>
      </c>
    </row>
    <row r="7555" spans="1:12" x14ac:dyDescent="0.2">
      <c r="A7555">
        <v>5638532</v>
      </c>
      <c r="B7555" t="s">
        <v>8210</v>
      </c>
      <c r="C7555" t="s">
        <v>8211</v>
      </c>
      <c r="D7555">
        <v>399.99</v>
      </c>
      <c r="E7555">
        <v>32176</v>
      </c>
      <c r="F7555">
        <v>316</v>
      </c>
      <c r="G7555">
        <v>25</v>
      </c>
      <c r="H7555" t="s">
        <v>14</v>
      </c>
      <c r="I7555">
        <v>3.7976117</v>
      </c>
      <c r="J7555">
        <v>3.5</v>
      </c>
      <c r="K7555" s="1">
        <v>45231</v>
      </c>
      <c r="L7555" t="s">
        <v>394</v>
      </c>
    </row>
    <row r="7557" spans="1:12" x14ac:dyDescent="0.2">
      <c r="A7557">
        <v>1036028</v>
      </c>
      <c r="B7557" t="s">
        <v>8212</v>
      </c>
      <c r="C7557" t="s">
        <v>8213</v>
      </c>
      <c r="D7557">
        <v>399.99</v>
      </c>
      <c r="E7557">
        <v>1626</v>
      </c>
      <c r="F7557">
        <v>316</v>
      </c>
      <c r="G7557">
        <v>94</v>
      </c>
      <c r="H7557" t="s">
        <v>14</v>
      </c>
      <c r="I7557">
        <v>4.3492309999999996</v>
      </c>
      <c r="J7557">
        <v>11.5</v>
      </c>
      <c r="K7557" s="1">
        <v>42713</v>
      </c>
      <c r="L7557" t="s">
        <v>513</v>
      </c>
    </row>
    <row r="7559" spans="1:12" x14ac:dyDescent="0.2">
      <c r="A7559">
        <v>3516104</v>
      </c>
      <c r="B7559" t="s">
        <v>8214</v>
      </c>
      <c r="C7559" t="s">
        <v>8215</v>
      </c>
      <c r="D7559">
        <v>999.99</v>
      </c>
      <c r="E7559">
        <v>8882</v>
      </c>
      <c r="F7559">
        <v>316</v>
      </c>
      <c r="G7559">
        <v>52</v>
      </c>
      <c r="H7559" t="s">
        <v>14</v>
      </c>
      <c r="I7559">
        <v>4.4201249999999996</v>
      </c>
      <c r="J7559">
        <v>4</v>
      </c>
      <c r="K7559" s="1">
        <v>44095</v>
      </c>
      <c r="L7559" t="s">
        <v>3329</v>
      </c>
    </row>
    <row r="7561" spans="1:12" x14ac:dyDescent="0.2">
      <c r="A7561">
        <v>4413548</v>
      </c>
      <c r="B7561" t="s">
        <v>8216</v>
      </c>
      <c r="C7561" t="s">
        <v>8217</v>
      </c>
      <c r="D7561">
        <v>399.99</v>
      </c>
      <c r="E7561">
        <v>1042</v>
      </c>
      <c r="F7561">
        <v>316</v>
      </c>
      <c r="G7561">
        <v>88</v>
      </c>
      <c r="H7561" t="s">
        <v>56</v>
      </c>
      <c r="I7561">
        <v>4.5233530000000002</v>
      </c>
      <c r="J7561">
        <v>11.5</v>
      </c>
      <c r="K7561" s="1">
        <v>44525</v>
      </c>
      <c r="L7561" t="s">
        <v>15</v>
      </c>
    </row>
    <row r="7563" spans="1:12" x14ac:dyDescent="0.2">
      <c r="A7563">
        <v>5517074</v>
      </c>
      <c r="B7563" t="s">
        <v>8218</v>
      </c>
      <c r="C7563" t="s">
        <v>8219</v>
      </c>
      <c r="D7563">
        <v>399.99</v>
      </c>
      <c r="E7563">
        <v>3791</v>
      </c>
      <c r="F7563">
        <v>316</v>
      </c>
      <c r="G7563">
        <v>152</v>
      </c>
      <c r="H7563" t="s">
        <v>142</v>
      </c>
      <c r="I7563">
        <v>4.8004875</v>
      </c>
      <c r="J7563">
        <v>8.5</v>
      </c>
      <c r="K7563" s="1">
        <v>45161</v>
      </c>
      <c r="L7563" t="s">
        <v>394</v>
      </c>
    </row>
    <row r="7565" spans="1:12" x14ac:dyDescent="0.2">
      <c r="A7565">
        <v>453326</v>
      </c>
      <c r="B7565" t="s">
        <v>8220</v>
      </c>
      <c r="C7565" t="s">
        <v>8221</v>
      </c>
      <c r="D7565">
        <v>799.99</v>
      </c>
      <c r="E7565">
        <v>1568</v>
      </c>
      <c r="F7565">
        <v>316</v>
      </c>
      <c r="G7565">
        <v>52</v>
      </c>
      <c r="H7565" t="s">
        <v>142</v>
      </c>
      <c r="I7565">
        <v>4.4193195999999997</v>
      </c>
      <c r="J7565">
        <v>11.5</v>
      </c>
      <c r="K7565" s="1">
        <v>42084</v>
      </c>
      <c r="L7565" t="s">
        <v>5353</v>
      </c>
    </row>
    <row r="7567" spans="1:12" x14ac:dyDescent="0.2">
      <c r="A7567">
        <v>1614452</v>
      </c>
      <c r="B7567" t="s">
        <v>8222</v>
      </c>
      <c r="C7567" t="s">
        <v>8223</v>
      </c>
      <c r="D7567">
        <v>399.99</v>
      </c>
      <c r="E7567">
        <v>8216</v>
      </c>
      <c r="F7567">
        <v>316</v>
      </c>
      <c r="G7567">
        <v>54</v>
      </c>
      <c r="H7567" t="s">
        <v>14</v>
      </c>
      <c r="I7567">
        <v>3.9121785</v>
      </c>
      <c r="J7567">
        <v>5.5</v>
      </c>
      <c r="K7567" s="1">
        <v>43183</v>
      </c>
      <c r="L7567" t="s">
        <v>8224</v>
      </c>
    </row>
    <row r="7569" spans="1:12" x14ac:dyDescent="0.2">
      <c r="A7569">
        <v>46747</v>
      </c>
      <c r="B7569" t="s">
        <v>8225</v>
      </c>
      <c r="C7569" t="s">
        <v>8226</v>
      </c>
      <c r="D7569">
        <v>399.99</v>
      </c>
      <c r="E7569">
        <v>2953</v>
      </c>
      <c r="F7569">
        <v>316</v>
      </c>
      <c r="G7569">
        <v>45</v>
      </c>
      <c r="H7569" t="s">
        <v>142</v>
      </c>
      <c r="I7569">
        <v>4.0254107000000001</v>
      </c>
      <c r="J7569">
        <v>7</v>
      </c>
      <c r="K7569" s="1">
        <v>41353</v>
      </c>
      <c r="L7569" t="s">
        <v>3074</v>
      </c>
    </row>
    <row r="7571" spans="1:12" x14ac:dyDescent="0.2">
      <c r="A7571">
        <v>3866122</v>
      </c>
      <c r="B7571" t="s">
        <v>8227</v>
      </c>
      <c r="C7571" t="s">
        <v>8228</v>
      </c>
      <c r="D7571">
        <v>699.99</v>
      </c>
      <c r="E7571">
        <v>65110</v>
      </c>
      <c r="F7571">
        <v>316</v>
      </c>
      <c r="G7571">
        <v>74</v>
      </c>
      <c r="H7571" t="s">
        <v>56</v>
      </c>
      <c r="I7571">
        <v>3.8214812</v>
      </c>
      <c r="J7571">
        <v>4</v>
      </c>
      <c r="K7571" s="1">
        <v>44249</v>
      </c>
      <c r="L7571" t="s">
        <v>4540</v>
      </c>
    </row>
    <row r="7573" spans="1:12" x14ac:dyDescent="0.2">
      <c r="A7573">
        <v>3567445</v>
      </c>
      <c r="B7573" t="s">
        <v>8229</v>
      </c>
      <c r="C7573" t="s">
        <v>8230</v>
      </c>
      <c r="D7573">
        <v>399.99</v>
      </c>
      <c r="E7573">
        <v>39090</v>
      </c>
      <c r="F7573">
        <v>316</v>
      </c>
      <c r="G7573">
        <v>43</v>
      </c>
      <c r="H7573" t="s">
        <v>14</v>
      </c>
      <c r="I7573">
        <v>3.8999622</v>
      </c>
      <c r="J7573">
        <v>21</v>
      </c>
      <c r="K7573" s="1">
        <v>44117</v>
      </c>
      <c r="L7573" t="s">
        <v>77</v>
      </c>
    </row>
    <row r="7575" spans="1:12" x14ac:dyDescent="0.2">
      <c r="A7575">
        <v>1691490</v>
      </c>
      <c r="B7575" t="s">
        <v>8231</v>
      </c>
      <c r="C7575" t="s">
        <v>8232</v>
      </c>
      <c r="D7575">
        <v>899.99</v>
      </c>
      <c r="E7575">
        <v>2238</v>
      </c>
      <c r="F7575">
        <v>315</v>
      </c>
      <c r="G7575">
        <v>45</v>
      </c>
      <c r="H7575" t="s">
        <v>14</v>
      </c>
      <c r="I7575">
        <v>4.4589242999999996</v>
      </c>
      <c r="J7575">
        <v>2</v>
      </c>
      <c r="K7575" s="1">
        <v>43234</v>
      </c>
      <c r="L7575" t="s">
        <v>298</v>
      </c>
    </row>
    <row r="7577" spans="1:12" x14ac:dyDescent="0.2">
      <c r="A7577">
        <v>343816</v>
      </c>
      <c r="B7577" t="s">
        <v>8233</v>
      </c>
      <c r="C7577" t="s">
        <v>8234</v>
      </c>
      <c r="D7577">
        <v>399.99</v>
      </c>
      <c r="E7577">
        <v>51863</v>
      </c>
      <c r="F7577">
        <v>315</v>
      </c>
      <c r="G7577">
        <v>23</v>
      </c>
      <c r="H7577" t="s">
        <v>14</v>
      </c>
      <c r="I7577">
        <v>4.0517396999999997</v>
      </c>
      <c r="J7577">
        <v>3</v>
      </c>
      <c r="K7577" s="1">
        <v>41957</v>
      </c>
      <c r="L7577" t="s">
        <v>1286</v>
      </c>
    </row>
    <row r="7579" spans="1:12" x14ac:dyDescent="0.2">
      <c r="A7579">
        <v>1148292</v>
      </c>
      <c r="B7579" t="s">
        <v>8235</v>
      </c>
      <c r="C7579" t="s">
        <v>8236</v>
      </c>
      <c r="D7579">
        <v>399.99</v>
      </c>
      <c r="E7579">
        <v>2543</v>
      </c>
      <c r="F7579">
        <v>315</v>
      </c>
      <c r="G7579">
        <v>53</v>
      </c>
      <c r="H7579" t="s">
        <v>56</v>
      </c>
      <c r="I7579">
        <v>4.3856845</v>
      </c>
      <c r="J7579">
        <v>8.5</v>
      </c>
      <c r="K7579" s="1">
        <v>42810</v>
      </c>
      <c r="L7579" t="s">
        <v>171</v>
      </c>
    </row>
    <row r="7581" spans="1:12" x14ac:dyDescent="0.2">
      <c r="A7581">
        <v>1354196</v>
      </c>
      <c r="B7581" t="s">
        <v>8237</v>
      </c>
      <c r="C7581" t="s">
        <v>8238</v>
      </c>
      <c r="D7581">
        <v>399.99</v>
      </c>
      <c r="E7581">
        <v>3299</v>
      </c>
      <c r="F7581">
        <v>315</v>
      </c>
      <c r="G7581">
        <v>401</v>
      </c>
      <c r="H7581" t="s">
        <v>56</v>
      </c>
      <c r="I7581">
        <v>4.3803369999999999</v>
      </c>
      <c r="J7581">
        <v>40.5</v>
      </c>
      <c r="K7581" s="1">
        <v>42996</v>
      </c>
      <c r="L7581" t="s">
        <v>233</v>
      </c>
    </row>
    <row r="7583" spans="1:12" x14ac:dyDescent="0.2">
      <c r="A7583">
        <v>2755960</v>
      </c>
      <c r="B7583" t="s">
        <v>8239</v>
      </c>
      <c r="C7583" t="s">
        <v>8240</v>
      </c>
      <c r="D7583">
        <v>399.99</v>
      </c>
      <c r="E7583">
        <v>84625</v>
      </c>
      <c r="F7583">
        <v>315</v>
      </c>
      <c r="G7583">
        <v>60</v>
      </c>
      <c r="H7583" t="s">
        <v>14</v>
      </c>
      <c r="I7583">
        <v>4.5676645999999996</v>
      </c>
      <c r="J7583">
        <v>6.5</v>
      </c>
      <c r="K7583" s="1">
        <v>43843</v>
      </c>
      <c r="L7583" t="s">
        <v>8241</v>
      </c>
    </row>
    <row r="7585" spans="1:12" x14ac:dyDescent="0.2">
      <c r="A7585">
        <v>4767538</v>
      </c>
      <c r="B7585" t="s">
        <v>8242</v>
      </c>
      <c r="C7585" t="s">
        <v>8243</v>
      </c>
      <c r="D7585">
        <v>999.99</v>
      </c>
      <c r="E7585">
        <v>2396</v>
      </c>
      <c r="F7585">
        <v>315</v>
      </c>
      <c r="G7585">
        <v>133</v>
      </c>
      <c r="H7585" t="s">
        <v>14</v>
      </c>
      <c r="I7585">
        <v>4.1938456999999998</v>
      </c>
      <c r="J7585">
        <v>24</v>
      </c>
      <c r="K7585" s="1">
        <v>44747</v>
      </c>
      <c r="L7585" t="s">
        <v>153</v>
      </c>
    </row>
    <row r="7587" spans="1:12" x14ac:dyDescent="0.2">
      <c r="A7587">
        <v>2126454</v>
      </c>
      <c r="B7587" t="s">
        <v>8244</v>
      </c>
      <c r="C7587" t="s">
        <v>8245</v>
      </c>
      <c r="D7587">
        <v>399.99</v>
      </c>
      <c r="E7587">
        <v>9487</v>
      </c>
      <c r="F7587">
        <v>315</v>
      </c>
      <c r="G7587">
        <v>22</v>
      </c>
      <c r="H7587" t="s">
        <v>56</v>
      </c>
      <c r="I7587">
        <v>4.2854809999999999</v>
      </c>
      <c r="J7587">
        <v>3.5</v>
      </c>
      <c r="K7587" s="1">
        <v>43469</v>
      </c>
      <c r="L7587" t="s">
        <v>3955</v>
      </c>
    </row>
    <row r="7589" spans="1:12" x14ac:dyDescent="0.2">
      <c r="A7589">
        <v>929764</v>
      </c>
      <c r="B7589" t="s">
        <v>8246</v>
      </c>
      <c r="C7589" t="s">
        <v>8247</v>
      </c>
      <c r="D7589">
        <v>399.99</v>
      </c>
      <c r="E7589">
        <v>2121</v>
      </c>
      <c r="F7589">
        <v>315</v>
      </c>
      <c r="G7589">
        <v>26</v>
      </c>
      <c r="H7589" t="s">
        <v>14</v>
      </c>
      <c r="I7589">
        <v>4.1923089999999998</v>
      </c>
      <c r="J7589">
        <v>2</v>
      </c>
      <c r="K7589" s="1">
        <v>42594</v>
      </c>
      <c r="L7589" t="s">
        <v>2228</v>
      </c>
    </row>
    <row r="7591" spans="1:12" x14ac:dyDescent="0.2">
      <c r="A7591">
        <v>389522</v>
      </c>
      <c r="B7591" t="s">
        <v>8248</v>
      </c>
      <c r="C7591" t="s">
        <v>8249</v>
      </c>
      <c r="D7591">
        <v>399.99</v>
      </c>
      <c r="E7591">
        <v>2736</v>
      </c>
      <c r="F7591">
        <v>315</v>
      </c>
      <c r="G7591">
        <v>106</v>
      </c>
      <c r="H7591" t="s">
        <v>142</v>
      </c>
      <c r="I7591">
        <v>3.8913389999999999</v>
      </c>
      <c r="J7591">
        <v>9.5</v>
      </c>
      <c r="K7591" s="1">
        <v>42013</v>
      </c>
      <c r="L7591" t="s">
        <v>34</v>
      </c>
    </row>
    <row r="7593" spans="1:12" x14ac:dyDescent="0.2">
      <c r="A7593">
        <v>3567435</v>
      </c>
      <c r="B7593" t="s">
        <v>8250</v>
      </c>
      <c r="C7593" t="s">
        <v>8251</v>
      </c>
      <c r="D7593">
        <v>899.99</v>
      </c>
      <c r="E7593">
        <v>24598</v>
      </c>
      <c r="F7593">
        <v>315</v>
      </c>
      <c r="G7593">
        <v>14</v>
      </c>
      <c r="H7593" t="s">
        <v>14</v>
      </c>
      <c r="I7593">
        <v>4.6197860000000004</v>
      </c>
      <c r="J7593">
        <v>8</v>
      </c>
      <c r="K7593" s="1">
        <v>44117</v>
      </c>
      <c r="L7593" t="s">
        <v>95</v>
      </c>
    </row>
    <row r="7595" spans="1:12" x14ac:dyDescent="0.2">
      <c r="A7595">
        <v>5262918</v>
      </c>
      <c r="B7595" t="s">
        <v>8252</v>
      </c>
      <c r="C7595" t="s">
        <v>8253</v>
      </c>
      <c r="D7595">
        <v>1199.99</v>
      </c>
      <c r="E7595">
        <v>1629</v>
      </c>
      <c r="F7595">
        <v>315</v>
      </c>
      <c r="G7595">
        <v>39</v>
      </c>
      <c r="H7595" t="s">
        <v>14</v>
      </c>
      <c r="I7595">
        <v>4.548565</v>
      </c>
      <c r="J7595">
        <v>5</v>
      </c>
      <c r="K7595" s="1">
        <v>45025</v>
      </c>
      <c r="L7595" t="s">
        <v>394</v>
      </c>
    </row>
    <row r="7597" spans="1:12" x14ac:dyDescent="0.2">
      <c r="A7597">
        <v>4025674</v>
      </c>
      <c r="B7597" t="s">
        <v>8254</v>
      </c>
      <c r="C7597" t="s">
        <v>8255</v>
      </c>
      <c r="D7597">
        <v>799.99</v>
      </c>
      <c r="E7597">
        <v>1099</v>
      </c>
      <c r="F7597">
        <v>315</v>
      </c>
      <c r="G7597">
        <v>32</v>
      </c>
      <c r="H7597" t="s">
        <v>56</v>
      </c>
      <c r="I7597">
        <v>4.5666960000000003</v>
      </c>
      <c r="J7597">
        <v>4</v>
      </c>
      <c r="K7597" s="1">
        <v>44320</v>
      </c>
      <c r="L7597" t="s">
        <v>15</v>
      </c>
    </row>
    <row r="7599" spans="1:12" x14ac:dyDescent="0.2">
      <c r="A7599">
        <v>2493216</v>
      </c>
      <c r="B7599" t="s">
        <v>8256</v>
      </c>
      <c r="C7599" t="s">
        <v>8257</v>
      </c>
      <c r="D7599">
        <v>399.99</v>
      </c>
      <c r="E7599">
        <v>3756</v>
      </c>
      <c r="F7599">
        <v>314</v>
      </c>
      <c r="G7599">
        <v>40</v>
      </c>
      <c r="H7599" t="s">
        <v>56</v>
      </c>
      <c r="I7599">
        <v>4.2056931999999998</v>
      </c>
      <c r="J7599">
        <v>10.5</v>
      </c>
      <c r="K7599" s="1">
        <v>43681</v>
      </c>
      <c r="L7599" t="s">
        <v>823</v>
      </c>
    </row>
    <row r="7601" spans="1:12" x14ac:dyDescent="0.2">
      <c r="A7601">
        <v>3441228</v>
      </c>
      <c r="B7601" t="s">
        <v>8258</v>
      </c>
      <c r="C7601" t="s">
        <v>8259</v>
      </c>
      <c r="D7601">
        <v>399.99</v>
      </c>
      <c r="E7601">
        <v>2102</v>
      </c>
      <c r="F7601">
        <v>314</v>
      </c>
      <c r="G7601">
        <v>42</v>
      </c>
      <c r="H7601" t="s">
        <v>56</v>
      </c>
      <c r="I7601">
        <v>4.5976439999999998</v>
      </c>
      <c r="J7601">
        <v>6.5</v>
      </c>
      <c r="K7601" s="1">
        <v>44065</v>
      </c>
      <c r="L7601" t="s">
        <v>8260</v>
      </c>
    </row>
    <row r="7603" spans="1:12" x14ac:dyDescent="0.2">
      <c r="A7603">
        <v>4729320</v>
      </c>
      <c r="B7603" t="s">
        <v>8261</v>
      </c>
      <c r="C7603" t="s">
        <v>8262</v>
      </c>
      <c r="D7603">
        <v>799.99</v>
      </c>
      <c r="E7603">
        <v>1665</v>
      </c>
      <c r="F7603">
        <v>314</v>
      </c>
      <c r="G7603">
        <v>28</v>
      </c>
      <c r="H7603" t="s">
        <v>14</v>
      </c>
      <c r="I7603">
        <v>4.5728407000000004</v>
      </c>
      <c r="J7603">
        <v>4.5</v>
      </c>
      <c r="K7603" s="1">
        <v>44723</v>
      </c>
      <c r="L7603" t="s">
        <v>823</v>
      </c>
    </row>
    <row r="7605" spans="1:12" x14ac:dyDescent="0.2">
      <c r="A7605">
        <v>146780</v>
      </c>
      <c r="B7605" t="s">
        <v>8263</v>
      </c>
      <c r="C7605" t="s">
        <v>8264</v>
      </c>
      <c r="D7605">
        <v>399.99</v>
      </c>
      <c r="E7605">
        <v>3060</v>
      </c>
      <c r="F7605">
        <v>314</v>
      </c>
      <c r="G7605">
        <v>78</v>
      </c>
      <c r="H7605" t="s">
        <v>14</v>
      </c>
      <c r="I7605">
        <v>4.2588973000000001</v>
      </c>
      <c r="J7605">
        <v>7</v>
      </c>
      <c r="K7605" s="1">
        <v>41653</v>
      </c>
      <c r="L7605" t="s">
        <v>1709</v>
      </c>
    </row>
    <row r="7607" spans="1:12" x14ac:dyDescent="0.2">
      <c r="A7607">
        <v>1699194</v>
      </c>
      <c r="B7607" t="s">
        <v>8265</v>
      </c>
      <c r="C7607" t="s">
        <v>8266</v>
      </c>
      <c r="D7607">
        <v>699.99</v>
      </c>
      <c r="E7607">
        <v>19364</v>
      </c>
      <c r="F7607">
        <v>314</v>
      </c>
      <c r="G7607">
        <v>51</v>
      </c>
      <c r="H7607" t="s">
        <v>56</v>
      </c>
      <c r="I7607">
        <v>3.9720623000000002</v>
      </c>
      <c r="J7607">
        <v>10</v>
      </c>
      <c r="K7607" s="1">
        <v>43236</v>
      </c>
      <c r="L7607" t="s">
        <v>1315</v>
      </c>
    </row>
    <row r="7609" spans="1:12" x14ac:dyDescent="0.2">
      <c r="A7609">
        <v>2827420</v>
      </c>
      <c r="B7609" t="s">
        <v>8267</v>
      </c>
      <c r="C7609" t="s">
        <v>8268</v>
      </c>
      <c r="D7609">
        <v>1199.99</v>
      </c>
      <c r="E7609">
        <v>12360</v>
      </c>
      <c r="F7609">
        <v>314</v>
      </c>
      <c r="G7609">
        <v>57</v>
      </c>
      <c r="H7609" t="s">
        <v>142</v>
      </c>
      <c r="I7609">
        <v>4.4863109999999997</v>
      </c>
      <c r="J7609">
        <v>6</v>
      </c>
      <c r="K7609" s="1">
        <v>43882</v>
      </c>
      <c r="L7609" t="s">
        <v>74</v>
      </c>
    </row>
    <row r="7611" spans="1:12" x14ac:dyDescent="0.2">
      <c r="A7611">
        <v>1758002</v>
      </c>
      <c r="B7611" t="s">
        <v>8269</v>
      </c>
      <c r="C7611" t="s">
        <v>8270</v>
      </c>
      <c r="D7611">
        <v>399.99</v>
      </c>
      <c r="E7611">
        <v>1623</v>
      </c>
      <c r="F7611">
        <v>313</v>
      </c>
      <c r="G7611">
        <v>25</v>
      </c>
      <c r="H7611" t="s">
        <v>14</v>
      </c>
      <c r="I7611">
        <v>3.9239647</v>
      </c>
      <c r="J7611">
        <v>2.5</v>
      </c>
      <c r="K7611" s="1">
        <v>43271</v>
      </c>
      <c r="L7611" t="s">
        <v>1590</v>
      </c>
    </row>
    <row r="7613" spans="1:12" x14ac:dyDescent="0.2">
      <c r="A7613">
        <v>2306556</v>
      </c>
      <c r="B7613" t="s">
        <v>8271</v>
      </c>
      <c r="C7613" t="s">
        <v>8272</v>
      </c>
      <c r="D7613">
        <v>399.99</v>
      </c>
      <c r="E7613">
        <v>2546</v>
      </c>
      <c r="F7613">
        <v>313</v>
      </c>
      <c r="G7613">
        <v>27</v>
      </c>
      <c r="H7613" t="s">
        <v>56</v>
      </c>
      <c r="I7613">
        <v>3.9822470000000001</v>
      </c>
      <c r="J7613">
        <v>3.5</v>
      </c>
      <c r="K7613" s="1">
        <v>43559</v>
      </c>
      <c r="L7613" t="s">
        <v>1590</v>
      </c>
    </row>
    <row r="7615" spans="1:12" x14ac:dyDescent="0.2">
      <c r="A7615">
        <v>1504080</v>
      </c>
      <c r="B7615" t="s">
        <v>8273</v>
      </c>
      <c r="C7615" t="s">
        <v>8274</v>
      </c>
      <c r="D7615">
        <v>399.99</v>
      </c>
      <c r="E7615">
        <v>2173</v>
      </c>
      <c r="F7615">
        <v>313</v>
      </c>
      <c r="G7615">
        <v>64</v>
      </c>
      <c r="H7615" t="s">
        <v>14</v>
      </c>
      <c r="I7615">
        <v>3.9477742</v>
      </c>
      <c r="J7615">
        <v>4</v>
      </c>
      <c r="K7615" s="1">
        <v>43110</v>
      </c>
      <c r="L7615" t="s">
        <v>447</v>
      </c>
    </row>
    <row r="7617" spans="1:12" x14ac:dyDescent="0.2">
      <c r="A7617">
        <v>4691694</v>
      </c>
      <c r="B7617" t="s">
        <v>8275</v>
      </c>
      <c r="C7617" t="s">
        <v>8276</v>
      </c>
      <c r="D7617">
        <v>1299.99</v>
      </c>
      <c r="E7617">
        <v>2590</v>
      </c>
      <c r="F7617">
        <v>313</v>
      </c>
      <c r="G7617">
        <v>39</v>
      </c>
      <c r="H7617" t="s">
        <v>14</v>
      </c>
      <c r="I7617">
        <v>4.5159649999999996</v>
      </c>
      <c r="J7617">
        <v>3</v>
      </c>
      <c r="K7617" s="1">
        <v>44699</v>
      </c>
      <c r="L7617" t="s">
        <v>8277</v>
      </c>
    </row>
    <row r="7619" spans="1:12" x14ac:dyDescent="0.2">
      <c r="A7619">
        <v>5762060</v>
      </c>
      <c r="B7619" t="s">
        <v>8278</v>
      </c>
      <c r="C7619" t="s">
        <v>8279</v>
      </c>
      <c r="D7619">
        <v>999.99</v>
      </c>
      <c r="E7619">
        <v>14602</v>
      </c>
      <c r="F7619">
        <v>313</v>
      </c>
      <c r="G7619">
        <v>122</v>
      </c>
      <c r="H7619" t="s">
        <v>14</v>
      </c>
      <c r="I7619">
        <v>4.1110125000000002</v>
      </c>
      <c r="J7619">
        <v>10</v>
      </c>
      <c r="K7619" s="1">
        <v>45304</v>
      </c>
      <c r="L7619" t="s">
        <v>394</v>
      </c>
    </row>
    <row r="7621" spans="1:12" x14ac:dyDescent="0.2">
      <c r="A7621">
        <v>385454</v>
      </c>
      <c r="B7621" t="s">
        <v>8280</v>
      </c>
      <c r="C7621" t="s">
        <v>8281</v>
      </c>
      <c r="D7621">
        <v>399.99</v>
      </c>
      <c r="E7621">
        <v>3265</v>
      </c>
      <c r="F7621">
        <v>313</v>
      </c>
      <c r="G7621">
        <v>99</v>
      </c>
      <c r="H7621" t="s">
        <v>142</v>
      </c>
      <c r="I7621">
        <v>3.9715465999999999</v>
      </c>
      <c r="J7621">
        <v>11</v>
      </c>
      <c r="K7621" s="1">
        <v>42009</v>
      </c>
      <c r="L7621" t="s">
        <v>60</v>
      </c>
    </row>
    <row r="7623" spans="1:12" x14ac:dyDescent="0.2">
      <c r="A7623">
        <v>5396824</v>
      </c>
      <c r="B7623" t="s">
        <v>8282</v>
      </c>
      <c r="C7623" t="s">
        <v>8283</v>
      </c>
      <c r="D7623">
        <v>399.99</v>
      </c>
      <c r="E7623">
        <v>49680</v>
      </c>
      <c r="F7623">
        <v>313</v>
      </c>
      <c r="G7623">
        <v>31</v>
      </c>
      <c r="H7623" t="s">
        <v>56</v>
      </c>
      <c r="I7623">
        <v>4.3247312999999998</v>
      </c>
      <c r="J7623">
        <v>6</v>
      </c>
      <c r="K7623" s="1">
        <v>45097</v>
      </c>
      <c r="L7623" t="s">
        <v>394</v>
      </c>
    </row>
    <row r="7625" spans="1:12" x14ac:dyDescent="0.2">
      <c r="A7625">
        <v>2601070</v>
      </c>
      <c r="B7625" t="s">
        <v>8284</v>
      </c>
      <c r="C7625" t="s">
        <v>8285</v>
      </c>
      <c r="D7625">
        <v>399.99</v>
      </c>
      <c r="E7625">
        <v>6591</v>
      </c>
      <c r="F7625">
        <v>312</v>
      </c>
      <c r="G7625">
        <v>83</v>
      </c>
      <c r="H7625" t="s">
        <v>142</v>
      </c>
      <c r="I7625">
        <v>4.5984892999999998</v>
      </c>
      <c r="J7625">
        <v>9.5</v>
      </c>
      <c r="K7625" s="1">
        <v>43748</v>
      </c>
      <c r="L7625" t="s">
        <v>165</v>
      </c>
    </row>
    <row r="7627" spans="1:12" x14ac:dyDescent="0.2">
      <c r="A7627">
        <v>3686036</v>
      </c>
      <c r="B7627" t="s">
        <v>8286</v>
      </c>
      <c r="C7627" t="s">
        <v>8287</v>
      </c>
      <c r="D7627">
        <v>649.99</v>
      </c>
      <c r="E7627">
        <v>124993</v>
      </c>
      <c r="F7627">
        <v>312</v>
      </c>
      <c r="G7627">
        <v>13</v>
      </c>
      <c r="H7627" t="s">
        <v>14</v>
      </c>
      <c r="I7627">
        <v>4.4806122999999998</v>
      </c>
      <c r="J7627">
        <v>2</v>
      </c>
      <c r="K7627" s="1">
        <v>44171</v>
      </c>
      <c r="L7627" t="s">
        <v>447</v>
      </c>
    </row>
    <row r="7629" spans="1:12" x14ac:dyDescent="0.2">
      <c r="A7629">
        <v>5105826</v>
      </c>
      <c r="B7629" t="s">
        <v>8288</v>
      </c>
      <c r="C7629" t="s">
        <v>8289</v>
      </c>
      <c r="D7629">
        <v>399.99</v>
      </c>
      <c r="E7629">
        <v>1413</v>
      </c>
      <c r="F7629">
        <v>312</v>
      </c>
      <c r="G7629">
        <v>64</v>
      </c>
      <c r="H7629" t="s">
        <v>56</v>
      </c>
      <c r="I7629">
        <v>4.4558759999999999</v>
      </c>
      <c r="J7629">
        <v>23</v>
      </c>
      <c r="K7629" s="1">
        <v>44949</v>
      </c>
      <c r="L7629" t="s">
        <v>208</v>
      </c>
    </row>
    <row r="7631" spans="1:12" x14ac:dyDescent="0.2">
      <c r="A7631">
        <v>270812</v>
      </c>
      <c r="B7631" t="s">
        <v>8290</v>
      </c>
      <c r="C7631" t="s">
        <v>8291</v>
      </c>
      <c r="D7631">
        <v>399.99</v>
      </c>
      <c r="E7631">
        <v>4818</v>
      </c>
      <c r="F7631">
        <v>312</v>
      </c>
      <c r="G7631">
        <v>32</v>
      </c>
      <c r="H7631" t="s">
        <v>14</v>
      </c>
      <c r="I7631">
        <v>3.7301068000000002</v>
      </c>
      <c r="J7631">
        <v>5.5</v>
      </c>
      <c r="K7631" s="1">
        <v>41849</v>
      </c>
      <c r="L7631" t="s">
        <v>34</v>
      </c>
    </row>
    <row r="7633" spans="1:12" x14ac:dyDescent="0.2">
      <c r="A7633">
        <v>3877668</v>
      </c>
      <c r="B7633" t="s">
        <v>8292</v>
      </c>
      <c r="C7633" t="s">
        <v>8293</v>
      </c>
      <c r="D7633">
        <v>1099.99</v>
      </c>
      <c r="E7633">
        <v>3269</v>
      </c>
      <c r="F7633">
        <v>312</v>
      </c>
      <c r="G7633">
        <v>65</v>
      </c>
      <c r="H7633" t="s">
        <v>56</v>
      </c>
      <c r="I7633">
        <v>4.6080847</v>
      </c>
      <c r="J7633">
        <v>11</v>
      </c>
      <c r="K7633" s="1">
        <v>44253</v>
      </c>
      <c r="L7633" t="s">
        <v>403</v>
      </c>
    </row>
    <row r="7635" spans="1:12" x14ac:dyDescent="0.2">
      <c r="A7635">
        <v>3272686</v>
      </c>
      <c r="B7635" t="s">
        <v>8294</v>
      </c>
      <c r="C7635" t="s">
        <v>8295</v>
      </c>
      <c r="D7635">
        <v>399.99</v>
      </c>
      <c r="E7635">
        <v>20259</v>
      </c>
      <c r="F7635">
        <v>312</v>
      </c>
      <c r="G7635">
        <v>25</v>
      </c>
      <c r="H7635" t="s">
        <v>14</v>
      </c>
      <c r="I7635">
        <v>4.4620337000000001</v>
      </c>
      <c r="J7635">
        <v>1.5</v>
      </c>
      <c r="K7635" s="1">
        <v>44008</v>
      </c>
      <c r="L7635" t="s">
        <v>456</v>
      </c>
    </row>
    <row r="7637" spans="1:12" x14ac:dyDescent="0.2">
      <c r="A7637">
        <v>3991412</v>
      </c>
      <c r="B7637" t="s">
        <v>8296</v>
      </c>
      <c r="C7637" t="s">
        <v>8297</v>
      </c>
      <c r="D7637">
        <v>399.99</v>
      </c>
      <c r="E7637">
        <v>54656</v>
      </c>
      <c r="F7637">
        <v>312</v>
      </c>
      <c r="G7637">
        <v>54</v>
      </c>
      <c r="H7637" t="s">
        <v>14</v>
      </c>
      <c r="I7637">
        <v>4.0195689999999997</v>
      </c>
      <c r="J7637">
        <v>5.5</v>
      </c>
      <c r="K7637" s="1">
        <v>44305</v>
      </c>
      <c r="L7637" t="s">
        <v>25</v>
      </c>
    </row>
    <row r="7639" spans="1:12" x14ac:dyDescent="0.2">
      <c r="A7639">
        <v>1448458</v>
      </c>
      <c r="B7639" t="s">
        <v>8298</v>
      </c>
      <c r="C7639" t="s">
        <v>8299</v>
      </c>
      <c r="D7639">
        <v>399.99</v>
      </c>
      <c r="E7639">
        <v>12774</v>
      </c>
      <c r="F7639">
        <v>311</v>
      </c>
      <c r="G7639">
        <v>75</v>
      </c>
      <c r="H7639" t="s">
        <v>14</v>
      </c>
      <c r="I7639">
        <v>4.1277455999999999</v>
      </c>
      <c r="J7639">
        <v>2.5</v>
      </c>
      <c r="K7639" s="1">
        <v>43065</v>
      </c>
      <c r="L7639" t="s">
        <v>15</v>
      </c>
    </row>
    <row r="7641" spans="1:12" x14ac:dyDescent="0.2">
      <c r="A7641">
        <v>5634120</v>
      </c>
      <c r="B7641" t="s">
        <v>8300</v>
      </c>
      <c r="C7641" t="s">
        <v>8301</v>
      </c>
      <c r="D7641">
        <v>399.99</v>
      </c>
      <c r="E7641">
        <v>1746</v>
      </c>
      <c r="F7641">
        <v>311</v>
      </c>
      <c r="G7641">
        <v>103</v>
      </c>
      <c r="H7641" t="s">
        <v>56</v>
      </c>
      <c r="I7641">
        <v>4.3225290000000003</v>
      </c>
      <c r="J7641">
        <v>9</v>
      </c>
      <c r="K7641" s="1">
        <v>45228</v>
      </c>
      <c r="L7641" t="s">
        <v>394</v>
      </c>
    </row>
    <row r="7643" spans="1:12" x14ac:dyDescent="0.2">
      <c r="A7643">
        <v>1866564</v>
      </c>
      <c r="B7643" t="s">
        <v>8302</v>
      </c>
      <c r="C7643" t="s">
        <v>8303</v>
      </c>
      <c r="D7643">
        <v>399.99</v>
      </c>
      <c r="E7643">
        <v>1942</v>
      </c>
      <c r="F7643">
        <v>311</v>
      </c>
      <c r="G7643">
        <v>184</v>
      </c>
      <c r="H7643" t="s">
        <v>14</v>
      </c>
      <c r="I7643">
        <v>4.3802633000000002</v>
      </c>
      <c r="J7643">
        <v>23.5</v>
      </c>
      <c r="K7643" s="1">
        <v>43332</v>
      </c>
      <c r="L7643" t="s">
        <v>165</v>
      </c>
    </row>
    <row r="7645" spans="1:12" x14ac:dyDescent="0.2">
      <c r="A7645">
        <v>2315686</v>
      </c>
      <c r="B7645" t="s">
        <v>8304</v>
      </c>
      <c r="C7645" t="s">
        <v>8305</v>
      </c>
      <c r="D7645">
        <v>399.99</v>
      </c>
      <c r="E7645">
        <v>1117</v>
      </c>
      <c r="F7645">
        <v>311</v>
      </c>
      <c r="G7645">
        <v>19</v>
      </c>
      <c r="H7645" t="s">
        <v>142</v>
      </c>
      <c r="I7645">
        <v>4.2197212999999998</v>
      </c>
      <c r="J7645">
        <v>2</v>
      </c>
      <c r="K7645" s="1">
        <v>43565</v>
      </c>
      <c r="L7645" t="s">
        <v>28</v>
      </c>
    </row>
    <row r="7647" spans="1:12" x14ac:dyDescent="0.2">
      <c r="A7647">
        <v>2704280</v>
      </c>
      <c r="B7647" t="s">
        <v>8306</v>
      </c>
      <c r="C7647" t="s">
        <v>8307</v>
      </c>
      <c r="D7647">
        <v>649.99</v>
      </c>
      <c r="E7647">
        <v>33735</v>
      </c>
      <c r="F7647">
        <v>311</v>
      </c>
      <c r="G7647">
        <v>22</v>
      </c>
      <c r="H7647" t="s">
        <v>14</v>
      </c>
      <c r="I7647">
        <v>4.2613487000000001</v>
      </c>
      <c r="J7647">
        <v>1.5</v>
      </c>
      <c r="K7647" s="1">
        <v>43812</v>
      </c>
      <c r="L7647" t="s">
        <v>1434</v>
      </c>
    </row>
    <row r="7649" spans="1:12" x14ac:dyDescent="0.2">
      <c r="A7649">
        <v>511424</v>
      </c>
      <c r="B7649" t="s">
        <v>8308</v>
      </c>
      <c r="C7649" t="s">
        <v>8309</v>
      </c>
      <c r="D7649">
        <v>399.99</v>
      </c>
      <c r="E7649">
        <v>1483</v>
      </c>
      <c r="F7649">
        <v>311</v>
      </c>
      <c r="G7649">
        <v>95</v>
      </c>
      <c r="H7649" t="s">
        <v>142</v>
      </c>
      <c r="I7649">
        <v>4.1040682999999998</v>
      </c>
      <c r="J7649">
        <v>6.5</v>
      </c>
      <c r="K7649" s="1">
        <v>42150</v>
      </c>
      <c r="L7649" t="s">
        <v>791</v>
      </c>
    </row>
    <row r="7651" spans="1:12" x14ac:dyDescent="0.2">
      <c r="A7651">
        <v>1898600</v>
      </c>
      <c r="B7651" t="s">
        <v>8310</v>
      </c>
      <c r="C7651" t="s">
        <v>8311</v>
      </c>
      <c r="D7651">
        <v>399.99</v>
      </c>
      <c r="E7651">
        <v>1967</v>
      </c>
      <c r="F7651">
        <v>311</v>
      </c>
      <c r="G7651">
        <v>24</v>
      </c>
      <c r="H7651" t="s">
        <v>56</v>
      </c>
      <c r="I7651">
        <v>4.5934587000000002</v>
      </c>
      <c r="J7651">
        <v>3.5</v>
      </c>
      <c r="K7651" s="1">
        <v>43349</v>
      </c>
      <c r="L7651" t="s">
        <v>865</v>
      </c>
    </row>
    <row r="7653" spans="1:12" x14ac:dyDescent="0.2">
      <c r="A7653">
        <v>597732</v>
      </c>
      <c r="B7653" t="s">
        <v>8312</v>
      </c>
      <c r="C7653" t="s">
        <v>8313</v>
      </c>
      <c r="D7653">
        <v>399.99</v>
      </c>
      <c r="E7653">
        <v>1533</v>
      </c>
      <c r="F7653">
        <v>310</v>
      </c>
      <c r="G7653">
        <v>88</v>
      </c>
      <c r="H7653" t="s">
        <v>14</v>
      </c>
      <c r="I7653">
        <v>4.4514630000000004</v>
      </c>
      <c r="J7653">
        <v>15</v>
      </c>
      <c r="K7653" s="1">
        <v>42246</v>
      </c>
      <c r="L7653" t="s">
        <v>8314</v>
      </c>
    </row>
    <row r="7655" spans="1:12" x14ac:dyDescent="0.2">
      <c r="A7655">
        <v>2719254</v>
      </c>
      <c r="B7655" t="s">
        <v>8315</v>
      </c>
      <c r="C7655" t="s">
        <v>8316</v>
      </c>
      <c r="D7655">
        <v>399.99</v>
      </c>
      <c r="E7655">
        <v>3588</v>
      </c>
      <c r="F7655">
        <v>310</v>
      </c>
      <c r="G7655">
        <v>115</v>
      </c>
      <c r="H7655" t="s">
        <v>14</v>
      </c>
      <c r="I7655">
        <v>3.5967977000000002</v>
      </c>
      <c r="J7655">
        <v>25</v>
      </c>
      <c r="K7655" s="1">
        <v>43823</v>
      </c>
      <c r="L7655" t="s">
        <v>436</v>
      </c>
    </row>
    <row r="7657" spans="1:12" x14ac:dyDescent="0.2">
      <c r="A7657">
        <v>3589344</v>
      </c>
      <c r="B7657" t="s">
        <v>8317</v>
      </c>
      <c r="C7657" t="s">
        <v>8318</v>
      </c>
      <c r="D7657">
        <v>399.99</v>
      </c>
      <c r="E7657">
        <v>31617</v>
      </c>
      <c r="F7657">
        <v>310</v>
      </c>
      <c r="G7657">
        <v>29</v>
      </c>
      <c r="H7657" t="s">
        <v>56</v>
      </c>
      <c r="I7657">
        <v>4.5399469999999997</v>
      </c>
      <c r="J7657">
        <v>2.5</v>
      </c>
      <c r="K7657" s="1">
        <v>44127</v>
      </c>
      <c r="L7657" t="s">
        <v>992</v>
      </c>
    </row>
    <row r="7659" spans="1:12" x14ac:dyDescent="0.2">
      <c r="A7659">
        <v>1304268</v>
      </c>
      <c r="B7659" t="s">
        <v>8319</v>
      </c>
      <c r="C7659" t="s">
        <v>8320</v>
      </c>
      <c r="D7659">
        <v>399.99</v>
      </c>
      <c r="E7659">
        <v>3313</v>
      </c>
      <c r="F7659">
        <v>310</v>
      </c>
      <c r="G7659">
        <v>38</v>
      </c>
      <c r="H7659" t="s">
        <v>14</v>
      </c>
      <c r="I7659">
        <v>4.6256566000000001</v>
      </c>
      <c r="J7659">
        <v>6</v>
      </c>
      <c r="K7659" s="1">
        <v>42942</v>
      </c>
      <c r="L7659" t="s">
        <v>484</v>
      </c>
    </row>
    <row r="7661" spans="1:12" x14ac:dyDescent="0.2">
      <c r="A7661">
        <v>2943332</v>
      </c>
      <c r="B7661" t="s">
        <v>8321</v>
      </c>
      <c r="C7661" t="s">
        <v>8322</v>
      </c>
      <c r="D7661">
        <v>399.99</v>
      </c>
      <c r="E7661">
        <v>18092</v>
      </c>
      <c r="F7661">
        <v>310</v>
      </c>
      <c r="G7661">
        <v>5</v>
      </c>
      <c r="H7661" t="s">
        <v>14</v>
      </c>
      <c r="I7661">
        <v>3.1981052999999999</v>
      </c>
      <c r="J7661">
        <v>35</v>
      </c>
      <c r="K7661" s="1">
        <v>43922</v>
      </c>
      <c r="L7661" t="s">
        <v>15</v>
      </c>
    </row>
    <row r="7663" spans="1:12" x14ac:dyDescent="0.2">
      <c r="A7663">
        <v>4854204</v>
      </c>
      <c r="B7663" t="s">
        <v>8323</v>
      </c>
      <c r="C7663" t="s">
        <v>8324</v>
      </c>
      <c r="D7663">
        <v>399.99</v>
      </c>
      <c r="E7663">
        <v>22249</v>
      </c>
      <c r="F7663">
        <v>310</v>
      </c>
      <c r="G7663">
        <v>38</v>
      </c>
      <c r="H7663" t="s">
        <v>14</v>
      </c>
      <c r="I7663">
        <v>3.4846015000000001</v>
      </c>
      <c r="J7663">
        <v>3.5</v>
      </c>
      <c r="K7663" s="1">
        <v>44801</v>
      </c>
      <c r="L7663" t="s">
        <v>394</v>
      </c>
    </row>
    <row r="7665" spans="1:12" x14ac:dyDescent="0.2">
      <c r="A7665">
        <v>3025898</v>
      </c>
      <c r="B7665" t="s">
        <v>8325</v>
      </c>
      <c r="C7665" t="s">
        <v>8326</v>
      </c>
      <c r="D7665">
        <v>399.99</v>
      </c>
      <c r="E7665">
        <v>12274</v>
      </c>
      <c r="F7665">
        <v>309</v>
      </c>
      <c r="G7665">
        <v>22</v>
      </c>
      <c r="H7665" t="s">
        <v>14</v>
      </c>
      <c r="I7665">
        <v>4.0926030000000004</v>
      </c>
      <c r="J7665">
        <v>2</v>
      </c>
      <c r="K7665" s="1">
        <v>43940</v>
      </c>
      <c r="L7665" t="s">
        <v>4870</v>
      </c>
    </row>
    <row r="7667" spans="1:12" x14ac:dyDescent="0.2">
      <c r="A7667">
        <v>2808253</v>
      </c>
      <c r="B7667" t="s">
        <v>8327</v>
      </c>
      <c r="C7667" t="s">
        <v>8328</v>
      </c>
      <c r="D7667">
        <v>1099.99</v>
      </c>
      <c r="E7667">
        <v>2962</v>
      </c>
      <c r="F7667">
        <v>309</v>
      </c>
      <c r="G7667">
        <v>36</v>
      </c>
      <c r="H7667" t="s">
        <v>142</v>
      </c>
      <c r="I7667">
        <v>4.5090320000000004</v>
      </c>
      <c r="J7667">
        <v>4</v>
      </c>
      <c r="K7667" s="1">
        <v>43872</v>
      </c>
      <c r="L7667" t="s">
        <v>1865</v>
      </c>
    </row>
    <row r="7669" spans="1:12" x14ac:dyDescent="0.2">
      <c r="A7669">
        <v>3687702</v>
      </c>
      <c r="B7669" t="s">
        <v>8329</v>
      </c>
      <c r="C7669" t="s">
        <v>8330</v>
      </c>
      <c r="D7669">
        <v>1199.99</v>
      </c>
      <c r="E7669">
        <v>22152</v>
      </c>
      <c r="F7669">
        <v>309</v>
      </c>
      <c r="G7669">
        <v>116</v>
      </c>
      <c r="H7669" t="s">
        <v>56</v>
      </c>
      <c r="I7669">
        <v>4.4474745000000002</v>
      </c>
      <c r="J7669">
        <v>9</v>
      </c>
      <c r="K7669" s="1">
        <v>44172</v>
      </c>
      <c r="L7669" t="s">
        <v>15</v>
      </c>
    </row>
    <row r="7671" spans="1:12" x14ac:dyDescent="0.2">
      <c r="A7671">
        <v>3262348</v>
      </c>
      <c r="B7671" t="s">
        <v>8331</v>
      </c>
      <c r="C7671" t="s">
        <v>8332</v>
      </c>
      <c r="D7671">
        <v>399.99</v>
      </c>
      <c r="E7671">
        <v>21581</v>
      </c>
      <c r="F7671">
        <v>309</v>
      </c>
      <c r="G7671">
        <v>30</v>
      </c>
      <c r="H7671" t="s">
        <v>56</v>
      </c>
      <c r="I7671">
        <v>3.9944396000000002</v>
      </c>
      <c r="J7671">
        <v>2.5</v>
      </c>
      <c r="K7671" s="1">
        <v>44005</v>
      </c>
      <c r="L7671" t="s">
        <v>15</v>
      </c>
    </row>
    <row r="7673" spans="1:12" x14ac:dyDescent="0.2">
      <c r="A7673">
        <v>1932054</v>
      </c>
      <c r="B7673" t="s">
        <v>8333</v>
      </c>
      <c r="C7673" t="s">
        <v>8334</v>
      </c>
      <c r="D7673">
        <v>399.99</v>
      </c>
      <c r="E7673">
        <v>54972</v>
      </c>
      <c r="F7673">
        <v>309</v>
      </c>
      <c r="G7673">
        <v>217</v>
      </c>
      <c r="H7673" t="s">
        <v>14</v>
      </c>
      <c r="I7673">
        <v>4.5111213000000001</v>
      </c>
      <c r="J7673">
        <v>36</v>
      </c>
      <c r="K7673" s="1">
        <v>43368</v>
      </c>
      <c r="L7673" t="s">
        <v>608</v>
      </c>
    </row>
    <row r="7675" spans="1:12" x14ac:dyDescent="0.2">
      <c r="A7675">
        <v>3484696</v>
      </c>
      <c r="B7675" t="s">
        <v>8335</v>
      </c>
      <c r="C7675" t="s">
        <v>8336</v>
      </c>
      <c r="D7675">
        <v>1199.99</v>
      </c>
      <c r="E7675">
        <v>2844</v>
      </c>
      <c r="F7675">
        <v>309</v>
      </c>
      <c r="G7675">
        <v>138</v>
      </c>
      <c r="H7675" t="s">
        <v>14</v>
      </c>
      <c r="I7675">
        <v>4.2799864000000003</v>
      </c>
      <c r="J7675">
        <v>18</v>
      </c>
      <c r="K7675" s="1">
        <v>44082</v>
      </c>
      <c r="L7675" t="s">
        <v>1396</v>
      </c>
    </row>
    <row r="7677" spans="1:12" x14ac:dyDescent="0.2">
      <c r="A7677">
        <v>1296728</v>
      </c>
      <c r="B7677" t="s">
        <v>8337</v>
      </c>
      <c r="C7677" t="s">
        <v>8338</v>
      </c>
      <c r="D7677">
        <v>399.99</v>
      </c>
      <c r="E7677">
        <v>8778</v>
      </c>
      <c r="F7677">
        <v>308</v>
      </c>
      <c r="G7677">
        <v>45</v>
      </c>
      <c r="H7677" t="s">
        <v>14</v>
      </c>
      <c r="I7677">
        <v>4.4135704000000002</v>
      </c>
      <c r="J7677">
        <v>7</v>
      </c>
      <c r="K7677" s="1">
        <v>42934</v>
      </c>
      <c r="L7677" t="s">
        <v>34</v>
      </c>
    </row>
    <row r="7679" spans="1:12" x14ac:dyDescent="0.2">
      <c r="A7679">
        <v>2157860</v>
      </c>
      <c r="B7679" t="s">
        <v>8339</v>
      </c>
      <c r="C7679" t="s">
        <v>8340</v>
      </c>
      <c r="D7679">
        <v>399.99</v>
      </c>
      <c r="E7679">
        <v>2089</v>
      </c>
      <c r="F7679">
        <v>308</v>
      </c>
      <c r="G7679">
        <v>41</v>
      </c>
      <c r="H7679" t="s">
        <v>56</v>
      </c>
      <c r="I7679">
        <v>4.7319120000000003</v>
      </c>
      <c r="J7679">
        <v>2.5</v>
      </c>
      <c r="K7679" s="1">
        <v>43482</v>
      </c>
      <c r="L7679" t="s">
        <v>3235</v>
      </c>
    </row>
    <row r="7681" spans="1:12" x14ac:dyDescent="0.2">
      <c r="A7681">
        <v>3974882</v>
      </c>
      <c r="B7681" t="s">
        <v>8341</v>
      </c>
      <c r="C7681" t="s">
        <v>8342</v>
      </c>
      <c r="D7681">
        <v>399.99</v>
      </c>
      <c r="E7681">
        <v>5789</v>
      </c>
      <c r="F7681">
        <v>308</v>
      </c>
      <c r="G7681">
        <v>54</v>
      </c>
      <c r="H7681" t="s">
        <v>56</v>
      </c>
      <c r="I7681">
        <v>4.6197514999999996</v>
      </c>
      <c r="J7681">
        <v>4</v>
      </c>
      <c r="K7681" s="1">
        <v>44297</v>
      </c>
      <c r="L7681" t="s">
        <v>1434</v>
      </c>
    </row>
    <row r="7683" spans="1:12" x14ac:dyDescent="0.2">
      <c r="A7683">
        <v>303514</v>
      </c>
      <c r="B7683" t="s">
        <v>8343</v>
      </c>
      <c r="C7683" t="s">
        <v>8344</v>
      </c>
      <c r="D7683">
        <v>399.99</v>
      </c>
      <c r="E7683">
        <v>5403</v>
      </c>
      <c r="F7683">
        <v>308</v>
      </c>
      <c r="G7683">
        <v>55</v>
      </c>
      <c r="H7683" t="s">
        <v>14</v>
      </c>
      <c r="I7683">
        <v>4.3312049999999997</v>
      </c>
      <c r="J7683">
        <v>10</v>
      </c>
      <c r="K7683" s="1">
        <v>41901</v>
      </c>
      <c r="L7683" t="s">
        <v>48</v>
      </c>
    </row>
    <row r="7685" spans="1:12" x14ac:dyDescent="0.2">
      <c r="A7685">
        <v>1662906</v>
      </c>
      <c r="B7685" t="s">
        <v>8345</v>
      </c>
      <c r="C7685" t="s">
        <v>8346</v>
      </c>
      <c r="D7685">
        <v>399.99</v>
      </c>
      <c r="E7685">
        <v>3628</v>
      </c>
      <c r="F7685">
        <v>308</v>
      </c>
      <c r="G7685">
        <v>14</v>
      </c>
      <c r="H7685" t="s">
        <v>56</v>
      </c>
      <c r="I7685">
        <v>4.4723350000000002</v>
      </c>
      <c r="J7685">
        <v>1</v>
      </c>
      <c r="K7685" s="1">
        <v>43215</v>
      </c>
      <c r="L7685" t="s">
        <v>8347</v>
      </c>
    </row>
    <row r="7687" spans="1:12" x14ac:dyDescent="0.2">
      <c r="A7687">
        <v>5493358</v>
      </c>
      <c r="B7687" t="s">
        <v>8348</v>
      </c>
      <c r="C7687" t="s">
        <v>8349</v>
      </c>
      <c r="D7687">
        <v>399.99</v>
      </c>
      <c r="E7687">
        <v>18574</v>
      </c>
      <c r="F7687">
        <v>307</v>
      </c>
      <c r="G7687">
        <v>87</v>
      </c>
      <c r="H7687" t="s">
        <v>14</v>
      </c>
      <c r="I7687">
        <v>3.8444006000000002</v>
      </c>
      <c r="J7687">
        <v>6</v>
      </c>
      <c r="K7687" s="1">
        <v>45148</v>
      </c>
      <c r="L7687" t="s">
        <v>394</v>
      </c>
    </row>
    <row r="7689" spans="1:12" x14ac:dyDescent="0.2">
      <c r="A7689">
        <v>5046292</v>
      </c>
      <c r="B7689" t="s">
        <v>8350</v>
      </c>
      <c r="C7689" t="s">
        <v>8351</v>
      </c>
      <c r="D7689">
        <v>1199.99</v>
      </c>
      <c r="E7689">
        <v>2223</v>
      </c>
      <c r="F7689">
        <v>307</v>
      </c>
      <c r="G7689">
        <v>64</v>
      </c>
      <c r="H7689" t="s">
        <v>56</v>
      </c>
      <c r="I7689">
        <v>4.6740985000000004</v>
      </c>
      <c r="J7689">
        <v>8</v>
      </c>
      <c r="K7689" s="1">
        <v>44923</v>
      </c>
      <c r="L7689" t="s">
        <v>8352</v>
      </c>
    </row>
    <row r="7691" spans="1:12" x14ac:dyDescent="0.2">
      <c r="A7691">
        <v>5072806</v>
      </c>
      <c r="B7691" t="s">
        <v>8353</v>
      </c>
      <c r="C7691" t="s">
        <v>8354</v>
      </c>
      <c r="D7691">
        <v>399.99</v>
      </c>
      <c r="E7691">
        <v>18524</v>
      </c>
      <c r="F7691">
        <v>307</v>
      </c>
      <c r="G7691">
        <v>15</v>
      </c>
      <c r="H7691" t="s">
        <v>56</v>
      </c>
      <c r="I7691">
        <v>4.5066914999999996</v>
      </c>
      <c r="J7691">
        <v>1</v>
      </c>
      <c r="K7691" s="1">
        <v>44935</v>
      </c>
      <c r="L7691" t="s">
        <v>48</v>
      </c>
    </row>
    <row r="7693" spans="1:12" x14ac:dyDescent="0.2">
      <c r="A7693">
        <v>6048973</v>
      </c>
      <c r="B7693" t="s">
        <v>8355</v>
      </c>
      <c r="C7693" t="s">
        <v>8356</v>
      </c>
      <c r="D7693">
        <v>699.99</v>
      </c>
      <c r="E7693">
        <v>1821</v>
      </c>
      <c r="F7693">
        <v>307</v>
      </c>
      <c r="G7693">
        <v>242</v>
      </c>
      <c r="H7693" t="s">
        <v>14</v>
      </c>
      <c r="I7693">
        <v>4.657718</v>
      </c>
      <c r="J7693">
        <v>24.5</v>
      </c>
      <c r="K7693" s="1">
        <v>45472</v>
      </c>
      <c r="L7693" t="s">
        <v>394</v>
      </c>
    </row>
    <row r="7695" spans="1:12" x14ac:dyDescent="0.2">
      <c r="A7695">
        <v>451960</v>
      </c>
      <c r="B7695" t="s">
        <v>8357</v>
      </c>
      <c r="C7695" t="s">
        <v>8358</v>
      </c>
      <c r="D7695">
        <v>399.99</v>
      </c>
      <c r="E7695">
        <v>11695</v>
      </c>
      <c r="F7695">
        <v>307</v>
      </c>
      <c r="G7695">
        <v>117</v>
      </c>
      <c r="H7695" t="s">
        <v>14</v>
      </c>
      <c r="I7695">
        <v>3.9307875999999999</v>
      </c>
      <c r="J7695">
        <v>12</v>
      </c>
      <c r="K7695" s="1">
        <v>42083</v>
      </c>
      <c r="L7695" t="s">
        <v>180</v>
      </c>
    </row>
    <row r="7697" spans="1:12" x14ac:dyDescent="0.2">
      <c r="A7697">
        <v>2849396</v>
      </c>
      <c r="B7697" t="s">
        <v>8359</v>
      </c>
      <c r="C7697" t="s">
        <v>8360</v>
      </c>
      <c r="D7697">
        <v>399.99</v>
      </c>
      <c r="E7697">
        <v>15830</v>
      </c>
      <c r="F7697">
        <v>307</v>
      </c>
      <c r="G7697">
        <v>87</v>
      </c>
      <c r="H7697" t="s">
        <v>56</v>
      </c>
      <c r="I7697">
        <v>4.497662</v>
      </c>
      <c r="J7697">
        <v>14</v>
      </c>
      <c r="K7697" s="1">
        <v>43893</v>
      </c>
      <c r="L7697" t="s">
        <v>255</v>
      </c>
    </row>
    <row r="7699" spans="1:12" x14ac:dyDescent="0.2">
      <c r="A7699">
        <v>387310</v>
      </c>
      <c r="B7699" t="s">
        <v>8361</v>
      </c>
      <c r="C7699" t="s">
        <v>8362</v>
      </c>
      <c r="D7699">
        <v>399.99</v>
      </c>
      <c r="E7699">
        <v>4808</v>
      </c>
      <c r="F7699">
        <v>307</v>
      </c>
      <c r="G7699">
        <v>211</v>
      </c>
      <c r="H7699" t="s">
        <v>14</v>
      </c>
      <c r="I7699">
        <v>4.5828815000000001</v>
      </c>
      <c r="J7699">
        <v>27.5</v>
      </c>
      <c r="K7699" s="1">
        <v>42011</v>
      </c>
      <c r="L7699" t="s">
        <v>60</v>
      </c>
    </row>
    <row r="7701" spans="1:12" x14ac:dyDescent="0.2">
      <c r="A7701">
        <v>2857332</v>
      </c>
      <c r="B7701" t="s">
        <v>8363</v>
      </c>
      <c r="C7701" t="s">
        <v>8364</v>
      </c>
      <c r="D7701">
        <v>399.99</v>
      </c>
      <c r="E7701">
        <v>22317</v>
      </c>
      <c r="F7701">
        <v>307</v>
      </c>
      <c r="G7701">
        <v>59</v>
      </c>
      <c r="H7701" t="s">
        <v>14</v>
      </c>
      <c r="I7701">
        <v>3.6176963</v>
      </c>
      <c r="J7701">
        <v>10.5</v>
      </c>
      <c r="K7701" s="1">
        <v>43897</v>
      </c>
      <c r="L7701" t="s">
        <v>1315</v>
      </c>
    </row>
    <row r="7703" spans="1:12" x14ac:dyDescent="0.2">
      <c r="A7703">
        <v>3693982</v>
      </c>
      <c r="B7703" t="s">
        <v>8365</v>
      </c>
      <c r="C7703" t="s">
        <v>8366</v>
      </c>
      <c r="D7703">
        <v>799.99</v>
      </c>
      <c r="E7703">
        <v>1479</v>
      </c>
      <c r="F7703">
        <v>307</v>
      </c>
      <c r="G7703">
        <v>30</v>
      </c>
      <c r="H7703" t="s">
        <v>14</v>
      </c>
      <c r="I7703">
        <v>4.2427454000000004</v>
      </c>
      <c r="J7703">
        <v>4.5</v>
      </c>
      <c r="K7703" s="1">
        <v>44174</v>
      </c>
      <c r="L7703" t="s">
        <v>513</v>
      </c>
    </row>
    <row r="7705" spans="1:12" x14ac:dyDescent="0.2">
      <c r="A7705">
        <v>3474510</v>
      </c>
      <c r="B7705" t="s">
        <v>8367</v>
      </c>
      <c r="C7705" t="s">
        <v>8368</v>
      </c>
      <c r="D7705">
        <v>999.99</v>
      </c>
      <c r="E7705">
        <v>7928</v>
      </c>
      <c r="F7705">
        <v>307</v>
      </c>
      <c r="G7705">
        <v>250</v>
      </c>
      <c r="H7705" t="s">
        <v>14</v>
      </c>
      <c r="I7705">
        <v>4.2004849999999996</v>
      </c>
      <c r="J7705">
        <v>29.5</v>
      </c>
      <c r="K7705" s="1">
        <v>44078</v>
      </c>
      <c r="L7705" t="s">
        <v>298</v>
      </c>
    </row>
    <row r="7707" spans="1:12" x14ac:dyDescent="0.2">
      <c r="A7707">
        <v>606756</v>
      </c>
      <c r="B7707" t="s">
        <v>8369</v>
      </c>
      <c r="C7707" t="s">
        <v>8370</v>
      </c>
      <c r="D7707">
        <v>399.99</v>
      </c>
      <c r="E7707">
        <v>2936</v>
      </c>
      <c r="F7707">
        <v>306</v>
      </c>
      <c r="G7707">
        <v>103</v>
      </c>
      <c r="H7707" t="s">
        <v>14</v>
      </c>
      <c r="I7707">
        <v>4.3375487000000001</v>
      </c>
      <c r="J7707">
        <v>15.5</v>
      </c>
      <c r="K7707" s="1">
        <v>42256</v>
      </c>
      <c r="L7707" t="s">
        <v>122</v>
      </c>
    </row>
    <row r="7709" spans="1:12" x14ac:dyDescent="0.2">
      <c r="A7709">
        <v>1474682</v>
      </c>
      <c r="B7709" t="s">
        <v>8371</v>
      </c>
      <c r="C7709" t="s">
        <v>8372</v>
      </c>
      <c r="D7709">
        <v>399.99</v>
      </c>
      <c r="E7709">
        <v>4168</v>
      </c>
      <c r="F7709">
        <v>306</v>
      </c>
      <c r="G7709">
        <v>132</v>
      </c>
      <c r="H7709" t="s">
        <v>56</v>
      </c>
      <c r="I7709">
        <v>3.9344481999999998</v>
      </c>
      <c r="J7709">
        <v>17.5</v>
      </c>
      <c r="K7709" s="1">
        <v>43088</v>
      </c>
      <c r="L7709" t="s">
        <v>298</v>
      </c>
    </row>
    <row r="7711" spans="1:12" x14ac:dyDescent="0.2">
      <c r="A7711">
        <v>1135796</v>
      </c>
      <c r="B7711" t="s">
        <v>8373</v>
      </c>
      <c r="C7711" t="s">
        <v>8374</v>
      </c>
      <c r="D7711">
        <v>399.99</v>
      </c>
      <c r="E7711">
        <v>49877</v>
      </c>
      <c r="F7711">
        <v>306</v>
      </c>
      <c r="G7711">
        <v>37</v>
      </c>
      <c r="H7711" t="s">
        <v>56</v>
      </c>
      <c r="I7711">
        <v>4.3805747000000004</v>
      </c>
      <c r="J7711">
        <v>5.5</v>
      </c>
      <c r="K7711" s="1">
        <v>42799</v>
      </c>
      <c r="L7711" t="s">
        <v>8375</v>
      </c>
    </row>
    <row r="7713" spans="1:12" x14ac:dyDescent="0.2">
      <c r="A7713">
        <v>966692</v>
      </c>
      <c r="B7713" t="s">
        <v>8376</v>
      </c>
      <c r="C7713" t="s">
        <v>8377</v>
      </c>
      <c r="D7713">
        <v>399.99</v>
      </c>
      <c r="E7713">
        <v>3049</v>
      </c>
      <c r="F7713">
        <v>306</v>
      </c>
      <c r="G7713">
        <v>19</v>
      </c>
      <c r="H7713" t="s">
        <v>56</v>
      </c>
      <c r="I7713">
        <v>4.1296900000000001</v>
      </c>
      <c r="J7713">
        <v>3</v>
      </c>
      <c r="K7713" s="1">
        <v>42637</v>
      </c>
      <c r="L7713" t="s">
        <v>233</v>
      </c>
    </row>
    <row r="7715" spans="1:12" x14ac:dyDescent="0.2">
      <c r="A7715">
        <v>5618224</v>
      </c>
      <c r="B7715" t="s">
        <v>8378</v>
      </c>
      <c r="C7715" t="s">
        <v>8379</v>
      </c>
      <c r="D7715">
        <v>399.99</v>
      </c>
      <c r="E7715">
        <v>2552</v>
      </c>
      <c r="F7715">
        <v>306</v>
      </c>
      <c r="G7715">
        <v>108</v>
      </c>
      <c r="H7715" t="s">
        <v>14</v>
      </c>
      <c r="I7715">
        <v>4.5835359999999996</v>
      </c>
      <c r="J7715">
        <v>19.5</v>
      </c>
      <c r="K7715" s="1">
        <v>45218</v>
      </c>
      <c r="L7715" t="s">
        <v>394</v>
      </c>
    </row>
    <row r="7717" spans="1:12" x14ac:dyDescent="0.2">
      <c r="A7717">
        <v>1206280</v>
      </c>
      <c r="B7717" t="s">
        <v>8380</v>
      </c>
      <c r="C7717" t="s">
        <v>8381</v>
      </c>
      <c r="D7717">
        <v>399.99</v>
      </c>
      <c r="E7717">
        <v>1645</v>
      </c>
      <c r="F7717">
        <v>306</v>
      </c>
      <c r="G7717">
        <v>253</v>
      </c>
      <c r="H7717" t="s">
        <v>14</v>
      </c>
      <c r="I7717">
        <v>4.5406646999999998</v>
      </c>
      <c r="J7717">
        <v>20.5</v>
      </c>
      <c r="K7717" s="1">
        <v>42861</v>
      </c>
      <c r="L7717" t="s">
        <v>15</v>
      </c>
    </row>
    <row r="7719" spans="1:12" x14ac:dyDescent="0.2">
      <c r="A7719">
        <v>343156</v>
      </c>
      <c r="B7719" t="s">
        <v>8382</v>
      </c>
      <c r="C7719" t="s">
        <v>8383</v>
      </c>
      <c r="D7719">
        <v>399.99</v>
      </c>
      <c r="E7719">
        <v>1111</v>
      </c>
      <c r="F7719">
        <v>306</v>
      </c>
      <c r="G7719">
        <v>63</v>
      </c>
      <c r="H7719" t="s">
        <v>56</v>
      </c>
      <c r="I7719">
        <v>4.6044416000000004</v>
      </c>
      <c r="J7719">
        <v>3</v>
      </c>
      <c r="K7719" s="1">
        <v>41956</v>
      </c>
      <c r="L7719" t="s">
        <v>671</v>
      </c>
    </row>
    <row r="7721" spans="1:12" x14ac:dyDescent="0.2">
      <c r="A7721">
        <v>4851938</v>
      </c>
      <c r="B7721" t="s">
        <v>8384</v>
      </c>
      <c r="C7721" t="s">
        <v>8385</v>
      </c>
      <c r="D7721">
        <v>1099.99</v>
      </c>
      <c r="E7721">
        <v>2306</v>
      </c>
      <c r="F7721">
        <v>306</v>
      </c>
      <c r="G7721">
        <v>326</v>
      </c>
      <c r="H7721" t="s">
        <v>14</v>
      </c>
      <c r="I7721">
        <v>4.3388042000000002</v>
      </c>
      <c r="J7721">
        <v>30.5</v>
      </c>
      <c r="K7721" s="1">
        <v>44799</v>
      </c>
      <c r="L7721" t="s">
        <v>436</v>
      </c>
    </row>
    <row r="7723" spans="1:12" x14ac:dyDescent="0.2">
      <c r="A7723">
        <v>4349074</v>
      </c>
      <c r="B7723" t="s">
        <v>8386</v>
      </c>
      <c r="C7723" t="s">
        <v>8387</v>
      </c>
      <c r="D7723">
        <v>899.99</v>
      </c>
      <c r="E7723">
        <v>11046</v>
      </c>
      <c r="F7723">
        <v>306</v>
      </c>
      <c r="G7723">
        <v>27</v>
      </c>
      <c r="H7723" t="s">
        <v>14</v>
      </c>
      <c r="I7723">
        <v>4.4016603999999999</v>
      </c>
      <c r="J7723">
        <v>4.5</v>
      </c>
      <c r="K7723" s="1">
        <v>44483</v>
      </c>
      <c r="L7723" t="s">
        <v>15</v>
      </c>
    </row>
    <row r="7725" spans="1:12" x14ac:dyDescent="0.2">
      <c r="A7725">
        <v>4761976</v>
      </c>
      <c r="B7725" t="s">
        <v>8388</v>
      </c>
      <c r="C7725" t="s">
        <v>8389</v>
      </c>
      <c r="D7725">
        <v>899.99</v>
      </c>
      <c r="E7725">
        <v>3700</v>
      </c>
      <c r="F7725">
        <v>306</v>
      </c>
      <c r="G7725">
        <v>175</v>
      </c>
      <c r="H7725" t="s">
        <v>56</v>
      </c>
      <c r="I7725">
        <v>4.8869749999999996</v>
      </c>
      <c r="J7725">
        <v>28</v>
      </c>
      <c r="K7725" s="1">
        <v>44743</v>
      </c>
      <c r="L7725" t="s">
        <v>7467</v>
      </c>
    </row>
    <row r="7727" spans="1:12" x14ac:dyDescent="0.2">
      <c r="A7727">
        <v>4728346</v>
      </c>
      <c r="B7727" t="s">
        <v>8390</v>
      </c>
      <c r="C7727" t="s">
        <v>8391</v>
      </c>
      <c r="D7727">
        <v>999.99</v>
      </c>
      <c r="E7727">
        <v>2519</v>
      </c>
      <c r="F7727">
        <v>305</v>
      </c>
      <c r="G7727">
        <v>597</v>
      </c>
      <c r="H7727" t="s">
        <v>14</v>
      </c>
      <c r="I7727">
        <v>3.7451642000000001</v>
      </c>
      <c r="J7727">
        <v>74</v>
      </c>
      <c r="K7727" s="1">
        <v>44722</v>
      </c>
      <c r="L7727" t="s">
        <v>25</v>
      </c>
    </row>
    <row r="7729" spans="1:12" x14ac:dyDescent="0.2">
      <c r="A7729">
        <v>1236480</v>
      </c>
      <c r="B7729" t="s">
        <v>8392</v>
      </c>
      <c r="C7729" t="s">
        <v>8393</v>
      </c>
      <c r="D7729">
        <v>399.99</v>
      </c>
      <c r="E7729">
        <v>144376</v>
      </c>
      <c r="F7729">
        <v>305</v>
      </c>
      <c r="G7729">
        <v>92</v>
      </c>
      <c r="H7729" t="s">
        <v>142</v>
      </c>
      <c r="I7729">
        <v>3.8100648000000001</v>
      </c>
      <c r="J7729">
        <v>10</v>
      </c>
      <c r="K7729" s="1">
        <v>42886</v>
      </c>
      <c r="L7729" t="s">
        <v>87</v>
      </c>
    </row>
    <row r="7731" spans="1:12" x14ac:dyDescent="0.2">
      <c r="A7731">
        <v>4111264</v>
      </c>
      <c r="B7731" t="s">
        <v>8394</v>
      </c>
      <c r="C7731" t="s">
        <v>8395</v>
      </c>
      <c r="D7731">
        <v>999.99</v>
      </c>
      <c r="E7731">
        <v>2849</v>
      </c>
      <c r="F7731">
        <v>305</v>
      </c>
      <c r="G7731">
        <v>237</v>
      </c>
      <c r="H7731" t="s">
        <v>14</v>
      </c>
      <c r="I7731">
        <v>4.2124205000000003</v>
      </c>
      <c r="J7731">
        <v>28</v>
      </c>
      <c r="K7731" s="1">
        <v>44356</v>
      </c>
      <c r="L7731" t="s">
        <v>333</v>
      </c>
    </row>
    <row r="7733" spans="1:12" x14ac:dyDescent="0.2">
      <c r="A7733">
        <v>611518</v>
      </c>
      <c r="B7733" t="s">
        <v>8396</v>
      </c>
      <c r="C7733" t="s">
        <v>8397</v>
      </c>
      <c r="D7733">
        <v>399.99</v>
      </c>
      <c r="E7733">
        <v>4091</v>
      </c>
      <c r="F7733">
        <v>305</v>
      </c>
      <c r="G7733">
        <v>32</v>
      </c>
      <c r="H7733" t="s">
        <v>142</v>
      </c>
      <c r="I7733">
        <v>4.380293</v>
      </c>
      <c r="J7733">
        <v>3</v>
      </c>
      <c r="K7733" s="1">
        <v>42261</v>
      </c>
      <c r="L7733" t="s">
        <v>188</v>
      </c>
    </row>
    <row r="7735" spans="1:12" x14ac:dyDescent="0.2">
      <c r="A7735">
        <v>1319662</v>
      </c>
      <c r="B7735" t="s">
        <v>8398</v>
      </c>
      <c r="C7735" t="s">
        <v>8399</v>
      </c>
      <c r="D7735">
        <v>399.99</v>
      </c>
      <c r="E7735">
        <v>7785</v>
      </c>
      <c r="F7735">
        <v>305</v>
      </c>
      <c r="G7735">
        <v>37</v>
      </c>
      <c r="H7735" t="s">
        <v>142</v>
      </c>
      <c r="I7735">
        <v>4.3144536000000002</v>
      </c>
      <c r="J7735">
        <v>3.5</v>
      </c>
      <c r="K7735" s="1">
        <v>42959</v>
      </c>
      <c r="L7735" t="s">
        <v>25</v>
      </c>
    </row>
    <row r="7737" spans="1:12" x14ac:dyDescent="0.2">
      <c r="A7737">
        <v>3573783</v>
      </c>
      <c r="B7737" t="s">
        <v>8400</v>
      </c>
      <c r="C7737" t="s">
        <v>8401</v>
      </c>
      <c r="D7737">
        <v>399.99</v>
      </c>
      <c r="E7737">
        <v>4879</v>
      </c>
      <c r="F7737">
        <v>305</v>
      </c>
      <c r="G7737">
        <v>37</v>
      </c>
      <c r="H7737" t="s">
        <v>14</v>
      </c>
      <c r="I7737">
        <v>4.6126690000000004</v>
      </c>
      <c r="J7737">
        <v>3</v>
      </c>
      <c r="K7737" s="1">
        <v>44120</v>
      </c>
      <c r="L7737" t="s">
        <v>221</v>
      </c>
    </row>
    <row r="7739" spans="1:12" x14ac:dyDescent="0.2">
      <c r="A7739">
        <v>5474610</v>
      </c>
      <c r="B7739" t="s">
        <v>8402</v>
      </c>
      <c r="C7739" t="s">
        <v>8403</v>
      </c>
      <c r="D7739">
        <v>399.99</v>
      </c>
      <c r="E7739">
        <v>46750</v>
      </c>
      <c r="F7739">
        <v>305</v>
      </c>
      <c r="G7739">
        <v>42</v>
      </c>
      <c r="H7739" t="s">
        <v>56</v>
      </c>
      <c r="I7739">
        <v>4.3248796</v>
      </c>
      <c r="J7739">
        <v>6</v>
      </c>
      <c r="K7739" s="1">
        <v>45138</v>
      </c>
      <c r="L7739" t="s">
        <v>394</v>
      </c>
    </row>
    <row r="7741" spans="1:12" x14ac:dyDescent="0.2">
      <c r="A7741">
        <v>4935710</v>
      </c>
      <c r="B7741" t="s">
        <v>8404</v>
      </c>
      <c r="C7741" t="s">
        <v>8405</v>
      </c>
      <c r="D7741">
        <v>899.99</v>
      </c>
      <c r="E7741">
        <v>1932</v>
      </c>
      <c r="F7741">
        <v>304</v>
      </c>
      <c r="G7741">
        <v>34</v>
      </c>
      <c r="H7741" t="s">
        <v>56</v>
      </c>
      <c r="I7741">
        <v>4.6922183000000004</v>
      </c>
      <c r="J7741">
        <v>8</v>
      </c>
      <c r="K7741" s="1">
        <v>44853</v>
      </c>
      <c r="L7741" t="s">
        <v>71</v>
      </c>
    </row>
    <row r="7743" spans="1:12" x14ac:dyDescent="0.2">
      <c r="A7743">
        <v>3538842</v>
      </c>
      <c r="B7743" t="s">
        <v>8406</v>
      </c>
      <c r="C7743" t="s">
        <v>8407</v>
      </c>
      <c r="D7743">
        <v>399.99</v>
      </c>
      <c r="E7743">
        <v>15945</v>
      </c>
      <c r="F7743">
        <v>304</v>
      </c>
      <c r="G7743">
        <v>17</v>
      </c>
      <c r="H7743" t="s">
        <v>56</v>
      </c>
      <c r="I7743">
        <v>4.524743</v>
      </c>
      <c r="J7743">
        <v>2</v>
      </c>
      <c r="K7743" s="1">
        <v>44105</v>
      </c>
      <c r="L7743" t="s">
        <v>249</v>
      </c>
    </row>
    <row r="7745" spans="1:12" x14ac:dyDescent="0.2">
      <c r="A7745">
        <v>3597678</v>
      </c>
      <c r="B7745" t="s">
        <v>8408</v>
      </c>
      <c r="C7745" t="s">
        <v>8409</v>
      </c>
      <c r="D7745">
        <v>399.99</v>
      </c>
      <c r="E7745">
        <v>1942</v>
      </c>
      <c r="F7745">
        <v>304</v>
      </c>
      <c r="G7745">
        <v>392</v>
      </c>
      <c r="H7745" t="s">
        <v>56</v>
      </c>
      <c r="I7745">
        <v>4.2276654000000002</v>
      </c>
      <c r="J7745">
        <v>28</v>
      </c>
      <c r="K7745" s="1">
        <v>44131</v>
      </c>
      <c r="L7745" t="s">
        <v>95</v>
      </c>
    </row>
    <row r="7747" spans="1:12" x14ac:dyDescent="0.2">
      <c r="A7747">
        <v>5853642</v>
      </c>
      <c r="B7747" t="s">
        <v>8410</v>
      </c>
      <c r="C7747" t="s">
        <v>8411</v>
      </c>
      <c r="D7747">
        <v>999.99</v>
      </c>
      <c r="E7747">
        <v>2479</v>
      </c>
      <c r="F7747">
        <v>304</v>
      </c>
      <c r="G7747">
        <v>59</v>
      </c>
      <c r="H7747" t="s">
        <v>56</v>
      </c>
      <c r="I7747">
        <v>4.6877785000000003</v>
      </c>
      <c r="J7747">
        <v>9.5</v>
      </c>
      <c r="K7747" s="1">
        <v>45354</v>
      </c>
      <c r="L7747" t="s">
        <v>394</v>
      </c>
    </row>
    <row r="7749" spans="1:12" x14ac:dyDescent="0.2">
      <c r="A7749">
        <v>1835988</v>
      </c>
      <c r="B7749" t="s">
        <v>8412</v>
      </c>
      <c r="C7749" t="s">
        <v>8413</v>
      </c>
      <c r="D7749">
        <v>399.99</v>
      </c>
      <c r="E7749">
        <v>1523</v>
      </c>
      <c r="F7749">
        <v>304</v>
      </c>
      <c r="G7749">
        <v>74</v>
      </c>
      <c r="H7749" t="s">
        <v>56</v>
      </c>
      <c r="I7749">
        <v>4.0286869999999997</v>
      </c>
      <c r="J7749">
        <v>8.5</v>
      </c>
      <c r="K7749" s="1">
        <v>43315</v>
      </c>
      <c r="L7749" t="s">
        <v>15</v>
      </c>
    </row>
    <row r="7751" spans="1:12" x14ac:dyDescent="0.2">
      <c r="A7751">
        <v>1188616</v>
      </c>
      <c r="B7751" t="s">
        <v>8414</v>
      </c>
      <c r="C7751" t="s">
        <v>8415</v>
      </c>
      <c r="D7751">
        <v>399.99</v>
      </c>
      <c r="E7751">
        <v>2145</v>
      </c>
      <c r="F7751">
        <v>304</v>
      </c>
      <c r="G7751">
        <v>64</v>
      </c>
      <c r="H7751" t="s">
        <v>14</v>
      </c>
      <c r="I7751">
        <v>4.3595129999999997</v>
      </c>
      <c r="J7751">
        <v>3</v>
      </c>
      <c r="K7751" s="1">
        <v>42846</v>
      </c>
      <c r="L7751" t="s">
        <v>2024</v>
      </c>
    </row>
    <row r="7753" spans="1:12" x14ac:dyDescent="0.2">
      <c r="A7753">
        <v>2948388</v>
      </c>
      <c r="B7753" t="s">
        <v>8416</v>
      </c>
      <c r="C7753" t="s">
        <v>8417</v>
      </c>
      <c r="D7753">
        <v>399.99</v>
      </c>
      <c r="E7753">
        <v>20434</v>
      </c>
      <c r="F7753">
        <v>304</v>
      </c>
      <c r="G7753">
        <v>6</v>
      </c>
      <c r="H7753" t="s">
        <v>14</v>
      </c>
      <c r="I7753">
        <v>2.6710904000000002</v>
      </c>
      <c r="J7753">
        <v>32</v>
      </c>
      <c r="K7753" s="1">
        <v>43923</v>
      </c>
      <c r="L7753" t="s">
        <v>18</v>
      </c>
    </row>
    <row r="7755" spans="1:12" x14ac:dyDescent="0.2">
      <c r="A7755">
        <v>2677558</v>
      </c>
      <c r="B7755" t="s">
        <v>8418</v>
      </c>
      <c r="C7755" t="s">
        <v>8419</v>
      </c>
      <c r="D7755">
        <v>699.99</v>
      </c>
      <c r="E7755">
        <v>2000</v>
      </c>
      <c r="F7755">
        <v>304</v>
      </c>
      <c r="G7755">
        <v>231</v>
      </c>
      <c r="H7755" t="s">
        <v>56</v>
      </c>
      <c r="I7755">
        <v>4.2822370000000003</v>
      </c>
      <c r="J7755">
        <v>19</v>
      </c>
      <c r="K7755" s="1">
        <v>43797</v>
      </c>
      <c r="L7755" t="s">
        <v>1315</v>
      </c>
    </row>
    <row r="7757" spans="1:12" x14ac:dyDescent="0.2">
      <c r="A7757">
        <v>1696326</v>
      </c>
      <c r="B7757" t="s">
        <v>8420</v>
      </c>
      <c r="C7757" t="s">
        <v>8421</v>
      </c>
      <c r="D7757">
        <v>399.99</v>
      </c>
      <c r="E7757">
        <v>6129</v>
      </c>
      <c r="F7757">
        <v>303</v>
      </c>
      <c r="G7757">
        <v>27</v>
      </c>
      <c r="H7757" t="s">
        <v>14</v>
      </c>
      <c r="I7757">
        <v>3.5849091999999998</v>
      </c>
      <c r="J7757">
        <v>5.5</v>
      </c>
      <c r="K7757" s="1">
        <v>43235</v>
      </c>
      <c r="L7757" t="s">
        <v>5303</v>
      </c>
    </row>
    <row r="7759" spans="1:12" x14ac:dyDescent="0.2">
      <c r="A7759">
        <v>1382914</v>
      </c>
      <c r="B7759" t="s">
        <v>8422</v>
      </c>
      <c r="C7759" t="s">
        <v>8423</v>
      </c>
      <c r="D7759">
        <v>399.99</v>
      </c>
      <c r="E7759">
        <v>1476</v>
      </c>
      <c r="F7759">
        <v>303</v>
      </c>
      <c r="G7759">
        <v>46</v>
      </c>
      <c r="H7759" t="s">
        <v>14</v>
      </c>
      <c r="I7759">
        <v>3.7579180000000001</v>
      </c>
      <c r="J7759">
        <v>10</v>
      </c>
      <c r="K7759" s="1">
        <v>43014</v>
      </c>
      <c r="L7759" t="s">
        <v>107</v>
      </c>
    </row>
    <row r="7761" spans="1:12" x14ac:dyDescent="0.2">
      <c r="A7761">
        <v>3511868</v>
      </c>
      <c r="B7761" t="s">
        <v>8424</v>
      </c>
      <c r="C7761" t="s">
        <v>8425</v>
      </c>
      <c r="D7761">
        <v>699.99</v>
      </c>
      <c r="E7761">
        <v>2659</v>
      </c>
      <c r="F7761">
        <v>303</v>
      </c>
      <c r="G7761">
        <v>72</v>
      </c>
      <c r="H7761" t="s">
        <v>142</v>
      </c>
      <c r="I7761">
        <v>4.4405999999999999</v>
      </c>
      <c r="J7761">
        <v>10</v>
      </c>
      <c r="K7761" s="1">
        <v>44093</v>
      </c>
      <c r="L7761" t="s">
        <v>3687</v>
      </c>
    </row>
    <row r="7763" spans="1:12" x14ac:dyDescent="0.2">
      <c r="A7763">
        <v>5495156</v>
      </c>
      <c r="B7763" t="s">
        <v>8426</v>
      </c>
      <c r="C7763" t="s">
        <v>8427</v>
      </c>
      <c r="D7763">
        <v>1699.99</v>
      </c>
      <c r="E7763">
        <v>2058</v>
      </c>
      <c r="F7763">
        <v>303</v>
      </c>
      <c r="G7763">
        <v>91</v>
      </c>
      <c r="H7763" t="s">
        <v>142</v>
      </c>
      <c r="I7763">
        <v>4.5203604999999998</v>
      </c>
      <c r="J7763">
        <v>24.5</v>
      </c>
      <c r="K7763" s="1">
        <v>45149</v>
      </c>
      <c r="L7763" t="s">
        <v>394</v>
      </c>
    </row>
    <row r="7765" spans="1:12" x14ac:dyDescent="0.2">
      <c r="A7765">
        <v>5171788</v>
      </c>
      <c r="B7765" t="s">
        <v>8428</v>
      </c>
      <c r="C7765" t="s">
        <v>8429</v>
      </c>
      <c r="D7765">
        <v>399.99</v>
      </c>
      <c r="E7765">
        <v>15056</v>
      </c>
      <c r="F7765">
        <v>303</v>
      </c>
      <c r="G7765">
        <v>8</v>
      </c>
      <c r="H7765" t="s">
        <v>56</v>
      </c>
      <c r="I7765">
        <v>4.5180600000000002</v>
      </c>
      <c r="J7765">
        <v>2</v>
      </c>
      <c r="K7765" s="1">
        <v>44978</v>
      </c>
      <c r="L7765" t="s">
        <v>39</v>
      </c>
    </row>
    <row r="7767" spans="1:12" x14ac:dyDescent="0.2">
      <c r="A7767">
        <v>5205470</v>
      </c>
      <c r="B7767" t="s">
        <v>8430</v>
      </c>
      <c r="C7767" t="s">
        <v>8431</v>
      </c>
      <c r="D7767">
        <v>399.99</v>
      </c>
      <c r="E7767">
        <v>2632</v>
      </c>
      <c r="F7767">
        <v>303</v>
      </c>
      <c r="G7767">
        <v>53</v>
      </c>
      <c r="H7767" t="s">
        <v>56</v>
      </c>
      <c r="I7767">
        <v>4.4105387</v>
      </c>
      <c r="J7767">
        <v>5.5</v>
      </c>
      <c r="K7767" s="1">
        <v>44995</v>
      </c>
      <c r="L7767" t="s">
        <v>82</v>
      </c>
    </row>
    <row r="7769" spans="1:12" x14ac:dyDescent="0.2">
      <c r="A7769">
        <v>2036298</v>
      </c>
      <c r="B7769" t="s">
        <v>8432</v>
      </c>
      <c r="C7769" t="s">
        <v>8433</v>
      </c>
      <c r="D7769">
        <v>599.99</v>
      </c>
      <c r="E7769">
        <v>1561</v>
      </c>
      <c r="F7769">
        <v>303</v>
      </c>
      <c r="G7769">
        <v>68</v>
      </c>
      <c r="H7769" t="s">
        <v>56</v>
      </c>
      <c r="I7769">
        <v>4.3024610000000001</v>
      </c>
      <c r="J7769">
        <v>3.5</v>
      </c>
      <c r="K7769" s="1">
        <v>43424</v>
      </c>
      <c r="L7769" t="s">
        <v>1165</v>
      </c>
    </row>
    <row r="7771" spans="1:12" x14ac:dyDescent="0.2">
      <c r="A7771">
        <v>3371838</v>
      </c>
      <c r="B7771" t="s">
        <v>8434</v>
      </c>
      <c r="C7771" t="s">
        <v>8435</v>
      </c>
      <c r="D7771">
        <v>399.99</v>
      </c>
      <c r="E7771">
        <v>20960</v>
      </c>
      <c r="F7771">
        <v>303</v>
      </c>
      <c r="G7771">
        <v>64</v>
      </c>
      <c r="H7771" t="s">
        <v>14</v>
      </c>
      <c r="I7771">
        <v>4.2665350000000002</v>
      </c>
      <c r="J7771">
        <v>8</v>
      </c>
      <c r="K7771" s="1">
        <v>44040</v>
      </c>
      <c r="L7771" t="s">
        <v>233</v>
      </c>
    </row>
    <row r="7773" spans="1:12" x14ac:dyDescent="0.2">
      <c r="A7773">
        <v>4504300</v>
      </c>
      <c r="B7773" t="s">
        <v>8436</v>
      </c>
      <c r="C7773" t="s">
        <v>8437</v>
      </c>
      <c r="D7773">
        <v>799.99</v>
      </c>
      <c r="E7773">
        <v>1604</v>
      </c>
      <c r="F7773">
        <v>303</v>
      </c>
      <c r="G7773">
        <v>97</v>
      </c>
      <c r="H7773" t="s">
        <v>56</v>
      </c>
      <c r="I7773">
        <v>4.6252836999999998</v>
      </c>
      <c r="J7773">
        <v>9.5</v>
      </c>
      <c r="K7773" s="1">
        <v>44580</v>
      </c>
      <c r="L7773" t="s">
        <v>833</v>
      </c>
    </row>
    <row r="7775" spans="1:12" x14ac:dyDescent="0.2">
      <c r="A7775">
        <v>1392258</v>
      </c>
      <c r="B7775" t="s">
        <v>8438</v>
      </c>
      <c r="C7775" t="s">
        <v>8439</v>
      </c>
      <c r="D7775">
        <v>399.99</v>
      </c>
      <c r="E7775">
        <v>1595</v>
      </c>
      <c r="F7775">
        <v>303</v>
      </c>
      <c r="G7775">
        <v>117</v>
      </c>
      <c r="H7775" t="s">
        <v>14</v>
      </c>
      <c r="I7775">
        <v>4.5087614</v>
      </c>
      <c r="J7775">
        <v>11.5</v>
      </c>
      <c r="K7775" s="1">
        <v>43020</v>
      </c>
      <c r="L7775" t="s">
        <v>60</v>
      </c>
    </row>
    <row r="7777" spans="1:12" x14ac:dyDescent="0.2">
      <c r="A7777">
        <v>3389320</v>
      </c>
      <c r="B7777" t="s">
        <v>8440</v>
      </c>
      <c r="C7777" t="s">
        <v>8441</v>
      </c>
      <c r="D7777">
        <v>399.99</v>
      </c>
      <c r="E7777">
        <v>8880</v>
      </c>
      <c r="F7777">
        <v>303</v>
      </c>
      <c r="G7777">
        <v>47</v>
      </c>
      <c r="H7777" t="s">
        <v>56</v>
      </c>
      <c r="I7777">
        <v>4.1346445000000003</v>
      </c>
      <c r="J7777">
        <v>3.5</v>
      </c>
      <c r="K7777" s="1">
        <v>44046</v>
      </c>
      <c r="L7777" t="s">
        <v>208</v>
      </c>
    </row>
    <row r="7779" spans="1:12" x14ac:dyDescent="0.2">
      <c r="A7779">
        <v>766280</v>
      </c>
      <c r="B7779" t="s">
        <v>8442</v>
      </c>
      <c r="C7779" t="s">
        <v>8443</v>
      </c>
      <c r="D7779">
        <v>899.99</v>
      </c>
      <c r="E7779">
        <v>1827</v>
      </c>
      <c r="F7779">
        <v>303</v>
      </c>
      <c r="G7779">
        <v>95</v>
      </c>
      <c r="H7779" t="s">
        <v>14</v>
      </c>
      <c r="I7779">
        <v>4.1428604</v>
      </c>
      <c r="J7779">
        <v>7.5</v>
      </c>
      <c r="K7779" s="1">
        <v>42418</v>
      </c>
      <c r="L7779" t="s">
        <v>1297</v>
      </c>
    </row>
    <row r="7781" spans="1:12" x14ac:dyDescent="0.2">
      <c r="A7781">
        <v>2327246</v>
      </c>
      <c r="B7781" t="s">
        <v>8444</v>
      </c>
      <c r="C7781" t="s">
        <v>8445</v>
      </c>
      <c r="D7781">
        <v>999.99</v>
      </c>
      <c r="E7781">
        <v>1991</v>
      </c>
      <c r="F7781">
        <v>303</v>
      </c>
      <c r="G7781">
        <v>112</v>
      </c>
      <c r="H7781" t="s">
        <v>56</v>
      </c>
      <c r="I7781">
        <v>4.3092420000000002</v>
      </c>
      <c r="J7781">
        <v>7</v>
      </c>
      <c r="K7781" s="1">
        <v>43572</v>
      </c>
      <c r="L7781" t="s">
        <v>1444</v>
      </c>
    </row>
    <row r="7783" spans="1:12" x14ac:dyDescent="0.2">
      <c r="A7783">
        <v>2885662</v>
      </c>
      <c r="B7783" t="s">
        <v>8446</v>
      </c>
      <c r="C7783" t="s">
        <v>8447</v>
      </c>
      <c r="D7783">
        <v>1099.99</v>
      </c>
      <c r="E7783">
        <v>1496</v>
      </c>
      <c r="F7783">
        <v>303</v>
      </c>
      <c r="G7783">
        <v>327</v>
      </c>
      <c r="H7783" t="s">
        <v>56</v>
      </c>
      <c r="I7783">
        <v>4.5098310000000001</v>
      </c>
      <c r="J7783">
        <v>63</v>
      </c>
      <c r="K7783" s="1">
        <v>43909</v>
      </c>
      <c r="L7783" t="s">
        <v>513</v>
      </c>
    </row>
    <row r="7785" spans="1:12" x14ac:dyDescent="0.2">
      <c r="A7785">
        <v>1692008</v>
      </c>
      <c r="B7785" t="s">
        <v>8448</v>
      </c>
      <c r="C7785" t="s">
        <v>8449</v>
      </c>
      <c r="D7785">
        <v>399.99</v>
      </c>
      <c r="E7785">
        <v>7824</v>
      </c>
      <c r="F7785">
        <v>302</v>
      </c>
      <c r="G7785">
        <v>43</v>
      </c>
      <c r="H7785" t="s">
        <v>14</v>
      </c>
      <c r="I7785">
        <v>4.3693942999999997</v>
      </c>
      <c r="J7785">
        <v>5</v>
      </c>
      <c r="K7785" s="1">
        <v>43234</v>
      </c>
      <c r="L7785" t="s">
        <v>408</v>
      </c>
    </row>
    <row r="7787" spans="1:12" x14ac:dyDescent="0.2">
      <c r="A7787">
        <v>3909632</v>
      </c>
      <c r="B7787" t="s">
        <v>8450</v>
      </c>
      <c r="C7787" t="s">
        <v>8451</v>
      </c>
      <c r="D7787">
        <v>399.99</v>
      </c>
      <c r="E7787">
        <v>14519</v>
      </c>
      <c r="F7787">
        <v>302</v>
      </c>
      <c r="G7787">
        <v>268</v>
      </c>
      <c r="H7787" t="s">
        <v>56</v>
      </c>
      <c r="I7787">
        <v>4.2430243000000001</v>
      </c>
      <c r="J7787">
        <v>17</v>
      </c>
      <c r="K7787" s="1">
        <v>44267</v>
      </c>
      <c r="L7787" t="s">
        <v>1865</v>
      </c>
    </row>
    <row r="7789" spans="1:12" x14ac:dyDescent="0.2">
      <c r="A7789">
        <v>1081978</v>
      </c>
      <c r="B7789" t="s">
        <v>8452</v>
      </c>
      <c r="C7789" t="s">
        <v>8453</v>
      </c>
      <c r="D7789">
        <v>399.99</v>
      </c>
      <c r="E7789">
        <v>6052</v>
      </c>
      <c r="F7789">
        <v>302</v>
      </c>
      <c r="G7789">
        <v>83</v>
      </c>
      <c r="H7789" t="s">
        <v>56</v>
      </c>
      <c r="I7789">
        <v>4.3123370000000003</v>
      </c>
      <c r="J7789">
        <v>3.5</v>
      </c>
      <c r="K7789" s="1">
        <v>42754</v>
      </c>
      <c r="L7789" t="s">
        <v>370</v>
      </c>
    </row>
    <row r="7791" spans="1:12" x14ac:dyDescent="0.2">
      <c r="A7791">
        <v>4978572</v>
      </c>
      <c r="B7791" t="s">
        <v>8454</v>
      </c>
      <c r="C7791" t="s">
        <v>8455</v>
      </c>
      <c r="D7791">
        <v>399.99</v>
      </c>
      <c r="E7791">
        <v>45506</v>
      </c>
      <c r="F7791">
        <v>302</v>
      </c>
      <c r="G7791">
        <v>27</v>
      </c>
      <c r="H7791" t="s">
        <v>56</v>
      </c>
      <c r="I7791">
        <v>4.0424199999999999</v>
      </c>
      <c r="J7791">
        <v>2</v>
      </c>
      <c r="K7791" s="1">
        <v>44880</v>
      </c>
      <c r="L7791" t="s">
        <v>671</v>
      </c>
    </row>
    <row r="7793" spans="1:12" x14ac:dyDescent="0.2">
      <c r="A7793">
        <v>1176282</v>
      </c>
      <c r="B7793" t="s">
        <v>8456</v>
      </c>
      <c r="C7793" t="s">
        <v>8457</v>
      </c>
      <c r="D7793">
        <v>399.99</v>
      </c>
      <c r="E7793">
        <v>1218</v>
      </c>
      <c r="F7793">
        <v>302</v>
      </c>
      <c r="G7793">
        <v>19</v>
      </c>
      <c r="H7793" t="s">
        <v>142</v>
      </c>
      <c r="I7793">
        <v>3.9890021999999998</v>
      </c>
      <c r="J7793">
        <v>4.5</v>
      </c>
      <c r="K7793" s="1">
        <v>42836</v>
      </c>
      <c r="L7793" t="s">
        <v>8458</v>
      </c>
    </row>
    <row r="7795" spans="1:12" x14ac:dyDescent="0.2">
      <c r="A7795">
        <v>1967226</v>
      </c>
      <c r="B7795" t="s">
        <v>8459</v>
      </c>
      <c r="C7795" t="s">
        <v>8460</v>
      </c>
      <c r="D7795">
        <v>399.99</v>
      </c>
      <c r="E7795">
        <v>1685</v>
      </c>
      <c r="F7795">
        <v>302</v>
      </c>
      <c r="G7795">
        <v>70</v>
      </c>
      <c r="H7795" t="s">
        <v>14</v>
      </c>
      <c r="I7795">
        <v>4.6920776000000002</v>
      </c>
      <c r="J7795">
        <v>14.5</v>
      </c>
      <c r="K7795" s="1">
        <v>43388</v>
      </c>
      <c r="L7795" t="s">
        <v>1636</v>
      </c>
    </row>
    <row r="7797" spans="1:12" x14ac:dyDescent="0.2">
      <c r="A7797">
        <v>1246246</v>
      </c>
      <c r="B7797" t="s">
        <v>8461</v>
      </c>
      <c r="C7797" t="s">
        <v>8462</v>
      </c>
      <c r="D7797">
        <v>399.99</v>
      </c>
      <c r="E7797">
        <v>16833</v>
      </c>
      <c r="F7797">
        <v>302</v>
      </c>
      <c r="G7797">
        <v>97</v>
      </c>
      <c r="H7797" t="s">
        <v>56</v>
      </c>
      <c r="I7797">
        <v>4.3287497000000004</v>
      </c>
      <c r="J7797">
        <v>7.5</v>
      </c>
      <c r="K7797" s="1">
        <v>42894</v>
      </c>
      <c r="L7797" t="s">
        <v>298</v>
      </c>
    </row>
    <row r="7799" spans="1:12" x14ac:dyDescent="0.2">
      <c r="A7799">
        <v>2627296</v>
      </c>
      <c r="B7799" t="s">
        <v>8463</v>
      </c>
      <c r="C7799" t="s">
        <v>8464</v>
      </c>
      <c r="D7799">
        <v>399.99</v>
      </c>
      <c r="E7799">
        <v>13840</v>
      </c>
      <c r="F7799">
        <v>302</v>
      </c>
      <c r="G7799">
        <v>92</v>
      </c>
      <c r="H7799" t="s">
        <v>142</v>
      </c>
      <c r="I7799">
        <v>3.9314458000000001</v>
      </c>
      <c r="J7799">
        <v>6.5</v>
      </c>
      <c r="K7799" s="1">
        <v>43765</v>
      </c>
      <c r="L7799" t="s">
        <v>15</v>
      </c>
    </row>
    <row r="7801" spans="1:12" x14ac:dyDescent="0.2">
      <c r="A7801">
        <v>2115236</v>
      </c>
      <c r="B7801" t="s">
        <v>8465</v>
      </c>
      <c r="C7801" t="s">
        <v>8466</v>
      </c>
      <c r="D7801">
        <v>399.99</v>
      </c>
      <c r="E7801">
        <v>1604</v>
      </c>
      <c r="F7801">
        <v>302</v>
      </c>
      <c r="G7801">
        <v>60</v>
      </c>
      <c r="H7801" t="s">
        <v>56</v>
      </c>
      <c r="I7801">
        <v>4.4486230000000004</v>
      </c>
      <c r="J7801">
        <v>5.5</v>
      </c>
      <c r="K7801" s="1">
        <v>43464</v>
      </c>
      <c r="L7801" t="s">
        <v>255</v>
      </c>
    </row>
    <row r="7803" spans="1:12" x14ac:dyDescent="0.2">
      <c r="A7803">
        <v>3528924</v>
      </c>
      <c r="B7803" t="s">
        <v>8467</v>
      </c>
      <c r="C7803" t="s">
        <v>8468</v>
      </c>
      <c r="D7803">
        <v>1099.99</v>
      </c>
      <c r="E7803">
        <v>1560</v>
      </c>
      <c r="F7803">
        <v>302</v>
      </c>
      <c r="G7803">
        <v>593</v>
      </c>
      <c r="H7803" t="s">
        <v>14</v>
      </c>
      <c r="I7803">
        <v>4.417726</v>
      </c>
      <c r="J7803">
        <v>25.5</v>
      </c>
      <c r="K7803" s="1">
        <v>44100</v>
      </c>
      <c r="L7803" t="s">
        <v>95</v>
      </c>
    </row>
    <row r="7805" spans="1:12" x14ac:dyDescent="0.2">
      <c r="A7805">
        <v>2232990</v>
      </c>
      <c r="B7805" t="s">
        <v>8469</v>
      </c>
      <c r="C7805" t="s">
        <v>8470</v>
      </c>
      <c r="D7805">
        <v>399.99</v>
      </c>
      <c r="E7805">
        <v>41162</v>
      </c>
      <c r="F7805">
        <v>301</v>
      </c>
      <c r="G7805">
        <v>160</v>
      </c>
      <c r="H7805" t="s">
        <v>14</v>
      </c>
      <c r="I7805">
        <v>4.3953484999999999</v>
      </c>
      <c r="J7805">
        <v>21.5</v>
      </c>
      <c r="K7805" s="1">
        <v>43517</v>
      </c>
      <c r="L7805" t="s">
        <v>233</v>
      </c>
    </row>
    <row r="7807" spans="1:12" x14ac:dyDescent="0.2">
      <c r="A7807">
        <v>2519436</v>
      </c>
      <c r="B7807" t="s">
        <v>8471</v>
      </c>
      <c r="C7807" t="s">
        <v>8472</v>
      </c>
      <c r="D7807">
        <v>399.99</v>
      </c>
      <c r="E7807">
        <v>1786</v>
      </c>
      <c r="F7807">
        <v>301</v>
      </c>
      <c r="G7807">
        <v>30</v>
      </c>
      <c r="H7807" t="s">
        <v>56</v>
      </c>
      <c r="I7807">
        <v>4.2980900000000002</v>
      </c>
      <c r="J7807">
        <v>5</v>
      </c>
      <c r="K7807" s="1">
        <v>43698</v>
      </c>
      <c r="L7807" t="s">
        <v>7576</v>
      </c>
    </row>
    <row r="7809" spans="1:12" x14ac:dyDescent="0.2">
      <c r="A7809">
        <v>4230454</v>
      </c>
      <c r="B7809" t="s">
        <v>8473</v>
      </c>
      <c r="C7809" t="s">
        <v>8474</v>
      </c>
      <c r="D7809">
        <v>399.99</v>
      </c>
      <c r="E7809">
        <v>10297</v>
      </c>
      <c r="F7809">
        <v>301</v>
      </c>
      <c r="G7809">
        <v>27</v>
      </c>
      <c r="H7809" t="s">
        <v>56</v>
      </c>
      <c r="I7809">
        <v>4.4709640000000004</v>
      </c>
      <c r="J7809">
        <v>4</v>
      </c>
      <c r="K7809" s="1">
        <v>44416</v>
      </c>
      <c r="L7809" t="s">
        <v>15</v>
      </c>
    </row>
    <row r="7811" spans="1:12" x14ac:dyDescent="0.2">
      <c r="A7811">
        <v>3706014</v>
      </c>
      <c r="B7811" t="s">
        <v>8475</v>
      </c>
      <c r="C7811" t="s">
        <v>8476</v>
      </c>
      <c r="D7811">
        <v>399.99</v>
      </c>
      <c r="E7811">
        <v>25874</v>
      </c>
      <c r="F7811">
        <v>301</v>
      </c>
      <c r="G7811">
        <v>334</v>
      </c>
      <c r="H7811" t="s">
        <v>56</v>
      </c>
      <c r="I7811">
        <v>4.4722132999999999</v>
      </c>
      <c r="J7811">
        <v>15.5</v>
      </c>
      <c r="K7811" s="1">
        <v>44180</v>
      </c>
      <c r="L7811" t="s">
        <v>28</v>
      </c>
    </row>
    <row r="7813" spans="1:12" x14ac:dyDescent="0.2">
      <c r="A7813">
        <v>914744</v>
      </c>
      <c r="B7813" t="s">
        <v>8477</v>
      </c>
      <c r="C7813" t="s">
        <v>8478</v>
      </c>
      <c r="D7813">
        <v>399.99</v>
      </c>
      <c r="E7813">
        <v>5436</v>
      </c>
      <c r="F7813">
        <v>300</v>
      </c>
      <c r="G7813">
        <v>107</v>
      </c>
      <c r="H7813" t="s">
        <v>56</v>
      </c>
      <c r="I7813">
        <v>4.3268170000000001</v>
      </c>
      <c r="J7813">
        <v>11</v>
      </c>
      <c r="K7813" s="1">
        <v>42577</v>
      </c>
      <c r="L7813" t="s">
        <v>5424</v>
      </c>
    </row>
    <row r="7815" spans="1:12" x14ac:dyDescent="0.2">
      <c r="A7815">
        <v>4857216</v>
      </c>
      <c r="B7815" t="s">
        <v>8479</v>
      </c>
      <c r="C7815" t="s">
        <v>8480</v>
      </c>
      <c r="D7815">
        <v>899.99</v>
      </c>
      <c r="E7815">
        <v>2603</v>
      </c>
      <c r="F7815">
        <v>300</v>
      </c>
      <c r="G7815">
        <v>49</v>
      </c>
      <c r="H7815" t="s">
        <v>14</v>
      </c>
      <c r="I7815">
        <v>4.2288465000000004</v>
      </c>
      <c r="J7815">
        <v>6.5</v>
      </c>
      <c r="K7815" s="1">
        <v>44803</v>
      </c>
      <c r="L7815" t="s">
        <v>7103</v>
      </c>
    </row>
    <row r="7817" spans="1:12" x14ac:dyDescent="0.2">
      <c r="A7817">
        <v>1669328</v>
      </c>
      <c r="B7817" t="s">
        <v>8481</v>
      </c>
      <c r="C7817" t="s">
        <v>8482</v>
      </c>
      <c r="D7817">
        <v>699.99</v>
      </c>
      <c r="E7817">
        <v>6234</v>
      </c>
      <c r="F7817">
        <v>300</v>
      </c>
      <c r="G7817">
        <v>22</v>
      </c>
      <c r="H7817" t="s">
        <v>142</v>
      </c>
      <c r="I7817">
        <v>4.4862713999999997</v>
      </c>
      <c r="J7817">
        <v>2.5</v>
      </c>
      <c r="K7817" s="1">
        <v>43220</v>
      </c>
      <c r="L7817" t="s">
        <v>1694</v>
      </c>
    </row>
    <row r="7819" spans="1:12" x14ac:dyDescent="0.2">
      <c r="A7819">
        <v>1548820</v>
      </c>
      <c r="B7819" t="s">
        <v>8483</v>
      </c>
      <c r="C7819" t="s">
        <v>8484</v>
      </c>
      <c r="D7819">
        <v>399.99</v>
      </c>
      <c r="E7819">
        <v>1865</v>
      </c>
      <c r="F7819">
        <v>300</v>
      </c>
      <c r="G7819">
        <v>43</v>
      </c>
      <c r="H7819" t="s">
        <v>14</v>
      </c>
      <c r="I7819">
        <v>4.1587677000000003</v>
      </c>
      <c r="J7819">
        <v>6</v>
      </c>
      <c r="K7819" s="1">
        <v>43141</v>
      </c>
      <c r="L7819" t="s">
        <v>119</v>
      </c>
    </row>
    <row r="7821" spans="1:12" x14ac:dyDescent="0.2">
      <c r="A7821">
        <v>3756908</v>
      </c>
      <c r="B7821" t="s">
        <v>8485</v>
      </c>
      <c r="C7821" t="s">
        <v>8486</v>
      </c>
      <c r="D7821">
        <v>399.99</v>
      </c>
      <c r="E7821">
        <v>979</v>
      </c>
      <c r="F7821">
        <v>300</v>
      </c>
      <c r="G7821">
        <v>108</v>
      </c>
      <c r="H7821" t="s">
        <v>14</v>
      </c>
      <c r="I7821">
        <v>4.2924160000000002</v>
      </c>
      <c r="J7821">
        <v>7</v>
      </c>
      <c r="K7821" s="1">
        <v>44203</v>
      </c>
      <c r="L7821" t="s">
        <v>1322</v>
      </c>
    </row>
    <row r="7823" spans="1:12" x14ac:dyDescent="0.2">
      <c r="A7823">
        <v>2174410</v>
      </c>
      <c r="B7823" t="s">
        <v>8487</v>
      </c>
      <c r="C7823" t="s">
        <v>8488</v>
      </c>
      <c r="D7823">
        <v>399.99</v>
      </c>
      <c r="E7823">
        <v>1186</v>
      </c>
      <c r="F7823">
        <v>300</v>
      </c>
      <c r="G7823">
        <v>102</v>
      </c>
      <c r="H7823" t="s">
        <v>56</v>
      </c>
      <c r="I7823">
        <v>4.6424760000000003</v>
      </c>
      <c r="J7823">
        <v>6</v>
      </c>
      <c r="K7823" s="1">
        <v>43489</v>
      </c>
      <c r="L7823" t="s">
        <v>15</v>
      </c>
    </row>
    <row r="7825" spans="1:12" x14ac:dyDescent="0.2">
      <c r="A7825">
        <v>4860890</v>
      </c>
      <c r="B7825" t="s">
        <v>8489</v>
      </c>
      <c r="C7825" t="s">
        <v>8490</v>
      </c>
      <c r="D7825">
        <v>649.99</v>
      </c>
      <c r="E7825">
        <v>60571</v>
      </c>
      <c r="F7825">
        <v>300</v>
      </c>
      <c r="G7825">
        <v>25</v>
      </c>
      <c r="H7825" t="s">
        <v>14</v>
      </c>
      <c r="I7825">
        <v>4.3499489999999996</v>
      </c>
      <c r="J7825">
        <v>4.5</v>
      </c>
      <c r="K7825" s="1">
        <v>44805</v>
      </c>
      <c r="L7825" t="s">
        <v>255</v>
      </c>
    </row>
    <row r="7827" spans="1:12" x14ac:dyDescent="0.2">
      <c r="A7827">
        <v>4777782</v>
      </c>
      <c r="B7827" t="s">
        <v>8491</v>
      </c>
      <c r="C7827" t="s">
        <v>8492</v>
      </c>
      <c r="D7827">
        <v>1199.99</v>
      </c>
      <c r="E7827">
        <v>11079</v>
      </c>
      <c r="F7827">
        <v>300</v>
      </c>
      <c r="G7827">
        <v>38</v>
      </c>
      <c r="H7827" t="s">
        <v>142</v>
      </c>
      <c r="I7827">
        <v>4.5614866999999997</v>
      </c>
      <c r="J7827">
        <v>3</v>
      </c>
      <c r="K7827" s="1">
        <v>44754</v>
      </c>
      <c r="L7827" t="s">
        <v>28</v>
      </c>
    </row>
    <row r="7829" spans="1:12" x14ac:dyDescent="0.2">
      <c r="A7829">
        <v>2535748</v>
      </c>
      <c r="B7829" t="s">
        <v>8493</v>
      </c>
      <c r="C7829" t="s">
        <v>8494</v>
      </c>
      <c r="D7829">
        <v>999.99</v>
      </c>
      <c r="E7829">
        <v>1323</v>
      </c>
      <c r="F7829">
        <v>299</v>
      </c>
      <c r="G7829">
        <v>95</v>
      </c>
      <c r="H7829" t="s">
        <v>56</v>
      </c>
      <c r="I7829">
        <v>4.1410260000000001</v>
      </c>
      <c r="J7829">
        <v>8.5</v>
      </c>
      <c r="K7829" s="1">
        <v>43707</v>
      </c>
      <c r="L7829" t="s">
        <v>671</v>
      </c>
    </row>
    <row r="7831" spans="1:12" x14ac:dyDescent="0.2">
      <c r="A7831">
        <v>4679752</v>
      </c>
      <c r="B7831" t="s">
        <v>8495</v>
      </c>
      <c r="C7831" t="s">
        <v>8496</v>
      </c>
      <c r="D7831">
        <v>999.99</v>
      </c>
      <c r="E7831">
        <v>1961</v>
      </c>
      <c r="F7831">
        <v>299</v>
      </c>
      <c r="G7831">
        <v>71</v>
      </c>
      <c r="H7831" t="s">
        <v>142</v>
      </c>
      <c r="I7831">
        <v>4.5993500000000003</v>
      </c>
      <c r="J7831">
        <v>12</v>
      </c>
      <c r="K7831" s="1">
        <v>44690</v>
      </c>
      <c r="L7831" t="s">
        <v>90</v>
      </c>
    </row>
    <row r="7833" spans="1:12" x14ac:dyDescent="0.2">
      <c r="A7833">
        <v>1723000</v>
      </c>
      <c r="B7833" t="s">
        <v>7340</v>
      </c>
      <c r="C7833" t="s">
        <v>8497</v>
      </c>
      <c r="D7833">
        <v>399.99</v>
      </c>
      <c r="E7833">
        <v>8372</v>
      </c>
      <c r="F7833">
        <v>299</v>
      </c>
      <c r="G7833">
        <v>15</v>
      </c>
      <c r="H7833" t="s">
        <v>56</v>
      </c>
      <c r="I7833">
        <v>4.4899635</v>
      </c>
      <c r="J7833">
        <v>1.5</v>
      </c>
      <c r="K7833" s="1">
        <v>43250</v>
      </c>
      <c r="L7833" t="s">
        <v>255</v>
      </c>
    </row>
    <row r="7835" spans="1:12" x14ac:dyDescent="0.2">
      <c r="A7835">
        <v>5205484</v>
      </c>
      <c r="B7835" t="s">
        <v>8498</v>
      </c>
      <c r="C7835" t="s">
        <v>8499</v>
      </c>
      <c r="D7835">
        <v>799.99</v>
      </c>
      <c r="E7835">
        <v>18393</v>
      </c>
      <c r="F7835">
        <v>299</v>
      </c>
      <c r="G7835">
        <v>297</v>
      </c>
      <c r="H7835" t="s">
        <v>14</v>
      </c>
      <c r="I7835">
        <v>4.2449139999999996</v>
      </c>
      <c r="J7835">
        <v>23.5</v>
      </c>
      <c r="K7835" s="1">
        <v>44995</v>
      </c>
      <c r="L7835" t="s">
        <v>34</v>
      </c>
    </row>
    <row r="7837" spans="1:12" x14ac:dyDescent="0.2">
      <c r="A7837">
        <v>367468</v>
      </c>
      <c r="B7837" t="s">
        <v>8500</v>
      </c>
      <c r="C7837" t="s">
        <v>8501</v>
      </c>
      <c r="D7837">
        <v>399.99</v>
      </c>
      <c r="E7837">
        <v>2234</v>
      </c>
      <c r="F7837">
        <v>299</v>
      </c>
      <c r="G7837">
        <v>71</v>
      </c>
      <c r="H7837" t="s">
        <v>14</v>
      </c>
      <c r="I7837">
        <v>4.2280845999999999</v>
      </c>
      <c r="J7837">
        <v>8</v>
      </c>
      <c r="K7837" s="1">
        <v>41983</v>
      </c>
      <c r="L7837" t="s">
        <v>104</v>
      </c>
    </row>
    <row r="7839" spans="1:12" x14ac:dyDescent="0.2">
      <c r="A7839">
        <v>452970</v>
      </c>
      <c r="B7839" t="s">
        <v>8502</v>
      </c>
      <c r="C7839" t="s">
        <v>8503</v>
      </c>
      <c r="D7839">
        <v>399.99</v>
      </c>
      <c r="E7839">
        <v>1793</v>
      </c>
      <c r="F7839">
        <v>299</v>
      </c>
      <c r="G7839">
        <v>37</v>
      </c>
      <c r="H7839" t="s">
        <v>14</v>
      </c>
      <c r="I7839">
        <v>3.9469954999999999</v>
      </c>
      <c r="J7839">
        <v>19</v>
      </c>
      <c r="K7839" s="1">
        <v>42084</v>
      </c>
      <c r="L7839" t="s">
        <v>7416</v>
      </c>
    </row>
    <row r="7841" spans="1:12" x14ac:dyDescent="0.2">
      <c r="A7841">
        <v>2121860</v>
      </c>
      <c r="B7841" t="s">
        <v>8504</v>
      </c>
      <c r="C7841" t="s">
        <v>8505</v>
      </c>
      <c r="D7841">
        <v>399.99</v>
      </c>
      <c r="E7841">
        <v>1179</v>
      </c>
      <c r="F7841">
        <v>299</v>
      </c>
      <c r="G7841">
        <v>34</v>
      </c>
      <c r="H7841" t="s">
        <v>14</v>
      </c>
      <c r="I7841">
        <v>3.3944337</v>
      </c>
      <c r="J7841">
        <v>3</v>
      </c>
      <c r="K7841" s="1">
        <v>43467</v>
      </c>
      <c r="L7841" t="s">
        <v>592</v>
      </c>
    </row>
    <row r="7843" spans="1:12" x14ac:dyDescent="0.2">
      <c r="A7843">
        <v>4079584</v>
      </c>
      <c r="B7843" t="s">
        <v>8506</v>
      </c>
      <c r="C7843" t="s">
        <v>8507</v>
      </c>
      <c r="D7843">
        <v>399.99</v>
      </c>
      <c r="E7843">
        <v>876</v>
      </c>
      <c r="F7843">
        <v>299</v>
      </c>
      <c r="G7843">
        <v>21</v>
      </c>
      <c r="H7843" t="s">
        <v>14</v>
      </c>
      <c r="I7843">
        <v>4.1803527000000003</v>
      </c>
      <c r="J7843">
        <v>2</v>
      </c>
      <c r="K7843" s="1">
        <v>44342</v>
      </c>
      <c r="L7843" t="s">
        <v>8508</v>
      </c>
    </row>
    <row r="7845" spans="1:12" x14ac:dyDescent="0.2">
      <c r="A7845">
        <v>897682</v>
      </c>
      <c r="B7845" t="s">
        <v>8509</v>
      </c>
      <c r="C7845" t="s">
        <v>8510</v>
      </c>
      <c r="D7845">
        <v>399.99</v>
      </c>
      <c r="E7845">
        <v>2092</v>
      </c>
      <c r="F7845">
        <v>298</v>
      </c>
      <c r="G7845">
        <v>86</v>
      </c>
      <c r="H7845" t="s">
        <v>14</v>
      </c>
      <c r="I7845">
        <v>4.5217850000000004</v>
      </c>
      <c r="J7845">
        <v>9</v>
      </c>
      <c r="K7845" s="1">
        <v>42557</v>
      </c>
      <c r="L7845" t="s">
        <v>168</v>
      </c>
    </row>
    <row r="7847" spans="1:12" x14ac:dyDescent="0.2">
      <c r="A7847">
        <v>316970</v>
      </c>
      <c r="B7847" t="s">
        <v>8511</v>
      </c>
      <c r="C7847" t="s">
        <v>8512</v>
      </c>
      <c r="D7847">
        <v>399.99</v>
      </c>
      <c r="E7847">
        <v>1760</v>
      </c>
      <c r="F7847">
        <v>298</v>
      </c>
      <c r="G7847">
        <v>157</v>
      </c>
      <c r="H7847" t="s">
        <v>56</v>
      </c>
      <c r="I7847">
        <v>4.2161464999999998</v>
      </c>
      <c r="J7847">
        <v>14.5</v>
      </c>
      <c r="K7847" s="1">
        <v>41922</v>
      </c>
      <c r="L7847" t="s">
        <v>34</v>
      </c>
    </row>
    <row r="7849" spans="1:12" x14ac:dyDescent="0.2">
      <c r="A7849">
        <v>399640</v>
      </c>
      <c r="B7849" t="s">
        <v>8513</v>
      </c>
      <c r="C7849" t="s">
        <v>8514</v>
      </c>
      <c r="D7849">
        <v>399.99</v>
      </c>
      <c r="E7849">
        <v>6148</v>
      </c>
      <c r="F7849">
        <v>298</v>
      </c>
      <c r="G7849">
        <v>35</v>
      </c>
      <c r="H7849" t="s">
        <v>56</v>
      </c>
      <c r="I7849">
        <v>4.3983650000000001</v>
      </c>
      <c r="J7849">
        <v>4</v>
      </c>
      <c r="K7849" s="1">
        <v>42025</v>
      </c>
      <c r="L7849" t="s">
        <v>48</v>
      </c>
    </row>
    <row r="7851" spans="1:12" x14ac:dyDescent="0.2">
      <c r="A7851">
        <v>3996086</v>
      </c>
      <c r="B7851" t="s">
        <v>8515</v>
      </c>
      <c r="C7851" t="s">
        <v>8516</v>
      </c>
      <c r="D7851">
        <v>649.99</v>
      </c>
      <c r="E7851">
        <v>2589</v>
      </c>
      <c r="F7851">
        <v>298</v>
      </c>
      <c r="G7851">
        <v>47</v>
      </c>
      <c r="H7851" t="s">
        <v>14</v>
      </c>
      <c r="I7851">
        <v>4.3836436000000001</v>
      </c>
      <c r="J7851">
        <v>8</v>
      </c>
      <c r="K7851" s="1">
        <v>44307</v>
      </c>
      <c r="L7851" t="s">
        <v>5188</v>
      </c>
    </row>
    <row r="7853" spans="1:12" x14ac:dyDescent="0.2">
      <c r="A7853">
        <v>4789922</v>
      </c>
      <c r="B7853" t="s">
        <v>8517</v>
      </c>
      <c r="C7853" t="s">
        <v>8518</v>
      </c>
      <c r="D7853">
        <v>399.99</v>
      </c>
      <c r="E7853">
        <v>56995</v>
      </c>
      <c r="F7853">
        <v>298</v>
      </c>
      <c r="G7853">
        <v>88</v>
      </c>
      <c r="H7853" t="s">
        <v>56</v>
      </c>
      <c r="I7853">
        <v>4.0945086000000002</v>
      </c>
      <c r="J7853">
        <v>7</v>
      </c>
      <c r="K7853" s="1">
        <v>44761</v>
      </c>
      <c r="L7853" t="s">
        <v>25</v>
      </c>
    </row>
    <row r="7855" spans="1:12" x14ac:dyDescent="0.2">
      <c r="A7855">
        <v>5786672</v>
      </c>
      <c r="B7855" t="s">
        <v>8519</v>
      </c>
      <c r="C7855" t="s">
        <v>8520</v>
      </c>
      <c r="D7855">
        <v>399.99</v>
      </c>
      <c r="E7855">
        <v>20353</v>
      </c>
      <c r="F7855">
        <v>298</v>
      </c>
      <c r="G7855">
        <v>16</v>
      </c>
      <c r="H7855" t="s">
        <v>14</v>
      </c>
      <c r="I7855">
        <v>4.1860632999999998</v>
      </c>
      <c r="J7855">
        <v>2</v>
      </c>
      <c r="K7855" s="1">
        <v>45317</v>
      </c>
      <c r="L7855" t="s">
        <v>394</v>
      </c>
    </row>
    <row r="7857" spans="1:12" x14ac:dyDescent="0.2">
      <c r="A7857">
        <v>512094</v>
      </c>
      <c r="B7857" t="s">
        <v>8521</v>
      </c>
      <c r="C7857" t="s">
        <v>8522</v>
      </c>
      <c r="D7857">
        <v>399.99</v>
      </c>
      <c r="E7857">
        <v>1626</v>
      </c>
      <c r="F7857">
        <v>298</v>
      </c>
      <c r="G7857">
        <v>34</v>
      </c>
      <c r="H7857" t="s">
        <v>14</v>
      </c>
      <c r="I7857">
        <v>3.9797866000000002</v>
      </c>
      <c r="J7857">
        <v>3</v>
      </c>
      <c r="K7857" s="1">
        <v>42150</v>
      </c>
      <c r="L7857" t="s">
        <v>291</v>
      </c>
    </row>
    <row r="7859" spans="1:12" x14ac:dyDescent="0.2">
      <c r="A7859">
        <v>835426</v>
      </c>
      <c r="B7859" t="s">
        <v>8523</v>
      </c>
      <c r="C7859" t="s">
        <v>8524</v>
      </c>
      <c r="D7859">
        <v>399.99</v>
      </c>
      <c r="E7859">
        <v>11020</v>
      </c>
      <c r="F7859">
        <v>298</v>
      </c>
      <c r="G7859">
        <v>34</v>
      </c>
      <c r="H7859" t="s">
        <v>56</v>
      </c>
      <c r="I7859">
        <v>4.4306526000000002</v>
      </c>
      <c r="J7859">
        <v>4.5</v>
      </c>
      <c r="K7859" s="1">
        <v>42489</v>
      </c>
      <c r="L7859" t="s">
        <v>5135</v>
      </c>
    </row>
    <row r="7861" spans="1:12" x14ac:dyDescent="0.2">
      <c r="A7861">
        <v>5663784</v>
      </c>
      <c r="B7861" t="s">
        <v>8525</v>
      </c>
      <c r="C7861" t="s">
        <v>8526</v>
      </c>
      <c r="D7861">
        <v>399.99</v>
      </c>
      <c r="E7861">
        <v>34069</v>
      </c>
      <c r="F7861">
        <v>298</v>
      </c>
      <c r="G7861">
        <v>47</v>
      </c>
      <c r="H7861" t="s">
        <v>14</v>
      </c>
      <c r="I7861">
        <v>4.2247725000000003</v>
      </c>
      <c r="J7861">
        <v>6.5</v>
      </c>
      <c r="K7861" s="1">
        <v>45247</v>
      </c>
      <c r="L7861" t="s">
        <v>394</v>
      </c>
    </row>
    <row r="7863" spans="1:12" x14ac:dyDescent="0.2">
      <c r="A7863">
        <v>5442132</v>
      </c>
      <c r="B7863" t="s">
        <v>8527</v>
      </c>
      <c r="C7863" t="s">
        <v>8528</v>
      </c>
      <c r="D7863">
        <v>1099.99</v>
      </c>
      <c r="E7863">
        <v>3435</v>
      </c>
      <c r="F7863">
        <v>298</v>
      </c>
      <c r="G7863">
        <v>72</v>
      </c>
      <c r="H7863" t="s">
        <v>142</v>
      </c>
      <c r="I7863">
        <v>4.5416064</v>
      </c>
      <c r="J7863">
        <v>2.5</v>
      </c>
      <c r="K7863" s="1">
        <v>45120</v>
      </c>
      <c r="L7863" t="s">
        <v>394</v>
      </c>
    </row>
    <row r="7865" spans="1:12" x14ac:dyDescent="0.2">
      <c r="A7865">
        <v>1952246</v>
      </c>
      <c r="B7865" t="s">
        <v>8529</v>
      </c>
      <c r="C7865" t="s">
        <v>8530</v>
      </c>
      <c r="D7865">
        <v>1199.99</v>
      </c>
      <c r="E7865">
        <v>1688</v>
      </c>
      <c r="F7865">
        <v>297</v>
      </c>
      <c r="G7865">
        <v>132</v>
      </c>
      <c r="H7865" t="s">
        <v>14</v>
      </c>
      <c r="I7865">
        <v>4.490564</v>
      </c>
      <c r="J7865">
        <v>32</v>
      </c>
      <c r="K7865" s="1">
        <v>43380</v>
      </c>
      <c r="L7865" t="s">
        <v>8531</v>
      </c>
    </row>
    <row r="7867" spans="1:12" x14ac:dyDescent="0.2">
      <c r="A7867">
        <v>1321548</v>
      </c>
      <c r="B7867" t="s">
        <v>8532</v>
      </c>
      <c r="C7867" t="s">
        <v>8533</v>
      </c>
      <c r="D7867">
        <v>399.99</v>
      </c>
      <c r="E7867">
        <v>6582</v>
      </c>
      <c r="F7867">
        <v>297</v>
      </c>
      <c r="G7867">
        <v>43</v>
      </c>
      <c r="H7867" t="s">
        <v>14</v>
      </c>
      <c r="I7867">
        <v>3.9189167</v>
      </c>
      <c r="J7867">
        <v>4.5</v>
      </c>
      <c r="K7867" s="1">
        <v>42961</v>
      </c>
      <c r="L7867" t="s">
        <v>180</v>
      </c>
    </row>
    <row r="7869" spans="1:12" x14ac:dyDescent="0.2">
      <c r="A7869">
        <v>2062941</v>
      </c>
      <c r="B7869" t="s">
        <v>8534</v>
      </c>
      <c r="C7869" t="s">
        <v>8535</v>
      </c>
      <c r="D7869">
        <v>399.99</v>
      </c>
      <c r="E7869">
        <v>1801</v>
      </c>
      <c r="F7869">
        <v>297</v>
      </c>
      <c r="G7869">
        <v>22</v>
      </c>
      <c r="H7869" t="s">
        <v>56</v>
      </c>
      <c r="I7869">
        <v>4.3005810000000002</v>
      </c>
      <c r="J7869">
        <v>3</v>
      </c>
      <c r="K7869" s="1">
        <v>43436</v>
      </c>
      <c r="L7869" t="s">
        <v>3290</v>
      </c>
    </row>
    <row r="7871" spans="1:12" x14ac:dyDescent="0.2">
      <c r="A7871">
        <v>2984238</v>
      </c>
      <c r="B7871" t="s">
        <v>8536</v>
      </c>
      <c r="C7871" t="s">
        <v>8537</v>
      </c>
      <c r="D7871">
        <v>399.99</v>
      </c>
      <c r="E7871">
        <v>18078</v>
      </c>
      <c r="F7871">
        <v>297</v>
      </c>
      <c r="G7871">
        <v>6</v>
      </c>
      <c r="H7871" t="s">
        <v>14</v>
      </c>
      <c r="I7871">
        <v>3.1870750999999999</v>
      </c>
      <c r="J7871">
        <v>42</v>
      </c>
      <c r="K7871" s="1">
        <v>43931</v>
      </c>
      <c r="L7871" t="s">
        <v>71</v>
      </c>
    </row>
    <row r="7873" spans="1:12" x14ac:dyDescent="0.2">
      <c r="A7873">
        <v>3280090</v>
      </c>
      <c r="B7873" t="s">
        <v>8538</v>
      </c>
      <c r="C7873" t="s">
        <v>8539</v>
      </c>
      <c r="D7873">
        <v>399.99</v>
      </c>
      <c r="E7873">
        <v>1592</v>
      </c>
      <c r="F7873">
        <v>297</v>
      </c>
      <c r="G7873">
        <v>162</v>
      </c>
      <c r="H7873" t="s">
        <v>14</v>
      </c>
      <c r="I7873">
        <v>4.4954260000000001</v>
      </c>
      <c r="J7873">
        <v>23</v>
      </c>
      <c r="K7873" s="1">
        <v>44011</v>
      </c>
      <c r="L7873" t="s">
        <v>384</v>
      </c>
    </row>
    <row r="7875" spans="1:12" x14ac:dyDescent="0.2">
      <c r="A7875">
        <v>1860694</v>
      </c>
      <c r="B7875" t="s">
        <v>8540</v>
      </c>
      <c r="C7875" t="s">
        <v>8541</v>
      </c>
      <c r="D7875">
        <v>399.99</v>
      </c>
      <c r="E7875">
        <v>17098</v>
      </c>
      <c r="F7875">
        <v>297</v>
      </c>
      <c r="G7875">
        <v>103</v>
      </c>
      <c r="H7875" t="s">
        <v>56</v>
      </c>
      <c r="I7875">
        <v>4.2922482000000004</v>
      </c>
      <c r="J7875">
        <v>9.5</v>
      </c>
      <c r="K7875" s="1">
        <v>43328</v>
      </c>
      <c r="L7875" t="s">
        <v>57</v>
      </c>
    </row>
    <row r="7877" spans="1:12" x14ac:dyDescent="0.2">
      <c r="A7877">
        <v>3536036</v>
      </c>
      <c r="B7877" t="s">
        <v>8542</v>
      </c>
      <c r="C7877" t="s">
        <v>8543</v>
      </c>
      <c r="D7877">
        <v>399.99</v>
      </c>
      <c r="E7877">
        <v>1437</v>
      </c>
      <c r="F7877">
        <v>296</v>
      </c>
      <c r="G7877">
        <v>66</v>
      </c>
      <c r="H7877" t="s">
        <v>56</v>
      </c>
      <c r="I7877">
        <v>4.3362875000000001</v>
      </c>
      <c r="J7877">
        <v>4.5</v>
      </c>
      <c r="K7877" s="1">
        <v>44104</v>
      </c>
      <c r="L7877" t="s">
        <v>8544</v>
      </c>
    </row>
    <row r="7879" spans="1:12" x14ac:dyDescent="0.2">
      <c r="A7879">
        <v>4173476</v>
      </c>
      <c r="B7879" t="s">
        <v>8545</v>
      </c>
      <c r="C7879" t="s">
        <v>8546</v>
      </c>
      <c r="D7879">
        <v>399.99</v>
      </c>
      <c r="E7879">
        <v>5189</v>
      </c>
      <c r="F7879">
        <v>296</v>
      </c>
      <c r="G7879">
        <v>49</v>
      </c>
      <c r="H7879" t="s">
        <v>142</v>
      </c>
      <c r="I7879">
        <v>4.6094403000000002</v>
      </c>
      <c r="J7879">
        <v>7.5</v>
      </c>
      <c r="K7879" s="1">
        <v>44386</v>
      </c>
      <c r="L7879" t="s">
        <v>153</v>
      </c>
    </row>
    <row r="7881" spans="1:12" x14ac:dyDescent="0.2">
      <c r="A7881">
        <v>4715856</v>
      </c>
      <c r="B7881" t="s">
        <v>8547</v>
      </c>
      <c r="C7881" t="s">
        <v>8548</v>
      </c>
      <c r="D7881">
        <v>399.99</v>
      </c>
      <c r="E7881">
        <v>42837</v>
      </c>
      <c r="F7881">
        <v>296</v>
      </c>
      <c r="G7881">
        <v>12</v>
      </c>
      <c r="H7881" t="s">
        <v>14</v>
      </c>
      <c r="I7881">
        <v>4.0498433</v>
      </c>
      <c r="J7881">
        <v>39</v>
      </c>
      <c r="K7881" s="1">
        <v>44714</v>
      </c>
      <c r="L7881" t="s">
        <v>28</v>
      </c>
    </row>
    <row r="7883" spans="1:12" x14ac:dyDescent="0.2">
      <c r="A7883">
        <v>5363556</v>
      </c>
      <c r="B7883" t="s">
        <v>8549</v>
      </c>
      <c r="C7883" t="s">
        <v>8550</v>
      </c>
      <c r="D7883">
        <v>799.99</v>
      </c>
      <c r="E7883">
        <v>1115</v>
      </c>
      <c r="F7883">
        <v>296</v>
      </c>
      <c r="G7883">
        <v>186</v>
      </c>
      <c r="H7883" t="s">
        <v>14</v>
      </c>
      <c r="I7883">
        <v>4.5125903999999997</v>
      </c>
      <c r="J7883">
        <v>28.5</v>
      </c>
      <c r="K7883" s="1">
        <v>45080</v>
      </c>
      <c r="L7883" t="s">
        <v>394</v>
      </c>
    </row>
    <row r="7885" spans="1:12" x14ac:dyDescent="0.2">
      <c r="A7885">
        <v>1017568</v>
      </c>
      <c r="B7885" t="s">
        <v>8551</v>
      </c>
      <c r="C7885" t="s">
        <v>8552</v>
      </c>
      <c r="D7885">
        <v>399.99</v>
      </c>
      <c r="E7885">
        <v>38681</v>
      </c>
      <c r="F7885">
        <v>296</v>
      </c>
      <c r="G7885">
        <v>74</v>
      </c>
      <c r="H7885" t="s">
        <v>56</v>
      </c>
      <c r="I7885">
        <v>3.6991258</v>
      </c>
      <c r="J7885">
        <v>14.5</v>
      </c>
      <c r="K7885" s="1">
        <v>42694</v>
      </c>
      <c r="L7885" t="s">
        <v>263</v>
      </c>
    </row>
    <row r="7887" spans="1:12" x14ac:dyDescent="0.2">
      <c r="A7887">
        <v>1248610</v>
      </c>
      <c r="B7887" t="s">
        <v>8553</v>
      </c>
      <c r="C7887" t="s">
        <v>8554</v>
      </c>
      <c r="D7887">
        <v>399.99</v>
      </c>
      <c r="E7887">
        <v>1266</v>
      </c>
      <c r="F7887">
        <v>296</v>
      </c>
      <c r="G7887">
        <v>34</v>
      </c>
      <c r="H7887" t="s">
        <v>142</v>
      </c>
      <c r="I7887">
        <v>4.0319079999999996</v>
      </c>
      <c r="J7887">
        <v>3</v>
      </c>
      <c r="K7887" s="1">
        <v>42896</v>
      </c>
      <c r="L7887" t="s">
        <v>8555</v>
      </c>
    </row>
    <row r="7889" spans="1:12" x14ac:dyDescent="0.2">
      <c r="A7889">
        <v>4455800</v>
      </c>
      <c r="B7889" t="s">
        <v>8556</v>
      </c>
      <c r="C7889" t="s">
        <v>8557</v>
      </c>
      <c r="D7889">
        <v>899.99</v>
      </c>
      <c r="E7889">
        <v>2703</v>
      </c>
      <c r="F7889">
        <v>296</v>
      </c>
      <c r="G7889">
        <v>100</v>
      </c>
      <c r="H7889" t="s">
        <v>56</v>
      </c>
      <c r="I7889">
        <v>4.4810949999999998</v>
      </c>
      <c r="J7889">
        <v>4.5</v>
      </c>
      <c r="K7889" s="1">
        <v>44552</v>
      </c>
      <c r="L7889" t="s">
        <v>1315</v>
      </c>
    </row>
    <row r="7891" spans="1:12" x14ac:dyDescent="0.2">
      <c r="A7891">
        <v>997750</v>
      </c>
      <c r="B7891" t="s">
        <v>8558</v>
      </c>
      <c r="C7891" t="s">
        <v>8559</v>
      </c>
      <c r="D7891">
        <v>399.99</v>
      </c>
      <c r="E7891">
        <v>1758</v>
      </c>
      <c r="F7891">
        <v>295</v>
      </c>
      <c r="G7891">
        <v>206</v>
      </c>
      <c r="H7891" t="s">
        <v>14</v>
      </c>
      <c r="I7891">
        <v>3.4921063999999999</v>
      </c>
      <c r="J7891">
        <v>15.5</v>
      </c>
      <c r="K7891" s="1">
        <v>42672</v>
      </c>
      <c r="L7891" t="s">
        <v>188</v>
      </c>
    </row>
    <row r="7893" spans="1:12" x14ac:dyDescent="0.2">
      <c r="A7893">
        <v>4722740</v>
      </c>
      <c r="B7893" t="s">
        <v>8560</v>
      </c>
      <c r="C7893" t="s">
        <v>8561</v>
      </c>
      <c r="D7893">
        <v>1299.99</v>
      </c>
      <c r="E7893">
        <v>3898</v>
      </c>
      <c r="F7893">
        <v>295</v>
      </c>
      <c r="G7893">
        <v>136</v>
      </c>
      <c r="H7893" t="s">
        <v>56</v>
      </c>
      <c r="I7893">
        <v>4.2888770000000003</v>
      </c>
      <c r="J7893">
        <v>13</v>
      </c>
      <c r="K7893" s="1">
        <v>44719</v>
      </c>
      <c r="L7893" t="s">
        <v>39</v>
      </c>
    </row>
    <row r="7895" spans="1:12" x14ac:dyDescent="0.2">
      <c r="A7895">
        <v>4066932</v>
      </c>
      <c r="B7895" t="s">
        <v>8562</v>
      </c>
      <c r="C7895" t="s">
        <v>8563</v>
      </c>
      <c r="D7895">
        <v>799.99</v>
      </c>
      <c r="E7895">
        <v>2426</v>
      </c>
      <c r="F7895">
        <v>295</v>
      </c>
      <c r="G7895">
        <v>69</v>
      </c>
      <c r="H7895" t="s">
        <v>14</v>
      </c>
      <c r="I7895">
        <v>4.4345182999999997</v>
      </c>
      <c r="J7895">
        <v>5</v>
      </c>
      <c r="K7895" s="1">
        <v>44337</v>
      </c>
      <c r="L7895" t="s">
        <v>518</v>
      </c>
    </row>
    <row r="7897" spans="1:12" x14ac:dyDescent="0.2">
      <c r="A7897">
        <v>1811622</v>
      </c>
      <c r="B7897" t="s">
        <v>8564</v>
      </c>
      <c r="C7897" t="s">
        <v>8565</v>
      </c>
      <c r="D7897">
        <v>899.99</v>
      </c>
      <c r="E7897">
        <v>2491</v>
      </c>
      <c r="F7897">
        <v>295</v>
      </c>
      <c r="G7897">
        <v>105</v>
      </c>
      <c r="H7897" t="s">
        <v>56</v>
      </c>
      <c r="I7897">
        <v>4.2047090000000003</v>
      </c>
      <c r="J7897">
        <v>25</v>
      </c>
      <c r="K7897" s="1">
        <v>43302</v>
      </c>
      <c r="L7897" t="s">
        <v>263</v>
      </c>
    </row>
    <row r="7899" spans="1:12" x14ac:dyDescent="0.2">
      <c r="A7899">
        <v>565000</v>
      </c>
      <c r="B7899" t="s">
        <v>8566</v>
      </c>
      <c r="C7899" t="s">
        <v>8567</v>
      </c>
      <c r="D7899">
        <v>399.99</v>
      </c>
      <c r="E7899">
        <v>3303</v>
      </c>
      <c r="F7899">
        <v>295</v>
      </c>
      <c r="G7899">
        <v>80</v>
      </c>
      <c r="H7899" t="s">
        <v>14</v>
      </c>
      <c r="I7899">
        <v>4.0631886000000002</v>
      </c>
      <c r="J7899">
        <v>15</v>
      </c>
      <c r="K7899" s="1">
        <v>42211</v>
      </c>
      <c r="L7899" t="s">
        <v>8568</v>
      </c>
    </row>
    <row r="7901" spans="1:12" x14ac:dyDescent="0.2">
      <c r="A7901">
        <v>1575564</v>
      </c>
      <c r="B7901" t="s">
        <v>8569</v>
      </c>
      <c r="C7901" t="s">
        <v>8570</v>
      </c>
      <c r="D7901">
        <v>399.99</v>
      </c>
      <c r="E7901">
        <v>12427</v>
      </c>
      <c r="F7901">
        <v>295</v>
      </c>
      <c r="G7901">
        <v>36</v>
      </c>
      <c r="H7901" t="s">
        <v>142</v>
      </c>
      <c r="I7901">
        <v>4.3103037000000004</v>
      </c>
      <c r="J7901">
        <v>5.5</v>
      </c>
      <c r="K7901" s="1">
        <v>43160</v>
      </c>
      <c r="L7901" t="s">
        <v>8571</v>
      </c>
    </row>
    <row r="7903" spans="1:12" x14ac:dyDescent="0.2">
      <c r="A7903">
        <v>5922062</v>
      </c>
      <c r="B7903" t="s">
        <v>8572</v>
      </c>
      <c r="C7903" t="s">
        <v>8573</v>
      </c>
      <c r="D7903">
        <v>399.99</v>
      </c>
      <c r="E7903">
        <v>26099</v>
      </c>
      <c r="F7903">
        <v>295</v>
      </c>
      <c r="G7903">
        <v>80</v>
      </c>
      <c r="H7903" t="s">
        <v>14</v>
      </c>
      <c r="I7903">
        <v>4.1741149999999996</v>
      </c>
      <c r="J7903">
        <v>6.5</v>
      </c>
      <c r="K7903" s="1">
        <v>45394</v>
      </c>
      <c r="L7903" t="s">
        <v>394</v>
      </c>
    </row>
    <row r="7905" spans="1:12" x14ac:dyDescent="0.2">
      <c r="A7905">
        <v>1463512</v>
      </c>
      <c r="B7905" t="s">
        <v>8574</v>
      </c>
      <c r="C7905" t="s">
        <v>8575</v>
      </c>
      <c r="D7905">
        <v>399.99</v>
      </c>
      <c r="E7905">
        <v>10594</v>
      </c>
      <c r="F7905">
        <v>294</v>
      </c>
      <c r="G7905">
        <v>27</v>
      </c>
      <c r="H7905" t="s">
        <v>142</v>
      </c>
      <c r="I7905">
        <v>4.3364263000000003</v>
      </c>
      <c r="J7905">
        <v>2</v>
      </c>
      <c r="K7905" s="1">
        <v>43078</v>
      </c>
      <c r="L7905" t="s">
        <v>2114</v>
      </c>
    </row>
    <row r="7907" spans="1:12" x14ac:dyDescent="0.2">
      <c r="A7907">
        <v>1328032</v>
      </c>
      <c r="B7907" t="s">
        <v>8576</v>
      </c>
      <c r="C7907" t="s">
        <v>8577</v>
      </c>
      <c r="D7907">
        <v>399.99</v>
      </c>
      <c r="E7907">
        <v>1444</v>
      </c>
      <c r="F7907">
        <v>294</v>
      </c>
      <c r="G7907">
        <v>29</v>
      </c>
      <c r="H7907" t="s">
        <v>14</v>
      </c>
      <c r="I7907">
        <v>4.0422196000000001</v>
      </c>
      <c r="J7907">
        <v>2.5</v>
      </c>
      <c r="K7907" s="1">
        <v>42969</v>
      </c>
      <c r="L7907" t="s">
        <v>15</v>
      </c>
    </row>
    <row r="7909" spans="1:12" x14ac:dyDescent="0.2">
      <c r="A7909">
        <v>1463512</v>
      </c>
      <c r="B7909" t="s">
        <v>8574</v>
      </c>
      <c r="C7909" t="s">
        <v>8575</v>
      </c>
      <c r="D7909">
        <v>399.99</v>
      </c>
      <c r="E7909">
        <v>10594</v>
      </c>
      <c r="F7909">
        <v>294</v>
      </c>
      <c r="G7909">
        <v>27</v>
      </c>
      <c r="H7909" t="s">
        <v>142</v>
      </c>
      <c r="I7909">
        <v>4.3364263000000003</v>
      </c>
      <c r="J7909">
        <v>2</v>
      </c>
      <c r="K7909" s="1">
        <v>43078</v>
      </c>
      <c r="L7909" t="s">
        <v>2114</v>
      </c>
    </row>
    <row r="7911" spans="1:12" x14ac:dyDescent="0.2">
      <c r="A7911">
        <v>4006728</v>
      </c>
      <c r="B7911" t="s">
        <v>8578</v>
      </c>
      <c r="C7911" t="s">
        <v>8579</v>
      </c>
      <c r="D7911">
        <v>999.99</v>
      </c>
      <c r="E7911">
        <v>2492</v>
      </c>
      <c r="F7911">
        <v>294</v>
      </c>
      <c r="G7911">
        <v>238</v>
      </c>
      <c r="H7911" t="s">
        <v>14</v>
      </c>
      <c r="I7911">
        <v>4.3059159999999999</v>
      </c>
      <c r="J7911">
        <v>31.5</v>
      </c>
      <c r="K7911" s="1">
        <v>44311</v>
      </c>
      <c r="L7911" t="s">
        <v>333</v>
      </c>
    </row>
    <row r="7913" spans="1:12" x14ac:dyDescent="0.2">
      <c r="A7913">
        <v>846832</v>
      </c>
      <c r="B7913" t="s">
        <v>8580</v>
      </c>
      <c r="C7913" t="s">
        <v>8581</v>
      </c>
      <c r="D7913">
        <v>399.99</v>
      </c>
      <c r="E7913">
        <v>1914</v>
      </c>
      <c r="F7913">
        <v>294</v>
      </c>
      <c r="G7913">
        <v>25</v>
      </c>
      <c r="H7913" t="s">
        <v>14</v>
      </c>
      <c r="I7913">
        <v>4.6875</v>
      </c>
      <c r="J7913">
        <v>6</v>
      </c>
      <c r="K7913" s="1">
        <v>42502</v>
      </c>
      <c r="L7913" t="s">
        <v>28</v>
      </c>
    </row>
    <row r="7915" spans="1:12" x14ac:dyDescent="0.2">
      <c r="A7915">
        <v>863844</v>
      </c>
      <c r="B7915" t="s">
        <v>8582</v>
      </c>
      <c r="C7915" t="s">
        <v>8583</v>
      </c>
      <c r="D7915">
        <v>399.99</v>
      </c>
      <c r="E7915">
        <v>4030</v>
      </c>
      <c r="F7915">
        <v>294</v>
      </c>
      <c r="G7915">
        <v>26</v>
      </c>
      <c r="H7915" t="s">
        <v>14</v>
      </c>
      <c r="I7915">
        <v>4.2061973000000004</v>
      </c>
      <c r="J7915">
        <v>4</v>
      </c>
      <c r="K7915" s="1">
        <v>42520</v>
      </c>
      <c r="L7915" t="s">
        <v>3184</v>
      </c>
    </row>
    <row r="7917" spans="1:12" x14ac:dyDescent="0.2">
      <c r="A7917">
        <v>1182936</v>
      </c>
      <c r="B7917" t="s">
        <v>8584</v>
      </c>
      <c r="C7917" t="s">
        <v>8585</v>
      </c>
      <c r="D7917">
        <v>399.99</v>
      </c>
      <c r="E7917">
        <v>3030</v>
      </c>
      <c r="F7917">
        <v>294</v>
      </c>
      <c r="G7917">
        <v>63</v>
      </c>
      <c r="H7917" t="s">
        <v>142</v>
      </c>
      <c r="I7917">
        <v>4.5421494999999998</v>
      </c>
      <c r="J7917">
        <v>4</v>
      </c>
      <c r="K7917" s="1">
        <v>42842</v>
      </c>
      <c r="L7917" t="s">
        <v>7410</v>
      </c>
    </row>
    <row r="7919" spans="1:12" x14ac:dyDescent="0.2">
      <c r="A7919">
        <v>3074016</v>
      </c>
      <c r="B7919" t="s">
        <v>8586</v>
      </c>
      <c r="C7919" t="s">
        <v>8587</v>
      </c>
      <c r="D7919">
        <v>399.99</v>
      </c>
      <c r="E7919">
        <v>2368</v>
      </c>
      <c r="F7919">
        <v>294</v>
      </c>
      <c r="G7919">
        <v>54</v>
      </c>
      <c r="H7919" t="s">
        <v>142</v>
      </c>
      <c r="I7919">
        <v>4.1603383999999997</v>
      </c>
      <c r="J7919">
        <v>5.5</v>
      </c>
      <c r="K7919" s="1">
        <v>43951</v>
      </c>
      <c r="L7919" t="s">
        <v>15</v>
      </c>
    </row>
    <row r="7921" spans="1:12" x14ac:dyDescent="0.2">
      <c r="A7921">
        <v>4855728</v>
      </c>
      <c r="B7921" t="s">
        <v>8588</v>
      </c>
      <c r="C7921" t="s">
        <v>8589</v>
      </c>
      <c r="D7921">
        <v>1199.99</v>
      </c>
      <c r="E7921">
        <v>1846</v>
      </c>
      <c r="F7921">
        <v>294</v>
      </c>
      <c r="G7921">
        <v>63</v>
      </c>
      <c r="H7921" t="s">
        <v>56</v>
      </c>
      <c r="I7921">
        <v>4.4733324000000003</v>
      </c>
      <c r="J7921">
        <v>7</v>
      </c>
      <c r="K7921" s="1">
        <v>44802</v>
      </c>
      <c r="L7921" t="s">
        <v>2413</v>
      </c>
    </row>
    <row r="7923" spans="1:12" x14ac:dyDescent="0.2">
      <c r="A7923">
        <v>269006</v>
      </c>
      <c r="B7923" t="s">
        <v>8590</v>
      </c>
      <c r="C7923" t="s">
        <v>8591</v>
      </c>
      <c r="D7923">
        <v>399.99</v>
      </c>
      <c r="E7923">
        <v>13976</v>
      </c>
      <c r="F7923">
        <v>294</v>
      </c>
      <c r="G7923">
        <v>19</v>
      </c>
      <c r="H7923" t="s">
        <v>14</v>
      </c>
      <c r="I7923">
        <v>4.1561355999999998</v>
      </c>
      <c r="J7923">
        <v>2.5</v>
      </c>
      <c r="K7923" s="1">
        <v>41846</v>
      </c>
      <c r="L7923" t="s">
        <v>48</v>
      </c>
    </row>
    <row r="7925" spans="1:12" x14ac:dyDescent="0.2">
      <c r="A7925">
        <v>197836</v>
      </c>
      <c r="B7925" t="s">
        <v>8592</v>
      </c>
      <c r="C7925" t="s">
        <v>8593</v>
      </c>
      <c r="D7925">
        <v>399.99</v>
      </c>
      <c r="E7925">
        <v>9229</v>
      </c>
      <c r="F7925">
        <v>294</v>
      </c>
      <c r="G7925">
        <v>76</v>
      </c>
      <c r="H7925" t="s">
        <v>142</v>
      </c>
      <c r="I7925">
        <v>4.236688</v>
      </c>
      <c r="J7925">
        <v>15.5</v>
      </c>
      <c r="K7925" s="1">
        <v>41741</v>
      </c>
      <c r="L7925" t="s">
        <v>456</v>
      </c>
    </row>
    <row r="7927" spans="1:12" x14ac:dyDescent="0.2">
      <c r="A7927">
        <v>1621864</v>
      </c>
      <c r="B7927" t="s">
        <v>8594</v>
      </c>
      <c r="C7927" t="s">
        <v>8595</v>
      </c>
      <c r="D7927">
        <v>1799.99</v>
      </c>
      <c r="E7927">
        <v>2561</v>
      </c>
      <c r="F7927">
        <v>294</v>
      </c>
      <c r="G7927">
        <v>103</v>
      </c>
      <c r="H7927" t="s">
        <v>14</v>
      </c>
      <c r="I7927">
        <v>4.644164</v>
      </c>
      <c r="J7927">
        <v>16.5</v>
      </c>
      <c r="K7927" s="1">
        <v>43188</v>
      </c>
      <c r="L7927" t="s">
        <v>394</v>
      </c>
    </row>
    <row r="7929" spans="1:12" x14ac:dyDescent="0.2">
      <c r="A7929">
        <v>2545535</v>
      </c>
      <c r="B7929" t="s">
        <v>8596</v>
      </c>
      <c r="C7929" t="s">
        <v>8597</v>
      </c>
      <c r="D7929">
        <v>399.99</v>
      </c>
      <c r="E7929">
        <v>919</v>
      </c>
      <c r="F7929">
        <v>294</v>
      </c>
      <c r="G7929">
        <v>26</v>
      </c>
      <c r="H7929" t="s">
        <v>56</v>
      </c>
      <c r="I7929">
        <v>4.6204495000000003</v>
      </c>
      <c r="J7929">
        <v>2.5</v>
      </c>
      <c r="K7929" s="1">
        <v>43713</v>
      </c>
      <c r="L7929" t="s">
        <v>95</v>
      </c>
    </row>
    <row r="7931" spans="1:12" x14ac:dyDescent="0.2">
      <c r="A7931">
        <v>4850014</v>
      </c>
      <c r="B7931" t="s">
        <v>8598</v>
      </c>
      <c r="C7931" t="s">
        <v>8599</v>
      </c>
      <c r="D7931">
        <v>399.99</v>
      </c>
      <c r="E7931">
        <v>28711</v>
      </c>
      <c r="F7931">
        <v>294</v>
      </c>
      <c r="G7931">
        <v>83</v>
      </c>
      <c r="H7931" t="s">
        <v>56</v>
      </c>
      <c r="I7931">
        <v>4.3273115000000004</v>
      </c>
      <c r="J7931">
        <v>6.5</v>
      </c>
      <c r="K7931" s="1">
        <v>44798</v>
      </c>
      <c r="L7931" t="s">
        <v>15</v>
      </c>
    </row>
    <row r="7933" spans="1:12" x14ac:dyDescent="0.2">
      <c r="A7933">
        <v>1776912</v>
      </c>
      <c r="B7933" t="s">
        <v>8600</v>
      </c>
      <c r="C7933" t="s">
        <v>8601</v>
      </c>
      <c r="D7933">
        <v>699.99</v>
      </c>
      <c r="E7933">
        <v>3364</v>
      </c>
      <c r="F7933">
        <v>293</v>
      </c>
      <c r="G7933">
        <v>71</v>
      </c>
      <c r="H7933" t="s">
        <v>14</v>
      </c>
      <c r="I7933">
        <v>4.6126899999999997</v>
      </c>
      <c r="J7933">
        <v>7.5</v>
      </c>
      <c r="K7933" s="1">
        <v>43282</v>
      </c>
      <c r="L7933" t="s">
        <v>578</v>
      </c>
    </row>
    <row r="7935" spans="1:12" x14ac:dyDescent="0.2">
      <c r="A7935">
        <v>5049552</v>
      </c>
      <c r="B7935" t="s">
        <v>8602</v>
      </c>
      <c r="C7935" t="s">
        <v>8603</v>
      </c>
      <c r="D7935">
        <v>399.99</v>
      </c>
      <c r="E7935">
        <v>47576</v>
      </c>
      <c r="F7935">
        <v>293</v>
      </c>
      <c r="G7935">
        <v>64</v>
      </c>
      <c r="H7935" t="s">
        <v>56</v>
      </c>
      <c r="I7935">
        <v>4.3288950000000002</v>
      </c>
      <c r="J7935">
        <v>4.5</v>
      </c>
      <c r="K7935" s="1">
        <v>44925</v>
      </c>
      <c r="L7935" t="s">
        <v>71</v>
      </c>
    </row>
    <row r="7937" spans="1:12" x14ac:dyDescent="0.2">
      <c r="A7937">
        <v>570358</v>
      </c>
      <c r="B7937" t="s">
        <v>8604</v>
      </c>
      <c r="C7937" t="s">
        <v>8605</v>
      </c>
      <c r="D7937">
        <v>399.99</v>
      </c>
      <c r="E7937">
        <v>1315</v>
      </c>
      <c r="F7937">
        <v>293</v>
      </c>
      <c r="G7937">
        <v>28</v>
      </c>
      <c r="H7937" t="s">
        <v>14</v>
      </c>
      <c r="I7937">
        <v>4.3346777000000003</v>
      </c>
      <c r="J7937">
        <v>3.5</v>
      </c>
      <c r="K7937" s="1">
        <v>42216</v>
      </c>
      <c r="L7937" t="s">
        <v>8606</v>
      </c>
    </row>
    <row r="7939" spans="1:12" x14ac:dyDescent="0.2">
      <c r="A7939">
        <v>5663772</v>
      </c>
      <c r="B7939" t="s">
        <v>8607</v>
      </c>
      <c r="C7939" t="s">
        <v>8608</v>
      </c>
      <c r="D7939">
        <v>399.99</v>
      </c>
      <c r="E7939">
        <v>35611</v>
      </c>
      <c r="F7939">
        <v>293</v>
      </c>
      <c r="G7939">
        <v>123</v>
      </c>
      <c r="H7939" t="s">
        <v>14</v>
      </c>
      <c r="I7939">
        <v>4.4048176000000003</v>
      </c>
      <c r="J7939">
        <v>16</v>
      </c>
      <c r="K7939" s="1">
        <v>45247</v>
      </c>
      <c r="L7939" t="s">
        <v>394</v>
      </c>
    </row>
    <row r="7941" spans="1:12" x14ac:dyDescent="0.2">
      <c r="A7941">
        <v>871470</v>
      </c>
      <c r="B7941" t="s">
        <v>8609</v>
      </c>
      <c r="C7941" t="s">
        <v>8610</v>
      </c>
      <c r="D7941">
        <v>399.99</v>
      </c>
      <c r="E7941">
        <v>4256</v>
      </c>
      <c r="F7941">
        <v>293</v>
      </c>
      <c r="G7941">
        <v>42</v>
      </c>
      <c r="H7941" t="s">
        <v>56</v>
      </c>
      <c r="I7941">
        <v>4.4920939999999998</v>
      </c>
      <c r="J7941">
        <v>2</v>
      </c>
      <c r="K7941" s="1">
        <v>42528</v>
      </c>
      <c r="L7941" t="s">
        <v>5353</v>
      </c>
    </row>
    <row r="7943" spans="1:12" x14ac:dyDescent="0.2">
      <c r="A7943">
        <v>2674092</v>
      </c>
      <c r="B7943" t="s">
        <v>8611</v>
      </c>
      <c r="C7943" t="s">
        <v>8612</v>
      </c>
      <c r="D7943">
        <v>899.99</v>
      </c>
      <c r="E7943">
        <v>1396</v>
      </c>
      <c r="F7943">
        <v>293</v>
      </c>
      <c r="G7943">
        <v>25</v>
      </c>
      <c r="H7943" t="s">
        <v>56</v>
      </c>
      <c r="I7943">
        <v>4.4895149999999999</v>
      </c>
      <c r="J7943">
        <v>2.5</v>
      </c>
      <c r="K7943" s="1">
        <v>43795</v>
      </c>
      <c r="L7943" t="s">
        <v>298</v>
      </c>
    </row>
    <row r="7945" spans="1:12" x14ac:dyDescent="0.2">
      <c r="A7945">
        <v>2898416</v>
      </c>
      <c r="B7945" t="s">
        <v>8613</v>
      </c>
      <c r="C7945" t="s">
        <v>8614</v>
      </c>
      <c r="D7945">
        <v>399.99</v>
      </c>
      <c r="E7945">
        <v>1427</v>
      </c>
      <c r="F7945">
        <v>293</v>
      </c>
      <c r="G7945">
        <v>19</v>
      </c>
      <c r="H7945" t="s">
        <v>142</v>
      </c>
      <c r="I7945">
        <v>4.1659455000000003</v>
      </c>
      <c r="J7945">
        <v>3</v>
      </c>
      <c r="K7945" s="1">
        <v>43912</v>
      </c>
      <c r="L7945" t="s">
        <v>8615</v>
      </c>
    </row>
    <row r="7947" spans="1:12" x14ac:dyDescent="0.2">
      <c r="A7947">
        <v>5638522</v>
      </c>
      <c r="B7947" t="s">
        <v>8616</v>
      </c>
      <c r="C7947" t="s">
        <v>8617</v>
      </c>
      <c r="D7947">
        <v>399.99</v>
      </c>
      <c r="E7947">
        <v>26361</v>
      </c>
      <c r="F7947">
        <v>292</v>
      </c>
      <c r="G7947">
        <v>22</v>
      </c>
      <c r="H7947" t="s">
        <v>56</v>
      </c>
      <c r="I7947">
        <v>3.9993371999999998</v>
      </c>
      <c r="J7947">
        <v>2.5</v>
      </c>
      <c r="K7947" s="1">
        <v>45231</v>
      </c>
      <c r="L7947" t="s">
        <v>394</v>
      </c>
    </row>
    <row r="7949" spans="1:12" x14ac:dyDescent="0.2">
      <c r="A7949">
        <v>6002270</v>
      </c>
      <c r="B7949" t="s">
        <v>5455</v>
      </c>
      <c r="C7949" t="s">
        <v>8618</v>
      </c>
      <c r="D7949">
        <v>399.99</v>
      </c>
      <c r="E7949">
        <v>14951</v>
      </c>
      <c r="F7949">
        <v>292</v>
      </c>
      <c r="G7949">
        <v>33</v>
      </c>
      <c r="H7949" t="s">
        <v>56</v>
      </c>
      <c r="I7949">
        <v>4.5747590000000002</v>
      </c>
      <c r="J7949">
        <v>3.5</v>
      </c>
      <c r="K7949" s="1">
        <v>45444</v>
      </c>
      <c r="L7949" t="s">
        <v>394</v>
      </c>
    </row>
    <row r="7951" spans="1:12" x14ac:dyDescent="0.2">
      <c r="A7951">
        <v>1031626</v>
      </c>
      <c r="B7951" t="s">
        <v>8619</v>
      </c>
      <c r="C7951" t="s">
        <v>8620</v>
      </c>
      <c r="D7951">
        <v>399.99</v>
      </c>
      <c r="E7951">
        <v>4771</v>
      </c>
      <c r="F7951">
        <v>292</v>
      </c>
      <c r="G7951">
        <v>208</v>
      </c>
      <c r="H7951" t="s">
        <v>14</v>
      </c>
      <c r="I7951">
        <v>4.5845929999999999</v>
      </c>
      <c r="J7951">
        <v>22.5</v>
      </c>
      <c r="K7951" s="1">
        <v>42708</v>
      </c>
      <c r="L7951" t="s">
        <v>408</v>
      </c>
    </row>
    <row r="7953" spans="1:12" x14ac:dyDescent="0.2">
      <c r="A7953">
        <v>4798902</v>
      </c>
      <c r="B7953" t="s">
        <v>8621</v>
      </c>
      <c r="C7953" t="s">
        <v>8622</v>
      </c>
      <c r="D7953">
        <v>999.99</v>
      </c>
      <c r="E7953">
        <v>1792</v>
      </c>
      <c r="F7953">
        <v>292</v>
      </c>
      <c r="G7953">
        <v>167</v>
      </c>
      <c r="H7953" t="s">
        <v>14</v>
      </c>
      <c r="I7953">
        <v>4.2330074</v>
      </c>
      <c r="J7953">
        <v>21.5</v>
      </c>
      <c r="K7953" s="1">
        <v>44767</v>
      </c>
      <c r="L7953" t="s">
        <v>233</v>
      </c>
    </row>
    <row r="7955" spans="1:12" x14ac:dyDescent="0.2">
      <c r="A7955">
        <v>2094130</v>
      </c>
      <c r="B7955" t="s">
        <v>8623</v>
      </c>
      <c r="C7955" t="s">
        <v>8624</v>
      </c>
      <c r="D7955">
        <v>399.99</v>
      </c>
      <c r="E7955">
        <v>2595</v>
      </c>
      <c r="F7955">
        <v>292</v>
      </c>
      <c r="G7955">
        <v>62</v>
      </c>
      <c r="H7955" t="s">
        <v>56</v>
      </c>
      <c r="I7955">
        <v>4.0408235000000001</v>
      </c>
      <c r="J7955">
        <v>8</v>
      </c>
      <c r="K7955" s="1">
        <v>43452</v>
      </c>
      <c r="L7955" t="s">
        <v>2914</v>
      </c>
    </row>
    <row r="7957" spans="1:12" x14ac:dyDescent="0.2">
      <c r="A7957">
        <v>3063576</v>
      </c>
      <c r="B7957" t="s">
        <v>8625</v>
      </c>
      <c r="C7957" t="s">
        <v>8626</v>
      </c>
      <c r="D7957">
        <v>399.99</v>
      </c>
      <c r="E7957">
        <v>44574</v>
      </c>
      <c r="F7957">
        <v>292</v>
      </c>
      <c r="G7957">
        <v>43</v>
      </c>
      <c r="H7957" t="s">
        <v>56</v>
      </c>
      <c r="I7957">
        <v>3.7542338000000002</v>
      </c>
      <c r="J7957">
        <v>4</v>
      </c>
      <c r="K7957" s="1">
        <v>43949</v>
      </c>
      <c r="L7957" t="s">
        <v>1844</v>
      </c>
    </row>
    <row r="7959" spans="1:12" x14ac:dyDescent="0.2">
      <c r="A7959">
        <v>4433668</v>
      </c>
      <c r="B7959" t="s">
        <v>8627</v>
      </c>
      <c r="C7959" t="s">
        <v>8628</v>
      </c>
      <c r="D7959">
        <v>899.99</v>
      </c>
      <c r="E7959">
        <v>11435</v>
      </c>
      <c r="F7959">
        <v>292</v>
      </c>
      <c r="G7959">
        <v>35</v>
      </c>
      <c r="H7959" t="s">
        <v>14</v>
      </c>
      <c r="I7959">
        <v>4.2139115</v>
      </c>
      <c r="J7959">
        <v>3</v>
      </c>
      <c r="K7959" s="1">
        <v>44537</v>
      </c>
      <c r="L7959" t="s">
        <v>1240</v>
      </c>
    </row>
    <row r="7961" spans="1:12" x14ac:dyDescent="0.2">
      <c r="A7961">
        <v>1544440</v>
      </c>
      <c r="B7961" t="s">
        <v>8629</v>
      </c>
      <c r="C7961" t="s">
        <v>8630</v>
      </c>
      <c r="D7961">
        <v>399.99</v>
      </c>
      <c r="E7961">
        <v>1742</v>
      </c>
      <c r="F7961">
        <v>291</v>
      </c>
      <c r="G7961">
        <v>56</v>
      </c>
      <c r="H7961" t="s">
        <v>56</v>
      </c>
      <c r="I7961">
        <v>4.4252462000000001</v>
      </c>
      <c r="J7961">
        <v>2.5</v>
      </c>
      <c r="K7961" s="1">
        <v>43138</v>
      </c>
      <c r="L7961" t="s">
        <v>3267</v>
      </c>
    </row>
    <row r="7963" spans="1:12" x14ac:dyDescent="0.2">
      <c r="A7963">
        <v>1651998</v>
      </c>
      <c r="B7963" t="s">
        <v>8631</v>
      </c>
      <c r="C7963" t="s">
        <v>8632</v>
      </c>
      <c r="D7963">
        <v>399.99</v>
      </c>
      <c r="E7963">
        <v>1557</v>
      </c>
      <c r="F7963">
        <v>291</v>
      </c>
      <c r="G7963">
        <v>63</v>
      </c>
      <c r="H7963" t="s">
        <v>14</v>
      </c>
      <c r="I7963">
        <v>4.3667109999999996</v>
      </c>
      <c r="J7963">
        <v>5</v>
      </c>
      <c r="K7963" s="1">
        <v>43208</v>
      </c>
      <c r="L7963" t="s">
        <v>7823</v>
      </c>
    </row>
    <row r="7965" spans="1:12" x14ac:dyDescent="0.2">
      <c r="A7965">
        <v>1407832</v>
      </c>
      <c r="B7965" t="s">
        <v>8633</v>
      </c>
      <c r="C7965" t="s">
        <v>8634</v>
      </c>
      <c r="D7965">
        <v>399.99</v>
      </c>
      <c r="E7965">
        <v>33811</v>
      </c>
      <c r="F7965">
        <v>291</v>
      </c>
      <c r="G7965">
        <v>39</v>
      </c>
      <c r="H7965" t="s">
        <v>56</v>
      </c>
      <c r="I7965">
        <v>4.0432743999999996</v>
      </c>
      <c r="J7965">
        <v>3</v>
      </c>
      <c r="K7965" s="1">
        <v>43033</v>
      </c>
      <c r="L7965" t="s">
        <v>31</v>
      </c>
    </row>
    <row r="7967" spans="1:12" x14ac:dyDescent="0.2">
      <c r="A7967">
        <v>3683662</v>
      </c>
      <c r="B7967" t="s">
        <v>8635</v>
      </c>
      <c r="C7967" t="s">
        <v>8636</v>
      </c>
      <c r="D7967">
        <v>799.99</v>
      </c>
      <c r="E7967">
        <v>15144</v>
      </c>
      <c r="F7967">
        <v>291</v>
      </c>
      <c r="G7967">
        <v>138</v>
      </c>
      <c r="H7967" t="s">
        <v>14</v>
      </c>
      <c r="I7967">
        <v>4.7360329999999999</v>
      </c>
      <c r="J7967">
        <v>14.5</v>
      </c>
      <c r="K7967" s="1">
        <v>44170</v>
      </c>
      <c r="L7967" t="s">
        <v>298</v>
      </c>
    </row>
    <row r="7969" spans="1:12" x14ac:dyDescent="0.2">
      <c r="A7969">
        <v>1739744</v>
      </c>
      <c r="B7969" t="s">
        <v>8637</v>
      </c>
      <c r="C7969" t="s">
        <v>8638</v>
      </c>
      <c r="D7969">
        <v>399.99</v>
      </c>
      <c r="E7969">
        <v>43152</v>
      </c>
      <c r="F7969">
        <v>291</v>
      </c>
      <c r="G7969">
        <v>49</v>
      </c>
      <c r="H7969" t="s">
        <v>56</v>
      </c>
      <c r="I7969">
        <v>4.0306376999999998</v>
      </c>
      <c r="J7969">
        <v>5</v>
      </c>
      <c r="K7969" s="1">
        <v>43260</v>
      </c>
      <c r="L7969" t="s">
        <v>263</v>
      </c>
    </row>
    <row r="7971" spans="1:12" x14ac:dyDescent="0.2">
      <c r="A7971">
        <v>5966548</v>
      </c>
      <c r="B7971" t="s">
        <v>8639</v>
      </c>
      <c r="C7971" t="s">
        <v>8640</v>
      </c>
      <c r="D7971">
        <v>399.99</v>
      </c>
      <c r="E7971">
        <v>19675</v>
      </c>
      <c r="F7971">
        <v>291</v>
      </c>
      <c r="G7971">
        <v>30</v>
      </c>
      <c r="H7971" t="s">
        <v>14</v>
      </c>
      <c r="I7971">
        <v>4.2702675000000001</v>
      </c>
      <c r="J7971">
        <v>3</v>
      </c>
      <c r="K7971" s="1">
        <v>45422</v>
      </c>
      <c r="L7971" t="s">
        <v>394</v>
      </c>
    </row>
    <row r="7973" spans="1:12" x14ac:dyDescent="0.2">
      <c r="A7973">
        <v>5196436</v>
      </c>
      <c r="B7973" t="s">
        <v>8641</v>
      </c>
      <c r="C7973" t="s">
        <v>8642</v>
      </c>
      <c r="D7973">
        <v>1299.99</v>
      </c>
      <c r="E7973">
        <v>1570</v>
      </c>
      <c r="F7973">
        <v>291</v>
      </c>
      <c r="G7973">
        <v>304</v>
      </c>
      <c r="H7973" t="s">
        <v>14</v>
      </c>
      <c r="I7973">
        <v>4.4477285999999996</v>
      </c>
      <c r="J7973">
        <v>26</v>
      </c>
      <c r="K7973" s="1">
        <v>44991</v>
      </c>
      <c r="L7973" t="s">
        <v>1011</v>
      </c>
    </row>
    <row r="7975" spans="1:12" x14ac:dyDescent="0.2">
      <c r="A7975">
        <v>5907516</v>
      </c>
      <c r="B7975" t="s">
        <v>8643</v>
      </c>
      <c r="C7975" t="s">
        <v>8644</v>
      </c>
      <c r="D7975">
        <v>1199.99</v>
      </c>
      <c r="E7975">
        <v>3356</v>
      </c>
      <c r="F7975">
        <v>291</v>
      </c>
      <c r="G7975">
        <v>335</v>
      </c>
      <c r="H7975" t="s">
        <v>14</v>
      </c>
      <c r="I7975">
        <v>4.7041339999999998</v>
      </c>
      <c r="J7975">
        <v>46</v>
      </c>
      <c r="K7975" s="1">
        <v>45386</v>
      </c>
      <c r="L7975" t="s">
        <v>394</v>
      </c>
    </row>
    <row r="7977" spans="1:12" x14ac:dyDescent="0.2">
      <c r="A7977">
        <v>3302036</v>
      </c>
      <c r="B7977" t="s">
        <v>8645</v>
      </c>
      <c r="C7977" t="s">
        <v>8646</v>
      </c>
      <c r="D7977">
        <v>1099.99</v>
      </c>
      <c r="E7977">
        <v>1789</v>
      </c>
      <c r="F7977">
        <v>290</v>
      </c>
      <c r="G7977">
        <v>102</v>
      </c>
      <c r="H7977" t="s">
        <v>14</v>
      </c>
      <c r="I7977">
        <v>4.1718735999999996</v>
      </c>
      <c r="J7977">
        <v>8.5</v>
      </c>
      <c r="K7977" s="1">
        <v>44017</v>
      </c>
      <c r="L7977" t="s">
        <v>513</v>
      </c>
    </row>
    <row r="7979" spans="1:12" x14ac:dyDescent="0.2">
      <c r="A7979">
        <v>696044</v>
      </c>
      <c r="B7979" t="s">
        <v>8647</v>
      </c>
      <c r="C7979" t="s">
        <v>8648</v>
      </c>
      <c r="D7979">
        <v>399.99</v>
      </c>
      <c r="E7979">
        <v>1556</v>
      </c>
      <c r="F7979">
        <v>290</v>
      </c>
      <c r="G7979">
        <v>81</v>
      </c>
      <c r="H7979" t="s">
        <v>14</v>
      </c>
      <c r="I7979">
        <v>4.4309234999999996</v>
      </c>
      <c r="J7979">
        <v>11.5</v>
      </c>
      <c r="K7979" s="1">
        <v>42351</v>
      </c>
      <c r="L7979" t="s">
        <v>15</v>
      </c>
    </row>
    <row r="7981" spans="1:12" x14ac:dyDescent="0.2">
      <c r="A7981">
        <v>2841868</v>
      </c>
      <c r="B7981" t="s">
        <v>8649</v>
      </c>
      <c r="C7981" t="s">
        <v>8650</v>
      </c>
      <c r="D7981">
        <v>399.99</v>
      </c>
      <c r="E7981">
        <v>2050</v>
      </c>
      <c r="F7981">
        <v>290</v>
      </c>
      <c r="G7981">
        <v>76</v>
      </c>
      <c r="H7981" t="s">
        <v>14</v>
      </c>
      <c r="I7981">
        <v>4.7321463000000001</v>
      </c>
      <c r="J7981">
        <v>9.5</v>
      </c>
      <c r="K7981" s="1">
        <v>43889</v>
      </c>
      <c r="L7981" t="s">
        <v>513</v>
      </c>
    </row>
    <row r="7983" spans="1:12" x14ac:dyDescent="0.2">
      <c r="A7983">
        <v>3763238</v>
      </c>
      <c r="B7983" t="s">
        <v>8651</v>
      </c>
      <c r="C7983" t="s">
        <v>8652</v>
      </c>
      <c r="D7983">
        <v>999.99</v>
      </c>
      <c r="E7983">
        <v>2512</v>
      </c>
      <c r="F7983">
        <v>290</v>
      </c>
      <c r="G7983">
        <v>345</v>
      </c>
      <c r="H7983" t="s">
        <v>14</v>
      </c>
      <c r="I7983">
        <v>4.4015649999999997</v>
      </c>
      <c r="J7983">
        <v>26.5</v>
      </c>
      <c r="K7983" s="1">
        <v>44205</v>
      </c>
      <c r="L7983" t="s">
        <v>570</v>
      </c>
    </row>
    <row r="7985" spans="1:12" x14ac:dyDescent="0.2">
      <c r="A7985">
        <v>1055322</v>
      </c>
      <c r="B7985" t="s">
        <v>8653</v>
      </c>
      <c r="C7985" t="s">
        <v>8654</v>
      </c>
      <c r="D7985">
        <v>399.99</v>
      </c>
      <c r="E7985">
        <v>2178</v>
      </c>
      <c r="F7985">
        <v>290</v>
      </c>
      <c r="G7985">
        <v>233</v>
      </c>
      <c r="H7985" t="s">
        <v>14</v>
      </c>
      <c r="I7985">
        <v>4.4119134000000004</v>
      </c>
      <c r="J7985">
        <v>23.5</v>
      </c>
      <c r="K7985" s="1">
        <v>42734</v>
      </c>
      <c r="L7985" t="s">
        <v>513</v>
      </c>
    </row>
    <row r="7987" spans="1:12" x14ac:dyDescent="0.2">
      <c r="A7987">
        <v>5711258</v>
      </c>
      <c r="B7987" t="s">
        <v>8655</v>
      </c>
      <c r="C7987" t="s">
        <v>8656</v>
      </c>
      <c r="D7987">
        <v>399.99</v>
      </c>
      <c r="E7987">
        <v>2962</v>
      </c>
      <c r="F7987">
        <v>290</v>
      </c>
      <c r="G7987">
        <v>30</v>
      </c>
      <c r="H7987" t="s">
        <v>56</v>
      </c>
      <c r="I7987">
        <v>4.2494946000000002</v>
      </c>
      <c r="J7987">
        <v>7.5</v>
      </c>
      <c r="K7987" s="1">
        <v>45274</v>
      </c>
      <c r="L7987" t="s">
        <v>394</v>
      </c>
    </row>
    <row r="7989" spans="1:12" x14ac:dyDescent="0.2">
      <c r="A7989">
        <v>4276378</v>
      </c>
      <c r="B7989" t="s">
        <v>8657</v>
      </c>
      <c r="C7989" t="s">
        <v>8658</v>
      </c>
      <c r="D7989">
        <v>599.99</v>
      </c>
      <c r="E7989">
        <v>10528</v>
      </c>
      <c r="F7989">
        <v>289</v>
      </c>
      <c r="G7989">
        <v>11</v>
      </c>
      <c r="H7989" t="s">
        <v>56</v>
      </c>
      <c r="I7989">
        <v>4.4333609999999997</v>
      </c>
      <c r="J7989">
        <v>2.5</v>
      </c>
      <c r="K7989" s="1">
        <v>44440</v>
      </c>
      <c r="L7989" t="s">
        <v>25</v>
      </c>
    </row>
    <row r="7991" spans="1:12" x14ac:dyDescent="0.2">
      <c r="A7991">
        <v>3893664</v>
      </c>
      <c r="B7991" t="s">
        <v>8659</v>
      </c>
      <c r="C7991" t="s">
        <v>8660</v>
      </c>
      <c r="D7991">
        <v>1599.99</v>
      </c>
      <c r="E7991">
        <v>2444</v>
      </c>
      <c r="F7991">
        <v>289</v>
      </c>
      <c r="G7991">
        <v>77</v>
      </c>
      <c r="H7991" t="s">
        <v>14</v>
      </c>
      <c r="I7991">
        <v>4.4589366999999998</v>
      </c>
      <c r="J7991">
        <v>5.5</v>
      </c>
      <c r="K7991" s="1">
        <v>44260</v>
      </c>
      <c r="L7991" t="s">
        <v>3687</v>
      </c>
    </row>
    <row r="7993" spans="1:12" x14ac:dyDescent="0.2">
      <c r="A7993">
        <v>522076</v>
      </c>
      <c r="B7993" t="s">
        <v>8661</v>
      </c>
      <c r="C7993" t="s">
        <v>8662</v>
      </c>
      <c r="D7993">
        <v>399.99</v>
      </c>
      <c r="E7993">
        <v>2413</v>
      </c>
      <c r="F7993">
        <v>289</v>
      </c>
      <c r="G7993">
        <v>19</v>
      </c>
      <c r="H7993" t="s">
        <v>14</v>
      </c>
      <c r="I7993">
        <v>3.9282490999999999</v>
      </c>
      <c r="J7993">
        <v>2.5</v>
      </c>
      <c r="K7993" s="1">
        <v>42161</v>
      </c>
      <c r="L7993" t="s">
        <v>2591</v>
      </c>
    </row>
    <row r="7995" spans="1:12" x14ac:dyDescent="0.2">
      <c r="A7995">
        <v>3388858</v>
      </c>
      <c r="B7995" t="s">
        <v>8663</v>
      </c>
      <c r="C7995" t="s">
        <v>8664</v>
      </c>
      <c r="D7995">
        <v>399.99</v>
      </c>
      <c r="E7995">
        <v>2771</v>
      </c>
      <c r="F7995">
        <v>289</v>
      </c>
      <c r="G7995">
        <v>68</v>
      </c>
      <c r="H7995" t="s">
        <v>14</v>
      </c>
      <c r="I7995">
        <v>4.1589904000000004</v>
      </c>
      <c r="J7995">
        <v>17.5</v>
      </c>
      <c r="K7995" s="1">
        <v>44046</v>
      </c>
      <c r="L7995" t="s">
        <v>1315</v>
      </c>
    </row>
    <row r="7997" spans="1:12" x14ac:dyDescent="0.2">
      <c r="A7997">
        <v>4625170</v>
      </c>
      <c r="B7997" t="s">
        <v>8665</v>
      </c>
      <c r="C7997" t="s">
        <v>8666</v>
      </c>
      <c r="D7997">
        <v>899.99</v>
      </c>
      <c r="E7997">
        <v>2915</v>
      </c>
      <c r="F7997">
        <v>289</v>
      </c>
      <c r="G7997">
        <v>13</v>
      </c>
      <c r="H7997" t="s">
        <v>56</v>
      </c>
      <c r="I7997">
        <v>4.4282029999999999</v>
      </c>
      <c r="J7997">
        <v>4.5</v>
      </c>
      <c r="K7997" s="1">
        <v>44654</v>
      </c>
      <c r="L7997" t="s">
        <v>1437</v>
      </c>
    </row>
    <row r="7999" spans="1:12" x14ac:dyDescent="0.2">
      <c r="A7999">
        <v>4752744</v>
      </c>
      <c r="B7999" t="s">
        <v>8667</v>
      </c>
      <c r="C7999" t="s">
        <v>8668</v>
      </c>
      <c r="D7999">
        <v>1199.99</v>
      </c>
      <c r="E7999">
        <v>13497</v>
      </c>
      <c r="F7999">
        <v>289</v>
      </c>
      <c r="G7999">
        <v>98</v>
      </c>
      <c r="H7999" t="s">
        <v>14</v>
      </c>
      <c r="I7999">
        <v>4.5290384000000001</v>
      </c>
      <c r="J7999">
        <v>13</v>
      </c>
      <c r="K7999" s="1">
        <v>44738</v>
      </c>
      <c r="L7999" t="s">
        <v>1571</v>
      </c>
    </row>
    <row r="8001" spans="1:12" x14ac:dyDescent="0.2">
      <c r="A8001">
        <v>421806</v>
      </c>
      <c r="B8001" t="s">
        <v>8669</v>
      </c>
      <c r="C8001" t="s">
        <v>8670</v>
      </c>
      <c r="D8001">
        <v>399.99</v>
      </c>
      <c r="E8001">
        <v>3483</v>
      </c>
      <c r="F8001">
        <v>289</v>
      </c>
      <c r="G8001">
        <v>89</v>
      </c>
      <c r="H8001" t="s">
        <v>14</v>
      </c>
      <c r="I8001">
        <v>4.3496984999999997</v>
      </c>
      <c r="J8001">
        <v>9.5</v>
      </c>
      <c r="K8001" s="1">
        <v>42049</v>
      </c>
      <c r="L8001" t="s">
        <v>34</v>
      </c>
    </row>
    <row r="8003" spans="1:12" x14ac:dyDescent="0.2">
      <c r="A8003">
        <v>1606868</v>
      </c>
      <c r="B8003" t="s">
        <v>8671</v>
      </c>
      <c r="C8003" t="s">
        <v>8672</v>
      </c>
      <c r="D8003">
        <v>999.99</v>
      </c>
      <c r="E8003">
        <v>3446</v>
      </c>
      <c r="F8003">
        <v>289</v>
      </c>
      <c r="G8003">
        <v>189</v>
      </c>
      <c r="H8003" t="s">
        <v>142</v>
      </c>
      <c r="I8003">
        <v>4.3703336999999998</v>
      </c>
      <c r="J8003">
        <v>28.5</v>
      </c>
      <c r="K8003" s="1">
        <v>43179</v>
      </c>
      <c r="L8003" t="s">
        <v>71</v>
      </c>
    </row>
    <row r="8005" spans="1:12" x14ac:dyDescent="0.2">
      <c r="A8005">
        <v>2681066</v>
      </c>
      <c r="B8005" t="s">
        <v>8673</v>
      </c>
      <c r="C8005" t="s">
        <v>8674</v>
      </c>
      <c r="D8005">
        <v>799.99</v>
      </c>
      <c r="E8005">
        <v>59716</v>
      </c>
      <c r="F8005">
        <v>289</v>
      </c>
      <c r="G8005">
        <v>19</v>
      </c>
      <c r="H8005" t="s">
        <v>14</v>
      </c>
      <c r="I8005">
        <v>4.1229253000000003</v>
      </c>
      <c r="J8005">
        <v>16.5</v>
      </c>
      <c r="K8005" s="1">
        <v>43799</v>
      </c>
      <c r="L8005" t="s">
        <v>376</v>
      </c>
    </row>
    <row r="8007" spans="1:12" x14ac:dyDescent="0.2">
      <c r="A8007">
        <v>5315558</v>
      </c>
      <c r="B8007" t="s">
        <v>8675</v>
      </c>
      <c r="C8007" t="s">
        <v>8676</v>
      </c>
      <c r="D8007">
        <v>399.99</v>
      </c>
      <c r="E8007">
        <v>23081</v>
      </c>
      <c r="F8007">
        <v>289</v>
      </c>
      <c r="G8007">
        <v>15</v>
      </c>
      <c r="H8007" t="s">
        <v>14</v>
      </c>
      <c r="I8007">
        <v>4.1768464999999999</v>
      </c>
      <c r="J8007">
        <v>1</v>
      </c>
      <c r="K8007" s="1">
        <v>45054</v>
      </c>
      <c r="L8007" t="s">
        <v>153</v>
      </c>
    </row>
    <row r="8009" spans="1:12" x14ac:dyDescent="0.2">
      <c r="A8009">
        <v>1428640</v>
      </c>
      <c r="B8009" t="s">
        <v>8677</v>
      </c>
      <c r="C8009" t="s">
        <v>8678</v>
      </c>
      <c r="D8009">
        <v>649.99</v>
      </c>
      <c r="E8009">
        <v>2275</v>
      </c>
      <c r="F8009">
        <v>288</v>
      </c>
      <c r="G8009">
        <v>54</v>
      </c>
      <c r="H8009" t="s">
        <v>56</v>
      </c>
      <c r="I8009">
        <v>4.39534</v>
      </c>
      <c r="J8009">
        <v>7.5</v>
      </c>
      <c r="K8009" s="1">
        <v>43049</v>
      </c>
      <c r="L8009" t="s">
        <v>8679</v>
      </c>
    </row>
    <row r="8011" spans="1:12" x14ac:dyDescent="0.2">
      <c r="A8011">
        <v>1397484</v>
      </c>
      <c r="B8011" t="s">
        <v>8680</v>
      </c>
      <c r="C8011" t="s">
        <v>8681</v>
      </c>
      <c r="D8011">
        <v>399.99</v>
      </c>
      <c r="E8011">
        <v>26341</v>
      </c>
      <c r="F8011">
        <v>288</v>
      </c>
      <c r="G8011">
        <v>15</v>
      </c>
      <c r="H8011" t="s">
        <v>56</v>
      </c>
      <c r="I8011">
        <v>4.1718859999999998</v>
      </c>
      <c r="J8011">
        <v>41</v>
      </c>
      <c r="K8011" s="1">
        <v>43025</v>
      </c>
      <c r="L8011" t="s">
        <v>71</v>
      </c>
    </row>
    <row r="8013" spans="1:12" x14ac:dyDescent="0.2">
      <c r="A8013">
        <v>4979226</v>
      </c>
      <c r="B8013" t="s">
        <v>8682</v>
      </c>
      <c r="C8013" t="s">
        <v>8683</v>
      </c>
      <c r="D8013">
        <v>999.99</v>
      </c>
      <c r="E8013">
        <v>1674</v>
      </c>
      <c r="F8013">
        <v>288</v>
      </c>
      <c r="G8013">
        <v>84</v>
      </c>
      <c r="H8013" t="s">
        <v>14</v>
      </c>
      <c r="I8013">
        <v>4.6304926999999996</v>
      </c>
      <c r="J8013">
        <v>8.5</v>
      </c>
      <c r="K8013" s="1">
        <v>44880</v>
      </c>
      <c r="L8013" t="s">
        <v>71</v>
      </c>
    </row>
    <row r="8015" spans="1:12" x14ac:dyDescent="0.2">
      <c r="A8015">
        <v>5701086</v>
      </c>
      <c r="B8015" t="s">
        <v>8684</v>
      </c>
      <c r="C8015" t="s">
        <v>8685</v>
      </c>
      <c r="D8015">
        <v>399.99</v>
      </c>
      <c r="E8015">
        <v>5015</v>
      </c>
      <c r="F8015">
        <v>287</v>
      </c>
      <c r="G8015">
        <v>33</v>
      </c>
      <c r="H8015" t="s">
        <v>56</v>
      </c>
      <c r="I8015">
        <v>4.5070220000000001</v>
      </c>
      <c r="J8015">
        <v>6.5</v>
      </c>
      <c r="K8015" s="1">
        <v>45269</v>
      </c>
      <c r="L8015" t="s">
        <v>394</v>
      </c>
    </row>
    <row r="8017" spans="1:12" x14ac:dyDescent="0.2">
      <c r="A8017">
        <v>4955494</v>
      </c>
      <c r="B8017" t="s">
        <v>8686</v>
      </c>
      <c r="C8017" t="s">
        <v>8687</v>
      </c>
      <c r="D8017">
        <v>1299.99</v>
      </c>
      <c r="E8017">
        <v>2100</v>
      </c>
      <c r="F8017">
        <v>287</v>
      </c>
      <c r="G8017">
        <v>117</v>
      </c>
      <c r="H8017" t="s">
        <v>14</v>
      </c>
      <c r="I8017">
        <v>4.1813492999999999</v>
      </c>
      <c r="J8017">
        <v>23.5</v>
      </c>
      <c r="K8017" s="1">
        <v>44866</v>
      </c>
      <c r="L8017" t="s">
        <v>362</v>
      </c>
    </row>
    <row r="8019" spans="1:12" x14ac:dyDescent="0.2">
      <c r="A8019">
        <v>3447422</v>
      </c>
      <c r="B8019" t="s">
        <v>8688</v>
      </c>
      <c r="C8019" t="s">
        <v>8689</v>
      </c>
      <c r="D8019">
        <v>399.99</v>
      </c>
      <c r="E8019">
        <v>36016</v>
      </c>
      <c r="F8019">
        <v>287</v>
      </c>
      <c r="G8019">
        <v>103</v>
      </c>
      <c r="H8019" t="s">
        <v>14</v>
      </c>
      <c r="I8019">
        <v>4.0336303999999998</v>
      </c>
      <c r="J8019">
        <v>7</v>
      </c>
      <c r="K8019" s="1">
        <v>44068</v>
      </c>
      <c r="L8019" t="s">
        <v>476</v>
      </c>
    </row>
    <row r="8021" spans="1:12" x14ac:dyDescent="0.2">
      <c r="A8021">
        <v>4602044</v>
      </c>
      <c r="B8021" t="s">
        <v>8690</v>
      </c>
      <c r="C8021" t="s">
        <v>8691</v>
      </c>
      <c r="D8021">
        <v>1099.99</v>
      </c>
      <c r="E8021">
        <v>1833</v>
      </c>
      <c r="F8021">
        <v>287</v>
      </c>
      <c r="G8021">
        <v>42</v>
      </c>
      <c r="H8021" t="s">
        <v>142</v>
      </c>
      <c r="I8021">
        <v>4.5495152000000001</v>
      </c>
      <c r="J8021">
        <v>9.5</v>
      </c>
      <c r="K8021" s="1">
        <v>44638</v>
      </c>
      <c r="L8021" t="s">
        <v>3145</v>
      </c>
    </row>
    <row r="8023" spans="1:12" x14ac:dyDescent="0.2">
      <c r="A8023">
        <v>1941072</v>
      </c>
      <c r="B8023" t="s">
        <v>8692</v>
      </c>
      <c r="C8023" t="s">
        <v>8693</v>
      </c>
      <c r="D8023">
        <v>799.99</v>
      </c>
      <c r="E8023">
        <v>1379</v>
      </c>
      <c r="F8023">
        <v>287</v>
      </c>
      <c r="G8023">
        <v>34</v>
      </c>
      <c r="H8023" t="s">
        <v>56</v>
      </c>
      <c r="I8023">
        <v>4.5530229999999996</v>
      </c>
      <c r="J8023">
        <v>5</v>
      </c>
      <c r="K8023" s="1">
        <v>43373</v>
      </c>
      <c r="L8023" t="s">
        <v>5733</v>
      </c>
    </row>
    <row r="8025" spans="1:12" x14ac:dyDescent="0.2">
      <c r="A8025">
        <v>3034862</v>
      </c>
      <c r="B8025" t="s">
        <v>8694</v>
      </c>
      <c r="C8025" t="s">
        <v>8695</v>
      </c>
      <c r="D8025">
        <v>399.99</v>
      </c>
      <c r="E8025">
        <v>1063</v>
      </c>
      <c r="F8025">
        <v>287</v>
      </c>
      <c r="G8025">
        <v>32</v>
      </c>
      <c r="H8025" t="s">
        <v>142</v>
      </c>
      <c r="I8025">
        <v>4.3330374000000003</v>
      </c>
      <c r="J8025">
        <v>1.5</v>
      </c>
      <c r="K8025" s="1">
        <v>43942</v>
      </c>
      <c r="L8025" t="s">
        <v>6481</v>
      </c>
    </row>
    <row r="8027" spans="1:12" x14ac:dyDescent="0.2">
      <c r="A8027">
        <v>1128318</v>
      </c>
      <c r="B8027" t="s">
        <v>8696</v>
      </c>
      <c r="C8027" t="s">
        <v>8697</v>
      </c>
      <c r="D8027">
        <v>399.99</v>
      </c>
      <c r="E8027">
        <v>10066</v>
      </c>
      <c r="F8027">
        <v>286</v>
      </c>
      <c r="G8027">
        <v>21</v>
      </c>
      <c r="H8027" t="s">
        <v>56</v>
      </c>
      <c r="I8027">
        <v>4.1480490000000003</v>
      </c>
      <c r="J8027">
        <v>2.5</v>
      </c>
      <c r="K8027" s="1">
        <v>42793</v>
      </c>
      <c r="L8027" t="s">
        <v>815</v>
      </c>
    </row>
    <row r="8029" spans="1:12" x14ac:dyDescent="0.2">
      <c r="A8029">
        <v>4810378</v>
      </c>
      <c r="B8029" t="s">
        <v>8698</v>
      </c>
      <c r="C8029" t="s">
        <v>8699</v>
      </c>
      <c r="D8029">
        <v>399.99</v>
      </c>
      <c r="E8029">
        <v>34597</v>
      </c>
      <c r="F8029">
        <v>286</v>
      </c>
      <c r="G8029">
        <v>10</v>
      </c>
      <c r="H8029" t="s">
        <v>56</v>
      </c>
      <c r="I8029">
        <v>4.119065</v>
      </c>
      <c r="J8029">
        <v>37</v>
      </c>
      <c r="K8029" s="1">
        <v>44774</v>
      </c>
      <c r="L8029" t="s">
        <v>18</v>
      </c>
    </row>
    <row r="8031" spans="1:12" x14ac:dyDescent="0.2">
      <c r="A8031">
        <v>1570370</v>
      </c>
      <c r="B8031" t="s">
        <v>8700</v>
      </c>
      <c r="C8031" t="s">
        <v>8701</v>
      </c>
      <c r="D8031">
        <v>399.99</v>
      </c>
      <c r="E8031">
        <v>2035</v>
      </c>
      <c r="F8031">
        <v>286</v>
      </c>
      <c r="G8031">
        <v>55</v>
      </c>
      <c r="H8031" t="s">
        <v>142</v>
      </c>
      <c r="I8031">
        <v>3.812538</v>
      </c>
      <c r="J8031">
        <v>5</v>
      </c>
      <c r="K8031" s="1">
        <v>43156</v>
      </c>
      <c r="L8031" t="s">
        <v>255</v>
      </c>
    </row>
    <row r="8033" spans="1:12" x14ac:dyDescent="0.2">
      <c r="A8033">
        <v>2426498</v>
      </c>
      <c r="B8033" t="s">
        <v>8702</v>
      </c>
      <c r="C8033" t="s">
        <v>8703</v>
      </c>
      <c r="D8033">
        <v>399.99</v>
      </c>
      <c r="E8033">
        <v>14879</v>
      </c>
      <c r="F8033">
        <v>286</v>
      </c>
      <c r="G8033">
        <v>24</v>
      </c>
      <c r="H8033" t="s">
        <v>56</v>
      </c>
      <c r="I8033">
        <v>4.2932262000000003</v>
      </c>
      <c r="J8033">
        <v>2.5</v>
      </c>
      <c r="K8033" s="1">
        <v>43639</v>
      </c>
      <c r="L8033" t="s">
        <v>8079</v>
      </c>
    </row>
    <row r="8035" spans="1:12" x14ac:dyDescent="0.2">
      <c r="A8035">
        <v>3574425</v>
      </c>
      <c r="B8035" t="s">
        <v>8704</v>
      </c>
      <c r="C8035" t="s">
        <v>8705</v>
      </c>
      <c r="D8035">
        <v>399.99</v>
      </c>
      <c r="E8035">
        <v>16889</v>
      </c>
      <c r="F8035">
        <v>286</v>
      </c>
      <c r="G8035">
        <v>29</v>
      </c>
      <c r="H8035" t="s">
        <v>14</v>
      </c>
      <c r="I8035">
        <v>4.1561418000000003</v>
      </c>
      <c r="J8035">
        <v>2</v>
      </c>
      <c r="K8035" s="1">
        <v>44121</v>
      </c>
      <c r="L8035" t="s">
        <v>68</v>
      </c>
    </row>
    <row r="8037" spans="1:12" x14ac:dyDescent="0.2">
      <c r="A8037">
        <v>3438782</v>
      </c>
      <c r="B8037" t="s">
        <v>8706</v>
      </c>
      <c r="C8037" t="s">
        <v>8707</v>
      </c>
      <c r="D8037">
        <v>899.99</v>
      </c>
      <c r="E8037">
        <v>1729</v>
      </c>
      <c r="F8037">
        <v>286</v>
      </c>
      <c r="G8037">
        <v>77</v>
      </c>
      <c r="H8037" t="s">
        <v>56</v>
      </c>
      <c r="I8037">
        <v>4.3721414000000003</v>
      </c>
      <c r="J8037">
        <v>5</v>
      </c>
      <c r="K8037" s="1">
        <v>44064</v>
      </c>
      <c r="L8037" t="s">
        <v>74</v>
      </c>
    </row>
    <row r="8039" spans="1:12" x14ac:dyDescent="0.2">
      <c r="A8039">
        <v>2460064</v>
      </c>
      <c r="B8039" t="s">
        <v>8708</v>
      </c>
      <c r="C8039" t="s">
        <v>8709</v>
      </c>
      <c r="D8039">
        <v>399.99</v>
      </c>
      <c r="E8039">
        <v>1360</v>
      </c>
      <c r="F8039">
        <v>286</v>
      </c>
      <c r="G8039">
        <v>47</v>
      </c>
      <c r="H8039" t="s">
        <v>142</v>
      </c>
      <c r="I8039">
        <v>4.1605553999999998</v>
      </c>
      <c r="J8039">
        <v>5</v>
      </c>
      <c r="K8039" s="1">
        <v>43661</v>
      </c>
      <c r="L8039" t="s">
        <v>387</v>
      </c>
    </row>
    <row r="8041" spans="1:12" x14ac:dyDescent="0.2">
      <c r="A8041">
        <v>1467886</v>
      </c>
      <c r="B8041" t="s">
        <v>8710</v>
      </c>
      <c r="C8041" t="s">
        <v>8711</v>
      </c>
      <c r="D8041">
        <v>399.99</v>
      </c>
      <c r="E8041">
        <v>16203</v>
      </c>
      <c r="F8041">
        <v>286</v>
      </c>
      <c r="G8041">
        <v>13</v>
      </c>
      <c r="H8041" t="s">
        <v>142</v>
      </c>
      <c r="I8041">
        <v>4.6993155</v>
      </c>
      <c r="J8041">
        <v>2.5</v>
      </c>
      <c r="K8041" s="1">
        <v>43081</v>
      </c>
      <c r="L8041" t="s">
        <v>4103</v>
      </c>
    </row>
    <row r="8043" spans="1:12" x14ac:dyDescent="0.2">
      <c r="A8043">
        <v>3323926</v>
      </c>
      <c r="B8043" t="s">
        <v>8712</v>
      </c>
      <c r="C8043" t="s">
        <v>8713</v>
      </c>
      <c r="D8043">
        <v>1099.99</v>
      </c>
      <c r="E8043">
        <v>3088</v>
      </c>
      <c r="F8043">
        <v>286</v>
      </c>
      <c r="G8043">
        <v>105</v>
      </c>
      <c r="H8043" t="s">
        <v>14</v>
      </c>
      <c r="I8043">
        <v>4.6277939999999997</v>
      </c>
      <c r="J8043">
        <v>22</v>
      </c>
      <c r="K8043" s="1">
        <v>44024</v>
      </c>
      <c r="L8043" t="s">
        <v>18</v>
      </c>
    </row>
    <row r="8045" spans="1:12" x14ac:dyDescent="0.2">
      <c r="A8045">
        <v>4800764</v>
      </c>
      <c r="B8045" t="s">
        <v>8714</v>
      </c>
      <c r="C8045" t="s">
        <v>8715</v>
      </c>
      <c r="D8045">
        <v>1799.99</v>
      </c>
      <c r="E8045">
        <v>2568</v>
      </c>
      <c r="F8045">
        <v>286</v>
      </c>
      <c r="G8045">
        <v>212</v>
      </c>
      <c r="H8045" t="s">
        <v>14</v>
      </c>
      <c r="I8045">
        <v>4.4505052999999997</v>
      </c>
      <c r="J8045">
        <v>46.5</v>
      </c>
      <c r="K8045" s="1">
        <v>44768</v>
      </c>
      <c r="L8045" t="s">
        <v>25</v>
      </c>
    </row>
    <row r="8047" spans="1:12" x14ac:dyDescent="0.2">
      <c r="A8047">
        <v>1166548</v>
      </c>
      <c r="B8047" t="s">
        <v>8716</v>
      </c>
      <c r="C8047" t="s">
        <v>8717</v>
      </c>
      <c r="D8047">
        <v>399.99</v>
      </c>
      <c r="E8047">
        <v>2435</v>
      </c>
      <c r="F8047">
        <v>286</v>
      </c>
      <c r="G8047">
        <v>24</v>
      </c>
      <c r="H8047" t="s">
        <v>56</v>
      </c>
      <c r="I8047">
        <v>4.2061039999999998</v>
      </c>
      <c r="J8047">
        <v>2.5</v>
      </c>
      <c r="K8047" s="1">
        <v>42827</v>
      </c>
      <c r="L8047" t="s">
        <v>589</v>
      </c>
    </row>
    <row r="8049" spans="1:12" x14ac:dyDescent="0.2">
      <c r="A8049">
        <v>2869570</v>
      </c>
      <c r="B8049" t="s">
        <v>8718</v>
      </c>
      <c r="C8049" t="s">
        <v>8719</v>
      </c>
      <c r="D8049">
        <v>399.99</v>
      </c>
      <c r="E8049">
        <v>2298</v>
      </c>
      <c r="F8049">
        <v>286</v>
      </c>
      <c r="G8049">
        <v>42</v>
      </c>
      <c r="H8049" t="s">
        <v>14</v>
      </c>
      <c r="I8049">
        <v>4.6163569999999998</v>
      </c>
      <c r="J8049">
        <v>8.5</v>
      </c>
      <c r="K8049" s="1">
        <v>43903</v>
      </c>
      <c r="L8049" t="s">
        <v>738</v>
      </c>
    </row>
    <row r="8051" spans="1:12" x14ac:dyDescent="0.2">
      <c r="A8051">
        <v>5225410</v>
      </c>
      <c r="B8051" t="s">
        <v>8720</v>
      </c>
      <c r="C8051" t="s">
        <v>8721</v>
      </c>
      <c r="D8051">
        <v>799.99</v>
      </c>
      <c r="E8051">
        <v>9197</v>
      </c>
      <c r="F8051">
        <v>286</v>
      </c>
      <c r="G8051">
        <v>0</v>
      </c>
      <c r="H8051" t="s">
        <v>14</v>
      </c>
      <c r="I8051">
        <v>3.9383214</v>
      </c>
      <c r="J8051">
        <v>324</v>
      </c>
      <c r="K8051" s="1">
        <v>45006</v>
      </c>
      <c r="L8051" t="s">
        <v>394</v>
      </c>
    </row>
    <row r="8053" spans="1:12" x14ac:dyDescent="0.2">
      <c r="A8053">
        <v>1859114</v>
      </c>
      <c r="B8053" t="s">
        <v>8722</v>
      </c>
      <c r="C8053" t="s">
        <v>8723</v>
      </c>
      <c r="D8053">
        <v>399.99</v>
      </c>
      <c r="E8053">
        <v>2143</v>
      </c>
      <c r="F8053">
        <v>285</v>
      </c>
      <c r="G8053">
        <v>181</v>
      </c>
      <c r="H8053" t="s">
        <v>14</v>
      </c>
      <c r="I8053">
        <v>4.3705224999999999</v>
      </c>
      <c r="J8053">
        <v>10.5</v>
      </c>
      <c r="K8053" s="1">
        <v>43328</v>
      </c>
      <c r="L8053" t="s">
        <v>943</v>
      </c>
    </row>
    <row r="8055" spans="1:12" x14ac:dyDescent="0.2">
      <c r="A8055">
        <v>1866892</v>
      </c>
      <c r="B8055" t="s">
        <v>8724</v>
      </c>
      <c r="C8055" t="s">
        <v>8725</v>
      </c>
      <c r="D8055">
        <v>399.99</v>
      </c>
      <c r="E8055">
        <v>15364</v>
      </c>
      <c r="F8055">
        <v>285</v>
      </c>
      <c r="G8055">
        <v>112</v>
      </c>
      <c r="H8055" t="s">
        <v>56</v>
      </c>
      <c r="I8055">
        <v>4.3973810000000002</v>
      </c>
      <c r="J8055">
        <v>7.5</v>
      </c>
      <c r="K8055" s="1">
        <v>43332</v>
      </c>
      <c r="L8055" t="s">
        <v>15</v>
      </c>
    </row>
    <row r="8057" spans="1:12" x14ac:dyDescent="0.2">
      <c r="A8057">
        <v>4019100</v>
      </c>
      <c r="B8057" t="s">
        <v>8726</v>
      </c>
      <c r="C8057" t="s">
        <v>8727</v>
      </c>
      <c r="D8057">
        <v>999.99</v>
      </c>
      <c r="E8057">
        <v>905</v>
      </c>
      <c r="F8057">
        <v>285</v>
      </c>
      <c r="G8057">
        <v>27</v>
      </c>
      <c r="H8057" t="s">
        <v>56</v>
      </c>
      <c r="I8057">
        <v>4.468343</v>
      </c>
      <c r="J8057">
        <v>3</v>
      </c>
      <c r="K8057" s="1">
        <v>44317</v>
      </c>
      <c r="L8057" t="s">
        <v>2279</v>
      </c>
    </row>
    <row r="8059" spans="1:12" x14ac:dyDescent="0.2">
      <c r="A8059">
        <v>4149490</v>
      </c>
      <c r="B8059" t="s">
        <v>8728</v>
      </c>
      <c r="C8059" t="s">
        <v>8729</v>
      </c>
      <c r="D8059">
        <v>1699.99</v>
      </c>
      <c r="E8059">
        <v>2645</v>
      </c>
      <c r="F8059">
        <v>285</v>
      </c>
      <c r="G8059">
        <v>145</v>
      </c>
      <c r="H8059" t="s">
        <v>142</v>
      </c>
      <c r="I8059">
        <v>4.7939119999999997</v>
      </c>
      <c r="J8059">
        <v>18</v>
      </c>
      <c r="K8059" s="1">
        <v>44374</v>
      </c>
      <c r="L8059" t="s">
        <v>226</v>
      </c>
    </row>
    <row r="8061" spans="1:12" x14ac:dyDescent="0.2">
      <c r="A8061">
        <v>5575546</v>
      </c>
      <c r="B8061" t="s">
        <v>8730</v>
      </c>
      <c r="C8061" t="s">
        <v>8731</v>
      </c>
      <c r="D8061">
        <v>399.99</v>
      </c>
      <c r="E8061">
        <v>1040</v>
      </c>
      <c r="F8061">
        <v>285</v>
      </c>
      <c r="G8061">
        <v>46</v>
      </c>
      <c r="H8061" t="s">
        <v>14</v>
      </c>
      <c r="I8061">
        <v>4.5226316000000004</v>
      </c>
      <c r="J8061">
        <v>11.5</v>
      </c>
      <c r="K8061" s="1">
        <v>45193</v>
      </c>
      <c r="L8061" t="s">
        <v>394</v>
      </c>
    </row>
    <row r="8063" spans="1:12" x14ac:dyDescent="0.2">
      <c r="A8063">
        <v>929328</v>
      </c>
      <c r="B8063" t="s">
        <v>8732</v>
      </c>
      <c r="C8063" t="s">
        <v>8733</v>
      </c>
      <c r="D8063">
        <v>499.99</v>
      </c>
      <c r="E8063">
        <v>2545</v>
      </c>
      <c r="F8063">
        <v>285</v>
      </c>
      <c r="G8063">
        <v>26</v>
      </c>
      <c r="H8063" t="s">
        <v>14</v>
      </c>
      <c r="I8063">
        <v>3.9563130000000002</v>
      </c>
      <c r="J8063">
        <v>2.5</v>
      </c>
      <c r="K8063" s="1">
        <v>42593</v>
      </c>
      <c r="L8063" t="s">
        <v>1224</v>
      </c>
    </row>
    <row r="8065" spans="1:12" x14ac:dyDescent="0.2">
      <c r="A8065">
        <v>3219257</v>
      </c>
      <c r="B8065" t="s">
        <v>8734</v>
      </c>
      <c r="C8065" t="s">
        <v>8735</v>
      </c>
      <c r="D8065">
        <v>399.99</v>
      </c>
      <c r="E8065">
        <v>2702</v>
      </c>
      <c r="F8065">
        <v>285</v>
      </c>
      <c r="G8065">
        <v>84</v>
      </c>
      <c r="H8065" t="s">
        <v>14</v>
      </c>
      <c r="I8065">
        <v>4.4343934000000003</v>
      </c>
      <c r="J8065">
        <v>13</v>
      </c>
      <c r="K8065" s="1">
        <v>43991</v>
      </c>
      <c r="L8065" t="s">
        <v>333</v>
      </c>
    </row>
    <row r="8067" spans="1:12" x14ac:dyDescent="0.2">
      <c r="A8067">
        <v>4047200</v>
      </c>
      <c r="B8067" t="s">
        <v>8736</v>
      </c>
      <c r="C8067" t="s">
        <v>8737</v>
      </c>
      <c r="D8067">
        <v>399.99</v>
      </c>
      <c r="E8067">
        <v>31519</v>
      </c>
      <c r="F8067">
        <v>285</v>
      </c>
      <c r="G8067">
        <v>104</v>
      </c>
      <c r="H8067" t="s">
        <v>56</v>
      </c>
      <c r="I8067">
        <v>3.7032186999999999</v>
      </c>
      <c r="J8067">
        <v>10</v>
      </c>
      <c r="K8067" s="1">
        <v>44329</v>
      </c>
      <c r="L8067" t="s">
        <v>77</v>
      </c>
    </row>
    <row r="8069" spans="1:12" x14ac:dyDescent="0.2">
      <c r="A8069">
        <v>2670910</v>
      </c>
      <c r="B8069" t="s">
        <v>8738</v>
      </c>
      <c r="C8069" t="s">
        <v>8739</v>
      </c>
      <c r="D8069">
        <v>399.99</v>
      </c>
      <c r="E8069">
        <v>7399</v>
      </c>
      <c r="F8069">
        <v>285</v>
      </c>
      <c r="G8069">
        <v>52</v>
      </c>
      <c r="H8069" t="s">
        <v>14</v>
      </c>
      <c r="I8069">
        <v>4.3708695999999998</v>
      </c>
      <c r="J8069">
        <v>5.5</v>
      </c>
      <c r="K8069" s="1">
        <v>43793</v>
      </c>
      <c r="L8069" t="s">
        <v>171</v>
      </c>
    </row>
    <row r="8071" spans="1:12" x14ac:dyDescent="0.2">
      <c r="A8071">
        <v>3808338</v>
      </c>
      <c r="B8071" t="s">
        <v>8740</v>
      </c>
      <c r="C8071" t="s">
        <v>8741</v>
      </c>
      <c r="D8071">
        <v>1399.99</v>
      </c>
      <c r="E8071">
        <v>10087</v>
      </c>
      <c r="F8071">
        <v>285</v>
      </c>
      <c r="G8071">
        <v>96</v>
      </c>
      <c r="H8071" t="s">
        <v>142</v>
      </c>
      <c r="I8071">
        <v>4.6551590000000003</v>
      </c>
      <c r="J8071">
        <v>19</v>
      </c>
      <c r="K8071" s="1">
        <v>44224</v>
      </c>
      <c r="L8071" t="s">
        <v>3145</v>
      </c>
    </row>
    <row r="8073" spans="1:12" x14ac:dyDescent="0.2">
      <c r="A8073">
        <v>735796</v>
      </c>
      <c r="B8073" t="s">
        <v>8742</v>
      </c>
      <c r="C8073" t="s">
        <v>8743</v>
      </c>
      <c r="D8073">
        <v>899.99</v>
      </c>
      <c r="E8073">
        <v>959</v>
      </c>
      <c r="F8073">
        <v>284</v>
      </c>
      <c r="G8073">
        <v>30</v>
      </c>
      <c r="H8073" t="s">
        <v>56</v>
      </c>
      <c r="I8073">
        <v>4.7574863000000001</v>
      </c>
      <c r="J8073">
        <v>5</v>
      </c>
      <c r="K8073" s="1">
        <v>42389</v>
      </c>
      <c r="L8073" t="s">
        <v>263</v>
      </c>
    </row>
    <row r="8075" spans="1:12" x14ac:dyDescent="0.2">
      <c r="A8075">
        <v>2404700</v>
      </c>
      <c r="B8075" t="s">
        <v>8744</v>
      </c>
      <c r="C8075" t="s">
        <v>8745</v>
      </c>
      <c r="D8075">
        <v>399.99</v>
      </c>
      <c r="E8075">
        <v>24227</v>
      </c>
      <c r="F8075">
        <v>284</v>
      </c>
      <c r="G8075">
        <v>49</v>
      </c>
      <c r="H8075" t="s">
        <v>56</v>
      </c>
      <c r="I8075">
        <v>4.4765572999999996</v>
      </c>
      <c r="J8075">
        <v>4</v>
      </c>
      <c r="K8075" s="1">
        <v>43624</v>
      </c>
      <c r="L8075" t="s">
        <v>28</v>
      </c>
    </row>
    <row r="8077" spans="1:12" x14ac:dyDescent="0.2">
      <c r="A8077">
        <v>2470020</v>
      </c>
      <c r="B8077" t="s">
        <v>8746</v>
      </c>
      <c r="C8077" t="s">
        <v>8747</v>
      </c>
      <c r="D8077">
        <v>599.99</v>
      </c>
      <c r="E8077">
        <v>1114</v>
      </c>
      <c r="F8077">
        <v>284</v>
      </c>
      <c r="G8077">
        <v>123</v>
      </c>
      <c r="H8077" t="s">
        <v>14</v>
      </c>
      <c r="I8077">
        <v>4.5158459999999998</v>
      </c>
      <c r="J8077">
        <v>7</v>
      </c>
      <c r="K8077" s="1">
        <v>43667</v>
      </c>
      <c r="L8077" t="s">
        <v>8748</v>
      </c>
    </row>
    <row r="8079" spans="1:12" x14ac:dyDescent="0.2">
      <c r="A8079">
        <v>441772</v>
      </c>
      <c r="B8079" t="s">
        <v>8749</v>
      </c>
      <c r="C8079" t="s">
        <v>8750</v>
      </c>
      <c r="D8079">
        <v>399.99</v>
      </c>
      <c r="E8079">
        <v>2469</v>
      </c>
      <c r="F8079">
        <v>284</v>
      </c>
      <c r="G8079">
        <v>83</v>
      </c>
      <c r="H8079" t="s">
        <v>14</v>
      </c>
      <c r="I8079">
        <v>4.4409590000000003</v>
      </c>
      <c r="J8079">
        <v>6</v>
      </c>
      <c r="K8079" s="1">
        <v>42071</v>
      </c>
      <c r="L8079" t="s">
        <v>51</v>
      </c>
    </row>
    <row r="8081" spans="1:12" x14ac:dyDescent="0.2">
      <c r="A8081">
        <v>1846104</v>
      </c>
      <c r="B8081" t="s">
        <v>8751</v>
      </c>
      <c r="C8081" t="s">
        <v>8752</v>
      </c>
      <c r="D8081">
        <v>399.99</v>
      </c>
      <c r="E8081">
        <v>15051</v>
      </c>
      <c r="F8081">
        <v>283</v>
      </c>
      <c r="G8081">
        <v>38</v>
      </c>
      <c r="H8081" t="s">
        <v>142</v>
      </c>
      <c r="I8081">
        <v>4.1823287000000002</v>
      </c>
      <c r="J8081">
        <v>6</v>
      </c>
      <c r="K8081" s="1">
        <v>43320</v>
      </c>
      <c r="L8081" t="s">
        <v>387</v>
      </c>
    </row>
    <row r="8083" spans="1:12" x14ac:dyDescent="0.2">
      <c r="A8083">
        <v>3619312</v>
      </c>
      <c r="B8083" t="s">
        <v>8753</v>
      </c>
      <c r="C8083" t="s">
        <v>8754</v>
      </c>
      <c r="D8083">
        <v>999.99</v>
      </c>
      <c r="E8083">
        <v>1864</v>
      </c>
      <c r="F8083">
        <v>283</v>
      </c>
      <c r="G8083">
        <v>113</v>
      </c>
      <c r="H8083" t="s">
        <v>142</v>
      </c>
      <c r="I8083">
        <v>4.2928876999999996</v>
      </c>
      <c r="J8083">
        <v>13</v>
      </c>
      <c r="K8083" s="1">
        <v>44141</v>
      </c>
      <c r="L8083" t="s">
        <v>447</v>
      </c>
    </row>
    <row r="8085" spans="1:12" x14ac:dyDescent="0.2">
      <c r="A8085">
        <v>2631766</v>
      </c>
      <c r="B8085" t="s">
        <v>8755</v>
      </c>
      <c r="C8085" t="s">
        <v>8756</v>
      </c>
      <c r="D8085">
        <v>399.99</v>
      </c>
      <c r="E8085">
        <v>3371</v>
      </c>
      <c r="F8085">
        <v>283</v>
      </c>
      <c r="G8085">
        <v>86</v>
      </c>
      <c r="H8085" t="s">
        <v>14</v>
      </c>
      <c r="I8085">
        <v>4.4598966000000004</v>
      </c>
      <c r="J8085">
        <v>11.5</v>
      </c>
      <c r="K8085" s="1">
        <v>43768</v>
      </c>
      <c r="L8085" t="s">
        <v>975</v>
      </c>
    </row>
    <row r="8087" spans="1:12" x14ac:dyDescent="0.2">
      <c r="A8087">
        <v>4094052</v>
      </c>
      <c r="B8087" t="s">
        <v>8757</v>
      </c>
      <c r="C8087" t="s">
        <v>8758</v>
      </c>
      <c r="D8087">
        <v>1099.99</v>
      </c>
      <c r="E8087">
        <v>1736</v>
      </c>
      <c r="F8087">
        <v>283</v>
      </c>
      <c r="G8087">
        <v>56</v>
      </c>
      <c r="H8087" t="s">
        <v>56</v>
      </c>
      <c r="I8087">
        <v>4.5769386000000001</v>
      </c>
      <c r="J8087">
        <v>14</v>
      </c>
      <c r="K8087" s="1">
        <v>44348</v>
      </c>
      <c r="L8087" t="s">
        <v>82</v>
      </c>
    </row>
    <row r="8089" spans="1:12" x14ac:dyDescent="0.2">
      <c r="A8089">
        <v>5235012</v>
      </c>
      <c r="B8089" t="s">
        <v>8759</v>
      </c>
      <c r="C8089" t="s">
        <v>8760</v>
      </c>
      <c r="D8089">
        <v>399.99</v>
      </c>
      <c r="E8089">
        <v>8436</v>
      </c>
      <c r="F8089">
        <v>283</v>
      </c>
      <c r="G8089">
        <v>20</v>
      </c>
      <c r="H8089" t="s">
        <v>56</v>
      </c>
      <c r="I8089">
        <v>3.6092352999999999</v>
      </c>
      <c r="J8089">
        <v>2</v>
      </c>
      <c r="K8089" s="1">
        <v>45011</v>
      </c>
      <c r="L8089" t="s">
        <v>28</v>
      </c>
    </row>
    <row r="8091" spans="1:12" x14ac:dyDescent="0.2">
      <c r="A8091">
        <v>5550650</v>
      </c>
      <c r="B8091" t="s">
        <v>8761</v>
      </c>
      <c r="C8091" t="s">
        <v>8762</v>
      </c>
      <c r="D8091">
        <v>399.99</v>
      </c>
      <c r="E8091">
        <v>44419</v>
      </c>
      <c r="F8091">
        <v>283</v>
      </c>
      <c r="G8091">
        <v>79</v>
      </c>
      <c r="H8091" t="s">
        <v>56</v>
      </c>
      <c r="I8091">
        <v>4.3952445999999998</v>
      </c>
      <c r="J8091">
        <v>13.5</v>
      </c>
      <c r="K8091" s="1">
        <v>45179</v>
      </c>
      <c r="L8091" t="s">
        <v>394</v>
      </c>
    </row>
    <row r="8093" spans="1:12" x14ac:dyDescent="0.2">
      <c r="A8093">
        <v>2616140</v>
      </c>
      <c r="B8093" t="s">
        <v>8763</v>
      </c>
      <c r="C8093" t="s">
        <v>8764</v>
      </c>
      <c r="D8093">
        <v>399.99</v>
      </c>
      <c r="E8093">
        <v>24608</v>
      </c>
      <c r="F8093">
        <v>283</v>
      </c>
      <c r="G8093">
        <v>88</v>
      </c>
      <c r="H8093" t="s">
        <v>56</v>
      </c>
      <c r="I8093">
        <v>3.7597635</v>
      </c>
      <c r="J8093">
        <v>16.5</v>
      </c>
      <c r="K8093" s="1">
        <v>43758</v>
      </c>
      <c r="L8093" t="s">
        <v>226</v>
      </c>
    </row>
    <row r="8095" spans="1:12" x14ac:dyDescent="0.2">
      <c r="A8095">
        <v>5439560</v>
      </c>
      <c r="B8095" t="s">
        <v>8765</v>
      </c>
      <c r="C8095" t="s">
        <v>8766</v>
      </c>
      <c r="D8095">
        <v>399.99</v>
      </c>
      <c r="E8095">
        <v>10302</v>
      </c>
      <c r="F8095">
        <v>283</v>
      </c>
      <c r="G8095">
        <v>487</v>
      </c>
      <c r="H8095" t="s">
        <v>14</v>
      </c>
      <c r="I8095">
        <v>4.5606020000000003</v>
      </c>
      <c r="J8095">
        <v>117.5</v>
      </c>
      <c r="K8095" s="1">
        <v>45119</v>
      </c>
      <c r="L8095" t="s">
        <v>394</v>
      </c>
    </row>
    <row r="8097" spans="1:12" x14ac:dyDescent="0.2">
      <c r="A8097">
        <v>236082</v>
      </c>
      <c r="B8097" t="s">
        <v>8767</v>
      </c>
      <c r="C8097" t="s">
        <v>8768</v>
      </c>
      <c r="D8097">
        <v>399.99</v>
      </c>
      <c r="E8097">
        <v>3024</v>
      </c>
      <c r="F8097">
        <v>283</v>
      </c>
      <c r="G8097">
        <v>112</v>
      </c>
      <c r="H8097" t="s">
        <v>14</v>
      </c>
      <c r="I8097">
        <v>3.9257965000000001</v>
      </c>
      <c r="J8097">
        <v>21</v>
      </c>
      <c r="K8097" s="1">
        <v>41793</v>
      </c>
      <c r="L8097" t="s">
        <v>8769</v>
      </c>
    </row>
    <row r="8099" spans="1:12" x14ac:dyDescent="0.2">
      <c r="A8099">
        <v>2841006</v>
      </c>
      <c r="B8099" t="s">
        <v>8770</v>
      </c>
      <c r="C8099" t="s">
        <v>8771</v>
      </c>
      <c r="D8099">
        <v>1099.99</v>
      </c>
      <c r="E8099">
        <v>1634</v>
      </c>
      <c r="F8099">
        <v>283</v>
      </c>
      <c r="G8099">
        <v>22</v>
      </c>
      <c r="H8099" t="s">
        <v>14</v>
      </c>
      <c r="I8099">
        <v>4.6446924000000003</v>
      </c>
      <c r="J8099">
        <v>7</v>
      </c>
      <c r="K8099" s="1">
        <v>43889</v>
      </c>
      <c r="L8099" t="s">
        <v>1541</v>
      </c>
    </row>
    <row r="8101" spans="1:12" x14ac:dyDescent="0.2">
      <c r="A8101">
        <v>1473530</v>
      </c>
      <c r="B8101" t="s">
        <v>8772</v>
      </c>
      <c r="C8101" t="s">
        <v>8773</v>
      </c>
      <c r="D8101">
        <v>399.99</v>
      </c>
      <c r="E8101">
        <v>14977</v>
      </c>
      <c r="F8101">
        <v>283</v>
      </c>
      <c r="G8101">
        <v>60</v>
      </c>
      <c r="H8101" t="s">
        <v>56</v>
      </c>
      <c r="I8101">
        <v>4.2299867000000004</v>
      </c>
      <c r="J8101">
        <v>6</v>
      </c>
      <c r="K8101" s="1">
        <v>43087</v>
      </c>
      <c r="L8101" t="s">
        <v>943</v>
      </c>
    </row>
    <row r="8103" spans="1:12" x14ac:dyDescent="0.2">
      <c r="A8103">
        <v>5558530</v>
      </c>
      <c r="B8103" t="s">
        <v>8774</v>
      </c>
      <c r="C8103" t="s">
        <v>8775</v>
      </c>
      <c r="D8103">
        <v>399.99</v>
      </c>
      <c r="E8103">
        <v>2347</v>
      </c>
      <c r="F8103">
        <v>283</v>
      </c>
      <c r="G8103">
        <v>51</v>
      </c>
      <c r="H8103" t="s">
        <v>14</v>
      </c>
      <c r="I8103">
        <v>4.6965555999999999</v>
      </c>
      <c r="J8103">
        <v>12.5</v>
      </c>
      <c r="K8103" s="1">
        <v>45183</v>
      </c>
      <c r="L8103" t="s">
        <v>394</v>
      </c>
    </row>
    <row r="8105" spans="1:12" x14ac:dyDescent="0.2">
      <c r="A8105">
        <v>1388684</v>
      </c>
      <c r="B8105" t="s">
        <v>8776</v>
      </c>
      <c r="C8105" t="s">
        <v>8777</v>
      </c>
      <c r="D8105">
        <v>399.99</v>
      </c>
      <c r="E8105">
        <v>1258</v>
      </c>
      <c r="F8105">
        <v>282</v>
      </c>
      <c r="G8105">
        <v>28</v>
      </c>
      <c r="H8105" t="s">
        <v>56</v>
      </c>
      <c r="I8105">
        <v>4.0217039999999997</v>
      </c>
      <c r="J8105">
        <v>2.5</v>
      </c>
      <c r="K8105" s="1">
        <v>43018</v>
      </c>
      <c r="L8105" t="s">
        <v>15</v>
      </c>
    </row>
    <row r="8107" spans="1:12" x14ac:dyDescent="0.2">
      <c r="A8107">
        <v>1328052</v>
      </c>
      <c r="B8107" t="s">
        <v>8778</v>
      </c>
      <c r="C8107" t="s">
        <v>8779</v>
      </c>
      <c r="D8107">
        <v>399.99</v>
      </c>
      <c r="E8107">
        <v>2222</v>
      </c>
      <c r="F8107">
        <v>282</v>
      </c>
      <c r="G8107">
        <v>44</v>
      </c>
      <c r="H8107" t="s">
        <v>14</v>
      </c>
      <c r="I8107">
        <v>3.9579241000000001</v>
      </c>
      <c r="J8107">
        <v>5.5</v>
      </c>
      <c r="K8107" s="1">
        <v>42969</v>
      </c>
      <c r="L8107" t="s">
        <v>15</v>
      </c>
    </row>
    <row r="8109" spans="1:12" x14ac:dyDescent="0.2">
      <c r="A8109">
        <v>4164822</v>
      </c>
      <c r="B8109" t="s">
        <v>8780</v>
      </c>
      <c r="C8109" t="s">
        <v>8781</v>
      </c>
      <c r="D8109">
        <v>999.99</v>
      </c>
      <c r="E8109">
        <v>10515</v>
      </c>
      <c r="F8109">
        <v>282</v>
      </c>
      <c r="G8109">
        <v>196</v>
      </c>
      <c r="H8109" t="s">
        <v>56</v>
      </c>
      <c r="I8109">
        <v>4.4436502000000004</v>
      </c>
      <c r="J8109">
        <v>27.5</v>
      </c>
      <c r="K8109" s="1">
        <v>44382</v>
      </c>
      <c r="L8109" t="s">
        <v>77</v>
      </c>
    </row>
    <row r="8111" spans="1:12" x14ac:dyDescent="0.2">
      <c r="A8111">
        <v>4639122</v>
      </c>
      <c r="B8111" t="s">
        <v>8782</v>
      </c>
      <c r="C8111" t="s">
        <v>8783</v>
      </c>
      <c r="D8111">
        <v>1099.99</v>
      </c>
      <c r="E8111">
        <v>2882</v>
      </c>
      <c r="F8111">
        <v>282</v>
      </c>
      <c r="G8111">
        <v>95</v>
      </c>
      <c r="H8111" t="s">
        <v>14</v>
      </c>
      <c r="I8111">
        <v>4.3971799999999996</v>
      </c>
      <c r="J8111">
        <v>13</v>
      </c>
      <c r="K8111" s="1">
        <v>44663</v>
      </c>
      <c r="L8111" t="s">
        <v>8784</v>
      </c>
    </row>
    <row r="8113" spans="1:12" x14ac:dyDescent="0.2">
      <c r="A8113">
        <v>686764</v>
      </c>
      <c r="B8113" t="s">
        <v>8785</v>
      </c>
      <c r="C8113" t="s">
        <v>8786</v>
      </c>
      <c r="D8113">
        <v>399.99</v>
      </c>
      <c r="E8113">
        <v>2592</v>
      </c>
      <c r="F8113">
        <v>282</v>
      </c>
      <c r="G8113">
        <v>63</v>
      </c>
      <c r="H8113" t="s">
        <v>14</v>
      </c>
      <c r="I8113">
        <v>4.2267089999999996</v>
      </c>
      <c r="J8113">
        <v>11</v>
      </c>
      <c r="K8113" s="1">
        <v>42340</v>
      </c>
      <c r="L8113" t="s">
        <v>255</v>
      </c>
    </row>
    <row r="8115" spans="1:12" x14ac:dyDescent="0.2">
      <c r="A8115">
        <v>2886600</v>
      </c>
      <c r="B8115" t="s">
        <v>8787</v>
      </c>
      <c r="C8115" t="s">
        <v>8788</v>
      </c>
      <c r="D8115">
        <v>399.99</v>
      </c>
      <c r="E8115">
        <v>13838</v>
      </c>
      <c r="F8115">
        <v>282</v>
      </c>
      <c r="G8115">
        <v>27</v>
      </c>
      <c r="H8115" t="s">
        <v>142</v>
      </c>
      <c r="I8115">
        <v>4.2823523999999997</v>
      </c>
      <c r="J8115">
        <v>5</v>
      </c>
      <c r="K8115" s="1">
        <v>43909</v>
      </c>
      <c r="L8115" t="s">
        <v>1315</v>
      </c>
    </row>
    <row r="8117" spans="1:12" x14ac:dyDescent="0.2">
      <c r="A8117">
        <v>369132</v>
      </c>
      <c r="B8117" t="s">
        <v>8789</v>
      </c>
      <c r="C8117" t="s">
        <v>8790</v>
      </c>
      <c r="D8117">
        <v>399.99</v>
      </c>
      <c r="E8117">
        <v>2274</v>
      </c>
      <c r="F8117">
        <v>282</v>
      </c>
      <c r="G8117">
        <v>129</v>
      </c>
      <c r="H8117" t="s">
        <v>14</v>
      </c>
      <c r="I8117">
        <v>4.4504584999999999</v>
      </c>
      <c r="J8117">
        <v>18.5</v>
      </c>
      <c r="K8117" s="1">
        <v>41985</v>
      </c>
      <c r="L8117" t="s">
        <v>430</v>
      </c>
    </row>
    <row r="8119" spans="1:12" x14ac:dyDescent="0.2">
      <c r="A8119">
        <v>1358068</v>
      </c>
      <c r="B8119" t="s">
        <v>8791</v>
      </c>
      <c r="C8119" t="s">
        <v>8792</v>
      </c>
      <c r="D8119">
        <v>399.99</v>
      </c>
      <c r="E8119">
        <v>9718</v>
      </c>
      <c r="F8119">
        <v>282</v>
      </c>
      <c r="G8119">
        <v>40</v>
      </c>
      <c r="H8119" t="s">
        <v>757</v>
      </c>
      <c r="I8119">
        <v>4.1813783999999998</v>
      </c>
      <c r="J8119">
        <v>6.5</v>
      </c>
      <c r="K8119" s="1">
        <v>43000</v>
      </c>
      <c r="L8119" t="s">
        <v>263</v>
      </c>
    </row>
    <row r="8121" spans="1:12" x14ac:dyDescent="0.2">
      <c r="A8121">
        <v>1652252</v>
      </c>
      <c r="B8121" t="s">
        <v>8793</v>
      </c>
      <c r="C8121" t="s">
        <v>8794</v>
      </c>
      <c r="D8121">
        <v>399.99</v>
      </c>
      <c r="E8121">
        <v>15411</v>
      </c>
      <c r="F8121">
        <v>282</v>
      </c>
      <c r="G8121">
        <v>15</v>
      </c>
      <c r="H8121" t="s">
        <v>142</v>
      </c>
      <c r="I8121">
        <v>4.4352739999999997</v>
      </c>
      <c r="J8121">
        <v>1.5</v>
      </c>
      <c r="K8121" s="1">
        <v>43208</v>
      </c>
      <c r="L8121" t="s">
        <v>226</v>
      </c>
    </row>
    <row r="8123" spans="1:12" x14ac:dyDescent="0.2">
      <c r="A8123">
        <v>2948290</v>
      </c>
      <c r="B8123" t="s">
        <v>8795</v>
      </c>
      <c r="C8123" t="s">
        <v>8796</v>
      </c>
      <c r="D8123">
        <v>399.99</v>
      </c>
      <c r="E8123">
        <v>32674</v>
      </c>
      <c r="F8123">
        <v>282</v>
      </c>
      <c r="G8123">
        <v>195</v>
      </c>
      <c r="H8123" t="s">
        <v>56</v>
      </c>
      <c r="I8123">
        <v>4.3740163000000001</v>
      </c>
      <c r="J8123">
        <v>22.5</v>
      </c>
      <c r="K8123" s="1">
        <v>43923</v>
      </c>
      <c r="L8123" t="s">
        <v>6171</v>
      </c>
    </row>
    <row r="8125" spans="1:12" x14ac:dyDescent="0.2">
      <c r="A8125">
        <v>866384</v>
      </c>
      <c r="B8125" t="s">
        <v>8797</v>
      </c>
      <c r="C8125" t="s">
        <v>8798</v>
      </c>
      <c r="D8125">
        <v>399.99</v>
      </c>
      <c r="E8125">
        <v>2327</v>
      </c>
      <c r="F8125">
        <v>282</v>
      </c>
      <c r="G8125">
        <v>157</v>
      </c>
      <c r="H8125" t="s">
        <v>142</v>
      </c>
      <c r="I8125">
        <v>4.3687787</v>
      </c>
      <c r="J8125">
        <v>13.5</v>
      </c>
      <c r="K8125" s="1">
        <v>42523</v>
      </c>
      <c r="L8125" t="s">
        <v>255</v>
      </c>
    </row>
    <row r="8127" spans="1:12" x14ac:dyDescent="0.2">
      <c r="A8127">
        <v>4342904</v>
      </c>
      <c r="B8127" t="s">
        <v>8799</v>
      </c>
      <c r="C8127" t="s">
        <v>8800</v>
      </c>
      <c r="D8127">
        <v>1299.99</v>
      </c>
      <c r="E8127">
        <v>2091</v>
      </c>
      <c r="F8127">
        <v>282</v>
      </c>
      <c r="G8127">
        <v>109</v>
      </c>
      <c r="H8127" t="s">
        <v>56</v>
      </c>
      <c r="I8127">
        <v>4.3250019999999996</v>
      </c>
      <c r="J8127">
        <v>14.5</v>
      </c>
      <c r="K8127" s="1">
        <v>44479</v>
      </c>
      <c r="L8127" t="s">
        <v>34</v>
      </c>
    </row>
    <row r="8129" spans="1:12" x14ac:dyDescent="0.2">
      <c r="A8129">
        <v>3024566</v>
      </c>
      <c r="B8129" t="s">
        <v>8801</v>
      </c>
      <c r="C8129" t="s">
        <v>8802</v>
      </c>
      <c r="D8129">
        <v>399.99</v>
      </c>
      <c r="E8129">
        <v>2418</v>
      </c>
      <c r="F8129">
        <v>281</v>
      </c>
      <c r="G8129">
        <v>66</v>
      </c>
      <c r="H8129" t="s">
        <v>56</v>
      </c>
      <c r="I8129">
        <v>4.8431644</v>
      </c>
      <c r="J8129">
        <v>11</v>
      </c>
      <c r="K8129" s="1">
        <v>43940</v>
      </c>
      <c r="L8129" t="s">
        <v>8803</v>
      </c>
    </row>
    <row r="8131" spans="1:12" x14ac:dyDescent="0.2">
      <c r="A8131">
        <v>4762272</v>
      </c>
      <c r="B8131" t="s">
        <v>8804</v>
      </c>
      <c r="C8131" t="s">
        <v>8805</v>
      </c>
      <c r="D8131">
        <v>899.99</v>
      </c>
      <c r="E8131">
        <v>8094</v>
      </c>
      <c r="F8131">
        <v>281</v>
      </c>
      <c r="G8131">
        <v>208</v>
      </c>
      <c r="H8131" t="s">
        <v>142</v>
      </c>
      <c r="I8131">
        <v>4.5865383</v>
      </c>
      <c r="J8131">
        <v>16</v>
      </c>
      <c r="K8131" s="1">
        <v>44744</v>
      </c>
      <c r="L8131" t="s">
        <v>2175</v>
      </c>
    </row>
    <row r="8133" spans="1:12" x14ac:dyDescent="0.2">
      <c r="A8133">
        <v>6023278</v>
      </c>
      <c r="B8133" t="s">
        <v>8806</v>
      </c>
      <c r="C8133" t="s">
        <v>8807</v>
      </c>
      <c r="D8133">
        <v>399.99</v>
      </c>
      <c r="E8133">
        <v>1752</v>
      </c>
      <c r="F8133">
        <v>281</v>
      </c>
      <c r="G8133">
        <v>57</v>
      </c>
      <c r="H8133" t="s">
        <v>14</v>
      </c>
      <c r="I8133">
        <v>4.4202833000000004</v>
      </c>
      <c r="J8133">
        <v>4.5</v>
      </c>
      <c r="K8133" s="1">
        <v>45456</v>
      </c>
      <c r="L8133" t="s">
        <v>394</v>
      </c>
    </row>
    <row r="8135" spans="1:12" x14ac:dyDescent="0.2">
      <c r="A8135">
        <v>1595640</v>
      </c>
      <c r="B8135" t="s">
        <v>8808</v>
      </c>
      <c r="C8135" t="s">
        <v>8809</v>
      </c>
      <c r="D8135">
        <v>399.99</v>
      </c>
      <c r="E8135">
        <v>2318</v>
      </c>
      <c r="F8135">
        <v>281</v>
      </c>
      <c r="G8135">
        <v>63</v>
      </c>
      <c r="H8135" t="s">
        <v>14</v>
      </c>
      <c r="I8135">
        <v>4.2213139999999996</v>
      </c>
      <c r="J8135">
        <v>5</v>
      </c>
      <c r="K8135" s="1">
        <v>43173</v>
      </c>
      <c r="L8135" t="s">
        <v>240</v>
      </c>
    </row>
    <row r="8137" spans="1:12" x14ac:dyDescent="0.2">
      <c r="A8137">
        <v>4086314</v>
      </c>
      <c r="B8137" t="s">
        <v>8810</v>
      </c>
      <c r="C8137" t="s">
        <v>8811</v>
      </c>
      <c r="D8137">
        <v>399.99</v>
      </c>
      <c r="E8137">
        <v>26041</v>
      </c>
      <c r="F8137">
        <v>281</v>
      </c>
      <c r="G8137">
        <v>83</v>
      </c>
      <c r="H8137" t="s">
        <v>14</v>
      </c>
      <c r="I8137">
        <v>4.3870316000000003</v>
      </c>
      <c r="J8137">
        <v>8.5</v>
      </c>
      <c r="K8137" s="1">
        <v>44345</v>
      </c>
      <c r="L8137" t="s">
        <v>433</v>
      </c>
    </row>
    <row r="8139" spans="1:12" x14ac:dyDescent="0.2">
      <c r="A8139">
        <v>4070996</v>
      </c>
      <c r="B8139" t="s">
        <v>8812</v>
      </c>
      <c r="C8139" t="s">
        <v>8813</v>
      </c>
      <c r="D8139">
        <v>1299.99</v>
      </c>
      <c r="E8139">
        <v>7172</v>
      </c>
      <c r="F8139">
        <v>281</v>
      </c>
      <c r="G8139">
        <v>277</v>
      </c>
      <c r="H8139" t="s">
        <v>142</v>
      </c>
      <c r="I8139">
        <v>4.6134950000000003</v>
      </c>
      <c r="J8139">
        <v>36</v>
      </c>
      <c r="K8139" s="1">
        <v>44339</v>
      </c>
      <c r="L8139" t="s">
        <v>298</v>
      </c>
    </row>
    <row r="8141" spans="1:12" x14ac:dyDescent="0.2">
      <c r="A8141">
        <v>2745650</v>
      </c>
      <c r="B8141" t="s">
        <v>8814</v>
      </c>
      <c r="C8141" t="s">
        <v>8815</v>
      </c>
      <c r="D8141">
        <v>399.99</v>
      </c>
      <c r="E8141">
        <v>43312</v>
      </c>
      <c r="F8141">
        <v>281</v>
      </c>
      <c r="G8141">
        <v>72</v>
      </c>
      <c r="H8141" t="s">
        <v>142</v>
      </c>
      <c r="I8141">
        <v>4.1683735999999998</v>
      </c>
      <c r="J8141">
        <v>10.5</v>
      </c>
      <c r="K8141" s="1">
        <v>43838</v>
      </c>
      <c r="L8141" t="s">
        <v>34</v>
      </c>
    </row>
    <row r="8143" spans="1:12" x14ac:dyDescent="0.2">
      <c r="A8143">
        <v>1171564</v>
      </c>
      <c r="B8143" t="s">
        <v>8816</v>
      </c>
      <c r="C8143" t="s">
        <v>8817</v>
      </c>
      <c r="D8143">
        <v>399.99</v>
      </c>
      <c r="E8143">
        <v>31272</v>
      </c>
      <c r="F8143">
        <v>281</v>
      </c>
      <c r="G8143">
        <v>26</v>
      </c>
      <c r="H8143" t="s">
        <v>14</v>
      </c>
      <c r="I8143">
        <v>3.8202094999999998</v>
      </c>
      <c r="J8143">
        <v>2</v>
      </c>
      <c r="K8143" s="1">
        <v>42831</v>
      </c>
      <c r="L8143" t="s">
        <v>1315</v>
      </c>
    </row>
    <row r="8145" spans="1:12" x14ac:dyDescent="0.2">
      <c r="A8145">
        <v>306146</v>
      </c>
      <c r="B8145" t="s">
        <v>8818</v>
      </c>
      <c r="C8145" t="s">
        <v>8819</v>
      </c>
      <c r="D8145">
        <v>399.99</v>
      </c>
      <c r="E8145">
        <v>8235</v>
      </c>
      <c r="F8145">
        <v>280</v>
      </c>
      <c r="G8145">
        <v>110</v>
      </c>
      <c r="H8145" t="s">
        <v>14</v>
      </c>
      <c r="I8145">
        <v>4.0959276999999998</v>
      </c>
      <c r="J8145">
        <v>10.5</v>
      </c>
      <c r="K8145" s="1">
        <v>41905</v>
      </c>
      <c r="L8145" t="s">
        <v>15</v>
      </c>
    </row>
    <row r="8147" spans="1:12" x14ac:dyDescent="0.2">
      <c r="A8147">
        <v>2090320</v>
      </c>
      <c r="B8147" t="s">
        <v>8820</v>
      </c>
      <c r="C8147" t="s">
        <v>8821</v>
      </c>
      <c r="D8147">
        <v>899.99</v>
      </c>
      <c r="E8147">
        <v>1908</v>
      </c>
      <c r="F8147">
        <v>280</v>
      </c>
      <c r="G8147">
        <v>117</v>
      </c>
      <c r="H8147" t="s">
        <v>14</v>
      </c>
      <c r="I8147">
        <v>4.4864917000000002</v>
      </c>
      <c r="J8147">
        <v>12</v>
      </c>
      <c r="K8147" s="1">
        <v>43450</v>
      </c>
      <c r="L8147" t="s">
        <v>8822</v>
      </c>
    </row>
    <row r="8149" spans="1:12" x14ac:dyDescent="0.2">
      <c r="A8149">
        <v>5266094</v>
      </c>
      <c r="B8149" t="s">
        <v>8823</v>
      </c>
      <c r="C8149" t="s">
        <v>8824</v>
      </c>
      <c r="D8149">
        <v>399.99</v>
      </c>
      <c r="E8149">
        <v>21022</v>
      </c>
      <c r="F8149">
        <v>280</v>
      </c>
      <c r="G8149">
        <v>34</v>
      </c>
      <c r="H8149" t="s">
        <v>14</v>
      </c>
      <c r="I8149">
        <v>4.2964554000000001</v>
      </c>
      <c r="J8149">
        <v>4.5</v>
      </c>
      <c r="K8149" s="1">
        <v>45027</v>
      </c>
      <c r="L8149" t="s">
        <v>943</v>
      </c>
    </row>
    <row r="8151" spans="1:12" x14ac:dyDescent="0.2">
      <c r="A8151">
        <v>809994</v>
      </c>
      <c r="B8151" t="s">
        <v>8825</v>
      </c>
      <c r="C8151" t="s">
        <v>8826</v>
      </c>
      <c r="D8151">
        <v>399.99</v>
      </c>
      <c r="E8151">
        <v>72997</v>
      </c>
      <c r="F8151">
        <v>280</v>
      </c>
      <c r="G8151">
        <v>43</v>
      </c>
      <c r="H8151" t="s">
        <v>142</v>
      </c>
      <c r="I8151">
        <v>3.8410099</v>
      </c>
      <c r="J8151">
        <v>4</v>
      </c>
      <c r="K8151" s="1">
        <v>42461</v>
      </c>
      <c r="L8151" t="s">
        <v>1315</v>
      </c>
    </row>
    <row r="8153" spans="1:12" x14ac:dyDescent="0.2">
      <c r="A8153">
        <v>2698160</v>
      </c>
      <c r="B8153" t="s">
        <v>8827</v>
      </c>
      <c r="C8153" t="s">
        <v>8828</v>
      </c>
      <c r="D8153">
        <v>699.99</v>
      </c>
      <c r="E8153">
        <v>1590</v>
      </c>
      <c r="F8153">
        <v>280</v>
      </c>
      <c r="G8153">
        <v>69</v>
      </c>
      <c r="H8153" t="s">
        <v>56</v>
      </c>
      <c r="I8153">
        <v>4.6423553999999996</v>
      </c>
      <c r="J8153">
        <v>2.5</v>
      </c>
      <c r="K8153" s="1">
        <v>43809</v>
      </c>
      <c r="L8153" t="s">
        <v>671</v>
      </c>
    </row>
    <row r="8155" spans="1:12" x14ac:dyDescent="0.2">
      <c r="A8155">
        <v>4012126</v>
      </c>
      <c r="B8155" t="s">
        <v>8829</v>
      </c>
      <c r="C8155" t="s">
        <v>8830</v>
      </c>
      <c r="D8155">
        <v>1399.99</v>
      </c>
      <c r="E8155">
        <v>2976</v>
      </c>
      <c r="F8155">
        <v>280</v>
      </c>
      <c r="G8155">
        <v>177</v>
      </c>
      <c r="H8155" t="s">
        <v>14</v>
      </c>
      <c r="I8155">
        <v>4.3882722999999997</v>
      </c>
      <c r="J8155">
        <v>21</v>
      </c>
      <c r="K8155" s="1">
        <v>44314</v>
      </c>
      <c r="L8155" t="s">
        <v>1011</v>
      </c>
    </row>
    <row r="8157" spans="1:12" x14ac:dyDescent="0.2">
      <c r="A8157">
        <v>4058268</v>
      </c>
      <c r="B8157" t="s">
        <v>8831</v>
      </c>
      <c r="C8157" t="s">
        <v>8832</v>
      </c>
      <c r="D8157">
        <v>899.99</v>
      </c>
      <c r="E8157">
        <v>39415</v>
      </c>
      <c r="F8157">
        <v>280</v>
      </c>
      <c r="G8157">
        <v>91</v>
      </c>
      <c r="H8157" t="s">
        <v>14</v>
      </c>
      <c r="I8157">
        <v>4.2367724999999998</v>
      </c>
      <c r="J8157">
        <v>6.5</v>
      </c>
      <c r="K8157" s="1">
        <v>44334</v>
      </c>
      <c r="L8157" t="s">
        <v>39</v>
      </c>
    </row>
    <row r="8159" spans="1:12" x14ac:dyDescent="0.2">
      <c r="A8159">
        <v>3431762</v>
      </c>
      <c r="B8159" t="s">
        <v>8833</v>
      </c>
      <c r="C8159" t="s">
        <v>8834</v>
      </c>
      <c r="D8159">
        <v>449.99</v>
      </c>
      <c r="E8159">
        <v>11343</v>
      </c>
      <c r="F8159">
        <v>279</v>
      </c>
      <c r="G8159">
        <v>14</v>
      </c>
      <c r="H8159" t="s">
        <v>142</v>
      </c>
      <c r="I8159">
        <v>3.9110851000000002</v>
      </c>
      <c r="J8159">
        <v>2</v>
      </c>
      <c r="K8159" s="1">
        <v>44062</v>
      </c>
      <c r="L8159" t="s">
        <v>2302</v>
      </c>
    </row>
    <row r="8161" spans="1:12" x14ac:dyDescent="0.2">
      <c r="A8161">
        <v>2818299</v>
      </c>
      <c r="B8161" t="s">
        <v>8835</v>
      </c>
      <c r="C8161" t="s">
        <v>8836</v>
      </c>
      <c r="D8161">
        <v>899.99</v>
      </c>
      <c r="E8161">
        <v>1163</v>
      </c>
      <c r="F8161">
        <v>279</v>
      </c>
      <c r="G8161">
        <v>42</v>
      </c>
      <c r="H8161" t="s">
        <v>142</v>
      </c>
      <c r="I8161">
        <v>4.6701617000000004</v>
      </c>
      <c r="J8161">
        <v>9</v>
      </c>
      <c r="K8161" s="1">
        <v>43878</v>
      </c>
      <c r="L8161" t="s">
        <v>3556</v>
      </c>
    </row>
    <row r="8163" spans="1:12" x14ac:dyDescent="0.2">
      <c r="A8163">
        <v>3127916</v>
      </c>
      <c r="B8163" t="s">
        <v>8837</v>
      </c>
      <c r="C8163" t="s">
        <v>8838</v>
      </c>
      <c r="D8163">
        <v>399.99</v>
      </c>
      <c r="E8163">
        <v>29621</v>
      </c>
      <c r="F8163">
        <v>279</v>
      </c>
      <c r="G8163">
        <v>101</v>
      </c>
      <c r="H8163" t="s">
        <v>14</v>
      </c>
      <c r="I8163">
        <v>4.1304639999999999</v>
      </c>
      <c r="J8163">
        <v>9.5</v>
      </c>
      <c r="K8163" s="1">
        <v>43965</v>
      </c>
      <c r="L8163" t="s">
        <v>15</v>
      </c>
    </row>
    <row r="8165" spans="1:12" x14ac:dyDescent="0.2">
      <c r="A8165">
        <v>4802892</v>
      </c>
      <c r="B8165" t="s">
        <v>8839</v>
      </c>
      <c r="C8165" t="s">
        <v>8840</v>
      </c>
      <c r="D8165">
        <v>1199.99</v>
      </c>
      <c r="E8165">
        <v>1381</v>
      </c>
      <c r="F8165">
        <v>279</v>
      </c>
      <c r="G8165">
        <v>139</v>
      </c>
      <c r="H8165" t="s">
        <v>56</v>
      </c>
      <c r="I8165">
        <v>4.6133156</v>
      </c>
      <c r="J8165">
        <v>16</v>
      </c>
      <c r="K8165" s="1">
        <v>44769</v>
      </c>
      <c r="L8165" t="s">
        <v>119</v>
      </c>
    </row>
    <row r="8167" spans="1:12" x14ac:dyDescent="0.2">
      <c r="A8167">
        <v>5661517</v>
      </c>
      <c r="B8167" t="s">
        <v>8841</v>
      </c>
      <c r="C8167" t="s">
        <v>8842</v>
      </c>
      <c r="D8167">
        <v>399.99</v>
      </c>
      <c r="E8167">
        <v>2642</v>
      </c>
      <c r="F8167">
        <v>279</v>
      </c>
      <c r="G8167">
        <v>653</v>
      </c>
      <c r="H8167" t="s">
        <v>142</v>
      </c>
      <c r="I8167">
        <v>4.5367274000000002</v>
      </c>
      <c r="J8167">
        <v>97</v>
      </c>
      <c r="K8167" s="1">
        <v>45245</v>
      </c>
      <c r="L8167" t="s">
        <v>394</v>
      </c>
    </row>
    <row r="8169" spans="1:12" x14ac:dyDescent="0.2">
      <c r="A8169">
        <v>4539456</v>
      </c>
      <c r="B8169" t="s">
        <v>8843</v>
      </c>
      <c r="C8169" t="s">
        <v>8844</v>
      </c>
      <c r="D8169">
        <v>1099.99</v>
      </c>
      <c r="E8169">
        <v>4011</v>
      </c>
      <c r="F8169">
        <v>278</v>
      </c>
      <c r="G8169">
        <v>96</v>
      </c>
      <c r="H8169" t="s">
        <v>142</v>
      </c>
      <c r="I8169">
        <v>4.7297754000000003</v>
      </c>
      <c r="J8169">
        <v>14</v>
      </c>
      <c r="K8169" s="1">
        <v>44600</v>
      </c>
      <c r="L8169" t="s">
        <v>1694</v>
      </c>
    </row>
    <row r="8171" spans="1:12" x14ac:dyDescent="0.2">
      <c r="A8171">
        <v>4176592</v>
      </c>
      <c r="B8171" t="s">
        <v>8845</v>
      </c>
      <c r="C8171" t="s">
        <v>8846</v>
      </c>
      <c r="D8171">
        <v>1099.99</v>
      </c>
      <c r="E8171">
        <v>4564</v>
      </c>
      <c r="F8171">
        <v>278</v>
      </c>
      <c r="G8171">
        <v>146</v>
      </c>
      <c r="H8171" t="s">
        <v>14</v>
      </c>
      <c r="I8171">
        <v>4.6220929999999996</v>
      </c>
      <c r="J8171">
        <v>12.5</v>
      </c>
      <c r="K8171" s="1">
        <v>44387</v>
      </c>
      <c r="L8171" t="s">
        <v>107</v>
      </c>
    </row>
    <row r="8173" spans="1:12" x14ac:dyDescent="0.2">
      <c r="A8173">
        <v>3575965</v>
      </c>
      <c r="B8173" t="s">
        <v>8847</v>
      </c>
      <c r="C8173" t="s">
        <v>8848</v>
      </c>
      <c r="D8173">
        <v>399.99</v>
      </c>
      <c r="E8173">
        <v>4692</v>
      </c>
      <c r="F8173">
        <v>278</v>
      </c>
      <c r="G8173">
        <v>11</v>
      </c>
      <c r="H8173" t="s">
        <v>56</v>
      </c>
      <c r="I8173">
        <v>4.3483460000000003</v>
      </c>
      <c r="J8173">
        <v>42</v>
      </c>
      <c r="K8173" s="1">
        <v>44122</v>
      </c>
      <c r="L8173" t="s">
        <v>15</v>
      </c>
    </row>
    <row r="8175" spans="1:12" x14ac:dyDescent="0.2">
      <c r="A8175">
        <v>3498598</v>
      </c>
      <c r="B8175" t="s">
        <v>8849</v>
      </c>
      <c r="C8175" t="s">
        <v>8850</v>
      </c>
      <c r="D8175">
        <v>999.99</v>
      </c>
      <c r="E8175">
        <v>1313</v>
      </c>
      <c r="F8175">
        <v>278</v>
      </c>
      <c r="G8175">
        <v>200</v>
      </c>
      <c r="H8175" t="s">
        <v>14</v>
      </c>
      <c r="I8175">
        <v>4.3063140000000004</v>
      </c>
      <c r="J8175">
        <v>22.5</v>
      </c>
      <c r="K8175" s="1">
        <v>44088</v>
      </c>
      <c r="L8175" t="s">
        <v>414</v>
      </c>
    </row>
    <row r="8177" spans="1:12" x14ac:dyDescent="0.2">
      <c r="A8177">
        <v>5389306</v>
      </c>
      <c r="B8177" t="s">
        <v>8851</v>
      </c>
      <c r="C8177" t="s">
        <v>8852</v>
      </c>
      <c r="D8177">
        <v>1299.99</v>
      </c>
      <c r="E8177">
        <v>2382</v>
      </c>
      <c r="F8177">
        <v>278</v>
      </c>
      <c r="G8177">
        <v>50</v>
      </c>
      <c r="H8177" t="s">
        <v>14</v>
      </c>
      <c r="I8177">
        <v>4.3014646000000001</v>
      </c>
      <c r="J8177">
        <v>8</v>
      </c>
      <c r="K8177" s="1">
        <v>45092</v>
      </c>
      <c r="L8177" t="s">
        <v>394</v>
      </c>
    </row>
    <row r="8179" spans="1:12" x14ac:dyDescent="0.2">
      <c r="A8179">
        <v>745772</v>
      </c>
      <c r="B8179" t="s">
        <v>8853</v>
      </c>
      <c r="C8179" t="s">
        <v>8854</v>
      </c>
      <c r="D8179">
        <v>399.99</v>
      </c>
      <c r="E8179">
        <v>3778</v>
      </c>
      <c r="F8179">
        <v>277</v>
      </c>
      <c r="G8179">
        <v>13</v>
      </c>
      <c r="H8179" t="s">
        <v>14</v>
      </c>
      <c r="I8179">
        <v>4.5166162999999999</v>
      </c>
      <c r="J8179">
        <v>1.5</v>
      </c>
      <c r="K8179" s="1">
        <v>42398</v>
      </c>
      <c r="L8179" t="s">
        <v>353</v>
      </c>
    </row>
    <row r="8181" spans="1:12" x14ac:dyDescent="0.2">
      <c r="A8181">
        <v>1702222</v>
      </c>
      <c r="B8181" t="s">
        <v>8855</v>
      </c>
      <c r="C8181" t="s">
        <v>8856</v>
      </c>
      <c r="D8181">
        <v>799.99</v>
      </c>
      <c r="E8181">
        <v>2559</v>
      </c>
      <c r="F8181">
        <v>277</v>
      </c>
      <c r="G8181">
        <v>122</v>
      </c>
      <c r="H8181" t="s">
        <v>14</v>
      </c>
      <c r="I8181">
        <v>4.066865</v>
      </c>
      <c r="J8181">
        <v>8</v>
      </c>
      <c r="K8181" s="1">
        <v>43238</v>
      </c>
      <c r="L8181" t="s">
        <v>394</v>
      </c>
    </row>
    <row r="8183" spans="1:12" x14ac:dyDescent="0.2">
      <c r="A8183">
        <v>3540200</v>
      </c>
      <c r="B8183" t="s">
        <v>8857</v>
      </c>
      <c r="C8183" t="s">
        <v>8858</v>
      </c>
      <c r="D8183">
        <v>999.99</v>
      </c>
      <c r="E8183">
        <v>2796</v>
      </c>
      <c r="F8183">
        <v>277</v>
      </c>
      <c r="G8183">
        <v>374</v>
      </c>
      <c r="H8183" t="s">
        <v>14</v>
      </c>
      <c r="I8183">
        <v>4.3900680000000003</v>
      </c>
      <c r="J8183">
        <v>23</v>
      </c>
      <c r="K8183" s="1">
        <v>44105</v>
      </c>
      <c r="L8183" t="s">
        <v>31</v>
      </c>
    </row>
    <row r="8185" spans="1:12" x14ac:dyDescent="0.2">
      <c r="A8185">
        <v>4616468</v>
      </c>
      <c r="B8185" t="s">
        <v>8859</v>
      </c>
      <c r="C8185" t="s">
        <v>8860</v>
      </c>
      <c r="D8185">
        <v>1099.99</v>
      </c>
      <c r="E8185">
        <v>2701</v>
      </c>
      <c r="F8185">
        <v>277</v>
      </c>
      <c r="G8185">
        <v>45</v>
      </c>
      <c r="H8185" t="s">
        <v>142</v>
      </c>
      <c r="I8185">
        <v>4.6558190000000002</v>
      </c>
      <c r="J8185">
        <v>5</v>
      </c>
      <c r="K8185" s="1">
        <v>44648</v>
      </c>
      <c r="L8185" t="s">
        <v>2930</v>
      </c>
    </row>
    <row r="8187" spans="1:12" x14ac:dyDescent="0.2">
      <c r="A8187">
        <v>4341426</v>
      </c>
      <c r="B8187" t="s">
        <v>8861</v>
      </c>
      <c r="C8187" t="s">
        <v>8862</v>
      </c>
      <c r="D8187">
        <v>1499.99</v>
      </c>
      <c r="E8187">
        <v>1567</v>
      </c>
      <c r="F8187">
        <v>277</v>
      </c>
      <c r="G8187">
        <v>533</v>
      </c>
      <c r="H8187" t="s">
        <v>14</v>
      </c>
      <c r="I8187">
        <v>4.4663725000000003</v>
      </c>
      <c r="J8187">
        <v>66.5</v>
      </c>
      <c r="K8187" s="1">
        <v>44478</v>
      </c>
      <c r="L8187" t="s">
        <v>436</v>
      </c>
    </row>
    <row r="8189" spans="1:12" x14ac:dyDescent="0.2">
      <c r="A8189">
        <v>3322842</v>
      </c>
      <c r="B8189" t="s">
        <v>8863</v>
      </c>
      <c r="C8189" t="s">
        <v>8864</v>
      </c>
      <c r="D8189">
        <v>999.99</v>
      </c>
      <c r="E8189">
        <v>2019</v>
      </c>
      <c r="F8189">
        <v>277</v>
      </c>
      <c r="G8189">
        <v>73</v>
      </c>
      <c r="H8189" t="s">
        <v>56</v>
      </c>
      <c r="I8189">
        <v>4.6139264000000004</v>
      </c>
      <c r="J8189">
        <v>9.5</v>
      </c>
      <c r="K8189" s="1">
        <v>44023</v>
      </c>
      <c r="L8189" t="s">
        <v>1315</v>
      </c>
    </row>
    <row r="8191" spans="1:12" x14ac:dyDescent="0.2">
      <c r="A8191">
        <v>5112922</v>
      </c>
      <c r="B8191" t="s">
        <v>8865</v>
      </c>
      <c r="C8191" t="s">
        <v>8866</v>
      </c>
      <c r="D8191">
        <v>399.99</v>
      </c>
      <c r="E8191">
        <v>55288</v>
      </c>
      <c r="F8191">
        <v>277</v>
      </c>
      <c r="G8191">
        <v>17</v>
      </c>
      <c r="H8191" t="s">
        <v>56</v>
      </c>
      <c r="I8191">
        <v>4.0392650000000003</v>
      </c>
      <c r="J8191">
        <v>2</v>
      </c>
      <c r="K8191" s="1">
        <v>44952</v>
      </c>
      <c r="L8191" t="s">
        <v>1116</v>
      </c>
    </row>
    <row r="8193" spans="1:12" x14ac:dyDescent="0.2">
      <c r="A8193">
        <v>1463186</v>
      </c>
      <c r="B8193" t="s">
        <v>8867</v>
      </c>
      <c r="C8193" t="s">
        <v>8868</v>
      </c>
      <c r="D8193">
        <v>899.99</v>
      </c>
      <c r="E8193">
        <v>5297</v>
      </c>
      <c r="F8193">
        <v>277</v>
      </c>
      <c r="G8193">
        <v>196</v>
      </c>
      <c r="H8193" t="s">
        <v>14</v>
      </c>
      <c r="I8193">
        <v>4.3803720000000004</v>
      </c>
      <c r="J8193">
        <v>15.5</v>
      </c>
      <c r="K8193" s="1">
        <v>43077</v>
      </c>
      <c r="L8193" t="s">
        <v>733</v>
      </c>
    </row>
    <row r="8195" spans="1:12" x14ac:dyDescent="0.2">
      <c r="A8195">
        <v>1822172</v>
      </c>
      <c r="B8195" t="s">
        <v>8869</v>
      </c>
      <c r="C8195" t="s">
        <v>8870</v>
      </c>
      <c r="D8195">
        <v>549.99</v>
      </c>
      <c r="E8195">
        <v>1194</v>
      </c>
      <c r="F8195">
        <v>277</v>
      </c>
      <c r="G8195">
        <v>52</v>
      </c>
      <c r="H8195" t="s">
        <v>14</v>
      </c>
      <c r="I8195">
        <v>3.9203199999999998</v>
      </c>
      <c r="J8195">
        <v>5</v>
      </c>
      <c r="K8195" s="1">
        <v>43307</v>
      </c>
      <c r="L8195" t="s">
        <v>7975</v>
      </c>
    </row>
    <row r="8197" spans="1:12" x14ac:dyDescent="0.2">
      <c r="A8197">
        <v>3719220</v>
      </c>
      <c r="B8197" t="s">
        <v>8871</v>
      </c>
      <c r="C8197" t="s">
        <v>8872</v>
      </c>
      <c r="D8197">
        <v>899.99</v>
      </c>
      <c r="E8197">
        <v>1919</v>
      </c>
      <c r="F8197">
        <v>277</v>
      </c>
      <c r="G8197">
        <v>67</v>
      </c>
      <c r="H8197" t="s">
        <v>142</v>
      </c>
      <c r="I8197">
        <v>4.6635932999999996</v>
      </c>
      <c r="J8197">
        <v>7.5</v>
      </c>
      <c r="K8197" s="1">
        <v>44186</v>
      </c>
      <c r="L8197" t="s">
        <v>233</v>
      </c>
    </row>
    <row r="8199" spans="1:12" x14ac:dyDescent="0.2">
      <c r="A8199">
        <v>5642330</v>
      </c>
      <c r="B8199" t="s">
        <v>8873</v>
      </c>
      <c r="C8199" t="s">
        <v>8874</v>
      </c>
      <c r="D8199">
        <v>399.99</v>
      </c>
      <c r="E8199">
        <v>30572</v>
      </c>
      <c r="F8199">
        <v>277</v>
      </c>
      <c r="G8199">
        <v>52</v>
      </c>
      <c r="H8199" t="s">
        <v>56</v>
      </c>
      <c r="I8199">
        <v>4.0706344000000003</v>
      </c>
      <c r="J8199">
        <v>4.5</v>
      </c>
      <c r="K8199" s="1">
        <v>45233</v>
      </c>
      <c r="L8199" t="s">
        <v>394</v>
      </c>
    </row>
    <row r="8201" spans="1:12" x14ac:dyDescent="0.2">
      <c r="A8201">
        <v>4627476</v>
      </c>
      <c r="B8201" t="s">
        <v>8875</v>
      </c>
      <c r="C8201" t="s">
        <v>8876</v>
      </c>
      <c r="D8201">
        <v>1199.99</v>
      </c>
      <c r="E8201">
        <v>2618</v>
      </c>
      <c r="F8201">
        <v>277</v>
      </c>
      <c r="G8201">
        <v>71</v>
      </c>
      <c r="H8201" t="s">
        <v>14</v>
      </c>
      <c r="I8201">
        <v>4.2958293000000003</v>
      </c>
      <c r="J8201">
        <v>6.5</v>
      </c>
      <c r="K8201" s="1">
        <v>44655</v>
      </c>
      <c r="L8201" t="s">
        <v>1434</v>
      </c>
    </row>
    <row r="8203" spans="1:12" x14ac:dyDescent="0.2">
      <c r="A8203">
        <v>5672294</v>
      </c>
      <c r="B8203" t="s">
        <v>8877</v>
      </c>
      <c r="C8203" t="s">
        <v>8878</v>
      </c>
      <c r="D8203">
        <v>399.99</v>
      </c>
      <c r="E8203">
        <v>28203</v>
      </c>
      <c r="F8203">
        <v>276</v>
      </c>
      <c r="G8203">
        <v>41</v>
      </c>
      <c r="H8203" t="s">
        <v>56</v>
      </c>
      <c r="I8203">
        <v>4.2663799999999998</v>
      </c>
      <c r="J8203">
        <v>1.5</v>
      </c>
      <c r="K8203" s="1">
        <v>45252</v>
      </c>
      <c r="L8203" t="s">
        <v>394</v>
      </c>
    </row>
    <row r="8205" spans="1:12" x14ac:dyDescent="0.2">
      <c r="A8205">
        <v>6166145</v>
      </c>
      <c r="B8205" t="s">
        <v>8879</v>
      </c>
      <c r="C8205" t="s">
        <v>8880</v>
      </c>
      <c r="D8205">
        <v>799.99</v>
      </c>
      <c r="E8205">
        <v>3954</v>
      </c>
      <c r="F8205">
        <v>276</v>
      </c>
      <c r="G8205">
        <v>107</v>
      </c>
      <c r="H8205" t="s">
        <v>142</v>
      </c>
      <c r="I8205">
        <v>4.9053019999999998</v>
      </c>
      <c r="J8205">
        <v>25</v>
      </c>
      <c r="K8205" s="1">
        <v>45539</v>
      </c>
      <c r="L8205" t="s">
        <v>394</v>
      </c>
    </row>
    <row r="8207" spans="1:12" x14ac:dyDescent="0.2">
      <c r="A8207">
        <v>1221664</v>
      </c>
      <c r="B8207" t="s">
        <v>8881</v>
      </c>
      <c r="C8207" t="s">
        <v>8882</v>
      </c>
      <c r="D8207">
        <v>699.99</v>
      </c>
      <c r="E8207">
        <v>24143</v>
      </c>
      <c r="F8207">
        <v>276</v>
      </c>
      <c r="G8207">
        <v>80</v>
      </c>
      <c r="H8207" t="s">
        <v>14</v>
      </c>
      <c r="I8207">
        <v>4.5085515999999997</v>
      </c>
      <c r="J8207">
        <v>8</v>
      </c>
      <c r="K8207" s="1">
        <v>42874</v>
      </c>
      <c r="L8207" t="s">
        <v>298</v>
      </c>
    </row>
    <row r="8209" spans="1:12" x14ac:dyDescent="0.2">
      <c r="A8209">
        <v>3338688</v>
      </c>
      <c r="B8209" t="s">
        <v>8883</v>
      </c>
      <c r="C8209" t="s">
        <v>8884</v>
      </c>
      <c r="D8209">
        <v>1099.99</v>
      </c>
      <c r="E8209">
        <v>1029</v>
      </c>
      <c r="F8209">
        <v>276</v>
      </c>
      <c r="G8209">
        <v>111</v>
      </c>
      <c r="H8209" t="s">
        <v>14</v>
      </c>
      <c r="I8209">
        <v>4.3168873999999997</v>
      </c>
      <c r="J8209">
        <v>13</v>
      </c>
      <c r="K8209" s="1">
        <v>44028</v>
      </c>
      <c r="L8209" t="s">
        <v>25</v>
      </c>
    </row>
    <row r="8211" spans="1:12" x14ac:dyDescent="0.2">
      <c r="A8211">
        <v>5916248</v>
      </c>
      <c r="B8211" t="s">
        <v>8885</v>
      </c>
      <c r="C8211" t="s">
        <v>8886</v>
      </c>
      <c r="D8211">
        <v>799.99</v>
      </c>
      <c r="E8211">
        <v>1565</v>
      </c>
      <c r="F8211">
        <v>276</v>
      </c>
      <c r="G8211">
        <v>30</v>
      </c>
      <c r="H8211" t="s">
        <v>142</v>
      </c>
      <c r="I8211">
        <v>4.2428800000000004</v>
      </c>
      <c r="J8211">
        <v>2</v>
      </c>
      <c r="K8211" s="1">
        <v>45391</v>
      </c>
      <c r="L8211" t="s">
        <v>394</v>
      </c>
    </row>
    <row r="8213" spans="1:12" x14ac:dyDescent="0.2">
      <c r="A8213">
        <v>2183276</v>
      </c>
      <c r="B8213" t="s">
        <v>8887</v>
      </c>
      <c r="C8213" t="s">
        <v>8888</v>
      </c>
      <c r="D8213">
        <v>399.99</v>
      </c>
      <c r="E8213">
        <v>46497</v>
      </c>
      <c r="F8213">
        <v>276</v>
      </c>
      <c r="G8213">
        <v>67</v>
      </c>
      <c r="H8213" t="s">
        <v>14</v>
      </c>
      <c r="I8213">
        <v>3.6895769999999999</v>
      </c>
      <c r="J8213">
        <v>8.5</v>
      </c>
      <c r="K8213" s="1">
        <v>43494</v>
      </c>
      <c r="L8213" t="s">
        <v>4540</v>
      </c>
    </row>
    <row r="8215" spans="1:12" x14ac:dyDescent="0.2">
      <c r="A8215">
        <v>2113900</v>
      </c>
      <c r="B8215" t="s">
        <v>8889</v>
      </c>
      <c r="C8215" t="s">
        <v>8890</v>
      </c>
      <c r="D8215">
        <v>799.99</v>
      </c>
      <c r="E8215">
        <v>3779</v>
      </c>
      <c r="F8215">
        <v>276</v>
      </c>
      <c r="G8215">
        <v>113</v>
      </c>
      <c r="H8215" t="s">
        <v>142</v>
      </c>
      <c r="I8215">
        <v>4.3223839999999996</v>
      </c>
      <c r="J8215">
        <v>14</v>
      </c>
      <c r="K8215" s="1">
        <v>43463</v>
      </c>
      <c r="L8215" t="s">
        <v>3475</v>
      </c>
    </row>
    <row r="8217" spans="1:12" x14ac:dyDescent="0.2">
      <c r="A8217">
        <v>4205958</v>
      </c>
      <c r="B8217" t="s">
        <v>8891</v>
      </c>
      <c r="C8217" t="s">
        <v>8892</v>
      </c>
      <c r="D8217">
        <v>399.99</v>
      </c>
      <c r="E8217">
        <v>1594</v>
      </c>
      <c r="F8217">
        <v>276</v>
      </c>
      <c r="G8217">
        <v>148</v>
      </c>
      <c r="H8217" t="s">
        <v>56</v>
      </c>
      <c r="I8217">
        <v>4.4683200000000003</v>
      </c>
      <c r="J8217">
        <v>6.5</v>
      </c>
      <c r="K8217" s="1">
        <v>44403</v>
      </c>
      <c r="L8217" t="s">
        <v>34</v>
      </c>
    </row>
    <row r="8219" spans="1:12" x14ac:dyDescent="0.2">
      <c r="A8219">
        <v>3674160</v>
      </c>
      <c r="B8219" t="s">
        <v>8893</v>
      </c>
      <c r="C8219" t="s">
        <v>8894</v>
      </c>
      <c r="D8219">
        <v>399.99</v>
      </c>
      <c r="E8219">
        <v>11140</v>
      </c>
      <c r="F8219">
        <v>276</v>
      </c>
      <c r="G8219">
        <v>18</v>
      </c>
      <c r="H8219" t="s">
        <v>56</v>
      </c>
      <c r="I8219">
        <v>4.1797110000000002</v>
      </c>
      <c r="J8219">
        <v>2</v>
      </c>
      <c r="K8219" s="1">
        <v>44166</v>
      </c>
      <c r="L8219" t="s">
        <v>373</v>
      </c>
    </row>
    <row r="8221" spans="1:12" x14ac:dyDescent="0.2">
      <c r="A8221">
        <v>3633728</v>
      </c>
      <c r="B8221" t="s">
        <v>8895</v>
      </c>
      <c r="C8221" t="s">
        <v>8896</v>
      </c>
      <c r="D8221">
        <v>999.99</v>
      </c>
      <c r="E8221">
        <v>5349</v>
      </c>
      <c r="F8221">
        <v>276</v>
      </c>
      <c r="G8221">
        <v>179</v>
      </c>
      <c r="H8221" t="s">
        <v>14</v>
      </c>
      <c r="I8221">
        <v>4.6419940000000004</v>
      </c>
      <c r="J8221">
        <v>27.5</v>
      </c>
      <c r="K8221" s="1">
        <v>44148</v>
      </c>
      <c r="L8221" t="s">
        <v>476</v>
      </c>
    </row>
    <row r="8223" spans="1:12" x14ac:dyDescent="0.2">
      <c r="A8223">
        <v>770526</v>
      </c>
      <c r="B8223" t="s">
        <v>8897</v>
      </c>
      <c r="C8223" t="s">
        <v>8898</v>
      </c>
      <c r="D8223">
        <v>899.99</v>
      </c>
      <c r="E8223">
        <v>1905</v>
      </c>
      <c r="F8223">
        <v>275</v>
      </c>
      <c r="G8223">
        <v>45</v>
      </c>
      <c r="H8223" t="s">
        <v>14</v>
      </c>
      <c r="I8223">
        <v>4.7059902999999998</v>
      </c>
      <c r="J8223">
        <v>2</v>
      </c>
      <c r="K8223" s="1">
        <v>42422</v>
      </c>
      <c r="L8223" t="s">
        <v>263</v>
      </c>
    </row>
    <row r="8225" spans="1:12" x14ac:dyDescent="0.2">
      <c r="A8225">
        <v>2546281</v>
      </c>
      <c r="B8225" t="s">
        <v>8899</v>
      </c>
      <c r="C8225" t="s">
        <v>8900</v>
      </c>
      <c r="D8225">
        <v>649.99</v>
      </c>
      <c r="E8225">
        <v>1092</v>
      </c>
      <c r="F8225">
        <v>275</v>
      </c>
      <c r="G8225">
        <v>18</v>
      </c>
      <c r="H8225" t="s">
        <v>56</v>
      </c>
      <c r="I8225">
        <v>4.6357675</v>
      </c>
      <c r="J8225">
        <v>3</v>
      </c>
      <c r="K8225" s="1">
        <v>43714</v>
      </c>
      <c r="L8225" t="s">
        <v>1434</v>
      </c>
    </row>
    <row r="8227" spans="1:12" x14ac:dyDescent="0.2">
      <c r="A8227">
        <v>70640</v>
      </c>
      <c r="B8227" t="s">
        <v>8901</v>
      </c>
      <c r="C8227" t="s">
        <v>8902</v>
      </c>
      <c r="D8227">
        <v>399.99</v>
      </c>
      <c r="E8227">
        <v>5177</v>
      </c>
      <c r="F8227">
        <v>275</v>
      </c>
      <c r="G8227">
        <v>161</v>
      </c>
      <c r="H8227" t="s">
        <v>14</v>
      </c>
      <c r="I8227">
        <v>4.2368030000000001</v>
      </c>
      <c r="J8227">
        <v>26</v>
      </c>
      <c r="K8227" s="1">
        <v>41483</v>
      </c>
      <c r="L8227" t="s">
        <v>15</v>
      </c>
    </row>
    <row r="8229" spans="1:12" x14ac:dyDescent="0.2">
      <c r="A8229">
        <v>1936178</v>
      </c>
      <c r="B8229" t="s">
        <v>8903</v>
      </c>
      <c r="C8229" t="s">
        <v>8904</v>
      </c>
      <c r="D8229">
        <v>399.99</v>
      </c>
      <c r="E8229">
        <v>13196</v>
      </c>
      <c r="F8229">
        <v>275</v>
      </c>
      <c r="G8229">
        <v>98</v>
      </c>
      <c r="H8229" t="s">
        <v>14</v>
      </c>
      <c r="I8229">
        <v>3.9834491999999999</v>
      </c>
      <c r="J8229">
        <v>8.5</v>
      </c>
      <c r="K8229" s="1">
        <v>43370</v>
      </c>
      <c r="L8229" t="s">
        <v>95</v>
      </c>
    </row>
    <row r="8231" spans="1:12" x14ac:dyDescent="0.2">
      <c r="A8231">
        <v>4365242</v>
      </c>
      <c r="B8231" t="s">
        <v>8905</v>
      </c>
      <c r="C8231" t="s">
        <v>8906</v>
      </c>
      <c r="D8231">
        <v>399.99</v>
      </c>
      <c r="E8231">
        <v>3082</v>
      </c>
      <c r="F8231">
        <v>275</v>
      </c>
      <c r="G8231">
        <v>63</v>
      </c>
      <c r="H8231" t="s">
        <v>142</v>
      </c>
      <c r="I8231">
        <v>4.3852070000000003</v>
      </c>
      <c r="J8231">
        <v>8</v>
      </c>
      <c r="K8231" s="1">
        <v>44494</v>
      </c>
      <c r="L8231" t="s">
        <v>5748</v>
      </c>
    </row>
    <row r="8233" spans="1:12" x14ac:dyDescent="0.2">
      <c r="A8233">
        <v>934570</v>
      </c>
      <c r="B8233" t="s">
        <v>8907</v>
      </c>
      <c r="C8233" t="s">
        <v>8908</v>
      </c>
      <c r="D8233">
        <v>399.99</v>
      </c>
      <c r="E8233">
        <v>2324</v>
      </c>
      <c r="F8233">
        <v>275</v>
      </c>
      <c r="G8233">
        <v>18</v>
      </c>
      <c r="H8233" t="s">
        <v>14</v>
      </c>
      <c r="I8233">
        <v>4.5862499999999997</v>
      </c>
      <c r="J8233">
        <v>1.5</v>
      </c>
      <c r="K8233" s="1">
        <v>42600</v>
      </c>
      <c r="L8233" t="s">
        <v>255</v>
      </c>
    </row>
    <row r="8235" spans="1:12" x14ac:dyDescent="0.2">
      <c r="A8235">
        <v>5743852</v>
      </c>
      <c r="B8235" t="s">
        <v>8909</v>
      </c>
      <c r="C8235" t="s">
        <v>8910</v>
      </c>
      <c r="D8235">
        <v>999.99</v>
      </c>
      <c r="E8235">
        <v>3836</v>
      </c>
      <c r="F8235">
        <v>275</v>
      </c>
      <c r="G8235">
        <v>321</v>
      </c>
      <c r="H8235" t="s">
        <v>142</v>
      </c>
      <c r="I8235">
        <v>4.7449821999999999</v>
      </c>
      <c r="J8235">
        <v>44</v>
      </c>
      <c r="K8235" s="1">
        <v>45295</v>
      </c>
      <c r="L8235" t="s">
        <v>394</v>
      </c>
    </row>
    <row r="8237" spans="1:12" x14ac:dyDescent="0.2">
      <c r="A8237">
        <v>4941628</v>
      </c>
      <c r="B8237" t="s">
        <v>8911</v>
      </c>
      <c r="C8237" t="s">
        <v>8912</v>
      </c>
      <c r="D8237">
        <v>399.99</v>
      </c>
      <c r="E8237">
        <v>1243</v>
      </c>
      <c r="F8237">
        <v>275</v>
      </c>
      <c r="G8237">
        <v>19</v>
      </c>
      <c r="H8237" t="s">
        <v>56</v>
      </c>
      <c r="I8237">
        <v>4.3484559999999997</v>
      </c>
      <c r="J8237">
        <v>1.5</v>
      </c>
      <c r="K8237" s="1">
        <v>44857</v>
      </c>
      <c r="L8237" t="s">
        <v>5247</v>
      </c>
    </row>
    <row r="8239" spans="1:12" x14ac:dyDescent="0.2">
      <c r="A8239">
        <v>1161560</v>
      </c>
      <c r="B8239" t="s">
        <v>8913</v>
      </c>
      <c r="C8239" t="s">
        <v>8914</v>
      </c>
      <c r="D8239">
        <v>399.99</v>
      </c>
      <c r="E8239">
        <v>1666</v>
      </c>
      <c r="F8239">
        <v>274</v>
      </c>
      <c r="G8239">
        <v>99</v>
      </c>
      <c r="H8239" t="s">
        <v>14</v>
      </c>
      <c r="I8239">
        <v>4.3597729999999997</v>
      </c>
      <c r="J8239">
        <v>8</v>
      </c>
      <c r="K8239" s="1">
        <v>42822</v>
      </c>
      <c r="L8239" t="s">
        <v>8199</v>
      </c>
    </row>
    <row r="8241" spans="1:12" x14ac:dyDescent="0.2">
      <c r="A8241">
        <v>4913764</v>
      </c>
      <c r="B8241" t="s">
        <v>8915</v>
      </c>
      <c r="C8241" t="s">
        <v>8916</v>
      </c>
      <c r="D8241">
        <v>899.99</v>
      </c>
      <c r="E8241">
        <v>1160</v>
      </c>
      <c r="F8241">
        <v>274</v>
      </c>
      <c r="G8241">
        <v>116</v>
      </c>
      <c r="H8241" t="s">
        <v>14</v>
      </c>
      <c r="I8241">
        <v>4.5839343000000001</v>
      </c>
      <c r="J8241">
        <v>5.5</v>
      </c>
      <c r="K8241" s="1">
        <v>44839</v>
      </c>
      <c r="L8241" t="s">
        <v>760</v>
      </c>
    </row>
    <row r="8243" spans="1:12" x14ac:dyDescent="0.2">
      <c r="A8243">
        <v>5540362</v>
      </c>
      <c r="B8243" t="s">
        <v>8917</v>
      </c>
      <c r="C8243" t="s">
        <v>8918</v>
      </c>
      <c r="D8243">
        <v>399.99</v>
      </c>
      <c r="E8243">
        <v>925</v>
      </c>
      <c r="F8243">
        <v>274</v>
      </c>
      <c r="G8243">
        <v>37</v>
      </c>
      <c r="H8243" t="s">
        <v>14</v>
      </c>
      <c r="I8243">
        <v>4.5262703999999996</v>
      </c>
      <c r="J8243">
        <v>12.5</v>
      </c>
      <c r="K8243" s="1">
        <v>45173</v>
      </c>
      <c r="L8243" t="s">
        <v>394</v>
      </c>
    </row>
    <row r="8245" spans="1:12" x14ac:dyDescent="0.2">
      <c r="A8245">
        <v>4842194</v>
      </c>
      <c r="B8245" t="s">
        <v>8919</v>
      </c>
      <c r="C8245" t="s">
        <v>8920</v>
      </c>
      <c r="D8245">
        <v>399.99</v>
      </c>
      <c r="E8245">
        <v>13168</v>
      </c>
      <c r="F8245">
        <v>274</v>
      </c>
      <c r="G8245">
        <v>68</v>
      </c>
      <c r="H8245" t="s">
        <v>14</v>
      </c>
      <c r="I8245">
        <v>4.8555026000000003</v>
      </c>
      <c r="J8245">
        <v>11</v>
      </c>
      <c r="K8245" s="1">
        <v>44793</v>
      </c>
      <c r="L8245" t="s">
        <v>328</v>
      </c>
    </row>
    <row r="8247" spans="1:12" x14ac:dyDescent="0.2">
      <c r="A8247">
        <v>5027826</v>
      </c>
      <c r="B8247" t="s">
        <v>8921</v>
      </c>
      <c r="C8247" t="s">
        <v>8922</v>
      </c>
      <c r="D8247">
        <v>799.99</v>
      </c>
      <c r="E8247">
        <v>2372</v>
      </c>
      <c r="F8247">
        <v>274</v>
      </c>
      <c r="G8247">
        <v>50</v>
      </c>
      <c r="H8247" t="s">
        <v>14</v>
      </c>
      <c r="I8247">
        <v>4.4409346999999997</v>
      </c>
      <c r="J8247">
        <v>7.5</v>
      </c>
      <c r="K8247" s="1">
        <v>44911</v>
      </c>
      <c r="L8247" t="s">
        <v>376</v>
      </c>
    </row>
    <row r="8249" spans="1:12" x14ac:dyDescent="0.2">
      <c r="A8249">
        <v>5283810</v>
      </c>
      <c r="B8249" t="s">
        <v>8923</v>
      </c>
      <c r="C8249" t="s">
        <v>8924</v>
      </c>
      <c r="D8249">
        <v>1099.99</v>
      </c>
      <c r="E8249">
        <v>3367</v>
      </c>
      <c r="F8249">
        <v>274</v>
      </c>
      <c r="G8249">
        <v>112</v>
      </c>
      <c r="H8249" t="s">
        <v>142</v>
      </c>
      <c r="I8249">
        <v>4.5907140000000002</v>
      </c>
      <c r="J8249">
        <v>17</v>
      </c>
      <c r="K8249" s="1">
        <v>45036</v>
      </c>
      <c r="L8249" t="s">
        <v>1704</v>
      </c>
    </row>
    <row r="8251" spans="1:12" x14ac:dyDescent="0.2">
      <c r="A8251">
        <v>2017822</v>
      </c>
      <c r="B8251" t="s">
        <v>8925</v>
      </c>
      <c r="C8251" t="s">
        <v>8926</v>
      </c>
      <c r="D8251">
        <v>799.99</v>
      </c>
      <c r="E8251">
        <v>1097</v>
      </c>
      <c r="F8251">
        <v>274</v>
      </c>
      <c r="G8251">
        <v>29</v>
      </c>
      <c r="H8251" t="s">
        <v>14</v>
      </c>
      <c r="I8251">
        <v>4.7164510000000002</v>
      </c>
      <c r="J8251">
        <v>3</v>
      </c>
      <c r="K8251" s="1">
        <v>43414</v>
      </c>
      <c r="L8251" t="s">
        <v>77</v>
      </c>
    </row>
    <row r="8253" spans="1:12" x14ac:dyDescent="0.2">
      <c r="A8253">
        <v>4061704</v>
      </c>
      <c r="B8253" t="s">
        <v>8927</v>
      </c>
      <c r="C8253" t="s">
        <v>8928</v>
      </c>
      <c r="D8253">
        <v>399.99</v>
      </c>
      <c r="E8253">
        <v>24092</v>
      </c>
      <c r="F8253">
        <v>274</v>
      </c>
      <c r="G8253">
        <v>111</v>
      </c>
      <c r="H8253" t="s">
        <v>14</v>
      </c>
      <c r="I8253">
        <v>4.5539316999999997</v>
      </c>
      <c r="J8253">
        <v>29</v>
      </c>
      <c r="K8253" s="1">
        <v>44335</v>
      </c>
      <c r="L8253" t="s">
        <v>15</v>
      </c>
    </row>
    <row r="8255" spans="1:12" x14ac:dyDescent="0.2">
      <c r="A8255">
        <v>440566</v>
      </c>
      <c r="B8255" t="s">
        <v>8929</v>
      </c>
      <c r="C8255" t="s">
        <v>8930</v>
      </c>
      <c r="D8255">
        <v>399.99</v>
      </c>
      <c r="E8255">
        <v>1253</v>
      </c>
      <c r="F8255">
        <v>273</v>
      </c>
      <c r="G8255">
        <v>18</v>
      </c>
      <c r="H8255" t="s">
        <v>14</v>
      </c>
      <c r="I8255">
        <v>4.3406487</v>
      </c>
      <c r="J8255">
        <v>1.5</v>
      </c>
      <c r="K8255" s="1">
        <v>42069</v>
      </c>
      <c r="L8255" t="s">
        <v>168</v>
      </c>
    </row>
    <row r="8257" spans="1:12" x14ac:dyDescent="0.2">
      <c r="A8257">
        <v>3400298</v>
      </c>
      <c r="B8257" t="s">
        <v>8931</v>
      </c>
      <c r="C8257" t="s">
        <v>8932</v>
      </c>
      <c r="D8257">
        <v>399.99</v>
      </c>
      <c r="E8257">
        <v>19718</v>
      </c>
      <c r="F8257">
        <v>273</v>
      </c>
      <c r="G8257">
        <v>349</v>
      </c>
      <c r="H8257" t="s">
        <v>56</v>
      </c>
      <c r="I8257">
        <v>3.988785</v>
      </c>
      <c r="J8257">
        <v>35.5</v>
      </c>
      <c r="K8257" s="1">
        <v>44050</v>
      </c>
      <c r="L8257" t="s">
        <v>15</v>
      </c>
    </row>
    <row r="8259" spans="1:12" x14ac:dyDescent="0.2">
      <c r="A8259">
        <v>61773</v>
      </c>
      <c r="B8259" t="s">
        <v>8933</v>
      </c>
      <c r="C8259" t="s">
        <v>8934</v>
      </c>
      <c r="D8259">
        <v>399.99</v>
      </c>
      <c r="E8259">
        <v>1340</v>
      </c>
      <c r="F8259">
        <v>273</v>
      </c>
      <c r="G8259">
        <v>36</v>
      </c>
      <c r="H8259" t="s">
        <v>56</v>
      </c>
      <c r="I8259">
        <v>4.4079122999999996</v>
      </c>
      <c r="J8259">
        <v>9.5</v>
      </c>
      <c r="K8259" s="1">
        <v>41449</v>
      </c>
      <c r="L8259" t="s">
        <v>74</v>
      </c>
    </row>
    <row r="8261" spans="1:12" x14ac:dyDescent="0.2">
      <c r="A8261">
        <v>1423984</v>
      </c>
      <c r="B8261" t="s">
        <v>8935</v>
      </c>
      <c r="C8261" t="s">
        <v>8936</v>
      </c>
      <c r="D8261">
        <v>399.99</v>
      </c>
      <c r="E8261">
        <v>15455</v>
      </c>
      <c r="F8261">
        <v>273</v>
      </c>
      <c r="G8261">
        <v>48</v>
      </c>
      <c r="H8261" t="s">
        <v>56</v>
      </c>
      <c r="I8261">
        <v>4.2611790000000003</v>
      </c>
      <c r="J8261">
        <v>3.5</v>
      </c>
      <c r="K8261" s="1">
        <v>43046</v>
      </c>
      <c r="L8261" t="s">
        <v>34</v>
      </c>
    </row>
    <row r="8263" spans="1:12" x14ac:dyDescent="0.2">
      <c r="A8263">
        <v>5203294</v>
      </c>
      <c r="B8263" t="s">
        <v>8937</v>
      </c>
      <c r="C8263" t="s">
        <v>8938</v>
      </c>
      <c r="D8263">
        <v>399.99</v>
      </c>
      <c r="E8263">
        <v>1378</v>
      </c>
      <c r="F8263">
        <v>273</v>
      </c>
      <c r="G8263">
        <v>23</v>
      </c>
      <c r="H8263" t="s">
        <v>56</v>
      </c>
      <c r="I8263">
        <v>4.0542369999999996</v>
      </c>
      <c r="J8263">
        <v>3</v>
      </c>
      <c r="K8263" s="1">
        <v>44994</v>
      </c>
      <c r="L8263" t="s">
        <v>1011</v>
      </c>
    </row>
    <row r="8265" spans="1:12" x14ac:dyDescent="0.2">
      <c r="A8265">
        <v>4527016</v>
      </c>
      <c r="B8265" t="s">
        <v>8939</v>
      </c>
      <c r="C8265" t="s">
        <v>8940</v>
      </c>
      <c r="D8265">
        <v>1099.99</v>
      </c>
      <c r="E8265">
        <v>2465</v>
      </c>
      <c r="F8265">
        <v>273</v>
      </c>
      <c r="G8265">
        <v>491</v>
      </c>
      <c r="H8265" t="s">
        <v>14</v>
      </c>
      <c r="I8265">
        <v>4.2311015000000003</v>
      </c>
      <c r="J8265">
        <v>41.5</v>
      </c>
      <c r="K8265" s="1">
        <v>44593</v>
      </c>
      <c r="L8265" t="s">
        <v>436</v>
      </c>
    </row>
    <row r="8267" spans="1:12" x14ac:dyDescent="0.2">
      <c r="A8267">
        <v>5706322</v>
      </c>
      <c r="B8267" t="s">
        <v>8941</v>
      </c>
      <c r="C8267" t="s">
        <v>8942</v>
      </c>
      <c r="D8267">
        <v>399.99</v>
      </c>
      <c r="E8267">
        <v>3584</v>
      </c>
      <c r="F8267">
        <v>273</v>
      </c>
      <c r="G8267">
        <v>93</v>
      </c>
      <c r="H8267" t="s">
        <v>14</v>
      </c>
      <c r="I8267">
        <v>4.6072329999999999</v>
      </c>
      <c r="J8267">
        <v>12</v>
      </c>
      <c r="K8267" s="1">
        <v>45272</v>
      </c>
      <c r="L8267" t="s">
        <v>394</v>
      </c>
    </row>
    <row r="8269" spans="1:12" x14ac:dyDescent="0.2">
      <c r="A8269">
        <v>1315702</v>
      </c>
      <c r="B8269" t="s">
        <v>8943</v>
      </c>
      <c r="C8269" t="s">
        <v>8944</v>
      </c>
      <c r="D8269">
        <v>399.99</v>
      </c>
      <c r="E8269">
        <v>1606</v>
      </c>
      <c r="F8269">
        <v>273</v>
      </c>
      <c r="G8269">
        <v>51</v>
      </c>
      <c r="H8269" t="s">
        <v>142</v>
      </c>
      <c r="I8269">
        <v>4.3950104999999997</v>
      </c>
      <c r="J8269">
        <v>8</v>
      </c>
      <c r="K8269" s="1">
        <v>42955</v>
      </c>
      <c r="L8269" t="s">
        <v>60</v>
      </c>
    </row>
    <row r="8271" spans="1:12" x14ac:dyDescent="0.2">
      <c r="A8271">
        <v>1038568</v>
      </c>
      <c r="B8271" t="s">
        <v>8945</v>
      </c>
      <c r="C8271" t="s">
        <v>8946</v>
      </c>
      <c r="D8271">
        <v>399.99</v>
      </c>
      <c r="E8271">
        <v>2857</v>
      </c>
      <c r="F8271">
        <v>273</v>
      </c>
      <c r="G8271">
        <v>46</v>
      </c>
      <c r="H8271" t="s">
        <v>56</v>
      </c>
      <c r="I8271">
        <v>4.6130012999999996</v>
      </c>
      <c r="J8271">
        <v>4</v>
      </c>
      <c r="K8271" s="1">
        <v>42716</v>
      </c>
      <c r="L8271" t="s">
        <v>8947</v>
      </c>
    </row>
    <row r="8273" spans="1:12" x14ac:dyDescent="0.2">
      <c r="A8273">
        <v>2526180</v>
      </c>
      <c r="B8273" t="s">
        <v>8948</v>
      </c>
      <c r="C8273" t="s">
        <v>8949</v>
      </c>
      <c r="D8273">
        <v>399.99</v>
      </c>
      <c r="E8273">
        <v>7171</v>
      </c>
      <c r="F8273">
        <v>272</v>
      </c>
      <c r="G8273">
        <v>282</v>
      </c>
      <c r="H8273" t="s">
        <v>14</v>
      </c>
      <c r="I8273">
        <v>4.4614042999999999</v>
      </c>
      <c r="J8273">
        <v>30.5</v>
      </c>
      <c r="K8273" s="1">
        <v>43702</v>
      </c>
      <c r="L8273" t="s">
        <v>376</v>
      </c>
    </row>
    <row r="8275" spans="1:12" x14ac:dyDescent="0.2">
      <c r="A8275">
        <v>4754502</v>
      </c>
      <c r="B8275" t="s">
        <v>8950</v>
      </c>
      <c r="C8275" t="s">
        <v>8951</v>
      </c>
      <c r="D8275">
        <v>999.99</v>
      </c>
      <c r="E8275">
        <v>2895</v>
      </c>
      <c r="F8275">
        <v>272</v>
      </c>
      <c r="G8275">
        <v>145</v>
      </c>
      <c r="H8275" t="s">
        <v>56</v>
      </c>
      <c r="I8275">
        <v>4.4003199999999998</v>
      </c>
      <c r="J8275">
        <v>21.5</v>
      </c>
      <c r="K8275" s="1">
        <v>44739</v>
      </c>
      <c r="L8275" t="s">
        <v>1231</v>
      </c>
    </row>
    <row r="8277" spans="1:12" x14ac:dyDescent="0.2">
      <c r="A8277">
        <v>3129498</v>
      </c>
      <c r="B8277" t="s">
        <v>8952</v>
      </c>
      <c r="C8277" t="s">
        <v>8953</v>
      </c>
      <c r="D8277">
        <v>399.99</v>
      </c>
      <c r="E8277">
        <v>3797</v>
      </c>
      <c r="F8277">
        <v>272</v>
      </c>
      <c r="G8277">
        <v>48</v>
      </c>
      <c r="H8277" t="s">
        <v>14</v>
      </c>
      <c r="I8277">
        <v>4.3456615999999997</v>
      </c>
      <c r="J8277">
        <v>4</v>
      </c>
      <c r="K8277" s="1">
        <v>43965</v>
      </c>
      <c r="L8277" t="s">
        <v>131</v>
      </c>
    </row>
    <row r="8279" spans="1:12" x14ac:dyDescent="0.2">
      <c r="A8279">
        <v>2668274</v>
      </c>
      <c r="B8279" t="s">
        <v>8954</v>
      </c>
      <c r="C8279" t="s">
        <v>8955</v>
      </c>
      <c r="D8279">
        <v>1099.99</v>
      </c>
      <c r="E8279">
        <v>2730</v>
      </c>
      <c r="F8279">
        <v>272</v>
      </c>
      <c r="G8279">
        <v>56</v>
      </c>
      <c r="H8279" t="s">
        <v>14</v>
      </c>
      <c r="I8279">
        <v>4.2479924999999996</v>
      </c>
      <c r="J8279">
        <v>6.5</v>
      </c>
      <c r="K8279" s="1">
        <v>43791</v>
      </c>
      <c r="L8279" t="s">
        <v>8956</v>
      </c>
    </row>
    <row r="8281" spans="1:12" x14ac:dyDescent="0.2">
      <c r="A8281">
        <v>4708434</v>
      </c>
      <c r="B8281" t="s">
        <v>8957</v>
      </c>
      <c r="C8281" t="s">
        <v>8958</v>
      </c>
      <c r="D8281">
        <v>899.99</v>
      </c>
      <c r="E8281">
        <v>2539</v>
      </c>
      <c r="F8281">
        <v>272</v>
      </c>
      <c r="G8281">
        <v>68</v>
      </c>
      <c r="H8281" t="s">
        <v>142</v>
      </c>
      <c r="I8281">
        <v>4.8237323999999999</v>
      </c>
      <c r="J8281">
        <v>6</v>
      </c>
      <c r="K8281" s="1">
        <v>44709</v>
      </c>
      <c r="L8281" t="s">
        <v>767</v>
      </c>
    </row>
    <row r="8283" spans="1:12" x14ac:dyDescent="0.2">
      <c r="A8283">
        <v>4331930</v>
      </c>
      <c r="B8283" t="s">
        <v>8959</v>
      </c>
      <c r="C8283" t="s">
        <v>8960</v>
      </c>
      <c r="D8283">
        <v>999.99</v>
      </c>
      <c r="E8283">
        <v>2100</v>
      </c>
      <c r="F8283">
        <v>272</v>
      </c>
      <c r="G8283">
        <v>90</v>
      </c>
      <c r="H8283" t="s">
        <v>56</v>
      </c>
      <c r="I8283">
        <v>4.7291064</v>
      </c>
      <c r="J8283">
        <v>11.5</v>
      </c>
      <c r="K8283" s="1">
        <v>44472</v>
      </c>
      <c r="L8283" t="s">
        <v>1315</v>
      </c>
    </row>
    <row r="8285" spans="1:12" x14ac:dyDescent="0.2">
      <c r="A8285">
        <v>894556</v>
      </c>
      <c r="B8285" t="s">
        <v>8961</v>
      </c>
      <c r="C8285" t="s">
        <v>8962</v>
      </c>
      <c r="D8285">
        <v>399.99</v>
      </c>
      <c r="E8285">
        <v>1736</v>
      </c>
      <c r="F8285">
        <v>271</v>
      </c>
      <c r="G8285">
        <v>17</v>
      </c>
      <c r="H8285" t="s">
        <v>142</v>
      </c>
      <c r="I8285">
        <v>4.1997055999999997</v>
      </c>
      <c r="J8285">
        <v>1.5</v>
      </c>
      <c r="K8285" s="1">
        <v>42553</v>
      </c>
      <c r="L8285" t="s">
        <v>6850</v>
      </c>
    </row>
    <row r="8287" spans="1:12" x14ac:dyDescent="0.2">
      <c r="A8287">
        <v>1686008</v>
      </c>
      <c r="B8287" t="s">
        <v>8963</v>
      </c>
      <c r="C8287" t="s">
        <v>8964</v>
      </c>
      <c r="D8287">
        <v>399.99</v>
      </c>
      <c r="E8287">
        <v>6471</v>
      </c>
      <c r="F8287">
        <v>271</v>
      </c>
      <c r="G8287">
        <v>41</v>
      </c>
      <c r="H8287" t="s">
        <v>14</v>
      </c>
      <c r="I8287">
        <v>4.2431235000000003</v>
      </c>
      <c r="J8287">
        <v>5</v>
      </c>
      <c r="K8287" s="1">
        <v>43230</v>
      </c>
      <c r="L8287" t="s">
        <v>28</v>
      </c>
    </row>
    <row r="8289" spans="1:12" x14ac:dyDescent="0.2">
      <c r="A8289">
        <v>3342886</v>
      </c>
      <c r="B8289" t="s">
        <v>8965</v>
      </c>
      <c r="C8289" t="s">
        <v>8966</v>
      </c>
      <c r="D8289">
        <v>399.99</v>
      </c>
      <c r="E8289">
        <v>33374</v>
      </c>
      <c r="F8289">
        <v>271</v>
      </c>
      <c r="G8289">
        <v>88</v>
      </c>
      <c r="H8289" t="s">
        <v>14</v>
      </c>
      <c r="I8289">
        <v>4.3442679999999996</v>
      </c>
      <c r="J8289">
        <v>31</v>
      </c>
      <c r="K8289" s="1">
        <v>44030</v>
      </c>
      <c r="L8289" t="s">
        <v>15</v>
      </c>
    </row>
    <row r="8291" spans="1:12" x14ac:dyDescent="0.2">
      <c r="A8291">
        <v>1897948</v>
      </c>
      <c r="B8291" t="s">
        <v>8967</v>
      </c>
      <c r="C8291" t="s">
        <v>8968</v>
      </c>
      <c r="D8291">
        <v>399.99</v>
      </c>
      <c r="E8291">
        <v>2135</v>
      </c>
      <c r="F8291">
        <v>271</v>
      </c>
      <c r="G8291">
        <v>20</v>
      </c>
      <c r="H8291" t="s">
        <v>142</v>
      </c>
      <c r="I8291">
        <v>4.1275339999999998</v>
      </c>
      <c r="J8291">
        <v>3</v>
      </c>
      <c r="K8291" s="1">
        <v>43349</v>
      </c>
      <c r="L8291" t="s">
        <v>8969</v>
      </c>
    </row>
    <row r="8293" spans="1:12" x14ac:dyDescent="0.2">
      <c r="A8293">
        <v>4863550</v>
      </c>
      <c r="B8293" t="s">
        <v>8970</v>
      </c>
      <c r="C8293" t="s">
        <v>8971</v>
      </c>
      <c r="D8293">
        <v>1299.99</v>
      </c>
      <c r="E8293">
        <v>2226</v>
      </c>
      <c r="F8293">
        <v>271</v>
      </c>
      <c r="G8293">
        <v>588</v>
      </c>
      <c r="H8293" t="s">
        <v>142</v>
      </c>
      <c r="I8293">
        <v>4.4268894000000003</v>
      </c>
      <c r="J8293">
        <v>91.5</v>
      </c>
      <c r="K8293" s="1">
        <v>44806</v>
      </c>
      <c r="L8293" t="s">
        <v>25</v>
      </c>
    </row>
    <row r="8295" spans="1:12" x14ac:dyDescent="0.2">
      <c r="A8295">
        <v>5062314</v>
      </c>
      <c r="B8295" t="s">
        <v>8972</v>
      </c>
      <c r="C8295" t="s">
        <v>8973</v>
      </c>
      <c r="D8295">
        <v>399.99</v>
      </c>
      <c r="E8295">
        <v>39390</v>
      </c>
      <c r="F8295">
        <v>271</v>
      </c>
      <c r="G8295">
        <v>34</v>
      </c>
      <c r="H8295" t="s">
        <v>14</v>
      </c>
      <c r="I8295">
        <v>4.2902050000000003</v>
      </c>
      <c r="J8295">
        <v>4.5</v>
      </c>
      <c r="K8295" s="1">
        <v>44931</v>
      </c>
      <c r="L8295" t="s">
        <v>131</v>
      </c>
    </row>
    <row r="8297" spans="1:12" x14ac:dyDescent="0.2">
      <c r="A8297">
        <v>4874958</v>
      </c>
      <c r="B8297" t="s">
        <v>8974</v>
      </c>
      <c r="C8297" t="s">
        <v>8975</v>
      </c>
      <c r="D8297">
        <v>999.99</v>
      </c>
      <c r="E8297">
        <v>47346</v>
      </c>
      <c r="F8297">
        <v>270</v>
      </c>
      <c r="G8297">
        <v>136</v>
      </c>
      <c r="H8297" t="s">
        <v>56</v>
      </c>
      <c r="I8297">
        <v>4.6217899999999998</v>
      </c>
      <c r="J8297">
        <v>13</v>
      </c>
      <c r="K8297" s="1">
        <v>44814</v>
      </c>
      <c r="L8297" t="s">
        <v>2428</v>
      </c>
    </row>
    <row r="8299" spans="1:12" x14ac:dyDescent="0.2">
      <c r="A8299">
        <v>1505030</v>
      </c>
      <c r="B8299" t="s">
        <v>8976</v>
      </c>
      <c r="C8299" t="s">
        <v>8977</v>
      </c>
      <c r="D8299">
        <v>399.99</v>
      </c>
      <c r="E8299">
        <v>797</v>
      </c>
      <c r="F8299">
        <v>270</v>
      </c>
      <c r="G8299">
        <v>51</v>
      </c>
      <c r="H8299" t="s">
        <v>14</v>
      </c>
      <c r="I8299">
        <v>3.9836197000000002</v>
      </c>
      <c r="J8299">
        <v>4</v>
      </c>
      <c r="K8299" s="1">
        <v>43111</v>
      </c>
      <c r="L8299" t="s">
        <v>28</v>
      </c>
    </row>
    <row r="8301" spans="1:12" x14ac:dyDescent="0.2">
      <c r="A8301">
        <v>791030</v>
      </c>
      <c r="B8301" t="s">
        <v>8978</v>
      </c>
      <c r="C8301" t="s">
        <v>8979</v>
      </c>
      <c r="D8301">
        <v>399.99</v>
      </c>
      <c r="E8301">
        <v>6490</v>
      </c>
      <c r="F8301">
        <v>270</v>
      </c>
      <c r="G8301">
        <v>36</v>
      </c>
      <c r="H8301" t="s">
        <v>56</v>
      </c>
      <c r="I8301">
        <v>4.3034140000000001</v>
      </c>
      <c r="J8301">
        <v>3</v>
      </c>
      <c r="K8301" s="1">
        <v>42442</v>
      </c>
      <c r="L8301" t="s">
        <v>28</v>
      </c>
    </row>
    <row r="8303" spans="1:12" x14ac:dyDescent="0.2">
      <c r="A8303">
        <v>1465560</v>
      </c>
      <c r="B8303" t="s">
        <v>8980</v>
      </c>
      <c r="C8303" t="s">
        <v>8981</v>
      </c>
      <c r="D8303">
        <v>399.99</v>
      </c>
      <c r="E8303">
        <v>1501</v>
      </c>
      <c r="F8303">
        <v>270</v>
      </c>
      <c r="G8303">
        <v>32</v>
      </c>
      <c r="H8303" t="s">
        <v>142</v>
      </c>
      <c r="I8303">
        <v>3.5932434</v>
      </c>
      <c r="J8303">
        <v>2</v>
      </c>
      <c r="K8303" s="1">
        <v>43080</v>
      </c>
      <c r="L8303" t="s">
        <v>743</v>
      </c>
    </row>
    <row r="8305" spans="1:12" x14ac:dyDescent="0.2">
      <c r="A8305">
        <v>4069432</v>
      </c>
      <c r="B8305" t="s">
        <v>8982</v>
      </c>
      <c r="C8305" t="s">
        <v>8983</v>
      </c>
      <c r="D8305">
        <v>399.99</v>
      </c>
      <c r="E8305">
        <v>24517</v>
      </c>
      <c r="F8305">
        <v>270</v>
      </c>
      <c r="G8305">
        <v>79</v>
      </c>
      <c r="H8305" t="s">
        <v>56</v>
      </c>
      <c r="I8305">
        <v>4.3429755999999999</v>
      </c>
      <c r="J8305">
        <v>8</v>
      </c>
      <c r="K8305" s="1">
        <v>44338</v>
      </c>
      <c r="L8305" t="s">
        <v>95</v>
      </c>
    </row>
    <row r="8307" spans="1:12" x14ac:dyDescent="0.2">
      <c r="A8307">
        <v>2133386</v>
      </c>
      <c r="B8307" t="s">
        <v>8984</v>
      </c>
      <c r="C8307" t="s">
        <v>8985</v>
      </c>
      <c r="D8307">
        <v>999.99</v>
      </c>
      <c r="E8307">
        <v>10612</v>
      </c>
      <c r="F8307">
        <v>270</v>
      </c>
      <c r="G8307">
        <v>58</v>
      </c>
      <c r="H8307" t="s">
        <v>56</v>
      </c>
      <c r="I8307">
        <v>4.5313224999999999</v>
      </c>
      <c r="J8307">
        <v>4.5</v>
      </c>
      <c r="K8307" s="1">
        <v>43472</v>
      </c>
      <c r="L8307" t="s">
        <v>298</v>
      </c>
    </row>
    <row r="8309" spans="1:12" x14ac:dyDescent="0.2">
      <c r="A8309">
        <v>3491366</v>
      </c>
      <c r="B8309" t="s">
        <v>8986</v>
      </c>
      <c r="C8309" t="s">
        <v>8987</v>
      </c>
      <c r="D8309">
        <v>1099.99</v>
      </c>
      <c r="E8309">
        <v>2480</v>
      </c>
      <c r="F8309">
        <v>270</v>
      </c>
      <c r="G8309">
        <v>260</v>
      </c>
      <c r="H8309" t="s">
        <v>14</v>
      </c>
      <c r="I8309">
        <v>4.6238029999999997</v>
      </c>
      <c r="J8309">
        <v>22</v>
      </c>
      <c r="K8309" s="1">
        <v>44085</v>
      </c>
      <c r="L8309" t="s">
        <v>5135</v>
      </c>
    </row>
    <row r="8311" spans="1:12" x14ac:dyDescent="0.2">
      <c r="A8311">
        <v>2175232</v>
      </c>
      <c r="B8311" t="s">
        <v>8988</v>
      </c>
      <c r="C8311" t="s">
        <v>8989</v>
      </c>
      <c r="D8311">
        <v>899.99</v>
      </c>
      <c r="E8311">
        <v>2728</v>
      </c>
      <c r="F8311">
        <v>270</v>
      </c>
      <c r="G8311">
        <v>196</v>
      </c>
      <c r="H8311" t="s">
        <v>14</v>
      </c>
      <c r="I8311">
        <v>4.3962450000000004</v>
      </c>
      <c r="J8311">
        <v>20.5</v>
      </c>
      <c r="K8311" s="1">
        <v>43490</v>
      </c>
      <c r="L8311" t="s">
        <v>18</v>
      </c>
    </row>
    <row r="8313" spans="1:12" x14ac:dyDescent="0.2">
      <c r="A8313">
        <v>1867334</v>
      </c>
      <c r="B8313" t="s">
        <v>8990</v>
      </c>
      <c r="C8313" t="s">
        <v>8991</v>
      </c>
      <c r="D8313">
        <v>399.99</v>
      </c>
      <c r="E8313">
        <v>1693</v>
      </c>
      <c r="F8313">
        <v>269</v>
      </c>
      <c r="G8313">
        <v>42</v>
      </c>
      <c r="H8313" t="s">
        <v>142</v>
      </c>
      <c r="I8313">
        <v>4.3780060000000001</v>
      </c>
      <c r="J8313">
        <v>4</v>
      </c>
      <c r="K8313" s="1">
        <v>43332</v>
      </c>
      <c r="L8313" t="s">
        <v>608</v>
      </c>
    </row>
    <row r="8315" spans="1:12" x14ac:dyDescent="0.2">
      <c r="A8315">
        <v>3735572</v>
      </c>
      <c r="B8315" t="s">
        <v>8992</v>
      </c>
      <c r="C8315" t="s">
        <v>8993</v>
      </c>
      <c r="D8315">
        <v>399.99</v>
      </c>
      <c r="E8315">
        <v>1180</v>
      </c>
      <c r="F8315">
        <v>269</v>
      </c>
      <c r="G8315">
        <v>94</v>
      </c>
      <c r="H8315" t="s">
        <v>757</v>
      </c>
      <c r="I8315">
        <v>4.4446649999999996</v>
      </c>
      <c r="J8315">
        <v>21</v>
      </c>
      <c r="K8315" s="1">
        <v>44194</v>
      </c>
      <c r="L8315" t="s">
        <v>15</v>
      </c>
    </row>
    <row r="8317" spans="1:12" x14ac:dyDescent="0.2">
      <c r="A8317">
        <v>1191958</v>
      </c>
      <c r="B8317" t="s">
        <v>8994</v>
      </c>
      <c r="C8317" t="s">
        <v>8995</v>
      </c>
      <c r="D8317">
        <v>399.99</v>
      </c>
      <c r="E8317">
        <v>875</v>
      </c>
      <c r="F8317">
        <v>269</v>
      </c>
      <c r="G8317">
        <v>130</v>
      </c>
      <c r="H8317" t="s">
        <v>14</v>
      </c>
      <c r="I8317">
        <v>4.630363</v>
      </c>
      <c r="J8317">
        <v>18</v>
      </c>
      <c r="K8317" s="1">
        <v>42849</v>
      </c>
      <c r="L8317" t="s">
        <v>15</v>
      </c>
    </row>
    <row r="8319" spans="1:12" x14ac:dyDescent="0.2">
      <c r="A8319">
        <v>3385042</v>
      </c>
      <c r="B8319" t="s">
        <v>8996</v>
      </c>
      <c r="C8319" t="s">
        <v>8997</v>
      </c>
      <c r="D8319">
        <v>399.99</v>
      </c>
      <c r="E8319">
        <v>26931</v>
      </c>
      <c r="F8319">
        <v>269</v>
      </c>
      <c r="G8319">
        <v>66</v>
      </c>
      <c r="H8319" t="s">
        <v>14</v>
      </c>
      <c r="I8319">
        <v>4.4139442000000004</v>
      </c>
      <c r="J8319">
        <v>5.5</v>
      </c>
      <c r="K8319" s="1">
        <v>44044</v>
      </c>
      <c r="L8319" t="s">
        <v>160</v>
      </c>
    </row>
    <row r="8321" spans="1:12" x14ac:dyDescent="0.2">
      <c r="A8321">
        <v>4178604</v>
      </c>
      <c r="B8321" t="s">
        <v>8998</v>
      </c>
      <c r="C8321" t="s">
        <v>8999</v>
      </c>
      <c r="D8321">
        <v>399.99</v>
      </c>
      <c r="E8321">
        <v>38860</v>
      </c>
      <c r="F8321">
        <v>269</v>
      </c>
      <c r="G8321">
        <v>9</v>
      </c>
      <c r="H8321" t="s">
        <v>142</v>
      </c>
      <c r="I8321">
        <v>4.1903540000000001</v>
      </c>
      <c r="J8321">
        <v>31</v>
      </c>
      <c r="K8321" s="1">
        <v>44388</v>
      </c>
      <c r="L8321" t="s">
        <v>15</v>
      </c>
    </row>
    <row r="8323" spans="1:12" x14ac:dyDescent="0.2">
      <c r="A8323">
        <v>5346432</v>
      </c>
      <c r="B8323" t="s">
        <v>9000</v>
      </c>
      <c r="C8323" t="s">
        <v>9001</v>
      </c>
      <c r="D8323">
        <v>399.99</v>
      </c>
      <c r="E8323">
        <v>38507</v>
      </c>
      <c r="F8323">
        <v>269</v>
      </c>
      <c r="G8323">
        <v>17</v>
      </c>
      <c r="H8323" t="s">
        <v>14</v>
      </c>
      <c r="I8323">
        <v>4.3069005000000002</v>
      </c>
      <c r="J8323">
        <v>7.5</v>
      </c>
      <c r="K8323" s="1">
        <v>45071</v>
      </c>
      <c r="L8323" t="s">
        <v>394</v>
      </c>
    </row>
    <row r="8325" spans="1:12" x14ac:dyDescent="0.2">
      <c r="A8325">
        <v>2494990</v>
      </c>
      <c r="B8325" t="s">
        <v>9002</v>
      </c>
      <c r="C8325" t="s">
        <v>9003</v>
      </c>
      <c r="D8325">
        <v>399.99</v>
      </c>
      <c r="E8325">
        <v>4938</v>
      </c>
      <c r="F8325">
        <v>268</v>
      </c>
      <c r="G8325">
        <v>202</v>
      </c>
      <c r="H8325" t="s">
        <v>56</v>
      </c>
      <c r="I8325">
        <v>4.4483180000000004</v>
      </c>
      <c r="J8325">
        <v>34</v>
      </c>
      <c r="K8325" s="1">
        <v>43682</v>
      </c>
      <c r="L8325" t="s">
        <v>233</v>
      </c>
    </row>
    <row r="8327" spans="1:12" x14ac:dyDescent="0.2">
      <c r="A8327">
        <v>3715024</v>
      </c>
      <c r="B8327" t="s">
        <v>9004</v>
      </c>
      <c r="C8327" t="s">
        <v>9005</v>
      </c>
      <c r="D8327">
        <v>1099.99</v>
      </c>
      <c r="E8327">
        <v>1610</v>
      </c>
      <c r="F8327">
        <v>268</v>
      </c>
      <c r="G8327">
        <v>335</v>
      </c>
      <c r="H8327" t="s">
        <v>14</v>
      </c>
      <c r="I8327">
        <v>4.2387259999999998</v>
      </c>
      <c r="J8327">
        <v>50</v>
      </c>
      <c r="K8327" s="1">
        <v>44184</v>
      </c>
      <c r="L8327" t="s">
        <v>116</v>
      </c>
    </row>
    <row r="8329" spans="1:12" x14ac:dyDescent="0.2">
      <c r="A8329">
        <v>5136318</v>
      </c>
      <c r="B8329" t="s">
        <v>9006</v>
      </c>
      <c r="C8329" t="s">
        <v>9007</v>
      </c>
      <c r="D8329">
        <v>399.99</v>
      </c>
      <c r="E8329">
        <v>2008</v>
      </c>
      <c r="F8329">
        <v>268</v>
      </c>
      <c r="G8329">
        <v>59</v>
      </c>
      <c r="H8329" t="s">
        <v>56</v>
      </c>
      <c r="I8329">
        <v>4.3933625000000003</v>
      </c>
      <c r="J8329">
        <v>4</v>
      </c>
      <c r="K8329" s="1">
        <v>44961</v>
      </c>
      <c r="L8329" t="s">
        <v>7145</v>
      </c>
    </row>
    <row r="8331" spans="1:12" x14ac:dyDescent="0.2">
      <c r="A8331">
        <v>3230665</v>
      </c>
      <c r="B8331" t="s">
        <v>9008</v>
      </c>
      <c r="C8331" t="s">
        <v>9009</v>
      </c>
      <c r="D8331">
        <v>399.99</v>
      </c>
      <c r="E8331">
        <v>33139</v>
      </c>
      <c r="F8331">
        <v>268</v>
      </c>
      <c r="G8331">
        <v>27</v>
      </c>
      <c r="H8331" t="s">
        <v>56</v>
      </c>
      <c r="I8331">
        <v>3.9551660000000002</v>
      </c>
      <c r="J8331">
        <v>2</v>
      </c>
      <c r="K8331" s="1">
        <v>43994</v>
      </c>
      <c r="L8331" t="s">
        <v>1240</v>
      </c>
    </row>
    <row r="8333" spans="1:12" x14ac:dyDescent="0.2">
      <c r="A8333">
        <v>1619272</v>
      </c>
      <c r="B8333" t="s">
        <v>9010</v>
      </c>
      <c r="C8333" t="s">
        <v>9011</v>
      </c>
      <c r="D8333">
        <v>399.99</v>
      </c>
      <c r="E8333">
        <v>1760</v>
      </c>
      <c r="F8333">
        <v>268</v>
      </c>
      <c r="G8333">
        <v>80</v>
      </c>
      <c r="H8333" t="s">
        <v>56</v>
      </c>
      <c r="I8333">
        <v>4.3988376000000002</v>
      </c>
      <c r="J8333">
        <v>11.5</v>
      </c>
      <c r="K8333" s="1">
        <v>43187</v>
      </c>
      <c r="L8333" t="s">
        <v>2413</v>
      </c>
    </row>
    <row r="8335" spans="1:12" x14ac:dyDescent="0.2">
      <c r="A8335">
        <v>4937370</v>
      </c>
      <c r="B8335" t="s">
        <v>9012</v>
      </c>
      <c r="C8335" t="s">
        <v>9013</v>
      </c>
      <c r="D8335">
        <v>399.99</v>
      </c>
      <c r="E8335">
        <v>30392</v>
      </c>
      <c r="F8335">
        <v>268</v>
      </c>
      <c r="G8335">
        <v>23</v>
      </c>
      <c r="H8335" t="s">
        <v>56</v>
      </c>
      <c r="I8335">
        <v>4.2342620000000002</v>
      </c>
      <c r="J8335">
        <v>4.5</v>
      </c>
      <c r="K8335" s="1">
        <v>44854</v>
      </c>
      <c r="L8335" t="s">
        <v>394</v>
      </c>
    </row>
    <row r="8337" spans="1:12" x14ac:dyDescent="0.2">
      <c r="A8337">
        <v>4992564</v>
      </c>
      <c r="B8337" t="s">
        <v>9014</v>
      </c>
      <c r="C8337" t="s">
        <v>9015</v>
      </c>
      <c r="D8337">
        <v>1099.99</v>
      </c>
      <c r="E8337">
        <v>3667</v>
      </c>
      <c r="F8337">
        <v>268</v>
      </c>
      <c r="G8337">
        <v>130</v>
      </c>
      <c r="H8337" t="s">
        <v>14</v>
      </c>
      <c r="I8337">
        <v>4.6728015000000003</v>
      </c>
      <c r="J8337">
        <v>13</v>
      </c>
      <c r="K8337" s="1">
        <v>44888</v>
      </c>
      <c r="L8337" t="s">
        <v>134</v>
      </c>
    </row>
    <row r="8339" spans="1:12" x14ac:dyDescent="0.2">
      <c r="A8339">
        <v>1353518</v>
      </c>
      <c r="B8339" t="s">
        <v>9016</v>
      </c>
      <c r="C8339" t="s">
        <v>9017</v>
      </c>
      <c r="D8339">
        <v>399.99</v>
      </c>
      <c r="E8339">
        <v>1681</v>
      </c>
      <c r="F8339">
        <v>268</v>
      </c>
      <c r="G8339">
        <v>50</v>
      </c>
      <c r="H8339" t="s">
        <v>14</v>
      </c>
      <c r="I8339">
        <v>4.5191189999999999</v>
      </c>
      <c r="J8339">
        <v>3</v>
      </c>
      <c r="K8339" s="1">
        <v>42996</v>
      </c>
      <c r="L8339" t="s">
        <v>18</v>
      </c>
    </row>
    <row r="8341" spans="1:12" x14ac:dyDescent="0.2">
      <c r="A8341">
        <v>523788</v>
      </c>
      <c r="B8341" t="s">
        <v>9018</v>
      </c>
      <c r="C8341" t="s">
        <v>9019</v>
      </c>
      <c r="D8341">
        <v>399.99</v>
      </c>
      <c r="E8341">
        <v>1846</v>
      </c>
      <c r="F8341">
        <v>268</v>
      </c>
      <c r="G8341">
        <v>17</v>
      </c>
      <c r="H8341" t="s">
        <v>14</v>
      </c>
      <c r="I8341">
        <v>4.3684816</v>
      </c>
      <c r="J8341">
        <v>1</v>
      </c>
      <c r="K8341" s="1">
        <v>42164</v>
      </c>
      <c r="L8341" t="s">
        <v>252</v>
      </c>
    </row>
    <row r="8343" spans="1:12" x14ac:dyDescent="0.2">
      <c r="A8343">
        <v>3372022</v>
      </c>
      <c r="B8343" t="s">
        <v>9020</v>
      </c>
      <c r="C8343" t="s">
        <v>9021</v>
      </c>
      <c r="D8343">
        <v>1099.99</v>
      </c>
      <c r="E8343">
        <v>5084</v>
      </c>
      <c r="F8343">
        <v>268</v>
      </c>
      <c r="G8343">
        <v>204</v>
      </c>
      <c r="H8343" t="s">
        <v>14</v>
      </c>
      <c r="I8343">
        <v>4.663557</v>
      </c>
      <c r="J8343">
        <v>22.5</v>
      </c>
      <c r="K8343" s="1">
        <v>44040</v>
      </c>
      <c r="L8343" t="s">
        <v>104</v>
      </c>
    </row>
    <row r="8345" spans="1:12" x14ac:dyDescent="0.2">
      <c r="A8345">
        <v>1550234</v>
      </c>
      <c r="B8345" t="s">
        <v>9022</v>
      </c>
      <c r="C8345" t="s">
        <v>9023</v>
      </c>
      <c r="D8345">
        <v>399.99</v>
      </c>
      <c r="E8345">
        <v>6043</v>
      </c>
      <c r="F8345">
        <v>268</v>
      </c>
      <c r="G8345">
        <v>11</v>
      </c>
      <c r="H8345" t="s">
        <v>14</v>
      </c>
      <c r="I8345">
        <v>4.1948667000000004</v>
      </c>
      <c r="J8345">
        <v>1</v>
      </c>
      <c r="K8345" s="1">
        <v>43142</v>
      </c>
      <c r="L8345" t="s">
        <v>3536</v>
      </c>
    </row>
    <row r="8347" spans="1:12" x14ac:dyDescent="0.2">
      <c r="A8347">
        <v>2472890</v>
      </c>
      <c r="B8347" t="s">
        <v>9024</v>
      </c>
      <c r="C8347" t="s">
        <v>9025</v>
      </c>
      <c r="D8347">
        <v>799.99</v>
      </c>
      <c r="E8347">
        <v>2788</v>
      </c>
      <c r="F8347">
        <v>268</v>
      </c>
      <c r="G8347">
        <v>120</v>
      </c>
      <c r="H8347" t="s">
        <v>56</v>
      </c>
      <c r="I8347">
        <v>4.2734319999999997</v>
      </c>
      <c r="J8347">
        <v>12.5</v>
      </c>
      <c r="K8347" s="1">
        <v>43669</v>
      </c>
      <c r="L8347" t="s">
        <v>153</v>
      </c>
    </row>
    <row r="8349" spans="1:12" x14ac:dyDescent="0.2">
      <c r="A8349">
        <v>3722786</v>
      </c>
      <c r="B8349" t="s">
        <v>9026</v>
      </c>
      <c r="C8349" t="s">
        <v>9027</v>
      </c>
      <c r="D8349">
        <v>399.99</v>
      </c>
      <c r="E8349">
        <v>3249</v>
      </c>
      <c r="F8349">
        <v>268</v>
      </c>
      <c r="G8349">
        <v>18</v>
      </c>
      <c r="H8349" t="s">
        <v>14</v>
      </c>
      <c r="I8349">
        <v>4.3902460000000003</v>
      </c>
      <c r="J8349">
        <v>3</v>
      </c>
      <c r="K8349" s="1">
        <v>44188</v>
      </c>
      <c r="L8349" t="s">
        <v>6171</v>
      </c>
    </row>
    <row r="8351" spans="1:12" x14ac:dyDescent="0.2">
      <c r="A8351">
        <v>5455066</v>
      </c>
      <c r="B8351" t="s">
        <v>9028</v>
      </c>
      <c r="C8351" t="s">
        <v>9029</v>
      </c>
      <c r="D8351">
        <v>399.99</v>
      </c>
      <c r="E8351">
        <v>2070</v>
      </c>
      <c r="F8351">
        <v>268</v>
      </c>
      <c r="G8351">
        <v>55</v>
      </c>
      <c r="H8351" t="s">
        <v>56</v>
      </c>
      <c r="I8351">
        <v>4.2287254000000001</v>
      </c>
      <c r="J8351">
        <v>3.5</v>
      </c>
      <c r="K8351" s="1">
        <v>45127</v>
      </c>
      <c r="L8351" t="s">
        <v>394</v>
      </c>
    </row>
    <row r="8353" spans="1:12" x14ac:dyDescent="0.2">
      <c r="A8353">
        <v>852944</v>
      </c>
      <c r="B8353" t="s">
        <v>9030</v>
      </c>
      <c r="C8353" t="s">
        <v>9031</v>
      </c>
      <c r="D8353">
        <v>399.99</v>
      </c>
      <c r="E8353">
        <v>4357</v>
      </c>
      <c r="F8353">
        <v>267</v>
      </c>
      <c r="G8353">
        <v>40</v>
      </c>
      <c r="H8353" t="s">
        <v>142</v>
      </c>
      <c r="I8353">
        <v>4.1865106000000001</v>
      </c>
      <c r="J8353">
        <v>3</v>
      </c>
      <c r="K8353" s="1">
        <v>42508</v>
      </c>
      <c r="L8353" t="s">
        <v>424</v>
      </c>
    </row>
    <row r="8355" spans="1:12" x14ac:dyDescent="0.2">
      <c r="A8355">
        <v>852944</v>
      </c>
      <c r="B8355" t="s">
        <v>9030</v>
      </c>
      <c r="C8355" t="s">
        <v>9031</v>
      </c>
      <c r="D8355">
        <v>399.99</v>
      </c>
      <c r="E8355">
        <v>4357</v>
      </c>
      <c r="F8355">
        <v>267</v>
      </c>
      <c r="G8355">
        <v>40</v>
      </c>
      <c r="H8355" t="s">
        <v>142</v>
      </c>
      <c r="I8355">
        <v>4.1865106000000001</v>
      </c>
      <c r="J8355">
        <v>3</v>
      </c>
      <c r="K8355" s="1">
        <v>42508</v>
      </c>
      <c r="L8355" t="s">
        <v>424</v>
      </c>
    </row>
    <row r="8357" spans="1:12" x14ac:dyDescent="0.2">
      <c r="A8357">
        <v>113030</v>
      </c>
      <c r="B8357" t="s">
        <v>9032</v>
      </c>
      <c r="C8357" t="s">
        <v>9033</v>
      </c>
      <c r="D8357">
        <v>899.99</v>
      </c>
      <c r="E8357">
        <v>1972</v>
      </c>
      <c r="F8357">
        <v>267</v>
      </c>
      <c r="G8357">
        <v>88</v>
      </c>
      <c r="H8357" t="s">
        <v>14</v>
      </c>
      <c r="I8357">
        <v>4.1035203999999998</v>
      </c>
      <c r="J8357">
        <v>11.5</v>
      </c>
      <c r="K8357" s="1">
        <v>41578</v>
      </c>
      <c r="L8357" t="s">
        <v>258</v>
      </c>
    </row>
    <row r="8359" spans="1:12" x14ac:dyDescent="0.2">
      <c r="A8359">
        <v>5478172</v>
      </c>
      <c r="B8359" t="s">
        <v>9034</v>
      </c>
      <c r="C8359" t="s">
        <v>9035</v>
      </c>
      <c r="D8359">
        <v>1399.99</v>
      </c>
      <c r="E8359">
        <v>1652</v>
      </c>
      <c r="F8359">
        <v>267</v>
      </c>
      <c r="G8359">
        <v>291</v>
      </c>
      <c r="H8359" t="s">
        <v>14</v>
      </c>
      <c r="I8359">
        <v>4.5785640000000001</v>
      </c>
      <c r="J8359">
        <v>53.5</v>
      </c>
      <c r="K8359" s="1">
        <v>45139</v>
      </c>
      <c r="L8359" t="s">
        <v>394</v>
      </c>
    </row>
    <row r="8361" spans="1:12" x14ac:dyDescent="0.2">
      <c r="A8361">
        <v>949718</v>
      </c>
      <c r="B8361" t="s">
        <v>9036</v>
      </c>
      <c r="C8361" t="s">
        <v>9037</v>
      </c>
      <c r="D8361">
        <v>399.99</v>
      </c>
      <c r="E8361">
        <v>2693</v>
      </c>
      <c r="F8361">
        <v>267</v>
      </c>
      <c r="G8361">
        <v>41</v>
      </c>
      <c r="H8361" t="s">
        <v>142</v>
      </c>
      <c r="I8361">
        <v>3.7312571999999999</v>
      </c>
      <c r="J8361">
        <v>4.5</v>
      </c>
      <c r="K8361" s="1">
        <v>42617</v>
      </c>
      <c r="L8361" t="s">
        <v>5493</v>
      </c>
    </row>
    <row r="8363" spans="1:12" x14ac:dyDescent="0.2">
      <c r="A8363">
        <v>5239510</v>
      </c>
      <c r="B8363" t="s">
        <v>9038</v>
      </c>
      <c r="C8363" t="s">
        <v>9039</v>
      </c>
      <c r="D8363">
        <v>399.99</v>
      </c>
      <c r="E8363">
        <v>28945</v>
      </c>
      <c r="F8363">
        <v>267</v>
      </c>
      <c r="G8363">
        <v>42</v>
      </c>
      <c r="H8363" t="s">
        <v>14</v>
      </c>
      <c r="I8363">
        <v>4.3562070000000004</v>
      </c>
      <c r="J8363">
        <v>4</v>
      </c>
      <c r="K8363" s="1">
        <v>45013</v>
      </c>
      <c r="L8363" t="s">
        <v>255</v>
      </c>
    </row>
    <row r="8365" spans="1:12" x14ac:dyDescent="0.2">
      <c r="A8365">
        <v>1481126</v>
      </c>
      <c r="B8365" t="s">
        <v>9040</v>
      </c>
      <c r="C8365" t="s">
        <v>9041</v>
      </c>
      <c r="D8365">
        <v>399.99</v>
      </c>
      <c r="E8365">
        <v>9865</v>
      </c>
      <c r="F8365">
        <v>266</v>
      </c>
      <c r="G8365">
        <v>47</v>
      </c>
      <c r="H8365" t="s">
        <v>56</v>
      </c>
      <c r="I8365">
        <v>4.0258560000000001</v>
      </c>
      <c r="J8365">
        <v>3</v>
      </c>
      <c r="K8365" s="1">
        <v>43093</v>
      </c>
      <c r="L8365" t="s">
        <v>15</v>
      </c>
    </row>
    <row r="8367" spans="1:12" x14ac:dyDescent="0.2">
      <c r="A8367">
        <v>931456</v>
      </c>
      <c r="B8367" t="s">
        <v>9042</v>
      </c>
      <c r="C8367" t="s">
        <v>9043</v>
      </c>
      <c r="D8367">
        <v>399.99</v>
      </c>
      <c r="E8367">
        <v>3443</v>
      </c>
      <c r="F8367">
        <v>266</v>
      </c>
      <c r="G8367">
        <v>51</v>
      </c>
      <c r="H8367" t="s">
        <v>56</v>
      </c>
      <c r="I8367">
        <v>3.8233041999999999</v>
      </c>
      <c r="J8367">
        <v>4</v>
      </c>
      <c r="K8367" s="1">
        <v>42596</v>
      </c>
      <c r="L8367" t="s">
        <v>39</v>
      </c>
    </row>
    <row r="8369" spans="1:12" x14ac:dyDescent="0.2">
      <c r="A8369">
        <v>2845910</v>
      </c>
      <c r="B8369" t="s">
        <v>9044</v>
      </c>
      <c r="C8369" t="s">
        <v>9045</v>
      </c>
      <c r="D8369">
        <v>699.99</v>
      </c>
      <c r="E8369">
        <v>1156</v>
      </c>
      <c r="F8369">
        <v>266</v>
      </c>
      <c r="G8369">
        <v>18</v>
      </c>
      <c r="H8369" t="s">
        <v>142</v>
      </c>
      <c r="I8369">
        <v>4.8585919999999998</v>
      </c>
      <c r="J8369">
        <v>3</v>
      </c>
      <c r="K8369" s="1">
        <v>43892</v>
      </c>
      <c r="L8369" t="s">
        <v>671</v>
      </c>
    </row>
    <row r="8371" spans="1:12" x14ac:dyDescent="0.2">
      <c r="A8371">
        <v>1543332</v>
      </c>
      <c r="B8371" t="s">
        <v>9046</v>
      </c>
      <c r="C8371" t="s">
        <v>9047</v>
      </c>
      <c r="D8371">
        <v>399.99</v>
      </c>
      <c r="E8371">
        <v>11279</v>
      </c>
      <c r="F8371">
        <v>266</v>
      </c>
      <c r="G8371">
        <v>63</v>
      </c>
      <c r="H8371" t="s">
        <v>56</v>
      </c>
      <c r="I8371">
        <v>4.0835600000000003</v>
      </c>
      <c r="J8371">
        <v>5</v>
      </c>
      <c r="K8371" s="1">
        <v>43137</v>
      </c>
      <c r="L8371" t="s">
        <v>943</v>
      </c>
    </row>
    <row r="8373" spans="1:12" x14ac:dyDescent="0.2">
      <c r="A8373">
        <v>5152646</v>
      </c>
      <c r="B8373" t="s">
        <v>9048</v>
      </c>
      <c r="C8373" t="s">
        <v>9049</v>
      </c>
      <c r="D8373">
        <v>399.99</v>
      </c>
      <c r="E8373">
        <v>2564</v>
      </c>
      <c r="F8373">
        <v>266</v>
      </c>
      <c r="G8373">
        <v>71</v>
      </c>
      <c r="H8373" t="s">
        <v>14</v>
      </c>
      <c r="I8373">
        <v>4.4076839999999997</v>
      </c>
      <c r="J8373">
        <v>6.5</v>
      </c>
      <c r="K8373" s="1">
        <v>44968</v>
      </c>
      <c r="L8373" t="s">
        <v>8224</v>
      </c>
    </row>
    <row r="8375" spans="1:12" x14ac:dyDescent="0.2">
      <c r="A8375">
        <v>1776850</v>
      </c>
      <c r="B8375" t="s">
        <v>9050</v>
      </c>
      <c r="C8375" t="s">
        <v>9051</v>
      </c>
      <c r="D8375">
        <v>399.99</v>
      </c>
      <c r="E8375">
        <v>995</v>
      </c>
      <c r="F8375">
        <v>266</v>
      </c>
      <c r="G8375">
        <v>28</v>
      </c>
      <c r="H8375" t="s">
        <v>14</v>
      </c>
      <c r="I8375">
        <v>4.2281914</v>
      </c>
      <c r="J8375">
        <v>2.5</v>
      </c>
      <c r="K8375" s="1">
        <v>43282</v>
      </c>
      <c r="L8375" t="s">
        <v>2799</v>
      </c>
    </row>
    <row r="8377" spans="1:12" x14ac:dyDescent="0.2">
      <c r="A8377">
        <v>3954864</v>
      </c>
      <c r="B8377" t="s">
        <v>9052</v>
      </c>
      <c r="C8377" t="s">
        <v>9053</v>
      </c>
      <c r="D8377">
        <v>499.99</v>
      </c>
      <c r="E8377">
        <v>1204</v>
      </c>
      <c r="F8377">
        <v>266</v>
      </c>
      <c r="G8377">
        <v>26</v>
      </c>
      <c r="H8377" t="s">
        <v>14</v>
      </c>
      <c r="I8377">
        <v>4.3882139999999996</v>
      </c>
      <c r="J8377">
        <v>2</v>
      </c>
      <c r="K8377" s="1">
        <v>44288</v>
      </c>
      <c r="L8377" t="s">
        <v>168</v>
      </c>
    </row>
    <row r="8379" spans="1:12" x14ac:dyDescent="0.2">
      <c r="A8379">
        <v>4542914</v>
      </c>
      <c r="B8379" t="s">
        <v>9054</v>
      </c>
      <c r="C8379" t="s">
        <v>9055</v>
      </c>
      <c r="D8379">
        <v>399.99</v>
      </c>
      <c r="E8379">
        <v>49821</v>
      </c>
      <c r="F8379">
        <v>266</v>
      </c>
      <c r="G8379">
        <v>29</v>
      </c>
      <c r="H8379" t="s">
        <v>14</v>
      </c>
      <c r="I8379">
        <v>4.2429456999999999</v>
      </c>
      <c r="J8379">
        <v>1.5</v>
      </c>
      <c r="K8379" s="1">
        <v>44601</v>
      </c>
      <c r="L8379" t="s">
        <v>9056</v>
      </c>
    </row>
    <row r="8381" spans="1:12" x14ac:dyDescent="0.2">
      <c r="A8381">
        <v>3317064</v>
      </c>
      <c r="B8381" t="s">
        <v>9057</v>
      </c>
      <c r="C8381" t="s">
        <v>9058</v>
      </c>
      <c r="D8381">
        <v>399.99</v>
      </c>
      <c r="E8381">
        <v>14853</v>
      </c>
      <c r="F8381">
        <v>266</v>
      </c>
      <c r="G8381">
        <v>39</v>
      </c>
      <c r="H8381" t="s">
        <v>14</v>
      </c>
      <c r="I8381">
        <v>4.0995163999999997</v>
      </c>
      <c r="J8381">
        <v>21</v>
      </c>
      <c r="K8381" s="1">
        <v>44021</v>
      </c>
      <c r="L8381" t="s">
        <v>104</v>
      </c>
    </row>
    <row r="8383" spans="1:12" x14ac:dyDescent="0.2">
      <c r="A8383">
        <v>326244</v>
      </c>
      <c r="B8383" t="s">
        <v>9059</v>
      </c>
      <c r="C8383" t="s">
        <v>9060</v>
      </c>
      <c r="D8383">
        <v>399.99</v>
      </c>
      <c r="E8383">
        <v>7625</v>
      </c>
      <c r="F8383">
        <v>265</v>
      </c>
      <c r="G8383">
        <v>28</v>
      </c>
      <c r="H8383" t="s">
        <v>56</v>
      </c>
      <c r="I8383">
        <v>4.566967</v>
      </c>
      <c r="J8383">
        <v>2.5</v>
      </c>
      <c r="K8383" s="1">
        <v>41936</v>
      </c>
      <c r="L8383" t="s">
        <v>255</v>
      </c>
    </row>
    <row r="8385" spans="1:12" x14ac:dyDescent="0.2">
      <c r="A8385">
        <v>4148170</v>
      </c>
      <c r="B8385" t="s">
        <v>9061</v>
      </c>
      <c r="C8385" t="s">
        <v>9062</v>
      </c>
      <c r="D8385">
        <v>1199.99</v>
      </c>
      <c r="E8385">
        <v>2766</v>
      </c>
      <c r="F8385">
        <v>265</v>
      </c>
      <c r="G8385">
        <v>376</v>
      </c>
      <c r="H8385" t="s">
        <v>56</v>
      </c>
      <c r="I8385">
        <v>4.2876719999999997</v>
      </c>
      <c r="J8385">
        <v>71</v>
      </c>
      <c r="K8385" s="1">
        <v>44373</v>
      </c>
      <c r="L8385" t="s">
        <v>71</v>
      </c>
    </row>
    <row r="8387" spans="1:12" x14ac:dyDescent="0.2">
      <c r="A8387">
        <v>391546</v>
      </c>
      <c r="B8387" t="s">
        <v>9063</v>
      </c>
      <c r="C8387" t="s">
        <v>9064</v>
      </c>
      <c r="D8387">
        <v>399.99</v>
      </c>
      <c r="E8387">
        <v>18715</v>
      </c>
      <c r="F8387">
        <v>265</v>
      </c>
      <c r="G8387">
        <v>26</v>
      </c>
      <c r="H8387" t="s">
        <v>14</v>
      </c>
      <c r="I8387">
        <v>4.122916</v>
      </c>
      <c r="J8387">
        <v>4</v>
      </c>
      <c r="K8387" s="1">
        <v>42015</v>
      </c>
      <c r="L8387" t="s">
        <v>15</v>
      </c>
    </row>
    <row r="8389" spans="1:12" x14ac:dyDescent="0.2">
      <c r="A8389">
        <v>3124072</v>
      </c>
      <c r="B8389" t="s">
        <v>9065</v>
      </c>
      <c r="C8389" t="s">
        <v>9066</v>
      </c>
      <c r="D8389">
        <v>399.99</v>
      </c>
      <c r="E8389">
        <v>44481</v>
      </c>
      <c r="F8389">
        <v>265</v>
      </c>
      <c r="G8389">
        <v>18</v>
      </c>
      <c r="H8389" t="s">
        <v>14</v>
      </c>
      <c r="I8389">
        <v>3.3690698000000001</v>
      </c>
      <c r="J8389">
        <v>15.5</v>
      </c>
      <c r="K8389" s="1">
        <v>43964</v>
      </c>
      <c r="L8389" t="s">
        <v>25</v>
      </c>
    </row>
    <row r="8391" spans="1:12" x14ac:dyDescent="0.2">
      <c r="A8391">
        <v>4814590</v>
      </c>
      <c r="B8391" t="s">
        <v>9067</v>
      </c>
      <c r="C8391" t="s">
        <v>9068</v>
      </c>
      <c r="D8391">
        <v>399.99</v>
      </c>
      <c r="E8391">
        <v>1562</v>
      </c>
      <c r="F8391">
        <v>265</v>
      </c>
      <c r="G8391">
        <v>115</v>
      </c>
      <c r="H8391" t="s">
        <v>142</v>
      </c>
      <c r="I8391">
        <v>4.6100120000000002</v>
      </c>
      <c r="J8391">
        <v>12</v>
      </c>
      <c r="K8391" s="1">
        <v>44776</v>
      </c>
      <c r="L8391" t="s">
        <v>414</v>
      </c>
    </row>
    <row r="8393" spans="1:12" x14ac:dyDescent="0.2">
      <c r="A8393">
        <v>3255908</v>
      </c>
      <c r="B8393" t="s">
        <v>9069</v>
      </c>
      <c r="C8393" t="s">
        <v>9070</v>
      </c>
      <c r="D8393">
        <v>799.99</v>
      </c>
      <c r="E8393">
        <v>2349</v>
      </c>
      <c r="F8393">
        <v>265</v>
      </c>
      <c r="G8393">
        <v>34</v>
      </c>
      <c r="H8393" t="s">
        <v>142</v>
      </c>
      <c r="I8393">
        <v>4.3432583999999999</v>
      </c>
      <c r="J8393">
        <v>34</v>
      </c>
      <c r="K8393" s="1">
        <v>44003</v>
      </c>
      <c r="L8393" t="s">
        <v>325</v>
      </c>
    </row>
    <row r="8395" spans="1:12" x14ac:dyDescent="0.2">
      <c r="A8395">
        <v>1336378</v>
      </c>
      <c r="B8395" t="s">
        <v>9071</v>
      </c>
      <c r="C8395" t="s">
        <v>9072</v>
      </c>
      <c r="D8395">
        <v>399.99</v>
      </c>
      <c r="E8395">
        <v>20042</v>
      </c>
      <c r="F8395">
        <v>264</v>
      </c>
      <c r="G8395">
        <v>27</v>
      </c>
      <c r="H8395" t="s">
        <v>14</v>
      </c>
      <c r="I8395">
        <v>4.1502980000000003</v>
      </c>
      <c r="J8395">
        <v>3</v>
      </c>
      <c r="K8395" s="1">
        <v>42978</v>
      </c>
      <c r="L8395" t="s">
        <v>5215</v>
      </c>
    </row>
    <row r="8397" spans="1:12" x14ac:dyDescent="0.2">
      <c r="A8397">
        <v>2907564</v>
      </c>
      <c r="B8397" t="s">
        <v>9073</v>
      </c>
      <c r="C8397" t="s">
        <v>9074</v>
      </c>
      <c r="D8397">
        <v>899.99</v>
      </c>
      <c r="E8397">
        <v>4742</v>
      </c>
      <c r="F8397">
        <v>264</v>
      </c>
      <c r="G8397">
        <v>21</v>
      </c>
      <c r="H8397" t="s">
        <v>14</v>
      </c>
      <c r="I8397">
        <v>4.3153286</v>
      </c>
      <c r="J8397">
        <v>2.5</v>
      </c>
      <c r="K8397" s="1">
        <v>43914</v>
      </c>
      <c r="L8397" t="s">
        <v>298</v>
      </c>
    </row>
    <row r="8399" spans="1:12" x14ac:dyDescent="0.2">
      <c r="A8399">
        <v>2023856</v>
      </c>
      <c r="B8399" t="s">
        <v>9075</v>
      </c>
      <c r="C8399" t="s">
        <v>9076</v>
      </c>
      <c r="D8399">
        <v>399.99</v>
      </c>
      <c r="E8399">
        <v>1724</v>
      </c>
      <c r="F8399">
        <v>264</v>
      </c>
      <c r="G8399">
        <v>116</v>
      </c>
      <c r="H8399" t="s">
        <v>14</v>
      </c>
      <c r="I8399">
        <v>4.3616757000000002</v>
      </c>
      <c r="J8399">
        <v>7.5</v>
      </c>
      <c r="K8399" s="1">
        <v>43417</v>
      </c>
      <c r="L8399" t="s">
        <v>805</v>
      </c>
    </row>
    <row r="8401" spans="1:12" x14ac:dyDescent="0.2">
      <c r="A8401">
        <v>3722428</v>
      </c>
      <c r="B8401" t="s">
        <v>9077</v>
      </c>
      <c r="C8401" t="s">
        <v>9078</v>
      </c>
      <c r="D8401">
        <v>399.99</v>
      </c>
      <c r="E8401">
        <v>15167</v>
      </c>
      <c r="F8401">
        <v>264</v>
      </c>
      <c r="G8401">
        <v>33</v>
      </c>
      <c r="H8401" t="s">
        <v>56</v>
      </c>
      <c r="I8401">
        <v>4.5647206000000002</v>
      </c>
      <c r="J8401">
        <v>3</v>
      </c>
      <c r="K8401" s="1">
        <v>44187</v>
      </c>
      <c r="L8401" t="s">
        <v>15</v>
      </c>
    </row>
    <row r="8403" spans="1:12" x14ac:dyDescent="0.2">
      <c r="A8403">
        <v>4470800</v>
      </c>
      <c r="B8403" t="s">
        <v>9079</v>
      </c>
      <c r="C8403" t="s">
        <v>9080</v>
      </c>
      <c r="D8403">
        <v>1099.99</v>
      </c>
      <c r="E8403">
        <v>2717</v>
      </c>
      <c r="F8403">
        <v>264</v>
      </c>
      <c r="G8403">
        <v>57</v>
      </c>
      <c r="H8403" t="s">
        <v>14</v>
      </c>
      <c r="I8403">
        <v>4.2593550000000002</v>
      </c>
      <c r="J8403">
        <v>7</v>
      </c>
      <c r="K8403" s="1">
        <v>44562</v>
      </c>
      <c r="L8403" t="s">
        <v>424</v>
      </c>
    </row>
    <row r="8405" spans="1:12" x14ac:dyDescent="0.2">
      <c r="A8405">
        <v>5015800</v>
      </c>
      <c r="B8405" t="s">
        <v>9081</v>
      </c>
      <c r="C8405" t="s">
        <v>9082</v>
      </c>
      <c r="D8405">
        <v>999.99</v>
      </c>
      <c r="E8405">
        <v>4259</v>
      </c>
      <c r="F8405">
        <v>264</v>
      </c>
      <c r="G8405">
        <v>84</v>
      </c>
      <c r="H8405" t="s">
        <v>14</v>
      </c>
      <c r="I8405">
        <v>4.5447493000000003</v>
      </c>
      <c r="J8405">
        <v>16</v>
      </c>
      <c r="K8405" s="1">
        <v>44903</v>
      </c>
      <c r="L8405" t="s">
        <v>165</v>
      </c>
    </row>
    <row r="8407" spans="1:12" x14ac:dyDescent="0.2">
      <c r="A8407">
        <v>1319830</v>
      </c>
      <c r="B8407" t="s">
        <v>9083</v>
      </c>
      <c r="C8407" t="s">
        <v>9084</v>
      </c>
      <c r="D8407">
        <v>399.99</v>
      </c>
      <c r="E8407">
        <v>4352</v>
      </c>
      <c r="F8407">
        <v>264</v>
      </c>
      <c r="G8407">
        <v>24</v>
      </c>
      <c r="H8407" t="s">
        <v>56</v>
      </c>
      <c r="I8407">
        <v>4.6208470000000004</v>
      </c>
      <c r="J8407">
        <v>1.5</v>
      </c>
      <c r="K8407" s="1">
        <v>42959</v>
      </c>
      <c r="L8407" t="s">
        <v>1568</v>
      </c>
    </row>
    <row r="8409" spans="1:12" x14ac:dyDescent="0.2">
      <c r="A8409">
        <v>1343252</v>
      </c>
      <c r="B8409" t="s">
        <v>9085</v>
      </c>
      <c r="C8409" t="s">
        <v>9086</v>
      </c>
      <c r="D8409">
        <v>399.99</v>
      </c>
      <c r="E8409">
        <v>15149</v>
      </c>
      <c r="F8409">
        <v>264</v>
      </c>
      <c r="G8409">
        <v>32</v>
      </c>
      <c r="H8409" t="s">
        <v>56</v>
      </c>
      <c r="I8409">
        <v>3.9657507000000001</v>
      </c>
      <c r="J8409">
        <v>4.5</v>
      </c>
      <c r="K8409" s="1">
        <v>42984</v>
      </c>
      <c r="L8409" t="s">
        <v>1852</v>
      </c>
    </row>
    <row r="8411" spans="1:12" x14ac:dyDescent="0.2">
      <c r="A8411">
        <v>4461858</v>
      </c>
      <c r="B8411" t="s">
        <v>9087</v>
      </c>
      <c r="C8411" t="s">
        <v>9088</v>
      </c>
      <c r="D8411">
        <v>399.99</v>
      </c>
      <c r="E8411">
        <v>2140</v>
      </c>
      <c r="F8411">
        <v>264</v>
      </c>
      <c r="G8411">
        <v>74</v>
      </c>
      <c r="H8411" t="s">
        <v>14</v>
      </c>
      <c r="I8411">
        <v>4.1939029999999997</v>
      </c>
      <c r="J8411">
        <v>5.5</v>
      </c>
      <c r="K8411" s="1">
        <v>44556</v>
      </c>
      <c r="L8411" t="s">
        <v>919</v>
      </c>
    </row>
    <row r="8413" spans="1:12" x14ac:dyDescent="0.2">
      <c r="A8413">
        <v>1447304</v>
      </c>
      <c r="B8413" t="s">
        <v>9089</v>
      </c>
      <c r="C8413" t="s">
        <v>9090</v>
      </c>
      <c r="D8413">
        <v>799.99</v>
      </c>
      <c r="E8413">
        <v>3351</v>
      </c>
      <c r="F8413">
        <v>264</v>
      </c>
      <c r="G8413">
        <v>64</v>
      </c>
      <c r="H8413" t="s">
        <v>142</v>
      </c>
      <c r="I8413">
        <v>3.6278182999999999</v>
      </c>
      <c r="J8413">
        <v>7</v>
      </c>
      <c r="K8413" s="1">
        <v>43064</v>
      </c>
      <c r="L8413" t="s">
        <v>1264</v>
      </c>
    </row>
    <row r="8415" spans="1:12" x14ac:dyDescent="0.2">
      <c r="A8415">
        <v>150714</v>
      </c>
      <c r="B8415" t="s">
        <v>9091</v>
      </c>
      <c r="C8415" t="s">
        <v>9092</v>
      </c>
      <c r="D8415">
        <v>399.99</v>
      </c>
      <c r="E8415">
        <v>1986</v>
      </c>
      <c r="F8415">
        <v>264</v>
      </c>
      <c r="G8415">
        <v>64</v>
      </c>
      <c r="H8415" t="s">
        <v>14</v>
      </c>
      <c r="I8415">
        <v>3.9583008</v>
      </c>
      <c r="J8415">
        <v>6.5</v>
      </c>
      <c r="K8415" s="1">
        <v>41661</v>
      </c>
      <c r="L8415" t="s">
        <v>1192</v>
      </c>
    </row>
    <row r="8417" spans="1:12" x14ac:dyDescent="0.2">
      <c r="A8417">
        <v>2631572</v>
      </c>
      <c r="B8417" t="s">
        <v>9093</v>
      </c>
      <c r="C8417" t="s">
        <v>9094</v>
      </c>
      <c r="D8417">
        <v>399.99</v>
      </c>
      <c r="E8417">
        <v>4955</v>
      </c>
      <c r="F8417">
        <v>264</v>
      </c>
      <c r="G8417">
        <v>103</v>
      </c>
      <c r="H8417" t="s">
        <v>14</v>
      </c>
      <c r="I8417">
        <v>4.6298922999999998</v>
      </c>
      <c r="J8417">
        <v>9.5</v>
      </c>
      <c r="K8417" s="1">
        <v>43768</v>
      </c>
      <c r="L8417" t="s">
        <v>521</v>
      </c>
    </row>
    <row r="8419" spans="1:12" x14ac:dyDescent="0.2">
      <c r="A8419">
        <v>2780734</v>
      </c>
      <c r="B8419" t="s">
        <v>9095</v>
      </c>
      <c r="C8419" t="s">
        <v>9096</v>
      </c>
      <c r="D8419">
        <v>1099.99</v>
      </c>
      <c r="E8419">
        <v>33535</v>
      </c>
      <c r="F8419">
        <v>263</v>
      </c>
      <c r="G8419">
        <v>54</v>
      </c>
      <c r="H8419" t="s">
        <v>14</v>
      </c>
      <c r="I8419">
        <v>4.4374089999999997</v>
      </c>
      <c r="J8419">
        <v>5.5</v>
      </c>
      <c r="K8419" s="1">
        <v>43856</v>
      </c>
      <c r="L8419" t="s">
        <v>87</v>
      </c>
    </row>
    <row r="8421" spans="1:12" x14ac:dyDescent="0.2">
      <c r="A8421">
        <v>1237900</v>
      </c>
      <c r="B8421" t="s">
        <v>9097</v>
      </c>
      <c r="C8421" t="s">
        <v>9098</v>
      </c>
      <c r="D8421">
        <v>399.99</v>
      </c>
      <c r="E8421">
        <v>2212</v>
      </c>
      <c r="F8421">
        <v>263</v>
      </c>
      <c r="G8421">
        <v>46</v>
      </c>
      <c r="H8421" t="s">
        <v>56</v>
      </c>
      <c r="I8421">
        <v>4.3497300000000001</v>
      </c>
      <c r="J8421">
        <v>3.5</v>
      </c>
      <c r="K8421" s="1">
        <v>42887</v>
      </c>
      <c r="L8421" t="s">
        <v>9099</v>
      </c>
    </row>
    <row r="8423" spans="1:12" x14ac:dyDescent="0.2">
      <c r="A8423">
        <v>715432</v>
      </c>
      <c r="B8423" t="s">
        <v>9100</v>
      </c>
      <c r="C8423" t="s">
        <v>9101</v>
      </c>
      <c r="D8423">
        <v>399.99</v>
      </c>
      <c r="E8423">
        <v>615</v>
      </c>
      <c r="F8423">
        <v>263</v>
      </c>
      <c r="G8423">
        <v>27</v>
      </c>
      <c r="H8423" t="s">
        <v>14</v>
      </c>
      <c r="I8423">
        <v>4.2619195000000003</v>
      </c>
      <c r="J8423">
        <v>1</v>
      </c>
      <c r="K8423" s="1">
        <v>42373</v>
      </c>
      <c r="L8423" t="s">
        <v>208</v>
      </c>
    </row>
    <row r="8425" spans="1:12" x14ac:dyDescent="0.2">
      <c r="A8425">
        <v>3605448</v>
      </c>
      <c r="B8425" t="s">
        <v>9102</v>
      </c>
      <c r="C8425" t="s">
        <v>9103</v>
      </c>
      <c r="D8425">
        <v>899.99</v>
      </c>
      <c r="E8425">
        <v>13481</v>
      </c>
      <c r="F8425">
        <v>263</v>
      </c>
      <c r="G8425">
        <v>103</v>
      </c>
      <c r="H8425" t="s">
        <v>14</v>
      </c>
      <c r="I8425">
        <v>4.2932315000000001</v>
      </c>
      <c r="J8425">
        <v>9.5</v>
      </c>
      <c r="K8425" s="1">
        <v>44135</v>
      </c>
      <c r="L8425" t="s">
        <v>18</v>
      </c>
    </row>
    <row r="8427" spans="1:12" x14ac:dyDescent="0.2">
      <c r="A8427">
        <v>2643772</v>
      </c>
      <c r="B8427" t="s">
        <v>9104</v>
      </c>
      <c r="C8427" t="s">
        <v>9105</v>
      </c>
      <c r="D8427">
        <v>399.99</v>
      </c>
      <c r="E8427">
        <v>1025</v>
      </c>
      <c r="F8427">
        <v>263</v>
      </c>
      <c r="G8427">
        <v>47</v>
      </c>
      <c r="H8427" t="s">
        <v>14</v>
      </c>
      <c r="I8427">
        <v>3.7992029999999999</v>
      </c>
      <c r="J8427">
        <v>5.5</v>
      </c>
      <c r="K8427" s="1">
        <v>43775</v>
      </c>
      <c r="L8427" t="s">
        <v>7416</v>
      </c>
    </row>
    <row r="8429" spans="1:12" x14ac:dyDescent="0.2">
      <c r="A8429">
        <v>5192634</v>
      </c>
      <c r="B8429" t="s">
        <v>9106</v>
      </c>
      <c r="C8429" t="s">
        <v>9107</v>
      </c>
      <c r="D8429">
        <v>399.99</v>
      </c>
      <c r="E8429">
        <v>36339</v>
      </c>
      <c r="F8429">
        <v>263</v>
      </c>
      <c r="G8429">
        <v>27</v>
      </c>
      <c r="H8429" t="s">
        <v>14</v>
      </c>
      <c r="I8429">
        <v>4.5421290000000001</v>
      </c>
      <c r="J8429">
        <v>3.5</v>
      </c>
      <c r="K8429" s="1">
        <v>44989</v>
      </c>
      <c r="L8429" t="s">
        <v>139</v>
      </c>
    </row>
    <row r="8431" spans="1:12" x14ac:dyDescent="0.2">
      <c r="A8431">
        <v>2927256</v>
      </c>
      <c r="B8431" t="s">
        <v>9108</v>
      </c>
      <c r="C8431" t="s">
        <v>9109</v>
      </c>
      <c r="D8431">
        <v>399.99</v>
      </c>
      <c r="E8431">
        <v>3906</v>
      </c>
      <c r="F8431">
        <v>263</v>
      </c>
      <c r="G8431">
        <v>57</v>
      </c>
      <c r="H8431" t="s">
        <v>14</v>
      </c>
      <c r="I8431">
        <v>4.0239444000000004</v>
      </c>
      <c r="J8431">
        <v>5</v>
      </c>
      <c r="K8431" s="1">
        <v>43919</v>
      </c>
      <c r="L8431" t="s">
        <v>592</v>
      </c>
    </row>
    <row r="8433" spans="1:12" x14ac:dyDescent="0.2">
      <c r="A8433">
        <v>2097640</v>
      </c>
      <c r="B8433" t="s">
        <v>9110</v>
      </c>
      <c r="C8433" t="s">
        <v>9111</v>
      </c>
      <c r="D8433">
        <v>399.99</v>
      </c>
      <c r="E8433">
        <v>8155</v>
      </c>
      <c r="F8433">
        <v>263</v>
      </c>
      <c r="G8433">
        <v>45</v>
      </c>
      <c r="H8433" t="s">
        <v>14</v>
      </c>
      <c r="I8433">
        <v>4.1682870000000003</v>
      </c>
      <c r="J8433">
        <v>4.5</v>
      </c>
      <c r="K8433" s="1">
        <v>43454</v>
      </c>
      <c r="L8433" t="s">
        <v>767</v>
      </c>
    </row>
    <row r="8435" spans="1:12" x14ac:dyDescent="0.2">
      <c r="A8435">
        <v>5806946</v>
      </c>
      <c r="B8435" t="s">
        <v>9112</v>
      </c>
      <c r="C8435" t="s">
        <v>9113</v>
      </c>
      <c r="D8435">
        <v>399.99</v>
      </c>
      <c r="E8435">
        <v>20892</v>
      </c>
      <c r="F8435">
        <v>263</v>
      </c>
      <c r="G8435">
        <v>49</v>
      </c>
      <c r="H8435" t="s">
        <v>14</v>
      </c>
      <c r="I8435">
        <v>4.4381003000000003</v>
      </c>
      <c r="J8435">
        <v>5</v>
      </c>
      <c r="K8435" s="1">
        <v>45328</v>
      </c>
      <c r="L8435" t="s">
        <v>394</v>
      </c>
    </row>
    <row r="8437" spans="1:12" x14ac:dyDescent="0.2">
      <c r="A8437">
        <v>4964080</v>
      </c>
      <c r="B8437" t="s">
        <v>9114</v>
      </c>
      <c r="C8437" t="s">
        <v>9115</v>
      </c>
      <c r="D8437">
        <v>399.99</v>
      </c>
      <c r="E8437">
        <v>1667</v>
      </c>
      <c r="F8437">
        <v>263</v>
      </c>
      <c r="G8437">
        <v>21</v>
      </c>
      <c r="H8437" t="s">
        <v>142</v>
      </c>
      <c r="I8437">
        <v>4.4592875999999997</v>
      </c>
      <c r="J8437">
        <v>3.5</v>
      </c>
      <c r="K8437" s="1">
        <v>44871</v>
      </c>
      <c r="L8437" t="s">
        <v>113</v>
      </c>
    </row>
    <row r="8439" spans="1:12" x14ac:dyDescent="0.2">
      <c r="A8439">
        <v>4835846</v>
      </c>
      <c r="B8439" t="s">
        <v>9116</v>
      </c>
      <c r="C8439" t="s">
        <v>9117</v>
      </c>
      <c r="D8439">
        <v>1299.99</v>
      </c>
      <c r="E8439">
        <v>2184</v>
      </c>
      <c r="F8439">
        <v>263</v>
      </c>
      <c r="G8439">
        <v>112</v>
      </c>
      <c r="H8439" t="s">
        <v>14</v>
      </c>
      <c r="I8439">
        <v>4.4471106999999996</v>
      </c>
      <c r="J8439">
        <v>24.5</v>
      </c>
      <c r="K8439" s="1">
        <v>44789</v>
      </c>
      <c r="L8439" t="s">
        <v>5390</v>
      </c>
    </row>
    <row r="8441" spans="1:12" x14ac:dyDescent="0.2">
      <c r="A8441">
        <v>1805048</v>
      </c>
      <c r="B8441" t="s">
        <v>9118</v>
      </c>
      <c r="C8441" t="s">
        <v>9119</v>
      </c>
      <c r="D8441">
        <v>399.99</v>
      </c>
      <c r="E8441">
        <v>1799</v>
      </c>
      <c r="F8441">
        <v>262</v>
      </c>
      <c r="G8441">
        <v>48</v>
      </c>
      <c r="H8441" t="s">
        <v>142</v>
      </c>
      <c r="I8441">
        <v>4.0969819999999997</v>
      </c>
      <c r="J8441">
        <v>6.5</v>
      </c>
      <c r="K8441" s="1">
        <v>43299</v>
      </c>
      <c r="L8441" t="s">
        <v>898</v>
      </c>
    </row>
    <row r="8443" spans="1:12" x14ac:dyDescent="0.2">
      <c r="A8443">
        <v>3970682</v>
      </c>
      <c r="B8443" t="s">
        <v>9120</v>
      </c>
      <c r="C8443" t="s">
        <v>9121</v>
      </c>
      <c r="D8443">
        <v>399.99</v>
      </c>
      <c r="E8443">
        <v>1813</v>
      </c>
      <c r="F8443">
        <v>262</v>
      </c>
      <c r="G8443">
        <v>29</v>
      </c>
      <c r="H8443" t="s">
        <v>142</v>
      </c>
      <c r="I8443">
        <v>4.3596478000000003</v>
      </c>
      <c r="J8443">
        <v>3.5</v>
      </c>
      <c r="K8443" s="1">
        <v>44295</v>
      </c>
      <c r="L8443" t="s">
        <v>376</v>
      </c>
    </row>
    <row r="8445" spans="1:12" x14ac:dyDescent="0.2">
      <c r="A8445">
        <v>3504624</v>
      </c>
      <c r="B8445" t="s">
        <v>9122</v>
      </c>
      <c r="C8445" t="s">
        <v>9123</v>
      </c>
      <c r="D8445">
        <v>399.99</v>
      </c>
      <c r="E8445">
        <v>44707</v>
      </c>
      <c r="F8445">
        <v>262</v>
      </c>
      <c r="G8445">
        <v>55</v>
      </c>
      <c r="H8445" t="s">
        <v>56</v>
      </c>
      <c r="I8445">
        <v>4.0131736</v>
      </c>
      <c r="J8445">
        <v>5.5</v>
      </c>
      <c r="K8445" s="1">
        <v>44090</v>
      </c>
      <c r="L8445" t="s">
        <v>28</v>
      </c>
    </row>
    <row r="8447" spans="1:12" x14ac:dyDescent="0.2">
      <c r="A8447">
        <v>3480632</v>
      </c>
      <c r="B8447" t="s">
        <v>9124</v>
      </c>
      <c r="C8447" t="s">
        <v>9125</v>
      </c>
      <c r="D8447">
        <v>799.99</v>
      </c>
      <c r="E8447">
        <v>3006</v>
      </c>
      <c r="F8447">
        <v>262</v>
      </c>
      <c r="G8447">
        <v>483</v>
      </c>
      <c r="H8447" t="s">
        <v>14</v>
      </c>
      <c r="I8447">
        <v>4.1574096999999997</v>
      </c>
      <c r="J8447">
        <v>79</v>
      </c>
      <c r="K8447" s="1">
        <v>44081</v>
      </c>
      <c r="L8447" t="s">
        <v>7207</v>
      </c>
    </row>
    <row r="8449" spans="1:12" x14ac:dyDescent="0.2">
      <c r="A8449">
        <v>2333344</v>
      </c>
      <c r="B8449" t="s">
        <v>9126</v>
      </c>
      <c r="C8449" t="s">
        <v>9127</v>
      </c>
      <c r="D8449">
        <v>599.99</v>
      </c>
      <c r="E8449">
        <v>2797</v>
      </c>
      <c r="F8449">
        <v>262</v>
      </c>
      <c r="G8449">
        <v>20</v>
      </c>
      <c r="H8449" t="s">
        <v>757</v>
      </c>
      <c r="I8449">
        <v>4.7141760000000001</v>
      </c>
      <c r="J8449">
        <v>7</v>
      </c>
      <c r="K8449" s="1">
        <v>43577</v>
      </c>
      <c r="L8449" t="s">
        <v>2492</v>
      </c>
    </row>
    <row r="8451" spans="1:12" x14ac:dyDescent="0.2">
      <c r="A8451">
        <v>4975892</v>
      </c>
      <c r="B8451" t="s">
        <v>9128</v>
      </c>
      <c r="C8451" t="s">
        <v>9129</v>
      </c>
      <c r="D8451">
        <v>599.99</v>
      </c>
      <c r="E8451">
        <v>772</v>
      </c>
      <c r="F8451">
        <v>262</v>
      </c>
      <c r="G8451">
        <v>34</v>
      </c>
      <c r="H8451" t="s">
        <v>14</v>
      </c>
      <c r="I8451">
        <v>3.9751089999999998</v>
      </c>
      <c r="J8451">
        <v>3</v>
      </c>
      <c r="K8451" s="1">
        <v>44878</v>
      </c>
      <c r="L8451" t="s">
        <v>9130</v>
      </c>
    </row>
    <row r="8453" spans="1:12" x14ac:dyDescent="0.2">
      <c r="A8453">
        <v>584472</v>
      </c>
      <c r="B8453" t="s">
        <v>9131</v>
      </c>
      <c r="C8453" t="s">
        <v>9132</v>
      </c>
      <c r="D8453">
        <v>399.99</v>
      </c>
      <c r="E8453">
        <v>3374</v>
      </c>
      <c r="F8453">
        <v>262</v>
      </c>
      <c r="G8453">
        <v>120</v>
      </c>
      <c r="H8453" t="s">
        <v>14</v>
      </c>
      <c r="I8453">
        <v>4.3634950000000003</v>
      </c>
      <c r="J8453">
        <v>25</v>
      </c>
      <c r="K8453" s="1">
        <v>42232</v>
      </c>
      <c r="L8453" t="s">
        <v>104</v>
      </c>
    </row>
    <row r="8455" spans="1:12" x14ac:dyDescent="0.2">
      <c r="A8455">
        <v>2069895</v>
      </c>
      <c r="B8455" t="s">
        <v>9133</v>
      </c>
      <c r="C8455" t="s">
        <v>9134</v>
      </c>
      <c r="D8455">
        <v>399.99</v>
      </c>
      <c r="E8455">
        <v>2930</v>
      </c>
      <c r="F8455">
        <v>261</v>
      </c>
      <c r="G8455">
        <v>546</v>
      </c>
      <c r="H8455" t="s">
        <v>14</v>
      </c>
      <c r="I8455">
        <v>4.1962619999999999</v>
      </c>
      <c r="J8455">
        <v>118</v>
      </c>
      <c r="K8455" s="1">
        <v>43439</v>
      </c>
      <c r="L8455" t="s">
        <v>3145</v>
      </c>
    </row>
    <row r="8457" spans="1:12" x14ac:dyDescent="0.2">
      <c r="A8457">
        <v>2856712</v>
      </c>
      <c r="B8457" t="s">
        <v>9135</v>
      </c>
      <c r="C8457" t="s">
        <v>9136</v>
      </c>
      <c r="D8457">
        <v>549.99</v>
      </c>
      <c r="E8457">
        <v>39827</v>
      </c>
      <c r="F8457">
        <v>261</v>
      </c>
      <c r="G8457">
        <v>17</v>
      </c>
      <c r="H8457" t="s">
        <v>14</v>
      </c>
      <c r="I8457">
        <v>4.0806065</v>
      </c>
      <c r="J8457">
        <v>11</v>
      </c>
      <c r="K8457" s="1">
        <v>43897</v>
      </c>
      <c r="L8457" t="s">
        <v>456</v>
      </c>
    </row>
    <row r="8459" spans="1:12" x14ac:dyDescent="0.2">
      <c r="A8459">
        <v>2712060</v>
      </c>
      <c r="B8459" t="s">
        <v>9137</v>
      </c>
      <c r="C8459" t="s">
        <v>9138</v>
      </c>
      <c r="D8459">
        <v>799.99</v>
      </c>
      <c r="E8459">
        <v>1528</v>
      </c>
      <c r="F8459">
        <v>261</v>
      </c>
      <c r="G8459">
        <v>173</v>
      </c>
      <c r="H8459" t="s">
        <v>14</v>
      </c>
      <c r="I8459">
        <v>3.7540301999999999</v>
      </c>
      <c r="J8459">
        <v>31.5</v>
      </c>
      <c r="K8459" s="1">
        <v>43817</v>
      </c>
      <c r="L8459" t="s">
        <v>1315</v>
      </c>
    </row>
    <row r="8461" spans="1:12" x14ac:dyDescent="0.2">
      <c r="A8461">
        <v>923770</v>
      </c>
      <c r="B8461" t="s">
        <v>9139</v>
      </c>
      <c r="C8461" t="s">
        <v>9140</v>
      </c>
      <c r="D8461">
        <v>399.99</v>
      </c>
      <c r="E8461">
        <v>1538</v>
      </c>
      <c r="F8461">
        <v>261</v>
      </c>
      <c r="G8461">
        <v>63</v>
      </c>
      <c r="H8461" t="s">
        <v>56</v>
      </c>
      <c r="I8461">
        <v>4.7577762999999997</v>
      </c>
      <c r="J8461">
        <v>8</v>
      </c>
      <c r="K8461" s="1">
        <v>42587</v>
      </c>
      <c r="L8461" t="s">
        <v>9141</v>
      </c>
    </row>
    <row r="8463" spans="1:12" x14ac:dyDescent="0.2">
      <c r="A8463">
        <v>388554</v>
      </c>
      <c r="B8463" t="s">
        <v>9142</v>
      </c>
      <c r="C8463" t="s">
        <v>9143</v>
      </c>
      <c r="D8463">
        <v>3099.99</v>
      </c>
      <c r="E8463">
        <v>4086</v>
      </c>
      <c r="F8463">
        <v>261</v>
      </c>
      <c r="G8463">
        <v>251</v>
      </c>
      <c r="H8463" t="s">
        <v>14</v>
      </c>
      <c r="I8463">
        <v>3.6893072</v>
      </c>
      <c r="J8463">
        <v>33.5</v>
      </c>
      <c r="K8463" s="1">
        <v>42012</v>
      </c>
      <c r="L8463" t="s">
        <v>1315</v>
      </c>
    </row>
    <row r="8465" spans="1:12" x14ac:dyDescent="0.2">
      <c r="A8465">
        <v>4299759</v>
      </c>
      <c r="B8465" t="s">
        <v>9144</v>
      </c>
      <c r="C8465" t="s">
        <v>9145</v>
      </c>
      <c r="D8465">
        <v>1099.99</v>
      </c>
      <c r="E8465">
        <v>1194</v>
      </c>
      <c r="F8465">
        <v>261</v>
      </c>
      <c r="G8465">
        <v>351</v>
      </c>
      <c r="H8465" t="s">
        <v>14</v>
      </c>
      <c r="I8465">
        <v>4.5302142999999999</v>
      </c>
      <c r="J8465">
        <v>52.5</v>
      </c>
      <c r="K8465" s="1">
        <v>44454</v>
      </c>
      <c r="L8465" t="s">
        <v>25</v>
      </c>
    </row>
    <row r="8467" spans="1:12" x14ac:dyDescent="0.2">
      <c r="A8467">
        <v>5196872</v>
      </c>
      <c r="B8467" t="s">
        <v>9146</v>
      </c>
      <c r="C8467" t="s">
        <v>9147</v>
      </c>
      <c r="D8467">
        <v>1299.99</v>
      </c>
      <c r="E8467">
        <v>1517</v>
      </c>
      <c r="F8467">
        <v>261</v>
      </c>
      <c r="G8467">
        <v>252</v>
      </c>
      <c r="H8467" t="s">
        <v>14</v>
      </c>
      <c r="I8467">
        <v>4.3974633000000001</v>
      </c>
      <c r="J8467">
        <v>45.5</v>
      </c>
      <c r="K8467" s="1">
        <v>44991</v>
      </c>
      <c r="L8467" t="s">
        <v>513</v>
      </c>
    </row>
    <row r="8469" spans="1:12" x14ac:dyDescent="0.2">
      <c r="A8469">
        <v>3431326</v>
      </c>
      <c r="B8469" t="s">
        <v>9148</v>
      </c>
      <c r="C8469" t="s">
        <v>9149</v>
      </c>
      <c r="D8469">
        <v>549.99</v>
      </c>
      <c r="E8469">
        <v>10934</v>
      </c>
      <c r="F8469">
        <v>261</v>
      </c>
      <c r="G8469">
        <v>87</v>
      </c>
      <c r="H8469" t="s">
        <v>14</v>
      </c>
      <c r="I8469">
        <v>4.0599822999999997</v>
      </c>
      <c r="J8469">
        <v>7</v>
      </c>
      <c r="K8469" s="1">
        <v>44062</v>
      </c>
      <c r="L8469" t="s">
        <v>90</v>
      </c>
    </row>
    <row r="8471" spans="1:12" x14ac:dyDescent="0.2">
      <c r="A8471">
        <v>1794484</v>
      </c>
      <c r="B8471" t="s">
        <v>9150</v>
      </c>
      <c r="C8471" t="s">
        <v>9151</v>
      </c>
      <c r="D8471">
        <v>399.99</v>
      </c>
      <c r="E8471">
        <v>9256</v>
      </c>
      <c r="F8471">
        <v>260</v>
      </c>
      <c r="G8471">
        <v>41</v>
      </c>
      <c r="H8471" t="s">
        <v>56</v>
      </c>
      <c r="I8471">
        <v>4.6944036000000002</v>
      </c>
      <c r="J8471">
        <v>7</v>
      </c>
      <c r="K8471" s="1">
        <v>43293</v>
      </c>
      <c r="L8471" t="s">
        <v>456</v>
      </c>
    </row>
    <row r="8473" spans="1:12" x14ac:dyDescent="0.2">
      <c r="A8473">
        <v>2943314</v>
      </c>
      <c r="B8473" t="s">
        <v>9152</v>
      </c>
      <c r="C8473" t="s">
        <v>9153</v>
      </c>
      <c r="D8473">
        <v>399.99</v>
      </c>
      <c r="E8473">
        <v>18717</v>
      </c>
      <c r="F8473">
        <v>260</v>
      </c>
      <c r="G8473">
        <v>5</v>
      </c>
      <c r="H8473" t="s">
        <v>14</v>
      </c>
      <c r="I8473">
        <v>3.7005366999999998</v>
      </c>
      <c r="J8473">
        <v>39</v>
      </c>
      <c r="K8473" s="1">
        <v>43922</v>
      </c>
      <c r="L8473" t="s">
        <v>34</v>
      </c>
    </row>
    <row r="8475" spans="1:12" x14ac:dyDescent="0.2">
      <c r="A8475">
        <v>2601068</v>
      </c>
      <c r="B8475" t="s">
        <v>9154</v>
      </c>
      <c r="C8475" t="s">
        <v>9155</v>
      </c>
      <c r="D8475">
        <v>899.99</v>
      </c>
      <c r="E8475">
        <v>5339</v>
      </c>
      <c r="F8475">
        <v>260</v>
      </c>
      <c r="G8475">
        <v>101</v>
      </c>
      <c r="H8475" t="s">
        <v>142</v>
      </c>
      <c r="I8475">
        <v>4.3966336000000004</v>
      </c>
      <c r="J8475">
        <v>13</v>
      </c>
      <c r="K8475" s="1">
        <v>43748</v>
      </c>
      <c r="L8475" t="s">
        <v>165</v>
      </c>
    </row>
    <row r="8477" spans="1:12" x14ac:dyDescent="0.2">
      <c r="A8477">
        <v>5795922</v>
      </c>
      <c r="B8477" t="s">
        <v>9156</v>
      </c>
      <c r="C8477" t="s">
        <v>9157</v>
      </c>
      <c r="D8477">
        <v>649.99</v>
      </c>
      <c r="E8477">
        <v>3205</v>
      </c>
      <c r="F8477">
        <v>260</v>
      </c>
      <c r="G8477">
        <v>30</v>
      </c>
      <c r="H8477" t="s">
        <v>14</v>
      </c>
      <c r="I8477">
        <v>4.6951460000000003</v>
      </c>
      <c r="J8477">
        <v>1.5</v>
      </c>
      <c r="K8477" s="1">
        <v>45322</v>
      </c>
      <c r="L8477" t="s">
        <v>394</v>
      </c>
    </row>
    <row r="8479" spans="1:12" x14ac:dyDescent="0.2">
      <c r="A8479">
        <v>1676008</v>
      </c>
      <c r="B8479" t="s">
        <v>9158</v>
      </c>
      <c r="C8479" t="s">
        <v>9159</v>
      </c>
      <c r="D8479">
        <v>399.99</v>
      </c>
      <c r="E8479">
        <v>4998</v>
      </c>
      <c r="F8479">
        <v>260</v>
      </c>
      <c r="G8479">
        <v>35</v>
      </c>
      <c r="H8479" t="s">
        <v>14</v>
      </c>
      <c r="I8479">
        <v>4.106001</v>
      </c>
      <c r="J8479">
        <v>2.5</v>
      </c>
      <c r="K8479" s="1">
        <v>43224</v>
      </c>
      <c r="L8479" t="s">
        <v>122</v>
      </c>
    </row>
    <row r="8481" spans="1:12" x14ac:dyDescent="0.2">
      <c r="A8481">
        <v>2417262</v>
      </c>
      <c r="B8481" t="s">
        <v>9160</v>
      </c>
      <c r="C8481" t="s">
        <v>9161</v>
      </c>
      <c r="D8481">
        <v>549.99</v>
      </c>
      <c r="E8481">
        <v>4022</v>
      </c>
      <c r="F8481">
        <v>260</v>
      </c>
      <c r="G8481">
        <v>54</v>
      </c>
      <c r="H8481" t="s">
        <v>14</v>
      </c>
      <c r="I8481">
        <v>4.4701852999999998</v>
      </c>
      <c r="J8481">
        <v>5.5</v>
      </c>
      <c r="K8481" s="1">
        <v>43633</v>
      </c>
      <c r="L8481" t="s">
        <v>1030</v>
      </c>
    </row>
    <row r="8483" spans="1:12" x14ac:dyDescent="0.2">
      <c r="A8483">
        <v>1481526</v>
      </c>
      <c r="B8483" t="s">
        <v>9162</v>
      </c>
      <c r="C8483" t="s">
        <v>9163</v>
      </c>
      <c r="D8483">
        <v>399.99</v>
      </c>
      <c r="E8483">
        <v>899</v>
      </c>
      <c r="F8483">
        <v>260</v>
      </c>
      <c r="G8483">
        <v>43</v>
      </c>
      <c r="H8483" t="s">
        <v>14</v>
      </c>
      <c r="I8483">
        <v>3.9789140000000001</v>
      </c>
      <c r="J8483">
        <v>2.5</v>
      </c>
      <c r="K8483" s="1">
        <v>43094</v>
      </c>
      <c r="L8483" t="s">
        <v>387</v>
      </c>
    </row>
    <row r="8485" spans="1:12" x14ac:dyDescent="0.2">
      <c r="A8485">
        <v>3885252</v>
      </c>
      <c r="B8485" t="s">
        <v>9164</v>
      </c>
      <c r="C8485" t="s">
        <v>9165</v>
      </c>
      <c r="D8485">
        <v>799.99</v>
      </c>
      <c r="E8485">
        <v>1183</v>
      </c>
      <c r="F8485">
        <v>260</v>
      </c>
      <c r="G8485">
        <v>109</v>
      </c>
      <c r="H8485" t="s">
        <v>14</v>
      </c>
      <c r="I8485">
        <v>4.2173720000000001</v>
      </c>
      <c r="J8485">
        <v>8</v>
      </c>
      <c r="K8485" s="1">
        <v>44257</v>
      </c>
      <c r="L8485" t="s">
        <v>8784</v>
      </c>
    </row>
    <row r="8487" spans="1:12" x14ac:dyDescent="0.2">
      <c r="A8487">
        <v>3811732</v>
      </c>
      <c r="B8487" t="s">
        <v>9166</v>
      </c>
      <c r="C8487" t="s">
        <v>9167</v>
      </c>
      <c r="D8487">
        <v>1199.99</v>
      </c>
      <c r="E8487">
        <v>2021</v>
      </c>
      <c r="F8487">
        <v>259</v>
      </c>
      <c r="G8487">
        <v>172</v>
      </c>
      <c r="H8487" t="s">
        <v>14</v>
      </c>
      <c r="I8487">
        <v>4.2002940000000004</v>
      </c>
      <c r="J8487">
        <v>29.5</v>
      </c>
      <c r="K8487" s="1">
        <v>44225</v>
      </c>
      <c r="L8487" t="s">
        <v>153</v>
      </c>
    </row>
    <row r="8489" spans="1:12" x14ac:dyDescent="0.2">
      <c r="A8489">
        <v>4873758</v>
      </c>
      <c r="B8489" t="s">
        <v>9168</v>
      </c>
      <c r="C8489" t="s">
        <v>9169</v>
      </c>
      <c r="D8489">
        <v>699.99</v>
      </c>
      <c r="E8489">
        <v>42894</v>
      </c>
      <c r="F8489">
        <v>259</v>
      </c>
      <c r="G8489">
        <v>49</v>
      </c>
      <c r="H8489" t="s">
        <v>14</v>
      </c>
      <c r="I8489">
        <v>4.7488685000000004</v>
      </c>
      <c r="J8489">
        <v>10</v>
      </c>
      <c r="K8489" s="1">
        <v>44813</v>
      </c>
      <c r="L8489" t="s">
        <v>263</v>
      </c>
    </row>
    <row r="8491" spans="1:12" x14ac:dyDescent="0.2">
      <c r="A8491">
        <v>5166562</v>
      </c>
      <c r="B8491" t="s">
        <v>9170</v>
      </c>
      <c r="C8491" t="s">
        <v>9171</v>
      </c>
      <c r="D8491">
        <v>399.99</v>
      </c>
      <c r="E8491">
        <v>37724</v>
      </c>
      <c r="F8491">
        <v>259</v>
      </c>
      <c r="G8491">
        <v>108</v>
      </c>
      <c r="H8491" t="s">
        <v>14</v>
      </c>
      <c r="I8491">
        <v>4.3701515000000004</v>
      </c>
      <c r="J8491">
        <v>29</v>
      </c>
      <c r="K8491" s="1">
        <v>44975</v>
      </c>
      <c r="L8491" t="s">
        <v>9172</v>
      </c>
    </row>
    <row r="8493" spans="1:12" x14ac:dyDescent="0.2">
      <c r="A8493">
        <v>1730144</v>
      </c>
      <c r="B8493" t="s">
        <v>9173</v>
      </c>
      <c r="C8493" t="s">
        <v>9174</v>
      </c>
      <c r="D8493">
        <v>699.99</v>
      </c>
      <c r="E8493">
        <v>1586</v>
      </c>
      <c r="F8493">
        <v>259</v>
      </c>
      <c r="G8493">
        <v>95</v>
      </c>
      <c r="H8493" t="s">
        <v>14</v>
      </c>
      <c r="I8493">
        <v>3.9306095000000001</v>
      </c>
      <c r="J8493">
        <v>8.5</v>
      </c>
      <c r="K8493" s="1">
        <v>43255</v>
      </c>
      <c r="L8493" t="s">
        <v>526</v>
      </c>
    </row>
    <row r="8495" spans="1:12" x14ac:dyDescent="0.2">
      <c r="A8495">
        <v>4176740</v>
      </c>
      <c r="B8495" t="s">
        <v>9175</v>
      </c>
      <c r="C8495" t="s">
        <v>9176</v>
      </c>
      <c r="D8495">
        <v>899.99</v>
      </c>
      <c r="E8495">
        <v>2937</v>
      </c>
      <c r="F8495">
        <v>259</v>
      </c>
      <c r="G8495">
        <v>119</v>
      </c>
      <c r="H8495" t="s">
        <v>14</v>
      </c>
      <c r="I8495">
        <v>4.4295783000000002</v>
      </c>
      <c r="J8495">
        <v>11.5</v>
      </c>
      <c r="K8495" s="1">
        <v>44387</v>
      </c>
      <c r="L8495" t="s">
        <v>888</v>
      </c>
    </row>
    <row r="8497" spans="1:12" x14ac:dyDescent="0.2">
      <c r="A8497">
        <v>5504228</v>
      </c>
      <c r="B8497" t="s">
        <v>9177</v>
      </c>
      <c r="C8497" t="s">
        <v>9178</v>
      </c>
      <c r="D8497">
        <v>1199.99</v>
      </c>
      <c r="E8497">
        <v>1908</v>
      </c>
      <c r="F8497">
        <v>259</v>
      </c>
      <c r="G8497">
        <v>285</v>
      </c>
      <c r="H8497" t="s">
        <v>14</v>
      </c>
      <c r="I8497">
        <v>4.5976343000000002</v>
      </c>
      <c r="J8497">
        <v>50</v>
      </c>
      <c r="K8497" s="1">
        <v>45154</v>
      </c>
      <c r="L8497" t="s">
        <v>394</v>
      </c>
    </row>
    <row r="8499" spans="1:12" x14ac:dyDescent="0.2">
      <c r="A8499">
        <v>372518</v>
      </c>
      <c r="B8499" t="s">
        <v>9179</v>
      </c>
      <c r="C8499" t="s">
        <v>9180</v>
      </c>
      <c r="D8499">
        <v>399.99</v>
      </c>
      <c r="E8499">
        <v>2990</v>
      </c>
      <c r="F8499">
        <v>259</v>
      </c>
      <c r="G8499">
        <v>35</v>
      </c>
      <c r="H8499" t="s">
        <v>56</v>
      </c>
      <c r="I8499">
        <v>4.2441440000000004</v>
      </c>
      <c r="J8499">
        <v>6</v>
      </c>
      <c r="K8499" s="1">
        <v>41990</v>
      </c>
      <c r="L8499" t="s">
        <v>430</v>
      </c>
    </row>
    <row r="8501" spans="1:12" x14ac:dyDescent="0.2">
      <c r="A8501">
        <v>1726730</v>
      </c>
      <c r="B8501" t="s">
        <v>9181</v>
      </c>
      <c r="C8501" t="s">
        <v>9182</v>
      </c>
      <c r="D8501">
        <v>399.99</v>
      </c>
      <c r="E8501">
        <v>9432</v>
      </c>
      <c r="F8501">
        <v>259</v>
      </c>
      <c r="G8501">
        <v>152</v>
      </c>
      <c r="H8501" t="s">
        <v>14</v>
      </c>
      <c r="I8501">
        <v>4.4385003999999997</v>
      </c>
      <c r="J8501">
        <v>15</v>
      </c>
      <c r="K8501" s="1">
        <v>43252</v>
      </c>
      <c r="L8501" t="s">
        <v>39</v>
      </c>
    </row>
    <row r="8503" spans="1:12" x14ac:dyDescent="0.2">
      <c r="A8503">
        <v>4348164</v>
      </c>
      <c r="B8503" t="s">
        <v>9183</v>
      </c>
      <c r="C8503" t="s">
        <v>9184</v>
      </c>
      <c r="D8503">
        <v>399.99</v>
      </c>
      <c r="E8503">
        <v>27472</v>
      </c>
      <c r="F8503">
        <v>259</v>
      </c>
      <c r="G8503">
        <v>30</v>
      </c>
      <c r="H8503" t="s">
        <v>56</v>
      </c>
      <c r="I8503">
        <v>4.3204737</v>
      </c>
      <c r="J8503">
        <v>5</v>
      </c>
      <c r="K8503" s="1">
        <v>44482</v>
      </c>
      <c r="L8503" t="s">
        <v>298</v>
      </c>
    </row>
    <row r="8505" spans="1:12" x14ac:dyDescent="0.2">
      <c r="A8505">
        <v>2559314</v>
      </c>
      <c r="B8505" t="s">
        <v>9185</v>
      </c>
      <c r="C8505" t="s">
        <v>9186</v>
      </c>
      <c r="D8505">
        <v>399.99</v>
      </c>
      <c r="E8505">
        <v>29439</v>
      </c>
      <c r="F8505">
        <v>259</v>
      </c>
      <c r="G8505">
        <v>26</v>
      </c>
      <c r="H8505" t="s">
        <v>56</v>
      </c>
      <c r="I8505">
        <v>4.5257100000000001</v>
      </c>
      <c r="J8505">
        <v>8</v>
      </c>
      <c r="K8505" s="1">
        <v>43722</v>
      </c>
      <c r="L8505" t="s">
        <v>145</v>
      </c>
    </row>
    <row r="8507" spans="1:12" x14ac:dyDescent="0.2">
      <c r="A8507">
        <v>1974586</v>
      </c>
      <c r="B8507" t="s">
        <v>9187</v>
      </c>
      <c r="C8507" t="s">
        <v>9188</v>
      </c>
      <c r="D8507">
        <v>399.99</v>
      </c>
      <c r="E8507">
        <v>2345</v>
      </c>
      <c r="F8507">
        <v>259</v>
      </c>
      <c r="G8507">
        <v>99</v>
      </c>
      <c r="H8507" t="s">
        <v>142</v>
      </c>
      <c r="I8507">
        <v>4.2368540000000001</v>
      </c>
      <c r="J8507">
        <v>12</v>
      </c>
      <c r="K8507" s="1">
        <v>43391</v>
      </c>
      <c r="L8507" t="s">
        <v>7433</v>
      </c>
    </row>
    <row r="8509" spans="1:12" x14ac:dyDescent="0.2">
      <c r="A8509">
        <v>2194712</v>
      </c>
      <c r="B8509" t="s">
        <v>9189</v>
      </c>
      <c r="C8509" t="s">
        <v>9190</v>
      </c>
      <c r="D8509">
        <v>399.99</v>
      </c>
      <c r="E8509">
        <v>917</v>
      </c>
      <c r="F8509">
        <v>259</v>
      </c>
      <c r="G8509">
        <v>37</v>
      </c>
      <c r="H8509" t="s">
        <v>56</v>
      </c>
      <c r="I8509">
        <v>4.1458750000000002</v>
      </c>
      <c r="J8509">
        <v>5</v>
      </c>
      <c r="K8509" s="1">
        <v>43499</v>
      </c>
      <c r="L8509" t="s">
        <v>9191</v>
      </c>
    </row>
    <row r="8511" spans="1:12" x14ac:dyDescent="0.2">
      <c r="A8511">
        <v>5425702</v>
      </c>
      <c r="B8511" t="s">
        <v>9192</v>
      </c>
      <c r="C8511" t="s">
        <v>9193</v>
      </c>
      <c r="D8511">
        <v>399.99</v>
      </c>
      <c r="E8511">
        <v>1143</v>
      </c>
      <c r="F8511">
        <v>259</v>
      </c>
      <c r="G8511">
        <v>50</v>
      </c>
      <c r="H8511" t="s">
        <v>14</v>
      </c>
      <c r="I8511">
        <v>4.9128447</v>
      </c>
      <c r="J8511">
        <v>14.5</v>
      </c>
      <c r="K8511" s="1">
        <v>45112</v>
      </c>
      <c r="L8511" t="s">
        <v>394</v>
      </c>
    </row>
    <row r="8513" spans="1:12" x14ac:dyDescent="0.2">
      <c r="A8513">
        <v>4866710</v>
      </c>
      <c r="B8513" t="s">
        <v>9194</v>
      </c>
      <c r="C8513" t="s">
        <v>9195</v>
      </c>
      <c r="D8513">
        <v>1099.99</v>
      </c>
      <c r="E8513">
        <v>2953</v>
      </c>
      <c r="F8513">
        <v>259</v>
      </c>
      <c r="G8513">
        <v>74</v>
      </c>
      <c r="H8513" t="s">
        <v>56</v>
      </c>
      <c r="I8513">
        <v>4.5528199999999996</v>
      </c>
      <c r="J8513">
        <v>5.5</v>
      </c>
      <c r="K8513" s="1">
        <v>44809</v>
      </c>
      <c r="L8513" t="s">
        <v>1322</v>
      </c>
    </row>
    <row r="8515" spans="1:12" x14ac:dyDescent="0.2">
      <c r="A8515">
        <v>944334</v>
      </c>
      <c r="B8515" t="s">
        <v>9196</v>
      </c>
      <c r="C8515" t="s">
        <v>9197</v>
      </c>
      <c r="D8515">
        <v>399.99</v>
      </c>
      <c r="E8515">
        <v>2042</v>
      </c>
      <c r="F8515">
        <v>258</v>
      </c>
      <c r="G8515">
        <v>24</v>
      </c>
      <c r="H8515" t="s">
        <v>14</v>
      </c>
      <c r="I8515">
        <v>3.4930055000000002</v>
      </c>
      <c r="J8515">
        <v>2</v>
      </c>
      <c r="K8515" s="1">
        <v>42611</v>
      </c>
      <c r="L8515" t="s">
        <v>15</v>
      </c>
    </row>
    <row r="8517" spans="1:12" x14ac:dyDescent="0.2">
      <c r="A8517">
        <v>107142</v>
      </c>
      <c r="B8517" t="s">
        <v>9198</v>
      </c>
      <c r="C8517" t="s">
        <v>9199</v>
      </c>
      <c r="D8517">
        <v>899.99</v>
      </c>
      <c r="E8517">
        <v>4774</v>
      </c>
      <c r="F8517">
        <v>258</v>
      </c>
      <c r="G8517">
        <v>43</v>
      </c>
      <c r="H8517" t="s">
        <v>14</v>
      </c>
      <c r="I8517">
        <v>4.0856960000000004</v>
      </c>
      <c r="J8517">
        <v>4.5</v>
      </c>
      <c r="K8517" s="1">
        <v>41564</v>
      </c>
      <c r="L8517" t="s">
        <v>263</v>
      </c>
    </row>
    <row r="8519" spans="1:12" x14ac:dyDescent="0.2">
      <c r="A8519">
        <v>1581082</v>
      </c>
      <c r="B8519" t="s">
        <v>9200</v>
      </c>
      <c r="C8519" t="s">
        <v>9201</v>
      </c>
      <c r="D8519">
        <v>399.99</v>
      </c>
      <c r="E8519">
        <v>3982</v>
      </c>
      <c r="F8519">
        <v>258</v>
      </c>
      <c r="G8519">
        <v>50</v>
      </c>
      <c r="H8519" t="s">
        <v>142</v>
      </c>
      <c r="I8519">
        <v>3.8479328000000002</v>
      </c>
      <c r="J8519">
        <v>2.5</v>
      </c>
      <c r="K8519" s="1">
        <v>43164</v>
      </c>
      <c r="L8519" t="s">
        <v>387</v>
      </c>
    </row>
    <row r="8521" spans="1:12" x14ac:dyDescent="0.2">
      <c r="A8521">
        <v>563248</v>
      </c>
      <c r="B8521" t="s">
        <v>9202</v>
      </c>
      <c r="C8521" t="s">
        <v>9203</v>
      </c>
      <c r="D8521">
        <v>399.99</v>
      </c>
      <c r="E8521">
        <v>15812</v>
      </c>
      <c r="F8521">
        <v>258</v>
      </c>
      <c r="G8521">
        <v>47</v>
      </c>
      <c r="H8521" t="s">
        <v>14</v>
      </c>
      <c r="I8521">
        <v>4.2025065000000001</v>
      </c>
      <c r="J8521">
        <v>1.5</v>
      </c>
      <c r="K8521" s="1">
        <v>42209</v>
      </c>
      <c r="L8521" t="s">
        <v>28</v>
      </c>
    </row>
    <row r="8523" spans="1:12" x14ac:dyDescent="0.2">
      <c r="A8523">
        <v>1400924</v>
      </c>
      <c r="B8523" t="s">
        <v>9204</v>
      </c>
      <c r="C8523" t="s">
        <v>9205</v>
      </c>
      <c r="D8523">
        <v>399.99</v>
      </c>
      <c r="E8523">
        <v>11371</v>
      </c>
      <c r="F8523">
        <v>258</v>
      </c>
      <c r="G8523">
        <v>42</v>
      </c>
      <c r="H8523" t="s">
        <v>56</v>
      </c>
      <c r="I8523">
        <v>4.418882</v>
      </c>
      <c r="J8523">
        <v>7</v>
      </c>
      <c r="K8523" s="1">
        <v>43027</v>
      </c>
      <c r="L8523" t="s">
        <v>298</v>
      </c>
    </row>
    <row r="8525" spans="1:12" x14ac:dyDescent="0.2">
      <c r="A8525">
        <v>1570738</v>
      </c>
      <c r="B8525" t="s">
        <v>9206</v>
      </c>
      <c r="C8525" t="s">
        <v>9207</v>
      </c>
      <c r="D8525">
        <v>399.99</v>
      </c>
      <c r="E8525">
        <v>4156</v>
      </c>
      <c r="F8525">
        <v>258</v>
      </c>
      <c r="G8525">
        <v>29</v>
      </c>
      <c r="H8525" t="s">
        <v>56</v>
      </c>
      <c r="I8525">
        <v>4.3814929999999999</v>
      </c>
      <c r="J8525">
        <v>3</v>
      </c>
      <c r="K8525" s="1">
        <v>43157</v>
      </c>
      <c r="L8525" t="s">
        <v>484</v>
      </c>
    </row>
    <row r="8527" spans="1:12" x14ac:dyDescent="0.2">
      <c r="A8527">
        <v>4086732</v>
      </c>
      <c r="B8527" t="s">
        <v>9208</v>
      </c>
      <c r="C8527" t="s">
        <v>9209</v>
      </c>
      <c r="D8527">
        <v>399.99</v>
      </c>
      <c r="E8527">
        <v>2806</v>
      </c>
      <c r="F8527">
        <v>258</v>
      </c>
      <c r="G8527">
        <v>119</v>
      </c>
      <c r="H8527" t="s">
        <v>14</v>
      </c>
      <c r="I8527">
        <v>4.3041195999999999</v>
      </c>
      <c r="J8527">
        <v>14</v>
      </c>
      <c r="K8527" s="1">
        <v>44345</v>
      </c>
      <c r="L8527" t="s">
        <v>68</v>
      </c>
    </row>
    <row r="8529" spans="1:12" x14ac:dyDescent="0.2">
      <c r="A8529">
        <v>4929652</v>
      </c>
      <c r="B8529" t="s">
        <v>9210</v>
      </c>
      <c r="C8529" t="s">
        <v>9211</v>
      </c>
      <c r="D8529">
        <v>1299.99</v>
      </c>
      <c r="E8529">
        <v>1994</v>
      </c>
      <c r="F8529">
        <v>258</v>
      </c>
      <c r="G8529">
        <v>503</v>
      </c>
      <c r="H8529" t="s">
        <v>14</v>
      </c>
      <c r="I8529">
        <v>4.5704206999999997</v>
      </c>
      <c r="J8529">
        <v>34</v>
      </c>
      <c r="K8529" s="1">
        <v>44849</v>
      </c>
      <c r="L8529" t="s">
        <v>15</v>
      </c>
    </row>
    <row r="8531" spans="1:12" x14ac:dyDescent="0.2">
      <c r="A8531">
        <v>2464344</v>
      </c>
      <c r="B8531" t="s">
        <v>9212</v>
      </c>
      <c r="C8531" t="s">
        <v>9213</v>
      </c>
      <c r="D8531">
        <v>799.99</v>
      </c>
      <c r="E8531">
        <v>3014</v>
      </c>
      <c r="F8531">
        <v>258</v>
      </c>
      <c r="G8531">
        <v>91</v>
      </c>
      <c r="H8531" t="s">
        <v>56</v>
      </c>
      <c r="I8531">
        <v>4.3805164999999997</v>
      </c>
      <c r="J8531">
        <v>22.5</v>
      </c>
      <c r="K8531" s="1">
        <v>43663</v>
      </c>
      <c r="L8531" t="s">
        <v>180</v>
      </c>
    </row>
    <row r="8533" spans="1:12" x14ac:dyDescent="0.2">
      <c r="A8533">
        <v>1811476</v>
      </c>
      <c r="B8533" t="s">
        <v>9214</v>
      </c>
      <c r="C8533" t="s">
        <v>9215</v>
      </c>
      <c r="D8533">
        <v>399.99</v>
      </c>
      <c r="E8533">
        <v>6997</v>
      </c>
      <c r="F8533">
        <v>258</v>
      </c>
      <c r="G8533">
        <v>49</v>
      </c>
      <c r="H8533" t="s">
        <v>56</v>
      </c>
      <c r="I8533">
        <v>4.0004759999999999</v>
      </c>
      <c r="J8533">
        <v>4.5</v>
      </c>
      <c r="K8533" s="1">
        <v>43302</v>
      </c>
      <c r="L8533" t="s">
        <v>943</v>
      </c>
    </row>
    <row r="8535" spans="1:12" x14ac:dyDescent="0.2">
      <c r="A8535">
        <v>4912988</v>
      </c>
      <c r="B8535" t="s">
        <v>9216</v>
      </c>
      <c r="C8535" t="s">
        <v>9217</v>
      </c>
      <c r="D8535">
        <v>699.99</v>
      </c>
      <c r="E8535">
        <v>2379</v>
      </c>
      <c r="F8535">
        <v>258</v>
      </c>
      <c r="G8535">
        <v>61</v>
      </c>
      <c r="H8535" t="s">
        <v>14</v>
      </c>
      <c r="I8535">
        <v>4.3697670000000004</v>
      </c>
      <c r="J8535">
        <v>2.5</v>
      </c>
      <c r="K8535" s="1">
        <v>44838</v>
      </c>
      <c r="L8535" t="s">
        <v>2545</v>
      </c>
    </row>
    <row r="8537" spans="1:12" x14ac:dyDescent="0.2">
      <c r="A8537">
        <v>5638856</v>
      </c>
      <c r="B8537" t="s">
        <v>9218</v>
      </c>
      <c r="C8537" t="s">
        <v>9219</v>
      </c>
      <c r="D8537">
        <v>649.99</v>
      </c>
      <c r="E8537">
        <v>2722</v>
      </c>
      <c r="F8537">
        <v>257</v>
      </c>
      <c r="G8537">
        <v>182</v>
      </c>
      <c r="H8537" t="s">
        <v>14</v>
      </c>
      <c r="I8537">
        <v>4.7277174000000004</v>
      </c>
      <c r="J8537">
        <v>60</v>
      </c>
      <c r="K8537" s="1">
        <v>45231</v>
      </c>
      <c r="L8537" t="s">
        <v>394</v>
      </c>
    </row>
    <row r="8539" spans="1:12" x14ac:dyDescent="0.2">
      <c r="A8539">
        <v>1584250</v>
      </c>
      <c r="B8539" t="s">
        <v>9220</v>
      </c>
      <c r="C8539" t="s">
        <v>9221</v>
      </c>
      <c r="D8539">
        <v>399.99</v>
      </c>
      <c r="E8539">
        <v>2497</v>
      </c>
      <c r="F8539">
        <v>257</v>
      </c>
      <c r="G8539">
        <v>59</v>
      </c>
      <c r="H8539" t="s">
        <v>56</v>
      </c>
      <c r="I8539">
        <v>4.222772</v>
      </c>
      <c r="J8539">
        <v>6</v>
      </c>
      <c r="K8539" s="1">
        <v>43165</v>
      </c>
      <c r="L8539" t="s">
        <v>18</v>
      </c>
    </row>
    <row r="8541" spans="1:12" x14ac:dyDescent="0.2">
      <c r="A8541">
        <v>4426742</v>
      </c>
      <c r="B8541" t="s">
        <v>9222</v>
      </c>
      <c r="C8541" t="s">
        <v>9223</v>
      </c>
      <c r="D8541">
        <v>399.99</v>
      </c>
      <c r="E8541">
        <v>1807</v>
      </c>
      <c r="F8541">
        <v>257</v>
      </c>
      <c r="G8541">
        <v>70</v>
      </c>
      <c r="H8541" t="s">
        <v>14</v>
      </c>
      <c r="I8541">
        <v>4.7422089999999999</v>
      </c>
      <c r="J8541">
        <v>8.5</v>
      </c>
      <c r="K8541" s="1">
        <v>44532</v>
      </c>
      <c r="L8541" t="s">
        <v>95</v>
      </c>
    </row>
    <row r="8543" spans="1:12" x14ac:dyDescent="0.2">
      <c r="A8543">
        <v>2563014</v>
      </c>
      <c r="B8543" t="s">
        <v>9224</v>
      </c>
      <c r="C8543" t="s">
        <v>9225</v>
      </c>
      <c r="D8543">
        <v>399.99</v>
      </c>
      <c r="E8543">
        <v>1978</v>
      </c>
      <c r="F8543">
        <v>256</v>
      </c>
      <c r="G8543">
        <v>224</v>
      </c>
      <c r="H8543" t="s">
        <v>14</v>
      </c>
      <c r="I8543">
        <v>4.3373885000000003</v>
      </c>
      <c r="J8543">
        <v>33</v>
      </c>
      <c r="K8543" s="1">
        <v>43724</v>
      </c>
      <c r="L8543" t="s">
        <v>31</v>
      </c>
    </row>
    <row r="8545" spans="1:12" x14ac:dyDescent="0.2">
      <c r="A8545">
        <v>929220</v>
      </c>
      <c r="B8545" t="s">
        <v>9226</v>
      </c>
      <c r="C8545" t="s">
        <v>9227</v>
      </c>
      <c r="D8545">
        <v>399.99</v>
      </c>
      <c r="E8545">
        <v>2927</v>
      </c>
      <c r="F8545">
        <v>256</v>
      </c>
      <c r="G8545">
        <v>219</v>
      </c>
      <c r="H8545" t="s">
        <v>14</v>
      </c>
      <c r="I8545">
        <v>4.0712723999999998</v>
      </c>
      <c r="J8545">
        <v>19.5</v>
      </c>
      <c r="K8545" s="1">
        <v>42593</v>
      </c>
      <c r="L8545" t="s">
        <v>104</v>
      </c>
    </row>
    <row r="8547" spans="1:12" x14ac:dyDescent="0.2">
      <c r="A8547">
        <v>742572</v>
      </c>
      <c r="B8547" t="s">
        <v>9228</v>
      </c>
      <c r="C8547" t="s">
        <v>9229</v>
      </c>
      <c r="D8547">
        <v>399.99</v>
      </c>
      <c r="E8547">
        <v>12312</v>
      </c>
      <c r="F8547">
        <v>256</v>
      </c>
      <c r="G8547">
        <v>48</v>
      </c>
      <c r="H8547" t="s">
        <v>14</v>
      </c>
      <c r="I8547">
        <v>4.4154996999999998</v>
      </c>
      <c r="J8547">
        <v>4</v>
      </c>
      <c r="K8547" s="1">
        <v>42395</v>
      </c>
      <c r="L8547" t="s">
        <v>608</v>
      </c>
    </row>
    <row r="8549" spans="1:12" x14ac:dyDescent="0.2">
      <c r="A8549">
        <v>3042968</v>
      </c>
      <c r="B8549" t="s">
        <v>9230</v>
      </c>
      <c r="C8549" t="s">
        <v>9231</v>
      </c>
      <c r="D8549">
        <v>399.99</v>
      </c>
      <c r="E8549">
        <v>2326</v>
      </c>
      <c r="F8549">
        <v>256</v>
      </c>
      <c r="G8549">
        <v>71</v>
      </c>
      <c r="H8549" t="s">
        <v>14</v>
      </c>
      <c r="I8549">
        <v>4.3768086000000004</v>
      </c>
      <c r="J8549">
        <v>3.5</v>
      </c>
      <c r="K8549" s="1">
        <v>43944</v>
      </c>
      <c r="L8549" t="s">
        <v>1240</v>
      </c>
    </row>
    <row r="8551" spans="1:12" x14ac:dyDescent="0.2">
      <c r="A8551">
        <v>958750</v>
      </c>
      <c r="B8551" t="s">
        <v>9232</v>
      </c>
      <c r="C8551" t="s">
        <v>9233</v>
      </c>
      <c r="D8551">
        <v>399.99</v>
      </c>
      <c r="E8551">
        <v>37535</v>
      </c>
      <c r="F8551">
        <v>256</v>
      </c>
      <c r="G8551">
        <v>30</v>
      </c>
      <c r="H8551" t="s">
        <v>56</v>
      </c>
      <c r="I8551">
        <v>4.0642909999999999</v>
      </c>
      <c r="J8551">
        <v>2.5</v>
      </c>
      <c r="K8551" s="1">
        <v>42628</v>
      </c>
      <c r="L8551" t="s">
        <v>750</v>
      </c>
    </row>
    <row r="8553" spans="1:12" x14ac:dyDescent="0.2">
      <c r="A8553">
        <v>477944</v>
      </c>
      <c r="B8553" t="s">
        <v>9234</v>
      </c>
      <c r="C8553" t="s">
        <v>9235</v>
      </c>
      <c r="D8553">
        <v>399.99</v>
      </c>
      <c r="E8553">
        <v>1771</v>
      </c>
      <c r="F8553">
        <v>256</v>
      </c>
      <c r="G8553">
        <v>39</v>
      </c>
      <c r="H8553" t="s">
        <v>142</v>
      </c>
      <c r="I8553">
        <v>3.8642433</v>
      </c>
      <c r="J8553">
        <v>1.5</v>
      </c>
      <c r="K8553" s="1">
        <v>42110</v>
      </c>
      <c r="L8553" t="s">
        <v>484</v>
      </c>
    </row>
    <row r="8555" spans="1:12" x14ac:dyDescent="0.2">
      <c r="A8555">
        <v>58206</v>
      </c>
      <c r="B8555" t="s">
        <v>9236</v>
      </c>
      <c r="C8555" t="s">
        <v>9237</v>
      </c>
      <c r="D8555">
        <v>399.99</v>
      </c>
      <c r="E8555">
        <v>2086</v>
      </c>
      <c r="F8555">
        <v>256</v>
      </c>
      <c r="G8555">
        <v>12</v>
      </c>
      <c r="H8555" t="s">
        <v>56</v>
      </c>
      <c r="I8555">
        <v>4.1436060000000001</v>
      </c>
      <c r="J8555">
        <v>1.5</v>
      </c>
      <c r="K8555" s="1">
        <v>41429</v>
      </c>
      <c r="L8555" t="s">
        <v>9238</v>
      </c>
    </row>
    <row r="8557" spans="1:12" x14ac:dyDescent="0.2">
      <c r="A8557">
        <v>1859264</v>
      </c>
      <c r="B8557" t="s">
        <v>9239</v>
      </c>
      <c r="C8557" t="s">
        <v>9240</v>
      </c>
      <c r="D8557">
        <v>399.99</v>
      </c>
      <c r="E8557">
        <v>45489</v>
      </c>
      <c r="F8557">
        <v>256</v>
      </c>
      <c r="G8557">
        <v>56</v>
      </c>
      <c r="H8557" t="s">
        <v>14</v>
      </c>
      <c r="I8557">
        <v>4.4327072999999997</v>
      </c>
      <c r="J8557">
        <v>8</v>
      </c>
      <c r="K8557" s="1">
        <v>43328</v>
      </c>
      <c r="L8557" t="s">
        <v>18</v>
      </c>
    </row>
    <row r="8559" spans="1:12" x14ac:dyDescent="0.2">
      <c r="A8559">
        <v>1346152</v>
      </c>
      <c r="B8559" t="s">
        <v>9241</v>
      </c>
      <c r="C8559" t="s">
        <v>9242</v>
      </c>
      <c r="D8559">
        <v>699.99</v>
      </c>
      <c r="E8559">
        <v>5699</v>
      </c>
      <c r="F8559">
        <v>255</v>
      </c>
      <c r="G8559">
        <v>81</v>
      </c>
      <c r="H8559" t="s">
        <v>14</v>
      </c>
      <c r="I8559">
        <v>4.3711852999999996</v>
      </c>
      <c r="J8559">
        <v>10</v>
      </c>
      <c r="K8559" s="1">
        <v>42987</v>
      </c>
      <c r="L8559" t="s">
        <v>2878</v>
      </c>
    </row>
    <row r="8561" spans="1:12" x14ac:dyDescent="0.2">
      <c r="A8561">
        <v>2099848</v>
      </c>
      <c r="B8561" t="s">
        <v>9243</v>
      </c>
      <c r="C8561" t="s">
        <v>9244</v>
      </c>
      <c r="D8561">
        <v>399.99</v>
      </c>
      <c r="E8561">
        <v>31901</v>
      </c>
      <c r="F8561">
        <v>255</v>
      </c>
      <c r="G8561">
        <v>86</v>
      </c>
      <c r="H8561" t="s">
        <v>14</v>
      </c>
      <c r="I8561">
        <v>3.9132639999999999</v>
      </c>
      <c r="J8561">
        <v>5.5</v>
      </c>
      <c r="K8561" s="1">
        <v>43455</v>
      </c>
      <c r="L8561" t="s">
        <v>403</v>
      </c>
    </row>
    <row r="8563" spans="1:12" x14ac:dyDescent="0.2">
      <c r="A8563">
        <v>5382264</v>
      </c>
      <c r="B8563" t="s">
        <v>9245</v>
      </c>
      <c r="C8563" t="s">
        <v>9246</v>
      </c>
      <c r="D8563">
        <v>399.99</v>
      </c>
      <c r="E8563">
        <v>788</v>
      </c>
      <c r="F8563">
        <v>255</v>
      </c>
      <c r="G8563">
        <v>50</v>
      </c>
      <c r="H8563" t="s">
        <v>56</v>
      </c>
      <c r="I8563">
        <v>3.8834102000000001</v>
      </c>
      <c r="J8563">
        <v>3</v>
      </c>
      <c r="K8563" s="1">
        <v>45089</v>
      </c>
      <c r="L8563" t="s">
        <v>394</v>
      </c>
    </row>
    <row r="8565" spans="1:12" x14ac:dyDescent="0.2">
      <c r="A8565">
        <v>405520</v>
      </c>
      <c r="B8565" t="s">
        <v>9247</v>
      </c>
      <c r="C8565" t="s">
        <v>9248</v>
      </c>
      <c r="D8565">
        <v>499.99</v>
      </c>
      <c r="E8565">
        <v>4581</v>
      </c>
      <c r="F8565">
        <v>255</v>
      </c>
      <c r="G8565">
        <v>28</v>
      </c>
      <c r="H8565" t="s">
        <v>142</v>
      </c>
      <c r="I8565">
        <v>4.0532383999999997</v>
      </c>
      <c r="J8565">
        <v>6</v>
      </c>
      <c r="K8565" s="1">
        <v>42031</v>
      </c>
      <c r="L8565" t="s">
        <v>39</v>
      </c>
    </row>
    <row r="8567" spans="1:12" x14ac:dyDescent="0.2">
      <c r="A8567">
        <v>1377538</v>
      </c>
      <c r="B8567" t="s">
        <v>9249</v>
      </c>
      <c r="C8567" t="s">
        <v>9250</v>
      </c>
      <c r="D8567">
        <v>899.99</v>
      </c>
      <c r="E8567">
        <v>1981</v>
      </c>
      <c r="F8567">
        <v>255</v>
      </c>
      <c r="G8567">
        <v>98</v>
      </c>
      <c r="H8567" t="s">
        <v>56</v>
      </c>
      <c r="I8567">
        <v>4.1956562999999996</v>
      </c>
      <c r="J8567">
        <v>14</v>
      </c>
      <c r="K8567" s="1">
        <v>43011</v>
      </c>
      <c r="L8567" t="s">
        <v>1844</v>
      </c>
    </row>
    <row r="8569" spans="1:12" x14ac:dyDescent="0.2">
      <c r="A8569">
        <v>1377870</v>
      </c>
      <c r="B8569" t="s">
        <v>9251</v>
      </c>
      <c r="C8569" t="s">
        <v>9252</v>
      </c>
      <c r="D8569">
        <v>399.99</v>
      </c>
      <c r="E8569">
        <v>2394</v>
      </c>
      <c r="F8569">
        <v>255</v>
      </c>
      <c r="G8569">
        <v>48</v>
      </c>
      <c r="H8569" t="s">
        <v>142</v>
      </c>
      <c r="I8569">
        <v>4.3240379999999998</v>
      </c>
      <c r="J8569">
        <v>11.5</v>
      </c>
      <c r="K8569" s="1">
        <v>43011</v>
      </c>
      <c r="L8569" t="s">
        <v>608</v>
      </c>
    </row>
    <row r="8571" spans="1:12" x14ac:dyDescent="0.2">
      <c r="A8571">
        <v>5806954</v>
      </c>
      <c r="B8571" t="s">
        <v>9253</v>
      </c>
      <c r="C8571" t="s">
        <v>9254</v>
      </c>
      <c r="D8571">
        <v>399.99</v>
      </c>
      <c r="E8571">
        <v>26846</v>
      </c>
      <c r="F8571">
        <v>255</v>
      </c>
      <c r="G8571">
        <v>17</v>
      </c>
      <c r="H8571" t="s">
        <v>14</v>
      </c>
      <c r="I8571">
        <v>4.0183887</v>
      </c>
      <c r="J8571">
        <v>2</v>
      </c>
      <c r="K8571" s="1">
        <v>45328</v>
      </c>
      <c r="L8571" t="s">
        <v>394</v>
      </c>
    </row>
    <row r="8573" spans="1:12" x14ac:dyDescent="0.2">
      <c r="A8573">
        <v>692642</v>
      </c>
      <c r="B8573" t="s">
        <v>9255</v>
      </c>
      <c r="C8573" t="s">
        <v>9256</v>
      </c>
      <c r="D8573">
        <v>399.99</v>
      </c>
      <c r="E8573">
        <v>8435</v>
      </c>
      <c r="F8573">
        <v>255</v>
      </c>
      <c r="G8573">
        <v>42</v>
      </c>
      <c r="H8573" t="s">
        <v>56</v>
      </c>
      <c r="I8573">
        <v>3.9675799999999999</v>
      </c>
      <c r="J8573">
        <v>3</v>
      </c>
      <c r="K8573" s="1">
        <v>42347</v>
      </c>
      <c r="L8573" t="s">
        <v>15</v>
      </c>
    </row>
    <row r="8575" spans="1:12" x14ac:dyDescent="0.2">
      <c r="A8575">
        <v>5673188</v>
      </c>
      <c r="B8575" t="s">
        <v>9257</v>
      </c>
      <c r="C8575" t="s">
        <v>9258</v>
      </c>
      <c r="D8575">
        <v>999.99</v>
      </c>
      <c r="E8575">
        <v>4298</v>
      </c>
      <c r="F8575">
        <v>255</v>
      </c>
      <c r="G8575">
        <v>55</v>
      </c>
      <c r="H8575" t="s">
        <v>142</v>
      </c>
      <c r="I8575">
        <v>4.573696</v>
      </c>
      <c r="J8575">
        <v>6</v>
      </c>
      <c r="K8575" s="1">
        <v>45252</v>
      </c>
      <c r="L8575" t="s">
        <v>394</v>
      </c>
    </row>
    <row r="8577" spans="1:12" x14ac:dyDescent="0.2">
      <c r="A8577">
        <v>2787992</v>
      </c>
      <c r="B8577" t="s">
        <v>9259</v>
      </c>
      <c r="C8577" t="s">
        <v>9260</v>
      </c>
      <c r="D8577">
        <v>899.99</v>
      </c>
      <c r="E8577">
        <v>1349</v>
      </c>
      <c r="F8577">
        <v>254</v>
      </c>
      <c r="G8577">
        <v>50</v>
      </c>
      <c r="H8577" t="s">
        <v>142</v>
      </c>
      <c r="I8577">
        <v>4.4274769999999997</v>
      </c>
      <c r="J8577">
        <v>4.5</v>
      </c>
      <c r="K8577" s="1">
        <v>43860</v>
      </c>
      <c r="L8577" t="s">
        <v>9261</v>
      </c>
    </row>
    <row r="8579" spans="1:12" x14ac:dyDescent="0.2">
      <c r="A8579">
        <v>4130438</v>
      </c>
      <c r="B8579" t="s">
        <v>9262</v>
      </c>
      <c r="C8579" t="s">
        <v>9263</v>
      </c>
      <c r="D8579">
        <v>799.99</v>
      </c>
      <c r="E8579">
        <v>2188</v>
      </c>
      <c r="F8579">
        <v>254</v>
      </c>
      <c r="G8579">
        <v>164</v>
      </c>
      <c r="H8579" t="s">
        <v>14</v>
      </c>
      <c r="I8579">
        <v>4.3518924999999999</v>
      </c>
      <c r="J8579">
        <v>27.5</v>
      </c>
      <c r="K8579" s="1">
        <v>44364</v>
      </c>
      <c r="L8579" t="s">
        <v>87</v>
      </c>
    </row>
    <row r="8581" spans="1:12" x14ac:dyDescent="0.2">
      <c r="A8581">
        <v>4936314</v>
      </c>
      <c r="B8581" t="s">
        <v>9264</v>
      </c>
      <c r="C8581" t="s">
        <v>9265</v>
      </c>
      <c r="D8581">
        <v>399.99</v>
      </c>
      <c r="E8581">
        <v>4692</v>
      </c>
      <c r="F8581">
        <v>254</v>
      </c>
      <c r="G8581">
        <v>23</v>
      </c>
      <c r="H8581" t="s">
        <v>14</v>
      </c>
      <c r="I8581">
        <v>4.4256789999999997</v>
      </c>
      <c r="J8581">
        <v>2</v>
      </c>
      <c r="K8581" s="1">
        <v>44853</v>
      </c>
      <c r="L8581" t="s">
        <v>90</v>
      </c>
    </row>
    <row r="8583" spans="1:12" x14ac:dyDescent="0.2">
      <c r="A8583">
        <v>3710786</v>
      </c>
      <c r="B8583" t="s">
        <v>9266</v>
      </c>
      <c r="C8583" t="s">
        <v>9267</v>
      </c>
      <c r="D8583">
        <v>999.99</v>
      </c>
      <c r="E8583">
        <v>2096</v>
      </c>
      <c r="F8583">
        <v>254</v>
      </c>
      <c r="G8583">
        <v>146</v>
      </c>
      <c r="H8583" t="s">
        <v>142</v>
      </c>
      <c r="I8583">
        <v>4.1532879999999999</v>
      </c>
      <c r="J8583">
        <v>23.5</v>
      </c>
      <c r="K8583" s="1">
        <v>44182</v>
      </c>
      <c r="L8583" t="s">
        <v>964</v>
      </c>
    </row>
    <row r="8585" spans="1:12" x14ac:dyDescent="0.2">
      <c r="A8585">
        <v>682484</v>
      </c>
      <c r="B8585" t="s">
        <v>9268</v>
      </c>
      <c r="C8585" t="s">
        <v>9269</v>
      </c>
      <c r="D8585">
        <v>399.99</v>
      </c>
      <c r="E8585">
        <v>30808</v>
      </c>
      <c r="F8585">
        <v>254</v>
      </c>
      <c r="G8585">
        <v>22</v>
      </c>
      <c r="H8585" t="s">
        <v>56</v>
      </c>
      <c r="I8585">
        <v>4.2402743999999997</v>
      </c>
      <c r="J8585">
        <v>1.5</v>
      </c>
      <c r="K8585" s="1">
        <v>42335</v>
      </c>
      <c r="L8585" t="s">
        <v>943</v>
      </c>
    </row>
    <row r="8587" spans="1:12" x14ac:dyDescent="0.2">
      <c r="A8587">
        <v>3598380</v>
      </c>
      <c r="B8587" t="s">
        <v>9270</v>
      </c>
      <c r="C8587" t="s">
        <v>9271</v>
      </c>
      <c r="D8587">
        <v>899.99</v>
      </c>
      <c r="E8587">
        <v>2089</v>
      </c>
      <c r="F8587">
        <v>254</v>
      </c>
      <c r="G8587">
        <v>122</v>
      </c>
      <c r="H8587" t="s">
        <v>14</v>
      </c>
      <c r="I8587">
        <v>4.1252899999999997</v>
      </c>
      <c r="J8587">
        <v>7</v>
      </c>
      <c r="K8587" s="1">
        <v>44132</v>
      </c>
      <c r="L8587" t="s">
        <v>3184</v>
      </c>
    </row>
    <row r="8589" spans="1:12" x14ac:dyDescent="0.2">
      <c r="A8589">
        <v>4188408</v>
      </c>
      <c r="B8589" t="s">
        <v>9272</v>
      </c>
      <c r="C8589" t="s">
        <v>9273</v>
      </c>
      <c r="D8589">
        <v>399.99</v>
      </c>
      <c r="E8589">
        <v>41924</v>
      </c>
      <c r="F8589">
        <v>254</v>
      </c>
      <c r="G8589">
        <v>10</v>
      </c>
      <c r="H8589" t="s">
        <v>56</v>
      </c>
      <c r="I8589">
        <v>4.1640819999999996</v>
      </c>
      <c r="J8589">
        <v>1</v>
      </c>
      <c r="K8589" s="1">
        <v>44393</v>
      </c>
      <c r="L8589" t="s">
        <v>15</v>
      </c>
    </row>
    <row r="8591" spans="1:12" x14ac:dyDescent="0.2">
      <c r="A8591">
        <v>4900010</v>
      </c>
      <c r="B8591" t="s">
        <v>9274</v>
      </c>
      <c r="C8591" t="s">
        <v>9275</v>
      </c>
      <c r="D8591">
        <v>399.99</v>
      </c>
      <c r="E8591">
        <v>9393</v>
      </c>
      <c r="F8591">
        <v>254</v>
      </c>
      <c r="G8591">
        <v>14</v>
      </c>
      <c r="H8591" t="s">
        <v>56</v>
      </c>
      <c r="I8591">
        <v>4.2261595999999999</v>
      </c>
      <c r="J8591">
        <v>2.5</v>
      </c>
      <c r="K8591" s="1">
        <v>44830</v>
      </c>
      <c r="L8591" t="s">
        <v>15</v>
      </c>
    </row>
    <row r="8593" spans="1:12" x14ac:dyDescent="0.2">
      <c r="A8593">
        <v>5578118</v>
      </c>
      <c r="B8593" t="s">
        <v>9276</v>
      </c>
      <c r="C8593" t="s">
        <v>9277</v>
      </c>
      <c r="D8593">
        <v>399.99</v>
      </c>
      <c r="E8593">
        <v>29692</v>
      </c>
      <c r="F8593">
        <v>254</v>
      </c>
      <c r="G8593">
        <v>14</v>
      </c>
      <c r="H8593" t="s">
        <v>14</v>
      </c>
      <c r="I8593">
        <v>3.9886422000000001</v>
      </c>
      <c r="J8593">
        <v>1</v>
      </c>
      <c r="K8593" s="1">
        <v>45194</v>
      </c>
      <c r="L8593" t="s">
        <v>394</v>
      </c>
    </row>
    <row r="8595" spans="1:12" x14ac:dyDescent="0.2">
      <c r="A8595">
        <v>1981652</v>
      </c>
      <c r="B8595" t="s">
        <v>9278</v>
      </c>
      <c r="C8595" t="s">
        <v>9279</v>
      </c>
      <c r="D8595">
        <v>399.99</v>
      </c>
      <c r="E8595">
        <v>40531</v>
      </c>
      <c r="F8595">
        <v>254</v>
      </c>
      <c r="G8595">
        <v>170</v>
      </c>
      <c r="H8595" t="s">
        <v>14</v>
      </c>
      <c r="I8595">
        <v>4.1702026999999999</v>
      </c>
      <c r="J8595">
        <v>24</v>
      </c>
      <c r="K8595" s="1">
        <v>43395</v>
      </c>
      <c r="L8595" t="s">
        <v>74</v>
      </c>
    </row>
    <row r="8597" spans="1:12" x14ac:dyDescent="0.2">
      <c r="A8597">
        <v>4366168</v>
      </c>
      <c r="B8597" t="s">
        <v>9280</v>
      </c>
      <c r="C8597" t="s">
        <v>9281</v>
      </c>
      <c r="D8597">
        <v>1099.99</v>
      </c>
      <c r="E8597">
        <v>16337</v>
      </c>
      <c r="F8597">
        <v>254</v>
      </c>
      <c r="G8597">
        <v>53</v>
      </c>
      <c r="H8597" t="s">
        <v>14</v>
      </c>
      <c r="I8597">
        <v>4.4164279999999998</v>
      </c>
      <c r="J8597">
        <v>1.5</v>
      </c>
      <c r="K8597" s="1">
        <v>44494</v>
      </c>
      <c r="L8597" t="s">
        <v>2656</v>
      </c>
    </row>
    <row r="8599" spans="1:12" x14ac:dyDescent="0.2">
      <c r="A8599">
        <v>1318854</v>
      </c>
      <c r="B8599" t="s">
        <v>9282</v>
      </c>
      <c r="C8599" t="s">
        <v>9283</v>
      </c>
      <c r="D8599">
        <v>399.99</v>
      </c>
      <c r="E8599">
        <v>1249</v>
      </c>
      <c r="F8599">
        <v>253</v>
      </c>
      <c r="G8599">
        <v>25</v>
      </c>
      <c r="H8599" t="s">
        <v>56</v>
      </c>
      <c r="I8599">
        <v>4.273879</v>
      </c>
      <c r="J8599">
        <v>2</v>
      </c>
      <c r="K8599" s="1">
        <v>42958</v>
      </c>
      <c r="L8599" t="s">
        <v>616</v>
      </c>
    </row>
    <row r="8601" spans="1:12" x14ac:dyDescent="0.2">
      <c r="A8601">
        <v>3538850</v>
      </c>
      <c r="B8601" t="s">
        <v>9284</v>
      </c>
      <c r="C8601" t="s">
        <v>9285</v>
      </c>
      <c r="D8601">
        <v>899.99</v>
      </c>
      <c r="E8601">
        <v>5849</v>
      </c>
      <c r="F8601">
        <v>253</v>
      </c>
      <c r="G8601">
        <v>216</v>
      </c>
      <c r="H8601" t="s">
        <v>14</v>
      </c>
      <c r="I8601">
        <v>4.4176729999999997</v>
      </c>
      <c r="J8601">
        <v>25</v>
      </c>
      <c r="K8601" s="1">
        <v>44105</v>
      </c>
      <c r="L8601" t="s">
        <v>221</v>
      </c>
    </row>
    <row r="8603" spans="1:12" x14ac:dyDescent="0.2">
      <c r="A8603">
        <v>2612488</v>
      </c>
      <c r="B8603" t="s">
        <v>9286</v>
      </c>
      <c r="C8603" t="s">
        <v>9287</v>
      </c>
      <c r="D8603">
        <v>899.99</v>
      </c>
      <c r="E8603">
        <v>1649</v>
      </c>
      <c r="F8603">
        <v>253</v>
      </c>
      <c r="G8603">
        <v>96</v>
      </c>
      <c r="H8603" t="s">
        <v>142</v>
      </c>
      <c r="I8603">
        <v>4.3189099999999998</v>
      </c>
      <c r="J8603">
        <v>10.5</v>
      </c>
      <c r="K8603" s="1">
        <v>43756</v>
      </c>
      <c r="L8603" t="s">
        <v>71</v>
      </c>
    </row>
    <row r="8605" spans="1:12" x14ac:dyDescent="0.2">
      <c r="A8605">
        <v>1166582</v>
      </c>
      <c r="B8605" t="s">
        <v>9288</v>
      </c>
      <c r="C8605" t="s">
        <v>9289</v>
      </c>
      <c r="D8605">
        <v>399.99</v>
      </c>
      <c r="E8605">
        <v>1219</v>
      </c>
      <c r="F8605">
        <v>253</v>
      </c>
      <c r="G8605">
        <v>39</v>
      </c>
      <c r="H8605" t="s">
        <v>56</v>
      </c>
      <c r="I8605">
        <v>4.6142554000000002</v>
      </c>
      <c r="J8605">
        <v>3.5</v>
      </c>
      <c r="K8605" s="1">
        <v>42827</v>
      </c>
      <c r="L8605" t="s">
        <v>1926</v>
      </c>
    </row>
    <row r="8607" spans="1:12" x14ac:dyDescent="0.2">
      <c r="A8607">
        <v>2733832</v>
      </c>
      <c r="B8607" t="s">
        <v>9290</v>
      </c>
      <c r="C8607" t="s">
        <v>9291</v>
      </c>
      <c r="D8607">
        <v>399.99</v>
      </c>
      <c r="E8607">
        <v>10924</v>
      </c>
      <c r="F8607">
        <v>253</v>
      </c>
      <c r="G8607">
        <v>16</v>
      </c>
      <c r="H8607" t="s">
        <v>56</v>
      </c>
      <c r="I8607">
        <v>4.1935089999999997</v>
      </c>
      <c r="J8607">
        <v>2</v>
      </c>
      <c r="K8607" s="1">
        <v>43832</v>
      </c>
      <c r="L8607" t="s">
        <v>39</v>
      </c>
    </row>
    <row r="8609" spans="1:12" x14ac:dyDescent="0.2">
      <c r="A8609">
        <v>3719776</v>
      </c>
      <c r="B8609" t="s">
        <v>9292</v>
      </c>
      <c r="C8609" t="s">
        <v>9293</v>
      </c>
      <c r="D8609">
        <v>499.99</v>
      </c>
      <c r="E8609">
        <v>1115</v>
      </c>
      <c r="F8609">
        <v>253</v>
      </c>
      <c r="G8609">
        <v>39</v>
      </c>
      <c r="H8609" t="s">
        <v>14</v>
      </c>
      <c r="I8609">
        <v>4.4169454999999997</v>
      </c>
      <c r="J8609">
        <v>1</v>
      </c>
      <c r="K8609" s="1">
        <v>44186</v>
      </c>
      <c r="L8609" t="s">
        <v>9294</v>
      </c>
    </row>
    <row r="8611" spans="1:12" x14ac:dyDescent="0.2">
      <c r="A8611">
        <v>6096683</v>
      </c>
      <c r="B8611" t="s">
        <v>9295</v>
      </c>
      <c r="C8611" t="s">
        <v>9296</v>
      </c>
      <c r="D8611">
        <v>799.99</v>
      </c>
      <c r="E8611">
        <v>845</v>
      </c>
      <c r="F8611">
        <v>253</v>
      </c>
      <c r="G8611">
        <v>105</v>
      </c>
      <c r="H8611" t="s">
        <v>56</v>
      </c>
      <c r="I8611">
        <v>4.6630273000000004</v>
      </c>
      <c r="J8611">
        <v>6</v>
      </c>
      <c r="K8611" s="1">
        <v>45500</v>
      </c>
      <c r="L8611" t="s">
        <v>394</v>
      </c>
    </row>
    <row r="8613" spans="1:12" x14ac:dyDescent="0.2">
      <c r="A8613">
        <v>1017096</v>
      </c>
      <c r="B8613" t="s">
        <v>9297</v>
      </c>
      <c r="C8613" t="s">
        <v>9298</v>
      </c>
      <c r="D8613">
        <v>399.99</v>
      </c>
      <c r="E8613">
        <v>6768</v>
      </c>
      <c r="F8613">
        <v>253</v>
      </c>
      <c r="G8613">
        <v>327</v>
      </c>
      <c r="H8613" t="s">
        <v>56</v>
      </c>
      <c r="I8613">
        <v>4.2152165999999998</v>
      </c>
      <c r="J8613">
        <v>33</v>
      </c>
      <c r="K8613" s="1">
        <v>42694</v>
      </c>
      <c r="L8613" t="s">
        <v>60</v>
      </c>
    </row>
    <row r="8615" spans="1:12" x14ac:dyDescent="0.2">
      <c r="A8615">
        <v>10620</v>
      </c>
      <c r="B8615" t="s">
        <v>9299</v>
      </c>
      <c r="C8615" t="s">
        <v>9300</v>
      </c>
      <c r="D8615">
        <v>2799.99</v>
      </c>
      <c r="E8615">
        <v>1317</v>
      </c>
      <c r="F8615">
        <v>253</v>
      </c>
      <c r="G8615">
        <v>71</v>
      </c>
      <c r="H8615" t="s">
        <v>14</v>
      </c>
      <c r="I8615">
        <v>4.4670258</v>
      </c>
      <c r="J8615">
        <v>24</v>
      </c>
      <c r="K8615" s="1">
        <v>40841</v>
      </c>
      <c r="L8615" t="s">
        <v>9238</v>
      </c>
    </row>
    <row r="8617" spans="1:12" x14ac:dyDescent="0.2">
      <c r="A8617">
        <v>2621544</v>
      </c>
      <c r="B8617" t="s">
        <v>9301</v>
      </c>
      <c r="C8617" t="s">
        <v>9302</v>
      </c>
      <c r="D8617">
        <v>399.99</v>
      </c>
      <c r="E8617">
        <v>1216</v>
      </c>
      <c r="F8617">
        <v>253</v>
      </c>
      <c r="G8617">
        <v>17</v>
      </c>
      <c r="H8617" t="s">
        <v>56</v>
      </c>
      <c r="I8617">
        <v>4.477373</v>
      </c>
      <c r="J8617">
        <v>2.5</v>
      </c>
      <c r="K8617" s="1">
        <v>43761</v>
      </c>
      <c r="L8617" t="s">
        <v>4776</v>
      </c>
    </row>
    <row r="8619" spans="1:12" x14ac:dyDescent="0.2">
      <c r="A8619">
        <v>4241494</v>
      </c>
      <c r="B8619" t="s">
        <v>9303</v>
      </c>
      <c r="C8619" t="s">
        <v>9304</v>
      </c>
      <c r="D8619">
        <v>399.99</v>
      </c>
      <c r="E8619">
        <v>3069</v>
      </c>
      <c r="F8619">
        <v>253</v>
      </c>
      <c r="G8619">
        <v>162</v>
      </c>
      <c r="H8619" t="s">
        <v>56</v>
      </c>
      <c r="I8619">
        <v>4.5357690000000002</v>
      </c>
      <c r="J8619">
        <v>7.5</v>
      </c>
      <c r="K8619" s="1">
        <v>44422</v>
      </c>
      <c r="L8619" t="s">
        <v>34</v>
      </c>
    </row>
    <row r="8621" spans="1:12" x14ac:dyDescent="0.2">
      <c r="A8621">
        <v>4868846</v>
      </c>
      <c r="B8621" t="s">
        <v>9305</v>
      </c>
      <c r="C8621" t="s">
        <v>9306</v>
      </c>
      <c r="D8621">
        <v>1299.99</v>
      </c>
      <c r="E8621">
        <v>3541</v>
      </c>
      <c r="F8621">
        <v>253</v>
      </c>
      <c r="G8621">
        <v>102</v>
      </c>
      <c r="H8621" t="s">
        <v>14</v>
      </c>
      <c r="I8621">
        <v>4.5004033999999997</v>
      </c>
      <c r="J8621">
        <v>14.5</v>
      </c>
      <c r="K8621" s="1">
        <v>44810</v>
      </c>
      <c r="L8621" t="s">
        <v>9307</v>
      </c>
    </row>
    <row r="8623" spans="1:12" x14ac:dyDescent="0.2">
      <c r="A8623">
        <v>597442</v>
      </c>
      <c r="B8623" t="s">
        <v>9308</v>
      </c>
      <c r="C8623" t="s">
        <v>9309</v>
      </c>
      <c r="D8623">
        <v>399.99</v>
      </c>
      <c r="E8623">
        <v>37539</v>
      </c>
      <c r="F8623">
        <v>252</v>
      </c>
      <c r="G8623">
        <v>33</v>
      </c>
      <c r="H8623" t="s">
        <v>14</v>
      </c>
      <c r="I8623">
        <v>3.9251136999999998</v>
      </c>
      <c r="J8623">
        <v>3.5</v>
      </c>
      <c r="K8623" s="1">
        <v>42246</v>
      </c>
      <c r="L8623" t="s">
        <v>3696</v>
      </c>
    </row>
    <row r="8625" spans="1:12" x14ac:dyDescent="0.2">
      <c r="A8625">
        <v>4789870</v>
      </c>
      <c r="B8625" t="s">
        <v>9310</v>
      </c>
      <c r="C8625" t="s">
        <v>9311</v>
      </c>
      <c r="D8625">
        <v>399.99</v>
      </c>
      <c r="E8625">
        <v>46636</v>
      </c>
      <c r="F8625">
        <v>252</v>
      </c>
      <c r="G8625">
        <v>62</v>
      </c>
      <c r="H8625" t="s">
        <v>56</v>
      </c>
      <c r="I8625">
        <v>4.3623079999999996</v>
      </c>
      <c r="J8625">
        <v>3</v>
      </c>
      <c r="K8625" s="1">
        <v>44761</v>
      </c>
      <c r="L8625" t="s">
        <v>25</v>
      </c>
    </row>
    <row r="8627" spans="1:12" x14ac:dyDescent="0.2">
      <c r="A8627">
        <v>3547560</v>
      </c>
      <c r="B8627" t="s">
        <v>9312</v>
      </c>
      <c r="C8627" t="s">
        <v>9313</v>
      </c>
      <c r="D8627">
        <v>399.99</v>
      </c>
      <c r="E8627">
        <v>6590</v>
      </c>
      <c r="F8627">
        <v>252</v>
      </c>
      <c r="G8627">
        <v>352</v>
      </c>
      <c r="H8627" t="s">
        <v>56</v>
      </c>
      <c r="I8627">
        <v>4.0562468000000003</v>
      </c>
      <c r="J8627">
        <v>37.5</v>
      </c>
      <c r="K8627" s="1">
        <v>44109</v>
      </c>
      <c r="L8627" t="s">
        <v>671</v>
      </c>
    </row>
    <row r="8629" spans="1:12" x14ac:dyDescent="0.2">
      <c r="A8629">
        <v>3387200</v>
      </c>
      <c r="B8629" t="s">
        <v>9314</v>
      </c>
      <c r="C8629" t="s">
        <v>9315</v>
      </c>
      <c r="D8629">
        <v>399.99</v>
      </c>
      <c r="E8629">
        <v>1072</v>
      </c>
      <c r="F8629">
        <v>252</v>
      </c>
      <c r="G8629">
        <v>10</v>
      </c>
      <c r="H8629" t="s">
        <v>56</v>
      </c>
      <c r="I8629">
        <v>3.9164462000000002</v>
      </c>
      <c r="J8629">
        <v>2</v>
      </c>
      <c r="K8629" s="1">
        <v>44045</v>
      </c>
      <c r="L8629" t="s">
        <v>9316</v>
      </c>
    </row>
    <row r="8631" spans="1:12" x14ac:dyDescent="0.2">
      <c r="A8631">
        <v>5665424</v>
      </c>
      <c r="B8631" t="s">
        <v>9317</v>
      </c>
      <c r="C8631" t="s">
        <v>9318</v>
      </c>
      <c r="D8631">
        <v>399.99</v>
      </c>
      <c r="E8631">
        <v>36834</v>
      </c>
      <c r="F8631">
        <v>252</v>
      </c>
      <c r="G8631">
        <v>72</v>
      </c>
      <c r="H8631" t="s">
        <v>56</v>
      </c>
      <c r="I8631">
        <v>4.510815</v>
      </c>
      <c r="J8631">
        <v>8.5</v>
      </c>
      <c r="K8631" s="1">
        <v>45248</v>
      </c>
      <c r="L8631" t="s">
        <v>394</v>
      </c>
    </row>
    <row r="8633" spans="1:12" x14ac:dyDescent="0.2">
      <c r="A8633">
        <v>5855716</v>
      </c>
      <c r="B8633" t="s">
        <v>9319</v>
      </c>
      <c r="C8633" t="s">
        <v>9320</v>
      </c>
      <c r="D8633">
        <v>999.99</v>
      </c>
      <c r="E8633">
        <v>3386</v>
      </c>
      <c r="F8633">
        <v>252</v>
      </c>
      <c r="G8633">
        <v>47</v>
      </c>
      <c r="H8633" t="s">
        <v>142</v>
      </c>
      <c r="I8633">
        <v>4.7312830000000003</v>
      </c>
      <c r="J8633">
        <v>15</v>
      </c>
      <c r="K8633" s="1">
        <v>45355</v>
      </c>
      <c r="L8633" t="s">
        <v>394</v>
      </c>
    </row>
    <row r="8635" spans="1:12" x14ac:dyDescent="0.2">
      <c r="A8635">
        <v>19422</v>
      </c>
      <c r="B8635" t="s">
        <v>9321</v>
      </c>
      <c r="C8635" t="s">
        <v>9322</v>
      </c>
      <c r="D8635">
        <v>399.99</v>
      </c>
      <c r="E8635">
        <v>1375</v>
      </c>
      <c r="F8635">
        <v>252</v>
      </c>
      <c r="G8635">
        <v>37</v>
      </c>
      <c r="H8635" t="s">
        <v>14</v>
      </c>
      <c r="I8635">
        <v>4.4084114999999997</v>
      </c>
      <c r="J8635">
        <v>2.5</v>
      </c>
      <c r="K8635" s="1">
        <v>41072</v>
      </c>
      <c r="L8635" t="s">
        <v>1926</v>
      </c>
    </row>
    <row r="8637" spans="1:12" x14ac:dyDescent="0.2">
      <c r="A8637">
        <v>5133314</v>
      </c>
      <c r="B8637" t="s">
        <v>9323</v>
      </c>
      <c r="C8637" t="s">
        <v>9324</v>
      </c>
      <c r="D8637">
        <v>399.99</v>
      </c>
      <c r="E8637">
        <v>2611</v>
      </c>
      <c r="F8637">
        <v>252</v>
      </c>
      <c r="G8637">
        <v>27</v>
      </c>
      <c r="H8637" t="s">
        <v>56</v>
      </c>
      <c r="I8637">
        <v>4.4034203999999999</v>
      </c>
      <c r="J8637">
        <v>3</v>
      </c>
      <c r="K8637" s="1">
        <v>44960</v>
      </c>
      <c r="L8637" t="s">
        <v>592</v>
      </c>
    </row>
    <row r="8639" spans="1:12" x14ac:dyDescent="0.2">
      <c r="A8639">
        <v>701416</v>
      </c>
      <c r="B8639" t="s">
        <v>9325</v>
      </c>
      <c r="C8639" t="s">
        <v>9326</v>
      </c>
      <c r="D8639">
        <v>399.99</v>
      </c>
      <c r="E8639">
        <v>2396</v>
      </c>
      <c r="F8639">
        <v>252</v>
      </c>
      <c r="G8639">
        <v>69</v>
      </c>
      <c r="H8639" t="s">
        <v>14</v>
      </c>
      <c r="I8639">
        <v>4.3455814999999998</v>
      </c>
      <c r="J8639">
        <v>8</v>
      </c>
      <c r="K8639" s="1">
        <v>42357</v>
      </c>
      <c r="L8639" t="s">
        <v>3122</v>
      </c>
    </row>
    <row r="8641" spans="1:12" x14ac:dyDescent="0.2">
      <c r="A8641">
        <v>914462</v>
      </c>
      <c r="B8641" t="s">
        <v>9327</v>
      </c>
      <c r="C8641" t="s">
        <v>9328</v>
      </c>
      <c r="D8641">
        <v>399.99</v>
      </c>
      <c r="E8641">
        <v>2104</v>
      </c>
      <c r="F8641">
        <v>252</v>
      </c>
      <c r="G8641">
        <v>53</v>
      </c>
      <c r="H8641" t="s">
        <v>14</v>
      </c>
      <c r="I8641">
        <v>4.3037380000000001</v>
      </c>
      <c r="J8641">
        <v>2</v>
      </c>
      <c r="K8641" s="1">
        <v>42576</v>
      </c>
      <c r="L8641" t="s">
        <v>90</v>
      </c>
    </row>
    <row r="8643" spans="1:12" x14ac:dyDescent="0.2">
      <c r="A8643">
        <v>537282</v>
      </c>
      <c r="B8643" t="s">
        <v>9329</v>
      </c>
      <c r="C8643" t="s">
        <v>9330</v>
      </c>
      <c r="D8643">
        <v>649.99</v>
      </c>
      <c r="E8643">
        <v>3702</v>
      </c>
      <c r="F8643">
        <v>252</v>
      </c>
      <c r="G8643">
        <v>46</v>
      </c>
      <c r="H8643" t="s">
        <v>14</v>
      </c>
      <c r="I8643">
        <v>4.4199970000000004</v>
      </c>
      <c r="J8643">
        <v>5.5</v>
      </c>
      <c r="K8643" s="1">
        <v>42180</v>
      </c>
      <c r="L8643" t="s">
        <v>484</v>
      </c>
    </row>
    <row r="8645" spans="1:12" x14ac:dyDescent="0.2">
      <c r="A8645">
        <v>701416</v>
      </c>
      <c r="B8645" t="s">
        <v>9325</v>
      </c>
      <c r="C8645" t="s">
        <v>9326</v>
      </c>
      <c r="D8645">
        <v>399.99</v>
      </c>
      <c r="E8645">
        <v>2396</v>
      </c>
      <c r="F8645">
        <v>252</v>
      </c>
      <c r="G8645">
        <v>69</v>
      </c>
      <c r="H8645" t="s">
        <v>14</v>
      </c>
      <c r="I8645">
        <v>4.3455814999999998</v>
      </c>
      <c r="J8645">
        <v>8</v>
      </c>
      <c r="K8645" s="1">
        <v>42357</v>
      </c>
      <c r="L8645" t="s">
        <v>3122</v>
      </c>
    </row>
    <row r="8647" spans="1:12" x14ac:dyDescent="0.2">
      <c r="A8647">
        <v>2862260</v>
      </c>
      <c r="B8647" t="s">
        <v>9331</v>
      </c>
      <c r="C8647" t="s">
        <v>9332</v>
      </c>
      <c r="D8647">
        <v>999.99</v>
      </c>
      <c r="E8647">
        <v>2366</v>
      </c>
      <c r="F8647">
        <v>252</v>
      </c>
      <c r="G8647">
        <v>401</v>
      </c>
      <c r="H8647" t="s">
        <v>14</v>
      </c>
      <c r="I8647">
        <v>4.5390300000000003</v>
      </c>
      <c r="J8647">
        <v>79.5</v>
      </c>
      <c r="K8647" s="1">
        <v>43900</v>
      </c>
      <c r="L8647" t="s">
        <v>25</v>
      </c>
    </row>
    <row r="8649" spans="1:12" x14ac:dyDescent="0.2">
      <c r="A8649">
        <v>5666836</v>
      </c>
      <c r="B8649" t="s">
        <v>9333</v>
      </c>
      <c r="C8649" t="s">
        <v>9334</v>
      </c>
      <c r="D8649">
        <v>399.99</v>
      </c>
      <c r="E8649">
        <v>39287</v>
      </c>
      <c r="F8649">
        <v>252</v>
      </c>
      <c r="G8649">
        <v>77</v>
      </c>
      <c r="H8649" t="s">
        <v>56</v>
      </c>
      <c r="I8649">
        <v>4.2197110000000002</v>
      </c>
      <c r="J8649">
        <v>7</v>
      </c>
      <c r="K8649" s="1">
        <v>45249</v>
      </c>
      <c r="L8649" t="s">
        <v>394</v>
      </c>
    </row>
    <row r="8651" spans="1:12" x14ac:dyDescent="0.2">
      <c r="A8651">
        <v>5446438</v>
      </c>
      <c r="B8651" t="s">
        <v>9335</v>
      </c>
      <c r="C8651" t="s">
        <v>9336</v>
      </c>
      <c r="D8651">
        <v>399.99</v>
      </c>
      <c r="E8651">
        <v>2082</v>
      </c>
      <c r="F8651">
        <v>252</v>
      </c>
      <c r="G8651">
        <v>36</v>
      </c>
      <c r="H8651" t="s">
        <v>56</v>
      </c>
      <c r="I8651">
        <v>4.6337429999999999</v>
      </c>
      <c r="J8651">
        <v>3</v>
      </c>
      <c r="K8651" s="1">
        <v>45123</v>
      </c>
      <c r="L8651" t="s">
        <v>394</v>
      </c>
    </row>
    <row r="8653" spans="1:12" x14ac:dyDescent="0.2">
      <c r="A8653">
        <v>5605692</v>
      </c>
      <c r="B8653" t="s">
        <v>9337</v>
      </c>
      <c r="C8653" t="s">
        <v>9338</v>
      </c>
      <c r="D8653">
        <v>399.99</v>
      </c>
      <c r="E8653">
        <v>23292</v>
      </c>
      <c r="F8653">
        <v>252</v>
      </c>
      <c r="G8653">
        <v>270</v>
      </c>
      <c r="H8653" t="s">
        <v>56</v>
      </c>
      <c r="I8653">
        <v>3.9591289000000001</v>
      </c>
      <c r="J8653">
        <v>22</v>
      </c>
      <c r="K8653" s="1">
        <v>45211</v>
      </c>
      <c r="L8653" t="s">
        <v>394</v>
      </c>
    </row>
    <row r="8655" spans="1:12" x14ac:dyDescent="0.2">
      <c r="A8655">
        <v>240058</v>
      </c>
      <c r="B8655" t="s">
        <v>2848</v>
      </c>
      <c r="C8655" t="s">
        <v>9339</v>
      </c>
      <c r="D8655">
        <v>399.99</v>
      </c>
      <c r="E8655">
        <v>1547</v>
      </c>
      <c r="F8655">
        <v>252</v>
      </c>
      <c r="G8655">
        <v>17</v>
      </c>
      <c r="H8655" t="s">
        <v>142</v>
      </c>
      <c r="I8655">
        <v>4.1321855000000003</v>
      </c>
      <c r="J8655">
        <v>2</v>
      </c>
      <c r="K8655" s="1">
        <v>41799</v>
      </c>
      <c r="L8655" t="s">
        <v>2848</v>
      </c>
    </row>
    <row r="8657" spans="1:12" x14ac:dyDescent="0.2">
      <c r="A8657">
        <v>4625644</v>
      </c>
      <c r="B8657" t="s">
        <v>9340</v>
      </c>
      <c r="C8657" t="s">
        <v>9341</v>
      </c>
      <c r="D8657">
        <v>899.99</v>
      </c>
      <c r="E8657">
        <v>2010</v>
      </c>
      <c r="F8657">
        <v>252</v>
      </c>
      <c r="G8657">
        <v>81</v>
      </c>
      <c r="H8657" t="s">
        <v>56</v>
      </c>
      <c r="I8657">
        <v>4.6142897999999999</v>
      </c>
      <c r="J8657">
        <v>11</v>
      </c>
      <c r="K8657" s="1">
        <v>44654</v>
      </c>
      <c r="L8657" t="s">
        <v>1315</v>
      </c>
    </row>
    <row r="8659" spans="1:12" x14ac:dyDescent="0.2">
      <c r="A8659">
        <v>1060936</v>
      </c>
      <c r="B8659" t="s">
        <v>9342</v>
      </c>
      <c r="C8659" t="s">
        <v>9343</v>
      </c>
      <c r="D8659">
        <v>399.99</v>
      </c>
      <c r="E8659">
        <v>7427</v>
      </c>
      <c r="F8659">
        <v>251</v>
      </c>
      <c r="G8659">
        <v>29</v>
      </c>
      <c r="H8659" t="s">
        <v>14</v>
      </c>
      <c r="I8659">
        <v>4.2200866000000001</v>
      </c>
      <c r="J8659">
        <v>1</v>
      </c>
      <c r="K8659" s="1">
        <v>42739</v>
      </c>
      <c r="L8659" t="s">
        <v>74</v>
      </c>
    </row>
    <row r="8661" spans="1:12" x14ac:dyDescent="0.2">
      <c r="A8661">
        <v>956090</v>
      </c>
      <c r="B8661" t="s">
        <v>9344</v>
      </c>
      <c r="C8661" t="s">
        <v>9345</v>
      </c>
      <c r="D8661">
        <v>399.99</v>
      </c>
      <c r="E8661">
        <v>1020</v>
      </c>
      <c r="F8661">
        <v>251</v>
      </c>
      <c r="G8661">
        <v>46</v>
      </c>
      <c r="H8661" t="s">
        <v>14</v>
      </c>
      <c r="I8661">
        <v>3.735687</v>
      </c>
      <c r="J8661">
        <v>2.5</v>
      </c>
      <c r="K8661" s="1">
        <v>42625</v>
      </c>
      <c r="L8661" t="s">
        <v>134</v>
      </c>
    </row>
    <row r="8663" spans="1:12" x14ac:dyDescent="0.2">
      <c r="A8663">
        <v>2642906</v>
      </c>
      <c r="B8663" t="s">
        <v>9346</v>
      </c>
      <c r="C8663" t="s">
        <v>9347</v>
      </c>
      <c r="D8663">
        <v>399.99</v>
      </c>
      <c r="E8663">
        <v>3180</v>
      </c>
      <c r="F8663">
        <v>251</v>
      </c>
      <c r="G8663">
        <v>108</v>
      </c>
      <c r="H8663" t="s">
        <v>142</v>
      </c>
      <c r="I8663">
        <v>4.3384660000000004</v>
      </c>
      <c r="J8663">
        <v>17.5</v>
      </c>
      <c r="K8663" s="1">
        <v>43775</v>
      </c>
      <c r="L8663" t="s">
        <v>74</v>
      </c>
    </row>
    <row r="8665" spans="1:12" x14ac:dyDescent="0.2">
      <c r="A8665">
        <v>2307078</v>
      </c>
      <c r="B8665" t="s">
        <v>9348</v>
      </c>
      <c r="C8665" t="s">
        <v>9349</v>
      </c>
      <c r="D8665">
        <v>649.99</v>
      </c>
      <c r="E8665">
        <v>1278</v>
      </c>
      <c r="F8665">
        <v>251</v>
      </c>
      <c r="G8665">
        <v>37</v>
      </c>
      <c r="H8665" t="s">
        <v>56</v>
      </c>
      <c r="I8665">
        <v>4.0874189999999997</v>
      </c>
      <c r="J8665">
        <v>4</v>
      </c>
      <c r="K8665" s="1">
        <v>43559</v>
      </c>
      <c r="L8665" t="s">
        <v>581</v>
      </c>
    </row>
    <row r="8667" spans="1:12" x14ac:dyDescent="0.2">
      <c r="A8667">
        <v>4390668</v>
      </c>
      <c r="B8667" t="s">
        <v>9350</v>
      </c>
      <c r="C8667" t="s">
        <v>9351</v>
      </c>
      <c r="D8667">
        <v>1099.99</v>
      </c>
      <c r="E8667">
        <v>1411</v>
      </c>
      <c r="F8667">
        <v>251</v>
      </c>
      <c r="G8667">
        <v>210</v>
      </c>
      <c r="H8667" t="s">
        <v>56</v>
      </c>
      <c r="I8667">
        <v>4.6124234</v>
      </c>
      <c r="J8667">
        <v>24.5</v>
      </c>
      <c r="K8667" s="1">
        <v>44510</v>
      </c>
      <c r="L8667" t="s">
        <v>1315</v>
      </c>
    </row>
    <row r="8669" spans="1:12" x14ac:dyDescent="0.2">
      <c r="A8669">
        <v>1157248</v>
      </c>
      <c r="B8669" t="s">
        <v>9352</v>
      </c>
      <c r="C8669" t="s">
        <v>9353</v>
      </c>
      <c r="D8669">
        <v>399.99</v>
      </c>
      <c r="E8669">
        <v>2361</v>
      </c>
      <c r="F8669">
        <v>251</v>
      </c>
      <c r="G8669">
        <v>71</v>
      </c>
      <c r="H8669" t="s">
        <v>142</v>
      </c>
      <c r="I8669">
        <v>4.5222290000000003</v>
      </c>
      <c r="J8669">
        <v>4.5</v>
      </c>
      <c r="K8669" s="1">
        <v>42819</v>
      </c>
      <c r="L8669" t="s">
        <v>60</v>
      </c>
    </row>
    <row r="8671" spans="1:12" x14ac:dyDescent="0.2">
      <c r="A8671">
        <v>884152</v>
      </c>
      <c r="B8671" t="s">
        <v>9354</v>
      </c>
      <c r="C8671" t="s">
        <v>9355</v>
      </c>
      <c r="D8671">
        <v>399.99</v>
      </c>
      <c r="E8671">
        <v>1319</v>
      </c>
      <c r="F8671">
        <v>251</v>
      </c>
      <c r="G8671">
        <v>28</v>
      </c>
      <c r="H8671" t="s">
        <v>14</v>
      </c>
      <c r="I8671">
        <v>3.9591202999999999</v>
      </c>
      <c r="J8671">
        <v>3</v>
      </c>
      <c r="K8671" s="1">
        <v>42542</v>
      </c>
      <c r="L8671" t="s">
        <v>491</v>
      </c>
    </row>
    <row r="8673" spans="1:12" x14ac:dyDescent="0.2">
      <c r="A8673">
        <v>2221190</v>
      </c>
      <c r="B8673" t="s">
        <v>9356</v>
      </c>
      <c r="C8673" t="s">
        <v>9357</v>
      </c>
      <c r="D8673">
        <v>399.99</v>
      </c>
      <c r="E8673">
        <v>1064</v>
      </c>
      <c r="F8673">
        <v>251</v>
      </c>
      <c r="G8673">
        <v>33</v>
      </c>
      <c r="H8673" t="s">
        <v>14</v>
      </c>
      <c r="I8673">
        <v>4.4462137000000004</v>
      </c>
      <c r="J8673">
        <v>3</v>
      </c>
      <c r="K8673" s="1">
        <v>43511</v>
      </c>
      <c r="L8673" t="s">
        <v>104</v>
      </c>
    </row>
    <row r="8675" spans="1:12" x14ac:dyDescent="0.2">
      <c r="A8675">
        <v>5815070</v>
      </c>
      <c r="B8675" t="s">
        <v>9358</v>
      </c>
      <c r="C8675" t="s">
        <v>9359</v>
      </c>
      <c r="D8675">
        <v>399.99</v>
      </c>
      <c r="E8675">
        <v>31317</v>
      </c>
      <c r="F8675">
        <v>251</v>
      </c>
      <c r="G8675">
        <v>120</v>
      </c>
      <c r="H8675" t="s">
        <v>56</v>
      </c>
      <c r="I8675">
        <v>4.3580145999999997</v>
      </c>
      <c r="J8675">
        <v>16</v>
      </c>
      <c r="K8675" s="1">
        <v>45333</v>
      </c>
      <c r="L8675" t="s">
        <v>394</v>
      </c>
    </row>
    <row r="8677" spans="1:12" x14ac:dyDescent="0.2">
      <c r="A8677">
        <v>867554</v>
      </c>
      <c r="B8677" t="s">
        <v>9360</v>
      </c>
      <c r="C8677" t="s">
        <v>9361</v>
      </c>
      <c r="D8677">
        <v>399.99</v>
      </c>
      <c r="E8677">
        <v>5249</v>
      </c>
      <c r="F8677">
        <v>251</v>
      </c>
      <c r="G8677">
        <v>34</v>
      </c>
      <c r="H8677" t="s">
        <v>56</v>
      </c>
      <c r="I8677">
        <v>4.4100614</v>
      </c>
      <c r="J8677">
        <v>3</v>
      </c>
      <c r="K8677" s="1">
        <v>42524</v>
      </c>
      <c r="L8677" t="s">
        <v>74</v>
      </c>
    </row>
    <row r="8679" spans="1:12" x14ac:dyDescent="0.2">
      <c r="A8679">
        <v>1762130</v>
      </c>
      <c r="B8679" t="s">
        <v>9362</v>
      </c>
      <c r="C8679" t="s">
        <v>9363</v>
      </c>
      <c r="D8679">
        <v>399.99</v>
      </c>
      <c r="E8679">
        <v>2296</v>
      </c>
      <c r="F8679">
        <v>251</v>
      </c>
      <c r="G8679">
        <v>55</v>
      </c>
      <c r="H8679" t="s">
        <v>14</v>
      </c>
      <c r="I8679">
        <v>4.4088669999999999</v>
      </c>
      <c r="J8679">
        <v>6.5</v>
      </c>
      <c r="K8679" s="1">
        <v>43273</v>
      </c>
      <c r="L8679" t="s">
        <v>298</v>
      </c>
    </row>
    <row r="8681" spans="1:12" x14ac:dyDescent="0.2">
      <c r="A8681">
        <v>12975</v>
      </c>
      <c r="B8681" t="s">
        <v>9364</v>
      </c>
      <c r="C8681" t="s">
        <v>9365</v>
      </c>
      <c r="D8681">
        <v>399.99</v>
      </c>
      <c r="E8681">
        <v>2297</v>
      </c>
      <c r="F8681">
        <v>251</v>
      </c>
      <c r="G8681">
        <v>135</v>
      </c>
      <c r="H8681" t="s">
        <v>56</v>
      </c>
      <c r="I8681">
        <v>4.2569319999999999</v>
      </c>
      <c r="J8681">
        <v>23</v>
      </c>
      <c r="K8681" s="1">
        <v>40931</v>
      </c>
      <c r="L8681" t="s">
        <v>34</v>
      </c>
    </row>
    <row r="8683" spans="1:12" x14ac:dyDescent="0.2">
      <c r="A8683">
        <v>1964254</v>
      </c>
      <c r="B8683" t="s">
        <v>9366</v>
      </c>
      <c r="C8683" t="s">
        <v>9367</v>
      </c>
      <c r="D8683">
        <v>399.99</v>
      </c>
      <c r="E8683">
        <v>2952</v>
      </c>
      <c r="F8683">
        <v>251</v>
      </c>
      <c r="G8683">
        <v>99</v>
      </c>
      <c r="H8683" t="s">
        <v>56</v>
      </c>
      <c r="I8683">
        <v>4.3085756000000002</v>
      </c>
      <c r="J8683">
        <v>21</v>
      </c>
      <c r="K8683" s="1">
        <v>43386</v>
      </c>
      <c r="L8683" t="s">
        <v>1315</v>
      </c>
    </row>
    <row r="8685" spans="1:12" x14ac:dyDescent="0.2">
      <c r="A8685">
        <v>1987226</v>
      </c>
      <c r="B8685" t="s">
        <v>9368</v>
      </c>
      <c r="C8685" t="s">
        <v>9369</v>
      </c>
      <c r="D8685">
        <v>399.99</v>
      </c>
      <c r="E8685">
        <v>30103</v>
      </c>
      <c r="F8685">
        <v>251</v>
      </c>
      <c r="G8685">
        <v>175</v>
      </c>
      <c r="H8685" t="s">
        <v>14</v>
      </c>
      <c r="I8685">
        <v>3.6109041999999998</v>
      </c>
      <c r="J8685">
        <v>24.5</v>
      </c>
      <c r="K8685" s="1">
        <v>43397</v>
      </c>
      <c r="L8685" t="s">
        <v>311</v>
      </c>
    </row>
    <row r="8687" spans="1:12" x14ac:dyDescent="0.2">
      <c r="A8687">
        <v>1211226</v>
      </c>
      <c r="B8687" t="s">
        <v>9370</v>
      </c>
      <c r="C8687" t="s">
        <v>9371</v>
      </c>
      <c r="D8687">
        <v>399.99</v>
      </c>
      <c r="E8687">
        <v>3243</v>
      </c>
      <c r="F8687">
        <v>251</v>
      </c>
      <c r="G8687">
        <v>46</v>
      </c>
      <c r="H8687" t="s">
        <v>14</v>
      </c>
      <c r="I8687">
        <v>4.2916109999999996</v>
      </c>
      <c r="J8687">
        <v>3.5</v>
      </c>
      <c r="K8687" s="1">
        <v>42865</v>
      </c>
      <c r="L8687" t="s">
        <v>417</v>
      </c>
    </row>
    <row r="8689" spans="1:12" x14ac:dyDescent="0.2">
      <c r="A8689">
        <v>3582606</v>
      </c>
      <c r="B8689" t="s">
        <v>9372</v>
      </c>
      <c r="C8689" t="s">
        <v>9373</v>
      </c>
      <c r="D8689">
        <v>399.99</v>
      </c>
      <c r="E8689">
        <v>1558</v>
      </c>
      <c r="F8689">
        <v>251</v>
      </c>
      <c r="G8689">
        <v>65</v>
      </c>
      <c r="H8689" t="s">
        <v>14</v>
      </c>
      <c r="I8689">
        <v>4.516737</v>
      </c>
      <c r="J8689">
        <v>8</v>
      </c>
      <c r="K8689" s="1">
        <v>44125</v>
      </c>
      <c r="L8689" t="s">
        <v>1315</v>
      </c>
    </row>
    <row r="8691" spans="1:12" x14ac:dyDescent="0.2">
      <c r="A8691">
        <v>144876</v>
      </c>
      <c r="B8691" t="s">
        <v>9374</v>
      </c>
      <c r="C8691" t="s">
        <v>9375</v>
      </c>
      <c r="D8691">
        <v>399.99</v>
      </c>
      <c r="E8691">
        <v>1421</v>
      </c>
      <c r="F8691">
        <v>250</v>
      </c>
      <c r="G8691">
        <v>24</v>
      </c>
      <c r="H8691" t="s">
        <v>142</v>
      </c>
      <c r="I8691">
        <v>4.2301945999999999</v>
      </c>
      <c r="J8691">
        <v>2.5</v>
      </c>
      <c r="K8691" s="1">
        <v>41649</v>
      </c>
      <c r="L8691" t="s">
        <v>74</v>
      </c>
    </row>
    <row r="8693" spans="1:12" x14ac:dyDescent="0.2">
      <c r="A8693">
        <v>2400782</v>
      </c>
      <c r="B8693" t="s">
        <v>9376</v>
      </c>
      <c r="C8693" t="s">
        <v>9377</v>
      </c>
      <c r="D8693">
        <v>399.99</v>
      </c>
      <c r="E8693">
        <v>15464</v>
      </c>
      <c r="F8693">
        <v>250</v>
      </c>
      <c r="G8693">
        <v>43</v>
      </c>
      <c r="H8693" t="s">
        <v>56</v>
      </c>
      <c r="I8693">
        <v>4.2628417000000001</v>
      </c>
      <c r="J8693">
        <v>5.5</v>
      </c>
      <c r="K8693" s="1">
        <v>43622</v>
      </c>
      <c r="L8693" t="s">
        <v>31</v>
      </c>
    </row>
    <row r="8695" spans="1:12" x14ac:dyDescent="0.2">
      <c r="A8695">
        <v>717122</v>
      </c>
      <c r="B8695" t="s">
        <v>9378</v>
      </c>
      <c r="C8695" t="s">
        <v>9379</v>
      </c>
      <c r="D8695">
        <v>399.99</v>
      </c>
      <c r="E8695">
        <v>1323</v>
      </c>
      <c r="F8695">
        <v>250</v>
      </c>
      <c r="G8695">
        <v>31</v>
      </c>
      <c r="H8695" t="s">
        <v>14</v>
      </c>
      <c r="I8695">
        <v>3.9007320000000001</v>
      </c>
      <c r="J8695">
        <v>3</v>
      </c>
      <c r="K8695" s="1">
        <v>42374</v>
      </c>
      <c r="L8695" t="s">
        <v>7823</v>
      </c>
    </row>
    <row r="8697" spans="1:12" x14ac:dyDescent="0.2">
      <c r="A8697">
        <v>1299240</v>
      </c>
      <c r="B8697" t="s">
        <v>9380</v>
      </c>
      <c r="C8697" t="s">
        <v>9381</v>
      </c>
      <c r="D8697">
        <v>399.99</v>
      </c>
      <c r="E8697">
        <v>11036</v>
      </c>
      <c r="F8697">
        <v>250</v>
      </c>
      <c r="G8697">
        <v>111</v>
      </c>
      <c r="H8697" t="s">
        <v>14</v>
      </c>
      <c r="I8697">
        <v>4.6807280000000002</v>
      </c>
      <c r="J8697">
        <v>19.5</v>
      </c>
      <c r="K8697" s="1">
        <v>42936</v>
      </c>
      <c r="L8697" t="s">
        <v>28</v>
      </c>
    </row>
    <row r="8699" spans="1:12" x14ac:dyDescent="0.2">
      <c r="A8699">
        <v>5012642</v>
      </c>
      <c r="B8699" t="s">
        <v>9382</v>
      </c>
      <c r="C8699" t="s">
        <v>9383</v>
      </c>
      <c r="D8699">
        <v>1099.99</v>
      </c>
      <c r="E8699">
        <v>2282</v>
      </c>
      <c r="F8699">
        <v>250</v>
      </c>
      <c r="G8699">
        <v>80</v>
      </c>
      <c r="H8699" t="s">
        <v>142</v>
      </c>
      <c r="I8699">
        <v>4.5130739999999996</v>
      </c>
      <c r="J8699">
        <v>13.5</v>
      </c>
      <c r="K8699" s="1">
        <v>44901</v>
      </c>
      <c r="L8699" t="s">
        <v>233</v>
      </c>
    </row>
    <row r="8701" spans="1:12" x14ac:dyDescent="0.2">
      <c r="A8701">
        <v>934764</v>
      </c>
      <c r="B8701" t="s">
        <v>9384</v>
      </c>
      <c r="C8701" t="s">
        <v>9385</v>
      </c>
      <c r="D8701">
        <v>399.99</v>
      </c>
      <c r="E8701">
        <v>3481</v>
      </c>
      <c r="F8701">
        <v>250</v>
      </c>
      <c r="G8701">
        <v>295</v>
      </c>
      <c r="H8701" t="s">
        <v>14</v>
      </c>
      <c r="I8701">
        <v>4.2201766999999997</v>
      </c>
      <c r="J8701">
        <v>102.5</v>
      </c>
      <c r="K8701" s="1">
        <v>42600</v>
      </c>
      <c r="L8701" t="s">
        <v>4601</v>
      </c>
    </row>
    <row r="8703" spans="1:12" x14ac:dyDescent="0.2">
      <c r="A8703">
        <v>1376047</v>
      </c>
      <c r="B8703" t="s">
        <v>9386</v>
      </c>
      <c r="C8703" t="s">
        <v>9387</v>
      </c>
      <c r="D8703">
        <v>399.99</v>
      </c>
      <c r="E8703">
        <v>5719</v>
      </c>
      <c r="F8703">
        <v>250</v>
      </c>
      <c r="G8703">
        <v>83</v>
      </c>
      <c r="H8703" t="s">
        <v>14</v>
      </c>
      <c r="I8703">
        <v>4.3834470000000003</v>
      </c>
      <c r="J8703">
        <v>11</v>
      </c>
      <c r="K8703" s="1">
        <v>43011</v>
      </c>
      <c r="L8703" t="s">
        <v>2315</v>
      </c>
    </row>
    <row r="8705" spans="1:12" x14ac:dyDescent="0.2">
      <c r="A8705">
        <v>2712044</v>
      </c>
      <c r="B8705" t="s">
        <v>9388</v>
      </c>
      <c r="C8705" t="s">
        <v>9389</v>
      </c>
      <c r="D8705">
        <v>2099.9899999999998</v>
      </c>
      <c r="E8705">
        <v>2084</v>
      </c>
      <c r="F8705">
        <v>250</v>
      </c>
      <c r="G8705">
        <v>50</v>
      </c>
      <c r="H8705" t="s">
        <v>142</v>
      </c>
      <c r="I8705">
        <v>4.4101762999999998</v>
      </c>
      <c r="J8705">
        <v>5</v>
      </c>
      <c r="K8705" s="1">
        <v>43817</v>
      </c>
      <c r="L8705" t="s">
        <v>8098</v>
      </c>
    </row>
    <row r="8707" spans="1:12" x14ac:dyDescent="0.2">
      <c r="A8707">
        <v>2712044</v>
      </c>
      <c r="B8707" t="s">
        <v>9388</v>
      </c>
      <c r="C8707" t="s">
        <v>9389</v>
      </c>
      <c r="D8707">
        <v>2099.9899999999998</v>
      </c>
      <c r="E8707">
        <v>2084</v>
      </c>
      <c r="F8707">
        <v>250</v>
      </c>
      <c r="G8707">
        <v>50</v>
      </c>
      <c r="H8707" t="s">
        <v>142</v>
      </c>
      <c r="I8707">
        <v>4.4101762999999998</v>
      </c>
      <c r="J8707">
        <v>5</v>
      </c>
      <c r="K8707" s="1">
        <v>43817</v>
      </c>
      <c r="L8707" t="s">
        <v>8098</v>
      </c>
    </row>
    <row r="8709" spans="1:12" x14ac:dyDescent="0.2">
      <c r="A8709">
        <v>2820265</v>
      </c>
      <c r="B8709" t="s">
        <v>9390</v>
      </c>
      <c r="C8709" t="s">
        <v>9391</v>
      </c>
      <c r="D8709">
        <v>399.99</v>
      </c>
      <c r="E8709">
        <v>1708</v>
      </c>
      <c r="F8709">
        <v>250</v>
      </c>
      <c r="G8709">
        <v>26</v>
      </c>
      <c r="H8709" t="s">
        <v>56</v>
      </c>
      <c r="I8709">
        <v>4.3636683999999999</v>
      </c>
      <c r="J8709">
        <v>2.5</v>
      </c>
      <c r="K8709" s="1">
        <v>43879</v>
      </c>
      <c r="L8709" t="s">
        <v>698</v>
      </c>
    </row>
    <row r="8711" spans="1:12" x14ac:dyDescent="0.2">
      <c r="A8711">
        <v>4571796</v>
      </c>
      <c r="B8711" t="s">
        <v>9392</v>
      </c>
      <c r="C8711" t="s">
        <v>9393</v>
      </c>
      <c r="D8711">
        <v>399.99</v>
      </c>
      <c r="E8711">
        <v>3101</v>
      </c>
      <c r="F8711">
        <v>250</v>
      </c>
      <c r="G8711">
        <v>125</v>
      </c>
      <c r="H8711" t="s">
        <v>14</v>
      </c>
      <c r="I8711">
        <v>4.4287295000000002</v>
      </c>
      <c r="J8711">
        <v>11</v>
      </c>
      <c r="K8711" s="1">
        <v>44619</v>
      </c>
      <c r="L8711" t="s">
        <v>8615</v>
      </c>
    </row>
    <row r="8713" spans="1:12" x14ac:dyDescent="0.2">
      <c r="A8713">
        <v>5218946</v>
      </c>
      <c r="B8713" t="s">
        <v>9394</v>
      </c>
      <c r="C8713" t="s">
        <v>9395</v>
      </c>
      <c r="D8713">
        <v>399.99</v>
      </c>
      <c r="E8713">
        <v>3792</v>
      </c>
      <c r="F8713">
        <v>249</v>
      </c>
      <c r="G8713">
        <v>48</v>
      </c>
      <c r="H8713" t="s">
        <v>142</v>
      </c>
      <c r="I8713">
        <v>4.6257619999999999</v>
      </c>
      <c r="J8713">
        <v>7</v>
      </c>
      <c r="K8713" s="1">
        <v>45003</v>
      </c>
      <c r="L8713" t="s">
        <v>95</v>
      </c>
    </row>
    <row r="8715" spans="1:12" x14ac:dyDescent="0.2">
      <c r="A8715">
        <v>1424446</v>
      </c>
      <c r="B8715" t="s">
        <v>9396</v>
      </c>
      <c r="C8715" t="s">
        <v>9397</v>
      </c>
      <c r="D8715">
        <v>399.99</v>
      </c>
      <c r="E8715">
        <v>1688</v>
      </c>
      <c r="F8715">
        <v>249</v>
      </c>
      <c r="G8715">
        <v>38</v>
      </c>
      <c r="H8715" t="s">
        <v>142</v>
      </c>
      <c r="I8715">
        <v>4.1599380000000004</v>
      </c>
      <c r="J8715">
        <v>5.5</v>
      </c>
      <c r="K8715" s="1">
        <v>43046</v>
      </c>
      <c r="L8715" t="s">
        <v>484</v>
      </c>
    </row>
    <row r="8717" spans="1:12" x14ac:dyDescent="0.2">
      <c r="A8717">
        <v>1568060</v>
      </c>
      <c r="B8717" t="s">
        <v>9398</v>
      </c>
      <c r="C8717" t="s">
        <v>9399</v>
      </c>
      <c r="D8717">
        <v>399.99</v>
      </c>
      <c r="E8717">
        <v>5615</v>
      </c>
      <c r="F8717">
        <v>249</v>
      </c>
      <c r="G8717">
        <v>35</v>
      </c>
      <c r="H8717" t="s">
        <v>56</v>
      </c>
      <c r="I8717">
        <v>3.8854256</v>
      </c>
      <c r="J8717">
        <v>3</v>
      </c>
      <c r="K8717" s="1">
        <v>43155</v>
      </c>
      <c r="L8717" t="s">
        <v>6510</v>
      </c>
    </row>
    <row r="8719" spans="1:12" x14ac:dyDescent="0.2">
      <c r="A8719">
        <v>1820022</v>
      </c>
      <c r="B8719" t="s">
        <v>9400</v>
      </c>
      <c r="C8719" t="s">
        <v>9401</v>
      </c>
      <c r="D8719">
        <v>399.99</v>
      </c>
      <c r="E8719">
        <v>24982</v>
      </c>
      <c r="F8719">
        <v>249</v>
      </c>
      <c r="G8719">
        <v>228</v>
      </c>
      <c r="H8719" t="s">
        <v>14</v>
      </c>
      <c r="I8719">
        <v>4.1463080000000003</v>
      </c>
      <c r="J8719">
        <v>27</v>
      </c>
      <c r="K8719" s="1">
        <v>43306</v>
      </c>
      <c r="L8719" t="s">
        <v>15</v>
      </c>
    </row>
    <row r="8721" spans="1:12" x14ac:dyDescent="0.2">
      <c r="A8721">
        <v>958272</v>
      </c>
      <c r="B8721" t="s">
        <v>9402</v>
      </c>
      <c r="C8721" t="s">
        <v>9403</v>
      </c>
      <c r="D8721">
        <v>399.99</v>
      </c>
      <c r="E8721">
        <v>1447</v>
      </c>
      <c r="F8721">
        <v>249</v>
      </c>
      <c r="G8721">
        <v>98</v>
      </c>
      <c r="H8721" t="s">
        <v>14</v>
      </c>
      <c r="I8721">
        <v>4.4737115000000003</v>
      </c>
      <c r="J8721">
        <v>11.5</v>
      </c>
      <c r="K8721" s="1">
        <v>42627</v>
      </c>
      <c r="L8721" t="s">
        <v>1315</v>
      </c>
    </row>
    <row r="8723" spans="1:12" x14ac:dyDescent="0.2">
      <c r="A8723">
        <v>1345036</v>
      </c>
      <c r="B8723" t="s">
        <v>9404</v>
      </c>
      <c r="C8723" t="s">
        <v>9405</v>
      </c>
      <c r="D8723">
        <v>399.99</v>
      </c>
      <c r="E8723">
        <v>2006</v>
      </c>
      <c r="F8723">
        <v>249</v>
      </c>
      <c r="G8723">
        <v>302</v>
      </c>
      <c r="H8723" t="s">
        <v>14</v>
      </c>
      <c r="I8723">
        <v>4.6756529999999996</v>
      </c>
      <c r="J8723">
        <v>37</v>
      </c>
      <c r="K8723" s="1">
        <v>42986</v>
      </c>
      <c r="L8723" t="s">
        <v>28</v>
      </c>
    </row>
    <row r="8725" spans="1:12" x14ac:dyDescent="0.2">
      <c r="A8725">
        <v>1016856</v>
      </c>
      <c r="B8725" t="s">
        <v>9406</v>
      </c>
      <c r="C8725" t="s">
        <v>9407</v>
      </c>
      <c r="D8725">
        <v>649.99</v>
      </c>
      <c r="E8725">
        <v>1323</v>
      </c>
      <c r="F8725">
        <v>249</v>
      </c>
      <c r="G8725">
        <v>27</v>
      </c>
      <c r="H8725" t="s">
        <v>14</v>
      </c>
      <c r="I8725">
        <v>4.2751919999999997</v>
      </c>
      <c r="J8725">
        <v>1.5</v>
      </c>
      <c r="K8725" s="1">
        <v>42693</v>
      </c>
      <c r="L8725" t="s">
        <v>2157</v>
      </c>
    </row>
    <row r="8727" spans="1:12" x14ac:dyDescent="0.2">
      <c r="A8727">
        <v>3372634</v>
      </c>
      <c r="B8727" t="s">
        <v>9408</v>
      </c>
      <c r="C8727" t="s">
        <v>9409</v>
      </c>
      <c r="D8727">
        <v>399.99</v>
      </c>
      <c r="E8727">
        <v>28963</v>
      </c>
      <c r="F8727">
        <v>249</v>
      </c>
      <c r="G8727">
        <v>21</v>
      </c>
      <c r="H8727" t="s">
        <v>14</v>
      </c>
      <c r="I8727">
        <v>3.8784277</v>
      </c>
      <c r="J8727">
        <v>1</v>
      </c>
      <c r="K8727" s="1">
        <v>44040</v>
      </c>
      <c r="L8727" t="s">
        <v>3506</v>
      </c>
    </row>
    <row r="8729" spans="1:12" x14ac:dyDescent="0.2">
      <c r="A8729">
        <v>3486836</v>
      </c>
      <c r="B8729" t="s">
        <v>9410</v>
      </c>
      <c r="C8729" t="s">
        <v>9411</v>
      </c>
      <c r="D8729">
        <v>399.99</v>
      </c>
      <c r="E8729">
        <v>1290</v>
      </c>
      <c r="F8729">
        <v>249</v>
      </c>
      <c r="G8729">
        <v>51</v>
      </c>
      <c r="H8729" t="s">
        <v>56</v>
      </c>
      <c r="I8729">
        <v>4.3195304999999999</v>
      </c>
      <c r="J8729">
        <v>6.5</v>
      </c>
      <c r="K8729" s="1">
        <v>44083</v>
      </c>
      <c r="L8729" t="s">
        <v>9412</v>
      </c>
    </row>
    <row r="8731" spans="1:12" x14ac:dyDescent="0.2">
      <c r="A8731">
        <v>2473538</v>
      </c>
      <c r="B8731" t="s">
        <v>9413</v>
      </c>
      <c r="C8731" t="s">
        <v>9414</v>
      </c>
      <c r="D8731">
        <v>699.99</v>
      </c>
      <c r="E8731">
        <v>25445</v>
      </c>
      <c r="F8731">
        <v>249</v>
      </c>
      <c r="G8731">
        <v>90</v>
      </c>
      <c r="H8731" t="s">
        <v>14</v>
      </c>
      <c r="I8731">
        <v>3.6875203000000001</v>
      </c>
      <c r="J8731">
        <v>7</v>
      </c>
      <c r="K8731" s="1">
        <v>43669</v>
      </c>
      <c r="L8731" t="s">
        <v>233</v>
      </c>
    </row>
    <row r="8733" spans="1:12" x14ac:dyDescent="0.2">
      <c r="A8733">
        <v>2612796</v>
      </c>
      <c r="B8733" t="s">
        <v>9415</v>
      </c>
      <c r="C8733" t="s">
        <v>9416</v>
      </c>
      <c r="D8733">
        <v>399.99</v>
      </c>
      <c r="E8733">
        <v>1950</v>
      </c>
      <c r="F8733">
        <v>249</v>
      </c>
      <c r="G8733">
        <v>157</v>
      </c>
      <c r="H8733" t="s">
        <v>14</v>
      </c>
      <c r="I8733">
        <v>4.4085134999999998</v>
      </c>
      <c r="J8733">
        <v>23</v>
      </c>
      <c r="K8733" s="1">
        <v>43756</v>
      </c>
      <c r="L8733" t="s">
        <v>180</v>
      </c>
    </row>
    <row r="8735" spans="1:12" x14ac:dyDescent="0.2">
      <c r="A8735">
        <v>2969558</v>
      </c>
      <c r="B8735" t="s">
        <v>9417</v>
      </c>
      <c r="C8735" t="s">
        <v>9418</v>
      </c>
      <c r="D8735">
        <v>399.99</v>
      </c>
      <c r="E8735">
        <v>16975</v>
      </c>
      <c r="F8735">
        <v>249</v>
      </c>
      <c r="G8735">
        <v>57</v>
      </c>
      <c r="H8735" t="s">
        <v>142</v>
      </c>
      <c r="I8735">
        <v>4.3336854000000002</v>
      </c>
      <c r="J8735">
        <v>4.5</v>
      </c>
      <c r="K8735" s="1">
        <v>43928</v>
      </c>
      <c r="L8735" t="s">
        <v>82</v>
      </c>
    </row>
    <row r="8737" spans="1:12" x14ac:dyDescent="0.2">
      <c r="A8737">
        <v>5378048</v>
      </c>
      <c r="B8737" t="s">
        <v>9419</v>
      </c>
      <c r="C8737" t="s">
        <v>9420</v>
      </c>
      <c r="D8737">
        <v>399.99</v>
      </c>
      <c r="E8737">
        <v>49036</v>
      </c>
      <c r="F8737">
        <v>249</v>
      </c>
      <c r="G8737">
        <v>30</v>
      </c>
      <c r="H8737" t="s">
        <v>56</v>
      </c>
      <c r="I8737">
        <v>4.2422009999999997</v>
      </c>
      <c r="J8737">
        <v>5</v>
      </c>
      <c r="K8737" s="1">
        <v>45087</v>
      </c>
      <c r="L8737" t="s">
        <v>394</v>
      </c>
    </row>
    <row r="8739" spans="1:12" x14ac:dyDescent="0.2">
      <c r="A8739">
        <v>5026508</v>
      </c>
      <c r="B8739" t="s">
        <v>9421</v>
      </c>
      <c r="C8739" t="s">
        <v>9422</v>
      </c>
      <c r="D8739">
        <v>399.99</v>
      </c>
      <c r="E8739">
        <v>22717</v>
      </c>
      <c r="F8739">
        <v>249</v>
      </c>
      <c r="G8739">
        <v>25</v>
      </c>
      <c r="H8739" t="s">
        <v>56</v>
      </c>
      <c r="I8739">
        <v>4.3144020000000003</v>
      </c>
      <c r="J8739">
        <v>3</v>
      </c>
      <c r="K8739" s="1">
        <v>44910</v>
      </c>
      <c r="L8739" t="s">
        <v>456</v>
      </c>
    </row>
    <row r="8741" spans="1:12" x14ac:dyDescent="0.2">
      <c r="A8741">
        <v>2960970</v>
      </c>
      <c r="B8741" t="s">
        <v>9423</v>
      </c>
      <c r="C8741" t="s">
        <v>9424</v>
      </c>
      <c r="D8741">
        <v>399.99</v>
      </c>
      <c r="E8741">
        <v>25493</v>
      </c>
      <c r="F8741">
        <v>248</v>
      </c>
      <c r="G8741">
        <v>5</v>
      </c>
      <c r="H8741" t="s">
        <v>56</v>
      </c>
      <c r="I8741">
        <v>3.5881498000000001</v>
      </c>
      <c r="J8741">
        <v>37</v>
      </c>
      <c r="K8741" s="1">
        <v>43926</v>
      </c>
      <c r="L8741" t="s">
        <v>28</v>
      </c>
    </row>
    <row r="8743" spans="1:12" x14ac:dyDescent="0.2">
      <c r="A8743">
        <v>675870</v>
      </c>
      <c r="B8743" t="s">
        <v>9425</v>
      </c>
      <c r="C8743" t="s">
        <v>9426</v>
      </c>
      <c r="D8743">
        <v>799.99</v>
      </c>
      <c r="E8743">
        <v>1418</v>
      </c>
      <c r="F8743">
        <v>248</v>
      </c>
      <c r="G8743">
        <v>149</v>
      </c>
      <c r="H8743" t="s">
        <v>14</v>
      </c>
      <c r="I8743">
        <v>4.527215</v>
      </c>
      <c r="J8743">
        <v>15</v>
      </c>
      <c r="K8743" s="1">
        <v>42328</v>
      </c>
      <c r="L8743" t="s">
        <v>7118</v>
      </c>
    </row>
    <row r="8745" spans="1:12" x14ac:dyDescent="0.2">
      <c r="A8745">
        <v>5429576</v>
      </c>
      <c r="B8745" t="s">
        <v>9427</v>
      </c>
      <c r="C8745" t="s">
        <v>9428</v>
      </c>
      <c r="D8745">
        <v>399.99</v>
      </c>
      <c r="E8745">
        <v>29945</v>
      </c>
      <c r="F8745">
        <v>248</v>
      </c>
      <c r="G8745">
        <v>16</v>
      </c>
      <c r="H8745" t="s">
        <v>14</v>
      </c>
      <c r="I8745">
        <v>4.4117499999999996</v>
      </c>
      <c r="J8745">
        <v>2.5</v>
      </c>
      <c r="K8745" s="1">
        <v>45114</v>
      </c>
      <c r="L8745" t="s">
        <v>394</v>
      </c>
    </row>
    <row r="8747" spans="1:12" x14ac:dyDescent="0.2">
      <c r="A8747">
        <v>3432584</v>
      </c>
      <c r="B8747" t="s">
        <v>9429</v>
      </c>
      <c r="C8747" t="s">
        <v>9430</v>
      </c>
      <c r="D8747">
        <v>399.99</v>
      </c>
      <c r="E8747">
        <v>32775</v>
      </c>
      <c r="F8747">
        <v>248</v>
      </c>
      <c r="G8747">
        <v>16</v>
      </c>
      <c r="H8747" t="s">
        <v>14</v>
      </c>
      <c r="I8747">
        <v>3.7694423000000001</v>
      </c>
      <c r="J8747">
        <v>1.5</v>
      </c>
      <c r="K8747" s="1">
        <v>44062</v>
      </c>
      <c r="L8747" t="s">
        <v>362</v>
      </c>
    </row>
    <row r="8749" spans="1:12" x14ac:dyDescent="0.2">
      <c r="A8749">
        <v>1236542</v>
      </c>
      <c r="B8749" t="s">
        <v>9431</v>
      </c>
      <c r="C8749" t="s">
        <v>9432</v>
      </c>
      <c r="D8749">
        <v>399.99</v>
      </c>
      <c r="E8749">
        <v>6474</v>
      </c>
      <c r="F8749">
        <v>247</v>
      </c>
      <c r="G8749">
        <v>14</v>
      </c>
      <c r="H8749" t="s">
        <v>56</v>
      </c>
      <c r="I8749">
        <v>4.1135124999999997</v>
      </c>
      <c r="J8749">
        <v>1.5</v>
      </c>
      <c r="K8749" s="1">
        <v>42886</v>
      </c>
      <c r="L8749" t="s">
        <v>145</v>
      </c>
    </row>
    <row r="8751" spans="1:12" x14ac:dyDescent="0.2">
      <c r="A8751">
        <v>4186080</v>
      </c>
      <c r="B8751" t="s">
        <v>9433</v>
      </c>
      <c r="C8751" t="s">
        <v>9434</v>
      </c>
      <c r="D8751">
        <v>399.99</v>
      </c>
      <c r="E8751">
        <v>6366</v>
      </c>
      <c r="F8751">
        <v>247</v>
      </c>
      <c r="G8751">
        <v>40</v>
      </c>
      <c r="H8751" t="s">
        <v>56</v>
      </c>
      <c r="I8751">
        <v>4.7887386999999997</v>
      </c>
      <c r="J8751">
        <v>2.5</v>
      </c>
      <c r="K8751" s="1">
        <v>44392</v>
      </c>
      <c r="L8751" t="s">
        <v>5061</v>
      </c>
    </row>
    <row r="8753" spans="1:12" x14ac:dyDescent="0.2">
      <c r="A8753">
        <v>70562</v>
      </c>
      <c r="B8753" t="s">
        <v>9435</v>
      </c>
      <c r="C8753" t="s">
        <v>9436</v>
      </c>
      <c r="D8753">
        <v>399.99</v>
      </c>
      <c r="E8753">
        <v>1201</v>
      </c>
      <c r="F8753">
        <v>247</v>
      </c>
      <c r="G8753">
        <v>33</v>
      </c>
      <c r="H8753" t="s">
        <v>14</v>
      </c>
      <c r="I8753">
        <v>4.3015756999999999</v>
      </c>
      <c r="J8753">
        <v>5</v>
      </c>
      <c r="K8753" s="1">
        <v>41482</v>
      </c>
      <c r="L8753" t="s">
        <v>6225</v>
      </c>
    </row>
    <row r="8755" spans="1:12" x14ac:dyDescent="0.2">
      <c r="A8755">
        <v>1106804</v>
      </c>
      <c r="B8755" t="s">
        <v>9437</v>
      </c>
      <c r="C8755" t="s">
        <v>9438</v>
      </c>
      <c r="D8755">
        <v>399.99</v>
      </c>
      <c r="E8755">
        <v>1900</v>
      </c>
      <c r="F8755">
        <v>247</v>
      </c>
      <c r="G8755">
        <v>84</v>
      </c>
      <c r="H8755" t="s">
        <v>56</v>
      </c>
      <c r="I8755">
        <v>4.0203759999999997</v>
      </c>
      <c r="J8755">
        <v>8.5</v>
      </c>
      <c r="K8755" s="1">
        <v>42774</v>
      </c>
      <c r="L8755" t="s">
        <v>1224</v>
      </c>
    </row>
    <row r="8757" spans="1:12" x14ac:dyDescent="0.2">
      <c r="A8757">
        <v>3398424</v>
      </c>
      <c r="B8757" t="s">
        <v>9439</v>
      </c>
      <c r="C8757" t="s">
        <v>9440</v>
      </c>
      <c r="D8757">
        <v>399.99</v>
      </c>
      <c r="E8757">
        <v>4944</v>
      </c>
      <c r="F8757">
        <v>247</v>
      </c>
      <c r="G8757">
        <v>30</v>
      </c>
      <c r="H8757" t="s">
        <v>14</v>
      </c>
      <c r="I8757">
        <v>4.0353804000000002</v>
      </c>
      <c r="J8757">
        <v>16.5</v>
      </c>
      <c r="K8757" s="1">
        <v>44049</v>
      </c>
      <c r="L8757" t="s">
        <v>104</v>
      </c>
    </row>
    <row r="8759" spans="1:12" x14ac:dyDescent="0.2">
      <c r="A8759">
        <v>3886834</v>
      </c>
      <c r="B8759" t="s">
        <v>9441</v>
      </c>
      <c r="C8759" t="s">
        <v>9442</v>
      </c>
      <c r="D8759">
        <v>399.99</v>
      </c>
      <c r="E8759">
        <v>1864</v>
      </c>
      <c r="F8759">
        <v>247</v>
      </c>
      <c r="G8759">
        <v>20</v>
      </c>
      <c r="H8759" t="s">
        <v>56</v>
      </c>
      <c r="I8759">
        <v>3.4541840000000001</v>
      </c>
      <c r="J8759">
        <v>1</v>
      </c>
      <c r="K8759" s="1">
        <v>44257</v>
      </c>
      <c r="L8759" t="s">
        <v>9443</v>
      </c>
    </row>
    <row r="8761" spans="1:12" x14ac:dyDescent="0.2">
      <c r="A8761">
        <v>715146</v>
      </c>
      <c r="B8761" t="s">
        <v>9444</v>
      </c>
      <c r="C8761" t="s">
        <v>9445</v>
      </c>
      <c r="D8761">
        <v>399.99</v>
      </c>
      <c r="E8761">
        <v>4584</v>
      </c>
      <c r="F8761">
        <v>247</v>
      </c>
      <c r="G8761">
        <v>60</v>
      </c>
      <c r="H8761" t="s">
        <v>14</v>
      </c>
      <c r="I8761">
        <v>3.9205665999999999</v>
      </c>
      <c r="J8761">
        <v>12</v>
      </c>
      <c r="K8761" s="1">
        <v>42373</v>
      </c>
      <c r="L8761" t="s">
        <v>180</v>
      </c>
    </row>
    <row r="8763" spans="1:12" x14ac:dyDescent="0.2">
      <c r="A8763">
        <v>1691820</v>
      </c>
      <c r="B8763" t="s">
        <v>9446</v>
      </c>
      <c r="C8763" t="s">
        <v>9447</v>
      </c>
      <c r="D8763">
        <v>999.99</v>
      </c>
      <c r="E8763">
        <v>1413</v>
      </c>
      <c r="F8763">
        <v>247</v>
      </c>
      <c r="G8763">
        <v>95</v>
      </c>
      <c r="H8763" t="s">
        <v>14</v>
      </c>
      <c r="I8763">
        <v>4.7248510000000001</v>
      </c>
      <c r="J8763">
        <v>6</v>
      </c>
      <c r="K8763" s="1">
        <v>43234</v>
      </c>
      <c r="L8763" t="s">
        <v>4824</v>
      </c>
    </row>
    <row r="8765" spans="1:12" x14ac:dyDescent="0.2">
      <c r="A8765">
        <v>1891054</v>
      </c>
      <c r="B8765" t="s">
        <v>9448</v>
      </c>
      <c r="C8765" t="s">
        <v>9449</v>
      </c>
      <c r="D8765">
        <v>899.99</v>
      </c>
      <c r="E8765">
        <v>1844</v>
      </c>
      <c r="F8765">
        <v>247</v>
      </c>
      <c r="G8765">
        <v>122</v>
      </c>
      <c r="H8765" t="s">
        <v>56</v>
      </c>
      <c r="I8765">
        <v>4.6798209999999996</v>
      </c>
      <c r="J8765">
        <v>23</v>
      </c>
      <c r="K8765" s="1">
        <v>43345</v>
      </c>
      <c r="L8765" t="s">
        <v>1315</v>
      </c>
    </row>
    <row r="8767" spans="1:12" x14ac:dyDescent="0.2">
      <c r="A8767">
        <v>65492</v>
      </c>
      <c r="B8767" t="s">
        <v>9450</v>
      </c>
      <c r="C8767" t="s">
        <v>9451</v>
      </c>
      <c r="D8767">
        <v>399.99</v>
      </c>
      <c r="E8767">
        <v>7122</v>
      </c>
      <c r="F8767">
        <v>246</v>
      </c>
      <c r="G8767">
        <v>19</v>
      </c>
      <c r="H8767" t="s">
        <v>56</v>
      </c>
      <c r="I8767">
        <v>4.6009440000000001</v>
      </c>
      <c r="J8767">
        <v>1</v>
      </c>
      <c r="K8767" s="1">
        <v>41470</v>
      </c>
      <c r="L8767" t="s">
        <v>943</v>
      </c>
    </row>
    <row r="8769" spans="1:12" x14ac:dyDescent="0.2">
      <c r="A8769">
        <v>2435670</v>
      </c>
      <c r="B8769" t="s">
        <v>9452</v>
      </c>
      <c r="C8769" t="s">
        <v>9453</v>
      </c>
      <c r="D8769">
        <v>399.99</v>
      </c>
      <c r="E8769">
        <v>2910</v>
      </c>
      <c r="F8769">
        <v>246</v>
      </c>
      <c r="G8769">
        <v>26</v>
      </c>
      <c r="H8769" t="s">
        <v>56</v>
      </c>
      <c r="I8769">
        <v>4.1411239999999996</v>
      </c>
      <c r="J8769">
        <v>2</v>
      </c>
      <c r="K8769" s="1">
        <v>43645</v>
      </c>
      <c r="L8769" t="s">
        <v>1418</v>
      </c>
    </row>
    <row r="8771" spans="1:12" x14ac:dyDescent="0.2">
      <c r="A8771">
        <v>5559012</v>
      </c>
      <c r="B8771" t="s">
        <v>9454</v>
      </c>
      <c r="C8771" t="s">
        <v>9455</v>
      </c>
      <c r="D8771">
        <v>399.99</v>
      </c>
      <c r="E8771">
        <v>2977</v>
      </c>
      <c r="F8771">
        <v>246</v>
      </c>
      <c r="G8771">
        <v>36</v>
      </c>
      <c r="H8771" t="s">
        <v>14</v>
      </c>
      <c r="I8771">
        <v>4.71441</v>
      </c>
      <c r="J8771">
        <v>6</v>
      </c>
      <c r="K8771" s="1">
        <v>45183</v>
      </c>
      <c r="L8771" t="s">
        <v>394</v>
      </c>
    </row>
    <row r="8773" spans="1:12" x14ac:dyDescent="0.2">
      <c r="A8773">
        <v>113518</v>
      </c>
      <c r="B8773" t="s">
        <v>9456</v>
      </c>
      <c r="C8773" t="s">
        <v>9457</v>
      </c>
      <c r="D8773">
        <v>399.99</v>
      </c>
      <c r="E8773">
        <v>10942</v>
      </c>
      <c r="F8773">
        <v>246</v>
      </c>
      <c r="G8773">
        <v>31</v>
      </c>
      <c r="H8773" t="s">
        <v>56</v>
      </c>
      <c r="I8773">
        <v>4.2234755000000002</v>
      </c>
      <c r="J8773">
        <v>5</v>
      </c>
      <c r="K8773" s="1">
        <v>41578</v>
      </c>
      <c r="L8773" t="s">
        <v>48</v>
      </c>
    </row>
    <row r="8775" spans="1:12" x14ac:dyDescent="0.2">
      <c r="A8775">
        <v>2236684</v>
      </c>
      <c r="B8775" t="s">
        <v>9458</v>
      </c>
      <c r="C8775" t="s">
        <v>9459</v>
      </c>
      <c r="D8775">
        <v>399.99</v>
      </c>
      <c r="E8775">
        <v>1335</v>
      </c>
      <c r="F8775">
        <v>246</v>
      </c>
      <c r="G8775">
        <v>43</v>
      </c>
      <c r="H8775" t="s">
        <v>142</v>
      </c>
      <c r="I8775">
        <v>4.5345190000000004</v>
      </c>
      <c r="J8775">
        <v>5</v>
      </c>
      <c r="K8775" s="1">
        <v>43519</v>
      </c>
      <c r="L8775" t="s">
        <v>25</v>
      </c>
    </row>
    <row r="8777" spans="1:12" x14ac:dyDescent="0.2">
      <c r="A8777">
        <v>3668614</v>
      </c>
      <c r="B8777" t="s">
        <v>9460</v>
      </c>
      <c r="C8777" t="s">
        <v>9461</v>
      </c>
      <c r="D8777">
        <v>999.99</v>
      </c>
      <c r="E8777">
        <v>11523</v>
      </c>
      <c r="F8777">
        <v>246</v>
      </c>
      <c r="G8777">
        <v>50</v>
      </c>
      <c r="H8777" t="s">
        <v>14</v>
      </c>
      <c r="I8777">
        <v>4.3801017</v>
      </c>
      <c r="J8777">
        <v>9</v>
      </c>
      <c r="K8777" s="1">
        <v>44164</v>
      </c>
      <c r="L8777" t="s">
        <v>1516</v>
      </c>
    </row>
    <row r="8779" spans="1:12" x14ac:dyDescent="0.2">
      <c r="A8779">
        <v>1124764</v>
      </c>
      <c r="B8779" t="s">
        <v>9462</v>
      </c>
      <c r="C8779" t="s">
        <v>9463</v>
      </c>
      <c r="D8779">
        <v>399.99</v>
      </c>
      <c r="E8779">
        <v>748</v>
      </c>
      <c r="F8779">
        <v>246</v>
      </c>
      <c r="G8779">
        <v>143</v>
      </c>
      <c r="H8779" t="s">
        <v>14</v>
      </c>
      <c r="I8779">
        <v>4.2862869999999997</v>
      </c>
      <c r="J8779">
        <v>18.5</v>
      </c>
      <c r="K8779" s="1">
        <v>42789</v>
      </c>
      <c r="L8779" t="s">
        <v>456</v>
      </c>
    </row>
    <row r="8781" spans="1:12" x14ac:dyDescent="0.2">
      <c r="A8781">
        <v>2414146</v>
      </c>
      <c r="B8781" t="s">
        <v>9464</v>
      </c>
      <c r="C8781" t="s">
        <v>9465</v>
      </c>
      <c r="D8781">
        <v>399.99</v>
      </c>
      <c r="E8781">
        <v>1614</v>
      </c>
      <c r="F8781">
        <v>246</v>
      </c>
      <c r="G8781">
        <v>42</v>
      </c>
      <c r="H8781" t="s">
        <v>14</v>
      </c>
      <c r="I8781">
        <v>4.4221110000000001</v>
      </c>
      <c r="J8781">
        <v>4.5</v>
      </c>
      <c r="K8781" s="1">
        <v>43630</v>
      </c>
      <c r="L8781" t="s">
        <v>104</v>
      </c>
    </row>
    <row r="8783" spans="1:12" x14ac:dyDescent="0.2">
      <c r="A8783">
        <v>3609010</v>
      </c>
      <c r="B8783" t="s">
        <v>9466</v>
      </c>
      <c r="C8783" t="s">
        <v>9467</v>
      </c>
      <c r="D8783">
        <v>399.99</v>
      </c>
      <c r="E8783">
        <v>5831</v>
      </c>
      <c r="F8783">
        <v>245</v>
      </c>
      <c r="G8783">
        <v>10</v>
      </c>
      <c r="H8783" t="s">
        <v>56</v>
      </c>
      <c r="I8783">
        <v>4.2973832999999999</v>
      </c>
      <c r="J8783">
        <v>1</v>
      </c>
      <c r="K8783" s="1">
        <v>44137</v>
      </c>
      <c r="L8783" t="s">
        <v>104</v>
      </c>
    </row>
    <row r="8785" spans="1:12" x14ac:dyDescent="0.2">
      <c r="A8785">
        <v>5016394</v>
      </c>
      <c r="B8785" t="s">
        <v>9468</v>
      </c>
      <c r="C8785" t="s">
        <v>9469</v>
      </c>
      <c r="D8785">
        <v>399.99</v>
      </c>
      <c r="E8785">
        <v>10906</v>
      </c>
      <c r="F8785">
        <v>245</v>
      </c>
      <c r="G8785">
        <v>292</v>
      </c>
      <c r="H8785" t="s">
        <v>14</v>
      </c>
      <c r="I8785">
        <v>4.9235230000000003</v>
      </c>
      <c r="J8785">
        <v>63.5</v>
      </c>
      <c r="K8785" s="1">
        <v>44903</v>
      </c>
      <c r="L8785" t="s">
        <v>394</v>
      </c>
    </row>
    <row r="8787" spans="1:12" x14ac:dyDescent="0.2">
      <c r="A8787">
        <v>4140106</v>
      </c>
      <c r="B8787" t="s">
        <v>9470</v>
      </c>
      <c r="C8787" t="s">
        <v>9471</v>
      </c>
      <c r="D8787">
        <v>399.99</v>
      </c>
      <c r="E8787">
        <v>1028</v>
      </c>
      <c r="F8787">
        <v>245</v>
      </c>
      <c r="G8787">
        <v>34</v>
      </c>
      <c r="H8787" t="s">
        <v>14</v>
      </c>
      <c r="I8787">
        <v>4.2571044000000002</v>
      </c>
      <c r="J8787">
        <v>5.5</v>
      </c>
      <c r="K8787" s="1">
        <v>44369</v>
      </c>
      <c r="L8787" t="s">
        <v>82</v>
      </c>
    </row>
    <row r="8789" spans="1:12" x14ac:dyDescent="0.2">
      <c r="A8789">
        <v>4806608</v>
      </c>
      <c r="B8789" t="s">
        <v>9472</v>
      </c>
      <c r="C8789" t="s">
        <v>9473</v>
      </c>
      <c r="D8789">
        <v>1099.99</v>
      </c>
      <c r="E8789">
        <v>1813</v>
      </c>
      <c r="F8789">
        <v>245</v>
      </c>
      <c r="G8789">
        <v>56</v>
      </c>
      <c r="H8789" t="s">
        <v>14</v>
      </c>
      <c r="I8789">
        <v>4.6571720000000001</v>
      </c>
      <c r="J8789">
        <v>7</v>
      </c>
      <c r="K8789" s="1">
        <v>44771</v>
      </c>
      <c r="L8789" t="s">
        <v>888</v>
      </c>
    </row>
    <row r="8791" spans="1:12" x14ac:dyDescent="0.2">
      <c r="A8791">
        <v>1918198</v>
      </c>
      <c r="B8791" t="s">
        <v>9474</v>
      </c>
      <c r="C8791" t="s">
        <v>9475</v>
      </c>
      <c r="D8791">
        <v>399.99</v>
      </c>
      <c r="E8791">
        <v>7376</v>
      </c>
      <c r="F8791">
        <v>245</v>
      </c>
      <c r="G8791">
        <v>130</v>
      </c>
      <c r="H8791" t="s">
        <v>56</v>
      </c>
      <c r="I8791">
        <v>4.5177969999999998</v>
      </c>
      <c r="J8791">
        <v>17.5</v>
      </c>
      <c r="K8791" s="1">
        <v>43361</v>
      </c>
      <c r="L8791" t="s">
        <v>15</v>
      </c>
    </row>
    <row r="8793" spans="1:12" x14ac:dyDescent="0.2">
      <c r="A8793">
        <v>5776942</v>
      </c>
      <c r="B8793" t="s">
        <v>9476</v>
      </c>
      <c r="C8793" t="s">
        <v>9477</v>
      </c>
      <c r="D8793">
        <v>399.99</v>
      </c>
      <c r="E8793">
        <v>1508</v>
      </c>
      <c r="F8793">
        <v>245</v>
      </c>
      <c r="G8793">
        <v>586</v>
      </c>
      <c r="H8793" t="s">
        <v>56</v>
      </c>
      <c r="I8793">
        <v>4.5445219999999997</v>
      </c>
      <c r="J8793">
        <v>32.5</v>
      </c>
      <c r="K8793" s="1">
        <v>45312</v>
      </c>
      <c r="L8793" t="s">
        <v>394</v>
      </c>
    </row>
    <row r="8795" spans="1:12" x14ac:dyDescent="0.2">
      <c r="A8795">
        <v>5568586</v>
      </c>
      <c r="B8795" t="s">
        <v>9478</v>
      </c>
      <c r="C8795" t="s">
        <v>9479</v>
      </c>
      <c r="D8795">
        <v>399.99</v>
      </c>
      <c r="E8795">
        <v>16654</v>
      </c>
      <c r="F8795">
        <v>245</v>
      </c>
      <c r="G8795">
        <v>31</v>
      </c>
      <c r="H8795" t="s">
        <v>56</v>
      </c>
      <c r="I8795">
        <v>4.2078794999999998</v>
      </c>
      <c r="J8795">
        <v>4</v>
      </c>
      <c r="K8795" s="1">
        <v>45189</v>
      </c>
      <c r="L8795" t="s">
        <v>394</v>
      </c>
    </row>
    <row r="8797" spans="1:12" x14ac:dyDescent="0.2">
      <c r="A8797">
        <v>1534352</v>
      </c>
      <c r="B8797" t="s">
        <v>9480</v>
      </c>
      <c r="C8797" t="s">
        <v>9481</v>
      </c>
      <c r="D8797">
        <v>399.99</v>
      </c>
      <c r="E8797">
        <v>1446</v>
      </c>
      <c r="F8797">
        <v>245</v>
      </c>
      <c r="G8797">
        <v>50</v>
      </c>
      <c r="H8797" t="s">
        <v>14</v>
      </c>
      <c r="I8797">
        <v>4.3614645000000003</v>
      </c>
      <c r="J8797">
        <v>4</v>
      </c>
      <c r="K8797" s="1">
        <v>43131</v>
      </c>
      <c r="L8797" t="s">
        <v>1030</v>
      </c>
    </row>
    <row r="8799" spans="1:12" x14ac:dyDescent="0.2">
      <c r="A8799">
        <v>4209504</v>
      </c>
      <c r="B8799" t="s">
        <v>9482</v>
      </c>
      <c r="C8799" t="s">
        <v>9483</v>
      </c>
      <c r="D8799">
        <v>399.99</v>
      </c>
      <c r="E8799">
        <v>68097</v>
      </c>
      <c r="F8799">
        <v>245</v>
      </c>
      <c r="G8799">
        <v>20</v>
      </c>
      <c r="H8799" t="s">
        <v>14</v>
      </c>
      <c r="I8799">
        <v>4.5283055000000001</v>
      </c>
      <c r="J8799">
        <v>5</v>
      </c>
      <c r="K8799" s="1">
        <v>44405</v>
      </c>
      <c r="L8799" t="s">
        <v>545</v>
      </c>
    </row>
    <row r="8801" spans="1:12" x14ac:dyDescent="0.2">
      <c r="A8801">
        <v>3605304</v>
      </c>
      <c r="B8801" t="s">
        <v>9484</v>
      </c>
      <c r="C8801" t="s">
        <v>9485</v>
      </c>
      <c r="D8801">
        <v>799.99</v>
      </c>
      <c r="E8801">
        <v>914</v>
      </c>
      <c r="F8801">
        <v>245</v>
      </c>
      <c r="G8801">
        <v>173</v>
      </c>
      <c r="H8801" t="s">
        <v>14</v>
      </c>
      <c r="I8801">
        <v>4.3439354999999997</v>
      </c>
      <c r="J8801">
        <v>15.5</v>
      </c>
      <c r="K8801" s="1">
        <v>44135</v>
      </c>
      <c r="L8801" t="s">
        <v>943</v>
      </c>
    </row>
    <row r="8803" spans="1:12" x14ac:dyDescent="0.2">
      <c r="A8803">
        <v>3686972</v>
      </c>
      <c r="B8803" t="s">
        <v>9486</v>
      </c>
      <c r="C8803" t="s">
        <v>9487</v>
      </c>
      <c r="D8803">
        <v>599.99</v>
      </c>
      <c r="E8803">
        <v>1561</v>
      </c>
      <c r="F8803">
        <v>245</v>
      </c>
      <c r="G8803">
        <v>41</v>
      </c>
      <c r="H8803" t="s">
        <v>14</v>
      </c>
      <c r="I8803">
        <v>4.0676116999999996</v>
      </c>
      <c r="J8803">
        <v>4</v>
      </c>
      <c r="K8803" s="1">
        <v>44172</v>
      </c>
      <c r="L8803" t="s">
        <v>18</v>
      </c>
    </row>
    <row r="8805" spans="1:12" x14ac:dyDescent="0.2">
      <c r="A8805">
        <v>3573665</v>
      </c>
      <c r="B8805" t="s">
        <v>9488</v>
      </c>
      <c r="C8805" t="s">
        <v>9489</v>
      </c>
      <c r="D8805">
        <v>1299.99</v>
      </c>
      <c r="E8805">
        <v>2646</v>
      </c>
      <c r="F8805">
        <v>245</v>
      </c>
      <c r="G8805">
        <v>156</v>
      </c>
      <c r="H8805" t="s">
        <v>14</v>
      </c>
      <c r="I8805">
        <v>4.5460224</v>
      </c>
      <c r="J8805">
        <v>22</v>
      </c>
      <c r="K8805" s="1">
        <v>44120</v>
      </c>
      <c r="L8805" t="s">
        <v>2917</v>
      </c>
    </row>
    <row r="8807" spans="1:12" x14ac:dyDescent="0.2">
      <c r="A8807">
        <v>751100</v>
      </c>
      <c r="B8807" t="s">
        <v>9490</v>
      </c>
      <c r="C8807" t="s">
        <v>9491</v>
      </c>
      <c r="D8807">
        <v>399.99</v>
      </c>
      <c r="E8807">
        <v>1703</v>
      </c>
      <c r="F8807">
        <v>244</v>
      </c>
      <c r="G8807">
        <v>32</v>
      </c>
      <c r="H8807" t="s">
        <v>142</v>
      </c>
      <c r="I8807">
        <v>4.2266979999999998</v>
      </c>
      <c r="J8807">
        <v>2</v>
      </c>
      <c r="K8807" s="1">
        <v>42403</v>
      </c>
      <c r="L8807" t="s">
        <v>1402</v>
      </c>
    </row>
    <row r="8809" spans="1:12" x14ac:dyDescent="0.2">
      <c r="A8809">
        <v>1836270</v>
      </c>
      <c r="B8809" t="s">
        <v>9492</v>
      </c>
      <c r="C8809" t="s">
        <v>9493</v>
      </c>
      <c r="D8809">
        <v>399.99</v>
      </c>
      <c r="E8809">
        <v>1046</v>
      </c>
      <c r="F8809">
        <v>244</v>
      </c>
      <c r="G8809">
        <v>61</v>
      </c>
      <c r="H8809" t="s">
        <v>56</v>
      </c>
      <c r="I8809">
        <v>4.3525876999999999</v>
      </c>
      <c r="J8809">
        <v>3.5</v>
      </c>
      <c r="K8809" s="1">
        <v>43315</v>
      </c>
      <c r="L8809" t="s">
        <v>417</v>
      </c>
    </row>
    <row r="8811" spans="1:12" x14ac:dyDescent="0.2">
      <c r="A8811">
        <v>3310734</v>
      </c>
      <c r="B8811" t="s">
        <v>9494</v>
      </c>
      <c r="C8811" t="s">
        <v>9495</v>
      </c>
      <c r="D8811">
        <v>399.99</v>
      </c>
      <c r="E8811">
        <v>1892</v>
      </c>
      <c r="F8811">
        <v>244</v>
      </c>
      <c r="G8811">
        <v>108</v>
      </c>
      <c r="H8811" t="s">
        <v>142</v>
      </c>
      <c r="I8811">
        <v>4.5381070000000001</v>
      </c>
      <c r="J8811">
        <v>7.5</v>
      </c>
      <c r="K8811" s="1">
        <v>44019</v>
      </c>
      <c r="L8811" t="s">
        <v>384</v>
      </c>
    </row>
    <row r="8813" spans="1:12" x14ac:dyDescent="0.2">
      <c r="A8813">
        <v>3239037</v>
      </c>
      <c r="B8813" t="s">
        <v>9496</v>
      </c>
      <c r="C8813" t="s">
        <v>9497</v>
      </c>
      <c r="D8813">
        <v>999.99</v>
      </c>
      <c r="E8813">
        <v>1373</v>
      </c>
      <c r="F8813">
        <v>244</v>
      </c>
      <c r="G8813">
        <v>134</v>
      </c>
      <c r="H8813" t="s">
        <v>14</v>
      </c>
      <c r="I8813">
        <v>3.9399924</v>
      </c>
      <c r="J8813">
        <v>20</v>
      </c>
      <c r="K8813" s="1">
        <v>43997</v>
      </c>
      <c r="L8813" t="s">
        <v>188</v>
      </c>
    </row>
    <row r="8815" spans="1:12" x14ac:dyDescent="0.2">
      <c r="A8815">
        <v>5291040</v>
      </c>
      <c r="B8815" t="s">
        <v>9498</v>
      </c>
      <c r="C8815" t="s">
        <v>9499</v>
      </c>
      <c r="D8815">
        <v>399.99</v>
      </c>
      <c r="E8815">
        <v>24111</v>
      </c>
      <c r="F8815">
        <v>244</v>
      </c>
      <c r="G8815">
        <v>27</v>
      </c>
      <c r="H8815" t="s">
        <v>14</v>
      </c>
      <c r="I8815">
        <v>4.2607609999999996</v>
      </c>
      <c r="J8815">
        <v>3.5</v>
      </c>
      <c r="K8815" s="1">
        <v>45041</v>
      </c>
      <c r="L8815" t="s">
        <v>394</v>
      </c>
    </row>
    <row r="8817" spans="1:12" x14ac:dyDescent="0.2">
      <c r="A8817">
        <v>533004</v>
      </c>
      <c r="B8817" t="s">
        <v>9500</v>
      </c>
      <c r="C8817" t="s">
        <v>9501</v>
      </c>
      <c r="D8817">
        <v>899.99</v>
      </c>
      <c r="E8817">
        <v>1704</v>
      </c>
      <c r="F8817">
        <v>244</v>
      </c>
      <c r="G8817">
        <v>42</v>
      </c>
      <c r="H8817" t="s">
        <v>14</v>
      </c>
      <c r="I8817">
        <v>3.7549741000000001</v>
      </c>
      <c r="J8817">
        <v>2</v>
      </c>
      <c r="K8817" s="1">
        <v>42175</v>
      </c>
      <c r="L8817" t="s">
        <v>5254</v>
      </c>
    </row>
    <row r="8819" spans="1:12" x14ac:dyDescent="0.2">
      <c r="A8819">
        <v>1701488</v>
      </c>
      <c r="B8819" t="s">
        <v>9502</v>
      </c>
      <c r="C8819" t="s">
        <v>9503</v>
      </c>
      <c r="D8819">
        <v>399.99</v>
      </c>
      <c r="E8819">
        <v>7005</v>
      </c>
      <c r="F8819">
        <v>244</v>
      </c>
      <c r="G8819">
        <v>44</v>
      </c>
      <c r="H8819" t="s">
        <v>14</v>
      </c>
      <c r="I8819">
        <v>4.4059204999999997</v>
      </c>
      <c r="J8819">
        <v>2.5</v>
      </c>
      <c r="K8819" s="1">
        <v>43237</v>
      </c>
      <c r="L8819" t="s">
        <v>116</v>
      </c>
    </row>
    <row r="8821" spans="1:12" x14ac:dyDescent="0.2">
      <c r="A8821">
        <v>3350954</v>
      </c>
      <c r="B8821" t="s">
        <v>9504</v>
      </c>
      <c r="C8821" t="s">
        <v>9505</v>
      </c>
      <c r="D8821">
        <v>399.99</v>
      </c>
      <c r="E8821">
        <v>16656</v>
      </c>
      <c r="F8821">
        <v>244</v>
      </c>
      <c r="G8821">
        <v>159</v>
      </c>
      <c r="H8821" t="s">
        <v>14</v>
      </c>
      <c r="I8821">
        <v>4.4946685000000004</v>
      </c>
      <c r="J8821">
        <v>21.5</v>
      </c>
      <c r="K8821" s="1">
        <v>44033</v>
      </c>
      <c r="L8821" t="s">
        <v>57</v>
      </c>
    </row>
    <row r="8823" spans="1:12" x14ac:dyDescent="0.2">
      <c r="A8823">
        <v>480894</v>
      </c>
      <c r="B8823" t="s">
        <v>9506</v>
      </c>
      <c r="C8823" t="s">
        <v>9507</v>
      </c>
      <c r="D8823">
        <v>399.99</v>
      </c>
      <c r="E8823">
        <v>18896</v>
      </c>
      <c r="F8823">
        <v>244</v>
      </c>
      <c r="G8823">
        <v>160</v>
      </c>
      <c r="H8823" t="s">
        <v>14</v>
      </c>
      <c r="I8823">
        <v>3.5939038000000001</v>
      </c>
      <c r="J8823">
        <v>13</v>
      </c>
      <c r="K8823" s="1">
        <v>42114</v>
      </c>
      <c r="L8823" t="s">
        <v>15</v>
      </c>
    </row>
    <row r="8825" spans="1:12" x14ac:dyDescent="0.2">
      <c r="A8825">
        <v>1334218</v>
      </c>
      <c r="B8825" t="s">
        <v>9508</v>
      </c>
      <c r="C8825" t="s">
        <v>9509</v>
      </c>
      <c r="D8825">
        <v>649.99</v>
      </c>
      <c r="E8825">
        <v>3342</v>
      </c>
      <c r="F8825">
        <v>243</v>
      </c>
      <c r="G8825">
        <v>80</v>
      </c>
      <c r="H8825" t="s">
        <v>14</v>
      </c>
      <c r="I8825">
        <v>3.9680414000000002</v>
      </c>
      <c r="J8825">
        <v>13.5</v>
      </c>
      <c r="K8825" s="1">
        <v>42975</v>
      </c>
      <c r="L8825" t="s">
        <v>7410</v>
      </c>
    </row>
    <row r="8827" spans="1:12" x14ac:dyDescent="0.2">
      <c r="A8827">
        <v>4483092</v>
      </c>
      <c r="B8827" t="s">
        <v>9510</v>
      </c>
      <c r="C8827" t="s">
        <v>9511</v>
      </c>
      <c r="D8827">
        <v>999.99</v>
      </c>
      <c r="E8827">
        <v>1582</v>
      </c>
      <c r="F8827">
        <v>243</v>
      </c>
      <c r="G8827">
        <v>40</v>
      </c>
      <c r="H8827" t="s">
        <v>14</v>
      </c>
      <c r="I8827">
        <v>4.677613</v>
      </c>
      <c r="J8827">
        <v>4</v>
      </c>
      <c r="K8827" s="1">
        <v>44569</v>
      </c>
      <c r="L8827" t="s">
        <v>608</v>
      </c>
    </row>
    <row r="8829" spans="1:12" x14ac:dyDescent="0.2">
      <c r="A8829">
        <v>1994418</v>
      </c>
      <c r="B8829" t="s">
        <v>9512</v>
      </c>
      <c r="C8829" t="s">
        <v>9513</v>
      </c>
      <c r="D8829">
        <v>999.99</v>
      </c>
      <c r="E8829">
        <v>2943</v>
      </c>
      <c r="F8829">
        <v>242</v>
      </c>
      <c r="G8829">
        <v>62</v>
      </c>
      <c r="H8829" t="s">
        <v>56</v>
      </c>
      <c r="I8829">
        <v>4.5945882999999998</v>
      </c>
      <c r="J8829">
        <v>11</v>
      </c>
      <c r="K8829" s="1">
        <v>43401</v>
      </c>
      <c r="L8829" t="s">
        <v>7433</v>
      </c>
    </row>
    <row r="8831" spans="1:12" x14ac:dyDescent="0.2">
      <c r="A8831">
        <v>5544076</v>
      </c>
      <c r="B8831" t="s">
        <v>9514</v>
      </c>
      <c r="C8831" t="s">
        <v>9515</v>
      </c>
      <c r="D8831">
        <v>399.99</v>
      </c>
      <c r="E8831">
        <v>4307</v>
      </c>
      <c r="F8831">
        <v>242</v>
      </c>
      <c r="G8831">
        <v>73</v>
      </c>
      <c r="H8831" t="s">
        <v>142</v>
      </c>
      <c r="I8831">
        <v>4.4173964999999997</v>
      </c>
      <c r="J8831">
        <v>11.5</v>
      </c>
      <c r="K8831" s="1">
        <v>45175</v>
      </c>
      <c r="L8831" t="s">
        <v>394</v>
      </c>
    </row>
    <row r="8833" spans="1:12" x14ac:dyDescent="0.2">
      <c r="A8833">
        <v>1600104</v>
      </c>
      <c r="B8833" t="s">
        <v>9516</v>
      </c>
      <c r="C8833" t="s">
        <v>9517</v>
      </c>
      <c r="D8833">
        <v>599.99</v>
      </c>
      <c r="E8833">
        <v>2638</v>
      </c>
      <c r="F8833">
        <v>242</v>
      </c>
      <c r="G8833">
        <v>33</v>
      </c>
      <c r="H8833" t="s">
        <v>14</v>
      </c>
      <c r="I8833">
        <v>4.5132555999999999</v>
      </c>
      <c r="J8833">
        <v>4</v>
      </c>
      <c r="K8833" s="1">
        <v>43176</v>
      </c>
      <c r="L8833" t="s">
        <v>82</v>
      </c>
    </row>
    <row r="8835" spans="1:12" x14ac:dyDescent="0.2">
      <c r="A8835">
        <v>1515506</v>
      </c>
      <c r="B8835" t="s">
        <v>9518</v>
      </c>
      <c r="C8835" t="s">
        <v>9519</v>
      </c>
      <c r="D8835">
        <v>499.99</v>
      </c>
      <c r="E8835">
        <v>11238</v>
      </c>
      <c r="F8835">
        <v>242</v>
      </c>
      <c r="G8835">
        <v>26</v>
      </c>
      <c r="H8835" t="s">
        <v>142</v>
      </c>
      <c r="I8835">
        <v>3.9799349999999998</v>
      </c>
      <c r="J8835">
        <v>2</v>
      </c>
      <c r="K8835" s="1">
        <v>43118</v>
      </c>
      <c r="L8835" t="s">
        <v>185</v>
      </c>
    </row>
    <row r="8837" spans="1:12" x14ac:dyDescent="0.2">
      <c r="A8837">
        <v>2131746</v>
      </c>
      <c r="B8837" t="s">
        <v>9520</v>
      </c>
      <c r="C8837" t="s">
        <v>9521</v>
      </c>
      <c r="D8837">
        <v>399.99</v>
      </c>
      <c r="E8837">
        <v>1356</v>
      </c>
      <c r="F8837">
        <v>242</v>
      </c>
      <c r="G8837">
        <v>248</v>
      </c>
      <c r="H8837" t="s">
        <v>14</v>
      </c>
      <c r="I8837">
        <v>4.2641825999999998</v>
      </c>
      <c r="J8837">
        <v>26.5</v>
      </c>
      <c r="K8837" s="1">
        <v>43471</v>
      </c>
      <c r="L8837" t="s">
        <v>233</v>
      </c>
    </row>
    <row r="8839" spans="1:12" x14ac:dyDescent="0.2">
      <c r="A8839">
        <v>5833406</v>
      </c>
      <c r="B8839" t="s">
        <v>9522</v>
      </c>
      <c r="C8839" t="s">
        <v>9523</v>
      </c>
      <c r="D8839">
        <v>399.99</v>
      </c>
      <c r="E8839">
        <v>2736</v>
      </c>
      <c r="F8839">
        <v>242</v>
      </c>
      <c r="G8839">
        <v>95</v>
      </c>
      <c r="H8839" t="s">
        <v>14</v>
      </c>
      <c r="I8839">
        <v>4.8210949999999997</v>
      </c>
      <c r="J8839">
        <v>8</v>
      </c>
      <c r="K8839" s="1">
        <v>45343</v>
      </c>
      <c r="L8839" t="s">
        <v>394</v>
      </c>
    </row>
    <row r="8841" spans="1:12" x14ac:dyDescent="0.2">
      <c r="A8841">
        <v>2662196</v>
      </c>
      <c r="B8841" t="s">
        <v>9524</v>
      </c>
      <c r="C8841" t="s">
        <v>9525</v>
      </c>
      <c r="D8841">
        <v>899.99</v>
      </c>
      <c r="E8841">
        <v>1044</v>
      </c>
      <c r="F8841">
        <v>242</v>
      </c>
      <c r="G8841">
        <v>119</v>
      </c>
      <c r="H8841" t="s">
        <v>142</v>
      </c>
      <c r="I8841">
        <v>4.5297394000000004</v>
      </c>
      <c r="J8841">
        <v>10</v>
      </c>
      <c r="K8841" s="1">
        <v>43788</v>
      </c>
      <c r="L8841" t="s">
        <v>3652</v>
      </c>
    </row>
    <row r="8843" spans="1:12" x14ac:dyDescent="0.2">
      <c r="A8843">
        <v>2339804</v>
      </c>
      <c r="B8843" t="s">
        <v>9526</v>
      </c>
      <c r="C8843" t="s">
        <v>9527</v>
      </c>
      <c r="D8843">
        <v>899.99</v>
      </c>
      <c r="E8843">
        <v>1579</v>
      </c>
      <c r="F8843">
        <v>242</v>
      </c>
      <c r="G8843">
        <v>54</v>
      </c>
      <c r="H8843" t="s">
        <v>14</v>
      </c>
      <c r="I8843">
        <v>4.4727430000000004</v>
      </c>
      <c r="J8843">
        <v>4.5</v>
      </c>
      <c r="K8843" s="1">
        <v>43581</v>
      </c>
      <c r="L8843" t="s">
        <v>9528</v>
      </c>
    </row>
    <row r="8845" spans="1:12" x14ac:dyDescent="0.2">
      <c r="A8845">
        <v>3631178</v>
      </c>
      <c r="B8845" t="s">
        <v>9529</v>
      </c>
      <c r="C8845" t="s">
        <v>9530</v>
      </c>
      <c r="D8845">
        <v>399.99</v>
      </c>
      <c r="E8845">
        <v>10706</v>
      </c>
      <c r="F8845">
        <v>242</v>
      </c>
      <c r="G8845">
        <v>10</v>
      </c>
      <c r="H8845" t="s">
        <v>14</v>
      </c>
      <c r="I8845">
        <v>4.2937659999999997</v>
      </c>
      <c r="J8845">
        <v>2</v>
      </c>
      <c r="K8845" s="1">
        <v>44147</v>
      </c>
      <c r="L8845" t="s">
        <v>131</v>
      </c>
    </row>
    <row r="8847" spans="1:12" x14ac:dyDescent="0.2">
      <c r="A8847">
        <v>5374002</v>
      </c>
      <c r="B8847" t="s">
        <v>9531</v>
      </c>
      <c r="C8847" t="s">
        <v>9532</v>
      </c>
      <c r="D8847">
        <v>399.99</v>
      </c>
      <c r="E8847">
        <v>3844</v>
      </c>
      <c r="F8847">
        <v>242</v>
      </c>
      <c r="G8847">
        <v>137</v>
      </c>
      <c r="H8847" t="s">
        <v>142</v>
      </c>
      <c r="I8847">
        <v>4.8212719999999996</v>
      </c>
      <c r="J8847">
        <v>16</v>
      </c>
      <c r="K8847" s="1">
        <v>45085</v>
      </c>
      <c r="L8847" t="s">
        <v>394</v>
      </c>
    </row>
    <row r="8849" spans="1:12" x14ac:dyDescent="0.2">
      <c r="A8849">
        <v>4831282</v>
      </c>
      <c r="B8849" t="s">
        <v>9533</v>
      </c>
      <c r="C8849" t="s">
        <v>9534</v>
      </c>
      <c r="D8849">
        <v>799.99</v>
      </c>
      <c r="E8849">
        <v>1135</v>
      </c>
      <c r="F8849">
        <v>242</v>
      </c>
      <c r="G8849">
        <v>104</v>
      </c>
      <c r="H8849" t="s">
        <v>14</v>
      </c>
      <c r="I8849">
        <v>4.6972585000000002</v>
      </c>
      <c r="J8849">
        <v>21</v>
      </c>
      <c r="K8849" s="1">
        <v>44787</v>
      </c>
      <c r="L8849" t="s">
        <v>15</v>
      </c>
    </row>
    <row r="8851" spans="1:12" x14ac:dyDescent="0.2">
      <c r="A8851">
        <v>5412752</v>
      </c>
      <c r="B8851" t="s">
        <v>9535</v>
      </c>
      <c r="C8851" t="s">
        <v>9536</v>
      </c>
      <c r="D8851">
        <v>799.99</v>
      </c>
      <c r="E8851">
        <v>1416</v>
      </c>
      <c r="F8851">
        <v>242</v>
      </c>
      <c r="G8851">
        <v>31</v>
      </c>
      <c r="H8851" t="s">
        <v>56</v>
      </c>
      <c r="I8851">
        <v>4.6047992999999998</v>
      </c>
      <c r="J8851">
        <v>5</v>
      </c>
      <c r="K8851" s="1">
        <v>45105</v>
      </c>
      <c r="L8851" t="s">
        <v>394</v>
      </c>
    </row>
    <row r="8853" spans="1:12" x14ac:dyDescent="0.2">
      <c r="A8853">
        <v>1223380</v>
      </c>
      <c r="B8853" t="s">
        <v>9537</v>
      </c>
      <c r="C8853" t="s">
        <v>9538</v>
      </c>
      <c r="D8853">
        <v>399.99</v>
      </c>
      <c r="E8853">
        <v>4125</v>
      </c>
      <c r="F8853">
        <v>241</v>
      </c>
      <c r="G8853">
        <v>28</v>
      </c>
      <c r="H8853" t="s">
        <v>142</v>
      </c>
      <c r="I8853">
        <v>4.4135070000000001</v>
      </c>
      <c r="J8853">
        <v>1.5</v>
      </c>
      <c r="K8853" s="1">
        <v>42875</v>
      </c>
      <c r="L8853" t="s">
        <v>417</v>
      </c>
    </row>
    <row r="8855" spans="1:12" x14ac:dyDescent="0.2">
      <c r="A8855">
        <v>645714</v>
      </c>
      <c r="B8855" t="s">
        <v>9539</v>
      </c>
      <c r="C8855" t="s">
        <v>9540</v>
      </c>
      <c r="D8855">
        <v>399.99</v>
      </c>
      <c r="E8855">
        <v>1742</v>
      </c>
      <c r="F8855">
        <v>241</v>
      </c>
      <c r="G8855">
        <v>35</v>
      </c>
      <c r="H8855" t="s">
        <v>14</v>
      </c>
      <c r="I8855">
        <v>4.0000879999999999</v>
      </c>
      <c r="J8855">
        <v>5.5</v>
      </c>
      <c r="K8855" s="1">
        <v>42297</v>
      </c>
      <c r="L8855" t="s">
        <v>25</v>
      </c>
    </row>
    <row r="8857" spans="1:12" x14ac:dyDescent="0.2">
      <c r="A8857">
        <v>4239988</v>
      </c>
      <c r="B8857" t="s">
        <v>9541</v>
      </c>
      <c r="C8857" t="s">
        <v>9542</v>
      </c>
      <c r="D8857">
        <v>899.99</v>
      </c>
      <c r="E8857">
        <v>4360</v>
      </c>
      <c r="F8857">
        <v>241</v>
      </c>
      <c r="G8857">
        <v>113</v>
      </c>
      <c r="H8857" t="s">
        <v>142</v>
      </c>
      <c r="I8857">
        <v>4.1780429999999997</v>
      </c>
      <c r="J8857">
        <v>9.5</v>
      </c>
      <c r="K8857" s="1">
        <v>44421</v>
      </c>
      <c r="L8857" t="s">
        <v>134</v>
      </c>
    </row>
    <row r="8859" spans="1:12" x14ac:dyDescent="0.2">
      <c r="A8859">
        <v>5613378</v>
      </c>
      <c r="B8859" t="s">
        <v>9543</v>
      </c>
      <c r="C8859" t="s">
        <v>9544</v>
      </c>
      <c r="D8859">
        <v>399.99</v>
      </c>
      <c r="E8859">
        <v>24339</v>
      </c>
      <c r="F8859">
        <v>241</v>
      </c>
      <c r="G8859">
        <v>29</v>
      </c>
      <c r="H8859" t="s">
        <v>14</v>
      </c>
      <c r="I8859">
        <v>4.2877326</v>
      </c>
      <c r="J8859">
        <v>2.5</v>
      </c>
      <c r="K8859" s="1">
        <v>45216</v>
      </c>
      <c r="L8859" t="s">
        <v>394</v>
      </c>
    </row>
    <row r="8861" spans="1:12" x14ac:dyDescent="0.2">
      <c r="A8861">
        <v>1604664</v>
      </c>
      <c r="B8861" t="s">
        <v>9545</v>
      </c>
      <c r="C8861" t="s">
        <v>9546</v>
      </c>
      <c r="D8861">
        <v>399.99</v>
      </c>
      <c r="E8861">
        <v>1388</v>
      </c>
      <c r="F8861">
        <v>241</v>
      </c>
      <c r="G8861">
        <v>35</v>
      </c>
      <c r="H8861" t="s">
        <v>56</v>
      </c>
      <c r="I8861">
        <v>4.1770196000000004</v>
      </c>
      <c r="J8861">
        <v>4</v>
      </c>
      <c r="K8861" s="1">
        <v>43178</v>
      </c>
      <c r="L8861" t="s">
        <v>387</v>
      </c>
    </row>
    <row r="8863" spans="1:12" x14ac:dyDescent="0.2">
      <c r="A8863">
        <v>5349256</v>
      </c>
      <c r="B8863" t="s">
        <v>9547</v>
      </c>
      <c r="C8863" t="s">
        <v>9548</v>
      </c>
      <c r="D8863">
        <v>399.99</v>
      </c>
      <c r="E8863">
        <v>23073</v>
      </c>
      <c r="F8863">
        <v>241</v>
      </c>
      <c r="G8863">
        <v>79</v>
      </c>
      <c r="H8863" t="s">
        <v>56</v>
      </c>
      <c r="I8863">
        <v>4.4734920000000002</v>
      </c>
      <c r="J8863">
        <v>6.5</v>
      </c>
      <c r="K8863" s="1">
        <v>45072</v>
      </c>
      <c r="L8863" t="s">
        <v>394</v>
      </c>
    </row>
    <row r="8865" spans="1:12" x14ac:dyDescent="0.2">
      <c r="A8865">
        <v>4651564</v>
      </c>
      <c r="B8865" t="s">
        <v>9549</v>
      </c>
      <c r="C8865" t="s">
        <v>9550</v>
      </c>
      <c r="D8865">
        <v>1099.99</v>
      </c>
      <c r="E8865">
        <v>4120</v>
      </c>
      <c r="F8865">
        <v>241</v>
      </c>
      <c r="G8865">
        <v>107</v>
      </c>
      <c r="H8865" t="s">
        <v>14</v>
      </c>
      <c r="I8865">
        <v>4.5238930000000002</v>
      </c>
      <c r="J8865">
        <v>8.5</v>
      </c>
      <c r="K8865" s="1">
        <v>44671</v>
      </c>
      <c r="L8865" t="s">
        <v>9551</v>
      </c>
    </row>
    <row r="8867" spans="1:12" x14ac:dyDescent="0.2">
      <c r="A8867">
        <v>519400</v>
      </c>
      <c r="B8867" t="s">
        <v>9552</v>
      </c>
      <c r="C8867" t="s">
        <v>9553</v>
      </c>
      <c r="D8867">
        <v>399.99</v>
      </c>
      <c r="E8867">
        <v>2966</v>
      </c>
      <c r="F8867">
        <v>241</v>
      </c>
      <c r="G8867">
        <v>91</v>
      </c>
      <c r="H8867" t="s">
        <v>142</v>
      </c>
      <c r="I8867">
        <v>4.3071003000000001</v>
      </c>
      <c r="J8867">
        <v>40.5</v>
      </c>
      <c r="K8867" s="1">
        <v>42158</v>
      </c>
      <c r="L8867" t="s">
        <v>233</v>
      </c>
    </row>
    <row r="8869" spans="1:12" x14ac:dyDescent="0.2">
      <c r="A8869">
        <v>5772450</v>
      </c>
      <c r="B8869" t="s">
        <v>9554</v>
      </c>
      <c r="C8869" t="s">
        <v>9555</v>
      </c>
      <c r="D8869">
        <v>899.99</v>
      </c>
      <c r="E8869">
        <v>2346</v>
      </c>
      <c r="F8869">
        <v>241</v>
      </c>
      <c r="G8869">
        <v>37</v>
      </c>
      <c r="H8869" t="s">
        <v>14</v>
      </c>
      <c r="I8869">
        <v>4.5800960000000002</v>
      </c>
      <c r="J8869">
        <v>3</v>
      </c>
      <c r="K8869" s="1">
        <v>45309</v>
      </c>
      <c r="L8869" t="s">
        <v>394</v>
      </c>
    </row>
    <row r="8871" spans="1:12" x14ac:dyDescent="0.2">
      <c r="A8871">
        <v>2538880</v>
      </c>
      <c r="B8871" t="s">
        <v>9556</v>
      </c>
      <c r="C8871" t="s">
        <v>9557</v>
      </c>
      <c r="D8871">
        <v>449.99</v>
      </c>
      <c r="E8871">
        <v>1070</v>
      </c>
      <c r="F8871">
        <v>241</v>
      </c>
      <c r="G8871">
        <v>35</v>
      </c>
      <c r="H8871" t="s">
        <v>56</v>
      </c>
      <c r="I8871">
        <v>4.2301473999999999</v>
      </c>
      <c r="J8871">
        <v>3</v>
      </c>
      <c r="K8871" s="1">
        <v>43709</v>
      </c>
      <c r="L8871" t="s">
        <v>589</v>
      </c>
    </row>
    <row r="8873" spans="1:12" x14ac:dyDescent="0.2">
      <c r="A8873">
        <v>2481224</v>
      </c>
      <c r="B8873" t="s">
        <v>9558</v>
      </c>
      <c r="C8873" t="s">
        <v>9559</v>
      </c>
      <c r="D8873">
        <v>699.99</v>
      </c>
      <c r="E8873">
        <v>930</v>
      </c>
      <c r="F8873">
        <v>241</v>
      </c>
      <c r="G8873">
        <v>7</v>
      </c>
      <c r="H8873" t="s">
        <v>14</v>
      </c>
      <c r="I8873">
        <v>4.2485410000000003</v>
      </c>
      <c r="J8873">
        <v>1.5</v>
      </c>
      <c r="K8873" s="1">
        <v>43674</v>
      </c>
      <c r="L8873" t="s">
        <v>9560</v>
      </c>
    </row>
    <row r="8875" spans="1:12" x14ac:dyDescent="0.2">
      <c r="A8875">
        <v>2152302</v>
      </c>
      <c r="B8875" t="s">
        <v>9561</v>
      </c>
      <c r="C8875" t="s">
        <v>9562</v>
      </c>
      <c r="D8875">
        <v>699.99</v>
      </c>
      <c r="E8875">
        <v>2470</v>
      </c>
      <c r="F8875">
        <v>241</v>
      </c>
      <c r="G8875">
        <v>54</v>
      </c>
      <c r="H8875" t="s">
        <v>56</v>
      </c>
      <c r="I8875">
        <v>4.073785</v>
      </c>
      <c r="J8875">
        <v>7</v>
      </c>
      <c r="K8875" s="1">
        <v>43480</v>
      </c>
      <c r="L8875" t="s">
        <v>5215</v>
      </c>
    </row>
    <row r="8877" spans="1:12" x14ac:dyDescent="0.2">
      <c r="A8877">
        <v>3836348</v>
      </c>
      <c r="B8877" t="s">
        <v>9563</v>
      </c>
      <c r="C8877" t="s">
        <v>9564</v>
      </c>
      <c r="D8877">
        <v>399.99</v>
      </c>
      <c r="E8877">
        <v>927</v>
      </c>
      <c r="F8877">
        <v>241</v>
      </c>
      <c r="G8877">
        <v>14</v>
      </c>
      <c r="H8877" t="s">
        <v>14</v>
      </c>
      <c r="I8877">
        <v>4.2412130000000001</v>
      </c>
      <c r="J8877">
        <v>2.5</v>
      </c>
      <c r="K8877" s="1">
        <v>44236</v>
      </c>
      <c r="L8877" t="s">
        <v>1465</v>
      </c>
    </row>
    <row r="8879" spans="1:12" x14ac:dyDescent="0.2">
      <c r="A8879">
        <v>5274628</v>
      </c>
      <c r="B8879" t="s">
        <v>9565</v>
      </c>
      <c r="C8879" t="s">
        <v>9566</v>
      </c>
      <c r="D8879">
        <v>399.99</v>
      </c>
      <c r="E8879">
        <v>16438</v>
      </c>
      <c r="F8879">
        <v>241</v>
      </c>
      <c r="G8879">
        <v>77</v>
      </c>
      <c r="H8879" t="s">
        <v>14</v>
      </c>
      <c r="I8879">
        <v>4.2633029999999996</v>
      </c>
      <c r="J8879">
        <v>3.5</v>
      </c>
      <c r="K8879" s="1">
        <v>45031</v>
      </c>
      <c r="L8879" t="s">
        <v>456</v>
      </c>
    </row>
    <row r="8881" spans="1:12" x14ac:dyDescent="0.2">
      <c r="A8881">
        <v>2382211</v>
      </c>
      <c r="B8881" t="s">
        <v>9567</v>
      </c>
      <c r="C8881" t="s">
        <v>9568</v>
      </c>
      <c r="D8881">
        <v>399.99</v>
      </c>
      <c r="E8881">
        <v>4114</v>
      </c>
      <c r="F8881">
        <v>240</v>
      </c>
      <c r="G8881">
        <v>72</v>
      </c>
      <c r="H8881" t="s">
        <v>56</v>
      </c>
      <c r="I8881">
        <v>3.6557037999999999</v>
      </c>
      <c r="J8881">
        <v>6.5</v>
      </c>
      <c r="K8881" s="1">
        <v>43609</v>
      </c>
      <c r="L8881" t="s">
        <v>95</v>
      </c>
    </row>
    <row r="8883" spans="1:12" x14ac:dyDescent="0.2">
      <c r="A8883">
        <v>1587302</v>
      </c>
      <c r="B8883" t="s">
        <v>9569</v>
      </c>
      <c r="C8883" t="s">
        <v>9570</v>
      </c>
      <c r="D8883">
        <v>399.99</v>
      </c>
      <c r="E8883">
        <v>9308</v>
      </c>
      <c r="F8883">
        <v>240</v>
      </c>
      <c r="G8883">
        <v>198</v>
      </c>
      <c r="H8883" t="s">
        <v>56</v>
      </c>
      <c r="I8883">
        <v>3.9016864</v>
      </c>
      <c r="J8883">
        <v>19</v>
      </c>
      <c r="K8883" s="1">
        <v>43167</v>
      </c>
      <c r="L8883" t="s">
        <v>311</v>
      </c>
    </row>
    <row r="8885" spans="1:12" x14ac:dyDescent="0.2">
      <c r="A8885">
        <v>113768</v>
      </c>
      <c r="B8885" t="s">
        <v>9571</v>
      </c>
      <c r="C8885" t="s">
        <v>9572</v>
      </c>
      <c r="D8885">
        <v>399.99</v>
      </c>
      <c r="E8885">
        <v>20433</v>
      </c>
      <c r="F8885">
        <v>240</v>
      </c>
      <c r="G8885">
        <v>18</v>
      </c>
      <c r="H8885" t="s">
        <v>56</v>
      </c>
      <c r="I8885">
        <v>4.2444160000000002</v>
      </c>
      <c r="J8885">
        <v>2.5</v>
      </c>
      <c r="K8885" s="1">
        <v>41579</v>
      </c>
      <c r="L8885" t="s">
        <v>263</v>
      </c>
    </row>
    <row r="8887" spans="1:12" x14ac:dyDescent="0.2">
      <c r="A8887">
        <v>530006</v>
      </c>
      <c r="B8887" t="s">
        <v>9573</v>
      </c>
      <c r="C8887" t="s">
        <v>9574</v>
      </c>
      <c r="D8887">
        <v>399.99</v>
      </c>
      <c r="E8887">
        <v>1690</v>
      </c>
      <c r="F8887">
        <v>240</v>
      </c>
      <c r="G8887">
        <v>44</v>
      </c>
      <c r="H8887" t="s">
        <v>14</v>
      </c>
      <c r="I8887">
        <v>3.8720005</v>
      </c>
      <c r="J8887">
        <v>9</v>
      </c>
      <c r="K8887" s="1">
        <v>42172</v>
      </c>
      <c r="L8887" t="s">
        <v>328</v>
      </c>
    </row>
    <row r="8889" spans="1:12" x14ac:dyDescent="0.2">
      <c r="A8889">
        <v>3468790</v>
      </c>
      <c r="B8889" t="s">
        <v>9575</v>
      </c>
      <c r="C8889" t="s">
        <v>9576</v>
      </c>
      <c r="D8889">
        <v>399.99</v>
      </c>
      <c r="E8889">
        <v>18825</v>
      </c>
      <c r="F8889">
        <v>240</v>
      </c>
      <c r="G8889">
        <v>32</v>
      </c>
      <c r="H8889" t="s">
        <v>56</v>
      </c>
      <c r="I8889">
        <v>4.4013033000000004</v>
      </c>
      <c r="J8889">
        <v>2.5</v>
      </c>
      <c r="K8889" s="1">
        <v>44076</v>
      </c>
      <c r="L8889" t="s">
        <v>690</v>
      </c>
    </row>
    <row r="8891" spans="1:12" x14ac:dyDescent="0.2">
      <c r="A8891">
        <v>1986484</v>
      </c>
      <c r="B8891" t="s">
        <v>9577</v>
      </c>
      <c r="C8891" t="s">
        <v>9578</v>
      </c>
      <c r="D8891">
        <v>399.99</v>
      </c>
      <c r="E8891">
        <v>22178</v>
      </c>
      <c r="F8891">
        <v>240</v>
      </c>
      <c r="G8891">
        <v>322</v>
      </c>
      <c r="H8891" t="s">
        <v>14</v>
      </c>
      <c r="I8891">
        <v>3.5603718999999998</v>
      </c>
      <c r="J8891">
        <v>45.5</v>
      </c>
      <c r="K8891" s="1">
        <v>43397</v>
      </c>
      <c r="L8891" t="s">
        <v>281</v>
      </c>
    </row>
    <row r="8893" spans="1:12" x14ac:dyDescent="0.2">
      <c r="A8893">
        <v>5029488</v>
      </c>
      <c r="B8893" t="s">
        <v>9579</v>
      </c>
      <c r="C8893" t="s">
        <v>9580</v>
      </c>
      <c r="D8893">
        <v>399.99</v>
      </c>
      <c r="E8893">
        <v>37360</v>
      </c>
      <c r="F8893">
        <v>240</v>
      </c>
      <c r="G8893">
        <v>96</v>
      </c>
      <c r="H8893" t="s">
        <v>14</v>
      </c>
      <c r="I8893">
        <v>4.4741445000000004</v>
      </c>
      <c r="J8893">
        <v>9.5</v>
      </c>
      <c r="K8893" s="1">
        <v>44912</v>
      </c>
      <c r="L8893" t="s">
        <v>5835</v>
      </c>
    </row>
    <row r="8895" spans="1:12" x14ac:dyDescent="0.2">
      <c r="A8895">
        <v>5207544</v>
      </c>
      <c r="B8895" t="s">
        <v>9581</v>
      </c>
      <c r="C8895" t="s">
        <v>9582</v>
      </c>
      <c r="D8895">
        <v>1099.99</v>
      </c>
      <c r="E8895">
        <v>6829</v>
      </c>
      <c r="F8895">
        <v>240</v>
      </c>
      <c r="G8895">
        <v>142</v>
      </c>
      <c r="H8895" t="s">
        <v>56</v>
      </c>
      <c r="I8895">
        <v>4.3341593999999999</v>
      </c>
      <c r="J8895">
        <v>17</v>
      </c>
      <c r="K8895" s="1">
        <v>44997</v>
      </c>
      <c r="L8895" t="s">
        <v>1240</v>
      </c>
    </row>
    <row r="8897" spans="1:12" x14ac:dyDescent="0.2">
      <c r="A8897">
        <v>535456</v>
      </c>
      <c r="B8897" t="s">
        <v>9583</v>
      </c>
      <c r="C8897" t="s">
        <v>9584</v>
      </c>
      <c r="D8897">
        <v>399.99</v>
      </c>
      <c r="E8897">
        <v>1119</v>
      </c>
      <c r="F8897">
        <v>239</v>
      </c>
      <c r="G8897">
        <v>22</v>
      </c>
      <c r="H8897" t="s">
        <v>56</v>
      </c>
      <c r="I8897">
        <v>3.9823346000000002</v>
      </c>
      <c r="J8897">
        <v>4</v>
      </c>
      <c r="K8897" s="1">
        <v>42178</v>
      </c>
      <c r="L8897" t="s">
        <v>8679</v>
      </c>
    </row>
    <row r="8899" spans="1:12" x14ac:dyDescent="0.2">
      <c r="A8899">
        <v>1638734</v>
      </c>
      <c r="B8899" t="s">
        <v>9585</v>
      </c>
      <c r="C8899" t="s">
        <v>9586</v>
      </c>
      <c r="D8899">
        <v>399.99</v>
      </c>
      <c r="E8899">
        <v>1286</v>
      </c>
      <c r="F8899">
        <v>239</v>
      </c>
      <c r="G8899">
        <v>22</v>
      </c>
      <c r="H8899" t="s">
        <v>142</v>
      </c>
      <c r="I8899">
        <v>4.019781</v>
      </c>
      <c r="J8899">
        <v>2</v>
      </c>
      <c r="K8899" s="1">
        <v>43199</v>
      </c>
      <c r="L8899" t="s">
        <v>9587</v>
      </c>
    </row>
    <row r="8901" spans="1:12" x14ac:dyDescent="0.2">
      <c r="A8901">
        <v>3713412</v>
      </c>
      <c r="B8901" t="s">
        <v>9588</v>
      </c>
      <c r="C8901" t="s">
        <v>9589</v>
      </c>
      <c r="D8901">
        <v>449.99</v>
      </c>
      <c r="E8901">
        <v>921</v>
      </c>
      <c r="F8901">
        <v>239</v>
      </c>
      <c r="G8901">
        <v>38</v>
      </c>
      <c r="H8901" t="s">
        <v>142</v>
      </c>
      <c r="I8901">
        <v>4.2555326999999998</v>
      </c>
      <c r="J8901">
        <v>5.5</v>
      </c>
      <c r="K8901" s="1">
        <v>44183</v>
      </c>
      <c r="L8901" t="s">
        <v>362</v>
      </c>
    </row>
    <row r="8903" spans="1:12" x14ac:dyDescent="0.2">
      <c r="A8903">
        <v>4007942</v>
      </c>
      <c r="B8903" t="s">
        <v>9590</v>
      </c>
      <c r="C8903" t="s">
        <v>9591</v>
      </c>
      <c r="D8903">
        <v>399.99</v>
      </c>
      <c r="E8903">
        <v>1455</v>
      </c>
      <c r="F8903">
        <v>239</v>
      </c>
      <c r="G8903">
        <v>92</v>
      </c>
      <c r="H8903" t="s">
        <v>56</v>
      </c>
      <c r="I8903">
        <v>4.5968530000000003</v>
      </c>
      <c r="J8903">
        <v>16.5</v>
      </c>
      <c r="K8903" s="1">
        <v>44312</v>
      </c>
      <c r="L8903" t="s">
        <v>15</v>
      </c>
    </row>
    <row r="8905" spans="1:12" x14ac:dyDescent="0.2">
      <c r="A8905">
        <v>1159826</v>
      </c>
      <c r="B8905" t="s">
        <v>9592</v>
      </c>
      <c r="C8905" t="s">
        <v>9593</v>
      </c>
      <c r="D8905">
        <v>399.99</v>
      </c>
      <c r="E8905">
        <v>2724</v>
      </c>
      <c r="F8905">
        <v>239</v>
      </c>
      <c r="G8905">
        <v>80</v>
      </c>
      <c r="H8905" t="s">
        <v>14</v>
      </c>
      <c r="I8905">
        <v>4.2507869999999999</v>
      </c>
      <c r="J8905">
        <v>8.5</v>
      </c>
      <c r="K8905" s="1">
        <v>42821</v>
      </c>
      <c r="L8905" t="s">
        <v>373</v>
      </c>
    </row>
    <row r="8907" spans="1:12" x14ac:dyDescent="0.2">
      <c r="A8907">
        <v>67874</v>
      </c>
      <c r="B8907" t="s">
        <v>9594</v>
      </c>
      <c r="C8907" t="s">
        <v>9595</v>
      </c>
      <c r="D8907">
        <v>399.99</v>
      </c>
      <c r="E8907">
        <v>2872</v>
      </c>
      <c r="F8907">
        <v>239</v>
      </c>
      <c r="G8907">
        <v>20</v>
      </c>
      <c r="H8907" t="s">
        <v>56</v>
      </c>
      <c r="I8907">
        <v>4.2815500000000002</v>
      </c>
      <c r="J8907">
        <v>2</v>
      </c>
      <c r="K8907" s="1">
        <v>41477</v>
      </c>
      <c r="L8907" t="s">
        <v>2239</v>
      </c>
    </row>
    <row r="8909" spans="1:12" x14ac:dyDescent="0.2">
      <c r="A8909">
        <v>4932186</v>
      </c>
      <c r="B8909" t="s">
        <v>9596</v>
      </c>
      <c r="C8909" t="s">
        <v>9597</v>
      </c>
      <c r="D8909">
        <v>1099.99</v>
      </c>
      <c r="E8909">
        <v>1882</v>
      </c>
      <c r="F8909">
        <v>239</v>
      </c>
      <c r="G8909">
        <v>77</v>
      </c>
      <c r="H8909" t="s">
        <v>56</v>
      </c>
      <c r="I8909">
        <v>4.5992293000000002</v>
      </c>
      <c r="J8909">
        <v>12</v>
      </c>
      <c r="K8909" s="1">
        <v>44851</v>
      </c>
      <c r="L8909" t="s">
        <v>9598</v>
      </c>
    </row>
    <row r="8911" spans="1:12" x14ac:dyDescent="0.2">
      <c r="A8911">
        <v>2062343</v>
      </c>
      <c r="B8911" t="s">
        <v>9599</v>
      </c>
      <c r="C8911" t="s">
        <v>9600</v>
      </c>
      <c r="D8911">
        <v>399.99</v>
      </c>
      <c r="E8911">
        <v>1602</v>
      </c>
      <c r="F8911">
        <v>239</v>
      </c>
      <c r="G8911">
        <v>92</v>
      </c>
      <c r="H8911" t="s">
        <v>14</v>
      </c>
      <c r="I8911">
        <v>4.4427905000000001</v>
      </c>
      <c r="J8911">
        <v>15.5</v>
      </c>
      <c r="K8911" s="1">
        <v>43436</v>
      </c>
      <c r="L8911" t="s">
        <v>1297</v>
      </c>
    </row>
    <row r="8913" spans="1:12" x14ac:dyDescent="0.2">
      <c r="A8913">
        <v>1458964</v>
      </c>
      <c r="B8913" t="s">
        <v>9601</v>
      </c>
      <c r="C8913" t="s">
        <v>9602</v>
      </c>
      <c r="D8913">
        <v>399.99</v>
      </c>
      <c r="E8913">
        <v>2004</v>
      </c>
      <c r="F8913">
        <v>239</v>
      </c>
      <c r="G8913">
        <v>45</v>
      </c>
      <c r="H8913" t="s">
        <v>56</v>
      </c>
      <c r="I8913">
        <v>4.5071297000000001</v>
      </c>
      <c r="J8913">
        <v>5.5</v>
      </c>
      <c r="K8913" s="1">
        <v>43074</v>
      </c>
      <c r="L8913" t="s">
        <v>15</v>
      </c>
    </row>
    <row r="8915" spans="1:12" x14ac:dyDescent="0.2">
      <c r="A8915">
        <v>5049556</v>
      </c>
      <c r="B8915" t="s">
        <v>9603</v>
      </c>
      <c r="C8915" t="s">
        <v>9604</v>
      </c>
      <c r="D8915">
        <v>399.99</v>
      </c>
      <c r="E8915">
        <v>28997</v>
      </c>
      <c r="F8915">
        <v>239</v>
      </c>
      <c r="G8915">
        <v>10</v>
      </c>
      <c r="H8915" t="s">
        <v>14</v>
      </c>
      <c r="I8915">
        <v>3.7527214999999998</v>
      </c>
      <c r="J8915">
        <v>1</v>
      </c>
      <c r="K8915" s="1">
        <v>44925</v>
      </c>
      <c r="L8915" t="s">
        <v>5851</v>
      </c>
    </row>
    <row r="8917" spans="1:12" x14ac:dyDescent="0.2">
      <c r="A8917">
        <v>849536</v>
      </c>
      <c r="B8917" t="s">
        <v>9605</v>
      </c>
      <c r="C8917" t="s">
        <v>9606</v>
      </c>
      <c r="D8917">
        <v>399.99</v>
      </c>
      <c r="E8917">
        <v>1805</v>
      </c>
      <c r="F8917">
        <v>239</v>
      </c>
      <c r="G8917">
        <v>32</v>
      </c>
      <c r="H8917" t="s">
        <v>56</v>
      </c>
      <c r="I8917">
        <v>4.5860529999999997</v>
      </c>
      <c r="J8917">
        <v>3</v>
      </c>
      <c r="K8917" s="1">
        <v>42505</v>
      </c>
      <c r="L8917" t="s">
        <v>982</v>
      </c>
    </row>
    <row r="8919" spans="1:12" x14ac:dyDescent="0.2">
      <c r="A8919">
        <v>3570805</v>
      </c>
      <c r="B8919" t="s">
        <v>9607</v>
      </c>
      <c r="C8919" t="s">
        <v>9608</v>
      </c>
      <c r="D8919">
        <v>399.99</v>
      </c>
      <c r="E8919">
        <v>2188</v>
      </c>
      <c r="F8919">
        <v>239</v>
      </c>
      <c r="G8919">
        <v>76</v>
      </c>
      <c r="H8919" t="s">
        <v>56</v>
      </c>
      <c r="I8919">
        <v>4.7102393999999999</v>
      </c>
      <c r="J8919">
        <v>12</v>
      </c>
      <c r="K8919" s="1">
        <v>44119</v>
      </c>
      <c r="L8919" t="s">
        <v>1315</v>
      </c>
    </row>
    <row r="8921" spans="1:12" x14ac:dyDescent="0.2">
      <c r="A8921">
        <v>5694860</v>
      </c>
      <c r="B8921" t="s">
        <v>9609</v>
      </c>
      <c r="C8921" t="s">
        <v>9610</v>
      </c>
      <c r="D8921">
        <v>399.99</v>
      </c>
      <c r="E8921">
        <v>3037</v>
      </c>
      <c r="F8921">
        <v>239</v>
      </c>
      <c r="G8921">
        <v>150</v>
      </c>
      <c r="H8921" t="s">
        <v>14</v>
      </c>
      <c r="I8921">
        <v>4.6843490000000001</v>
      </c>
      <c r="J8921">
        <v>12.5</v>
      </c>
      <c r="K8921" s="1">
        <v>45265</v>
      </c>
      <c r="L8921" t="s">
        <v>394</v>
      </c>
    </row>
    <row r="8923" spans="1:12" x14ac:dyDescent="0.2">
      <c r="A8923">
        <v>5647374</v>
      </c>
      <c r="B8923" t="s">
        <v>9611</v>
      </c>
      <c r="C8923" t="s">
        <v>9612</v>
      </c>
      <c r="D8923">
        <v>399.99</v>
      </c>
      <c r="E8923">
        <v>34782</v>
      </c>
      <c r="F8923">
        <v>239</v>
      </c>
      <c r="G8923">
        <v>26</v>
      </c>
      <c r="H8923" t="s">
        <v>14</v>
      </c>
      <c r="I8923">
        <v>3.9222096999999998</v>
      </c>
      <c r="J8923">
        <v>2.5</v>
      </c>
      <c r="K8923" s="1">
        <v>45237</v>
      </c>
      <c r="L8923" t="s">
        <v>394</v>
      </c>
    </row>
    <row r="8925" spans="1:12" x14ac:dyDescent="0.2">
      <c r="A8925">
        <v>4934418</v>
      </c>
      <c r="B8925" t="s">
        <v>9613</v>
      </c>
      <c r="C8925" t="s">
        <v>9614</v>
      </c>
      <c r="D8925">
        <v>799.99</v>
      </c>
      <c r="E8925">
        <v>2207</v>
      </c>
      <c r="F8925">
        <v>238</v>
      </c>
      <c r="G8925">
        <v>58</v>
      </c>
      <c r="H8925" t="s">
        <v>14</v>
      </c>
      <c r="I8925">
        <v>4.5729309999999996</v>
      </c>
      <c r="J8925">
        <v>4</v>
      </c>
      <c r="K8925" s="1">
        <v>44852</v>
      </c>
      <c r="L8925" t="s">
        <v>3218</v>
      </c>
    </row>
    <row r="8927" spans="1:12" x14ac:dyDescent="0.2">
      <c r="A8927">
        <v>3507452</v>
      </c>
      <c r="B8927" t="s">
        <v>9615</v>
      </c>
      <c r="C8927" t="s">
        <v>9616</v>
      </c>
      <c r="D8927">
        <v>399.99</v>
      </c>
      <c r="E8927">
        <v>1749</v>
      </c>
      <c r="F8927">
        <v>238</v>
      </c>
      <c r="G8927">
        <v>102</v>
      </c>
      <c r="H8927" t="s">
        <v>14</v>
      </c>
      <c r="I8927">
        <v>4.6042541999999997</v>
      </c>
      <c r="J8927">
        <v>22.5</v>
      </c>
      <c r="K8927" s="1">
        <v>44091</v>
      </c>
      <c r="L8927" t="s">
        <v>7975</v>
      </c>
    </row>
    <row r="8929" spans="1:12" x14ac:dyDescent="0.2">
      <c r="A8929">
        <v>2108232</v>
      </c>
      <c r="B8929" t="s">
        <v>9617</v>
      </c>
      <c r="C8929" t="s">
        <v>9618</v>
      </c>
      <c r="D8929">
        <v>399.99</v>
      </c>
      <c r="E8929">
        <v>942</v>
      </c>
      <c r="F8929">
        <v>238</v>
      </c>
      <c r="G8929">
        <v>41</v>
      </c>
      <c r="H8929" t="s">
        <v>14</v>
      </c>
      <c r="I8929">
        <v>4.9363275</v>
      </c>
      <c r="J8929">
        <v>21.5</v>
      </c>
      <c r="K8929" s="1">
        <v>43460</v>
      </c>
      <c r="L8929" t="s">
        <v>812</v>
      </c>
    </row>
    <row r="8931" spans="1:12" x14ac:dyDescent="0.2">
      <c r="A8931">
        <v>1326656</v>
      </c>
      <c r="B8931" t="s">
        <v>9619</v>
      </c>
      <c r="C8931" t="s">
        <v>9620</v>
      </c>
      <c r="D8931">
        <v>399.99</v>
      </c>
      <c r="E8931">
        <v>11058</v>
      </c>
      <c r="F8931">
        <v>238</v>
      </c>
      <c r="G8931">
        <v>143</v>
      </c>
      <c r="H8931" t="s">
        <v>56</v>
      </c>
      <c r="I8931">
        <v>4.101197</v>
      </c>
      <c r="J8931">
        <v>25.5</v>
      </c>
      <c r="K8931" s="1">
        <v>42967</v>
      </c>
      <c r="L8931" t="s">
        <v>34</v>
      </c>
    </row>
    <row r="8933" spans="1:12" x14ac:dyDescent="0.2">
      <c r="A8933">
        <v>2984954</v>
      </c>
      <c r="B8933" t="s">
        <v>9621</v>
      </c>
      <c r="C8933" t="s">
        <v>9622</v>
      </c>
      <c r="D8933">
        <v>399.99</v>
      </c>
      <c r="E8933">
        <v>19319</v>
      </c>
      <c r="F8933">
        <v>238</v>
      </c>
      <c r="G8933">
        <v>6</v>
      </c>
      <c r="H8933" t="s">
        <v>14</v>
      </c>
      <c r="I8933">
        <v>3.448906</v>
      </c>
      <c r="J8933">
        <v>1</v>
      </c>
      <c r="K8933" s="1">
        <v>43931</v>
      </c>
      <c r="L8933" t="s">
        <v>71</v>
      </c>
    </row>
    <row r="8935" spans="1:12" x14ac:dyDescent="0.2">
      <c r="A8935">
        <v>5275614</v>
      </c>
      <c r="B8935" t="s">
        <v>9623</v>
      </c>
      <c r="C8935" t="s">
        <v>9624</v>
      </c>
      <c r="D8935">
        <v>399.99</v>
      </c>
      <c r="E8935">
        <v>2249</v>
      </c>
      <c r="F8935">
        <v>238</v>
      </c>
      <c r="G8935">
        <v>14</v>
      </c>
      <c r="H8935" t="s">
        <v>56</v>
      </c>
      <c r="I8935">
        <v>4.3601979999999996</v>
      </c>
      <c r="J8935">
        <v>1</v>
      </c>
      <c r="K8935" s="1">
        <v>45032</v>
      </c>
      <c r="L8935" t="s">
        <v>394</v>
      </c>
    </row>
    <row r="8937" spans="1:12" x14ac:dyDescent="0.2">
      <c r="A8937">
        <v>134144</v>
      </c>
      <c r="B8937" t="s">
        <v>9625</v>
      </c>
      <c r="C8937" t="s">
        <v>9626</v>
      </c>
      <c r="D8937">
        <v>399.99</v>
      </c>
      <c r="E8937">
        <v>9451</v>
      </c>
      <c r="F8937">
        <v>238</v>
      </c>
      <c r="G8937">
        <v>43</v>
      </c>
      <c r="H8937" t="s">
        <v>14</v>
      </c>
      <c r="I8937">
        <v>4.3815694000000001</v>
      </c>
      <c r="J8937">
        <v>7</v>
      </c>
      <c r="K8937" s="1">
        <v>41624</v>
      </c>
      <c r="L8937" t="s">
        <v>430</v>
      </c>
    </row>
    <row r="8939" spans="1:12" x14ac:dyDescent="0.2">
      <c r="A8939">
        <v>4608160</v>
      </c>
      <c r="B8939" t="s">
        <v>9627</v>
      </c>
      <c r="C8939" t="s">
        <v>9628</v>
      </c>
      <c r="D8939">
        <v>1299.99</v>
      </c>
      <c r="E8939">
        <v>2765</v>
      </c>
      <c r="F8939">
        <v>238</v>
      </c>
      <c r="G8939">
        <v>135</v>
      </c>
      <c r="H8939" t="s">
        <v>56</v>
      </c>
      <c r="I8939">
        <v>4.71828</v>
      </c>
      <c r="J8939">
        <v>15</v>
      </c>
      <c r="K8939" s="1">
        <v>44642</v>
      </c>
      <c r="L8939" t="s">
        <v>226</v>
      </c>
    </row>
    <row r="8941" spans="1:12" x14ac:dyDescent="0.2">
      <c r="A8941">
        <v>2444730</v>
      </c>
      <c r="B8941" t="s">
        <v>9629</v>
      </c>
      <c r="C8941" t="s">
        <v>9630</v>
      </c>
      <c r="D8941">
        <v>399.99</v>
      </c>
      <c r="E8941">
        <v>3915</v>
      </c>
      <c r="F8941">
        <v>237</v>
      </c>
      <c r="G8941">
        <v>35</v>
      </c>
      <c r="H8941" t="s">
        <v>56</v>
      </c>
      <c r="I8941">
        <v>4.4864499999999996</v>
      </c>
      <c r="J8941">
        <v>2</v>
      </c>
      <c r="K8941" s="1">
        <v>43651</v>
      </c>
      <c r="L8941" t="s">
        <v>39</v>
      </c>
    </row>
    <row r="8943" spans="1:12" x14ac:dyDescent="0.2">
      <c r="A8943">
        <v>4341558</v>
      </c>
      <c r="B8943" t="s">
        <v>9631</v>
      </c>
      <c r="C8943" t="s">
        <v>9632</v>
      </c>
      <c r="D8943">
        <v>799.99</v>
      </c>
      <c r="E8943">
        <v>27568</v>
      </c>
      <c r="F8943">
        <v>237</v>
      </c>
      <c r="G8943">
        <v>83</v>
      </c>
      <c r="H8943" t="s">
        <v>14</v>
      </c>
      <c r="I8943">
        <v>4.3307909999999996</v>
      </c>
      <c r="J8943">
        <v>10.5</v>
      </c>
      <c r="K8943" s="1">
        <v>44478</v>
      </c>
      <c r="L8943" t="s">
        <v>373</v>
      </c>
    </row>
    <row r="8945" spans="1:12" x14ac:dyDescent="0.2">
      <c r="A8945">
        <v>78938</v>
      </c>
      <c r="B8945" t="s">
        <v>9633</v>
      </c>
      <c r="C8945" t="s">
        <v>9634</v>
      </c>
      <c r="D8945">
        <v>399.99</v>
      </c>
      <c r="E8945">
        <v>27026</v>
      </c>
      <c r="F8945">
        <v>237</v>
      </c>
      <c r="G8945">
        <v>89</v>
      </c>
      <c r="H8945" t="s">
        <v>142</v>
      </c>
      <c r="I8945">
        <v>4.1234225999999996</v>
      </c>
      <c r="J8945">
        <v>12</v>
      </c>
      <c r="K8945" s="1">
        <v>41501</v>
      </c>
      <c r="L8945" t="s">
        <v>233</v>
      </c>
    </row>
    <row r="8947" spans="1:12" x14ac:dyDescent="0.2">
      <c r="A8947">
        <v>2356864</v>
      </c>
      <c r="B8947" t="s">
        <v>9635</v>
      </c>
      <c r="C8947" t="s">
        <v>9636</v>
      </c>
      <c r="D8947">
        <v>399.99</v>
      </c>
      <c r="E8947">
        <v>24838</v>
      </c>
      <c r="F8947">
        <v>237</v>
      </c>
      <c r="G8947">
        <v>49</v>
      </c>
      <c r="H8947" t="s">
        <v>56</v>
      </c>
      <c r="I8947">
        <v>4.0995080000000002</v>
      </c>
      <c r="J8947">
        <v>4.5</v>
      </c>
      <c r="K8947" s="1">
        <v>43592</v>
      </c>
      <c r="L8947" t="s">
        <v>71</v>
      </c>
    </row>
    <row r="8949" spans="1:12" x14ac:dyDescent="0.2">
      <c r="A8949">
        <v>5957646</v>
      </c>
      <c r="B8949" t="s">
        <v>9637</v>
      </c>
      <c r="C8949" t="s">
        <v>9638</v>
      </c>
      <c r="D8949">
        <v>799.99</v>
      </c>
      <c r="E8949">
        <v>8494</v>
      </c>
      <c r="F8949">
        <v>237</v>
      </c>
      <c r="G8949">
        <v>184</v>
      </c>
      <c r="H8949" t="s">
        <v>14</v>
      </c>
      <c r="I8949">
        <v>4.579332</v>
      </c>
      <c r="J8949">
        <v>17</v>
      </c>
      <c r="K8949" s="1">
        <v>45417</v>
      </c>
      <c r="L8949" t="s">
        <v>394</v>
      </c>
    </row>
    <row r="8951" spans="1:12" x14ac:dyDescent="0.2">
      <c r="A8951">
        <v>535034</v>
      </c>
      <c r="B8951" t="s">
        <v>9639</v>
      </c>
      <c r="C8951" t="s">
        <v>9640</v>
      </c>
      <c r="D8951">
        <v>399.99</v>
      </c>
      <c r="E8951">
        <v>2307</v>
      </c>
      <c r="F8951">
        <v>237</v>
      </c>
      <c r="G8951">
        <v>229</v>
      </c>
      <c r="H8951" t="s">
        <v>14</v>
      </c>
      <c r="I8951">
        <v>4.4310106999999999</v>
      </c>
      <c r="J8951">
        <v>30</v>
      </c>
      <c r="K8951" s="1">
        <v>42178</v>
      </c>
      <c r="L8951" t="s">
        <v>608</v>
      </c>
    </row>
    <row r="8953" spans="1:12" x14ac:dyDescent="0.2">
      <c r="A8953">
        <v>2762080</v>
      </c>
      <c r="B8953" t="s">
        <v>9641</v>
      </c>
      <c r="C8953" t="s">
        <v>9642</v>
      </c>
      <c r="D8953">
        <v>399.99</v>
      </c>
      <c r="E8953">
        <v>17091</v>
      </c>
      <c r="F8953">
        <v>237</v>
      </c>
      <c r="G8953">
        <v>47</v>
      </c>
      <c r="H8953" t="s">
        <v>14</v>
      </c>
      <c r="I8953">
        <v>4.0823913000000003</v>
      </c>
      <c r="J8953">
        <v>7.5</v>
      </c>
      <c r="K8953" s="1">
        <v>43846</v>
      </c>
      <c r="L8953" t="s">
        <v>15</v>
      </c>
    </row>
    <row r="8955" spans="1:12" x14ac:dyDescent="0.2">
      <c r="A8955">
        <v>5623458</v>
      </c>
      <c r="B8955" t="s">
        <v>9643</v>
      </c>
      <c r="C8955" t="s">
        <v>9644</v>
      </c>
      <c r="D8955">
        <v>399.99</v>
      </c>
      <c r="E8955">
        <v>23045</v>
      </c>
      <c r="F8955">
        <v>237</v>
      </c>
      <c r="G8955">
        <v>25</v>
      </c>
      <c r="H8955" t="s">
        <v>14</v>
      </c>
      <c r="I8955">
        <v>4.4373912999999998</v>
      </c>
      <c r="J8955">
        <v>2</v>
      </c>
      <c r="K8955" s="1">
        <v>45222</v>
      </c>
      <c r="L8955" t="s">
        <v>394</v>
      </c>
    </row>
    <row r="8957" spans="1:12" x14ac:dyDescent="0.2">
      <c r="A8957">
        <v>68688</v>
      </c>
      <c r="B8957" t="s">
        <v>9645</v>
      </c>
      <c r="C8957" t="s">
        <v>9646</v>
      </c>
      <c r="D8957">
        <v>399.99</v>
      </c>
      <c r="E8957">
        <v>3780</v>
      </c>
      <c r="F8957">
        <v>236</v>
      </c>
      <c r="G8957">
        <v>62</v>
      </c>
      <c r="H8957" t="s">
        <v>14</v>
      </c>
      <c r="I8957">
        <v>4.1772169999999997</v>
      </c>
      <c r="J8957">
        <v>7</v>
      </c>
      <c r="K8957" s="1">
        <v>41478</v>
      </c>
      <c r="L8957" t="s">
        <v>2694</v>
      </c>
    </row>
    <row r="8959" spans="1:12" x14ac:dyDescent="0.2">
      <c r="A8959">
        <v>633342</v>
      </c>
      <c r="B8959" t="s">
        <v>9647</v>
      </c>
      <c r="C8959" t="s">
        <v>9648</v>
      </c>
      <c r="D8959">
        <v>399.99</v>
      </c>
      <c r="E8959">
        <v>7479</v>
      </c>
      <c r="F8959">
        <v>236</v>
      </c>
      <c r="G8959">
        <v>9</v>
      </c>
      <c r="H8959" t="s">
        <v>14</v>
      </c>
      <c r="I8959">
        <v>4.6153006999999997</v>
      </c>
      <c r="J8959">
        <v>2.5</v>
      </c>
      <c r="K8959" s="1">
        <v>42284</v>
      </c>
      <c r="L8959" t="s">
        <v>28</v>
      </c>
    </row>
    <row r="8961" spans="1:12" x14ac:dyDescent="0.2">
      <c r="A8961">
        <v>1355040</v>
      </c>
      <c r="B8961" t="s">
        <v>9649</v>
      </c>
      <c r="C8961" t="s">
        <v>9650</v>
      </c>
      <c r="D8961">
        <v>399.99</v>
      </c>
      <c r="E8961">
        <v>1268</v>
      </c>
      <c r="F8961">
        <v>236</v>
      </c>
      <c r="G8961">
        <v>108</v>
      </c>
      <c r="H8961" t="s">
        <v>56</v>
      </c>
      <c r="I8961">
        <v>4.4082302999999996</v>
      </c>
      <c r="J8961">
        <v>25.5</v>
      </c>
      <c r="K8961" s="1">
        <v>42997</v>
      </c>
      <c r="L8961" t="s">
        <v>8531</v>
      </c>
    </row>
    <row r="8963" spans="1:12" x14ac:dyDescent="0.2">
      <c r="A8963">
        <v>2419008</v>
      </c>
      <c r="B8963" t="s">
        <v>9651</v>
      </c>
      <c r="C8963" t="s">
        <v>9652</v>
      </c>
      <c r="D8963">
        <v>399.99</v>
      </c>
      <c r="E8963">
        <v>8763</v>
      </c>
      <c r="F8963">
        <v>236</v>
      </c>
      <c r="G8963">
        <v>43</v>
      </c>
      <c r="H8963" t="s">
        <v>14</v>
      </c>
      <c r="I8963">
        <v>4.0612535000000003</v>
      </c>
      <c r="J8963">
        <v>4</v>
      </c>
      <c r="K8963" s="1">
        <v>43634</v>
      </c>
      <c r="L8963" t="s">
        <v>2843</v>
      </c>
    </row>
    <row r="8965" spans="1:12" x14ac:dyDescent="0.2">
      <c r="A8965">
        <v>2497482</v>
      </c>
      <c r="B8965" t="s">
        <v>9653</v>
      </c>
      <c r="C8965" t="s">
        <v>9654</v>
      </c>
      <c r="D8965">
        <v>399.99</v>
      </c>
      <c r="E8965">
        <v>6431</v>
      </c>
      <c r="F8965">
        <v>236</v>
      </c>
      <c r="G8965">
        <v>94</v>
      </c>
      <c r="H8965" t="s">
        <v>14</v>
      </c>
      <c r="I8965">
        <v>4.7763049999999998</v>
      </c>
      <c r="J8965">
        <v>6.5</v>
      </c>
      <c r="K8965" s="1">
        <v>43683</v>
      </c>
      <c r="L8965" t="s">
        <v>28</v>
      </c>
    </row>
    <row r="8967" spans="1:12" x14ac:dyDescent="0.2">
      <c r="A8967">
        <v>4272030</v>
      </c>
      <c r="B8967" t="s">
        <v>9655</v>
      </c>
      <c r="C8967" t="s">
        <v>9656</v>
      </c>
      <c r="D8967">
        <v>1199.99</v>
      </c>
      <c r="E8967">
        <v>3153</v>
      </c>
      <c r="F8967">
        <v>236</v>
      </c>
      <c r="G8967">
        <v>129</v>
      </c>
      <c r="H8967" t="s">
        <v>142</v>
      </c>
      <c r="I8967">
        <v>4.6430015999999998</v>
      </c>
      <c r="J8967">
        <v>19.5</v>
      </c>
      <c r="K8967" s="1">
        <v>44438</v>
      </c>
      <c r="L8967" t="s">
        <v>513</v>
      </c>
    </row>
    <row r="8969" spans="1:12" x14ac:dyDescent="0.2">
      <c r="A8969">
        <v>729552</v>
      </c>
      <c r="B8969" t="s">
        <v>9657</v>
      </c>
      <c r="C8969" t="s">
        <v>9658</v>
      </c>
      <c r="D8969">
        <v>399.99</v>
      </c>
      <c r="E8969">
        <v>16797</v>
      </c>
      <c r="F8969">
        <v>236</v>
      </c>
      <c r="G8969">
        <v>28</v>
      </c>
      <c r="H8969" t="s">
        <v>56</v>
      </c>
      <c r="I8969">
        <v>4.0718402999999999</v>
      </c>
      <c r="J8969">
        <v>2</v>
      </c>
      <c r="K8969" s="1">
        <v>42384</v>
      </c>
      <c r="L8969" t="s">
        <v>28</v>
      </c>
    </row>
    <row r="8971" spans="1:12" x14ac:dyDescent="0.2">
      <c r="A8971">
        <v>48218</v>
      </c>
      <c r="B8971" t="s">
        <v>9659</v>
      </c>
      <c r="C8971" t="s">
        <v>9660</v>
      </c>
      <c r="D8971">
        <v>399.99</v>
      </c>
      <c r="E8971">
        <v>18097</v>
      </c>
      <c r="F8971">
        <v>236</v>
      </c>
      <c r="G8971">
        <v>76</v>
      </c>
      <c r="H8971" t="s">
        <v>14</v>
      </c>
      <c r="I8971">
        <v>4.2205019999999998</v>
      </c>
      <c r="J8971">
        <v>5</v>
      </c>
      <c r="K8971" s="1">
        <v>41366</v>
      </c>
      <c r="L8971" t="s">
        <v>982</v>
      </c>
    </row>
    <row r="8973" spans="1:12" x14ac:dyDescent="0.2">
      <c r="A8973">
        <v>2275945</v>
      </c>
      <c r="B8973" t="s">
        <v>9661</v>
      </c>
      <c r="C8973" t="s">
        <v>9662</v>
      </c>
      <c r="D8973">
        <v>399.99</v>
      </c>
      <c r="E8973">
        <v>44793</v>
      </c>
      <c r="F8973">
        <v>236</v>
      </c>
      <c r="G8973">
        <v>62</v>
      </c>
      <c r="H8973" t="s">
        <v>14</v>
      </c>
      <c r="I8973">
        <v>4.5438400000000003</v>
      </c>
      <c r="J8973">
        <v>10</v>
      </c>
      <c r="K8973" s="1">
        <v>43541</v>
      </c>
      <c r="L8973" t="s">
        <v>18</v>
      </c>
    </row>
    <row r="8975" spans="1:12" x14ac:dyDescent="0.2">
      <c r="A8975">
        <v>3526754</v>
      </c>
      <c r="B8975" t="s">
        <v>9663</v>
      </c>
      <c r="C8975" t="s">
        <v>9664</v>
      </c>
      <c r="D8975">
        <v>899.99</v>
      </c>
      <c r="E8975">
        <v>18073</v>
      </c>
      <c r="F8975">
        <v>236</v>
      </c>
      <c r="G8975">
        <v>243</v>
      </c>
      <c r="H8975" t="s">
        <v>14</v>
      </c>
      <c r="I8975">
        <v>4.4322394999999997</v>
      </c>
      <c r="J8975">
        <v>27</v>
      </c>
      <c r="K8975" s="1">
        <v>44099</v>
      </c>
      <c r="L8975" t="s">
        <v>104</v>
      </c>
    </row>
    <row r="8977" spans="1:12" x14ac:dyDescent="0.2">
      <c r="A8977">
        <v>4454846</v>
      </c>
      <c r="B8977" t="s">
        <v>9665</v>
      </c>
      <c r="C8977" t="s">
        <v>9666</v>
      </c>
      <c r="D8977">
        <v>899.99</v>
      </c>
      <c r="E8977">
        <v>1927</v>
      </c>
      <c r="F8977">
        <v>236</v>
      </c>
      <c r="G8977">
        <v>17</v>
      </c>
      <c r="H8977" t="s">
        <v>14</v>
      </c>
      <c r="I8977">
        <v>4.508146</v>
      </c>
      <c r="J8977">
        <v>18.5</v>
      </c>
      <c r="K8977" s="1">
        <v>44551</v>
      </c>
      <c r="L8977" t="s">
        <v>4132</v>
      </c>
    </row>
    <row r="8979" spans="1:12" x14ac:dyDescent="0.2">
      <c r="A8979">
        <v>5396030</v>
      </c>
      <c r="B8979" t="s">
        <v>9667</v>
      </c>
      <c r="C8979" t="s">
        <v>9668</v>
      </c>
      <c r="D8979">
        <v>399.99</v>
      </c>
      <c r="E8979">
        <v>13046</v>
      </c>
      <c r="F8979">
        <v>236</v>
      </c>
      <c r="G8979">
        <v>33</v>
      </c>
      <c r="H8979" t="s">
        <v>56</v>
      </c>
      <c r="I8979">
        <v>4.4935492999999997</v>
      </c>
      <c r="J8979">
        <v>5</v>
      </c>
      <c r="K8979" s="1">
        <v>45096</v>
      </c>
      <c r="L8979" t="s">
        <v>394</v>
      </c>
    </row>
    <row r="8981" spans="1:12" x14ac:dyDescent="0.2">
      <c r="A8981">
        <v>2725112</v>
      </c>
      <c r="B8981" t="s">
        <v>9669</v>
      </c>
      <c r="C8981" t="s">
        <v>9670</v>
      </c>
      <c r="D8981">
        <v>399.99</v>
      </c>
      <c r="E8981">
        <v>1678</v>
      </c>
      <c r="F8981">
        <v>235</v>
      </c>
      <c r="G8981">
        <v>47</v>
      </c>
      <c r="H8981" t="s">
        <v>142</v>
      </c>
      <c r="I8981">
        <v>4.0241737000000004</v>
      </c>
      <c r="J8981">
        <v>6.5</v>
      </c>
      <c r="K8981" s="1">
        <v>43826</v>
      </c>
      <c r="L8981" t="s">
        <v>25</v>
      </c>
    </row>
    <row r="8983" spans="1:12" x14ac:dyDescent="0.2">
      <c r="A8983">
        <v>1079032</v>
      </c>
      <c r="B8983" t="s">
        <v>9671</v>
      </c>
      <c r="C8983" t="s">
        <v>9672</v>
      </c>
      <c r="D8983">
        <v>399.99</v>
      </c>
      <c r="E8983">
        <v>10809</v>
      </c>
      <c r="F8983">
        <v>235</v>
      </c>
      <c r="G8983">
        <v>83</v>
      </c>
      <c r="H8983" t="s">
        <v>56</v>
      </c>
      <c r="I8983">
        <v>4.3695725999999997</v>
      </c>
      <c r="J8983">
        <v>12.5</v>
      </c>
      <c r="K8983" s="1">
        <v>42752</v>
      </c>
      <c r="L8983" t="s">
        <v>74</v>
      </c>
    </row>
    <row r="8985" spans="1:12" x14ac:dyDescent="0.2">
      <c r="A8985">
        <v>3329188</v>
      </c>
      <c r="B8985" t="s">
        <v>9673</v>
      </c>
      <c r="C8985" t="s">
        <v>9674</v>
      </c>
      <c r="D8985">
        <v>399.99</v>
      </c>
      <c r="E8985">
        <v>2252</v>
      </c>
      <c r="F8985">
        <v>235</v>
      </c>
      <c r="G8985">
        <v>50</v>
      </c>
      <c r="H8985" t="s">
        <v>14</v>
      </c>
      <c r="I8985">
        <v>4.4842024</v>
      </c>
      <c r="J8985">
        <v>6</v>
      </c>
      <c r="K8985" s="1">
        <v>44025</v>
      </c>
      <c r="L8985" t="s">
        <v>198</v>
      </c>
    </row>
    <row r="8987" spans="1:12" x14ac:dyDescent="0.2">
      <c r="A8987">
        <v>1089740</v>
      </c>
      <c r="B8987" t="s">
        <v>9675</v>
      </c>
      <c r="C8987" t="s">
        <v>9676</v>
      </c>
      <c r="D8987">
        <v>399.99</v>
      </c>
      <c r="E8987">
        <v>1358</v>
      </c>
      <c r="F8987">
        <v>235</v>
      </c>
      <c r="G8987">
        <v>143</v>
      </c>
      <c r="H8987" t="s">
        <v>14</v>
      </c>
      <c r="I8987">
        <v>3.9706779000000001</v>
      </c>
      <c r="J8987">
        <v>22</v>
      </c>
      <c r="K8987" s="1">
        <v>42760</v>
      </c>
      <c r="L8987" t="s">
        <v>2878</v>
      </c>
    </row>
    <row r="8989" spans="1:12" x14ac:dyDescent="0.2">
      <c r="A8989">
        <v>3911872</v>
      </c>
      <c r="B8989" t="s">
        <v>9677</v>
      </c>
      <c r="C8989" t="s">
        <v>9678</v>
      </c>
      <c r="D8989">
        <v>999.99</v>
      </c>
      <c r="E8989">
        <v>1250</v>
      </c>
      <c r="F8989">
        <v>235</v>
      </c>
      <c r="G8989">
        <v>31</v>
      </c>
      <c r="H8989" t="s">
        <v>14</v>
      </c>
      <c r="I8989">
        <v>4.6172465999999996</v>
      </c>
      <c r="J8989">
        <v>4</v>
      </c>
      <c r="K8989" s="1">
        <v>44268</v>
      </c>
      <c r="L8989" t="s">
        <v>975</v>
      </c>
    </row>
    <row r="8991" spans="1:12" x14ac:dyDescent="0.2">
      <c r="A8991">
        <v>2401052</v>
      </c>
      <c r="B8991" t="s">
        <v>9679</v>
      </c>
      <c r="C8991" t="s">
        <v>9680</v>
      </c>
      <c r="D8991">
        <v>399.99</v>
      </c>
      <c r="E8991">
        <v>71760</v>
      </c>
      <c r="F8991">
        <v>235</v>
      </c>
      <c r="G8991">
        <v>56</v>
      </c>
      <c r="H8991" t="s">
        <v>14</v>
      </c>
      <c r="I8991">
        <v>4.3466100000000001</v>
      </c>
      <c r="J8991">
        <v>6</v>
      </c>
      <c r="K8991" s="1">
        <v>43622</v>
      </c>
      <c r="L8991" t="s">
        <v>9681</v>
      </c>
    </row>
    <row r="8993" spans="1:12" x14ac:dyDescent="0.2">
      <c r="A8993">
        <v>5358664</v>
      </c>
      <c r="B8993" t="s">
        <v>9682</v>
      </c>
      <c r="C8993" t="s">
        <v>9683</v>
      </c>
      <c r="D8993">
        <v>999.99</v>
      </c>
      <c r="E8993">
        <v>2181</v>
      </c>
      <c r="F8993">
        <v>235</v>
      </c>
      <c r="G8993">
        <v>55</v>
      </c>
      <c r="H8993" t="s">
        <v>14</v>
      </c>
      <c r="I8993">
        <v>3.9057436000000001</v>
      </c>
      <c r="J8993">
        <v>8</v>
      </c>
      <c r="K8993" s="1">
        <v>45077</v>
      </c>
      <c r="L8993" t="s">
        <v>394</v>
      </c>
    </row>
    <row r="8995" spans="1:12" x14ac:dyDescent="0.2">
      <c r="A8995">
        <v>2915852</v>
      </c>
      <c r="B8995" t="s">
        <v>9684</v>
      </c>
      <c r="C8995" t="s">
        <v>9685</v>
      </c>
      <c r="D8995">
        <v>899.99</v>
      </c>
      <c r="E8995">
        <v>2738</v>
      </c>
      <c r="F8995">
        <v>234</v>
      </c>
      <c r="G8995">
        <v>26</v>
      </c>
      <c r="H8995" t="s">
        <v>14</v>
      </c>
      <c r="I8995">
        <v>4.3140187000000001</v>
      </c>
      <c r="J8995">
        <v>6.5</v>
      </c>
      <c r="K8995" s="1">
        <v>43916</v>
      </c>
      <c r="L8995" t="s">
        <v>153</v>
      </c>
    </row>
    <row r="8997" spans="1:12" x14ac:dyDescent="0.2">
      <c r="A8997">
        <v>5796558</v>
      </c>
      <c r="B8997" t="s">
        <v>9686</v>
      </c>
      <c r="C8997" t="s">
        <v>9687</v>
      </c>
      <c r="D8997">
        <v>899.99</v>
      </c>
      <c r="E8997">
        <v>2945</v>
      </c>
      <c r="F8997">
        <v>234</v>
      </c>
      <c r="G8997">
        <v>98</v>
      </c>
      <c r="H8997" t="s">
        <v>142</v>
      </c>
      <c r="I8997">
        <v>4.6376676999999997</v>
      </c>
      <c r="J8997">
        <v>14.5</v>
      </c>
      <c r="K8997" s="1">
        <v>45322</v>
      </c>
      <c r="L8997" t="s">
        <v>394</v>
      </c>
    </row>
    <row r="8999" spans="1:12" x14ac:dyDescent="0.2">
      <c r="A8999">
        <v>481566</v>
      </c>
      <c r="B8999" t="s">
        <v>9688</v>
      </c>
      <c r="C8999" t="s">
        <v>9689</v>
      </c>
      <c r="D8999">
        <v>999.99</v>
      </c>
      <c r="E8999">
        <v>2445</v>
      </c>
      <c r="F8999">
        <v>234</v>
      </c>
      <c r="G8999">
        <v>23</v>
      </c>
      <c r="H8999" t="s">
        <v>14</v>
      </c>
      <c r="I8999">
        <v>4.6809086999999998</v>
      </c>
      <c r="J8999">
        <v>13.5</v>
      </c>
      <c r="K8999" s="1">
        <v>42114</v>
      </c>
      <c r="L8999" t="s">
        <v>2082</v>
      </c>
    </row>
    <row r="9001" spans="1:12" x14ac:dyDescent="0.2">
      <c r="A9001">
        <v>1245968</v>
      </c>
      <c r="B9001" t="s">
        <v>9690</v>
      </c>
      <c r="C9001" t="s">
        <v>9691</v>
      </c>
      <c r="D9001">
        <v>399.99</v>
      </c>
      <c r="E9001">
        <v>1622</v>
      </c>
      <c r="F9001">
        <v>234</v>
      </c>
      <c r="G9001">
        <v>164</v>
      </c>
      <c r="H9001" t="s">
        <v>14</v>
      </c>
      <c r="I9001">
        <v>4.3622413</v>
      </c>
      <c r="J9001">
        <v>42.5</v>
      </c>
      <c r="K9001" s="1">
        <v>42894</v>
      </c>
      <c r="L9001" t="s">
        <v>60</v>
      </c>
    </row>
    <row r="9003" spans="1:12" x14ac:dyDescent="0.2">
      <c r="A9003">
        <v>2716414</v>
      </c>
      <c r="B9003" t="s">
        <v>9692</v>
      </c>
      <c r="C9003" t="s">
        <v>9693</v>
      </c>
      <c r="D9003">
        <v>399.99</v>
      </c>
      <c r="E9003">
        <v>6088</v>
      </c>
      <c r="F9003">
        <v>234</v>
      </c>
      <c r="G9003">
        <v>54</v>
      </c>
      <c r="H9003" t="s">
        <v>56</v>
      </c>
      <c r="I9003">
        <v>4.3623479999999999</v>
      </c>
      <c r="J9003">
        <v>8.5</v>
      </c>
      <c r="K9003" s="1">
        <v>43821</v>
      </c>
      <c r="L9003" t="s">
        <v>95</v>
      </c>
    </row>
    <row r="9005" spans="1:12" x14ac:dyDescent="0.2">
      <c r="A9005">
        <v>3720308</v>
      </c>
      <c r="B9005" t="s">
        <v>9694</v>
      </c>
      <c r="C9005" t="s">
        <v>9695</v>
      </c>
      <c r="D9005">
        <v>399.99</v>
      </c>
      <c r="E9005">
        <v>1631</v>
      </c>
      <c r="F9005">
        <v>234</v>
      </c>
      <c r="G9005">
        <v>71</v>
      </c>
      <c r="H9005" t="s">
        <v>14</v>
      </c>
      <c r="I9005">
        <v>4.5716340000000004</v>
      </c>
      <c r="J9005">
        <v>5</v>
      </c>
      <c r="K9005" s="1">
        <v>44187</v>
      </c>
      <c r="L9005" t="s">
        <v>9696</v>
      </c>
    </row>
    <row r="9007" spans="1:12" x14ac:dyDescent="0.2">
      <c r="A9007">
        <v>4924658</v>
      </c>
      <c r="B9007" t="s">
        <v>9697</v>
      </c>
      <c r="C9007" t="s">
        <v>9698</v>
      </c>
      <c r="D9007">
        <v>399.99</v>
      </c>
      <c r="E9007">
        <v>37149</v>
      </c>
      <c r="F9007">
        <v>234</v>
      </c>
      <c r="G9007">
        <v>59</v>
      </c>
      <c r="H9007" t="s">
        <v>14</v>
      </c>
      <c r="I9007">
        <v>4.2814192999999996</v>
      </c>
      <c r="J9007">
        <v>12.5</v>
      </c>
      <c r="K9007" s="1">
        <v>44846</v>
      </c>
      <c r="L9007" t="s">
        <v>263</v>
      </c>
    </row>
    <row r="9009" spans="1:12" x14ac:dyDescent="0.2">
      <c r="A9009">
        <v>1580888</v>
      </c>
      <c r="B9009" t="s">
        <v>9699</v>
      </c>
      <c r="C9009" t="s">
        <v>9700</v>
      </c>
      <c r="D9009">
        <v>399.99</v>
      </c>
      <c r="E9009">
        <v>2665</v>
      </c>
      <c r="F9009">
        <v>233</v>
      </c>
      <c r="G9009">
        <v>71</v>
      </c>
      <c r="H9009" t="s">
        <v>14</v>
      </c>
      <c r="I9009">
        <v>4.7103466999999997</v>
      </c>
      <c r="J9009">
        <v>8</v>
      </c>
      <c r="K9009" s="1">
        <v>43164</v>
      </c>
      <c r="L9009" t="s">
        <v>298</v>
      </c>
    </row>
    <row r="9011" spans="1:12" x14ac:dyDescent="0.2">
      <c r="A9011">
        <v>704732</v>
      </c>
      <c r="B9011" t="s">
        <v>9701</v>
      </c>
      <c r="C9011" t="s">
        <v>9702</v>
      </c>
      <c r="D9011">
        <v>399.99</v>
      </c>
      <c r="E9011">
        <v>9368</v>
      </c>
      <c r="F9011">
        <v>233</v>
      </c>
      <c r="G9011">
        <v>69</v>
      </c>
      <c r="H9011" t="s">
        <v>14</v>
      </c>
      <c r="I9011">
        <v>4.1491670000000003</v>
      </c>
      <c r="J9011">
        <v>4</v>
      </c>
      <c r="K9011" s="1">
        <v>42361</v>
      </c>
      <c r="L9011" t="s">
        <v>48</v>
      </c>
    </row>
    <row r="9013" spans="1:12" x14ac:dyDescent="0.2">
      <c r="A9013">
        <v>1423714</v>
      </c>
      <c r="B9013" t="s">
        <v>9703</v>
      </c>
      <c r="C9013" t="s">
        <v>9704</v>
      </c>
      <c r="D9013">
        <v>399.99</v>
      </c>
      <c r="E9013">
        <v>881</v>
      </c>
      <c r="F9013">
        <v>233</v>
      </c>
      <c r="G9013">
        <v>54</v>
      </c>
      <c r="H9013" t="s">
        <v>14</v>
      </c>
      <c r="I9013">
        <v>4.1577143999999997</v>
      </c>
      <c r="J9013">
        <v>3.5</v>
      </c>
      <c r="K9013" s="1">
        <v>43045</v>
      </c>
      <c r="L9013" t="s">
        <v>384</v>
      </c>
    </row>
    <row r="9015" spans="1:12" x14ac:dyDescent="0.2">
      <c r="A9015">
        <v>566300</v>
      </c>
      <c r="B9015" t="s">
        <v>9705</v>
      </c>
      <c r="C9015" t="s">
        <v>9706</v>
      </c>
      <c r="D9015">
        <v>399.99</v>
      </c>
      <c r="E9015">
        <v>17695</v>
      </c>
      <c r="F9015">
        <v>233</v>
      </c>
      <c r="G9015">
        <v>17</v>
      </c>
      <c r="H9015" t="s">
        <v>14</v>
      </c>
      <c r="I9015">
        <v>4.1361736999999996</v>
      </c>
      <c r="J9015">
        <v>2</v>
      </c>
      <c r="K9015" s="1">
        <v>42212</v>
      </c>
      <c r="L9015" t="s">
        <v>60</v>
      </c>
    </row>
    <row r="9017" spans="1:12" x14ac:dyDescent="0.2">
      <c r="A9017">
        <v>2648784</v>
      </c>
      <c r="B9017" t="s">
        <v>9707</v>
      </c>
      <c r="C9017" t="s">
        <v>9708</v>
      </c>
      <c r="D9017">
        <v>399.99</v>
      </c>
      <c r="E9017">
        <v>19690</v>
      </c>
      <c r="F9017">
        <v>233</v>
      </c>
      <c r="G9017">
        <v>10</v>
      </c>
      <c r="H9017" t="s">
        <v>14</v>
      </c>
      <c r="I9017">
        <v>3.5039878</v>
      </c>
      <c r="J9017">
        <v>2</v>
      </c>
      <c r="K9017" s="1">
        <v>43779</v>
      </c>
      <c r="L9017" t="s">
        <v>6764</v>
      </c>
    </row>
    <row r="9019" spans="1:12" x14ac:dyDescent="0.2">
      <c r="A9019">
        <v>3305896</v>
      </c>
      <c r="B9019" t="s">
        <v>9709</v>
      </c>
      <c r="C9019" t="s">
        <v>9710</v>
      </c>
      <c r="D9019">
        <v>399.99</v>
      </c>
      <c r="E9019">
        <v>6729</v>
      </c>
      <c r="F9019">
        <v>233</v>
      </c>
      <c r="G9019">
        <v>30</v>
      </c>
      <c r="H9019" t="s">
        <v>56</v>
      </c>
      <c r="I9019">
        <v>4.3830439999999999</v>
      </c>
      <c r="J9019">
        <v>6</v>
      </c>
      <c r="K9019" s="1">
        <v>44018</v>
      </c>
      <c r="L9019" t="s">
        <v>180</v>
      </c>
    </row>
    <row r="9021" spans="1:12" x14ac:dyDescent="0.2">
      <c r="A9021">
        <v>4309418</v>
      </c>
      <c r="B9021" t="s">
        <v>9711</v>
      </c>
      <c r="C9021" t="s">
        <v>9712</v>
      </c>
      <c r="D9021">
        <v>799.99</v>
      </c>
      <c r="E9021">
        <v>2342</v>
      </c>
      <c r="F9021">
        <v>233</v>
      </c>
      <c r="G9021">
        <v>35</v>
      </c>
      <c r="H9021" t="s">
        <v>56</v>
      </c>
      <c r="I9021">
        <v>4.3609304</v>
      </c>
      <c r="J9021">
        <v>5</v>
      </c>
      <c r="K9021" s="1">
        <v>44459</v>
      </c>
      <c r="L9021" t="s">
        <v>9713</v>
      </c>
    </row>
    <row r="9023" spans="1:12" x14ac:dyDescent="0.2">
      <c r="A9023">
        <v>2355420</v>
      </c>
      <c r="B9023" t="s">
        <v>9714</v>
      </c>
      <c r="C9023" t="s">
        <v>9715</v>
      </c>
      <c r="D9023">
        <v>649.99</v>
      </c>
      <c r="E9023">
        <v>1309</v>
      </c>
      <c r="F9023">
        <v>233</v>
      </c>
      <c r="G9023">
        <v>118</v>
      </c>
      <c r="H9023" t="s">
        <v>14</v>
      </c>
      <c r="I9023">
        <v>4.3668019999999999</v>
      </c>
      <c r="J9023">
        <v>19</v>
      </c>
      <c r="K9023" s="1">
        <v>43591</v>
      </c>
      <c r="L9023" t="s">
        <v>68</v>
      </c>
    </row>
    <row r="9025" spans="1:12" x14ac:dyDescent="0.2">
      <c r="A9025">
        <v>1365176</v>
      </c>
      <c r="B9025" t="s">
        <v>9716</v>
      </c>
      <c r="C9025" t="s">
        <v>9717</v>
      </c>
      <c r="D9025">
        <v>399.99</v>
      </c>
      <c r="E9025">
        <v>1554</v>
      </c>
      <c r="F9025">
        <v>232</v>
      </c>
      <c r="G9025">
        <v>239</v>
      </c>
      <c r="H9025" t="s">
        <v>56</v>
      </c>
      <c r="I9025">
        <v>4.2188809999999997</v>
      </c>
      <c r="J9025">
        <v>23.5</v>
      </c>
      <c r="K9025" s="1">
        <v>43007</v>
      </c>
      <c r="L9025" t="s">
        <v>77</v>
      </c>
    </row>
    <row r="9027" spans="1:12" x14ac:dyDescent="0.2">
      <c r="A9027">
        <v>1637178</v>
      </c>
      <c r="B9027" t="s">
        <v>9718</v>
      </c>
      <c r="C9027" t="s">
        <v>9719</v>
      </c>
      <c r="D9027">
        <v>399.99</v>
      </c>
      <c r="E9027">
        <v>1906</v>
      </c>
      <c r="F9027">
        <v>232</v>
      </c>
      <c r="G9027">
        <v>53</v>
      </c>
      <c r="H9027" t="s">
        <v>14</v>
      </c>
      <c r="I9027">
        <v>4.5997953000000003</v>
      </c>
      <c r="J9027">
        <v>5.5</v>
      </c>
      <c r="K9027" s="1">
        <v>43198</v>
      </c>
      <c r="L9027" t="s">
        <v>3290</v>
      </c>
    </row>
    <row r="9029" spans="1:12" x14ac:dyDescent="0.2">
      <c r="A9029">
        <v>711592</v>
      </c>
      <c r="B9029" t="s">
        <v>9720</v>
      </c>
      <c r="C9029" t="s">
        <v>9721</v>
      </c>
      <c r="D9029">
        <v>399.99</v>
      </c>
      <c r="E9029">
        <v>2282</v>
      </c>
      <c r="F9029">
        <v>232</v>
      </c>
      <c r="G9029">
        <v>68</v>
      </c>
      <c r="H9029" t="s">
        <v>142</v>
      </c>
      <c r="I9029">
        <v>4.6096462999999996</v>
      </c>
      <c r="J9029">
        <v>16.5</v>
      </c>
      <c r="K9029" s="1">
        <v>42369</v>
      </c>
      <c r="L9029" t="s">
        <v>28</v>
      </c>
    </row>
    <row r="9031" spans="1:12" x14ac:dyDescent="0.2">
      <c r="A9031">
        <v>3306778</v>
      </c>
      <c r="B9031" t="s">
        <v>9722</v>
      </c>
      <c r="C9031" t="s">
        <v>9723</v>
      </c>
      <c r="D9031">
        <v>399.99</v>
      </c>
      <c r="E9031">
        <v>16234</v>
      </c>
      <c r="F9031">
        <v>232</v>
      </c>
      <c r="G9031">
        <v>26</v>
      </c>
      <c r="H9031" t="s">
        <v>56</v>
      </c>
      <c r="I9031">
        <v>4.3370240000000004</v>
      </c>
      <c r="J9031">
        <v>4</v>
      </c>
      <c r="K9031" s="1">
        <v>44018</v>
      </c>
      <c r="L9031" t="s">
        <v>362</v>
      </c>
    </row>
    <row r="9033" spans="1:12" x14ac:dyDescent="0.2">
      <c r="A9033">
        <v>3527886</v>
      </c>
      <c r="B9033" t="s">
        <v>9724</v>
      </c>
      <c r="C9033" t="s">
        <v>9725</v>
      </c>
      <c r="D9033">
        <v>1399.99</v>
      </c>
      <c r="E9033">
        <v>2090</v>
      </c>
      <c r="F9033">
        <v>232</v>
      </c>
      <c r="G9033">
        <v>0</v>
      </c>
      <c r="H9033" t="s">
        <v>142</v>
      </c>
      <c r="I9033">
        <v>4.4399705000000003</v>
      </c>
      <c r="J9033">
        <v>165</v>
      </c>
      <c r="K9033" s="1">
        <v>44100</v>
      </c>
      <c r="L9033" t="s">
        <v>4405</v>
      </c>
    </row>
    <row r="9035" spans="1:12" x14ac:dyDescent="0.2">
      <c r="A9035">
        <v>4458152</v>
      </c>
      <c r="B9035" t="s">
        <v>9726</v>
      </c>
      <c r="C9035" t="s">
        <v>9727</v>
      </c>
      <c r="D9035">
        <v>799.99</v>
      </c>
      <c r="E9035">
        <v>23031</v>
      </c>
      <c r="F9035">
        <v>232</v>
      </c>
      <c r="G9035">
        <v>25</v>
      </c>
      <c r="H9035" t="s">
        <v>14</v>
      </c>
      <c r="I9035">
        <v>4.5321493000000004</v>
      </c>
      <c r="J9035">
        <v>2</v>
      </c>
      <c r="K9035" s="1">
        <v>44553</v>
      </c>
      <c r="L9035" t="s">
        <v>9728</v>
      </c>
    </row>
    <row r="9037" spans="1:12" x14ac:dyDescent="0.2">
      <c r="A9037">
        <v>5217746</v>
      </c>
      <c r="B9037" t="s">
        <v>9729</v>
      </c>
      <c r="C9037" t="s">
        <v>9730</v>
      </c>
      <c r="D9037">
        <v>699.99</v>
      </c>
      <c r="E9037">
        <v>1048</v>
      </c>
      <c r="F9037">
        <v>232</v>
      </c>
      <c r="G9037">
        <v>81</v>
      </c>
      <c r="H9037" t="s">
        <v>14</v>
      </c>
      <c r="I9037">
        <v>4.5470157000000002</v>
      </c>
      <c r="J9037">
        <v>18</v>
      </c>
      <c r="K9037" s="1">
        <v>45002</v>
      </c>
      <c r="L9037" t="s">
        <v>15</v>
      </c>
    </row>
    <row r="9039" spans="1:12" x14ac:dyDescent="0.2">
      <c r="A9039">
        <v>3640618</v>
      </c>
      <c r="B9039" t="s">
        <v>9731</v>
      </c>
      <c r="C9039" t="s">
        <v>9732</v>
      </c>
      <c r="D9039">
        <v>399.99</v>
      </c>
      <c r="E9039">
        <v>22571</v>
      </c>
      <c r="F9039">
        <v>232</v>
      </c>
      <c r="G9039">
        <v>227</v>
      </c>
      <c r="H9039" t="s">
        <v>56</v>
      </c>
      <c r="I9039">
        <v>4.1515570000000004</v>
      </c>
      <c r="J9039">
        <v>9</v>
      </c>
      <c r="K9039" s="1">
        <v>44152</v>
      </c>
      <c r="L9039" t="s">
        <v>116</v>
      </c>
    </row>
    <row r="9041" spans="1:12" x14ac:dyDescent="0.2">
      <c r="A9041">
        <v>5090598</v>
      </c>
      <c r="B9041" t="s">
        <v>9733</v>
      </c>
      <c r="C9041" t="s">
        <v>9734</v>
      </c>
      <c r="D9041">
        <v>399.99</v>
      </c>
      <c r="E9041">
        <v>4160</v>
      </c>
      <c r="F9041">
        <v>232</v>
      </c>
      <c r="G9041">
        <v>26</v>
      </c>
      <c r="H9041" t="s">
        <v>14</v>
      </c>
      <c r="I9041">
        <v>4.3593225000000002</v>
      </c>
      <c r="J9041">
        <v>2</v>
      </c>
      <c r="K9041" s="1">
        <v>44942</v>
      </c>
      <c r="L9041" t="s">
        <v>139</v>
      </c>
    </row>
    <row r="9043" spans="1:12" x14ac:dyDescent="0.2">
      <c r="A9043">
        <v>2595942</v>
      </c>
      <c r="B9043" t="s">
        <v>9735</v>
      </c>
      <c r="C9043" t="s">
        <v>9736</v>
      </c>
      <c r="D9043">
        <v>2799.99</v>
      </c>
      <c r="E9043">
        <v>1831</v>
      </c>
      <c r="F9043">
        <v>231</v>
      </c>
      <c r="G9043">
        <v>90</v>
      </c>
      <c r="H9043" t="s">
        <v>14</v>
      </c>
      <c r="I9043">
        <v>4.6184516000000002</v>
      </c>
      <c r="J9043">
        <v>11</v>
      </c>
      <c r="K9043" s="1">
        <v>43745</v>
      </c>
      <c r="L9043" t="s">
        <v>4074</v>
      </c>
    </row>
    <row r="9045" spans="1:12" x14ac:dyDescent="0.2">
      <c r="A9045">
        <v>4764308</v>
      </c>
      <c r="B9045" t="s">
        <v>9737</v>
      </c>
      <c r="C9045" t="s">
        <v>9738</v>
      </c>
      <c r="D9045">
        <v>1299.99</v>
      </c>
      <c r="E9045">
        <v>1432</v>
      </c>
      <c r="F9045">
        <v>231</v>
      </c>
      <c r="G9045">
        <v>224</v>
      </c>
      <c r="H9045" t="s">
        <v>14</v>
      </c>
      <c r="I9045">
        <v>4.6089133999999996</v>
      </c>
      <c r="J9045">
        <v>41</v>
      </c>
      <c r="K9045" s="1">
        <v>44745</v>
      </c>
      <c r="L9045" t="s">
        <v>394</v>
      </c>
    </row>
    <row r="9047" spans="1:12" x14ac:dyDescent="0.2">
      <c r="A9047">
        <v>2940432</v>
      </c>
      <c r="B9047" t="s">
        <v>9739</v>
      </c>
      <c r="C9047" t="s">
        <v>9740</v>
      </c>
      <c r="D9047">
        <v>399.99</v>
      </c>
      <c r="E9047">
        <v>22878</v>
      </c>
      <c r="F9047">
        <v>231</v>
      </c>
      <c r="G9047">
        <v>5</v>
      </c>
      <c r="H9047" t="s">
        <v>14</v>
      </c>
      <c r="I9047">
        <v>3.0366985999999998</v>
      </c>
      <c r="J9047">
        <v>30</v>
      </c>
      <c r="K9047" s="1">
        <v>43921</v>
      </c>
      <c r="L9047" t="s">
        <v>34</v>
      </c>
    </row>
    <row r="9049" spans="1:12" x14ac:dyDescent="0.2">
      <c r="A9049">
        <v>2815815</v>
      </c>
      <c r="B9049" t="s">
        <v>9741</v>
      </c>
      <c r="C9049" t="s">
        <v>9742</v>
      </c>
      <c r="D9049">
        <v>399.99</v>
      </c>
      <c r="E9049">
        <v>65472</v>
      </c>
      <c r="F9049">
        <v>231</v>
      </c>
      <c r="G9049">
        <v>216</v>
      </c>
      <c r="H9049" t="s">
        <v>14</v>
      </c>
      <c r="I9049">
        <v>4.2294270000000003</v>
      </c>
      <c r="J9049">
        <v>1.5</v>
      </c>
      <c r="K9049" s="1">
        <v>43876</v>
      </c>
      <c r="L9049" t="s">
        <v>15</v>
      </c>
    </row>
    <row r="9051" spans="1:12" x14ac:dyDescent="0.2">
      <c r="A9051">
        <v>3187574</v>
      </c>
      <c r="B9051" t="s">
        <v>9743</v>
      </c>
      <c r="C9051" t="s">
        <v>9744</v>
      </c>
      <c r="D9051">
        <v>399.99</v>
      </c>
      <c r="E9051">
        <v>930</v>
      </c>
      <c r="F9051">
        <v>231</v>
      </c>
      <c r="G9051">
        <v>69</v>
      </c>
      <c r="H9051" t="s">
        <v>14</v>
      </c>
      <c r="I9051">
        <v>4.3707848</v>
      </c>
      <c r="J9051">
        <v>6</v>
      </c>
      <c r="K9051" s="1">
        <v>43982</v>
      </c>
      <c r="L9051" t="s">
        <v>695</v>
      </c>
    </row>
    <row r="9053" spans="1:12" x14ac:dyDescent="0.2">
      <c r="A9053">
        <v>3419142</v>
      </c>
      <c r="B9053" t="s">
        <v>9745</v>
      </c>
      <c r="C9053" t="s">
        <v>9746</v>
      </c>
      <c r="D9053">
        <v>699.99</v>
      </c>
      <c r="E9053">
        <v>15161</v>
      </c>
      <c r="F9053">
        <v>231</v>
      </c>
      <c r="G9053">
        <v>97</v>
      </c>
      <c r="H9053" t="s">
        <v>14</v>
      </c>
      <c r="I9053">
        <v>4.1575049999999996</v>
      </c>
      <c r="J9053">
        <v>7.5</v>
      </c>
      <c r="K9053" s="1">
        <v>44057</v>
      </c>
      <c r="L9053" t="s">
        <v>28</v>
      </c>
    </row>
    <row r="9055" spans="1:12" x14ac:dyDescent="0.2">
      <c r="A9055">
        <v>6053693</v>
      </c>
      <c r="B9055" t="s">
        <v>9747</v>
      </c>
      <c r="C9055" t="s">
        <v>9748</v>
      </c>
      <c r="D9055">
        <v>799.99</v>
      </c>
      <c r="E9055">
        <v>13870</v>
      </c>
      <c r="F9055">
        <v>231</v>
      </c>
      <c r="G9055">
        <v>27</v>
      </c>
      <c r="H9055" t="s">
        <v>14</v>
      </c>
      <c r="I9055">
        <v>4.2845170000000001</v>
      </c>
      <c r="J9055">
        <v>6</v>
      </c>
      <c r="K9055" s="1">
        <v>45475</v>
      </c>
      <c r="L9055" t="s">
        <v>394</v>
      </c>
    </row>
    <row r="9057" spans="1:12" x14ac:dyDescent="0.2">
      <c r="A9057">
        <v>691182</v>
      </c>
      <c r="B9057" t="s">
        <v>9749</v>
      </c>
      <c r="C9057" t="s">
        <v>9750</v>
      </c>
      <c r="D9057">
        <v>399.99</v>
      </c>
      <c r="E9057">
        <v>1192</v>
      </c>
      <c r="F9057">
        <v>231</v>
      </c>
      <c r="G9057">
        <v>39</v>
      </c>
      <c r="H9057" t="s">
        <v>142</v>
      </c>
      <c r="I9057">
        <v>3.7886739999999999</v>
      </c>
      <c r="J9057">
        <v>1</v>
      </c>
      <c r="K9057" s="1">
        <v>42345</v>
      </c>
      <c r="L9057" t="s">
        <v>39</v>
      </c>
    </row>
    <row r="9059" spans="1:12" x14ac:dyDescent="0.2">
      <c r="A9059">
        <v>330900</v>
      </c>
      <c r="B9059" t="s">
        <v>9751</v>
      </c>
      <c r="C9059" t="s">
        <v>9752</v>
      </c>
      <c r="D9059">
        <v>399.99</v>
      </c>
      <c r="E9059">
        <v>906</v>
      </c>
      <c r="F9059">
        <v>231</v>
      </c>
      <c r="G9059">
        <v>17</v>
      </c>
      <c r="H9059" t="s">
        <v>14</v>
      </c>
      <c r="I9059">
        <v>4.0898266000000003</v>
      </c>
      <c r="J9059">
        <v>1</v>
      </c>
      <c r="K9059" s="1">
        <v>41941</v>
      </c>
      <c r="L9059" t="s">
        <v>9753</v>
      </c>
    </row>
    <row r="9061" spans="1:12" x14ac:dyDescent="0.2">
      <c r="A9061">
        <v>691182</v>
      </c>
      <c r="B9061" t="s">
        <v>9749</v>
      </c>
      <c r="C9061" t="s">
        <v>9750</v>
      </c>
      <c r="D9061">
        <v>399.99</v>
      </c>
      <c r="E9061">
        <v>1192</v>
      </c>
      <c r="F9061">
        <v>231</v>
      </c>
      <c r="G9061">
        <v>39</v>
      </c>
      <c r="H9061" t="s">
        <v>142</v>
      </c>
      <c r="I9061">
        <v>3.7886739999999999</v>
      </c>
      <c r="J9061">
        <v>1</v>
      </c>
      <c r="K9061" s="1">
        <v>42345</v>
      </c>
      <c r="L9061" t="s">
        <v>39</v>
      </c>
    </row>
    <row r="9063" spans="1:12" x14ac:dyDescent="0.2">
      <c r="A9063">
        <v>1129238</v>
      </c>
      <c r="B9063" t="s">
        <v>9754</v>
      </c>
      <c r="C9063" t="s">
        <v>9755</v>
      </c>
      <c r="D9063">
        <v>399.99</v>
      </c>
      <c r="E9063">
        <v>900</v>
      </c>
      <c r="F9063">
        <v>231</v>
      </c>
      <c r="G9063">
        <v>23</v>
      </c>
      <c r="H9063" t="s">
        <v>14</v>
      </c>
      <c r="I9063">
        <v>4.1408253000000004</v>
      </c>
      <c r="J9063">
        <v>2.5</v>
      </c>
      <c r="K9063" s="1">
        <v>42793</v>
      </c>
      <c r="L9063" t="s">
        <v>208</v>
      </c>
    </row>
    <row r="9065" spans="1:12" x14ac:dyDescent="0.2">
      <c r="A9065">
        <v>4634138</v>
      </c>
      <c r="B9065" t="s">
        <v>9756</v>
      </c>
      <c r="C9065" t="s">
        <v>9757</v>
      </c>
      <c r="D9065">
        <v>1499.99</v>
      </c>
      <c r="E9065">
        <v>2550</v>
      </c>
      <c r="F9065">
        <v>231</v>
      </c>
      <c r="G9065">
        <v>187</v>
      </c>
      <c r="H9065" t="s">
        <v>14</v>
      </c>
      <c r="I9065">
        <v>4.3812059999999997</v>
      </c>
      <c r="J9065">
        <v>22.5</v>
      </c>
      <c r="K9065" s="1">
        <v>44659</v>
      </c>
      <c r="L9065" t="s">
        <v>25</v>
      </c>
    </row>
    <row r="9067" spans="1:12" x14ac:dyDescent="0.2">
      <c r="A9067">
        <v>3822980</v>
      </c>
      <c r="B9067" t="s">
        <v>9758</v>
      </c>
      <c r="C9067" t="s">
        <v>9759</v>
      </c>
      <c r="D9067">
        <v>899.99</v>
      </c>
      <c r="E9067">
        <v>1518</v>
      </c>
      <c r="F9067">
        <v>231</v>
      </c>
      <c r="G9067">
        <v>233</v>
      </c>
      <c r="H9067" t="s">
        <v>14</v>
      </c>
      <c r="I9067">
        <v>4.0581550000000002</v>
      </c>
      <c r="J9067">
        <v>29</v>
      </c>
      <c r="K9067" s="1">
        <v>44230</v>
      </c>
      <c r="L9067" t="s">
        <v>3467</v>
      </c>
    </row>
    <row r="9069" spans="1:12" x14ac:dyDescent="0.2">
      <c r="A9069">
        <v>698174</v>
      </c>
      <c r="B9069" t="s">
        <v>9760</v>
      </c>
      <c r="C9069" t="s">
        <v>9761</v>
      </c>
      <c r="D9069">
        <v>399.99</v>
      </c>
      <c r="E9069">
        <v>2259</v>
      </c>
      <c r="F9069">
        <v>230</v>
      </c>
      <c r="G9069">
        <v>20</v>
      </c>
      <c r="H9069" t="s">
        <v>56</v>
      </c>
      <c r="I9069">
        <v>4.4891696000000003</v>
      </c>
      <c r="J9069">
        <v>2</v>
      </c>
      <c r="K9069" s="1">
        <v>42353</v>
      </c>
      <c r="L9069" t="s">
        <v>9762</v>
      </c>
    </row>
    <row r="9071" spans="1:12" x14ac:dyDescent="0.2">
      <c r="A9071">
        <v>1337564</v>
      </c>
      <c r="B9071" t="s">
        <v>9763</v>
      </c>
      <c r="C9071" t="s">
        <v>9764</v>
      </c>
      <c r="D9071">
        <v>399.99</v>
      </c>
      <c r="E9071">
        <v>1936</v>
      </c>
      <c r="F9071">
        <v>230</v>
      </c>
      <c r="G9071">
        <v>137</v>
      </c>
      <c r="H9071" t="s">
        <v>14</v>
      </c>
      <c r="I9071">
        <v>4.2033544000000003</v>
      </c>
      <c r="J9071">
        <v>11.5</v>
      </c>
      <c r="K9071" s="1">
        <v>42979</v>
      </c>
      <c r="L9071" t="s">
        <v>15</v>
      </c>
    </row>
    <row r="9073" spans="1:12" x14ac:dyDescent="0.2">
      <c r="A9073">
        <v>42401</v>
      </c>
      <c r="B9073" t="s">
        <v>9765</v>
      </c>
      <c r="C9073" t="s">
        <v>9766</v>
      </c>
      <c r="D9073">
        <v>399.99</v>
      </c>
      <c r="E9073">
        <v>1998</v>
      </c>
      <c r="F9073">
        <v>230</v>
      </c>
      <c r="G9073">
        <v>45</v>
      </c>
      <c r="H9073" t="s">
        <v>56</v>
      </c>
      <c r="I9073">
        <v>4.4002650000000001</v>
      </c>
      <c r="J9073">
        <v>6.5</v>
      </c>
      <c r="K9073" s="1">
        <v>41324</v>
      </c>
      <c r="L9073" t="s">
        <v>2239</v>
      </c>
    </row>
    <row r="9075" spans="1:12" x14ac:dyDescent="0.2">
      <c r="A9075">
        <v>3903480</v>
      </c>
      <c r="B9075" t="s">
        <v>4054</v>
      </c>
      <c r="C9075" t="s">
        <v>9767</v>
      </c>
      <c r="D9075">
        <v>399.99</v>
      </c>
      <c r="E9075">
        <v>4160</v>
      </c>
      <c r="F9075">
        <v>230</v>
      </c>
      <c r="G9075">
        <v>111</v>
      </c>
      <c r="H9075" t="s">
        <v>14</v>
      </c>
      <c r="I9075">
        <v>4.4348616999999999</v>
      </c>
      <c r="J9075">
        <v>24</v>
      </c>
      <c r="K9075" s="1">
        <v>44265</v>
      </c>
      <c r="L9075" t="s">
        <v>15</v>
      </c>
    </row>
    <row r="9077" spans="1:12" x14ac:dyDescent="0.2">
      <c r="A9077">
        <v>5015668</v>
      </c>
      <c r="B9077" t="s">
        <v>9768</v>
      </c>
      <c r="C9077" t="s">
        <v>9769</v>
      </c>
      <c r="D9077">
        <v>1699.99</v>
      </c>
      <c r="E9077">
        <v>1386</v>
      </c>
      <c r="F9077">
        <v>230</v>
      </c>
      <c r="G9077">
        <v>392</v>
      </c>
      <c r="H9077" t="s">
        <v>14</v>
      </c>
      <c r="I9077">
        <v>4.5915065000000004</v>
      </c>
      <c r="J9077">
        <v>53.5</v>
      </c>
      <c r="K9077" s="1">
        <v>44903</v>
      </c>
      <c r="L9077" t="s">
        <v>68</v>
      </c>
    </row>
    <row r="9079" spans="1:12" x14ac:dyDescent="0.2">
      <c r="A9079">
        <v>865438</v>
      </c>
      <c r="B9079" t="s">
        <v>9770</v>
      </c>
      <c r="C9079" t="s">
        <v>9771</v>
      </c>
      <c r="D9079">
        <v>1299.99</v>
      </c>
      <c r="E9079">
        <v>3300</v>
      </c>
      <c r="F9079">
        <v>230</v>
      </c>
      <c r="G9079">
        <v>180</v>
      </c>
      <c r="H9079" t="s">
        <v>14</v>
      </c>
      <c r="I9079">
        <v>4.7011969999999996</v>
      </c>
      <c r="J9079">
        <v>23.5</v>
      </c>
      <c r="K9079" s="1">
        <v>42522</v>
      </c>
      <c r="L9079" t="s">
        <v>9772</v>
      </c>
    </row>
    <row r="9081" spans="1:12" x14ac:dyDescent="0.2">
      <c r="A9081">
        <v>2669040</v>
      </c>
      <c r="B9081" t="s">
        <v>9773</v>
      </c>
      <c r="C9081" t="s">
        <v>9774</v>
      </c>
      <c r="D9081">
        <v>399.99</v>
      </c>
      <c r="E9081">
        <v>1943</v>
      </c>
      <c r="F9081">
        <v>230</v>
      </c>
      <c r="G9081">
        <v>162</v>
      </c>
      <c r="H9081" t="s">
        <v>14</v>
      </c>
      <c r="I9081">
        <v>4.4852604999999999</v>
      </c>
      <c r="J9081">
        <v>16.5</v>
      </c>
      <c r="K9081" s="1">
        <v>43792</v>
      </c>
      <c r="L9081" t="s">
        <v>608</v>
      </c>
    </row>
    <row r="9083" spans="1:12" x14ac:dyDescent="0.2">
      <c r="A9083">
        <v>3896504</v>
      </c>
      <c r="B9083" t="s">
        <v>9775</v>
      </c>
      <c r="C9083" t="s">
        <v>9776</v>
      </c>
      <c r="D9083">
        <v>899.99</v>
      </c>
      <c r="E9083">
        <v>1080</v>
      </c>
      <c r="F9083">
        <v>230</v>
      </c>
      <c r="G9083">
        <v>27</v>
      </c>
      <c r="H9083" t="s">
        <v>14</v>
      </c>
      <c r="I9083">
        <v>4.0070033</v>
      </c>
      <c r="J9083">
        <v>2.5</v>
      </c>
      <c r="K9083" s="1">
        <v>44262</v>
      </c>
      <c r="L9083" t="s">
        <v>8784</v>
      </c>
    </row>
    <row r="9085" spans="1:12" x14ac:dyDescent="0.2">
      <c r="A9085">
        <v>3906220</v>
      </c>
      <c r="B9085" t="s">
        <v>9777</v>
      </c>
      <c r="C9085" t="s">
        <v>9778</v>
      </c>
      <c r="D9085">
        <v>399.99</v>
      </c>
      <c r="E9085">
        <v>10482</v>
      </c>
      <c r="F9085">
        <v>230</v>
      </c>
      <c r="G9085">
        <v>46</v>
      </c>
      <c r="H9085" t="s">
        <v>56</v>
      </c>
      <c r="I9085">
        <v>4.5634769999999998</v>
      </c>
      <c r="J9085">
        <v>2</v>
      </c>
      <c r="K9085" s="1">
        <v>44266</v>
      </c>
      <c r="L9085" t="s">
        <v>18</v>
      </c>
    </row>
    <row r="9087" spans="1:12" x14ac:dyDescent="0.2">
      <c r="A9087">
        <v>5218904</v>
      </c>
      <c r="B9087" t="s">
        <v>9779</v>
      </c>
      <c r="C9087" t="s">
        <v>9780</v>
      </c>
      <c r="D9087">
        <v>399.99</v>
      </c>
      <c r="E9087">
        <v>14375</v>
      </c>
      <c r="F9087">
        <v>230</v>
      </c>
      <c r="G9087">
        <v>78</v>
      </c>
      <c r="H9087" t="s">
        <v>14</v>
      </c>
      <c r="I9087">
        <v>4.5494110000000001</v>
      </c>
      <c r="J9087">
        <v>26.5</v>
      </c>
      <c r="K9087" s="1">
        <v>45003</v>
      </c>
      <c r="L9087" t="s">
        <v>394</v>
      </c>
    </row>
    <row r="9089" spans="1:12" x14ac:dyDescent="0.2">
      <c r="A9089">
        <v>5727660</v>
      </c>
      <c r="B9089" t="s">
        <v>9781</v>
      </c>
      <c r="C9089" t="s">
        <v>9782</v>
      </c>
      <c r="D9089">
        <v>399.99</v>
      </c>
      <c r="E9089">
        <v>38119</v>
      </c>
      <c r="F9089">
        <v>230</v>
      </c>
      <c r="G9089">
        <v>84</v>
      </c>
      <c r="H9089" t="s">
        <v>56</v>
      </c>
      <c r="I9089">
        <v>4.2688030000000001</v>
      </c>
      <c r="J9089">
        <v>10.5</v>
      </c>
      <c r="K9089" s="1">
        <v>45285</v>
      </c>
      <c r="L9089" t="s">
        <v>394</v>
      </c>
    </row>
    <row r="9091" spans="1:12" x14ac:dyDescent="0.2">
      <c r="A9091">
        <v>2807703</v>
      </c>
      <c r="B9091" t="s">
        <v>9783</v>
      </c>
      <c r="C9091" t="s">
        <v>9784</v>
      </c>
      <c r="D9091">
        <v>399.99</v>
      </c>
      <c r="E9091">
        <v>1865</v>
      </c>
      <c r="F9091">
        <v>229</v>
      </c>
      <c r="G9091">
        <v>36</v>
      </c>
      <c r="H9091" t="s">
        <v>14</v>
      </c>
      <c r="I9091">
        <v>4.2038994000000001</v>
      </c>
      <c r="J9091">
        <v>2.5</v>
      </c>
      <c r="K9091" s="1">
        <v>43872</v>
      </c>
      <c r="L9091" t="s">
        <v>6180</v>
      </c>
    </row>
    <row r="9093" spans="1:12" x14ac:dyDescent="0.2">
      <c r="A9093">
        <v>1804018</v>
      </c>
      <c r="B9093" t="s">
        <v>9785</v>
      </c>
      <c r="C9093" t="s">
        <v>9786</v>
      </c>
      <c r="D9093">
        <v>399.99</v>
      </c>
      <c r="E9093">
        <v>1329</v>
      </c>
      <c r="F9093">
        <v>229</v>
      </c>
      <c r="G9093">
        <v>416</v>
      </c>
      <c r="H9093" t="s">
        <v>14</v>
      </c>
      <c r="I9093">
        <v>4.5287832999999997</v>
      </c>
      <c r="J9093">
        <v>37</v>
      </c>
      <c r="K9093" s="1">
        <v>43298</v>
      </c>
      <c r="L9093" t="s">
        <v>6336</v>
      </c>
    </row>
    <row r="9095" spans="1:12" x14ac:dyDescent="0.2">
      <c r="A9095">
        <v>4220524</v>
      </c>
      <c r="B9095" t="s">
        <v>9787</v>
      </c>
      <c r="C9095" t="s">
        <v>9788</v>
      </c>
      <c r="D9095">
        <v>399.99</v>
      </c>
      <c r="E9095">
        <v>23557</v>
      </c>
      <c r="F9095">
        <v>229</v>
      </c>
      <c r="G9095">
        <v>10</v>
      </c>
      <c r="H9095" t="s">
        <v>56</v>
      </c>
      <c r="I9095">
        <v>4.2965555000000002</v>
      </c>
      <c r="J9095">
        <v>1</v>
      </c>
      <c r="K9095" s="1">
        <v>44411</v>
      </c>
      <c r="L9095" t="s">
        <v>353</v>
      </c>
    </row>
    <row r="9097" spans="1:12" x14ac:dyDescent="0.2">
      <c r="A9097">
        <v>1157988</v>
      </c>
      <c r="B9097" t="s">
        <v>9789</v>
      </c>
      <c r="C9097" t="s">
        <v>9790</v>
      </c>
      <c r="D9097">
        <v>399.99</v>
      </c>
      <c r="E9097">
        <v>4305</v>
      </c>
      <c r="F9097">
        <v>229</v>
      </c>
      <c r="G9097">
        <v>85</v>
      </c>
      <c r="H9097" t="s">
        <v>56</v>
      </c>
      <c r="I9097">
        <v>4.3404245000000001</v>
      </c>
      <c r="J9097">
        <v>6.5</v>
      </c>
      <c r="K9097" s="1">
        <v>42819</v>
      </c>
      <c r="L9097" t="s">
        <v>34</v>
      </c>
    </row>
    <row r="9099" spans="1:12" x14ac:dyDescent="0.2">
      <c r="A9099">
        <v>542742</v>
      </c>
      <c r="B9099" t="s">
        <v>9791</v>
      </c>
      <c r="C9099" t="s">
        <v>9792</v>
      </c>
      <c r="D9099">
        <v>399.99</v>
      </c>
      <c r="E9099">
        <v>1031</v>
      </c>
      <c r="F9099">
        <v>229</v>
      </c>
      <c r="G9099">
        <v>30</v>
      </c>
      <c r="H9099" t="s">
        <v>14</v>
      </c>
      <c r="I9099">
        <v>3.6893441999999999</v>
      </c>
      <c r="J9099">
        <v>14</v>
      </c>
      <c r="K9099" s="1">
        <v>42187</v>
      </c>
      <c r="L9099" t="s">
        <v>328</v>
      </c>
    </row>
    <row r="9101" spans="1:12" x14ac:dyDescent="0.2">
      <c r="A9101">
        <v>1304740</v>
      </c>
      <c r="B9101" t="s">
        <v>9793</v>
      </c>
      <c r="C9101" t="s">
        <v>9794</v>
      </c>
      <c r="D9101">
        <v>399.99</v>
      </c>
      <c r="E9101">
        <v>10692</v>
      </c>
      <c r="F9101">
        <v>229</v>
      </c>
      <c r="G9101">
        <v>20</v>
      </c>
      <c r="H9101" t="s">
        <v>56</v>
      </c>
      <c r="I9101">
        <v>4.5117079999999996</v>
      </c>
      <c r="J9101">
        <v>2.5</v>
      </c>
      <c r="K9101" s="1">
        <v>42942</v>
      </c>
      <c r="L9101" t="s">
        <v>484</v>
      </c>
    </row>
    <row r="9103" spans="1:12" x14ac:dyDescent="0.2">
      <c r="A9103">
        <v>1630094</v>
      </c>
      <c r="B9103" t="s">
        <v>9795</v>
      </c>
      <c r="C9103" t="s">
        <v>9796</v>
      </c>
      <c r="D9103">
        <v>399.99</v>
      </c>
      <c r="E9103">
        <v>1126</v>
      </c>
      <c r="F9103">
        <v>229</v>
      </c>
      <c r="G9103">
        <v>27</v>
      </c>
      <c r="H9103" t="s">
        <v>56</v>
      </c>
      <c r="I9103">
        <v>4.5836945</v>
      </c>
      <c r="J9103">
        <v>6</v>
      </c>
      <c r="K9103" s="1">
        <v>43194</v>
      </c>
      <c r="L9103" t="s">
        <v>3184</v>
      </c>
    </row>
    <row r="9105" spans="1:12" x14ac:dyDescent="0.2">
      <c r="A9105">
        <v>2902072</v>
      </c>
      <c r="B9105" t="s">
        <v>9797</v>
      </c>
      <c r="C9105" t="s">
        <v>9798</v>
      </c>
      <c r="D9105">
        <v>1699.99</v>
      </c>
      <c r="E9105">
        <v>1887</v>
      </c>
      <c r="F9105">
        <v>229</v>
      </c>
      <c r="G9105">
        <v>111</v>
      </c>
      <c r="H9105" t="s">
        <v>56</v>
      </c>
      <c r="I9105">
        <v>4.6632503999999999</v>
      </c>
      <c r="J9105">
        <v>21.5</v>
      </c>
      <c r="K9105" s="1">
        <v>43913</v>
      </c>
      <c r="L9105" t="s">
        <v>1315</v>
      </c>
    </row>
    <row r="9107" spans="1:12" x14ac:dyDescent="0.2">
      <c r="A9107">
        <v>4252750</v>
      </c>
      <c r="B9107" t="s">
        <v>9799</v>
      </c>
      <c r="C9107" t="s">
        <v>9800</v>
      </c>
      <c r="D9107">
        <v>999.99</v>
      </c>
      <c r="E9107">
        <v>2455</v>
      </c>
      <c r="F9107">
        <v>229</v>
      </c>
      <c r="G9107">
        <v>71</v>
      </c>
      <c r="H9107" t="s">
        <v>14</v>
      </c>
      <c r="I9107">
        <v>4.4012165000000003</v>
      </c>
      <c r="J9107">
        <v>7</v>
      </c>
      <c r="K9107" s="1">
        <v>44427</v>
      </c>
      <c r="L9107" t="s">
        <v>1024</v>
      </c>
    </row>
    <row r="9109" spans="1:12" x14ac:dyDescent="0.2">
      <c r="A9109">
        <v>5079738</v>
      </c>
      <c r="B9109" t="s">
        <v>9801</v>
      </c>
      <c r="C9109" t="s">
        <v>9802</v>
      </c>
      <c r="D9109">
        <v>399.99</v>
      </c>
      <c r="E9109">
        <v>20511</v>
      </c>
      <c r="F9109">
        <v>229</v>
      </c>
      <c r="G9109">
        <v>7</v>
      </c>
      <c r="H9109" t="s">
        <v>14</v>
      </c>
      <c r="I9109">
        <v>3.6863362999999998</v>
      </c>
      <c r="J9109">
        <v>1.5</v>
      </c>
      <c r="K9109" s="1">
        <v>44938</v>
      </c>
      <c r="L9109" t="s">
        <v>39</v>
      </c>
    </row>
    <row r="9111" spans="1:12" x14ac:dyDescent="0.2">
      <c r="A9111">
        <v>2538694</v>
      </c>
      <c r="B9111" t="s">
        <v>9803</v>
      </c>
      <c r="C9111" t="s">
        <v>9804</v>
      </c>
      <c r="D9111">
        <v>399.99</v>
      </c>
      <c r="E9111">
        <v>15947</v>
      </c>
      <c r="F9111">
        <v>229</v>
      </c>
      <c r="G9111">
        <v>36</v>
      </c>
      <c r="H9111" t="s">
        <v>14</v>
      </c>
      <c r="I9111">
        <v>4.3909763999999996</v>
      </c>
      <c r="J9111">
        <v>3.5</v>
      </c>
      <c r="K9111" s="1">
        <v>43709</v>
      </c>
      <c r="L9111" t="s">
        <v>90</v>
      </c>
    </row>
    <row r="9113" spans="1:12" x14ac:dyDescent="0.2">
      <c r="A9113">
        <v>5438742</v>
      </c>
      <c r="B9113" t="s">
        <v>9805</v>
      </c>
      <c r="C9113" t="s">
        <v>9806</v>
      </c>
      <c r="D9113">
        <v>449.99</v>
      </c>
      <c r="E9113">
        <v>21357</v>
      </c>
      <c r="F9113">
        <v>229</v>
      </c>
      <c r="G9113">
        <v>25</v>
      </c>
      <c r="H9113" t="s">
        <v>56</v>
      </c>
      <c r="I9113">
        <v>4.2800516999999996</v>
      </c>
      <c r="J9113">
        <v>1</v>
      </c>
      <c r="K9113" s="1">
        <v>45119</v>
      </c>
      <c r="L9113" t="s">
        <v>394</v>
      </c>
    </row>
    <row r="9115" spans="1:12" x14ac:dyDescent="0.2">
      <c r="A9115">
        <v>1212908</v>
      </c>
      <c r="B9115" t="s">
        <v>9807</v>
      </c>
      <c r="C9115" t="s">
        <v>9808</v>
      </c>
      <c r="D9115">
        <v>399.99</v>
      </c>
      <c r="E9115">
        <v>4293</v>
      </c>
      <c r="F9115">
        <v>228</v>
      </c>
      <c r="G9115">
        <v>53</v>
      </c>
      <c r="H9115" t="s">
        <v>56</v>
      </c>
      <c r="I9115">
        <v>4.5295277</v>
      </c>
      <c r="J9115">
        <v>9</v>
      </c>
      <c r="K9115" s="1">
        <v>42866</v>
      </c>
      <c r="L9115" t="s">
        <v>74</v>
      </c>
    </row>
    <row r="9117" spans="1:12" x14ac:dyDescent="0.2">
      <c r="A9117">
        <v>1634898</v>
      </c>
      <c r="B9117" t="s">
        <v>9809</v>
      </c>
      <c r="C9117" t="s">
        <v>9810</v>
      </c>
      <c r="D9117">
        <v>399.99</v>
      </c>
      <c r="E9117">
        <v>15213</v>
      </c>
      <c r="F9117">
        <v>228</v>
      </c>
      <c r="G9117">
        <v>13</v>
      </c>
      <c r="H9117" t="s">
        <v>142</v>
      </c>
      <c r="I9117">
        <v>3.4515609999999999</v>
      </c>
      <c r="J9117">
        <v>2.5</v>
      </c>
      <c r="K9117" s="1">
        <v>43197</v>
      </c>
      <c r="L9117" t="s">
        <v>589</v>
      </c>
    </row>
    <row r="9119" spans="1:12" x14ac:dyDescent="0.2">
      <c r="A9119">
        <v>2584556</v>
      </c>
      <c r="B9119" t="s">
        <v>1479</v>
      </c>
      <c r="C9119" t="s">
        <v>9811</v>
      </c>
      <c r="D9119">
        <v>799.99</v>
      </c>
      <c r="E9119">
        <v>1823</v>
      </c>
      <c r="F9119">
        <v>228</v>
      </c>
      <c r="G9119">
        <v>78</v>
      </c>
      <c r="H9119" t="s">
        <v>14</v>
      </c>
      <c r="I9119">
        <v>4.2761773999999999</v>
      </c>
      <c r="J9119">
        <v>5</v>
      </c>
      <c r="K9119" s="1">
        <v>43738</v>
      </c>
      <c r="L9119" t="s">
        <v>518</v>
      </c>
    </row>
    <row r="9121" spans="1:12" x14ac:dyDescent="0.2">
      <c r="A9121">
        <v>2131092</v>
      </c>
      <c r="B9121" t="s">
        <v>9812</v>
      </c>
      <c r="C9121" t="s">
        <v>9813</v>
      </c>
      <c r="D9121">
        <v>399.99</v>
      </c>
      <c r="E9121">
        <v>17789</v>
      </c>
      <c r="F9121">
        <v>228</v>
      </c>
      <c r="G9121">
        <v>40</v>
      </c>
      <c r="H9121" t="s">
        <v>14</v>
      </c>
      <c r="I9121">
        <v>4.0373783000000003</v>
      </c>
      <c r="J9121">
        <v>6.5</v>
      </c>
      <c r="K9121" s="1">
        <v>43471</v>
      </c>
      <c r="L9121" t="s">
        <v>4870</v>
      </c>
    </row>
    <row r="9123" spans="1:12" x14ac:dyDescent="0.2">
      <c r="A9123">
        <v>5459810</v>
      </c>
      <c r="B9123" t="s">
        <v>9814</v>
      </c>
      <c r="C9123" t="s">
        <v>9815</v>
      </c>
      <c r="D9123">
        <v>399.99</v>
      </c>
      <c r="E9123">
        <v>2164</v>
      </c>
      <c r="F9123">
        <v>228</v>
      </c>
      <c r="G9123">
        <v>121</v>
      </c>
      <c r="H9123" t="s">
        <v>142</v>
      </c>
      <c r="I9123">
        <v>4.2714787000000003</v>
      </c>
      <c r="J9123">
        <v>13.5</v>
      </c>
      <c r="K9123" s="1">
        <v>45130</v>
      </c>
      <c r="L9123" t="s">
        <v>394</v>
      </c>
    </row>
    <row r="9125" spans="1:12" x14ac:dyDescent="0.2">
      <c r="A9125">
        <v>1691646</v>
      </c>
      <c r="B9125" t="s">
        <v>9816</v>
      </c>
      <c r="C9125" t="s">
        <v>9817</v>
      </c>
      <c r="D9125">
        <v>399.99</v>
      </c>
      <c r="E9125">
        <v>5858</v>
      </c>
      <c r="F9125">
        <v>228</v>
      </c>
      <c r="G9125">
        <v>324</v>
      </c>
      <c r="H9125" t="s">
        <v>14</v>
      </c>
      <c r="I9125">
        <v>3.5360152999999999</v>
      </c>
      <c r="J9125">
        <v>16</v>
      </c>
      <c r="K9125" s="1">
        <v>43234</v>
      </c>
      <c r="L9125" t="s">
        <v>6336</v>
      </c>
    </row>
    <row r="9127" spans="1:12" x14ac:dyDescent="0.2">
      <c r="A9127">
        <v>2824191</v>
      </c>
      <c r="B9127" t="s">
        <v>9818</v>
      </c>
      <c r="C9127" t="s">
        <v>9819</v>
      </c>
      <c r="D9127">
        <v>399.99</v>
      </c>
      <c r="E9127">
        <v>1232</v>
      </c>
      <c r="F9127">
        <v>228</v>
      </c>
      <c r="G9127">
        <v>44</v>
      </c>
      <c r="H9127" t="s">
        <v>56</v>
      </c>
      <c r="I9127">
        <v>4.4205899999999998</v>
      </c>
      <c r="J9127">
        <v>5.5</v>
      </c>
      <c r="K9127" s="1">
        <v>43880</v>
      </c>
      <c r="L9127" t="s">
        <v>9820</v>
      </c>
    </row>
    <row r="9129" spans="1:12" x14ac:dyDescent="0.2">
      <c r="A9129">
        <v>3363616</v>
      </c>
      <c r="B9129" t="s">
        <v>9821</v>
      </c>
      <c r="C9129" t="s">
        <v>9822</v>
      </c>
      <c r="D9129">
        <v>399.99</v>
      </c>
      <c r="E9129">
        <v>28179</v>
      </c>
      <c r="F9129">
        <v>228</v>
      </c>
      <c r="G9129">
        <v>90</v>
      </c>
      <c r="H9129" t="s">
        <v>14</v>
      </c>
      <c r="I9129">
        <v>4.5586830000000003</v>
      </c>
      <c r="J9129">
        <v>5.5</v>
      </c>
      <c r="K9129" s="1">
        <v>44037</v>
      </c>
      <c r="L9129" t="s">
        <v>15</v>
      </c>
    </row>
    <row r="9131" spans="1:12" x14ac:dyDescent="0.2">
      <c r="A9131">
        <v>993148</v>
      </c>
      <c r="B9131" t="s">
        <v>9823</v>
      </c>
      <c r="C9131" t="s">
        <v>9824</v>
      </c>
      <c r="D9131">
        <v>399.99</v>
      </c>
      <c r="E9131">
        <v>6996</v>
      </c>
      <c r="F9131">
        <v>228</v>
      </c>
      <c r="G9131">
        <v>20</v>
      </c>
      <c r="H9131" t="s">
        <v>142</v>
      </c>
      <c r="I9131">
        <v>3.9882620000000002</v>
      </c>
      <c r="J9131">
        <v>1</v>
      </c>
      <c r="K9131" s="1">
        <v>42667</v>
      </c>
      <c r="L9131" t="s">
        <v>3696</v>
      </c>
    </row>
    <row r="9133" spans="1:12" x14ac:dyDescent="0.2">
      <c r="A9133">
        <v>1460638</v>
      </c>
      <c r="B9133" t="s">
        <v>9825</v>
      </c>
      <c r="C9133" t="s">
        <v>9826</v>
      </c>
      <c r="D9133">
        <v>399.99</v>
      </c>
      <c r="E9133">
        <v>2145</v>
      </c>
      <c r="F9133">
        <v>228</v>
      </c>
      <c r="G9133">
        <v>40</v>
      </c>
      <c r="H9133" t="s">
        <v>14</v>
      </c>
      <c r="I9133">
        <v>3.8739245000000002</v>
      </c>
      <c r="J9133">
        <v>2</v>
      </c>
      <c r="K9133" s="1">
        <v>43075</v>
      </c>
      <c r="L9133" t="s">
        <v>90</v>
      </c>
    </row>
    <row r="9135" spans="1:12" x14ac:dyDescent="0.2">
      <c r="A9135">
        <v>4997090</v>
      </c>
      <c r="B9135" t="s">
        <v>9827</v>
      </c>
      <c r="C9135" t="s">
        <v>9828</v>
      </c>
      <c r="D9135">
        <v>999.99</v>
      </c>
      <c r="E9135">
        <v>5078</v>
      </c>
      <c r="F9135">
        <v>228</v>
      </c>
      <c r="G9135">
        <v>94</v>
      </c>
      <c r="H9135" t="s">
        <v>14</v>
      </c>
      <c r="I9135">
        <v>4.5015903000000002</v>
      </c>
      <c r="J9135">
        <v>10.5</v>
      </c>
      <c r="K9135" s="1">
        <v>44891</v>
      </c>
      <c r="L9135" t="s">
        <v>95</v>
      </c>
    </row>
    <row r="9137" spans="1:12" x14ac:dyDescent="0.2">
      <c r="A9137">
        <v>844458</v>
      </c>
      <c r="B9137" t="s">
        <v>9829</v>
      </c>
      <c r="C9137" t="s">
        <v>9830</v>
      </c>
      <c r="D9137">
        <v>399.99</v>
      </c>
      <c r="E9137">
        <v>3646</v>
      </c>
      <c r="F9137">
        <v>228</v>
      </c>
      <c r="G9137">
        <v>52</v>
      </c>
      <c r="H9137" t="s">
        <v>14</v>
      </c>
      <c r="I9137">
        <v>3.6639042000000002</v>
      </c>
      <c r="J9137">
        <v>2.5</v>
      </c>
      <c r="K9137" s="1">
        <v>42500</v>
      </c>
      <c r="L9137" t="s">
        <v>1240</v>
      </c>
    </row>
    <row r="9139" spans="1:12" x14ac:dyDescent="0.2">
      <c r="A9139">
        <v>1936720</v>
      </c>
      <c r="B9139" t="s">
        <v>9831</v>
      </c>
      <c r="C9139" t="s">
        <v>9832</v>
      </c>
      <c r="D9139">
        <v>399.99</v>
      </c>
      <c r="E9139">
        <v>3999</v>
      </c>
      <c r="F9139">
        <v>228</v>
      </c>
      <c r="G9139">
        <v>46</v>
      </c>
      <c r="H9139" t="s">
        <v>14</v>
      </c>
      <c r="I9139">
        <v>4.6835594</v>
      </c>
      <c r="J9139">
        <v>7.5</v>
      </c>
      <c r="K9139" s="1">
        <v>43371</v>
      </c>
      <c r="L9139" t="s">
        <v>198</v>
      </c>
    </row>
    <row r="9141" spans="1:12" x14ac:dyDescent="0.2">
      <c r="A9141">
        <v>1109736</v>
      </c>
      <c r="B9141" t="s">
        <v>9833</v>
      </c>
      <c r="C9141" t="s">
        <v>9834</v>
      </c>
      <c r="D9141">
        <v>399.99</v>
      </c>
      <c r="E9141">
        <v>28695</v>
      </c>
      <c r="F9141">
        <v>228</v>
      </c>
      <c r="G9141">
        <v>20</v>
      </c>
      <c r="H9141" t="s">
        <v>56</v>
      </c>
      <c r="I9141">
        <v>4.2425733000000001</v>
      </c>
      <c r="J9141">
        <v>1.5</v>
      </c>
      <c r="K9141" s="1">
        <v>42776</v>
      </c>
      <c r="L9141" t="s">
        <v>18</v>
      </c>
    </row>
    <row r="9143" spans="1:12" x14ac:dyDescent="0.2">
      <c r="A9143">
        <v>579338</v>
      </c>
      <c r="B9143" t="s">
        <v>9835</v>
      </c>
      <c r="C9143" t="s">
        <v>9836</v>
      </c>
      <c r="D9143">
        <v>399.99</v>
      </c>
      <c r="E9143">
        <v>24484</v>
      </c>
      <c r="F9143">
        <v>227</v>
      </c>
      <c r="G9143">
        <v>17</v>
      </c>
      <c r="H9143" t="s">
        <v>14</v>
      </c>
      <c r="I9143">
        <v>4.1676745000000004</v>
      </c>
      <c r="J9143">
        <v>1.5</v>
      </c>
      <c r="K9143" s="1">
        <v>42226</v>
      </c>
      <c r="L9143" t="s">
        <v>263</v>
      </c>
    </row>
    <row r="9145" spans="1:12" x14ac:dyDescent="0.2">
      <c r="A9145">
        <v>4154714</v>
      </c>
      <c r="B9145" t="s">
        <v>9837</v>
      </c>
      <c r="C9145" t="s">
        <v>9838</v>
      </c>
      <c r="D9145">
        <v>1099.99</v>
      </c>
      <c r="E9145">
        <v>2161</v>
      </c>
      <c r="F9145">
        <v>227</v>
      </c>
      <c r="G9145">
        <v>121</v>
      </c>
      <c r="H9145" t="s">
        <v>14</v>
      </c>
      <c r="I9145">
        <v>4.2696209999999999</v>
      </c>
      <c r="J9145">
        <v>33</v>
      </c>
      <c r="K9145" s="1">
        <v>44376</v>
      </c>
      <c r="L9145" t="s">
        <v>362</v>
      </c>
    </row>
    <row r="9147" spans="1:12" x14ac:dyDescent="0.2">
      <c r="A9147">
        <v>1933240</v>
      </c>
      <c r="B9147" t="s">
        <v>9839</v>
      </c>
      <c r="C9147" t="s">
        <v>9840</v>
      </c>
      <c r="D9147">
        <v>399.99</v>
      </c>
      <c r="E9147">
        <v>5382</v>
      </c>
      <c r="F9147">
        <v>227</v>
      </c>
      <c r="G9147">
        <v>78</v>
      </c>
      <c r="H9147" t="s">
        <v>14</v>
      </c>
      <c r="I9147">
        <v>3.894396</v>
      </c>
      <c r="J9147">
        <v>3</v>
      </c>
      <c r="K9147" s="1">
        <v>43369</v>
      </c>
      <c r="L9147" t="s">
        <v>9841</v>
      </c>
    </row>
    <row r="9149" spans="1:12" x14ac:dyDescent="0.2">
      <c r="A9149">
        <v>891344</v>
      </c>
      <c r="B9149" t="s">
        <v>9842</v>
      </c>
      <c r="C9149" t="s">
        <v>9843</v>
      </c>
      <c r="D9149">
        <v>599.99</v>
      </c>
      <c r="E9149">
        <v>1627</v>
      </c>
      <c r="F9149">
        <v>227</v>
      </c>
      <c r="G9149">
        <v>30</v>
      </c>
      <c r="H9149" t="s">
        <v>142</v>
      </c>
      <c r="I9149">
        <v>4.4086284999999998</v>
      </c>
      <c r="J9149">
        <v>4</v>
      </c>
      <c r="K9149" s="1">
        <v>42550</v>
      </c>
      <c r="L9149" t="s">
        <v>1243</v>
      </c>
    </row>
    <row r="9151" spans="1:12" x14ac:dyDescent="0.2">
      <c r="A9151">
        <v>1462912</v>
      </c>
      <c r="B9151" t="s">
        <v>9844</v>
      </c>
      <c r="C9151" t="s">
        <v>9845</v>
      </c>
      <c r="D9151">
        <v>899.99</v>
      </c>
      <c r="E9151">
        <v>3522</v>
      </c>
      <c r="F9151">
        <v>227</v>
      </c>
      <c r="G9151">
        <v>81</v>
      </c>
      <c r="H9151" t="s">
        <v>14</v>
      </c>
      <c r="I9151">
        <v>4.3203095999999999</v>
      </c>
      <c r="J9151">
        <v>8</v>
      </c>
      <c r="K9151" s="1">
        <v>43077</v>
      </c>
      <c r="L9151" t="s">
        <v>131</v>
      </c>
    </row>
    <row r="9153" spans="1:12" x14ac:dyDescent="0.2">
      <c r="A9153">
        <v>4048256</v>
      </c>
      <c r="B9153" t="s">
        <v>9846</v>
      </c>
      <c r="C9153" t="s">
        <v>9847</v>
      </c>
      <c r="D9153">
        <v>999.99</v>
      </c>
      <c r="E9153">
        <v>25808</v>
      </c>
      <c r="F9153">
        <v>227</v>
      </c>
      <c r="G9153">
        <v>194</v>
      </c>
      <c r="H9153" t="s">
        <v>56</v>
      </c>
      <c r="I9153">
        <v>4.5450273000000001</v>
      </c>
      <c r="J9153">
        <v>17.5</v>
      </c>
      <c r="K9153" s="1">
        <v>44329</v>
      </c>
      <c r="L9153" t="s">
        <v>1478</v>
      </c>
    </row>
    <row r="9155" spans="1:12" x14ac:dyDescent="0.2">
      <c r="A9155">
        <v>2400594</v>
      </c>
      <c r="B9155" t="s">
        <v>9848</v>
      </c>
      <c r="C9155" t="s">
        <v>9849</v>
      </c>
      <c r="D9155">
        <v>399.99</v>
      </c>
      <c r="E9155">
        <v>10591</v>
      </c>
      <c r="F9155">
        <v>227</v>
      </c>
      <c r="G9155">
        <v>42</v>
      </c>
      <c r="H9155" t="s">
        <v>142</v>
      </c>
      <c r="I9155">
        <v>4.4340140000000003</v>
      </c>
      <c r="J9155">
        <v>6</v>
      </c>
      <c r="K9155" s="1">
        <v>43621</v>
      </c>
      <c r="L9155" t="s">
        <v>513</v>
      </c>
    </row>
    <row r="9157" spans="1:12" x14ac:dyDescent="0.2">
      <c r="A9157">
        <v>595328</v>
      </c>
      <c r="B9157" t="s">
        <v>9850</v>
      </c>
      <c r="C9157" t="s">
        <v>9851</v>
      </c>
      <c r="D9157">
        <v>399.99</v>
      </c>
      <c r="E9157">
        <v>2017</v>
      </c>
      <c r="F9157">
        <v>227</v>
      </c>
      <c r="G9157">
        <v>68</v>
      </c>
      <c r="H9157" t="s">
        <v>14</v>
      </c>
      <c r="I9157">
        <v>3.8953128000000001</v>
      </c>
      <c r="J9157">
        <v>8.5</v>
      </c>
      <c r="K9157" s="1">
        <v>42243</v>
      </c>
      <c r="L9157" t="s">
        <v>3553</v>
      </c>
    </row>
    <row r="9159" spans="1:12" x14ac:dyDescent="0.2">
      <c r="A9159">
        <v>581256</v>
      </c>
      <c r="B9159" t="s">
        <v>9852</v>
      </c>
      <c r="C9159" t="s">
        <v>9853</v>
      </c>
      <c r="D9159">
        <v>399.99</v>
      </c>
      <c r="E9159">
        <v>5340</v>
      </c>
      <c r="F9159">
        <v>227</v>
      </c>
      <c r="G9159">
        <v>27</v>
      </c>
      <c r="H9159" t="s">
        <v>56</v>
      </c>
      <c r="I9159">
        <v>4.1288140000000002</v>
      </c>
      <c r="J9159">
        <v>2.5</v>
      </c>
      <c r="K9159" s="1">
        <v>42228</v>
      </c>
      <c r="L9159" t="s">
        <v>119</v>
      </c>
    </row>
    <row r="9161" spans="1:12" x14ac:dyDescent="0.2">
      <c r="A9161">
        <v>1954444</v>
      </c>
      <c r="B9161" t="s">
        <v>9854</v>
      </c>
      <c r="C9161" t="s">
        <v>9855</v>
      </c>
      <c r="D9161">
        <v>899.99</v>
      </c>
      <c r="E9161">
        <v>1397</v>
      </c>
      <c r="F9161">
        <v>227</v>
      </c>
      <c r="G9161">
        <v>85</v>
      </c>
      <c r="H9161" t="s">
        <v>142</v>
      </c>
      <c r="I9161">
        <v>4.3672165999999999</v>
      </c>
      <c r="J9161">
        <v>13.5</v>
      </c>
      <c r="K9161" s="1">
        <v>43381</v>
      </c>
      <c r="L9161" t="s">
        <v>15</v>
      </c>
    </row>
    <row r="9163" spans="1:12" x14ac:dyDescent="0.2">
      <c r="A9163">
        <v>831096</v>
      </c>
      <c r="B9163" t="s">
        <v>9856</v>
      </c>
      <c r="C9163" t="s">
        <v>9857</v>
      </c>
      <c r="D9163">
        <v>399.99</v>
      </c>
      <c r="E9163">
        <v>9851</v>
      </c>
      <c r="F9163">
        <v>227</v>
      </c>
      <c r="G9163">
        <v>41</v>
      </c>
      <c r="H9163" t="s">
        <v>56</v>
      </c>
      <c r="I9163">
        <v>4.2693079999999997</v>
      </c>
      <c r="J9163">
        <v>4</v>
      </c>
      <c r="K9163" s="1">
        <v>42485</v>
      </c>
      <c r="L9163" t="s">
        <v>51</v>
      </c>
    </row>
    <row r="9165" spans="1:12" x14ac:dyDescent="0.2">
      <c r="A9165">
        <v>950758</v>
      </c>
      <c r="B9165" t="s">
        <v>9858</v>
      </c>
      <c r="C9165" t="s">
        <v>9859</v>
      </c>
      <c r="D9165">
        <v>399.99</v>
      </c>
      <c r="E9165">
        <v>1808</v>
      </c>
      <c r="F9165">
        <v>227</v>
      </c>
      <c r="G9165">
        <v>39</v>
      </c>
      <c r="H9165" t="s">
        <v>142</v>
      </c>
      <c r="I9165">
        <v>4.3432646000000004</v>
      </c>
      <c r="J9165">
        <v>5.5</v>
      </c>
      <c r="K9165" s="1">
        <v>42618</v>
      </c>
      <c r="L9165" t="s">
        <v>60</v>
      </c>
    </row>
    <row r="9167" spans="1:12" x14ac:dyDescent="0.2">
      <c r="A9167">
        <v>477702</v>
      </c>
      <c r="B9167" t="s">
        <v>9860</v>
      </c>
      <c r="C9167" t="s">
        <v>9861</v>
      </c>
      <c r="D9167">
        <v>399.99</v>
      </c>
      <c r="E9167">
        <v>9148</v>
      </c>
      <c r="F9167">
        <v>227</v>
      </c>
      <c r="G9167">
        <v>85</v>
      </c>
      <c r="H9167" t="s">
        <v>56</v>
      </c>
      <c r="I9167">
        <v>4.7344749999999998</v>
      </c>
      <c r="J9167">
        <v>5</v>
      </c>
      <c r="K9167" s="1">
        <v>42110</v>
      </c>
      <c r="L9167" t="s">
        <v>15</v>
      </c>
    </row>
    <row r="9169" spans="1:12" x14ac:dyDescent="0.2">
      <c r="A9169">
        <v>1720450</v>
      </c>
      <c r="B9169" t="s">
        <v>9862</v>
      </c>
      <c r="C9169" t="s">
        <v>9863</v>
      </c>
      <c r="D9169">
        <v>399.99</v>
      </c>
      <c r="E9169">
        <v>24653</v>
      </c>
      <c r="F9169">
        <v>226</v>
      </c>
      <c r="G9169">
        <v>84</v>
      </c>
      <c r="H9169" t="s">
        <v>56</v>
      </c>
      <c r="I9169">
        <v>4.1505784999999999</v>
      </c>
      <c r="J9169">
        <v>9</v>
      </c>
      <c r="K9169" s="1">
        <v>43249</v>
      </c>
      <c r="L9169" t="s">
        <v>6336</v>
      </c>
    </row>
    <row r="9171" spans="1:12" x14ac:dyDescent="0.2">
      <c r="A9171">
        <v>3468120</v>
      </c>
      <c r="B9171" t="s">
        <v>9864</v>
      </c>
      <c r="C9171" t="s">
        <v>9865</v>
      </c>
      <c r="D9171">
        <v>599.99</v>
      </c>
      <c r="E9171">
        <v>893</v>
      </c>
      <c r="F9171">
        <v>226</v>
      </c>
      <c r="G9171">
        <v>23</v>
      </c>
      <c r="H9171" t="s">
        <v>56</v>
      </c>
      <c r="I9171">
        <v>4.3617699999999999</v>
      </c>
      <c r="J9171">
        <v>1</v>
      </c>
      <c r="K9171" s="1">
        <v>44076</v>
      </c>
      <c r="L9171" t="s">
        <v>1224</v>
      </c>
    </row>
    <row r="9173" spans="1:12" x14ac:dyDescent="0.2">
      <c r="A9173">
        <v>3675310</v>
      </c>
      <c r="B9173" t="s">
        <v>9866</v>
      </c>
      <c r="C9173" t="s">
        <v>9867</v>
      </c>
      <c r="D9173">
        <v>399.99</v>
      </c>
      <c r="E9173">
        <v>836</v>
      </c>
      <c r="F9173">
        <v>226</v>
      </c>
      <c r="G9173">
        <v>18</v>
      </c>
      <c r="H9173" t="s">
        <v>142</v>
      </c>
      <c r="I9173">
        <v>4.4991820000000002</v>
      </c>
      <c r="J9173">
        <v>2.5</v>
      </c>
      <c r="K9173" s="1">
        <v>44167</v>
      </c>
      <c r="L9173" t="s">
        <v>34</v>
      </c>
    </row>
    <row r="9175" spans="1:12" x14ac:dyDescent="0.2">
      <c r="A9175">
        <v>711482</v>
      </c>
      <c r="B9175" t="s">
        <v>9868</v>
      </c>
      <c r="C9175" t="s">
        <v>9869</v>
      </c>
      <c r="D9175">
        <v>399.99</v>
      </c>
      <c r="E9175">
        <v>2890</v>
      </c>
      <c r="F9175">
        <v>226</v>
      </c>
      <c r="G9175">
        <v>38</v>
      </c>
      <c r="H9175" t="s">
        <v>56</v>
      </c>
      <c r="I9175">
        <v>4.3307739999999999</v>
      </c>
      <c r="J9175">
        <v>6.5</v>
      </c>
      <c r="K9175" s="1">
        <v>42369</v>
      </c>
      <c r="L9175" t="s">
        <v>328</v>
      </c>
    </row>
    <row r="9177" spans="1:12" x14ac:dyDescent="0.2">
      <c r="A9177">
        <v>1065446</v>
      </c>
      <c r="B9177" t="s">
        <v>9870</v>
      </c>
      <c r="C9177" t="s">
        <v>9871</v>
      </c>
      <c r="D9177">
        <v>399.99</v>
      </c>
      <c r="E9177">
        <v>922</v>
      </c>
      <c r="F9177">
        <v>226</v>
      </c>
      <c r="G9177">
        <v>64</v>
      </c>
      <c r="H9177" t="s">
        <v>14</v>
      </c>
      <c r="I9177">
        <v>4.2029829999999997</v>
      </c>
      <c r="J9177">
        <v>4.5</v>
      </c>
      <c r="K9177" s="1">
        <v>42742</v>
      </c>
      <c r="L9177" t="s">
        <v>531</v>
      </c>
    </row>
    <row r="9179" spans="1:12" x14ac:dyDescent="0.2">
      <c r="A9179">
        <v>946662</v>
      </c>
      <c r="B9179" t="s">
        <v>9872</v>
      </c>
      <c r="C9179" t="s">
        <v>9873</v>
      </c>
      <c r="D9179">
        <v>399.99</v>
      </c>
      <c r="E9179">
        <v>2986</v>
      </c>
      <c r="F9179">
        <v>226</v>
      </c>
      <c r="G9179">
        <v>35</v>
      </c>
      <c r="H9179" t="s">
        <v>56</v>
      </c>
      <c r="I9179">
        <v>4.4166530000000002</v>
      </c>
      <c r="J9179">
        <v>3</v>
      </c>
      <c r="K9179" s="1">
        <v>42613</v>
      </c>
      <c r="L9179" t="s">
        <v>15</v>
      </c>
    </row>
    <row r="9181" spans="1:12" x14ac:dyDescent="0.2">
      <c r="A9181">
        <v>2583524</v>
      </c>
      <c r="B9181" t="s">
        <v>9874</v>
      </c>
      <c r="C9181" t="s">
        <v>9875</v>
      </c>
      <c r="D9181">
        <v>999.99</v>
      </c>
      <c r="E9181">
        <v>1560</v>
      </c>
      <c r="F9181">
        <v>226</v>
      </c>
      <c r="G9181">
        <v>124</v>
      </c>
      <c r="H9181" t="s">
        <v>56</v>
      </c>
      <c r="I9181">
        <v>4.5119246999999998</v>
      </c>
      <c r="J9181">
        <v>30</v>
      </c>
      <c r="K9181" s="1">
        <v>43738</v>
      </c>
      <c r="L9181" t="s">
        <v>1315</v>
      </c>
    </row>
    <row r="9183" spans="1:12" x14ac:dyDescent="0.2">
      <c r="A9183">
        <v>3702384</v>
      </c>
      <c r="B9183" t="s">
        <v>9876</v>
      </c>
      <c r="C9183" t="s">
        <v>9877</v>
      </c>
      <c r="D9183">
        <v>699.99</v>
      </c>
      <c r="E9183">
        <v>992</v>
      </c>
      <c r="F9183">
        <v>226</v>
      </c>
      <c r="G9183">
        <v>18</v>
      </c>
      <c r="H9183" t="s">
        <v>142</v>
      </c>
      <c r="I9183">
        <v>4.8144629999999999</v>
      </c>
      <c r="J9183">
        <v>2.5</v>
      </c>
      <c r="K9183" s="1">
        <v>44178</v>
      </c>
      <c r="L9183" t="s">
        <v>9878</v>
      </c>
    </row>
    <row r="9185" spans="1:12" x14ac:dyDescent="0.2">
      <c r="A9185">
        <v>3731922</v>
      </c>
      <c r="B9185" t="s">
        <v>9879</v>
      </c>
      <c r="C9185" t="s">
        <v>9880</v>
      </c>
      <c r="D9185">
        <v>899.99</v>
      </c>
      <c r="E9185">
        <v>1347</v>
      </c>
      <c r="F9185">
        <v>226</v>
      </c>
      <c r="G9185">
        <v>124</v>
      </c>
      <c r="H9185" t="s">
        <v>14</v>
      </c>
      <c r="I9185">
        <v>4.6970510000000001</v>
      </c>
      <c r="J9185">
        <v>7.5</v>
      </c>
      <c r="K9185" s="1">
        <v>44193</v>
      </c>
      <c r="L9185" t="s">
        <v>1315</v>
      </c>
    </row>
    <row r="9187" spans="1:12" x14ac:dyDescent="0.2">
      <c r="A9187">
        <v>4926754</v>
      </c>
      <c r="B9187" t="s">
        <v>9881</v>
      </c>
      <c r="C9187" t="s">
        <v>9882</v>
      </c>
      <c r="D9187">
        <v>799.99</v>
      </c>
      <c r="E9187">
        <v>3516</v>
      </c>
      <c r="F9187">
        <v>226</v>
      </c>
      <c r="G9187">
        <v>56</v>
      </c>
      <c r="H9187" t="s">
        <v>14</v>
      </c>
      <c r="I9187">
        <v>4.7826485999999999</v>
      </c>
      <c r="J9187">
        <v>19.5</v>
      </c>
      <c r="K9187" s="1">
        <v>44847</v>
      </c>
      <c r="L9187" t="s">
        <v>77</v>
      </c>
    </row>
    <row r="9189" spans="1:12" x14ac:dyDescent="0.2">
      <c r="A9189">
        <v>1269518</v>
      </c>
      <c r="B9189" t="s">
        <v>9883</v>
      </c>
      <c r="C9189" t="s">
        <v>9884</v>
      </c>
      <c r="D9189">
        <v>399.99</v>
      </c>
      <c r="E9189">
        <v>2642</v>
      </c>
      <c r="F9189">
        <v>225</v>
      </c>
      <c r="G9189">
        <v>53</v>
      </c>
      <c r="H9189" t="s">
        <v>14</v>
      </c>
      <c r="I9189">
        <v>3.9917498</v>
      </c>
      <c r="J9189">
        <v>4</v>
      </c>
      <c r="K9189" s="1">
        <v>42912</v>
      </c>
      <c r="L9189" t="s">
        <v>1240</v>
      </c>
    </row>
    <row r="9191" spans="1:12" x14ac:dyDescent="0.2">
      <c r="A9191">
        <v>4180404</v>
      </c>
      <c r="B9191" t="s">
        <v>9885</v>
      </c>
      <c r="C9191" t="s">
        <v>9886</v>
      </c>
      <c r="D9191">
        <v>999.99</v>
      </c>
      <c r="E9191">
        <v>1681</v>
      </c>
      <c r="F9191">
        <v>225</v>
      </c>
      <c r="G9191">
        <v>37</v>
      </c>
      <c r="H9191" t="s">
        <v>14</v>
      </c>
      <c r="I9191">
        <v>4.2277740000000001</v>
      </c>
      <c r="J9191">
        <v>7.5</v>
      </c>
      <c r="K9191" s="1">
        <v>44389</v>
      </c>
      <c r="L9191" t="s">
        <v>57</v>
      </c>
    </row>
    <row r="9193" spans="1:12" x14ac:dyDescent="0.2">
      <c r="A9193">
        <v>5255372</v>
      </c>
      <c r="B9193" t="s">
        <v>9887</v>
      </c>
      <c r="C9193" t="s">
        <v>9888</v>
      </c>
      <c r="D9193">
        <v>1899.99</v>
      </c>
      <c r="E9193">
        <v>1247</v>
      </c>
      <c r="F9193">
        <v>225</v>
      </c>
      <c r="G9193">
        <v>269</v>
      </c>
      <c r="H9193" t="s">
        <v>14</v>
      </c>
      <c r="I9193">
        <v>4.4514823000000003</v>
      </c>
      <c r="J9193">
        <v>35</v>
      </c>
      <c r="K9193" s="1">
        <v>45021</v>
      </c>
      <c r="L9193" t="s">
        <v>68</v>
      </c>
    </row>
    <row r="9195" spans="1:12" x14ac:dyDescent="0.2">
      <c r="A9195">
        <v>4958346</v>
      </c>
      <c r="B9195" t="s">
        <v>9889</v>
      </c>
      <c r="C9195" t="s">
        <v>9890</v>
      </c>
      <c r="D9195">
        <v>1299.99</v>
      </c>
      <c r="E9195">
        <v>1862</v>
      </c>
      <c r="F9195">
        <v>225</v>
      </c>
      <c r="G9195">
        <v>128</v>
      </c>
      <c r="H9195" t="s">
        <v>56</v>
      </c>
      <c r="I9195">
        <v>3.9749067</v>
      </c>
      <c r="J9195">
        <v>20.5</v>
      </c>
      <c r="K9195" s="1">
        <v>44867</v>
      </c>
      <c r="L9195" t="s">
        <v>119</v>
      </c>
    </row>
    <row r="9197" spans="1:12" x14ac:dyDescent="0.2">
      <c r="A9197">
        <v>881436</v>
      </c>
      <c r="B9197" t="s">
        <v>9891</v>
      </c>
      <c r="C9197" t="s">
        <v>9892</v>
      </c>
      <c r="D9197">
        <v>799.99</v>
      </c>
      <c r="E9197">
        <v>1176</v>
      </c>
      <c r="F9197">
        <v>225</v>
      </c>
      <c r="G9197">
        <v>76</v>
      </c>
      <c r="H9197" t="s">
        <v>14</v>
      </c>
      <c r="I9197">
        <v>4.4676039999999997</v>
      </c>
      <c r="J9197">
        <v>19</v>
      </c>
      <c r="K9197" s="1">
        <v>42539</v>
      </c>
      <c r="L9197" t="s">
        <v>57</v>
      </c>
    </row>
    <row r="9199" spans="1:12" x14ac:dyDescent="0.2">
      <c r="A9199">
        <v>2718798</v>
      </c>
      <c r="B9199" t="s">
        <v>9893</v>
      </c>
      <c r="C9199" t="s">
        <v>9894</v>
      </c>
      <c r="D9199">
        <v>399.99</v>
      </c>
      <c r="E9199">
        <v>7102</v>
      </c>
      <c r="F9199">
        <v>225</v>
      </c>
      <c r="G9199">
        <v>26</v>
      </c>
      <c r="H9199" t="s">
        <v>56</v>
      </c>
      <c r="I9199">
        <v>4.1827670000000001</v>
      </c>
      <c r="J9199">
        <v>2.5</v>
      </c>
      <c r="K9199" s="1">
        <v>43822</v>
      </c>
      <c r="L9199" t="s">
        <v>15</v>
      </c>
    </row>
    <row r="9201" spans="1:12" x14ac:dyDescent="0.2">
      <c r="A9201">
        <v>4202002</v>
      </c>
      <c r="B9201" t="s">
        <v>9895</v>
      </c>
      <c r="C9201" t="s">
        <v>9896</v>
      </c>
      <c r="D9201">
        <v>399.99</v>
      </c>
      <c r="E9201">
        <v>16682</v>
      </c>
      <c r="F9201">
        <v>225</v>
      </c>
      <c r="G9201">
        <v>59</v>
      </c>
      <c r="H9201" t="s">
        <v>14</v>
      </c>
      <c r="I9201">
        <v>4.7122364000000001</v>
      </c>
      <c r="J9201">
        <v>5.5</v>
      </c>
      <c r="K9201" s="1">
        <v>44401</v>
      </c>
      <c r="L9201" t="s">
        <v>291</v>
      </c>
    </row>
    <row r="9203" spans="1:12" x14ac:dyDescent="0.2">
      <c r="A9203">
        <v>3754784</v>
      </c>
      <c r="B9203" t="s">
        <v>9897</v>
      </c>
      <c r="C9203" t="s">
        <v>9898</v>
      </c>
      <c r="D9203">
        <v>399.99</v>
      </c>
      <c r="E9203">
        <v>2363</v>
      </c>
      <c r="F9203">
        <v>225</v>
      </c>
      <c r="G9203">
        <v>315</v>
      </c>
      <c r="H9203" t="s">
        <v>14</v>
      </c>
      <c r="I9203">
        <v>4.5513123999999996</v>
      </c>
      <c r="J9203">
        <v>41</v>
      </c>
      <c r="K9203" s="1">
        <v>44202</v>
      </c>
      <c r="L9203" t="s">
        <v>51</v>
      </c>
    </row>
    <row r="9205" spans="1:12" x14ac:dyDescent="0.2">
      <c r="A9205">
        <v>2281526</v>
      </c>
      <c r="B9205" t="s">
        <v>9899</v>
      </c>
      <c r="C9205" t="s">
        <v>9900</v>
      </c>
      <c r="D9205">
        <v>799.99</v>
      </c>
      <c r="E9205">
        <v>1419</v>
      </c>
      <c r="F9205">
        <v>225</v>
      </c>
      <c r="G9205">
        <v>48</v>
      </c>
      <c r="H9205" t="s">
        <v>14</v>
      </c>
      <c r="I9205">
        <v>4.0593656999999999</v>
      </c>
      <c r="J9205">
        <v>7</v>
      </c>
      <c r="K9205" s="1">
        <v>43544</v>
      </c>
      <c r="L9205" t="s">
        <v>1315</v>
      </c>
    </row>
    <row r="9207" spans="1:12" x14ac:dyDescent="0.2">
      <c r="A9207">
        <v>1896750</v>
      </c>
      <c r="B9207" t="s">
        <v>9901</v>
      </c>
      <c r="C9207" t="s">
        <v>9902</v>
      </c>
      <c r="D9207">
        <v>999.99</v>
      </c>
      <c r="E9207">
        <v>1208</v>
      </c>
      <c r="F9207">
        <v>225</v>
      </c>
      <c r="G9207">
        <v>124</v>
      </c>
      <c r="H9207" t="s">
        <v>14</v>
      </c>
      <c r="I9207">
        <v>4.0034093999999998</v>
      </c>
      <c r="J9207">
        <v>27.5</v>
      </c>
      <c r="K9207" s="1">
        <v>43348</v>
      </c>
      <c r="L9207" t="s">
        <v>9903</v>
      </c>
    </row>
    <row r="9209" spans="1:12" x14ac:dyDescent="0.2">
      <c r="A9209">
        <v>2815357</v>
      </c>
      <c r="B9209" t="s">
        <v>9904</v>
      </c>
      <c r="C9209" t="s">
        <v>9905</v>
      </c>
      <c r="D9209">
        <v>399.99</v>
      </c>
      <c r="E9209">
        <v>1675</v>
      </c>
      <c r="F9209">
        <v>224</v>
      </c>
      <c r="G9209">
        <v>94</v>
      </c>
      <c r="H9209" t="s">
        <v>142</v>
      </c>
      <c r="I9209">
        <v>3.5713020000000002</v>
      </c>
      <c r="J9209">
        <v>9</v>
      </c>
      <c r="K9209" s="1">
        <v>43876</v>
      </c>
      <c r="L9209" t="s">
        <v>25</v>
      </c>
    </row>
    <row r="9211" spans="1:12" x14ac:dyDescent="0.2">
      <c r="A9211">
        <v>5436340</v>
      </c>
      <c r="B9211" t="s">
        <v>9906</v>
      </c>
      <c r="C9211" t="s">
        <v>9907</v>
      </c>
      <c r="D9211">
        <v>599.99</v>
      </c>
      <c r="E9211">
        <v>1482</v>
      </c>
      <c r="F9211">
        <v>224</v>
      </c>
      <c r="G9211">
        <v>115</v>
      </c>
      <c r="H9211" t="s">
        <v>14</v>
      </c>
      <c r="I9211">
        <v>4.314889</v>
      </c>
      <c r="J9211">
        <v>10.5</v>
      </c>
      <c r="K9211" s="1">
        <v>45118</v>
      </c>
      <c r="L9211" t="s">
        <v>394</v>
      </c>
    </row>
    <row r="9213" spans="1:12" x14ac:dyDescent="0.2">
      <c r="A9213">
        <v>4186602</v>
      </c>
      <c r="B9213" t="s">
        <v>9908</v>
      </c>
      <c r="C9213" t="s">
        <v>9909</v>
      </c>
      <c r="D9213">
        <v>999.99</v>
      </c>
      <c r="E9213">
        <v>1585</v>
      </c>
      <c r="F9213">
        <v>224</v>
      </c>
      <c r="G9213">
        <v>316</v>
      </c>
      <c r="H9213" t="s">
        <v>14</v>
      </c>
      <c r="I9213">
        <v>4.4908060000000001</v>
      </c>
      <c r="J9213">
        <v>37.5</v>
      </c>
      <c r="K9213" s="1">
        <v>44392</v>
      </c>
      <c r="L9213" t="s">
        <v>252</v>
      </c>
    </row>
    <row r="9215" spans="1:12" x14ac:dyDescent="0.2">
      <c r="A9215">
        <v>3626658</v>
      </c>
      <c r="B9215" t="s">
        <v>9910</v>
      </c>
      <c r="C9215" t="s">
        <v>9911</v>
      </c>
      <c r="D9215">
        <v>399.99</v>
      </c>
      <c r="E9215">
        <v>2328</v>
      </c>
      <c r="F9215">
        <v>224</v>
      </c>
      <c r="G9215">
        <v>92</v>
      </c>
      <c r="H9215" t="s">
        <v>142</v>
      </c>
      <c r="I9215">
        <v>4.2488570000000001</v>
      </c>
      <c r="J9215">
        <v>7.5</v>
      </c>
      <c r="K9215" s="1">
        <v>44145</v>
      </c>
      <c r="L9215" t="s">
        <v>2454</v>
      </c>
    </row>
    <row r="9217" spans="1:12" x14ac:dyDescent="0.2">
      <c r="A9217">
        <v>5176912</v>
      </c>
      <c r="B9217" t="s">
        <v>9912</v>
      </c>
      <c r="C9217" t="s">
        <v>9913</v>
      </c>
      <c r="D9217">
        <v>699.99</v>
      </c>
      <c r="E9217">
        <v>2681</v>
      </c>
      <c r="F9217">
        <v>224</v>
      </c>
      <c r="G9217">
        <v>193</v>
      </c>
      <c r="H9217" t="s">
        <v>14</v>
      </c>
      <c r="I9217">
        <v>4.1079736000000002</v>
      </c>
      <c r="J9217">
        <v>30</v>
      </c>
      <c r="K9217" s="1">
        <v>44981</v>
      </c>
      <c r="L9217" t="s">
        <v>1434</v>
      </c>
    </row>
    <row r="9219" spans="1:12" x14ac:dyDescent="0.2">
      <c r="A9219">
        <v>4622560</v>
      </c>
      <c r="B9219" t="s">
        <v>9914</v>
      </c>
      <c r="C9219" t="s">
        <v>9915</v>
      </c>
      <c r="D9219">
        <v>1399.99</v>
      </c>
      <c r="E9219">
        <v>1253</v>
      </c>
      <c r="F9219">
        <v>224</v>
      </c>
      <c r="G9219">
        <v>225</v>
      </c>
      <c r="H9219" t="s">
        <v>14</v>
      </c>
      <c r="I9219">
        <v>4.476248</v>
      </c>
      <c r="J9219">
        <v>30.5</v>
      </c>
      <c r="K9219" s="1">
        <v>44652</v>
      </c>
      <c r="L9219" t="s">
        <v>68</v>
      </c>
    </row>
    <row r="9221" spans="1:12" x14ac:dyDescent="0.2">
      <c r="A9221">
        <v>5600932</v>
      </c>
      <c r="B9221" t="s">
        <v>9916</v>
      </c>
      <c r="C9221" t="s">
        <v>9917</v>
      </c>
      <c r="D9221">
        <v>399.99</v>
      </c>
      <c r="E9221">
        <v>1995</v>
      </c>
      <c r="F9221">
        <v>223</v>
      </c>
      <c r="G9221">
        <v>9</v>
      </c>
      <c r="H9221" t="s">
        <v>14</v>
      </c>
      <c r="I9221">
        <v>4.7083899999999996</v>
      </c>
      <c r="J9221">
        <v>3</v>
      </c>
      <c r="K9221" s="1">
        <v>45208</v>
      </c>
      <c r="L9221" t="s">
        <v>394</v>
      </c>
    </row>
    <row r="9223" spans="1:12" x14ac:dyDescent="0.2">
      <c r="A9223">
        <v>1276970</v>
      </c>
      <c r="B9223" t="s">
        <v>9918</v>
      </c>
      <c r="C9223" t="s">
        <v>9919</v>
      </c>
      <c r="D9223">
        <v>399.99</v>
      </c>
      <c r="E9223">
        <v>4657</v>
      </c>
      <c r="F9223">
        <v>223</v>
      </c>
      <c r="G9223">
        <v>87</v>
      </c>
      <c r="H9223" t="s">
        <v>56</v>
      </c>
      <c r="I9223">
        <v>4.2918099999999999</v>
      </c>
      <c r="J9223">
        <v>8.5</v>
      </c>
      <c r="K9223" s="1">
        <v>42918</v>
      </c>
      <c r="L9223" t="s">
        <v>733</v>
      </c>
    </row>
    <row r="9225" spans="1:12" x14ac:dyDescent="0.2">
      <c r="A9225">
        <v>2312244</v>
      </c>
      <c r="B9225" t="s">
        <v>9920</v>
      </c>
      <c r="C9225" t="s">
        <v>9921</v>
      </c>
      <c r="D9225">
        <v>399.99</v>
      </c>
      <c r="E9225">
        <v>15571</v>
      </c>
      <c r="F9225">
        <v>223</v>
      </c>
      <c r="G9225">
        <v>33</v>
      </c>
      <c r="H9225" t="s">
        <v>14</v>
      </c>
      <c r="I9225">
        <v>4.2089590000000001</v>
      </c>
      <c r="J9225">
        <v>6.5</v>
      </c>
      <c r="K9225" s="1">
        <v>43563</v>
      </c>
      <c r="L9225" t="s">
        <v>9922</v>
      </c>
    </row>
    <row r="9227" spans="1:12" x14ac:dyDescent="0.2">
      <c r="A9227">
        <v>2155366</v>
      </c>
      <c r="B9227" t="s">
        <v>9923</v>
      </c>
      <c r="C9227" t="s">
        <v>9924</v>
      </c>
      <c r="D9227">
        <v>399.99</v>
      </c>
      <c r="E9227">
        <v>1898</v>
      </c>
      <c r="F9227">
        <v>223</v>
      </c>
      <c r="G9227">
        <v>22</v>
      </c>
      <c r="H9227" t="s">
        <v>14</v>
      </c>
      <c r="I9227">
        <v>4.8661329999999996</v>
      </c>
      <c r="J9227">
        <v>6.5</v>
      </c>
      <c r="K9227" s="1">
        <v>43481</v>
      </c>
      <c r="L9227" t="s">
        <v>812</v>
      </c>
    </row>
    <row r="9229" spans="1:12" x14ac:dyDescent="0.2">
      <c r="A9229">
        <v>4044548</v>
      </c>
      <c r="B9229" t="s">
        <v>9925</v>
      </c>
      <c r="C9229" t="s">
        <v>9926</v>
      </c>
      <c r="D9229">
        <v>399.99</v>
      </c>
      <c r="E9229">
        <v>34366</v>
      </c>
      <c r="F9229">
        <v>223</v>
      </c>
      <c r="G9229">
        <v>134</v>
      </c>
      <c r="H9229" t="s">
        <v>56</v>
      </c>
      <c r="I9229">
        <v>4.1549114999999999</v>
      </c>
      <c r="J9229">
        <v>13.5</v>
      </c>
      <c r="K9229" s="1">
        <v>44328</v>
      </c>
      <c r="L9229" t="s">
        <v>3556</v>
      </c>
    </row>
    <row r="9231" spans="1:12" x14ac:dyDescent="0.2">
      <c r="A9231">
        <v>4874962</v>
      </c>
      <c r="B9231" t="s">
        <v>9927</v>
      </c>
      <c r="C9231" t="s">
        <v>9928</v>
      </c>
      <c r="D9231">
        <v>599.99</v>
      </c>
      <c r="E9231">
        <v>47833</v>
      </c>
      <c r="F9231">
        <v>223</v>
      </c>
      <c r="G9231">
        <v>266</v>
      </c>
      <c r="H9231" t="s">
        <v>14</v>
      </c>
      <c r="I9231">
        <v>4.2236995999999998</v>
      </c>
      <c r="J9231">
        <v>25</v>
      </c>
      <c r="K9231" s="1">
        <v>44814</v>
      </c>
      <c r="L9231" t="s">
        <v>394</v>
      </c>
    </row>
    <row r="9233" spans="1:12" x14ac:dyDescent="0.2">
      <c r="A9233">
        <v>789734</v>
      </c>
      <c r="B9233" t="s">
        <v>9929</v>
      </c>
      <c r="C9233" t="s">
        <v>9930</v>
      </c>
      <c r="D9233">
        <v>399.99</v>
      </c>
      <c r="E9233">
        <v>11862</v>
      </c>
      <c r="F9233">
        <v>223</v>
      </c>
      <c r="G9233">
        <v>35</v>
      </c>
      <c r="H9233" t="s">
        <v>142</v>
      </c>
      <c r="I9233">
        <v>4.1932497</v>
      </c>
      <c r="J9233">
        <v>2.5</v>
      </c>
      <c r="K9233" s="1">
        <v>42440</v>
      </c>
      <c r="L9233" t="s">
        <v>3696</v>
      </c>
    </row>
    <row r="9235" spans="1:12" x14ac:dyDescent="0.2">
      <c r="A9235">
        <v>1031834</v>
      </c>
      <c r="B9235" t="s">
        <v>9931</v>
      </c>
      <c r="C9235" t="s">
        <v>9932</v>
      </c>
      <c r="D9235">
        <v>399.99</v>
      </c>
      <c r="E9235">
        <v>2084</v>
      </c>
      <c r="F9235">
        <v>223</v>
      </c>
      <c r="G9235">
        <v>22</v>
      </c>
      <c r="H9235" t="s">
        <v>56</v>
      </c>
      <c r="I9235">
        <v>3.4918852</v>
      </c>
      <c r="J9235">
        <v>4</v>
      </c>
      <c r="K9235" s="1">
        <v>42708</v>
      </c>
      <c r="L9235" t="s">
        <v>82</v>
      </c>
    </row>
    <row r="9237" spans="1:12" x14ac:dyDescent="0.2">
      <c r="A9237">
        <v>5646470</v>
      </c>
      <c r="B9237" t="s">
        <v>9933</v>
      </c>
      <c r="C9237" t="s">
        <v>9934</v>
      </c>
      <c r="D9237">
        <v>399.99</v>
      </c>
      <c r="E9237">
        <v>2422</v>
      </c>
      <c r="F9237">
        <v>223</v>
      </c>
      <c r="G9237">
        <v>141</v>
      </c>
      <c r="H9237" t="s">
        <v>142</v>
      </c>
      <c r="I9237">
        <v>4.4501347999999998</v>
      </c>
      <c r="J9237">
        <v>16.5</v>
      </c>
      <c r="K9237" s="1">
        <v>45236</v>
      </c>
      <c r="L9237" t="s">
        <v>394</v>
      </c>
    </row>
    <row r="9239" spans="1:12" x14ac:dyDescent="0.2">
      <c r="A9239">
        <v>1101194</v>
      </c>
      <c r="B9239" t="s">
        <v>9935</v>
      </c>
      <c r="C9239" t="s">
        <v>9936</v>
      </c>
      <c r="D9239">
        <v>399.99</v>
      </c>
      <c r="E9239">
        <v>12652</v>
      </c>
      <c r="F9239">
        <v>222</v>
      </c>
      <c r="G9239">
        <v>65</v>
      </c>
      <c r="H9239" t="s">
        <v>14</v>
      </c>
      <c r="I9239">
        <v>3.5918937</v>
      </c>
      <c r="J9239">
        <v>4.5</v>
      </c>
      <c r="K9239" s="1">
        <v>42769</v>
      </c>
      <c r="L9239" t="s">
        <v>1550</v>
      </c>
    </row>
    <row r="9241" spans="1:12" x14ac:dyDescent="0.2">
      <c r="A9241">
        <v>639048</v>
      </c>
      <c r="B9241" t="s">
        <v>9937</v>
      </c>
      <c r="C9241" t="s">
        <v>9938</v>
      </c>
      <c r="D9241">
        <v>399.99</v>
      </c>
      <c r="E9241">
        <v>4734</v>
      </c>
      <c r="F9241">
        <v>222</v>
      </c>
      <c r="G9241">
        <v>84</v>
      </c>
      <c r="H9241" t="s">
        <v>14</v>
      </c>
      <c r="I9241">
        <v>4.0262130000000003</v>
      </c>
      <c r="J9241">
        <v>17</v>
      </c>
      <c r="K9241" s="1">
        <v>42290</v>
      </c>
      <c r="L9241" t="s">
        <v>34</v>
      </c>
    </row>
    <row r="9243" spans="1:12" x14ac:dyDescent="0.2">
      <c r="A9243">
        <v>788514</v>
      </c>
      <c r="B9243" t="s">
        <v>9939</v>
      </c>
      <c r="C9243" t="s">
        <v>9940</v>
      </c>
      <c r="D9243">
        <v>399.99</v>
      </c>
      <c r="E9243">
        <v>14366</v>
      </c>
      <c r="F9243">
        <v>222</v>
      </c>
      <c r="G9243">
        <v>23</v>
      </c>
      <c r="H9243" t="s">
        <v>56</v>
      </c>
      <c r="I9243">
        <v>4.3221939999999996</v>
      </c>
      <c r="J9243">
        <v>1.5</v>
      </c>
      <c r="K9243" s="1">
        <v>42439</v>
      </c>
      <c r="L9243" t="s">
        <v>3885</v>
      </c>
    </row>
    <row r="9245" spans="1:12" x14ac:dyDescent="0.2">
      <c r="A9245">
        <v>3831676</v>
      </c>
      <c r="B9245" t="s">
        <v>9941</v>
      </c>
      <c r="C9245" t="s">
        <v>9942</v>
      </c>
      <c r="D9245">
        <v>899.99</v>
      </c>
      <c r="E9245">
        <v>7908</v>
      </c>
      <c r="F9245">
        <v>222</v>
      </c>
      <c r="G9245">
        <v>26</v>
      </c>
      <c r="H9245" t="s">
        <v>14</v>
      </c>
      <c r="I9245">
        <v>3.9150573999999998</v>
      </c>
      <c r="J9245">
        <v>2.5</v>
      </c>
      <c r="K9245" s="1">
        <v>44234</v>
      </c>
      <c r="L9245" t="s">
        <v>964</v>
      </c>
    </row>
    <row r="9247" spans="1:12" x14ac:dyDescent="0.2">
      <c r="A9247">
        <v>3668928</v>
      </c>
      <c r="B9247" t="s">
        <v>9943</v>
      </c>
      <c r="C9247" t="s">
        <v>9944</v>
      </c>
      <c r="D9247">
        <v>399.99</v>
      </c>
      <c r="E9247">
        <v>1003</v>
      </c>
      <c r="F9247">
        <v>222</v>
      </c>
      <c r="G9247">
        <v>122</v>
      </c>
      <c r="H9247" t="s">
        <v>14</v>
      </c>
      <c r="I9247">
        <v>4.4609465999999998</v>
      </c>
      <c r="J9247">
        <v>11</v>
      </c>
      <c r="K9247" s="1">
        <v>44164</v>
      </c>
      <c r="L9247" t="s">
        <v>65</v>
      </c>
    </row>
    <row r="9249" spans="1:12" x14ac:dyDescent="0.2">
      <c r="A9249">
        <v>2354430</v>
      </c>
      <c r="B9249" t="s">
        <v>9945</v>
      </c>
      <c r="C9249" t="s">
        <v>9946</v>
      </c>
      <c r="D9249">
        <v>399.99</v>
      </c>
      <c r="E9249">
        <v>2167</v>
      </c>
      <c r="F9249">
        <v>222</v>
      </c>
      <c r="G9249">
        <v>28</v>
      </c>
      <c r="H9249" t="s">
        <v>14</v>
      </c>
      <c r="I9249">
        <v>3.6106891999999999</v>
      </c>
      <c r="J9249">
        <v>10.5</v>
      </c>
      <c r="K9249" s="1">
        <v>43591</v>
      </c>
      <c r="L9249" t="s">
        <v>1264</v>
      </c>
    </row>
    <row r="9251" spans="1:12" x14ac:dyDescent="0.2">
      <c r="A9251">
        <v>5827946</v>
      </c>
      <c r="B9251" t="s">
        <v>9947</v>
      </c>
      <c r="C9251" t="s">
        <v>9948</v>
      </c>
      <c r="D9251">
        <v>999.99</v>
      </c>
      <c r="E9251">
        <v>11699</v>
      </c>
      <c r="F9251">
        <v>222</v>
      </c>
      <c r="G9251">
        <v>171</v>
      </c>
      <c r="H9251" t="s">
        <v>14</v>
      </c>
      <c r="I9251">
        <v>4.4642214999999998</v>
      </c>
      <c r="J9251">
        <v>22</v>
      </c>
      <c r="K9251" s="1">
        <v>45340</v>
      </c>
      <c r="L9251" t="s">
        <v>394</v>
      </c>
    </row>
    <row r="9253" spans="1:12" x14ac:dyDescent="0.2">
      <c r="A9253">
        <v>3447008</v>
      </c>
      <c r="B9253" t="s">
        <v>9949</v>
      </c>
      <c r="C9253" t="s">
        <v>9950</v>
      </c>
      <c r="D9253">
        <v>399.99</v>
      </c>
      <c r="E9253">
        <v>34641</v>
      </c>
      <c r="F9253">
        <v>222</v>
      </c>
      <c r="G9253">
        <v>36</v>
      </c>
      <c r="H9253" t="s">
        <v>14</v>
      </c>
      <c r="I9253">
        <v>4.2238517</v>
      </c>
      <c r="J9253">
        <v>4</v>
      </c>
      <c r="K9253" s="1">
        <v>44068</v>
      </c>
      <c r="L9253" t="s">
        <v>28</v>
      </c>
    </row>
    <row r="9255" spans="1:12" x14ac:dyDescent="0.2">
      <c r="A9255">
        <v>4764302</v>
      </c>
      <c r="B9255" t="s">
        <v>9951</v>
      </c>
      <c r="C9255" t="s">
        <v>9952</v>
      </c>
      <c r="D9255">
        <v>1499.99</v>
      </c>
      <c r="E9255">
        <v>1073</v>
      </c>
      <c r="F9255">
        <v>222</v>
      </c>
      <c r="G9255">
        <v>239</v>
      </c>
      <c r="H9255" t="s">
        <v>14</v>
      </c>
      <c r="I9255">
        <v>4.7792279999999998</v>
      </c>
      <c r="J9255">
        <v>42</v>
      </c>
      <c r="K9255" s="1">
        <v>44745</v>
      </c>
      <c r="L9255" t="s">
        <v>513</v>
      </c>
    </row>
    <row r="9257" spans="1:12" x14ac:dyDescent="0.2">
      <c r="A9257">
        <v>405454</v>
      </c>
      <c r="B9257" t="s">
        <v>9953</v>
      </c>
      <c r="C9257" t="s">
        <v>9954</v>
      </c>
      <c r="D9257">
        <v>399.99</v>
      </c>
      <c r="E9257">
        <v>834</v>
      </c>
      <c r="F9257">
        <v>222</v>
      </c>
      <c r="G9257">
        <v>16</v>
      </c>
      <c r="H9257" t="s">
        <v>14</v>
      </c>
      <c r="I9257">
        <v>3.926936</v>
      </c>
      <c r="J9257">
        <v>2</v>
      </c>
      <c r="K9257" s="1">
        <v>42031</v>
      </c>
      <c r="L9257" t="s">
        <v>1782</v>
      </c>
    </row>
    <row r="9259" spans="1:12" x14ac:dyDescent="0.2">
      <c r="A9259">
        <v>1782628</v>
      </c>
      <c r="B9259" t="s">
        <v>9955</v>
      </c>
      <c r="C9259" t="s">
        <v>9956</v>
      </c>
      <c r="D9259">
        <v>399.99</v>
      </c>
      <c r="E9259">
        <v>1128</v>
      </c>
      <c r="F9259">
        <v>222</v>
      </c>
      <c r="G9259">
        <v>46</v>
      </c>
      <c r="H9259" t="s">
        <v>56</v>
      </c>
      <c r="I9259">
        <v>4.4782247999999996</v>
      </c>
      <c r="J9259">
        <v>6</v>
      </c>
      <c r="K9259" s="1">
        <v>43285</v>
      </c>
      <c r="L9259" t="s">
        <v>51</v>
      </c>
    </row>
    <row r="9261" spans="1:12" x14ac:dyDescent="0.2">
      <c r="A9261">
        <v>4300411</v>
      </c>
      <c r="B9261" t="s">
        <v>9957</v>
      </c>
      <c r="C9261" t="s">
        <v>9958</v>
      </c>
      <c r="D9261">
        <v>399.99</v>
      </c>
      <c r="E9261">
        <v>1220</v>
      </c>
      <c r="F9261">
        <v>222</v>
      </c>
      <c r="G9261">
        <v>91</v>
      </c>
      <c r="H9261" t="s">
        <v>14</v>
      </c>
      <c r="I9261">
        <v>4.6083699999999999</v>
      </c>
      <c r="J9261">
        <v>6</v>
      </c>
      <c r="K9261" s="1">
        <v>44454</v>
      </c>
      <c r="L9261" t="s">
        <v>15</v>
      </c>
    </row>
    <row r="9263" spans="1:12" x14ac:dyDescent="0.2">
      <c r="A9263">
        <v>4492106</v>
      </c>
      <c r="B9263" t="s">
        <v>9959</v>
      </c>
      <c r="C9263" t="s">
        <v>9960</v>
      </c>
      <c r="D9263">
        <v>399.99</v>
      </c>
      <c r="E9263">
        <v>33566</v>
      </c>
      <c r="F9263">
        <v>222</v>
      </c>
      <c r="G9263">
        <v>138</v>
      </c>
      <c r="H9263" t="s">
        <v>14</v>
      </c>
      <c r="I9263">
        <v>4.3857109999999997</v>
      </c>
      <c r="J9263">
        <v>20.5</v>
      </c>
      <c r="K9263" s="1">
        <v>44573</v>
      </c>
      <c r="L9263" t="s">
        <v>9961</v>
      </c>
    </row>
    <row r="9265" spans="1:12" x14ac:dyDescent="0.2">
      <c r="A9265">
        <v>3801630</v>
      </c>
      <c r="B9265" t="s">
        <v>9962</v>
      </c>
      <c r="C9265" t="s">
        <v>9963</v>
      </c>
      <c r="D9265">
        <v>399.99</v>
      </c>
      <c r="E9265">
        <v>1003</v>
      </c>
      <c r="F9265">
        <v>222</v>
      </c>
      <c r="G9265">
        <v>8</v>
      </c>
      <c r="H9265" t="s">
        <v>14</v>
      </c>
      <c r="I9265">
        <v>4.2735614999999996</v>
      </c>
      <c r="J9265">
        <v>1.5</v>
      </c>
      <c r="K9265" s="1">
        <v>44221</v>
      </c>
      <c r="L9265" t="s">
        <v>153</v>
      </c>
    </row>
    <row r="9267" spans="1:12" x14ac:dyDescent="0.2">
      <c r="A9267">
        <v>1249810</v>
      </c>
      <c r="B9267" t="s">
        <v>9964</v>
      </c>
      <c r="C9267" t="s">
        <v>9965</v>
      </c>
      <c r="D9267">
        <v>649.99</v>
      </c>
      <c r="E9267">
        <v>1515</v>
      </c>
      <c r="F9267">
        <v>221</v>
      </c>
      <c r="G9267">
        <v>39</v>
      </c>
      <c r="H9267" t="s">
        <v>14</v>
      </c>
      <c r="I9267">
        <v>4.0220555999999998</v>
      </c>
      <c r="J9267">
        <v>4.5</v>
      </c>
      <c r="K9267" s="1">
        <v>42897</v>
      </c>
      <c r="L9267" t="s">
        <v>1898</v>
      </c>
    </row>
    <row r="9269" spans="1:12" x14ac:dyDescent="0.2">
      <c r="A9269">
        <v>198554</v>
      </c>
      <c r="B9269" t="s">
        <v>9966</v>
      </c>
      <c r="C9269" t="s">
        <v>9967</v>
      </c>
      <c r="D9269">
        <v>399.99</v>
      </c>
      <c r="E9269">
        <v>1836</v>
      </c>
      <c r="F9269">
        <v>221</v>
      </c>
      <c r="G9269">
        <v>6</v>
      </c>
      <c r="H9269" t="s">
        <v>56</v>
      </c>
      <c r="I9269">
        <v>4.2516664999999998</v>
      </c>
      <c r="J9269">
        <v>1</v>
      </c>
      <c r="K9269" s="1">
        <v>41743</v>
      </c>
      <c r="L9269" t="s">
        <v>3642</v>
      </c>
    </row>
    <row r="9271" spans="1:12" x14ac:dyDescent="0.2">
      <c r="A9271">
        <v>1406902</v>
      </c>
      <c r="B9271" t="s">
        <v>9968</v>
      </c>
      <c r="C9271" t="s">
        <v>9969</v>
      </c>
      <c r="D9271">
        <v>399.99</v>
      </c>
      <c r="E9271">
        <v>8724</v>
      </c>
      <c r="F9271">
        <v>221</v>
      </c>
      <c r="G9271">
        <v>81</v>
      </c>
      <c r="H9271" t="s">
        <v>14</v>
      </c>
      <c r="I9271">
        <v>4.1052670000000004</v>
      </c>
      <c r="J9271">
        <v>2.5</v>
      </c>
      <c r="K9271" s="1">
        <v>43032</v>
      </c>
      <c r="L9271" t="s">
        <v>306</v>
      </c>
    </row>
    <row r="9273" spans="1:12" x14ac:dyDescent="0.2">
      <c r="A9273">
        <v>5396552</v>
      </c>
      <c r="B9273" t="s">
        <v>9970</v>
      </c>
      <c r="C9273" t="s">
        <v>9971</v>
      </c>
      <c r="D9273">
        <v>399.99</v>
      </c>
      <c r="E9273">
        <v>1603</v>
      </c>
      <c r="F9273">
        <v>221</v>
      </c>
      <c r="G9273">
        <v>92</v>
      </c>
      <c r="H9273" t="s">
        <v>14</v>
      </c>
      <c r="I9273">
        <v>4.3064083999999996</v>
      </c>
      <c r="J9273">
        <v>14.5</v>
      </c>
      <c r="K9273" s="1">
        <v>45097</v>
      </c>
      <c r="L9273" t="s">
        <v>394</v>
      </c>
    </row>
    <row r="9275" spans="1:12" x14ac:dyDescent="0.2">
      <c r="A9275">
        <v>258886</v>
      </c>
      <c r="B9275" t="s">
        <v>9972</v>
      </c>
      <c r="C9275" t="s">
        <v>9973</v>
      </c>
      <c r="D9275">
        <v>399.99</v>
      </c>
      <c r="E9275">
        <v>2712</v>
      </c>
      <c r="F9275">
        <v>221</v>
      </c>
      <c r="G9275">
        <v>86</v>
      </c>
      <c r="H9275" t="s">
        <v>14</v>
      </c>
      <c r="I9275">
        <v>4.2331110000000001</v>
      </c>
      <c r="J9275">
        <v>6.5</v>
      </c>
      <c r="K9275" s="1">
        <v>41830</v>
      </c>
      <c r="L9275" t="s">
        <v>456</v>
      </c>
    </row>
    <row r="9277" spans="1:12" x14ac:dyDescent="0.2">
      <c r="A9277">
        <v>375054</v>
      </c>
      <c r="B9277" t="s">
        <v>9974</v>
      </c>
      <c r="C9277" t="s">
        <v>9975</v>
      </c>
      <c r="D9277">
        <v>399.99</v>
      </c>
      <c r="E9277">
        <v>9009</v>
      </c>
      <c r="F9277">
        <v>221</v>
      </c>
      <c r="G9277">
        <v>15</v>
      </c>
      <c r="H9277" t="s">
        <v>757</v>
      </c>
      <c r="I9277">
        <v>3.7236237999999999</v>
      </c>
      <c r="J9277">
        <v>1.5</v>
      </c>
      <c r="K9277" s="1">
        <v>41994</v>
      </c>
      <c r="L9277" t="s">
        <v>975</v>
      </c>
    </row>
    <row r="9279" spans="1:12" x14ac:dyDescent="0.2">
      <c r="A9279">
        <v>1318014</v>
      </c>
      <c r="B9279" t="s">
        <v>9976</v>
      </c>
      <c r="C9279" t="s">
        <v>9977</v>
      </c>
      <c r="D9279">
        <v>549.99</v>
      </c>
      <c r="E9279">
        <v>2021</v>
      </c>
      <c r="F9279">
        <v>221</v>
      </c>
      <c r="G9279">
        <v>65</v>
      </c>
      <c r="H9279" t="s">
        <v>14</v>
      </c>
      <c r="I9279">
        <v>4.3371009999999997</v>
      </c>
      <c r="J9279">
        <v>6</v>
      </c>
      <c r="K9279" s="1">
        <v>42957</v>
      </c>
      <c r="L9279" t="s">
        <v>4267</v>
      </c>
    </row>
    <row r="9281" spans="1:12" x14ac:dyDescent="0.2">
      <c r="A9281">
        <v>1749446</v>
      </c>
      <c r="B9281" t="s">
        <v>9978</v>
      </c>
      <c r="C9281" t="s">
        <v>9979</v>
      </c>
      <c r="D9281">
        <v>399.99</v>
      </c>
      <c r="E9281">
        <v>933</v>
      </c>
      <c r="F9281">
        <v>221</v>
      </c>
      <c r="G9281">
        <v>26</v>
      </c>
      <c r="H9281" t="s">
        <v>142</v>
      </c>
      <c r="I9281">
        <v>4.3102045000000002</v>
      </c>
      <c r="J9281">
        <v>2</v>
      </c>
      <c r="K9281" s="1">
        <v>43266</v>
      </c>
      <c r="L9281" t="s">
        <v>168</v>
      </c>
    </row>
    <row r="9283" spans="1:12" x14ac:dyDescent="0.2">
      <c r="A9283">
        <v>4592810</v>
      </c>
      <c r="B9283" t="s">
        <v>9980</v>
      </c>
      <c r="C9283" t="s">
        <v>9981</v>
      </c>
      <c r="D9283">
        <v>399.99</v>
      </c>
      <c r="E9283">
        <v>50680</v>
      </c>
      <c r="F9283">
        <v>221</v>
      </c>
      <c r="G9283">
        <v>38</v>
      </c>
      <c r="H9283" t="s">
        <v>14</v>
      </c>
      <c r="I9283">
        <v>3.7882905</v>
      </c>
      <c r="J9283">
        <v>2.5</v>
      </c>
      <c r="K9283" s="1">
        <v>44632</v>
      </c>
      <c r="L9283" t="s">
        <v>5851</v>
      </c>
    </row>
    <row r="9285" spans="1:12" x14ac:dyDescent="0.2">
      <c r="A9285">
        <v>16636</v>
      </c>
      <c r="B9285" t="s">
        <v>9982</v>
      </c>
      <c r="C9285" t="s">
        <v>9983</v>
      </c>
      <c r="D9285">
        <v>399.99</v>
      </c>
      <c r="E9285">
        <v>15520</v>
      </c>
      <c r="F9285">
        <v>221</v>
      </c>
      <c r="G9285">
        <v>118</v>
      </c>
      <c r="H9285" t="s">
        <v>14</v>
      </c>
      <c r="I9285">
        <v>3.707214</v>
      </c>
      <c r="J9285">
        <v>7.5</v>
      </c>
      <c r="K9285" s="1">
        <v>41019</v>
      </c>
      <c r="L9285" t="s">
        <v>263</v>
      </c>
    </row>
    <row r="9287" spans="1:12" x14ac:dyDescent="0.2">
      <c r="A9287">
        <v>691894</v>
      </c>
      <c r="B9287" t="s">
        <v>9984</v>
      </c>
      <c r="C9287" t="s">
        <v>9985</v>
      </c>
      <c r="D9287">
        <v>399.99</v>
      </c>
      <c r="E9287">
        <v>28208</v>
      </c>
      <c r="F9287">
        <v>221</v>
      </c>
      <c r="G9287">
        <v>37</v>
      </c>
      <c r="H9287" t="s">
        <v>757</v>
      </c>
      <c r="I9287">
        <v>4.3140644999999997</v>
      </c>
      <c r="J9287">
        <v>4.5</v>
      </c>
      <c r="K9287" s="1">
        <v>42346</v>
      </c>
      <c r="L9287" t="s">
        <v>104</v>
      </c>
    </row>
    <row r="9289" spans="1:12" x14ac:dyDescent="0.2">
      <c r="A9289">
        <v>1930358</v>
      </c>
      <c r="B9289" t="s">
        <v>9986</v>
      </c>
      <c r="C9289" t="s">
        <v>9987</v>
      </c>
      <c r="D9289">
        <v>399.99</v>
      </c>
      <c r="E9289">
        <v>18851</v>
      </c>
      <c r="F9289">
        <v>221</v>
      </c>
      <c r="G9289">
        <v>71</v>
      </c>
      <c r="H9289" t="s">
        <v>14</v>
      </c>
      <c r="I9289">
        <v>4.0086427000000002</v>
      </c>
      <c r="J9289">
        <v>4.5</v>
      </c>
      <c r="K9289" s="1">
        <v>43367</v>
      </c>
      <c r="L9289" t="s">
        <v>3553</v>
      </c>
    </row>
    <row r="9291" spans="1:12" x14ac:dyDescent="0.2">
      <c r="A9291">
        <v>2369480</v>
      </c>
      <c r="B9291" t="s">
        <v>9988</v>
      </c>
      <c r="C9291" t="s">
        <v>9989</v>
      </c>
      <c r="D9291">
        <v>399.99</v>
      </c>
      <c r="E9291">
        <v>17429</v>
      </c>
      <c r="F9291">
        <v>221</v>
      </c>
      <c r="G9291">
        <v>51</v>
      </c>
      <c r="H9291" t="s">
        <v>142</v>
      </c>
      <c r="I9291">
        <v>3.9608189999999999</v>
      </c>
      <c r="J9291">
        <v>4</v>
      </c>
      <c r="K9291" s="1">
        <v>43600</v>
      </c>
      <c r="L9291" t="s">
        <v>3652</v>
      </c>
    </row>
    <row r="9293" spans="1:12" x14ac:dyDescent="0.2">
      <c r="A9293">
        <v>5178164</v>
      </c>
      <c r="B9293" t="s">
        <v>9990</v>
      </c>
      <c r="C9293" t="s">
        <v>9991</v>
      </c>
      <c r="D9293">
        <v>1299.99</v>
      </c>
      <c r="E9293">
        <v>1779</v>
      </c>
      <c r="F9293">
        <v>221</v>
      </c>
      <c r="G9293">
        <v>31</v>
      </c>
      <c r="H9293" t="s">
        <v>14</v>
      </c>
      <c r="I9293">
        <v>4.4795210000000001</v>
      </c>
      <c r="J9293">
        <v>9.5</v>
      </c>
      <c r="K9293" s="1">
        <v>44981</v>
      </c>
      <c r="L9293" t="s">
        <v>2682</v>
      </c>
    </row>
    <row r="9295" spans="1:12" x14ac:dyDescent="0.2">
      <c r="A9295">
        <v>1056394</v>
      </c>
      <c r="B9295" t="s">
        <v>9992</v>
      </c>
      <c r="C9295" t="s">
        <v>9993</v>
      </c>
      <c r="D9295">
        <v>899.99</v>
      </c>
      <c r="E9295">
        <v>23832</v>
      </c>
      <c r="F9295">
        <v>220</v>
      </c>
      <c r="G9295">
        <v>26</v>
      </c>
      <c r="H9295" t="s">
        <v>14</v>
      </c>
      <c r="I9295">
        <v>4.6901754999999996</v>
      </c>
      <c r="J9295">
        <v>2.5</v>
      </c>
      <c r="K9295" s="1">
        <v>42735</v>
      </c>
      <c r="L9295" t="s">
        <v>2878</v>
      </c>
    </row>
    <row r="9297" spans="1:12" x14ac:dyDescent="0.2">
      <c r="A9297">
        <v>1618618</v>
      </c>
      <c r="B9297" t="s">
        <v>9994</v>
      </c>
      <c r="C9297" t="s">
        <v>9995</v>
      </c>
      <c r="D9297">
        <v>399.99</v>
      </c>
      <c r="E9297">
        <v>29318</v>
      </c>
      <c r="F9297">
        <v>220</v>
      </c>
      <c r="G9297">
        <v>207</v>
      </c>
      <c r="H9297" t="s">
        <v>56</v>
      </c>
      <c r="I9297">
        <v>3.8836963</v>
      </c>
      <c r="J9297">
        <v>20.5</v>
      </c>
      <c r="K9297" s="1">
        <v>43186</v>
      </c>
      <c r="L9297" t="s">
        <v>18</v>
      </c>
    </row>
    <row r="9299" spans="1:12" x14ac:dyDescent="0.2">
      <c r="A9299">
        <v>1473838</v>
      </c>
      <c r="B9299" t="s">
        <v>9996</v>
      </c>
      <c r="C9299" t="s">
        <v>9997</v>
      </c>
      <c r="D9299">
        <v>399.99</v>
      </c>
      <c r="E9299">
        <v>3886</v>
      </c>
      <c r="F9299">
        <v>220</v>
      </c>
      <c r="G9299">
        <v>29</v>
      </c>
      <c r="H9299" t="s">
        <v>56</v>
      </c>
      <c r="I9299">
        <v>4.5165629999999997</v>
      </c>
      <c r="J9299">
        <v>2</v>
      </c>
      <c r="K9299" s="1">
        <v>43087</v>
      </c>
      <c r="L9299" t="s">
        <v>15</v>
      </c>
    </row>
    <row r="9301" spans="1:12" x14ac:dyDescent="0.2">
      <c r="A9301">
        <v>963412</v>
      </c>
      <c r="B9301" t="s">
        <v>9998</v>
      </c>
      <c r="C9301" t="s">
        <v>9999</v>
      </c>
      <c r="D9301">
        <v>399.99</v>
      </c>
      <c r="E9301">
        <v>39113</v>
      </c>
      <c r="F9301">
        <v>220</v>
      </c>
      <c r="G9301">
        <v>39</v>
      </c>
      <c r="H9301" t="s">
        <v>56</v>
      </c>
      <c r="I9301">
        <v>4.0913139999999997</v>
      </c>
      <c r="J9301">
        <v>3.5</v>
      </c>
      <c r="K9301" s="1">
        <v>42633</v>
      </c>
      <c r="L9301" t="s">
        <v>28</v>
      </c>
    </row>
    <row r="9303" spans="1:12" x14ac:dyDescent="0.2">
      <c r="A9303">
        <v>889558</v>
      </c>
      <c r="B9303" t="s">
        <v>10000</v>
      </c>
      <c r="C9303" t="s">
        <v>10001</v>
      </c>
      <c r="D9303">
        <v>399.99</v>
      </c>
      <c r="E9303">
        <v>32076</v>
      </c>
      <c r="F9303">
        <v>220</v>
      </c>
      <c r="G9303">
        <v>30</v>
      </c>
      <c r="H9303" t="s">
        <v>56</v>
      </c>
      <c r="I9303">
        <v>3.9504630000000001</v>
      </c>
      <c r="J9303">
        <v>1.5</v>
      </c>
      <c r="K9303" s="1">
        <v>42548</v>
      </c>
      <c r="L9303" t="s">
        <v>87</v>
      </c>
    </row>
    <row r="9305" spans="1:12" x14ac:dyDescent="0.2">
      <c r="A9305">
        <v>2563312</v>
      </c>
      <c r="B9305" t="s">
        <v>10002</v>
      </c>
      <c r="C9305" t="s">
        <v>10003</v>
      </c>
      <c r="D9305">
        <v>399.99</v>
      </c>
      <c r="E9305">
        <v>1331</v>
      </c>
      <c r="F9305">
        <v>220</v>
      </c>
      <c r="G9305">
        <v>36</v>
      </c>
      <c r="H9305" t="s">
        <v>142</v>
      </c>
      <c r="I9305">
        <v>4.1590356999999996</v>
      </c>
      <c r="J9305">
        <v>4</v>
      </c>
      <c r="K9305" s="1">
        <v>43725</v>
      </c>
      <c r="L9305" t="s">
        <v>2682</v>
      </c>
    </row>
    <row r="9307" spans="1:12" x14ac:dyDescent="0.2">
      <c r="A9307">
        <v>3021302</v>
      </c>
      <c r="B9307" t="s">
        <v>10004</v>
      </c>
      <c r="C9307" t="s">
        <v>10005</v>
      </c>
      <c r="D9307">
        <v>399.99</v>
      </c>
      <c r="E9307">
        <v>17690</v>
      </c>
      <c r="F9307">
        <v>220</v>
      </c>
      <c r="G9307">
        <v>22</v>
      </c>
      <c r="H9307" t="s">
        <v>14</v>
      </c>
      <c r="I9307">
        <v>4.3332689999999996</v>
      </c>
      <c r="J9307">
        <v>2.5</v>
      </c>
      <c r="K9307" s="1">
        <v>43939</v>
      </c>
      <c r="L9307" t="s">
        <v>456</v>
      </c>
    </row>
    <row r="9309" spans="1:12" x14ac:dyDescent="0.2">
      <c r="A9309">
        <v>835712</v>
      </c>
      <c r="B9309" t="s">
        <v>10006</v>
      </c>
      <c r="C9309" t="s">
        <v>10007</v>
      </c>
      <c r="D9309">
        <v>399.99</v>
      </c>
      <c r="E9309">
        <v>1767</v>
      </c>
      <c r="F9309">
        <v>219</v>
      </c>
      <c r="G9309">
        <v>12</v>
      </c>
      <c r="H9309" t="s">
        <v>14</v>
      </c>
      <c r="I9309">
        <v>4.1306523999999998</v>
      </c>
      <c r="J9309">
        <v>1</v>
      </c>
      <c r="K9309" s="1">
        <v>42489</v>
      </c>
      <c r="L9309" t="s">
        <v>1782</v>
      </c>
    </row>
    <row r="9311" spans="1:12" x14ac:dyDescent="0.2">
      <c r="A9311">
        <v>1193330</v>
      </c>
      <c r="B9311" t="s">
        <v>10008</v>
      </c>
      <c r="C9311" t="s">
        <v>10009</v>
      </c>
      <c r="D9311">
        <v>399.99</v>
      </c>
      <c r="E9311">
        <v>1782</v>
      </c>
      <c r="F9311">
        <v>219</v>
      </c>
      <c r="G9311">
        <v>113</v>
      </c>
      <c r="H9311" t="s">
        <v>56</v>
      </c>
      <c r="I9311">
        <v>3.9100136999999999</v>
      </c>
      <c r="J9311">
        <v>14.5</v>
      </c>
      <c r="K9311" s="1">
        <v>42850</v>
      </c>
      <c r="L9311" t="s">
        <v>7870</v>
      </c>
    </row>
    <row r="9313" spans="1:12" x14ac:dyDescent="0.2">
      <c r="A9313">
        <v>5215148</v>
      </c>
      <c r="B9313" t="s">
        <v>10010</v>
      </c>
      <c r="C9313" t="s">
        <v>10011</v>
      </c>
      <c r="D9313">
        <v>899.99</v>
      </c>
      <c r="E9313">
        <v>1126</v>
      </c>
      <c r="F9313">
        <v>219</v>
      </c>
      <c r="G9313">
        <v>19</v>
      </c>
      <c r="H9313" t="s">
        <v>14</v>
      </c>
      <c r="I9313">
        <v>4.5377299999999998</v>
      </c>
      <c r="J9313">
        <v>1.5</v>
      </c>
      <c r="K9313" s="1">
        <v>45001</v>
      </c>
      <c r="L9313" t="s">
        <v>888</v>
      </c>
    </row>
    <row r="9315" spans="1:12" x14ac:dyDescent="0.2">
      <c r="A9315">
        <v>1281076</v>
      </c>
      <c r="B9315" t="s">
        <v>10012</v>
      </c>
      <c r="C9315" t="s">
        <v>10013</v>
      </c>
      <c r="D9315">
        <v>399.99</v>
      </c>
      <c r="E9315">
        <v>1766</v>
      </c>
      <c r="F9315">
        <v>219</v>
      </c>
      <c r="G9315">
        <v>34</v>
      </c>
      <c r="H9315" t="s">
        <v>56</v>
      </c>
      <c r="I9315">
        <v>4.3881230000000002</v>
      </c>
      <c r="J9315">
        <v>2.5</v>
      </c>
      <c r="K9315" s="1">
        <v>42921</v>
      </c>
      <c r="L9315" t="s">
        <v>1491</v>
      </c>
    </row>
    <row r="9317" spans="1:12" x14ac:dyDescent="0.2">
      <c r="A9317">
        <v>4496984</v>
      </c>
      <c r="B9317" t="s">
        <v>10014</v>
      </c>
      <c r="C9317" t="s">
        <v>10015</v>
      </c>
      <c r="D9317">
        <v>999.99</v>
      </c>
      <c r="E9317">
        <v>2525</v>
      </c>
      <c r="F9317">
        <v>219</v>
      </c>
      <c r="G9317">
        <v>348</v>
      </c>
      <c r="H9317" t="s">
        <v>14</v>
      </c>
      <c r="I9317">
        <v>4.4323416</v>
      </c>
      <c r="J9317">
        <v>45.5</v>
      </c>
      <c r="K9317" s="1">
        <v>44576</v>
      </c>
      <c r="L9317" t="s">
        <v>436</v>
      </c>
    </row>
    <row r="9319" spans="1:12" x14ac:dyDescent="0.2">
      <c r="A9319">
        <v>5141792</v>
      </c>
      <c r="B9319" t="s">
        <v>10016</v>
      </c>
      <c r="C9319" t="s">
        <v>10017</v>
      </c>
      <c r="D9319">
        <v>399.99</v>
      </c>
      <c r="E9319">
        <v>23016</v>
      </c>
      <c r="F9319">
        <v>219</v>
      </c>
      <c r="G9319">
        <v>7</v>
      </c>
      <c r="H9319" t="s">
        <v>56</v>
      </c>
      <c r="I9319">
        <v>4.0992537000000002</v>
      </c>
      <c r="J9319">
        <v>31</v>
      </c>
      <c r="K9319" s="1">
        <v>44963</v>
      </c>
      <c r="L9319" t="s">
        <v>6171</v>
      </c>
    </row>
    <row r="9321" spans="1:12" x14ac:dyDescent="0.2">
      <c r="A9321">
        <v>5570060</v>
      </c>
      <c r="B9321" t="s">
        <v>10018</v>
      </c>
      <c r="C9321" t="s">
        <v>10019</v>
      </c>
      <c r="D9321">
        <v>799.99</v>
      </c>
      <c r="E9321">
        <v>2193</v>
      </c>
      <c r="F9321">
        <v>219</v>
      </c>
      <c r="G9321">
        <v>256</v>
      </c>
      <c r="H9321" t="s">
        <v>14</v>
      </c>
      <c r="I9321">
        <v>4.2748093999999996</v>
      </c>
      <c r="J9321">
        <v>14.5</v>
      </c>
      <c r="K9321" s="1">
        <v>45189</v>
      </c>
      <c r="L9321" t="s">
        <v>394</v>
      </c>
    </row>
    <row r="9323" spans="1:12" x14ac:dyDescent="0.2">
      <c r="A9323">
        <v>797038</v>
      </c>
      <c r="B9323" t="s">
        <v>10020</v>
      </c>
      <c r="C9323" t="s">
        <v>10021</v>
      </c>
      <c r="D9323">
        <v>399.99</v>
      </c>
      <c r="E9323">
        <v>18013</v>
      </c>
      <c r="F9323">
        <v>219</v>
      </c>
      <c r="G9323">
        <v>74</v>
      </c>
      <c r="H9323" t="s">
        <v>56</v>
      </c>
      <c r="I9323">
        <v>4.5096664000000004</v>
      </c>
      <c r="J9323">
        <v>5.5</v>
      </c>
      <c r="K9323" s="1">
        <v>42447</v>
      </c>
      <c r="L9323" t="s">
        <v>733</v>
      </c>
    </row>
    <row r="9325" spans="1:12" x14ac:dyDescent="0.2">
      <c r="A9325">
        <v>4191058</v>
      </c>
      <c r="B9325" t="s">
        <v>10022</v>
      </c>
      <c r="C9325" t="s">
        <v>10023</v>
      </c>
      <c r="D9325">
        <v>399.99</v>
      </c>
      <c r="E9325">
        <v>23651</v>
      </c>
      <c r="F9325">
        <v>219</v>
      </c>
      <c r="G9325">
        <v>42</v>
      </c>
      <c r="H9325" t="s">
        <v>14</v>
      </c>
      <c r="I9325">
        <v>4.4213950000000004</v>
      </c>
      <c r="J9325">
        <v>5.5</v>
      </c>
      <c r="K9325" s="1">
        <v>44395</v>
      </c>
      <c r="L9325" t="s">
        <v>5383</v>
      </c>
    </row>
    <row r="9327" spans="1:12" x14ac:dyDescent="0.2">
      <c r="A9327">
        <v>2092098</v>
      </c>
      <c r="B9327" t="s">
        <v>10024</v>
      </c>
      <c r="C9327" t="s">
        <v>10025</v>
      </c>
      <c r="D9327">
        <v>399.99</v>
      </c>
      <c r="E9327">
        <v>25820</v>
      </c>
      <c r="F9327">
        <v>219</v>
      </c>
      <c r="G9327">
        <v>19</v>
      </c>
      <c r="H9327" t="s">
        <v>56</v>
      </c>
      <c r="I9327">
        <v>3.892849</v>
      </c>
      <c r="J9327">
        <v>1</v>
      </c>
      <c r="K9327" s="1">
        <v>43451</v>
      </c>
      <c r="L9327" t="s">
        <v>298</v>
      </c>
    </row>
    <row r="9329" spans="1:12" x14ac:dyDescent="0.2">
      <c r="A9329">
        <v>3853170</v>
      </c>
      <c r="B9329" t="s">
        <v>10026</v>
      </c>
      <c r="C9329" t="s">
        <v>10027</v>
      </c>
      <c r="D9329">
        <v>999.99</v>
      </c>
      <c r="E9329">
        <v>938</v>
      </c>
      <c r="F9329">
        <v>219</v>
      </c>
      <c r="G9329">
        <v>118</v>
      </c>
      <c r="H9329" t="s">
        <v>14</v>
      </c>
      <c r="I9329">
        <v>4.5929545999999997</v>
      </c>
      <c r="J9329">
        <v>11.5</v>
      </c>
      <c r="K9329" s="1">
        <v>44243</v>
      </c>
      <c r="L9329" t="s">
        <v>95</v>
      </c>
    </row>
    <row r="9331" spans="1:12" x14ac:dyDescent="0.2">
      <c r="A9331">
        <v>2770720</v>
      </c>
      <c r="B9331" t="s">
        <v>10028</v>
      </c>
      <c r="C9331" t="s">
        <v>10029</v>
      </c>
      <c r="D9331">
        <v>599.99</v>
      </c>
      <c r="E9331">
        <v>1092</v>
      </c>
      <c r="F9331">
        <v>218</v>
      </c>
      <c r="G9331">
        <v>46</v>
      </c>
      <c r="H9331" t="s">
        <v>56</v>
      </c>
      <c r="I9331">
        <v>4.4887905000000003</v>
      </c>
      <c r="J9331">
        <v>4.5</v>
      </c>
      <c r="K9331" s="1">
        <v>43851</v>
      </c>
      <c r="L9331" t="s">
        <v>51</v>
      </c>
    </row>
    <row r="9333" spans="1:12" x14ac:dyDescent="0.2">
      <c r="A9333">
        <v>4314892</v>
      </c>
      <c r="B9333" t="s">
        <v>10030</v>
      </c>
      <c r="C9333" t="s">
        <v>10031</v>
      </c>
      <c r="D9333">
        <v>899.99</v>
      </c>
      <c r="E9333">
        <v>1225</v>
      </c>
      <c r="F9333">
        <v>218</v>
      </c>
      <c r="G9333">
        <v>153</v>
      </c>
      <c r="H9333" t="s">
        <v>14</v>
      </c>
      <c r="I9333">
        <v>4.146585</v>
      </c>
      <c r="J9333">
        <v>36</v>
      </c>
      <c r="K9333" s="1">
        <v>44462</v>
      </c>
      <c r="L9333" t="s">
        <v>2944</v>
      </c>
    </row>
    <row r="9335" spans="1:12" x14ac:dyDescent="0.2">
      <c r="A9335">
        <v>1229274</v>
      </c>
      <c r="B9335" t="s">
        <v>10032</v>
      </c>
      <c r="C9335" t="s">
        <v>10033</v>
      </c>
      <c r="D9335">
        <v>399.99</v>
      </c>
      <c r="E9335">
        <v>36609</v>
      </c>
      <c r="F9335">
        <v>218</v>
      </c>
      <c r="G9335">
        <v>24</v>
      </c>
      <c r="H9335" t="s">
        <v>56</v>
      </c>
      <c r="I9335">
        <v>4.0361757000000003</v>
      </c>
      <c r="J9335">
        <v>4</v>
      </c>
      <c r="K9335" s="1">
        <v>42880</v>
      </c>
      <c r="L9335" t="s">
        <v>255</v>
      </c>
    </row>
    <row r="9337" spans="1:12" x14ac:dyDescent="0.2">
      <c r="A9337">
        <v>2595736</v>
      </c>
      <c r="B9337" t="s">
        <v>10034</v>
      </c>
      <c r="C9337" t="s">
        <v>10035</v>
      </c>
      <c r="D9337">
        <v>649.99</v>
      </c>
      <c r="E9337">
        <v>3226</v>
      </c>
      <c r="F9337">
        <v>218</v>
      </c>
      <c r="G9337">
        <v>37</v>
      </c>
      <c r="H9337" t="s">
        <v>56</v>
      </c>
      <c r="I9337">
        <v>4.2119160000000004</v>
      </c>
      <c r="J9337">
        <v>3</v>
      </c>
      <c r="K9337" s="1">
        <v>43745</v>
      </c>
      <c r="L9337" t="s">
        <v>2483</v>
      </c>
    </row>
    <row r="9339" spans="1:12" x14ac:dyDescent="0.2">
      <c r="A9339">
        <v>2092076</v>
      </c>
      <c r="B9339" t="s">
        <v>10036</v>
      </c>
      <c r="C9339" t="s">
        <v>10037</v>
      </c>
      <c r="D9339">
        <v>399.99</v>
      </c>
      <c r="E9339">
        <v>1408</v>
      </c>
      <c r="F9339">
        <v>218</v>
      </c>
      <c r="G9339">
        <v>36</v>
      </c>
      <c r="H9339" t="s">
        <v>14</v>
      </c>
      <c r="I9339">
        <v>4.6262884</v>
      </c>
      <c r="J9339">
        <v>14.5</v>
      </c>
      <c r="K9339" s="1">
        <v>43451</v>
      </c>
      <c r="L9339" t="s">
        <v>8062</v>
      </c>
    </row>
    <row r="9341" spans="1:12" x14ac:dyDescent="0.2">
      <c r="A9341">
        <v>3687426</v>
      </c>
      <c r="B9341" t="s">
        <v>10038</v>
      </c>
      <c r="C9341" t="s">
        <v>10039</v>
      </c>
      <c r="D9341">
        <v>899.99</v>
      </c>
      <c r="E9341">
        <v>1828</v>
      </c>
      <c r="F9341">
        <v>218</v>
      </c>
      <c r="G9341">
        <v>56</v>
      </c>
      <c r="H9341" t="s">
        <v>142</v>
      </c>
      <c r="I9341">
        <v>4.2879342999999999</v>
      </c>
      <c r="J9341">
        <v>6.5</v>
      </c>
      <c r="K9341" s="1">
        <v>44172</v>
      </c>
      <c r="L9341" t="s">
        <v>119</v>
      </c>
    </row>
    <row r="9343" spans="1:12" x14ac:dyDescent="0.2">
      <c r="A9343">
        <v>3943916</v>
      </c>
      <c r="B9343" t="s">
        <v>10040</v>
      </c>
      <c r="C9343" t="s">
        <v>10041</v>
      </c>
      <c r="D9343">
        <v>999.99</v>
      </c>
      <c r="E9343">
        <v>2385</v>
      </c>
      <c r="F9343">
        <v>218</v>
      </c>
      <c r="G9343">
        <v>31</v>
      </c>
      <c r="H9343" t="s">
        <v>14</v>
      </c>
      <c r="I9343">
        <v>4.6567639999999999</v>
      </c>
      <c r="J9343">
        <v>5.5</v>
      </c>
      <c r="K9343" s="1">
        <v>44283</v>
      </c>
      <c r="L9343" t="s">
        <v>10042</v>
      </c>
    </row>
    <row r="9345" spans="1:12" x14ac:dyDescent="0.2">
      <c r="A9345">
        <v>4889904</v>
      </c>
      <c r="B9345" t="s">
        <v>10043</v>
      </c>
      <c r="C9345" t="s">
        <v>10044</v>
      </c>
      <c r="D9345">
        <v>999.99</v>
      </c>
      <c r="E9345">
        <v>3180</v>
      </c>
      <c r="F9345">
        <v>218</v>
      </c>
      <c r="G9345">
        <v>49</v>
      </c>
      <c r="H9345" t="s">
        <v>14</v>
      </c>
      <c r="I9345">
        <v>4.0599895000000004</v>
      </c>
      <c r="J9345">
        <v>6.5</v>
      </c>
      <c r="K9345" s="1">
        <v>44823</v>
      </c>
      <c r="L9345" t="s">
        <v>865</v>
      </c>
    </row>
    <row r="9347" spans="1:12" x14ac:dyDescent="0.2">
      <c r="A9347">
        <v>43817</v>
      </c>
      <c r="B9347" t="s">
        <v>208</v>
      </c>
      <c r="C9347" t="s">
        <v>10045</v>
      </c>
      <c r="D9347">
        <v>399.99</v>
      </c>
      <c r="E9347">
        <v>2677</v>
      </c>
      <c r="F9347">
        <v>217</v>
      </c>
      <c r="G9347">
        <v>36</v>
      </c>
      <c r="H9347" t="s">
        <v>14</v>
      </c>
      <c r="I9347">
        <v>3.6293069999999998</v>
      </c>
      <c r="J9347">
        <v>22.5</v>
      </c>
      <c r="K9347" s="1">
        <v>41332</v>
      </c>
      <c r="L9347" t="s">
        <v>208</v>
      </c>
    </row>
    <row r="9349" spans="1:12" x14ac:dyDescent="0.2">
      <c r="A9349">
        <v>1099670</v>
      </c>
      <c r="B9349" t="s">
        <v>10046</v>
      </c>
      <c r="C9349" t="s">
        <v>10047</v>
      </c>
      <c r="D9349">
        <v>399.99</v>
      </c>
      <c r="E9349">
        <v>2201</v>
      </c>
      <c r="F9349">
        <v>217</v>
      </c>
      <c r="G9349">
        <v>13</v>
      </c>
      <c r="H9349" t="s">
        <v>14</v>
      </c>
      <c r="I9349">
        <v>3.9567603999999998</v>
      </c>
      <c r="J9349">
        <v>2.5</v>
      </c>
      <c r="K9349" s="1">
        <v>42768</v>
      </c>
      <c r="L9349" t="s">
        <v>3467</v>
      </c>
    </row>
    <row r="9351" spans="1:12" x14ac:dyDescent="0.2">
      <c r="A9351">
        <v>5377010</v>
      </c>
      <c r="B9351" t="s">
        <v>10048</v>
      </c>
      <c r="C9351" t="s">
        <v>10049</v>
      </c>
      <c r="D9351">
        <v>649.99</v>
      </c>
      <c r="E9351">
        <v>49546</v>
      </c>
      <c r="F9351">
        <v>217</v>
      </c>
      <c r="G9351">
        <v>66</v>
      </c>
      <c r="H9351" t="s">
        <v>142</v>
      </c>
      <c r="I9351">
        <v>4.2734256000000004</v>
      </c>
      <c r="J9351">
        <v>17.5</v>
      </c>
      <c r="K9351" s="1">
        <v>45086</v>
      </c>
      <c r="L9351" t="s">
        <v>394</v>
      </c>
    </row>
    <row r="9353" spans="1:12" x14ac:dyDescent="0.2">
      <c r="A9353">
        <v>4574242</v>
      </c>
      <c r="B9353" t="s">
        <v>10050</v>
      </c>
      <c r="C9353" t="s">
        <v>10051</v>
      </c>
      <c r="D9353">
        <v>699.99</v>
      </c>
      <c r="E9353">
        <v>1425</v>
      </c>
      <c r="F9353">
        <v>217</v>
      </c>
      <c r="G9353">
        <v>21</v>
      </c>
      <c r="H9353" t="s">
        <v>56</v>
      </c>
      <c r="I9353">
        <v>4.1091765999999996</v>
      </c>
      <c r="J9353">
        <v>4.5</v>
      </c>
      <c r="K9353" s="1">
        <v>44620</v>
      </c>
      <c r="L9353" t="s">
        <v>2967</v>
      </c>
    </row>
    <row r="9355" spans="1:12" x14ac:dyDescent="0.2">
      <c r="A9355">
        <v>1425602</v>
      </c>
      <c r="B9355" t="s">
        <v>10052</v>
      </c>
      <c r="C9355" t="s">
        <v>10053</v>
      </c>
      <c r="D9355">
        <v>449.99</v>
      </c>
      <c r="E9355">
        <v>814</v>
      </c>
      <c r="F9355">
        <v>217</v>
      </c>
      <c r="G9355">
        <v>29</v>
      </c>
      <c r="H9355" t="s">
        <v>142</v>
      </c>
      <c r="I9355">
        <v>3.6718392</v>
      </c>
      <c r="J9355">
        <v>1.5</v>
      </c>
      <c r="K9355" s="1">
        <v>43047</v>
      </c>
      <c r="L9355" t="s">
        <v>4588</v>
      </c>
    </row>
    <row r="9357" spans="1:12" x14ac:dyDescent="0.2">
      <c r="A9357">
        <v>897478</v>
      </c>
      <c r="B9357" t="s">
        <v>10054</v>
      </c>
      <c r="C9357" t="s">
        <v>10055</v>
      </c>
      <c r="D9357">
        <v>399.99</v>
      </c>
      <c r="E9357">
        <v>2158</v>
      </c>
      <c r="F9357">
        <v>217</v>
      </c>
      <c r="G9357">
        <v>73</v>
      </c>
      <c r="H9357" t="s">
        <v>14</v>
      </c>
      <c r="I9357">
        <v>4.2191343000000003</v>
      </c>
      <c r="J9357">
        <v>8</v>
      </c>
      <c r="K9357" s="1">
        <v>42557</v>
      </c>
      <c r="L9357" t="s">
        <v>387</v>
      </c>
    </row>
    <row r="9359" spans="1:12" x14ac:dyDescent="0.2">
      <c r="A9359">
        <v>2993096</v>
      </c>
      <c r="B9359" t="s">
        <v>10056</v>
      </c>
      <c r="C9359" t="s">
        <v>10057</v>
      </c>
      <c r="D9359">
        <v>399.99</v>
      </c>
      <c r="E9359">
        <v>995</v>
      </c>
      <c r="F9359">
        <v>217</v>
      </c>
      <c r="G9359">
        <v>34</v>
      </c>
      <c r="H9359" t="s">
        <v>142</v>
      </c>
      <c r="I9359">
        <v>3.9918594000000001</v>
      </c>
      <c r="J9359">
        <v>12</v>
      </c>
      <c r="K9359" s="1">
        <v>43933</v>
      </c>
      <c r="L9359" t="s">
        <v>521</v>
      </c>
    </row>
    <row r="9361" spans="1:12" x14ac:dyDescent="0.2">
      <c r="A9361">
        <v>1944274</v>
      </c>
      <c r="B9361" t="s">
        <v>10058</v>
      </c>
      <c r="C9361" t="s">
        <v>10059</v>
      </c>
      <c r="D9361">
        <v>399.99</v>
      </c>
      <c r="E9361">
        <v>2032</v>
      </c>
      <c r="F9361">
        <v>217</v>
      </c>
      <c r="G9361">
        <v>133</v>
      </c>
      <c r="H9361" t="s">
        <v>14</v>
      </c>
      <c r="I9361">
        <v>4.4239199999999999</v>
      </c>
      <c r="J9361">
        <v>13.5</v>
      </c>
      <c r="K9361" s="1">
        <v>43375</v>
      </c>
      <c r="L9361" t="s">
        <v>376</v>
      </c>
    </row>
    <row r="9363" spans="1:12" x14ac:dyDescent="0.2">
      <c r="A9363">
        <v>5694728</v>
      </c>
      <c r="B9363" t="s">
        <v>10060</v>
      </c>
      <c r="C9363" t="s">
        <v>10061</v>
      </c>
      <c r="D9363">
        <v>1099.99</v>
      </c>
      <c r="E9363">
        <v>2245</v>
      </c>
      <c r="F9363">
        <v>217</v>
      </c>
      <c r="G9363">
        <v>206</v>
      </c>
      <c r="H9363" t="s">
        <v>14</v>
      </c>
      <c r="I9363">
        <v>4.5496125000000003</v>
      </c>
      <c r="J9363">
        <v>24.5</v>
      </c>
      <c r="K9363" s="1">
        <v>45265</v>
      </c>
      <c r="L9363" t="s">
        <v>394</v>
      </c>
    </row>
    <row r="9365" spans="1:12" x14ac:dyDescent="0.2">
      <c r="A9365">
        <v>1675162</v>
      </c>
      <c r="B9365" t="s">
        <v>10062</v>
      </c>
      <c r="C9365" t="s">
        <v>10063</v>
      </c>
      <c r="D9365">
        <v>399.99</v>
      </c>
      <c r="E9365">
        <v>1501</v>
      </c>
      <c r="F9365">
        <v>217</v>
      </c>
      <c r="G9365">
        <v>87</v>
      </c>
      <c r="H9365" t="s">
        <v>56</v>
      </c>
      <c r="I9365">
        <v>4.3709125999999996</v>
      </c>
      <c r="J9365">
        <v>4.5</v>
      </c>
      <c r="K9365" s="1">
        <v>43224</v>
      </c>
      <c r="L9365" t="s">
        <v>90</v>
      </c>
    </row>
    <row r="9367" spans="1:12" x14ac:dyDescent="0.2">
      <c r="A9367">
        <v>5776152</v>
      </c>
      <c r="B9367" t="s">
        <v>10064</v>
      </c>
      <c r="C9367" t="s">
        <v>10065</v>
      </c>
      <c r="D9367">
        <v>1099.99</v>
      </c>
      <c r="E9367">
        <v>1659</v>
      </c>
      <c r="F9367">
        <v>217</v>
      </c>
      <c r="G9367">
        <v>114</v>
      </c>
      <c r="H9367" t="s">
        <v>14</v>
      </c>
      <c r="I9367">
        <v>4.8264111999999999</v>
      </c>
      <c r="J9367">
        <v>22.5</v>
      </c>
      <c r="K9367" s="1">
        <v>45311</v>
      </c>
      <c r="L9367" t="s">
        <v>394</v>
      </c>
    </row>
    <row r="9369" spans="1:12" x14ac:dyDescent="0.2">
      <c r="A9369">
        <v>709288</v>
      </c>
      <c r="B9369" t="s">
        <v>10066</v>
      </c>
      <c r="C9369" t="s">
        <v>10067</v>
      </c>
      <c r="D9369">
        <v>399.99</v>
      </c>
      <c r="E9369">
        <v>1565</v>
      </c>
      <c r="F9369">
        <v>216</v>
      </c>
      <c r="G9369">
        <v>20</v>
      </c>
      <c r="H9369" t="s">
        <v>14</v>
      </c>
      <c r="I9369">
        <v>4.317412</v>
      </c>
      <c r="J9369">
        <v>3</v>
      </c>
      <c r="K9369" s="1">
        <v>42367</v>
      </c>
      <c r="L9369" t="s">
        <v>611</v>
      </c>
    </row>
    <row r="9371" spans="1:12" x14ac:dyDescent="0.2">
      <c r="A9371">
        <v>3735248</v>
      </c>
      <c r="B9371" t="s">
        <v>10068</v>
      </c>
      <c r="C9371" t="s">
        <v>10069</v>
      </c>
      <c r="D9371">
        <v>399.99</v>
      </c>
      <c r="E9371">
        <v>5058</v>
      </c>
      <c r="F9371">
        <v>216</v>
      </c>
      <c r="G9371">
        <v>63</v>
      </c>
      <c r="H9371" t="s">
        <v>56</v>
      </c>
      <c r="I9371">
        <v>4.4028735000000001</v>
      </c>
      <c r="J9371">
        <v>6</v>
      </c>
      <c r="K9371" s="1">
        <v>44194</v>
      </c>
      <c r="L9371" t="s">
        <v>1516</v>
      </c>
    </row>
    <row r="9373" spans="1:12" x14ac:dyDescent="0.2">
      <c r="A9373">
        <v>2021938</v>
      </c>
      <c r="B9373" t="s">
        <v>10070</v>
      </c>
      <c r="C9373" t="s">
        <v>10071</v>
      </c>
      <c r="D9373">
        <v>399.99</v>
      </c>
      <c r="E9373">
        <v>28589</v>
      </c>
      <c r="F9373">
        <v>216</v>
      </c>
      <c r="G9373">
        <v>97</v>
      </c>
      <c r="H9373" t="s">
        <v>14</v>
      </c>
      <c r="I9373">
        <v>4.1188172999999999</v>
      </c>
      <c r="J9373">
        <v>5</v>
      </c>
      <c r="K9373" s="1">
        <v>43416</v>
      </c>
      <c r="L9373" t="s">
        <v>733</v>
      </c>
    </row>
    <row r="9375" spans="1:12" x14ac:dyDescent="0.2">
      <c r="A9375">
        <v>2666234</v>
      </c>
      <c r="B9375" t="s">
        <v>10072</v>
      </c>
      <c r="C9375" t="s">
        <v>10073</v>
      </c>
      <c r="D9375">
        <v>799.99</v>
      </c>
      <c r="E9375">
        <v>1807</v>
      </c>
      <c r="F9375">
        <v>216</v>
      </c>
      <c r="G9375">
        <v>218</v>
      </c>
      <c r="H9375" t="s">
        <v>56</v>
      </c>
      <c r="I9375">
        <v>4.2318572999999997</v>
      </c>
      <c r="J9375">
        <v>26</v>
      </c>
      <c r="K9375" s="1">
        <v>43790</v>
      </c>
      <c r="L9375" t="s">
        <v>10074</v>
      </c>
    </row>
    <row r="9377" spans="1:12" x14ac:dyDescent="0.2">
      <c r="A9377">
        <v>3546370</v>
      </c>
      <c r="B9377" t="s">
        <v>10075</v>
      </c>
      <c r="C9377" t="s">
        <v>10076</v>
      </c>
      <c r="D9377">
        <v>799.99</v>
      </c>
      <c r="E9377">
        <v>2146</v>
      </c>
      <c r="F9377">
        <v>216</v>
      </c>
      <c r="G9377">
        <v>21</v>
      </c>
      <c r="H9377" t="s">
        <v>56</v>
      </c>
      <c r="I9377">
        <v>4.5098862999999998</v>
      </c>
      <c r="J9377">
        <v>3.5</v>
      </c>
      <c r="K9377" s="1">
        <v>44108</v>
      </c>
      <c r="L9377" t="s">
        <v>698</v>
      </c>
    </row>
    <row r="9379" spans="1:12" x14ac:dyDescent="0.2">
      <c r="A9379">
        <v>3546370</v>
      </c>
      <c r="B9379" t="s">
        <v>10075</v>
      </c>
      <c r="C9379" t="s">
        <v>10076</v>
      </c>
      <c r="D9379">
        <v>799.99</v>
      </c>
      <c r="E9379">
        <v>2146</v>
      </c>
      <c r="F9379">
        <v>216</v>
      </c>
      <c r="G9379">
        <v>21</v>
      </c>
      <c r="H9379" t="s">
        <v>56</v>
      </c>
      <c r="I9379">
        <v>4.5098862999999998</v>
      </c>
      <c r="J9379">
        <v>3.5</v>
      </c>
      <c r="K9379" s="1">
        <v>44108</v>
      </c>
      <c r="L9379" t="s">
        <v>698</v>
      </c>
    </row>
    <row r="9381" spans="1:12" x14ac:dyDescent="0.2">
      <c r="A9381">
        <v>5849432</v>
      </c>
      <c r="B9381" t="s">
        <v>10077</v>
      </c>
      <c r="C9381" t="s">
        <v>10078</v>
      </c>
      <c r="D9381">
        <v>999.99</v>
      </c>
      <c r="E9381">
        <v>1921</v>
      </c>
      <c r="F9381">
        <v>216</v>
      </c>
      <c r="G9381">
        <v>45</v>
      </c>
      <c r="H9381" t="s">
        <v>14</v>
      </c>
      <c r="I9381">
        <v>4.3780646000000001</v>
      </c>
      <c r="J9381">
        <v>5</v>
      </c>
      <c r="K9381" s="1">
        <v>45352</v>
      </c>
      <c r="L9381" t="s">
        <v>394</v>
      </c>
    </row>
    <row r="9383" spans="1:12" x14ac:dyDescent="0.2">
      <c r="A9383">
        <v>2324088</v>
      </c>
      <c r="B9383" t="s">
        <v>10079</v>
      </c>
      <c r="C9383" t="s">
        <v>10080</v>
      </c>
      <c r="D9383">
        <v>399.99</v>
      </c>
      <c r="E9383">
        <v>10080</v>
      </c>
      <c r="F9383">
        <v>216</v>
      </c>
      <c r="G9383">
        <v>24</v>
      </c>
      <c r="H9383" t="s">
        <v>14</v>
      </c>
      <c r="I9383">
        <v>4.1450047000000003</v>
      </c>
      <c r="J9383">
        <v>2</v>
      </c>
      <c r="K9383" s="1">
        <v>43570</v>
      </c>
      <c r="L9383" t="s">
        <v>208</v>
      </c>
    </row>
    <row r="9385" spans="1:12" x14ac:dyDescent="0.2">
      <c r="A9385">
        <v>882788</v>
      </c>
      <c r="B9385" t="s">
        <v>10081</v>
      </c>
      <c r="C9385" t="s">
        <v>10082</v>
      </c>
      <c r="D9385">
        <v>649.99</v>
      </c>
      <c r="E9385">
        <v>1108</v>
      </c>
      <c r="F9385">
        <v>215</v>
      </c>
      <c r="G9385">
        <v>85</v>
      </c>
      <c r="H9385" t="s">
        <v>757</v>
      </c>
      <c r="I9385">
        <v>3.9258350000000002</v>
      </c>
      <c r="J9385">
        <v>6.5</v>
      </c>
      <c r="K9385" s="1">
        <v>42541</v>
      </c>
      <c r="L9385" t="s">
        <v>328</v>
      </c>
    </row>
    <row r="9387" spans="1:12" x14ac:dyDescent="0.2">
      <c r="A9387">
        <v>572338</v>
      </c>
      <c r="B9387" t="s">
        <v>10083</v>
      </c>
      <c r="C9387" t="s">
        <v>10084</v>
      </c>
      <c r="D9387">
        <v>399.99</v>
      </c>
      <c r="E9387">
        <v>7086</v>
      </c>
      <c r="F9387">
        <v>215</v>
      </c>
      <c r="G9387">
        <v>16</v>
      </c>
      <c r="H9387" t="s">
        <v>56</v>
      </c>
      <c r="I9387">
        <v>4.5292006000000002</v>
      </c>
      <c r="J9387">
        <v>1.5</v>
      </c>
      <c r="K9387" s="1">
        <v>42219</v>
      </c>
      <c r="L9387" t="s">
        <v>7353</v>
      </c>
    </row>
    <row r="9389" spans="1:12" x14ac:dyDescent="0.2">
      <c r="A9389">
        <v>1626838</v>
      </c>
      <c r="B9389" t="s">
        <v>10085</v>
      </c>
      <c r="C9389" t="s">
        <v>10086</v>
      </c>
      <c r="D9389">
        <v>399.99</v>
      </c>
      <c r="E9389">
        <v>846</v>
      </c>
      <c r="F9389">
        <v>215</v>
      </c>
      <c r="G9389">
        <v>27</v>
      </c>
      <c r="H9389" t="s">
        <v>56</v>
      </c>
      <c r="I9389">
        <v>4.0648559999999998</v>
      </c>
      <c r="J9389">
        <v>4</v>
      </c>
      <c r="K9389" s="1">
        <v>43192</v>
      </c>
      <c r="L9389" t="s">
        <v>10087</v>
      </c>
    </row>
    <row r="9391" spans="1:12" x14ac:dyDescent="0.2">
      <c r="A9391">
        <v>4577314</v>
      </c>
      <c r="B9391" t="s">
        <v>10088</v>
      </c>
      <c r="C9391" t="s">
        <v>10089</v>
      </c>
      <c r="D9391">
        <v>899.99</v>
      </c>
      <c r="E9391">
        <v>1805</v>
      </c>
      <c r="F9391">
        <v>215</v>
      </c>
      <c r="G9391">
        <v>44</v>
      </c>
      <c r="H9391" t="s">
        <v>14</v>
      </c>
      <c r="I9391">
        <v>4.5392355999999996</v>
      </c>
      <c r="J9391">
        <v>3.5</v>
      </c>
      <c r="K9391" s="1">
        <v>44622</v>
      </c>
      <c r="L9391" t="s">
        <v>4025</v>
      </c>
    </row>
    <row r="9393" spans="1:12" x14ac:dyDescent="0.2">
      <c r="A9393">
        <v>539660</v>
      </c>
      <c r="B9393" t="s">
        <v>10090</v>
      </c>
      <c r="C9393" t="s">
        <v>10091</v>
      </c>
      <c r="D9393">
        <v>399.99</v>
      </c>
      <c r="E9393">
        <v>1487</v>
      </c>
      <c r="F9393">
        <v>215</v>
      </c>
      <c r="G9393">
        <v>114</v>
      </c>
      <c r="H9393" t="s">
        <v>56</v>
      </c>
      <c r="I9393">
        <v>4.5146920000000001</v>
      </c>
      <c r="J9393">
        <v>7.5</v>
      </c>
      <c r="K9393" s="1">
        <v>42184</v>
      </c>
      <c r="L9393" t="s">
        <v>48</v>
      </c>
    </row>
    <row r="9395" spans="1:12" x14ac:dyDescent="0.2">
      <c r="A9395">
        <v>1460728</v>
      </c>
      <c r="B9395" t="s">
        <v>10092</v>
      </c>
      <c r="C9395" t="s">
        <v>10093</v>
      </c>
      <c r="D9395">
        <v>399.99</v>
      </c>
      <c r="E9395">
        <v>13285</v>
      </c>
      <c r="F9395">
        <v>215</v>
      </c>
      <c r="G9395">
        <v>32</v>
      </c>
      <c r="H9395" t="s">
        <v>14</v>
      </c>
      <c r="I9395">
        <v>2.7585065000000002</v>
      </c>
      <c r="J9395">
        <v>1</v>
      </c>
      <c r="K9395" s="1">
        <v>43075</v>
      </c>
      <c r="L9395" t="s">
        <v>4261</v>
      </c>
    </row>
    <row r="9397" spans="1:12" x14ac:dyDescent="0.2">
      <c r="A9397">
        <v>3106500</v>
      </c>
      <c r="B9397" t="s">
        <v>10094</v>
      </c>
      <c r="C9397" t="s">
        <v>10095</v>
      </c>
      <c r="D9397">
        <v>1099.99</v>
      </c>
      <c r="E9397">
        <v>1236</v>
      </c>
      <c r="F9397">
        <v>215</v>
      </c>
      <c r="G9397">
        <v>106</v>
      </c>
      <c r="H9397" t="s">
        <v>14</v>
      </c>
      <c r="I9397">
        <v>4.5867519999999997</v>
      </c>
      <c r="J9397">
        <v>16.5</v>
      </c>
      <c r="K9397" s="1">
        <v>43960</v>
      </c>
      <c r="L9397" t="s">
        <v>513</v>
      </c>
    </row>
    <row r="9399" spans="1:12" x14ac:dyDescent="0.2">
      <c r="A9399">
        <v>3964308</v>
      </c>
      <c r="B9399" t="s">
        <v>10096</v>
      </c>
      <c r="C9399" t="s">
        <v>10097</v>
      </c>
      <c r="D9399">
        <v>399.99</v>
      </c>
      <c r="E9399">
        <v>38535</v>
      </c>
      <c r="F9399">
        <v>215</v>
      </c>
      <c r="G9399">
        <v>105</v>
      </c>
      <c r="H9399" t="s">
        <v>14</v>
      </c>
      <c r="I9399">
        <v>3.3868355999999999</v>
      </c>
      <c r="J9399">
        <v>11</v>
      </c>
      <c r="K9399" s="1">
        <v>44292</v>
      </c>
      <c r="L9399" t="s">
        <v>476</v>
      </c>
    </row>
    <row r="9401" spans="1:12" x14ac:dyDescent="0.2">
      <c r="A9401">
        <v>3469270</v>
      </c>
      <c r="B9401" t="s">
        <v>10098</v>
      </c>
      <c r="C9401" t="s">
        <v>10099</v>
      </c>
      <c r="D9401">
        <v>399.99</v>
      </c>
      <c r="E9401">
        <v>704</v>
      </c>
      <c r="F9401">
        <v>215</v>
      </c>
      <c r="G9401">
        <v>116</v>
      </c>
      <c r="H9401" t="s">
        <v>56</v>
      </c>
      <c r="I9401">
        <v>4.2404760000000001</v>
      </c>
      <c r="J9401">
        <v>9</v>
      </c>
      <c r="K9401" s="1">
        <v>44076</v>
      </c>
      <c r="L9401" t="s">
        <v>975</v>
      </c>
    </row>
    <row r="9403" spans="1:12" x14ac:dyDescent="0.2">
      <c r="A9403">
        <v>3359670</v>
      </c>
      <c r="B9403" t="s">
        <v>10100</v>
      </c>
      <c r="C9403" t="s">
        <v>10101</v>
      </c>
      <c r="D9403">
        <v>399.99</v>
      </c>
      <c r="E9403">
        <v>18218</v>
      </c>
      <c r="F9403">
        <v>215</v>
      </c>
      <c r="G9403">
        <v>43</v>
      </c>
      <c r="H9403" t="s">
        <v>142</v>
      </c>
      <c r="I9403">
        <v>4.6421150000000004</v>
      </c>
      <c r="J9403">
        <v>3</v>
      </c>
      <c r="K9403" s="1">
        <v>44035</v>
      </c>
      <c r="L9403" t="s">
        <v>4540</v>
      </c>
    </row>
    <row r="9405" spans="1:12" x14ac:dyDescent="0.2">
      <c r="A9405">
        <v>1391296</v>
      </c>
      <c r="B9405" t="s">
        <v>10102</v>
      </c>
      <c r="C9405" t="s">
        <v>10103</v>
      </c>
      <c r="D9405">
        <v>399.99</v>
      </c>
      <c r="E9405">
        <v>1670</v>
      </c>
      <c r="F9405">
        <v>215</v>
      </c>
      <c r="G9405">
        <v>24</v>
      </c>
      <c r="H9405" t="s">
        <v>14</v>
      </c>
      <c r="I9405">
        <v>3.8386111000000001</v>
      </c>
      <c r="J9405">
        <v>1.5</v>
      </c>
      <c r="K9405" s="1">
        <v>43020</v>
      </c>
      <c r="L9405" t="s">
        <v>2914</v>
      </c>
    </row>
    <row r="9407" spans="1:12" x14ac:dyDescent="0.2">
      <c r="A9407">
        <v>2629788</v>
      </c>
      <c r="B9407" t="s">
        <v>10104</v>
      </c>
      <c r="C9407" t="s">
        <v>10105</v>
      </c>
      <c r="D9407">
        <v>399.99</v>
      </c>
      <c r="E9407">
        <v>67934</v>
      </c>
      <c r="F9407">
        <v>215</v>
      </c>
      <c r="G9407">
        <v>12</v>
      </c>
      <c r="H9407" t="s">
        <v>14</v>
      </c>
      <c r="I9407">
        <v>4.0979590000000004</v>
      </c>
      <c r="J9407">
        <v>11</v>
      </c>
      <c r="K9407" s="1">
        <v>43767</v>
      </c>
      <c r="L9407" t="s">
        <v>2851</v>
      </c>
    </row>
    <row r="9409" spans="1:12" x14ac:dyDescent="0.2">
      <c r="A9409">
        <v>2187182</v>
      </c>
      <c r="B9409" t="s">
        <v>72</v>
      </c>
      <c r="C9409" t="s">
        <v>10106</v>
      </c>
      <c r="D9409">
        <v>399.99</v>
      </c>
      <c r="E9409">
        <v>23615</v>
      </c>
      <c r="F9409">
        <v>215</v>
      </c>
      <c r="G9409">
        <v>42</v>
      </c>
      <c r="H9409" t="s">
        <v>56</v>
      </c>
      <c r="I9409">
        <v>3.8329236999999998</v>
      </c>
      <c r="J9409">
        <v>3.5</v>
      </c>
      <c r="K9409" s="1">
        <v>43495</v>
      </c>
      <c r="L9409" t="s">
        <v>74</v>
      </c>
    </row>
    <row r="9411" spans="1:12" x14ac:dyDescent="0.2">
      <c r="A9411">
        <v>4421950</v>
      </c>
      <c r="B9411" t="s">
        <v>10107</v>
      </c>
      <c r="C9411" t="s">
        <v>10108</v>
      </c>
      <c r="D9411">
        <v>549.99</v>
      </c>
      <c r="E9411">
        <v>2155</v>
      </c>
      <c r="F9411">
        <v>215</v>
      </c>
      <c r="G9411">
        <v>140</v>
      </c>
      <c r="H9411" t="s">
        <v>14</v>
      </c>
      <c r="I9411">
        <v>4.4358535000000003</v>
      </c>
      <c r="J9411">
        <v>16</v>
      </c>
      <c r="K9411" s="1">
        <v>44530</v>
      </c>
      <c r="L9411" t="s">
        <v>975</v>
      </c>
    </row>
    <row r="9413" spans="1:12" x14ac:dyDescent="0.2">
      <c r="A9413">
        <v>3781750</v>
      </c>
      <c r="B9413" t="s">
        <v>10109</v>
      </c>
      <c r="C9413" t="s">
        <v>10110</v>
      </c>
      <c r="D9413">
        <v>1099.99</v>
      </c>
      <c r="E9413">
        <v>1723</v>
      </c>
      <c r="F9413">
        <v>214</v>
      </c>
      <c r="G9413">
        <v>74</v>
      </c>
      <c r="H9413" t="s">
        <v>56</v>
      </c>
      <c r="I9413">
        <v>4.4254518000000003</v>
      </c>
      <c r="J9413">
        <v>5.5</v>
      </c>
      <c r="K9413" s="1">
        <v>44213</v>
      </c>
      <c r="L9413" t="s">
        <v>10111</v>
      </c>
    </row>
    <row r="9415" spans="1:12" x14ac:dyDescent="0.2">
      <c r="A9415">
        <v>341348</v>
      </c>
      <c r="B9415" t="s">
        <v>10112</v>
      </c>
      <c r="C9415" t="s">
        <v>10113</v>
      </c>
      <c r="D9415">
        <v>899.99</v>
      </c>
      <c r="E9415">
        <v>1000</v>
      </c>
      <c r="F9415">
        <v>214</v>
      </c>
      <c r="G9415">
        <v>28</v>
      </c>
      <c r="H9415" t="s">
        <v>56</v>
      </c>
      <c r="I9415">
        <v>4.3477579999999998</v>
      </c>
      <c r="J9415">
        <v>5.5</v>
      </c>
      <c r="K9415" s="1">
        <v>41954</v>
      </c>
      <c r="L9415" t="s">
        <v>2017</v>
      </c>
    </row>
    <row r="9417" spans="1:12" x14ac:dyDescent="0.2">
      <c r="A9417">
        <v>1796722</v>
      </c>
      <c r="B9417" t="s">
        <v>10114</v>
      </c>
      <c r="C9417" t="s">
        <v>10115</v>
      </c>
      <c r="D9417">
        <v>399.99</v>
      </c>
      <c r="E9417">
        <v>2565</v>
      </c>
      <c r="F9417">
        <v>214</v>
      </c>
      <c r="G9417">
        <v>51</v>
      </c>
      <c r="H9417" t="s">
        <v>14</v>
      </c>
      <c r="I9417">
        <v>4.3132640000000002</v>
      </c>
      <c r="J9417">
        <v>4</v>
      </c>
      <c r="K9417" s="1">
        <v>43294</v>
      </c>
      <c r="L9417" t="s">
        <v>8224</v>
      </c>
    </row>
    <row r="9419" spans="1:12" x14ac:dyDescent="0.2">
      <c r="A9419">
        <v>3771370</v>
      </c>
      <c r="B9419" t="s">
        <v>10116</v>
      </c>
      <c r="C9419" t="s">
        <v>10117</v>
      </c>
      <c r="D9419">
        <v>399.99</v>
      </c>
      <c r="E9419">
        <v>16712</v>
      </c>
      <c r="F9419">
        <v>214</v>
      </c>
      <c r="G9419">
        <v>77</v>
      </c>
      <c r="H9419" t="s">
        <v>14</v>
      </c>
      <c r="I9419">
        <v>4.1244139999999998</v>
      </c>
      <c r="J9419">
        <v>10</v>
      </c>
      <c r="K9419" s="1">
        <v>44209</v>
      </c>
      <c r="L9419" t="s">
        <v>5851</v>
      </c>
    </row>
    <row r="9421" spans="1:12" x14ac:dyDescent="0.2">
      <c r="A9421">
        <v>5414916</v>
      </c>
      <c r="B9421" t="s">
        <v>10118</v>
      </c>
      <c r="C9421" t="s">
        <v>10119</v>
      </c>
      <c r="D9421">
        <v>399.99</v>
      </c>
      <c r="E9421">
        <v>1151</v>
      </c>
      <c r="F9421">
        <v>214</v>
      </c>
      <c r="G9421">
        <v>114</v>
      </c>
      <c r="H9421" t="s">
        <v>14</v>
      </c>
      <c r="I9421">
        <v>4.4810843</v>
      </c>
      <c r="J9421">
        <v>2.5</v>
      </c>
      <c r="K9421" s="1">
        <v>45106</v>
      </c>
      <c r="L9421" t="s">
        <v>394</v>
      </c>
    </row>
    <row r="9423" spans="1:12" x14ac:dyDescent="0.2">
      <c r="A9423">
        <v>2549423</v>
      </c>
      <c r="B9423" t="s">
        <v>10120</v>
      </c>
      <c r="C9423" t="s">
        <v>10121</v>
      </c>
      <c r="D9423">
        <v>399.99</v>
      </c>
      <c r="E9423">
        <v>6502</v>
      </c>
      <c r="F9423">
        <v>214</v>
      </c>
      <c r="G9423">
        <v>54</v>
      </c>
      <c r="H9423" t="s">
        <v>56</v>
      </c>
      <c r="I9423">
        <v>4.2204110000000004</v>
      </c>
      <c r="J9423">
        <v>12</v>
      </c>
      <c r="K9423" s="1">
        <v>43716</v>
      </c>
      <c r="L9423" t="s">
        <v>1565</v>
      </c>
    </row>
    <row r="9425" spans="1:12" x14ac:dyDescent="0.2">
      <c r="A9425">
        <v>1651660</v>
      </c>
      <c r="B9425" t="s">
        <v>10122</v>
      </c>
      <c r="C9425" t="s">
        <v>10123</v>
      </c>
      <c r="D9425">
        <v>399.99</v>
      </c>
      <c r="E9425">
        <v>1579</v>
      </c>
      <c r="F9425">
        <v>214</v>
      </c>
      <c r="G9425">
        <v>54</v>
      </c>
      <c r="H9425" t="s">
        <v>14</v>
      </c>
      <c r="I9425">
        <v>3.8599396000000001</v>
      </c>
      <c r="J9425">
        <v>3</v>
      </c>
      <c r="K9425" s="1">
        <v>43208</v>
      </c>
      <c r="L9425" t="s">
        <v>370</v>
      </c>
    </row>
    <row r="9427" spans="1:12" x14ac:dyDescent="0.2">
      <c r="A9427">
        <v>4441630</v>
      </c>
      <c r="B9427" t="s">
        <v>10124</v>
      </c>
      <c r="C9427" t="s">
        <v>10125</v>
      </c>
      <c r="D9427">
        <v>699.99</v>
      </c>
      <c r="E9427">
        <v>1256</v>
      </c>
      <c r="F9427">
        <v>214</v>
      </c>
      <c r="G9427">
        <v>76</v>
      </c>
      <c r="H9427" t="s">
        <v>56</v>
      </c>
      <c r="I9427">
        <v>4.8093339999999998</v>
      </c>
      <c r="J9427">
        <v>10</v>
      </c>
      <c r="K9427" s="1">
        <v>44542</v>
      </c>
      <c r="L9427" t="s">
        <v>394</v>
      </c>
    </row>
    <row r="9429" spans="1:12" x14ac:dyDescent="0.2">
      <c r="A9429">
        <v>5102808</v>
      </c>
      <c r="B9429" t="s">
        <v>10126</v>
      </c>
      <c r="C9429" t="s">
        <v>10127</v>
      </c>
      <c r="D9429">
        <v>399.99</v>
      </c>
      <c r="E9429">
        <v>35391</v>
      </c>
      <c r="F9429">
        <v>214</v>
      </c>
      <c r="G9429">
        <v>12</v>
      </c>
      <c r="H9429" t="s">
        <v>56</v>
      </c>
      <c r="I9429">
        <v>3.9461789999999999</v>
      </c>
      <c r="J9429">
        <v>1</v>
      </c>
      <c r="K9429" s="1">
        <v>44948</v>
      </c>
      <c r="L9429" t="s">
        <v>255</v>
      </c>
    </row>
    <row r="9431" spans="1:12" x14ac:dyDescent="0.2">
      <c r="A9431">
        <v>5197104</v>
      </c>
      <c r="B9431" t="s">
        <v>10128</v>
      </c>
      <c r="C9431" t="s">
        <v>10129</v>
      </c>
      <c r="D9431">
        <v>399.99</v>
      </c>
      <c r="E9431">
        <v>2002</v>
      </c>
      <c r="F9431">
        <v>214</v>
      </c>
      <c r="G9431">
        <v>19</v>
      </c>
      <c r="H9431" t="s">
        <v>142</v>
      </c>
      <c r="I9431">
        <v>4.6300755000000002</v>
      </c>
      <c r="J9431">
        <v>2.5</v>
      </c>
      <c r="K9431" s="1">
        <v>44991</v>
      </c>
      <c r="L9431" t="s">
        <v>10130</v>
      </c>
    </row>
    <row r="9433" spans="1:12" x14ac:dyDescent="0.2">
      <c r="A9433">
        <v>3631030</v>
      </c>
      <c r="B9433" t="s">
        <v>10131</v>
      </c>
      <c r="C9433" t="s">
        <v>10132</v>
      </c>
      <c r="D9433">
        <v>399.99</v>
      </c>
      <c r="E9433">
        <v>46592</v>
      </c>
      <c r="F9433">
        <v>214</v>
      </c>
      <c r="G9433">
        <v>48</v>
      </c>
      <c r="H9433" t="s">
        <v>14</v>
      </c>
      <c r="I9433">
        <v>3.7955606</v>
      </c>
      <c r="J9433">
        <v>12.5</v>
      </c>
      <c r="K9433" s="1">
        <v>44147</v>
      </c>
      <c r="L9433" t="s">
        <v>145</v>
      </c>
    </row>
    <row r="9435" spans="1:12" x14ac:dyDescent="0.2">
      <c r="A9435">
        <v>772224</v>
      </c>
      <c r="B9435" t="s">
        <v>10133</v>
      </c>
      <c r="C9435" t="s">
        <v>10134</v>
      </c>
      <c r="D9435">
        <v>399.99</v>
      </c>
      <c r="E9435">
        <v>723</v>
      </c>
      <c r="F9435">
        <v>213</v>
      </c>
      <c r="G9435">
        <v>21</v>
      </c>
      <c r="H9435" t="s">
        <v>142</v>
      </c>
      <c r="I9435">
        <v>4.5586047000000001</v>
      </c>
      <c r="J9435">
        <v>43</v>
      </c>
      <c r="K9435" s="1">
        <v>42423</v>
      </c>
      <c r="L9435" t="s">
        <v>7620</v>
      </c>
    </row>
    <row r="9437" spans="1:12" x14ac:dyDescent="0.2">
      <c r="A9437">
        <v>537008</v>
      </c>
      <c r="B9437" t="s">
        <v>10135</v>
      </c>
      <c r="C9437" t="s">
        <v>10136</v>
      </c>
      <c r="D9437">
        <v>399.99</v>
      </c>
      <c r="E9437">
        <v>5815</v>
      </c>
      <c r="F9437">
        <v>213</v>
      </c>
      <c r="G9437">
        <v>32</v>
      </c>
      <c r="H9437" t="s">
        <v>56</v>
      </c>
      <c r="I9437">
        <v>4.0640739999999997</v>
      </c>
      <c r="J9437">
        <v>3.5</v>
      </c>
      <c r="K9437" s="1">
        <v>42180</v>
      </c>
      <c r="L9437" t="s">
        <v>408</v>
      </c>
    </row>
    <row r="9439" spans="1:12" x14ac:dyDescent="0.2">
      <c r="A9439">
        <v>709304</v>
      </c>
      <c r="B9439" t="s">
        <v>10137</v>
      </c>
      <c r="C9439" t="s">
        <v>10138</v>
      </c>
      <c r="D9439">
        <v>399.99</v>
      </c>
      <c r="E9439">
        <v>3713</v>
      </c>
      <c r="F9439">
        <v>213</v>
      </c>
      <c r="G9439">
        <v>8</v>
      </c>
      <c r="H9439" t="s">
        <v>142</v>
      </c>
      <c r="I9439">
        <v>4.7098649999999997</v>
      </c>
      <c r="J9439">
        <v>1</v>
      </c>
      <c r="K9439" s="1">
        <v>42367</v>
      </c>
      <c r="L9439" t="s">
        <v>316</v>
      </c>
    </row>
    <row r="9441" spans="1:12" x14ac:dyDescent="0.2">
      <c r="A9441">
        <v>144034</v>
      </c>
      <c r="B9441" t="s">
        <v>10139</v>
      </c>
      <c r="C9441" t="s">
        <v>10140</v>
      </c>
      <c r="D9441">
        <v>399.99</v>
      </c>
      <c r="E9441">
        <v>15713</v>
      </c>
      <c r="F9441">
        <v>213</v>
      </c>
      <c r="G9441">
        <v>17</v>
      </c>
      <c r="H9441" t="s">
        <v>14</v>
      </c>
      <c r="I9441">
        <v>3.9262128000000001</v>
      </c>
      <c r="J9441">
        <v>1.5</v>
      </c>
      <c r="K9441" s="1">
        <v>41647</v>
      </c>
      <c r="L9441" t="s">
        <v>10141</v>
      </c>
    </row>
    <row r="9443" spans="1:12" x14ac:dyDescent="0.2">
      <c r="A9443">
        <v>3176876</v>
      </c>
      <c r="B9443" t="s">
        <v>10142</v>
      </c>
      <c r="C9443" t="s">
        <v>10143</v>
      </c>
      <c r="D9443">
        <v>899.99</v>
      </c>
      <c r="E9443">
        <v>2202</v>
      </c>
      <c r="F9443">
        <v>213</v>
      </c>
      <c r="G9443">
        <v>49</v>
      </c>
      <c r="H9443" t="s">
        <v>56</v>
      </c>
      <c r="I9443">
        <v>4.4598089999999999</v>
      </c>
      <c r="J9443">
        <v>7</v>
      </c>
      <c r="K9443" s="1">
        <v>43979</v>
      </c>
      <c r="L9443" t="s">
        <v>116</v>
      </c>
    </row>
    <row r="9445" spans="1:12" x14ac:dyDescent="0.2">
      <c r="A9445">
        <v>1868612</v>
      </c>
      <c r="B9445" t="s">
        <v>10144</v>
      </c>
      <c r="C9445" t="s">
        <v>10145</v>
      </c>
      <c r="D9445">
        <v>899.99</v>
      </c>
      <c r="E9445">
        <v>1420</v>
      </c>
      <c r="F9445">
        <v>213</v>
      </c>
      <c r="G9445">
        <v>101</v>
      </c>
      <c r="H9445" t="s">
        <v>56</v>
      </c>
      <c r="I9445">
        <v>4.7805285</v>
      </c>
      <c r="J9445">
        <v>10.5</v>
      </c>
      <c r="K9445" s="1">
        <v>43333</v>
      </c>
      <c r="L9445" t="s">
        <v>3250</v>
      </c>
    </row>
    <row r="9447" spans="1:12" x14ac:dyDescent="0.2">
      <c r="A9447">
        <v>2619556</v>
      </c>
      <c r="B9447" t="s">
        <v>10146</v>
      </c>
      <c r="C9447" t="s">
        <v>10147</v>
      </c>
      <c r="D9447">
        <v>399.99</v>
      </c>
      <c r="E9447">
        <v>1009</v>
      </c>
      <c r="F9447">
        <v>213</v>
      </c>
      <c r="G9447">
        <v>37</v>
      </c>
      <c r="H9447" t="s">
        <v>14</v>
      </c>
      <c r="I9447">
        <v>4.3689419999999997</v>
      </c>
      <c r="J9447">
        <v>10</v>
      </c>
      <c r="K9447" s="1">
        <v>43760</v>
      </c>
      <c r="L9447" t="s">
        <v>180</v>
      </c>
    </row>
    <row r="9449" spans="1:12" x14ac:dyDescent="0.2">
      <c r="A9449">
        <v>2392534</v>
      </c>
      <c r="B9449" t="s">
        <v>10148</v>
      </c>
      <c r="C9449" t="s">
        <v>10149</v>
      </c>
      <c r="D9449">
        <v>399.99</v>
      </c>
      <c r="E9449">
        <v>14474</v>
      </c>
      <c r="F9449">
        <v>213</v>
      </c>
      <c r="G9449">
        <v>5</v>
      </c>
      <c r="H9449" t="s">
        <v>14</v>
      </c>
      <c r="I9449">
        <v>2.7351290000000001</v>
      </c>
      <c r="J9449">
        <v>40</v>
      </c>
      <c r="K9449" s="1">
        <v>43616</v>
      </c>
      <c r="L9449" t="s">
        <v>15</v>
      </c>
    </row>
    <row r="9451" spans="1:12" x14ac:dyDescent="0.2">
      <c r="A9451">
        <v>4080946</v>
      </c>
      <c r="B9451" t="s">
        <v>10150</v>
      </c>
      <c r="C9451" t="s">
        <v>10151</v>
      </c>
      <c r="D9451">
        <v>399.99</v>
      </c>
      <c r="E9451">
        <v>1817</v>
      </c>
      <c r="F9451">
        <v>213</v>
      </c>
      <c r="G9451">
        <v>28</v>
      </c>
      <c r="H9451" t="s">
        <v>14</v>
      </c>
      <c r="I9451">
        <v>4.1221022999999999</v>
      </c>
      <c r="J9451">
        <v>4.5</v>
      </c>
      <c r="K9451" s="1">
        <v>44343</v>
      </c>
      <c r="L9451" t="s">
        <v>1511</v>
      </c>
    </row>
    <row r="9453" spans="1:12" x14ac:dyDescent="0.2">
      <c r="A9453">
        <v>4410130</v>
      </c>
      <c r="B9453" t="s">
        <v>10152</v>
      </c>
      <c r="C9453" t="s">
        <v>10153</v>
      </c>
      <c r="D9453">
        <v>399.99</v>
      </c>
      <c r="E9453">
        <v>2298</v>
      </c>
      <c r="F9453">
        <v>213</v>
      </c>
      <c r="G9453">
        <v>100</v>
      </c>
      <c r="H9453" t="s">
        <v>14</v>
      </c>
      <c r="I9453">
        <v>4.5958113999999997</v>
      </c>
      <c r="J9453">
        <v>12</v>
      </c>
      <c r="K9453" s="1">
        <v>44523</v>
      </c>
      <c r="L9453" t="s">
        <v>888</v>
      </c>
    </row>
    <row r="9455" spans="1:12" x14ac:dyDescent="0.2">
      <c r="A9455">
        <v>1950334</v>
      </c>
      <c r="B9455" t="s">
        <v>10154</v>
      </c>
      <c r="C9455" t="s">
        <v>10155</v>
      </c>
      <c r="D9455">
        <v>399.99</v>
      </c>
      <c r="E9455">
        <v>1363</v>
      </c>
      <c r="F9455">
        <v>212</v>
      </c>
      <c r="G9455">
        <v>20</v>
      </c>
      <c r="H9455" t="s">
        <v>142</v>
      </c>
      <c r="I9455">
        <v>4.164752</v>
      </c>
      <c r="J9455">
        <v>2.5</v>
      </c>
      <c r="K9455" s="1">
        <v>43378</v>
      </c>
      <c r="L9455" t="s">
        <v>570</v>
      </c>
    </row>
    <row r="9457" spans="1:12" x14ac:dyDescent="0.2">
      <c r="A9457">
        <v>4336780</v>
      </c>
      <c r="B9457" t="s">
        <v>10156</v>
      </c>
      <c r="C9457" t="s">
        <v>10157</v>
      </c>
      <c r="D9457">
        <v>399.99</v>
      </c>
      <c r="E9457">
        <v>817</v>
      </c>
      <c r="F9457">
        <v>212</v>
      </c>
      <c r="G9457">
        <v>237</v>
      </c>
      <c r="H9457" t="s">
        <v>14</v>
      </c>
      <c r="I9457">
        <v>4.3662605000000001</v>
      </c>
      <c r="J9457">
        <v>27</v>
      </c>
      <c r="K9457" s="1">
        <v>44475</v>
      </c>
      <c r="L9457" t="s">
        <v>18</v>
      </c>
    </row>
    <row r="9459" spans="1:12" x14ac:dyDescent="0.2">
      <c r="A9459">
        <v>4388966</v>
      </c>
      <c r="B9459" t="s">
        <v>10158</v>
      </c>
      <c r="C9459" t="s">
        <v>10159</v>
      </c>
      <c r="D9459">
        <v>1299.99</v>
      </c>
      <c r="E9459">
        <v>2083</v>
      </c>
      <c r="F9459">
        <v>212</v>
      </c>
      <c r="G9459">
        <v>623</v>
      </c>
      <c r="H9459" t="s">
        <v>14</v>
      </c>
      <c r="I9459">
        <v>4.1958336999999997</v>
      </c>
      <c r="J9459">
        <v>54.5</v>
      </c>
      <c r="K9459" s="1">
        <v>44509</v>
      </c>
      <c r="L9459" t="s">
        <v>266</v>
      </c>
    </row>
    <row r="9461" spans="1:12" x14ac:dyDescent="0.2">
      <c r="A9461">
        <v>769390</v>
      </c>
      <c r="B9461" t="s">
        <v>10160</v>
      </c>
      <c r="C9461" t="s">
        <v>10161</v>
      </c>
      <c r="D9461">
        <v>399.99</v>
      </c>
      <c r="E9461">
        <v>4160</v>
      </c>
      <c r="F9461">
        <v>212</v>
      </c>
      <c r="G9461">
        <v>80</v>
      </c>
      <c r="H9461" t="s">
        <v>14</v>
      </c>
      <c r="I9461">
        <v>4.1963910000000002</v>
      </c>
      <c r="J9461">
        <v>9.5</v>
      </c>
      <c r="K9461" s="1">
        <v>42421</v>
      </c>
      <c r="L9461" t="s">
        <v>31</v>
      </c>
    </row>
    <row r="9463" spans="1:12" x14ac:dyDescent="0.2">
      <c r="A9463">
        <v>1522136</v>
      </c>
      <c r="B9463" t="s">
        <v>10162</v>
      </c>
      <c r="C9463" t="s">
        <v>10163</v>
      </c>
      <c r="D9463">
        <v>399.99</v>
      </c>
      <c r="E9463">
        <v>2606</v>
      </c>
      <c r="F9463">
        <v>212</v>
      </c>
      <c r="G9463">
        <v>121</v>
      </c>
      <c r="H9463" t="s">
        <v>757</v>
      </c>
      <c r="I9463">
        <v>4.5989633000000003</v>
      </c>
      <c r="J9463">
        <v>5.5</v>
      </c>
      <c r="K9463" s="1">
        <v>43123</v>
      </c>
      <c r="L9463" t="s">
        <v>1550</v>
      </c>
    </row>
    <row r="9465" spans="1:12" x14ac:dyDescent="0.2">
      <c r="A9465">
        <v>5459866</v>
      </c>
      <c r="B9465" t="s">
        <v>10164</v>
      </c>
      <c r="C9465" t="s">
        <v>10165</v>
      </c>
      <c r="D9465">
        <v>399.99</v>
      </c>
      <c r="E9465">
        <v>999</v>
      </c>
      <c r="F9465">
        <v>212</v>
      </c>
      <c r="G9465">
        <v>49</v>
      </c>
      <c r="H9465" t="s">
        <v>56</v>
      </c>
      <c r="I9465">
        <v>4.6036786999999997</v>
      </c>
      <c r="J9465">
        <v>8</v>
      </c>
      <c r="K9465" s="1">
        <v>45130</v>
      </c>
      <c r="L9465" t="s">
        <v>394</v>
      </c>
    </row>
    <row r="9467" spans="1:12" x14ac:dyDescent="0.2">
      <c r="A9467">
        <v>920296</v>
      </c>
      <c r="B9467" t="s">
        <v>10166</v>
      </c>
      <c r="C9467" t="s">
        <v>10167</v>
      </c>
      <c r="D9467">
        <v>399.99</v>
      </c>
      <c r="E9467">
        <v>1155</v>
      </c>
      <c r="F9467">
        <v>212</v>
      </c>
      <c r="G9467">
        <v>108</v>
      </c>
      <c r="H9467" t="s">
        <v>14</v>
      </c>
      <c r="I9467">
        <v>4.2338943000000002</v>
      </c>
      <c r="J9467">
        <v>9</v>
      </c>
      <c r="K9467" s="1">
        <v>42583</v>
      </c>
      <c r="L9467" t="s">
        <v>74</v>
      </c>
    </row>
    <row r="9469" spans="1:12" x14ac:dyDescent="0.2">
      <c r="A9469">
        <v>1559408</v>
      </c>
      <c r="B9469" t="s">
        <v>10168</v>
      </c>
      <c r="C9469" t="s">
        <v>10169</v>
      </c>
      <c r="D9469">
        <v>699.99</v>
      </c>
      <c r="E9469">
        <v>2882</v>
      </c>
      <c r="F9469">
        <v>212</v>
      </c>
      <c r="G9469">
        <v>53</v>
      </c>
      <c r="H9469" t="s">
        <v>14</v>
      </c>
      <c r="I9469">
        <v>3.7005978000000002</v>
      </c>
      <c r="J9469">
        <v>4.5</v>
      </c>
      <c r="K9469" s="1">
        <v>43149</v>
      </c>
      <c r="L9469" t="s">
        <v>10170</v>
      </c>
    </row>
    <row r="9471" spans="1:12" x14ac:dyDescent="0.2">
      <c r="A9471">
        <v>2285509</v>
      </c>
      <c r="B9471" t="s">
        <v>10171</v>
      </c>
      <c r="C9471" t="s">
        <v>10172</v>
      </c>
      <c r="D9471">
        <v>399.99</v>
      </c>
      <c r="E9471">
        <v>993</v>
      </c>
      <c r="F9471">
        <v>212</v>
      </c>
      <c r="G9471">
        <v>50</v>
      </c>
      <c r="H9471" t="s">
        <v>14</v>
      </c>
      <c r="I9471">
        <v>3.4446146</v>
      </c>
      <c r="J9471">
        <v>25.5</v>
      </c>
      <c r="K9471" s="1">
        <v>43546</v>
      </c>
      <c r="L9471" t="s">
        <v>10173</v>
      </c>
    </row>
    <row r="9473" spans="1:12" x14ac:dyDescent="0.2">
      <c r="A9473">
        <v>1897852</v>
      </c>
      <c r="B9473" t="s">
        <v>10174</v>
      </c>
      <c r="C9473" t="s">
        <v>10175</v>
      </c>
      <c r="D9473">
        <v>399.99</v>
      </c>
      <c r="E9473">
        <v>12325</v>
      </c>
      <c r="F9473">
        <v>212</v>
      </c>
      <c r="G9473">
        <v>13</v>
      </c>
      <c r="H9473" t="s">
        <v>14</v>
      </c>
      <c r="I9473">
        <v>4.3813209999999998</v>
      </c>
      <c r="J9473">
        <v>1.5</v>
      </c>
      <c r="K9473" s="1">
        <v>43349</v>
      </c>
      <c r="L9473" t="s">
        <v>226</v>
      </c>
    </row>
    <row r="9475" spans="1:12" x14ac:dyDescent="0.2">
      <c r="A9475">
        <v>1641164</v>
      </c>
      <c r="B9475" t="s">
        <v>10176</v>
      </c>
      <c r="C9475" t="s">
        <v>10177</v>
      </c>
      <c r="D9475">
        <v>399.99</v>
      </c>
      <c r="E9475">
        <v>1534</v>
      </c>
      <c r="F9475">
        <v>211</v>
      </c>
      <c r="G9475">
        <v>95</v>
      </c>
      <c r="H9475" t="s">
        <v>142</v>
      </c>
      <c r="I9475">
        <v>4.3250789999999997</v>
      </c>
      <c r="J9475">
        <v>13</v>
      </c>
      <c r="K9475" s="1">
        <v>43201</v>
      </c>
      <c r="L9475" t="s">
        <v>10178</v>
      </c>
    </row>
    <row r="9477" spans="1:12" x14ac:dyDescent="0.2">
      <c r="A9477">
        <v>1178104</v>
      </c>
      <c r="B9477" t="s">
        <v>10179</v>
      </c>
      <c r="C9477" t="s">
        <v>10180</v>
      </c>
      <c r="D9477">
        <v>399.99</v>
      </c>
      <c r="E9477">
        <v>840</v>
      </c>
      <c r="F9477">
        <v>211</v>
      </c>
      <c r="G9477">
        <v>35</v>
      </c>
      <c r="H9477" t="s">
        <v>56</v>
      </c>
      <c r="I9477">
        <v>4.425503</v>
      </c>
      <c r="J9477">
        <v>6.5</v>
      </c>
      <c r="K9477" s="1">
        <v>42837</v>
      </c>
      <c r="L9477" t="s">
        <v>74</v>
      </c>
    </row>
    <row r="9479" spans="1:12" x14ac:dyDescent="0.2">
      <c r="A9479">
        <v>3866792</v>
      </c>
      <c r="B9479" t="s">
        <v>10181</v>
      </c>
      <c r="C9479" t="s">
        <v>10182</v>
      </c>
      <c r="D9479">
        <v>799.99</v>
      </c>
      <c r="E9479">
        <v>1362</v>
      </c>
      <c r="F9479">
        <v>211</v>
      </c>
      <c r="G9479">
        <v>221</v>
      </c>
      <c r="H9479" t="s">
        <v>14</v>
      </c>
      <c r="I9479">
        <v>4.2538029999999996</v>
      </c>
      <c r="J9479">
        <v>17.5</v>
      </c>
      <c r="K9479" s="1">
        <v>44249</v>
      </c>
      <c r="L9479" t="s">
        <v>87</v>
      </c>
    </row>
    <row r="9481" spans="1:12" x14ac:dyDescent="0.2">
      <c r="A9481">
        <v>5324606</v>
      </c>
      <c r="B9481" t="s">
        <v>10183</v>
      </c>
      <c r="C9481" t="s">
        <v>10184</v>
      </c>
      <c r="D9481">
        <v>799.99</v>
      </c>
      <c r="E9481">
        <v>1282</v>
      </c>
      <c r="F9481">
        <v>211</v>
      </c>
      <c r="G9481">
        <v>44</v>
      </c>
      <c r="H9481" t="s">
        <v>14</v>
      </c>
      <c r="I9481">
        <v>4.4514065</v>
      </c>
      <c r="J9481">
        <v>6</v>
      </c>
      <c r="K9481" s="1">
        <v>45059</v>
      </c>
      <c r="L9481" t="s">
        <v>10185</v>
      </c>
    </row>
    <row r="9483" spans="1:12" x14ac:dyDescent="0.2">
      <c r="A9483">
        <v>5449694</v>
      </c>
      <c r="B9483" t="s">
        <v>10186</v>
      </c>
      <c r="C9483" t="s">
        <v>10187</v>
      </c>
      <c r="D9483">
        <v>1099.99</v>
      </c>
      <c r="E9483">
        <v>6069</v>
      </c>
      <c r="F9483">
        <v>211</v>
      </c>
      <c r="G9483">
        <v>108</v>
      </c>
      <c r="H9483" t="s">
        <v>56</v>
      </c>
      <c r="I9483">
        <v>4.6997730000000004</v>
      </c>
      <c r="J9483">
        <v>12</v>
      </c>
      <c r="K9483" s="1">
        <v>45125</v>
      </c>
      <c r="L9483" t="s">
        <v>394</v>
      </c>
    </row>
    <row r="9485" spans="1:12" x14ac:dyDescent="0.2">
      <c r="A9485">
        <v>2515148</v>
      </c>
      <c r="B9485" t="s">
        <v>10188</v>
      </c>
      <c r="C9485" t="s">
        <v>10189</v>
      </c>
      <c r="D9485">
        <v>1099.99</v>
      </c>
      <c r="E9485">
        <v>2130</v>
      </c>
      <c r="F9485">
        <v>211</v>
      </c>
      <c r="G9485">
        <v>63</v>
      </c>
      <c r="H9485" t="s">
        <v>142</v>
      </c>
      <c r="I9485">
        <v>4.5319279999999997</v>
      </c>
      <c r="J9485">
        <v>10.5</v>
      </c>
      <c r="K9485" s="1">
        <v>43695</v>
      </c>
      <c r="L9485" t="s">
        <v>240</v>
      </c>
    </row>
    <row r="9487" spans="1:12" x14ac:dyDescent="0.2">
      <c r="A9487">
        <v>5072102</v>
      </c>
      <c r="B9487" t="s">
        <v>10190</v>
      </c>
      <c r="C9487" t="s">
        <v>10191</v>
      </c>
      <c r="D9487">
        <v>649.99</v>
      </c>
      <c r="E9487">
        <v>1065</v>
      </c>
      <c r="F9487">
        <v>211</v>
      </c>
      <c r="G9487">
        <v>54</v>
      </c>
      <c r="H9487" t="s">
        <v>14</v>
      </c>
      <c r="I9487">
        <v>4.3411546000000003</v>
      </c>
      <c r="J9487">
        <v>4</v>
      </c>
      <c r="K9487" s="1">
        <v>44935</v>
      </c>
      <c r="L9487" t="s">
        <v>3556</v>
      </c>
    </row>
    <row r="9489" spans="1:12" x14ac:dyDescent="0.2">
      <c r="A9489">
        <v>79086</v>
      </c>
      <c r="B9489" t="s">
        <v>10192</v>
      </c>
      <c r="C9489" t="s">
        <v>10193</v>
      </c>
      <c r="D9489">
        <v>399.99</v>
      </c>
      <c r="E9489">
        <v>5249</v>
      </c>
      <c r="F9489">
        <v>211</v>
      </c>
      <c r="G9489">
        <v>85</v>
      </c>
      <c r="H9489" t="s">
        <v>14</v>
      </c>
      <c r="I9489">
        <v>4.2959136999999998</v>
      </c>
      <c r="J9489">
        <v>8.5</v>
      </c>
      <c r="K9489" s="1">
        <v>41501</v>
      </c>
      <c r="L9489" t="s">
        <v>51</v>
      </c>
    </row>
    <row r="9491" spans="1:12" x14ac:dyDescent="0.2">
      <c r="A9491">
        <v>2637224</v>
      </c>
      <c r="B9491" t="s">
        <v>10194</v>
      </c>
      <c r="C9491" t="s">
        <v>10195</v>
      </c>
      <c r="D9491">
        <v>399.99</v>
      </c>
      <c r="E9491">
        <v>22820</v>
      </c>
      <c r="F9491">
        <v>211</v>
      </c>
      <c r="G9491">
        <v>5</v>
      </c>
      <c r="H9491" t="s">
        <v>14</v>
      </c>
      <c r="I9491">
        <v>3.0674891</v>
      </c>
      <c r="J9491">
        <v>1</v>
      </c>
      <c r="K9491" s="1">
        <v>43771</v>
      </c>
      <c r="L9491" t="s">
        <v>28</v>
      </c>
    </row>
    <row r="9493" spans="1:12" x14ac:dyDescent="0.2">
      <c r="A9493">
        <v>3701682</v>
      </c>
      <c r="B9493" t="s">
        <v>10196</v>
      </c>
      <c r="C9493" t="s">
        <v>10197</v>
      </c>
      <c r="D9493">
        <v>399.99</v>
      </c>
      <c r="E9493">
        <v>39393</v>
      </c>
      <c r="F9493">
        <v>211</v>
      </c>
      <c r="G9493">
        <v>160</v>
      </c>
      <c r="H9493" t="s">
        <v>14</v>
      </c>
      <c r="I9493">
        <v>3.8415313000000002</v>
      </c>
      <c r="J9493">
        <v>63.5</v>
      </c>
      <c r="K9493" s="1">
        <v>44178</v>
      </c>
      <c r="L9493" t="s">
        <v>298</v>
      </c>
    </row>
    <row r="9495" spans="1:12" x14ac:dyDescent="0.2">
      <c r="A9495">
        <v>4435398</v>
      </c>
      <c r="B9495" t="s">
        <v>10198</v>
      </c>
      <c r="C9495" t="s">
        <v>10199</v>
      </c>
      <c r="D9495">
        <v>399.99</v>
      </c>
      <c r="E9495">
        <v>53476</v>
      </c>
      <c r="F9495">
        <v>211</v>
      </c>
      <c r="G9495">
        <v>58</v>
      </c>
      <c r="H9495" t="s">
        <v>14</v>
      </c>
      <c r="I9495">
        <v>4.4189930000000004</v>
      </c>
      <c r="J9495">
        <v>2.5</v>
      </c>
      <c r="K9495" s="1">
        <v>44538</v>
      </c>
      <c r="L9495" t="s">
        <v>39</v>
      </c>
    </row>
    <row r="9497" spans="1:12" x14ac:dyDescent="0.2">
      <c r="A9497">
        <v>837958</v>
      </c>
      <c r="B9497" t="s">
        <v>10200</v>
      </c>
      <c r="C9497" t="s">
        <v>10201</v>
      </c>
      <c r="D9497">
        <v>399.99</v>
      </c>
      <c r="E9497">
        <v>40992</v>
      </c>
      <c r="F9497">
        <v>211</v>
      </c>
      <c r="G9497">
        <v>17</v>
      </c>
      <c r="H9497" t="s">
        <v>56</v>
      </c>
      <c r="I9497">
        <v>4.2366339999999996</v>
      </c>
      <c r="J9497">
        <v>1.5</v>
      </c>
      <c r="K9497" s="1">
        <v>42492</v>
      </c>
      <c r="L9497" t="s">
        <v>608</v>
      </c>
    </row>
    <row r="9499" spans="1:12" x14ac:dyDescent="0.2">
      <c r="A9499">
        <v>1443750</v>
      </c>
      <c r="B9499" t="s">
        <v>10202</v>
      </c>
      <c r="C9499" t="s">
        <v>10203</v>
      </c>
      <c r="D9499">
        <v>399.99</v>
      </c>
      <c r="E9499">
        <v>6333</v>
      </c>
      <c r="F9499">
        <v>211</v>
      </c>
      <c r="G9499">
        <v>10</v>
      </c>
      <c r="H9499" t="s">
        <v>14</v>
      </c>
      <c r="I9499">
        <v>4.0900629999999998</v>
      </c>
      <c r="J9499">
        <v>1</v>
      </c>
      <c r="K9499" s="1">
        <v>43062</v>
      </c>
      <c r="L9499" t="s">
        <v>387</v>
      </c>
    </row>
    <row r="9501" spans="1:12" x14ac:dyDescent="0.2">
      <c r="A9501">
        <v>1556930</v>
      </c>
      <c r="B9501" t="s">
        <v>10204</v>
      </c>
      <c r="C9501" t="s">
        <v>10205</v>
      </c>
      <c r="D9501">
        <v>399.99</v>
      </c>
      <c r="E9501">
        <v>1502</v>
      </c>
      <c r="F9501">
        <v>210</v>
      </c>
      <c r="G9501">
        <v>32</v>
      </c>
      <c r="H9501" t="s">
        <v>56</v>
      </c>
      <c r="I9501">
        <v>3.7670560000000002</v>
      </c>
      <c r="J9501">
        <v>5</v>
      </c>
      <c r="K9501" s="1">
        <v>43147</v>
      </c>
      <c r="L9501" t="s">
        <v>1434</v>
      </c>
    </row>
    <row r="9503" spans="1:12" x14ac:dyDescent="0.2">
      <c r="A9503">
        <v>2657590</v>
      </c>
      <c r="B9503" t="s">
        <v>10206</v>
      </c>
      <c r="C9503" t="s">
        <v>10207</v>
      </c>
      <c r="D9503">
        <v>399.99</v>
      </c>
      <c r="E9503">
        <v>1304</v>
      </c>
      <c r="F9503">
        <v>210</v>
      </c>
      <c r="G9503">
        <v>180</v>
      </c>
      <c r="H9503" t="s">
        <v>14</v>
      </c>
      <c r="I9503">
        <v>4.0840344000000002</v>
      </c>
      <c r="J9503">
        <v>14.5</v>
      </c>
      <c r="K9503" s="1">
        <v>43784</v>
      </c>
      <c r="L9503" t="s">
        <v>387</v>
      </c>
    </row>
    <row r="9505" spans="1:12" x14ac:dyDescent="0.2">
      <c r="A9505">
        <v>1436598</v>
      </c>
      <c r="B9505" t="s">
        <v>10208</v>
      </c>
      <c r="C9505" t="s">
        <v>10209</v>
      </c>
      <c r="D9505">
        <v>399.99</v>
      </c>
      <c r="E9505">
        <v>1258</v>
      </c>
      <c r="F9505">
        <v>210</v>
      </c>
      <c r="G9505">
        <v>145</v>
      </c>
      <c r="H9505" t="s">
        <v>56</v>
      </c>
      <c r="I9505">
        <v>4.4719350000000002</v>
      </c>
      <c r="J9505">
        <v>20.5</v>
      </c>
      <c r="K9505" s="1">
        <v>43056</v>
      </c>
      <c r="L9505" t="s">
        <v>15</v>
      </c>
    </row>
    <row r="9507" spans="1:12" x14ac:dyDescent="0.2">
      <c r="A9507">
        <v>1556930</v>
      </c>
      <c r="B9507" t="s">
        <v>10204</v>
      </c>
      <c r="C9507" t="s">
        <v>10205</v>
      </c>
      <c r="D9507">
        <v>399.99</v>
      </c>
      <c r="E9507">
        <v>1502</v>
      </c>
      <c r="F9507">
        <v>210</v>
      </c>
      <c r="G9507">
        <v>32</v>
      </c>
      <c r="H9507" t="s">
        <v>56</v>
      </c>
      <c r="I9507">
        <v>3.7670560000000002</v>
      </c>
      <c r="J9507">
        <v>5</v>
      </c>
      <c r="K9507" s="1">
        <v>43147</v>
      </c>
      <c r="L9507" t="s">
        <v>1434</v>
      </c>
    </row>
    <row r="9509" spans="1:12" x14ac:dyDescent="0.2">
      <c r="A9509">
        <v>683932</v>
      </c>
      <c r="B9509" t="s">
        <v>10210</v>
      </c>
      <c r="C9509" t="s">
        <v>10211</v>
      </c>
      <c r="D9509">
        <v>399.99</v>
      </c>
      <c r="E9509">
        <v>4464</v>
      </c>
      <c r="F9509">
        <v>210</v>
      </c>
      <c r="G9509">
        <v>55</v>
      </c>
      <c r="H9509" t="s">
        <v>14</v>
      </c>
      <c r="I9509">
        <v>4.2480079999999996</v>
      </c>
      <c r="J9509">
        <v>10.5</v>
      </c>
      <c r="K9509" s="1">
        <v>42337</v>
      </c>
      <c r="L9509" t="s">
        <v>15</v>
      </c>
    </row>
    <row r="9511" spans="1:12" x14ac:dyDescent="0.2">
      <c r="A9511">
        <v>1995514</v>
      </c>
      <c r="B9511" t="s">
        <v>10212</v>
      </c>
      <c r="C9511" t="s">
        <v>10213</v>
      </c>
      <c r="D9511">
        <v>399.99</v>
      </c>
      <c r="E9511">
        <v>31102</v>
      </c>
      <c r="F9511">
        <v>210</v>
      </c>
      <c r="G9511">
        <v>338</v>
      </c>
      <c r="H9511" t="s">
        <v>56</v>
      </c>
      <c r="I9511">
        <v>4.4163639999999997</v>
      </c>
      <c r="J9511">
        <v>32</v>
      </c>
      <c r="K9511" s="1">
        <v>43402</v>
      </c>
      <c r="L9511" t="s">
        <v>18</v>
      </c>
    </row>
    <row r="9513" spans="1:12" x14ac:dyDescent="0.2">
      <c r="A9513">
        <v>1779912</v>
      </c>
      <c r="B9513" t="s">
        <v>10214</v>
      </c>
      <c r="C9513" t="s">
        <v>10215</v>
      </c>
      <c r="D9513">
        <v>399.99</v>
      </c>
      <c r="E9513">
        <v>1102</v>
      </c>
      <c r="F9513">
        <v>210</v>
      </c>
      <c r="G9513">
        <v>41</v>
      </c>
      <c r="H9513" t="s">
        <v>56</v>
      </c>
      <c r="I9513">
        <v>3.1801126000000002</v>
      </c>
      <c r="J9513">
        <v>2.5</v>
      </c>
      <c r="K9513" s="1">
        <v>43284</v>
      </c>
      <c r="L9513" t="s">
        <v>3184</v>
      </c>
    </row>
    <row r="9515" spans="1:12" x14ac:dyDescent="0.2">
      <c r="A9515">
        <v>2456554</v>
      </c>
      <c r="B9515" t="s">
        <v>10216</v>
      </c>
      <c r="C9515" t="s">
        <v>10217</v>
      </c>
      <c r="D9515">
        <v>399.99</v>
      </c>
      <c r="E9515">
        <v>1062</v>
      </c>
      <c r="F9515">
        <v>210</v>
      </c>
      <c r="G9515">
        <v>101</v>
      </c>
      <c r="H9515" t="s">
        <v>14</v>
      </c>
      <c r="I9515">
        <v>4.1662325999999998</v>
      </c>
      <c r="J9515">
        <v>9.5</v>
      </c>
      <c r="K9515" s="1">
        <v>43658</v>
      </c>
      <c r="L9515" t="s">
        <v>65</v>
      </c>
    </row>
    <row r="9517" spans="1:12" x14ac:dyDescent="0.2">
      <c r="A9517">
        <v>1212726</v>
      </c>
      <c r="B9517" t="s">
        <v>10218</v>
      </c>
      <c r="C9517" t="s">
        <v>10219</v>
      </c>
      <c r="D9517">
        <v>399.99</v>
      </c>
      <c r="E9517">
        <v>1411</v>
      </c>
      <c r="F9517">
        <v>210</v>
      </c>
      <c r="G9517">
        <v>44</v>
      </c>
      <c r="H9517" t="s">
        <v>14</v>
      </c>
      <c r="I9517">
        <v>4.355226</v>
      </c>
      <c r="J9517">
        <v>2.5</v>
      </c>
      <c r="K9517" s="1">
        <v>42866</v>
      </c>
      <c r="L9517" t="s">
        <v>10220</v>
      </c>
    </row>
    <row r="9519" spans="1:12" x14ac:dyDescent="0.2">
      <c r="A9519">
        <v>94428</v>
      </c>
      <c r="B9519" t="s">
        <v>10221</v>
      </c>
      <c r="C9519" t="s">
        <v>10222</v>
      </c>
      <c r="D9519">
        <v>799.99</v>
      </c>
      <c r="E9519">
        <v>14442</v>
      </c>
      <c r="F9519">
        <v>210</v>
      </c>
      <c r="G9519">
        <v>47</v>
      </c>
      <c r="H9519" t="s">
        <v>14</v>
      </c>
      <c r="I9519">
        <v>4.3468179999999998</v>
      </c>
      <c r="J9519">
        <v>12</v>
      </c>
      <c r="K9519" s="1">
        <v>41536</v>
      </c>
      <c r="L9519" t="s">
        <v>18</v>
      </c>
    </row>
    <row r="9521" spans="1:12" x14ac:dyDescent="0.2">
      <c r="A9521">
        <v>2940270</v>
      </c>
      <c r="B9521" t="s">
        <v>10223</v>
      </c>
      <c r="C9521" t="s">
        <v>10224</v>
      </c>
      <c r="D9521">
        <v>399.99</v>
      </c>
      <c r="E9521">
        <v>18896</v>
      </c>
      <c r="F9521">
        <v>210</v>
      </c>
      <c r="G9521">
        <v>6</v>
      </c>
      <c r="H9521" t="s">
        <v>56</v>
      </c>
      <c r="I9521">
        <v>3.2446473</v>
      </c>
      <c r="J9521">
        <v>38</v>
      </c>
      <c r="K9521" s="1">
        <v>43921</v>
      </c>
      <c r="L9521" t="s">
        <v>34</v>
      </c>
    </row>
    <row r="9523" spans="1:12" x14ac:dyDescent="0.2">
      <c r="A9523">
        <v>1302590</v>
      </c>
      <c r="B9523" t="s">
        <v>10225</v>
      </c>
      <c r="C9523" t="s">
        <v>10226</v>
      </c>
      <c r="D9523">
        <v>399.99</v>
      </c>
      <c r="E9523">
        <v>1024</v>
      </c>
      <c r="F9523">
        <v>209</v>
      </c>
      <c r="G9523">
        <v>34</v>
      </c>
      <c r="H9523" t="s">
        <v>14</v>
      </c>
      <c r="I9523">
        <v>4.3863896999999996</v>
      </c>
      <c r="J9523">
        <v>4</v>
      </c>
      <c r="K9523" s="1">
        <v>42940</v>
      </c>
      <c r="L9523" t="s">
        <v>943</v>
      </c>
    </row>
    <row r="9525" spans="1:12" x14ac:dyDescent="0.2">
      <c r="A9525">
        <v>2088728</v>
      </c>
      <c r="B9525" t="s">
        <v>10227</v>
      </c>
      <c r="C9525" t="s">
        <v>10228</v>
      </c>
      <c r="D9525">
        <v>399.99</v>
      </c>
      <c r="E9525">
        <v>1627</v>
      </c>
      <c r="F9525">
        <v>209</v>
      </c>
      <c r="G9525">
        <v>73</v>
      </c>
      <c r="H9525" t="s">
        <v>14</v>
      </c>
      <c r="I9525">
        <v>4.6605353000000003</v>
      </c>
      <c r="J9525">
        <v>8</v>
      </c>
      <c r="K9525" s="1">
        <v>43449</v>
      </c>
      <c r="L9525" t="s">
        <v>104</v>
      </c>
    </row>
    <row r="9527" spans="1:12" x14ac:dyDescent="0.2">
      <c r="A9527">
        <v>3529020</v>
      </c>
      <c r="B9527" t="s">
        <v>10229</v>
      </c>
      <c r="C9527" t="s">
        <v>10230</v>
      </c>
      <c r="D9527">
        <v>399.99</v>
      </c>
      <c r="E9527">
        <v>35609</v>
      </c>
      <c r="F9527">
        <v>209</v>
      </c>
      <c r="G9527">
        <v>62</v>
      </c>
      <c r="H9527" t="s">
        <v>56</v>
      </c>
      <c r="I9527">
        <v>4.2340045000000002</v>
      </c>
      <c r="J9527">
        <v>7</v>
      </c>
      <c r="K9527" s="1">
        <v>44100</v>
      </c>
      <c r="L9527" t="s">
        <v>34</v>
      </c>
    </row>
    <row r="9529" spans="1:12" x14ac:dyDescent="0.2">
      <c r="A9529">
        <v>1763664</v>
      </c>
      <c r="B9529" t="s">
        <v>10231</v>
      </c>
      <c r="C9529" t="s">
        <v>10232</v>
      </c>
      <c r="D9529">
        <v>399.99</v>
      </c>
      <c r="E9529">
        <v>7449</v>
      </c>
      <c r="F9529">
        <v>209</v>
      </c>
      <c r="G9529">
        <v>57</v>
      </c>
      <c r="H9529" t="s">
        <v>56</v>
      </c>
      <c r="I9529">
        <v>4.3275642000000003</v>
      </c>
      <c r="J9529">
        <v>4</v>
      </c>
      <c r="K9529" s="1">
        <v>43274</v>
      </c>
      <c r="L9529" t="s">
        <v>28</v>
      </c>
    </row>
    <row r="9531" spans="1:12" x14ac:dyDescent="0.2">
      <c r="A9531">
        <v>2646182</v>
      </c>
      <c r="B9531" t="s">
        <v>10233</v>
      </c>
      <c r="C9531" t="s">
        <v>10234</v>
      </c>
      <c r="D9531">
        <v>399.99</v>
      </c>
      <c r="E9531">
        <v>1464</v>
      </c>
      <c r="F9531">
        <v>209</v>
      </c>
      <c r="G9531">
        <v>103</v>
      </c>
      <c r="H9531" t="s">
        <v>56</v>
      </c>
      <c r="I9531">
        <v>4.6556115</v>
      </c>
      <c r="J9531">
        <v>16</v>
      </c>
      <c r="K9531" s="1">
        <v>43777</v>
      </c>
      <c r="L9531" t="s">
        <v>18</v>
      </c>
    </row>
    <row r="9533" spans="1:12" x14ac:dyDescent="0.2">
      <c r="A9533">
        <v>2456342</v>
      </c>
      <c r="B9533" t="s">
        <v>10235</v>
      </c>
      <c r="C9533" t="s">
        <v>10236</v>
      </c>
      <c r="D9533">
        <v>399.99</v>
      </c>
      <c r="E9533">
        <v>4647</v>
      </c>
      <c r="F9533">
        <v>209</v>
      </c>
      <c r="G9533">
        <v>33</v>
      </c>
      <c r="H9533" t="s">
        <v>56</v>
      </c>
      <c r="I9533">
        <v>4.2619449999999999</v>
      </c>
      <c r="J9533">
        <v>4</v>
      </c>
      <c r="K9533" s="1">
        <v>43658</v>
      </c>
      <c r="L9533" t="s">
        <v>2239</v>
      </c>
    </row>
    <row r="9535" spans="1:12" x14ac:dyDescent="0.2">
      <c r="A9535">
        <v>986254</v>
      </c>
      <c r="B9535" t="s">
        <v>10237</v>
      </c>
      <c r="C9535" t="s">
        <v>10238</v>
      </c>
      <c r="D9535">
        <v>399.99</v>
      </c>
      <c r="E9535">
        <v>940</v>
      </c>
      <c r="F9535">
        <v>209</v>
      </c>
      <c r="G9535">
        <v>110</v>
      </c>
      <c r="H9535" t="s">
        <v>14</v>
      </c>
      <c r="I9535">
        <v>4.2885565999999997</v>
      </c>
      <c r="J9535">
        <v>15</v>
      </c>
      <c r="K9535" s="1">
        <v>42660</v>
      </c>
      <c r="L9535" t="s">
        <v>373</v>
      </c>
    </row>
    <row r="9537" spans="1:12" x14ac:dyDescent="0.2">
      <c r="A9537">
        <v>2480028</v>
      </c>
      <c r="B9537" t="s">
        <v>10239</v>
      </c>
      <c r="C9537" t="s">
        <v>10240</v>
      </c>
      <c r="D9537">
        <v>399.99</v>
      </c>
      <c r="E9537">
        <v>8256</v>
      </c>
      <c r="F9537">
        <v>209</v>
      </c>
      <c r="G9537">
        <v>27</v>
      </c>
      <c r="H9537" t="s">
        <v>56</v>
      </c>
      <c r="I9537">
        <v>4.1901783999999997</v>
      </c>
      <c r="J9537">
        <v>8.5</v>
      </c>
      <c r="K9537" s="1">
        <v>43673</v>
      </c>
      <c r="L9537" t="s">
        <v>1011</v>
      </c>
    </row>
    <row r="9539" spans="1:12" x14ac:dyDescent="0.2">
      <c r="A9539">
        <v>1317188</v>
      </c>
      <c r="B9539" t="s">
        <v>10241</v>
      </c>
      <c r="C9539" t="s">
        <v>10242</v>
      </c>
      <c r="D9539">
        <v>799.99</v>
      </c>
      <c r="E9539">
        <v>1182</v>
      </c>
      <c r="F9539">
        <v>209</v>
      </c>
      <c r="G9539">
        <v>55</v>
      </c>
      <c r="H9539" t="s">
        <v>14</v>
      </c>
      <c r="I9539">
        <v>4.2447505000000003</v>
      </c>
      <c r="J9539">
        <v>5.5</v>
      </c>
      <c r="K9539" s="1">
        <v>42956</v>
      </c>
      <c r="L9539" t="s">
        <v>77</v>
      </c>
    </row>
    <row r="9541" spans="1:12" x14ac:dyDescent="0.2">
      <c r="A9541">
        <v>3236687</v>
      </c>
      <c r="B9541" t="s">
        <v>10243</v>
      </c>
      <c r="C9541" t="s">
        <v>10244</v>
      </c>
      <c r="D9541">
        <v>399.99</v>
      </c>
      <c r="E9541">
        <v>2033</v>
      </c>
      <c r="F9541">
        <v>209</v>
      </c>
      <c r="G9541">
        <v>45</v>
      </c>
      <c r="H9541" t="s">
        <v>14</v>
      </c>
      <c r="I9541">
        <v>4.5312089999999996</v>
      </c>
      <c r="J9541">
        <v>9.5</v>
      </c>
      <c r="K9541" s="1">
        <v>43997</v>
      </c>
      <c r="L9541" t="s">
        <v>165</v>
      </c>
    </row>
    <row r="9543" spans="1:12" x14ac:dyDescent="0.2">
      <c r="A9543">
        <v>2480028</v>
      </c>
      <c r="B9543" t="s">
        <v>10239</v>
      </c>
      <c r="C9543" t="s">
        <v>10240</v>
      </c>
      <c r="D9543">
        <v>399.99</v>
      </c>
      <c r="E9543">
        <v>8256</v>
      </c>
      <c r="F9543">
        <v>209</v>
      </c>
      <c r="G9543">
        <v>27</v>
      </c>
      <c r="H9543" t="s">
        <v>56</v>
      </c>
      <c r="I9543">
        <v>4.1901783999999997</v>
      </c>
      <c r="J9543">
        <v>8.5</v>
      </c>
      <c r="K9543" s="1">
        <v>43673</v>
      </c>
      <c r="L9543" t="s">
        <v>1011</v>
      </c>
    </row>
    <row r="9545" spans="1:12" x14ac:dyDescent="0.2">
      <c r="A9545">
        <v>2646776</v>
      </c>
      <c r="B9545" t="s">
        <v>10245</v>
      </c>
      <c r="C9545" t="s">
        <v>10246</v>
      </c>
      <c r="D9545">
        <v>599.99</v>
      </c>
      <c r="E9545">
        <v>6038</v>
      </c>
      <c r="F9545">
        <v>209</v>
      </c>
      <c r="G9545">
        <v>32</v>
      </c>
      <c r="H9545" t="s">
        <v>56</v>
      </c>
      <c r="I9545">
        <v>4.6811720000000001</v>
      </c>
      <c r="J9545">
        <v>1.5</v>
      </c>
      <c r="K9545" s="1">
        <v>43777</v>
      </c>
      <c r="L9545" t="s">
        <v>767</v>
      </c>
    </row>
    <row r="9547" spans="1:12" x14ac:dyDescent="0.2">
      <c r="A9547">
        <v>6188351</v>
      </c>
      <c r="B9547" t="s">
        <v>10247</v>
      </c>
      <c r="C9547" t="s">
        <v>10248</v>
      </c>
      <c r="D9547">
        <v>799.99</v>
      </c>
      <c r="E9547">
        <v>1480</v>
      </c>
      <c r="F9547">
        <v>209</v>
      </c>
      <c r="G9547">
        <v>32</v>
      </c>
      <c r="H9547" t="s">
        <v>14</v>
      </c>
      <c r="I9547">
        <v>4.9313292999999998</v>
      </c>
      <c r="J9547">
        <v>4</v>
      </c>
      <c r="K9547" s="1">
        <v>45552</v>
      </c>
      <c r="L9547" t="s">
        <v>394</v>
      </c>
    </row>
    <row r="9549" spans="1:12" x14ac:dyDescent="0.2">
      <c r="A9549">
        <v>657734</v>
      </c>
      <c r="B9549" t="s">
        <v>10249</v>
      </c>
      <c r="C9549" t="s">
        <v>10250</v>
      </c>
      <c r="D9549">
        <v>399.99</v>
      </c>
      <c r="E9549">
        <v>29838</v>
      </c>
      <c r="F9549">
        <v>209</v>
      </c>
      <c r="G9549">
        <v>26</v>
      </c>
      <c r="H9549" t="s">
        <v>14</v>
      </c>
      <c r="I9549">
        <v>3.4481258000000001</v>
      </c>
      <c r="J9549">
        <v>3.5</v>
      </c>
      <c r="K9549" s="1">
        <v>42310</v>
      </c>
      <c r="L9549" t="s">
        <v>3696</v>
      </c>
    </row>
    <row r="9551" spans="1:12" x14ac:dyDescent="0.2">
      <c r="A9551">
        <v>1603692</v>
      </c>
      <c r="B9551" t="s">
        <v>10251</v>
      </c>
      <c r="C9551" t="s">
        <v>10252</v>
      </c>
      <c r="D9551">
        <v>399.99</v>
      </c>
      <c r="E9551">
        <v>953</v>
      </c>
      <c r="F9551">
        <v>209</v>
      </c>
      <c r="G9551">
        <v>20</v>
      </c>
      <c r="H9551" t="s">
        <v>14</v>
      </c>
      <c r="I9551">
        <v>3.8681116000000002</v>
      </c>
      <c r="J9551">
        <v>2</v>
      </c>
      <c r="K9551" s="1">
        <v>43177</v>
      </c>
      <c r="L9551" t="s">
        <v>28</v>
      </c>
    </row>
    <row r="9553" spans="1:12" x14ac:dyDescent="0.2">
      <c r="A9553">
        <v>3206689</v>
      </c>
      <c r="B9553" t="s">
        <v>10253</v>
      </c>
      <c r="C9553" t="s">
        <v>10254</v>
      </c>
      <c r="D9553">
        <v>399.99</v>
      </c>
      <c r="E9553">
        <v>2941</v>
      </c>
      <c r="F9553">
        <v>209</v>
      </c>
      <c r="G9553">
        <v>23</v>
      </c>
      <c r="H9553" t="s">
        <v>14</v>
      </c>
      <c r="I9553">
        <v>3.932636</v>
      </c>
      <c r="J9553">
        <v>2</v>
      </c>
      <c r="K9553" s="1">
        <v>43987</v>
      </c>
      <c r="L9553" t="s">
        <v>10255</v>
      </c>
    </row>
    <row r="9555" spans="1:12" x14ac:dyDescent="0.2">
      <c r="A9555">
        <v>1681934</v>
      </c>
      <c r="B9555" t="s">
        <v>10256</v>
      </c>
      <c r="C9555" t="s">
        <v>10257</v>
      </c>
      <c r="D9555">
        <v>399.99</v>
      </c>
      <c r="E9555">
        <v>1024</v>
      </c>
      <c r="F9555">
        <v>208</v>
      </c>
      <c r="G9555">
        <v>27</v>
      </c>
      <c r="H9555" t="s">
        <v>142</v>
      </c>
      <c r="I9555">
        <v>4.6724315000000001</v>
      </c>
      <c r="J9555">
        <v>6.5</v>
      </c>
      <c r="K9555" s="1">
        <v>43228</v>
      </c>
      <c r="L9555" t="s">
        <v>171</v>
      </c>
    </row>
    <row r="9557" spans="1:12" x14ac:dyDescent="0.2">
      <c r="A9557">
        <v>1441172</v>
      </c>
      <c r="B9557" t="s">
        <v>10258</v>
      </c>
      <c r="C9557" t="s">
        <v>10259</v>
      </c>
      <c r="D9557">
        <v>399.99</v>
      </c>
      <c r="E9557">
        <v>4940</v>
      </c>
      <c r="F9557">
        <v>208</v>
      </c>
      <c r="G9557">
        <v>23</v>
      </c>
      <c r="H9557" t="s">
        <v>56</v>
      </c>
      <c r="I9557">
        <v>3.8395589999999999</v>
      </c>
      <c r="J9557">
        <v>3</v>
      </c>
      <c r="K9557" s="1">
        <v>43060</v>
      </c>
      <c r="L9557" t="s">
        <v>4533</v>
      </c>
    </row>
    <row r="9559" spans="1:12" x14ac:dyDescent="0.2">
      <c r="A9559">
        <v>4711816</v>
      </c>
      <c r="B9559" t="s">
        <v>10260</v>
      </c>
      <c r="C9559" t="s">
        <v>10261</v>
      </c>
      <c r="D9559">
        <v>399.99</v>
      </c>
      <c r="E9559">
        <v>32173</v>
      </c>
      <c r="F9559">
        <v>208</v>
      </c>
      <c r="G9559">
        <v>52</v>
      </c>
      <c r="H9559" t="s">
        <v>56</v>
      </c>
      <c r="I9559">
        <v>4.2977530000000002</v>
      </c>
      <c r="J9559">
        <v>4.5</v>
      </c>
      <c r="K9559" s="1">
        <v>44712</v>
      </c>
      <c r="L9559" t="s">
        <v>513</v>
      </c>
    </row>
    <row r="9561" spans="1:12" x14ac:dyDescent="0.2">
      <c r="A9561">
        <v>870650</v>
      </c>
      <c r="B9561" t="s">
        <v>10262</v>
      </c>
      <c r="C9561" t="s">
        <v>10263</v>
      </c>
      <c r="D9561">
        <v>399.99</v>
      </c>
      <c r="E9561">
        <v>2098</v>
      </c>
      <c r="F9561">
        <v>208</v>
      </c>
      <c r="G9561">
        <v>40</v>
      </c>
      <c r="H9561" t="s">
        <v>142</v>
      </c>
      <c r="I9561">
        <v>4.3127193000000004</v>
      </c>
      <c r="J9561">
        <v>3</v>
      </c>
      <c r="K9561" s="1">
        <v>42527</v>
      </c>
      <c r="L9561" t="s">
        <v>1315</v>
      </c>
    </row>
    <row r="9563" spans="1:12" x14ac:dyDescent="0.2">
      <c r="A9563">
        <v>4994068</v>
      </c>
      <c r="B9563" t="s">
        <v>10264</v>
      </c>
      <c r="C9563" t="s">
        <v>10265</v>
      </c>
      <c r="D9563">
        <v>399.99</v>
      </c>
      <c r="E9563">
        <v>32808</v>
      </c>
      <c r="F9563">
        <v>208</v>
      </c>
      <c r="G9563">
        <v>52</v>
      </c>
      <c r="H9563" t="s">
        <v>14</v>
      </c>
      <c r="I9563">
        <v>4.6103690000000004</v>
      </c>
      <c r="J9563">
        <v>10</v>
      </c>
      <c r="K9563" s="1">
        <v>44889</v>
      </c>
      <c r="L9563" t="s">
        <v>263</v>
      </c>
    </row>
    <row r="9565" spans="1:12" x14ac:dyDescent="0.2">
      <c r="A9565">
        <v>807874</v>
      </c>
      <c r="B9565" t="s">
        <v>10266</v>
      </c>
      <c r="C9565" t="s">
        <v>10267</v>
      </c>
      <c r="D9565">
        <v>399.99</v>
      </c>
      <c r="E9565">
        <v>2370</v>
      </c>
      <c r="F9565">
        <v>208</v>
      </c>
      <c r="G9565">
        <v>60</v>
      </c>
      <c r="H9565" t="s">
        <v>142</v>
      </c>
      <c r="I9565">
        <v>3.8850726999999998</v>
      </c>
      <c r="J9565">
        <v>13.5</v>
      </c>
      <c r="K9565" s="1">
        <v>42459</v>
      </c>
      <c r="L9565" t="s">
        <v>28</v>
      </c>
    </row>
    <row r="9567" spans="1:12" x14ac:dyDescent="0.2">
      <c r="A9567">
        <v>2233622</v>
      </c>
      <c r="B9567" t="s">
        <v>10268</v>
      </c>
      <c r="C9567" t="s">
        <v>10269</v>
      </c>
      <c r="D9567">
        <v>399.99</v>
      </c>
      <c r="E9567">
        <v>37482</v>
      </c>
      <c r="F9567">
        <v>208</v>
      </c>
      <c r="G9567">
        <v>32</v>
      </c>
      <c r="H9567" t="s">
        <v>56</v>
      </c>
      <c r="I9567">
        <v>3.8630019999999998</v>
      </c>
      <c r="J9567">
        <v>3</v>
      </c>
      <c r="K9567" s="1">
        <v>43517</v>
      </c>
      <c r="L9567" t="s">
        <v>6171</v>
      </c>
    </row>
    <row r="9569" spans="1:12" x14ac:dyDescent="0.2">
      <c r="A9569">
        <v>3997878</v>
      </c>
      <c r="B9569" t="s">
        <v>10270</v>
      </c>
      <c r="C9569" t="s">
        <v>10271</v>
      </c>
      <c r="D9569">
        <v>399.99</v>
      </c>
      <c r="E9569">
        <v>719</v>
      </c>
      <c r="F9569">
        <v>208</v>
      </c>
      <c r="G9569">
        <v>35</v>
      </c>
      <c r="H9569" t="s">
        <v>14</v>
      </c>
      <c r="I9569">
        <v>4.4454427000000001</v>
      </c>
      <c r="J9569">
        <v>14</v>
      </c>
      <c r="K9569" s="1">
        <v>44307</v>
      </c>
      <c r="L9569" t="s">
        <v>690</v>
      </c>
    </row>
    <row r="9571" spans="1:12" x14ac:dyDescent="0.2">
      <c r="A9571">
        <v>1006894</v>
      </c>
      <c r="B9571" t="s">
        <v>10272</v>
      </c>
      <c r="C9571" t="s">
        <v>10273</v>
      </c>
      <c r="D9571">
        <v>399.99</v>
      </c>
      <c r="E9571">
        <v>1450</v>
      </c>
      <c r="F9571">
        <v>208</v>
      </c>
      <c r="G9571">
        <v>77</v>
      </c>
      <c r="H9571" t="s">
        <v>14</v>
      </c>
      <c r="I9571">
        <v>3.8834336</v>
      </c>
      <c r="J9571">
        <v>17.5</v>
      </c>
      <c r="K9571" s="1">
        <v>42682</v>
      </c>
      <c r="L9571" t="s">
        <v>25</v>
      </c>
    </row>
    <row r="9573" spans="1:12" x14ac:dyDescent="0.2">
      <c r="A9573">
        <v>1428666</v>
      </c>
      <c r="B9573" t="s">
        <v>10274</v>
      </c>
      <c r="C9573" t="s">
        <v>10275</v>
      </c>
      <c r="D9573">
        <v>399.99</v>
      </c>
      <c r="E9573">
        <v>519</v>
      </c>
      <c r="F9573">
        <v>208</v>
      </c>
      <c r="G9573">
        <v>9</v>
      </c>
      <c r="H9573" t="s">
        <v>56</v>
      </c>
      <c r="I9573">
        <v>3.8335680000000001</v>
      </c>
      <c r="J9573">
        <v>44</v>
      </c>
      <c r="K9573" s="1">
        <v>43049</v>
      </c>
      <c r="L9573" t="s">
        <v>328</v>
      </c>
    </row>
    <row r="9575" spans="1:12" x14ac:dyDescent="0.2">
      <c r="A9575">
        <v>3267844</v>
      </c>
      <c r="B9575" t="s">
        <v>10276</v>
      </c>
      <c r="C9575" t="s">
        <v>10277</v>
      </c>
      <c r="D9575">
        <v>999.99</v>
      </c>
      <c r="E9575">
        <v>1598</v>
      </c>
      <c r="F9575">
        <v>208</v>
      </c>
      <c r="G9575">
        <v>60</v>
      </c>
      <c r="H9575" t="s">
        <v>56</v>
      </c>
      <c r="I9575">
        <v>3.910199</v>
      </c>
      <c r="J9575">
        <v>17</v>
      </c>
      <c r="K9575" s="1">
        <v>44006</v>
      </c>
      <c r="L9575" t="s">
        <v>10278</v>
      </c>
    </row>
    <row r="9577" spans="1:12" x14ac:dyDescent="0.2">
      <c r="A9577">
        <v>3565493</v>
      </c>
      <c r="B9577" t="s">
        <v>10279</v>
      </c>
      <c r="C9577" t="s">
        <v>10280</v>
      </c>
      <c r="D9577">
        <v>1099.99</v>
      </c>
      <c r="E9577">
        <v>21693</v>
      </c>
      <c r="F9577">
        <v>208</v>
      </c>
      <c r="G9577">
        <v>67</v>
      </c>
      <c r="H9577" t="s">
        <v>14</v>
      </c>
      <c r="I9577">
        <v>4.6683025000000002</v>
      </c>
      <c r="J9577">
        <v>2.5</v>
      </c>
      <c r="K9577" s="1">
        <v>44117</v>
      </c>
      <c r="L9577" t="s">
        <v>1506</v>
      </c>
    </row>
    <row r="9579" spans="1:12" x14ac:dyDescent="0.2">
      <c r="A9579">
        <v>5702494</v>
      </c>
      <c r="B9579" t="s">
        <v>10281</v>
      </c>
      <c r="C9579" t="s">
        <v>10282</v>
      </c>
      <c r="D9579">
        <v>399.99</v>
      </c>
      <c r="E9579">
        <v>15683</v>
      </c>
      <c r="F9579">
        <v>208</v>
      </c>
      <c r="G9579">
        <v>32</v>
      </c>
      <c r="H9579" t="s">
        <v>14</v>
      </c>
      <c r="I9579">
        <v>4.3222060000000004</v>
      </c>
      <c r="J9579">
        <v>6</v>
      </c>
      <c r="K9579" s="1">
        <v>45270</v>
      </c>
      <c r="L9579" t="s">
        <v>394</v>
      </c>
    </row>
    <row r="9581" spans="1:12" x14ac:dyDescent="0.2">
      <c r="A9581">
        <v>651780</v>
      </c>
      <c r="B9581" t="s">
        <v>10283</v>
      </c>
      <c r="C9581" t="s">
        <v>10284</v>
      </c>
      <c r="D9581">
        <v>399.99</v>
      </c>
      <c r="E9581">
        <v>15072</v>
      </c>
      <c r="F9581">
        <v>207</v>
      </c>
      <c r="G9581">
        <v>9</v>
      </c>
      <c r="H9581" t="s">
        <v>56</v>
      </c>
      <c r="I9581">
        <v>4.402603</v>
      </c>
      <c r="J9581">
        <v>1</v>
      </c>
      <c r="K9581" s="1">
        <v>42303</v>
      </c>
      <c r="L9581" t="s">
        <v>733</v>
      </c>
    </row>
    <row r="9583" spans="1:12" x14ac:dyDescent="0.2">
      <c r="A9583">
        <v>1183988</v>
      </c>
      <c r="B9583" t="s">
        <v>10285</v>
      </c>
      <c r="C9583" t="s">
        <v>10286</v>
      </c>
      <c r="D9583">
        <v>399.99</v>
      </c>
      <c r="E9583">
        <v>9163</v>
      </c>
      <c r="F9583">
        <v>207</v>
      </c>
      <c r="G9583">
        <v>15</v>
      </c>
      <c r="H9583" t="s">
        <v>56</v>
      </c>
      <c r="I9583">
        <v>3.8175914</v>
      </c>
      <c r="J9583">
        <v>1</v>
      </c>
      <c r="K9583" s="1">
        <v>42842</v>
      </c>
      <c r="L9583" t="s">
        <v>28</v>
      </c>
    </row>
    <row r="9585" spans="1:12" x14ac:dyDescent="0.2">
      <c r="A9585">
        <v>118540</v>
      </c>
      <c r="B9585" t="s">
        <v>10287</v>
      </c>
      <c r="C9585" t="s">
        <v>10288</v>
      </c>
      <c r="D9585">
        <v>399.99</v>
      </c>
      <c r="E9585">
        <v>1729</v>
      </c>
      <c r="F9585">
        <v>207</v>
      </c>
      <c r="G9585">
        <v>57</v>
      </c>
      <c r="H9585" t="s">
        <v>14</v>
      </c>
      <c r="I9585">
        <v>3.9070431999999999</v>
      </c>
      <c r="J9585">
        <v>7</v>
      </c>
      <c r="K9585" s="1">
        <v>41590</v>
      </c>
      <c r="L9585" t="s">
        <v>1636</v>
      </c>
    </row>
    <row r="9587" spans="1:12" x14ac:dyDescent="0.2">
      <c r="A9587">
        <v>1626928</v>
      </c>
      <c r="B9587" t="s">
        <v>10289</v>
      </c>
      <c r="C9587" t="s">
        <v>10290</v>
      </c>
      <c r="D9587">
        <v>399.99</v>
      </c>
      <c r="E9587">
        <v>8386</v>
      </c>
      <c r="F9587">
        <v>207</v>
      </c>
      <c r="G9587">
        <v>38</v>
      </c>
      <c r="H9587" t="s">
        <v>14</v>
      </c>
      <c r="I9587">
        <v>3.3400186999999999</v>
      </c>
      <c r="J9587">
        <v>2.5</v>
      </c>
      <c r="K9587" s="1">
        <v>43192</v>
      </c>
      <c r="L9587" t="s">
        <v>116</v>
      </c>
    </row>
    <row r="9589" spans="1:12" x14ac:dyDescent="0.2">
      <c r="A9589">
        <v>3202154</v>
      </c>
      <c r="B9589" t="s">
        <v>10291</v>
      </c>
      <c r="C9589" t="s">
        <v>10292</v>
      </c>
      <c r="D9589">
        <v>399.99</v>
      </c>
      <c r="E9589">
        <v>3247</v>
      </c>
      <c r="F9589">
        <v>207</v>
      </c>
      <c r="G9589">
        <v>222</v>
      </c>
      <c r="H9589" t="s">
        <v>14</v>
      </c>
      <c r="I9589">
        <v>4.5451164000000004</v>
      </c>
      <c r="J9589">
        <v>44</v>
      </c>
      <c r="K9589" s="1">
        <v>43986</v>
      </c>
      <c r="L9589" t="s">
        <v>116</v>
      </c>
    </row>
    <row r="9591" spans="1:12" x14ac:dyDescent="0.2">
      <c r="A9591">
        <v>4025472</v>
      </c>
      <c r="B9591" t="s">
        <v>10293</v>
      </c>
      <c r="C9591" t="s">
        <v>10294</v>
      </c>
      <c r="D9591">
        <v>399.99</v>
      </c>
      <c r="E9591">
        <v>10956</v>
      </c>
      <c r="F9591">
        <v>207</v>
      </c>
      <c r="G9591">
        <v>447</v>
      </c>
      <c r="H9591" t="s">
        <v>14</v>
      </c>
      <c r="I9591">
        <v>4.6225310000000004</v>
      </c>
      <c r="J9591">
        <v>90.5</v>
      </c>
      <c r="K9591" s="1">
        <v>44320</v>
      </c>
      <c r="L9591" t="s">
        <v>34</v>
      </c>
    </row>
    <row r="9593" spans="1:12" x14ac:dyDescent="0.2">
      <c r="A9593">
        <v>2785612</v>
      </c>
      <c r="B9593" t="s">
        <v>10295</v>
      </c>
      <c r="C9593" t="s">
        <v>10296</v>
      </c>
      <c r="D9593">
        <v>599.99</v>
      </c>
      <c r="E9593">
        <v>6570</v>
      </c>
      <c r="F9593">
        <v>207</v>
      </c>
      <c r="G9593">
        <v>104</v>
      </c>
      <c r="H9593" t="s">
        <v>14</v>
      </c>
      <c r="I9593">
        <v>4.3276250000000003</v>
      </c>
      <c r="J9593">
        <v>13</v>
      </c>
      <c r="K9593" s="1">
        <v>43859</v>
      </c>
      <c r="L9593" t="s">
        <v>74</v>
      </c>
    </row>
    <row r="9595" spans="1:12" x14ac:dyDescent="0.2">
      <c r="A9595">
        <v>5666230</v>
      </c>
      <c r="B9595" t="s">
        <v>10297</v>
      </c>
      <c r="C9595" t="s">
        <v>10298</v>
      </c>
      <c r="D9595">
        <v>399.99</v>
      </c>
      <c r="E9595">
        <v>1307</v>
      </c>
      <c r="F9595">
        <v>207</v>
      </c>
      <c r="G9595">
        <v>72</v>
      </c>
      <c r="H9595" t="s">
        <v>14</v>
      </c>
      <c r="I9595">
        <v>4.5146009999999999</v>
      </c>
      <c r="J9595">
        <v>7.5</v>
      </c>
      <c r="K9595" s="1">
        <v>45248</v>
      </c>
      <c r="L9595" t="s">
        <v>394</v>
      </c>
    </row>
    <row r="9597" spans="1:12" x14ac:dyDescent="0.2">
      <c r="A9597">
        <v>5510804</v>
      </c>
      <c r="B9597" t="s">
        <v>10299</v>
      </c>
      <c r="C9597" t="s">
        <v>10300</v>
      </c>
      <c r="D9597">
        <v>399.99</v>
      </c>
      <c r="E9597">
        <v>2166</v>
      </c>
      <c r="F9597">
        <v>207</v>
      </c>
      <c r="G9597">
        <v>142</v>
      </c>
      <c r="H9597" t="s">
        <v>14</v>
      </c>
      <c r="I9597">
        <v>3.7136792999999999</v>
      </c>
      <c r="J9597">
        <v>21.5</v>
      </c>
      <c r="K9597" s="1">
        <v>45157</v>
      </c>
      <c r="L9597" t="s">
        <v>394</v>
      </c>
    </row>
    <row r="9599" spans="1:12" x14ac:dyDescent="0.2">
      <c r="A9599">
        <v>5804708</v>
      </c>
      <c r="B9599" t="s">
        <v>10301</v>
      </c>
      <c r="C9599" t="s">
        <v>10302</v>
      </c>
      <c r="D9599">
        <v>999.99</v>
      </c>
      <c r="E9599">
        <v>2410</v>
      </c>
      <c r="F9599">
        <v>207</v>
      </c>
      <c r="G9599">
        <v>87</v>
      </c>
      <c r="H9599" t="s">
        <v>142</v>
      </c>
      <c r="I9599">
        <v>4.533264</v>
      </c>
      <c r="J9599">
        <v>15.5</v>
      </c>
      <c r="K9599" s="1">
        <v>45327</v>
      </c>
      <c r="L9599" t="s">
        <v>394</v>
      </c>
    </row>
    <row r="9601" spans="1:12" x14ac:dyDescent="0.2">
      <c r="A9601">
        <v>5284606</v>
      </c>
      <c r="B9601" t="s">
        <v>10303</v>
      </c>
      <c r="C9601" t="s">
        <v>10304</v>
      </c>
      <c r="D9601">
        <v>399.99</v>
      </c>
      <c r="E9601">
        <v>924</v>
      </c>
      <c r="F9601">
        <v>207</v>
      </c>
      <c r="G9601">
        <v>41</v>
      </c>
      <c r="H9601" t="s">
        <v>14</v>
      </c>
      <c r="I9601">
        <v>4.5580916</v>
      </c>
      <c r="J9601">
        <v>17.5</v>
      </c>
      <c r="K9601" s="1">
        <v>45037</v>
      </c>
      <c r="L9601" t="s">
        <v>71</v>
      </c>
    </row>
    <row r="9603" spans="1:12" x14ac:dyDescent="0.2">
      <c r="A9603">
        <v>951300</v>
      </c>
      <c r="B9603" t="s">
        <v>10305</v>
      </c>
      <c r="C9603" t="s">
        <v>10306</v>
      </c>
      <c r="D9603">
        <v>399.99</v>
      </c>
      <c r="E9603">
        <v>5595</v>
      </c>
      <c r="F9603">
        <v>206</v>
      </c>
      <c r="G9603">
        <v>127</v>
      </c>
      <c r="H9603" t="s">
        <v>56</v>
      </c>
      <c r="I9603">
        <v>4.2843590000000003</v>
      </c>
      <c r="J9603">
        <v>7.5</v>
      </c>
      <c r="K9603" s="1">
        <v>42619</v>
      </c>
      <c r="L9603" t="s">
        <v>15</v>
      </c>
    </row>
    <row r="9605" spans="1:12" x14ac:dyDescent="0.2">
      <c r="A9605">
        <v>1592514</v>
      </c>
      <c r="B9605" t="s">
        <v>10307</v>
      </c>
      <c r="C9605" t="s">
        <v>10308</v>
      </c>
      <c r="D9605">
        <v>399.99</v>
      </c>
      <c r="E9605">
        <v>1055</v>
      </c>
      <c r="F9605">
        <v>206</v>
      </c>
      <c r="G9605">
        <v>102</v>
      </c>
      <c r="H9605" t="s">
        <v>56</v>
      </c>
      <c r="I9605">
        <v>4.3949156</v>
      </c>
      <c r="J9605">
        <v>17</v>
      </c>
      <c r="K9605" s="1">
        <v>43171</v>
      </c>
      <c r="L9605" t="s">
        <v>513</v>
      </c>
    </row>
    <row r="9607" spans="1:12" x14ac:dyDescent="0.2">
      <c r="A9607">
        <v>1010630</v>
      </c>
      <c r="B9607" t="s">
        <v>10309</v>
      </c>
      <c r="C9607" t="s">
        <v>10310</v>
      </c>
      <c r="D9607">
        <v>399.99</v>
      </c>
      <c r="E9607">
        <v>1874</v>
      </c>
      <c r="F9607">
        <v>206</v>
      </c>
      <c r="G9607">
        <v>166</v>
      </c>
      <c r="H9607" t="s">
        <v>14</v>
      </c>
      <c r="I9607">
        <v>4.5056504999999998</v>
      </c>
      <c r="J9607">
        <v>21.5</v>
      </c>
      <c r="K9607" s="1">
        <v>42687</v>
      </c>
      <c r="L9607" t="s">
        <v>60</v>
      </c>
    </row>
    <row r="9609" spans="1:12" x14ac:dyDescent="0.2">
      <c r="A9609">
        <v>5379030</v>
      </c>
      <c r="B9609" t="s">
        <v>10311</v>
      </c>
      <c r="C9609" t="s">
        <v>10312</v>
      </c>
      <c r="D9609">
        <v>899.99</v>
      </c>
      <c r="E9609">
        <v>2154</v>
      </c>
      <c r="F9609">
        <v>206</v>
      </c>
      <c r="G9609">
        <v>95</v>
      </c>
      <c r="H9609" t="s">
        <v>14</v>
      </c>
      <c r="I9609">
        <v>4.4378466999999997</v>
      </c>
      <c r="J9609">
        <v>14</v>
      </c>
      <c r="K9609" s="1">
        <v>45087</v>
      </c>
      <c r="L9609" t="s">
        <v>394</v>
      </c>
    </row>
    <row r="9611" spans="1:12" x14ac:dyDescent="0.2">
      <c r="A9611">
        <v>1196416</v>
      </c>
      <c r="B9611" t="s">
        <v>10313</v>
      </c>
      <c r="C9611" t="s">
        <v>10314</v>
      </c>
      <c r="D9611">
        <v>549.99</v>
      </c>
      <c r="E9611">
        <v>996</v>
      </c>
      <c r="F9611">
        <v>206</v>
      </c>
      <c r="G9611">
        <v>20</v>
      </c>
      <c r="H9611" t="s">
        <v>142</v>
      </c>
      <c r="I9611">
        <v>4.3754910000000002</v>
      </c>
      <c r="J9611">
        <v>2.5</v>
      </c>
      <c r="K9611" s="1">
        <v>42853</v>
      </c>
      <c r="L9611" t="s">
        <v>60</v>
      </c>
    </row>
    <row r="9613" spans="1:12" x14ac:dyDescent="0.2">
      <c r="A9613">
        <v>4652628</v>
      </c>
      <c r="B9613" t="s">
        <v>10315</v>
      </c>
      <c r="C9613" t="s">
        <v>10316</v>
      </c>
      <c r="D9613">
        <v>1299.99</v>
      </c>
      <c r="E9613">
        <v>1560</v>
      </c>
      <c r="F9613">
        <v>206</v>
      </c>
      <c r="G9613">
        <v>93</v>
      </c>
      <c r="H9613" t="s">
        <v>14</v>
      </c>
      <c r="I9613">
        <v>4.5271243999999999</v>
      </c>
      <c r="J9613">
        <v>11</v>
      </c>
      <c r="K9613" s="1">
        <v>44672</v>
      </c>
      <c r="L9613" t="s">
        <v>394</v>
      </c>
    </row>
    <row r="9615" spans="1:12" x14ac:dyDescent="0.2">
      <c r="A9615">
        <v>4158706</v>
      </c>
      <c r="B9615" t="s">
        <v>10317</v>
      </c>
      <c r="C9615" t="s">
        <v>10318</v>
      </c>
      <c r="D9615">
        <v>1099.99</v>
      </c>
      <c r="E9615">
        <v>8913</v>
      </c>
      <c r="F9615">
        <v>206</v>
      </c>
      <c r="G9615">
        <v>22</v>
      </c>
      <c r="H9615" t="s">
        <v>142</v>
      </c>
      <c r="I9615">
        <v>4.5235880000000002</v>
      </c>
      <c r="J9615">
        <v>2.5</v>
      </c>
      <c r="K9615" s="1">
        <v>44378</v>
      </c>
      <c r="L9615" t="s">
        <v>198</v>
      </c>
    </row>
    <row r="9617" spans="1:12" x14ac:dyDescent="0.2">
      <c r="A9617">
        <v>2703190</v>
      </c>
      <c r="B9617" t="s">
        <v>10319</v>
      </c>
      <c r="C9617" t="s">
        <v>10320</v>
      </c>
      <c r="D9617">
        <v>399.99</v>
      </c>
      <c r="E9617">
        <v>2089</v>
      </c>
      <c r="F9617">
        <v>206</v>
      </c>
      <c r="G9617">
        <v>37</v>
      </c>
      <c r="H9617" t="s">
        <v>56</v>
      </c>
      <c r="I9617">
        <v>4.1955260000000001</v>
      </c>
      <c r="J9617">
        <v>4</v>
      </c>
      <c r="K9617" s="1">
        <v>43812</v>
      </c>
      <c r="L9617" t="s">
        <v>6259</v>
      </c>
    </row>
    <row r="9619" spans="1:12" x14ac:dyDescent="0.2">
      <c r="A9619">
        <v>3977844</v>
      </c>
      <c r="B9619" t="s">
        <v>10321</v>
      </c>
      <c r="C9619" t="s">
        <v>10322</v>
      </c>
      <c r="D9619">
        <v>399.99</v>
      </c>
      <c r="E9619">
        <v>798</v>
      </c>
      <c r="F9619">
        <v>206</v>
      </c>
      <c r="G9619">
        <v>24</v>
      </c>
      <c r="H9619" t="s">
        <v>56</v>
      </c>
      <c r="I9619">
        <v>4.287998</v>
      </c>
      <c r="J9619">
        <v>3</v>
      </c>
      <c r="K9619" s="1">
        <v>44298</v>
      </c>
      <c r="L9619" t="s">
        <v>1027</v>
      </c>
    </row>
    <row r="9621" spans="1:12" x14ac:dyDescent="0.2">
      <c r="A9621">
        <v>1331846</v>
      </c>
      <c r="B9621" t="s">
        <v>10323</v>
      </c>
      <c r="C9621" t="s">
        <v>10324</v>
      </c>
      <c r="D9621">
        <v>399.99</v>
      </c>
      <c r="E9621">
        <v>2377</v>
      </c>
      <c r="F9621">
        <v>206</v>
      </c>
      <c r="G9621">
        <v>59</v>
      </c>
      <c r="H9621" t="s">
        <v>142</v>
      </c>
      <c r="I9621">
        <v>4.5813512999999997</v>
      </c>
      <c r="J9621">
        <v>6.5</v>
      </c>
      <c r="K9621" s="1">
        <v>42973</v>
      </c>
      <c r="L9621" t="s">
        <v>316</v>
      </c>
    </row>
    <row r="9623" spans="1:12" x14ac:dyDescent="0.2">
      <c r="A9623">
        <v>1259828</v>
      </c>
      <c r="B9623" t="s">
        <v>10325</v>
      </c>
      <c r="C9623" t="s">
        <v>10326</v>
      </c>
      <c r="D9623">
        <v>399.99</v>
      </c>
      <c r="E9623">
        <v>1730</v>
      </c>
      <c r="F9623">
        <v>206</v>
      </c>
      <c r="G9623">
        <v>87</v>
      </c>
      <c r="H9623" t="s">
        <v>757</v>
      </c>
      <c r="I9623">
        <v>4.3631640000000003</v>
      </c>
      <c r="J9623">
        <v>10</v>
      </c>
      <c r="K9623" s="1">
        <v>42905</v>
      </c>
      <c r="L9623" t="s">
        <v>1636</v>
      </c>
    </row>
    <row r="9625" spans="1:12" x14ac:dyDescent="0.2">
      <c r="A9625">
        <v>670310</v>
      </c>
      <c r="B9625" t="s">
        <v>10327</v>
      </c>
      <c r="C9625" t="s">
        <v>10328</v>
      </c>
      <c r="D9625">
        <v>399.99</v>
      </c>
      <c r="E9625">
        <v>1532</v>
      </c>
      <c r="F9625">
        <v>206</v>
      </c>
      <c r="G9625">
        <v>11</v>
      </c>
      <c r="H9625" t="s">
        <v>56</v>
      </c>
      <c r="I9625">
        <v>4.0294400000000001</v>
      </c>
      <c r="J9625">
        <v>41</v>
      </c>
      <c r="K9625" s="1">
        <v>42323</v>
      </c>
      <c r="L9625" t="s">
        <v>589</v>
      </c>
    </row>
    <row r="9627" spans="1:12" x14ac:dyDescent="0.2">
      <c r="A9627">
        <v>2409310</v>
      </c>
      <c r="B9627" t="s">
        <v>10329</v>
      </c>
      <c r="C9627" t="s">
        <v>10330</v>
      </c>
      <c r="D9627">
        <v>399.99</v>
      </c>
      <c r="E9627">
        <v>899</v>
      </c>
      <c r="F9627">
        <v>206</v>
      </c>
      <c r="G9627">
        <v>164</v>
      </c>
      <c r="H9627" t="s">
        <v>14</v>
      </c>
      <c r="I9627">
        <v>3.4608698000000002</v>
      </c>
      <c r="J9627">
        <v>24.5</v>
      </c>
      <c r="K9627" s="1">
        <v>43627</v>
      </c>
      <c r="L9627" t="s">
        <v>188</v>
      </c>
    </row>
    <row r="9629" spans="1:12" x14ac:dyDescent="0.2">
      <c r="A9629">
        <v>4129392</v>
      </c>
      <c r="B9629" t="s">
        <v>10331</v>
      </c>
      <c r="C9629" t="s">
        <v>10332</v>
      </c>
      <c r="D9629">
        <v>399.99</v>
      </c>
      <c r="E9629">
        <v>9408</v>
      </c>
      <c r="F9629">
        <v>206</v>
      </c>
      <c r="G9629">
        <v>61</v>
      </c>
      <c r="H9629" t="s">
        <v>142</v>
      </c>
      <c r="I9629">
        <v>4.3233046999999996</v>
      </c>
      <c r="J9629">
        <v>5.5</v>
      </c>
      <c r="K9629" s="1">
        <v>44364</v>
      </c>
      <c r="L9629" t="s">
        <v>74</v>
      </c>
    </row>
    <row r="9631" spans="1:12" x14ac:dyDescent="0.2">
      <c r="A9631">
        <v>4786996</v>
      </c>
      <c r="B9631" t="s">
        <v>10333</v>
      </c>
      <c r="C9631" t="s">
        <v>10334</v>
      </c>
      <c r="D9631">
        <v>1299.99</v>
      </c>
      <c r="E9631">
        <v>1751</v>
      </c>
      <c r="F9631">
        <v>206</v>
      </c>
      <c r="G9631">
        <v>226</v>
      </c>
      <c r="H9631" t="s">
        <v>142</v>
      </c>
      <c r="I9631">
        <v>4.4663190000000004</v>
      </c>
      <c r="J9631">
        <v>19.5</v>
      </c>
      <c r="K9631" s="1">
        <v>44760</v>
      </c>
      <c r="L9631" t="s">
        <v>145</v>
      </c>
    </row>
    <row r="9633" spans="1:12" x14ac:dyDescent="0.2">
      <c r="A9633">
        <v>1094758</v>
      </c>
      <c r="B9633" t="s">
        <v>10335</v>
      </c>
      <c r="C9633" t="s">
        <v>10336</v>
      </c>
      <c r="D9633">
        <v>999.99</v>
      </c>
      <c r="E9633">
        <v>1247</v>
      </c>
      <c r="F9633">
        <v>205</v>
      </c>
      <c r="G9633">
        <v>70</v>
      </c>
      <c r="H9633" t="s">
        <v>14</v>
      </c>
      <c r="I9633">
        <v>3.7619783999999998</v>
      </c>
      <c r="J9633">
        <v>7.5</v>
      </c>
      <c r="K9633" s="1">
        <v>42764</v>
      </c>
      <c r="L9633" t="s">
        <v>1941</v>
      </c>
    </row>
    <row r="9635" spans="1:12" x14ac:dyDescent="0.2">
      <c r="A9635">
        <v>1094758</v>
      </c>
      <c r="B9635" t="s">
        <v>10335</v>
      </c>
      <c r="C9635" t="s">
        <v>10336</v>
      </c>
      <c r="D9635">
        <v>999.99</v>
      </c>
      <c r="E9635">
        <v>1247</v>
      </c>
      <c r="F9635">
        <v>205</v>
      </c>
      <c r="G9635">
        <v>70</v>
      </c>
      <c r="H9635" t="s">
        <v>14</v>
      </c>
      <c r="I9635">
        <v>3.7619783999999998</v>
      </c>
      <c r="J9635">
        <v>7.5</v>
      </c>
      <c r="K9635" s="1">
        <v>42764</v>
      </c>
      <c r="L9635" t="s">
        <v>1941</v>
      </c>
    </row>
    <row r="9637" spans="1:12" x14ac:dyDescent="0.2">
      <c r="A9637">
        <v>2362678</v>
      </c>
      <c r="B9637" t="s">
        <v>10337</v>
      </c>
      <c r="C9637" t="s">
        <v>10338</v>
      </c>
      <c r="D9637">
        <v>399.99</v>
      </c>
      <c r="E9637">
        <v>19479</v>
      </c>
      <c r="F9637">
        <v>205</v>
      </c>
      <c r="G9637">
        <v>38</v>
      </c>
      <c r="H9637" t="s">
        <v>56</v>
      </c>
      <c r="I9637">
        <v>4.0241145999999999</v>
      </c>
      <c r="J9637">
        <v>5</v>
      </c>
      <c r="K9637" s="1">
        <v>43596</v>
      </c>
      <c r="L9637" t="s">
        <v>25</v>
      </c>
    </row>
    <row r="9639" spans="1:12" x14ac:dyDescent="0.2">
      <c r="A9639">
        <v>2791200</v>
      </c>
      <c r="B9639" t="s">
        <v>10339</v>
      </c>
      <c r="C9639" t="s">
        <v>10340</v>
      </c>
      <c r="D9639">
        <v>799.99</v>
      </c>
      <c r="E9639">
        <v>1002</v>
      </c>
      <c r="F9639">
        <v>205</v>
      </c>
      <c r="G9639">
        <v>35</v>
      </c>
      <c r="H9639" t="s">
        <v>142</v>
      </c>
      <c r="I9639">
        <v>3.8885809999999998</v>
      </c>
      <c r="J9639">
        <v>8.5</v>
      </c>
      <c r="K9639" s="1">
        <v>43862</v>
      </c>
      <c r="L9639" t="s">
        <v>9903</v>
      </c>
    </row>
    <row r="9641" spans="1:12" x14ac:dyDescent="0.2">
      <c r="A9641">
        <v>4957444</v>
      </c>
      <c r="B9641" t="s">
        <v>10341</v>
      </c>
      <c r="C9641" t="s">
        <v>10342</v>
      </c>
      <c r="D9641">
        <v>399.99</v>
      </c>
      <c r="E9641">
        <v>17294</v>
      </c>
      <c r="F9641">
        <v>205</v>
      </c>
      <c r="G9641">
        <v>138</v>
      </c>
      <c r="H9641" t="s">
        <v>56</v>
      </c>
      <c r="I9641">
        <v>4.6882590000000004</v>
      </c>
      <c r="J9641">
        <v>10</v>
      </c>
      <c r="K9641" s="1">
        <v>44867</v>
      </c>
      <c r="L9641" t="s">
        <v>1011</v>
      </c>
    </row>
    <row r="9643" spans="1:12" x14ac:dyDescent="0.2">
      <c r="A9643">
        <v>5605628</v>
      </c>
      <c r="B9643" t="s">
        <v>10343</v>
      </c>
      <c r="C9643" t="s">
        <v>10344</v>
      </c>
      <c r="D9643">
        <v>399.99</v>
      </c>
      <c r="E9643">
        <v>21360</v>
      </c>
      <c r="F9643">
        <v>205</v>
      </c>
      <c r="G9643">
        <v>128</v>
      </c>
      <c r="H9643" t="s">
        <v>56</v>
      </c>
      <c r="I9643">
        <v>4.1384696999999999</v>
      </c>
      <c r="J9643">
        <v>11</v>
      </c>
      <c r="K9643" s="1">
        <v>45211</v>
      </c>
      <c r="L9643" t="s">
        <v>394</v>
      </c>
    </row>
    <row r="9645" spans="1:12" x14ac:dyDescent="0.2">
      <c r="A9645">
        <v>5647372</v>
      </c>
      <c r="B9645" t="s">
        <v>10345</v>
      </c>
      <c r="C9645" t="s">
        <v>10346</v>
      </c>
      <c r="D9645">
        <v>399.99</v>
      </c>
      <c r="E9645">
        <v>28869</v>
      </c>
      <c r="F9645">
        <v>205</v>
      </c>
      <c r="G9645">
        <v>34</v>
      </c>
      <c r="H9645" t="s">
        <v>56</v>
      </c>
      <c r="I9645">
        <v>4.2586950000000003</v>
      </c>
      <c r="J9645">
        <v>3</v>
      </c>
      <c r="K9645" s="1">
        <v>45237</v>
      </c>
      <c r="L9645" t="s">
        <v>394</v>
      </c>
    </row>
    <row r="9647" spans="1:12" x14ac:dyDescent="0.2">
      <c r="A9647">
        <v>5686690</v>
      </c>
      <c r="B9647" t="s">
        <v>10347</v>
      </c>
      <c r="C9647" t="s">
        <v>10348</v>
      </c>
      <c r="D9647">
        <v>399.99</v>
      </c>
      <c r="E9647">
        <v>6158</v>
      </c>
      <c r="F9647">
        <v>205</v>
      </c>
      <c r="G9647">
        <v>271</v>
      </c>
      <c r="H9647" t="s">
        <v>14</v>
      </c>
      <c r="I9647">
        <v>4.3308419999999996</v>
      </c>
      <c r="J9647">
        <v>31.5</v>
      </c>
      <c r="K9647" s="1">
        <v>45260</v>
      </c>
      <c r="L9647" t="s">
        <v>394</v>
      </c>
    </row>
    <row r="9649" spans="1:12" x14ac:dyDescent="0.2">
      <c r="A9649">
        <v>808912</v>
      </c>
      <c r="B9649" t="s">
        <v>10349</v>
      </c>
      <c r="C9649" t="s">
        <v>10350</v>
      </c>
      <c r="D9649">
        <v>399.99</v>
      </c>
      <c r="E9649">
        <v>21218</v>
      </c>
      <c r="F9649">
        <v>205</v>
      </c>
      <c r="G9649">
        <v>44</v>
      </c>
      <c r="H9649" t="s">
        <v>14</v>
      </c>
      <c r="I9649">
        <v>3.7890868000000002</v>
      </c>
      <c r="J9649">
        <v>5</v>
      </c>
      <c r="K9649" s="1">
        <v>42460</v>
      </c>
      <c r="L9649" t="s">
        <v>1910</v>
      </c>
    </row>
    <row r="9651" spans="1:12" x14ac:dyDescent="0.2">
      <c r="A9651">
        <v>2793146</v>
      </c>
      <c r="B9651" t="s">
        <v>10351</v>
      </c>
      <c r="C9651" t="s">
        <v>10352</v>
      </c>
      <c r="D9651">
        <v>399.99</v>
      </c>
      <c r="E9651">
        <v>871</v>
      </c>
      <c r="F9651">
        <v>205</v>
      </c>
      <c r="G9651">
        <v>71</v>
      </c>
      <c r="H9651" t="s">
        <v>14</v>
      </c>
      <c r="I9651">
        <v>4.488836</v>
      </c>
      <c r="J9651">
        <v>5.5</v>
      </c>
      <c r="K9651" s="1">
        <v>43863</v>
      </c>
      <c r="L9651" t="s">
        <v>185</v>
      </c>
    </row>
    <row r="9653" spans="1:12" x14ac:dyDescent="0.2">
      <c r="A9653">
        <v>5393426</v>
      </c>
      <c r="B9653" t="s">
        <v>10353</v>
      </c>
      <c r="C9653" t="s">
        <v>10354</v>
      </c>
      <c r="D9653">
        <v>899.99</v>
      </c>
      <c r="E9653">
        <v>1220</v>
      </c>
      <c r="F9653">
        <v>205</v>
      </c>
      <c r="G9653">
        <v>123</v>
      </c>
      <c r="H9653" t="s">
        <v>14</v>
      </c>
      <c r="I9653">
        <v>4.6777715999999998</v>
      </c>
      <c r="J9653">
        <v>18.5</v>
      </c>
      <c r="K9653" s="1">
        <v>45095</v>
      </c>
      <c r="L9653" t="s">
        <v>394</v>
      </c>
    </row>
    <row r="9655" spans="1:12" x14ac:dyDescent="0.2">
      <c r="A9655">
        <v>4807004</v>
      </c>
      <c r="B9655" t="s">
        <v>10355</v>
      </c>
      <c r="C9655" t="s">
        <v>10356</v>
      </c>
      <c r="D9655">
        <v>999.99</v>
      </c>
      <c r="E9655">
        <v>839</v>
      </c>
      <c r="F9655">
        <v>205</v>
      </c>
      <c r="G9655">
        <v>167</v>
      </c>
      <c r="H9655" t="s">
        <v>14</v>
      </c>
      <c r="I9655">
        <v>4.5084150000000003</v>
      </c>
      <c r="J9655">
        <v>26</v>
      </c>
      <c r="K9655" s="1">
        <v>44772</v>
      </c>
      <c r="L9655" t="s">
        <v>436</v>
      </c>
    </row>
    <row r="9657" spans="1:12" x14ac:dyDescent="0.2">
      <c r="A9657">
        <v>1066528</v>
      </c>
      <c r="B9657" t="s">
        <v>10357</v>
      </c>
      <c r="C9657" t="s">
        <v>10358</v>
      </c>
      <c r="D9657">
        <v>399.99</v>
      </c>
      <c r="E9657">
        <v>5965</v>
      </c>
      <c r="F9657">
        <v>205</v>
      </c>
      <c r="G9657">
        <v>21</v>
      </c>
      <c r="H9657" t="s">
        <v>56</v>
      </c>
      <c r="I9657">
        <v>3.5531039999999998</v>
      </c>
      <c r="J9657">
        <v>4</v>
      </c>
      <c r="K9657" s="1">
        <v>42743</v>
      </c>
      <c r="L9657" t="s">
        <v>844</v>
      </c>
    </row>
    <row r="9659" spans="1:12" x14ac:dyDescent="0.2">
      <c r="A9659">
        <v>1424566</v>
      </c>
      <c r="B9659" t="s">
        <v>10359</v>
      </c>
      <c r="C9659" t="s">
        <v>10360</v>
      </c>
      <c r="D9659">
        <v>699.99</v>
      </c>
      <c r="E9659">
        <v>25376</v>
      </c>
      <c r="F9659">
        <v>205</v>
      </c>
      <c r="G9659">
        <v>87</v>
      </c>
      <c r="H9659" t="s">
        <v>757</v>
      </c>
      <c r="I9659">
        <v>4.3661227</v>
      </c>
      <c r="J9659">
        <v>6.5</v>
      </c>
      <c r="K9659" s="1">
        <v>43046</v>
      </c>
      <c r="L9659" t="s">
        <v>39</v>
      </c>
    </row>
    <row r="9661" spans="1:12" x14ac:dyDescent="0.2">
      <c r="A9661">
        <v>2351640</v>
      </c>
      <c r="B9661" t="s">
        <v>10361</v>
      </c>
      <c r="C9661" t="s">
        <v>10362</v>
      </c>
      <c r="D9661">
        <v>399.99</v>
      </c>
      <c r="E9661">
        <v>4587</v>
      </c>
      <c r="F9661">
        <v>204</v>
      </c>
      <c r="G9661">
        <v>60</v>
      </c>
      <c r="H9661" t="s">
        <v>14</v>
      </c>
      <c r="I9661">
        <v>4.4697979999999999</v>
      </c>
      <c r="J9661">
        <v>4</v>
      </c>
      <c r="K9661" s="1">
        <v>43588</v>
      </c>
      <c r="L9661" t="s">
        <v>1264</v>
      </c>
    </row>
    <row r="9663" spans="1:12" x14ac:dyDescent="0.2">
      <c r="A9663">
        <v>4320828</v>
      </c>
      <c r="B9663" t="s">
        <v>10363</v>
      </c>
      <c r="C9663" t="s">
        <v>10364</v>
      </c>
      <c r="D9663">
        <v>799.99</v>
      </c>
      <c r="E9663">
        <v>1657</v>
      </c>
      <c r="F9663">
        <v>204</v>
      </c>
      <c r="G9663">
        <v>55</v>
      </c>
      <c r="H9663" t="s">
        <v>142</v>
      </c>
      <c r="I9663">
        <v>4.5941419999999997</v>
      </c>
      <c r="J9663">
        <v>7</v>
      </c>
      <c r="K9663" s="1">
        <v>44465</v>
      </c>
      <c r="L9663" t="s">
        <v>10365</v>
      </c>
    </row>
    <row r="9665" spans="1:12" x14ac:dyDescent="0.2">
      <c r="A9665">
        <v>4190920</v>
      </c>
      <c r="B9665" t="s">
        <v>10366</v>
      </c>
      <c r="C9665" t="s">
        <v>10367</v>
      </c>
      <c r="D9665">
        <v>799.99</v>
      </c>
      <c r="E9665">
        <v>8183</v>
      </c>
      <c r="F9665">
        <v>204</v>
      </c>
      <c r="G9665">
        <v>66</v>
      </c>
      <c r="H9665" t="s">
        <v>14</v>
      </c>
      <c r="I9665">
        <v>4.2889742999999996</v>
      </c>
      <c r="J9665">
        <v>9.5</v>
      </c>
      <c r="K9665" s="1">
        <v>44395</v>
      </c>
      <c r="L9665" t="s">
        <v>7579</v>
      </c>
    </row>
    <row r="9667" spans="1:12" x14ac:dyDescent="0.2">
      <c r="A9667">
        <v>5118924</v>
      </c>
      <c r="B9667" t="s">
        <v>10368</v>
      </c>
      <c r="C9667" t="s">
        <v>10369</v>
      </c>
      <c r="D9667">
        <v>399.99</v>
      </c>
      <c r="E9667">
        <v>1667</v>
      </c>
      <c r="F9667">
        <v>204</v>
      </c>
      <c r="G9667">
        <v>333</v>
      </c>
      <c r="H9667" t="s">
        <v>14</v>
      </c>
      <c r="I9667">
        <v>4.7083300000000001</v>
      </c>
      <c r="J9667">
        <v>20</v>
      </c>
      <c r="K9667" s="1">
        <v>44954</v>
      </c>
      <c r="L9667" t="s">
        <v>1550</v>
      </c>
    </row>
    <row r="9669" spans="1:12" x14ac:dyDescent="0.2">
      <c r="A9669">
        <v>2150700</v>
      </c>
      <c r="B9669" t="s">
        <v>10370</v>
      </c>
      <c r="C9669" t="s">
        <v>10371</v>
      </c>
      <c r="D9669">
        <v>899.99</v>
      </c>
      <c r="E9669">
        <v>807</v>
      </c>
      <c r="F9669">
        <v>204</v>
      </c>
      <c r="G9669">
        <v>43</v>
      </c>
      <c r="H9669" t="s">
        <v>14</v>
      </c>
      <c r="I9669">
        <v>4.1177539999999997</v>
      </c>
      <c r="J9669">
        <v>5.5</v>
      </c>
      <c r="K9669" s="1">
        <v>43479</v>
      </c>
      <c r="L9669" t="s">
        <v>1541</v>
      </c>
    </row>
    <row r="9671" spans="1:12" x14ac:dyDescent="0.2">
      <c r="A9671">
        <v>4576028</v>
      </c>
      <c r="B9671" t="s">
        <v>10372</v>
      </c>
      <c r="C9671" t="s">
        <v>10373</v>
      </c>
      <c r="D9671">
        <v>799.99</v>
      </c>
      <c r="E9671">
        <v>4311</v>
      </c>
      <c r="F9671">
        <v>204</v>
      </c>
      <c r="G9671">
        <v>207</v>
      </c>
      <c r="H9671" t="s">
        <v>14</v>
      </c>
      <c r="I9671">
        <v>4.0925209999999996</v>
      </c>
      <c r="J9671">
        <v>23.5</v>
      </c>
      <c r="K9671" s="1">
        <v>44621</v>
      </c>
      <c r="L9671" t="s">
        <v>865</v>
      </c>
    </row>
    <row r="9673" spans="1:12" x14ac:dyDescent="0.2">
      <c r="A9673">
        <v>4897330</v>
      </c>
      <c r="B9673" t="s">
        <v>10374</v>
      </c>
      <c r="C9673" t="s">
        <v>10375</v>
      </c>
      <c r="D9673">
        <v>549.99</v>
      </c>
      <c r="E9673">
        <v>39815</v>
      </c>
      <c r="F9673">
        <v>204</v>
      </c>
      <c r="G9673">
        <v>31</v>
      </c>
      <c r="H9673" t="s">
        <v>14</v>
      </c>
      <c r="I9673">
        <v>4.3625382999999998</v>
      </c>
      <c r="J9673">
        <v>4.5</v>
      </c>
      <c r="K9673" s="1">
        <v>44828</v>
      </c>
      <c r="L9673" t="s">
        <v>263</v>
      </c>
    </row>
    <row r="9675" spans="1:12" x14ac:dyDescent="0.2">
      <c r="A9675">
        <v>2361148</v>
      </c>
      <c r="B9675" t="s">
        <v>10376</v>
      </c>
      <c r="C9675" t="s">
        <v>10377</v>
      </c>
      <c r="D9675">
        <v>399.99</v>
      </c>
      <c r="E9675">
        <v>10082</v>
      </c>
      <c r="F9675">
        <v>204</v>
      </c>
      <c r="G9675">
        <v>12</v>
      </c>
      <c r="H9675" t="s">
        <v>56</v>
      </c>
      <c r="I9675">
        <v>3.1320179000000001</v>
      </c>
      <c r="J9675">
        <v>1</v>
      </c>
      <c r="K9675" s="1">
        <v>43595</v>
      </c>
      <c r="L9675" t="s">
        <v>153</v>
      </c>
    </row>
    <row r="9677" spans="1:12" x14ac:dyDescent="0.2">
      <c r="A9677">
        <v>701636</v>
      </c>
      <c r="B9677" t="s">
        <v>10378</v>
      </c>
      <c r="C9677" t="s">
        <v>10379</v>
      </c>
      <c r="D9677">
        <v>399.99</v>
      </c>
      <c r="E9677">
        <v>17945</v>
      </c>
      <c r="F9677">
        <v>204</v>
      </c>
      <c r="G9677">
        <v>10</v>
      </c>
      <c r="H9677" t="s">
        <v>14</v>
      </c>
      <c r="I9677">
        <v>3.9566528999999999</v>
      </c>
      <c r="J9677">
        <v>1</v>
      </c>
      <c r="K9677" s="1">
        <v>42357</v>
      </c>
      <c r="L9677" t="s">
        <v>1402</v>
      </c>
    </row>
    <row r="9679" spans="1:12" x14ac:dyDescent="0.2">
      <c r="A9679">
        <v>2105632</v>
      </c>
      <c r="B9679" t="s">
        <v>10380</v>
      </c>
      <c r="C9679" t="s">
        <v>10381</v>
      </c>
      <c r="D9679">
        <v>799.99</v>
      </c>
      <c r="E9679">
        <v>2884</v>
      </c>
      <c r="F9679">
        <v>204</v>
      </c>
      <c r="G9679">
        <v>176</v>
      </c>
      <c r="H9679" t="s">
        <v>56</v>
      </c>
      <c r="I9679">
        <v>4.0093765000000001</v>
      </c>
      <c r="J9679">
        <v>20.5</v>
      </c>
      <c r="K9679" s="1">
        <v>43459</v>
      </c>
      <c r="L9679" t="s">
        <v>671</v>
      </c>
    </row>
    <row r="9681" spans="1:12" x14ac:dyDescent="0.2">
      <c r="A9681">
        <v>3071528</v>
      </c>
      <c r="B9681" t="s">
        <v>10382</v>
      </c>
      <c r="C9681" t="s">
        <v>10383</v>
      </c>
      <c r="D9681">
        <v>899.99</v>
      </c>
      <c r="E9681">
        <v>2713</v>
      </c>
      <c r="F9681">
        <v>204</v>
      </c>
      <c r="G9681">
        <v>55</v>
      </c>
      <c r="H9681" t="s">
        <v>142</v>
      </c>
      <c r="I9681">
        <v>4.3150196000000003</v>
      </c>
      <c r="J9681">
        <v>6</v>
      </c>
      <c r="K9681" s="1">
        <v>43951</v>
      </c>
      <c r="L9681" t="s">
        <v>1434</v>
      </c>
    </row>
    <row r="9683" spans="1:12" x14ac:dyDescent="0.2">
      <c r="A9683">
        <v>5133316</v>
      </c>
      <c r="B9683" t="s">
        <v>10384</v>
      </c>
      <c r="C9683" t="s">
        <v>10385</v>
      </c>
      <c r="D9683">
        <v>1299.99</v>
      </c>
      <c r="E9683">
        <v>9947</v>
      </c>
      <c r="F9683">
        <v>204</v>
      </c>
      <c r="G9683">
        <v>272</v>
      </c>
      <c r="H9683" t="s">
        <v>14</v>
      </c>
      <c r="I9683">
        <v>4.6738353000000004</v>
      </c>
      <c r="J9683">
        <v>47.5</v>
      </c>
      <c r="K9683" s="1">
        <v>44960</v>
      </c>
      <c r="L9683" t="s">
        <v>513</v>
      </c>
    </row>
    <row r="9685" spans="1:12" x14ac:dyDescent="0.2">
      <c r="A9685">
        <v>3208467</v>
      </c>
      <c r="B9685" t="s">
        <v>10386</v>
      </c>
      <c r="C9685" t="s">
        <v>10387</v>
      </c>
      <c r="D9685">
        <v>399.99</v>
      </c>
      <c r="E9685">
        <v>17358</v>
      </c>
      <c r="F9685">
        <v>203</v>
      </c>
      <c r="G9685">
        <v>31</v>
      </c>
      <c r="H9685" t="s">
        <v>56</v>
      </c>
      <c r="I9685">
        <v>4.1994566999999998</v>
      </c>
      <c r="J9685">
        <v>3.5</v>
      </c>
      <c r="K9685" s="1">
        <v>43988</v>
      </c>
      <c r="L9685" t="s">
        <v>15</v>
      </c>
    </row>
    <row r="9687" spans="1:12" x14ac:dyDescent="0.2">
      <c r="A9687">
        <v>4722712</v>
      </c>
      <c r="B9687" t="s">
        <v>10388</v>
      </c>
      <c r="C9687" t="s">
        <v>10389</v>
      </c>
      <c r="D9687">
        <v>399.99</v>
      </c>
      <c r="E9687">
        <v>47903</v>
      </c>
      <c r="F9687">
        <v>203</v>
      </c>
      <c r="G9687">
        <v>31</v>
      </c>
      <c r="H9687" t="s">
        <v>14</v>
      </c>
      <c r="I9687">
        <v>4.2855734999999999</v>
      </c>
      <c r="J9687">
        <v>1.5</v>
      </c>
      <c r="K9687" s="1">
        <v>44719</v>
      </c>
      <c r="L9687" t="s">
        <v>18</v>
      </c>
    </row>
    <row r="9689" spans="1:12" x14ac:dyDescent="0.2">
      <c r="A9689">
        <v>5452230</v>
      </c>
      <c r="B9689" t="s">
        <v>10390</v>
      </c>
      <c r="C9689" t="s">
        <v>10391</v>
      </c>
      <c r="D9689">
        <v>799.99</v>
      </c>
      <c r="E9689">
        <v>32704</v>
      </c>
      <c r="F9689">
        <v>203</v>
      </c>
      <c r="G9689">
        <v>37</v>
      </c>
      <c r="H9689" t="s">
        <v>14</v>
      </c>
      <c r="I9689">
        <v>4.0443220000000002</v>
      </c>
      <c r="J9689">
        <v>6</v>
      </c>
      <c r="K9689" s="1">
        <v>45126</v>
      </c>
      <c r="L9689" t="s">
        <v>394</v>
      </c>
    </row>
    <row r="9691" spans="1:12" x14ac:dyDescent="0.2">
      <c r="A9691">
        <v>1648944</v>
      </c>
      <c r="B9691" t="s">
        <v>10392</v>
      </c>
      <c r="C9691" t="s">
        <v>10393</v>
      </c>
      <c r="D9691">
        <v>699.99</v>
      </c>
      <c r="E9691">
        <v>9757</v>
      </c>
      <c r="F9691">
        <v>203</v>
      </c>
      <c r="G9691">
        <v>99</v>
      </c>
      <c r="H9691" t="s">
        <v>56</v>
      </c>
      <c r="I9691">
        <v>4.3159369999999999</v>
      </c>
      <c r="J9691">
        <v>13.5</v>
      </c>
      <c r="K9691" s="1">
        <v>43206</v>
      </c>
      <c r="L9691" t="s">
        <v>671</v>
      </c>
    </row>
    <row r="9693" spans="1:12" x14ac:dyDescent="0.2">
      <c r="A9693">
        <v>4316968</v>
      </c>
      <c r="B9693" t="s">
        <v>10394</v>
      </c>
      <c r="C9693" t="s">
        <v>10395</v>
      </c>
      <c r="D9693">
        <v>399.99</v>
      </c>
      <c r="E9693">
        <v>22339</v>
      </c>
      <c r="F9693">
        <v>203</v>
      </c>
      <c r="G9693">
        <v>27</v>
      </c>
      <c r="H9693" t="s">
        <v>56</v>
      </c>
      <c r="I9693">
        <v>4.6196766</v>
      </c>
      <c r="J9693">
        <v>8</v>
      </c>
      <c r="K9693" s="1">
        <v>44463</v>
      </c>
      <c r="L9693" t="s">
        <v>10396</v>
      </c>
    </row>
    <row r="9695" spans="1:12" x14ac:dyDescent="0.2">
      <c r="A9695">
        <v>3049706</v>
      </c>
      <c r="B9695" t="s">
        <v>10397</v>
      </c>
      <c r="C9695" t="s">
        <v>10398</v>
      </c>
      <c r="D9695">
        <v>399.99</v>
      </c>
      <c r="E9695">
        <v>19262</v>
      </c>
      <c r="F9695">
        <v>203</v>
      </c>
      <c r="G9695">
        <v>32</v>
      </c>
      <c r="H9695" t="s">
        <v>14</v>
      </c>
      <c r="I9695">
        <v>3.9946887000000002</v>
      </c>
      <c r="J9695">
        <v>1</v>
      </c>
      <c r="K9695" s="1">
        <v>43946</v>
      </c>
      <c r="L9695" t="s">
        <v>15</v>
      </c>
    </row>
    <row r="9697" spans="1:12" x14ac:dyDescent="0.2">
      <c r="A9697">
        <v>5632756</v>
      </c>
      <c r="B9697" t="s">
        <v>10399</v>
      </c>
      <c r="C9697" t="s">
        <v>10400</v>
      </c>
      <c r="D9697">
        <v>399.99</v>
      </c>
      <c r="E9697">
        <v>2505</v>
      </c>
      <c r="F9697">
        <v>203</v>
      </c>
      <c r="G9697">
        <v>98</v>
      </c>
      <c r="H9697" t="s">
        <v>142</v>
      </c>
      <c r="I9697">
        <v>4.6933959999999999</v>
      </c>
      <c r="J9697">
        <v>10</v>
      </c>
      <c r="K9697" s="1">
        <v>45227</v>
      </c>
      <c r="L9697" t="s">
        <v>394</v>
      </c>
    </row>
    <row r="9699" spans="1:12" x14ac:dyDescent="0.2">
      <c r="A9699">
        <v>5652328</v>
      </c>
      <c r="B9699" t="s">
        <v>10401</v>
      </c>
      <c r="C9699" t="s">
        <v>10402</v>
      </c>
      <c r="D9699">
        <v>899.99</v>
      </c>
      <c r="E9699">
        <v>2427</v>
      </c>
      <c r="F9699">
        <v>203</v>
      </c>
      <c r="G9699">
        <v>110</v>
      </c>
      <c r="H9699" t="s">
        <v>14</v>
      </c>
      <c r="I9699">
        <v>4.8561344000000002</v>
      </c>
      <c r="J9699">
        <v>10</v>
      </c>
      <c r="K9699" s="1">
        <v>45239</v>
      </c>
      <c r="L9699" t="s">
        <v>394</v>
      </c>
    </row>
    <row r="9701" spans="1:12" x14ac:dyDescent="0.2">
      <c r="A9701">
        <v>895424</v>
      </c>
      <c r="B9701" t="s">
        <v>10403</v>
      </c>
      <c r="C9701" t="s">
        <v>10404</v>
      </c>
      <c r="D9701">
        <v>399.99</v>
      </c>
      <c r="E9701">
        <v>3016</v>
      </c>
      <c r="F9701">
        <v>203</v>
      </c>
      <c r="G9701">
        <v>30</v>
      </c>
      <c r="H9701" t="s">
        <v>14</v>
      </c>
      <c r="I9701">
        <v>4.5631120000000003</v>
      </c>
      <c r="J9701">
        <v>4</v>
      </c>
      <c r="K9701" s="1">
        <v>42555</v>
      </c>
      <c r="L9701" t="s">
        <v>7975</v>
      </c>
    </row>
    <row r="9703" spans="1:12" x14ac:dyDescent="0.2">
      <c r="A9703">
        <v>1513876</v>
      </c>
      <c r="B9703" t="s">
        <v>10405</v>
      </c>
      <c r="C9703" t="s">
        <v>10406</v>
      </c>
      <c r="D9703">
        <v>799.99</v>
      </c>
      <c r="E9703">
        <v>24621</v>
      </c>
      <c r="F9703">
        <v>203</v>
      </c>
      <c r="G9703">
        <v>144</v>
      </c>
      <c r="H9703" t="s">
        <v>56</v>
      </c>
      <c r="I9703">
        <v>4.3539523999999998</v>
      </c>
      <c r="J9703">
        <v>14</v>
      </c>
      <c r="K9703" s="1">
        <v>43117</v>
      </c>
      <c r="L9703" t="s">
        <v>25</v>
      </c>
    </row>
    <row r="9705" spans="1:12" x14ac:dyDescent="0.2">
      <c r="A9705">
        <v>705506</v>
      </c>
      <c r="B9705" t="s">
        <v>10407</v>
      </c>
      <c r="C9705" t="s">
        <v>10408</v>
      </c>
      <c r="D9705">
        <v>399.99</v>
      </c>
      <c r="E9705">
        <v>2173</v>
      </c>
      <c r="F9705">
        <v>202</v>
      </c>
      <c r="G9705">
        <v>66</v>
      </c>
      <c r="H9705" t="s">
        <v>14</v>
      </c>
      <c r="I9705">
        <v>4.2056480000000001</v>
      </c>
      <c r="J9705">
        <v>5</v>
      </c>
      <c r="K9705" s="1">
        <v>42362</v>
      </c>
      <c r="L9705" t="s">
        <v>712</v>
      </c>
    </row>
    <row r="9707" spans="1:12" x14ac:dyDescent="0.2">
      <c r="A9707">
        <v>1777446</v>
      </c>
      <c r="B9707" t="s">
        <v>10409</v>
      </c>
      <c r="C9707" t="s">
        <v>10410</v>
      </c>
      <c r="D9707">
        <v>399.99</v>
      </c>
      <c r="E9707">
        <v>2536</v>
      </c>
      <c r="F9707">
        <v>202</v>
      </c>
      <c r="G9707">
        <v>48</v>
      </c>
      <c r="H9707" t="s">
        <v>56</v>
      </c>
      <c r="I9707">
        <v>3.9133710000000002</v>
      </c>
      <c r="J9707">
        <v>6.5</v>
      </c>
      <c r="K9707" s="1">
        <v>43283</v>
      </c>
      <c r="L9707" t="s">
        <v>6171</v>
      </c>
    </row>
    <row r="9709" spans="1:12" x14ac:dyDescent="0.2">
      <c r="A9709">
        <v>1991962</v>
      </c>
      <c r="B9709" t="s">
        <v>10411</v>
      </c>
      <c r="C9709" t="s">
        <v>10412</v>
      </c>
      <c r="D9709">
        <v>399.99</v>
      </c>
      <c r="E9709">
        <v>1027</v>
      </c>
      <c r="F9709">
        <v>202</v>
      </c>
      <c r="G9709">
        <v>122</v>
      </c>
      <c r="H9709" t="s">
        <v>14</v>
      </c>
      <c r="I9709">
        <v>4.6315985</v>
      </c>
      <c r="J9709">
        <v>17</v>
      </c>
      <c r="K9709" s="1">
        <v>43400</v>
      </c>
      <c r="L9709" t="s">
        <v>15</v>
      </c>
    </row>
    <row r="9711" spans="1:12" x14ac:dyDescent="0.2">
      <c r="A9711">
        <v>1152086</v>
      </c>
      <c r="B9711" t="s">
        <v>10413</v>
      </c>
      <c r="C9711" t="s">
        <v>10414</v>
      </c>
      <c r="D9711">
        <v>399.99</v>
      </c>
      <c r="E9711">
        <v>24243</v>
      </c>
      <c r="F9711">
        <v>202</v>
      </c>
      <c r="G9711">
        <v>31</v>
      </c>
      <c r="H9711" t="s">
        <v>56</v>
      </c>
      <c r="I9711">
        <v>4.2812659999999996</v>
      </c>
      <c r="J9711">
        <v>3</v>
      </c>
      <c r="K9711" s="1">
        <v>42814</v>
      </c>
      <c r="L9711" t="s">
        <v>74</v>
      </c>
    </row>
    <row r="9713" spans="1:12" x14ac:dyDescent="0.2">
      <c r="A9713">
        <v>4169782</v>
      </c>
      <c r="B9713" t="s">
        <v>10415</v>
      </c>
      <c r="C9713" t="s">
        <v>10416</v>
      </c>
      <c r="D9713">
        <v>399.99</v>
      </c>
      <c r="E9713">
        <v>37354</v>
      </c>
      <c r="F9713">
        <v>202</v>
      </c>
      <c r="G9713">
        <v>81</v>
      </c>
      <c r="H9713" t="s">
        <v>14</v>
      </c>
      <c r="I9713">
        <v>4.5300390000000004</v>
      </c>
      <c r="J9713">
        <v>10</v>
      </c>
      <c r="K9713" s="1">
        <v>44384</v>
      </c>
      <c r="L9713" t="s">
        <v>373</v>
      </c>
    </row>
    <row r="9715" spans="1:12" x14ac:dyDescent="0.2">
      <c r="A9715">
        <v>2819035</v>
      </c>
      <c r="B9715" t="s">
        <v>10417</v>
      </c>
      <c r="C9715" t="s">
        <v>10418</v>
      </c>
      <c r="D9715">
        <v>599.99</v>
      </c>
      <c r="E9715">
        <v>1012</v>
      </c>
      <c r="F9715">
        <v>202</v>
      </c>
      <c r="G9715">
        <v>30</v>
      </c>
      <c r="H9715" t="s">
        <v>142</v>
      </c>
      <c r="I9715">
        <v>4.3381805</v>
      </c>
      <c r="J9715">
        <v>2</v>
      </c>
      <c r="K9715" s="1">
        <v>43878</v>
      </c>
      <c r="L9715" t="s">
        <v>456</v>
      </c>
    </row>
    <row r="9717" spans="1:12" x14ac:dyDescent="0.2">
      <c r="A9717">
        <v>5703046</v>
      </c>
      <c r="B9717" t="s">
        <v>10419</v>
      </c>
      <c r="C9717" t="s">
        <v>10420</v>
      </c>
      <c r="D9717">
        <v>399.99</v>
      </c>
      <c r="E9717">
        <v>1982</v>
      </c>
      <c r="F9717">
        <v>202</v>
      </c>
      <c r="G9717">
        <v>29</v>
      </c>
      <c r="H9717" t="s">
        <v>14</v>
      </c>
      <c r="I9717">
        <v>4.5923100000000003</v>
      </c>
      <c r="J9717">
        <v>3.5</v>
      </c>
      <c r="K9717" s="1">
        <v>45270</v>
      </c>
      <c r="L9717" t="s">
        <v>394</v>
      </c>
    </row>
    <row r="9719" spans="1:12" x14ac:dyDescent="0.2">
      <c r="A9719">
        <v>1853686</v>
      </c>
      <c r="B9719" t="s">
        <v>10421</v>
      </c>
      <c r="C9719" t="s">
        <v>10422</v>
      </c>
      <c r="D9719">
        <v>799.99</v>
      </c>
      <c r="E9719">
        <v>1402</v>
      </c>
      <c r="F9719">
        <v>202</v>
      </c>
      <c r="G9719">
        <v>44</v>
      </c>
      <c r="H9719" t="s">
        <v>142</v>
      </c>
      <c r="I9719">
        <v>4.3547596999999998</v>
      </c>
      <c r="J9719">
        <v>9</v>
      </c>
      <c r="K9719" s="1">
        <v>43325</v>
      </c>
      <c r="L9719" t="s">
        <v>844</v>
      </c>
    </row>
    <row r="9721" spans="1:12" x14ac:dyDescent="0.2">
      <c r="A9721">
        <v>1706572</v>
      </c>
      <c r="B9721" t="s">
        <v>10423</v>
      </c>
      <c r="C9721" t="s">
        <v>10424</v>
      </c>
      <c r="D9721">
        <v>399.99</v>
      </c>
      <c r="E9721">
        <v>1099</v>
      </c>
      <c r="F9721">
        <v>202</v>
      </c>
      <c r="G9721">
        <v>81</v>
      </c>
      <c r="H9721" t="s">
        <v>14</v>
      </c>
      <c r="I9721">
        <v>4.1131786999999997</v>
      </c>
      <c r="J9721">
        <v>2.5</v>
      </c>
      <c r="K9721" s="1">
        <v>43241</v>
      </c>
      <c r="L9721" t="s">
        <v>1826</v>
      </c>
    </row>
    <row r="9723" spans="1:12" x14ac:dyDescent="0.2">
      <c r="A9723">
        <v>1174446</v>
      </c>
      <c r="B9723" t="s">
        <v>10425</v>
      </c>
      <c r="C9723" t="s">
        <v>10426</v>
      </c>
      <c r="D9723">
        <v>799.99</v>
      </c>
      <c r="E9723">
        <v>4435</v>
      </c>
      <c r="F9723">
        <v>202</v>
      </c>
      <c r="G9723">
        <v>22</v>
      </c>
      <c r="H9723" t="s">
        <v>56</v>
      </c>
      <c r="I9723">
        <v>4.0329847000000001</v>
      </c>
      <c r="J9723">
        <v>1.5</v>
      </c>
      <c r="K9723" s="1">
        <v>42834</v>
      </c>
      <c r="L9723" t="s">
        <v>10427</v>
      </c>
    </row>
    <row r="9725" spans="1:12" x14ac:dyDescent="0.2">
      <c r="A9725">
        <v>1352548</v>
      </c>
      <c r="B9725" t="s">
        <v>10428</v>
      </c>
      <c r="C9725" t="s">
        <v>10429</v>
      </c>
      <c r="D9725">
        <v>399.99</v>
      </c>
      <c r="E9725">
        <v>18000</v>
      </c>
      <c r="F9725">
        <v>202</v>
      </c>
      <c r="G9725">
        <v>44</v>
      </c>
      <c r="H9725" t="s">
        <v>56</v>
      </c>
      <c r="I9725">
        <v>3.8868306000000001</v>
      </c>
      <c r="J9725">
        <v>3.5</v>
      </c>
      <c r="K9725" s="1">
        <v>42994</v>
      </c>
      <c r="L9725" t="s">
        <v>90</v>
      </c>
    </row>
    <row r="9727" spans="1:12" x14ac:dyDescent="0.2">
      <c r="A9727">
        <v>519260</v>
      </c>
      <c r="B9727" t="s">
        <v>10430</v>
      </c>
      <c r="C9727" t="s">
        <v>10431</v>
      </c>
      <c r="D9727">
        <v>399.99</v>
      </c>
      <c r="E9727">
        <v>5876</v>
      </c>
      <c r="F9727">
        <v>202</v>
      </c>
      <c r="G9727">
        <v>70</v>
      </c>
      <c r="H9727" t="s">
        <v>14</v>
      </c>
      <c r="I9727">
        <v>4.2569860000000004</v>
      </c>
      <c r="J9727">
        <v>9.5</v>
      </c>
      <c r="K9727" s="1">
        <v>42158</v>
      </c>
      <c r="L9727" t="s">
        <v>180</v>
      </c>
    </row>
    <row r="9729" spans="1:12" x14ac:dyDescent="0.2">
      <c r="A9729">
        <v>973028</v>
      </c>
      <c r="B9729" t="s">
        <v>10432</v>
      </c>
      <c r="C9729" t="s">
        <v>10433</v>
      </c>
      <c r="D9729">
        <v>399.99</v>
      </c>
      <c r="E9729">
        <v>5363</v>
      </c>
      <c r="F9729">
        <v>202</v>
      </c>
      <c r="G9729">
        <v>57</v>
      </c>
      <c r="H9729" t="s">
        <v>56</v>
      </c>
      <c r="I9729">
        <v>4.0920129999999997</v>
      </c>
      <c r="J9729">
        <v>3.5</v>
      </c>
      <c r="K9729" s="1">
        <v>42644</v>
      </c>
      <c r="L9729" t="s">
        <v>328</v>
      </c>
    </row>
    <row r="9731" spans="1:12" x14ac:dyDescent="0.2">
      <c r="A9731">
        <v>2043224</v>
      </c>
      <c r="B9731" t="s">
        <v>10434</v>
      </c>
      <c r="C9731" t="s">
        <v>10435</v>
      </c>
      <c r="D9731">
        <v>399.99</v>
      </c>
      <c r="E9731">
        <v>1169</v>
      </c>
      <c r="F9731">
        <v>202</v>
      </c>
      <c r="G9731">
        <v>27</v>
      </c>
      <c r="H9731" t="s">
        <v>14</v>
      </c>
      <c r="I9731">
        <v>4.3102850000000004</v>
      </c>
      <c r="J9731">
        <v>4</v>
      </c>
      <c r="K9731" s="1">
        <v>43427</v>
      </c>
      <c r="L9731" t="s">
        <v>6379</v>
      </c>
    </row>
    <row r="9733" spans="1:12" x14ac:dyDescent="0.2">
      <c r="A9733">
        <v>365696</v>
      </c>
      <c r="B9733" t="s">
        <v>10436</v>
      </c>
      <c r="C9733" t="s">
        <v>10437</v>
      </c>
      <c r="D9733">
        <v>399.99</v>
      </c>
      <c r="E9733">
        <v>2709</v>
      </c>
      <c r="F9733">
        <v>202</v>
      </c>
      <c r="G9733">
        <v>26</v>
      </c>
      <c r="H9733" t="s">
        <v>14</v>
      </c>
      <c r="I9733">
        <v>3.7103535999999999</v>
      </c>
      <c r="J9733">
        <v>3.5</v>
      </c>
      <c r="K9733" s="1">
        <v>41981</v>
      </c>
      <c r="L9733" t="s">
        <v>4867</v>
      </c>
    </row>
    <row r="9735" spans="1:12" x14ac:dyDescent="0.2">
      <c r="A9735">
        <v>993146</v>
      </c>
      <c r="B9735" t="s">
        <v>10438</v>
      </c>
      <c r="C9735" t="s">
        <v>10439</v>
      </c>
      <c r="D9735">
        <v>399.99</v>
      </c>
      <c r="E9735">
        <v>4809</v>
      </c>
      <c r="F9735">
        <v>202</v>
      </c>
      <c r="G9735">
        <v>21</v>
      </c>
      <c r="H9735" t="s">
        <v>142</v>
      </c>
      <c r="I9735">
        <v>4.2870717000000003</v>
      </c>
      <c r="J9735">
        <v>1.5</v>
      </c>
      <c r="K9735" s="1">
        <v>42667</v>
      </c>
      <c r="L9735" t="s">
        <v>3885</v>
      </c>
    </row>
    <row r="9737" spans="1:12" x14ac:dyDescent="0.2">
      <c r="A9737">
        <v>1514234</v>
      </c>
      <c r="B9737" t="s">
        <v>10440</v>
      </c>
      <c r="C9737" t="s">
        <v>10441</v>
      </c>
      <c r="D9737">
        <v>399.99</v>
      </c>
      <c r="E9737">
        <v>11276</v>
      </c>
      <c r="F9737">
        <v>202</v>
      </c>
      <c r="G9737">
        <v>72</v>
      </c>
      <c r="H9737" t="s">
        <v>56</v>
      </c>
      <c r="I9737">
        <v>4.3176265000000003</v>
      </c>
      <c r="J9737">
        <v>5.5</v>
      </c>
      <c r="K9737" s="1">
        <v>43117</v>
      </c>
      <c r="L9737" t="s">
        <v>57</v>
      </c>
    </row>
    <row r="9739" spans="1:12" x14ac:dyDescent="0.2">
      <c r="A9739">
        <v>1321544</v>
      </c>
      <c r="B9739" t="s">
        <v>10442</v>
      </c>
      <c r="C9739" t="s">
        <v>10443</v>
      </c>
      <c r="D9739">
        <v>399.99</v>
      </c>
      <c r="E9739">
        <v>6417</v>
      </c>
      <c r="F9739">
        <v>202</v>
      </c>
      <c r="G9739">
        <v>112</v>
      </c>
      <c r="H9739" t="s">
        <v>14</v>
      </c>
      <c r="I9739">
        <v>3.6636660000000001</v>
      </c>
      <c r="J9739">
        <v>8</v>
      </c>
      <c r="K9739" s="1">
        <v>42961</v>
      </c>
      <c r="L9739" t="s">
        <v>74</v>
      </c>
    </row>
    <row r="9741" spans="1:12" x14ac:dyDescent="0.2">
      <c r="A9741">
        <v>663504</v>
      </c>
      <c r="B9741" t="s">
        <v>10444</v>
      </c>
      <c r="C9741" t="s">
        <v>10445</v>
      </c>
      <c r="D9741">
        <v>399.99</v>
      </c>
      <c r="E9741">
        <v>1681</v>
      </c>
      <c r="F9741">
        <v>202</v>
      </c>
      <c r="G9741">
        <v>5</v>
      </c>
      <c r="H9741" t="s">
        <v>757</v>
      </c>
      <c r="I9741">
        <v>3.2826393</v>
      </c>
      <c r="J9741">
        <v>33</v>
      </c>
      <c r="K9741" s="1">
        <v>42316</v>
      </c>
      <c r="L9741" t="s">
        <v>10446</v>
      </c>
    </row>
    <row r="9743" spans="1:12" x14ac:dyDescent="0.2">
      <c r="A9743">
        <v>1957604</v>
      </c>
      <c r="B9743" t="s">
        <v>10447</v>
      </c>
      <c r="C9743" t="s">
        <v>10448</v>
      </c>
      <c r="D9743">
        <v>399.99</v>
      </c>
      <c r="E9743">
        <v>2545</v>
      </c>
      <c r="F9743">
        <v>202</v>
      </c>
      <c r="G9743">
        <v>31</v>
      </c>
      <c r="H9743" t="s">
        <v>14</v>
      </c>
      <c r="I9743">
        <v>4.4206466999999998</v>
      </c>
      <c r="J9743">
        <v>3</v>
      </c>
      <c r="K9743" s="1">
        <v>43383</v>
      </c>
      <c r="L9743" t="s">
        <v>82</v>
      </c>
    </row>
    <row r="9745" spans="1:12" x14ac:dyDescent="0.2">
      <c r="A9745">
        <v>4387346</v>
      </c>
      <c r="B9745" t="s">
        <v>10449</v>
      </c>
      <c r="C9745" t="s">
        <v>10450</v>
      </c>
      <c r="D9745">
        <v>899.99</v>
      </c>
      <c r="E9745">
        <v>4963</v>
      </c>
      <c r="F9745">
        <v>201</v>
      </c>
      <c r="G9745">
        <v>73</v>
      </c>
      <c r="H9745" t="s">
        <v>14</v>
      </c>
      <c r="I9745">
        <v>4.5632169999999999</v>
      </c>
      <c r="J9745">
        <v>27</v>
      </c>
      <c r="K9745" s="1">
        <v>44508</v>
      </c>
      <c r="L9745" t="s">
        <v>116</v>
      </c>
    </row>
    <row r="9747" spans="1:12" x14ac:dyDescent="0.2">
      <c r="A9747">
        <v>2651660</v>
      </c>
      <c r="B9747" t="s">
        <v>10451</v>
      </c>
      <c r="C9747" t="s">
        <v>10452</v>
      </c>
      <c r="D9747">
        <v>899.99</v>
      </c>
      <c r="E9747">
        <v>11737</v>
      </c>
      <c r="F9747">
        <v>201</v>
      </c>
      <c r="G9747">
        <v>54</v>
      </c>
      <c r="H9747" t="s">
        <v>14</v>
      </c>
      <c r="I9747">
        <v>4.5408815999999996</v>
      </c>
      <c r="J9747">
        <v>11</v>
      </c>
      <c r="K9747" s="1">
        <v>43781</v>
      </c>
      <c r="L9747" t="s">
        <v>4074</v>
      </c>
    </row>
    <row r="9749" spans="1:12" x14ac:dyDescent="0.2">
      <c r="A9749">
        <v>5311870</v>
      </c>
      <c r="B9749" t="s">
        <v>10453</v>
      </c>
      <c r="C9749" t="s">
        <v>10454</v>
      </c>
      <c r="D9749">
        <v>399.99</v>
      </c>
      <c r="E9749">
        <v>2850</v>
      </c>
      <c r="F9749">
        <v>201</v>
      </c>
      <c r="G9749">
        <v>63</v>
      </c>
      <c r="H9749" t="s">
        <v>14</v>
      </c>
      <c r="I9749">
        <v>4.7587633</v>
      </c>
      <c r="J9749">
        <v>7</v>
      </c>
      <c r="K9749" s="1">
        <v>45052</v>
      </c>
      <c r="L9749" t="s">
        <v>394</v>
      </c>
    </row>
    <row r="9751" spans="1:12" x14ac:dyDescent="0.2">
      <c r="A9751">
        <v>3304348</v>
      </c>
      <c r="B9751" t="s">
        <v>10455</v>
      </c>
      <c r="C9751" t="s">
        <v>10456</v>
      </c>
      <c r="D9751">
        <v>399.99</v>
      </c>
      <c r="E9751">
        <v>12069</v>
      </c>
      <c r="F9751">
        <v>201</v>
      </c>
      <c r="G9751">
        <v>6</v>
      </c>
      <c r="H9751" t="s">
        <v>14</v>
      </c>
      <c r="I9751">
        <v>4.5050077000000002</v>
      </c>
      <c r="J9751">
        <v>1</v>
      </c>
      <c r="K9751" s="1">
        <v>44018</v>
      </c>
      <c r="L9751" t="s">
        <v>592</v>
      </c>
    </row>
    <row r="9753" spans="1:12" x14ac:dyDescent="0.2">
      <c r="A9753">
        <v>3727574</v>
      </c>
      <c r="B9753" t="s">
        <v>10457</v>
      </c>
      <c r="C9753" t="s">
        <v>10458</v>
      </c>
      <c r="D9753">
        <v>399.99</v>
      </c>
      <c r="E9753">
        <v>2204</v>
      </c>
      <c r="F9753">
        <v>201</v>
      </c>
      <c r="G9753">
        <v>17</v>
      </c>
      <c r="H9753" t="s">
        <v>56</v>
      </c>
      <c r="I9753">
        <v>3.8889341000000002</v>
      </c>
      <c r="J9753">
        <v>1.5</v>
      </c>
      <c r="K9753" s="1">
        <v>44190</v>
      </c>
      <c r="L9753" t="s">
        <v>424</v>
      </c>
    </row>
    <row r="9755" spans="1:12" x14ac:dyDescent="0.2">
      <c r="A9755">
        <v>930020</v>
      </c>
      <c r="B9755" t="s">
        <v>10459</v>
      </c>
      <c r="C9755" t="s">
        <v>10460</v>
      </c>
      <c r="D9755">
        <v>399.99</v>
      </c>
      <c r="E9755">
        <v>5614</v>
      </c>
      <c r="F9755">
        <v>201</v>
      </c>
      <c r="G9755">
        <v>22</v>
      </c>
      <c r="H9755" t="s">
        <v>56</v>
      </c>
      <c r="I9755">
        <v>4.3657665000000003</v>
      </c>
      <c r="J9755">
        <v>1.5</v>
      </c>
      <c r="K9755" s="1">
        <v>42594</v>
      </c>
      <c r="L9755" t="s">
        <v>95</v>
      </c>
    </row>
    <row r="9757" spans="1:12" x14ac:dyDescent="0.2">
      <c r="A9757">
        <v>3491750</v>
      </c>
      <c r="B9757" t="s">
        <v>10461</v>
      </c>
      <c r="C9757" t="s">
        <v>10462</v>
      </c>
      <c r="D9757">
        <v>399.99</v>
      </c>
      <c r="E9757">
        <v>29899</v>
      </c>
      <c r="F9757">
        <v>201</v>
      </c>
      <c r="G9757">
        <v>27</v>
      </c>
      <c r="H9757" t="s">
        <v>56</v>
      </c>
      <c r="I9757">
        <v>4.1225553000000001</v>
      </c>
      <c r="J9757">
        <v>3</v>
      </c>
      <c r="K9757" s="1">
        <v>44085</v>
      </c>
      <c r="L9757" t="s">
        <v>4776</v>
      </c>
    </row>
    <row r="9759" spans="1:12" x14ac:dyDescent="0.2">
      <c r="A9759">
        <v>4916944</v>
      </c>
      <c r="B9759" t="s">
        <v>10463</v>
      </c>
      <c r="C9759" t="s">
        <v>10464</v>
      </c>
      <c r="D9759">
        <v>999.99</v>
      </c>
      <c r="E9759">
        <v>2462</v>
      </c>
      <c r="F9759">
        <v>201</v>
      </c>
      <c r="G9759">
        <v>67</v>
      </c>
      <c r="H9759" t="s">
        <v>56</v>
      </c>
      <c r="I9759">
        <v>4.5156289999999997</v>
      </c>
      <c r="J9759">
        <v>4</v>
      </c>
      <c r="K9759" s="1">
        <v>44841</v>
      </c>
      <c r="L9759" t="s">
        <v>4405</v>
      </c>
    </row>
    <row r="9761" spans="1:12" x14ac:dyDescent="0.2">
      <c r="A9761">
        <v>4053242</v>
      </c>
      <c r="B9761" t="s">
        <v>10465</v>
      </c>
      <c r="C9761" t="s">
        <v>10466</v>
      </c>
      <c r="D9761">
        <v>399.99</v>
      </c>
      <c r="E9761">
        <v>8751</v>
      </c>
      <c r="F9761">
        <v>201</v>
      </c>
      <c r="G9761">
        <v>10</v>
      </c>
      <c r="H9761" t="s">
        <v>56</v>
      </c>
      <c r="I9761">
        <v>3.8077942999999999</v>
      </c>
      <c r="J9761">
        <v>1</v>
      </c>
      <c r="K9761" s="1">
        <v>44332</v>
      </c>
      <c r="L9761" t="s">
        <v>74</v>
      </c>
    </row>
    <row r="9763" spans="1:12" x14ac:dyDescent="0.2">
      <c r="A9763">
        <v>5724310</v>
      </c>
      <c r="B9763" t="s">
        <v>10467</v>
      </c>
      <c r="C9763" t="s">
        <v>10468</v>
      </c>
      <c r="D9763">
        <v>399.99</v>
      </c>
      <c r="E9763">
        <v>23685</v>
      </c>
      <c r="F9763">
        <v>201</v>
      </c>
      <c r="G9763">
        <v>46</v>
      </c>
      <c r="H9763" t="s">
        <v>14</v>
      </c>
      <c r="I9763">
        <v>4.2862425000000002</v>
      </c>
      <c r="J9763">
        <v>5.5</v>
      </c>
      <c r="K9763" s="1">
        <v>45282</v>
      </c>
      <c r="L9763" t="s">
        <v>394</v>
      </c>
    </row>
    <row r="9765" spans="1:12" x14ac:dyDescent="0.2">
      <c r="A9765">
        <v>5145600</v>
      </c>
      <c r="B9765" t="s">
        <v>10469</v>
      </c>
      <c r="C9765" t="s">
        <v>10470</v>
      </c>
      <c r="D9765">
        <v>1299.99</v>
      </c>
      <c r="E9765">
        <v>1134</v>
      </c>
      <c r="F9765">
        <v>201</v>
      </c>
      <c r="G9765">
        <v>176</v>
      </c>
      <c r="H9765" t="s">
        <v>56</v>
      </c>
      <c r="I9765">
        <v>4.4876930000000002</v>
      </c>
      <c r="J9765">
        <v>18</v>
      </c>
      <c r="K9765" s="1">
        <v>44965</v>
      </c>
      <c r="L9765" t="s">
        <v>384</v>
      </c>
    </row>
    <row r="9767" spans="1:12" x14ac:dyDescent="0.2">
      <c r="A9767">
        <v>2443208</v>
      </c>
      <c r="B9767" t="s">
        <v>10471</v>
      </c>
      <c r="C9767" t="s">
        <v>10472</v>
      </c>
      <c r="D9767">
        <v>399.99</v>
      </c>
      <c r="E9767">
        <v>43995</v>
      </c>
      <c r="F9767">
        <v>201</v>
      </c>
      <c r="G9767">
        <v>201</v>
      </c>
      <c r="H9767" t="s">
        <v>56</v>
      </c>
      <c r="I9767">
        <v>4.3127560000000003</v>
      </c>
      <c r="J9767">
        <v>20.5</v>
      </c>
      <c r="K9767" s="1">
        <v>43650</v>
      </c>
      <c r="L9767" t="s">
        <v>15</v>
      </c>
    </row>
    <row r="9769" spans="1:12" x14ac:dyDescent="0.2">
      <c r="A9769">
        <v>453144</v>
      </c>
      <c r="B9769" t="s">
        <v>10473</v>
      </c>
      <c r="C9769" t="s">
        <v>10474</v>
      </c>
      <c r="D9769">
        <v>699.99</v>
      </c>
      <c r="E9769">
        <v>3420</v>
      </c>
      <c r="F9769">
        <v>200</v>
      </c>
      <c r="G9769">
        <v>55</v>
      </c>
      <c r="H9769" t="s">
        <v>14</v>
      </c>
      <c r="I9769">
        <v>4.2984580000000001</v>
      </c>
      <c r="J9769">
        <v>10</v>
      </c>
      <c r="K9769" s="1">
        <v>42084</v>
      </c>
      <c r="L9769" t="s">
        <v>15</v>
      </c>
    </row>
    <row r="9771" spans="1:12" x14ac:dyDescent="0.2">
      <c r="A9771">
        <v>523594</v>
      </c>
      <c r="B9771" t="s">
        <v>10475</v>
      </c>
      <c r="C9771" t="s">
        <v>10476</v>
      </c>
      <c r="D9771">
        <v>399.99</v>
      </c>
      <c r="E9771">
        <v>807</v>
      </c>
      <c r="F9771">
        <v>200</v>
      </c>
      <c r="G9771">
        <v>21</v>
      </c>
      <c r="H9771" t="s">
        <v>142</v>
      </c>
      <c r="I9771">
        <v>4.4526620000000001</v>
      </c>
      <c r="J9771">
        <v>4.5</v>
      </c>
      <c r="K9771" s="1">
        <v>42163</v>
      </c>
      <c r="L9771" t="s">
        <v>1315</v>
      </c>
    </row>
    <row r="9773" spans="1:12" x14ac:dyDescent="0.2">
      <c r="A9773">
        <v>799938</v>
      </c>
      <c r="B9773" t="s">
        <v>10477</v>
      </c>
      <c r="C9773" t="s">
        <v>10478</v>
      </c>
      <c r="D9773">
        <v>399.99</v>
      </c>
      <c r="E9773">
        <v>2600</v>
      </c>
      <c r="F9773">
        <v>200</v>
      </c>
      <c r="G9773">
        <v>91</v>
      </c>
      <c r="H9773" t="s">
        <v>14</v>
      </c>
      <c r="I9773">
        <v>4.2454242999999998</v>
      </c>
      <c r="J9773">
        <v>10</v>
      </c>
      <c r="K9773" s="1">
        <v>42450</v>
      </c>
      <c r="L9773" t="s">
        <v>15</v>
      </c>
    </row>
    <row r="9775" spans="1:12" x14ac:dyDescent="0.2">
      <c r="A9775">
        <v>787164</v>
      </c>
      <c r="B9775" t="s">
        <v>10479</v>
      </c>
      <c r="C9775" t="s">
        <v>10480</v>
      </c>
      <c r="D9775">
        <v>399.99</v>
      </c>
      <c r="E9775">
        <v>3642</v>
      </c>
      <c r="F9775">
        <v>200</v>
      </c>
      <c r="G9775">
        <v>31</v>
      </c>
      <c r="H9775" t="s">
        <v>14</v>
      </c>
      <c r="I9775">
        <v>4.4737130000000001</v>
      </c>
      <c r="J9775">
        <v>3</v>
      </c>
      <c r="K9775" s="1">
        <v>42438</v>
      </c>
      <c r="L9775" t="s">
        <v>263</v>
      </c>
    </row>
    <row r="9777" spans="1:12" x14ac:dyDescent="0.2">
      <c r="A9777">
        <v>4819804</v>
      </c>
      <c r="B9777" t="s">
        <v>10481</v>
      </c>
      <c r="C9777" t="s">
        <v>10482</v>
      </c>
      <c r="D9777">
        <v>399.99</v>
      </c>
      <c r="E9777">
        <v>5104</v>
      </c>
      <c r="F9777">
        <v>200</v>
      </c>
      <c r="G9777">
        <v>49</v>
      </c>
      <c r="H9777" t="s">
        <v>14</v>
      </c>
      <c r="I9777">
        <v>4.4577879999999999</v>
      </c>
      <c r="J9777">
        <v>5.5</v>
      </c>
      <c r="K9777" s="1">
        <v>44779</v>
      </c>
      <c r="L9777" t="s">
        <v>373</v>
      </c>
    </row>
    <row r="9779" spans="1:12" x14ac:dyDescent="0.2">
      <c r="A9779">
        <v>58351</v>
      </c>
      <c r="B9779" t="s">
        <v>10483</v>
      </c>
      <c r="C9779" t="s">
        <v>10484</v>
      </c>
      <c r="D9779">
        <v>399.99</v>
      </c>
      <c r="E9779">
        <v>2900</v>
      </c>
      <c r="F9779">
        <v>200</v>
      </c>
      <c r="G9779">
        <v>29</v>
      </c>
      <c r="H9779" t="s">
        <v>14</v>
      </c>
      <c r="I9779">
        <v>4.2014766000000003</v>
      </c>
      <c r="J9779">
        <v>2.5</v>
      </c>
      <c r="K9779" s="1">
        <v>41430</v>
      </c>
      <c r="L9779" t="s">
        <v>95</v>
      </c>
    </row>
    <row r="9781" spans="1:12" x14ac:dyDescent="0.2">
      <c r="A9781">
        <v>3856988</v>
      </c>
      <c r="B9781" t="s">
        <v>10485</v>
      </c>
      <c r="C9781" t="s">
        <v>10486</v>
      </c>
      <c r="D9781">
        <v>399.99</v>
      </c>
      <c r="E9781">
        <v>2117</v>
      </c>
      <c r="F9781">
        <v>200</v>
      </c>
      <c r="G9781">
        <v>125</v>
      </c>
      <c r="H9781" t="s">
        <v>14</v>
      </c>
      <c r="I9781">
        <v>4.7108980000000003</v>
      </c>
      <c r="J9781">
        <v>18</v>
      </c>
      <c r="K9781" s="1">
        <v>44244</v>
      </c>
      <c r="L9781" t="s">
        <v>362</v>
      </c>
    </row>
    <row r="9783" spans="1:12" x14ac:dyDescent="0.2">
      <c r="A9783">
        <v>3273396</v>
      </c>
      <c r="B9783" t="s">
        <v>154</v>
      </c>
      <c r="C9783" t="s">
        <v>10487</v>
      </c>
      <c r="D9783">
        <v>1199.99</v>
      </c>
      <c r="E9783">
        <v>840</v>
      </c>
      <c r="F9783">
        <v>200</v>
      </c>
      <c r="G9783">
        <v>102</v>
      </c>
      <c r="H9783" t="s">
        <v>56</v>
      </c>
      <c r="I9783">
        <v>4.6379549999999998</v>
      </c>
      <c r="J9783">
        <v>14</v>
      </c>
      <c r="K9783" s="1">
        <v>44008</v>
      </c>
      <c r="L9783" t="s">
        <v>15</v>
      </c>
    </row>
    <row r="9785" spans="1:12" x14ac:dyDescent="0.2">
      <c r="A9785">
        <v>5486740</v>
      </c>
      <c r="B9785" t="s">
        <v>10488</v>
      </c>
      <c r="C9785" t="s">
        <v>10489</v>
      </c>
      <c r="D9785">
        <v>399.99</v>
      </c>
      <c r="E9785">
        <v>36613</v>
      </c>
      <c r="F9785">
        <v>200</v>
      </c>
      <c r="G9785">
        <v>113</v>
      </c>
      <c r="H9785" t="s">
        <v>14</v>
      </c>
      <c r="I9785">
        <v>4.0031650000000001</v>
      </c>
      <c r="J9785">
        <v>20.5</v>
      </c>
      <c r="K9785" s="1">
        <v>45144</v>
      </c>
      <c r="L9785" t="s">
        <v>394</v>
      </c>
    </row>
    <row r="9787" spans="1:12" x14ac:dyDescent="0.2">
      <c r="A9787">
        <v>6147343</v>
      </c>
      <c r="B9787" t="s">
        <v>10490</v>
      </c>
      <c r="C9787" t="s">
        <v>10491</v>
      </c>
      <c r="D9787">
        <v>799.99</v>
      </c>
      <c r="E9787">
        <v>1839</v>
      </c>
      <c r="F9787">
        <v>200</v>
      </c>
      <c r="G9787">
        <v>153</v>
      </c>
      <c r="H9787" t="s">
        <v>56</v>
      </c>
      <c r="I9787">
        <v>4.6010565999999997</v>
      </c>
      <c r="J9787">
        <v>21.5</v>
      </c>
      <c r="K9787" s="1">
        <v>45529</v>
      </c>
      <c r="L9787" t="s">
        <v>394</v>
      </c>
    </row>
    <row r="9789" spans="1:12" x14ac:dyDescent="0.2">
      <c r="A9789">
        <v>30243</v>
      </c>
      <c r="B9789" t="s">
        <v>10492</v>
      </c>
      <c r="C9789" t="s">
        <v>10493</v>
      </c>
      <c r="D9789">
        <v>399.99</v>
      </c>
      <c r="E9789">
        <v>21746</v>
      </c>
      <c r="F9789">
        <v>200</v>
      </c>
      <c r="G9789">
        <v>35</v>
      </c>
      <c r="H9789" t="s">
        <v>14</v>
      </c>
      <c r="I9789">
        <v>3.670058</v>
      </c>
      <c r="J9789">
        <v>7</v>
      </c>
      <c r="K9789" s="1">
        <v>41234</v>
      </c>
      <c r="L9789" t="s">
        <v>456</v>
      </c>
    </row>
    <row r="9791" spans="1:12" x14ac:dyDescent="0.2">
      <c r="A9791">
        <v>2378464</v>
      </c>
      <c r="B9791" t="s">
        <v>10494</v>
      </c>
      <c r="C9791" t="s">
        <v>10495</v>
      </c>
      <c r="D9791">
        <v>399.99</v>
      </c>
      <c r="E9791">
        <v>1128</v>
      </c>
      <c r="F9791">
        <v>200</v>
      </c>
      <c r="G9791">
        <v>38</v>
      </c>
      <c r="H9791" t="s">
        <v>14</v>
      </c>
      <c r="I9791">
        <v>4.4859470000000004</v>
      </c>
      <c r="J9791">
        <v>3.5</v>
      </c>
      <c r="K9791" s="1">
        <v>43606</v>
      </c>
      <c r="L9791" t="s">
        <v>10496</v>
      </c>
    </row>
    <row r="9793" spans="1:12" x14ac:dyDescent="0.2">
      <c r="A9793">
        <v>2503042</v>
      </c>
      <c r="B9793" t="s">
        <v>10497</v>
      </c>
      <c r="C9793" t="s">
        <v>10498</v>
      </c>
      <c r="D9793">
        <v>399.99</v>
      </c>
      <c r="E9793">
        <v>13792</v>
      </c>
      <c r="F9793">
        <v>200</v>
      </c>
      <c r="G9793">
        <v>27</v>
      </c>
      <c r="H9793" t="s">
        <v>56</v>
      </c>
      <c r="I9793">
        <v>4.3155939999999999</v>
      </c>
      <c r="J9793">
        <v>1.5</v>
      </c>
      <c r="K9793" s="1">
        <v>43687</v>
      </c>
      <c r="L9793" t="s">
        <v>456</v>
      </c>
    </row>
    <row r="9795" spans="1:12" x14ac:dyDescent="0.2">
      <c r="A9795">
        <v>2503042</v>
      </c>
      <c r="B9795" t="s">
        <v>10497</v>
      </c>
      <c r="C9795" t="s">
        <v>10498</v>
      </c>
      <c r="D9795">
        <v>399.99</v>
      </c>
      <c r="E9795">
        <v>13792</v>
      </c>
      <c r="F9795">
        <v>200</v>
      </c>
      <c r="G9795">
        <v>27</v>
      </c>
      <c r="H9795" t="s">
        <v>56</v>
      </c>
      <c r="I9795">
        <v>4.3155939999999999</v>
      </c>
      <c r="J9795">
        <v>1.5</v>
      </c>
      <c r="K9795" s="1">
        <v>43687</v>
      </c>
      <c r="L9795" t="s">
        <v>456</v>
      </c>
    </row>
    <row r="9797" spans="1:12" x14ac:dyDescent="0.2">
      <c r="A9797">
        <v>3653756</v>
      </c>
      <c r="B9797" t="s">
        <v>10499</v>
      </c>
      <c r="C9797" t="s">
        <v>10500</v>
      </c>
      <c r="D9797">
        <v>999.99</v>
      </c>
      <c r="E9797">
        <v>1081</v>
      </c>
      <c r="F9797">
        <v>200</v>
      </c>
      <c r="G9797">
        <v>231</v>
      </c>
      <c r="H9797" t="s">
        <v>14</v>
      </c>
      <c r="I9797">
        <v>4.2279754000000001</v>
      </c>
      <c r="J9797">
        <v>40.5</v>
      </c>
      <c r="K9797" s="1">
        <v>44158</v>
      </c>
      <c r="L9797" t="s">
        <v>233</v>
      </c>
    </row>
    <row r="9799" spans="1:12" x14ac:dyDescent="0.2">
      <c r="A9799">
        <v>4113334</v>
      </c>
      <c r="B9799" t="s">
        <v>10501</v>
      </c>
      <c r="C9799" t="s">
        <v>10502</v>
      </c>
      <c r="D9799">
        <v>399.99</v>
      </c>
      <c r="E9799">
        <v>2752</v>
      </c>
      <c r="F9799">
        <v>200</v>
      </c>
      <c r="G9799">
        <v>37</v>
      </c>
      <c r="H9799" t="s">
        <v>14</v>
      </c>
      <c r="I9799">
        <v>4.3465720000000001</v>
      </c>
      <c r="J9799">
        <v>5</v>
      </c>
      <c r="K9799" s="1">
        <v>44357</v>
      </c>
      <c r="L9799" t="s">
        <v>2873</v>
      </c>
    </row>
    <row r="9801" spans="1:12" x14ac:dyDescent="0.2">
      <c r="A9801">
        <v>4853718</v>
      </c>
      <c r="B9801" t="s">
        <v>10503</v>
      </c>
      <c r="C9801" t="s">
        <v>10504</v>
      </c>
      <c r="D9801">
        <v>999.99</v>
      </c>
      <c r="E9801">
        <v>4111</v>
      </c>
      <c r="F9801">
        <v>200</v>
      </c>
      <c r="G9801">
        <v>38</v>
      </c>
      <c r="H9801" t="s">
        <v>56</v>
      </c>
      <c r="I9801">
        <v>4.4514623000000002</v>
      </c>
      <c r="J9801">
        <v>5</v>
      </c>
      <c r="K9801" s="1">
        <v>44800</v>
      </c>
      <c r="L9801" t="s">
        <v>671</v>
      </c>
    </row>
    <row r="9803" spans="1:12" x14ac:dyDescent="0.2">
      <c r="A9803">
        <v>4661360</v>
      </c>
      <c r="B9803" t="s">
        <v>10505</v>
      </c>
      <c r="C9803" t="s">
        <v>10506</v>
      </c>
      <c r="D9803">
        <v>699.99</v>
      </c>
      <c r="E9803">
        <v>1899</v>
      </c>
      <c r="F9803">
        <v>200</v>
      </c>
      <c r="G9803">
        <v>44</v>
      </c>
      <c r="H9803" t="s">
        <v>14</v>
      </c>
      <c r="I9803">
        <v>4.0220056</v>
      </c>
      <c r="J9803">
        <v>4.5</v>
      </c>
      <c r="K9803" s="1">
        <v>44677</v>
      </c>
      <c r="L9803" t="s">
        <v>25</v>
      </c>
    </row>
    <row r="9805" spans="1:12" x14ac:dyDescent="0.2">
      <c r="A9805">
        <v>3233969</v>
      </c>
      <c r="B9805" t="s">
        <v>10507</v>
      </c>
      <c r="C9805" t="s">
        <v>10508</v>
      </c>
      <c r="D9805">
        <v>399.99</v>
      </c>
      <c r="E9805">
        <v>886</v>
      </c>
      <c r="F9805">
        <v>200</v>
      </c>
      <c r="G9805">
        <v>269</v>
      </c>
      <c r="H9805" t="s">
        <v>14</v>
      </c>
      <c r="I9805">
        <v>4.1429486000000004</v>
      </c>
      <c r="J9805">
        <v>37.5</v>
      </c>
      <c r="K9805" s="1">
        <v>43996</v>
      </c>
      <c r="L9805" t="s">
        <v>233</v>
      </c>
    </row>
    <row r="9807" spans="1:12" x14ac:dyDescent="0.2">
      <c r="A9807">
        <v>4636182</v>
      </c>
      <c r="B9807" t="s">
        <v>10509</v>
      </c>
      <c r="C9807" t="s">
        <v>10510</v>
      </c>
      <c r="D9807">
        <v>399.99</v>
      </c>
      <c r="E9807">
        <v>61756</v>
      </c>
      <c r="F9807">
        <v>200</v>
      </c>
      <c r="G9807">
        <v>55</v>
      </c>
      <c r="H9807" t="s">
        <v>142</v>
      </c>
      <c r="I9807">
        <v>4.4311639999999999</v>
      </c>
      <c r="J9807">
        <v>18.5</v>
      </c>
      <c r="K9807" s="1">
        <v>44661</v>
      </c>
      <c r="L9807" t="s">
        <v>263</v>
      </c>
    </row>
    <row r="9809" spans="1:12" x14ac:dyDescent="0.2">
      <c r="A9809">
        <v>4094264</v>
      </c>
      <c r="B9809" t="s">
        <v>10511</v>
      </c>
      <c r="C9809" t="s">
        <v>10512</v>
      </c>
      <c r="D9809">
        <v>799.99</v>
      </c>
      <c r="E9809">
        <v>25796</v>
      </c>
      <c r="F9809">
        <v>200</v>
      </c>
      <c r="G9809">
        <v>94</v>
      </c>
      <c r="H9809" t="s">
        <v>56</v>
      </c>
      <c r="I9809">
        <v>4.3855123999999996</v>
      </c>
      <c r="J9809">
        <v>9.5</v>
      </c>
      <c r="K9809" s="1">
        <v>44348</v>
      </c>
      <c r="L9809" t="s">
        <v>5519</v>
      </c>
    </row>
    <row r="9811" spans="1:12" x14ac:dyDescent="0.2">
      <c r="A9811">
        <v>4789918</v>
      </c>
      <c r="B9811" t="s">
        <v>10513</v>
      </c>
      <c r="C9811" t="s">
        <v>10514</v>
      </c>
      <c r="D9811">
        <v>399.99</v>
      </c>
      <c r="E9811">
        <v>47233</v>
      </c>
      <c r="F9811">
        <v>200</v>
      </c>
      <c r="G9811">
        <v>78</v>
      </c>
      <c r="H9811" t="s">
        <v>56</v>
      </c>
      <c r="I9811">
        <v>4.35778</v>
      </c>
      <c r="J9811">
        <v>5.5</v>
      </c>
      <c r="K9811" s="1">
        <v>44761</v>
      </c>
      <c r="L9811" t="s">
        <v>25</v>
      </c>
    </row>
    <row r="9813" spans="1:12" x14ac:dyDescent="0.2">
      <c r="A9813">
        <v>5037458</v>
      </c>
      <c r="B9813" t="s">
        <v>10515</v>
      </c>
      <c r="C9813" t="s">
        <v>10516</v>
      </c>
      <c r="D9813">
        <v>399.99</v>
      </c>
      <c r="E9813">
        <v>30144</v>
      </c>
      <c r="F9813">
        <v>200</v>
      </c>
      <c r="G9813">
        <v>51</v>
      </c>
      <c r="H9813" t="s">
        <v>56</v>
      </c>
      <c r="I9813">
        <v>4.3060055000000004</v>
      </c>
      <c r="J9813">
        <v>4.5</v>
      </c>
      <c r="K9813" s="1">
        <v>44917</v>
      </c>
      <c r="L9813" t="s">
        <v>2428</v>
      </c>
    </row>
    <row r="9815" spans="1:12" x14ac:dyDescent="0.2">
      <c r="A9815">
        <v>4932916</v>
      </c>
      <c r="B9815" t="s">
        <v>10517</v>
      </c>
      <c r="C9815" t="s">
        <v>10518</v>
      </c>
      <c r="D9815">
        <v>1299.99</v>
      </c>
      <c r="E9815">
        <v>3061</v>
      </c>
      <c r="F9815">
        <v>200</v>
      </c>
      <c r="G9815">
        <v>40</v>
      </c>
      <c r="H9815" t="s">
        <v>56</v>
      </c>
      <c r="I9815">
        <v>4.7023710000000003</v>
      </c>
      <c r="J9815">
        <v>4</v>
      </c>
      <c r="K9815" s="1">
        <v>44851</v>
      </c>
      <c r="L9815" t="s">
        <v>10519</v>
      </c>
    </row>
    <row r="9817" spans="1:12" x14ac:dyDescent="0.2">
      <c r="A9817">
        <v>1942482</v>
      </c>
      <c r="B9817" t="s">
        <v>10520</v>
      </c>
      <c r="C9817" t="s">
        <v>10521</v>
      </c>
      <c r="D9817">
        <v>399.99</v>
      </c>
      <c r="E9817">
        <v>5080</v>
      </c>
      <c r="F9817">
        <v>200</v>
      </c>
      <c r="G9817">
        <v>16</v>
      </c>
      <c r="H9817" t="s">
        <v>56</v>
      </c>
      <c r="I9817">
        <v>4.4361515000000002</v>
      </c>
      <c r="J9817">
        <v>1</v>
      </c>
      <c r="K9817" s="1">
        <v>43374</v>
      </c>
      <c r="L9817" t="s">
        <v>208</v>
      </c>
    </row>
    <row r="9819" spans="1:12" x14ac:dyDescent="0.2">
      <c r="A9819">
        <v>531290</v>
      </c>
      <c r="B9819" t="s">
        <v>10522</v>
      </c>
      <c r="C9819" t="s">
        <v>10523</v>
      </c>
      <c r="D9819">
        <v>399.99</v>
      </c>
      <c r="E9819">
        <v>3143</v>
      </c>
      <c r="F9819">
        <v>199</v>
      </c>
      <c r="G9819">
        <v>70</v>
      </c>
      <c r="H9819" t="s">
        <v>142</v>
      </c>
      <c r="I9819">
        <v>4.1175723</v>
      </c>
      <c r="J9819">
        <v>7</v>
      </c>
      <c r="K9819" s="1">
        <v>42173</v>
      </c>
      <c r="L9819" t="s">
        <v>28</v>
      </c>
    </row>
    <row r="9821" spans="1:12" x14ac:dyDescent="0.2">
      <c r="A9821">
        <v>756050</v>
      </c>
      <c r="B9821" t="s">
        <v>10524</v>
      </c>
      <c r="C9821" t="s">
        <v>10525</v>
      </c>
      <c r="D9821">
        <v>499.99</v>
      </c>
      <c r="E9821">
        <v>1512</v>
      </c>
      <c r="F9821">
        <v>199</v>
      </c>
      <c r="G9821">
        <v>18</v>
      </c>
      <c r="H9821" t="s">
        <v>142</v>
      </c>
      <c r="I9821">
        <v>4.3438179999999997</v>
      </c>
      <c r="J9821">
        <v>1.5</v>
      </c>
      <c r="K9821" s="1">
        <v>42408</v>
      </c>
      <c r="L9821" t="s">
        <v>1402</v>
      </c>
    </row>
    <row r="9823" spans="1:12" x14ac:dyDescent="0.2">
      <c r="A9823">
        <v>409618</v>
      </c>
      <c r="B9823" t="s">
        <v>10526</v>
      </c>
      <c r="C9823" t="s">
        <v>10527</v>
      </c>
      <c r="D9823">
        <v>399.99</v>
      </c>
      <c r="E9823">
        <v>3402</v>
      </c>
      <c r="F9823">
        <v>199</v>
      </c>
      <c r="G9823">
        <v>34</v>
      </c>
      <c r="H9823" t="s">
        <v>14</v>
      </c>
      <c r="I9823">
        <v>3.4172657000000002</v>
      </c>
      <c r="J9823">
        <v>4</v>
      </c>
      <c r="K9823" s="1">
        <v>42036</v>
      </c>
      <c r="L9823" t="s">
        <v>1181</v>
      </c>
    </row>
    <row r="9825" spans="1:12" x14ac:dyDescent="0.2">
      <c r="A9825">
        <v>1419188</v>
      </c>
      <c r="B9825" t="s">
        <v>10528</v>
      </c>
      <c r="C9825" t="s">
        <v>10529</v>
      </c>
      <c r="D9825">
        <v>399.99</v>
      </c>
      <c r="E9825">
        <v>1548</v>
      </c>
      <c r="F9825">
        <v>199</v>
      </c>
      <c r="G9825">
        <v>108</v>
      </c>
      <c r="H9825" t="s">
        <v>56</v>
      </c>
      <c r="I9825">
        <v>4.1284080000000003</v>
      </c>
      <c r="J9825">
        <v>21</v>
      </c>
      <c r="K9825" s="1">
        <v>43041</v>
      </c>
      <c r="L9825" t="s">
        <v>403</v>
      </c>
    </row>
    <row r="9827" spans="1:12" x14ac:dyDescent="0.2">
      <c r="A9827">
        <v>531290</v>
      </c>
      <c r="B9827" t="s">
        <v>10522</v>
      </c>
      <c r="C9827" t="s">
        <v>10523</v>
      </c>
      <c r="D9827">
        <v>399.99</v>
      </c>
      <c r="E9827">
        <v>3143</v>
      </c>
      <c r="F9827">
        <v>199</v>
      </c>
      <c r="G9827">
        <v>70</v>
      </c>
      <c r="H9827" t="s">
        <v>142</v>
      </c>
      <c r="I9827">
        <v>4.1175723</v>
      </c>
      <c r="J9827">
        <v>7</v>
      </c>
      <c r="K9827" s="1">
        <v>42173</v>
      </c>
      <c r="L9827" t="s">
        <v>28</v>
      </c>
    </row>
    <row r="9829" spans="1:12" x14ac:dyDescent="0.2">
      <c r="A9829">
        <v>2708598</v>
      </c>
      <c r="B9829" t="s">
        <v>10530</v>
      </c>
      <c r="C9829" t="s">
        <v>10531</v>
      </c>
      <c r="D9829">
        <v>399.99</v>
      </c>
      <c r="E9829">
        <v>9366</v>
      </c>
      <c r="F9829">
        <v>199</v>
      </c>
      <c r="G9829">
        <v>17</v>
      </c>
      <c r="H9829" t="s">
        <v>14</v>
      </c>
      <c r="I9829">
        <v>4.5892042999999996</v>
      </c>
      <c r="J9829">
        <v>2.5</v>
      </c>
      <c r="K9829" s="1">
        <v>43815</v>
      </c>
      <c r="L9829" t="s">
        <v>28</v>
      </c>
    </row>
    <row r="9831" spans="1:12" x14ac:dyDescent="0.2">
      <c r="A9831">
        <v>2634856</v>
      </c>
      <c r="B9831" t="s">
        <v>10532</v>
      </c>
      <c r="C9831" t="s">
        <v>10533</v>
      </c>
      <c r="D9831">
        <v>399.99</v>
      </c>
      <c r="E9831">
        <v>799</v>
      </c>
      <c r="F9831">
        <v>199</v>
      </c>
      <c r="G9831">
        <v>36</v>
      </c>
      <c r="H9831" t="s">
        <v>56</v>
      </c>
      <c r="I9831">
        <v>4.5266029999999997</v>
      </c>
      <c r="J9831">
        <v>3.5</v>
      </c>
      <c r="K9831" s="1">
        <v>43770</v>
      </c>
      <c r="L9831" t="s">
        <v>119</v>
      </c>
    </row>
    <row r="9833" spans="1:12" x14ac:dyDescent="0.2">
      <c r="A9833">
        <v>380628</v>
      </c>
      <c r="B9833" t="s">
        <v>10534</v>
      </c>
      <c r="C9833" t="s">
        <v>10535</v>
      </c>
      <c r="D9833">
        <v>399.99</v>
      </c>
      <c r="E9833">
        <v>9165</v>
      </c>
      <c r="F9833">
        <v>199</v>
      </c>
      <c r="G9833">
        <v>73</v>
      </c>
      <c r="H9833" t="s">
        <v>14</v>
      </c>
      <c r="I9833">
        <v>4.1938357000000002</v>
      </c>
      <c r="J9833">
        <v>4</v>
      </c>
      <c r="K9833" s="1">
        <v>42003</v>
      </c>
      <c r="L9833" t="s">
        <v>60</v>
      </c>
    </row>
    <row r="9835" spans="1:12" x14ac:dyDescent="0.2">
      <c r="A9835">
        <v>1234314</v>
      </c>
      <c r="B9835" t="s">
        <v>10536</v>
      </c>
      <c r="C9835" t="s">
        <v>10537</v>
      </c>
      <c r="D9835">
        <v>399.99</v>
      </c>
      <c r="E9835">
        <v>3776</v>
      </c>
      <c r="F9835">
        <v>199</v>
      </c>
      <c r="G9835">
        <v>46</v>
      </c>
      <c r="H9835" t="s">
        <v>56</v>
      </c>
      <c r="I9835">
        <v>3.591291</v>
      </c>
      <c r="J9835">
        <v>5.5</v>
      </c>
      <c r="K9835" s="1">
        <v>42884</v>
      </c>
      <c r="L9835" t="s">
        <v>3267</v>
      </c>
    </row>
    <row r="9837" spans="1:12" x14ac:dyDescent="0.2">
      <c r="A9837">
        <v>2642234</v>
      </c>
      <c r="B9837" t="s">
        <v>10538</v>
      </c>
      <c r="C9837" t="s">
        <v>10539</v>
      </c>
      <c r="D9837">
        <v>699.99</v>
      </c>
      <c r="E9837">
        <v>1239</v>
      </c>
      <c r="F9837">
        <v>199</v>
      </c>
      <c r="G9837">
        <v>84</v>
      </c>
      <c r="H9837" t="s">
        <v>14</v>
      </c>
      <c r="I9837">
        <v>4.369326</v>
      </c>
      <c r="J9837">
        <v>9</v>
      </c>
      <c r="K9837" s="1">
        <v>43775</v>
      </c>
      <c r="L9837" t="s">
        <v>68</v>
      </c>
    </row>
    <row r="9839" spans="1:12" x14ac:dyDescent="0.2">
      <c r="A9839">
        <v>1760530</v>
      </c>
      <c r="B9839" t="s">
        <v>10540</v>
      </c>
      <c r="C9839" t="s">
        <v>10541</v>
      </c>
      <c r="D9839">
        <v>3099.99</v>
      </c>
      <c r="E9839">
        <v>14454</v>
      </c>
      <c r="F9839">
        <v>199</v>
      </c>
      <c r="G9839">
        <v>37</v>
      </c>
      <c r="H9839" t="s">
        <v>14</v>
      </c>
      <c r="I9839">
        <v>3.2681977999999998</v>
      </c>
      <c r="J9839">
        <v>8.5</v>
      </c>
      <c r="K9839" s="1">
        <v>43272</v>
      </c>
      <c r="L9839" t="s">
        <v>226</v>
      </c>
    </row>
    <row r="9841" spans="1:12" x14ac:dyDescent="0.2">
      <c r="A9841">
        <v>5906888</v>
      </c>
      <c r="B9841" t="s">
        <v>10542</v>
      </c>
      <c r="C9841" t="s">
        <v>10543</v>
      </c>
      <c r="D9841">
        <v>649.99</v>
      </c>
      <c r="E9841">
        <v>18586</v>
      </c>
      <c r="F9841">
        <v>199</v>
      </c>
      <c r="G9841">
        <v>50</v>
      </c>
      <c r="H9841" t="s">
        <v>56</v>
      </c>
      <c r="I9841">
        <v>4.2509610000000002</v>
      </c>
      <c r="J9841">
        <v>5</v>
      </c>
      <c r="K9841" s="1">
        <v>45385</v>
      </c>
      <c r="L9841" t="s">
        <v>394</v>
      </c>
    </row>
    <row r="9843" spans="1:12" x14ac:dyDescent="0.2">
      <c r="A9843">
        <v>44834</v>
      </c>
      <c r="B9843" t="s">
        <v>10544</v>
      </c>
      <c r="C9843" t="s">
        <v>10545</v>
      </c>
      <c r="D9843">
        <v>549.99</v>
      </c>
      <c r="E9843">
        <v>9748</v>
      </c>
      <c r="F9843">
        <v>199</v>
      </c>
      <c r="G9843">
        <v>133</v>
      </c>
      <c r="H9843" t="s">
        <v>14</v>
      </c>
      <c r="I9843">
        <v>4.2038359999999999</v>
      </c>
      <c r="J9843">
        <v>12</v>
      </c>
      <c r="K9843" s="1">
        <v>41338</v>
      </c>
      <c r="L9843" t="s">
        <v>208</v>
      </c>
    </row>
    <row r="9845" spans="1:12" x14ac:dyDescent="0.2">
      <c r="A9845">
        <v>3871500</v>
      </c>
      <c r="B9845" t="s">
        <v>10546</v>
      </c>
      <c r="C9845" t="s">
        <v>10547</v>
      </c>
      <c r="D9845">
        <v>399.99</v>
      </c>
      <c r="E9845">
        <v>35772</v>
      </c>
      <c r="F9845">
        <v>199</v>
      </c>
      <c r="G9845">
        <v>154</v>
      </c>
      <c r="H9845" t="s">
        <v>56</v>
      </c>
      <c r="I9845">
        <v>4.2084656000000003</v>
      </c>
      <c r="J9845">
        <v>16.5</v>
      </c>
      <c r="K9845" s="1">
        <v>44251</v>
      </c>
      <c r="L9845" t="s">
        <v>15</v>
      </c>
    </row>
    <row r="9847" spans="1:12" x14ac:dyDescent="0.2">
      <c r="A9847">
        <v>56966</v>
      </c>
      <c r="B9847" t="s">
        <v>10548</v>
      </c>
      <c r="C9847" t="s">
        <v>10549</v>
      </c>
      <c r="D9847">
        <v>399.99</v>
      </c>
      <c r="E9847">
        <v>1046</v>
      </c>
      <c r="F9847">
        <v>199</v>
      </c>
      <c r="G9847">
        <v>32</v>
      </c>
      <c r="H9847" t="s">
        <v>14</v>
      </c>
      <c r="I9847">
        <v>4.2076817000000002</v>
      </c>
      <c r="J9847">
        <v>2</v>
      </c>
      <c r="K9847" s="1">
        <v>41423</v>
      </c>
      <c r="L9847" t="s">
        <v>258</v>
      </c>
    </row>
    <row r="9849" spans="1:12" x14ac:dyDescent="0.2">
      <c r="A9849">
        <v>3249716</v>
      </c>
      <c r="B9849" t="s">
        <v>10550</v>
      </c>
      <c r="C9849" t="s">
        <v>10551</v>
      </c>
      <c r="D9849">
        <v>699.99</v>
      </c>
      <c r="E9849">
        <v>4335</v>
      </c>
      <c r="F9849">
        <v>199</v>
      </c>
      <c r="G9849">
        <v>34</v>
      </c>
      <c r="H9849" t="s">
        <v>56</v>
      </c>
      <c r="I9849">
        <v>3.9443374000000002</v>
      </c>
      <c r="J9849">
        <v>3</v>
      </c>
      <c r="K9849" s="1">
        <v>44001</v>
      </c>
      <c r="L9849" t="s">
        <v>10552</v>
      </c>
    </row>
    <row r="9851" spans="1:12" x14ac:dyDescent="0.2">
      <c r="A9851">
        <v>1537216</v>
      </c>
      <c r="B9851" t="s">
        <v>10553</v>
      </c>
      <c r="C9851" t="s">
        <v>10554</v>
      </c>
      <c r="D9851">
        <v>399.99</v>
      </c>
      <c r="E9851">
        <v>2117</v>
      </c>
      <c r="F9851">
        <v>199</v>
      </c>
      <c r="G9851">
        <v>79</v>
      </c>
      <c r="H9851" t="s">
        <v>14</v>
      </c>
      <c r="I9851">
        <v>4.5197089999999998</v>
      </c>
      <c r="J9851">
        <v>5.5</v>
      </c>
      <c r="K9851" s="1">
        <v>43133</v>
      </c>
      <c r="L9851" t="s">
        <v>1224</v>
      </c>
    </row>
    <row r="9853" spans="1:12" x14ac:dyDescent="0.2">
      <c r="A9853">
        <v>3573785</v>
      </c>
      <c r="B9853" t="s">
        <v>10555</v>
      </c>
      <c r="C9853" t="s">
        <v>10556</v>
      </c>
      <c r="D9853">
        <v>399.99</v>
      </c>
      <c r="E9853">
        <v>33635</v>
      </c>
      <c r="F9853">
        <v>199</v>
      </c>
      <c r="G9853">
        <v>112</v>
      </c>
      <c r="H9853" t="s">
        <v>14</v>
      </c>
      <c r="I9853">
        <v>4.0663904999999998</v>
      </c>
      <c r="J9853">
        <v>33.5</v>
      </c>
      <c r="K9853" s="1">
        <v>44120</v>
      </c>
      <c r="L9853" t="s">
        <v>4776</v>
      </c>
    </row>
    <row r="9855" spans="1:12" x14ac:dyDescent="0.2">
      <c r="A9855">
        <v>3828372</v>
      </c>
      <c r="B9855" t="s">
        <v>10557</v>
      </c>
      <c r="C9855" t="s">
        <v>10558</v>
      </c>
      <c r="D9855">
        <v>399.99</v>
      </c>
      <c r="E9855">
        <v>14542</v>
      </c>
      <c r="F9855">
        <v>199</v>
      </c>
      <c r="G9855">
        <v>9</v>
      </c>
      <c r="H9855" t="s">
        <v>14</v>
      </c>
      <c r="I9855">
        <v>3.8380282000000001</v>
      </c>
      <c r="J9855">
        <v>1.5</v>
      </c>
      <c r="K9855" s="1">
        <v>44232</v>
      </c>
      <c r="L9855" t="s">
        <v>3556</v>
      </c>
    </row>
    <row r="9857" spans="1:12" x14ac:dyDescent="0.2">
      <c r="A9857">
        <v>4236108</v>
      </c>
      <c r="B9857" t="s">
        <v>10559</v>
      </c>
      <c r="C9857" t="s">
        <v>10560</v>
      </c>
      <c r="D9857">
        <v>1199.99</v>
      </c>
      <c r="E9857">
        <v>738</v>
      </c>
      <c r="F9857">
        <v>199</v>
      </c>
      <c r="G9857">
        <v>91</v>
      </c>
      <c r="H9857" t="s">
        <v>56</v>
      </c>
      <c r="I9857">
        <v>4.6524466999999996</v>
      </c>
      <c r="J9857">
        <v>14.5</v>
      </c>
      <c r="K9857" s="1">
        <v>44419</v>
      </c>
      <c r="L9857" t="s">
        <v>1224</v>
      </c>
    </row>
    <row r="9859" spans="1:12" x14ac:dyDescent="0.2">
      <c r="A9859">
        <v>443858</v>
      </c>
      <c r="B9859" t="s">
        <v>10561</v>
      </c>
      <c r="C9859" t="s">
        <v>10562</v>
      </c>
      <c r="D9859">
        <v>399.99</v>
      </c>
      <c r="E9859">
        <v>11687</v>
      </c>
      <c r="F9859">
        <v>198</v>
      </c>
      <c r="G9859">
        <v>30</v>
      </c>
      <c r="H9859" t="s">
        <v>14</v>
      </c>
      <c r="I9859">
        <v>4.1647315000000003</v>
      </c>
      <c r="J9859">
        <v>2.5</v>
      </c>
      <c r="K9859" s="1">
        <v>42073</v>
      </c>
      <c r="L9859" t="s">
        <v>4540</v>
      </c>
    </row>
    <row r="9861" spans="1:12" x14ac:dyDescent="0.2">
      <c r="A9861">
        <v>1430098</v>
      </c>
      <c r="B9861" t="s">
        <v>10563</v>
      </c>
      <c r="C9861" t="s">
        <v>10564</v>
      </c>
      <c r="D9861">
        <v>399.99</v>
      </c>
      <c r="E9861">
        <v>1541</v>
      </c>
      <c r="F9861">
        <v>198</v>
      </c>
      <c r="G9861">
        <v>35</v>
      </c>
      <c r="H9861" t="s">
        <v>14</v>
      </c>
      <c r="I9861">
        <v>4.2486606</v>
      </c>
      <c r="J9861">
        <v>3</v>
      </c>
      <c r="K9861" s="1">
        <v>43050</v>
      </c>
      <c r="L9861" t="s">
        <v>1434</v>
      </c>
    </row>
    <row r="9863" spans="1:12" x14ac:dyDescent="0.2">
      <c r="A9863">
        <v>4595742</v>
      </c>
      <c r="B9863" t="s">
        <v>10565</v>
      </c>
      <c r="C9863" t="s">
        <v>10566</v>
      </c>
      <c r="D9863">
        <v>399.99</v>
      </c>
      <c r="E9863">
        <v>28402</v>
      </c>
      <c r="F9863">
        <v>198</v>
      </c>
      <c r="G9863">
        <v>15</v>
      </c>
      <c r="H9863" t="s">
        <v>56</v>
      </c>
      <c r="I9863">
        <v>4.5764940000000003</v>
      </c>
      <c r="J9863">
        <v>3.5</v>
      </c>
      <c r="K9863" s="1">
        <v>44634</v>
      </c>
      <c r="L9863" t="s">
        <v>2944</v>
      </c>
    </row>
    <row r="9865" spans="1:12" x14ac:dyDescent="0.2">
      <c r="A9865">
        <v>2624232</v>
      </c>
      <c r="B9865" t="s">
        <v>10567</v>
      </c>
      <c r="C9865" t="s">
        <v>10568</v>
      </c>
      <c r="D9865">
        <v>399.99</v>
      </c>
      <c r="E9865">
        <v>23028</v>
      </c>
      <c r="F9865">
        <v>198</v>
      </c>
      <c r="G9865">
        <v>33</v>
      </c>
      <c r="H9865" t="s">
        <v>56</v>
      </c>
      <c r="I9865">
        <v>3.2319390000000001</v>
      </c>
      <c r="J9865">
        <v>3</v>
      </c>
      <c r="K9865" s="1">
        <v>43763</v>
      </c>
      <c r="L9865" t="s">
        <v>119</v>
      </c>
    </row>
    <row r="9867" spans="1:12" x14ac:dyDescent="0.2">
      <c r="A9867">
        <v>5021180</v>
      </c>
      <c r="B9867" t="s">
        <v>10569</v>
      </c>
      <c r="C9867" t="s">
        <v>10570</v>
      </c>
      <c r="D9867">
        <v>399.99</v>
      </c>
      <c r="E9867">
        <v>25398</v>
      </c>
      <c r="F9867">
        <v>198</v>
      </c>
      <c r="G9867">
        <v>29</v>
      </c>
      <c r="H9867" t="s">
        <v>14</v>
      </c>
      <c r="I9867">
        <v>4.3648110000000004</v>
      </c>
      <c r="J9867">
        <v>2</v>
      </c>
      <c r="K9867" s="1">
        <v>44907</v>
      </c>
      <c r="L9867" t="s">
        <v>5530</v>
      </c>
    </row>
    <row r="9869" spans="1:12" x14ac:dyDescent="0.2">
      <c r="A9869">
        <v>5157066</v>
      </c>
      <c r="B9869" t="s">
        <v>10571</v>
      </c>
      <c r="C9869" t="s">
        <v>10572</v>
      </c>
      <c r="D9869">
        <v>399.99</v>
      </c>
      <c r="E9869">
        <v>50108</v>
      </c>
      <c r="F9869">
        <v>198</v>
      </c>
      <c r="G9869">
        <v>42</v>
      </c>
      <c r="H9869" t="s">
        <v>56</v>
      </c>
      <c r="I9869">
        <v>3.9714710000000002</v>
      </c>
      <c r="J9869">
        <v>4</v>
      </c>
      <c r="K9869" s="1">
        <v>44971</v>
      </c>
      <c r="L9869" t="s">
        <v>87</v>
      </c>
    </row>
    <row r="9871" spans="1:12" x14ac:dyDescent="0.2">
      <c r="A9871">
        <v>3312414</v>
      </c>
      <c r="B9871" t="s">
        <v>10573</v>
      </c>
      <c r="C9871" t="s">
        <v>10574</v>
      </c>
      <c r="D9871">
        <v>899.99</v>
      </c>
      <c r="E9871">
        <v>1140</v>
      </c>
      <c r="F9871">
        <v>198</v>
      </c>
      <c r="G9871">
        <v>58</v>
      </c>
      <c r="H9871" t="s">
        <v>14</v>
      </c>
      <c r="I9871">
        <v>3.9990215</v>
      </c>
      <c r="J9871">
        <v>6</v>
      </c>
      <c r="K9871" s="1">
        <v>44020</v>
      </c>
      <c r="L9871" t="s">
        <v>10575</v>
      </c>
    </row>
    <row r="9873" spans="1:12" x14ac:dyDescent="0.2">
      <c r="A9873">
        <v>3435072</v>
      </c>
      <c r="B9873" t="s">
        <v>10576</v>
      </c>
      <c r="C9873" t="s">
        <v>10577</v>
      </c>
      <c r="D9873">
        <v>1199.99</v>
      </c>
      <c r="E9873">
        <v>12922</v>
      </c>
      <c r="F9873">
        <v>198</v>
      </c>
      <c r="G9873">
        <v>280</v>
      </c>
      <c r="H9873" t="s">
        <v>14</v>
      </c>
      <c r="I9873">
        <v>4.5704026000000004</v>
      </c>
      <c r="J9873">
        <v>32</v>
      </c>
      <c r="K9873" s="1">
        <v>44063</v>
      </c>
      <c r="L9873" t="s">
        <v>39</v>
      </c>
    </row>
    <row r="9875" spans="1:12" x14ac:dyDescent="0.2">
      <c r="A9875">
        <v>3007192</v>
      </c>
      <c r="B9875" t="s">
        <v>10578</v>
      </c>
      <c r="C9875" t="s">
        <v>10579</v>
      </c>
      <c r="D9875">
        <v>999.99</v>
      </c>
      <c r="E9875">
        <v>2108</v>
      </c>
      <c r="F9875">
        <v>198</v>
      </c>
      <c r="G9875">
        <v>157</v>
      </c>
      <c r="H9875" t="s">
        <v>142</v>
      </c>
      <c r="I9875">
        <v>4.2797647000000003</v>
      </c>
      <c r="J9875">
        <v>13.5</v>
      </c>
      <c r="K9875" s="1">
        <v>43936</v>
      </c>
      <c r="L9875" t="s">
        <v>233</v>
      </c>
    </row>
    <row r="9877" spans="1:12" x14ac:dyDescent="0.2">
      <c r="A9877">
        <v>4249192</v>
      </c>
      <c r="B9877" t="s">
        <v>10580</v>
      </c>
      <c r="C9877" t="s">
        <v>10581</v>
      </c>
      <c r="D9877">
        <v>399.99</v>
      </c>
      <c r="E9877">
        <v>1931</v>
      </c>
      <c r="F9877">
        <v>198</v>
      </c>
      <c r="G9877">
        <v>28</v>
      </c>
      <c r="H9877" t="s">
        <v>14</v>
      </c>
      <c r="I9877">
        <v>4.5606464999999998</v>
      </c>
      <c r="J9877">
        <v>5</v>
      </c>
      <c r="K9877" s="1">
        <v>44426</v>
      </c>
      <c r="L9877" t="s">
        <v>2873</v>
      </c>
    </row>
    <row r="9879" spans="1:12" x14ac:dyDescent="0.2">
      <c r="A9879">
        <v>1867378</v>
      </c>
      <c r="B9879" t="s">
        <v>10582</v>
      </c>
      <c r="C9879" t="s">
        <v>10583</v>
      </c>
      <c r="D9879">
        <v>399.99</v>
      </c>
      <c r="E9879">
        <v>5671</v>
      </c>
      <c r="F9879">
        <v>198</v>
      </c>
      <c r="G9879">
        <v>12</v>
      </c>
      <c r="H9879" t="s">
        <v>56</v>
      </c>
      <c r="I9879">
        <v>3.7311013000000002</v>
      </c>
      <c r="J9879">
        <v>1.5</v>
      </c>
      <c r="K9879" s="1">
        <v>43332</v>
      </c>
      <c r="L9879" t="s">
        <v>336</v>
      </c>
    </row>
    <row r="9881" spans="1:12" x14ac:dyDescent="0.2">
      <c r="A9881">
        <v>3037352</v>
      </c>
      <c r="B9881" t="s">
        <v>10584</v>
      </c>
      <c r="C9881" t="s">
        <v>10585</v>
      </c>
      <c r="D9881">
        <v>1099.99</v>
      </c>
      <c r="E9881">
        <v>1919</v>
      </c>
      <c r="F9881">
        <v>198</v>
      </c>
      <c r="G9881">
        <v>272</v>
      </c>
      <c r="H9881" t="s">
        <v>14</v>
      </c>
      <c r="I9881">
        <v>4.4785409999999999</v>
      </c>
      <c r="J9881">
        <v>27.5</v>
      </c>
      <c r="K9881" s="1">
        <v>43943</v>
      </c>
      <c r="L9881" t="s">
        <v>25</v>
      </c>
    </row>
    <row r="9883" spans="1:12" x14ac:dyDescent="0.2">
      <c r="A9883">
        <v>1354656</v>
      </c>
      <c r="B9883" t="s">
        <v>10586</v>
      </c>
      <c r="C9883" t="s">
        <v>10587</v>
      </c>
      <c r="D9883">
        <v>399.99</v>
      </c>
      <c r="E9883">
        <v>3054</v>
      </c>
      <c r="F9883">
        <v>197</v>
      </c>
      <c r="G9883">
        <v>33</v>
      </c>
      <c r="H9883" t="s">
        <v>56</v>
      </c>
      <c r="I9883">
        <v>3.4726097999999999</v>
      </c>
      <c r="J9883">
        <v>2.5</v>
      </c>
      <c r="K9883" s="1">
        <v>42997</v>
      </c>
      <c r="L9883" t="s">
        <v>1409</v>
      </c>
    </row>
    <row r="9885" spans="1:12" x14ac:dyDescent="0.2">
      <c r="A9885">
        <v>2570404</v>
      </c>
      <c r="B9885" t="s">
        <v>10588</v>
      </c>
      <c r="C9885" t="s">
        <v>10589</v>
      </c>
      <c r="D9885">
        <v>999.99</v>
      </c>
      <c r="E9885">
        <v>1664</v>
      </c>
      <c r="F9885">
        <v>197</v>
      </c>
      <c r="G9885">
        <v>66</v>
      </c>
      <c r="H9885" t="s">
        <v>142</v>
      </c>
      <c r="I9885">
        <v>4.5759486999999996</v>
      </c>
      <c r="J9885">
        <v>7</v>
      </c>
      <c r="K9885" s="1">
        <v>43729</v>
      </c>
      <c r="L9885" t="s">
        <v>10590</v>
      </c>
    </row>
    <row r="9887" spans="1:12" x14ac:dyDescent="0.2">
      <c r="A9887">
        <v>2263850</v>
      </c>
      <c r="B9887" t="s">
        <v>10591</v>
      </c>
      <c r="C9887" t="s">
        <v>10592</v>
      </c>
      <c r="D9887">
        <v>399.99</v>
      </c>
      <c r="E9887">
        <v>3503</v>
      </c>
      <c r="F9887">
        <v>197</v>
      </c>
      <c r="G9887">
        <v>17</v>
      </c>
      <c r="H9887" t="s">
        <v>56</v>
      </c>
      <c r="I9887">
        <v>4.3650092999999996</v>
      </c>
      <c r="J9887">
        <v>1</v>
      </c>
      <c r="K9887" s="1">
        <v>43534</v>
      </c>
      <c r="L9887" t="s">
        <v>10593</v>
      </c>
    </row>
    <row r="9889" spans="1:12" x14ac:dyDescent="0.2">
      <c r="A9889">
        <v>2608438</v>
      </c>
      <c r="B9889" t="s">
        <v>10594</v>
      </c>
      <c r="C9889" t="s">
        <v>10595</v>
      </c>
      <c r="D9889">
        <v>399.99</v>
      </c>
      <c r="E9889">
        <v>2892</v>
      </c>
      <c r="F9889">
        <v>197</v>
      </c>
      <c r="G9889">
        <v>295</v>
      </c>
      <c r="H9889" t="s">
        <v>14</v>
      </c>
      <c r="I9889">
        <v>4.2135935</v>
      </c>
      <c r="J9889">
        <v>36.5</v>
      </c>
      <c r="K9889" s="1">
        <v>43753</v>
      </c>
      <c r="L9889" t="s">
        <v>180</v>
      </c>
    </row>
    <row r="9891" spans="1:12" x14ac:dyDescent="0.2">
      <c r="A9891">
        <v>1810354</v>
      </c>
      <c r="B9891" t="s">
        <v>10596</v>
      </c>
      <c r="C9891" t="s">
        <v>10597</v>
      </c>
      <c r="D9891">
        <v>399.99</v>
      </c>
      <c r="E9891">
        <v>29389</v>
      </c>
      <c r="F9891">
        <v>197</v>
      </c>
      <c r="G9891">
        <v>11</v>
      </c>
      <c r="H9891" t="s">
        <v>14</v>
      </c>
      <c r="I9891">
        <v>4.3212023000000004</v>
      </c>
      <c r="J9891">
        <v>1</v>
      </c>
      <c r="K9891" s="1">
        <v>43301</v>
      </c>
      <c r="L9891" t="s">
        <v>1315</v>
      </c>
    </row>
    <row r="9893" spans="1:12" x14ac:dyDescent="0.2">
      <c r="A9893">
        <v>4541086</v>
      </c>
      <c r="B9893" t="s">
        <v>10598</v>
      </c>
      <c r="C9893" t="s">
        <v>10599</v>
      </c>
      <c r="D9893">
        <v>399.99</v>
      </c>
      <c r="E9893">
        <v>1499</v>
      </c>
      <c r="F9893">
        <v>197</v>
      </c>
      <c r="G9893">
        <v>394</v>
      </c>
      <c r="H9893" t="s">
        <v>14</v>
      </c>
      <c r="I9893">
        <v>4.3203044000000004</v>
      </c>
      <c r="J9893">
        <v>45</v>
      </c>
      <c r="K9893" s="1">
        <v>44600</v>
      </c>
      <c r="L9893" t="s">
        <v>298</v>
      </c>
    </row>
    <row r="9895" spans="1:12" x14ac:dyDescent="0.2">
      <c r="A9895">
        <v>82332</v>
      </c>
      <c r="B9895" t="s">
        <v>10600</v>
      </c>
      <c r="C9895" t="s">
        <v>10601</v>
      </c>
      <c r="D9895">
        <v>399.99</v>
      </c>
      <c r="E9895">
        <v>2088</v>
      </c>
      <c r="F9895">
        <v>196</v>
      </c>
      <c r="G9895">
        <v>75</v>
      </c>
      <c r="H9895" t="s">
        <v>14</v>
      </c>
      <c r="I9895">
        <v>4.0700684000000003</v>
      </c>
      <c r="J9895">
        <v>11.5</v>
      </c>
      <c r="K9895" s="1">
        <v>41508</v>
      </c>
      <c r="L9895" t="s">
        <v>281</v>
      </c>
    </row>
    <row r="9897" spans="1:12" x14ac:dyDescent="0.2">
      <c r="A9897">
        <v>3620700</v>
      </c>
      <c r="B9897" t="s">
        <v>10602</v>
      </c>
      <c r="C9897" t="s">
        <v>10603</v>
      </c>
      <c r="D9897">
        <v>1099.99</v>
      </c>
      <c r="E9897">
        <v>3163</v>
      </c>
      <c r="F9897">
        <v>196</v>
      </c>
      <c r="G9897">
        <v>49</v>
      </c>
      <c r="H9897" t="s">
        <v>56</v>
      </c>
      <c r="I9897">
        <v>4.6018999999999997</v>
      </c>
      <c r="J9897">
        <v>10.5</v>
      </c>
      <c r="K9897" s="1">
        <v>44142</v>
      </c>
      <c r="L9897" t="s">
        <v>1315</v>
      </c>
    </row>
    <row r="9899" spans="1:12" x14ac:dyDescent="0.2">
      <c r="A9899">
        <v>5355310</v>
      </c>
      <c r="B9899" t="s">
        <v>10604</v>
      </c>
      <c r="C9899" t="s">
        <v>10605</v>
      </c>
      <c r="D9899">
        <v>1699.99</v>
      </c>
      <c r="E9899">
        <v>8851</v>
      </c>
      <c r="F9899">
        <v>196</v>
      </c>
      <c r="G9899">
        <v>273</v>
      </c>
      <c r="H9899" t="s">
        <v>14</v>
      </c>
      <c r="I9899">
        <v>4.5725594000000003</v>
      </c>
      <c r="J9899">
        <v>71.5</v>
      </c>
      <c r="K9899" s="1">
        <v>45076</v>
      </c>
      <c r="L9899" t="s">
        <v>394</v>
      </c>
    </row>
    <row r="9901" spans="1:12" x14ac:dyDescent="0.2">
      <c r="A9901">
        <v>4563458</v>
      </c>
      <c r="B9901" t="s">
        <v>10606</v>
      </c>
      <c r="C9901" t="s">
        <v>10607</v>
      </c>
      <c r="D9901">
        <v>1099.99</v>
      </c>
      <c r="E9901">
        <v>1115</v>
      </c>
      <c r="F9901">
        <v>196</v>
      </c>
      <c r="G9901">
        <v>244</v>
      </c>
      <c r="H9901" t="s">
        <v>14</v>
      </c>
      <c r="I9901">
        <v>4.6590429999999996</v>
      </c>
      <c r="J9901">
        <v>44</v>
      </c>
      <c r="K9901" s="1">
        <v>44614</v>
      </c>
      <c r="L9901" t="s">
        <v>513</v>
      </c>
    </row>
    <row r="9903" spans="1:12" x14ac:dyDescent="0.2">
      <c r="A9903">
        <v>1631652</v>
      </c>
      <c r="B9903" t="s">
        <v>10608</v>
      </c>
      <c r="C9903" t="s">
        <v>10609</v>
      </c>
      <c r="D9903">
        <v>399.99</v>
      </c>
      <c r="E9903">
        <v>3653</v>
      </c>
      <c r="F9903">
        <v>196</v>
      </c>
      <c r="G9903">
        <v>27</v>
      </c>
      <c r="H9903" t="s">
        <v>56</v>
      </c>
      <c r="I9903">
        <v>4.7087006999999996</v>
      </c>
      <c r="J9903">
        <v>1.5</v>
      </c>
      <c r="K9903" s="1">
        <v>43195</v>
      </c>
      <c r="L9903" t="s">
        <v>263</v>
      </c>
    </row>
    <row r="9905" spans="1:12" x14ac:dyDescent="0.2">
      <c r="A9905">
        <v>863976</v>
      </c>
      <c r="B9905" t="s">
        <v>10610</v>
      </c>
      <c r="C9905" t="s">
        <v>10611</v>
      </c>
      <c r="D9905">
        <v>999.99</v>
      </c>
      <c r="E9905">
        <v>2479</v>
      </c>
      <c r="F9905">
        <v>196</v>
      </c>
      <c r="G9905">
        <v>14</v>
      </c>
      <c r="H9905" t="s">
        <v>14</v>
      </c>
      <c r="I9905">
        <v>4.1516840000000004</v>
      </c>
      <c r="J9905">
        <v>1.5</v>
      </c>
      <c r="K9905" s="1">
        <v>42520</v>
      </c>
      <c r="L9905" t="s">
        <v>263</v>
      </c>
    </row>
    <row r="9907" spans="1:12" x14ac:dyDescent="0.2">
      <c r="A9907">
        <v>4359176</v>
      </c>
      <c r="B9907" t="s">
        <v>10612</v>
      </c>
      <c r="C9907" t="s">
        <v>10613</v>
      </c>
      <c r="D9907">
        <v>899.99</v>
      </c>
      <c r="E9907">
        <v>1890</v>
      </c>
      <c r="F9907">
        <v>196</v>
      </c>
      <c r="G9907">
        <v>89</v>
      </c>
      <c r="H9907" t="s">
        <v>14</v>
      </c>
      <c r="I9907">
        <v>4.5944510000000003</v>
      </c>
      <c r="J9907">
        <v>15</v>
      </c>
      <c r="K9907" s="1">
        <v>44489</v>
      </c>
      <c r="L9907" t="s">
        <v>25</v>
      </c>
    </row>
    <row r="9909" spans="1:12" x14ac:dyDescent="0.2">
      <c r="A9909">
        <v>4815478</v>
      </c>
      <c r="B9909" t="s">
        <v>10614</v>
      </c>
      <c r="C9909" t="s">
        <v>10615</v>
      </c>
      <c r="D9909">
        <v>1399.99</v>
      </c>
      <c r="E9909">
        <v>1556</v>
      </c>
      <c r="F9909">
        <v>196</v>
      </c>
      <c r="G9909">
        <v>44</v>
      </c>
      <c r="H9909" t="s">
        <v>14</v>
      </c>
      <c r="I9909">
        <v>4.4472364999999998</v>
      </c>
      <c r="J9909">
        <v>7.5</v>
      </c>
      <c r="K9909" s="1">
        <v>44777</v>
      </c>
      <c r="L9909" t="s">
        <v>10616</v>
      </c>
    </row>
    <row r="9911" spans="1:12" x14ac:dyDescent="0.2">
      <c r="A9911">
        <v>248612</v>
      </c>
      <c r="B9911" t="s">
        <v>10617</v>
      </c>
      <c r="C9911" t="s">
        <v>10618</v>
      </c>
      <c r="D9911">
        <v>399.99</v>
      </c>
      <c r="E9911">
        <v>1087</v>
      </c>
      <c r="F9911">
        <v>196</v>
      </c>
      <c r="G9911">
        <v>150</v>
      </c>
      <c r="H9911" t="s">
        <v>14</v>
      </c>
      <c r="I9911">
        <v>4.408512</v>
      </c>
      <c r="J9911">
        <v>19</v>
      </c>
      <c r="K9911" s="1">
        <v>41813</v>
      </c>
      <c r="L9911" t="s">
        <v>180</v>
      </c>
    </row>
    <row r="9913" spans="1:12" x14ac:dyDescent="0.2">
      <c r="A9913">
        <v>2763274</v>
      </c>
      <c r="B9913" t="s">
        <v>10619</v>
      </c>
      <c r="C9913" t="s">
        <v>10620</v>
      </c>
      <c r="D9913">
        <v>799.99</v>
      </c>
      <c r="E9913">
        <v>6098</v>
      </c>
      <c r="F9913">
        <v>196</v>
      </c>
      <c r="G9913">
        <v>37</v>
      </c>
      <c r="H9913" t="s">
        <v>56</v>
      </c>
      <c r="I9913">
        <v>4.5967570000000002</v>
      </c>
      <c r="J9913">
        <v>3.5</v>
      </c>
      <c r="K9913" s="1">
        <v>43846</v>
      </c>
      <c r="L9913" t="s">
        <v>119</v>
      </c>
    </row>
    <row r="9915" spans="1:12" x14ac:dyDescent="0.2">
      <c r="A9915">
        <v>4444658</v>
      </c>
      <c r="B9915" t="s">
        <v>10621</v>
      </c>
      <c r="C9915" t="s">
        <v>10622</v>
      </c>
      <c r="D9915">
        <v>699.99</v>
      </c>
      <c r="E9915">
        <v>881</v>
      </c>
      <c r="F9915">
        <v>196</v>
      </c>
      <c r="G9915">
        <v>48</v>
      </c>
      <c r="H9915" t="s">
        <v>14</v>
      </c>
      <c r="I9915">
        <v>4.4044784999999997</v>
      </c>
      <c r="J9915">
        <v>2.5</v>
      </c>
      <c r="K9915" s="1">
        <v>44544</v>
      </c>
      <c r="L9915" t="s">
        <v>107</v>
      </c>
    </row>
    <row r="9917" spans="1:12" x14ac:dyDescent="0.2">
      <c r="A9917">
        <v>5563780</v>
      </c>
      <c r="B9917" t="s">
        <v>10623</v>
      </c>
      <c r="C9917" t="s">
        <v>10624</v>
      </c>
      <c r="D9917">
        <v>399.99</v>
      </c>
      <c r="E9917">
        <v>36541</v>
      </c>
      <c r="F9917">
        <v>196</v>
      </c>
      <c r="G9917">
        <v>34</v>
      </c>
      <c r="H9917" t="s">
        <v>14</v>
      </c>
      <c r="I9917">
        <v>3.8800948000000002</v>
      </c>
      <c r="J9917">
        <v>3.5</v>
      </c>
      <c r="K9917" s="1">
        <v>45186</v>
      </c>
      <c r="L9917" t="s">
        <v>394</v>
      </c>
    </row>
    <row r="9919" spans="1:12" x14ac:dyDescent="0.2">
      <c r="A9919">
        <v>6199917</v>
      </c>
      <c r="B9919" t="s">
        <v>10625</v>
      </c>
      <c r="C9919" t="s">
        <v>10626</v>
      </c>
      <c r="D9919">
        <v>799.99</v>
      </c>
      <c r="E9919">
        <v>1291</v>
      </c>
      <c r="F9919">
        <v>196</v>
      </c>
      <c r="G9919">
        <v>132</v>
      </c>
      <c r="H9919" t="s">
        <v>14</v>
      </c>
      <c r="I9919">
        <v>4.7647823999999996</v>
      </c>
      <c r="J9919">
        <v>13.5</v>
      </c>
      <c r="K9919" s="1">
        <v>45558</v>
      </c>
      <c r="L9919" t="s">
        <v>394</v>
      </c>
    </row>
    <row r="9921" spans="1:12" x14ac:dyDescent="0.2">
      <c r="A9921">
        <v>1495958</v>
      </c>
      <c r="B9921" t="s">
        <v>10627</v>
      </c>
      <c r="C9921" t="s">
        <v>10628</v>
      </c>
      <c r="D9921">
        <v>399.99</v>
      </c>
      <c r="E9921">
        <v>880</v>
      </c>
      <c r="F9921">
        <v>196</v>
      </c>
      <c r="G9921">
        <v>9</v>
      </c>
      <c r="H9921" t="s">
        <v>14</v>
      </c>
      <c r="I9921">
        <v>3.6765441999999999</v>
      </c>
      <c r="J9921">
        <v>44</v>
      </c>
      <c r="K9921" s="1">
        <v>43105</v>
      </c>
      <c r="L9921" t="s">
        <v>10629</v>
      </c>
    </row>
    <row r="9923" spans="1:12" x14ac:dyDescent="0.2">
      <c r="A9923">
        <v>1873448</v>
      </c>
      <c r="B9923" t="s">
        <v>10630</v>
      </c>
      <c r="C9923" t="s">
        <v>10631</v>
      </c>
      <c r="D9923">
        <v>399.99</v>
      </c>
      <c r="E9923">
        <v>970</v>
      </c>
      <c r="F9923">
        <v>196</v>
      </c>
      <c r="G9923">
        <v>54</v>
      </c>
      <c r="H9923" t="s">
        <v>56</v>
      </c>
      <c r="I9923">
        <v>3.8538852000000001</v>
      </c>
      <c r="J9923">
        <v>6.5</v>
      </c>
      <c r="K9923" s="1">
        <v>43335</v>
      </c>
      <c r="L9923" t="s">
        <v>145</v>
      </c>
    </row>
    <row r="9925" spans="1:12" x14ac:dyDescent="0.2">
      <c r="A9925">
        <v>1658274</v>
      </c>
      <c r="B9925" t="s">
        <v>10632</v>
      </c>
      <c r="C9925" t="s">
        <v>10633</v>
      </c>
      <c r="D9925">
        <v>399.99</v>
      </c>
      <c r="E9925">
        <v>1087</v>
      </c>
      <c r="F9925">
        <v>196</v>
      </c>
      <c r="G9925">
        <v>20</v>
      </c>
      <c r="H9925" t="s">
        <v>56</v>
      </c>
      <c r="I9925">
        <v>4.7601022999999998</v>
      </c>
      <c r="J9925">
        <v>3</v>
      </c>
      <c r="K9925" s="1">
        <v>43212</v>
      </c>
      <c r="L9925" t="s">
        <v>6044</v>
      </c>
    </row>
    <row r="9927" spans="1:12" x14ac:dyDescent="0.2">
      <c r="A9927">
        <v>2382621</v>
      </c>
      <c r="B9927" t="s">
        <v>10634</v>
      </c>
      <c r="C9927" t="s">
        <v>10635</v>
      </c>
      <c r="D9927">
        <v>399.99</v>
      </c>
      <c r="E9927">
        <v>843</v>
      </c>
      <c r="F9927">
        <v>196</v>
      </c>
      <c r="G9927">
        <v>93</v>
      </c>
      <c r="H9927" t="s">
        <v>14</v>
      </c>
      <c r="I9927">
        <v>4.3049489999999997</v>
      </c>
      <c r="J9927">
        <v>8.5</v>
      </c>
      <c r="K9927" s="1">
        <v>43609</v>
      </c>
      <c r="L9927" t="s">
        <v>414</v>
      </c>
    </row>
    <row r="9929" spans="1:12" x14ac:dyDescent="0.2">
      <c r="A9929">
        <v>4407526</v>
      </c>
      <c r="B9929" t="s">
        <v>10636</v>
      </c>
      <c r="C9929" t="s">
        <v>10637</v>
      </c>
      <c r="D9929">
        <v>399.99</v>
      </c>
      <c r="E9929">
        <v>25134</v>
      </c>
      <c r="F9929">
        <v>196</v>
      </c>
      <c r="G9929">
        <v>50</v>
      </c>
      <c r="H9929" t="s">
        <v>14</v>
      </c>
      <c r="I9929">
        <v>4.4263472999999998</v>
      </c>
      <c r="J9929">
        <v>13</v>
      </c>
      <c r="K9929" s="1">
        <v>44521</v>
      </c>
      <c r="L9929" t="s">
        <v>48</v>
      </c>
    </row>
    <row r="9931" spans="1:12" x14ac:dyDescent="0.2">
      <c r="A9931">
        <v>4034058</v>
      </c>
      <c r="B9931" t="s">
        <v>10638</v>
      </c>
      <c r="C9931" t="s">
        <v>10639</v>
      </c>
      <c r="D9931">
        <v>399.99</v>
      </c>
      <c r="E9931">
        <v>1080</v>
      </c>
      <c r="F9931">
        <v>196</v>
      </c>
      <c r="G9931">
        <v>18</v>
      </c>
      <c r="H9931" t="s">
        <v>142</v>
      </c>
      <c r="I9931">
        <v>4.824376</v>
      </c>
      <c r="J9931">
        <v>5</v>
      </c>
      <c r="K9931" s="1">
        <v>44323</v>
      </c>
      <c r="L9931" t="s">
        <v>180</v>
      </c>
    </row>
    <row r="9933" spans="1:12" x14ac:dyDescent="0.2">
      <c r="A9933">
        <v>4202580</v>
      </c>
      <c r="B9933" t="s">
        <v>10640</v>
      </c>
      <c r="C9933" t="s">
        <v>10641</v>
      </c>
      <c r="D9933">
        <v>399.99</v>
      </c>
      <c r="E9933">
        <v>3956</v>
      </c>
      <c r="F9933">
        <v>196</v>
      </c>
      <c r="G9933">
        <v>123</v>
      </c>
      <c r="H9933" t="s">
        <v>56</v>
      </c>
      <c r="I9933">
        <v>4.2473010000000002</v>
      </c>
      <c r="J9933">
        <v>23</v>
      </c>
      <c r="K9933" s="1">
        <v>44401</v>
      </c>
      <c r="L9933" t="s">
        <v>1315</v>
      </c>
    </row>
    <row r="9935" spans="1:12" x14ac:dyDescent="0.2">
      <c r="A9935">
        <v>5536934</v>
      </c>
      <c r="B9935" t="s">
        <v>10642</v>
      </c>
      <c r="C9935" t="s">
        <v>10643</v>
      </c>
      <c r="D9935">
        <v>399.99</v>
      </c>
      <c r="E9935">
        <v>2519</v>
      </c>
      <c r="F9935">
        <v>196</v>
      </c>
      <c r="G9935">
        <v>189</v>
      </c>
      <c r="H9935" t="s">
        <v>14</v>
      </c>
      <c r="I9935">
        <v>4.5325160000000002</v>
      </c>
      <c r="J9935">
        <v>22.5</v>
      </c>
      <c r="K9935" s="1">
        <v>45171</v>
      </c>
      <c r="L9935" t="s">
        <v>394</v>
      </c>
    </row>
    <row r="9937" spans="1:12" x14ac:dyDescent="0.2">
      <c r="A9937">
        <v>996320</v>
      </c>
      <c r="B9937" t="s">
        <v>10644</v>
      </c>
      <c r="C9937" t="s">
        <v>10645</v>
      </c>
      <c r="D9937">
        <v>399.99</v>
      </c>
      <c r="E9937">
        <v>1811</v>
      </c>
      <c r="F9937">
        <v>195</v>
      </c>
      <c r="G9937">
        <v>57</v>
      </c>
      <c r="H9937" t="s">
        <v>56</v>
      </c>
      <c r="I9937">
        <v>4.5578526999999998</v>
      </c>
      <c r="J9937">
        <v>4.5</v>
      </c>
      <c r="K9937" s="1">
        <v>42671</v>
      </c>
      <c r="L9937" t="s">
        <v>4852</v>
      </c>
    </row>
    <row r="9939" spans="1:12" x14ac:dyDescent="0.2">
      <c r="A9939">
        <v>432704</v>
      </c>
      <c r="B9939" t="s">
        <v>10646</v>
      </c>
      <c r="C9939" t="s">
        <v>10647</v>
      </c>
      <c r="D9939">
        <v>399.99</v>
      </c>
      <c r="E9939">
        <v>2256</v>
      </c>
      <c r="F9939">
        <v>195</v>
      </c>
      <c r="G9939">
        <v>45</v>
      </c>
      <c r="H9939" t="s">
        <v>14</v>
      </c>
      <c r="I9939">
        <v>4.4501400000000002</v>
      </c>
      <c r="J9939">
        <v>10.5</v>
      </c>
      <c r="K9939" s="1">
        <v>42061</v>
      </c>
      <c r="L9939" t="s">
        <v>74</v>
      </c>
    </row>
    <row r="9941" spans="1:12" x14ac:dyDescent="0.2">
      <c r="A9941">
        <v>1569688</v>
      </c>
      <c r="B9941" t="s">
        <v>10648</v>
      </c>
      <c r="C9941" t="s">
        <v>10649</v>
      </c>
      <c r="D9941">
        <v>499.99</v>
      </c>
      <c r="E9941">
        <v>11558</v>
      </c>
      <c r="F9941">
        <v>195</v>
      </c>
      <c r="G9941">
        <v>15</v>
      </c>
      <c r="H9941" t="s">
        <v>56</v>
      </c>
      <c r="I9941">
        <v>4.5451600000000001</v>
      </c>
      <c r="J9941">
        <v>4</v>
      </c>
      <c r="K9941" s="1">
        <v>43156</v>
      </c>
      <c r="L9941" t="s">
        <v>131</v>
      </c>
    </row>
    <row r="9943" spans="1:12" x14ac:dyDescent="0.2">
      <c r="A9943">
        <v>3570197</v>
      </c>
      <c r="B9943" t="s">
        <v>10650</v>
      </c>
      <c r="C9943" t="s">
        <v>10651</v>
      </c>
      <c r="D9943">
        <v>649.99</v>
      </c>
      <c r="E9943">
        <v>1183</v>
      </c>
      <c r="F9943">
        <v>195</v>
      </c>
      <c r="G9943">
        <v>117</v>
      </c>
      <c r="H9943" t="s">
        <v>142</v>
      </c>
      <c r="I9943">
        <v>4.8371142999999996</v>
      </c>
      <c r="J9943">
        <v>15</v>
      </c>
      <c r="K9943" s="1">
        <v>44119</v>
      </c>
      <c r="L9943" t="s">
        <v>1315</v>
      </c>
    </row>
    <row r="9945" spans="1:12" x14ac:dyDescent="0.2">
      <c r="A9945">
        <v>4975388</v>
      </c>
      <c r="B9945" t="s">
        <v>10652</v>
      </c>
      <c r="C9945" t="s">
        <v>10653</v>
      </c>
      <c r="D9945">
        <v>899.99</v>
      </c>
      <c r="E9945">
        <v>855</v>
      </c>
      <c r="F9945">
        <v>195</v>
      </c>
      <c r="G9945">
        <v>215</v>
      </c>
      <c r="H9945" t="s">
        <v>56</v>
      </c>
      <c r="I9945">
        <v>4.6268023999999999</v>
      </c>
      <c r="J9945">
        <v>36</v>
      </c>
      <c r="K9945" s="1">
        <v>44878</v>
      </c>
      <c r="L9945" t="s">
        <v>394</v>
      </c>
    </row>
    <row r="9947" spans="1:12" x14ac:dyDescent="0.2">
      <c r="A9947">
        <v>5793578</v>
      </c>
      <c r="B9947" t="s">
        <v>10654</v>
      </c>
      <c r="C9947" t="s">
        <v>10655</v>
      </c>
      <c r="D9947">
        <v>399.99</v>
      </c>
      <c r="E9947">
        <v>1211</v>
      </c>
      <c r="F9947">
        <v>195</v>
      </c>
      <c r="G9947">
        <v>65</v>
      </c>
      <c r="H9947" t="s">
        <v>14</v>
      </c>
      <c r="I9947">
        <v>4.6208596000000002</v>
      </c>
      <c r="J9947">
        <v>10.5</v>
      </c>
      <c r="K9947" s="1">
        <v>45321</v>
      </c>
      <c r="L9947" t="s">
        <v>394</v>
      </c>
    </row>
    <row r="9949" spans="1:12" x14ac:dyDescent="0.2">
      <c r="A9949">
        <v>1248750</v>
      </c>
      <c r="B9949" t="s">
        <v>10656</v>
      </c>
      <c r="C9949" t="s">
        <v>10657</v>
      </c>
      <c r="D9949">
        <v>399.99</v>
      </c>
      <c r="E9949">
        <v>16432</v>
      </c>
      <c r="F9949">
        <v>195</v>
      </c>
      <c r="G9949">
        <v>51</v>
      </c>
      <c r="H9949" t="s">
        <v>56</v>
      </c>
      <c r="I9949">
        <v>4.2784120000000003</v>
      </c>
      <c r="J9949">
        <v>9.5</v>
      </c>
      <c r="K9949" s="1">
        <v>42896</v>
      </c>
      <c r="L9949" t="s">
        <v>6037</v>
      </c>
    </row>
    <row r="9951" spans="1:12" x14ac:dyDescent="0.2">
      <c r="A9951">
        <v>4066800</v>
      </c>
      <c r="B9951" t="s">
        <v>10658</v>
      </c>
      <c r="C9951" t="s">
        <v>10659</v>
      </c>
      <c r="D9951">
        <v>799.99</v>
      </c>
      <c r="E9951">
        <v>5000</v>
      </c>
      <c r="F9951">
        <v>195</v>
      </c>
      <c r="G9951">
        <v>22</v>
      </c>
      <c r="H9951" t="s">
        <v>14</v>
      </c>
      <c r="I9951">
        <v>4.6366123999999997</v>
      </c>
      <c r="J9951">
        <v>8</v>
      </c>
      <c r="K9951" s="1">
        <v>44337</v>
      </c>
      <c r="L9951" t="s">
        <v>1071</v>
      </c>
    </row>
    <row r="9953" spans="1:12" x14ac:dyDescent="0.2">
      <c r="A9953">
        <v>4534364</v>
      </c>
      <c r="B9953" t="s">
        <v>10660</v>
      </c>
      <c r="C9953" t="s">
        <v>10661</v>
      </c>
      <c r="D9953">
        <v>699.99</v>
      </c>
      <c r="E9953">
        <v>1848</v>
      </c>
      <c r="F9953">
        <v>195</v>
      </c>
      <c r="G9953">
        <v>24</v>
      </c>
      <c r="H9953" t="s">
        <v>14</v>
      </c>
      <c r="I9953">
        <v>4.3445720000000003</v>
      </c>
      <c r="J9953">
        <v>5</v>
      </c>
      <c r="K9953" s="1">
        <v>44597</v>
      </c>
      <c r="L9953" t="s">
        <v>2682</v>
      </c>
    </row>
    <row r="9955" spans="1:12" x14ac:dyDescent="0.2">
      <c r="A9955">
        <v>4534364</v>
      </c>
      <c r="B9955" t="s">
        <v>10660</v>
      </c>
      <c r="C9955" t="s">
        <v>10661</v>
      </c>
      <c r="D9955">
        <v>699.99</v>
      </c>
      <c r="E9955">
        <v>1848</v>
      </c>
      <c r="F9955">
        <v>195</v>
      </c>
      <c r="G9955">
        <v>24</v>
      </c>
      <c r="H9955" t="s">
        <v>14</v>
      </c>
      <c r="I9955">
        <v>4.3445720000000003</v>
      </c>
      <c r="J9955">
        <v>5</v>
      </c>
      <c r="K9955" s="1">
        <v>44597</v>
      </c>
      <c r="L9955" t="s">
        <v>2682</v>
      </c>
    </row>
    <row r="9957" spans="1:12" x14ac:dyDescent="0.2">
      <c r="A9957">
        <v>5334888</v>
      </c>
      <c r="B9957" t="s">
        <v>10662</v>
      </c>
      <c r="C9957" t="s">
        <v>10663</v>
      </c>
      <c r="D9957">
        <v>699.99</v>
      </c>
      <c r="E9957">
        <v>1355</v>
      </c>
      <c r="F9957">
        <v>195</v>
      </c>
      <c r="G9957">
        <v>56</v>
      </c>
      <c r="H9957" t="s">
        <v>142</v>
      </c>
      <c r="I9957">
        <v>4.4594902999999997</v>
      </c>
      <c r="J9957">
        <v>9.5</v>
      </c>
      <c r="K9957" s="1">
        <v>45065</v>
      </c>
      <c r="L9957" t="s">
        <v>394</v>
      </c>
    </row>
    <row r="9959" spans="1:12" x14ac:dyDescent="0.2">
      <c r="A9959">
        <v>5048750</v>
      </c>
      <c r="B9959" t="s">
        <v>10664</v>
      </c>
      <c r="C9959" t="s">
        <v>10665</v>
      </c>
      <c r="D9959">
        <v>799.99</v>
      </c>
      <c r="E9959">
        <v>851</v>
      </c>
      <c r="F9959">
        <v>195</v>
      </c>
      <c r="G9959">
        <v>74</v>
      </c>
      <c r="H9959" t="s">
        <v>56</v>
      </c>
      <c r="I9959">
        <v>4.3692770000000003</v>
      </c>
      <c r="J9959">
        <v>5</v>
      </c>
      <c r="K9959" s="1">
        <v>44924</v>
      </c>
      <c r="L9959" t="s">
        <v>853</v>
      </c>
    </row>
    <row r="9961" spans="1:12" x14ac:dyDescent="0.2">
      <c r="A9961">
        <v>165236</v>
      </c>
      <c r="B9961" t="s">
        <v>10666</v>
      </c>
      <c r="C9961" t="s">
        <v>10667</v>
      </c>
      <c r="D9961">
        <v>399.99</v>
      </c>
      <c r="E9961">
        <v>1806</v>
      </c>
      <c r="F9961">
        <v>195</v>
      </c>
      <c r="G9961">
        <v>19</v>
      </c>
      <c r="H9961" t="s">
        <v>14</v>
      </c>
      <c r="I9961">
        <v>4.4342832999999997</v>
      </c>
      <c r="J9961">
        <v>2</v>
      </c>
      <c r="K9961" s="1">
        <v>41686</v>
      </c>
      <c r="L9961" t="s">
        <v>34</v>
      </c>
    </row>
    <row r="9963" spans="1:12" x14ac:dyDescent="0.2">
      <c r="A9963">
        <v>1625800</v>
      </c>
      <c r="B9963" t="s">
        <v>10668</v>
      </c>
      <c r="C9963" t="s">
        <v>10669</v>
      </c>
      <c r="D9963">
        <v>399.99</v>
      </c>
      <c r="E9963">
        <v>1368</v>
      </c>
      <c r="F9963">
        <v>195</v>
      </c>
      <c r="G9963">
        <v>62</v>
      </c>
      <c r="H9963" t="s">
        <v>14</v>
      </c>
      <c r="I9963">
        <v>3.9736327999999999</v>
      </c>
      <c r="J9963">
        <v>12.5</v>
      </c>
      <c r="K9963" s="1">
        <v>43191</v>
      </c>
      <c r="L9963" t="s">
        <v>233</v>
      </c>
    </row>
    <row r="9965" spans="1:12" x14ac:dyDescent="0.2">
      <c r="A9965">
        <v>4295022</v>
      </c>
      <c r="B9965" t="s">
        <v>10670</v>
      </c>
      <c r="C9965" t="s">
        <v>10671</v>
      </c>
      <c r="D9965">
        <v>399.99</v>
      </c>
      <c r="E9965">
        <v>1568</v>
      </c>
      <c r="F9965">
        <v>195</v>
      </c>
      <c r="G9965">
        <v>38</v>
      </c>
      <c r="H9965" t="s">
        <v>56</v>
      </c>
      <c r="I9965">
        <v>4.4936832999999998</v>
      </c>
      <c r="J9965">
        <v>3.5</v>
      </c>
      <c r="K9965" s="1">
        <v>44451</v>
      </c>
      <c r="L9965" t="s">
        <v>113</v>
      </c>
    </row>
    <row r="9967" spans="1:12" x14ac:dyDescent="0.2">
      <c r="A9967">
        <v>1572246</v>
      </c>
      <c r="B9967" t="s">
        <v>10672</v>
      </c>
      <c r="C9967" t="s">
        <v>10673</v>
      </c>
      <c r="D9967">
        <v>399.99</v>
      </c>
      <c r="E9967">
        <v>880</v>
      </c>
      <c r="F9967">
        <v>194</v>
      </c>
      <c r="G9967">
        <v>20</v>
      </c>
      <c r="H9967" t="s">
        <v>56</v>
      </c>
      <c r="I9967">
        <v>4.3783735999999998</v>
      </c>
      <c r="J9967">
        <v>2</v>
      </c>
      <c r="K9967" s="1">
        <v>43158</v>
      </c>
      <c r="L9967" t="s">
        <v>10074</v>
      </c>
    </row>
    <row r="9969" spans="1:12" x14ac:dyDescent="0.2">
      <c r="A9969">
        <v>1010738</v>
      </c>
      <c r="B9969" t="s">
        <v>10674</v>
      </c>
      <c r="C9969" t="s">
        <v>10675</v>
      </c>
      <c r="D9969">
        <v>399.99</v>
      </c>
      <c r="E9969">
        <v>1198</v>
      </c>
      <c r="F9969">
        <v>194</v>
      </c>
      <c r="G9969">
        <v>21</v>
      </c>
      <c r="H9969" t="s">
        <v>142</v>
      </c>
      <c r="I9969">
        <v>4.0631475000000004</v>
      </c>
      <c r="J9969">
        <v>2.5</v>
      </c>
      <c r="K9969" s="1">
        <v>42687</v>
      </c>
      <c r="L9969" t="s">
        <v>15</v>
      </c>
    </row>
    <row r="9971" spans="1:12" x14ac:dyDescent="0.2">
      <c r="A9971">
        <v>1897768</v>
      </c>
      <c r="B9971" t="s">
        <v>8562</v>
      </c>
      <c r="C9971" t="s">
        <v>10676</v>
      </c>
      <c r="D9971">
        <v>799.99</v>
      </c>
      <c r="E9971">
        <v>1238</v>
      </c>
      <c r="F9971">
        <v>194</v>
      </c>
      <c r="G9971">
        <v>27</v>
      </c>
      <c r="H9971" t="s">
        <v>142</v>
      </c>
      <c r="I9971">
        <v>4.1029476999999996</v>
      </c>
      <c r="J9971">
        <v>5</v>
      </c>
      <c r="K9971" s="1">
        <v>43349</v>
      </c>
      <c r="L9971" t="s">
        <v>518</v>
      </c>
    </row>
    <row r="9973" spans="1:12" x14ac:dyDescent="0.2">
      <c r="A9973">
        <v>2913998</v>
      </c>
      <c r="B9973" t="s">
        <v>10677</v>
      </c>
      <c r="C9973" t="s">
        <v>10678</v>
      </c>
      <c r="D9973">
        <v>799.99</v>
      </c>
      <c r="E9973">
        <v>1487</v>
      </c>
      <c r="F9973">
        <v>194</v>
      </c>
      <c r="G9973">
        <v>38</v>
      </c>
      <c r="H9973" t="s">
        <v>56</v>
      </c>
      <c r="I9973">
        <v>4.3524903999999998</v>
      </c>
      <c r="J9973">
        <v>5</v>
      </c>
      <c r="K9973" s="1">
        <v>43916</v>
      </c>
      <c r="L9973" t="s">
        <v>1434</v>
      </c>
    </row>
    <row r="9975" spans="1:12" x14ac:dyDescent="0.2">
      <c r="A9975">
        <v>2460450</v>
      </c>
      <c r="B9975" t="s">
        <v>10679</v>
      </c>
      <c r="C9975" t="s">
        <v>10680</v>
      </c>
      <c r="D9975">
        <v>399.99</v>
      </c>
      <c r="E9975">
        <v>1806</v>
      </c>
      <c r="F9975">
        <v>194</v>
      </c>
      <c r="G9975">
        <v>76</v>
      </c>
      <c r="H9975" t="s">
        <v>14</v>
      </c>
      <c r="I9975">
        <v>4.0581784000000001</v>
      </c>
      <c r="J9975">
        <v>9</v>
      </c>
      <c r="K9975" s="1">
        <v>43661</v>
      </c>
      <c r="L9975" t="s">
        <v>888</v>
      </c>
    </row>
    <row r="9977" spans="1:12" x14ac:dyDescent="0.2">
      <c r="A9977">
        <v>4099146</v>
      </c>
      <c r="B9977" t="s">
        <v>10681</v>
      </c>
      <c r="C9977" t="s">
        <v>10682</v>
      </c>
      <c r="D9977">
        <v>399.99</v>
      </c>
      <c r="E9977">
        <v>1712</v>
      </c>
      <c r="F9977">
        <v>194</v>
      </c>
      <c r="G9977">
        <v>36</v>
      </c>
      <c r="H9977" t="s">
        <v>14</v>
      </c>
      <c r="I9977">
        <v>4.4552529999999999</v>
      </c>
      <c r="J9977">
        <v>5.5</v>
      </c>
      <c r="K9977" s="1">
        <v>44350</v>
      </c>
      <c r="L9977" t="s">
        <v>107</v>
      </c>
    </row>
    <row r="9979" spans="1:12" x14ac:dyDescent="0.2">
      <c r="A9979">
        <v>1093250</v>
      </c>
      <c r="B9979" t="s">
        <v>10683</v>
      </c>
      <c r="C9979" t="s">
        <v>10684</v>
      </c>
      <c r="D9979">
        <v>399.99</v>
      </c>
      <c r="E9979">
        <v>5643</v>
      </c>
      <c r="F9979">
        <v>194</v>
      </c>
      <c r="G9979">
        <v>29</v>
      </c>
      <c r="H9979" t="s">
        <v>56</v>
      </c>
      <c r="I9979">
        <v>4.203119</v>
      </c>
      <c r="J9979">
        <v>1</v>
      </c>
      <c r="K9979" s="1">
        <v>42762</v>
      </c>
      <c r="L9979" t="s">
        <v>10685</v>
      </c>
    </row>
    <row r="9981" spans="1:12" x14ac:dyDescent="0.2">
      <c r="A9981">
        <v>79154</v>
      </c>
      <c r="B9981" t="s">
        <v>10686</v>
      </c>
      <c r="C9981" t="s">
        <v>10687</v>
      </c>
      <c r="D9981">
        <v>699.99</v>
      </c>
      <c r="E9981">
        <v>18491</v>
      </c>
      <c r="F9981">
        <v>194</v>
      </c>
      <c r="G9981">
        <v>779</v>
      </c>
      <c r="H9981" t="s">
        <v>56</v>
      </c>
      <c r="I9981">
        <v>4.376932</v>
      </c>
      <c r="J9981">
        <v>44.5</v>
      </c>
      <c r="K9981" s="1">
        <v>41501</v>
      </c>
      <c r="L9981" t="s">
        <v>18</v>
      </c>
    </row>
    <row r="9983" spans="1:12" x14ac:dyDescent="0.2">
      <c r="A9983">
        <v>1454574</v>
      </c>
      <c r="B9983" t="s">
        <v>10688</v>
      </c>
      <c r="C9983" t="s">
        <v>10689</v>
      </c>
      <c r="D9983">
        <v>399.99</v>
      </c>
      <c r="E9983">
        <v>2689</v>
      </c>
      <c r="F9983">
        <v>194</v>
      </c>
      <c r="G9983">
        <v>56</v>
      </c>
      <c r="H9983" t="s">
        <v>142</v>
      </c>
      <c r="I9983">
        <v>4.2919070000000001</v>
      </c>
      <c r="J9983">
        <v>4.5</v>
      </c>
      <c r="K9983" s="1">
        <v>43070</v>
      </c>
      <c r="L9983" t="s">
        <v>74</v>
      </c>
    </row>
    <row r="9985" spans="1:12" x14ac:dyDescent="0.2">
      <c r="A9985">
        <v>1350214</v>
      </c>
      <c r="B9985" t="s">
        <v>10690</v>
      </c>
      <c r="C9985" t="s">
        <v>10691</v>
      </c>
      <c r="D9985">
        <v>699.99</v>
      </c>
      <c r="E9985">
        <v>1371</v>
      </c>
      <c r="F9985">
        <v>194</v>
      </c>
      <c r="G9985">
        <v>55</v>
      </c>
      <c r="H9985" t="s">
        <v>14</v>
      </c>
      <c r="I9985">
        <v>4.2419330000000004</v>
      </c>
      <c r="J9985">
        <v>7.5</v>
      </c>
      <c r="K9985" s="1">
        <v>42992</v>
      </c>
      <c r="L9985" t="s">
        <v>10692</v>
      </c>
    </row>
    <row r="9987" spans="1:12" x14ac:dyDescent="0.2">
      <c r="A9987">
        <v>561492</v>
      </c>
      <c r="B9987" t="s">
        <v>171</v>
      </c>
      <c r="C9987" t="s">
        <v>10693</v>
      </c>
      <c r="D9987">
        <v>799.99</v>
      </c>
      <c r="E9987">
        <v>3499</v>
      </c>
      <c r="F9987">
        <v>194</v>
      </c>
      <c r="G9987">
        <v>22</v>
      </c>
      <c r="H9987" t="s">
        <v>14</v>
      </c>
      <c r="I9987">
        <v>4.365297</v>
      </c>
      <c r="J9987">
        <v>1.5</v>
      </c>
      <c r="K9987" s="1">
        <v>42207</v>
      </c>
      <c r="L9987" t="s">
        <v>171</v>
      </c>
    </row>
    <row r="9989" spans="1:12" x14ac:dyDescent="0.2">
      <c r="A9989">
        <v>1923702</v>
      </c>
      <c r="B9989" t="s">
        <v>10694</v>
      </c>
      <c r="C9989" t="s">
        <v>10695</v>
      </c>
      <c r="D9989">
        <v>399.99</v>
      </c>
      <c r="E9989">
        <v>17750</v>
      </c>
      <c r="F9989">
        <v>194</v>
      </c>
      <c r="G9989">
        <v>160</v>
      </c>
      <c r="H9989" t="s">
        <v>14</v>
      </c>
      <c r="I9989">
        <v>3.5790079000000001</v>
      </c>
      <c r="J9989">
        <v>27</v>
      </c>
      <c r="K9989" s="1">
        <v>43363</v>
      </c>
      <c r="L9989" t="s">
        <v>15</v>
      </c>
    </row>
    <row r="9991" spans="1:12" x14ac:dyDescent="0.2">
      <c r="A9991">
        <v>2083166</v>
      </c>
      <c r="B9991" t="s">
        <v>10696</v>
      </c>
      <c r="C9991" t="s">
        <v>10697</v>
      </c>
      <c r="D9991">
        <v>399.99</v>
      </c>
      <c r="E9991">
        <v>7211</v>
      </c>
      <c r="F9991">
        <v>194</v>
      </c>
      <c r="G9991">
        <v>32</v>
      </c>
      <c r="H9991" t="s">
        <v>14</v>
      </c>
      <c r="I9991">
        <v>3.8670483</v>
      </c>
      <c r="J9991">
        <v>8</v>
      </c>
      <c r="K9991" s="1">
        <v>43446</v>
      </c>
      <c r="L9991" t="s">
        <v>975</v>
      </c>
    </row>
    <row r="9993" spans="1:12" x14ac:dyDescent="0.2">
      <c r="A9993">
        <v>6000744</v>
      </c>
      <c r="B9993" t="s">
        <v>10698</v>
      </c>
      <c r="C9993" t="s">
        <v>10699</v>
      </c>
      <c r="D9993">
        <v>399.99</v>
      </c>
      <c r="E9993">
        <v>13911</v>
      </c>
      <c r="F9993">
        <v>194</v>
      </c>
      <c r="G9993">
        <v>26</v>
      </c>
      <c r="H9993" t="s">
        <v>14</v>
      </c>
      <c r="I9993">
        <v>4.3650665000000002</v>
      </c>
      <c r="J9993">
        <v>6.5</v>
      </c>
      <c r="K9993" s="1">
        <v>45443</v>
      </c>
      <c r="L9993" t="s">
        <v>394</v>
      </c>
    </row>
    <row r="9995" spans="1:12" x14ac:dyDescent="0.2">
      <c r="A9995">
        <v>2074920</v>
      </c>
      <c r="B9995" t="s">
        <v>10700</v>
      </c>
      <c r="C9995" t="s">
        <v>10701</v>
      </c>
      <c r="D9995">
        <v>399.99</v>
      </c>
      <c r="E9995">
        <v>2803</v>
      </c>
      <c r="F9995">
        <v>193</v>
      </c>
      <c r="G9995">
        <v>36</v>
      </c>
      <c r="H9995" t="s">
        <v>14</v>
      </c>
      <c r="I9995">
        <v>4.1061864000000003</v>
      </c>
      <c r="J9995">
        <v>3</v>
      </c>
      <c r="K9995" s="1">
        <v>43442</v>
      </c>
      <c r="L9995" t="s">
        <v>171</v>
      </c>
    </row>
    <row r="9997" spans="1:12" x14ac:dyDescent="0.2">
      <c r="A9997">
        <v>3286770</v>
      </c>
      <c r="B9997" t="s">
        <v>10702</v>
      </c>
      <c r="C9997" t="s">
        <v>10703</v>
      </c>
      <c r="D9997">
        <v>399.99</v>
      </c>
      <c r="E9997">
        <v>64079</v>
      </c>
      <c r="F9997">
        <v>193</v>
      </c>
      <c r="G9997">
        <v>116</v>
      </c>
      <c r="H9997" t="s">
        <v>56</v>
      </c>
      <c r="I9997">
        <v>4.6053604999999997</v>
      </c>
      <c r="J9997">
        <v>1</v>
      </c>
      <c r="K9997" s="1">
        <v>44013</v>
      </c>
      <c r="L9997" t="s">
        <v>10111</v>
      </c>
    </row>
    <row r="9999" spans="1:12" x14ac:dyDescent="0.2">
      <c r="A9999">
        <v>5264264</v>
      </c>
      <c r="B9999" t="s">
        <v>10704</v>
      </c>
      <c r="C9999" t="s">
        <v>10705</v>
      </c>
      <c r="D9999">
        <v>399.99</v>
      </c>
      <c r="E9999">
        <v>15304</v>
      </c>
      <c r="F9999">
        <v>193</v>
      </c>
      <c r="G9999">
        <v>46</v>
      </c>
      <c r="H9999" t="s">
        <v>14</v>
      </c>
      <c r="I9999">
        <v>3.8596944999999998</v>
      </c>
      <c r="J9999">
        <v>2</v>
      </c>
      <c r="K9999" s="1">
        <v>45026</v>
      </c>
      <c r="L9999" t="s">
        <v>1240</v>
      </c>
    </row>
    <row r="10001" spans="1:12" x14ac:dyDescent="0.2">
      <c r="A10001">
        <v>136098</v>
      </c>
      <c r="B10001" t="s">
        <v>10706</v>
      </c>
      <c r="C10001" t="s">
        <v>10707</v>
      </c>
      <c r="D10001">
        <v>399.99</v>
      </c>
      <c r="E10001">
        <v>3038</v>
      </c>
      <c r="F10001">
        <v>193</v>
      </c>
      <c r="G10001">
        <v>23</v>
      </c>
      <c r="H10001" t="s">
        <v>14</v>
      </c>
      <c r="I10001">
        <v>4.1004553000000001</v>
      </c>
      <c r="J10001">
        <v>4</v>
      </c>
      <c r="K10001" s="1">
        <v>41628</v>
      </c>
      <c r="L10001" t="s">
        <v>34</v>
      </c>
    </row>
    <row r="10003" spans="1:12" x14ac:dyDescent="0.2">
      <c r="A10003">
        <v>623036</v>
      </c>
      <c r="B10003" t="s">
        <v>10708</v>
      </c>
      <c r="C10003" t="s">
        <v>10709</v>
      </c>
      <c r="D10003">
        <v>399.99</v>
      </c>
      <c r="E10003">
        <v>1635</v>
      </c>
      <c r="F10003">
        <v>193</v>
      </c>
      <c r="G10003">
        <v>57</v>
      </c>
      <c r="H10003" t="s">
        <v>56</v>
      </c>
      <c r="I10003">
        <v>4.3473315000000001</v>
      </c>
      <c r="J10003">
        <v>4.5</v>
      </c>
      <c r="K10003" s="1">
        <v>42273</v>
      </c>
      <c r="L10003" t="s">
        <v>34</v>
      </c>
    </row>
    <row r="10005" spans="1:12" x14ac:dyDescent="0.2">
      <c r="A10005">
        <v>2435800</v>
      </c>
      <c r="B10005" t="s">
        <v>10710</v>
      </c>
      <c r="C10005" t="s">
        <v>10711</v>
      </c>
      <c r="D10005">
        <v>399.99</v>
      </c>
      <c r="E10005">
        <v>1490</v>
      </c>
      <c r="F10005">
        <v>193</v>
      </c>
      <c r="G10005">
        <v>69</v>
      </c>
      <c r="H10005" t="s">
        <v>14</v>
      </c>
      <c r="I10005">
        <v>4.1350512999999998</v>
      </c>
      <c r="J10005">
        <v>4.5</v>
      </c>
      <c r="K10005" s="1">
        <v>43645</v>
      </c>
      <c r="L10005" t="s">
        <v>2069</v>
      </c>
    </row>
    <row r="10007" spans="1:12" x14ac:dyDescent="0.2">
      <c r="A10007">
        <v>1269168</v>
      </c>
      <c r="B10007" t="s">
        <v>10712</v>
      </c>
      <c r="C10007" t="s">
        <v>10713</v>
      </c>
      <c r="D10007">
        <v>399.99</v>
      </c>
      <c r="E10007">
        <v>6117</v>
      </c>
      <c r="F10007">
        <v>193</v>
      </c>
      <c r="G10007">
        <v>43</v>
      </c>
      <c r="H10007" t="s">
        <v>56</v>
      </c>
      <c r="I10007">
        <v>4.2777323999999997</v>
      </c>
      <c r="J10007">
        <v>3.5</v>
      </c>
      <c r="K10007" s="1">
        <v>42912</v>
      </c>
      <c r="L10007" t="s">
        <v>15</v>
      </c>
    </row>
    <row r="10009" spans="1:12" x14ac:dyDescent="0.2">
      <c r="A10009">
        <v>3306724</v>
      </c>
      <c r="B10009" t="s">
        <v>10714</v>
      </c>
      <c r="C10009" t="s">
        <v>10715</v>
      </c>
      <c r="D10009">
        <v>399.99</v>
      </c>
      <c r="E10009">
        <v>23740</v>
      </c>
      <c r="F10009">
        <v>193</v>
      </c>
      <c r="G10009">
        <v>45</v>
      </c>
      <c r="H10009" t="s">
        <v>56</v>
      </c>
      <c r="I10009">
        <v>4.6219872999999998</v>
      </c>
      <c r="J10009">
        <v>5</v>
      </c>
      <c r="K10009" s="1">
        <v>44018</v>
      </c>
      <c r="L10009" t="s">
        <v>233</v>
      </c>
    </row>
    <row r="10011" spans="1:12" x14ac:dyDescent="0.2">
      <c r="A10011">
        <v>4597298</v>
      </c>
      <c r="B10011" t="s">
        <v>10716</v>
      </c>
      <c r="C10011" t="s">
        <v>10717</v>
      </c>
      <c r="D10011">
        <v>999.99</v>
      </c>
      <c r="E10011">
        <v>1870</v>
      </c>
      <c r="F10011">
        <v>193</v>
      </c>
      <c r="G10011">
        <v>97</v>
      </c>
      <c r="H10011" t="s">
        <v>56</v>
      </c>
      <c r="I10011">
        <v>4.7598658</v>
      </c>
      <c r="J10011">
        <v>15</v>
      </c>
      <c r="K10011" s="1">
        <v>44635</v>
      </c>
      <c r="L10011" t="s">
        <v>8260</v>
      </c>
    </row>
    <row r="10013" spans="1:12" x14ac:dyDescent="0.2">
      <c r="A10013">
        <v>1452766</v>
      </c>
      <c r="B10013" t="s">
        <v>10718</v>
      </c>
      <c r="C10013" t="s">
        <v>10719</v>
      </c>
      <c r="D10013">
        <v>399.99</v>
      </c>
      <c r="E10013">
        <v>903</v>
      </c>
      <c r="F10013">
        <v>192</v>
      </c>
      <c r="G10013">
        <v>21</v>
      </c>
      <c r="H10013" t="s">
        <v>14</v>
      </c>
      <c r="I10013">
        <v>4.4972982000000004</v>
      </c>
      <c r="J10013">
        <v>2</v>
      </c>
      <c r="K10013" s="1">
        <v>43068</v>
      </c>
      <c r="L10013" t="s">
        <v>447</v>
      </c>
    </row>
    <row r="10015" spans="1:12" x14ac:dyDescent="0.2">
      <c r="A10015">
        <v>4817726</v>
      </c>
      <c r="B10015" t="s">
        <v>10720</v>
      </c>
      <c r="C10015" t="s">
        <v>10721</v>
      </c>
      <c r="D10015">
        <v>499.99</v>
      </c>
      <c r="E10015">
        <v>32434</v>
      </c>
      <c r="F10015">
        <v>192</v>
      </c>
      <c r="G10015">
        <v>33</v>
      </c>
      <c r="H10015" t="s">
        <v>14</v>
      </c>
      <c r="I10015">
        <v>4.0769753</v>
      </c>
      <c r="J10015">
        <v>3.5</v>
      </c>
      <c r="K10015" s="1">
        <v>44778</v>
      </c>
      <c r="L10015" t="s">
        <v>2154</v>
      </c>
    </row>
    <row r="10017" spans="1:12" x14ac:dyDescent="0.2">
      <c r="A10017">
        <v>446764</v>
      </c>
      <c r="B10017" t="s">
        <v>10722</v>
      </c>
      <c r="C10017" t="s">
        <v>10723</v>
      </c>
      <c r="D10017">
        <v>399.99</v>
      </c>
      <c r="E10017">
        <v>1311</v>
      </c>
      <c r="F10017">
        <v>192</v>
      </c>
      <c r="G10017">
        <v>69</v>
      </c>
      <c r="H10017" t="s">
        <v>56</v>
      </c>
      <c r="I10017">
        <v>4.5223503000000003</v>
      </c>
      <c r="J10017">
        <v>5</v>
      </c>
      <c r="K10017" s="1">
        <v>42076</v>
      </c>
      <c r="L10017" t="s">
        <v>2279</v>
      </c>
    </row>
    <row r="10019" spans="1:12" x14ac:dyDescent="0.2">
      <c r="A10019">
        <v>773824</v>
      </c>
      <c r="B10019" t="s">
        <v>10724</v>
      </c>
      <c r="C10019" t="s">
        <v>10725</v>
      </c>
      <c r="D10019">
        <v>399.99</v>
      </c>
      <c r="E10019">
        <v>3449</v>
      </c>
      <c r="F10019">
        <v>192</v>
      </c>
      <c r="G10019">
        <v>94</v>
      </c>
      <c r="H10019" t="s">
        <v>14</v>
      </c>
      <c r="I10019">
        <v>4.4078134999999996</v>
      </c>
      <c r="J10019">
        <v>13</v>
      </c>
      <c r="K10019" s="1">
        <v>42425</v>
      </c>
      <c r="L10019" t="s">
        <v>28</v>
      </c>
    </row>
    <row r="10021" spans="1:12" x14ac:dyDescent="0.2">
      <c r="A10021">
        <v>1330246</v>
      </c>
      <c r="B10021" t="s">
        <v>10726</v>
      </c>
      <c r="C10021" t="s">
        <v>10727</v>
      </c>
      <c r="D10021">
        <v>399.99</v>
      </c>
      <c r="E10021">
        <v>5181</v>
      </c>
      <c r="F10021">
        <v>192</v>
      </c>
      <c r="G10021">
        <v>23</v>
      </c>
      <c r="H10021" t="s">
        <v>14</v>
      </c>
      <c r="I10021">
        <v>4.0531793</v>
      </c>
      <c r="J10021">
        <v>4</v>
      </c>
      <c r="K10021" s="1">
        <v>42971</v>
      </c>
      <c r="L10021" t="s">
        <v>578</v>
      </c>
    </row>
    <row r="10023" spans="1:12" x14ac:dyDescent="0.2">
      <c r="A10023">
        <v>3450510</v>
      </c>
      <c r="B10023" t="s">
        <v>10728</v>
      </c>
      <c r="C10023" t="s">
        <v>10729</v>
      </c>
      <c r="D10023">
        <v>399.99</v>
      </c>
      <c r="E10023">
        <v>24957</v>
      </c>
      <c r="F10023">
        <v>192</v>
      </c>
      <c r="G10023">
        <v>26</v>
      </c>
      <c r="H10023" t="s">
        <v>14</v>
      </c>
      <c r="I10023">
        <v>4.4691153000000003</v>
      </c>
      <c r="J10023">
        <v>3</v>
      </c>
      <c r="K10023" s="1">
        <v>44069</v>
      </c>
      <c r="L10023" t="s">
        <v>18</v>
      </c>
    </row>
    <row r="10025" spans="1:12" x14ac:dyDescent="0.2">
      <c r="A10025">
        <v>740762</v>
      </c>
      <c r="B10025" t="s">
        <v>10730</v>
      </c>
      <c r="C10025" t="s">
        <v>10731</v>
      </c>
      <c r="D10025">
        <v>399.99</v>
      </c>
      <c r="E10025">
        <v>1734</v>
      </c>
      <c r="F10025">
        <v>192</v>
      </c>
      <c r="G10025">
        <v>88</v>
      </c>
      <c r="H10025" t="s">
        <v>14</v>
      </c>
      <c r="I10025">
        <v>4.3181114000000003</v>
      </c>
      <c r="J10025">
        <v>17.5</v>
      </c>
      <c r="K10025" s="1">
        <v>42394</v>
      </c>
      <c r="L10025" t="s">
        <v>263</v>
      </c>
    </row>
    <row r="10027" spans="1:12" x14ac:dyDescent="0.2">
      <c r="A10027">
        <v>2935658</v>
      </c>
      <c r="B10027" t="s">
        <v>10732</v>
      </c>
      <c r="C10027" t="s">
        <v>10733</v>
      </c>
      <c r="D10027">
        <v>1099.99</v>
      </c>
      <c r="E10027">
        <v>1452</v>
      </c>
      <c r="F10027">
        <v>192</v>
      </c>
      <c r="G10027">
        <v>157</v>
      </c>
      <c r="H10027" t="s">
        <v>14</v>
      </c>
      <c r="I10027">
        <v>4.4682263999999998</v>
      </c>
      <c r="J10027">
        <v>10</v>
      </c>
      <c r="K10027" s="1">
        <v>43920</v>
      </c>
      <c r="L10027" t="s">
        <v>2178</v>
      </c>
    </row>
    <row r="10029" spans="1:12" x14ac:dyDescent="0.2">
      <c r="A10029">
        <v>2092488</v>
      </c>
      <c r="B10029" t="s">
        <v>10734</v>
      </c>
      <c r="C10029" t="s">
        <v>10735</v>
      </c>
      <c r="D10029">
        <v>399.99</v>
      </c>
      <c r="E10029">
        <v>19877</v>
      </c>
      <c r="F10029">
        <v>192</v>
      </c>
      <c r="G10029">
        <v>28</v>
      </c>
      <c r="H10029" t="s">
        <v>56</v>
      </c>
      <c r="I10029">
        <v>4.2486123999999998</v>
      </c>
      <c r="J10029">
        <v>4.5</v>
      </c>
      <c r="K10029" s="1">
        <v>43451</v>
      </c>
      <c r="L10029" t="s">
        <v>221</v>
      </c>
    </row>
    <row r="10031" spans="1:12" x14ac:dyDescent="0.2">
      <c r="A10031">
        <v>3250770</v>
      </c>
      <c r="B10031" t="s">
        <v>10736</v>
      </c>
      <c r="C10031" t="s">
        <v>10737</v>
      </c>
      <c r="D10031">
        <v>599.99</v>
      </c>
      <c r="E10031">
        <v>1227</v>
      </c>
      <c r="F10031">
        <v>192</v>
      </c>
      <c r="G10031">
        <v>22</v>
      </c>
      <c r="H10031" t="s">
        <v>14</v>
      </c>
      <c r="I10031">
        <v>4.4075356000000001</v>
      </c>
      <c r="J10031">
        <v>4</v>
      </c>
      <c r="K10031" s="1">
        <v>44001</v>
      </c>
      <c r="L10031" t="s">
        <v>10738</v>
      </c>
    </row>
    <row r="10033" spans="1:12" x14ac:dyDescent="0.2">
      <c r="A10033">
        <v>3358250</v>
      </c>
      <c r="B10033" t="s">
        <v>10739</v>
      </c>
      <c r="C10033" t="s">
        <v>10740</v>
      </c>
      <c r="D10033">
        <v>999.99</v>
      </c>
      <c r="E10033">
        <v>2134</v>
      </c>
      <c r="F10033">
        <v>192</v>
      </c>
      <c r="G10033">
        <v>65</v>
      </c>
      <c r="H10033" t="s">
        <v>757</v>
      </c>
      <c r="I10033">
        <v>4.5584429999999996</v>
      </c>
      <c r="J10033">
        <v>8.5</v>
      </c>
      <c r="K10033" s="1">
        <v>44035</v>
      </c>
      <c r="L10033" t="s">
        <v>2492</v>
      </c>
    </row>
    <row r="10035" spans="1:12" x14ac:dyDescent="0.2">
      <c r="A10035">
        <v>3608164</v>
      </c>
      <c r="B10035" t="s">
        <v>10741</v>
      </c>
      <c r="C10035" t="s">
        <v>10742</v>
      </c>
      <c r="D10035">
        <v>999.99</v>
      </c>
      <c r="E10035">
        <v>3470</v>
      </c>
      <c r="F10035">
        <v>192</v>
      </c>
      <c r="G10035">
        <v>261</v>
      </c>
      <c r="H10035" t="s">
        <v>14</v>
      </c>
      <c r="I10035">
        <v>4.4964056000000001</v>
      </c>
      <c r="J10035">
        <v>31.5</v>
      </c>
      <c r="K10035" s="1">
        <v>44136</v>
      </c>
      <c r="L10035" t="s">
        <v>233</v>
      </c>
    </row>
    <row r="10037" spans="1:12" x14ac:dyDescent="0.2">
      <c r="A10037">
        <v>144906</v>
      </c>
      <c r="B10037" t="s">
        <v>10743</v>
      </c>
      <c r="C10037" t="s">
        <v>10744</v>
      </c>
      <c r="D10037">
        <v>399.99</v>
      </c>
      <c r="E10037">
        <v>1191</v>
      </c>
      <c r="F10037">
        <v>192</v>
      </c>
      <c r="G10037">
        <v>65</v>
      </c>
      <c r="H10037" t="s">
        <v>14</v>
      </c>
      <c r="I10037">
        <v>3.1641686</v>
      </c>
      <c r="J10037">
        <v>3</v>
      </c>
      <c r="K10037" s="1">
        <v>41649</v>
      </c>
      <c r="L10037" t="s">
        <v>2694</v>
      </c>
    </row>
    <row r="10039" spans="1:12" x14ac:dyDescent="0.2">
      <c r="A10039">
        <v>1701896</v>
      </c>
      <c r="B10039" t="s">
        <v>10745</v>
      </c>
      <c r="C10039" t="s">
        <v>10746</v>
      </c>
      <c r="D10039">
        <v>399.99</v>
      </c>
      <c r="E10039">
        <v>1316</v>
      </c>
      <c r="F10039">
        <v>192</v>
      </c>
      <c r="G10039">
        <v>20</v>
      </c>
      <c r="H10039" t="s">
        <v>14</v>
      </c>
      <c r="I10039">
        <v>4.4459805000000001</v>
      </c>
      <c r="J10039">
        <v>3</v>
      </c>
      <c r="K10039" s="1">
        <v>43238</v>
      </c>
      <c r="L10039" t="s">
        <v>738</v>
      </c>
    </row>
    <row r="10041" spans="1:12" x14ac:dyDescent="0.2">
      <c r="A10041">
        <v>4780062</v>
      </c>
      <c r="B10041" t="s">
        <v>10747</v>
      </c>
      <c r="C10041" t="s">
        <v>10748</v>
      </c>
      <c r="D10041">
        <v>899.99</v>
      </c>
      <c r="E10041">
        <v>3902</v>
      </c>
      <c r="F10041">
        <v>192</v>
      </c>
      <c r="G10041">
        <v>51</v>
      </c>
      <c r="H10041" t="s">
        <v>56</v>
      </c>
      <c r="I10041">
        <v>4.3945189999999998</v>
      </c>
      <c r="J10041">
        <v>6</v>
      </c>
      <c r="K10041" s="1">
        <v>44755</v>
      </c>
      <c r="L10041" t="s">
        <v>1315</v>
      </c>
    </row>
    <row r="10043" spans="1:12" x14ac:dyDescent="0.2">
      <c r="A10043">
        <v>5094718</v>
      </c>
      <c r="B10043" t="s">
        <v>10749</v>
      </c>
      <c r="C10043" t="s">
        <v>10750</v>
      </c>
      <c r="D10043">
        <v>1199.99</v>
      </c>
      <c r="E10043">
        <v>958</v>
      </c>
      <c r="F10043">
        <v>191</v>
      </c>
      <c r="G10043">
        <v>30</v>
      </c>
      <c r="H10043" t="s">
        <v>14</v>
      </c>
      <c r="I10043">
        <v>4.7394369999999997</v>
      </c>
      <c r="J10043">
        <v>7.5</v>
      </c>
      <c r="K10043" s="1">
        <v>44944</v>
      </c>
      <c r="L10043" t="s">
        <v>48</v>
      </c>
    </row>
    <row r="10045" spans="1:12" x14ac:dyDescent="0.2">
      <c r="A10045">
        <v>4005612</v>
      </c>
      <c r="B10045" t="s">
        <v>10751</v>
      </c>
      <c r="C10045" t="s">
        <v>10752</v>
      </c>
      <c r="D10045">
        <v>399.99</v>
      </c>
      <c r="E10045">
        <v>11830</v>
      </c>
      <c r="F10045">
        <v>191</v>
      </c>
      <c r="G10045">
        <v>32</v>
      </c>
      <c r="H10045" t="s">
        <v>14</v>
      </c>
      <c r="I10045">
        <v>4.4620300000000004</v>
      </c>
      <c r="J10045">
        <v>3.5</v>
      </c>
      <c r="K10045" s="1">
        <v>44311</v>
      </c>
      <c r="L10045" t="s">
        <v>10753</v>
      </c>
    </row>
    <row r="10047" spans="1:12" x14ac:dyDescent="0.2">
      <c r="A10047">
        <v>3828880</v>
      </c>
      <c r="B10047" t="s">
        <v>10754</v>
      </c>
      <c r="C10047" t="s">
        <v>10755</v>
      </c>
      <c r="D10047">
        <v>1099.99</v>
      </c>
      <c r="E10047">
        <v>1014</v>
      </c>
      <c r="F10047">
        <v>191</v>
      </c>
      <c r="G10047">
        <v>88</v>
      </c>
      <c r="H10047" t="s">
        <v>56</v>
      </c>
      <c r="I10047">
        <v>4.7352714999999996</v>
      </c>
      <c r="J10047">
        <v>14</v>
      </c>
      <c r="K10047" s="1">
        <v>44233</v>
      </c>
      <c r="L10047" t="s">
        <v>28</v>
      </c>
    </row>
    <row r="10049" spans="1:12" x14ac:dyDescent="0.2">
      <c r="A10049">
        <v>2623620</v>
      </c>
      <c r="B10049" t="s">
        <v>10756</v>
      </c>
      <c r="C10049" t="s">
        <v>10757</v>
      </c>
      <c r="D10049">
        <v>399.99</v>
      </c>
      <c r="E10049">
        <v>5212</v>
      </c>
      <c r="F10049">
        <v>191</v>
      </c>
      <c r="G10049">
        <v>36</v>
      </c>
      <c r="H10049" t="s">
        <v>56</v>
      </c>
      <c r="I10049">
        <v>4.2579206999999997</v>
      </c>
      <c r="J10049">
        <v>4</v>
      </c>
      <c r="K10049" s="1">
        <v>43762</v>
      </c>
      <c r="L10049" t="s">
        <v>1224</v>
      </c>
    </row>
    <row r="10051" spans="1:12" x14ac:dyDescent="0.2">
      <c r="A10051">
        <v>4643008</v>
      </c>
      <c r="B10051" t="s">
        <v>10758</v>
      </c>
      <c r="C10051" t="s">
        <v>10759</v>
      </c>
      <c r="D10051">
        <v>799.99</v>
      </c>
      <c r="E10051">
        <v>1502</v>
      </c>
      <c r="F10051">
        <v>191</v>
      </c>
      <c r="G10051">
        <v>81</v>
      </c>
      <c r="H10051" t="s">
        <v>142</v>
      </c>
      <c r="I10051">
        <v>4.4855913999999997</v>
      </c>
      <c r="J10051">
        <v>19</v>
      </c>
      <c r="K10051" s="1">
        <v>44665</v>
      </c>
      <c r="L10051" t="s">
        <v>10760</v>
      </c>
    </row>
    <row r="10053" spans="1:12" x14ac:dyDescent="0.2">
      <c r="A10053">
        <v>5045772</v>
      </c>
      <c r="B10053" t="s">
        <v>10761</v>
      </c>
      <c r="C10053" t="s">
        <v>10762</v>
      </c>
      <c r="D10053">
        <v>399.99</v>
      </c>
      <c r="E10053">
        <v>29466</v>
      </c>
      <c r="F10053">
        <v>191</v>
      </c>
      <c r="G10053">
        <v>22</v>
      </c>
      <c r="H10053" t="s">
        <v>14</v>
      </c>
      <c r="I10053">
        <v>4.0921025000000002</v>
      </c>
      <c r="J10053">
        <v>2</v>
      </c>
      <c r="K10053" s="1">
        <v>44923</v>
      </c>
      <c r="L10053" t="s">
        <v>8784</v>
      </c>
    </row>
    <row r="10055" spans="1:12" x14ac:dyDescent="0.2">
      <c r="A10055">
        <v>2326654</v>
      </c>
      <c r="B10055" t="s">
        <v>10763</v>
      </c>
      <c r="C10055" t="s">
        <v>10764</v>
      </c>
      <c r="D10055">
        <v>399.99</v>
      </c>
      <c r="E10055">
        <v>939</v>
      </c>
      <c r="F10055">
        <v>191</v>
      </c>
      <c r="G10055">
        <v>65</v>
      </c>
      <c r="H10055" t="s">
        <v>14</v>
      </c>
      <c r="I10055">
        <v>4.3600899999999996</v>
      </c>
      <c r="J10055">
        <v>4.5</v>
      </c>
      <c r="K10055" s="1">
        <v>43572</v>
      </c>
      <c r="L10055" t="s">
        <v>7823</v>
      </c>
    </row>
    <row r="10057" spans="1:12" x14ac:dyDescent="0.2">
      <c r="A10057">
        <v>417914</v>
      </c>
      <c r="B10057" t="s">
        <v>10765</v>
      </c>
      <c r="C10057" t="s">
        <v>10766</v>
      </c>
      <c r="D10057">
        <v>499.99</v>
      </c>
      <c r="E10057">
        <v>38813</v>
      </c>
      <c r="F10057">
        <v>191</v>
      </c>
      <c r="G10057">
        <v>19</v>
      </c>
      <c r="H10057" t="s">
        <v>14</v>
      </c>
      <c r="I10057">
        <v>4.212612</v>
      </c>
      <c r="J10057">
        <v>1.5</v>
      </c>
      <c r="K10057" s="1">
        <v>42045</v>
      </c>
      <c r="L10057" t="s">
        <v>9753</v>
      </c>
    </row>
    <row r="10059" spans="1:12" x14ac:dyDescent="0.2">
      <c r="A10059">
        <v>1341322</v>
      </c>
      <c r="B10059" t="s">
        <v>10767</v>
      </c>
      <c r="C10059" t="s">
        <v>10768</v>
      </c>
      <c r="D10059">
        <v>399.99</v>
      </c>
      <c r="E10059">
        <v>5026</v>
      </c>
      <c r="F10059">
        <v>191</v>
      </c>
      <c r="G10059">
        <v>46</v>
      </c>
      <c r="H10059" t="s">
        <v>56</v>
      </c>
      <c r="I10059">
        <v>4.3610990000000003</v>
      </c>
      <c r="J10059">
        <v>3.5</v>
      </c>
      <c r="K10059" s="1">
        <v>42982</v>
      </c>
      <c r="L10059" t="s">
        <v>34</v>
      </c>
    </row>
    <row r="10061" spans="1:12" x14ac:dyDescent="0.2">
      <c r="A10061">
        <v>2277219</v>
      </c>
      <c r="B10061" t="s">
        <v>10769</v>
      </c>
      <c r="C10061" t="s">
        <v>10770</v>
      </c>
      <c r="D10061">
        <v>799.99</v>
      </c>
      <c r="E10061">
        <v>1454</v>
      </c>
      <c r="F10061">
        <v>191</v>
      </c>
      <c r="G10061">
        <v>80</v>
      </c>
      <c r="H10061" t="s">
        <v>56</v>
      </c>
      <c r="I10061">
        <v>4.1845489999999996</v>
      </c>
      <c r="J10061">
        <v>6</v>
      </c>
      <c r="K10061" s="1">
        <v>43542</v>
      </c>
      <c r="L10061" t="s">
        <v>252</v>
      </c>
    </row>
    <row r="10063" spans="1:12" x14ac:dyDescent="0.2">
      <c r="A10063">
        <v>2216652</v>
      </c>
      <c r="B10063" t="s">
        <v>10771</v>
      </c>
      <c r="C10063" t="s">
        <v>10772</v>
      </c>
      <c r="D10063">
        <v>399.99</v>
      </c>
      <c r="E10063">
        <v>7022</v>
      </c>
      <c r="F10063">
        <v>191</v>
      </c>
      <c r="G10063">
        <v>69</v>
      </c>
      <c r="H10063" t="s">
        <v>56</v>
      </c>
      <c r="I10063">
        <v>4.4387865</v>
      </c>
      <c r="J10063">
        <v>6</v>
      </c>
      <c r="K10063" s="1">
        <v>43509</v>
      </c>
      <c r="L10063" t="s">
        <v>15</v>
      </c>
    </row>
    <row r="10065" spans="1:12" x14ac:dyDescent="0.2">
      <c r="A10065">
        <v>3555683</v>
      </c>
      <c r="B10065" t="s">
        <v>10773</v>
      </c>
      <c r="C10065" t="s">
        <v>10774</v>
      </c>
      <c r="D10065">
        <v>399.99</v>
      </c>
      <c r="E10065">
        <v>23932</v>
      </c>
      <c r="F10065">
        <v>191</v>
      </c>
      <c r="G10065">
        <v>11</v>
      </c>
      <c r="H10065" t="s">
        <v>56</v>
      </c>
      <c r="I10065">
        <v>4.3280826000000001</v>
      </c>
      <c r="J10065">
        <v>1</v>
      </c>
      <c r="K10065" s="1">
        <v>44112</v>
      </c>
      <c r="L10065" t="s">
        <v>15</v>
      </c>
    </row>
    <row r="10067" spans="1:12" x14ac:dyDescent="0.2">
      <c r="A10067">
        <v>4931232</v>
      </c>
      <c r="B10067" t="s">
        <v>10775</v>
      </c>
      <c r="C10067" t="s">
        <v>10776</v>
      </c>
      <c r="D10067">
        <v>399.99</v>
      </c>
      <c r="E10067">
        <v>35321</v>
      </c>
      <c r="F10067">
        <v>191</v>
      </c>
      <c r="G10067">
        <v>36</v>
      </c>
      <c r="H10067" t="s">
        <v>14</v>
      </c>
      <c r="I10067">
        <v>4.3266340000000003</v>
      </c>
      <c r="J10067">
        <v>6.5</v>
      </c>
      <c r="K10067" s="1">
        <v>44850</v>
      </c>
      <c r="L10067" t="s">
        <v>263</v>
      </c>
    </row>
    <row r="10069" spans="1:12" x14ac:dyDescent="0.2">
      <c r="A10069">
        <v>1199310</v>
      </c>
      <c r="B10069" t="s">
        <v>10777</v>
      </c>
      <c r="C10069" t="s">
        <v>10778</v>
      </c>
      <c r="D10069">
        <v>399.99</v>
      </c>
      <c r="E10069">
        <v>1400</v>
      </c>
      <c r="F10069">
        <v>190</v>
      </c>
      <c r="G10069">
        <v>48</v>
      </c>
      <c r="H10069" t="s">
        <v>14</v>
      </c>
      <c r="I10069">
        <v>4.0274590000000003</v>
      </c>
      <c r="J10069">
        <v>2.5</v>
      </c>
      <c r="K10069" s="1">
        <v>42855</v>
      </c>
      <c r="L10069" t="s">
        <v>2024</v>
      </c>
    </row>
    <row r="10071" spans="1:12" x14ac:dyDescent="0.2">
      <c r="A10071">
        <v>1549026</v>
      </c>
      <c r="B10071" t="s">
        <v>10779</v>
      </c>
      <c r="C10071" t="s">
        <v>10780</v>
      </c>
      <c r="D10071">
        <v>1099.99</v>
      </c>
      <c r="E10071">
        <v>1301</v>
      </c>
      <c r="F10071">
        <v>190</v>
      </c>
      <c r="G10071">
        <v>35</v>
      </c>
      <c r="H10071" t="s">
        <v>56</v>
      </c>
      <c r="I10071">
        <v>4.5926099999999996</v>
      </c>
      <c r="J10071">
        <v>4.5</v>
      </c>
      <c r="K10071" s="1">
        <v>43141</v>
      </c>
      <c r="L10071" t="s">
        <v>2295</v>
      </c>
    </row>
    <row r="10073" spans="1:12" x14ac:dyDescent="0.2">
      <c r="A10073">
        <v>732556</v>
      </c>
      <c r="B10073" t="s">
        <v>10781</v>
      </c>
      <c r="C10073" t="s">
        <v>10782</v>
      </c>
      <c r="D10073">
        <v>399.99</v>
      </c>
      <c r="E10073">
        <v>12851</v>
      </c>
      <c r="F10073">
        <v>190</v>
      </c>
      <c r="G10073">
        <v>22</v>
      </c>
      <c r="H10073" t="s">
        <v>14</v>
      </c>
      <c r="I10073">
        <v>4.1184697000000003</v>
      </c>
      <c r="J10073">
        <v>2.5</v>
      </c>
      <c r="K10073" s="1">
        <v>42387</v>
      </c>
      <c r="L10073" t="s">
        <v>263</v>
      </c>
    </row>
    <row r="10075" spans="1:12" x14ac:dyDescent="0.2">
      <c r="A10075">
        <v>684904</v>
      </c>
      <c r="B10075" t="s">
        <v>10783</v>
      </c>
      <c r="C10075" t="s">
        <v>10784</v>
      </c>
      <c r="D10075">
        <v>399.99</v>
      </c>
      <c r="E10075">
        <v>5721</v>
      </c>
      <c r="F10075">
        <v>190</v>
      </c>
      <c r="G10075">
        <v>31</v>
      </c>
      <c r="H10075" t="s">
        <v>56</v>
      </c>
      <c r="I10075">
        <v>4.6114379999999997</v>
      </c>
      <c r="J10075">
        <v>2.5</v>
      </c>
      <c r="K10075" s="1">
        <v>42338</v>
      </c>
      <c r="L10075" t="s">
        <v>34</v>
      </c>
    </row>
    <row r="10077" spans="1:12" x14ac:dyDescent="0.2">
      <c r="A10077">
        <v>572270</v>
      </c>
      <c r="B10077" t="s">
        <v>10785</v>
      </c>
      <c r="C10077" t="s">
        <v>10786</v>
      </c>
      <c r="D10077">
        <v>399.99</v>
      </c>
      <c r="E10077">
        <v>1233</v>
      </c>
      <c r="F10077">
        <v>190</v>
      </c>
      <c r="G10077">
        <v>46</v>
      </c>
      <c r="H10077" t="s">
        <v>142</v>
      </c>
      <c r="I10077">
        <v>4.4570293000000003</v>
      </c>
      <c r="J10077">
        <v>6.5</v>
      </c>
      <c r="K10077" s="1">
        <v>42219</v>
      </c>
      <c r="L10077" t="s">
        <v>311</v>
      </c>
    </row>
    <row r="10079" spans="1:12" x14ac:dyDescent="0.2">
      <c r="A10079">
        <v>2983542</v>
      </c>
      <c r="B10079" t="s">
        <v>10787</v>
      </c>
      <c r="C10079" t="s">
        <v>10788</v>
      </c>
      <c r="D10079">
        <v>399.99</v>
      </c>
      <c r="E10079">
        <v>29766</v>
      </c>
      <c r="F10079">
        <v>190</v>
      </c>
      <c r="G10079">
        <v>26</v>
      </c>
      <c r="H10079" t="s">
        <v>56</v>
      </c>
      <c r="I10079">
        <v>4.0281859999999998</v>
      </c>
      <c r="J10079">
        <v>2</v>
      </c>
      <c r="K10079" s="1">
        <v>43931</v>
      </c>
      <c r="L10079" t="s">
        <v>95</v>
      </c>
    </row>
    <row r="10081" spans="1:12" x14ac:dyDescent="0.2">
      <c r="A10081">
        <v>1590806</v>
      </c>
      <c r="B10081" t="s">
        <v>10789</v>
      </c>
      <c r="C10081" t="s">
        <v>10790</v>
      </c>
      <c r="D10081">
        <v>399.99</v>
      </c>
      <c r="E10081">
        <v>1237</v>
      </c>
      <c r="F10081">
        <v>190</v>
      </c>
      <c r="G10081">
        <v>29</v>
      </c>
      <c r="H10081" t="s">
        <v>14</v>
      </c>
      <c r="I10081">
        <v>4.2032274999999997</v>
      </c>
      <c r="J10081">
        <v>2.5</v>
      </c>
      <c r="K10081" s="1">
        <v>43170</v>
      </c>
      <c r="L10081" t="s">
        <v>805</v>
      </c>
    </row>
    <row r="10083" spans="1:12" x14ac:dyDescent="0.2">
      <c r="A10083">
        <v>2983542</v>
      </c>
      <c r="B10083" t="s">
        <v>10787</v>
      </c>
      <c r="C10083" t="s">
        <v>10788</v>
      </c>
      <c r="D10083">
        <v>399.99</v>
      </c>
      <c r="E10083">
        <v>29766</v>
      </c>
      <c r="F10083">
        <v>190</v>
      </c>
      <c r="G10083">
        <v>26</v>
      </c>
      <c r="H10083" t="s">
        <v>56</v>
      </c>
      <c r="I10083">
        <v>4.0281859999999998</v>
      </c>
      <c r="J10083">
        <v>2</v>
      </c>
      <c r="K10083" s="1">
        <v>43931</v>
      </c>
      <c r="L10083" t="s">
        <v>95</v>
      </c>
    </row>
    <row r="10085" spans="1:12" x14ac:dyDescent="0.2">
      <c r="A10085">
        <v>4141522</v>
      </c>
      <c r="B10085" t="s">
        <v>10791</v>
      </c>
      <c r="C10085" t="s">
        <v>10792</v>
      </c>
      <c r="D10085">
        <v>399.99</v>
      </c>
      <c r="E10085">
        <v>22960</v>
      </c>
      <c r="F10085">
        <v>190</v>
      </c>
      <c r="G10085">
        <v>29</v>
      </c>
      <c r="H10085" t="s">
        <v>14</v>
      </c>
      <c r="I10085">
        <v>4.6623315999999999</v>
      </c>
      <c r="J10085">
        <v>6</v>
      </c>
      <c r="K10085" s="1">
        <v>44370</v>
      </c>
      <c r="L10085" t="s">
        <v>18</v>
      </c>
    </row>
    <row r="10087" spans="1:12" x14ac:dyDescent="0.2">
      <c r="A10087">
        <v>4311492</v>
      </c>
      <c r="B10087" t="s">
        <v>10793</v>
      </c>
      <c r="C10087" t="s">
        <v>10794</v>
      </c>
      <c r="D10087">
        <v>1299.99</v>
      </c>
      <c r="E10087">
        <v>1214</v>
      </c>
      <c r="F10087">
        <v>190</v>
      </c>
      <c r="G10087">
        <v>90</v>
      </c>
      <c r="H10087" t="s">
        <v>56</v>
      </c>
      <c r="I10087">
        <v>4.3174375999999999</v>
      </c>
      <c r="J10087">
        <v>16.5</v>
      </c>
      <c r="K10087" s="1">
        <v>44460</v>
      </c>
      <c r="L10087" t="s">
        <v>1516</v>
      </c>
    </row>
    <row r="10089" spans="1:12" x14ac:dyDescent="0.2">
      <c r="A10089">
        <v>5273720</v>
      </c>
      <c r="B10089" t="s">
        <v>10795</v>
      </c>
      <c r="C10089" t="s">
        <v>10796</v>
      </c>
      <c r="D10089">
        <v>399.99</v>
      </c>
      <c r="E10089">
        <v>20549</v>
      </c>
      <c r="F10089">
        <v>190</v>
      </c>
      <c r="G10089">
        <v>38</v>
      </c>
      <c r="H10089" t="s">
        <v>142</v>
      </c>
      <c r="I10089">
        <v>3.8848297999999999</v>
      </c>
      <c r="J10089">
        <v>3.5</v>
      </c>
      <c r="K10089" s="1">
        <v>45031</v>
      </c>
      <c r="L10089" t="s">
        <v>139</v>
      </c>
    </row>
    <row r="10091" spans="1:12" x14ac:dyDescent="0.2">
      <c r="A10091">
        <v>2213280</v>
      </c>
      <c r="B10091" t="s">
        <v>10797</v>
      </c>
      <c r="C10091" t="s">
        <v>10798</v>
      </c>
      <c r="D10091">
        <v>599.99</v>
      </c>
      <c r="E10091">
        <v>977</v>
      </c>
      <c r="F10091">
        <v>190</v>
      </c>
      <c r="G10091">
        <v>22</v>
      </c>
      <c r="H10091" t="s">
        <v>56</v>
      </c>
      <c r="I10091">
        <v>4.0843973</v>
      </c>
      <c r="J10091">
        <v>4.5</v>
      </c>
      <c r="K10091" s="1">
        <v>43507</v>
      </c>
      <c r="L10091" t="s">
        <v>381</v>
      </c>
    </row>
    <row r="10093" spans="1:12" x14ac:dyDescent="0.2">
      <c r="A10093">
        <v>5515110</v>
      </c>
      <c r="B10093" t="s">
        <v>10799</v>
      </c>
      <c r="C10093" t="s">
        <v>10800</v>
      </c>
      <c r="D10093">
        <v>399.99</v>
      </c>
      <c r="E10093">
        <v>1865</v>
      </c>
      <c r="F10093">
        <v>190</v>
      </c>
      <c r="G10093">
        <v>470</v>
      </c>
      <c r="H10093" t="s">
        <v>14</v>
      </c>
      <c r="I10093">
        <v>4.5708149999999996</v>
      </c>
      <c r="J10093">
        <v>50.5</v>
      </c>
      <c r="K10093" s="1">
        <v>45160</v>
      </c>
      <c r="L10093" t="s">
        <v>394</v>
      </c>
    </row>
    <row r="10095" spans="1:12" x14ac:dyDescent="0.2">
      <c r="A10095">
        <v>945602</v>
      </c>
      <c r="B10095" t="s">
        <v>10801</v>
      </c>
      <c r="C10095" t="s">
        <v>10802</v>
      </c>
      <c r="D10095">
        <v>399.99</v>
      </c>
      <c r="E10095">
        <v>10500</v>
      </c>
      <c r="F10095">
        <v>189</v>
      </c>
      <c r="G10095">
        <v>121</v>
      </c>
      <c r="H10095" t="s">
        <v>14</v>
      </c>
      <c r="I10095">
        <v>3.8060299999999998</v>
      </c>
      <c r="J10095">
        <v>12</v>
      </c>
      <c r="K10095" s="1">
        <v>42612</v>
      </c>
      <c r="L10095" t="s">
        <v>263</v>
      </c>
    </row>
    <row r="10097" spans="1:12" x14ac:dyDescent="0.2">
      <c r="A10097">
        <v>37684</v>
      </c>
      <c r="B10097" t="s">
        <v>10803</v>
      </c>
      <c r="C10097" t="s">
        <v>10804</v>
      </c>
      <c r="D10097">
        <v>399.99</v>
      </c>
      <c r="E10097">
        <v>3328</v>
      </c>
      <c r="F10097">
        <v>189</v>
      </c>
      <c r="G10097">
        <v>44</v>
      </c>
      <c r="H10097" t="s">
        <v>56</v>
      </c>
      <c r="I10097">
        <v>4.5604053000000002</v>
      </c>
      <c r="J10097">
        <v>5.5</v>
      </c>
      <c r="K10097" s="1">
        <v>41297</v>
      </c>
      <c r="L10097" t="s">
        <v>28</v>
      </c>
    </row>
    <row r="10099" spans="1:12" x14ac:dyDescent="0.2">
      <c r="A10099">
        <v>2817605</v>
      </c>
      <c r="B10099" t="s">
        <v>10805</v>
      </c>
      <c r="C10099" t="s">
        <v>10806</v>
      </c>
      <c r="D10099">
        <v>399.99</v>
      </c>
      <c r="E10099">
        <v>933</v>
      </c>
      <c r="F10099">
        <v>189</v>
      </c>
      <c r="G10099">
        <v>50</v>
      </c>
      <c r="H10099" t="s">
        <v>56</v>
      </c>
      <c r="I10099">
        <v>4.7135663000000001</v>
      </c>
      <c r="J10099">
        <v>3.5</v>
      </c>
      <c r="K10099" s="1">
        <v>43877</v>
      </c>
      <c r="L10099" t="s">
        <v>198</v>
      </c>
    </row>
    <row r="10101" spans="1:12" x14ac:dyDescent="0.2">
      <c r="A10101">
        <v>6181385</v>
      </c>
      <c r="B10101" t="s">
        <v>10807</v>
      </c>
      <c r="C10101" t="s">
        <v>10808</v>
      </c>
      <c r="D10101">
        <v>799.99</v>
      </c>
      <c r="E10101">
        <v>1013</v>
      </c>
      <c r="F10101">
        <v>189</v>
      </c>
      <c r="G10101">
        <v>35</v>
      </c>
      <c r="H10101" t="s">
        <v>14</v>
      </c>
      <c r="I10101">
        <v>4.661797</v>
      </c>
      <c r="J10101">
        <v>2.5</v>
      </c>
      <c r="K10101" s="1">
        <v>45548</v>
      </c>
      <c r="L10101" t="s">
        <v>394</v>
      </c>
    </row>
    <row r="10103" spans="1:12" x14ac:dyDescent="0.2">
      <c r="A10103">
        <v>5772108</v>
      </c>
      <c r="B10103" t="s">
        <v>10809</v>
      </c>
      <c r="C10103" t="s">
        <v>10810</v>
      </c>
      <c r="D10103">
        <v>399.99</v>
      </c>
      <c r="E10103">
        <v>1649</v>
      </c>
      <c r="F10103">
        <v>189</v>
      </c>
      <c r="G10103">
        <v>92</v>
      </c>
      <c r="H10103" t="s">
        <v>14</v>
      </c>
      <c r="I10103">
        <v>4.6044660000000004</v>
      </c>
      <c r="J10103">
        <v>7.5</v>
      </c>
      <c r="K10103" s="1">
        <v>45309</v>
      </c>
      <c r="L10103" t="s">
        <v>394</v>
      </c>
    </row>
    <row r="10105" spans="1:12" x14ac:dyDescent="0.2">
      <c r="A10105">
        <v>892730</v>
      </c>
      <c r="B10105" t="s">
        <v>10811</v>
      </c>
      <c r="C10105" t="s">
        <v>10812</v>
      </c>
      <c r="D10105">
        <v>499.99</v>
      </c>
      <c r="E10105">
        <v>2179</v>
      </c>
      <c r="F10105">
        <v>189</v>
      </c>
      <c r="G10105">
        <v>12</v>
      </c>
      <c r="H10105" t="s">
        <v>56</v>
      </c>
      <c r="I10105">
        <v>3.8447993</v>
      </c>
      <c r="J10105">
        <v>1</v>
      </c>
      <c r="K10105" s="1">
        <v>42551</v>
      </c>
      <c r="L10105" t="s">
        <v>1011</v>
      </c>
    </row>
    <row r="10107" spans="1:12" x14ac:dyDescent="0.2">
      <c r="A10107">
        <v>4460576</v>
      </c>
      <c r="B10107" t="s">
        <v>10813</v>
      </c>
      <c r="C10107" t="s">
        <v>10814</v>
      </c>
      <c r="D10107">
        <v>999.99</v>
      </c>
      <c r="E10107">
        <v>949</v>
      </c>
      <c r="F10107">
        <v>189</v>
      </c>
      <c r="G10107">
        <v>116</v>
      </c>
      <c r="H10107" t="s">
        <v>14</v>
      </c>
      <c r="I10107">
        <v>4.1517004999999996</v>
      </c>
      <c r="J10107">
        <v>12</v>
      </c>
      <c r="K10107" s="1">
        <v>44555</v>
      </c>
      <c r="L10107" t="s">
        <v>10815</v>
      </c>
    </row>
    <row r="10109" spans="1:12" x14ac:dyDescent="0.2">
      <c r="A10109">
        <v>5098388</v>
      </c>
      <c r="B10109" t="s">
        <v>10816</v>
      </c>
      <c r="C10109" t="s">
        <v>10817</v>
      </c>
      <c r="D10109">
        <v>449.99</v>
      </c>
      <c r="E10109">
        <v>35340</v>
      </c>
      <c r="F10109">
        <v>189</v>
      </c>
      <c r="G10109">
        <v>35</v>
      </c>
      <c r="H10109" t="s">
        <v>14</v>
      </c>
      <c r="I10109">
        <v>3.6344519000000002</v>
      </c>
      <c r="J10109">
        <v>2</v>
      </c>
      <c r="K10109" s="1">
        <v>44945</v>
      </c>
      <c r="L10109" t="s">
        <v>139</v>
      </c>
    </row>
    <row r="10111" spans="1:12" x14ac:dyDescent="0.2">
      <c r="A10111">
        <v>1169378</v>
      </c>
      <c r="B10111" t="s">
        <v>10818</v>
      </c>
      <c r="C10111" t="s">
        <v>10819</v>
      </c>
      <c r="D10111">
        <v>399.99</v>
      </c>
      <c r="E10111">
        <v>12473</v>
      </c>
      <c r="F10111">
        <v>189</v>
      </c>
      <c r="G10111">
        <v>87</v>
      </c>
      <c r="H10111" t="s">
        <v>14</v>
      </c>
      <c r="I10111">
        <v>4.2283993000000004</v>
      </c>
      <c r="J10111">
        <v>9</v>
      </c>
      <c r="K10111" s="1">
        <v>42829</v>
      </c>
      <c r="L10111" t="s">
        <v>77</v>
      </c>
    </row>
    <row r="10113" spans="1:12" x14ac:dyDescent="0.2">
      <c r="A10113">
        <v>1513950</v>
      </c>
      <c r="B10113" t="s">
        <v>10820</v>
      </c>
      <c r="C10113" t="s">
        <v>10821</v>
      </c>
      <c r="D10113">
        <v>699.99</v>
      </c>
      <c r="E10113">
        <v>2088</v>
      </c>
      <c r="F10113">
        <v>189</v>
      </c>
      <c r="G10113">
        <v>39</v>
      </c>
      <c r="H10113" t="s">
        <v>14</v>
      </c>
      <c r="I10113">
        <v>4.4368094999999999</v>
      </c>
      <c r="J10113">
        <v>3</v>
      </c>
      <c r="K10113" s="1">
        <v>43117</v>
      </c>
      <c r="L10113" t="s">
        <v>3652</v>
      </c>
    </row>
    <row r="10115" spans="1:12" x14ac:dyDescent="0.2">
      <c r="A10115">
        <v>4314674</v>
      </c>
      <c r="B10115" t="s">
        <v>10822</v>
      </c>
      <c r="C10115" t="s">
        <v>10823</v>
      </c>
      <c r="D10115">
        <v>1099.99</v>
      </c>
      <c r="E10115">
        <v>860</v>
      </c>
      <c r="F10115">
        <v>189</v>
      </c>
      <c r="G10115">
        <v>117</v>
      </c>
      <c r="H10115" t="s">
        <v>14</v>
      </c>
      <c r="I10115">
        <v>4.5909114000000004</v>
      </c>
      <c r="J10115">
        <v>25</v>
      </c>
      <c r="K10115" s="1">
        <v>44462</v>
      </c>
      <c r="L10115" t="s">
        <v>233</v>
      </c>
    </row>
    <row r="10117" spans="1:12" x14ac:dyDescent="0.2">
      <c r="A10117">
        <v>6117843</v>
      </c>
      <c r="B10117" t="s">
        <v>10824</v>
      </c>
      <c r="C10117" t="s">
        <v>10825</v>
      </c>
      <c r="D10117">
        <v>799.99</v>
      </c>
      <c r="E10117">
        <v>336</v>
      </c>
      <c r="F10117">
        <v>189</v>
      </c>
      <c r="G10117">
        <v>51</v>
      </c>
      <c r="H10117" t="s">
        <v>14</v>
      </c>
      <c r="I10117">
        <v>3.5772830999999998</v>
      </c>
      <c r="J10117">
        <v>5.5</v>
      </c>
      <c r="K10117" s="1">
        <v>45513</v>
      </c>
      <c r="L10117" t="s">
        <v>394</v>
      </c>
    </row>
    <row r="10119" spans="1:12" x14ac:dyDescent="0.2">
      <c r="A10119">
        <v>1420678</v>
      </c>
      <c r="B10119" t="s">
        <v>10826</v>
      </c>
      <c r="C10119" t="s">
        <v>10827</v>
      </c>
      <c r="D10119">
        <v>399.99</v>
      </c>
      <c r="E10119">
        <v>27007</v>
      </c>
      <c r="F10119">
        <v>189</v>
      </c>
      <c r="G10119">
        <v>187</v>
      </c>
      <c r="H10119" t="s">
        <v>56</v>
      </c>
      <c r="I10119">
        <v>4.0691139999999999</v>
      </c>
      <c r="J10119">
        <v>17.5</v>
      </c>
      <c r="K10119" s="1">
        <v>43043</v>
      </c>
      <c r="L10119" t="s">
        <v>28</v>
      </c>
    </row>
    <row r="10121" spans="1:12" x14ac:dyDescent="0.2">
      <c r="A10121">
        <v>1590708</v>
      </c>
      <c r="B10121" t="s">
        <v>10828</v>
      </c>
      <c r="C10121" t="s">
        <v>10829</v>
      </c>
      <c r="D10121">
        <v>399.99</v>
      </c>
      <c r="E10121">
        <v>965</v>
      </c>
      <c r="F10121">
        <v>189</v>
      </c>
      <c r="G10121">
        <v>43</v>
      </c>
      <c r="H10121" t="s">
        <v>142</v>
      </c>
      <c r="I10121">
        <v>4.2663989999999998</v>
      </c>
      <c r="J10121">
        <v>6</v>
      </c>
      <c r="K10121" s="1">
        <v>43170</v>
      </c>
      <c r="L10121" t="s">
        <v>365</v>
      </c>
    </row>
    <row r="10123" spans="1:12" x14ac:dyDescent="0.2">
      <c r="A10123">
        <v>5943150</v>
      </c>
      <c r="B10123" t="s">
        <v>10830</v>
      </c>
      <c r="C10123" t="s">
        <v>10831</v>
      </c>
      <c r="D10123">
        <v>399.99</v>
      </c>
      <c r="E10123">
        <v>1121</v>
      </c>
      <c r="F10123">
        <v>189</v>
      </c>
      <c r="G10123">
        <v>13</v>
      </c>
      <c r="H10123" t="s">
        <v>142</v>
      </c>
      <c r="I10123">
        <v>4.3299212000000002</v>
      </c>
      <c r="J10123">
        <v>1</v>
      </c>
      <c r="K10123" s="1">
        <v>45407</v>
      </c>
      <c r="L10123" t="s">
        <v>394</v>
      </c>
    </row>
    <row r="10125" spans="1:12" x14ac:dyDescent="0.2">
      <c r="A10125">
        <v>1601924</v>
      </c>
      <c r="B10125" t="s">
        <v>10832</v>
      </c>
      <c r="C10125" t="s">
        <v>10833</v>
      </c>
      <c r="D10125">
        <v>399.99</v>
      </c>
      <c r="E10125">
        <v>1420</v>
      </c>
      <c r="F10125">
        <v>188</v>
      </c>
      <c r="G10125">
        <v>221</v>
      </c>
      <c r="H10125" t="s">
        <v>14</v>
      </c>
      <c r="I10125">
        <v>4.6321874000000003</v>
      </c>
      <c r="J10125">
        <v>48</v>
      </c>
      <c r="K10125" s="1">
        <v>43176</v>
      </c>
      <c r="L10125" t="s">
        <v>60</v>
      </c>
    </row>
    <row r="10127" spans="1:12" x14ac:dyDescent="0.2">
      <c r="A10127">
        <v>1631914</v>
      </c>
      <c r="B10127" t="s">
        <v>10834</v>
      </c>
      <c r="C10127" t="s">
        <v>10835</v>
      </c>
      <c r="D10127">
        <v>399.99</v>
      </c>
      <c r="E10127">
        <v>9544</v>
      </c>
      <c r="F10127">
        <v>188</v>
      </c>
      <c r="G10127">
        <v>46</v>
      </c>
      <c r="H10127" t="s">
        <v>14</v>
      </c>
      <c r="I10127">
        <v>4.4466314000000002</v>
      </c>
      <c r="J10127">
        <v>6.5</v>
      </c>
      <c r="K10127" s="1">
        <v>43195</v>
      </c>
      <c r="L10127" t="s">
        <v>7620</v>
      </c>
    </row>
    <row r="10129" spans="1:12" x14ac:dyDescent="0.2">
      <c r="A10129">
        <v>2956844</v>
      </c>
      <c r="B10129" t="s">
        <v>10836</v>
      </c>
      <c r="C10129" t="s">
        <v>10837</v>
      </c>
      <c r="D10129">
        <v>399.99</v>
      </c>
      <c r="E10129">
        <v>16035</v>
      </c>
      <c r="F10129">
        <v>188</v>
      </c>
      <c r="G10129">
        <v>5</v>
      </c>
      <c r="H10129" t="s">
        <v>14</v>
      </c>
      <c r="I10129">
        <v>2.5306791999999998</v>
      </c>
      <c r="J10129">
        <v>36</v>
      </c>
      <c r="K10129" s="1">
        <v>43925</v>
      </c>
      <c r="L10129" t="s">
        <v>15</v>
      </c>
    </row>
    <row r="10131" spans="1:12" x14ac:dyDescent="0.2">
      <c r="A10131">
        <v>2572464</v>
      </c>
      <c r="B10131" t="s">
        <v>10838</v>
      </c>
      <c r="C10131" t="s">
        <v>10839</v>
      </c>
      <c r="D10131">
        <v>399.99</v>
      </c>
      <c r="E10131">
        <v>872</v>
      </c>
      <c r="F10131">
        <v>188</v>
      </c>
      <c r="G10131">
        <v>85</v>
      </c>
      <c r="H10131" t="s">
        <v>14</v>
      </c>
      <c r="I10131">
        <v>3.9564840000000001</v>
      </c>
      <c r="J10131">
        <v>5</v>
      </c>
      <c r="K10131" s="1">
        <v>43730</v>
      </c>
      <c r="L10131" t="s">
        <v>581</v>
      </c>
    </row>
    <row r="10133" spans="1:12" x14ac:dyDescent="0.2">
      <c r="A10133">
        <v>3328870</v>
      </c>
      <c r="B10133" t="s">
        <v>10840</v>
      </c>
      <c r="C10133" t="s">
        <v>10841</v>
      </c>
      <c r="D10133">
        <v>399.99</v>
      </c>
      <c r="E10133">
        <v>9631</v>
      </c>
      <c r="F10133">
        <v>188</v>
      </c>
      <c r="G10133">
        <v>45</v>
      </c>
      <c r="H10133" t="s">
        <v>14</v>
      </c>
      <c r="I10133">
        <v>4.6762589999999999</v>
      </c>
      <c r="J10133">
        <v>4.5</v>
      </c>
      <c r="K10133" s="1">
        <v>44025</v>
      </c>
      <c r="L10133" t="s">
        <v>25</v>
      </c>
    </row>
    <row r="10135" spans="1:12" x14ac:dyDescent="0.2">
      <c r="A10135">
        <v>3541650</v>
      </c>
      <c r="B10135" t="s">
        <v>10842</v>
      </c>
      <c r="C10135" t="s">
        <v>10843</v>
      </c>
      <c r="D10135">
        <v>399.99</v>
      </c>
      <c r="E10135">
        <v>1431</v>
      </c>
      <c r="F10135">
        <v>188</v>
      </c>
      <c r="G10135">
        <v>5</v>
      </c>
      <c r="H10135" t="s">
        <v>56</v>
      </c>
      <c r="I10135">
        <v>4.5223804000000003</v>
      </c>
      <c r="J10135">
        <v>2.5</v>
      </c>
      <c r="K10135" s="1">
        <v>44106</v>
      </c>
      <c r="L10135" t="s">
        <v>10844</v>
      </c>
    </row>
    <row r="10137" spans="1:12" x14ac:dyDescent="0.2">
      <c r="A10137">
        <v>5147582</v>
      </c>
      <c r="B10137" t="s">
        <v>10845</v>
      </c>
      <c r="C10137" t="s">
        <v>10846</v>
      </c>
      <c r="D10137">
        <v>899.99</v>
      </c>
      <c r="E10137">
        <v>2232</v>
      </c>
      <c r="F10137">
        <v>188</v>
      </c>
      <c r="G10137">
        <v>44</v>
      </c>
      <c r="H10137" t="s">
        <v>56</v>
      </c>
      <c r="I10137">
        <v>4.5592212999999999</v>
      </c>
      <c r="J10137">
        <v>4.5</v>
      </c>
      <c r="K10137" s="1">
        <v>44966</v>
      </c>
      <c r="L10137" t="s">
        <v>1437</v>
      </c>
    </row>
    <row r="10139" spans="1:12" x14ac:dyDescent="0.2">
      <c r="A10139">
        <v>2169690</v>
      </c>
      <c r="B10139" t="s">
        <v>10847</v>
      </c>
      <c r="C10139" t="s">
        <v>10848</v>
      </c>
      <c r="D10139">
        <v>399.99</v>
      </c>
      <c r="E10139">
        <v>16137</v>
      </c>
      <c r="F10139">
        <v>188</v>
      </c>
      <c r="G10139">
        <v>116</v>
      </c>
      <c r="H10139" t="s">
        <v>56</v>
      </c>
      <c r="I10139">
        <v>4.4611372999999999</v>
      </c>
      <c r="J10139">
        <v>22.5</v>
      </c>
      <c r="K10139" s="1">
        <v>43487</v>
      </c>
      <c r="L10139" t="s">
        <v>74</v>
      </c>
    </row>
    <row r="10141" spans="1:12" x14ac:dyDescent="0.2">
      <c r="A10141">
        <v>2294275</v>
      </c>
      <c r="B10141" t="s">
        <v>10849</v>
      </c>
      <c r="C10141" t="s">
        <v>10850</v>
      </c>
      <c r="D10141">
        <v>399.99</v>
      </c>
      <c r="E10141">
        <v>8350</v>
      </c>
      <c r="F10141">
        <v>188</v>
      </c>
      <c r="G10141">
        <v>56</v>
      </c>
      <c r="H10141" t="s">
        <v>142</v>
      </c>
      <c r="I10141">
        <v>4.1997679999999997</v>
      </c>
      <c r="J10141">
        <v>4.5</v>
      </c>
      <c r="K10141" s="1">
        <v>43551</v>
      </c>
      <c r="L10141" t="s">
        <v>1294</v>
      </c>
    </row>
    <row r="10143" spans="1:12" x14ac:dyDescent="0.2">
      <c r="A10143">
        <v>4006752</v>
      </c>
      <c r="B10143" t="s">
        <v>10851</v>
      </c>
      <c r="C10143" t="s">
        <v>10852</v>
      </c>
      <c r="D10143">
        <v>799.99</v>
      </c>
      <c r="E10143">
        <v>1038</v>
      </c>
      <c r="F10143">
        <v>188</v>
      </c>
      <c r="G10143">
        <v>33</v>
      </c>
      <c r="H10143" t="s">
        <v>56</v>
      </c>
      <c r="I10143">
        <v>4.5641809999999996</v>
      </c>
      <c r="J10143">
        <v>3</v>
      </c>
      <c r="K10143" s="1">
        <v>44311</v>
      </c>
      <c r="L10143" t="s">
        <v>1614</v>
      </c>
    </row>
    <row r="10145" spans="1:12" x14ac:dyDescent="0.2">
      <c r="A10145">
        <v>3519900</v>
      </c>
      <c r="B10145" t="s">
        <v>10853</v>
      </c>
      <c r="C10145" t="s">
        <v>10854</v>
      </c>
      <c r="D10145">
        <v>899.99</v>
      </c>
      <c r="E10145">
        <v>5138</v>
      </c>
      <c r="F10145">
        <v>188</v>
      </c>
      <c r="G10145">
        <v>221</v>
      </c>
      <c r="H10145" t="s">
        <v>14</v>
      </c>
      <c r="I10145">
        <v>4.3100839999999998</v>
      </c>
      <c r="J10145">
        <v>33</v>
      </c>
      <c r="K10145" s="1">
        <v>44096</v>
      </c>
      <c r="L10145" t="s">
        <v>18</v>
      </c>
    </row>
    <row r="10147" spans="1:12" x14ac:dyDescent="0.2">
      <c r="A10147">
        <v>873824</v>
      </c>
      <c r="B10147" t="s">
        <v>10855</v>
      </c>
      <c r="C10147" t="s">
        <v>10856</v>
      </c>
      <c r="D10147">
        <v>399.99</v>
      </c>
      <c r="E10147">
        <v>863</v>
      </c>
      <c r="F10147">
        <v>187</v>
      </c>
      <c r="G10147">
        <v>29</v>
      </c>
      <c r="H10147" t="s">
        <v>142</v>
      </c>
      <c r="I10147">
        <v>4.4638432999999997</v>
      </c>
      <c r="J10147">
        <v>2</v>
      </c>
      <c r="K10147" s="1">
        <v>42530</v>
      </c>
      <c r="L10147" t="s">
        <v>3134</v>
      </c>
    </row>
    <row r="10149" spans="1:12" x14ac:dyDescent="0.2">
      <c r="A10149">
        <v>1563198</v>
      </c>
      <c r="B10149" t="s">
        <v>10857</v>
      </c>
      <c r="C10149" t="s">
        <v>10858</v>
      </c>
      <c r="D10149">
        <v>399.99</v>
      </c>
      <c r="E10149">
        <v>1393</v>
      </c>
      <c r="F10149">
        <v>187</v>
      </c>
      <c r="G10149">
        <v>43</v>
      </c>
      <c r="H10149" t="s">
        <v>142</v>
      </c>
      <c r="I10149">
        <v>3.8134085999999998</v>
      </c>
      <c r="J10149">
        <v>2.5</v>
      </c>
      <c r="K10149" s="1">
        <v>43151</v>
      </c>
      <c r="L10149" t="s">
        <v>387</v>
      </c>
    </row>
    <row r="10151" spans="1:12" x14ac:dyDescent="0.2">
      <c r="A10151">
        <v>2768924</v>
      </c>
      <c r="B10151" t="s">
        <v>10859</v>
      </c>
      <c r="C10151" t="s">
        <v>10860</v>
      </c>
      <c r="D10151">
        <v>399.99</v>
      </c>
      <c r="E10151">
        <v>641</v>
      </c>
      <c r="F10151">
        <v>187</v>
      </c>
      <c r="G10151">
        <v>68</v>
      </c>
      <c r="H10151" t="s">
        <v>14</v>
      </c>
      <c r="I10151">
        <v>4.3494725000000001</v>
      </c>
      <c r="J10151">
        <v>3.5</v>
      </c>
      <c r="K10151" s="1">
        <v>43850</v>
      </c>
      <c r="L10151" t="s">
        <v>387</v>
      </c>
    </row>
    <row r="10153" spans="1:12" x14ac:dyDescent="0.2">
      <c r="A10153">
        <v>3748678</v>
      </c>
      <c r="B10153" t="s">
        <v>10861</v>
      </c>
      <c r="C10153" t="s">
        <v>10862</v>
      </c>
      <c r="D10153">
        <v>899.99</v>
      </c>
      <c r="E10153">
        <v>1133</v>
      </c>
      <c r="F10153">
        <v>187</v>
      </c>
      <c r="G10153">
        <v>69</v>
      </c>
      <c r="H10153" t="s">
        <v>14</v>
      </c>
      <c r="I10153">
        <v>4.7067432</v>
      </c>
      <c r="J10153">
        <v>9.5</v>
      </c>
      <c r="K10153" s="1">
        <v>44200</v>
      </c>
      <c r="L10153" t="s">
        <v>394</v>
      </c>
    </row>
    <row r="10155" spans="1:12" x14ac:dyDescent="0.2">
      <c r="A10155">
        <v>2910184</v>
      </c>
      <c r="B10155" t="s">
        <v>10863</v>
      </c>
      <c r="C10155" t="s">
        <v>10864</v>
      </c>
      <c r="D10155">
        <v>399.99</v>
      </c>
      <c r="E10155">
        <v>30047</v>
      </c>
      <c r="F10155">
        <v>187</v>
      </c>
      <c r="G10155">
        <v>8</v>
      </c>
      <c r="H10155" t="s">
        <v>14</v>
      </c>
      <c r="I10155">
        <v>3.4636830000000001</v>
      </c>
      <c r="J10155">
        <v>1</v>
      </c>
      <c r="K10155" s="1">
        <v>43915</v>
      </c>
      <c r="L10155" t="s">
        <v>28</v>
      </c>
    </row>
    <row r="10157" spans="1:12" x14ac:dyDescent="0.2">
      <c r="A10157">
        <v>4387466</v>
      </c>
      <c r="B10157" t="s">
        <v>10865</v>
      </c>
      <c r="C10157" t="s">
        <v>10866</v>
      </c>
      <c r="D10157">
        <v>399.99</v>
      </c>
      <c r="E10157">
        <v>2249</v>
      </c>
      <c r="F10157">
        <v>187</v>
      </c>
      <c r="G10157">
        <v>116</v>
      </c>
      <c r="H10157" t="s">
        <v>56</v>
      </c>
      <c r="I10157">
        <v>4.5696849999999998</v>
      </c>
      <c r="J10157">
        <v>14.5</v>
      </c>
      <c r="K10157" s="1">
        <v>44508</v>
      </c>
      <c r="L10157" t="s">
        <v>750</v>
      </c>
    </row>
    <row r="10159" spans="1:12" x14ac:dyDescent="0.2">
      <c r="A10159">
        <v>5078268</v>
      </c>
      <c r="B10159" t="s">
        <v>10867</v>
      </c>
      <c r="C10159" t="s">
        <v>10868</v>
      </c>
      <c r="D10159">
        <v>399.99</v>
      </c>
      <c r="E10159">
        <v>1209</v>
      </c>
      <c r="F10159">
        <v>187</v>
      </c>
      <c r="G10159">
        <v>24</v>
      </c>
      <c r="H10159" t="s">
        <v>56</v>
      </c>
      <c r="I10159">
        <v>4.5966015000000002</v>
      </c>
      <c r="J10159">
        <v>1.5</v>
      </c>
      <c r="K10159" s="1">
        <v>44937</v>
      </c>
      <c r="L10159" t="s">
        <v>139</v>
      </c>
    </row>
    <row r="10161" spans="1:12" x14ac:dyDescent="0.2">
      <c r="A10161">
        <v>144566</v>
      </c>
      <c r="B10161" t="s">
        <v>10869</v>
      </c>
      <c r="C10161" t="s">
        <v>10870</v>
      </c>
      <c r="D10161">
        <v>399.99</v>
      </c>
      <c r="E10161">
        <v>11539</v>
      </c>
      <c r="F10161">
        <v>187</v>
      </c>
      <c r="G10161">
        <v>37</v>
      </c>
      <c r="H10161" t="s">
        <v>142</v>
      </c>
      <c r="I10161">
        <v>4.5689310000000001</v>
      </c>
      <c r="J10161">
        <v>3</v>
      </c>
      <c r="K10161" s="1">
        <v>41648</v>
      </c>
      <c r="L10161" t="s">
        <v>28</v>
      </c>
    </row>
    <row r="10163" spans="1:12" x14ac:dyDescent="0.2">
      <c r="A10163">
        <v>689598</v>
      </c>
      <c r="B10163" t="s">
        <v>10871</v>
      </c>
      <c r="C10163" t="s">
        <v>10872</v>
      </c>
      <c r="D10163">
        <v>399.99</v>
      </c>
      <c r="E10163">
        <v>2004</v>
      </c>
      <c r="F10163">
        <v>187</v>
      </c>
      <c r="G10163">
        <v>43</v>
      </c>
      <c r="H10163" t="s">
        <v>56</v>
      </c>
      <c r="I10163">
        <v>4.2092232999999997</v>
      </c>
      <c r="J10163">
        <v>5</v>
      </c>
      <c r="K10163" s="1">
        <v>42343</v>
      </c>
      <c r="L10163" t="s">
        <v>15</v>
      </c>
    </row>
    <row r="10165" spans="1:12" x14ac:dyDescent="0.2">
      <c r="A10165">
        <v>2613616</v>
      </c>
      <c r="B10165" t="s">
        <v>10873</v>
      </c>
      <c r="C10165" t="s">
        <v>10874</v>
      </c>
      <c r="D10165">
        <v>399.99</v>
      </c>
      <c r="E10165">
        <v>4581</v>
      </c>
      <c r="F10165">
        <v>187</v>
      </c>
      <c r="G10165">
        <v>47</v>
      </c>
      <c r="H10165" t="s">
        <v>56</v>
      </c>
      <c r="I10165">
        <v>4.3034889999999999</v>
      </c>
      <c r="J10165">
        <v>5.5</v>
      </c>
      <c r="K10165" s="1">
        <v>43756</v>
      </c>
      <c r="L10165" t="s">
        <v>74</v>
      </c>
    </row>
    <row r="10167" spans="1:12" x14ac:dyDescent="0.2">
      <c r="A10167">
        <v>1197136</v>
      </c>
      <c r="B10167" t="s">
        <v>10875</v>
      </c>
      <c r="C10167" t="s">
        <v>10876</v>
      </c>
      <c r="D10167">
        <v>399.99</v>
      </c>
      <c r="E10167">
        <v>3772</v>
      </c>
      <c r="F10167">
        <v>187</v>
      </c>
      <c r="G10167">
        <v>48</v>
      </c>
      <c r="H10167" t="s">
        <v>56</v>
      </c>
      <c r="I10167">
        <v>4.5520262999999996</v>
      </c>
      <c r="J10167">
        <v>9</v>
      </c>
      <c r="K10167" s="1">
        <v>42853</v>
      </c>
      <c r="L10167" t="s">
        <v>328</v>
      </c>
    </row>
    <row r="10169" spans="1:12" x14ac:dyDescent="0.2">
      <c r="A10169">
        <v>1438796</v>
      </c>
      <c r="B10169" t="s">
        <v>10877</v>
      </c>
      <c r="C10169" t="s">
        <v>10878</v>
      </c>
      <c r="D10169">
        <v>399.99</v>
      </c>
      <c r="E10169">
        <v>1406</v>
      </c>
      <c r="F10169">
        <v>187</v>
      </c>
      <c r="G10169">
        <v>361</v>
      </c>
      <c r="H10169" t="s">
        <v>14</v>
      </c>
      <c r="I10169">
        <v>4.0904749999999996</v>
      </c>
      <c r="J10169">
        <v>49</v>
      </c>
      <c r="K10169" s="1">
        <v>43058</v>
      </c>
      <c r="L10169" t="s">
        <v>39</v>
      </c>
    </row>
    <row r="10171" spans="1:12" x14ac:dyDescent="0.2">
      <c r="A10171">
        <v>1481956</v>
      </c>
      <c r="B10171" t="s">
        <v>10879</v>
      </c>
      <c r="C10171" t="s">
        <v>10880</v>
      </c>
      <c r="D10171">
        <v>399.99</v>
      </c>
      <c r="E10171">
        <v>813</v>
      </c>
      <c r="F10171">
        <v>187</v>
      </c>
      <c r="G10171">
        <v>49</v>
      </c>
      <c r="H10171" t="s">
        <v>14</v>
      </c>
      <c r="I10171">
        <v>4.0006532999999997</v>
      </c>
      <c r="J10171">
        <v>3</v>
      </c>
      <c r="K10171" s="1">
        <v>43094</v>
      </c>
      <c r="L10171" t="s">
        <v>31</v>
      </c>
    </row>
    <row r="10173" spans="1:12" x14ac:dyDescent="0.2">
      <c r="A10173">
        <v>1699816</v>
      </c>
      <c r="B10173" t="s">
        <v>10881</v>
      </c>
      <c r="C10173" t="s">
        <v>10882</v>
      </c>
      <c r="D10173">
        <v>399.99</v>
      </c>
      <c r="E10173">
        <v>7673</v>
      </c>
      <c r="F10173">
        <v>187</v>
      </c>
      <c r="G10173">
        <v>19</v>
      </c>
      <c r="H10173" t="s">
        <v>14</v>
      </c>
      <c r="I10173">
        <v>3.5023279999999999</v>
      </c>
      <c r="J10173">
        <v>2.5</v>
      </c>
      <c r="K10173" s="1">
        <v>43237</v>
      </c>
      <c r="L10173" t="s">
        <v>1590</v>
      </c>
    </row>
    <row r="10175" spans="1:12" x14ac:dyDescent="0.2">
      <c r="A10175">
        <v>2429240</v>
      </c>
      <c r="B10175" t="s">
        <v>10883</v>
      </c>
      <c r="C10175" t="s">
        <v>10884</v>
      </c>
      <c r="D10175">
        <v>399.99</v>
      </c>
      <c r="E10175">
        <v>1130</v>
      </c>
      <c r="F10175">
        <v>187</v>
      </c>
      <c r="G10175">
        <v>18</v>
      </c>
      <c r="H10175" t="s">
        <v>142</v>
      </c>
      <c r="I10175">
        <v>4.2229890000000001</v>
      </c>
      <c r="J10175">
        <v>2</v>
      </c>
      <c r="K10175" s="1">
        <v>43641</v>
      </c>
      <c r="L10175" t="s">
        <v>34</v>
      </c>
    </row>
    <row r="10177" spans="1:12" x14ac:dyDescent="0.2">
      <c r="A10177">
        <v>4098152</v>
      </c>
      <c r="B10177" t="s">
        <v>10885</v>
      </c>
      <c r="C10177" t="s">
        <v>10886</v>
      </c>
      <c r="D10177">
        <v>399.99</v>
      </c>
      <c r="E10177">
        <v>29855</v>
      </c>
      <c r="F10177">
        <v>187</v>
      </c>
      <c r="G10177">
        <v>130</v>
      </c>
      <c r="H10177" t="s">
        <v>56</v>
      </c>
      <c r="I10177">
        <v>4.3682675</v>
      </c>
      <c r="J10177">
        <v>11.5</v>
      </c>
      <c r="K10177" s="1">
        <v>44350</v>
      </c>
      <c r="L10177" t="s">
        <v>28</v>
      </c>
    </row>
    <row r="10179" spans="1:12" x14ac:dyDescent="0.2">
      <c r="A10179">
        <v>4098152</v>
      </c>
      <c r="B10179" t="s">
        <v>10885</v>
      </c>
      <c r="C10179" t="s">
        <v>10886</v>
      </c>
      <c r="D10179">
        <v>399.99</v>
      </c>
      <c r="E10179">
        <v>29855</v>
      </c>
      <c r="F10179">
        <v>187</v>
      </c>
      <c r="G10179">
        <v>130</v>
      </c>
      <c r="H10179" t="s">
        <v>56</v>
      </c>
      <c r="I10179">
        <v>4.3682675</v>
      </c>
      <c r="J10179">
        <v>11.5</v>
      </c>
      <c r="K10179" s="1">
        <v>44350</v>
      </c>
      <c r="L10179" t="s">
        <v>28</v>
      </c>
    </row>
    <row r="10181" spans="1:12" x14ac:dyDescent="0.2">
      <c r="A10181">
        <v>1111830</v>
      </c>
      <c r="B10181" t="s">
        <v>10887</v>
      </c>
      <c r="C10181" t="s">
        <v>10888</v>
      </c>
      <c r="D10181">
        <v>399.99</v>
      </c>
      <c r="E10181">
        <v>3587</v>
      </c>
      <c r="F10181">
        <v>186</v>
      </c>
      <c r="G10181">
        <v>47</v>
      </c>
      <c r="H10181" t="s">
        <v>56</v>
      </c>
      <c r="I10181">
        <v>3.9087808000000002</v>
      </c>
      <c r="J10181">
        <v>2</v>
      </c>
      <c r="K10181" s="1">
        <v>42778</v>
      </c>
      <c r="L10181" t="s">
        <v>95</v>
      </c>
    </row>
    <row r="10183" spans="1:12" x14ac:dyDescent="0.2">
      <c r="A10183">
        <v>3321318</v>
      </c>
      <c r="B10183" t="s">
        <v>10889</v>
      </c>
      <c r="C10183" t="s">
        <v>10890</v>
      </c>
      <c r="D10183">
        <v>399.99</v>
      </c>
      <c r="E10183">
        <v>10082</v>
      </c>
      <c r="F10183">
        <v>186</v>
      </c>
      <c r="G10183">
        <v>21</v>
      </c>
      <c r="H10183" t="s">
        <v>14</v>
      </c>
      <c r="I10183">
        <v>3.9630017</v>
      </c>
      <c r="J10183">
        <v>2</v>
      </c>
      <c r="K10183" s="1">
        <v>44023</v>
      </c>
      <c r="L10183" t="s">
        <v>25</v>
      </c>
    </row>
    <row r="10185" spans="1:12" x14ac:dyDescent="0.2">
      <c r="A10185">
        <v>3884466</v>
      </c>
      <c r="B10185" t="s">
        <v>10891</v>
      </c>
      <c r="C10185" t="s">
        <v>10892</v>
      </c>
      <c r="D10185">
        <v>399.99</v>
      </c>
      <c r="E10185">
        <v>17688</v>
      </c>
      <c r="F10185">
        <v>186</v>
      </c>
      <c r="G10185">
        <v>84</v>
      </c>
      <c r="H10185" t="s">
        <v>56</v>
      </c>
      <c r="I10185">
        <v>4.6468854000000004</v>
      </c>
      <c r="J10185">
        <v>17</v>
      </c>
      <c r="K10185" s="1">
        <v>44257</v>
      </c>
      <c r="L10185" t="s">
        <v>5103</v>
      </c>
    </row>
    <row r="10187" spans="1:12" x14ac:dyDescent="0.2">
      <c r="A10187">
        <v>3156206</v>
      </c>
      <c r="B10187" t="s">
        <v>10893</v>
      </c>
      <c r="C10187" t="s">
        <v>10894</v>
      </c>
      <c r="D10187">
        <v>399.99</v>
      </c>
      <c r="E10187">
        <v>1560</v>
      </c>
      <c r="F10187">
        <v>186</v>
      </c>
      <c r="G10187">
        <v>30</v>
      </c>
      <c r="H10187" t="s">
        <v>14</v>
      </c>
      <c r="I10187">
        <v>4.4790710000000002</v>
      </c>
      <c r="J10187">
        <v>4.5</v>
      </c>
      <c r="K10187" s="1">
        <v>43973</v>
      </c>
      <c r="L10187" t="s">
        <v>90</v>
      </c>
    </row>
    <row r="10189" spans="1:12" x14ac:dyDescent="0.2">
      <c r="A10189">
        <v>5368876</v>
      </c>
      <c r="B10189" t="s">
        <v>10895</v>
      </c>
      <c r="C10189" t="s">
        <v>10896</v>
      </c>
      <c r="D10189">
        <v>1299.99</v>
      </c>
      <c r="E10189">
        <v>1504</v>
      </c>
      <c r="F10189">
        <v>186</v>
      </c>
      <c r="G10189">
        <v>82</v>
      </c>
      <c r="H10189" t="s">
        <v>14</v>
      </c>
      <c r="I10189">
        <v>4.6409554000000002</v>
      </c>
      <c r="J10189">
        <v>8.5</v>
      </c>
      <c r="K10189" s="1">
        <v>45082</v>
      </c>
      <c r="L10189" t="s">
        <v>394</v>
      </c>
    </row>
    <row r="10191" spans="1:12" x14ac:dyDescent="0.2">
      <c r="A10191">
        <v>6102281</v>
      </c>
      <c r="B10191" t="s">
        <v>10897</v>
      </c>
      <c r="C10191" t="s">
        <v>10898</v>
      </c>
      <c r="D10191">
        <v>799.99</v>
      </c>
      <c r="E10191">
        <v>2166</v>
      </c>
      <c r="F10191">
        <v>186</v>
      </c>
      <c r="G10191">
        <v>49</v>
      </c>
      <c r="H10191" t="s">
        <v>14</v>
      </c>
      <c r="I10191">
        <v>4.6227403000000002</v>
      </c>
      <c r="J10191">
        <v>9.5</v>
      </c>
      <c r="K10191" s="1">
        <v>45503</v>
      </c>
      <c r="L10191" t="s">
        <v>394</v>
      </c>
    </row>
    <row r="10193" spans="1:12" x14ac:dyDescent="0.2">
      <c r="A10193">
        <v>4404806</v>
      </c>
      <c r="B10193" t="s">
        <v>10899</v>
      </c>
      <c r="C10193" t="s">
        <v>10900</v>
      </c>
      <c r="D10193">
        <v>399.99</v>
      </c>
      <c r="E10193">
        <v>842</v>
      </c>
      <c r="F10193">
        <v>186</v>
      </c>
      <c r="G10193">
        <v>110</v>
      </c>
      <c r="H10193" t="s">
        <v>14</v>
      </c>
      <c r="I10193">
        <v>4.7761240000000003</v>
      </c>
      <c r="J10193">
        <v>15</v>
      </c>
      <c r="K10193" s="1">
        <v>44519</v>
      </c>
      <c r="L10193" t="s">
        <v>1429</v>
      </c>
    </row>
    <row r="10195" spans="1:12" x14ac:dyDescent="0.2">
      <c r="A10195">
        <v>5122400</v>
      </c>
      <c r="B10195" t="s">
        <v>10901</v>
      </c>
      <c r="C10195" t="s">
        <v>10902</v>
      </c>
      <c r="D10195">
        <v>1799.99</v>
      </c>
      <c r="E10195">
        <v>2285</v>
      </c>
      <c r="F10195">
        <v>186</v>
      </c>
      <c r="G10195">
        <v>126</v>
      </c>
      <c r="H10195" t="s">
        <v>14</v>
      </c>
      <c r="I10195">
        <v>4.5351223999999997</v>
      </c>
      <c r="J10195">
        <v>17.5</v>
      </c>
      <c r="K10195" s="1">
        <v>44955</v>
      </c>
      <c r="L10195" t="s">
        <v>252</v>
      </c>
    </row>
    <row r="10197" spans="1:12" x14ac:dyDescent="0.2">
      <c r="A10197">
        <v>2073328</v>
      </c>
      <c r="B10197" t="s">
        <v>10903</v>
      </c>
      <c r="C10197" t="s">
        <v>10904</v>
      </c>
      <c r="D10197">
        <v>399.99</v>
      </c>
      <c r="E10197">
        <v>20422</v>
      </c>
      <c r="F10197">
        <v>186</v>
      </c>
      <c r="G10197">
        <v>24</v>
      </c>
      <c r="H10197" t="s">
        <v>56</v>
      </c>
      <c r="I10197">
        <v>4.3489820000000003</v>
      </c>
      <c r="J10197">
        <v>2.5</v>
      </c>
      <c r="K10197" s="1">
        <v>43441</v>
      </c>
      <c r="L10197" t="s">
        <v>10905</v>
      </c>
    </row>
    <row r="10199" spans="1:12" x14ac:dyDescent="0.2">
      <c r="A10199">
        <v>339022</v>
      </c>
      <c r="B10199" t="s">
        <v>10906</v>
      </c>
      <c r="C10199" t="s">
        <v>10907</v>
      </c>
      <c r="D10199">
        <v>399.99</v>
      </c>
      <c r="E10199">
        <v>13606</v>
      </c>
      <c r="F10199">
        <v>186</v>
      </c>
      <c r="G10199">
        <v>63</v>
      </c>
      <c r="H10199" t="s">
        <v>14</v>
      </c>
      <c r="I10199">
        <v>4.2547180000000004</v>
      </c>
      <c r="J10199">
        <v>6.5</v>
      </c>
      <c r="K10199" s="1">
        <v>41951</v>
      </c>
      <c r="L10199" t="s">
        <v>60</v>
      </c>
    </row>
    <row r="10201" spans="1:12" x14ac:dyDescent="0.2">
      <c r="A10201">
        <v>2254642</v>
      </c>
      <c r="B10201" t="s">
        <v>10908</v>
      </c>
      <c r="C10201" t="s">
        <v>10909</v>
      </c>
      <c r="D10201">
        <v>549.99</v>
      </c>
      <c r="E10201">
        <v>1132</v>
      </c>
      <c r="F10201">
        <v>186</v>
      </c>
      <c r="G10201">
        <v>22</v>
      </c>
      <c r="H10201" t="s">
        <v>142</v>
      </c>
      <c r="I10201">
        <v>4.1870580000000004</v>
      </c>
      <c r="J10201">
        <v>2.5</v>
      </c>
      <c r="K10201" s="1">
        <v>43529</v>
      </c>
      <c r="L10201" t="s">
        <v>77</v>
      </c>
    </row>
    <row r="10203" spans="1:12" x14ac:dyDescent="0.2">
      <c r="A10203">
        <v>4493940</v>
      </c>
      <c r="B10203" t="s">
        <v>10910</v>
      </c>
      <c r="C10203" t="s">
        <v>10911</v>
      </c>
      <c r="D10203">
        <v>399.99</v>
      </c>
      <c r="E10203">
        <v>3619</v>
      </c>
      <c r="F10203">
        <v>186</v>
      </c>
      <c r="G10203">
        <v>102</v>
      </c>
      <c r="H10203" t="s">
        <v>14</v>
      </c>
      <c r="I10203">
        <v>4.266445</v>
      </c>
      <c r="J10203">
        <v>17.5</v>
      </c>
      <c r="K10203" s="1">
        <v>44574</v>
      </c>
      <c r="L10203" t="s">
        <v>1865</v>
      </c>
    </row>
    <row r="10205" spans="1:12" x14ac:dyDescent="0.2">
      <c r="A10205">
        <v>5136972</v>
      </c>
      <c r="B10205" t="s">
        <v>10912</v>
      </c>
      <c r="C10205" t="s">
        <v>10913</v>
      </c>
      <c r="D10205">
        <v>1199.99</v>
      </c>
      <c r="E10205">
        <v>1578</v>
      </c>
      <c r="F10205">
        <v>186</v>
      </c>
      <c r="G10205">
        <v>435</v>
      </c>
      <c r="H10205" t="s">
        <v>56</v>
      </c>
      <c r="I10205">
        <v>4.4932226999999996</v>
      </c>
      <c r="J10205">
        <v>46.5</v>
      </c>
      <c r="K10205" s="1">
        <v>44961</v>
      </c>
      <c r="L10205" t="s">
        <v>145</v>
      </c>
    </row>
    <row r="10207" spans="1:12" x14ac:dyDescent="0.2">
      <c r="A10207">
        <v>5233772</v>
      </c>
      <c r="B10207" t="s">
        <v>10914</v>
      </c>
      <c r="C10207" t="s">
        <v>10915</v>
      </c>
      <c r="D10207">
        <v>1299.99</v>
      </c>
      <c r="E10207">
        <v>1528</v>
      </c>
      <c r="F10207">
        <v>186</v>
      </c>
      <c r="G10207">
        <v>82</v>
      </c>
      <c r="H10207" t="s">
        <v>56</v>
      </c>
      <c r="I10207">
        <v>4.7457180000000001</v>
      </c>
      <c r="J10207">
        <v>7</v>
      </c>
      <c r="K10207" s="1">
        <v>45010</v>
      </c>
      <c r="L10207" t="s">
        <v>1315</v>
      </c>
    </row>
    <row r="10209" spans="1:12" x14ac:dyDescent="0.2">
      <c r="A10209">
        <v>1117836</v>
      </c>
      <c r="B10209" t="s">
        <v>10916</v>
      </c>
      <c r="C10209" t="s">
        <v>10917</v>
      </c>
      <c r="D10209">
        <v>799.99</v>
      </c>
      <c r="E10209">
        <v>1525</v>
      </c>
      <c r="F10209">
        <v>186</v>
      </c>
      <c r="G10209">
        <v>83</v>
      </c>
      <c r="H10209" t="s">
        <v>56</v>
      </c>
      <c r="I10209">
        <v>3.7041719999999998</v>
      </c>
      <c r="J10209">
        <v>7</v>
      </c>
      <c r="K10209" s="1">
        <v>42783</v>
      </c>
      <c r="L10209" t="s">
        <v>3775</v>
      </c>
    </row>
    <row r="10211" spans="1:12" x14ac:dyDescent="0.2">
      <c r="A10211">
        <v>2415914</v>
      </c>
      <c r="B10211" t="s">
        <v>10918</v>
      </c>
      <c r="C10211" t="s">
        <v>10919</v>
      </c>
      <c r="D10211">
        <v>399.99</v>
      </c>
      <c r="E10211">
        <v>796</v>
      </c>
      <c r="F10211">
        <v>186</v>
      </c>
      <c r="G10211">
        <v>66</v>
      </c>
      <c r="H10211" t="s">
        <v>56</v>
      </c>
      <c r="I10211">
        <v>4.2186583999999998</v>
      </c>
      <c r="J10211">
        <v>7</v>
      </c>
      <c r="K10211" s="1">
        <v>43632</v>
      </c>
      <c r="L10211" t="s">
        <v>1315</v>
      </c>
    </row>
    <row r="10213" spans="1:12" x14ac:dyDescent="0.2">
      <c r="A10213">
        <v>2581436</v>
      </c>
      <c r="B10213" t="s">
        <v>10920</v>
      </c>
      <c r="C10213" t="s">
        <v>10921</v>
      </c>
      <c r="D10213">
        <v>399.99</v>
      </c>
      <c r="E10213">
        <v>4117</v>
      </c>
      <c r="F10213">
        <v>186</v>
      </c>
      <c r="G10213">
        <v>67</v>
      </c>
      <c r="H10213" t="s">
        <v>56</v>
      </c>
      <c r="I10213">
        <v>4.5615920000000001</v>
      </c>
      <c r="J10213">
        <v>6</v>
      </c>
      <c r="K10213" s="1">
        <v>43736</v>
      </c>
      <c r="L10213" t="s">
        <v>15</v>
      </c>
    </row>
    <row r="10215" spans="1:12" x14ac:dyDescent="0.2">
      <c r="A10215">
        <v>642696</v>
      </c>
      <c r="B10215" t="s">
        <v>10922</v>
      </c>
      <c r="C10215" t="s">
        <v>10923</v>
      </c>
      <c r="D10215">
        <v>399.99</v>
      </c>
      <c r="E10215">
        <v>13135</v>
      </c>
      <c r="F10215">
        <v>185</v>
      </c>
      <c r="G10215">
        <v>12</v>
      </c>
      <c r="H10215" t="s">
        <v>56</v>
      </c>
      <c r="I10215">
        <v>4.0665474000000001</v>
      </c>
      <c r="J10215">
        <v>32</v>
      </c>
      <c r="K10215" s="1">
        <v>42293</v>
      </c>
      <c r="L10215" t="s">
        <v>255</v>
      </c>
    </row>
    <row r="10217" spans="1:12" x14ac:dyDescent="0.2">
      <c r="A10217">
        <v>1515558</v>
      </c>
      <c r="B10217" t="s">
        <v>10924</v>
      </c>
      <c r="C10217" t="s">
        <v>10925</v>
      </c>
      <c r="D10217">
        <v>399.99</v>
      </c>
      <c r="E10217">
        <v>717</v>
      </c>
      <c r="F10217">
        <v>185</v>
      </c>
      <c r="G10217">
        <v>13</v>
      </c>
      <c r="H10217" t="s">
        <v>56</v>
      </c>
      <c r="I10217">
        <v>3.8241993999999999</v>
      </c>
      <c r="J10217">
        <v>1</v>
      </c>
      <c r="K10217" s="1">
        <v>43118</v>
      </c>
      <c r="L10217" t="s">
        <v>1030</v>
      </c>
    </row>
    <row r="10219" spans="1:12" x14ac:dyDescent="0.2">
      <c r="A10219">
        <v>32649</v>
      </c>
      <c r="B10219" t="s">
        <v>10926</v>
      </c>
      <c r="C10219" t="s">
        <v>10927</v>
      </c>
      <c r="D10219">
        <v>399.99</v>
      </c>
      <c r="E10219">
        <v>5964</v>
      </c>
      <c r="F10219">
        <v>185</v>
      </c>
      <c r="G10219">
        <v>143</v>
      </c>
      <c r="H10219" t="s">
        <v>14</v>
      </c>
      <c r="I10219">
        <v>4.1708116999999998</v>
      </c>
      <c r="J10219">
        <v>15.5</v>
      </c>
      <c r="K10219" s="1">
        <v>41257</v>
      </c>
      <c r="L10219" t="s">
        <v>57</v>
      </c>
    </row>
    <row r="10221" spans="1:12" x14ac:dyDescent="0.2">
      <c r="A10221">
        <v>3918536</v>
      </c>
      <c r="B10221" t="s">
        <v>10928</v>
      </c>
      <c r="C10221" t="s">
        <v>10929</v>
      </c>
      <c r="D10221">
        <v>399.99</v>
      </c>
      <c r="E10221">
        <v>26061</v>
      </c>
      <c r="F10221">
        <v>185</v>
      </c>
      <c r="G10221">
        <v>128</v>
      </c>
      <c r="H10221" t="s">
        <v>56</v>
      </c>
      <c r="I10221">
        <v>4.3172750000000004</v>
      </c>
      <c r="J10221">
        <v>10</v>
      </c>
      <c r="K10221" s="1">
        <v>44271</v>
      </c>
      <c r="L10221" t="s">
        <v>1181</v>
      </c>
    </row>
    <row r="10223" spans="1:12" x14ac:dyDescent="0.2">
      <c r="A10223">
        <v>4021172</v>
      </c>
      <c r="B10223" t="s">
        <v>10930</v>
      </c>
      <c r="C10223" t="s">
        <v>10931</v>
      </c>
      <c r="D10223">
        <v>399.99</v>
      </c>
      <c r="E10223">
        <v>3190</v>
      </c>
      <c r="F10223">
        <v>185</v>
      </c>
      <c r="G10223">
        <v>104</v>
      </c>
      <c r="H10223" t="s">
        <v>14</v>
      </c>
      <c r="I10223">
        <v>4.5607579999999999</v>
      </c>
      <c r="J10223">
        <v>8</v>
      </c>
      <c r="K10223" s="1">
        <v>44318</v>
      </c>
      <c r="L10223" t="s">
        <v>6764</v>
      </c>
    </row>
    <row r="10225" spans="1:12" x14ac:dyDescent="0.2">
      <c r="A10225">
        <v>3942816</v>
      </c>
      <c r="B10225" t="s">
        <v>10932</v>
      </c>
      <c r="C10225" t="s">
        <v>10933</v>
      </c>
      <c r="D10225">
        <v>799.99</v>
      </c>
      <c r="E10225">
        <v>1638</v>
      </c>
      <c r="F10225">
        <v>185</v>
      </c>
      <c r="G10225">
        <v>75</v>
      </c>
      <c r="H10225" t="s">
        <v>14</v>
      </c>
      <c r="I10225">
        <v>3.9877438999999999</v>
      </c>
      <c r="J10225">
        <v>8.5</v>
      </c>
      <c r="K10225" s="1">
        <v>44282</v>
      </c>
      <c r="L10225" t="s">
        <v>7579</v>
      </c>
    </row>
    <row r="10227" spans="1:12" x14ac:dyDescent="0.2">
      <c r="A10227">
        <v>1236852</v>
      </c>
      <c r="B10227" t="s">
        <v>10934</v>
      </c>
      <c r="C10227" t="s">
        <v>10935</v>
      </c>
      <c r="D10227">
        <v>399.99</v>
      </c>
      <c r="E10227">
        <v>3301</v>
      </c>
      <c r="F10227">
        <v>185</v>
      </c>
      <c r="G10227">
        <v>136</v>
      </c>
      <c r="H10227" t="s">
        <v>14</v>
      </c>
      <c r="I10227">
        <v>4.2054229999999997</v>
      </c>
      <c r="J10227">
        <v>34.5</v>
      </c>
      <c r="K10227" s="1">
        <v>42886</v>
      </c>
      <c r="L10227" t="s">
        <v>34</v>
      </c>
    </row>
    <row r="10229" spans="1:12" x14ac:dyDescent="0.2">
      <c r="A10229">
        <v>3936930</v>
      </c>
      <c r="B10229" t="s">
        <v>10936</v>
      </c>
      <c r="C10229" t="s">
        <v>10937</v>
      </c>
      <c r="D10229">
        <v>999.99</v>
      </c>
      <c r="E10229">
        <v>2388</v>
      </c>
      <c r="F10229">
        <v>185</v>
      </c>
      <c r="G10229">
        <v>140</v>
      </c>
      <c r="H10229" t="s">
        <v>14</v>
      </c>
      <c r="I10229">
        <v>4.7447020000000002</v>
      </c>
      <c r="J10229">
        <v>10</v>
      </c>
      <c r="K10229" s="1">
        <v>44280</v>
      </c>
      <c r="L10229" t="s">
        <v>107</v>
      </c>
    </row>
    <row r="10231" spans="1:12" x14ac:dyDescent="0.2">
      <c r="A10231">
        <v>3630258</v>
      </c>
      <c r="B10231" t="s">
        <v>10938</v>
      </c>
      <c r="C10231" t="s">
        <v>10939</v>
      </c>
      <c r="D10231">
        <v>999.99</v>
      </c>
      <c r="E10231">
        <v>2161</v>
      </c>
      <c r="F10231">
        <v>185</v>
      </c>
      <c r="G10231">
        <v>68</v>
      </c>
      <c r="H10231" t="s">
        <v>14</v>
      </c>
      <c r="I10231">
        <v>4.4540119999999996</v>
      </c>
      <c r="J10231">
        <v>9.5</v>
      </c>
      <c r="K10231" s="1">
        <v>44147</v>
      </c>
      <c r="L10231" t="s">
        <v>888</v>
      </c>
    </row>
    <row r="10233" spans="1:12" x14ac:dyDescent="0.2">
      <c r="A10233">
        <v>5291042</v>
      </c>
      <c r="B10233" t="s">
        <v>10940</v>
      </c>
      <c r="C10233" t="s">
        <v>10941</v>
      </c>
      <c r="D10233">
        <v>399.99</v>
      </c>
      <c r="E10233">
        <v>26273</v>
      </c>
      <c r="F10233">
        <v>185</v>
      </c>
      <c r="G10233">
        <v>128</v>
      </c>
      <c r="H10233" t="s">
        <v>14</v>
      </c>
      <c r="I10233">
        <v>4.4298514999999998</v>
      </c>
      <c r="J10233">
        <v>11.5</v>
      </c>
      <c r="K10233" s="1">
        <v>45041</v>
      </c>
      <c r="L10233" t="s">
        <v>394</v>
      </c>
    </row>
    <row r="10235" spans="1:12" x14ac:dyDescent="0.2">
      <c r="A10235">
        <v>4593508</v>
      </c>
      <c r="B10235" t="s">
        <v>10942</v>
      </c>
      <c r="C10235" t="s">
        <v>10943</v>
      </c>
      <c r="D10235">
        <v>649.99</v>
      </c>
      <c r="E10235">
        <v>1971</v>
      </c>
      <c r="F10235">
        <v>185</v>
      </c>
      <c r="G10235">
        <v>49</v>
      </c>
      <c r="H10235" t="s">
        <v>142</v>
      </c>
      <c r="I10235">
        <v>4.2615780000000001</v>
      </c>
      <c r="J10235">
        <v>13.5</v>
      </c>
      <c r="K10235" s="1">
        <v>44632</v>
      </c>
      <c r="L10235" t="s">
        <v>82</v>
      </c>
    </row>
    <row r="10237" spans="1:12" x14ac:dyDescent="0.2">
      <c r="A10237">
        <v>839524</v>
      </c>
      <c r="B10237" t="s">
        <v>10944</v>
      </c>
      <c r="C10237" t="s">
        <v>10945</v>
      </c>
      <c r="D10237">
        <v>899.99</v>
      </c>
      <c r="E10237">
        <v>1653</v>
      </c>
      <c r="F10237">
        <v>185</v>
      </c>
      <c r="G10237">
        <v>26</v>
      </c>
      <c r="H10237" t="s">
        <v>142</v>
      </c>
      <c r="I10237">
        <v>4.4139030000000004</v>
      </c>
      <c r="J10237">
        <v>3</v>
      </c>
      <c r="K10237" s="1">
        <v>42494</v>
      </c>
      <c r="L10237" t="s">
        <v>5334</v>
      </c>
    </row>
    <row r="10239" spans="1:12" x14ac:dyDescent="0.2">
      <c r="A10239">
        <v>929016</v>
      </c>
      <c r="B10239" t="s">
        <v>10946</v>
      </c>
      <c r="C10239" t="s">
        <v>10947</v>
      </c>
      <c r="D10239">
        <v>399.99</v>
      </c>
      <c r="E10239">
        <v>597</v>
      </c>
      <c r="F10239">
        <v>185</v>
      </c>
      <c r="G10239">
        <v>32</v>
      </c>
      <c r="H10239" t="s">
        <v>14</v>
      </c>
      <c r="I10239">
        <v>3.9774343999999999</v>
      </c>
      <c r="J10239">
        <v>3</v>
      </c>
      <c r="K10239" s="1">
        <v>42593</v>
      </c>
      <c r="L10239" t="s">
        <v>943</v>
      </c>
    </row>
    <row r="10241" spans="1:12" x14ac:dyDescent="0.2">
      <c r="A10241">
        <v>579018</v>
      </c>
      <c r="B10241" t="s">
        <v>10948</v>
      </c>
      <c r="C10241" t="s">
        <v>10949</v>
      </c>
      <c r="D10241">
        <v>399.99</v>
      </c>
      <c r="E10241">
        <v>1815</v>
      </c>
      <c r="F10241">
        <v>185</v>
      </c>
      <c r="G10241">
        <v>46</v>
      </c>
      <c r="H10241" t="s">
        <v>56</v>
      </c>
      <c r="I10241">
        <v>4.1862135</v>
      </c>
      <c r="J10241">
        <v>10.5</v>
      </c>
      <c r="K10241" s="1">
        <v>42226</v>
      </c>
      <c r="L10241" t="s">
        <v>104</v>
      </c>
    </row>
    <row r="10243" spans="1:12" x14ac:dyDescent="0.2">
      <c r="A10243">
        <v>579018</v>
      </c>
      <c r="B10243" t="s">
        <v>10948</v>
      </c>
      <c r="C10243" t="s">
        <v>10949</v>
      </c>
      <c r="D10243">
        <v>399.99</v>
      </c>
      <c r="E10243">
        <v>1815</v>
      </c>
      <c r="F10243">
        <v>185</v>
      </c>
      <c r="G10243">
        <v>46</v>
      </c>
      <c r="H10243" t="s">
        <v>56</v>
      </c>
      <c r="I10243">
        <v>4.1862135</v>
      </c>
      <c r="J10243">
        <v>10.5</v>
      </c>
      <c r="K10243" s="1">
        <v>42226</v>
      </c>
      <c r="L10243" t="s">
        <v>104</v>
      </c>
    </row>
    <row r="10245" spans="1:12" x14ac:dyDescent="0.2">
      <c r="A10245">
        <v>2746796</v>
      </c>
      <c r="B10245" t="s">
        <v>10950</v>
      </c>
      <c r="C10245" t="s">
        <v>10951</v>
      </c>
      <c r="D10245">
        <v>699.99</v>
      </c>
      <c r="E10245">
        <v>2938</v>
      </c>
      <c r="F10245">
        <v>185</v>
      </c>
      <c r="G10245">
        <v>81</v>
      </c>
      <c r="H10245" t="s">
        <v>14</v>
      </c>
      <c r="I10245">
        <v>4.3163970000000003</v>
      </c>
      <c r="J10245">
        <v>11.5</v>
      </c>
      <c r="K10245" s="1">
        <v>43838</v>
      </c>
      <c r="L10245" t="s">
        <v>25</v>
      </c>
    </row>
    <row r="10247" spans="1:12" x14ac:dyDescent="0.2">
      <c r="A10247">
        <v>4731896</v>
      </c>
      <c r="B10247" t="s">
        <v>10952</v>
      </c>
      <c r="C10247" t="s">
        <v>10953</v>
      </c>
      <c r="D10247">
        <v>399.99</v>
      </c>
      <c r="E10247">
        <v>40731</v>
      </c>
      <c r="F10247">
        <v>185</v>
      </c>
      <c r="G10247">
        <v>22</v>
      </c>
      <c r="H10247" t="s">
        <v>14</v>
      </c>
      <c r="I10247">
        <v>4.3160295</v>
      </c>
      <c r="J10247">
        <v>43</v>
      </c>
      <c r="K10247" s="1">
        <v>44725</v>
      </c>
      <c r="L10247" t="s">
        <v>18</v>
      </c>
    </row>
    <row r="10249" spans="1:12" x14ac:dyDescent="0.2">
      <c r="A10249">
        <v>1805010</v>
      </c>
      <c r="B10249" t="s">
        <v>10954</v>
      </c>
      <c r="C10249" t="s">
        <v>10955</v>
      </c>
      <c r="D10249">
        <v>399.99</v>
      </c>
      <c r="E10249">
        <v>13219</v>
      </c>
      <c r="F10249">
        <v>184</v>
      </c>
      <c r="G10249">
        <v>99</v>
      </c>
      <c r="H10249" t="s">
        <v>14</v>
      </c>
      <c r="I10249">
        <v>4.3002269999999996</v>
      </c>
      <c r="J10249">
        <v>5.5</v>
      </c>
      <c r="K10249" s="1">
        <v>43299</v>
      </c>
      <c r="L10249" t="s">
        <v>1891</v>
      </c>
    </row>
    <row r="10251" spans="1:12" x14ac:dyDescent="0.2">
      <c r="A10251">
        <v>1594214</v>
      </c>
      <c r="B10251" t="s">
        <v>10956</v>
      </c>
      <c r="C10251" t="s">
        <v>10957</v>
      </c>
      <c r="D10251">
        <v>399.99</v>
      </c>
      <c r="E10251">
        <v>631</v>
      </c>
      <c r="F10251">
        <v>184</v>
      </c>
      <c r="G10251">
        <v>49</v>
      </c>
      <c r="H10251" t="s">
        <v>142</v>
      </c>
      <c r="I10251">
        <v>4.0276129999999997</v>
      </c>
      <c r="J10251">
        <v>2.5</v>
      </c>
      <c r="K10251" s="1">
        <v>43172</v>
      </c>
      <c r="L10251" t="s">
        <v>266</v>
      </c>
    </row>
    <row r="10253" spans="1:12" x14ac:dyDescent="0.2">
      <c r="A10253">
        <v>5262898</v>
      </c>
      <c r="B10253" t="s">
        <v>10958</v>
      </c>
      <c r="C10253" t="s">
        <v>10959</v>
      </c>
      <c r="D10253">
        <v>399.99</v>
      </c>
      <c r="E10253">
        <v>723</v>
      </c>
      <c r="F10253">
        <v>184</v>
      </c>
      <c r="G10253">
        <v>363</v>
      </c>
      <c r="H10253" t="s">
        <v>14</v>
      </c>
      <c r="I10253">
        <v>4.3234123999999996</v>
      </c>
      <c r="J10253">
        <v>24.5</v>
      </c>
      <c r="K10253" s="1">
        <v>45025</v>
      </c>
      <c r="L10253" t="s">
        <v>15</v>
      </c>
    </row>
    <row r="10255" spans="1:12" x14ac:dyDescent="0.2">
      <c r="A10255">
        <v>5384516</v>
      </c>
      <c r="B10255" t="s">
        <v>10960</v>
      </c>
      <c r="C10255" t="s">
        <v>10961</v>
      </c>
      <c r="D10255">
        <v>1199.99</v>
      </c>
      <c r="E10255">
        <v>1320</v>
      </c>
      <c r="F10255">
        <v>184</v>
      </c>
      <c r="G10255">
        <v>94</v>
      </c>
      <c r="H10255" t="s">
        <v>14</v>
      </c>
      <c r="I10255">
        <v>4.4831070000000004</v>
      </c>
      <c r="J10255">
        <v>11</v>
      </c>
      <c r="K10255" s="1">
        <v>45090</v>
      </c>
      <c r="L10255" t="s">
        <v>394</v>
      </c>
    </row>
    <row r="10257" spans="1:12" x14ac:dyDescent="0.2">
      <c r="A10257">
        <v>5589448</v>
      </c>
      <c r="B10257" t="s">
        <v>10962</v>
      </c>
      <c r="C10257" t="s">
        <v>10963</v>
      </c>
      <c r="D10257">
        <v>799.99</v>
      </c>
      <c r="E10257">
        <v>869</v>
      </c>
      <c r="F10257">
        <v>184</v>
      </c>
      <c r="G10257">
        <v>38</v>
      </c>
      <c r="H10257" t="s">
        <v>14</v>
      </c>
      <c r="I10257">
        <v>4.8027749999999996</v>
      </c>
      <c r="J10257">
        <v>4.5</v>
      </c>
      <c r="K10257" s="1">
        <v>45201</v>
      </c>
      <c r="L10257" t="s">
        <v>394</v>
      </c>
    </row>
    <row r="10259" spans="1:12" x14ac:dyDescent="0.2">
      <c r="A10259">
        <v>6038474</v>
      </c>
      <c r="B10259" t="s">
        <v>10964</v>
      </c>
      <c r="C10259" t="s">
        <v>10965</v>
      </c>
      <c r="D10259">
        <v>799.99</v>
      </c>
      <c r="E10259">
        <v>2986</v>
      </c>
      <c r="F10259">
        <v>184</v>
      </c>
      <c r="G10259">
        <v>128</v>
      </c>
      <c r="H10259" t="s">
        <v>14</v>
      </c>
      <c r="I10259">
        <v>4.7500200000000001</v>
      </c>
      <c r="J10259">
        <v>16.5</v>
      </c>
      <c r="K10259" s="1">
        <v>45466</v>
      </c>
      <c r="L10259" t="s">
        <v>394</v>
      </c>
    </row>
    <row r="10261" spans="1:12" x14ac:dyDescent="0.2">
      <c r="A10261">
        <v>1850308</v>
      </c>
      <c r="B10261" t="s">
        <v>10966</v>
      </c>
      <c r="C10261" t="s">
        <v>10967</v>
      </c>
      <c r="D10261">
        <v>399.99</v>
      </c>
      <c r="E10261">
        <v>1772</v>
      </c>
      <c r="F10261">
        <v>184</v>
      </c>
      <c r="G10261">
        <v>41</v>
      </c>
      <c r="H10261" t="s">
        <v>142</v>
      </c>
      <c r="I10261">
        <v>4.0030780000000004</v>
      </c>
      <c r="J10261">
        <v>8.5</v>
      </c>
      <c r="K10261" s="1">
        <v>43323</v>
      </c>
      <c r="L10261" t="s">
        <v>2205</v>
      </c>
    </row>
    <row r="10263" spans="1:12" x14ac:dyDescent="0.2">
      <c r="A10263">
        <v>4265410</v>
      </c>
      <c r="B10263" t="s">
        <v>10968</v>
      </c>
      <c r="C10263" t="s">
        <v>10969</v>
      </c>
      <c r="D10263">
        <v>999.99</v>
      </c>
      <c r="E10263">
        <v>2008</v>
      </c>
      <c r="F10263">
        <v>184</v>
      </c>
      <c r="G10263">
        <v>90</v>
      </c>
      <c r="H10263" t="s">
        <v>142</v>
      </c>
      <c r="I10263">
        <v>4.5538679999999996</v>
      </c>
      <c r="J10263">
        <v>12</v>
      </c>
      <c r="K10263" s="1">
        <v>44434</v>
      </c>
      <c r="L10263" t="s">
        <v>226</v>
      </c>
    </row>
    <row r="10265" spans="1:12" x14ac:dyDescent="0.2">
      <c r="A10265">
        <v>5834666</v>
      </c>
      <c r="B10265" t="s">
        <v>10970</v>
      </c>
      <c r="C10265" t="s">
        <v>10971</v>
      </c>
      <c r="D10265">
        <v>1099.99</v>
      </c>
      <c r="E10265">
        <v>1976</v>
      </c>
      <c r="F10265">
        <v>184</v>
      </c>
      <c r="G10265">
        <v>216</v>
      </c>
      <c r="H10265" t="s">
        <v>56</v>
      </c>
      <c r="I10265">
        <v>4.8645139999999998</v>
      </c>
      <c r="J10265">
        <v>20</v>
      </c>
      <c r="K10265" s="1">
        <v>45343</v>
      </c>
      <c r="L10265" t="s">
        <v>394</v>
      </c>
    </row>
    <row r="10267" spans="1:12" x14ac:dyDescent="0.2">
      <c r="A10267">
        <v>427228</v>
      </c>
      <c r="B10267" t="s">
        <v>10972</v>
      </c>
      <c r="C10267" t="s">
        <v>10973</v>
      </c>
      <c r="D10267">
        <v>399.99</v>
      </c>
      <c r="E10267">
        <v>1960</v>
      </c>
      <c r="F10267">
        <v>184</v>
      </c>
      <c r="G10267">
        <v>20</v>
      </c>
      <c r="H10267" t="s">
        <v>14</v>
      </c>
      <c r="I10267">
        <v>3.8485176999999999</v>
      </c>
      <c r="J10267">
        <v>1.5</v>
      </c>
      <c r="K10267" s="1">
        <v>42054</v>
      </c>
      <c r="L10267" t="s">
        <v>233</v>
      </c>
    </row>
    <row r="10269" spans="1:12" x14ac:dyDescent="0.2">
      <c r="A10269">
        <v>990374</v>
      </c>
      <c r="B10269" t="s">
        <v>10974</v>
      </c>
      <c r="C10269" t="s">
        <v>10975</v>
      </c>
      <c r="D10269">
        <v>399.99</v>
      </c>
      <c r="E10269">
        <v>3485</v>
      </c>
      <c r="F10269">
        <v>184</v>
      </c>
      <c r="G10269">
        <v>18</v>
      </c>
      <c r="H10269" t="s">
        <v>142</v>
      </c>
      <c r="I10269">
        <v>4.0309689999999998</v>
      </c>
      <c r="J10269">
        <v>1</v>
      </c>
      <c r="K10269" s="1">
        <v>42664</v>
      </c>
      <c r="L10269" t="s">
        <v>1068</v>
      </c>
    </row>
    <row r="10271" spans="1:12" x14ac:dyDescent="0.2">
      <c r="A10271">
        <v>993142</v>
      </c>
      <c r="B10271" t="s">
        <v>10976</v>
      </c>
      <c r="C10271" t="s">
        <v>10977</v>
      </c>
      <c r="D10271">
        <v>399.99</v>
      </c>
      <c r="E10271">
        <v>7867</v>
      </c>
      <c r="F10271">
        <v>184</v>
      </c>
      <c r="G10271">
        <v>21</v>
      </c>
      <c r="H10271" t="s">
        <v>56</v>
      </c>
      <c r="I10271">
        <v>4.0126150000000003</v>
      </c>
      <c r="J10271">
        <v>1</v>
      </c>
      <c r="K10271" s="1">
        <v>42667</v>
      </c>
      <c r="L10271" t="s">
        <v>3696</v>
      </c>
    </row>
    <row r="10273" spans="1:12" x14ac:dyDescent="0.2">
      <c r="A10273">
        <v>5777456</v>
      </c>
      <c r="B10273" t="s">
        <v>10978</v>
      </c>
      <c r="C10273" t="s">
        <v>10979</v>
      </c>
      <c r="D10273">
        <v>399.99</v>
      </c>
      <c r="E10273">
        <v>24591</v>
      </c>
      <c r="F10273">
        <v>184</v>
      </c>
      <c r="G10273">
        <v>0</v>
      </c>
      <c r="H10273" t="s">
        <v>14</v>
      </c>
      <c r="I10273">
        <v>4.1369534000000003</v>
      </c>
      <c r="J10273">
        <v>79</v>
      </c>
      <c r="K10273" s="1">
        <v>45312</v>
      </c>
      <c r="L10273" t="s">
        <v>394</v>
      </c>
    </row>
    <row r="10275" spans="1:12" x14ac:dyDescent="0.2">
      <c r="A10275">
        <v>5089220</v>
      </c>
      <c r="B10275" t="s">
        <v>10980</v>
      </c>
      <c r="C10275" t="s">
        <v>10981</v>
      </c>
      <c r="D10275">
        <v>1199.99</v>
      </c>
      <c r="E10275">
        <v>3238</v>
      </c>
      <c r="F10275">
        <v>184</v>
      </c>
      <c r="G10275">
        <v>32</v>
      </c>
      <c r="H10275" t="s">
        <v>14</v>
      </c>
      <c r="I10275">
        <v>4.2948149999999998</v>
      </c>
      <c r="J10275">
        <v>5</v>
      </c>
      <c r="K10275" s="1">
        <v>44942</v>
      </c>
      <c r="L10275" t="s">
        <v>394</v>
      </c>
    </row>
    <row r="10277" spans="1:12" x14ac:dyDescent="0.2">
      <c r="A10277">
        <v>869448</v>
      </c>
      <c r="B10277" t="s">
        <v>10982</v>
      </c>
      <c r="C10277" t="s">
        <v>10983</v>
      </c>
      <c r="D10277">
        <v>399.99</v>
      </c>
      <c r="E10277">
        <v>1542</v>
      </c>
      <c r="F10277">
        <v>183</v>
      </c>
      <c r="G10277">
        <v>24</v>
      </c>
      <c r="H10277" t="s">
        <v>142</v>
      </c>
      <c r="I10277">
        <v>4.3790855000000004</v>
      </c>
      <c r="J10277">
        <v>2</v>
      </c>
      <c r="K10277" s="1">
        <v>42526</v>
      </c>
      <c r="L10277" t="s">
        <v>456</v>
      </c>
    </row>
    <row r="10279" spans="1:12" x14ac:dyDescent="0.2">
      <c r="A10279">
        <v>1333204</v>
      </c>
      <c r="B10279" t="s">
        <v>10984</v>
      </c>
      <c r="C10279" t="s">
        <v>10985</v>
      </c>
      <c r="D10279">
        <v>399.99</v>
      </c>
      <c r="E10279">
        <v>1423</v>
      </c>
      <c r="F10279">
        <v>183</v>
      </c>
      <c r="G10279">
        <v>117</v>
      </c>
      <c r="H10279" t="s">
        <v>56</v>
      </c>
      <c r="I10279">
        <v>4.4938560000000001</v>
      </c>
      <c r="J10279">
        <v>12.5</v>
      </c>
      <c r="K10279" s="1">
        <v>42974</v>
      </c>
      <c r="L10279" t="s">
        <v>10986</v>
      </c>
    </row>
    <row r="10281" spans="1:12" x14ac:dyDescent="0.2">
      <c r="A10281">
        <v>5537724</v>
      </c>
      <c r="B10281" t="s">
        <v>10987</v>
      </c>
      <c r="C10281" t="s">
        <v>10988</v>
      </c>
      <c r="D10281">
        <v>399.99</v>
      </c>
      <c r="E10281">
        <v>4445</v>
      </c>
      <c r="F10281">
        <v>183</v>
      </c>
      <c r="G10281">
        <v>185</v>
      </c>
      <c r="H10281" t="s">
        <v>14</v>
      </c>
      <c r="I10281">
        <v>4.3286629999999997</v>
      </c>
      <c r="J10281">
        <v>17</v>
      </c>
      <c r="K10281" s="1">
        <v>45171</v>
      </c>
      <c r="L10281" t="s">
        <v>394</v>
      </c>
    </row>
    <row r="10283" spans="1:12" x14ac:dyDescent="0.2">
      <c r="A10283">
        <v>1512578</v>
      </c>
      <c r="B10283" t="s">
        <v>10989</v>
      </c>
      <c r="C10283" t="s">
        <v>10990</v>
      </c>
      <c r="D10283">
        <v>399.99</v>
      </c>
      <c r="E10283">
        <v>4565</v>
      </c>
      <c r="F10283">
        <v>183</v>
      </c>
      <c r="G10283">
        <v>29</v>
      </c>
      <c r="H10283" t="s">
        <v>14</v>
      </c>
      <c r="I10283">
        <v>3.0499459999999998</v>
      </c>
      <c r="J10283">
        <v>4.5</v>
      </c>
      <c r="K10283" s="1">
        <v>43116</v>
      </c>
      <c r="L10283" t="s">
        <v>233</v>
      </c>
    </row>
    <row r="10285" spans="1:12" x14ac:dyDescent="0.2">
      <c r="A10285">
        <v>581036</v>
      </c>
      <c r="B10285" t="s">
        <v>10991</v>
      </c>
      <c r="C10285" t="s">
        <v>10992</v>
      </c>
      <c r="D10285">
        <v>399.99</v>
      </c>
      <c r="E10285">
        <v>1432</v>
      </c>
      <c r="F10285">
        <v>183</v>
      </c>
      <c r="G10285">
        <v>31</v>
      </c>
      <c r="H10285" t="s">
        <v>56</v>
      </c>
      <c r="I10285">
        <v>3.7764253999999999</v>
      </c>
      <c r="J10285">
        <v>5</v>
      </c>
      <c r="K10285" s="1">
        <v>42228</v>
      </c>
      <c r="L10285" t="s">
        <v>328</v>
      </c>
    </row>
    <row r="10287" spans="1:12" x14ac:dyDescent="0.2">
      <c r="A10287">
        <v>491640</v>
      </c>
      <c r="B10287" t="s">
        <v>10993</v>
      </c>
      <c r="C10287" t="s">
        <v>10994</v>
      </c>
      <c r="D10287">
        <v>399.99</v>
      </c>
      <c r="E10287">
        <v>2336</v>
      </c>
      <c r="F10287">
        <v>183</v>
      </c>
      <c r="G10287">
        <v>23</v>
      </c>
      <c r="H10287" t="s">
        <v>142</v>
      </c>
      <c r="I10287">
        <v>4.1918692999999996</v>
      </c>
      <c r="J10287">
        <v>2.5</v>
      </c>
      <c r="K10287" s="1">
        <v>42126</v>
      </c>
      <c r="L10287" t="s">
        <v>104</v>
      </c>
    </row>
    <row r="10289" spans="1:12" x14ac:dyDescent="0.2">
      <c r="A10289">
        <v>2798216</v>
      </c>
      <c r="B10289" t="s">
        <v>10995</v>
      </c>
      <c r="C10289" t="s">
        <v>10996</v>
      </c>
      <c r="D10289">
        <v>399.99</v>
      </c>
      <c r="E10289">
        <v>16566</v>
      </c>
      <c r="F10289">
        <v>183</v>
      </c>
      <c r="G10289">
        <v>40</v>
      </c>
      <c r="H10289" t="s">
        <v>56</v>
      </c>
      <c r="I10289">
        <v>4.4848359999999996</v>
      </c>
      <c r="J10289">
        <v>5</v>
      </c>
      <c r="K10289" s="1">
        <v>43866</v>
      </c>
      <c r="L10289" t="s">
        <v>116</v>
      </c>
    </row>
    <row r="10291" spans="1:12" x14ac:dyDescent="0.2">
      <c r="A10291">
        <v>1983564</v>
      </c>
      <c r="B10291" t="s">
        <v>10997</v>
      </c>
      <c r="C10291" t="s">
        <v>10998</v>
      </c>
      <c r="D10291">
        <v>399.99</v>
      </c>
      <c r="E10291">
        <v>891</v>
      </c>
      <c r="F10291">
        <v>183</v>
      </c>
      <c r="G10291">
        <v>40</v>
      </c>
      <c r="H10291" t="s">
        <v>14</v>
      </c>
      <c r="I10291">
        <v>4.5975614</v>
      </c>
      <c r="J10291">
        <v>2.5</v>
      </c>
      <c r="K10291" s="1">
        <v>43396</v>
      </c>
      <c r="L10291" t="s">
        <v>119</v>
      </c>
    </row>
    <row r="10293" spans="1:12" x14ac:dyDescent="0.2">
      <c r="A10293">
        <v>599504</v>
      </c>
      <c r="B10293" t="s">
        <v>10999</v>
      </c>
      <c r="C10293" t="s">
        <v>11000</v>
      </c>
      <c r="D10293">
        <v>399.99</v>
      </c>
      <c r="E10293">
        <v>2875</v>
      </c>
      <c r="F10293">
        <v>183</v>
      </c>
      <c r="G10293">
        <v>76</v>
      </c>
      <c r="H10293" t="s">
        <v>142</v>
      </c>
      <c r="I10293">
        <v>3.9821589999999998</v>
      </c>
      <c r="J10293">
        <v>14</v>
      </c>
      <c r="K10293" s="1">
        <v>42248</v>
      </c>
      <c r="L10293" t="s">
        <v>15</v>
      </c>
    </row>
    <row r="10295" spans="1:12" x14ac:dyDescent="0.2">
      <c r="A10295">
        <v>3143260</v>
      </c>
      <c r="B10295" t="s">
        <v>11001</v>
      </c>
      <c r="C10295" t="s">
        <v>11002</v>
      </c>
      <c r="D10295">
        <v>899.99</v>
      </c>
      <c r="E10295">
        <v>635</v>
      </c>
      <c r="F10295">
        <v>183</v>
      </c>
      <c r="G10295">
        <v>11</v>
      </c>
      <c r="H10295" t="s">
        <v>142</v>
      </c>
      <c r="I10295">
        <v>4.7825856</v>
      </c>
      <c r="J10295">
        <v>3.5</v>
      </c>
      <c r="K10295" s="1">
        <v>43969</v>
      </c>
      <c r="L10295" t="s">
        <v>77</v>
      </c>
    </row>
    <row r="10297" spans="1:12" x14ac:dyDescent="0.2">
      <c r="A10297">
        <v>5927092</v>
      </c>
      <c r="B10297" t="s">
        <v>11003</v>
      </c>
      <c r="C10297" t="s">
        <v>11004</v>
      </c>
      <c r="D10297">
        <v>399.99</v>
      </c>
      <c r="E10297">
        <v>1438</v>
      </c>
      <c r="F10297">
        <v>183</v>
      </c>
      <c r="G10297">
        <v>119</v>
      </c>
      <c r="H10297" t="s">
        <v>56</v>
      </c>
      <c r="I10297">
        <v>4.8386855000000004</v>
      </c>
      <c r="J10297">
        <v>24.5</v>
      </c>
      <c r="K10297" s="1">
        <v>45398</v>
      </c>
      <c r="L10297" t="s">
        <v>394</v>
      </c>
    </row>
    <row r="10299" spans="1:12" x14ac:dyDescent="0.2">
      <c r="A10299">
        <v>887006</v>
      </c>
      <c r="B10299" t="s">
        <v>11005</v>
      </c>
      <c r="C10299" t="s">
        <v>11006</v>
      </c>
      <c r="D10299">
        <v>399.99</v>
      </c>
      <c r="E10299">
        <v>9575</v>
      </c>
      <c r="F10299">
        <v>182</v>
      </c>
      <c r="G10299">
        <v>37</v>
      </c>
      <c r="H10299" t="s">
        <v>14</v>
      </c>
      <c r="I10299">
        <v>4.2968625999999999</v>
      </c>
      <c r="J10299">
        <v>2.5</v>
      </c>
      <c r="K10299" s="1">
        <v>42545</v>
      </c>
      <c r="L10299" t="s">
        <v>171</v>
      </c>
    </row>
    <row r="10301" spans="1:12" x14ac:dyDescent="0.2">
      <c r="A10301">
        <v>268774</v>
      </c>
      <c r="B10301" t="s">
        <v>11007</v>
      </c>
      <c r="C10301" t="s">
        <v>11008</v>
      </c>
      <c r="D10301">
        <v>399.99</v>
      </c>
      <c r="E10301">
        <v>995</v>
      </c>
      <c r="F10301">
        <v>182</v>
      </c>
      <c r="G10301">
        <v>98</v>
      </c>
      <c r="H10301" t="s">
        <v>14</v>
      </c>
      <c r="I10301">
        <v>4.3721256000000004</v>
      </c>
      <c r="J10301">
        <v>6</v>
      </c>
      <c r="K10301" s="1">
        <v>41845</v>
      </c>
      <c r="L10301" t="s">
        <v>5353</v>
      </c>
    </row>
    <row r="10303" spans="1:12" x14ac:dyDescent="0.2">
      <c r="A10303">
        <v>1670836</v>
      </c>
      <c r="B10303" t="s">
        <v>11009</v>
      </c>
      <c r="C10303" t="s">
        <v>11010</v>
      </c>
      <c r="D10303">
        <v>399.99</v>
      </c>
      <c r="E10303">
        <v>724</v>
      </c>
      <c r="F10303">
        <v>182</v>
      </c>
      <c r="G10303">
        <v>59</v>
      </c>
      <c r="H10303" t="s">
        <v>14</v>
      </c>
      <c r="I10303">
        <v>3.1054572999999999</v>
      </c>
      <c r="J10303">
        <v>4.5</v>
      </c>
      <c r="K10303" s="1">
        <v>43221</v>
      </c>
      <c r="L10303" t="s">
        <v>4684</v>
      </c>
    </row>
    <row r="10305" spans="1:12" x14ac:dyDescent="0.2">
      <c r="A10305">
        <v>1910224</v>
      </c>
      <c r="B10305" t="s">
        <v>11011</v>
      </c>
      <c r="C10305" t="s">
        <v>11012</v>
      </c>
      <c r="D10305">
        <v>399.99</v>
      </c>
      <c r="E10305">
        <v>1533</v>
      </c>
      <c r="F10305">
        <v>182</v>
      </c>
      <c r="G10305">
        <v>60</v>
      </c>
      <c r="H10305" t="s">
        <v>14</v>
      </c>
      <c r="I10305">
        <v>3.7037556</v>
      </c>
      <c r="J10305">
        <v>9.5</v>
      </c>
      <c r="K10305" s="1">
        <v>43356</v>
      </c>
      <c r="L10305" t="s">
        <v>823</v>
      </c>
    </row>
    <row r="10307" spans="1:12" x14ac:dyDescent="0.2">
      <c r="A10307">
        <v>1788108</v>
      </c>
      <c r="B10307" t="s">
        <v>11013</v>
      </c>
      <c r="C10307" t="s">
        <v>11014</v>
      </c>
      <c r="D10307">
        <v>399.99</v>
      </c>
      <c r="E10307">
        <v>1365</v>
      </c>
      <c r="F10307">
        <v>182</v>
      </c>
      <c r="G10307">
        <v>33</v>
      </c>
      <c r="H10307" t="s">
        <v>14</v>
      </c>
      <c r="I10307">
        <v>4.2767815999999996</v>
      </c>
      <c r="J10307">
        <v>3</v>
      </c>
      <c r="K10307" s="1">
        <v>43289</v>
      </c>
      <c r="L10307" t="s">
        <v>1506</v>
      </c>
    </row>
    <row r="10309" spans="1:12" x14ac:dyDescent="0.2">
      <c r="A10309">
        <v>5954940</v>
      </c>
      <c r="B10309" t="s">
        <v>11015</v>
      </c>
      <c r="C10309" t="s">
        <v>11016</v>
      </c>
      <c r="D10309">
        <v>999.99</v>
      </c>
      <c r="E10309">
        <v>1674</v>
      </c>
      <c r="F10309">
        <v>182</v>
      </c>
      <c r="G10309">
        <v>192</v>
      </c>
      <c r="H10309" t="s">
        <v>56</v>
      </c>
      <c r="I10309">
        <v>4.7851414999999999</v>
      </c>
      <c r="J10309">
        <v>27</v>
      </c>
      <c r="K10309" s="1">
        <v>45415</v>
      </c>
      <c r="L10309" t="s">
        <v>394</v>
      </c>
    </row>
    <row r="10311" spans="1:12" x14ac:dyDescent="0.2">
      <c r="A10311">
        <v>5696230</v>
      </c>
      <c r="B10311" t="s">
        <v>11017</v>
      </c>
      <c r="C10311" t="s">
        <v>11018</v>
      </c>
      <c r="D10311">
        <v>999.99</v>
      </c>
      <c r="E10311">
        <v>1421</v>
      </c>
      <c r="F10311">
        <v>182</v>
      </c>
      <c r="G10311">
        <v>110</v>
      </c>
      <c r="H10311" t="s">
        <v>14</v>
      </c>
      <c r="I10311">
        <v>4.5363984000000004</v>
      </c>
      <c r="J10311">
        <v>24.5</v>
      </c>
      <c r="K10311" s="1">
        <v>45266</v>
      </c>
      <c r="L10311" t="s">
        <v>394</v>
      </c>
    </row>
    <row r="10313" spans="1:12" x14ac:dyDescent="0.2">
      <c r="A10313">
        <v>867764</v>
      </c>
      <c r="B10313" t="s">
        <v>11019</v>
      </c>
      <c r="C10313" t="s">
        <v>11020</v>
      </c>
      <c r="D10313">
        <v>549.99</v>
      </c>
      <c r="E10313">
        <v>2564</v>
      </c>
      <c r="F10313">
        <v>182</v>
      </c>
      <c r="G10313">
        <v>49</v>
      </c>
      <c r="H10313" t="s">
        <v>14</v>
      </c>
      <c r="I10313">
        <v>4.1495930000000003</v>
      </c>
      <c r="J10313">
        <v>3.5</v>
      </c>
      <c r="K10313" s="1">
        <v>42524</v>
      </c>
      <c r="L10313" t="s">
        <v>1240</v>
      </c>
    </row>
    <row r="10315" spans="1:12" x14ac:dyDescent="0.2">
      <c r="A10315">
        <v>5968908</v>
      </c>
      <c r="B10315" t="s">
        <v>8402</v>
      </c>
      <c r="C10315" t="s">
        <v>11021</v>
      </c>
      <c r="D10315">
        <v>399.99</v>
      </c>
      <c r="E10315">
        <v>22684</v>
      </c>
      <c r="F10315">
        <v>182</v>
      </c>
      <c r="G10315">
        <v>42</v>
      </c>
      <c r="H10315" t="s">
        <v>56</v>
      </c>
      <c r="I10315">
        <v>4.1319203</v>
      </c>
      <c r="J10315">
        <v>3.5</v>
      </c>
      <c r="K10315" s="1">
        <v>45424</v>
      </c>
      <c r="L10315" t="s">
        <v>394</v>
      </c>
    </row>
    <row r="10317" spans="1:12" x14ac:dyDescent="0.2">
      <c r="A10317">
        <v>1528280</v>
      </c>
      <c r="B10317" t="s">
        <v>11022</v>
      </c>
      <c r="C10317" t="s">
        <v>11023</v>
      </c>
      <c r="D10317">
        <v>499.99</v>
      </c>
      <c r="E10317">
        <v>1092</v>
      </c>
      <c r="F10317">
        <v>182</v>
      </c>
      <c r="G10317">
        <v>97</v>
      </c>
      <c r="H10317" t="s">
        <v>14</v>
      </c>
      <c r="I10317">
        <v>4.3009576999999997</v>
      </c>
      <c r="J10317">
        <v>9.5</v>
      </c>
      <c r="K10317" s="1">
        <v>43127</v>
      </c>
      <c r="L10317" t="s">
        <v>322</v>
      </c>
    </row>
    <row r="10319" spans="1:12" x14ac:dyDescent="0.2">
      <c r="A10319">
        <v>4949030</v>
      </c>
      <c r="B10319" t="s">
        <v>11024</v>
      </c>
      <c r="C10319" t="s">
        <v>11025</v>
      </c>
      <c r="D10319">
        <v>399.99</v>
      </c>
      <c r="E10319">
        <v>29925</v>
      </c>
      <c r="F10319">
        <v>182</v>
      </c>
      <c r="G10319">
        <v>27</v>
      </c>
      <c r="H10319" t="s">
        <v>56</v>
      </c>
      <c r="I10319">
        <v>4.3255369999999997</v>
      </c>
      <c r="J10319">
        <v>4</v>
      </c>
      <c r="K10319" s="1">
        <v>44861</v>
      </c>
      <c r="L10319" t="s">
        <v>255</v>
      </c>
    </row>
    <row r="10321" spans="1:12" x14ac:dyDescent="0.2">
      <c r="A10321">
        <v>5229620</v>
      </c>
      <c r="B10321" t="s">
        <v>11026</v>
      </c>
      <c r="C10321" t="s">
        <v>11027</v>
      </c>
      <c r="D10321">
        <v>699.99</v>
      </c>
      <c r="E10321">
        <v>1928</v>
      </c>
      <c r="F10321">
        <v>182</v>
      </c>
      <c r="G10321">
        <v>85</v>
      </c>
      <c r="H10321" t="s">
        <v>142</v>
      </c>
      <c r="I10321">
        <v>3.9928566999999999</v>
      </c>
      <c r="J10321">
        <v>5.5</v>
      </c>
      <c r="K10321" s="1">
        <v>45008</v>
      </c>
      <c r="L10321" t="s">
        <v>589</v>
      </c>
    </row>
    <row r="10323" spans="1:12" x14ac:dyDescent="0.2">
      <c r="A10323">
        <v>435686</v>
      </c>
      <c r="B10323" t="s">
        <v>11028</v>
      </c>
      <c r="C10323" t="s">
        <v>11029</v>
      </c>
      <c r="D10323">
        <v>549.99</v>
      </c>
      <c r="E10323">
        <v>983</v>
      </c>
      <c r="F10323">
        <v>181</v>
      </c>
      <c r="G10323">
        <v>33</v>
      </c>
      <c r="H10323" t="s">
        <v>14</v>
      </c>
      <c r="I10323">
        <v>4.5893693000000004</v>
      </c>
      <c r="J10323">
        <v>3.5</v>
      </c>
      <c r="K10323" s="1">
        <v>42064</v>
      </c>
      <c r="L10323" t="s">
        <v>4103</v>
      </c>
    </row>
    <row r="10325" spans="1:12" x14ac:dyDescent="0.2">
      <c r="A10325">
        <v>672916</v>
      </c>
      <c r="B10325" t="s">
        <v>11030</v>
      </c>
      <c r="C10325" t="s">
        <v>11031</v>
      </c>
      <c r="D10325">
        <v>399.99</v>
      </c>
      <c r="E10325">
        <v>1602</v>
      </c>
      <c r="F10325">
        <v>181</v>
      </c>
      <c r="G10325">
        <v>24</v>
      </c>
      <c r="H10325" t="s">
        <v>14</v>
      </c>
      <c r="I10325">
        <v>3.5398261999999998</v>
      </c>
      <c r="J10325">
        <v>5.5</v>
      </c>
      <c r="K10325" s="1">
        <v>42326</v>
      </c>
      <c r="L10325" t="s">
        <v>1550</v>
      </c>
    </row>
    <row r="10327" spans="1:12" x14ac:dyDescent="0.2">
      <c r="A10327">
        <v>389240</v>
      </c>
      <c r="B10327" t="s">
        <v>11032</v>
      </c>
      <c r="C10327" t="s">
        <v>11033</v>
      </c>
      <c r="D10327">
        <v>399.99</v>
      </c>
      <c r="E10327">
        <v>10760</v>
      </c>
      <c r="F10327">
        <v>181</v>
      </c>
      <c r="G10327">
        <v>123</v>
      </c>
      <c r="H10327" t="s">
        <v>14</v>
      </c>
      <c r="I10327">
        <v>4.4022230000000002</v>
      </c>
      <c r="J10327">
        <v>9</v>
      </c>
      <c r="K10327" s="1">
        <v>42013</v>
      </c>
      <c r="L10327" t="s">
        <v>255</v>
      </c>
    </row>
    <row r="10329" spans="1:12" x14ac:dyDescent="0.2">
      <c r="A10329">
        <v>2268034</v>
      </c>
      <c r="B10329" t="s">
        <v>11034</v>
      </c>
      <c r="C10329" t="s">
        <v>11035</v>
      </c>
      <c r="D10329">
        <v>399.99</v>
      </c>
      <c r="E10329">
        <v>944</v>
      </c>
      <c r="F10329">
        <v>181</v>
      </c>
      <c r="G10329">
        <v>39</v>
      </c>
      <c r="H10329" t="s">
        <v>142</v>
      </c>
      <c r="I10329">
        <v>4.5271319999999999</v>
      </c>
      <c r="J10329">
        <v>7.5</v>
      </c>
      <c r="K10329" s="1">
        <v>43536</v>
      </c>
      <c r="L10329" t="s">
        <v>3290</v>
      </c>
    </row>
    <row r="10331" spans="1:12" x14ac:dyDescent="0.2">
      <c r="A10331">
        <v>1077472</v>
      </c>
      <c r="B10331" t="s">
        <v>11036</v>
      </c>
      <c r="C10331" t="s">
        <v>11037</v>
      </c>
      <c r="D10331">
        <v>399.99</v>
      </c>
      <c r="E10331">
        <v>10661</v>
      </c>
      <c r="F10331">
        <v>181</v>
      </c>
      <c r="G10331">
        <v>85</v>
      </c>
      <c r="H10331" t="s">
        <v>14</v>
      </c>
      <c r="I10331">
        <v>3.8288175999999998</v>
      </c>
      <c r="J10331">
        <v>13.5</v>
      </c>
      <c r="K10331" s="1">
        <v>42750</v>
      </c>
      <c r="L10331" t="s">
        <v>408</v>
      </c>
    </row>
    <row r="10333" spans="1:12" x14ac:dyDescent="0.2">
      <c r="A10333">
        <v>2142292</v>
      </c>
      <c r="B10333" t="s">
        <v>11038</v>
      </c>
      <c r="C10333" t="s">
        <v>11039</v>
      </c>
      <c r="D10333">
        <v>399.99</v>
      </c>
      <c r="E10333">
        <v>1673</v>
      </c>
      <c r="F10333">
        <v>181</v>
      </c>
      <c r="G10333">
        <v>90</v>
      </c>
      <c r="H10333" t="s">
        <v>56</v>
      </c>
      <c r="I10333">
        <v>4.2434162999999998</v>
      </c>
      <c r="J10333">
        <v>6.5</v>
      </c>
      <c r="K10333" s="1">
        <v>43475</v>
      </c>
      <c r="L10333" t="s">
        <v>6171</v>
      </c>
    </row>
    <row r="10335" spans="1:12" x14ac:dyDescent="0.2">
      <c r="A10335">
        <v>1897072</v>
      </c>
      <c r="B10335" t="s">
        <v>11040</v>
      </c>
      <c r="C10335" t="s">
        <v>11041</v>
      </c>
      <c r="D10335">
        <v>399.99</v>
      </c>
      <c r="E10335">
        <v>7562</v>
      </c>
      <c r="F10335">
        <v>181</v>
      </c>
      <c r="G10335">
        <v>14</v>
      </c>
      <c r="H10335" t="s">
        <v>56</v>
      </c>
      <c r="I10335">
        <v>4.380325</v>
      </c>
      <c r="J10335">
        <v>1.5</v>
      </c>
      <c r="K10335" s="1">
        <v>43348</v>
      </c>
      <c r="L10335" t="s">
        <v>15</v>
      </c>
    </row>
    <row r="10337" spans="1:12" x14ac:dyDescent="0.2">
      <c r="A10337">
        <v>4551920</v>
      </c>
      <c r="B10337" t="s">
        <v>11042</v>
      </c>
      <c r="C10337" t="s">
        <v>11043</v>
      </c>
      <c r="D10337">
        <v>399.99</v>
      </c>
      <c r="E10337">
        <v>974</v>
      </c>
      <c r="F10337">
        <v>181</v>
      </c>
      <c r="G10337">
        <v>49</v>
      </c>
      <c r="H10337" t="s">
        <v>56</v>
      </c>
      <c r="I10337">
        <v>4.1874083999999998</v>
      </c>
      <c r="J10337">
        <v>5.5</v>
      </c>
      <c r="K10337" s="1">
        <v>44607</v>
      </c>
      <c r="L10337" t="s">
        <v>608</v>
      </c>
    </row>
    <row r="10339" spans="1:12" x14ac:dyDescent="0.2">
      <c r="A10339">
        <v>640274</v>
      </c>
      <c r="B10339" t="s">
        <v>11044</v>
      </c>
      <c r="C10339" t="s">
        <v>11045</v>
      </c>
      <c r="D10339">
        <v>399.99</v>
      </c>
      <c r="E10339">
        <v>1415</v>
      </c>
      <c r="F10339">
        <v>181</v>
      </c>
      <c r="G10339">
        <v>186</v>
      </c>
      <c r="H10339" t="s">
        <v>14</v>
      </c>
      <c r="I10339">
        <v>4.4004440000000002</v>
      </c>
      <c r="J10339">
        <v>23.5</v>
      </c>
      <c r="K10339" s="1">
        <v>42291</v>
      </c>
      <c r="L10339" t="s">
        <v>57</v>
      </c>
    </row>
    <row r="10341" spans="1:12" x14ac:dyDescent="0.2">
      <c r="A10341">
        <v>664114</v>
      </c>
      <c r="B10341" t="s">
        <v>11046</v>
      </c>
      <c r="C10341" t="s">
        <v>11047</v>
      </c>
      <c r="D10341">
        <v>399.99</v>
      </c>
      <c r="E10341">
        <v>8289</v>
      </c>
      <c r="F10341">
        <v>181</v>
      </c>
      <c r="G10341">
        <v>72</v>
      </c>
      <c r="H10341" t="s">
        <v>56</v>
      </c>
      <c r="I10341">
        <v>4.2949966999999996</v>
      </c>
      <c r="J10341">
        <v>2</v>
      </c>
      <c r="K10341" s="1">
        <v>42316</v>
      </c>
      <c r="L10341" t="s">
        <v>34</v>
      </c>
    </row>
    <row r="10343" spans="1:12" x14ac:dyDescent="0.2">
      <c r="A10343">
        <v>4210438</v>
      </c>
      <c r="B10343" t="s">
        <v>11048</v>
      </c>
      <c r="C10343" t="s">
        <v>11049</v>
      </c>
      <c r="D10343">
        <v>399.99</v>
      </c>
      <c r="E10343">
        <v>2112</v>
      </c>
      <c r="F10343">
        <v>181</v>
      </c>
      <c r="G10343">
        <v>10</v>
      </c>
      <c r="H10343" t="s">
        <v>142</v>
      </c>
      <c r="I10343">
        <v>4.4364904999999997</v>
      </c>
      <c r="J10343">
        <v>3</v>
      </c>
      <c r="K10343" s="1">
        <v>44405</v>
      </c>
      <c r="L10343" t="s">
        <v>3145</v>
      </c>
    </row>
    <row r="10345" spans="1:12" x14ac:dyDescent="0.2">
      <c r="A10345">
        <v>4973048</v>
      </c>
      <c r="B10345" t="s">
        <v>11050</v>
      </c>
      <c r="C10345" t="s">
        <v>11051</v>
      </c>
      <c r="D10345">
        <v>1099.99</v>
      </c>
      <c r="E10345">
        <v>856</v>
      </c>
      <c r="F10345">
        <v>181</v>
      </c>
      <c r="G10345">
        <v>70</v>
      </c>
      <c r="H10345" t="s">
        <v>14</v>
      </c>
      <c r="I10345">
        <v>4.5463104000000003</v>
      </c>
      <c r="J10345">
        <v>5.5</v>
      </c>
      <c r="K10345" s="1">
        <v>44876</v>
      </c>
      <c r="L10345" t="s">
        <v>25</v>
      </c>
    </row>
    <row r="10347" spans="1:12" x14ac:dyDescent="0.2">
      <c r="A10347">
        <v>1470278</v>
      </c>
      <c r="B10347" t="s">
        <v>11052</v>
      </c>
      <c r="C10347" t="s">
        <v>11053</v>
      </c>
      <c r="D10347">
        <v>399.99</v>
      </c>
      <c r="E10347">
        <v>10265</v>
      </c>
      <c r="F10347">
        <v>181</v>
      </c>
      <c r="G10347">
        <v>63</v>
      </c>
      <c r="H10347" t="s">
        <v>142</v>
      </c>
      <c r="I10347">
        <v>4.1173982999999996</v>
      </c>
      <c r="J10347">
        <v>1</v>
      </c>
      <c r="K10347" s="1">
        <v>43084</v>
      </c>
      <c r="L10347" t="s">
        <v>298</v>
      </c>
    </row>
    <row r="10349" spans="1:12" x14ac:dyDescent="0.2">
      <c r="A10349">
        <v>5302880</v>
      </c>
      <c r="B10349" t="s">
        <v>11054</v>
      </c>
      <c r="C10349" t="s">
        <v>11055</v>
      </c>
      <c r="D10349">
        <v>399.99</v>
      </c>
      <c r="E10349">
        <v>24112</v>
      </c>
      <c r="F10349">
        <v>181</v>
      </c>
      <c r="G10349">
        <v>17</v>
      </c>
      <c r="H10349" t="s">
        <v>14</v>
      </c>
      <c r="I10349">
        <v>4.3441367</v>
      </c>
      <c r="J10349">
        <v>1.5</v>
      </c>
      <c r="K10349" s="1">
        <v>45047</v>
      </c>
      <c r="L10349" t="s">
        <v>153</v>
      </c>
    </row>
    <row r="10351" spans="1:12" x14ac:dyDescent="0.2">
      <c r="A10351">
        <v>2082540</v>
      </c>
      <c r="B10351" t="s">
        <v>11056</v>
      </c>
      <c r="C10351" t="s">
        <v>11057</v>
      </c>
      <c r="D10351">
        <v>399.99</v>
      </c>
      <c r="E10351">
        <v>568</v>
      </c>
      <c r="F10351">
        <v>181</v>
      </c>
      <c r="G10351">
        <v>43</v>
      </c>
      <c r="H10351" t="s">
        <v>14</v>
      </c>
      <c r="I10351">
        <v>4.1489577000000004</v>
      </c>
      <c r="J10351">
        <v>3</v>
      </c>
      <c r="K10351" s="1">
        <v>43446</v>
      </c>
      <c r="L10351" t="s">
        <v>131</v>
      </c>
    </row>
    <row r="10353" spans="1:12" x14ac:dyDescent="0.2">
      <c r="A10353">
        <v>5483378</v>
      </c>
      <c r="B10353" t="s">
        <v>11058</v>
      </c>
      <c r="C10353" t="s">
        <v>11059</v>
      </c>
      <c r="D10353">
        <v>999.99</v>
      </c>
      <c r="E10353">
        <v>1262</v>
      </c>
      <c r="F10353">
        <v>181</v>
      </c>
      <c r="G10353">
        <v>27</v>
      </c>
      <c r="H10353" t="s">
        <v>56</v>
      </c>
      <c r="I10353">
        <v>4.2401967000000003</v>
      </c>
      <c r="J10353">
        <v>11.5</v>
      </c>
      <c r="K10353" s="1">
        <v>45142</v>
      </c>
      <c r="L10353" t="s">
        <v>394</v>
      </c>
    </row>
    <row r="10355" spans="1:12" x14ac:dyDescent="0.2">
      <c r="A10355">
        <v>4313758</v>
      </c>
      <c r="B10355" t="s">
        <v>11060</v>
      </c>
      <c r="C10355" t="s">
        <v>11061</v>
      </c>
      <c r="D10355">
        <v>399.99</v>
      </c>
      <c r="E10355">
        <v>2075</v>
      </c>
      <c r="F10355">
        <v>181</v>
      </c>
      <c r="G10355">
        <v>32</v>
      </c>
      <c r="H10355" t="s">
        <v>56</v>
      </c>
      <c r="I10355">
        <v>4.3643045000000003</v>
      </c>
      <c r="J10355">
        <v>4</v>
      </c>
      <c r="K10355" s="1">
        <v>44461</v>
      </c>
      <c r="L10355" t="s">
        <v>34</v>
      </c>
    </row>
    <row r="10357" spans="1:12" x14ac:dyDescent="0.2">
      <c r="A10357">
        <v>478804</v>
      </c>
      <c r="B10357" t="s">
        <v>11062</v>
      </c>
      <c r="C10357" t="s">
        <v>11063</v>
      </c>
      <c r="D10357">
        <v>399.99</v>
      </c>
      <c r="E10357">
        <v>1521</v>
      </c>
      <c r="F10357">
        <v>180</v>
      </c>
      <c r="G10357">
        <v>46</v>
      </c>
      <c r="H10357" t="s">
        <v>14</v>
      </c>
      <c r="I10357">
        <v>3.5777879000000001</v>
      </c>
      <c r="J10357">
        <v>6</v>
      </c>
      <c r="K10357" s="1">
        <v>42111</v>
      </c>
      <c r="L10357" t="s">
        <v>74</v>
      </c>
    </row>
    <row r="10359" spans="1:12" x14ac:dyDescent="0.2">
      <c r="A10359">
        <v>1594112</v>
      </c>
      <c r="B10359" t="s">
        <v>11064</v>
      </c>
      <c r="C10359" t="s">
        <v>11065</v>
      </c>
      <c r="D10359">
        <v>3099.99</v>
      </c>
      <c r="E10359">
        <v>655</v>
      </c>
      <c r="F10359">
        <v>180</v>
      </c>
      <c r="G10359">
        <v>24</v>
      </c>
      <c r="H10359" t="s">
        <v>56</v>
      </c>
      <c r="I10359">
        <v>4.2234429999999996</v>
      </c>
      <c r="J10359">
        <v>10</v>
      </c>
      <c r="K10359" s="1">
        <v>43172</v>
      </c>
      <c r="L10359" t="s">
        <v>208</v>
      </c>
    </row>
    <row r="10361" spans="1:12" x14ac:dyDescent="0.2">
      <c r="A10361">
        <v>3519984</v>
      </c>
      <c r="B10361" t="s">
        <v>11066</v>
      </c>
      <c r="C10361" t="s">
        <v>11067</v>
      </c>
      <c r="D10361">
        <v>799.99</v>
      </c>
      <c r="E10361">
        <v>864</v>
      </c>
      <c r="F10361">
        <v>180</v>
      </c>
      <c r="G10361">
        <v>286</v>
      </c>
      <c r="H10361" t="s">
        <v>56</v>
      </c>
      <c r="I10361">
        <v>4.4874543999999998</v>
      </c>
      <c r="J10361">
        <v>48</v>
      </c>
      <c r="K10361" s="1">
        <v>44096</v>
      </c>
      <c r="L10361" t="s">
        <v>233</v>
      </c>
    </row>
    <row r="10363" spans="1:12" x14ac:dyDescent="0.2">
      <c r="A10363">
        <v>4242840</v>
      </c>
      <c r="B10363" t="s">
        <v>11068</v>
      </c>
      <c r="C10363" t="s">
        <v>11069</v>
      </c>
      <c r="D10363">
        <v>399.99</v>
      </c>
      <c r="E10363">
        <v>54097</v>
      </c>
      <c r="F10363">
        <v>180</v>
      </c>
      <c r="G10363">
        <v>46</v>
      </c>
      <c r="H10363" t="s">
        <v>14</v>
      </c>
      <c r="I10363">
        <v>4.2870616999999998</v>
      </c>
      <c r="J10363">
        <v>6.5</v>
      </c>
      <c r="K10363" s="1">
        <v>44423</v>
      </c>
      <c r="L10363" t="s">
        <v>4776</v>
      </c>
    </row>
    <row r="10365" spans="1:12" x14ac:dyDescent="0.2">
      <c r="A10365">
        <v>5552124</v>
      </c>
      <c r="B10365" t="s">
        <v>11070</v>
      </c>
      <c r="C10365" t="s">
        <v>11071</v>
      </c>
      <c r="D10365">
        <v>399.99</v>
      </c>
      <c r="E10365">
        <v>8764</v>
      </c>
      <c r="F10365">
        <v>180</v>
      </c>
      <c r="G10365">
        <v>30</v>
      </c>
      <c r="H10365" t="s">
        <v>56</v>
      </c>
      <c r="I10365">
        <v>4.2705254999999998</v>
      </c>
      <c r="J10365">
        <v>3.5</v>
      </c>
      <c r="K10365" s="1">
        <v>45180</v>
      </c>
      <c r="L10365" t="s">
        <v>394</v>
      </c>
    </row>
    <row r="10367" spans="1:12" x14ac:dyDescent="0.2">
      <c r="A10367">
        <v>1183326</v>
      </c>
      <c r="B10367" t="s">
        <v>11072</v>
      </c>
      <c r="C10367" t="s">
        <v>11073</v>
      </c>
      <c r="D10367">
        <v>649.99</v>
      </c>
      <c r="E10367">
        <v>1633</v>
      </c>
      <c r="F10367">
        <v>180</v>
      </c>
      <c r="G10367">
        <v>213</v>
      </c>
      <c r="H10367" t="s">
        <v>757</v>
      </c>
      <c r="I10367">
        <v>4.252453</v>
      </c>
      <c r="J10367">
        <v>17.5</v>
      </c>
      <c r="K10367" s="1">
        <v>42842</v>
      </c>
      <c r="L10367" t="s">
        <v>298</v>
      </c>
    </row>
    <row r="10369" spans="1:12" x14ac:dyDescent="0.2">
      <c r="A10369">
        <v>2166878</v>
      </c>
      <c r="B10369" t="s">
        <v>11074</v>
      </c>
      <c r="C10369" t="s">
        <v>11075</v>
      </c>
      <c r="D10369">
        <v>399.99</v>
      </c>
      <c r="E10369">
        <v>18177</v>
      </c>
      <c r="F10369">
        <v>180</v>
      </c>
      <c r="G10369">
        <v>73</v>
      </c>
      <c r="H10369" t="s">
        <v>14</v>
      </c>
      <c r="I10369">
        <v>4.0767720000000001</v>
      </c>
      <c r="J10369">
        <v>4</v>
      </c>
      <c r="K10369" s="1">
        <v>43486</v>
      </c>
      <c r="L10369" t="s">
        <v>1071</v>
      </c>
    </row>
    <row r="10371" spans="1:12" x14ac:dyDescent="0.2">
      <c r="A10371">
        <v>1396322</v>
      </c>
      <c r="B10371" t="s">
        <v>11076</v>
      </c>
      <c r="C10371" t="s">
        <v>11077</v>
      </c>
      <c r="D10371">
        <v>399.99</v>
      </c>
      <c r="E10371">
        <v>6274</v>
      </c>
      <c r="F10371">
        <v>180</v>
      </c>
      <c r="G10371">
        <v>113</v>
      </c>
      <c r="H10371" t="s">
        <v>14</v>
      </c>
      <c r="I10371">
        <v>3.6349127000000001</v>
      </c>
      <c r="J10371">
        <v>7.5</v>
      </c>
      <c r="K10371" s="1">
        <v>43024</v>
      </c>
      <c r="L10371" t="s">
        <v>57</v>
      </c>
    </row>
    <row r="10373" spans="1:12" x14ac:dyDescent="0.2">
      <c r="A10373">
        <v>3365298</v>
      </c>
      <c r="B10373" t="s">
        <v>11078</v>
      </c>
      <c r="C10373" t="s">
        <v>11079</v>
      </c>
      <c r="D10373">
        <v>399.99</v>
      </c>
      <c r="E10373">
        <v>764</v>
      </c>
      <c r="F10373">
        <v>180</v>
      </c>
      <c r="G10373">
        <v>161</v>
      </c>
      <c r="H10373" t="s">
        <v>56</v>
      </c>
      <c r="I10373">
        <v>4.3309864999999999</v>
      </c>
      <c r="J10373">
        <v>28</v>
      </c>
      <c r="K10373" s="1">
        <v>44037</v>
      </c>
      <c r="L10373" t="s">
        <v>74</v>
      </c>
    </row>
    <row r="10375" spans="1:12" x14ac:dyDescent="0.2">
      <c r="A10375">
        <v>3667740</v>
      </c>
      <c r="B10375" t="s">
        <v>11080</v>
      </c>
      <c r="C10375" t="s">
        <v>11081</v>
      </c>
      <c r="D10375">
        <v>399.99</v>
      </c>
      <c r="E10375">
        <v>1003</v>
      </c>
      <c r="F10375">
        <v>180</v>
      </c>
      <c r="G10375">
        <v>30</v>
      </c>
      <c r="H10375" t="s">
        <v>14</v>
      </c>
      <c r="I10375">
        <v>4.4118366</v>
      </c>
      <c r="J10375">
        <v>3.5</v>
      </c>
      <c r="K10375" s="1">
        <v>44164</v>
      </c>
      <c r="L10375" t="s">
        <v>1754</v>
      </c>
    </row>
    <row r="10377" spans="1:12" x14ac:dyDescent="0.2">
      <c r="A10377">
        <v>3967378</v>
      </c>
      <c r="B10377" t="s">
        <v>11082</v>
      </c>
      <c r="C10377" t="s">
        <v>11083</v>
      </c>
      <c r="D10377">
        <v>399.99</v>
      </c>
      <c r="E10377">
        <v>808</v>
      </c>
      <c r="F10377">
        <v>180</v>
      </c>
      <c r="G10377">
        <v>10</v>
      </c>
      <c r="H10377" t="s">
        <v>14</v>
      </c>
      <c r="I10377">
        <v>4.4774155999999996</v>
      </c>
      <c r="J10377">
        <v>1</v>
      </c>
      <c r="K10377" s="1">
        <v>44294</v>
      </c>
      <c r="L10377" t="s">
        <v>11084</v>
      </c>
    </row>
    <row r="10379" spans="1:12" x14ac:dyDescent="0.2">
      <c r="A10379">
        <v>5092818</v>
      </c>
      <c r="B10379" t="s">
        <v>11085</v>
      </c>
      <c r="C10379" t="s">
        <v>11086</v>
      </c>
      <c r="D10379">
        <v>399.99</v>
      </c>
      <c r="E10379">
        <v>734</v>
      </c>
      <c r="F10379">
        <v>180</v>
      </c>
      <c r="G10379">
        <v>37</v>
      </c>
      <c r="H10379" t="s">
        <v>14</v>
      </c>
      <c r="I10379">
        <v>3.9336367000000001</v>
      </c>
      <c r="J10379">
        <v>3.5</v>
      </c>
      <c r="K10379" s="1">
        <v>44943</v>
      </c>
      <c r="L10379" t="s">
        <v>131</v>
      </c>
    </row>
    <row r="10381" spans="1:12" x14ac:dyDescent="0.2">
      <c r="A10381">
        <v>5298110</v>
      </c>
      <c r="B10381" t="s">
        <v>11087</v>
      </c>
      <c r="C10381" t="s">
        <v>11088</v>
      </c>
      <c r="D10381">
        <v>399.99</v>
      </c>
      <c r="E10381">
        <v>6471</v>
      </c>
      <c r="F10381">
        <v>180</v>
      </c>
      <c r="G10381">
        <v>9</v>
      </c>
      <c r="H10381" t="s">
        <v>14</v>
      </c>
      <c r="I10381">
        <v>4.3337092000000004</v>
      </c>
      <c r="J10381">
        <v>1</v>
      </c>
      <c r="K10381" s="1">
        <v>45044</v>
      </c>
      <c r="L10381" t="s">
        <v>208</v>
      </c>
    </row>
    <row r="10383" spans="1:12" x14ac:dyDescent="0.2">
      <c r="A10383">
        <v>2288555</v>
      </c>
      <c r="B10383" t="s">
        <v>11089</v>
      </c>
      <c r="C10383" t="s">
        <v>11090</v>
      </c>
      <c r="D10383">
        <v>399.99</v>
      </c>
      <c r="E10383">
        <v>14153</v>
      </c>
      <c r="F10383">
        <v>179</v>
      </c>
      <c r="G10383">
        <v>9</v>
      </c>
      <c r="H10383" t="s">
        <v>14</v>
      </c>
      <c r="I10383">
        <v>3.8716911999999999</v>
      </c>
      <c r="J10383">
        <v>1</v>
      </c>
      <c r="K10383" s="1">
        <v>43548</v>
      </c>
      <c r="L10383" t="s">
        <v>68</v>
      </c>
    </row>
    <row r="10385" spans="1:12" x14ac:dyDescent="0.2">
      <c r="A10385">
        <v>2862016</v>
      </c>
      <c r="B10385" t="s">
        <v>11091</v>
      </c>
      <c r="C10385" t="s">
        <v>11092</v>
      </c>
      <c r="D10385">
        <v>399.99</v>
      </c>
      <c r="E10385">
        <v>5969</v>
      </c>
      <c r="F10385">
        <v>179</v>
      </c>
      <c r="G10385">
        <v>46</v>
      </c>
      <c r="H10385" t="s">
        <v>56</v>
      </c>
      <c r="I10385">
        <v>4.2257709999999999</v>
      </c>
      <c r="J10385">
        <v>2.5</v>
      </c>
      <c r="K10385" s="1">
        <v>43900</v>
      </c>
      <c r="L10385" t="s">
        <v>74</v>
      </c>
    </row>
    <row r="10387" spans="1:12" x14ac:dyDescent="0.2">
      <c r="A10387">
        <v>4720792</v>
      </c>
      <c r="B10387" t="s">
        <v>11093</v>
      </c>
      <c r="C10387" t="s">
        <v>11094</v>
      </c>
      <c r="D10387">
        <v>499.99</v>
      </c>
      <c r="E10387">
        <v>1110</v>
      </c>
      <c r="F10387">
        <v>179</v>
      </c>
      <c r="G10387">
        <v>24</v>
      </c>
      <c r="H10387" t="s">
        <v>142</v>
      </c>
      <c r="I10387">
        <v>4.2040740000000003</v>
      </c>
      <c r="J10387">
        <v>2</v>
      </c>
      <c r="K10387" s="1">
        <v>44718</v>
      </c>
      <c r="L10387" t="s">
        <v>57</v>
      </c>
    </row>
    <row r="10389" spans="1:12" x14ac:dyDescent="0.2">
      <c r="A10389">
        <v>1065390</v>
      </c>
      <c r="B10389" t="s">
        <v>11095</v>
      </c>
      <c r="C10389" t="s">
        <v>11096</v>
      </c>
      <c r="D10389">
        <v>399.99</v>
      </c>
      <c r="E10389">
        <v>1079</v>
      </c>
      <c r="F10389">
        <v>179</v>
      </c>
      <c r="G10389">
        <v>69</v>
      </c>
      <c r="H10389" t="s">
        <v>14</v>
      </c>
      <c r="I10389">
        <v>3.5812832999999999</v>
      </c>
      <c r="J10389">
        <v>5</v>
      </c>
      <c r="K10389" s="1">
        <v>42742</v>
      </c>
      <c r="L10389" t="s">
        <v>3729</v>
      </c>
    </row>
    <row r="10391" spans="1:12" x14ac:dyDescent="0.2">
      <c r="A10391">
        <v>759734</v>
      </c>
      <c r="B10391" t="s">
        <v>11097</v>
      </c>
      <c r="C10391" t="s">
        <v>11098</v>
      </c>
      <c r="D10391">
        <v>399.99</v>
      </c>
      <c r="E10391">
        <v>3775</v>
      </c>
      <c r="F10391">
        <v>179</v>
      </c>
      <c r="G10391">
        <v>66</v>
      </c>
      <c r="H10391" t="s">
        <v>14</v>
      </c>
      <c r="I10391">
        <v>3.9300635000000002</v>
      </c>
      <c r="J10391">
        <v>3</v>
      </c>
      <c r="K10391" s="1">
        <v>42411</v>
      </c>
      <c r="L10391" t="s">
        <v>28</v>
      </c>
    </row>
    <row r="10393" spans="1:12" x14ac:dyDescent="0.2">
      <c r="A10393">
        <v>4004318</v>
      </c>
      <c r="B10393" t="s">
        <v>11099</v>
      </c>
      <c r="C10393" t="s">
        <v>11100</v>
      </c>
      <c r="D10393">
        <v>399.99</v>
      </c>
      <c r="E10393">
        <v>3496</v>
      </c>
      <c r="F10393">
        <v>179</v>
      </c>
      <c r="G10393">
        <v>71</v>
      </c>
      <c r="H10393" t="s">
        <v>14</v>
      </c>
      <c r="I10393">
        <v>4.3681606999999998</v>
      </c>
      <c r="J10393">
        <v>3.5</v>
      </c>
      <c r="K10393" s="1">
        <v>44310</v>
      </c>
      <c r="L10393" t="s">
        <v>95</v>
      </c>
    </row>
    <row r="10395" spans="1:12" x14ac:dyDescent="0.2">
      <c r="A10395">
        <v>5425548</v>
      </c>
      <c r="B10395" t="s">
        <v>11101</v>
      </c>
      <c r="C10395" t="s">
        <v>11102</v>
      </c>
      <c r="D10395">
        <v>399.99</v>
      </c>
      <c r="E10395">
        <v>20683</v>
      </c>
      <c r="F10395">
        <v>179</v>
      </c>
      <c r="G10395">
        <v>299</v>
      </c>
      <c r="H10395" t="s">
        <v>14</v>
      </c>
      <c r="I10395">
        <v>4.2460164999999996</v>
      </c>
      <c r="J10395">
        <v>24</v>
      </c>
      <c r="K10395" s="1">
        <v>45112</v>
      </c>
      <c r="L10395" t="s">
        <v>394</v>
      </c>
    </row>
    <row r="10397" spans="1:12" x14ac:dyDescent="0.2">
      <c r="A10397">
        <v>551702</v>
      </c>
      <c r="B10397" t="s">
        <v>11103</v>
      </c>
      <c r="C10397" t="s">
        <v>11104</v>
      </c>
      <c r="D10397">
        <v>399.99</v>
      </c>
      <c r="E10397">
        <v>1537</v>
      </c>
      <c r="F10397">
        <v>179</v>
      </c>
      <c r="G10397">
        <v>84</v>
      </c>
      <c r="H10397" t="s">
        <v>14</v>
      </c>
      <c r="I10397">
        <v>4.1365559999999997</v>
      </c>
      <c r="J10397">
        <v>5.5</v>
      </c>
      <c r="K10397" s="1">
        <v>42196</v>
      </c>
      <c r="L10397" t="s">
        <v>11105</v>
      </c>
    </row>
    <row r="10399" spans="1:12" x14ac:dyDescent="0.2">
      <c r="A10399">
        <v>1949346</v>
      </c>
      <c r="B10399" t="s">
        <v>11106</v>
      </c>
      <c r="C10399" t="s">
        <v>11107</v>
      </c>
      <c r="D10399">
        <v>399.99</v>
      </c>
      <c r="E10399">
        <v>40226</v>
      </c>
      <c r="F10399">
        <v>179</v>
      </c>
      <c r="G10399">
        <v>47</v>
      </c>
      <c r="H10399" t="s">
        <v>142</v>
      </c>
      <c r="I10399">
        <v>3.5122962000000002</v>
      </c>
      <c r="J10399">
        <v>6.5</v>
      </c>
      <c r="K10399" s="1">
        <v>43378</v>
      </c>
      <c r="L10399" t="s">
        <v>15</v>
      </c>
    </row>
    <row r="10401" spans="1:12" x14ac:dyDescent="0.2">
      <c r="A10401">
        <v>1354598</v>
      </c>
      <c r="B10401" t="s">
        <v>11108</v>
      </c>
      <c r="C10401" t="s">
        <v>11109</v>
      </c>
      <c r="D10401">
        <v>399.99</v>
      </c>
      <c r="E10401">
        <v>11228</v>
      </c>
      <c r="F10401">
        <v>179</v>
      </c>
      <c r="G10401">
        <v>32</v>
      </c>
      <c r="H10401" t="s">
        <v>56</v>
      </c>
      <c r="I10401">
        <v>4.0514390000000002</v>
      </c>
      <c r="J10401">
        <v>7.5</v>
      </c>
      <c r="K10401" s="1">
        <v>42997</v>
      </c>
      <c r="L10401" t="s">
        <v>25</v>
      </c>
    </row>
    <row r="10403" spans="1:12" x14ac:dyDescent="0.2">
      <c r="A10403">
        <v>3866038</v>
      </c>
      <c r="B10403" t="s">
        <v>11110</v>
      </c>
      <c r="C10403" t="s">
        <v>11111</v>
      </c>
      <c r="D10403">
        <v>399.99</v>
      </c>
      <c r="E10403">
        <v>2596</v>
      </c>
      <c r="F10403">
        <v>179</v>
      </c>
      <c r="G10403">
        <v>63</v>
      </c>
      <c r="H10403" t="s">
        <v>14</v>
      </c>
      <c r="I10403">
        <v>4.3784090000000004</v>
      </c>
      <c r="J10403">
        <v>15.5</v>
      </c>
      <c r="K10403" s="1">
        <v>44248</v>
      </c>
      <c r="L10403" t="s">
        <v>1315</v>
      </c>
    </row>
    <row r="10405" spans="1:12" x14ac:dyDescent="0.2">
      <c r="A10405">
        <v>5744038</v>
      </c>
      <c r="B10405" t="s">
        <v>11112</v>
      </c>
      <c r="C10405" t="s">
        <v>11113</v>
      </c>
      <c r="D10405">
        <v>399.99</v>
      </c>
      <c r="E10405">
        <v>9496</v>
      </c>
      <c r="F10405">
        <v>179</v>
      </c>
      <c r="G10405">
        <v>27</v>
      </c>
      <c r="H10405" t="s">
        <v>14</v>
      </c>
      <c r="I10405">
        <v>3.5794492</v>
      </c>
      <c r="J10405">
        <v>2</v>
      </c>
      <c r="K10405" s="1">
        <v>45295</v>
      </c>
      <c r="L10405" t="s">
        <v>394</v>
      </c>
    </row>
    <row r="10407" spans="1:12" x14ac:dyDescent="0.2">
      <c r="A10407">
        <v>3625502</v>
      </c>
      <c r="B10407" t="s">
        <v>11114</v>
      </c>
      <c r="C10407" t="s">
        <v>11115</v>
      </c>
      <c r="D10407">
        <v>799.99</v>
      </c>
      <c r="E10407">
        <v>1546</v>
      </c>
      <c r="F10407">
        <v>178</v>
      </c>
      <c r="G10407">
        <v>97</v>
      </c>
      <c r="H10407" t="s">
        <v>142</v>
      </c>
      <c r="I10407">
        <v>4.3275585000000003</v>
      </c>
      <c r="J10407">
        <v>9</v>
      </c>
      <c r="K10407" s="1">
        <v>44144</v>
      </c>
      <c r="L10407" t="s">
        <v>8956</v>
      </c>
    </row>
    <row r="10409" spans="1:12" x14ac:dyDescent="0.2">
      <c r="A10409">
        <v>2443588</v>
      </c>
      <c r="B10409" t="s">
        <v>11116</v>
      </c>
      <c r="C10409" t="s">
        <v>11117</v>
      </c>
      <c r="D10409">
        <v>799.99</v>
      </c>
      <c r="E10409">
        <v>1121</v>
      </c>
      <c r="F10409">
        <v>178</v>
      </c>
      <c r="G10409">
        <v>60</v>
      </c>
      <c r="H10409" t="s">
        <v>56</v>
      </c>
      <c r="I10409">
        <v>4.0468780000000004</v>
      </c>
      <c r="J10409">
        <v>6.5</v>
      </c>
      <c r="K10409" s="1">
        <v>43650</v>
      </c>
      <c r="L10409" t="s">
        <v>10178</v>
      </c>
    </row>
    <row r="10411" spans="1:12" x14ac:dyDescent="0.2">
      <c r="A10411">
        <v>1858068</v>
      </c>
      <c r="B10411" t="s">
        <v>11118</v>
      </c>
      <c r="C10411" t="s">
        <v>11119</v>
      </c>
      <c r="D10411">
        <v>399.99</v>
      </c>
      <c r="E10411">
        <v>1019</v>
      </c>
      <c r="F10411">
        <v>178</v>
      </c>
      <c r="G10411">
        <v>246</v>
      </c>
      <c r="H10411" t="s">
        <v>14</v>
      </c>
      <c r="I10411">
        <v>4.0080840000000002</v>
      </c>
      <c r="J10411">
        <v>40.5</v>
      </c>
      <c r="K10411" s="1">
        <v>43327</v>
      </c>
      <c r="L10411" t="s">
        <v>1315</v>
      </c>
    </row>
    <row r="10413" spans="1:12" x14ac:dyDescent="0.2">
      <c r="A10413">
        <v>649222</v>
      </c>
      <c r="B10413" t="s">
        <v>11120</v>
      </c>
      <c r="C10413" t="s">
        <v>11121</v>
      </c>
      <c r="D10413">
        <v>449.99</v>
      </c>
      <c r="E10413">
        <v>1534</v>
      </c>
      <c r="F10413">
        <v>178</v>
      </c>
      <c r="G10413">
        <v>25</v>
      </c>
      <c r="H10413" t="s">
        <v>56</v>
      </c>
      <c r="I10413">
        <v>4.056959</v>
      </c>
      <c r="J10413">
        <v>2.5</v>
      </c>
      <c r="K10413" s="1">
        <v>42300</v>
      </c>
      <c r="L10413" t="s">
        <v>2664</v>
      </c>
    </row>
    <row r="10415" spans="1:12" x14ac:dyDescent="0.2">
      <c r="A10415">
        <v>1600384</v>
      </c>
      <c r="B10415" t="s">
        <v>11122</v>
      </c>
      <c r="C10415" t="s">
        <v>11123</v>
      </c>
      <c r="D10415">
        <v>399.99</v>
      </c>
      <c r="E10415">
        <v>7491</v>
      </c>
      <c r="F10415">
        <v>178</v>
      </c>
      <c r="G10415">
        <v>6</v>
      </c>
      <c r="H10415" t="s">
        <v>56</v>
      </c>
      <c r="I10415">
        <v>3.2807819999999999</v>
      </c>
      <c r="J10415">
        <v>1.5</v>
      </c>
      <c r="K10415" s="1">
        <v>43176</v>
      </c>
      <c r="L10415" t="s">
        <v>3290</v>
      </c>
    </row>
    <row r="10417" spans="1:12" x14ac:dyDescent="0.2">
      <c r="A10417">
        <v>3181640</v>
      </c>
      <c r="B10417" t="s">
        <v>11124</v>
      </c>
      <c r="C10417" t="s">
        <v>11125</v>
      </c>
      <c r="D10417">
        <v>399.99</v>
      </c>
      <c r="E10417">
        <v>24192</v>
      </c>
      <c r="F10417">
        <v>178</v>
      </c>
      <c r="G10417">
        <v>124</v>
      </c>
      <c r="H10417" t="s">
        <v>14</v>
      </c>
      <c r="I10417">
        <v>4.0907530000000003</v>
      </c>
      <c r="J10417">
        <v>18</v>
      </c>
      <c r="K10417" s="1">
        <v>43980</v>
      </c>
      <c r="L10417" t="s">
        <v>34</v>
      </c>
    </row>
    <row r="10419" spans="1:12" x14ac:dyDescent="0.2">
      <c r="A10419">
        <v>2547537</v>
      </c>
      <c r="B10419" t="s">
        <v>11126</v>
      </c>
      <c r="C10419" t="s">
        <v>11127</v>
      </c>
      <c r="D10419">
        <v>399.99</v>
      </c>
      <c r="E10419">
        <v>1137</v>
      </c>
      <c r="F10419">
        <v>178</v>
      </c>
      <c r="G10419">
        <v>37</v>
      </c>
      <c r="H10419" t="s">
        <v>14</v>
      </c>
      <c r="I10419">
        <v>4.1909475</v>
      </c>
      <c r="J10419">
        <v>1.5</v>
      </c>
      <c r="K10419" s="1">
        <v>43715</v>
      </c>
      <c r="L10419" t="s">
        <v>145</v>
      </c>
    </row>
    <row r="10421" spans="1:12" x14ac:dyDescent="0.2">
      <c r="A10421">
        <v>2940030</v>
      </c>
      <c r="B10421" t="s">
        <v>11128</v>
      </c>
      <c r="C10421" t="s">
        <v>11129</v>
      </c>
      <c r="D10421">
        <v>399.99</v>
      </c>
      <c r="E10421">
        <v>1718</v>
      </c>
      <c r="F10421">
        <v>178</v>
      </c>
      <c r="G10421">
        <v>157</v>
      </c>
      <c r="H10421" t="s">
        <v>14</v>
      </c>
      <c r="I10421">
        <v>4.4075689999999996</v>
      </c>
      <c r="J10421">
        <v>28.5</v>
      </c>
      <c r="K10421" s="1">
        <v>43921</v>
      </c>
      <c r="L10421" t="s">
        <v>25</v>
      </c>
    </row>
    <row r="10423" spans="1:12" x14ac:dyDescent="0.2">
      <c r="A10423">
        <v>5118092</v>
      </c>
      <c r="B10423" t="s">
        <v>11130</v>
      </c>
      <c r="C10423" t="s">
        <v>11131</v>
      </c>
      <c r="D10423">
        <v>1299.99</v>
      </c>
      <c r="E10423">
        <v>2629</v>
      </c>
      <c r="F10423">
        <v>178</v>
      </c>
      <c r="G10423">
        <v>101</v>
      </c>
      <c r="H10423" t="s">
        <v>14</v>
      </c>
      <c r="I10423">
        <v>4.77468</v>
      </c>
      <c r="J10423">
        <v>20.5</v>
      </c>
      <c r="K10423" s="1">
        <v>44954</v>
      </c>
      <c r="L10423" t="s">
        <v>394</v>
      </c>
    </row>
    <row r="10425" spans="1:12" x14ac:dyDescent="0.2">
      <c r="A10425">
        <v>3633716</v>
      </c>
      <c r="B10425" t="s">
        <v>11132</v>
      </c>
      <c r="C10425" t="s">
        <v>11133</v>
      </c>
      <c r="D10425">
        <v>399.99</v>
      </c>
      <c r="E10425">
        <v>2748</v>
      </c>
      <c r="F10425">
        <v>178</v>
      </c>
      <c r="G10425">
        <v>295</v>
      </c>
      <c r="H10425" t="s">
        <v>14</v>
      </c>
      <c r="I10425">
        <v>4.3914770000000001</v>
      </c>
      <c r="J10425">
        <v>31.5</v>
      </c>
      <c r="K10425" s="1">
        <v>44148</v>
      </c>
      <c r="L10425" t="s">
        <v>3556</v>
      </c>
    </row>
    <row r="10427" spans="1:12" x14ac:dyDescent="0.2">
      <c r="A10427">
        <v>5089222</v>
      </c>
      <c r="B10427" t="s">
        <v>11134</v>
      </c>
      <c r="C10427" t="s">
        <v>11135</v>
      </c>
      <c r="D10427">
        <v>399.99</v>
      </c>
      <c r="E10427">
        <v>6644</v>
      </c>
      <c r="F10427">
        <v>178</v>
      </c>
      <c r="G10427">
        <v>27</v>
      </c>
      <c r="H10427" t="s">
        <v>14</v>
      </c>
      <c r="I10427">
        <v>4.3818650000000003</v>
      </c>
      <c r="J10427">
        <v>11.5</v>
      </c>
      <c r="K10427" s="1">
        <v>44942</v>
      </c>
      <c r="L10427" t="s">
        <v>15</v>
      </c>
    </row>
    <row r="10429" spans="1:12" x14ac:dyDescent="0.2">
      <c r="A10429">
        <v>5358556</v>
      </c>
      <c r="B10429" t="s">
        <v>11136</v>
      </c>
      <c r="C10429" t="s">
        <v>11137</v>
      </c>
      <c r="D10429">
        <v>1199.99</v>
      </c>
      <c r="E10429">
        <v>2205</v>
      </c>
      <c r="F10429">
        <v>178</v>
      </c>
      <c r="G10429">
        <v>73</v>
      </c>
      <c r="H10429" t="s">
        <v>142</v>
      </c>
      <c r="I10429">
        <v>4.6172029999999999</v>
      </c>
      <c r="J10429">
        <v>4.5</v>
      </c>
      <c r="K10429" s="1">
        <v>45077</v>
      </c>
      <c r="L10429" t="s">
        <v>394</v>
      </c>
    </row>
    <row r="10431" spans="1:12" x14ac:dyDescent="0.2">
      <c r="A10431">
        <v>5101704</v>
      </c>
      <c r="B10431" t="s">
        <v>11138</v>
      </c>
      <c r="C10431" t="s">
        <v>11139</v>
      </c>
      <c r="D10431">
        <v>1699.99</v>
      </c>
      <c r="E10431">
        <v>1500</v>
      </c>
      <c r="F10431">
        <v>178</v>
      </c>
      <c r="G10431">
        <v>233</v>
      </c>
      <c r="H10431" t="s">
        <v>14</v>
      </c>
      <c r="I10431">
        <v>4.3147539999999998</v>
      </c>
      <c r="J10431">
        <v>27.5</v>
      </c>
      <c r="K10431" s="1">
        <v>44947</v>
      </c>
      <c r="L10431" t="s">
        <v>68</v>
      </c>
    </row>
    <row r="10433" spans="1:12" x14ac:dyDescent="0.2">
      <c r="A10433">
        <v>1502782</v>
      </c>
      <c r="B10433" t="s">
        <v>11140</v>
      </c>
      <c r="C10433" t="s">
        <v>11141</v>
      </c>
      <c r="D10433">
        <v>399.99</v>
      </c>
      <c r="E10433">
        <v>3218</v>
      </c>
      <c r="F10433">
        <v>178</v>
      </c>
      <c r="G10433">
        <v>147</v>
      </c>
      <c r="H10433" t="s">
        <v>14</v>
      </c>
      <c r="I10433">
        <v>3.8567730999999998</v>
      </c>
      <c r="J10433">
        <v>10</v>
      </c>
      <c r="K10433" s="1">
        <v>43110</v>
      </c>
      <c r="L10433" t="s">
        <v>2858</v>
      </c>
    </row>
    <row r="10435" spans="1:12" x14ac:dyDescent="0.2">
      <c r="A10435">
        <v>2035286</v>
      </c>
      <c r="B10435" t="s">
        <v>11142</v>
      </c>
      <c r="C10435" t="s">
        <v>11143</v>
      </c>
      <c r="D10435">
        <v>399.99</v>
      </c>
      <c r="E10435">
        <v>18566</v>
      </c>
      <c r="F10435">
        <v>178</v>
      </c>
      <c r="G10435">
        <v>37</v>
      </c>
      <c r="H10435" t="s">
        <v>56</v>
      </c>
      <c r="I10435">
        <v>4.1379849999999996</v>
      </c>
      <c r="J10435">
        <v>1</v>
      </c>
      <c r="K10435" s="1">
        <v>43423</v>
      </c>
      <c r="L10435" t="s">
        <v>15</v>
      </c>
    </row>
    <row r="10437" spans="1:12" x14ac:dyDescent="0.2">
      <c r="A10437">
        <v>2194420</v>
      </c>
      <c r="B10437" t="s">
        <v>11144</v>
      </c>
      <c r="C10437" t="s">
        <v>11145</v>
      </c>
      <c r="D10437">
        <v>399.99</v>
      </c>
      <c r="E10437">
        <v>1643</v>
      </c>
      <c r="F10437">
        <v>178</v>
      </c>
      <c r="G10437">
        <v>30</v>
      </c>
      <c r="H10437" t="s">
        <v>14</v>
      </c>
      <c r="I10437">
        <v>4.3882317999999998</v>
      </c>
      <c r="J10437">
        <v>2</v>
      </c>
      <c r="K10437" s="1">
        <v>43499</v>
      </c>
      <c r="L10437" t="s">
        <v>433</v>
      </c>
    </row>
    <row r="10439" spans="1:12" x14ac:dyDescent="0.2">
      <c r="A10439">
        <v>4351208</v>
      </c>
      <c r="B10439" t="s">
        <v>11146</v>
      </c>
      <c r="C10439" t="s">
        <v>11147</v>
      </c>
      <c r="D10439">
        <v>399.99</v>
      </c>
      <c r="E10439">
        <v>1353</v>
      </c>
      <c r="F10439">
        <v>178</v>
      </c>
      <c r="G10439">
        <v>97</v>
      </c>
      <c r="H10439" t="s">
        <v>142</v>
      </c>
      <c r="I10439">
        <v>4.3313560000000004</v>
      </c>
      <c r="J10439">
        <v>8</v>
      </c>
      <c r="K10439" s="1">
        <v>44484</v>
      </c>
      <c r="L10439" t="s">
        <v>1315</v>
      </c>
    </row>
    <row r="10441" spans="1:12" x14ac:dyDescent="0.2">
      <c r="A10441">
        <v>5751188</v>
      </c>
      <c r="B10441" t="s">
        <v>11148</v>
      </c>
      <c r="C10441" t="s">
        <v>11149</v>
      </c>
      <c r="D10441">
        <v>399.99</v>
      </c>
      <c r="E10441">
        <v>21032</v>
      </c>
      <c r="F10441">
        <v>178</v>
      </c>
      <c r="G10441">
        <v>134</v>
      </c>
      <c r="H10441" t="s">
        <v>14</v>
      </c>
      <c r="I10441">
        <v>4.3697710000000001</v>
      </c>
      <c r="J10441">
        <v>6</v>
      </c>
      <c r="K10441" s="1">
        <v>45298</v>
      </c>
      <c r="L10441" t="s">
        <v>394</v>
      </c>
    </row>
    <row r="10443" spans="1:12" x14ac:dyDescent="0.2">
      <c r="A10443">
        <v>5742916</v>
      </c>
      <c r="B10443" t="s">
        <v>11150</v>
      </c>
      <c r="C10443" t="s">
        <v>11151</v>
      </c>
      <c r="D10443">
        <v>549.99</v>
      </c>
      <c r="E10443">
        <v>923</v>
      </c>
      <c r="F10443">
        <v>178</v>
      </c>
      <c r="G10443">
        <v>33</v>
      </c>
      <c r="H10443" t="s">
        <v>56</v>
      </c>
      <c r="I10443">
        <v>4.4639205999999998</v>
      </c>
      <c r="J10443">
        <v>3.5</v>
      </c>
      <c r="K10443" s="1">
        <v>45294</v>
      </c>
      <c r="L10443" t="s">
        <v>394</v>
      </c>
    </row>
    <row r="10445" spans="1:12" x14ac:dyDescent="0.2">
      <c r="A10445">
        <v>4322366</v>
      </c>
      <c r="B10445" t="s">
        <v>11152</v>
      </c>
      <c r="C10445" t="s">
        <v>11153</v>
      </c>
      <c r="D10445">
        <v>399.99</v>
      </c>
      <c r="E10445">
        <v>997</v>
      </c>
      <c r="F10445">
        <v>177</v>
      </c>
      <c r="G10445">
        <v>56</v>
      </c>
      <c r="H10445" t="s">
        <v>14</v>
      </c>
      <c r="I10445">
        <v>4.2355989999999997</v>
      </c>
      <c r="J10445">
        <v>4.5</v>
      </c>
      <c r="K10445" s="1">
        <v>44466</v>
      </c>
      <c r="L10445" t="s">
        <v>499</v>
      </c>
    </row>
    <row r="10447" spans="1:12" x14ac:dyDescent="0.2">
      <c r="A10447">
        <v>4809150</v>
      </c>
      <c r="B10447" t="s">
        <v>11154</v>
      </c>
      <c r="C10447" t="s">
        <v>11155</v>
      </c>
      <c r="D10447">
        <v>999.99</v>
      </c>
      <c r="E10447">
        <v>1118</v>
      </c>
      <c r="F10447">
        <v>177</v>
      </c>
      <c r="G10447">
        <v>21</v>
      </c>
      <c r="H10447" t="s">
        <v>14</v>
      </c>
      <c r="I10447">
        <v>4.0124135000000001</v>
      </c>
      <c r="J10447">
        <v>21.5</v>
      </c>
      <c r="K10447" s="1">
        <v>44773</v>
      </c>
      <c r="L10447" t="s">
        <v>812</v>
      </c>
    </row>
    <row r="10449" spans="1:12" x14ac:dyDescent="0.2">
      <c r="A10449">
        <v>812556</v>
      </c>
      <c r="B10449" t="s">
        <v>11156</v>
      </c>
      <c r="C10449" t="s">
        <v>11157</v>
      </c>
      <c r="D10449">
        <v>399.99</v>
      </c>
      <c r="E10449">
        <v>7538</v>
      </c>
      <c r="F10449">
        <v>177</v>
      </c>
      <c r="G10449">
        <v>87</v>
      </c>
      <c r="H10449" t="s">
        <v>14</v>
      </c>
      <c r="I10449">
        <v>4.4117129999999998</v>
      </c>
      <c r="J10449">
        <v>9</v>
      </c>
      <c r="K10449" s="1">
        <v>42464</v>
      </c>
      <c r="L10449" t="s">
        <v>11158</v>
      </c>
    </row>
    <row r="10451" spans="1:12" x14ac:dyDescent="0.2">
      <c r="A10451">
        <v>1171682</v>
      </c>
      <c r="B10451" t="s">
        <v>11159</v>
      </c>
      <c r="C10451" t="s">
        <v>11160</v>
      </c>
      <c r="D10451">
        <v>399.99</v>
      </c>
      <c r="E10451">
        <v>948</v>
      </c>
      <c r="F10451">
        <v>177</v>
      </c>
      <c r="G10451">
        <v>16</v>
      </c>
      <c r="H10451" t="s">
        <v>757</v>
      </c>
      <c r="I10451">
        <v>3.9722170000000001</v>
      </c>
      <c r="J10451">
        <v>1</v>
      </c>
      <c r="K10451" s="1">
        <v>42831</v>
      </c>
      <c r="L10451" t="s">
        <v>328</v>
      </c>
    </row>
    <row r="10453" spans="1:12" x14ac:dyDescent="0.2">
      <c r="A10453">
        <v>936676</v>
      </c>
      <c r="B10453" t="s">
        <v>11161</v>
      </c>
      <c r="C10453" t="s">
        <v>11162</v>
      </c>
      <c r="D10453">
        <v>399.99</v>
      </c>
      <c r="E10453">
        <v>3575</v>
      </c>
      <c r="F10453">
        <v>177</v>
      </c>
      <c r="G10453">
        <v>53</v>
      </c>
      <c r="H10453" t="s">
        <v>142</v>
      </c>
      <c r="I10453">
        <v>3.9039856999999998</v>
      </c>
      <c r="J10453">
        <v>12</v>
      </c>
      <c r="K10453" s="1">
        <v>42602</v>
      </c>
      <c r="L10453" t="s">
        <v>233</v>
      </c>
    </row>
    <row r="10455" spans="1:12" x14ac:dyDescent="0.2">
      <c r="A10455">
        <v>2432038</v>
      </c>
      <c r="B10455" t="s">
        <v>11163</v>
      </c>
      <c r="C10455" t="s">
        <v>11164</v>
      </c>
      <c r="D10455">
        <v>399.99</v>
      </c>
      <c r="E10455">
        <v>6695</v>
      </c>
      <c r="F10455">
        <v>177</v>
      </c>
      <c r="G10455">
        <v>9</v>
      </c>
      <c r="H10455" t="s">
        <v>56</v>
      </c>
      <c r="I10455">
        <v>3.8033418999999999</v>
      </c>
      <c r="J10455">
        <v>1.5</v>
      </c>
      <c r="K10455" s="1">
        <v>43642</v>
      </c>
      <c r="L10455" t="s">
        <v>573</v>
      </c>
    </row>
    <row r="10457" spans="1:12" x14ac:dyDescent="0.2">
      <c r="A10457">
        <v>2645124</v>
      </c>
      <c r="B10457" t="s">
        <v>11165</v>
      </c>
      <c r="C10457" t="s">
        <v>11166</v>
      </c>
      <c r="D10457">
        <v>399.99</v>
      </c>
      <c r="E10457">
        <v>785</v>
      </c>
      <c r="F10457">
        <v>177</v>
      </c>
      <c r="G10457">
        <v>62</v>
      </c>
      <c r="H10457" t="s">
        <v>56</v>
      </c>
      <c r="I10457">
        <v>4.4953218000000001</v>
      </c>
      <c r="J10457">
        <v>5.5</v>
      </c>
      <c r="K10457" s="1">
        <v>43776</v>
      </c>
      <c r="L10457" t="s">
        <v>15</v>
      </c>
    </row>
    <row r="10459" spans="1:12" x14ac:dyDescent="0.2">
      <c r="A10459">
        <v>2070153</v>
      </c>
      <c r="B10459" t="s">
        <v>11167</v>
      </c>
      <c r="C10459" t="s">
        <v>11168</v>
      </c>
      <c r="D10459">
        <v>399.99</v>
      </c>
      <c r="E10459">
        <v>4943</v>
      </c>
      <c r="F10459">
        <v>177</v>
      </c>
      <c r="G10459">
        <v>23</v>
      </c>
      <c r="H10459" t="s">
        <v>56</v>
      </c>
      <c r="I10459">
        <v>4.2358960000000003</v>
      </c>
      <c r="J10459">
        <v>1</v>
      </c>
      <c r="K10459" s="1">
        <v>43439</v>
      </c>
      <c r="L10459" t="s">
        <v>805</v>
      </c>
    </row>
    <row r="10461" spans="1:12" x14ac:dyDescent="0.2">
      <c r="A10461">
        <v>4336556</v>
      </c>
      <c r="B10461" t="s">
        <v>11169</v>
      </c>
      <c r="C10461" t="s">
        <v>11170</v>
      </c>
      <c r="D10461">
        <v>399.99</v>
      </c>
      <c r="E10461">
        <v>1066</v>
      </c>
      <c r="F10461">
        <v>177</v>
      </c>
      <c r="G10461">
        <v>48</v>
      </c>
      <c r="H10461" t="s">
        <v>14</v>
      </c>
      <c r="I10461">
        <v>4.4671659999999997</v>
      </c>
      <c r="J10461">
        <v>15.5</v>
      </c>
      <c r="K10461" s="1">
        <v>44475</v>
      </c>
      <c r="L10461" t="s">
        <v>987</v>
      </c>
    </row>
    <row r="10463" spans="1:12" x14ac:dyDescent="0.2">
      <c r="A10463">
        <v>4628904</v>
      </c>
      <c r="B10463" t="s">
        <v>11171</v>
      </c>
      <c r="C10463" t="s">
        <v>11172</v>
      </c>
      <c r="D10463">
        <v>1199.99</v>
      </c>
      <c r="E10463">
        <v>3695</v>
      </c>
      <c r="F10463">
        <v>177</v>
      </c>
      <c r="G10463">
        <v>138</v>
      </c>
      <c r="H10463" t="s">
        <v>56</v>
      </c>
      <c r="I10463">
        <v>4.2008340000000004</v>
      </c>
      <c r="J10463">
        <v>17.5</v>
      </c>
      <c r="K10463" s="1">
        <v>44656</v>
      </c>
      <c r="L10463" t="s">
        <v>25</v>
      </c>
    </row>
    <row r="10465" spans="1:12" x14ac:dyDescent="0.2">
      <c r="A10465">
        <v>1192500</v>
      </c>
      <c r="B10465" t="s">
        <v>11173</v>
      </c>
      <c r="C10465" t="s">
        <v>11174</v>
      </c>
      <c r="D10465">
        <v>399.99</v>
      </c>
      <c r="E10465">
        <v>1780</v>
      </c>
      <c r="F10465">
        <v>177</v>
      </c>
      <c r="G10465">
        <v>62</v>
      </c>
      <c r="H10465" t="s">
        <v>14</v>
      </c>
      <c r="I10465">
        <v>4.5358223999999998</v>
      </c>
      <c r="J10465">
        <v>7.5</v>
      </c>
      <c r="K10465" s="1">
        <v>42850</v>
      </c>
      <c r="L10465" t="s">
        <v>3184</v>
      </c>
    </row>
    <row r="10467" spans="1:12" x14ac:dyDescent="0.2">
      <c r="A10467">
        <v>1346692</v>
      </c>
      <c r="B10467" t="s">
        <v>11175</v>
      </c>
      <c r="C10467" t="s">
        <v>11176</v>
      </c>
      <c r="D10467">
        <v>399.99</v>
      </c>
      <c r="E10467">
        <v>687</v>
      </c>
      <c r="F10467">
        <v>177</v>
      </c>
      <c r="G10467">
        <v>90</v>
      </c>
      <c r="H10467" t="s">
        <v>14</v>
      </c>
      <c r="I10467">
        <v>3.9371953</v>
      </c>
      <c r="J10467">
        <v>12.5</v>
      </c>
      <c r="K10467" s="1">
        <v>42988</v>
      </c>
      <c r="L10467" t="s">
        <v>298</v>
      </c>
    </row>
    <row r="10469" spans="1:12" x14ac:dyDescent="0.2">
      <c r="A10469">
        <v>2573622</v>
      </c>
      <c r="B10469" t="s">
        <v>11177</v>
      </c>
      <c r="C10469" t="s">
        <v>11178</v>
      </c>
      <c r="D10469">
        <v>399.99</v>
      </c>
      <c r="E10469">
        <v>3145</v>
      </c>
      <c r="F10469">
        <v>177</v>
      </c>
      <c r="G10469">
        <v>296</v>
      </c>
      <c r="H10469" t="s">
        <v>142</v>
      </c>
      <c r="I10469">
        <v>4.3339477000000004</v>
      </c>
      <c r="J10469">
        <v>18</v>
      </c>
      <c r="K10469" s="1">
        <v>43731</v>
      </c>
      <c r="L10469" t="s">
        <v>3553</v>
      </c>
    </row>
    <row r="10471" spans="1:12" x14ac:dyDescent="0.2">
      <c r="A10471">
        <v>2056835</v>
      </c>
      <c r="B10471" t="s">
        <v>11179</v>
      </c>
      <c r="C10471" t="s">
        <v>11180</v>
      </c>
      <c r="D10471">
        <v>399.99</v>
      </c>
      <c r="E10471">
        <v>1040</v>
      </c>
      <c r="F10471">
        <v>177</v>
      </c>
      <c r="G10471">
        <v>30</v>
      </c>
      <c r="H10471" t="s">
        <v>14</v>
      </c>
      <c r="I10471">
        <v>3.9143937000000002</v>
      </c>
      <c r="J10471">
        <v>4.5</v>
      </c>
      <c r="K10471" s="1">
        <v>43433</v>
      </c>
      <c r="L10471" t="s">
        <v>1865</v>
      </c>
    </row>
    <row r="10473" spans="1:12" x14ac:dyDescent="0.2">
      <c r="A10473">
        <v>2922418</v>
      </c>
      <c r="B10473" t="s">
        <v>11181</v>
      </c>
      <c r="C10473" t="s">
        <v>11182</v>
      </c>
      <c r="D10473">
        <v>399.99</v>
      </c>
      <c r="E10473">
        <v>785</v>
      </c>
      <c r="F10473">
        <v>177</v>
      </c>
      <c r="G10473">
        <v>41</v>
      </c>
      <c r="H10473" t="s">
        <v>14</v>
      </c>
      <c r="I10473">
        <v>4.3369163999999998</v>
      </c>
      <c r="J10473">
        <v>7</v>
      </c>
      <c r="K10473" s="1">
        <v>43918</v>
      </c>
      <c r="L10473" t="s">
        <v>373</v>
      </c>
    </row>
    <row r="10475" spans="1:12" x14ac:dyDescent="0.2">
      <c r="A10475">
        <v>495484</v>
      </c>
      <c r="B10475" t="s">
        <v>11183</v>
      </c>
      <c r="C10475" t="s">
        <v>11184</v>
      </c>
      <c r="D10475">
        <v>399.99</v>
      </c>
      <c r="E10475">
        <v>14806</v>
      </c>
      <c r="F10475">
        <v>176</v>
      </c>
      <c r="G10475">
        <v>49</v>
      </c>
      <c r="H10475" t="s">
        <v>56</v>
      </c>
      <c r="I10475">
        <v>3.8200213999999999</v>
      </c>
      <c r="J10475">
        <v>4</v>
      </c>
      <c r="K10475" s="1">
        <v>42130</v>
      </c>
      <c r="L10475" t="s">
        <v>28</v>
      </c>
    </row>
    <row r="10477" spans="1:12" x14ac:dyDescent="0.2">
      <c r="A10477">
        <v>814190</v>
      </c>
      <c r="B10477" t="s">
        <v>11185</v>
      </c>
      <c r="C10477" t="s">
        <v>11186</v>
      </c>
      <c r="D10477">
        <v>399.99</v>
      </c>
      <c r="E10477">
        <v>885</v>
      </c>
      <c r="F10477">
        <v>176</v>
      </c>
      <c r="G10477">
        <v>21</v>
      </c>
      <c r="H10477" t="s">
        <v>142</v>
      </c>
      <c r="I10477">
        <v>3.5822696999999999</v>
      </c>
      <c r="J10477">
        <v>5</v>
      </c>
      <c r="K10477" s="1">
        <v>42466</v>
      </c>
      <c r="L10477" t="s">
        <v>10575</v>
      </c>
    </row>
    <row r="10479" spans="1:12" x14ac:dyDescent="0.2">
      <c r="A10479">
        <v>1562008</v>
      </c>
      <c r="B10479" t="s">
        <v>11187</v>
      </c>
      <c r="C10479" t="s">
        <v>11188</v>
      </c>
      <c r="D10479">
        <v>399.99</v>
      </c>
      <c r="E10479">
        <v>4799</v>
      </c>
      <c r="F10479">
        <v>176</v>
      </c>
      <c r="G10479">
        <v>47</v>
      </c>
      <c r="H10479" t="s">
        <v>14</v>
      </c>
      <c r="I10479">
        <v>4.2477818000000003</v>
      </c>
      <c r="J10479">
        <v>5</v>
      </c>
      <c r="K10479" s="1">
        <v>43150</v>
      </c>
      <c r="L10479" t="s">
        <v>1847</v>
      </c>
    </row>
    <row r="10481" spans="1:12" x14ac:dyDescent="0.2">
      <c r="A10481">
        <v>3580703</v>
      </c>
      <c r="B10481" t="s">
        <v>11189</v>
      </c>
      <c r="C10481" t="s">
        <v>11190</v>
      </c>
      <c r="D10481">
        <v>399.99</v>
      </c>
      <c r="E10481">
        <v>866</v>
      </c>
      <c r="F10481">
        <v>176</v>
      </c>
      <c r="G10481">
        <v>146</v>
      </c>
      <c r="H10481" t="s">
        <v>14</v>
      </c>
      <c r="I10481">
        <v>4.4642705999999999</v>
      </c>
      <c r="J10481">
        <v>13.5</v>
      </c>
      <c r="K10481" s="1">
        <v>44124</v>
      </c>
      <c r="L10481" t="s">
        <v>18</v>
      </c>
    </row>
    <row r="10483" spans="1:12" x14ac:dyDescent="0.2">
      <c r="A10483">
        <v>4195168</v>
      </c>
      <c r="B10483" t="s">
        <v>11191</v>
      </c>
      <c r="C10483" t="s">
        <v>11192</v>
      </c>
      <c r="D10483">
        <v>399.99</v>
      </c>
      <c r="E10483">
        <v>28753</v>
      </c>
      <c r="F10483">
        <v>176</v>
      </c>
      <c r="G10483">
        <v>8</v>
      </c>
      <c r="H10483" t="s">
        <v>56</v>
      </c>
      <c r="I10483">
        <v>4.0711409999999999</v>
      </c>
      <c r="J10483">
        <v>33</v>
      </c>
      <c r="K10483" s="1">
        <v>44397</v>
      </c>
      <c r="L10483" t="s">
        <v>15</v>
      </c>
    </row>
    <row r="10485" spans="1:12" x14ac:dyDescent="0.2">
      <c r="A10485">
        <v>4962846</v>
      </c>
      <c r="B10485" t="s">
        <v>11193</v>
      </c>
      <c r="C10485" t="s">
        <v>11194</v>
      </c>
      <c r="D10485">
        <v>399.99</v>
      </c>
      <c r="E10485">
        <v>703</v>
      </c>
      <c r="F10485">
        <v>176</v>
      </c>
      <c r="G10485">
        <v>20</v>
      </c>
      <c r="H10485" t="s">
        <v>56</v>
      </c>
      <c r="I10485">
        <v>4.4398080000000002</v>
      </c>
      <c r="J10485">
        <v>5</v>
      </c>
      <c r="K10485" s="1">
        <v>44870</v>
      </c>
      <c r="L10485" t="s">
        <v>153</v>
      </c>
    </row>
    <row r="10487" spans="1:12" x14ac:dyDescent="0.2">
      <c r="A10487">
        <v>3665468</v>
      </c>
      <c r="B10487" t="s">
        <v>11195</v>
      </c>
      <c r="C10487" t="s">
        <v>11196</v>
      </c>
      <c r="D10487">
        <v>399.99</v>
      </c>
      <c r="E10487">
        <v>33773</v>
      </c>
      <c r="F10487">
        <v>176</v>
      </c>
      <c r="G10487">
        <v>81</v>
      </c>
      <c r="H10487" t="s">
        <v>14</v>
      </c>
      <c r="I10487">
        <v>4.3454436999999997</v>
      </c>
      <c r="J10487">
        <v>6.5</v>
      </c>
      <c r="K10487" s="1">
        <v>44162</v>
      </c>
      <c r="L10487" t="s">
        <v>87</v>
      </c>
    </row>
    <row r="10489" spans="1:12" x14ac:dyDescent="0.2">
      <c r="A10489">
        <v>4335738</v>
      </c>
      <c r="B10489" t="s">
        <v>11197</v>
      </c>
      <c r="C10489" t="s">
        <v>11198</v>
      </c>
      <c r="D10489">
        <v>649.99</v>
      </c>
      <c r="E10489">
        <v>2225</v>
      </c>
      <c r="F10489">
        <v>176</v>
      </c>
      <c r="G10489">
        <v>19</v>
      </c>
      <c r="H10489" t="s">
        <v>56</v>
      </c>
      <c r="I10489">
        <v>4.5099410000000004</v>
      </c>
      <c r="J10489">
        <v>2</v>
      </c>
      <c r="K10489" s="1">
        <v>44474</v>
      </c>
      <c r="L10489" t="s">
        <v>1491</v>
      </c>
    </row>
    <row r="10491" spans="1:12" x14ac:dyDescent="0.2">
      <c r="A10491">
        <v>2082032</v>
      </c>
      <c r="B10491" t="s">
        <v>11199</v>
      </c>
      <c r="C10491" t="s">
        <v>11200</v>
      </c>
      <c r="D10491">
        <v>399.99</v>
      </c>
      <c r="E10491">
        <v>9262</v>
      </c>
      <c r="F10491">
        <v>176</v>
      </c>
      <c r="G10491">
        <v>53</v>
      </c>
      <c r="H10491" t="s">
        <v>56</v>
      </c>
      <c r="I10491">
        <v>3.5569085999999999</v>
      </c>
      <c r="J10491">
        <v>4.5</v>
      </c>
      <c r="K10491" s="1">
        <v>43446</v>
      </c>
      <c r="L10491" t="s">
        <v>15</v>
      </c>
    </row>
    <row r="10493" spans="1:12" x14ac:dyDescent="0.2">
      <c r="A10493">
        <v>2452786</v>
      </c>
      <c r="B10493" t="s">
        <v>11201</v>
      </c>
      <c r="C10493" t="s">
        <v>11202</v>
      </c>
      <c r="D10493">
        <v>399.99</v>
      </c>
      <c r="E10493">
        <v>3713</v>
      </c>
      <c r="F10493">
        <v>176</v>
      </c>
      <c r="G10493">
        <v>38</v>
      </c>
      <c r="H10493" t="s">
        <v>14</v>
      </c>
      <c r="I10493">
        <v>4.5741040000000002</v>
      </c>
      <c r="J10493">
        <v>3</v>
      </c>
      <c r="K10493" s="1">
        <v>43656</v>
      </c>
      <c r="L10493" t="s">
        <v>5247</v>
      </c>
    </row>
    <row r="10495" spans="1:12" x14ac:dyDescent="0.2">
      <c r="A10495">
        <v>1569334</v>
      </c>
      <c r="B10495" t="s">
        <v>11203</v>
      </c>
      <c r="C10495" t="s">
        <v>11204</v>
      </c>
      <c r="D10495">
        <v>399.99</v>
      </c>
      <c r="E10495">
        <v>4881</v>
      </c>
      <c r="F10495">
        <v>176</v>
      </c>
      <c r="G10495">
        <v>11</v>
      </c>
      <c r="H10495" t="s">
        <v>56</v>
      </c>
      <c r="I10495">
        <v>4.2542033000000004</v>
      </c>
      <c r="J10495">
        <v>1.5</v>
      </c>
      <c r="K10495" s="1">
        <v>43156</v>
      </c>
      <c r="L10495" t="s">
        <v>11205</v>
      </c>
    </row>
    <row r="10497" spans="1:12" x14ac:dyDescent="0.2">
      <c r="A10497">
        <v>3047152</v>
      </c>
      <c r="B10497" t="s">
        <v>11206</v>
      </c>
      <c r="C10497" t="s">
        <v>11207</v>
      </c>
      <c r="D10497">
        <v>399.99</v>
      </c>
      <c r="E10497">
        <v>34427</v>
      </c>
      <c r="F10497">
        <v>176</v>
      </c>
      <c r="G10497">
        <v>220</v>
      </c>
      <c r="H10497" t="s">
        <v>56</v>
      </c>
      <c r="I10497">
        <v>4.2753290000000002</v>
      </c>
      <c r="J10497">
        <v>1</v>
      </c>
      <c r="K10497" s="1">
        <v>43945</v>
      </c>
      <c r="L10497" t="s">
        <v>15</v>
      </c>
    </row>
    <row r="10499" spans="1:12" x14ac:dyDescent="0.2">
      <c r="A10499">
        <v>864792</v>
      </c>
      <c r="B10499" t="s">
        <v>11208</v>
      </c>
      <c r="C10499" t="s">
        <v>11209</v>
      </c>
      <c r="D10499">
        <v>399.99</v>
      </c>
      <c r="E10499">
        <v>1400</v>
      </c>
      <c r="F10499">
        <v>175</v>
      </c>
      <c r="G10499">
        <v>41</v>
      </c>
      <c r="H10499" t="s">
        <v>14</v>
      </c>
      <c r="I10499">
        <v>4.2434589999999996</v>
      </c>
      <c r="J10499">
        <v>4.5</v>
      </c>
      <c r="K10499" s="1">
        <v>42521</v>
      </c>
      <c r="L10499" t="s">
        <v>417</v>
      </c>
    </row>
    <row r="10501" spans="1:12" x14ac:dyDescent="0.2">
      <c r="A10501">
        <v>846272</v>
      </c>
      <c r="B10501" t="s">
        <v>11210</v>
      </c>
      <c r="C10501" t="s">
        <v>11211</v>
      </c>
      <c r="D10501">
        <v>699.99</v>
      </c>
      <c r="E10501">
        <v>23473</v>
      </c>
      <c r="F10501">
        <v>175</v>
      </c>
      <c r="G10501">
        <v>28</v>
      </c>
      <c r="H10501" t="s">
        <v>56</v>
      </c>
      <c r="I10501">
        <v>4.2351774999999998</v>
      </c>
      <c r="J10501">
        <v>4</v>
      </c>
      <c r="K10501" s="1">
        <v>42501</v>
      </c>
      <c r="L10501" t="s">
        <v>28</v>
      </c>
    </row>
    <row r="10503" spans="1:12" x14ac:dyDescent="0.2">
      <c r="A10503">
        <v>976854</v>
      </c>
      <c r="B10503" t="s">
        <v>11212</v>
      </c>
      <c r="C10503" t="s">
        <v>11213</v>
      </c>
      <c r="D10503">
        <v>399.99</v>
      </c>
      <c r="E10503">
        <v>1945</v>
      </c>
      <c r="F10503">
        <v>175</v>
      </c>
      <c r="G10503">
        <v>244</v>
      </c>
      <c r="H10503" t="s">
        <v>142</v>
      </c>
      <c r="I10503">
        <v>4.3232559999999998</v>
      </c>
      <c r="J10503">
        <v>24</v>
      </c>
      <c r="K10503" s="1">
        <v>42648</v>
      </c>
      <c r="L10503" t="s">
        <v>65</v>
      </c>
    </row>
    <row r="10505" spans="1:12" x14ac:dyDescent="0.2">
      <c r="A10505">
        <v>2725122</v>
      </c>
      <c r="B10505" t="s">
        <v>11214</v>
      </c>
      <c r="C10505" t="s">
        <v>11215</v>
      </c>
      <c r="D10505">
        <v>399.99</v>
      </c>
      <c r="E10505">
        <v>13998</v>
      </c>
      <c r="F10505">
        <v>175</v>
      </c>
      <c r="G10505">
        <v>44</v>
      </c>
      <c r="H10505" t="s">
        <v>56</v>
      </c>
      <c r="I10505">
        <v>4.2369630000000003</v>
      </c>
      <c r="J10505">
        <v>5</v>
      </c>
      <c r="K10505" s="1">
        <v>43826</v>
      </c>
      <c r="L10505" t="s">
        <v>2017</v>
      </c>
    </row>
    <row r="10507" spans="1:12" x14ac:dyDescent="0.2">
      <c r="A10507">
        <v>4617464</v>
      </c>
      <c r="B10507" t="s">
        <v>11216</v>
      </c>
      <c r="C10507" t="s">
        <v>11217</v>
      </c>
      <c r="D10507">
        <v>1299.99</v>
      </c>
      <c r="E10507">
        <v>926</v>
      </c>
      <c r="F10507">
        <v>175</v>
      </c>
      <c r="G10507">
        <v>118</v>
      </c>
      <c r="H10507" t="s">
        <v>14</v>
      </c>
      <c r="I10507">
        <v>4.6734723999999996</v>
      </c>
      <c r="J10507">
        <v>12.5</v>
      </c>
      <c r="K10507" s="1">
        <v>44649</v>
      </c>
      <c r="L10507" t="s">
        <v>255</v>
      </c>
    </row>
    <row r="10509" spans="1:12" x14ac:dyDescent="0.2">
      <c r="A10509">
        <v>5710478</v>
      </c>
      <c r="B10509" t="s">
        <v>11218</v>
      </c>
      <c r="C10509" t="s">
        <v>11219</v>
      </c>
      <c r="D10509">
        <v>399.99</v>
      </c>
      <c r="E10509">
        <v>18630</v>
      </c>
      <c r="F10509">
        <v>175</v>
      </c>
      <c r="G10509">
        <v>35</v>
      </c>
      <c r="H10509" t="s">
        <v>14</v>
      </c>
      <c r="I10509">
        <v>4.4485945999999998</v>
      </c>
      <c r="J10509">
        <v>4</v>
      </c>
      <c r="K10509" s="1">
        <v>45273</v>
      </c>
      <c r="L10509" t="s">
        <v>394</v>
      </c>
    </row>
    <row r="10511" spans="1:12" x14ac:dyDescent="0.2">
      <c r="A10511">
        <v>2317220</v>
      </c>
      <c r="B10511" t="s">
        <v>11220</v>
      </c>
      <c r="C10511" t="s">
        <v>11221</v>
      </c>
      <c r="D10511">
        <v>1499.99</v>
      </c>
      <c r="E10511">
        <v>5984</v>
      </c>
      <c r="F10511">
        <v>175</v>
      </c>
      <c r="G10511">
        <v>65</v>
      </c>
      <c r="H10511" t="s">
        <v>56</v>
      </c>
      <c r="I10511">
        <v>4.1317269999999997</v>
      </c>
      <c r="J10511">
        <v>8.5</v>
      </c>
      <c r="K10511" s="1">
        <v>43566</v>
      </c>
      <c r="L10511" t="s">
        <v>3553</v>
      </c>
    </row>
    <row r="10513" spans="1:12" x14ac:dyDescent="0.2">
      <c r="A10513">
        <v>2896138</v>
      </c>
      <c r="B10513" t="s">
        <v>11222</v>
      </c>
      <c r="C10513" t="s">
        <v>11223</v>
      </c>
      <c r="D10513">
        <v>899.99</v>
      </c>
      <c r="E10513">
        <v>10904</v>
      </c>
      <c r="F10513">
        <v>175</v>
      </c>
      <c r="G10513">
        <v>96</v>
      </c>
      <c r="H10513" t="s">
        <v>56</v>
      </c>
      <c r="I10513">
        <v>4.5352980000000001</v>
      </c>
      <c r="J10513">
        <v>16</v>
      </c>
      <c r="K10513" s="1">
        <v>43911</v>
      </c>
      <c r="L10513" t="s">
        <v>18</v>
      </c>
    </row>
    <row r="10515" spans="1:12" x14ac:dyDescent="0.2">
      <c r="A10515">
        <v>4095614</v>
      </c>
      <c r="B10515" t="s">
        <v>11224</v>
      </c>
      <c r="C10515" t="s">
        <v>11225</v>
      </c>
      <c r="D10515">
        <v>649.99</v>
      </c>
      <c r="E10515">
        <v>953</v>
      </c>
      <c r="F10515">
        <v>175</v>
      </c>
      <c r="G10515">
        <v>44</v>
      </c>
      <c r="H10515" t="s">
        <v>56</v>
      </c>
      <c r="I10515">
        <v>4.1371770000000003</v>
      </c>
      <c r="J10515">
        <v>3</v>
      </c>
      <c r="K10515" s="1">
        <v>44349</v>
      </c>
      <c r="L10515" t="s">
        <v>107</v>
      </c>
    </row>
    <row r="10517" spans="1:12" x14ac:dyDescent="0.2">
      <c r="A10517">
        <v>3991532</v>
      </c>
      <c r="B10517" t="s">
        <v>11226</v>
      </c>
      <c r="C10517" t="s">
        <v>11227</v>
      </c>
      <c r="D10517">
        <v>399.99</v>
      </c>
      <c r="E10517">
        <v>17810</v>
      </c>
      <c r="F10517">
        <v>175</v>
      </c>
      <c r="G10517">
        <v>11</v>
      </c>
      <c r="H10517" t="s">
        <v>14</v>
      </c>
      <c r="I10517">
        <v>3.2695055000000002</v>
      </c>
      <c r="J10517">
        <v>2</v>
      </c>
      <c r="K10517" s="1">
        <v>44305</v>
      </c>
      <c r="L10517" t="s">
        <v>153</v>
      </c>
    </row>
    <row r="10519" spans="1:12" x14ac:dyDescent="0.2">
      <c r="A10519">
        <v>4916344</v>
      </c>
      <c r="B10519" t="s">
        <v>11228</v>
      </c>
      <c r="C10519" t="s">
        <v>11229</v>
      </c>
      <c r="D10519">
        <v>399.99</v>
      </c>
      <c r="E10519">
        <v>26045</v>
      </c>
      <c r="F10519">
        <v>175</v>
      </c>
      <c r="G10519">
        <v>0</v>
      </c>
      <c r="H10519" t="s">
        <v>14</v>
      </c>
      <c r="I10519">
        <v>4.3101929999999999</v>
      </c>
      <c r="J10519">
        <v>60</v>
      </c>
      <c r="K10519" s="1">
        <v>44840</v>
      </c>
      <c r="L10519" t="s">
        <v>15</v>
      </c>
    </row>
    <row r="10521" spans="1:12" x14ac:dyDescent="0.2">
      <c r="A10521">
        <v>1016110</v>
      </c>
      <c r="B10521" t="s">
        <v>11230</v>
      </c>
      <c r="C10521" t="s">
        <v>11231</v>
      </c>
      <c r="D10521">
        <v>399.99</v>
      </c>
      <c r="E10521">
        <v>2781</v>
      </c>
      <c r="F10521">
        <v>175</v>
      </c>
      <c r="G10521">
        <v>147</v>
      </c>
      <c r="H10521" t="s">
        <v>56</v>
      </c>
      <c r="I10521">
        <v>4.1999969999999998</v>
      </c>
      <c r="J10521">
        <v>54</v>
      </c>
      <c r="K10521" s="1">
        <v>42692</v>
      </c>
      <c r="L10521" t="s">
        <v>82</v>
      </c>
    </row>
    <row r="10523" spans="1:12" x14ac:dyDescent="0.2">
      <c r="A10523">
        <v>920306</v>
      </c>
      <c r="B10523" t="s">
        <v>11232</v>
      </c>
      <c r="C10523" t="s">
        <v>11233</v>
      </c>
      <c r="D10523">
        <v>399.99</v>
      </c>
      <c r="E10523">
        <v>9461</v>
      </c>
      <c r="F10523">
        <v>175</v>
      </c>
      <c r="G10523">
        <v>14</v>
      </c>
      <c r="H10523" t="s">
        <v>56</v>
      </c>
      <c r="I10523">
        <v>4.1947000000000001</v>
      </c>
      <c r="J10523">
        <v>1.5</v>
      </c>
      <c r="K10523" s="1">
        <v>42583</v>
      </c>
      <c r="L10523" t="s">
        <v>943</v>
      </c>
    </row>
    <row r="10525" spans="1:12" x14ac:dyDescent="0.2">
      <c r="A10525">
        <v>1465708</v>
      </c>
      <c r="B10525" t="s">
        <v>11234</v>
      </c>
      <c r="C10525" t="s">
        <v>11235</v>
      </c>
      <c r="D10525">
        <v>649.99</v>
      </c>
      <c r="E10525">
        <v>750</v>
      </c>
      <c r="F10525">
        <v>175</v>
      </c>
      <c r="G10525">
        <v>31</v>
      </c>
      <c r="H10525" t="s">
        <v>142</v>
      </c>
      <c r="I10525">
        <v>4.5218724999999997</v>
      </c>
      <c r="J10525">
        <v>4</v>
      </c>
      <c r="K10525" s="1">
        <v>43080</v>
      </c>
      <c r="L10525" t="s">
        <v>481</v>
      </c>
    </row>
    <row r="10527" spans="1:12" x14ac:dyDescent="0.2">
      <c r="A10527">
        <v>2032706</v>
      </c>
      <c r="B10527" t="s">
        <v>11236</v>
      </c>
      <c r="C10527" t="s">
        <v>11237</v>
      </c>
      <c r="D10527">
        <v>399.99</v>
      </c>
      <c r="E10527">
        <v>1473</v>
      </c>
      <c r="F10527">
        <v>175</v>
      </c>
      <c r="G10527">
        <v>188</v>
      </c>
      <c r="H10527" t="s">
        <v>14</v>
      </c>
      <c r="I10527">
        <v>4.2762456000000002</v>
      </c>
      <c r="J10527">
        <v>27</v>
      </c>
      <c r="K10527" s="1">
        <v>43422</v>
      </c>
      <c r="L10527" t="s">
        <v>298</v>
      </c>
    </row>
    <row r="10529" spans="1:12" x14ac:dyDescent="0.2">
      <c r="A10529">
        <v>5562422</v>
      </c>
      <c r="B10529" t="s">
        <v>11238</v>
      </c>
      <c r="C10529" t="s">
        <v>11239</v>
      </c>
      <c r="D10529">
        <v>1399.99</v>
      </c>
      <c r="E10529">
        <v>2006</v>
      </c>
      <c r="F10529">
        <v>175</v>
      </c>
      <c r="G10529">
        <v>55</v>
      </c>
      <c r="H10529" t="s">
        <v>14</v>
      </c>
      <c r="I10529">
        <v>4.7645689999999998</v>
      </c>
      <c r="J10529">
        <v>46.5</v>
      </c>
      <c r="K10529" s="1">
        <v>45185</v>
      </c>
      <c r="L10529" t="s">
        <v>394</v>
      </c>
    </row>
    <row r="10531" spans="1:12" x14ac:dyDescent="0.2">
      <c r="A10531">
        <v>5562422</v>
      </c>
      <c r="B10531" t="s">
        <v>11238</v>
      </c>
      <c r="C10531" t="s">
        <v>11239</v>
      </c>
      <c r="D10531">
        <v>1399.99</v>
      </c>
      <c r="E10531">
        <v>2006</v>
      </c>
      <c r="F10531">
        <v>175</v>
      </c>
      <c r="G10531">
        <v>55</v>
      </c>
      <c r="H10531" t="s">
        <v>14</v>
      </c>
      <c r="I10531">
        <v>4.7645689999999998</v>
      </c>
      <c r="J10531">
        <v>46.5</v>
      </c>
      <c r="K10531" s="1">
        <v>45185</v>
      </c>
      <c r="L10531" t="s">
        <v>394</v>
      </c>
    </row>
    <row r="10533" spans="1:12" x14ac:dyDescent="0.2">
      <c r="A10533">
        <v>958132</v>
      </c>
      <c r="B10533" t="s">
        <v>11240</v>
      </c>
      <c r="C10533" t="s">
        <v>11241</v>
      </c>
      <c r="D10533">
        <v>399.99</v>
      </c>
      <c r="E10533">
        <v>3908</v>
      </c>
      <c r="F10533">
        <v>174</v>
      </c>
      <c r="G10533">
        <v>78</v>
      </c>
      <c r="H10533" t="s">
        <v>14</v>
      </c>
      <c r="I10533">
        <v>4.5473179999999997</v>
      </c>
      <c r="J10533">
        <v>7</v>
      </c>
      <c r="K10533" s="1">
        <v>42627</v>
      </c>
      <c r="L10533" t="s">
        <v>733</v>
      </c>
    </row>
    <row r="10535" spans="1:12" x14ac:dyDescent="0.2">
      <c r="A10535">
        <v>2597712</v>
      </c>
      <c r="B10535" t="s">
        <v>11242</v>
      </c>
      <c r="C10535" t="s">
        <v>11243</v>
      </c>
      <c r="D10535">
        <v>399.99</v>
      </c>
      <c r="E10535">
        <v>916</v>
      </c>
      <c r="F10535">
        <v>174</v>
      </c>
      <c r="G10535">
        <v>24</v>
      </c>
      <c r="H10535" t="s">
        <v>142</v>
      </c>
      <c r="I10535">
        <v>3.5237590000000001</v>
      </c>
      <c r="J10535">
        <v>8.5</v>
      </c>
      <c r="K10535" s="1">
        <v>43746</v>
      </c>
      <c r="L10535" t="s">
        <v>15</v>
      </c>
    </row>
    <row r="10537" spans="1:12" x14ac:dyDescent="0.2">
      <c r="A10537">
        <v>1164844</v>
      </c>
      <c r="B10537" t="s">
        <v>11244</v>
      </c>
      <c r="C10537" t="s">
        <v>11245</v>
      </c>
      <c r="D10537">
        <v>3099.99</v>
      </c>
      <c r="E10537">
        <v>972</v>
      </c>
      <c r="F10537">
        <v>174</v>
      </c>
      <c r="G10537">
        <v>33</v>
      </c>
      <c r="H10537" t="s">
        <v>14</v>
      </c>
      <c r="I10537">
        <v>4.3467469999999997</v>
      </c>
      <c r="J10537">
        <v>6</v>
      </c>
      <c r="K10537" s="1">
        <v>42825</v>
      </c>
      <c r="L10537" t="s">
        <v>1754</v>
      </c>
    </row>
    <row r="10539" spans="1:12" x14ac:dyDescent="0.2">
      <c r="A10539">
        <v>1075808</v>
      </c>
      <c r="B10539" t="s">
        <v>11246</v>
      </c>
      <c r="C10539" t="s">
        <v>11247</v>
      </c>
      <c r="D10539">
        <v>399.99</v>
      </c>
      <c r="E10539">
        <v>3559</v>
      </c>
      <c r="F10539">
        <v>174</v>
      </c>
      <c r="G10539">
        <v>7</v>
      </c>
      <c r="H10539" t="s">
        <v>56</v>
      </c>
      <c r="I10539">
        <v>4.0939490000000003</v>
      </c>
      <c r="J10539">
        <v>38</v>
      </c>
      <c r="K10539" s="1">
        <v>42749</v>
      </c>
      <c r="L10539" t="s">
        <v>3885</v>
      </c>
    </row>
    <row r="10541" spans="1:12" x14ac:dyDescent="0.2">
      <c r="A10541">
        <v>5953346</v>
      </c>
      <c r="B10541" t="s">
        <v>11248</v>
      </c>
      <c r="C10541" t="s">
        <v>11249</v>
      </c>
      <c r="D10541">
        <v>699.99</v>
      </c>
      <c r="E10541">
        <v>2357</v>
      </c>
      <c r="F10541">
        <v>174</v>
      </c>
      <c r="G10541">
        <v>40</v>
      </c>
      <c r="H10541" t="s">
        <v>14</v>
      </c>
      <c r="I10541">
        <v>4.7871265000000003</v>
      </c>
      <c r="J10541">
        <v>4.5</v>
      </c>
      <c r="K10541" s="1">
        <v>45414</v>
      </c>
      <c r="L10541" t="s">
        <v>394</v>
      </c>
    </row>
    <row r="10543" spans="1:12" x14ac:dyDescent="0.2">
      <c r="A10543">
        <v>5318234</v>
      </c>
      <c r="B10543" t="s">
        <v>11250</v>
      </c>
      <c r="C10543" t="s">
        <v>11251</v>
      </c>
      <c r="D10543">
        <v>999.99</v>
      </c>
      <c r="E10543">
        <v>866</v>
      </c>
      <c r="F10543">
        <v>174</v>
      </c>
      <c r="G10543">
        <v>61</v>
      </c>
      <c r="H10543" t="s">
        <v>14</v>
      </c>
      <c r="I10543">
        <v>4.5417623999999996</v>
      </c>
      <c r="J10543">
        <v>13</v>
      </c>
      <c r="K10543" s="1">
        <v>45056</v>
      </c>
      <c r="L10543" t="s">
        <v>394</v>
      </c>
    </row>
    <row r="10545" spans="1:12" x14ac:dyDescent="0.2">
      <c r="A10545">
        <v>1426118</v>
      </c>
      <c r="B10545" t="s">
        <v>11252</v>
      </c>
      <c r="C10545" t="s">
        <v>11253</v>
      </c>
      <c r="D10545">
        <v>399.99</v>
      </c>
      <c r="E10545">
        <v>1371</v>
      </c>
      <c r="F10545">
        <v>174</v>
      </c>
      <c r="G10545">
        <v>55</v>
      </c>
      <c r="H10545" t="s">
        <v>56</v>
      </c>
      <c r="I10545">
        <v>3.8708469999999999</v>
      </c>
      <c r="J10545">
        <v>8.5</v>
      </c>
      <c r="K10545" s="1">
        <v>43047</v>
      </c>
      <c r="L10545" t="s">
        <v>153</v>
      </c>
    </row>
    <row r="10547" spans="1:12" x14ac:dyDescent="0.2">
      <c r="A10547">
        <v>4005572</v>
      </c>
      <c r="B10547" t="s">
        <v>11254</v>
      </c>
      <c r="C10547" t="s">
        <v>11255</v>
      </c>
      <c r="D10547">
        <v>799.99</v>
      </c>
      <c r="E10547">
        <v>1185</v>
      </c>
      <c r="F10547">
        <v>174</v>
      </c>
      <c r="G10547">
        <v>30</v>
      </c>
      <c r="H10547" t="s">
        <v>14</v>
      </c>
      <c r="I10547">
        <v>3.4534050000000001</v>
      </c>
      <c r="J10547">
        <v>8</v>
      </c>
      <c r="K10547" s="1">
        <v>44311</v>
      </c>
      <c r="L10547" t="s">
        <v>1240</v>
      </c>
    </row>
    <row r="10549" spans="1:12" x14ac:dyDescent="0.2">
      <c r="A10549">
        <v>5622652</v>
      </c>
      <c r="B10549" t="s">
        <v>11256</v>
      </c>
      <c r="C10549" t="s">
        <v>11257</v>
      </c>
      <c r="D10549">
        <v>399.99</v>
      </c>
      <c r="E10549">
        <v>492</v>
      </c>
      <c r="F10549">
        <v>174</v>
      </c>
      <c r="G10549">
        <v>26</v>
      </c>
      <c r="H10549" t="s">
        <v>14</v>
      </c>
      <c r="I10549">
        <v>5</v>
      </c>
      <c r="J10549">
        <v>12</v>
      </c>
      <c r="K10549" s="1">
        <v>45221</v>
      </c>
      <c r="L10549" t="s">
        <v>394</v>
      </c>
    </row>
    <row r="10551" spans="1:12" x14ac:dyDescent="0.2">
      <c r="A10551">
        <v>4500110</v>
      </c>
      <c r="B10551" t="s">
        <v>11258</v>
      </c>
      <c r="C10551" t="s">
        <v>11259</v>
      </c>
      <c r="D10551">
        <v>799.99</v>
      </c>
      <c r="E10551">
        <v>2715</v>
      </c>
      <c r="F10551">
        <v>174</v>
      </c>
      <c r="G10551">
        <v>108</v>
      </c>
      <c r="H10551" t="s">
        <v>14</v>
      </c>
      <c r="I10551">
        <v>4.1161833000000003</v>
      </c>
      <c r="J10551">
        <v>12</v>
      </c>
      <c r="K10551" s="1">
        <v>44578</v>
      </c>
      <c r="L10551" t="s">
        <v>145</v>
      </c>
    </row>
    <row r="10553" spans="1:12" x14ac:dyDescent="0.2">
      <c r="A10553">
        <v>4269568</v>
      </c>
      <c r="B10553" t="s">
        <v>11260</v>
      </c>
      <c r="C10553" t="s">
        <v>11261</v>
      </c>
      <c r="D10553">
        <v>1199.99</v>
      </c>
      <c r="E10553">
        <v>1784</v>
      </c>
      <c r="F10553">
        <v>174</v>
      </c>
      <c r="G10553">
        <v>146</v>
      </c>
      <c r="H10553" t="s">
        <v>14</v>
      </c>
      <c r="I10553">
        <v>4.4730816000000004</v>
      </c>
      <c r="J10553">
        <v>48</v>
      </c>
      <c r="K10553" s="1">
        <v>44437</v>
      </c>
      <c r="L10553" t="s">
        <v>131</v>
      </c>
    </row>
    <row r="10555" spans="1:12" x14ac:dyDescent="0.2">
      <c r="A10555">
        <v>3075658</v>
      </c>
      <c r="B10555" t="s">
        <v>11262</v>
      </c>
      <c r="C10555" t="s">
        <v>11263</v>
      </c>
      <c r="D10555">
        <v>699.99</v>
      </c>
      <c r="E10555">
        <v>936</v>
      </c>
      <c r="F10555">
        <v>174</v>
      </c>
      <c r="G10555">
        <v>198</v>
      </c>
      <c r="H10555" t="s">
        <v>14</v>
      </c>
      <c r="I10555">
        <v>4.3926150000000002</v>
      </c>
      <c r="J10555">
        <v>30.5</v>
      </c>
      <c r="K10555" s="1">
        <v>43952</v>
      </c>
      <c r="L10555" t="s">
        <v>71</v>
      </c>
    </row>
    <row r="10557" spans="1:12" x14ac:dyDescent="0.2">
      <c r="A10557">
        <v>4416826</v>
      </c>
      <c r="B10557" t="s">
        <v>11264</v>
      </c>
      <c r="C10557" t="s">
        <v>11265</v>
      </c>
      <c r="D10557">
        <v>399.99</v>
      </c>
      <c r="E10557">
        <v>904</v>
      </c>
      <c r="F10557">
        <v>174</v>
      </c>
      <c r="G10557">
        <v>85</v>
      </c>
      <c r="H10557" t="s">
        <v>56</v>
      </c>
      <c r="I10557">
        <v>4.5381517000000002</v>
      </c>
      <c r="J10557">
        <v>6</v>
      </c>
      <c r="K10557" s="1">
        <v>44527</v>
      </c>
      <c r="L10557" t="s">
        <v>34</v>
      </c>
    </row>
    <row r="10559" spans="1:12" x14ac:dyDescent="0.2">
      <c r="A10559">
        <v>973072</v>
      </c>
      <c r="B10559" t="s">
        <v>11266</v>
      </c>
      <c r="C10559" t="s">
        <v>11267</v>
      </c>
      <c r="D10559">
        <v>399.99</v>
      </c>
      <c r="E10559">
        <v>1831</v>
      </c>
      <c r="F10559">
        <v>173</v>
      </c>
      <c r="G10559">
        <v>38</v>
      </c>
      <c r="H10559" t="s">
        <v>142</v>
      </c>
      <c r="I10559">
        <v>4.7091430000000001</v>
      </c>
      <c r="J10559">
        <v>6.5</v>
      </c>
      <c r="K10559" s="1">
        <v>42644</v>
      </c>
      <c r="L10559" t="s">
        <v>955</v>
      </c>
    </row>
    <row r="10561" spans="1:12" x14ac:dyDescent="0.2">
      <c r="A10561">
        <v>624578</v>
      </c>
      <c r="B10561" t="s">
        <v>11268</v>
      </c>
      <c r="C10561" t="s">
        <v>11269</v>
      </c>
      <c r="D10561">
        <v>399.99</v>
      </c>
      <c r="E10561">
        <v>9161</v>
      </c>
      <c r="F10561">
        <v>173</v>
      </c>
      <c r="G10561">
        <v>69</v>
      </c>
      <c r="H10561" t="s">
        <v>56</v>
      </c>
      <c r="I10561">
        <v>4.1549459999999998</v>
      </c>
      <c r="J10561">
        <v>6</v>
      </c>
      <c r="K10561" s="1">
        <v>42275</v>
      </c>
      <c r="L10561" t="s">
        <v>28</v>
      </c>
    </row>
    <row r="10563" spans="1:12" x14ac:dyDescent="0.2">
      <c r="A10563">
        <v>4918014</v>
      </c>
      <c r="B10563" t="s">
        <v>11270</v>
      </c>
      <c r="C10563" t="s">
        <v>11271</v>
      </c>
      <c r="D10563">
        <v>1099.99</v>
      </c>
      <c r="E10563">
        <v>945</v>
      </c>
      <c r="F10563">
        <v>173</v>
      </c>
      <c r="G10563">
        <v>101</v>
      </c>
      <c r="H10563" t="s">
        <v>14</v>
      </c>
      <c r="I10563">
        <v>4.0436730000000001</v>
      </c>
      <c r="J10563">
        <v>16.5</v>
      </c>
      <c r="K10563" s="1">
        <v>44841</v>
      </c>
      <c r="L10563" t="s">
        <v>2302</v>
      </c>
    </row>
    <row r="10565" spans="1:12" x14ac:dyDescent="0.2">
      <c r="A10565">
        <v>5237788</v>
      </c>
      <c r="B10565" t="s">
        <v>11272</v>
      </c>
      <c r="C10565" t="s">
        <v>11273</v>
      </c>
      <c r="D10565">
        <v>999.99</v>
      </c>
      <c r="E10565">
        <v>2538</v>
      </c>
      <c r="F10565">
        <v>173</v>
      </c>
      <c r="G10565">
        <v>163</v>
      </c>
      <c r="H10565" t="s">
        <v>14</v>
      </c>
      <c r="I10565">
        <v>4.6786722999999997</v>
      </c>
      <c r="J10565">
        <v>12</v>
      </c>
      <c r="K10565" s="1">
        <v>45013</v>
      </c>
      <c r="L10565" t="s">
        <v>134</v>
      </c>
    </row>
    <row r="10567" spans="1:12" x14ac:dyDescent="0.2">
      <c r="A10567">
        <v>129574</v>
      </c>
      <c r="B10567" t="s">
        <v>11274</v>
      </c>
      <c r="C10567" t="s">
        <v>11275</v>
      </c>
      <c r="D10567">
        <v>399.99</v>
      </c>
      <c r="E10567">
        <v>18343</v>
      </c>
      <c r="F10567">
        <v>173</v>
      </c>
      <c r="G10567">
        <v>19</v>
      </c>
      <c r="H10567" t="s">
        <v>56</v>
      </c>
      <c r="I10567">
        <v>4.1341042999999997</v>
      </c>
      <c r="J10567">
        <v>2.5</v>
      </c>
      <c r="K10567" s="1">
        <v>41613</v>
      </c>
      <c r="L10567" t="s">
        <v>57</v>
      </c>
    </row>
    <row r="10569" spans="1:12" x14ac:dyDescent="0.2">
      <c r="A10569">
        <v>1465220</v>
      </c>
      <c r="B10569" t="s">
        <v>11276</v>
      </c>
      <c r="C10569" t="s">
        <v>11277</v>
      </c>
      <c r="D10569">
        <v>399.99</v>
      </c>
      <c r="E10569">
        <v>1337</v>
      </c>
      <c r="F10569">
        <v>173</v>
      </c>
      <c r="G10569">
        <v>123</v>
      </c>
      <c r="H10569" t="s">
        <v>56</v>
      </c>
      <c r="I10569">
        <v>4.5993724</v>
      </c>
      <c r="J10569">
        <v>13</v>
      </c>
      <c r="K10569" s="1">
        <v>43079</v>
      </c>
      <c r="L10569" t="s">
        <v>5078</v>
      </c>
    </row>
    <row r="10571" spans="1:12" x14ac:dyDescent="0.2">
      <c r="A10571">
        <v>856604</v>
      </c>
      <c r="B10571" t="s">
        <v>11278</v>
      </c>
      <c r="C10571" t="s">
        <v>11279</v>
      </c>
      <c r="D10571">
        <v>399.99</v>
      </c>
      <c r="E10571">
        <v>1142</v>
      </c>
      <c r="F10571">
        <v>173</v>
      </c>
      <c r="G10571">
        <v>21</v>
      </c>
      <c r="H10571" t="s">
        <v>14</v>
      </c>
      <c r="I10571">
        <v>4.0173926</v>
      </c>
      <c r="J10571">
        <v>2.5</v>
      </c>
      <c r="K10571" s="1">
        <v>42512</v>
      </c>
      <c r="L10571" t="s">
        <v>5738</v>
      </c>
    </row>
    <row r="10573" spans="1:12" x14ac:dyDescent="0.2">
      <c r="A10573">
        <v>2723814</v>
      </c>
      <c r="B10573" t="s">
        <v>11280</v>
      </c>
      <c r="C10573" t="s">
        <v>11281</v>
      </c>
      <c r="D10573">
        <v>399.99</v>
      </c>
      <c r="E10573">
        <v>7538</v>
      </c>
      <c r="F10573">
        <v>173</v>
      </c>
      <c r="G10573">
        <v>23</v>
      </c>
      <c r="H10573" t="s">
        <v>56</v>
      </c>
      <c r="I10573">
        <v>4.3940919999999997</v>
      </c>
      <c r="J10573">
        <v>3</v>
      </c>
      <c r="K10573" s="1">
        <v>43826</v>
      </c>
      <c r="L10573" t="s">
        <v>4722</v>
      </c>
    </row>
    <row r="10575" spans="1:12" x14ac:dyDescent="0.2">
      <c r="A10575">
        <v>4744100</v>
      </c>
      <c r="B10575" t="s">
        <v>11282</v>
      </c>
      <c r="C10575" t="s">
        <v>11283</v>
      </c>
      <c r="D10575">
        <v>799.99</v>
      </c>
      <c r="E10575">
        <v>32354</v>
      </c>
      <c r="F10575">
        <v>173</v>
      </c>
      <c r="G10575">
        <v>183</v>
      </c>
      <c r="H10575" t="s">
        <v>14</v>
      </c>
      <c r="I10575">
        <v>4.4379479999999996</v>
      </c>
      <c r="J10575">
        <v>19.5</v>
      </c>
      <c r="K10575" s="1">
        <v>44733</v>
      </c>
      <c r="L10575" t="s">
        <v>263</v>
      </c>
    </row>
    <row r="10577" spans="1:12" x14ac:dyDescent="0.2">
      <c r="A10577">
        <v>1442100</v>
      </c>
      <c r="B10577" t="s">
        <v>11284</v>
      </c>
      <c r="C10577" t="s">
        <v>11285</v>
      </c>
      <c r="D10577">
        <v>399.99</v>
      </c>
      <c r="E10577">
        <v>990</v>
      </c>
      <c r="F10577">
        <v>173</v>
      </c>
      <c r="G10577">
        <v>14</v>
      </c>
      <c r="H10577" t="s">
        <v>56</v>
      </c>
      <c r="I10577">
        <v>4.3321753000000003</v>
      </c>
      <c r="J10577">
        <v>2</v>
      </c>
      <c r="K10577" s="1">
        <v>43060</v>
      </c>
      <c r="L10577" t="s">
        <v>2922</v>
      </c>
    </row>
    <row r="10579" spans="1:12" x14ac:dyDescent="0.2">
      <c r="A10579">
        <v>2070319</v>
      </c>
      <c r="B10579" t="s">
        <v>11286</v>
      </c>
      <c r="C10579" t="s">
        <v>11287</v>
      </c>
      <c r="D10579">
        <v>399.99</v>
      </c>
      <c r="E10579">
        <v>17125</v>
      </c>
      <c r="F10579">
        <v>173</v>
      </c>
      <c r="G10579">
        <v>48</v>
      </c>
      <c r="H10579" t="s">
        <v>14</v>
      </c>
      <c r="I10579">
        <v>4.4414587000000001</v>
      </c>
      <c r="J10579">
        <v>8.5</v>
      </c>
      <c r="K10579" s="1">
        <v>43440</v>
      </c>
      <c r="L10579" t="s">
        <v>18</v>
      </c>
    </row>
    <row r="10581" spans="1:12" x14ac:dyDescent="0.2">
      <c r="A10581">
        <v>1334802</v>
      </c>
      <c r="B10581" t="s">
        <v>11288</v>
      </c>
      <c r="C10581" t="s">
        <v>11289</v>
      </c>
      <c r="D10581">
        <v>399.99</v>
      </c>
      <c r="E10581">
        <v>947</v>
      </c>
      <c r="F10581">
        <v>173</v>
      </c>
      <c r="G10581">
        <v>32</v>
      </c>
      <c r="H10581" t="s">
        <v>56</v>
      </c>
      <c r="I10581">
        <v>4.0693383000000001</v>
      </c>
      <c r="J10581">
        <v>2.5</v>
      </c>
      <c r="K10581" s="1">
        <v>42976</v>
      </c>
      <c r="L10581" t="s">
        <v>1434</v>
      </c>
    </row>
    <row r="10583" spans="1:12" x14ac:dyDescent="0.2">
      <c r="A10583">
        <v>883032</v>
      </c>
      <c r="B10583" t="s">
        <v>11290</v>
      </c>
      <c r="C10583" t="s">
        <v>11291</v>
      </c>
      <c r="D10583">
        <v>399.99</v>
      </c>
      <c r="E10583">
        <v>754</v>
      </c>
      <c r="F10583">
        <v>173</v>
      </c>
      <c r="G10583">
        <v>139</v>
      </c>
      <c r="H10583" t="s">
        <v>757</v>
      </c>
      <c r="I10583">
        <v>4.1720100000000002</v>
      </c>
      <c r="J10583">
        <v>12</v>
      </c>
      <c r="K10583" s="1">
        <v>42541</v>
      </c>
      <c r="L10583" t="s">
        <v>982</v>
      </c>
    </row>
    <row r="10585" spans="1:12" x14ac:dyDescent="0.2">
      <c r="A10585">
        <v>882128</v>
      </c>
      <c r="B10585" t="s">
        <v>11292</v>
      </c>
      <c r="C10585" t="s">
        <v>11293</v>
      </c>
      <c r="D10585">
        <v>399.99</v>
      </c>
      <c r="E10585">
        <v>2261</v>
      </c>
      <c r="F10585">
        <v>173</v>
      </c>
      <c r="G10585">
        <v>47</v>
      </c>
      <c r="H10585" t="s">
        <v>14</v>
      </c>
      <c r="I10585">
        <v>4.2360319999999998</v>
      </c>
      <c r="J10585">
        <v>5</v>
      </c>
      <c r="K10585" s="1">
        <v>42540</v>
      </c>
      <c r="L10585" t="s">
        <v>28</v>
      </c>
    </row>
    <row r="10587" spans="1:12" x14ac:dyDescent="0.2">
      <c r="A10587">
        <v>3252376</v>
      </c>
      <c r="B10587" t="s">
        <v>11294</v>
      </c>
      <c r="C10587" t="s">
        <v>11295</v>
      </c>
      <c r="D10587">
        <v>399.99</v>
      </c>
      <c r="E10587">
        <v>1008</v>
      </c>
      <c r="F10587">
        <v>173</v>
      </c>
      <c r="G10587">
        <v>48</v>
      </c>
      <c r="H10587" t="s">
        <v>142</v>
      </c>
      <c r="I10587">
        <v>4.4239515999999997</v>
      </c>
      <c r="J10587">
        <v>7.5</v>
      </c>
      <c r="K10587" s="1">
        <v>44001</v>
      </c>
      <c r="L10587" t="s">
        <v>964</v>
      </c>
    </row>
    <row r="10589" spans="1:12" x14ac:dyDescent="0.2">
      <c r="A10589">
        <v>2411274</v>
      </c>
      <c r="B10589" t="s">
        <v>11296</v>
      </c>
      <c r="C10589" t="s">
        <v>11297</v>
      </c>
      <c r="D10589">
        <v>399.99</v>
      </c>
      <c r="E10589">
        <v>11204</v>
      </c>
      <c r="F10589">
        <v>173</v>
      </c>
      <c r="G10589">
        <v>54</v>
      </c>
      <c r="H10589" t="s">
        <v>14</v>
      </c>
      <c r="I10589">
        <v>4.202045</v>
      </c>
      <c r="J10589">
        <v>4.5</v>
      </c>
      <c r="K10589" s="1">
        <v>43629</v>
      </c>
      <c r="L10589" t="s">
        <v>15</v>
      </c>
    </row>
    <row r="10591" spans="1:12" x14ac:dyDescent="0.2">
      <c r="A10591">
        <v>5050316</v>
      </c>
      <c r="B10591" t="s">
        <v>11298</v>
      </c>
      <c r="C10591" t="s">
        <v>11299</v>
      </c>
      <c r="D10591">
        <v>399.99</v>
      </c>
      <c r="E10591">
        <v>29162</v>
      </c>
      <c r="F10591">
        <v>173</v>
      </c>
      <c r="G10591">
        <v>46</v>
      </c>
      <c r="H10591" t="s">
        <v>14</v>
      </c>
      <c r="I10591">
        <v>4.2970457</v>
      </c>
      <c r="J10591">
        <v>9.5</v>
      </c>
      <c r="K10591" s="1">
        <v>44925</v>
      </c>
      <c r="L10591" t="s">
        <v>263</v>
      </c>
    </row>
    <row r="10593" spans="1:12" x14ac:dyDescent="0.2">
      <c r="A10593">
        <v>351374</v>
      </c>
      <c r="B10593" t="s">
        <v>11300</v>
      </c>
      <c r="C10593" t="s">
        <v>11301</v>
      </c>
      <c r="D10593">
        <v>399.99</v>
      </c>
      <c r="E10593">
        <v>1382</v>
      </c>
      <c r="F10593">
        <v>172</v>
      </c>
      <c r="G10593">
        <v>128</v>
      </c>
      <c r="H10593" t="s">
        <v>56</v>
      </c>
      <c r="I10593">
        <v>4.6219679999999999</v>
      </c>
      <c r="J10593">
        <v>11.5</v>
      </c>
      <c r="K10593" s="1">
        <v>41962</v>
      </c>
      <c r="L10593" t="s">
        <v>34</v>
      </c>
    </row>
    <row r="10595" spans="1:12" x14ac:dyDescent="0.2">
      <c r="A10595">
        <v>1659206</v>
      </c>
      <c r="B10595" t="s">
        <v>11302</v>
      </c>
      <c r="C10595" t="s">
        <v>11303</v>
      </c>
      <c r="D10595">
        <v>399.99</v>
      </c>
      <c r="E10595">
        <v>1151</v>
      </c>
      <c r="F10595">
        <v>172</v>
      </c>
      <c r="G10595">
        <v>96</v>
      </c>
      <c r="H10595" t="s">
        <v>142</v>
      </c>
      <c r="I10595">
        <v>4.4655699999999996</v>
      </c>
      <c r="J10595">
        <v>6</v>
      </c>
      <c r="K10595" s="1">
        <v>43213</v>
      </c>
      <c r="L10595" t="s">
        <v>11304</v>
      </c>
    </row>
    <row r="10597" spans="1:12" x14ac:dyDescent="0.2">
      <c r="A10597">
        <v>4598196</v>
      </c>
      <c r="B10597" t="s">
        <v>11305</v>
      </c>
      <c r="C10597" t="s">
        <v>11306</v>
      </c>
      <c r="D10597">
        <v>399.99</v>
      </c>
      <c r="E10597">
        <v>20029</v>
      </c>
      <c r="F10597">
        <v>172</v>
      </c>
      <c r="G10597">
        <v>29</v>
      </c>
      <c r="H10597" t="s">
        <v>14</v>
      </c>
      <c r="I10597">
        <v>4.1991779999999999</v>
      </c>
      <c r="J10597">
        <v>1.5</v>
      </c>
      <c r="K10597" s="1">
        <v>44635</v>
      </c>
      <c r="L10597" t="s">
        <v>408</v>
      </c>
    </row>
    <row r="10599" spans="1:12" x14ac:dyDescent="0.2">
      <c r="A10599">
        <v>886072</v>
      </c>
      <c r="B10599" t="s">
        <v>11307</v>
      </c>
      <c r="C10599" t="s">
        <v>11308</v>
      </c>
      <c r="D10599">
        <v>399.99</v>
      </c>
      <c r="E10599">
        <v>3433</v>
      </c>
      <c r="F10599">
        <v>172</v>
      </c>
      <c r="G10599">
        <v>17</v>
      </c>
      <c r="H10599" t="s">
        <v>14</v>
      </c>
      <c r="I10599">
        <v>4.1531725000000002</v>
      </c>
      <c r="J10599">
        <v>2.5</v>
      </c>
      <c r="K10599" s="1">
        <v>42544</v>
      </c>
      <c r="L10599" t="s">
        <v>365</v>
      </c>
    </row>
    <row r="10601" spans="1:12" x14ac:dyDescent="0.2">
      <c r="A10601">
        <v>1472562</v>
      </c>
      <c r="B10601" t="s">
        <v>11309</v>
      </c>
      <c r="C10601" t="s">
        <v>11310</v>
      </c>
      <c r="D10601">
        <v>399.99</v>
      </c>
      <c r="E10601">
        <v>2606</v>
      </c>
      <c r="F10601">
        <v>172</v>
      </c>
      <c r="G10601">
        <v>62</v>
      </c>
      <c r="H10601" t="s">
        <v>14</v>
      </c>
      <c r="I10601">
        <v>4.3022780000000003</v>
      </c>
      <c r="J10601">
        <v>7.5</v>
      </c>
      <c r="K10601" s="1">
        <v>43086</v>
      </c>
      <c r="L10601" t="s">
        <v>1335</v>
      </c>
    </row>
    <row r="10603" spans="1:12" x14ac:dyDescent="0.2">
      <c r="A10603">
        <v>1500948</v>
      </c>
      <c r="B10603" t="s">
        <v>11311</v>
      </c>
      <c r="C10603" t="s">
        <v>11312</v>
      </c>
      <c r="D10603">
        <v>399.99</v>
      </c>
      <c r="E10603">
        <v>4571</v>
      </c>
      <c r="F10603">
        <v>172</v>
      </c>
      <c r="G10603">
        <v>30</v>
      </c>
      <c r="H10603" t="s">
        <v>14</v>
      </c>
      <c r="I10603">
        <v>2.8396987999999999</v>
      </c>
      <c r="J10603">
        <v>2</v>
      </c>
      <c r="K10603" s="1">
        <v>43109</v>
      </c>
      <c r="L10603" t="s">
        <v>188</v>
      </c>
    </row>
    <row r="10605" spans="1:12" x14ac:dyDescent="0.2">
      <c r="A10605">
        <v>971904</v>
      </c>
      <c r="B10605" t="s">
        <v>11313</v>
      </c>
      <c r="C10605" t="s">
        <v>11314</v>
      </c>
      <c r="D10605">
        <v>549.99</v>
      </c>
      <c r="E10605">
        <v>855</v>
      </c>
      <c r="F10605">
        <v>172</v>
      </c>
      <c r="G10605">
        <v>42</v>
      </c>
      <c r="H10605" t="s">
        <v>14</v>
      </c>
      <c r="I10605">
        <v>3.6335967</v>
      </c>
      <c r="J10605">
        <v>3</v>
      </c>
      <c r="K10605" s="1">
        <v>42643</v>
      </c>
      <c r="L10605" t="s">
        <v>291</v>
      </c>
    </row>
    <row r="10607" spans="1:12" x14ac:dyDescent="0.2">
      <c r="A10607">
        <v>2988968</v>
      </c>
      <c r="B10607" t="s">
        <v>11315</v>
      </c>
      <c r="C10607" t="s">
        <v>11316</v>
      </c>
      <c r="D10607">
        <v>399.99</v>
      </c>
      <c r="E10607">
        <v>1078</v>
      </c>
      <c r="F10607">
        <v>172</v>
      </c>
      <c r="G10607">
        <v>27</v>
      </c>
      <c r="H10607" t="s">
        <v>56</v>
      </c>
      <c r="I10607">
        <v>4.3281729999999996</v>
      </c>
      <c r="J10607">
        <v>5.5</v>
      </c>
      <c r="K10607" s="1">
        <v>43932</v>
      </c>
      <c r="L10607" t="s">
        <v>116</v>
      </c>
    </row>
    <row r="10609" spans="1:12" x14ac:dyDescent="0.2">
      <c r="A10609">
        <v>5291034</v>
      </c>
      <c r="B10609" t="s">
        <v>11317</v>
      </c>
      <c r="C10609" t="s">
        <v>11318</v>
      </c>
      <c r="D10609">
        <v>399.99</v>
      </c>
      <c r="E10609">
        <v>26847</v>
      </c>
      <c r="F10609">
        <v>172</v>
      </c>
      <c r="G10609">
        <v>20</v>
      </c>
      <c r="H10609" t="s">
        <v>14</v>
      </c>
      <c r="I10609">
        <v>4.2121196000000003</v>
      </c>
      <c r="J10609">
        <v>3</v>
      </c>
      <c r="K10609" s="1">
        <v>45041</v>
      </c>
      <c r="L10609" t="s">
        <v>394</v>
      </c>
    </row>
    <row r="10611" spans="1:12" x14ac:dyDescent="0.2">
      <c r="A10611">
        <v>5625248</v>
      </c>
      <c r="B10611" t="s">
        <v>11319</v>
      </c>
      <c r="C10611" t="s">
        <v>11320</v>
      </c>
      <c r="D10611">
        <v>399.99</v>
      </c>
      <c r="E10611">
        <v>1510</v>
      </c>
      <c r="F10611">
        <v>172</v>
      </c>
      <c r="G10611">
        <v>21</v>
      </c>
      <c r="H10611" t="s">
        <v>14</v>
      </c>
      <c r="I10611">
        <v>4.6860733000000003</v>
      </c>
      <c r="J10611">
        <v>6.5</v>
      </c>
      <c r="K10611" s="1">
        <v>45223</v>
      </c>
      <c r="L10611" t="s">
        <v>394</v>
      </c>
    </row>
    <row r="10613" spans="1:12" x14ac:dyDescent="0.2">
      <c r="A10613">
        <v>6121449</v>
      </c>
      <c r="B10613" t="s">
        <v>11321</v>
      </c>
      <c r="C10613" t="s">
        <v>11322</v>
      </c>
      <c r="D10613">
        <v>799.99</v>
      </c>
      <c r="E10613">
        <v>1348</v>
      </c>
      <c r="F10613">
        <v>172</v>
      </c>
      <c r="G10613">
        <v>12</v>
      </c>
      <c r="H10613" t="s">
        <v>14</v>
      </c>
      <c r="I10613">
        <v>4.7878999999999996</v>
      </c>
      <c r="J10613">
        <v>3</v>
      </c>
      <c r="K10613" s="1">
        <v>45515</v>
      </c>
      <c r="L10613" t="s">
        <v>394</v>
      </c>
    </row>
    <row r="10615" spans="1:12" x14ac:dyDescent="0.2">
      <c r="A10615">
        <v>688872</v>
      </c>
      <c r="B10615" t="s">
        <v>11323</v>
      </c>
      <c r="C10615" t="s">
        <v>11324</v>
      </c>
      <c r="D10615">
        <v>399.99</v>
      </c>
      <c r="E10615">
        <v>6458</v>
      </c>
      <c r="F10615">
        <v>172</v>
      </c>
      <c r="G10615">
        <v>40</v>
      </c>
      <c r="H10615" t="s">
        <v>56</v>
      </c>
      <c r="I10615">
        <v>4.2975335000000001</v>
      </c>
      <c r="J10615">
        <v>2</v>
      </c>
      <c r="K10615" s="1">
        <v>42342</v>
      </c>
      <c r="L10615" t="s">
        <v>2851</v>
      </c>
    </row>
    <row r="10617" spans="1:12" x14ac:dyDescent="0.2">
      <c r="A10617">
        <v>648456</v>
      </c>
      <c r="B10617" t="s">
        <v>11325</v>
      </c>
      <c r="C10617" t="s">
        <v>11326</v>
      </c>
      <c r="D10617">
        <v>399.99</v>
      </c>
      <c r="E10617">
        <v>3734</v>
      </c>
      <c r="F10617">
        <v>172</v>
      </c>
      <c r="G10617">
        <v>12</v>
      </c>
      <c r="H10617" t="s">
        <v>56</v>
      </c>
      <c r="I10617">
        <v>4.1848197000000003</v>
      </c>
      <c r="J10617">
        <v>1</v>
      </c>
      <c r="K10617" s="1">
        <v>42300</v>
      </c>
      <c r="L10617" t="s">
        <v>311</v>
      </c>
    </row>
    <row r="10619" spans="1:12" x14ac:dyDescent="0.2">
      <c r="A10619">
        <v>2591518</v>
      </c>
      <c r="B10619" t="s">
        <v>11327</v>
      </c>
      <c r="C10619" t="s">
        <v>11328</v>
      </c>
      <c r="D10619">
        <v>399.99</v>
      </c>
      <c r="E10619">
        <v>807</v>
      </c>
      <c r="F10619">
        <v>172</v>
      </c>
      <c r="G10619">
        <v>43</v>
      </c>
      <c r="H10619" t="s">
        <v>14</v>
      </c>
      <c r="I10619">
        <v>4.3091325999999999</v>
      </c>
      <c r="J10619">
        <v>9.5</v>
      </c>
      <c r="K10619" s="1">
        <v>43742</v>
      </c>
      <c r="L10619" t="s">
        <v>2017</v>
      </c>
    </row>
    <row r="10621" spans="1:12" x14ac:dyDescent="0.2">
      <c r="A10621">
        <v>1939484</v>
      </c>
      <c r="B10621" t="s">
        <v>11329</v>
      </c>
      <c r="C10621" t="s">
        <v>11330</v>
      </c>
      <c r="D10621">
        <v>399.99</v>
      </c>
      <c r="E10621">
        <v>1100</v>
      </c>
      <c r="F10621">
        <v>172</v>
      </c>
      <c r="G10621">
        <v>46</v>
      </c>
      <c r="H10621" t="s">
        <v>14</v>
      </c>
      <c r="I10621">
        <v>4.2788279999999999</v>
      </c>
      <c r="J10621">
        <v>3.5</v>
      </c>
      <c r="K10621" s="1">
        <v>43372</v>
      </c>
      <c r="L10621" t="s">
        <v>2914</v>
      </c>
    </row>
    <row r="10623" spans="1:12" x14ac:dyDescent="0.2">
      <c r="A10623">
        <v>3181806</v>
      </c>
      <c r="B10623" t="s">
        <v>11331</v>
      </c>
      <c r="C10623" t="s">
        <v>11332</v>
      </c>
      <c r="D10623">
        <v>399.99</v>
      </c>
      <c r="E10623">
        <v>12168</v>
      </c>
      <c r="F10623">
        <v>172</v>
      </c>
      <c r="G10623">
        <v>219</v>
      </c>
      <c r="H10623" t="s">
        <v>14</v>
      </c>
      <c r="I10623">
        <v>4.3510099999999996</v>
      </c>
      <c r="J10623">
        <v>23.5</v>
      </c>
      <c r="K10623" s="1">
        <v>43980</v>
      </c>
      <c r="L10623" t="s">
        <v>48</v>
      </c>
    </row>
    <row r="10625" spans="1:12" x14ac:dyDescent="0.2">
      <c r="A10625">
        <v>5163546</v>
      </c>
      <c r="B10625" t="s">
        <v>11333</v>
      </c>
      <c r="C10625" t="s">
        <v>11334</v>
      </c>
      <c r="D10625">
        <v>399.99</v>
      </c>
      <c r="E10625">
        <v>47539</v>
      </c>
      <c r="F10625">
        <v>172</v>
      </c>
      <c r="G10625">
        <v>9</v>
      </c>
      <c r="H10625" t="s">
        <v>14</v>
      </c>
      <c r="I10625">
        <v>4.3669180000000001</v>
      </c>
      <c r="J10625">
        <v>12.5</v>
      </c>
      <c r="K10625" s="1">
        <v>44974</v>
      </c>
      <c r="L10625" t="s">
        <v>90</v>
      </c>
    </row>
    <row r="10627" spans="1:12" x14ac:dyDescent="0.2">
      <c r="A10627">
        <v>4841328</v>
      </c>
      <c r="B10627" t="s">
        <v>11335</v>
      </c>
      <c r="C10627" t="s">
        <v>11336</v>
      </c>
      <c r="D10627">
        <v>1299.99</v>
      </c>
      <c r="E10627">
        <v>2391</v>
      </c>
      <c r="F10627">
        <v>172</v>
      </c>
      <c r="G10627">
        <v>41</v>
      </c>
      <c r="H10627" t="s">
        <v>14</v>
      </c>
      <c r="I10627">
        <v>4.2464294000000002</v>
      </c>
      <c r="J10627">
        <v>7.5</v>
      </c>
      <c r="K10627" s="1">
        <v>44793</v>
      </c>
      <c r="L10627" t="s">
        <v>430</v>
      </c>
    </row>
    <row r="10629" spans="1:12" x14ac:dyDescent="0.2">
      <c r="A10629">
        <v>2509156</v>
      </c>
      <c r="B10629" t="s">
        <v>11337</v>
      </c>
      <c r="C10629" t="s">
        <v>11338</v>
      </c>
      <c r="D10629">
        <v>399.99</v>
      </c>
      <c r="E10629">
        <v>5325</v>
      </c>
      <c r="F10629">
        <v>171</v>
      </c>
      <c r="G10629">
        <v>72</v>
      </c>
      <c r="H10629" t="s">
        <v>14</v>
      </c>
      <c r="I10629">
        <v>4.4341609999999996</v>
      </c>
      <c r="J10629">
        <v>7.5</v>
      </c>
      <c r="K10629" s="1">
        <v>43691</v>
      </c>
      <c r="L10629" t="s">
        <v>171</v>
      </c>
    </row>
    <row r="10631" spans="1:12" x14ac:dyDescent="0.2">
      <c r="A10631">
        <v>3385778</v>
      </c>
      <c r="B10631" t="s">
        <v>11339</v>
      </c>
      <c r="C10631" t="s">
        <v>11340</v>
      </c>
      <c r="D10631">
        <v>399.99</v>
      </c>
      <c r="E10631">
        <v>804</v>
      </c>
      <c r="F10631">
        <v>171</v>
      </c>
      <c r="G10631">
        <v>20</v>
      </c>
      <c r="H10631" t="s">
        <v>142</v>
      </c>
      <c r="I10631">
        <v>4.503317</v>
      </c>
      <c r="J10631">
        <v>2.5</v>
      </c>
      <c r="K10631" s="1">
        <v>44045</v>
      </c>
      <c r="L10631" t="s">
        <v>263</v>
      </c>
    </row>
    <row r="10633" spans="1:12" x14ac:dyDescent="0.2">
      <c r="A10633">
        <v>4563942</v>
      </c>
      <c r="B10633" t="s">
        <v>11341</v>
      </c>
      <c r="C10633" t="s">
        <v>11342</v>
      </c>
      <c r="D10633">
        <v>399.99</v>
      </c>
      <c r="E10633">
        <v>6779</v>
      </c>
      <c r="F10633">
        <v>171</v>
      </c>
      <c r="G10633">
        <v>63</v>
      </c>
      <c r="H10633" t="s">
        <v>142</v>
      </c>
      <c r="I10633">
        <v>4.4713960000000004</v>
      </c>
      <c r="J10633">
        <v>6</v>
      </c>
      <c r="K10633" s="1">
        <v>44614</v>
      </c>
      <c r="L10633" t="s">
        <v>171</v>
      </c>
    </row>
    <row r="10635" spans="1:12" x14ac:dyDescent="0.2">
      <c r="A10635">
        <v>3877968</v>
      </c>
      <c r="B10635" t="s">
        <v>11343</v>
      </c>
      <c r="C10635" t="s">
        <v>11344</v>
      </c>
      <c r="D10635">
        <v>699.99</v>
      </c>
      <c r="E10635">
        <v>1339</v>
      </c>
      <c r="F10635">
        <v>171</v>
      </c>
      <c r="G10635">
        <v>64</v>
      </c>
      <c r="H10635" t="s">
        <v>142</v>
      </c>
      <c r="I10635">
        <v>3.2396953000000002</v>
      </c>
      <c r="J10635">
        <v>5</v>
      </c>
      <c r="K10635" s="1">
        <v>44253</v>
      </c>
      <c r="L10635" t="s">
        <v>5188</v>
      </c>
    </row>
    <row r="10637" spans="1:12" x14ac:dyDescent="0.2">
      <c r="A10637">
        <v>5431548</v>
      </c>
      <c r="B10637" t="s">
        <v>11345</v>
      </c>
      <c r="C10637" t="s">
        <v>11346</v>
      </c>
      <c r="D10637">
        <v>799.99</v>
      </c>
      <c r="E10637">
        <v>724</v>
      </c>
      <c r="F10637">
        <v>171</v>
      </c>
      <c r="G10637">
        <v>130</v>
      </c>
      <c r="H10637" t="s">
        <v>14</v>
      </c>
      <c r="I10637">
        <v>4.4009514000000003</v>
      </c>
      <c r="J10637">
        <v>7</v>
      </c>
      <c r="K10637" s="1">
        <v>45115</v>
      </c>
      <c r="L10637" t="s">
        <v>394</v>
      </c>
    </row>
    <row r="10639" spans="1:12" x14ac:dyDescent="0.2">
      <c r="A10639">
        <v>5809104</v>
      </c>
      <c r="B10639" t="s">
        <v>11347</v>
      </c>
      <c r="C10639" t="s">
        <v>11348</v>
      </c>
      <c r="D10639">
        <v>399.99</v>
      </c>
      <c r="E10639">
        <v>23267</v>
      </c>
      <c r="F10639">
        <v>171</v>
      </c>
      <c r="G10639">
        <v>35</v>
      </c>
      <c r="H10639" t="s">
        <v>14</v>
      </c>
      <c r="I10639">
        <v>3.8295267000000002</v>
      </c>
      <c r="J10639">
        <v>4</v>
      </c>
      <c r="K10639" s="1">
        <v>45329</v>
      </c>
      <c r="L10639" t="s">
        <v>394</v>
      </c>
    </row>
    <row r="10641" spans="1:12" x14ac:dyDescent="0.2">
      <c r="A10641">
        <v>5586346</v>
      </c>
      <c r="B10641" t="s">
        <v>11349</v>
      </c>
      <c r="C10641" t="s">
        <v>11350</v>
      </c>
      <c r="D10641">
        <v>399.99</v>
      </c>
      <c r="E10641">
        <v>26125</v>
      </c>
      <c r="F10641">
        <v>171</v>
      </c>
      <c r="G10641">
        <v>25</v>
      </c>
      <c r="H10641" t="s">
        <v>14</v>
      </c>
      <c r="I10641">
        <v>4.0273656999999998</v>
      </c>
      <c r="J10641">
        <v>3</v>
      </c>
      <c r="K10641" s="1">
        <v>45199</v>
      </c>
      <c r="L10641" t="s">
        <v>394</v>
      </c>
    </row>
    <row r="10643" spans="1:12" x14ac:dyDescent="0.2">
      <c r="A10643">
        <v>5294952</v>
      </c>
      <c r="B10643" t="s">
        <v>11351</v>
      </c>
      <c r="C10643" t="s">
        <v>11352</v>
      </c>
      <c r="D10643">
        <v>399.99</v>
      </c>
      <c r="E10643">
        <v>23600</v>
      </c>
      <c r="F10643">
        <v>171</v>
      </c>
      <c r="G10643">
        <v>134</v>
      </c>
      <c r="H10643" t="s">
        <v>14</v>
      </c>
      <c r="I10643">
        <v>4.5214452999999999</v>
      </c>
      <c r="J10643">
        <v>16.5</v>
      </c>
      <c r="K10643" s="1">
        <v>45043</v>
      </c>
      <c r="L10643" t="s">
        <v>394</v>
      </c>
    </row>
    <row r="10645" spans="1:12" x14ac:dyDescent="0.2">
      <c r="A10645">
        <v>4633920</v>
      </c>
      <c r="B10645" t="s">
        <v>11353</v>
      </c>
      <c r="C10645" t="s">
        <v>11354</v>
      </c>
      <c r="D10645">
        <v>999.99</v>
      </c>
      <c r="E10645">
        <v>621</v>
      </c>
      <c r="F10645">
        <v>171</v>
      </c>
      <c r="G10645">
        <v>96</v>
      </c>
      <c r="H10645" t="s">
        <v>14</v>
      </c>
      <c r="I10645">
        <v>4.6168838000000001</v>
      </c>
      <c r="J10645">
        <v>40.5</v>
      </c>
      <c r="K10645" s="1">
        <v>44659</v>
      </c>
      <c r="L10645" t="s">
        <v>34</v>
      </c>
    </row>
    <row r="10647" spans="1:12" x14ac:dyDescent="0.2">
      <c r="A10647">
        <v>2978688</v>
      </c>
      <c r="B10647" t="s">
        <v>11355</v>
      </c>
      <c r="C10647" t="s">
        <v>11356</v>
      </c>
      <c r="D10647">
        <v>549.99</v>
      </c>
      <c r="E10647">
        <v>704</v>
      </c>
      <c r="F10647">
        <v>171</v>
      </c>
      <c r="G10647">
        <v>29</v>
      </c>
      <c r="H10647" t="s">
        <v>142</v>
      </c>
      <c r="I10647">
        <v>4.3995933999999997</v>
      </c>
      <c r="J10647">
        <v>1.5</v>
      </c>
      <c r="K10647" s="1">
        <v>43930</v>
      </c>
      <c r="L10647" t="s">
        <v>8241</v>
      </c>
    </row>
    <row r="10649" spans="1:12" x14ac:dyDescent="0.2">
      <c r="A10649">
        <v>3527928</v>
      </c>
      <c r="B10649" t="s">
        <v>11357</v>
      </c>
      <c r="C10649" t="s">
        <v>11358</v>
      </c>
      <c r="D10649">
        <v>399.99</v>
      </c>
      <c r="E10649">
        <v>10844</v>
      </c>
      <c r="F10649">
        <v>171</v>
      </c>
      <c r="G10649">
        <v>246</v>
      </c>
      <c r="H10649" t="s">
        <v>14</v>
      </c>
      <c r="I10649">
        <v>4.4900703000000002</v>
      </c>
      <c r="J10649">
        <v>26</v>
      </c>
      <c r="K10649" s="1">
        <v>44100</v>
      </c>
      <c r="L10649" t="s">
        <v>28</v>
      </c>
    </row>
    <row r="10651" spans="1:12" x14ac:dyDescent="0.2">
      <c r="A10651">
        <v>5442958</v>
      </c>
      <c r="B10651" t="s">
        <v>11359</v>
      </c>
      <c r="C10651" t="s">
        <v>11360</v>
      </c>
      <c r="D10651">
        <v>399.99</v>
      </c>
      <c r="E10651">
        <v>1628</v>
      </c>
      <c r="F10651">
        <v>171</v>
      </c>
      <c r="G10651">
        <v>105</v>
      </c>
      <c r="H10651" t="s">
        <v>56</v>
      </c>
      <c r="I10651">
        <v>4.5941215</v>
      </c>
      <c r="J10651">
        <v>5.5</v>
      </c>
      <c r="K10651" s="1">
        <v>45121</v>
      </c>
      <c r="L10651" t="s">
        <v>394</v>
      </c>
    </row>
    <row r="10653" spans="1:12" x14ac:dyDescent="0.2">
      <c r="A10653">
        <v>5365294</v>
      </c>
      <c r="B10653" t="s">
        <v>11361</v>
      </c>
      <c r="C10653" t="s">
        <v>11362</v>
      </c>
      <c r="D10653">
        <v>399.99</v>
      </c>
      <c r="E10653">
        <v>2408</v>
      </c>
      <c r="F10653">
        <v>171</v>
      </c>
      <c r="G10653">
        <v>60</v>
      </c>
      <c r="H10653" t="s">
        <v>14</v>
      </c>
      <c r="I10653">
        <v>4.0663400000000003</v>
      </c>
      <c r="J10653">
        <v>9.5</v>
      </c>
      <c r="K10653" s="1">
        <v>45081</v>
      </c>
      <c r="L10653" t="s">
        <v>394</v>
      </c>
    </row>
    <row r="10655" spans="1:12" x14ac:dyDescent="0.2">
      <c r="A10655">
        <v>1030774</v>
      </c>
      <c r="B10655" t="s">
        <v>11363</v>
      </c>
      <c r="C10655" t="s">
        <v>11364</v>
      </c>
      <c r="D10655">
        <v>399.99</v>
      </c>
      <c r="E10655">
        <v>23324</v>
      </c>
      <c r="F10655">
        <v>171</v>
      </c>
      <c r="G10655">
        <v>49</v>
      </c>
      <c r="H10655" t="s">
        <v>56</v>
      </c>
      <c r="I10655">
        <v>4.1691656000000004</v>
      </c>
      <c r="J10655">
        <v>3</v>
      </c>
      <c r="K10655" s="1">
        <v>42707</v>
      </c>
      <c r="L10655" t="s">
        <v>263</v>
      </c>
    </row>
    <row r="10657" spans="1:12" x14ac:dyDescent="0.2">
      <c r="A10657">
        <v>18448</v>
      </c>
      <c r="B10657" t="s">
        <v>11365</v>
      </c>
      <c r="C10657" t="s">
        <v>11366</v>
      </c>
      <c r="D10657">
        <v>399.99</v>
      </c>
      <c r="E10657">
        <v>2634</v>
      </c>
      <c r="F10657">
        <v>171</v>
      </c>
      <c r="G10657">
        <v>101</v>
      </c>
      <c r="H10657" t="s">
        <v>14</v>
      </c>
      <c r="I10657">
        <v>4.2004123</v>
      </c>
      <c r="J10657">
        <v>8</v>
      </c>
      <c r="K10657" s="1">
        <v>41052</v>
      </c>
      <c r="L10657" t="s">
        <v>48</v>
      </c>
    </row>
    <row r="10659" spans="1:12" x14ac:dyDescent="0.2">
      <c r="A10659">
        <v>1842884</v>
      </c>
      <c r="B10659" t="s">
        <v>11367</v>
      </c>
      <c r="C10659" t="s">
        <v>11368</v>
      </c>
      <c r="D10659">
        <v>399.99</v>
      </c>
      <c r="E10659">
        <v>1279</v>
      </c>
      <c r="F10659">
        <v>171</v>
      </c>
      <c r="G10659">
        <v>54</v>
      </c>
      <c r="H10659" t="s">
        <v>56</v>
      </c>
      <c r="I10659">
        <v>4.2082104999999999</v>
      </c>
      <c r="J10659">
        <v>7</v>
      </c>
      <c r="K10659" s="1">
        <v>43319</v>
      </c>
      <c r="L10659" t="s">
        <v>424</v>
      </c>
    </row>
    <row r="10661" spans="1:12" x14ac:dyDescent="0.2">
      <c r="A10661">
        <v>3880738</v>
      </c>
      <c r="B10661" t="s">
        <v>11369</v>
      </c>
      <c r="C10661" t="s">
        <v>11370</v>
      </c>
      <c r="D10661">
        <v>399.99</v>
      </c>
      <c r="E10661">
        <v>54763</v>
      </c>
      <c r="F10661">
        <v>171</v>
      </c>
      <c r="G10661">
        <v>200</v>
      </c>
      <c r="H10661" t="s">
        <v>56</v>
      </c>
      <c r="I10661">
        <v>4.5228960000000002</v>
      </c>
      <c r="J10661">
        <v>2.5</v>
      </c>
      <c r="K10661" s="1">
        <v>44255</v>
      </c>
      <c r="L10661" t="s">
        <v>95</v>
      </c>
    </row>
    <row r="10663" spans="1:12" x14ac:dyDescent="0.2">
      <c r="A10663">
        <v>3601128</v>
      </c>
      <c r="B10663" t="s">
        <v>11371</v>
      </c>
      <c r="C10663" t="s">
        <v>11372</v>
      </c>
      <c r="D10663">
        <v>399.99</v>
      </c>
      <c r="E10663">
        <v>1023</v>
      </c>
      <c r="F10663">
        <v>171</v>
      </c>
      <c r="G10663">
        <v>24</v>
      </c>
      <c r="H10663" t="s">
        <v>56</v>
      </c>
      <c r="I10663">
        <v>4.1027259999999997</v>
      </c>
      <c r="J10663">
        <v>6.5</v>
      </c>
      <c r="K10663" s="1">
        <v>44133</v>
      </c>
      <c r="L10663" t="s">
        <v>3228</v>
      </c>
    </row>
    <row r="10665" spans="1:12" x14ac:dyDescent="0.2">
      <c r="A10665">
        <v>4152368</v>
      </c>
      <c r="B10665" t="s">
        <v>11373</v>
      </c>
      <c r="C10665" t="s">
        <v>11374</v>
      </c>
      <c r="D10665">
        <v>449.99</v>
      </c>
      <c r="E10665">
        <v>13902</v>
      </c>
      <c r="F10665">
        <v>171</v>
      </c>
      <c r="G10665">
        <v>30</v>
      </c>
      <c r="H10665" t="s">
        <v>56</v>
      </c>
      <c r="I10665">
        <v>4.3592873000000001</v>
      </c>
      <c r="J10665">
        <v>4</v>
      </c>
      <c r="K10665" s="1">
        <v>44375</v>
      </c>
      <c r="L10665" t="s">
        <v>1769</v>
      </c>
    </row>
    <row r="10667" spans="1:12" x14ac:dyDescent="0.2">
      <c r="A10667">
        <v>4673302</v>
      </c>
      <c r="B10667" t="s">
        <v>11375</v>
      </c>
      <c r="C10667" t="s">
        <v>11376</v>
      </c>
      <c r="D10667">
        <v>399.99</v>
      </c>
      <c r="E10667">
        <v>10144</v>
      </c>
      <c r="F10667">
        <v>171</v>
      </c>
      <c r="G10667">
        <v>58</v>
      </c>
      <c r="H10667" t="s">
        <v>14</v>
      </c>
      <c r="I10667">
        <v>4.3066015000000002</v>
      </c>
      <c r="J10667">
        <v>5</v>
      </c>
      <c r="K10667" s="1">
        <v>44686</v>
      </c>
      <c r="L10667" t="s">
        <v>387</v>
      </c>
    </row>
    <row r="10669" spans="1:12" x14ac:dyDescent="0.2">
      <c r="A10669">
        <v>648768</v>
      </c>
      <c r="B10669" t="s">
        <v>11377</v>
      </c>
      <c r="C10669" t="s">
        <v>11378</v>
      </c>
      <c r="D10669">
        <v>999.99</v>
      </c>
      <c r="E10669">
        <v>924</v>
      </c>
      <c r="F10669">
        <v>171</v>
      </c>
      <c r="G10669">
        <v>138</v>
      </c>
      <c r="H10669" t="s">
        <v>14</v>
      </c>
      <c r="I10669">
        <v>4.3487882999999998</v>
      </c>
      <c r="J10669">
        <v>13.5</v>
      </c>
      <c r="K10669" s="1">
        <v>42300</v>
      </c>
      <c r="L10669" t="s">
        <v>180</v>
      </c>
    </row>
    <row r="10671" spans="1:12" x14ac:dyDescent="0.2">
      <c r="A10671">
        <v>2459100</v>
      </c>
      <c r="B10671" t="s">
        <v>11379</v>
      </c>
      <c r="C10671" t="s">
        <v>11380</v>
      </c>
      <c r="D10671">
        <v>399.99</v>
      </c>
      <c r="E10671">
        <v>3774</v>
      </c>
      <c r="F10671">
        <v>171</v>
      </c>
      <c r="G10671">
        <v>149</v>
      </c>
      <c r="H10671" t="s">
        <v>14</v>
      </c>
      <c r="I10671">
        <v>4.4779030000000004</v>
      </c>
      <c r="J10671">
        <v>26.5</v>
      </c>
      <c r="K10671" s="1">
        <v>43660</v>
      </c>
      <c r="L10671" t="s">
        <v>18</v>
      </c>
    </row>
    <row r="10673" spans="1:12" x14ac:dyDescent="0.2">
      <c r="A10673">
        <v>3475794</v>
      </c>
      <c r="B10673" t="s">
        <v>11381</v>
      </c>
      <c r="C10673" t="s">
        <v>11382</v>
      </c>
      <c r="D10673">
        <v>1099.99</v>
      </c>
      <c r="E10673">
        <v>4971</v>
      </c>
      <c r="F10673">
        <v>171</v>
      </c>
      <c r="G10673">
        <v>152</v>
      </c>
      <c r="H10673" t="s">
        <v>14</v>
      </c>
      <c r="I10673">
        <v>4.2943150000000001</v>
      </c>
      <c r="J10673">
        <v>18.5</v>
      </c>
      <c r="K10673" s="1">
        <v>44078</v>
      </c>
      <c r="L10673" t="s">
        <v>145</v>
      </c>
    </row>
    <row r="10675" spans="1:12" x14ac:dyDescent="0.2">
      <c r="A10675">
        <v>4862452</v>
      </c>
      <c r="B10675" t="s">
        <v>11383</v>
      </c>
      <c r="C10675" t="s">
        <v>11384</v>
      </c>
      <c r="D10675">
        <v>399.99</v>
      </c>
      <c r="E10675">
        <v>3152</v>
      </c>
      <c r="F10675">
        <v>171</v>
      </c>
      <c r="G10675">
        <v>12</v>
      </c>
      <c r="H10675" t="s">
        <v>56</v>
      </c>
      <c r="I10675">
        <v>3.9830904</v>
      </c>
      <c r="J10675">
        <v>31</v>
      </c>
      <c r="K10675" s="1">
        <v>44806</v>
      </c>
      <c r="L10675" t="s">
        <v>373</v>
      </c>
    </row>
    <row r="10677" spans="1:12" x14ac:dyDescent="0.2">
      <c r="A10677">
        <v>3787180</v>
      </c>
      <c r="B10677" t="s">
        <v>11385</v>
      </c>
      <c r="C10677" t="s">
        <v>11386</v>
      </c>
      <c r="D10677">
        <v>999.99</v>
      </c>
      <c r="E10677">
        <v>1256</v>
      </c>
      <c r="F10677">
        <v>171</v>
      </c>
      <c r="G10677">
        <v>60</v>
      </c>
      <c r="H10677" t="s">
        <v>56</v>
      </c>
      <c r="I10677">
        <v>4.3893046</v>
      </c>
      <c r="J10677">
        <v>4.5</v>
      </c>
      <c r="K10677" s="1">
        <v>44215</v>
      </c>
      <c r="L10677" t="s">
        <v>1243</v>
      </c>
    </row>
    <row r="10679" spans="1:12" x14ac:dyDescent="0.2">
      <c r="A10679">
        <v>1906208</v>
      </c>
      <c r="B10679" t="s">
        <v>11387</v>
      </c>
      <c r="C10679" t="s">
        <v>11388</v>
      </c>
      <c r="D10679">
        <v>699.99</v>
      </c>
      <c r="E10679">
        <v>1521</v>
      </c>
      <c r="F10679">
        <v>170</v>
      </c>
      <c r="G10679">
        <v>34</v>
      </c>
      <c r="H10679" t="s">
        <v>14</v>
      </c>
      <c r="I10679">
        <v>3.9822628</v>
      </c>
      <c r="J10679">
        <v>2.5</v>
      </c>
      <c r="K10679" s="1">
        <v>43354</v>
      </c>
      <c r="L10679" t="s">
        <v>3145</v>
      </c>
    </row>
    <row r="10681" spans="1:12" x14ac:dyDescent="0.2">
      <c r="A10681">
        <v>4611198</v>
      </c>
      <c r="B10681" t="s">
        <v>11389</v>
      </c>
      <c r="C10681" t="s">
        <v>11390</v>
      </c>
      <c r="D10681">
        <v>1099.99</v>
      </c>
      <c r="E10681">
        <v>2143</v>
      </c>
      <c r="F10681">
        <v>170</v>
      </c>
      <c r="G10681">
        <v>239</v>
      </c>
      <c r="H10681" t="s">
        <v>56</v>
      </c>
      <c r="I10681">
        <v>4.2472690000000002</v>
      </c>
      <c r="J10681">
        <v>21.5</v>
      </c>
      <c r="K10681" s="1">
        <v>44644</v>
      </c>
      <c r="L10681" t="s">
        <v>484</v>
      </c>
    </row>
    <row r="10683" spans="1:12" x14ac:dyDescent="0.2">
      <c r="A10683">
        <v>5346176</v>
      </c>
      <c r="B10683" t="s">
        <v>11391</v>
      </c>
      <c r="C10683" t="s">
        <v>11392</v>
      </c>
      <c r="D10683">
        <v>399.99</v>
      </c>
      <c r="E10683">
        <v>1572</v>
      </c>
      <c r="F10683">
        <v>170</v>
      </c>
      <c r="G10683">
        <v>19</v>
      </c>
      <c r="H10683" t="s">
        <v>56</v>
      </c>
      <c r="I10683">
        <v>3.5211203000000002</v>
      </c>
      <c r="J10683">
        <v>5</v>
      </c>
      <c r="K10683" s="1">
        <v>45071</v>
      </c>
      <c r="L10683" t="s">
        <v>394</v>
      </c>
    </row>
    <row r="10685" spans="1:12" x14ac:dyDescent="0.2">
      <c r="A10685">
        <v>1359218</v>
      </c>
      <c r="B10685" t="s">
        <v>11393</v>
      </c>
      <c r="C10685" t="s">
        <v>11394</v>
      </c>
      <c r="D10685">
        <v>399.99</v>
      </c>
      <c r="E10685">
        <v>1019</v>
      </c>
      <c r="F10685">
        <v>170</v>
      </c>
      <c r="G10685">
        <v>50</v>
      </c>
      <c r="H10685" t="s">
        <v>56</v>
      </c>
      <c r="I10685">
        <v>4.084244</v>
      </c>
      <c r="J10685">
        <v>1</v>
      </c>
      <c r="K10685" s="1">
        <v>43002</v>
      </c>
      <c r="L10685" t="s">
        <v>975</v>
      </c>
    </row>
    <row r="10687" spans="1:12" x14ac:dyDescent="0.2">
      <c r="A10687">
        <v>706024</v>
      </c>
      <c r="B10687" t="s">
        <v>11395</v>
      </c>
      <c r="C10687" t="s">
        <v>11396</v>
      </c>
      <c r="D10687">
        <v>399.99</v>
      </c>
      <c r="E10687">
        <v>1730</v>
      </c>
      <c r="F10687">
        <v>170</v>
      </c>
      <c r="G10687">
        <v>87</v>
      </c>
      <c r="H10687" t="s">
        <v>14</v>
      </c>
      <c r="I10687">
        <v>4.2074730000000002</v>
      </c>
      <c r="J10687">
        <v>6.5</v>
      </c>
      <c r="K10687" s="1">
        <v>42362</v>
      </c>
      <c r="L10687" t="s">
        <v>1315</v>
      </c>
    </row>
    <row r="10689" spans="1:12" x14ac:dyDescent="0.2">
      <c r="A10689">
        <v>2070359</v>
      </c>
      <c r="B10689" t="s">
        <v>11397</v>
      </c>
      <c r="C10689" t="s">
        <v>11398</v>
      </c>
      <c r="D10689">
        <v>399.99</v>
      </c>
      <c r="E10689">
        <v>2938</v>
      </c>
      <c r="F10689">
        <v>170</v>
      </c>
      <c r="G10689">
        <v>92</v>
      </c>
      <c r="H10689" t="s">
        <v>56</v>
      </c>
      <c r="I10689">
        <v>4.0403456999999996</v>
      </c>
      <c r="J10689">
        <v>9.5</v>
      </c>
      <c r="K10689" s="1">
        <v>43440</v>
      </c>
      <c r="L10689" t="s">
        <v>7975</v>
      </c>
    </row>
    <row r="10691" spans="1:12" x14ac:dyDescent="0.2">
      <c r="A10691">
        <v>3836888</v>
      </c>
      <c r="B10691" t="s">
        <v>11399</v>
      </c>
      <c r="C10691" t="s">
        <v>11400</v>
      </c>
      <c r="D10691">
        <v>799.99</v>
      </c>
      <c r="E10691">
        <v>15633</v>
      </c>
      <c r="F10691">
        <v>170</v>
      </c>
      <c r="G10691">
        <v>138</v>
      </c>
      <c r="H10691" t="s">
        <v>14</v>
      </c>
      <c r="I10691">
        <v>3.7657987999999998</v>
      </c>
      <c r="J10691">
        <v>27.5</v>
      </c>
      <c r="K10691" s="1">
        <v>44236</v>
      </c>
      <c r="L10691" t="s">
        <v>436</v>
      </c>
    </row>
    <row r="10693" spans="1:12" x14ac:dyDescent="0.2">
      <c r="A10693">
        <v>4025926</v>
      </c>
      <c r="B10693" t="s">
        <v>11401</v>
      </c>
      <c r="C10693" t="s">
        <v>11402</v>
      </c>
      <c r="D10693">
        <v>999.99</v>
      </c>
      <c r="E10693">
        <v>1900</v>
      </c>
      <c r="F10693">
        <v>170</v>
      </c>
      <c r="G10693">
        <v>103</v>
      </c>
      <c r="H10693" t="s">
        <v>14</v>
      </c>
      <c r="I10693">
        <v>4.1303099999999997</v>
      </c>
      <c r="J10693">
        <v>9.5</v>
      </c>
      <c r="K10693" s="1">
        <v>44320</v>
      </c>
      <c r="L10693" t="s">
        <v>165</v>
      </c>
    </row>
    <row r="10695" spans="1:12" x14ac:dyDescent="0.2">
      <c r="A10695">
        <v>6131097</v>
      </c>
      <c r="B10695" t="s">
        <v>11403</v>
      </c>
      <c r="C10695" t="s">
        <v>11404</v>
      </c>
      <c r="D10695">
        <v>799.99</v>
      </c>
      <c r="E10695">
        <v>14008</v>
      </c>
      <c r="F10695">
        <v>170</v>
      </c>
      <c r="G10695">
        <v>17</v>
      </c>
      <c r="H10695" t="s">
        <v>14</v>
      </c>
      <c r="I10695">
        <v>4.1300483000000003</v>
      </c>
      <c r="J10695">
        <v>42</v>
      </c>
      <c r="K10695" s="1">
        <v>45520</v>
      </c>
      <c r="L10695" t="s">
        <v>394</v>
      </c>
    </row>
    <row r="10697" spans="1:12" x14ac:dyDescent="0.2">
      <c r="A10697">
        <v>2267006</v>
      </c>
      <c r="B10697" t="s">
        <v>11405</v>
      </c>
      <c r="C10697" t="s">
        <v>11406</v>
      </c>
      <c r="D10697">
        <v>399.99</v>
      </c>
      <c r="E10697">
        <v>35214</v>
      </c>
      <c r="F10697">
        <v>170</v>
      </c>
      <c r="G10697">
        <v>11</v>
      </c>
      <c r="H10697" t="s">
        <v>142</v>
      </c>
      <c r="I10697">
        <v>4.4381336999999998</v>
      </c>
      <c r="J10697">
        <v>44</v>
      </c>
      <c r="K10697" s="1">
        <v>43535</v>
      </c>
      <c r="L10697" t="s">
        <v>353</v>
      </c>
    </row>
    <row r="10699" spans="1:12" x14ac:dyDescent="0.2">
      <c r="A10699">
        <v>2914498</v>
      </c>
      <c r="B10699" t="s">
        <v>11407</v>
      </c>
      <c r="C10699" t="s">
        <v>11408</v>
      </c>
      <c r="D10699">
        <v>399.99</v>
      </c>
      <c r="E10699">
        <v>9205</v>
      </c>
      <c r="F10699">
        <v>170</v>
      </c>
      <c r="G10699">
        <v>13</v>
      </c>
      <c r="H10699" t="s">
        <v>14</v>
      </c>
      <c r="I10699">
        <v>3.2868838</v>
      </c>
      <c r="J10699">
        <v>33</v>
      </c>
      <c r="K10699" s="1">
        <v>43916</v>
      </c>
      <c r="L10699" t="s">
        <v>3290</v>
      </c>
    </row>
    <row r="10701" spans="1:12" x14ac:dyDescent="0.2">
      <c r="A10701">
        <v>4717346</v>
      </c>
      <c r="B10701" t="s">
        <v>11409</v>
      </c>
      <c r="C10701" t="s">
        <v>11410</v>
      </c>
      <c r="D10701">
        <v>1199.99</v>
      </c>
      <c r="E10701">
        <v>3094</v>
      </c>
      <c r="F10701">
        <v>170</v>
      </c>
      <c r="G10701">
        <v>100</v>
      </c>
      <c r="H10701" t="s">
        <v>142</v>
      </c>
      <c r="I10701">
        <v>4.6952596</v>
      </c>
      <c r="J10701">
        <v>22.5</v>
      </c>
      <c r="K10701" s="1">
        <v>44715</v>
      </c>
      <c r="L10701" t="s">
        <v>1980</v>
      </c>
    </row>
    <row r="10703" spans="1:12" x14ac:dyDescent="0.2">
      <c r="A10703">
        <v>4736032</v>
      </c>
      <c r="B10703" t="s">
        <v>11411</v>
      </c>
      <c r="C10703" t="s">
        <v>11412</v>
      </c>
      <c r="D10703">
        <v>399.99</v>
      </c>
      <c r="E10703">
        <v>9004</v>
      </c>
      <c r="F10703">
        <v>170</v>
      </c>
      <c r="G10703">
        <v>14</v>
      </c>
      <c r="H10703" t="s">
        <v>56</v>
      </c>
      <c r="I10703">
        <v>4.4610652999999996</v>
      </c>
      <c r="J10703">
        <v>1.5</v>
      </c>
      <c r="K10703" s="1">
        <v>44727</v>
      </c>
      <c r="L10703" t="s">
        <v>15</v>
      </c>
    </row>
    <row r="10705" spans="1:12" x14ac:dyDescent="0.2">
      <c r="A10705">
        <v>4924754</v>
      </c>
      <c r="B10705" t="s">
        <v>11413</v>
      </c>
      <c r="C10705" t="s">
        <v>11414</v>
      </c>
      <c r="D10705">
        <v>1299.99</v>
      </c>
      <c r="E10705">
        <v>1209</v>
      </c>
      <c r="F10705">
        <v>170</v>
      </c>
      <c r="G10705">
        <v>149</v>
      </c>
      <c r="H10705" t="s">
        <v>14</v>
      </c>
      <c r="I10705">
        <v>4.1840729999999997</v>
      </c>
      <c r="J10705">
        <v>15</v>
      </c>
      <c r="K10705" s="1">
        <v>44846</v>
      </c>
      <c r="L10705" t="s">
        <v>145</v>
      </c>
    </row>
    <row r="10707" spans="1:12" x14ac:dyDescent="0.2">
      <c r="A10707">
        <v>11197</v>
      </c>
      <c r="B10707" t="s">
        <v>11415</v>
      </c>
      <c r="C10707" t="s">
        <v>11416</v>
      </c>
      <c r="D10707">
        <v>399.99</v>
      </c>
      <c r="E10707">
        <v>1645</v>
      </c>
      <c r="F10707">
        <v>169</v>
      </c>
      <c r="G10707">
        <v>47</v>
      </c>
      <c r="H10707" t="s">
        <v>14</v>
      </c>
      <c r="I10707">
        <v>4.3982444000000003</v>
      </c>
      <c r="J10707">
        <v>5.5</v>
      </c>
      <c r="K10707" s="1">
        <v>40865</v>
      </c>
      <c r="L10707" t="s">
        <v>263</v>
      </c>
    </row>
    <row r="10709" spans="1:12" x14ac:dyDescent="0.2">
      <c r="A10709">
        <v>5301818</v>
      </c>
      <c r="B10709" t="s">
        <v>11417</v>
      </c>
      <c r="C10709" t="s">
        <v>11418</v>
      </c>
      <c r="D10709">
        <v>399.99</v>
      </c>
      <c r="E10709">
        <v>54896</v>
      </c>
      <c r="F10709">
        <v>169</v>
      </c>
      <c r="G10709">
        <v>63</v>
      </c>
      <c r="H10709" t="s">
        <v>56</v>
      </c>
      <c r="I10709">
        <v>4.4312459999999998</v>
      </c>
      <c r="J10709">
        <v>8</v>
      </c>
      <c r="K10709" s="1">
        <v>45047</v>
      </c>
      <c r="L10709" t="s">
        <v>3556</v>
      </c>
    </row>
    <row r="10711" spans="1:12" x14ac:dyDescent="0.2">
      <c r="A10711">
        <v>5187972</v>
      </c>
      <c r="B10711" t="s">
        <v>11419</v>
      </c>
      <c r="C10711" t="s">
        <v>11420</v>
      </c>
      <c r="D10711">
        <v>1299.99</v>
      </c>
      <c r="E10711">
        <v>1634</v>
      </c>
      <c r="F10711">
        <v>169</v>
      </c>
      <c r="G10711">
        <v>91</v>
      </c>
      <c r="H10711" t="s">
        <v>56</v>
      </c>
      <c r="I10711">
        <v>4.4925765999999996</v>
      </c>
      <c r="J10711">
        <v>28.5</v>
      </c>
      <c r="K10711" s="1">
        <v>44986</v>
      </c>
      <c r="L10711" t="s">
        <v>394</v>
      </c>
    </row>
    <row r="10713" spans="1:12" x14ac:dyDescent="0.2">
      <c r="A10713">
        <v>1218700</v>
      </c>
      <c r="B10713" t="s">
        <v>11421</v>
      </c>
      <c r="C10713" t="s">
        <v>11422</v>
      </c>
      <c r="D10713">
        <v>399.99</v>
      </c>
      <c r="E10713">
        <v>3262</v>
      </c>
      <c r="F10713">
        <v>169</v>
      </c>
      <c r="G10713">
        <v>207</v>
      </c>
      <c r="H10713" t="s">
        <v>14</v>
      </c>
      <c r="I10713">
        <v>3.31216</v>
      </c>
      <c r="J10713">
        <v>12.5</v>
      </c>
      <c r="K10713" s="1">
        <v>42872</v>
      </c>
      <c r="L10713" t="s">
        <v>2024</v>
      </c>
    </row>
    <row r="10715" spans="1:12" x14ac:dyDescent="0.2">
      <c r="A10715">
        <v>1078568</v>
      </c>
      <c r="B10715" t="s">
        <v>11423</v>
      </c>
      <c r="C10715" t="s">
        <v>11424</v>
      </c>
      <c r="D10715">
        <v>399.99</v>
      </c>
      <c r="E10715">
        <v>39323</v>
      </c>
      <c r="F10715">
        <v>169</v>
      </c>
      <c r="G10715">
        <v>19</v>
      </c>
      <c r="H10715" t="s">
        <v>56</v>
      </c>
      <c r="I10715">
        <v>4.3231339999999996</v>
      </c>
      <c r="J10715">
        <v>3.5</v>
      </c>
      <c r="K10715" s="1">
        <v>42751</v>
      </c>
      <c r="L10715" t="s">
        <v>180</v>
      </c>
    </row>
    <row r="10717" spans="1:12" x14ac:dyDescent="0.2">
      <c r="A10717">
        <v>2876038</v>
      </c>
      <c r="B10717" t="s">
        <v>11425</v>
      </c>
      <c r="C10717" t="s">
        <v>11426</v>
      </c>
      <c r="D10717">
        <v>1099.99</v>
      </c>
      <c r="E10717">
        <v>1013</v>
      </c>
      <c r="F10717">
        <v>169</v>
      </c>
      <c r="G10717">
        <v>56</v>
      </c>
      <c r="H10717" t="s">
        <v>14</v>
      </c>
      <c r="I10717">
        <v>4.1702952</v>
      </c>
      <c r="J10717">
        <v>6</v>
      </c>
      <c r="K10717" s="1">
        <v>43906</v>
      </c>
      <c r="L10717" t="s">
        <v>11427</v>
      </c>
    </row>
    <row r="10719" spans="1:12" x14ac:dyDescent="0.2">
      <c r="A10719">
        <v>3573651</v>
      </c>
      <c r="B10719" t="s">
        <v>11428</v>
      </c>
      <c r="C10719" t="s">
        <v>11429</v>
      </c>
      <c r="D10719">
        <v>999.99</v>
      </c>
      <c r="E10719">
        <v>1645</v>
      </c>
      <c r="F10719">
        <v>169</v>
      </c>
      <c r="G10719">
        <v>99</v>
      </c>
      <c r="H10719" t="s">
        <v>14</v>
      </c>
      <c r="I10719">
        <v>4.3306313000000003</v>
      </c>
      <c r="J10719">
        <v>15.5</v>
      </c>
      <c r="K10719" s="1">
        <v>44120</v>
      </c>
      <c r="L10719" t="s">
        <v>2917</v>
      </c>
    </row>
    <row r="10721" spans="1:12" x14ac:dyDescent="0.2">
      <c r="A10721">
        <v>3818538</v>
      </c>
      <c r="B10721" t="s">
        <v>11430</v>
      </c>
      <c r="C10721" t="s">
        <v>11431</v>
      </c>
      <c r="D10721">
        <v>399.99</v>
      </c>
      <c r="E10721">
        <v>3620</v>
      </c>
      <c r="F10721">
        <v>169</v>
      </c>
      <c r="G10721">
        <v>186</v>
      </c>
      <c r="H10721" t="s">
        <v>14</v>
      </c>
      <c r="I10721">
        <v>4.5359780000000001</v>
      </c>
      <c r="J10721">
        <v>21.5</v>
      </c>
      <c r="K10721" s="1">
        <v>44228</v>
      </c>
      <c r="L10721" t="s">
        <v>77</v>
      </c>
    </row>
    <row r="10723" spans="1:12" x14ac:dyDescent="0.2">
      <c r="A10723">
        <v>2383642</v>
      </c>
      <c r="B10723" t="s">
        <v>11432</v>
      </c>
      <c r="C10723" t="s">
        <v>11433</v>
      </c>
      <c r="D10723">
        <v>399.99</v>
      </c>
      <c r="E10723">
        <v>10877</v>
      </c>
      <c r="F10723">
        <v>169</v>
      </c>
      <c r="G10723">
        <v>19</v>
      </c>
      <c r="H10723" t="s">
        <v>14</v>
      </c>
      <c r="I10723">
        <v>4.1613559999999996</v>
      </c>
      <c r="J10723">
        <v>3.5</v>
      </c>
      <c r="K10723" s="1">
        <v>43610</v>
      </c>
      <c r="L10723" t="s">
        <v>68</v>
      </c>
    </row>
    <row r="10725" spans="1:12" x14ac:dyDescent="0.2">
      <c r="A10725">
        <v>2070349</v>
      </c>
      <c r="B10725" t="s">
        <v>11434</v>
      </c>
      <c r="C10725" t="s">
        <v>11435</v>
      </c>
      <c r="D10725">
        <v>399.99</v>
      </c>
      <c r="E10725">
        <v>1098</v>
      </c>
      <c r="F10725">
        <v>169</v>
      </c>
      <c r="G10725">
        <v>35</v>
      </c>
      <c r="H10725" t="s">
        <v>56</v>
      </c>
      <c r="I10725">
        <v>3.7606069999999998</v>
      </c>
      <c r="J10725">
        <v>3.5</v>
      </c>
      <c r="K10725" s="1">
        <v>43440</v>
      </c>
      <c r="L10725" t="s">
        <v>7975</v>
      </c>
    </row>
    <row r="10727" spans="1:12" x14ac:dyDescent="0.2">
      <c r="A10727">
        <v>3329214</v>
      </c>
      <c r="B10727" t="s">
        <v>11436</v>
      </c>
      <c r="C10727" t="s">
        <v>11437</v>
      </c>
      <c r="D10727">
        <v>399.99</v>
      </c>
      <c r="E10727">
        <v>3227</v>
      </c>
      <c r="F10727">
        <v>169</v>
      </c>
      <c r="G10727">
        <v>313</v>
      </c>
      <c r="H10727" t="s">
        <v>14</v>
      </c>
      <c r="I10727">
        <v>4.4718375000000004</v>
      </c>
      <c r="J10727">
        <v>47</v>
      </c>
      <c r="K10727" s="1">
        <v>44025</v>
      </c>
      <c r="L10727" t="s">
        <v>298</v>
      </c>
    </row>
    <row r="10729" spans="1:12" x14ac:dyDescent="0.2">
      <c r="A10729">
        <v>5324686</v>
      </c>
      <c r="B10729" t="s">
        <v>11438</v>
      </c>
      <c r="C10729" t="s">
        <v>11439</v>
      </c>
      <c r="D10729">
        <v>649.99</v>
      </c>
      <c r="E10729">
        <v>3822</v>
      </c>
      <c r="F10729">
        <v>169</v>
      </c>
      <c r="G10729">
        <v>25</v>
      </c>
      <c r="H10729" t="s">
        <v>14</v>
      </c>
      <c r="I10729">
        <v>4.2000149999999996</v>
      </c>
      <c r="J10729">
        <v>2</v>
      </c>
      <c r="K10729" s="1">
        <v>45059</v>
      </c>
      <c r="L10729" t="s">
        <v>394</v>
      </c>
    </row>
    <row r="10731" spans="1:12" x14ac:dyDescent="0.2">
      <c r="A10731">
        <v>2000026</v>
      </c>
      <c r="B10731" t="s">
        <v>11440</v>
      </c>
      <c r="C10731" t="s">
        <v>11441</v>
      </c>
      <c r="D10731">
        <v>399.99</v>
      </c>
      <c r="E10731">
        <v>1510</v>
      </c>
      <c r="F10731">
        <v>168</v>
      </c>
      <c r="G10731">
        <v>23</v>
      </c>
      <c r="H10731" t="s">
        <v>56</v>
      </c>
      <c r="I10731">
        <v>4.2917240000000003</v>
      </c>
      <c r="J10731">
        <v>2</v>
      </c>
      <c r="K10731" s="1">
        <v>43404</v>
      </c>
      <c r="L10731" t="s">
        <v>513</v>
      </c>
    </row>
    <row r="10733" spans="1:12" x14ac:dyDescent="0.2">
      <c r="A10733">
        <v>1504838</v>
      </c>
      <c r="B10733" t="s">
        <v>11442</v>
      </c>
      <c r="C10733" t="s">
        <v>11443</v>
      </c>
      <c r="D10733">
        <v>399.99</v>
      </c>
      <c r="E10733">
        <v>1761</v>
      </c>
      <c r="F10733">
        <v>168</v>
      </c>
      <c r="G10733">
        <v>61</v>
      </c>
      <c r="H10733" t="s">
        <v>142</v>
      </c>
      <c r="I10733">
        <v>4.0110865000000002</v>
      </c>
      <c r="J10733">
        <v>6</v>
      </c>
      <c r="K10733" s="1">
        <v>43111</v>
      </c>
      <c r="L10733" t="s">
        <v>51</v>
      </c>
    </row>
    <row r="10735" spans="1:12" x14ac:dyDescent="0.2">
      <c r="A10735">
        <v>5508228</v>
      </c>
      <c r="B10735" t="s">
        <v>11444</v>
      </c>
      <c r="C10735" t="s">
        <v>11445</v>
      </c>
      <c r="D10735">
        <v>399.99</v>
      </c>
      <c r="E10735">
        <v>20044</v>
      </c>
      <c r="F10735">
        <v>168</v>
      </c>
      <c r="G10735">
        <v>19</v>
      </c>
      <c r="H10735" t="s">
        <v>14</v>
      </c>
      <c r="I10735">
        <v>4.2655139999999996</v>
      </c>
      <c r="J10735">
        <v>3</v>
      </c>
      <c r="K10735" s="1">
        <v>45156</v>
      </c>
      <c r="L10735" t="s">
        <v>394</v>
      </c>
    </row>
    <row r="10737" spans="1:12" x14ac:dyDescent="0.2">
      <c r="A10737">
        <v>4979680</v>
      </c>
      <c r="B10737" t="s">
        <v>11446</v>
      </c>
      <c r="C10737" t="s">
        <v>11447</v>
      </c>
      <c r="D10737">
        <v>999.99</v>
      </c>
      <c r="E10737">
        <v>2908</v>
      </c>
      <c r="F10737">
        <v>168</v>
      </c>
      <c r="G10737">
        <v>106</v>
      </c>
      <c r="H10737" t="s">
        <v>14</v>
      </c>
      <c r="I10737">
        <v>4.5057219999999996</v>
      </c>
      <c r="J10737">
        <v>30.5</v>
      </c>
      <c r="K10737" s="1">
        <v>44880</v>
      </c>
      <c r="L10737" t="s">
        <v>7381</v>
      </c>
    </row>
    <row r="10739" spans="1:12" x14ac:dyDescent="0.2">
      <c r="A10739">
        <v>5142038</v>
      </c>
      <c r="B10739" t="s">
        <v>11448</v>
      </c>
      <c r="C10739" t="s">
        <v>11449</v>
      </c>
      <c r="D10739">
        <v>399.99</v>
      </c>
      <c r="E10739">
        <v>1009</v>
      </c>
      <c r="F10739">
        <v>168</v>
      </c>
      <c r="G10739">
        <v>35</v>
      </c>
      <c r="H10739" t="s">
        <v>14</v>
      </c>
      <c r="I10739">
        <v>4.4186006000000004</v>
      </c>
      <c r="J10739">
        <v>3</v>
      </c>
      <c r="K10739" s="1">
        <v>44963</v>
      </c>
      <c r="L10739" t="s">
        <v>394</v>
      </c>
    </row>
    <row r="10741" spans="1:12" x14ac:dyDescent="0.2">
      <c r="A10741">
        <v>1332542</v>
      </c>
      <c r="B10741" t="s">
        <v>11450</v>
      </c>
      <c r="C10741" t="s">
        <v>11451</v>
      </c>
      <c r="D10741">
        <v>399.99</v>
      </c>
      <c r="E10741">
        <v>23609</v>
      </c>
      <c r="F10741">
        <v>168</v>
      </c>
      <c r="G10741">
        <v>22</v>
      </c>
      <c r="H10741" t="s">
        <v>56</v>
      </c>
      <c r="I10741">
        <v>4.1296415</v>
      </c>
      <c r="J10741">
        <v>1.5</v>
      </c>
      <c r="K10741" s="1">
        <v>42974</v>
      </c>
      <c r="L10741" t="s">
        <v>5869</v>
      </c>
    </row>
    <row r="10743" spans="1:12" x14ac:dyDescent="0.2">
      <c r="A10743">
        <v>3572553</v>
      </c>
      <c r="B10743" t="s">
        <v>11452</v>
      </c>
      <c r="C10743" t="s">
        <v>11453</v>
      </c>
      <c r="D10743">
        <v>399.99</v>
      </c>
      <c r="E10743">
        <v>3880</v>
      </c>
      <c r="F10743">
        <v>168</v>
      </c>
      <c r="G10743">
        <v>707</v>
      </c>
      <c r="H10743" t="s">
        <v>56</v>
      </c>
      <c r="I10743">
        <v>3.8205464</v>
      </c>
      <c r="J10743">
        <v>103.5</v>
      </c>
      <c r="K10743" s="1">
        <v>44120</v>
      </c>
      <c r="L10743" t="s">
        <v>15</v>
      </c>
    </row>
    <row r="10745" spans="1:12" x14ac:dyDescent="0.2">
      <c r="A10745">
        <v>2392850</v>
      </c>
      <c r="B10745" t="s">
        <v>11454</v>
      </c>
      <c r="C10745" t="s">
        <v>11455</v>
      </c>
      <c r="D10745">
        <v>399.99</v>
      </c>
      <c r="E10745">
        <v>997</v>
      </c>
      <c r="F10745">
        <v>168</v>
      </c>
      <c r="G10745">
        <v>14</v>
      </c>
      <c r="H10745" t="s">
        <v>142</v>
      </c>
      <c r="I10745">
        <v>4.4766370000000002</v>
      </c>
      <c r="J10745">
        <v>2.5</v>
      </c>
      <c r="K10745" s="1">
        <v>43616</v>
      </c>
      <c r="L10745" t="s">
        <v>11456</v>
      </c>
    </row>
    <row r="10747" spans="1:12" x14ac:dyDescent="0.2">
      <c r="A10747">
        <v>1097778</v>
      </c>
      <c r="B10747" t="s">
        <v>11457</v>
      </c>
      <c r="C10747" t="s">
        <v>11458</v>
      </c>
      <c r="D10747">
        <v>699.99</v>
      </c>
      <c r="E10747">
        <v>1099</v>
      </c>
      <c r="F10747">
        <v>168</v>
      </c>
      <c r="G10747">
        <v>42</v>
      </c>
      <c r="H10747" t="s">
        <v>14</v>
      </c>
      <c r="I10747">
        <v>4.1871970000000003</v>
      </c>
      <c r="J10747">
        <v>5</v>
      </c>
      <c r="K10747" s="1">
        <v>42766</v>
      </c>
      <c r="L10747" t="s">
        <v>188</v>
      </c>
    </row>
    <row r="10749" spans="1:12" x14ac:dyDescent="0.2">
      <c r="A10749">
        <v>641728</v>
      </c>
      <c r="B10749" t="s">
        <v>11459</v>
      </c>
      <c r="C10749" t="s">
        <v>11460</v>
      </c>
      <c r="D10749">
        <v>399.99</v>
      </c>
      <c r="E10749">
        <v>10953</v>
      </c>
      <c r="F10749">
        <v>168</v>
      </c>
      <c r="G10749">
        <v>30</v>
      </c>
      <c r="H10749" t="s">
        <v>56</v>
      </c>
      <c r="I10749">
        <v>4.2558930000000004</v>
      </c>
      <c r="J10749">
        <v>3</v>
      </c>
      <c r="K10749" s="1">
        <v>42292</v>
      </c>
      <c r="L10749" t="s">
        <v>95</v>
      </c>
    </row>
    <row r="10751" spans="1:12" x14ac:dyDescent="0.2">
      <c r="A10751">
        <v>48756</v>
      </c>
      <c r="B10751" t="s">
        <v>11461</v>
      </c>
      <c r="C10751" t="s">
        <v>11462</v>
      </c>
      <c r="D10751">
        <v>399.99</v>
      </c>
      <c r="E10751">
        <v>1512</v>
      </c>
      <c r="F10751">
        <v>168</v>
      </c>
      <c r="G10751">
        <v>52</v>
      </c>
      <c r="H10751" t="s">
        <v>56</v>
      </c>
      <c r="I10751">
        <v>4.7424663999999996</v>
      </c>
      <c r="J10751">
        <v>8.5</v>
      </c>
      <c r="K10751" s="1">
        <v>41370</v>
      </c>
      <c r="L10751" t="s">
        <v>2413</v>
      </c>
    </row>
    <row r="10753" spans="1:12" x14ac:dyDescent="0.2">
      <c r="A10753">
        <v>2493132</v>
      </c>
      <c r="B10753" t="s">
        <v>11463</v>
      </c>
      <c r="C10753" t="s">
        <v>11464</v>
      </c>
      <c r="D10753">
        <v>399.99</v>
      </c>
      <c r="E10753">
        <v>1454</v>
      </c>
      <c r="F10753">
        <v>168</v>
      </c>
      <c r="G10753">
        <v>77</v>
      </c>
      <c r="H10753" t="s">
        <v>14</v>
      </c>
      <c r="I10753">
        <v>4.03749</v>
      </c>
      <c r="J10753">
        <v>5</v>
      </c>
      <c r="K10753" s="1">
        <v>43681</v>
      </c>
      <c r="L10753" t="s">
        <v>25</v>
      </c>
    </row>
    <row r="10755" spans="1:12" x14ac:dyDescent="0.2">
      <c r="A10755">
        <v>48756</v>
      </c>
      <c r="B10755" t="s">
        <v>11461</v>
      </c>
      <c r="C10755" t="s">
        <v>11462</v>
      </c>
      <c r="D10755">
        <v>399.99</v>
      </c>
      <c r="E10755">
        <v>1512</v>
      </c>
      <c r="F10755">
        <v>168</v>
      </c>
      <c r="G10755">
        <v>52</v>
      </c>
      <c r="H10755" t="s">
        <v>56</v>
      </c>
      <c r="I10755">
        <v>4.7424663999999996</v>
      </c>
      <c r="J10755">
        <v>8.5</v>
      </c>
      <c r="K10755" s="1">
        <v>41370</v>
      </c>
      <c r="L10755" t="s">
        <v>2413</v>
      </c>
    </row>
    <row r="10757" spans="1:12" x14ac:dyDescent="0.2">
      <c r="A10757">
        <v>5948980</v>
      </c>
      <c r="B10757" t="s">
        <v>11465</v>
      </c>
      <c r="C10757" t="s">
        <v>11466</v>
      </c>
      <c r="D10757">
        <v>799.99</v>
      </c>
      <c r="E10757">
        <v>2358</v>
      </c>
      <c r="F10757">
        <v>168</v>
      </c>
      <c r="G10757">
        <v>57</v>
      </c>
      <c r="H10757" t="s">
        <v>14</v>
      </c>
      <c r="I10757">
        <v>4.7900320000000001</v>
      </c>
      <c r="J10757">
        <v>7</v>
      </c>
      <c r="K10757" s="1">
        <v>45411</v>
      </c>
      <c r="L10757" t="s">
        <v>394</v>
      </c>
    </row>
    <row r="10759" spans="1:12" x14ac:dyDescent="0.2">
      <c r="A10759">
        <v>533396</v>
      </c>
      <c r="B10759" t="s">
        <v>11467</v>
      </c>
      <c r="C10759" t="s">
        <v>11468</v>
      </c>
      <c r="D10759">
        <v>399.99</v>
      </c>
      <c r="E10759">
        <v>1416</v>
      </c>
      <c r="F10759">
        <v>168</v>
      </c>
      <c r="G10759">
        <v>67</v>
      </c>
      <c r="H10759" t="s">
        <v>14</v>
      </c>
      <c r="I10759">
        <v>4.3204302999999999</v>
      </c>
      <c r="J10759">
        <v>3</v>
      </c>
      <c r="K10759" s="1">
        <v>42176</v>
      </c>
      <c r="L10759" t="s">
        <v>71</v>
      </c>
    </row>
    <row r="10761" spans="1:12" x14ac:dyDescent="0.2">
      <c r="A10761">
        <v>4421900</v>
      </c>
      <c r="B10761" t="s">
        <v>11469</v>
      </c>
      <c r="C10761" t="s">
        <v>11470</v>
      </c>
      <c r="D10761">
        <v>1699.99</v>
      </c>
      <c r="E10761">
        <v>1309</v>
      </c>
      <c r="F10761">
        <v>168</v>
      </c>
      <c r="G10761">
        <v>181</v>
      </c>
      <c r="H10761" t="s">
        <v>14</v>
      </c>
      <c r="I10761">
        <v>4.6683909999999997</v>
      </c>
      <c r="J10761">
        <v>17.5</v>
      </c>
      <c r="K10761" s="1">
        <v>44530</v>
      </c>
      <c r="L10761" t="s">
        <v>116</v>
      </c>
    </row>
    <row r="10763" spans="1:12" x14ac:dyDescent="0.2">
      <c r="A10763">
        <v>5915042</v>
      </c>
      <c r="B10763" t="s">
        <v>11471</v>
      </c>
      <c r="C10763" t="s">
        <v>11472</v>
      </c>
      <c r="D10763">
        <v>399.99</v>
      </c>
      <c r="E10763">
        <v>1059</v>
      </c>
      <c r="F10763">
        <v>168</v>
      </c>
      <c r="G10763">
        <v>33</v>
      </c>
      <c r="H10763" t="s">
        <v>56</v>
      </c>
      <c r="I10763">
        <v>4.368646</v>
      </c>
      <c r="J10763">
        <v>1.5</v>
      </c>
      <c r="K10763" s="1">
        <v>45390</v>
      </c>
      <c r="L10763" t="s">
        <v>394</v>
      </c>
    </row>
    <row r="10765" spans="1:12" x14ac:dyDescent="0.2">
      <c r="A10765">
        <v>5366894</v>
      </c>
      <c r="B10765" t="s">
        <v>11473</v>
      </c>
      <c r="C10765" t="s">
        <v>11474</v>
      </c>
      <c r="D10765">
        <v>399.99</v>
      </c>
      <c r="E10765">
        <v>19099</v>
      </c>
      <c r="F10765">
        <v>168</v>
      </c>
      <c r="G10765">
        <v>19</v>
      </c>
      <c r="H10765" t="s">
        <v>14</v>
      </c>
      <c r="I10765">
        <v>4.3270144000000004</v>
      </c>
      <c r="J10765">
        <v>1</v>
      </c>
      <c r="K10765" s="1">
        <v>45082</v>
      </c>
      <c r="L10765" t="s">
        <v>394</v>
      </c>
    </row>
    <row r="10767" spans="1:12" x14ac:dyDescent="0.2">
      <c r="A10767">
        <v>1105778</v>
      </c>
      <c r="B10767" t="s">
        <v>11475</v>
      </c>
      <c r="C10767" t="s">
        <v>11476</v>
      </c>
      <c r="D10767">
        <v>399.99</v>
      </c>
      <c r="E10767">
        <v>29154</v>
      </c>
      <c r="F10767">
        <v>167</v>
      </c>
      <c r="G10767">
        <v>29</v>
      </c>
      <c r="H10767" t="s">
        <v>56</v>
      </c>
      <c r="I10767">
        <v>4.0534882999999997</v>
      </c>
      <c r="J10767">
        <v>1.5</v>
      </c>
      <c r="K10767" s="1">
        <v>42773</v>
      </c>
      <c r="L10767" t="s">
        <v>2970</v>
      </c>
    </row>
    <row r="10769" spans="1:12" x14ac:dyDescent="0.2">
      <c r="A10769">
        <v>11153</v>
      </c>
      <c r="B10769" t="s">
        <v>11477</v>
      </c>
      <c r="C10769" t="s">
        <v>11478</v>
      </c>
      <c r="D10769">
        <v>399.99</v>
      </c>
      <c r="E10769">
        <v>7259</v>
      </c>
      <c r="F10769">
        <v>167</v>
      </c>
      <c r="G10769">
        <v>62</v>
      </c>
      <c r="H10769" t="s">
        <v>14</v>
      </c>
      <c r="I10769">
        <v>4.0867195000000001</v>
      </c>
      <c r="J10769">
        <v>4.5</v>
      </c>
      <c r="K10769" s="1">
        <v>40864</v>
      </c>
      <c r="L10769" t="s">
        <v>733</v>
      </c>
    </row>
    <row r="10771" spans="1:12" x14ac:dyDescent="0.2">
      <c r="A10771">
        <v>2083180</v>
      </c>
      <c r="B10771" t="s">
        <v>11479</v>
      </c>
      <c r="C10771" t="s">
        <v>11480</v>
      </c>
      <c r="D10771">
        <v>399.99</v>
      </c>
      <c r="E10771">
        <v>638</v>
      </c>
      <c r="F10771">
        <v>167</v>
      </c>
      <c r="G10771">
        <v>18</v>
      </c>
      <c r="H10771" t="s">
        <v>56</v>
      </c>
      <c r="I10771">
        <v>4.6739639999999998</v>
      </c>
      <c r="J10771">
        <v>3</v>
      </c>
      <c r="K10771" s="1">
        <v>43446</v>
      </c>
      <c r="L10771" t="s">
        <v>456</v>
      </c>
    </row>
    <row r="10773" spans="1:12" x14ac:dyDescent="0.2">
      <c r="A10773">
        <v>2360302</v>
      </c>
      <c r="B10773" t="s">
        <v>11481</v>
      </c>
      <c r="C10773" t="s">
        <v>11482</v>
      </c>
      <c r="D10773">
        <v>399.99</v>
      </c>
      <c r="E10773">
        <v>2869</v>
      </c>
      <c r="F10773">
        <v>167</v>
      </c>
      <c r="G10773">
        <v>19</v>
      </c>
      <c r="H10773" t="s">
        <v>142</v>
      </c>
      <c r="I10773">
        <v>4.295903</v>
      </c>
      <c r="J10773">
        <v>8</v>
      </c>
      <c r="K10773" s="1">
        <v>43594</v>
      </c>
      <c r="L10773" t="s">
        <v>3556</v>
      </c>
    </row>
    <row r="10775" spans="1:12" x14ac:dyDescent="0.2">
      <c r="A10775">
        <v>3315036</v>
      </c>
      <c r="B10775" t="s">
        <v>11483</v>
      </c>
      <c r="C10775" t="s">
        <v>11484</v>
      </c>
      <c r="D10775">
        <v>999.99</v>
      </c>
      <c r="E10775">
        <v>1072</v>
      </c>
      <c r="F10775">
        <v>167</v>
      </c>
      <c r="G10775">
        <v>86</v>
      </c>
      <c r="H10775" t="s">
        <v>142</v>
      </c>
      <c r="I10775">
        <v>4.3683867000000003</v>
      </c>
      <c r="J10775">
        <v>12</v>
      </c>
      <c r="K10775" s="1">
        <v>44021</v>
      </c>
      <c r="L10775" t="s">
        <v>513</v>
      </c>
    </row>
    <row r="10777" spans="1:12" x14ac:dyDescent="0.2">
      <c r="A10777">
        <v>5160278</v>
      </c>
      <c r="B10777" t="s">
        <v>11485</v>
      </c>
      <c r="C10777" t="s">
        <v>11486</v>
      </c>
      <c r="D10777">
        <v>399.99</v>
      </c>
      <c r="E10777">
        <v>1142</v>
      </c>
      <c r="F10777">
        <v>167</v>
      </c>
      <c r="G10777">
        <v>37</v>
      </c>
      <c r="H10777" t="s">
        <v>56</v>
      </c>
      <c r="I10777">
        <v>4.3723372999999999</v>
      </c>
      <c r="J10777">
        <v>3.5</v>
      </c>
      <c r="K10777" s="1">
        <v>44972</v>
      </c>
      <c r="L10777" t="s">
        <v>82</v>
      </c>
    </row>
    <row r="10779" spans="1:12" x14ac:dyDescent="0.2">
      <c r="A10779">
        <v>1524508</v>
      </c>
      <c r="B10779" t="s">
        <v>11487</v>
      </c>
      <c r="C10779" t="s">
        <v>11488</v>
      </c>
      <c r="D10779">
        <v>399.99</v>
      </c>
      <c r="E10779">
        <v>773</v>
      </c>
      <c r="F10779">
        <v>167</v>
      </c>
      <c r="G10779">
        <v>134</v>
      </c>
      <c r="H10779" t="s">
        <v>14</v>
      </c>
      <c r="I10779">
        <v>4.1799635999999998</v>
      </c>
      <c r="J10779">
        <v>22.5</v>
      </c>
      <c r="K10779" s="1">
        <v>43124</v>
      </c>
      <c r="L10779" t="s">
        <v>521</v>
      </c>
    </row>
    <row r="10781" spans="1:12" x14ac:dyDescent="0.2">
      <c r="A10781">
        <v>1128560</v>
      </c>
      <c r="B10781" t="s">
        <v>11489</v>
      </c>
      <c r="C10781" t="s">
        <v>11490</v>
      </c>
      <c r="D10781">
        <v>399.99</v>
      </c>
      <c r="E10781">
        <v>801</v>
      </c>
      <c r="F10781">
        <v>167</v>
      </c>
      <c r="G10781">
        <v>30</v>
      </c>
      <c r="H10781" t="s">
        <v>56</v>
      </c>
      <c r="I10781">
        <v>3.8564984999999998</v>
      </c>
      <c r="J10781">
        <v>2</v>
      </c>
      <c r="K10781" s="1">
        <v>42793</v>
      </c>
      <c r="L10781" t="s">
        <v>28</v>
      </c>
    </row>
    <row r="10783" spans="1:12" x14ac:dyDescent="0.2">
      <c r="A10783">
        <v>1372276</v>
      </c>
      <c r="B10783" t="s">
        <v>11491</v>
      </c>
      <c r="C10783" t="s">
        <v>11492</v>
      </c>
      <c r="D10783">
        <v>399.99</v>
      </c>
      <c r="E10783">
        <v>3514</v>
      </c>
      <c r="F10783">
        <v>167</v>
      </c>
      <c r="G10783">
        <v>43</v>
      </c>
      <c r="H10783" t="s">
        <v>56</v>
      </c>
      <c r="I10783">
        <v>4.3173623000000001</v>
      </c>
      <c r="J10783">
        <v>5.5</v>
      </c>
      <c r="K10783" s="1">
        <v>43010</v>
      </c>
      <c r="L10783" t="s">
        <v>943</v>
      </c>
    </row>
    <row r="10785" spans="1:12" x14ac:dyDescent="0.2">
      <c r="A10785">
        <v>1941434</v>
      </c>
      <c r="B10785" t="s">
        <v>11493</v>
      </c>
      <c r="C10785" t="s">
        <v>11494</v>
      </c>
      <c r="D10785">
        <v>399.99</v>
      </c>
      <c r="E10785">
        <v>2840</v>
      </c>
      <c r="F10785">
        <v>167</v>
      </c>
      <c r="G10785">
        <v>144</v>
      </c>
      <c r="H10785" t="s">
        <v>14</v>
      </c>
      <c r="I10785">
        <v>4.4775770000000001</v>
      </c>
      <c r="J10785">
        <v>18</v>
      </c>
      <c r="K10785" s="1">
        <v>43374</v>
      </c>
      <c r="L10785" t="s">
        <v>408</v>
      </c>
    </row>
    <row r="10787" spans="1:12" x14ac:dyDescent="0.2">
      <c r="A10787">
        <v>5841794</v>
      </c>
      <c r="B10787" t="s">
        <v>11495</v>
      </c>
      <c r="C10787" t="s">
        <v>11496</v>
      </c>
      <c r="D10787">
        <v>999.99</v>
      </c>
      <c r="E10787">
        <v>724</v>
      </c>
      <c r="F10787">
        <v>167</v>
      </c>
      <c r="G10787">
        <v>60</v>
      </c>
      <c r="H10787" t="s">
        <v>14</v>
      </c>
      <c r="I10787">
        <v>4.8967156000000003</v>
      </c>
      <c r="J10787">
        <v>26</v>
      </c>
      <c r="K10787" s="1">
        <v>45348</v>
      </c>
      <c r="L10787" t="s">
        <v>394</v>
      </c>
    </row>
    <row r="10789" spans="1:12" x14ac:dyDescent="0.2">
      <c r="A10789">
        <v>1710882</v>
      </c>
      <c r="B10789" t="s">
        <v>11497</v>
      </c>
      <c r="C10789" t="s">
        <v>11498</v>
      </c>
      <c r="D10789">
        <v>399.99</v>
      </c>
      <c r="E10789">
        <v>912</v>
      </c>
      <c r="F10789">
        <v>167</v>
      </c>
      <c r="G10789">
        <v>71</v>
      </c>
      <c r="H10789" t="s">
        <v>14</v>
      </c>
      <c r="I10789">
        <v>4.4211159999999996</v>
      </c>
      <c r="J10789">
        <v>8</v>
      </c>
      <c r="K10789" s="1">
        <v>43243</v>
      </c>
      <c r="L10789" t="s">
        <v>60</v>
      </c>
    </row>
    <row r="10791" spans="1:12" x14ac:dyDescent="0.2">
      <c r="A10791">
        <v>2768678</v>
      </c>
      <c r="B10791" t="s">
        <v>11499</v>
      </c>
      <c r="C10791" t="s">
        <v>11500</v>
      </c>
      <c r="D10791">
        <v>399.99</v>
      </c>
      <c r="E10791">
        <v>12717</v>
      </c>
      <c r="F10791">
        <v>167</v>
      </c>
      <c r="G10791">
        <v>30</v>
      </c>
      <c r="H10791" t="s">
        <v>14</v>
      </c>
      <c r="I10791">
        <v>4.3778844000000001</v>
      </c>
      <c r="J10791">
        <v>5.5</v>
      </c>
      <c r="K10791" s="1">
        <v>43850</v>
      </c>
      <c r="L10791" t="s">
        <v>2944</v>
      </c>
    </row>
    <row r="10793" spans="1:12" x14ac:dyDescent="0.2">
      <c r="A10793">
        <v>5654356</v>
      </c>
      <c r="B10793" t="s">
        <v>11501</v>
      </c>
      <c r="C10793" t="s">
        <v>11502</v>
      </c>
      <c r="D10793">
        <v>599.99</v>
      </c>
      <c r="E10793">
        <v>404</v>
      </c>
      <c r="F10793">
        <v>167</v>
      </c>
      <c r="G10793">
        <v>95</v>
      </c>
      <c r="H10793" t="s">
        <v>56</v>
      </c>
      <c r="I10793">
        <v>4.5969360000000004</v>
      </c>
      <c r="J10793">
        <v>7</v>
      </c>
      <c r="K10793" s="1">
        <v>45241</v>
      </c>
      <c r="L10793" t="s">
        <v>394</v>
      </c>
    </row>
    <row r="10795" spans="1:12" x14ac:dyDescent="0.2">
      <c r="A10795">
        <v>5030480</v>
      </c>
      <c r="B10795" t="s">
        <v>11503</v>
      </c>
      <c r="C10795" t="s">
        <v>11504</v>
      </c>
      <c r="D10795">
        <v>1599.99</v>
      </c>
      <c r="E10795">
        <v>1334</v>
      </c>
      <c r="F10795">
        <v>167</v>
      </c>
      <c r="G10795">
        <v>184</v>
      </c>
      <c r="H10795" t="s">
        <v>14</v>
      </c>
      <c r="I10795">
        <v>4.7504992000000001</v>
      </c>
      <c r="J10795">
        <v>13</v>
      </c>
      <c r="K10795" s="1">
        <v>44913</v>
      </c>
      <c r="L10795" t="s">
        <v>805</v>
      </c>
    </row>
    <row r="10797" spans="1:12" x14ac:dyDescent="0.2">
      <c r="A10797">
        <v>926784</v>
      </c>
      <c r="B10797" t="s">
        <v>11505</v>
      </c>
      <c r="C10797" t="s">
        <v>11506</v>
      </c>
      <c r="D10797">
        <v>399.99</v>
      </c>
      <c r="E10797">
        <v>2078</v>
      </c>
      <c r="F10797">
        <v>167</v>
      </c>
      <c r="G10797">
        <v>39</v>
      </c>
      <c r="H10797" t="s">
        <v>56</v>
      </c>
      <c r="I10797">
        <v>4.1643905999999999</v>
      </c>
      <c r="J10797">
        <v>7.5</v>
      </c>
      <c r="K10797" s="1">
        <v>42591</v>
      </c>
      <c r="L10797" t="s">
        <v>11507</v>
      </c>
    </row>
    <row r="10799" spans="1:12" x14ac:dyDescent="0.2">
      <c r="A10799">
        <v>657868</v>
      </c>
      <c r="B10799" t="s">
        <v>11508</v>
      </c>
      <c r="C10799" t="s">
        <v>11509</v>
      </c>
      <c r="D10799">
        <v>399.99</v>
      </c>
      <c r="E10799">
        <v>1398</v>
      </c>
      <c r="F10799">
        <v>167</v>
      </c>
      <c r="G10799">
        <v>31</v>
      </c>
      <c r="H10799" t="s">
        <v>14</v>
      </c>
      <c r="I10799">
        <v>4.1093096999999998</v>
      </c>
      <c r="J10799">
        <v>2.5</v>
      </c>
      <c r="K10799" s="1">
        <v>42310</v>
      </c>
      <c r="L10799" t="s">
        <v>1315</v>
      </c>
    </row>
    <row r="10801" spans="1:12" x14ac:dyDescent="0.2">
      <c r="A10801">
        <v>2010540</v>
      </c>
      <c r="B10801" t="s">
        <v>11510</v>
      </c>
      <c r="C10801" t="s">
        <v>11511</v>
      </c>
      <c r="D10801">
        <v>399.99</v>
      </c>
      <c r="E10801">
        <v>12983</v>
      </c>
      <c r="F10801">
        <v>167</v>
      </c>
      <c r="G10801">
        <v>126</v>
      </c>
      <c r="H10801" t="s">
        <v>14</v>
      </c>
      <c r="I10801">
        <v>3.7485902000000002</v>
      </c>
      <c r="J10801">
        <v>14.5</v>
      </c>
      <c r="K10801" s="1">
        <v>43410</v>
      </c>
      <c r="L10801" t="s">
        <v>233</v>
      </c>
    </row>
    <row r="10803" spans="1:12" x14ac:dyDescent="0.2">
      <c r="A10803">
        <v>2052993</v>
      </c>
      <c r="B10803" t="s">
        <v>11512</v>
      </c>
      <c r="C10803" t="s">
        <v>11513</v>
      </c>
      <c r="D10803">
        <v>399.99</v>
      </c>
      <c r="E10803">
        <v>9743</v>
      </c>
      <c r="F10803">
        <v>167</v>
      </c>
      <c r="G10803">
        <v>126</v>
      </c>
      <c r="H10803" t="s">
        <v>56</v>
      </c>
      <c r="I10803">
        <v>3.5081356000000001</v>
      </c>
      <c r="J10803">
        <v>12.5</v>
      </c>
      <c r="K10803" s="1">
        <v>43431</v>
      </c>
      <c r="L10803" t="s">
        <v>174</v>
      </c>
    </row>
    <row r="10805" spans="1:12" x14ac:dyDescent="0.2">
      <c r="A10805">
        <v>4488504</v>
      </c>
      <c r="B10805" t="s">
        <v>11514</v>
      </c>
      <c r="C10805" t="s">
        <v>11515</v>
      </c>
      <c r="D10805">
        <v>799.99</v>
      </c>
      <c r="E10805">
        <v>1114</v>
      </c>
      <c r="F10805">
        <v>167</v>
      </c>
      <c r="G10805">
        <v>137</v>
      </c>
      <c r="H10805" t="s">
        <v>14</v>
      </c>
      <c r="I10805">
        <v>4.4872537000000001</v>
      </c>
      <c r="J10805">
        <v>12</v>
      </c>
      <c r="K10805" s="1">
        <v>44572</v>
      </c>
      <c r="L10805" t="s">
        <v>119</v>
      </c>
    </row>
    <row r="10807" spans="1:12" x14ac:dyDescent="0.2">
      <c r="A10807">
        <v>5370756</v>
      </c>
      <c r="B10807" t="s">
        <v>11516</v>
      </c>
      <c r="C10807" t="s">
        <v>11517</v>
      </c>
      <c r="D10807">
        <v>399.99</v>
      </c>
      <c r="E10807">
        <v>48336</v>
      </c>
      <c r="F10807">
        <v>167</v>
      </c>
      <c r="G10807">
        <v>51</v>
      </c>
      <c r="H10807" t="s">
        <v>14</v>
      </c>
      <c r="I10807">
        <v>4.2662279999999999</v>
      </c>
      <c r="J10807">
        <v>3.5</v>
      </c>
      <c r="K10807" s="1">
        <v>45083</v>
      </c>
      <c r="L10807" t="s">
        <v>394</v>
      </c>
    </row>
    <row r="10809" spans="1:12" x14ac:dyDescent="0.2">
      <c r="A10809">
        <v>536426</v>
      </c>
      <c r="B10809" t="s">
        <v>11518</v>
      </c>
      <c r="C10809" t="s">
        <v>11519</v>
      </c>
      <c r="D10809">
        <v>399.99</v>
      </c>
      <c r="E10809">
        <v>1139</v>
      </c>
      <c r="F10809">
        <v>166</v>
      </c>
      <c r="G10809">
        <v>50</v>
      </c>
      <c r="H10809" t="s">
        <v>14</v>
      </c>
      <c r="I10809">
        <v>4.4127169999999998</v>
      </c>
      <c r="J10809">
        <v>3</v>
      </c>
      <c r="K10809" s="1">
        <v>42179</v>
      </c>
      <c r="L10809" t="s">
        <v>2228</v>
      </c>
    </row>
    <row r="10811" spans="1:12" x14ac:dyDescent="0.2">
      <c r="A10811">
        <v>872936</v>
      </c>
      <c r="B10811" t="s">
        <v>11520</v>
      </c>
      <c r="C10811" t="s">
        <v>11521</v>
      </c>
      <c r="D10811">
        <v>399.99</v>
      </c>
      <c r="E10811">
        <v>1382</v>
      </c>
      <c r="F10811">
        <v>166</v>
      </c>
      <c r="G10811">
        <v>212</v>
      </c>
      <c r="H10811" t="s">
        <v>14</v>
      </c>
      <c r="I10811">
        <v>4.210483</v>
      </c>
      <c r="J10811">
        <v>33</v>
      </c>
      <c r="K10811" s="1">
        <v>42530</v>
      </c>
      <c r="L10811" t="s">
        <v>233</v>
      </c>
    </row>
    <row r="10813" spans="1:12" x14ac:dyDescent="0.2">
      <c r="A10813">
        <v>1927738</v>
      </c>
      <c r="B10813" t="s">
        <v>11522</v>
      </c>
      <c r="C10813" t="s">
        <v>11523</v>
      </c>
      <c r="D10813">
        <v>399.99</v>
      </c>
      <c r="E10813">
        <v>1099</v>
      </c>
      <c r="F10813">
        <v>166</v>
      </c>
      <c r="G10813">
        <v>31</v>
      </c>
      <c r="H10813" t="s">
        <v>14</v>
      </c>
      <c r="I10813">
        <v>3.0904136000000002</v>
      </c>
      <c r="J10813">
        <v>7.5</v>
      </c>
      <c r="K10813" s="1">
        <v>43366</v>
      </c>
      <c r="L10813" t="s">
        <v>82</v>
      </c>
    </row>
    <row r="10815" spans="1:12" x14ac:dyDescent="0.2">
      <c r="A10815">
        <v>3475642</v>
      </c>
      <c r="B10815" t="s">
        <v>11524</v>
      </c>
      <c r="C10815" t="s">
        <v>11525</v>
      </c>
      <c r="D10815">
        <v>399.99</v>
      </c>
      <c r="E10815">
        <v>1138</v>
      </c>
      <c r="F10815">
        <v>166</v>
      </c>
      <c r="G10815">
        <v>23</v>
      </c>
      <c r="H10815" t="s">
        <v>56</v>
      </c>
      <c r="I10815">
        <v>4.2029867000000003</v>
      </c>
      <c r="J10815">
        <v>2.5</v>
      </c>
      <c r="K10815" s="1">
        <v>44078</v>
      </c>
      <c r="L10815" t="s">
        <v>5869</v>
      </c>
    </row>
    <row r="10817" spans="1:12" x14ac:dyDescent="0.2">
      <c r="A10817">
        <v>3084326</v>
      </c>
      <c r="B10817" t="s">
        <v>11526</v>
      </c>
      <c r="C10817" t="s">
        <v>11527</v>
      </c>
      <c r="D10817">
        <v>999.99</v>
      </c>
      <c r="E10817">
        <v>2301</v>
      </c>
      <c r="F10817">
        <v>166</v>
      </c>
      <c r="G10817">
        <v>167</v>
      </c>
      <c r="H10817" t="s">
        <v>14</v>
      </c>
      <c r="I10817">
        <v>4.1800794999999997</v>
      </c>
      <c r="J10817">
        <v>19.5</v>
      </c>
      <c r="K10817" s="1">
        <v>43954</v>
      </c>
      <c r="L10817" t="s">
        <v>316</v>
      </c>
    </row>
    <row r="10819" spans="1:12" x14ac:dyDescent="0.2">
      <c r="A10819">
        <v>1035940</v>
      </c>
      <c r="B10819" t="s">
        <v>11528</v>
      </c>
      <c r="C10819" t="s">
        <v>11529</v>
      </c>
      <c r="D10819">
        <v>699.99</v>
      </c>
      <c r="E10819">
        <v>1671</v>
      </c>
      <c r="F10819">
        <v>166</v>
      </c>
      <c r="G10819">
        <v>37</v>
      </c>
      <c r="H10819" t="s">
        <v>142</v>
      </c>
      <c r="I10819">
        <v>4.2320576000000001</v>
      </c>
      <c r="J10819">
        <v>4.5</v>
      </c>
      <c r="K10819" s="1">
        <v>42712</v>
      </c>
      <c r="L10819" t="s">
        <v>690</v>
      </c>
    </row>
    <row r="10821" spans="1:12" x14ac:dyDescent="0.2">
      <c r="A10821">
        <v>1248628</v>
      </c>
      <c r="B10821" t="s">
        <v>11530</v>
      </c>
      <c r="C10821" t="s">
        <v>11531</v>
      </c>
      <c r="D10821">
        <v>399.99</v>
      </c>
      <c r="E10821">
        <v>675</v>
      </c>
      <c r="F10821">
        <v>166</v>
      </c>
      <c r="G10821">
        <v>7</v>
      </c>
      <c r="H10821" t="s">
        <v>142</v>
      </c>
      <c r="I10821">
        <v>4.3427134000000001</v>
      </c>
      <c r="J10821">
        <v>2</v>
      </c>
      <c r="K10821" s="1">
        <v>42896</v>
      </c>
      <c r="L10821" t="s">
        <v>1240</v>
      </c>
    </row>
    <row r="10823" spans="1:12" x14ac:dyDescent="0.2">
      <c r="A10823">
        <v>4545516</v>
      </c>
      <c r="B10823" t="s">
        <v>11532</v>
      </c>
      <c r="C10823" t="s">
        <v>11533</v>
      </c>
      <c r="D10823">
        <v>799.99</v>
      </c>
      <c r="E10823">
        <v>1365</v>
      </c>
      <c r="F10823">
        <v>166</v>
      </c>
      <c r="G10823">
        <v>134</v>
      </c>
      <c r="H10823" t="s">
        <v>56</v>
      </c>
      <c r="I10823">
        <v>4.3462550000000002</v>
      </c>
      <c r="J10823">
        <v>11</v>
      </c>
      <c r="K10823" s="1">
        <v>44603</v>
      </c>
      <c r="L10823" t="s">
        <v>11534</v>
      </c>
    </row>
    <row r="10825" spans="1:12" x14ac:dyDescent="0.2">
      <c r="A10825">
        <v>5016164</v>
      </c>
      <c r="B10825" t="s">
        <v>11535</v>
      </c>
      <c r="C10825" t="s">
        <v>11536</v>
      </c>
      <c r="D10825">
        <v>399.99</v>
      </c>
      <c r="E10825">
        <v>3862</v>
      </c>
      <c r="F10825">
        <v>166</v>
      </c>
      <c r="G10825">
        <v>306</v>
      </c>
      <c r="H10825" t="s">
        <v>14</v>
      </c>
      <c r="I10825">
        <v>4.3398000000000003</v>
      </c>
      <c r="J10825">
        <v>33.5</v>
      </c>
      <c r="K10825" s="1">
        <v>44903</v>
      </c>
      <c r="L10825" t="s">
        <v>28</v>
      </c>
    </row>
    <row r="10827" spans="1:12" x14ac:dyDescent="0.2">
      <c r="A10827">
        <v>5007518</v>
      </c>
      <c r="B10827" t="s">
        <v>11537</v>
      </c>
      <c r="C10827" t="s">
        <v>11538</v>
      </c>
      <c r="D10827">
        <v>899.99</v>
      </c>
      <c r="E10827">
        <v>4048</v>
      </c>
      <c r="F10827">
        <v>166</v>
      </c>
      <c r="G10827">
        <v>31</v>
      </c>
      <c r="H10827" t="s">
        <v>142</v>
      </c>
      <c r="I10827">
        <v>4.5736910000000002</v>
      </c>
      <c r="J10827">
        <v>5.5</v>
      </c>
      <c r="K10827" s="1">
        <v>44898</v>
      </c>
      <c r="L10827" t="s">
        <v>34</v>
      </c>
    </row>
    <row r="10829" spans="1:12" x14ac:dyDescent="0.2">
      <c r="A10829">
        <v>5257280</v>
      </c>
      <c r="B10829" t="s">
        <v>11539</v>
      </c>
      <c r="C10829" t="s">
        <v>11540</v>
      </c>
      <c r="D10829">
        <v>1199.99</v>
      </c>
      <c r="E10829">
        <v>15117</v>
      </c>
      <c r="F10829">
        <v>166</v>
      </c>
      <c r="G10829">
        <v>73</v>
      </c>
      <c r="H10829" t="s">
        <v>56</v>
      </c>
      <c r="I10829">
        <v>4.1315059999999999</v>
      </c>
      <c r="J10829">
        <v>10</v>
      </c>
      <c r="K10829" s="1">
        <v>45022</v>
      </c>
      <c r="L10829" t="s">
        <v>394</v>
      </c>
    </row>
    <row r="10831" spans="1:12" x14ac:dyDescent="0.2">
      <c r="A10831">
        <v>4743926</v>
      </c>
      <c r="B10831" t="s">
        <v>11541</v>
      </c>
      <c r="C10831" t="s">
        <v>11542</v>
      </c>
      <c r="D10831">
        <v>899.99</v>
      </c>
      <c r="E10831">
        <v>1689</v>
      </c>
      <c r="F10831">
        <v>166</v>
      </c>
      <c r="G10831">
        <v>135</v>
      </c>
      <c r="H10831" t="s">
        <v>14</v>
      </c>
      <c r="I10831">
        <v>4.6426077000000001</v>
      </c>
      <c r="J10831">
        <v>10.5</v>
      </c>
      <c r="K10831" s="1">
        <v>44733</v>
      </c>
      <c r="L10831" t="s">
        <v>90</v>
      </c>
    </row>
    <row r="10833" spans="1:12" x14ac:dyDescent="0.2">
      <c r="A10833">
        <v>4705644</v>
      </c>
      <c r="B10833" t="s">
        <v>11543</v>
      </c>
      <c r="C10833" t="s">
        <v>11544</v>
      </c>
      <c r="D10833">
        <v>399.99</v>
      </c>
      <c r="E10833">
        <v>982</v>
      </c>
      <c r="F10833">
        <v>166</v>
      </c>
      <c r="G10833">
        <v>27</v>
      </c>
      <c r="H10833" t="s">
        <v>56</v>
      </c>
      <c r="I10833">
        <v>4.2275175999999997</v>
      </c>
      <c r="J10833">
        <v>2</v>
      </c>
      <c r="K10833" s="1">
        <v>44707</v>
      </c>
      <c r="L10833" t="s">
        <v>671</v>
      </c>
    </row>
    <row r="10835" spans="1:12" x14ac:dyDescent="0.2">
      <c r="A10835">
        <v>5429784</v>
      </c>
      <c r="B10835" t="s">
        <v>11545</v>
      </c>
      <c r="C10835" t="s">
        <v>11546</v>
      </c>
      <c r="D10835">
        <v>399.99</v>
      </c>
      <c r="E10835">
        <v>23075</v>
      </c>
      <c r="F10835">
        <v>166</v>
      </c>
      <c r="G10835">
        <v>67</v>
      </c>
      <c r="H10835" t="s">
        <v>14</v>
      </c>
      <c r="I10835">
        <v>4.4550070000000002</v>
      </c>
      <c r="J10835">
        <v>9.5</v>
      </c>
      <c r="K10835" s="1">
        <v>45114</v>
      </c>
      <c r="L10835" t="s">
        <v>394</v>
      </c>
    </row>
    <row r="10837" spans="1:12" x14ac:dyDescent="0.2">
      <c r="A10837">
        <v>2732420</v>
      </c>
      <c r="B10837" t="s">
        <v>11547</v>
      </c>
      <c r="C10837" t="s">
        <v>11548</v>
      </c>
      <c r="D10837">
        <v>399.99</v>
      </c>
      <c r="E10837">
        <v>1207</v>
      </c>
      <c r="F10837">
        <v>166</v>
      </c>
      <c r="G10837">
        <v>81</v>
      </c>
      <c r="H10837" t="s">
        <v>14</v>
      </c>
      <c r="I10837">
        <v>4.5254159999999999</v>
      </c>
      <c r="J10837">
        <v>8</v>
      </c>
      <c r="K10837" s="1">
        <v>43831</v>
      </c>
      <c r="L10837" t="s">
        <v>1891</v>
      </c>
    </row>
    <row r="10839" spans="1:12" x14ac:dyDescent="0.2">
      <c r="A10839">
        <v>1541226</v>
      </c>
      <c r="B10839" t="s">
        <v>11549</v>
      </c>
      <c r="C10839" t="s">
        <v>11550</v>
      </c>
      <c r="D10839">
        <v>399.99</v>
      </c>
      <c r="E10839">
        <v>8009</v>
      </c>
      <c r="F10839">
        <v>166</v>
      </c>
      <c r="G10839">
        <v>39</v>
      </c>
      <c r="H10839" t="s">
        <v>14</v>
      </c>
      <c r="I10839">
        <v>4.0435246999999999</v>
      </c>
      <c r="J10839">
        <v>2.5</v>
      </c>
      <c r="K10839" s="1">
        <v>43136</v>
      </c>
      <c r="L10839" t="s">
        <v>174</v>
      </c>
    </row>
    <row r="10841" spans="1:12" x14ac:dyDescent="0.2">
      <c r="A10841">
        <v>1738916</v>
      </c>
      <c r="B10841" t="s">
        <v>11551</v>
      </c>
      <c r="C10841" t="s">
        <v>11552</v>
      </c>
      <c r="D10841">
        <v>699.99</v>
      </c>
      <c r="E10841">
        <v>1950</v>
      </c>
      <c r="F10841">
        <v>166</v>
      </c>
      <c r="G10841">
        <v>47</v>
      </c>
      <c r="H10841" t="s">
        <v>14</v>
      </c>
      <c r="I10841">
        <v>4.2474055000000002</v>
      </c>
      <c r="J10841">
        <v>4.5</v>
      </c>
      <c r="K10841" s="1">
        <v>43260</v>
      </c>
      <c r="L10841" t="s">
        <v>11553</v>
      </c>
    </row>
    <row r="10843" spans="1:12" x14ac:dyDescent="0.2">
      <c r="A10843">
        <v>4242966</v>
      </c>
      <c r="B10843" t="s">
        <v>11554</v>
      </c>
      <c r="C10843" t="s">
        <v>11555</v>
      </c>
      <c r="D10843">
        <v>899.99</v>
      </c>
      <c r="E10843">
        <v>720</v>
      </c>
      <c r="F10843">
        <v>166</v>
      </c>
      <c r="G10843">
        <v>68</v>
      </c>
      <c r="H10843" t="s">
        <v>56</v>
      </c>
      <c r="I10843">
        <v>4.233365</v>
      </c>
      <c r="J10843">
        <v>10</v>
      </c>
      <c r="K10843" s="1">
        <v>44423</v>
      </c>
      <c r="L10843" t="s">
        <v>11556</v>
      </c>
    </row>
    <row r="10845" spans="1:12" x14ac:dyDescent="0.2">
      <c r="A10845">
        <v>2013248</v>
      </c>
      <c r="B10845" t="s">
        <v>11557</v>
      </c>
      <c r="C10845" t="s">
        <v>11558</v>
      </c>
      <c r="D10845">
        <v>399.99</v>
      </c>
      <c r="E10845">
        <v>11960</v>
      </c>
      <c r="F10845">
        <v>166</v>
      </c>
      <c r="G10845">
        <v>55</v>
      </c>
      <c r="H10845" t="s">
        <v>56</v>
      </c>
      <c r="I10845">
        <v>4.0262327000000004</v>
      </c>
      <c r="J10845">
        <v>1</v>
      </c>
      <c r="K10845" s="1">
        <v>43411</v>
      </c>
      <c r="L10845" t="s">
        <v>15</v>
      </c>
    </row>
    <row r="10847" spans="1:12" x14ac:dyDescent="0.2">
      <c r="A10847">
        <v>763258</v>
      </c>
      <c r="B10847" t="s">
        <v>11559</v>
      </c>
      <c r="C10847" t="s">
        <v>11560</v>
      </c>
      <c r="D10847">
        <v>399.99</v>
      </c>
      <c r="E10847">
        <v>10163</v>
      </c>
      <c r="F10847">
        <v>165</v>
      </c>
      <c r="G10847">
        <v>38</v>
      </c>
      <c r="H10847" t="s">
        <v>14</v>
      </c>
      <c r="I10847">
        <v>3.9956209999999999</v>
      </c>
      <c r="J10847">
        <v>11</v>
      </c>
      <c r="K10847" s="1">
        <v>42415</v>
      </c>
      <c r="L10847" t="s">
        <v>34</v>
      </c>
    </row>
    <row r="10849" spans="1:12" x14ac:dyDescent="0.2">
      <c r="A10849">
        <v>1251284</v>
      </c>
      <c r="B10849" t="s">
        <v>11561</v>
      </c>
      <c r="C10849" t="s">
        <v>11562</v>
      </c>
      <c r="D10849">
        <v>399.99</v>
      </c>
      <c r="E10849">
        <v>1478</v>
      </c>
      <c r="F10849">
        <v>165</v>
      </c>
      <c r="G10849">
        <v>23</v>
      </c>
      <c r="H10849" t="s">
        <v>56</v>
      </c>
      <c r="I10849">
        <v>4.1571826999999999</v>
      </c>
      <c r="J10849">
        <v>2</v>
      </c>
      <c r="K10849" s="1">
        <v>42898</v>
      </c>
      <c r="L10849" t="s">
        <v>2586</v>
      </c>
    </row>
    <row r="10851" spans="1:12" x14ac:dyDescent="0.2">
      <c r="A10851">
        <v>2577882</v>
      </c>
      <c r="B10851" t="s">
        <v>11563</v>
      </c>
      <c r="C10851" t="s">
        <v>11564</v>
      </c>
      <c r="D10851">
        <v>999.99</v>
      </c>
      <c r="E10851">
        <v>918</v>
      </c>
      <c r="F10851">
        <v>165</v>
      </c>
      <c r="G10851">
        <v>25</v>
      </c>
      <c r="H10851" t="s">
        <v>14</v>
      </c>
      <c r="I10851">
        <v>4.6319470000000003</v>
      </c>
      <c r="J10851">
        <v>8</v>
      </c>
      <c r="K10851" s="1">
        <v>43734</v>
      </c>
      <c r="L10851" t="s">
        <v>1541</v>
      </c>
    </row>
    <row r="10853" spans="1:12" x14ac:dyDescent="0.2">
      <c r="A10853">
        <v>3770610</v>
      </c>
      <c r="B10853" t="s">
        <v>11565</v>
      </c>
      <c r="C10853" t="s">
        <v>11566</v>
      </c>
      <c r="D10853">
        <v>1599.99</v>
      </c>
      <c r="E10853">
        <v>6743</v>
      </c>
      <c r="F10853">
        <v>165</v>
      </c>
      <c r="G10853">
        <v>181</v>
      </c>
      <c r="H10853" t="s">
        <v>14</v>
      </c>
      <c r="I10853">
        <v>4.1322483999999999</v>
      </c>
      <c r="J10853">
        <v>22</v>
      </c>
      <c r="K10853" s="1">
        <v>44208</v>
      </c>
      <c r="L10853" t="s">
        <v>233</v>
      </c>
    </row>
    <row r="10855" spans="1:12" x14ac:dyDescent="0.2">
      <c r="A10855">
        <v>5656430</v>
      </c>
      <c r="B10855" t="s">
        <v>11567</v>
      </c>
      <c r="C10855" t="s">
        <v>11568</v>
      </c>
      <c r="D10855">
        <v>399.99</v>
      </c>
      <c r="E10855">
        <v>1494</v>
      </c>
      <c r="F10855">
        <v>165</v>
      </c>
      <c r="G10855">
        <v>176</v>
      </c>
      <c r="H10855" t="s">
        <v>14</v>
      </c>
      <c r="I10855">
        <v>4.6019272999999998</v>
      </c>
      <c r="J10855">
        <v>38.5</v>
      </c>
      <c r="K10855" s="1">
        <v>45242</v>
      </c>
      <c r="L10855" t="s">
        <v>394</v>
      </c>
    </row>
    <row r="10857" spans="1:12" x14ac:dyDescent="0.2">
      <c r="A10857">
        <v>3164370</v>
      </c>
      <c r="B10857" t="s">
        <v>11569</v>
      </c>
      <c r="C10857" t="s">
        <v>11570</v>
      </c>
      <c r="D10857">
        <v>399.99</v>
      </c>
      <c r="E10857">
        <v>1185</v>
      </c>
      <c r="F10857">
        <v>165</v>
      </c>
      <c r="G10857">
        <v>175</v>
      </c>
      <c r="H10857" t="s">
        <v>56</v>
      </c>
      <c r="I10857">
        <v>4.2056402999999998</v>
      </c>
      <c r="J10857">
        <v>31.5</v>
      </c>
      <c r="K10857" s="1">
        <v>43975</v>
      </c>
      <c r="L10857" t="s">
        <v>3184</v>
      </c>
    </row>
    <row r="10859" spans="1:12" x14ac:dyDescent="0.2">
      <c r="A10859">
        <v>4808718</v>
      </c>
      <c r="B10859" t="s">
        <v>11571</v>
      </c>
      <c r="C10859" t="s">
        <v>11572</v>
      </c>
      <c r="D10859">
        <v>399.99</v>
      </c>
      <c r="E10859">
        <v>13144</v>
      </c>
      <c r="F10859">
        <v>165</v>
      </c>
      <c r="G10859">
        <v>17</v>
      </c>
      <c r="H10859" t="s">
        <v>14</v>
      </c>
      <c r="I10859">
        <v>4.0048570000000003</v>
      </c>
      <c r="J10859">
        <v>38</v>
      </c>
      <c r="K10859" s="1">
        <v>44773</v>
      </c>
      <c r="L10859" t="s">
        <v>95</v>
      </c>
    </row>
    <row r="10861" spans="1:12" x14ac:dyDescent="0.2">
      <c r="A10861">
        <v>5710168</v>
      </c>
      <c r="B10861" t="s">
        <v>11573</v>
      </c>
      <c r="C10861" t="s">
        <v>11574</v>
      </c>
      <c r="D10861">
        <v>999.99</v>
      </c>
      <c r="E10861">
        <v>845</v>
      </c>
      <c r="F10861">
        <v>165</v>
      </c>
      <c r="G10861">
        <v>138</v>
      </c>
      <c r="H10861" t="s">
        <v>14</v>
      </c>
      <c r="I10861">
        <v>4.3370147000000001</v>
      </c>
      <c r="J10861">
        <v>36</v>
      </c>
      <c r="K10861" s="1">
        <v>45273</v>
      </c>
      <c r="L10861" t="s">
        <v>394</v>
      </c>
    </row>
    <row r="10863" spans="1:12" x14ac:dyDescent="0.2">
      <c r="A10863">
        <v>2555702</v>
      </c>
      <c r="B10863" t="s">
        <v>11575</v>
      </c>
      <c r="C10863" t="s">
        <v>11576</v>
      </c>
      <c r="D10863">
        <v>399.99</v>
      </c>
      <c r="E10863">
        <v>5388</v>
      </c>
      <c r="F10863">
        <v>165</v>
      </c>
      <c r="G10863">
        <v>93</v>
      </c>
      <c r="H10863" t="s">
        <v>56</v>
      </c>
      <c r="I10863">
        <v>3.920499</v>
      </c>
      <c r="J10863">
        <v>11</v>
      </c>
      <c r="K10863" s="1">
        <v>43720</v>
      </c>
      <c r="L10863" t="s">
        <v>387</v>
      </c>
    </row>
    <row r="10865" spans="1:12" x14ac:dyDescent="0.2">
      <c r="A10865">
        <v>4542784</v>
      </c>
      <c r="B10865" t="s">
        <v>11577</v>
      </c>
      <c r="C10865" t="s">
        <v>11578</v>
      </c>
      <c r="D10865">
        <v>399.99</v>
      </c>
      <c r="E10865">
        <v>6125</v>
      </c>
      <c r="F10865">
        <v>165</v>
      </c>
      <c r="G10865">
        <v>11</v>
      </c>
      <c r="H10865" t="s">
        <v>56</v>
      </c>
      <c r="I10865">
        <v>4.0400095</v>
      </c>
      <c r="J10865">
        <v>1.5</v>
      </c>
      <c r="K10865" s="1">
        <v>44601</v>
      </c>
      <c r="L10865" t="s">
        <v>436</v>
      </c>
    </row>
    <row r="10867" spans="1:12" x14ac:dyDescent="0.2">
      <c r="A10867">
        <v>4486832</v>
      </c>
      <c r="B10867" t="s">
        <v>11579</v>
      </c>
      <c r="C10867" t="s">
        <v>11580</v>
      </c>
      <c r="D10867">
        <v>399.99</v>
      </c>
      <c r="E10867">
        <v>11031</v>
      </c>
      <c r="F10867">
        <v>165</v>
      </c>
      <c r="G10867">
        <v>57</v>
      </c>
      <c r="H10867" t="s">
        <v>56</v>
      </c>
      <c r="I10867">
        <v>4.3475929999999998</v>
      </c>
      <c r="J10867">
        <v>3</v>
      </c>
      <c r="K10867" s="1">
        <v>44571</v>
      </c>
      <c r="L10867" t="s">
        <v>2279</v>
      </c>
    </row>
    <row r="10869" spans="1:12" x14ac:dyDescent="0.2">
      <c r="A10869">
        <v>4164006</v>
      </c>
      <c r="B10869" t="s">
        <v>11581</v>
      </c>
      <c r="C10869" t="s">
        <v>11582</v>
      </c>
      <c r="D10869">
        <v>399.99</v>
      </c>
      <c r="E10869">
        <v>26046</v>
      </c>
      <c r="F10869">
        <v>165</v>
      </c>
      <c r="G10869">
        <v>10</v>
      </c>
      <c r="H10869" t="s">
        <v>142</v>
      </c>
      <c r="I10869">
        <v>4.5533032000000002</v>
      </c>
      <c r="J10869">
        <v>39</v>
      </c>
      <c r="K10869" s="1">
        <v>44381</v>
      </c>
      <c r="L10869" t="s">
        <v>15</v>
      </c>
    </row>
    <row r="10871" spans="1:12" x14ac:dyDescent="0.2">
      <c r="A10871">
        <v>5029214</v>
      </c>
      <c r="B10871" t="s">
        <v>11583</v>
      </c>
      <c r="C10871" t="s">
        <v>11584</v>
      </c>
      <c r="D10871">
        <v>799.99</v>
      </c>
      <c r="E10871">
        <v>2169</v>
      </c>
      <c r="F10871">
        <v>165</v>
      </c>
      <c r="G10871">
        <v>66</v>
      </c>
      <c r="H10871" t="s">
        <v>56</v>
      </c>
      <c r="I10871">
        <v>4.6161269999999996</v>
      </c>
      <c r="J10871">
        <v>5.5</v>
      </c>
      <c r="K10871" s="1">
        <v>44912</v>
      </c>
      <c r="L10871" t="s">
        <v>51</v>
      </c>
    </row>
    <row r="10873" spans="1:12" x14ac:dyDescent="0.2">
      <c r="A10873">
        <v>5564026</v>
      </c>
      <c r="B10873" t="s">
        <v>11585</v>
      </c>
      <c r="C10873" t="s">
        <v>11586</v>
      </c>
      <c r="D10873">
        <v>399.99</v>
      </c>
      <c r="E10873">
        <v>34220</v>
      </c>
      <c r="F10873">
        <v>165</v>
      </c>
      <c r="G10873">
        <v>40</v>
      </c>
      <c r="H10873" t="s">
        <v>14</v>
      </c>
      <c r="I10873">
        <v>4.1977010000000003</v>
      </c>
      <c r="J10873">
        <v>2</v>
      </c>
      <c r="K10873" s="1">
        <v>45186</v>
      </c>
      <c r="L10873" t="s">
        <v>394</v>
      </c>
    </row>
    <row r="10875" spans="1:12" x14ac:dyDescent="0.2">
      <c r="A10875">
        <v>5526982</v>
      </c>
      <c r="B10875" t="s">
        <v>11587</v>
      </c>
      <c r="C10875" t="s">
        <v>11588</v>
      </c>
      <c r="D10875">
        <v>399.99</v>
      </c>
      <c r="E10875">
        <v>1219</v>
      </c>
      <c r="F10875">
        <v>165</v>
      </c>
      <c r="G10875">
        <v>16</v>
      </c>
      <c r="H10875" t="s">
        <v>56</v>
      </c>
      <c r="I10875">
        <v>4.2718762999999997</v>
      </c>
      <c r="J10875">
        <v>8</v>
      </c>
      <c r="K10875" s="1">
        <v>45166</v>
      </c>
      <c r="L10875" t="s">
        <v>394</v>
      </c>
    </row>
    <row r="10877" spans="1:12" x14ac:dyDescent="0.2">
      <c r="A10877">
        <v>2791980</v>
      </c>
      <c r="B10877" t="s">
        <v>11589</v>
      </c>
      <c r="C10877" t="s">
        <v>11590</v>
      </c>
      <c r="D10877">
        <v>999.99</v>
      </c>
      <c r="E10877">
        <v>1686</v>
      </c>
      <c r="F10877">
        <v>164</v>
      </c>
      <c r="G10877">
        <v>219</v>
      </c>
      <c r="H10877" t="s">
        <v>14</v>
      </c>
      <c r="I10877">
        <v>4.3686756999999998</v>
      </c>
      <c r="J10877">
        <v>16</v>
      </c>
      <c r="K10877" s="1">
        <v>43863</v>
      </c>
      <c r="L10877" t="s">
        <v>252</v>
      </c>
    </row>
    <row r="10879" spans="1:12" x14ac:dyDescent="0.2">
      <c r="A10879">
        <v>16167</v>
      </c>
      <c r="B10879" t="s">
        <v>11591</v>
      </c>
      <c r="C10879" t="s">
        <v>11592</v>
      </c>
      <c r="D10879">
        <v>399.99</v>
      </c>
      <c r="E10879">
        <v>7753</v>
      </c>
      <c r="F10879">
        <v>164</v>
      </c>
      <c r="G10879">
        <v>89</v>
      </c>
      <c r="H10879" t="s">
        <v>14</v>
      </c>
      <c r="I10879">
        <v>4.2343469999999996</v>
      </c>
      <c r="J10879">
        <v>6</v>
      </c>
      <c r="K10879" s="1">
        <v>41009</v>
      </c>
      <c r="L10879" t="s">
        <v>57</v>
      </c>
    </row>
    <row r="10881" spans="1:12" x14ac:dyDescent="0.2">
      <c r="A10881">
        <v>1374962</v>
      </c>
      <c r="B10881" t="s">
        <v>11593</v>
      </c>
      <c r="C10881" t="s">
        <v>11594</v>
      </c>
      <c r="D10881">
        <v>399.99</v>
      </c>
      <c r="E10881">
        <v>534</v>
      </c>
      <c r="F10881">
        <v>164</v>
      </c>
      <c r="G10881">
        <v>27</v>
      </c>
      <c r="H10881" t="s">
        <v>56</v>
      </c>
      <c r="I10881">
        <v>4.6602839999999999</v>
      </c>
      <c r="J10881">
        <v>5.5</v>
      </c>
      <c r="K10881" s="1">
        <v>43011</v>
      </c>
      <c r="L10881" t="s">
        <v>1315</v>
      </c>
    </row>
    <row r="10883" spans="1:12" x14ac:dyDescent="0.2">
      <c r="A10883">
        <v>1175220</v>
      </c>
      <c r="B10883" t="s">
        <v>11595</v>
      </c>
      <c r="C10883" t="s">
        <v>11596</v>
      </c>
      <c r="D10883">
        <v>399.99</v>
      </c>
      <c r="E10883">
        <v>863</v>
      </c>
      <c r="F10883">
        <v>164</v>
      </c>
      <c r="G10883">
        <v>46</v>
      </c>
      <c r="H10883" t="s">
        <v>142</v>
      </c>
      <c r="I10883">
        <v>3.9663979999999999</v>
      </c>
      <c r="J10883">
        <v>5.5</v>
      </c>
      <c r="K10883" s="1">
        <v>42835</v>
      </c>
      <c r="L10883" t="s">
        <v>362</v>
      </c>
    </row>
    <row r="10885" spans="1:12" x14ac:dyDescent="0.2">
      <c r="A10885">
        <v>3519986</v>
      </c>
      <c r="B10885" t="s">
        <v>11597</v>
      </c>
      <c r="C10885" t="s">
        <v>11598</v>
      </c>
      <c r="D10885">
        <v>399.99</v>
      </c>
      <c r="E10885">
        <v>15507</v>
      </c>
      <c r="F10885">
        <v>164</v>
      </c>
      <c r="G10885">
        <v>236</v>
      </c>
      <c r="H10885" t="s">
        <v>14</v>
      </c>
      <c r="I10885">
        <v>4.3924700000000003</v>
      </c>
      <c r="J10885">
        <v>30.5</v>
      </c>
      <c r="K10885" s="1">
        <v>44096</v>
      </c>
      <c r="L10885" t="s">
        <v>39</v>
      </c>
    </row>
    <row r="10887" spans="1:12" x14ac:dyDescent="0.2">
      <c r="A10887">
        <v>3234377</v>
      </c>
      <c r="B10887" t="s">
        <v>11599</v>
      </c>
      <c r="C10887" t="s">
        <v>11600</v>
      </c>
      <c r="D10887">
        <v>399.99</v>
      </c>
      <c r="E10887">
        <v>26395</v>
      </c>
      <c r="F10887">
        <v>164</v>
      </c>
      <c r="G10887">
        <v>38</v>
      </c>
      <c r="H10887" t="s">
        <v>14</v>
      </c>
      <c r="I10887">
        <v>4.2943470000000001</v>
      </c>
      <c r="J10887">
        <v>2.5</v>
      </c>
      <c r="K10887" s="1">
        <v>43996</v>
      </c>
      <c r="L10887" t="s">
        <v>25</v>
      </c>
    </row>
    <row r="10889" spans="1:12" x14ac:dyDescent="0.2">
      <c r="A10889">
        <v>2597748</v>
      </c>
      <c r="B10889" t="s">
        <v>11601</v>
      </c>
      <c r="C10889" t="s">
        <v>11602</v>
      </c>
      <c r="D10889">
        <v>399.99</v>
      </c>
      <c r="E10889">
        <v>2415</v>
      </c>
      <c r="F10889">
        <v>164</v>
      </c>
      <c r="G10889">
        <v>61</v>
      </c>
      <c r="H10889" t="s">
        <v>14</v>
      </c>
      <c r="I10889">
        <v>4.2242354999999998</v>
      </c>
      <c r="J10889">
        <v>5</v>
      </c>
      <c r="K10889" s="1">
        <v>43746</v>
      </c>
      <c r="L10889" t="s">
        <v>11603</v>
      </c>
    </row>
    <row r="10891" spans="1:12" x14ac:dyDescent="0.2">
      <c r="A10891">
        <v>5663686</v>
      </c>
      <c r="B10891" t="s">
        <v>11604</v>
      </c>
      <c r="C10891" t="s">
        <v>11605</v>
      </c>
      <c r="D10891">
        <v>399.99</v>
      </c>
      <c r="E10891">
        <v>4844</v>
      </c>
      <c r="F10891">
        <v>164</v>
      </c>
      <c r="G10891">
        <v>196</v>
      </c>
      <c r="H10891" t="s">
        <v>14</v>
      </c>
      <c r="I10891">
        <v>4.5636049999999999</v>
      </c>
      <c r="J10891">
        <v>15</v>
      </c>
      <c r="K10891" s="1">
        <v>45247</v>
      </c>
      <c r="L10891" t="s">
        <v>394</v>
      </c>
    </row>
    <row r="10893" spans="1:12" x14ac:dyDescent="0.2">
      <c r="A10893">
        <v>5152322</v>
      </c>
      <c r="B10893" t="s">
        <v>11606</v>
      </c>
      <c r="C10893" t="s">
        <v>11607</v>
      </c>
      <c r="D10893">
        <v>399.99</v>
      </c>
      <c r="E10893">
        <v>20758</v>
      </c>
      <c r="F10893">
        <v>164</v>
      </c>
      <c r="G10893">
        <v>31</v>
      </c>
      <c r="H10893" t="s">
        <v>14</v>
      </c>
      <c r="I10893">
        <v>4.4547470000000002</v>
      </c>
      <c r="J10893">
        <v>6</v>
      </c>
      <c r="K10893" s="1">
        <v>44968</v>
      </c>
      <c r="L10893" t="s">
        <v>34</v>
      </c>
    </row>
    <row r="10895" spans="1:12" x14ac:dyDescent="0.2">
      <c r="A10895">
        <v>745120</v>
      </c>
      <c r="B10895" t="s">
        <v>11608</v>
      </c>
      <c r="C10895" t="s">
        <v>11609</v>
      </c>
      <c r="D10895">
        <v>399.99</v>
      </c>
      <c r="E10895">
        <v>3812</v>
      </c>
      <c r="F10895">
        <v>164</v>
      </c>
      <c r="G10895">
        <v>242</v>
      </c>
      <c r="H10895" t="s">
        <v>14</v>
      </c>
      <c r="I10895">
        <v>4.1567802</v>
      </c>
      <c r="J10895">
        <v>47.5</v>
      </c>
      <c r="K10895" s="1">
        <v>42397</v>
      </c>
      <c r="L10895" t="s">
        <v>48</v>
      </c>
    </row>
    <row r="10897" spans="1:12" x14ac:dyDescent="0.2">
      <c r="A10897">
        <v>2271958</v>
      </c>
      <c r="B10897" t="s">
        <v>11610</v>
      </c>
      <c r="C10897" t="s">
        <v>11611</v>
      </c>
      <c r="D10897">
        <v>399.99</v>
      </c>
      <c r="E10897">
        <v>1031</v>
      </c>
      <c r="F10897">
        <v>164</v>
      </c>
      <c r="G10897">
        <v>44</v>
      </c>
      <c r="H10897" t="s">
        <v>14</v>
      </c>
      <c r="I10897">
        <v>3.9277139000000001</v>
      </c>
      <c r="J10897">
        <v>4</v>
      </c>
      <c r="K10897" s="1">
        <v>43538</v>
      </c>
      <c r="L10897" t="s">
        <v>608</v>
      </c>
    </row>
    <row r="10899" spans="1:12" x14ac:dyDescent="0.2">
      <c r="A10899">
        <v>1387516</v>
      </c>
      <c r="B10899" t="s">
        <v>11612</v>
      </c>
      <c r="C10899" t="s">
        <v>11613</v>
      </c>
      <c r="D10899">
        <v>399.99</v>
      </c>
      <c r="E10899">
        <v>795</v>
      </c>
      <c r="F10899">
        <v>163</v>
      </c>
      <c r="G10899">
        <v>39</v>
      </c>
      <c r="H10899" t="s">
        <v>142</v>
      </c>
      <c r="I10899">
        <v>4.4905710000000001</v>
      </c>
      <c r="J10899">
        <v>2.5</v>
      </c>
      <c r="K10899" s="1">
        <v>43017</v>
      </c>
      <c r="L10899" t="s">
        <v>417</v>
      </c>
    </row>
    <row r="10901" spans="1:12" x14ac:dyDescent="0.2">
      <c r="A10901">
        <v>873844</v>
      </c>
      <c r="B10901" t="s">
        <v>11614</v>
      </c>
      <c r="C10901" t="s">
        <v>11615</v>
      </c>
      <c r="D10901">
        <v>399.99</v>
      </c>
      <c r="E10901">
        <v>935</v>
      </c>
      <c r="F10901">
        <v>163</v>
      </c>
      <c r="G10901">
        <v>37</v>
      </c>
      <c r="H10901" t="s">
        <v>14</v>
      </c>
      <c r="I10901">
        <v>4.269234</v>
      </c>
      <c r="J10901">
        <v>2.5</v>
      </c>
      <c r="K10901" s="1">
        <v>42530</v>
      </c>
      <c r="L10901" t="s">
        <v>690</v>
      </c>
    </row>
    <row r="10903" spans="1:12" x14ac:dyDescent="0.2">
      <c r="A10903">
        <v>1483624</v>
      </c>
      <c r="B10903" t="s">
        <v>11616</v>
      </c>
      <c r="C10903" t="s">
        <v>11617</v>
      </c>
      <c r="D10903">
        <v>399.99</v>
      </c>
      <c r="E10903">
        <v>7936</v>
      </c>
      <c r="F10903">
        <v>163</v>
      </c>
      <c r="G10903">
        <v>49</v>
      </c>
      <c r="H10903" t="s">
        <v>56</v>
      </c>
      <c r="I10903">
        <v>3.9659789000000001</v>
      </c>
      <c r="J10903">
        <v>3.5</v>
      </c>
      <c r="K10903" s="1">
        <v>43096</v>
      </c>
      <c r="L10903" t="s">
        <v>39</v>
      </c>
    </row>
    <row r="10905" spans="1:12" x14ac:dyDescent="0.2">
      <c r="A10905">
        <v>1728948</v>
      </c>
      <c r="B10905" t="s">
        <v>11618</v>
      </c>
      <c r="C10905" t="s">
        <v>11619</v>
      </c>
      <c r="D10905">
        <v>399.99</v>
      </c>
      <c r="E10905">
        <v>5226</v>
      </c>
      <c r="F10905">
        <v>163</v>
      </c>
      <c r="G10905">
        <v>17</v>
      </c>
      <c r="H10905" t="s">
        <v>56</v>
      </c>
      <c r="I10905">
        <v>4.3970083999999998</v>
      </c>
      <c r="J10905">
        <v>1</v>
      </c>
      <c r="K10905" s="1">
        <v>43254</v>
      </c>
      <c r="L10905" t="s">
        <v>943</v>
      </c>
    </row>
    <row r="10907" spans="1:12" x14ac:dyDescent="0.2">
      <c r="A10907">
        <v>2530462</v>
      </c>
      <c r="B10907" t="s">
        <v>11620</v>
      </c>
      <c r="C10907" t="s">
        <v>11621</v>
      </c>
      <c r="D10907">
        <v>399.99</v>
      </c>
      <c r="E10907">
        <v>4024</v>
      </c>
      <c r="F10907">
        <v>163</v>
      </c>
      <c r="G10907">
        <v>29</v>
      </c>
      <c r="H10907" t="s">
        <v>56</v>
      </c>
      <c r="I10907">
        <v>4.3679832999999997</v>
      </c>
      <c r="J10907">
        <v>2.5</v>
      </c>
      <c r="K10907" s="1">
        <v>43704</v>
      </c>
      <c r="L10907" t="s">
        <v>77</v>
      </c>
    </row>
    <row r="10909" spans="1:12" x14ac:dyDescent="0.2">
      <c r="A10909">
        <v>3641936</v>
      </c>
      <c r="B10909" t="s">
        <v>11622</v>
      </c>
      <c r="C10909" t="s">
        <v>11623</v>
      </c>
      <c r="D10909">
        <v>899.99</v>
      </c>
      <c r="E10909">
        <v>15832</v>
      </c>
      <c r="F10909">
        <v>163</v>
      </c>
      <c r="G10909">
        <v>115</v>
      </c>
      <c r="H10909" t="s">
        <v>56</v>
      </c>
      <c r="I10909">
        <v>4.7135663000000001</v>
      </c>
      <c r="J10909">
        <v>9</v>
      </c>
      <c r="K10909" s="1">
        <v>44152</v>
      </c>
      <c r="L10909" t="s">
        <v>1847</v>
      </c>
    </row>
    <row r="10911" spans="1:12" x14ac:dyDescent="0.2">
      <c r="A10911">
        <v>4242864</v>
      </c>
      <c r="B10911" t="s">
        <v>11624</v>
      </c>
      <c r="C10911" t="s">
        <v>11625</v>
      </c>
      <c r="D10911">
        <v>399.99</v>
      </c>
      <c r="E10911">
        <v>26407</v>
      </c>
      <c r="F10911">
        <v>163</v>
      </c>
      <c r="G10911">
        <v>98</v>
      </c>
      <c r="H10911" t="s">
        <v>14</v>
      </c>
      <c r="I10911">
        <v>3.7660676999999998</v>
      </c>
      <c r="J10911">
        <v>4.5</v>
      </c>
      <c r="K10911" s="1">
        <v>44423</v>
      </c>
      <c r="L10911" t="s">
        <v>1264</v>
      </c>
    </row>
    <row r="10913" spans="1:12" x14ac:dyDescent="0.2">
      <c r="A10913">
        <v>2316106</v>
      </c>
      <c r="B10913" t="s">
        <v>11626</v>
      </c>
      <c r="C10913" t="s">
        <v>11627</v>
      </c>
      <c r="D10913">
        <v>399.99</v>
      </c>
      <c r="E10913">
        <v>11628</v>
      </c>
      <c r="F10913">
        <v>163</v>
      </c>
      <c r="G10913">
        <v>20</v>
      </c>
      <c r="H10913" t="s">
        <v>56</v>
      </c>
      <c r="I10913">
        <v>4.2518763999999996</v>
      </c>
      <c r="J10913">
        <v>1.5</v>
      </c>
      <c r="K10913" s="1">
        <v>43565</v>
      </c>
      <c r="L10913" t="s">
        <v>18</v>
      </c>
    </row>
    <row r="10915" spans="1:12" x14ac:dyDescent="0.2">
      <c r="A10915">
        <v>5273960</v>
      </c>
      <c r="B10915" t="s">
        <v>11628</v>
      </c>
      <c r="C10915" t="s">
        <v>11629</v>
      </c>
      <c r="D10915">
        <v>1199.99</v>
      </c>
      <c r="E10915">
        <v>1179</v>
      </c>
      <c r="F10915">
        <v>163</v>
      </c>
      <c r="G10915">
        <v>112</v>
      </c>
      <c r="H10915" t="s">
        <v>14</v>
      </c>
      <c r="I10915">
        <v>3.9372869000000001</v>
      </c>
      <c r="J10915">
        <v>9.5</v>
      </c>
      <c r="K10915" s="1">
        <v>45031</v>
      </c>
      <c r="L10915" t="s">
        <v>919</v>
      </c>
    </row>
    <row r="10917" spans="1:12" x14ac:dyDescent="0.2">
      <c r="A10917">
        <v>5868712</v>
      </c>
      <c r="B10917" t="s">
        <v>11630</v>
      </c>
      <c r="C10917" t="s">
        <v>11631</v>
      </c>
      <c r="D10917">
        <v>999.99</v>
      </c>
      <c r="E10917">
        <v>2006</v>
      </c>
      <c r="F10917">
        <v>163</v>
      </c>
      <c r="G10917">
        <v>33</v>
      </c>
      <c r="H10917" t="s">
        <v>14</v>
      </c>
      <c r="I10917">
        <v>4.6740659999999998</v>
      </c>
      <c r="J10917">
        <v>5.5</v>
      </c>
      <c r="K10917" s="1">
        <v>45363</v>
      </c>
      <c r="L10917" t="s">
        <v>394</v>
      </c>
    </row>
    <row r="10919" spans="1:12" x14ac:dyDescent="0.2">
      <c r="A10919">
        <v>1833394</v>
      </c>
      <c r="B10919" t="s">
        <v>11632</v>
      </c>
      <c r="C10919" t="s">
        <v>11633</v>
      </c>
      <c r="D10919">
        <v>399.99</v>
      </c>
      <c r="E10919">
        <v>2198</v>
      </c>
      <c r="F10919">
        <v>163</v>
      </c>
      <c r="G10919">
        <v>24</v>
      </c>
      <c r="H10919" t="s">
        <v>14</v>
      </c>
      <c r="I10919">
        <v>4.5863876000000001</v>
      </c>
      <c r="J10919">
        <v>4.5</v>
      </c>
      <c r="K10919" s="1">
        <v>43313</v>
      </c>
      <c r="L10919" t="s">
        <v>255</v>
      </c>
    </row>
    <row r="10921" spans="1:12" x14ac:dyDescent="0.2">
      <c r="A10921">
        <v>1737276</v>
      </c>
      <c r="B10921" t="s">
        <v>11634</v>
      </c>
      <c r="C10921" t="s">
        <v>11635</v>
      </c>
      <c r="D10921">
        <v>399.99</v>
      </c>
      <c r="E10921">
        <v>663</v>
      </c>
      <c r="F10921">
        <v>163</v>
      </c>
      <c r="G10921">
        <v>48</v>
      </c>
      <c r="H10921" t="s">
        <v>14</v>
      </c>
      <c r="I10921">
        <v>4.5525703000000002</v>
      </c>
      <c r="J10921">
        <v>3.5</v>
      </c>
      <c r="K10921" s="1">
        <v>43259</v>
      </c>
      <c r="L10921" t="s">
        <v>1068</v>
      </c>
    </row>
    <row r="10923" spans="1:12" x14ac:dyDescent="0.2">
      <c r="A10923">
        <v>3449352</v>
      </c>
      <c r="B10923" t="s">
        <v>11636</v>
      </c>
      <c r="C10923" t="s">
        <v>11637</v>
      </c>
      <c r="D10923">
        <v>399.99</v>
      </c>
      <c r="E10923">
        <v>16738</v>
      </c>
      <c r="F10923">
        <v>163</v>
      </c>
      <c r="G10923">
        <v>24</v>
      </c>
      <c r="H10923" t="s">
        <v>56</v>
      </c>
      <c r="I10923">
        <v>4.5845450000000003</v>
      </c>
      <c r="J10923">
        <v>8</v>
      </c>
      <c r="K10923" s="1">
        <v>44068</v>
      </c>
      <c r="L10923" t="s">
        <v>943</v>
      </c>
    </row>
    <row r="10925" spans="1:12" x14ac:dyDescent="0.2">
      <c r="A10925">
        <v>3637314</v>
      </c>
      <c r="B10925" t="s">
        <v>11638</v>
      </c>
      <c r="C10925" t="s">
        <v>11639</v>
      </c>
      <c r="D10925">
        <v>399.99</v>
      </c>
      <c r="E10925">
        <v>836</v>
      </c>
      <c r="F10925">
        <v>163</v>
      </c>
      <c r="G10925">
        <v>100</v>
      </c>
      <c r="H10925" t="s">
        <v>14</v>
      </c>
      <c r="I10925">
        <v>4.5665180000000003</v>
      </c>
      <c r="J10925">
        <v>12.5</v>
      </c>
      <c r="K10925" s="1">
        <v>44150</v>
      </c>
      <c r="L10925" t="s">
        <v>476</v>
      </c>
    </row>
    <row r="10927" spans="1:12" x14ac:dyDescent="0.2">
      <c r="A10927">
        <v>2476532</v>
      </c>
      <c r="B10927" t="s">
        <v>11640</v>
      </c>
      <c r="C10927" t="s">
        <v>11641</v>
      </c>
      <c r="D10927">
        <v>699.99</v>
      </c>
      <c r="E10927">
        <v>1662</v>
      </c>
      <c r="F10927">
        <v>163</v>
      </c>
      <c r="G10927">
        <v>93</v>
      </c>
      <c r="H10927" t="s">
        <v>14</v>
      </c>
      <c r="I10927">
        <v>4.1859339999999996</v>
      </c>
      <c r="J10927">
        <v>18</v>
      </c>
      <c r="K10927" s="1">
        <v>43671</v>
      </c>
      <c r="L10927" t="s">
        <v>1434</v>
      </c>
    </row>
    <row r="10929" spans="1:12" x14ac:dyDescent="0.2">
      <c r="A10929">
        <v>1110388</v>
      </c>
      <c r="B10929" t="s">
        <v>11642</v>
      </c>
      <c r="C10929" t="s">
        <v>11643</v>
      </c>
      <c r="D10929">
        <v>399.99</v>
      </c>
      <c r="E10929">
        <v>2490</v>
      </c>
      <c r="F10929">
        <v>163</v>
      </c>
      <c r="G10929">
        <v>73</v>
      </c>
      <c r="H10929" t="s">
        <v>56</v>
      </c>
      <c r="I10929">
        <v>4.1880559999999996</v>
      </c>
      <c r="J10929">
        <v>7.5</v>
      </c>
      <c r="K10929" s="1">
        <v>42777</v>
      </c>
      <c r="L10929" t="s">
        <v>1478</v>
      </c>
    </row>
    <row r="10931" spans="1:12" x14ac:dyDescent="0.2">
      <c r="A10931">
        <v>3453600</v>
      </c>
      <c r="B10931" t="s">
        <v>11644</v>
      </c>
      <c r="C10931" t="s">
        <v>11645</v>
      </c>
      <c r="D10931">
        <v>399.99</v>
      </c>
      <c r="E10931">
        <v>686</v>
      </c>
      <c r="F10931">
        <v>163</v>
      </c>
      <c r="G10931">
        <v>71</v>
      </c>
      <c r="H10931" t="s">
        <v>56</v>
      </c>
      <c r="I10931">
        <v>4.2094535999999998</v>
      </c>
      <c r="J10931">
        <v>2</v>
      </c>
      <c r="K10931" s="1">
        <v>44070</v>
      </c>
      <c r="L10931" t="s">
        <v>3382</v>
      </c>
    </row>
    <row r="10933" spans="1:12" x14ac:dyDescent="0.2">
      <c r="A10933">
        <v>5035258</v>
      </c>
      <c r="B10933" t="s">
        <v>11646</v>
      </c>
      <c r="C10933" t="s">
        <v>11647</v>
      </c>
      <c r="D10933">
        <v>899.99</v>
      </c>
      <c r="E10933">
        <v>1053</v>
      </c>
      <c r="F10933">
        <v>163</v>
      </c>
      <c r="G10933">
        <v>29</v>
      </c>
      <c r="H10933" t="s">
        <v>142</v>
      </c>
      <c r="I10933">
        <v>4.229673</v>
      </c>
      <c r="J10933">
        <v>2.5</v>
      </c>
      <c r="K10933" s="1">
        <v>44916</v>
      </c>
      <c r="L10933" t="s">
        <v>95</v>
      </c>
    </row>
    <row r="10935" spans="1:12" x14ac:dyDescent="0.2">
      <c r="A10935">
        <v>1294186</v>
      </c>
      <c r="B10935" t="s">
        <v>11648</v>
      </c>
      <c r="C10935" t="s">
        <v>11649</v>
      </c>
      <c r="D10935">
        <v>399.99</v>
      </c>
      <c r="E10935">
        <v>14698</v>
      </c>
      <c r="F10935">
        <v>163</v>
      </c>
      <c r="G10935">
        <v>66</v>
      </c>
      <c r="H10935" t="s">
        <v>142</v>
      </c>
      <c r="I10935">
        <v>4.2237299999999998</v>
      </c>
      <c r="J10935">
        <v>8</v>
      </c>
      <c r="K10935" s="1">
        <v>42931</v>
      </c>
      <c r="L10935" t="s">
        <v>28</v>
      </c>
    </row>
    <row r="10937" spans="1:12" x14ac:dyDescent="0.2">
      <c r="A10937">
        <v>1311962</v>
      </c>
      <c r="B10937" t="s">
        <v>11650</v>
      </c>
      <c r="C10937" t="s">
        <v>11651</v>
      </c>
      <c r="D10937">
        <v>399.99</v>
      </c>
      <c r="E10937">
        <v>4744</v>
      </c>
      <c r="F10937">
        <v>163</v>
      </c>
      <c r="G10937">
        <v>16</v>
      </c>
      <c r="H10937" t="s">
        <v>56</v>
      </c>
      <c r="I10937">
        <v>3.7592335000000001</v>
      </c>
      <c r="J10937">
        <v>2</v>
      </c>
      <c r="K10937" s="1">
        <v>42950</v>
      </c>
      <c r="L10937" t="s">
        <v>7531</v>
      </c>
    </row>
    <row r="10939" spans="1:12" x14ac:dyDescent="0.2">
      <c r="A10939">
        <v>871110</v>
      </c>
      <c r="B10939" t="s">
        <v>11652</v>
      </c>
      <c r="C10939" t="s">
        <v>11653</v>
      </c>
      <c r="D10939">
        <v>399.99</v>
      </c>
      <c r="E10939">
        <v>4590</v>
      </c>
      <c r="F10939">
        <v>163</v>
      </c>
      <c r="G10939">
        <v>21</v>
      </c>
      <c r="H10939" t="s">
        <v>56</v>
      </c>
      <c r="I10939">
        <v>3.6642869999999998</v>
      </c>
      <c r="J10939">
        <v>2.5</v>
      </c>
      <c r="K10939" s="1">
        <v>42528</v>
      </c>
      <c r="L10939" t="s">
        <v>11654</v>
      </c>
    </row>
    <row r="10941" spans="1:12" x14ac:dyDescent="0.2">
      <c r="A10941">
        <v>2060549</v>
      </c>
      <c r="B10941" t="s">
        <v>11655</v>
      </c>
      <c r="C10941" t="s">
        <v>11656</v>
      </c>
      <c r="D10941">
        <v>399.99</v>
      </c>
      <c r="E10941">
        <v>16284</v>
      </c>
      <c r="F10941">
        <v>163</v>
      </c>
      <c r="G10941">
        <v>56</v>
      </c>
      <c r="H10941" t="s">
        <v>14</v>
      </c>
      <c r="I10941">
        <v>3.4993316999999999</v>
      </c>
      <c r="J10941">
        <v>6</v>
      </c>
      <c r="K10941" s="1">
        <v>43435</v>
      </c>
      <c r="L10941" t="s">
        <v>39</v>
      </c>
    </row>
    <row r="10943" spans="1:12" x14ac:dyDescent="0.2">
      <c r="A10943">
        <v>1823290</v>
      </c>
      <c r="B10943" t="s">
        <v>11657</v>
      </c>
      <c r="C10943" t="s">
        <v>11658</v>
      </c>
      <c r="D10943">
        <v>399.99</v>
      </c>
      <c r="E10943">
        <v>1439</v>
      </c>
      <c r="F10943">
        <v>163</v>
      </c>
      <c r="G10943">
        <v>73</v>
      </c>
      <c r="H10943" t="s">
        <v>14</v>
      </c>
      <c r="I10943">
        <v>4.5077724000000003</v>
      </c>
      <c r="J10943">
        <v>4.5</v>
      </c>
      <c r="K10943" s="1">
        <v>43308</v>
      </c>
      <c r="L10943" t="s">
        <v>2164</v>
      </c>
    </row>
    <row r="10945" spans="1:12" x14ac:dyDescent="0.2">
      <c r="A10945">
        <v>1156336</v>
      </c>
      <c r="B10945" t="s">
        <v>11659</v>
      </c>
      <c r="C10945" t="s">
        <v>11660</v>
      </c>
      <c r="D10945">
        <v>399.99</v>
      </c>
      <c r="E10945">
        <v>961</v>
      </c>
      <c r="F10945">
        <v>162</v>
      </c>
      <c r="G10945">
        <v>43</v>
      </c>
      <c r="H10945" t="s">
        <v>56</v>
      </c>
      <c r="I10945">
        <v>3.78545</v>
      </c>
      <c r="J10945">
        <v>1.5</v>
      </c>
      <c r="K10945" s="1">
        <v>42818</v>
      </c>
      <c r="L10945" t="s">
        <v>1751</v>
      </c>
    </row>
    <row r="10947" spans="1:12" x14ac:dyDescent="0.2">
      <c r="A10947">
        <v>1913568</v>
      </c>
      <c r="B10947" t="s">
        <v>11661</v>
      </c>
      <c r="C10947" t="s">
        <v>11662</v>
      </c>
      <c r="D10947">
        <v>399.99</v>
      </c>
      <c r="E10947">
        <v>10648</v>
      </c>
      <c r="F10947">
        <v>162</v>
      </c>
      <c r="G10947">
        <v>26</v>
      </c>
      <c r="H10947" t="s">
        <v>14</v>
      </c>
      <c r="I10947">
        <v>4.3528469999999997</v>
      </c>
      <c r="J10947">
        <v>2.5</v>
      </c>
      <c r="K10947" s="1">
        <v>43358</v>
      </c>
      <c r="L10947" t="s">
        <v>6682</v>
      </c>
    </row>
    <row r="10949" spans="1:12" x14ac:dyDescent="0.2">
      <c r="A10949">
        <v>2598110</v>
      </c>
      <c r="B10949" t="s">
        <v>11663</v>
      </c>
      <c r="C10949" t="s">
        <v>11664</v>
      </c>
      <c r="D10949">
        <v>699.99</v>
      </c>
      <c r="E10949">
        <v>13988</v>
      </c>
      <c r="F10949">
        <v>162</v>
      </c>
      <c r="G10949">
        <v>31</v>
      </c>
      <c r="H10949" t="s">
        <v>142</v>
      </c>
      <c r="I10949">
        <v>4.0680914000000001</v>
      </c>
      <c r="J10949">
        <v>5</v>
      </c>
      <c r="K10949" s="1">
        <v>43747</v>
      </c>
      <c r="L10949" t="s">
        <v>298</v>
      </c>
    </row>
    <row r="10951" spans="1:12" x14ac:dyDescent="0.2">
      <c r="A10951">
        <v>5216340</v>
      </c>
      <c r="B10951" t="s">
        <v>11665</v>
      </c>
      <c r="C10951" t="s">
        <v>11666</v>
      </c>
      <c r="D10951">
        <v>899.99</v>
      </c>
      <c r="E10951">
        <v>2515</v>
      </c>
      <c r="F10951">
        <v>162</v>
      </c>
      <c r="G10951">
        <v>113</v>
      </c>
      <c r="H10951" t="s">
        <v>142</v>
      </c>
      <c r="I10951">
        <v>4.5401400000000001</v>
      </c>
      <c r="J10951">
        <v>10.5</v>
      </c>
      <c r="K10951" s="1">
        <v>45001</v>
      </c>
      <c r="L10951" t="s">
        <v>394</v>
      </c>
    </row>
    <row r="10953" spans="1:12" x14ac:dyDescent="0.2">
      <c r="A10953">
        <v>4777472</v>
      </c>
      <c r="B10953" t="s">
        <v>11667</v>
      </c>
      <c r="C10953" t="s">
        <v>11668</v>
      </c>
      <c r="D10953">
        <v>399.99</v>
      </c>
      <c r="E10953">
        <v>658</v>
      </c>
      <c r="F10953">
        <v>162</v>
      </c>
      <c r="G10953">
        <v>120</v>
      </c>
      <c r="H10953" t="s">
        <v>14</v>
      </c>
      <c r="I10953">
        <v>4.3294915999999999</v>
      </c>
      <c r="J10953">
        <v>10</v>
      </c>
      <c r="K10953" s="1">
        <v>44754</v>
      </c>
      <c r="L10953" t="s">
        <v>8167</v>
      </c>
    </row>
    <row r="10955" spans="1:12" x14ac:dyDescent="0.2">
      <c r="A10955">
        <v>1630654</v>
      </c>
      <c r="B10955" t="s">
        <v>11669</v>
      </c>
      <c r="C10955" t="s">
        <v>11670</v>
      </c>
      <c r="D10955">
        <v>399.99</v>
      </c>
      <c r="E10955">
        <v>1356</v>
      </c>
      <c r="F10955">
        <v>162</v>
      </c>
      <c r="G10955">
        <v>25</v>
      </c>
      <c r="H10955" t="s">
        <v>56</v>
      </c>
      <c r="I10955">
        <v>3.7212486</v>
      </c>
      <c r="J10955">
        <v>2</v>
      </c>
      <c r="K10955" s="1">
        <v>43194</v>
      </c>
      <c r="L10955" t="s">
        <v>131</v>
      </c>
    </row>
    <row r="10957" spans="1:12" x14ac:dyDescent="0.2">
      <c r="A10957">
        <v>3058406</v>
      </c>
      <c r="B10957" t="s">
        <v>11671</v>
      </c>
      <c r="C10957" t="s">
        <v>11672</v>
      </c>
      <c r="D10957">
        <v>799.99</v>
      </c>
      <c r="E10957">
        <v>1197</v>
      </c>
      <c r="F10957">
        <v>162</v>
      </c>
      <c r="G10957">
        <v>78</v>
      </c>
      <c r="H10957" t="s">
        <v>14</v>
      </c>
      <c r="I10957">
        <v>4.1799879999999998</v>
      </c>
      <c r="J10957">
        <v>10.5</v>
      </c>
      <c r="K10957" s="1">
        <v>43948</v>
      </c>
      <c r="L10957" t="s">
        <v>526</v>
      </c>
    </row>
    <row r="10959" spans="1:12" x14ac:dyDescent="0.2">
      <c r="A10959">
        <v>2217146</v>
      </c>
      <c r="B10959" t="s">
        <v>11673</v>
      </c>
      <c r="C10959" t="s">
        <v>11674</v>
      </c>
      <c r="D10959">
        <v>399.99</v>
      </c>
      <c r="E10959">
        <v>541</v>
      </c>
      <c r="F10959">
        <v>162</v>
      </c>
      <c r="G10959">
        <v>24</v>
      </c>
      <c r="H10959" t="s">
        <v>56</v>
      </c>
      <c r="I10959">
        <v>4.3928275000000001</v>
      </c>
      <c r="J10959">
        <v>2</v>
      </c>
      <c r="K10959" s="1">
        <v>43509</v>
      </c>
      <c r="L10959" t="s">
        <v>3652</v>
      </c>
    </row>
    <row r="10961" spans="1:12" x14ac:dyDescent="0.2">
      <c r="A10961">
        <v>2195326</v>
      </c>
      <c r="B10961" t="s">
        <v>11675</v>
      </c>
      <c r="C10961" t="s">
        <v>11676</v>
      </c>
      <c r="D10961">
        <v>399.99</v>
      </c>
      <c r="E10961">
        <v>747</v>
      </c>
      <c r="F10961">
        <v>162</v>
      </c>
      <c r="G10961">
        <v>198</v>
      </c>
      <c r="H10961" t="s">
        <v>56</v>
      </c>
      <c r="I10961">
        <v>4.1976174999999998</v>
      </c>
      <c r="J10961">
        <v>29.5</v>
      </c>
      <c r="K10961" s="1">
        <v>43499</v>
      </c>
      <c r="L10961" t="s">
        <v>15</v>
      </c>
    </row>
    <row r="10963" spans="1:12" x14ac:dyDescent="0.2">
      <c r="A10963">
        <v>4179758</v>
      </c>
      <c r="B10963" t="s">
        <v>11677</v>
      </c>
      <c r="C10963" t="s">
        <v>11678</v>
      </c>
      <c r="D10963">
        <v>399.99</v>
      </c>
      <c r="E10963">
        <v>23473</v>
      </c>
      <c r="F10963">
        <v>162</v>
      </c>
      <c r="G10963">
        <v>58</v>
      </c>
      <c r="H10963" t="s">
        <v>14</v>
      </c>
      <c r="I10963">
        <v>4.4939733000000004</v>
      </c>
      <c r="J10963">
        <v>6</v>
      </c>
      <c r="K10963" s="1">
        <v>44389</v>
      </c>
      <c r="L10963" t="s">
        <v>286</v>
      </c>
    </row>
    <row r="10965" spans="1:12" x14ac:dyDescent="0.2">
      <c r="A10965">
        <v>5882870</v>
      </c>
      <c r="B10965" t="s">
        <v>11679</v>
      </c>
      <c r="C10965" t="s">
        <v>11680</v>
      </c>
      <c r="D10965">
        <v>399.99</v>
      </c>
      <c r="E10965">
        <v>1566</v>
      </c>
      <c r="F10965">
        <v>162</v>
      </c>
      <c r="G10965">
        <v>20</v>
      </c>
      <c r="H10965" t="s">
        <v>56</v>
      </c>
      <c r="I10965">
        <v>4.4454155000000002</v>
      </c>
      <c r="J10965">
        <v>2</v>
      </c>
      <c r="K10965" s="1">
        <v>45371</v>
      </c>
      <c r="L10965" t="s">
        <v>394</v>
      </c>
    </row>
    <row r="10967" spans="1:12" x14ac:dyDescent="0.2">
      <c r="A10967">
        <v>2091340</v>
      </c>
      <c r="B10967" t="s">
        <v>11681</v>
      </c>
      <c r="C10967" t="s">
        <v>11682</v>
      </c>
      <c r="D10967">
        <v>399.99</v>
      </c>
      <c r="E10967">
        <v>9058</v>
      </c>
      <c r="F10967">
        <v>162</v>
      </c>
      <c r="G10967">
        <v>39</v>
      </c>
      <c r="H10967" t="s">
        <v>14</v>
      </c>
      <c r="I10967">
        <v>4.6382747000000002</v>
      </c>
      <c r="J10967">
        <v>5.5</v>
      </c>
      <c r="K10967" s="1">
        <v>43451</v>
      </c>
      <c r="L10967" t="s">
        <v>31</v>
      </c>
    </row>
    <row r="10969" spans="1:12" x14ac:dyDescent="0.2">
      <c r="A10969">
        <v>607048</v>
      </c>
      <c r="B10969" t="s">
        <v>11683</v>
      </c>
      <c r="C10969" t="s">
        <v>11684</v>
      </c>
      <c r="D10969">
        <v>399.99</v>
      </c>
      <c r="E10969">
        <v>29522</v>
      </c>
      <c r="F10969">
        <v>162</v>
      </c>
      <c r="G10969">
        <v>22</v>
      </c>
      <c r="H10969" t="s">
        <v>56</v>
      </c>
      <c r="I10969">
        <v>3.5996277000000001</v>
      </c>
      <c r="J10969">
        <v>2</v>
      </c>
      <c r="K10969" s="1">
        <v>42256</v>
      </c>
      <c r="L10969" t="s">
        <v>28</v>
      </c>
    </row>
    <row r="10971" spans="1:12" x14ac:dyDescent="0.2">
      <c r="A10971">
        <v>645792</v>
      </c>
      <c r="B10971" t="s">
        <v>11685</v>
      </c>
      <c r="C10971" t="s">
        <v>11686</v>
      </c>
      <c r="D10971">
        <v>399.99</v>
      </c>
      <c r="E10971">
        <v>4923</v>
      </c>
      <c r="F10971">
        <v>162</v>
      </c>
      <c r="G10971">
        <v>36</v>
      </c>
      <c r="H10971" t="s">
        <v>14</v>
      </c>
      <c r="I10971">
        <v>4.217346</v>
      </c>
      <c r="J10971">
        <v>3.5</v>
      </c>
      <c r="K10971" s="1">
        <v>42297</v>
      </c>
      <c r="L10971" t="s">
        <v>34</v>
      </c>
    </row>
    <row r="10973" spans="1:12" x14ac:dyDescent="0.2">
      <c r="A10973">
        <v>3474498</v>
      </c>
      <c r="B10973" t="s">
        <v>11687</v>
      </c>
      <c r="C10973" t="s">
        <v>11688</v>
      </c>
      <c r="D10973">
        <v>399.99</v>
      </c>
      <c r="E10973">
        <v>18102</v>
      </c>
      <c r="F10973">
        <v>162</v>
      </c>
      <c r="G10973">
        <v>61</v>
      </c>
      <c r="H10973" t="s">
        <v>14</v>
      </c>
      <c r="I10973">
        <v>4.2047619999999997</v>
      </c>
      <c r="J10973">
        <v>11</v>
      </c>
      <c r="K10973" s="1">
        <v>44078</v>
      </c>
      <c r="L10973" t="s">
        <v>570</v>
      </c>
    </row>
    <row r="10975" spans="1:12" x14ac:dyDescent="0.2">
      <c r="A10975">
        <v>4232132</v>
      </c>
      <c r="B10975" t="s">
        <v>11689</v>
      </c>
      <c r="C10975" t="s">
        <v>11690</v>
      </c>
      <c r="D10975">
        <v>399.99</v>
      </c>
      <c r="E10975">
        <v>19707</v>
      </c>
      <c r="F10975">
        <v>162</v>
      </c>
      <c r="G10975">
        <v>9</v>
      </c>
      <c r="H10975" t="s">
        <v>56</v>
      </c>
      <c r="I10975">
        <v>4.3573155000000003</v>
      </c>
      <c r="J10975">
        <v>35</v>
      </c>
      <c r="K10975" s="1">
        <v>44417</v>
      </c>
      <c r="L10975" t="s">
        <v>2848</v>
      </c>
    </row>
    <row r="10977" spans="1:12" x14ac:dyDescent="0.2">
      <c r="A10977">
        <v>5563064</v>
      </c>
      <c r="B10977" t="s">
        <v>11691</v>
      </c>
      <c r="C10977" t="s">
        <v>11692</v>
      </c>
      <c r="D10977">
        <v>399.99</v>
      </c>
      <c r="E10977">
        <v>38494</v>
      </c>
      <c r="F10977">
        <v>162</v>
      </c>
      <c r="G10977">
        <v>36</v>
      </c>
      <c r="H10977" t="s">
        <v>14</v>
      </c>
      <c r="I10977">
        <v>4.2464757000000004</v>
      </c>
      <c r="J10977">
        <v>3</v>
      </c>
      <c r="K10977" s="1">
        <v>45186</v>
      </c>
      <c r="L10977" t="s">
        <v>394</v>
      </c>
    </row>
    <row r="10979" spans="1:12" x14ac:dyDescent="0.2">
      <c r="A10979">
        <v>2258736</v>
      </c>
      <c r="B10979" t="s">
        <v>11693</v>
      </c>
      <c r="C10979" t="s">
        <v>11694</v>
      </c>
      <c r="D10979">
        <v>399.99</v>
      </c>
      <c r="E10979">
        <v>1089</v>
      </c>
      <c r="F10979">
        <v>161</v>
      </c>
      <c r="G10979">
        <v>44</v>
      </c>
      <c r="H10979" t="s">
        <v>142</v>
      </c>
      <c r="I10979">
        <v>4.0853695999999999</v>
      </c>
      <c r="J10979">
        <v>4</v>
      </c>
      <c r="K10979" s="1">
        <v>43531</v>
      </c>
      <c r="L10979" t="s">
        <v>15</v>
      </c>
    </row>
    <row r="10981" spans="1:12" x14ac:dyDescent="0.2">
      <c r="A10981">
        <v>1526986</v>
      </c>
      <c r="B10981" t="s">
        <v>11695</v>
      </c>
      <c r="C10981" t="s">
        <v>11696</v>
      </c>
      <c r="D10981">
        <v>399.99</v>
      </c>
      <c r="E10981">
        <v>12936</v>
      </c>
      <c r="F10981">
        <v>161</v>
      </c>
      <c r="G10981">
        <v>31</v>
      </c>
      <c r="H10981" t="s">
        <v>56</v>
      </c>
      <c r="I10981">
        <v>4.4937586999999999</v>
      </c>
      <c r="J10981">
        <v>2.5</v>
      </c>
      <c r="K10981" s="1">
        <v>43126</v>
      </c>
      <c r="L10981" t="s">
        <v>2205</v>
      </c>
    </row>
    <row r="10983" spans="1:12" x14ac:dyDescent="0.2">
      <c r="A10983">
        <v>4639264</v>
      </c>
      <c r="B10983" t="s">
        <v>11697</v>
      </c>
      <c r="C10983" t="s">
        <v>11698</v>
      </c>
      <c r="D10983">
        <v>399.99</v>
      </c>
      <c r="E10983">
        <v>1817</v>
      </c>
      <c r="F10983">
        <v>161</v>
      </c>
      <c r="G10983">
        <v>88</v>
      </c>
      <c r="H10983" t="s">
        <v>14</v>
      </c>
      <c r="I10983">
        <v>4.2977242000000002</v>
      </c>
      <c r="J10983">
        <v>8.5</v>
      </c>
      <c r="K10983" s="1">
        <v>44663</v>
      </c>
      <c r="L10983" t="s">
        <v>153</v>
      </c>
    </row>
    <row r="10985" spans="1:12" x14ac:dyDescent="0.2">
      <c r="A10985">
        <v>1118274</v>
      </c>
      <c r="B10985" t="s">
        <v>11699</v>
      </c>
      <c r="C10985" t="s">
        <v>11700</v>
      </c>
      <c r="D10985">
        <v>399.99</v>
      </c>
      <c r="E10985">
        <v>3307</v>
      </c>
      <c r="F10985">
        <v>161</v>
      </c>
      <c r="G10985">
        <v>56</v>
      </c>
      <c r="H10985" t="s">
        <v>56</v>
      </c>
      <c r="I10985">
        <v>4.5627890000000004</v>
      </c>
      <c r="J10985">
        <v>3</v>
      </c>
      <c r="K10985" s="1">
        <v>42783</v>
      </c>
      <c r="L10985" t="s">
        <v>3290</v>
      </c>
    </row>
    <row r="10987" spans="1:12" x14ac:dyDescent="0.2">
      <c r="A10987">
        <v>1464620</v>
      </c>
      <c r="B10987" t="s">
        <v>11701</v>
      </c>
      <c r="C10987" t="s">
        <v>11702</v>
      </c>
      <c r="D10987">
        <v>399.99</v>
      </c>
      <c r="E10987">
        <v>14856</v>
      </c>
      <c r="F10987">
        <v>161</v>
      </c>
      <c r="G10987">
        <v>54</v>
      </c>
      <c r="H10987" t="s">
        <v>142</v>
      </c>
      <c r="I10987">
        <v>3.9141919999999999</v>
      </c>
      <c r="J10987">
        <v>7.5</v>
      </c>
      <c r="K10987" s="1">
        <v>43079</v>
      </c>
      <c r="L10987" t="s">
        <v>15</v>
      </c>
    </row>
    <row r="10989" spans="1:12" x14ac:dyDescent="0.2">
      <c r="A10989">
        <v>2864262</v>
      </c>
      <c r="B10989" t="s">
        <v>11703</v>
      </c>
      <c r="C10989" t="s">
        <v>11704</v>
      </c>
      <c r="D10989">
        <v>399.99</v>
      </c>
      <c r="E10989">
        <v>740</v>
      </c>
      <c r="F10989">
        <v>161</v>
      </c>
      <c r="G10989">
        <v>118</v>
      </c>
      <c r="H10989" t="s">
        <v>14</v>
      </c>
      <c r="I10989">
        <v>4.0900717000000002</v>
      </c>
      <c r="J10989">
        <v>17</v>
      </c>
      <c r="K10989" s="1">
        <v>43901</v>
      </c>
      <c r="L10989" t="s">
        <v>328</v>
      </c>
    </row>
    <row r="10991" spans="1:12" x14ac:dyDescent="0.2">
      <c r="A10991">
        <v>2198810</v>
      </c>
      <c r="B10991" t="s">
        <v>11705</v>
      </c>
      <c r="C10991" t="s">
        <v>11706</v>
      </c>
      <c r="D10991">
        <v>499.99</v>
      </c>
      <c r="E10991">
        <v>797</v>
      </c>
      <c r="F10991">
        <v>161</v>
      </c>
      <c r="G10991">
        <v>19</v>
      </c>
      <c r="H10991" t="s">
        <v>142</v>
      </c>
      <c r="I10991">
        <v>3.7617911999999998</v>
      </c>
      <c r="J10991">
        <v>2.5</v>
      </c>
      <c r="K10991" s="1">
        <v>43501</v>
      </c>
      <c r="L10991" t="s">
        <v>570</v>
      </c>
    </row>
    <row r="10993" spans="1:12" x14ac:dyDescent="0.2">
      <c r="A10993">
        <v>3381306</v>
      </c>
      <c r="B10993" t="s">
        <v>11707</v>
      </c>
      <c r="C10993" t="s">
        <v>11708</v>
      </c>
      <c r="D10993">
        <v>399.99</v>
      </c>
      <c r="E10993">
        <v>647</v>
      </c>
      <c r="F10993">
        <v>161</v>
      </c>
      <c r="G10993">
        <v>95</v>
      </c>
      <c r="H10993" t="s">
        <v>14</v>
      </c>
      <c r="I10993">
        <v>4.0447062999999996</v>
      </c>
      <c r="J10993">
        <v>14.5</v>
      </c>
      <c r="K10993" s="1">
        <v>44043</v>
      </c>
      <c r="L10993" t="s">
        <v>521</v>
      </c>
    </row>
    <row r="10995" spans="1:12" x14ac:dyDescent="0.2">
      <c r="A10995">
        <v>1465948</v>
      </c>
      <c r="B10995" t="s">
        <v>11709</v>
      </c>
      <c r="C10995" t="s">
        <v>11710</v>
      </c>
      <c r="D10995">
        <v>399.99</v>
      </c>
      <c r="E10995">
        <v>5505</v>
      </c>
      <c r="F10995">
        <v>161</v>
      </c>
      <c r="G10995">
        <v>37</v>
      </c>
      <c r="H10995" t="s">
        <v>56</v>
      </c>
      <c r="I10995">
        <v>4.160711</v>
      </c>
      <c r="J10995">
        <v>3.5</v>
      </c>
      <c r="K10995" s="1">
        <v>43080</v>
      </c>
      <c r="L10995" t="s">
        <v>4103</v>
      </c>
    </row>
    <row r="10997" spans="1:12" x14ac:dyDescent="0.2">
      <c r="A10997">
        <v>1706134</v>
      </c>
      <c r="B10997" t="s">
        <v>11711</v>
      </c>
      <c r="C10997" t="s">
        <v>11712</v>
      </c>
      <c r="D10997">
        <v>399.99</v>
      </c>
      <c r="E10997">
        <v>19529</v>
      </c>
      <c r="F10997">
        <v>161</v>
      </c>
      <c r="G10997">
        <v>71</v>
      </c>
      <c r="H10997" t="s">
        <v>14</v>
      </c>
      <c r="I10997">
        <v>4.2736919999999996</v>
      </c>
      <c r="J10997">
        <v>9.5</v>
      </c>
      <c r="K10997" s="1">
        <v>43241</v>
      </c>
      <c r="L10997" t="s">
        <v>60</v>
      </c>
    </row>
    <row r="10999" spans="1:12" x14ac:dyDescent="0.2">
      <c r="A10999">
        <v>4182832</v>
      </c>
      <c r="B10999" t="s">
        <v>11713</v>
      </c>
      <c r="C10999" t="s">
        <v>11714</v>
      </c>
      <c r="D10999">
        <v>1099.99</v>
      </c>
      <c r="E10999">
        <v>2055</v>
      </c>
      <c r="F10999">
        <v>161</v>
      </c>
      <c r="G10999">
        <v>106</v>
      </c>
      <c r="H10999" t="s">
        <v>14</v>
      </c>
      <c r="I10999">
        <v>4.3722595999999996</v>
      </c>
      <c r="J10999">
        <v>25.5</v>
      </c>
      <c r="K10999" s="1">
        <v>44390</v>
      </c>
      <c r="L10999" t="s">
        <v>767</v>
      </c>
    </row>
    <row r="11001" spans="1:12" x14ac:dyDescent="0.2">
      <c r="A11001">
        <v>5198320</v>
      </c>
      <c r="B11001" t="s">
        <v>11715</v>
      </c>
      <c r="C11001" t="s">
        <v>11716</v>
      </c>
      <c r="D11001">
        <v>399.99</v>
      </c>
      <c r="E11001">
        <v>1229</v>
      </c>
      <c r="F11001">
        <v>161</v>
      </c>
      <c r="G11001">
        <v>96</v>
      </c>
      <c r="H11001" t="s">
        <v>56</v>
      </c>
      <c r="I11001">
        <v>4.4137782999999997</v>
      </c>
      <c r="J11001">
        <v>13</v>
      </c>
      <c r="K11001" s="1">
        <v>44992</v>
      </c>
      <c r="L11001" t="s">
        <v>1599</v>
      </c>
    </row>
    <row r="11003" spans="1:12" x14ac:dyDescent="0.2">
      <c r="A11003">
        <v>1190864</v>
      </c>
      <c r="B11003" t="s">
        <v>11717</v>
      </c>
      <c r="C11003" t="s">
        <v>11718</v>
      </c>
      <c r="D11003">
        <v>399.99</v>
      </c>
      <c r="E11003">
        <v>5258</v>
      </c>
      <c r="F11003">
        <v>161</v>
      </c>
      <c r="G11003">
        <v>79</v>
      </c>
      <c r="H11003" t="s">
        <v>14</v>
      </c>
      <c r="I11003">
        <v>3.5412428</v>
      </c>
      <c r="J11003">
        <v>10.5</v>
      </c>
      <c r="K11003" s="1">
        <v>42848</v>
      </c>
      <c r="L11003" t="s">
        <v>34</v>
      </c>
    </row>
    <row r="11005" spans="1:12" x14ac:dyDescent="0.2">
      <c r="A11005">
        <v>681866</v>
      </c>
      <c r="B11005" t="s">
        <v>11719</v>
      </c>
      <c r="C11005" t="s">
        <v>11720</v>
      </c>
      <c r="D11005">
        <v>399.99</v>
      </c>
      <c r="E11005">
        <v>18848</v>
      </c>
      <c r="F11005">
        <v>161</v>
      </c>
      <c r="G11005">
        <v>45</v>
      </c>
      <c r="H11005" t="s">
        <v>14</v>
      </c>
      <c r="I11005">
        <v>3.5541467999999998</v>
      </c>
      <c r="J11005">
        <v>4</v>
      </c>
      <c r="K11005" s="1">
        <v>42334</v>
      </c>
      <c r="L11005" t="s">
        <v>34</v>
      </c>
    </row>
    <row r="11007" spans="1:12" x14ac:dyDescent="0.2">
      <c r="A11007">
        <v>4261394</v>
      </c>
      <c r="B11007" t="s">
        <v>11721</v>
      </c>
      <c r="C11007" t="s">
        <v>11722</v>
      </c>
      <c r="D11007">
        <v>399.99</v>
      </c>
      <c r="E11007">
        <v>769</v>
      </c>
      <c r="F11007">
        <v>161</v>
      </c>
      <c r="G11007">
        <v>56</v>
      </c>
      <c r="H11007" t="s">
        <v>14</v>
      </c>
      <c r="I11007">
        <v>4.1912208</v>
      </c>
      <c r="J11007">
        <v>8</v>
      </c>
      <c r="K11007" s="1">
        <v>44432</v>
      </c>
      <c r="L11007" t="s">
        <v>4540</v>
      </c>
    </row>
    <row r="11009" spans="1:12" x14ac:dyDescent="0.2">
      <c r="A11009">
        <v>2108976</v>
      </c>
      <c r="B11009" t="s">
        <v>11723</v>
      </c>
      <c r="C11009" t="s">
        <v>11724</v>
      </c>
      <c r="D11009">
        <v>399.99</v>
      </c>
      <c r="E11009">
        <v>27800</v>
      </c>
      <c r="F11009">
        <v>160</v>
      </c>
      <c r="G11009">
        <v>20</v>
      </c>
      <c r="H11009" t="s">
        <v>14</v>
      </c>
      <c r="I11009">
        <v>4.2356043000000003</v>
      </c>
      <c r="J11009">
        <v>4</v>
      </c>
      <c r="K11009" s="1">
        <v>43460</v>
      </c>
      <c r="L11009" t="s">
        <v>15</v>
      </c>
    </row>
    <row r="11011" spans="1:12" x14ac:dyDescent="0.2">
      <c r="A11011">
        <v>2413626</v>
      </c>
      <c r="B11011" t="s">
        <v>11725</v>
      </c>
      <c r="C11011" t="s">
        <v>11726</v>
      </c>
      <c r="D11011">
        <v>699.99</v>
      </c>
      <c r="E11011">
        <v>937</v>
      </c>
      <c r="F11011">
        <v>160</v>
      </c>
      <c r="G11011">
        <v>161</v>
      </c>
      <c r="H11011" t="s">
        <v>14</v>
      </c>
      <c r="I11011">
        <v>4.0240020000000003</v>
      </c>
      <c r="J11011">
        <v>22.5</v>
      </c>
      <c r="K11011" s="1">
        <v>43630</v>
      </c>
      <c r="L11011" t="s">
        <v>281</v>
      </c>
    </row>
    <row r="11013" spans="1:12" x14ac:dyDescent="0.2">
      <c r="A11013">
        <v>5740444</v>
      </c>
      <c r="B11013" t="s">
        <v>11727</v>
      </c>
      <c r="C11013" t="s">
        <v>11728</v>
      </c>
      <c r="D11013">
        <v>399.99</v>
      </c>
      <c r="E11013">
        <v>4844</v>
      </c>
      <c r="F11013">
        <v>160</v>
      </c>
      <c r="G11013">
        <v>23</v>
      </c>
      <c r="H11013" t="s">
        <v>56</v>
      </c>
      <c r="I11013">
        <v>4.7136670000000001</v>
      </c>
      <c r="J11013">
        <v>1.5</v>
      </c>
      <c r="K11013" s="1">
        <v>45293</v>
      </c>
      <c r="L11013" t="s">
        <v>394</v>
      </c>
    </row>
    <row r="11015" spans="1:12" x14ac:dyDescent="0.2">
      <c r="A11015">
        <v>803378</v>
      </c>
      <c r="B11015" t="s">
        <v>11729</v>
      </c>
      <c r="C11015" t="s">
        <v>11730</v>
      </c>
      <c r="D11015">
        <v>399.99</v>
      </c>
      <c r="E11015">
        <v>14632</v>
      </c>
      <c r="F11015">
        <v>160</v>
      </c>
      <c r="G11015">
        <v>18</v>
      </c>
      <c r="H11015" t="s">
        <v>56</v>
      </c>
      <c r="I11015">
        <v>3.9105243999999999</v>
      </c>
      <c r="J11015">
        <v>1.5</v>
      </c>
      <c r="K11015" s="1">
        <v>42454</v>
      </c>
      <c r="L11015" t="s">
        <v>28</v>
      </c>
    </row>
    <row r="11017" spans="1:12" x14ac:dyDescent="0.2">
      <c r="A11017">
        <v>1359956</v>
      </c>
      <c r="B11017" t="s">
        <v>11731</v>
      </c>
      <c r="C11017" t="s">
        <v>11732</v>
      </c>
      <c r="D11017">
        <v>399.99</v>
      </c>
      <c r="E11017">
        <v>579</v>
      </c>
      <c r="F11017">
        <v>160</v>
      </c>
      <c r="G11017">
        <v>133</v>
      </c>
      <c r="H11017" t="s">
        <v>56</v>
      </c>
      <c r="I11017">
        <v>4.5419890000000001</v>
      </c>
      <c r="J11017">
        <v>22.5</v>
      </c>
      <c r="K11017" s="1">
        <v>43003</v>
      </c>
      <c r="L11017" t="s">
        <v>4261</v>
      </c>
    </row>
    <row r="11019" spans="1:12" x14ac:dyDescent="0.2">
      <c r="A11019">
        <v>1346964</v>
      </c>
      <c r="B11019" t="s">
        <v>11733</v>
      </c>
      <c r="C11019" t="s">
        <v>11734</v>
      </c>
      <c r="D11019">
        <v>399.99</v>
      </c>
      <c r="E11019">
        <v>1408</v>
      </c>
      <c r="F11019">
        <v>160</v>
      </c>
      <c r="G11019">
        <v>40</v>
      </c>
      <c r="H11019" t="s">
        <v>56</v>
      </c>
      <c r="I11019">
        <v>4.2242940000000004</v>
      </c>
      <c r="J11019">
        <v>6.5</v>
      </c>
      <c r="K11019" s="1">
        <v>42988</v>
      </c>
      <c r="L11019" t="s">
        <v>34</v>
      </c>
    </row>
    <row r="11021" spans="1:12" x14ac:dyDescent="0.2">
      <c r="A11021">
        <v>4197696</v>
      </c>
      <c r="B11021" t="s">
        <v>11735</v>
      </c>
      <c r="C11021" t="s">
        <v>11736</v>
      </c>
      <c r="D11021">
        <v>899.99</v>
      </c>
      <c r="E11021">
        <v>1562</v>
      </c>
      <c r="F11021">
        <v>160</v>
      </c>
      <c r="G11021">
        <v>58</v>
      </c>
      <c r="H11021" t="s">
        <v>14</v>
      </c>
      <c r="I11021">
        <v>4.0922179999999999</v>
      </c>
      <c r="J11021">
        <v>4</v>
      </c>
      <c r="K11021" s="1">
        <v>44398</v>
      </c>
      <c r="L11021" t="s">
        <v>298</v>
      </c>
    </row>
    <row r="11023" spans="1:12" x14ac:dyDescent="0.2">
      <c r="A11023">
        <v>2166082</v>
      </c>
      <c r="B11023" t="s">
        <v>11737</v>
      </c>
      <c r="C11023" t="s">
        <v>11738</v>
      </c>
      <c r="D11023">
        <v>399.99</v>
      </c>
      <c r="E11023">
        <v>28051</v>
      </c>
      <c r="F11023">
        <v>160</v>
      </c>
      <c r="G11023">
        <v>61</v>
      </c>
      <c r="H11023" t="s">
        <v>14</v>
      </c>
      <c r="I11023">
        <v>4.2993329999999998</v>
      </c>
      <c r="J11023">
        <v>6.5</v>
      </c>
      <c r="K11023" s="1">
        <v>43486</v>
      </c>
      <c r="L11023" t="s">
        <v>263</v>
      </c>
    </row>
    <row r="11025" spans="1:12" x14ac:dyDescent="0.2">
      <c r="A11025">
        <v>6064705</v>
      </c>
      <c r="B11025" t="s">
        <v>11739</v>
      </c>
      <c r="C11025" t="s">
        <v>11740</v>
      </c>
      <c r="D11025">
        <v>699.99</v>
      </c>
      <c r="E11025">
        <v>1276</v>
      </c>
      <c r="F11025">
        <v>160</v>
      </c>
      <c r="G11025">
        <v>22</v>
      </c>
      <c r="H11025" t="s">
        <v>14</v>
      </c>
      <c r="I11025">
        <v>4.9217167000000002</v>
      </c>
      <c r="J11025">
        <v>3</v>
      </c>
      <c r="K11025" s="1">
        <v>45481</v>
      </c>
      <c r="L11025" t="s">
        <v>394</v>
      </c>
    </row>
    <row r="11027" spans="1:12" x14ac:dyDescent="0.2">
      <c r="A11027">
        <v>106156</v>
      </c>
      <c r="B11027" t="s">
        <v>11741</v>
      </c>
      <c r="C11027" t="s">
        <v>11742</v>
      </c>
      <c r="D11027">
        <v>399.99</v>
      </c>
      <c r="E11027">
        <v>3208</v>
      </c>
      <c r="F11027">
        <v>160</v>
      </c>
      <c r="G11027">
        <v>48</v>
      </c>
      <c r="H11027" t="s">
        <v>14</v>
      </c>
      <c r="I11027">
        <v>4.2581629999999997</v>
      </c>
      <c r="J11027">
        <v>7</v>
      </c>
      <c r="K11027" s="1">
        <v>41562</v>
      </c>
      <c r="L11027" t="s">
        <v>1926</v>
      </c>
    </row>
    <row r="11029" spans="1:12" x14ac:dyDescent="0.2">
      <c r="A11029">
        <v>945202</v>
      </c>
      <c r="B11029" t="s">
        <v>11743</v>
      </c>
      <c r="C11029" t="s">
        <v>11744</v>
      </c>
      <c r="D11029">
        <v>399.99</v>
      </c>
      <c r="E11029">
        <v>6498</v>
      </c>
      <c r="F11029">
        <v>160</v>
      </c>
      <c r="G11029">
        <v>96</v>
      </c>
      <c r="H11029" t="s">
        <v>14</v>
      </c>
      <c r="I11029">
        <v>4.3021419999999999</v>
      </c>
      <c r="J11029">
        <v>26.5</v>
      </c>
      <c r="K11029" s="1">
        <v>42612</v>
      </c>
      <c r="L11029" t="s">
        <v>60</v>
      </c>
    </row>
    <row r="11031" spans="1:12" x14ac:dyDescent="0.2">
      <c r="A11031">
        <v>1082140</v>
      </c>
      <c r="B11031" t="s">
        <v>11745</v>
      </c>
      <c r="C11031" t="s">
        <v>11746</v>
      </c>
      <c r="D11031">
        <v>399.99</v>
      </c>
      <c r="E11031">
        <v>2935</v>
      </c>
      <c r="F11031">
        <v>160</v>
      </c>
      <c r="G11031">
        <v>45</v>
      </c>
      <c r="H11031" t="s">
        <v>14</v>
      </c>
      <c r="I11031">
        <v>3.9586131999999998</v>
      </c>
      <c r="J11031">
        <v>5</v>
      </c>
      <c r="K11031" s="1">
        <v>42754</v>
      </c>
      <c r="L11031" t="s">
        <v>180</v>
      </c>
    </row>
    <row r="11033" spans="1:12" x14ac:dyDescent="0.2">
      <c r="A11033">
        <v>3389208</v>
      </c>
      <c r="B11033" t="s">
        <v>11747</v>
      </c>
      <c r="C11033" t="s">
        <v>11748</v>
      </c>
      <c r="D11033">
        <v>899.99</v>
      </c>
      <c r="E11033">
        <v>6763</v>
      </c>
      <c r="F11033">
        <v>160</v>
      </c>
      <c r="G11033">
        <v>32</v>
      </c>
      <c r="H11033" t="s">
        <v>14</v>
      </c>
      <c r="I11033">
        <v>4.3795276000000003</v>
      </c>
      <c r="J11033">
        <v>3.5</v>
      </c>
      <c r="K11033" s="1">
        <v>44046</v>
      </c>
      <c r="L11033" t="s">
        <v>68</v>
      </c>
    </row>
    <row r="11035" spans="1:12" x14ac:dyDescent="0.2">
      <c r="A11035">
        <v>4302863</v>
      </c>
      <c r="B11035" t="s">
        <v>11749</v>
      </c>
      <c r="C11035" t="s">
        <v>11750</v>
      </c>
      <c r="D11035">
        <v>399.99</v>
      </c>
      <c r="E11035">
        <v>974</v>
      </c>
      <c r="F11035">
        <v>160</v>
      </c>
      <c r="G11035">
        <v>20</v>
      </c>
      <c r="H11035" t="s">
        <v>142</v>
      </c>
      <c r="I11035">
        <v>4.9298687000000001</v>
      </c>
      <c r="J11035">
        <v>5</v>
      </c>
      <c r="K11035" s="1">
        <v>44455</v>
      </c>
      <c r="L11035" t="s">
        <v>1550</v>
      </c>
    </row>
    <row r="11037" spans="1:12" x14ac:dyDescent="0.2">
      <c r="A11037">
        <v>4366618</v>
      </c>
      <c r="B11037" t="s">
        <v>11751</v>
      </c>
      <c r="C11037" t="s">
        <v>11752</v>
      </c>
      <c r="D11037">
        <v>899.99</v>
      </c>
      <c r="E11037">
        <v>974</v>
      </c>
      <c r="F11037">
        <v>160</v>
      </c>
      <c r="G11037">
        <v>126</v>
      </c>
      <c r="H11037" t="s">
        <v>14</v>
      </c>
      <c r="I11037">
        <v>4.5406865999999999</v>
      </c>
      <c r="J11037">
        <v>17.5</v>
      </c>
      <c r="K11037" s="1">
        <v>44494</v>
      </c>
      <c r="L11037" t="s">
        <v>15</v>
      </c>
    </row>
    <row r="11039" spans="1:12" x14ac:dyDescent="0.2">
      <c r="A11039">
        <v>4174010</v>
      </c>
      <c r="B11039" t="s">
        <v>11753</v>
      </c>
      <c r="C11039" t="s">
        <v>11754</v>
      </c>
      <c r="D11039">
        <v>399.99</v>
      </c>
      <c r="E11039">
        <v>25418</v>
      </c>
      <c r="F11039">
        <v>160</v>
      </c>
      <c r="G11039">
        <v>73</v>
      </c>
      <c r="H11039" t="s">
        <v>56</v>
      </c>
      <c r="I11039">
        <v>4.2505546000000001</v>
      </c>
      <c r="J11039">
        <v>6.5</v>
      </c>
      <c r="K11039" s="1">
        <v>44386</v>
      </c>
      <c r="L11039" t="s">
        <v>4540</v>
      </c>
    </row>
    <row r="11041" spans="1:12" x14ac:dyDescent="0.2">
      <c r="A11041">
        <v>5035140</v>
      </c>
      <c r="B11041" t="s">
        <v>11755</v>
      </c>
      <c r="C11041" t="s">
        <v>11756</v>
      </c>
      <c r="D11041">
        <v>399.99</v>
      </c>
      <c r="E11041">
        <v>32816</v>
      </c>
      <c r="F11041">
        <v>160</v>
      </c>
      <c r="G11041">
        <v>36</v>
      </c>
      <c r="H11041" t="s">
        <v>56</v>
      </c>
      <c r="I11041">
        <v>4.0555862999999999</v>
      </c>
      <c r="J11041">
        <v>4</v>
      </c>
      <c r="K11041" s="1">
        <v>44916</v>
      </c>
      <c r="L11041" t="s">
        <v>2428</v>
      </c>
    </row>
    <row r="11043" spans="1:12" x14ac:dyDescent="0.2">
      <c r="A11043">
        <v>1283782</v>
      </c>
      <c r="B11043" t="s">
        <v>11757</v>
      </c>
      <c r="C11043" t="s">
        <v>11758</v>
      </c>
      <c r="D11043">
        <v>399.99</v>
      </c>
      <c r="E11043">
        <v>711</v>
      </c>
      <c r="F11043">
        <v>160</v>
      </c>
      <c r="G11043">
        <v>16</v>
      </c>
      <c r="H11043" t="s">
        <v>14</v>
      </c>
      <c r="I11043">
        <v>3.9001160000000001</v>
      </c>
      <c r="J11043">
        <v>2</v>
      </c>
      <c r="K11043" s="1">
        <v>42924</v>
      </c>
      <c r="L11043" t="s">
        <v>2914</v>
      </c>
    </row>
    <row r="11045" spans="1:12" x14ac:dyDescent="0.2">
      <c r="A11045">
        <v>1992360</v>
      </c>
      <c r="B11045" t="s">
        <v>11759</v>
      </c>
      <c r="C11045" t="s">
        <v>11760</v>
      </c>
      <c r="D11045">
        <v>399.99</v>
      </c>
      <c r="E11045">
        <v>19590</v>
      </c>
      <c r="F11045">
        <v>160</v>
      </c>
      <c r="G11045">
        <v>85</v>
      </c>
      <c r="H11045" t="s">
        <v>14</v>
      </c>
      <c r="I11045">
        <v>4.1794915000000001</v>
      </c>
      <c r="J11045">
        <v>8</v>
      </c>
      <c r="K11045" s="1">
        <v>43400</v>
      </c>
      <c r="L11045" t="s">
        <v>221</v>
      </c>
    </row>
    <row r="11047" spans="1:12" x14ac:dyDescent="0.2">
      <c r="A11047">
        <v>5682580</v>
      </c>
      <c r="B11047" t="s">
        <v>11761</v>
      </c>
      <c r="C11047" t="s">
        <v>11762</v>
      </c>
      <c r="D11047">
        <v>399.99</v>
      </c>
      <c r="E11047">
        <v>2220</v>
      </c>
      <c r="F11047">
        <v>160</v>
      </c>
      <c r="G11047">
        <v>191</v>
      </c>
      <c r="H11047" t="s">
        <v>14</v>
      </c>
      <c r="I11047">
        <v>4.6862253999999997</v>
      </c>
      <c r="J11047">
        <v>14</v>
      </c>
      <c r="K11047" s="1">
        <v>45258</v>
      </c>
      <c r="L11047" t="s">
        <v>394</v>
      </c>
    </row>
    <row r="11049" spans="1:12" x14ac:dyDescent="0.2">
      <c r="A11049">
        <v>336050</v>
      </c>
      <c r="B11049" t="s">
        <v>11763</v>
      </c>
      <c r="C11049" t="s">
        <v>11764</v>
      </c>
      <c r="D11049">
        <v>399.99</v>
      </c>
      <c r="E11049">
        <v>6408</v>
      </c>
      <c r="F11049">
        <v>159</v>
      </c>
      <c r="G11049">
        <v>255</v>
      </c>
      <c r="H11049" t="s">
        <v>14</v>
      </c>
      <c r="I11049">
        <v>4.2735779999999997</v>
      </c>
      <c r="J11049">
        <v>35</v>
      </c>
      <c r="K11049" s="1">
        <v>41947</v>
      </c>
      <c r="L11049" t="s">
        <v>608</v>
      </c>
    </row>
    <row r="11051" spans="1:12" x14ac:dyDescent="0.2">
      <c r="A11051">
        <v>1381960</v>
      </c>
      <c r="B11051" t="s">
        <v>11765</v>
      </c>
      <c r="C11051" t="s">
        <v>11766</v>
      </c>
      <c r="D11051">
        <v>499.99</v>
      </c>
      <c r="E11051">
        <v>816</v>
      </c>
      <c r="F11051">
        <v>159</v>
      </c>
      <c r="G11051">
        <v>21</v>
      </c>
      <c r="H11051" t="s">
        <v>56</v>
      </c>
      <c r="I11051">
        <v>3.8054407000000001</v>
      </c>
      <c r="J11051">
        <v>2.5</v>
      </c>
      <c r="K11051" s="1">
        <v>43013</v>
      </c>
      <c r="L11051" t="s">
        <v>28</v>
      </c>
    </row>
    <row r="11053" spans="1:12" x14ac:dyDescent="0.2">
      <c r="A11053">
        <v>3486792</v>
      </c>
      <c r="B11053" t="s">
        <v>11767</v>
      </c>
      <c r="C11053" t="s">
        <v>11768</v>
      </c>
      <c r="D11053">
        <v>399.99</v>
      </c>
      <c r="E11053">
        <v>20178</v>
      </c>
      <c r="F11053">
        <v>159</v>
      </c>
      <c r="G11053">
        <v>60</v>
      </c>
      <c r="H11053" t="s">
        <v>56</v>
      </c>
      <c r="I11053">
        <v>4.0651665000000001</v>
      </c>
      <c r="J11053">
        <v>14.5</v>
      </c>
      <c r="K11053" s="1">
        <v>44083</v>
      </c>
      <c r="L11053" t="s">
        <v>15</v>
      </c>
    </row>
    <row r="11055" spans="1:12" x14ac:dyDescent="0.2">
      <c r="A11055">
        <v>432700</v>
      </c>
      <c r="B11055" t="s">
        <v>11769</v>
      </c>
      <c r="C11055" t="s">
        <v>11770</v>
      </c>
      <c r="D11055">
        <v>399.99</v>
      </c>
      <c r="E11055">
        <v>1919</v>
      </c>
      <c r="F11055">
        <v>159</v>
      </c>
      <c r="G11055">
        <v>67</v>
      </c>
      <c r="H11055" t="s">
        <v>14</v>
      </c>
      <c r="I11055">
        <v>4.4031140000000004</v>
      </c>
      <c r="J11055">
        <v>7.5</v>
      </c>
      <c r="K11055" s="1">
        <v>42061</v>
      </c>
      <c r="L11055" t="s">
        <v>116</v>
      </c>
    </row>
    <row r="11057" spans="1:12" x14ac:dyDescent="0.2">
      <c r="A11057">
        <v>4082704</v>
      </c>
      <c r="B11057" t="s">
        <v>11771</v>
      </c>
      <c r="C11057" t="s">
        <v>11772</v>
      </c>
      <c r="D11057">
        <v>899.99</v>
      </c>
      <c r="E11057">
        <v>2444</v>
      </c>
      <c r="F11057">
        <v>159</v>
      </c>
      <c r="G11057">
        <v>112</v>
      </c>
      <c r="H11057" t="s">
        <v>14</v>
      </c>
      <c r="I11057">
        <v>4.5143336999999999</v>
      </c>
      <c r="J11057">
        <v>21</v>
      </c>
      <c r="K11057" s="1">
        <v>44343</v>
      </c>
      <c r="L11057" t="s">
        <v>888</v>
      </c>
    </row>
    <row r="11059" spans="1:12" x14ac:dyDescent="0.2">
      <c r="A11059">
        <v>2834032</v>
      </c>
      <c r="B11059" t="s">
        <v>11773</v>
      </c>
      <c r="C11059" t="s">
        <v>11774</v>
      </c>
      <c r="D11059">
        <v>999.99</v>
      </c>
      <c r="E11059">
        <v>15236</v>
      </c>
      <c r="F11059">
        <v>159</v>
      </c>
      <c r="G11059">
        <v>62</v>
      </c>
      <c r="H11059" t="s">
        <v>56</v>
      </c>
      <c r="I11059">
        <v>4.5216440000000002</v>
      </c>
      <c r="J11059">
        <v>7</v>
      </c>
      <c r="K11059" s="1">
        <v>43885</v>
      </c>
      <c r="L11059" t="s">
        <v>119</v>
      </c>
    </row>
    <row r="11061" spans="1:12" x14ac:dyDescent="0.2">
      <c r="A11061">
        <v>4277714</v>
      </c>
      <c r="B11061" t="s">
        <v>11775</v>
      </c>
      <c r="C11061" t="s">
        <v>11776</v>
      </c>
      <c r="D11061">
        <v>649.99</v>
      </c>
      <c r="E11061">
        <v>1247</v>
      </c>
      <c r="F11061">
        <v>159</v>
      </c>
      <c r="G11061">
        <v>35</v>
      </c>
      <c r="H11061" t="s">
        <v>56</v>
      </c>
      <c r="I11061">
        <v>4.4001840000000003</v>
      </c>
      <c r="J11061">
        <v>3.5</v>
      </c>
      <c r="K11061" s="1">
        <v>44441</v>
      </c>
      <c r="L11061" t="s">
        <v>82</v>
      </c>
    </row>
    <row r="11063" spans="1:12" x14ac:dyDescent="0.2">
      <c r="A11063">
        <v>5900786</v>
      </c>
      <c r="B11063" t="s">
        <v>11777</v>
      </c>
      <c r="C11063" t="s">
        <v>11778</v>
      </c>
      <c r="D11063">
        <v>899.99</v>
      </c>
      <c r="E11063">
        <v>2187</v>
      </c>
      <c r="F11063">
        <v>159</v>
      </c>
      <c r="G11063">
        <v>34</v>
      </c>
      <c r="H11063" t="s">
        <v>142</v>
      </c>
      <c r="I11063">
        <v>4.2378545000000001</v>
      </c>
      <c r="J11063">
        <v>5</v>
      </c>
      <c r="K11063" s="1">
        <v>45382</v>
      </c>
      <c r="L11063" t="s">
        <v>394</v>
      </c>
    </row>
    <row r="11065" spans="1:12" x14ac:dyDescent="0.2">
      <c r="A11065">
        <v>5574556</v>
      </c>
      <c r="B11065" t="s">
        <v>11779</v>
      </c>
      <c r="C11065" t="s">
        <v>11780</v>
      </c>
      <c r="D11065">
        <v>399.99</v>
      </c>
      <c r="E11065">
        <v>34254</v>
      </c>
      <c r="F11065">
        <v>159</v>
      </c>
      <c r="G11065">
        <v>32</v>
      </c>
      <c r="H11065" t="s">
        <v>14</v>
      </c>
      <c r="I11065">
        <v>4.1649880000000001</v>
      </c>
      <c r="J11065">
        <v>2</v>
      </c>
      <c r="K11065" s="1">
        <v>45192</v>
      </c>
      <c r="L11065" t="s">
        <v>394</v>
      </c>
    </row>
    <row r="11067" spans="1:12" x14ac:dyDescent="0.2">
      <c r="A11067">
        <v>4761652</v>
      </c>
      <c r="B11067" t="s">
        <v>11781</v>
      </c>
      <c r="C11067" t="s">
        <v>11782</v>
      </c>
      <c r="D11067">
        <v>399.99</v>
      </c>
      <c r="E11067">
        <v>788</v>
      </c>
      <c r="F11067">
        <v>159</v>
      </c>
      <c r="G11067">
        <v>62</v>
      </c>
      <c r="H11067" t="s">
        <v>56</v>
      </c>
      <c r="I11067">
        <v>4.4957075</v>
      </c>
      <c r="J11067">
        <v>13</v>
      </c>
      <c r="K11067" s="1">
        <v>44743</v>
      </c>
      <c r="L11067" t="s">
        <v>394</v>
      </c>
    </row>
    <row r="11069" spans="1:12" x14ac:dyDescent="0.2">
      <c r="A11069">
        <v>189894</v>
      </c>
      <c r="B11069" t="s">
        <v>11783</v>
      </c>
      <c r="C11069" t="s">
        <v>11784</v>
      </c>
      <c r="D11069">
        <v>499.99</v>
      </c>
      <c r="E11069">
        <v>999</v>
      </c>
      <c r="F11069">
        <v>159</v>
      </c>
      <c r="G11069">
        <v>6</v>
      </c>
      <c r="H11069" t="s">
        <v>14</v>
      </c>
      <c r="I11069">
        <v>4.0221159999999996</v>
      </c>
      <c r="J11069">
        <v>34</v>
      </c>
      <c r="K11069" s="1">
        <v>41725</v>
      </c>
      <c r="L11069" t="s">
        <v>11785</v>
      </c>
    </row>
    <row r="11071" spans="1:12" x14ac:dyDescent="0.2">
      <c r="A11071">
        <v>1692330</v>
      </c>
      <c r="B11071" t="s">
        <v>11786</v>
      </c>
      <c r="C11071" t="s">
        <v>11787</v>
      </c>
      <c r="D11071">
        <v>399.99</v>
      </c>
      <c r="E11071">
        <v>2278</v>
      </c>
      <c r="F11071">
        <v>159</v>
      </c>
      <c r="G11071">
        <v>41</v>
      </c>
      <c r="H11071" t="s">
        <v>14</v>
      </c>
      <c r="I11071">
        <v>4.2439499999999999</v>
      </c>
      <c r="J11071">
        <v>5</v>
      </c>
      <c r="K11071" s="1">
        <v>43234</v>
      </c>
      <c r="L11071" t="s">
        <v>992</v>
      </c>
    </row>
    <row r="11073" spans="1:12" x14ac:dyDescent="0.2">
      <c r="A11073">
        <v>1770426</v>
      </c>
      <c r="B11073" t="s">
        <v>11788</v>
      </c>
      <c r="C11073" t="s">
        <v>11789</v>
      </c>
      <c r="D11073">
        <v>399.99</v>
      </c>
      <c r="E11073">
        <v>547</v>
      </c>
      <c r="F11073">
        <v>159</v>
      </c>
      <c r="G11073">
        <v>105</v>
      </c>
      <c r="H11073" t="s">
        <v>14</v>
      </c>
      <c r="I11073">
        <v>4.1242080000000003</v>
      </c>
      <c r="J11073">
        <v>11.5</v>
      </c>
      <c r="K11073" s="1">
        <v>43278</v>
      </c>
      <c r="L11073" t="s">
        <v>3074</v>
      </c>
    </row>
    <row r="11075" spans="1:12" x14ac:dyDescent="0.2">
      <c r="A11075">
        <v>3980302</v>
      </c>
      <c r="B11075" t="s">
        <v>11790</v>
      </c>
      <c r="C11075" t="s">
        <v>11791</v>
      </c>
      <c r="D11075">
        <v>999.99</v>
      </c>
      <c r="E11075">
        <v>24216</v>
      </c>
      <c r="F11075">
        <v>159</v>
      </c>
      <c r="G11075">
        <v>56</v>
      </c>
      <c r="H11075" t="s">
        <v>142</v>
      </c>
      <c r="I11075">
        <v>4.6376759999999999</v>
      </c>
      <c r="J11075">
        <v>9.5</v>
      </c>
      <c r="K11075" s="1">
        <v>44299</v>
      </c>
      <c r="L11075" t="s">
        <v>119</v>
      </c>
    </row>
    <row r="11077" spans="1:12" x14ac:dyDescent="0.2">
      <c r="A11077">
        <v>5296002</v>
      </c>
      <c r="B11077" t="s">
        <v>11792</v>
      </c>
      <c r="C11077" t="s">
        <v>11793</v>
      </c>
      <c r="D11077">
        <v>1299.99</v>
      </c>
      <c r="E11077">
        <v>1255</v>
      </c>
      <c r="F11077">
        <v>159</v>
      </c>
      <c r="G11077">
        <v>103</v>
      </c>
      <c r="H11077" t="s">
        <v>56</v>
      </c>
      <c r="I11077">
        <v>4.5254393000000004</v>
      </c>
      <c r="J11077">
        <v>14.5</v>
      </c>
      <c r="K11077" s="1">
        <v>45043</v>
      </c>
      <c r="L11077" t="s">
        <v>1315</v>
      </c>
    </row>
    <row r="11079" spans="1:12" x14ac:dyDescent="0.2">
      <c r="A11079">
        <v>5608542</v>
      </c>
      <c r="B11079" t="s">
        <v>11794</v>
      </c>
      <c r="C11079" t="s">
        <v>11795</v>
      </c>
      <c r="D11079">
        <v>1099.99</v>
      </c>
      <c r="E11079">
        <v>1193</v>
      </c>
      <c r="F11079">
        <v>159</v>
      </c>
      <c r="G11079">
        <v>120</v>
      </c>
      <c r="H11079" t="s">
        <v>56</v>
      </c>
      <c r="I11079">
        <v>4.5783420000000001</v>
      </c>
      <c r="J11079">
        <v>15</v>
      </c>
      <c r="K11079" s="1">
        <v>45212</v>
      </c>
      <c r="L11079" t="s">
        <v>394</v>
      </c>
    </row>
    <row r="11081" spans="1:12" x14ac:dyDescent="0.2">
      <c r="A11081">
        <v>5895992</v>
      </c>
      <c r="B11081" t="s">
        <v>11796</v>
      </c>
      <c r="C11081" t="s">
        <v>11797</v>
      </c>
      <c r="D11081">
        <v>399.99</v>
      </c>
      <c r="E11081">
        <v>13449</v>
      </c>
      <c r="F11081">
        <v>159</v>
      </c>
      <c r="G11081">
        <v>189</v>
      </c>
      <c r="H11081" t="s">
        <v>14</v>
      </c>
      <c r="I11081">
        <v>3.9256031999999998</v>
      </c>
      <c r="J11081">
        <v>23.5</v>
      </c>
      <c r="K11081" s="1">
        <v>45379</v>
      </c>
      <c r="L11081" t="s">
        <v>394</v>
      </c>
    </row>
    <row r="11083" spans="1:12" x14ac:dyDescent="0.2">
      <c r="A11083">
        <v>1194232</v>
      </c>
      <c r="B11083" t="s">
        <v>11798</v>
      </c>
      <c r="C11083" t="s">
        <v>11799</v>
      </c>
      <c r="D11083">
        <v>399.99</v>
      </c>
      <c r="E11083">
        <v>1044</v>
      </c>
      <c r="F11083">
        <v>159</v>
      </c>
      <c r="G11083">
        <v>55</v>
      </c>
      <c r="H11083" t="s">
        <v>142</v>
      </c>
      <c r="I11083">
        <v>3.5305211999999999</v>
      </c>
      <c r="J11083">
        <v>4.5</v>
      </c>
      <c r="K11083" s="1">
        <v>42851</v>
      </c>
      <c r="L11083" t="s">
        <v>107</v>
      </c>
    </row>
    <row r="11085" spans="1:12" x14ac:dyDescent="0.2">
      <c r="A11085">
        <v>846578</v>
      </c>
      <c r="B11085" t="s">
        <v>11800</v>
      </c>
      <c r="C11085" t="s">
        <v>11801</v>
      </c>
      <c r="D11085">
        <v>399.99</v>
      </c>
      <c r="E11085">
        <v>7004</v>
      </c>
      <c r="F11085">
        <v>159</v>
      </c>
      <c r="G11085">
        <v>23</v>
      </c>
      <c r="H11085" t="s">
        <v>56</v>
      </c>
      <c r="I11085">
        <v>4.1170450000000001</v>
      </c>
      <c r="J11085">
        <v>2</v>
      </c>
      <c r="K11085" s="1">
        <v>42501</v>
      </c>
      <c r="L11085" t="s">
        <v>28</v>
      </c>
    </row>
    <row r="11087" spans="1:12" x14ac:dyDescent="0.2">
      <c r="A11087">
        <v>2273220</v>
      </c>
      <c r="B11087" t="s">
        <v>11802</v>
      </c>
      <c r="C11087" t="s">
        <v>11803</v>
      </c>
      <c r="D11087">
        <v>399.99</v>
      </c>
      <c r="E11087">
        <v>1002</v>
      </c>
      <c r="F11087">
        <v>159</v>
      </c>
      <c r="G11087">
        <v>187</v>
      </c>
      <c r="H11087" t="s">
        <v>14</v>
      </c>
      <c r="I11087">
        <v>4.4516233999999999</v>
      </c>
      <c r="J11087">
        <v>13.5</v>
      </c>
      <c r="K11087" s="1">
        <v>43539</v>
      </c>
      <c r="L11087" t="s">
        <v>982</v>
      </c>
    </row>
    <row r="11089" spans="1:12" x14ac:dyDescent="0.2">
      <c r="A11089">
        <v>5599010</v>
      </c>
      <c r="B11089" t="s">
        <v>11804</v>
      </c>
      <c r="C11089" t="s">
        <v>11805</v>
      </c>
      <c r="D11089">
        <v>399.99</v>
      </c>
      <c r="E11089">
        <v>21274</v>
      </c>
      <c r="F11089">
        <v>159</v>
      </c>
      <c r="G11089">
        <v>159</v>
      </c>
      <c r="H11089" t="s">
        <v>56</v>
      </c>
      <c r="I11089">
        <v>4.5713030000000003</v>
      </c>
      <c r="J11089">
        <v>11.5</v>
      </c>
      <c r="K11089" s="1">
        <v>45207</v>
      </c>
      <c r="L11089" t="s">
        <v>394</v>
      </c>
    </row>
    <row r="11091" spans="1:12" x14ac:dyDescent="0.2">
      <c r="A11091">
        <v>1189566</v>
      </c>
      <c r="B11091" t="s">
        <v>11806</v>
      </c>
      <c r="C11091" t="s">
        <v>11807</v>
      </c>
      <c r="D11091">
        <v>399.99</v>
      </c>
      <c r="E11091">
        <v>6325</v>
      </c>
      <c r="F11091">
        <v>158</v>
      </c>
      <c r="G11091">
        <v>54</v>
      </c>
      <c r="H11091" t="s">
        <v>14</v>
      </c>
      <c r="I11091">
        <v>4.6291679999999999</v>
      </c>
      <c r="J11091">
        <v>4.5</v>
      </c>
      <c r="K11091" s="1">
        <v>42847</v>
      </c>
      <c r="L11091" t="s">
        <v>1568</v>
      </c>
    </row>
    <row r="11093" spans="1:12" x14ac:dyDescent="0.2">
      <c r="A11093">
        <v>574392</v>
      </c>
      <c r="B11093" t="s">
        <v>11808</v>
      </c>
      <c r="C11093" t="s">
        <v>11809</v>
      </c>
      <c r="D11093">
        <v>399.99</v>
      </c>
      <c r="E11093">
        <v>861</v>
      </c>
      <c r="F11093">
        <v>158</v>
      </c>
      <c r="G11093">
        <v>53</v>
      </c>
      <c r="H11093" t="s">
        <v>56</v>
      </c>
      <c r="I11093">
        <v>4.6607209999999997</v>
      </c>
      <c r="J11093">
        <v>9.5</v>
      </c>
      <c r="K11093" s="1">
        <v>42221</v>
      </c>
      <c r="L11093" t="s">
        <v>394</v>
      </c>
    </row>
    <row r="11095" spans="1:12" x14ac:dyDescent="0.2">
      <c r="A11095">
        <v>3608988</v>
      </c>
      <c r="B11095" t="s">
        <v>11810</v>
      </c>
      <c r="C11095" t="s">
        <v>11811</v>
      </c>
      <c r="D11095">
        <v>1399.99</v>
      </c>
      <c r="E11095">
        <v>775</v>
      </c>
      <c r="F11095">
        <v>158</v>
      </c>
      <c r="G11095">
        <v>21</v>
      </c>
      <c r="H11095" t="s">
        <v>142</v>
      </c>
      <c r="I11095">
        <v>4.6296410000000003</v>
      </c>
      <c r="J11095">
        <v>3</v>
      </c>
      <c r="K11095" s="1">
        <v>44137</v>
      </c>
      <c r="L11095" t="s">
        <v>233</v>
      </c>
    </row>
    <row r="11097" spans="1:12" x14ac:dyDescent="0.2">
      <c r="A11097">
        <v>2375470</v>
      </c>
      <c r="B11097" t="s">
        <v>11812</v>
      </c>
      <c r="C11097" t="s">
        <v>11813</v>
      </c>
      <c r="D11097">
        <v>399.99</v>
      </c>
      <c r="E11097">
        <v>4315</v>
      </c>
      <c r="F11097">
        <v>158</v>
      </c>
      <c r="G11097">
        <v>308</v>
      </c>
      <c r="H11097" t="s">
        <v>56</v>
      </c>
      <c r="I11097">
        <v>4.1312346</v>
      </c>
      <c r="J11097">
        <v>39</v>
      </c>
      <c r="K11097" s="1">
        <v>43605</v>
      </c>
      <c r="L11097" t="s">
        <v>671</v>
      </c>
    </row>
    <row r="11099" spans="1:12" x14ac:dyDescent="0.2">
      <c r="A11099">
        <v>2002944</v>
      </c>
      <c r="B11099" t="s">
        <v>11814</v>
      </c>
      <c r="C11099" t="s">
        <v>11815</v>
      </c>
      <c r="D11099">
        <v>399.99</v>
      </c>
      <c r="E11099">
        <v>2662</v>
      </c>
      <c r="F11099">
        <v>158</v>
      </c>
      <c r="G11099">
        <v>25</v>
      </c>
      <c r="H11099" t="s">
        <v>142</v>
      </c>
      <c r="I11099">
        <v>4.5069229999999996</v>
      </c>
      <c r="J11099">
        <v>10.5</v>
      </c>
      <c r="K11099" s="1">
        <v>43406</v>
      </c>
      <c r="L11099" t="s">
        <v>153</v>
      </c>
    </row>
    <row r="11101" spans="1:12" x14ac:dyDescent="0.2">
      <c r="A11101">
        <v>4890210</v>
      </c>
      <c r="B11101" t="s">
        <v>11816</v>
      </c>
      <c r="C11101" t="s">
        <v>11817</v>
      </c>
      <c r="D11101">
        <v>399.99</v>
      </c>
      <c r="E11101">
        <v>16657</v>
      </c>
      <c r="F11101">
        <v>158</v>
      </c>
      <c r="G11101">
        <v>65</v>
      </c>
      <c r="H11101" t="s">
        <v>14</v>
      </c>
      <c r="I11101">
        <v>4.4957985999999996</v>
      </c>
      <c r="J11101">
        <v>20.5</v>
      </c>
      <c r="K11101" s="1">
        <v>44823</v>
      </c>
      <c r="L11101" t="s">
        <v>65</v>
      </c>
    </row>
    <row r="11103" spans="1:12" x14ac:dyDescent="0.2">
      <c r="A11103">
        <v>3956438</v>
      </c>
      <c r="B11103" t="s">
        <v>11818</v>
      </c>
      <c r="C11103" t="s">
        <v>11819</v>
      </c>
      <c r="D11103">
        <v>399.99</v>
      </c>
      <c r="E11103">
        <v>31849</v>
      </c>
      <c r="F11103">
        <v>158</v>
      </c>
      <c r="G11103">
        <v>32</v>
      </c>
      <c r="H11103" t="s">
        <v>14</v>
      </c>
      <c r="I11103">
        <v>4.1195784</v>
      </c>
      <c r="J11103">
        <v>2.5</v>
      </c>
      <c r="K11103" s="1">
        <v>44289</v>
      </c>
      <c r="L11103" t="s">
        <v>77</v>
      </c>
    </row>
    <row r="11105" spans="1:12" x14ac:dyDescent="0.2">
      <c r="A11105">
        <v>5035116</v>
      </c>
      <c r="B11105" t="s">
        <v>11820</v>
      </c>
      <c r="C11105" t="s">
        <v>11821</v>
      </c>
      <c r="D11105">
        <v>399.99</v>
      </c>
      <c r="E11105">
        <v>40491</v>
      </c>
      <c r="F11105">
        <v>158</v>
      </c>
      <c r="G11105">
        <v>120</v>
      </c>
      <c r="H11105" t="s">
        <v>14</v>
      </c>
      <c r="I11105">
        <v>4.3028735999999999</v>
      </c>
      <c r="J11105">
        <v>13.5</v>
      </c>
      <c r="K11105" s="1">
        <v>44916</v>
      </c>
      <c r="L11105" t="s">
        <v>5835</v>
      </c>
    </row>
    <row r="11107" spans="1:12" x14ac:dyDescent="0.2">
      <c r="A11107">
        <v>5206312</v>
      </c>
      <c r="B11107" t="s">
        <v>11822</v>
      </c>
      <c r="C11107" t="s">
        <v>11823</v>
      </c>
      <c r="D11107">
        <v>399.99</v>
      </c>
      <c r="E11107">
        <v>1701</v>
      </c>
      <c r="F11107">
        <v>158</v>
      </c>
      <c r="G11107">
        <v>0</v>
      </c>
      <c r="H11107" t="s">
        <v>14</v>
      </c>
      <c r="I11107">
        <v>4.7022294999999996</v>
      </c>
      <c r="J11107">
        <v>300</v>
      </c>
      <c r="K11107" s="1">
        <v>44996</v>
      </c>
      <c r="L11107" t="s">
        <v>394</v>
      </c>
    </row>
    <row r="11109" spans="1:12" x14ac:dyDescent="0.2">
      <c r="A11109">
        <v>5802652</v>
      </c>
      <c r="B11109" t="s">
        <v>11824</v>
      </c>
      <c r="C11109" t="s">
        <v>11825</v>
      </c>
      <c r="D11109">
        <v>399.99</v>
      </c>
      <c r="E11109">
        <v>15491</v>
      </c>
      <c r="F11109">
        <v>158</v>
      </c>
      <c r="G11109">
        <v>69</v>
      </c>
      <c r="H11109" t="s">
        <v>56</v>
      </c>
      <c r="I11109">
        <v>4.4826699999999997</v>
      </c>
      <c r="J11109">
        <v>8.5</v>
      </c>
      <c r="K11109" s="1">
        <v>45326</v>
      </c>
      <c r="L11109" t="s">
        <v>394</v>
      </c>
    </row>
    <row r="11111" spans="1:12" x14ac:dyDescent="0.2">
      <c r="A11111">
        <v>1956758</v>
      </c>
      <c r="B11111" t="s">
        <v>11826</v>
      </c>
      <c r="C11111" t="s">
        <v>11827</v>
      </c>
      <c r="D11111">
        <v>399.99</v>
      </c>
      <c r="E11111">
        <v>762</v>
      </c>
      <c r="F11111">
        <v>158</v>
      </c>
      <c r="G11111">
        <v>11</v>
      </c>
      <c r="H11111" t="s">
        <v>14</v>
      </c>
      <c r="I11111">
        <v>3.2630732</v>
      </c>
      <c r="J11111">
        <v>2</v>
      </c>
      <c r="K11111" s="1">
        <v>43382</v>
      </c>
      <c r="L11111" t="s">
        <v>82</v>
      </c>
    </row>
    <row r="11113" spans="1:12" x14ac:dyDescent="0.2">
      <c r="A11113">
        <v>4011916</v>
      </c>
      <c r="B11113" t="s">
        <v>11828</v>
      </c>
      <c r="C11113" t="s">
        <v>11829</v>
      </c>
      <c r="D11113">
        <v>399.99</v>
      </c>
      <c r="E11113">
        <v>30233</v>
      </c>
      <c r="F11113">
        <v>158</v>
      </c>
      <c r="G11113">
        <v>96</v>
      </c>
      <c r="H11113" t="s">
        <v>56</v>
      </c>
      <c r="I11113">
        <v>3.9948337</v>
      </c>
      <c r="J11113">
        <v>7.5</v>
      </c>
      <c r="K11113" s="1">
        <v>44314</v>
      </c>
      <c r="L11113" t="s">
        <v>198</v>
      </c>
    </row>
    <row r="11115" spans="1:12" x14ac:dyDescent="0.2">
      <c r="A11115">
        <v>3876486</v>
      </c>
      <c r="B11115" t="s">
        <v>11830</v>
      </c>
      <c r="C11115" t="s">
        <v>11831</v>
      </c>
      <c r="D11115">
        <v>399.99</v>
      </c>
      <c r="E11115">
        <v>4780</v>
      </c>
      <c r="F11115">
        <v>158</v>
      </c>
      <c r="G11115">
        <v>38</v>
      </c>
      <c r="H11115" t="s">
        <v>56</v>
      </c>
      <c r="I11115">
        <v>4.2863927000000004</v>
      </c>
      <c r="J11115">
        <v>2</v>
      </c>
      <c r="K11115" s="1">
        <v>44253</v>
      </c>
      <c r="L11115" t="s">
        <v>221</v>
      </c>
    </row>
    <row r="11117" spans="1:12" x14ac:dyDescent="0.2">
      <c r="A11117">
        <v>6031910</v>
      </c>
      <c r="B11117" t="s">
        <v>11832</v>
      </c>
      <c r="C11117" t="s">
        <v>11833</v>
      </c>
      <c r="D11117">
        <v>799.99</v>
      </c>
      <c r="E11117">
        <v>2094</v>
      </c>
      <c r="F11117">
        <v>158</v>
      </c>
      <c r="G11117">
        <v>99</v>
      </c>
      <c r="H11117" t="s">
        <v>14</v>
      </c>
      <c r="I11117">
        <v>4.3984519999999998</v>
      </c>
      <c r="J11117">
        <v>18</v>
      </c>
      <c r="K11117" s="1">
        <v>45462</v>
      </c>
      <c r="L11117" t="s">
        <v>394</v>
      </c>
    </row>
    <row r="11119" spans="1:12" x14ac:dyDescent="0.2">
      <c r="A11119">
        <v>581034</v>
      </c>
      <c r="B11119" t="s">
        <v>11834</v>
      </c>
      <c r="C11119" t="s">
        <v>11835</v>
      </c>
      <c r="D11119">
        <v>399.99</v>
      </c>
      <c r="E11119">
        <v>4130</v>
      </c>
      <c r="F11119">
        <v>157</v>
      </c>
      <c r="G11119">
        <v>44</v>
      </c>
      <c r="H11119" t="s">
        <v>142</v>
      </c>
      <c r="I11119">
        <v>3.2552884</v>
      </c>
      <c r="J11119">
        <v>10</v>
      </c>
      <c r="K11119" s="1">
        <v>42228</v>
      </c>
      <c r="L11119" t="s">
        <v>365</v>
      </c>
    </row>
    <row r="11121" spans="1:12" x14ac:dyDescent="0.2">
      <c r="A11121">
        <v>117672</v>
      </c>
      <c r="B11121" t="s">
        <v>11836</v>
      </c>
      <c r="C11121" t="s">
        <v>11837</v>
      </c>
      <c r="D11121">
        <v>399.99</v>
      </c>
      <c r="E11121">
        <v>6030</v>
      </c>
      <c r="F11121">
        <v>157</v>
      </c>
      <c r="G11121">
        <v>48</v>
      </c>
      <c r="H11121" t="s">
        <v>56</v>
      </c>
      <c r="I11121">
        <v>3.9548603999999998</v>
      </c>
      <c r="J11121">
        <v>2</v>
      </c>
      <c r="K11121" s="1">
        <v>41588</v>
      </c>
      <c r="L11121" t="s">
        <v>2799</v>
      </c>
    </row>
    <row r="11123" spans="1:12" x14ac:dyDescent="0.2">
      <c r="A11123">
        <v>3770038</v>
      </c>
      <c r="B11123" t="s">
        <v>11838</v>
      </c>
      <c r="C11123" t="s">
        <v>11839</v>
      </c>
      <c r="D11123">
        <v>899.99</v>
      </c>
      <c r="E11123">
        <v>6729</v>
      </c>
      <c r="F11123">
        <v>157</v>
      </c>
      <c r="G11123">
        <v>20</v>
      </c>
      <c r="H11123" t="s">
        <v>14</v>
      </c>
      <c r="I11123">
        <v>4.4010670000000003</v>
      </c>
      <c r="J11123">
        <v>6.5</v>
      </c>
      <c r="K11123" s="1">
        <v>44208</v>
      </c>
      <c r="L11123" t="s">
        <v>1694</v>
      </c>
    </row>
    <row r="11125" spans="1:12" x14ac:dyDescent="0.2">
      <c r="A11125">
        <v>5687912</v>
      </c>
      <c r="B11125" t="s">
        <v>11840</v>
      </c>
      <c r="C11125" t="s">
        <v>11841</v>
      </c>
      <c r="D11125">
        <v>899.99</v>
      </c>
      <c r="E11125">
        <v>1064</v>
      </c>
      <c r="F11125">
        <v>157</v>
      </c>
      <c r="G11125">
        <v>49</v>
      </c>
      <c r="H11125" t="s">
        <v>14</v>
      </c>
      <c r="I11125">
        <v>4.7852519999999998</v>
      </c>
      <c r="J11125">
        <v>8</v>
      </c>
      <c r="K11125" s="1">
        <v>45261</v>
      </c>
      <c r="L11125" t="s">
        <v>394</v>
      </c>
    </row>
    <row r="11127" spans="1:12" x14ac:dyDescent="0.2">
      <c r="A11127">
        <v>514216</v>
      </c>
      <c r="B11127" t="s">
        <v>11842</v>
      </c>
      <c r="C11127" t="s">
        <v>11843</v>
      </c>
      <c r="D11127">
        <v>399.99</v>
      </c>
      <c r="E11127">
        <v>12051</v>
      </c>
      <c r="F11127">
        <v>157</v>
      </c>
      <c r="G11127">
        <v>24</v>
      </c>
      <c r="H11127" t="s">
        <v>14</v>
      </c>
      <c r="I11127">
        <v>4.0715209999999997</v>
      </c>
      <c r="J11127">
        <v>4</v>
      </c>
      <c r="K11127" s="1">
        <v>42153</v>
      </c>
      <c r="L11127" t="s">
        <v>2279</v>
      </c>
    </row>
    <row r="11129" spans="1:12" x14ac:dyDescent="0.2">
      <c r="A11129">
        <v>774036</v>
      </c>
      <c r="B11129" t="s">
        <v>11844</v>
      </c>
      <c r="C11129" t="s">
        <v>11845</v>
      </c>
      <c r="D11129">
        <v>399.99</v>
      </c>
      <c r="E11129">
        <v>941</v>
      </c>
      <c r="F11129">
        <v>157</v>
      </c>
      <c r="G11129">
        <v>71</v>
      </c>
      <c r="H11129" t="s">
        <v>14</v>
      </c>
      <c r="I11129">
        <v>4.2920980000000002</v>
      </c>
      <c r="J11129">
        <v>10</v>
      </c>
      <c r="K11129" s="1">
        <v>42425</v>
      </c>
      <c r="L11129" t="s">
        <v>1636</v>
      </c>
    </row>
    <row r="11131" spans="1:12" x14ac:dyDescent="0.2">
      <c r="A11131">
        <v>2934786</v>
      </c>
      <c r="B11131" t="s">
        <v>11846</v>
      </c>
      <c r="C11131" t="s">
        <v>11847</v>
      </c>
      <c r="D11131">
        <v>399.99</v>
      </c>
      <c r="E11131">
        <v>8301</v>
      </c>
      <c r="F11131">
        <v>157</v>
      </c>
      <c r="G11131">
        <v>58</v>
      </c>
      <c r="H11131" t="s">
        <v>142</v>
      </c>
      <c r="I11131">
        <v>4.6680830000000002</v>
      </c>
      <c r="J11131">
        <v>6.5</v>
      </c>
      <c r="K11131" s="1">
        <v>43920</v>
      </c>
      <c r="L11131" t="s">
        <v>95</v>
      </c>
    </row>
    <row r="11133" spans="1:12" x14ac:dyDescent="0.2">
      <c r="A11133">
        <v>2429494</v>
      </c>
      <c r="B11133" t="s">
        <v>11848</v>
      </c>
      <c r="C11133" t="s">
        <v>11849</v>
      </c>
      <c r="D11133">
        <v>399.99</v>
      </c>
      <c r="E11133">
        <v>17226</v>
      </c>
      <c r="F11133">
        <v>157</v>
      </c>
      <c r="G11133">
        <v>14</v>
      </c>
      <c r="H11133" t="s">
        <v>14</v>
      </c>
      <c r="I11133">
        <v>4.0129514000000004</v>
      </c>
      <c r="J11133">
        <v>2.5</v>
      </c>
      <c r="K11133" s="1">
        <v>43641</v>
      </c>
      <c r="L11133" t="s">
        <v>263</v>
      </c>
    </row>
    <row r="11135" spans="1:12" x14ac:dyDescent="0.2">
      <c r="A11135">
        <v>4586182</v>
      </c>
      <c r="B11135" t="s">
        <v>11850</v>
      </c>
      <c r="C11135" t="s">
        <v>11851</v>
      </c>
      <c r="D11135">
        <v>899.99</v>
      </c>
      <c r="E11135">
        <v>972</v>
      </c>
      <c r="F11135">
        <v>157</v>
      </c>
      <c r="G11135">
        <v>202</v>
      </c>
      <c r="H11135" t="s">
        <v>142</v>
      </c>
      <c r="I11135">
        <v>4.7597560000000003</v>
      </c>
      <c r="J11135">
        <v>16</v>
      </c>
      <c r="K11135" s="1">
        <v>44628</v>
      </c>
      <c r="L11135" t="s">
        <v>3696</v>
      </c>
    </row>
    <row r="11137" spans="1:12" x14ac:dyDescent="0.2">
      <c r="A11137">
        <v>6084357</v>
      </c>
      <c r="B11137" t="s">
        <v>11852</v>
      </c>
      <c r="C11137" t="s">
        <v>11853</v>
      </c>
      <c r="D11137">
        <v>999.99</v>
      </c>
      <c r="E11137">
        <v>599</v>
      </c>
      <c r="F11137">
        <v>157</v>
      </c>
      <c r="G11137">
        <v>32</v>
      </c>
      <c r="H11137" t="s">
        <v>14</v>
      </c>
      <c r="I11137">
        <v>4.7933884000000004</v>
      </c>
      <c r="J11137">
        <v>4.5</v>
      </c>
      <c r="K11137" s="1">
        <v>45493</v>
      </c>
      <c r="L11137" t="s">
        <v>394</v>
      </c>
    </row>
    <row r="11139" spans="1:12" x14ac:dyDescent="0.2">
      <c r="A11139">
        <v>1396126</v>
      </c>
      <c r="B11139" t="s">
        <v>11854</v>
      </c>
      <c r="C11139" t="s">
        <v>11855</v>
      </c>
      <c r="D11139">
        <v>399.99</v>
      </c>
      <c r="E11139">
        <v>35580</v>
      </c>
      <c r="F11139">
        <v>157</v>
      </c>
      <c r="G11139">
        <v>38</v>
      </c>
      <c r="H11139" t="s">
        <v>14</v>
      </c>
      <c r="I11139">
        <v>3.94997</v>
      </c>
      <c r="J11139">
        <v>7.5</v>
      </c>
      <c r="K11139" s="1">
        <v>43024</v>
      </c>
      <c r="L11139" t="s">
        <v>1315</v>
      </c>
    </row>
    <row r="11141" spans="1:12" x14ac:dyDescent="0.2">
      <c r="A11141">
        <v>1137212</v>
      </c>
      <c r="B11141" t="s">
        <v>11856</v>
      </c>
      <c r="C11141" t="s">
        <v>11857</v>
      </c>
      <c r="D11141">
        <v>399.99</v>
      </c>
      <c r="E11141">
        <v>1068</v>
      </c>
      <c r="F11141">
        <v>157</v>
      </c>
      <c r="G11141">
        <v>39</v>
      </c>
      <c r="H11141" t="s">
        <v>14</v>
      </c>
      <c r="I11141">
        <v>3.6254957000000001</v>
      </c>
      <c r="J11141">
        <v>10</v>
      </c>
      <c r="K11141" s="1">
        <v>42801</v>
      </c>
      <c r="L11141" t="s">
        <v>131</v>
      </c>
    </row>
    <row r="11143" spans="1:12" x14ac:dyDescent="0.2">
      <c r="A11143">
        <v>5601114</v>
      </c>
      <c r="B11143" t="s">
        <v>11858</v>
      </c>
      <c r="C11143" t="s">
        <v>11859</v>
      </c>
      <c r="D11143">
        <v>399.99</v>
      </c>
      <c r="E11143">
        <v>1360</v>
      </c>
      <c r="F11143">
        <v>157</v>
      </c>
      <c r="G11143">
        <v>27</v>
      </c>
      <c r="H11143" t="s">
        <v>14</v>
      </c>
      <c r="I11143">
        <v>4.3578853999999998</v>
      </c>
      <c r="J11143">
        <v>3</v>
      </c>
      <c r="K11143" s="1">
        <v>45208</v>
      </c>
      <c r="L11143" t="s">
        <v>394</v>
      </c>
    </row>
    <row r="11145" spans="1:12" x14ac:dyDescent="0.2">
      <c r="A11145">
        <v>5591118</v>
      </c>
      <c r="B11145" t="s">
        <v>11860</v>
      </c>
      <c r="C11145" t="s">
        <v>11861</v>
      </c>
      <c r="D11145">
        <v>399.99</v>
      </c>
      <c r="E11145">
        <v>35883</v>
      </c>
      <c r="F11145">
        <v>157</v>
      </c>
      <c r="G11145">
        <v>50</v>
      </c>
      <c r="H11145" t="s">
        <v>14</v>
      </c>
      <c r="I11145">
        <v>4.3289274999999998</v>
      </c>
      <c r="J11145">
        <v>4</v>
      </c>
      <c r="K11145" s="1">
        <v>45202</v>
      </c>
      <c r="L11145" t="s">
        <v>394</v>
      </c>
    </row>
    <row r="11147" spans="1:12" x14ac:dyDescent="0.2">
      <c r="A11147">
        <v>5391828</v>
      </c>
      <c r="B11147" t="s">
        <v>11862</v>
      </c>
      <c r="C11147" t="s">
        <v>11863</v>
      </c>
      <c r="D11147">
        <v>899.99</v>
      </c>
      <c r="E11147">
        <v>2403</v>
      </c>
      <c r="F11147">
        <v>157</v>
      </c>
      <c r="G11147">
        <v>41</v>
      </c>
      <c r="H11147" t="s">
        <v>14</v>
      </c>
      <c r="I11147">
        <v>4.4171290000000001</v>
      </c>
      <c r="J11147">
        <v>5.5</v>
      </c>
      <c r="K11147" s="1">
        <v>45094</v>
      </c>
      <c r="L11147" t="s">
        <v>394</v>
      </c>
    </row>
    <row r="11149" spans="1:12" x14ac:dyDescent="0.2">
      <c r="A11149">
        <v>495512</v>
      </c>
      <c r="B11149" t="s">
        <v>11864</v>
      </c>
      <c r="C11149" t="s">
        <v>11865</v>
      </c>
      <c r="D11149">
        <v>399.99</v>
      </c>
      <c r="E11149">
        <v>908</v>
      </c>
      <c r="F11149">
        <v>156</v>
      </c>
      <c r="G11149">
        <v>17</v>
      </c>
      <c r="H11149" t="s">
        <v>14</v>
      </c>
      <c r="I11149">
        <v>3.8229456000000002</v>
      </c>
      <c r="J11149">
        <v>4.5</v>
      </c>
      <c r="K11149" s="1">
        <v>42130</v>
      </c>
      <c r="L11149" t="s">
        <v>2448</v>
      </c>
    </row>
    <row r="11151" spans="1:12" x14ac:dyDescent="0.2">
      <c r="A11151">
        <v>270814</v>
      </c>
      <c r="B11151" t="s">
        <v>11866</v>
      </c>
      <c r="C11151" t="s">
        <v>11867</v>
      </c>
      <c r="D11151">
        <v>399.99</v>
      </c>
      <c r="E11151">
        <v>1855</v>
      </c>
      <c r="F11151">
        <v>156</v>
      </c>
      <c r="G11151">
        <v>29</v>
      </c>
      <c r="H11151" t="s">
        <v>56</v>
      </c>
      <c r="I11151">
        <v>3.8790097000000001</v>
      </c>
      <c r="J11151">
        <v>5.5</v>
      </c>
      <c r="K11151" s="1">
        <v>41849</v>
      </c>
      <c r="L11151" t="s">
        <v>1264</v>
      </c>
    </row>
    <row r="11153" spans="1:12" x14ac:dyDescent="0.2">
      <c r="A11153">
        <v>3573835</v>
      </c>
      <c r="B11153" t="s">
        <v>11868</v>
      </c>
      <c r="C11153" t="s">
        <v>11869</v>
      </c>
      <c r="D11153">
        <v>899.99</v>
      </c>
      <c r="E11153">
        <v>779</v>
      </c>
      <c r="F11153">
        <v>156</v>
      </c>
      <c r="G11153">
        <v>70</v>
      </c>
      <c r="H11153" t="s">
        <v>14</v>
      </c>
      <c r="I11153">
        <v>4.4753590000000001</v>
      </c>
      <c r="J11153">
        <v>6</v>
      </c>
      <c r="K11153" s="1">
        <v>44120</v>
      </c>
      <c r="L11153" t="s">
        <v>221</v>
      </c>
    </row>
    <row r="11155" spans="1:12" x14ac:dyDescent="0.2">
      <c r="A11155">
        <v>3671802</v>
      </c>
      <c r="B11155" t="s">
        <v>11870</v>
      </c>
      <c r="C11155" t="s">
        <v>11871</v>
      </c>
      <c r="D11155">
        <v>399.99</v>
      </c>
      <c r="E11155">
        <v>3566</v>
      </c>
      <c r="F11155">
        <v>156</v>
      </c>
      <c r="G11155">
        <v>26</v>
      </c>
      <c r="H11155" t="s">
        <v>56</v>
      </c>
      <c r="I11155">
        <v>4.7164270000000004</v>
      </c>
      <c r="J11155">
        <v>2</v>
      </c>
      <c r="K11155" s="1">
        <v>44165</v>
      </c>
      <c r="L11155" t="s">
        <v>6317</v>
      </c>
    </row>
    <row r="11157" spans="1:12" x14ac:dyDescent="0.2">
      <c r="A11157">
        <v>4101612</v>
      </c>
      <c r="B11157" t="s">
        <v>11872</v>
      </c>
      <c r="C11157" t="s">
        <v>11873</v>
      </c>
      <c r="D11157">
        <v>899.99</v>
      </c>
      <c r="E11157">
        <v>854</v>
      </c>
      <c r="F11157">
        <v>156</v>
      </c>
      <c r="G11157">
        <v>51</v>
      </c>
      <c r="H11157" t="s">
        <v>56</v>
      </c>
      <c r="I11157">
        <v>4.4209519999999998</v>
      </c>
      <c r="J11157">
        <v>10</v>
      </c>
      <c r="K11157" s="1">
        <v>44351</v>
      </c>
      <c r="L11157" t="s">
        <v>608</v>
      </c>
    </row>
    <row r="11159" spans="1:12" x14ac:dyDescent="0.2">
      <c r="A11159">
        <v>2303174</v>
      </c>
      <c r="B11159" t="s">
        <v>11874</v>
      </c>
      <c r="C11159" t="s">
        <v>11875</v>
      </c>
      <c r="D11159">
        <v>699.99</v>
      </c>
      <c r="E11159">
        <v>7365</v>
      </c>
      <c r="F11159">
        <v>156</v>
      </c>
      <c r="G11159">
        <v>40</v>
      </c>
      <c r="H11159" t="s">
        <v>14</v>
      </c>
      <c r="I11159">
        <v>3.5646360000000001</v>
      </c>
      <c r="J11159">
        <v>10</v>
      </c>
      <c r="K11159" s="1">
        <v>43557</v>
      </c>
      <c r="L11159" t="s">
        <v>11876</v>
      </c>
    </row>
    <row r="11161" spans="1:12" x14ac:dyDescent="0.2">
      <c r="A11161">
        <v>1103448</v>
      </c>
      <c r="B11161" t="s">
        <v>11877</v>
      </c>
      <c r="C11161" t="s">
        <v>11878</v>
      </c>
      <c r="D11161">
        <v>399.99</v>
      </c>
      <c r="E11161">
        <v>12208</v>
      </c>
      <c r="F11161">
        <v>156</v>
      </c>
      <c r="G11161">
        <v>14</v>
      </c>
      <c r="H11161" t="s">
        <v>14</v>
      </c>
      <c r="I11161">
        <v>4.3486750000000001</v>
      </c>
      <c r="J11161">
        <v>2.5</v>
      </c>
      <c r="K11161" s="1">
        <v>42771</v>
      </c>
      <c r="L11161" t="s">
        <v>943</v>
      </c>
    </row>
    <row r="11163" spans="1:12" x14ac:dyDescent="0.2">
      <c r="A11163">
        <v>1412340</v>
      </c>
      <c r="B11163" t="s">
        <v>11879</v>
      </c>
      <c r="C11163" t="s">
        <v>11880</v>
      </c>
      <c r="D11163">
        <v>399.99</v>
      </c>
      <c r="E11163">
        <v>914</v>
      </c>
      <c r="F11163">
        <v>156</v>
      </c>
      <c r="G11163">
        <v>17</v>
      </c>
      <c r="H11163" t="s">
        <v>142</v>
      </c>
      <c r="I11163">
        <v>4.2551923</v>
      </c>
      <c r="J11163">
        <v>2.5</v>
      </c>
      <c r="K11163" s="1">
        <v>43036</v>
      </c>
      <c r="L11163" t="s">
        <v>180</v>
      </c>
    </row>
    <row r="11165" spans="1:12" x14ac:dyDescent="0.2">
      <c r="A11165">
        <v>1332144</v>
      </c>
      <c r="B11165" t="s">
        <v>11881</v>
      </c>
      <c r="C11165" t="s">
        <v>11882</v>
      </c>
      <c r="D11165">
        <v>399.99</v>
      </c>
      <c r="E11165">
        <v>2443</v>
      </c>
      <c r="F11165">
        <v>156</v>
      </c>
      <c r="G11165">
        <v>91</v>
      </c>
      <c r="H11165" t="s">
        <v>142</v>
      </c>
      <c r="I11165">
        <v>4.2002744999999999</v>
      </c>
      <c r="J11165">
        <v>6</v>
      </c>
      <c r="K11165" s="1">
        <v>42973</v>
      </c>
      <c r="L11165" t="s">
        <v>28</v>
      </c>
    </row>
    <row r="11167" spans="1:12" x14ac:dyDescent="0.2">
      <c r="A11167">
        <v>853420</v>
      </c>
      <c r="B11167" t="s">
        <v>11883</v>
      </c>
      <c r="C11167" t="s">
        <v>11884</v>
      </c>
      <c r="D11167">
        <v>399.99</v>
      </c>
      <c r="E11167">
        <v>1343</v>
      </c>
      <c r="F11167">
        <v>156</v>
      </c>
      <c r="G11167">
        <v>40</v>
      </c>
      <c r="H11167" t="s">
        <v>14</v>
      </c>
      <c r="I11167">
        <v>4.5593750000000002</v>
      </c>
      <c r="J11167">
        <v>11</v>
      </c>
      <c r="K11167" s="1">
        <v>42508</v>
      </c>
      <c r="L11167" t="s">
        <v>3145</v>
      </c>
    </row>
    <row r="11169" spans="1:12" x14ac:dyDescent="0.2">
      <c r="A11169">
        <v>1825202</v>
      </c>
      <c r="B11169" t="s">
        <v>11885</v>
      </c>
      <c r="C11169" t="s">
        <v>11886</v>
      </c>
      <c r="D11169">
        <v>399.99</v>
      </c>
      <c r="E11169">
        <v>4926</v>
      </c>
      <c r="F11169">
        <v>156</v>
      </c>
      <c r="G11169">
        <v>31</v>
      </c>
      <c r="H11169" t="s">
        <v>56</v>
      </c>
      <c r="I11169">
        <v>4.0593104000000002</v>
      </c>
      <c r="J11169">
        <v>6</v>
      </c>
      <c r="K11169" s="1">
        <v>43309</v>
      </c>
      <c r="L11169" t="s">
        <v>370</v>
      </c>
    </row>
    <row r="11171" spans="1:12" x14ac:dyDescent="0.2">
      <c r="A11171">
        <v>5155958</v>
      </c>
      <c r="B11171" t="s">
        <v>11887</v>
      </c>
      <c r="C11171" t="s">
        <v>11888</v>
      </c>
      <c r="D11171">
        <v>399.99</v>
      </c>
      <c r="E11171">
        <v>1874</v>
      </c>
      <c r="F11171">
        <v>156</v>
      </c>
      <c r="G11171">
        <v>36</v>
      </c>
      <c r="H11171" t="s">
        <v>142</v>
      </c>
      <c r="I11171">
        <v>4.4910946000000003</v>
      </c>
      <c r="J11171">
        <v>6</v>
      </c>
      <c r="K11171" s="1">
        <v>44970</v>
      </c>
      <c r="L11171" t="s">
        <v>1315</v>
      </c>
    </row>
    <row r="11173" spans="1:12" x14ac:dyDescent="0.2">
      <c r="A11173">
        <v>5712516</v>
      </c>
      <c r="B11173" t="s">
        <v>11889</v>
      </c>
      <c r="C11173" t="s">
        <v>11890</v>
      </c>
      <c r="D11173">
        <v>399.99</v>
      </c>
      <c r="E11173">
        <v>756</v>
      </c>
      <c r="F11173">
        <v>156</v>
      </c>
      <c r="G11173">
        <v>58</v>
      </c>
      <c r="H11173" t="s">
        <v>14</v>
      </c>
      <c r="I11173">
        <v>4.5379157000000001</v>
      </c>
      <c r="J11173">
        <v>19</v>
      </c>
      <c r="K11173" s="1">
        <v>45275</v>
      </c>
      <c r="L11173" t="s">
        <v>394</v>
      </c>
    </row>
    <row r="11175" spans="1:12" x14ac:dyDescent="0.2">
      <c r="A11175">
        <v>5915066</v>
      </c>
      <c r="B11175" t="s">
        <v>11891</v>
      </c>
      <c r="C11175" t="s">
        <v>11892</v>
      </c>
      <c r="D11175">
        <v>649.99</v>
      </c>
      <c r="E11175">
        <v>1410</v>
      </c>
      <c r="F11175">
        <v>156</v>
      </c>
      <c r="G11175">
        <v>132</v>
      </c>
      <c r="H11175" t="s">
        <v>14</v>
      </c>
      <c r="I11175">
        <v>4.6407647000000001</v>
      </c>
      <c r="J11175">
        <v>16</v>
      </c>
      <c r="K11175" s="1">
        <v>45390</v>
      </c>
      <c r="L11175" t="s">
        <v>394</v>
      </c>
    </row>
    <row r="11177" spans="1:12" x14ac:dyDescent="0.2">
      <c r="A11177">
        <v>680180</v>
      </c>
      <c r="B11177" t="s">
        <v>11893</v>
      </c>
      <c r="C11177" t="s">
        <v>11894</v>
      </c>
      <c r="D11177">
        <v>399.99</v>
      </c>
      <c r="E11177">
        <v>1139</v>
      </c>
      <c r="F11177">
        <v>156</v>
      </c>
      <c r="G11177">
        <v>30</v>
      </c>
      <c r="H11177" t="s">
        <v>14</v>
      </c>
      <c r="I11177">
        <v>3.7946849999999999</v>
      </c>
      <c r="J11177">
        <v>3.5</v>
      </c>
      <c r="K11177" s="1">
        <v>42333</v>
      </c>
      <c r="L11177" t="s">
        <v>2925</v>
      </c>
    </row>
    <row r="11179" spans="1:12" x14ac:dyDescent="0.2">
      <c r="A11179">
        <v>3618838</v>
      </c>
      <c r="B11179" t="s">
        <v>11895</v>
      </c>
      <c r="C11179" t="s">
        <v>11896</v>
      </c>
      <c r="D11179">
        <v>399.99</v>
      </c>
      <c r="E11179">
        <v>7145</v>
      </c>
      <c r="F11179">
        <v>156</v>
      </c>
      <c r="G11179">
        <v>31</v>
      </c>
      <c r="H11179" t="s">
        <v>56</v>
      </c>
      <c r="I11179">
        <v>4.7095504000000004</v>
      </c>
      <c r="J11179">
        <v>3</v>
      </c>
      <c r="K11179" s="1">
        <v>44141</v>
      </c>
      <c r="L11179" t="s">
        <v>28</v>
      </c>
    </row>
    <row r="11181" spans="1:12" x14ac:dyDescent="0.2">
      <c r="A11181">
        <v>5405090</v>
      </c>
      <c r="B11181" t="s">
        <v>11897</v>
      </c>
      <c r="C11181" t="s">
        <v>11898</v>
      </c>
      <c r="D11181">
        <v>799.99</v>
      </c>
      <c r="E11181">
        <v>10785</v>
      </c>
      <c r="F11181">
        <v>156</v>
      </c>
      <c r="G11181">
        <v>54</v>
      </c>
      <c r="H11181" t="s">
        <v>14</v>
      </c>
      <c r="I11181">
        <v>4.7263184000000003</v>
      </c>
      <c r="J11181">
        <v>5</v>
      </c>
      <c r="K11181" s="1">
        <v>45101</v>
      </c>
      <c r="L11181" t="s">
        <v>394</v>
      </c>
    </row>
    <row r="11183" spans="1:12" x14ac:dyDescent="0.2">
      <c r="A11183">
        <v>389312</v>
      </c>
      <c r="B11183" t="s">
        <v>11899</v>
      </c>
      <c r="C11183" t="s">
        <v>11900</v>
      </c>
      <c r="D11183">
        <v>399.99</v>
      </c>
      <c r="E11183">
        <v>14122</v>
      </c>
      <c r="F11183">
        <v>156</v>
      </c>
      <c r="G11183">
        <v>26</v>
      </c>
      <c r="H11183" t="s">
        <v>56</v>
      </c>
      <c r="I11183">
        <v>3.3120997000000001</v>
      </c>
      <c r="J11183">
        <v>2.5</v>
      </c>
      <c r="K11183" s="1">
        <v>42013</v>
      </c>
      <c r="L11183" t="s">
        <v>233</v>
      </c>
    </row>
    <row r="11185" spans="1:12" x14ac:dyDescent="0.2">
      <c r="A11185">
        <v>5039480</v>
      </c>
      <c r="B11185" t="s">
        <v>11901</v>
      </c>
      <c r="C11185" t="s">
        <v>11902</v>
      </c>
      <c r="D11185">
        <v>399.99</v>
      </c>
      <c r="E11185">
        <v>31199</v>
      </c>
      <c r="F11185">
        <v>156</v>
      </c>
      <c r="G11185">
        <v>18</v>
      </c>
      <c r="H11185" t="s">
        <v>14</v>
      </c>
      <c r="I11185">
        <v>4.2717742999999997</v>
      </c>
      <c r="J11185">
        <v>2.5</v>
      </c>
      <c r="K11185" s="1">
        <v>44919</v>
      </c>
      <c r="L11185" t="s">
        <v>2379</v>
      </c>
    </row>
    <row r="11187" spans="1:12" x14ac:dyDescent="0.2">
      <c r="A11187">
        <v>1716270</v>
      </c>
      <c r="B11187" t="s">
        <v>11903</v>
      </c>
      <c r="C11187" t="s">
        <v>11904</v>
      </c>
      <c r="D11187">
        <v>399.99</v>
      </c>
      <c r="E11187">
        <v>670</v>
      </c>
      <c r="F11187">
        <v>155</v>
      </c>
      <c r="G11187">
        <v>11</v>
      </c>
      <c r="H11187" t="s">
        <v>14</v>
      </c>
      <c r="I11187">
        <v>4.1112456000000002</v>
      </c>
      <c r="J11187">
        <v>5</v>
      </c>
      <c r="K11187" s="1">
        <v>43247</v>
      </c>
      <c r="L11187" t="s">
        <v>9191</v>
      </c>
    </row>
    <row r="11189" spans="1:12" x14ac:dyDescent="0.2">
      <c r="A11189">
        <v>3340505</v>
      </c>
      <c r="B11189" t="s">
        <v>11905</v>
      </c>
      <c r="C11189" t="s">
        <v>11906</v>
      </c>
      <c r="D11189">
        <v>399.99</v>
      </c>
      <c r="E11189">
        <v>17084</v>
      </c>
      <c r="F11189">
        <v>155</v>
      </c>
      <c r="G11189">
        <v>53</v>
      </c>
      <c r="H11189" t="s">
        <v>56</v>
      </c>
      <c r="I11189">
        <v>4.0672139999999999</v>
      </c>
      <c r="J11189">
        <v>7.5</v>
      </c>
      <c r="K11189" s="1">
        <v>44029</v>
      </c>
      <c r="L11189" t="s">
        <v>750</v>
      </c>
    </row>
    <row r="11191" spans="1:12" x14ac:dyDescent="0.2">
      <c r="A11191">
        <v>4682726</v>
      </c>
      <c r="B11191" t="s">
        <v>11907</v>
      </c>
      <c r="C11191" t="s">
        <v>11908</v>
      </c>
      <c r="D11191">
        <v>1099.99</v>
      </c>
      <c r="E11191">
        <v>1475</v>
      </c>
      <c r="F11191">
        <v>155</v>
      </c>
      <c r="G11191">
        <v>53</v>
      </c>
      <c r="H11191" t="s">
        <v>14</v>
      </c>
      <c r="I11191">
        <v>4.5831894999999996</v>
      </c>
      <c r="J11191">
        <v>7.5</v>
      </c>
      <c r="K11191" s="1">
        <v>44692</v>
      </c>
      <c r="L11191" t="s">
        <v>39</v>
      </c>
    </row>
    <row r="11193" spans="1:12" x14ac:dyDescent="0.2">
      <c r="A11193">
        <v>4174298</v>
      </c>
      <c r="B11193" t="s">
        <v>11909</v>
      </c>
      <c r="C11193" t="s">
        <v>11910</v>
      </c>
      <c r="D11193">
        <v>399.99</v>
      </c>
      <c r="E11193">
        <v>28848</v>
      </c>
      <c r="F11193">
        <v>155</v>
      </c>
      <c r="G11193">
        <v>7</v>
      </c>
      <c r="H11193" t="s">
        <v>142</v>
      </c>
      <c r="I11193">
        <v>4.1942750000000002</v>
      </c>
      <c r="J11193">
        <v>39</v>
      </c>
      <c r="K11193" s="1">
        <v>44386</v>
      </c>
      <c r="L11193" t="s">
        <v>336</v>
      </c>
    </row>
    <row r="11195" spans="1:12" x14ac:dyDescent="0.2">
      <c r="A11195">
        <v>5017876</v>
      </c>
      <c r="B11195" t="s">
        <v>11911</v>
      </c>
      <c r="C11195" t="s">
        <v>11912</v>
      </c>
      <c r="D11195">
        <v>399.99</v>
      </c>
      <c r="E11195">
        <v>1917</v>
      </c>
      <c r="F11195">
        <v>155</v>
      </c>
      <c r="G11195">
        <v>135</v>
      </c>
      <c r="H11195" t="s">
        <v>56</v>
      </c>
      <c r="I11195">
        <v>4.8334226999999998</v>
      </c>
      <c r="J11195">
        <v>15.5</v>
      </c>
      <c r="K11195" s="1">
        <v>44904</v>
      </c>
      <c r="L11195" t="s">
        <v>573</v>
      </c>
    </row>
    <row r="11197" spans="1:12" x14ac:dyDescent="0.2">
      <c r="A11197">
        <v>1120544</v>
      </c>
      <c r="B11197" t="s">
        <v>11913</v>
      </c>
      <c r="C11197" t="s">
        <v>11914</v>
      </c>
      <c r="D11197">
        <v>399.99</v>
      </c>
      <c r="E11197">
        <v>2991</v>
      </c>
      <c r="F11197">
        <v>155</v>
      </c>
      <c r="G11197">
        <v>43</v>
      </c>
      <c r="H11197" t="s">
        <v>14</v>
      </c>
      <c r="I11197">
        <v>4.0869125999999998</v>
      </c>
      <c r="J11197">
        <v>6</v>
      </c>
      <c r="K11197" s="1">
        <v>42786</v>
      </c>
      <c r="L11197" t="s">
        <v>1751</v>
      </c>
    </row>
    <row r="11199" spans="1:12" x14ac:dyDescent="0.2">
      <c r="A11199">
        <v>1142564</v>
      </c>
      <c r="B11199" t="s">
        <v>11915</v>
      </c>
      <c r="C11199" t="s">
        <v>11916</v>
      </c>
      <c r="D11199">
        <v>399.99</v>
      </c>
      <c r="E11199">
        <v>20819</v>
      </c>
      <c r="F11199">
        <v>155</v>
      </c>
      <c r="G11199">
        <v>16</v>
      </c>
      <c r="H11199" t="s">
        <v>56</v>
      </c>
      <c r="I11199">
        <v>4.3535849999999998</v>
      </c>
      <c r="J11199">
        <v>1</v>
      </c>
      <c r="K11199" s="1">
        <v>42805</v>
      </c>
      <c r="L11199" t="s">
        <v>18</v>
      </c>
    </row>
    <row r="11201" spans="1:12" x14ac:dyDescent="0.2">
      <c r="A11201">
        <v>1690626</v>
      </c>
      <c r="B11201" t="s">
        <v>11917</v>
      </c>
      <c r="C11201" t="s">
        <v>11918</v>
      </c>
      <c r="D11201">
        <v>399.99</v>
      </c>
      <c r="E11201">
        <v>7919</v>
      </c>
      <c r="F11201">
        <v>155</v>
      </c>
      <c r="G11201">
        <v>77</v>
      </c>
      <c r="H11201" t="s">
        <v>14</v>
      </c>
      <c r="I11201">
        <v>3.8845586999999999</v>
      </c>
      <c r="J11201">
        <v>14.5</v>
      </c>
      <c r="K11201" s="1">
        <v>43233</v>
      </c>
      <c r="L11201" t="s">
        <v>1614</v>
      </c>
    </row>
    <row r="11203" spans="1:12" x14ac:dyDescent="0.2">
      <c r="A11203">
        <v>786760</v>
      </c>
      <c r="B11203" t="s">
        <v>11919</v>
      </c>
      <c r="C11203" t="s">
        <v>11920</v>
      </c>
      <c r="D11203">
        <v>399.99</v>
      </c>
      <c r="E11203">
        <v>12971</v>
      </c>
      <c r="F11203">
        <v>155</v>
      </c>
      <c r="G11203">
        <v>23</v>
      </c>
      <c r="H11203" t="s">
        <v>56</v>
      </c>
      <c r="I11203">
        <v>4.3090159999999997</v>
      </c>
      <c r="J11203">
        <v>1.5</v>
      </c>
      <c r="K11203" s="1">
        <v>42438</v>
      </c>
      <c r="L11203" t="s">
        <v>9294</v>
      </c>
    </row>
    <row r="11205" spans="1:12" x14ac:dyDescent="0.2">
      <c r="A11205">
        <v>1124030</v>
      </c>
      <c r="B11205" t="s">
        <v>11921</v>
      </c>
      <c r="C11205" t="s">
        <v>11922</v>
      </c>
      <c r="D11205">
        <v>399.99</v>
      </c>
      <c r="E11205">
        <v>13832</v>
      </c>
      <c r="F11205">
        <v>155</v>
      </c>
      <c r="G11205">
        <v>100</v>
      </c>
      <c r="H11205" t="s">
        <v>56</v>
      </c>
      <c r="I11205">
        <v>4.6217746999999996</v>
      </c>
      <c r="J11205">
        <v>7</v>
      </c>
      <c r="K11205" s="1">
        <v>42789</v>
      </c>
      <c r="L11205" t="s">
        <v>353</v>
      </c>
    </row>
    <row r="11207" spans="1:12" x14ac:dyDescent="0.2">
      <c r="A11207">
        <v>3950460</v>
      </c>
      <c r="B11207" t="s">
        <v>11923</v>
      </c>
      <c r="C11207" t="s">
        <v>11924</v>
      </c>
      <c r="D11207">
        <v>399.99</v>
      </c>
      <c r="E11207">
        <v>7604</v>
      </c>
      <c r="F11207">
        <v>155</v>
      </c>
      <c r="G11207">
        <v>42</v>
      </c>
      <c r="H11207" t="s">
        <v>14</v>
      </c>
      <c r="I11207">
        <v>4.4413834000000003</v>
      </c>
      <c r="J11207">
        <v>4</v>
      </c>
      <c r="K11207" s="1">
        <v>44286</v>
      </c>
      <c r="L11207" t="s">
        <v>1103</v>
      </c>
    </row>
    <row r="11209" spans="1:12" x14ac:dyDescent="0.2">
      <c r="A11209">
        <v>4583862</v>
      </c>
      <c r="B11209" t="s">
        <v>11925</v>
      </c>
      <c r="C11209" t="s">
        <v>11926</v>
      </c>
      <c r="D11209">
        <v>1299.99</v>
      </c>
      <c r="E11209">
        <v>8030</v>
      </c>
      <c r="F11209">
        <v>155</v>
      </c>
      <c r="G11209">
        <v>97</v>
      </c>
      <c r="H11209" t="s">
        <v>14</v>
      </c>
      <c r="I11209">
        <v>4.5084624</v>
      </c>
      <c r="J11209">
        <v>7.5</v>
      </c>
      <c r="K11209" s="1">
        <v>44627</v>
      </c>
      <c r="L11209" t="s">
        <v>6379</v>
      </c>
    </row>
    <row r="11211" spans="1:12" x14ac:dyDescent="0.2">
      <c r="A11211">
        <v>3238375</v>
      </c>
      <c r="B11211" t="s">
        <v>11927</v>
      </c>
      <c r="C11211" t="s">
        <v>11928</v>
      </c>
      <c r="D11211">
        <v>399.99</v>
      </c>
      <c r="E11211">
        <v>912</v>
      </c>
      <c r="F11211">
        <v>155</v>
      </c>
      <c r="G11211">
        <v>170</v>
      </c>
      <c r="H11211" t="s">
        <v>14</v>
      </c>
      <c r="I11211">
        <v>4.0489592999999999</v>
      </c>
      <c r="J11211">
        <v>26.5</v>
      </c>
      <c r="K11211" s="1">
        <v>43997</v>
      </c>
      <c r="L11211" t="s">
        <v>39</v>
      </c>
    </row>
    <row r="11213" spans="1:12" x14ac:dyDescent="0.2">
      <c r="A11213">
        <v>4885940</v>
      </c>
      <c r="B11213" t="s">
        <v>11929</v>
      </c>
      <c r="C11213" t="s">
        <v>11930</v>
      </c>
      <c r="D11213">
        <v>799.99</v>
      </c>
      <c r="E11213">
        <v>3350</v>
      </c>
      <c r="F11213">
        <v>155</v>
      </c>
      <c r="G11213">
        <v>796</v>
      </c>
      <c r="H11213" t="s">
        <v>14</v>
      </c>
      <c r="I11213">
        <v>4.1310725000000001</v>
      </c>
      <c r="J11213">
        <v>133.5</v>
      </c>
      <c r="K11213" s="1">
        <v>44820</v>
      </c>
      <c r="L11213" t="s">
        <v>39</v>
      </c>
    </row>
    <row r="11215" spans="1:12" x14ac:dyDescent="0.2">
      <c r="A11215">
        <v>5235680</v>
      </c>
      <c r="B11215" t="s">
        <v>11931</v>
      </c>
      <c r="C11215" t="s">
        <v>11932</v>
      </c>
      <c r="D11215">
        <v>699.99</v>
      </c>
      <c r="E11215">
        <v>1860</v>
      </c>
      <c r="F11215">
        <v>155</v>
      </c>
      <c r="G11215">
        <v>227</v>
      </c>
      <c r="H11215" t="s">
        <v>14</v>
      </c>
      <c r="I11215">
        <v>4.4644484999999996</v>
      </c>
      <c r="J11215">
        <v>34.5</v>
      </c>
      <c r="K11215" s="1">
        <v>45012</v>
      </c>
      <c r="L11215" t="s">
        <v>394</v>
      </c>
    </row>
    <row r="11217" spans="1:12" x14ac:dyDescent="0.2">
      <c r="A11217">
        <v>5050016</v>
      </c>
      <c r="B11217" t="s">
        <v>11933</v>
      </c>
      <c r="C11217" t="s">
        <v>11934</v>
      </c>
      <c r="D11217">
        <v>699.99</v>
      </c>
      <c r="E11217">
        <v>877</v>
      </c>
      <c r="F11217">
        <v>155</v>
      </c>
      <c r="G11217">
        <v>93</v>
      </c>
      <c r="H11217" t="s">
        <v>142</v>
      </c>
      <c r="I11217">
        <v>4.6014799999999996</v>
      </c>
      <c r="J11217">
        <v>12</v>
      </c>
      <c r="K11217" s="1">
        <v>44925</v>
      </c>
      <c r="L11217" t="s">
        <v>513</v>
      </c>
    </row>
    <row r="11219" spans="1:12" x14ac:dyDescent="0.2">
      <c r="A11219">
        <v>173720</v>
      </c>
      <c r="B11219" t="s">
        <v>11935</v>
      </c>
      <c r="C11219" t="s">
        <v>11936</v>
      </c>
      <c r="D11219">
        <v>399.99</v>
      </c>
      <c r="E11219">
        <v>967</v>
      </c>
      <c r="F11219">
        <v>155</v>
      </c>
      <c r="G11219">
        <v>8</v>
      </c>
      <c r="H11219" t="s">
        <v>56</v>
      </c>
      <c r="I11219">
        <v>4.2342269999999997</v>
      </c>
      <c r="J11219">
        <v>1.5</v>
      </c>
      <c r="K11219" s="1">
        <v>41697</v>
      </c>
      <c r="L11219" t="s">
        <v>589</v>
      </c>
    </row>
    <row r="11221" spans="1:12" x14ac:dyDescent="0.2">
      <c r="A11221">
        <v>3016900</v>
      </c>
      <c r="B11221" t="s">
        <v>11937</v>
      </c>
      <c r="C11221" t="s">
        <v>11938</v>
      </c>
      <c r="D11221">
        <v>399.99</v>
      </c>
      <c r="E11221">
        <v>20150</v>
      </c>
      <c r="F11221">
        <v>155</v>
      </c>
      <c r="G11221">
        <v>9</v>
      </c>
      <c r="H11221" t="s">
        <v>14</v>
      </c>
      <c r="I11221">
        <v>2.6088621999999999</v>
      </c>
      <c r="J11221">
        <v>42</v>
      </c>
      <c r="K11221" s="1">
        <v>43938</v>
      </c>
      <c r="L11221" t="s">
        <v>18</v>
      </c>
    </row>
    <row r="11223" spans="1:12" x14ac:dyDescent="0.2">
      <c r="A11223">
        <v>4527584</v>
      </c>
      <c r="B11223" t="s">
        <v>11939</v>
      </c>
      <c r="C11223" t="s">
        <v>11940</v>
      </c>
      <c r="D11223">
        <v>399.99</v>
      </c>
      <c r="E11223">
        <v>7554</v>
      </c>
      <c r="F11223">
        <v>155</v>
      </c>
      <c r="G11223">
        <v>96</v>
      </c>
      <c r="H11223" t="s">
        <v>56</v>
      </c>
      <c r="I11223">
        <v>4.4987250000000003</v>
      </c>
      <c r="J11223">
        <v>11</v>
      </c>
      <c r="K11223" s="1">
        <v>44593</v>
      </c>
      <c r="L11223" t="s">
        <v>34</v>
      </c>
    </row>
    <row r="11225" spans="1:12" x14ac:dyDescent="0.2">
      <c r="A11225">
        <v>2721942</v>
      </c>
      <c r="B11225" t="s">
        <v>11941</v>
      </c>
      <c r="C11225" t="s">
        <v>11942</v>
      </c>
      <c r="D11225">
        <v>399.99</v>
      </c>
      <c r="E11225">
        <v>1515</v>
      </c>
      <c r="F11225">
        <v>155</v>
      </c>
      <c r="G11225">
        <v>133</v>
      </c>
      <c r="H11225" t="s">
        <v>14</v>
      </c>
      <c r="I11225">
        <v>4.6956195999999997</v>
      </c>
      <c r="J11225">
        <v>13.5</v>
      </c>
      <c r="K11225" s="1">
        <v>43825</v>
      </c>
      <c r="L11225" t="s">
        <v>3074</v>
      </c>
    </row>
    <row r="11227" spans="1:12" x14ac:dyDescent="0.2">
      <c r="A11227">
        <v>2114862</v>
      </c>
      <c r="B11227" t="s">
        <v>11943</v>
      </c>
      <c r="C11227" t="s">
        <v>11944</v>
      </c>
      <c r="D11227">
        <v>399.99</v>
      </c>
      <c r="E11227">
        <v>20078</v>
      </c>
      <c r="F11227">
        <v>155</v>
      </c>
      <c r="G11227">
        <v>37</v>
      </c>
      <c r="H11227" t="s">
        <v>56</v>
      </c>
      <c r="I11227">
        <v>4.1222960000000004</v>
      </c>
      <c r="J11227">
        <v>6</v>
      </c>
      <c r="K11227" s="1">
        <v>43463</v>
      </c>
      <c r="L11227" t="s">
        <v>15</v>
      </c>
    </row>
    <row r="11229" spans="1:12" x14ac:dyDescent="0.2">
      <c r="A11229">
        <v>1668440</v>
      </c>
      <c r="B11229" t="s">
        <v>11945</v>
      </c>
      <c r="C11229" t="s">
        <v>11946</v>
      </c>
      <c r="D11229">
        <v>699.99</v>
      </c>
      <c r="E11229">
        <v>1844</v>
      </c>
      <c r="F11229">
        <v>155</v>
      </c>
      <c r="G11229">
        <v>58</v>
      </c>
      <c r="H11229" t="s">
        <v>14</v>
      </c>
      <c r="I11229">
        <v>4.2154036000000001</v>
      </c>
      <c r="J11229">
        <v>10</v>
      </c>
      <c r="K11229" s="1">
        <v>43219</v>
      </c>
      <c r="L11229" t="s">
        <v>3145</v>
      </c>
    </row>
    <row r="11231" spans="1:12" x14ac:dyDescent="0.2">
      <c r="A11231">
        <v>2956944</v>
      </c>
      <c r="B11231" t="s">
        <v>11947</v>
      </c>
      <c r="C11231" t="s">
        <v>11948</v>
      </c>
      <c r="D11231">
        <v>399.99</v>
      </c>
      <c r="E11231">
        <v>13738</v>
      </c>
      <c r="F11231">
        <v>155</v>
      </c>
      <c r="G11231">
        <v>5</v>
      </c>
      <c r="H11231" t="s">
        <v>14</v>
      </c>
      <c r="I11231">
        <v>3.1015139999999999</v>
      </c>
      <c r="J11231">
        <v>35</v>
      </c>
      <c r="K11231" s="1">
        <v>43925</v>
      </c>
      <c r="L11231" t="s">
        <v>71</v>
      </c>
    </row>
    <row r="11233" spans="1:12" x14ac:dyDescent="0.2">
      <c r="A11233">
        <v>4880084</v>
      </c>
      <c r="B11233" t="s">
        <v>11949</v>
      </c>
      <c r="C11233" t="s">
        <v>11950</v>
      </c>
      <c r="D11233">
        <v>1099.99</v>
      </c>
      <c r="E11233">
        <v>1562</v>
      </c>
      <c r="F11233">
        <v>155</v>
      </c>
      <c r="G11233">
        <v>136</v>
      </c>
      <c r="H11233" t="s">
        <v>14</v>
      </c>
      <c r="I11233">
        <v>4.2327170000000001</v>
      </c>
      <c r="J11233">
        <v>25</v>
      </c>
      <c r="K11233" s="1">
        <v>44817</v>
      </c>
      <c r="L11233" t="s">
        <v>39</v>
      </c>
    </row>
    <row r="11235" spans="1:12" x14ac:dyDescent="0.2">
      <c r="A11235">
        <v>325562</v>
      </c>
      <c r="B11235" t="s">
        <v>11951</v>
      </c>
      <c r="C11235" t="s">
        <v>11952</v>
      </c>
      <c r="D11235">
        <v>399.99</v>
      </c>
      <c r="E11235">
        <v>2638</v>
      </c>
      <c r="F11235">
        <v>154</v>
      </c>
      <c r="G11235">
        <v>67</v>
      </c>
      <c r="H11235" t="s">
        <v>14</v>
      </c>
      <c r="I11235">
        <v>4.2539939999999996</v>
      </c>
      <c r="J11235">
        <v>7</v>
      </c>
      <c r="K11235" s="1">
        <v>41935</v>
      </c>
      <c r="L11235" t="s">
        <v>116</v>
      </c>
    </row>
    <row r="11237" spans="1:12" x14ac:dyDescent="0.2">
      <c r="A11237">
        <v>876738</v>
      </c>
      <c r="B11237" t="s">
        <v>11953</v>
      </c>
      <c r="C11237" t="s">
        <v>11954</v>
      </c>
      <c r="D11237">
        <v>399.99</v>
      </c>
      <c r="E11237">
        <v>2124</v>
      </c>
      <c r="F11237">
        <v>154</v>
      </c>
      <c r="G11237">
        <v>96</v>
      </c>
      <c r="H11237" t="s">
        <v>142</v>
      </c>
      <c r="I11237">
        <v>4.4287619999999999</v>
      </c>
      <c r="J11237">
        <v>13</v>
      </c>
      <c r="K11237" s="1">
        <v>42534</v>
      </c>
      <c r="L11237" t="s">
        <v>608</v>
      </c>
    </row>
    <row r="11239" spans="1:12" x14ac:dyDescent="0.2">
      <c r="A11239">
        <v>2273582</v>
      </c>
      <c r="B11239" t="s">
        <v>11955</v>
      </c>
      <c r="C11239" t="s">
        <v>11956</v>
      </c>
      <c r="D11239">
        <v>399.99</v>
      </c>
      <c r="E11239">
        <v>834</v>
      </c>
      <c r="F11239">
        <v>154</v>
      </c>
      <c r="G11239">
        <v>19</v>
      </c>
      <c r="H11239" t="s">
        <v>14</v>
      </c>
      <c r="I11239">
        <v>4.4358997000000002</v>
      </c>
      <c r="J11239">
        <v>1.5</v>
      </c>
      <c r="K11239" s="1">
        <v>43539</v>
      </c>
      <c r="L11239" t="s">
        <v>3661</v>
      </c>
    </row>
    <row r="11241" spans="1:12" x14ac:dyDescent="0.2">
      <c r="A11241">
        <v>2223154</v>
      </c>
      <c r="B11241" t="s">
        <v>11957</v>
      </c>
      <c r="C11241" t="s">
        <v>11958</v>
      </c>
      <c r="D11241">
        <v>399.99</v>
      </c>
      <c r="E11241">
        <v>9828</v>
      </c>
      <c r="F11241">
        <v>154</v>
      </c>
      <c r="G11241">
        <v>12</v>
      </c>
      <c r="H11241" t="s">
        <v>56</v>
      </c>
      <c r="I11241">
        <v>4.3114150000000002</v>
      </c>
      <c r="J11241">
        <v>1</v>
      </c>
      <c r="K11241" s="1">
        <v>43512</v>
      </c>
      <c r="L11241" t="s">
        <v>77</v>
      </c>
    </row>
    <row r="11243" spans="1:12" x14ac:dyDescent="0.2">
      <c r="A11243">
        <v>1017204</v>
      </c>
      <c r="B11243" t="s">
        <v>11959</v>
      </c>
      <c r="C11243" t="s">
        <v>11960</v>
      </c>
      <c r="D11243">
        <v>599.99</v>
      </c>
      <c r="E11243">
        <v>979</v>
      </c>
      <c r="F11243">
        <v>154</v>
      </c>
      <c r="G11243">
        <v>29</v>
      </c>
      <c r="H11243" t="s">
        <v>56</v>
      </c>
      <c r="I11243">
        <v>4.1445483999999997</v>
      </c>
      <c r="J11243">
        <v>2</v>
      </c>
      <c r="K11243" s="1">
        <v>42694</v>
      </c>
      <c r="L11243" t="s">
        <v>2917</v>
      </c>
    </row>
    <row r="11245" spans="1:12" x14ac:dyDescent="0.2">
      <c r="A11245">
        <v>986322</v>
      </c>
      <c r="B11245" t="s">
        <v>11961</v>
      </c>
      <c r="C11245" t="s">
        <v>11962</v>
      </c>
      <c r="D11245">
        <v>399.99</v>
      </c>
      <c r="E11245">
        <v>6324</v>
      </c>
      <c r="F11245">
        <v>154</v>
      </c>
      <c r="G11245">
        <v>202</v>
      </c>
      <c r="H11245" t="s">
        <v>142</v>
      </c>
      <c r="I11245">
        <v>4.3092455999999997</v>
      </c>
      <c r="J11245">
        <v>25.5</v>
      </c>
      <c r="K11245" s="1">
        <v>42660</v>
      </c>
      <c r="L11245" t="s">
        <v>60</v>
      </c>
    </row>
    <row r="11247" spans="1:12" x14ac:dyDescent="0.2">
      <c r="A11247">
        <v>1890026</v>
      </c>
      <c r="B11247" t="s">
        <v>11963</v>
      </c>
      <c r="C11247" t="s">
        <v>11964</v>
      </c>
      <c r="D11247">
        <v>399.99</v>
      </c>
      <c r="E11247">
        <v>9561</v>
      </c>
      <c r="F11247">
        <v>154</v>
      </c>
      <c r="G11247">
        <v>62</v>
      </c>
      <c r="H11247" t="s">
        <v>14</v>
      </c>
      <c r="I11247">
        <v>4.3560109999999996</v>
      </c>
      <c r="J11247">
        <v>8</v>
      </c>
      <c r="K11247" s="1">
        <v>43344</v>
      </c>
      <c r="L11247" t="s">
        <v>408</v>
      </c>
    </row>
    <row r="11249" spans="1:12" x14ac:dyDescent="0.2">
      <c r="A11249">
        <v>2132322</v>
      </c>
      <c r="B11249" t="s">
        <v>11965</v>
      </c>
      <c r="C11249" t="s">
        <v>11966</v>
      </c>
      <c r="D11249">
        <v>399.99</v>
      </c>
      <c r="E11249">
        <v>22542</v>
      </c>
      <c r="F11249">
        <v>154</v>
      </c>
      <c r="G11249">
        <v>28</v>
      </c>
      <c r="H11249" t="s">
        <v>14</v>
      </c>
      <c r="I11249">
        <v>3.7848527000000001</v>
      </c>
      <c r="J11249">
        <v>4</v>
      </c>
      <c r="K11249" s="1">
        <v>43471</v>
      </c>
      <c r="L11249" t="s">
        <v>6171</v>
      </c>
    </row>
    <row r="11251" spans="1:12" x14ac:dyDescent="0.2">
      <c r="A11251">
        <v>3280488</v>
      </c>
      <c r="B11251" t="s">
        <v>11967</v>
      </c>
      <c r="C11251" t="s">
        <v>11968</v>
      </c>
      <c r="D11251">
        <v>899.99</v>
      </c>
      <c r="E11251">
        <v>1158</v>
      </c>
      <c r="F11251">
        <v>154</v>
      </c>
      <c r="G11251">
        <v>31</v>
      </c>
      <c r="H11251" t="s">
        <v>56</v>
      </c>
      <c r="I11251">
        <v>4.0671267999999996</v>
      </c>
      <c r="J11251">
        <v>3</v>
      </c>
      <c r="K11251" s="1">
        <v>44011</v>
      </c>
      <c r="L11251" t="s">
        <v>298</v>
      </c>
    </row>
    <row r="11253" spans="1:12" x14ac:dyDescent="0.2">
      <c r="A11253">
        <v>4951810</v>
      </c>
      <c r="B11253" t="s">
        <v>11969</v>
      </c>
      <c r="C11253" t="s">
        <v>11970</v>
      </c>
      <c r="D11253">
        <v>799.99</v>
      </c>
      <c r="E11253">
        <v>831</v>
      </c>
      <c r="F11253">
        <v>154</v>
      </c>
      <c r="G11253">
        <v>45</v>
      </c>
      <c r="H11253" t="s">
        <v>56</v>
      </c>
      <c r="I11253">
        <v>4.5958433000000003</v>
      </c>
      <c r="J11253">
        <v>3.5</v>
      </c>
      <c r="K11253" s="1">
        <v>44863</v>
      </c>
      <c r="L11253" t="s">
        <v>394</v>
      </c>
    </row>
    <row r="11255" spans="1:12" x14ac:dyDescent="0.2">
      <c r="A11255">
        <v>5006432</v>
      </c>
      <c r="B11255" t="s">
        <v>11971</v>
      </c>
      <c r="C11255" t="s">
        <v>11972</v>
      </c>
      <c r="D11255">
        <v>399.99</v>
      </c>
      <c r="E11255">
        <v>762</v>
      </c>
      <c r="F11255">
        <v>154</v>
      </c>
      <c r="G11255">
        <v>94</v>
      </c>
      <c r="H11255" t="s">
        <v>14</v>
      </c>
      <c r="I11255">
        <v>4.000254</v>
      </c>
      <c r="J11255">
        <v>5.5</v>
      </c>
      <c r="K11255" s="1">
        <v>44897</v>
      </c>
      <c r="L11255" t="s">
        <v>2503</v>
      </c>
    </row>
    <row r="11257" spans="1:12" x14ac:dyDescent="0.2">
      <c r="A11257">
        <v>5291048</v>
      </c>
      <c r="B11257" t="s">
        <v>11973</v>
      </c>
      <c r="C11257" t="s">
        <v>11974</v>
      </c>
      <c r="D11257">
        <v>399.99</v>
      </c>
      <c r="E11257">
        <v>21345</v>
      </c>
      <c r="F11257">
        <v>154</v>
      </c>
      <c r="G11257">
        <v>87</v>
      </c>
      <c r="H11257" t="s">
        <v>14</v>
      </c>
      <c r="I11257">
        <v>4.2868785999999997</v>
      </c>
      <c r="J11257">
        <v>7.5</v>
      </c>
      <c r="K11257" s="1">
        <v>45041</v>
      </c>
      <c r="L11257" t="s">
        <v>394</v>
      </c>
    </row>
    <row r="11259" spans="1:12" x14ac:dyDescent="0.2">
      <c r="A11259">
        <v>5086966</v>
      </c>
      <c r="B11259" t="s">
        <v>11975</v>
      </c>
      <c r="C11259" t="s">
        <v>11976</v>
      </c>
      <c r="D11259">
        <v>1299.99</v>
      </c>
      <c r="E11259">
        <v>7830</v>
      </c>
      <c r="F11259">
        <v>154</v>
      </c>
      <c r="G11259">
        <v>118</v>
      </c>
      <c r="H11259" t="s">
        <v>14</v>
      </c>
      <c r="I11259">
        <v>4.5323544</v>
      </c>
      <c r="J11259">
        <v>12.5</v>
      </c>
      <c r="K11259" s="1">
        <v>44941</v>
      </c>
      <c r="L11259" t="s">
        <v>77</v>
      </c>
    </row>
    <row r="11261" spans="1:12" x14ac:dyDescent="0.2">
      <c r="A11261">
        <v>2373558</v>
      </c>
      <c r="B11261" t="s">
        <v>11977</v>
      </c>
      <c r="C11261" t="s">
        <v>11978</v>
      </c>
      <c r="D11261">
        <v>399.99</v>
      </c>
      <c r="E11261">
        <v>505</v>
      </c>
      <c r="F11261">
        <v>154</v>
      </c>
      <c r="G11261">
        <v>14</v>
      </c>
      <c r="H11261" t="s">
        <v>56</v>
      </c>
      <c r="I11261">
        <v>3.5308913999999998</v>
      </c>
      <c r="J11261">
        <v>38</v>
      </c>
      <c r="K11261" s="1">
        <v>43603</v>
      </c>
      <c r="L11261" t="s">
        <v>34</v>
      </c>
    </row>
    <row r="11263" spans="1:12" x14ac:dyDescent="0.2">
      <c r="A11263">
        <v>3433526</v>
      </c>
      <c r="B11263" t="s">
        <v>11979</v>
      </c>
      <c r="C11263" t="s">
        <v>11980</v>
      </c>
      <c r="D11263">
        <v>399.99</v>
      </c>
      <c r="E11263">
        <v>36012</v>
      </c>
      <c r="F11263">
        <v>154</v>
      </c>
      <c r="G11263">
        <v>9</v>
      </c>
      <c r="H11263" t="s">
        <v>56</v>
      </c>
      <c r="I11263">
        <v>3.5775405999999998</v>
      </c>
      <c r="J11263">
        <v>2.5</v>
      </c>
      <c r="K11263" s="1">
        <v>44062</v>
      </c>
      <c r="L11263" t="s">
        <v>39</v>
      </c>
    </row>
    <row r="11265" spans="1:12" x14ac:dyDescent="0.2">
      <c r="A11265">
        <v>4267946</v>
      </c>
      <c r="B11265" t="s">
        <v>11981</v>
      </c>
      <c r="C11265" t="s">
        <v>11982</v>
      </c>
      <c r="D11265">
        <v>399.99</v>
      </c>
      <c r="E11265">
        <v>12743</v>
      </c>
      <c r="F11265">
        <v>154</v>
      </c>
      <c r="G11265">
        <v>97</v>
      </c>
      <c r="H11265" t="s">
        <v>14</v>
      </c>
      <c r="I11265">
        <v>4.1225132999999996</v>
      </c>
      <c r="J11265">
        <v>22.5</v>
      </c>
      <c r="K11265" s="1">
        <v>44436</v>
      </c>
      <c r="L11265" t="s">
        <v>15</v>
      </c>
    </row>
    <row r="11267" spans="1:12" x14ac:dyDescent="0.2">
      <c r="A11267">
        <v>4267946</v>
      </c>
      <c r="B11267" t="s">
        <v>11981</v>
      </c>
      <c r="C11267" t="s">
        <v>11982</v>
      </c>
      <c r="D11267">
        <v>399.99</v>
      </c>
      <c r="E11267">
        <v>12743</v>
      </c>
      <c r="F11267">
        <v>154</v>
      </c>
      <c r="G11267">
        <v>97</v>
      </c>
      <c r="H11267" t="s">
        <v>14</v>
      </c>
      <c r="I11267">
        <v>4.1225132999999996</v>
      </c>
      <c r="J11267">
        <v>22.5</v>
      </c>
      <c r="K11267" s="1">
        <v>44436</v>
      </c>
      <c r="L11267" t="s">
        <v>15</v>
      </c>
    </row>
    <row r="11269" spans="1:12" x14ac:dyDescent="0.2">
      <c r="A11269">
        <v>4411176</v>
      </c>
      <c r="B11269" t="s">
        <v>11983</v>
      </c>
      <c r="C11269" t="s">
        <v>11984</v>
      </c>
      <c r="D11269">
        <v>1499.99</v>
      </c>
      <c r="E11269">
        <v>1582</v>
      </c>
      <c r="F11269">
        <v>154</v>
      </c>
      <c r="G11269">
        <v>87</v>
      </c>
      <c r="H11269" t="s">
        <v>142</v>
      </c>
      <c r="I11269">
        <v>4.3920539999999999</v>
      </c>
      <c r="J11269">
        <v>15.5</v>
      </c>
      <c r="K11269" s="1">
        <v>44523</v>
      </c>
      <c r="L11269" t="s">
        <v>11985</v>
      </c>
    </row>
    <row r="11271" spans="1:12" x14ac:dyDescent="0.2">
      <c r="A11271">
        <v>4707388</v>
      </c>
      <c r="B11271" t="s">
        <v>11986</v>
      </c>
      <c r="C11271" t="s">
        <v>11987</v>
      </c>
      <c r="D11271">
        <v>399.99</v>
      </c>
      <c r="E11271">
        <v>11350</v>
      </c>
      <c r="F11271">
        <v>154</v>
      </c>
      <c r="G11271">
        <v>26</v>
      </c>
      <c r="H11271" t="s">
        <v>14</v>
      </c>
      <c r="I11271">
        <v>4.2827450000000002</v>
      </c>
      <c r="J11271">
        <v>4.5</v>
      </c>
      <c r="K11271" s="1">
        <v>44708</v>
      </c>
      <c r="L11271" t="s">
        <v>31</v>
      </c>
    </row>
    <row r="11273" spans="1:12" x14ac:dyDescent="0.2">
      <c r="A11273">
        <v>4448020</v>
      </c>
      <c r="B11273" t="s">
        <v>11988</v>
      </c>
      <c r="C11273" t="s">
        <v>11989</v>
      </c>
      <c r="D11273">
        <v>399.99</v>
      </c>
      <c r="E11273">
        <v>792</v>
      </c>
      <c r="F11273">
        <v>154</v>
      </c>
      <c r="G11273">
        <v>187</v>
      </c>
      <c r="H11273" t="s">
        <v>14</v>
      </c>
      <c r="I11273">
        <v>3.8273736999999999</v>
      </c>
      <c r="J11273">
        <v>15</v>
      </c>
      <c r="K11273" s="1">
        <v>44546</v>
      </c>
      <c r="L11273" t="s">
        <v>2114</v>
      </c>
    </row>
    <row r="11275" spans="1:12" x14ac:dyDescent="0.2">
      <c r="A11275">
        <v>2741570</v>
      </c>
      <c r="B11275" t="s">
        <v>11990</v>
      </c>
      <c r="C11275" t="s">
        <v>11991</v>
      </c>
      <c r="D11275">
        <v>399.99</v>
      </c>
      <c r="E11275">
        <v>2274</v>
      </c>
      <c r="F11275">
        <v>154</v>
      </c>
      <c r="G11275">
        <v>54</v>
      </c>
      <c r="H11275" t="s">
        <v>142</v>
      </c>
      <c r="I11275">
        <v>4.7705419999999998</v>
      </c>
      <c r="J11275">
        <v>8</v>
      </c>
      <c r="K11275" s="1">
        <v>43836</v>
      </c>
      <c r="L11275" t="s">
        <v>888</v>
      </c>
    </row>
    <row r="11277" spans="1:12" x14ac:dyDescent="0.2">
      <c r="A11277">
        <v>2164496</v>
      </c>
      <c r="B11277" t="s">
        <v>11992</v>
      </c>
      <c r="C11277" t="s">
        <v>11993</v>
      </c>
      <c r="D11277">
        <v>399.99</v>
      </c>
      <c r="E11277">
        <v>535</v>
      </c>
      <c r="F11277">
        <v>154</v>
      </c>
      <c r="G11277">
        <v>8</v>
      </c>
      <c r="H11277" t="s">
        <v>56</v>
      </c>
      <c r="I11277">
        <v>3.9097816999999999</v>
      </c>
      <c r="J11277">
        <v>1</v>
      </c>
      <c r="K11277" s="1">
        <v>43485</v>
      </c>
      <c r="L11277" t="s">
        <v>2276</v>
      </c>
    </row>
    <row r="11279" spans="1:12" x14ac:dyDescent="0.2">
      <c r="A11279">
        <v>1567526</v>
      </c>
      <c r="B11279" t="s">
        <v>11994</v>
      </c>
      <c r="C11279" t="s">
        <v>11995</v>
      </c>
      <c r="D11279">
        <v>399.99</v>
      </c>
      <c r="E11279">
        <v>8858</v>
      </c>
      <c r="F11279">
        <v>154</v>
      </c>
      <c r="G11279">
        <v>68</v>
      </c>
      <c r="H11279" t="s">
        <v>14</v>
      </c>
      <c r="I11279">
        <v>4.2671365999999997</v>
      </c>
      <c r="J11279">
        <v>8.5</v>
      </c>
      <c r="K11279" s="1">
        <v>43154</v>
      </c>
      <c r="L11279" t="s">
        <v>34</v>
      </c>
    </row>
    <row r="11281" spans="1:12" x14ac:dyDescent="0.2">
      <c r="A11281">
        <v>4256968</v>
      </c>
      <c r="B11281" t="s">
        <v>11996</v>
      </c>
      <c r="C11281" t="s">
        <v>11997</v>
      </c>
      <c r="D11281">
        <v>899.99</v>
      </c>
      <c r="E11281">
        <v>2054</v>
      </c>
      <c r="F11281">
        <v>154</v>
      </c>
      <c r="G11281">
        <v>39</v>
      </c>
      <c r="H11281" t="s">
        <v>14</v>
      </c>
      <c r="I11281">
        <v>4.4562062999999998</v>
      </c>
      <c r="J11281">
        <v>15.5</v>
      </c>
      <c r="K11281" s="1">
        <v>44430</v>
      </c>
      <c r="L11281" t="s">
        <v>540</v>
      </c>
    </row>
    <row r="11283" spans="1:12" x14ac:dyDescent="0.2">
      <c r="A11283">
        <v>634026</v>
      </c>
      <c r="B11283" t="s">
        <v>11998</v>
      </c>
      <c r="C11283" t="s">
        <v>11999</v>
      </c>
      <c r="D11283">
        <v>399.99</v>
      </c>
      <c r="E11283">
        <v>871</v>
      </c>
      <c r="F11283">
        <v>153</v>
      </c>
      <c r="G11283">
        <v>58</v>
      </c>
      <c r="H11283" t="s">
        <v>56</v>
      </c>
      <c r="I11283">
        <v>4.3547225000000003</v>
      </c>
      <c r="J11283">
        <v>4.5</v>
      </c>
      <c r="K11283" s="1">
        <v>42284</v>
      </c>
      <c r="L11283" t="s">
        <v>1084</v>
      </c>
    </row>
    <row r="11285" spans="1:12" x14ac:dyDescent="0.2">
      <c r="A11285">
        <v>1482296</v>
      </c>
      <c r="B11285" t="s">
        <v>12000</v>
      </c>
      <c r="C11285" t="s">
        <v>12001</v>
      </c>
      <c r="D11285">
        <v>399.99</v>
      </c>
      <c r="E11285">
        <v>11683</v>
      </c>
      <c r="F11285">
        <v>153</v>
      </c>
      <c r="G11285">
        <v>0</v>
      </c>
      <c r="H11285" t="s">
        <v>14</v>
      </c>
      <c r="I11285">
        <v>4.0940494999999997</v>
      </c>
      <c r="J11285">
        <v>145</v>
      </c>
      <c r="K11285" s="1">
        <v>43095</v>
      </c>
      <c r="L11285" t="s">
        <v>180</v>
      </c>
    </row>
    <row r="11287" spans="1:12" x14ac:dyDescent="0.2">
      <c r="A11287">
        <v>790908</v>
      </c>
      <c r="B11287" t="s">
        <v>12002</v>
      </c>
      <c r="C11287" t="s">
        <v>12003</v>
      </c>
      <c r="D11287">
        <v>399.99</v>
      </c>
      <c r="E11287">
        <v>1713</v>
      </c>
      <c r="F11287">
        <v>153</v>
      </c>
      <c r="G11287">
        <v>53</v>
      </c>
      <c r="H11287" t="s">
        <v>14</v>
      </c>
      <c r="I11287">
        <v>4.2102537</v>
      </c>
      <c r="J11287">
        <v>6</v>
      </c>
      <c r="K11287" s="1">
        <v>42441</v>
      </c>
      <c r="L11287" t="s">
        <v>1910</v>
      </c>
    </row>
    <row r="11289" spans="1:12" x14ac:dyDescent="0.2">
      <c r="A11289">
        <v>214876</v>
      </c>
      <c r="B11289" t="s">
        <v>12004</v>
      </c>
      <c r="C11289" t="s">
        <v>12005</v>
      </c>
      <c r="D11289">
        <v>399.99</v>
      </c>
      <c r="E11289">
        <v>1474</v>
      </c>
      <c r="F11289">
        <v>153</v>
      </c>
      <c r="G11289">
        <v>69</v>
      </c>
      <c r="H11289" t="s">
        <v>56</v>
      </c>
      <c r="I11289">
        <v>4.1588789999999998</v>
      </c>
      <c r="J11289">
        <v>7</v>
      </c>
      <c r="K11289" s="1">
        <v>41769</v>
      </c>
      <c r="L11289" t="s">
        <v>65</v>
      </c>
    </row>
    <row r="11291" spans="1:12" x14ac:dyDescent="0.2">
      <c r="A11291">
        <v>2049727</v>
      </c>
      <c r="B11291" t="s">
        <v>12006</v>
      </c>
      <c r="C11291" t="s">
        <v>12007</v>
      </c>
      <c r="D11291">
        <v>399.99</v>
      </c>
      <c r="E11291">
        <v>14223</v>
      </c>
      <c r="F11291">
        <v>153</v>
      </c>
      <c r="G11291">
        <v>39</v>
      </c>
      <c r="H11291" t="s">
        <v>142</v>
      </c>
      <c r="I11291">
        <v>4.220529</v>
      </c>
      <c r="J11291">
        <v>1</v>
      </c>
      <c r="K11291" s="1">
        <v>43430</v>
      </c>
      <c r="L11291" t="s">
        <v>690</v>
      </c>
    </row>
    <row r="11293" spans="1:12" x14ac:dyDescent="0.2">
      <c r="A11293">
        <v>2088886</v>
      </c>
      <c r="B11293" t="s">
        <v>12008</v>
      </c>
      <c r="C11293" t="s">
        <v>12009</v>
      </c>
      <c r="D11293">
        <v>399.99</v>
      </c>
      <c r="E11293">
        <v>9496</v>
      </c>
      <c r="F11293">
        <v>153</v>
      </c>
      <c r="G11293">
        <v>50</v>
      </c>
      <c r="H11293" t="s">
        <v>56</v>
      </c>
      <c r="I11293">
        <v>4.7368554999999999</v>
      </c>
      <c r="J11293">
        <v>4.5</v>
      </c>
      <c r="K11293" s="1">
        <v>43449</v>
      </c>
      <c r="L11293" t="s">
        <v>34</v>
      </c>
    </row>
    <row r="11295" spans="1:12" x14ac:dyDescent="0.2">
      <c r="A11295">
        <v>3461018</v>
      </c>
      <c r="B11295" t="s">
        <v>12010</v>
      </c>
      <c r="C11295" t="s">
        <v>12011</v>
      </c>
      <c r="D11295">
        <v>399.99</v>
      </c>
      <c r="E11295">
        <v>20145</v>
      </c>
      <c r="F11295">
        <v>153</v>
      </c>
      <c r="G11295">
        <v>74</v>
      </c>
      <c r="H11295" t="s">
        <v>14</v>
      </c>
      <c r="I11295">
        <v>4.2274326999999996</v>
      </c>
      <c r="J11295">
        <v>7.5</v>
      </c>
      <c r="K11295" s="1">
        <v>44073</v>
      </c>
      <c r="L11295" t="s">
        <v>298</v>
      </c>
    </row>
    <row r="11297" spans="1:12" x14ac:dyDescent="0.2">
      <c r="A11297">
        <v>3981718</v>
      </c>
      <c r="B11297" t="s">
        <v>12012</v>
      </c>
      <c r="C11297" t="s">
        <v>12013</v>
      </c>
      <c r="D11297">
        <v>399.99</v>
      </c>
      <c r="E11297">
        <v>27362</v>
      </c>
      <c r="F11297">
        <v>153</v>
      </c>
      <c r="G11297">
        <v>45</v>
      </c>
      <c r="H11297" t="s">
        <v>14</v>
      </c>
      <c r="I11297">
        <v>4.0019855</v>
      </c>
      <c r="J11297">
        <v>17.5</v>
      </c>
      <c r="K11297" s="1">
        <v>44300</v>
      </c>
      <c r="L11297" t="s">
        <v>424</v>
      </c>
    </row>
    <row r="11299" spans="1:12" x14ac:dyDescent="0.2">
      <c r="A11299">
        <v>3519920</v>
      </c>
      <c r="B11299" t="s">
        <v>12014</v>
      </c>
      <c r="C11299" t="s">
        <v>12015</v>
      </c>
      <c r="D11299">
        <v>399.99</v>
      </c>
      <c r="E11299">
        <v>833</v>
      </c>
      <c r="F11299">
        <v>153</v>
      </c>
      <c r="G11299">
        <v>167</v>
      </c>
      <c r="H11299" t="s">
        <v>14</v>
      </c>
      <c r="I11299">
        <v>4.4972839999999996</v>
      </c>
      <c r="J11299">
        <v>23.5</v>
      </c>
      <c r="K11299" s="1">
        <v>44096</v>
      </c>
      <c r="L11299" t="s">
        <v>39</v>
      </c>
    </row>
    <row r="11301" spans="1:12" x14ac:dyDescent="0.2">
      <c r="A11301">
        <v>3981718</v>
      </c>
      <c r="B11301" t="s">
        <v>12012</v>
      </c>
      <c r="C11301" t="s">
        <v>12013</v>
      </c>
      <c r="D11301">
        <v>399.99</v>
      </c>
      <c r="E11301">
        <v>27362</v>
      </c>
      <c r="F11301">
        <v>153</v>
      </c>
      <c r="G11301">
        <v>45</v>
      </c>
      <c r="H11301" t="s">
        <v>14</v>
      </c>
      <c r="I11301">
        <v>4.0019855</v>
      </c>
      <c r="J11301">
        <v>17.5</v>
      </c>
      <c r="K11301" s="1">
        <v>44300</v>
      </c>
      <c r="L11301" t="s">
        <v>424</v>
      </c>
    </row>
    <row r="11303" spans="1:12" x14ac:dyDescent="0.2">
      <c r="A11303">
        <v>4228472</v>
      </c>
      <c r="B11303" t="s">
        <v>12016</v>
      </c>
      <c r="C11303" t="s">
        <v>12017</v>
      </c>
      <c r="D11303">
        <v>399.99</v>
      </c>
      <c r="E11303">
        <v>3757</v>
      </c>
      <c r="F11303">
        <v>153</v>
      </c>
      <c r="G11303">
        <v>75</v>
      </c>
      <c r="H11303" t="s">
        <v>14</v>
      </c>
      <c r="I11303">
        <v>4.4798036000000003</v>
      </c>
      <c r="J11303">
        <v>6</v>
      </c>
      <c r="K11303" s="1">
        <v>44415</v>
      </c>
      <c r="L11303" t="s">
        <v>12018</v>
      </c>
    </row>
    <row r="11305" spans="1:12" x14ac:dyDescent="0.2">
      <c r="A11305">
        <v>3055328</v>
      </c>
      <c r="B11305" t="s">
        <v>12019</v>
      </c>
      <c r="C11305" t="s">
        <v>12020</v>
      </c>
      <c r="D11305">
        <v>399.99</v>
      </c>
      <c r="E11305">
        <v>564</v>
      </c>
      <c r="F11305">
        <v>153</v>
      </c>
      <c r="G11305">
        <v>13</v>
      </c>
      <c r="H11305" t="s">
        <v>56</v>
      </c>
      <c r="I11305">
        <v>4.7421689999999996</v>
      </c>
      <c r="J11305">
        <v>1</v>
      </c>
      <c r="K11305" s="1">
        <v>43947</v>
      </c>
      <c r="L11305" t="s">
        <v>198</v>
      </c>
    </row>
    <row r="11307" spans="1:12" x14ac:dyDescent="0.2">
      <c r="A11307">
        <v>2810983</v>
      </c>
      <c r="B11307" t="s">
        <v>12021</v>
      </c>
      <c r="C11307" t="s">
        <v>12022</v>
      </c>
      <c r="D11307">
        <v>649.99</v>
      </c>
      <c r="E11307">
        <v>731</v>
      </c>
      <c r="F11307">
        <v>153</v>
      </c>
      <c r="G11307">
        <v>15</v>
      </c>
      <c r="H11307" t="s">
        <v>56</v>
      </c>
      <c r="I11307">
        <v>4.6242084999999999</v>
      </c>
      <c r="J11307">
        <v>3</v>
      </c>
      <c r="K11307" s="1">
        <v>43873</v>
      </c>
      <c r="L11307" t="s">
        <v>18</v>
      </c>
    </row>
    <row r="11309" spans="1:12" x14ac:dyDescent="0.2">
      <c r="A11309">
        <v>3180950</v>
      </c>
      <c r="B11309" t="s">
        <v>12023</v>
      </c>
      <c r="C11309" t="s">
        <v>12024</v>
      </c>
      <c r="D11309">
        <v>399.99</v>
      </c>
      <c r="E11309">
        <v>815</v>
      </c>
      <c r="F11309">
        <v>153</v>
      </c>
      <c r="G11309">
        <v>67</v>
      </c>
      <c r="H11309" t="s">
        <v>14</v>
      </c>
      <c r="I11309">
        <v>4.4897819999999999</v>
      </c>
      <c r="J11309">
        <v>1.5</v>
      </c>
      <c r="K11309" s="1">
        <v>43980</v>
      </c>
      <c r="L11309" t="s">
        <v>87</v>
      </c>
    </row>
    <row r="11311" spans="1:12" x14ac:dyDescent="0.2">
      <c r="A11311">
        <v>3700300</v>
      </c>
      <c r="B11311" t="s">
        <v>12025</v>
      </c>
      <c r="C11311" t="s">
        <v>12026</v>
      </c>
      <c r="D11311">
        <v>399.99</v>
      </c>
      <c r="E11311">
        <v>13055</v>
      </c>
      <c r="F11311">
        <v>153</v>
      </c>
      <c r="G11311">
        <v>126</v>
      </c>
      <c r="H11311" t="s">
        <v>14</v>
      </c>
      <c r="I11311">
        <v>4.6237845000000002</v>
      </c>
      <c r="J11311">
        <v>14.5</v>
      </c>
      <c r="K11311" s="1">
        <v>44177</v>
      </c>
      <c r="L11311" t="s">
        <v>39</v>
      </c>
    </row>
    <row r="11313" spans="1:12" x14ac:dyDescent="0.2">
      <c r="A11313">
        <v>5550794</v>
      </c>
      <c r="B11313" t="s">
        <v>12027</v>
      </c>
      <c r="C11313" t="s">
        <v>12028</v>
      </c>
      <c r="D11313">
        <v>399.99</v>
      </c>
      <c r="E11313">
        <v>1432</v>
      </c>
      <c r="F11313">
        <v>153</v>
      </c>
      <c r="G11313">
        <v>87</v>
      </c>
      <c r="H11313" t="s">
        <v>14</v>
      </c>
      <c r="I11313">
        <v>4.4114465999999997</v>
      </c>
      <c r="J11313">
        <v>24.5</v>
      </c>
      <c r="K11313" s="1">
        <v>45179</v>
      </c>
      <c r="L11313" t="s">
        <v>394</v>
      </c>
    </row>
    <row r="11315" spans="1:12" x14ac:dyDescent="0.2">
      <c r="A11315">
        <v>559414</v>
      </c>
      <c r="B11315" t="s">
        <v>12029</v>
      </c>
      <c r="C11315" t="s">
        <v>12030</v>
      </c>
      <c r="D11315">
        <v>399.99</v>
      </c>
      <c r="E11315">
        <v>926</v>
      </c>
      <c r="F11315">
        <v>153</v>
      </c>
      <c r="G11315">
        <v>122</v>
      </c>
      <c r="H11315" t="s">
        <v>14</v>
      </c>
      <c r="I11315">
        <v>4.4004107000000001</v>
      </c>
      <c r="J11315">
        <v>16</v>
      </c>
      <c r="K11315" s="1">
        <v>42205</v>
      </c>
      <c r="L11315" t="s">
        <v>608</v>
      </c>
    </row>
    <row r="11317" spans="1:12" x14ac:dyDescent="0.2">
      <c r="A11317">
        <v>3630832</v>
      </c>
      <c r="B11317" t="s">
        <v>12031</v>
      </c>
      <c r="C11317" t="s">
        <v>12032</v>
      </c>
      <c r="D11317">
        <v>399.99</v>
      </c>
      <c r="E11317">
        <v>20630</v>
      </c>
      <c r="F11317">
        <v>153</v>
      </c>
      <c r="G11317">
        <v>189</v>
      </c>
      <c r="H11317" t="s">
        <v>56</v>
      </c>
      <c r="I11317">
        <v>3.9829911999999998</v>
      </c>
      <c r="J11317">
        <v>14</v>
      </c>
      <c r="K11317" s="1">
        <v>44147</v>
      </c>
      <c r="L11317" t="s">
        <v>15</v>
      </c>
    </row>
    <row r="11319" spans="1:12" x14ac:dyDescent="0.2">
      <c r="A11319">
        <v>1206948</v>
      </c>
      <c r="B11319" t="s">
        <v>12033</v>
      </c>
      <c r="C11319" t="s">
        <v>12034</v>
      </c>
      <c r="D11319">
        <v>399.99</v>
      </c>
      <c r="E11319">
        <v>2357</v>
      </c>
      <c r="F11319">
        <v>152</v>
      </c>
      <c r="G11319">
        <v>35</v>
      </c>
      <c r="H11319" t="s">
        <v>14</v>
      </c>
      <c r="I11319">
        <v>4.0537953</v>
      </c>
      <c r="J11319">
        <v>3.5</v>
      </c>
      <c r="K11319" s="1">
        <v>42861</v>
      </c>
      <c r="L11319" t="s">
        <v>417</v>
      </c>
    </row>
    <row r="11321" spans="1:12" x14ac:dyDescent="0.2">
      <c r="A11321">
        <v>3700122</v>
      </c>
      <c r="B11321" t="s">
        <v>12035</v>
      </c>
      <c r="C11321" t="s">
        <v>12036</v>
      </c>
      <c r="D11321">
        <v>399.99</v>
      </c>
      <c r="E11321">
        <v>12155</v>
      </c>
      <c r="F11321">
        <v>152</v>
      </c>
      <c r="G11321">
        <v>37</v>
      </c>
      <c r="H11321" t="s">
        <v>14</v>
      </c>
      <c r="I11321">
        <v>4.1482320000000001</v>
      </c>
      <c r="J11321">
        <v>1.5</v>
      </c>
      <c r="K11321" s="1">
        <v>44177</v>
      </c>
      <c r="L11321" t="s">
        <v>15</v>
      </c>
    </row>
    <row r="11323" spans="1:12" x14ac:dyDescent="0.2">
      <c r="A11323">
        <v>2347406</v>
      </c>
      <c r="B11323" t="s">
        <v>12037</v>
      </c>
      <c r="C11323" t="s">
        <v>12038</v>
      </c>
      <c r="D11323">
        <v>399.99</v>
      </c>
      <c r="E11323">
        <v>1434</v>
      </c>
      <c r="F11323">
        <v>152</v>
      </c>
      <c r="G11323">
        <v>63</v>
      </c>
      <c r="H11323" t="s">
        <v>142</v>
      </c>
      <c r="I11323">
        <v>4.4638213999999996</v>
      </c>
      <c r="J11323">
        <v>14</v>
      </c>
      <c r="K11323" s="1">
        <v>43586</v>
      </c>
      <c r="L11323" t="s">
        <v>1315</v>
      </c>
    </row>
    <row r="11325" spans="1:12" x14ac:dyDescent="0.2">
      <c r="A11325">
        <v>4322274</v>
      </c>
      <c r="B11325" t="s">
        <v>12039</v>
      </c>
      <c r="C11325" t="s">
        <v>12040</v>
      </c>
      <c r="D11325">
        <v>399.99</v>
      </c>
      <c r="E11325">
        <v>1896</v>
      </c>
      <c r="F11325">
        <v>152</v>
      </c>
      <c r="G11325">
        <v>34</v>
      </c>
      <c r="H11325" t="s">
        <v>56</v>
      </c>
      <c r="I11325">
        <v>4.2024710000000001</v>
      </c>
      <c r="J11325">
        <v>2.5</v>
      </c>
      <c r="K11325" s="1">
        <v>44466</v>
      </c>
      <c r="L11325" t="s">
        <v>15</v>
      </c>
    </row>
    <row r="11327" spans="1:12" x14ac:dyDescent="0.2">
      <c r="A11327">
        <v>5463224</v>
      </c>
      <c r="B11327" t="s">
        <v>12041</v>
      </c>
      <c r="C11327" t="s">
        <v>12042</v>
      </c>
      <c r="D11327">
        <v>399.99</v>
      </c>
      <c r="E11327">
        <v>809</v>
      </c>
      <c r="F11327">
        <v>152</v>
      </c>
      <c r="G11327">
        <v>106</v>
      </c>
      <c r="H11327" t="s">
        <v>142</v>
      </c>
      <c r="I11327">
        <v>4.6746306000000004</v>
      </c>
      <c r="J11327">
        <v>9.5</v>
      </c>
      <c r="K11327" s="1">
        <v>45132</v>
      </c>
      <c r="L11327" t="s">
        <v>394</v>
      </c>
    </row>
    <row r="11329" spans="1:12" x14ac:dyDescent="0.2">
      <c r="A11329">
        <v>5611686</v>
      </c>
      <c r="B11329" t="s">
        <v>12043</v>
      </c>
      <c r="C11329" t="s">
        <v>12044</v>
      </c>
      <c r="D11329">
        <v>399.99</v>
      </c>
      <c r="E11329">
        <v>29202</v>
      </c>
      <c r="F11329">
        <v>152</v>
      </c>
      <c r="G11329">
        <v>16</v>
      </c>
      <c r="H11329" t="s">
        <v>14</v>
      </c>
      <c r="I11329">
        <v>4.0583343999999997</v>
      </c>
      <c r="J11329">
        <v>4</v>
      </c>
      <c r="K11329" s="1">
        <v>45215</v>
      </c>
      <c r="L11329" t="s">
        <v>394</v>
      </c>
    </row>
    <row r="11331" spans="1:12" x14ac:dyDescent="0.2">
      <c r="A11331">
        <v>5792670</v>
      </c>
      <c r="B11331" t="s">
        <v>12045</v>
      </c>
      <c r="C11331" t="s">
        <v>12046</v>
      </c>
      <c r="D11331">
        <v>799.99</v>
      </c>
      <c r="E11331">
        <v>1462</v>
      </c>
      <c r="F11331">
        <v>152</v>
      </c>
      <c r="G11331">
        <v>48</v>
      </c>
      <c r="H11331" t="s">
        <v>56</v>
      </c>
      <c r="I11331">
        <v>4.1986090000000003</v>
      </c>
      <c r="J11331">
        <v>5.5</v>
      </c>
      <c r="K11331" s="1">
        <v>45320</v>
      </c>
      <c r="L11331" t="s">
        <v>394</v>
      </c>
    </row>
    <row r="11333" spans="1:12" x14ac:dyDescent="0.2">
      <c r="A11333">
        <v>58618</v>
      </c>
      <c r="B11333" t="s">
        <v>12047</v>
      </c>
      <c r="C11333" t="s">
        <v>12048</v>
      </c>
      <c r="D11333">
        <v>399.99</v>
      </c>
      <c r="E11333">
        <v>578</v>
      </c>
      <c r="F11333">
        <v>152</v>
      </c>
      <c r="G11333">
        <v>9</v>
      </c>
      <c r="H11333" t="s">
        <v>56</v>
      </c>
      <c r="I11333">
        <v>4.0281525</v>
      </c>
      <c r="J11333">
        <v>41</v>
      </c>
      <c r="K11333" s="1">
        <v>41431</v>
      </c>
      <c r="L11333" t="s">
        <v>258</v>
      </c>
    </row>
    <row r="11335" spans="1:12" x14ac:dyDescent="0.2">
      <c r="A11335">
        <v>1406416</v>
      </c>
      <c r="B11335" t="s">
        <v>12049</v>
      </c>
      <c r="C11335" t="s">
        <v>12050</v>
      </c>
      <c r="D11335">
        <v>399.99</v>
      </c>
      <c r="E11335">
        <v>790</v>
      </c>
      <c r="F11335">
        <v>152</v>
      </c>
      <c r="G11335">
        <v>13</v>
      </c>
      <c r="H11335" t="s">
        <v>14</v>
      </c>
      <c r="I11335">
        <v>4.0040740000000001</v>
      </c>
      <c r="J11335">
        <v>1</v>
      </c>
      <c r="K11335" s="1">
        <v>43032</v>
      </c>
      <c r="L11335" t="s">
        <v>12051</v>
      </c>
    </row>
    <row r="11337" spans="1:12" x14ac:dyDescent="0.2">
      <c r="A11337">
        <v>2894606</v>
      </c>
      <c r="B11337" t="s">
        <v>12052</v>
      </c>
      <c r="C11337" t="s">
        <v>12053</v>
      </c>
      <c r="D11337">
        <v>399.99</v>
      </c>
      <c r="E11337">
        <v>702</v>
      </c>
      <c r="F11337">
        <v>152</v>
      </c>
      <c r="G11337">
        <v>22</v>
      </c>
      <c r="H11337" t="s">
        <v>14</v>
      </c>
      <c r="I11337">
        <v>4.1195883999999996</v>
      </c>
      <c r="J11337">
        <v>4</v>
      </c>
      <c r="K11337" s="1">
        <v>43911</v>
      </c>
      <c r="L11337" t="s">
        <v>3290</v>
      </c>
    </row>
    <row r="11339" spans="1:12" x14ac:dyDescent="0.2">
      <c r="A11339">
        <v>4462746</v>
      </c>
      <c r="B11339" t="s">
        <v>12054</v>
      </c>
      <c r="C11339" t="s">
        <v>12055</v>
      </c>
      <c r="D11339">
        <v>1099.99</v>
      </c>
      <c r="E11339">
        <v>1456</v>
      </c>
      <c r="F11339">
        <v>152</v>
      </c>
      <c r="G11339">
        <v>96</v>
      </c>
      <c r="H11339" t="s">
        <v>14</v>
      </c>
      <c r="I11339">
        <v>4.3558272999999996</v>
      </c>
      <c r="J11339">
        <v>12</v>
      </c>
      <c r="K11339" s="1">
        <v>44557</v>
      </c>
      <c r="L11339" t="s">
        <v>1322</v>
      </c>
    </row>
    <row r="11341" spans="1:12" x14ac:dyDescent="0.2">
      <c r="A11341">
        <v>5118438</v>
      </c>
      <c r="B11341" t="s">
        <v>12056</v>
      </c>
      <c r="C11341" t="s">
        <v>12057</v>
      </c>
      <c r="D11341">
        <v>1099.99</v>
      </c>
      <c r="E11341">
        <v>6727</v>
      </c>
      <c r="F11341">
        <v>152</v>
      </c>
      <c r="G11341">
        <v>69</v>
      </c>
      <c r="H11341" t="s">
        <v>56</v>
      </c>
      <c r="I11341">
        <v>4.3547472999999997</v>
      </c>
      <c r="J11341">
        <v>17.5</v>
      </c>
      <c r="K11341" s="1">
        <v>44954</v>
      </c>
      <c r="L11341" t="s">
        <v>394</v>
      </c>
    </row>
    <row r="11343" spans="1:12" x14ac:dyDescent="0.2">
      <c r="A11343">
        <v>1224724</v>
      </c>
      <c r="B11343" t="s">
        <v>12058</v>
      </c>
      <c r="C11343" t="s">
        <v>12059</v>
      </c>
      <c r="D11343">
        <v>399.99</v>
      </c>
      <c r="E11343">
        <v>835</v>
      </c>
      <c r="F11343">
        <v>152</v>
      </c>
      <c r="G11343">
        <v>42</v>
      </c>
      <c r="H11343" t="s">
        <v>142</v>
      </c>
      <c r="I11343">
        <v>3.7850332</v>
      </c>
      <c r="J11343">
        <v>4</v>
      </c>
      <c r="K11343" s="1">
        <v>42877</v>
      </c>
      <c r="L11343" t="s">
        <v>2356</v>
      </c>
    </row>
    <row r="11345" spans="1:12" x14ac:dyDescent="0.2">
      <c r="A11345">
        <v>4677054</v>
      </c>
      <c r="B11345" t="s">
        <v>12060</v>
      </c>
      <c r="C11345" t="s">
        <v>12061</v>
      </c>
      <c r="D11345">
        <v>1099.99</v>
      </c>
      <c r="E11345">
        <v>1779</v>
      </c>
      <c r="F11345">
        <v>152</v>
      </c>
      <c r="G11345">
        <v>101</v>
      </c>
      <c r="H11345" t="s">
        <v>14</v>
      </c>
      <c r="I11345">
        <v>4.6442730000000001</v>
      </c>
      <c r="J11345">
        <v>13</v>
      </c>
      <c r="K11345" s="1">
        <v>44688</v>
      </c>
      <c r="L11345" t="s">
        <v>15</v>
      </c>
    </row>
    <row r="11347" spans="1:12" x14ac:dyDescent="0.2">
      <c r="A11347">
        <v>4552836</v>
      </c>
      <c r="B11347" t="s">
        <v>12062</v>
      </c>
      <c r="C11347" t="s">
        <v>12063</v>
      </c>
      <c r="D11347">
        <v>399.99</v>
      </c>
      <c r="E11347">
        <v>19720</v>
      </c>
      <c r="F11347">
        <v>152</v>
      </c>
      <c r="G11347">
        <v>52</v>
      </c>
      <c r="H11347" t="s">
        <v>14</v>
      </c>
      <c r="I11347">
        <v>4.5825477000000001</v>
      </c>
      <c r="J11347">
        <v>2</v>
      </c>
      <c r="K11347" s="1">
        <v>44607</v>
      </c>
      <c r="L11347" t="s">
        <v>48</v>
      </c>
    </row>
    <row r="11349" spans="1:12" x14ac:dyDescent="0.2">
      <c r="A11349">
        <v>4295862</v>
      </c>
      <c r="B11349" t="s">
        <v>12064</v>
      </c>
      <c r="C11349" t="s">
        <v>12065</v>
      </c>
      <c r="D11349">
        <v>399.99</v>
      </c>
      <c r="E11349">
        <v>25406</v>
      </c>
      <c r="F11349">
        <v>152</v>
      </c>
      <c r="G11349">
        <v>95</v>
      </c>
      <c r="H11349" t="s">
        <v>56</v>
      </c>
      <c r="I11349">
        <v>3.9440360000000001</v>
      </c>
      <c r="J11349">
        <v>12.5</v>
      </c>
      <c r="K11349" s="1">
        <v>44452</v>
      </c>
      <c r="L11349" t="s">
        <v>165</v>
      </c>
    </row>
    <row r="11351" spans="1:12" x14ac:dyDescent="0.2">
      <c r="A11351">
        <v>4700982</v>
      </c>
      <c r="B11351" t="s">
        <v>12066</v>
      </c>
      <c r="C11351" t="s">
        <v>12067</v>
      </c>
      <c r="D11351">
        <v>1199.99</v>
      </c>
      <c r="E11351">
        <v>1564</v>
      </c>
      <c r="F11351">
        <v>152</v>
      </c>
      <c r="G11351">
        <v>221</v>
      </c>
      <c r="H11351" t="s">
        <v>14</v>
      </c>
      <c r="I11351">
        <v>4.582846</v>
      </c>
      <c r="J11351">
        <v>48</v>
      </c>
      <c r="K11351" s="1">
        <v>44705</v>
      </c>
      <c r="L11351" t="s">
        <v>387</v>
      </c>
    </row>
    <row r="11353" spans="1:12" x14ac:dyDescent="0.2">
      <c r="A11353">
        <v>1299522</v>
      </c>
      <c r="B11353" t="s">
        <v>12068</v>
      </c>
      <c r="C11353" t="s">
        <v>12069</v>
      </c>
      <c r="D11353">
        <v>399.99</v>
      </c>
      <c r="E11353">
        <v>4210</v>
      </c>
      <c r="F11353">
        <v>152</v>
      </c>
      <c r="G11353">
        <v>35</v>
      </c>
      <c r="H11353" t="s">
        <v>14</v>
      </c>
      <c r="I11353">
        <v>3.6469505</v>
      </c>
      <c r="J11353">
        <v>7</v>
      </c>
      <c r="K11353" s="1">
        <v>42937</v>
      </c>
      <c r="L11353" t="s">
        <v>384</v>
      </c>
    </row>
    <row r="11355" spans="1:12" x14ac:dyDescent="0.2">
      <c r="A11355">
        <v>2798206</v>
      </c>
      <c r="B11355" t="s">
        <v>12070</v>
      </c>
      <c r="C11355" t="s">
        <v>12071</v>
      </c>
      <c r="D11355">
        <v>399.99</v>
      </c>
      <c r="E11355">
        <v>11427</v>
      </c>
      <c r="F11355">
        <v>152</v>
      </c>
      <c r="G11355">
        <v>15</v>
      </c>
      <c r="H11355" t="s">
        <v>142</v>
      </c>
      <c r="I11355">
        <v>4.448982</v>
      </c>
      <c r="J11355">
        <v>2.5</v>
      </c>
      <c r="K11355" s="1">
        <v>43866</v>
      </c>
      <c r="L11355" t="s">
        <v>116</v>
      </c>
    </row>
    <row r="11357" spans="1:12" x14ac:dyDescent="0.2">
      <c r="A11357">
        <v>1580786</v>
      </c>
      <c r="B11357" t="s">
        <v>12072</v>
      </c>
      <c r="C11357" t="s">
        <v>12073</v>
      </c>
      <c r="D11357">
        <v>399.99</v>
      </c>
      <c r="E11357">
        <v>2352</v>
      </c>
      <c r="F11357">
        <v>152</v>
      </c>
      <c r="G11357">
        <v>40</v>
      </c>
      <c r="H11357" t="s">
        <v>14</v>
      </c>
      <c r="I11357">
        <v>2.6273996999999998</v>
      </c>
      <c r="J11357">
        <v>4.5</v>
      </c>
      <c r="K11357" s="1">
        <v>43163</v>
      </c>
      <c r="L11357" t="s">
        <v>365</v>
      </c>
    </row>
    <row r="11359" spans="1:12" x14ac:dyDescent="0.2">
      <c r="A11359">
        <v>2162940</v>
      </c>
      <c r="B11359" t="s">
        <v>12074</v>
      </c>
      <c r="C11359" t="s">
        <v>12075</v>
      </c>
      <c r="D11359">
        <v>599.99</v>
      </c>
      <c r="E11359">
        <v>23119</v>
      </c>
      <c r="F11359">
        <v>152</v>
      </c>
      <c r="G11359">
        <v>28</v>
      </c>
      <c r="H11359" t="s">
        <v>56</v>
      </c>
      <c r="I11359">
        <v>4.3219646999999997</v>
      </c>
      <c r="J11359">
        <v>1.5</v>
      </c>
      <c r="K11359" s="1">
        <v>43484</v>
      </c>
      <c r="L11359" t="s">
        <v>3775</v>
      </c>
    </row>
    <row r="11361" spans="1:12" x14ac:dyDescent="0.2">
      <c r="A11361">
        <v>3225763</v>
      </c>
      <c r="B11361" t="s">
        <v>12076</v>
      </c>
      <c r="C11361" t="s">
        <v>12077</v>
      </c>
      <c r="D11361">
        <v>399.99</v>
      </c>
      <c r="E11361">
        <v>15602</v>
      </c>
      <c r="F11361">
        <v>152</v>
      </c>
      <c r="G11361">
        <v>28</v>
      </c>
      <c r="H11361" t="s">
        <v>56</v>
      </c>
      <c r="I11361">
        <v>4.1788150000000002</v>
      </c>
      <c r="J11361">
        <v>2</v>
      </c>
      <c r="K11361" s="1">
        <v>43993</v>
      </c>
      <c r="L11361" t="s">
        <v>499</v>
      </c>
    </row>
    <row r="11363" spans="1:12" x14ac:dyDescent="0.2">
      <c r="A11363">
        <v>2694760</v>
      </c>
      <c r="B11363" t="s">
        <v>12078</v>
      </c>
      <c r="C11363" t="s">
        <v>12079</v>
      </c>
      <c r="D11363">
        <v>799.99</v>
      </c>
      <c r="E11363">
        <v>914</v>
      </c>
      <c r="F11363">
        <v>152</v>
      </c>
      <c r="G11363">
        <v>47</v>
      </c>
      <c r="H11363" t="s">
        <v>56</v>
      </c>
      <c r="I11363">
        <v>4.4484669999999999</v>
      </c>
      <c r="J11363">
        <v>2</v>
      </c>
      <c r="K11363" s="1">
        <v>43806</v>
      </c>
      <c r="L11363" t="s">
        <v>3661</v>
      </c>
    </row>
    <row r="11365" spans="1:12" x14ac:dyDescent="0.2">
      <c r="A11365">
        <v>5291014</v>
      </c>
      <c r="B11365" t="s">
        <v>12080</v>
      </c>
      <c r="C11365" t="s">
        <v>12081</v>
      </c>
      <c r="D11365">
        <v>399.99</v>
      </c>
      <c r="E11365">
        <v>16539</v>
      </c>
      <c r="F11365">
        <v>152</v>
      </c>
      <c r="G11365">
        <v>23</v>
      </c>
      <c r="H11365" t="s">
        <v>14</v>
      </c>
      <c r="I11365">
        <v>4.2466710000000001</v>
      </c>
      <c r="J11365">
        <v>2.5</v>
      </c>
      <c r="K11365" s="1">
        <v>45041</v>
      </c>
      <c r="L11365" t="s">
        <v>394</v>
      </c>
    </row>
    <row r="11367" spans="1:12" x14ac:dyDescent="0.2">
      <c r="A11367">
        <v>6104267</v>
      </c>
      <c r="B11367" t="s">
        <v>12082</v>
      </c>
      <c r="C11367" t="s">
        <v>12083</v>
      </c>
      <c r="D11367">
        <v>799.99</v>
      </c>
      <c r="E11367">
        <v>1312</v>
      </c>
      <c r="F11367">
        <v>152</v>
      </c>
      <c r="G11367">
        <v>56</v>
      </c>
      <c r="H11367" t="s">
        <v>14</v>
      </c>
      <c r="I11367">
        <v>4.3911766999999999</v>
      </c>
      <c r="J11367">
        <v>5.5</v>
      </c>
      <c r="K11367" s="1">
        <v>45505</v>
      </c>
      <c r="L11367" t="s">
        <v>394</v>
      </c>
    </row>
    <row r="11369" spans="1:12" x14ac:dyDescent="0.2">
      <c r="A11369">
        <v>2521030</v>
      </c>
      <c r="B11369" t="s">
        <v>12084</v>
      </c>
      <c r="C11369" t="s">
        <v>12085</v>
      </c>
      <c r="D11369">
        <v>399.99</v>
      </c>
      <c r="E11369">
        <v>3703</v>
      </c>
      <c r="F11369">
        <v>151</v>
      </c>
      <c r="G11369">
        <v>444</v>
      </c>
      <c r="H11369" t="s">
        <v>14</v>
      </c>
      <c r="I11369">
        <v>4.2038263999999996</v>
      </c>
      <c r="J11369">
        <v>95.5</v>
      </c>
      <c r="K11369" s="1">
        <v>43699</v>
      </c>
      <c r="L11369" t="s">
        <v>263</v>
      </c>
    </row>
    <row r="11371" spans="1:12" x14ac:dyDescent="0.2">
      <c r="A11371">
        <v>1976662</v>
      </c>
      <c r="B11371" t="s">
        <v>12086</v>
      </c>
      <c r="C11371" t="s">
        <v>12087</v>
      </c>
      <c r="D11371">
        <v>399.99</v>
      </c>
      <c r="E11371">
        <v>18457</v>
      </c>
      <c r="F11371">
        <v>151</v>
      </c>
      <c r="G11371">
        <v>225</v>
      </c>
      <c r="H11371" t="s">
        <v>14</v>
      </c>
      <c r="I11371">
        <v>4.3067513000000002</v>
      </c>
      <c r="J11371">
        <v>28.5</v>
      </c>
      <c r="K11371" s="1">
        <v>43392</v>
      </c>
      <c r="L11371" t="s">
        <v>376</v>
      </c>
    </row>
    <row r="11373" spans="1:12" x14ac:dyDescent="0.2">
      <c r="A11373">
        <v>4707248</v>
      </c>
      <c r="B11373" t="s">
        <v>12088</v>
      </c>
      <c r="C11373" t="s">
        <v>12089</v>
      </c>
      <c r="D11373">
        <v>399.99</v>
      </c>
      <c r="E11373">
        <v>11196</v>
      </c>
      <c r="F11373">
        <v>151</v>
      </c>
      <c r="G11373">
        <v>5</v>
      </c>
      <c r="H11373" t="s">
        <v>14</v>
      </c>
      <c r="I11373">
        <v>3.9668841000000001</v>
      </c>
      <c r="J11373">
        <v>36</v>
      </c>
      <c r="K11373" s="1">
        <v>44708</v>
      </c>
      <c r="L11373" t="s">
        <v>15</v>
      </c>
    </row>
    <row r="11375" spans="1:12" x14ac:dyDescent="0.2">
      <c r="A11375">
        <v>4344302</v>
      </c>
      <c r="B11375" t="s">
        <v>12090</v>
      </c>
      <c r="C11375" t="s">
        <v>12091</v>
      </c>
      <c r="D11375">
        <v>399.99</v>
      </c>
      <c r="E11375">
        <v>14741</v>
      </c>
      <c r="F11375">
        <v>151</v>
      </c>
      <c r="G11375">
        <v>133</v>
      </c>
      <c r="H11375" t="s">
        <v>56</v>
      </c>
      <c r="I11375">
        <v>4.1405563000000001</v>
      </c>
      <c r="J11375">
        <v>12</v>
      </c>
      <c r="K11375" s="1">
        <v>44480</v>
      </c>
      <c r="L11375" t="s">
        <v>767</v>
      </c>
    </row>
    <row r="11377" spans="1:12" x14ac:dyDescent="0.2">
      <c r="A11377">
        <v>5343996</v>
      </c>
      <c r="B11377" t="s">
        <v>12092</v>
      </c>
      <c r="C11377" t="s">
        <v>12093</v>
      </c>
      <c r="D11377">
        <v>799.99</v>
      </c>
      <c r="E11377">
        <v>511</v>
      </c>
      <c r="F11377">
        <v>151</v>
      </c>
      <c r="G11377">
        <v>227</v>
      </c>
      <c r="H11377" t="s">
        <v>14</v>
      </c>
      <c r="I11377">
        <v>4.7647165999999999</v>
      </c>
      <c r="J11377">
        <v>44</v>
      </c>
      <c r="K11377" s="1">
        <v>45070</v>
      </c>
      <c r="L11377" t="s">
        <v>394</v>
      </c>
    </row>
    <row r="11379" spans="1:12" x14ac:dyDescent="0.2">
      <c r="A11379">
        <v>1242412</v>
      </c>
      <c r="B11379" t="s">
        <v>12094</v>
      </c>
      <c r="C11379" t="s">
        <v>12095</v>
      </c>
      <c r="D11379">
        <v>399.99</v>
      </c>
      <c r="E11379">
        <v>2131</v>
      </c>
      <c r="F11379">
        <v>151</v>
      </c>
      <c r="G11379">
        <v>59</v>
      </c>
      <c r="H11379" t="s">
        <v>142</v>
      </c>
      <c r="I11379">
        <v>4.3357853999999998</v>
      </c>
      <c r="J11379">
        <v>9</v>
      </c>
      <c r="K11379" s="1">
        <v>42891</v>
      </c>
      <c r="L11379" t="s">
        <v>608</v>
      </c>
    </row>
    <row r="11381" spans="1:12" x14ac:dyDescent="0.2">
      <c r="A11381">
        <v>2862248</v>
      </c>
      <c r="B11381" t="s">
        <v>12096</v>
      </c>
      <c r="C11381" t="s">
        <v>12097</v>
      </c>
      <c r="D11381">
        <v>399.99</v>
      </c>
      <c r="E11381">
        <v>34278</v>
      </c>
      <c r="F11381">
        <v>151</v>
      </c>
      <c r="G11381">
        <v>89</v>
      </c>
      <c r="H11381" t="s">
        <v>56</v>
      </c>
      <c r="I11381">
        <v>4.4271880000000001</v>
      </c>
      <c r="J11381">
        <v>9.5</v>
      </c>
      <c r="K11381" s="1">
        <v>43900</v>
      </c>
      <c r="L11381" t="s">
        <v>690</v>
      </c>
    </row>
    <row r="11383" spans="1:12" x14ac:dyDescent="0.2">
      <c r="A11383">
        <v>3961052</v>
      </c>
      <c r="B11383" t="s">
        <v>12098</v>
      </c>
      <c r="C11383" t="s">
        <v>12099</v>
      </c>
      <c r="D11383">
        <v>599.99</v>
      </c>
      <c r="E11383">
        <v>865</v>
      </c>
      <c r="F11383">
        <v>151</v>
      </c>
      <c r="G11383">
        <v>23</v>
      </c>
      <c r="H11383" t="s">
        <v>14</v>
      </c>
      <c r="I11383">
        <v>4.6266670000000003</v>
      </c>
      <c r="J11383">
        <v>5.5</v>
      </c>
      <c r="K11383" s="1">
        <v>44291</v>
      </c>
      <c r="L11383" t="s">
        <v>15</v>
      </c>
    </row>
    <row r="11385" spans="1:12" x14ac:dyDescent="0.2">
      <c r="A11385">
        <v>4277092</v>
      </c>
      <c r="B11385" t="s">
        <v>12100</v>
      </c>
      <c r="C11385" t="s">
        <v>12101</v>
      </c>
      <c r="D11385">
        <v>399.99</v>
      </c>
      <c r="E11385">
        <v>17159</v>
      </c>
      <c r="F11385">
        <v>151</v>
      </c>
      <c r="G11385">
        <v>65</v>
      </c>
      <c r="H11385" t="s">
        <v>14</v>
      </c>
      <c r="I11385">
        <v>4.1684479999999997</v>
      </c>
      <c r="J11385">
        <v>4</v>
      </c>
      <c r="K11385" s="1">
        <v>44441</v>
      </c>
      <c r="L11385" t="s">
        <v>25</v>
      </c>
    </row>
    <row r="11387" spans="1:12" x14ac:dyDescent="0.2">
      <c r="A11387">
        <v>4261510</v>
      </c>
      <c r="B11387" t="s">
        <v>12102</v>
      </c>
      <c r="C11387" t="s">
        <v>12103</v>
      </c>
      <c r="D11387">
        <v>399.99</v>
      </c>
      <c r="E11387">
        <v>20047</v>
      </c>
      <c r="F11387">
        <v>151</v>
      </c>
      <c r="G11387">
        <v>64</v>
      </c>
      <c r="H11387" t="s">
        <v>56</v>
      </c>
      <c r="I11387">
        <v>4.3748849999999999</v>
      </c>
      <c r="J11387">
        <v>5</v>
      </c>
      <c r="K11387" s="1">
        <v>44432</v>
      </c>
      <c r="L11387" t="s">
        <v>499</v>
      </c>
    </row>
    <row r="11389" spans="1:12" x14ac:dyDescent="0.2">
      <c r="A11389">
        <v>3607794</v>
      </c>
      <c r="B11389" t="s">
        <v>12104</v>
      </c>
      <c r="C11389" t="s">
        <v>12105</v>
      </c>
      <c r="D11389">
        <v>399.99</v>
      </c>
      <c r="E11389">
        <v>2445</v>
      </c>
      <c r="F11389">
        <v>151</v>
      </c>
      <c r="G11389">
        <v>239</v>
      </c>
      <c r="H11389" t="s">
        <v>14</v>
      </c>
      <c r="I11389">
        <v>4.3868675000000001</v>
      </c>
      <c r="J11389">
        <v>29.5</v>
      </c>
      <c r="K11389" s="1">
        <v>44136</v>
      </c>
      <c r="L11389" t="s">
        <v>608</v>
      </c>
    </row>
    <row r="11391" spans="1:12" x14ac:dyDescent="0.2">
      <c r="A11391">
        <v>4822982</v>
      </c>
      <c r="B11391" t="s">
        <v>12106</v>
      </c>
      <c r="C11391" t="s">
        <v>12107</v>
      </c>
      <c r="D11391">
        <v>399.99</v>
      </c>
      <c r="E11391">
        <v>1002</v>
      </c>
      <c r="F11391">
        <v>151</v>
      </c>
      <c r="G11391">
        <v>68</v>
      </c>
      <c r="H11391" t="s">
        <v>56</v>
      </c>
      <c r="I11391">
        <v>4.5558142999999998</v>
      </c>
      <c r="J11391">
        <v>4.5</v>
      </c>
      <c r="K11391" s="1">
        <v>44781</v>
      </c>
      <c r="L11391" t="s">
        <v>823</v>
      </c>
    </row>
    <row r="11393" spans="1:12" x14ac:dyDescent="0.2">
      <c r="A11393">
        <v>487154</v>
      </c>
      <c r="B11393" t="s">
        <v>12108</v>
      </c>
      <c r="C11393" t="s">
        <v>12109</v>
      </c>
      <c r="D11393">
        <v>399.99</v>
      </c>
      <c r="E11393">
        <v>5177</v>
      </c>
      <c r="F11393">
        <v>151</v>
      </c>
      <c r="G11393">
        <v>44</v>
      </c>
      <c r="H11393" t="s">
        <v>14</v>
      </c>
      <c r="I11393">
        <v>4.0344595999999999</v>
      </c>
      <c r="J11393">
        <v>5</v>
      </c>
      <c r="K11393" s="1">
        <v>42121</v>
      </c>
      <c r="L11393" t="s">
        <v>328</v>
      </c>
    </row>
    <row r="11395" spans="1:12" x14ac:dyDescent="0.2">
      <c r="A11395">
        <v>2430536</v>
      </c>
      <c r="B11395" t="s">
        <v>12110</v>
      </c>
      <c r="C11395" t="s">
        <v>12111</v>
      </c>
      <c r="D11395">
        <v>799.99</v>
      </c>
      <c r="E11395">
        <v>24263</v>
      </c>
      <c r="F11395">
        <v>151</v>
      </c>
      <c r="G11395">
        <v>58</v>
      </c>
      <c r="H11395" t="s">
        <v>14</v>
      </c>
      <c r="I11395">
        <v>4.5028123999999998</v>
      </c>
      <c r="J11395">
        <v>13</v>
      </c>
      <c r="K11395" s="1">
        <v>43642</v>
      </c>
      <c r="L11395" t="s">
        <v>6682</v>
      </c>
    </row>
    <row r="11397" spans="1:12" x14ac:dyDescent="0.2">
      <c r="A11397">
        <v>4066948</v>
      </c>
      <c r="B11397" t="s">
        <v>12112</v>
      </c>
      <c r="C11397" t="s">
        <v>12113</v>
      </c>
      <c r="D11397">
        <v>399.99</v>
      </c>
      <c r="E11397">
        <v>10336</v>
      </c>
      <c r="F11397">
        <v>151</v>
      </c>
      <c r="G11397">
        <v>146</v>
      </c>
      <c r="H11397" t="s">
        <v>14</v>
      </c>
      <c r="I11397">
        <v>4.5214290000000004</v>
      </c>
      <c r="J11397">
        <v>21.5</v>
      </c>
      <c r="K11397" s="1">
        <v>44337</v>
      </c>
      <c r="L11397" t="s">
        <v>15</v>
      </c>
    </row>
    <row r="11399" spans="1:12" x14ac:dyDescent="0.2">
      <c r="A11399">
        <v>2873788</v>
      </c>
      <c r="B11399" t="s">
        <v>12114</v>
      </c>
      <c r="C11399" t="s">
        <v>12115</v>
      </c>
      <c r="D11399">
        <v>399.99</v>
      </c>
      <c r="E11399">
        <v>8051</v>
      </c>
      <c r="F11399">
        <v>151</v>
      </c>
      <c r="G11399">
        <v>106</v>
      </c>
      <c r="H11399" t="s">
        <v>14</v>
      </c>
      <c r="I11399">
        <v>4.2349315000000001</v>
      </c>
      <c r="J11399">
        <v>18.5</v>
      </c>
      <c r="K11399" s="1">
        <v>43905</v>
      </c>
      <c r="L11399" t="s">
        <v>513</v>
      </c>
    </row>
    <row r="11401" spans="1:12" x14ac:dyDescent="0.2">
      <c r="A11401">
        <v>713784</v>
      </c>
      <c r="B11401" t="s">
        <v>12116</v>
      </c>
      <c r="C11401" t="s">
        <v>12117</v>
      </c>
      <c r="D11401">
        <v>549.99</v>
      </c>
      <c r="E11401">
        <v>2516</v>
      </c>
      <c r="F11401">
        <v>150</v>
      </c>
      <c r="G11401">
        <v>129</v>
      </c>
      <c r="H11401" t="s">
        <v>142</v>
      </c>
      <c r="I11401">
        <v>4.1482162000000002</v>
      </c>
      <c r="J11401">
        <v>7.5</v>
      </c>
      <c r="K11401" s="1">
        <v>42371</v>
      </c>
      <c r="L11401" t="s">
        <v>1418</v>
      </c>
    </row>
    <row r="11403" spans="1:12" x14ac:dyDescent="0.2">
      <c r="A11403">
        <v>2059707</v>
      </c>
      <c r="B11403" t="s">
        <v>12118</v>
      </c>
      <c r="C11403" t="s">
        <v>12119</v>
      </c>
      <c r="D11403">
        <v>399.99</v>
      </c>
      <c r="E11403">
        <v>11164</v>
      </c>
      <c r="F11403">
        <v>150</v>
      </c>
      <c r="G11403">
        <v>24</v>
      </c>
      <c r="H11403" t="s">
        <v>14</v>
      </c>
      <c r="I11403">
        <v>4.4550004000000003</v>
      </c>
      <c r="J11403">
        <v>2</v>
      </c>
      <c r="K11403" s="1">
        <v>43434</v>
      </c>
      <c r="L11403" t="s">
        <v>408</v>
      </c>
    </row>
    <row r="11405" spans="1:12" x14ac:dyDescent="0.2">
      <c r="A11405">
        <v>3206841</v>
      </c>
      <c r="B11405" t="s">
        <v>12120</v>
      </c>
      <c r="C11405" t="s">
        <v>12121</v>
      </c>
      <c r="D11405">
        <v>399.99</v>
      </c>
      <c r="E11405">
        <v>29326</v>
      </c>
      <c r="F11405">
        <v>150</v>
      </c>
      <c r="G11405">
        <v>76</v>
      </c>
      <c r="H11405" t="s">
        <v>56</v>
      </c>
      <c r="I11405">
        <v>3.7237800000000001</v>
      </c>
      <c r="J11405">
        <v>6.5</v>
      </c>
      <c r="K11405" s="1">
        <v>43987</v>
      </c>
      <c r="L11405" t="s">
        <v>34</v>
      </c>
    </row>
    <row r="11407" spans="1:12" x14ac:dyDescent="0.2">
      <c r="A11407">
        <v>3498602</v>
      </c>
      <c r="B11407" t="s">
        <v>12122</v>
      </c>
      <c r="C11407" t="s">
        <v>12123</v>
      </c>
      <c r="D11407">
        <v>399.99</v>
      </c>
      <c r="E11407">
        <v>1065</v>
      </c>
      <c r="F11407">
        <v>150</v>
      </c>
      <c r="G11407">
        <v>117</v>
      </c>
      <c r="H11407" t="s">
        <v>14</v>
      </c>
      <c r="I11407">
        <v>4.6408259999999997</v>
      </c>
      <c r="J11407">
        <v>12</v>
      </c>
      <c r="K11407" s="1">
        <v>44088</v>
      </c>
      <c r="L11407" t="s">
        <v>1297</v>
      </c>
    </row>
    <row r="11409" spans="1:12" x14ac:dyDescent="0.2">
      <c r="A11409">
        <v>5010434</v>
      </c>
      <c r="B11409" t="s">
        <v>12124</v>
      </c>
      <c r="C11409" t="s">
        <v>12125</v>
      </c>
      <c r="D11409">
        <v>399.99</v>
      </c>
      <c r="E11409">
        <v>33566</v>
      </c>
      <c r="F11409">
        <v>150</v>
      </c>
      <c r="G11409">
        <v>36</v>
      </c>
      <c r="H11409" t="s">
        <v>14</v>
      </c>
      <c r="I11409">
        <v>4.2695550000000004</v>
      </c>
      <c r="J11409">
        <v>6</v>
      </c>
      <c r="K11409" s="1">
        <v>44900</v>
      </c>
      <c r="L11409" t="s">
        <v>263</v>
      </c>
    </row>
    <row r="11411" spans="1:12" x14ac:dyDescent="0.2">
      <c r="A11411">
        <v>3098794</v>
      </c>
      <c r="B11411" t="s">
        <v>12126</v>
      </c>
      <c r="C11411" t="s">
        <v>12127</v>
      </c>
      <c r="D11411">
        <v>399.99</v>
      </c>
      <c r="E11411">
        <v>17889</v>
      </c>
      <c r="F11411">
        <v>150</v>
      </c>
      <c r="G11411">
        <v>42</v>
      </c>
      <c r="H11411" t="s">
        <v>56</v>
      </c>
      <c r="I11411">
        <v>4.4165489999999998</v>
      </c>
      <c r="J11411">
        <v>5</v>
      </c>
      <c r="K11411" s="1">
        <v>43958</v>
      </c>
      <c r="L11411" t="s">
        <v>119</v>
      </c>
    </row>
    <row r="11413" spans="1:12" x14ac:dyDescent="0.2">
      <c r="A11413">
        <v>134590</v>
      </c>
      <c r="B11413" t="s">
        <v>12128</v>
      </c>
      <c r="C11413" t="s">
        <v>12129</v>
      </c>
      <c r="D11413">
        <v>399.99</v>
      </c>
      <c r="E11413">
        <v>607</v>
      </c>
      <c r="F11413">
        <v>150</v>
      </c>
      <c r="G11413">
        <v>58</v>
      </c>
      <c r="H11413" t="s">
        <v>14</v>
      </c>
      <c r="I11413">
        <v>3.5867917999999999</v>
      </c>
      <c r="J11413">
        <v>2.5</v>
      </c>
      <c r="K11413" s="1">
        <v>41624</v>
      </c>
      <c r="L11413" t="s">
        <v>2428</v>
      </c>
    </row>
    <row r="11415" spans="1:12" x14ac:dyDescent="0.2">
      <c r="A11415">
        <v>1116492</v>
      </c>
      <c r="B11415" t="s">
        <v>12130</v>
      </c>
      <c r="C11415" t="s">
        <v>12131</v>
      </c>
      <c r="D11415">
        <v>399.99</v>
      </c>
      <c r="E11415">
        <v>1854</v>
      </c>
      <c r="F11415">
        <v>150</v>
      </c>
      <c r="G11415">
        <v>44</v>
      </c>
      <c r="H11415" t="s">
        <v>56</v>
      </c>
      <c r="I11415">
        <v>4.6029762999999999</v>
      </c>
      <c r="J11415">
        <v>9</v>
      </c>
      <c r="K11415" s="1">
        <v>42782</v>
      </c>
      <c r="L11415" t="s">
        <v>5869</v>
      </c>
    </row>
    <row r="11417" spans="1:12" x14ac:dyDescent="0.2">
      <c r="A11417">
        <v>2665592</v>
      </c>
      <c r="B11417" t="s">
        <v>12132</v>
      </c>
      <c r="C11417" t="s">
        <v>12133</v>
      </c>
      <c r="D11417">
        <v>399.99</v>
      </c>
      <c r="E11417">
        <v>1109</v>
      </c>
      <c r="F11417">
        <v>150</v>
      </c>
      <c r="G11417">
        <v>104</v>
      </c>
      <c r="H11417" t="s">
        <v>14</v>
      </c>
      <c r="I11417">
        <v>4.6198050000000004</v>
      </c>
      <c r="J11417">
        <v>9</v>
      </c>
      <c r="K11417" s="1">
        <v>43790</v>
      </c>
      <c r="L11417" t="s">
        <v>3816</v>
      </c>
    </row>
    <row r="11419" spans="1:12" x14ac:dyDescent="0.2">
      <c r="A11419">
        <v>3513660</v>
      </c>
      <c r="B11419" t="s">
        <v>12134</v>
      </c>
      <c r="C11419" t="s">
        <v>12135</v>
      </c>
      <c r="D11419">
        <v>399.99</v>
      </c>
      <c r="E11419">
        <v>1407</v>
      </c>
      <c r="F11419">
        <v>150</v>
      </c>
      <c r="G11419">
        <v>50</v>
      </c>
      <c r="H11419" t="s">
        <v>142</v>
      </c>
      <c r="I11419">
        <v>4.1786479999999999</v>
      </c>
      <c r="J11419">
        <v>20</v>
      </c>
      <c r="K11419" s="1">
        <v>44094</v>
      </c>
      <c r="L11419" t="s">
        <v>328</v>
      </c>
    </row>
    <row r="11421" spans="1:12" x14ac:dyDescent="0.2">
      <c r="A11421">
        <v>5416866</v>
      </c>
      <c r="B11421" t="s">
        <v>12136</v>
      </c>
      <c r="C11421" t="s">
        <v>12137</v>
      </c>
      <c r="D11421">
        <v>399.99</v>
      </c>
      <c r="E11421">
        <v>856</v>
      </c>
      <c r="F11421">
        <v>150</v>
      </c>
      <c r="G11421">
        <v>97</v>
      </c>
      <c r="H11421" t="s">
        <v>14</v>
      </c>
      <c r="I11421">
        <v>4.6782617999999996</v>
      </c>
      <c r="J11421">
        <v>11.5</v>
      </c>
      <c r="K11421" s="1">
        <v>45107</v>
      </c>
      <c r="L11421" t="s">
        <v>394</v>
      </c>
    </row>
    <row r="11423" spans="1:12" x14ac:dyDescent="0.2">
      <c r="A11423">
        <v>1350136</v>
      </c>
      <c r="B11423" t="s">
        <v>12138</v>
      </c>
      <c r="C11423" t="s">
        <v>12139</v>
      </c>
      <c r="D11423">
        <v>399.99</v>
      </c>
      <c r="E11423">
        <v>8045</v>
      </c>
      <c r="F11423">
        <v>150</v>
      </c>
      <c r="G11423">
        <v>32</v>
      </c>
      <c r="H11423" t="s">
        <v>14</v>
      </c>
      <c r="I11423">
        <v>3.8946052</v>
      </c>
      <c r="J11423">
        <v>1.5</v>
      </c>
      <c r="K11423" s="1">
        <v>42992</v>
      </c>
      <c r="L11423" t="s">
        <v>39</v>
      </c>
    </row>
    <row r="11425" spans="1:12" x14ac:dyDescent="0.2">
      <c r="A11425">
        <v>727220</v>
      </c>
      <c r="B11425" t="s">
        <v>12140</v>
      </c>
      <c r="C11425" t="s">
        <v>12141</v>
      </c>
      <c r="D11425">
        <v>399.99</v>
      </c>
      <c r="E11425">
        <v>1012</v>
      </c>
      <c r="F11425">
        <v>150</v>
      </c>
      <c r="G11425">
        <v>31</v>
      </c>
      <c r="H11425" t="s">
        <v>14</v>
      </c>
      <c r="I11425">
        <v>3.8321054000000001</v>
      </c>
      <c r="J11425">
        <v>2</v>
      </c>
      <c r="K11425" s="1">
        <v>42382</v>
      </c>
      <c r="L11425" t="s">
        <v>15</v>
      </c>
    </row>
    <row r="11427" spans="1:12" x14ac:dyDescent="0.2">
      <c r="A11427">
        <v>720356</v>
      </c>
      <c r="B11427" t="s">
        <v>12142</v>
      </c>
      <c r="C11427" t="s">
        <v>12143</v>
      </c>
      <c r="D11427">
        <v>399.99</v>
      </c>
      <c r="E11427">
        <v>1214</v>
      </c>
      <c r="F11427">
        <v>150</v>
      </c>
      <c r="G11427">
        <v>38</v>
      </c>
      <c r="H11427" t="s">
        <v>14</v>
      </c>
      <c r="I11427">
        <v>4.1899199999999999</v>
      </c>
      <c r="J11427">
        <v>5</v>
      </c>
      <c r="K11427" s="1">
        <v>42377</v>
      </c>
      <c r="L11427" t="s">
        <v>77</v>
      </c>
    </row>
    <row r="11429" spans="1:12" x14ac:dyDescent="0.2">
      <c r="A11429">
        <v>1350136</v>
      </c>
      <c r="B11429" t="s">
        <v>12138</v>
      </c>
      <c r="C11429" t="s">
        <v>12139</v>
      </c>
      <c r="D11429">
        <v>399.99</v>
      </c>
      <c r="E11429">
        <v>8045</v>
      </c>
      <c r="F11429">
        <v>150</v>
      </c>
      <c r="G11429">
        <v>32</v>
      </c>
      <c r="H11429" t="s">
        <v>14</v>
      </c>
      <c r="I11429">
        <v>3.8946052</v>
      </c>
      <c r="J11429">
        <v>1.5</v>
      </c>
      <c r="K11429" s="1">
        <v>42992</v>
      </c>
      <c r="L11429" t="s">
        <v>39</v>
      </c>
    </row>
    <row r="11431" spans="1:12" x14ac:dyDescent="0.2">
      <c r="A11431">
        <v>3312978</v>
      </c>
      <c r="B11431" t="s">
        <v>12144</v>
      </c>
      <c r="C11431" t="s">
        <v>12145</v>
      </c>
      <c r="D11431">
        <v>399.99</v>
      </c>
      <c r="E11431">
        <v>36698</v>
      </c>
      <c r="F11431">
        <v>150</v>
      </c>
      <c r="G11431">
        <v>19</v>
      </c>
      <c r="H11431" t="s">
        <v>56</v>
      </c>
      <c r="I11431">
        <v>3.6658694999999999</v>
      </c>
      <c r="J11431">
        <v>2</v>
      </c>
      <c r="K11431" s="1">
        <v>44020</v>
      </c>
      <c r="L11431" t="s">
        <v>233</v>
      </c>
    </row>
    <row r="11433" spans="1:12" x14ac:dyDescent="0.2">
      <c r="A11433">
        <v>2665668</v>
      </c>
      <c r="B11433" t="s">
        <v>12146</v>
      </c>
      <c r="C11433" t="s">
        <v>12147</v>
      </c>
      <c r="D11433">
        <v>899.99</v>
      </c>
      <c r="E11433">
        <v>2074</v>
      </c>
      <c r="F11433">
        <v>150</v>
      </c>
      <c r="G11433">
        <v>51</v>
      </c>
      <c r="H11433" t="s">
        <v>14</v>
      </c>
      <c r="I11433">
        <v>4.3403239999999998</v>
      </c>
      <c r="J11433">
        <v>7.5</v>
      </c>
      <c r="K11433" s="1">
        <v>43790</v>
      </c>
      <c r="L11433" t="s">
        <v>3290</v>
      </c>
    </row>
    <row r="11435" spans="1:12" x14ac:dyDescent="0.2">
      <c r="A11435">
        <v>5291028</v>
      </c>
      <c r="B11435" t="s">
        <v>12148</v>
      </c>
      <c r="C11435" t="s">
        <v>12149</v>
      </c>
      <c r="D11435">
        <v>399.99</v>
      </c>
      <c r="E11435">
        <v>22592</v>
      </c>
      <c r="F11435">
        <v>150</v>
      </c>
      <c r="G11435">
        <v>19</v>
      </c>
      <c r="H11435" t="s">
        <v>14</v>
      </c>
      <c r="I11435">
        <v>4.180364</v>
      </c>
      <c r="J11435">
        <v>3</v>
      </c>
      <c r="K11435" s="1">
        <v>45041</v>
      </c>
      <c r="L11435" t="s">
        <v>15</v>
      </c>
    </row>
    <row r="11437" spans="1:12" x14ac:dyDescent="0.2">
      <c r="A11437">
        <v>5376106</v>
      </c>
      <c r="B11437" t="s">
        <v>12150</v>
      </c>
      <c r="C11437" t="s">
        <v>12151</v>
      </c>
      <c r="D11437">
        <v>399.99</v>
      </c>
      <c r="E11437">
        <v>42687</v>
      </c>
      <c r="F11437">
        <v>150</v>
      </c>
      <c r="G11437">
        <v>38</v>
      </c>
      <c r="H11437" t="s">
        <v>14</v>
      </c>
      <c r="I11437">
        <v>4.5260389999999999</v>
      </c>
      <c r="J11437">
        <v>2.5</v>
      </c>
      <c r="K11437" s="1">
        <v>45086</v>
      </c>
      <c r="L11437" t="s">
        <v>394</v>
      </c>
    </row>
    <row r="11439" spans="1:12" x14ac:dyDescent="0.2">
      <c r="A11439">
        <v>5691846</v>
      </c>
      <c r="B11439" t="s">
        <v>12152</v>
      </c>
      <c r="C11439" t="s">
        <v>12153</v>
      </c>
      <c r="D11439">
        <v>399.99</v>
      </c>
      <c r="E11439">
        <v>905</v>
      </c>
      <c r="F11439">
        <v>150</v>
      </c>
      <c r="G11439">
        <v>183</v>
      </c>
      <c r="H11439" t="s">
        <v>14</v>
      </c>
      <c r="I11439">
        <v>4.6705275000000004</v>
      </c>
      <c r="J11439">
        <v>20.5</v>
      </c>
      <c r="K11439" s="1">
        <v>45264</v>
      </c>
      <c r="L11439" t="s">
        <v>394</v>
      </c>
    </row>
    <row r="11441" spans="1:12" x14ac:dyDescent="0.2">
      <c r="A11441">
        <v>1436136</v>
      </c>
      <c r="B11441" t="s">
        <v>12154</v>
      </c>
      <c r="C11441" t="s">
        <v>12155</v>
      </c>
      <c r="D11441">
        <v>399.99</v>
      </c>
      <c r="E11441">
        <v>11855</v>
      </c>
      <c r="F11441">
        <v>149</v>
      </c>
      <c r="G11441">
        <v>17</v>
      </c>
      <c r="H11441" t="s">
        <v>56</v>
      </c>
      <c r="I11441">
        <v>4.1754600000000002</v>
      </c>
      <c r="J11441">
        <v>1.5</v>
      </c>
      <c r="K11441" s="1">
        <v>43055</v>
      </c>
      <c r="L11441" t="s">
        <v>750</v>
      </c>
    </row>
    <row r="11443" spans="1:12" x14ac:dyDescent="0.2">
      <c r="A11443">
        <v>1343956</v>
      </c>
      <c r="B11443" t="s">
        <v>12156</v>
      </c>
      <c r="C11443" t="s">
        <v>12157</v>
      </c>
      <c r="D11443">
        <v>399.99</v>
      </c>
      <c r="E11443">
        <v>2449</v>
      </c>
      <c r="F11443">
        <v>149</v>
      </c>
      <c r="G11443">
        <v>49</v>
      </c>
      <c r="H11443" t="s">
        <v>56</v>
      </c>
      <c r="I11443">
        <v>4.2123989999999996</v>
      </c>
      <c r="J11443">
        <v>4</v>
      </c>
      <c r="K11443" s="1">
        <v>42985</v>
      </c>
      <c r="L11443" t="s">
        <v>2914</v>
      </c>
    </row>
    <row r="11445" spans="1:12" x14ac:dyDescent="0.2">
      <c r="A11445">
        <v>4407888</v>
      </c>
      <c r="B11445" t="s">
        <v>12158</v>
      </c>
      <c r="C11445" t="s">
        <v>12159</v>
      </c>
      <c r="D11445">
        <v>399.99</v>
      </c>
      <c r="E11445">
        <v>12431</v>
      </c>
      <c r="F11445">
        <v>149</v>
      </c>
      <c r="G11445">
        <v>116</v>
      </c>
      <c r="H11445" t="s">
        <v>14</v>
      </c>
      <c r="I11445">
        <v>4.445303</v>
      </c>
      <c r="J11445">
        <v>26.5</v>
      </c>
      <c r="K11445" s="1">
        <v>44521</v>
      </c>
      <c r="L11445" t="s">
        <v>25</v>
      </c>
    </row>
    <row r="11447" spans="1:12" x14ac:dyDescent="0.2">
      <c r="A11447">
        <v>4206792</v>
      </c>
      <c r="B11447" t="s">
        <v>12160</v>
      </c>
      <c r="C11447" t="s">
        <v>12161</v>
      </c>
      <c r="D11447">
        <v>399.99</v>
      </c>
      <c r="E11447">
        <v>18260</v>
      </c>
      <c r="F11447">
        <v>149</v>
      </c>
      <c r="G11447">
        <v>21</v>
      </c>
      <c r="H11447" t="s">
        <v>56</v>
      </c>
      <c r="I11447">
        <v>4.0131129999999997</v>
      </c>
      <c r="J11447">
        <v>1</v>
      </c>
      <c r="K11447" s="1">
        <v>44404</v>
      </c>
      <c r="L11447" t="s">
        <v>2157</v>
      </c>
    </row>
    <row r="11449" spans="1:12" x14ac:dyDescent="0.2">
      <c r="A11449">
        <v>5861598</v>
      </c>
      <c r="B11449" t="s">
        <v>12162</v>
      </c>
      <c r="C11449" t="s">
        <v>12163</v>
      </c>
      <c r="D11449">
        <v>999.99</v>
      </c>
      <c r="E11449">
        <v>9170</v>
      </c>
      <c r="F11449">
        <v>149</v>
      </c>
      <c r="G11449">
        <v>61</v>
      </c>
      <c r="H11449" t="s">
        <v>14</v>
      </c>
      <c r="I11449">
        <v>3.9830751000000002</v>
      </c>
      <c r="J11449">
        <v>4</v>
      </c>
      <c r="K11449" s="1">
        <v>45359</v>
      </c>
      <c r="L11449" t="s">
        <v>394</v>
      </c>
    </row>
    <row r="11451" spans="1:12" x14ac:dyDescent="0.2">
      <c r="A11451">
        <v>3809648</v>
      </c>
      <c r="B11451" t="s">
        <v>12164</v>
      </c>
      <c r="C11451" t="s">
        <v>12165</v>
      </c>
      <c r="D11451">
        <v>399.99</v>
      </c>
      <c r="E11451">
        <v>1562</v>
      </c>
      <c r="F11451">
        <v>149</v>
      </c>
      <c r="G11451">
        <v>117</v>
      </c>
      <c r="H11451" t="s">
        <v>14</v>
      </c>
      <c r="I11451">
        <v>4.4677205000000004</v>
      </c>
      <c r="J11451">
        <v>43.5</v>
      </c>
      <c r="K11451" s="1">
        <v>44225</v>
      </c>
      <c r="L11451" t="s">
        <v>2925</v>
      </c>
    </row>
    <row r="11453" spans="1:12" x14ac:dyDescent="0.2">
      <c r="A11453">
        <v>3893940</v>
      </c>
      <c r="B11453" t="s">
        <v>12166</v>
      </c>
      <c r="C11453" t="s">
        <v>12167</v>
      </c>
      <c r="D11453">
        <v>399.99</v>
      </c>
      <c r="E11453">
        <v>2113</v>
      </c>
      <c r="F11453">
        <v>149</v>
      </c>
      <c r="G11453">
        <v>173</v>
      </c>
      <c r="H11453" t="s">
        <v>14</v>
      </c>
      <c r="I11453">
        <v>4.5568337000000003</v>
      </c>
      <c r="J11453">
        <v>32</v>
      </c>
      <c r="K11453" s="1">
        <v>44260</v>
      </c>
      <c r="L11453" t="s">
        <v>9141</v>
      </c>
    </row>
    <row r="11455" spans="1:12" x14ac:dyDescent="0.2">
      <c r="A11455">
        <v>2462670</v>
      </c>
      <c r="B11455" t="s">
        <v>12168</v>
      </c>
      <c r="C11455" t="s">
        <v>12169</v>
      </c>
      <c r="D11455">
        <v>399.99</v>
      </c>
      <c r="E11455">
        <v>6179</v>
      </c>
      <c r="F11455">
        <v>149</v>
      </c>
      <c r="G11455">
        <v>26</v>
      </c>
      <c r="H11455" t="s">
        <v>14</v>
      </c>
      <c r="I11455">
        <v>4.2428116999999999</v>
      </c>
      <c r="J11455">
        <v>2</v>
      </c>
      <c r="K11455" s="1">
        <v>43662</v>
      </c>
      <c r="L11455" t="s">
        <v>476</v>
      </c>
    </row>
    <row r="11457" spans="1:12" x14ac:dyDescent="0.2">
      <c r="A11457">
        <v>4302237</v>
      </c>
      <c r="B11457" t="s">
        <v>12170</v>
      </c>
      <c r="C11457" t="s">
        <v>12171</v>
      </c>
      <c r="D11457">
        <v>399.99</v>
      </c>
      <c r="E11457">
        <v>939</v>
      </c>
      <c r="F11457">
        <v>149</v>
      </c>
      <c r="G11457">
        <v>28</v>
      </c>
      <c r="H11457" t="s">
        <v>142</v>
      </c>
      <c r="I11457">
        <v>4.4680194999999996</v>
      </c>
      <c r="J11457">
        <v>2.5</v>
      </c>
      <c r="K11457" s="1">
        <v>44455</v>
      </c>
      <c r="L11457" t="s">
        <v>171</v>
      </c>
    </row>
    <row r="11459" spans="1:12" x14ac:dyDescent="0.2">
      <c r="A11459">
        <v>4141774</v>
      </c>
      <c r="B11459" t="s">
        <v>12172</v>
      </c>
      <c r="C11459" t="s">
        <v>12173</v>
      </c>
      <c r="D11459">
        <v>999.99</v>
      </c>
      <c r="E11459">
        <v>5236</v>
      </c>
      <c r="F11459">
        <v>149</v>
      </c>
      <c r="G11459">
        <v>239</v>
      </c>
      <c r="H11459" t="s">
        <v>14</v>
      </c>
      <c r="I11459">
        <v>4.2641220000000004</v>
      </c>
      <c r="J11459">
        <v>36</v>
      </c>
      <c r="K11459" s="1">
        <v>44370</v>
      </c>
      <c r="L11459" t="s">
        <v>15</v>
      </c>
    </row>
    <row r="11461" spans="1:12" x14ac:dyDescent="0.2">
      <c r="A11461">
        <v>874842</v>
      </c>
      <c r="B11461" t="s">
        <v>12174</v>
      </c>
      <c r="C11461" t="s">
        <v>12175</v>
      </c>
      <c r="D11461">
        <v>399.99</v>
      </c>
      <c r="E11461">
        <v>8637</v>
      </c>
      <c r="F11461">
        <v>149</v>
      </c>
      <c r="G11461">
        <v>14</v>
      </c>
      <c r="H11461" t="s">
        <v>56</v>
      </c>
      <c r="I11461">
        <v>3.8919342000000001</v>
      </c>
      <c r="J11461">
        <v>34</v>
      </c>
      <c r="K11461" s="1">
        <v>42531</v>
      </c>
      <c r="L11461" t="s">
        <v>3696</v>
      </c>
    </row>
    <row r="11463" spans="1:12" x14ac:dyDescent="0.2">
      <c r="A11463">
        <v>990330</v>
      </c>
      <c r="B11463" t="s">
        <v>12176</v>
      </c>
      <c r="C11463" t="s">
        <v>12177</v>
      </c>
      <c r="D11463">
        <v>399.99</v>
      </c>
      <c r="E11463">
        <v>663</v>
      </c>
      <c r="F11463">
        <v>149</v>
      </c>
      <c r="G11463">
        <v>110</v>
      </c>
      <c r="H11463" t="s">
        <v>142</v>
      </c>
      <c r="I11463">
        <v>4.2689899999999996</v>
      </c>
      <c r="J11463">
        <v>9</v>
      </c>
      <c r="K11463" s="1">
        <v>42664</v>
      </c>
      <c r="L11463" t="s">
        <v>1195</v>
      </c>
    </row>
    <row r="11465" spans="1:12" x14ac:dyDescent="0.2">
      <c r="A11465">
        <v>742570</v>
      </c>
      <c r="B11465" t="s">
        <v>12178</v>
      </c>
      <c r="C11465" t="s">
        <v>12179</v>
      </c>
      <c r="D11465">
        <v>399.99</v>
      </c>
      <c r="E11465">
        <v>1707</v>
      </c>
      <c r="F11465">
        <v>149</v>
      </c>
      <c r="G11465">
        <v>58</v>
      </c>
      <c r="H11465" t="s">
        <v>14</v>
      </c>
      <c r="I11465">
        <v>4.2115320000000001</v>
      </c>
      <c r="J11465">
        <v>6</v>
      </c>
      <c r="K11465" s="1">
        <v>42395</v>
      </c>
      <c r="L11465" t="s">
        <v>233</v>
      </c>
    </row>
    <row r="11467" spans="1:12" x14ac:dyDescent="0.2">
      <c r="A11467">
        <v>1263550</v>
      </c>
      <c r="B11467" t="s">
        <v>12180</v>
      </c>
      <c r="C11467" t="s">
        <v>12181</v>
      </c>
      <c r="D11467">
        <v>899.99</v>
      </c>
      <c r="E11467">
        <v>14200</v>
      </c>
      <c r="F11467">
        <v>149</v>
      </c>
      <c r="G11467">
        <v>52</v>
      </c>
      <c r="H11467" t="s">
        <v>56</v>
      </c>
      <c r="I11467">
        <v>3.9928645999999999</v>
      </c>
      <c r="J11467">
        <v>6</v>
      </c>
      <c r="K11467" s="1">
        <v>42908</v>
      </c>
      <c r="L11467" t="s">
        <v>2694</v>
      </c>
    </row>
    <row r="11469" spans="1:12" x14ac:dyDescent="0.2">
      <c r="A11469">
        <v>1544438</v>
      </c>
      <c r="B11469" t="s">
        <v>12182</v>
      </c>
      <c r="C11469" t="s">
        <v>12183</v>
      </c>
      <c r="D11469">
        <v>399.99</v>
      </c>
      <c r="E11469">
        <v>747</v>
      </c>
      <c r="F11469">
        <v>149</v>
      </c>
      <c r="G11469">
        <v>41</v>
      </c>
      <c r="H11469" t="s">
        <v>757</v>
      </c>
      <c r="I11469">
        <v>3.7438552</v>
      </c>
      <c r="J11469">
        <v>4</v>
      </c>
      <c r="K11469" s="1">
        <v>43138</v>
      </c>
      <c r="L11469" t="s">
        <v>2973</v>
      </c>
    </row>
    <row r="11471" spans="1:12" x14ac:dyDescent="0.2">
      <c r="A11471">
        <v>1577082</v>
      </c>
      <c r="B11471" t="s">
        <v>12184</v>
      </c>
      <c r="C11471" t="s">
        <v>12185</v>
      </c>
      <c r="D11471">
        <v>399.99</v>
      </c>
      <c r="E11471">
        <v>565</v>
      </c>
      <c r="F11471">
        <v>149</v>
      </c>
      <c r="G11471">
        <v>67</v>
      </c>
      <c r="H11471" t="s">
        <v>14</v>
      </c>
      <c r="I11471">
        <v>4.4518490000000002</v>
      </c>
      <c r="J11471">
        <v>8</v>
      </c>
      <c r="K11471" s="1">
        <v>43161</v>
      </c>
      <c r="L11471" t="s">
        <v>975</v>
      </c>
    </row>
    <row r="11473" spans="1:12" x14ac:dyDescent="0.2">
      <c r="A11473">
        <v>3584798</v>
      </c>
      <c r="B11473" t="s">
        <v>12186</v>
      </c>
      <c r="C11473" t="s">
        <v>12187</v>
      </c>
      <c r="D11473">
        <v>399.99</v>
      </c>
      <c r="E11473">
        <v>839</v>
      </c>
      <c r="F11473">
        <v>149</v>
      </c>
      <c r="G11473">
        <v>307</v>
      </c>
      <c r="H11473" t="s">
        <v>56</v>
      </c>
      <c r="I11473">
        <v>4.5326138</v>
      </c>
      <c r="J11473">
        <v>39.5</v>
      </c>
      <c r="K11473" s="1">
        <v>44125</v>
      </c>
      <c r="L11473" t="s">
        <v>476</v>
      </c>
    </row>
    <row r="11475" spans="1:12" x14ac:dyDescent="0.2">
      <c r="A11475">
        <v>3206947</v>
      </c>
      <c r="B11475" t="s">
        <v>12188</v>
      </c>
      <c r="C11475" t="s">
        <v>12189</v>
      </c>
      <c r="D11475">
        <v>899.99</v>
      </c>
      <c r="E11475">
        <v>652</v>
      </c>
      <c r="F11475">
        <v>149</v>
      </c>
      <c r="G11475">
        <v>37</v>
      </c>
      <c r="H11475" t="s">
        <v>142</v>
      </c>
      <c r="I11475">
        <v>4.401192</v>
      </c>
      <c r="J11475">
        <v>9.5</v>
      </c>
      <c r="K11475" s="1">
        <v>43987</v>
      </c>
      <c r="L11475" t="s">
        <v>34</v>
      </c>
    </row>
    <row r="11477" spans="1:12" x14ac:dyDescent="0.2">
      <c r="A11477">
        <v>4442658</v>
      </c>
      <c r="B11477" t="s">
        <v>12190</v>
      </c>
      <c r="C11477" t="s">
        <v>12191</v>
      </c>
      <c r="D11477">
        <v>999.99</v>
      </c>
      <c r="E11477">
        <v>1086</v>
      </c>
      <c r="F11477">
        <v>149</v>
      </c>
      <c r="G11477">
        <v>55</v>
      </c>
      <c r="H11477" t="s">
        <v>14</v>
      </c>
      <c r="I11477">
        <v>4.6152243999999998</v>
      </c>
      <c r="J11477">
        <v>8</v>
      </c>
      <c r="K11477" s="1">
        <v>44543</v>
      </c>
      <c r="L11477" t="s">
        <v>1661</v>
      </c>
    </row>
    <row r="11479" spans="1:12" x14ac:dyDescent="0.2">
      <c r="A11479">
        <v>5677370</v>
      </c>
      <c r="B11479" t="s">
        <v>12192</v>
      </c>
      <c r="C11479" t="s">
        <v>12193</v>
      </c>
      <c r="D11479">
        <v>399.99</v>
      </c>
      <c r="E11479">
        <v>10015</v>
      </c>
      <c r="F11479">
        <v>149</v>
      </c>
      <c r="G11479">
        <v>59</v>
      </c>
      <c r="H11479" t="s">
        <v>14</v>
      </c>
      <c r="I11479">
        <v>4.4197873999999997</v>
      </c>
      <c r="J11479">
        <v>6.5</v>
      </c>
      <c r="K11479" s="1">
        <v>45255</v>
      </c>
      <c r="L11479" t="s">
        <v>394</v>
      </c>
    </row>
    <row r="11481" spans="1:12" x14ac:dyDescent="0.2">
      <c r="A11481">
        <v>246378</v>
      </c>
      <c r="B11481" t="s">
        <v>12194</v>
      </c>
      <c r="C11481" t="s">
        <v>12195</v>
      </c>
      <c r="D11481">
        <v>399.99</v>
      </c>
      <c r="E11481">
        <v>898</v>
      </c>
      <c r="F11481">
        <v>149</v>
      </c>
      <c r="G11481">
        <v>29</v>
      </c>
      <c r="H11481" t="s">
        <v>14</v>
      </c>
      <c r="I11481">
        <v>3.4739689999999999</v>
      </c>
      <c r="J11481">
        <v>1.5</v>
      </c>
      <c r="K11481" s="1">
        <v>41809</v>
      </c>
      <c r="L11481" t="s">
        <v>90</v>
      </c>
    </row>
    <row r="11483" spans="1:12" x14ac:dyDescent="0.2">
      <c r="A11483">
        <v>362520</v>
      </c>
      <c r="B11483" t="s">
        <v>12196</v>
      </c>
      <c r="C11483" t="s">
        <v>12197</v>
      </c>
      <c r="D11483">
        <v>399.99</v>
      </c>
      <c r="E11483">
        <v>3666</v>
      </c>
      <c r="F11483">
        <v>148</v>
      </c>
      <c r="G11483">
        <v>136</v>
      </c>
      <c r="H11483" t="s">
        <v>14</v>
      </c>
      <c r="I11483">
        <v>4.1104010000000004</v>
      </c>
      <c r="J11483">
        <v>12.5</v>
      </c>
      <c r="K11483" s="1">
        <v>41976</v>
      </c>
      <c r="L11483" t="s">
        <v>7870</v>
      </c>
    </row>
    <row r="11485" spans="1:12" x14ac:dyDescent="0.2">
      <c r="A11485">
        <v>1701484</v>
      </c>
      <c r="B11485" t="s">
        <v>12198</v>
      </c>
      <c r="C11485" t="s">
        <v>12199</v>
      </c>
      <c r="D11485">
        <v>399.99</v>
      </c>
      <c r="E11485">
        <v>11751</v>
      </c>
      <c r="F11485">
        <v>148</v>
      </c>
      <c r="G11485">
        <v>47</v>
      </c>
      <c r="H11485" t="s">
        <v>14</v>
      </c>
      <c r="I11485">
        <v>4.2165255999999998</v>
      </c>
      <c r="J11485">
        <v>2.5</v>
      </c>
      <c r="K11485" s="1">
        <v>43237</v>
      </c>
      <c r="L11485" t="s">
        <v>116</v>
      </c>
    </row>
    <row r="11487" spans="1:12" x14ac:dyDescent="0.2">
      <c r="A11487">
        <v>3111020</v>
      </c>
      <c r="B11487" t="s">
        <v>12200</v>
      </c>
      <c r="C11487" t="s">
        <v>12201</v>
      </c>
      <c r="D11487">
        <v>399.99</v>
      </c>
      <c r="E11487">
        <v>1935</v>
      </c>
      <c r="F11487">
        <v>148</v>
      </c>
      <c r="G11487">
        <v>17</v>
      </c>
      <c r="H11487" t="s">
        <v>142</v>
      </c>
      <c r="I11487">
        <v>3.9136340000000001</v>
      </c>
      <c r="J11487">
        <v>2.5</v>
      </c>
      <c r="K11487" s="1">
        <v>43961</v>
      </c>
      <c r="L11487" t="s">
        <v>28</v>
      </c>
    </row>
    <row r="11489" spans="1:12" x14ac:dyDescent="0.2">
      <c r="A11489">
        <v>3715066</v>
      </c>
      <c r="B11489" t="s">
        <v>12202</v>
      </c>
      <c r="C11489" t="s">
        <v>12203</v>
      </c>
      <c r="D11489">
        <v>399.99</v>
      </c>
      <c r="E11489">
        <v>13500</v>
      </c>
      <c r="F11489">
        <v>148</v>
      </c>
      <c r="G11489">
        <v>24</v>
      </c>
      <c r="H11489" t="s">
        <v>56</v>
      </c>
      <c r="I11489">
        <v>4.3715549999999999</v>
      </c>
      <c r="J11489">
        <v>2</v>
      </c>
      <c r="K11489" s="1">
        <v>44184</v>
      </c>
      <c r="L11489" t="s">
        <v>298</v>
      </c>
    </row>
    <row r="11491" spans="1:12" x14ac:dyDescent="0.2">
      <c r="A11491">
        <v>2858972</v>
      </c>
      <c r="B11491" t="s">
        <v>12204</v>
      </c>
      <c r="C11491" t="s">
        <v>12205</v>
      </c>
      <c r="D11491">
        <v>449.99</v>
      </c>
      <c r="E11491">
        <v>549</v>
      </c>
      <c r="F11491">
        <v>148</v>
      </c>
      <c r="G11491">
        <v>17</v>
      </c>
      <c r="H11491" t="s">
        <v>757</v>
      </c>
      <c r="I11491">
        <v>3.6563515999999998</v>
      </c>
      <c r="J11491">
        <v>2.5</v>
      </c>
      <c r="K11491" s="1">
        <v>43898</v>
      </c>
      <c r="L11491" t="s">
        <v>12206</v>
      </c>
    </row>
    <row r="11493" spans="1:12" x14ac:dyDescent="0.2">
      <c r="A11493">
        <v>3911686</v>
      </c>
      <c r="B11493" t="s">
        <v>12207</v>
      </c>
      <c r="C11493" t="s">
        <v>12208</v>
      </c>
      <c r="D11493">
        <v>399.99</v>
      </c>
      <c r="E11493">
        <v>700</v>
      </c>
      <c r="F11493">
        <v>148</v>
      </c>
      <c r="G11493">
        <v>14</v>
      </c>
      <c r="H11493" t="s">
        <v>56</v>
      </c>
      <c r="I11493">
        <v>4.4931606999999998</v>
      </c>
      <c r="J11493">
        <v>1.5</v>
      </c>
      <c r="K11493" s="1">
        <v>44268</v>
      </c>
      <c r="L11493" t="s">
        <v>1027</v>
      </c>
    </row>
    <row r="11495" spans="1:12" x14ac:dyDescent="0.2">
      <c r="A11495">
        <v>3142722</v>
      </c>
      <c r="B11495" t="s">
        <v>12209</v>
      </c>
      <c r="C11495" t="s">
        <v>12210</v>
      </c>
      <c r="D11495">
        <v>399.99</v>
      </c>
      <c r="E11495">
        <v>803</v>
      </c>
      <c r="F11495">
        <v>148</v>
      </c>
      <c r="G11495">
        <v>66</v>
      </c>
      <c r="H11495" t="s">
        <v>56</v>
      </c>
      <c r="I11495">
        <v>4.5102377000000002</v>
      </c>
      <c r="J11495">
        <v>13</v>
      </c>
      <c r="K11495" s="1">
        <v>43969</v>
      </c>
      <c r="L11495" t="s">
        <v>608</v>
      </c>
    </row>
    <row r="11497" spans="1:12" x14ac:dyDescent="0.2">
      <c r="A11497">
        <v>1627688</v>
      </c>
      <c r="B11497" t="s">
        <v>12211</v>
      </c>
      <c r="C11497" t="s">
        <v>12212</v>
      </c>
      <c r="D11497">
        <v>699.99</v>
      </c>
      <c r="E11497">
        <v>3200</v>
      </c>
      <c r="F11497">
        <v>148</v>
      </c>
      <c r="G11497">
        <v>24</v>
      </c>
      <c r="H11497" t="s">
        <v>56</v>
      </c>
      <c r="I11497">
        <v>4.3683804999999998</v>
      </c>
      <c r="J11497">
        <v>3.5</v>
      </c>
      <c r="K11497" s="1">
        <v>43192</v>
      </c>
      <c r="L11497" t="s">
        <v>461</v>
      </c>
    </row>
    <row r="11499" spans="1:12" x14ac:dyDescent="0.2">
      <c r="A11499">
        <v>3120544</v>
      </c>
      <c r="B11499" t="s">
        <v>12213</v>
      </c>
      <c r="C11499" t="s">
        <v>12214</v>
      </c>
      <c r="D11499">
        <v>399.99</v>
      </c>
      <c r="E11499">
        <v>718</v>
      </c>
      <c r="F11499">
        <v>148</v>
      </c>
      <c r="G11499">
        <v>29</v>
      </c>
      <c r="H11499" t="s">
        <v>14</v>
      </c>
      <c r="I11499">
        <v>4.4827446999999996</v>
      </c>
      <c r="J11499">
        <v>4</v>
      </c>
      <c r="K11499" s="1">
        <v>43963</v>
      </c>
      <c r="L11499" t="s">
        <v>4722</v>
      </c>
    </row>
    <row r="11501" spans="1:12" x14ac:dyDescent="0.2">
      <c r="A11501">
        <v>4572294</v>
      </c>
      <c r="B11501" t="s">
        <v>12215</v>
      </c>
      <c r="C11501" t="s">
        <v>12216</v>
      </c>
      <c r="D11501">
        <v>899.99</v>
      </c>
      <c r="E11501">
        <v>5959</v>
      </c>
      <c r="F11501">
        <v>148</v>
      </c>
      <c r="G11501">
        <v>27</v>
      </c>
      <c r="H11501" t="s">
        <v>14</v>
      </c>
      <c r="I11501">
        <v>3.9705602999999998</v>
      </c>
      <c r="J11501">
        <v>1.5</v>
      </c>
      <c r="K11501" s="1">
        <v>44619</v>
      </c>
      <c r="L11501" t="s">
        <v>107</v>
      </c>
    </row>
    <row r="11503" spans="1:12" x14ac:dyDescent="0.2">
      <c r="A11503">
        <v>3407638</v>
      </c>
      <c r="B11503" t="s">
        <v>12217</v>
      </c>
      <c r="C11503" t="s">
        <v>12218</v>
      </c>
      <c r="D11503">
        <v>399.99</v>
      </c>
      <c r="E11503">
        <v>15822</v>
      </c>
      <c r="F11503">
        <v>148</v>
      </c>
      <c r="G11503">
        <v>136</v>
      </c>
      <c r="H11503" t="s">
        <v>142</v>
      </c>
      <c r="I11503">
        <v>4.0569806000000002</v>
      </c>
      <c r="J11503">
        <v>25</v>
      </c>
      <c r="K11503" s="1">
        <v>44053</v>
      </c>
      <c r="L11503" t="s">
        <v>34</v>
      </c>
    </row>
    <row r="11505" spans="1:12" x14ac:dyDescent="0.2">
      <c r="A11505">
        <v>3308510</v>
      </c>
      <c r="B11505" t="s">
        <v>12219</v>
      </c>
      <c r="C11505" t="s">
        <v>12220</v>
      </c>
      <c r="D11505">
        <v>399.99</v>
      </c>
      <c r="E11505">
        <v>1336</v>
      </c>
      <c r="F11505">
        <v>148</v>
      </c>
      <c r="G11505">
        <v>169</v>
      </c>
      <c r="H11505" t="s">
        <v>142</v>
      </c>
      <c r="I11505">
        <v>4.3199673000000001</v>
      </c>
      <c r="J11505">
        <v>26</v>
      </c>
      <c r="K11505" s="1">
        <v>44019</v>
      </c>
      <c r="L11505" t="s">
        <v>1315</v>
      </c>
    </row>
    <row r="11507" spans="1:12" x14ac:dyDescent="0.2">
      <c r="A11507">
        <v>3878780</v>
      </c>
      <c r="B11507" t="s">
        <v>12221</v>
      </c>
      <c r="C11507" t="s">
        <v>12222</v>
      </c>
      <c r="D11507">
        <v>1099.99</v>
      </c>
      <c r="E11507">
        <v>5611</v>
      </c>
      <c r="F11507">
        <v>148</v>
      </c>
      <c r="G11507">
        <v>41</v>
      </c>
      <c r="H11507" t="s">
        <v>14</v>
      </c>
      <c r="I11507">
        <v>4.3138126999999997</v>
      </c>
      <c r="J11507">
        <v>8</v>
      </c>
      <c r="K11507" s="1">
        <v>44254</v>
      </c>
      <c r="L11507" t="s">
        <v>226</v>
      </c>
    </row>
    <row r="11509" spans="1:12" x14ac:dyDescent="0.2">
      <c r="A11509">
        <v>4199356</v>
      </c>
      <c r="B11509" t="s">
        <v>12223</v>
      </c>
      <c r="C11509" t="s">
        <v>12224</v>
      </c>
      <c r="D11509">
        <v>1299.99</v>
      </c>
      <c r="E11509">
        <v>1387</v>
      </c>
      <c r="F11509">
        <v>148</v>
      </c>
      <c r="G11509">
        <v>76</v>
      </c>
      <c r="H11509" t="s">
        <v>142</v>
      </c>
      <c r="I11509">
        <v>4.5188249999999996</v>
      </c>
      <c r="J11509">
        <v>7.5</v>
      </c>
      <c r="K11509" s="1">
        <v>44399</v>
      </c>
      <c r="L11509" t="s">
        <v>107</v>
      </c>
    </row>
    <row r="11511" spans="1:12" x14ac:dyDescent="0.2">
      <c r="A11511">
        <v>5291022</v>
      </c>
      <c r="B11511" t="s">
        <v>12225</v>
      </c>
      <c r="C11511" t="s">
        <v>12226</v>
      </c>
      <c r="D11511">
        <v>399.99</v>
      </c>
      <c r="E11511">
        <v>17867</v>
      </c>
      <c r="F11511">
        <v>148</v>
      </c>
      <c r="G11511">
        <v>22</v>
      </c>
      <c r="H11511" t="s">
        <v>14</v>
      </c>
      <c r="I11511">
        <v>4.2515973999999996</v>
      </c>
      <c r="J11511">
        <v>3</v>
      </c>
      <c r="K11511" s="1">
        <v>45041</v>
      </c>
      <c r="L11511" t="s">
        <v>394</v>
      </c>
    </row>
    <row r="11513" spans="1:12" x14ac:dyDescent="0.2">
      <c r="A11513">
        <v>5636472</v>
      </c>
      <c r="B11513" t="s">
        <v>12227</v>
      </c>
      <c r="C11513" t="s">
        <v>12228</v>
      </c>
      <c r="D11513">
        <v>399.99</v>
      </c>
      <c r="E11513">
        <v>26691</v>
      </c>
      <c r="F11513">
        <v>148</v>
      </c>
      <c r="G11513">
        <v>20</v>
      </c>
      <c r="H11513" t="s">
        <v>14</v>
      </c>
      <c r="I11513">
        <v>3.9115446</v>
      </c>
      <c r="J11513">
        <v>3.5</v>
      </c>
      <c r="K11513" s="1">
        <v>45230</v>
      </c>
      <c r="L11513" t="s">
        <v>394</v>
      </c>
    </row>
    <row r="11515" spans="1:12" x14ac:dyDescent="0.2">
      <c r="A11515">
        <v>5332312</v>
      </c>
      <c r="B11515" t="s">
        <v>12229</v>
      </c>
      <c r="C11515" t="s">
        <v>12230</v>
      </c>
      <c r="D11515">
        <v>1099.99</v>
      </c>
      <c r="E11515">
        <v>909</v>
      </c>
      <c r="F11515">
        <v>148</v>
      </c>
      <c r="G11515">
        <v>101</v>
      </c>
      <c r="H11515" t="s">
        <v>14</v>
      </c>
      <c r="I11515">
        <v>4.5939116000000002</v>
      </c>
      <c r="J11515">
        <v>14.5</v>
      </c>
      <c r="K11515" s="1">
        <v>45063</v>
      </c>
      <c r="L11515" t="s">
        <v>394</v>
      </c>
    </row>
    <row r="11517" spans="1:12" x14ac:dyDescent="0.2">
      <c r="A11517">
        <v>999822</v>
      </c>
      <c r="B11517" t="s">
        <v>12231</v>
      </c>
      <c r="C11517" t="s">
        <v>12232</v>
      </c>
      <c r="D11517">
        <v>399.99</v>
      </c>
      <c r="E11517">
        <v>1992</v>
      </c>
      <c r="F11517">
        <v>148</v>
      </c>
      <c r="G11517">
        <v>19</v>
      </c>
      <c r="H11517" t="s">
        <v>14</v>
      </c>
      <c r="I11517">
        <v>3.8405437</v>
      </c>
      <c r="J11517">
        <v>1</v>
      </c>
      <c r="K11517" s="1">
        <v>42675</v>
      </c>
      <c r="L11517" t="s">
        <v>12233</v>
      </c>
    </row>
    <row r="11519" spans="1:12" x14ac:dyDescent="0.2">
      <c r="A11519">
        <v>1136680</v>
      </c>
      <c r="B11519" t="s">
        <v>12234</v>
      </c>
      <c r="C11519" t="s">
        <v>12235</v>
      </c>
      <c r="D11519">
        <v>399.99</v>
      </c>
      <c r="E11519">
        <v>597</v>
      </c>
      <c r="F11519">
        <v>148</v>
      </c>
      <c r="G11519">
        <v>45</v>
      </c>
      <c r="H11519" t="s">
        <v>56</v>
      </c>
      <c r="I11519">
        <v>3.8975575</v>
      </c>
      <c r="J11519">
        <v>4</v>
      </c>
      <c r="K11519" s="1">
        <v>42800</v>
      </c>
      <c r="L11519" t="s">
        <v>1224</v>
      </c>
    </row>
    <row r="11521" spans="1:12" x14ac:dyDescent="0.2">
      <c r="A11521">
        <v>1428394</v>
      </c>
      <c r="B11521" t="s">
        <v>12236</v>
      </c>
      <c r="C11521" t="s">
        <v>12237</v>
      </c>
      <c r="D11521">
        <v>399.99</v>
      </c>
      <c r="E11521">
        <v>546</v>
      </c>
      <c r="F11521">
        <v>148</v>
      </c>
      <c r="G11521">
        <v>34</v>
      </c>
      <c r="H11521" t="s">
        <v>14</v>
      </c>
      <c r="I11521">
        <v>3.5271566000000001</v>
      </c>
      <c r="J11521">
        <v>1.5</v>
      </c>
      <c r="K11521" s="1">
        <v>43049</v>
      </c>
      <c r="L11521" t="s">
        <v>12238</v>
      </c>
    </row>
    <row r="11523" spans="1:12" x14ac:dyDescent="0.2">
      <c r="A11523">
        <v>2538226</v>
      </c>
      <c r="B11523" t="s">
        <v>12239</v>
      </c>
      <c r="C11523" t="s">
        <v>12240</v>
      </c>
      <c r="D11523">
        <v>399.99</v>
      </c>
      <c r="E11523">
        <v>1030</v>
      </c>
      <c r="F11523">
        <v>148</v>
      </c>
      <c r="G11523">
        <v>97</v>
      </c>
      <c r="H11523" t="s">
        <v>14</v>
      </c>
      <c r="I11523">
        <v>4.4141450000000004</v>
      </c>
      <c r="J11523">
        <v>14</v>
      </c>
      <c r="K11523" s="1">
        <v>43709</v>
      </c>
      <c r="L11523" t="s">
        <v>888</v>
      </c>
    </row>
    <row r="11525" spans="1:12" x14ac:dyDescent="0.2">
      <c r="A11525">
        <v>1333666</v>
      </c>
      <c r="B11525" t="s">
        <v>12241</v>
      </c>
      <c r="C11525" t="s">
        <v>12242</v>
      </c>
      <c r="D11525">
        <v>399.99</v>
      </c>
      <c r="E11525">
        <v>662</v>
      </c>
      <c r="F11525">
        <v>148</v>
      </c>
      <c r="G11525">
        <v>38</v>
      </c>
      <c r="H11525" t="s">
        <v>56</v>
      </c>
      <c r="I11525">
        <v>4.4797510000000003</v>
      </c>
      <c r="J11525">
        <v>3.5</v>
      </c>
      <c r="K11525" s="1">
        <v>42975</v>
      </c>
      <c r="L11525" t="s">
        <v>12243</v>
      </c>
    </row>
    <row r="11527" spans="1:12" x14ac:dyDescent="0.2">
      <c r="A11527">
        <v>2138970</v>
      </c>
      <c r="B11527" t="s">
        <v>12244</v>
      </c>
      <c r="C11527" t="s">
        <v>12245</v>
      </c>
      <c r="D11527">
        <v>399.99</v>
      </c>
      <c r="E11527">
        <v>871</v>
      </c>
      <c r="F11527">
        <v>148</v>
      </c>
      <c r="G11527">
        <v>47</v>
      </c>
      <c r="H11527" t="s">
        <v>142</v>
      </c>
      <c r="I11527">
        <v>3.7510672</v>
      </c>
      <c r="J11527">
        <v>5.5</v>
      </c>
      <c r="K11527" s="1">
        <v>43474</v>
      </c>
      <c r="L11527" t="s">
        <v>698</v>
      </c>
    </row>
    <row r="11529" spans="1:12" x14ac:dyDescent="0.2">
      <c r="A11529">
        <v>3643440</v>
      </c>
      <c r="B11529" t="s">
        <v>12246</v>
      </c>
      <c r="C11529" t="s">
        <v>12247</v>
      </c>
      <c r="D11529">
        <v>399.99</v>
      </c>
      <c r="E11529">
        <v>819</v>
      </c>
      <c r="F11529">
        <v>148</v>
      </c>
      <c r="G11529">
        <v>60</v>
      </c>
      <c r="H11529" t="s">
        <v>56</v>
      </c>
      <c r="I11529">
        <v>4.4946685000000004</v>
      </c>
      <c r="J11529">
        <v>6.5</v>
      </c>
      <c r="K11529" s="1">
        <v>44153</v>
      </c>
      <c r="L11529" t="s">
        <v>15</v>
      </c>
    </row>
    <row r="11531" spans="1:12" x14ac:dyDescent="0.2">
      <c r="A11531">
        <v>2356270</v>
      </c>
      <c r="B11531" t="s">
        <v>12248</v>
      </c>
      <c r="C11531" t="s">
        <v>12249</v>
      </c>
      <c r="D11531">
        <v>399.99</v>
      </c>
      <c r="E11531">
        <v>3899</v>
      </c>
      <c r="F11531">
        <v>148</v>
      </c>
      <c r="G11531">
        <v>18</v>
      </c>
      <c r="H11531" t="s">
        <v>14</v>
      </c>
      <c r="I11531">
        <v>4.1997685000000002</v>
      </c>
      <c r="J11531">
        <v>1</v>
      </c>
      <c r="K11531" s="1">
        <v>43592</v>
      </c>
      <c r="L11531" t="s">
        <v>5800</v>
      </c>
    </row>
    <row r="11533" spans="1:12" x14ac:dyDescent="0.2">
      <c r="A11533">
        <v>978850</v>
      </c>
      <c r="B11533" t="s">
        <v>12250</v>
      </c>
      <c r="C11533" t="s">
        <v>12251</v>
      </c>
      <c r="D11533">
        <v>399.99</v>
      </c>
      <c r="E11533">
        <v>3012</v>
      </c>
      <c r="F11533">
        <v>147</v>
      </c>
      <c r="G11533">
        <v>74</v>
      </c>
      <c r="H11533" t="s">
        <v>56</v>
      </c>
      <c r="I11533">
        <v>4.2803310000000003</v>
      </c>
      <c r="J11533">
        <v>7.5</v>
      </c>
      <c r="K11533" s="1">
        <v>42651</v>
      </c>
      <c r="L11533" t="s">
        <v>25</v>
      </c>
    </row>
    <row r="11535" spans="1:12" x14ac:dyDescent="0.2">
      <c r="A11535">
        <v>973076</v>
      </c>
      <c r="B11535" t="s">
        <v>12252</v>
      </c>
      <c r="C11535" t="s">
        <v>12253</v>
      </c>
      <c r="D11535">
        <v>399.99</v>
      </c>
      <c r="E11535">
        <v>1592</v>
      </c>
      <c r="F11535">
        <v>147</v>
      </c>
      <c r="G11535">
        <v>47</v>
      </c>
      <c r="H11535" t="s">
        <v>14</v>
      </c>
      <c r="I11535">
        <v>3.7001013999999999</v>
      </c>
      <c r="J11535">
        <v>6.5</v>
      </c>
      <c r="K11535" s="1">
        <v>42644</v>
      </c>
      <c r="L11535" t="s">
        <v>12254</v>
      </c>
    </row>
    <row r="11537" spans="1:12" x14ac:dyDescent="0.2">
      <c r="A11537">
        <v>2483356</v>
      </c>
      <c r="B11537" t="s">
        <v>12255</v>
      </c>
      <c r="C11537" t="s">
        <v>12256</v>
      </c>
      <c r="D11537">
        <v>399.99</v>
      </c>
      <c r="E11537">
        <v>380</v>
      </c>
      <c r="F11537">
        <v>147</v>
      </c>
      <c r="G11537">
        <v>12</v>
      </c>
      <c r="H11537" t="s">
        <v>56</v>
      </c>
      <c r="I11537">
        <v>4.3667755000000001</v>
      </c>
      <c r="J11537">
        <v>1</v>
      </c>
      <c r="K11537" s="1">
        <v>43675</v>
      </c>
      <c r="L11537" t="s">
        <v>4920</v>
      </c>
    </row>
    <row r="11539" spans="1:12" x14ac:dyDescent="0.2">
      <c r="A11539">
        <v>720144</v>
      </c>
      <c r="B11539" t="s">
        <v>12257</v>
      </c>
      <c r="C11539" t="s">
        <v>12258</v>
      </c>
      <c r="D11539">
        <v>399.99</v>
      </c>
      <c r="E11539">
        <v>4152</v>
      </c>
      <c r="F11539">
        <v>147</v>
      </c>
      <c r="G11539">
        <v>46</v>
      </c>
      <c r="H11539" t="s">
        <v>56</v>
      </c>
      <c r="I11539">
        <v>4.1076034999999997</v>
      </c>
      <c r="J11539">
        <v>9</v>
      </c>
      <c r="K11539" s="1">
        <v>42376</v>
      </c>
      <c r="L11539" t="s">
        <v>48</v>
      </c>
    </row>
    <row r="11541" spans="1:12" x14ac:dyDescent="0.2">
      <c r="A11541">
        <v>4490594</v>
      </c>
      <c r="B11541" t="s">
        <v>12259</v>
      </c>
      <c r="C11541" t="s">
        <v>12260</v>
      </c>
      <c r="D11541">
        <v>799.99</v>
      </c>
      <c r="E11541">
        <v>1137</v>
      </c>
      <c r="F11541">
        <v>147</v>
      </c>
      <c r="G11541">
        <v>47</v>
      </c>
      <c r="H11541" t="s">
        <v>56</v>
      </c>
      <c r="I11541">
        <v>4.0051025999999998</v>
      </c>
      <c r="J11541">
        <v>4.5</v>
      </c>
      <c r="K11541" s="1">
        <v>44573</v>
      </c>
      <c r="L11541" t="s">
        <v>526</v>
      </c>
    </row>
    <row r="11543" spans="1:12" x14ac:dyDescent="0.2">
      <c r="A11543">
        <v>2188314</v>
      </c>
      <c r="B11543" t="s">
        <v>12261</v>
      </c>
      <c r="C11543" t="s">
        <v>12262</v>
      </c>
      <c r="D11543">
        <v>399.99</v>
      </c>
      <c r="E11543">
        <v>8479</v>
      </c>
      <c r="F11543">
        <v>147</v>
      </c>
      <c r="G11543">
        <v>75</v>
      </c>
      <c r="H11543" t="s">
        <v>14</v>
      </c>
      <c r="I11543">
        <v>4.1579924000000004</v>
      </c>
      <c r="J11543">
        <v>17.5</v>
      </c>
      <c r="K11543" s="1">
        <v>43496</v>
      </c>
      <c r="L11543" t="s">
        <v>15</v>
      </c>
    </row>
    <row r="11545" spans="1:12" x14ac:dyDescent="0.2">
      <c r="A11545">
        <v>3469622</v>
      </c>
      <c r="B11545" t="s">
        <v>12263</v>
      </c>
      <c r="C11545" t="s">
        <v>12264</v>
      </c>
      <c r="D11545">
        <v>399.99</v>
      </c>
      <c r="E11545">
        <v>18837</v>
      </c>
      <c r="F11545">
        <v>147</v>
      </c>
      <c r="G11545">
        <v>28</v>
      </c>
      <c r="H11545" t="s">
        <v>14</v>
      </c>
      <c r="I11545">
        <v>4.3070126000000002</v>
      </c>
      <c r="J11545">
        <v>5</v>
      </c>
      <c r="K11545" s="1">
        <v>44076</v>
      </c>
      <c r="L11545" t="s">
        <v>25</v>
      </c>
    </row>
    <row r="11547" spans="1:12" x14ac:dyDescent="0.2">
      <c r="A11547">
        <v>102076</v>
      </c>
      <c r="B11547" t="s">
        <v>12265</v>
      </c>
      <c r="C11547" t="s">
        <v>12266</v>
      </c>
      <c r="D11547">
        <v>399.99</v>
      </c>
      <c r="E11547">
        <v>5012</v>
      </c>
      <c r="F11547">
        <v>147</v>
      </c>
      <c r="G11547">
        <v>62</v>
      </c>
      <c r="H11547" t="s">
        <v>142</v>
      </c>
      <c r="I11547">
        <v>4.3794829999999996</v>
      </c>
      <c r="J11547">
        <v>7.5</v>
      </c>
      <c r="K11547" s="1">
        <v>41553</v>
      </c>
      <c r="L11547" t="s">
        <v>2024</v>
      </c>
    </row>
    <row r="11549" spans="1:12" x14ac:dyDescent="0.2">
      <c r="A11549">
        <v>1487070</v>
      </c>
      <c r="B11549" t="s">
        <v>12267</v>
      </c>
      <c r="C11549" t="s">
        <v>12268</v>
      </c>
      <c r="D11549">
        <v>399.99</v>
      </c>
      <c r="E11549">
        <v>4226</v>
      </c>
      <c r="F11549">
        <v>147</v>
      </c>
      <c r="G11549">
        <v>22</v>
      </c>
      <c r="H11549" t="s">
        <v>56</v>
      </c>
      <c r="I11549">
        <v>3.9071834000000001</v>
      </c>
      <c r="J11549">
        <v>4.5</v>
      </c>
      <c r="K11549" s="1">
        <v>43098</v>
      </c>
      <c r="L11549" t="s">
        <v>2917</v>
      </c>
    </row>
    <row r="11551" spans="1:12" x14ac:dyDescent="0.2">
      <c r="A11551">
        <v>1532188</v>
      </c>
      <c r="B11551" t="s">
        <v>12269</v>
      </c>
      <c r="C11551" t="s">
        <v>12270</v>
      </c>
      <c r="D11551">
        <v>399.99</v>
      </c>
      <c r="E11551">
        <v>5725</v>
      </c>
      <c r="F11551">
        <v>147</v>
      </c>
      <c r="G11551">
        <v>58</v>
      </c>
      <c r="H11551" t="s">
        <v>142</v>
      </c>
      <c r="I11551">
        <v>3.9229333</v>
      </c>
      <c r="J11551">
        <v>3.5</v>
      </c>
      <c r="K11551" s="1">
        <v>43130</v>
      </c>
      <c r="L11551" t="s">
        <v>12271</v>
      </c>
    </row>
    <row r="11553" spans="1:12" x14ac:dyDescent="0.2">
      <c r="A11553">
        <v>2982260</v>
      </c>
      <c r="B11553" t="s">
        <v>12272</v>
      </c>
      <c r="C11553" t="s">
        <v>12273</v>
      </c>
      <c r="D11553">
        <v>399.99</v>
      </c>
      <c r="E11553">
        <v>19994</v>
      </c>
      <c r="F11553">
        <v>147</v>
      </c>
      <c r="G11553">
        <v>21</v>
      </c>
      <c r="H11553" t="s">
        <v>14</v>
      </c>
      <c r="I11553">
        <v>4.0997690000000002</v>
      </c>
      <c r="J11553">
        <v>1</v>
      </c>
      <c r="K11553" s="1">
        <v>43931</v>
      </c>
      <c r="L11553" t="s">
        <v>3001</v>
      </c>
    </row>
    <row r="11555" spans="1:12" x14ac:dyDescent="0.2">
      <c r="A11555">
        <v>5209004</v>
      </c>
      <c r="B11555" t="s">
        <v>12274</v>
      </c>
      <c r="C11555" t="s">
        <v>12275</v>
      </c>
      <c r="D11555">
        <v>899.99</v>
      </c>
      <c r="E11555">
        <v>1077</v>
      </c>
      <c r="F11555">
        <v>147</v>
      </c>
      <c r="G11555">
        <v>20</v>
      </c>
      <c r="H11555" t="s">
        <v>14</v>
      </c>
      <c r="I11555">
        <v>4.5680446999999997</v>
      </c>
      <c r="J11555">
        <v>1.5</v>
      </c>
      <c r="K11555" s="1">
        <v>44998</v>
      </c>
      <c r="L11555" t="s">
        <v>139</v>
      </c>
    </row>
    <row r="11557" spans="1:12" x14ac:dyDescent="0.2">
      <c r="A11557">
        <v>6095163</v>
      </c>
      <c r="B11557" t="s">
        <v>12276</v>
      </c>
      <c r="C11557" t="s">
        <v>12277</v>
      </c>
      <c r="D11557">
        <v>799.99</v>
      </c>
      <c r="E11557">
        <v>11006</v>
      </c>
      <c r="F11557">
        <v>147</v>
      </c>
      <c r="G11557">
        <v>36</v>
      </c>
      <c r="H11557" t="s">
        <v>56</v>
      </c>
      <c r="I11557">
        <v>4.3450813000000004</v>
      </c>
      <c r="J11557">
        <v>5.5</v>
      </c>
      <c r="K11557" s="1">
        <v>45499</v>
      </c>
      <c r="L11557" t="s">
        <v>394</v>
      </c>
    </row>
    <row r="11559" spans="1:12" x14ac:dyDescent="0.2">
      <c r="A11559">
        <v>873988</v>
      </c>
      <c r="B11559" t="s">
        <v>12278</v>
      </c>
      <c r="C11559" t="s">
        <v>12279</v>
      </c>
      <c r="D11559">
        <v>399.99</v>
      </c>
      <c r="E11559">
        <v>2176</v>
      </c>
      <c r="F11559">
        <v>147</v>
      </c>
      <c r="G11559">
        <v>5</v>
      </c>
      <c r="H11559" t="s">
        <v>56</v>
      </c>
      <c r="I11559">
        <v>4.6242255999999999</v>
      </c>
      <c r="J11559">
        <v>1</v>
      </c>
      <c r="K11559" s="1">
        <v>42531</v>
      </c>
      <c r="L11559" t="s">
        <v>955</v>
      </c>
    </row>
    <row r="11561" spans="1:12" x14ac:dyDescent="0.2">
      <c r="A11561">
        <v>1978940</v>
      </c>
      <c r="B11561" t="s">
        <v>12280</v>
      </c>
      <c r="C11561" t="s">
        <v>12281</v>
      </c>
      <c r="D11561">
        <v>599.99</v>
      </c>
      <c r="E11561">
        <v>728</v>
      </c>
      <c r="F11561">
        <v>147</v>
      </c>
      <c r="G11561">
        <v>56</v>
      </c>
      <c r="H11561" t="s">
        <v>14</v>
      </c>
      <c r="I11561">
        <v>4.2396317000000003</v>
      </c>
      <c r="J11561">
        <v>5</v>
      </c>
      <c r="K11561" s="1">
        <v>43393</v>
      </c>
      <c r="L11561" t="s">
        <v>1565</v>
      </c>
    </row>
    <row r="11563" spans="1:12" x14ac:dyDescent="0.2">
      <c r="A11563">
        <v>653754</v>
      </c>
      <c r="B11563" t="s">
        <v>12282</v>
      </c>
      <c r="C11563" t="s">
        <v>12283</v>
      </c>
      <c r="D11563">
        <v>399.99</v>
      </c>
      <c r="E11563">
        <v>11548</v>
      </c>
      <c r="F11563">
        <v>147</v>
      </c>
      <c r="G11563">
        <v>12</v>
      </c>
      <c r="H11563" t="s">
        <v>56</v>
      </c>
      <c r="I11563">
        <v>4.0220190000000002</v>
      </c>
      <c r="J11563">
        <v>1</v>
      </c>
      <c r="K11563" s="1">
        <v>42305</v>
      </c>
      <c r="L11563" t="s">
        <v>48</v>
      </c>
    </row>
    <row r="11565" spans="1:12" x14ac:dyDescent="0.2">
      <c r="A11565">
        <v>3168952</v>
      </c>
      <c r="B11565" t="s">
        <v>12284</v>
      </c>
      <c r="C11565" t="s">
        <v>12285</v>
      </c>
      <c r="D11565">
        <v>799.99</v>
      </c>
      <c r="E11565">
        <v>665</v>
      </c>
      <c r="F11565">
        <v>147</v>
      </c>
      <c r="G11565">
        <v>202</v>
      </c>
      <c r="H11565" t="s">
        <v>14</v>
      </c>
      <c r="I11565">
        <v>4.5861939999999999</v>
      </c>
      <c r="J11565">
        <v>23.5</v>
      </c>
      <c r="K11565" s="1">
        <v>43977</v>
      </c>
      <c r="L11565" t="s">
        <v>394</v>
      </c>
    </row>
    <row r="11567" spans="1:12" x14ac:dyDescent="0.2">
      <c r="A11567">
        <v>3327680</v>
      </c>
      <c r="B11567" t="s">
        <v>12286</v>
      </c>
      <c r="C11567" t="s">
        <v>12287</v>
      </c>
      <c r="D11567">
        <v>399.99</v>
      </c>
      <c r="E11567">
        <v>14113</v>
      </c>
      <c r="F11567">
        <v>147</v>
      </c>
      <c r="G11567">
        <v>66</v>
      </c>
      <c r="H11567" t="s">
        <v>14</v>
      </c>
      <c r="I11567">
        <v>4.2912153999999996</v>
      </c>
      <c r="J11567">
        <v>7</v>
      </c>
      <c r="K11567" s="1">
        <v>44025</v>
      </c>
      <c r="L11567" t="s">
        <v>15</v>
      </c>
    </row>
    <row r="11569" spans="1:12" x14ac:dyDescent="0.2">
      <c r="A11569">
        <v>4209690</v>
      </c>
      <c r="B11569" t="s">
        <v>12288</v>
      </c>
      <c r="C11569" t="s">
        <v>12289</v>
      </c>
      <c r="D11569">
        <v>449.99</v>
      </c>
      <c r="E11569">
        <v>23030</v>
      </c>
      <c r="F11569">
        <v>147</v>
      </c>
      <c r="G11569">
        <v>17</v>
      </c>
      <c r="H11569" t="s">
        <v>56</v>
      </c>
      <c r="I11569">
        <v>4.1378613</v>
      </c>
      <c r="J11569">
        <v>2.5</v>
      </c>
      <c r="K11569" s="1">
        <v>44405</v>
      </c>
      <c r="L11569" t="s">
        <v>198</v>
      </c>
    </row>
    <row r="11571" spans="1:12" x14ac:dyDescent="0.2">
      <c r="A11571">
        <v>4580534</v>
      </c>
      <c r="B11571" t="s">
        <v>12290</v>
      </c>
      <c r="C11571" t="s">
        <v>12291</v>
      </c>
      <c r="D11571">
        <v>399.99</v>
      </c>
      <c r="E11571">
        <v>3640</v>
      </c>
      <c r="F11571">
        <v>147</v>
      </c>
      <c r="G11571">
        <v>30</v>
      </c>
      <c r="H11571" t="s">
        <v>56</v>
      </c>
      <c r="I11571">
        <v>4.3789230000000003</v>
      </c>
      <c r="J11571">
        <v>2.5</v>
      </c>
      <c r="K11571" s="1">
        <v>44624</v>
      </c>
      <c r="L11571" t="s">
        <v>15</v>
      </c>
    </row>
    <row r="11573" spans="1:12" x14ac:dyDescent="0.2">
      <c r="A11573">
        <v>4465722</v>
      </c>
      <c r="B11573" t="s">
        <v>12292</v>
      </c>
      <c r="C11573" t="s">
        <v>12293</v>
      </c>
      <c r="D11573">
        <v>1499.99</v>
      </c>
      <c r="E11573">
        <v>850</v>
      </c>
      <c r="F11573">
        <v>147</v>
      </c>
      <c r="G11573">
        <v>122</v>
      </c>
      <c r="H11573" t="s">
        <v>14</v>
      </c>
      <c r="I11573">
        <v>4.6538734000000002</v>
      </c>
      <c r="J11573">
        <v>10</v>
      </c>
      <c r="K11573" s="1">
        <v>44559</v>
      </c>
      <c r="L11573" t="s">
        <v>68</v>
      </c>
    </row>
    <row r="11575" spans="1:12" x14ac:dyDescent="0.2">
      <c r="A11575">
        <v>5899092</v>
      </c>
      <c r="B11575" t="s">
        <v>12294</v>
      </c>
      <c r="C11575" t="s">
        <v>12295</v>
      </c>
      <c r="D11575">
        <v>399.99</v>
      </c>
      <c r="E11575">
        <v>9685</v>
      </c>
      <c r="F11575">
        <v>147</v>
      </c>
      <c r="G11575">
        <v>22</v>
      </c>
      <c r="H11575" t="s">
        <v>56</v>
      </c>
      <c r="I11575">
        <v>4.3310404</v>
      </c>
      <c r="J11575">
        <v>4</v>
      </c>
      <c r="K11575" s="1">
        <v>45381</v>
      </c>
      <c r="L11575" t="s">
        <v>394</v>
      </c>
    </row>
    <row r="11577" spans="1:12" x14ac:dyDescent="0.2">
      <c r="A11577">
        <v>2986716</v>
      </c>
      <c r="B11577" t="s">
        <v>12296</v>
      </c>
      <c r="C11577" t="s">
        <v>12297</v>
      </c>
      <c r="D11577">
        <v>549.99</v>
      </c>
      <c r="E11577">
        <v>6457</v>
      </c>
      <c r="F11577">
        <v>146</v>
      </c>
      <c r="G11577">
        <v>11</v>
      </c>
      <c r="H11577" t="s">
        <v>56</v>
      </c>
      <c r="I11577">
        <v>4.0012182999999997</v>
      </c>
      <c r="J11577">
        <v>1</v>
      </c>
      <c r="K11577" s="1">
        <v>43932</v>
      </c>
      <c r="L11577" t="s">
        <v>943</v>
      </c>
    </row>
    <row r="11579" spans="1:12" x14ac:dyDescent="0.2">
      <c r="A11579">
        <v>2420940</v>
      </c>
      <c r="B11579" t="s">
        <v>12298</v>
      </c>
      <c r="C11579" t="s">
        <v>12299</v>
      </c>
      <c r="D11579">
        <v>399.99</v>
      </c>
      <c r="E11579">
        <v>57923</v>
      </c>
      <c r="F11579">
        <v>146</v>
      </c>
      <c r="G11579">
        <v>51</v>
      </c>
      <c r="H11579" t="s">
        <v>14</v>
      </c>
      <c r="I11579">
        <v>4.5039387</v>
      </c>
      <c r="J11579">
        <v>5</v>
      </c>
      <c r="K11579" s="1">
        <v>43635</v>
      </c>
      <c r="L11579" t="s">
        <v>298</v>
      </c>
    </row>
    <row r="11581" spans="1:12" x14ac:dyDescent="0.2">
      <c r="A11581">
        <v>2553003</v>
      </c>
      <c r="B11581" t="s">
        <v>12300</v>
      </c>
      <c r="C11581" t="s">
        <v>12301</v>
      </c>
      <c r="D11581">
        <v>399.99</v>
      </c>
      <c r="E11581">
        <v>1199</v>
      </c>
      <c r="F11581">
        <v>146</v>
      </c>
      <c r="G11581">
        <v>135</v>
      </c>
      <c r="H11581" t="s">
        <v>56</v>
      </c>
      <c r="I11581">
        <v>4.5955176</v>
      </c>
      <c r="J11581">
        <v>29</v>
      </c>
      <c r="K11581" s="1">
        <v>43718</v>
      </c>
      <c r="L11581" t="s">
        <v>1047</v>
      </c>
    </row>
    <row r="11583" spans="1:12" x14ac:dyDescent="0.2">
      <c r="A11583">
        <v>1816676</v>
      </c>
      <c r="B11583" t="s">
        <v>12302</v>
      </c>
      <c r="C11583" t="s">
        <v>12303</v>
      </c>
      <c r="D11583">
        <v>399.99</v>
      </c>
      <c r="E11583">
        <v>15367</v>
      </c>
      <c r="F11583">
        <v>146</v>
      </c>
      <c r="G11583">
        <v>238</v>
      </c>
      <c r="H11583" t="s">
        <v>14</v>
      </c>
      <c r="I11583">
        <v>4.6171290000000003</v>
      </c>
      <c r="J11583">
        <v>35</v>
      </c>
      <c r="K11583" s="1">
        <v>43305</v>
      </c>
      <c r="L11583" t="s">
        <v>608</v>
      </c>
    </row>
    <row r="11585" spans="1:12" x14ac:dyDescent="0.2">
      <c r="A11585">
        <v>4376292</v>
      </c>
      <c r="B11585" t="s">
        <v>12304</v>
      </c>
      <c r="C11585" t="s">
        <v>12305</v>
      </c>
      <c r="D11585">
        <v>999.99</v>
      </c>
      <c r="E11585">
        <v>1453</v>
      </c>
      <c r="F11585">
        <v>146</v>
      </c>
      <c r="G11585">
        <v>255</v>
      </c>
      <c r="H11585" t="s">
        <v>14</v>
      </c>
      <c r="I11585">
        <v>4.5926119999999999</v>
      </c>
      <c r="J11585">
        <v>26</v>
      </c>
      <c r="K11585" s="1">
        <v>44501</v>
      </c>
      <c r="L11585" t="s">
        <v>671</v>
      </c>
    </row>
    <row r="11587" spans="1:12" x14ac:dyDescent="0.2">
      <c r="A11587">
        <v>4376292</v>
      </c>
      <c r="B11587" t="s">
        <v>12304</v>
      </c>
      <c r="C11587" t="s">
        <v>12305</v>
      </c>
      <c r="D11587">
        <v>999.99</v>
      </c>
      <c r="E11587">
        <v>1453</v>
      </c>
      <c r="F11587">
        <v>146</v>
      </c>
      <c r="G11587">
        <v>255</v>
      </c>
      <c r="H11587" t="s">
        <v>14</v>
      </c>
      <c r="I11587">
        <v>4.5926119999999999</v>
      </c>
      <c r="J11587">
        <v>26</v>
      </c>
      <c r="K11587" s="1">
        <v>44501</v>
      </c>
      <c r="L11587" t="s">
        <v>671</v>
      </c>
    </row>
    <row r="11589" spans="1:12" x14ac:dyDescent="0.2">
      <c r="A11589">
        <v>5787436</v>
      </c>
      <c r="B11589" t="s">
        <v>12306</v>
      </c>
      <c r="C11589" t="s">
        <v>12307</v>
      </c>
      <c r="D11589">
        <v>399.99</v>
      </c>
      <c r="E11589">
        <v>12228</v>
      </c>
      <c r="F11589">
        <v>146</v>
      </c>
      <c r="G11589">
        <v>0</v>
      </c>
      <c r="H11589" t="s">
        <v>14</v>
      </c>
      <c r="I11589">
        <v>4.2690925999999996</v>
      </c>
      <c r="J11589">
        <v>83</v>
      </c>
      <c r="K11589" s="1">
        <v>45317</v>
      </c>
      <c r="L11589" t="s">
        <v>394</v>
      </c>
    </row>
    <row r="11591" spans="1:12" x14ac:dyDescent="0.2">
      <c r="A11591">
        <v>5787400</v>
      </c>
      <c r="B11591" t="s">
        <v>12308</v>
      </c>
      <c r="C11591" t="s">
        <v>12309</v>
      </c>
      <c r="D11591">
        <v>549.99</v>
      </c>
      <c r="E11591">
        <v>9975</v>
      </c>
      <c r="F11591">
        <v>146</v>
      </c>
      <c r="G11591">
        <v>46</v>
      </c>
      <c r="H11591" t="s">
        <v>142</v>
      </c>
      <c r="I11591">
        <v>4.7161955999999998</v>
      </c>
      <c r="J11591">
        <v>3</v>
      </c>
      <c r="K11591" s="1">
        <v>45317</v>
      </c>
      <c r="L11591" t="s">
        <v>394</v>
      </c>
    </row>
    <row r="11593" spans="1:12" x14ac:dyDescent="0.2">
      <c r="A11593">
        <v>70636</v>
      </c>
      <c r="B11593" t="s">
        <v>12310</v>
      </c>
      <c r="C11593" t="s">
        <v>12311</v>
      </c>
      <c r="D11593">
        <v>399.99</v>
      </c>
      <c r="E11593">
        <v>6622</v>
      </c>
      <c r="F11593">
        <v>146</v>
      </c>
      <c r="G11593">
        <v>131</v>
      </c>
      <c r="H11593" t="s">
        <v>142</v>
      </c>
      <c r="I11593">
        <v>3.9228901999999999</v>
      </c>
      <c r="J11593">
        <v>20</v>
      </c>
      <c r="K11593" s="1">
        <v>41483</v>
      </c>
      <c r="L11593" t="s">
        <v>15</v>
      </c>
    </row>
    <row r="11595" spans="1:12" x14ac:dyDescent="0.2">
      <c r="A11595">
        <v>986894</v>
      </c>
      <c r="B11595" t="s">
        <v>12312</v>
      </c>
      <c r="C11595" t="s">
        <v>12313</v>
      </c>
      <c r="D11595">
        <v>399.99</v>
      </c>
      <c r="E11595">
        <v>894</v>
      </c>
      <c r="F11595">
        <v>146</v>
      </c>
      <c r="G11595">
        <v>34</v>
      </c>
      <c r="H11595" t="s">
        <v>14</v>
      </c>
      <c r="I11595">
        <v>4.5893363999999996</v>
      </c>
      <c r="J11595">
        <v>2.5</v>
      </c>
      <c r="K11595" s="1">
        <v>42660</v>
      </c>
      <c r="L11595" t="s">
        <v>417</v>
      </c>
    </row>
    <row r="11597" spans="1:12" x14ac:dyDescent="0.2">
      <c r="A11597">
        <v>679992</v>
      </c>
      <c r="B11597" t="s">
        <v>12314</v>
      </c>
      <c r="C11597" t="s">
        <v>12315</v>
      </c>
      <c r="D11597">
        <v>399.99</v>
      </c>
      <c r="E11597">
        <v>934</v>
      </c>
      <c r="F11597">
        <v>146</v>
      </c>
      <c r="G11597">
        <v>16</v>
      </c>
      <c r="H11597" t="s">
        <v>14</v>
      </c>
      <c r="I11597">
        <v>4.0385359999999997</v>
      </c>
      <c r="J11597">
        <v>2.5</v>
      </c>
      <c r="K11597" s="1">
        <v>42332</v>
      </c>
      <c r="L11597" t="s">
        <v>616</v>
      </c>
    </row>
    <row r="11599" spans="1:12" x14ac:dyDescent="0.2">
      <c r="A11599">
        <v>2925864</v>
      </c>
      <c r="B11599" t="s">
        <v>12316</v>
      </c>
      <c r="C11599" t="s">
        <v>12317</v>
      </c>
      <c r="D11599">
        <v>399.99</v>
      </c>
      <c r="E11599">
        <v>5617</v>
      </c>
      <c r="F11599">
        <v>146</v>
      </c>
      <c r="G11599">
        <v>35</v>
      </c>
      <c r="H11599" t="s">
        <v>56</v>
      </c>
      <c r="I11599">
        <v>4.2290998000000002</v>
      </c>
      <c r="J11599">
        <v>3.5</v>
      </c>
      <c r="K11599" s="1">
        <v>43918</v>
      </c>
      <c r="L11599" t="s">
        <v>15</v>
      </c>
    </row>
    <row r="11601" spans="1:12" x14ac:dyDescent="0.2">
      <c r="A11601">
        <v>1556050</v>
      </c>
      <c r="B11601" t="s">
        <v>12318</v>
      </c>
      <c r="C11601" t="s">
        <v>12319</v>
      </c>
      <c r="D11601">
        <v>399.99</v>
      </c>
      <c r="E11601">
        <v>1947</v>
      </c>
      <c r="F11601">
        <v>146</v>
      </c>
      <c r="G11601">
        <v>99</v>
      </c>
      <c r="H11601" t="s">
        <v>14</v>
      </c>
      <c r="I11601">
        <v>3.1813486000000002</v>
      </c>
      <c r="J11601">
        <v>11</v>
      </c>
      <c r="K11601" s="1">
        <v>43146</v>
      </c>
      <c r="L11601" t="s">
        <v>298</v>
      </c>
    </row>
    <row r="11603" spans="1:12" x14ac:dyDescent="0.2">
      <c r="A11603">
        <v>5618888</v>
      </c>
      <c r="B11603" t="s">
        <v>12320</v>
      </c>
      <c r="C11603" t="s">
        <v>12321</v>
      </c>
      <c r="D11603">
        <v>399.99</v>
      </c>
      <c r="E11603">
        <v>6289</v>
      </c>
      <c r="F11603">
        <v>146</v>
      </c>
      <c r="G11603">
        <v>39</v>
      </c>
      <c r="H11603" t="s">
        <v>14</v>
      </c>
      <c r="I11603">
        <v>4.4738445000000002</v>
      </c>
      <c r="J11603">
        <v>6</v>
      </c>
      <c r="K11603" s="1">
        <v>45219</v>
      </c>
      <c r="L11603" t="s">
        <v>394</v>
      </c>
    </row>
    <row r="11605" spans="1:12" x14ac:dyDescent="0.2">
      <c r="A11605">
        <v>3148180</v>
      </c>
      <c r="B11605" t="s">
        <v>12322</v>
      </c>
      <c r="C11605" t="s">
        <v>12323</v>
      </c>
      <c r="D11605">
        <v>399.99</v>
      </c>
      <c r="E11605">
        <v>12041</v>
      </c>
      <c r="F11605">
        <v>146</v>
      </c>
      <c r="G11605">
        <v>20</v>
      </c>
      <c r="H11605" t="s">
        <v>56</v>
      </c>
      <c r="I11605">
        <v>4.003558</v>
      </c>
      <c r="J11605">
        <v>7</v>
      </c>
      <c r="K11605" s="1">
        <v>43971</v>
      </c>
      <c r="L11605" t="s">
        <v>15</v>
      </c>
    </row>
    <row r="11607" spans="1:12" x14ac:dyDescent="0.2">
      <c r="A11607">
        <v>3599226</v>
      </c>
      <c r="B11607" t="s">
        <v>12324</v>
      </c>
      <c r="C11607" t="s">
        <v>12325</v>
      </c>
      <c r="D11607">
        <v>1099.99</v>
      </c>
      <c r="E11607">
        <v>868</v>
      </c>
      <c r="F11607">
        <v>146</v>
      </c>
      <c r="G11607">
        <v>36</v>
      </c>
      <c r="H11607" t="s">
        <v>14</v>
      </c>
      <c r="I11607">
        <v>4.6266990000000003</v>
      </c>
      <c r="J11607">
        <v>4.5</v>
      </c>
      <c r="K11607" s="1">
        <v>44132</v>
      </c>
      <c r="L11607" t="s">
        <v>2295</v>
      </c>
    </row>
    <row r="11609" spans="1:12" x14ac:dyDescent="0.2">
      <c r="A11609">
        <v>3445440</v>
      </c>
      <c r="B11609" t="s">
        <v>12326</v>
      </c>
      <c r="C11609" t="s">
        <v>12327</v>
      </c>
      <c r="D11609">
        <v>399.99</v>
      </c>
      <c r="E11609">
        <v>970</v>
      </c>
      <c r="F11609">
        <v>146</v>
      </c>
      <c r="G11609">
        <v>70</v>
      </c>
      <c r="H11609" t="s">
        <v>14</v>
      </c>
      <c r="I11609">
        <v>4.6105475</v>
      </c>
      <c r="J11609">
        <v>6.5</v>
      </c>
      <c r="K11609" s="1">
        <v>44067</v>
      </c>
      <c r="L11609" t="s">
        <v>3184</v>
      </c>
    </row>
    <row r="11611" spans="1:12" x14ac:dyDescent="0.2">
      <c r="A11611">
        <v>3176222</v>
      </c>
      <c r="B11611" t="s">
        <v>12328</v>
      </c>
      <c r="C11611" t="s">
        <v>12329</v>
      </c>
      <c r="D11611">
        <v>399.99</v>
      </c>
      <c r="E11611">
        <v>4781</v>
      </c>
      <c r="F11611">
        <v>146</v>
      </c>
      <c r="G11611">
        <v>31</v>
      </c>
      <c r="H11611" t="s">
        <v>142</v>
      </c>
      <c r="I11611">
        <v>4.2985129999999998</v>
      </c>
      <c r="J11611">
        <v>3.5</v>
      </c>
      <c r="K11611" s="1">
        <v>43978</v>
      </c>
      <c r="L11611" t="s">
        <v>28</v>
      </c>
    </row>
    <row r="11613" spans="1:12" x14ac:dyDescent="0.2">
      <c r="A11613">
        <v>5930252</v>
      </c>
      <c r="B11613" t="s">
        <v>12330</v>
      </c>
      <c r="C11613" t="s">
        <v>12331</v>
      </c>
      <c r="D11613">
        <v>899.99</v>
      </c>
      <c r="E11613">
        <v>1886</v>
      </c>
      <c r="F11613">
        <v>146</v>
      </c>
      <c r="G11613">
        <v>202</v>
      </c>
      <c r="H11613" t="s">
        <v>14</v>
      </c>
      <c r="I11613">
        <v>4.6774750000000003</v>
      </c>
      <c r="J11613">
        <v>17</v>
      </c>
      <c r="K11613" s="1">
        <v>45400</v>
      </c>
      <c r="L11613" t="s">
        <v>394</v>
      </c>
    </row>
    <row r="11615" spans="1:12" x14ac:dyDescent="0.2">
      <c r="A11615">
        <v>125806</v>
      </c>
      <c r="B11615" t="s">
        <v>12332</v>
      </c>
      <c r="C11615" t="s">
        <v>12333</v>
      </c>
      <c r="D11615">
        <v>399.99</v>
      </c>
      <c r="E11615">
        <v>6978</v>
      </c>
      <c r="F11615">
        <v>146</v>
      </c>
      <c r="G11615">
        <v>27</v>
      </c>
      <c r="H11615" t="s">
        <v>14</v>
      </c>
      <c r="I11615">
        <v>4.0908369999999996</v>
      </c>
      <c r="J11615">
        <v>3</v>
      </c>
      <c r="K11615" s="1">
        <v>41604</v>
      </c>
      <c r="L11615" t="s">
        <v>28</v>
      </c>
    </row>
    <row r="11617" spans="1:12" x14ac:dyDescent="0.2">
      <c r="A11617">
        <v>2521408</v>
      </c>
      <c r="B11617" t="s">
        <v>12334</v>
      </c>
      <c r="C11617" t="s">
        <v>12335</v>
      </c>
      <c r="D11617">
        <v>449.99</v>
      </c>
      <c r="E11617">
        <v>974</v>
      </c>
      <c r="F11617">
        <v>146</v>
      </c>
      <c r="G11617">
        <v>45</v>
      </c>
      <c r="H11617" t="s">
        <v>56</v>
      </c>
      <c r="I11617">
        <v>4.1470710000000004</v>
      </c>
      <c r="J11617">
        <v>4.5</v>
      </c>
      <c r="K11617" s="1">
        <v>43699</v>
      </c>
      <c r="L11617" t="s">
        <v>15</v>
      </c>
    </row>
    <row r="11619" spans="1:12" x14ac:dyDescent="0.2">
      <c r="A11619">
        <v>2062583</v>
      </c>
      <c r="B11619" t="s">
        <v>12336</v>
      </c>
      <c r="C11619" t="s">
        <v>12337</v>
      </c>
      <c r="D11619">
        <v>399.99</v>
      </c>
      <c r="E11619">
        <v>975</v>
      </c>
      <c r="F11619">
        <v>146</v>
      </c>
      <c r="G11619">
        <v>83</v>
      </c>
      <c r="H11619" t="s">
        <v>142</v>
      </c>
      <c r="I11619">
        <v>4.3547979999999997</v>
      </c>
      <c r="J11619">
        <v>25.5</v>
      </c>
      <c r="K11619" s="1">
        <v>43436</v>
      </c>
      <c r="L11619" t="s">
        <v>15</v>
      </c>
    </row>
    <row r="11621" spans="1:12" x14ac:dyDescent="0.2">
      <c r="A11621">
        <v>3689712</v>
      </c>
      <c r="B11621" t="s">
        <v>12338</v>
      </c>
      <c r="C11621" t="s">
        <v>12339</v>
      </c>
      <c r="D11621">
        <v>399.99</v>
      </c>
      <c r="E11621">
        <v>7381</v>
      </c>
      <c r="F11621">
        <v>146</v>
      </c>
      <c r="G11621">
        <v>22</v>
      </c>
      <c r="H11621" t="s">
        <v>14</v>
      </c>
      <c r="I11621">
        <v>3.7963238000000001</v>
      </c>
      <c r="J11621">
        <v>1.5</v>
      </c>
      <c r="K11621" s="1">
        <v>44173</v>
      </c>
      <c r="L11621" t="s">
        <v>198</v>
      </c>
    </row>
    <row r="11623" spans="1:12" x14ac:dyDescent="0.2">
      <c r="A11623">
        <v>4089730</v>
      </c>
      <c r="B11623" t="s">
        <v>12340</v>
      </c>
      <c r="C11623" t="s">
        <v>12341</v>
      </c>
      <c r="D11623">
        <v>399.99</v>
      </c>
      <c r="E11623">
        <v>10078</v>
      </c>
      <c r="F11623">
        <v>146</v>
      </c>
      <c r="G11623">
        <v>88</v>
      </c>
      <c r="H11623" t="s">
        <v>56</v>
      </c>
      <c r="I11623">
        <v>4.3078659999999998</v>
      </c>
      <c r="J11623">
        <v>7.5</v>
      </c>
      <c r="K11623" s="1">
        <v>44347</v>
      </c>
      <c r="L11623" t="s">
        <v>74</v>
      </c>
    </row>
    <row r="11625" spans="1:12" x14ac:dyDescent="0.2">
      <c r="A11625">
        <v>4504230</v>
      </c>
      <c r="B11625" t="s">
        <v>12342</v>
      </c>
      <c r="C11625" t="s">
        <v>12343</v>
      </c>
      <c r="D11625">
        <v>399.99</v>
      </c>
      <c r="E11625">
        <v>31196</v>
      </c>
      <c r="F11625">
        <v>146</v>
      </c>
      <c r="G11625">
        <v>39</v>
      </c>
      <c r="H11625" t="s">
        <v>14</v>
      </c>
      <c r="I11625">
        <v>4.1446566999999996</v>
      </c>
      <c r="J11625">
        <v>2</v>
      </c>
      <c r="K11625" s="1">
        <v>44580</v>
      </c>
      <c r="L11625" t="s">
        <v>9762</v>
      </c>
    </row>
    <row r="11627" spans="1:12" x14ac:dyDescent="0.2">
      <c r="A11627">
        <v>2333092</v>
      </c>
      <c r="B11627" t="s">
        <v>12344</v>
      </c>
      <c r="C11627" t="s">
        <v>12345</v>
      </c>
      <c r="D11627">
        <v>899.99</v>
      </c>
      <c r="E11627">
        <v>867</v>
      </c>
      <c r="F11627">
        <v>145</v>
      </c>
      <c r="G11627">
        <v>55</v>
      </c>
      <c r="H11627" t="s">
        <v>14</v>
      </c>
      <c r="I11627">
        <v>3.9066800000000002</v>
      </c>
      <c r="J11627">
        <v>9</v>
      </c>
      <c r="K11627" s="1">
        <v>43577</v>
      </c>
      <c r="L11627" t="s">
        <v>1315</v>
      </c>
    </row>
    <row r="11629" spans="1:12" x14ac:dyDescent="0.2">
      <c r="A11629">
        <v>4642300</v>
      </c>
      <c r="B11629" t="s">
        <v>12346</v>
      </c>
      <c r="C11629" t="s">
        <v>12347</v>
      </c>
      <c r="D11629">
        <v>399.99</v>
      </c>
      <c r="E11629">
        <v>9858</v>
      </c>
      <c r="F11629">
        <v>145</v>
      </c>
      <c r="G11629">
        <v>200</v>
      </c>
      <c r="H11629" t="s">
        <v>14</v>
      </c>
      <c r="I11629">
        <v>4.3504585999999996</v>
      </c>
      <c r="J11629">
        <v>18.5</v>
      </c>
      <c r="K11629" s="1">
        <v>44665</v>
      </c>
      <c r="L11629" t="s">
        <v>18</v>
      </c>
    </row>
    <row r="11631" spans="1:12" x14ac:dyDescent="0.2">
      <c r="A11631">
        <v>4156378</v>
      </c>
      <c r="B11631" t="s">
        <v>12348</v>
      </c>
      <c r="C11631" t="s">
        <v>12349</v>
      </c>
      <c r="D11631">
        <v>999.99</v>
      </c>
      <c r="E11631">
        <v>671</v>
      </c>
      <c r="F11631">
        <v>145</v>
      </c>
      <c r="G11631">
        <v>81</v>
      </c>
      <c r="H11631" t="s">
        <v>56</v>
      </c>
      <c r="I11631">
        <v>4.4041758</v>
      </c>
      <c r="J11631">
        <v>8.5</v>
      </c>
      <c r="K11631" s="1">
        <v>44377</v>
      </c>
      <c r="L11631" t="s">
        <v>4103</v>
      </c>
    </row>
    <row r="11633" spans="1:12" x14ac:dyDescent="0.2">
      <c r="A11633">
        <v>1558398</v>
      </c>
      <c r="B11633" t="s">
        <v>12350</v>
      </c>
      <c r="C11633" t="s">
        <v>12351</v>
      </c>
      <c r="D11633">
        <v>399.99</v>
      </c>
      <c r="E11633">
        <v>3890</v>
      </c>
      <c r="F11633">
        <v>145</v>
      </c>
      <c r="G11633">
        <v>27</v>
      </c>
      <c r="H11633" t="s">
        <v>56</v>
      </c>
      <c r="I11633">
        <v>4.3892249999999997</v>
      </c>
      <c r="J11633">
        <v>2.5</v>
      </c>
      <c r="K11633" s="1">
        <v>43148</v>
      </c>
      <c r="L11633" t="s">
        <v>805</v>
      </c>
    </row>
    <row r="11635" spans="1:12" x14ac:dyDescent="0.2">
      <c r="A11635">
        <v>1288852</v>
      </c>
      <c r="B11635" t="s">
        <v>12352</v>
      </c>
      <c r="C11635" t="s">
        <v>12353</v>
      </c>
      <c r="D11635">
        <v>399.99</v>
      </c>
      <c r="E11635">
        <v>2201</v>
      </c>
      <c r="F11635">
        <v>145</v>
      </c>
      <c r="G11635">
        <v>23</v>
      </c>
      <c r="H11635" t="s">
        <v>56</v>
      </c>
      <c r="I11635">
        <v>3.999142</v>
      </c>
      <c r="J11635">
        <v>2</v>
      </c>
      <c r="K11635" s="1">
        <v>42928</v>
      </c>
      <c r="L11635" t="s">
        <v>71</v>
      </c>
    </row>
    <row r="11637" spans="1:12" x14ac:dyDescent="0.2">
      <c r="A11637">
        <v>3345776</v>
      </c>
      <c r="B11637" t="s">
        <v>12354</v>
      </c>
      <c r="C11637" t="s">
        <v>12355</v>
      </c>
      <c r="D11637">
        <v>399.99</v>
      </c>
      <c r="E11637">
        <v>19544</v>
      </c>
      <c r="F11637">
        <v>145</v>
      </c>
      <c r="G11637">
        <v>12</v>
      </c>
      <c r="H11637" t="s">
        <v>56</v>
      </c>
      <c r="I11637">
        <v>4.2017546000000001</v>
      </c>
      <c r="J11637">
        <v>1</v>
      </c>
      <c r="K11637" s="1">
        <v>44031</v>
      </c>
      <c r="L11637" t="s">
        <v>3228</v>
      </c>
    </row>
    <row r="11639" spans="1:12" x14ac:dyDescent="0.2">
      <c r="A11639">
        <v>3626278</v>
      </c>
      <c r="B11639" t="s">
        <v>12356</v>
      </c>
      <c r="C11639" t="s">
        <v>12357</v>
      </c>
      <c r="D11639">
        <v>1099.99</v>
      </c>
      <c r="E11639">
        <v>1328</v>
      </c>
      <c r="F11639">
        <v>145</v>
      </c>
      <c r="G11639">
        <v>181</v>
      </c>
      <c r="H11639" t="s">
        <v>14</v>
      </c>
      <c r="I11639">
        <v>4.2376889999999996</v>
      </c>
      <c r="J11639">
        <v>14.5</v>
      </c>
      <c r="K11639" s="1">
        <v>44145</v>
      </c>
      <c r="L11639" t="s">
        <v>68</v>
      </c>
    </row>
    <row r="11641" spans="1:12" x14ac:dyDescent="0.2">
      <c r="A11641">
        <v>5393658</v>
      </c>
      <c r="B11641" t="s">
        <v>12358</v>
      </c>
      <c r="C11641" t="s">
        <v>12359</v>
      </c>
      <c r="D11641">
        <v>399.99</v>
      </c>
      <c r="E11641">
        <v>754</v>
      </c>
      <c r="F11641">
        <v>145</v>
      </c>
      <c r="G11641">
        <v>59</v>
      </c>
      <c r="H11641" t="s">
        <v>56</v>
      </c>
      <c r="I11641">
        <v>4.5261060000000004</v>
      </c>
      <c r="J11641">
        <v>8.5</v>
      </c>
      <c r="K11641" s="1">
        <v>45095</v>
      </c>
      <c r="L11641" t="s">
        <v>394</v>
      </c>
    </row>
    <row r="11643" spans="1:12" x14ac:dyDescent="0.2">
      <c r="A11643">
        <v>4989628</v>
      </c>
      <c r="B11643" t="s">
        <v>12360</v>
      </c>
      <c r="C11643" t="s">
        <v>12361</v>
      </c>
      <c r="D11643">
        <v>399.99</v>
      </c>
      <c r="E11643">
        <v>8500</v>
      </c>
      <c r="F11643">
        <v>145</v>
      </c>
      <c r="G11643">
        <v>81</v>
      </c>
      <c r="H11643" t="s">
        <v>56</v>
      </c>
      <c r="I11643">
        <v>4.3871846000000003</v>
      </c>
      <c r="J11643">
        <v>6</v>
      </c>
      <c r="K11643" s="1">
        <v>44887</v>
      </c>
      <c r="L11643" t="s">
        <v>71</v>
      </c>
    </row>
    <row r="11645" spans="1:12" x14ac:dyDescent="0.2">
      <c r="A11645">
        <v>6211415</v>
      </c>
      <c r="B11645" t="s">
        <v>12362</v>
      </c>
      <c r="C11645" t="s">
        <v>12363</v>
      </c>
      <c r="D11645">
        <v>799.99</v>
      </c>
      <c r="E11645">
        <v>1497</v>
      </c>
      <c r="F11645">
        <v>145</v>
      </c>
      <c r="G11645">
        <v>725</v>
      </c>
      <c r="H11645" t="s">
        <v>14</v>
      </c>
      <c r="I11645">
        <v>4.674207</v>
      </c>
      <c r="J11645">
        <v>58</v>
      </c>
      <c r="K11645" s="1">
        <v>45565</v>
      </c>
      <c r="L11645" t="s">
        <v>394</v>
      </c>
    </row>
    <row r="11647" spans="1:12" x14ac:dyDescent="0.2">
      <c r="A11647">
        <v>792230</v>
      </c>
      <c r="B11647" t="s">
        <v>12364</v>
      </c>
      <c r="C11647" t="s">
        <v>12365</v>
      </c>
      <c r="D11647">
        <v>399.99</v>
      </c>
      <c r="E11647">
        <v>662</v>
      </c>
      <c r="F11647">
        <v>145</v>
      </c>
      <c r="G11647">
        <v>67</v>
      </c>
      <c r="H11647" t="s">
        <v>14</v>
      </c>
      <c r="I11647">
        <v>3.6056743</v>
      </c>
      <c r="J11647">
        <v>7.5</v>
      </c>
      <c r="K11647" s="1">
        <v>42443</v>
      </c>
      <c r="L11647" t="s">
        <v>592</v>
      </c>
    </row>
    <row r="11649" spans="1:12" x14ac:dyDescent="0.2">
      <c r="A11649">
        <v>1038746</v>
      </c>
      <c r="B11649" t="s">
        <v>12366</v>
      </c>
      <c r="C11649" t="s">
        <v>12367</v>
      </c>
      <c r="D11649">
        <v>399.99</v>
      </c>
      <c r="E11649">
        <v>2937</v>
      </c>
      <c r="F11649">
        <v>145</v>
      </c>
      <c r="G11649">
        <v>26</v>
      </c>
      <c r="H11649" t="s">
        <v>56</v>
      </c>
      <c r="I11649">
        <v>4.0334700000000003</v>
      </c>
      <c r="J11649">
        <v>3</v>
      </c>
      <c r="K11649" s="1">
        <v>42716</v>
      </c>
      <c r="L11649" t="s">
        <v>893</v>
      </c>
    </row>
    <row r="11651" spans="1:12" x14ac:dyDescent="0.2">
      <c r="A11651">
        <v>1038746</v>
      </c>
      <c r="B11651" t="s">
        <v>12366</v>
      </c>
      <c r="C11651" t="s">
        <v>12367</v>
      </c>
      <c r="D11651">
        <v>399.99</v>
      </c>
      <c r="E11651">
        <v>2937</v>
      </c>
      <c r="F11651">
        <v>145</v>
      </c>
      <c r="G11651">
        <v>26</v>
      </c>
      <c r="H11651" t="s">
        <v>56</v>
      </c>
      <c r="I11651">
        <v>4.0334700000000003</v>
      </c>
      <c r="J11651">
        <v>3</v>
      </c>
      <c r="K11651" s="1">
        <v>42716</v>
      </c>
      <c r="L11651" t="s">
        <v>893</v>
      </c>
    </row>
    <row r="11653" spans="1:12" x14ac:dyDescent="0.2">
      <c r="A11653">
        <v>1541542</v>
      </c>
      <c r="B11653" t="s">
        <v>12368</v>
      </c>
      <c r="C11653" t="s">
        <v>12369</v>
      </c>
      <c r="D11653">
        <v>399.99</v>
      </c>
      <c r="E11653">
        <v>2735</v>
      </c>
      <c r="F11653">
        <v>145</v>
      </c>
      <c r="G11653">
        <v>27</v>
      </c>
      <c r="H11653" t="s">
        <v>14</v>
      </c>
      <c r="I11653">
        <v>2.8201702000000002</v>
      </c>
      <c r="J11653">
        <v>2.5</v>
      </c>
      <c r="K11653" s="1">
        <v>43136</v>
      </c>
      <c r="L11653" t="s">
        <v>411</v>
      </c>
    </row>
    <row r="11655" spans="1:12" x14ac:dyDescent="0.2">
      <c r="A11655">
        <v>1692138</v>
      </c>
      <c r="B11655" t="s">
        <v>12370</v>
      </c>
      <c r="C11655" t="s">
        <v>12371</v>
      </c>
      <c r="D11655">
        <v>399.99</v>
      </c>
      <c r="E11655">
        <v>3669</v>
      </c>
      <c r="F11655">
        <v>145</v>
      </c>
      <c r="G11655">
        <v>22</v>
      </c>
      <c r="H11655" t="s">
        <v>14</v>
      </c>
      <c r="I11655">
        <v>4.5793914999999998</v>
      </c>
      <c r="J11655">
        <v>2</v>
      </c>
      <c r="K11655" s="1">
        <v>43234</v>
      </c>
      <c r="L11655" t="s">
        <v>1315</v>
      </c>
    </row>
    <row r="11657" spans="1:12" x14ac:dyDescent="0.2">
      <c r="A11657">
        <v>3173990</v>
      </c>
      <c r="B11657" t="s">
        <v>12372</v>
      </c>
      <c r="C11657" t="s">
        <v>12373</v>
      </c>
      <c r="D11657">
        <v>699.99</v>
      </c>
      <c r="E11657">
        <v>350</v>
      </c>
      <c r="F11657">
        <v>145</v>
      </c>
      <c r="G11657">
        <v>16</v>
      </c>
      <c r="H11657" t="s">
        <v>56</v>
      </c>
      <c r="I11657">
        <v>4.5498339999999997</v>
      </c>
      <c r="J11657">
        <v>1</v>
      </c>
      <c r="K11657" s="1">
        <v>43978</v>
      </c>
      <c r="L11657" t="s">
        <v>5236</v>
      </c>
    </row>
    <row r="11659" spans="1:12" x14ac:dyDescent="0.2">
      <c r="A11659">
        <v>5126146</v>
      </c>
      <c r="B11659" t="s">
        <v>12374</v>
      </c>
      <c r="C11659" t="s">
        <v>12375</v>
      </c>
      <c r="D11659">
        <v>399.99</v>
      </c>
      <c r="E11659">
        <v>11389</v>
      </c>
      <c r="F11659">
        <v>145</v>
      </c>
      <c r="G11659">
        <v>34</v>
      </c>
      <c r="H11659" t="s">
        <v>14</v>
      </c>
      <c r="I11659">
        <v>4.4139730000000004</v>
      </c>
      <c r="J11659">
        <v>2.5</v>
      </c>
      <c r="K11659" s="1">
        <v>44957</v>
      </c>
      <c r="L11659" t="s">
        <v>15</v>
      </c>
    </row>
    <row r="11661" spans="1:12" x14ac:dyDescent="0.2">
      <c r="A11661">
        <v>5133762</v>
      </c>
      <c r="B11661" t="s">
        <v>12376</v>
      </c>
      <c r="C11661" t="s">
        <v>12377</v>
      </c>
      <c r="D11661">
        <v>599.99</v>
      </c>
      <c r="E11661">
        <v>331</v>
      </c>
      <c r="F11661">
        <v>145</v>
      </c>
      <c r="G11661">
        <v>53</v>
      </c>
      <c r="H11661" t="s">
        <v>56</v>
      </c>
      <c r="I11661">
        <v>4.2961010000000002</v>
      </c>
      <c r="J11661">
        <v>4.5</v>
      </c>
      <c r="K11661" s="1">
        <v>44960</v>
      </c>
      <c r="L11661" t="s">
        <v>2196</v>
      </c>
    </row>
    <row r="11663" spans="1:12" x14ac:dyDescent="0.2">
      <c r="A11663">
        <v>5832034</v>
      </c>
      <c r="B11663" t="s">
        <v>12378</v>
      </c>
      <c r="C11663" t="s">
        <v>12379</v>
      </c>
      <c r="D11663">
        <v>999.99</v>
      </c>
      <c r="E11663">
        <v>1218</v>
      </c>
      <c r="F11663">
        <v>145</v>
      </c>
      <c r="G11663">
        <v>119</v>
      </c>
      <c r="H11663" t="s">
        <v>14</v>
      </c>
      <c r="I11663">
        <v>4.4867597000000004</v>
      </c>
      <c r="J11663">
        <v>26</v>
      </c>
      <c r="K11663" s="1">
        <v>45342</v>
      </c>
      <c r="L11663" t="s">
        <v>394</v>
      </c>
    </row>
    <row r="11665" spans="1:12" x14ac:dyDescent="0.2">
      <c r="A11665">
        <v>2651098</v>
      </c>
      <c r="B11665" t="s">
        <v>12380</v>
      </c>
      <c r="C11665" t="s">
        <v>12381</v>
      </c>
      <c r="D11665">
        <v>999.99</v>
      </c>
      <c r="E11665">
        <v>2888</v>
      </c>
      <c r="F11665">
        <v>145</v>
      </c>
      <c r="G11665">
        <v>138</v>
      </c>
      <c r="H11665" t="s">
        <v>14</v>
      </c>
      <c r="I11665">
        <v>4.7823960000000003</v>
      </c>
      <c r="J11665">
        <v>15.5</v>
      </c>
      <c r="K11665" s="1">
        <v>43780</v>
      </c>
      <c r="L11665" t="s">
        <v>3145</v>
      </c>
    </row>
    <row r="11667" spans="1:12" x14ac:dyDescent="0.2">
      <c r="A11667">
        <v>2262446</v>
      </c>
      <c r="B11667" t="s">
        <v>12382</v>
      </c>
      <c r="C11667" t="s">
        <v>12383</v>
      </c>
      <c r="D11667">
        <v>899.99</v>
      </c>
      <c r="E11667">
        <v>2023</v>
      </c>
      <c r="F11667">
        <v>145</v>
      </c>
      <c r="G11667">
        <v>174</v>
      </c>
      <c r="H11667" t="s">
        <v>14</v>
      </c>
      <c r="I11667">
        <v>4.5380697000000003</v>
      </c>
      <c r="J11667">
        <v>18.5</v>
      </c>
      <c r="K11667" s="1">
        <v>43533</v>
      </c>
      <c r="L11667" t="s">
        <v>671</v>
      </c>
    </row>
    <row r="11669" spans="1:12" x14ac:dyDescent="0.2">
      <c r="A11669">
        <v>4409192</v>
      </c>
      <c r="B11669" t="s">
        <v>12384</v>
      </c>
      <c r="C11669" t="s">
        <v>12385</v>
      </c>
      <c r="D11669">
        <v>399.99</v>
      </c>
      <c r="E11669">
        <v>510</v>
      </c>
      <c r="F11669">
        <v>145</v>
      </c>
      <c r="G11669">
        <v>13</v>
      </c>
      <c r="H11669" t="s">
        <v>14</v>
      </c>
      <c r="I11669">
        <v>4.8027990000000003</v>
      </c>
      <c r="J11669">
        <v>1</v>
      </c>
      <c r="K11669" s="1">
        <v>44522</v>
      </c>
      <c r="L11669" t="s">
        <v>12386</v>
      </c>
    </row>
    <row r="11671" spans="1:12" x14ac:dyDescent="0.2">
      <c r="A11671">
        <v>6122347</v>
      </c>
      <c r="B11671" t="s">
        <v>12387</v>
      </c>
      <c r="C11671" t="s">
        <v>12388</v>
      </c>
      <c r="D11671">
        <v>799.99</v>
      </c>
      <c r="E11671">
        <v>11004</v>
      </c>
      <c r="F11671">
        <v>145</v>
      </c>
      <c r="G11671">
        <v>18</v>
      </c>
      <c r="H11671" t="s">
        <v>14</v>
      </c>
      <c r="I11671">
        <v>4.2489866999999997</v>
      </c>
      <c r="J11671">
        <v>5.5</v>
      </c>
      <c r="K11671" s="1">
        <v>45516</v>
      </c>
      <c r="L11671" t="s">
        <v>394</v>
      </c>
    </row>
    <row r="11673" spans="1:12" x14ac:dyDescent="0.2">
      <c r="A11673">
        <v>761380</v>
      </c>
      <c r="B11673" t="s">
        <v>12389</v>
      </c>
      <c r="C11673" t="s">
        <v>12390</v>
      </c>
      <c r="D11673">
        <v>399.99</v>
      </c>
      <c r="E11673">
        <v>1989</v>
      </c>
      <c r="F11673">
        <v>144</v>
      </c>
      <c r="G11673">
        <v>28</v>
      </c>
      <c r="H11673" t="s">
        <v>56</v>
      </c>
      <c r="I11673">
        <v>4.2461886</v>
      </c>
      <c r="J11673">
        <v>3</v>
      </c>
      <c r="K11673" s="1">
        <v>42413</v>
      </c>
      <c r="L11673" t="s">
        <v>15</v>
      </c>
    </row>
    <row r="11675" spans="1:12" x14ac:dyDescent="0.2">
      <c r="A11675">
        <v>1968086</v>
      </c>
      <c r="B11675" t="s">
        <v>12391</v>
      </c>
      <c r="C11675" t="s">
        <v>12392</v>
      </c>
      <c r="D11675">
        <v>399.99</v>
      </c>
      <c r="E11675">
        <v>850</v>
      </c>
      <c r="F11675">
        <v>144</v>
      </c>
      <c r="G11675">
        <v>30</v>
      </c>
      <c r="H11675" t="s">
        <v>142</v>
      </c>
      <c r="I11675">
        <v>4.491155</v>
      </c>
      <c r="J11675">
        <v>4</v>
      </c>
      <c r="K11675" s="1">
        <v>43388</v>
      </c>
      <c r="L11675" t="s">
        <v>2840</v>
      </c>
    </row>
    <row r="11677" spans="1:12" x14ac:dyDescent="0.2">
      <c r="A11677">
        <v>1508462</v>
      </c>
      <c r="B11677" t="s">
        <v>12393</v>
      </c>
      <c r="C11677" t="s">
        <v>12394</v>
      </c>
      <c r="D11677">
        <v>399.99</v>
      </c>
      <c r="E11677">
        <v>951</v>
      </c>
      <c r="F11677">
        <v>144</v>
      </c>
      <c r="G11677">
        <v>16</v>
      </c>
      <c r="H11677" t="s">
        <v>56</v>
      </c>
      <c r="I11677">
        <v>4.3954409999999999</v>
      </c>
      <c r="J11677">
        <v>2</v>
      </c>
      <c r="K11677" s="1">
        <v>43113</v>
      </c>
      <c r="L11677" t="s">
        <v>5327</v>
      </c>
    </row>
    <row r="11679" spans="1:12" x14ac:dyDescent="0.2">
      <c r="A11679">
        <v>3312860</v>
      </c>
      <c r="B11679" t="s">
        <v>12395</v>
      </c>
      <c r="C11679" t="s">
        <v>12396</v>
      </c>
      <c r="D11679">
        <v>399.99</v>
      </c>
      <c r="E11679">
        <v>41802</v>
      </c>
      <c r="F11679">
        <v>144</v>
      </c>
      <c r="G11679">
        <v>92</v>
      </c>
      <c r="H11679" t="s">
        <v>56</v>
      </c>
      <c r="I11679">
        <v>4.0952681999999996</v>
      </c>
      <c r="J11679">
        <v>10.5</v>
      </c>
      <c r="K11679" s="1">
        <v>44020</v>
      </c>
      <c r="L11679" t="s">
        <v>145</v>
      </c>
    </row>
    <row r="11681" spans="1:12" x14ac:dyDescent="0.2">
      <c r="A11681">
        <v>3282826</v>
      </c>
      <c r="B11681" t="s">
        <v>12397</v>
      </c>
      <c r="C11681" t="s">
        <v>12398</v>
      </c>
      <c r="D11681">
        <v>399.99</v>
      </c>
      <c r="E11681">
        <v>5525</v>
      </c>
      <c r="F11681">
        <v>144</v>
      </c>
      <c r="G11681">
        <v>15</v>
      </c>
      <c r="H11681" t="s">
        <v>56</v>
      </c>
      <c r="I11681">
        <v>4.1842237000000004</v>
      </c>
      <c r="J11681">
        <v>1</v>
      </c>
      <c r="K11681" s="1">
        <v>44011</v>
      </c>
      <c r="L11681" t="s">
        <v>28</v>
      </c>
    </row>
    <row r="11683" spans="1:12" x14ac:dyDescent="0.2">
      <c r="A11683">
        <v>4085176</v>
      </c>
      <c r="B11683" t="s">
        <v>12399</v>
      </c>
      <c r="C11683" t="s">
        <v>12400</v>
      </c>
      <c r="D11683">
        <v>399.99</v>
      </c>
      <c r="E11683">
        <v>4441</v>
      </c>
      <c r="F11683">
        <v>144</v>
      </c>
      <c r="G11683">
        <v>22</v>
      </c>
      <c r="H11683" t="s">
        <v>14</v>
      </c>
      <c r="I11683">
        <v>4.4306874000000001</v>
      </c>
      <c r="J11683">
        <v>3</v>
      </c>
      <c r="K11683" s="1">
        <v>44344</v>
      </c>
      <c r="L11683" t="s">
        <v>1224</v>
      </c>
    </row>
    <row r="11685" spans="1:12" x14ac:dyDescent="0.2">
      <c r="A11685">
        <v>4772284</v>
      </c>
      <c r="B11685" t="s">
        <v>12401</v>
      </c>
      <c r="C11685" t="s">
        <v>12402</v>
      </c>
      <c r="D11685">
        <v>899.99</v>
      </c>
      <c r="E11685">
        <v>1162</v>
      </c>
      <c r="F11685">
        <v>144</v>
      </c>
      <c r="G11685">
        <v>37</v>
      </c>
      <c r="H11685" t="s">
        <v>56</v>
      </c>
      <c r="I11685">
        <v>4.5217556999999999</v>
      </c>
      <c r="J11685">
        <v>4.5</v>
      </c>
      <c r="K11685" s="1">
        <v>44750</v>
      </c>
      <c r="L11685" t="s">
        <v>12403</v>
      </c>
    </row>
    <row r="11687" spans="1:12" x14ac:dyDescent="0.2">
      <c r="A11687">
        <v>56585</v>
      </c>
      <c r="B11687" t="s">
        <v>12404</v>
      </c>
      <c r="C11687" t="s">
        <v>12405</v>
      </c>
      <c r="D11687">
        <v>399.99</v>
      </c>
      <c r="E11687">
        <v>2390</v>
      </c>
      <c r="F11687">
        <v>144</v>
      </c>
      <c r="G11687">
        <v>10</v>
      </c>
      <c r="H11687" t="s">
        <v>56</v>
      </c>
      <c r="I11687">
        <v>4.223554</v>
      </c>
      <c r="J11687">
        <v>44</v>
      </c>
      <c r="K11687" s="1">
        <v>41421</v>
      </c>
      <c r="L11687" t="s">
        <v>408</v>
      </c>
    </row>
    <row r="11689" spans="1:12" x14ac:dyDescent="0.2">
      <c r="A11689">
        <v>1929394</v>
      </c>
      <c r="B11689" t="s">
        <v>12406</v>
      </c>
      <c r="C11689" t="s">
        <v>12407</v>
      </c>
      <c r="D11689">
        <v>399.99</v>
      </c>
      <c r="E11689">
        <v>16968</v>
      </c>
      <c r="F11689">
        <v>144</v>
      </c>
      <c r="G11689">
        <v>30</v>
      </c>
      <c r="H11689" t="s">
        <v>14</v>
      </c>
      <c r="I11689">
        <v>4.6876306999999997</v>
      </c>
      <c r="J11689">
        <v>3</v>
      </c>
      <c r="K11689" s="1">
        <v>43367</v>
      </c>
      <c r="L11689" t="s">
        <v>28</v>
      </c>
    </row>
    <row r="11691" spans="1:12" x14ac:dyDescent="0.2">
      <c r="A11691">
        <v>1567128</v>
      </c>
      <c r="B11691" t="s">
        <v>12408</v>
      </c>
      <c r="C11691" t="s">
        <v>12409</v>
      </c>
      <c r="D11691">
        <v>599.99</v>
      </c>
      <c r="E11691">
        <v>19229</v>
      </c>
      <c r="F11691">
        <v>144</v>
      </c>
      <c r="G11691">
        <v>42</v>
      </c>
      <c r="H11691" t="s">
        <v>14</v>
      </c>
      <c r="I11691">
        <v>4.2872667</v>
      </c>
      <c r="J11691">
        <v>4</v>
      </c>
      <c r="K11691" s="1">
        <v>43154</v>
      </c>
      <c r="L11691" t="s">
        <v>263</v>
      </c>
    </row>
    <row r="11693" spans="1:12" x14ac:dyDescent="0.2">
      <c r="A11693">
        <v>1030440</v>
      </c>
      <c r="B11693" t="s">
        <v>12410</v>
      </c>
      <c r="C11693" t="s">
        <v>12411</v>
      </c>
      <c r="D11693">
        <v>399.99</v>
      </c>
      <c r="E11693">
        <v>2345</v>
      </c>
      <c r="F11693">
        <v>144</v>
      </c>
      <c r="G11693">
        <v>28</v>
      </c>
      <c r="H11693" t="s">
        <v>14</v>
      </c>
      <c r="I11693">
        <v>4.2712383000000003</v>
      </c>
      <c r="J11693">
        <v>2</v>
      </c>
      <c r="K11693" s="1">
        <v>42707</v>
      </c>
      <c r="L11693" t="s">
        <v>3885</v>
      </c>
    </row>
    <row r="11695" spans="1:12" x14ac:dyDescent="0.2">
      <c r="A11695">
        <v>3420224</v>
      </c>
      <c r="B11695" t="s">
        <v>12412</v>
      </c>
      <c r="C11695" t="s">
        <v>12413</v>
      </c>
      <c r="D11695">
        <v>599.99</v>
      </c>
      <c r="E11695">
        <v>32122</v>
      </c>
      <c r="F11695">
        <v>144</v>
      </c>
      <c r="G11695">
        <v>27</v>
      </c>
      <c r="H11695" t="s">
        <v>14</v>
      </c>
      <c r="I11695">
        <v>4.4342116999999996</v>
      </c>
      <c r="J11695">
        <v>2.5</v>
      </c>
      <c r="K11695" s="1">
        <v>44057</v>
      </c>
      <c r="L11695" t="s">
        <v>48</v>
      </c>
    </row>
    <row r="11697" spans="1:12" x14ac:dyDescent="0.2">
      <c r="A11697">
        <v>4933864</v>
      </c>
      <c r="B11697" t="s">
        <v>12414</v>
      </c>
      <c r="C11697" t="s">
        <v>12415</v>
      </c>
      <c r="D11697">
        <v>399.99</v>
      </c>
      <c r="E11697">
        <v>1487</v>
      </c>
      <c r="F11697">
        <v>144</v>
      </c>
      <c r="G11697">
        <v>137</v>
      </c>
      <c r="H11697" t="s">
        <v>56</v>
      </c>
      <c r="I11697">
        <v>4.4842553000000001</v>
      </c>
      <c r="J11697">
        <v>15.5</v>
      </c>
      <c r="K11697" s="1">
        <v>44852</v>
      </c>
      <c r="L11697" t="s">
        <v>15</v>
      </c>
    </row>
    <row r="11699" spans="1:12" x14ac:dyDescent="0.2">
      <c r="A11699">
        <v>5315110</v>
      </c>
      <c r="B11699" t="s">
        <v>12416</v>
      </c>
      <c r="C11699" t="s">
        <v>12417</v>
      </c>
      <c r="D11699">
        <v>399.99</v>
      </c>
      <c r="E11699">
        <v>16676</v>
      </c>
      <c r="F11699">
        <v>144</v>
      </c>
      <c r="G11699">
        <v>14</v>
      </c>
      <c r="H11699" t="s">
        <v>14</v>
      </c>
      <c r="I11699">
        <v>4.0375294999999998</v>
      </c>
      <c r="J11699">
        <v>1</v>
      </c>
      <c r="K11699" s="1">
        <v>45054</v>
      </c>
      <c r="L11699" t="s">
        <v>12418</v>
      </c>
    </row>
    <row r="11701" spans="1:12" x14ac:dyDescent="0.2">
      <c r="A11701">
        <v>5350778</v>
      </c>
      <c r="B11701" t="s">
        <v>12419</v>
      </c>
      <c r="C11701" t="s">
        <v>12420</v>
      </c>
      <c r="D11701">
        <v>399.99</v>
      </c>
      <c r="E11701">
        <v>11195</v>
      </c>
      <c r="F11701">
        <v>144</v>
      </c>
      <c r="G11701">
        <v>57</v>
      </c>
      <c r="H11701" t="s">
        <v>14</v>
      </c>
      <c r="I11701">
        <v>4.6021200000000002</v>
      </c>
      <c r="J11701">
        <v>10.5</v>
      </c>
      <c r="K11701" s="1">
        <v>45073</v>
      </c>
      <c r="L11701" t="s">
        <v>394</v>
      </c>
    </row>
    <row r="11703" spans="1:12" x14ac:dyDescent="0.2">
      <c r="A11703">
        <v>5723170</v>
      </c>
      <c r="B11703" t="s">
        <v>12421</v>
      </c>
      <c r="C11703" t="s">
        <v>12422</v>
      </c>
      <c r="D11703">
        <v>399.99</v>
      </c>
      <c r="E11703">
        <v>26790</v>
      </c>
      <c r="F11703">
        <v>144</v>
      </c>
      <c r="G11703">
        <v>36</v>
      </c>
      <c r="H11703" t="s">
        <v>14</v>
      </c>
      <c r="I11703">
        <v>4.2255289999999999</v>
      </c>
      <c r="J11703">
        <v>1.5</v>
      </c>
      <c r="K11703" s="1">
        <v>45281</v>
      </c>
      <c r="L11703" t="s">
        <v>394</v>
      </c>
    </row>
    <row r="11705" spans="1:12" x14ac:dyDescent="0.2">
      <c r="A11705">
        <v>5333182</v>
      </c>
      <c r="B11705" t="s">
        <v>12423</v>
      </c>
      <c r="C11705" t="s">
        <v>12424</v>
      </c>
      <c r="D11705">
        <v>399.99</v>
      </c>
      <c r="E11705">
        <v>1001</v>
      </c>
      <c r="F11705">
        <v>144</v>
      </c>
      <c r="G11705">
        <v>120</v>
      </c>
      <c r="H11705" t="s">
        <v>14</v>
      </c>
      <c r="I11705">
        <v>4.6853414000000004</v>
      </c>
      <c r="J11705">
        <v>28</v>
      </c>
      <c r="K11705" s="1">
        <v>45064</v>
      </c>
      <c r="L11705" t="s">
        <v>394</v>
      </c>
    </row>
    <row r="11707" spans="1:12" x14ac:dyDescent="0.2">
      <c r="A11707">
        <v>5191240</v>
      </c>
      <c r="B11707" t="s">
        <v>12425</v>
      </c>
      <c r="C11707" t="s">
        <v>12426</v>
      </c>
      <c r="D11707">
        <v>1099.99</v>
      </c>
      <c r="E11707">
        <v>707</v>
      </c>
      <c r="F11707">
        <v>144</v>
      </c>
      <c r="G11707">
        <v>93</v>
      </c>
      <c r="H11707" t="s">
        <v>56</v>
      </c>
      <c r="I11707">
        <v>4.4783020000000002</v>
      </c>
      <c r="J11707">
        <v>7.5</v>
      </c>
      <c r="K11707" s="1">
        <v>44988</v>
      </c>
      <c r="L11707" t="s">
        <v>513</v>
      </c>
    </row>
    <row r="11709" spans="1:12" x14ac:dyDescent="0.2">
      <c r="A11709">
        <v>2165934</v>
      </c>
      <c r="B11709" t="s">
        <v>12427</v>
      </c>
      <c r="C11709" t="s">
        <v>12428</v>
      </c>
      <c r="D11709">
        <v>799.99</v>
      </c>
      <c r="E11709">
        <v>1223</v>
      </c>
      <c r="F11709">
        <v>144</v>
      </c>
      <c r="G11709">
        <v>60</v>
      </c>
      <c r="H11709" t="s">
        <v>142</v>
      </c>
      <c r="I11709">
        <v>3.9068925000000001</v>
      </c>
      <c r="J11709">
        <v>10</v>
      </c>
      <c r="K11709" s="1">
        <v>43486</v>
      </c>
      <c r="L11709" t="s">
        <v>165</v>
      </c>
    </row>
    <row r="11711" spans="1:12" x14ac:dyDescent="0.2">
      <c r="A11711">
        <v>919354</v>
      </c>
      <c r="B11711" t="s">
        <v>12429</v>
      </c>
      <c r="C11711" t="s">
        <v>12430</v>
      </c>
      <c r="D11711">
        <v>799.99</v>
      </c>
      <c r="E11711">
        <v>1017</v>
      </c>
      <c r="F11711">
        <v>144</v>
      </c>
      <c r="G11711">
        <v>229</v>
      </c>
      <c r="H11711" t="s">
        <v>14</v>
      </c>
      <c r="I11711">
        <v>4.2211986000000001</v>
      </c>
      <c r="J11711">
        <v>18</v>
      </c>
      <c r="K11711" s="1">
        <v>42582</v>
      </c>
      <c r="L11711" t="s">
        <v>408</v>
      </c>
    </row>
    <row r="11713" spans="1:12" x14ac:dyDescent="0.2">
      <c r="A11713">
        <v>520022</v>
      </c>
      <c r="B11713" t="s">
        <v>12431</v>
      </c>
      <c r="C11713" t="s">
        <v>12432</v>
      </c>
      <c r="D11713">
        <v>399.99</v>
      </c>
      <c r="E11713">
        <v>1733</v>
      </c>
      <c r="F11713">
        <v>144</v>
      </c>
      <c r="G11713">
        <v>23</v>
      </c>
      <c r="H11713" t="s">
        <v>56</v>
      </c>
      <c r="I11713">
        <v>3.7301443000000001</v>
      </c>
      <c r="J11713">
        <v>4.5</v>
      </c>
      <c r="K11713" s="1">
        <v>42159</v>
      </c>
      <c r="L11713" t="s">
        <v>90</v>
      </c>
    </row>
    <row r="11715" spans="1:12" x14ac:dyDescent="0.2">
      <c r="A11715">
        <v>4021628</v>
      </c>
      <c r="B11715" t="s">
        <v>12433</v>
      </c>
      <c r="C11715" t="s">
        <v>12434</v>
      </c>
      <c r="D11715">
        <v>399.99</v>
      </c>
      <c r="E11715">
        <v>21096</v>
      </c>
      <c r="F11715">
        <v>144</v>
      </c>
      <c r="G11715">
        <v>60</v>
      </c>
      <c r="H11715" t="s">
        <v>14</v>
      </c>
      <c r="I11715">
        <v>4.1876449999999998</v>
      </c>
      <c r="J11715">
        <v>9.5</v>
      </c>
      <c r="K11715" s="1">
        <v>44318</v>
      </c>
      <c r="L11715" t="s">
        <v>18</v>
      </c>
    </row>
    <row r="11717" spans="1:12" x14ac:dyDescent="0.2">
      <c r="A11717">
        <v>4451674</v>
      </c>
      <c r="B11717" t="s">
        <v>12435</v>
      </c>
      <c r="C11717" t="s">
        <v>12436</v>
      </c>
      <c r="D11717">
        <v>399.99</v>
      </c>
      <c r="E11717">
        <v>1153</v>
      </c>
      <c r="F11717">
        <v>144</v>
      </c>
      <c r="G11717">
        <v>81</v>
      </c>
      <c r="H11717" t="s">
        <v>56</v>
      </c>
      <c r="I11717">
        <v>4.6878190000000002</v>
      </c>
      <c r="J11717">
        <v>12.5</v>
      </c>
      <c r="K11717" s="1">
        <v>44549</v>
      </c>
      <c r="L11717" t="s">
        <v>1315</v>
      </c>
    </row>
    <row r="11719" spans="1:12" x14ac:dyDescent="0.2">
      <c r="A11719">
        <v>520022</v>
      </c>
      <c r="B11719" t="s">
        <v>12431</v>
      </c>
      <c r="C11719" t="s">
        <v>12432</v>
      </c>
      <c r="D11719">
        <v>399.99</v>
      </c>
      <c r="E11719">
        <v>1733</v>
      </c>
      <c r="F11719">
        <v>144</v>
      </c>
      <c r="G11719">
        <v>23</v>
      </c>
      <c r="H11719" t="s">
        <v>56</v>
      </c>
      <c r="I11719">
        <v>3.7301443000000001</v>
      </c>
      <c r="J11719">
        <v>4.5</v>
      </c>
      <c r="K11719" s="1">
        <v>42159</v>
      </c>
      <c r="L11719" t="s">
        <v>90</v>
      </c>
    </row>
    <row r="11721" spans="1:12" x14ac:dyDescent="0.2">
      <c r="A11721">
        <v>1584662</v>
      </c>
      <c r="B11721" t="s">
        <v>12437</v>
      </c>
      <c r="C11721" t="s">
        <v>12438</v>
      </c>
      <c r="D11721">
        <v>399.99</v>
      </c>
      <c r="E11721">
        <v>4630</v>
      </c>
      <c r="F11721">
        <v>144</v>
      </c>
      <c r="G11721">
        <v>57</v>
      </c>
      <c r="H11721" t="s">
        <v>56</v>
      </c>
      <c r="I11721">
        <v>4.2961049999999998</v>
      </c>
      <c r="J11721">
        <v>4.5</v>
      </c>
      <c r="K11721" s="1">
        <v>43166</v>
      </c>
      <c r="L11721" t="s">
        <v>430</v>
      </c>
    </row>
    <row r="11723" spans="1:12" x14ac:dyDescent="0.2">
      <c r="A11723">
        <v>3499092</v>
      </c>
      <c r="B11723" t="s">
        <v>12439</v>
      </c>
      <c r="C11723" t="s">
        <v>12440</v>
      </c>
      <c r="D11723">
        <v>399.99</v>
      </c>
      <c r="E11723">
        <v>13784</v>
      </c>
      <c r="F11723">
        <v>144</v>
      </c>
      <c r="G11723">
        <v>15</v>
      </c>
      <c r="H11723" t="s">
        <v>14</v>
      </c>
      <c r="I11723">
        <v>4.2914925000000004</v>
      </c>
      <c r="J11723">
        <v>2</v>
      </c>
      <c r="K11723" s="1">
        <v>44088</v>
      </c>
      <c r="L11723" t="s">
        <v>964</v>
      </c>
    </row>
    <row r="11725" spans="1:12" x14ac:dyDescent="0.2">
      <c r="A11725">
        <v>3088584</v>
      </c>
      <c r="B11725" t="s">
        <v>12441</v>
      </c>
      <c r="C11725" t="s">
        <v>12442</v>
      </c>
      <c r="D11725">
        <v>399.99</v>
      </c>
      <c r="E11725">
        <v>11394</v>
      </c>
      <c r="F11725">
        <v>144</v>
      </c>
      <c r="G11725">
        <v>28</v>
      </c>
      <c r="H11725" t="s">
        <v>14</v>
      </c>
      <c r="I11725">
        <v>4.6835975999999997</v>
      </c>
      <c r="J11725">
        <v>2</v>
      </c>
      <c r="K11725" s="1">
        <v>43955</v>
      </c>
      <c r="L11725" t="s">
        <v>7645</v>
      </c>
    </row>
    <row r="11727" spans="1:12" x14ac:dyDescent="0.2">
      <c r="A11727">
        <v>2728636</v>
      </c>
      <c r="B11727" t="s">
        <v>12443</v>
      </c>
      <c r="C11727" t="s">
        <v>12444</v>
      </c>
      <c r="D11727">
        <v>799.99</v>
      </c>
      <c r="E11727">
        <v>915</v>
      </c>
      <c r="F11727">
        <v>144</v>
      </c>
      <c r="G11727">
        <v>36</v>
      </c>
      <c r="H11727" t="s">
        <v>14</v>
      </c>
      <c r="I11727">
        <v>4.1934823999999997</v>
      </c>
      <c r="J11727">
        <v>7</v>
      </c>
      <c r="K11727" s="1">
        <v>43829</v>
      </c>
      <c r="L11727" t="s">
        <v>12206</v>
      </c>
    </row>
    <row r="11729" spans="1:12" x14ac:dyDescent="0.2">
      <c r="A11729">
        <v>960736</v>
      </c>
      <c r="B11729" t="s">
        <v>12445</v>
      </c>
      <c r="C11729" t="s">
        <v>12446</v>
      </c>
      <c r="D11729">
        <v>399.99</v>
      </c>
      <c r="E11729">
        <v>2361</v>
      </c>
      <c r="F11729">
        <v>143</v>
      </c>
      <c r="G11729">
        <v>9</v>
      </c>
      <c r="H11729" t="s">
        <v>56</v>
      </c>
      <c r="I11729">
        <v>4.4913550000000004</v>
      </c>
      <c r="J11729">
        <v>1</v>
      </c>
      <c r="K11729" s="1">
        <v>42630</v>
      </c>
      <c r="L11729" t="s">
        <v>74</v>
      </c>
    </row>
    <row r="11731" spans="1:12" x14ac:dyDescent="0.2">
      <c r="A11731">
        <v>4680098</v>
      </c>
      <c r="B11731" t="s">
        <v>12447</v>
      </c>
      <c r="C11731" t="s">
        <v>12448</v>
      </c>
      <c r="D11731">
        <v>999.99</v>
      </c>
      <c r="E11731">
        <v>1392</v>
      </c>
      <c r="F11731">
        <v>143</v>
      </c>
      <c r="G11731">
        <v>50</v>
      </c>
      <c r="H11731" t="s">
        <v>14</v>
      </c>
      <c r="I11731">
        <v>4.5943670000000001</v>
      </c>
      <c r="J11731">
        <v>4</v>
      </c>
      <c r="K11731" s="1">
        <v>44691</v>
      </c>
      <c r="L11731" t="s">
        <v>513</v>
      </c>
    </row>
    <row r="11733" spans="1:12" x14ac:dyDescent="0.2">
      <c r="A11733">
        <v>5460638</v>
      </c>
      <c r="B11733" t="s">
        <v>12449</v>
      </c>
      <c r="C11733" t="s">
        <v>12450</v>
      </c>
      <c r="D11733">
        <v>399.99</v>
      </c>
      <c r="E11733">
        <v>1752</v>
      </c>
      <c r="F11733">
        <v>143</v>
      </c>
      <c r="G11733">
        <v>114</v>
      </c>
      <c r="H11733" t="s">
        <v>14</v>
      </c>
      <c r="I11733">
        <v>4.6908729999999998</v>
      </c>
      <c r="J11733">
        <v>8</v>
      </c>
      <c r="K11733" s="1">
        <v>45130</v>
      </c>
      <c r="L11733" t="s">
        <v>394</v>
      </c>
    </row>
    <row r="11735" spans="1:12" x14ac:dyDescent="0.2">
      <c r="A11735">
        <v>5587364</v>
      </c>
      <c r="B11735" t="s">
        <v>12451</v>
      </c>
      <c r="C11735" t="s">
        <v>12452</v>
      </c>
      <c r="D11735">
        <v>1299.99</v>
      </c>
      <c r="E11735">
        <v>915</v>
      </c>
      <c r="F11735">
        <v>143</v>
      </c>
      <c r="G11735">
        <v>251</v>
      </c>
      <c r="H11735" t="s">
        <v>14</v>
      </c>
      <c r="I11735">
        <v>4.5908537000000003</v>
      </c>
      <c r="J11735">
        <v>48</v>
      </c>
      <c r="K11735" s="1">
        <v>45199</v>
      </c>
      <c r="L11735" t="s">
        <v>394</v>
      </c>
    </row>
    <row r="11737" spans="1:12" x14ac:dyDescent="0.2">
      <c r="A11737">
        <v>5896642</v>
      </c>
      <c r="B11737" t="s">
        <v>12453</v>
      </c>
      <c r="C11737" t="s">
        <v>12454</v>
      </c>
      <c r="D11737">
        <v>399.99</v>
      </c>
      <c r="E11737">
        <v>18763</v>
      </c>
      <c r="F11737">
        <v>143</v>
      </c>
      <c r="G11737">
        <v>29</v>
      </c>
      <c r="H11737" t="s">
        <v>56</v>
      </c>
      <c r="I11737">
        <v>4.5923103999999997</v>
      </c>
      <c r="J11737">
        <v>3.5</v>
      </c>
      <c r="K11737" s="1">
        <v>45379</v>
      </c>
      <c r="L11737" t="s">
        <v>394</v>
      </c>
    </row>
    <row r="11739" spans="1:12" x14ac:dyDescent="0.2">
      <c r="A11739">
        <v>354532</v>
      </c>
      <c r="B11739" t="s">
        <v>12455</v>
      </c>
      <c r="C11739" t="s">
        <v>12456</v>
      </c>
      <c r="D11739">
        <v>399.99</v>
      </c>
      <c r="E11739">
        <v>1420</v>
      </c>
      <c r="F11739">
        <v>143</v>
      </c>
      <c r="G11739">
        <v>45</v>
      </c>
      <c r="H11739" t="s">
        <v>14</v>
      </c>
      <c r="I11739">
        <v>3.9188847999999998</v>
      </c>
      <c r="J11739">
        <v>3</v>
      </c>
      <c r="K11739" s="1">
        <v>41966</v>
      </c>
      <c r="L11739" t="s">
        <v>1550</v>
      </c>
    </row>
    <row r="11741" spans="1:12" x14ac:dyDescent="0.2">
      <c r="A11741">
        <v>922950</v>
      </c>
      <c r="B11741" t="s">
        <v>12457</v>
      </c>
      <c r="C11741" t="s">
        <v>12458</v>
      </c>
      <c r="D11741">
        <v>399.99</v>
      </c>
      <c r="E11741">
        <v>7734</v>
      </c>
      <c r="F11741">
        <v>143</v>
      </c>
      <c r="G11741">
        <v>11</v>
      </c>
      <c r="H11741" t="s">
        <v>56</v>
      </c>
      <c r="I11741">
        <v>3.7677860000000001</v>
      </c>
      <c r="J11741">
        <v>1.5</v>
      </c>
      <c r="K11741" s="1">
        <v>42586</v>
      </c>
      <c r="L11741" t="s">
        <v>1315</v>
      </c>
    </row>
    <row r="11743" spans="1:12" x14ac:dyDescent="0.2">
      <c r="A11743">
        <v>1460662</v>
      </c>
      <c r="B11743" t="s">
        <v>12459</v>
      </c>
      <c r="C11743" t="s">
        <v>12460</v>
      </c>
      <c r="D11743">
        <v>399.99</v>
      </c>
      <c r="E11743">
        <v>862</v>
      </c>
      <c r="F11743">
        <v>143</v>
      </c>
      <c r="G11743">
        <v>49</v>
      </c>
      <c r="H11743" t="s">
        <v>14</v>
      </c>
      <c r="I11743">
        <v>4.3112750000000002</v>
      </c>
      <c r="J11743">
        <v>5</v>
      </c>
      <c r="K11743" s="1">
        <v>43075</v>
      </c>
      <c r="L11743" t="s">
        <v>476</v>
      </c>
    </row>
    <row r="11745" spans="1:12" x14ac:dyDescent="0.2">
      <c r="A11745">
        <v>4407440</v>
      </c>
      <c r="B11745" t="s">
        <v>12461</v>
      </c>
      <c r="C11745" t="s">
        <v>12462</v>
      </c>
      <c r="D11745">
        <v>799.99</v>
      </c>
      <c r="E11745">
        <v>24037</v>
      </c>
      <c r="F11745">
        <v>143</v>
      </c>
      <c r="G11745">
        <v>46</v>
      </c>
      <c r="H11745" t="s">
        <v>14</v>
      </c>
      <c r="I11745">
        <v>4.4466443</v>
      </c>
      <c r="J11745">
        <v>10.5</v>
      </c>
      <c r="K11745" s="1">
        <v>44521</v>
      </c>
      <c r="L11745" t="s">
        <v>28</v>
      </c>
    </row>
    <row r="11747" spans="1:12" x14ac:dyDescent="0.2">
      <c r="A11747">
        <v>4454406</v>
      </c>
      <c r="B11747" t="s">
        <v>12463</v>
      </c>
      <c r="C11747" t="s">
        <v>12464</v>
      </c>
      <c r="D11747">
        <v>999.99</v>
      </c>
      <c r="E11747">
        <v>2262</v>
      </c>
      <c r="F11747">
        <v>143</v>
      </c>
      <c r="G11747">
        <v>122</v>
      </c>
      <c r="H11747" t="s">
        <v>14</v>
      </c>
      <c r="I11747">
        <v>4.4901900000000001</v>
      </c>
      <c r="J11747">
        <v>8</v>
      </c>
      <c r="K11747" s="1">
        <v>44551</v>
      </c>
      <c r="L11747" t="s">
        <v>3652</v>
      </c>
    </row>
    <row r="11749" spans="1:12" x14ac:dyDescent="0.2">
      <c r="A11749">
        <v>5786464</v>
      </c>
      <c r="B11749" t="s">
        <v>12465</v>
      </c>
      <c r="C11749" t="s">
        <v>12466</v>
      </c>
      <c r="D11749">
        <v>399.99</v>
      </c>
      <c r="E11749">
        <v>26841</v>
      </c>
      <c r="F11749">
        <v>143</v>
      </c>
      <c r="G11749">
        <v>35</v>
      </c>
      <c r="H11749" t="s">
        <v>14</v>
      </c>
      <c r="I11749">
        <v>4.4037319999999998</v>
      </c>
      <c r="J11749">
        <v>3</v>
      </c>
      <c r="K11749" s="1">
        <v>45317</v>
      </c>
      <c r="L11749" t="s">
        <v>394</v>
      </c>
    </row>
    <row r="11751" spans="1:12" x14ac:dyDescent="0.2">
      <c r="A11751">
        <v>467628</v>
      </c>
      <c r="B11751" t="s">
        <v>12467</v>
      </c>
      <c r="C11751" t="s">
        <v>12468</v>
      </c>
      <c r="D11751">
        <v>399.99</v>
      </c>
      <c r="E11751">
        <v>964</v>
      </c>
      <c r="F11751">
        <v>143</v>
      </c>
      <c r="G11751">
        <v>45</v>
      </c>
      <c r="H11751" t="s">
        <v>142</v>
      </c>
      <c r="I11751">
        <v>4.1767507000000004</v>
      </c>
      <c r="J11751">
        <v>7.5</v>
      </c>
      <c r="K11751" s="1">
        <v>42098</v>
      </c>
      <c r="L11751" t="s">
        <v>12469</v>
      </c>
    </row>
    <row r="11753" spans="1:12" x14ac:dyDescent="0.2">
      <c r="A11753">
        <v>991942</v>
      </c>
      <c r="B11753" t="s">
        <v>12470</v>
      </c>
      <c r="C11753" t="s">
        <v>12471</v>
      </c>
      <c r="D11753">
        <v>399.99</v>
      </c>
      <c r="E11753">
        <v>3661</v>
      </c>
      <c r="F11753">
        <v>143</v>
      </c>
      <c r="G11753">
        <v>19</v>
      </c>
      <c r="H11753" t="s">
        <v>14</v>
      </c>
      <c r="I11753">
        <v>3.9579252999999999</v>
      </c>
      <c r="J11753">
        <v>2</v>
      </c>
      <c r="K11753" s="1">
        <v>42666</v>
      </c>
      <c r="L11753" t="s">
        <v>2024</v>
      </c>
    </row>
    <row r="11755" spans="1:12" x14ac:dyDescent="0.2">
      <c r="A11755">
        <v>690278</v>
      </c>
      <c r="B11755" t="s">
        <v>12472</v>
      </c>
      <c r="C11755" t="s">
        <v>12473</v>
      </c>
      <c r="D11755">
        <v>399.99</v>
      </c>
      <c r="E11755">
        <v>2408</v>
      </c>
      <c r="F11755">
        <v>143</v>
      </c>
      <c r="G11755">
        <v>104</v>
      </c>
      <c r="H11755" t="s">
        <v>14</v>
      </c>
      <c r="I11755">
        <v>4.1992260000000003</v>
      </c>
      <c r="J11755">
        <v>14.5</v>
      </c>
      <c r="K11755" s="1">
        <v>42344</v>
      </c>
      <c r="L11755" t="s">
        <v>104</v>
      </c>
    </row>
    <row r="11757" spans="1:12" x14ac:dyDescent="0.2">
      <c r="A11757">
        <v>1680244</v>
      </c>
      <c r="B11757" t="s">
        <v>1316</v>
      </c>
      <c r="C11757" t="s">
        <v>12474</v>
      </c>
      <c r="D11757">
        <v>399.99</v>
      </c>
      <c r="E11757">
        <v>9785</v>
      </c>
      <c r="F11757">
        <v>143</v>
      </c>
      <c r="G11757">
        <v>34</v>
      </c>
      <c r="H11757" t="s">
        <v>14</v>
      </c>
      <c r="I11757">
        <v>3.8049757</v>
      </c>
      <c r="J11757">
        <v>2.5</v>
      </c>
      <c r="K11757" s="1">
        <v>43227</v>
      </c>
      <c r="L11757" t="s">
        <v>180</v>
      </c>
    </row>
    <row r="11759" spans="1:12" x14ac:dyDescent="0.2">
      <c r="A11759">
        <v>979398</v>
      </c>
      <c r="B11759" t="s">
        <v>12475</v>
      </c>
      <c r="C11759" t="s">
        <v>12476</v>
      </c>
      <c r="D11759">
        <v>399.99</v>
      </c>
      <c r="E11759">
        <v>1930</v>
      </c>
      <c r="F11759">
        <v>143</v>
      </c>
      <c r="G11759">
        <v>42</v>
      </c>
      <c r="H11759" t="s">
        <v>14</v>
      </c>
      <c r="I11759">
        <v>4.0628624000000002</v>
      </c>
      <c r="J11759">
        <v>7.5</v>
      </c>
      <c r="K11759" s="1">
        <v>42652</v>
      </c>
      <c r="L11759" t="s">
        <v>982</v>
      </c>
    </row>
    <row r="11761" spans="1:12" x14ac:dyDescent="0.2">
      <c r="A11761">
        <v>1355438</v>
      </c>
      <c r="B11761" t="s">
        <v>12477</v>
      </c>
      <c r="C11761" t="s">
        <v>12478</v>
      </c>
      <c r="D11761">
        <v>399.99</v>
      </c>
      <c r="E11761">
        <v>31202</v>
      </c>
      <c r="F11761">
        <v>143</v>
      </c>
      <c r="G11761">
        <v>29</v>
      </c>
      <c r="H11761" t="s">
        <v>56</v>
      </c>
      <c r="I11761">
        <v>3.9026353</v>
      </c>
      <c r="J11761">
        <v>2.5</v>
      </c>
      <c r="K11761" s="1">
        <v>42997</v>
      </c>
      <c r="L11761" t="s">
        <v>417</v>
      </c>
    </row>
    <row r="11763" spans="1:12" x14ac:dyDescent="0.2">
      <c r="A11763">
        <v>3380062</v>
      </c>
      <c r="B11763" t="s">
        <v>12479</v>
      </c>
      <c r="C11763" t="s">
        <v>12480</v>
      </c>
      <c r="D11763">
        <v>399.99</v>
      </c>
      <c r="E11763">
        <v>25385</v>
      </c>
      <c r="F11763">
        <v>143</v>
      </c>
      <c r="G11763">
        <v>41</v>
      </c>
      <c r="H11763" t="s">
        <v>14</v>
      </c>
      <c r="I11763">
        <v>4.4997315000000002</v>
      </c>
      <c r="J11763">
        <v>3</v>
      </c>
      <c r="K11763" s="1">
        <v>44042</v>
      </c>
      <c r="L11763" t="s">
        <v>3074</v>
      </c>
    </row>
    <row r="11765" spans="1:12" x14ac:dyDescent="0.2">
      <c r="A11765">
        <v>5535132</v>
      </c>
      <c r="B11765" t="s">
        <v>12481</v>
      </c>
      <c r="C11765" t="s">
        <v>12482</v>
      </c>
      <c r="D11765">
        <v>399.99</v>
      </c>
      <c r="E11765">
        <v>314</v>
      </c>
      <c r="F11765">
        <v>143</v>
      </c>
      <c r="G11765">
        <v>42</v>
      </c>
      <c r="H11765" t="s">
        <v>14</v>
      </c>
      <c r="I11765">
        <v>4.4671507000000004</v>
      </c>
      <c r="J11765">
        <v>10</v>
      </c>
      <c r="K11765" s="1">
        <v>45170</v>
      </c>
      <c r="L11765" t="s">
        <v>394</v>
      </c>
    </row>
    <row r="11767" spans="1:12" x14ac:dyDescent="0.2">
      <c r="A11767">
        <v>4700194</v>
      </c>
      <c r="B11767" t="s">
        <v>12483</v>
      </c>
      <c r="C11767" t="s">
        <v>12484</v>
      </c>
      <c r="D11767">
        <v>649.99</v>
      </c>
      <c r="E11767">
        <v>1566</v>
      </c>
      <c r="F11767">
        <v>143</v>
      </c>
      <c r="G11767">
        <v>198</v>
      </c>
      <c r="H11767" t="s">
        <v>56</v>
      </c>
      <c r="I11767">
        <v>3.7889979999999999</v>
      </c>
      <c r="J11767">
        <v>19.5</v>
      </c>
      <c r="K11767" s="1">
        <v>44704</v>
      </c>
      <c r="L11767" t="s">
        <v>139</v>
      </c>
    </row>
    <row r="11769" spans="1:12" x14ac:dyDescent="0.2">
      <c r="A11769">
        <v>5160506</v>
      </c>
      <c r="B11769" t="s">
        <v>12485</v>
      </c>
      <c r="C11769" t="s">
        <v>12486</v>
      </c>
      <c r="D11769">
        <v>799.99</v>
      </c>
      <c r="E11769">
        <v>829</v>
      </c>
      <c r="F11769">
        <v>143</v>
      </c>
      <c r="G11769">
        <v>114</v>
      </c>
      <c r="H11769" t="s">
        <v>14</v>
      </c>
      <c r="I11769">
        <v>4.408182</v>
      </c>
      <c r="J11769">
        <v>29</v>
      </c>
      <c r="K11769" s="1">
        <v>44972</v>
      </c>
      <c r="L11769" t="s">
        <v>975</v>
      </c>
    </row>
    <row r="11771" spans="1:12" x14ac:dyDescent="0.2">
      <c r="A11771">
        <v>5502066</v>
      </c>
      <c r="B11771" t="s">
        <v>12487</v>
      </c>
      <c r="C11771" t="s">
        <v>12488</v>
      </c>
      <c r="D11771">
        <v>799.99</v>
      </c>
      <c r="E11771">
        <v>799</v>
      </c>
      <c r="F11771">
        <v>143</v>
      </c>
      <c r="G11771">
        <v>70</v>
      </c>
      <c r="H11771" t="s">
        <v>56</v>
      </c>
      <c r="I11771">
        <v>4.1300783000000001</v>
      </c>
      <c r="J11771">
        <v>9.5</v>
      </c>
      <c r="K11771" s="1">
        <v>45153</v>
      </c>
      <c r="L11771" t="s">
        <v>394</v>
      </c>
    </row>
    <row r="11773" spans="1:12" x14ac:dyDescent="0.2">
      <c r="A11773">
        <v>2011238</v>
      </c>
      <c r="B11773" t="s">
        <v>12489</v>
      </c>
      <c r="C11773" t="s">
        <v>12490</v>
      </c>
      <c r="D11773">
        <v>399.99</v>
      </c>
      <c r="E11773">
        <v>13294</v>
      </c>
      <c r="F11773">
        <v>143</v>
      </c>
      <c r="G11773">
        <v>68</v>
      </c>
      <c r="H11773" t="s">
        <v>14</v>
      </c>
      <c r="I11773">
        <v>3.4354157000000001</v>
      </c>
      <c r="J11773">
        <v>12</v>
      </c>
      <c r="K11773" s="1">
        <v>43410</v>
      </c>
      <c r="L11773" t="s">
        <v>484</v>
      </c>
    </row>
    <row r="11775" spans="1:12" x14ac:dyDescent="0.2">
      <c r="A11775">
        <v>2531482</v>
      </c>
      <c r="B11775" t="s">
        <v>12491</v>
      </c>
      <c r="C11775" t="s">
        <v>12492</v>
      </c>
      <c r="D11775">
        <v>649.99</v>
      </c>
      <c r="E11775">
        <v>623</v>
      </c>
      <c r="F11775">
        <v>143</v>
      </c>
      <c r="G11775">
        <v>18</v>
      </c>
      <c r="H11775" t="s">
        <v>56</v>
      </c>
      <c r="I11775">
        <v>4.3469129999999998</v>
      </c>
      <c r="J11775">
        <v>2.5</v>
      </c>
      <c r="K11775" s="1">
        <v>43705</v>
      </c>
      <c r="L11775" t="s">
        <v>4787</v>
      </c>
    </row>
    <row r="11777" spans="1:12" x14ac:dyDescent="0.2">
      <c r="A11777">
        <v>4227192</v>
      </c>
      <c r="B11777" t="s">
        <v>12493</v>
      </c>
      <c r="C11777" t="s">
        <v>12494</v>
      </c>
      <c r="D11777">
        <v>899.99</v>
      </c>
      <c r="E11777">
        <v>1141</v>
      </c>
      <c r="F11777">
        <v>143</v>
      </c>
      <c r="G11777">
        <v>94</v>
      </c>
      <c r="H11777" t="s">
        <v>14</v>
      </c>
      <c r="I11777">
        <v>4.3946180000000004</v>
      </c>
      <c r="J11777">
        <v>7.5</v>
      </c>
      <c r="K11777" s="1">
        <v>44415</v>
      </c>
      <c r="L11777" t="s">
        <v>2448</v>
      </c>
    </row>
    <row r="11779" spans="1:12" x14ac:dyDescent="0.2">
      <c r="A11779">
        <v>5015576</v>
      </c>
      <c r="B11779" t="s">
        <v>12495</v>
      </c>
      <c r="C11779" t="s">
        <v>12496</v>
      </c>
      <c r="D11779">
        <v>1099.99</v>
      </c>
      <c r="E11779">
        <v>1149</v>
      </c>
      <c r="F11779">
        <v>143</v>
      </c>
      <c r="G11779">
        <v>96</v>
      </c>
      <c r="H11779" t="s">
        <v>56</v>
      </c>
      <c r="I11779">
        <v>4.7834019999999997</v>
      </c>
      <c r="J11779">
        <v>14.5</v>
      </c>
      <c r="K11779" s="1">
        <v>44903</v>
      </c>
      <c r="L11779" t="s">
        <v>82</v>
      </c>
    </row>
    <row r="11781" spans="1:12" x14ac:dyDescent="0.2">
      <c r="A11781">
        <v>2231162</v>
      </c>
      <c r="B11781" t="s">
        <v>12497</v>
      </c>
      <c r="C11781" t="s">
        <v>12498</v>
      </c>
      <c r="D11781">
        <v>399.99</v>
      </c>
      <c r="E11781">
        <v>761</v>
      </c>
      <c r="F11781">
        <v>142</v>
      </c>
      <c r="G11781">
        <v>46</v>
      </c>
      <c r="H11781" t="s">
        <v>14</v>
      </c>
      <c r="I11781">
        <v>4.1066612999999998</v>
      </c>
      <c r="J11781">
        <v>3.5</v>
      </c>
      <c r="K11781" s="1">
        <v>43516</v>
      </c>
      <c r="L11781" t="s">
        <v>414</v>
      </c>
    </row>
    <row r="11783" spans="1:12" x14ac:dyDescent="0.2">
      <c r="A11783">
        <v>4280714</v>
      </c>
      <c r="B11783" t="s">
        <v>12499</v>
      </c>
      <c r="C11783" t="s">
        <v>12500</v>
      </c>
      <c r="D11783">
        <v>699.99</v>
      </c>
      <c r="E11783">
        <v>2217</v>
      </c>
      <c r="F11783">
        <v>142</v>
      </c>
      <c r="G11783">
        <v>58</v>
      </c>
      <c r="H11783" t="s">
        <v>14</v>
      </c>
      <c r="I11783">
        <v>4.3338080000000003</v>
      </c>
      <c r="J11783">
        <v>5</v>
      </c>
      <c r="K11783" s="1">
        <v>44443</v>
      </c>
      <c r="L11783" t="s">
        <v>8079</v>
      </c>
    </row>
    <row r="11785" spans="1:12" x14ac:dyDescent="0.2">
      <c r="A11785">
        <v>4977852</v>
      </c>
      <c r="B11785" t="s">
        <v>12501</v>
      </c>
      <c r="C11785" t="s">
        <v>12502</v>
      </c>
      <c r="D11785">
        <v>399.99</v>
      </c>
      <c r="E11785">
        <v>1372</v>
      </c>
      <c r="F11785">
        <v>142</v>
      </c>
      <c r="G11785">
        <v>92</v>
      </c>
      <c r="H11785" t="s">
        <v>56</v>
      </c>
      <c r="I11785">
        <v>4.6875825000000004</v>
      </c>
      <c r="J11785">
        <v>7.5</v>
      </c>
      <c r="K11785" s="1">
        <v>44879</v>
      </c>
      <c r="L11785" t="s">
        <v>394</v>
      </c>
    </row>
    <row r="11787" spans="1:12" x14ac:dyDescent="0.2">
      <c r="A11787">
        <v>5006098</v>
      </c>
      <c r="B11787" t="s">
        <v>12503</v>
      </c>
      <c r="C11787" t="s">
        <v>12504</v>
      </c>
      <c r="D11787">
        <v>1099.99</v>
      </c>
      <c r="E11787">
        <v>680</v>
      </c>
      <c r="F11787">
        <v>142</v>
      </c>
      <c r="G11787">
        <v>213</v>
      </c>
      <c r="H11787" t="s">
        <v>56</v>
      </c>
      <c r="I11787">
        <v>4.4496859999999998</v>
      </c>
      <c r="J11787">
        <v>20.5</v>
      </c>
      <c r="K11787" s="1">
        <v>44897</v>
      </c>
      <c r="L11787" t="s">
        <v>25</v>
      </c>
    </row>
    <row r="11789" spans="1:12" x14ac:dyDescent="0.2">
      <c r="A11789">
        <v>4923024</v>
      </c>
      <c r="B11789" t="s">
        <v>12505</v>
      </c>
      <c r="C11789" t="s">
        <v>12506</v>
      </c>
      <c r="D11789">
        <v>399.99</v>
      </c>
      <c r="E11789">
        <v>945</v>
      </c>
      <c r="F11789">
        <v>142</v>
      </c>
      <c r="G11789">
        <v>33</v>
      </c>
      <c r="H11789" t="s">
        <v>14</v>
      </c>
      <c r="I11789">
        <v>4.0103884000000001</v>
      </c>
      <c r="J11789">
        <v>6.5</v>
      </c>
      <c r="K11789" s="1">
        <v>44845</v>
      </c>
      <c r="L11789" t="s">
        <v>504</v>
      </c>
    </row>
    <row r="11791" spans="1:12" x14ac:dyDescent="0.2">
      <c r="A11791">
        <v>6171961</v>
      </c>
      <c r="B11791" t="s">
        <v>12507</v>
      </c>
      <c r="C11791" t="s">
        <v>12508</v>
      </c>
      <c r="D11791">
        <v>799.99</v>
      </c>
      <c r="E11791">
        <v>2588</v>
      </c>
      <c r="F11791">
        <v>142</v>
      </c>
      <c r="G11791">
        <v>71</v>
      </c>
      <c r="H11791" t="s">
        <v>56</v>
      </c>
      <c r="I11791">
        <v>4.5604100000000001</v>
      </c>
      <c r="J11791">
        <v>1.5</v>
      </c>
      <c r="K11791" s="1">
        <v>45542</v>
      </c>
      <c r="L11791" t="s">
        <v>394</v>
      </c>
    </row>
    <row r="11793" spans="1:12" x14ac:dyDescent="0.2">
      <c r="A11793">
        <v>1492794</v>
      </c>
      <c r="B11793" t="s">
        <v>12509</v>
      </c>
      <c r="C11793" t="s">
        <v>12510</v>
      </c>
      <c r="D11793">
        <v>399.99</v>
      </c>
      <c r="E11793">
        <v>5120</v>
      </c>
      <c r="F11793">
        <v>142</v>
      </c>
      <c r="G11793">
        <v>44</v>
      </c>
      <c r="H11793" t="s">
        <v>56</v>
      </c>
      <c r="I11793">
        <v>4.6467809999999998</v>
      </c>
      <c r="J11793">
        <v>2.5</v>
      </c>
      <c r="K11793" s="1">
        <v>43103</v>
      </c>
      <c r="L11793" t="s">
        <v>28</v>
      </c>
    </row>
    <row r="11795" spans="1:12" x14ac:dyDescent="0.2">
      <c r="A11795">
        <v>792703</v>
      </c>
      <c r="B11795" t="s">
        <v>12511</v>
      </c>
      <c r="C11795" t="s">
        <v>12512</v>
      </c>
      <c r="D11795">
        <v>399.99</v>
      </c>
      <c r="E11795">
        <v>1600</v>
      </c>
      <c r="F11795">
        <v>142</v>
      </c>
      <c r="G11795">
        <v>21</v>
      </c>
      <c r="H11795" t="s">
        <v>14</v>
      </c>
      <c r="I11795">
        <v>4.6134667</v>
      </c>
      <c r="J11795">
        <v>2.5</v>
      </c>
      <c r="K11795" s="1">
        <v>42443</v>
      </c>
      <c r="L11795" t="s">
        <v>4486</v>
      </c>
    </row>
    <row r="11797" spans="1:12" x14ac:dyDescent="0.2">
      <c r="A11797">
        <v>4735242</v>
      </c>
      <c r="B11797" t="s">
        <v>12513</v>
      </c>
      <c r="C11797" t="s">
        <v>12514</v>
      </c>
      <c r="D11797">
        <v>399.99</v>
      </c>
      <c r="E11797">
        <v>1483</v>
      </c>
      <c r="F11797">
        <v>142</v>
      </c>
      <c r="G11797">
        <v>113</v>
      </c>
      <c r="H11797" t="s">
        <v>14</v>
      </c>
      <c r="I11797">
        <v>4.3950334</v>
      </c>
      <c r="J11797">
        <v>12.5</v>
      </c>
      <c r="K11797" s="1">
        <v>44727</v>
      </c>
      <c r="L11797" t="s">
        <v>113</v>
      </c>
    </row>
    <row r="11799" spans="1:12" x14ac:dyDescent="0.2">
      <c r="A11799">
        <v>5629148</v>
      </c>
      <c r="B11799" t="s">
        <v>12515</v>
      </c>
      <c r="C11799" t="s">
        <v>12516</v>
      </c>
      <c r="D11799">
        <v>399.99</v>
      </c>
      <c r="E11799">
        <v>10220</v>
      </c>
      <c r="F11799">
        <v>142</v>
      </c>
      <c r="G11799">
        <v>87</v>
      </c>
      <c r="H11799" t="s">
        <v>56</v>
      </c>
      <c r="I11799">
        <v>4.3745260000000004</v>
      </c>
      <c r="J11799">
        <v>7.5</v>
      </c>
      <c r="K11799" s="1">
        <v>45225</v>
      </c>
      <c r="L11799" t="s">
        <v>394</v>
      </c>
    </row>
    <row r="11801" spans="1:12" x14ac:dyDescent="0.2">
      <c r="A11801">
        <v>5041586</v>
      </c>
      <c r="B11801" t="s">
        <v>12517</v>
      </c>
      <c r="C11801" t="s">
        <v>12518</v>
      </c>
      <c r="D11801">
        <v>699.99</v>
      </c>
      <c r="E11801">
        <v>767</v>
      </c>
      <c r="F11801">
        <v>142</v>
      </c>
      <c r="G11801">
        <v>70</v>
      </c>
      <c r="H11801" t="s">
        <v>56</v>
      </c>
      <c r="I11801">
        <v>4.4306191999999998</v>
      </c>
      <c r="J11801">
        <v>10</v>
      </c>
      <c r="K11801" s="1">
        <v>44920</v>
      </c>
      <c r="L11801" t="s">
        <v>3290</v>
      </c>
    </row>
    <row r="11803" spans="1:12" x14ac:dyDescent="0.2">
      <c r="A11803">
        <v>1596850</v>
      </c>
      <c r="B11803" t="s">
        <v>12519</v>
      </c>
      <c r="C11803" t="s">
        <v>12520</v>
      </c>
      <c r="D11803">
        <v>799.99</v>
      </c>
      <c r="E11803">
        <v>3611</v>
      </c>
      <c r="F11803">
        <v>142</v>
      </c>
      <c r="G11803">
        <v>47</v>
      </c>
      <c r="H11803" t="s">
        <v>142</v>
      </c>
      <c r="I11803">
        <v>4.6081742999999999</v>
      </c>
      <c r="J11803">
        <v>6</v>
      </c>
      <c r="K11803" s="1">
        <v>43174</v>
      </c>
      <c r="L11803" t="s">
        <v>3696</v>
      </c>
    </row>
    <row r="11805" spans="1:12" x14ac:dyDescent="0.2">
      <c r="A11805">
        <v>1294046</v>
      </c>
      <c r="B11805" t="s">
        <v>12521</v>
      </c>
      <c r="C11805" t="s">
        <v>12522</v>
      </c>
      <c r="D11805">
        <v>399.99</v>
      </c>
      <c r="E11805">
        <v>10079</v>
      </c>
      <c r="F11805">
        <v>142</v>
      </c>
      <c r="G11805">
        <v>24</v>
      </c>
      <c r="H11805" t="s">
        <v>56</v>
      </c>
      <c r="I11805">
        <v>3.7904043000000001</v>
      </c>
      <c r="J11805">
        <v>1</v>
      </c>
      <c r="K11805" s="1">
        <v>42931</v>
      </c>
      <c r="L11805" t="s">
        <v>403</v>
      </c>
    </row>
    <row r="11807" spans="1:12" x14ac:dyDescent="0.2">
      <c r="A11807">
        <v>1912560</v>
      </c>
      <c r="B11807" t="s">
        <v>12523</v>
      </c>
      <c r="C11807" t="s">
        <v>12524</v>
      </c>
      <c r="D11807">
        <v>399.99</v>
      </c>
      <c r="E11807">
        <v>412</v>
      </c>
      <c r="F11807">
        <v>142</v>
      </c>
      <c r="G11807">
        <v>39</v>
      </c>
      <c r="H11807" t="s">
        <v>14</v>
      </c>
      <c r="I11807">
        <v>3.7103484</v>
      </c>
      <c r="J11807">
        <v>1.5</v>
      </c>
      <c r="K11807" s="1">
        <v>43357</v>
      </c>
      <c r="L11807" t="s">
        <v>39</v>
      </c>
    </row>
    <row r="11809" spans="1:12" x14ac:dyDescent="0.2">
      <c r="A11809">
        <v>3012544</v>
      </c>
      <c r="B11809" t="s">
        <v>12525</v>
      </c>
      <c r="C11809" t="s">
        <v>12526</v>
      </c>
      <c r="D11809">
        <v>399.99</v>
      </c>
      <c r="E11809">
        <v>15439</v>
      </c>
      <c r="F11809">
        <v>142</v>
      </c>
      <c r="G11809">
        <v>5</v>
      </c>
      <c r="H11809" t="s">
        <v>14</v>
      </c>
      <c r="I11809">
        <v>3.0238863999999999</v>
      </c>
      <c r="J11809">
        <v>38</v>
      </c>
      <c r="K11809" s="1">
        <v>43937</v>
      </c>
      <c r="L11809" t="s">
        <v>28</v>
      </c>
    </row>
    <row r="11811" spans="1:12" x14ac:dyDescent="0.2">
      <c r="A11811">
        <v>3637388</v>
      </c>
      <c r="B11811" t="s">
        <v>12527</v>
      </c>
      <c r="C11811" t="s">
        <v>12528</v>
      </c>
      <c r="D11811">
        <v>399.99</v>
      </c>
      <c r="E11811">
        <v>12439</v>
      </c>
      <c r="F11811">
        <v>142</v>
      </c>
      <c r="G11811">
        <v>32</v>
      </c>
      <c r="H11811" t="s">
        <v>56</v>
      </c>
      <c r="I11811">
        <v>4.1931459999999996</v>
      </c>
      <c r="J11811">
        <v>2.5</v>
      </c>
      <c r="K11811" s="1">
        <v>44150</v>
      </c>
      <c r="L11811" t="s">
        <v>87</v>
      </c>
    </row>
    <row r="11813" spans="1:12" x14ac:dyDescent="0.2">
      <c r="A11813">
        <v>349078</v>
      </c>
      <c r="B11813" t="s">
        <v>12529</v>
      </c>
      <c r="C11813" t="s">
        <v>12530</v>
      </c>
      <c r="D11813">
        <v>399.99</v>
      </c>
      <c r="E11813">
        <v>1714</v>
      </c>
      <c r="F11813">
        <v>142</v>
      </c>
      <c r="G11813">
        <v>76</v>
      </c>
      <c r="H11813" t="s">
        <v>56</v>
      </c>
      <c r="I11813">
        <v>4.2451150000000002</v>
      </c>
      <c r="J11813">
        <v>5.5</v>
      </c>
      <c r="K11813" s="1">
        <v>41961</v>
      </c>
      <c r="L11813" t="s">
        <v>5869</v>
      </c>
    </row>
    <row r="11815" spans="1:12" x14ac:dyDescent="0.2">
      <c r="A11815">
        <v>1508656</v>
      </c>
      <c r="B11815" t="s">
        <v>12531</v>
      </c>
      <c r="C11815" t="s">
        <v>12532</v>
      </c>
      <c r="D11815">
        <v>399.99</v>
      </c>
      <c r="E11815">
        <v>1018</v>
      </c>
      <c r="F11815">
        <v>142</v>
      </c>
      <c r="G11815">
        <v>54</v>
      </c>
      <c r="H11815" t="s">
        <v>14</v>
      </c>
      <c r="I11815">
        <v>4.1476689999999996</v>
      </c>
      <c r="J11815">
        <v>8.5</v>
      </c>
      <c r="K11815" s="1">
        <v>43113</v>
      </c>
      <c r="L11815" t="s">
        <v>1565</v>
      </c>
    </row>
    <row r="11817" spans="1:12" x14ac:dyDescent="0.2">
      <c r="A11817">
        <v>4373744</v>
      </c>
      <c r="B11817" t="s">
        <v>12533</v>
      </c>
      <c r="C11817" t="s">
        <v>12534</v>
      </c>
      <c r="D11817">
        <v>399.99</v>
      </c>
      <c r="E11817">
        <v>1405</v>
      </c>
      <c r="F11817">
        <v>142</v>
      </c>
      <c r="G11817">
        <v>49</v>
      </c>
      <c r="H11817" t="s">
        <v>14</v>
      </c>
      <c r="I11817">
        <v>4.0408296999999997</v>
      </c>
      <c r="J11817">
        <v>22.5</v>
      </c>
      <c r="K11817" s="1">
        <v>44499</v>
      </c>
      <c r="L11817" t="s">
        <v>104</v>
      </c>
    </row>
    <row r="11819" spans="1:12" x14ac:dyDescent="0.2">
      <c r="A11819">
        <v>3388182</v>
      </c>
      <c r="B11819" t="s">
        <v>12535</v>
      </c>
      <c r="C11819" t="s">
        <v>12536</v>
      </c>
      <c r="D11819">
        <v>399.99</v>
      </c>
      <c r="E11819">
        <v>786</v>
      </c>
      <c r="F11819">
        <v>142</v>
      </c>
      <c r="G11819">
        <v>194</v>
      </c>
      <c r="H11819" t="s">
        <v>14</v>
      </c>
      <c r="I11819">
        <v>4.4506730000000001</v>
      </c>
      <c r="J11819">
        <v>21.5</v>
      </c>
      <c r="K11819" s="1">
        <v>44046</v>
      </c>
      <c r="L11819" t="s">
        <v>394</v>
      </c>
    </row>
    <row r="11821" spans="1:12" x14ac:dyDescent="0.2">
      <c r="A11821">
        <v>5573640</v>
      </c>
      <c r="B11821" t="s">
        <v>12537</v>
      </c>
      <c r="C11821" t="s">
        <v>12538</v>
      </c>
      <c r="D11821">
        <v>399.99</v>
      </c>
      <c r="E11821">
        <v>35234</v>
      </c>
      <c r="F11821">
        <v>142</v>
      </c>
      <c r="G11821">
        <v>39</v>
      </c>
      <c r="H11821" t="s">
        <v>14</v>
      </c>
      <c r="I11821">
        <v>4.7069387000000003</v>
      </c>
      <c r="J11821">
        <v>3.5</v>
      </c>
      <c r="K11821" s="1">
        <v>45191</v>
      </c>
      <c r="L11821" t="s">
        <v>394</v>
      </c>
    </row>
    <row r="11823" spans="1:12" x14ac:dyDescent="0.2">
      <c r="A11823">
        <v>4839740</v>
      </c>
      <c r="B11823" t="s">
        <v>12539</v>
      </c>
      <c r="C11823" t="s">
        <v>12540</v>
      </c>
      <c r="D11823">
        <v>1299.99</v>
      </c>
      <c r="E11823">
        <v>1908</v>
      </c>
      <c r="F11823">
        <v>142</v>
      </c>
      <c r="G11823">
        <v>176</v>
      </c>
      <c r="H11823" t="s">
        <v>14</v>
      </c>
      <c r="I11823">
        <v>4.7426677000000002</v>
      </c>
      <c r="J11823">
        <v>12.5</v>
      </c>
      <c r="K11823" s="1">
        <v>44791</v>
      </c>
      <c r="L11823" t="s">
        <v>616</v>
      </c>
    </row>
    <row r="11825" spans="1:12" x14ac:dyDescent="0.2">
      <c r="A11825">
        <v>2344014</v>
      </c>
      <c r="B11825" t="s">
        <v>12541</v>
      </c>
      <c r="C11825" t="s">
        <v>12542</v>
      </c>
      <c r="D11825">
        <v>399.99</v>
      </c>
      <c r="E11825">
        <v>3580</v>
      </c>
      <c r="F11825">
        <v>141</v>
      </c>
      <c r="G11825">
        <v>89</v>
      </c>
      <c r="H11825" t="s">
        <v>56</v>
      </c>
      <c r="I11825">
        <v>4.4219619999999997</v>
      </c>
      <c r="J11825">
        <v>7</v>
      </c>
      <c r="K11825" s="1">
        <v>43584</v>
      </c>
      <c r="L11825" t="s">
        <v>3122</v>
      </c>
    </row>
    <row r="11827" spans="1:12" x14ac:dyDescent="0.2">
      <c r="A11827">
        <v>2661554</v>
      </c>
      <c r="B11827" t="s">
        <v>12543</v>
      </c>
      <c r="C11827" t="s">
        <v>12544</v>
      </c>
      <c r="D11827">
        <v>899.99</v>
      </c>
      <c r="E11827">
        <v>5315</v>
      </c>
      <c r="F11827">
        <v>141</v>
      </c>
      <c r="G11827">
        <v>65</v>
      </c>
      <c r="H11827" t="s">
        <v>14</v>
      </c>
      <c r="I11827">
        <v>4.3474930000000001</v>
      </c>
      <c r="J11827">
        <v>6.5</v>
      </c>
      <c r="K11827" s="1">
        <v>43787</v>
      </c>
      <c r="L11827" t="s">
        <v>28</v>
      </c>
    </row>
    <row r="11829" spans="1:12" x14ac:dyDescent="0.2">
      <c r="A11829">
        <v>1255504</v>
      </c>
      <c r="B11829" t="s">
        <v>12545</v>
      </c>
      <c r="C11829" t="s">
        <v>12546</v>
      </c>
      <c r="D11829">
        <v>399.99</v>
      </c>
      <c r="E11829">
        <v>1861</v>
      </c>
      <c r="F11829">
        <v>141</v>
      </c>
      <c r="G11829">
        <v>50</v>
      </c>
      <c r="H11829" t="s">
        <v>56</v>
      </c>
      <c r="I11829">
        <v>3.7165952</v>
      </c>
      <c r="J11829">
        <v>5</v>
      </c>
      <c r="K11829" s="1">
        <v>42901</v>
      </c>
      <c r="L11829" t="s">
        <v>298</v>
      </c>
    </row>
    <row r="11831" spans="1:12" x14ac:dyDescent="0.2">
      <c r="A11831">
        <v>3162080</v>
      </c>
      <c r="B11831" t="s">
        <v>12547</v>
      </c>
      <c r="C11831" t="s">
        <v>12548</v>
      </c>
      <c r="D11831">
        <v>399.99</v>
      </c>
      <c r="E11831">
        <v>546</v>
      </c>
      <c r="F11831">
        <v>141</v>
      </c>
      <c r="G11831">
        <v>46</v>
      </c>
      <c r="H11831" t="s">
        <v>14</v>
      </c>
      <c r="I11831">
        <v>4.4237083999999998</v>
      </c>
      <c r="J11831">
        <v>8</v>
      </c>
      <c r="K11831" s="1">
        <v>43974</v>
      </c>
      <c r="L11831" t="s">
        <v>611</v>
      </c>
    </row>
    <row r="11833" spans="1:12" x14ac:dyDescent="0.2">
      <c r="A11833">
        <v>4285554</v>
      </c>
      <c r="B11833" t="s">
        <v>12549</v>
      </c>
      <c r="C11833" t="s">
        <v>12550</v>
      </c>
      <c r="D11833">
        <v>399.99</v>
      </c>
      <c r="E11833">
        <v>28266</v>
      </c>
      <c r="F11833">
        <v>141</v>
      </c>
      <c r="G11833">
        <v>17</v>
      </c>
      <c r="H11833" t="s">
        <v>142</v>
      </c>
      <c r="I11833">
        <v>4.0830555000000004</v>
      </c>
      <c r="J11833">
        <v>36</v>
      </c>
      <c r="K11833" s="1">
        <v>44446</v>
      </c>
      <c r="L11833" t="s">
        <v>6171</v>
      </c>
    </row>
    <row r="11835" spans="1:12" x14ac:dyDescent="0.2">
      <c r="A11835">
        <v>442690</v>
      </c>
      <c r="B11835" t="s">
        <v>12551</v>
      </c>
      <c r="C11835" t="s">
        <v>12552</v>
      </c>
      <c r="D11835">
        <v>399.99</v>
      </c>
      <c r="E11835">
        <v>1135</v>
      </c>
      <c r="F11835">
        <v>141</v>
      </c>
      <c r="G11835">
        <v>52</v>
      </c>
      <c r="H11835" t="s">
        <v>142</v>
      </c>
      <c r="I11835">
        <v>4.1435475000000004</v>
      </c>
      <c r="J11835">
        <v>10.5</v>
      </c>
      <c r="K11835" s="1">
        <v>42072</v>
      </c>
      <c r="L11835" t="s">
        <v>48</v>
      </c>
    </row>
    <row r="11837" spans="1:12" x14ac:dyDescent="0.2">
      <c r="A11837">
        <v>916902</v>
      </c>
      <c r="B11837" t="s">
        <v>12553</v>
      </c>
      <c r="C11837" t="s">
        <v>12554</v>
      </c>
      <c r="D11837">
        <v>399.99</v>
      </c>
      <c r="E11837">
        <v>3833</v>
      </c>
      <c r="F11837">
        <v>141</v>
      </c>
      <c r="G11837">
        <v>97</v>
      </c>
      <c r="H11837" t="s">
        <v>14</v>
      </c>
      <c r="I11837">
        <v>4.1246989999999997</v>
      </c>
      <c r="J11837">
        <v>12.5</v>
      </c>
      <c r="K11837" s="1">
        <v>42579</v>
      </c>
      <c r="L11837" t="s">
        <v>4852</v>
      </c>
    </row>
    <row r="11839" spans="1:12" x14ac:dyDescent="0.2">
      <c r="A11839">
        <v>2597106</v>
      </c>
      <c r="B11839" t="s">
        <v>12555</v>
      </c>
      <c r="C11839" t="s">
        <v>12556</v>
      </c>
      <c r="D11839">
        <v>399.99</v>
      </c>
      <c r="E11839">
        <v>650</v>
      </c>
      <c r="F11839">
        <v>141</v>
      </c>
      <c r="G11839">
        <v>19</v>
      </c>
      <c r="H11839" t="s">
        <v>14</v>
      </c>
      <c r="I11839">
        <v>3.5127769</v>
      </c>
      <c r="J11839">
        <v>3</v>
      </c>
      <c r="K11839" s="1">
        <v>43746</v>
      </c>
      <c r="L11839" t="s">
        <v>3906</v>
      </c>
    </row>
    <row r="11841" spans="1:12" x14ac:dyDescent="0.2">
      <c r="A11841">
        <v>4681154</v>
      </c>
      <c r="B11841" t="s">
        <v>12557</v>
      </c>
      <c r="C11841" t="s">
        <v>12558</v>
      </c>
      <c r="D11841">
        <v>399.99</v>
      </c>
      <c r="E11841">
        <v>3877</v>
      </c>
      <c r="F11841">
        <v>141</v>
      </c>
      <c r="G11841">
        <v>32</v>
      </c>
      <c r="H11841" t="s">
        <v>14</v>
      </c>
      <c r="I11841">
        <v>4.3726143999999998</v>
      </c>
      <c r="J11841">
        <v>3.5</v>
      </c>
      <c r="K11841" s="1">
        <v>44691</v>
      </c>
      <c r="L11841" t="s">
        <v>39</v>
      </c>
    </row>
    <row r="11843" spans="1:12" x14ac:dyDescent="0.2">
      <c r="A11843">
        <v>5236824</v>
      </c>
      <c r="B11843" t="s">
        <v>12559</v>
      </c>
      <c r="C11843" t="s">
        <v>12560</v>
      </c>
      <c r="D11843">
        <v>399.99</v>
      </c>
      <c r="E11843">
        <v>24063</v>
      </c>
      <c r="F11843">
        <v>141</v>
      </c>
      <c r="G11843">
        <v>40</v>
      </c>
      <c r="H11843" t="s">
        <v>14</v>
      </c>
      <c r="I11843">
        <v>4.1671934000000004</v>
      </c>
      <c r="J11843">
        <v>7</v>
      </c>
      <c r="K11843" s="1">
        <v>45012</v>
      </c>
      <c r="L11843" t="s">
        <v>263</v>
      </c>
    </row>
    <row r="11845" spans="1:12" x14ac:dyDescent="0.2">
      <c r="A11845">
        <v>5610834</v>
      </c>
      <c r="B11845" t="s">
        <v>12561</v>
      </c>
      <c r="C11845" t="s">
        <v>12562</v>
      </c>
      <c r="D11845">
        <v>399.99</v>
      </c>
      <c r="E11845">
        <v>7414</v>
      </c>
      <c r="F11845">
        <v>141</v>
      </c>
      <c r="G11845">
        <v>340</v>
      </c>
      <c r="H11845" t="s">
        <v>14</v>
      </c>
      <c r="I11845">
        <v>4.8280925999999997</v>
      </c>
      <c r="J11845">
        <v>77</v>
      </c>
      <c r="K11845" s="1">
        <v>45214</v>
      </c>
      <c r="L11845" t="s">
        <v>394</v>
      </c>
    </row>
    <row r="11847" spans="1:12" x14ac:dyDescent="0.2">
      <c r="A11847">
        <v>1432192</v>
      </c>
      <c r="B11847" t="s">
        <v>12563</v>
      </c>
      <c r="C11847" t="s">
        <v>12564</v>
      </c>
      <c r="D11847">
        <v>399.99</v>
      </c>
      <c r="E11847">
        <v>928</v>
      </c>
      <c r="F11847">
        <v>141</v>
      </c>
      <c r="G11847">
        <v>93</v>
      </c>
      <c r="H11847" t="s">
        <v>56</v>
      </c>
      <c r="I11847">
        <v>3.9814639999999999</v>
      </c>
      <c r="J11847">
        <v>20</v>
      </c>
      <c r="K11847" s="1">
        <v>43052</v>
      </c>
      <c r="L11847" t="s">
        <v>263</v>
      </c>
    </row>
    <row r="11849" spans="1:12" x14ac:dyDescent="0.2">
      <c r="A11849">
        <v>2932654</v>
      </c>
      <c r="B11849" t="s">
        <v>12565</v>
      </c>
      <c r="C11849" t="s">
        <v>12566</v>
      </c>
      <c r="D11849">
        <v>399.99</v>
      </c>
      <c r="E11849">
        <v>770</v>
      </c>
      <c r="F11849">
        <v>141</v>
      </c>
      <c r="G11849">
        <v>67</v>
      </c>
      <c r="H11849" t="s">
        <v>14</v>
      </c>
      <c r="I11849">
        <v>4.5782379999999998</v>
      </c>
      <c r="J11849">
        <v>7.5</v>
      </c>
      <c r="K11849" s="1">
        <v>43920</v>
      </c>
      <c r="L11849" t="s">
        <v>39</v>
      </c>
    </row>
    <row r="11851" spans="1:12" x14ac:dyDescent="0.2">
      <c r="A11851">
        <v>4314668</v>
      </c>
      <c r="B11851" t="s">
        <v>12567</v>
      </c>
      <c r="C11851" t="s">
        <v>12568</v>
      </c>
      <c r="D11851">
        <v>1099.99</v>
      </c>
      <c r="E11851">
        <v>706</v>
      </c>
      <c r="F11851">
        <v>141</v>
      </c>
      <c r="G11851">
        <v>296</v>
      </c>
      <c r="H11851" t="s">
        <v>14</v>
      </c>
      <c r="I11851">
        <v>4.455711</v>
      </c>
      <c r="J11851">
        <v>52</v>
      </c>
      <c r="K11851" s="1">
        <v>44462</v>
      </c>
      <c r="L11851" t="s">
        <v>403</v>
      </c>
    </row>
    <row r="11853" spans="1:12" x14ac:dyDescent="0.2">
      <c r="A11853">
        <v>3120282</v>
      </c>
      <c r="B11853" t="s">
        <v>12569</v>
      </c>
      <c r="C11853" t="s">
        <v>12570</v>
      </c>
      <c r="D11853">
        <v>799.99</v>
      </c>
      <c r="E11853">
        <v>1718</v>
      </c>
      <c r="F11853">
        <v>141</v>
      </c>
      <c r="G11853">
        <v>33</v>
      </c>
      <c r="H11853" t="s">
        <v>142</v>
      </c>
      <c r="I11853">
        <v>4.3537179999999998</v>
      </c>
      <c r="J11853">
        <v>6.5</v>
      </c>
      <c r="K11853" s="1">
        <v>43963</v>
      </c>
      <c r="L11853" t="s">
        <v>5188</v>
      </c>
    </row>
    <row r="11855" spans="1:12" x14ac:dyDescent="0.2">
      <c r="A11855">
        <v>4642008</v>
      </c>
      <c r="B11855" t="s">
        <v>12571</v>
      </c>
      <c r="C11855" t="s">
        <v>12572</v>
      </c>
      <c r="D11855">
        <v>399.99</v>
      </c>
      <c r="E11855">
        <v>22282</v>
      </c>
      <c r="F11855">
        <v>141</v>
      </c>
      <c r="G11855">
        <v>22</v>
      </c>
      <c r="H11855" t="s">
        <v>56</v>
      </c>
      <c r="I11855">
        <v>4.1650099999999997</v>
      </c>
      <c r="J11855">
        <v>4.5</v>
      </c>
      <c r="K11855" s="1">
        <v>44665</v>
      </c>
      <c r="L11855" t="s">
        <v>68</v>
      </c>
    </row>
    <row r="11857" spans="1:12" x14ac:dyDescent="0.2">
      <c r="A11857">
        <v>4318094</v>
      </c>
      <c r="B11857" t="s">
        <v>12573</v>
      </c>
      <c r="C11857" t="s">
        <v>12574</v>
      </c>
      <c r="D11857">
        <v>399.99</v>
      </c>
      <c r="E11857">
        <v>11671</v>
      </c>
      <c r="F11857">
        <v>141</v>
      </c>
      <c r="G11857">
        <v>147</v>
      </c>
      <c r="H11857" t="s">
        <v>14</v>
      </c>
      <c r="I11857">
        <v>4.3547095999999996</v>
      </c>
      <c r="J11857">
        <v>26.5</v>
      </c>
      <c r="K11857" s="1">
        <v>44464</v>
      </c>
      <c r="L11857" t="s">
        <v>4776</v>
      </c>
    </row>
    <row r="11859" spans="1:12" x14ac:dyDescent="0.2">
      <c r="A11859">
        <v>4832444</v>
      </c>
      <c r="B11859" t="s">
        <v>12575</v>
      </c>
      <c r="C11859" t="s">
        <v>12576</v>
      </c>
      <c r="D11859">
        <v>399.99</v>
      </c>
      <c r="E11859">
        <v>21001</v>
      </c>
      <c r="F11859">
        <v>141</v>
      </c>
      <c r="G11859">
        <v>80</v>
      </c>
      <c r="H11859" t="s">
        <v>14</v>
      </c>
      <c r="I11859">
        <v>4.402069</v>
      </c>
      <c r="J11859">
        <v>9</v>
      </c>
      <c r="K11859" s="1">
        <v>44788</v>
      </c>
      <c r="L11859" t="s">
        <v>34</v>
      </c>
    </row>
    <row r="11861" spans="1:12" x14ac:dyDescent="0.2">
      <c r="A11861">
        <v>5228918</v>
      </c>
      <c r="B11861" t="s">
        <v>12577</v>
      </c>
      <c r="C11861" t="s">
        <v>12578</v>
      </c>
      <c r="D11861">
        <v>999.99</v>
      </c>
      <c r="E11861">
        <v>1151</v>
      </c>
      <c r="F11861">
        <v>141</v>
      </c>
      <c r="G11861">
        <v>51</v>
      </c>
      <c r="H11861" t="s">
        <v>14</v>
      </c>
      <c r="I11861">
        <v>4.7501110000000004</v>
      </c>
      <c r="J11861">
        <v>4.5</v>
      </c>
      <c r="K11861" s="1">
        <v>45008</v>
      </c>
      <c r="L11861" t="s">
        <v>333</v>
      </c>
    </row>
    <row r="11863" spans="1:12" x14ac:dyDescent="0.2">
      <c r="A11863">
        <v>320358</v>
      </c>
      <c r="B11863" t="s">
        <v>12579</v>
      </c>
      <c r="C11863" t="s">
        <v>12580</v>
      </c>
      <c r="D11863">
        <v>399.99</v>
      </c>
      <c r="E11863">
        <v>7643</v>
      </c>
      <c r="F11863">
        <v>141</v>
      </c>
      <c r="G11863">
        <v>79</v>
      </c>
      <c r="H11863" t="s">
        <v>142</v>
      </c>
      <c r="I11863">
        <v>3.5990237999999999</v>
      </c>
      <c r="J11863">
        <v>9.5</v>
      </c>
      <c r="K11863" s="1">
        <v>41927</v>
      </c>
      <c r="L11863" t="s">
        <v>252</v>
      </c>
    </row>
    <row r="11865" spans="1:12" x14ac:dyDescent="0.2">
      <c r="A11865">
        <v>783682</v>
      </c>
      <c r="B11865" t="s">
        <v>12581</v>
      </c>
      <c r="C11865" t="s">
        <v>12582</v>
      </c>
      <c r="D11865">
        <v>399.99</v>
      </c>
      <c r="E11865">
        <v>3230</v>
      </c>
      <c r="F11865">
        <v>140</v>
      </c>
      <c r="G11865">
        <v>20</v>
      </c>
      <c r="H11865" t="s">
        <v>14</v>
      </c>
      <c r="I11865">
        <v>3.9691900000000002</v>
      </c>
      <c r="J11865">
        <v>4.5</v>
      </c>
      <c r="K11865" s="1">
        <v>42435</v>
      </c>
      <c r="L11865" t="s">
        <v>298</v>
      </c>
    </row>
    <row r="11867" spans="1:12" x14ac:dyDescent="0.2">
      <c r="A11867">
        <v>960228</v>
      </c>
      <c r="B11867" t="s">
        <v>12583</v>
      </c>
      <c r="C11867" t="s">
        <v>12584</v>
      </c>
      <c r="D11867">
        <v>399.99</v>
      </c>
      <c r="E11867">
        <v>18332</v>
      </c>
      <c r="F11867">
        <v>140</v>
      </c>
      <c r="G11867">
        <v>31</v>
      </c>
      <c r="H11867" t="s">
        <v>142</v>
      </c>
      <c r="I11867">
        <v>4.3737890000000004</v>
      </c>
      <c r="J11867">
        <v>1.5</v>
      </c>
      <c r="K11867" s="1">
        <v>42629</v>
      </c>
      <c r="L11867" t="s">
        <v>15</v>
      </c>
    </row>
    <row r="11869" spans="1:12" x14ac:dyDescent="0.2">
      <c r="A11869">
        <v>3009336</v>
      </c>
      <c r="B11869" t="s">
        <v>12585</v>
      </c>
      <c r="C11869" t="s">
        <v>12586</v>
      </c>
      <c r="D11869">
        <v>399.99</v>
      </c>
      <c r="E11869">
        <v>872</v>
      </c>
      <c r="F11869">
        <v>140</v>
      </c>
      <c r="G11869">
        <v>34</v>
      </c>
      <c r="H11869" t="s">
        <v>142</v>
      </c>
      <c r="I11869">
        <v>4.2550420000000004</v>
      </c>
      <c r="J11869">
        <v>6.5</v>
      </c>
      <c r="K11869" s="1">
        <v>43937</v>
      </c>
      <c r="L11869" t="s">
        <v>888</v>
      </c>
    </row>
    <row r="11871" spans="1:12" x14ac:dyDescent="0.2">
      <c r="A11871">
        <v>1362796</v>
      </c>
      <c r="B11871" t="s">
        <v>12587</v>
      </c>
      <c r="C11871" t="s">
        <v>12588</v>
      </c>
      <c r="D11871">
        <v>399.99</v>
      </c>
      <c r="E11871">
        <v>21247</v>
      </c>
      <c r="F11871">
        <v>140</v>
      </c>
      <c r="G11871">
        <v>45</v>
      </c>
      <c r="H11871" t="s">
        <v>142</v>
      </c>
      <c r="I11871">
        <v>4.0131955000000001</v>
      </c>
      <c r="J11871">
        <v>5</v>
      </c>
      <c r="K11871" s="1">
        <v>43005</v>
      </c>
      <c r="L11871" t="s">
        <v>1396</v>
      </c>
    </row>
    <row r="11873" spans="1:12" x14ac:dyDescent="0.2">
      <c r="A11873">
        <v>3875700</v>
      </c>
      <c r="B11873" t="s">
        <v>12589</v>
      </c>
      <c r="C11873" t="s">
        <v>12590</v>
      </c>
      <c r="D11873">
        <v>399.99</v>
      </c>
      <c r="E11873">
        <v>16156</v>
      </c>
      <c r="F11873">
        <v>140</v>
      </c>
      <c r="G11873">
        <v>24</v>
      </c>
      <c r="H11873" t="s">
        <v>56</v>
      </c>
      <c r="I11873">
        <v>4.0534549999999996</v>
      </c>
      <c r="J11873">
        <v>2.5</v>
      </c>
      <c r="K11873" s="1">
        <v>44252</v>
      </c>
      <c r="L11873" t="s">
        <v>116</v>
      </c>
    </row>
    <row r="11875" spans="1:12" x14ac:dyDescent="0.2">
      <c r="A11875">
        <v>629218</v>
      </c>
      <c r="B11875" t="s">
        <v>12591</v>
      </c>
      <c r="C11875" t="s">
        <v>12592</v>
      </c>
      <c r="D11875">
        <v>399.99</v>
      </c>
      <c r="E11875">
        <v>861</v>
      </c>
      <c r="F11875">
        <v>140</v>
      </c>
      <c r="G11875">
        <v>72</v>
      </c>
      <c r="H11875" t="s">
        <v>14</v>
      </c>
      <c r="I11875">
        <v>3.9941444000000002</v>
      </c>
      <c r="J11875">
        <v>17</v>
      </c>
      <c r="K11875" s="1">
        <v>42279</v>
      </c>
      <c r="L11875" t="s">
        <v>60</v>
      </c>
    </row>
    <row r="11877" spans="1:12" x14ac:dyDescent="0.2">
      <c r="A11877">
        <v>1695221</v>
      </c>
      <c r="B11877" t="s">
        <v>12593</v>
      </c>
      <c r="C11877" t="s">
        <v>12594</v>
      </c>
      <c r="D11877">
        <v>649.99</v>
      </c>
      <c r="E11877">
        <v>514</v>
      </c>
      <c r="F11877">
        <v>140</v>
      </c>
      <c r="G11877">
        <v>48</v>
      </c>
      <c r="H11877" t="s">
        <v>14</v>
      </c>
      <c r="I11877">
        <v>3.9724197000000001</v>
      </c>
      <c r="J11877">
        <v>3.5</v>
      </c>
      <c r="K11877" s="1">
        <v>43235</v>
      </c>
      <c r="L11877" t="s">
        <v>12595</v>
      </c>
    </row>
    <row r="11879" spans="1:12" x14ac:dyDescent="0.2">
      <c r="A11879">
        <v>2774302</v>
      </c>
      <c r="B11879" t="s">
        <v>12596</v>
      </c>
      <c r="C11879" t="s">
        <v>12597</v>
      </c>
      <c r="D11879">
        <v>399.99</v>
      </c>
      <c r="E11879">
        <v>1077</v>
      </c>
      <c r="F11879">
        <v>140</v>
      </c>
      <c r="G11879">
        <v>85</v>
      </c>
      <c r="H11879" t="s">
        <v>56</v>
      </c>
      <c r="I11879">
        <v>4.2607660000000003</v>
      </c>
      <c r="J11879">
        <v>6</v>
      </c>
      <c r="K11879" s="1">
        <v>43852</v>
      </c>
      <c r="L11879" t="s">
        <v>68</v>
      </c>
    </row>
    <row r="11881" spans="1:12" x14ac:dyDescent="0.2">
      <c r="A11881">
        <v>2295373</v>
      </c>
      <c r="B11881" t="s">
        <v>12598</v>
      </c>
      <c r="C11881" t="s">
        <v>12599</v>
      </c>
      <c r="D11881">
        <v>399.99</v>
      </c>
      <c r="E11881">
        <v>769</v>
      </c>
      <c r="F11881">
        <v>140</v>
      </c>
      <c r="G11881">
        <v>74</v>
      </c>
      <c r="H11881" t="s">
        <v>14</v>
      </c>
      <c r="I11881">
        <v>2.8845071999999998</v>
      </c>
      <c r="J11881">
        <v>8.5</v>
      </c>
      <c r="K11881" s="1">
        <v>43552</v>
      </c>
      <c r="L11881" t="s">
        <v>592</v>
      </c>
    </row>
    <row r="11883" spans="1:12" x14ac:dyDescent="0.2">
      <c r="A11883">
        <v>3225771</v>
      </c>
      <c r="B11883" t="s">
        <v>12600</v>
      </c>
      <c r="C11883" t="s">
        <v>12601</v>
      </c>
      <c r="D11883">
        <v>399.99</v>
      </c>
      <c r="E11883">
        <v>15330</v>
      </c>
      <c r="F11883">
        <v>140</v>
      </c>
      <c r="G11883">
        <v>29</v>
      </c>
      <c r="H11883" t="s">
        <v>14</v>
      </c>
      <c r="I11883">
        <v>4.642137</v>
      </c>
      <c r="J11883">
        <v>3.5</v>
      </c>
      <c r="K11883" s="1">
        <v>43993</v>
      </c>
      <c r="L11883" t="s">
        <v>3058</v>
      </c>
    </row>
    <row r="11885" spans="1:12" x14ac:dyDescent="0.2">
      <c r="A11885">
        <v>3729310</v>
      </c>
      <c r="B11885" t="s">
        <v>12602</v>
      </c>
      <c r="C11885" t="s">
        <v>12603</v>
      </c>
      <c r="D11885">
        <v>399.99</v>
      </c>
      <c r="E11885">
        <v>858</v>
      </c>
      <c r="F11885">
        <v>140</v>
      </c>
      <c r="G11885">
        <v>25</v>
      </c>
      <c r="H11885" t="s">
        <v>14</v>
      </c>
      <c r="I11885">
        <v>4.3163213999999996</v>
      </c>
      <c r="J11885">
        <v>4.5</v>
      </c>
      <c r="K11885" s="1">
        <v>44191</v>
      </c>
      <c r="L11885" t="s">
        <v>1633</v>
      </c>
    </row>
    <row r="11887" spans="1:12" x14ac:dyDescent="0.2">
      <c r="A11887">
        <v>4976952</v>
      </c>
      <c r="B11887" t="s">
        <v>12604</v>
      </c>
      <c r="C11887" t="s">
        <v>12605</v>
      </c>
      <c r="D11887">
        <v>1099.99</v>
      </c>
      <c r="E11887">
        <v>947</v>
      </c>
      <c r="F11887">
        <v>140</v>
      </c>
      <c r="G11887">
        <v>74</v>
      </c>
      <c r="H11887" t="s">
        <v>14</v>
      </c>
      <c r="I11887">
        <v>4.4791613000000003</v>
      </c>
      <c r="J11887">
        <v>11.5</v>
      </c>
      <c r="K11887" s="1">
        <v>44879</v>
      </c>
      <c r="L11887" t="s">
        <v>707</v>
      </c>
    </row>
    <row r="11889" spans="1:12" x14ac:dyDescent="0.2">
      <c r="A11889">
        <v>5855586</v>
      </c>
      <c r="B11889" t="s">
        <v>12606</v>
      </c>
      <c r="C11889" t="s">
        <v>12607</v>
      </c>
      <c r="D11889">
        <v>399.99</v>
      </c>
      <c r="E11889">
        <v>16614</v>
      </c>
      <c r="F11889">
        <v>140</v>
      </c>
      <c r="G11889">
        <v>10</v>
      </c>
      <c r="H11889" t="s">
        <v>56</v>
      </c>
      <c r="I11889">
        <v>4.2575016000000003</v>
      </c>
      <c r="J11889">
        <v>1.5</v>
      </c>
      <c r="K11889" s="1">
        <v>45355</v>
      </c>
      <c r="L11889" t="s">
        <v>394</v>
      </c>
    </row>
    <row r="11891" spans="1:12" x14ac:dyDescent="0.2">
      <c r="A11891">
        <v>5785846</v>
      </c>
      <c r="B11891" t="s">
        <v>12608</v>
      </c>
      <c r="C11891" t="s">
        <v>12609</v>
      </c>
      <c r="D11891">
        <v>399.99</v>
      </c>
      <c r="E11891">
        <v>12348</v>
      </c>
      <c r="F11891">
        <v>140</v>
      </c>
      <c r="G11891">
        <v>0</v>
      </c>
      <c r="H11891" t="s">
        <v>14</v>
      </c>
      <c r="I11891">
        <v>4.388382</v>
      </c>
      <c r="J11891">
        <v>81</v>
      </c>
      <c r="K11891" s="1">
        <v>45316</v>
      </c>
      <c r="L11891" t="s">
        <v>394</v>
      </c>
    </row>
    <row r="11893" spans="1:12" x14ac:dyDescent="0.2">
      <c r="A11893">
        <v>5255772</v>
      </c>
      <c r="B11893" t="s">
        <v>12610</v>
      </c>
      <c r="C11893" t="s">
        <v>12611</v>
      </c>
      <c r="D11893">
        <v>399.99</v>
      </c>
      <c r="E11893">
        <v>1522</v>
      </c>
      <c r="F11893">
        <v>140</v>
      </c>
      <c r="G11893">
        <v>19</v>
      </c>
      <c r="H11893" t="s">
        <v>56</v>
      </c>
      <c r="I11893">
        <v>4.5199749999999996</v>
      </c>
      <c r="J11893">
        <v>1.5</v>
      </c>
      <c r="K11893" s="1">
        <v>45021</v>
      </c>
      <c r="L11893" t="s">
        <v>11456</v>
      </c>
    </row>
    <row r="11895" spans="1:12" x14ac:dyDescent="0.2">
      <c r="A11895">
        <v>459922</v>
      </c>
      <c r="B11895" t="s">
        <v>12612</v>
      </c>
      <c r="C11895" t="s">
        <v>12613</v>
      </c>
      <c r="D11895">
        <v>399.99</v>
      </c>
      <c r="E11895">
        <v>3011</v>
      </c>
      <c r="F11895">
        <v>140</v>
      </c>
      <c r="G11895">
        <v>315</v>
      </c>
      <c r="H11895" t="s">
        <v>14</v>
      </c>
      <c r="I11895">
        <v>4.4198956000000003</v>
      </c>
      <c r="J11895">
        <v>17</v>
      </c>
      <c r="K11895" s="1">
        <v>42089</v>
      </c>
      <c r="L11895" t="s">
        <v>18</v>
      </c>
    </row>
    <row r="11897" spans="1:12" x14ac:dyDescent="0.2">
      <c r="A11897">
        <v>1962162</v>
      </c>
      <c r="B11897" t="s">
        <v>12614</v>
      </c>
      <c r="C11897" t="s">
        <v>12615</v>
      </c>
      <c r="D11897">
        <v>399.99</v>
      </c>
      <c r="E11897">
        <v>8426</v>
      </c>
      <c r="F11897">
        <v>140</v>
      </c>
      <c r="G11897">
        <v>26</v>
      </c>
      <c r="H11897" t="s">
        <v>14</v>
      </c>
      <c r="I11897">
        <v>4.3262286000000003</v>
      </c>
      <c r="J11897">
        <v>3.5</v>
      </c>
      <c r="K11897" s="1">
        <v>43385</v>
      </c>
      <c r="L11897" t="s">
        <v>2878</v>
      </c>
    </row>
    <row r="11899" spans="1:12" x14ac:dyDescent="0.2">
      <c r="A11899">
        <v>2231916</v>
      </c>
      <c r="B11899" t="s">
        <v>12616</v>
      </c>
      <c r="C11899" t="s">
        <v>12617</v>
      </c>
      <c r="D11899">
        <v>599.99</v>
      </c>
      <c r="E11899">
        <v>8276</v>
      </c>
      <c r="F11899">
        <v>140</v>
      </c>
      <c r="G11899">
        <v>57</v>
      </c>
      <c r="H11899" t="s">
        <v>142</v>
      </c>
      <c r="I11899">
        <v>4.6096244000000004</v>
      </c>
      <c r="J11899">
        <v>7.5</v>
      </c>
      <c r="K11899" s="1">
        <v>43516</v>
      </c>
      <c r="L11899" t="s">
        <v>15</v>
      </c>
    </row>
    <row r="11901" spans="1:12" x14ac:dyDescent="0.2">
      <c r="A11901">
        <v>3181790</v>
      </c>
      <c r="B11901" t="s">
        <v>12618</v>
      </c>
      <c r="C11901" t="s">
        <v>12619</v>
      </c>
      <c r="D11901">
        <v>399.99</v>
      </c>
      <c r="E11901">
        <v>10389</v>
      </c>
      <c r="F11901">
        <v>140</v>
      </c>
      <c r="G11901">
        <v>194</v>
      </c>
      <c r="H11901" t="s">
        <v>14</v>
      </c>
      <c r="I11901">
        <v>4.1587100000000001</v>
      </c>
      <c r="J11901">
        <v>24</v>
      </c>
      <c r="K11901" s="1">
        <v>43980</v>
      </c>
      <c r="L11901" t="s">
        <v>180</v>
      </c>
    </row>
    <row r="11903" spans="1:12" x14ac:dyDescent="0.2">
      <c r="A11903">
        <v>5165750</v>
      </c>
      <c r="B11903" t="s">
        <v>12620</v>
      </c>
      <c r="C11903" t="s">
        <v>12621</v>
      </c>
      <c r="D11903">
        <v>1299.99</v>
      </c>
      <c r="E11903">
        <v>2651</v>
      </c>
      <c r="F11903">
        <v>140</v>
      </c>
      <c r="G11903">
        <v>56</v>
      </c>
      <c r="H11903" t="s">
        <v>14</v>
      </c>
      <c r="I11903">
        <v>3.7334396999999999</v>
      </c>
      <c r="J11903">
        <v>23.5</v>
      </c>
      <c r="K11903" s="1">
        <v>44975</v>
      </c>
      <c r="L11903" t="s">
        <v>12622</v>
      </c>
    </row>
    <row r="11905" spans="1:12" x14ac:dyDescent="0.2">
      <c r="A11905">
        <v>2779476</v>
      </c>
      <c r="B11905" t="s">
        <v>12623</v>
      </c>
      <c r="C11905" t="s">
        <v>12624</v>
      </c>
      <c r="D11905">
        <v>399.99</v>
      </c>
      <c r="E11905">
        <v>694</v>
      </c>
      <c r="F11905">
        <v>140</v>
      </c>
      <c r="G11905">
        <v>23</v>
      </c>
      <c r="H11905" t="s">
        <v>14</v>
      </c>
      <c r="I11905">
        <v>4.2940206999999999</v>
      </c>
      <c r="J11905">
        <v>3.5</v>
      </c>
      <c r="K11905" s="1">
        <v>43856</v>
      </c>
      <c r="L11905" t="s">
        <v>25</v>
      </c>
    </row>
    <row r="11907" spans="1:12" x14ac:dyDescent="0.2">
      <c r="A11907">
        <v>1627190</v>
      </c>
      <c r="B11907" t="s">
        <v>12625</v>
      </c>
      <c r="C11907" t="s">
        <v>12626</v>
      </c>
      <c r="D11907">
        <v>399.99</v>
      </c>
      <c r="E11907">
        <v>2222</v>
      </c>
      <c r="F11907">
        <v>140</v>
      </c>
      <c r="G11907">
        <v>18</v>
      </c>
      <c r="H11907" t="s">
        <v>142</v>
      </c>
      <c r="I11907">
        <v>4.5191683999999999</v>
      </c>
      <c r="J11907">
        <v>9</v>
      </c>
      <c r="K11907" s="1">
        <v>43192</v>
      </c>
      <c r="L11907" t="s">
        <v>12627</v>
      </c>
    </row>
    <row r="11909" spans="1:12" x14ac:dyDescent="0.2">
      <c r="A11909">
        <v>2427220</v>
      </c>
      <c r="B11909" t="s">
        <v>12628</v>
      </c>
      <c r="C11909" t="s">
        <v>12629</v>
      </c>
      <c r="D11909">
        <v>399.99</v>
      </c>
      <c r="E11909">
        <v>14634</v>
      </c>
      <c r="F11909">
        <v>140</v>
      </c>
      <c r="G11909">
        <v>31</v>
      </c>
      <c r="H11909" t="s">
        <v>56</v>
      </c>
      <c r="I11909">
        <v>3.7460575</v>
      </c>
      <c r="J11909">
        <v>3.5</v>
      </c>
      <c r="K11909" s="1">
        <v>43640</v>
      </c>
      <c r="L11909" t="s">
        <v>233</v>
      </c>
    </row>
    <row r="11911" spans="1:12" x14ac:dyDescent="0.2">
      <c r="A11911">
        <v>2779476</v>
      </c>
      <c r="B11911" t="s">
        <v>12623</v>
      </c>
      <c r="C11911" t="s">
        <v>12624</v>
      </c>
      <c r="D11911">
        <v>399.99</v>
      </c>
      <c r="E11911">
        <v>694</v>
      </c>
      <c r="F11911">
        <v>140</v>
      </c>
      <c r="G11911">
        <v>23</v>
      </c>
      <c r="H11911" t="s">
        <v>14</v>
      </c>
      <c r="I11911">
        <v>4.2940206999999999</v>
      </c>
      <c r="J11911">
        <v>3.5</v>
      </c>
      <c r="K11911" s="1">
        <v>43856</v>
      </c>
      <c r="L11911" t="s">
        <v>25</v>
      </c>
    </row>
    <row r="11913" spans="1:12" x14ac:dyDescent="0.2">
      <c r="A11913">
        <v>4108432</v>
      </c>
      <c r="B11913" t="s">
        <v>12630</v>
      </c>
      <c r="C11913" t="s">
        <v>12631</v>
      </c>
      <c r="D11913">
        <v>399.99</v>
      </c>
      <c r="E11913">
        <v>11375</v>
      </c>
      <c r="F11913">
        <v>140</v>
      </c>
      <c r="G11913">
        <v>285</v>
      </c>
      <c r="H11913" t="s">
        <v>14</v>
      </c>
      <c r="I11913">
        <v>3.9302030000000001</v>
      </c>
      <c r="J11913">
        <v>49.5</v>
      </c>
      <c r="K11913" s="1">
        <v>44355</v>
      </c>
      <c r="L11913" t="s">
        <v>34</v>
      </c>
    </row>
    <row r="11915" spans="1:12" x14ac:dyDescent="0.2">
      <c r="A11915">
        <v>4336792</v>
      </c>
      <c r="B11915" t="s">
        <v>12632</v>
      </c>
      <c r="C11915" t="s">
        <v>12633</v>
      </c>
      <c r="D11915">
        <v>399.99</v>
      </c>
      <c r="E11915">
        <v>702</v>
      </c>
      <c r="F11915">
        <v>140</v>
      </c>
      <c r="G11915">
        <v>279</v>
      </c>
      <c r="H11915" t="s">
        <v>14</v>
      </c>
      <c r="I11915">
        <v>4.5040727</v>
      </c>
      <c r="J11915">
        <v>32</v>
      </c>
      <c r="K11915" s="1">
        <v>44475</v>
      </c>
      <c r="L11915" t="s">
        <v>436</v>
      </c>
    </row>
    <row r="11917" spans="1:12" x14ac:dyDescent="0.2">
      <c r="A11917">
        <v>4009782</v>
      </c>
      <c r="B11917" t="s">
        <v>12634</v>
      </c>
      <c r="C11917" t="s">
        <v>12635</v>
      </c>
      <c r="D11917">
        <v>999.99</v>
      </c>
      <c r="E11917">
        <v>869</v>
      </c>
      <c r="F11917">
        <v>140</v>
      </c>
      <c r="G11917">
        <v>20</v>
      </c>
      <c r="H11917" t="s">
        <v>142</v>
      </c>
      <c r="I11917">
        <v>4.5344224000000004</v>
      </c>
      <c r="J11917">
        <v>3.5</v>
      </c>
      <c r="K11917" s="1">
        <v>44313</v>
      </c>
      <c r="L11917" t="s">
        <v>2069</v>
      </c>
    </row>
    <row r="11919" spans="1:12" x14ac:dyDescent="0.2">
      <c r="A11919">
        <v>5019918</v>
      </c>
      <c r="B11919" t="s">
        <v>12636</v>
      </c>
      <c r="C11919" t="s">
        <v>12637</v>
      </c>
      <c r="D11919">
        <v>399.99</v>
      </c>
      <c r="E11919">
        <v>30034</v>
      </c>
      <c r="F11919">
        <v>140</v>
      </c>
      <c r="G11919">
        <v>57</v>
      </c>
      <c r="H11919" t="s">
        <v>14</v>
      </c>
      <c r="I11919">
        <v>4.4440790000000003</v>
      </c>
      <c r="J11919">
        <v>11</v>
      </c>
      <c r="K11919" s="1">
        <v>44906</v>
      </c>
      <c r="L11919" t="s">
        <v>263</v>
      </c>
    </row>
    <row r="11921" spans="1:12" x14ac:dyDescent="0.2">
      <c r="A11921">
        <v>4832488</v>
      </c>
      <c r="B11921" t="s">
        <v>12638</v>
      </c>
      <c r="C11921" t="s">
        <v>12639</v>
      </c>
      <c r="D11921">
        <v>399.99</v>
      </c>
      <c r="E11921">
        <v>23415</v>
      </c>
      <c r="F11921">
        <v>140</v>
      </c>
      <c r="G11921">
        <v>38</v>
      </c>
      <c r="H11921" t="s">
        <v>14</v>
      </c>
      <c r="I11921">
        <v>4.2171510000000003</v>
      </c>
      <c r="J11921">
        <v>7</v>
      </c>
      <c r="K11921" s="1">
        <v>44788</v>
      </c>
      <c r="L11921" t="s">
        <v>1224</v>
      </c>
    </row>
    <row r="11923" spans="1:12" x14ac:dyDescent="0.2">
      <c r="A11923">
        <v>5672392</v>
      </c>
      <c r="B11923" t="s">
        <v>12640</v>
      </c>
      <c r="C11923" t="s">
        <v>12641</v>
      </c>
      <c r="D11923">
        <v>1099.99</v>
      </c>
      <c r="E11923">
        <v>2484</v>
      </c>
      <c r="F11923">
        <v>140</v>
      </c>
      <c r="G11923">
        <v>392</v>
      </c>
      <c r="H11923" t="s">
        <v>56</v>
      </c>
      <c r="I11923">
        <v>4.3349504000000003</v>
      </c>
      <c r="J11923">
        <v>44</v>
      </c>
      <c r="K11923" s="1">
        <v>45252</v>
      </c>
      <c r="L11923" t="s">
        <v>394</v>
      </c>
    </row>
    <row r="11925" spans="1:12" x14ac:dyDescent="0.2">
      <c r="A11925">
        <v>5447166</v>
      </c>
      <c r="B11925" t="s">
        <v>12642</v>
      </c>
      <c r="C11925" t="s">
        <v>12643</v>
      </c>
      <c r="D11925">
        <v>399.99</v>
      </c>
      <c r="E11925">
        <v>1013</v>
      </c>
      <c r="F11925">
        <v>140</v>
      </c>
      <c r="G11925">
        <v>115</v>
      </c>
      <c r="H11925" t="s">
        <v>14</v>
      </c>
      <c r="I11925">
        <v>4.3811039999999997</v>
      </c>
      <c r="J11925">
        <v>13</v>
      </c>
      <c r="K11925" s="1">
        <v>45123</v>
      </c>
      <c r="L11925" t="s">
        <v>394</v>
      </c>
    </row>
    <row r="11927" spans="1:12" x14ac:dyDescent="0.2">
      <c r="A11927">
        <v>45941</v>
      </c>
      <c r="B11927" t="s">
        <v>12644</v>
      </c>
      <c r="C11927" t="s">
        <v>12645</v>
      </c>
      <c r="D11927">
        <v>399.99</v>
      </c>
      <c r="E11927">
        <v>2256</v>
      </c>
      <c r="F11927">
        <v>140</v>
      </c>
      <c r="G11927">
        <v>74</v>
      </c>
      <c r="H11927" t="s">
        <v>14</v>
      </c>
      <c r="I11927">
        <v>4.1361135999999998</v>
      </c>
      <c r="J11927">
        <v>13</v>
      </c>
      <c r="K11927" s="1">
        <v>41348</v>
      </c>
      <c r="L11927" t="s">
        <v>48</v>
      </c>
    </row>
    <row r="11929" spans="1:12" x14ac:dyDescent="0.2">
      <c r="A11929">
        <v>98958</v>
      </c>
      <c r="B11929" t="s">
        <v>12646</v>
      </c>
      <c r="C11929" t="s">
        <v>12647</v>
      </c>
      <c r="D11929">
        <v>399.99</v>
      </c>
      <c r="E11929">
        <v>906</v>
      </c>
      <c r="F11929">
        <v>140</v>
      </c>
      <c r="G11929">
        <v>39</v>
      </c>
      <c r="H11929" t="s">
        <v>757</v>
      </c>
      <c r="I11929">
        <v>4.1136200000000001</v>
      </c>
      <c r="J11929">
        <v>6</v>
      </c>
      <c r="K11929" s="1">
        <v>41545</v>
      </c>
      <c r="L11929" t="s">
        <v>12648</v>
      </c>
    </row>
    <row r="11931" spans="1:12" x14ac:dyDescent="0.2">
      <c r="A11931">
        <v>654422</v>
      </c>
      <c r="B11931" t="s">
        <v>12649</v>
      </c>
      <c r="C11931" t="s">
        <v>12650</v>
      </c>
      <c r="D11931">
        <v>399.99</v>
      </c>
      <c r="E11931">
        <v>2492</v>
      </c>
      <c r="F11931">
        <v>139</v>
      </c>
      <c r="G11931">
        <v>12</v>
      </c>
      <c r="H11931" t="s">
        <v>14</v>
      </c>
      <c r="I11931">
        <v>4.5440560000000003</v>
      </c>
      <c r="J11931">
        <v>1</v>
      </c>
      <c r="K11931" s="1">
        <v>42306</v>
      </c>
      <c r="L11931" t="s">
        <v>408</v>
      </c>
    </row>
    <row r="11933" spans="1:12" x14ac:dyDescent="0.2">
      <c r="A11933">
        <v>1535972</v>
      </c>
      <c r="B11933" t="s">
        <v>12651</v>
      </c>
      <c r="C11933" t="s">
        <v>12652</v>
      </c>
      <c r="D11933">
        <v>499.99</v>
      </c>
      <c r="E11933">
        <v>4849</v>
      </c>
      <c r="F11933">
        <v>139</v>
      </c>
      <c r="G11933">
        <v>22</v>
      </c>
      <c r="H11933" t="s">
        <v>142</v>
      </c>
      <c r="I11933">
        <v>4.0652303999999999</v>
      </c>
      <c r="J11933">
        <v>2</v>
      </c>
      <c r="K11933" s="1">
        <v>43132</v>
      </c>
      <c r="L11933" t="s">
        <v>15</v>
      </c>
    </row>
    <row r="11935" spans="1:12" x14ac:dyDescent="0.2">
      <c r="A11935">
        <v>1765968</v>
      </c>
      <c r="B11935" t="s">
        <v>12653</v>
      </c>
      <c r="C11935" t="s">
        <v>12654</v>
      </c>
      <c r="D11935">
        <v>399.99</v>
      </c>
      <c r="E11935">
        <v>5919</v>
      </c>
      <c r="F11935">
        <v>139</v>
      </c>
      <c r="G11935">
        <v>58</v>
      </c>
      <c r="H11935" t="s">
        <v>142</v>
      </c>
      <c r="I11935">
        <v>4.4617852999999998</v>
      </c>
      <c r="J11935">
        <v>12.5</v>
      </c>
      <c r="K11935" s="1">
        <v>43276</v>
      </c>
      <c r="L11935" t="s">
        <v>1315</v>
      </c>
    </row>
    <row r="11937" spans="1:12" x14ac:dyDescent="0.2">
      <c r="A11937">
        <v>5852528</v>
      </c>
      <c r="B11937" t="s">
        <v>12655</v>
      </c>
      <c r="C11937" t="s">
        <v>12656</v>
      </c>
      <c r="D11937">
        <v>899.99</v>
      </c>
      <c r="E11937">
        <v>1078</v>
      </c>
      <c r="F11937">
        <v>139</v>
      </c>
      <c r="G11937">
        <v>193</v>
      </c>
      <c r="H11937" t="s">
        <v>142</v>
      </c>
      <c r="I11937">
        <v>4.2713369999999999</v>
      </c>
      <c r="J11937">
        <v>19.5</v>
      </c>
      <c r="K11937" s="1">
        <v>45354</v>
      </c>
      <c r="L11937" t="s">
        <v>394</v>
      </c>
    </row>
    <row r="11939" spans="1:12" x14ac:dyDescent="0.2">
      <c r="A11939">
        <v>1361382</v>
      </c>
      <c r="B11939" t="s">
        <v>12657</v>
      </c>
      <c r="C11939" t="s">
        <v>12658</v>
      </c>
      <c r="D11939">
        <v>399.99</v>
      </c>
      <c r="E11939">
        <v>683</v>
      </c>
      <c r="F11939">
        <v>139</v>
      </c>
      <c r="G11939">
        <v>21</v>
      </c>
      <c r="H11939" t="s">
        <v>142</v>
      </c>
      <c r="I11939">
        <v>3.7492375</v>
      </c>
      <c r="J11939">
        <v>1.5</v>
      </c>
      <c r="K11939" s="1">
        <v>43004</v>
      </c>
      <c r="L11939" t="s">
        <v>1565</v>
      </c>
    </row>
    <row r="11941" spans="1:12" x14ac:dyDescent="0.2">
      <c r="A11941">
        <v>822670</v>
      </c>
      <c r="B11941" t="s">
        <v>12659</v>
      </c>
      <c r="C11941" t="s">
        <v>12660</v>
      </c>
      <c r="D11941">
        <v>399.99</v>
      </c>
      <c r="E11941">
        <v>1417</v>
      </c>
      <c r="F11941">
        <v>139</v>
      </c>
      <c r="G11941">
        <v>67</v>
      </c>
      <c r="H11941" t="s">
        <v>14</v>
      </c>
      <c r="I11941">
        <v>3.9729974000000001</v>
      </c>
      <c r="J11941">
        <v>5</v>
      </c>
      <c r="K11941" s="1">
        <v>42475</v>
      </c>
      <c r="L11941" t="s">
        <v>28</v>
      </c>
    </row>
    <row r="11943" spans="1:12" x14ac:dyDescent="0.2">
      <c r="A11943">
        <v>1541210</v>
      </c>
      <c r="B11943" t="s">
        <v>12661</v>
      </c>
      <c r="C11943" t="s">
        <v>12662</v>
      </c>
      <c r="D11943">
        <v>399.99</v>
      </c>
      <c r="E11943">
        <v>521</v>
      </c>
      <c r="F11943">
        <v>139</v>
      </c>
      <c r="G11943">
        <v>26</v>
      </c>
      <c r="H11943" t="s">
        <v>142</v>
      </c>
      <c r="I11943">
        <v>4.0498820000000002</v>
      </c>
      <c r="J11943">
        <v>2.5</v>
      </c>
      <c r="K11943" s="1">
        <v>43136</v>
      </c>
      <c r="L11943" t="s">
        <v>168</v>
      </c>
    </row>
    <row r="11945" spans="1:12" x14ac:dyDescent="0.2">
      <c r="A11945">
        <v>2745938</v>
      </c>
      <c r="B11945" t="s">
        <v>12663</v>
      </c>
      <c r="C11945" t="s">
        <v>12664</v>
      </c>
      <c r="D11945">
        <v>399.99</v>
      </c>
      <c r="E11945">
        <v>748</v>
      </c>
      <c r="F11945">
        <v>139</v>
      </c>
      <c r="G11945">
        <v>154</v>
      </c>
      <c r="H11945" t="s">
        <v>14</v>
      </c>
      <c r="I11945">
        <v>4.6416906999999998</v>
      </c>
      <c r="J11945">
        <v>22</v>
      </c>
      <c r="K11945" s="1">
        <v>43838</v>
      </c>
      <c r="L11945" t="s">
        <v>15</v>
      </c>
    </row>
    <row r="11947" spans="1:12" x14ac:dyDescent="0.2">
      <c r="A11947">
        <v>19788</v>
      </c>
      <c r="B11947" t="s">
        <v>12665</v>
      </c>
      <c r="C11947" t="s">
        <v>12666</v>
      </c>
      <c r="D11947">
        <v>399.99</v>
      </c>
      <c r="E11947">
        <v>23611</v>
      </c>
      <c r="F11947">
        <v>139</v>
      </c>
      <c r="G11947">
        <v>70</v>
      </c>
      <c r="H11947" t="s">
        <v>14</v>
      </c>
      <c r="I11947">
        <v>4.4047894000000003</v>
      </c>
      <c r="J11947">
        <v>13.5</v>
      </c>
      <c r="K11947" s="1">
        <v>41079</v>
      </c>
      <c r="L11947" t="s">
        <v>608</v>
      </c>
    </row>
    <row r="11949" spans="1:12" x14ac:dyDescent="0.2">
      <c r="A11949">
        <v>1067792</v>
      </c>
      <c r="B11949" t="s">
        <v>12667</v>
      </c>
      <c r="C11949" t="s">
        <v>12668</v>
      </c>
      <c r="D11949">
        <v>399.99</v>
      </c>
      <c r="E11949">
        <v>1592</v>
      </c>
      <c r="F11949">
        <v>139</v>
      </c>
      <c r="G11949">
        <v>29</v>
      </c>
      <c r="H11949" t="s">
        <v>14</v>
      </c>
      <c r="I11949">
        <v>3.5587122</v>
      </c>
      <c r="J11949">
        <v>3.5</v>
      </c>
      <c r="K11949" s="1">
        <v>42744</v>
      </c>
      <c r="L11949" t="s">
        <v>4624</v>
      </c>
    </row>
    <row r="11951" spans="1:12" x14ac:dyDescent="0.2">
      <c r="A11951">
        <v>4969156</v>
      </c>
      <c r="B11951" t="s">
        <v>12669</v>
      </c>
      <c r="C11951" t="s">
        <v>12670</v>
      </c>
      <c r="D11951">
        <v>799.99</v>
      </c>
      <c r="E11951">
        <v>1280</v>
      </c>
      <c r="F11951">
        <v>139</v>
      </c>
      <c r="G11951">
        <v>69</v>
      </c>
      <c r="H11951" t="s">
        <v>56</v>
      </c>
      <c r="I11951">
        <v>4.0072302999999998</v>
      </c>
      <c r="J11951">
        <v>12.5</v>
      </c>
      <c r="K11951" s="1">
        <v>44874</v>
      </c>
      <c r="L11951" t="s">
        <v>1852</v>
      </c>
    </row>
    <row r="11953" spans="1:12" x14ac:dyDescent="0.2">
      <c r="A11953">
        <v>5683216</v>
      </c>
      <c r="B11953" t="s">
        <v>12671</v>
      </c>
      <c r="C11953" t="s">
        <v>12672</v>
      </c>
      <c r="D11953">
        <v>399.99</v>
      </c>
      <c r="E11953">
        <v>7923</v>
      </c>
      <c r="F11953">
        <v>139</v>
      </c>
      <c r="G11953">
        <v>26</v>
      </c>
      <c r="H11953" t="s">
        <v>56</v>
      </c>
      <c r="I11953">
        <v>4.0563927</v>
      </c>
      <c r="J11953">
        <v>2</v>
      </c>
      <c r="K11953" s="1">
        <v>45258</v>
      </c>
      <c r="L11953" t="s">
        <v>394</v>
      </c>
    </row>
    <row r="11955" spans="1:12" x14ac:dyDescent="0.2">
      <c r="A11955">
        <v>3747786</v>
      </c>
      <c r="B11955" t="s">
        <v>12673</v>
      </c>
      <c r="C11955" t="s">
        <v>12674</v>
      </c>
      <c r="D11955">
        <v>549.99</v>
      </c>
      <c r="E11955">
        <v>12025</v>
      </c>
      <c r="F11955">
        <v>139</v>
      </c>
      <c r="G11955">
        <v>55</v>
      </c>
      <c r="H11955" t="s">
        <v>56</v>
      </c>
      <c r="I11955">
        <v>4.5024642999999998</v>
      </c>
      <c r="J11955">
        <v>4</v>
      </c>
      <c r="K11955" s="1">
        <v>44200</v>
      </c>
      <c r="L11955" t="s">
        <v>698</v>
      </c>
    </row>
    <row r="11957" spans="1:12" x14ac:dyDescent="0.2">
      <c r="A11957">
        <v>4251842</v>
      </c>
      <c r="B11957" t="s">
        <v>12675</v>
      </c>
      <c r="C11957" t="s">
        <v>12676</v>
      </c>
      <c r="D11957">
        <v>399.99</v>
      </c>
      <c r="E11957">
        <v>19256</v>
      </c>
      <c r="F11957">
        <v>139</v>
      </c>
      <c r="G11957">
        <v>72</v>
      </c>
      <c r="H11957" t="s">
        <v>14</v>
      </c>
      <c r="I11957">
        <v>4.0583850000000004</v>
      </c>
      <c r="J11957">
        <v>5.5</v>
      </c>
      <c r="K11957" s="1">
        <v>44427</v>
      </c>
      <c r="L11957" t="s">
        <v>12677</v>
      </c>
    </row>
    <row r="11959" spans="1:12" x14ac:dyDescent="0.2">
      <c r="A11959">
        <v>4661744</v>
      </c>
      <c r="B11959" t="s">
        <v>12678</v>
      </c>
      <c r="C11959" t="s">
        <v>12679</v>
      </c>
      <c r="D11959">
        <v>699.99</v>
      </c>
      <c r="E11959">
        <v>682</v>
      </c>
      <c r="F11959">
        <v>139</v>
      </c>
      <c r="G11959">
        <v>44</v>
      </c>
      <c r="H11959" t="s">
        <v>14</v>
      </c>
      <c r="I11959">
        <v>3.9555053999999998</v>
      </c>
      <c r="J11959">
        <v>6.5</v>
      </c>
      <c r="K11959" s="1">
        <v>44678</v>
      </c>
      <c r="L11959" t="s">
        <v>31</v>
      </c>
    </row>
    <row r="11961" spans="1:12" x14ac:dyDescent="0.2">
      <c r="A11961">
        <v>4060616</v>
      </c>
      <c r="B11961" t="s">
        <v>12680</v>
      </c>
      <c r="C11961" t="s">
        <v>12681</v>
      </c>
      <c r="D11961">
        <v>399.99</v>
      </c>
      <c r="E11961">
        <v>7882</v>
      </c>
      <c r="F11961">
        <v>139</v>
      </c>
      <c r="G11961">
        <v>40</v>
      </c>
      <c r="H11961" t="s">
        <v>14</v>
      </c>
      <c r="I11961">
        <v>4.5334573000000002</v>
      </c>
      <c r="J11961">
        <v>4.5</v>
      </c>
      <c r="K11961" s="1">
        <v>44335</v>
      </c>
      <c r="L11961" t="s">
        <v>77</v>
      </c>
    </row>
    <row r="11963" spans="1:12" x14ac:dyDescent="0.2">
      <c r="A11963">
        <v>4866246</v>
      </c>
      <c r="B11963" t="s">
        <v>12682</v>
      </c>
      <c r="C11963" t="s">
        <v>12683</v>
      </c>
      <c r="D11963">
        <v>999.99</v>
      </c>
      <c r="E11963">
        <v>3686</v>
      </c>
      <c r="F11963">
        <v>139</v>
      </c>
      <c r="G11963">
        <v>227</v>
      </c>
      <c r="H11963" t="s">
        <v>14</v>
      </c>
      <c r="I11963">
        <v>4.4600520000000001</v>
      </c>
      <c r="J11963">
        <v>23</v>
      </c>
      <c r="K11963" s="1">
        <v>44808</v>
      </c>
      <c r="L11963" t="s">
        <v>77</v>
      </c>
    </row>
    <row r="11965" spans="1:12" x14ac:dyDescent="0.2">
      <c r="A11965">
        <v>2003382</v>
      </c>
      <c r="B11965" t="s">
        <v>12684</v>
      </c>
      <c r="C11965" t="s">
        <v>12685</v>
      </c>
      <c r="D11965">
        <v>399.99</v>
      </c>
      <c r="E11965">
        <v>1502</v>
      </c>
      <c r="F11965">
        <v>139</v>
      </c>
      <c r="G11965">
        <v>48</v>
      </c>
      <c r="H11965" t="s">
        <v>142</v>
      </c>
      <c r="I11965">
        <v>4.7165309999999998</v>
      </c>
      <c r="J11965">
        <v>6.5</v>
      </c>
      <c r="K11965" s="1">
        <v>43406</v>
      </c>
      <c r="L11965" t="s">
        <v>2295</v>
      </c>
    </row>
    <row r="11967" spans="1:12" x14ac:dyDescent="0.2">
      <c r="A11967">
        <v>2433192</v>
      </c>
      <c r="B11967" t="s">
        <v>12686</v>
      </c>
      <c r="C11967" t="s">
        <v>12687</v>
      </c>
      <c r="D11967">
        <v>399.99</v>
      </c>
      <c r="E11967">
        <v>20824</v>
      </c>
      <c r="F11967">
        <v>138</v>
      </c>
      <c r="G11967">
        <v>84</v>
      </c>
      <c r="H11967" t="s">
        <v>56</v>
      </c>
      <c r="I11967">
        <v>4.6584143999999998</v>
      </c>
      <c r="J11967">
        <v>9.5</v>
      </c>
      <c r="K11967" s="1">
        <v>43643</v>
      </c>
      <c r="L11967" t="s">
        <v>15</v>
      </c>
    </row>
    <row r="11969" spans="1:12" x14ac:dyDescent="0.2">
      <c r="A11969">
        <v>2688886</v>
      </c>
      <c r="B11969" t="s">
        <v>12688</v>
      </c>
      <c r="C11969" t="s">
        <v>12689</v>
      </c>
      <c r="D11969">
        <v>399.99</v>
      </c>
      <c r="E11969">
        <v>1774</v>
      </c>
      <c r="F11969">
        <v>138</v>
      </c>
      <c r="G11969">
        <v>605</v>
      </c>
      <c r="H11969" t="s">
        <v>14</v>
      </c>
      <c r="I11969">
        <v>4.2714124</v>
      </c>
      <c r="J11969">
        <v>34.5</v>
      </c>
      <c r="K11969" s="1">
        <v>43803</v>
      </c>
      <c r="L11969" t="s">
        <v>1568</v>
      </c>
    </row>
    <row r="11971" spans="1:12" x14ac:dyDescent="0.2">
      <c r="A11971">
        <v>2433046</v>
      </c>
      <c r="B11971" t="s">
        <v>12690</v>
      </c>
      <c r="C11971" t="s">
        <v>12691</v>
      </c>
      <c r="D11971">
        <v>399.99</v>
      </c>
      <c r="E11971">
        <v>860</v>
      </c>
      <c r="F11971">
        <v>138</v>
      </c>
      <c r="G11971">
        <v>37</v>
      </c>
      <c r="H11971" t="s">
        <v>14</v>
      </c>
      <c r="I11971">
        <v>4.4599289999999998</v>
      </c>
      <c r="J11971">
        <v>2.5</v>
      </c>
      <c r="K11971" s="1">
        <v>43643</v>
      </c>
      <c r="L11971" t="s">
        <v>298</v>
      </c>
    </row>
    <row r="11973" spans="1:12" x14ac:dyDescent="0.2">
      <c r="A11973">
        <v>5479854</v>
      </c>
      <c r="B11973" t="s">
        <v>7066</v>
      </c>
      <c r="C11973" t="s">
        <v>12692</v>
      </c>
      <c r="D11973">
        <v>399.99</v>
      </c>
      <c r="E11973">
        <v>2469</v>
      </c>
      <c r="F11973">
        <v>138</v>
      </c>
      <c r="G11973">
        <v>19</v>
      </c>
      <c r="H11973" t="s">
        <v>56</v>
      </c>
      <c r="I11973">
        <v>4.2716656000000004</v>
      </c>
      <c r="J11973">
        <v>43</v>
      </c>
      <c r="K11973" s="1">
        <v>45140</v>
      </c>
      <c r="L11973" t="s">
        <v>394</v>
      </c>
    </row>
    <row r="11975" spans="1:12" x14ac:dyDescent="0.2">
      <c r="A11975">
        <v>5452870</v>
      </c>
      <c r="B11975" t="s">
        <v>12693</v>
      </c>
      <c r="C11975" t="s">
        <v>12694</v>
      </c>
      <c r="D11975">
        <v>1099.99</v>
      </c>
      <c r="E11975">
        <v>2518</v>
      </c>
      <c r="F11975">
        <v>138</v>
      </c>
      <c r="G11975">
        <v>67</v>
      </c>
      <c r="H11975" t="s">
        <v>56</v>
      </c>
      <c r="I11975">
        <v>4.3838540000000004</v>
      </c>
      <c r="J11975">
        <v>12</v>
      </c>
      <c r="K11975" s="1">
        <v>45126</v>
      </c>
      <c r="L11975" t="s">
        <v>394</v>
      </c>
    </row>
    <row r="11977" spans="1:12" x14ac:dyDescent="0.2">
      <c r="A11977">
        <v>2688886</v>
      </c>
      <c r="B11977" t="s">
        <v>12688</v>
      </c>
      <c r="C11977" t="s">
        <v>12689</v>
      </c>
      <c r="D11977">
        <v>399.99</v>
      </c>
      <c r="E11977">
        <v>1774</v>
      </c>
      <c r="F11977">
        <v>138</v>
      </c>
      <c r="G11977">
        <v>605</v>
      </c>
      <c r="H11977" t="s">
        <v>14</v>
      </c>
      <c r="I11977">
        <v>4.2714124</v>
      </c>
      <c r="J11977">
        <v>34.5</v>
      </c>
      <c r="K11977" s="1">
        <v>43803</v>
      </c>
      <c r="L11977" t="s">
        <v>1568</v>
      </c>
    </row>
    <row r="11979" spans="1:12" x14ac:dyDescent="0.2">
      <c r="A11979">
        <v>2677980</v>
      </c>
      <c r="B11979" t="s">
        <v>12695</v>
      </c>
      <c r="C11979" t="s">
        <v>12696</v>
      </c>
      <c r="D11979">
        <v>399.99</v>
      </c>
      <c r="E11979">
        <v>13849</v>
      </c>
      <c r="F11979">
        <v>138</v>
      </c>
      <c r="G11979">
        <v>26</v>
      </c>
      <c r="H11979" t="s">
        <v>14</v>
      </c>
      <c r="I11979">
        <v>4.4203615000000003</v>
      </c>
      <c r="J11979">
        <v>2.5</v>
      </c>
      <c r="K11979" s="1">
        <v>43797</v>
      </c>
      <c r="L11979" t="s">
        <v>31</v>
      </c>
    </row>
    <row r="11981" spans="1:12" x14ac:dyDescent="0.2">
      <c r="A11981">
        <v>5263782</v>
      </c>
      <c r="B11981" t="s">
        <v>12697</v>
      </c>
      <c r="C11981" t="s">
        <v>12698</v>
      </c>
      <c r="D11981">
        <v>1199.99</v>
      </c>
      <c r="E11981">
        <v>1076</v>
      </c>
      <c r="F11981">
        <v>138</v>
      </c>
      <c r="G11981">
        <v>117</v>
      </c>
      <c r="H11981" t="s">
        <v>14</v>
      </c>
      <c r="I11981">
        <v>4.6431164999999996</v>
      </c>
      <c r="J11981">
        <v>12.5</v>
      </c>
      <c r="K11981" s="1">
        <v>45026</v>
      </c>
      <c r="L11981" t="s">
        <v>394</v>
      </c>
    </row>
    <row r="11983" spans="1:12" x14ac:dyDescent="0.2">
      <c r="A11983">
        <v>35094</v>
      </c>
      <c r="B11983" t="s">
        <v>12699</v>
      </c>
      <c r="C11983" t="s">
        <v>12700</v>
      </c>
      <c r="D11983">
        <v>399.99</v>
      </c>
      <c r="E11983">
        <v>10666</v>
      </c>
      <c r="F11983">
        <v>138</v>
      </c>
      <c r="G11983">
        <v>57</v>
      </c>
      <c r="H11983" t="s">
        <v>56</v>
      </c>
      <c r="I11983">
        <v>4.2004270000000004</v>
      </c>
      <c r="J11983">
        <v>6</v>
      </c>
      <c r="K11983" s="1">
        <v>41282</v>
      </c>
      <c r="L11983" t="s">
        <v>263</v>
      </c>
    </row>
    <row r="11985" spans="1:12" x14ac:dyDescent="0.2">
      <c r="A11985">
        <v>1724698</v>
      </c>
      <c r="B11985" t="s">
        <v>12701</v>
      </c>
      <c r="C11985" t="s">
        <v>12702</v>
      </c>
      <c r="D11985">
        <v>399.99</v>
      </c>
      <c r="E11985">
        <v>793</v>
      </c>
      <c r="F11985">
        <v>138</v>
      </c>
      <c r="G11985">
        <v>86</v>
      </c>
      <c r="H11985" t="s">
        <v>56</v>
      </c>
      <c r="I11985">
        <v>4.5306199999999999</v>
      </c>
      <c r="J11985">
        <v>6.5</v>
      </c>
      <c r="K11985" s="1">
        <v>43251</v>
      </c>
      <c r="L11985" t="s">
        <v>8098</v>
      </c>
    </row>
    <row r="11987" spans="1:12" x14ac:dyDescent="0.2">
      <c r="A11987">
        <v>3333632</v>
      </c>
      <c r="B11987" t="s">
        <v>12703</v>
      </c>
      <c r="C11987" t="s">
        <v>12704</v>
      </c>
      <c r="D11987">
        <v>399.99</v>
      </c>
      <c r="E11987">
        <v>22238</v>
      </c>
      <c r="F11987">
        <v>138</v>
      </c>
      <c r="G11987">
        <v>119</v>
      </c>
      <c r="H11987" t="s">
        <v>56</v>
      </c>
      <c r="I11987">
        <v>4.1995363000000001</v>
      </c>
      <c r="J11987">
        <v>11.5</v>
      </c>
      <c r="K11987" s="1">
        <v>44027</v>
      </c>
      <c r="L11987" t="s">
        <v>770</v>
      </c>
    </row>
    <row r="11989" spans="1:12" x14ac:dyDescent="0.2">
      <c r="A11989">
        <v>979024</v>
      </c>
      <c r="B11989" t="s">
        <v>12705</v>
      </c>
      <c r="C11989" t="s">
        <v>12706</v>
      </c>
      <c r="D11989">
        <v>399.99</v>
      </c>
      <c r="E11989">
        <v>21425</v>
      </c>
      <c r="F11989">
        <v>138</v>
      </c>
      <c r="G11989">
        <v>31</v>
      </c>
      <c r="H11989" t="s">
        <v>56</v>
      </c>
      <c r="I11989">
        <v>4.5299909999999999</v>
      </c>
      <c r="J11989">
        <v>2</v>
      </c>
      <c r="K11989" s="1">
        <v>42651</v>
      </c>
      <c r="L11989" t="s">
        <v>74</v>
      </c>
    </row>
    <row r="11991" spans="1:12" x14ac:dyDescent="0.2">
      <c r="A11991">
        <v>1276650</v>
      </c>
      <c r="B11991" t="s">
        <v>12707</v>
      </c>
      <c r="C11991" t="s">
        <v>12708</v>
      </c>
      <c r="D11991">
        <v>399.99</v>
      </c>
      <c r="E11991">
        <v>1327</v>
      </c>
      <c r="F11991">
        <v>138</v>
      </c>
      <c r="G11991">
        <v>17</v>
      </c>
      <c r="H11991" t="s">
        <v>142</v>
      </c>
      <c r="I11991">
        <v>3.9353373</v>
      </c>
      <c r="J11991">
        <v>1.5</v>
      </c>
      <c r="K11991" s="1">
        <v>42918</v>
      </c>
      <c r="L11991" t="s">
        <v>652</v>
      </c>
    </row>
    <row r="11993" spans="1:12" x14ac:dyDescent="0.2">
      <c r="A11993">
        <v>1706950</v>
      </c>
      <c r="B11993" t="s">
        <v>12709</v>
      </c>
      <c r="C11993" t="s">
        <v>12710</v>
      </c>
      <c r="D11993">
        <v>399.99</v>
      </c>
      <c r="E11993">
        <v>1573</v>
      </c>
      <c r="F11993">
        <v>138</v>
      </c>
      <c r="G11993">
        <v>61</v>
      </c>
      <c r="H11993" t="s">
        <v>14</v>
      </c>
      <c r="I11993">
        <v>4.3101430000000001</v>
      </c>
      <c r="J11993">
        <v>7</v>
      </c>
      <c r="K11993" s="1">
        <v>43241</v>
      </c>
      <c r="L11993" t="s">
        <v>12711</v>
      </c>
    </row>
    <row r="11995" spans="1:12" x14ac:dyDescent="0.2">
      <c r="A11995">
        <v>1537586</v>
      </c>
      <c r="B11995" t="s">
        <v>12712</v>
      </c>
      <c r="C11995" t="s">
        <v>12713</v>
      </c>
      <c r="D11995">
        <v>399.99</v>
      </c>
      <c r="E11995">
        <v>1163</v>
      </c>
      <c r="F11995">
        <v>138</v>
      </c>
      <c r="G11995">
        <v>36</v>
      </c>
      <c r="H11995" t="s">
        <v>142</v>
      </c>
      <c r="I11995">
        <v>4.5213403999999997</v>
      </c>
      <c r="J11995">
        <v>4</v>
      </c>
      <c r="K11995" s="1">
        <v>43133</v>
      </c>
      <c r="L11995" t="s">
        <v>12714</v>
      </c>
    </row>
    <row r="11997" spans="1:12" x14ac:dyDescent="0.2">
      <c r="A11997">
        <v>1896212</v>
      </c>
      <c r="B11997" t="s">
        <v>12715</v>
      </c>
      <c r="C11997" t="s">
        <v>12716</v>
      </c>
      <c r="D11997">
        <v>399.99</v>
      </c>
      <c r="E11997">
        <v>1458</v>
      </c>
      <c r="F11997">
        <v>138</v>
      </c>
      <c r="G11997">
        <v>29</v>
      </c>
      <c r="H11997" t="s">
        <v>56</v>
      </c>
      <c r="I11997">
        <v>4.4262230000000002</v>
      </c>
      <c r="J11997">
        <v>14</v>
      </c>
      <c r="K11997" s="1">
        <v>43348</v>
      </c>
      <c r="L11997" t="s">
        <v>1941</v>
      </c>
    </row>
    <row r="11999" spans="1:12" x14ac:dyDescent="0.2">
      <c r="A11999">
        <v>1751808</v>
      </c>
      <c r="B11999" t="s">
        <v>12717</v>
      </c>
      <c r="C11999" t="s">
        <v>12718</v>
      </c>
      <c r="D11999">
        <v>399.99</v>
      </c>
      <c r="E11999">
        <v>2521</v>
      </c>
      <c r="F11999">
        <v>138</v>
      </c>
      <c r="G11999">
        <v>34</v>
      </c>
      <c r="H11999" t="s">
        <v>14</v>
      </c>
      <c r="I11999">
        <v>3.8790824000000002</v>
      </c>
      <c r="J11999">
        <v>6.5</v>
      </c>
      <c r="K11999" s="1">
        <v>43268</v>
      </c>
      <c r="L11999" t="s">
        <v>2548</v>
      </c>
    </row>
    <row r="12001" spans="1:12" x14ac:dyDescent="0.2">
      <c r="A12001">
        <v>3509264</v>
      </c>
      <c r="B12001" t="s">
        <v>12719</v>
      </c>
      <c r="C12001" t="s">
        <v>12720</v>
      </c>
      <c r="D12001">
        <v>1099.99</v>
      </c>
      <c r="E12001">
        <v>1037</v>
      </c>
      <c r="F12001">
        <v>138</v>
      </c>
      <c r="G12001">
        <v>178</v>
      </c>
      <c r="H12001" t="s">
        <v>14</v>
      </c>
      <c r="I12001">
        <v>4.4907579999999996</v>
      </c>
      <c r="J12001">
        <v>21.5</v>
      </c>
      <c r="K12001" s="1">
        <v>44092</v>
      </c>
      <c r="L12001" t="s">
        <v>25</v>
      </c>
    </row>
    <row r="12003" spans="1:12" x14ac:dyDescent="0.2">
      <c r="A12003">
        <v>265396</v>
      </c>
      <c r="B12003" t="s">
        <v>12721</v>
      </c>
      <c r="C12003" t="s">
        <v>12722</v>
      </c>
      <c r="D12003">
        <v>399.99</v>
      </c>
      <c r="E12003">
        <v>1526</v>
      </c>
      <c r="F12003">
        <v>138</v>
      </c>
      <c r="G12003">
        <v>84</v>
      </c>
      <c r="H12003" t="s">
        <v>56</v>
      </c>
      <c r="I12003">
        <v>3.7931520000000001</v>
      </c>
      <c r="J12003">
        <v>5.5</v>
      </c>
      <c r="K12003" s="1">
        <v>41841</v>
      </c>
      <c r="L12003" t="s">
        <v>2031</v>
      </c>
    </row>
    <row r="12005" spans="1:12" x14ac:dyDescent="0.2">
      <c r="A12005">
        <v>857722</v>
      </c>
      <c r="B12005" t="s">
        <v>12723</v>
      </c>
      <c r="C12005" t="s">
        <v>12724</v>
      </c>
      <c r="D12005">
        <v>399.99</v>
      </c>
      <c r="E12005">
        <v>679</v>
      </c>
      <c r="F12005">
        <v>138</v>
      </c>
      <c r="G12005">
        <v>30</v>
      </c>
      <c r="H12005" t="s">
        <v>14</v>
      </c>
      <c r="I12005">
        <v>4.143707</v>
      </c>
      <c r="J12005">
        <v>3</v>
      </c>
      <c r="K12005" s="1">
        <v>42513</v>
      </c>
      <c r="L12005" t="s">
        <v>6259</v>
      </c>
    </row>
    <row r="12007" spans="1:12" x14ac:dyDescent="0.2">
      <c r="A12007">
        <v>3994672</v>
      </c>
      <c r="B12007" t="s">
        <v>12725</v>
      </c>
      <c r="C12007" t="s">
        <v>12726</v>
      </c>
      <c r="D12007">
        <v>399.99</v>
      </c>
      <c r="E12007">
        <v>1147</v>
      </c>
      <c r="F12007">
        <v>138</v>
      </c>
      <c r="G12007">
        <v>57</v>
      </c>
      <c r="H12007" t="s">
        <v>56</v>
      </c>
      <c r="I12007">
        <v>3.1921407999999998</v>
      </c>
      <c r="J12007">
        <v>12.5</v>
      </c>
      <c r="K12007" s="1">
        <v>44306</v>
      </c>
      <c r="L12007" t="s">
        <v>18</v>
      </c>
    </row>
    <row r="12009" spans="1:12" x14ac:dyDescent="0.2">
      <c r="A12009">
        <v>750400</v>
      </c>
      <c r="B12009" t="s">
        <v>12727</v>
      </c>
      <c r="C12009" t="s">
        <v>12728</v>
      </c>
      <c r="D12009">
        <v>399.99</v>
      </c>
      <c r="E12009">
        <v>12089</v>
      </c>
      <c r="F12009">
        <v>137</v>
      </c>
      <c r="G12009">
        <v>32</v>
      </c>
      <c r="H12009" t="s">
        <v>56</v>
      </c>
      <c r="I12009">
        <v>4.2517996</v>
      </c>
      <c r="J12009">
        <v>2.5</v>
      </c>
      <c r="K12009" s="1">
        <v>42402</v>
      </c>
      <c r="L12009" t="s">
        <v>95</v>
      </c>
    </row>
    <row r="12011" spans="1:12" x14ac:dyDescent="0.2">
      <c r="A12011">
        <v>948584</v>
      </c>
      <c r="B12011" t="s">
        <v>12729</v>
      </c>
      <c r="C12011" t="s">
        <v>12730</v>
      </c>
      <c r="D12011">
        <v>399.99</v>
      </c>
      <c r="E12011">
        <v>866</v>
      </c>
      <c r="F12011">
        <v>137</v>
      </c>
      <c r="G12011">
        <v>35</v>
      </c>
      <c r="H12011" t="s">
        <v>56</v>
      </c>
      <c r="I12011">
        <v>3.6976944999999999</v>
      </c>
      <c r="J12011">
        <v>4.5</v>
      </c>
      <c r="K12011" s="1">
        <v>42615</v>
      </c>
      <c r="L12011" t="s">
        <v>365</v>
      </c>
    </row>
    <row r="12013" spans="1:12" x14ac:dyDescent="0.2">
      <c r="A12013">
        <v>803400</v>
      </c>
      <c r="B12013" t="s">
        <v>12731</v>
      </c>
      <c r="C12013" t="s">
        <v>12732</v>
      </c>
      <c r="D12013">
        <v>699.99</v>
      </c>
      <c r="E12013">
        <v>1280</v>
      </c>
      <c r="F12013">
        <v>137</v>
      </c>
      <c r="G12013">
        <v>68</v>
      </c>
      <c r="H12013" t="s">
        <v>142</v>
      </c>
      <c r="I12013">
        <v>4.0725045</v>
      </c>
      <c r="J12013">
        <v>14.5</v>
      </c>
      <c r="K12013" s="1">
        <v>42454</v>
      </c>
      <c r="L12013" t="s">
        <v>180</v>
      </c>
    </row>
    <row r="12015" spans="1:12" x14ac:dyDescent="0.2">
      <c r="A12015">
        <v>2174568</v>
      </c>
      <c r="B12015" t="s">
        <v>12733</v>
      </c>
      <c r="C12015" t="s">
        <v>12734</v>
      </c>
      <c r="D12015">
        <v>399.99</v>
      </c>
      <c r="E12015">
        <v>962</v>
      </c>
      <c r="F12015">
        <v>137</v>
      </c>
      <c r="G12015">
        <v>38</v>
      </c>
      <c r="H12015" t="s">
        <v>56</v>
      </c>
      <c r="I12015">
        <v>4.6119510000000004</v>
      </c>
      <c r="J12015">
        <v>6</v>
      </c>
      <c r="K12015" s="1">
        <v>43489</v>
      </c>
      <c r="L12015" t="s">
        <v>671</v>
      </c>
    </row>
    <row r="12017" spans="1:12" x14ac:dyDescent="0.2">
      <c r="A12017">
        <v>3664102</v>
      </c>
      <c r="B12017" t="s">
        <v>12735</v>
      </c>
      <c r="C12017" t="s">
        <v>12736</v>
      </c>
      <c r="D12017">
        <v>399.99</v>
      </c>
      <c r="E12017">
        <v>1249</v>
      </c>
      <c r="F12017">
        <v>137</v>
      </c>
      <c r="G12017">
        <v>70</v>
      </c>
      <c r="H12017" t="s">
        <v>56</v>
      </c>
      <c r="I12017">
        <v>4.7326034999999997</v>
      </c>
      <c r="J12017">
        <v>9</v>
      </c>
      <c r="K12017" s="1">
        <v>44162</v>
      </c>
      <c r="L12017" t="s">
        <v>1315</v>
      </c>
    </row>
    <row r="12019" spans="1:12" x14ac:dyDescent="0.2">
      <c r="A12019">
        <v>3584730</v>
      </c>
      <c r="B12019" t="s">
        <v>12737</v>
      </c>
      <c r="C12019" t="s">
        <v>12738</v>
      </c>
      <c r="D12019">
        <v>399.99</v>
      </c>
      <c r="E12019">
        <v>1487</v>
      </c>
      <c r="F12019">
        <v>137</v>
      </c>
      <c r="G12019">
        <v>63</v>
      </c>
      <c r="H12019" t="s">
        <v>142</v>
      </c>
      <c r="I12019">
        <v>4.1728715999999997</v>
      </c>
      <c r="J12019">
        <v>5</v>
      </c>
      <c r="K12019" s="1">
        <v>44125</v>
      </c>
      <c r="L12019" t="s">
        <v>12739</v>
      </c>
    </row>
    <row r="12021" spans="1:12" x14ac:dyDescent="0.2">
      <c r="A12021">
        <v>4868344</v>
      </c>
      <c r="B12021" t="s">
        <v>12740</v>
      </c>
      <c r="C12021" t="s">
        <v>12741</v>
      </c>
      <c r="D12021">
        <v>1099.99</v>
      </c>
      <c r="E12021">
        <v>449</v>
      </c>
      <c r="F12021">
        <v>137</v>
      </c>
      <c r="G12021">
        <v>65</v>
      </c>
      <c r="H12021" t="s">
        <v>56</v>
      </c>
      <c r="I12021">
        <v>4.0104199999999999</v>
      </c>
      <c r="J12021">
        <v>1.5</v>
      </c>
      <c r="K12021" s="1">
        <v>44810</v>
      </c>
      <c r="L12021" t="s">
        <v>153</v>
      </c>
    </row>
    <row r="12023" spans="1:12" x14ac:dyDescent="0.2">
      <c r="A12023">
        <v>5537956</v>
      </c>
      <c r="B12023" t="s">
        <v>12742</v>
      </c>
      <c r="C12023" t="s">
        <v>12743</v>
      </c>
      <c r="D12023">
        <v>399.99</v>
      </c>
      <c r="E12023">
        <v>20576</v>
      </c>
      <c r="F12023">
        <v>137</v>
      </c>
      <c r="G12023">
        <v>0</v>
      </c>
      <c r="H12023" t="s">
        <v>14</v>
      </c>
      <c r="I12023">
        <v>4.5057178000000002</v>
      </c>
      <c r="J12023">
        <v>80</v>
      </c>
      <c r="K12023" s="1">
        <v>45172</v>
      </c>
      <c r="L12023" t="s">
        <v>394</v>
      </c>
    </row>
    <row r="12025" spans="1:12" x14ac:dyDescent="0.2">
      <c r="A12025">
        <v>611688</v>
      </c>
      <c r="B12025" t="s">
        <v>12744</v>
      </c>
      <c r="C12025" t="s">
        <v>12745</v>
      </c>
      <c r="D12025">
        <v>399.99</v>
      </c>
      <c r="E12025">
        <v>1157</v>
      </c>
      <c r="F12025">
        <v>137</v>
      </c>
      <c r="G12025">
        <v>47</v>
      </c>
      <c r="H12025" t="s">
        <v>56</v>
      </c>
      <c r="I12025">
        <v>4.5520462999999998</v>
      </c>
      <c r="J12025">
        <v>2.5</v>
      </c>
      <c r="K12025" s="1">
        <v>42261</v>
      </c>
      <c r="L12025" t="s">
        <v>408</v>
      </c>
    </row>
    <row r="12027" spans="1:12" x14ac:dyDescent="0.2">
      <c r="A12027">
        <v>1115198</v>
      </c>
      <c r="B12027" t="s">
        <v>12746</v>
      </c>
      <c r="C12027" t="s">
        <v>12747</v>
      </c>
      <c r="D12027">
        <v>399.99</v>
      </c>
      <c r="E12027">
        <v>1009</v>
      </c>
      <c r="F12027">
        <v>137</v>
      </c>
      <c r="G12027">
        <v>89</v>
      </c>
      <c r="H12027" t="s">
        <v>142</v>
      </c>
      <c r="I12027">
        <v>4.2542644000000003</v>
      </c>
      <c r="J12027">
        <v>9</v>
      </c>
      <c r="K12027" s="1">
        <v>42781</v>
      </c>
      <c r="L12027" t="s">
        <v>180</v>
      </c>
    </row>
    <row r="12029" spans="1:12" x14ac:dyDescent="0.2">
      <c r="A12029">
        <v>1926440</v>
      </c>
      <c r="B12029" t="s">
        <v>12748</v>
      </c>
      <c r="C12029" t="s">
        <v>12749</v>
      </c>
      <c r="D12029">
        <v>399.99</v>
      </c>
      <c r="E12029">
        <v>18337</v>
      </c>
      <c r="F12029">
        <v>137</v>
      </c>
      <c r="G12029">
        <v>13</v>
      </c>
      <c r="H12029" t="s">
        <v>56</v>
      </c>
      <c r="I12029">
        <v>4.1602839999999999</v>
      </c>
      <c r="J12029">
        <v>2</v>
      </c>
      <c r="K12029" s="1">
        <v>43365</v>
      </c>
      <c r="L12029" t="s">
        <v>15</v>
      </c>
    </row>
    <row r="12031" spans="1:12" x14ac:dyDescent="0.2">
      <c r="A12031">
        <v>2554879</v>
      </c>
      <c r="B12031" t="s">
        <v>12750</v>
      </c>
      <c r="C12031" t="s">
        <v>12751</v>
      </c>
      <c r="D12031">
        <v>399.99</v>
      </c>
      <c r="E12031">
        <v>2235</v>
      </c>
      <c r="F12031">
        <v>137</v>
      </c>
      <c r="G12031">
        <v>50</v>
      </c>
      <c r="H12031" t="s">
        <v>14</v>
      </c>
      <c r="I12031">
        <v>4.3274746000000004</v>
      </c>
      <c r="J12031">
        <v>5.5</v>
      </c>
      <c r="K12031" s="1">
        <v>43719</v>
      </c>
      <c r="L12031" t="s">
        <v>145</v>
      </c>
    </row>
    <row r="12033" spans="1:12" x14ac:dyDescent="0.2">
      <c r="A12033">
        <v>1304076</v>
      </c>
      <c r="B12033" t="s">
        <v>12752</v>
      </c>
      <c r="C12033" t="s">
        <v>12753</v>
      </c>
      <c r="D12033">
        <v>399.99</v>
      </c>
      <c r="E12033">
        <v>5273</v>
      </c>
      <c r="F12033">
        <v>137</v>
      </c>
      <c r="G12033">
        <v>45</v>
      </c>
      <c r="H12033" t="s">
        <v>56</v>
      </c>
      <c r="I12033">
        <v>4.4708113999999997</v>
      </c>
      <c r="J12033">
        <v>5.5</v>
      </c>
      <c r="K12033" s="1">
        <v>42941</v>
      </c>
      <c r="L12033" t="s">
        <v>165</v>
      </c>
    </row>
    <row r="12035" spans="1:12" x14ac:dyDescent="0.2">
      <c r="A12035">
        <v>2173984</v>
      </c>
      <c r="B12035" t="s">
        <v>12754</v>
      </c>
      <c r="C12035" t="s">
        <v>12755</v>
      </c>
      <c r="D12035">
        <v>799.99</v>
      </c>
      <c r="E12035">
        <v>22625</v>
      </c>
      <c r="F12035">
        <v>137</v>
      </c>
      <c r="G12035">
        <v>55</v>
      </c>
      <c r="H12035" t="s">
        <v>56</v>
      </c>
      <c r="I12035">
        <v>4.0912337000000001</v>
      </c>
      <c r="J12035">
        <v>5</v>
      </c>
      <c r="K12035" s="1">
        <v>43489</v>
      </c>
      <c r="L12035" t="s">
        <v>15</v>
      </c>
    </row>
    <row r="12037" spans="1:12" x14ac:dyDescent="0.2">
      <c r="A12037">
        <v>3420052</v>
      </c>
      <c r="B12037" t="s">
        <v>12756</v>
      </c>
      <c r="C12037" t="s">
        <v>12757</v>
      </c>
      <c r="D12037">
        <v>399.99</v>
      </c>
      <c r="E12037">
        <v>8390</v>
      </c>
      <c r="F12037">
        <v>137</v>
      </c>
      <c r="G12037">
        <v>108</v>
      </c>
      <c r="H12037" t="s">
        <v>14</v>
      </c>
      <c r="I12037">
        <v>4.4365953999999999</v>
      </c>
      <c r="J12037">
        <v>11</v>
      </c>
      <c r="K12037" s="1">
        <v>44057</v>
      </c>
      <c r="L12037" t="s">
        <v>34</v>
      </c>
    </row>
    <row r="12039" spans="1:12" x14ac:dyDescent="0.2">
      <c r="A12039">
        <v>4889868</v>
      </c>
      <c r="B12039" t="s">
        <v>12758</v>
      </c>
      <c r="C12039" t="s">
        <v>12759</v>
      </c>
      <c r="D12039">
        <v>999.99</v>
      </c>
      <c r="E12039">
        <v>3484</v>
      </c>
      <c r="F12039">
        <v>137</v>
      </c>
      <c r="G12039">
        <v>367</v>
      </c>
      <c r="H12039" t="s">
        <v>14</v>
      </c>
      <c r="I12039">
        <v>4.7011776000000003</v>
      </c>
      <c r="J12039">
        <v>46.5</v>
      </c>
      <c r="K12039" s="1">
        <v>44823</v>
      </c>
      <c r="L12039" t="s">
        <v>25</v>
      </c>
    </row>
    <row r="12041" spans="1:12" x14ac:dyDescent="0.2">
      <c r="A12041">
        <v>5140770</v>
      </c>
      <c r="B12041" t="s">
        <v>12760</v>
      </c>
      <c r="C12041" t="s">
        <v>12761</v>
      </c>
      <c r="D12041">
        <v>399.99</v>
      </c>
      <c r="E12041">
        <v>870</v>
      </c>
      <c r="F12041">
        <v>137</v>
      </c>
      <c r="G12041">
        <v>77</v>
      </c>
      <c r="H12041" t="s">
        <v>56</v>
      </c>
      <c r="I12041">
        <v>4.4470260000000001</v>
      </c>
      <c r="J12041">
        <v>7</v>
      </c>
      <c r="K12041" s="1">
        <v>44963</v>
      </c>
      <c r="L12041" t="s">
        <v>82</v>
      </c>
    </row>
    <row r="12043" spans="1:12" x14ac:dyDescent="0.2">
      <c r="A12043">
        <v>1296888</v>
      </c>
      <c r="B12043" t="s">
        <v>12762</v>
      </c>
      <c r="C12043" t="s">
        <v>12763</v>
      </c>
      <c r="D12043">
        <v>399.99</v>
      </c>
      <c r="E12043">
        <v>1046</v>
      </c>
      <c r="F12043">
        <v>137</v>
      </c>
      <c r="G12043">
        <v>32</v>
      </c>
      <c r="H12043" t="s">
        <v>142</v>
      </c>
      <c r="I12043">
        <v>4.0134115000000001</v>
      </c>
      <c r="J12043">
        <v>4</v>
      </c>
      <c r="K12043" s="1">
        <v>42934</v>
      </c>
      <c r="L12043" t="s">
        <v>165</v>
      </c>
    </row>
    <row r="12045" spans="1:12" x14ac:dyDescent="0.2">
      <c r="A12045">
        <v>2104266</v>
      </c>
      <c r="B12045" t="s">
        <v>12764</v>
      </c>
      <c r="C12045" t="s">
        <v>12765</v>
      </c>
      <c r="D12045">
        <v>399.99</v>
      </c>
      <c r="E12045">
        <v>4024</v>
      </c>
      <c r="F12045">
        <v>137</v>
      </c>
      <c r="G12045">
        <v>21</v>
      </c>
      <c r="H12045" t="s">
        <v>56</v>
      </c>
      <c r="I12045">
        <v>4.4832850000000004</v>
      </c>
      <c r="J12045">
        <v>7</v>
      </c>
      <c r="K12045" s="1">
        <v>43458</v>
      </c>
      <c r="L12045" t="s">
        <v>1224</v>
      </c>
    </row>
    <row r="12047" spans="1:12" x14ac:dyDescent="0.2">
      <c r="A12047">
        <v>3412184</v>
      </c>
      <c r="B12047" t="s">
        <v>12766</v>
      </c>
      <c r="C12047" t="s">
        <v>12767</v>
      </c>
      <c r="D12047">
        <v>399.99</v>
      </c>
      <c r="E12047">
        <v>30627</v>
      </c>
      <c r="F12047">
        <v>137</v>
      </c>
      <c r="G12047">
        <v>22</v>
      </c>
      <c r="H12047" t="s">
        <v>142</v>
      </c>
      <c r="I12047">
        <v>4.4081286999999998</v>
      </c>
      <c r="J12047">
        <v>3</v>
      </c>
      <c r="K12047" s="1">
        <v>44054</v>
      </c>
      <c r="L12047" t="s">
        <v>1402</v>
      </c>
    </row>
    <row r="12049" spans="1:12" x14ac:dyDescent="0.2">
      <c r="A12049">
        <v>1949746</v>
      </c>
      <c r="B12049" t="s">
        <v>12768</v>
      </c>
      <c r="C12049" t="s">
        <v>12769</v>
      </c>
      <c r="D12049">
        <v>399.99</v>
      </c>
      <c r="E12049">
        <v>345</v>
      </c>
      <c r="F12049">
        <v>137</v>
      </c>
      <c r="G12049">
        <v>20</v>
      </c>
      <c r="H12049" t="s">
        <v>56</v>
      </c>
      <c r="I12049">
        <v>4.3199949999999996</v>
      </c>
      <c r="J12049">
        <v>1.5</v>
      </c>
      <c r="K12049" s="1">
        <v>43378</v>
      </c>
      <c r="L12049" t="s">
        <v>671</v>
      </c>
    </row>
    <row r="12051" spans="1:12" x14ac:dyDescent="0.2">
      <c r="A12051">
        <v>4531142</v>
      </c>
      <c r="B12051" t="s">
        <v>12770</v>
      </c>
      <c r="C12051" t="s">
        <v>12771</v>
      </c>
      <c r="D12051">
        <v>399.99</v>
      </c>
      <c r="E12051">
        <v>21043</v>
      </c>
      <c r="F12051">
        <v>137</v>
      </c>
      <c r="G12051">
        <v>138</v>
      </c>
      <c r="H12051" t="s">
        <v>14</v>
      </c>
      <c r="I12051">
        <v>3.851407</v>
      </c>
      <c r="J12051">
        <v>21</v>
      </c>
      <c r="K12051" s="1">
        <v>44595</v>
      </c>
      <c r="L12051" t="s">
        <v>208</v>
      </c>
    </row>
    <row r="12053" spans="1:12" x14ac:dyDescent="0.2">
      <c r="A12053">
        <v>5402222</v>
      </c>
      <c r="B12053" t="s">
        <v>12772</v>
      </c>
      <c r="C12053" t="s">
        <v>12773</v>
      </c>
      <c r="D12053">
        <v>399.99</v>
      </c>
      <c r="E12053">
        <v>9008</v>
      </c>
      <c r="F12053">
        <v>137</v>
      </c>
      <c r="G12053">
        <v>13</v>
      </c>
      <c r="H12053" t="s">
        <v>56</v>
      </c>
      <c r="I12053">
        <v>4.6304699999999999</v>
      </c>
      <c r="J12053">
        <v>7.5</v>
      </c>
      <c r="K12053" s="1">
        <v>45099</v>
      </c>
      <c r="L12053" t="s">
        <v>394</v>
      </c>
    </row>
    <row r="12055" spans="1:12" x14ac:dyDescent="0.2">
      <c r="A12055">
        <v>5579678</v>
      </c>
      <c r="B12055" t="s">
        <v>12774</v>
      </c>
      <c r="C12055" t="s">
        <v>12775</v>
      </c>
      <c r="D12055">
        <v>399.99</v>
      </c>
      <c r="E12055">
        <v>1319</v>
      </c>
      <c r="F12055">
        <v>137</v>
      </c>
      <c r="G12055">
        <v>75</v>
      </c>
      <c r="H12055" t="s">
        <v>14</v>
      </c>
      <c r="I12055">
        <v>4.6807384000000001</v>
      </c>
      <c r="J12055">
        <v>6.5</v>
      </c>
      <c r="K12055" s="1">
        <v>45195</v>
      </c>
      <c r="L12055" t="s">
        <v>394</v>
      </c>
    </row>
    <row r="12057" spans="1:12" x14ac:dyDescent="0.2">
      <c r="A12057">
        <v>5723194</v>
      </c>
      <c r="B12057" t="s">
        <v>12776</v>
      </c>
      <c r="C12057" t="s">
        <v>12777</v>
      </c>
      <c r="D12057">
        <v>399.99</v>
      </c>
      <c r="E12057">
        <v>30239</v>
      </c>
      <c r="F12057">
        <v>137</v>
      </c>
      <c r="G12057">
        <v>40</v>
      </c>
      <c r="H12057" t="s">
        <v>14</v>
      </c>
      <c r="I12057">
        <v>3.9126026999999999</v>
      </c>
      <c r="J12057">
        <v>4.5</v>
      </c>
      <c r="K12057" s="1">
        <v>45281</v>
      </c>
      <c r="L12057" t="s">
        <v>394</v>
      </c>
    </row>
    <row r="12059" spans="1:12" x14ac:dyDescent="0.2">
      <c r="A12059">
        <v>2291303</v>
      </c>
      <c r="B12059" t="s">
        <v>12778</v>
      </c>
      <c r="C12059" t="s">
        <v>12779</v>
      </c>
      <c r="D12059">
        <v>399.99</v>
      </c>
      <c r="E12059">
        <v>8315</v>
      </c>
      <c r="F12059">
        <v>136</v>
      </c>
      <c r="G12059">
        <v>11</v>
      </c>
      <c r="H12059" t="s">
        <v>14</v>
      </c>
      <c r="I12059">
        <v>4.2370424</v>
      </c>
      <c r="J12059">
        <v>1.5</v>
      </c>
      <c r="K12059" s="1">
        <v>43550</v>
      </c>
      <c r="L12059" t="s">
        <v>68</v>
      </c>
    </row>
    <row r="12061" spans="1:12" x14ac:dyDescent="0.2">
      <c r="A12061">
        <v>2120426</v>
      </c>
      <c r="B12061" t="s">
        <v>12780</v>
      </c>
      <c r="C12061" t="s">
        <v>12781</v>
      </c>
      <c r="D12061">
        <v>399.99</v>
      </c>
      <c r="E12061">
        <v>26819</v>
      </c>
      <c r="F12061">
        <v>136</v>
      </c>
      <c r="G12061">
        <v>106</v>
      </c>
      <c r="H12061" t="s">
        <v>56</v>
      </c>
      <c r="I12061">
        <v>4.1527452</v>
      </c>
      <c r="J12061">
        <v>2</v>
      </c>
      <c r="K12061" s="1">
        <v>43467</v>
      </c>
      <c r="L12061" t="s">
        <v>39</v>
      </c>
    </row>
    <row r="12063" spans="1:12" x14ac:dyDescent="0.2">
      <c r="A12063">
        <v>4748692</v>
      </c>
      <c r="B12063" t="s">
        <v>12782</v>
      </c>
      <c r="C12063" t="s">
        <v>12783</v>
      </c>
      <c r="D12063">
        <v>399.99</v>
      </c>
      <c r="E12063">
        <v>7130</v>
      </c>
      <c r="F12063">
        <v>136</v>
      </c>
      <c r="G12063">
        <v>54</v>
      </c>
      <c r="H12063" t="s">
        <v>14</v>
      </c>
      <c r="I12063">
        <v>3.893478</v>
      </c>
      <c r="J12063">
        <v>9</v>
      </c>
      <c r="K12063" s="1">
        <v>44735</v>
      </c>
      <c r="L12063" t="s">
        <v>545</v>
      </c>
    </row>
    <row r="12065" spans="1:12" x14ac:dyDescent="0.2">
      <c r="A12065">
        <v>4763398</v>
      </c>
      <c r="B12065" t="s">
        <v>12784</v>
      </c>
      <c r="C12065" t="s">
        <v>12785</v>
      </c>
      <c r="D12065">
        <v>399.99</v>
      </c>
      <c r="E12065">
        <v>304</v>
      </c>
      <c r="F12065">
        <v>136</v>
      </c>
      <c r="G12065">
        <v>140</v>
      </c>
      <c r="H12065" t="s">
        <v>14</v>
      </c>
      <c r="I12065">
        <v>4.8717170000000003</v>
      </c>
      <c r="J12065">
        <v>11.5</v>
      </c>
      <c r="K12065" s="1">
        <v>44745</v>
      </c>
      <c r="L12065" t="s">
        <v>255</v>
      </c>
    </row>
    <row r="12067" spans="1:12" x14ac:dyDescent="0.2">
      <c r="A12067">
        <v>2120426</v>
      </c>
      <c r="B12067" t="s">
        <v>12780</v>
      </c>
      <c r="C12067" t="s">
        <v>12781</v>
      </c>
      <c r="D12067">
        <v>399.99</v>
      </c>
      <c r="E12067">
        <v>26819</v>
      </c>
      <c r="F12067">
        <v>136</v>
      </c>
      <c r="G12067">
        <v>106</v>
      </c>
      <c r="H12067" t="s">
        <v>56</v>
      </c>
      <c r="I12067">
        <v>4.1527452</v>
      </c>
      <c r="J12067">
        <v>2</v>
      </c>
      <c r="K12067" s="1">
        <v>43467</v>
      </c>
      <c r="L12067" t="s">
        <v>39</v>
      </c>
    </row>
    <row r="12069" spans="1:12" x14ac:dyDescent="0.2">
      <c r="A12069">
        <v>5424444</v>
      </c>
      <c r="B12069" t="s">
        <v>12786</v>
      </c>
      <c r="C12069" t="s">
        <v>12787</v>
      </c>
      <c r="D12069">
        <v>399.99</v>
      </c>
      <c r="E12069">
        <v>22439</v>
      </c>
      <c r="F12069">
        <v>136</v>
      </c>
      <c r="G12069">
        <v>60</v>
      </c>
      <c r="H12069" t="s">
        <v>14</v>
      </c>
      <c r="I12069">
        <v>4.4850859999999999</v>
      </c>
      <c r="J12069">
        <v>5.5</v>
      </c>
      <c r="K12069" s="1">
        <v>45111</v>
      </c>
      <c r="L12069" t="s">
        <v>394</v>
      </c>
    </row>
    <row r="12071" spans="1:12" x14ac:dyDescent="0.2">
      <c r="A12071">
        <v>1142202</v>
      </c>
      <c r="B12071" t="s">
        <v>12788</v>
      </c>
      <c r="C12071" t="s">
        <v>12789</v>
      </c>
      <c r="D12071">
        <v>399.99</v>
      </c>
      <c r="E12071">
        <v>1489</v>
      </c>
      <c r="F12071">
        <v>136</v>
      </c>
      <c r="G12071">
        <v>85</v>
      </c>
      <c r="H12071" t="s">
        <v>14</v>
      </c>
      <c r="I12071">
        <v>3.9972029</v>
      </c>
      <c r="J12071">
        <v>8</v>
      </c>
      <c r="K12071" s="1">
        <v>42805</v>
      </c>
      <c r="L12071" t="s">
        <v>31</v>
      </c>
    </row>
    <row r="12073" spans="1:12" x14ac:dyDescent="0.2">
      <c r="A12073">
        <v>2454142</v>
      </c>
      <c r="B12073" t="s">
        <v>12790</v>
      </c>
      <c r="C12073" t="s">
        <v>12791</v>
      </c>
      <c r="D12073">
        <v>399.99</v>
      </c>
      <c r="E12073">
        <v>12263</v>
      </c>
      <c r="F12073">
        <v>136</v>
      </c>
      <c r="G12073">
        <v>48</v>
      </c>
      <c r="H12073" t="s">
        <v>56</v>
      </c>
      <c r="I12073">
        <v>4.3651546999999997</v>
      </c>
      <c r="J12073">
        <v>4.5</v>
      </c>
      <c r="K12073" s="1">
        <v>43657</v>
      </c>
      <c r="L12073" t="s">
        <v>95</v>
      </c>
    </row>
    <row r="12075" spans="1:12" x14ac:dyDescent="0.2">
      <c r="A12075">
        <v>2342608</v>
      </c>
      <c r="B12075" t="s">
        <v>12792</v>
      </c>
      <c r="C12075" t="s">
        <v>12793</v>
      </c>
      <c r="D12075">
        <v>399.99</v>
      </c>
      <c r="E12075">
        <v>821</v>
      </c>
      <c r="F12075">
        <v>136</v>
      </c>
      <c r="G12075">
        <v>92</v>
      </c>
      <c r="H12075" t="s">
        <v>56</v>
      </c>
      <c r="I12075">
        <v>3.8144716999999999</v>
      </c>
      <c r="J12075">
        <v>9</v>
      </c>
      <c r="K12075" s="1">
        <v>43583</v>
      </c>
      <c r="L12075" t="s">
        <v>1047</v>
      </c>
    </row>
    <row r="12077" spans="1:12" x14ac:dyDescent="0.2">
      <c r="A12077">
        <v>4266924</v>
      </c>
      <c r="B12077" t="s">
        <v>12794</v>
      </c>
      <c r="C12077" t="s">
        <v>12795</v>
      </c>
      <c r="D12077">
        <v>399.99</v>
      </c>
      <c r="E12077">
        <v>891</v>
      </c>
      <c r="F12077">
        <v>136</v>
      </c>
      <c r="G12077">
        <v>106</v>
      </c>
      <c r="H12077" t="s">
        <v>14</v>
      </c>
      <c r="I12077">
        <v>4.5334253000000002</v>
      </c>
      <c r="J12077">
        <v>17.5</v>
      </c>
      <c r="K12077" s="1">
        <v>44435</v>
      </c>
      <c r="L12077" t="s">
        <v>408</v>
      </c>
    </row>
    <row r="12079" spans="1:12" x14ac:dyDescent="0.2">
      <c r="A12079">
        <v>3884316</v>
      </c>
      <c r="B12079" t="s">
        <v>12796</v>
      </c>
      <c r="C12079" t="s">
        <v>12797</v>
      </c>
      <c r="D12079">
        <v>399.99</v>
      </c>
      <c r="E12079">
        <v>2601</v>
      </c>
      <c r="F12079">
        <v>136</v>
      </c>
      <c r="G12079">
        <v>81</v>
      </c>
      <c r="H12079" t="s">
        <v>56</v>
      </c>
      <c r="I12079">
        <v>4.7640443000000001</v>
      </c>
      <c r="J12079">
        <v>14.5</v>
      </c>
      <c r="K12079" s="1">
        <v>44256</v>
      </c>
      <c r="L12079" t="s">
        <v>15</v>
      </c>
    </row>
    <row r="12081" spans="1:12" x14ac:dyDescent="0.2">
      <c r="A12081">
        <v>479984</v>
      </c>
      <c r="B12081" t="s">
        <v>12798</v>
      </c>
      <c r="C12081" t="s">
        <v>12799</v>
      </c>
      <c r="D12081">
        <v>799.99</v>
      </c>
      <c r="E12081">
        <v>11521</v>
      </c>
      <c r="F12081">
        <v>136</v>
      </c>
      <c r="G12081">
        <v>25</v>
      </c>
      <c r="H12081" t="s">
        <v>56</v>
      </c>
      <c r="I12081">
        <v>3.8800864000000002</v>
      </c>
      <c r="J12081">
        <v>2.5</v>
      </c>
      <c r="K12081" s="1">
        <v>42112</v>
      </c>
      <c r="L12081" t="s">
        <v>180</v>
      </c>
    </row>
    <row r="12083" spans="1:12" x14ac:dyDescent="0.2">
      <c r="A12083">
        <v>2080436</v>
      </c>
      <c r="B12083" t="s">
        <v>12800</v>
      </c>
      <c r="C12083" t="s">
        <v>12801</v>
      </c>
      <c r="D12083">
        <v>649.99</v>
      </c>
      <c r="E12083">
        <v>1069</v>
      </c>
      <c r="F12083">
        <v>136</v>
      </c>
      <c r="G12083">
        <v>27</v>
      </c>
      <c r="H12083" t="s">
        <v>56</v>
      </c>
      <c r="I12083">
        <v>4.5159235000000004</v>
      </c>
      <c r="J12083">
        <v>8</v>
      </c>
      <c r="K12083" s="1">
        <v>43445</v>
      </c>
      <c r="L12083" t="s">
        <v>592</v>
      </c>
    </row>
    <row r="12085" spans="1:12" x14ac:dyDescent="0.2">
      <c r="A12085">
        <v>3807850</v>
      </c>
      <c r="B12085" t="s">
        <v>12802</v>
      </c>
      <c r="C12085" t="s">
        <v>12803</v>
      </c>
      <c r="D12085">
        <v>1299.99</v>
      </c>
      <c r="E12085">
        <v>1950</v>
      </c>
      <c r="F12085">
        <v>136</v>
      </c>
      <c r="G12085">
        <v>103</v>
      </c>
      <c r="H12085" t="s">
        <v>14</v>
      </c>
      <c r="I12085">
        <v>4.3050613000000002</v>
      </c>
      <c r="J12085">
        <v>4</v>
      </c>
      <c r="K12085" s="1">
        <v>44224</v>
      </c>
      <c r="L12085" t="s">
        <v>1844</v>
      </c>
    </row>
    <row r="12087" spans="1:12" x14ac:dyDescent="0.2">
      <c r="A12087">
        <v>3228501</v>
      </c>
      <c r="B12087" t="s">
        <v>12804</v>
      </c>
      <c r="C12087" t="s">
        <v>12805</v>
      </c>
      <c r="D12087">
        <v>399.99</v>
      </c>
      <c r="E12087">
        <v>5089</v>
      </c>
      <c r="F12087">
        <v>136</v>
      </c>
      <c r="G12087">
        <v>5</v>
      </c>
      <c r="H12087" t="s">
        <v>14</v>
      </c>
      <c r="I12087">
        <v>4.1518807000000004</v>
      </c>
      <c r="J12087">
        <v>1</v>
      </c>
      <c r="K12087" s="1">
        <v>43994</v>
      </c>
      <c r="L12087" t="s">
        <v>255</v>
      </c>
    </row>
    <row r="12089" spans="1:12" x14ac:dyDescent="0.2">
      <c r="A12089">
        <v>4546130</v>
      </c>
      <c r="B12089" t="s">
        <v>12806</v>
      </c>
      <c r="C12089" t="s">
        <v>12807</v>
      </c>
      <c r="D12089">
        <v>1099.99</v>
      </c>
      <c r="E12089">
        <v>821</v>
      </c>
      <c r="F12089">
        <v>136</v>
      </c>
      <c r="G12089">
        <v>102</v>
      </c>
      <c r="H12089" t="s">
        <v>56</v>
      </c>
      <c r="I12089">
        <v>3.8605318</v>
      </c>
      <c r="J12089">
        <v>9.5</v>
      </c>
      <c r="K12089" s="1">
        <v>44603</v>
      </c>
      <c r="L12089" t="s">
        <v>107</v>
      </c>
    </row>
    <row r="12091" spans="1:12" x14ac:dyDescent="0.2">
      <c r="A12091">
        <v>5490128</v>
      </c>
      <c r="B12091" t="s">
        <v>12808</v>
      </c>
      <c r="C12091" t="s">
        <v>12809</v>
      </c>
      <c r="D12091">
        <v>1199.99</v>
      </c>
      <c r="E12091">
        <v>737</v>
      </c>
      <c r="F12091">
        <v>136</v>
      </c>
      <c r="G12091">
        <v>297</v>
      </c>
      <c r="H12091" t="s">
        <v>14</v>
      </c>
      <c r="I12091">
        <v>4.513941</v>
      </c>
      <c r="J12091">
        <v>51</v>
      </c>
      <c r="K12091" s="1">
        <v>45146</v>
      </c>
      <c r="L12091" t="s">
        <v>394</v>
      </c>
    </row>
    <row r="12093" spans="1:12" x14ac:dyDescent="0.2">
      <c r="A12093">
        <v>5144770</v>
      </c>
      <c r="B12093" t="s">
        <v>12810</v>
      </c>
      <c r="C12093" t="s">
        <v>12811</v>
      </c>
      <c r="D12093">
        <v>799.99</v>
      </c>
      <c r="E12093">
        <v>1332</v>
      </c>
      <c r="F12093">
        <v>136</v>
      </c>
      <c r="G12093">
        <v>38</v>
      </c>
      <c r="H12093" t="s">
        <v>56</v>
      </c>
      <c r="I12093">
        <v>4.3808100000000003</v>
      </c>
      <c r="J12093">
        <v>10</v>
      </c>
      <c r="K12093" s="1">
        <v>44965</v>
      </c>
      <c r="L12093" t="s">
        <v>394</v>
      </c>
    </row>
    <row r="12095" spans="1:12" x14ac:dyDescent="0.2">
      <c r="A12095">
        <v>5784380</v>
      </c>
      <c r="B12095" t="s">
        <v>12812</v>
      </c>
      <c r="C12095" t="s">
        <v>12813</v>
      </c>
      <c r="D12095">
        <v>399.99</v>
      </c>
      <c r="E12095">
        <v>24264</v>
      </c>
      <c r="F12095">
        <v>136</v>
      </c>
      <c r="G12095">
        <v>41</v>
      </c>
      <c r="H12095" t="s">
        <v>14</v>
      </c>
      <c r="I12095">
        <v>4.1688004000000003</v>
      </c>
      <c r="J12095">
        <v>3.5</v>
      </c>
      <c r="K12095" s="1">
        <v>45316</v>
      </c>
      <c r="L12095" t="s">
        <v>394</v>
      </c>
    </row>
    <row r="12097" spans="1:12" x14ac:dyDescent="0.2">
      <c r="A12097">
        <v>815344</v>
      </c>
      <c r="B12097" t="s">
        <v>12814</v>
      </c>
      <c r="C12097" t="s">
        <v>12815</v>
      </c>
      <c r="D12097">
        <v>399.99</v>
      </c>
      <c r="E12097">
        <v>961</v>
      </c>
      <c r="F12097">
        <v>136</v>
      </c>
      <c r="G12097">
        <v>35</v>
      </c>
      <c r="H12097" t="s">
        <v>142</v>
      </c>
      <c r="I12097">
        <v>3.1920874000000001</v>
      </c>
      <c r="J12097">
        <v>2.5</v>
      </c>
      <c r="K12097" s="1">
        <v>42467</v>
      </c>
      <c r="L12097" t="s">
        <v>417</v>
      </c>
    </row>
    <row r="12099" spans="1:12" x14ac:dyDescent="0.2">
      <c r="A12099">
        <v>928292</v>
      </c>
      <c r="B12099" t="s">
        <v>12816</v>
      </c>
      <c r="C12099" t="s">
        <v>12817</v>
      </c>
      <c r="D12099">
        <v>399.99</v>
      </c>
      <c r="E12099">
        <v>826</v>
      </c>
      <c r="F12099">
        <v>136</v>
      </c>
      <c r="G12099">
        <v>185</v>
      </c>
      <c r="H12099" t="s">
        <v>14</v>
      </c>
      <c r="I12099">
        <v>4.0350849999999996</v>
      </c>
      <c r="J12099">
        <v>10.5</v>
      </c>
      <c r="K12099" s="1">
        <v>42592</v>
      </c>
      <c r="L12099" t="s">
        <v>6336</v>
      </c>
    </row>
    <row r="12101" spans="1:12" x14ac:dyDescent="0.2">
      <c r="A12101">
        <v>1971402</v>
      </c>
      <c r="B12101" t="s">
        <v>12818</v>
      </c>
      <c r="C12101" t="s">
        <v>12819</v>
      </c>
      <c r="D12101">
        <v>399.99</v>
      </c>
      <c r="E12101">
        <v>9766</v>
      </c>
      <c r="F12101">
        <v>136</v>
      </c>
      <c r="G12101">
        <v>153</v>
      </c>
      <c r="H12101" t="s">
        <v>56</v>
      </c>
      <c r="I12101">
        <v>4.2642984000000004</v>
      </c>
      <c r="J12101">
        <v>17</v>
      </c>
      <c r="K12101" s="1">
        <v>43390</v>
      </c>
      <c r="L12101" t="s">
        <v>180</v>
      </c>
    </row>
    <row r="12103" spans="1:12" x14ac:dyDescent="0.2">
      <c r="A12103">
        <v>4279410</v>
      </c>
      <c r="B12103" t="s">
        <v>12820</v>
      </c>
      <c r="C12103" t="s">
        <v>12821</v>
      </c>
      <c r="D12103">
        <v>649.99</v>
      </c>
      <c r="E12103">
        <v>1552</v>
      </c>
      <c r="F12103">
        <v>136</v>
      </c>
      <c r="G12103">
        <v>69</v>
      </c>
      <c r="H12103" t="s">
        <v>142</v>
      </c>
      <c r="I12103">
        <v>4.0137954000000002</v>
      </c>
      <c r="J12103">
        <v>7.5</v>
      </c>
      <c r="K12103" s="1">
        <v>44442</v>
      </c>
      <c r="L12103" t="s">
        <v>107</v>
      </c>
    </row>
    <row r="12105" spans="1:12" x14ac:dyDescent="0.2">
      <c r="A12105">
        <v>4040130</v>
      </c>
      <c r="B12105" t="s">
        <v>12822</v>
      </c>
      <c r="C12105" t="s">
        <v>12823</v>
      </c>
      <c r="D12105">
        <v>899.99</v>
      </c>
      <c r="E12105">
        <v>1191</v>
      </c>
      <c r="F12105">
        <v>136</v>
      </c>
      <c r="G12105">
        <v>99</v>
      </c>
      <c r="H12105" t="s">
        <v>14</v>
      </c>
      <c r="I12105">
        <v>4.2957869999999998</v>
      </c>
      <c r="J12105">
        <v>7.5</v>
      </c>
      <c r="K12105" s="1">
        <v>44326</v>
      </c>
      <c r="L12105" t="s">
        <v>616</v>
      </c>
    </row>
    <row r="12107" spans="1:12" x14ac:dyDescent="0.2">
      <c r="A12107">
        <v>4150782</v>
      </c>
      <c r="B12107" t="s">
        <v>12824</v>
      </c>
      <c r="C12107" t="s">
        <v>12825</v>
      </c>
      <c r="D12107">
        <v>1099.99</v>
      </c>
      <c r="E12107">
        <v>897</v>
      </c>
      <c r="F12107">
        <v>136</v>
      </c>
      <c r="G12107">
        <v>70</v>
      </c>
      <c r="H12107" t="s">
        <v>14</v>
      </c>
      <c r="I12107">
        <v>4.3520690000000002</v>
      </c>
      <c r="J12107">
        <v>7.5</v>
      </c>
      <c r="K12107" s="1">
        <v>44375</v>
      </c>
      <c r="L12107" t="s">
        <v>1071</v>
      </c>
    </row>
    <row r="12109" spans="1:12" x14ac:dyDescent="0.2">
      <c r="A12109">
        <v>2428688</v>
      </c>
      <c r="B12109" t="s">
        <v>12826</v>
      </c>
      <c r="C12109" t="s">
        <v>12827</v>
      </c>
      <c r="D12109">
        <v>699.99</v>
      </c>
      <c r="E12109">
        <v>571</v>
      </c>
      <c r="F12109">
        <v>135</v>
      </c>
      <c r="G12109">
        <v>104</v>
      </c>
      <c r="H12109" t="s">
        <v>56</v>
      </c>
      <c r="I12109">
        <v>4.3933553999999999</v>
      </c>
      <c r="J12109">
        <v>12</v>
      </c>
      <c r="K12109" s="1">
        <v>43641</v>
      </c>
      <c r="L12109" t="s">
        <v>3553</v>
      </c>
    </row>
    <row r="12111" spans="1:12" x14ac:dyDescent="0.2">
      <c r="A12111">
        <v>1734106</v>
      </c>
      <c r="B12111" t="s">
        <v>12828</v>
      </c>
      <c r="C12111" t="s">
        <v>12829</v>
      </c>
      <c r="D12111">
        <v>399.99</v>
      </c>
      <c r="E12111">
        <v>738</v>
      </c>
      <c r="F12111">
        <v>135</v>
      </c>
      <c r="G12111">
        <v>26</v>
      </c>
      <c r="H12111" t="s">
        <v>142</v>
      </c>
      <c r="I12111">
        <v>4.0411830000000002</v>
      </c>
      <c r="J12111">
        <v>2.5</v>
      </c>
      <c r="K12111" s="1">
        <v>43257</v>
      </c>
      <c r="L12111" t="s">
        <v>12830</v>
      </c>
    </row>
    <row r="12113" spans="1:12" x14ac:dyDescent="0.2">
      <c r="A12113">
        <v>3809938</v>
      </c>
      <c r="B12113" t="s">
        <v>12831</v>
      </c>
      <c r="C12113" t="s">
        <v>12832</v>
      </c>
      <c r="D12113">
        <v>399.99</v>
      </c>
      <c r="E12113">
        <v>34108</v>
      </c>
      <c r="F12113">
        <v>135</v>
      </c>
      <c r="G12113">
        <v>107</v>
      </c>
      <c r="H12113" t="s">
        <v>14</v>
      </c>
      <c r="I12113">
        <v>4.4050827000000004</v>
      </c>
      <c r="J12113">
        <v>14.5</v>
      </c>
      <c r="K12113" s="1">
        <v>44225</v>
      </c>
      <c r="L12113" t="s">
        <v>12833</v>
      </c>
    </row>
    <row r="12115" spans="1:12" x14ac:dyDescent="0.2">
      <c r="A12115">
        <v>186096</v>
      </c>
      <c r="B12115" t="s">
        <v>12834</v>
      </c>
      <c r="C12115" t="s">
        <v>12835</v>
      </c>
      <c r="D12115">
        <v>399.99</v>
      </c>
      <c r="E12115">
        <v>2861</v>
      </c>
      <c r="F12115">
        <v>135</v>
      </c>
      <c r="G12115">
        <v>154</v>
      </c>
      <c r="H12115" t="s">
        <v>14</v>
      </c>
      <c r="I12115">
        <v>4.5728992999999996</v>
      </c>
      <c r="J12115">
        <v>26</v>
      </c>
      <c r="K12115" s="1">
        <v>41718</v>
      </c>
      <c r="L12115" t="s">
        <v>15</v>
      </c>
    </row>
    <row r="12117" spans="1:12" x14ac:dyDescent="0.2">
      <c r="A12117">
        <v>279884</v>
      </c>
      <c r="B12117" t="s">
        <v>12836</v>
      </c>
      <c r="C12117" t="s">
        <v>12837</v>
      </c>
      <c r="D12117">
        <v>399.99</v>
      </c>
      <c r="E12117">
        <v>2314</v>
      </c>
      <c r="F12117">
        <v>135</v>
      </c>
      <c r="G12117">
        <v>43</v>
      </c>
      <c r="H12117" t="s">
        <v>14</v>
      </c>
      <c r="I12117">
        <v>3.2162365999999998</v>
      </c>
      <c r="J12117">
        <v>7.5</v>
      </c>
      <c r="K12117" s="1">
        <v>41864</v>
      </c>
      <c r="L12117" t="s">
        <v>328</v>
      </c>
    </row>
    <row r="12119" spans="1:12" x14ac:dyDescent="0.2">
      <c r="A12119">
        <v>1128636</v>
      </c>
      <c r="B12119" t="s">
        <v>12838</v>
      </c>
      <c r="C12119" t="s">
        <v>12839</v>
      </c>
      <c r="D12119">
        <v>399.99</v>
      </c>
      <c r="E12119">
        <v>1363</v>
      </c>
      <c r="F12119">
        <v>135</v>
      </c>
      <c r="G12119">
        <v>33</v>
      </c>
      <c r="H12119" t="s">
        <v>56</v>
      </c>
      <c r="I12119">
        <v>3.9165999999999999</v>
      </c>
      <c r="J12119">
        <v>2.5</v>
      </c>
      <c r="K12119" s="1">
        <v>42793</v>
      </c>
      <c r="L12119" t="s">
        <v>619</v>
      </c>
    </row>
    <row r="12121" spans="1:12" x14ac:dyDescent="0.2">
      <c r="A12121">
        <v>1995192</v>
      </c>
      <c r="B12121" t="s">
        <v>12840</v>
      </c>
      <c r="C12121" t="s">
        <v>12841</v>
      </c>
      <c r="D12121">
        <v>399.99</v>
      </c>
      <c r="E12121">
        <v>10833</v>
      </c>
      <c r="F12121">
        <v>135</v>
      </c>
      <c r="G12121">
        <v>106</v>
      </c>
      <c r="H12121" t="s">
        <v>56</v>
      </c>
      <c r="I12121">
        <v>4.2416935000000002</v>
      </c>
      <c r="J12121">
        <v>10.5</v>
      </c>
      <c r="K12121" s="1">
        <v>43402</v>
      </c>
      <c r="L12121" t="s">
        <v>18</v>
      </c>
    </row>
    <row r="12123" spans="1:12" x14ac:dyDescent="0.2">
      <c r="A12123">
        <v>2401808</v>
      </c>
      <c r="B12123" t="s">
        <v>12842</v>
      </c>
      <c r="C12123" t="s">
        <v>12843</v>
      </c>
      <c r="D12123">
        <v>399.99</v>
      </c>
      <c r="E12123">
        <v>8435</v>
      </c>
      <c r="F12123">
        <v>135</v>
      </c>
      <c r="G12123">
        <v>62</v>
      </c>
      <c r="H12123" t="s">
        <v>14</v>
      </c>
      <c r="I12123">
        <v>4.1953699999999996</v>
      </c>
      <c r="J12123">
        <v>8.5</v>
      </c>
      <c r="K12123" s="1">
        <v>43622</v>
      </c>
      <c r="L12123" t="s">
        <v>408</v>
      </c>
    </row>
    <row r="12125" spans="1:12" x14ac:dyDescent="0.2">
      <c r="A12125">
        <v>2131354</v>
      </c>
      <c r="B12125" t="s">
        <v>12844</v>
      </c>
      <c r="C12125" t="s">
        <v>12845</v>
      </c>
      <c r="D12125">
        <v>399.99</v>
      </c>
      <c r="E12125">
        <v>6990</v>
      </c>
      <c r="F12125">
        <v>135</v>
      </c>
      <c r="G12125">
        <v>17</v>
      </c>
      <c r="H12125" t="s">
        <v>56</v>
      </c>
      <c r="I12125">
        <v>3.1377264999999999</v>
      </c>
      <c r="J12125">
        <v>2</v>
      </c>
      <c r="K12125" s="1">
        <v>43471</v>
      </c>
      <c r="L12125" t="s">
        <v>153</v>
      </c>
    </row>
    <row r="12127" spans="1:12" x14ac:dyDescent="0.2">
      <c r="A12127">
        <v>6117911</v>
      </c>
      <c r="B12127" t="s">
        <v>12846</v>
      </c>
      <c r="C12127" t="s">
        <v>12847</v>
      </c>
      <c r="D12127">
        <v>799.99</v>
      </c>
      <c r="E12127">
        <v>11134</v>
      </c>
      <c r="F12127">
        <v>135</v>
      </c>
      <c r="G12127">
        <v>27</v>
      </c>
      <c r="H12127" t="s">
        <v>14</v>
      </c>
      <c r="I12127">
        <v>4.7226334000000003</v>
      </c>
      <c r="J12127">
        <v>4</v>
      </c>
      <c r="K12127" s="1">
        <v>45513</v>
      </c>
      <c r="L12127" t="s">
        <v>394</v>
      </c>
    </row>
    <row r="12129" spans="1:12" x14ac:dyDescent="0.2">
      <c r="A12129">
        <v>5740958</v>
      </c>
      <c r="B12129" t="s">
        <v>12848</v>
      </c>
      <c r="C12129" t="s">
        <v>12849</v>
      </c>
      <c r="D12129">
        <v>1099.99</v>
      </c>
      <c r="E12129">
        <v>2225</v>
      </c>
      <c r="F12129">
        <v>135</v>
      </c>
      <c r="G12129">
        <v>170</v>
      </c>
      <c r="H12129" t="s">
        <v>14</v>
      </c>
      <c r="I12129">
        <v>4.7596350000000003</v>
      </c>
      <c r="J12129">
        <v>10</v>
      </c>
      <c r="K12129" s="1">
        <v>45293</v>
      </c>
      <c r="L12129" t="s">
        <v>394</v>
      </c>
    </row>
    <row r="12131" spans="1:12" x14ac:dyDescent="0.2">
      <c r="A12131">
        <v>1259602</v>
      </c>
      <c r="B12131" t="s">
        <v>12850</v>
      </c>
      <c r="C12131" t="s">
        <v>12851</v>
      </c>
      <c r="D12131">
        <v>399.99</v>
      </c>
      <c r="E12131">
        <v>6997</v>
      </c>
      <c r="F12131">
        <v>135</v>
      </c>
      <c r="G12131">
        <v>56</v>
      </c>
      <c r="H12131" t="s">
        <v>14</v>
      </c>
      <c r="I12131">
        <v>3.7383728000000001</v>
      </c>
      <c r="J12131">
        <v>4.5</v>
      </c>
      <c r="K12131" s="1">
        <v>42905</v>
      </c>
      <c r="L12131" t="s">
        <v>3267</v>
      </c>
    </row>
    <row r="12133" spans="1:12" x14ac:dyDescent="0.2">
      <c r="A12133">
        <v>2549945</v>
      </c>
      <c r="B12133" t="s">
        <v>12852</v>
      </c>
      <c r="C12133" t="s">
        <v>12853</v>
      </c>
      <c r="D12133">
        <v>399.99</v>
      </c>
      <c r="E12133">
        <v>8492</v>
      </c>
      <c r="F12133">
        <v>135</v>
      </c>
      <c r="G12133">
        <v>7</v>
      </c>
      <c r="H12133" t="s">
        <v>56</v>
      </c>
      <c r="I12133">
        <v>3.8930082000000001</v>
      </c>
      <c r="J12133">
        <v>1.5</v>
      </c>
      <c r="K12133" s="1">
        <v>43716</v>
      </c>
      <c r="L12133" t="s">
        <v>15</v>
      </c>
    </row>
    <row r="12135" spans="1:12" x14ac:dyDescent="0.2">
      <c r="A12135">
        <v>2749436</v>
      </c>
      <c r="B12135" t="s">
        <v>12854</v>
      </c>
      <c r="C12135" t="s">
        <v>12855</v>
      </c>
      <c r="D12135">
        <v>399.99</v>
      </c>
      <c r="E12135">
        <v>581</v>
      </c>
      <c r="F12135">
        <v>135</v>
      </c>
      <c r="G12135">
        <v>46</v>
      </c>
      <c r="H12135" t="s">
        <v>56</v>
      </c>
      <c r="I12135">
        <v>4.4945073000000004</v>
      </c>
      <c r="J12135">
        <v>3</v>
      </c>
      <c r="K12135" s="1">
        <v>43839</v>
      </c>
      <c r="L12135" t="s">
        <v>1315</v>
      </c>
    </row>
    <row r="12137" spans="1:12" x14ac:dyDescent="0.2">
      <c r="A12137">
        <v>1485662</v>
      </c>
      <c r="B12137" t="s">
        <v>12856</v>
      </c>
      <c r="C12137" t="s">
        <v>12857</v>
      </c>
      <c r="D12137">
        <v>399.99</v>
      </c>
      <c r="E12137">
        <v>3049</v>
      </c>
      <c r="F12137">
        <v>135</v>
      </c>
      <c r="G12137">
        <v>128</v>
      </c>
      <c r="H12137" t="s">
        <v>56</v>
      </c>
      <c r="I12137">
        <v>4.4542520000000003</v>
      </c>
      <c r="J12137">
        <v>11</v>
      </c>
      <c r="K12137" s="1">
        <v>43097</v>
      </c>
      <c r="L12137" t="s">
        <v>430</v>
      </c>
    </row>
    <row r="12139" spans="1:12" x14ac:dyDescent="0.2">
      <c r="A12139">
        <v>1506356</v>
      </c>
      <c r="B12139" t="s">
        <v>12858</v>
      </c>
      <c r="C12139" t="s">
        <v>12859</v>
      </c>
      <c r="D12139">
        <v>399.99</v>
      </c>
      <c r="E12139">
        <v>6593</v>
      </c>
      <c r="F12139">
        <v>135</v>
      </c>
      <c r="G12139">
        <v>40</v>
      </c>
      <c r="H12139" t="s">
        <v>56</v>
      </c>
      <c r="I12139">
        <v>4.2650690000000004</v>
      </c>
      <c r="J12139">
        <v>18</v>
      </c>
      <c r="K12139" s="1">
        <v>43112</v>
      </c>
      <c r="L12139" t="s">
        <v>74</v>
      </c>
    </row>
    <row r="12141" spans="1:12" x14ac:dyDescent="0.2">
      <c r="A12141">
        <v>2686064</v>
      </c>
      <c r="B12141" t="s">
        <v>12860</v>
      </c>
      <c r="C12141" t="s">
        <v>12861</v>
      </c>
      <c r="D12141">
        <v>399.99</v>
      </c>
      <c r="E12141">
        <v>7640</v>
      </c>
      <c r="F12141">
        <v>135</v>
      </c>
      <c r="G12141">
        <v>37</v>
      </c>
      <c r="H12141" t="s">
        <v>56</v>
      </c>
      <c r="I12141">
        <v>4.3608393999999997</v>
      </c>
      <c r="J12141">
        <v>6.5</v>
      </c>
      <c r="K12141" s="1">
        <v>43802</v>
      </c>
      <c r="L12141" t="s">
        <v>71</v>
      </c>
    </row>
    <row r="12143" spans="1:12" x14ac:dyDescent="0.2">
      <c r="A12143">
        <v>1505080</v>
      </c>
      <c r="B12143" t="s">
        <v>12862</v>
      </c>
      <c r="C12143" t="s">
        <v>12863</v>
      </c>
      <c r="D12143">
        <v>399.99</v>
      </c>
      <c r="E12143">
        <v>388</v>
      </c>
      <c r="F12143">
        <v>135</v>
      </c>
      <c r="G12143">
        <v>56</v>
      </c>
      <c r="H12143" t="s">
        <v>14</v>
      </c>
      <c r="I12143">
        <v>4.3744259999999997</v>
      </c>
      <c r="J12143">
        <v>9</v>
      </c>
      <c r="K12143" s="1">
        <v>43111</v>
      </c>
      <c r="L12143" t="s">
        <v>12864</v>
      </c>
    </row>
    <row r="12145" spans="1:12" x14ac:dyDescent="0.2">
      <c r="A12145">
        <v>2073424</v>
      </c>
      <c r="B12145" t="s">
        <v>12865</v>
      </c>
      <c r="C12145" t="s">
        <v>12866</v>
      </c>
      <c r="D12145">
        <v>449.99</v>
      </c>
      <c r="E12145">
        <v>3818</v>
      </c>
      <c r="F12145">
        <v>135</v>
      </c>
      <c r="G12145">
        <v>40</v>
      </c>
      <c r="H12145" t="s">
        <v>56</v>
      </c>
      <c r="I12145">
        <v>3.6375047999999999</v>
      </c>
      <c r="J12145">
        <v>3.5</v>
      </c>
      <c r="K12145" s="1">
        <v>43441</v>
      </c>
      <c r="L12145" t="s">
        <v>160</v>
      </c>
    </row>
    <row r="12147" spans="1:12" x14ac:dyDescent="0.2">
      <c r="A12147">
        <v>2135564</v>
      </c>
      <c r="B12147" t="s">
        <v>12867</v>
      </c>
      <c r="C12147" t="s">
        <v>12868</v>
      </c>
      <c r="D12147">
        <v>399.99</v>
      </c>
      <c r="E12147">
        <v>7314</v>
      </c>
      <c r="F12147">
        <v>135</v>
      </c>
      <c r="G12147">
        <v>86</v>
      </c>
      <c r="H12147" t="s">
        <v>14</v>
      </c>
      <c r="I12147">
        <v>4.1755604999999996</v>
      </c>
      <c r="J12147">
        <v>9</v>
      </c>
      <c r="K12147" s="1">
        <v>43472</v>
      </c>
      <c r="L12147" t="s">
        <v>8199</v>
      </c>
    </row>
    <row r="12149" spans="1:12" x14ac:dyDescent="0.2">
      <c r="A12149">
        <v>2139072</v>
      </c>
      <c r="B12149" t="s">
        <v>12869</v>
      </c>
      <c r="C12149" t="s">
        <v>12870</v>
      </c>
      <c r="D12149">
        <v>399.99</v>
      </c>
      <c r="E12149">
        <v>11659</v>
      </c>
      <c r="F12149">
        <v>135</v>
      </c>
      <c r="G12149">
        <v>13</v>
      </c>
      <c r="H12149" t="s">
        <v>56</v>
      </c>
      <c r="I12149">
        <v>4.2397660000000004</v>
      </c>
      <c r="J12149">
        <v>7.5</v>
      </c>
      <c r="K12149" s="1">
        <v>43474</v>
      </c>
      <c r="L12149" t="s">
        <v>31</v>
      </c>
    </row>
    <row r="12151" spans="1:12" x14ac:dyDescent="0.2">
      <c r="A12151">
        <v>2141072</v>
      </c>
      <c r="B12151" t="s">
        <v>12871</v>
      </c>
      <c r="C12151" t="s">
        <v>12872</v>
      </c>
      <c r="D12151">
        <v>399.99</v>
      </c>
      <c r="E12151">
        <v>14652</v>
      </c>
      <c r="F12151">
        <v>135</v>
      </c>
      <c r="G12151">
        <v>67</v>
      </c>
      <c r="H12151" t="s">
        <v>14</v>
      </c>
      <c r="I12151">
        <v>4.6540375000000003</v>
      </c>
      <c r="J12151">
        <v>6</v>
      </c>
      <c r="K12151" s="1">
        <v>43475</v>
      </c>
      <c r="L12151" t="s">
        <v>28</v>
      </c>
    </row>
    <row r="12153" spans="1:12" x14ac:dyDescent="0.2">
      <c r="A12153">
        <v>3239159</v>
      </c>
      <c r="B12153" t="s">
        <v>12873</v>
      </c>
      <c r="C12153" t="s">
        <v>12874</v>
      </c>
      <c r="D12153">
        <v>399.99</v>
      </c>
      <c r="E12153">
        <v>561</v>
      </c>
      <c r="F12153">
        <v>135</v>
      </c>
      <c r="G12153">
        <v>28</v>
      </c>
      <c r="H12153" t="s">
        <v>56</v>
      </c>
      <c r="I12153">
        <v>4.2205032999999998</v>
      </c>
      <c r="J12153">
        <v>2</v>
      </c>
      <c r="K12153" s="1">
        <v>43997</v>
      </c>
      <c r="L12153" t="s">
        <v>12875</v>
      </c>
    </row>
    <row r="12155" spans="1:12" x14ac:dyDescent="0.2">
      <c r="A12155">
        <v>2836760</v>
      </c>
      <c r="B12155" t="s">
        <v>12876</v>
      </c>
      <c r="C12155" t="s">
        <v>12877</v>
      </c>
      <c r="D12155">
        <v>399.99</v>
      </c>
      <c r="E12155">
        <v>715</v>
      </c>
      <c r="F12155">
        <v>135</v>
      </c>
      <c r="G12155">
        <v>41</v>
      </c>
      <c r="H12155" t="s">
        <v>56</v>
      </c>
      <c r="I12155">
        <v>4.6247477999999997</v>
      </c>
      <c r="J12155">
        <v>7</v>
      </c>
      <c r="K12155" s="1">
        <v>43887</v>
      </c>
      <c r="L12155" t="s">
        <v>3184</v>
      </c>
    </row>
    <row r="12157" spans="1:12" x14ac:dyDescent="0.2">
      <c r="A12157">
        <v>5500838</v>
      </c>
      <c r="B12157" t="s">
        <v>12878</v>
      </c>
      <c r="C12157" t="s">
        <v>12879</v>
      </c>
      <c r="D12157">
        <v>399.99</v>
      </c>
      <c r="E12157">
        <v>1298</v>
      </c>
      <c r="F12157">
        <v>135</v>
      </c>
      <c r="G12157">
        <v>181</v>
      </c>
      <c r="H12157" t="s">
        <v>14</v>
      </c>
      <c r="I12157">
        <v>4.5788419999999999</v>
      </c>
      <c r="J12157">
        <v>15.5</v>
      </c>
      <c r="K12157" s="1">
        <v>45152</v>
      </c>
      <c r="L12157" t="s">
        <v>394</v>
      </c>
    </row>
    <row r="12159" spans="1:12" x14ac:dyDescent="0.2">
      <c r="A12159">
        <v>191176</v>
      </c>
      <c r="B12159" t="s">
        <v>12880</v>
      </c>
      <c r="C12159" t="s">
        <v>12881</v>
      </c>
      <c r="D12159">
        <v>399.99</v>
      </c>
      <c r="E12159">
        <v>1037</v>
      </c>
      <c r="F12159">
        <v>135</v>
      </c>
      <c r="G12159">
        <v>54</v>
      </c>
      <c r="H12159" t="s">
        <v>142</v>
      </c>
      <c r="I12159">
        <v>4.0987153000000003</v>
      </c>
      <c r="J12159">
        <v>9</v>
      </c>
      <c r="K12159" s="1">
        <v>41728</v>
      </c>
      <c r="L12159" t="s">
        <v>2246</v>
      </c>
    </row>
    <row r="12161" spans="1:12" x14ac:dyDescent="0.2">
      <c r="A12161">
        <v>368062</v>
      </c>
      <c r="B12161" t="s">
        <v>12882</v>
      </c>
      <c r="C12161" t="s">
        <v>12883</v>
      </c>
      <c r="D12161">
        <v>399.99</v>
      </c>
      <c r="E12161">
        <v>820</v>
      </c>
      <c r="F12161">
        <v>135</v>
      </c>
      <c r="G12161">
        <v>39</v>
      </c>
      <c r="H12161" t="s">
        <v>14</v>
      </c>
      <c r="I12161">
        <v>4.0440759999999996</v>
      </c>
      <c r="J12161">
        <v>1.5</v>
      </c>
      <c r="K12161" s="1">
        <v>41984</v>
      </c>
      <c r="L12161" t="s">
        <v>1224</v>
      </c>
    </row>
    <row r="12163" spans="1:12" x14ac:dyDescent="0.2">
      <c r="A12163">
        <v>1154486</v>
      </c>
      <c r="B12163" t="s">
        <v>12884</v>
      </c>
      <c r="C12163" t="s">
        <v>12885</v>
      </c>
      <c r="D12163">
        <v>399.99</v>
      </c>
      <c r="E12163">
        <v>599</v>
      </c>
      <c r="F12163">
        <v>134</v>
      </c>
      <c r="G12163">
        <v>102</v>
      </c>
      <c r="H12163" t="s">
        <v>56</v>
      </c>
      <c r="I12163">
        <v>4.5550100000000002</v>
      </c>
      <c r="J12163">
        <v>19.5</v>
      </c>
      <c r="K12163" s="1">
        <v>42816</v>
      </c>
      <c r="L12163" t="s">
        <v>3184</v>
      </c>
    </row>
    <row r="12165" spans="1:12" x14ac:dyDescent="0.2">
      <c r="A12165">
        <v>960196</v>
      </c>
      <c r="B12165" t="s">
        <v>12886</v>
      </c>
      <c r="C12165" t="s">
        <v>12887</v>
      </c>
      <c r="D12165">
        <v>399.99</v>
      </c>
      <c r="E12165">
        <v>14215</v>
      </c>
      <c r="F12165">
        <v>134</v>
      </c>
      <c r="G12165">
        <v>51</v>
      </c>
      <c r="H12165" t="s">
        <v>56</v>
      </c>
      <c r="I12165">
        <v>4.0534489999999996</v>
      </c>
      <c r="J12165">
        <v>5.5</v>
      </c>
      <c r="K12165" s="1">
        <v>42629</v>
      </c>
      <c r="L12165" t="s">
        <v>180</v>
      </c>
    </row>
    <row r="12167" spans="1:12" x14ac:dyDescent="0.2">
      <c r="A12167">
        <v>5616616</v>
      </c>
      <c r="B12167" t="s">
        <v>12888</v>
      </c>
      <c r="C12167" t="s">
        <v>12889</v>
      </c>
      <c r="D12167">
        <v>799.99</v>
      </c>
      <c r="E12167">
        <v>1285</v>
      </c>
      <c r="F12167">
        <v>134</v>
      </c>
      <c r="G12167">
        <v>43</v>
      </c>
      <c r="H12167" t="s">
        <v>56</v>
      </c>
      <c r="I12167">
        <v>4.4523891999999998</v>
      </c>
      <c r="J12167">
        <v>7.5</v>
      </c>
      <c r="K12167" s="1">
        <v>45218</v>
      </c>
      <c r="L12167" t="s">
        <v>394</v>
      </c>
    </row>
    <row r="12169" spans="1:12" x14ac:dyDescent="0.2">
      <c r="A12169">
        <v>6171167</v>
      </c>
      <c r="B12169" t="s">
        <v>12890</v>
      </c>
      <c r="C12169" t="s">
        <v>12891</v>
      </c>
      <c r="D12169">
        <v>799.99</v>
      </c>
      <c r="E12169">
        <v>1007</v>
      </c>
      <c r="F12169">
        <v>134</v>
      </c>
      <c r="G12169">
        <v>23</v>
      </c>
      <c r="H12169" t="s">
        <v>14</v>
      </c>
      <c r="I12169">
        <v>3.9247372</v>
      </c>
      <c r="J12169">
        <v>1</v>
      </c>
      <c r="K12169" s="1">
        <v>45542</v>
      </c>
      <c r="L12169" t="s">
        <v>394</v>
      </c>
    </row>
    <row r="12171" spans="1:12" x14ac:dyDescent="0.2">
      <c r="A12171">
        <v>337446</v>
      </c>
      <c r="B12171" t="s">
        <v>12892</v>
      </c>
      <c r="C12171" t="s">
        <v>12893</v>
      </c>
      <c r="D12171">
        <v>399.99</v>
      </c>
      <c r="E12171">
        <v>1467</v>
      </c>
      <c r="F12171">
        <v>134</v>
      </c>
      <c r="G12171">
        <v>35</v>
      </c>
      <c r="H12171" t="s">
        <v>14</v>
      </c>
      <c r="I12171">
        <v>3.7901989999999999</v>
      </c>
      <c r="J12171">
        <v>4</v>
      </c>
      <c r="K12171" s="1">
        <v>41949</v>
      </c>
      <c r="L12171" t="s">
        <v>2591</v>
      </c>
    </row>
    <row r="12173" spans="1:12" x14ac:dyDescent="0.2">
      <c r="A12173">
        <v>763990</v>
      </c>
      <c r="B12173" t="s">
        <v>12894</v>
      </c>
      <c r="C12173" t="s">
        <v>12895</v>
      </c>
      <c r="D12173">
        <v>399.99</v>
      </c>
      <c r="E12173">
        <v>613</v>
      </c>
      <c r="F12173">
        <v>134</v>
      </c>
      <c r="G12173">
        <v>24</v>
      </c>
      <c r="H12173" t="s">
        <v>14</v>
      </c>
      <c r="I12173">
        <v>4.468979</v>
      </c>
      <c r="J12173">
        <v>1.5</v>
      </c>
      <c r="K12173" s="1">
        <v>42416</v>
      </c>
      <c r="L12173" t="s">
        <v>1140</v>
      </c>
    </row>
    <row r="12175" spans="1:12" x14ac:dyDescent="0.2">
      <c r="A12175">
        <v>1995444</v>
      </c>
      <c r="B12175" t="s">
        <v>12896</v>
      </c>
      <c r="C12175" t="s">
        <v>12897</v>
      </c>
      <c r="D12175">
        <v>399.99</v>
      </c>
      <c r="E12175">
        <v>793</v>
      </c>
      <c r="F12175">
        <v>134</v>
      </c>
      <c r="G12175">
        <v>38</v>
      </c>
      <c r="H12175" t="s">
        <v>14</v>
      </c>
      <c r="I12175">
        <v>4.0807443000000001</v>
      </c>
      <c r="J12175">
        <v>3.5</v>
      </c>
      <c r="K12175" s="1">
        <v>43402</v>
      </c>
      <c r="L12175" t="s">
        <v>12898</v>
      </c>
    </row>
    <row r="12177" spans="1:12" x14ac:dyDescent="0.2">
      <c r="A12177">
        <v>4577146</v>
      </c>
      <c r="B12177" t="s">
        <v>12899</v>
      </c>
      <c r="C12177" t="s">
        <v>12900</v>
      </c>
      <c r="D12177">
        <v>399.99</v>
      </c>
      <c r="E12177">
        <v>14019</v>
      </c>
      <c r="F12177">
        <v>134</v>
      </c>
      <c r="G12177">
        <v>28</v>
      </c>
      <c r="H12177" t="s">
        <v>14</v>
      </c>
      <c r="I12177">
        <v>4.2027444999999997</v>
      </c>
      <c r="J12177">
        <v>3</v>
      </c>
      <c r="K12177" s="1">
        <v>44622</v>
      </c>
      <c r="L12177" t="s">
        <v>57</v>
      </c>
    </row>
    <row r="12179" spans="1:12" x14ac:dyDescent="0.2">
      <c r="A12179">
        <v>4444472</v>
      </c>
      <c r="B12179" t="s">
        <v>12901</v>
      </c>
      <c r="C12179" t="s">
        <v>12902</v>
      </c>
      <c r="D12179">
        <v>799.99</v>
      </c>
      <c r="E12179">
        <v>14700</v>
      </c>
      <c r="F12179">
        <v>134</v>
      </c>
      <c r="G12179">
        <v>0</v>
      </c>
      <c r="H12179" t="s">
        <v>757</v>
      </c>
      <c r="I12179">
        <v>4.2151829999999997</v>
      </c>
      <c r="J12179">
        <v>360</v>
      </c>
      <c r="K12179" s="1">
        <v>44544</v>
      </c>
      <c r="L12179" t="s">
        <v>252</v>
      </c>
    </row>
    <row r="12181" spans="1:12" x14ac:dyDescent="0.2">
      <c r="A12181">
        <v>6109339</v>
      </c>
      <c r="B12181" t="s">
        <v>12903</v>
      </c>
      <c r="C12181" t="s">
        <v>12904</v>
      </c>
      <c r="D12181">
        <v>799.99</v>
      </c>
      <c r="E12181">
        <v>1307</v>
      </c>
      <c r="F12181">
        <v>134</v>
      </c>
      <c r="G12181">
        <v>249</v>
      </c>
      <c r="H12181" t="s">
        <v>14</v>
      </c>
      <c r="I12181">
        <v>4.5981969999999999</v>
      </c>
      <c r="J12181">
        <v>34.5</v>
      </c>
      <c r="K12181" s="1">
        <v>45508</v>
      </c>
      <c r="L12181" t="s">
        <v>394</v>
      </c>
    </row>
    <row r="12183" spans="1:12" x14ac:dyDescent="0.2">
      <c r="A12183">
        <v>6117817</v>
      </c>
      <c r="B12183" t="s">
        <v>12905</v>
      </c>
      <c r="C12183" t="s">
        <v>12906</v>
      </c>
      <c r="D12183">
        <v>799.99</v>
      </c>
      <c r="E12183">
        <v>879</v>
      </c>
      <c r="F12183">
        <v>134</v>
      </c>
      <c r="G12183">
        <v>253</v>
      </c>
      <c r="H12183" t="s">
        <v>14</v>
      </c>
      <c r="I12183">
        <v>4.5874379999999997</v>
      </c>
      <c r="J12183">
        <v>52</v>
      </c>
      <c r="K12183" s="1">
        <v>45513</v>
      </c>
      <c r="L12183" t="s">
        <v>394</v>
      </c>
    </row>
    <row r="12185" spans="1:12" x14ac:dyDescent="0.2">
      <c r="A12185">
        <v>1985598</v>
      </c>
      <c r="B12185" t="s">
        <v>12907</v>
      </c>
      <c r="C12185" t="s">
        <v>12908</v>
      </c>
      <c r="D12185">
        <v>399.99</v>
      </c>
      <c r="E12185">
        <v>795</v>
      </c>
      <c r="F12185">
        <v>134</v>
      </c>
      <c r="G12185">
        <v>14</v>
      </c>
      <c r="H12185" t="s">
        <v>14</v>
      </c>
      <c r="I12185">
        <v>4.1901026000000003</v>
      </c>
      <c r="J12185">
        <v>3.5</v>
      </c>
      <c r="K12185" s="1">
        <v>43397</v>
      </c>
      <c r="L12185" t="s">
        <v>7975</v>
      </c>
    </row>
    <row r="12187" spans="1:12" x14ac:dyDescent="0.2">
      <c r="A12187">
        <v>2467480</v>
      </c>
      <c r="B12187" t="s">
        <v>12909</v>
      </c>
      <c r="C12187" t="s">
        <v>12910</v>
      </c>
      <c r="D12187">
        <v>399.99</v>
      </c>
      <c r="E12187">
        <v>1086</v>
      </c>
      <c r="F12187">
        <v>134</v>
      </c>
      <c r="G12187">
        <v>42</v>
      </c>
      <c r="H12187" t="s">
        <v>56</v>
      </c>
      <c r="I12187">
        <v>4.2787385000000002</v>
      </c>
      <c r="J12187">
        <v>9</v>
      </c>
      <c r="K12187" s="1">
        <v>43665</v>
      </c>
      <c r="L12187" t="s">
        <v>82</v>
      </c>
    </row>
    <row r="12189" spans="1:12" x14ac:dyDescent="0.2">
      <c r="A12189">
        <v>4364918</v>
      </c>
      <c r="B12189" t="s">
        <v>12911</v>
      </c>
      <c r="C12189" t="s">
        <v>12912</v>
      </c>
      <c r="D12189">
        <v>399.99</v>
      </c>
      <c r="E12189">
        <v>39335</v>
      </c>
      <c r="F12189">
        <v>134</v>
      </c>
      <c r="G12189">
        <v>14</v>
      </c>
      <c r="H12189" t="s">
        <v>14</v>
      </c>
      <c r="I12189">
        <v>4.0386056999999997</v>
      </c>
      <c r="J12189">
        <v>2.5</v>
      </c>
      <c r="K12189" s="1">
        <v>44493</v>
      </c>
      <c r="L12189" t="s">
        <v>1240</v>
      </c>
    </row>
    <row r="12191" spans="1:12" x14ac:dyDescent="0.2">
      <c r="A12191">
        <v>5291030</v>
      </c>
      <c r="B12191" t="s">
        <v>12913</v>
      </c>
      <c r="C12191" t="s">
        <v>12914</v>
      </c>
      <c r="D12191">
        <v>399.99</v>
      </c>
      <c r="E12191">
        <v>23701</v>
      </c>
      <c r="F12191">
        <v>134</v>
      </c>
      <c r="G12191">
        <v>28</v>
      </c>
      <c r="H12191" t="s">
        <v>14</v>
      </c>
      <c r="I12191">
        <v>4.1172012999999996</v>
      </c>
      <c r="J12191">
        <v>3.5</v>
      </c>
      <c r="K12191" s="1">
        <v>45041</v>
      </c>
      <c r="L12191" t="s">
        <v>394</v>
      </c>
    </row>
    <row r="12193" spans="1:12" x14ac:dyDescent="0.2">
      <c r="A12193">
        <v>5071186</v>
      </c>
      <c r="B12193" t="s">
        <v>12915</v>
      </c>
      <c r="C12193" t="s">
        <v>12916</v>
      </c>
      <c r="D12193">
        <v>399.99</v>
      </c>
      <c r="E12193">
        <v>2368</v>
      </c>
      <c r="F12193">
        <v>134</v>
      </c>
      <c r="G12193">
        <v>20</v>
      </c>
      <c r="H12193" t="s">
        <v>56</v>
      </c>
      <c r="I12193">
        <v>4.3807739999999997</v>
      </c>
      <c r="J12193">
        <v>2</v>
      </c>
      <c r="K12193" s="1">
        <v>44934</v>
      </c>
      <c r="L12193" t="s">
        <v>298</v>
      </c>
    </row>
    <row r="12195" spans="1:12" x14ac:dyDescent="0.2">
      <c r="A12195">
        <v>2042732</v>
      </c>
      <c r="B12195" t="s">
        <v>12917</v>
      </c>
      <c r="C12195" t="s">
        <v>12918</v>
      </c>
      <c r="D12195">
        <v>399.99</v>
      </c>
      <c r="E12195">
        <v>17622</v>
      </c>
      <c r="F12195">
        <v>134</v>
      </c>
      <c r="G12195">
        <v>48</v>
      </c>
      <c r="H12195" t="s">
        <v>14</v>
      </c>
      <c r="I12195">
        <v>3.7104140000000001</v>
      </c>
      <c r="J12195">
        <v>7.5</v>
      </c>
      <c r="K12195" s="1">
        <v>43427</v>
      </c>
      <c r="L12195" t="s">
        <v>3506</v>
      </c>
    </row>
    <row r="12197" spans="1:12" x14ac:dyDescent="0.2">
      <c r="A12197">
        <v>3791660</v>
      </c>
      <c r="B12197" t="s">
        <v>12919</v>
      </c>
      <c r="C12197" t="s">
        <v>12920</v>
      </c>
      <c r="D12197">
        <v>1299.99</v>
      </c>
      <c r="E12197">
        <v>1513</v>
      </c>
      <c r="F12197">
        <v>134</v>
      </c>
      <c r="G12197">
        <v>71</v>
      </c>
      <c r="H12197" t="s">
        <v>14</v>
      </c>
      <c r="I12197">
        <v>4.8111509999999997</v>
      </c>
      <c r="J12197">
        <v>8</v>
      </c>
      <c r="K12197" s="1">
        <v>44217</v>
      </c>
      <c r="L12197" t="s">
        <v>476</v>
      </c>
    </row>
    <row r="12199" spans="1:12" x14ac:dyDescent="0.2">
      <c r="A12199">
        <v>65355</v>
      </c>
      <c r="B12199" t="s">
        <v>12921</v>
      </c>
      <c r="C12199" t="s">
        <v>12922</v>
      </c>
      <c r="D12199">
        <v>899.99</v>
      </c>
      <c r="E12199">
        <v>1433</v>
      </c>
      <c r="F12199">
        <v>134</v>
      </c>
      <c r="G12199">
        <v>51</v>
      </c>
      <c r="H12199" t="s">
        <v>14</v>
      </c>
      <c r="I12199">
        <v>4.7174610000000001</v>
      </c>
      <c r="J12199">
        <v>7.5</v>
      </c>
      <c r="K12199" s="1">
        <v>41469</v>
      </c>
      <c r="L12199" t="s">
        <v>18</v>
      </c>
    </row>
    <row r="12201" spans="1:12" x14ac:dyDescent="0.2">
      <c r="A12201">
        <v>4073214</v>
      </c>
      <c r="B12201" t="s">
        <v>12923</v>
      </c>
      <c r="C12201" t="s">
        <v>12924</v>
      </c>
      <c r="D12201">
        <v>399.99</v>
      </c>
      <c r="E12201">
        <v>15603</v>
      </c>
      <c r="F12201">
        <v>133</v>
      </c>
      <c r="G12201">
        <v>39</v>
      </c>
      <c r="H12201" t="s">
        <v>14</v>
      </c>
      <c r="I12201">
        <v>3.9241343</v>
      </c>
      <c r="J12201">
        <v>3.5</v>
      </c>
      <c r="K12201" s="1">
        <v>44340</v>
      </c>
      <c r="L12201" t="s">
        <v>424</v>
      </c>
    </row>
    <row r="12203" spans="1:12" x14ac:dyDescent="0.2">
      <c r="A12203">
        <v>5007452</v>
      </c>
      <c r="B12203" t="s">
        <v>12925</v>
      </c>
      <c r="C12203" t="s">
        <v>12926</v>
      </c>
      <c r="D12203">
        <v>1299.99</v>
      </c>
      <c r="E12203">
        <v>2574</v>
      </c>
      <c r="F12203">
        <v>133</v>
      </c>
      <c r="G12203">
        <v>153</v>
      </c>
      <c r="H12203" t="s">
        <v>14</v>
      </c>
      <c r="I12203">
        <v>4.6400290000000002</v>
      </c>
      <c r="J12203">
        <v>12.5</v>
      </c>
      <c r="K12203" s="1">
        <v>44898</v>
      </c>
      <c r="L12203" t="s">
        <v>2114</v>
      </c>
    </row>
    <row r="12205" spans="1:12" x14ac:dyDescent="0.2">
      <c r="A12205">
        <v>4644252</v>
      </c>
      <c r="B12205" t="s">
        <v>12927</v>
      </c>
      <c r="C12205" t="s">
        <v>12928</v>
      </c>
      <c r="D12205">
        <v>999.99</v>
      </c>
      <c r="E12205">
        <v>1628</v>
      </c>
      <c r="F12205">
        <v>133</v>
      </c>
      <c r="G12205">
        <v>54</v>
      </c>
      <c r="H12205" t="s">
        <v>142</v>
      </c>
      <c r="I12205">
        <v>4.6331619999999996</v>
      </c>
      <c r="J12205">
        <v>5.5</v>
      </c>
      <c r="K12205" s="1">
        <v>44666</v>
      </c>
      <c r="L12205" t="s">
        <v>134</v>
      </c>
    </row>
    <row r="12207" spans="1:12" x14ac:dyDescent="0.2">
      <c r="A12207">
        <v>1440224</v>
      </c>
      <c r="B12207" t="s">
        <v>12929</v>
      </c>
      <c r="C12207" t="s">
        <v>12930</v>
      </c>
      <c r="D12207">
        <v>549.99</v>
      </c>
      <c r="E12207">
        <v>10702</v>
      </c>
      <c r="F12207">
        <v>133</v>
      </c>
      <c r="G12207">
        <v>48</v>
      </c>
      <c r="H12207" t="s">
        <v>142</v>
      </c>
      <c r="I12207">
        <v>3.6073241</v>
      </c>
      <c r="J12207">
        <v>3.5</v>
      </c>
      <c r="K12207" s="1">
        <v>43059</v>
      </c>
      <c r="L12207" t="s">
        <v>3642</v>
      </c>
    </row>
    <row r="12209" spans="1:12" x14ac:dyDescent="0.2">
      <c r="A12209">
        <v>4617598</v>
      </c>
      <c r="B12209" t="s">
        <v>12931</v>
      </c>
      <c r="C12209" t="s">
        <v>12932</v>
      </c>
      <c r="D12209">
        <v>399.99</v>
      </c>
      <c r="E12209">
        <v>441</v>
      </c>
      <c r="F12209">
        <v>133</v>
      </c>
      <c r="G12209">
        <v>21</v>
      </c>
      <c r="H12209" t="s">
        <v>56</v>
      </c>
      <c r="I12209">
        <v>4.4979123999999997</v>
      </c>
      <c r="J12209">
        <v>4</v>
      </c>
      <c r="K12209" s="1">
        <v>44649</v>
      </c>
      <c r="L12209" t="s">
        <v>12933</v>
      </c>
    </row>
    <row r="12211" spans="1:12" x14ac:dyDescent="0.2">
      <c r="A12211">
        <v>5465702</v>
      </c>
      <c r="B12211" t="s">
        <v>12934</v>
      </c>
      <c r="C12211" t="s">
        <v>12935</v>
      </c>
      <c r="D12211">
        <v>399.99</v>
      </c>
      <c r="E12211">
        <v>13288</v>
      </c>
      <c r="F12211">
        <v>133</v>
      </c>
      <c r="G12211">
        <v>214</v>
      </c>
      <c r="H12211" t="s">
        <v>14</v>
      </c>
      <c r="I12211">
        <v>4.449649</v>
      </c>
      <c r="J12211">
        <v>21.5</v>
      </c>
      <c r="K12211" s="1">
        <v>45133</v>
      </c>
      <c r="L12211" t="s">
        <v>394</v>
      </c>
    </row>
    <row r="12213" spans="1:12" x14ac:dyDescent="0.2">
      <c r="A12213">
        <v>2150590</v>
      </c>
      <c r="B12213" t="s">
        <v>12936</v>
      </c>
      <c r="C12213" t="s">
        <v>12937</v>
      </c>
      <c r="D12213">
        <v>399.99</v>
      </c>
      <c r="E12213">
        <v>16107</v>
      </c>
      <c r="F12213">
        <v>133</v>
      </c>
      <c r="G12213">
        <v>28</v>
      </c>
      <c r="H12213" t="s">
        <v>56</v>
      </c>
      <c r="I12213">
        <v>3.7113396999999999</v>
      </c>
      <c r="J12213">
        <v>4</v>
      </c>
      <c r="K12213" s="1">
        <v>43479</v>
      </c>
      <c r="L12213" t="s">
        <v>119</v>
      </c>
    </row>
    <row r="12215" spans="1:12" x14ac:dyDescent="0.2">
      <c r="A12215">
        <v>708170</v>
      </c>
      <c r="B12215" t="s">
        <v>12938</v>
      </c>
      <c r="C12215" t="s">
        <v>12939</v>
      </c>
      <c r="D12215">
        <v>499.99</v>
      </c>
      <c r="E12215">
        <v>9731</v>
      </c>
      <c r="F12215">
        <v>133</v>
      </c>
      <c r="G12215">
        <v>42</v>
      </c>
      <c r="H12215" t="s">
        <v>14</v>
      </c>
      <c r="I12215">
        <v>3.7972364000000001</v>
      </c>
      <c r="J12215">
        <v>2.5</v>
      </c>
      <c r="K12215" s="1">
        <v>42366</v>
      </c>
      <c r="L12215" t="s">
        <v>3696</v>
      </c>
    </row>
    <row r="12217" spans="1:12" x14ac:dyDescent="0.2">
      <c r="A12217">
        <v>1434882</v>
      </c>
      <c r="B12217" t="s">
        <v>12940</v>
      </c>
      <c r="C12217" t="s">
        <v>12941</v>
      </c>
      <c r="D12217">
        <v>399.99</v>
      </c>
      <c r="E12217">
        <v>1103</v>
      </c>
      <c r="F12217">
        <v>133</v>
      </c>
      <c r="G12217">
        <v>27</v>
      </c>
      <c r="H12217" t="s">
        <v>142</v>
      </c>
      <c r="I12217">
        <v>3.6170472999999999</v>
      </c>
      <c r="J12217">
        <v>2.5</v>
      </c>
      <c r="K12217" s="1">
        <v>43054</v>
      </c>
      <c r="L12217" t="s">
        <v>12942</v>
      </c>
    </row>
    <row r="12219" spans="1:12" x14ac:dyDescent="0.2">
      <c r="A12219">
        <v>994898</v>
      </c>
      <c r="B12219" t="s">
        <v>12943</v>
      </c>
      <c r="C12219" t="s">
        <v>12944</v>
      </c>
      <c r="D12219">
        <v>399.99</v>
      </c>
      <c r="E12219">
        <v>777</v>
      </c>
      <c r="F12219">
        <v>133</v>
      </c>
      <c r="G12219">
        <v>41</v>
      </c>
      <c r="H12219" t="s">
        <v>14</v>
      </c>
      <c r="I12219">
        <v>4.351032</v>
      </c>
      <c r="J12219">
        <v>3</v>
      </c>
      <c r="K12219" s="1">
        <v>42669</v>
      </c>
      <c r="L12219" t="s">
        <v>7620</v>
      </c>
    </row>
    <row r="12221" spans="1:12" x14ac:dyDescent="0.2">
      <c r="A12221">
        <v>2002840</v>
      </c>
      <c r="B12221" t="s">
        <v>12945</v>
      </c>
      <c r="C12221" t="s">
        <v>12946</v>
      </c>
      <c r="D12221">
        <v>399.99</v>
      </c>
      <c r="E12221">
        <v>5911</v>
      </c>
      <c r="F12221">
        <v>133</v>
      </c>
      <c r="G12221">
        <v>37</v>
      </c>
      <c r="H12221" t="s">
        <v>56</v>
      </c>
      <c r="I12221">
        <v>4.153645</v>
      </c>
      <c r="J12221">
        <v>1.5</v>
      </c>
      <c r="K12221" s="1">
        <v>43405</v>
      </c>
      <c r="L12221" t="s">
        <v>3885</v>
      </c>
    </row>
    <row r="12223" spans="1:12" x14ac:dyDescent="0.2">
      <c r="A12223">
        <v>2550783</v>
      </c>
      <c r="B12223" t="s">
        <v>12947</v>
      </c>
      <c r="C12223" t="s">
        <v>12948</v>
      </c>
      <c r="D12223">
        <v>399.99</v>
      </c>
      <c r="E12223">
        <v>2044</v>
      </c>
      <c r="F12223">
        <v>133</v>
      </c>
      <c r="G12223">
        <v>59</v>
      </c>
      <c r="H12223" t="s">
        <v>14</v>
      </c>
      <c r="I12223">
        <v>3.7435637000000002</v>
      </c>
      <c r="J12223">
        <v>4.5</v>
      </c>
      <c r="K12223" s="1">
        <v>43717</v>
      </c>
      <c r="L12223" t="s">
        <v>15</v>
      </c>
    </row>
    <row r="12225" spans="1:12" x14ac:dyDescent="0.2">
      <c r="A12225">
        <v>3461824</v>
      </c>
      <c r="B12225" t="s">
        <v>12949</v>
      </c>
      <c r="C12225" t="s">
        <v>12950</v>
      </c>
      <c r="D12225">
        <v>399.99</v>
      </c>
      <c r="E12225">
        <v>9517</v>
      </c>
      <c r="F12225">
        <v>133</v>
      </c>
      <c r="G12225">
        <v>13</v>
      </c>
      <c r="H12225" t="s">
        <v>56</v>
      </c>
      <c r="I12225">
        <v>4.6151933999999999</v>
      </c>
      <c r="J12225">
        <v>1</v>
      </c>
      <c r="K12225" s="1">
        <v>44073</v>
      </c>
      <c r="L12225" t="s">
        <v>25</v>
      </c>
    </row>
    <row r="12227" spans="1:12" x14ac:dyDescent="0.2">
      <c r="A12227">
        <v>6200103</v>
      </c>
      <c r="B12227" t="s">
        <v>12951</v>
      </c>
      <c r="C12227" t="s">
        <v>12952</v>
      </c>
      <c r="D12227">
        <v>799.99</v>
      </c>
      <c r="E12227">
        <v>1799</v>
      </c>
      <c r="F12227">
        <v>133</v>
      </c>
      <c r="G12227">
        <v>70</v>
      </c>
      <c r="H12227" t="s">
        <v>56</v>
      </c>
      <c r="I12227">
        <v>4.5065850000000003</v>
      </c>
      <c r="J12227">
        <v>15.5</v>
      </c>
      <c r="K12227" s="1">
        <v>45558</v>
      </c>
      <c r="L12227" t="s">
        <v>394</v>
      </c>
    </row>
    <row r="12229" spans="1:12" x14ac:dyDescent="0.2">
      <c r="A12229">
        <v>540890</v>
      </c>
      <c r="B12229" t="s">
        <v>12953</v>
      </c>
      <c r="C12229" t="s">
        <v>12954</v>
      </c>
      <c r="D12229">
        <v>399.99</v>
      </c>
      <c r="E12229">
        <v>1518</v>
      </c>
      <c r="F12229">
        <v>133</v>
      </c>
      <c r="G12229">
        <v>96</v>
      </c>
      <c r="H12229" t="s">
        <v>56</v>
      </c>
      <c r="I12229">
        <v>4.4774079999999996</v>
      </c>
      <c r="J12229">
        <v>8</v>
      </c>
      <c r="K12229" s="1">
        <v>42185</v>
      </c>
      <c r="L12229" t="s">
        <v>180</v>
      </c>
    </row>
    <row r="12231" spans="1:12" x14ac:dyDescent="0.2">
      <c r="A12231">
        <v>1256910</v>
      </c>
      <c r="B12231" t="s">
        <v>12955</v>
      </c>
      <c r="C12231" t="s">
        <v>12956</v>
      </c>
      <c r="D12231">
        <v>399.99</v>
      </c>
      <c r="E12231">
        <v>5064</v>
      </c>
      <c r="F12231">
        <v>132</v>
      </c>
      <c r="G12231">
        <v>23</v>
      </c>
      <c r="H12231" t="s">
        <v>56</v>
      </c>
      <c r="I12231">
        <v>3.8010519999999999</v>
      </c>
      <c r="J12231">
        <v>41</v>
      </c>
      <c r="K12231" s="1">
        <v>42902</v>
      </c>
      <c r="L12231" t="s">
        <v>12957</v>
      </c>
    </row>
    <row r="12233" spans="1:12" x14ac:dyDescent="0.2">
      <c r="A12233">
        <v>1513180</v>
      </c>
      <c r="B12233" t="s">
        <v>12958</v>
      </c>
      <c r="C12233" t="s">
        <v>12959</v>
      </c>
      <c r="D12233">
        <v>399.99</v>
      </c>
      <c r="E12233">
        <v>1218</v>
      </c>
      <c r="F12233">
        <v>132</v>
      </c>
      <c r="G12233">
        <v>42</v>
      </c>
      <c r="H12233" t="s">
        <v>56</v>
      </c>
      <c r="I12233">
        <v>4.0888366999999999</v>
      </c>
      <c r="J12233">
        <v>7</v>
      </c>
      <c r="K12233" s="1">
        <v>43116</v>
      </c>
      <c r="L12233" t="s">
        <v>15</v>
      </c>
    </row>
    <row r="12235" spans="1:12" x14ac:dyDescent="0.2">
      <c r="A12235">
        <v>2948226</v>
      </c>
      <c r="B12235" t="s">
        <v>12960</v>
      </c>
      <c r="C12235" t="s">
        <v>12961</v>
      </c>
      <c r="D12235">
        <v>399.99</v>
      </c>
      <c r="E12235">
        <v>14841</v>
      </c>
      <c r="F12235">
        <v>132</v>
      </c>
      <c r="G12235">
        <v>6</v>
      </c>
      <c r="H12235" t="s">
        <v>56</v>
      </c>
      <c r="I12235">
        <v>3.1990082000000002</v>
      </c>
      <c r="J12235">
        <v>33</v>
      </c>
      <c r="K12235" s="1">
        <v>43923</v>
      </c>
      <c r="L12235" t="s">
        <v>18</v>
      </c>
    </row>
    <row r="12237" spans="1:12" x14ac:dyDescent="0.2">
      <c r="A12237">
        <v>3513472</v>
      </c>
      <c r="B12237" t="s">
        <v>12962</v>
      </c>
      <c r="C12237" t="s">
        <v>12963</v>
      </c>
      <c r="D12237">
        <v>399.99</v>
      </c>
      <c r="E12237">
        <v>23322</v>
      </c>
      <c r="F12237">
        <v>132</v>
      </c>
      <c r="G12237">
        <v>18</v>
      </c>
      <c r="H12237" t="s">
        <v>14</v>
      </c>
      <c r="I12237">
        <v>3.8212264</v>
      </c>
      <c r="J12237">
        <v>5</v>
      </c>
      <c r="K12237" s="1">
        <v>44094</v>
      </c>
      <c r="L12237" t="s">
        <v>119</v>
      </c>
    </row>
    <row r="12239" spans="1:12" x14ac:dyDescent="0.2">
      <c r="A12239">
        <v>2753568</v>
      </c>
      <c r="B12239" t="s">
        <v>12964</v>
      </c>
      <c r="C12239" t="s">
        <v>12965</v>
      </c>
      <c r="D12239">
        <v>399.99</v>
      </c>
      <c r="E12239">
        <v>8331</v>
      </c>
      <c r="F12239">
        <v>132</v>
      </c>
      <c r="G12239">
        <v>65</v>
      </c>
      <c r="H12239" t="s">
        <v>56</v>
      </c>
      <c r="I12239">
        <v>4.3806887000000003</v>
      </c>
      <c r="J12239">
        <v>9</v>
      </c>
      <c r="K12239" s="1">
        <v>43841</v>
      </c>
      <c r="L12239" t="s">
        <v>476</v>
      </c>
    </row>
    <row r="12241" spans="1:12" x14ac:dyDescent="0.2">
      <c r="A12241">
        <v>3320208</v>
      </c>
      <c r="B12241" t="s">
        <v>12966</v>
      </c>
      <c r="C12241" t="s">
        <v>12967</v>
      </c>
      <c r="D12241">
        <v>999.99</v>
      </c>
      <c r="E12241">
        <v>514</v>
      </c>
      <c r="F12241">
        <v>132</v>
      </c>
      <c r="G12241">
        <v>29</v>
      </c>
      <c r="H12241" t="s">
        <v>757</v>
      </c>
      <c r="I12241">
        <v>4.6992000000000003</v>
      </c>
      <c r="J12241">
        <v>2.5</v>
      </c>
      <c r="K12241" s="1">
        <v>44022</v>
      </c>
      <c r="L12241" t="s">
        <v>119</v>
      </c>
    </row>
    <row r="12243" spans="1:12" x14ac:dyDescent="0.2">
      <c r="A12243">
        <v>5461668</v>
      </c>
      <c r="B12243" t="s">
        <v>12968</v>
      </c>
      <c r="C12243" t="s">
        <v>12969</v>
      </c>
      <c r="D12243">
        <v>399.99</v>
      </c>
      <c r="E12243">
        <v>37002</v>
      </c>
      <c r="F12243">
        <v>132</v>
      </c>
      <c r="G12243">
        <v>26</v>
      </c>
      <c r="H12243" t="s">
        <v>14</v>
      </c>
      <c r="I12243">
        <v>3.9908823999999998</v>
      </c>
      <c r="J12243">
        <v>1</v>
      </c>
      <c r="K12243" s="1">
        <v>45131</v>
      </c>
      <c r="L12243" t="s">
        <v>394</v>
      </c>
    </row>
    <row r="12245" spans="1:12" x14ac:dyDescent="0.2">
      <c r="A12245">
        <v>4744848</v>
      </c>
      <c r="B12245" t="s">
        <v>12970</v>
      </c>
      <c r="C12245" t="s">
        <v>12971</v>
      </c>
      <c r="D12245">
        <v>1099.99</v>
      </c>
      <c r="E12245">
        <v>744</v>
      </c>
      <c r="F12245">
        <v>132</v>
      </c>
      <c r="G12245">
        <v>225</v>
      </c>
      <c r="H12245" t="s">
        <v>14</v>
      </c>
      <c r="I12245">
        <v>4.740583</v>
      </c>
      <c r="J12245">
        <v>37.5</v>
      </c>
      <c r="K12245" s="1">
        <v>44733</v>
      </c>
      <c r="L12245" t="s">
        <v>513</v>
      </c>
    </row>
    <row r="12247" spans="1:12" x14ac:dyDescent="0.2">
      <c r="A12247">
        <v>4264312</v>
      </c>
      <c r="B12247" t="s">
        <v>12972</v>
      </c>
      <c r="C12247" t="s">
        <v>12973</v>
      </c>
      <c r="D12247">
        <v>399.99</v>
      </c>
      <c r="E12247">
        <v>29900</v>
      </c>
      <c r="F12247">
        <v>132</v>
      </c>
      <c r="G12247">
        <v>38</v>
      </c>
      <c r="H12247" t="s">
        <v>14</v>
      </c>
      <c r="I12247">
        <v>4.2667830000000002</v>
      </c>
      <c r="J12247">
        <v>10</v>
      </c>
      <c r="K12247" s="1">
        <v>44434</v>
      </c>
      <c r="L12247" t="s">
        <v>6336</v>
      </c>
    </row>
    <row r="12249" spans="1:12" x14ac:dyDescent="0.2">
      <c r="A12249">
        <v>434980</v>
      </c>
      <c r="B12249" t="s">
        <v>12974</v>
      </c>
      <c r="C12249" t="s">
        <v>12975</v>
      </c>
      <c r="D12249">
        <v>399.99</v>
      </c>
      <c r="E12249">
        <v>1110</v>
      </c>
      <c r="F12249">
        <v>132</v>
      </c>
      <c r="G12249">
        <v>62</v>
      </c>
      <c r="H12249" t="s">
        <v>14</v>
      </c>
      <c r="I12249">
        <v>3.3153465</v>
      </c>
      <c r="J12249">
        <v>5</v>
      </c>
      <c r="K12249" s="1">
        <v>42063</v>
      </c>
      <c r="L12249" t="s">
        <v>25</v>
      </c>
    </row>
    <row r="12251" spans="1:12" x14ac:dyDescent="0.2">
      <c r="A12251">
        <v>661878</v>
      </c>
      <c r="B12251" t="s">
        <v>12976</v>
      </c>
      <c r="C12251" t="s">
        <v>12977</v>
      </c>
      <c r="D12251">
        <v>399.99</v>
      </c>
      <c r="E12251">
        <v>905</v>
      </c>
      <c r="F12251">
        <v>132</v>
      </c>
      <c r="G12251">
        <v>40</v>
      </c>
      <c r="H12251" t="s">
        <v>14</v>
      </c>
      <c r="I12251">
        <v>4.1713924000000002</v>
      </c>
      <c r="J12251">
        <v>6.5</v>
      </c>
      <c r="K12251" s="1">
        <v>42314</v>
      </c>
      <c r="L12251" t="s">
        <v>513</v>
      </c>
    </row>
    <row r="12253" spans="1:12" x14ac:dyDescent="0.2">
      <c r="A12253">
        <v>2336976</v>
      </c>
      <c r="B12253" t="s">
        <v>12978</v>
      </c>
      <c r="C12253" t="s">
        <v>12979</v>
      </c>
      <c r="D12253">
        <v>449.99</v>
      </c>
      <c r="E12253">
        <v>2076</v>
      </c>
      <c r="F12253">
        <v>132</v>
      </c>
      <c r="G12253">
        <v>11</v>
      </c>
      <c r="H12253" t="s">
        <v>757</v>
      </c>
      <c r="I12253">
        <v>4.7162986</v>
      </c>
      <c r="J12253">
        <v>3.5</v>
      </c>
      <c r="K12253" s="1">
        <v>43579</v>
      </c>
      <c r="L12253" t="s">
        <v>2492</v>
      </c>
    </row>
    <row r="12255" spans="1:12" x14ac:dyDescent="0.2">
      <c r="A12255">
        <v>4219560</v>
      </c>
      <c r="B12255" t="s">
        <v>12980</v>
      </c>
      <c r="C12255" t="s">
        <v>12981</v>
      </c>
      <c r="D12255">
        <v>399.99</v>
      </c>
      <c r="E12255">
        <v>11792</v>
      </c>
      <c r="F12255">
        <v>132</v>
      </c>
      <c r="G12255">
        <v>44</v>
      </c>
      <c r="H12255" t="s">
        <v>14</v>
      </c>
      <c r="I12255">
        <v>4.3610635000000002</v>
      </c>
      <c r="J12255">
        <v>3</v>
      </c>
      <c r="K12255" s="1">
        <v>44411</v>
      </c>
      <c r="L12255" t="s">
        <v>373</v>
      </c>
    </row>
    <row r="12257" spans="1:12" x14ac:dyDescent="0.2">
      <c r="A12257">
        <v>4752490</v>
      </c>
      <c r="B12257" t="s">
        <v>12982</v>
      </c>
      <c r="C12257" t="s">
        <v>12983</v>
      </c>
      <c r="D12257">
        <v>799.99</v>
      </c>
      <c r="E12257">
        <v>8708</v>
      </c>
      <c r="F12257">
        <v>132</v>
      </c>
      <c r="G12257">
        <v>72</v>
      </c>
      <c r="H12257" t="s">
        <v>14</v>
      </c>
      <c r="I12257">
        <v>4.3796929999999996</v>
      </c>
      <c r="J12257">
        <v>7</v>
      </c>
      <c r="K12257" s="1">
        <v>44738</v>
      </c>
      <c r="L12257" t="s">
        <v>384</v>
      </c>
    </row>
    <row r="12259" spans="1:12" x14ac:dyDescent="0.2">
      <c r="A12259">
        <v>5053916</v>
      </c>
      <c r="B12259" t="s">
        <v>12984</v>
      </c>
      <c r="C12259" t="s">
        <v>12985</v>
      </c>
      <c r="D12259">
        <v>399.99</v>
      </c>
      <c r="E12259">
        <v>3106</v>
      </c>
      <c r="F12259">
        <v>132</v>
      </c>
      <c r="G12259">
        <v>168</v>
      </c>
      <c r="H12259" t="s">
        <v>56</v>
      </c>
      <c r="I12259">
        <v>4.3700584999999998</v>
      </c>
      <c r="J12259">
        <v>39</v>
      </c>
      <c r="K12259" s="1">
        <v>44928</v>
      </c>
      <c r="L12259" t="s">
        <v>255</v>
      </c>
    </row>
    <row r="12261" spans="1:12" x14ac:dyDescent="0.2">
      <c r="A12261">
        <v>919954</v>
      </c>
      <c r="B12261" t="s">
        <v>12986</v>
      </c>
      <c r="C12261" t="s">
        <v>12987</v>
      </c>
      <c r="D12261">
        <v>399.99</v>
      </c>
      <c r="E12261">
        <v>1294</v>
      </c>
      <c r="F12261">
        <v>132</v>
      </c>
      <c r="G12261">
        <v>38</v>
      </c>
      <c r="H12261" t="s">
        <v>14</v>
      </c>
      <c r="I12261">
        <v>4.2729863999999997</v>
      </c>
      <c r="J12261">
        <v>6.5</v>
      </c>
      <c r="K12261" s="1">
        <v>42583</v>
      </c>
      <c r="L12261" t="s">
        <v>1444</v>
      </c>
    </row>
    <row r="12263" spans="1:12" x14ac:dyDescent="0.2">
      <c r="A12263">
        <v>947120</v>
      </c>
      <c r="B12263" t="s">
        <v>12988</v>
      </c>
      <c r="C12263" t="s">
        <v>12989</v>
      </c>
      <c r="D12263">
        <v>399.99</v>
      </c>
      <c r="E12263">
        <v>650</v>
      </c>
      <c r="F12263">
        <v>132</v>
      </c>
      <c r="G12263">
        <v>7</v>
      </c>
      <c r="H12263" t="s">
        <v>14</v>
      </c>
      <c r="I12263">
        <v>3.6425070000000002</v>
      </c>
      <c r="J12263">
        <v>1</v>
      </c>
      <c r="K12263" s="1">
        <v>42614</v>
      </c>
      <c r="L12263" t="s">
        <v>28</v>
      </c>
    </row>
    <row r="12265" spans="1:12" x14ac:dyDescent="0.2">
      <c r="A12265">
        <v>2416794</v>
      </c>
      <c r="B12265" t="s">
        <v>12990</v>
      </c>
      <c r="C12265" t="s">
        <v>12991</v>
      </c>
      <c r="D12265">
        <v>399.99</v>
      </c>
      <c r="E12265">
        <v>1135</v>
      </c>
      <c r="F12265">
        <v>132</v>
      </c>
      <c r="G12265">
        <v>74</v>
      </c>
      <c r="H12265" t="s">
        <v>14</v>
      </c>
      <c r="I12265">
        <v>4.3242282999999997</v>
      </c>
      <c r="J12265">
        <v>6</v>
      </c>
      <c r="K12265" s="1">
        <v>43633</v>
      </c>
      <c r="L12265" t="s">
        <v>12992</v>
      </c>
    </row>
    <row r="12267" spans="1:12" x14ac:dyDescent="0.2">
      <c r="A12267">
        <v>3891594</v>
      </c>
      <c r="B12267" t="s">
        <v>12993</v>
      </c>
      <c r="C12267" t="s">
        <v>12994</v>
      </c>
      <c r="D12267">
        <v>399.99</v>
      </c>
      <c r="E12267">
        <v>1201</v>
      </c>
      <c r="F12267">
        <v>132</v>
      </c>
      <c r="G12267">
        <v>78</v>
      </c>
      <c r="H12267" t="s">
        <v>14</v>
      </c>
      <c r="I12267">
        <v>4.1065259999999997</v>
      </c>
      <c r="J12267">
        <v>14.5</v>
      </c>
      <c r="K12267" s="1">
        <v>44259</v>
      </c>
      <c r="L12267" t="s">
        <v>2970</v>
      </c>
    </row>
    <row r="12269" spans="1:12" x14ac:dyDescent="0.2">
      <c r="A12269">
        <v>2221432</v>
      </c>
      <c r="B12269" t="s">
        <v>12995</v>
      </c>
      <c r="C12269" t="s">
        <v>12996</v>
      </c>
      <c r="D12269">
        <v>399.99</v>
      </c>
      <c r="E12269">
        <v>6989</v>
      </c>
      <c r="F12269">
        <v>132</v>
      </c>
      <c r="G12269">
        <v>31</v>
      </c>
      <c r="H12269" t="s">
        <v>14</v>
      </c>
      <c r="I12269">
        <v>4.6697702000000003</v>
      </c>
      <c r="J12269">
        <v>5.5</v>
      </c>
      <c r="K12269" s="1">
        <v>43511</v>
      </c>
      <c r="L12269" t="s">
        <v>25</v>
      </c>
    </row>
    <row r="12271" spans="1:12" x14ac:dyDescent="0.2">
      <c r="A12271">
        <v>3630062</v>
      </c>
      <c r="B12271" t="s">
        <v>12997</v>
      </c>
      <c r="C12271" t="s">
        <v>12998</v>
      </c>
      <c r="D12271">
        <v>1199.99</v>
      </c>
      <c r="E12271">
        <v>1892</v>
      </c>
      <c r="F12271">
        <v>132</v>
      </c>
      <c r="G12271">
        <v>29</v>
      </c>
      <c r="H12271" t="s">
        <v>142</v>
      </c>
      <c r="I12271">
        <v>4.6695776000000002</v>
      </c>
      <c r="J12271">
        <v>8.5</v>
      </c>
      <c r="K12271" s="1">
        <v>44146</v>
      </c>
      <c r="L12271" t="s">
        <v>698</v>
      </c>
    </row>
    <row r="12273" spans="1:12" x14ac:dyDescent="0.2">
      <c r="A12273">
        <v>4670322</v>
      </c>
      <c r="B12273" t="s">
        <v>12999</v>
      </c>
      <c r="C12273" t="s">
        <v>13000</v>
      </c>
      <c r="D12273">
        <v>799.99</v>
      </c>
      <c r="E12273">
        <v>1277</v>
      </c>
      <c r="F12273">
        <v>132</v>
      </c>
      <c r="G12273">
        <v>43</v>
      </c>
      <c r="H12273" t="s">
        <v>14</v>
      </c>
      <c r="I12273">
        <v>4.084022</v>
      </c>
      <c r="J12273">
        <v>7.5</v>
      </c>
      <c r="K12273" s="1">
        <v>44684</v>
      </c>
      <c r="L12273" t="s">
        <v>18</v>
      </c>
    </row>
    <row r="12275" spans="1:12" x14ac:dyDescent="0.2">
      <c r="A12275">
        <v>5788088</v>
      </c>
      <c r="B12275" t="s">
        <v>11679</v>
      </c>
      <c r="C12275" t="s">
        <v>13001</v>
      </c>
      <c r="D12275">
        <v>399.99</v>
      </c>
      <c r="E12275">
        <v>8141</v>
      </c>
      <c r="F12275">
        <v>132</v>
      </c>
      <c r="G12275">
        <v>22</v>
      </c>
      <c r="H12275" t="s">
        <v>14</v>
      </c>
      <c r="I12275">
        <v>3.5863497</v>
      </c>
      <c r="J12275">
        <v>2</v>
      </c>
      <c r="K12275" s="1">
        <v>45318</v>
      </c>
      <c r="L12275" t="s">
        <v>394</v>
      </c>
    </row>
    <row r="12277" spans="1:12" x14ac:dyDescent="0.2">
      <c r="A12277">
        <v>5231548</v>
      </c>
      <c r="B12277" t="s">
        <v>13002</v>
      </c>
      <c r="C12277" t="s">
        <v>13003</v>
      </c>
      <c r="D12277">
        <v>899.99</v>
      </c>
      <c r="E12277">
        <v>1570</v>
      </c>
      <c r="F12277">
        <v>132</v>
      </c>
      <c r="G12277">
        <v>37</v>
      </c>
      <c r="H12277" t="s">
        <v>142</v>
      </c>
      <c r="I12277">
        <v>4.9220079999999999</v>
      </c>
      <c r="J12277">
        <v>5.5</v>
      </c>
      <c r="K12277" s="1">
        <v>45009</v>
      </c>
      <c r="L12277" t="s">
        <v>298</v>
      </c>
    </row>
    <row r="12279" spans="1:12" x14ac:dyDescent="0.2">
      <c r="A12279">
        <v>2430742</v>
      </c>
      <c r="B12279" t="s">
        <v>13004</v>
      </c>
      <c r="C12279" t="s">
        <v>13005</v>
      </c>
      <c r="D12279">
        <v>699.99</v>
      </c>
      <c r="E12279">
        <v>1163</v>
      </c>
      <c r="F12279">
        <v>132</v>
      </c>
      <c r="G12279">
        <v>89</v>
      </c>
      <c r="H12279" t="s">
        <v>56</v>
      </c>
      <c r="I12279">
        <v>4.3196792999999998</v>
      </c>
      <c r="J12279">
        <v>8</v>
      </c>
      <c r="K12279" s="1">
        <v>43642</v>
      </c>
      <c r="L12279" t="s">
        <v>1396</v>
      </c>
    </row>
    <row r="12281" spans="1:12" x14ac:dyDescent="0.2">
      <c r="A12281">
        <v>2302970</v>
      </c>
      <c r="B12281" t="s">
        <v>13006</v>
      </c>
      <c r="C12281" t="s">
        <v>13007</v>
      </c>
      <c r="D12281">
        <v>799.99</v>
      </c>
      <c r="E12281">
        <v>1588</v>
      </c>
      <c r="F12281">
        <v>132</v>
      </c>
      <c r="G12281">
        <v>96</v>
      </c>
      <c r="H12281" t="s">
        <v>14</v>
      </c>
      <c r="I12281">
        <v>4.4509210000000001</v>
      </c>
      <c r="J12281">
        <v>15</v>
      </c>
      <c r="K12281" s="1">
        <v>43557</v>
      </c>
      <c r="L12281" t="s">
        <v>233</v>
      </c>
    </row>
    <row r="12283" spans="1:12" x14ac:dyDescent="0.2">
      <c r="A12283">
        <v>2233836</v>
      </c>
      <c r="B12283" t="s">
        <v>13008</v>
      </c>
      <c r="C12283" t="s">
        <v>13009</v>
      </c>
      <c r="D12283">
        <v>399.99</v>
      </c>
      <c r="E12283">
        <v>5645</v>
      </c>
      <c r="F12283">
        <v>132</v>
      </c>
      <c r="G12283">
        <v>22</v>
      </c>
      <c r="H12283" t="s">
        <v>56</v>
      </c>
      <c r="I12283">
        <v>4.2508054</v>
      </c>
      <c r="J12283">
        <v>2</v>
      </c>
      <c r="K12283" s="1">
        <v>43518</v>
      </c>
      <c r="L12283" t="s">
        <v>77</v>
      </c>
    </row>
    <row r="12285" spans="1:12" x14ac:dyDescent="0.2">
      <c r="A12285">
        <v>4407124</v>
      </c>
      <c r="B12285" t="s">
        <v>13010</v>
      </c>
      <c r="C12285" t="s">
        <v>13011</v>
      </c>
      <c r="D12285">
        <v>399.99</v>
      </c>
      <c r="E12285">
        <v>3356</v>
      </c>
      <c r="F12285">
        <v>132</v>
      </c>
      <c r="G12285">
        <v>117</v>
      </c>
      <c r="H12285" t="s">
        <v>142</v>
      </c>
      <c r="I12285">
        <v>4.6235856999999996</v>
      </c>
      <c r="J12285">
        <v>16.5</v>
      </c>
      <c r="K12285" s="1">
        <v>44521</v>
      </c>
      <c r="L12285" t="s">
        <v>3145</v>
      </c>
    </row>
    <row r="12287" spans="1:12" x14ac:dyDescent="0.2">
      <c r="A12287">
        <v>834872</v>
      </c>
      <c r="B12287" t="s">
        <v>13012</v>
      </c>
      <c r="C12287" t="s">
        <v>13013</v>
      </c>
      <c r="D12287">
        <v>399.99</v>
      </c>
      <c r="E12287">
        <v>3818</v>
      </c>
      <c r="F12287">
        <v>132</v>
      </c>
      <c r="G12287">
        <v>16</v>
      </c>
      <c r="H12287" t="s">
        <v>14</v>
      </c>
      <c r="I12287">
        <v>4.1621629999999996</v>
      </c>
      <c r="J12287">
        <v>2</v>
      </c>
      <c r="K12287" s="1">
        <v>42488</v>
      </c>
      <c r="L12287" t="s">
        <v>3336</v>
      </c>
    </row>
    <row r="12289" spans="1:12" x14ac:dyDescent="0.2">
      <c r="A12289">
        <v>975916</v>
      </c>
      <c r="B12289" t="s">
        <v>13014</v>
      </c>
      <c r="C12289" t="s">
        <v>13015</v>
      </c>
      <c r="D12289">
        <v>399.99</v>
      </c>
      <c r="E12289">
        <v>949</v>
      </c>
      <c r="F12289">
        <v>131</v>
      </c>
      <c r="G12289">
        <v>110</v>
      </c>
      <c r="H12289" t="s">
        <v>56</v>
      </c>
      <c r="I12289">
        <v>4.2077679999999997</v>
      </c>
      <c r="J12289">
        <v>10</v>
      </c>
      <c r="K12289" s="1">
        <v>42647</v>
      </c>
      <c r="L12289" t="s">
        <v>28</v>
      </c>
    </row>
    <row r="12291" spans="1:12" x14ac:dyDescent="0.2">
      <c r="A12291">
        <v>1168666</v>
      </c>
      <c r="B12291" t="s">
        <v>13016</v>
      </c>
      <c r="C12291" t="s">
        <v>13017</v>
      </c>
      <c r="D12291">
        <v>399.99</v>
      </c>
      <c r="E12291">
        <v>9266</v>
      </c>
      <c r="F12291">
        <v>131</v>
      </c>
      <c r="G12291">
        <v>69</v>
      </c>
      <c r="H12291" t="s">
        <v>14</v>
      </c>
      <c r="I12291">
        <v>4.1168139999999998</v>
      </c>
      <c r="J12291">
        <v>19.5</v>
      </c>
      <c r="K12291" s="1">
        <v>42829</v>
      </c>
      <c r="L12291" t="s">
        <v>233</v>
      </c>
    </row>
    <row r="12293" spans="1:12" x14ac:dyDescent="0.2">
      <c r="A12293">
        <v>975916</v>
      </c>
      <c r="B12293" t="s">
        <v>13014</v>
      </c>
      <c r="C12293" t="s">
        <v>13015</v>
      </c>
      <c r="D12293">
        <v>399.99</v>
      </c>
      <c r="E12293">
        <v>949</v>
      </c>
      <c r="F12293">
        <v>131</v>
      </c>
      <c r="G12293">
        <v>110</v>
      </c>
      <c r="H12293" t="s">
        <v>56</v>
      </c>
      <c r="I12293">
        <v>4.2077679999999997</v>
      </c>
      <c r="J12293">
        <v>10</v>
      </c>
      <c r="K12293" s="1">
        <v>42647</v>
      </c>
      <c r="L12293" t="s">
        <v>28</v>
      </c>
    </row>
    <row r="12295" spans="1:12" x14ac:dyDescent="0.2">
      <c r="A12295">
        <v>2656220</v>
      </c>
      <c r="B12295" t="s">
        <v>13018</v>
      </c>
      <c r="C12295" t="s">
        <v>13019</v>
      </c>
      <c r="D12295">
        <v>599.99</v>
      </c>
      <c r="E12295">
        <v>7053</v>
      </c>
      <c r="F12295">
        <v>131</v>
      </c>
      <c r="G12295">
        <v>103</v>
      </c>
      <c r="H12295" t="s">
        <v>56</v>
      </c>
      <c r="I12295">
        <v>4.4417415</v>
      </c>
      <c r="J12295">
        <v>7</v>
      </c>
      <c r="K12295" s="1">
        <v>43783</v>
      </c>
      <c r="L12295" t="s">
        <v>57</v>
      </c>
    </row>
    <row r="12297" spans="1:12" x14ac:dyDescent="0.2">
      <c r="A12297">
        <v>1424278</v>
      </c>
      <c r="B12297" t="s">
        <v>13020</v>
      </c>
      <c r="C12297" t="s">
        <v>13021</v>
      </c>
      <c r="D12297">
        <v>399.99</v>
      </c>
      <c r="E12297">
        <v>1590</v>
      </c>
      <c r="F12297">
        <v>131</v>
      </c>
      <c r="G12297">
        <v>187</v>
      </c>
      <c r="H12297" t="s">
        <v>14</v>
      </c>
      <c r="I12297">
        <v>3.7667524999999999</v>
      </c>
      <c r="J12297">
        <v>43.5</v>
      </c>
      <c r="K12297" s="1">
        <v>43046</v>
      </c>
      <c r="L12297" t="s">
        <v>3074</v>
      </c>
    </row>
    <row r="12299" spans="1:12" x14ac:dyDescent="0.2">
      <c r="A12299">
        <v>5278834</v>
      </c>
      <c r="B12299" t="s">
        <v>13022</v>
      </c>
      <c r="C12299" t="s">
        <v>13023</v>
      </c>
      <c r="D12299">
        <v>399.99</v>
      </c>
      <c r="E12299">
        <v>11065</v>
      </c>
      <c r="F12299">
        <v>131</v>
      </c>
      <c r="G12299">
        <v>57</v>
      </c>
      <c r="H12299" t="s">
        <v>757</v>
      </c>
      <c r="I12299">
        <v>4.3856544</v>
      </c>
      <c r="J12299">
        <v>5</v>
      </c>
      <c r="K12299" s="1">
        <v>45034</v>
      </c>
      <c r="L12299" t="s">
        <v>119</v>
      </c>
    </row>
    <row r="12301" spans="1:12" x14ac:dyDescent="0.2">
      <c r="A12301">
        <v>5290454</v>
      </c>
      <c r="B12301" t="s">
        <v>13024</v>
      </c>
      <c r="C12301" t="s">
        <v>13025</v>
      </c>
      <c r="D12301">
        <v>399.99</v>
      </c>
      <c r="E12301">
        <v>12489</v>
      </c>
      <c r="F12301">
        <v>131</v>
      </c>
      <c r="G12301">
        <v>45</v>
      </c>
      <c r="H12301" t="s">
        <v>14</v>
      </c>
      <c r="I12301">
        <v>4.3175735</v>
      </c>
      <c r="J12301">
        <v>2</v>
      </c>
      <c r="K12301" s="1">
        <v>45040</v>
      </c>
      <c r="L12301" t="s">
        <v>110</v>
      </c>
    </row>
    <row r="12303" spans="1:12" x14ac:dyDescent="0.2">
      <c r="A12303">
        <v>5315858</v>
      </c>
      <c r="B12303" t="s">
        <v>13026</v>
      </c>
      <c r="C12303" t="s">
        <v>13027</v>
      </c>
      <c r="D12303">
        <v>449.99</v>
      </c>
      <c r="E12303">
        <v>15306</v>
      </c>
      <c r="F12303">
        <v>131</v>
      </c>
      <c r="G12303">
        <v>29</v>
      </c>
      <c r="H12303" t="s">
        <v>142</v>
      </c>
      <c r="I12303">
        <v>4.1753869999999997</v>
      </c>
      <c r="J12303">
        <v>5</v>
      </c>
      <c r="K12303" s="1">
        <v>45054</v>
      </c>
      <c r="L12303" t="s">
        <v>394</v>
      </c>
    </row>
    <row r="12305" spans="1:12" x14ac:dyDescent="0.2">
      <c r="A12305">
        <v>1612880</v>
      </c>
      <c r="B12305" t="s">
        <v>13028</v>
      </c>
      <c r="C12305" t="s">
        <v>13029</v>
      </c>
      <c r="D12305">
        <v>599.99</v>
      </c>
      <c r="E12305">
        <v>893</v>
      </c>
      <c r="F12305">
        <v>131</v>
      </c>
      <c r="G12305">
        <v>15</v>
      </c>
      <c r="H12305" t="s">
        <v>142</v>
      </c>
      <c r="I12305">
        <v>4.4601730000000002</v>
      </c>
      <c r="J12305">
        <v>3</v>
      </c>
      <c r="K12305" s="1">
        <v>43182</v>
      </c>
      <c r="L12305" t="s">
        <v>28</v>
      </c>
    </row>
    <row r="12307" spans="1:12" x14ac:dyDescent="0.2">
      <c r="A12307">
        <v>3536270</v>
      </c>
      <c r="B12307" t="s">
        <v>13030</v>
      </c>
      <c r="C12307" t="s">
        <v>13031</v>
      </c>
      <c r="D12307">
        <v>399.99</v>
      </c>
      <c r="E12307">
        <v>1006</v>
      </c>
      <c r="F12307">
        <v>131</v>
      </c>
      <c r="G12307">
        <v>142</v>
      </c>
      <c r="H12307" t="s">
        <v>56</v>
      </c>
      <c r="I12307">
        <v>4.4325723999999997</v>
      </c>
      <c r="J12307">
        <v>17.5</v>
      </c>
      <c r="K12307" s="1">
        <v>44104</v>
      </c>
      <c r="L12307" t="s">
        <v>3267</v>
      </c>
    </row>
    <row r="12309" spans="1:12" x14ac:dyDescent="0.2">
      <c r="A12309">
        <v>2993624</v>
      </c>
      <c r="B12309" t="s">
        <v>13032</v>
      </c>
      <c r="C12309" t="s">
        <v>13033</v>
      </c>
      <c r="D12309">
        <v>399.99</v>
      </c>
      <c r="E12309">
        <v>564</v>
      </c>
      <c r="F12309">
        <v>131</v>
      </c>
      <c r="G12309">
        <v>94</v>
      </c>
      <c r="H12309" t="s">
        <v>14</v>
      </c>
      <c r="I12309">
        <v>4.4104260000000002</v>
      </c>
      <c r="J12309">
        <v>9.5</v>
      </c>
      <c r="K12309" s="1">
        <v>43933</v>
      </c>
      <c r="L12309" t="s">
        <v>15</v>
      </c>
    </row>
    <row r="12311" spans="1:12" x14ac:dyDescent="0.2">
      <c r="A12311">
        <v>3866322</v>
      </c>
      <c r="B12311" t="s">
        <v>13034</v>
      </c>
      <c r="C12311" t="s">
        <v>13035</v>
      </c>
      <c r="D12311">
        <v>399.99</v>
      </c>
      <c r="E12311">
        <v>724</v>
      </c>
      <c r="F12311">
        <v>131</v>
      </c>
      <c r="G12311">
        <v>28</v>
      </c>
      <c r="H12311" t="s">
        <v>14</v>
      </c>
      <c r="I12311">
        <v>4.5038232999999996</v>
      </c>
      <c r="J12311">
        <v>9.5</v>
      </c>
      <c r="K12311" s="1">
        <v>44249</v>
      </c>
      <c r="L12311" t="s">
        <v>888</v>
      </c>
    </row>
    <row r="12313" spans="1:12" x14ac:dyDescent="0.2">
      <c r="A12313">
        <v>2898770</v>
      </c>
      <c r="B12313" t="s">
        <v>13036</v>
      </c>
      <c r="C12313" t="s">
        <v>13037</v>
      </c>
      <c r="D12313">
        <v>649.99</v>
      </c>
      <c r="E12313">
        <v>1216</v>
      </c>
      <c r="F12313">
        <v>131</v>
      </c>
      <c r="G12313">
        <v>89</v>
      </c>
      <c r="H12313" t="s">
        <v>56</v>
      </c>
      <c r="I12313">
        <v>4.2155576000000003</v>
      </c>
      <c r="J12313">
        <v>12.5</v>
      </c>
      <c r="K12313" s="1">
        <v>43912</v>
      </c>
      <c r="L12313" t="s">
        <v>31</v>
      </c>
    </row>
    <row r="12315" spans="1:12" x14ac:dyDescent="0.2">
      <c r="A12315">
        <v>1921462</v>
      </c>
      <c r="B12315" t="s">
        <v>13038</v>
      </c>
      <c r="C12315" t="s">
        <v>13039</v>
      </c>
      <c r="D12315">
        <v>399.99</v>
      </c>
      <c r="E12315">
        <v>887</v>
      </c>
      <c r="F12315">
        <v>131</v>
      </c>
      <c r="G12315">
        <v>49</v>
      </c>
      <c r="H12315" t="s">
        <v>14</v>
      </c>
      <c r="I12315">
        <v>4.12676</v>
      </c>
      <c r="J12315">
        <v>3</v>
      </c>
      <c r="K12315" s="1">
        <v>43362</v>
      </c>
      <c r="L12315" t="s">
        <v>484</v>
      </c>
    </row>
    <row r="12317" spans="1:12" x14ac:dyDescent="0.2">
      <c r="A12317">
        <v>4192188</v>
      </c>
      <c r="B12317" t="s">
        <v>13040</v>
      </c>
      <c r="C12317" t="s">
        <v>13041</v>
      </c>
      <c r="D12317">
        <v>999.99</v>
      </c>
      <c r="E12317">
        <v>4182</v>
      </c>
      <c r="F12317">
        <v>131</v>
      </c>
      <c r="G12317">
        <v>44</v>
      </c>
      <c r="H12317" t="s">
        <v>14</v>
      </c>
      <c r="I12317">
        <v>4.3363284999999996</v>
      </c>
      <c r="J12317">
        <v>5</v>
      </c>
      <c r="K12317" s="1">
        <v>44395</v>
      </c>
      <c r="L12317" t="s">
        <v>384</v>
      </c>
    </row>
    <row r="12319" spans="1:12" x14ac:dyDescent="0.2">
      <c r="A12319">
        <v>4980668</v>
      </c>
      <c r="B12319" t="s">
        <v>13042</v>
      </c>
      <c r="C12319" t="s">
        <v>13043</v>
      </c>
      <c r="D12319">
        <v>399.99</v>
      </c>
      <c r="E12319">
        <v>17470</v>
      </c>
      <c r="F12319">
        <v>131</v>
      </c>
      <c r="G12319">
        <v>134</v>
      </c>
      <c r="H12319" t="s">
        <v>56</v>
      </c>
      <c r="I12319">
        <v>4.514564</v>
      </c>
      <c r="J12319">
        <v>9.5</v>
      </c>
      <c r="K12319" s="1">
        <v>44881</v>
      </c>
      <c r="L12319" t="s">
        <v>1011</v>
      </c>
    </row>
    <row r="12321" spans="1:12" x14ac:dyDescent="0.2">
      <c r="A12321">
        <v>1693146</v>
      </c>
      <c r="B12321" t="s">
        <v>13044</v>
      </c>
      <c r="C12321" t="s">
        <v>13045</v>
      </c>
      <c r="D12321">
        <v>399.99</v>
      </c>
      <c r="E12321">
        <v>887</v>
      </c>
      <c r="F12321">
        <v>131</v>
      </c>
      <c r="G12321">
        <v>24</v>
      </c>
      <c r="H12321" t="s">
        <v>14</v>
      </c>
      <c r="I12321">
        <v>4.5441083999999998</v>
      </c>
      <c r="J12321">
        <v>2</v>
      </c>
      <c r="K12321" s="1">
        <v>43234</v>
      </c>
      <c r="L12321" t="s">
        <v>3642</v>
      </c>
    </row>
    <row r="12323" spans="1:12" x14ac:dyDescent="0.2">
      <c r="A12323">
        <v>2663192</v>
      </c>
      <c r="B12323" t="s">
        <v>13046</v>
      </c>
      <c r="C12323" t="s">
        <v>13047</v>
      </c>
      <c r="D12323">
        <v>399.99</v>
      </c>
      <c r="E12323">
        <v>805</v>
      </c>
      <c r="F12323">
        <v>131</v>
      </c>
      <c r="G12323">
        <v>96</v>
      </c>
      <c r="H12323" t="s">
        <v>14</v>
      </c>
      <c r="I12323">
        <v>4.4864297000000004</v>
      </c>
      <c r="J12323">
        <v>5</v>
      </c>
      <c r="K12323" s="1">
        <v>43788</v>
      </c>
      <c r="L12323" t="s">
        <v>7823</v>
      </c>
    </row>
    <row r="12325" spans="1:12" x14ac:dyDescent="0.2">
      <c r="A12325">
        <v>2476226</v>
      </c>
      <c r="B12325" t="s">
        <v>13048</v>
      </c>
      <c r="C12325" t="s">
        <v>13049</v>
      </c>
      <c r="D12325">
        <v>399.99</v>
      </c>
      <c r="E12325">
        <v>10018</v>
      </c>
      <c r="F12325">
        <v>131</v>
      </c>
      <c r="G12325">
        <v>111</v>
      </c>
      <c r="H12325" t="s">
        <v>14</v>
      </c>
      <c r="I12325">
        <v>3.3874629000000001</v>
      </c>
      <c r="J12325">
        <v>19.5</v>
      </c>
      <c r="K12325" s="1">
        <v>43671</v>
      </c>
      <c r="L12325" t="s">
        <v>25</v>
      </c>
    </row>
    <row r="12327" spans="1:12" x14ac:dyDescent="0.2">
      <c r="A12327">
        <v>4168156</v>
      </c>
      <c r="B12327" t="s">
        <v>13050</v>
      </c>
      <c r="C12327" t="s">
        <v>13051</v>
      </c>
      <c r="D12327">
        <v>399.99</v>
      </c>
      <c r="E12327">
        <v>19553</v>
      </c>
      <c r="F12327">
        <v>131</v>
      </c>
      <c r="G12327">
        <v>11</v>
      </c>
      <c r="H12327" t="s">
        <v>142</v>
      </c>
      <c r="I12327">
        <v>3.7535422000000001</v>
      </c>
      <c r="J12327">
        <v>1</v>
      </c>
      <c r="K12327" s="1">
        <v>44383</v>
      </c>
      <c r="L12327" t="s">
        <v>15</v>
      </c>
    </row>
    <row r="12329" spans="1:12" x14ac:dyDescent="0.2">
      <c r="A12329">
        <v>5191654</v>
      </c>
      <c r="B12329" t="s">
        <v>13052</v>
      </c>
      <c r="C12329" t="s">
        <v>13053</v>
      </c>
      <c r="D12329">
        <v>1199.99</v>
      </c>
      <c r="E12329">
        <v>993</v>
      </c>
      <c r="F12329">
        <v>131</v>
      </c>
      <c r="G12329">
        <v>103</v>
      </c>
      <c r="H12329" t="s">
        <v>14</v>
      </c>
      <c r="I12329">
        <v>4.4369472999999999</v>
      </c>
      <c r="J12329">
        <v>21.5</v>
      </c>
      <c r="K12329" s="1">
        <v>44988</v>
      </c>
      <c r="L12329" t="s">
        <v>394</v>
      </c>
    </row>
    <row r="12331" spans="1:12" x14ac:dyDescent="0.2">
      <c r="A12331">
        <v>65522</v>
      </c>
      <c r="B12331" t="s">
        <v>13054</v>
      </c>
      <c r="C12331" t="s">
        <v>13055</v>
      </c>
      <c r="D12331">
        <v>649.99</v>
      </c>
      <c r="E12331">
        <v>2157</v>
      </c>
      <c r="F12331">
        <v>131</v>
      </c>
      <c r="G12331">
        <v>123</v>
      </c>
      <c r="H12331" t="s">
        <v>14</v>
      </c>
      <c r="I12331">
        <v>4.3228730000000004</v>
      </c>
      <c r="J12331">
        <v>39</v>
      </c>
      <c r="K12331" s="1">
        <v>41470</v>
      </c>
      <c r="L12331" t="s">
        <v>3467</v>
      </c>
    </row>
    <row r="12333" spans="1:12" x14ac:dyDescent="0.2">
      <c r="A12333">
        <v>2771768</v>
      </c>
      <c r="B12333" t="s">
        <v>13056</v>
      </c>
      <c r="C12333" t="s">
        <v>13057</v>
      </c>
      <c r="D12333">
        <v>399.99</v>
      </c>
      <c r="E12333">
        <v>6286</v>
      </c>
      <c r="F12333">
        <v>131</v>
      </c>
      <c r="G12333">
        <v>78</v>
      </c>
      <c r="H12333" t="s">
        <v>56</v>
      </c>
      <c r="I12333">
        <v>4.4376389999999999</v>
      </c>
      <c r="J12333">
        <v>7</v>
      </c>
      <c r="K12333" s="1">
        <v>43851</v>
      </c>
      <c r="L12333" t="s">
        <v>1297</v>
      </c>
    </row>
    <row r="12335" spans="1:12" x14ac:dyDescent="0.2">
      <c r="A12335">
        <v>298478</v>
      </c>
      <c r="B12335" t="s">
        <v>13058</v>
      </c>
      <c r="C12335" t="s">
        <v>13059</v>
      </c>
      <c r="D12335">
        <v>399.99</v>
      </c>
      <c r="E12335">
        <v>7089</v>
      </c>
      <c r="F12335">
        <v>131</v>
      </c>
      <c r="G12335">
        <v>66</v>
      </c>
      <c r="H12335" t="s">
        <v>14</v>
      </c>
      <c r="I12335">
        <v>4.1218022999999997</v>
      </c>
      <c r="J12335">
        <v>8</v>
      </c>
      <c r="K12335" s="1">
        <v>41893</v>
      </c>
      <c r="L12335" t="s">
        <v>982</v>
      </c>
    </row>
    <row r="12337" spans="1:12" x14ac:dyDescent="0.2">
      <c r="A12337">
        <v>78058</v>
      </c>
      <c r="B12337" t="s">
        <v>13060</v>
      </c>
      <c r="C12337" t="s">
        <v>13061</v>
      </c>
      <c r="D12337">
        <v>399.99</v>
      </c>
      <c r="E12337">
        <v>10607</v>
      </c>
      <c r="F12337">
        <v>131</v>
      </c>
      <c r="G12337">
        <v>26</v>
      </c>
      <c r="H12337" t="s">
        <v>56</v>
      </c>
      <c r="I12337">
        <v>4.4767450000000002</v>
      </c>
      <c r="J12337">
        <v>1</v>
      </c>
      <c r="K12337" s="1">
        <v>41499</v>
      </c>
      <c r="L12337" t="s">
        <v>180</v>
      </c>
    </row>
    <row r="12339" spans="1:12" x14ac:dyDescent="0.2">
      <c r="A12339">
        <v>628174</v>
      </c>
      <c r="B12339" t="s">
        <v>13062</v>
      </c>
      <c r="C12339" t="s">
        <v>13063</v>
      </c>
      <c r="D12339">
        <v>399.99</v>
      </c>
      <c r="E12339">
        <v>2527</v>
      </c>
      <c r="F12339">
        <v>131</v>
      </c>
      <c r="G12339">
        <v>23</v>
      </c>
      <c r="H12339" t="s">
        <v>142</v>
      </c>
      <c r="I12339">
        <v>4.616708</v>
      </c>
      <c r="J12339">
        <v>4</v>
      </c>
      <c r="K12339" s="1">
        <v>42278</v>
      </c>
      <c r="L12339" t="s">
        <v>1315</v>
      </c>
    </row>
    <row r="12341" spans="1:12" x14ac:dyDescent="0.2">
      <c r="A12341">
        <v>2197122</v>
      </c>
      <c r="B12341" t="s">
        <v>13064</v>
      </c>
      <c r="C12341" t="s">
        <v>13065</v>
      </c>
      <c r="D12341">
        <v>399.99</v>
      </c>
      <c r="E12341">
        <v>10368</v>
      </c>
      <c r="F12341">
        <v>130</v>
      </c>
      <c r="G12341">
        <v>24</v>
      </c>
      <c r="H12341" t="s">
        <v>56</v>
      </c>
      <c r="I12341">
        <v>4.6417827999999997</v>
      </c>
      <c r="J12341">
        <v>4.5</v>
      </c>
      <c r="K12341" s="1">
        <v>43500</v>
      </c>
      <c r="L12341" t="s">
        <v>1315</v>
      </c>
    </row>
    <row r="12343" spans="1:12" x14ac:dyDescent="0.2">
      <c r="A12343">
        <v>3079358</v>
      </c>
      <c r="B12343" t="s">
        <v>13066</v>
      </c>
      <c r="C12343" t="s">
        <v>13067</v>
      </c>
      <c r="D12343">
        <v>399.99</v>
      </c>
      <c r="E12343">
        <v>10364</v>
      </c>
      <c r="F12343">
        <v>130</v>
      </c>
      <c r="G12343">
        <v>116</v>
      </c>
      <c r="H12343" t="s">
        <v>14</v>
      </c>
      <c r="I12343">
        <v>4.2282413999999999</v>
      </c>
      <c r="J12343">
        <v>14</v>
      </c>
      <c r="K12343" s="1">
        <v>43953</v>
      </c>
      <c r="L12343" t="s">
        <v>513</v>
      </c>
    </row>
    <row r="12345" spans="1:12" x14ac:dyDescent="0.2">
      <c r="A12345">
        <v>4567966</v>
      </c>
      <c r="B12345" t="s">
        <v>13068</v>
      </c>
      <c r="C12345" t="s">
        <v>13069</v>
      </c>
      <c r="D12345">
        <v>899.99</v>
      </c>
      <c r="E12345">
        <v>1085</v>
      </c>
      <c r="F12345">
        <v>130</v>
      </c>
      <c r="G12345">
        <v>88</v>
      </c>
      <c r="H12345" t="s">
        <v>142</v>
      </c>
      <c r="I12345">
        <v>4.7141523000000003</v>
      </c>
      <c r="J12345">
        <v>10</v>
      </c>
      <c r="K12345" s="1">
        <v>44616</v>
      </c>
      <c r="L12345" t="s">
        <v>333</v>
      </c>
    </row>
    <row r="12347" spans="1:12" x14ac:dyDescent="0.2">
      <c r="A12347">
        <v>5995016</v>
      </c>
      <c r="B12347" t="s">
        <v>13070</v>
      </c>
      <c r="C12347" t="s">
        <v>13071</v>
      </c>
      <c r="D12347">
        <v>399.99</v>
      </c>
      <c r="E12347">
        <v>3189</v>
      </c>
      <c r="F12347">
        <v>130</v>
      </c>
      <c r="G12347">
        <v>225</v>
      </c>
      <c r="H12347" t="s">
        <v>14</v>
      </c>
      <c r="I12347">
        <v>4.1908459999999996</v>
      </c>
      <c r="J12347">
        <v>37</v>
      </c>
      <c r="K12347" s="1">
        <v>45440</v>
      </c>
      <c r="L12347" t="s">
        <v>394</v>
      </c>
    </row>
    <row r="12349" spans="1:12" x14ac:dyDescent="0.2">
      <c r="A12349">
        <v>1329156</v>
      </c>
      <c r="B12349" t="s">
        <v>13072</v>
      </c>
      <c r="C12349" t="s">
        <v>13073</v>
      </c>
      <c r="D12349">
        <v>399.99</v>
      </c>
      <c r="E12349">
        <v>4504</v>
      </c>
      <c r="F12349">
        <v>130</v>
      </c>
      <c r="G12349">
        <v>83</v>
      </c>
      <c r="H12349" t="s">
        <v>56</v>
      </c>
      <c r="I12349">
        <v>4.5166044000000003</v>
      </c>
      <c r="J12349">
        <v>3</v>
      </c>
      <c r="K12349" s="1">
        <v>42970</v>
      </c>
      <c r="L12349" t="s">
        <v>4601</v>
      </c>
    </row>
    <row r="12351" spans="1:12" x14ac:dyDescent="0.2">
      <c r="A12351">
        <v>4486082</v>
      </c>
      <c r="B12351" t="s">
        <v>13074</v>
      </c>
      <c r="C12351" t="s">
        <v>13075</v>
      </c>
      <c r="D12351">
        <v>399.99</v>
      </c>
      <c r="E12351">
        <v>7507</v>
      </c>
      <c r="F12351">
        <v>130</v>
      </c>
      <c r="G12351">
        <v>47</v>
      </c>
      <c r="H12351" t="s">
        <v>56</v>
      </c>
      <c r="I12351">
        <v>4.3124742999999999</v>
      </c>
      <c r="J12351">
        <v>3.5</v>
      </c>
      <c r="K12351" s="1">
        <v>44571</v>
      </c>
      <c r="L12351" t="s">
        <v>2279</v>
      </c>
    </row>
    <row r="12353" spans="1:12" x14ac:dyDescent="0.2">
      <c r="A12353">
        <v>551072</v>
      </c>
      <c r="B12353" t="s">
        <v>13076</v>
      </c>
      <c r="C12353" t="s">
        <v>13077</v>
      </c>
      <c r="D12353">
        <v>399.99</v>
      </c>
      <c r="E12353">
        <v>634</v>
      </c>
      <c r="F12353">
        <v>130</v>
      </c>
      <c r="G12353">
        <v>60</v>
      </c>
      <c r="H12353" t="s">
        <v>56</v>
      </c>
      <c r="I12353">
        <v>4.4026690000000004</v>
      </c>
      <c r="J12353">
        <v>3.5</v>
      </c>
      <c r="K12353" s="1">
        <v>42195</v>
      </c>
      <c r="L12353" t="s">
        <v>13078</v>
      </c>
    </row>
    <row r="12355" spans="1:12" x14ac:dyDescent="0.2">
      <c r="A12355">
        <v>1843096</v>
      </c>
      <c r="B12355" t="s">
        <v>13079</v>
      </c>
      <c r="C12355" t="s">
        <v>13080</v>
      </c>
      <c r="D12355">
        <v>399.99</v>
      </c>
      <c r="E12355">
        <v>1064</v>
      </c>
      <c r="F12355">
        <v>130</v>
      </c>
      <c r="G12355">
        <v>27</v>
      </c>
      <c r="H12355" t="s">
        <v>757</v>
      </c>
      <c r="I12355">
        <v>4.1560879999999996</v>
      </c>
      <c r="J12355">
        <v>3.5</v>
      </c>
      <c r="K12355" s="1">
        <v>43319</v>
      </c>
      <c r="L12355" t="s">
        <v>1418</v>
      </c>
    </row>
    <row r="12357" spans="1:12" x14ac:dyDescent="0.2">
      <c r="A12357">
        <v>1923196</v>
      </c>
      <c r="B12357" t="s">
        <v>13081</v>
      </c>
      <c r="C12357" t="s">
        <v>13082</v>
      </c>
      <c r="D12357">
        <v>399.99</v>
      </c>
      <c r="E12357">
        <v>474</v>
      </c>
      <c r="F12357">
        <v>130</v>
      </c>
      <c r="G12357">
        <v>62</v>
      </c>
      <c r="H12357" t="s">
        <v>14</v>
      </c>
      <c r="I12357">
        <v>4.4212455999999998</v>
      </c>
      <c r="J12357">
        <v>6.5</v>
      </c>
      <c r="K12357" s="1">
        <v>43363</v>
      </c>
      <c r="L12357" t="s">
        <v>34</v>
      </c>
    </row>
    <row r="12359" spans="1:12" x14ac:dyDescent="0.2">
      <c r="A12359">
        <v>1229416</v>
      </c>
      <c r="B12359" t="s">
        <v>13083</v>
      </c>
      <c r="C12359" t="s">
        <v>13084</v>
      </c>
      <c r="D12359">
        <v>399.99</v>
      </c>
      <c r="E12359">
        <v>10112</v>
      </c>
      <c r="F12359">
        <v>130</v>
      </c>
      <c r="G12359">
        <v>41</v>
      </c>
      <c r="H12359" t="s">
        <v>56</v>
      </c>
      <c r="I12359">
        <v>3.8636230999999999</v>
      </c>
      <c r="J12359">
        <v>4</v>
      </c>
      <c r="K12359" s="1">
        <v>42880</v>
      </c>
      <c r="L12359" t="s">
        <v>71</v>
      </c>
    </row>
    <row r="12361" spans="1:12" x14ac:dyDescent="0.2">
      <c r="A12361">
        <v>1671746</v>
      </c>
      <c r="B12361" t="s">
        <v>13085</v>
      </c>
      <c r="C12361" t="s">
        <v>13086</v>
      </c>
      <c r="D12361">
        <v>399.99</v>
      </c>
      <c r="E12361">
        <v>511</v>
      </c>
      <c r="F12361">
        <v>130</v>
      </c>
      <c r="G12361">
        <v>41</v>
      </c>
      <c r="H12361" t="s">
        <v>56</v>
      </c>
      <c r="I12361">
        <v>3.4429536000000001</v>
      </c>
      <c r="J12361">
        <v>3</v>
      </c>
      <c r="K12361" s="1">
        <v>43221</v>
      </c>
      <c r="L12361" t="s">
        <v>5814</v>
      </c>
    </row>
    <row r="12363" spans="1:12" x14ac:dyDescent="0.2">
      <c r="A12363">
        <v>3637972</v>
      </c>
      <c r="B12363" t="s">
        <v>13087</v>
      </c>
      <c r="C12363" t="s">
        <v>13088</v>
      </c>
      <c r="D12363">
        <v>399.99</v>
      </c>
      <c r="E12363">
        <v>24546</v>
      </c>
      <c r="F12363">
        <v>130</v>
      </c>
      <c r="G12363">
        <v>12</v>
      </c>
      <c r="H12363" t="s">
        <v>14</v>
      </c>
      <c r="I12363">
        <v>4.0954404000000002</v>
      </c>
      <c r="J12363">
        <v>1</v>
      </c>
      <c r="K12363" s="1">
        <v>44151</v>
      </c>
      <c r="L12363" t="s">
        <v>362</v>
      </c>
    </row>
    <row r="12365" spans="1:12" x14ac:dyDescent="0.2">
      <c r="A12365">
        <v>4377082</v>
      </c>
      <c r="B12365" t="s">
        <v>13089</v>
      </c>
      <c r="C12365" t="s">
        <v>13090</v>
      </c>
      <c r="D12365">
        <v>399.99</v>
      </c>
      <c r="E12365">
        <v>1728</v>
      </c>
      <c r="F12365">
        <v>130</v>
      </c>
      <c r="G12365">
        <v>236</v>
      </c>
      <c r="H12365" t="s">
        <v>56</v>
      </c>
      <c r="I12365">
        <v>4.1624803999999997</v>
      </c>
      <c r="J12365">
        <v>8</v>
      </c>
      <c r="K12365" s="1">
        <v>44501</v>
      </c>
      <c r="L12365" t="s">
        <v>48</v>
      </c>
    </row>
    <row r="12367" spans="1:12" x14ac:dyDescent="0.2">
      <c r="A12367">
        <v>5362302</v>
      </c>
      <c r="B12367" t="s">
        <v>13091</v>
      </c>
      <c r="C12367" t="s">
        <v>13092</v>
      </c>
      <c r="D12367">
        <v>399.99</v>
      </c>
      <c r="E12367">
        <v>9103</v>
      </c>
      <c r="F12367">
        <v>130</v>
      </c>
      <c r="G12367">
        <v>40</v>
      </c>
      <c r="H12367" t="s">
        <v>14</v>
      </c>
      <c r="I12367">
        <v>4.7440357000000004</v>
      </c>
      <c r="J12367">
        <v>5</v>
      </c>
      <c r="K12367" s="1">
        <v>45079</v>
      </c>
      <c r="L12367" t="s">
        <v>394</v>
      </c>
    </row>
    <row r="12369" spans="1:12" x14ac:dyDescent="0.2">
      <c r="A12369">
        <v>1266366</v>
      </c>
      <c r="B12369" t="s">
        <v>13093</v>
      </c>
      <c r="C12369" t="s">
        <v>13094</v>
      </c>
      <c r="D12369">
        <v>399.99</v>
      </c>
      <c r="E12369">
        <v>2181</v>
      </c>
      <c r="F12369">
        <v>130</v>
      </c>
      <c r="G12369">
        <v>54</v>
      </c>
      <c r="H12369" t="s">
        <v>56</v>
      </c>
      <c r="I12369">
        <v>4.4373610000000001</v>
      </c>
      <c r="J12369">
        <v>5</v>
      </c>
      <c r="K12369" s="1">
        <v>42909</v>
      </c>
      <c r="L12369" t="s">
        <v>28</v>
      </c>
    </row>
    <row r="12371" spans="1:12" x14ac:dyDescent="0.2">
      <c r="A12371">
        <v>2294893</v>
      </c>
      <c r="B12371" t="s">
        <v>13095</v>
      </c>
      <c r="C12371" t="s">
        <v>13096</v>
      </c>
      <c r="D12371">
        <v>399.99</v>
      </c>
      <c r="E12371">
        <v>10616</v>
      </c>
      <c r="F12371">
        <v>130</v>
      </c>
      <c r="G12371">
        <v>22</v>
      </c>
      <c r="H12371" t="s">
        <v>56</v>
      </c>
      <c r="I12371">
        <v>4.1679599999999999</v>
      </c>
      <c r="J12371">
        <v>6</v>
      </c>
      <c r="K12371" s="1">
        <v>43552</v>
      </c>
      <c r="L12371" t="s">
        <v>263</v>
      </c>
    </row>
    <row r="12373" spans="1:12" x14ac:dyDescent="0.2">
      <c r="A12373">
        <v>3747248</v>
      </c>
      <c r="B12373" t="s">
        <v>13097</v>
      </c>
      <c r="C12373" t="s">
        <v>13098</v>
      </c>
      <c r="D12373">
        <v>899.99</v>
      </c>
      <c r="E12373">
        <v>1268</v>
      </c>
      <c r="F12373">
        <v>130</v>
      </c>
      <c r="G12373">
        <v>66</v>
      </c>
      <c r="H12373" t="s">
        <v>142</v>
      </c>
      <c r="I12373">
        <v>4.1474413999999999</v>
      </c>
      <c r="J12373">
        <v>5.5</v>
      </c>
      <c r="K12373" s="1">
        <v>44199</v>
      </c>
      <c r="L12373" t="s">
        <v>2733</v>
      </c>
    </row>
    <row r="12375" spans="1:12" x14ac:dyDescent="0.2">
      <c r="A12375">
        <v>4678144</v>
      </c>
      <c r="B12375" t="s">
        <v>13099</v>
      </c>
      <c r="C12375" t="s">
        <v>13100</v>
      </c>
      <c r="D12375">
        <v>399.99</v>
      </c>
      <c r="E12375">
        <v>1419</v>
      </c>
      <c r="F12375">
        <v>130</v>
      </c>
      <c r="G12375">
        <v>11</v>
      </c>
      <c r="H12375" t="s">
        <v>14</v>
      </c>
      <c r="I12375">
        <v>4.3855750000000002</v>
      </c>
      <c r="J12375">
        <v>1.5</v>
      </c>
      <c r="K12375" s="1">
        <v>44689</v>
      </c>
      <c r="L12375" t="s">
        <v>11785</v>
      </c>
    </row>
    <row r="12377" spans="1:12" x14ac:dyDescent="0.2">
      <c r="A12377">
        <v>6003384</v>
      </c>
      <c r="B12377" t="s">
        <v>13101</v>
      </c>
      <c r="C12377" t="s">
        <v>13102</v>
      </c>
      <c r="D12377">
        <v>999.99</v>
      </c>
      <c r="E12377">
        <v>883</v>
      </c>
      <c r="F12377">
        <v>130</v>
      </c>
      <c r="G12377">
        <v>103</v>
      </c>
      <c r="H12377" t="s">
        <v>757</v>
      </c>
      <c r="I12377">
        <v>4.3085199999999997</v>
      </c>
      <c r="J12377">
        <v>7.5</v>
      </c>
      <c r="K12377" s="1">
        <v>45445</v>
      </c>
      <c r="L12377" t="s">
        <v>394</v>
      </c>
    </row>
    <row r="12379" spans="1:12" x14ac:dyDescent="0.2">
      <c r="A12379">
        <v>4764938</v>
      </c>
      <c r="B12379" t="s">
        <v>13103</v>
      </c>
      <c r="C12379" t="s">
        <v>13104</v>
      </c>
      <c r="D12379">
        <v>999.99</v>
      </c>
      <c r="E12379">
        <v>1394</v>
      </c>
      <c r="F12379">
        <v>130</v>
      </c>
      <c r="G12379">
        <v>50</v>
      </c>
      <c r="H12379" t="s">
        <v>14</v>
      </c>
      <c r="I12379">
        <v>4.7270289999999999</v>
      </c>
      <c r="J12379">
        <v>9</v>
      </c>
      <c r="K12379" s="1">
        <v>44746</v>
      </c>
      <c r="L12379" t="s">
        <v>521</v>
      </c>
    </row>
    <row r="12381" spans="1:12" x14ac:dyDescent="0.2">
      <c r="A12381">
        <v>392396</v>
      </c>
      <c r="B12381" t="s">
        <v>7870</v>
      </c>
      <c r="C12381" t="s">
        <v>13105</v>
      </c>
      <c r="D12381">
        <v>399.99</v>
      </c>
      <c r="E12381">
        <v>3656</v>
      </c>
      <c r="F12381">
        <v>130</v>
      </c>
      <c r="G12381">
        <v>242</v>
      </c>
      <c r="H12381" t="s">
        <v>14</v>
      </c>
      <c r="I12381">
        <v>4.1917530000000003</v>
      </c>
      <c r="J12381">
        <v>13</v>
      </c>
      <c r="K12381" s="1">
        <v>42016</v>
      </c>
      <c r="L12381" t="s">
        <v>7870</v>
      </c>
    </row>
    <row r="12383" spans="1:12" x14ac:dyDescent="0.2">
      <c r="A12383">
        <v>840084</v>
      </c>
      <c r="B12383" t="s">
        <v>13106</v>
      </c>
      <c r="C12383" t="s">
        <v>13107</v>
      </c>
      <c r="D12383">
        <v>399.99</v>
      </c>
      <c r="E12383">
        <v>2372</v>
      </c>
      <c r="F12383">
        <v>130</v>
      </c>
      <c r="G12383">
        <v>342</v>
      </c>
      <c r="H12383" t="s">
        <v>14</v>
      </c>
      <c r="I12383">
        <v>4.5781355000000001</v>
      </c>
      <c r="J12383">
        <v>6</v>
      </c>
      <c r="K12383" s="1">
        <v>42495</v>
      </c>
      <c r="L12383" t="s">
        <v>60</v>
      </c>
    </row>
    <row r="12385" spans="1:12" x14ac:dyDescent="0.2">
      <c r="A12385">
        <v>4734728</v>
      </c>
      <c r="B12385" t="s">
        <v>13108</v>
      </c>
      <c r="C12385" t="s">
        <v>13109</v>
      </c>
      <c r="D12385">
        <v>999.99</v>
      </c>
      <c r="E12385">
        <v>6031</v>
      </c>
      <c r="F12385">
        <v>129</v>
      </c>
      <c r="G12385">
        <v>234</v>
      </c>
      <c r="H12385" t="s">
        <v>14</v>
      </c>
      <c r="I12385">
        <v>4.6422505000000003</v>
      </c>
      <c r="J12385">
        <v>27</v>
      </c>
      <c r="K12385" s="1">
        <v>44726</v>
      </c>
      <c r="L12385" t="s">
        <v>28</v>
      </c>
    </row>
    <row r="12387" spans="1:12" x14ac:dyDescent="0.2">
      <c r="A12387">
        <v>4734728</v>
      </c>
      <c r="B12387" t="s">
        <v>13108</v>
      </c>
      <c r="C12387" t="s">
        <v>13109</v>
      </c>
      <c r="D12387">
        <v>999.99</v>
      </c>
      <c r="E12387">
        <v>6031</v>
      </c>
      <c r="F12387">
        <v>129</v>
      </c>
      <c r="G12387">
        <v>234</v>
      </c>
      <c r="H12387" t="s">
        <v>14</v>
      </c>
      <c r="I12387">
        <v>4.6422505000000003</v>
      </c>
      <c r="J12387">
        <v>27</v>
      </c>
      <c r="K12387" s="1">
        <v>44726</v>
      </c>
      <c r="L12387" t="s">
        <v>28</v>
      </c>
    </row>
    <row r="12389" spans="1:12" x14ac:dyDescent="0.2">
      <c r="A12389">
        <v>1037666</v>
      </c>
      <c r="B12389" t="s">
        <v>13110</v>
      </c>
      <c r="C12389" t="s">
        <v>13111</v>
      </c>
      <c r="D12389">
        <v>399.99</v>
      </c>
      <c r="E12389">
        <v>674</v>
      </c>
      <c r="F12389">
        <v>129</v>
      </c>
      <c r="G12389">
        <v>80</v>
      </c>
      <c r="H12389" t="s">
        <v>14</v>
      </c>
      <c r="I12389">
        <v>4.3987489999999996</v>
      </c>
      <c r="J12389">
        <v>6.5</v>
      </c>
      <c r="K12389" s="1">
        <v>42715</v>
      </c>
      <c r="L12389" t="s">
        <v>1165</v>
      </c>
    </row>
    <row r="12391" spans="1:12" x14ac:dyDescent="0.2">
      <c r="A12391">
        <v>1508796</v>
      </c>
      <c r="B12391" t="s">
        <v>13112</v>
      </c>
      <c r="C12391" t="s">
        <v>13113</v>
      </c>
      <c r="D12391">
        <v>399.99</v>
      </c>
      <c r="E12391">
        <v>1076</v>
      </c>
      <c r="F12391">
        <v>129</v>
      </c>
      <c r="G12391">
        <v>28</v>
      </c>
      <c r="H12391" t="s">
        <v>14</v>
      </c>
      <c r="I12391">
        <v>3.7495541999999999</v>
      </c>
      <c r="J12391">
        <v>3</v>
      </c>
      <c r="K12391" s="1">
        <v>43113</v>
      </c>
      <c r="L12391" t="s">
        <v>13114</v>
      </c>
    </row>
    <row r="12393" spans="1:12" x14ac:dyDescent="0.2">
      <c r="A12393">
        <v>5310644</v>
      </c>
      <c r="B12393" t="s">
        <v>13115</v>
      </c>
      <c r="C12393" t="s">
        <v>13116</v>
      </c>
      <c r="D12393">
        <v>1299.99</v>
      </c>
      <c r="E12393">
        <v>843</v>
      </c>
      <c r="F12393">
        <v>129</v>
      </c>
      <c r="G12393">
        <v>50</v>
      </c>
      <c r="H12393" t="s">
        <v>142</v>
      </c>
      <c r="I12393">
        <v>4.1625195000000001</v>
      </c>
      <c r="J12393">
        <v>12</v>
      </c>
      <c r="K12393" s="1">
        <v>45051</v>
      </c>
      <c r="L12393" t="s">
        <v>394</v>
      </c>
    </row>
    <row r="12395" spans="1:12" x14ac:dyDescent="0.2">
      <c r="A12395">
        <v>5350816</v>
      </c>
      <c r="B12395" t="s">
        <v>13117</v>
      </c>
      <c r="C12395" t="s">
        <v>13118</v>
      </c>
      <c r="D12395">
        <v>399.99</v>
      </c>
      <c r="E12395">
        <v>4475</v>
      </c>
      <c r="F12395">
        <v>129</v>
      </c>
      <c r="G12395">
        <v>108</v>
      </c>
      <c r="H12395" t="s">
        <v>56</v>
      </c>
      <c r="I12395">
        <v>4.6023573999999998</v>
      </c>
      <c r="J12395">
        <v>10.5</v>
      </c>
      <c r="K12395" s="1">
        <v>45073</v>
      </c>
      <c r="L12395" t="s">
        <v>394</v>
      </c>
    </row>
    <row r="12397" spans="1:12" x14ac:dyDescent="0.2">
      <c r="A12397">
        <v>5721680</v>
      </c>
      <c r="B12397" t="s">
        <v>13119</v>
      </c>
      <c r="C12397" t="s">
        <v>13120</v>
      </c>
      <c r="D12397">
        <v>399.99</v>
      </c>
      <c r="E12397">
        <v>27993</v>
      </c>
      <c r="F12397">
        <v>129</v>
      </c>
      <c r="G12397">
        <v>19</v>
      </c>
      <c r="H12397" t="s">
        <v>14</v>
      </c>
      <c r="I12397">
        <v>4.0759077000000001</v>
      </c>
      <c r="J12397">
        <v>2.5</v>
      </c>
      <c r="K12397" s="1">
        <v>45280</v>
      </c>
      <c r="L12397" t="s">
        <v>394</v>
      </c>
    </row>
    <row r="12399" spans="1:12" x14ac:dyDescent="0.2">
      <c r="A12399">
        <v>5143138</v>
      </c>
      <c r="B12399" t="s">
        <v>13121</v>
      </c>
      <c r="C12399" t="s">
        <v>13122</v>
      </c>
      <c r="D12399">
        <v>799.99</v>
      </c>
      <c r="E12399">
        <v>14477</v>
      </c>
      <c r="F12399">
        <v>129</v>
      </c>
      <c r="G12399">
        <v>20</v>
      </c>
      <c r="H12399" t="s">
        <v>14</v>
      </c>
      <c r="I12399">
        <v>4.2349300000000003</v>
      </c>
      <c r="J12399">
        <v>15.5</v>
      </c>
      <c r="K12399" s="1">
        <v>44964</v>
      </c>
      <c r="L12399" t="s">
        <v>394</v>
      </c>
    </row>
    <row r="12401" spans="1:12" x14ac:dyDescent="0.2">
      <c r="A12401">
        <v>28577</v>
      </c>
      <c r="B12401" t="s">
        <v>13123</v>
      </c>
      <c r="C12401" t="s">
        <v>13124</v>
      </c>
      <c r="D12401">
        <v>399.99</v>
      </c>
      <c r="E12401">
        <v>1393</v>
      </c>
      <c r="F12401">
        <v>129</v>
      </c>
      <c r="G12401">
        <v>64</v>
      </c>
      <c r="H12401" t="s">
        <v>56</v>
      </c>
      <c r="I12401">
        <v>4.4988412999999996</v>
      </c>
      <c r="J12401">
        <v>9</v>
      </c>
      <c r="K12401" s="1">
        <v>41217</v>
      </c>
      <c r="L12401" t="s">
        <v>2413</v>
      </c>
    </row>
    <row r="12403" spans="1:12" x14ac:dyDescent="0.2">
      <c r="A12403">
        <v>385126</v>
      </c>
      <c r="B12403" t="s">
        <v>13125</v>
      </c>
      <c r="C12403" t="s">
        <v>13126</v>
      </c>
      <c r="D12403">
        <v>399.99</v>
      </c>
      <c r="E12403">
        <v>1049</v>
      </c>
      <c r="F12403">
        <v>129</v>
      </c>
      <c r="G12403">
        <v>46</v>
      </c>
      <c r="H12403" t="s">
        <v>142</v>
      </c>
      <c r="I12403">
        <v>3.7116760000000002</v>
      </c>
      <c r="J12403">
        <v>6.5</v>
      </c>
      <c r="K12403" s="1">
        <v>42008</v>
      </c>
      <c r="L12403" t="s">
        <v>13127</v>
      </c>
    </row>
    <row r="12405" spans="1:12" x14ac:dyDescent="0.2">
      <c r="A12405">
        <v>1015970</v>
      </c>
      <c r="B12405" t="s">
        <v>13128</v>
      </c>
      <c r="C12405" t="s">
        <v>13129</v>
      </c>
      <c r="D12405">
        <v>399.99</v>
      </c>
      <c r="E12405">
        <v>1670</v>
      </c>
      <c r="F12405">
        <v>129</v>
      </c>
      <c r="G12405">
        <v>31</v>
      </c>
      <c r="H12405" t="s">
        <v>142</v>
      </c>
      <c r="I12405">
        <v>4.3162060000000002</v>
      </c>
      <c r="J12405">
        <v>5</v>
      </c>
      <c r="K12405" s="1">
        <v>42692</v>
      </c>
      <c r="L12405" t="s">
        <v>608</v>
      </c>
    </row>
    <row r="12407" spans="1:12" x14ac:dyDescent="0.2">
      <c r="A12407">
        <v>1806656</v>
      </c>
      <c r="B12407" t="s">
        <v>13130</v>
      </c>
      <c r="C12407" t="s">
        <v>13131</v>
      </c>
      <c r="D12407">
        <v>399.99</v>
      </c>
      <c r="E12407">
        <v>2139</v>
      </c>
      <c r="F12407">
        <v>129</v>
      </c>
      <c r="G12407">
        <v>75</v>
      </c>
      <c r="H12407" t="s">
        <v>56</v>
      </c>
      <c r="I12407">
        <v>4.101648</v>
      </c>
      <c r="J12407">
        <v>7</v>
      </c>
      <c r="K12407" s="1">
        <v>43299</v>
      </c>
      <c r="L12407" t="s">
        <v>57</v>
      </c>
    </row>
    <row r="12409" spans="1:12" x14ac:dyDescent="0.2">
      <c r="A12409">
        <v>1459000</v>
      </c>
      <c r="B12409" t="s">
        <v>13132</v>
      </c>
      <c r="C12409" t="s">
        <v>13133</v>
      </c>
      <c r="D12409">
        <v>399.99</v>
      </c>
      <c r="E12409">
        <v>849</v>
      </c>
      <c r="F12409">
        <v>129</v>
      </c>
      <c r="G12409">
        <v>71</v>
      </c>
      <c r="H12409" t="s">
        <v>142</v>
      </c>
      <c r="I12409">
        <v>4.2358710000000004</v>
      </c>
      <c r="J12409">
        <v>4.5</v>
      </c>
      <c r="K12409" s="1">
        <v>43074</v>
      </c>
      <c r="L12409" t="s">
        <v>4588</v>
      </c>
    </row>
    <row r="12411" spans="1:12" x14ac:dyDescent="0.2">
      <c r="A12411">
        <v>3103916</v>
      </c>
      <c r="B12411" t="s">
        <v>13134</v>
      </c>
      <c r="C12411" t="s">
        <v>13135</v>
      </c>
      <c r="D12411">
        <v>449.99</v>
      </c>
      <c r="E12411">
        <v>4343</v>
      </c>
      <c r="F12411">
        <v>129</v>
      </c>
      <c r="G12411">
        <v>29</v>
      </c>
      <c r="H12411" t="s">
        <v>56</v>
      </c>
      <c r="I12411">
        <v>4.058986</v>
      </c>
      <c r="J12411">
        <v>3.5</v>
      </c>
      <c r="K12411" s="1">
        <v>43959</v>
      </c>
      <c r="L12411" t="s">
        <v>15</v>
      </c>
    </row>
    <row r="12413" spans="1:12" x14ac:dyDescent="0.2">
      <c r="A12413">
        <v>5316918</v>
      </c>
      <c r="B12413" t="s">
        <v>13136</v>
      </c>
      <c r="C12413" t="s">
        <v>13137</v>
      </c>
      <c r="D12413">
        <v>399.99</v>
      </c>
      <c r="E12413">
        <v>515</v>
      </c>
      <c r="F12413">
        <v>129</v>
      </c>
      <c r="G12413">
        <v>118</v>
      </c>
      <c r="H12413" t="s">
        <v>14</v>
      </c>
      <c r="I12413">
        <v>4.5743165000000001</v>
      </c>
      <c r="J12413">
        <v>14</v>
      </c>
      <c r="K12413" s="1">
        <v>45055</v>
      </c>
      <c r="L12413" t="s">
        <v>119</v>
      </c>
    </row>
    <row r="12415" spans="1:12" x14ac:dyDescent="0.2">
      <c r="A12415">
        <v>5046594</v>
      </c>
      <c r="B12415" t="s">
        <v>13138</v>
      </c>
      <c r="C12415" t="s">
        <v>13139</v>
      </c>
      <c r="D12415">
        <v>399.99</v>
      </c>
      <c r="E12415">
        <v>12253</v>
      </c>
      <c r="F12415">
        <v>129</v>
      </c>
      <c r="G12415">
        <v>47</v>
      </c>
      <c r="H12415" t="s">
        <v>142</v>
      </c>
      <c r="I12415">
        <v>4.5153100000000004</v>
      </c>
      <c r="J12415">
        <v>5.5</v>
      </c>
      <c r="K12415" s="1">
        <v>44923</v>
      </c>
      <c r="L12415" t="s">
        <v>1315</v>
      </c>
    </row>
    <row r="12417" spans="1:12" x14ac:dyDescent="0.2">
      <c r="A12417">
        <v>151956</v>
      </c>
      <c r="B12417" t="s">
        <v>13140</v>
      </c>
      <c r="C12417" t="s">
        <v>13141</v>
      </c>
      <c r="D12417">
        <v>399.99</v>
      </c>
      <c r="E12417">
        <v>5145</v>
      </c>
      <c r="F12417">
        <v>129</v>
      </c>
      <c r="G12417">
        <v>27</v>
      </c>
      <c r="H12417" t="s">
        <v>14</v>
      </c>
      <c r="I12417">
        <v>4.2398686000000003</v>
      </c>
      <c r="J12417">
        <v>6.5</v>
      </c>
      <c r="K12417" s="1">
        <v>41663</v>
      </c>
      <c r="L12417" t="s">
        <v>1294</v>
      </c>
    </row>
    <row r="12419" spans="1:12" x14ac:dyDescent="0.2">
      <c r="A12419">
        <v>958534</v>
      </c>
      <c r="B12419" t="s">
        <v>13142</v>
      </c>
      <c r="C12419" t="s">
        <v>13143</v>
      </c>
      <c r="D12419">
        <v>399.99</v>
      </c>
      <c r="E12419">
        <v>2391</v>
      </c>
      <c r="F12419">
        <v>129</v>
      </c>
      <c r="G12419">
        <v>30</v>
      </c>
      <c r="H12419" t="s">
        <v>14</v>
      </c>
      <c r="I12419">
        <v>4.3886646999999996</v>
      </c>
      <c r="J12419">
        <v>3</v>
      </c>
      <c r="K12419" s="1">
        <v>42627</v>
      </c>
      <c r="L12419" t="s">
        <v>13078</v>
      </c>
    </row>
    <row r="12421" spans="1:12" x14ac:dyDescent="0.2">
      <c r="A12421">
        <v>1531584</v>
      </c>
      <c r="B12421" t="s">
        <v>13144</v>
      </c>
      <c r="C12421" t="s">
        <v>13145</v>
      </c>
      <c r="D12421">
        <v>399.99</v>
      </c>
      <c r="E12421">
        <v>2587</v>
      </c>
      <c r="F12421">
        <v>129</v>
      </c>
      <c r="G12421">
        <v>33</v>
      </c>
      <c r="H12421" t="s">
        <v>14</v>
      </c>
      <c r="I12421">
        <v>3.6689514999999999</v>
      </c>
      <c r="J12421">
        <v>6.5</v>
      </c>
      <c r="K12421" s="1">
        <v>43129</v>
      </c>
      <c r="L12421" t="s">
        <v>6336</v>
      </c>
    </row>
    <row r="12423" spans="1:12" x14ac:dyDescent="0.2">
      <c r="A12423">
        <v>3106214</v>
      </c>
      <c r="B12423" t="s">
        <v>13146</v>
      </c>
      <c r="C12423" t="s">
        <v>13147</v>
      </c>
      <c r="D12423">
        <v>399.99</v>
      </c>
      <c r="E12423">
        <v>478</v>
      </c>
      <c r="F12423">
        <v>129</v>
      </c>
      <c r="G12423">
        <v>61</v>
      </c>
      <c r="H12423" t="s">
        <v>56</v>
      </c>
      <c r="I12423">
        <v>4.3421010000000004</v>
      </c>
      <c r="J12423">
        <v>5</v>
      </c>
      <c r="K12423" s="1">
        <v>43960</v>
      </c>
      <c r="L12423" t="s">
        <v>2295</v>
      </c>
    </row>
    <row r="12425" spans="1:12" x14ac:dyDescent="0.2">
      <c r="A12425">
        <v>2980330</v>
      </c>
      <c r="B12425" t="s">
        <v>13148</v>
      </c>
      <c r="C12425" t="s">
        <v>13149</v>
      </c>
      <c r="D12425">
        <v>399.99</v>
      </c>
      <c r="E12425">
        <v>12637</v>
      </c>
      <c r="F12425">
        <v>129</v>
      </c>
      <c r="G12425">
        <v>8</v>
      </c>
      <c r="H12425" t="s">
        <v>14</v>
      </c>
      <c r="I12425">
        <v>2.8401255999999999</v>
      </c>
      <c r="J12425">
        <v>1</v>
      </c>
      <c r="K12425" s="1">
        <v>43930</v>
      </c>
      <c r="L12425" t="s">
        <v>18</v>
      </c>
    </row>
    <row r="12427" spans="1:12" x14ac:dyDescent="0.2">
      <c r="A12427">
        <v>4823994</v>
      </c>
      <c r="B12427" t="s">
        <v>13150</v>
      </c>
      <c r="C12427" t="s">
        <v>13151</v>
      </c>
      <c r="D12427">
        <v>399.99</v>
      </c>
      <c r="E12427">
        <v>46229</v>
      </c>
      <c r="F12427">
        <v>129</v>
      </c>
      <c r="G12427">
        <v>0</v>
      </c>
      <c r="H12427" t="s">
        <v>14</v>
      </c>
      <c r="I12427">
        <v>4.3699512</v>
      </c>
      <c r="J12427">
        <v>225</v>
      </c>
      <c r="K12427" s="1">
        <v>44782</v>
      </c>
      <c r="L12427" t="s">
        <v>521</v>
      </c>
    </row>
    <row r="12429" spans="1:12" x14ac:dyDescent="0.2">
      <c r="A12429">
        <v>5677164</v>
      </c>
      <c r="B12429" t="s">
        <v>13152</v>
      </c>
      <c r="C12429" t="s">
        <v>13153</v>
      </c>
      <c r="D12429">
        <v>1099.99</v>
      </c>
      <c r="E12429">
        <v>1235</v>
      </c>
      <c r="F12429">
        <v>129</v>
      </c>
      <c r="G12429">
        <v>210</v>
      </c>
      <c r="H12429" t="s">
        <v>14</v>
      </c>
      <c r="I12429">
        <v>4.4160339999999998</v>
      </c>
      <c r="J12429">
        <v>29.5</v>
      </c>
      <c r="K12429" s="1">
        <v>45255</v>
      </c>
      <c r="L12429" t="s">
        <v>394</v>
      </c>
    </row>
    <row r="12431" spans="1:12" x14ac:dyDescent="0.2">
      <c r="A12431">
        <v>1561724</v>
      </c>
      <c r="B12431" t="s">
        <v>13154</v>
      </c>
      <c r="C12431" t="s">
        <v>13155</v>
      </c>
      <c r="D12431">
        <v>399.99</v>
      </c>
      <c r="E12431">
        <v>24826</v>
      </c>
      <c r="F12431">
        <v>128</v>
      </c>
      <c r="G12431">
        <v>17</v>
      </c>
      <c r="H12431" t="s">
        <v>14</v>
      </c>
      <c r="I12431">
        <v>3.3418649999999999</v>
      </c>
      <c r="J12431">
        <v>2</v>
      </c>
      <c r="K12431" s="1">
        <v>43150</v>
      </c>
      <c r="L12431" t="s">
        <v>1418</v>
      </c>
    </row>
    <row r="12433" spans="1:12" x14ac:dyDescent="0.2">
      <c r="A12433">
        <v>3633058</v>
      </c>
      <c r="B12433" t="s">
        <v>13156</v>
      </c>
      <c r="C12433" t="s">
        <v>13157</v>
      </c>
      <c r="D12433">
        <v>399.99</v>
      </c>
      <c r="E12433">
        <v>8407</v>
      </c>
      <c r="F12433">
        <v>128</v>
      </c>
      <c r="G12433">
        <v>19</v>
      </c>
      <c r="H12433" t="s">
        <v>56</v>
      </c>
      <c r="I12433">
        <v>4.4867353000000003</v>
      </c>
      <c r="J12433">
        <v>1.5</v>
      </c>
      <c r="K12433" s="1">
        <v>44148</v>
      </c>
      <c r="L12433" t="s">
        <v>104</v>
      </c>
    </row>
    <row r="12435" spans="1:12" x14ac:dyDescent="0.2">
      <c r="A12435">
        <v>3830220</v>
      </c>
      <c r="B12435" t="s">
        <v>13158</v>
      </c>
      <c r="C12435" t="s">
        <v>13159</v>
      </c>
      <c r="D12435">
        <v>399.99</v>
      </c>
      <c r="E12435">
        <v>29469</v>
      </c>
      <c r="F12435">
        <v>128</v>
      </c>
      <c r="G12435">
        <v>69</v>
      </c>
      <c r="H12435" t="s">
        <v>56</v>
      </c>
      <c r="I12435">
        <v>3.7859750000000001</v>
      </c>
      <c r="J12435">
        <v>6</v>
      </c>
      <c r="K12435" s="1">
        <v>44233</v>
      </c>
      <c r="L12435" t="s">
        <v>25</v>
      </c>
    </row>
    <row r="12437" spans="1:12" x14ac:dyDescent="0.2">
      <c r="A12437">
        <v>5031058</v>
      </c>
      <c r="B12437" t="s">
        <v>13160</v>
      </c>
      <c r="C12437" t="s">
        <v>13161</v>
      </c>
      <c r="D12437">
        <v>399.99</v>
      </c>
      <c r="E12437">
        <v>6275</v>
      </c>
      <c r="F12437">
        <v>128</v>
      </c>
      <c r="G12437">
        <v>63</v>
      </c>
      <c r="H12437" t="s">
        <v>757</v>
      </c>
      <c r="I12437">
        <v>4.4763427</v>
      </c>
      <c r="J12437">
        <v>5.5</v>
      </c>
      <c r="K12437" s="1">
        <v>44914</v>
      </c>
      <c r="L12437" t="s">
        <v>71</v>
      </c>
    </row>
    <row r="12439" spans="1:12" x14ac:dyDescent="0.2">
      <c r="A12439">
        <v>5255106</v>
      </c>
      <c r="B12439" t="s">
        <v>13162</v>
      </c>
      <c r="C12439" t="s">
        <v>13163</v>
      </c>
      <c r="D12439">
        <v>399.99</v>
      </c>
      <c r="E12439">
        <v>2434</v>
      </c>
      <c r="F12439">
        <v>128</v>
      </c>
      <c r="G12439">
        <v>48</v>
      </c>
      <c r="H12439" t="s">
        <v>14</v>
      </c>
      <c r="I12439">
        <v>4.4460629999999997</v>
      </c>
      <c r="J12439">
        <v>9</v>
      </c>
      <c r="K12439" s="1">
        <v>45021</v>
      </c>
      <c r="L12439" t="s">
        <v>394</v>
      </c>
    </row>
    <row r="12441" spans="1:12" x14ac:dyDescent="0.2">
      <c r="A12441">
        <v>5173778</v>
      </c>
      <c r="B12441" t="s">
        <v>13164</v>
      </c>
      <c r="C12441" t="s">
        <v>13165</v>
      </c>
      <c r="D12441">
        <v>399.99</v>
      </c>
      <c r="E12441">
        <v>860</v>
      </c>
      <c r="F12441">
        <v>128</v>
      </c>
      <c r="G12441">
        <v>23</v>
      </c>
      <c r="H12441" t="s">
        <v>56</v>
      </c>
      <c r="I12441">
        <v>4.6858979999999999</v>
      </c>
      <c r="J12441">
        <v>1.5</v>
      </c>
      <c r="K12441" s="1">
        <v>44979</v>
      </c>
      <c r="L12441" t="s">
        <v>3885</v>
      </c>
    </row>
    <row r="12443" spans="1:12" x14ac:dyDescent="0.2">
      <c r="A12443">
        <v>4734650</v>
      </c>
      <c r="B12443" t="s">
        <v>13166</v>
      </c>
      <c r="C12443" t="s">
        <v>13167</v>
      </c>
      <c r="D12443">
        <v>999.99</v>
      </c>
      <c r="E12443">
        <v>6895</v>
      </c>
      <c r="F12443">
        <v>128</v>
      </c>
      <c r="G12443">
        <v>74</v>
      </c>
      <c r="H12443" t="s">
        <v>14</v>
      </c>
      <c r="I12443">
        <v>4.4516735000000001</v>
      </c>
      <c r="J12443">
        <v>7</v>
      </c>
      <c r="K12443" s="1">
        <v>44726</v>
      </c>
      <c r="L12443" t="s">
        <v>68</v>
      </c>
    </row>
    <row r="12445" spans="1:12" x14ac:dyDescent="0.2">
      <c r="A12445">
        <v>5383458</v>
      </c>
      <c r="B12445" t="s">
        <v>13168</v>
      </c>
      <c r="C12445" t="s">
        <v>13169</v>
      </c>
      <c r="D12445">
        <v>399.99</v>
      </c>
      <c r="E12445">
        <v>10024</v>
      </c>
      <c r="F12445">
        <v>128</v>
      </c>
      <c r="G12445">
        <v>69</v>
      </c>
      <c r="H12445" t="s">
        <v>14</v>
      </c>
      <c r="I12445">
        <v>4.5469127</v>
      </c>
      <c r="J12445">
        <v>11.5</v>
      </c>
      <c r="K12445" s="1">
        <v>45090</v>
      </c>
      <c r="L12445" t="s">
        <v>394</v>
      </c>
    </row>
    <row r="12447" spans="1:12" x14ac:dyDescent="0.2">
      <c r="A12447">
        <v>5438142</v>
      </c>
      <c r="B12447" t="s">
        <v>13170</v>
      </c>
      <c r="C12447" t="s">
        <v>13171</v>
      </c>
      <c r="D12447">
        <v>399.99</v>
      </c>
      <c r="E12447">
        <v>1683</v>
      </c>
      <c r="F12447">
        <v>128</v>
      </c>
      <c r="G12447">
        <v>83</v>
      </c>
      <c r="H12447" t="s">
        <v>14</v>
      </c>
      <c r="I12447">
        <v>3.9229799999999999</v>
      </c>
      <c r="J12447">
        <v>16.5</v>
      </c>
      <c r="K12447" s="1">
        <v>45118</v>
      </c>
      <c r="L12447" t="s">
        <v>394</v>
      </c>
    </row>
    <row r="12449" spans="1:12" x14ac:dyDescent="0.2">
      <c r="A12449">
        <v>1288238</v>
      </c>
      <c r="B12449" t="s">
        <v>13172</v>
      </c>
      <c r="C12449" t="s">
        <v>13173</v>
      </c>
      <c r="D12449">
        <v>399.99</v>
      </c>
      <c r="E12449">
        <v>2232</v>
      </c>
      <c r="F12449">
        <v>128</v>
      </c>
      <c r="G12449">
        <v>30</v>
      </c>
      <c r="H12449" t="s">
        <v>56</v>
      </c>
      <c r="I12449">
        <v>4.1726140000000003</v>
      </c>
      <c r="J12449">
        <v>2.5</v>
      </c>
      <c r="K12449" s="1">
        <v>42927</v>
      </c>
      <c r="L12449" t="s">
        <v>198</v>
      </c>
    </row>
    <row r="12451" spans="1:12" x14ac:dyDescent="0.2">
      <c r="A12451">
        <v>2011834</v>
      </c>
      <c r="B12451" t="s">
        <v>13174</v>
      </c>
      <c r="C12451" t="s">
        <v>13175</v>
      </c>
      <c r="D12451">
        <v>399.99</v>
      </c>
      <c r="E12451">
        <v>3921</v>
      </c>
      <c r="F12451">
        <v>128</v>
      </c>
      <c r="G12451">
        <v>28</v>
      </c>
      <c r="H12451" t="s">
        <v>56</v>
      </c>
      <c r="I12451">
        <v>4.4278525999999996</v>
      </c>
      <c r="J12451">
        <v>2</v>
      </c>
      <c r="K12451" s="1">
        <v>43410</v>
      </c>
      <c r="L12451" t="s">
        <v>3696</v>
      </c>
    </row>
    <row r="12453" spans="1:12" x14ac:dyDescent="0.2">
      <c r="A12453">
        <v>3960606</v>
      </c>
      <c r="B12453" t="s">
        <v>13176</v>
      </c>
      <c r="C12453" t="s">
        <v>13177</v>
      </c>
      <c r="D12453">
        <v>399.99</v>
      </c>
      <c r="E12453">
        <v>725</v>
      </c>
      <c r="F12453">
        <v>128</v>
      </c>
      <c r="G12453">
        <v>94</v>
      </c>
      <c r="H12453" t="s">
        <v>14</v>
      </c>
      <c r="I12453">
        <v>4.3095464999999997</v>
      </c>
      <c r="J12453">
        <v>6.5</v>
      </c>
      <c r="K12453" s="1">
        <v>44291</v>
      </c>
      <c r="L12453" t="s">
        <v>174</v>
      </c>
    </row>
    <row r="12455" spans="1:12" x14ac:dyDescent="0.2">
      <c r="A12455">
        <v>4896784</v>
      </c>
      <c r="B12455" t="s">
        <v>13178</v>
      </c>
      <c r="C12455" t="s">
        <v>13179</v>
      </c>
      <c r="D12455">
        <v>399.99</v>
      </c>
      <c r="E12455">
        <v>1216</v>
      </c>
      <c r="F12455">
        <v>128</v>
      </c>
      <c r="G12455">
        <v>41</v>
      </c>
      <c r="H12455" t="s">
        <v>14</v>
      </c>
      <c r="I12455">
        <v>4.6079593000000001</v>
      </c>
      <c r="J12455">
        <v>5</v>
      </c>
      <c r="K12455" s="1">
        <v>44827</v>
      </c>
      <c r="L12455" t="s">
        <v>298</v>
      </c>
    </row>
    <row r="12457" spans="1:12" x14ac:dyDescent="0.2">
      <c r="A12457">
        <v>5108162</v>
      </c>
      <c r="B12457" t="s">
        <v>13180</v>
      </c>
      <c r="C12457" t="s">
        <v>13181</v>
      </c>
      <c r="D12457">
        <v>399.99</v>
      </c>
      <c r="E12457">
        <v>1235</v>
      </c>
      <c r="F12457">
        <v>128</v>
      </c>
      <c r="G12457">
        <v>31</v>
      </c>
      <c r="H12457" t="s">
        <v>14</v>
      </c>
      <c r="I12457">
        <v>4.2634254</v>
      </c>
      <c r="J12457">
        <v>33</v>
      </c>
      <c r="K12457" s="1">
        <v>44950</v>
      </c>
      <c r="L12457" t="s">
        <v>4132</v>
      </c>
    </row>
    <row r="12459" spans="1:12" x14ac:dyDescent="0.2">
      <c r="A12459">
        <v>473372</v>
      </c>
      <c r="B12459" t="s">
        <v>13182</v>
      </c>
      <c r="C12459" t="s">
        <v>13183</v>
      </c>
      <c r="D12459">
        <v>399.99</v>
      </c>
      <c r="E12459">
        <v>1735</v>
      </c>
      <c r="F12459">
        <v>128</v>
      </c>
      <c r="G12459">
        <v>13</v>
      </c>
      <c r="H12459" t="s">
        <v>56</v>
      </c>
      <c r="I12459">
        <v>3.9205014999999999</v>
      </c>
      <c r="J12459">
        <v>1</v>
      </c>
      <c r="K12459" s="1">
        <v>42105</v>
      </c>
      <c r="L12459" t="s">
        <v>387</v>
      </c>
    </row>
    <row r="12461" spans="1:12" x14ac:dyDescent="0.2">
      <c r="A12461">
        <v>2802011</v>
      </c>
      <c r="B12461" t="s">
        <v>13184</v>
      </c>
      <c r="C12461" t="s">
        <v>13185</v>
      </c>
      <c r="D12461">
        <v>899.99</v>
      </c>
      <c r="E12461">
        <v>754</v>
      </c>
      <c r="F12461">
        <v>128</v>
      </c>
      <c r="G12461">
        <v>59</v>
      </c>
      <c r="H12461" t="s">
        <v>56</v>
      </c>
      <c r="I12461">
        <v>4.6912193000000002</v>
      </c>
      <c r="J12461">
        <v>10.5</v>
      </c>
      <c r="K12461" s="1">
        <v>43868</v>
      </c>
      <c r="L12461" t="s">
        <v>4103</v>
      </c>
    </row>
    <row r="12463" spans="1:12" x14ac:dyDescent="0.2">
      <c r="A12463">
        <v>3957618</v>
      </c>
      <c r="B12463" t="s">
        <v>13186</v>
      </c>
      <c r="C12463" t="s">
        <v>13187</v>
      </c>
      <c r="D12463">
        <v>399.99</v>
      </c>
      <c r="E12463">
        <v>814</v>
      </c>
      <c r="F12463">
        <v>128</v>
      </c>
      <c r="G12463">
        <v>21</v>
      </c>
      <c r="H12463" t="s">
        <v>56</v>
      </c>
      <c r="I12463">
        <v>4.4978619999999996</v>
      </c>
      <c r="J12463">
        <v>8.5</v>
      </c>
      <c r="K12463" s="1">
        <v>44289</v>
      </c>
      <c r="L12463" t="s">
        <v>15</v>
      </c>
    </row>
    <row r="12465" spans="1:12" x14ac:dyDescent="0.2">
      <c r="A12465">
        <v>4574770</v>
      </c>
      <c r="B12465" t="s">
        <v>13188</v>
      </c>
      <c r="C12465" t="s">
        <v>13189</v>
      </c>
      <c r="D12465">
        <v>399.99</v>
      </c>
      <c r="E12465">
        <v>1725</v>
      </c>
      <c r="F12465">
        <v>128</v>
      </c>
      <c r="G12465">
        <v>170</v>
      </c>
      <c r="H12465" t="s">
        <v>14</v>
      </c>
      <c r="I12465">
        <v>4.8440174999999996</v>
      </c>
      <c r="J12465">
        <v>17</v>
      </c>
      <c r="K12465" s="1">
        <v>44621</v>
      </c>
      <c r="L12465" t="s">
        <v>4445</v>
      </c>
    </row>
    <row r="12467" spans="1:12" x14ac:dyDescent="0.2">
      <c r="A12467">
        <v>4892506</v>
      </c>
      <c r="B12467" t="s">
        <v>13190</v>
      </c>
      <c r="C12467" t="s">
        <v>13191</v>
      </c>
      <c r="D12467">
        <v>1199.99</v>
      </c>
      <c r="E12467">
        <v>1521</v>
      </c>
      <c r="F12467">
        <v>128</v>
      </c>
      <c r="G12467">
        <v>58</v>
      </c>
      <c r="H12467" t="s">
        <v>142</v>
      </c>
      <c r="I12467">
        <v>4.3301473000000001</v>
      </c>
      <c r="J12467">
        <v>8</v>
      </c>
      <c r="K12467" s="1">
        <v>44825</v>
      </c>
      <c r="L12467" t="s">
        <v>3031</v>
      </c>
    </row>
    <row r="12469" spans="1:12" x14ac:dyDescent="0.2">
      <c r="A12469">
        <v>4985102</v>
      </c>
      <c r="B12469" t="s">
        <v>13192</v>
      </c>
      <c r="C12469" t="s">
        <v>13193</v>
      </c>
      <c r="D12469">
        <v>999.99</v>
      </c>
      <c r="E12469">
        <v>1118</v>
      </c>
      <c r="F12469">
        <v>128</v>
      </c>
      <c r="G12469">
        <v>220</v>
      </c>
      <c r="H12469" t="s">
        <v>14</v>
      </c>
      <c r="I12469">
        <v>4.5772389999999996</v>
      </c>
      <c r="J12469">
        <v>31.5</v>
      </c>
      <c r="K12469" s="1">
        <v>44884</v>
      </c>
      <c r="L12469" t="s">
        <v>414</v>
      </c>
    </row>
    <row r="12471" spans="1:12" x14ac:dyDescent="0.2">
      <c r="A12471">
        <v>786224</v>
      </c>
      <c r="B12471" t="s">
        <v>13194</v>
      </c>
      <c r="C12471" t="s">
        <v>13195</v>
      </c>
      <c r="D12471">
        <v>399.99</v>
      </c>
      <c r="E12471">
        <v>537</v>
      </c>
      <c r="F12471">
        <v>128</v>
      </c>
      <c r="G12471">
        <v>38</v>
      </c>
      <c r="H12471" t="s">
        <v>56</v>
      </c>
      <c r="I12471">
        <v>4.5649033000000001</v>
      </c>
      <c r="J12471">
        <v>7.5</v>
      </c>
      <c r="K12471" s="1">
        <v>42437</v>
      </c>
      <c r="L12471" t="s">
        <v>5353</v>
      </c>
    </row>
    <row r="12473" spans="1:12" x14ac:dyDescent="0.2">
      <c r="A12473">
        <v>1608308</v>
      </c>
      <c r="B12473" t="s">
        <v>13196</v>
      </c>
      <c r="C12473" t="s">
        <v>13197</v>
      </c>
      <c r="D12473">
        <v>399.99</v>
      </c>
      <c r="E12473">
        <v>23885</v>
      </c>
      <c r="F12473">
        <v>128</v>
      </c>
      <c r="G12473">
        <v>45</v>
      </c>
      <c r="H12473" t="s">
        <v>56</v>
      </c>
      <c r="I12473">
        <v>4.0229530000000002</v>
      </c>
      <c r="J12473">
        <v>4</v>
      </c>
      <c r="K12473" s="1">
        <v>43179</v>
      </c>
      <c r="L12473" t="s">
        <v>1240</v>
      </c>
    </row>
    <row r="12475" spans="1:12" x14ac:dyDescent="0.2">
      <c r="A12475">
        <v>3016840</v>
      </c>
      <c r="B12475" t="s">
        <v>13198</v>
      </c>
      <c r="C12475" t="s">
        <v>13199</v>
      </c>
      <c r="D12475">
        <v>399.99</v>
      </c>
      <c r="E12475">
        <v>14757</v>
      </c>
      <c r="F12475">
        <v>128</v>
      </c>
      <c r="G12475">
        <v>5</v>
      </c>
      <c r="H12475" t="s">
        <v>14</v>
      </c>
      <c r="I12475">
        <v>3.0997810000000001</v>
      </c>
      <c r="J12475">
        <v>32</v>
      </c>
      <c r="K12475" s="1">
        <v>43938</v>
      </c>
      <c r="L12475" t="s">
        <v>95</v>
      </c>
    </row>
    <row r="12477" spans="1:12" x14ac:dyDescent="0.2">
      <c r="A12477">
        <v>2502666</v>
      </c>
      <c r="B12477" t="s">
        <v>13200</v>
      </c>
      <c r="C12477" t="s">
        <v>13201</v>
      </c>
      <c r="D12477">
        <v>399.99</v>
      </c>
      <c r="E12477">
        <v>1147</v>
      </c>
      <c r="F12477">
        <v>128</v>
      </c>
      <c r="G12477">
        <v>199</v>
      </c>
      <c r="H12477" t="s">
        <v>142</v>
      </c>
      <c r="I12477">
        <v>4.5472197999999997</v>
      </c>
      <c r="J12477">
        <v>10</v>
      </c>
      <c r="K12477" s="1">
        <v>43687</v>
      </c>
      <c r="L12477" t="s">
        <v>28</v>
      </c>
    </row>
    <row r="12479" spans="1:12" x14ac:dyDescent="0.2">
      <c r="A12479">
        <v>2817193</v>
      </c>
      <c r="B12479" t="s">
        <v>13202</v>
      </c>
      <c r="C12479" t="s">
        <v>13203</v>
      </c>
      <c r="D12479">
        <v>399.99</v>
      </c>
      <c r="E12479">
        <v>22916</v>
      </c>
      <c r="F12479">
        <v>128</v>
      </c>
      <c r="G12479">
        <v>7</v>
      </c>
      <c r="H12479" t="s">
        <v>14</v>
      </c>
      <c r="I12479">
        <v>2.5845720000000001</v>
      </c>
      <c r="J12479">
        <v>1</v>
      </c>
      <c r="K12479" s="1">
        <v>43877</v>
      </c>
      <c r="L12479" t="s">
        <v>31</v>
      </c>
    </row>
    <row r="12481" spans="1:12" x14ac:dyDescent="0.2">
      <c r="A12481">
        <v>5163714</v>
      </c>
      <c r="B12481" t="s">
        <v>13204</v>
      </c>
      <c r="C12481" t="s">
        <v>13205</v>
      </c>
      <c r="D12481">
        <v>399.99</v>
      </c>
      <c r="E12481">
        <v>18117</v>
      </c>
      <c r="F12481">
        <v>128</v>
      </c>
      <c r="G12481">
        <v>14</v>
      </c>
      <c r="H12481" t="s">
        <v>56</v>
      </c>
      <c r="I12481">
        <v>4.1781769999999998</v>
      </c>
      <c r="J12481">
        <v>1</v>
      </c>
      <c r="K12481" s="1">
        <v>44974</v>
      </c>
      <c r="L12481" t="s">
        <v>6171</v>
      </c>
    </row>
    <row r="12483" spans="1:12" x14ac:dyDescent="0.2">
      <c r="A12483">
        <v>2817193</v>
      </c>
      <c r="B12483" t="s">
        <v>13202</v>
      </c>
      <c r="C12483" t="s">
        <v>13203</v>
      </c>
      <c r="D12483">
        <v>399.99</v>
      </c>
      <c r="E12483">
        <v>22916</v>
      </c>
      <c r="F12483">
        <v>128</v>
      </c>
      <c r="G12483">
        <v>7</v>
      </c>
      <c r="H12483" t="s">
        <v>14</v>
      </c>
      <c r="I12483">
        <v>2.5845720000000001</v>
      </c>
      <c r="J12483">
        <v>1</v>
      </c>
      <c r="K12483" s="1">
        <v>43877</v>
      </c>
      <c r="L12483" t="s">
        <v>31</v>
      </c>
    </row>
    <row r="12485" spans="1:12" x14ac:dyDescent="0.2">
      <c r="A12485">
        <v>569422</v>
      </c>
      <c r="B12485" t="s">
        <v>13206</v>
      </c>
      <c r="C12485" t="s">
        <v>13207</v>
      </c>
      <c r="D12485">
        <v>399.99</v>
      </c>
      <c r="E12485">
        <v>10590</v>
      </c>
      <c r="F12485">
        <v>128</v>
      </c>
      <c r="G12485">
        <v>56</v>
      </c>
      <c r="H12485" t="s">
        <v>56</v>
      </c>
      <c r="I12485">
        <v>3.5558809999999998</v>
      </c>
      <c r="J12485">
        <v>3.5</v>
      </c>
      <c r="K12485" s="1">
        <v>42215</v>
      </c>
      <c r="L12485" t="s">
        <v>992</v>
      </c>
    </row>
    <row r="12487" spans="1:12" x14ac:dyDescent="0.2">
      <c r="A12487">
        <v>1594918</v>
      </c>
      <c r="B12487" t="s">
        <v>13208</v>
      </c>
      <c r="C12487" t="s">
        <v>13209</v>
      </c>
      <c r="D12487">
        <v>399.99</v>
      </c>
      <c r="E12487">
        <v>2410</v>
      </c>
      <c r="F12487">
        <v>127</v>
      </c>
      <c r="G12487">
        <v>33</v>
      </c>
      <c r="H12487" t="s">
        <v>14</v>
      </c>
      <c r="I12487">
        <v>3.3298447000000002</v>
      </c>
      <c r="J12487">
        <v>5</v>
      </c>
      <c r="K12487" s="1">
        <v>43172</v>
      </c>
      <c r="L12487" t="s">
        <v>4261</v>
      </c>
    </row>
    <row r="12489" spans="1:12" x14ac:dyDescent="0.2">
      <c r="A12489">
        <v>1623266</v>
      </c>
      <c r="B12489" t="s">
        <v>13210</v>
      </c>
      <c r="C12489" t="s">
        <v>13211</v>
      </c>
      <c r="D12489">
        <v>399.99</v>
      </c>
      <c r="E12489">
        <v>1417</v>
      </c>
      <c r="F12489">
        <v>127</v>
      </c>
      <c r="G12489">
        <v>18</v>
      </c>
      <c r="H12489" t="s">
        <v>14</v>
      </c>
      <c r="I12489">
        <v>4.3623805000000004</v>
      </c>
      <c r="J12489">
        <v>2</v>
      </c>
      <c r="K12489" s="1">
        <v>43189</v>
      </c>
      <c r="L12489" t="s">
        <v>87</v>
      </c>
    </row>
    <row r="12491" spans="1:12" x14ac:dyDescent="0.2">
      <c r="A12491">
        <v>3336750</v>
      </c>
      <c r="B12491" t="s">
        <v>13212</v>
      </c>
      <c r="C12491" t="s">
        <v>13213</v>
      </c>
      <c r="D12491">
        <v>1499.99</v>
      </c>
      <c r="E12491">
        <v>519</v>
      </c>
      <c r="F12491">
        <v>127</v>
      </c>
      <c r="G12491">
        <v>87</v>
      </c>
      <c r="H12491" t="s">
        <v>14</v>
      </c>
      <c r="I12491">
        <v>4.688396</v>
      </c>
      <c r="J12491">
        <v>12.5</v>
      </c>
      <c r="K12491" s="1">
        <v>44028</v>
      </c>
      <c r="L12491" t="s">
        <v>306</v>
      </c>
    </row>
    <row r="12493" spans="1:12" x14ac:dyDescent="0.2">
      <c r="A12493">
        <v>3500298</v>
      </c>
      <c r="B12493" t="s">
        <v>13214</v>
      </c>
      <c r="C12493" t="s">
        <v>13215</v>
      </c>
      <c r="D12493">
        <v>799.99</v>
      </c>
      <c r="E12493">
        <v>2000</v>
      </c>
      <c r="F12493">
        <v>127</v>
      </c>
      <c r="G12493">
        <v>156</v>
      </c>
      <c r="H12493" t="s">
        <v>14</v>
      </c>
      <c r="I12493">
        <v>4.1448574000000002</v>
      </c>
      <c r="J12493">
        <v>4</v>
      </c>
      <c r="K12493" s="1">
        <v>44088</v>
      </c>
      <c r="L12493" t="s">
        <v>2024</v>
      </c>
    </row>
    <row r="12495" spans="1:12" x14ac:dyDescent="0.2">
      <c r="A12495">
        <v>4959066</v>
      </c>
      <c r="B12495" t="s">
        <v>13216</v>
      </c>
      <c r="C12495" t="s">
        <v>13217</v>
      </c>
      <c r="D12495">
        <v>399.99</v>
      </c>
      <c r="E12495">
        <v>786</v>
      </c>
      <c r="F12495">
        <v>127</v>
      </c>
      <c r="G12495">
        <v>91</v>
      </c>
      <c r="H12495" t="s">
        <v>14</v>
      </c>
      <c r="I12495">
        <v>4.3570000000000002</v>
      </c>
      <c r="J12495">
        <v>7.5</v>
      </c>
      <c r="K12495" s="1">
        <v>44868</v>
      </c>
      <c r="L12495" t="s">
        <v>15</v>
      </c>
    </row>
    <row r="12497" spans="1:12" x14ac:dyDescent="0.2">
      <c r="A12497">
        <v>177912</v>
      </c>
      <c r="B12497" t="s">
        <v>13218</v>
      </c>
      <c r="C12497" t="s">
        <v>13219</v>
      </c>
      <c r="D12497">
        <v>399.99</v>
      </c>
      <c r="E12497">
        <v>2109</v>
      </c>
      <c r="F12497">
        <v>127</v>
      </c>
      <c r="G12497">
        <v>53</v>
      </c>
      <c r="H12497" t="s">
        <v>14</v>
      </c>
      <c r="I12497">
        <v>4.1323394999999996</v>
      </c>
      <c r="J12497">
        <v>5</v>
      </c>
      <c r="K12497" s="1">
        <v>41704</v>
      </c>
      <c r="L12497" t="s">
        <v>311</v>
      </c>
    </row>
    <row r="12499" spans="1:12" x14ac:dyDescent="0.2">
      <c r="A12499">
        <v>360206</v>
      </c>
      <c r="B12499" t="s">
        <v>13220</v>
      </c>
      <c r="C12499" t="s">
        <v>13221</v>
      </c>
      <c r="D12499">
        <v>399.99</v>
      </c>
      <c r="E12499">
        <v>511</v>
      </c>
      <c r="F12499">
        <v>127</v>
      </c>
      <c r="G12499">
        <v>48</v>
      </c>
      <c r="H12499" t="s">
        <v>14</v>
      </c>
      <c r="I12499">
        <v>4.3438163000000003</v>
      </c>
      <c r="J12499">
        <v>7</v>
      </c>
      <c r="K12499" s="1">
        <v>41974</v>
      </c>
      <c r="L12499" t="s">
        <v>233</v>
      </c>
    </row>
    <row r="12501" spans="1:12" x14ac:dyDescent="0.2">
      <c r="A12501">
        <v>2294539</v>
      </c>
      <c r="B12501" t="s">
        <v>13222</v>
      </c>
      <c r="C12501" t="s">
        <v>13223</v>
      </c>
      <c r="D12501">
        <v>399.99</v>
      </c>
      <c r="E12501">
        <v>2912</v>
      </c>
      <c r="F12501">
        <v>127</v>
      </c>
      <c r="G12501">
        <v>14</v>
      </c>
      <c r="H12501" t="s">
        <v>56</v>
      </c>
      <c r="I12501">
        <v>4.0049314000000003</v>
      </c>
      <c r="J12501">
        <v>1</v>
      </c>
      <c r="K12501" s="1">
        <v>43551</v>
      </c>
      <c r="L12501" t="s">
        <v>5390</v>
      </c>
    </row>
    <row r="12503" spans="1:12" x14ac:dyDescent="0.2">
      <c r="A12503">
        <v>4184124</v>
      </c>
      <c r="B12503" t="s">
        <v>13224</v>
      </c>
      <c r="C12503" t="s">
        <v>13225</v>
      </c>
      <c r="D12503">
        <v>599.99</v>
      </c>
      <c r="E12503">
        <v>27791</v>
      </c>
      <c r="F12503">
        <v>127</v>
      </c>
      <c r="G12503">
        <v>36</v>
      </c>
      <c r="H12503" t="s">
        <v>14</v>
      </c>
      <c r="I12503">
        <v>4.1214259999999996</v>
      </c>
      <c r="J12503">
        <v>18.5</v>
      </c>
      <c r="K12503" s="1">
        <v>44391</v>
      </c>
      <c r="L12503" t="s">
        <v>365</v>
      </c>
    </row>
    <row r="12505" spans="1:12" x14ac:dyDescent="0.2">
      <c r="A12505">
        <v>5152648</v>
      </c>
      <c r="B12505" t="s">
        <v>13226</v>
      </c>
      <c r="C12505" t="s">
        <v>13227</v>
      </c>
      <c r="D12505">
        <v>399.99</v>
      </c>
      <c r="E12505">
        <v>977</v>
      </c>
      <c r="F12505">
        <v>127</v>
      </c>
      <c r="G12505">
        <v>41</v>
      </c>
      <c r="H12505" t="s">
        <v>14</v>
      </c>
      <c r="I12505">
        <v>4.4730964000000002</v>
      </c>
      <c r="J12505">
        <v>9.5</v>
      </c>
      <c r="K12505" s="1">
        <v>44968</v>
      </c>
      <c r="L12505" t="s">
        <v>1207</v>
      </c>
    </row>
    <row r="12507" spans="1:12" x14ac:dyDescent="0.2">
      <c r="A12507">
        <v>4342076</v>
      </c>
      <c r="B12507" t="s">
        <v>13228</v>
      </c>
      <c r="C12507" t="s">
        <v>13229</v>
      </c>
      <c r="D12507">
        <v>399.99</v>
      </c>
      <c r="E12507">
        <v>921</v>
      </c>
      <c r="F12507">
        <v>127</v>
      </c>
      <c r="G12507">
        <v>82</v>
      </c>
      <c r="H12507" t="s">
        <v>14</v>
      </c>
      <c r="I12507">
        <v>4.6486764000000003</v>
      </c>
      <c r="J12507">
        <v>10</v>
      </c>
      <c r="K12507" s="1">
        <v>44478</v>
      </c>
      <c r="L12507" t="s">
        <v>3001</v>
      </c>
    </row>
    <row r="12509" spans="1:12" x14ac:dyDescent="0.2">
      <c r="A12509">
        <v>5822544</v>
      </c>
      <c r="B12509" t="s">
        <v>13230</v>
      </c>
      <c r="C12509" t="s">
        <v>13231</v>
      </c>
      <c r="D12509">
        <v>399.99</v>
      </c>
      <c r="E12509">
        <v>888</v>
      </c>
      <c r="F12509">
        <v>127</v>
      </c>
      <c r="G12509">
        <v>40</v>
      </c>
      <c r="H12509" t="s">
        <v>142</v>
      </c>
      <c r="I12509">
        <v>4.5158972999999998</v>
      </c>
      <c r="J12509">
        <v>2</v>
      </c>
      <c r="K12509" s="1">
        <v>45337</v>
      </c>
      <c r="L12509" t="s">
        <v>394</v>
      </c>
    </row>
    <row r="12511" spans="1:12" x14ac:dyDescent="0.2">
      <c r="A12511">
        <v>35582</v>
      </c>
      <c r="B12511" t="s">
        <v>13232</v>
      </c>
      <c r="C12511" t="s">
        <v>13233</v>
      </c>
      <c r="D12511">
        <v>399.99</v>
      </c>
      <c r="E12511">
        <v>712</v>
      </c>
      <c r="F12511">
        <v>127</v>
      </c>
      <c r="G12511">
        <v>40</v>
      </c>
      <c r="H12511" t="s">
        <v>56</v>
      </c>
      <c r="I12511">
        <v>4.0977560000000004</v>
      </c>
      <c r="J12511">
        <v>8.5</v>
      </c>
      <c r="K12511" s="1">
        <v>41284</v>
      </c>
      <c r="L12511" t="s">
        <v>306</v>
      </c>
    </row>
    <row r="12513" spans="1:12" x14ac:dyDescent="0.2">
      <c r="A12513">
        <v>6097665</v>
      </c>
      <c r="B12513" t="s">
        <v>13234</v>
      </c>
      <c r="C12513" t="s">
        <v>13235</v>
      </c>
      <c r="D12513">
        <v>799.99</v>
      </c>
      <c r="E12513">
        <v>13028</v>
      </c>
      <c r="F12513">
        <v>127</v>
      </c>
      <c r="G12513">
        <v>122</v>
      </c>
      <c r="H12513" t="s">
        <v>14</v>
      </c>
      <c r="I12513">
        <v>4.4674379999999996</v>
      </c>
      <c r="J12513">
        <v>8</v>
      </c>
      <c r="K12513" s="1">
        <v>45501</v>
      </c>
      <c r="L12513" t="s">
        <v>394</v>
      </c>
    </row>
    <row r="12515" spans="1:12" x14ac:dyDescent="0.2">
      <c r="A12515">
        <v>595728</v>
      </c>
      <c r="B12515" t="s">
        <v>13236</v>
      </c>
      <c r="C12515" t="s">
        <v>13237</v>
      </c>
      <c r="D12515">
        <v>399.99</v>
      </c>
      <c r="E12515">
        <v>3988</v>
      </c>
      <c r="F12515">
        <v>127</v>
      </c>
      <c r="G12515">
        <v>95</v>
      </c>
      <c r="H12515" t="s">
        <v>14</v>
      </c>
      <c r="I12515">
        <v>3.9199367000000001</v>
      </c>
      <c r="J12515">
        <v>8.5</v>
      </c>
      <c r="K12515" s="1">
        <v>42244</v>
      </c>
      <c r="L12515" t="s">
        <v>48</v>
      </c>
    </row>
    <row r="12517" spans="1:12" x14ac:dyDescent="0.2">
      <c r="A12517">
        <v>2327676</v>
      </c>
      <c r="B12517" t="s">
        <v>13238</v>
      </c>
      <c r="C12517" t="s">
        <v>13239</v>
      </c>
      <c r="D12517">
        <v>399.99</v>
      </c>
      <c r="E12517">
        <v>36443</v>
      </c>
      <c r="F12517">
        <v>127</v>
      </c>
      <c r="G12517">
        <v>33</v>
      </c>
      <c r="H12517" t="s">
        <v>56</v>
      </c>
      <c r="I12517">
        <v>3.9955145999999999</v>
      </c>
      <c r="J12517">
        <v>1</v>
      </c>
      <c r="K12517" s="1">
        <v>43573</v>
      </c>
      <c r="L12517" t="s">
        <v>1011</v>
      </c>
    </row>
    <row r="12519" spans="1:12" x14ac:dyDescent="0.2">
      <c r="A12519">
        <v>1806912</v>
      </c>
      <c r="B12519" t="s">
        <v>13240</v>
      </c>
      <c r="C12519" t="s">
        <v>13241</v>
      </c>
      <c r="D12519">
        <v>399.99</v>
      </c>
      <c r="E12519">
        <v>505</v>
      </c>
      <c r="F12519">
        <v>127</v>
      </c>
      <c r="G12519">
        <v>33</v>
      </c>
      <c r="H12519" t="s">
        <v>14</v>
      </c>
      <c r="I12519">
        <v>3.7780763999999998</v>
      </c>
      <c r="J12519">
        <v>4</v>
      </c>
      <c r="K12519" s="1">
        <v>43300</v>
      </c>
      <c r="L12519" t="s">
        <v>1248</v>
      </c>
    </row>
    <row r="12521" spans="1:12" x14ac:dyDescent="0.2">
      <c r="A12521">
        <v>3732456</v>
      </c>
      <c r="B12521" t="s">
        <v>13242</v>
      </c>
      <c r="C12521" t="s">
        <v>13243</v>
      </c>
      <c r="D12521">
        <v>399.99</v>
      </c>
      <c r="E12521">
        <v>903</v>
      </c>
      <c r="F12521">
        <v>127</v>
      </c>
      <c r="G12521">
        <v>66</v>
      </c>
      <c r="H12521" t="s">
        <v>142</v>
      </c>
      <c r="I12521">
        <v>4.3726645</v>
      </c>
      <c r="J12521">
        <v>8.5</v>
      </c>
      <c r="K12521" s="1">
        <v>44193</v>
      </c>
      <c r="L12521" t="s">
        <v>608</v>
      </c>
    </row>
    <row r="12523" spans="1:12" x14ac:dyDescent="0.2">
      <c r="A12523">
        <v>3828478</v>
      </c>
      <c r="B12523" t="s">
        <v>13244</v>
      </c>
      <c r="C12523" t="s">
        <v>13245</v>
      </c>
      <c r="D12523">
        <v>399.99</v>
      </c>
      <c r="E12523">
        <v>496</v>
      </c>
      <c r="F12523">
        <v>127</v>
      </c>
      <c r="G12523">
        <v>66</v>
      </c>
      <c r="H12523" t="s">
        <v>56</v>
      </c>
      <c r="I12523">
        <v>4.5140323999999996</v>
      </c>
      <c r="J12523">
        <v>5</v>
      </c>
      <c r="K12523" s="1">
        <v>44232</v>
      </c>
      <c r="L12523" t="s">
        <v>733</v>
      </c>
    </row>
    <row r="12525" spans="1:12" x14ac:dyDescent="0.2">
      <c r="A12525">
        <v>6087995</v>
      </c>
      <c r="B12525" t="s">
        <v>13246</v>
      </c>
      <c r="C12525" t="s">
        <v>13247</v>
      </c>
      <c r="D12525">
        <v>799.99</v>
      </c>
      <c r="E12525">
        <v>1014</v>
      </c>
      <c r="F12525">
        <v>127</v>
      </c>
      <c r="G12525">
        <v>127</v>
      </c>
      <c r="H12525" t="s">
        <v>14</v>
      </c>
      <c r="I12525">
        <v>4.4551460000000001</v>
      </c>
      <c r="J12525">
        <v>11.5</v>
      </c>
      <c r="K12525" s="1">
        <v>45495</v>
      </c>
      <c r="L12525" t="s">
        <v>394</v>
      </c>
    </row>
    <row r="12527" spans="1:12" x14ac:dyDescent="0.2">
      <c r="A12527">
        <v>94812</v>
      </c>
      <c r="B12527" t="s">
        <v>13248</v>
      </c>
      <c r="C12527" t="s">
        <v>13249</v>
      </c>
      <c r="D12527">
        <v>399.99</v>
      </c>
      <c r="E12527">
        <v>5273</v>
      </c>
      <c r="F12527">
        <v>127</v>
      </c>
      <c r="G12527">
        <v>18</v>
      </c>
      <c r="H12527" t="s">
        <v>14</v>
      </c>
      <c r="I12527">
        <v>4.2360405999999999</v>
      </c>
      <c r="J12527">
        <v>4.5</v>
      </c>
      <c r="K12527" s="1">
        <v>41537</v>
      </c>
      <c r="L12527" t="s">
        <v>57</v>
      </c>
    </row>
    <row r="12529" spans="1:12" x14ac:dyDescent="0.2">
      <c r="A12529">
        <v>1063430</v>
      </c>
      <c r="B12529" t="s">
        <v>13250</v>
      </c>
      <c r="C12529" t="s">
        <v>13251</v>
      </c>
      <c r="D12529">
        <v>399.99</v>
      </c>
      <c r="E12529">
        <v>828</v>
      </c>
      <c r="F12529">
        <v>127</v>
      </c>
      <c r="G12529">
        <v>47</v>
      </c>
      <c r="H12529" t="s">
        <v>142</v>
      </c>
      <c r="I12529">
        <v>4.1028820000000001</v>
      </c>
      <c r="J12529">
        <v>5.5</v>
      </c>
      <c r="K12529" s="1">
        <v>42740</v>
      </c>
      <c r="L12529" t="s">
        <v>255</v>
      </c>
    </row>
    <row r="12531" spans="1:12" x14ac:dyDescent="0.2">
      <c r="A12531">
        <v>1330100</v>
      </c>
      <c r="B12531" t="s">
        <v>13252</v>
      </c>
      <c r="C12531" t="s">
        <v>13253</v>
      </c>
      <c r="D12531">
        <v>399.99</v>
      </c>
      <c r="E12531">
        <v>685</v>
      </c>
      <c r="F12531">
        <v>127</v>
      </c>
      <c r="G12531">
        <v>94</v>
      </c>
      <c r="H12531" t="s">
        <v>14</v>
      </c>
      <c r="I12531">
        <v>4.3151155000000001</v>
      </c>
      <c r="J12531">
        <v>7</v>
      </c>
      <c r="K12531" s="1">
        <v>42971</v>
      </c>
      <c r="L12531" t="s">
        <v>987</v>
      </c>
    </row>
    <row r="12533" spans="1:12" x14ac:dyDescent="0.2">
      <c r="A12533">
        <v>1561426</v>
      </c>
      <c r="B12533" t="s">
        <v>13254</v>
      </c>
      <c r="C12533" t="s">
        <v>13255</v>
      </c>
      <c r="D12533">
        <v>399.99</v>
      </c>
      <c r="E12533">
        <v>2290</v>
      </c>
      <c r="F12533">
        <v>127</v>
      </c>
      <c r="G12533">
        <v>24</v>
      </c>
      <c r="H12533" t="s">
        <v>14</v>
      </c>
      <c r="I12533">
        <v>1.9958609</v>
      </c>
      <c r="J12533">
        <v>3</v>
      </c>
      <c r="K12533" s="1">
        <v>43150</v>
      </c>
      <c r="L12533" t="s">
        <v>690</v>
      </c>
    </row>
    <row r="12535" spans="1:12" x14ac:dyDescent="0.2">
      <c r="A12535">
        <v>2602776</v>
      </c>
      <c r="B12535" t="s">
        <v>13256</v>
      </c>
      <c r="C12535" t="s">
        <v>13257</v>
      </c>
      <c r="D12535">
        <v>399.99</v>
      </c>
      <c r="E12535">
        <v>531</v>
      </c>
      <c r="F12535">
        <v>127</v>
      </c>
      <c r="G12535">
        <v>71</v>
      </c>
      <c r="H12535" t="s">
        <v>56</v>
      </c>
      <c r="I12535">
        <v>3.9703103999999998</v>
      </c>
      <c r="J12535">
        <v>4.5</v>
      </c>
      <c r="K12535" s="1">
        <v>43750</v>
      </c>
      <c r="L12535" t="s">
        <v>430</v>
      </c>
    </row>
    <row r="12537" spans="1:12" x14ac:dyDescent="0.2">
      <c r="A12537">
        <v>2371456</v>
      </c>
      <c r="B12537" t="s">
        <v>13258</v>
      </c>
      <c r="C12537" t="s">
        <v>13259</v>
      </c>
      <c r="D12537">
        <v>399.99</v>
      </c>
      <c r="E12537">
        <v>4538</v>
      </c>
      <c r="F12537">
        <v>127</v>
      </c>
      <c r="G12537">
        <v>33</v>
      </c>
      <c r="H12537" t="s">
        <v>14</v>
      </c>
      <c r="I12537">
        <v>3.2450166</v>
      </c>
      <c r="J12537">
        <v>3</v>
      </c>
      <c r="K12537" s="1">
        <v>43602</v>
      </c>
      <c r="L12537" t="s">
        <v>1418</v>
      </c>
    </row>
    <row r="12539" spans="1:12" x14ac:dyDescent="0.2">
      <c r="A12539">
        <v>3377438</v>
      </c>
      <c r="B12539" t="s">
        <v>13260</v>
      </c>
      <c r="C12539" t="s">
        <v>13261</v>
      </c>
      <c r="D12539">
        <v>899.99</v>
      </c>
      <c r="E12539">
        <v>1435</v>
      </c>
      <c r="F12539">
        <v>127</v>
      </c>
      <c r="G12539">
        <v>44</v>
      </c>
      <c r="H12539" t="s">
        <v>56</v>
      </c>
      <c r="I12539">
        <v>4.4489703</v>
      </c>
      <c r="J12539">
        <v>5</v>
      </c>
      <c r="K12539" s="1">
        <v>44041</v>
      </c>
      <c r="L12539" t="s">
        <v>226</v>
      </c>
    </row>
    <row r="12541" spans="1:12" x14ac:dyDescent="0.2">
      <c r="A12541">
        <v>5272768</v>
      </c>
      <c r="B12541" t="s">
        <v>13262</v>
      </c>
      <c r="C12541" t="s">
        <v>13263</v>
      </c>
      <c r="D12541">
        <v>399.99</v>
      </c>
      <c r="E12541">
        <v>3238</v>
      </c>
      <c r="F12541">
        <v>127</v>
      </c>
      <c r="G12541">
        <v>24</v>
      </c>
      <c r="H12541" t="s">
        <v>56</v>
      </c>
      <c r="I12541">
        <v>4.3825383000000002</v>
      </c>
      <c r="J12541">
        <v>1.5</v>
      </c>
      <c r="K12541" s="1">
        <v>45030</v>
      </c>
      <c r="L12541" t="s">
        <v>394</v>
      </c>
    </row>
    <row r="12543" spans="1:12" x14ac:dyDescent="0.2">
      <c r="A12543">
        <v>578112</v>
      </c>
      <c r="B12543" t="s">
        <v>13264</v>
      </c>
      <c r="C12543" t="s">
        <v>13265</v>
      </c>
      <c r="D12543">
        <v>399.99</v>
      </c>
      <c r="E12543">
        <v>21593</v>
      </c>
      <c r="F12543">
        <v>127</v>
      </c>
      <c r="G12543">
        <v>28</v>
      </c>
      <c r="H12543" t="s">
        <v>14</v>
      </c>
      <c r="I12543">
        <v>4.0173534999999996</v>
      </c>
      <c r="J12543">
        <v>2</v>
      </c>
      <c r="K12543" s="1">
        <v>42225</v>
      </c>
      <c r="L12543" t="s">
        <v>263</v>
      </c>
    </row>
    <row r="12545" spans="1:12" x14ac:dyDescent="0.2">
      <c r="A12545">
        <v>1594160</v>
      </c>
      <c r="B12545" t="s">
        <v>13266</v>
      </c>
      <c r="C12545" t="s">
        <v>13267</v>
      </c>
      <c r="D12545">
        <v>399.99</v>
      </c>
      <c r="E12545">
        <v>655</v>
      </c>
      <c r="F12545">
        <v>126</v>
      </c>
      <c r="G12545">
        <v>30</v>
      </c>
      <c r="H12545" t="s">
        <v>14</v>
      </c>
      <c r="I12545">
        <v>3.5113397000000002</v>
      </c>
      <c r="J12545">
        <v>3</v>
      </c>
      <c r="K12545" s="1">
        <v>43172</v>
      </c>
      <c r="L12545" t="s">
        <v>298</v>
      </c>
    </row>
    <row r="12547" spans="1:12" x14ac:dyDescent="0.2">
      <c r="A12547">
        <v>3603322</v>
      </c>
      <c r="B12547" t="s">
        <v>13268</v>
      </c>
      <c r="C12547" t="s">
        <v>13269</v>
      </c>
      <c r="D12547">
        <v>999.99</v>
      </c>
      <c r="E12547">
        <v>12492</v>
      </c>
      <c r="F12547">
        <v>126</v>
      </c>
      <c r="G12547">
        <v>168</v>
      </c>
      <c r="H12547" t="s">
        <v>14</v>
      </c>
      <c r="I12547">
        <v>4.3094244000000002</v>
      </c>
      <c r="J12547">
        <v>11</v>
      </c>
      <c r="K12547" s="1">
        <v>44134</v>
      </c>
      <c r="L12547" t="s">
        <v>25</v>
      </c>
    </row>
    <row r="12549" spans="1:12" x14ac:dyDescent="0.2">
      <c r="A12549">
        <v>4177722</v>
      </c>
      <c r="B12549" t="s">
        <v>13270</v>
      </c>
      <c r="C12549" t="s">
        <v>13271</v>
      </c>
      <c r="D12549">
        <v>399.99</v>
      </c>
      <c r="E12549">
        <v>27698</v>
      </c>
      <c r="F12549">
        <v>126</v>
      </c>
      <c r="G12549">
        <v>54</v>
      </c>
      <c r="H12549" t="s">
        <v>14</v>
      </c>
      <c r="I12549">
        <v>3.7016095999999998</v>
      </c>
      <c r="J12549">
        <v>8.5</v>
      </c>
      <c r="K12549" s="1">
        <v>44388</v>
      </c>
      <c r="L12549" t="s">
        <v>13272</v>
      </c>
    </row>
    <row r="12551" spans="1:12" x14ac:dyDescent="0.2">
      <c r="A12551">
        <v>3651782</v>
      </c>
      <c r="B12551" t="s">
        <v>13273</v>
      </c>
      <c r="C12551" t="s">
        <v>13274</v>
      </c>
      <c r="D12551">
        <v>399.99</v>
      </c>
      <c r="E12551">
        <v>5507</v>
      </c>
      <c r="F12551">
        <v>126</v>
      </c>
      <c r="G12551">
        <v>202</v>
      </c>
      <c r="H12551" t="s">
        <v>142</v>
      </c>
      <c r="I12551">
        <v>4.3706727000000001</v>
      </c>
      <c r="J12551">
        <v>1.5</v>
      </c>
      <c r="K12551" s="1">
        <v>44157</v>
      </c>
      <c r="L12551" t="s">
        <v>526</v>
      </c>
    </row>
    <row r="12553" spans="1:12" x14ac:dyDescent="0.2">
      <c r="A12553">
        <v>4024026</v>
      </c>
      <c r="B12553" t="s">
        <v>13275</v>
      </c>
      <c r="C12553" t="s">
        <v>13276</v>
      </c>
      <c r="D12553">
        <v>399.99</v>
      </c>
      <c r="E12553">
        <v>7846</v>
      </c>
      <c r="F12553">
        <v>126</v>
      </c>
      <c r="G12553">
        <v>26</v>
      </c>
      <c r="H12553" t="s">
        <v>14</v>
      </c>
      <c r="I12553">
        <v>4.2999239999999999</v>
      </c>
      <c r="J12553">
        <v>2</v>
      </c>
      <c r="K12553" s="1">
        <v>44319</v>
      </c>
      <c r="L12553" t="s">
        <v>39</v>
      </c>
    </row>
    <row r="12555" spans="1:12" x14ac:dyDescent="0.2">
      <c r="A12555">
        <v>5069810</v>
      </c>
      <c r="B12555" t="s">
        <v>13277</v>
      </c>
      <c r="C12555" t="s">
        <v>13278</v>
      </c>
      <c r="D12555">
        <v>799.99</v>
      </c>
      <c r="E12555">
        <v>8484</v>
      </c>
      <c r="F12555">
        <v>126</v>
      </c>
      <c r="G12555">
        <v>35</v>
      </c>
      <c r="H12555" t="s">
        <v>56</v>
      </c>
      <c r="I12555">
        <v>4.105226</v>
      </c>
      <c r="J12555">
        <v>5.5</v>
      </c>
      <c r="K12555" s="1">
        <v>44934</v>
      </c>
      <c r="L12555" t="s">
        <v>898</v>
      </c>
    </row>
    <row r="12557" spans="1:12" x14ac:dyDescent="0.2">
      <c r="A12557">
        <v>825766</v>
      </c>
      <c r="B12557" t="s">
        <v>13279</v>
      </c>
      <c r="C12557" t="s">
        <v>13280</v>
      </c>
      <c r="D12557">
        <v>799.99</v>
      </c>
      <c r="E12557">
        <v>2702</v>
      </c>
      <c r="F12557">
        <v>126</v>
      </c>
      <c r="G12557">
        <v>15</v>
      </c>
      <c r="H12557" t="s">
        <v>56</v>
      </c>
      <c r="I12557">
        <v>4.3058804999999998</v>
      </c>
      <c r="J12557">
        <v>1</v>
      </c>
      <c r="K12557" s="1">
        <v>42479</v>
      </c>
      <c r="L12557" t="s">
        <v>13281</v>
      </c>
    </row>
    <row r="12559" spans="1:12" x14ac:dyDescent="0.2">
      <c r="A12559">
        <v>906068</v>
      </c>
      <c r="B12559" t="s">
        <v>13282</v>
      </c>
      <c r="C12559" t="s">
        <v>13283</v>
      </c>
      <c r="D12559">
        <v>399.99</v>
      </c>
      <c r="E12559">
        <v>1963</v>
      </c>
      <c r="F12559">
        <v>126</v>
      </c>
      <c r="G12559">
        <v>79</v>
      </c>
      <c r="H12559" t="s">
        <v>56</v>
      </c>
      <c r="I12559">
        <v>4.5740476000000001</v>
      </c>
      <c r="J12559">
        <v>9.5</v>
      </c>
      <c r="K12559" s="1">
        <v>42566</v>
      </c>
      <c r="L12559" t="s">
        <v>34</v>
      </c>
    </row>
    <row r="12561" spans="1:12" x14ac:dyDescent="0.2">
      <c r="A12561">
        <v>1341972</v>
      </c>
      <c r="B12561" t="s">
        <v>13284</v>
      </c>
      <c r="C12561" t="s">
        <v>13285</v>
      </c>
      <c r="D12561">
        <v>399.99</v>
      </c>
      <c r="E12561">
        <v>754</v>
      </c>
      <c r="F12561">
        <v>126</v>
      </c>
      <c r="G12561">
        <v>44</v>
      </c>
      <c r="H12561" t="s">
        <v>56</v>
      </c>
      <c r="I12561">
        <v>4.1425605000000001</v>
      </c>
      <c r="J12561">
        <v>5.5</v>
      </c>
      <c r="K12561" s="1">
        <v>42983</v>
      </c>
      <c r="L12561" t="s">
        <v>2157</v>
      </c>
    </row>
    <row r="12563" spans="1:12" x14ac:dyDescent="0.2">
      <c r="A12563">
        <v>1524532</v>
      </c>
      <c r="B12563" t="s">
        <v>13286</v>
      </c>
      <c r="C12563" t="s">
        <v>13287</v>
      </c>
      <c r="D12563">
        <v>399.99</v>
      </c>
      <c r="E12563">
        <v>2686</v>
      </c>
      <c r="F12563">
        <v>126</v>
      </c>
      <c r="G12563">
        <v>37</v>
      </c>
      <c r="H12563" t="s">
        <v>14</v>
      </c>
      <c r="I12563">
        <v>3.0319506999999999</v>
      </c>
      <c r="J12563">
        <v>7.5</v>
      </c>
      <c r="K12563" s="1">
        <v>43124</v>
      </c>
      <c r="L12563" t="s">
        <v>433</v>
      </c>
    </row>
    <row r="12565" spans="1:12" x14ac:dyDescent="0.2">
      <c r="A12565">
        <v>1605398</v>
      </c>
      <c r="B12565" t="s">
        <v>13288</v>
      </c>
      <c r="C12565" t="s">
        <v>13289</v>
      </c>
      <c r="D12565">
        <v>399.99</v>
      </c>
      <c r="E12565">
        <v>1981</v>
      </c>
      <c r="F12565">
        <v>126</v>
      </c>
      <c r="G12565">
        <v>73</v>
      </c>
      <c r="H12565" t="s">
        <v>14</v>
      </c>
      <c r="I12565">
        <v>2.8225107</v>
      </c>
      <c r="J12565">
        <v>9</v>
      </c>
      <c r="K12565" s="1">
        <v>43178</v>
      </c>
      <c r="L12565" t="s">
        <v>805</v>
      </c>
    </row>
    <row r="12567" spans="1:12" x14ac:dyDescent="0.2">
      <c r="A12567">
        <v>1753350</v>
      </c>
      <c r="B12567" t="s">
        <v>13290</v>
      </c>
      <c r="C12567" t="s">
        <v>13291</v>
      </c>
      <c r="D12567">
        <v>549.99</v>
      </c>
      <c r="E12567">
        <v>1867</v>
      </c>
      <c r="F12567">
        <v>126</v>
      </c>
      <c r="G12567">
        <v>53</v>
      </c>
      <c r="H12567" t="s">
        <v>56</v>
      </c>
      <c r="I12567">
        <v>4.3351864999999998</v>
      </c>
      <c r="J12567">
        <v>5</v>
      </c>
      <c r="K12567" s="1">
        <v>43269</v>
      </c>
      <c r="L12567" t="s">
        <v>28</v>
      </c>
    </row>
    <row r="12569" spans="1:12" x14ac:dyDescent="0.2">
      <c r="A12569">
        <v>3745414</v>
      </c>
      <c r="B12569" t="s">
        <v>13292</v>
      </c>
      <c r="C12569" t="s">
        <v>13293</v>
      </c>
      <c r="D12569">
        <v>399.99</v>
      </c>
      <c r="E12569">
        <v>20089</v>
      </c>
      <c r="F12569">
        <v>126</v>
      </c>
      <c r="G12569">
        <v>56</v>
      </c>
      <c r="H12569" t="s">
        <v>142</v>
      </c>
      <c r="I12569">
        <v>4.4174952999999997</v>
      </c>
      <c r="J12569">
        <v>6.5</v>
      </c>
      <c r="K12569" s="1">
        <v>44199</v>
      </c>
      <c r="L12569" t="s">
        <v>15</v>
      </c>
    </row>
    <row r="12571" spans="1:12" x14ac:dyDescent="0.2">
      <c r="A12571">
        <v>4354914</v>
      </c>
      <c r="B12571" t="s">
        <v>13294</v>
      </c>
      <c r="C12571" t="s">
        <v>13295</v>
      </c>
      <c r="D12571">
        <v>399.99</v>
      </c>
      <c r="E12571">
        <v>618</v>
      </c>
      <c r="F12571">
        <v>126</v>
      </c>
      <c r="G12571">
        <v>39</v>
      </c>
      <c r="H12571" t="s">
        <v>142</v>
      </c>
      <c r="I12571">
        <v>4.4663377000000004</v>
      </c>
      <c r="J12571">
        <v>5</v>
      </c>
      <c r="K12571" s="1">
        <v>44487</v>
      </c>
      <c r="L12571" t="s">
        <v>616</v>
      </c>
    </row>
    <row r="12573" spans="1:12" x14ac:dyDescent="0.2">
      <c r="A12573">
        <v>3231371</v>
      </c>
      <c r="B12573" t="s">
        <v>13296</v>
      </c>
      <c r="C12573" t="s">
        <v>13297</v>
      </c>
      <c r="D12573">
        <v>649.99</v>
      </c>
      <c r="E12573">
        <v>675</v>
      </c>
      <c r="F12573">
        <v>126</v>
      </c>
      <c r="G12573">
        <v>42</v>
      </c>
      <c r="H12573" t="s">
        <v>56</v>
      </c>
      <c r="I12573">
        <v>4.3219155999999996</v>
      </c>
      <c r="J12573">
        <v>2</v>
      </c>
      <c r="K12573" s="1">
        <v>43995</v>
      </c>
      <c r="L12573" t="s">
        <v>13298</v>
      </c>
    </row>
    <row r="12575" spans="1:12" x14ac:dyDescent="0.2">
      <c r="A12575">
        <v>2659912</v>
      </c>
      <c r="B12575" t="s">
        <v>13299</v>
      </c>
      <c r="C12575" t="s">
        <v>13300</v>
      </c>
      <c r="D12575">
        <v>399.99</v>
      </c>
      <c r="E12575">
        <v>560</v>
      </c>
      <c r="F12575">
        <v>126</v>
      </c>
      <c r="G12575">
        <v>52</v>
      </c>
      <c r="H12575" t="s">
        <v>142</v>
      </c>
      <c r="I12575">
        <v>4.1788879999999997</v>
      </c>
      <c r="J12575">
        <v>9.5</v>
      </c>
      <c r="K12575" s="1">
        <v>43786</v>
      </c>
      <c r="L12575" t="s">
        <v>233</v>
      </c>
    </row>
    <row r="12577" spans="1:12" x14ac:dyDescent="0.2">
      <c r="A12577">
        <v>2207892</v>
      </c>
      <c r="B12577" t="s">
        <v>13301</v>
      </c>
      <c r="C12577" t="s">
        <v>13302</v>
      </c>
      <c r="D12577">
        <v>399.99</v>
      </c>
      <c r="E12577">
        <v>6506</v>
      </c>
      <c r="F12577">
        <v>126</v>
      </c>
      <c r="G12577">
        <v>117</v>
      </c>
      <c r="H12577" t="s">
        <v>56</v>
      </c>
      <c r="I12577">
        <v>3.9195058</v>
      </c>
      <c r="J12577">
        <v>5</v>
      </c>
      <c r="K12577" s="1">
        <v>43505</v>
      </c>
      <c r="L12577" t="s">
        <v>298</v>
      </c>
    </row>
    <row r="12579" spans="1:12" x14ac:dyDescent="0.2">
      <c r="A12579">
        <v>3847940</v>
      </c>
      <c r="B12579" t="s">
        <v>13303</v>
      </c>
      <c r="C12579" t="s">
        <v>13304</v>
      </c>
      <c r="D12579">
        <v>399.99</v>
      </c>
      <c r="E12579">
        <v>20596</v>
      </c>
      <c r="F12579">
        <v>126</v>
      </c>
      <c r="G12579">
        <v>45</v>
      </c>
      <c r="H12579" t="s">
        <v>757</v>
      </c>
      <c r="I12579">
        <v>3.9369116000000002</v>
      </c>
      <c r="J12579">
        <v>12.5</v>
      </c>
      <c r="K12579" s="1">
        <v>44241</v>
      </c>
      <c r="L12579" t="s">
        <v>71</v>
      </c>
    </row>
    <row r="12581" spans="1:12" x14ac:dyDescent="0.2">
      <c r="A12581">
        <v>4242182</v>
      </c>
      <c r="B12581" t="s">
        <v>13305</v>
      </c>
      <c r="C12581" t="s">
        <v>13306</v>
      </c>
      <c r="D12581">
        <v>399.99</v>
      </c>
      <c r="E12581">
        <v>1075</v>
      </c>
      <c r="F12581">
        <v>126</v>
      </c>
      <c r="G12581">
        <v>92</v>
      </c>
      <c r="H12581" t="s">
        <v>14</v>
      </c>
      <c r="I12581">
        <v>4.6139945999999998</v>
      </c>
      <c r="J12581">
        <v>10.5</v>
      </c>
      <c r="K12581" s="1">
        <v>44422</v>
      </c>
      <c r="L12581" t="s">
        <v>616</v>
      </c>
    </row>
    <row r="12583" spans="1:12" x14ac:dyDescent="0.2">
      <c r="A12583">
        <v>4925158</v>
      </c>
      <c r="B12583" t="s">
        <v>13307</v>
      </c>
      <c r="C12583" t="s">
        <v>13308</v>
      </c>
      <c r="D12583">
        <v>399.99</v>
      </c>
      <c r="E12583">
        <v>25097</v>
      </c>
      <c r="F12583">
        <v>126</v>
      </c>
      <c r="G12583">
        <v>75</v>
      </c>
      <c r="H12583" t="s">
        <v>14</v>
      </c>
      <c r="I12583">
        <v>4.4368752999999996</v>
      </c>
      <c r="J12583">
        <v>8</v>
      </c>
      <c r="K12583" s="1">
        <v>44846</v>
      </c>
      <c r="L12583" t="s">
        <v>13309</v>
      </c>
    </row>
    <row r="12585" spans="1:12" x14ac:dyDescent="0.2">
      <c r="A12585">
        <v>4531820</v>
      </c>
      <c r="B12585" t="s">
        <v>13310</v>
      </c>
      <c r="C12585" t="s">
        <v>13311</v>
      </c>
      <c r="D12585">
        <v>399.99</v>
      </c>
      <c r="E12585">
        <v>7092</v>
      </c>
      <c r="F12585">
        <v>126</v>
      </c>
      <c r="G12585">
        <v>116</v>
      </c>
      <c r="H12585" t="s">
        <v>56</v>
      </c>
      <c r="I12585">
        <v>4.6198189999999997</v>
      </c>
      <c r="J12585">
        <v>8</v>
      </c>
      <c r="K12585" s="1">
        <v>44595</v>
      </c>
      <c r="L12585" t="s">
        <v>15</v>
      </c>
    </row>
    <row r="12587" spans="1:12" x14ac:dyDescent="0.2">
      <c r="A12587">
        <v>35753</v>
      </c>
      <c r="B12587" t="s">
        <v>13312</v>
      </c>
      <c r="C12587" t="s">
        <v>13313</v>
      </c>
      <c r="D12587">
        <v>699.99</v>
      </c>
      <c r="E12587">
        <v>1460</v>
      </c>
      <c r="F12587">
        <v>126</v>
      </c>
      <c r="G12587">
        <v>64</v>
      </c>
      <c r="H12587" t="s">
        <v>14</v>
      </c>
      <c r="I12587">
        <v>4.2191495999999997</v>
      </c>
      <c r="J12587">
        <v>13</v>
      </c>
      <c r="K12587" s="1">
        <v>41285</v>
      </c>
      <c r="L12587" t="s">
        <v>51</v>
      </c>
    </row>
    <row r="12589" spans="1:12" x14ac:dyDescent="0.2">
      <c r="A12589">
        <v>1012096</v>
      </c>
      <c r="B12589" t="s">
        <v>13314</v>
      </c>
      <c r="C12589" t="s">
        <v>13315</v>
      </c>
      <c r="D12589">
        <v>399.99</v>
      </c>
      <c r="E12589">
        <v>1440</v>
      </c>
      <c r="F12589">
        <v>126</v>
      </c>
      <c r="G12589">
        <v>126</v>
      </c>
      <c r="H12589" t="s">
        <v>14</v>
      </c>
      <c r="I12589">
        <v>4.2987840000000004</v>
      </c>
      <c r="J12589">
        <v>13.5</v>
      </c>
      <c r="K12589" s="1">
        <v>42689</v>
      </c>
      <c r="L12589" t="s">
        <v>521</v>
      </c>
    </row>
    <row r="12591" spans="1:12" x14ac:dyDescent="0.2">
      <c r="A12591">
        <v>3259078</v>
      </c>
      <c r="B12591" t="s">
        <v>13316</v>
      </c>
      <c r="C12591" t="s">
        <v>13317</v>
      </c>
      <c r="D12591">
        <v>999.99</v>
      </c>
      <c r="E12591">
        <v>515</v>
      </c>
      <c r="F12591">
        <v>125</v>
      </c>
      <c r="G12591">
        <v>92</v>
      </c>
      <c r="H12591" t="s">
        <v>14</v>
      </c>
      <c r="I12591">
        <v>4.2771682999999996</v>
      </c>
      <c r="J12591">
        <v>11.5</v>
      </c>
      <c r="K12591" s="1">
        <v>44004</v>
      </c>
      <c r="L12591" t="s">
        <v>145</v>
      </c>
    </row>
    <row r="12593" spans="1:12" x14ac:dyDescent="0.2">
      <c r="A12593">
        <v>3856980</v>
      </c>
      <c r="B12593" t="s">
        <v>13318</v>
      </c>
      <c r="C12593" t="s">
        <v>13319</v>
      </c>
      <c r="D12593">
        <v>1499.99</v>
      </c>
      <c r="E12593">
        <v>2983</v>
      </c>
      <c r="F12593">
        <v>125</v>
      </c>
      <c r="G12593">
        <v>0</v>
      </c>
      <c r="H12593" t="s">
        <v>14</v>
      </c>
      <c r="I12593">
        <v>4.3824576999999998</v>
      </c>
      <c r="J12593">
        <v>120</v>
      </c>
      <c r="K12593" s="1">
        <v>44244</v>
      </c>
      <c r="L12593" t="s">
        <v>2282</v>
      </c>
    </row>
    <row r="12595" spans="1:12" x14ac:dyDescent="0.2">
      <c r="A12595">
        <v>4771308</v>
      </c>
      <c r="B12595" t="s">
        <v>13320</v>
      </c>
      <c r="C12595" t="s">
        <v>13321</v>
      </c>
      <c r="D12595">
        <v>399.99</v>
      </c>
      <c r="E12595">
        <v>9694</v>
      </c>
      <c r="F12595">
        <v>125</v>
      </c>
      <c r="G12595">
        <v>90</v>
      </c>
      <c r="H12595" t="s">
        <v>14</v>
      </c>
      <c r="I12595">
        <v>4.2333546000000002</v>
      </c>
      <c r="J12595">
        <v>6.5</v>
      </c>
      <c r="K12595" s="1">
        <v>44749</v>
      </c>
      <c r="L12595" t="s">
        <v>95</v>
      </c>
    </row>
    <row r="12597" spans="1:12" x14ac:dyDescent="0.2">
      <c r="A12597">
        <v>5619030</v>
      </c>
      <c r="B12597" t="s">
        <v>13322</v>
      </c>
      <c r="C12597" t="s">
        <v>13323</v>
      </c>
      <c r="D12597">
        <v>399.99</v>
      </c>
      <c r="E12597">
        <v>28581</v>
      </c>
      <c r="F12597">
        <v>125</v>
      </c>
      <c r="G12597">
        <v>47</v>
      </c>
      <c r="H12597" t="s">
        <v>14</v>
      </c>
      <c r="I12597">
        <v>4.4214114999999996</v>
      </c>
      <c r="J12597">
        <v>5</v>
      </c>
      <c r="K12597" s="1">
        <v>45219</v>
      </c>
      <c r="L12597" t="s">
        <v>394</v>
      </c>
    </row>
    <row r="12599" spans="1:12" x14ac:dyDescent="0.2">
      <c r="A12599">
        <v>5023488</v>
      </c>
      <c r="B12599" t="s">
        <v>13324</v>
      </c>
      <c r="C12599" t="s">
        <v>13325</v>
      </c>
      <c r="D12599">
        <v>999.99</v>
      </c>
      <c r="E12599">
        <v>612</v>
      </c>
      <c r="F12599">
        <v>125</v>
      </c>
      <c r="G12599">
        <v>51</v>
      </c>
      <c r="H12599" t="s">
        <v>56</v>
      </c>
      <c r="I12599">
        <v>4.1995589999999998</v>
      </c>
      <c r="J12599">
        <v>14</v>
      </c>
      <c r="K12599" s="1">
        <v>44908</v>
      </c>
      <c r="L12599" t="s">
        <v>608</v>
      </c>
    </row>
    <row r="12601" spans="1:12" x14ac:dyDescent="0.2">
      <c r="A12601">
        <v>1460900</v>
      </c>
      <c r="B12601" t="s">
        <v>13326</v>
      </c>
      <c r="C12601" t="s">
        <v>13327</v>
      </c>
      <c r="D12601">
        <v>399.99</v>
      </c>
      <c r="E12601">
        <v>729</v>
      </c>
      <c r="F12601">
        <v>125</v>
      </c>
      <c r="G12601">
        <v>20</v>
      </c>
      <c r="H12601" t="s">
        <v>14</v>
      </c>
      <c r="I12601">
        <v>3.782114</v>
      </c>
      <c r="J12601">
        <v>2</v>
      </c>
      <c r="K12601" s="1">
        <v>43075</v>
      </c>
      <c r="L12601" t="s">
        <v>2315</v>
      </c>
    </row>
    <row r="12603" spans="1:12" x14ac:dyDescent="0.2">
      <c r="A12603">
        <v>3817214</v>
      </c>
      <c r="B12603" t="s">
        <v>13328</v>
      </c>
      <c r="C12603" t="s">
        <v>13329</v>
      </c>
      <c r="D12603">
        <v>399.99</v>
      </c>
      <c r="E12603">
        <v>12348</v>
      </c>
      <c r="F12603">
        <v>125</v>
      </c>
      <c r="G12603">
        <v>14</v>
      </c>
      <c r="H12603" t="s">
        <v>56</v>
      </c>
      <c r="I12603">
        <v>4.3348583999999999</v>
      </c>
      <c r="J12603">
        <v>1</v>
      </c>
      <c r="K12603" s="1">
        <v>44228</v>
      </c>
      <c r="L12603" t="s">
        <v>255</v>
      </c>
    </row>
    <row r="12605" spans="1:12" x14ac:dyDescent="0.2">
      <c r="A12605">
        <v>3496886</v>
      </c>
      <c r="B12605" t="s">
        <v>13330</v>
      </c>
      <c r="C12605" t="s">
        <v>13331</v>
      </c>
      <c r="D12605">
        <v>799.99</v>
      </c>
      <c r="E12605">
        <v>881</v>
      </c>
      <c r="F12605">
        <v>125</v>
      </c>
      <c r="G12605">
        <v>51</v>
      </c>
      <c r="H12605" t="s">
        <v>14</v>
      </c>
      <c r="I12605">
        <v>4.6782170000000001</v>
      </c>
      <c r="J12605">
        <v>4</v>
      </c>
      <c r="K12605" s="1">
        <v>44087</v>
      </c>
      <c r="L12605" t="s">
        <v>888</v>
      </c>
    </row>
    <row r="12607" spans="1:12" x14ac:dyDescent="0.2">
      <c r="A12607">
        <v>2674938</v>
      </c>
      <c r="B12607" t="s">
        <v>13332</v>
      </c>
      <c r="C12607" t="s">
        <v>13333</v>
      </c>
      <c r="D12607">
        <v>399.99</v>
      </c>
      <c r="E12607">
        <v>12365</v>
      </c>
      <c r="F12607">
        <v>125</v>
      </c>
      <c r="G12607">
        <v>18</v>
      </c>
      <c r="H12607" t="s">
        <v>56</v>
      </c>
      <c r="I12607">
        <v>4.6795172999999997</v>
      </c>
      <c r="J12607">
        <v>1.5</v>
      </c>
      <c r="K12607" s="1">
        <v>43795</v>
      </c>
      <c r="L12607" t="s">
        <v>750</v>
      </c>
    </row>
    <row r="12609" spans="1:12" x14ac:dyDescent="0.2">
      <c r="A12609">
        <v>4728300</v>
      </c>
      <c r="B12609" t="s">
        <v>13334</v>
      </c>
      <c r="C12609" t="s">
        <v>13335</v>
      </c>
      <c r="D12609">
        <v>399.99</v>
      </c>
      <c r="E12609">
        <v>15016</v>
      </c>
      <c r="F12609">
        <v>125</v>
      </c>
      <c r="G12609">
        <v>62</v>
      </c>
      <c r="H12609" t="s">
        <v>14</v>
      </c>
      <c r="I12609">
        <v>4.4199109999999999</v>
      </c>
      <c r="J12609">
        <v>6.5</v>
      </c>
      <c r="K12609" s="1">
        <v>44722</v>
      </c>
      <c r="L12609" t="s">
        <v>15</v>
      </c>
    </row>
    <row r="12611" spans="1:12" x14ac:dyDescent="0.2">
      <c r="A12611">
        <v>2287089</v>
      </c>
      <c r="B12611" t="s">
        <v>13336</v>
      </c>
      <c r="C12611" t="s">
        <v>13337</v>
      </c>
      <c r="D12611">
        <v>399.99</v>
      </c>
      <c r="E12611">
        <v>605</v>
      </c>
      <c r="F12611">
        <v>125</v>
      </c>
      <c r="G12611">
        <v>117</v>
      </c>
      <c r="H12611" t="s">
        <v>14</v>
      </c>
      <c r="I12611">
        <v>3.834562</v>
      </c>
      <c r="J12611">
        <v>7</v>
      </c>
      <c r="K12611" s="1">
        <v>43547</v>
      </c>
      <c r="L12611" t="s">
        <v>107</v>
      </c>
    </row>
    <row r="12613" spans="1:12" x14ac:dyDescent="0.2">
      <c r="A12613">
        <v>354314</v>
      </c>
      <c r="B12613" t="s">
        <v>13338</v>
      </c>
      <c r="C12613" t="s">
        <v>13339</v>
      </c>
      <c r="D12613">
        <v>399.99</v>
      </c>
      <c r="E12613">
        <v>1002</v>
      </c>
      <c r="F12613">
        <v>125</v>
      </c>
      <c r="G12613">
        <v>28</v>
      </c>
      <c r="H12613" t="s">
        <v>14</v>
      </c>
      <c r="I12613">
        <v>4.7675479999999997</v>
      </c>
      <c r="J12613">
        <v>3.5</v>
      </c>
      <c r="K12613" s="1">
        <v>41966</v>
      </c>
      <c r="L12613" t="s">
        <v>5215</v>
      </c>
    </row>
    <row r="12615" spans="1:12" x14ac:dyDescent="0.2">
      <c r="A12615">
        <v>466702</v>
      </c>
      <c r="B12615" t="s">
        <v>13340</v>
      </c>
      <c r="C12615" t="s">
        <v>13341</v>
      </c>
      <c r="D12615">
        <v>399.99</v>
      </c>
      <c r="E12615">
        <v>5411</v>
      </c>
      <c r="F12615">
        <v>125</v>
      </c>
      <c r="G12615">
        <v>46</v>
      </c>
      <c r="H12615" t="s">
        <v>14</v>
      </c>
      <c r="I12615">
        <v>4.025156</v>
      </c>
      <c r="J12615">
        <v>4.5</v>
      </c>
      <c r="K12615" s="1">
        <v>42097</v>
      </c>
      <c r="L12615" t="s">
        <v>57</v>
      </c>
    </row>
    <row r="12617" spans="1:12" x14ac:dyDescent="0.2">
      <c r="A12617">
        <v>1416774</v>
      </c>
      <c r="B12617" t="s">
        <v>13342</v>
      </c>
      <c r="C12617" t="s">
        <v>13343</v>
      </c>
      <c r="D12617">
        <v>399.99</v>
      </c>
      <c r="E12617">
        <v>2750</v>
      </c>
      <c r="F12617">
        <v>125</v>
      </c>
      <c r="G12617">
        <v>103</v>
      </c>
      <c r="H12617" t="s">
        <v>56</v>
      </c>
      <c r="I12617">
        <v>4.4491323999999999</v>
      </c>
      <c r="J12617">
        <v>9.5</v>
      </c>
      <c r="K12617" s="1">
        <v>43040</v>
      </c>
      <c r="L12617" t="s">
        <v>430</v>
      </c>
    </row>
    <row r="12619" spans="1:12" x14ac:dyDescent="0.2">
      <c r="A12619">
        <v>2499784</v>
      </c>
      <c r="B12619" t="s">
        <v>13344</v>
      </c>
      <c r="C12619" t="s">
        <v>13345</v>
      </c>
      <c r="D12619">
        <v>399.99</v>
      </c>
      <c r="E12619">
        <v>20579</v>
      </c>
      <c r="F12619">
        <v>125</v>
      </c>
      <c r="G12619">
        <v>14</v>
      </c>
      <c r="H12619" t="s">
        <v>56</v>
      </c>
      <c r="I12619">
        <v>3.2294689999999999</v>
      </c>
      <c r="J12619">
        <v>1</v>
      </c>
      <c r="K12619" s="1">
        <v>43685</v>
      </c>
      <c r="L12619" t="s">
        <v>15</v>
      </c>
    </row>
    <row r="12621" spans="1:12" x14ac:dyDescent="0.2">
      <c r="A12621">
        <v>2034080</v>
      </c>
      <c r="B12621" t="s">
        <v>13346</v>
      </c>
      <c r="C12621" t="s">
        <v>13347</v>
      </c>
      <c r="D12621">
        <v>399.99</v>
      </c>
      <c r="E12621">
        <v>1804</v>
      </c>
      <c r="F12621">
        <v>125</v>
      </c>
      <c r="G12621">
        <v>188</v>
      </c>
      <c r="H12621" t="s">
        <v>14</v>
      </c>
      <c r="I12621">
        <v>4.719938</v>
      </c>
      <c r="J12621">
        <v>21</v>
      </c>
      <c r="K12621" s="1">
        <v>43422</v>
      </c>
      <c r="L12621" t="s">
        <v>57</v>
      </c>
    </row>
    <row r="12623" spans="1:12" x14ac:dyDescent="0.2">
      <c r="A12623">
        <v>4400518</v>
      </c>
      <c r="B12623" t="s">
        <v>13348</v>
      </c>
      <c r="C12623" t="s">
        <v>13349</v>
      </c>
      <c r="D12623">
        <v>399.99</v>
      </c>
      <c r="E12623">
        <v>2373</v>
      </c>
      <c r="F12623">
        <v>125</v>
      </c>
      <c r="G12623">
        <v>53</v>
      </c>
      <c r="H12623" t="s">
        <v>14</v>
      </c>
      <c r="I12623">
        <v>4.3860530000000004</v>
      </c>
      <c r="J12623">
        <v>7</v>
      </c>
      <c r="K12623" s="1">
        <v>44516</v>
      </c>
      <c r="L12623" t="s">
        <v>4870</v>
      </c>
    </row>
    <row r="12625" spans="1:12" x14ac:dyDescent="0.2">
      <c r="A12625">
        <v>4564712</v>
      </c>
      <c r="B12625" t="s">
        <v>13350</v>
      </c>
      <c r="C12625" t="s">
        <v>13351</v>
      </c>
      <c r="D12625">
        <v>399.99</v>
      </c>
      <c r="E12625">
        <v>21374</v>
      </c>
      <c r="F12625">
        <v>125</v>
      </c>
      <c r="G12625">
        <v>164</v>
      </c>
      <c r="H12625" t="s">
        <v>14</v>
      </c>
      <c r="I12625">
        <v>4.3905450000000004</v>
      </c>
      <c r="J12625">
        <v>27.5</v>
      </c>
      <c r="K12625" s="1">
        <v>44614</v>
      </c>
      <c r="L12625" t="s">
        <v>975</v>
      </c>
    </row>
    <row r="12627" spans="1:12" x14ac:dyDescent="0.2">
      <c r="A12627">
        <v>3376600</v>
      </c>
      <c r="B12627" t="s">
        <v>13352</v>
      </c>
      <c r="C12627" t="s">
        <v>13353</v>
      </c>
      <c r="D12627">
        <v>399.99</v>
      </c>
      <c r="E12627">
        <v>20229</v>
      </c>
      <c r="F12627">
        <v>125</v>
      </c>
      <c r="G12627">
        <v>33</v>
      </c>
      <c r="H12627" t="s">
        <v>14</v>
      </c>
      <c r="I12627">
        <v>4.3130139999999999</v>
      </c>
      <c r="J12627">
        <v>3.5</v>
      </c>
      <c r="K12627" s="1">
        <v>44041</v>
      </c>
      <c r="L12627" t="s">
        <v>2586</v>
      </c>
    </row>
    <row r="12629" spans="1:12" x14ac:dyDescent="0.2">
      <c r="A12629">
        <v>4947644</v>
      </c>
      <c r="B12629" t="s">
        <v>13354</v>
      </c>
      <c r="C12629" t="s">
        <v>13355</v>
      </c>
      <c r="D12629">
        <v>799.99</v>
      </c>
      <c r="E12629">
        <v>1015</v>
      </c>
      <c r="F12629">
        <v>125</v>
      </c>
      <c r="G12629">
        <v>39</v>
      </c>
      <c r="H12629" t="s">
        <v>142</v>
      </c>
      <c r="I12629">
        <v>4.7696249999999996</v>
      </c>
      <c r="J12629">
        <v>5</v>
      </c>
      <c r="K12629" s="1">
        <v>44860</v>
      </c>
      <c r="L12629" t="s">
        <v>7300</v>
      </c>
    </row>
    <row r="12631" spans="1:12" x14ac:dyDescent="0.2">
      <c r="A12631">
        <v>5325016</v>
      </c>
      <c r="B12631" t="s">
        <v>13356</v>
      </c>
      <c r="C12631" t="s">
        <v>13357</v>
      </c>
      <c r="D12631">
        <v>699.99</v>
      </c>
      <c r="E12631">
        <v>6266</v>
      </c>
      <c r="F12631">
        <v>125</v>
      </c>
      <c r="G12631">
        <v>57</v>
      </c>
      <c r="H12631" t="s">
        <v>56</v>
      </c>
      <c r="I12631">
        <v>4.0466540000000002</v>
      </c>
      <c r="J12631">
        <v>10.5</v>
      </c>
      <c r="K12631" s="1">
        <v>45059</v>
      </c>
      <c r="L12631" t="s">
        <v>139</v>
      </c>
    </row>
    <row r="12633" spans="1:12" x14ac:dyDescent="0.2">
      <c r="A12633">
        <v>1987692</v>
      </c>
      <c r="B12633" t="s">
        <v>13358</v>
      </c>
      <c r="C12633" t="s">
        <v>13359</v>
      </c>
      <c r="D12633">
        <v>399.99</v>
      </c>
      <c r="E12633">
        <v>9007</v>
      </c>
      <c r="F12633">
        <v>125</v>
      </c>
      <c r="G12633">
        <v>135</v>
      </c>
      <c r="H12633" t="s">
        <v>56</v>
      </c>
      <c r="I12633">
        <v>4.4822439999999997</v>
      </c>
      <c r="J12633">
        <v>31.5</v>
      </c>
      <c r="K12633" s="1">
        <v>43398</v>
      </c>
      <c r="L12633" t="s">
        <v>28</v>
      </c>
    </row>
    <row r="12635" spans="1:12" x14ac:dyDescent="0.2">
      <c r="A12635">
        <v>2308398</v>
      </c>
      <c r="B12635" t="s">
        <v>13360</v>
      </c>
      <c r="C12635" t="s">
        <v>13361</v>
      </c>
      <c r="D12635">
        <v>549.99</v>
      </c>
      <c r="E12635">
        <v>1298</v>
      </c>
      <c r="F12635">
        <v>125</v>
      </c>
      <c r="G12635">
        <v>50</v>
      </c>
      <c r="H12635" t="s">
        <v>142</v>
      </c>
      <c r="I12635">
        <v>3.8557939999999999</v>
      </c>
      <c r="J12635">
        <v>3.5</v>
      </c>
      <c r="K12635" s="1">
        <v>43560</v>
      </c>
      <c r="L12635" t="s">
        <v>7645</v>
      </c>
    </row>
    <row r="12637" spans="1:12" x14ac:dyDescent="0.2">
      <c r="A12637">
        <v>1236662</v>
      </c>
      <c r="B12637" t="s">
        <v>13362</v>
      </c>
      <c r="C12637" t="s">
        <v>13363</v>
      </c>
      <c r="D12637">
        <v>399.99</v>
      </c>
      <c r="E12637">
        <v>521</v>
      </c>
      <c r="F12637">
        <v>124</v>
      </c>
      <c r="G12637">
        <v>26</v>
      </c>
      <c r="H12637" t="s">
        <v>142</v>
      </c>
      <c r="I12637">
        <v>4.2779173999999998</v>
      </c>
      <c r="J12637">
        <v>2</v>
      </c>
      <c r="K12637" s="1">
        <v>42886</v>
      </c>
      <c r="L12637" t="s">
        <v>11427</v>
      </c>
    </row>
    <row r="12639" spans="1:12" x14ac:dyDescent="0.2">
      <c r="A12639">
        <v>1877906</v>
      </c>
      <c r="B12639" t="s">
        <v>13364</v>
      </c>
      <c r="C12639" t="s">
        <v>13365</v>
      </c>
      <c r="D12639">
        <v>399.99</v>
      </c>
      <c r="E12639">
        <v>3624</v>
      </c>
      <c r="F12639">
        <v>124</v>
      </c>
      <c r="G12639">
        <v>111</v>
      </c>
      <c r="H12639" t="s">
        <v>14</v>
      </c>
      <c r="I12639">
        <v>4.3453559999999998</v>
      </c>
      <c r="J12639">
        <v>13</v>
      </c>
      <c r="K12639" s="1">
        <v>43338</v>
      </c>
      <c r="L12639" t="s">
        <v>233</v>
      </c>
    </row>
    <row r="12641" spans="1:12" x14ac:dyDescent="0.2">
      <c r="A12641">
        <v>427062</v>
      </c>
      <c r="B12641" t="s">
        <v>13366</v>
      </c>
      <c r="C12641" t="s">
        <v>13367</v>
      </c>
      <c r="D12641">
        <v>399.99</v>
      </c>
      <c r="E12641">
        <v>847</v>
      </c>
      <c r="F12641">
        <v>124</v>
      </c>
      <c r="G12641">
        <v>53</v>
      </c>
      <c r="H12641" t="s">
        <v>14</v>
      </c>
      <c r="I12641">
        <v>4.4249945000000004</v>
      </c>
      <c r="J12641">
        <v>5.5</v>
      </c>
      <c r="K12641" s="1">
        <v>42054</v>
      </c>
      <c r="L12641" t="s">
        <v>13368</v>
      </c>
    </row>
    <row r="12643" spans="1:12" x14ac:dyDescent="0.2">
      <c r="A12643">
        <v>1221340</v>
      </c>
      <c r="B12643" t="s">
        <v>13369</v>
      </c>
      <c r="C12643" t="s">
        <v>13370</v>
      </c>
      <c r="D12643">
        <v>399.99</v>
      </c>
      <c r="E12643">
        <v>383</v>
      </c>
      <c r="F12643">
        <v>124</v>
      </c>
      <c r="G12643">
        <v>82</v>
      </c>
      <c r="H12643" t="s">
        <v>142</v>
      </c>
      <c r="I12643">
        <v>4.5849266000000002</v>
      </c>
      <c r="J12643">
        <v>9.5</v>
      </c>
      <c r="K12643" s="1">
        <v>42873</v>
      </c>
      <c r="L12643" t="s">
        <v>5353</v>
      </c>
    </row>
    <row r="12645" spans="1:12" x14ac:dyDescent="0.2">
      <c r="A12645">
        <v>4049558</v>
      </c>
      <c r="B12645" t="s">
        <v>13371</v>
      </c>
      <c r="C12645" t="s">
        <v>13372</v>
      </c>
      <c r="D12645">
        <v>399.99</v>
      </c>
      <c r="E12645">
        <v>22965</v>
      </c>
      <c r="F12645">
        <v>124</v>
      </c>
      <c r="G12645">
        <v>98</v>
      </c>
      <c r="H12645" t="s">
        <v>56</v>
      </c>
      <c r="I12645">
        <v>4.4633912999999996</v>
      </c>
      <c r="J12645">
        <v>9.5</v>
      </c>
      <c r="K12645" s="1">
        <v>44330</v>
      </c>
      <c r="L12645" t="s">
        <v>1224</v>
      </c>
    </row>
    <row r="12647" spans="1:12" x14ac:dyDescent="0.2">
      <c r="A12647">
        <v>2829614</v>
      </c>
      <c r="B12647" t="s">
        <v>13373</v>
      </c>
      <c r="C12647" t="s">
        <v>13374</v>
      </c>
      <c r="D12647">
        <v>399.99</v>
      </c>
      <c r="E12647">
        <v>2726</v>
      </c>
      <c r="F12647">
        <v>124</v>
      </c>
      <c r="G12647">
        <v>83</v>
      </c>
      <c r="H12647" t="s">
        <v>56</v>
      </c>
      <c r="I12647">
        <v>4.0759910000000001</v>
      </c>
      <c r="J12647">
        <v>3.5</v>
      </c>
      <c r="K12647" s="1">
        <v>43883</v>
      </c>
      <c r="L12647" t="s">
        <v>13375</v>
      </c>
    </row>
    <row r="12649" spans="1:12" x14ac:dyDescent="0.2">
      <c r="A12649">
        <v>5926906</v>
      </c>
      <c r="B12649" t="s">
        <v>13376</v>
      </c>
      <c r="C12649" t="s">
        <v>13377</v>
      </c>
      <c r="D12649">
        <v>999.99</v>
      </c>
      <c r="E12649">
        <v>1065</v>
      </c>
      <c r="F12649">
        <v>124</v>
      </c>
      <c r="G12649">
        <v>253</v>
      </c>
      <c r="H12649" t="s">
        <v>56</v>
      </c>
      <c r="I12649">
        <v>4.8828464</v>
      </c>
      <c r="J12649">
        <v>32.5</v>
      </c>
      <c r="K12649" s="1">
        <v>45398</v>
      </c>
      <c r="L12649" t="s">
        <v>394</v>
      </c>
    </row>
    <row r="12651" spans="1:12" x14ac:dyDescent="0.2">
      <c r="A12651">
        <v>5663806</v>
      </c>
      <c r="B12651" t="s">
        <v>13378</v>
      </c>
      <c r="C12651" t="s">
        <v>13379</v>
      </c>
      <c r="D12651">
        <v>399.99</v>
      </c>
      <c r="E12651">
        <v>25711</v>
      </c>
      <c r="F12651">
        <v>124</v>
      </c>
      <c r="G12651">
        <v>49</v>
      </c>
      <c r="H12651" t="s">
        <v>14</v>
      </c>
      <c r="I12651">
        <v>4.4699869999999997</v>
      </c>
      <c r="J12651">
        <v>6.5</v>
      </c>
      <c r="K12651" s="1">
        <v>45247</v>
      </c>
      <c r="L12651" t="s">
        <v>394</v>
      </c>
    </row>
    <row r="12653" spans="1:12" x14ac:dyDescent="0.2">
      <c r="A12653">
        <v>1108390</v>
      </c>
      <c r="B12653" t="s">
        <v>13380</v>
      </c>
      <c r="C12653" t="s">
        <v>13381</v>
      </c>
      <c r="D12653">
        <v>399.99</v>
      </c>
      <c r="E12653">
        <v>450</v>
      </c>
      <c r="F12653">
        <v>124</v>
      </c>
      <c r="G12653">
        <v>31</v>
      </c>
      <c r="H12653" t="s">
        <v>14</v>
      </c>
      <c r="I12653">
        <v>3.8036184</v>
      </c>
      <c r="J12653">
        <v>3</v>
      </c>
      <c r="K12653" s="1">
        <v>42775</v>
      </c>
      <c r="L12653" t="s">
        <v>10446</v>
      </c>
    </row>
    <row r="12655" spans="1:12" x14ac:dyDescent="0.2">
      <c r="A12655">
        <v>1313540</v>
      </c>
      <c r="B12655" t="s">
        <v>13382</v>
      </c>
      <c r="C12655" t="s">
        <v>13383</v>
      </c>
      <c r="D12655">
        <v>399.99</v>
      </c>
      <c r="E12655">
        <v>2291</v>
      </c>
      <c r="F12655">
        <v>124</v>
      </c>
      <c r="G12655">
        <v>33</v>
      </c>
      <c r="H12655" t="s">
        <v>14</v>
      </c>
      <c r="I12655">
        <v>3.8460535999999999</v>
      </c>
      <c r="J12655">
        <v>4</v>
      </c>
      <c r="K12655" s="1">
        <v>42952</v>
      </c>
      <c r="L12655" t="s">
        <v>481</v>
      </c>
    </row>
    <row r="12657" spans="1:12" x14ac:dyDescent="0.2">
      <c r="A12657">
        <v>1389568</v>
      </c>
      <c r="B12657" t="s">
        <v>13384</v>
      </c>
      <c r="C12657" t="s">
        <v>13385</v>
      </c>
      <c r="D12657">
        <v>399.99</v>
      </c>
      <c r="E12657">
        <v>4656</v>
      </c>
      <c r="F12657">
        <v>124</v>
      </c>
      <c r="G12657">
        <v>71</v>
      </c>
      <c r="H12657" t="s">
        <v>56</v>
      </c>
      <c r="I12657">
        <v>3.9007437</v>
      </c>
      <c r="J12657">
        <v>8</v>
      </c>
      <c r="K12657" s="1">
        <v>43018</v>
      </c>
      <c r="L12657" t="s">
        <v>233</v>
      </c>
    </row>
    <row r="12659" spans="1:12" x14ac:dyDescent="0.2">
      <c r="A12659">
        <v>3608054</v>
      </c>
      <c r="B12659" t="s">
        <v>13386</v>
      </c>
      <c r="C12659" t="s">
        <v>13387</v>
      </c>
      <c r="D12659">
        <v>1099.99</v>
      </c>
      <c r="E12659">
        <v>1068</v>
      </c>
      <c r="F12659">
        <v>124</v>
      </c>
      <c r="G12659">
        <v>157</v>
      </c>
      <c r="H12659" t="s">
        <v>14</v>
      </c>
      <c r="I12659">
        <v>4.1757717000000003</v>
      </c>
      <c r="J12659">
        <v>14</v>
      </c>
      <c r="K12659" s="1">
        <v>44136</v>
      </c>
      <c r="L12659" t="s">
        <v>107</v>
      </c>
    </row>
    <row r="12661" spans="1:12" x14ac:dyDescent="0.2">
      <c r="A12661">
        <v>5135384</v>
      </c>
      <c r="B12661" t="s">
        <v>13388</v>
      </c>
      <c r="C12661" t="s">
        <v>13389</v>
      </c>
      <c r="D12661">
        <v>399.99</v>
      </c>
      <c r="E12661">
        <v>876</v>
      </c>
      <c r="F12661">
        <v>124</v>
      </c>
      <c r="G12661">
        <v>37</v>
      </c>
      <c r="H12661" t="s">
        <v>56</v>
      </c>
      <c r="I12661">
        <v>4.5917386999999996</v>
      </c>
      <c r="J12661">
        <v>2.5</v>
      </c>
      <c r="K12661" s="1">
        <v>44960</v>
      </c>
      <c r="L12661" t="s">
        <v>139</v>
      </c>
    </row>
    <row r="12663" spans="1:12" x14ac:dyDescent="0.2">
      <c r="A12663">
        <v>5448238</v>
      </c>
      <c r="B12663" t="s">
        <v>13390</v>
      </c>
      <c r="C12663" t="s">
        <v>13391</v>
      </c>
      <c r="D12663">
        <v>399.99</v>
      </c>
      <c r="E12663">
        <v>42806</v>
      </c>
      <c r="F12663">
        <v>124</v>
      </c>
      <c r="G12663">
        <v>45</v>
      </c>
      <c r="H12663" t="s">
        <v>14</v>
      </c>
      <c r="I12663">
        <v>4.0088395999999999</v>
      </c>
      <c r="J12663">
        <v>3.5</v>
      </c>
      <c r="K12663" s="1">
        <v>45124</v>
      </c>
      <c r="L12663" t="s">
        <v>394</v>
      </c>
    </row>
    <row r="12665" spans="1:12" x14ac:dyDescent="0.2">
      <c r="A12665">
        <v>6156103</v>
      </c>
      <c r="B12665" t="s">
        <v>13392</v>
      </c>
      <c r="C12665" t="s">
        <v>13393</v>
      </c>
      <c r="D12665">
        <v>799.99</v>
      </c>
      <c r="E12665">
        <v>5341</v>
      </c>
      <c r="F12665">
        <v>124</v>
      </c>
      <c r="G12665">
        <v>157</v>
      </c>
      <c r="H12665" t="s">
        <v>56</v>
      </c>
      <c r="I12665">
        <v>4.5836620000000003</v>
      </c>
      <c r="J12665">
        <v>34.5</v>
      </c>
      <c r="K12665" s="1">
        <v>45534</v>
      </c>
      <c r="L12665" t="s">
        <v>394</v>
      </c>
    </row>
    <row r="12667" spans="1:12" x14ac:dyDescent="0.2">
      <c r="A12667">
        <v>837748</v>
      </c>
      <c r="B12667" t="s">
        <v>13394</v>
      </c>
      <c r="C12667" t="s">
        <v>13395</v>
      </c>
      <c r="D12667">
        <v>399.99</v>
      </c>
      <c r="E12667">
        <v>1227</v>
      </c>
      <c r="F12667">
        <v>124</v>
      </c>
      <c r="G12667">
        <v>71</v>
      </c>
      <c r="H12667" t="s">
        <v>14</v>
      </c>
      <c r="I12667">
        <v>4.4586452999999997</v>
      </c>
      <c r="J12667">
        <v>3.5</v>
      </c>
      <c r="K12667" s="1">
        <v>42492</v>
      </c>
      <c r="L12667" t="s">
        <v>1891</v>
      </c>
    </row>
    <row r="12669" spans="1:12" x14ac:dyDescent="0.2">
      <c r="A12669">
        <v>1958098</v>
      </c>
      <c r="B12669" t="s">
        <v>13396</v>
      </c>
      <c r="C12669" t="s">
        <v>13397</v>
      </c>
      <c r="D12669">
        <v>399.99</v>
      </c>
      <c r="E12669">
        <v>682</v>
      </c>
      <c r="F12669">
        <v>124</v>
      </c>
      <c r="G12669">
        <v>89</v>
      </c>
      <c r="H12669" t="s">
        <v>56</v>
      </c>
      <c r="I12669">
        <v>4.4709944999999998</v>
      </c>
      <c r="J12669">
        <v>10.5</v>
      </c>
      <c r="K12669" s="1">
        <v>43383</v>
      </c>
      <c r="L12669" t="s">
        <v>387</v>
      </c>
    </row>
    <row r="12671" spans="1:12" x14ac:dyDescent="0.2">
      <c r="A12671">
        <v>1506352</v>
      </c>
      <c r="B12671" t="s">
        <v>13398</v>
      </c>
      <c r="C12671" t="s">
        <v>13399</v>
      </c>
      <c r="D12671">
        <v>399.99</v>
      </c>
      <c r="E12671">
        <v>3808</v>
      </c>
      <c r="F12671">
        <v>124</v>
      </c>
      <c r="G12671">
        <v>36</v>
      </c>
      <c r="H12671" t="s">
        <v>56</v>
      </c>
      <c r="I12671">
        <v>4.3869749999999996</v>
      </c>
      <c r="J12671">
        <v>10</v>
      </c>
      <c r="K12671" s="1">
        <v>43112</v>
      </c>
      <c r="L12671" t="s">
        <v>71</v>
      </c>
    </row>
    <row r="12673" spans="1:12" x14ac:dyDescent="0.2">
      <c r="A12673">
        <v>2086224</v>
      </c>
      <c r="B12673" t="s">
        <v>13400</v>
      </c>
      <c r="C12673" t="s">
        <v>13401</v>
      </c>
      <c r="D12673">
        <v>399.99</v>
      </c>
      <c r="E12673">
        <v>1227</v>
      </c>
      <c r="F12673">
        <v>124</v>
      </c>
      <c r="G12673">
        <v>95</v>
      </c>
      <c r="H12673" t="s">
        <v>142</v>
      </c>
      <c r="I12673">
        <v>4.0040097000000001</v>
      </c>
      <c r="J12673">
        <v>10</v>
      </c>
      <c r="K12673" s="1">
        <v>43448</v>
      </c>
      <c r="L12673" t="s">
        <v>1418</v>
      </c>
    </row>
    <row r="12675" spans="1:12" x14ac:dyDescent="0.2">
      <c r="A12675">
        <v>688874</v>
      </c>
      <c r="B12675" t="s">
        <v>13402</v>
      </c>
      <c r="C12675" t="s">
        <v>13403</v>
      </c>
      <c r="D12675">
        <v>399.99</v>
      </c>
      <c r="E12675">
        <v>14022</v>
      </c>
      <c r="F12675">
        <v>124</v>
      </c>
      <c r="G12675">
        <v>9</v>
      </c>
      <c r="H12675" t="s">
        <v>56</v>
      </c>
      <c r="I12675">
        <v>3.8879269999999999</v>
      </c>
      <c r="J12675">
        <v>1</v>
      </c>
      <c r="K12675" s="1">
        <v>42342</v>
      </c>
      <c r="L12675" t="s">
        <v>3885</v>
      </c>
    </row>
    <row r="12677" spans="1:12" x14ac:dyDescent="0.2">
      <c r="A12677">
        <v>1171454</v>
      </c>
      <c r="B12677" t="s">
        <v>13404</v>
      </c>
      <c r="C12677" t="s">
        <v>13405</v>
      </c>
      <c r="D12677">
        <v>399.99</v>
      </c>
      <c r="E12677">
        <v>3040</v>
      </c>
      <c r="F12677">
        <v>124</v>
      </c>
      <c r="G12677">
        <v>45</v>
      </c>
      <c r="H12677" t="s">
        <v>14</v>
      </c>
      <c r="I12677">
        <v>3.8886715999999999</v>
      </c>
      <c r="J12677">
        <v>6</v>
      </c>
      <c r="K12677" s="1">
        <v>42831</v>
      </c>
      <c r="L12677" t="s">
        <v>71</v>
      </c>
    </row>
    <row r="12679" spans="1:12" x14ac:dyDescent="0.2">
      <c r="A12679">
        <v>1397232</v>
      </c>
      <c r="B12679" t="s">
        <v>13406</v>
      </c>
      <c r="C12679" t="s">
        <v>13407</v>
      </c>
      <c r="D12679">
        <v>399.99</v>
      </c>
      <c r="E12679">
        <v>819</v>
      </c>
      <c r="F12679">
        <v>123</v>
      </c>
      <c r="G12679">
        <v>27</v>
      </c>
      <c r="H12679" t="s">
        <v>14</v>
      </c>
      <c r="I12679">
        <v>4.3710703999999998</v>
      </c>
      <c r="J12679">
        <v>4</v>
      </c>
      <c r="K12679" s="1">
        <v>43025</v>
      </c>
      <c r="L12679" t="s">
        <v>8314</v>
      </c>
    </row>
    <row r="12681" spans="1:12" x14ac:dyDescent="0.2">
      <c r="A12681">
        <v>1397260</v>
      </c>
      <c r="B12681" t="s">
        <v>13408</v>
      </c>
      <c r="C12681" t="s">
        <v>13409</v>
      </c>
      <c r="D12681">
        <v>399.99</v>
      </c>
      <c r="E12681">
        <v>3466</v>
      </c>
      <c r="F12681">
        <v>123</v>
      </c>
      <c r="G12681">
        <v>21</v>
      </c>
      <c r="H12681" t="s">
        <v>56</v>
      </c>
      <c r="I12681">
        <v>4.2669129999999997</v>
      </c>
      <c r="J12681">
        <v>1.5</v>
      </c>
      <c r="K12681" s="1">
        <v>43025</v>
      </c>
      <c r="L12681" t="s">
        <v>408</v>
      </c>
    </row>
    <row r="12683" spans="1:12" x14ac:dyDescent="0.2">
      <c r="A12683">
        <v>1492086</v>
      </c>
      <c r="B12683" t="s">
        <v>13410</v>
      </c>
      <c r="C12683" t="s">
        <v>13411</v>
      </c>
      <c r="D12683">
        <v>399.99</v>
      </c>
      <c r="E12683">
        <v>10566</v>
      </c>
      <c r="F12683">
        <v>123</v>
      </c>
      <c r="G12683">
        <v>31</v>
      </c>
      <c r="H12683" t="s">
        <v>56</v>
      </c>
      <c r="I12683">
        <v>3.5785849999999999</v>
      </c>
      <c r="J12683">
        <v>5.5</v>
      </c>
      <c r="K12683" s="1">
        <v>43103</v>
      </c>
      <c r="L12683" t="s">
        <v>311</v>
      </c>
    </row>
    <row r="12685" spans="1:12" x14ac:dyDescent="0.2">
      <c r="A12685">
        <v>2241582</v>
      </c>
      <c r="B12685" t="s">
        <v>13412</v>
      </c>
      <c r="C12685" t="s">
        <v>13413</v>
      </c>
      <c r="D12685">
        <v>399.99</v>
      </c>
      <c r="E12685">
        <v>44846</v>
      </c>
      <c r="F12685">
        <v>123</v>
      </c>
      <c r="G12685">
        <v>98</v>
      </c>
      <c r="H12685" t="s">
        <v>56</v>
      </c>
      <c r="I12685">
        <v>4.1173770000000003</v>
      </c>
      <c r="J12685">
        <v>9.5</v>
      </c>
      <c r="K12685" s="1">
        <v>43522</v>
      </c>
      <c r="L12685" t="s">
        <v>671</v>
      </c>
    </row>
    <row r="12687" spans="1:12" x14ac:dyDescent="0.2">
      <c r="A12687">
        <v>2356236</v>
      </c>
      <c r="B12687" t="s">
        <v>13414</v>
      </c>
      <c r="C12687" t="s">
        <v>13415</v>
      </c>
      <c r="D12687">
        <v>399.99</v>
      </c>
      <c r="E12687">
        <v>504</v>
      </c>
      <c r="F12687">
        <v>123</v>
      </c>
      <c r="G12687">
        <v>32</v>
      </c>
      <c r="H12687" t="s">
        <v>56</v>
      </c>
      <c r="I12687">
        <v>4.2704024</v>
      </c>
      <c r="J12687">
        <v>5</v>
      </c>
      <c r="K12687" s="1">
        <v>43592</v>
      </c>
      <c r="L12687" t="s">
        <v>5290</v>
      </c>
    </row>
    <row r="12689" spans="1:12" x14ac:dyDescent="0.2">
      <c r="A12689">
        <v>4165052</v>
      </c>
      <c r="B12689" t="s">
        <v>13416</v>
      </c>
      <c r="C12689" t="s">
        <v>13417</v>
      </c>
      <c r="D12689">
        <v>399.99</v>
      </c>
      <c r="E12689">
        <v>1444</v>
      </c>
      <c r="F12689">
        <v>123</v>
      </c>
      <c r="G12689">
        <v>33</v>
      </c>
      <c r="H12689" t="s">
        <v>14</v>
      </c>
      <c r="I12689">
        <v>4.2084809999999999</v>
      </c>
      <c r="J12689">
        <v>3.5</v>
      </c>
      <c r="K12689" s="1">
        <v>44382</v>
      </c>
      <c r="L12689" t="s">
        <v>4973</v>
      </c>
    </row>
    <row r="12691" spans="1:12" x14ac:dyDescent="0.2">
      <c r="A12691">
        <v>5398318</v>
      </c>
      <c r="B12691" t="s">
        <v>13418</v>
      </c>
      <c r="C12691" t="s">
        <v>13419</v>
      </c>
      <c r="D12691">
        <v>1099.99</v>
      </c>
      <c r="E12691">
        <v>1045</v>
      </c>
      <c r="F12691">
        <v>123</v>
      </c>
      <c r="G12691">
        <v>70</v>
      </c>
      <c r="H12691" t="s">
        <v>14</v>
      </c>
      <c r="I12691">
        <v>4.502961</v>
      </c>
      <c r="J12691">
        <v>25.5</v>
      </c>
      <c r="K12691" s="1">
        <v>45097</v>
      </c>
      <c r="L12691" t="s">
        <v>394</v>
      </c>
    </row>
    <row r="12693" spans="1:12" x14ac:dyDescent="0.2">
      <c r="A12693">
        <v>5302566</v>
      </c>
      <c r="B12693" t="s">
        <v>13420</v>
      </c>
      <c r="C12693" t="s">
        <v>13421</v>
      </c>
      <c r="D12693">
        <v>399.99</v>
      </c>
      <c r="E12693">
        <v>19924</v>
      </c>
      <c r="F12693">
        <v>123</v>
      </c>
      <c r="G12693">
        <v>46</v>
      </c>
      <c r="H12693" t="s">
        <v>14</v>
      </c>
      <c r="I12693">
        <v>4.2833430000000003</v>
      </c>
      <c r="J12693">
        <v>8.5</v>
      </c>
      <c r="K12693" s="1">
        <v>45047</v>
      </c>
      <c r="L12693" t="s">
        <v>263</v>
      </c>
    </row>
    <row r="12695" spans="1:12" x14ac:dyDescent="0.2">
      <c r="A12695">
        <v>511378</v>
      </c>
      <c r="B12695" t="s">
        <v>13422</v>
      </c>
      <c r="C12695" t="s">
        <v>13423</v>
      </c>
      <c r="D12695">
        <v>399.99</v>
      </c>
      <c r="E12695">
        <v>24290</v>
      </c>
      <c r="F12695">
        <v>123</v>
      </c>
      <c r="G12695">
        <v>20</v>
      </c>
      <c r="H12695" t="s">
        <v>14</v>
      </c>
      <c r="I12695">
        <v>4.0088815999999996</v>
      </c>
      <c r="J12695">
        <v>1</v>
      </c>
      <c r="K12695" s="1">
        <v>42150</v>
      </c>
      <c r="L12695" t="s">
        <v>2448</v>
      </c>
    </row>
    <row r="12697" spans="1:12" x14ac:dyDescent="0.2">
      <c r="A12697">
        <v>526136</v>
      </c>
      <c r="B12697" t="s">
        <v>13424</v>
      </c>
      <c r="C12697" t="s">
        <v>13425</v>
      </c>
      <c r="D12697">
        <v>399.99</v>
      </c>
      <c r="E12697">
        <v>624</v>
      </c>
      <c r="F12697">
        <v>123</v>
      </c>
      <c r="G12697">
        <v>55</v>
      </c>
      <c r="H12697" t="s">
        <v>56</v>
      </c>
      <c r="I12697">
        <v>3.7936918999999998</v>
      </c>
      <c r="J12697">
        <v>3</v>
      </c>
      <c r="K12697" s="1">
        <v>42166</v>
      </c>
      <c r="L12697" t="s">
        <v>592</v>
      </c>
    </row>
    <row r="12699" spans="1:12" x14ac:dyDescent="0.2">
      <c r="A12699">
        <v>123566</v>
      </c>
      <c r="B12699" t="s">
        <v>13426</v>
      </c>
      <c r="C12699" t="s">
        <v>13427</v>
      </c>
      <c r="D12699">
        <v>399.99</v>
      </c>
      <c r="E12699">
        <v>1388</v>
      </c>
      <c r="F12699">
        <v>123</v>
      </c>
      <c r="G12699">
        <v>50</v>
      </c>
      <c r="H12699" t="s">
        <v>14</v>
      </c>
      <c r="I12699">
        <v>4.5066519999999999</v>
      </c>
      <c r="J12699">
        <v>3</v>
      </c>
      <c r="K12699" s="1">
        <v>41599</v>
      </c>
      <c r="L12699" t="s">
        <v>408</v>
      </c>
    </row>
    <row r="12701" spans="1:12" x14ac:dyDescent="0.2">
      <c r="A12701">
        <v>4398386</v>
      </c>
      <c r="B12701" t="s">
        <v>13428</v>
      </c>
      <c r="C12701" t="s">
        <v>13429</v>
      </c>
      <c r="D12701">
        <v>799.99</v>
      </c>
      <c r="E12701">
        <v>1446</v>
      </c>
      <c r="F12701">
        <v>123</v>
      </c>
      <c r="G12701">
        <v>111</v>
      </c>
      <c r="H12701" t="s">
        <v>14</v>
      </c>
      <c r="I12701">
        <v>4.648676</v>
      </c>
      <c r="J12701">
        <v>11.5</v>
      </c>
      <c r="K12701" s="1">
        <v>44515</v>
      </c>
      <c r="L12701" t="s">
        <v>376</v>
      </c>
    </row>
    <row r="12703" spans="1:12" x14ac:dyDescent="0.2">
      <c r="A12703">
        <v>3270668</v>
      </c>
      <c r="B12703" t="s">
        <v>13430</v>
      </c>
      <c r="C12703" t="s">
        <v>13431</v>
      </c>
      <c r="D12703">
        <v>399.99</v>
      </c>
      <c r="E12703">
        <v>779</v>
      </c>
      <c r="F12703">
        <v>123</v>
      </c>
      <c r="G12703">
        <v>102</v>
      </c>
      <c r="H12703" t="s">
        <v>56</v>
      </c>
      <c r="I12703">
        <v>4.6789259999999997</v>
      </c>
      <c r="J12703">
        <v>7</v>
      </c>
      <c r="K12703" s="1">
        <v>44007</v>
      </c>
      <c r="L12703" t="s">
        <v>60</v>
      </c>
    </row>
    <row r="12705" spans="1:12" x14ac:dyDescent="0.2">
      <c r="A12705">
        <v>3064846</v>
      </c>
      <c r="B12705" t="s">
        <v>13432</v>
      </c>
      <c r="C12705" t="s">
        <v>13433</v>
      </c>
      <c r="D12705">
        <v>399.99</v>
      </c>
      <c r="E12705">
        <v>1036</v>
      </c>
      <c r="F12705">
        <v>123</v>
      </c>
      <c r="G12705">
        <v>31</v>
      </c>
      <c r="H12705" t="s">
        <v>14</v>
      </c>
      <c r="I12705">
        <v>4.4705066999999996</v>
      </c>
      <c r="J12705">
        <v>4.5</v>
      </c>
      <c r="K12705" s="1">
        <v>43949</v>
      </c>
      <c r="L12705" t="s">
        <v>90</v>
      </c>
    </row>
    <row r="12707" spans="1:12" x14ac:dyDescent="0.2">
      <c r="A12707">
        <v>2006382</v>
      </c>
      <c r="B12707" t="s">
        <v>13434</v>
      </c>
      <c r="C12707" t="s">
        <v>13435</v>
      </c>
      <c r="D12707">
        <v>799.99</v>
      </c>
      <c r="E12707">
        <v>1241</v>
      </c>
      <c r="F12707">
        <v>123</v>
      </c>
      <c r="G12707">
        <v>59</v>
      </c>
      <c r="H12707" t="s">
        <v>14</v>
      </c>
      <c r="I12707">
        <v>4.4928074000000002</v>
      </c>
      <c r="J12707">
        <v>8.5</v>
      </c>
      <c r="K12707" s="1">
        <v>43408</v>
      </c>
      <c r="L12707" t="s">
        <v>7433</v>
      </c>
    </row>
    <row r="12709" spans="1:12" x14ac:dyDescent="0.2">
      <c r="A12709">
        <v>3308516</v>
      </c>
      <c r="B12709" t="s">
        <v>13436</v>
      </c>
      <c r="C12709" t="s">
        <v>13437</v>
      </c>
      <c r="D12709">
        <v>399.99</v>
      </c>
      <c r="E12709">
        <v>935</v>
      </c>
      <c r="F12709">
        <v>123</v>
      </c>
      <c r="G12709">
        <v>139</v>
      </c>
      <c r="H12709" t="s">
        <v>14</v>
      </c>
      <c r="I12709">
        <v>4.4366009999999996</v>
      </c>
      <c r="J12709">
        <v>16.5</v>
      </c>
      <c r="K12709" s="1">
        <v>44019</v>
      </c>
      <c r="L12709" t="s">
        <v>3058</v>
      </c>
    </row>
    <row r="12711" spans="1:12" x14ac:dyDescent="0.2">
      <c r="A12711">
        <v>982860</v>
      </c>
      <c r="B12711" t="s">
        <v>13438</v>
      </c>
      <c r="C12711" t="s">
        <v>13439</v>
      </c>
      <c r="D12711">
        <v>399.99</v>
      </c>
      <c r="E12711">
        <v>5269</v>
      </c>
      <c r="F12711">
        <v>123</v>
      </c>
      <c r="G12711">
        <v>36</v>
      </c>
      <c r="H12711" t="s">
        <v>142</v>
      </c>
      <c r="I12711">
        <v>3.8222320000000001</v>
      </c>
      <c r="J12711">
        <v>5.5</v>
      </c>
      <c r="K12711" s="1">
        <v>42655</v>
      </c>
      <c r="L12711" t="s">
        <v>311</v>
      </c>
    </row>
    <row r="12713" spans="1:12" x14ac:dyDescent="0.2">
      <c r="A12713">
        <v>1199058</v>
      </c>
      <c r="B12713" t="s">
        <v>13440</v>
      </c>
      <c r="C12713" t="s">
        <v>13441</v>
      </c>
      <c r="D12713">
        <v>399.99</v>
      </c>
      <c r="E12713">
        <v>577</v>
      </c>
      <c r="F12713">
        <v>123</v>
      </c>
      <c r="G12713">
        <v>252</v>
      </c>
      <c r="H12713" t="s">
        <v>56</v>
      </c>
      <c r="I12713">
        <v>4.3055750000000002</v>
      </c>
      <c r="J12713">
        <v>18</v>
      </c>
      <c r="K12713" s="1">
        <v>42855</v>
      </c>
      <c r="L12713" t="s">
        <v>476</v>
      </c>
    </row>
    <row r="12715" spans="1:12" x14ac:dyDescent="0.2">
      <c r="A12715">
        <v>1973650</v>
      </c>
      <c r="B12715" t="s">
        <v>13442</v>
      </c>
      <c r="C12715" t="s">
        <v>13443</v>
      </c>
      <c r="D12715">
        <v>399.99</v>
      </c>
      <c r="E12715">
        <v>6904</v>
      </c>
      <c r="F12715">
        <v>123</v>
      </c>
      <c r="G12715">
        <v>7</v>
      </c>
      <c r="H12715" t="s">
        <v>142</v>
      </c>
      <c r="I12715">
        <v>4.1595120000000003</v>
      </c>
      <c r="J12715">
        <v>38</v>
      </c>
      <c r="K12715" s="1">
        <v>43390</v>
      </c>
      <c r="L12715" t="s">
        <v>13444</v>
      </c>
    </row>
    <row r="12717" spans="1:12" x14ac:dyDescent="0.2">
      <c r="A12717">
        <v>2873648</v>
      </c>
      <c r="B12717" t="s">
        <v>13445</v>
      </c>
      <c r="C12717" t="s">
        <v>13446</v>
      </c>
      <c r="D12717">
        <v>599.99</v>
      </c>
      <c r="E12717">
        <v>470</v>
      </c>
      <c r="F12717">
        <v>123</v>
      </c>
      <c r="G12717">
        <v>15</v>
      </c>
      <c r="H12717" t="s">
        <v>14</v>
      </c>
      <c r="I12717">
        <v>3.8700914000000002</v>
      </c>
      <c r="J12717">
        <v>2.5</v>
      </c>
      <c r="K12717" s="1">
        <v>43905</v>
      </c>
      <c r="L12717" t="s">
        <v>1954</v>
      </c>
    </row>
    <row r="12719" spans="1:12" x14ac:dyDescent="0.2">
      <c r="A12719">
        <v>4310868</v>
      </c>
      <c r="B12719" t="s">
        <v>13447</v>
      </c>
      <c r="C12719" t="s">
        <v>13448</v>
      </c>
      <c r="D12719">
        <v>399.99</v>
      </c>
      <c r="E12719">
        <v>713</v>
      </c>
      <c r="F12719">
        <v>123</v>
      </c>
      <c r="G12719">
        <v>67</v>
      </c>
      <c r="H12719" t="s">
        <v>56</v>
      </c>
      <c r="I12719">
        <v>4.3873470000000001</v>
      </c>
      <c r="J12719">
        <v>10</v>
      </c>
      <c r="K12719" s="1">
        <v>44460</v>
      </c>
      <c r="L12719" t="s">
        <v>11556</v>
      </c>
    </row>
    <row r="12721" spans="1:12" x14ac:dyDescent="0.2">
      <c r="A12721">
        <v>4329636</v>
      </c>
      <c r="B12721" t="s">
        <v>13449</v>
      </c>
      <c r="C12721" t="s">
        <v>13450</v>
      </c>
      <c r="D12721">
        <v>699.99</v>
      </c>
      <c r="E12721">
        <v>1710</v>
      </c>
      <c r="F12721">
        <v>123</v>
      </c>
      <c r="G12721">
        <v>367</v>
      </c>
      <c r="H12721" t="s">
        <v>14</v>
      </c>
      <c r="I12721">
        <v>4.1541513999999999</v>
      </c>
      <c r="J12721">
        <v>46.5</v>
      </c>
      <c r="K12721" s="1">
        <v>44470</v>
      </c>
      <c r="L12721" t="s">
        <v>39</v>
      </c>
    </row>
    <row r="12723" spans="1:12" x14ac:dyDescent="0.2">
      <c r="A12723">
        <v>887504</v>
      </c>
      <c r="B12723" t="s">
        <v>13451</v>
      </c>
      <c r="C12723" t="s">
        <v>13452</v>
      </c>
      <c r="D12723">
        <v>399.99</v>
      </c>
      <c r="E12723">
        <v>3487</v>
      </c>
      <c r="F12723">
        <v>123</v>
      </c>
      <c r="G12723">
        <v>44</v>
      </c>
      <c r="H12723" t="s">
        <v>14</v>
      </c>
      <c r="I12723">
        <v>4.1485370000000001</v>
      </c>
      <c r="J12723">
        <v>1.5</v>
      </c>
      <c r="K12723" s="1">
        <v>42545</v>
      </c>
      <c r="L12723" t="s">
        <v>28</v>
      </c>
    </row>
    <row r="12725" spans="1:12" x14ac:dyDescent="0.2">
      <c r="A12725">
        <v>620966</v>
      </c>
      <c r="B12725" t="s">
        <v>13453</v>
      </c>
      <c r="C12725" t="s">
        <v>13454</v>
      </c>
      <c r="D12725">
        <v>399.99</v>
      </c>
      <c r="E12725">
        <v>862</v>
      </c>
      <c r="F12725">
        <v>123</v>
      </c>
      <c r="G12725">
        <v>43</v>
      </c>
      <c r="H12725" t="s">
        <v>56</v>
      </c>
      <c r="I12725">
        <v>4.2233925000000001</v>
      </c>
      <c r="J12725">
        <v>5</v>
      </c>
      <c r="K12725" s="1">
        <v>42271</v>
      </c>
      <c r="L12725" t="s">
        <v>7353</v>
      </c>
    </row>
    <row r="12727" spans="1:12" x14ac:dyDescent="0.2">
      <c r="A12727">
        <v>2199076</v>
      </c>
      <c r="B12727" t="s">
        <v>13455</v>
      </c>
      <c r="C12727" t="s">
        <v>13456</v>
      </c>
      <c r="D12727">
        <v>399.99</v>
      </c>
      <c r="E12727">
        <v>3300</v>
      </c>
      <c r="F12727">
        <v>123</v>
      </c>
      <c r="G12727">
        <v>15</v>
      </c>
      <c r="H12727" t="s">
        <v>56</v>
      </c>
      <c r="I12727">
        <v>4.3548346000000002</v>
      </c>
      <c r="J12727">
        <v>1.5</v>
      </c>
      <c r="K12727" s="1">
        <v>43501</v>
      </c>
      <c r="L12727" t="s">
        <v>74</v>
      </c>
    </row>
    <row r="12729" spans="1:12" x14ac:dyDescent="0.2">
      <c r="A12729">
        <v>3953890</v>
      </c>
      <c r="B12729" t="s">
        <v>13457</v>
      </c>
      <c r="C12729" t="s">
        <v>13458</v>
      </c>
      <c r="D12729">
        <v>1099.99</v>
      </c>
      <c r="E12729">
        <v>2018</v>
      </c>
      <c r="F12729">
        <v>123</v>
      </c>
      <c r="G12729">
        <v>76</v>
      </c>
      <c r="H12729" t="s">
        <v>14</v>
      </c>
      <c r="I12729">
        <v>4.5817455999999996</v>
      </c>
      <c r="J12729">
        <v>12</v>
      </c>
      <c r="K12729" s="1">
        <v>44287</v>
      </c>
      <c r="L12729" t="s">
        <v>608</v>
      </c>
    </row>
    <row r="12731" spans="1:12" x14ac:dyDescent="0.2">
      <c r="A12731">
        <v>3897074</v>
      </c>
      <c r="B12731" t="s">
        <v>13459</v>
      </c>
      <c r="C12731" t="s">
        <v>13460</v>
      </c>
      <c r="D12731">
        <v>399.99</v>
      </c>
      <c r="E12731">
        <v>24407</v>
      </c>
      <c r="F12731">
        <v>123</v>
      </c>
      <c r="G12731">
        <v>18</v>
      </c>
      <c r="H12731" t="s">
        <v>14</v>
      </c>
      <c r="I12731">
        <v>4.1595209999999998</v>
      </c>
      <c r="J12731">
        <v>2</v>
      </c>
      <c r="K12731" s="1">
        <v>44262</v>
      </c>
      <c r="L12731" t="s">
        <v>13461</v>
      </c>
    </row>
    <row r="12733" spans="1:12" x14ac:dyDescent="0.2">
      <c r="A12733">
        <v>4872038</v>
      </c>
      <c r="B12733" t="s">
        <v>13462</v>
      </c>
      <c r="C12733" t="s">
        <v>13463</v>
      </c>
      <c r="D12733">
        <v>399.99</v>
      </c>
      <c r="E12733">
        <v>5311</v>
      </c>
      <c r="F12733">
        <v>123</v>
      </c>
      <c r="G12733">
        <v>24</v>
      </c>
      <c r="H12733" t="s">
        <v>14</v>
      </c>
      <c r="I12733">
        <v>4.6548724000000004</v>
      </c>
      <c r="J12733">
        <v>2</v>
      </c>
      <c r="K12733" s="1">
        <v>44812</v>
      </c>
      <c r="L12733" t="s">
        <v>9528</v>
      </c>
    </row>
    <row r="12735" spans="1:12" x14ac:dyDescent="0.2">
      <c r="A12735">
        <v>4855856</v>
      </c>
      <c r="B12735" t="s">
        <v>13464</v>
      </c>
      <c r="C12735" t="s">
        <v>13465</v>
      </c>
      <c r="D12735">
        <v>1099.99</v>
      </c>
      <c r="E12735">
        <v>2461</v>
      </c>
      <c r="F12735">
        <v>123</v>
      </c>
      <c r="G12735">
        <v>156</v>
      </c>
      <c r="H12735" t="s">
        <v>56</v>
      </c>
      <c r="I12735">
        <v>4.8212619999999999</v>
      </c>
      <c r="J12735">
        <v>25</v>
      </c>
      <c r="K12735" s="1">
        <v>44802</v>
      </c>
      <c r="L12735" t="s">
        <v>394</v>
      </c>
    </row>
    <row r="12737" spans="1:12" x14ac:dyDescent="0.2">
      <c r="A12737">
        <v>6036646</v>
      </c>
      <c r="B12737" t="s">
        <v>13466</v>
      </c>
      <c r="C12737" t="s">
        <v>13467</v>
      </c>
      <c r="D12737">
        <v>399.99</v>
      </c>
      <c r="E12737">
        <v>19480</v>
      </c>
      <c r="F12737">
        <v>123</v>
      </c>
      <c r="G12737">
        <v>124</v>
      </c>
      <c r="H12737" t="s">
        <v>56</v>
      </c>
      <c r="I12737">
        <v>4.4481859999999998</v>
      </c>
      <c r="J12737">
        <v>18.5</v>
      </c>
      <c r="K12737" s="1">
        <v>45465</v>
      </c>
      <c r="L12737" t="s">
        <v>394</v>
      </c>
    </row>
    <row r="12739" spans="1:12" x14ac:dyDescent="0.2">
      <c r="A12739">
        <v>1478328</v>
      </c>
      <c r="B12739" t="s">
        <v>13468</v>
      </c>
      <c r="C12739" t="s">
        <v>13469</v>
      </c>
      <c r="D12739">
        <v>399.99</v>
      </c>
      <c r="E12739">
        <v>1840</v>
      </c>
      <c r="F12739">
        <v>122</v>
      </c>
      <c r="G12739">
        <v>54</v>
      </c>
      <c r="H12739" t="s">
        <v>14</v>
      </c>
      <c r="I12739">
        <v>3.9991802999999999</v>
      </c>
      <c r="J12739">
        <v>4</v>
      </c>
      <c r="K12739" s="1">
        <v>43090</v>
      </c>
      <c r="L12739" t="s">
        <v>57</v>
      </c>
    </row>
    <row r="12741" spans="1:12" x14ac:dyDescent="0.2">
      <c r="A12741">
        <v>3442840</v>
      </c>
      <c r="B12741" t="s">
        <v>13470</v>
      </c>
      <c r="C12741" t="s">
        <v>13471</v>
      </c>
      <c r="D12741">
        <v>399.99</v>
      </c>
      <c r="E12741">
        <v>18149</v>
      </c>
      <c r="F12741">
        <v>122</v>
      </c>
      <c r="G12741">
        <v>112</v>
      </c>
      <c r="H12741" t="s">
        <v>14</v>
      </c>
      <c r="I12741">
        <v>4.0862049999999996</v>
      </c>
      <c r="J12741">
        <v>19.5</v>
      </c>
      <c r="K12741" s="1">
        <v>44066</v>
      </c>
      <c r="L12741" t="s">
        <v>28</v>
      </c>
    </row>
    <row r="12743" spans="1:12" x14ac:dyDescent="0.2">
      <c r="A12743">
        <v>4596624</v>
      </c>
      <c r="B12743" t="s">
        <v>13472</v>
      </c>
      <c r="C12743" t="s">
        <v>13473</v>
      </c>
      <c r="D12743">
        <v>649.99</v>
      </c>
      <c r="E12743">
        <v>1545</v>
      </c>
      <c r="F12743">
        <v>122</v>
      </c>
      <c r="G12743">
        <v>23</v>
      </c>
      <c r="H12743" t="s">
        <v>142</v>
      </c>
      <c r="I12743">
        <v>4.4699030000000004</v>
      </c>
      <c r="J12743">
        <v>4.5</v>
      </c>
      <c r="K12743" s="1">
        <v>44634</v>
      </c>
      <c r="L12743" t="s">
        <v>2682</v>
      </c>
    </row>
    <row r="12745" spans="1:12" x14ac:dyDescent="0.2">
      <c r="A12745">
        <v>4041502</v>
      </c>
      <c r="B12745" t="s">
        <v>13474</v>
      </c>
      <c r="C12745" t="s">
        <v>13475</v>
      </c>
      <c r="D12745">
        <v>399.99</v>
      </c>
      <c r="E12745">
        <v>4595</v>
      </c>
      <c r="F12745">
        <v>122</v>
      </c>
      <c r="G12745">
        <v>21</v>
      </c>
      <c r="H12745" t="s">
        <v>56</v>
      </c>
      <c r="I12745">
        <v>4.4918389999999997</v>
      </c>
      <c r="J12745">
        <v>1</v>
      </c>
      <c r="K12745" s="1">
        <v>44327</v>
      </c>
      <c r="L12745" t="s">
        <v>1882</v>
      </c>
    </row>
    <row r="12747" spans="1:12" x14ac:dyDescent="0.2">
      <c r="A12747">
        <v>5479158</v>
      </c>
      <c r="B12747" t="s">
        <v>13476</v>
      </c>
      <c r="C12747" t="s">
        <v>13477</v>
      </c>
      <c r="D12747">
        <v>399.99</v>
      </c>
      <c r="E12747">
        <v>15025</v>
      </c>
      <c r="F12747">
        <v>122</v>
      </c>
      <c r="G12747">
        <v>22</v>
      </c>
      <c r="H12747" t="s">
        <v>56</v>
      </c>
      <c r="I12747">
        <v>4.0977050000000004</v>
      </c>
      <c r="J12747">
        <v>2</v>
      </c>
      <c r="K12747" s="1">
        <v>45140</v>
      </c>
      <c r="L12747" t="s">
        <v>394</v>
      </c>
    </row>
    <row r="12749" spans="1:12" x14ac:dyDescent="0.2">
      <c r="A12749">
        <v>590992</v>
      </c>
      <c r="B12749" t="s">
        <v>13478</v>
      </c>
      <c r="C12749" t="s">
        <v>13479</v>
      </c>
      <c r="D12749">
        <v>399.99</v>
      </c>
      <c r="E12749">
        <v>3679</v>
      </c>
      <c r="F12749">
        <v>122</v>
      </c>
      <c r="G12749">
        <v>376</v>
      </c>
      <c r="H12749" t="s">
        <v>14</v>
      </c>
      <c r="I12749">
        <v>4.4522633999999996</v>
      </c>
      <c r="J12749">
        <v>24</v>
      </c>
      <c r="K12749" s="1">
        <v>42239</v>
      </c>
      <c r="L12749" t="s">
        <v>608</v>
      </c>
    </row>
    <row r="12751" spans="1:12" x14ac:dyDescent="0.2">
      <c r="A12751">
        <v>1264836</v>
      </c>
      <c r="B12751" t="s">
        <v>13480</v>
      </c>
      <c r="C12751" t="s">
        <v>13481</v>
      </c>
      <c r="D12751">
        <v>399.99</v>
      </c>
      <c r="E12751">
        <v>1401</v>
      </c>
      <c r="F12751">
        <v>122</v>
      </c>
      <c r="G12751">
        <v>59</v>
      </c>
      <c r="H12751" t="s">
        <v>56</v>
      </c>
      <c r="I12751">
        <v>3.6937342000000002</v>
      </c>
      <c r="J12751">
        <v>7</v>
      </c>
      <c r="K12751" s="1">
        <v>42908</v>
      </c>
      <c r="L12751" t="s">
        <v>34</v>
      </c>
    </row>
    <row r="12753" spans="1:12" x14ac:dyDescent="0.2">
      <c r="A12753">
        <v>4309902</v>
      </c>
      <c r="B12753" t="s">
        <v>13482</v>
      </c>
      <c r="C12753" t="s">
        <v>13483</v>
      </c>
      <c r="D12753">
        <v>799.99</v>
      </c>
      <c r="E12753">
        <v>24914</v>
      </c>
      <c r="F12753">
        <v>122</v>
      </c>
      <c r="G12753">
        <v>51</v>
      </c>
      <c r="H12753" t="s">
        <v>14</v>
      </c>
      <c r="I12753">
        <v>4.3707275000000001</v>
      </c>
      <c r="J12753">
        <v>14</v>
      </c>
      <c r="K12753" s="1">
        <v>44459</v>
      </c>
      <c r="L12753" t="s">
        <v>95</v>
      </c>
    </row>
    <row r="12755" spans="1:12" x14ac:dyDescent="0.2">
      <c r="A12755">
        <v>4533498</v>
      </c>
      <c r="B12755" t="s">
        <v>13484</v>
      </c>
      <c r="C12755" t="s">
        <v>13485</v>
      </c>
      <c r="D12755">
        <v>399.99</v>
      </c>
      <c r="E12755">
        <v>22024</v>
      </c>
      <c r="F12755">
        <v>122</v>
      </c>
      <c r="G12755">
        <v>30</v>
      </c>
      <c r="H12755" t="s">
        <v>14</v>
      </c>
      <c r="I12755">
        <v>4.2184429999999997</v>
      </c>
      <c r="J12755">
        <v>3.5</v>
      </c>
      <c r="K12755" s="1">
        <v>44596</v>
      </c>
      <c r="L12755" t="s">
        <v>28</v>
      </c>
    </row>
    <row r="12757" spans="1:12" x14ac:dyDescent="0.2">
      <c r="A12757">
        <v>2241060</v>
      </c>
      <c r="B12757" t="s">
        <v>13486</v>
      </c>
      <c r="C12757" t="s">
        <v>13487</v>
      </c>
      <c r="D12757">
        <v>399.99</v>
      </c>
      <c r="E12757">
        <v>2008</v>
      </c>
      <c r="F12757">
        <v>122</v>
      </c>
      <c r="G12757">
        <v>13</v>
      </c>
      <c r="H12757" t="s">
        <v>142</v>
      </c>
      <c r="I12757">
        <v>4.0744470000000002</v>
      </c>
      <c r="J12757">
        <v>1</v>
      </c>
      <c r="K12757" s="1">
        <v>43522</v>
      </c>
      <c r="L12757" t="s">
        <v>898</v>
      </c>
    </row>
    <row r="12759" spans="1:12" x14ac:dyDescent="0.2">
      <c r="A12759">
        <v>1607124</v>
      </c>
      <c r="B12759" t="s">
        <v>13488</v>
      </c>
      <c r="C12759" t="s">
        <v>13489</v>
      </c>
      <c r="D12759">
        <v>399.99</v>
      </c>
      <c r="E12759">
        <v>7427</v>
      </c>
      <c r="F12759">
        <v>122</v>
      </c>
      <c r="G12759">
        <v>103</v>
      </c>
      <c r="H12759" t="s">
        <v>56</v>
      </c>
      <c r="I12759">
        <v>4.1911554000000004</v>
      </c>
      <c r="J12759">
        <v>6</v>
      </c>
      <c r="K12759" s="1">
        <v>43179</v>
      </c>
      <c r="L12759" t="s">
        <v>74</v>
      </c>
    </row>
    <row r="12761" spans="1:12" x14ac:dyDescent="0.2">
      <c r="A12761">
        <v>4190900</v>
      </c>
      <c r="B12761" t="s">
        <v>13490</v>
      </c>
      <c r="C12761" t="s">
        <v>13491</v>
      </c>
      <c r="D12761">
        <v>1099.99</v>
      </c>
      <c r="E12761">
        <v>779</v>
      </c>
      <c r="F12761">
        <v>122</v>
      </c>
      <c r="G12761">
        <v>71</v>
      </c>
      <c r="H12761" t="s">
        <v>56</v>
      </c>
      <c r="I12761">
        <v>4.7176137000000002</v>
      </c>
      <c r="J12761">
        <v>12</v>
      </c>
      <c r="K12761" s="1">
        <v>44395</v>
      </c>
      <c r="L12761" t="s">
        <v>2878</v>
      </c>
    </row>
    <row r="12763" spans="1:12" x14ac:dyDescent="0.2">
      <c r="A12763">
        <v>4314666</v>
      </c>
      <c r="B12763" t="s">
        <v>13492</v>
      </c>
      <c r="C12763" t="s">
        <v>13493</v>
      </c>
      <c r="D12763">
        <v>1199.99</v>
      </c>
      <c r="E12763">
        <v>730</v>
      </c>
      <c r="F12763">
        <v>122</v>
      </c>
      <c r="G12763">
        <v>101</v>
      </c>
      <c r="H12763" t="s">
        <v>14</v>
      </c>
      <c r="I12763">
        <v>4.4399449999999998</v>
      </c>
      <c r="J12763">
        <v>19</v>
      </c>
      <c r="K12763" s="1">
        <v>44462</v>
      </c>
      <c r="L12763" t="s">
        <v>403</v>
      </c>
    </row>
    <row r="12765" spans="1:12" x14ac:dyDescent="0.2">
      <c r="A12765">
        <v>5815376</v>
      </c>
      <c r="B12765" t="s">
        <v>13494</v>
      </c>
      <c r="C12765" t="s">
        <v>13495</v>
      </c>
      <c r="D12765">
        <v>399.99</v>
      </c>
      <c r="E12765">
        <v>16800</v>
      </c>
      <c r="F12765">
        <v>122</v>
      </c>
      <c r="G12765">
        <v>169</v>
      </c>
      <c r="H12765" t="s">
        <v>14</v>
      </c>
      <c r="I12765">
        <v>4.7158920000000002</v>
      </c>
      <c r="J12765">
        <v>11.5</v>
      </c>
      <c r="K12765" s="1">
        <v>45333</v>
      </c>
      <c r="L12765" t="s">
        <v>394</v>
      </c>
    </row>
    <row r="12767" spans="1:12" x14ac:dyDescent="0.2">
      <c r="A12767">
        <v>959604</v>
      </c>
      <c r="B12767" t="s">
        <v>13496</v>
      </c>
      <c r="C12767" t="s">
        <v>13497</v>
      </c>
      <c r="D12767">
        <v>399.99</v>
      </c>
      <c r="E12767">
        <v>4734</v>
      </c>
      <c r="F12767">
        <v>122</v>
      </c>
      <c r="G12767">
        <v>24</v>
      </c>
      <c r="H12767" t="s">
        <v>56</v>
      </c>
      <c r="I12767">
        <v>4.2341065000000002</v>
      </c>
      <c r="J12767">
        <v>4</v>
      </c>
      <c r="K12767" s="1">
        <v>42629</v>
      </c>
      <c r="L12767" t="s">
        <v>311</v>
      </c>
    </row>
    <row r="12769" spans="1:12" x14ac:dyDescent="0.2">
      <c r="A12769">
        <v>511942</v>
      </c>
      <c r="B12769" t="s">
        <v>13498</v>
      </c>
      <c r="C12769" t="s">
        <v>13499</v>
      </c>
      <c r="D12769">
        <v>399.99</v>
      </c>
      <c r="E12769">
        <v>1105</v>
      </c>
      <c r="F12769">
        <v>122</v>
      </c>
      <c r="G12769">
        <v>103</v>
      </c>
      <c r="H12769" t="s">
        <v>14</v>
      </c>
      <c r="I12769">
        <v>3.3217374999999998</v>
      </c>
      <c r="J12769">
        <v>6.5</v>
      </c>
      <c r="K12769" s="1">
        <v>42150</v>
      </c>
      <c r="L12769" t="s">
        <v>7848</v>
      </c>
    </row>
    <row r="12771" spans="1:12" x14ac:dyDescent="0.2">
      <c r="A12771">
        <v>747174</v>
      </c>
      <c r="B12771" t="s">
        <v>13500</v>
      </c>
      <c r="C12771" t="s">
        <v>13501</v>
      </c>
      <c r="D12771">
        <v>399.99</v>
      </c>
      <c r="E12771">
        <v>2844</v>
      </c>
      <c r="F12771">
        <v>122</v>
      </c>
      <c r="G12771">
        <v>114</v>
      </c>
      <c r="H12771" t="s">
        <v>14</v>
      </c>
      <c r="I12771">
        <v>3.7991318999999999</v>
      </c>
      <c r="J12771">
        <v>6</v>
      </c>
      <c r="K12771" s="1">
        <v>42399</v>
      </c>
      <c r="L12771" t="s">
        <v>145</v>
      </c>
    </row>
    <row r="12773" spans="1:12" x14ac:dyDescent="0.2">
      <c r="A12773">
        <v>2100754</v>
      </c>
      <c r="B12773" t="s">
        <v>13502</v>
      </c>
      <c r="C12773" t="s">
        <v>13503</v>
      </c>
      <c r="D12773">
        <v>399.99</v>
      </c>
      <c r="E12773">
        <v>619</v>
      </c>
      <c r="F12773">
        <v>122</v>
      </c>
      <c r="G12773">
        <v>13</v>
      </c>
      <c r="H12773" t="s">
        <v>56</v>
      </c>
      <c r="I12773">
        <v>4.5279154999999998</v>
      </c>
      <c r="J12773">
        <v>3</v>
      </c>
      <c r="K12773" s="1">
        <v>43455</v>
      </c>
      <c r="L12773" t="s">
        <v>13504</v>
      </c>
    </row>
    <row r="12775" spans="1:12" x14ac:dyDescent="0.2">
      <c r="A12775">
        <v>2337614</v>
      </c>
      <c r="B12775" t="s">
        <v>13505</v>
      </c>
      <c r="C12775" t="s">
        <v>13506</v>
      </c>
      <c r="D12775">
        <v>999.99</v>
      </c>
      <c r="E12775">
        <v>989</v>
      </c>
      <c r="F12775">
        <v>122</v>
      </c>
      <c r="G12775">
        <v>68</v>
      </c>
      <c r="H12775" t="s">
        <v>14</v>
      </c>
      <c r="I12775">
        <v>4.4631759999999998</v>
      </c>
      <c r="J12775">
        <v>5.5</v>
      </c>
      <c r="K12775" s="1">
        <v>43579</v>
      </c>
      <c r="L12775" t="s">
        <v>513</v>
      </c>
    </row>
    <row r="12777" spans="1:12" x14ac:dyDescent="0.2">
      <c r="A12777">
        <v>4539674</v>
      </c>
      <c r="B12777" t="s">
        <v>13507</v>
      </c>
      <c r="C12777" t="s">
        <v>13508</v>
      </c>
      <c r="D12777">
        <v>799.99</v>
      </c>
      <c r="E12777">
        <v>2915</v>
      </c>
      <c r="F12777">
        <v>122</v>
      </c>
      <c r="G12777">
        <v>732</v>
      </c>
      <c r="H12777" t="s">
        <v>14</v>
      </c>
      <c r="I12777">
        <v>3.8888134999999999</v>
      </c>
      <c r="J12777">
        <v>106.5</v>
      </c>
      <c r="K12777" s="1">
        <v>44600</v>
      </c>
      <c r="L12777" t="s">
        <v>39</v>
      </c>
    </row>
    <row r="12779" spans="1:12" x14ac:dyDescent="0.2">
      <c r="A12779">
        <v>5871790</v>
      </c>
      <c r="B12779" t="s">
        <v>13509</v>
      </c>
      <c r="C12779" t="s">
        <v>13510</v>
      </c>
      <c r="D12779">
        <v>399.99</v>
      </c>
      <c r="E12779">
        <v>495</v>
      </c>
      <c r="F12779">
        <v>123</v>
      </c>
      <c r="G12779">
        <v>76</v>
      </c>
      <c r="H12779" t="s">
        <v>14</v>
      </c>
      <c r="I12779">
        <v>5</v>
      </c>
      <c r="J12779">
        <v>37</v>
      </c>
      <c r="K12779" s="1">
        <v>45365</v>
      </c>
      <c r="L12779" t="s">
        <v>394</v>
      </c>
    </row>
    <row r="12781" spans="1:12" x14ac:dyDescent="0.2">
      <c r="A12781">
        <v>5536580</v>
      </c>
      <c r="B12781" t="s">
        <v>13511</v>
      </c>
      <c r="C12781" t="s">
        <v>13512</v>
      </c>
      <c r="D12781">
        <v>399.99</v>
      </c>
      <c r="E12781">
        <v>9187</v>
      </c>
      <c r="F12781">
        <v>122</v>
      </c>
      <c r="G12781">
        <v>72</v>
      </c>
      <c r="H12781" t="s">
        <v>56</v>
      </c>
      <c r="I12781">
        <v>4.728542</v>
      </c>
      <c r="J12781">
        <v>10</v>
      </c>
      <c r="K12781" s="1">
        <v>45171</v>
      </c>
      <c r="L12781" t="s">
        <v>394</v>
      </c>
    </row>
    <row r="12783" spans="1:12" x14ac:dyDescent="0.2">
      <c r="A12783">
        <v>283781</v>
      </c>
      <c r="B12783" t="s">
        <v>13513</v>
      </c>
      <c r="C12783" t="s">
        <v>13514</v>
      </c>
      <c r="D12783">
        <v>399.99</v>
      </c>
      <c r="E12783">
        <v>1009</v>
      </c>
      <c r="F12783">
        <v>122</v>
      </c>
      <c r="G12783">
        <v>22</v>
      </c>
      <c r="H12783" t="s">
        <v>14</v>
      </c>
      <c r="I12783">
        <v>4.4731244999999999</v>
      </c>
      <c r="J12783">
        <v>3</v>
      </c>
      <c r="K12783" s="1">
        <v>41870</v>
      </c>
      <c r="L12783" t="s">
        <v>4776</v>
      </c>
    </row>
    <row r="12785" spans="1:12" x14ac:dyDescent="0.2">
      <c r="A12785">
        <v>2480476</v>
      </c>
      <c r="B12785" t="s">
        <v>13515</v>
      </c>
      <c r="C12785" t="s">
        <v>13516</v>
      </c>
      <c r="D12785">
        <v>399.99</v>
      </c>
      <c r="E12785">
        <v>8764</v>
      </c>
      <c r="F12785">
        <v>121</v>
      </c>
      <c r="G12785">
        <v>25</v>
      </c>
      <c r="H12785" t="s">
        <v>56</v>
      </c>
      <c r="I12785">
        <v>3.7151499000000001</v>
      </c>
      <c r="J12785">
        <v>1.5</v>
      </c>
      <c r="K12785" s="1">
        <v>43673</v>
      </c>
      <c r="L12785" t="s">
        <v>9696</v>
      </c>
    </row>
    <row r="12787" spans="1:12" x14ac:dyDescent="0.2">
      <c r="A12787">
        <v>2187190</v>
      </c>
      <c r="B12787" t="s">
        <v>13517</v>
      </c>
      <c r="C12787" t="s">
        <v>13518</v>
      </c>
      <c r="D12787">
        <v>399.99</v>
      </c>
      <c r="E12787">
        <v>23157</v>
      </c>
      <c r="F12787">
        <v>121</v>
      </c>
      <c r="G12787">
        <v>0</v>
      </c>
      <c r="H12787" t="s">
        <v>14</v>
      </c>
      <c r="I12787">
        <v>3.7079021999999999</v>
      </c>
      <c r="J12787">
        <v>176</v>
      </c>
      <c r="K12787" s="1">
        <v>43495</v>
      </c>
      <c r="L12787" t="s">
        <v>74</v>
      </c>
    </row>
    <row r="12789" spans="1:12" x14ac:dyDescent="0.2">
      <c r="A12789">
        <v>3447102</v>
      </c>
      <c r="B12789" t="s">
        <v>13519</v>
      </c>
      <c r="C12789" t="s">
        <v>13520</v>
      </c>
      <c r="D12789">
        <v>699.99</v>
      </c>
      <c r="E12789">
        <v>668</v>
      </c>
      <c r="F12789">
        <v>121</v>
      </c>
      <c r="G12789">
        <v>58</v>
      </c>
      <c r="H12789" t="s">
        <v>56</v>
      </c>
      <c r="I12789">
        <v>4.1452627</v>
      </c>
      <c r="J12789">
        <v>4</v>
      </c>
      <c r="K12789" s="1">
        <v>44068</v>
      </c>
      <c r="L12789" t="s">
        <v>2276</v>
      </c>
    </row>
    <row r="12791" spans="1:12" x14ac:dyDescent="0.2">
      <c r="A12791">
        <v>5537958</v>
      </c>
      <c r="B12791" t="s">
        <v>13521</v>
      </c>
      <c r="C12791" t="s">
        <v>13522</v>
      </c>
      <c r="D12791">
        <v>399.99</v>
      </c>
      <c r="E12791">
        <v>17588</v>
      </c>
      <c r="F12791">
        <v>121</v>
      </c>
      <c r="G12791">
        <v>0</v>
      </c>
      <c r="H12791" t="s">
        <v>14</v>
      </c>
      <c r="I12791">
        <v>4.4963784000000002</v>
      </c>
      <c r="J12791">
        <v>80</v>
      </c>
      <c r="K12791" s="1">
        <v>45172</v>
      </c>
      <c r="L12791" t="s">
        <v>394</v>
      </c>
    </row>
    <row r="12793" spans="1:12" x14ac:dyDescent="0.2">
      <c r="A12793">
        <v>6257009</v>
      </c>
      <c r="B12793" t="s">
        <v>13523</v>
      </c>
      <c r="C12793" t="s">
        <v>13524</v>
      </c>
      <c r="D12793">
        <v>799.99</v>
      </c>
      <c r="E12793">
        <v>2114</v>
      </c>
      <c r="F12793">
        <v>122</v>
      </c>
      <c r="G12793">
        <v>30</v>
      </c>
      <c r="H12793" t="s">
        <v>14</v>
      </c>
      <c r="I12793">
        <v>4.8521146999999996</v>
      </c>
      <c r="J12793">
        <v>2</v>
      </c>
      <c r="K12793" s="1">
        <v>45592</v>
      </c>
      <c r="L12793" t="s">
        <v>394</v>
      </c>
    </row>
    <row r="12795" spans="1:12" x14ac:dyDescent="0.2">
      <c r="A12795">
        <v>617406</v>
      </c>
      <c r="B12795" t="s">
        <v>13525</v>
      </c>
      <c r="C12795" t="s">
        <v>13526</v>
      </c>
      <c r="D12795">
        <v>399.99</v>
      </c>
      <c r="E12795">
        <v>919</v>
      </c>
      <c r="F12795">
        <v>121</v>
      </c>
      <c r="G12795">
        <v>70</v>
      </c>
      <c r="H12795" t="s">
        <v>142</v>
      </c>
      <c r="I12795">
        <v>3.4987164000000002</v>
      </c>
      <c r="J12795">
        <v>5</v>
      </c>
      <c r="K12795" s="1">
        <v>42267</v>
      </c>
      <c r="L12795" t="s">
        <v>74</v>
      </c>
    </row>
    <row r="12797" spans="1:12" x14ac:dyDescent="0.2">
      <c r="A12797">
        <v>929100</v>
      </c>
      <c r="B12797" t="s">
        <v>13527</v>
      </c>
      <c r="C12797" t="s">
        <v>13528</v>
      </c>
      <c r="D12797">
        <v>399.99</v>
      </c>
      <c r="E12797">
        <v>1335</v>
      </c>
      <c r="F12797">
        <v>121</v>
      </c>
      <c r="G12797">
        <v>8</v>
      </c>
      <c r="H12797" t="s">
        <v>14</v>
      </c>
      <c r="I12797">
        <v>3.5814035</v>
      </c>
      <c r="J12797">
        <v>4.5</v>
      </c>
      <c r="K12797" s="1">
        <v>42593</v>
      </c>
      <c r="L12797" t="s">
        <v>208</v>
      </c>
    </row>
    <row r="12799" spans="1:12" x14ac:dyDescent="0.2">
      <c r="A12799">
        <v>1311260</v>
      </c>
      <c r="B12799" t="s">
        <v>13529</v>
      </c>
      <c r="C12799" t="s">
        <v>13530</v>
      </c>
      <c r="D12799">
        <v>399.99</v>
      </c>
      <c r="E12799">
        <v>476</v>
      </c>
      <c r="F12799">
        <v>121</v>
      </c>
      <c r="G12799">
        <v>42</v>
      </c>
      <c r="H12799" t="s">
        <v>56</v>
      </c>
      <c r="I12799">
        <v>4.0935873999999997</v>
      </c>
      <c r="J12799">
        <v>1</v>
      </c>
      <c r="K12799" s="1">
        <v>42949</v>
      </c>
      <c r="L12799" t="s">
        <v>8769</v>
      </c>
    </row>
    <row r="12801" spans="1:12" x14ac:dyDescent="0.2">
      <c r="A12801">
        <v>1388970</v>
      </c>
      <c r="B12801" t="s">
        <v>13531</v>
      </c>
      <c r="C12801" t="s">
        <v>13532</v>
      </c>
      <c r="D12801">
        <v>399.99</v>
      </c>
      <c r="E12801">
        <v>6575</v>
      </c>
      <c r="F12801">
        <v>121</v>
      </c>
      <c r="G12801">
        <v>529</v>
      </c>
      <c r="H12801" t="s">
        <v>14</v>
      </c>
      <c r="I12801">
        <v>4.7962936999999997</v>
      </c>
      <c r="J12801">
        <v>46</v>
      </c>
      <c r="K12801" s="1">
        <v>43018</v>
      </c>
      <c r="L12801" t="s">
        <v>28</v>
      </c>
    </row>
    <row r="12803" spans="1:12" x14ac:dyDescent="0.2">
      <c r="A12803">
        <v>3770616</v>
      </c>
      <c r="B12803" t="s">
        <v>13533</v>
      </c>
      <c r="C12803" t="s">
        <v>13534</v>
      </c>
      <c r="D12803">
        <v>399.99</v>
      </c>
      <c r="E12803">
        <v>513</v>
      </c>
      <c r="F12803">
        <v>121</v>
      </c>
      <c r="G12803">
        <v>213</v>
      </c>
      <c r="H12803" t="s">
        <v>14</v>
      </c>
      <c r="I12803">
        <v>4.0624339999999997</v>
      </c>
      <c r="J12803">
        <v>24.5</v>
      </c>
      <c r="K12803" s="1">
        <v>44208</v>
      </c>
      <c r="L12803" t="s">
        <v>25</v>
      </c>
    </row>
    <row r="12805" spans="1:12" x14ac:dyDescent="0.2">
      <c r="A12805">
        <v>3667980</v>
      </c>
      <c r="B12805" t="s">
        <v>13535</v>
      </c>
      <c r="C12805" t="s">
        <v>13536</v>
      </c>
      <c r="D12805">
        <v>399.99</v>
      </c>
      <c r="E12805">
        <v>15412</v>
      </c>
      <c r="F12805">
        <v>121</v>
      </c>
      <c r="G12805">
        <v>13</v>
      </c>
      <c r="H12805" t="s">
        <v>14</v>
      </c>
      <c r="I12805">
        <v>4.1200476000000004</v>
      </c>
      <c r="J12805">
        <v>1</v>
      </c>
      <c r="K12805" s="1">
        <v>44164</v>
      </c>
      <c r="L12805" t="s">
        <v>7620</v>
      </c>
    </row>
    <row r="12807" spans="1:12" x14ac:dyDescent="0.2">
      <c r="A12807">
        <v>3127900</v>
      </c>
      <c r="B12807" t="s">
        <v>13537</v>
      </c>
      <c r="C12807" t="s">
        <v>13538</v>
      </c>
      <c r="D12807">
        <v>649.99</v>
      </c>
      <c r="E12807">
        <v>10147</v>
      </c>
      <c r="F12807">
        <v>121</v>
      </c>
      <c r="G12807">
        <v>200</v>
      </c>
      <c r="H12807" t="s">
        <v>14</v>
      </c>
      <c r="I12807">
        <v>4.1688260000000001</v>
      </c>
      <c r="J12807">
        <v>21</v>
      </c>
      <c r="K12807" s="1">
        <v>43965</v>
      </c>
      <c r="L12807" t="s">
        <v>589</v>
      </c>
    </row>
    <row r="12809" spans="1:12" x14ac:dyDescent="0.2">
      <c r="A12809">
        <v>3224243</v>
      </c>
      <c r="B12809" t="s">
        <v>13539</v>
      </c>
      <c r="C12809" t="s">
        <v>13540</v>
      </c>
      <c r="D12809">
        <v>399.99</v>
      </c>
      <c r="E12809">
        <v>13824</v>
      </c>
      <c r="F12809">
        <v>121</v>
      </c>
      <c r="G12809">
        <v>26</v>
      </c>
      <c r="H12809" t="s">
        <v>142</v>
      </c>
      <c r="I12809">
        <v>4.5599512999999998</v>
      </c>
      <c r="J12809">
        <v>2</v>
      </c>
      <c r="K12809" s="1">
        <v>43992</v>
      </c>
      <c r="L12809" t="s">
        <v>1847</v>
      </c>
    </row>
    <row r="12811" spans="1:12" x14ac:dyDescent="0.2">
      <c r="A12811">
        <v>2224564</v>
      </c>
      <c r="B12811" t="s">
        <v>13541</v>
      </c>
      <c r="C12811" t="s">
        <v>13542</v>
      </c>
      <c r="D12811">
        <v>399.99</v>
      </c>
      <c r="E12811">
        <v>13507</v>
      </c>
      <c r="F12811">
        <v>121</v>
      </c>
      <c r="G12811">
        <v>39</v>
      </c>
      <c r="H12811" t="s">
        <v>14</v>
      </c>
      <c r="I12811">
        <v>4.2760905999999999</v>
      </c>
      <c r="J12811">
        <v>5</v>
      </c>
      <c r="K12811" s="1">
        <v>43513</v>
      </c>
      <c r="L12811" t="s">
        <v>171</v>
      </c>
    </row>
    <row r="12813" spans="1:12" x14ac:dyDescent="0.2">
      <c r="A12813">
        <v>6196621</v>
      </c>
      <c r="B12813" t="s">
        <v>13543</v>
      </c>
      <c r="C12813" t="s">
        <v>13544</v>
      </c>
      <c r="D12813">
        <v>799.99</v>
      </c>
      <c r="E12813">
        <v>4781</v>
      </c>
      <c r="F12813">
        <v>121</v>
      </c>
      <c r="G12813">
        <v>68</v>
      </c>
      <c r="H12813" t="s">
        <v>14</v>
      </c>
      <c r="I12813">
        <v>4.5780219999999998</v>
      </c>
      <c r="J12813">
        <v>20.5</v>
      </c>
      <c r="K12813" s="1">
        <v>45556</v>
      </c>
      <c r="L12813" t="s">
        <v>394</v>
      </c>
    </row>
    <row r="12815" spans="1:12" x14ac:dyDescent="0.2">
      <c r="A12815">
        <v>5114120</v>
      </c>
      <c r="B12815" t="s">
        <v>13545</v>
      </c>
      <c r="C12815" t="s">
        <v>13546</v>
      </c>
      <c r="D12815">
        <v>899.99</v>
      </c>
      <c r="E12815">
        <v>710</v>
      </c>
      <c r="F12815">
        <v>121</v>
      </c>
      <c r="G12815">
        <v>31</v>
      </c>
      <c r="H12815" t="s">
        <v>14</v>
      </c>
      <c r="I12815">
        <v>4.0163840000000004</v>
      </c>
      <c r="J12815">
        <v>3</v>
      </c>
      <c r="K12815" s="1">
        <v>44952</v>
      </c>
      <c r="L12815" t="s">
        <v>77</v>
      </c>
    </row>
    <row r="12817" spans="1:12" x14ac:dyDescent="0.2">
      <c r="A12817">
        <v>5755028</v>
      </c>
      <c r="B12817" t="s">
        <v>13547</v>
      </c>
      <c r="C12817" t="s">
        <v>13548</v>
      </c>
      <c r="D12817">
        <v>399.99</v>
      </c>
      <c r="E12817">
        <v>9641</v>
      </c>
      <c r="F12817">
        <v>121</v>
      </c>
      <c r="G12817">
        <v>16</v>
      </c>
      <c r="H12817" t="s">
        <v>56</v>
      </c>
      <c r="I12817">
        <v>3.6758999999999999</v>
      </c>
      <c r="J12817">
        <v>28</v>
      </c>
      <c r="K12817" s="1">
        <v>45300</v>
      </c>
      <c r="L12817" t="s">
        <v>394</v>
      </c>
    </row>
    <row r="12819" spans="1:12" x14ac:dyDescent="0.2">
      <c r="A12819">
        <v>6148645</v>
      </c>
      <c r="B12819" t="s">
        <v>13549</v>
      </c>
      <c r="C12819" t="s">
        <v>13550</v>
      </c>
      <c r="D12819">
        <v>799.99</v>
      </c>
      <c r="E12819">
        <v>2079</v>
      </c>
      <c r="F12819">
        <v>121</v>
      </c>
      <c r="G12819">
        <v>310</v>
      </c>
      <c r="H12819" t="s">
        <v>14</v>
      </c>
      <c r="I12819">
        <v>4.6165370000000001</v>
      </c>
      <c r="J12819">
        <v>35</v>
      </c>
      <c r="K12819" s="1">
        <v>45530</v>
      </c>
      <c r="L12819" t="s">
        <v>394</v>
      </c>
    </row>
    <row r="12821" spans="1:12" x14ac:dyDescent="0.2">
      <c r="A12821">
        <v>799562</v>
      </c>
      <c r="B12821" t="s">
        <v>13551</v>
      </c>
      <c r="C12821" t="s">
        <v>13552</v>
      </c>
      <c r="D12821">
        <v>399.99</v>
      </c>
      <c r="E12821">
        <v>488</v>
      </c>
      <c r="F12821">
        <v>121</v>
      </c>
      <c r="G12821">
        <v>27</v>
      </c>
      <c r="H12821" t="s">
        <v>14</v>
      </c>
      <c r="I12821">
        <v>3.8173396999999998</v>
      </c>
      <c r="J12821">
        <v>1</v>
      </c>
      <c r="K12821" s="1">
        <v>42450</v>
      </c>
      <c r="L12821" t="s">
        <v>365</v>
      </c>
    </row>
    <row r="12823" spans="1:12" x14ac:dyDescent="0.2">
      <c r="A12823">
        <v>1351894</v>
      </c>
      <c r="B12823" t="s">
        <v>13553</v>
      </c>
      <c r="C12823" t="s">
        <v>13554</v>
      </c>
      <c r="D12823">
        <v>399.99</v>
      </c>
      <c r="E12823">
        <v>478</v>
      </c>
      <c r="F12823">
        <v>121</v>
      </c>
      <c r="G12823">
        <v>20</v>
      </c>
      <c r="H12823" t="s">
        <v>14</v>
      </c>
      <c r="I12823">
        <v>4.2446029999999997</v>
      </c>
      <c r="J12823">
        <v>1.5</v>
      </c>
      <c r="K12823" s="1">
        <v>42993</v>
      </c>
      <c r="L12823" t="s">
        <v>7823</v>
      </c>
    </row>
    <row r="12825" spans="1:12" x14ac:dyDescent="0.2">
      <c r="A12825">
        <v>2239764</v>
      </c>
      <c r="B12825" t="s">
        <v>13555</v>
      </c>
      <c r="C12825" t="s">
        <v>13556</v>
      </c>
      <c r="D12825">
        <v>399.99</v>
      </c>
      <c r="E12825">
        <v>1574</v>
      </c>
      <c r="F12825">
        <v>121</v>
      </c>
      <c r="G12825">
        <v>350</v>
      </c>
      <c r="H12825" t="s">
        <v>14</v>
      </c>
      <c r="I12825">
        <v>4.2730737000000003</v>
      </c>
      <c r="J12825">
        <v>36</v>
      </c>
      <c r="K12825" s="1">
        <v>43521</v>
      </c>
      <c r="L12825" t="s">
        <v>414</v>
      </c>
    </row>
    <row r="12827" spans="1:12" x14ac:dyDescent="0.2">
      <c r="A12827">
        <v>4783946</v>
      </c>
      <c r="B12827" t="s">
        <v>13557</v>
      </c>
      <c r="C12827" t="s">
        <v>13558</v>
      </c>
      <c r="D12827">
        <v>399.99</v>
      </c>
      <c r="E12827">
        <v>5009</v>
      </c>
      <c r="F12827">
        <v>121</v>
      </c>
      <c r="G12827">
        <v>61</v>
      </c>
      <c r="H12827" t="s">
        <v>56</v>
      </c>
      <c r="I12827">
        <v>4.1861353000000001</v>
      </c>
      <c r="J12827">
        <v>5</v>
      </c>
      <c r="K12827" s="1">
        <v>44758</v>
      </c>
      <c r="L12827" t="s">
        <v>5236</v>
      </c>
    </row>
    <row r="12829" spans="1:12" x14ac:dyDescent="0.2">
      <c r="A12829">
        <v>5263916</v>
      </c>
      <c r="B12829" t="s">
        <v>13559</v>
      </c>
      <c r="C12829" t="s">
        <v>13560</v>
      </c>
      <c r="D12829">
        <v>399.99</v>
      </c>
      <c r="E12829">
        <v>611</v>
      </c>
      <c r="F12829">
        <v>121</v>
      </c>
      <c r="G12829">
        <v>22</v>
      </c>
      <c r="H12829" t="s">
        <v>14</v>
      </c>
      <c r="I12829">
        <v>4.4936137</v>
      </c>
      <c r="J12829">
        <v>3</v>
      </c>
      <c r="K12829" s="1">
        <v>45026</v>
      </c>
      <c r="L12829" t="s">
        <v>139</v>
      </c>
    </row>
    <row r="12831" spans="1:12" x14ac:dyDescent="0.2">
      <c r="A12831">
        <v>5519502</v>
      </c>
      <c r="B12831" t="s">
        <v>13561</v>
      </c>
      <c r="C12831" t="s">
        <v>13562</v>
      </c>
      <c r="D12831">
        <v>399.99</v>
      </c>
      <c r="E12831">
        <v>1561</v>
      </c>
      <c r="F12831">
        <v>121</v>
      </c>
      <c r="G12831">
        <v>33</v>
      </c>
      <c r="H12831" t="s">
        <v>14</v>
      </c>
      <c r="I12831">
        <v>4.5424012999999999</v>
      </c>
      <c r="J12831">
        <v>2.5</v>
      </c>
      <c r="K12831" s="1">
        <v>45162</v>
      </c>
      <c r="L12831" t="s">
        <v>394</v>
      </c>
    </row>
    <row r="12833" spans="1:12" x14ac:dyDescent="0.2">
      <c r="A12833">
        <v>634362</v>
      </c>
      <c r="B12833" t="s">
        <v>13563</v>
      </c>
      <c r="C12833" t="s">
        <v>13564</v>
      </c>
      <c r="D12833">
        <v>399.99</v>
      </c>
      <c r="E12833">
        <v>419</v>
      </c>
      <c r="F12833">
        <v>121</v>
      </c>
      <c r="G12833">
        <v>93</v>
      </c>
      <c r="H12833" t="s">
        <v>142</v>
      </c>
      <c r="I12833">
        <v>4.7382600000000004</v>
      </c>
      <c r="J12833">
        <v>17.5</v>
      </c>
      <c r="K12833" s="1">
        <v>42285</v>
      </c>
      <c r="L12833" t="s">
        <v>60</v>
      </c>
    </row>
    <row r="12835" spans="1:12" x14ac:dyDescent="0.2">
      <c r="A12835">
        <v>896462</v>
      </c>
      <c r="B12835" t="s">
        <v>13565</v>
      </c>
      <c r="C12835" t="s">
        <v>13566</v>
      </c>
      <c r="D12835">
        <v>399.99</v>
      </c>
      <c r="E12835">
        <v>564</v>
      </c>
      <c r="F12835">
        <v>121</v>
      </c>
      <c r="G12835">
        <v>17</v>
      </c>
      <c r="H12835" t="s">
        <v>14</v>
      </c>
      <c r="I12835">
        <v>3.9688249</v>
      </c>
      <c r="J12835">
        <v>1</v>
      </c>
      <c r="K12835" s="1">
        <v>42556</v>
      </c>
      <c r="L12835" t="s">
        <v>10446</v>
      </c>
    </row>
    <row r="12837" spans="1:12" x14ac:dyDescent="0.2">
      <c r="A12837">
        <v>3694846</v>
      </c>
      <c r="B12837" t="s">
        <v>13567</v>
      </c>
      <c r="C12837" t="s">
        <v>13568</v>
      </c>
      <c r="D12837">
        <v>399.99</v>
      </c>
      <c r="E12837">
        <v>974</v>
      </c>
      <c r="F12837">
        <v>121</v>
      </c>
      <c r="G12837">
        <v>25</v>
      </c>
      <c r="H12837" t="s">
        <v>14</v>
      </c>
      <c r="I12837">
        <v>4.3017206000000003</v>
      </c>
      <c r="J12837">
        <v>3.5</v>
      </c>
      <c r="K12837" s="1">
        <v>44175</v>
      </c>
      <c r="L12837" t="s">
        <v>7145</v>
      </c>
    </row>
    <row r="12839" spans="1:12" x14ac:dyDescent="0.2">
      <c r="A12839">
        <v>5951198</v>
      </c>
      <c r="B12839" t="s">
        <v>13569</v>
      </c>
      <c r="C12839" t="s">
        <v>13570</v>
      </c>
      <c r="D12839">
        <v>399.99</v>
      </c>
      <c r="E12839">
        <v>452</v>
      </c>
      <c r="F12839">
        <v>121</v>
      </c>
      <c r="G12839">
        <v>348</v>
      </c>
      <c r="H12839" t="s">
        <v>14</v>
      </c>
      <c r="I12839">
        <v>4.6547229999999997</v>
      </c>
      <c r="J12839">
        <v>51.5</v>
      </c>
      <c r="K12839" s="1">
        <v>45413</v>
      </c>
      <c r="L12839" t="s">
        <v>394</v>
      </c>
    </row>
    <row r="12841" spans="1:12" x14ac:dyDescent="0.2">
      <c r="A12841">
        <v>5351094</v>
      </c>
      <c r="B12841" t="s">
        <v>13571</v>
      </c>
      <c r="C12841" t="s">
        <v>13572</v>
      </c>
      <c r="D12841">
        <v>399.99</v>
      </c>
      <c r="E12841">
        <v>2311</v>
      </c>
      <c r="F12841">
        <v>121</v>
      </c>
      <c r="G12841">
        <v>30</v>
      </c>
      <c r="H12841" t="s">
        <v>56</v>
      </c>
      <c r="I12841">
        <v>4.4307933000000004</v>
      </c>
      <c r="J12841">
        <v>8</v>
      </c>
      <c r="K12841" s="1">
        <v>45074</v>
      </c>
      <c r="L12841" t="s">
        <v>394</v>
      </c>
    </row>
    <row r="12843" spans="1:12" x14ac:dyDescent="0.2">
      <c r="A12843">
        <v>4242880</v>
      </c>
      <c r="B12843" t="s">
        <v>13573</v>
      </c>
      <c r="C12843" t="s">
        <v>13574</v>
      </c>
      <c r="D12843">
        <v>399.99</v>
      </c>
      <c r="E12843">
        <v>30485</v>
      </c>
      <c r="F12843">
        <v>121</v>
      </c>
      <c r="G12843">
        <v>67</v>
      </c>
      <c r="H12843" t="s">
        <v>14</v>
      </c>
      <c r="I12843">
        <v>4.0336046000000003</v>
      </c>
      <c r="J12843">
        <v>5.5</v>
      </c>
      <c r="K12843" s="1">
        <v>44423</v>
      </c>
      <c r="L12843" t="s">
        <v>286</v>
      </c>
    </row>
    <row r="12845" spans="1:12" x14ac:dyDescent="0.2">
      <c r="A12845">
        <v>4365564</v>
      </c>
      <c r="B12845" t="s">
        <v>13575</v>
      </c>
      <c r="C12845" t="s">
        <v>13576</v>
      </c>
      <c r="D12845">
        <v>399.99</v>
      </c>
      <c r="E12845">
        <v>1116</v>
      </c>
      <c r="F12845">
        <v>121</v>
      </c>
      <c r="G12845">
        <v>98</v>
      </c>
      <c r="H12845" t="s">
        <v>14</v>
      </c>
      <c r="I12845">
        <v>4.4656843999999998</v>
      </c>
      <c r="J12845">
        <v>13</v>
      </c>
      <c r="K12845" s="1">
        <v>44494</v>
      </c>
      <c r="L12845" t="s">
        <v>1248</v>
      </c>
    </row>
    <row r="12847" spans="1:12" x14ac:dyDescent="0.2">
      <c r="A12847">
        <v>378924</v>
      </c>
      <c r="B12847" t="s">
        <v>13577</v>
      </c>
      <c r="C12847" t="s">
        <v>13578</v>
      </c>
      <c r="D12847">
        <v>399.99</v>
      </c>
      <c r="E12847">
        <v>1774</v>
      </c>
      <c r="F12847">
        <v>121</v>
      </c>
      <c r="G12847">
        <v>18</v>
      </c>
      <c r="H12847" t="s">
        <v>14</v>
      </c>
      <c r="I12847">
        <v>4.2746224000000002</v>
      </c>
      <c r="J12847">
        <v>2.5</v>
      </c>
      <c r="K12847" s="1">
        <v>42001</v>
      </c>
      <c r="L12847" t="s">
        <v>2448</v>
      </c>
    </row>
    <row r="12849" spans="1:12" x14ac:dyDescent="0.2">
      <c r="A12849">
        <v>1306188</v>
      </c>
      <c r="B12849" t="s">
        <v>13579</v>
      </c>
      <c r="C12849" t="s">
        <v>13580</v>
      </c>
      <c r="D12849">
        <v>499.99</v>
      </c>
      <c r="E12849">
        <v>629</v>
      </c>
      <c r="F12849">
        <v>121</v>
      </c>
      <c r="G12849">
        <v>20</v>
      </c>
      <c r="H12849" t="s">
        <v>56</v>
      </c>
      <c r="I12849">
        <v>4.2225159999999997</v>
      </c>
      <c r="J12849">
        <v>2.5</v>
      </c>
      <c r="K12849" s="1">
        <v>42944</v>
      </c>
      <c r="L12849" t="s">
        <v>3184</v>
      </c>
    </row>
    <row r="12851" spans="1:12" x14ac:dyDescent="0.2">
      <c r="A12851">
        <v>2190934</v>
      </c>
      <c r="B12851" t="s">
        <v>13581</v>
      </c>
      <c r="C12851" t="s">
        <v>13582</v>
      </c>
      <c r="D12851">
        <v>399.99</v>
      </c>
      <c r="E12851">
        <v>10918</v>
      </c>
      <c r="F12851">
        <v>120</v>
      </c>
      <c r="G12851">
        <v>29</v>
      </c>
      <c r="H12851" t="s">
        <v>14</v>
      </c>
      <c r="I12851">
        <v>4.2731469999999998</v>
      </c>
      <c r="J12851">
        <v>1.5</v>
      </c>
      <c r="K12851" s="1">
        <v>43497</v>
      </c>
      <c r="L12851" t="s">
        <v>414</v>
      </c>
    </row>
    <row r="12853" spans="1:12" x14ac:dyDescent="0.2">
      <c r="A12853">
        <v>1569384</v>
      </c>
      <c r="B12853" t="s">
        <v>13583</v>
      </c>
      <c r="C12853" t="s">
        <v>13584</v>
      </c>
      <c r="D12853">
        <v>399.99</v>
      </c>
      <c r="E12853">
        <v>9618</v>
      </c>
      <c r="F12853">
        <v>120</v>
      </c>
      <c r="G12853">
        <v>44</v>
      </c>
      <c r="H12853" t="s">
        <v>56</v>
      </c>
      <c r="I12853">
        <v>3.6234030000000002</v>
      </c>
      <c r="J12853">
        <v>6</v>
      </c>
      <c r="K12853" s="1">
        <v>43156</v>
      </c>
      <c r="L12853" t="s">
        <v>233</v>
      </c>
    </row>
    <row r="12855" spans="1:12" x14ac:dyDescent="0.2">
      <c r="A12855">
        <v>1720718</v>
      </c>
      <c r="B12855" t="s">
        <v>13585</v>
      </c>
      <c r="C12855" t="s">
        <v>13586</v>
      </c>
      <c r="D12855">
        <v>1699.99</v>
      </c>
      <c r="E12855">
        <v>1022</v>
      </c>
      <c r="F12855">
        <v>120</v>
      </c>
      <c r="G12855">
        <v>25</v>
      </c>
      <c r="H12855" t="s">
        <v>56</v>
      </c>
      <c r="I12855">
        <v>4.2804503</v>
      </c>
      <c r="J12855">
        <v>2.5</v>
      </c>
      <c r="K12855" s="1">
        <v>43249</v>
      </c>
      <c r="L12855" t="s">
        <v>4074</v>
      </c>
    </row>
    <row r="12857" spans="1:12" x14ac:dyDescent="0.2">
      <c r="A12857">
        <v>3208845</v>
      </c>
      <c r="B12857" t="s">
        <v>13587</v>
      </c>
      <c r="C12857" t="s">
        <v>13588</v>
      </c>
      <c r="D12857">
        <v>399.99</v>
      </c>
      <c r="E12857">
        <v>12743</v>
      </c>
      <c r="F12857">
        <v>120</v>
      </c>
      <c r="G12857">
        <v>76</v>
      </c>
      <c r="H12857" t="s">
        <v>56</v>
      </c>
      <c r="I12857">
        <v>4.6949800000000002</v>
      </c>
      <c r="J12857">
        <v>5.5</v>
      </c>
      <c r="K12857" s="1">
        <v>43988</v>
      </c>
      <c r="L12857" t="s">
        <v>57</v>
      </c>
    </row>
    <row r="12859" spans="1:12" x14ac:dyDescent="0.2">
      <c r="A12859">
        <v>4857866</v>
      </c>
      <c r="B12859" t="s">
        <v>13589</v>
      </c>
      <c r="C12859" t="s">
        <v>13590</v>
      </c>
      <c r="D12859">
        <v>549.99</v>
      </c>
      <c r="E12859">
        <v>636</v>
      </c>
      <c r="F12859">
        <v>120</v>
      </c>
      <c r="G12859">
        <v>22</v>
      </c>
      <c r="H12859" t="s">
        <v>14</v>
      </c>
      <c r="I12859">
        <v>3.8099927999999998</v>
      </c>
      <c r="J12859">
        <v>12</v>
      </c>
      <c r="K12859" s="1">
        <v>44803</v>
      </c>
      <c r="L12859" t="s">
        <v>13591</v>
      </c>
    </row>
    <row r="12861" spans="1:12" x14ac:dyDescent="0.2">
      <c r="A12861">
        <v>6036876</v>
      </c>
      <c r="B12861" t="s">
        <v>13592</v>
      </c>
      <c r="C12861" t="s">
        <v>13593</v>
      </c>
      <c r="D12861">
        <v>399.99</v>
      </c>
      <c r="E12861">
        <v>678</v>
      </c>
      <c r="F12861">
        <v>120</v>
      </c>
      <c r="G12861">
        <v>33</v>
      </c>
      <c r="H12861" t="s">
        <v>56</v>
      </c>
      <c r="I12861">
        <v>4.4931703000000001</v>
      </c>
      <c r="J12861">
        <v>4.5</v>
      </c>
      <c r="K12861" s="1">
        <v>45465</v>
      </c>
      <c r="L12861" t="s">
        <v>394</v>
      </c>
    </row>
    <row r="12863" spans="1:12" x14ac:dyDescent="0.2">
      <c r="A12863">
        <v>2522162</v>
      </c>
      <c r="B12863" t="s">
        <v>13594</v>
      </c>
      <c r="C12863" t="s">
        <v>13595</v>
      </c>
      <c r="D12863">
        <v>399.99</v>
      </c>
      <c r="E12863">
        <v>345</v>
      </c>
      <c r="F12863">
        <v>120</v>
      </c>
      <c r="G12863">
        <v>39</v>
      </c>
      <c r="H12863" t="s">
        <v>14</v>
      </c>
      <c r="I12863">
        <v>4.2781734</v>
      </c>
      <c r="J12863">
        <v>3</v>
      </c>
      <c r="K12863" s="1">
        <v>43699</v>
      </c>
      <c r="L12863" t="s">
        <v>1294</v>
      </c>
    </row>
    <row r="12865" spans="1:12" x14ac:dyDescent="0.2">
      <c r="A12865">
        <v>597726</v>
      </c>
      <c r="B12865" t="s">
        <v>13596</v>
      </c>
      <c r="C12865" t="s">
        <v>13597</v>
      </c>
      <c r="D12865">
        <v>399.99</v>
      </c>
      <c r="E12865">
        <v>1057</v>
      </c>
      <c r="F12865">
        <v>120</v>
      </c>
      <c r="G12865">
        <v>21</v>
      </c>
      <c r="H12865" t="s">
        <v>14</v>
      </c>
      <c r="I12865">
        <v>3.6464913000000001</v>
      </c>
      <c r="J12865">
        <v>1</v>
      </c>
      <c r="K12865" s="1">
        <v>42246</v>
      </c>
      <c r="L12865" t="s">
        <v>2970</v>
      </c>
    </row>
    <row r="12867" spans="1:12" x14ac:dyDescent="0.2">
      <c r="A12867">
        <v>2748550</v>
      </c>
      <c r="B12867" t="s">
        <v>13598</v>
      </c>
      <c r="C12867" t="s">
        <v>13599</v>
      </c>
      <c r="D12867">
        <v>399.99</v>
      </c>
      <c r="E12867">
        <v>6796</v>
      </c>
      <c r="F12867">
        <v>120</v>
      </c>
      <c r="G12867">
        <v>167</v>
      </c>
      <c r="H12867" t="s">
        <v>56</v>
      </c>
      <c r="I12867">
        <v>4.3851395000000002</v>
      </c>
      <c r="J12867">
        <v>21.5</v>
      </c>
      <c r="K12867" s="1">
        <v>43839</v>
      </c>
      <c r="L12867" t="s">
        <v>6171</v>
      </c>
    </row>
    <row r="12869" spans="1:12" x14ac:dyDescent="0.2">
      <c r="A12869">
        <v>3519882</v>
      </c>
      <c r="B12869" t="s">
        <v>13600</v>
      </c>
      <c r="C12869" t="s">
        <v>13601</v>
      </c>
      <c r="D12869">
        <v>399.99</v>
      </c>
      <c r="E12869">
        <v>470</v>
      </c>
      <c r="F12869">
        <v>120</v>
      </c>
      <c r="G12869">
        <v>131</v>
      </c>
      <c r="H12869" t="s">
        <v>56</v>
      </c>
      <c r="I12869">
        <v>4.5180220000000002</v>
      </c>
      <c r="J12869">
        <v>15</v>
      </c>
      <c r="K12869" s="1">
        <v>44096</v>
      </c>
      <c r="L12869" t="s">
        <v>25</v>
      </c>
    </row>
    <row r="12871" spans="1:12" x14ac:dyDescent="0.2">
      <c r="A12871">
        <v>4473072</v>
      </c>
      <c r="B12871" t="s">
        <v>13602</v>
      </c>
      <c r="C12871" t="s">
        <v>13603</v>
      </c>
      <c r="D12871">
        <v>399.99</v>
      </c>
      <c r="E12871">
        <v>29238</v>
      </c>
      <c r="F12871">
        <v>120</v>
      </c>
      <c r="G12871">
        <v>23</v>
      </c>
      <c r="H12871" t="s">
        <v>14</v>
      </c>
      <c r="I12871">
        <v>4.3483356999999998</v>
      </c>
      <c r="J12871">
        <v>2</v>
      </c>
      <c r="K12871" s="1">
        <v>44564</v>
      </c>
      <c r="L12871" t="s">
        <v>104</v>
      </c>
    </row>
    <row r="12873" spans="1:12" x14ac:dyDescent="0.2">
      <c r="A12873">
        <v>5336580</v>
      </c>
      <c r="B12873" t="s">
        <v>13604</v>
      </c>
      <c r="C12873" t="s">
        <v>13605</v>
      </c>
      <c r="D12873">
        <v>399.99</v>
      </c>
      <c r="E12873">
        <v>11200</v>
      </c>
      <c r="F12873">
        <v>120</v>
      </c>
      <c r="G12873">
        <v>47</v>
      </c>
      <c r="H12873" t="s">
        <v>14</v>
      </c>
      <c r="I12873">
        <v>4.5627627000000004</v>
      </c>
      <c r="J12873">
        <v>8.5</v>
      </c>
      <c r="K12873" s="1">
        <v>45065</v>
      </c>
      <c r="L12873" t="s">
        <v>394</v>
      </c>
    </row>
    <row r="12875" spans="1:12" x14ac:dyDescent="0.2">
      <c r="A12875">
        <v>1564738</v>
      </c>
      <c r="B12875" t="s">
        <v>13606</v>
      </c>
      <c r="C12875" t="s">
        <v>13607</v>
      </c>
      <c r="D12875">
        <v>399.99</v>
      </c>
      <c r="E12875">
        <v>3436</v>
      </c>
      <c r="F12875">
        <v>120</v>
      </c>
      <c r="G12875">
        <v>27</v>
      </c>
      <c r="H12875" t="s">
        <v>56</v>
      </c>
      <c r="I12875">
        <v>4.3291680000000001</v>
      </c>
      <c r="J12875">
        <v>2</v>
      </c>
      <c r="K12875" s="1">
        <v>43152</v>
      </c>
      <c r="L12875" t="s">
        <v>28</v>
      </c>
    </row>
    <row r="12877" spans="1:12" x14ac:dyDescent="0.2">
      <c r="A12877">
        <v>1412532</v>
      </c>
      <c r="B12877" t="s">
        <v>13608</v>
      </c>
      <c r="C12877" t="s">
        <v>13609</v>
      </c>
      <c r="D12877">
        <v>399.99</v>
      </c>
      <c r="E12877">
        <v>478</v>
      </c>
      <c r="F12877">
        <v>120</v>
      </c>
      <c r="G12877">
        <v>76</v>
      </c>
      <c r="H12877" t="s">
        <v>14</v>
      </c>
      <c r="I12877">
        <v>4.4598206999999999</v>
      </c>
      <c r="J12877">
        <v>13</v>
      </c>
      <c r="K12877" s="1">
        <v>43036</v>
      </c>
      <c r="L12877" t="s">
        <v>34</v>
      </c>
    </row>
    <row r="12879" spans="1:12" x14ac:dyDescent="0.2">
      <c r="A12879">
        <v>2258776</v>
      </c>
      <c r="B12879" t="s">
        <v>13610</v>
      </c>
      <c r="C12879" t="s">
        <v>13611</v>
      </c>
      <c r="D12879">
        <v>399.99</v>
      </c>
      <c r="E12879">
        <v>472</v>
      </c>
      <c r="F12879">
        <v>120</v>
      </c>
      <c r="G12879">
        <v>39</v>
      </c>
      <c r="H12879" t="s">
        <v>142</v>
      </c>
      <c r="I12879">
        <v>3.9663048000000001</v>
      </c>
      <c r="J12879">
        <v>3.5</v>
      </c>
      <c r="K12879" s="1">
        <v>43531</v>
      </c>
      <c r="L12879" t="s">
        <v>13612</v>
      </c>
    </row>
    <row r="12881" spans="1:12" x14ac:dyDescent="0.2">
      <c r="A12881">
        <v>2685110</v>
      </c>
      <c r="B12881" t="s">
        <v>13613</v>
      </c>
      <c r="C12881" t="s">
        <v>13614</v>
      </c>
      <c r="D12881">
        <v>399.99</v>
      </c>
      <c r="E12881">
        <v>4496</v>
      </c>
      <c r="F12881">
        <v>120</v>
      </c>
      <c r="G12881">
        <v>77</v>
      </c>
      <c r="H12881" t="s">
        <v>14</v>
      </c>
      <c r="I12881">
        <v>4.0337120000000004</v>
      </c>
      <c r="J12881">
        <v>7.5</v>
      </c>
      <c r="K12881" s="1">
        <v>43801</v>
      </c>
      <c r="L12881" t="s">
        <v>65</v>
      </c>
    </row>
    <row r="12883" spans="1:12" x14ac:dyDescent="0.2">
      <c r="A12883">
        <v>864482</v>
      </c>
      <c r="B12883" t="s">
        <v>13615</v>
      </c>
      <c r="C12883" t="s">
        <v>13616</v>
      </c>
      <c r="D12883">
        <v>399.99</v>
      </c>
      <c r="E12883">
        <v>3334</v>
      </c>
      <c r="F12883">
        <v>120</v>
      </c>
      <c r="G12883">
        <v>16</v>
      </c>
      <c r="H12883" t="s">
        <v>56</v>
      </c>
      <c r="I12883">
        <v>4.1885110000000001</v>
      </c>
      <c r="J12883">
        <v>1.5</v>
      </c>
      <c r="K12883" s="1">
        <v>42521</v>
      </c>
      <c r="L12883" t="s">
        <v>48</v>
      </c>
    </row>
    <row r="12885" spans="1:12" x14ac:dyDescent="0.2">
      <c r="A12885">
        <v>1554340</v>
      </c>
      <c r="B12885" t="s">
        <v>13617</v>
      </c>
      <c r="C12885" t="s">
        <v>13618</v>
      </c>
      <c r="D12885">
        <v>399.99</v>
      </c>
      <c r="E12885">
        <v>2223</v>
      </c>
      <c r="F12885">
        <v>119</v>
      </c>
      <c r="G12885">
        <v>42</v>
      </c>
      <c r="H12885" t="s">
        <v>56</v>
      </c>
      <c r="I12885">
        <v>3.6192489000000001</v>
      </c>
      <c r="J12885">
        <v>4</v>
      </c>
      <c r="K12885" s="1">
        <v>43145</v>
      </c>
      <c r="L12885" t="s">
        <v>592</v>
      </c>
    </row>
    <row r="12887" spans="1:12" x14ac:dyDescent="0.2">
      <c r="A12887">
        <v>3605454</v>
      </c>
      <c r="B12887" t="s">
        <v>13619</v>
      </c>
      <c r="C12887" t="s">
        <v>13620</v>
      </c>
      <c r="D12887">
        <v>899.99</v>
      </c>
      <c r="E12887">
        <v>857</v>
      </c>
      <c r="F12887">
        <v>119</v>
      </c>
      <c r="G12887">
        <v>81</v>
      </c>
      <c r="H12887" t="s">
        <v>142</v>
      </c>
      <c r="I12887">
        <v>4.4641203999999997</v>
      </c>
      <c r="J12887">
        <v>7.5</v>
      </c>
      <c r="K12887" s="1">
        <v>44135</v>
      </c>
      <c r="L12887" t="s">
        <v>87</v>
      </c>
    </row>
    <row r="12889" spans="1:12" x14ac:dyDescent="0.2">
      <c r="A12889">
        <v>2701762</v>
      </c>
      <c r="B12889" t="s">
        <v>13621</v>
      </c>
      <c r="C12889" t="s">
        <v>13622</v>
      </c>
      <c r="D12889">
        <v>399.99</v>
      </c>
      <c r="E12889">
        <v>1122</v>
      </c>
      <c r="F12889">
        <v>119</v>
      </c>
      <c r="G12889">
        <v>121</v>
      </c>
      <c r="H12889" t="s">
        <v>14</v>
      </c>
      <c r="I12889">
        <v>4.441859</v>
      </c>
      <c r="J12889">
        <v>24.5</v>
      </c>
      <c r="K12889" s="1">
        <v>43811</v>
      </c>
      <c r="L12889" t="s">
        <v>3184</v>
      </c>
    </row>
    <row r="12891" spans="1:12" x14ac:dyDescent="0.2">
      <c r="A12891">
        <v>2397836</v>
      </c>
      <c r="B12891" t="s">
        <v>13623</v>
      </c>
      <c r="C12891" t="s">
        <v>13624</v>
      </c>
      <c r="D12891">
        <v>399.99</v>
      </c>
      <c r="E12891">
        <v>593</v>
      </c>
      <c r="F12891">
        <v>119</v>
      </c>
      <c r="G12891">
        <v>20</v>
      </c>
      <c r="H12891" t="s">
        <v>56</v>
      </c>
      <c r="I12891">
        <v>4.2026805999999999</v>
      </c>
      <c r="J12891">
        <v>3.5</v>
      </c>
      <c r="K12891" s="1">
        <v>43620</v>
      </c>
      <c r="L12891" t="s">
        <v>7145</v>
      </c>
    </row>
    <row r="12893" spans="1:12" x14ac:dyDescent="0.2">
      <c r="A12893">
        <v>3340266</v>
      </c>
      <c r="B12893" t="s">
        <v>13625</v>
      </c>
      <c r="C12893" t="s">
        <v>13626</v>
      </c>
      <c r="D12893">
        <v>399.99</v>
      </c>
      <c r="E12893">
        <v>767</v>
      </c>
      <c r="F12893">
        <v>119</v>
      </c>
      <c r="G12893">
        <v>64</v>
      </c>
      <c r="H12893" t="s">
        <v>56</v>
      </c>
      <c r="I12893">
        <v>4.4198639999999996</v>
      </c>
      <c r="J12893">
        <v>2</v>
      </c>
      <c r="K12893" s="1">
        <v>44029</v>
      </c>
      <c r="L12893" t="s">
        <v>263</v>
      </c>
    </row>
    <row r="12895" spans="1:12" x14ac:dyDescent="0.2">
      <c r="A12895">
        <v>3592830</v>
      </c>
      <c r="B12895" t="s">
        <v>13627</v>
      </c>
      <c r="C12895" t="s">
        <v>13628</v>
      </c>
      <c r="D12895">
        <v>699.99</v>
      </c>
      <c r="E12895">
        <v>756</v>
      </c>
      <c r="F12895">
        <v>119</v>
      </c>
      <c r="G12895">
        <v>22</v>
      </c>
      <c r="H12895" t="s">
        <v>142</v>
      </c>
      <c r="I12895">
        <v>4.7931952000000004</v>
      </c>
      <c r="J12895">
        <v>4.5</v>
      </c>
      <c r="K12895" s="1">
        <v>44129</v>
      </c>
      <c r="L12895" t="s">
        <v>9878</v>
      </c>
    </row>
    <row r="12897" spans="1:12" x14ac:dyDescent="0.2">
      <c r="A12897">
        <v>2534522</v>
      </c>
      <c r="B12897" t="s">
        <v>13629</v>
      </c>
      <c r="C12897" t="s">
        <v>13630</v>
      </c>
      <c r="D12897">
        <v>399.99</v>
      </c>
      <c r="E12897">
        <v>660</v>
      </c>
      <c r="F12897">
        <v>119</v>
      </c>
      <c r="G12897">
        <v>179</v>
      </c>
      <c r="H12897" t="s">
        <v>757</v>
      </c>
      <c r="I12897">
        <v>4.3496722999999999</v>
      </c>
      <c r="J12897">
        <v>18.5</v>
      </c>
      <c r="K12897" s="1">
        <v>43706</v>
      </c>
      <c r="L12897" t="s">
        <v>3074</v>
      </c>
    </row>
    <row r="12899" spans="1:12" x14ac:dyDescent="0.2">
      <c r="A12899">
        <v>174314</v>
      </c>
      <c r="B12899" t="s">
        <v>13631</v>
      </c>
      <c r="C12899" t="s">
        <v>13632</v>
      </c>
      <c r="D12899">
        <v>399.99</v>
      </c>
      <c r="E12899">
        <v>2409</v>
      </c>
      <c r="F12899">
        <v>119</v>
      </c>
      <c r="G12899">
        <v>62</v>
      </c>
      <c r="H12899" t="s">
        <v>14</v>
      </c>
      <c r="I12899">
        <v>3.4462552</v>
      </c>
      <c r="J12899">
        <v>8</v>
      </c>
      <c r="K12899" s="1">
        <v>41698</v>
      </c>
      <c r="L12899" t="s">
        <v>13633</v>
      </c>
    </row>
    <row r="12901" spans="1:12" x14ac:dyDescent="0.2">
      <c r="A12901">
        <v>1852696</v>
      </c>
      <c r="B12901" t="s">
        <v>13634</v>
      </c>
      <c r="C12901" t="s">
        <v>13635</v>
      </c>
      <c r="D12901">
        <v>399.99</v>
      </c>
      <c r="E12901">
        <v>473</v>
      </c>
      <c r="F12901">
        <v>119</v>
      </c>
      <c r="G12901">
        <v>66</v>
      </c>
      <c r="H12901" t="s">
        <v>14</v>
      </c>
      <c r="I12901">
        <v>4.0772529999999998</v>
      </c>
      <c r="J12901">
        <v>7</v>
      </c>
      <c r="K12901" s="1">
        <v>43324</v>
      </c>
      <c r="L12901" t="s">
        <v>74</v>
      </c>
    </row>
    <row r="12903" spans="1:12" x14ac:dyDescent="0.2">
      <c r="A12903">
        <v>2326062</v>
      </c>
      <c r="B12903" t="s">
        <v>13636</v>
      </c>
      <c r="C12903" t="s">
        <v>13637</v>
      </c>
      <c r="D12903">
        <v>399.99</v>
      </c>
      <c r="E12903">
        <v>411</v>
      </c>
      <c r="F12903">
        <v>119</v>
      </c>
      <c r="G12903">
        <v>72</v>
      </c>
      <c r="H12903" t="s">
        <v>56</v>
      </c>
      <c r="I12903">
        <v>4.0374713</v>
      </c>
      <c r="J12903">
        <v>6</v>
      </c>
      <c r="K12903" s="1">
        <v>43572</v>
      </c>
      <c r="L12903" t="s">
        <v>13612</v>
      </c>
    </row>
    <row r="12905" spans="1:12" x14ac:dyDescent="0.2">
      <c r="A12905">
        <v>2146414</v>
      </c>
      <c r="B12905" t="s">
        <v>13638</v>
      </c>
      <c r="C12905" t="s">
        <v>13639</v>
      </c>
      <c r="D12905">
        <v>399.99</v>
      </c>
      <c r="E12905">
        <v>19955</v>
      </c>
      <c r="F12905">
        <v>119</v>
      </c>
      <c r="G12905">
        <v>35</v>
      </c>
      <c r="H12905" t="s">
        <v>142</v>
      </c>
      <c r="I12905">
        <v>4.4550869999999998</v>
      </c>
      <c r="J12905">
        <v>5</v>
      </c>
      <c r="K12905" s="1">
        <v>43477</v>
      </c>
      <c r="L12905" t="s">
        <v>13640</v>
      </c>
    </row>
    <row r="12907" spans="1:12" x14ac:dyDescent="0.2">
      <c r="A12907">
        <v>2513486</v>
      </c>
      <c r="B12907" t="s">
        <v>13641</v>
      </c>
      <c r="C12907" t="s">
        <v>13642</v>
      </c>
      <c r="D12907">
        <v>399.99</v>
      </c>
      <c r="E12907">
        <v>833</v>
      </c>
      <c r="F12907">
        <v>119</v>
      </c>
      <c r="G12907">
        <v>25</v>
      </c>
      <c r="H12907" t="s">
        <v>56</v>
      </c>
      <c r="I12907">
        <v>4.3526277999999996</v>
      </c>
      <c r="J12907">
        <v>4</v>
      </c>
      <c r="K12907" s="1">
        <v>43694</v>
      </c>
      <c r="L12907" t="s">
        <v>82</v>
      </c>
    </row>
    <row r="12909" spans="1:12" x14ac:dyDescent="0.2">
      <c r="A12909">
        <v>3092694</v>
      </c>
      <c r="B12909" t="s">
        <v>13643</v>
      </c>
      <c r="C12909" t="s">
        <v>13644</v>
      </c>
      <c r="D12909">
        <v>599.99</v>
      </c>
      <c r="E12909">
        <v>483</v>
      </c>
      <c r="F12909">
        <v>119</v>
      </c>
      <c r="G12909">
        <v>24</v>
      </c>
      <c r="H12909" t="s">
        <v>14</v>
      </c>
      <c r="I12909">
        <v>4.32667</v>
      </c>
      <c r="J12909">
        <v>4</v>
      </c>
      <c r="K12909" s="1">
        <v>43956</v>
      </c>
      <c r="L12909" t="s">
        <v>82</v>
      </c>
    </row>
    <row r="12911" spans="1:12" x14ac:dyDescent="0.2">
      <c r="A12911">
        <v>4450312</v>
      </c>
      <c r="B12911" t="s">
        <v>13645</v>
      </c>
      <c r="C12911" t="s">
        <v>13646</v>
      </c>
      <c r="D12911">
        <v>449.99</v>
      </c>
      <c r="E12911">
        <v>1545</v>
      </c>
      <c r="F12911">
        <v>119</v>
      </c>
      <c r="G12911">
        <v>14</v>
      </c>
      <c r="H12911" t="s">
        <v>56</v>
      </c>
      <c r="I12911">
        <v>4.5829506000000002</v>
      </c>
      <c r="J12911">
        <v>2</v>
      </c>
      <c r="K12911" s="1">
        <v>44548</v>
      </c>
      <c r="L12911" t="s">
        <v>888</v>
      </c>
    </row>
    <row r="12913" spans="1:12" x14ac:dyDescent="0.2">
      <c r="A12913">
        <v>1230690</v>
      </c>
      <c r="B12913" t="s">
        <v>13647</v>
      </c>
      <c r="C12913" t="s">
        <v>13648</v>
      </c>
      <c r="D12913">
        <v>399.99</v>
      </c>
      <c r="E12913">
        <v>1015</v>
      </c>
      <c r="F12913">
        <v>119</v>
      </c>
      <c r="G12913">
        <v>52</v>
      </c>
      <c r="H12913" t="s">
        <v>56</v>
      </c>
      <c r="I12913">
        <v>4.4965567999999996</v>
      </c>
      <c r="J12913">
        <v>2.5</v>
      </c>
      <c r="K12913" s="1">
        <v>42881</v>
      </c>
      <c r="L12913" t="s">
        <v>107</v>
      </c>
    </row>
    <row r="12915" spans="1:12" x14ac:dyDescent="0.2">
      <c r="A12915">
        <v>3280014</v>
      </c>
      <c r="B12915" t="s">
        <v>13649</v>
      </c>
      <c r="C12915" t="s">
        <v>13650</v>
      </c>
      <c r="D12915">
        <v>399.99</v>
      </c>
      <c r="E12915">
        <v>402</v>
      </c>
      <c r="F12915">
        <v>119</v>
      </c>
      <c r="G12915">
        <v>0</v>
      </c>
      <c r="H12915" t="s">
        <v>142</v>
      </c>
      <c r="I12915">
        <v>4.2260736999999997</v>
      </c>
      <c r="J12915">
        <v>150</v>
      </c>
      <c r="K12915" s="1">
        <v>44011</v>
      </c>
      <c r="L12915" t="s">
        <v>13651</v>
      </c>
    </row>
    <row r="12917" spans="1:12" x14ac:dyDescent="0.2">
      <c r="A12917">
        <v>3697156</v>
      </c>
      <c r="B12917" t="s">
        <v>13652</v>
      </c>
      <c r="C12917" t="s">
        <v>13653</v>
      </c>
      <c r="D12917">
        <v>899.99</v>
      </c>
      <c r="E12917">
        <v>1088</v>
      </c>
      <c r="F12917">
        <v>119</v>
      </c>
      <c r="G12917">
        <v>147</v>
      </c>
      <c r="H12917" t="s">
        <v>56</v>
      </c>
      <c r="I12917">
        <v>4.1960053000000004</v>
      </c>
      <c r="J12917">
        <v>19</v>
      </c>
      <c r="K12917" s="1">
        <v>44176</v>
      </c>
      <c r="L12917" t="s">
        <v>119</v>
      </c>
    </row>
    <row r="12919" spans="1:12" x14ac:dyDescent="0.2">
      <c r="A12919">
        <v>4332214</v>
      </c>
      <c r="B12919" t="s">
        <v>13654</v>
      </c>
      <c r="C12919" t="s">
        <v>13655</v>
      </c>
      <c r="D12919">
        <v>399.99</v>
      </c>
      <c r="E12919">
        <v>1519</v>
      </c>
      <c r="F12919">
        <v>119</v>
      </c>
      <c r="G12919">
        <v>27</v>
      </c>
      <c r="H12919" t="s">
        <v>757</v>
      </c>
      <c r="I12919">
        <v>4.7727674999999996</v>
      </c>
      <c r="J12919">
        <v>4</v>
      </c>
      <c r="K12919" s="1">
        <v>44472</v>
      </c>
      <c r="L12919" t="s">
        <v>131</v>
      </c>
    </row>
    <row r="12921" spans="1:12" x14ac:dyDescent="0.2">
      <c r="A12921">
        <v>4558528</v>
      </c>
      <c r="B12921" t="s">
        <v>13656</v>
      </c>
      <c r="C12921" t="s">
        <v>13657</v>
      </c>
      <c r="D12921">
        <v>1299.99</v>
      </c>
      <c r="E12921">
        <v>1110</v>
      </c>
      <c r="F12921">
        <v>119</v>
      </c>
      <c r="G12921">
        <v>70</v>
      </c>
      <c r="H12921" t="s">
        <v>14</v>
      </c>
      <c r="I12921">
        <v>4.7219449999999998</v>
      </c>
      <c r="J12921">
        <v>14</v>
      </c>
      <c r="K12921" s="1">
        <v>44610</v>
      </c>
      <c r="L12921" t="s">
        <v>394</v>
      </c>
    </row>
    <row r="12923" spans="1:12" x14ac:dyDescent="0.2">
      <c r="A12923">
        <v>5576806</v>
      </c>
      <c r="B12923" t="s">
        <v>13658</v>
      </c>
      <c r="C12923" t="s">
        <v>13659</v>
      </c>
      <c r="D12923">
        <v>899.99</v>
      </c>
      <c r="E12923">
        <v>748</v>
      </c>
      <c r="F12923">
        <v>119</v>
      </c>
      <c r="G12923">
        <v>128</v>
      </c>
      <c r="H12923" t="s">
        <v>56</v>
      </c>
      <c r="I12923">
        <v>4.4357470000000001</v>
      </c>
      <c r="J12923">
        <v>11.5</v>
      </c>
      <c r="K12923" s="1">
        <v>45194</v>
      </c>
      <c r="L12923" t="s">
        <v>394</v>
      </c>
    </row>
    <row r="12925" spans="1:12" x14ac:dyDescent="0.2">
      <c r="A12925">
        <v>1063818</v>
      </c>
      <c r="B12925" t="s">
        <v>13660</v>
      </c>
      <c r="C12925" t="s">
        <v>13661</v>
      </c>
      <c r="D12925">
        <v>399.99</v>
      </c>
      <c r="E12925">
        <v>3979</v>
      </c>
      <c r="F12925">
        <v>119</v>
      </c>
      <c r="G12925">
        <v>44</v>
      </c>
      <c r="H12925" t="s">
        <v>14</v>
      </c>
      <c r="I12925">
        <v>3.9397001</v>
      </c>
      <c r="J12925">
        <v>5.5</v>
      </c>
      <c r="K12925" s="1">
        <v>42741</v>
      </c>
      <c r="L12925" t="s">
        <v>77</v>
      </c>
    </row>
    <row r="12927" spans="1:12" x14ac:dyDescent="0.2">
      <c r="A12927">
        <v>1131732</v>
      </c>
      <c r="B12927" t="s">
        <v>13662</v>
      </c>
      <c r="C12927" t="s">
        <v>13663</v>
      </c>
      <c r="D12927">
        <v>399.99</v>
      </c>
      <c r="E12927">
        <v>582</v>
      </c>
      <c r="F12927">
        <v>119</v>
      </c>
      <c r="G12927">
        <v>31</v>
      </c>
      <c r="H12927" t="s">
        <v>14</v>
      </c>
      <c r="I12927">
        <v>4.7246756999999997</v>
      </c>
      <c r="J12927">
        <v>1.5</v>
      </c>
      <c r="K12927" s="1">
        <v>42795</v>
      </c>
      <c r="L12927" t="s">
        <v>12418</v>
      </c>
    </row>
    <row r="12929" spans="1:12" x14ac:dyDescent="0.2">
      <c r="A12929">
        <v>2361054</v>
      </c>
      <c r="B12929" t="s">
        <v>13664</v>
      </c>
      <c r="C12929" t="s">
        <v>13665</v>
      </c>
      <c r="D12929">
        <v>399.99</v>
      </c>
      <c r="E12929">
        <v>957</v>
      </c>
      <c r="F12929">
        <v>119</v>
      </c>
      <c r="G12929">
        <v>65</v>
      </c>
      <c r="H12929" t="s">
        <v>14</v>
      </c>
      <c r="I12929">
        <v>4.5312409999999996</v>
      </c>
      <c r="J12929">
        <v>10.5</v>
      </c>
      <c r="K12929" s="1">
        <v>43595</v>
      </c>
      <c r="L12929" t="s">
        <v>39</v>
      </c>
    </row>
    <row r="12931" spans="1:12" x14ac:dyDescent="0.2">
      <c r="A12931">
        <v>2923942</v>
      </c>
      <c r="B12931" t="s">
        <v>13666</v>
      </c>
      <c r="C12931" t="s">
        <v>13667</v>
      </c>
      <c r="D12931">
        <v>549.99</v>
      </c>
      <c r="E12931">
        <v>775</v>
      </c>
      <c r="F12931">
        <v>119</v>
      </c>
      <c r="G12931">
        <v>38</v>
      </c>
      <c r="H12931" t="s">
        <v>56</v>
      </c>
      <c r="I12931">
        <v>4.4164279999999998</v>
      </c>
      <c r="J12931">
        <v>2.5</v>
      </c>
      <c r="K12931" s="1">
        <v>43918</v>
      </c>
      <c r="L12931" t="s">
        <v>1402</v>
      </c>
    </row>
    <row r="12933" spans="1:12" x14ac:dyDescent="0.2">
      <c r="A12933">
        <v>6179311</v>
      </c>
      <c r="B12933" t="s">
        <v>13668</v>
      </c>
      <c r="C12933" t="s">
        <v>13669</v>
      </c>
      <c r="D12933">
        <v>799.99</v>
      </c>
      <c r="E12933">
        <v>5954</v>
      </c>
      <c r="F12933">
        <v>119</v>
      </c>
      <c r="G12933">
        <v>26</v>
      </c>
      <c r="H12933" t="s">
        <v>14</v>
      </c>
      <c r="I12933">
        <v>4.6081934000000002</v>
      </c>
      <c r="J12933">
        <v>3</v>
      </c>
      <c r="K12933" s="1">
        <v>45547</v>
      </c>
      <c r="L12933" t="s">
        <v>394</v>
      </c>
    </row>
    <row r="12935" spans="1:12" x14ac:dyDescent="0.2">
      <c r="A12935">
        <v>1828118</v>
      </c>
      <c r="B12935" t="s">
        <v>13670</v>
      </c>
      <c r="C12935" t="s">
        <v>13671</v>
      </c>
      <c r="D12935">
        <v>399.99</v>
      </c>
      <c r="E12935">
        <v>911</v>
      </c>
      <c r="F12935">
        <v>118</v>
      </c>
      <c r="G12935">
        <v>59</v>
      </c>
      <c r="H12935" t="s">
        <v>14</v>
      </c>
      <c r="I12935">
        <v>4.1191890000000004</v>
      </c>
      <c r="J12935">
        <v>7</v>
      </c>
      <c r="K12935" s="1">
        <v>43311</v>
      </c>
      <c r="L12935" t="s">
        <v>18</v>
      </c>
    </row>
    <row r="12937" spans="1:12" x14ac:dyDescent="0.2">
      <c r="A12937">
        <v>1437428</v>
      </c>
      <c r="B12937" t="s">
        <v>13672</v>
      </c>
      <c r="C12937" t="s">
        <v>13673</v>
      </c>
      <c r="D12937">
        <v>399.99</v>
      </c>
      <c r="E12937">
        <v>806</v>
      </c>
      <c r="F12937">
        <v>118</v>
      </c>
      <c r="G12937">
        <v>89</v>
      </c>
      <c r="H12937" t="s">
        <v>56</v>
      </c>
      <c r="I12937">
        <v>4.1490545000000001</v>
      </c>
      <c r="J12937">
        <v>2</v>
      </c>
      <c r="K12937" s="1">
        <v>43057</v>
      </c>
      <c r="L12937" t="s">
        <v>298</v>
      </c>
    </row>
    <row r="12939" spans="1:12" x14ac:dyDescent="0.2">
      <c r="A12939">
        <v>3546664</v>
      </c>
      <c r="B12939" t="s">
        <v>13674</v>
      </c>
      <c r="C12939" t="s">
        <v>13675</v>
      </c>
      <c r="D12939">
        <v>399.99</v>
      </c>
      <c r="E12939">
        <v>24760</v>
      </c>
      <c r="F12939">
        <v>118</v>
      </c>
      <c r="G12939">
        <v>30</v>
      </c>
      <c r="H12939" t="s">
        <v>14</v>
      </c>
      <c r="I12939">
        <v>3.574084</v>
      </c>
      <c r="J12939">
        <v>24</v>
      </c>
      <c r="K12939" s="1">
        <v>44108</v>
      </c>
      <c r="L12939" t="s">
        <v>153</v>
      </c>
    </row>
    <row r="12941" spans="1:12" x14ac:dyDescent="0.2">
      <c r="A12941">
        <v>2238888</v>
      </c>
      <c r="B12941" t="s">
        <v>13676</v>
      </c>
      <c r="C12941" t="s">
        <v>13677</v>
      </c>
      <c r="D12941">
        <v>399.99</v>
      </c>
      <c r="E12941">
        <v>566</v>
      </c>
      <c r="F12941">
        <v>118</v>
      </c>
      <c r="G12941">
        <v>106</v>
      </c>
      <c r="H12941" t="s">
        <v>56</v>
      </c>
      <c r="I12941">
        <v>4.4599666999999998</v>
      </c>
      <c r="J12941">
        <v>19</v>
      </c>
      <c r="K12941" s="1">
        <v>43521</v>
      </c>
      <c r="L12941" t="s">
        <v>513</v>
      </c>
    </row>
    <row r="12943" spans="1:12" x14ac:dyDescent="0.2">
      <c r="A12943">
        <v>5790884</v>
      </c>
      <c r="B12943" t="s">
        <v>12306</v>
      </c>
      <c r="C12943" t="s">
        <v>13678</v>
      </c>
      <c r="D12943">
        <v>399.99</v>
      </c>
      <c r="E12943">
        <v>12468</v>
      </c>
      <c r="F12943">
        <v>118</v>
      </c>
      <c r="G12943">
        <v>0</v>
      </c>
      <c r="H12943" t="s">
        <v>14</v>
      </c>
      <c r="I12943">
        <v>4.3579220000000003</v>
      </c>
      <c r="J12943">
        <v>80</v>
      </c>
      <c r="K12943" s="1">
        <v>45319</v>
      </c>
      <c r="L12943" t="s">
        <v>394</v>
      </c>
    </row>
    <row r="12945" spans="1:12" x14ac:dyDescent="0.2">
      <c r="A12945">
        <v>5172798</v>
      </c>
      <c r="B12945" t="s">
        <v>13679</v>
      </c>
      <c r="C12945" t="s">
        <v>13680</v>
      </c>
      <c r="D12945">
        <v>399.99</v>
      </c>
      <c r="E12945">
        <v>1174</v>
      </c>
      <c r="F12945">
        <v>118</v>
      </c>
      <c r="G12945">
        <v>77</v>
      </c>
      <c r="H12945" t="s">
        <v>14</v>
      </c>
      <c r="I12945">
        <v>4.3929105000000002</v>
      </c>
      <c r="J12945">
        <v>10</v>
      </c>
      <c r="K12945" s="1">
        <v>44979</v>
      </c>
      <c r="L12945" t="s">
        <v>9528</v>
      </c>
    </row>
    <row r="12947" spans="1:12" x14ac:dyDescent="0.2">
      <c r="A12947">
        <v>5213474</v>
      </c>
      <c r="B12947" t="s">
        <v>13681</v>
      </c>
      <c r="C12947" t="s">
        <v>13682</v>
      </c>
      <c r="D12947">
        <v>549.99</v>
      </c>
      <c r="E12947">
        <v>24741</v>
      </c>
      <c r="F12947">
        <v>118</v>
      </c>
      <c r="G12947">
        <v>43</v>
      </c>
      <c r="H12947" t="s">
        <v>14</v>
      </c>
      <c r="I12947">
        <v>4.0680547000000002</v>
      </c>
      <c r="J12947">
        <v>7.5</v>
      </c>
      <c r="K12947" s="1">
        <v>45000</v>
      </c>
      <c r="L12947" t="s">
        <v>263</v>
      </c>
    </row>
    <row r="12949" spans="1:12" x14ac:dyDescent="0.2">
      <c r="A12949">
        <v>796358</v>
      </c>
      <c r="B12949" t="s">
        <v>13683</v>
      </c>
      <c r="C12949" t="s">
        <v>13684</v>
      </c>
      <c r="D12949">
        <v>399.99</v>
      </c>
      <c r="E12949">
        <v>7916</v>
      </c>
      <c r="F12949">
        <v>118</v>
      </c>
      <c r="G12949">
        <v>21</v>
      </c>
      <c r="H12949" t="s">
        <v>56</v>
      </c>
      <c r="I12949">
        <v>4.4018839999999999</v>
      </c>
      <c r="J12949">
        <v>1.5</v>
      </c>
      <c r="K12949" s="1">
        <v>42446</v>
      </c>
      <c r="L12949" t="s">
        <v>263</v>
      </c>
    </row>
    <row r="12951" spans="1:12" x14ac:dyDescent="0.2">
      <c r="A12951">
        <v>4275548</v>
      </c>
      <c r="B12951" t="s">
        <v>13685</v>
      </c>
      <c r="C12951" t="s">
        <v>13686</v>
      </c>
      <c r="D12951">
        <v>399.99</v>
      </c>
      <c r="E12951">
        <v>28251</v>
      </c>
      <c r="F12951">
        <v>118</v>
      </c>
      <c r="G12951">
        <v>16</v>
      </c>
      <c r="H12951" t="s">
        <v>56</v>
      </c>
      <c r="I12951">
        <v>4.1394979999999997</v>
      </c>
      <c r="J12951">
        <v>1</v>
      </c>
      <c r="K12951" s="1">
        <v>44440</v>
      </c>
      <c r="L12951" t="s">
        <v>4776</v>
      </c>
    </row>
    <row r="12953" spans="1:12" x14ac:dyDescent="0.2">
      <c r="A12953">
        <v>2382335</v>
      </c>
      <c r="B12953" t="s">
        <v>13687</v>
      </c>
      <c r="C12953" t="s">
        <v>13688</v>
      </c>
      <c r="D12953">
        <v>399.99</v>
      </c>
      <c r="E12953">
        <v>31552</v>
      </c>
      <c r="F12953">
        <v>118</v>
      </c>
      <c r="G12953">
        <v>52</v>
      </c>
      <c r="H12953" t="s">
        <v>56</v>
      </c>
      <c r="I12953">
        <v>4.3977789999999999</v>
      </c>
      <c r="J12953">
        <v>5</v>
      </c>
      <c r="K12953" s="1">
        <v>43609</v>
      </c>
      <c r="L12953" t="s">
        <v>1224</v>
      </c>
    </row>
    <row r="12955" spans="1:12" x14ac:dyDescent="0.2">
      <c r="A12955">
        <v>4315998</v>
      </c>
      <c r="B12955" t="s">
        <v>13689</v>
      </c>
      <c r="C12955" t="s">
        <v>13690</v>
      </c>
      <c r="D12955">
        <v>399.99</v>
      </c>
      <c r="E12955">
        <v>634</v>
      </c>
      <c r="F12955">
        <v>118</v>
      </c>
      <c r="G12955">
        <v>26</v>
      </c>
      <c r="H12955" t="s">
        <v>56</v>
      </c>
      <c r="I12955">
        <v>4.6277933000000004</v>
      </c>
      <c r="J12955">
        <v>2</v>
      </c>
      <c r="K12955" s="1">
        <v>44462</v>
      </c>
      <c r="L12955" t="s">
        <v>1437</v>
      </c>
    </row>
    <row r="12957" spans="1:12" x14ac:dyDescent="0.2">
      <c r="A12957">
        <v>4726702</v>
      </c>
      <c r="B12957" t="s">
        <v>13691</v>
      </c>
      <c r="C12957" t="s">
        <v>13692</v>
      </c>
      <c r="D12957">
        <v>399.99</v>
      </c>
      <c r="E12957">
        <v>13310</v>
      </c>
      <c r="F12957">
        <v>118</v>
      </c>
      <c r="G12957">
        <v>47</v>
      </c>
      <c r="H12957" t="s">
        <v>14</v>
      </c>
      <c r="I12957">
        <v>3.9636998000000001</v>
      </c>
      <c r="J12957">
        <v>2</v>
      </c>
      <c r="K12957" s="1">
        <v>44721</v>
      </c>
      <c r="L12957" t="s">
        <v>394</v>
      </c>
    </row>
    <row r="12959" spans="1:12" x14ac:dyDescent="0.2">
      <c r="A12959">
        <v>5037456</v>
      </c>
      <c r="B12959" t="s">
        <v>13693</v>
      </c>
      <c r="C12959" t="s">
        <v>13694</v>
      </c>
      <c r="D12959">
        <v>549.99</v>
      </c>
      <c r="E12959">
        <v>30714</v>
      </c>
      <c r="F12959">
        <v>118</v>
      </c>
      <c r="G12959">
        <v>172</v>
      </c>
      <c r="H12959" t="s">
        <v>56</v>
      </c>
      <c r="I12959">
        <v>4.1544340000000002</v>
      </c>
      <c r="J12959">
        <v>14.5</v>
      </c>
      <c r="K12959" s="1">
        <v>44917</v>
      </c>
      <c r="L12959" t="s">
        <v>5835</v>
      </c>
    </row>
    <row r="12961" spans="1:12" x14ac:dyDescent="0.2">
      <c r="A12961">
        <v>1505762</v>
      </c>
      <c r="B12961" t="s">
        <v>13695</v>
      </c>
      <c r="C12961" t="s">
        <v>13696</v>
      </c>
      <c r="D12961">
        <v>449.99</v>
      </c>
      <c r="E12961">
        <v>866</v>
      </c>
      <c r="F12961">
        <v>118</v>
      </c>
      <c r="G12961">
        <v>58</v>
      </c>
      <c r="H12961" t="s">
        <v>14</v>
      </c>
      <c r="I12961">
        <v>4.0092815999999996</v>
      </c>
      <c r="J12961">
        <v>4.5</v>
      </c>
      <c r="K12961" s="1">
        <v>43111</v>
      </c>
      <c r="L12961" t="s">
        <v>1385</v>
      </c>
    </row>
    <row r="12963" spans="1:12" x14ac:dyDescent="0.2">
      <c r="A12963">
        <v>3244248</v>
      </c>
      <c r="B12963" t="s">
        <v>13697</v>
      </c>
      <c r="C12963" t="s">
        <v>13698</v>
      </c>
      <c r="D12963">
        <v>699.99</v>
      </c>
      <c r="E12963">
        <v>605</v>
      </c>
      <c r="F12963">
        <v>118</v>
      </c>
      <c r="G12963">
        <v>9</v>
      </c>
      <c r="H12963" t="s">
        <v>14</v>
      </c>
      <c r="I12963">
        <v>4.1688786000000002</v>
      </c>
      <c r="J12963">
        <v>1</v>
      </c>
      <c r="K12963" s="1">
        <v>43999</v>
      </c>
      <c r="L12963" t="s">
        <v>13699</v>
      </c>
    </row>
    <row r="12965" spans="1:12" x14ac:dyDescent="0.2">
      <c r="A12965">
        <v>4286492</v>
      </c>
      <c r="B12965" t="s">
        <v>13700</v>
      </c>
      <c r="C12965" t="s">
        <v>13701</v>
      </c>
      <c r="D12965">
        <v>399.99</v>
      </c>
      <c r="E12965">
        <v>11665</v>
      </c>
      <c r="F12965">
        <v>118</v>
      </c>
      <c r="G12965">
        <v>13</v>
      </c>
      <c r="H12965" t="s">
        <v>142</v>
      </c>
      <c r="I12965">
        <v>3.3121116000000002</v>
      </c>
      <c r="J12965">
        <v>1.5</v>
      </c>
      <c r="K12965" s="1">
        <v>44446</v>
      </c>
      <c r="L12965" t="s">
        <v>74</v>
      </c>
    </row>
    <row r="12967" spans="1:12" x14ac:dyDescent="0.2">
      <c r="A12967">
        <v>4194030</v>
      </c>
      <c r="B12967" t="s">
        <v>13702</v>
      </c>
      <c r="C12967" t="s">
        <v>13703</v>
      </c>
      <c r="D12967">
        <v>399.99</v>
      </c>
      <c r="E12967">
        <v>647</v>
      </c>
      <c r="F12967">
        <v>118</v>
      </c>
      <c r="G12967">
        <v>115</v>
      </c>
      <c r="H12967" t="s">
        <v>14</v>
      </c>
      <c r="I12967">
        <v>3.3159074999999998</v>
      </c>
      <c r="J12967">
        <v>7.5</v>
      </c>
      <c r="K12967" s="1">
        <v>44396</v>
      </c>
      <c r="L12967" t="s">
        <v>7995</v>
      </c>
    </row>
    <row r="12969" spans="1:12" x14ac:dyDescent="0.2">
      <c r="A12969">
        <v>4150780</v>
      </c>
      <c r="B12969" t="s">
        <v>13704</v>
      </c>
      <c r="C12969" t="s">
        <v>13705</v>
      </c>
      <c r="D12969">
        <v>399.99</v>
      </c>
      <c r="E12969">
        <v>8529</v>
      </c>
      <c r="F12969">
        <v>118</v>
      </c>
      <c r="G12969">
        <v>31</v>
      </c>
      <c r="H12969" t="s">
        <v>14</v>
      </c>
      <c r="I12969">
        <v>4.411314</v>
      </c>
      <c r="J12969">
        <v>3.5</v>
      </c>
      <c r="K12969" s="1">
        <v>44375</v>
      </c>
      <c r="L12969" t="s">
        <v>48</v>
      </c>
    </row>
    <row r="12971" spans="1:12" x14ac:dyDescent="0.2">
      <c r="A12971">
        <v>4726808</v>
      </c>
      <c r="B12971" t="s">
        <v>13706</v>
      </c>
      <c r="C12971" t="s">
        <v>13707</v>
      </c>
      <c r="D12971">
        <v>799.99</v>
      </c>
      <c r="E12971">
        <v>16809</v>
      </c>
      <c r="F12971">
        <v>118</v>
      </c>
      <c r="G12971">
        <v>32</v>
      </c>
      <c r="H12971" t="s">
        <v>14</v>
      </c>
      <c r="I12971">
        <v>4.7145320000000002</v>
      </c>
      <c r="J12971">
        <v>5.5</v>
      </c>
      <c r="K12971" s="1">
        <v>44721</v>
      </c>
      <c r="L12971" t="s">
        <v>39</v>
      </c>
    </row>
    <row r="12973" spans="1:12" x14ac:dyDescent="0.2">
      <c r="A12973">
        <v>4486854</v>
      </c>
      <c r="B12973" t="s">
        <v>13708</v>
      </c>
      <c r="C12973" t="s">
        <v>13709</v>
      </c>
      <c r="D12973">
        <v>399.99</v>
      </c>
      <c r="E12973">
        <v>19252</v>
      </c>
      <c r="F12973">
        <v>118</v>
      </c>
      <c r="G12973">
        <v>14</v>
      </c>
      <c r="H12973" t="s">
        <v>142</v>
      </c>
      <c r="I12973">
        <v>4.4242470000000003</v>
      </c>
      <c r="J12973">
        <v>7.5</v>
      </c>
      <c r="K12973" s="1">
        <v>44571</v>
      </c>
      <c r="L12973" t="s">
        <v>71</v>
      </c>
    </row>
    <row r="12975" spans="1:12" x14ac:dyDescent="0.2">
      <c r="A12975">
        <v>5292322</v>
      </c>
      <c r="B12975" t="s">
        <v>13710</v>
      </c>
      <c r="C12975" t="s">
        <v>13711</v>
      </c>
      <c r="D12975">
        <v>399.99</v>
      </c>
      <c r="E12975">
        <v>1315</v>
      </c>
      <c r="F12975">
        <v>118</v>
      </c>
      <c r="G12975">
        <v>38</v>
      </c>
      <c r="H12975" t="s">
        <v>14</v>
      </c>
      <c r="I12975">
        <v>4.6368932999999997</v>
      </c>
      <c r="J12975">
        <v>6</v>
      </c>
      <c r="K12975" s="1">
        <v>45041</v>
      </c>
      <c r="L12975" t="s">
        <v>394</v>
      </c>
    </row>
    <row r="12977" spans="1:12" x14ac:dyDescent="0.2">
      <c r="A12977">
        <v>1300216</v>
      </c>
      <c r="B12977" t="s">
        <v>13712</v>
      </c>
      <c r="C12977" t="s">
        <v>13713</v>
      </c>
      <c r="D12977">
        <v>699.99</v>
      </c>
      <c r="E12977">
        <v>8793</v>
      </c>
      <c r="F12977">
        <v>118</v>
      </c>
      <c r="G12977">
        <v>35</v>
      </c>
      <c r="H12977" t="s">
        <v>142</v>
      </c>
      <c r="I12977">
        <v>4.7024160000000004</v>
      </c>
      <c r="J12977">
        <v>2.5</v>
      </c>
      <c r="K12977" s="1">
        <v>42937</v>
      </c>
      <c r="L12977" t="s">
        <v>1568</v>
      </c>
    </row>
    <row r="12979" spans="1:12" x14ac:dyDescent="0.2">
      <c r="A12979">
        <v>1315816</v>
      </c>
      <c r="B12979" t="s">
        <v>13714</v>
      </c>
      <c r="C12979" t="s">
        <v>13715</v>
      </c>
      <c r="D12979">
        <v>449.99</v>
      </c>
      <c r="E12979">
        <v>959</v>
      </c>
      <c r="F12979">
        <v>118</v>
      </c>
      <c r="G12979">
        <v>25</v>
      </c>
      <c r="H12979" t="s">
        <v>142</v>
      </c>
      <c r="I12979">
        <v>3.7008573999999999</v>
      </c>
      <c r="J12979">
        <v>5</v>
      </c>
      <c r="K12979" s="1">
        <v>42955</v>
      </c>
      <c r="L12979" t="s">
        <v>13716</v>
      </c>
    </row>
    <row r="12981" spans="1:12" x14ac:dyDescent="0.2">
      <c r="A12981">
        <v>3154636</v>
      </c>
      <c r="B12981" t="s">
        <v>13717</v>
      </c>
      <c r="C12981" t="s">
        <v>13718</v>
      </c>
      <c r="D12981">
        <v>399.99</v>
      </c>
      <c r="E12981">
        <v>4695</v>
      </c>
      <c r="F12981">
        <v>118</v>
      </c>
      <c r="G12981">
        <v>24</v>
      </c>
      <c r="H12981" t="s">
        <v>56</v>
      </c>
      <c r="I12981">
        <v>4.2031856000000003</v>
      </c>
      <c r="J12981">
        <v>2.5</v>
      </c>
      <c r="K12981" s="1">
        <v>43972</v>
      </c>
      <c r="L12981" t="s">
        <v>1264</v>
      </c>
    </row>
    <row r="12983" spans="1:12" x14ac:dyDescent="0.2">
      <c r="A12983">
        <v>3460780</v>
      </c>
      <c r="B12983" t="s">
        <v>13719</v>
      </c>
      <c r="C12983" t="s">
        <v>13720</v>
      </c>
      <c r="D12983">
        <v>399.99</v>
      </c>
      <c r="E12983">
        <v>6956</v>
      </c>
      <c r="F12983">
        <v>118</v>
      </c>
      <c r="G12983">
        <v>31</v>
      </c>
      <c r="H12983" t="s">
        <v>56</v>
      </c>
      <c r="I12983">
        <v>4.4011100000000001</v>
      </c>
      <c r="J12983">
        <v>2.5</v>
      </c>
      <c r="K12983" s="1">
        <v>44073</v>
      </c>
      <c r="L12983" t="s">
        <v>104</v>
      </c>
    </row>
    <row r="12985" spans="1:12" x14ac:dyDescent="0.2">
      <c r="A12985">
        <v>3485308</v>
      </c>
      <c r="B12985" t="s">
        <v>13721</v>
      </c>
      <c r="C12985" t="s">
        <v>13722</v>
      </c>
      <c r="D12985">
        <v>399.99</v>
      </c>
      <c r="E12985">
        <v>860</v>
      </c>
      <c r="F12985">
        <v>118</v>
      </c>
      <c r="G12985">
        <v>166</v>
      </c>
      <c r="H12985" t="s">
        <v>14</v>
      </c>
      <c r="I12985">
        <v>4.5754349999999997</v>
      </c>
      <c r="J12985">
        <v>30</v>
      </c>
      <c r="K12985" s="1">
        <v>44082</v>
      </c>
      <c r="L12985" t="s">
        <v>616</v>
      </c>
    </row>
    <row r="12987" spans="1:12" x14ac:dyDescent="0.2">
      <c r="A12987">
        <v>4484914</v>
      </c>
      <c r="B12987" t="s">
        <v>13723</v>
      </c>
      <c r="C12987" t="s">
        <v>13724</v>
      </c>
      <c r="D12987">
        <v>899.99</v>
      </c>
      <c r="E12987">
        <v>8711</v>
      </c>
      <c r="F12987">
        <v>118</v>
      </c>
      <c r="G12987">
        <v>51</v>
      </c>
      <c r="H12987" t="s">
        <v>142</v>
      </c>
      <c r="I12987">
        <v>4.4693984999999996</v>
      </c>
      <c r="J12987">
        <v>5</v>
      </c>
      <c r="K12987" s="1">
        <v>44570</v>
      </c>
      <c r="L12987" t="s">
        <v>13725</v>
      </c>
    </row>
    <row r="12989" spans="1:12" x14ac:dyDescent="0.2">
      <c r="A12989">
        <v>1068948</v>
      </c>
      <c r="B12989" t="s">
        <v>13726</v>
      </c>
      <c r="C12989" t="s">
        <v>13727</v>
      </c>
      <c r="D12989">
        <v>399.99</v>
      </c>
      <c r="E12989">
        <v>1800</v>
      </c>
      <c r="F12989">
        <v>118</v>
      </c>
      <c r="G12989">
        <v>42</v>
      </c>
      <c r="H12989" t="s">
        <v>142</v>
      </c>
      <c r="I12989">
        <v>4.5075440000000002</v>
      </c>
      <c r="J12989">
        <v>4.5</v>
      </c>
      <c r="K12989" s="1">
        <v>42745</v>
      </c>
      <c r="L12989" t="s">
        <v>608</v>
      </c>
    </row>
    <row r="12991" spans="1:12" x14ac:dyDescent="0.2">
      <c r="A12991">
        <v>1737598</v>
      </c>
      <c r="B12991" t="s">
        <v>13728</v>
      </c>
      <c r="C12991" t="s">
        <v>13729</v>
      </c>
      <c r="D12991">
        <v>399.99</v>
      </c>
      <c r="E12991">
        <v>2001</v>
      </c>
      <c r="F12991">
        <v>117</v>
      </c>
      <c r="G12991">
        <v>42</v>
      </c>
      <c r="H12991" t="s">
        <v>142</v>
      </c>
      <c r="I12991">
        <v>4.2485413999999997</v>
      </c>
      <c r="J12991">
        <v>7.5</v>
      </c>
      <c r="K12991" s="1">
        <v>43259</v>
      </c>
      <c r="L12991" t="s">
        <v>107</v>
      </c>
    </row>
    <row r="12993" spans="1:12" x14ac:dyDescent="0.2">
      <c r="A12993">
        <v>2763732</v>
      </c>
      <c r="B12993" t="s">
        <v>13730</v>
      </c>
      <c r="C12993" t="s">
        <v>13731</v>
      </c>
      <c r="D12993">
        <v>399.99</v>
      </c>
      <c r="E12993">
        <v>582</v>
      </c>
      <c r="F12993">
        <v>117</v>
      </c>
      <c r="G12993">
        <v>51</v>
      </c>
      <c r="H12993" t="s">
        <v>14</v>
      </c>
      <c r="I12993">
        <v>4.6505340000000004</v>
      </c>
      <c r="J12993">
        <v>6</v>
      </c>
      <c r="K12993" s="1">
        <v>43847</v>
      </c>
      <c r="L12993" t="s">
        <v>436</v>
      </c>
    </row>
    <row r="12995" spans="1:12" x14ac:dyDescent="0.2">
      <c r="A12995">
        <v>2763732</v>
      </c>
      <c r="B12995" t="s">
        <v>13730</v>
      </c>
      <c r="C12995" t="s">
        <v>13731</v>
      </c>
      <c r="D12995">
        <v>399.99</v>
      </c>
      <c r="E12995">
        <v>582</v>
      </c>
      <c r="F12995">
        <v>117</v>
      </c>
      <c r="G12995">
        <v>51</v>
      </c>
      <c r="H12995" t="s">
        <v>14</v>
      </c>
      <c r="I12995">
        <v>4.6505340000000004</v>
      </c>
      <c r="J12995">
        <v>6</v>
      </c>
      <c r="K12995" s="1">
        <v>43847</v>
      </c>
      <c r="L12995" t="s">
        <v>436</v>
      </c>
    </row>
    <row r="12997" spans="1:12" x14ac:dyDescent="0.2">
      <c r="A12997">
        <v>2518904</v>
      </c>
      <c r="B12997" t="s">
        <v>13732</v>
      </c>
      <c r="C12997" t="s">
        <v>13733</v>
      </c>
      <c r="D12997">
        <v>399.99</v>
      </c>
      <c r="E12997">
        <v>12395</v>
      </c>
      <c r="F12997">
        <v>117</v>
      </c>
      <c r="G12997">
        <v>152</v>
      </c>
      <c r="H12997" t="s">
        <v>14</v>
      </c>
      <c r="I12997">
        <v>4.1490406999999996</v>
      </c>
      <c r="J12997">
        <v>14.5</v>
      </c>
      <c r="K12997" s="1">
        <v>43697</v>
      </c>
      <c r="L12997" t="s">
        <v>1506</v>
      </c>
    </row>
    <row r="12999" spans="1:12" x14ac:dyDescent="0.2">
      <c r="A12999">
        <v>4998036</v>
      </c>
      <c r="B12999" t="s">
        <v>13734</v>
      </c>
      <c r="C12999" t="s">
        <v>13735</v>
      </c>
      <c r="D12999">
        <v>449.99</v>
      </c>
      <c r="E12999">
        <v>23765</v>
      </c>
      <c r="F12999">
        <v>117</v>
      </c>
      <c r="G12999">
        <v>5</v>
      </c>
      <c r="H12999" t="s">
        <v>14</v>
      </c>
      <c r="I12999">
        <v>4.5614150000000002</v>
      </c>
      <c r="J12999">
        <v>1</v>
      </c>
      <c r="K12999" s="1">
        <v>44892</v>
      </c>
      <c r="L12999" t="s">
        <v>7908</v>
      </c>
    </row>
    <row r="13001" spans="1:12" x14ac:dyDescent="0.2">
      <c r="A13001">
        <v>5637466</v>
      </c>
      <c r="B13001" t="s">
        <v>13736</v>
      </c>
      <c r="C13001" t="s">
        <v>13737</v>
      </c>
      <c r="D13001">
        <v>399.99</v>
      </c>
      <c r="E13001">
        <v>11712</v>
      </c>
      <c r="F13001">
        <v>117</v>
      </c>
      <c r="G13001">
        <v>40</v>
      </c>
      <c r="H13001" t="s">
        <v>14</v>
      </c>
      <c r="I13001">
        <v>4.2165504</v>
      </c>
      <c r="J13001">
        <v>3.5</v>
      </c>
      <c r="K13001" s="1">
        <v>45230</v>
      </c>
      <c r="L13001" t="s">
        <v>394</v>
      </c>
    </row>
    <row r="13003" spans="1:12" x14ac:dyDescent="0.2">
      <c r="A13003">
        <v>119262</v>
      </c>
      <c r="B13003" t="s">
        <v>13738</v>
      </c>
      <c r="C13003" t="s">
        <v>13739</v>
      </c>
      <c r="D13003">
        <v>399.99</v>
      </c>
      <c r="E13003">
        <v>2761</v>
      </c>
      <c r="F13003">
        <v>117</v>
      </c>
      <c r="G13003">
        <v>42</v>
      </c>
      <c r="H13003" t="s">
        <v>14</v>
      </c>
      <c r="I13003">
        <v>4.3408483999999996</v>
      </c>
      <c r="J13003">
        <v>6.5</v>
      </c>
      <c r="K13003" s="1">
        <v>41591</v>
      </c>
      <c r="L13003" t="s">
        <v>430</v>
      </c>
    </row>
    <row r="13005" spans="1:12" x14ac:dyDescent="0.2">
      <c r="A13005">
        <v>800110</v>
      </c>
      <c r="B13005" t="s">
        <v>13740</v>
      </c>
      <c r="C13005" t="s">
        <v>13741</v>
      </c>
      <c r="D13005">
        <v>399.99</v>
      </c>
      <c r="E13005">
        <v>673</v>
      </c>
      <c r="F13005">
        <v>117</v>
      </c>
      <c r="G13005">
        <v>30</v>
      </c>
      <c r="H13005" t="s">
        <v>56</v>
      </c>
      <c r="I13005">
        <v>3.5156882</v>
      </c>
      <c r="J13005">
        <v>2.5</v>
      </c>
      <c r="K13005" s="1">
        <v>42450</v>
      </c>
      <c r="L13005" t="s">
        <v>5805</v>
      </c>
    </row>
    <row r="13007" spans="1:12" x14ac:dyDescent="0.2">
      <c r="A13007">
        <v>513018</v>
      </c>
      <c r="B13007" t="s">
        <v>13742</v>
      </c>
      <c r="C13007" t="s">
        <v>13743</v>
      </c>
      <c r="D13007">
        <v>399.99</v>
      </c>
      <c r="E13007">
        <v>35823</v>
      </c>
      <c r="F13007">
        <v>117</v>
      </c>
      <c r="G13007">
        <v>66</v>
      </c>
      <c r="H13007" t="s">
        <v>56</v>
      </c>
      <c r="I13007">
        <v>3.5833447</v>
      </c>
      <c r="J13007">
        <v>4</v>
      </c>
      <c r="K13007" s="1">
        <v>42151</v>
      </c>
      <c r="L13007" t="s">
        <v>51</v>
      </c>
    </row>
    <row r="13009" spans="1:12" x14ac:dyDescent="0.2">
      <c r="A13009">
        <v>1731390</v>
      </c>
      <c r="B13009" t="s">
        <v>13744</v>
      </c>
      <c r="C13009" t="s">
        <v>13745</v>
      </c>
      <c r="D13009">
        <v>399.99</v>
      </c>
      <c r="E13009">
        <v>608</v>
      </c>
      <c r="F13009">
        <v>117</v>
      </c>
      <c r="G13009">
        <v>20</v>
      </c>
      <c r="H13009" t="s">
        <v>14</v>
      </c>
      <c r="I13009">
        <v>4.4298380000000002</v>
      </c>
      <c r="J13009">
        <v>2.5</v>
      </c>
      <c r="K13009" s="1">
        <v>43255</v>
      </c>
      <c r="L13009" t="s">
        <v>2246</v>
      </c>
    </row>
    <row r="13011" spans="1:12" x14ac:dyDescent="0.2">
      <c r="A13011">
        <v>1520192</v>
      </c>
      <c r="B13011" t="s">
        <v>13746</v>
      </c>
      <c r="C13011" t="s">
        <v>13747</v>
      </c>
      <c r="D13011">
        <v>399.99</v>
      </c>
      <c r="E13011">
        <v>595</v>
      </c>
      <c r="F13011">
        <v>117</v>
      </c>
      <c r="G13011">
        <v>11</v>
      </c>
      <c r="H13011" t="s">
        <v>56</v>
      </c>
      <c r="I13011">
        <v>3.9912136</v>
      </c>
      <c r="J13011">
        <v>1.5</v>
      </c>
      <c r="K13011" s="1">
        <v>43121</v>
      </c>
      <c r="L13011" t="s">
        <v>414</v>
      </c>
    </row>
    <row r="13013" spans="1:12" x14ac:dyDescent="0.2">
      <c r="A13013">
        <v>1627896</v>
      </c>
      <c r="B13013" t="s">
        <v>13748</v>
      </c>
      <c r="C13013" t="s">
        <v>13749</v>
      </c>
      <c r="D13013">
        <v>399.99</v>
      </c>
      <c r="E13013">
        <v>2590</v>
      </c>
      <c r="F13013">
        <v>117</v>
      </c>
      <c r="G13013">
        <v>36</v>
      </c>
      <c r="H13013" t="s">
        <v>14</v>
      </c>
      <c r="I13013">
        <v>3.6472410000000002</v>
      </c>
      <c r="J13013">
        <v>2.5</v>
      </c>
      <c r="K13013" s="1">
        <v>43192</v>
      </c>
      <c r="L13013" t="s">
        <v>3131</v>
      </c>
    </row>
    <row r="13015" spans="1:12" x14ac:dyDescent="0.2">
      <c r="A13015">
        <v>2884614</v>
      </c>
      <c r="B13015" t="s">
        <v>13750</v>
      </c>
      <c r="C13015" t="s">
        <v>13751</v>
      </c>
      <c r="D13015">
        <v>399.99</v>
      </c>
      <c r="E13015">
        <v>484</v>
      </c>
      <c r="F13015">
        <v>117</v>
      </c>
      <c r="G13015">
        <v>31</v>
      </c>
      <c r="H13015" t="s">
        <v>56</v>
      </c>
      <c r="I13015">
        <v>4.6957250000000004</v>
      </c>
      <c r="J13015">
        <v>5</v>
      </c>
      <c r="K13015" s="1">
        <v>43908</v>
      </c>
      <c r="L13015" t="s">
        <v>1047</v>
      </c>
    </row>
    <row r="13017" spans="1:12" x14ac:dyDescent="0.2">
      <c r="A13017">
        <v>1685018</v>
      </c>
      <c r="B13017" t="s">
        <v>13752</v>
      </c>
      <c r="C13017" t="s">
        <v>13753</v>
      </c>
      <c r="D13017">
        <v>699.99</v>
      </c>
      <c r="E13017">
        <v>857</v>
      </c>
      <c r="F13017">
        <v>117</v>
      </c>
      <c r="G13017">
        <v>200</v>
      </c>
      <c r="H13017" t="s">
        <v>56</v>
      </c>
      <c r="I13017">
        <v>4.666506</v>
      </c>
      <c r="J13017">
        <v>22.5</v>
      </c>
      <c r="K13017" s="1">
        <v>43229</v>
      </c>
      <c r="L13017" t="s">
        <v>74</v>
      </c>
    </row>
    <row r="13019" spans="1:12" x14ac:dyDescent="0.2">
      <c r="A13019">
        <v>5034416</v>
      </c>
      <c r="B13019" t="s">
        <v>13754</v>
      </c>
      <c r="C13019" t="s">
        <v>13755</v>
      </c>
      <c r="D13019">
        <v>399.99</v>
      </c>
      <c r="E13019">
        <v>818</v>
      </c>
      <c r="F13019">
        <v>117</v>
      </c>
      <c r="G13019">
        <v>63</v>
      </c>
      <c r="H13019" t="s">
        <v>757</v>
      </c>
      <c r="I13019">
        <v>4.3041735000000001</v>
      </c>
      <c r="J13019">
        <v>7</v>
      </c>
      <c r="K13019" s="1">
        <v>44916</v>
      </c>
      <c r="L13019" t="s">
        <v>2282</v>
      </c>
    </row>
    <row r="13021" spans="1:12" x14ac:dyDescent="0.2">
      <c r="A13021">
        <v>729306</v>
      </c>
      <c r="B13021" t="s">
        <v>13756</v>
      </c>
      <c r="C13021" t="s">
        <v>13757</v>
      </c>
      <c r="D13021">
        <v>399.99</v>
      </c>
      <c r="E13021">
        <v>445</v>
      </c>
      <c r="F13021">
        <v>117</v>
      </c>
      <c r="G13021">
        <v>19</v>
      </c>
      <c r="H13021" t="s">
        <v>56</v>
      </c>
      <c r="I13021">
        <v>3.9173076</v>
      </c>
      <c r="J13021">
        <v>3</v>
      </c>
      <c r="K13021" s="1">
        <v>42384</v>
      </c>
      <c r="L13021" t="s">
        <v>1181</v>
      </c>
    </row>
    <row r="13023" spans="1:12" x14ac:dyDescent="0.2">
      <c r="A13023">
        <v>1441258</v>
      </c>
      <c r="B13023" t="s">
        <v>13758</v>
      </c>
      <c r="C13023" t="s">
        <v>13759</v>
      </c>
      <c r="D13023">
        <v>399.99</v>
      </c>
      <c r="E13023">
        <v>893</v>
      </c>
      <c r="F13023">
        <v>117</v>
      </c>
      <c r="G13023">
        <v>45</v>
      </c>
      <c r="H13023" t="s">
        <v>56</v>
      </c>
      <c r="I13023">
        <v>3.7959116000000002</v>
      </c>
      <c r="J13023">
        <v>3.5</v>
      </c>
      <c r="K13023" s="1">
        <v>43060</v>
      </c>
      <c r="L13023" t="s">
        <v>2315</v>
      </c>
    </row>
    <row r="13025" spans="1:12" x14ac:dyDescent="0.2">
      <c r="A13025">
        <v>1987136</v>
      </c>
      <c r="B13025" t="s">
        <v>13760</v>
      </c>
      <c r="C13025" t="s">
        <v>13761</v>
      </c>
      <c r="D13025">
        <v>399.99</v>
      </c>
      <c r="E13025">
        <v>1401</v>
      </c>
      <c r="F13025">
        <v>117</v>
      </c>
      <c r="G13025">
        <v>13</v>
      </c>
      <c r="H13025" t="s">
        <v>56</v>
      </c>
      <c r="I13025">
        <v>4.3166595000000001</v>
      </c>
      <c r="J13025">
        <v>1.5</v>
      </c>
      <c r="K13025" s="1">
        <v>43397</v>
      </c>
      <c r="L13025" t="s">
        <v>513</v>
      </c>
    </row>
    <row r="13027" spans="1:12" x14ac:dyDescent="0.2">
      <c r="A13027">
        <v>4208444</v>
      </c>
      <c r="B13027" t="s">
        <v>13762</v>
      </c>
      <c r="C13027" t="s">
        <v>13763</v>
      </c>
      <c r="D13027">
        <v>399.99</v>
      </c>
      <c r="E13027">
        <v>8650</v>
      </c>
      <c r="F13027">
        <v>117</v>
      </c>
      <c r="G13027">
        <v>39</v>
      </c>
      <c r="H13027" t="s">
        <v>56</v>
      </c>
      <c r="I13027">
        <v>4.0447480000000002</v>
      </c>
      <c r="J13027">
        <v>2</v>
      </c>
      <c r="K13027" s="1">
        <v>44404</v>
      </c>
      <c r="L13027" t="s">
        <v>34</v>
      </c>
    </row>
    <row r="13029" spans="1:12" x14ac:dyDescent="0.2">
      <c r="A13029">
        <v>5261126</v>
      </c>
      <c r="B13029" t="s">
        <v>13764</v>
      </c>
      <c r="C13029" t="s">
        <v>13765</v>
      </c>
      <c r="D13029">
        <v>399.99</v>
      </c>
      <c r="E13029">
        <v>1390</v>
      </c>
      <c r="F13029">
        <v>117</v>
      </c>
      <c r="G13029">
        <v>88</v>
      </c>
      <c r="H13029" t="s">
        <v>14</v>
      </c>
      <c r="I13029">
        <v>4.3114914999999998</v>
      </c>
      <c r="J13029">
        <v>5.5</v>
      </c>
      <c r="K13029" s="1">
        <v>45024</v>
      </c>
      <c r="L13029" t="s">
        <v>589</v>
      </c>
    </row>
    <row r="13031" spans="1:12" x14ac:dyDescent="0.2">
      <c r="A13031">
        <v>4341820</v>
      </c>
      <c r="B13031" t="s">
        <v>13766</v>
      </c>
      <c r="C13031" t="s">
        <v>13767</v>
      </c>
      <c r="D13031">
        <v>399.99</v>
      </c>
      <c r="E13031">
        <v>992</v>
      </c>
      <c r="F13031">
        <v>117</v>
      </c>
      <c r="G13031">
        <v>53</v>
      </c>
      <c r="H13031" t="s">
        <v>14</v>
      </c>
      <c r="I13031">
        <v>4.2786569999999999</v>
      </c>
      <c r="J13031">
        <v>7</v>
      </c>
      <c r="K13031" s="1">
        <v>44478</v>
      </c>
      <c r="L13031" t="s">
        <v>436</v>
      </c>
    </row>
    <row r="13033" spans="1:12" x14ac:dyDescent="0.2">
      <c r="A13033">
        <v>2894270</v>
      </c>
      <c r="B13033" t="s">
        <v>13768</v>
      </c>
      <c r="C13033" t="s">
        <v>13769</v>
      </c>
      <c r="D13033">
        <v>399.99</v>
      </c>
      <c r="E13033">
        <v>5049</v>
      </c>
      <c r="F13033">
        <v>117</v>
      </c>
      <c r="G13033">
        <v>11</v>
      </c>
      <c r="H13033" t="s">
        <v>14</v>
      </c>
      <c r="I13033">
        <v>4.0016129999999999</v>
      </c>
      <c r="J13033">
        <v>41</v>
      </c>
      <c r="K13033" s="1">
        <v>43911</v>
      </c>
      <c r="L13033" t="s">
        <v>71</v>
      </c>
    </row>
    <row r="13035" spans="1:12" x14ac:dyDescent="0.2">
      <c r="A13035">
        <v>4224968</v>
      </c>
      <c r="B13035" t="s">
        <v>13770</v>
      </c>
      <c r="C13035" t="s">
        <v>13771</v>
      </c>
      <c r="D13035">
        <v>399.99</v>
      </c>
      <c r="E13035">
        <v>660</v>
      </c>
      <c r="F13035">
        <v>117</v>
      </c>
      <c r="G13035">
        <v>55</v>
      </c>
      <c r="H13035" t="s">
        <v>142</v>
      </c>
      <c r="I13035">
        <v>4.0070085999999998</v>
      </c>
      <c r="J13035">
        <v>5</v>
      </c>
      <c r="K13035" s="1">
        <v>44413</v>
      </c>
      <c r="L13035" t="s">
        <v>12942</v>
      </c>
    </row>
    <row r="13037" spans="1:12" x14ac:dyDescent="0.2">
      <c r="A13037">
        <v>4873064</v>
      </c>
      <c r="B13037" t="s">
        <v>13772</v>
      </c>
      <c r="C13037" t="s">
        <v>13773</v>
      </c>
      <c r="D13037">
        <v>399.99</v>
      </c>
      <c r="E13037">
        <v>41152</v>
      </c>
      <c r="F13037">
        <v>117</v>
      </c>
      <c r="G13037">
        <v>71</v>
      </c>
      <c r="H13037" t="s">
        <v>56</v>
      </c>
      <c r="I13037">
        <v>4.5388289999999998</v>
      </c>
      <c r="J13037">
        <v>6.5</v>
      </c>
      <c r="K13037" s="1">
        <v>44812</v>
      </c>
      <c r="L13037" t="s">
        <v>815</v>
      </c>
    </row>
    <row r="13039" spans="1:12" x14ac:dyDescent="0.2">
      <c r="A13039">
        <v>5219650</v>
      </c>
      <c r="B13039" t="s">
        <v>13774</v>
      </c>
      <c r="C13039" t="s">
        <v>13775</v>
      </c>
      <c r="D13039">
        <v>399.99</v>
      </c>
      <c r="E13039">
        <v>24915</v>
      </c>
      <c r="F13039">
        <v>117</v>
      </c>
      <c r="G13039">
        <v>41</v>
      </c>
      <c r="H13039" t="s">
        <v>56</v>
      </c>
      <c r="I13039">
        <v>4.546081</v>
      </c>
      <c r="J13039">
        <v>6.5</v>
      </c>
      <c r="K13039" s="1">
        <v>45003</v>
      </c>
      <c r="L13039" t="s">
        <v>263</v>
      </c>
    </row>
    <row r="13041" spans="1:12" x14ac:dyDescent="0.2">
      <c r="A13041">
        <v>4698040</v>
      </c>
      <c r="B13041" t="s">
        <v>13776</v>
      </c>
      <c r="C13041" t="s">
        <v>13777</v>
      </c>
      <c r="D13041">
        <v>399.99</v>
      </c>
      <c r="E13041">
        <v>264</v>
      </c>
      <c r="F13041">
        <v>117</v>
      </c>
      <c r="G13041">
        <v>16</v>
      </c>
      <c r="H13041" t="s">
        <v>56</v>
      </c>
      <c r="I13041">
        <v>4.5792073999999996</v>
      </c>
      <c r="J13041">
        <v>1</v>
      </c>
      <c r="K13041" s="1">
        <v>44703</v>
      </c>
      <c r="L13041" t="s">
        <v>208</v>
      </c>
    </row>
    <row r="13043" spans="1:12" x14ac:dyDescent="0.2">
      <c r="A13043">
        <v>2392822</v>
      </c>
      <c r="B13043" t="s">
        <v>13778</v>
      </c>
      <c r="C13043" t="s">
        <v>13779</v>
      </c>
      <c r="D13043">
        <v>399.99</v>
      </c>
      <c r="E13043">
        <v>727</v>
      </c>
      <c r="F13043">
        <v>116</v>
      </c>
      <c r="G13043">
        <v>36</v>
      </c>
      <c r="H13043" t="s">
        <v>56</v>
      </c>
      <c r="I13043">
        <v>4.3204359999999999</v>
      </c>
      <c r="J13043">
        <v>6</v>
      </c>
      <c r="K13043" s="1">
        <v>43616</v>
      </c>
      <c r="L13043" t="s">
        <v>1030</v>
      </c>
    </row>
    <row r="13045" spans="1:12" x14ac:dyDescent="0.2">
      <c r="A13045">
        <v>3527794</v>
      </c>
      <c r="B13045" t="s">
        <v>13780</v>
      </c>
      <c r="C13045" t="s">
        <v>13781</v>
      </c>
      <c r="D13045">
        <v>399.99</v>
      </c>
      <c r="E13045">
        <v>9406</v>
      </c>
      <c r="F13045">
        <v>116</v>
      </c>
      <c r="G13045">
        <v>25</v>
      </c>
      <c r="H13045" t="s">
        <v>56</v>
      </c>
      <c r="I13045">
        <v>4.700609</v>
      </c>
      <c r="J13045">
        <v>4</v>
      </c>
      <c r="K13045" s="1">
        <v>44100</v>
      </c>
      <c r="L13045" t="s">
        <v>456</v>
      </c>
    </row>
    <row r="13047" spans="1:12" x14ac:dyDescent="0.2">
      <c r="A13047">
        <v>1959762</v>
      </c>
      <c r="B13047" t="s">
        <v>13782</v>
      </c>
      <c r="C13047" t="s">
        <v>13783</v>
      </c>
      <c r="D13047">
        <v>399.99</v>
      </c>
      <c r="E13047">
        <v>1961</v>
      </c>
      <c r="F13047">
        <v>116</v>
      </c>
      <c r="G13047">
        <v>24</v>
      </c>
      <c r="H13047" t="s">
        <v>56</v>
      </c>
      <c r="I13047">
        <v>4.0113880000000002</v>
      </c>
      <c r="J13047">
        <v>1.5</v>
      </c>
      <c r="K13047" s="1">
        <v>43384</v>
      </c>
      <c r="L13047" t="s">
        <v>7975</v>
      </c>
    </row>
    <row r="13049" spans="1:12" x14ac:dyDescent="0.2">
      <c r="A13049">
        <v>5307178</v>
      </c>
      <c r="B13049" t="s">
        <v>13784</v>
      </c>
      <c r="C13049" t="s">
        <v>13785</v>
      </c>
      <c r="D13049">
        <v>399.99</v>
      </c>
      <c r="E13049">
        <v>993</v>
      </c>
      <c r="F13049">
        <v>116</v>
      </c>
      <c r="G13049">
        <v>72</v>
      </c>
      <c r="H13049" t="s">
        <v>56</v>
      </c>
      <c r="I13049">
        <v>4.3786215999999998</v>
      </c>
      <c r="J13049">
        <v>5.5</v>
      </c>
      <c r="K13049" s="1">
        <v>45049</v>
      </c>
      <c r="L13049" t="s">
        <v>592</v>
      </c>
    </row>
    <row r="13051" spans="1:12" x14ac:dyDescent="0.2">
      <c r="A13051">
        <v>1315842</v>
      </c>
      <c r="B13051" t="s">
        <v>13786</v>
      </c>
      <c r="C13051" t="s">
        <v>13787</v>
      </c>
      <c r="D13051">
        <v>399.99</v>
      </c>
      <c r="E13051">
        <v>1514</v>
      </c>
      <c r="F13051">
        <v>116</v>
      </c>
      <c r="G13051">
        <v>60</v>
      </c>
      <c r="H13051" t="s">
        <v>142</v>
      </c>
      <c r="I13051">
        <v>4.1066113</v>
      </c>
      <c r="J13051">
        <v>16.5</v>
      </c>
      <c r="K13051" s="1">
        <v>42955</v>
      </c>
      <c r="L13051" t="s">
        <v>4346</v>
      </c>
    </row>
    <row r="13053" spans="1:12" x14ac:dyDescent="0.2">
      <c r="A13053">
        <v>1641274</v>
      </c>
      <c r="B13053" t="s">
        <v>13788</v>
      </c>
      <c r="C13053" t="s">
        <v>13789</v>
      </c>
      <c r="D13053">
        <v>399.99</v>
      </c>
      <c r="E13053">
        <v>757</v>
      </c>
      <c r="F13053">
        <v>116</v>
      </c>
      <c r="G13053">
        <v>87</v>
      </c>
      <c r="H13053" t="s">
        <v>56</v>
      </c>
      <c r="I13053">
        <v>3.9624459999999999</v>
      </c>
      <c r="J13053">
        <v>8.5</v>
      </c>
      <c r="K13053" s="1">
        <v>43201</v>
      </c>
      <c r="L13053" t="s">
        <v>34</v>
      </c>
    </row>
    <row r="13055" spans="1:12" x14ac:dyDescent="0.2">
      <c r="A13055">
        <v>2776974</v>
      </c>
      <c r="B13055" t="s">
        <v>13790</v>
      </c>
      <c r="C13055" t="s">
        <v>13791</v>
      </c>
      <c r="D13055">
        <v>399.99</v>
      </c>
      <c r="E13055">
        <v>531</v>
      </c>
      <c r="F13055">
        <v>116</v>
      </c>
      <c r="G13055">
        <v>77</v>
      </c>
      <c r="H13055" t="s">
        <v>56</v>
      </c>
      <c r="I13055">
        <v>4.3180110000000003</v>
      </c>
      <c r="J13055">
        <v>8</v>
      </c>
      <c r="K13055" s="1">
        <v>43854</v>
      </c>
      <c r="L13055" t="s">
        <v>74</v>
      </c>
    </row>
    <row r="13057" spans="1:12" x14ac:dyDescent="0.2">
      <c r="A13057">
        <v>3541180</v>
      </c>
      <c r="B13057" t="s">
        <v>13792</v>
      </c>
      <c r="C13057" t="s">
        <v>13793</v>
      </c>
      <c r="D13057">
        <v>1099.99</v>
      </c>
      <c r="E13057">
        <v>949</v>
      </c>
      <c r="F13057">
        <v>116</v>
      </c>
      <c r="G13057">
        <v>140</v>
      </c>
      <c r="H13057" t="s">
        <v>142</v>
      </c>
      <c r="I13057">
        <v>4.5794926</v>
      </c>
      <c r="J13057">
        <v>23</v>
      </c>
      <c r="K13057" s="1">
        <v>44106</v>
      </c>
      <c r="L13057" t="s">
        <v>145</v>
      </c>
    </row>
    <row r="13059" spans="1:12" x14ac:dyDescent="0.2">
      <c r="A13059">
        <v>2776974</v>
      </c>
      <c r="B13059" t="s">
        <v>13790</v>
      </c>
      <c r="C13059" t="s">
        <v>13791</v>
      </c>
      <c r="D13059">
        <v>399.99</v>
      </c>
      <c r="E13059">
        <v>531</v>
      </c>
      <c r="F13059">
        <v>116</v>
      </c>
      <c r="G13059">
        <v>77</v>
      </c>
      <c r="H13059" t="s">
        <v>56</v>
      </c>
      <c r="I13059">
        <v>4.3180110000000003</v>
      </c>
      <c r="J13059">
        <v>8</v>
      </c>
      <c r="K13059" s="1">
        <v>43854</v>
      </c>
      <c r="L13059" t="s">
        <v>74</v>
      </c>
    </row>
    <row r="13061" spans="1:12" x14ac:dyDescent="0.2">
      <c r="A13061">
        <v>4223470</v>
      </c>
      <c r="B13061" t="s">
        <v>13794</v>
      </c>
      <c r="C13061" t="s">
        <v>13795</v>
      </c>
      <c r="D13061">
        <v>399.99</v>
      </c>
      <c r="E13061">
        <v>10402</v>
      </c>
      <c r="F13061">
        <v>116</v>
      </c>
      <c r="G13061">
        <v>85</v>
      </c>
      <c r="H13061" t="s">
        <v>56</v>
      </c>
      <c r="I13061">
        <v>4.3105339999999996</v>
      </c>
      <c r="J13061">
        <v>17</v>
      </c>
      <c r="K13061" s="1">
        <v>44413</v>
      </c>
      <c r="L13061" t="s">
        <v>68</v>
      </c>
    </row>
    <row r="13063" spans="1:12" x14ac:dyDescent="0.2">
      <c r="A13063">
        <v>5289534</v>
      </c>
      <c r="B13063" t="s">
        <v>13796</v>
      </c>
      <c r="C13063" t="s">
        <v>13797</v>
      </c>
      <c r="D13063">
        <v>799.99</v>
      </c>
      <c r="E13063">
        <v>417</v>
      </c>
      <c r="F13063">
        <v>116</v>
      </c>
      <c r="G13063">
        <v>43</v>
      </c>
      <c r="H13063" t="s">
        <v>56</v>
      </c>
      <c r="I13063">
        <v>4.4968523999999999</v>
      </c>
      <c r="J13063">
        <v>3.5</v>
      </c>
      <c r="K13063" s="1">
        <v>45040</v>
      </c>
      <c r="L13063" t="s">
        <v>3173</v>
      </c>
    </row>
    <row r="13065" spans="1:12" x14ac:dyDescent="0.2">
      <c r="A13065">
        <v>1267892</v>
      </c>
      <c r="B13065" t="s">
        <v>13798</v>
      </c>
      <c r="C13065" t="s">
        <v>13799</v>
      </c>
      <c r="D13065">
        <v>399.99</v>
      </c>
      <c r="E13065">
        <v>8384</v>
      </c>
      <c r="F13065">
        <v>116</v>
      </c>
      <c r="G13065">
        <v>25</v>
      </c>
      <c r="H13065" t="s">
        <v>56</v>
      </c>
      <c r="I13065">
        <v>4.2715319999999997</v>
      </c>
      <c r="J13065">
        <v>2</v>
      </c>
      <c r="K13065" s="1">
        <v>42911</v>
      </c>
      <c r="L13065" t="s">
        <v>28</v>
      </c>
    </row>
    <row r="13067" spans="1:12" x14ac:dyDescent="0.2">
      <c r="A13067">
        <v>752432</v>
      </c>
      <c r="B13067" t="s">
        <v>13800</v>
      </c>
      <c r="C13067" t="s">
        <v>13801</v>
      </c>
      <c r="D13067">
        <v>399.99</v>
      </c>
      <c r="E13067">
        <v>11289</v>
      </c>
      <c r="F13067">
        <v>116</v>
      </c>
      <c r="G13067">
        <v>31</v>
      </c>
      <c r="H13067" t="s">
        <v>56</v>
      </c>
      <c r="I13067">
        <v>4.3470950000000004</v>
      </c>
      <c r="J13067">
        <v>1.5</v>
      </c>
      <c r="K13067" s="1">
        <v>42404</v>
      </c>
      <c r="L13067" t="s">
        <v>255</v>
      </c>
    </row>
    <row r="13069" spans="1:12" x14ac:dyDescent="0.2">
      <c r="A13069">
        <v>1936592</v>
      </c>
      <c r="B13069" t="s">
        <v>13802</v>
      </c>
      <c r="C13069" t="s">
        <v>13803</v>
      </c>
      <c r="D13069">
        <v>399.99</v>
      </c>
      <c r="E13069">
        <v>841</v>
      </c>
      <c r="F13069">
        <v>116</v>
      </c>
      <c r="G13069">
        <v>27</v>
      </c>
      <c r="H13069" t="s">
        <v>14</v>
      </c>
      <c r="I13069">
        <v>3.5932673999999998</v>
      </c>
      <c r="J13069">
        <v>5.5</v>
      </c>
      <c r="K13069" s="1">
        <v>43371</v>
      </c>
      <c r="L13069" t="s">
        <v>82</v>
      </c>
    </row>
    <row r="13071" spans="1:12" x14ac:dyDescent="0.2">
      <c r="A13071">
        <v>2718486</v>
      </c>
      <c r="B13071" t="s">
        <v>13804</v>
      </c>
      <c r="C13071" t="s">
        <v>13805</v>
      </c>
      <c r="D13071">
        <v>799.99</v>
      </c>
      <c r="E13071">
        <v>743</v>
      </c>
      <c r="F13071">
        <v>116</v>
      </c>
      <c r="G13071">
        <v>63</v>
      </c>
      <c r="H13071" t="s">
        <v>142</v>
      </c>
      <c r="I13071">
        <v>4.6671823999999997</v>
      </c>
      <c r="J13071">
        <v>9</v>
      </c>
      <c r="K13071" s="1">
        <v>43822</v>
      </c>
      <c r="L13071" t="s">
        <v>74</v>
      </c>
    </row>
    <row r="13073" spans="1:12" x14ac:dyDescent="0.2">
      <c r="A13073">
        <v>2234202</v>
      </c>
      <c r="B13073" t="s">
        <v>13806</v>
      </c>
      <c r="C13073" t="s">
        <v>13807</v>
      </c>
      <c r="D13073">
        <v>499.99</v>
      </c>
      <c r="E13073">
        <v>783</v>
      </c>
      <c r="F13073">
        <v>116</v>
      </c>
      <c r="G13073">
        <v>29</v>
      </c>
      <c r="H13073" t="s">
        <v>14</v>
      </c>
      <c r="I13073">
        <v>3.7469684999999999</v>
      </c>
      <c r="J13073">
        <v>4</v>
      </c>
      <c r="K13073" s="1">
        <v>43518</v>
      </c>
      <c r="L13073" t="s">
        <v>7980</v>
      </c>
    </row>
    <row r="13075" spans="1:12" x14ac:dyDescent="0.2">
      <c r="A13075">
        <v>3800812</v>
      </c>
      <c r="B13075" t="s">
        <v>13808</v>
      </c>
      <c r="C13075" t="s">
        <v>13809</v>
      </c>
      <c r="D13075">
        <v>449.99</v>
      </c>
      <c r="E13075">
        <v>7072</v>
      </c>
      <c r="F13075">
        <v>116</v>
      </c>
      <c r="G13075">
        <v>9</v>
      </c>
      <c r="H13075" t="s">
        <v>56</v>
      </c>
      <c r="I13075">
        <v>4.2089033000000002</v>
      </c>
      <c r="J13075">
        <v>1</v>
      </c>
      <c r="K13075" s="1">
        <v>44221</v>
      </c>
      <c r="L13075" t="s">
        <v>4486</v>
      </c>
    </row>
    <row r="13077" spans="1:12" x14ac:dyDescent="0.2">
      <c r="A13077">
        <v>3599628</v>
      </c>
      <c r="B13077" t="s">
        <v>13810</v>
      </c>
      <c r="C13077" t="s">
        <v>13811</v>
      </c>
      <c r="D13077">
        <v>399.99</v>
      </c>
      <c r="E13077">
        <v>816</v>
      </c>
      <c r="F13077">
        <v>116</v>
      </c>
      <c r="G13077">
        <v>79</v>
      </c>
      <c r="H13077" t="s">
        <v>757</v>
      </c>
      <c r="I13077">
        <v>4.7544722999999998</v>
      </c>
      <c r="J13077">
        <v>22</v>
      </c>
      <c r="K13077" s="1">
        <v>44132</v>
      </c>
      <c r="L13077" t="s">
        <v>15</v>
      </c>
    </row>
    <row r="13079" spans="1:12" x14ac:dyDescent="0.2">
      <c r="A13079">
        <v>4704782</v>
      </c>
      <c r="B13079" t="s">
        <v>13812</v>
      </c>
      <c r="C13079" t="s">
        <v>13813</v>
      </c>
      <c r="D13079">
        <v>399.99</v>
      </c>
      <c r="E13079">
        <v>19648</v>
      </c>
      <c r="F13079">
        <v>116</v>
      </c>
      <c r="G13079">
        <v>53</v>
      </c>
      <c r="H13079" t="s">
        <v>14</v>
      </c>
      <c r="I13079">
        <v>4.0926346999999996</v>
      </c>
      <c r="J13079">
        <v>4</v>
      </c>
      <c r="K13079" s="1">
        <v>44707</v>
      </c>
      <c r="L13079" t="s">
        <v>1907</v>
      </c>
    </row>
    <row r="13081" spans="1:12" x14ac:dyDescent="0.2">
      <c r="A13081">
        <v>878768</v>
      </c>
      <c r="B13081" t="s">
        <v>13814</v>
      </c>
      <c r="C13081" t="s">
        <v>13815</v>
      </c>
      <c r="D13081">
        <v>399.99</v>
      </c>
      <c r="E13081">
        <v>707</v>
      </c>
      <c r="F13081">
        <v>116</v>
      </c>
      <c r="G13081">
        <v>49</v>
      </c>
      <c r="H13081" t="s">
        <v>56</v>
      </c>
      <c r="I13081">
        <v>4.1222960000000004</v>
      </c>
      <c r="J13081">
        <v>5</v>
      </c>
      <c r="K13081" s="1">
        <v>42536</v>
      </c>
      <c r="L13081" t="s">
        <v>3553</v>
      </c>
    </row>
    <row r="13083" spans="1:12" x14ac:dyDescent="0.2">
      <c r="A13083">
        <v>1616242</v>
      </c>
      <c r="B13083" t="s">
        <v>13816</v>
      </c>
      <c r="C13083" t="s">
        <v>13817</v>
      </c>
      <c r="D13083">
        <v>399.99</v>
      </c>
      <c r="E13083">
        <v>942</v>
      </c>
      <c r="F13083">
        <v>116</v>
      </c>
      <c r="G13083">
        <v>128</v>
      </c>
      <c r="H13083" t="s">
        <v>56</v>
      </c>
      <c r="I13083">
        <v>4.2398844000000002</v>
      </c>
      <c r="J13083">
        <v>13.5</v>
      </c>
      <c r="K13083" s="1">
        <v>43185</v>
      </c>
      <c r="L13083" t="s">
        <v>48</v>
      </c>
    </row>
    <row r="13085" spans="1:12" x14ac:dyDescent="0.2">
      <c r="A13085">
        <v>2494264</v>
      </c>
      <c r="B13085" t="s">
        <v>13818</v>
      </c>
      <c r="C13085" t="s">
        <v>13819</v>
      </c>
      <c r="D13085">
        <v>399.99</v>
      </c>
      <c r="E13085">
        <v>7890</v>
      </c>
      <c r="F13085">
        <v>116</v>
      </c>
      <c r="G13085">
        <v>85</v>
      </c>
      <c r="H13085" t="s">
        <v>14</v>
      </c>
      <c r="I13085">
        <v>4.2753224000000003</v>
      </c>
      <c r="J13085">
        <v>12.5</v>
      </c>
      <c r="K13085" s="1">
        <v>43682</v>
      </c>
      <c r="L13085" t="s">
        <v>8241</v>
      </c>
    </row>
    <row r="13087" spans="1:12" x14ac:dyDescent="0.2">
      <c r="A13087">
        <v>3053974</v>
      </c>
      <c r="B13087" t="s">
        <v>13820</v>
      </c>
      <c r="C13087" t="s">
        <v>13821</v>
      </c>
      <c r="D13087">
        <v>399.99</v>
      </c>
      <c r="E13087">
        <v>8272</v>
      </c>
      <c r="F13087">
        <v>116</v>
      </c>
      <c r="G13087">
        <v>47</v>
      </c>
      <c r="H13087" t="s">
        <v>56</v>
      </c>
      <c r="I13087">
        <v>4.3917529999999996</v>
      </c>
      <c r="J13087">
        <v>3.5</v>
      </c>
      <c r="K13087" s="1">
        <v>43947</v>
      </c>
      <c r="L13087" t="s">
        <v>328</v>
      </c>
    </row>
    <row r="13089" spans="1:12" x14ac:dyDescent="0.2">
      <c r="A13089">
        <v>3119344</v>
      </c>
      <c r="B13089" t="s">
        <v>13822</v>
      </c>
      <c r="C13089" t="s">
        <v>13823</v>
      </c>
      <c r="D13089">
        <v>999.99</v>
      </c>
      <c r="E13089">
        <v>544</v>
      </c>
      <c r="F13089">
        <v>116</v>
      </c>
      <c r="G13089">
        <v>40</v>
      </c>
      <c r="H13089" t="s">
        <v>14</v>
      </c>
      <c r="I13089">
        <v>3.5517704000000001</v>
      </c>
      <c r="J13089">
        <v>3.5</v>
      </c>
      <c r="K13089" s="1">
        <v>43963</v>
      </c>
      <c r="L13089" t="s">
        <v>975</v>
      </c>
    </row>
    <row r="13091" spans="1:12" x14ac:dyDescent="0.2">
      <c r="A13091">
        <v>4162188</v>
      </c>
      <c r="B13091" t="s">
        <v>13824</v>
      </c>
      <c r="C13091" t="s">
        <v>13825</v>
      </c>
      <c r="D13091">
        <v>399.99</v>
      </c>
      <c r="E13091">
        <v>673</v>
      </c>
      <c r="F13091">
        <v>116</v>
      </c>
      <c r="G13091">
        <v>121</v>
      </c>
      <c r="H13091" t="s">
        <v>14</v>
      </c>
      <c r="I13091">
        <v>4.7037639999999996</v>
      </c>
      <c r="J13091">
        <v>17.5</v>
      </c>
      <c r="K13091" s="1">
        <v>44380</v>
      </c>
      <c r="L13091" t="s">
        <v>8571</v>
      </c>
    </row>
    <row r="13093" spans="1:12" x14ac:dyDescent="0.2">
      <c r="A13093">
        <v>5501920</v>
      </c>
      <c r="B13093" t="s">
        <v>13826</v>
      </c>
      <c r="C13093" t="s">
        <v>13827</v>
      </c>
      <c r="D13093">
        <v>399.99</v>
      </c>
      <c r="E13093">
        <v>406</v>
      </c>
      <c r="F13093">
        <v>116</v>
      </c>
      <c r="G13093">
        <v>27</v>
      </c>
      <c r="H13093" t="s">
        <v>56</v>
      </c>
      <c r="I13093">
        <v>4.5874379999999997</v>
      </c>
      <c r="J13093">
        <v>5.5</v>
      </c>
      <c r="K13093" s="1">
        <v>45153</v>
      </c>
      <c r="L13093" t="s">
        <v>394</v>
      </c>
    </row>
    <row r="13095" spans="1:12" x14ac:dyDescent="0.2">
      <c r="A13095">
        <v>365886</v>
      </c>
      <c r="B13095" t="s">
        <v>13828</v>
      </c>
      <c r="C13095" t="s">
        <v>13829</v>
      </c>
      <c r="D13095">
        <v>399.99</v>
      </c>
      <c r="E13095">
        <v>1626</v>
      </c>
      <c r="F13095">
        <v>116</v>
      </c>
      <c r="G13095">
        <v>48</v>
      </c>
      <c r="H13095" t="s">
        <v>14</v>
      </c>
      <c r="I13095">
        <v>4.4693626999999996</v>
      </c>
      <c r="J13095">
        <v>2.5</v>
      </c>
      <c r="K13095" s="1">
        <v>41981</v>
      </c>
      <c r="L13095" t="s">
        <v>18</v>
      </c>
    </row>
    <row r="13097" spans="1:12" x14ac:dyDescent="0.2">
      <c r="A13097">
        <v>1379244</v>
      </c>
      <c r="B13097" t="s">
        <v>13830</v>
      </c>
      <c r="C13097" t="s">
        <v>13831</v>
      </c>
      <c r="D13097">
        <v>399.99</v>
      </c>
      <c r="E13097">
        <v>656</v>
      </c>
      <c r="F13097">
        <v>116</v>
      </c>
      <c r="G13097">
        <v>44</v>
      </c>
      <c r="H13097" t="s">
        <v>14</v>
      </c>
      <c r="I13097">
        <v>4.1290659999999999</v>
      </c>
      <c r="J13097">
        <v>3</v>
      </c>
      <c r="K13097" s="1">
        <v>43012</v>
      </c>
      <c r="L13097" t="s">
        <v>2799</v>
      </c>
    </row>
    <row r="13099" spans="1:12" x14ac:dyDescent="0.2">
      <c r="A13099">
        <v>1996576</v>
      </c>
      <c r="B13099" t="s">
        <v>13832</v>
      </c>
      <c r="C13099" t="s">
        <v>13833</v>
      </c>
      <c r="D13099">
        <v>399.99</v>
      </c>
      <c r="E13099">
        <v>636</v>
      </c>
      <c r="F13099">
        <v>115</v>
      </c>
      <c r="G13099">
        <v>29</v>
      </c>
      <c r="H13099" t="s">
        <v>142</v>
      </c>
      <c r="I13099">
        <v>3.35256</v>
      </c>
      <c r="J13099">
        <v>1.5</v>
      </c>
      <c r="K13099" s="1">
        <v>43402</v>
      </c>
      <c r="L13099" t="s">
        <v>7358</v>
      </c>
    </row>
    <row r="13101" spans="1:12" x14ac:dyDescent="0.2">
      <c r="A13101">
        <v>2376156</v>
      </c>
      <c r="B13101" t="s">
        <v>13834</v>
      </c>
      <c r="C13101" t="s">
        <v>13835</v>
      </c>
      <c r="D13101">
        <v>399.99</v>
      </c>
      <c r="E13101">
        <v>723</v>
      </c>
      <c r="F13101">
        <v>115</v>
      </c>
      <c r="G13101">
        <v>128</v>
      </c>
      <c r="H13101" t="s">
        <v>14</v>
      </c>
      <c r="I13101">
        <v>4.1356815999999998</v>
      </c>
      <c r="J13101">
        <v>17.5</v>
      </c>
      <c r="K13101" s="1">
        <v>43605</v>
      </c>
      <c r="L13101" t="s">
        <v>7118</v>
      </c>
    </row>
    <row r="13103" spans="1:12" x14ac:dyDescent="0.2">
      <c r="A13103">
        <v>3050372</v>
      </c>
      <c r="B13103" t="s">
        <v>13836</v>
      </c>
      <c r="C13103" t="s">
        <v>13837</v>
      </c>
      <c r="D13103">
        <v>399.99</v>
      </c>
      <c r="E13103">
        <v>4511</v>
      </c>
      <c r="F13103">
        <v>115</v>
      </c>
      <c r="G13103">
        <v>33</v>
      </c>
      <c r="H13103" t="s">
        <v>56</v>
      </c>
      <c r="I13103">
        <v>4.0174937000000002</v>
      </c>
      <c r="J13103">
        <v>2</v>
      </c>
      <c r="K13103" s="1">
        <v>43946</v>
      </c>
      <c r="L13103" t="s">
        <v>499</v>
      </c>
    </row>
    <row r="13105" spans="1:12" x14ac:dyDescent="0.2">
      <c r="A13105">
        <v>2085576</v>
      </c>
      <c r="B13105" t="s">
        <v>13838</v>
      </c>
      <c r="C13105" t="s">
        <v>13839</v>
      </c>
      <c r="D13105">
        <v>399.99</v>
      </c>
      <c r="E13105">
        <v>811</v>
      </c>
      <c r="F13105">
        <v>115</v>
      </c>
      <c r="G13105">
        <v>46</v>
      </c>
      <c r="H13105" t="s">
        <v>142</v>
      </c>
      <c r="I13105">
        <v>3.5690974999999998</v>
      </c>
      <c r="J13105">
        <v>3</v>
      </c>
      <c r="K13105" s="1">
        <v>43447</v>
      </c>
      <c r="L13105" t="s">
        <v>12942</v>
      </c>
    </row>
    <row r="13107" spans="1:12" x14ac:dyDescent="0.2">
      <c r="A13107">
        <v>3631272</v>
      </c>
      <c r="B13107" t="s">
        <v>13840</v>
      </c>
      <c r="C13107" t="s">
        <v>13841</v>
      </c>
      <c r="D13107">
        <v>399.99</v>
      </c>
      <c r="E13107">
        <v>362</v>
      </c>
      <c r="F13107">
        <v>115</v>
      </c>
      <c r="G13107">
        <v>29</v>
      </c>
      <c r="H13107" t="s">
        <v>14</v>
      </c>
      <c r="I13107">
        <v>4.1862729999999999</v>
      </c>
      <c r="J13107">
        <v>16.5</v>
      </c>
      <c r="K13107" s="1">
        <v>44147</v>
      </c>
      <c r="L13107" t="s">
        <v>15</v>
      </c>
    </row>
    <row r="13109" spans="1:12" x14ac:dyDescent="0.2">
      <c r="A13109">
        <v>4329944</v>
      </c>
      <c r="B13109" t="s">
        <v>13842</v>
      </c>
      <c r="C13109" t="s">
        <v>13843</v>
      </c>
      <c r="D13109">
        <v>399.99</v>
      </c>
      <c r="E13109">
        <v>599</v>
      </c>
      <c r="F13109">
        <v>115</v>
      </c>
      <c r="G13109">
        <v>68</v>
      </c>
      <c r="H13109" t="s">
        <v>14</v>
      </c>
      <c r="I13109">
        <v>4.3599420000000002</v>
      </c>
      <c r="J13109">
        <v>6.5</v>
      </c>
      <c r="K13109" s="1">
        <v>44471</v>
      </c>
      <c r="L13109" t="s">
        <v>18</v>
      </c>
    </row>
    <row r="13111" spans="1:12" x14ac:dyDescent="0.2">
      <c r="A13111">
        <v>1353728</v>
      </c>
      <c r="B13111" t="s">
        <v>13844</v>
      </c>
      <c r="C13111" t="s">
        <v>13845</v>
      </c>
      <c r="D13111">
        <v>399.99</v>
      </c>
      <c r="E13111">
        <v>986</v>
      </c>
      <c r="F13111">
        <v>115</v>
      </c>
      <c r="G13111">
        <v>52</v>
      </c>
      <c r="H13111" t="s">
        <v>142</v>
      </c>
      <c r="I13111">
        <v>4.165152</v>
      </c>
      <c r="J13111">
        <v>3.5</v>
      </c>
      <c r="K13111" s="1">
        <v>42996</v>
      </c>
      <c r="L13111" t="s">
        <v>7620</v>
      </c>
    </row>
    <row r="13113" spans="1:12" x14ac:dyDescent="0.2">
      <c r="A13113">
        <v>1535028</v>
      </c>
      <c r="B13113" t="s">
        <v>13846</v>
      </c>
      <c r="C13113" t="s">
        <v>13847</v>
      </c>
      <c r="D13113">
        <v>399.99</v>
      </c>
      <c r="E13113">
        <v>554</v>
      </c>
      <c r="F13113">
        <v>115</v>
      </c>
      <c r="G13113">
        <v>8</v>
      </c>
      <c r="H13113" t="s">
        <v>142</v>
      </c>
      <c r="I13113">
        <v>4.1637906999999998</v>
      </c>
      <c r="J13113">
        <v>1.5</v>
      </c>
      <c r="K13113" s="1">
        <v>43131</v>
      </c>
      <c r="L13113" t="s">
        <v>208</v>
      </c>
    </row>
    <row r="13115" spans="1:12" x14ac:dyDescent="0.2">
      <c r="A13115">
        <v>2109272</v>
      </c>
      <c r="B13115" t="s">
        <v>13848</v>
      </c>
      <c r="C13115" t="s">
        <v>13849</v>
      </c>
      <c r="D13115">
        <v>399.99</v>
      </c>
      <c r="E13115">
        <v>637</v>
      </c>
      <c r="F13115">
        <v>115</v>
      </c>
      <c r="G13115">
        <v>19</v>
      </c>
      <c r="H13115" t="s">
        <v>14</v>
      </c>
      <c r="I13115">
        <v>3.8958887999999998</v>
      </c>
      <c r="J13115">
        <v>3</v>
      </c>
      <c r="K13115" s="1">
        <v>43461</v>
      </c>
      <c r="L13115" t="s">
        <v>1852</v>
      </c>
    </row>
    <row r="13117" spans="1:12" x14ac:dyDescent="0.2">
      <c r="A13117">
        <v>3812182</v>
      </c>
      <c r="B13117" t="s">
        <v>13850</v>
      </c>
      <c r="C13117" t="s">
        <v>13851</v>
      </c>
      <c r="D13117">
        <v>899.99</v>
      </c>
      <c r="E13117">
        <v>720</v>
      </c>
      <c r="F13117">
        <v>115</v>
      </c>
      <c r="G13117">
        <v>149</v>
      </c>
      <c r="H13117" t="s">
        <v>14</v>
      </c>
      <c r="I13117">
        <v>4.5653962999999997</v>
      </c>
      <c r="J13117">
        <v>24.5</v>
      </c>
      <c r="K13117" s="1">
        <v>44226</v>
      </c>
      <c r="L13117" t="s">
        <v>87</v>
      </c>
    </row>
    <row r="13119" spans="1:12" x14ac:dyDescent="0.2">
      <c r="A13119">
        <v>2644412</v>
      </c>
      <c r="B13119" t="s">
        <v>13852</v>
      </c>
      <c r="C13119" t="s">
        <v>13853</v>
      </c>
      <c r="D13119">
        <v>399.99</v>
      </c>
      <c r="E13119">
        <v>6622</v>
      </c>
      <c r="F13119">
        <v>115</v>
      </c>
      <c r="G13119">
        <v>22</v>
      </c>
      <c r="H13119" t="s">
        <v>14</v>
      </c>
      <c r="I13119">
        <v>3.9786790000000001</v>
      </c>
      <c r="J13119">
        <v>2</v>
      </c>
      <c r="K13119" s="1">
        <v>43776</v>
      </c>
      <c r="L13119" t="s">
        <v>1751</v>
      </c>
    </row>
    <row r="13121" spans="1:12" x14ac:dyDescent="0.2">
      <c r="A13121">
        <v>2995936</v>
      </c>
      <c r="B13121" t="s">
        <v>13854</v>
      </c>
      <c r="C13121" t="s">
        <v>13855</v>
      </c>
      <c r="D13121">
        <v>399.99</v>
      </c>
      <c r="E13121">
        <v>721</v>
      </c>
      <c r="F13121">
        <v>115</v>
      </c>
      <c r="G13121">
        <v>35</v>
      </c>
      <c r="H13121" t="s">
        <v>56</v>
      </c>
      <c r="I13121">
        <v>4.2672686999999998</v>
      </c>
      <c r="J13121">
        <v>1</v>
      </c>
      <c r="K13121" s="1">
        <v>43934</v>
      </c>
      <c r="L13121" t="s">
        <v>13856</v>
      </c>
    </row>
    <row r="13123" spans="1:12" x14ac:dyDescent="0.2">
      <c r="A13123">
        <v>1535028</v>
      </c>
      <c r="B13123" t="s">
        <v>13846</v>
      </c>
      <c r="C13123" t="s">
        <v>13847</v>
      </c>
      <c r="D13123">
        <v>399.99</v>
      </c>
      <c r="E13123">
        <v>554</v>
      </c>
      <c r="F13123">
        <v>115</v>
      </c>
      <c r="G13123">
        <v>8</v>
      </c>
      <c r="H13123" t="s">
        <v>142</v>
      </c>
      <c r="I13123">
        <v>4.1637906999999998</v>
      </c>
      <c r="J13123">
        <v>1.5</v>
      </c>
      <c r="K13123" s="1">
        <v>43131</v>
      </c>
      <c r="L13123" t="s">
        <v>208</v>
      </c>
    </row>
    <row r="13125" spans="1:12" x14ac:dyDescent="0.2">
      <c r="A13125">
        <v>2521226</v>
      </c>
      <c r="B13125" t="s">
        <v>13857</v>
      </c>
      <c r="C13125" t="s">
        <v>13858</v>
      </c>
      <c r="D13125">
        <v>399.99</v>
      </c>
      <c r="E13125">
        <v>1138</v>
      </c>
      <c r="F13125">
        <v>115</v>
      </c>
      <c r="G13125">
        <v>45</v>
      </c>
      <c r="H13125" t="s">
        <v>14</v>
      </c>
      <c r="I13125">
        <v>4.329739</v>
      </c>
      <c r="J13125">
        <v>19.5</v>
      </c>
      <c r="K13125" s="1">
        <v>43699</v>
      </c>
      <c r="L13125" t="s">
        <v>975</v>
      </c>
    </row>
    <row r="13127" spans="1:12" x14ac:dyDescent="0.2">
      <c r="A13127">
        <v>2448838</v>
      </c>
      <c r="B13127" t="s">
        <v>13859</v>
      </c>
      <c r="C13127" t="s">
        <v>13860</v>
      </c>
      <c r="D13127">
        <v>399.99</v>
      </c>
      <c r="E13127">
        <v>16758</v>
      </c>
      <c r="F13127">
        <v>115</v>
      </c>
      <c r="G13127">
        <v>20</v>
      </c>
      <c r="H13127" t="s">
        <v>142</v>
      </c>
      <c r="I13127">
        <v>4.0960703000000001</v>
      </c>
      <c r="J13127">
        <v>3.5</v>
      </c>
      <c r="K13127" s="1">
        <v>43654</v>
      </c>
      <c r="L13127" t="s">
        <v>119</v>
      </c>
    </row>
    <row r="13129" spans="1:12" x14ac:dyDescent="0.2">
      <c r="A13129">
        <v>3693762</v>
      </c>
      <c r="B13129" t="s">
        <v>13861</v>
      </c>
      <c r="C13129" t="s">
        <v>13862</v>
      </c>
      <c r="D13129">
        <v>1099.99</v>
      </c>
      <c r="E13129">
        <v>1902</v>
      </c>
      <c r="F13129">
        <v>115</v>
      </c>
      <c r="G13129">
        <v>144</v>
      </c>
      <c r="H13129" t="s">
        <v>142</v>
      </c>
      <c r="I13129">
        <v>4.6185419999999997</v>
      </c>
      <c r="J13129">
        <v>25.5</v>
      </c>
      <c r="K13129" s="1">
        <v>44174</v>
      </c>
      <c r="L13129" t="s">
        <v>3696</v>
      </c>
    </row>
    <row r="13131" spans="1:12" x14ac:dyDescent="0.2">
      <c r="A13131">
        <v>4986824</v>
      </c>
      <c r="B13131" t="s">
        <v>13863</v>
      </c>
      <c r="C13131" t="s">
        <v>13864</v>
      </c>
      <c r="D13131">
        <v>449.99</v>
      </c>
      <c r="E13131">
        <v>490</v>
      </c>
      <c r="F13131">
        <v>115</v>
      </c>
      <c r="G13131">
        <v>7</v>
      </c>
      <c r="H13131" t="s">
        <v>56</v>
      </c>
      <c r="I13131">
        <v>4.6258689999999998</v>
      </c>
      <c r="J13131">
        <v>6.5</v>
      </c>
      <c r="K13131" s="1">
        <v>44885</v>
      </c>
      <c r="L13131" t="s">
        <v>13865</v>
      </c>
    </row>
    <row r="13133" spans="1:12" x14ac:dyDescent="0.2">
      <c r="A13133">
        <v>210938</v>
      </c>
      <c r="B13133" t="s">
        <v>13866</v>
      </c>
      <c r="C13133" t="s">
        <v>13867</v>
      </c>
      <c r="D13133">
        <v>399.99</v>
      </c>
      <c r="E13133">
        <v>779</v>
      </c>
      <c r="F13133">
        <v>115</v>
      </c>
      <c r="G13133">
        <v>47</v>
      </c>
      <c r="H13133" t="s">
        <v>14</v>
      </c>
      <c r="I13133">
        <v>3.6169224</v>
      </c>
      <c r="J13133">
        <v>2.5</v>
      </c>
      <c r="K13133" s="1">
        <v>41764</v>
      </c>
      <c r="L13133" t="s">
        <v>5188</v>
      </c>
    </row>
    <row r="13135" spans="1:12" x14ac:dyDescent="0.2">
      <c r="A13135">
        <v>183012</v>
      </c>
      <c r="B13135" t="s">
        <v>13868</v>
      </c>
      <c r="C13135" t="s">
        <v>13869</v>
      </c>
      <c r="D13135">
        <v>399.99</v>
      </c>
      <c r="E13135">
        <v>14937</v>
      </c>
      <c r="F13135">
        <v>115</v>
      </c>
      <c r="G13135">
        <v>43</v>
      </c>
      <c r="H13135" t="s">
        <v>14</v>
      </c>
      <c r="I13135">
        <v>4.2777114000000003</v>
      </c>
      <c r="J13135">
        <v>3</v>
      </c>
      <c r="K13135" s="1">
        <v>41713</v>
      </c>
      <c r="L13135" t="s">
        <v>3729</v>
      </c>
    </row>
    <row r="13137" spans="1:12" x14ac:dyDescent="0.2">
      <c r="A13137">
        <v>54257</v>
      </c>
      <c r="B13137" t="s">
        <v>13870</v>
      </c>
      <c r="C13137" t="s">
        <v>13871</v>
      </c>
      <c r="D13137">
        <v>399.99</v>
      </c>
      <c r="E13137">
        <v>15975</v>
      </c>
      <c r="F13137">
        <v>115</v>
      </c>
      <c r="G13137">
        <v>106</v>
      </c>
      <c r="H13137" t="s">
        <v>14</v>
      </c>
      <c r="I13137">
        <v>4.1253704999999998</v>
      </c>
      <c r="J13137">
        <v>16.5</v>
      </c>
      <c r="K13137" s="1">
        <v>41409</v>
      </c>
      <c r="L13137" t="s">
        <v>608</v>
      </c>
    </row>
    <row r="13139" spans="1:12" x14ac:dyDescent="0.2">
      <c r="A13139">
        <v>1291402</v>
      </c>
      <c r="B13139" t="s">
        <v>13872</v>
      </c>
      <c r="C13139" t="s">
        <v>13873</v>
      </c>
      <c r="D13139">
        <v>399.99</v>
      </c>
      <c r="E13139">
        <v>4644</v>
      </c>
      <c r="F13139">
        <v>115</v>
      </c>
      <c r="G13139">
        <v>16</v>
      </c>
      <c r="H13139" t="s">
        <v>56</v>
      </c>
      <c r="I13139">
        <v>4.0243390000000003</v>
      </c>
      <c r="J13139">
        <v>1.5</v>
      </c>
      <c r="K13139" s="1">
        <v>42930</v>
      </c>
      <c r="L13139" t="s">
        <v>3885</v>
      </c>
    </row>
    <row r="13141" spans="1:12" x14ac:dyDescent="0.2">
      <c r="A13141">
        <v>939712</v>
      </c>
      <c r="B13141" t="s">
        <v>13874</v>
      </c>
      <c r="C13141" t="s">
        <v>13875</v>
      </c>
      <c r="D13141">
        <v>399.99</v>
      </c>
      <c r="E13141">
        <v>1102</v>
      </c>
      <c r="F13141">
        <v>115</v>
      </c>
      <c r="G13141">
        <v>45</v>
      </c>
      <c r="H13141" t="s">
        <v>142</v>
      </c>
      <c r="I13141">
        <v>3.8911406999999998</v>
      </c>
      <c r="J13141">
        <v>4.5</v>
      </c>
      <c r="K13141" s="1">
        <v>42606</v>
      </c>
      <c r="L13141" t="s">
        <v>57</v>
      </c>
    </row>
    <row r="13143" spans="1:12" x14ac:dyDescent="0.2">
      <c r="A13143">
        <v>827776</v>
      </c>
      <c r="B13143" t="s">
        <v>13876</v>
      </c>
      <c r="C13143" t="s">
        <v>13877</v>
      </c>
      <c r="D13143">
        <v>399.99</v>
      </c>
      <c r="E13143">
        <v>16042</v>
      </c>
      <c r="F13143">
        <v>115</v>
      </c>
      <c r="G13143">
        <v>17</v>
      </c>
      <c r="H13143" t="s">
        <v>56</v>
      </c>
      <c r="I13143">
        <v>3.8740130000000002</v>
      </c>
      <c r="J13143">
        <v>3</v>
      </c>
      <c r="K13143" s="1">
        <v>42481</v>
      </c>
      <c r="L13143" t="s">
        <v>608</v>
      </c>
    </row>
    <row r="13145" spans="1:12" x14ac:dyDescent="0.2">
      <c r="A13145">
        <v>2365020</v>
      </c>
      <c r="B13145" t="s">
        <v>13878</v>
      </c>
      <c r="C13145" t="s">
        <v>13879</v>
      </c>
      <c r="D13145">
        <v>399.99</v>
      </c>
      <c r="E13145">
        <v>473</v>
      </c>
      <c r="F13145">
        <v>115</v>
      </c>
      <c r="G13145">
        <v>34</v>
      </c>
      <c r="H13145" t="s">
        <v>56</v>
      </c>
      <c r="I13145">
        <v>3.4645467000000001</v>
      </c>
      <c r="J13145">
        <v>3.5</v>
      </c>
      <c r="K13145" s="1">
        <v>43598</v>
      </c>
      <c r="L13145" t="s">
        <v>3647</v>
      </c>
    </row>
    <row r="13147" spans="1:12" x14ac:dyDescent="0.2">
      <c r="A13147">
        <v>3506284</v>
      </c>
      <c r="B13147" t="s">
        <v>13880</v>
      </c>
      <c r="C13147" t="s">
        <v>13881</v>
      </c>
      <c r="D13147">
        <v>399.99</v>
      </c>
      <c r="E13147">
        <v>14329</v>
      </c>
      <c r="F13147">
        <v>115</v>
      </c>
      <c r="G13147">
        <v>39</v>
      </c>
      <c r="H13147" t="s">
        <v>56</v>
      </c>
      <c r="I13147">
        <v>4.2417826999999999</v>
      </c>
      <c r="J13147">
        <v>3.5</v>
      </c>
      <c r="K13147" s="1">
        <v>44091</v>
      </c>
      <c r="L13147" t="s">
        <v>198</v>
      </c>
    </row>
    <row r="13149" spans="1:12" x14ac:dyDescent="0.2">
      <c r="A13149">
        <v>5414706</v>
      </c>
      <c r="B13149" t="s">
        <v>13882</v>
      </c>
      <c r="C13149" t="s">
        <v>13883</v>
      </c>
      <c r="D13149">
        <v>399.99</v>
      </c>
      <c r="E13149">
        <v>1605</v>
      </c>
      <c r="F13149">
        <v>115</v>
      </c>
      <c r="G13149">
        <v>52</v>
      </c>
      <c r="H13149" t="s">
        <v>142</v>
      </c>
      <c r="I13149">
        <v>4.3093523999999999</v>
      </c>
      <c r="J13149">
        <v>8</v>
      </c>
      <c r="K13149" s="1">
        <v>45106</v>
      </c>
      <c r="L13149" t="s">
        <v>394</v>
      </c>
    </row>
    <row r="13151" spans="1:12" x14ac:dyDescent="0.2">
      <c r="A13151">
        <v>5983348</v>
      </c>
      <c r="B13151" t="s">
        <v>13884</v>
      </c>
      <c r="C13151" t="s">
        <v>13885</v>
      </c>
      <c r="D13151">
        <v>399.99</v>
      </c>
      <c r="E13151">
        <v>15167</v>
      </c>
      <c r="F13151">
        <v>115</v>
      </c>
      <c r="G13151">
        <v>11</v>
      </c>
      <c r="H13151" t="s">
        <v>142</v>
      </c>
      <c r="I13151">
        <v>4.6300153999999996</v>
      </c>
      <c r="J13151">
        <v>1.5</v>
      </c>
      <c r="K13151" s="1">
        <v>45433</v>
      </c>
      <c r="L13151" t="s">
        <v>394</v>
      </c>
    </row>
    <row r="13153" spans="1:12" x14ac:dyDescent="0.2">
      <c r="A13153">
        <v>977742</v>
      </c>
      <c r="B13153" t="s">
        <v>13886</v>
      </c>
      <c r="C13153" t="s">
        <v>13887</v>
      </c>
      <c r="D13153">
        <v>399.99</v>
      </c>
      <c r="E13153">
        <v>1461</v>
      </c>
      <c r="F13153">
        <v>115</v>
      </c>
      <c r="G13153">
        <v>7</v>
      </c>
      <c r="H13153" t="s">
        <v>56</v>
      </c>
      <c r="I13153">
        <v>4.7320814000000002</v>
      </c>
      <c r="J13153">
        <v>32</v>
      </c>
      <c r="K13153" s="1">
        <v>42649</v>
      </c>
      <c r="L13153" t="s">
        <v>608</v>
      </c>
    </row>
    <row r="13155" spans="1:12" x14ac:dyDescent="0.2">
      <c r="A13155">
        <v>2032854</v>
      </c>
      <c r="B13155" t="s">
        <v>13888</v>
      </c>
      <c r="C13155" t="s">
        <v>13889</v>
      </c>
      <c r="D13155">
        <v>399.99</v>
      </c>
      <c r="E13155">
        <v>16882</v>
      </c>
      <c r="F13155">
        <v>114</v>
      </c>
      <c r="G13155">
        <v>23</v>
      </c>
      <c r="H13155" t="s">
        <v>14</v>
      </c>
      <c r="I13155">
        <v>3.3702516999999999</v>
      </c>
      <c r="J13155">
        <v>3</v>
      </c>
      <c r="K13155" s="1">
        <v>43422</v>
      </c>
      <c r="L13155" t="s">
        <v>233</v>
      </c>
    </row>
    <row r="13157" spans="1:12" x14ac:dyDescent="0.2">
      <c r="A13157">
        <v>3778302</v>
      </c>
      <c r="B13157" t="s">
        <v>13890</v>
      </c>
      <c r="C13157" t="s">
        <v>13891</v>
      </c>
      <c r="D13157">
        <v>399.99</v>
      </c>
      <c r="E13157">
        <v>948</v>
      </c>
      <c r="F13157">
        <v>114</v>
      </c>
      <c r="G13157">
        <v>26</v>
      </c>
      <c r="H13157" t="s">
        <v>56</v>
      </c>
      <c r="I13157">
        <v>3.8230564999999999</v>
      </c>
      <c r="J13157">
        <v>2</v>
      </c>
      <c r="K13157" s="1">
        <v>44212</v>
      </c>
      <c r="L13157" t="s">
        <v>1240</v>
      </c>
    </row>
    <row r="13159" spans="1:12" x14ac:dyDescent="0.2">
      <c r="A13159">
        <v>4899976</v>
      </c>
      <c r="B13159" t="s">
        <v>13892</v>
      </c>
      <c r="C13159" t="s">
        <v>13893</v>
      </c>
      <c r="D13159">
        <v>799.99</v>
      </c>
      <c r="E13159">
        <v>16846</v>
      </c>
      <c r="F13159">
        <v>114</v>
      </c>
      <c r="G13159">
        <v>82</v>
      </c>
      <c r="H13159" t="s">
        <v>142</v>
      </c>
      <c r="I13159">
        <v>4.3496420000000002</v>
      </c>
      <c r="J13159">
        <v>10</v>
      </c>
      <c r="K13159" s="1">
        <v>44830</v>
      </c>
      <c r="L13159" t="s">
        <v>518</v>
      </c>
    </row>
    <row r="13161" spans="1:12" x14ac:dyDescent="0.2">
      <c r="A13161">
        <v>4725672</v>
      </c>
      <c r="B13161" t="s">
        <v>13894</v>
      </c>
      <c r="C13161" t="s">
        <v>13895</v>
      </c>
      <c r="D13161">
        <v>399.99</v>
      </c>
      <c r="E13161">
        <v>10055</v>
      </c>
      <c r="F13161">
        <v>114</v>
      </c>
      <c r="G13161">
        <v>184</v>
      </c>
      <c r="H13161" t="s">
        <v>14</v>
      </c>
      <c r="I13161">
        <v>4.3594127</v>
      </c>
      <c r="J13161">
        <v>21.5</v>
      </c>
      <c r="K13161" s="1">
        <v>44721</v>
      </c>
      <c r="L13161" t="s">
        <v>18</v>
      </c>
    </row>
    <row r="13163" spans="1:12" x14ac:dyDescent="0.2">
      <c r="A13163">
        <v>4370830</v>
      </c>
      <c r="B13163" t="s">
        <v>13896</v>
      </c>
      <c r="C13163" t="s">
        <v>13897</v>
      </c>
      <c r="D13163">
        <v>399.99</v>
      </c>
      <c r="E13163">
        <v>1116</v>
      </c>
      <c r="F13163">
        <v>114</v>
      </c>
      <c r="G13163">
        <v>11</v>
      </c>
      <c r="H13163" t="s">
        <v>14</v>
      </c>
      <c r="I13163">
        <v>4.5308339999999996</v>
      </c>
      <c r="J13163">
        <v>1.5</v>
      </c>
      <c r="K13163" s="1">
        <v>44497</v>
      </c>
      <c r="L13163" t="s">
        <v>2157</v>
      </c>
    </row>
    <row r="13165" spans="1:12" x14ac:dyDescent="0.2">
      <c r="A13165">
        <v>5393534</v>
      </c>
      <c r="B13165" t="s">
        <v>13898</v>
      </c>
      <c r="C13165" t="s">
        <v>13899</v>
      </c>
      <c r="D13165">
        <v>399.99</v>
      </c>
      <c r="E13165">
        <v>474</v>
      </c>
      <c r="F13165">
        <v>114</v>
      </c>
      <c r="G13165">
        <v>36</v>
      </c>
      <c r="H13165" t="s">
        <v>14</v>
      </c>
      <c r="I13165">
        <v>4.2104860000000004</v>
      </c>
      <c r="J13165">
        <v>3.5</v>
      </c>
      <c r="K13165" s="1">
        <v>45095</v>
      </c>
      <c r="L13165" t="s">
        <v>394</v>
      </c>
    </row>
    <row r="13167" spans="1:12" x14ac:dyDescent="0.2">
      <c r="A13167">
        <v>6150931</v>
      </c>
      <c r="B13167" t="s">
        <v>13900</v>
      </c>
      <c r="C13167" t="s">
        <v>13901</v>
      </c>
      <c r="D13167">
        <v>799.99</v>
      </c>
      <c r="E13167">
        <v>11991</v>
      </c>
      <c r="F13167">
        <v>114</v>
      </c>
      <c r="G13167">
        <v>32</v>
      </c>
      <c r="H13167" t="s">
        <v>14</v>
      </c>
      <c r="I13167">
        <v>4.0056243</v>
      </c>
      <c r="J13167">
        <v>5.5</v>
      </c>
      <c r="K13167" s="1">
        <v>45531</v>
      </c>
      <c r="L13167" t="s">
        <v>394</v>
      </c>
    </row>
    <row r="13169" spans="1:12" x14ac:dyDescent="0.2">
      <c r="A13169">
        <v>4056642</v>
      </c>
      <c r="B13169" t="s">
        <v>13902</v>
      </c>
      <c r="C13169" t="s">
        <v>13903</v>
      </c>
      <c r="D13169">
        <v>399.99</v>
      </c>
      <c r="E13169">
        <v>603</v>
      </c>
      <c r="F13169">
        <v>115</v>
      </c>
      <c r="G13169">
        <v>17</v>
      </c>
      <c r="H13169" t="s">
        <v>14</v>
      </c>
      <c r="I13169">
        <v>4.3989450000000003</v>
      </c>
      <c r="J13169">
        <v>2</v>
      </c>
      <c r="K13169" s="1">
        <v>44333</v>
      </c>
      <c r="L13169" t="s">
        <v>1641</v>
      </c>
    </row>
    <row r="13171" spans="1:12" x14ac:dyDescent="0.2">
      <c r="A13171">
        <v>3506820</v>
      </c>
      <c r="B13171" t="s">
        <v>13904</v>
      </c>
      <c r="C13171" t="s">
        <v>13905</v>
      </c>
      <c r="D13171">
        <v>399.99</v>
      </c>
      <c r="E13171">
        <v>36064</v>
      </c>
      <c r="F13171">
        <v>114</v>
      </c>
      <c r="G13171">
        <v>164</v>
      </c>
      <c r="H13171" t="s">
        <v>142</v>
      </c>
      <c r="I13171">
        <v>4.2919583000000001</v>
      </c>
      <c r="J13171">
        <v>1</v>
      </c>
      <c r="K13171" s="1">
        <v>44091</v>
      </c>
      <c r="L13171" t="s">
        <v>171</v>
      </c>
    </row>
    <row r="13173" spans="1:12" x14ac:dyDescent="0.2">
      <c r="A13173">
        <v>3251974</v>
      </c>
      <c r="B13173" t="s">
        <v>13906</v>
      </c>
      <c r="C13173" t="s">
        <v>13907</v>
      </c>
      <c r="D13173">
        <v>399.99</v>
      </c>
      <c r="E13173">
        <v>10200</v>
      </c>
      <c r="F13173">
        <v>114</v>
      </c>
      <c r="G13173">
        <v>75</v>
      </c>
      <c r="H13173" t="s">
        <v>56</v>
      </c>
      <c r="I13173">
        <v>4.1365055999999996</v>
      </c>
      <c r="J13173">
        <v>7</v>
      </c>
      <c r="K13173" s="1">
        <v>44001</v>
      </c>
      <c r="L13173" t="s">
        <v>15</v>
      </c>
    </row>
    <row r="13175" spans="1:12" x14ac:dyDescent="0.2">
      <c r="A13175">
        <v>756832</v>
      </c>
      <c r="B13175" t="s">
        <v>13908</v>
      </c>
      <c r="C13175" t="s">
        <v>13909</v>
      </c>
      <c r="D13175">
        <v>399.99</v>
      </c>
      <c r="E13175">
        <v>513</v>
      </c>
      <c r="F13175">
        <v>114</v>
      </c>
      <c r="G13175">
        <v>41</v>
      </c>
      <c r="H13175" t="s">
        <v>56</v>
      </c>
      <c r="I13175">
        <v>3.9384983</v>
      </c>
      <c r="J13175">
        <v>3.5</v>
      </c>
      <c r="K13175" s="1">
        <v>42409</v>
      </c>
      <c r="L13175" t="s">
        <v>95</v>
      </c>
    </row>
    <row r="13177" spans="1:12" x14ac:dyDescent="0.2">
      <c r="A13177">
        <v>4541128</v>
      </c>
      <c r="B13177" t="s">
        <v>13910</v>
      </c>
      <c r="C13177" t="s">
        <v>13911</v>
      </c>
      <c r="D13177">
        <v>399.99</v>
      </c>
      <c r="E13177">
        <v>606</v>
      </c>
      <c r="F13177">
        <v>114</v>
      </c>
      <c r="G13177">
        <v>129</v>
      </c>
      <c r="H13177" t="s">
        <v>56</v>
      </c>
      <c r="I13177">
        <v>4.441001</v>
      </c>
      <c r="J13177">
        <v>15.5</v>
      </c>
      <c r="K13177" s="1">
        <v>44600</v>
      </c>
      <c r="L13177" t="s">
        <v>15</v>
      </c>
    </row>
    <row r="13179" spans="1:12" x14ac:dyDescent="0.2">
      <c r="A13179">
        <v>3595488</v>
      </c>
      <c r="B13179" t="s">
        <v>13912</v>
      </c>
      <c r="C13179" t="s">
        <v>13913</v>
      </c>
      <c r="D13179">
        <v>399.99</v>
      </c>
      <c r="E13179">
        <v>446</v>
      </c>
      <c r="F13179">
        <v>114</v>
      </c>
      <c r="G13179">
        <v>20</v>
      </c>
      <c r="H13179" t="s">
        <v>14</v>
      </c>
      <c r="I13179">
        <v>4.3605669999999996</v>
      </c>
      <c r="J13179">
        <v>1.5</v>
      </c>
      <c r="K13179" s="1">
        <v>44130</v>
      </c>
      <c r="L13179" t="s">
        <v>28</v>
      </c>
    </row>
    <row r="13181" spans="1:12" x14ac:dyDescent="0.2">
      <c r="A13181">
        <v>5668638</v>
      </c>
      <c r="B13181" t="s">
        <v>13914</v>
      </c>
      <c r="C13181" t="s">
        <v>13915</v>
      </c>
      <c r="D13181">
        <v>399.99</v>
      </c>
      <c r="E13181">
        <v>20001</v>
      </c>
      <c r="F13181">
        <v>114</v>
      </c>
      <c r="G13181">
        <v>19</v>
      </c>
      <c r="H13181" t="s">
        <v>56</v>
      </c>
      <c r="I13181">
        <v>3.2767643999999998</v>
      </c>
      <c r="J13181">
        <v>3</v>
      </c>
      <c r="K13181" s="1">
        <v>45250</v>
      </c>
      <c r="L13181" t="s">
        <v>394</v>
      </c>
    </row>
    <row r="13183" spans="1:12" x14ac:dyDescent="0.2">
      <c r="A13183">
        <v>5035470</v>
      </c>
      <c r="B13183" t="s">
        <v>13916</v>
      </c>
      <c r="C13183" t="s">
        <v>13917</v>
      </c>
      <c r="D13183">
        <v>399.99</v>
      </c>
      <c r="E13183">
        <v>20232</v>
      </c>
      <c r="F13183">
        <v>114</v>
      </c>
      <c r="G13183">
        <v>0</v>
      </c>
      <c r="H13183" t="s">
        <v>14</v>
      </c>
      <c r="I13183">
        <v>4.1694784</v>
      </c>
      <c r="J13183">
        <v>50</v>
      </c>
      <c r="K13183" s="1">
        <v>44916</v>
      </c>
      <c r="L13183" t="s">
        <v>71</v>
      </c>
    </row>
    <row r="13185" spans="1:12" x14ac:dyDescent="0.2">
      <c r="A13185">
        <v>1586650</v>
      </c>
      <c r="B13185" t="s">
        <v>13918</v>
      </c>
      <c r="C13185" t="s">
        <v>13919</v>
      </c>
      <c r="D13185">
        <v>399.99</v>
      </c>
      <c r="E13185">
        <v>1107</v>
      </c>
      <c r="F13185">
        <v>114</v>
      </c>
      <c r="G13185">
        <v>30</v>
      </c>
      <c r="H13185" t="s">
        <v>56</v>
      </c>
      <c r="I13185">
        <v>4.0059040000000001</v>
      </c>
      <c r="J13185">
        <v>2.5</v>
      </c>
      <c r="K13185" s="1">
        <v>43167</v>
      </c>
      <c r="L13185" t="s">
        <v>616</v>
      </c>
    </row>
    <row r="13187" spans="1:12" x14ac:dyDescent="0.2">
      <c r="A13187">
        <v>2479964</v>
      </c>
      <c r="B13187" t="s">
        <v>13920</v>
      </c>
      <c r="C13187" t="s">
        <v>13921</v>
      </c>
      <c r="D13187">
        <v>399.99</v>
      </c>
      <c r="E13187">
        <v>2901</v>
      </c>
      <c r="F13187">
        <v>114</v>
      </c>
      <c r="G13187">
        <v>33</v>
      </c>
      <c r="H13187" t="s">
        <v>14</v>
      </c>
      <c r="I13187">
        <v>3.9074252</v>
      </c>
      <c r="J13187">
        <v>2.5</v>
      </c>
      <c r="K13187" s="1">
        <v>43673</v>
      </c>
      <c r="L13187" t="s">
        <v>1385</v>
      </c>
    </row>
    <row r="13189" spans="1:12" x14ac:dyDescent="0.2">
      <c r="A13189">
        <v>2604490</v>
      </c>
      <c r="B13189" t="s">
        <v>13922</v>
      </c>
      <c r="C13189" t="s">
        <v>13923</v>
      </c>
      <c r="D13189">
        <v>499.99</v>
      </c>
      <c r="E13189">
        <v>597</v>
      </c>
      <c r="F13189">
        <v>114</v>
      </c>
      <c r="G13189">
        <v>82</v>
      </c>
      <c r="H13189" t="s">
        <v>14</v>
      </c>
      <c r="I13189">
        <v>4.0038099999999996</v>
      </c>
      <c r="J13189">
        <v>8</v>
      </c>
      <c r="K13189" s="1">
        <v>43751</v>
      </c>
      <c r="L13189" t="s">
        <v>1751</v>
      </c>
    </row>
    <row r="13191" spans="1:12" x14ac:dyDescent="0.2">
      <c r="A13191">
        <v>2182980</v>
      </c>
      <c r="B13191" t="s">
        <v>13924</v>
      </c>
      <c r="C13191" t="s">
        <v>13925</v>
      </c>
      <c r="D13191">
        <v>799.99</v>
      </c>
      <c r="E13191">
        <v>4190</v>
      </c>
      <c r="F13191">
        <v>114</v>
      </c>
      <c r="G13191">
        <v>44</v>
      </c>
      <c r="H13191" t="s">
        <v>14</v>
      </c>
      <c r="I13191">
        <v>4.4086594999999997</v>
      </c>
      <c r="J13191">
        <v>5</v>
      </c>
      <c r="K13191" s="1">
        <v>43494</v>
      </c>
      <c r="L13191" t="s">
        <v>1844</v>
      </c>
    </row>
    <row r="13193" spans="1:12" x14ac:dyDescent="0.2">
      <c r="A13193">
        <v>3793268</v>
      </c>
      <c r="B13193" t="s">
        <v>13926</v>
      </c>
      <c r="C13193" t="s">
        <v>13927</v>
      </c>
      <c r="D13193">
        <v>399.99</v>
      </c>
      <c r="E13193">
        <v>551</v>
      </c>
      <c r="F13193">
        <v>114</v>
      </c>
      <c r="G13193">
        <v>160</v>
      </c>
      <c r="H13193" t="s">
        <v>14</v>
      </c>
      <c r="I13193">
        <v>4.6260405000000002</v>
      </c>
      <c r="J13193">
        <v>18.5</v>
      </c>
      <c r="K13193" s="1">
        <v>44218</v>
      </c>
      <c r="L13193" t="s">
        <v>476</v>
      </c>
    </row>
    <row r="13195" spans="1:12" x14ac:dyDescent="0.2">
      <c r="A13195">
        <v>1262292</v>
      </c>
      <c r="B13195" t="s">
        <v>13928</v>
      </c>
      <c r="C13195" t="s">
        <v>13929</v>
      </c>
      <c r="D13195">
        <v>699.99</v>
      </c>
      <c r="E13195">
        <v>2020</v>
      </c>
      <c r="F13195">
        <v>114</v>
      </c>
      <c r="G13195">
        <v>32</v>
      </c>
      <c r="H13195" t="s">
        <v>14</v>
      </c>
      <c r="I13195">
        <v>4.3722367000000002</v>
      </c>
      <c r="J13195">
        <v>1.5</v>
      </c>
      <c r="K13195" s="1">
        <v>42907</v>
      </c>
      <c r="L13195" t="s">
        <v>255</v>
      </c>
    </row>
    <row r="13197" spans="1:12" x14ac:dyDescent="0.2">
      <c r="A13197">
        <v>2020996</v>
      </c>
      <c r="B13197" t="s">
        <v>13930</v>
      </c>
      <c r="C13197" t="s">
        <v>13931</v>
      </c>
      <c r="D13197">
        <v>399.99</v>
      </c>
      <c r="E13197">
        <v>4030</v>
      </c>
      <c r="F13197">
        <v>113</v>
      </c>
      <c r="G13197">
        <v>35</v>
      </c>
      <c r="H13197" t="s">
        <v>14</v>
      </c>
      <c r="I13197">
        <v>3.9756477000000001</v>
      </c>
      <c r="J13197">
        <v>4.5</v>
      </c>
      <c r="K13197" s="1">
        <v>43416</v>
      </c>
      <c r="L13197" t="s">
        <v>7253</v>
      </c>
    </row>
    <row r="13199" spans="1:12" x14ac:dyDescent="0.2">
      <c r="A13199">
        <v>4302945</v>
      </c>
      <c r="B13199" t="s">
        <v>13932</v>
      </c>
      <c r="C13199" t="s">
        <v>13933</v>
      </c>
      <c r="D13199">
        <v>399.99</v>
      </c>
      <c r="E13199">
        <v>9219</v>
      </c>
      <c r="F13199">
        <v>113</v>
      </c>
      <c r="G13199">
        <v>19</v>
      </c>
      <c r="H13199" t="s">
        <v>142</v>
      </c>
      <c r="I13199">
        <v>4.0015330000000002</v>
      </c>
      <c r="J13199">
        <v>1</v>
      </c>
      <c r="K13199" s="1">
        <v>44455</v>
      </c>
      <c r="L13199" t="s">
        <v>25</v>
      </c>
    </row>
    <row r="13201" spans="1:12" x14ac:dyDescent="0.2">
      <c r="A13201">
        <v>4369480</v>
      </c>
      <c r="B13201" t="s">
        <v>13934</v>
      </c>
      <c r="C13201" t="s">
        <v>13935</v>
      </c>
      <c r="D13201">
        <v>399.99</v>
      </c>
      <c r="E13201">
        <v>6912</v>
      </c>
      <c r="F13201">
        <v>113</v>
      </c>
      <c r="G13201">
        <v>29</v>
      </c>
      <c r="H13201" t="s">
        <v>56</v>
      </c>
      <c r="I13201">
        <v>4.0301970000000003</v>
      </c>
      <c r="J13201">
        <v>3</v>
      </c>
      <c r="K13201" s="1">
        <v>44496</v>
      </c>
      <c r="L13201" t="s">
        <v>95</v>
      </c>
    </row>
    <row r="13203" spans="1:12" x14ac:dyDescent="0.2">
      <c r="A13203">
        <v>4623418</v>
      </c>
      <c r="B13203" t="s">
        <v>13936</v>
      </c>
      <c r="C13203" t="s">
        <v>13937</v>
      </c>
      <c r="D13203">
        <v>399.99</v>
      </c>
      <c r="E13203">
        <v>584</v>
      </c>
      <c r="F13203">
        <v>113</v>
      </c>
      <c r="G13203">
        <v>11</v>
      </c>
      <c r="H13203" t="s">
        <v>14</v>
      </c>
      <c r="I13203">
        <v>4.2867712999999998</v>
      </c>
      <c r="J13203">
        <v>6</v>
      </c>
      <c r="K13203" s="1">
        <v>44652</v>
      </c>
      <c r="L13203" t="s">
        <v>13938</v>
      </c>
    </row>
    <row r="13205" spans="1:12" x14ac:dyDescent="0.2">
      <c r="A13205">
        <v>482404</v>
      </c>
      <c r="B13205" t="s">
        <v>13939</v>
      </c>
      <c r="C13205" t="s">
        <v>13940</v>
      </c>
      <c r="D13205">
        <v>399.99</v>
      </c>
      <c r="E13205">
        <v>13987</v>
      </c>
      <c r="F13205">
        <v>113</v>
      </c>
      <c r="G13205">
        <v>25</v>
      </c>
      <c r="H13205" t="s">
        <v>56</v>
      </c>
      <c r="I13205">
        <v>3.9149048</v>
      </c>
      <c r="J13205">
        <v>1.5</v>
      </c>
      <c r="K13205" s="1">
        <v>42115</v>
      </c>
      <c r="L13205" t="s">
        <v>48</v>
      </c>
    </row>
    <row r="13207" spans="1:12" x14ac:dyDescent="0.2">
      <c r="A13207">
        <v>621280</v>
      </c>
      <c r="B13207" t="s">
        <v>13941</v>
      </c>
      <c r="C13207" t="s">
        <v>13942</v>
      </c>
      <c r="D13207">
        <v>399.99</v>
      </c>
      <c r="E13207">
        <v>779</v>
      </c>
      <c r="F13207">
        <v>113</v>
      </c>
      <c r="G13207">
        <v>40</v>
      </c>
      <c r="H13207" t="s">
        <v>14</v>
      </c>
      <c r="I13207">
        <v>4.2598405000000001</v>
      </c>
      <c r="J13207">
        <v>3.5</v>
      </c>
      <c r="K13207" s="1">
        <v>42271</v>
      </c>
      <c r="L13207" t="s">
        <v>233</v>
      </c>
    </row>
    <row r="13209" spans="1:12" x14ac:dyDescent="0.2">
      <c r="A13209">
        <v>1301346</v>
      </c>
      <c r="B13209" t="s">
        <v>13943</v>
      </c>
      <c r="C13209" t="s">
        <v>13944</v>
      </c>
      <c r="D13209">
        <v>399.99</v>
      </c>
      <c r="E13209">
        <v>514</v>
      </c>
      <c r="F13209">
        <v>113</v>
      </c>
      <c r="G13209">
        <v>46</v>
      </c>
      <c r="H13209" t="s">
        <v>14</v>
      </c>
      <c r="I13209">
        <v>3.345853</v>
      </c>
      <c r="J13209">
        <v>3.5</v>
      </c>
      <c r="K13209" s="1">
        <v>42938</v>
      </c>
      <c r="L13209" t="s">
        <v>1322</v>
      </c>
    </row>
    <row r="13211" spans="1:12" x14ac:dyDescent="0.2">
      <c r="A13211">
        <v>2111876</v>
      </c>
      <c r="B13211" t="s">
        <v>13945</v>
      </c>
      <c r="C13211" t="s">
        <v>13946</v>
      </c>
      <c r="D13211">
        <v>399.99</v>
      </c>
      <c r="E13211">
        <v>379</v>
      </c>
      <c r="F13211">
        <v>113</v>
      </c>
      <c r="G13211">
        <v>19</v>
      </c>
      <c r="H13211" t="s">
        <v>56</v>
      </c>
      <c r="I13211">
        <v>4.2499960000000003</v>
      </c>
      <c r="J13211">
        <v>2.5</v>
      </c>
      <c r="K13211" s="1">
        <v>43462</v>
      </c>
      <c r="L13211" t="s">
        <v>95</v>
      </c>
    </row>
    <row r="13213" spans="1:12" x14ac:dyDescent="0.2">
      <c r="A13213">
        <v>1453489</v>
      </c>
      <c r="B13213" t="s">
        <v>13947</v>
      </c>
      <c r="C13213" t="s">
        <v>13948</v>
      </c>
      <c r="D13213">
        <v>399.99</v>
      </c>
      <c r="E13213">
        <v>616</v>
      </c>
      <c r="F13213">
        <v>113</v>
      </c>
      <c r="G13213">
        <v>38</v>
      </c>
      <c r="H13213" t="s">
        <v>14</v>
      </c>
      <c r="I13213">
        <v>4.2226299999999997</v>
      </c>
      <c r="J13213">
        <v>3</v>
      </c>
      <c r="K13213" s="1">
        <v>43069</v>
      </c>
      <c r="L13213" t="s">
        <v>384</v>
      </c>
    </row>
    <row r="13215" spans="1:12" x14ac:dyDescent="0.2">
      <c r="A13215">
        <v>2534938</v>
      </c>
      <c r="B13215" t="s">
        <v>13949</v>
      </c>
      <c r="C13215" t="s">
        <v>13950</v>
      </c>
      <c r="D13215">
        <v>399.99</v>
      </c>
      <c r="E13215">
        <v>503</v>
      </c>
      <c r="F13215">
        <v>113</v>
      </c>
      <c r="G13215">
        <v>89</v>
      </c>
      <c r="H13215" t="s">
        <v>142</v>
      </c>
      <c r="I13215">
        <v>4.6321607</v>
      </c>
      <c r="J13215">
        <v>11</v>
      </c>
      <c r="K13215" s="1">
        <v>43707</v>
      </c>
      <c r="L13215" t="s">
        <v>3561</v>
      </c>
    </row>
    <row r="13217" spans="1:12" x14ac:dyDescent="0.2">
      <c r="A13217">
        <v>2501500</v>
      </c>
      <c r="B13217" t="s">
        <v>13951</v>
      </c>
      <c r="C13217" t="s">
        <v>13952</v>
      </c>
      <c r="D13217">
        <v>399.99</v>
      </c>
      <c r="E13217">
        <v>20165</v>
      </c>
      <c r="F13217">
        <v>113</v>
      </c>
      <c r="G13217">
        <v>71</v>
      </c>
      <c r="H13217" t="s">
        <v>14</v>
      </c>
      <c r="I13217">
        <v>4.3555283999999999</v>
      </c>
      <c r="J13217">
        <v>8.5</v>
      </c>
      <c r="K13217" s="1">
        <v>43686</v>
      </c>
      <c r="L13217" t="s">
        <v>15</v>
      </c>
    </row>
    <row r="13219" spans="1:12" x14ac:dyDescent="0.2">
      <c r="A13219">
        <v>3504818</v>
      </c>
      <c r="B13219" t="s">
        <v>13953</v>
      </c>
      <c r="C13219" t="s">
        <v>13954</v>
      </c>
      <c r="D13219">
        <v>399.99</v>
      </c>
      <c r="E13219">
        <v>4493</v>
      </c>
      <c r="F13219">
        <v>113</v>
      </c>
      <c r="G13219">
        <v>5</v>
      </c>
      <c r="H13219" t="s">
        <v>142</v>
      </c>
      <c r="I13219">
        <v>4.1783679999999999</v>
      </c>
      <c r="J13219">
        <v>38</v>
      </c>
      <c r="K13219" s="1">
        <v>44090</v>
      </c>
      <c r="L13219" t="s">
        <v>616</v>
      </c>
    </row>
    <row r="13221" spans="1:12" x14ac:dyDescent="0.2">
      <c r="A13221">
        <v>4598448</v>
      </c>
      <c r="B13221" t="s">
        <v>13955</v>
      </c>
      <c r="C13221" t="s">
        <v>13956</v>
      </c>
      <c r="D13221">
        <v>899.99</v>
      </c>
      <c r="E13221">
        <v>4003</v>
      </c>
      <c r="F13221">
        <v>113</v>
      </c>
      <c r="G13221">
        <v>61</v>
      </c>
      <c r="H13221" t="s">
        <v>142</v>
      </c>
      <c r="I13221">
        <v>4.7157087000000004</v>
      </c>
      <c r="J13221">
        <v>14.5</v>
      </c>
      <c r="K13221" s="1">
        <v>44635</v>
      </c>
      <c r="L13221" t="s">
        <v>15</v>
      </c>
    </row>
    <row r="13223" spans="1:12" x14ac:dyDescent="0.2">
      <c r="A13223">
        <v>5686262</v>
      </c>
      <c r="B13223" t="s">
        <v>13957</v>
      </c>
      <c r="C13223" t="s">
        <v>13958</v>
      </c>
      <c r="D13223">
        <v>399.99</v>
      </c>
      <c r="E13223">
        <v>574</v>
      </c>
      <c r="F13223">
        <v>113</v>
      </c>
      <c r="G13223">
        <v>57</v>
      </c>
      <c r="H13223" t="s">
        <v>14</v>
      </c>
      <c r="I13223">
        <v>4.3371750000000002</v>
      </c>
      <c r="J13223">
        <v>5</v>
      </c>
      <c r="K13223" s="1">
        <v>45260</v>
      </c>
      <c r="L13223" t="s">
        <v>394</v>
      </c>
    </row>
    <row r="13225" spans="1:12" x14ac:dyDescent="0.2">
      <c r="A13225">
        <v>183010</v>
      </c>
      <c r="B13225" t="s">
        <v>13959</v>
      </c>
      <c r="C13225" t="s">
        <v>13960</v>
      </c>
      <c r="D13225">
        <v>399.99</v>
      </c>
      <c r="E13225">
        <v>1293</v>
      </c>
      <c r="F13225">
        <v>113</v>
      </c>
      <c r="G13225">
        <v>31</v>
      </c>
      <c r="H13225" t="s">
        <v>142</v>
      </c>
      <c r="I13225">
        <v>3.9909341</v>
      </c>
      <c r="J13225">
        <v>5.5</v>
      </c>
      <c r="K13225" s="1">
        <v>41713</v>
      </c>
      <c r="L13225" t="s">
        <v>893</v>
      </c>
    </row>
    <row r="13227" spans="1:12" x14ac:dyDescent="0.2">
      <c r="A13227">
        <v>706756</v>
      </c>
      <c r="B13227" t="s">
        <v>13961</v>
      </c>
      <c r="C13227" t="s">
        <v>13962</v>
      </c>
      <c r="D13227">
        <v>399.99</v>
      </c>
      <c r="E13227">
        <v>2596</v>
      </c>
      <c r="F13227">
        <v>113</v>
      </c>
      <c r="G13227">
        <v>22</v>
      </c>
      <c r="H13227" t="s">
        <v>14</v>
      </c>
      <c r="I13227">
        <v>3.8436954000000001</v>
      </c>
      <c r="J13227">
        <v>1</v>
      </c>
      <c r="K13227" s="1">
        <v>42364</v>
      </c>
      <c r="L13227" t="s">
        <v>13963</v>
      </c>
    </row>
    <row r="13229" spans="1:12" x14ac:dyDescent="0.2">
      <c r="A13229">
        <v>1894384</v>
      </c>
      <c r="B13229" t="s">
        <v>13964</v>
      </c>
      <c r="C13229" t="s">
        <v>13965</v>
      </c>
      <c r="D13229">
        <v>399.99</v>
      </c>
      <c r="E13229">
        <v>535</v>
      </c>
      <c r="F13229">
        <v>113</v>
      </c>
      <c r="G13229">
        <v>25</v>
      </c>
      <c r="H13229" t="s">
        <v>142</v>
      </c>
      <c r="I13229">
        <v>3.7305617</v>
      </c>
      <c r="J13229">
        <v>2</v>
      </c>
      <c r="K13229" s="1">
        <v>43347</v>
      </c>
      <c r="L13229" t="s">
        <v>13966</v>
      </c>
    </row>
    <row r="13231" spans="1:12" x14ac:dyDescent="0.2">
      <c r="A13231">
        <v>2281524</v>
      </c>
      <c r="B13231" t="s">
        <v>13967</v>
      </c>
      <c r="C13231" t="s">
        <v>13968</v>
      </c>
      <c r="D13231">
        <v>399.99</v>
      </c>
      <c r="E13231">
        <v>25472</v>
      </c>
      <c r="F13231">
        <v>113</v>
      </c>
      <c r="G13231">
        <v>25</v>
      </c>
      <c r="H13231" t="s">
        <v>56</v>
      </c>
      <c r="I13231">
        <v>3.9188928999999999</v>
      </c>
      <c r="J13231">
        <v>1</v>
      </c>
      <c r="K13231" s="1">
        <v>43544</v>
      </c>
      <c r="L13231" t="s">
        <v>592</v>
      </c>
    </row>
    <row r="13233" spans="1:12" x14ac:dyDescent="0.2">
      <c r="A13233">
        <v>4720590</v>
      </c>
      <c r="B13233" t="s">
        <v>13969</v>
      </c>
      <c r="C13233" t="s">
        <v>13970</v>
      </c>
      <c r="D13233">
        <v>399.99</v>
      </c>
      <c r="E13233">
        <v>9739</v>
      </c>
      <c r="F13233">
        <v>113</v>
      </c>
      <c r="G13233">
        <v>160</v>
      </c>
      <c r="H13233" t="s">
        <v>14</v>
      </c>
      <c r="I13233">
        <v>4.7294545000000001</v>
      </c>
      <c r="J13233">
        <v>18</v>
      </c>
      <c r="K13233" s="1">
        <v>44718</v>
      </c>
      <c r="L13233" t="s">
        <v>521</v>
      </c>
    </row>
    <row r="13235" spans="1:12" x14ac:dyDescent="0.2">
      <c r="A13235">
        <v>3840750</v>
      </c>
      <c r="B13235" t="s">
        <v>13971</v>
      </c>
      <c r="C13235" t="s">
        <v>13972</v>
      </c>
      <c r="D13235">
        <v>399.99</v>
      </c>
      <c r="E13235">
        <v>20053</v>
      </c>
      <c r="F13235">
        <v>113</v>
      </c>
      <c r="G13235">
        <v>33</v>
      </c>
      <c r="H13235" t="s">
        <v>56</v>
      </c>
      <c r="I13235">
        <v>4.2443137000000002</v>
      </c>
      <c r="J13235">
        <v>1.5</v>
      </c>
      <c r="K13235" s="1">
        <v>44238</v>
      </c>
      <c r="L13235" t="s">
        <v>255</v>
      </c>
    </row>
    <row r="13237" spans="1:12" x14ac:dyDescent="0.2">
      <c r="A13237">
        <v>4778690</v>
      </c>
      <c r="B13237" t="s">
        <v>7066</v>
      </c>
      <c r="C13237" t="s">
        <v>13973</v>
      </c>
      <c r="D13237">
        <v>399.99</v>
      </c>
      <c r="E13237">
        <v>6216</v>
      </c>
      <c r="F13237">
        <v>113</v>
      </c>
      <c r="G13237">
        <v>24</v>
      </c>
      <c r="H13237" t="s">
        <v>56</v>
      </c>
      <c r="I13237">
        <v>4.3100047000000004</v>
      </c>
      <c r="J13237">
        <v>1</v>
      </c>
      <c r="K13237" s="1">
        <v>44755</v>
      </c>
      <c r="L13237" t="s">
        <v>15</v>
      </c>
    </row>
    <row r="13239" spans="1:12" x14ac:dyDescent="0.2">
      <c r="A13239">
        <v>5440094</v>
      </c>
      <c r="B13239" t="s">
        <v>13974</v>
      </c>
      <c r="C13239" t="s">
        <v>13975</v>
      </c>
      <c r="D13239">
        <v>2499.9899999999998</v>
      </c>
      <c r="E13239">
        <v>1479</v>
      </c>
      <c r="F13239">
        <v>113</v>
      </c>
      <c r="G13239">
        <v>79</v>
      </c>
      <c r="H13239" t="s">
        <v>14</v>
      </c>
      <c r="I13239">
        <v>3.7413142000000001</v>
      </c>
      <c r="J13239">
        <v>21.5</v>
      </c>
      <c r="K13239" s="1">
        <v>45119</v>
      </c>
      <c r="L13239" t="s">
        <v>394</v>
      </c>
    </row>
    <row r="13241" spans="1:12" x14ac:dyDescent="0.2">
      <c r="A13241">
        <v>5537960</v>
      </c>
      <c r="B13241" t="s">
        <v>13976</v>
      </c>
      <c r="C13241" t="s">
        <v>13977</v>
      </c>
      <c r="D13241">
        <v>399.99</v>
      </c>
      <c r="E13241">
        <v>19161</v>
      </c>
      <c r="F13241">
        <v>113</v>
      </c>
      <c r="G13241">
        <v>0</v>
      </c>
      <c r="H13241" t="s">
        <v>14</v>
      </c>
      <c r="I13241">
        <v>4.1371529999999996</v>
      </c>
      <c r="J13241">
        <v>80</v>
      </c>
      <c r="K13241" s="1">
        <v>45172</v>
      </c>
      <c r="L13241" t="s">
        <v>394</v>
      </c>
    </row>
    <row r="13243" spans="1:12" x14ac:dyDescent="0.2">
      <c r="A13243">
        <v>1679590</v>
      </c>
      <c r="B13243" t="s">
        <v>13978</v>
      </c>
      <c r="C13243" t="s">
        <v>13979</v>
      </c>
      <c r="D13243">
        <v>399.99</v>
      </c>
      <c r="E13243">
        <v>1526</v>
      </c>
      <c r="F13243">
        <v>112</v>
      </c>
      <c r="G13243">
        <v>94</v>
      </c>
      <c r="H13243" t="s">
        <v>14</v>
      </c>
      <c r="I13243">
        <v>4.4219727999999998</v>
      </c>
      <c r="J13243">
        <v>8.5</v>
      </c>
      <c r="K13243" s="1">
        <v>43227</v>
      </c>
      <c r="L13243" t="s">
        <v>540</v>
      </c>
    </row>
    <row r="13245" spans="1:12" x14ac:dyDescent="0.2">
      <c r="A13245">
        <v>4085586</v>
      </c>
      <c r="B13245" t="s">
        <v>13980</v>
      </c>
      <c r="C13245" t="s">
        <v>13981</v>
      </c>
      <c r="D13245">
        <v>399.99</v>
      </c>
      <c r="E13245">
        <v>5442</v>
      </c>
      <c r="F13245">
        <v>112</v>
      </c>
      <c r="G13245">
        <v>19</v>
      </c>
      <c r="H13245" t="s">
        <v>56</v>
      </c>
      <c r="I13245">
        <v>4.5090922999999998</v>
      </c>
      <c r="J13245">
        <v>1.5</v>
      </c>
      <c r="K13245" s="1">
        <v>44345</v>
      </c>
      <c r="L13245" t="s">
        <v>263</v>
      </c>
    </row>
    <row r="13247" spans="1:12" x14ac:dyDescent="0.2">
      <c r="A13247">
        <v>4455426</v>
      </c>
      <c r="B13247" t="s">
        <v>13982</v>
      </c>
      <c r="C13247" t="s">
        <v>13983</v>
      </c>
      <c r="D13247">
        <v>399.99</v>
      </c>
      <c r="E13247">
        <v>43937</v>
      </c>
      <c r="F13247">
        <v>112</v>
      </c>
      <c r="G13247">
        <v>0</v>
      </c>
      <c r="H13247" t="s">
        <v>14</v>
      </c>
      <c r="I13247">
        <v>4.2464560000000002</v>
      </c>
      <c r="J13247">
        <v>310</v>
      </c>
      <c r="K13247" s="1">
        <v>44551</v>
      </c>
      <c r="L13247" t="s">
        <v>2038</v>
      </c>
    </row>
    <row r="13249" spans="1:12" x14ac:dyDescent="0.2">
      <c r="A13249">
        <v>5264464</v>
      </c>
      <c r="B13249" t="s">
        <v>13984</v>
      </c>
      <c r="C13249" t="s">
        <v>13985</v>
      </c>
      <c r="D13249">
        <v>1299.99</v>
      </c>
      <c r="E13249">
        <v>903</v>
      </c>
      <c r="F13249">
        <v>112</v>
      </c>
      <c r="G13249">
        <v>66</v>
      </c>
      <c r="H13249" t="s">
        <v>142</v>
      </c>
      <c r="I13249">
        <v>4.4538627000000002</v>
      </c>
      <c r="J13249">
        <v>6</v>
      </c>
      <c r="K13249" s="1">
        <v>45026</v>
      </c>
      <c r="L13249" t="s">
        <v>805</v>
      </c>
    </row>
    <row r="13251" spans="1:12" x14ac:dyDescent="0.2">
      <c r="A13251">
        <v>5360872</v>
      </c>
      <c r="B13251" t="s">
        <v>13986</v>
      </c>
      <c r="C13251" t="s">
        <v>13987</v>
      </c>
      <c r="D13251">
        <v>1199.99</v>
      </c>
      <c r="E13251">
        <v>622</v>
      </c>
      <c r="F13251">
        <v>112</v>
      </c>
      <c r="G13251">
        <v>108</v>
      </c>
      <c r="H13251" t="s">
        <v>14</v>
      </c>
      <c r="I13251">
        <v>4.2677912999999998</v>
      </c>
      <c r="J13251">
        <v>9</v>
      </c>
      <c r="K13251" s="1">
        <v>45078</v>
      </c>
      <c r="L13251" t="s">
        <v>394</v>
      </c>
    </row>
    <row r="13253" spans="1:12" x14ac:dyDescent="0.2">
      <c r="A13253">
        <v>1904450</v>
      </c>
      <c r="B13253" t="s">
        <v>13988</v>
      </c>
      <c r="C13253" t="s">
        <v>13989</v>
      </c>
      <c r="D13253">
        <v>599.99</v>
      </c>
      <c r="E13253">
        <v>567</v>
      </c>
      <c r="F13253">
        <v>112</v>
      </c>
      <c r="G13253">
        <v>27</v>
      </c>
      <c r="H13253" t="s">
        <v>14</v>
      </c>
      <c r="I13253">
        <v>4.1713566999999996</v>
      </c>
      <c r="J13253">
        <v>2.5</v>
      </c>
      <c r="K13253" s="1">
        <v>43353</v>
      </c>
      <c r="L13253" t="s">
        <v>2545</v>
      </c>
    </row>
    <row r="13255" spans="1:12" x14ac:dyDescent="0.2">
      <c r="A13255">
        <v>1993090</v>
      </c>
      <c r="B13255" t="s">
        <v>13990</v>
      </c>
      <c r="C13255" t="s">
        <v>13991</v>
      </c>
      <c r="D13255">
        <v>799.99</v>
      </c>
      <c r="E13255">
        <v>606</v>
      </c>
      <c r="F13255">
        <v>112</v>
      </c>
      <c r="G13255">
        <v>15</v>
      </c>
      <c r="H13255" t="s">
        <v>14</v>
      </c>
      <c r="I13255">
        <v>4.5748296000000002</v>
      </c>
      <c r="J13255">
        <v>1</v>
      </c>
      <c r="K13255" s="1">
        <v>43401</v>
      </c>
      <c r="L13255" t="s">
        <v>185</v>
      </c>
    </row>
    <row r="13257" spans="1:12" x14ac:dyDescent="0.2">
      <c r="A13257">
        <v>1650770</v>
      </c>
      <c r="B13257" t="s">
        <v>13992</v>
      </c>
      <c r="C13257" t="s">
        <v>13993</v>
      </c>
      <c r="D13257">
        <v>399.99</v>
      </c>
      <c r="E13257">
        <v>1755</v>
      </c>
      <c r="F13257">
        <v>112</v>
      </c>
      <c r="G13257">
        <v>12</v>
      </c>
      <c r="H13257" t="s">
        <v>14</v>
      </c>
      <c r="I13257">
        <v>3.6235928999999998</v>
      </c>
      <c r="J13257">
        <v>2</v>
      </c>
      <c r="K13257" s="1">
        <v>43207</v>
      </c>
      <c r="L13257" t="s">
        <v>25</v>
      </c>
    </row>
    <row r="13259" spans="1:12" x14ac:dyDescent="0.2">
      <c r="A13259">
        <v>2379816</v>
      </c>
      <c r="B13259" t="s">
        <v>13994</v>
      </c>
      <c r="C13259" t="s">
        <v>13995</v>
      </c>
      <c r="D13259">
        <v>399.99</v>
      </c>
      <c r="E13259">
        <v>524</v>
      </c>
      <c r="F13259">
        <v>112</v>
      </c>
      <c r="G13259">
        <v>42</v>
      </c>
      <c r="H13259" t="s">
        <v>56</v>
      </c>
      <c r="I13259">
        <v>4.4337020000000003</v>
      </c>
      <c r="J13259">
        <v>4</v>
      </c>
      <c r="K13259" s="1">
        <v>43607</v>
      </c>
      <c r="L13259" t="s">
        <v>51</v>
      </c>
    </row>
    <row r="13261" spans="1:12" x14ac:dyDescent="0.2">
      <c r="A13261">
        <v>3120396</v>
      </c>
      <c r="B13261" t="s">
        <v>13996</v>
      </c>
      <c r="C13261" t="s">
        <v>13997</v>
      </c>
      <c r="D13261">
        <v>399.99</v>
      </c>
      <c r="E13261">
        <v>780</v>
      </c>
      <c r="F13261">
        <v>112</v>
      </c>
      <c r="G13261">
        <v>175</v>
      </c>
      <c r="H13261" t="s">
        <v>14</v>
      </c>
      <c r="I13261">
        <v>4.4982530000000001</v>
      </c>
      <c r="J13261">
        <v>28</v>
      </c>
      <c r="K13261" s="1">
        <v>43963</v>
      </c>
      <c r="L13261" t="s">
        <v>119</v>
      </c>
    </row>
    <row r="13263" spans="1:12" x14ac:dyDescent="0.2">
      <c r="A13263">
        <v>2746274</v>
      </c>
      <c r="B13263" t="s">
        <v>13998</v>
      </c>
      <c r="C13263" t="s">
        <v>13999</v>
      </c>
      <c r="D13263">
        <v>999.99</v>
      </c>
      <c r="E13263">
        <v>1518</v>
      </c>
      <c r="F13263">
        <v>112</v>
      </c>
      <c r="G13263">
        <v>103</v>
      </c>
      <c r="H13263" t="s">
        <v>14</v>
      </c>
      <c r="I13263">
        <v>4.3209114</v>
      </c>
      <c r="J13263">
        <v>9</v>
      </c>
      <c r="K13263" s="1">
        <v>43838</v>
      </c>
      <c r="L13263" t="s">
        <v>967</v>
      </c>
    </row>
    <row r="13265" spans="1:12" x14ac:dyDescent="0.2">
      <c r="A13265">
        <v>4727558</v>
      </c>
      <c r="B13265" t="s">
        <v>14000</v>
      </c>
      <c r="C13265" t="s">
        <v>14001</v>
      </c>
      <c r="D13265">
        <v>399.99</v>
      </c>
      <c r="E13265">
        <v>6326</v>
      </c>
      <c r="F13265">
        <v>112</v>
      </c>
      <c r="G13265">
        <v>163</v>
      </c>
      <c r="H13265" t="s">
        <v>14</v>
      </c>
      <c r="I13265">
        <v>4.7833204</v>
      </c>
      <c r="J13265">
        <v>22</v>
      </c>
      <c r="K13265" s="1">
        <v>44722</v>
      </c>
      <c r="L13265" t="s">
        <v>74</v>
      </c>
    </row>
    <row r="13267" spans="1:12" x14ac:dyDescent="0.2">
      <c r="A13267">
        <v>4717430</v>
      </c>
      <c r="B13267" t="s">
        <v>14002</v>
      </c>
      <c r="C13267" t="s">
        <v>14003</v>
      </c>
      <c r="D13267">
        <v>999.99</v>
      </c>
      <c r="E13267">
        <v>973</v>
      </c>
      <c r="F13267">
        <v>112</v>
      </c>
      <c r="G13267">
        <v>129</v>
      </c>
      <c r="H13267" t="s">
        <v>56</v>
      </c>
      <c r="I13267">
        <v>4.5526556999999999</v>
      </c>
      <c r="J13267">
        <v>19.5</v>
      </c>
      <c r="K13267" s="1">
        <v>44715</v>
      </c>
      <c r="L13267" t="s">
        <v>1437</v>
      </c>
    </row>
    <row r="13269" spans="1:12" x14ac:dyDescent="0.2">
      <c r="A13269">
        <v>5887726</v>
      </c>
      <c r="B13269" t="s">
        <v>14004</v>
      </c>
      <c r="C13269" t="s">
        <v>14005</v>
      </c>
      <c r="D13269">
        <v>399.99</v>
      </c>
      <c r="E13269">
        <v>924</v>
      </c>
      <c r="F13269">
        <v>112</v>
      </c>
      <c r="G13269">
        <v>32</v>
      </c>
      <c r="H13269" t="s">
        <v>56</v>
      </c>
      <c r="I13269">
        <v>4.1518969999999999</v>
      </c>
      <c r="J13269">
        <v>5</v>
      </c>
      <c r="K13269" s="1">
        <v>45374</v>
      </c>
      <c r="L13269" t="s">
        <v>394</v>
      </c>
    </row>
    <row r="13271" spans="1:12" x14ac:dyDescent="0.2">
      <c r="A13271">
        <v>653634</v>
      </c>
      <c r="B13271" t="s">
        <v>14006</v>
      </c>
      <c r="C13271" t="s">
        <v>14007</v>
      </c>
      <c r="D13271">
        <v>399.99</v>
      </c>
      <c r="E13271">
        <v>647</v>
      </c>
      <c r="F13271">
        <v>112</v>
      </c>
      <c r="G13271">
        <v>42</v>
      </c>
      <c r="H13271" t="s">
        <v>14</v>
      </c>
      <c r="I13271">
        <v>4.2211546999999996</v>
      </c>
      <c r="J13271">
        <v>4</v>
      </c>
      <c r="K13271" s="1">
        <v>42305</v>
      </c>
      <c r="L13271" t="s">
        <v>165</v>
      </c>
    </row>
    <row r="13273" spans="1:12" x14ac:dyDescent="0.2">
      <c r="A13273">
        <v>569154</v>
      </c>
      <c r="B13273" t="s">
        <v>14008</v>
      </c>
      <c r="C13273" t="s">
        <v>14009</v>
      </c>
      <c r="D13273">
        <v>399.99</v>
      </c>
      <c r="E13273">
        <v>3884</v>
      </c>
      <c r="F13273">
        <v>112</v>
      </c>
      <c r="G13273">
        <v>61</v>
      </c>
      <c r="H13273" t="s">
        <v>14</v>
      </c>
      <c r="I13273">
        <v>4.5233416999999996</v>
      </c>
      <c r="J13273">
        <v>6</v>
      </c>
      <c r="K13273" s="1">
        <v>42215</v>
      </c>
      <c r="L13273" t="s">
        <v>18</v>
      </c>
    </row>
    <row r="13275" spans="1:12" x14ac:dyDescent="0.2">
      <c r="A13275">
        <v>2476150</v>
      </c>
      <c r="B13275" t="s">
        <v>14010</v>
      </c>
      <c r="C13275" t="s">
        <v>14011</v>
      </c>
      <c r="D13275">
        <v>899.99</v>
      </c>
      <c r="E13275">
        <v>935</v>
      </c>
      <c r="F13275">
        <v>112</v>
      </c>
      <c r="G13275">
        <v>93</v>
      </c>
      <c r="H13275" t="s">
        <v>14</v>
      </c>
      <c r="I13275">
        <v>4.5519834000000001</v>
      </c>
      <c r="J13275">
        <v>7.5</v>
      </c>
      <c r="K13275" s="1">
        <v>43671</v>
      </c>
      <c r="L13275" t="s">
        <v>6682</v>
      </c>
    </row>
    <row r="13277" spans="1:12" x14ac:dyDescent="0.2">
      <c r="A13277">
        <v>1841006</v>
      </c>
      <c r="B13277" t="s">
        <v>14012</v>
      </c>
      <c r="C13277" t="s">
        <v>14013</v>
      </c>
      <c r="D13277">
        <v>399.99</v>
      </c>
      <c r="E13277">
        <v>1037</v>
      </c>
      <c r="F13277">
        <v>112</v>
      </c>
      <c r="G13277">
        <v>31</v>
      </c>
      <c r="H13277" t="s">
        <v>142</v>
      </c>
      <c r="I13277">
        <v>4.3702050000000003</v>
      </c>
      <c r="J13277">
        <v>2</v>
      </c>
      <c r="K13277" s="1">
        <v>43318</v>
      </c>
      <c r="L13277" t="s">
        <v>226</v>
      </c>
    </row>
    <row r="13279" spans="1:12" x14ac:dyDescent="0.2">
      <c r="A13279">
        <v>4314670</v>
      </c>
      <c r="B13279" t="s">
        <v>14014</v>
      </c>
      <c r="C13279" t="s">
        <v>14015</v>
      </c>
      <c r="D13279">
        <v>1099.99</v>
      </c>
      <c r="E13279">
        <v>637</v>
      </c>
      <c r="F13279">
        <v>112</v>
      </c>
      <c r="G13279">
        <v>117</v>
      </c>
      <c r="H13279" t="s">
        <v>14</v>
      </c>
      <c r="I13279">
        <v>4.4412656000000004</v>
      </c>
      <c r="J13279">
        <v>21</v>
      </c>
      <c r="K13279" s="1">
        <v>44462</v>
      </c>
      <c r="L13279" t="s">
        <v>233</v>
      </c>
    </row>
    <row r="13281" spans="1:12" x14ac:dyDescent="0.2">
      <c r="A13281">
        <v>565044</v>
      </c>
      <c r="B13281" t="s">
        <v>14016</v>
      </c>
      <c r="C13281" t="s">
        <v>14017</v>
      </c>
      <c r="D13281">
        <v>399.99</v>
      </c>
      <c r="E13281">
        <v>837</v>
      </c>
      <c r="F13281">
        <v>112</v>
      </c>
      <c r="G13281">
        <v>26</v>
      </c>
      <c r="H13281" t="s">
        <v>14</v>
      </c>
      <c r="I13281">
        <v>3.9314258</v>
      </c>
      <c r="J13281">
        <v>2.5</v>
      </c>
      <c r="K13281" s="1">
        <v>42211</v>
      </c>
      <c r="L13281" t="s">
        <v>2305</v>
      </c>
    </row>
    <row r="13283" spans="1:12" x14ac:dyDescent="0.2">
      <c r="A13283">
        <v>1310662</v>
      </c>
      <c r="B13283" t="s">
        <v>14018</v>
      </c>
      <c r="C13283" t="s">
        <v>14019</v>
      </c>
      <c r="D13283">
        <v>399.99</v>
      </c>
      <c r="E13283">
        <v>790</v>
      </c>
      <c r="F13283">
        <v>112</v>
      </c>
      <c r="G13283">
        <v>34</v>
      </c>
      <c r="H13283" t="s">
        <v>142</v>
      </c>
      <c r="I13283">
        <v>3.9154550000000001</v>
      </c>
      <c r="J13283">
        <v>3.5</v>
      </c>
      <c r="K13283" s="1">
        <v>42949</v>
      </c>
      <c r="L13283" t="s">
        <v>10130</v>
      </c>
    </row>
    <row r="13285" spans="1:12" x14ac:dyDescent="0.2">
      <c r="A13285">
        <v>565044</v>
      </c>
      <c r="B13285" t="s">
        <v>14016</v>
      </c>
      <c r="C13285" t="s">
        <v>14017</v>
      </c>
      <c r="D13285">
        <v>399.99</v>
      </c>
      <c r="E13285">
        <v>837</v>
      </c>
      <c r="F13285">
        <v>112</v>
      </c>
      <c r="G13285">
        <v>26</v>
      </c>
      <c r="H13285" t="s">
        <v>14</v>
      </c>
      <c r="I13285">
        <v>3.9314258</v>
      </c>
      <c r="J13285">
        <v>2.5</v>
      </c>
      <c r="K13285" s="1">
        <v>42211</v>
      </c>
      <c r="L13285" t="s">
        <v>2305</v>
      </c>
    </row>
    <row r="13287" spans="1:12" x14ac:dyDescent="0.2">
      <c r="A13287">
        <v>1563886</v>
      </c>
      <c r="B13287" t="s">
        <v>14020</v>
      </c>
      <c r="C13287" t="s">
        <v>14021</v>
      </c>
      <c r="D13287">
        <v>399.99</v>
      </c>
      <c r="E13287">
        <v>2347</v>
      </c>
      <c r="F13287">
        <v>112</v>
      </c>
      <c r="G13287">
        <v>44</v>
      </c>
      <c r="H13287" t="s">
        <v>14</v>
      </c>
      <c r="I13287">
        <v>3.2014349000000002</v>
      </c>
      <c r="J13287">
        <v>6</v>
      </c>
      <c r="K13287" s="1">
        <v>43152</v>
      </c>
      <c r="L13287" t="s">
        <v>65</v>
      </c>
    </row>
    <row r="13289" spans="1:12" x14ac:dyDescent="0.2">
      <c r="A13289">
        <v>2637466</v>
      </c>
      <c r="B13289" t="s">
        <v>14022</v>
      </c>
      <c r="C13289" t="s">
        <v>14023</v>
      </c>
      <c r="D13289">
        <v>1299.99</v>
      </c>
      <c r="E13289">
        <v>3672</v>
      </c>
      <c r="F13289">
        <v>112</v>
      </c>
      <c r="G13289">
        <v>62</v>
      </c>
      <c r="H13289" t="s">
        <v>142</v>
      </c>
      <c r="I13289">
        <v>4.1104025999999996</v>
      </c>
      <c r="J13289">
        <v>11</v>
      </c>
      <c r="K13289" s="1">
        <v>43772</v>
      </c>
      <c r="L13289" t="s">
        <v>14024</v>
      </c>
    </row>
    <row r="13291" spans="1:12" x14ac:dyDescent="0.2">
      <c r="A13291">
        <v>3473846</v>
      </c>
      <c r="B13291" t="s">
        <v>14025</v>
      </c>
      <c r="C13291" t="s">
        <v>14026</v>
      </c>
      <c r="D13291">
        <v>399.99</v>
      </c>
      <c r="E13291">
        <v>19407</v>
      </c>
      <c r="F13291">
        <v>112</v>
      </c>
      <c r="G13291">
        <v>78</v>
      </c>
      <c r="H13291" t="s">
        <v>14</v>
      </c>
      <c r="I13291">
        <v>3.6040985999999999</v>
      </c>
      <c r="J13291">
        <v>12</v>
      </c>
      <c r="K13291" s="1">
        <v>44078</v>
      </c>
      <c r="L13291" t="s">
        <v>145</v>
      </c>
    </row>
    <row r="13293" spans="1:12" x14ac:dyDescent="0.2">
      <c r="A13293">
        <v>3453746</v>
      </c>
      <c r="B13293" t="s">
        <v>14027</v>
      </c>
      <c r="C13293" t="s">
        <v>14028</v>
      </c>
      <c r="D13293">
        <v>399.99</v>
      </c>
      <c r="E13293">
        <v>20685</v>
      </c>
      <c r="F13293">
        <v>112</v>
      </c>
      <c r="G13293">
        <v>44</v>
      </c>
      <c r="H13293" t="s">
        <v>14</v>
      </c>
      <c r="I13293">
        <v>4.2036414000000004</v>
      </c>
      <c r="J13293">
        <v>8.5</v>
      </c>
      <c r="K13293" s="1">
        <v>44070</v>
      </c>
      <c r="L13293" t="s">
        <v>68</v>
      </c>
    </row>
    <row r="13295" spans="1:12" x14ac:dyDescent="0.2">
      <c r="A13295">
        <v>2271718</v>
      </c>
      <c r="B13295" t="s">
        <v>14029</v>
      </c>
      <c r="C13295" t="s">
        <v>14030</v>
      </c>
      <c r="D13295">
        <v>399.99</v>
      </c>
      <c r="E13295">
        <v>1466</v>
      </c>
      <c r="F13295">
        <v>112</v>
      </c>
      <c r="G13295">
        <v>24</v>
      </c>
      <c r="H13295" t="s">
        <v>14</v>
      </c>
      <c r="I13295">
        <v>3.450993</v>
      </c>
      <c r="J13295">
        <v>3</v>
      </c>
      <c r="K13295" s="1">
        <v>43538</v>
      </c>
      <c r="L13295" t="s">
        <v>805</v>
      </c>
    </row>
    <row r="13297" spans="1:12" x14ac:dyDescent="0.2">
      <c r="A13297">
        <v>5786880</v>
      </c>
      <c r="B13297" t="s">
        <v>14031</v>
      </c>
      <c r="C13297" t="s">
        <v>14032</v>
      </c>
      <c r="D13297">
        <v>399.99</v>
      </c>
      <c r="E13297">
        <v>784</v>
      </c>
      <c r="F13297">
        <v>112</v>
      </c>
      <c r="G13297">
        <v>54</v>
      </c>
      <c r="H13297" t="s">
        <v>14</v>
      </c>
      <c r="I13297">
        <v>4.3894304999999996</v>
      </c>
      <c r="J13297">
        <v>2.5</v>
      </c>
      <c r="K13297" s="1">
        <v>45317</v>
      </c>
      <c r="L13297" t="s">
        <v>394</v>
      </c>
    </row>
    <row r="13299" spans="1:12" x14ac:dyDescent="0.2">
      <c r="A13299">
        <v>602702</v>
      </c>
      <c r="B13299" t="s">
        <v>14033</v>
      </c>
      <c r="C13299" t="s">
        <v>14034</v>
      </c>
      <c r="D13299">
        <v>399.99</v>
      </c>
      <c r="E13299">
        <v>1816</v>
      </c>
      <c r="F13299">
        <v>112</v>
      </c>
      <c r="G13299">
        <v>68</v>
      </c>
      <c r="H13299" t="s">
        <v>14</v>
      </c>
      <c r="I13299">
        <v>4.7224000000000004</v>
      </c>
      <c r="J13299">
        <v>5</v>
      </c>
      <c r="K13299" s="1">
        <v>42251</v>
      </c>
      <c r="L13299" t="s">
        <v>255</v>
      </c>
    </row>
    <row r="13301" spans="1:12" x14ac:dyDescent="0.2">
      <c r="A13301">
        <v>1537880</v>
      </c>
      <c r="B13301" t="s">
        <v>14035</v>
      </c>
      <c r="C13301" t="s">
        <v>14036</v>
      </c>
      <c r="D13301">
        <v>399.99</v>
      </c>
      <c r="E13301">
        <v>460</v>
      </c>
      <c r="F13301">
        <v>112</v>
      </c>
      <c r="G13301">
        <v>163</v>
      </c>
      <c r="H13301" t="s">
        <v>14</v>
      </c>
      <c r="I13301">
        <v>4.6065936000000001</v>
      </c>
      <c r="J13301">
        <v>21</v>
      </c>
      <c r="K13301" s="1">
        <v>43133</v>
      </c>
      <c r="L13301" t="s">
        <v>28</v>
      </c>
    </row>
    <row r="13303" spans="1:12" x14ac:dyDescent="0.2">
      <c r="A13303">
        <v>2480154</v>
      </c>
      <c r="B13303" t="s">
        <v>14037</v>
      </c>
      <c r="C13303" t="s">
        <v>14038</v>
      </c>
      <c r="D13303">
        <v>399.99</v>
      </c>
      <c r="E13303">
        <v>3490</v>
      </c>
      <c r="F13303">
        <v>111</v>
      </c>
      <c r="G13303">
        <v>31</v>
      </c>
      <c r="H13303" t="s">
        <v>142</v>
      </c>
      <c r="I13303">
        <v>4.1101665000000001</v>
      </c>
      <c r="J13303">
        <v>2</v>
      </c>
      <c r="K13303" s="1">
        <v>43673</v>
      </c>
      <c r="L13303" t="s">
        <v>34</v>
      </c>
    </row>
    <row r="13305" spans="1:12" x14ac:dyDescent="0.2">
      <c r="A13305">
        <v>2845238</v>
      </c>
      <c r="B13305" t="s">
        <v>14039</v>
      </c>
      <c r="C13305" t="s">
        <v>14040</v>
      </c>
      <c r="D13305">
        <v>399.99</v>
      </c>
      <c r="E13305">
        <v>469</v>
      </c>
      <c r="F13305">
        <v>111</v>
      </c>
      <c r="G13305">
        <v>42</v>
      </c>
      <c r="H13305" t="s">
        <v>56</v>
      </c>
      <c r="I13305">
        <v>4.6219890000000001</v>
      </c>
      <c r="J13305">
        <v>8.5</v>
      </c>
      <c r="K13305" s="1">
        <v>43891</v>
      </c>
      <c r="L13305" t="s">
        <v>104</v>
      </c>
    </row>
    <row r="13307" spans="1:12" x14ac:dyDescent="0.2">
      <c r="A13307">
        <v>3161622</v>
      </c>
      <c r="B13307" t="s">
        <v>14041</v>
      </c>
      <c r="C13307" t="s">
        <v>14042</v>
      </c>
      <c r="D13307">
        <v>399.99</v>
      </c>
      <c r="E13307">
        <v>21379</v>
      </c>
      <c r="F13307">
        <v>111</v>
      </c>
      <c r="G13307">
        <v>28</v>
      </c>
      <c r="H13307" t="s">
        <v>56</v>
      </c>
      <c r="I13307">
        <v>4.2591552999999998</v>
      </c>
      <c r="J13307">
        <v>2</v>
      </c>
      <c r="K13307" s="1">
        <v>43974</v>
      </c>
      <c r="L13307" t="s">
        <v>1224</v>
      </c>
    </row>
    <row r="13309" spans="1:12" x14ac:dyDescent="0.2">
      <c r="A13309">
        <v>3153178</v>
      </c>
      <c r="B13309" t="s">
        <v>14043</v>
      </c>
      <c r="C13309" t="s">
        <v>14044</v>
      </c>
      <c r="D13309">
        <v>399.99</v>
      </c>
      <c r="E13309">
        <v>22494</v>
      </c>
      <c r="F13309">
        <v>111</v>
      </c>
      <c r="G13309">
        <v>22</v>
      </c>
      <c r="H13309" t="s">
        <v>56</v>
      </c>
      <c r="I13309">
        <v>4.2493610000000004</v>
      </c>
      <c r="J13309">
        <v>2</v>
      </c>
      <c r="K13309" s="1">
        <v>43972</v>
      </c>
      <c r="L13309" t="s">
        <v>671</v>
      </c>
    </row>
    <row r="13311" spans="1:12" x14ac:dyDescent="0.2">
      <c r="A13311">
        <v>2516816</v>
      </c>
      <c r="B13311" t="s">
        <v>14045</v>
      </c>
      <c r="C13311" t="s">
        <v>14046</v>
      </c>
      <c r="D13311">
        <v>399.99</v>
      </c>
      <c r="E13311">
        <v>943</v>
      </c>
      <c r="F13311">
        <v>111</v>
      </c>
      <c r="G13311">
        <v>96</v>
      </c>
      <c r="H13311" t="s">
        <v>14</v>
      </c>
      <c r="I13311">
        <v>4.1032029999999997</v>
      </c>
      <c r="J13311">
        <v>10.5</v>
      </c>
      <c r="K13311" s="1">
        <v>43696</v>
      </c>
      <c r="L13311" t="s">
        <v>545</v>
      </c>
    </row>
    <row r="13313" spans="1:12" x14ac:dyDescent="0.2">
      <c r="A13313">
        <v>5350854</v>
      </c>
      <c r="B13313" t="s">
        <v>14047</v>
      </c>
      <c r="C13313" t="s">
        <v>14048</v>
      </c>
      <c r="D13313">
        <v>399.99</v>
      </c>
      <c r="E13313">
        <v>11109</v>
      </c>
      <c r="F13313">
        <v>111</v>
      </c>
      <c r="G13313">
        <v>46</v>
      </c>
      <c r="H13313" t="s">
        <v>14</v>
      </c>
      <c r="I13313">
        <v>4.6496614999999997</v>
      </c>
      <c r="J13313">
        <v>8.5</v>
      </c>
      <c r="K13313" s="1">
        <v>45073</v>
      </c>
      <c r="L13313" t="s">
        <v>394</v>
      </c>
    </row>
    <row r="13315" spans="1:12" x14ac:dyDescent="0.2">
      <c r="A13315">
        <v>6213077</v>
      </c>
      <c r="B13315" t="s">
        <v>14049</v>
      </c>
      <c r="C13315" t="s">
        <v>14050</v>
      </c>
      <c r="D13315">
        <v>799.99</v>
      </c>
      <c r="E13315">
        <v>3399</v>
      </c>
      <c r="F13315">
        <v>111</v>
      </c>
      <c r="G13315">
        <v>70</v>
      </c>
      <c r="H13315" t="s">
        <v>14</v>
      </c>
      <c r="I13315">
        <v>4.7074449999999999</v>
      </c>
      <c r="J13315">
        <v>9</v>
      </c>
      <c r="K13315" s="1">
        <v>45566</v>
      </c>
      <c r="L13315" t="s">
        <v>394</v>
      </c>
    </row>
    <row r="13317" spans="1:12" x14ac:dyDescent="0.2">
      <c r="A13317">
        <v>586534</v>
      </c>
      <c r="B13317" t="s">
        <v>14051</v>
      </c>
      <c r="C13317" t="s">
        <v>14052</v>
      </c>
      <c r="D13317">
        <v>399.99</v>
      </c>
      <c r="E13317">
        <v>2600</v>
      </c>
      <c r="F13317">
        <v>111</v>
      </c>
      <c r="G13317">
        <v>67</v>
      </c>
      <c r="H13317" t="s">
        <v>14</v>
      </c>
      <c r="I13317">
        <v>3.7181636999999998</v>
      </c>
      <c r="J13317">
        <v>10.5</v>
      </c>
      <c r="K13317" s="1">
        <v>42234</v>
      </c>
      <c r="L13317" t="s">
        <v>104</v>
      </c>
    </row>
    <row r="13319" spans="1:12" x14ac:dyDescent="0.2">
      <c r="A13319">
        <v>44837</v>
      </c>
      <c r="B13319" t="s">
        <v>14053</v>
      </c>
      <c r="C13319" t="s">
        <v>14054</v>
      </c>
      <c r="D13319">
        <v>399.99</v>
      </c>
      <c r="E13319">
        <v>5420</v>
      </c>
      <c r="F13319">
        <v>111</v>
      </c>
      <c r="G13319">
        <v>42</v>
      </c>
      <c r="H13319" t="s">
        <v>14</v>
      </c>
      <c r="I13319">
        <v>3.9511501999999998</v>
      </c>
      <c r="J13319">
        <v>6</v>
      </c>
      <c r="K13319" s="1">
        <v>41338</v>
      </c>
      <c r="L13319" t="s">
        <v>14055</v>
      </c>
    </row>
    <row r="13321" spans="1:12" x14ac:dyDescent="0.2">
      <c r="A13321">
        <v>888058</v>
      </c>
      <c r="B13321" t="s">
        <v>14056</v>
      </c>
      <c r="C13321" t="s">
        <v>14057</v>
      </c>
      <c r="D13321">
        <v>399.99</v>
      </c>
      <c r="E13321">
        <v>3061</v>
      </c>
      <c r="F13321">
        <v>111</v>
      </c>
      <c r="G13321">
        <v>107</v>
      </c>
      <c r="H13321" t="s">
        <v>757</v>
      </c>
      <c r="I13321">
        <v>4.2456402999999998</v>
      </c>
      <c r="J13321">
        <v>11.5</v>
      </c>
      <c r="K13321" s="1">
        <v>42546</v>
      </c>
      <c r="L13321" t="s">
        <v>306</v>
      </c>
    </row>
    <row r="13323" spans="1:12" x14ac:dyDescent="0.2">
      <c r="A13323">
        <v>1132468</v>
      </c>
      <c r="B13323" t="s">
        <v>14058</v>
      </c>
      <c r="C13323" t="s">
        <v>14059</v>
      </c>
      <c r="D13323">
        <v>399.99</v>
      </c>
      <c r="E13323">
        <v>661</v>
      </c>
      <c r="F13323">
        <v>111</v>
      </c>
      <c r="G13323">
        <v>73</v>
      </c>
      <c r="H13323" t="s">
        <v>14</v>
      </c>
      <c r="I13323">
        <v>3.6365094</v>
      </c>
      <c r="J13323">
        <v>6</v>
      </c>
      <c r="K13323" s="1">
        <v>42796</v>
      </c>
      <c r="L13323" t="s">
        <v>208</v>
      </c>
    </row>
    <row r="13325" spans="1:12" x14ac:dyDescent="0.2">
      <c r="A13325">
        <v>2441324</v>
      </c>
      <c r="B13325" t="s">
        <v>14060</v>
      </c>
      <c r="C13325" t="s">
        <v>14061</v>
      </c>
      <c r="D13325">
        <v>399.99</v>
      </c>
      <c r="E13325">
        <v>31911</v>
      </c>
      <c r="F13325">
        <v>111</v>
      </c>
      <c r="G13325">
        <v>60</v>
      </c>
      <c r="H13325" t="s">
        <v>14</v>
      </c>
      <c r="I13325">
        <v>4.4588840000000003</v>
      </c>
      <c r="J13325">
        <v>8</v>
      </c>
      <c r="K13325" s="1">
        <v>43649</v>
      </c>
      <c r="L13325" t="s">
        <v>263</v>
      </c>
    </row>
    <row r="13327" spans="1:12" x14ac:dyDescent="0.2">
      <c r="A13327">
        <v>1917250</v>
      </c>
      <c r="B13327" t="s">
        <v>14062</v>
      </c>
      <c r="C13327" t="s">
        <v>14063</v>
      </c>
      <c r="D13327">
        <v>399.99</v>
      </c>
      <c r="E13327">
        <v>753</v>
      </c>
      <c r="F13327">
        <v>111</v>
      </c>
      <c r="G13327">
        <v>47</v>
      </c>
      <c r="H13327" t="s">
        <v>142</v>
      </c>
      <c r="I13327">
        <v>3.9905781999999999</v>
      </c>
      <c r="J13327">
        <v>3</v>
      </c>
      <c r="K13327" s="1">
        <v>43360</v>
      </c>
      <c r="L13327" t="s">
        <v>1754</v>
      </c>
    </row>
    <row r="13329" spans="1:12" x14ac:dyDescent="0.2">
      <c r="A13329">
        <v>3339496</v>
      </c>
      <c r="B13329" t="s">
        <v>14064</v>
      </c>
      <c r="C13329" t="s">
        <v>14065</v>
      </c>
      <c r="D13329">
        <v>799.99</v>
      </c>
      <c r="E13329">
        <v>381</v>
      </c>
      <c r="F13329">
        <v>111</v>
      </c>
      <c r="G13329">
        <v>61</v>
      </c>
      <c r="H13329" t="s">
        <v>56</v>
      </c>
      <c r="I13329">
        <v>4.6055617</v>
      </c>
      <c r="J13329">
        <v>7</v>
      </c>
      <c r="K13329" s="1">
        <v>44029</v>
      </c>
      <c r="L13329" t="s">
        <v>5215</v>
      </c>
    </row>
    <row r="13331" spans="1:12" x14ac:dyDescent="0.2">
      <c r="A13331">
        <v>4947618</v>
      </c>
      <c r="B13331" t="s">
        <v>14066</v>
      </c>
      <c r="C13331" t="s">
        <v>14067</v>
      </c>
      <c r="D13331">
        <v>399.99</v>
      </c>
      <c r="E13331">
        <v>1004</v>
      </c>
      <c r="F13331">
        <v>111</v>
      </c>
      <c r="G13331">
        <v>57</v>
      </c>
      <c r="H13331" t="s">
        <v>14</v>
      </c>
      <c r="I13331">
        <v>4.6154447000000003</v>
      </c>
      <c r="J13331">
        <v>7</v>
      </c>
      <c r="K13331" s="1">
        <v>44860</v>
      </c>
      <c r="L13331" t="s">
        <v>608</v>
      </c>
    </row>
    <row r="13333" spans="1:12" x14ac:dyDescent="0.2">
      <c r="A13333">
        <v>5504614</v>
      </c>
      <c r="B13333" t="s">
        <v>14068</v>
      </c>
      <c r="C13333" t="s">
        <v>14069</v>
      </c>
      <c r="D13333">
        <v>399.99</v>
      </c>
      <c r="E13333">
        <v>22887</v>
      </c>
      <c r="F13333">
        <v>111</v>
      </c>
      <c r="G13333">
        <v>29</v>
      </c>
      <c r="H13333" t="s">
        <v>56</v>
      </c>
      <c r="I13333">
        <v>4.4180489999999999</v>
      </c>
      <c r="J13333">
        <v>2.5</v>
      </c>
      <c r="K13333" s="1">
        <v>45154</v>
      </c>
      <c r="L13333" t="s">
        <v>394</v>
      </c>
    </row>
    <row r="13335" spans="1:12" x14ac:dyDescent="0.2">
      <c r="A13335">
        <v>473622</v>
      </c>
      <c r="B13335" t="s">
        <v>14070</v>
      </c>
      <c r="C13335" t="s">
        <v>14071</v>
      </c>
      <c r="D13335">
        <v>399.99</v>
      </c>
      <c r="E13335">
        <v>1418</v>
      </c>
      <c r="F13335">
        <v>111</v>
      </c>
      <c r="G13335">
        <v>51</v>
      </c>
      <c r="H13335" t="s">
        <v>14</v>
      </c>
      <c r="I13335">
        <v>3.8332619999999999</v>
      </c>
      <c r="J13335">
        <v>4.5</v>
      </c>
      <c r="K13335" s="1">
        <v>42105</v>
      </c>
      <c r="L13335" t="s">
        <v>113</v>
      </c>
    </row>
    <row r="13337" spans="1:12" x14ac:dyDescent="0.2">
      <c r="A13337">
        <v>1419174</v>
      </c>
      <c r="B13337" t="s">
        <v>14072</v>
      </c>
      <c r="C13337" t="s">
        <v>14073</v>
      </c>
      <c r="D13337">
        <v>399.99</v>
      </c>
      <c r="E13337">
        <v>1463</v>
      </c>
      <c r="F13337">
        <v>111</v>
      </c>
      <c r="G13337">
        <v>136</v>
      </c>
      <c r="H13337" t="s">
        <v>56</v>
      </c>
      <c r="I13337">
        <v>4.4765829999999998</v>
      </c>
      <c r="J13337">
        <v>27.5</v>
      </c>
      <c r="K13337" s="1">
        <v>43041</v>
      </c>
      <c r="L13337" t="s">
        <v>1315</v>
      </c>
    </row>
    <row r="13339" spans="1:12" x14ac:dyDescent="0.2">
      <c r="A13339">
        <v>1344266</v>
      </c>
      <c r="B13339" t="s">
        <v>14074</v>
      </c>
      <c r="C13339" t="s">
        <v>14075</v>
      </c>
      <c r="D13339">
        <v>399.99</v>
      </c>
      <c r="E13339">
        <v>967</v>
      </c>
      <c r="F13339">
        <v>111</v>
      </c>
      <c r="G13339">
        <v>40</v>
      </c>
      <c r="H13339" t="s">
        <v>142</v>
      </c>
      <c r="I13339">
        <v>4.1540346000000001</v>
      </c>
      <c r="J13339">
        <v>5.5</v>
      </c>
      <c r="K13339" s="1">
        <v>42985</v>
      </c>
      <c r="L13339" t="s">
        <v>447</v>
      </c>
    </row>
    <row r="13341" spans="1:12" x14ac:dyDescent="0.2">
      <c r="A13341">
        <v>1389574</v>
      </c>
      <c r="B13341" t="s">
        <v>14076</v>
      </c>
      <c r="C13341" t="s">
        <v>14077</v>
      </c>
      <c r="D13341">
        <v>399.99</v>
      </c>
      <c r="E13341">
        <v>957</v>
      </c>
      <c r="F13341">
        <v>111</v>
      </c>
      <c r="G13341">
        <v>64</v>
      </c>
      <c r="H13341" t="s">
        <v>142</v>
      </c>
      <c r="I13341">
        <v>4.2795753000000003</v>
      </c>
      <c r="J13341">
        <v>11</v>
      </c>
      <c r="K13341" s="1">
        <v>43018</v>
      </c>
      <c r="L13341" t="s">
        <v>60</v>
      </c>
    </row>
    <row r="13343" spans="1:12" x14ac:dyDescent="0.2">
      <c r="A13343">
        <v>1469700</v>
      </c>
      <c r="B13343" t="s">
        <v>14078</v>
      </c>
      <c r="C13343" t="s">
        <v>14079</v>
      </c>
      <c r="D13343">
        <v>399.99</v>
      </c>
      <c r="E13343">
        <v>17802</v>
      </c>
      <c r="F13343">
        <v>111</v>
      </c>
      <c r="G13343">
        <v>33</v>
      </c>
      <c r="H13343" t="s">
        <v>56</v>
      </c>
      <c r="I13343">
        <v>4.4380516999999999</v>
      </c>
      <c r="J13343">
        <v>3.5</v>
      </c>
      <c r="K13343" s="1">
        <v>43083</v>
      </c>
      <c r="L13343" t="s">
        <v>255</v>
      </c>
    </row>
    <row r="13345" spans="1:12" x14ac:dyDescent="0.2">
      <c r="A13345">
        <v>1644068</v>
      </c>
      <c r="B13345" t="s">
        <v>14080</v>
      </c>
      <c r="C13345" t="s">
        <v>14081</v>
      </c>
      <c r="D13345">
        <v>399.99</v>
      </c>
      <c r="E13345">
        <v>1462</v>
      </c>
      <c r="F13345">
        <v>111</v>
      </c>
      <c r="G13345">
        <v>34</v>
      </c>
      <c r="H13345" t="s">
        <v>56</v>
      </c>
      <c r="I13345">
        <v>4.214302</v>
      </c>
      <c r="J13345">
        <v>3.5</v>
      </c>
      <c r="K13345" s="1">
        <v>43203</v>
      </c>
      <c r="L13345" t="s">
        <v>95</v>
      </c>
    </row>
    <row r="13347" spans="1:12" x14ac:dyDescent="0.2">
      <c r="A13347">
        <v>2504354</v>
      </c>
      <c r="B13347" t="s">
        <v>14082</v>
      </c>
      <c r="C13347" t="s">
        <v>14083</v>
      </c>
      <c r="D13347">
        <v>399.99</v>
      </c>
      <c r="E13347">
        <v>4985</v>
      </c>
      <c r="F13347">
        <v>111</v>
      </c>
      <c r="G13347">
        <v>30</v>
      </c>
      <c r="H13347" t="s">
        <v>14</v>
      </c>
      <c r="I13347">
        <v>4.0730259999999996</v>
      </c>
      <c r="J13347">
        <v>2</v>
      </c>
      <c r="K13347" s="1">
        <v>43688</v>
      </c>
      <c r="L13347" t="s">
        <v>15</v>
      </c>
    </row>
    <row r="13349" spans="1:12" x14ac:dyDescent="0.2">
      <c r="A13349">
        <v>3493344</v>
      </c>
      <c r="B13349" t="s">
        <v>14084</v>
      </c>
      <c r="C13349" t="s">
        <v>14085</v>
      </c>
      <c r="D13349">
        <v>699.99</v>
      </c>
      <c r="E13349">
        <v>656</v>
      </c>
      <c r="F13349">
        <v>111</v>
      </c>
      <c r="G13349">
        <v>60</v>
      </c>
      <c r="H13349" t="s">
        <v>142</v>
      </c>
      <c r="I13349">
        <v>4.1090710000000001</v>
      </c>
      <c r="J13349">
        <v>5.5</v>
      </c>
      <c r="K13349" s="1">
        <v>44086</v>
      </c>
      <c r="L13349" t="s">
        <v>14086</v>
      </c>
    </row>
    <row r="13351" spans="1:12" x14ac:dyDescent="0.2">
      <c r="A13351">
        <v>3271880</v>
      </c>
      <c r="B13351" t="s">
        <v>14087</v>
      </c>
      <c r="C13351" t="s">
        <v>14088</v>
      </c>
      <c r="D13351">
        <v>399.99</v>
      </c>
      <c r="E13351">
        <v>16974</v>
      </c>
      <c r="F13351">
        <v>111</v>
      </c>
      <c r="G13351">
        <v>13</v>
      </c>
      <c r="H13351" t="s">
        <v>14</v>
      </c>
      <c r="I13351">
        <v>4.5113816</v>
      </c>
      <c r="J13351">
        <v>5.5</v>
      </c>
      <c r="K13351" s="1">
        <v>44008</v>
      </c>
      <c r="L13351" t="s">
        <v>298</v>
      </c>
    </row>
    <row r="13353" spans="1:12" x14ac:dyDescent="0.2">
      <c r="A13353">
        <v>4461212</v>
      </c>
      <c r="B13353" t="s">
        <v>14089</v>
      </c>
      <c r="C13353" t="s">
        <v>14090</v>
      </c>
      <c r="D13353">
        <v>399.99</v>
      </c>
      <c r="E13353">
        <v>689</v>
      </c>
      <c r="F13353">
        <v>111</v>
      </c>
      <c r="G13353">
        <v>31</v>
      </c>
      <c r="H13353" t="s">
        <v>56</v>
      </c>
      <c r="I13353">
        <v>4.4894623999999999</v>
      </c>
      <c r="J13353">
        <v>3</v>
      </c>
      <c r="K13353" s="1">
        <v>44556</v>
      </c>
      <c r="L13353" t="s">
        <v>34</v>
      </c>
    </row>
    <row r="13355" spans="1:12" x14ac:dyDescent="0.2">
      <c r="A13355">
        <v>5074532</v>
      </c>
      <c r="B13355" t="s">
        <v>14091</v>
      </c>
      <c r="C13355" t="s">
        <v>14092</v>
      </c>
      <c r="D13355">
        <v>399.99</v>
      </c>
      <c r="E13355">
        <v>27567</v>
      </c>
      <c r="F13355">
        <v>111</v>
      </c>
      <c r="G13355">
        <v>37</v>
      </c>
      <c r="H13355" t="s">
        <v>14</v>
      </c>
      <c r="I13355">
        <v>4.4242153000000002</v>
      </c>
      <c r="J13355">
        <v>10</v>
      </c>
      <c r="K13355" s="1">
        <v>44936</v>
      </c>
      <c r="L13355" t="s">
        <v>15</v>
      </c>
    </row>
    <row r="13357" spans="1:12" x14ac:dyDescent="0.2">
      <c r="A13357">
        <v>4161316</v>
      </c>
      <c r="B13357" t="s">
        <v>14093</v>
      </c>
      <c r="C13357" t="s">
        <v>14094</v>
      </c>
      <c r="D13357">
        <v>599.99</v>
      </c>
      <c r="E13357">
        <v>14389</v>
      </c>
      <c r="F13357">
        <v>111</v>
      </c>
      <c r="G13357">
        <v>38</v>
      </c>
      <c r="H13357" t="s">
        <v>14</v>
      </c>
      <c r="I13357">
        <v>3.895527</v>
      </c>
      <c r="J13357">
        <v>4</v>
      </c>
      <c r="K13357" s="1">
        <v>44380</v>
      </c>
      <c r="L13357" t="s">
        <v>34</v>
      </c>
    </row>
    <row r="13359" spans="1:12" x14ac:dyDescent="0.2">
      <c r="A13359">
        <v>5742002</v>
      </c>
      <c r="B13359" t="s">
        <v>14095</v>
      </c>
      <c r="C13359" t="s">
        <v>14096</v>
      </c>
      <c r="D13359">
        <v>649.99</v>
      </c>
      <c r="E13359">
        <v>595</v>
      </c>
      <c r="F13359">
        <v>111</v>
      </c>
      <c r="G13359">
        <v>31</v>
      </c>
      <c r="H13359" t="s">
        <v>14</v>
      </c>
      <c r="I13359">
        <v>4.5812939999999998</v>
      </c>
      <c r="J13359">
        <v>7.5</v>
      </c>
      <c r="K13359" s="1">
        <v>45294</v>
      </c>
      <c r="L13359" t="s">
        <v>394</v>
      </c>
    </row>
    <row r="13361" spans="1:12" x14ac:dyDescent="0.2">
      <c r="A13361">
        <v>608312</v>
      </c>
      <c r="B13361" t="s">
        <v>14097</v>
      </c>
      <c r="C13361" t="s">
        <v>14098</v>
      </c>
      <c r="D13361">
        <v>399.99</v>
      </c>
      <c r="E13361">
        <v>567</v>
      </c>
      <c r="F13361">
        <v>111</v>
      </c>
      <c r="G13361">
        <v>23</v>
      </c>
      <c r="H13361" t="s">
        <v>14</v>
      </c>
      <c r="I13361">
        <v>3.2778580000000002</v>
      </c>
      <c r="J13361">
        <v>2.5</v>
      </c>
      <c r="K13361" s="1">
        <v>42257</v>
      </c>
      <c r="L13361" t="s">
        <v>60</v>
      </c>
    </row>
    <row r="13363" spans="1:12" x14ac:dyDescent="0.2">
      <c r="A13363">
        <v>1094808</v>
      </c>
      <c r="B13363" t="s">
        <v>14099</v>
      </c>
      <c r="C13363" t="s">
        <v>14100</v>
      </c>
      <c r="D13363">
        <v>399.99</v>
      </c>
      <c r="E13363">
        <v>11625</v>
      </c>
      <c r="F13363">
        <v>111</v>
      </c>
      <c r="G13363">
        <v>18</v>
      </c>
      <c r="H13363" t="s">
        <v>56</v>
      </c>
      <c r="I13363">
        <v>4.2403950000000004</v>
      </c>
      <c r="J13363">
        <v>1.5</v>
      </c>
      <c r="K13363" s="1">
        <v>42764</v>
      </c>
      <c r="L13363" t="s">
        <v>51</v>
      </c>
    </row>
    <row r="13365" spans="1:12" x14ac:dyDescent="0.2">
      <c r="A13365">
        <v>1640154</v>
      </c>
      <c r="B13365" t="s">
        <v>14101</v>
      </c>
      <c r="C13365" t="s">
        <v>14102</v>
      </c>
      <c r="D13365">
        <v>399.99</v>
      </c>
      <c r="E13365">
        <v>531</v>
      </c>
      <c r="F13365">
        <v>111</v>
      </c>
      <c r="G13365">
        <v>25</v>
      </c>
      <c r="H13365" t="s">
        <v>56</v>
      </c>
      <c r="I13365">
        <v>4.5592604000000003</v>
      </c>
      <c r="J13365">
        <v>9</v>
      </c>
      <c r="K13365" s="1">
        <v>43200</v>
      </c>
      <c r="L13365" t="s">
        <v>671</v>
      </c>
    </row>
    <row r="13367" spans="1:12" x14ac:dyDescent="0.2">
      <c r="A13367">
        <v>1644068</v>
      </c>
      <c r="B13367" t="s">
        <v>14080</v>
      </c>
      <c r="C13367" t="s">
        <v>14081</v>
      </c>
      <c r="D13367">
        <v>399.99</v>
      </c>
      <c r="E13367">
        <v>1462</v>
      </c>
      <c r="F13367">
        <v>111</v>
      </c>
      <c r="G13367">
        <v>34</v>
      </c>
      <c r="H13367" t="s">
        <v>56</v>
      </c>
      <c r="I13367">
        <v>4.214302</v>
      </c>
      <c r="J13367">
        <v>3.5</v>
      </c>
      <c r="K13367" s="1">
        <v>43203</v>
      </c>
      <c r="L13367" t="s">
        <v>95</v>
      </c>
    </row>
    <row r="13369" spans="1:12" x14ac:dyDescent="0.2">
      <c r="A13369">
        <v>1839826</v>
      </c>
      <c r="B13369" t="s">
        <v>14103</v>
      </c>
      <c r="C13369" t="s">
        <v>14104</v>
      </c>
      <c r="D13369">
        <v>399.99</v>
      </c>
      <c r="E13369">
        <v>681</v>
      </c>
      <c r="F13369">
        <v>111</v>
      </c>
      <c r="G13369">
        <v>31</v>
      </c>
      <c r="H13369" t="s">
        <v>14</v>
      </c>
      <c r="I13369">
        <v>4.5400933999999999</v>
      </c>
      <c r="J13369">
        <v>3</v>
      </c>
      <c r="K13369" s="1">
        <v>43317</v>
      </c>
      <c r="L13369" t="s">
        <v>608</v>
      </c>
    </row>
    <row r="13371" spans="1:12" x14ac:dyDescent="0.2">
      <c r="A13371">
        <v>2278087</v>
      </c>
      <c r="B13371" t="s">
        <v>14105</v>
      </c>
      <c r="C13371" t="s">
        <v>14106</v>
      </c>
      <c r="D13371">
        <v>399.99</v>
      </c>
      <c r="E13371">
        <v>541</v>
      </c>
      <c r="F13371">
        <v>111</v>
      </c>
      <c r="G13371">
        <v>64</v>
      </c>
      <c r="H13371" t="s">
        <v>14</v>
      </c>
      <c r="I13371">
        <v>4.4437733000000001</v>
      </c>
      <c r="J13371">
        <v>6.5</v>
      </c>
      <c r="K13371" s="1">
        <v>43542</v>
      </c>
      <c r="L13371" t="s">
        <v>1315</v>
      </c>
    </row>
    <row r="13373" spans="1:12" x14ac:dyDescent="0.2">
      <c r="A13373">
        <v>4085412</v>
      </c>
      <c r="B13373" t="s">
        <v>14107</v>
      </c>
      <c r="C13373" t="s">
        <v>14108</v>
      </c>
      <c r="D13373">
        <v>399.99</v>
      </c>
      <c r="E13373">
        <v>14624</v>
      </c>
      <c r="F13373">
        <v>111</v>
      </c>
      <c r="G13373">
        <v>65</v>
      </c>
      <c r="H13373" t="s">
        <v>56</v>
      </c>
      <c r="I13373">
        <v>4.2335140000000004</v>
      </c>
      <c r="J13373">
        <v>8</v>
      </c>
      <c r="K13373" s="1">
        <v>44345</v>
      </c>
      <c r="L13373" t="s">
        <v>1315</v>
      </c>
    </row>
    <row r="13375" spans="1:12" x14ac:dyDescent="0.2">
      <c r="A13375">
        <v>5265204</v>
      </c>
      <c r="B13375" t="s">
        <v>14109</v>
      </c>
      <c r="C13375" t="s">
        <v>14110</v>
      </c>
      <c r="D13375">
        <v>399.99</v>
      </c>
      <c r="E13375">
        <v>21133</v>
      </c>
      <c r="F13375">
        <v>111</v>
      </c>
      <c r="G13375">
        <v>47</v>
      </c>
      <c r="H13375" t="s">
        <v>14</v>
      </c>
      <c r="I13375">
        <v>4.2528680000000003</v>
      </c>
      <c r="J13375">
        <v>7.5</v>
      </c>
      <c r="K13375" s="1">
        <v>45026</v>
      </c>
      <c r="L13375" t="s">
        <v>263</v>
      </c>
    </row>
    <row r="13377" spans="1:12" x14ac:dyDescent="0.2">
      <c r="A13377">
        <v>560838</v>
      </c>
      <c r="B13377" t="s">
        <v>14111</v>
      </c>
      <c r="C13377" t="s">
        <v>14112</v>
      </c>
      <c r="D13377">
        <v>399.99</v>
      </c>
      <c r="E13377">
        <v>828</v>
      </c>
      <c r="F13377">
        <v>111</v>
      </c>
      <c r="G13377">
        <v>120</v>
      </c>
      <c r="H13377" t="s">
        <v>14</v>
      </c>
      <c r="I13377">
        <v>4.5730510000000004</v>
      </c>
      <c r="J13377">
        <v>15.5</v>
      </c>
      <c r="K13377" s="1">
        <v>42206</v>
      </c>
      <c r="L13377" t="s">
        <v>60</v>
      </c>
    </row>
    <row r="13379" spans="1:12" x14ac:dyDescent="0.2">
      <c r="A13379">
        <v>1212208</v>
      </c>
      <c r="B13379" t="s">
        <v>14113</v>
      </c>
      <c r="C13379" t="s">
        <v>14114</v>
      </c>
      <c r="D13379">
        <v>399.99</v>
      </c>
      <c r="E13379">
        <v>834</v>
      </c>
      <c r="F13379">
        <v>111</v>
      </c>
      <c r="G13379">
        <v>57</v>
      </c>
      <c r="H13379" t="s">
        <v>757</v>
      </c>
      <c r="I13379">
        <v>4.4686070000000004</v>
      </c>
      <c r="J13379">
        <v>7</v>
      </c>
      <c r="K13379" s="1">
        <v>42866</v>
      </c>
      <c r="L13379" t="s">
        <v>6898</v>
      </c>
    </row>
    <row r="13381" spans="1:12" x14ac:dyDescent="0.2">
      <c r="A13381">
        <v>1636576</v>
      </c>
      <c r="B13381" t="s">
        <v>14115</v>
      </c>
      <c r="C13381" t="s">
        <v>14116</v>
      </c>
      <c r="D13381">
        <v>399.99</v>
      </c>
      <c r="E13381">
        <v>12228</v>
      </c>
      <c r="F13381">
        <v>111</v>
      </c>
      <c r="G13381">
        <v>104</v>
      </c>
      <c r="H13381" t="s">
        <v>14</v>
      </c>
      <c r="I13381">
        <v>3.9326196000000002</v>
      </c>
      <c r="J13381">
        <v>19.5</v>
      </c>
      <c r="K13381" s="1">
        <v>43198</v>
      </c>
      <c r="L13381" t="s">
        <v>233</v>
      </c>
    </row>
    <row r="13383" spans="1:12" x14ac:dyDescent="0.2">
      <c r="A13383">
        <v>1939248</v>
      </c>
      <c r="B13383" t="s">
        <v>14117</v>
      </c>
      <c r="C13383" t="s">
        <v>14118</v>
      </c>
      <c r="D13383">
        <v>399.99</v>
      </c>
      <c r="E13383">
        <v>465</v>
      </c>
      <c r="F13383">
        <v>110</v>
      </c>
      <c r="G13383">
        <v>21</v>
      </c>
      <c r="H13383" t="s">
        <v>14</v>
      </c>
      <c r="I13383">
        <v>3.8097525000000001</v>
      </c>
      <c r="J13383">
        <v>3</v>
      </c>
      <c r="K13383" s="1">
        <v>43372</v>
      </c>
      <c r="L13383" t="s">
        <v>1516</v>
      </c>
    </row>
    <row r="13385" spans="1:12" x14ac:dyDescent="0.2">
      <c r="A13385">
        <v>2724986</v>
      </c>
      <c r="B13385" t="s">
        <v>14119</v>
      </c>
      <c r="C13385" t="s">
        <v>14120</v>
      </c>
      <c r="D13385">
        <v>399.99</v>
      </c>
      <c r="E13385">
        <v>26382</v>
      </c>
      <c r="F13385">
        <v>110</v>
      </c>
      <c r="G13385">
        <v>23</v>
      </c>
      <c r="H13385" t="s">
        <v>14</v>
      </c>
      <c r="I13385">
        <v>4.0172590000000001</v>
      </c>
      <c r="J13385">
        <v>3</v>
      </c>
      <c r="K13385" s="1">
        <v>43826</v>
      </c>
      <c r="L13385" t="s">
        <v>25</v>
      </c>
    </row>
    <row r="13387" spans="1:12" x14ac:dyDescent="0.2">
      <c r="A13387">
        <v>2161274</v>
      </c>
      <c r="B13387" t="s">
        <v>14121</v>
      </c>
      <c r="C13387" t="s">
        <v>14122</v>
      </c>
      <c r="D13387">
        <v>399.99</v>
      </c>
      <c r="E13387">
        <v>15738</v>
      </c>
      <c r="F13387">
        <v>110</v>
      </c>
      <c r="G13387">
        <v>31</v>
      </c>
      <c r="H13387" t="s">
        <v>142</v>
      </c>
      <c r="I13387">
        <v>4.076238</v>
      </c>
      <c r="J13387">
        <v>1</v>
      </c>
      <c r="K13387" s="1">
        <v>43484</v>
      </c>
      <c r="L13387" t="s">
        <v>376</v>
      </c>
    </row>
    <row r="13389" spans="1:12" x14ac:dyDescent="0.2">
      <c r="A13389">
        <v>2682224</v>
      </c>
      <c r="B13389" t="s">
        <v>14123</v>
      </c>
      <c r="C13389" t="s">
        <v>14124</v>
      </c>
      <c r="D13389">
        <v>399.99</v>
      </c>
      <c r="E13389">
        <v>617</v>
      </c>
      <c r="F13389">
        <v>110</v>
      </c>
      <c r="G13389">
        <v>26</v>
      </c>
      <c r="H13389" t="s">
        <v>14</v>
      </c>
      <c r="I13389">
        <v>4.4470099999999997</v>
      </c>
      <c r="J13389">
        <v>3</v>
      </c>
      <c r="K13389" s="1">
        <v>43800</v>
      </c>
      <c r="L13389" t="s">
        <v>2843</v>
      </c>
    </row>
    <row r="13391" spans="1:12" x14ac:dyDescent="0.2">
      <c r="A13391">
        <v>2969528</v>
      </c>
      <c r="B13391" t="s">
        <v>14125</v>
      </c>
      <c r="C13391" t="s">
        <v>14126</v>
      </c>
      <c r="D13391">
        <v>399.99</v>
      </c>
      <c r="E13391">
        <v>1906</v>
      </c>
      <c r="F13391">
        <v>110</v>
      </c>
      <c r="G13391">
        <v>27</v>
      </c>
      <c r="H13391" t="s">
        <v>14</v>
      </c>
      <c r="I13391">
        <v>4.0541159999999996</v>
      </c>
      <c r="J13391">
        <v>5</v>
      </c>
      <c r="K13391" s="1">
        <v>43928</v>
      </c>
      <c r="L13391" t="s">
        <v>160</v>
      </c>
    </row>
    <row r="13393" spans="1:12" x14ac:dyDescent="0.2">
      <c r="A13393">
        <v>4711274</v>
      </c>
      <c r="B13393" t="s">
        <v>14127</v>
      </c>
      <c r="C13393" t="s">
        <v>14128</v>
      </c>
      <c r="D13393">
        <v>399.99</v>
      </c>
      <c r="E13393">
        <v>623</v>
      </c>
      <c r="F13393">
        <v>110</v>
      </c>
      <c r="G13393">
        <v>56</v>
      </c>
      <c r="H13393" t="s">
        <v>56</v>
      </c>
      <c r="I13393">
        <v>4.3902010000000002</v>
      </c>
      <c r="J13393">
        <v>10</v>
      </c>
      <c r="K13393" s="1">
        <v>44711</v>
      </c>
      <c r="L13393" t="s">
        <v>18</v>
      </c>
    </row>
    <row r="13395" spans="1:12" x14ac:dyDescent="0.2">
      <c r="A13395">
        <v>4884722</v>
      </c>
      <c r="B13395" t="s">
        <v>14129</v>
      </c>
      <c r="C13395" t="s">
        <v>14130</v>
      </c>
      <c r="D13395">
        <v>999.99</v>
      </c>
      <c r="E13395">
        <v>1174</v>
      </c>
      <c r="F13395">
        <v>110</v>
      </c>
      <c r="G13395">
        <v>147</v>
      </c>
      <c r="H13395" t="s">
        <v>14</v>
      </c>
      <c r="I13395">
        <v>4.3866433999999996</v>
      </c>
      <c r="J13395">
        <v>19</v>
      </c>
      <c r="K13395" s="1">
        <v>44820</v>
      </c>
      <c r="L13395" t="s">
        <v>436</v>
      </c>
    </row>
    <row r="13397" spans="1:12" x14ac:dyDescent="0.2">
      <c r="A13397">
        <v>4636714</v>
      </c>
      <c r="B13397" t="s">
        <v>14131</v>
      </c>
      <c r="C13397" t="s">
        <v>14132</v>
      </c>
      <c r="D13397">
        <v>399.99</v>
      </c>
      <c r="E13397">
        <v>11230</v>
      </c>
      <c r="F13397">
        <v>110</v>
      </c>
      <c r="G13397">
        <v>80</v>
      </c>
      <c r="H13397" t="s">
        <v>14</v>
      </c>
      <c r="I13397">
        <v>4.1236252999999996</v>
      </c>
      <c r="J13397">
        <v>7</v>
      </c>
      <c r="K13397" s="1">
        <v>44662</v>
      </c>
      <c r="L13397" t="s">
        <v>28</v>
      </c>
    </row>
    <row r="13399" spans="1:12" x14ac:dyDescent="0.2">
      <c r="A13399">
        <v>5371304</v>
      </c>
      <c r="B13399" t="s">
        <v>14133</v>
      </c>
      <c r="C13399" t="s">
        <v>14134</v>
      </c>
      <c r="D13399">
        <v>399.99</v>
      </c>
      <c r="E13399">
        <v>1365</v>
      </c>
      <c r="F13399">
        <v>110</v>
      </c>
      <c r="G13399">
        <v>83</v>
      </c>
      <c r="H13399" t="s">
        <v>14</v>
      </c>
      <c r="I13399">
        <v>3.4870011999999999</v>
      </c>
      <c r="J13399">
        <v>8</v>
      </c>
      <c r="K13399" s="1">
        <v>45084</v>
      </c>
      <c r="L13399" t="s">
        <v>394</v>
      </c>
    </row>
    <row r="13401" spans="1:12" x14ac:dyDescent="0.2">
      <c r="A13401">
        <v>621096</v>
      </c>
      <c r="B13401" t="s">
        <v>14135</v>
      </c>
      <c r="C13401" t="s">
        <v>14136</v>
      </c>
      <c r="D13401">
        <v>399.99</v>
      </c>
      <c r="E13401">
        <v>729</v>
      </c>
      <c r="F13401">
        <v>110</v>
      </c>
      <c r="G13401">
        <v>76</v>
      </c>
      <c r="H13401" t="s">
        <v>142</v>
      </c>
      <c r="I13401">
        <v>3.5377147</v>
      </c>
      <c r="J13401">
        <v>11.5</v>
      </c>
      <c r="K13401" s="1">
        <v>42271</v>
      </c>
      <c r="L13401" t="s">
        <v>14137</v>
      </c>
    </row>
    <row r="13403" spans="1:12" x14ac:dyDescent="0.2">
      <c r="A13403">
        <v>2322246</v>
      </c>
      <c r="B13403" t="s">
        <v>14138</v>
      </c>
      <c r="C13403" t="s">
        <v>14139</v>
      </c>
      <c r="D13403">
        <v>899.99</v>
      </c>
      <c r="E13403">
        <v>1293</v>
      </c>
      <c r="F13403">
        <v>110</v>
      </c>
      <c r="G13403">
        <v>96</v>
      </c>
      <c r="H13403" t="s">
        <v>757</v>
      </c>
      <c r="I13403">
        <v>4.6213527000000001</v>
      </c>
      <c r="J13403">
        <v>5</v>
      </c>
      <c r="K13403" s="1">
        <v>43569</v>
      </c>
      <c r="L13403" t="s">
        <v>1550</v>
      </c>
    </row>
    <row r="13405" spans="1:12" x14ac:dyDescent="0.2">
      <c r="A13405">
        <v>4299045</v>
      </c>
      <c r="B13405" t="s">
        <v>14140</v>
      </c>
      <c r="C13405" t="s">
        <v>14141</v>
      </c>
      <c r="D13405">
        <v>399.99</v>
      </c>
      <c r="E13405">
        <v>7135</v>
      </c>
      <c r="F13405">
        <v>110</v>
      </c>
      <c r="G13405">
        <v>19</v>
      </c>
      <c r="H13405" t="s">
        <v>56</v>
      </c>
      <c r="I13405">
        <v>4.3025229999999999</v>
      </c>
      <c r="J13405">
        <v>1</v>
      </c>
      <c r="K13405" s="1">
        <v>44453</v>
      </c>
      <c r="L13405" t="s">
        <v>82</v>
      </c>
    </row>
    <row r="13407" spans="1:12" x14ac:dyDescent="0.2">
      <c r="A13407">
        <v>3165212</v>
      </c>
      <c r="B13407" t="s">
        <v>14142</v>
      </c>
      <c r="C13407" t="s">
        <v>14143</v>
      </c>
      <c r="D13407">
        <v>499.99</v>
      </c>
      <c r="E13407">
        <v>524</v>
      </c>
      <c r="F13407">
        <v>110</v>
      </c>
      <c r="G13407">
        <v>49</v>
      </c>
      <c r="H13407" t="s">
        <v>14</v>
      </c>
      <c r="I13407">
        <v>3.9742606</v>
      </c>
      <c r="J13407">
        <v>6.5</v>
      </c>
      <c r="K13407" s="1">
        <v>43976</v>
      </c>
      <c r="L13407" t="s">
        <v>1941</v>
      </c>
    </row>
    <row r="13409" spans="1:12" x14ac:dyDescent="0.2">
      <c r="A13409">
        <v>2597506</v>
      </c>
      <c r="B13409" t="s">
        <v>14144</v>
      </c>
      <c r="C13409" t="s">
        <v>14145</v>
      </c>
      <c r="D13409">
        <v>399.99</v>
      </c>
      <c r="E13409">
        <v>551</v>
      </c>
      <c r="F13409">
        <v>110</v>
      </c>
      <c r="G13409">
        <v>30</v>
      </c>
      <c r="H13409" t="s">
        <v>56</v>
      </c>
      <c r="I13409">
        <v>4.4220756999999997</v>
      </c>
      <c r="J13409">
        <v>4</v>
      </c>
      <c r="K13409" s="1">
        <v>43746</v>
      </c>
      <c r="L13409" t="s">
        <v>1315</v>
      </c>
    </row>
    <row r="13411" spans="1:12" x14ac:dyDescent="0.2">
      <c r="A13411">
        <v>4299045</v>
      </c>
      <c r="B13411" t="s">
        <v>14140</v>
      </c>
      <c r="C13411" t="s">
        <v>14141</v>
      </c>
      <c r="D13411">
        <v>399.99</v>
      </c>
      <c r="E13411">
        <v>7135</v>
      </c>
      <c r="F13411">
        <v>110</v>
      </c>
      <c r="G13411">
        <v>19</v>
      </c>
      <c r="H13411" t="s">
        <v>56</v>
      </c>
      <c r="I13411">
        <v>4.3025229999999999</v>
      </c>
      <c r="J13411">
        <v>1</v>
      </c>
      <c r="K13411" s="1">
        <v>44453</v>
      </c>
      <c r="L13411" t="s">
        <v>82</v>
      </c>
    </row>
    <row r="13413" spans="1:12" x14ac:dyDescent="0.2">
      <c r="A13413">
        <v>4641334</v>
      </c>
      <c r="B13413" t="s">
        <v>14146</v>
      </c>
      <c r="C13413" t="s">
        <v>14147</v>
      </c>
      <c r="D13413">
        <v>399.99</v>
      </c>
      <c r="E13413">
        <v>1265</v>
      </c>
      <c r="F13413">
        <v>110</v>
      </c>
      <c r="G13413">
        <v>57</v>
      </c>
      <c r="H13413" t="s">
        <v>142</v>
      </c>
      <c r="I13413">
        <v>4.4636639999999996</v>
      </c>
      <c r="J13413">
        <v>18.5</v>
      </c>
      <c r="K13413" s="1">
        <v>44664</v>
      </c>
      <c r="L13413" t="s">
        <v>1852</v>
      </c>
    </row>
    <row r="13415" spans="1:12" x14ac:dyDescent="0.2">
      <c r="A13415">
        <v>4957990</v>
      </c>
      <c r="B13415" t="s">
        <v>14148</v>
      </c>
      <c r="C13415" t="s">
        <v>14149</v>
      </c>
      <c r="D13415">
        <v>799.99</v>
      </c>
      <c r="E13415">
        <v>1014</v>
      </c>
      <c r="F13415">
        <v>110</v>
      </c>
      <c r="G13415">
        <v>184</v>
      </c>
      <c r="H13415" t="s">
        <v>14</v>
      </c>
      <c r="I13415">
        <v>4.3202449999999999</v>
      </c>
      <c r="J13415">
        <v>14.5</v>
      </c>
      <c r="K13415" s="1">
        <v>44867</v>
      </c>
      <c r="L13415" t="s">
        <v>68</v>
      </c>
    </row>
    <row r="13417" spans="1:12" x14ac:dyDescent="0.2">
      <c r="A13417">
        <v>631970</v>
      </c>
      <c r="B13417" t="s">
        <v>14150</v>
      </c>
      <c r="C13417" t="s">
        <v>14151</v>
      </c>
      <c r="D13417">
        <v>649.99</v>
      </c>
      <c r="E13417">
        <v>529</v>
      </c>
      <c r="F13417">
        <v>110</v>
      </c>
      <c r="G13417">
        <v>64</v>
      </c>
      <c r="H13417" t="s">
        <v>14</v>
      </c>
      <c r="I13417">
        <v>4.3219643000000003</v>
      </c>
      <c r="J13417">
        <v>4.5</v>
      </c>
      <c r="K13417" s="1">
        <v>42283</v>
      </c>
      <c r="L13417" t="s">
        <v>14152</v>
      </c>
    </row>
    <row r="13419" spans="1:12" x14ac:dyDescent="0.2">
      <c r="A13419">
        <v>1783188</v>
      </c>
      <c r="B13419" t="s">
        <v>14153</v>
      </c>
      <c r="C13419" t="s">
        <v>14154</v>
      </c>
      <c r="D13419">
        <v>399.99</v>
      </c>
      <c r="E13419">
        <v>561</v>
      </c>
      <c r="F13419">
        <v>110</v>
      </c>
      <c r="G13419">
        <v>84</v>
      </c>
      <c r="H13419" t="s">
        <v>56</v>
      </c>
      <c r="I13419">
        <v>3.8517324999999998</v>
      </c>
      <c r="J13419">
        <v>7.5</v>
      </c>
      <c r="K13419" s="1">
        <v>43286</v>
      </c>
      <c r="L13419" t="s">
        <v>3556</v>
      </c>
    </row>
    <row r="13421" spans="1:12" x14ac:dyDescent="0.2">
      <c r="A13421">
        <v>1751740</v>
      </c>
      <c r="B13421" t="s">
        <v>14155</v>
      </c>
      <c r="C13421" t="s">
        <v>14156</v>
      </c>
      <c r="D13421">
        <v>399.99</v>
      </c>
      <c r="E13421">
        <v>1791</v>
      </c>
      <c r="F13421">
        <v>110</v>
      </c>
      <c r="G13421">
        <v>26</v>
      </c>
      <c r="H13421" t="s">
        <v>56</v>
      </c>
      <c r="I13421">
        <v>4.2279650000000002</v>
      </c>
      <c r="J13421">
        <v>1.5</v>
      </c>
      <c r="K13421" s="1">
        <v>43268</v>
      </c>
      <c r="L13421" t="s">
        <v>2205</v>
      </c>
    </row>
    <row r="13423" spans="1:12" x14ac:dyDescent="0.2">
      <c r="A13423">
        <v>4580658</v>
      </c>
      <c r="B13423" t="s">
        <v>14157</v>
      </c>
      <c r="C13423" t="s">
        <v>14158</v>
      </c>
      <c r="D13423">
        <v>399.99</v>
      </c>
      <c r="E13423">
        <v>44914</v>
      </c>
      <c r="F13423">
        <v>110</v>
      </c>
      <c r="G13423">
        <v>0</v>
      </c>
      <c r="H13423" t="s">
        <v>14</v>
      </c>
      <c r="I13423">
        <v>4.0588316999999998</v>
      </c>
      <c r="J13423">
        <v>100</v>
      </c>
      <c r="K13423" s="1">
        <v>44624</v>
      </c>
      <c r="L13423" t="s">
        <v>15</v>
      </c>
    </row>
    <row r="13425" spans="1:12" x14ac:dyDescent="0.2">
      <c r="A13425">
        <v>4034128</v>
      </c>
      <c r="B13425" t="s">
        <v>14159</v>
      </c>
      <c r="C13425" t="s">
        <v>14160</v>
      </c>
      <c r="D13425">
        <v>399.99</v>
      </c>
      <c r="E13425">
        <v>776</v>
      </c>
      <c r="F13425">
        <v>110</v>
      </c>
      <c r="G13425">
        <v>28</v>
      </c>
      <c r="H13425" t="s">
        <v>14</v>
      </c>
      <c r="I13425">
        <v>3.9255149999999999</v>
      </c>
      <c r="J13425">
        <v>2.5</v>
      </c>
      <c r="K13425" s="1">
        <v>44323</v>
      </c>
      <c r="L13425" t="s">
        <v>365</v>
      </c>
    </row>
    <row r="13427" spans="1:12" x14ac:dyDescent="0.2">
      <c r="A13427">
        <v>5181130</v>
      </c>
      <c r="B13427" t="s">
        <v>14161</v>
      </c>
      <c r="C13427" t="s">
        <v>14162</v>
      </c>
      <c r="D13427">
        <v>899.99</v>
      </c>
      <c r="E13427">
        <v>22221</v>
      </c>
      <c r="F13427">
        <v>110</v>
      </c>
      <c r="G13427">
        <v>61</v>
      </c>
      <c r="H13427" t="s">
        <v>14</v>
      </c>
      <c r="I13427">
        <v>4.4658350000000002</v>
      </c>
      <c r="J13427">
        <v>10.5</v>
      </c>
      <c r="K13427" s="1">
        <v>44983</v>
      </c>
      <c r="L13427" t="s">
        <v>408</v>
      </c>
    </row>
    <row r="13429" spans="1:12" x14ac:dyDescent="0.2">
      <c r="A13429">
        <v>260320</v>
      </c>
      <c r="B13429" t="s">
        <v>14163</v>
      </c>
      <c r="C13429" t="s">
        <v>14164</v>
      </c>
      <c r="D13429">
        <v>399.99</v>
      </c>
      <c r="E13429">
        <v>2888</v>
      </c>
      <c r="F13429">
        <v>110</v>
      </c>
      <c r="G13429">
        <v>84</v>
      </c>
      <c r="H13429" t="s">
        <v>142</v>
      </c>
      <c r="I13429">
        <v>4.3913589999999996</v>
      </c>
      <c r="J13429">
        <v>5</v>
      </c>
      <c r="K13429" s="1">
        <v>41832</v>
      </c>
      <c r="L13429" t="s">
        <v>3145</v>
      </c>
    </row>
    <row r="13431" spans="1:12" x14ac:dyDescent="0.2">
      <c r="A13431">
        <v>1006342</v>
      </c>
      <c r="B13431" t="s">
        <v>14165</v>
      </c>
      <c r="C13431" t="s">
        <v>14166</v>
      </c>
      <c r="D13431">
        <v>399.99</v>
      </c>
      <c r="E13431">
        <v>2467</v>
      </c>
      <c r="F13431">
        <v>110</v>
      </c>
      <c r="G13431">
        <v>37</v>
      </c>
      <c r="H13431" t="s">
        <v>56</v>
      </c>
      <c r="I13431">
        <v>4.4588340000000004</v>
      </c>
      <c r="J13431">
        <v>2</v>
      </c>
      <c r="K13431" s="1">
        <v>42682</v>
      </c>
      <c r="L13431" t="s">
        <v>14167</v>
      </c>
    </row>
    <row r="13433" spans="1:12" x14ac:dyDescent="0.2">
      <c r="A13433">
        <v>1280786</v>
      </c>
      <c r="B13433" t="s">
        <v>14168</v>
      </c>
      <c r="C13433" t="s">
        <v>14169</v>
      </c>
      <c r="D13433">
        <v>399.99</v>
      </c>
      <c r="E13433">
        <v>645</v>
      </c>
      <c r="F13433">
        <v>110</v>
      </c>
      <c r="G13433">
        <v>38</v>
      </c>
      <c r="H13433" t="s">
        <v>14</v>
      </c>
      <c r="I13433">
        <v>3.7486396000000002</v>
      </c>
      <c r="J13433">
        <v>2</v>
      </c>
      <c r="K13433" s="1">
        <v>42921</v>
      </c>
      <c r="L13433" t="s">
        <v>1264</v>
      </c>
    </row>
    <row r="13435" spans="1:12" x14ac:dyDescent="0.2">
      <c r="A13435">
        <v>1434318</v>
      </c>
      <c r="B13435" t="s">
        <v>14170</v>
      </c>
      <c r="C13435" t="s">
        <v>14171</v>
      </c>
      <c r="D13435">
        <v>399.99</v>
      </c>
      <c r="E13435">
        <v>10270</v>
      </c>
      <c r="F13435">
        <v>110</v>
      </c>
      <c r="G13435">
        <v>51</v>
      </c>
      <c r="H13435" t="s">
        <v>142</v>
      </c>
      <c r="I13435">
        <v>3.2882218000000001</v>
      </c>
      <c r="J13435">
        <v>11</v>
      </c>
      <c r="K13435" s="1">
        <v>43054</v>
      </c>
      <c r="L13435" t="s">
        <v>116</v>
      </c>
    </row>
    <row r="13437" spans="1:12" x14ac:dyDescent="0.2">
      <c r="A13437">
        <v>1398152</v>
      </c>
      <c r="B13437" t="s">
        <v>14172</v>
      </c>
      <c r="C13437" t="s">
        <v>14173</v>
      </c>
      <c r="D13437">
        <v>399.99</v>
      </c>
      <c r="E13437">
        <v>881</v>
      </c>
      <c r="F13437">
        <v>110</v>
      </c>
      <c r="G13437">
        <v>282</v>
      </c>
      <c r="H13437" t="s">
        <v>56</v>
      </c>
      <c r="I13437">
        <v>4.3973380000000004</v>
      </c>
      <c r="J13437">
        <v>50.5</v>
      </c>
      <c r="K13437" s="1">
        <v>43025</v>
      </c>
      <c r="L13437" t="s">
        <v>430</v>
      </c>
    </row>
    <row r="13439" spans="1:12" x14ac:dyDescent="0.2">
      <c r="A13439">
        <v>3127148</v>
      </c>
      <c r="B13439" t="s">
        <v>14174</v>
      </c>
      <c r="C13439" t="s">
        <v>14175</v>
      </c>
      <c r="D13439">
        <v>399.99</v>
      </c>
      <c r="E13439">
        <v>485</v>
      </c>
      <c r="F13439">
        <v>110</v>
      </c>
      <c r="G13439">
        <v>180</v>
      </c>
      <c r="H13439" t="s">
        <v>14</v>
      </c>
      <c r="I13439">
        <v>4.5240935999999996</v>
      </c>
      <c r="J13439">
        <v>23</v>
      </c>
      <c r="K13439" s="1">
        <v>43965</v>
      </c>
      <c r="L13439" t="s">
        <v>39</v>
      </c>
    </row>
    <row r="13441" spans="1:12" x14ac:dyDescent="0.2">
      <c r="A13441">
        <v>1741512</v>
      </c>
      <c r="B13441" t="s">
        <v>14176</v>
      </c>
      <c r="C13441" t="s">
        <v>14177</v>
      </c>
      <c r="D13441">
        <v>399.99</v>
      </c>
      <c r="E13441">
        <v>2886</v>
      </c>
      <c r="F13441">
        <v>110</v>
      </c>
      <c r="G13441">
        <v>155</v>
      </c>
      <c r="H13441" t="s">
        <v>14</v>
      </c>
      <c r="I13441">
        <v>4.1699869999999999</v>
      </c>
      <c r="J13441">
        <v>16</v>
      </c>
      <c r="K13441" s="1">
        <v>43261</v>
      </c>
      <c r="L13441" t="s">
        <v>513</v>
      </c>
    </row>
    <row r="13443" spans="1:12" x14ac:dyDescent="0.2">
      <c r="A13443">
        <v>3807346</v>
      </c>
      <c r="B13443" t="s">
        <v>14178</v>
      </c>
      <c r="C13443" t="s">
        <v>14179</v>
      </c>
      <c r="D13443">
        <v>399.99</v>
      </c>
      <c r="E13443">
        <v>524</v>
      </c>
      <c r="F13443">
        <v>110</v>
      </c>
      <c r="G13443">
        <v>188</v>
      </c>
      <c r="H13443" t="s">
        <v>14</v>
      </c>
      <c r="I13443">
        <v>4.6919794000000001</v>
      </c>
      <c r="J13443">
        <v>13.5</v>
      </c>
      <c r="K13443" s="1">
        <v>44224</v>
      </c>
      <c r="L13443" t="s">
        <v>48</v>
      </c>
    </row>
    <row r="13445" spans="1:12" x14ac:dyDescent="0.2">
      <c r="A13445">
        <v>5866818</v>
      </c>
      <c r="B13445" t="s">
        <v>14180</v>
      </c>
      <c r="C13445" t="s">
        <v>14181</v>
      </c>
      <c r="D13445">
        <v>999.99</v>
      </c>
      <c r="E13445">
        <v>905</v>
      </c>
      <c r="F13445">
        <v>110</v>
      </c>
      <c r="G13445">
        <v>42</v>
      </c>
      <c r="H13445" t="s">
        <v>14</v>
      </c>
      <c r="I13445">
        <v>4.6821875999999998</v>
      </c>
      <c r="J13445">
        <v>8</v>
      </c>
      <c r="K13445" s="1">
        <v>45362</v>
      </c>
      <c r="L13445" t="s">
        <v>394</v>
      </c>
    </row>
    <row r="13447" spans="1:12" x14ac:dyDescent="0.2">
      <c r="A13447">
        <v>1478388</v>
      </c>
      <c r="B13447" t="s">
        <v>14182</v>
      </c>
      <c r="C13447" t="s">
        <v>14183</v>
      </c>
      <c r="D13447">
        <v>399.99</v>
      </c>
      <c r="E13447">
        <v>689</v>
      </c>
      <c r="F13447">
        <v>110</v>
      </c>
      <c r="G13447">
        <v>118</v>
      </c>
      <c r="H13447" t="s">
        <v>56</v>
      </c>
      <c r="I13447">
        <v>4.1137967</v>
      </c>
      <c r="J13447">
        <v>8</v>
      </c>
      <c r="K13447" s="1">
        <v>43091</v>
      </c>
      <c r="L13447" t="s">
        <v>119</v>
      </c>
    </row>
    <row r="13449" spans="1:12" x14ac:dyDescent="0.2">
      <c r="A13449">
        <v>2032206</v>
      </c>
      <c r="B13449" t="s">
        <v>14184</v>
      </c>
      <c r="C13449" t="s">
        <v>14185</v>
      </c>
      <c r="D13449">
        <v>399.99</v>
      </c>
      <c r="E13449">
        <v>3870</v>
      </c>
      <c r="F13449">
        <v>109</v>
      </c>
      <c r="G13449">
        <v>25</v>
      </c>
      <c r="H13449" t="s">
        <v>14</v>
      </c>
      <c r="I13449">
        <v>4.1501429999999999</v>
      </c>
      <c r="J13449">
        <v>1.5</v>
      </c>
      <c r="K13449" s="1">
        <v>43421</v>
      </c>
      <c r="L13449" t="s">
        <v>28</v>
      </c>
    </row>
    <row r="13451" spans="1:12" x14ac:dyDescent="0.2">
      <c r="A13451">
        <v>4870802</v>
      </c>
      <c r="B13451" t="s">
        <v>14186</v>
      </c>
      <c r="C13451" t="s">
        <v>14187</v>
      </c>
      <c r="D13451">
        <v>1099.99</v>
      </c>
      <c r="E13451">
        <v>814</v>
      </c>
      <c r="F13451">
        <v>109</v>
      </c>
      <c r="G13451">
        <v>197</v>
      </c>
      <c r="H13451" t="s">
        <v>14</v>
      </c>
      <c r="I13451">
        <v>4.2802954</v>
      </c>
      <c r="J13451">
        <v>33.5</v>
      </c>
      <c r="K13451" s="1">
        <v>44811</v>
      </c>
      <c r="L13451" t="s">
        <v>365</v>
      </c>
    </row>
    <row r="13453" spans="1:12" x14ac:dyDescent="0.2">
      <c r="A13453">
        <v>4141142</v>
      </c>
      <c r="B13453" t="s">
        <v>14188</v>
      </c>
      <c r="C13453" t="s">
        <v>14189</v>
      </c>
      <c r="D13453">
        <v>599.99</v>
      </c>
      <c r="E13453">
        <v>519</v>
      </c>
      <c r="F13453">
        <v>109</v>
      </c>
      <c r="G13453">
        <v>10</v>
      </c>
      <c r="H13453" t="s">
        <v>142</v>
      </c>
      <c r="I13453">
        <v>4.6793139999999998</v>
      </c>
      <c r="J13453">
        <v>1.5</v>
      </c>
      <c r="K13453" s="1">
        <v>44370</v>
      </c>
      <c r="L13453" t="s">
        <v>341</v>
      </c>
    </row>
    <row r="13455" spans="1:12" x14ac:dyDescent="0.2">
      <c r="A13455">
        <v>5176668</v>
      </c>
      <c r="B13455" t="s">
        <v>14190</v>
      </c>
      <c r="C13455" t="s">
        <v>14191</v>
      </c>
      <c r="D13455">
        <v>399.99</v>
      </c>
      <c r="E13455">
        <v>1223</v>
      </c>
      <c r="F13455">
        <v>109</v>
      </c>
      <c r="G13455">
        <v>179</v>
      </c>
      <c r="H13455" t="s">
        <v>56</v>
      </c>
      <c r="I13455">
        <v>4.5310525999999998</v>
      </c>
      <c r="J13455">
        <v>14.5</v>
      </c>
      <c r="K13455" s="1">
        <v>44981</v>
      </c>
      <c r="L13455" t="s">
        <v>252</v>
      </c>
    </row>
    <row r="13457" spans="1:12" x14ac:dyDescent="0.2">
      <c r="A13457">
        <v>857208</v>
      </c>
      <c r="B13457" t="s">
        <v>14192</v>
      </c>
      <c r="C13457" t="s">
        <v>14193</v>
      </c>
      <c r="D13457">
        <v>399.99</v>
      </c>
      <c r="E13457">
        <v>1183</v>
      </c>
      <c r="F13457">
        <v>109</v>
      </c>
      <c r="G13457">
        <v>13</v>
      </c>
      <c r="H13457" t="s">
        <v>56</v>
      </c>
      <c r="I13457">
        <v>3.9420220000000001</v>
      </c>
      <c r="J13457">
        <v>32</v>
      </c>
      <c r="K13457" s="1">
        <v>42513</v>
      </c>
      <c r="L13457" t="s">
        <v>365</v>
      </c>
    </row>
    <row r="13459" spans="1:12" x14ac:dyDescent="0.2">
      <c r="A13459">
        <v>87214</v>
      </c>
      <c r="B13459" t="s">
        <v>14194</v>
      </c>
      <c r="C13459" t="s">
        <v>14195</v>
      </c>
      <c r="D13459">
        <v>399.99</v>
      </c>
      <c r="E13459">
        <v>1603</v>
      </c>
      <c r="F13459">
        <v>109</v>
      </c>
      <c r="G13459">
        <v>58</v>
      </c>
      <c r="H13459" t="s">
        <v>56</v>
      </c>
      <c r="I13459">
        <v>4.4489330000000002</v>
      </c>
      <c r="J13459">
        <v>7.5</v>
      </c>
      <c r="K13459" s="1">
        <v>41519</v>
      </c>
      <c r="L13459" t="s">
        <v>95</v>
      </c>
    </row>
    <row r="13461" spans="1:12" x14ac:dyDescent="0.2">
      <c r="A13461">
        <v>104162</v>
      </c>
      <c r="B13461" t="s">
        <v>14196</v>
      </c>
      <c r="C13461" t="s">
        <v>14197</v>
      </c>
      <c r="D13461">
        <v>399.99</v>
      </c>
      <c r="E13461">
        <v>513</v>
      </c>
      <c r="F13461">
        <v>109</v>
      </c>
      <c r="G13461">
        <v>11</v>
      </c>
      <c r="H13461" t="s">
        <v>56</v>
      </c>
      <c r="I13461">
        <v>3.3552814</v>
      </c>
      <c r="J13461">
        <v>1.5</v>
      </c>
      <c r="K13461" s="1">
        <v>41557</v>
      </c>
      <c r="L13461" t="s">
        <v>14198</v>
      </c>
    </row>
    <row r="13463" spans="1:12" x14ac:dyDescent="0.2">
      <c r="A13463">
        <v>2113914</v>
      </c>
      <c r="B13463" t="s">
        <v>14199</v>
      </c>
      <c r="C13463" t="s">
        <v>14200</v>
      </c>
      <c r="D13463">
        <v>399.99</v>
      </c>
      <c r="E13463">
        <v>1919</v>
      </c>
      <c r="F13463">
        <v>109</v>
      </c>
      <c r="G13463">
        <v>39</v>
      </c>
      <c r="H13463" t="s">
        <v>56</v>
      </c>
      <c r="I13463">
        <v>3.9121864</v>
      </c>
      <c r="J13463">
        <v>3</v>
      </c>
      <c r="K13463" s="1">
        <v>43463</v>
      </c>
      <c r="L13463" t="s">
        <v>2196</v>
      </c>
    </row>
    <row r="13465" spans="1:12" x14ac:dyDescent="0.2">
      <c r="A13465">
        <v>2291401</v>
      </c>
      <c r="B13465" t="s">
        <v>14201</v>
      </c>
      <c r="C13465" t="s">
        <v>14202</v>
      </c>
      <c r="D13465">
        <v>399.99</v>
      </c>
      <c r="E13465">
        <v>646</v>
      </c>
      <c r="F13465">
        <v>109</v>
      </c>
      <c r="G13465">
        <v>53</v>
      </c>
      <c r="H13465" t="s">
        <v>757</v>
      </c>
      <c r="I13465">
        <v>4.0797829999999999</v>
      </c>
      <c r="J13465">
        <v>8</v>
      </c>
      <c r="K13465" s="1">
        <v>43550</v>
      </c>
      <c r="L13465" t="s">
        <v>298</v>
      </c>
    </row>
    <row r="13467" spans="1:12" x14ac:dyDescent="0.2">
      <c r="A13467">
        <v>3782122</v>
      </c>
      <c r="B13467" t="s">
        <v>14203</v>
      </c>
      <c r="C13467" t="s">
        <v>14204</v>
      </c>
      <c r="D13467">
        <v>399.99</v>
      </c>
      <c r="E13467">
        <v>21292</v>
      </c>
      <c r="F13467">
        <v>109</v>
      </c>
      <c r="G13467">
        <v>34</v>
      </c>
      <c r="H13467" t="s">
        <v>142</v>
      </c>
      <c r="I13467">
        <v>4.0437180000000001</v>
      </c>
      <c r="J13467">
        <v>10.5</v>
      </c>
      <c r="K13467" s="1">
        <v>44213</v>
      </c>
      <c r="L13467" t="s">
        <v>521</v>
      </c>
    </row>
    <row r="13469" spans="1:12" x14ac:dyDescent="0.2">
      <c r="A13469">
        <v>4288792</v>
      </c>
      <c r="B13469" t="s">
        <v>14205</v>
      </c>
      <c r="C13469" t="s">
        <v>14206</v>
      </c>
      <c r="D13469">
        <v>399.99</v>
      </c>
      <c r="E13469">
        <v>5685</v>
      </c>
      <c r="F13469">
        <v>109</v>
      </c>
      <c r="G13469">
        <v>17</v>
      </c>
      <c r="H13469" t="s">
        <v>56</v>
      </c>
      <c r="I13469">
        <v>4.4389987</v>
      </c>
      <c r="J13469">
        <v>1.5</v>
      </c>
      <c r="K13469" s="1">
        <v>44447</v>
      </c>
      <c r="L13469" t="s">
        <v>7620</v>
      </c>
    </row>
    <row r="13471" spans="1:12" x14ac:dyDescent="0.2">
      <c r="A13471">
        <v>5386776</v>
      </c>
      <c r="B13471" t="s">
        <v>14207</v>
      </c>
      <c r="C13471" t="s">
        <v>14208</v>
      </c>
      <c r="D13471">
        <v>999.99</v>
      </c>
      <c r="E13471">
        <v>16267</v>
      </c>
      <c r="F13471">
        <v>109</v>
      </c>
      <c r="G13471">
        <v>62</v>
      </c>
      <c r="H13471" t="s">
        <v>14</v>
      </c>
      <c r="I13471">
        <v>4.5620649999999996</v>
      </c>
      <c r="J13471">
        <v>9</v>
      </c>
      <c r="K13471" s="1">
        <v>45091</v>
      </c>
      <c r="L13471" t="s">
        <v>394</v>
      </c>
    </row>
    <row r="13473" spans="1:12" x14ac:dyDescent="0.2">
      <c r="A13473">
        <v>5013836</v>
      </c>
      <c r="B13473" t="s">
        <v>14209</v>
      </c>
      <c r="C13473" t="s">
        <v>14210</v>
      </c>
      <c r="D13473">
        <v>399.99</v>
      </c>
      <c r="E13473">
        <v>13555</v>
      </c>
      <c r="F13473">
        <v>109</v>
      </c>
      <c r="G13473">
        <v>215</v>
      </c>
      <c r="H13473" t="s">
        <v>56</v>
      </c>
      <c r="I13473">
        <v>4.2826519999999997</v>
      </c>
      <c r="J13473">
        <v>15.5</v>
      </c>
      <c r="K13473" s="1">
        <v>44902</v>
      </c>
      <c r="L13473" t="s">
        <v>95</v>
      </c>
    </row>
    <row r="13475" spans="1:12" x14ac:dyDescent="0.2">
      <c r="A13475">
        <v>2355846</v>
      </c>
      <c r="B13475" t="s">
        <v>14211</v>
      </c>
      <c r="C13475" t="s">
        <v>14212</v>
      </c>
      <c r="D13475">
        <v>399.99</v>
      </c>
      <c r="E13475">
        <v>10557</v>
      </c>
      <c r="F13475">
        <v>109</v>
      </c>
      <c r="G13475">
        <v>20</v>
      </c>
      <c r="H13475" t="s">
        <v>56</v>
      </c>
      <c r="I13475">
        <v>4.1430936000000003</v>
      </c>
      <c r="J13475">
        <v>1</v>
      </c>
      <c r="K13475" s="1">
        <v>43591</v>
      </c>
      <c r="L13475" t="s">
        <v>255</v>
      </c>
    </row>
    <row r="13477" spans="1:12" x14ac:dyDescent="0.2">
      <c r="A13477">
        <v>2793098</v>
      </c>
      <c r="B13477" t="s">
        <v>14213</v>
      </c>
      <c r="C13477" t="s">
        <v>14214</v>
      </c>
      <c r="D13477">
        <v>399.99</v>
      </c>
      <c r="E13477">
        <v>9054</v>
      </c>
      <c r="F13477">
        <v>109</v>
      </c>
      <c r="G13477">
        <v>225</v>
      </c>
      <c r="H13477" t="s">
        <v>14</v>
      </c>
      <c r="I13477">
        <v>3.9569044</v>
      </c>
      <c r="J13477">
        <v>41.5</v>
      </c>
      <c r="K13477" s="1">
        <v>43863</v>
      </c>
      <c r="L13477" t="s">
        <v>263</v>
      </c>
    </row>
    <row r="13479" spans="1:12" x14ac:dyDescent="0.2">
      <c r="A13479">
        <v>4100526</v>
      </c>
      <c r="B13479" t="s">
        <v>14215</v>
      </c>
      <c r="C13479" t="s">
        <v>14216</v>
      </c>
      <c r="D13479">
        <v>799.99</v>
      </c>
      <c r="E13479">
        <v>1321</v>
      </c>
      <c r="F13479">
        <v>109</v>
      </c>
      <c r="G13479">
        <v>62</v>
      </c>
      <c r="H13479" t="s">
        <v>56</v>
      </c>
      <c r="I13479">
        <v>4.2454953</v>
      </c>
      <c r="J13479">
        <v>7</v>
      </c>
      <c r="K13479" s="1">
        <v>44351</v>
      </c>
      <c r="L13479" t="s">
        <v>616</v>
      </c>
    </row>
    <row r="13481" spans="1:12" x14ac:dyDescent="0.2">
      <c r="A13481">
        <v>5432844</v>
      </c>
      <c r="B13481" t="s">
        <v>14217</v>
      </c>
      <c r="C13481" t="s">
        <v>14218</v>
      </c>
      <c r="D13481">
        <v>399.99</v>
      </c>
      <c r="E13481">
        <v>639</v>
      </c>
      <c r="F13481">
        <v>109</v>
      </c>
      <c r="G13481">
        <v>119</v>
      </c>
      <c r="H13481" t="s">
        <v>56</v>
      </c>
      <c r="I13481">
        <v>4.5922369999999999</v>
      </c>
      <c r="J13481">
        <v>20</v>
      </c>
      <c r="K13481" s="1">
        <v>45116</v>
      </c>
      <c r="L13481" t="s">
        <v>394</v>
      </c>
    </row>
    <row r="13483" spans="1:12" x14ac:dyDescent="0.2">
      <c r="A13483">
        <v>5249662</v>
      </c>
      <c r="B13483" t="s">
        <v>14219</v>
      </c>
      <c r="C13483" t="s">
        <v>14220</v>
      </c>
      <c r="D13483">
        <v>699.99</v>
      </c>
      <c r="E13483">
        <v>814</v>
      </c>
      <c r="F13483">
        <v>109</v>
      </c>
      <c r="G13483">
        <v>40</v>
      </c>
      <c r="H13483" t="s">
        <v>56</v>
      </c>
      <c r="I13483">
        <v>4.6288333000000002</v>
      </c>
      <c r="J13483">
        <v>3.5</v>
      </c>
      <c r="K13483" s="1">
        <v>45018</v>
      </c>
      <c r="L13483" t="s">
        <v>394</v>
      </c>
    </row>
    <row r="13485" spans="1:12" x14ac:dyDescent="0.2">
      <c r="A13485">
        <v>303130</v>
      </c>
      <c r="B13485" t="s">
        <v>14221</v>
      </c>
      <c r="C13485" t="s">
        <v>14222</v>
      </c>
      <c r="D13485">
        <v>399.99</v>
      </c>
      <c r="E13485">
        <v>1044</v>
      </c>
      <c r="F13485">
        <v>109</v>
      </c>
      <c r="G13485">
        <v>67</v>
      </c>
      <c r="H13485" t="s">
        <v>14</v>
      </c>
      <c r="I13485">
        <v>4.4426455000000002</v>
      </c>
      <c r="J13485">
        <v>6.5</v>
      </c>
      <c r="K13485" s="1">
        <v>41900</v>
      </c>
      <c r="L13485" t="s">
        <v>65</v>
      </c>
    </row>
    <row r="13487" spans="1:12" x14ac:dyDescent="0.2">
      <c r="A13487">
        <v>1257336</v>
      </c>
      <c r="B13487" t="s">
        <v>14223</v>
      </c>
      <c r="C13487" t="s">
        <v>14224</v>
      </c>
      <c r="D13487">
        <v>399.99</v>
      </c>
      <c r="E13487">
        <v>801</v>
      </c>
      <c r="F13487">
        <v>109</v>
      </c>
      <c r="G13487">
        <v>170</v>
      </c>
      <c r="H13487" t="s">
        <v>14</v>
      </c>
      <c r="I13487">
        <v>3.5070640000000002</v>
      </c>
      <c r="J13487">
        <v>8.5</v>
      </c>
      <c r="K13487" s="1">
        <v>42903</v>
      </c>
      <c r="L13487" t="s">
        <v>1709</v>
      </c>
    </row>
    <row r="13489" spans="1:12" x14ac:dyDescent="0.2">
      <c r="A13489">
        <v>1153618</v>
      </c>
      <c r="B13489" t="s">
        <v>14225</v>
      </c>
      <c r="C13489" t="s">
        <v>14226</v>
      </c>
      <c r="D13489">
        <v>399.99</v>
      </c>
      <c r="E13489">
        <v>3837</v>
      </c>
      <c r="F13489">
        <v>109</v>
      </c>
      <c r="G13489">
        <v>21</v>
      </c>
      <c r="H13489" t="s">
        <v>56</v>
      </c>
      <c r="I13489">
        <v>3.3427098000000002</v>
      </c>
      <c r="J13489">
        <v>2</v>
      </c>
      <c r="K13489" s="1">
        <v>42816</v>
      </c>
      <c r="L13489" t="s">
        <v>5519</v>
      </c>
    </row>
    <row r="13491" spans="1:12" x14ac:dyDescent="0.2">
      <c r="A13491">
        <v>1035502</v>
      </c>
      <c r="B13491" t="s">
        <v>14227</v>
      </c>
      <c r="C13491" t="s">
        <v>14228</v>
      </c>
      <c r="D13491">
        <v>399.99</v>
      </c>
      <c r="E13491">
        <v>4078</v>
      </c>
      <c r="F13491">
        <v>109</v>
      </c>
      <c r="G13491">
        <v>21</v>
      </c>
      <c r="H13491" t="s">
        <v>14</v>
      </c>
      <c r="I13491">
        <v>4.3318013999999998</v>
      </c>
      <c r="J13491">
        <v>3.5</v>
      </c>
      <c r="K13491" s="1">
        <v>42712</v>
      </c>
      <c r="L13491" t="s">
        <v>263</v>
      </c>
    </row>
    <row r="13493" spans="1:12" x14ac:dyDescent="0.2">
      <c r="A13493">
        <v>1487326</v>
      </c>
      <c r="B13493" t="s">
        <v>14229</v>
      </c>
      <c r="C13493" t="s">
        <v>14230</v>
      </c>
      <c r="D13493">
        <v>399.99</v>
      </c>
      <c r="E13493">
        <v>1883</v>
      </c>
      <c r="F13493">
        <v>109</v>
      </c>
      <c r="G13493">
        <v>53</v>
      </c>
      <c r="H13493" t="s">
        <v>142</v>
      </c>
      <c r="I13493">
        <v>4.2813888000000002</v>
      </c>
      <c r="J13493">
        <v>18.5</v>
      </c>
      <c r="K13493" s="1">
        <v>43099</v>
      </c>
      <c r="L13493" t="s">
        <v>113</v>
      </c>
    </row>
    <row r="13495" spans="1:12" x14ac:dyDescent="0.2">
      <c r="A13495">
        <v>1691786</v>
      </c>
      <c r="B13495" t="s">
        <v>14231</v>
      </c>
      <c r="C13495" t="s">
        <v>14232</v>
      </c>
      <c r="D13495">
        <v>399.99</v>
      </c>
      <c r="E13495">
        <v>1201</v>
      </c>
      <c r="F13495">
        <v>109</v>
      </c>
      <c r="G13495">
        <v>47</v>
      </c>
      <c r="H13495" t="s">
        <v>14</v>
      </c>
      <c r="I13495">
        <v>4.0103483000000004</v>
      </c>
      <c r="J13495">
        <v>3.5</v>
      </c>
      <c r="K13495" s="1">
        <v>43234</v>
      </c>
      <c r="L13495" t="s">
        <v>2098</v>
      </c>
    </row>
    <row r="13497" spans="1:12" x14ac:dyDescent="0.2">
      <c r="A13497">
        <v>2177192</v>
      </c>
      <c r="B13497" t="s">
        <v>14233</v>
      </c>
      <c r="C13497" t="s">
        <v>14234</v>
      </c>
      <c r="D13497">
        <v>399.99</v>
      </c>
      <c r="E13497">
        <v>2943</v>
      </c>
      <c r="F13497">
        <v>109</v>
      </c>
      <c r="G13497">
        <v>53</v>
      </c>
      <c r="H13497" t="s">
        <v>14</v>
      </c>
      <c r="I13497">
        <v>4.1161310000000002</v>
      </c>
      <c r="J13497">
        <v>1.5</v>
      </c>
      <c r="K13497" s="1">
        <v>43491</v>
      </c>
      <c r="L13497" t="s">
        <v>233</v>
      </c>
    </row>
    <row r="13499" spans="1:12" x14ac:dyDescent="0.2">
      <c r="A13499">
        <v>2649342</v>
      </c>
      <c r="B13499" t="s">
        <v>14235</v>
      </c>
      <c r="C13499" t="s">
        <v>14236</v>
      </c>
      <c r="D13499">
        <v>399.99</v>
      </c>
      <c r="E13499">
        <v>8430</v>
      </c>
      <c r="F13499">
        <v>109</v>
      </c>
      <c r="G13499">
        <v>13</v>
      </c>
      <c r="H13499" t="s">
        <v>56</v>
      </c>
      <c r="I13499">
        <v>3.9291089000000001</v>
      </c>
      <c r="J13499">
        <v>3</v>
      </c>
      <c r="K13499" s="1">
        <v>43779</v>
      </c>
      <c r="L13499" t="s">
        <v>1847</v>
      </c>
    </row>
    <row r="13501" spans="1:12" x14ac:dyDescent="0.2">
      <c r="A13501">
        <v>1142468</v>
      </c>
      <c r="B13501" t="s">
        <v>14237</v>
      </c>
      <c r="C13501" t="s">
        <v>14238</v>
      </c>
      <c r="D13501">
        <v>399.99</v>
      </c>
      <c r="E13501">
        <v>825</v>
      </c>
      <c r="F13501">
        <v>109</v>
      </c>
      <c r="G13501">
        <v>13</v>
      </c>
      <c r="H13501" t="s">
        <v>142</v>
      </c>
      <c r="I13501">
        <v>4.2733270000000001</v>
      </c>
      <c r="J13501">
        <v>1.5</v>
      </c>
      <c r="K13501" s="1">
        <v>42805</v>
      </c>
      <c r="L13501" t="s">
        <v>168</v>
      </c>
    </row>
    <row r="13503" spans="1:12" x14ac:dyDescent="0.2">
      <c r="A13503">
        <v>1169848</v>
      </c>
      <c r="B13503" t="s">
        <v>14239</v>
      </c>
      <c r="C13503" t="s">
        <v>14240</v>
      </c>
      <c r="D13503">
        <v>399.99</v>
      </c>
      <c r="E13503">
        <v>4339</v>
      </c>
      <c r="F13503">
        <v>109</v>
      </c>
      <c r="G13503">
        <v>35</v>
      </c>
      <c r="H13503" t="s">
        <v>14</v>
      </c>
      <c r="I13503">
        <v>4.5879830000000004</v>
      </c>
      <c r="J13503">
        <v>4</v>
      </c>
      <c r="K13503" s="1">
        <v>42830</v>
      </c>
      <c r="L13503" t="s">
        <v>1181</v>
      </c>
    </row>
    <row r="13505" spans="1:12" x14ac:dyDescent="0.2">
      <c r="A13505">
        <v>911584</v>
      </c>
      <c r="B13505" t="s">
        <v>14241</v>
      </c>
      <c r="C13505" t="s">
        <v>14242</v>
      </c>
      <c r="D13505">
        <v>399.99</v>
      </c>
      <c r="E13505">
        <v>751</v>
      </c>
      <c r="F13505">
        <v>109</v>
      </c>
      <c r="G13505">
        <v>42</v>
      </c>
      <c r="H13505" t="s">
        <v>757</v>
      </c>
      <c r="I13505">
        <v>4.0848775000000002</v>
      </c>
      <c r="J13505">
        <v>3</v>
      </c>
      <c r="K13505" s="1">
        <v>42573</v>
      </c>
      <c r="L13505" t="s">
        <v>168</v>
      </c>
    </row>
    <row r="13507" spans="1:12" x14ac:dyDescent="0.2">
      <c r="A13507">
        <v>1618008</v>
      </c>
      <c r="B13507" t="s">
        <v>14243</v>
      </c>
      <c r="C13507" t="s">
        <v>14244</v>
      </c>
      <c r="D13507">
        <v>399.99</v>
      </c>
      <c r="E13507">
        <v>849</v>
      </c>
      <c r="F13507">
        <v>109</v>
      </c>
      <c r="G13507">
        <v>130</v>
      </c>
      <c r="H13507" t="s">
        <v>14</v>
      </c>
      <c r="I13507">
        <v>4.4598063999999997</v>
      </c>
      <c r="J13507">
        <v>21.5</v>
      </c>
      <c r="K13507" s="1">
        <v>43186</v>
      </c>
      <c r="L13507" t="s">
        <v>25</v>
      </c>
    </row>
    <row r="13509" spans="1:12" x14ac:dyDescent="0.2">
      <c r="A13509">
        <v>4198032</v>
      </c>
      <c r="B13509" t="s">
        <v>14245</v>
      </c>
      <c r="C13509" t="s">
        <v>14246</v>
      </c>
      <c r="D13509">
        <v>399.99</v>
      </c>
      <c r="E13509">
        <v>31547</v>
      </c>
      <c r="F13509">
        <v>108</v>
      </c>
      <c r="G13509">
        <v>50</v>
      </c>
      <c r="H13509" t="s">
        <v>56</v>
      </c>
      <c r="I13509">
        <v>4.2158445999999996</v>
      </c>
      <c r="J13509">
        <v>3</v>
      </c>
      <c r="K13509" s="1">
        <v>44399</v>
      </c>
      <c r="L13509" t="s">
        <v>14247</v>
      </c>
    </row>
    <row r="13511" spans="1:12" x14ac:dyDescent="0.2">
      <c r="A13511">
        <v>954896</v>
      </c>
      <c r="B13511" t="s">
        <v>14248</v>
      </c>
      <c r="C13511" t="s">
        <v>14249</v>
      </c>
      <c r="D13511">
        <v>399.99</v>
      </c>
      <c r="E13511">
        <v>531</v>
      </c>
      <c r="F13511">
        <v>108</v>
      </c>
      <c r="G13511">
        <v>15</v>
      </c>
      <c r="H13511" t="s">
        <v>14</v>
      </c>
      <c r="I13511">
        <v>3.9985840000000001</v>
      </c>
      <c r="J13511">
        <v>3</v>
      </c>
      <c r="K13511" s="1">
        <v>42623</v>
      </c>
      <c r="L13511" t="s">
        <v>2024</v>
      </c>
    </row>
    <row r="13513" spans="1:12" x14ac:dyDescent="0.2">
      <c r="A13513">
        <v>1438578</v>
      </c>
      <c r="B13513" t="s">
        <v>14250</v>
      </c>
      <c r="C13513" t="s">
        <v>14251</v>
      </c>
      <c r="D13513">
        <v>399.99</v>
      </c>
      <c r="E13513">
        <v>930</v>
      </c>
      <c r="F13513">
        <v>108</v>
      </c>
      <c r="G13513">
        <v>17</v>
      </c>
      <c r="H13513" t="s">
        <v>14</v>
      </c>
      <c r="I13513">
        <v>3.6344025000000002</v>
      </c>
      <c r="J13513">
        <v>2.5</v>
      </c>
      <c r="K13513" s="1">
        <v>43058</v>
      </c>
      <c r="L13513" t="s">
        <v>3519</v>
      </c>
    </row>
    <row r="13515" spans="1:12" x14ac:dyDescent="0.2">
      <c r="A13515">
        <v>1866574</v>
      </c>
      <c r="B13515" t="s">
        <v>14252</v>
      </c>
      <c r="C13515" t="s">
        <v>14253</v>
      </c>
      <c r="D13515">
        <v>399.99</v>
      </c>
      <c r="E13515">
        <v>6367</v>
      </c>
      <c r="F13515">
        <v>108</v>
      </c>
      <c r="G13515">
        <v>67</v>
      </c>
      <c r="H13515" t="s">
        <v>14</v>
      </c>
      <c r="I13515">
        <v>4.0629705999999999</v>
      </c>
      <c r="J13515">
        <v>4.5</v>
      </c>
      <c r="K13515" s="1">
        <v>43332</v>
      </c>
      <c r="L13515" t="s">
        <v>34</v>
      </c>
    </row>
    <row r="13517" spans="1:12" x14ac:dyDescent="0.2">
      <c r="A13517">
        <v>1826414</v>
      </c>
      <c r="B13517" t="s">
        <v>14254</v>
      </c>
      <c r="C13517" t="s">
        <v>14255</v>
      </c>
      <c r="D13517">
        <v>399.99</v>
      </c>
      <c r="E13517">
        <v>3393</v>
      </c>
      <c r="F13517">
        <v>108</v>
      </c>
      <c r="G13517">
        <v>12</v>
      </c>
      <c r="H13517" t="s">
        <v>56</v>
      </c>
      <c r="I13517">
        <v>4.05647</v>
      </c>
      <c r="J13517">
        <v>1.5</v>
      </c>
      <c r="K13517" s="1">
        <v>43310</v>
      </c>
      <c r="L13517" t="s">
        <v>384</v>
      </c>
    </row>
    <row r="13519" spans="1:12" x14ac:dyDescent="0.2">
      <c r="A13519">
        <v>4527438</v>
      </c>
      <c r="B13519" t="s">
        <v>14256</v>
      </c>
      <c r="C13519" t="s">
        <v>14257</v>
      </c>
      <c r="D13519">
        <v>399.99</v>
      </c>
      <c r="E13519">
        <v>497</v>
      </c>
      <c r="F13519">
        <v>108</v>
      </c>
      <c r="G13519">
        <v>107</v>
      </c>
      <c r="H13519" t="s">
        <v>14</v>
      </c>
      <c r="I13519">
        <v>4.2674336000000004</v>
      </c>
      <c r="J13519">
        <v>7.5</v>
      </c>
      <c r="K13519" s="1">
        <v>44593</v>
      </c>
      <c r="L13519" t="s">
        <v>1565</v>
      </c>
    </row>
    <row r="13521" spans="1:12" x14ac:dyDescent="0.2">
      <c r="A13521">
        <v>3491466</v>
      </c>
      <c r="B13521" t="s">
        <v>14258</v>
      </c>
      <c r="C13521" t="s">
        <v>14259</v>
      </c>
      <c r="D13521">
        <v>399.99</v>
      </c>
      <c r="E13521">
        <v>20977</v>
      </c>
      <c r="F13521">
        <v>108</v>
      </c>
      <c r="G13521">
        <v>36</v>
      </c>
      <c r="H13521" t="s">
        <v>56</v>
      </c>
      <c r="I13521">
        <v>3.9953509999999999</v>
      </c>
      <c r="J13521">
        <v>4.5</v>
      </c>
      <c r="K13521" s="1">
        <v>44085</v>
      </c>
      <c r="L13521" t="s">
        <v>233</v>
      </c>
    </row>
    <row r="13523" spans="1:12" x14ac:dyDescent="0.2">
      <c r="A13523">
        <v>898918</v>
      </c>
      <c r="B13523" t="s">
        <v>14260</v>
      </c>
      <c r="C13523" t="s">
        <v>14261</v>
      </c>
      <c r="D13523">
        <v>399.99</v>
      </c>
      <c r="E13523">
        <v>622</v>
      </c>
      <c r="F13523">
        <v>108</v>
      </c>
      <c r="G13523">
        <v>79</v>
      </c>
      <c r="H13523" t="s">
        <v>142</v>
      </c>
      <c r="I13523">
        <v>4.725689</v>
      </c>
      <c r="J13523">
        <v>8.5</v>
      </c>
      <c r="K13523" s="1">
        <v>42558</v>
      </c>
      <c r="L13523" t="s">
        <v>5353</v>
      </c>
    </row>
    <row r="13525" spans="1:12" x14ac:dyDescent="0.2">
      <c r="A13525">
        <v>1454068</v>
      </c>
      <c r="B13525" t="s">
        <v>14262</v>
      </c>
      <c r="C13525" t="s">
        <v>14263</v>
      </c>
      <c r="D13525">
        <v>399.99</v>
      </c>
      <c r="E13525">
        <v>4158</v>
      </c>
      <c r="F13525">
        <v>108</v>
      </c>
      <c r="G13525">
        <v>277</v>
      </c>
      <c r="H13525" t="s">
        <v>56</v>
      </c>
      <c r="I13525">
        <v>4.1291323000000002</v>
      </c>
      <c r="J13525">
        <v>24.5</v>
      </c>
      <c r="K13525" s="1">
        <v>43069</v>
      </c>
      <c r="L13525" t="s">
        <v>34</v>
      </c>
    </row>
    <row r="13527" spans="1:12" x14ac:dyDescent="0.2">
      <c r="A13527">
        <v>2228522</v>
      </c>
      <c r="B13527" t="s">
        <v>14264</v>
      </c>
      <c r="C13527" t="s">
        <v>14265</v>
      </c>
      <c r="D13527">
        <v>399.99</v>
      </c>
      <c r="E13527">
        <v>1475</v>
      </c>
      <c r="F13527">
        <v>108</v>
      </c>
      <c r="G13527">
        <v>59</v>
      </c>
      <c r="H13527" t="s">
        <v>14</v>
      </c>
      <c r="I13527">
        <v>4.0698619999999996</v>
      </c>
      <c r="J13527">
        <v>8</v>
      </c>
      <c r="K13527" s="1">
        <v>43515</v>
      </c>
      <c r="L13527" t="s">
        <v>298</v>
      </c>
    </row>
    <row r="13529" spans="1:12" x14ac:dyDescent="0.2">
      <c r="A13529">
        <v>3592432</v>
      </c>
      <c r="B13529" t="s">
        <v>14266</v>
      </c>
      <c r="C13529" t="s">
        <v>14267</v>
      </c>
      <c r="D13529">
        <v>399.99</v>
      </c>
      <c r="E13529">
        <v>16793</v>
      </c>
      <c r="F13529">
        <v>108</v>
      </c>
      <c r="G13529">
        <v>70</v>
      </c>
      <c r="H13529" t="s">
        <v>14</v>
      </c>
      <c r="I13529">
        <v>4.1102499999999997</v>
      </c>
      <c r="J13529">
        <v>5</v>
      </c>
      <c r="K13529" s="1">
        <v>44129</v>
      </c>
      <c r="L13529" t="s">
        <v>48</v>
      </c>
    </row>
    <row r="13531" spans="1:12" x14ac:dyDescent="0.2">
      <c r="A13531">
        <v>4331338</v>
      </c>
      <c r="B13531" t="s">
        <v>14268</v>
      </c>
      <c r="C13531" t="s">
        <v>14269</v>
      </c>
      <c r="D13531">
        <v>399.99</v>
      </c>
      <c r="E13531">
        <v>16149</v>
      </c>
      <c r="F13531">
        <v>108</v>
      </c>
      <c r="G13531">
        <v>40</v>
      </c>
      <c r="H13531" t="s">
        <v>56</v>
      </c>
      <c r="I13531">
        <v>4.6430372999999996</v>
      </c>
      <c r="J13531">
        <v>4.5</v>
      </c>
      <c r="K13531" s="1">
        <v>44472</v>
      </c>
      <c r="L13531" t="s">
        <v>513</v>
      </c>
    </row>
    <row r="13533" spans="1:12" x14ac:dyDescent="0.2">
      <c r="A13533">
        <v>4584274</v>
      </c>
      <c r="B13533" t="s">
        <v>14270</v>
      </c>
      <c r="C13533" t="s">
        <v>14271</v>
      </c>
      <c r="D13533">
        <v>899.99</v>
      </c>
      <c r="E13533">
        <v>1160</v>
      </c>
      <c r="F13533">
        <v>108</v>
      </c>
      <c r="G13533">
        <v>162</v>
      </c>
      <c r="H13533" t="s">
        <v>14</v>
      </c>
      <c r="I13533">
        <v>4.2912393</v>
      </c>
      <c r="J13533">
        <v>21.5</v>
      </c>
      <c r="K13533" s="1">
        <v>44627</v>
      </c>
      <c r="L13533" t="s">
        <v>1541</v>
      </c>
    </row>
    <row r="13535" spans="1:12" x14ac:dyDescent="0.2">
      <c r="A13535">
        <v>5486862</v>
      </c>
      <c r="B13535" t="s">
        <v>14272</v>
      </c>
      <c r="C13535" t="s">
        <v>14273</v>
      </c>
      <c r="D13535">
        <v>399.99</v>
      </c>
      <c r="E13535">
        <v>16584</v>
      </c>
      <c r="F13535">
        <v>108</v>
      </c>
      <c r="G13535">
        <v>57</v>
      </c>
      <c r="H13535" t="s">
        <v>14</v>
      </c>
      <c r="I13535">
        <v>4.7026367000000002</v>
      </c>
      <c r="J13535">
        <v>4.5</v>
      </c>
      <c r="K13535" s="1">
        <v>45144</v>
      </c>
      <c r="L13535" t="s">
        <v>394</v>
      </c>
    </row>
    <row r="13537" spans="1:12" x14ac:dyDescent="0.2">
      <c r="A13537">
        <v>811146</v>
      </c>
      <c r="B13537" t="s">
        <v>14274</v>
      </c>
      <c r="C13537" t="s">
        <v>14275</v>
      </c>
      <c r="D13537">
        <v>449.99</v>
      </c>
      <c r="E13537">
        <v>445</v>
      </c>
      <c r="F13537">
        <v>108</v>
      </c>
      <c r="G13537">
        <v>59</v>
      </c>
      <c r="H13537" t="s">
        <v>14</v>
      </c>
      <c r="I13537">
        <v>3.8655140000000001</v>
      </c>
      <c r="J13537">
        <v>6.5</v>
      </c>
      <c r="K13537" s="1">
        <v>42462</v>
      </c>
      <c r="L13537" t="s">
        <v>14276</v>
      </c>
    </row>
    <row r="13539" spans="1:12" x14ac:dyDescent="0.2">
      <c r="A13539">
        <v>2579724</v>
      </c>
      <c r="B13539" t="s">
        <v>14277</v>
      </c>
      <c r="C13539" t="s">
        <v>14278</v>
      </c>
      <c r="D13539">
        <v>399.99</v>
      </c>
      <c r="E13539">
        <v>7651</v>
      </c>
      <c r="F13539">
        <v>108</v>
      </c>
      <c r="G13539">
        <v>61</v>
      </c>
      <c r="H13539" t="s">
        <v>142</v>
      </c>
      <c r="I13539">
        <v>4.3573069999999996</v>
      </c>
      <c r="J13539">
        <v>5.5</v>
      </c>
      <c r="K13539" s="1">
        <v>43735</v>
      </c>
      <c r="L13539" t="s">
        <v>131</v>
      </c>
    </row>
    <row r="13541" spans="1:12" x14ac:dyDescent="0.2">
      <c r="A13541">
        <v>2611412</v>
      </c>
      <c r="B13541" t="s">
        <v>14279</v>
      </c>
      <c r="C13541" t="s">
        <v>14280</v>
      </c>
      <c r="D13541">
        <v>399.99</v>
      </c>
      <c r="E13541">
        <v>471</v>
      </c>
      <c r="F13541">
        <v>108</v>
      </c>
      <c r="G13541">
        <v>36</v>
      </c>
      <c r="H13541" t="s">
        <v>14</v>
      </c>
      <c r="I13541">
        <v>3.6836666999999998</v>
      </c>
      <c r="J13541">
        <v>2.5</v>
      </c>
      <c r="K13541" s="1">
        <v>43755</v>
      </c>
      <c r="L13541" t="s">
        <v>1826</v>
      </c>
    </row>
    <row r="13543" spans="1:12" x14ac:dyDescent="0.2">
      <c r="A13543">
        <v>4747950</v>
      </c>
      <c r="B13543" t="s">
        <v>14281</v>
      </c>
      <c r="C13543" t="s">
        <v>14282</v>
      </c>
      <c r="D13543">
        <v>1099.99</v>
      </c>
      <c r="E13543">
        <v>631</v>
      </c>
      <c r="F13543">
        <v>108</v>
      </c>
      <c r="G13543">
        <v>73</v>
      </c>
      <c r="H13543" t="s">
        <v>14</v>
      </c>
      <c r="I13543">
        <v>4.5961976</v>
      </c>
      <c r="J13543">
        <v>10.5</v>
      </c>
      <c r="K13543" s="1">
        <v>44735</v>
      </c>
      <c r="L13543" t="s">
        <v>707</v>
      </c>
    </row>
    <row r="13545" spans="1:12" x14ac:dyDescent="0.2">
      <c r="A13545">
        <v>5531092</v>
      </c>
      <c r="B13545" t="s">
        <v>14283</v>
      </c>
      <c r="C13545" t="s">
        <v>14284</v>
      </c>
      <c r="D13545">
        <v>399.99</v>
      </c>
      <c r="E13545">
        <v>8975</v>
      </c>
      <c r="F13545">
        <v>108</v>
      </c>
      <c r="G13545">
        <v>22</v>
      </c>
      <c r="H13545" t="s">
        <v>14</v>
      </c>
      <c r="I13545">
        <v>3.9522471000000001</v>
      </c>
      <c r="J13545">
        <v>1</v>
      </c>
      <c r="K13545" s="1">
        <v>45168</v>
      </c>
      <c r="L13545" t="s">
        <v>394</v>
      </c>
    </row>
    <row r="13547" spans="1:12" x14ac:dyDescent="0.2">
      <c r="A13547">
        <v>5289390</v>
      </c>
      <c r="B13547" t="s">
        <v>14285</v>
      </c>
      <c r="C13547" t="s">
        <v>14286</v>
      </c>
      <c r="D13547">
        <v>899.99</v>
      </c>
      <c r="E13547">
        <v>829</v>
      </c>
      <c r="F13547">
        <v>108</v>
      </c>
      <c r="G13547">
        <v>321</v>
      </c>
      <c r="H13547" t="s">
        <v>14</v>
      </c>
      <c r="I13547">
        <v>4.5566719999999998</v>
      </c>
      <c r="J13547">
        <v>43.5</v>
      </c>
      <c r="K13547" s="1">
        <v>45040</v>
      </c>
      <c r="L13547" t="s">
        <v>39</v>
      </c>
    </row>
    <row r="13549" spans="1:12" x14ac:dyDescent="0.2">
      <c r="A13549">
        <v>5167296</v>
      </c>
      <c r="B13549" t="s">
        <v>14287</v>
      </c>
      <c r="C13549" t="s">
        <v>14288</v>
      </c>
      <c r="D13549">
        <v>699.99</v>
      </c>
      <c r="E13549">
        <v>11038</v>
      </c>
      <c r="F13549">
        <v>108</v>
      </c>
      <c r="G13549">
        <v>100</v>
      </c>
      <c r="H13549" t="s">
        <v>14</v>
      </c>
      <c r="I13549">
        <v>4.2525963999999998</v>
      </c>
      <c r="J13549">
        <v>9.5</v>
      </c>
      <c r="K13549" s="1">
        <v>44976</v>
      </c>
      <c r="L13549" t="s">
        <v>943</v>
      </c>
    </row>
    <row r="13551" spans="1:12" x14ac:dyDescent="0.2">
      <c r="A13551">
        <v>1648774</v>
      </c>
      <c r="B13551" t="s">
        <v>14289</v>
      </c>
      <c r="C13551" t="s">
        <v>14290</v>
      </c>
      <c r="D13551">
        <v>399.99</v>
      </c>
      <c r="E13551">
        <v>2474</v>
      </c>
      <c r="F13551">
        <v>108</v>
      </c>
      <c r="G13551">
        <v>41</v>
      </c>
      <c r="H13551" t="s">
        <v>56</v>
      </c>
      <c r="I13551">
        <v>3.9548006</v>
      </c>
      <c r="J13551">
        <v>6</v>
      </c>
      <c r="K13551" s="1">
        <v>43206</v>
      </c>
      <c r="L13551" t="s">
        <v>430</v>
      </c>
    </row>
    <row r="13553" spans="1:12" x14ac:dyDescent="0.2">
      <c r="A13553">
        <v>3507390</v>
      </c>
      <c r="B13553" t="s">
        <v>14291</v>
      </c>
      <c r="C13553" t="s">
        <v>14292</v>
      </c>
      <c r="D13553">
        <v>399.99</v>
      </c>
      <c r="E13553">
        <v>25184</v>
      </c>
      <c r="F13553">
        <v>107</v>
      </c>
      <c r="G13553">
        <v>14</v>
      </c>
      <c r="H13553" t="s">
        <v>56</v>
      </c>
      <c r="I13553">
        <v>4.5921636000000001</v>
      </c>
      <c r="J13553">
        <v>1</v>
      </c>
      <c r="K13553" s="1">
        <v>44091</v>
      </c>
      <c r="L13553" t="s">
        <v>15</v>
      </c>
    </row>
    <row r="13555" spans="1:12" x14ac:dyDescent="0.2">
      <c r="A13555">
        <v>3421274</v>
      </c>
      <c r="B13555" t="s">
        <v>14293</v>
      </c>
      <c r="C13555" t="s">
        <v>14294</v>
      </c>
      <c r="D13555">
        <v>399.99</v>
      </c>
      <c r="E13555">
        <v>21388</v>
      </c>
      <c r="F13555">
        <v>107</v>
      </c>
      <c r="G13555">
        <v>62</v>
      </c>
      <c r="H13555" t="s">
        <v>14</v>
      </c>
      <c r="I13555">
        <v>4.6479309999999998</v>
      </c>
      <c r="J13555">
        <v>7</v>
      </c>
      <c r="K13555" s="1">
        <v>44058</v>
      </c>
      <c r="L13555" t="s">
        <v>553</v>
      </c>
    </row>
    <row r="13557" spans="1:12" x14ac:dyDescent="0.2">
      <c r="A13557">
        <v>2116860</v>
      </c>
      <c r="B13557" t="s">
        <v>14295</v>
      </c>
      <c r="C13557" t="s">
        <v>14296</v>
      </c>
      <c r="D13557">
        <v>399.99</v>
      </c>
      <c r="E13557">
        <v>335</v>
      </c>
      <c r="F13557">
        <v>107</v>
      </c>
      <c r="G13557">
        <v>48</v>
      </c>
      <c r="H13557" t="s">
        <v>14</v>
      </c>
      <c r="I13557">
        <v>3.8715389999999998</v>
      </c>
      <c r="J13557">
        <v>7</v>
      </c>
      <c r="K13557" s="1">
        <v>43465</v>
      </c>
      <c r="L13557" t="s">
        <v>3184</v>
      </c>
    </row>
    <row r="13559" spans="1:12" x14ac:dyDescent="0.2">
      <c r="A13559">
        <v>5598484</v>
      </c>
      <c r="B13559" t="s">
        <v>14297</v>
      </c>
      <c r="C13559" t="s">
        <v>14298</v>
      </c>
      <c r="D13559">
        <v>1199.99</v>
      </c>
      <c r="E13559">
        <v>736</v>
      </c>
      <c r="F13559">
        <v>107</v>
      </c>
      <c r="G13559">
        <v>61</v>
      </c>
      <c r="H13559" t="s">
        <v>56</v>
      </c>
      <c r="I13559">
        <v>4.6602043999999996</v>
      </c>
      <c r="J13559">
        <v>5</v>
      </c>
      <c r="K13559" s="1">
        <v>45206</v>
      </c>
      <c r="L13559" t="s">
        <v>394</v>
      </c>
    </row>
    <row r="13561" spans="1:12" x14ac:dyDescent="0.2">
      <c r="A13561">
        <v>4889834</v>
      </c>
      <c r="B13561" t="s">
        <v>14299</v>
      </c>
      <c r="C13561" t="s">
        <v>14300</v>
      </c>
      <c r="D13561">
        <v>899.99</v>
      </c>
      <c r="E13561">
        <v>2960</v>
      </c>
      <c r="F13561">
        <v>107</v>
      </c>
      <c r="G13561">
        <v>732</v>
      </c>
      <c r="H13561" t="s">
        <v>14</v>
      </c>
      <c r="I13561">
        <v>3.9654937000000001</v>
      </c>
      <c r="J13561">
        <v>106.5</v>
      </c>
      <c r="K13561" s="1">
        <v>44823</v>
      </c>
      <c r="L13561" t="s">
        <v>39</v>
      </c>
    </row>
    <row r="13563" spans="1:12" x14ac:dyDescent="0.2">
      <c r="A13563">
        <v>19387</v>
      </c>
      <c r="B13563" t="s">
        <v>14301</v>
      </c>
      <c r="C13563" t="s">
        <v>14302</v>
      </c>
      <c r="D13563">
        <v>399.99</v>
      </c>
      <c r="E13563">
        <v>890</v>
      </c>
      <c r="F13563">
        <v>107</v>
      </c>
      <c r="G13563">
        <v>38</v>
      </c>
      <c r="H13563" t="s">
        <v>14</v>
      </c>
      <c r="I13563">
        <v>4.1699776999999996</v>
      </c>
      <c r="J13563">
        <v>2.5</v>
      </c>
      <c r="K13563" s="1">
        <v>41071</v>
      </c>
      <c r="L13563" t="s">
        <v>1926</v>
      </c>
    </row>
    <row r="13565" spans="1:12" x14ac:dyDescent="0.2">
      <c r="A13565">
        <v>129580</v>
      </c>
      <c r="B13565" t="s">
        <v>14303</v>
      </c>
      <c r="C13565" t="s">
        <v>14304</v>
      </c>
      <c r="D13565">
        <v>399.99</v>
      </c>
      <c r="E13565">
        <v>4031</v>
      </c>
      <c r="F13565">
        <v>107</v>
      </c>
      <c r="G13565">
        <v>94</v>
      </c>
      <c r="H13565" t="s">
        <v>14</v>
      </c>
      <c r="I13565">
        <v>4.2494519999999998</v>
      </c>
      <c r="J13565">
        <v>12.5</v>
      </c>
      <c r="K13565" s="1">
        <v>41613</v>
      </c>
      <c r="L13565" t="s">
        <v>263</v>
      </c>
    </row>
    <row r="13567" spans="1:12" x14ac:dyDescent="0.2">
      <c r="A13567">
        <v>565840</v>
      </c>
      <c r="B13567" t="s">
        <v>14305</v>
      </c>
      <c r="C13567" t="s">
        <v>14306</v>
      </c>
      <c r="D13567">
        <v>399.99</v>
      </c>
      <c r="E13567">
        <v>1938</v>
      </c>
      <c r="F13567">
        <v>107</v>
      </c>
      <c r="G13567">
        <v>39</v>
      </c>
      <c r="H13567" t="s">
        <v>142</v>
      </c>
      <c r="I13567">
        <v>4.1747984999999996</v>
      </c>
      <c r="J13567">
        <v>4.5</v>
      </c>
      <c r="K13567" s="1">
        <v>42212</v>
      </c>
      <c r="L13567" t="s">
        <v>1315</v>
      </c>
    </row>
    <row r="13569" spans="1:12" x14ac:dyDescent="0.2">
      <c r="A13569">
        <v>1044300</v>
      </c>
      <c r="B13569" t="s">
        <v>14307</v>
      </c>
      <c r="C13569" t="s">
        <v>14308</v>
      </c>
      <c r="D13569">
        <v>399.99</v>
      </c>
      <c r="E13569">
        <v>682</v>
      </c>
      <c r="F13569">
        <v>107</v>
      </c>
      <c r="G13569">
        <v>42</v>
      </c>
      <c r="H13569" t="s">
        <v>14</v>
      </c>
      <c r="I13569">
        <v>4.4896089999999997</v>
      </c>
      <c r="J13569">
        <v>4.5</v>
      </c>
      <c r="K13569" s="1">
        <v>42721</v>
      </c>
      <c r="L13569" t="s">
        <v>57</v>
      </c>
    </row>
    <row r="13571" spans="1:12" x14ac:dyDescent="0.2">
      <c r="A13571">
        <v>1640414</v>
      </c>
      <c r="B13571" t="s">
        <v>14309</v>
      </c>
      <c r="C13571" t="s">
        <v>14310</v>
      </c>
      <c r="D13571">
        <v>499.99</v>
      </c>
      <c r="E13571">
        <v>928</v>
      </c>
      <c r="F13571">
        <v>107</v>
      </c>
      <c r="G13571">
        <v>104</v>
      </c>
      <c r="H13571" t="s">
        <v>14</v>
      </c>
      <c r="I13571">
        <v>4.6610319999999996</v>
      </c>
      <c r="J13571">
        <v>2</v>
      </c>
      <c r="K13571" s="1">
        <v>43200</v>
      </c>
      <c r="L13571" t="s">
        <v>249</v>
      </c>
    </row>
    <row r="13573" spans="1:12" x14ac:dyDescent="0.2">
      <c r="A13573">
        <v>1764006</v>
      </c>
      <c r="B13573" t="s">
        <v>14311</v>
      </c>
      <c r="C13573" t="s">
        <v>14312</v>
      </c>
      <c r="D13573">
        <v>399.99</v>
      </c>
      <c r="E13573">
        <v>1611</v>
      </c>
      <c r="F13573">
        <v>107</v>
      </c>
      <c r="G13573">
        <v>27</v>
      </c>
      <c r="H13573" t="s">
        <v>14</v>
      </c>
      <c r="I13573">
        <v>3.0977923999999999</v>
      </c>
      <c r="J13573">
        <v>2</v>
      </c>
      <c r="K13573" s="1">
        <v>43275</v>
      </c>
      <c r="L13573" t="s">
        <v>3290</v>
      </c>
    </row>
    <row r="13575" spans="1:12" x14ac:dyDescent="0.2">
      <c r="A13575">
        <v>4774804</v>
      </c>
      <c r="B13575" t="s">
        <v>14313</v>
      </c>
      <c r="C13575" t="s">
        <v>14314</v>
      </c>
      <c r="D13575">
        <v>699.99</v>
      </c>
      <c r="E13575">
        <v>580</v>
      </c>
      <c r="F13575">
        <v>107</v>
      </c>
      <c r="G13575">
        <v>33</v>
      </c>
      <c r="H13575" t="s">
        <v>56</v>
      </c>
      <c r="I13575">
        <v>4.1196900000000003</v>
      </c>
      <c r="J13575">
        <v>3</v>
      </c>
      <c r="K13575" s="1">
        <v>44752</v>
      </c>
      <c r="L13575" t="s">
        <v>74</v>
      </c>
    </row>
    <row r="13577" spans="1:12" x14ac:dyDescent="0.2">
      <c r="A13577">
        <v>5127318</v>
      </c>
      <c r="B13577" t="s">
        <v>14315</v>
      </c>
      <c r="C13577" t="s">
        <v>14316</v>
      </c>
      <c r="D13577">
        <v>699.99</v>
      </c>
      <c r="E13577">
        <v>6979</v>
      </c>
      <c r="F13577">
        <v>107</v>
      </c>
      <c r="G13577">
        <v>181</v>
      </c>
      <c r="H13577" t="s">
        <v>14</v>
      </c>
      <c r="I13577">
        <v>4.5391665000000003</v>
      </c>
      <c r="J13577">
        <v>21</v>
      </c>
      <c r="K13577" s="1">
        <v>44957</v>
      </c>
      <c r="L13577" t="s">
        <v>394</v>
      </c>
    </row>
    <row r="13579" spans="1:12" x14ac:dyDescent="0.2">
      <c r="A13579">
        <v>4018082</v>
      </c>
      <c r="B13579" t="s">
        <v>14317</v>
      </c>
      <c r="C13579" t="s">
        <v>14318</v>
      </c>
      <c r="D13579">
        <v>899.99</v>
      </c>
      <c r="E13579">
        <v>880</v>
      </c>
      <c r="F13579">
        <v>107</v>
      </c>
      <c r="G13579">
        <v>82</v>
      </c>
      <c r="H13579" t="s">
        <v>142</v>
      </c>
      <c r="I13579">
        <v>4.4754776999999999</v>
      </c>
      <c r="J13579">
        <v>8.5</v>
      </c>
      <c r="K13579" s="1">
        <v>44316</v>
      </c>
      <c r="L13579" t="s">
        <v>833</v>
      </c>
    </row>
    <row r="13581" spans="1:12" x14ac:dyDescent="0.2">
      <c r="A13581">
        <v>1364516</v>
      </c>
      <c r="B13581" t="s">
        <v>14319</v>
      </c>
      <c r="C13581" t="s">
        <v>14320</v>
      </c>
      <c r="D13581">
        <v>799.99</v>
      </c>
      <c r="E13581">
        <v>899</v>
      </c>
      <c r="F13581">
        <v>107</v>
      </c>
      <c r="G13581">
        <v>487</v>
      </c>
      <c r="H13581" t="s">
        <v>14</v>
      </c>
      <c r="I13581">
        <v>4.2520860000000003</v>
      </c>
      <c r="J13581">
        <v>122</v>
      </c>
      <c r="K13581" s="1">
        <v>43007</v>
      </c>
      <c r="L13581" t="s">
        <v>408</v>
      </c>
    </row>
    <row r="13583" spans="1:12" x14ac:dyDescent="0.2">
      <c r="A13583">
        <v>1598640</v>
      </c>
      <c r="B13583" t="s">
        <v>14321</v>
      </c>
      <c r="C13583" t="s">
        <v>14322</v>
      </c>
      <c r="D13583">
        <v>399.99</v>
      </c>
      <c r="E13583">
        <v>2352</v>
      </c>
      <c r="F13583">
        <v>107</v>
      </c>
      <c r="G13583">
        <v>16</v>
      </c>
      <c r="H13583" t="s">
        <v>14</v>
      </c>
      <c r="I13583">
        <v>3.4526308000000001</v>
      </c>
      <c r="J13583">
        <v>2</v>
      </c>
      <c r="K13583" s="1">
        <v>43175</v>
      </c>
      <c r="L13583" t="s">
        <v>208</v>
      </c>
    </row>
    <row r="13585" spans="1:12" x14ac:dyDescent="0.2">
      <c r="A13585">
        <v>702440</v>
      </c>
      <c r="B13585" t="s">
        <v>14323</v>
      </c>
      <c r="C13585" t="s">
        <v>14324</v>
      </c>
      <c r="D13585">
        <v>399.99</v>
      </c>
      <c r="E13585">
        <v>14969</v>
      </c>
      <c r="F13585">
        <v>107</v>
      </c>
      <c r="G13585">
        <v>19</v>
      </c>
      <c r="H13585" t="s">
        <v>14</v>
      </c>
      <c r="I13585">
        <v>3.7870377999999998</v>
      </c>
      <c r="J13585">
        <v>2.5</v>
      </c>
      <c r="K13585" s="1">
        <v>42358</v>
      </c>
      <c r="L13585" t="s">
        <v>608</v>
      </c>
    </row>
    <row r="13587" spans="1:12" x14ac:dyDescent="0.2">
      <c r="A13587">
        <v>412952</v>
      </c>
      <c r="B13587" t="s">
        <v>14325</v>
      </c>
      <c r="C13587" t="s">
        <v>14326</v>
      </c>
      <c r="D13587">
        <v>399.99</v>
      </c>
      <c r="E13587">
        <v>3162</v>
      </c>
      <c r="F13587">
        <v>107</v>
      </c>
      <c r="G13587">
        <v>10</v>
      </c>
      <c r="H13587" t="s">
        <v>142</v>
      </c>
      <c r="I13587">
        <v>3.5462549999999999</v>
      </c>
      <c r="J13587">
        <v>1</v>
      </c>
      <c r="K13587" s="1">
        <v>42039</v>
      </c>
      <c r="L13587" t="s">
        <v>311</v>
      </c>
    </row>
    <row r="13589" spans="1:12" x14ac:dyDescent="0.2">
      <c r="A13589">
        <v>2552203</v>
      </c>
      <c r="B13589" t="s">
        <v>14327</v>
      </c>
      <c r="C13589" t="s">
        <v>14328</v>
      </c>
      <c r="D13589">
        <v>799.99</v>
      </c>
      <c r="E13589">
        <v>579</v>
      </c>
      <c r="F13589">
        <v>107</v>
      </c>
      <c r="G13589">
        <v>87</v>
      </c>
      <c r="H13589" t="s">
        <v>14</v>
      </c>
      <c r="I13589">
        <v>3.9267042000000001</v>
      </c>
      <c r="J13589">
        <v>9</v>
      </c>
      <c r="K13589" s="1">
        <v>43718</v>
      </c>
      <c r="L13589" t="s">
        <v>6286</v>
      </c>
    </row>
    <row r="13591" spans="1:12" x14ac:dyDescent="0.2">
      <c r="A13591">
        <v>2558710</v>
      </c>
      <c r="B13591" t="s">
        <v>14329</v>
      </c>
      <c r="C13591" t="s">
        <v>14330</v>
      </c>
      <c r="D13591">
        <v>399.99</v>
      </c>
      <c r="E13591">
        <v>16788</v>
      </c>
      <c r="F13591">
        <v>107</v>
      </c>
      <c r="G13591">
        <v>15</v>
      </c>
      <c r="H13591" t="s">
        <v>56</v>
      </c>
      <c r="I13591">
        <v>3.8617606000000002</v>
      </c>
      <c r="J13591">
        <v>2</v>
      </c>
      <c r="K13591" s="1">
        <v>43722</v>
      </c>
      <c r="L13591" t="s">
        <v>165</v>
      </c>
    </row>
    <row r="13593" spans="1:12" x14ac:dyDescent="0.2">
      <c r="A13593">
        <v>4578844</v>
      </c>
      <c r="B13593" t="s">
        <v>14331</v>
      </c>
      <c r="C13593" t="s">
        <v>14332</v>
      </c>
      <c r="D13593">
        <v>399.99</v>
      </c>
      <c r="E13593">
        <v>7471</v>
      </c>
      <c r="F13593">
        <v>107</v>
      </c>
      <c r="G13593">
        <v>15</v>
      </c>
      <c r="H13593" t="s">
        <v>14</v>
      </c>
      <c r="I13593">
        <v>4.603478</v>
      </c>
      <c r="J13593">
        <v>1</v>
      </c>
      <c r="K13593" s="1">
        <v>44623</v>
      </c>
      <c r="L13593" t="s">
        <v>14333</v>
      </c>
    </row>
    <row r="13595" spans="1:12" x14ac:dyDescent="0.2">
      <c r="A13595">
        <v>5178416</v>
      </c>
      <c r="B13595" t="s">
        <v>14334</v>
      </c>
      <c r="C13595" t="s">
        <v>14335</v>
      </c>
      <c r="D13595">
        <v>399.99</v>
      </c>
      <c r="E13595">
        <v>10441</v>
      </c>
      <c r="F13595">
        <v>107</v>
      </c>
      <c r="G13595">
        <v>40</v>
      </c>
      <c r="H13595" t="s">
        <v>14</v>
      </c>
      <c r="I13595">
        <v>4.5387044000000003</v>
      </c>
      <c r="J13595">
        <v>5</v>
      </c>
      <c r="K13595" s="1">
        <v>44981</v>
      </c>
      <c r="L13595" t="s">
        <v>249</v>
      </c>
    </row>
    <row r="13597" spans="1:12" x14ac:dyDescent="0.2">
      <c r="A13597">
        <v>563880</v>
      </c>
      <c r="B13597" t="s">
        <v>14336</v>
      </c>
      <c r="C13597" t="s">
        <v>14337</v>
      </c>
      <c r="D13597">
        <v>399.99</v>
      </c>
      <c r="E13597">
        <v>1447</v>
      </c>
      <c r="F13597">
        <v>107</v>
      </c>
      <c r="G13597">
        <v>18</v>
      </c>
      <c r="H13597" t="s">
        <v>142</v>
      </c>
      <c r="I13597">
        <v>3.9909089999999998</v>
      </c>
      <c r="J13597">
        <v>1.5</v>
      </c>
      <c r="K13597" s="1">
        <v>42209</v>
      </c>
      <c r="L13597" t="s">
        <v>4978</v>
      </c>
    </row>
    <row r="13599" spans="1:12" x14ac:dyDescent="0.2">
      <c r="A13599">
        <v>1181900</v>
      </c>
      <c r="B13599" t="s">
        <v>14338</v>
      </c>
      <c r="C13599" t="s">
        <v>14339</v>
      </c>
      <c r="D13599">
        <v>399.99</v>
      </c>
      <c r="E13599">
        <v>10288</v>
      </c>
      <c r="F13599">
        <v>107</v>
      </c>
      <c r="G13599">
        <v>24</v>
      </c>
      <c r="H13599" t="s">
        <v>56</v>
      </c>
      <c r="I13599">
        <v>4.3320489999999996</v>
      </c>
      <c r="J13599">
        <v>2.5</v>
      </c>
      <c r="K13599" s="1">
        <v>42840</v>
      </c>
      <c r="L13599" t="s">
        <v>28</v>
      </c>
    </row>
    <row r="13601" spans="1:12" x14ac:dyDescent="0.2">
      <c r="A13601">
        <v>2275933</v>
      </c>
      <c r="B13601" t="s">
        <v>14340</v>
      </c>
      <c r="C13601" t="s">
        <v>14341</v>
      </c>
      <c r="D13601">
        <v>399.99</v>
      </c>
      <c r="E13601">
        <v>679</v>
      </c>
      <c r="F13601">
        <v>106</v>
      </c>
      <c r="G13601">
        <v>82</v>
      </c>
      <c r="H13601" t="s">
        <v>14</v>
      </c>
      <c r="I13601">
        <v>4.2448579999999998</v>
      </c>
      <c r="J13601">
        <v>69</v>
      </c>
      <c r="K13601" s="1">
        <v>43541</v>
      </c>
      <c r="L13601" t="s">
        <v>104</v>
      </c>
    </row>
    <row r="13603" spans="1:12" x14ac:dyDescent="0.2">
      <c r="A13603">
        <v>4036136</v>
      </c>
      <c r="B13603" t="s">
        <v>14342</v>
      </c>
      <c r="C13603" t="s">
        <v>14343</v>
      </c>
      <c r="D13603">
        <v>399.99</v>
      </c>
      <c r="E13603">
        <v>13700</v>
      </c>
      <c r="F13603">
        <v>106</v>
      </c>
      <c r="G13603">
        <v>130</v>
      </c>
      <c r="H13603" t="s">
        <v>14</v>
      </c>
      <c r="I13603">
        <v>4.6683440000000003</v>
      </c>
      <c r="J13603">
        <v>24</v>
      </c>
      <c r="K13603" s="1">
        <v>44324</v>
      </c>
      <c r="L13603" t="s">
        <v>5869</v>
      </c>
    </row>
    <row r="13605" spans="1:12" x14ac:dyDescent="0.2">
      <c r="A13605">
        <v>3574885</v>
      </c>
      <c r="B13605" t="s">
        <v>14344</v>
      </c>
      <c r="C13605" t="s">
        <v>14345</v>
      </c>
      <c r="D13605">
        <v>399.99</v>
      </c>
      <c r="E13605">
        <v>587</v>
      </c>
      <c r="F13605">
        <v>106</v>
      </c>
      <c r="G13605">
        <v>374</v>
      </c>
      <c r="H13605" t="s">
        <v>14</v>
      </c>
      <c r="I13605">
        <v>4.0528880000000003</v>
      </c>
      <c r="J13605">
        <v>43.5</v>
      </c>
      <c r="K13605" s="1">
        <v>44121</v>
      </c>
      <c r="L13605" t="s">
        <v>3074</v>
      </c>
    </row>
    <row r="13607" spans="1:12" x14ac:dyDescent="0.2">
      <c r="A13607">
        <v>3512066</v>
      </c>
      <c r="B13607" t="s">
        <v>14346</v>
      </c>
      <c r="C13607" t="s">
        <v>14347</v>
      </c>
      <c r="D13607">
        <v>399.99</v>
      </c>
      <c r="E13607">
        <v>1802</v>
      </c>
      <c r="F13607">
        <v>106</v>
      </c>
      <c r="G13607">
        <v>33</v>
      </c>
      <c r="H13607" t="s">
        <v>14</v>
      </c>
      <c r="I13607">
        <v>4.0915790000000003</v>
      </c>
      <c r="J13607">
        <v>2</v>
      </c>
      <c r="K13607" s="1">
        <v>44093</v>
      </c>
      <c r="L13607" t="s">
        <v>39</v>
      </c>
    </row>
    <row r="13609" spans="1:12" x14ac:dyDescent="0.2">
      <c r="A13609">
        <v>4834448</v>
      </c>
      <c r="B13609" t="s">
        <v>14348</v>
      </c>
      <c r="C13609" t="s">
        <v>14349</v>
      </c>
      <c r="D13609">
        <v>999.99</v>
      </c>
      <c r="E13609">
        <v>841</v>
      </c>
      <c r="F13609">
        <v>106</v>
      </c>
      <c r="G13609">
        <v>236</v>
      </c>
      <c r="H13609" t="s">
        <v>14</v>
      </c>
      <c r="I13609">
        <v>4.4448400000000001</v>
      </c>
      <c r="J13609">
        <v>21</v>
      </c>
      <c r="K13609" s="1">
        <v>44789</v>
      </c>
      <c r="L13609" t="s">
        <v>113</v>
      </c>
    </row>
    <row r="13611" spans="1:12" x14ac:dyDescent="0.2">
      <c r="A13611">
        <v>4382174</v>
      </c>
      <c r="B13611" t="s">
        <v>14350</v>
      </c>
      <c r="C13611" t="s">
        <v>14351</v>
      </c>
      <c r="D13611">
        <v>399.99</v>
      </c>
      <c r="E13611">
        <v>17090</v>
      </c>
      <c r="F13611">
        <v>106</v>
      </c>
      <c r="G13611">
        <v>23</v>
      </c>
      <c r="H13611" t="s">
        <v>56</v>
      </c>
      <c r="I13611">
        <v>4.4584216999999997</v>
      </c>
      <c r="J13611">
        <v>4.5</v>
      </c>
      <c r="K13611" s="1">
        <v>44504</v>
      </c>
      <c r="L13611" t="s">
        <v>255</v>
      </c>
    </row>
    <row r="13613" spans="1:12" x14ac:dyDescent="0.2">
      <c r="A13613">
        <v>6072899</v>
      </c>
      <c r="B13613" t="s">
        <v>14352</v>
      </c>
      <c r="C13613" t="s">
        <v>14353</v>
      </c>
      <c r="D13613">
        <v>799.99</v>
      </c>
      <c r="E13613">
        <v>908</v>
      </c>
      <c r="F13613">
        <v>106</v>
      </c>
      <c r="G13613">
        <v>196</v>
      </c>
      <c r="H13613" t="s">
        <v>14</v>
      </c>
      <c r="I13613">
        <v>4.2807516999999997</v>
      </c>
      <c r="J13613">
        <v>19.5</v>
      </c>
      <c r="K13613" s="1">
        <v>45486</v>
      </c>
      <c r="L13613" t="s">
        <v>394</v>
      </c>
    </row>
    <row r="13615" spans="1:12" x14ac:dyDescent="0.2">
      <c r="A13615">
        <v>5246870</v>
      </c>
      <c r="B13615" t="s">
        <v>14354</v>
      </c>
      <c r="C13615" t="s">
        <v>14355</v>
      </c>
      <c r="D13615">
        <v>399.99</v>
      </c>
      <c r="E13615">
        <v>7304</v>
      </c>
      <c r="F13615">
        <v>106</v>
      </c>
      <c r="G13615">
        <v>87</v>
      </c>
      <c r="H13615" t="s">
        <v>14</v>
      </c>
      <c r="I13615">
        <v>4.6463942999999999</v>
      </c>
      <c r="J13615">
        <v>12</v>
      </c>
      <c r="K13615" s="1">
        <v>45017</v>
      </c>
      <c r="L13615" t="s">
        <v>394</v>
      </c>
    </row>
    <row r="13617" spans="1:12" x14ac:dyDescent="0.2">
      <c r="A13617">
        <v>2958506</v>
      </c>
      <c r="B13617" t="s">
        <v>14356</v>
      </c>
      <c r="C13617" t="s">
        <v>14357</v>
      </c>
      <c r="D13617">
        <v>399.99</v>
      </c>
      <c r="E13617">
        <v>537</v>
      </c>
      <c r="F13617">
        <v>106</v>
      </c>
      <c r="G13617">
        <v>87</v>
      </c>
      <c r="H13617" t="s">
        <v>56</v>
      </c>
      <c r="I13617">
        <v>4.4482670000000004</v>
      </c>
      <c r="J13617">
        <v>12.5</v>
      </c>
      <c r="K13617" s="1">
        <v>43925</v>
      </c>
      <c r="L13617" t="s">
        <v>87</v>
      </c>
    </row>
    <row r="13619" spans="1:12" x14ac:dyDescent="0.2">
      <c r="A13619">
        <v>2283572</v>
      </c>
      <c r="B13619" t="s">
        <v>14358</v>
      </c>
      <c r="C13619" t="s">
        <v>14359</v>
      </c>
      <c r="D13619">
        <v>399.99</v>
      </c>
      <c r="E13619">
        <v>1237</v>
      </c>
      <c r="F13619">
        <v>106</v>
      </c>
      <c r="G13619">
        <v>101</v>
      </c>
      <c r="H13619" t="s">
        <v>14</v>
      </c>
      <c r="I13619">
        <v>4.6796365</v>
      </c>
      <c r="J13619">
        <v>12.5</v>
      </c>
      <c r="K13619" s="1">
        <v>43545</v>
      </c>
      <c r="L13619" t="s">
        <v>4486</v>
      </c>
    </row>
    <row r="13621" spans="1:12" x14ac:dyDescent="0.2">
      <c r="A13621">
        <v>2434230</v>
      </c>
      <c r="B13621" t="s">
        <v>14360</v>
      </c>
      <c r="C13621" t="s">
        <v>14361</v>
      </c>
      <c r="D13621">
        <v>399.99</v>
      </c>
      <c r="E13621">
        <v>637</v>
      </c>
      <c r="F13621">
        <v>106</v>
      </c>
      <c r="G13621">
        <v>48</v>
      </c>
      <c r="H13621" t="s">
        <v>142</v>
      </c>
      <c r="I13621">
        <v>4.2244533999999998</v>
      </c>
      <c r="J13621">
        <v>8.5</v>
      </c>
      <c r="K13621" s="1">
        <v>43644</v>
      </c>
      <c r="L13621" t="s">
        <v>9903</v>
      </c>
    </row>
    <row r="13623" spans="1:12" x14ac:dyDescent="0.2">
      <c r="A13623">
        <v>3322462</v>
      </c>
      <c r="B13623" t="s">
        <v>14362</v>
      </c>
      <c r="C13623" t="s">
        <v>14363</v>
      </c>
      <c r="D13623">
        <v>399.99</v>
      </c>
      <c r="E13623">
        <v>10335</v>
      </c>
      <c r="F13623">
        <v>106</v>
      </c>
      <c r="G13623">
        <v>12</v>
      </c>
      <c r="H13623" t="s">
        <v>14</v>
      </c>
      <c r="I13623">
        <v>4.1745644000000004</v>
      </c>
      <c r="J13623">
        <v>2.5</v>
      </c>
      <c r="K13623" s="1">
        <v>44023</v>
      </c>
      <c r="L13623" t="s">
        <v>298</v>
      </c>
    </row>
    <row r="13625" spans="1:12" x14ac:dyDescent="0.2">
      <c r="A13625">
        <v>3461680</v>
      </c>
      <c r="B13625" t="s">
        <v>14364</v>
      </c>
      <c r="C13625" t="s">
        <v>14365</v>
      </c>
      <c r="D13625">
        <v>399.99</v>
      </c>
      <c r="E13625">
        <v>1008</v>
      </c>
      <c r="F13625">
        <v>106</v>
      </c>
      <c r="G13625">
        <v>54</v>
      </c>
      <c r="H13625" t="s">
        <v>142</v>
      </c>
      <c r="I13625">
        <v>4.0029399999999997</v>
      </c>
      <c r="J13625">
        <v>5</v>
      </c>
      <c r="K13625" s="1">
        <v>44073</v>
      </c>
      <c r="L13625" t="s">
        <v>51</v>
      </c>
    </row>
    <row r="13627" spans="1:12" x14ac:dyDescent="0.2">
      <c r="A13627">
        <v>2016236</v>
      </c>
      <c r="B13627" t="s">
        <v>14366</v>
      </c>
      <c r="C13627" t="s">
        <v>14367</v>
      </c>
      <c r="D13627">
        <v>399.99</v>
      </c>
      <c r="E13627">
        <v>483</v>
      </c>
      <c r="F13627">
        <v>106</v>
      </c>
      <c r="G13627">
        <v>46</v>
      </c>
      <c r="H13627" t="s">
        <v>56</v>
      </c>
      <c r="I13627">
        <v>4.1631729999999996</v>
      </c>
      <c r="J13627">
        <v>5.5</v>
      </c>
      <c r="K13627" s="1">
        <v>43413</v>
      </c>
      <c r="L13627" t="s">
        <v>1751</v>
      </c>
    </row>
    <row r="13629" spans="1:12" x14ac:dyDescent="0.2">
      <c r="A13629">
        <v>2612014</v>
      </c>
      <c r="B13629" t="s">
        <v>14368</v>
      </c>
      <c r="C13629" t="s">
        <v>14369</v>
      </c>
      <c r="D13629">
        <v>399.99</v>
      </c>
      <c r="E13629">
        <v>781</v>
      </c>
      <c r="F13629">
        <v>106</v>
      </c>
      <c r="G13629">
        <v>65</v>
      </c>
      <c r="H13629" t="s">
        <v>14</v>
      </c>
      <c r="I13629">
        <v>4.7684559999999996</v>
      </c>
      <c r="J13629">
        <v>5.5</v>
      </c>
      <c r="K13629" s="1">
        <v>43756</v>
      </c>
      <c r="L13629" t="s">
        <v>4821</v>
      </c>
    </row>
    <row r="13631" spans="1:12" x14ac:dyDescent="0.2">
      <c r="A13631">
        <v>2013246</v>
      </c>
      <c r="B13631" t="s">
        <v>14370</v>
      </c>
      <c r="C13631" t="s">
        <v>14371</v>
      </c>
      <c r="D13631">
        <v>399.99</v>
      </c>
      <c r="E13631">
        <v>22047</v>
      </c>
      <c r="F13631">
        <v>106</v>
      </c>
      <c r="G13631">
        <v>60</v>
      </c>
      <c r="H13631" t="s">
        <v>56</v>
      </c>
      <c r="I13631">
        <v>4.3445830000000001</v>
      </c>
      <c r="J13631">
        <v>1.5</v>
      </c>
      <c r="K13631" s="1">
        <v>43411</v>
      </c>
      <c r="L13631" t="s">
        <v>1847</v>
      </c>
    </row>
    <row r="13633" spans="1:12" x14ac:dyDescent="0.2">
      <c r="A13633">
        <v>4237998</v>
      </c>
      <c r="B13633" t="s">
        <v>14372</v>
      </c>
      <c r="C13633" t="s">
        <v>14373</v>
      </c>
      <c r="D13633">
        <v>399.99</v>
      </c>
      <c r="E13633">
        <v>843</v>
      </c>
      <c r="F13633">
        <v>106</v>
      </c>
      <c r="G13633">
        <v>85</v>
      </c>
      <c r="H13633" t="s">
        <v>14</v>
      </c>
      <c r="I13633">
        <v>4.6369069999999999</v>
      </c>
      <c r="J13633">
        <v>21.5</v>
      </c>
      <c r="K13633" s="1">
        <v>44420</v>
      </c>
      <c r="L13633" t="s">
        <v>7954</v>
      </c>
    </row>
    <row r="13635" spans="1:12" x14ac:dyDescent="0.2">
      <c r="A13635">
        <v>4761226</v>
      </c>
      <c r="B13635" t="s">
        <v>14374</v>
      </c>
      <c r="C13635" t="s">
        <v>14375</v>
      </c>
      <c r="D13635">
        <v>999.99</v>
      </c>
      <c r="E13635">
        <v>797</v>
      </c>
      <c r="F13635">
        <v>106</v>
      </c>
      <c r="G13635">
        <v>92</v>
      </c>
      <c r="H13635" t="s">
        <v>14</v>
      </c>
      <c r="I13635">
        <v>4.4520059999999999</v>
      </c>
      <c r="J13635">
        <v>14</v>
      </c>
      <c r="K13635" s="1">
        <v>44743</v>
      </c>
      <c r="L13635" t="s">
        <v>31</v>
      </c>
    </row>
    <row r="13637" spans="1:12" x14ac:dyDescent="0.2">
      <c r="A13637">
        <v>1463892</v>
      </c>
      <c r="B13637" t="s">
        <v>14376</v>
      </c>
      <c r="C13637" t="s">
        <v>14377</v>
      </c>
      <c r="D13637">
        <v>399.99</v>
      </c>
      <c r="E13637">
        <v>369</v>
      </c>
      <c r="F13637">
        <v>106</v>
      </c>
      <c r="G13637">
        <v>76</v>
      </c>
      <c r="H13637" t="s">
        <v>142</v>
      </c>
      <c r="I13637">
        <v>4.0631630000000003</v>
      </c>
      <c r="J13637">
        <v>10</v>
      </c>
      <c r="K13637" s="1">
        <v>43078</v>
      </c>
      <c r="L13637" t="s">
        <v>77</v>
      </c>
    </row>
    <row r="13639" spans="1:12" x14ac:dyDescent="0.2">
      <c r="A13639">
        <v>1351152</v>
      </c>
      <c r="B13639" t="s">
        <v>14378</v>
      </c>
      <c r="C13639" t="s">
        <v>14379</v>
      </c>
      <c r="D13639">
        <v>399.99</v>
      </c>
      <c r="E13639">
        <v>3163</v>
      </c>
      <c r="F13639">
        <v>106</v>
      </c>
      <c r="G13639">
        <v>100</v>
      </c>
      <c r="H13639" t="s">
        <v>56</v>
      </c>
      <c r="I13639">
        <v>4.4700822999999996</v>
      </c>
      <c r="J13639">
        <v>7</v>
      </c>
      <c r="K13639" s="1">
        <v>42993</v>
      </c>
      <c r="L13639" t="s">
        <v>1011</v>
      </c>
    </row>
    <row r="13641" spans="1:12" x14ac:dyDescent="0.2">
      <c r="A13641">
        <v>2584844</v>
      </c>
      <c r="B13641" t="s">
        <v>14380</v>
      </c>
      <c r="C13641" t="s">
        <v>14381</v>
      </c>
      <c r="D13641">
        <v>399.99</v>
      </c>
      <c r="E13641">
        <v>946</v>
      </c>
      <c r="F13641">
        <v>106</v>
      </c>
      <c r="G13641">
        <v>306</v>
      </c>
      <c r="H13641" t="s">
        <v>14</v>
      </c>
      <c r="I13641">
        <v>4.2737436000000004</v>
      </c>
      <c r="J13641">
        <v>35.5</v>
      </c>
      <c r="K13641" s="1">
        <v>43738</v>
      </c>
      <c r="L13641" t="s">
        <v>65</v>
      </c>
    </row>
    <row r="13643" spans="1:12" x14ac:dyDescent="0.2">
      <c r="A13643">
        <v>3733882</v>
      </c>
      <c r="B13643" t="s">
        <v>14382</v>
      </c>
      <c r="C13643" t="s">
        <v>14383</v>
      </c>
      <c r="D13643">
        <v>899.99</v>
      </c>
      <c r="E13643">
        <v>466</v>
      </c>
      <c r="F13643">
        <v>106</v>
      </c>
      <c r="G13643">
        <v>28</v>
      </c>
      <c r="H13643" t="s">
        <v>142</v>
      </c>
      <c r="I13643">
        <v>4.6211229999999999</v>
      </c>
      <c r="J13643">
        <v>4.5</v>
      </c>
      <c r="K13643" s="1">
        <v>44193</v>
      </c>
      <c r="L13643" t="s">
        <v>226</v>
      </c>
    </row>
    <row r="13645" spans="1:12" x14ac:dyDescent="0.2">
      <c r="A13645">
        <v>2769866</v>
      </c>
      <c r="B13645" t="s">
        <v>14384</v>
      </c>
      <c r="C13645" t="s">
        <v>14385</v>
      </c>
      <c r="D13645">
        <v>699.99</v>
      </c>
      <c r="E13645">
        <v>389</v>
      </c>
      <c r="F13645">
        <v>106</v>
      </c>
      <c r="G13645">
        <v>12</v>
      </c>
      <c r="H13645" t="s">
        <v>56</v>
      </c>
      <c r="I13645">
        <v>4.5517344</v>
      </c>
      <c r="J13645">
        <v>3</v>
      </c>
      <c r="K13645" s="1">
        <v>43850</v>
      </c>
      <c r="L13645" t="s">
        <v>7975</v>
      </c>
    </row>
    <row r="13647" spans="1:12" x14ac:dyDescent="0.2">
      <c r="A13647">
        <v>3547370</v>
      </c>
      <c r="B13647" t="s">
        <v>14386</v>
      </c>
      <c r="C13647" t="s">
        <v>14387</v>
      </c>
      <c r="D13647">
        <v>399.99</v>
      </c>
      <c r="E13647">
        <v>2569</v>
      </c>
      <c r="F13647">
        <v>106</v>
      </c>
      <c r="G13647">
        <v>23</v>
      </c>
      <c r="H13647" t="s">
        <v>14</v>
      </c>
      <c r="I13647">
        <v>4.0065283999999997</v>
      </c>
      <c r="J13647">
        <v>3</v>
      </c>
      <c r="K13647" s="1">
        <v>44109</v>
      </c>
      <c r="L13647" t="s">
        <v>1926</v>
      </c>
    </row>
    <row r="13649" spans="1:12" x14ac:dyDescent="0.2">
      <c r="A13649">
        <v>2739046</v>
      </c>
      <c r="B13649" t="s">
        <v>14388</v>
      </c>
      <c r="C13649" t="s">
        <v>14389</v>
      </c>
      <c r="D13649">
        <v>399.99</v>
      </c>
      <c r="E13649">
        <v>391</v>
      </c>
      <c r="F13649">
        <v>106</v>
      </c>
      <c r="G13649">
        <v>32</v>
      </c>
      <c r="H13649" t="s">
        <v>14</v>
      </c>
      <c r="I13649">
        <v>4.3993406000000004</v>
      </c>
      <c r="J13649">
        <v>2</v>
      </c>
      <c r="K13649" s="1">
        <v>43834</v>
      </c>
      <c r="L13649" t="s">
        <v>5075</v>
      </c>
    </row>
    <row r="13651" spans="1:12" x14ac:dyDescent="0.2">
      <c r="A13651">
        <v>4573838</v>
      </c>
      <c r="B13651" t="s">
        <v>14390</v>
      </c>
      <c r="C13651" t="s">
        <v>14391</v>
      </c>
      <c r="D13651">
        <v>399.99</v>
      </c>
      <c r="E13651">
        <v>2863</v>
      </c>
      <c r="F13651">
        <v>106</v>
      </c>
      <c r="G13651">
        <v>17</v>
      </c>
      <c r="H13651" t="s">
        <v>14</v>
      </c>
      <c r="I13651">
        <v>4.1979803999999996</v>
      </c>
      <c r="J13651">
        <v>2</v>
      </c>
      <c r="K13651" s="1">
        <v>44620</v>
      </c>
      <c r="L13651" t="s">
        <v>180</v>
      </c>
    </row>
    <row r="13653" spans="1:12" x14ac:dyDescent="0.2">
      <c r="A13653">
        <v>5158790</v>
      </c>
      <c r="B13653" t="s">
        <v>14392</v>
      </c>
      <c r="C13653" t="s">
        <v>14393</v>
      </c>
      <c r="D13653">
        <v>399.99</v>
      </c>
      <c r="E13653">
        <v>1179</v>
      </c>
      <c r="F13653">
        <v>106</v>
      </c>
      <c r="G13653">
        <v>31</v>
      </c>
      <c r="H13653" t="s">
        <v>14</v>
      </c>
      <c r="I13653">
        <v>4.0638969999999999</v>
      </c>
      <c r="J13653">
        <v>2.5</v>
      </c>
      <c r="K13653" s="1">
        <v>44972</v>
      </c>
      <c r="L13653" t="s">
        <v>540</v>
      </c>
    </row>
    <row r="13655" spans="1:12" x14ac:dyDescent="0.2">
      <c r="A13655">
        <v>5733908</v>
      </c>
      <c r="B13655" t="s">
        <v>14394</v>
      </c>
      <c r="C13655" t="s">
        <v>14395</v>
      </c>
      <c r="D13655">
        <v>999.99</v>
      </c>
      <c r="E13655">
        <v>3757</v>
      </c>
      <c r="F13655">
        <v>106</v>
      </c>
      <c r="G13655">
        <v>398</v>
      </c>
      <c r="H13655" t="s">
        <v>14</v>
      </c>
      <c r="I13655">
        <v>4.7182190000000004</v>
      </c>
      <c r="J13655">
        <v>91</v>
      </c>
      <c r="K13655" s="1">
        <v>45289</v>
      </c>
      <c r="L13655" t="s">
        <v>394</v>
      </c>
    </row>
    <row r="13657" spans="1:12" x14ac:dyDescent="0.2">
      <c r="A13657">
        <v>1160574</v>
      </c>
      <c r="B13657" t="s">
        <v>14396</v>
      </c>
      <c r="C13657" t="s">
        <v>14397</v>
      </c>
      <c r="D13657">
        <v>399.99</v>
      </c>
      <c r="E13657">
        <v>9856</v>
      </c>
      <c r="F13657">
        <v>106</v>
      </c>
      <c r="G13657">
        <v>25</v>
      </c>
      <c r="H13657" t="s">
        <v>14</v>
      </c>
      <c r="I13657">
        <v>4.2612379999999996</v>
      </c>
      <c r="J13657">
        <v>3</v>
      </c>
      <c r="K13657" s="1">
        <v>42822</v>
      </c>
      <c r="L13657" t="s">
        <v>255</v>
      </c>
    </row>
    <row r="13659" spans="1:12" x14ac:dyDescent="0.2">
      <c r="A13659">
        <v>1029592</v>
      </c>
      <c r="B13659" t="s">
        <v>14398</v>
      </c>
      <c r="C13659" t="s">
        <v>14399</v>
      </c>
      <c r="D13659">
        <v>399.99</v>
      </c>
      <c r="E13659">
        <v>1584</v>
      </c>
      <c r="F13659">
        <v>106</v>
      </c>
      <c r="G13659">
        <v>33</v>
      </c>
      <c r="H13659" t="s">
        <v>56</v>
      </c>
      <c r="I13659">
        <v>4.4855022</v>
      </c>
      <c r="J13659">
        <v>2.5</v>
      </c>
      <c r="K13659" s="1">
        <v>42706</v>
      </c>
      <c r="L13659" t="s">
        <v>3696</v>
      </c>
    </row>
    <row r="13661" spans="1:12" x14ac:dyDescent="0.2">
      <c r="A13661">
        <v>1828984</v>
      </c>
      <c r="B13661" t="s">
        <v>14400</v>
      </c>
      <c r="C13661" t="s">
        <v>14401</v>
      </c>
      <c r="D13661">
        <v>399.99</v>
      </c>
      <c r="E13661">
        <v>847</v>
      </c>
      <c r="F13661">
        <v>106</v>
      </c>
      <c r="G13661">
        <v>30</v>
      </c>
      <c r="H13661" t="s">
        <v>14</v>
      </c>
      <c r="I13661">
        <v>4.3034730000000003</v>
      </c>
      <c r="J13661">
        <v>3</v>
      </c>
      <c r="K13661" s="1">
        <v>43311</v>
      </c>
      <c r="L13661" t="s">
        <v>7823</v>
      </c>
    </row>
    <row r="13663" spans="1:12" x14ac:dyDescent="0.2">
      <c r="A13663">
        <v>2029176</v>
      </c>
      <c r="B13663" t="s">
        <v>14402</v>
      </c>
      <c r="C13663" t="s">
        <v>14403</v>
      </c>
      <c r="D13663">
        <v>3099.99</v>
      </c>
      <c r="E13663">
        <v>5923</v>
      </c>
      <c r="F13663">
        <v>106</v>
      </c>
      <c r="G13663">
        <v>56</v>
      </c>
      <c r="H13663" t="s">
        <v>14</v>
      </c>
      <c r="I13663">
        <v>4.2971773000000004</v>
      </c>
      <c r="J13663">
        <v>4.5</v>
      </c>
      <c r="K13663" s="1">
        <v>43420</v>
      </c>
      <c r="L13663" t="s">
        <v>397</v>
      </c>
    </row>
    <row r="13665" spans="1:12" x14ac:dyDescent="0.2">
      <c r="A13665">
        <v>3931754</v>
      </c>
      <c r="B13665" t="s">
        <v>14404</v>
      </c>
      <c r="C13665" t="s">
        <v>14405</v>
      </c>
      <c r="D13665">
        <v>399.99</v>
      </c>
      <c r="E13665">
        <v>381</v>
      </c>
      <c r="F13665">
        <v>106</v>
      </c>
      <c r="G13665">
        <v>42</v>
      </c>
      <c r="H13665" t="s">
        <v>56</v>
      </c>
      <c r="I13665">
        <v>4.4915789999999998</v>
      </c>
      <c r="J13665">
        <v>2.5</v>
      </c>
      <c r="K13665" s="1">
        <v>44277</v>
      </c>
      <c r="L13665" t="s">
        <v>4920</v>
      </c>
    </row>
    <row r="13667" spans="1:12" x14ac:dyDescent="0.2">
      <c r="A13667">
        <v>3737956</v>
      </c>
      <c r="B13667" t="s">
        <v>14406</v>
      </c>
      <c r="C13667" t="s">
        <v>14407</v>
      </c>
      <c r="D13667">
        <v>399.99</v>
      </c>
      <c r="E13667">
        <v>444</v>
      </c>
      <c r="F13667">
        <v>106</v>
      </c>
      <c r="G13667">
        <v>109</v>
      </c>
      <c r="H13667" t="s">
        <v>56</v>
      </c>
      <c r="I13667">
        <v>4.5479190000000003</v>
      </c>
      <c r="J13667">
        <v>9</v>
      </c>
      <c r="K13667" s="1">
        <v>44195</v>
      </c>
      <c r="L13667" t="s">
        <v>165</v>
      </c>
    </row>
    <row r="13669" spans="1:12" x14ac:dyDescent="0.2">
      <c r="A13669">
        <v>1691828</v>
      </c>
      <c r="B13669" t="s">
        <v>14408</v>
      </c>
      <c r="C13669" t="s">
        <v>14409</v>
      </c>
      <c r="D13669">
        <v>399.99</v>
      </c>
      <c r="E13669">
        <v>913</v>
      </c>
      <c r="F13669">
        <v>106</v>
      </c>
      <c r="G13669">
        <v>28</v>
      </c>
      <c r="H13669" t="s">
        <v>56</v>
      </c>
      <c r="I13669">
        <v>3.4353343999999999</v>
      </c>
      <c r="J13669">
        <v>2.5</v>
      </c>
      <c r="K13669" s="1">
        <v>43234</v>
      </c>
      <c r="L13669" t="s">
        <v>1434</v>
      </c>
    </row>
    <row r="13671" spans="1:12" x14ac:dyDescent="0.2">
      <c r="A13671">
        <v>2117660</v>
      </c>
      <c r="B13671" t="s">
        <v>14410</v>
      </c>
      <c r="C13671" t="s">
        <v>14411</v>
      </c>
      <c r="D13671">
        <v>399.99</v>
      </c>
      <c r="E13671">
        <v>399</v>
      </c>
      <c r="F13671">
        <v>105</v>
      </c>
      <c r="G13671">
        <v>31</v>
      </c>
      <c r="H13671" t="s">
        <v>56</v>
      </c>
      <c r="I13671">
        <v>4.2584194999999996</v>
      </c>
      <c r="J13671">
        <v>4</v>
      </c>
      <c r="K13671" s="1">
        <v>43465</v>
      </c>
      <c r="L13671" t="s">
        <v>325</v>
      </c>
    </row>
    <row r="13673" spans="1:12" x14ac:dyDescent="0.2">
      <c r="A13673">
        <v>2573884</v>
      </c>
      <c r="B13673" t="s">
        <v>14412</v>
      </c>
      <c r="C13673" t="s">
        <v>14413</v>
      </c>
      <c r="D13673">
        <v>499.99</v>
      </c>
      <c r="E13673">
        <v>395</v>
      </c>
      <c r="F13673">
        <v>105</v>
      </c>
      <c r="G13673">
        <v>29</v>
      </c>
      <c r="H13673" t="s">
        <v>56</v>
      </c>
      <c r="I13673">
        <v>3.7231724000000002</v>
      </c>
      <c r="J13673">
        <v>3</v>
      </c>
      <c r="K13673" s="1">
        <v>43731</v>
      </c>
      <c r="L13673" t="s">
        <v>153</v>
      </c>
    </row>
    <row r="13675" spans="1:12" x14ac:dyDescent="0.2">
      <c r="A13675">
        <v>3280330</v>
      </c>
      <c r="B13675" t="s">
        <v>14414</v>
      </c>
      <c r="C13675" t="s">
        <v>14415</v>
      </c>
      <c r="D13675">
        <v>399.99</v>
      </c>
      <c r="E13675">
        <v>975</v>
      </c>
      <c r="F13675">
        <v>105</v>
      </c>
      <c r="G13675">
        <v>64</v>
      </c>
      <c r="H13675" t="s">
        <v>56</v>
      </c>
      <c r="I13675">
        <v>4.6362795999999999</v>
      </c>
      <c r="J13675">
        <v>7.5</v>
      </c>
      <c r="K13675" s="1">
        <v>44011</v>
      </c>
      <c r="L13675" t="s">
        <v>71</v>
      </c>
    </row>
    <row r="13677" spans="1:12" x14ac:dyDescent="0.2">
      <c r="A13677">
        <v>4641820</v>
      </c>
      <c r="B13677" t="s">
        <v>14416</v>
      </c>
      <c r="C13677" t="s">
        <v>14417</v>
      </c>
      <c r="D13677">
        <v>399.99</v>
      </c>
      <c r="E13677">
        <v>16737</v>
      </c>
      <c r="F13677">
        <v>105</v>
      </c>
      <c r="G13677">
        <v>15</v>
      </c>
      <c r="H13677" t="s">
        <v>14</v>
      </c>
      <c r="I13677">
        <v>4.4282364999999997</v>
      </c>
      <c r="J13677">
        <v>2.5</v>
      </c>
      <c r="K13677" s="1">
        <v>44665</v>
      </c>
      <c r="L13677" t="s">
        <v>1754</v>
      </c>
    </row>
    <row r="13679" spans="1:12" x14ac:dyDescent="0.2">
      <c r="A13679">
        <v>4931252</v>
      </c>
      <c r="B13679" t="s">
        <v>14418</v>
      </c>
      <c r="C13679" t="s">
        <v>14419</v>
      </c>
      <c r="D13679">
        <v>399.99</v>
      </c>
      <c r="E13679">
        <v>1368</v>
      </c>
      <c r="F13679">
        <v>105</v>
      </c>
      <c r="G13679">
        <v>89</v>
      </c>
      <c r="H13679" t="s">
        <v>56</v>
      </c>
      <c r="I13679">
        <v>4.4832619999999999</v>
      </c>
      <c r="J13679">
        <v>13</v>
      </c>
      <c r="K13679" s="1">
        <v>44850</v>
      </c>
      <c r="L13679" t="s">
        <v>1315</v>
      </c>
    </row>
    <row r="13681" spans="1:12" x14ac:dyDescent="0.2">
      <c r="A13681">
        <v>4083098</v>
      </c>
      <c r="B13681" t="s">
        <v>14420</v>
      </c>
      <c r="C13681" t="s">
        <v>14421</v>
      </c>
      <c r="D13681">
        <v>399.99</v>
      </c>
      <c r="E13681">
        <v>621</v>
      </c>
      <c r="F13681">
        <v>105</v>
      </c>
      <c r="G13681">
        <v>55</v>
      </c>
      <c r="H13681" t="s">
        <v>142</v>
      </c>
      <c r="I13681">
        <v>3.9494722000000002</v>
      </c>
      <c r="J13681">
        <v>5</v>
      </c>
      <c r="K13681" s="1">
        <v>44344</v>
      </c>
      <c r="L13681" t="s">
        <v>6087</v>
      </c>
    </row>
    <row r="13683" spans="1:12" x14ac:dyDescent="0.2">
      <c r="A13683">
        <v>415720</v>
      </c>
      <c r="B13683" t="s">
        <v>14422</v>
      </c>
      <c r="C13683" t="s">
        <v>14423</v>
      </c>
      <c r="D13683">
        <v>399.99</v>
      </c>
      <c r="E13683">
        <v>1292</v>
      </c>
      <c r="F13683">
        <v>105</v>
      </c>
      <c r="G13683">
        <v>27</v>
      </c>
      <c r="H13683" t="s">
        <v>142</v>
      </c>
      <c r="I13683">
        <v>4.2680882999999996</v>
      </c>
      <c r="J13683">
        <v>2.5</v>
      </c>
      <c r="K13683" s="1">
        <v>42042</v>
      </c>
      <c r="L13683" t="s">
        <v>153</v>
      </c>
    </row>
    <row r="13685" spans="1:12" x14ac:dyDescent="0.2">
      <c r="A13685">
        <v>1154338</v>
      </c>
      <c r="B13685" t="s">
        <v>14424</v>
      </c>
      <c r="C13685" t="s">
        <v>14425</v>
      </c>
      <c r="D13685">
        <v>399.99</v>
      </c>
      <c r="E13685">
        <v>10811</v>
      </c>
      <c r="F13685">
        <v>105</v>
      </c>
      <c r="G13685">
        <v>49</v>
      </c>
      <c r="H13685" t="s">
        <v>142</v>
      </c>
      <c r="I13685">
        <v>3.9918399999999998</v>
      </c>
      <c r="J13685">
        <v>6</v>
      </c>
      <c r="K13685" s="1">
        <v>42816</v>
      </c>
      <c r="L13685" t="s">
        <v>119</v>
      </c>
    </row>
    <row r="13687" spans="1:12" x14ac:dyDescent="0.2">
      <c r="A13687">
        <v>1983628</v>
      </c>
      <c r="B13687" t="s">
        <v>14426</v>
      </c>
      <c r="C13687" t="s">
        <v>14427</v>
      </c>
      <c r="D13687">
        <v>399.99</v>
      </c>
      <c r="E13687">
        <v>11745</v>
      </c>
      <c r="F13687">
        <v>105</v>
      </c>
      <c r="G13687">
        <v>223</v>
      </c>
      <c r="H13687" t="s">
        <v>14</v>
      </c>
      <c r="I13687">
        <v>3.7889255999999998</v>
      </c>
      <c r="J13687">
        <v>30</v>
      </c>
      <c r="K13687" s="1">
        <v>43396</v>
      </c>
      <c r="L13687" t="s">
        <v>2851</v>
      </c>
    </row>
    <row r="13689" spans="1:12" x14ac:dyDescent="0.2">
      <c r="A13689">
        <v>2281500</v>
      </c>
      <c r="B13689" t="s">
        <v>14428</v>
      </c>
      <c r="C13689" t="s">
        <v>14429</v>
      </c>
      <c r="D13689">
        <v>699.99</v>
      </c>
      <c r="E13689">
        <v>6995</v>
      </c>
      <c r="F13689">
        <v>105</v>
      </c>
      <c r="G13689">
        <v>112</v>
      </c>
      <c r="H13689" t="s">
        <v>142</v>
      </c>
      <c r="I13689">
        <v>3.8584019999999999</v>
      </c>
      <c r="J13689">
        <v>21</v>
      </c>
      <c r="K13689" s="1">
        <v>43544</v>
      </c>
      <c r="L13689" t="s">
        <v>71</v>
      </c>
    </row>
    <row r="13691" spans="1:12" x14ac:dyDescent="0.2">
      <c r="A13691">
        <v>2538340</v>
      </c>
      <c r="B13691" t="s">
        <v>14430</v>
      </c>
      <c r="C13691" t="s">
        <v>14431</v>
      </c>
      <c r="D13691">
        <v>399.99</v>
      </c>
      <c r="E13691">
        <v>9929</v>
      </c>
      <c r="F13691">
        <v>105</v>
      </c>
      <c r="G13691">
        <v>11</v>
      </c>
      <c r="H13691" t="s">
        <v>56</v>
      </c>
      <c r="I13691">
        <v>3.3011148000000001</v>
      </c>
      <c r="J13691">
        <v>1.5</v>
      </c>
      <c r="K13691" s="1">
        <v>43709</v>
      </c>
      <c r="L13691" t="s">
        <v>39</v>
      </c>
    </row>
    <row r="13693" spans="1:12" x14ac:dyDescent="0.2">
      <c r="A13693">
        <v>3970616</v>
      </c>
      <c r="B13693" t="s">
        <v>14432</v>
      </c>
      <c r="C13693" t="s">
        <v>14433</v>
      </c>
      <c r="D13693">
        <v>399.99</v>
      </c>
      <c r="E13693">
        <v>845</v>
      </c>
      <c r="F13693">
        <v>105</v>
      </c>
      <c r="G13693">
        <v>43</v>
      </c>
      <c r="H13693" t="s">
        <v>56</v>
      </c>
      <c r="I13693">
        <v>4.3753304000000002</v>
      </c>
      <c r="J13693">
        <v>5</v>
      </c>
      <c r="K13693" s="1">
        <v>44295</v>
      </c>
      <c r="L13693" t="s">
        <v>893</v>
      </c>
    </row>
    <row r="13695" spans="1:12" x14ac:dyDescent="0.2">
      <c r="A13695">
        <v>5187038</v>
      </c>
      <c r="B13695" t="s">
        <v>14434</v>
      </c>
      <c r="C13695" t="s">
        <v>14435</v>
      </c>
      <c r="D13695">
        <v>799.99</v>
      </c>
      <c r="E13695">
        <v>592</v>
      </c>
      <c r="F13695">
        <v>105</v>
      </c>
      <c r="G13695">
        <v>42</v>
      </c>
      <c r="H13695" t="s">
        <v>56</v>
      </c>
      <c r="I13695">
        <v>4.8054456999999999</v>
      </c>
      <c r="J13695">
        <v>7</v>
      </c>
      <c r="K13695" s="1">
        <v>44986</v>
      </c>
      <c r="L13695" t="s">
        <v>18</v>
      </c>
    </row>
    <row r="13697" spans="1:12" x14ac:dyDescent="0.2">
      <c r="A13697">
        <v>4959718</v>
      </c>
      <c r="B13697" t="s">
        <v>14436</v>
      </c>
      <c r="C13697" t="s">
        <v>14437</v>
      </c>
      <c r="D13697">
        <v>399.99</v>
      </c>
      <c r="E13697">
        <v>415</v>
      </c>
      <c r="F13697">
        <v>105</v>
      </c>
      <c r="G13697">
        <v>6</v>
      </c>
      <c r="H13697" t="s">
        <v>14</v>
      </c>
      <c r="I13697">
        <v>4.2942543000000004</v>
      </c>
      <c r="J13697">
        <v>6</v>
      </c>
      <c r="K13697" s="1">
        <v>44868</v>
      </c>
      <c r="L13697" t="s">
        <v>975</v>
      </c>
    </row>
    <row r="13699" spans="1:12" x14ac:dyDescent="0.2">
      <c r="A13699">
        <v>4635046</v>
      </c>
      <c r="B13699" t="s">
        <v>14438</v>
      </c>
      <c r="C13699" t="s">
        <v>14439</v>
      </c>
      <c r="D13699">
        <v>999.99</v>
      </c>
      <c r="E13699">
        <v>680</v>
      </c>
      <c r="F13699">
        <v>105</v>
      </c>
      <c r="G13699">
        <v>76</v>
      </c>
      <c r="H13699" t="s">
        <v>56</v>
      </c>
      <c r="I13699">
        <v>4.1865730000000001</v>
      </c>
      <c r="J13699">
        <v>3</v>
      </c>
      <c r="K13699" s="1">
        <v>44660</v>
      </c>
      <c r="L13699" t="s">
        <v>362</v>
      </c>
    </row>
    <row r="13701" spans="1:12" x14ac:dyDescent="0.2">
      <c r="A13701">
        <v>5191738</v>
      </c>
      <c r="B13701" t="s">
        <v>14440</v>
      </c>
      <c r="C13701" t="s">
        <v>14441</v>
      </c>
      <c r="D13701">
        <v>399.99</v>
      </c>
      <c r="E13701">
        <v>3430</v>
      </c>
      <c r="F13701">
        <v>105</v>
      </c>
      <c r="G13701">
        <v>30</v>
      </c>
      <c r="H13701" t="s">
        <v>14</v>
      </c>
      <c r="I13701">
        <v>4.397297</v>
      </c>
      <c r="J13701">
        <v>7.5</v>
      </c>
      <c r="K13701" s="1">
        <v>44988</v>
      </c>
      <c r="L13701" t="s">
        <v>573</v>
      </c>
    </row>
    <row r="13703" spans="1:12" x14ac:dyDescent="0.2">
      <c r="A13703">
        <v>5849990</v>
      </c>
      <c r="B13703" t="s">
        <v>14442</v>
      </c>
      <c r="C13703" t="s">
        <v>14443</v>
      </c>
      <c r="D13703">
        <v>599.99</v>
      </c>
      <c r="E13703">
        <v>2032</v>
      </c>
      <c r="F13703">
        <v>105</v>
      </c>
      <c r="G13703">
        <v>49</v>
      </c>
      <c r="H13703" t="s">
        <v>14</v>
      </c>
      <c r="I13703">
        <v>4.4959259999999999</v>
      </c>
      <c r="J13703">
        <v>8</v>
      </c>
      <c r="K13703" s="1">
        <v>45352</v>
      </c>
      <c r="L13703" t="s">
        <v>394</v>
      </c>
    </row>
    <row r="13705" spans="1:12" x14ac:dyDescent="0.2">
      <c r="A13705">
        <v>5999168</v>
      </c>
      <c r="B13705" t="s">
        <v>14444</v>
      </c>
      <c r="C13705" t="s">
        <v>14445</v>
      </c>
      <c r="D13705">
        <v>399.99</v>
      </c>
      <c r="E13705">
        <v>17597</v>
      </c>
      <c r="F13705">
        <v>105</v>
      </c>
      <c r="G13705">
        <v>25</v>
      </c>
      <c r="H13705" t="s">
        <v>14</v>
      </c>
      <c r="I13705">
        <v>4.1366687000000004</v>
      </c>
      <c r="J13705">
        <v>3.5</v>
      </c>
      <c r="K13705" s="1">
        <v>45442</v>
      </c>
      <c r="L13705" t="s">
        <v>394</v>
      </c>
    </row>
    <row r="13707" spans="1:12" x14ac:dyDescent="0.2">
      <c r="A13707">
        <v>1500070</v>
      </c>
      <c r="B13707" t="s">
        <v>14446</v>
      </c>
      <c r="C13707" t="s">
        <v>14447</v>
      </c>
      <c r="D13707">
        <v>399.99</v>
      </c>
      <c r="E13707">
        <v>4521</v>
      </c>
      <c r="F13707">
        <v>105</v>
      </c>
      <c r="G13707">
        <v>85</v>
      </c>
      <c r="H13707" t="s">
        <v>56</v>
      </c>
      <c r="I13707">
        <v>4.2906589999999998</v>
      </c>
      <c r="J13707">
        <v>8</v>
      </c>
      <c r="K13707" s="1">
        <v>43108</v>
      </c>
      <c r="L13707" t="s">
        <v>15</v>
      </c>
    </row>
    <row r="13709" spans="1:12" x14ac:dyDescent="0.2">
      <c r="A13709">
        <v>1701490</v>
      </c>
      <c r="B13709" t="s">
        <v>14448</v>
      </c>
      <c r="C13709" t="s">
        <v>14449</v>
      </c>
      <c r="D13709">
        <v>399.99</v>
      </c>
      <c r="E13709">
        <v>9226</v>
      </c>
      <c r="F13709">
        <v>105</v>
      </c>
      <c r="G13709">
        <v>45</v>
      </c>
      <c r="H13709" t="s">
        <v>14</v>
      </c>
      <c r="I13709">
        <v>3.8968964000000001</v>
      </c>
      <c r="J13709">
        <v>2.5</v>
      </c>
      <c r="K13709" s="1">
        <v>43237</v>
      </c>
      <c r="L13709" t="s">
        <v>116</v>
      </c>
    </row>
    <row r="13711" spans="1:12" x14ac:dyDescent="0.2">
      <c r="A13711">
        <v>4831962</v>
      </c>
      <c r="B13711" t="s">
        <v>14450</v>
      </c>
      <c r="C13711" t="s">
        <v>14451</v>
      </c>
      <c r="D13711">
        <v>899.99</v>
      </c>
      <c r="E13711">
        <v>4545</v>
      </c>
      <c r="F13711">
        <v>105</v>
      </c>
      <c r="G13711">
        <v>85</v>
      </c>
      <c r="H13711" t="s">
        <v>56</v>
      </c>
      <c r="I13711">
        <v>3.7868862000000001</v>
      </c>
      <c r="J13711">
        <v>4.5</v>
      </c>
      <c r="K13711" s="1">
        <v>44787</v>
      </c>
      <c r="L13711" t="s">
        <v>430</v>
      </c>
    </row>
    <row r="13713" spans="1:12" x14ac:dyDescent="0.2">
      <c r="A13713">
        <v>5417688</v>
      </c>
      <c r="B13713" t="s">
        <v>14452</v>
      </c>
      <c r="C13713" t="s">
        <v>14453</v>
      </c>
      <c r="D13713">
        <v>899.99</v>
      </c>
      <c r="E13713">
        <v>273</v>
      </c>
      <c r="F13713">
        <v>105</v>
      </c>
      <c r="G13713">
        <v>47</v>
      </c>
      <c r="H13713" t="s">
        <v>14</v>
      </c>
      <c r="I13713">
        <v>4.4428377000000001</v>
      </c>
      <c r="J13713">
        <v>13</v>
      </c>
      <c r="K13713" s="1">
        <v>45108</v>
      </c>
      <c r="L13713" t="s">
        <v>394</v>
      </c>
    </row>
    <row r="13715" spans="1:12" x14ac:dyDescent="0.2">
      <c r="A13715">
        <v>5887150</v>
      </c>
      <c r="B13715" t="s">
        <v>14454</v>
      </c>
      <c r="C13715" t="s">
        <v>14455</v>
      </c>
      <c r="D13715">
        <v>499.99</v>
      </c>
      <c r="E13715">
        <v>14951</v>
      </c>
      <c r="F13715">
        <v>105</v>
      </c>
      <c r="G13715">
        <v>62</v>
      </c>
      <c r="H13715" t="s">
        <v>56</v>
      </c>
      <c r="I13715">
        <v>4.6412149999999999</v>
      </c>
      <c r="J13715">
        <v>8</v>
      </c>
      <c r="K13715" s="1">
        <v>45374</v>
      </c>
      <c r="L13715" t="s">
        <v>394</v>
      </c>
    </row>
    <row r="13717" spans="1:12" x14ac:dyDescent="0.2">
      <c r="A13717">
        <v>6083237</v>
      </c>
      <c r="B13717" t="s">
        <v>14456</v>
      </c>
      <c r="C13717" t="s">
        <v>14457</v>
      </c>
      <c r="D13717">
        <v>999.99</v>
      </c>
      <c r="E13717">
        <v>1336</v>
      </c>
      <c r="F13717">
        <v>105</v>
      </c>
      <c r="G13717">
        <v>324</v>
      </c>
      <c r="H13717" t="s">
        <v>14</v>
      </c>
      <c r="I13717">
        <v>4.5792999999999999</v>
      </c>
      <c r="J13717">
        <v>24.5</v>
      </c>
      <c r="K13717" s="1">
        <v>45492</v>
      </c>
      <c r="L13717" t="s">
        <v>394</v>
      </c>
    </row>
    <row r="13719" spans="1:12" x14ac:dyDescent="0.2">
      <c r="A13719">
        <v>1418342</v>
      </c>
      <c r="B13719" t="s">
        <v>14458</v>
      </c>
      <c r="C13719" t="s">
        <v>14459</v>
      </c>
      <c r="D13719">
        <v>399.99</v>
      </c>
      <c r="E13719">
        <v>500</v>
      </c>
      <c r="F13719">
        <v>105</v>
      </c>
      <c r="G13719">
        <v>28</v>
      </c>
      <c r="H13719" t="s">
        <v>14</v>
      </c>
      <c r="I13719">
        <v>4.6018962999999999</v>
      </c>
      <c r="J13719">
        <v>3</v>
      </c>
      <c r="K13719" s="1">
        <v>43041</v>
      </c>
      <c r="L13719" t="s">
        <v>447</v>
      </c>
    </row>
    <row r="13721" spans="1:12" x14ac:dyDescent="0.2">
      <c r="A13721">
        <v>3418856</v>
      </c>
      <c r="B13721" t="s">
        <v>14460</v>
      </c>
      <c r="C13721" t="s">
        <v>14461</v>
      </c>
      <c r="D13721">
        <v>399.99</v>
      </c>
      <c r="E13721">
        <v>514</v>
      </c>
      <c r="F13721">
        <v>105</v>
      </c>
      <c r="G13721">
        <v>16</v>
      </c>
      <c r="H13721" t="s">
        <v>56</v>
      </c>
      <c r="I13721">
        <v>4.5058740000000004</v>
      </c>
      <c r="J13721">
        <v>6.5</v>
      </c>
      <c r="K13721" s="1">
        <v>44057</v>
      </c>
      <c r="L13721" t="s">
        <v>74</v>
      </c>
    </row>
    <row r="13723" spans="1:12" x14ac:dyDescent="0.2">
      <c r="A13723">
        <v>3331064</v>
      </c>
      <c r="B13723" t="s">
        <v>14462</v>
      </c>
      <c r="C13723" t="s">
        <v>14463</v>
      </c>
      <c r="D13723">
        <v>399.99</v>
      </c>
      <c r="E13723">
        <v>397</v>
      </c>
      <c r="F13723">
        <v>105</v>
      </c>
      <c r="G13723">
        <v>62</v>
      </c>
      <c r="H13723" t="s">
        <v>14</v>
      </c>
      <c r="I13723">
        <v>4.1467070000000001</v>
      </c>
      <c r="J13723">
        <v>5</v>
      </c>
      <c r="K13723" s="1">
        <v>44026</v>
      </c>
      <c r="L13723" t="s">
        <v>208</v>
      </c>
    </row>
    <row r="13725" spans="1:12" x14ac:dyDescent="0.2">
      <c r="A13725">
        <v>2388532</v>
      </c>
      <c r="B13725" t="s">
        <v>14464</v>
      </c>
      <c r="C13725" t="s">
        <v>14465</v>
      </c>
      <c r="D13725">
        <v>399.99</v>
      </c>
      <c r="E13725">
        <v>21707</v>
      </c>
      <c r="F13725">
        <v>105</v>
      </c>
      <c r="G13725">
        <v>15</v>
      </c>
      <c r="H13725" t="s">
        <v>14</v>
      </c>
      <c r="I13725">
        <v>3.5628204000000001</v>
      </c>
      <c r="J13725">
        <v>1.5</v>
      </c>
      <c r="K13725" s="1">
        <v>43613</v>
      </c>
      <c r="L13725" t="s">
        <v>408</v>
      </c>
    </row>
    <row r="13727" spans="1:12" x14ac:dyDescent="0.2">
      <c r="A13727">
        <v>1374742</v>
      </c>
      <c r="B13727" t="s">
        <v>14466</v>
      </c>
      <c r="C13727" t="s">
        <v>14467</v>
      </c>
      <c r="D13727">
        <v>399.99</v>
      </c>
      <c r="E13727">
        <v>20273</v>
      </c>
      <c r="F13727">
        <v>105</v>
      </c>
      <c r="G13727">
        <v>25</v>
      </c>
      <c r="H13727" t="s">
        <v>142</v>
      </c>
      <c r="I13727">
        <v>3.584012</v>
      </c>
      <c r="J13727">
        <v>7.5</v>
      </c>
      <c r="K13727" s="1">
        <v>43011</v>
      </c>
      <c r="L13727" t="s">
        <v>3267</v>
      </c>
    </row>
    <row r="13729" spans="1:12" x14ac:dyDescent="0.2">
      <c r="A13729">
        <v>1693824</v>
      </c>
      <c r="B13729" t="s">
        <v>14468</v>
      </c>
      <c r="C13729" t="s">
        <v>14469</v>
      </c>
      <c r="D13729">
        <v>399.99</v>
      </c>
      <c r="E13729">
        <v>371</v>
      </c>
      <c r="F13729">
        <v>105</v>
      </c>
      <c r="G13729">
        <v>21</v>
      </c>
      <c r="H13729" t="s">
        <v>14</v>
      </c>
      <c r="I13729">
        <v>3.8738047999999998</v>
      </c>
      <c r="J13729">
        <v>3</v>
      </c>
      <c r="K13729" s="1">
        <v>43234</v>
      </c>
      <c r="L13729" t="s">
        <v>14470</v>
      </c>
    </row>
    <row r="13731" spans="1:12" x14ac:dyDescent="0.2">
      <c r="A13731">
        <v>1871250</v>
      </c>
      <c r="B13731" t="s">
        <v>14471</v>
      </c>
      <c r="C13731" t="s">
        <v>14472</v>
      </c>
      <c r="D13731">
        <v>399.99</v>
      </c>
      <c r="E13731">
        <v>3496</v>
      </c>
      <c r="F13731">
        <v>105</v>
      </c>
      <c r="G13731">
        <v>37</v>
      </c>
      <c r="H13731" t="s">
        <v>142</v>
      </c>
      <c r="I13731">
        <v>4.6312994999999999</v>
      </c>
      <c r="J13731">
        <v>2.5</v>
      </c>
      <c r="K13731" s="1">
        <v>43334</v>
      </c>
      <c r="L13731" t="s">
        <v>119</v>
      </c>
    </row>
    <row r="13733" spans="1:12" x14ac:dyDescent="0.2">
      <c r="A13733">
        <v>4688808</v>
      </c>
      <c r="B13733" t="s">
        <v>14473</v>
      </c>
      <c r="C13733" t="s">
        <v>14474</v>
      </c>
      <c r="D13733">
        <v>1099.99</v>
      </c>
      <c r="E13733">
        <v>913</v>
      </c>
      <c r="F13733">
        <v>104</v>
      </c>
      <c r="G13733">
        <v>113</v>
      </c>
      <c r="H13733" t="s">
        <v>14</v>
      </c>
      <c r="I13733">
        <v>4.7623290000000003</v>
      </c>
      <c r="J13733">
        <v>15.5</v>
      </c>
      <c r="K13733" s="1">
        <v>44697</v>
      </c>
      <c r="L13733" t="s">
        <v>1847</v>
      </c>
    </row>
    <row r="13735" spans="1:12" x14ac:dyDescent="0.2">
      <c r="A13735">
        <v>4721518</v>
      </c>
      <c r="B13735" t="s">
        <v>14475</v>
      </c>
      <c r="C13735" t="s">
        <v>14476</v>
      </c>
      <c r="D13735">
        <v>399.99</v>
      </c>
      <c r="E13735">
        <v>3909</v>
      </c>
      <c r="F13735">
        <v>104</v>
      </c>
      <c r="G13735">
        <v>52</v>
      </c>
      <c r="H13735" t="s">
        <v>56</v>
      </c>
      <c r="I13735">
        <v>3.9814590000000001</v>
      </c>
      <c r="J13735">
        <v>6.5</v>
      </c>
      <c r="K13735" s="1">
        <v>44718</v>
      </c>
      <c r="L13735" t="s">
        <v>34</v>
      </c>
    </row>
    <row r="13737" spans="1:12" x14ac:dyDescent="0.2">
      <c r="A13737">
        <v>4724860</v>
      </c>
      <c r="B13737" t="s">
        <v>14477</v>
      </c>
      <c r="C13737" t="s">
        <v>14478</v>
      </c>
      <c r="D13737">
        <v>399.99</v>
      </c>
      <c r="E13737">
        <v>2700</v>
      </c>
      <c r="F13737">
        <v>104</v>
      </c>
      <c r="G13737">
        <v>36</v>
      </c>
      <c r="H13737" t="s">
        <v>56</v>
      </c>
      <c r="I13737">
        <v>4.5111556000000004</v>
      </c>
      <c r="J13737">
        <v>2</v>
      </c>
      <c r="K13737" s="1">
        <v>44720</v>
      </c>
      <c r="L13737" t="s">
        <v>589</v>
      </c>
    </row>
    <row r="13739" spans="1:12" x14ac:dyDescent="0.2">
      <c r="A13739">
        <v>4192668</v>
      </c>
      <c r="B13739" t="s">
        <v>14479</v>
      </c>
      <c r="C13739" t="s">
        <v>14480</v>
      </c>
      <c r="D13739">
        <v>399.99</v>
      </c>
      <c r="E13739">
        <v>18854</v>
      </c>
      <c r="F13739">
        <v>104</v>
      </c>
      <c r="G13739">
        <v>130</v>
      </c>
      <c r="H13739" t="s">
        <v>56</v>
      </c>
      <c r="I13739">
        <v>4.3226449999999996</v>
      </c>
      <c r="J13739">
        <v>12.5</v>
      </c>
      <c r="K13739" s="1">
        <v>44396</v>
      </c>
      <c r="L13739" t="s">
        <v>2917</v>
      </c>
    </row>
    <row r="13741" spans="1:12" x14ac:dyDescent="0.2">
      <c r="A13741">
        <v>1100380</v>
      </c>
      <c r="B13741" t="s">
        <v>14481</v>
      </c>
      <c r="C13741" t="s">
        <v>14482</v>
      </c>
      <c r="D13741">
        <v>399.99</v>
      </c>
      <c r="E13741">
        <v>2310</v>
      </c>
      <c r="F13741">
        <v>104</v>
      </c>
      <c r="G13741">
        <v>38</v>
      </c>
      <c r="H13741" t="s">
        <v>56</v>
      </c>
      <c r="I13741">
        <v>3.8201076999999999</v>
      </c>
      <c r="J13741">
        <v>3.5</v>
      </c>
      <c r="K13741" s="1">
        <v>42768</v>
      </c>
      <c r="L13741" t="s">
        <v>1224</v>
      </c>
    </row>
    <row r="13743" spans="1:12" x14ac:dyDescent="0.2">
      <c r="A13743">
        <v>782728</v>
      </c>
      <c r="B13743" t="s">
        <v>14483</v>
      </c>
      <c r="C13743" t="s">
        <v>14484</v>
      </c>
      <c r="D13743">
        <v>399.99</v>
      </c>
      <c r="E13743">
        <v>3853</v>
      </c>
      <c r="F13743">
        <v>104</v>
      </c>
      <c r="G13743">
        <v>49</v>
      </c>
      <c r="H13743" t="s">
        <v>56</v>
      </c>
      <c r="I13743">
        <v>4.2617455</v>
      </c>
      <c r="J13743">
        <v>6</v>
      </c>
      <c r="K13743" s="1">
        <v>42434</v>
      </c>
      <c r="L13743" t="s">
        <v>992</v>
      </c>
    </row>
    <row r="13745" spans="1:12" x14ac:dyDescent="0.2">
      <c r="A13745">
        <v>4350350</v>
      </c>
      <c r="B13745" t="s">
        <v>14485</v>
      </c>
      <c r="C13745" t="s">
        <v>14486</v>
      </c>
      <c r="D13745">
        <v>999.99</v>
      </c>
      <c r="E13745">
        <v>596</v>
      </c>
      <c r="F13745">
        <v>104</v>
      </c>
      <c r="G13745">
        <v>135</v>
      </c>
      <c r="H13745" t="s">
        <v>14</v>
      </c>
      <c r="I13745">
        <v>4.4884567000000004</v>
      </c>
      <c r="J13745">
        <v>8</v>
      </c>
      <c r="K13745" s="1">
        <v>44483</v>
      </c>
      <c r="L13745" t="s">
        <v>14487</v>
      </c>
    </row>
    <row r="13747" spans="1:12" x14ac:dyDescent="0.2">
      <c r="A13747">
        <v>4459176</v>
      </c>
      <c r="B13747" t="s">
        <v>14488</v>
      </c>
      <c r="C13747" t="s">
        <v>14489</v>
      </c>
      <c r="D13747">
        <v>1199.99</v>
      </c>
      <c r="E13747">
        <v>1033</v>
      </c>
      <c r="F13747">
        <v>104</v>
      </c>
      <c r="G13747">
        <v>100</v>
      </c>
      <c r="H13747" t="s">
        <v>14</v>
      </c>
      <c r="I13747">
        <v>4.3406289999999998</v>
      </c>
      <c r="J13747">
        <v>9.5</v>
      </c>
      <c r="K13747" s="1">
        <v>44554</v>
      </c>
      <c r="L13747" t="s">
        <v>833</v>
      </c>
    </row>
    <row r="13749" spans="1:12" x14ac:dyDescent="0.2">
      <c r="A13749">
        <v>2323392</v>
      </c>
      <c r="B13749" t="s">
        <v>14490</v>
      </c>
      <c r="C13749" t="s">
        <v>14491</v>
      </c>
      <c r="D13749">
        <v>399.99</v>
      </c>
      <c r="E13749">
        <v>18411</v>
      </c>
      <c r="F13749">
        <v>104</v>
      </c>
      <c r="G13749">
        <v>28</v>
      </c>
      <c r="H13749" t="s">
        <v>142</v>
      </c>
      <c r="I13749">
        <v>3.9566534</v>
      </c>
      <c r="J13749">
        <v>4.5</v>
      </c>
      <c r="K13749" s="1">
        <v>43570</v>
      </c>
      <c r="L13749" t="s">
        <v>15</v>
      </c>
    </row>
    <row r="13751" spans="1:12" x14ac:dyDescent="0.2">
      <c r="A13751">
        <v>3268904</v>
      </c>
      <c r="B13751" t="s">
        <v>14492</v>
      </c>
      <c r="C13751" t="s">
        <v>14493</v>
      </c>
      <c r="D13751">
        <v>3099.99</v>
      </c>
      <c r="E13751">
        <v>1463</v>
      </c>
      <c r="F13751">
        <v>104</v>
      </c>
      <c r="G13751">
        <v>212</v>
      </c>
      <c r="H13751" t="s">
        <v>56</v>
      </c>
      <c r="I13751">
        <v>4.0480669999999996</v>
      </c>
      <c r="J13751">
        <v>25</v>
      </c>
      <c r="K13751" s="1">
        <v>44007</v>
      </c>
      <c r="L13751" t="s">
        <v>15</v>
      </c>
    </row>
    <row r="13753" spans="1:12" x14ac:dyDescent="0.2">
      <c r="A13753">
        <v>3406022</v>
      </c>
      <c r="B13753" t="s">
        <v>14494</v>
      </c>
      <c r="C13753" t="s">
        <v>14495</v>
      </c>
      <c r="D13753">
        <v>399.99</v>
      </c>
      <c r="E13753">
        <v>10004</v>
      </c>
      <c r="F13753">
        <v>104</v>
      </c>
      <c r="G13753">
        <v>206</v>
      </c>
      <c r="H13753" t="s">
        <v>14</v>
      </c>
      <c r="I13753">
        <v>4.3015165</v>
      </c>
      <c r="J13753">
        <v>20</v>
      </c>
      <c r="K13753" s="1">
        <v>44052</v>
      </c>
      <c r="L13753" t="s">
        <v>18</v>
      </c>
    </row>
    <row r="13755" spans="1:12" x14ac:dyDescent="0.2">
      <c r="A13755">
        <v>3219999</v>
      </c>
      <c r="B13755" t="s">
        <v>14496</v>
      </c>
      <c r="C13755" t="s">
        <v>14497</v>
      </c>
      <c r="D13755">
        <v>399.99</v>
      </c>
      <c r="E13755">
        <v>11226</v>
      </c>
      <c r="F13755">
        <v>104</v>
      </c>
      <c r="G13755">
        <v>113</v>
      </c>
      <c r="H13755" t="s">
        <v>56</v>
      </c>
      <c r="I13755">
        <v>4.5614056999999999</v>
      </c>
      <c r="J13755">
        <v>19</v>
      </c>
      <c r="K13755" s="1">
        <v>43991</v>
      </c>
      <c r="L13755" t="s">
        <v>513</v>
      </c>
    </row>
    <row r="13757" spans="1:12" x14ac:dyDescent="0.2">
      <c r="A13757">
        <v>82972</v>
      </c>
      <c r="B13757" t="s">
        <v>14498</v>
      </c>
      <c r="C13757" t="s">
        <v>14499</v>
      </c>
      <c r="D13757">
        <v>499.99</v>
      </c>
      <c r="E13757">
        <v>597</v>
      </c>
      <c r="F13757">
        <v>104</v>
      </c>
      <c r="G13757">
        <v>14</v>
      </c>
      <c r="H13757" t="s">
        <v>56</v>
      </c>
      <c r="I13757">
        <v>4.414231</v>
      </c>
      <c r="J13757">
        <v>1</v>
      </c>
      <c r="K13757" s="1">
        <v>41510</v>
      </c>
      <c r="L13757" t="s">
        <v>11876</v>
      </c>
    </row>
    <row r="13759" spans="1:12" x14ac:dyDescent="0.2">
      <c r="A13759">
        <v>928858</v>
      </c>
      <c r="B13759" t="s">
        <v>14500</v>
      </c>
      <c r="C13759" t="s">
        <v>14501</v>
      </c>
      <c r="D13759">
        <v>399.99</v>
      </c>
      <c r="E13759">
        <v>18639</v>
      </c>
      <c r="F13759">
        <v>104</v>
      </c>
      <c r="G13759">
        <v>29</v>
      </c>
      <c r="H13759" t="s">
        <v>14</v>
      </c>
      <c r="I13759">
        <v>3.7775338000000001</v>
      </c>
      <c r="J13759">
        <v>4</v>
      </c>
      <c r="K13759" s="1">
        <v>42593</v>
      </c>
      <c r="L13759" t="s">
        <v>14152</v>
      </c>
    </row>
    <row r="13761" spans="1:12" x14ac:dyDescent="0.2">
      <c r="A13761">
        <v>2843432</v>
      </c>
      <c r="B13761" t="s">
        <v>14502</v>
      </c>
      <c r="C13761" t="s">
        <v>14503</v>
      </c>
      <c r="D13761">
        <v>399.99</v>
      </c>
      <c r="E13761">
        <v>13275</v>
      </c>
      <c r="F13761">
        <v>104</v>
      </c>
      <c r="G13761">
        <v>78</v>
      </c>
      <c r="H13761" t="s">
        <v>14</v>
      </c>
      <c r="I13761">
        <v>3.952016</v>
      </c>
      <c r="J13761">
        <v>8</v>
      </c>
      <c r="K13761" s="1">
        <v>43890</v>
      </c>
      <c r="L13761" t="s">
        <v>28</v>
      </c>
    </row>
    <row r="13763" spans="1:12" x14ac:dyDescent="0.2">
      <c r="A13763">
        <v>3736010</v>
      </c>
      <c r="B13763" t="s">
        <v>14504</v>
      </c>
      <c r="C13763" t="s">
        <v>14505</v>
      </c>
      <c r="D13763">
        <v>1199.99</v>
      </c>
      <c r="E13763">
        <v>733</v>
      </c>
      <c r="F13763">
        <v>104</v>
      </c>
      <c r="G13763">
        <v>32</v>
      </c>
      <c r="H13763" t="s">
        <v>56</v>
      </c>
      <c r="I13763">
        <v>3.8392781999999999</v>
      </c>
      <c r="J13763">
        <v>4</v>
      </c>
      <c r="K13763" s="1">
        <v>44194</v>
      </c>
      <c r="L13763" t="s">
        <v>707</v>
      </c>
    </row>
    <row r="13765" spans="1:12" x14ac:dyDescent="0.2">
      <c r="A13765">
        <v>4854236</v>
      </c>
      <c r="B13765" t="s">
        <v>14506</v>
      </c>
      <c r="C13765" t="s">
        <v>14507</v>
      </c>
      <c r="D13765">
        <v>399.99</v>
      </c>
      <c r="E13765">
        <v>345</v>
      </c>
      <c r="F13765">
        <v>104</v>
      </c>
      <c r="G13765">
        <v>68</v>
      </c>
      <c r="H13765" t="s">
        <v>142</v>
      </c>
      <c r="I13765">
        <v>4.6000557000000004</v>
      </c>
      <c r="J13765">
        <v>4.5</v>
      </c>
      <c r="K13765" s="1">
        <v>44801</v>
      </c>
      <c r="L13765" t="s">
        <v>95</v>
      </c>
    </row>
    <row r="13767" spans="1:12" x14ac:dyDescent="0.2">
      <c r="A13767">
        <v>4689278</v>
      </c>
      <c r="B13767" t="s">
        <v>14508</v>
      </c>
      <c r="C13767" t="s">
        <v>14509</v>
      </c>
      <c r="D13767">
        <v>399.99</v>
      </c>
      <c r="E13767">
        <v>344</v>
      </c>
      <c r="F13767">
        <v>104</v>
      </c>
      <c r="G13767">
        <v>31</v>
      </c>
      <c r="H13767" t="s">
        <v>14</v>
      </c>
      <c r="I13767">
        <v>4.3747100000000003</v>
      </c>
      <c r="J13767">
        <v>1.5</v>
      </c>
      <c r="K13767" s="1">
        <v>44697</v>
      </c>
      <c r="L13767" t="s">
        <v>1941</v>
      </c>
    </row>
    <row r="13769" spans="1:12" x14ac:dyDescent="0.2">
      <c r="A13769">
        <v>5013832</v>
      </c>
      <c r="B13769" t="s">
        <v>14510</v>
      </c>
      <c r="C13769" t="s">
        <v>14511</v>
      </c>
      <c r="D13769">
        <v>799.99</v>
      </c>
      <c r="E13769">
        <v>10523</v>
      </c>
      <c r="F13769">
        <v>104</v>
      </c>
      <c r="G13769">
        <v>134</v>
      </c>
      <c r="H13769" t="s">
        <v>56</v>
      </c>
      <c r="I13769">
        <v>4.685079</v>
      </c>
      <c r="J13769">
        <v>9.5</v>
      </c>
      <c r="K13769" s="1">
        <v>44902</v>
      </c>
      <c r="L13769" t="s">
        <v>306</v>
      </c>
    </row>
    <row r="13771" spans="1:12" x14ac:dyDescent="0.2">
      <c r="A13771">
        <v>242418</v>
      </c>
      <c r="B13771" t="s">
        <v>14512</v>
      </c>
      <c r="C13771" t="s">
        <v>14513</v>
      </c>
      <c r="D13771">
        <v>399.99</v>
      </c>
      <c r="E13771">
        <v>6438</v>
      </c>
      <c r="F13771">
        <v>104</v>
      </c>
      <c r="G13771">
        <v>33</v>
      </c>
      <c r="H13771" t="s">
        <v>14</v>
      </c>
      <c r="I13771">
        <v>4.2225546999999999</v>
      </c>
      <c r="J13771">
        <v>2</v>
      </c>
      <c r="K13771" s="1">
        <v>41803</v>
      </c>
      <c r="L13771" t="s">
        <v>7276</v>
      </c>
    </row>
    <row r="13773" spans="1:12" x14ac:dyDescent="0.2">
      <c r="A13773">
        <v>4571398</v>
      </c>
      <c r="B13773" t="s">
        <v>14514</v>
      </c>
      <c r="C13773" t="s">
        <v>14515</v>
      </c>
      <c r="D13773">
        <v>899.99</v>
      </c>
      <c r="E13773">
        <v>634</v>
      </c>
      <c r="F13773">
        <v>104</v>
      </c>
      <c r="G13773">
        <v>48</v>
      </c>
      <c r="H13773" t="s">
        <v>142</v>
      </c>
      <c r="I13773">
        <v>4.4866447000000003</v>
      </c>
      <c r="J13773">
        <v>4</v>
      </c>
      <c r="K13773" s="1">
        <v>44618</v>
      </c>
      <c r="L13773" t="s">
        <v>1024</v>
      </c>
    </row>
    <row r="13775" spans="1:12" x14ac:dyDescent="0.2">
      <c r="A13775">
        <v>4189844</v>
      </c>
      <c r="B13775" t="s">
        <v>14516</v>
      </c>
      <c r="C13775" t="s">
        <v>14517</v>
      </c>
      <c r="D13775">
        <v>399.99</v>
      </c>
      <c r="E13775">
        <v>7942</v>
      </c>
      <c r="F13775">
        <v>104</v>
      </c>
      <c r="G13775">
        <v>64</v>
      </c>
      <c r="H13775" t="s">
        <v>14</v>
      </c>
      <c r="I13775">
        <v>4.3890976999999998</v>
      </c>
      <c r="J13775">
        <v>6.5</v>
      </c>
      <c r="K13775" s="1">
        <v>44394</v>
      </c>
      <c r="L13775" t="s">
        <v>298</v>
      </c>
    </row>
    <row r="13777" spans="1:12" x14ac:dyDescent="0.2">
      <c r="A13777">
        <v>969292</v>
      </c>
      <c r="B13777" t="s">
        <v>14518</v>
      </c>
      <c r="C13777" t="s">
        <v>14519</v>
      </c>
      <c r="D13777">
        <v>399.99</v>
      </c>
      <c r="E13777">
        <v>397</v>
      </c>
      <c r="F13777">
        <v>104</v>
      </c>
      <c r="G13777">
        <v>104</v>
      </c>
      <c r="H13777" t="s">
        <v>56</v>
      </c>
      <c r="I13777">
        <v>4.4440645999999999</v>
      </c>
      <c r="J13777">
        <v>17.5</v>
      </c>
      <c r="K13777" s="1">
        <v>42640</v>
      </c>
      <c r="L13777" t="s">
        <v>608</v>
      </c>
    </row>
    <row r="13779" spans="1:12" x14ac:dyDescent="0.2">
      <c r="A13779">
        <v>1014240</v>
      </c>
      <c r="B13779" t="s">
        <v>14520</v>
      </c>
      <c r="C13779" t="s">
        <v>14521</v>
      </c>
      <c r="D13779">
        <v>399.99</v>
      </c>
      <c r="E13779">
        <v>566</v>
      </c>
      <c r="F13779">
        <v>104</v>
      </c>
      <c r="G13779">
        <v>68</v>
      </c>
      <c r="H13779" t="s">
        <v>14</v>
      </c>
      <c r="I13779">
        <v>4.0456013999999998</v>
      </c>
      <c r="J13779">
        <v>5</v>
      </c>
      <c r="K13779" s="1">
        <v>42691</v>
      </c>
      <c r="L13779" t="s">
        <v>7848</v>
      </c>
    </row>
    <row r="13781" spans="1:12" x14ac:dyDescent="0.2">
      <c r="A13781">
        <v>2618764</v>
      </c>
      <c r="B13781" t="s">
        <v>14522</v>
      </c>
      <c r="C13781" t="s">
        <v>14523</v>
      </c>
      <c r="D13781">
        <v>399.99</v>
      </c>
      <c r="E13781">
        <v>3905</v>
      </c>
      <c r="F13781">
        <v>103</v>
      </c>
      <c r="G13781">
        <v>16</v>
      </c>
      <c r="H13781" t="s">
        <v>14</v>
      </c>
      <c r="I13781">
        <v>4.1637244000000004</v>
      </c>
      <c r="J13781">
        <v>3.5</v>
      </c>
      <c r="K13781" s="1">
        <v>43760</v>
      </c>
      <c r="L13781" t="s">
        <v>992</v>
      </c>
    </row>
    <row r="13783" spans="1:12" x14ac:dyDescent="0.2">
      <c r="A13783">
        <v>2864316</v>
      </c>
      <c r="B13783" t="s">
        <v>14524</v>
      </c>
      <c r="C13783" t="s">
        <v>14525</v>
      </c>
      <c r="D13783">
        <v>399.99</v>
      </c>
      <c r="E13783">
        <v>1381</v>
      </c>
      <c r="F13783">
        <v>103</v>
      </c>
      <c r="G13783">
        <v>113</v>
      </c>
      <c r="H13783" t="s">
        <v>142</v>
      </c>
      <c r="I13783">
        <v>4.8079185000000004</v>
      </c>
      <c r="J13783">
        <v>18.5</v>
      </c>
      <c r="K13783" s="1">
        <v>43901</v>
      </c>
      <c r="L13783" t="s">
        <v>5869</v>
      </c>
    </row>
    <row r="13785" spans="1:12" x14ac:dyDescent="0.2">
      <c r="A13785">
        <v>2590764</v>
      </c>
      <c r="B13785" t="s">
        <v>14526</v>
      </c>
      <c r="C13785" t="s">
        <v>14527</v>
      </c>
      <c r="D13785">
        <v>399.99</v>
      </c>
      <c r="E13785">
        <v>8120</v>
      </c>
      <c r="F13785">
        <v>103</v>
      </c>
      <c r="G13785">
        <v>192</v>
      </c>
      <c r="H13785" t="s">
        <v>14</v>
      </c>
      <c r="I13785">
        <v>3.9272985</v>
      </c>
      <c r="J13785">
        <v>24</v>
      </c>
      <c r="K13785" s="1">
        <v>43742</v>
      </c>
      <c r="L13785" t="s">
        <v>671</v>
      </c>
    </row>
    <row r="13787" spans="1:12" x14ac:dyDescent="0.2">
      <c r="A13787">
        <v>5120076</v>
      </c>
      <c r="B13787" t="s">
        <v>14528</v>
      </c>
      <c r="C13787" t="s">
        <v>14529</v>
      </c>
      <c r="D13787">
        <v>399.99</v>
      </c>
      <c r="E13787">
        <v>551</v>
      </c>
      <c r="F13787">
        <v>103</v>
      </c>
      <c r="G13787">
        <v>31</v>
      </c>
      <c r="H13787" t="s">
        <v>14</v>
      </c>
      <c r="I13787">
        <v>4.4597110000000004</v>
      </c>
      <c r="J13787">
        <v>3.5</v>
      </c>
      <c r="K13787" s="1">
        <v>44954</v>
      </c>
      <c r="L13787" t="s">
        <v>18</v>
      </c>
    </row>
    <row r="13789" spans="1:12" x14ac:dyDescent="0.2">
      <c r="A13789">
        <v>1311224</v>
      </c>
      <c r="B13789" t="s">
        <v>14530</v>
      </c>
      <c r="C13789" t="s">
        <v>14531</v>
      </c>
      <c r="D13789">
        <v>399.99</v>
      </c>
      <c r="E13789">
        <v>1423</v>
      </c>
      <c r="F13789">
        <v>103</v>
      </c>
      <c r="G13789">
        <v>84</v>
      </c>
      <c r="H13789" t="s">
        <v>14</v>
      </c>
      <c r="I13789">
        <v>4.2642198000000002</v>
      </c>
      <c r="J13789">
        <v>5.5</v>
      </c>
      <c r="K13789" s="1">
        <v>42949</v>
      </c>
      <c r="L13789" t="s">
        <v>306</v>
      </c>
    </row>
    <row r="13791" spans="1:12" x14ac:dyDescent="0.2">
      <c r="A13791">
        <v>1602554</v>
      </c>
      <c r="B13791" t="s">
        <v>14532</v>
      </c>
      <c r="C13791" t="s">
        <v>14533</v>
      </c>
      <c r="D13791">
        <v>399.99</v>
      </c>
      <c r="E13791">
        <v>464</v>
      </c>
      <c r="F13791">
        <v>103</v>
      </c>
      <c r="G13791">
        <v>245</v>
      </c>
      <c r="H13791" t="s">
        <v>56</v>
      </c>
      <c r="I13791">
        <v>4.3514920000000004</v>
      </c>
      <c r="J13791">
        <v>54.5</v>
      </c>
      <c r="K13791" s="1">
        <v>43177</v>
      </c>
      <c r="L13791" t="s">
        <v>34</v>
      </c>
    </row>
    <row r="13793" spans="1:12" x14ac:dyDescent="0.2">
      <c r="A13793">
        <v>4095826</v>
      </c>
      <c r="B13793" t="s">
        <v>14534</v>
      </c>
      <c r="C13793" t="s">
        <v>14535</v>
      </c>
      <c r="D13793">
        <v>399.99</v>
      </c>
      <c r="E13793">
        <v>20245</v>
      </c>
      <c r="F13793">
        <v>103</v>
      </c>
      <c r="G13793">
        <v>64</v>
      </c>
      <c r="H13793" t="s">
        <v>56</v>
      </c>
      <c r="I13793">
        <v>4.3955849999999996</v>
      </c>
      <c r="J13793">
        <v>7</v>
      </c>
      <c r="K13793" s="1">
        <v>44349</v>
      </c>
      <c r="L13793" t="s">
        <v>1264</v>
      </c>
    </row>
    <row r="13795" spans="1:12" x14ac:dyDescent="0.2">
      <c r="A13795">
        <v>2356514</v>
      </c>
      <c r="B13795" t="s">
        <v>14536</v>
      </c>
      <c r="C13795" t="s">
        <v>14537</v>
      </c>
      <c r="D13795">
        <v>399.99</v>
      </c>
      <c r="E13795">
        <v>3528</v>
      </c>
      <c r="F13795">
        <v>103</v>
      </c>
      <c r="G13795">
        <v>5</v>
      </c>
      <c r="H13795" t="s">
        <v>56</v>
      </c>
      <c r="I13795">
        <v>4.1182493999999998</v>
      </c>
      <c r="J13795">
        <v>1</v>
      </c>
      <c r="K13795" s="1">
        <v>43592</v>
      </c>
      <c r="L13795" t="s">
        <v>39</v>
      </c>
    </row>
    <row r="13797" spans="1:12" x14ac:dyDescent="0.2">
      <c r="A13797">
        <v>2162292</v>
      </c>
      <c r="B13797" t="s">
        <v>14538</v>
      </c>
      <c r="C13797" t="s">
        <v>14539</v>
      </c>
      <c r="D13797">
        <v>399.99</v>
      </c>
      <c r="E13797">
        <v>866</v>
      </c>
      <c r="F13797">
        <v>103</v>
      </c>
      <c r="G13797">
        <v>45</v>
      </c>
      <c r="H13797" t="s">
        <v>142</v>
      </c>
      <c r="I13797">
        <v>4.3140583000000001</v>
      </c>
      <c r="J13797">
        <v>2.5</v>
      </c>
      <c r="K13797" s="1">
        <v>43484</v>
      </c>
      <c r="L13797" t="s">
        <v>3235</v>
      </c>
    </row>
    <row r="13799" spans="1:12" x14ac:dyDescent="0.2">
      <c r="A13799">
        <v>4095826</v>
      </c>
      <c r="B13799" t="s">
        <v>14534</v>
      </c>
      <c r="C13799" t="s">
        <v>14535</v>
      </c>
      <c r="D13799">
        <v>399.99</v>
      </c>
      <c r="E13799">
        <v>20245</v>
      </c>
      <c r="F13799">
        <v>103</v>
      </c>
      <c r="G13799">
        <v>64</v>
      </c>
      <c r="H13799" t="s">
        <v>56</v>
      </c>
      <c r="I13799">
        <v>4.3955849999999996</v>
      </c>
      <c r="J13799">
        <v>7</v>
      </c>
      <c r="K13799" s="1">
        <v>44349</v>
      </c>
      <c r="L13799" t="s">
        <v>1264</v>
      </c>
    </row>
    <row r="13801" spans="1:12" x14ac:dyDescent="0.2">
      <c r="A13801">
        <v>4151994</v>
      </c>
      <c r="B13801" t="s">
        <v>14540</v>
      </c>
      <c r="C13801" t="s">
        <v>14541</v>
      </c>
      <c r="D13801">
        <v>399.99</v>
      </c>
      <c r="E13801">
        <v>20150</v>
      </c>
      <c r="F13801">
        <v>103</v>
      </c>
      <c r="G13801">
        <v>32</v>
      </c>
      <c r="H13801" t="s">
        <v>56</v>
      </c>
      <c r="I13801">
        <v>4.3504753000000003</v>
      </c>
      <c r="J13801">
        <v>2</v>
      </c>
      <c r="K13801" s="1">
        <v>44375</v>
      </c>
      <c r="L13801" t="s">
        <v>1434</v>
      </c>
    </row>
    <row r="13803" spans="1:12" x14ac:dyDescent="0.2">
      <c r="A13803">
        <v>4563284</v>
      </c>
      <c r="B13803" t="s">
        <v>14542</v>
      </c>
      <c r="C13803" t="s">
        <v>14543</v>
      </c>
      <c r="D13803">
        <v>649.99</v>
      </c>
      <c r="E13803">
        <v>893</v>
      </c>
      <c r="F13803">
        <v>103</v>
      </c>
      <c r="G13803">
        <v>29</v>
      </c>
      <c r="H13803" t="s">
        <v>14</v>
      </c>
      <c r="I13803">
        <v>4.3433485000000003</v>
      </c>
      <c r="J13803">
        <v>6</v>
      </c>
      <c r="K13803" s="1">
        <v>44613</v>
      </c>
      <c r="L13803" t="s">
        <v>1315</v>
      </c>
    </row>
    <row r="13805" spans="1:12" x14ac:dyDescent="0.2">
      <c r="A13805">
        <v>4616062</v>
      </c>
      <c r="B13805" t="s">
        <v>14544</v>
      </c>
      <c r="C13805" t="s">
        <v>14545</v>
      </c>
      <c r="D13805">
        <v>399.99</v>
      </c>
      <c r="E13805">
        <v>9727</v>
      </c>
      <c r="F13805">
        <v>103</v>
      </c>
      <c r="G13805">
        <v>131</v>
      </c>
      <c r="H13805" t="s">
        <v>14</v>
      </c>
      <c r="I13805">
        <v>4.4596343000000003</v>
      </c>
      <c r="J13805">
        <v>12.5</v>
      </c>
      <c r="K13805" s="1">
        <v>44648</v>
      </c>
      <c r="L13805" t="s">
        <v>18</v>
      </c>
    </row>
    <row r="13807" spans="1:12" x14ac:dyDescent="0.2">
      <c r="A13807">
        <v>4819292</v>
      </c>
      <c r="B13807" t="s">
        <v>14546</v>
      </c>
      <c r="C13807" t="s">
        <v>14547</v>
      </c>
      <c r="D13807">
        <v>699.99</v>
      </c>
      <c r="E13807">
        <v>1278</v>
      </c>
      <c r="F13807">
        <v>103</v>
      </c>
      <c r="G13807">
        <v>158</v>
      </c>
      <c r="H13807" t="s">
        <v>14</v>
      </c>
      <c r="I13807">
        <v>4.5040255</v>
      </c>
      <c r="J13807">
        <v>22.5</v>
      </c>
      <c r="K13807" s="1">
        <v>44779</v>
      </c>
      <c r="L13807" t="s">
        <v>3058</v>
      </c>
    </row>
    <row r="13809" spans="1:12" x14ac:dyDescent="0.2">
      <c r="A13809">
        <v>5515274</v>
      </c>
      <c r="B13809" t="s">
        <v>14548</v>
      </c>
      <c r="C13809" t="s">
        <v>14549</v>
      </c>
      <c r="D13809">
        <v>399.99</v>
      </c>
      <c r="E13809">
        <v>17530</v>
      </c>
      <c r="F13809">
        <v>103</v>
      </c>
      <c r="G13809">
        <v>0</v>
      </c>
      <c r="H13809" t="s">
        <v>14</v>
      </c>
      <c r="I13809">
        <v>4.3808230000000004</v>
      </c>
      <c r="J13809">
        <v>80</v>
      </c>
      <c r="K13809" s="1">
        <v>45160</v>
      </c>
      <c r="L13809" t="s">
        <v>394</v>
      </c>
    </row>
    <row r="13811" spans="1:12" x14ac:dyDescent="0.2">
      <c r="A13811">
        <v>14571</v>
      </c>
      <c r="B13811" t="s">
        <v>14550</v>
      </c>
      <c r="C13811" t="s">
        <v>14551</v>
      </c>
      <c r="D13811">
        <v>399.99</v>
      </c>
      <c r="E13811">
        <v>3147</v>
      </c>
      <c r="F13811">
        <v>103</v>
      </c>
      <c r="G13811">
        <v>67</v>
      </c>
      <c r="H13811" t="s">
        <v>14</v>
      </c>
      <c r="I13811">
        <v>4.638903</v>
      </c>
      <c r="J13811">
        <v>7</v>
      </c>
      <c r="K13811" s="1">
        <v>40967</v>
      </c>
      <c r="L13811" t="s">
        <v>456</v>
      </c>
    </row>
    <row r="13813" spans="1:12" x14ac:dyDescent="0.2">
      <c r="A13813">
        <v>1386856</v>
      </c>
      <c r="B13813" t="s">
        <v>14552</v>
      </c>
      <c r="C13813" t="s">
        <v>14553</v>
      </c>
      <c r="D13813">
        <v>399.99</v>
      </c>
      <c r="E13813">
        <v>525</v>
      </c>
      <c r="F13813">
        <v>103</v>
      </c>
      <c r="G13813">
        <v>13</v>
      </c>
      <c r="H13813" t="s">
        <v>56</v>
      </c>
      <c r="I13813">
        <v>4.2837009999999998</v>
      </c>
      <c r="J13813">
        <v>1</v>
      </c>
      <c r="K13813" s="1">
        <v>43016</v>
      </c>
      <c r="L13813" t="s">
        <v>336</v>
      </c>
    </row>
    <row r="13815" spans="1:12" x14ac:dyDescent="0.2">
      <c r="A13815">
        <v>1322994</v>
      </c>
      <c r="B13815" t="s">
        <v>14554</v>
      </c>
      <c r="C13815" t="s">
        <v>14555</v>
      </c>
      <c r="D13815">
        <v>399.99</v>
      </c>
      <c r="E13815">
        <v>4400</v>
      </c>
      <c r="F13815">
        <v>103</v>
      </c>
      <c r="G13815">
        <v>129</v>
      </c>
      <c r="H13815" t="s">
        <v>14</v>
      </c>
      <c r="I13815">
        <v>4.4536090000000002</v>
      </c>
      <c r="J13815">
        <v>15.5</v>
      </c>
      <c r="K13815" s="1">
        <v>42963</v>
      </c>
      <c r="L13815" t="s">
        <v>298</v>
      </c>
    </row>
    <row r="13817" spans="1:12" x14ac:dyDescent="0.2">
      <c r="A13817">
        <v>825388</v>
      </c>
      <c r="B13817" t="s">
        <v>14556</v>
      </c>
      <c r="C13817" t="s">
        <v>14557</v>
      </c>
      <c r="D13817">
        <v>399.99</v>
      </c>
      <c r="E13817">
        <v>635</v>
      </c>
      <c r="F13817">
        <v>103</v>
      </c>
      <c r="G13817">
        <v>28</v>
      </c>
      <c r="H13817" t="s">
        <v>14</v>
      </c>
      <c r="I13817">
        <v>4.4931070000000002</v>
      </c>
      <c r="J13817">
        <v>3</v>
      </c>
      <c r="K13817" s="1">
        <v>42478</v>
      </c>
      <c r="L13817" t="s">
        <v>74</v>
      </c>
    </row>
    <row r="13819" spans="1:12" x14ac:dyDescent="0.2">
      <c r="A13819">
        <v>1695856</v>
      </c>
      <c r="B13819" t="s">
        <v>14558</v>
      </c>
      <c r="C13819" t="s">
        <v>14559</v>
      </c>
      <c r="D13819">
        <v>399.99</v>
      </c>
      <c r="E13819">
        <v>4985</v>
      </c>
      <c r="F13819">
        <v>103</v>
      </c>
      <c r="G13819">
        <v>28</v>
      </c>
      <c r="H13819" t="s">
        <v>14</v>
      </c>
      <c r="I13819">
        <v>3.9327052</v>
      </c>
      <c r="J13819">
        <v>2.5</v>
      </c>
      <c r="K13819" s="1">
        <v>43235</v>
      </c>
      <c r="L13819" t="s">
        <v>171</v>
      </c>
    </row>
    <row r="13821" spans="1:12" x14ac:dyDescent="0.2">
      <c r="A13821">
        <v>1573940</v>
      </c>
      <c r="B13821" t="s">
        <v>14560</v>
      </c>
      <c r="C13821" t="s">
        <v>14561</v>
      </c>
      <c r="D13821">
        <v>399.99</v>
      </c>
      <c r="E13821">
        <v>770</v>
      </c>
      <c r="F13821">
        <v>103</v>
      </c>
      <c r="G13821">
        <v>54</v>
      </c>
      <c r="H13821" t="s">
        <v>14</v>
      </c>
      <c r="I13821">
        <v>4.3007045000000002</v>
      </c>
      <c r="J13821">
        <v>5.5</v>
      </c>
      <c r="K13821" s="1">
        <v>43159</v>
      </c>
      <c r="L13821" t="s">
        <v>2917</v>
      </c>
    </row>
    <row r="13823" spans="1:12" x14ac:dyDescent="0.2">
      <c r="A13823">
        <v>4076522</v>
      </c>
      <c r="B13823" t="s">
        <v>14562</v>
      </c>
      <c r="C13823" t="s">
        <v>14563</v>
      </c>
      <c r="D13823">
        <v>399.99</v>
      </c>
      <c r="E13823">
        <v>1116</v>
      </c>
      <c r="F13823">
        <v>103</v>
      </c>
      <c r="G13823">
        <v>258</v>
      </c>
      <c r="H13823" t="s">
        <v>14</v>
      </c>
      <c r="I13823">
        <v>4.3971489999999998</v>
      </c>
      <c r="J13823">
        <v>23.5</v>
      </c>
      <c r="K13823" s="1">
        <v>44341</v>
      </c>
      <c r="L13823" t="s">
        <v>362</v>
      </c>
    </row>
    <row r="13825" spans="1:12" x14ac:dyDescent="0.2">
      <c r="A13825">
        <v>4239594</v>
      </c>
      <c r="B13825" t="s">
        <v>14564</v>
      </c>
      <c r="C13825" t="s">
        <v>14565</v>
      </c>
      <c r="D13825">
        <v>399.99</v>
      </c>
      <c r="E13825">
        <v>725</v>
      </c>
      <c r="F13825">
        <v>103</v>
      </c>
      <c r="G13825">
        <v>53</v>
      </c>
      <c r="H13825" t="s">
        <v>14</v>
      </c>
      <c r="I13825">
        <v>4.4708313999999998</v>
      </c>
      <c r="J13825">
        <v>6.5</v>
      </c>
      <c r="K13825" s="1">
        <v>44421</v>
      </c>
      <c r="L13825" t="s">
        <v>14566</v>
      </c>
    </row>
    <row r="13827" spans="1:12" x14ac:dyDescent="0.2">
      <c r="A13827">
        <v>5410704</v>
      </c>
      <c r="B13827" t="s">
        <v>14567</v>
      </c>
      <c r="C13827" t="s">
        <v>14568</v>
      </c>
      <c r="D13827">
        <v>799.99</v>
      </c>
      <c r="E13827">
        <v>600</v>
      </c>
      <c r="F13827">
        <v>103</v>
      </c>
      <c r="G13827">
        <v>121</v>
      </c>
      <c r="H13827" t="s">
        <v>14</v>
      </c>
      <c r="I13827">
        <v>4.6943007000000003</v>
      </c>
      <c r="J13827">
        <v>17</v>
      </c>
      <c r="K13827" s="1">
        <v>45104</v>
      </c>
      <c r="L13827" t="s">
        <v>394</v>
      </c>
    </row>
    <row r="13829" spans="1:12" x14ac:dyDescent="0.2">
      <c r="A13829">
        <v>1882310</v>
      </c>
      <c r="B13829" t="s">
        <v>14569</v>
      </c>
      <c r="C13829" t="s">
        <v>14570</v>
      </c>
      <c r="D13829">
        <v>399.99</v>
      </c>
      <c r="E13829">
        <v>3892</v>
      </c>
      <c r="F13829">
        <v>103</v>
      </c>
      <c r="G13829">
        <v>78</v>
      </c>
      <c r="H13829" t="s">
        <v>56</v>
      </c>
      <c r="I13829">
        <v>4.1526730000000001</v>
      </c>
      <c r="J13829">
        <v>3.5</v>
      </c>
      <c r="K13829" s="1">
        <v>43340</v>
      </c>
      <c r="L13829" t="s">
        <v>34</v>
      </c>
    </row>
    <row r="13831" spans="1:12" x14ac:dyDescent="0.2">
      <c r="A13831">
        <v>3805816</v>
      </c>
      <c r="B13831" t="s">
        <v>14571</v>
      </c>
      <c r="C13831" t="s">
        <v>14572</v>
      </c>
      <c r="D13831">
        <v>399.99</v>
      </c>
      <c r="E13831">
        <v>6965</v>
      </c>
      <c r="F13831">
        <v>103</v>
      </c>
      <c r="G13831">
        <v>75</v>
      </c>
      <c r="H13831" t="s">
        <v>56</v>
      </c>
      <c r="I13831">
        <v>4.1943115999999998</v>
      </c>
      <c r="J13831">
        <v>1.5</v>
      </c>
      <c r="K13831" s="1">
        <v>44223</v>
      </c>
      <c r="L13831" t="s">
        <v>34</v>
      </c>
    </row>
    <row r="13833" spans="1:12" x14ac:dyDescent="0.2">
      <c r="A13833">
        <v>2835798</v>
      </c>
      <c r="B13833" t="s">
        <v>14573</v>
      </c>
      <c r="C13833" t="s">
        <v>14574</v>
      </c>
      <c r="D13833">
        <v>399.99</v>
      </c>
      <c r="E13833">
        <v>417</v>
      </c>
      <c r="F13833">
        <v>103</v>
      </c>
      <c r="G13833">
        <v>33</v>
      </c>
      <c r="H13833" t="s">
        <v>56</v>
      </c>
      <c r="I13833">
        <v>4.0911827000000001</v>
      </c>
      <c r="J13833">
        <v>2</v>
      </c>
      <c r="K13833" s="1">
        <v>43886</v>
      </c>
      <c r="L13833" t="s">
        <v>1865</v>
      </c>
    </row>
    <row r="13835" spans="1:12" x14ac:dyDescent="0.2">
      <c r="A13835">
        <v>4525368</v>
      </c>
      <c r="B13835" t="s">
        <v>14575</v>
      </c>
      <c r="C13835" t="s">
        <v>14576</v>
      </c>
      <c r="D13835">
        <v>399.99</v>
      </c>
      <c r="E13835">
        <v>529</v>
      </c>
      <c r="F13835">
        <v>103</v>
      </c>
      <c r="G13835">
        <v>74</v>
      </c>
      <c r="H13835" t="s">
        <v>56</v>
      </c>
      <c r="I13835">
        <v>4.2875094000000002</v>
      </c>
      <c r="J13835">
        <v>5</v>
      </c>
      <c r="K13835" s="1">
        <v>44592</v>
      </c>
      <c r="L13835" t="s">
        <v>165</v>
      </c>
    </row>
    <row r="13837" spans="1:12" x14ac:dyDescent="0.2">
      <c r="A13837">
        <v>4755588</v>
      </c>
      <c r="B13837" t="s">
        <v>14577</v>
      </c>
      <c r="C13837" t="s">
        <v>14578</v>
      </c>
      <c r="D13837">
        <v>399.99</v>
      </c>
      <c r="E13837">
        <v>9063</v>
      </c>
      <c r="F13837">
        <v>103</v>
      </c>
      <c r="G13837">
        <v>142</v>
      </c>
      <c r="H13837" t="s">
        <v>14</v>
      </c>
      <c r="I13837">
        <v>4.6893250000000002</v>
      </c>
      <c r="J13837">
        <v>17.5</v>
      </c>
      <c r="K13837" s="1">
        <v>44740</v>
      </c>
      <c r="L13837" t="s">
        <v>2332</v>
      </c>
    </row>
    <row r="13839" spans="1:12" x14ac:dyDescent="0.2">
      <c r="A13839">
        <v>5860072</v>
      </c>
      <c r="B13839" t="s">
        <v>14579</v>
      </c>
      <c r="C13839" t="s">
        <v>14580</v>
      </c>
      <c r="D13839">
        <v>399.99</v>
      </c>
      <c r="E13839">
        <v>22443</v>
      </c>
      <c r="F13839">
        <v>104</v>
      </c>
      <c r="G13839">
        <v>11</v>
      </c>
      <c r="H13839" t="s">
        <v>56</v>
      </c>
      <c r="I13839">
        <v>4.0404695999999998</v>
      </c>
      <c r="J13839">
        <v>1.5</v>
      </c>
      <c r="K13839" s="1">
        <v>45358</v>
      </c>
      <c r="L13839" t="s">
        <v>394</v>
      </c>
    </row>
    <row r="13841" spans="1:12" x14ac:dyDescent="0.2">
      <c r="A13841">
        <v>5631286</v>
      </c>
      <c r="B13841" t="s">
        <v>14581</v>
      </c>
      <c r="C13841" t="s">
        <v>14582</v>
      </c>
      <c r="D13841">
        <v>999.99</v>
      </c>
      <c r="E13841">
        <v>794</v>
      </c>
      <c r="F13841">
        <v>103</v>
      </c>
      <c r="G13841">
        <v>91</v>
      </c>
      <c r="H13841" t="s">
        <v>14</v>
      </c>
      <c r="I13841">
        <v>4.6676735999999996</v>
      </c>
      <c r="J13841">
        <v>12.5</v>
      </c>
      <c r="K13841" s="1">
        <v>45226</v>
      </c>
      <c r="L13841" t="s">
        <v>394</v>
      </c>
    </row>
    <row r="13843" spans="1:12" x14ac:dyDescent="0.2">
      <c r="A13843">
        <v>803916</v>
      </c>
      <c r="B13843" t="s">
        <v>14583</v>
      </c>
      <c r="C13843" t="s">
        <v>14584</v>
      </c>
      <c r="D13843">
        <v>399.99</v>
      </c>
      <c r="E13843">
        <v>1734</v>
      </c>
      <c r="F13843">
        <v>103</v>
      </c>
      <c r="G13843">
        <v>24</v>
      </c>
      <c r="H13843" t="s">
        <v>14</v>
      </c>
      <c r="I13843">
        <v>3.4287871999999999</v>
      </c>
      <c r="J13843">
        <v>2</v>
      </c>
      <c r="K13843" s="1">
        <v>42454</v>
      </c>
      <c r="L13843" t="s">
        <v>11556</v>
      </c>
    </row>
    <row r="13845" spans="1:12" x14ac:dyDescent="0.2">
      <c r="A13845">
        <v>652422</v>
      </c>
      <c r="B13845" t="s">
        <v>14585</v>
      </c>
      <c r="C13845" t="s">
        <v>14586</v>
      </c>
      <c r="D13845">
        <v>399.99</v>
      </c>
      <c r="E13845">
        <v>2885</v>
      </c>
      <c r="F13845">
        <v>103</v>
      </c>
      <c r="G13845">
        <v>256</v>
      </c>
      <c r="H13845" t="s">
        <v>142</v>
      </c>
      <c r="I13845">
        <v>4.6659955999999996</v>
      </c>
      <c r="J13845">
        <v>52.5</v>
      </c>
      <c r="K13845" s="1">
        <v>42304</v>
      </c>
      <c r="L13845" t="s">
        <v>34</v>
      </c>
    </row>
    <row r="13847" spans="1:12" x14ac:dyDescent="0.2">
      <c r="A13847">
        <v>6028226</v>
      </c>
      <c r="B13847" t="s">
        <v>14587</v>
      </c>
      <c r="C13847" t="s">
        <v>14588</v>
      </c>
      <c r="D13847">
        <v>399.99</v>
      </c>
      <c r="E13847">
        <v>898</v>
      </c>
      <c r="F13847">
        <v>103</v>
      </c>
      <c r="G13847">
        <v>32</v>
      </c>
      <c r="H13847" t="s">
        <v>56</v>
      </c>
      <c r="I13847">
        <v>4.5914820000000001</v>
      </c>
      <c r="J13847">
        <v>1.5</v>
      </c>
      <c r="K13847" s="1">
        <v>45460</v>
      </c>
      <c r="L13847" t="s">
        <v>394</v>
      </c>
    </row>
    <row r="13849" spans="1:12" x14ac:dyDescent="0.2">
      <c r="A13849">
        <v>2315508</v>
      </c>
      <c r="B13849" t="s">
        <v>14589</v>
      </c>
      <c r="C13849" t="s">
        <v>14590</v>
      </c>
      <c r="D13849">
        <v>399.99</v>
      </c>
      <c r="E13849">
        <v>1258</v>
      </c>
      <c r="F13849">
        <v>102</v>
      </c>
      <c r="G13849">
        <v>143</v>
      </c>
      <c r="H13849" t="s">
        <v>14</v>
      </c>
      <c r="I13849">
        <v>3.7954659999999998</v>
      </c>
      <c r="J13849">
        <v>10</v>
      </c>
      <c r="K13849" s="1">
        <v>43565</v>
      </c>
      <c r="L13849" t="s">
        <v>5103</v>
      </c>
    </row>
    <row r="13851" spans="1:12" x14ac:dyDescent="0.2">
      <c r="A13851">
        <v>3646515</v>
      </c>
      <c r="B13851" t="s">
        <v>14591</v>
      </c>
      <c r="C13851" t="s">
        <v>14592</v>
      </c>
      <c r="D13851">
        <v>499.99</v>
      </c>
      <c r="E13851">
        <v>8973</v>
      </c>
      <c r="F13851">
        <v>102</v>
      </c>
      <c r="G13851">
        <v>38</v>
      </c>
      <c r="H13851" t="s">
        <v>56</v>
      </c>
      <c r="I13851">
        <v>4.3429500000000001</v>
      </c>
      <c r="J13851">
        <v>2</v>
      </c>
      <c r="K13851" s="1">
        <v>44154</v>
      </c>
      <c r="L13851" t="s">
        <v>18</v>
      </c>
    </row>
    <row r="13853" spans="1:12" x14ac:dyDescent="0.2">
      <c r="A13853">
        <v>3270308</v>
      </c>
      <c r="B13853" t="s">
        <v>14593</v>
      </c>
      <c r="C13853" t="s">
        <v>14594</v>
      </c>
      <c r="D13853">
        <v>399.99</v>
      </c>
      <c r="E13853">
        <v>12402</v>
      </c>
      <c r="F13853">
        <v>102</v>
      </c>
      <c r="G13853">
        <v>27</v>
      </c>
      <c r="H13853" t="s">
        <v>14</v>
      </c>
      <c r="I13853">
        <v>4.5106590000000004</v>
      </c>
      <c r="J13853">
        <v>2</v>
      </c>
      <c r="K13853" s="1">
        <v>44007</v>
      </c>
      <c r="L13853" t="s">
        <v>34</v>
      </c>
    </row>
    <row r="13855" spans="1:12" x14ac:dyDescent="0.2">
      <c r="A13855">
        <v>4229590</v>
      </c>
      <c r="B13855" t="s">
        <v>14595</v>
      </c>
      <c r="C13855" t="s">
        <v>14596</v>
      </c>
      <c r="D13855">
        <v>399.99</v>
      </c>
      <c r="E13855">
        <v>12874</v>
      </c>
      <c r="F13855">
        <v>102</v>
      </c>
      <c r="G13855">
        <v>38</v>
      </c>
      <c r="H13855" t="s">
        <v>56</v>
      </c>
      <c r="I13855">
        <v>3.9527182999999999</v>
      </c>
      <c r="J13855">
        <v>10.5</v>
      </c>
      <c r="K13855" s="1">
        <v>44416</v>
      </c>
      <c r="L13855" t="s">
        <v>476</v>
      </c>
    </row>
    <row r="13857" spans="1:12" x14ac:dyDescent="0.2">
      <c r="A13857">
        <v>4292712</v>
      </c>
      <c r="B13857" t="s">
        <v>14597</v>
      </c>
      <c r="C13857" t="s">
        <v>14598</v>
      </c>
      <c r="D13857">
        <v>1699.99</v>
      </c>
      <c r="E13857">
        <v>467</v>
      </c>
      <c r="F13857">
        <v>102</v>
      </c>
      <c r="G13857">
        <v>15</v>
      </c>
      <c r="H13857" t="s">
        <v>56</v>
      </c>
      <c r="I13857">
        <v>4.0968929999999997</v>
      </c>
      <c r="J13857">
        <v>1.5</v>
      </c>
      <c r="K13857" s="1">
        <v>44450</v>
      </c>
      <c r="L13857" t="s">
        <v>153</v>
      </c>
    </row>
    <row r="13859" spans="1:12" x14ac:dyDescent="0.2">
      <c r="A13859">
        <v>5301028</v>
      </c>
      <c r="B13859" t="s">
        <v>14599</v>
      </c>
      <c r="C13859" t="s">
        <v>14600</v>
      </c>
      <c r="D13859">
        <v>1099.99</v>
      </c>
      <c r="E13859">
        <v>1246</v>
      </c>
      <c r="F13859">
        <v>102</v>
      </c>
      <c r="G13859">
        <v>75</v>
      </c>
      <c r="H13859" t="s">
        <v>142</v>
      </c>
      <c r="I13859">
        <v>4.6111617000000003</v>
      </c>
      <c r="J13859">
        <v>14</v>
      </c>
      <c r="K13859" s="1">
        <v>45046</v>
      </c>
      <c r="L13859" t="s">
        <v>394</v>
      </c>
    </row>
    <row r="13861" spans="1:12" x14ac:dyDescent="0.2">
      <c r="A13861">
        <v>6136815</v>
      </c>
      <c r="B13861" t="s">
        <v>14601</v>
      </c>
      <c r="C13861" t="s">
        <v>14602</v>
      </c>
      <c r="D13861">
        <v>799.99</v>
      </c>
      <c r="E13861">
        <v>12016</v>
      </c>
      <c r="F13861">
        <v>102</v>
      </c>
      <c r="G13861">
        <v>26</v>
      </c>
      <c r="H13861" t="s">
        <v>14</v>
      </c>
      <c r="I13861">
        <v>4.3119630000000004</v>
      </c>
      <c r="J13861">
        <v>5.5</v>
      </c>
      <c r="K13861" s="1">
        <v>45524</v>
      </c>
      <c r="L13861" t="s">
        <v>394</v>
      </c>
    </row>
    <row r="13863" spans="1:12" x14ac:dyDescent="0.2">
      <c r="A13863">
        <v>953084</v>
      </c>
      <c r="B13863" t="s">
        <v>14603</v>
      </c>
      <c r="C13863" t="s">
        <v>14604</v>
      </c>
      <c r="D13863">
        <v>399.99</v>
      </c>
      <c r="E13863">
        <v>2654</v>
      </c>
      <c r="F13863">
        <v>102</v>
      </c>
      <c r="G13863">
        <v>46</v>
      </c>
      <c r="H13863" t="s">
        <v>56</v>
      </c>
      <c r="I13863">
        <v>4.3460182999999999</v>
      </c>
      <c r="J13863">
        <v>5</v>
      </c>
      <c r="K13863" s="1">
        <v>42621</v>
      </c>
      <c r="L13863" t="s">
        <v>198</v>
      </c>
    </row>
    <row r="13865" spans="1:12" x14ac:dyDescent="0.2">
      <c r="A13865">
        <v>2950932</v>
      </c>
      <c r="B13865" t="s">
        <v>14605</v>
      </c>
      <c r="C13865" t="s">
        <v>14606</v>
      </c>
      <c r="D13865">
        <v>999.99</v>
      </c>
      <c r="E13865">
        <v>589</v>
      </c>
      <c r="F13865">
        <v>102</v>
      </c>
      <c r="G13865">
        <v>105</v>
      </c>
      <c r="H13865" t="s">
        <v>56</v>
      </c>
      <c r="I13865">
        <v>4.2522497000000001</v>
      </c>
      <c r="J13865">
        <v>8</v>
      </c>
      <c r="K13865" s="1">
        <v>43923</v>
      </c>
      <c r="L13865" t="s">
        <v>68</v>
      </c>
    </row>
    <row r="13867" spans="1:12" x14ac:dyDescent="0.2">
      <c r="A13867">
        <v>4253912</v>
      </c>
      <c r="B13867" t="s">
        <v>14607</v>
      </c>
      <c r="C13867" t="s">
        <v>14608</v>
      </c>
      <c r="D13867">
        <v>649.99</v>
      </c>
      <c r="E13867">
        <v>477</v>
      </c>
      <c r="F13867">
        <v>102</v>
      </c>
      <c r="G13867">
        <v>22</v>
      </c>
      <c r="H13867" t="s">
        <v>14</v>
      </c>
      <c r="I13867">
        <v>4.2868323000000004</v>
      </c>
      <c r="J13867">
        <v>3.5</v>
      </c>
      <c r="K13867" s="1">
        <v>44428</v>
      </c>
      <c r="L13867" t="s">
        <v>11556</v>
      </c>
    </row>
    <row r="13869" spans="1:12" x14ac:dyDescent="0.2">
      <c r="A13869">
        <v>5082366</v>
      </c>
      <c r="B13869" t="s">
        <v>14609</v>
      </c>
      <c r="C13869" t="s">
        <v>14610</v>
      </c>
      <c r="D13869">
        <v>399.99</v>
      </c>
      <c r="E13869">
        <v>19616</v>
      </c>
      <c r="F13869">
        <v>102</v>
      </c>
      <c r="G13869">
        <v>0</v>
      </c>
      <c r="H13869" t="s">
        <v>14</v>
      </c>
      <c r="I13869">
        <v>4.3166245999999999</v>
      </c>
      <c r="J13869">
        <v>60</v>
      </c>
      <c r="K13869" s="1">
        <v>44939</v>
      </c>
      <c r="L13869" t="s">
        <v>15</v>
      </c>
    </row>
    <row r="13871" spans="1:12" x14ac:dyDescent="0.2">
      <c r="A13871">
        <v>886032</v>
      </c>
      <c r="B13871" t="s">
        <v>14611</v>
      </c>
      <c r="C13871" t="s">
        <v>14612</v>
      </c>
      <c r="D13871">
        <v>399.99</v>
      </c>
      <c r="E13871">
        <v>3367</v>
      </c>
      <c r="F13871">
        <v>102</v>
      </c>
      <c r="G13871">
        <v>35</v>
      </c>
      <c r="H13871" t="s">
        <v>14</v>
      </c>
      <c r="I13871">
        <v>4.0151389999999996</v>
      </c>
      <c r="J13871">
        <v>5.5</v>
      </c>
      <c r="K13871" s="1">
        <v>42544</v>
      </c>
      <c r="L13871" t="s">
        <v>14613</v>
      </c>
    </row>
    <row r="13873" spans="1:12" x14ac:dyDescent="0.2">
      <c r="A13873">
        <v>1192530</v>
      </c>
      <c r="B13873" t="s">
        <v>14614</v>
      </c>
      <c r="C13873" t="s">
        <v>14615</v>
      </c>
      <c r="D13873">
        <v>449.99</v>
      </c>
      <c r="E13873">
        <v>2705</v>
      </c>
      <c r="F13873">
        <v>102</v>
      </c>
      <c r="G13873">
        <v>7</v>
      </c>
      <c r="H13873" t="s">
        <v>14</v>
      </c>
      <c r="I13873">
        <v>3.7246838000000002</v>
      </c>
      <c r="J13873">
        <v>1</v>
      </c>
      <c r="K13873" s="1">
        <v>42850</v>
      </c>
      <c r="L13873" t="s">
        <v>208</v>
      </c>
    </row>
    <row r="13875" spans="1:12" x14ac:dyDescent="0.2">
      <c r="A13875">
        <v>1636896</v>
      </c>
      <c r="B13875" t="s">
        <v>14616</v>
      </c>
      <c r="C13875" t="s">
        <v>14617</v>
      </c>
      <c r="D13875">
        <v>399.99</v>
      </c>
      <c r="E13875">
        <v>821</v>
      </c>
      <c r="F13875">
        <v>102</v>
      </c>
      <c r="G13875">
        <v>113</v>
      </c>
      <c r="H13875" t="s">
        <v>14</v>
      </c>
      <c r="I13875">
        <v>3.8133501999999999</v>
      </c>
      <c r="J13875">
        <v>10.5</v>
      </c>
      <c r="K13875" s="1">
        <v>43198</v>
      </c>
      <c r="L13875" t="s">
        <v>484</v>
      </c>
    </row>
    <row r="13877" spans="1:12" x14ac:dyDescent="0.2">
      <c r="A13877">
        <v>1576608</v>
      </c>
      <c r="B13877" t="s">
        <v>14618</v>
      </c>
      <c r="C13877" t="s">
        <v>14619</v>
      </c>
      <c r="D13877">
        <v>399.99</v>
      </c>
      <c r="E13877">
        <v>552</v>
      </c>
      <c r="F13877">
        <v>102</v>
      </c>
      <c r="G13877">
        <v>62</v>
      </c>
      <c r="H13877" t="s">
        <v>14</v>
      </c>
      <c r="I13877">
        <v>4.5971456000000002</v>
      </c>
      <c r="J13877">
        <v>5</v>
      </c>
      <c r="K13877" s="1">
        <v>43160</v>
      </c>
      <c r="L13877" t="s">
        <v>1847</v>
      </c>
    </row>
    <row r="13879" spans="1:12" x14ac:dyDescent="0.2">
      <c r="A13879">
        <v>2376444</v>
      </c>
      <c r="B13879" t="s">
        <v>14620</v>
      </c>
      <c r="C13879" t="s">
        <v>14621</v>
      </c>
      <c r="D13879">
        <v>399.99</v>
      </c>
      <c r="E13879">
        <v>12168</v>
      </c>
      <c r="F13879">
        <v>102</v>
      </c>
      <c r="G13879">
        <v>6</v>
      </c>
      <c r="H13879" t="s">
        <v>142</v>
      </c>
      <c r="I13879">
        <v>4.2571199999999996</v>
      </c>
      <c r="J13879">
        <v>1</v>
      </c>
      <c r="K13879" s="1">
        <v>43605</v>
      </c>
      <c r="L13879" t="s">
        <v>11534</v>
      </c>
    </row>
    <row r="13881" spans="1:12" x14ac:dyDescent="0.2">
      <c r="A13881">
        <v>2380588</v>
      </c>
      <c r="B13881" t="s">
        <v>14622</v>
      </c>
      <c r="C13881" t="s">
        <v>14623</v>
      </c>
      <c r="D13881">
        <v>399.99</v>
      </c>
      <c r="E13881">
        <v>557</v>
      </c>
      <c r="F13881">
        <v>102</v>
      </c>
      <c r="G13881">
        <v>44</v>
      </c>
      <c r="H13881" t="s">
        <v>14</v>
      </c>
      <c r="I13881">
        <v>4.2139572999999997</v>
      </c>
      <c r="J13881">
        <v>7.5</v>
      </c>
      <c r="K13881" s="1">
        <v>43608</v>
      </c>
      <c r="L13881" t="s">
        <v>2914</v>
      </c>
    </row>
    <row r="13883" spans="1:12" x14ac:dyDescent="0.2">
      <c r="A13883">
        <v>2282678</v>
      </c>
      <c r="B13883" t="s">
        <v>14624</v>
      </c>
      <c r="C13883" t="s">
        <v>14625</v>
      </c>
      <c r="D13883">
        <v>399.99</v>
      </c>
      <c r="E13883">
        <v>381</v>
      </c>
      <c r="F13883">
        <v>102</v>
      </c>
      <c r="G13883">
        <v>33</v>
      </c>
      <c r="H13883" t="s">
        <v>142</v>
      </c>
      <c r="I13883">
        <v>4.3104285999999998</v>
      </c>
      <c r="J13883">
        <v>1.5</v>
      </c>
      <c r="K13883" s="1">
        <v>43544</v>
      </c>
      <c r="L13883" t="s">
        <v>2799</v>
      </c>
    </row>
    <row r="13885" spans="1:12" x14ac:dyDescent="0.2">
      <c r="A13885">
        <v>5691620</v>
      </c>
      <c r="B13885" t="s">
        <v>14626</v>
      </c>
      <c r="C13885" t="s">
        <v>14627</v>
      </c>
      <c r="D13885">
        <v>399.99</v>
      </c>
      <c r="E13885">
        <v>932</v>
      </c>
      <c r="F13885">
        <v>102</v>
      </c>
      <c r="G13885">
        <v>85</v>
      </c>
      <c r="H13885" t="s">
        <v>14</v>
      </c>
      <c r="I13885">
        <v>4.5081379999999998</v>
      </c>
      <c r="J13885">
        <v>6</v>
      </c>
      <c r="K13885" s="1">
        <v>45263</v>
      </c>
      <c r="L13885" t="s">
        <v>394</v>
      </c>
    </row>
    <row r="13887" spans="1:12" x14ac:dyDescent="0.2">
      <c r="A13887">
        <v>296628</v>
      </c>
      <c r="B13887" t="s">
        <v>14628</v>
      </c>
      <c r="C13887" t="s">
        <v>14629</v>
      </c>
      <c r="D13887">
        <v>399.99</v>
      </c>
      <c r="E13887">
        <v>871</v>
      </c>
      <c r="F13887">
        <v>102</v>
      </c>
      <c r="G13887">
        <v>50</v>
      </c>
      <c r="H13887" t="s">
        <v>14</v>
      </c>
      <c r="I13887">
        <v>3.9702164999999998</v>
      </c>
      <c r="J13887">
        <v>4</v>
      </c>
      <c r="K13887" s="1">
        <v>41890</v>
      </c>
      <c r="L13887" t="s">
        <v>188</v>
      </c>
    </row>
    <row r="13889" spans="1:12" x14ac:dyDescent="0.2">
      <c r="A13889">
        <v>653920</v>
      </c>
      <c r="B13889" t="s">
        <v>14630</v>
      </c>
      <c r="C13889" t="s">
        <v>14631</v>
      </c>
      <c r="D13889">
        <v>399.99</v>
      </c>
      <c r="E13889">
        <v>813</v>
      </c>
      <c r="F13889">
        <v>102</v>
      </c>
      <c r="G13889">
        <v>58</v>
      </c>
      <c r="H13889" t="s">
        <v>56</v>
      </c>
      <c r="I13889">
        <v>4.3182554</v>
      </c>
      <c r="J13889">
        <v>6</v>
      </c>
      <c r="K13889" s="1">
        <v>42305</v>
      </c>
      <c r="L13889" t="s">
        <v>3642</v>
      </c>
    </row>
    <row r="13891" spans="1:12" x14ac:dyDescent="0.2">
      <c r="A13891">
        <v>2545933</v>
      </c>
      <c r="B13891" t="s">
        <v>14632</v>
      </c>
      <c r="C13891" t="s">
        <v>14633</v>
      </c>
      <c r="D13891">
        <v>399.99</v>
      </c>
      <c r="E13891">
        <v>341</v>
      </c>
      <c r="F13891">
        <v>102</v>
      </c>
      <c r="G13891">
        <v>42</v>
      </c>
      <c r="H13891" t="s">
        <v>56</v>
      </c>
      <c r="I13891">
        <v>4.505153</v>
      </c>
      <c r="J13891">
        <v>3</v>
      </c>
      <c r="K13891" s="1">
        <v>43714</v>
      </c>
      <c r="L13891" t="s">
        <v>208</v>
      </c>
    </row>
    <row r="13893" spans="1:12" x14ac:dyDescent="0.2">
      <c r="A13893">
        <v>5161918</v>
      </c>
      <c r="B13893" t="s">
        <v>14634</v>
      </c>
      <c r="C13893" t="s">
        <v>14635</v>
      </c>
      <c r="D13893">
        <v>999.99</v>
      </c>
      <c r="E13893">
        <v>559</v>
      </c>
      <c r="F13893">
        <v>102</v>
      </c>
      <c r="G13893">
        <v>56</v>
      </c>
      <c r="H13893" t="s">
        <v>14</v>
      </c>
      <c r="I13893">
        <v>4.4888325</v>
      </c>
      <c r="J13893">
        <v>4</v>
      </c>
      <c r="K13893" s="1">
        <v>44973</v>
      </c>
      <c r="L13893" t="s">
        <v>384</v>
      </c>
    </row>
    <row r="13895" spans="1:12" x14ac:dyDescent="0.2">
      <c r="A13895">
        <v>4536082</v>
      </c>
      <c r="B13895" t="s">
        <v>14636</v>
      </c>
      <c r="C13895" t="s">
        <v>14637</v>
      </c>
      <c r="D13895">
        <v>599.99</v>
      </c>
      <c r="E13895">
        <v>927</v>
      </c>
      <c r="F13895">
        <v>102</v>
      </c>
      <c r="G13895">
        <v>38</v>
      </c>
      <c r="H13895" t="s">
        <v>56</v>
      </c>
      <c r="I13895">
        <v>4.5662931999999996</v>
      </c>
      <c r="J13895">
        <v>4.5</v>
      </c>
      <c r="K13895" s="1">
        <v>44598</v>
      </c>
      <c r="L13895" t="s">
        <v>298</v>
      </c>
    </row>
    <row r="13897" spans="1:12" x14ac:dyDescent="0.2">
      <c r="A13897">
        <v>158644</v>
      </c>
      <c r="B13897" t="s">
        <v>14638</v>
      </c>
      <c r="C13897" t="s">
        <v>14639</v>
      </c>
      <c r="D13897">
        <v>399.99</v>
      </c>
      <c r="E13897">
        <v>5100</v>
      </c>
      <c r="F13897">
        <v>102</v>
      </c>
      <c r="G13897">
        <v>31</v>
      </c>
      <c r="H13897" t="s">
        <v>14</v>
      </c>
      <c r="I13897">
        <v>4.0945581999999998</v>
      </c>
      <c r="J13897">
        <v>2.5</v>
      </c>
      <c r="K13897" s="1">
        <v>41675</v>
      </c>
      <c r="L13897" t="s">
        <v>608</v>
      </c>
    </row>
    <row r="13899" spans="1:12" x14ac:dyDescent="0.2">
      <c r="A13899">
        <v>587902</v>
      </c>
      <c r="B13899" t="s">
        <v>14640</v>
      </c>
      <c r="C13899" t="s">
        <v>14641</v>
      </c>
      <c r="D13899">
        <v>399.99</v>
      </c>
      <c r="E13899">
        <v>10852</v>
      </c>
      <c r="F13899">
        <v>102</v>
      </c>
      <c r="G13899">
        <v>31</v>
      </c>
      <c r="H13899" t="s">
        <v>56</v>
      </c>
      <c r="I13899">
        <v>4.2148384999999999</v>
      </c>
      <c r="J13899">
        <v>3.5</v>
      </c>
      <c r="K13899" s="1">
        <v>42235</v>
      </c>
      <c r="L13899" t="s">
        <v>943</v>
      </c>
    </row>
    <row r="13901" spans="1:12" x14ac:dyDescent="0.2">
      <c r="A13901">
        <v>523312</v>
      </c>
      <c r="B13901" t="s">
        <v>14642</v>
      </c>
      <c r="C13901" t="s">
        <v>14643</v>
      </c>
      <c r="D13901">
        <v>399.99</v>
      </c>
      <c r="E13901">
        <v>1305</v>
      </c>
      <c r="F13901">
        <v>102</v>
      </c>
      <c r="G13901">
        <v>58</v>
      </c>
      <c r="H13901" t="s">
        <v>56</v>
      </c>
      <c r="I13901">
        <v>4.2335862999999998</v>
      </c>
      <c r="J13901">
        <v>6</v>
      </c>
      <c r="K13901" s="1">
        <v>42163</v>
      </c>
      <c r="L13901" t="s">
        <v>15</v>
      </c>
    </row>
    <row r="13903" spans="1:12" x14ac:dyDescent="0.2">
      <c r="A13903">
        <v>662764</v>
      </c>
      <c r="B13903" t="s">
        <v>14644</v>
      </c>
      <c r="C13903" t="s">
        <v>14645</v>
      </c>
      <c r="D13903">
        <v>399.99</v>
      </c>
      <c r="E13903">
        <v>4419</v>
      </c>
      <c r="F13903">
        <v>102</v>
      </c>
      <c r="G13903">
        <v>78</v>
      </c>
      <c r="H13903" t="s">
        <v>14</v>
      </c>
      <c r="I13903">
        <v>4.4013352000000001</v>
      </c>
      <c r="J13903">
        <v>11</v>
      </c>
      <c r="K13903" s="1">
        <v>42315</v>
      </c>
      <c r="L13903" t="s">
        <v>3696</v>
      </c>
    </row>
    <row r="13905" spans="1:12" x14ac:dyDescent="0.2">
      <c r="A13905">
        <v>1797924</v>
      </c>
      <c r="B13905" t="s">
        <v>14646</v>
      </c>
      <c r="C13905" t="s">
        <v>14647</v>
      </c>
      <c r="D13905">
        <v>399.99</v>
      </c>
      <c r="E13905">
        <v>2201</v>
      </c>
      <c r="F13905">
        <v>102</v>
      </c>
      <c r="G13905">
        <v>34</v>
      </c>
      <c r="H13905" t="s">
        <v>56</v>
      </c>
      <c r="I13905">
        <v>4.1040760000000001</v>
      </c>
      <c r="J13905">
        <v>5.5</v>
      </c>
      <c r="K13905" s="1">
        <v>43294</v>
      </c>
      <c r="L13905" t="s">
        <v>1550</v>
      </c>
    </row>
    <row r="13907" spans="1:12" x14ac:dyDescent="0.2">
      <c r="A13907">
        <v>943306</v>
      </c>
      <c r="B13907" t="s">
        <v>14648</v>
      </c>
      <c r="C13907" t="s">
        <v>14649</v>
      </c>
      <c r="D13907">
        <v>399.99</v>
      </c>
      <c r="E13907">
        <v>1988</v>
      </c>
      <c r="F13907">
        <v>102</v>
      </c>
      <c r="G13907">
        <v>34</v>
      </c>
      <c r="H13907" t="s">
        <v>14</v>
      </c>
      <c r="I13907">
        <v>3.5596695</v>
      </c>
      <c r="J13907">
        <v>5.5</v>
      </c>
      <c r="K13907" s="1">
        <v>42610</v>
      </c>
      <c r="L13907" t="s">
        <v>77</v>
      </c>
    </row>
    <row r="13909" spans="1:12" x14ac:dyDescent="0.2">
      <c r="A13909">
        <v>936182</v>
      </c>
      <c r="B13909" t="s">
        <v>14650</v>
      </c>
      <c r="C13909" t="s">
        <v>14651</v>
      </c>
      <c r="D13909">
        <v>399.99</v>
      </c>
      <c r="E13909">
        <v>2925</v>
      </c>
      <c r="F13909">
        <v>102</v>
      </c>
      <c r="G13909">
        <v>60</v>
      </c>
      <c r="H13909" t="s">
        <v>14</v>
      </c>
      <c r="I13909">
        <v>4.311674</v>
      </c>
      <c r="J13909">
        <v>7</v>
      </c>
      <c r="K13909" s="1">
        <v>42602</v>
      </c>
      <c r="L13909" t="s">
        <v>311</v>
      </c>
    </row>
    <row r="13911" spans="1:12" x14ac:dyDescent="0.2">
      <c r="A13911">
        <v>1346342</v>
      </c>
      <c r="B13911" t="s">
        <v>14652</v>
      </c>
      <c r="C13911" t="s">
        <v>14653</v>
      </c>
      <c r="D13911">
        <v>399.99</v>
      </c>
      <c r="E13911">
        <v>816</v>
      </c>
      <c r="F13911">
        <v>102</v>
      </c>
      <c r="G13911">
        <v>60</v>
      </c>
      <c r="H13911" t="s">
        <v>142</v>
      </c>
      <c r="I13911">
        <v>4.2021537000000002</v>
      </c>
      <c r="J13911">
        <v>3.5</v>
      </c>
      <c r="K13911" s="1">
        <v>42987</v>
      </c>
      <c r="L13911" t="s">
        <v>1315</v>
      </c>
    </row>
    <row r="13913" spans="1:12" x14ac:dyDescent="0.2">
      <c r="A13913">
        <v>1321998</v>
      </c>
      <c r="B13913" t="s">
        <v>14654</v>
      </c>
      <c r="C13913" t="s">
        <v>14655</v>
      </c>
      <c r="D13913">
        <v>399.99</v>
      </c>
      <c r="E13913">
        <v>410</v>
      </c>
      <c r="F13913">
        <v>102</v>
      </c>
      <c r="G13913">
        <v>71</v>
      </c>
      <c r="H13913" t="s">
        <v>14</v>
      </c>
      <c r="I13913">
        <v>2.7261899000000001</v>
      </c>
      <c r="J13913">
        <v>4.5</v>
      </c>
      <c r="K13913" s="1">
        <v>42962</v>
      </c>
      <c r="L13913" t="s">
        <v>281</v>
      </c>
    </row>
    <row r="13915" spans="1:12" x14ac:dyDescent="0.2">
      <c r="A13915">
        <v>2738520</v>
      </c>
      <c r="B13915" t="s">
        <v>14656</v>
      </c>
      <c r="C13915" t="s">
        <v>14657</v>
      </c>
      <c r="D13915">
        <v>549.99</v>
      </c>
      <c r="E13915">
        <v>401</v>
      </c>
      <c r="F13915">
        <v>101</v>
      </c>
      <c r="G13915">
        <v>37</v>
      </c>
      <c r="H13915" t="s">
        <v>14</v>
      </c>
      <c r="I13915">
        <v>3.4199280000000001</v>
      </c>
      <c r="J13915">
        <v>4.5</v>
      </c>
      <c r="K13915" s="1">
        <v>43834</v>
      </c>
      <c r="L13915" t="s">
        <v>7416</v>
      </c>
    </row>
    <row r="13917" spans="1:12" x14ac:dyDescent="0.2">
      <c r="A13917">
        <v>3322794</v>
      </c>
      <c r="B13917" t="s">
        <v>14658</v>
      </c>
      <c r="C13917" t="s">
        <v>14659</v>
      </c>
      <c r="D13917">
        <v>399.99</v>
      </c>
      <c r="E13917">
        <v>737</v>
      </c>
      <c r="F13917">
        <v>101</v>
      </c>
      <c r="G13917">
        <v>34</v>
      </c>
      <c r="H13917" t="s">
        <v>757</v>
      </c>
      <c r="I13917">
        <v>4.3903400000000001</v>
      </c>
      <c r="J13917">
        <v>33.5</v>
      </c>
      <c r="K13917" s="1">
        <v>44023</v>
      </c>
      <c r="L13917" t="s">
        <v>180</v>
      </c>
    </row>
    <row r="13919" spans="1:12" x14ac:dyDescent="0.2">
      <c r="A13919">
        <v>2375884</v>
      </c>
      <c r="B13919" t="s">
        <v>14660</v>
      </c>
      <c r="C13919" t="s">
        <v>14661</v>
      </c>
      <c r="D13919">
        <v>399.99</v>
      </c>
      <c r="E13919">
        <v>873</v>
      </c>
      <c r="F13919">
        <v>101</v>
      </c>
      <c r="G13919">
        <v>104</v>
      </c>
      <c r="H13919" t="s">
        <v>56</v>
      </c>
      <c r="I13919">
        <v>4.3605514000000003</v>
      </c>
      <c r="J13919">
        <v>20</v>
      </c>
      <c r="K13919" s="1">
        <v>43605</v>
      </c>
      <c r="L13919" t="s">
        <v>1418</v>
      </c>
    </row>
    <row r="13921" spans="1:12" x14ac:dyDescent="0.2">
      <c r="A13921">
        <v>4398144</v>
      </c>
      <c r="B13921" t="s">
        <v>14662</v>
      </c>
      <c r="C13921" t="s">
        <v>14663</v>
      </c>
      <c r="D13921">
        <v>399.99</v>
      </c>
      <c r="E13921">
        <v>1011</v>
      </c>
      <c r="F13921">
        <v>101</v>
      </c>
      <c r="G13921">
        <v>40</v>
      </c>
      <c r="H13921" t="s">
        <v>14</v>
      </c>
      <c r="I13921">
        <v>3.7260181999999999</v>
      </c>
      <c r="J13921">
        <v>3.5</v>
      </c>
      <c r="K13921" s="1">
        <v>44515</v>
      </c>
      <c r="L13921" t="s">
        <v>82</v>
      </c>
    </row>
    <row r="13923" spans="1:12" x14ac:dyDescent="0.2">
      <c r="A13923">
        <v>5124732</v>
      </c>
      <c r="B13923" t="s">
        <v>14664</v>
      </c>
      <c r="C13923" t="s">
        <v>14665</v>
      </c>
      <c r="D13923">
        <v>399.99</v>
      </c>
      <c r="E13923">
        <v>2359</v>
      </c>
      <c r="F13923">
        <v>101</v>
      </c>
      <c r="G13923">
        <v>57</v>
      </c>
      <c r="H13923" t="s">
        <v>14</v>
      </c>
      <c r="I13923">
        <v>4.4256500000000001</v>
      </c>
      <c r="J13923">
        <v>13</v>
      </c>
      <c r="K13923" s="1">
        <v>44956</v>
      </c>
      <c r="L13923" t="s">
        <v>15</v>
      </c>
    </row>
    <row r="13925" spans="1:12" x14ac:dyDescent="0.2">
      <c r="A13925">
        <v>5593726</v>
      </c>
      <c r="B13925" t="s">
        <v>14666</v>
      </c>
      <c r="C13925" t="s">
        <v>14667</v>
      </c>
      <c r="D13925">
        <v>399.99</v>
      </c>
      <c r="E13925">
        <v>950</v>
      </c>
      <c r="F13925">
        <v>101</v>
      </c>
      <c r="G13925">
        <v>25</v>
      </c>
      <c r="H13925" t="s">
        <v>56</v>
      </c>
      <c r="I13925">
        <v>4.5637309999999998</v>
      </c>
      <c r="J13925">
        <v>9.5</v>
      </c>
      <c r="K13925" s="1">
        <v>45203</v>
      </c>
      <c r="L13925" t="s">
        <v>394</v>
      </c>
    </row>
    <row r="13927" spans="1:12" x14ac:dyDescent="0.2">
      <c r="A13927">
        <v>949194</v>
      </c>
      <c r="B13927" t="s">
        <v>14668</v>
      </c>
      <c r="C13927" t="s">
        <v>14669</v>
      </c>
      <c r="D13927">
        <v>399.99</v>
      </c>
      <c r="E13927">
        <v>1725</v>
      </c>
      <c r="F13927">
        <v>101</v>
      </c>
      <c r="G13927">
        <v>21</v>
      </c>
      <c r="H13927" t="s">
        <v>14</v>
      </c>
      <c r="I13927">
        <v>3.9123622999999998</v>
      </c>
      <c r="J13927">
        <v>4</v>
      </c>
      <c r="K13927" s="1">
        <v>42616</v>
      </c>
      <c r="L13927" t="s">
        <v>171</v>
      </c>
    </row>
    <row r="13929" spans="1:12" x14ac:dyDescent="0.2">
      <c r="A13929">
        <v>26845</v>
      </c>
      <c r="B13929" t="s">
        <v>14670</v>
      </c>
      <c r="C13929" t="s">
        <v>14671</v>
      </c>
      <c r="D13929">
        <v>399.99</v>
      </c>
      <c r="E13929">
        <v>11985</v>
      </c>
      <c r="F13929">
        <v>101</v>
      </c>
      <c r="G13929">
        <v>57</v>
      </c>
      <c r="H13929" t="s">
        <v>14</v>
      </c>
      <c r="I13929">
        <v>4.0758704999999997</v>
      </c>
      <c r="J13929">
        <v>7.5</v>
      </c>
      <c r="K13929" s="1">
        <v>41198</v>
      </c>
      <c r="L13929" t="s">
        <v>456</v>
      </c>
    </row>
    <row r="13931" spans="1:12" x14ac:dyDescent="0.2">
      <c r="A13931">
        <v>1644086</v>
      </c>
      <c r="B13931" t="s">
        <v>14672</v>
      </c>
      <c r="C13931" t="s">
        <v>14673</v>
      </c>
      <c r="D13931">
        <v>399.99</v>
      </c>
      <c r="E13931">
        <v>6633</v>
      </c>
      <c r="F13931">
        <v>101</v>
      </c>
      <c r="G13931">
        <v>67</v>
      </c>
      <c r="H13931" t="s">
        <v>14</v>
      </c>
      <c r="I13931">
        <v>3.5250653999999999</v>
      </c>
      <c r="J13931">
        <v>10</v>
      </c>
      <c r="K13931" s="1">
        <v>43203</v>
      </c>
      <c r="L13931" t="s">
        <v>376</v>
      </c>
    </row>
    <row r="13933" spans="1:12" x14ac:dyDescent="0.2">
      <c r="A13933">
        <v>1823312</v>
      </c>
      <c r="B13933" t="s">
        <v>14674</v>
      </c>
      <c r="C13933" t="s">
        <v>14675</v>
      </c>
      <c r="D13933">
        <v>399.99</v>
      </c>
      <c r="E13933">
        <v>357</v>
      </c>
      <c r="F13933">
        <v>101</v>
      </c>
      <c r="G13933">
        <v>32</v>
      </c>
      <c r="H13933" t="s">
        <v>14</v>
      </c>
      <c r="I13933">
        <v>4.5450815999999996</v>
      </c>
      <c r="J13933">
        <v>2.5</v>
      </c>
      <c r="K13933" s="1">
        <v>43308</v>
      </c>
      <c r="L13933" t="s">
        <v>255</v>
      </c>
    </row>
    <row r="13935" spans="1:12" x14ac:dyDescent="0.2">
      <c r="A13935">
        <v>4972586</v>
      </c>
      <c r="B13935" t="s">
        <v>14676</v>
      </c>
      <c r="C13935" t="s">
        <v>14677</v>
      </c>
      <c r="D13935">
        <v>699.99</v>
      </c>
      <c r="E13935">
        <v>7346</v>
      </c>
      <c r="F13935">
        <v>101</v>
      </c>
      <c r="G13935">
        <v>39</v>
      </c>
      <c r="H13935" t="s">
        <v>142</v>
      </c>
      <c r="I13935">
        <v>4.8719134000000004</v>
      </c>
      <c r="J13935">
        <v>3.5</v>
      </c>
      <c r="K13935" s="1">
        <v>44876</v>
      </c>
      <c r="L13935" t="s">
        <v>14678</v>
      </c>
    </row>
    <row r="13937" spans="1:12" x14ac:dyDescent="0.2">
      <c r="A13937">
        <v>1365236</v>
      </c>
      <c r="B13937" t="s">
        <v>14679</v>
      </c>
      <c r="C13937" t="s">
        <v>14680</v>
      </c>
      <c r="D13937">
        <v>399.99</v>
      </c>
      <c r="E13937">
        <v>3438</v>
      </c>
      <c r="F13937">
        <v>101</v>
      </c>
      <c r="G13937">
        <v>22</v>
      </c>
      <c r="H13937" t="s">
        <v>56</v>
      </c>
      <c r="I13937">
        <v>4.2680809999999996</v>
      </c>
      <c r="J13937">
        <v>3</v>
      </c>
      <c r="K13937" s="1">
        <v>43008</v>
      </c>
      <c r="L13937" t="s">
        <v>4117</v>
      </c>
    </row>
    <row r="13939" spans="1:12" x14ac:dyDescent="0.2">
      <c r="A13939">
        <v>3097944</v>
      </c>
      <c r="B13939" t="s">
        <v>14681</v>
      </c>
      <c r="C13939" t="s">
        <v>14682</v>
      </c>
      <c r="D13939">
        <v>399.99</v>
      </c>
      <c r="E13939">
        <v>22511</v>
      </c>
      <c r="F13939">
        <v>101</v>
      </c>
      <c r="G13939">
        <v>12</v>
      </c>
      <c r="H13939" t="s">
        <v>14</v>
      </c>
      <c r="I13939">
        <v>3.2938504000000002</v>
      </c>
      <c r="J13939">
        <v>40</v>
      </c>
      <c r="K13939" s="1">
        <v>43957</v>
      </c>
      <c r="L13939" t="s">
        <v>188</v>
      </c>
    </row>
    <row r="13941" spans="1:12" x14ac:dyDescent="0.2">
      <c r="A13941">
        <v>3345426</v>
      </c>
      <c r="B13941" t="s">
        <v>14683</v>
      </c>
      <c r="C13941" t="s">
        <v>14684</v>
      </c>
      <c r="D13941">
        <v>399.99</v>
      </c>
      <c r="E13941">
        <v>531</v>
      </c>
      <c r="F13941">
        <v>101</v>
      </c>
      <c r="G13941">
        <v>49</v>
      </c>
      <c r="H13941" t="s">
        <v>14</v>
      </c>
      <c r="I13941">
        <v>4.4959426000000002</v>
      </c>
      <c r="J13941">
        <v>2.5</v>
      </c>
      <c r="K13941" s="1">
        <v>44031</v>
      </c>
      <c r="L13941" t="s">
        <v>1178</v>
      </c>
    </row>
    <row r="13943" spans="1:12" x14ac:dyDescent="0.2">
      <c r="A13943">
        <v>3823616</v>
      </c>
      <c r="B13943" t="s">
        <v>14685</v>
      </c>
      <c r="C13943" t="s">
        <v>14686</v>
      </c>
      <c r="D13943">
        <v>399.99</v>
      </c>
      <c r="E13943">
        <v>339</v>
      </c>
      <c r="F13943">
        <v>101</v>
      </c>
      <c r="G13943">
        <v>30</v>
      </c>
      <c r="H13943" t="s">
        <v>56</v>
      </c>
      <c r="I13943">
        <v>4.7024875000000002</v>
      </c>
      <c r="J13943">
        <v>3</v>
      </c>
      <c r="K13943" s="1">
        <v>44230</v>
      </c>
      <c r="L13943" t="s">
        <v>15</v>
      </c>
    </row>
    <row r="13945" spans="1:12" x14ac:dyDescent="0.2">
      <c r="A13945">
        <v>3585928</v>
      </c>
      <c r="B13945" t="s">
        <v>14687</v>
      </c>
      <c r="C13945" t="s">
        <v>14688</v>
      </c>
      <c r="D13945">
        <v>3099.99</v>
      </c>
      <c r="E13945">
        <v>467</v>
      </c>
      <c r="F13945">
        <v>101</v>
      </c>
      <c r="G13945">
        <v>57</v>
      </c>
      <c r="H13945" t="s">
        <v>56</v>
      </c>
      <c r="I13945">
        <v>3.90625</v>
      </c>
      <c r="J13945">
        <v>7</v>
      </c>
      <c r="K13945" s="1">
        <v>44126</v>
      </c>
      <c r="L13945" t="s">
        <v>208</v>
      </c>
    </row>
    <row r="13947" spans="1:12" x14ac:dyDescent="0.2">
      <c r="A13947">
        <v>3879056</v>
      </c>
      <c r="B13947" t="s">
        <v>14689</v>
      </c>
      <c r="C13947" t="s">
        <v>14690</v>
      </c>
      <c r="D13947">
        <v>399.99</v>
      </c>
      <c r="E13947">
        <v>10664</v>
      </c>
      <c r="F13947">
        <v>101</v>
      </c>
      <c r="G13947">
        <v>18</v>
      </c>
      <c r="H13947" t="s">
        <v>56</v>
      </c>
      <c r="I13947">
        <v>4.5264290000000003</v>
      </c>
      <c r="J13947">
        <v>10</v>
      </c>
      <c r="K13947" s="1">
        <v>44254</v>
      </c>
      <c r="L13947" t="s">
        <v>671</v>
      </c>
    </row>
    <row r="13949" spans="1:12" x14ac:dyDescent="0.2">
      <c r="A13949">
        <v>5626898</v>
      </c>
      <c r="B13949" t="s">
        <v>14691</v>
      </c>
      <c r="C13949" t="s">
        <v>14692</v>
      </c>
      <c r="D13949">
        <v>399.99</v>
      </c>
      <c r="E13949">
        <v>439</v>
      </c>
      <c r="F13949">
        <v>101</v>
      </c>
      <c r="G13949">
        <v>43</v>
      </c>
      <c r="H13949" t="s">
        <v>14</v>
      </c>
      <c r="I13949">
        <v>4.256043</v>
      </c>
      <c r="J13949">
        <v>3</v>
      </c>
      <c r="K13949" s="1">
        <v>45224</v>
      </c>
      <c r="L13949" t="s">
        <v>394</v>
      </c>
    </row>
    <row r="13951" spans="1:12" x14ac:dyDescent="0.2">
      <c r="A13951">
        <v>166370</v>
      </c>
      <c r="B13951" t="s">
        <v>14693</v>
      </c>
      <c r="C13951" t="s">
        <v>14694</v>
      </c>
      <c r="D13951">
        <v>399.99</v>
      </c>
      <c r="E13951">
        <v>7575</v>
      </c>
      <c r="F13951">
        <v>101</v>
      </c>
      <c r="G13951">
        <v>11</v>
      </c>
      <c r="H13951" t="s">
        <v>56</v>
      </c>
      <c r="I13951">
        <v>3.9882512000000001</v>
      </c>
      <c r="J13951">
        <v>1</v>
      </c>
      <c r="K13951" s="1">
        <v>41688</v>
      </c>
      <c r="L13951" t="s">
        <v>2545</v>
      </c>
    </row>
    <row r="13953" spans="1:12" x14ac:dyDescent="0.2">
      <c r="A13953">
        <v>2683610</v>
      </c>
      <c r="B13953" t="s">
        <v>14695</v>
      </c>
      <c r="C13953" t="s">
        <v>14696</v>
      </c>
      <c r="D13953">
        <v>699.99</v>
      </c>
      <c r="E13953">
        <v>2527</v>
      </c>
      <c r="F13953">
        <v>101</v>
      </c>
      <c r="G13953">
        <v>24</v>
      </c>
      <c r="H13953" t="s">
        <v>14</v>
      </c>
      <c r="I13953">
        <v>4.6222013999999998</v>
      </c>
      <c r="J13953">
        <v>1.5</v>
      </c>
      <c r="K13953" s="1">
        <v>43800</v>
      </c>
      <c r="L13953" t="s">
        <v>28</v>
      </c>
    </row>
    <row r="13955" spans="1:12" x14ac:dyDescent="0.2">
      <c r="A13955">
        <v>2781852</v>
      </c>
      <c r="B13955" t="s">
        <v>14697</v>
      </c>
      <c r="C13955" t="s">
        <v>14698</v>
      </c>
      <c r="D13955">
        <v>399.99</v>
      </c>
      <c r="E13955">
        <v>224</v>
      </c>
      <c r="F13955">
        <v>101</v>
      </c>
      <c r="G13955">
        <v>17</v>
      </c>
      <c r="H13955" t="s">
        <v>56</v>
      </c>
      <c r="I13955">
        <v>3.9085738999999999</v>
      </c>
      <c r="J13955">
        <v>35</v>
      </c>
      <c r="K13955" s="1">
        <v>43857</v>
      </c>
      <c r="L13955" t="s">
        <v>3661</v>
      </c>
    </row>
    <row r="13957" spans="1:12" x14ac:dyDescent="0.2">
      <c r="A13957">
        <v>5037480</v>
      </c>
      <c r="B13957" t="s">
        <v>14699</v>
      </c>
      <c r="C13957" t="s">
        <v>14700</v>
      </c>
      <c r="D13957">
        <v>399.99</v>
      </c>
      <c r="E13957">
        <v>25702</v>
      </c>
      <c r="F13957">
        <v>101</v>
      </c>
      <c r="G13957">
        <v>166</v>
      </c>
      <c r="H13957" t="s">
        <v>56</v>
      </c>
      <c r="I13957">
        <v>4.7148313999999996</v>
      </c>
      <c r="J13957">
        <v>13.5</v>
      </c>
      <c r="K13957" s="1">
        <v>44917</v>
      </c>
      <c r="L13957" t="s">
        <v>2428</v>
      </c>
    </row>
    <row r="13959" spans="1:12" x14ac:dyDescent="0.2">
      <c r="A13959">
        <v>4868294</v>
      </c>
      <c r="B13959" t="s">
        <v>14701</v>
      </c>
      <c r="C13959" t="s">
        <v>14702</v>
      </c>
      <c r="D13959">
        <v>399.99</v>
      </c>
      <c r="E13959">
        <v>539</v>
      </c>
      <c r="F13959">
        <v>101</v>
      </c>
      <c r="G13959">
        <v>66</v>
      </c>
      <c r="H13959" t="s">
        <v>142</v>
      </c>
      <c r="I13959">
        <v>4.1661514999999998</v>
      </c>
      <c r="J13959">
        <v>10</v>
      </c>
      <c r="K13959" s="1">
        <v>44810</v>
      </c>
      <c r="L13959" t="s">
        <v>131</v>
      </c>
    </row>
    <row r="13961" spans="1:12" x14ac:dyDescent="0.2">
      <c r="A13961">
        <v>1535554</v>
      </c>
      <c r="B13961" t="s">
        <v>14703</v>
      </c>
      <c r="C13961" t="s">
        <v>14704</v>
      </c>
      <c r="D13961">
        <v>399.99</v>
      </c>
      <c r="E13961">
        <v>15373</v>
      </c>
      <c r="F13961">
        <v>101</v>
      </c>
      <c r="G13961">
        <v>24</v>
      </c>
      <c r="H13961" t="s">
        <v>14</v>
      </c>
      <c r="I13961">
        <v>3.7622068</v>
      </c>
      <c r="J13961">
        <v>1.5</v>
      </c>
      <c r="K13961" s="1">
        <v>43132</v>
      </c>
      <c r="L13961" t="s">
        <v>2917</v>
      </c>
    </row>
    <row r="13963" spans="1:12" x14ac:dyDescent="0.2">
      <c r="A13963">
        <v>1589166</v>
      </c>
      <c r="B13963" t="s">
        <v>14705</v>
      </c>
      <c r="C13963" t="s">
        <v>14706</v>
      </c>
      <c r="D13963">
        <v>699.99</v>
      </c>
      <c r="E13963">
        <v>865</v>
      </c>
      <c r="F13963">
        <v>101</v>
      </c>
      <c r="G13963">
        <v>72</v>
      </c>
      <c r="H13963" t="s">
        <v>142</v>
      </c>
      <c r="I13963">
        <v>4.3169594</v>
      </c>
      <c r="J13963">
        <v>6</v>
      </c>
      <c r="K13963" s="1">
        <v>43168</v>
      </c>
      <c r="L13963" t="s">
        <v>513</v>
      </c>
    </row>
    <row r="13965" spans="1:12" x14ac:dyDescent="0.2">
      <c r="A13965">
        <v>4875718</v>
      </c>
      <c r="B13965" t="s">
        <v>14707</v>
      </c>
      <c r="C13965" t="s">
        <v>14708</v>
      </c>
      <c r="D13965">
        <v>399.99</v>
      </c>
      <c r="E13965">
        <v>1933</v>
      </c>
      <c r="F13965">
        <v>100</v>
      </c>
      <c r="G13965">
        <v>56</v>
      </c>
      <c r="H13965" t="s">
        <v>14</v>
      </c>
      <c r="I13965">
        <v>4.5717759999999998</v>
      </c>
      <c r="J13965">
        <v>7.5</v>
      </c>
      <c r="K13965" s="1">
        <v>44814</v>
      </c>
      <c r="L13965" t="s">
        <v>494</v>
      </c>
    </row>
    <row r="13967" spans="1:12" x14ac:dyDescent="0.2">
      <c r="A13967">
        <v>5052868</v>
      </c>
      <c r="B13967" t="s">
        <v>14709</v>
      </c>
      <c r="C13967" t="s">
        <v>14710</v>
      </c>
      <c r="D13967">
        <v>799.99</v>
      </c>
      <c r="E13967">
        <v>1142</v>
      </c>
      <c r="F13967">
        <v>100</v>
      </c>
      <c r="G13967">
        <v>101</v>
      </c>
      <c r="H13967" t="s">
        <v>56</v>
      </c>
      <c r="I13967">
        <v>5</v>
      </c>
      <c r="J13967">
        <v>8</v>
      </c>
      <c r="K13967" s="1">
        <v>44927</v>
      </c>
      <c r="L13967" t="s">
        <v>394</v>
      </c>
    </row>
    <row r="13969" spans="1:12" x14ac:dyDescent="0.2">
      <c r="A13969">
        <v>822113</v>
      </c>
      <c r="B13969" t="s">
        <v>14711</v>
      </c>
      <c r="C13969" t="s">
        <v>14712</v>
      </c>
      <c r="D13969">
        <v>399.99</v>
      </c>
      <c r="E13969">
        <v>656</v>
      </c>
      <c r="F13969">
        <v>100</v>
      </c>
      <c r="G13969">
        <v>107</v>
      </c>
      <c r="H13969" t="s">
        <v>14</v>
      </c>
      <c r="I13969">
        <v>3.9524119999999998</v>
      </c>
      <c r="J13969">
        <v>10</v>
      </c>
      <c r="K13969" s="1">
        <v>42474</v>
      </c>
      <c r="L13969" t="s">
        <v>14713</v>
      </c>
    </row>
    <row r="13971" spans="1:12" x14ac:dyDescent="0.2">
      <c r="A13971">
        <v>654832</v>
      </c>
      <c r="B13971" t="s">
        <v>14714</v>
      </c>
      <c r="C13971" t="s">
        <v>14715</v>
      </c>
      <c r="D13971">
        <v>399.99</v>
      </c>
      <c r="E13971">
        <v>7274</v>
      </c>
      <c r="F13971">
        <v>100</v>
      </c>
      <c r="G13971">
        <v>10</v>
      </c>
      <c r="H13971" t="s">
        <v>56</v>
      </c>
      <c r="I13971">
        <v>4.0556454999999998</v>
      </c>
      <c r="J13971">
        <v>1</v>
      </c>
      <c r="K13971" s="1">
        <v>42306</v>
      </c>
      <c r="L13971" t="s">
        <v>943</v>
      </c>
    </row>
    <row r="13973" spans="1:12" x14ac:dyDescent="0.2">
      <c r="A13973">
        <v>1988940</v>
      </c>
      <c r="B13973" t="s">
        <v>14716</v>
      </c>
      <c r="C13973" t="s">
        <v>14717</v>
      </c>
      <c r="D13973">
        <v>399.99</v>
      </c>
      <c r="E13973">
        <v>456</v>
      </c>
      <c r="F13973">
        <v>100</v>
      </c>
      <c r="G13973">
        <v>37</v>
      </c>
      <c r="H13973" t="s">
        <v>14</v>
      </c>
      <c r="I13973">
        <v>4.7756569999999998</v>
      </c>
      <c r="J13973">
        <v>2.5</v>
      </c>
      <c r="K13973" s="1">
        <v>43398</v>
      </c>
      <c r="L13973" t="s">
        <v>198</v>
      </c>
    </row>
    <row r="13975" spans="1:12" x14ac:dyDescent="0.2">
      <c r="A13975">
        <v>1899738</v>
      </c>
      <c r="B13975" t="s">
        <v>14718</v>
      </c>
      <c r="C13975" t="s">
        <v>14719</v>
      </c>
      <c r="D13975">
        <v>399.99</v>
      </c>
      <c r="E13975">
        <v>995</v>
      </c>
      <c r="F13975">
        <v>100</v>
      </c>
      <c r="G13975">
        <v>69</v>
      </c>
      <c r="H13975" t="s">
        <v>14</v>
      </c>
      <c r="I13975">
        <v>4.5195546000000002</v>
      </c>
      <c r="J13975">
        <v>7</v>
      </c>
      <c r="K13975" s="1">
        <v>43350</v>
      </c>
      <c r="L13975" t="s">
        <v>1636</v>
      </c>
    </row>
    <row r="13977" spans="1:12" x14ac:dyDescent="0.2">
      <c r="A13977">
        <v>4070756</v>
      </c>
      <c r="B13977" t="s">
        <v>14720</v>
      </c>
      <c r="C13977" t="s">
        <v>14721</v>
      </c>
      <c r="D13977">
        <v>499.99</v>
      </c>
      <c r="E13977">
        <v>2027</v>
      </c>
      <c r="F13977">
        <v>100</v>
      </c>
      <c r="G13977">
        <v>11</v>
      </c>
      <c r="H13977" t="s">
        <v>56</v>
      </c>
      <c r="I13977">
        <v>4.2793926999999998</v>
      </c>
      <c r="J13977">
        <v>2</v>
      </c>
      <c r="K13977" s="1">
        <v>44339</v>
      </c>
      <c r="L13977" t="s">
        <v>2873</v>
      </c>
    </row>
    <row r="13979" spans="1:12" x14ac:dyDescent="0.2">
      <c r="A13979">
        <v>2390902</v>
      </c>
      <c r="B13979" t="s">
        <v>14722</v>
      </c>
      <c r="C13979" t="s">
        <v>14723</v>
      </c>
      <c r="D13979">
        <v>399.99</v>
      </c>
      <c r="E13979">
        <v>592</v>
      </c>
      <c r="F13979">
        <v>100</v>
      </c>
      <c r="G13979">
        <v>15</v>
      </c>
      <c r="H13979" t="s">
        <v>56</v>
      </c>
      <c r="I13979">
        <v>4.3179325999999998</v>
      </c>
      <c r="J13979">
        <v>3.5</v>
      </c>
      <c r="K13979" s="1">
        <v>43615</v>
      </c>
      <c r="L13979" t="s">
        <v>1315</v>
      </c>
    </row>
    <row r="13981" spans="1:12" x14ac:dyDescent="0.2">
      <c r="A13981">
        <v>4186414</v>
      </c>
      <c r="B13981" t="s">
        <v>14724</v>
      </c>
      <c r="C13981" t="s">
        <v>14725</v>
      </c>
      <c r="D13981">
        <v>999.99</v>
      </c>
      <c r="E13981">
        <v>610</v>
      </c>
      <c r="F13981">
        <v>100</v>
      </c>
      <c r="G13981">
        <v>74</v>
      </c>
      <c r="H13981" t="s">
        <v>142</v>
      </c>
      <c r="I13981">
        <v>4.3807619999999998</v>
      </c>
      <c r="J13981">
        <v>3.5</v>
      </c>
      <c r="K13981" s="1">
        <v>44392</v>
      </c>
      <c r="L13981" t="s">
        <v>71</v>
      </c>
    </row>
    <row r="13983" spans="1:12" x14ac:dyDescent="0.2">
      <c r="A13983">
        <v>5429830</v>
      </c>
      <c r="B13983" t="s">
        <v>14726</v>
      </c>
      <c r="C13983" t="s">
        <v>14727</v>
      </c>
      <c r="D13983">
        <v>399.99</v>
      </c>
      <c r="E13983">
        <v>11596</v>
      </c>
      <c r="F13983">
        <v>100</v>
      </c>
      <c r="G13983">
        <v>0</v>
      </c>
      <c r="H13983" t="s">
        <v>14</v>
      </c>
      <c r="I13983">
        <v>4.3692545999999997</v>
      </c>
      <c r="J13983">
        <v>98</v>
      </c>
      <c r="K13983" s="1">
        <v>45114</v>
      </c>
      <c r="L13983" t="s">
        <v>394</v>
      </c>
    </row>
    <row r="13985" spans="1:12" x14ac:dyDescent="0.2">
      <c r="A13985">
        <v>424692</v>
      </c>
      <c r="B13985" t="s">
        <v>14728</v>
      </c>
      <c r="C13985" t="s">
        <v>14729</v>
      </c>
      <c r="D13985">
        <v>399.99</v>
      </c>
      <c r="E13985">
        <v>526</v>
      </c>
      <c r="F13985">
        <v>100</v>
      </c>
      <c r="G13985">
        <v>16</v>
      </c>
      <c r="H13985" t="s">
        <v>14</v>
      </c>
      <c r="I13985">
        <v>3.9752687999999998</v>
      </c>
      <c r="J13985">
        <v>1.5</v>
      </c>
      <c r="K13985" s="1">
        <v>42052</v>
      </c>
      <c r="L13985" t="s">
        <v>14730</v>
      </c>
    </row>
    <row r="13987" spans="1:12" x14ac:dyDescent="0.2">
      <c r="A13987">
        <v>3127924</v>
      </c>
      <c r="B13987" t="s">
        <v>14731</v>
      </c>
      <c r="C13987" t="s">
        <v>14732</v>
      </c>
      <c r="D13987">
        <v>399.99</v>
      </c>
      <c r="E13987">
        <v>9006</v>
      </c>
      <c r="F13987">
        <v>100</v>
      </c>
      <c r="G13987">
        <v>106</v>
      </c>
      <c r="H13987" t="s">
        <v>14</v>
      </c>
      <c r="I13987">
        <v>4.6122126999999997</v>
      </c>
      <c r="J13987">
        <v>18.5</v>
      </c>
      <c r="K13987" s="1">
        <v>43965</v>
      </c>
      <c r="L13987" t="s">
        <v>476</v>
      </c>
    </row>
    <row r="13989" spans="1:12" x14ac:dyDescent="0.2">
      <c r="A13989">
        <v>5865116</v>
      </c>
      <c r="B13989" t="s">
        <v>14733</v>
      </c>
      <c r="C13989" t="s">
        <v>14734</v>
      </c>
      <c r="D13989">
        <v>549.99</v>
      </c>
      <c r="E13989">
        <v>2075</v>
      </c>
      <c r="F13989">
        <v>100</v>
      </c>
      <c r="G13989">
        <v>36</v>
      </c>
      <c r="H13989" t="s">
        <v>14</v>
      </c>
      <c r="I13989">
        <v>4.3247390000000001</v>
      </c>
      <c r="J13989">
        <v>4.5</v>
      </c>
      <c r="K13989" s="1">
        <v>45361</v>
      </c>
      <c r="L13989" t="s">
        <v>394</v>
      </c>
    </row>
    <row r="13991" spans="1:12" x14ac:dyDescent="0.2">
      <c r="A13991">
        <v>264904</v>
      </c>
      <c r="B13991" t="s">
        <v>14735</v>
      </c>
      <c r="C13991" t="s">
        <v>14736</v>
      </c>
      <c r="D13991">
        <v>399.99</v>
      </c>
      <c r="E13991">
        <v>778</v>
      </c>
      <c r="F13991">
        <v>100</v>
      </c>
      <c r="G13991">
        <v>152</v>
      </c>
      <c r="H13991" t="s">
        <v>14</v>
      </c>
      <c r="I13991">
        <v>4.1070609999999999</v>
      </c>
      <c r="J13991">
        <v>12.5</v>
      </c>
      <c r="K13991" s="1">
        <v>41840</v>
      </c>
      <c r="L13991" t="s">
        <v>34</v>
      </c>
    </row>
    <row r="13993" spans="1:12" x14ac:dyDescent="0.2">
      <c r="A13993">
        <v>1630120</v>
      </c>
      <c r="B13993" t="s">
        <v>14737</v>
      </c>
      <c r="C13993" t="s">
        <v>14738</v>
      </c>
      <c r="D13993">
        <v>399.99</v>
      </c>
      <c r="E13993">
        <v>658</v>
      </c>
      <c r="F13993">
        <v>100</v>
      </c>
      <c r="G13993">
        <v>27</v>
      </c>
      <c r="H13993" t="s">
        <v>56</v>
      </c>
      <c r="I13993">
        <v>4.5874524000000001</v>
      </c>
      <c r="J13993">
        <v>5.5</v>
      </c>
      <c r="K13993" s="1">
        <v>43194</v>
      </c>
      <c r="L13993" t="s">
        <v>3184</v>
      </c>
    </row>
    <row r="13995" spans="1:12" x14ac:dyDescent="0.2">
      <c r="A13995">
        <v>3143254</v>
      </c>
      <c r="B13995" t="s">
        <v>14739</v>
      </c>
      <c r="C13995" t="s">
        <v>14740</v>
      </c>
      <c r="D13995">
        <v>399.99</v>
      </c>
      <c r="E13995">
        <v>1339</v>
      </c>
      <c r="F13995">
        <v>100</v>
      </c>
      <c r="G13995">
        <v>29</v>
      </c>
      <c r="H13995" t="s">
        <v>142</v>
      </c>
      <c r="I13995">
        <v>4.3710994999999997</v>
      </c>
      <c r="J13995">
        <v>5.5</v>
      </c>
      <c r="K13995" s="1">
        <v>43969</v>
      </c>
      <c r="L13995" t="s">
        <v>7594</v>
      </c>
    </row>
    <row r="13997" spans="1:12" x14ac:dyDescent="0.2">
      <c r="A13997">
        <v>3454508</v>
      </c>
      <c r="B13997" t="s">
        <v>14741</v>
      </c>
      <c r="C13997" t="s">
        <v>14742</v>
      </c>
      <c r="D13997">
        <v>399.99</v>
      </c>
      <c r="E13997">
        <v>625</v>
      </c>
      <c r="F13997">
        <v>100</v>
      </c>
      <c r="G13997">
        <v>40</v>
      </c>
      <c r="H13997" t="s">
        <v>14</v>
      </c>
      <c r="I13997">
        <v>4.4648539999999999</v>
      </c>
      <c r="J13997">
        <v>3.5</v>
      </c>
      <c r="K13997" s="1">
        <v>44070</v>
      </c>
      <c r="L13997" t="s">
        <v>14743</v>
      </c>
    </row>
    <row r="13999" spans="1:12" x14ac:dyDescent="0.2">
      <c r="A13999">
        <v>3520772</v>
      </c>
      <c r="B13999" t="s">
        <v>14744</v>
      </c>
      <c r="C13999" t="s">
        <v>14745</v>
      </c>
      <c r="D13999">
        <v>399.99</v>
      </c>
      <c r="E13999">
        <v>8183</v>
      </c>
      <c r="F13999">
        <v>100</v>
      </c>
      <c r="G13999">
        <v>5</v>
      </c>
      <c r="H13999" t="s">
        <v>142</v>
      </c>
      <c r="I13999">
        <v>4.5357037</v>
      </c>
      <c r="J13999">
        <v>1.5</v>
      </c>
      <c r="K13999" s="1">
        <v>44097</v>
      </c>
      <c r="L13999" t="s">
        <v>119</v>
      </c>
    </row>
    <row r="14001" spans="1:12" x14ac:dyDescent="0.2">
      <c r="A14001">
        <v>4263374</v>
      </c>
      <c r="B14001" t="s">
        <v>14746</v>
      </c>
      <c r="C14001" t="s">
        <v>14747</v>
      </c>
      <c r="D14001">
        <v>399.99</v>
      </c>
      <c r="E14001">
        <v>12228</v>
      </c>
      <c r="F14001">
        <v>100</v>
      </c>
      <c r="G14001">
        <v>28</v>
      </c>
      <c r="H14001" t="s">
        <v>14</v>
      </c>
      <c r="I14001">
        <v>4.0658592999999996</v>
      </c>
      <c r="J14001">
        <v>2</v>
      </c>
      <c r="K14001" s="1">
        <v>44433</v>
      </c>
      <c r="L14001" t="s">
        <v>39</v>
      </c>
    </row>
    <row r="14003" spans="1:12" x14ac:dyDescent="0.2">
      <c r="A14003">
        <v>3835740</v>
      </c>
      <c r="B14003" t="s">
        <v>14748</v>
      </c>
      <c r="C14003" t="s">
        <v>14749</v>
      </c>
      <c r="D14003">
        <v>999.99</v>
      </c>
      <c r="E14003">
        <v>10519</v>
      </c>
      <c r="F14003">
        <v>100</v>
      </c>
      <c r="G14003">
        <v>63</v>
      </c>
      <c r="H14003" t="s">
        <v>142</v>
      </c>
      <c r="I14003">
        <v>4.2648982999999996</v>
      </c>
      <c r="J14003">
        <v>7</v>
      </c>
      <c r="K14003" s="1">
        <v>44236</v>
      </c>
      <c r="L14003" t="s">
        <v>14750</v>
      </c>
    </row>
    <row r="14005" spans="1:12" x14ac:dyDescent="0.2">
      <c r="A14005">
        <v>5325480</v>
      </c>
      <c r="B14005" t="s">
        <v>14751</v>
      </c>
      <c r="C14005" t="s">
        <v>14752</v>
      </c>
      <c r="D14005">
        <v>399.99</v>
      </c>
      <c r="E14005">
        <v>1093</v>
      </c>
      <c r="F14005">
        <v>100</v>
      </c>
      <c r="G14005">
        <v>44</v>
      </c>
      <c r="H14005" t="s">
        <v>14</v>
      </c>
      <c r="I14005">
        <v>4.2248406000000003</v>
      </c>
      <c r="J14005">
        <v>9.5</v>
      </c>
      <c r="K14005" s="1">
        <v>45060</v>
      </c>
      <c r="L14005" t="s">
        <v>5869</v>
      </c>
    </row>
    <row r="14007" spans="1:12" x14ac:dyDescent="0.2">
      <c r="A14007">
        <v>5205936</v>
      </c>
      <c r="B14007" t="s">
        <v>14753</v>
      </c>
      <c r="C14007" t="s">
        <v>14754</v>
      </c>
      <c r="D14007">
        <v>399.99</v>
      </c>
      <c r="E14007">
        <v>17760</v>
      </c>
      <c r="F14007">
        <v>100</v>
      </c>
      <c r="G14007">
        <v>67</v>
      </c>
      <c r="H14007" t="s">
        <v>56</v>
      </c>
      <c r="I14007">
        <v>4.3945959999999999</v>
      </c>
      <c r="J14007">
        <v>18</v>
      </c>
      <c r="K14007" s="1">
        <v>44996</v>
      </c>
      <c r="L14007" t="s">
        <v>28</v>
      </c>
    </row>
    <row r="14009" spans="1:12" x14ac:dyDescent="0.2">
      <c r="A14009">
        <v>381532</v>
      </c>
      <c r="B14009" t="s">
        <v>14755</v>
      </c>
      <c r="C14009" t="s">
        <v>14756</v>
      </c>
      <c r="D14009">
        <v>399.99</v>
      </c>
      <c r="E14009">
        <v>6823</v>
      </c>
      <c r="F14009">
        <v>100</v>
      </c>
      <c r="G14009">
        <v>14</v>
      </c>
      <c r="H14009" t="s">
        <v>14</v>
      </c>
      <c r="I14009">
        <v>4.0770407000000004</v>
      </c>
      <c r="J14009">
        <v>1.5</v>
      </c>
      <c r="K14009" s="1">
        <v>42004</v>
      </c>
      <c r="L14009" t="s">
        <v>5975</v>
      </c>
    </row>
    <row r="14011" spans="1:12" x14ac:dyDescent="0.2">
      <c r="A14011">
        <v>270058</v>
      </c>
      <c r="B14011" t="s">
        <v>14757</v>
      </c>
      <c r="C14011" t="s">
        <v>14758</v>
      </c>
      <c r="D14011">
        <v>399.99</v>
      </c>
      <c r="E14011">
        <v>3277</v>
      </c>
      <c r="F14011">
        <v>100</v>
      </c>
      <c r="G14011">
        <v>20</v>
      </c>
      <c r="H14011" t="s">
        <v>56</v>
      </c>
      <c r="I14011">
        <v>3.7234870999999998</v>
      </c>
      <c r="J14011">
        <v>4</v>
      </c>
      <c r="K14011" s="1">
        <v>41848</v>
      </c>
      <c r="L14011" t="s">
        <v>208</v>
      </c>
    </row>
    <row r="14013" spans="1:12" x14ac:dyDescent="0.2">
      <c r="A14013">
        <v>1698070</v>
      </c>
      <c r="B14013" t="s">
        <v>14759</v>
      </c>
      <c r="C14013" t="s">
        <v>14760</v>
      </c>
      <c r="D14013">
        <v>399.99</v>
      </c>
      <c r="E14013">
        <v>827</v>
      </c>
      <c r="F14013">
        <v>100</v>
      </c>
      <c r="G14013">
        <v>60</v>
      </c>
      <c r="H14013" t="s">
        <v>56</v>
      </c>
      <c r="I14013">
        <v>4.475174</v>
      </c>
      <c r="J14013">
        <v>5.5</v>
      </c>
      <c r="K14013" s="1">
        <v>43236</v>
      </c>
      <c r="L14013" t="s">
        <v>1709</v>
      </c>
    </row>
    <row r="14015" spans="1:12" x14ac:dyDescent="0.2">
      <c r="A14015">
        <v>2308142</v>
      </c>
      <c r="B14015" t="s">
        <v>14761</v>
      </c>
      <c r="C14015" t="s">
        <v>14762</v>
      </c>
      <c r="D14015">
        <v>399.99</v>
      </c>
      <c r="E14015">
        <v>14596</v>
      </c>
      <c r="F14015">
        <v>99</v>
      </c>
      <c r="G14015">
        <v>53</v>
      </c>
      <c r="H14015" t="s">
        <v>14</v>
      </c>
      <c r="I14015">
        <v>4.0063972000000003</v>
      </c>
      <c r="J14015">
        <v>2</v>
      </c>
      <c r="K14015" s="1">
        <v>43560</v>
      </c>
      <c r="L14015" t="s">
        <v>3131</v>
      </c>
    </row>
    <row r="14017" spans="1:12" x14ac:dyDescent="0.2">
      <c r="A14017">
        <v>3464482</v>
      </c>
      <c r="B14017" t="s">
        <v>14763</v>
      </c>
      <c r="C14017" t="s">
        <v>14764</v>
      </c>
      <c r="D14017">
        <v>399.99</v>
      </c>
      <c r="E14017">
        <v>1148</v>
      </c>
      <c r="F14017">
        <v>99</v>
      </c>
      <c r="G14017">
        <v>120</v>
      </c>
      <c r="H14017" t="s">
        <v>14</v>
      </c>
      <c r="I14017">
        <v>4.5627313000000003</v>
      </c>
      <c r="J14017">
        <v>19</v>
      </c>
      <c r="K14017" s="1">
        <v>44074</v>
      </c>
      <c r="L14017" t="s">
        <v>15</v>
      </c>
    </row>
    <row r="14019" spans="1:12" x14ac:dyDescent="0.2">
      <c r="A14019">
        <v>3979528</v>
      </c>
      <c r="B14019" t="s">
        <v>14765</v>
      </c>
      <c r="C14019" t="s">
        <v>14766</v>
      </c>
      <c r="D14019">
        <v>499.99</v>
      </c>
      <c r="E14019">
        <v>805</v>
      </c>
      <c r="F14019">
        <v>99</v>
      </c>
      <c r="G14019">
        <v>76</v>
      </c>
      <c r="H14019" t="s">
        <v>142</v>
      </c>
      <c r="I14019">
        <v>4.7946672000000001</v>
      </c>
      <c r="J14019">
        <v>11.5</v>
      </c>
      <c r="K14019" s="1">
        <v>44299</v>
      </c>
      <c r="L14019" t="s">
        <v>2930</v>
      </c>
    </row>
    <row r="14021" spans="1:12" x14ac:dyDescent="0.2">
      <c r="A14021">
        <v>3604834</v>
      </c>
      <c r="B14021" t="s">
        <v>14767</v>
      </c>
      <c r="C14021" t="s">
        <v>14768</v>
      </c>
      <c r="D14021">
        <v>399.99</v>
      </c>
      <c r="E14021">
        <v>430</v>
      </c>
      <c r="F14021">
        <v>99</v>
      </c>
      <c r="G14021">
        <v>156</v>
      </c>
      <c r="H14021" t="s">
        <v>14</v>
      </c>
      <c r="I14021">
        <v>4.6946306</v>
      </c>
      <c r="J14021">
        <v>18.5</v>
      </c>
      <c r="K14021" s="1">
        <v>44134</v>
      </c>
      <c r="L14021" t="s">
        <v>48</v>
      </c>
    </row>
    <row r="14023" spans="1:12" x14ac:dyDescent="0.2">
      <c r="A14023">
        <v>3969820</v>
      </c>
      <c r="B14023" t="s">
        <v>14769</v>
      </c>
      <c r="C14023" t="s">
        <v>14770</v>
      </c>
      <c r="D14023">
        <v>549.99</v>
      </c>
      <c r="E14023">
        <v>12175</v>
      </c>
      <c r="F14023">
        <v>99</v>
      </c>
      <c r="G14023">
        <v>213</v>
      </c>
      <c r="H14023" t="s">
        <v>14</v>
      </c>
      <c r="I14023">
        <v>4.4283723999999998</v>
      </c>
      <c r="J14023">
        <v>14.5</v>
      </c>
      <c r="K14023" s="1">
        <v>44295</v>
      </c>
      <c r="L14023" t="s">
        <v>540</v>
      </c>
    </row>
    <row r="14025" spans="1:12" x14ac:dyDescent="0.2">
      <c r="A14025">
        <v>5095508</v>
      </c>
      <c r="B14025" t="s">
        <v>14771</v>
      </c>
      <c r="C14025" t="s">
        <v>14772</v>
      </c>
      <c r="D14025">
        <v>399.99</v>
      </c>
      <c r="E14025">
        <v>3450</v>
      </c>
      <c r="F14025">
        <v>99</v>
      </c>
      <c r="G14025">
        <v>19</v>
      </c>
      <c r="H14025" t="s">
        <v>14</v>
      </c>
      <c r="I14025">
        <v>3.9000409999999999</v>
      </c>
      <c r="J14025">
        <v>12.5</v>
      </c>
      <c r="K14025" s="1">
        <v>44944</v>
      </c>
      <c r="L14025" t="s">
        <v>15</v>
      </c>
    </row>
    <row r="14027" spans="1:12" x14ac:dyDescent="0.2">
      <c r="A14027">
        <v>856164</v>
      </c>
      <c r="B14027" t="s">
        <v>14773</v>
      </c>
      <c r="C14027" t="s">
        <v>14774</v>
      </c>
      <c r="D14027">
        <v>399.99</v>
      </c>
      <c r="E14027">
        <v>1010</v>
      </c>
      <c r="F14027">
        <v>99</v>
      </c>
      <c r="G14027">
        <v>27</v>
      </c>
      <c r="H14027" t="s">
        <v>142</v>
      </c>
      <c r="I14027">
        <v>4.1997340000000003</v>
      </c>
      <c r="J14027">
        <v>2.5</v>
      </c>
      <c r="K14027" s="1">
        <v>42511</v>
      </c>
      <c r="L14027" t="s">
        <v>1315</v>
      </c>
    </row>
    <row r="14029" spans="1:12" x14ac:dyDescent="0.2">
      <c r="A14029">
        <v>1752420</v>
      </c>
      <c r="B14029" t="s">
        <v>14775</v>
      </c>
      <c r="C14029" t="s">
        <v>14776</v>
      </c>
      <c r="D14029">
        <v>399.99</v>
      </c>
      <c r="E14029">
        <v>1629</v>
      </c>
      <c r="F14029">
        <v>99</v>
      </c>
      <c r="G14029">
        <v>97</v>
      </c>
      <c r="H14029" t="s">
        <v>56</v>
      </c>
      <c r="I14029">
        <v>4.4989590000000002</v>
      </c>
      <c r="J14029">
        <v>4.5</v>
      </c>
      <c r="K14029" s="1">
        <v>43268</v>
      </c>
      <c r="L14029" t="s">
        <v>25</v>
      </c>
    </row>
    <row r="14031" spans="1:12" x14ac:dyDescent="0.2">
      <c r="A14031">
        <v>4547536</v>
      </c>
      <c r="B14031" t="s">
        <v>14777</v>
      </c>
      <c r="C14031" t="s">
        <v>14778</v>
      </c>
      <c r="D14031">
        <v>399.99</v>
      </c>
      <c r="E14031">
        <v>8220</v>
      </c>
      <c r="F14031">
        <v>99</v>
      </c>
      <c r="G14031">
        <v>65</v>
      </c>
      <c r="H14031" t="s">
        <v>56</v>
      </c>
      <c r="I14031">
        <v>4.3025427000000001</v>
      </c>
      <c r="J14031">
        <v>9</v>
      </c>
      <c r="K14031" s="1">
        <v>44604</v>
      </c>
      <c r="L14031" t="s">
        <v>893</v>
      </c>
    </row>
    <row r="14033" spans="1:12" x14ac:dyDescent="0.2">
      <c r="A14033">
        <v>4152490</v>
      </c>
      <c r="B14033" t="s">
        <v>14779</v>
      </c>
      <c r="C14033" t="s">
        <v>14780</v>
      </c>
      <c r="D14033">
        <v>399.99</v>
      </c>
      <c r="E14033">
        <v>10377</v>
      </c>
      <c r="F14033">
        <v>99</v>
      </c>
      <c r="G14033">
        <v>74</v>
      </c>
      <c r="H14033" t="s">
        <v>14</v>
      </c>
      <c r="I14033">
        <v>4.1599779999999997</v>
      </c>
      <c r="J14033">
        <v>9</v>
      </c>
      <c r="K14033" s="1">
        <v>44376</v>
      </c>
      <c r="L14033" t="s">
        <v>3184</v>
      </c>
    </row>
    <row r="14035" spans="1:12" x14ac:dyDescent="0.2">
      <c r="A14035">
        <v>2766576</v>
      </c>
      <c r="B14035" t="s">
        <v>14781</v>
      </c>
      <c r="C14035" t="s">
        <v>14782</v>
      </c>
      <c r="D14035">
        <v>399.99</v>
      </c>
      <c r="E14035">
        <v>605</v>
      </c>
      <c r="F14035">
        <v>99</v>
      </c>
      <c r="G14035">
        <v>29</v>
      </c>
      <c r="H14035" t="s">
        <v>14</v>
      </c>
      <c r="I14035">
        <v>4.1399846</v>
      </c>
      <c r="J14035">
        <v>3.5</v>
      </c>
      <c r="K14035" s="1">
        <v>43849</v>
      </c>
      <c r="L14035" t="s">
        <v>15</v>
      </c>
    </row>
    <row r="14037" spans="1:12" x14ac:dyDescent="0.2">
      <c r="A14037">
        <v>2541478</v>
      </c>
      <c r="B14037" t="s">
        <v>14783</v>
      </c>
      <c r="C14037" t="s">
        <v>14784</v>
      </c>
      <c r="D14037">
        <v>399.99</v>
      </c>
      <c r="E14037">
        <v>2271</v>
      </c>
      <c r="F14037">
        <v>99</v>
      </c>
      <c r="G14037">
        <v>76</v>
      </c>
      <c r="H14037" t="s">
        <v>14</v>
      </c>
      <c r="I14037">
        <v>3.4015295999999999</v>
      </c>
      <c r="J14037">
        <v>9.5</v>
      </c>
      <c r="K14037" s="1">
        <v>43711</v>
      </c>
      <c r="L14037" t="s">
        <v>14785</v>
      </c>
    </row>
    <row r="14039" spans="1:12" x14ac:dyDescent="0.2">
      <c r="A14039">
        <v>5777232</v>
      </c>
      <c r="B14039" t="s">
        <v>14786</v>
      </c>
      <c r="C14039" t="s">
        <v>14787</v>
      </c>
      <c r="D14039">
        <v>799.99</v>
      </c>
      <c r="E14039">
        <v>1231</v>
      </c>
      <c r="F14039">
        <v>99</v>
      </c>
      <c r="G14039">
        <v>101</v>
      </c>
      <c r="H14039" t="s">
        <v>14</v>
      </c>
      <c r="I14039">
        <v>4.5845037</v>
      </c>
      <c r="J14039">
        <v>20.5</v>
      </c>
      <c r="K14039" s="1">
        <v>45312</v>
      </c>
      <c r="L14039" t="s">
        <v>394</v>
      </c>
    </row>
    <row r="14041" spans="1:12" x14ac:dyDescent="0.2">
      <c r="A14041">
        <v>5386176</v>
      </c>
      <c r="B14041" t="s">
        <v>14788</v>
      </c>
      <c r="C14041" t="s">
        <v>14789</v>
      </c>
      <c r="D14041">
        <v>1299.99</v>
      </c>
      <c r="E14041">
        <v>947</v>
      </c>
      <c r="F14041">
        <v>99</v>
      </c>
      <c r="G14041">
        <v>252</v>
      </c>
      <c r="H14041" t="s">
        <v>14</v>
      </c>
      <c r="I14041">
        <v>4.4273319999999998</v>
      </c>
      <c r="J14041">
        <v>30</v>
      </c>
      <c r="K14041" s="1">
        <v>45091</v>
      </c>
      <c r="L14041" t="s">
        <v>394</v>
      </c>
    </row>
    <row r="14043" spans="1:12" x14ac:dyDescent="0.2">
      <c r="A14043">
        <v>5870838</v>
      </c>
      <c r="B14043" t="s">
        <v>14790</v>
      </c>
      <c r="C14043" t="s">
        <v>14791</v>
      </c>
      <c r="D14043">
        <v>649.99</v>
      </c>
      <c r="E14043">
        <v>771</v>
      </c>
      <c r="F14043">
        <v>99</v>
      </c>
      <c r="G14043">
        <v>131</v>
      </c>
      <c r="H14043" t="s">
        <v>56</v>
      </c>
      <c r="I14043">
        <v>4.4115120000000001</v>
      </c>
      <c r="J14043">
        <v>20.5</v>
      </c>
      <c r="K14043" s="1">
        <v>45364</v>
      </c>
      <c r="L14043" t="s">
        <v>394</v>
      </c>
    </row>
    <row r="14045" spans="1:12" x14ac:dyDescent="0.2">
      <c r="A14045">
        <v>5950028</v>
      </c>
      <c r="B14045" t="s">
        <v>14792</v>
      </c>
      <c r="C14045" t="s">
        <v>14793</v>
      </c>
      <c r="D14045">
        <v>799.99</v>
      </c>
      <c r="E14045">
        <v>2033</v>
      </c>
      <c r="F14045">
        <v>99</v>
      </c>
      <c r="G14045">
        <v>169</v>
      </c>
      <c r="H14045" t="s">
        <v>757</v>
      </c>
      <c r="I14045">
        <v>4.5719336999999998</v>
      </c>
      <c r="J14045">
        <v>10</v>
      </c>
      <c r="K14045" s="1">
        <v>45412</v>
      </c>
      <c r="L14045" t="s">
        <v>394</v>
      </c>
    </row>
    <row r="14047" spans="1:12" x14ac:dyDescent="0.2">
      <c r="A14047">
        <v>464428</v>
      </c>
      <c r="B14047" t="s">
        <v>14794</v>
      </c>
      <c r="C14047" t="s">
        <v>14795</v>
      </c>
      <c r="D14047">
        <v>399.99</v>
      </c>
      <c r="E14047">
        <v>782</v>
      </c>
      <c r="F14047">
        <v>99</v>
      </c>
      <c r="G14047">
        <v>64</v>
      </c>
      <c r="H14047" t="s">
        <v>56</v>
      </c>
      <c r="I14047">
        <v>4.2100679999999997</v>
      </c>
      <c r="J14047">
        <v>3.5</v>
      </c>
      <c r="K14047" s="1">
        <v>42094</v>
      </c>
      <c r="L14047" t="s">
        <v>3267</v>
      </c>
    </row>
    <row r="14049" spans="1:12" x14ac:dyDescent="0.2">
      <c r="A14049">
        <v>674646</v>
      </c>
      <c r="B14049" t="s">
        <v>14796</v>
      </c>
      <c r="C14049" t="s">
        <v>14797</v>
      </c>
      <c r="D14049">
        <v>399.99</v>
      </c>
      <c r="E14049">
        <v>14073</v>
      </c>
      <c r="F14049">
        <v>99</v>
      </c>
      <c r="G14049">
        <v>44</v>
      </c>
      <c r="H14049" t="s">
        <v>56</v>
      </c>
      <c r="I14049">
        <v>4.2541739999999999</v>
      </c>
      <c r="J14049">
        <v>3.5</v>
      </c>
      <c r="K14049" s="1">
        <v>42327</v>
      </c>
      <c r="L14049" t="s">
        <v>263</v>
      </c>
    </row>
    <row r="14051" spans="1:12" x14ac:dyDescent="0.2">
      <c r="A14051">
        <v>1911332</v>
      </c>
      <c r="B14051" t="s">
        <v>14798</v>
      </c>
      <c r="C14051" t="s">
        <v>14799</v>
      </c>
      <c r="D14051">
        <v>399.99</v>
      </c>
      <c r="E14051">
        <v>534</v>
      </c>
      <c r="F14051">
        <v>99</v>
      </c>
      <c r="G14051">
        <v>59</v>
      </c>
      <c r="H14051" t="s">
        <v>56</v>
      </c>
      <c r="I14051">
        <v>4.3737899999999996</v>
      </c>
      <c r="J14051">
        <v>4.5</v>
      </c>
      <c r="K14051" s="1">
        <v>43356</v>
      </c>
      <c r="L14051" t="s">
        <v>18</v>
      </c>
    </row>
    <row r="14053" spans="1:12" x14ac:dyDescent="0.2">
      <c r="A14053">
        <v>4400282</v>
      </c>
      <c r="B14053" t="s">
        <v>14800</v>
      </c>
      <c r="C14053" t="s">
        <v>14801</v>
      </c>
      <c r="D14053">
        <v>399.99</v>
      </c>
      <c r="E14053">
        <v>24889</v>
      </c>
      <c r="F14053">
        <v>99</v>
      </c>
      <c r="G14053">
        <v>43</v>
      </c>
      <c r="H14053" t="s">
        <v>14</v>
      </c>
      <c r="I14053">
        <v>4.3525213999999997</v>
      </c>
      <c r="J14053">
        <v>6.5</v>
      </c>
      <c r="K14053" s="1">
        <v>44516</v>
      </c>
      <c r="L14053" t="s">
        <v>8260</v>
      </c>
    </row>
    <row r="14055" spans="1:12" x14ac:dyDescent="0.2">
      <c r="A14055">
        <v>840308</v>
      </c>
      <c r="B14055" t="s">
        <v>14802</v>
      </c>
      <c r="C14055" t="s">
        <v>14803</v>
      </c>
      <c r="D14055">
        <v>399.99</v>
      </c>
      <c r="E14055">
        <v>926</v>
      </c>
      <c r="F14055">
        <v>99</v>
      </c>
      <c r="G14055">
        <v>136</v>
      </c>
      <c r="H14055" t="s">
        <v>14</v>
      </c>
      <c r="I14055">
        <v>3.9276127999999999</v>
      </c>
      <c r="J14055">
        <v>16.5</v>
      </c>
      <c r="K14055" s="1">
        <v>42495</v>
      </c>
      <c r="L14055" t="s">
        <v>328</v>
      </c>
    </row>
    <row r="14057" spans="1:12" x14ac:dyDescent="0.2">
      <c r="A14057">
        <v>2006538</v>
      </c>
      <c r="B14057" t="s">
        <v>14804</v>
      </c>
      <c r="C14057" t="s">
        <v>14805</v>
      </c>
      <c r="D14057">
        <v>399.99</v>
      </c>
      <c r="E14057">
        <v>862</v>
      </c>
      <c r="F14057">
        <v>99</v>
      </c>
      <c r="G14057">
        <v>12</v>
      </c>
      <c r="H14057" t="s">
        <v>14</v>
      </c>
      <c r="I14057">
        <v>3.7559578</v>
      </c>
      <c r="J14057">
        <v>1</v>
      </c>
      <c r="K14057" s="1">
        <v>43408</v>
      </c>
      <c r="L14057" t="s">
        <v>71</v>
      </c>
    </row>
    <row r="14059" spans="1:12" x14ac:dyDescent="0.2">
      <c r="A14059">
        <v>1984584</v>
      </c>
      <c r="B14059" t="s">
        <v>14806</v>
      </c>
      <c r="C14059" t="s">
        <v>14807</v>
      </c>
      <c r="D14059">
        <v>399.99</v>
      </c>
      <c r="E14059">
        <v>598</v>
      </c>
      <c r="F14059">
        <v>99</v>
      </c>
      <c r="G14059">
        <v>54</v>
      </c>
      <c r="H14059" t="s">
        <v>14</v>
      </c>
      <c r="I14059">
        <v>4.3094343999999998</v>
      </c>
      <c r="J14059">
        <v>6</v>
      </c>
      <c r="K14059" s="1">
        <v>43396</v>
      </c>
      <c r="L14059" t="s">
        <v>208</v>
      </c>
    </row>
    <row r="14061" spans="1:12" x14ac:dyDescent="0.2">
      <c r="A14061">
        <v>2168422</v>
      </c>
      <c r="B14061" t="s">
        <v>14808</v>
      </c>
      <c r="C14061" t="s">
        <v>14809</v>
      </c>
      <c r="D14061">
        <v>399.99</v>
      </c>
      <c r="E14061">
        <v>430</v>
      </c>
      <c r="F14061">
        <v>99</v>
      </c>
      <c r="G14061">
        <v>34</v>
      </c>
      <c r="H14061" t="s">
        <v>56</v>
      </c>
      <c r="I14061">
        <v>4.3448042999999998</v>
      </c>
      <c r="J14061">
        <v>5.5</v>
      </c>
      <c r="K14061" s="1">
        <v>43487</v>
      </c>
      <c r="L14061" t="s">
        <v>4132</v>
      </c>
    </row>
    <row r="14063" spans="1:12" x14ac:dyDescent="0.2">
      <c r="A14063">
        <v>3235581</v>
      </c>
      <c r="B14063" t="s">
        <v>14810</v>
      </c>
      <c r="C14063" t="s">
        <v>14811</v>
      </c>
      <c r="D14063">
        <v>399.99</v>
      </c>
      <c r="E14063">
        <v>7854</v>
      </c>
      <c r="F14063">
        <v>99</v>
      </c>
      <c r="G14063">
        <v>122</v>
      </c>
      <c r="H14063" t="s">
        <v>56</v>
      </c>
      <c r="I14063">
        <v>3.8535341999999999</v>
      </c>
      <c r="J14063">
        <v>41.5</v>
      </c>
      <c r="K14063" s="1">
        <v>43996</v>
      </c>
      <c r="L14063" t="s">
        <v>119</v>
      </c>
    </row>
    <row r="14065" spans="1:12" x14ac:dyDescent="0.2">
      <c r="A14065">
        <v>2265374</v>
      </c>
      <c r="B14065" t="s">
        <v>14812</v>
      </c>
      <c r="C14065" t="s">
        <v>14813</v>
      </c>
      <c r="D14065">
        <v>999.99</v>
      </c>
      <c r="E14065">
        <v>1154</v>
      </c>
      <c r="F14065">
        <v>99</v>
      </c>
      <c r="G14065">
        <v>85</v>
      </c>
      <c r="H14065" t="s">
        <v>142</v>
      </c>
      <c r="I14065">
        <v>4.4526453000000004</v>
      </c>
      <c r="J14065">
        <v>7</v>
      </c>
      <c r="K14065" s="1">
        <v>43535</v>
      </c>
      <c r="L14065" t="s">
        <v>1535</v>
      </c>
    </row>
    <row r="14067" spans="1:12" x14ac:dyDescent="0.2">
      <c r="A14067">
        <v>2332450</v>
      </c>
      <c r="B14067" t="s">
        <v>14814</v>
      </c>
      <c r="C14067" t="s">
        <v>14815</v>
      </c>
      <c r="D14067">
        <v>399.99</v>
      </c>
      <c r="E14067">
        <v>970</v>
      </c>
      <c r="F14067">
        <v>99</v>
      </c>
      <c r="G14067">
        <v>34</v>
      </c>
      <c r="H14067" t="s">
        <v>142</v>
      </c>
      <c r="I14067">
        <v>4.0725527000000001</v>
      </c>
      <c r="J14067">
        <v>6</v>
      </c>
      <c r="K14067" s="1">
        <v>43576</v>
      </c>
      <c r="L14067" t="s">
        <v>1704</v>
      </c>
    </row>
    <row r="14069" spans="1:12" x14ac:dyDescent="0.2">
      <c r="A14069">
        <v>3544894</v>
      </c>
      <c r="B14069" t="s">
        <v>14816</v>
      </c>
      <c r="C14069" t="s">
        <v>14817</v>
      </c>
      <c r="D14069">
        <v>399.99</v>
      </c>
      <c r="E14069">
        <v>8945</v>
      </c>
      <c r="F14069">
        <v>99</v>
      </c>
      <c r="G14069">
        <v>66</v>
      </c>
      <c r="H14069" t="s">
        <v>56</v>
      </c>
      <c r="I14069">
        <v>4.7293700000000003</v>
      </c>
      <c r="J14069">
        <v>3.5</v>
      </c>
      <c r="K14069" s="1">
        <v>44108</v>
      </c>
      <c r="L14069" t="s">
        <v>18</v>
      </c>
    </row>
    <row r="14071" spans="1:12" x14ac:dyDescent="0.2">
      <c r="A14071">
        <v>4483770</v>
      </c>
      <c r="B14071" t="s">
        <v>14818</v>
      </c>
      <c r="C14071" t="s">
        <v>14819</v>
      </c>
      <c r="D14071">
        <v>799.99</v>
      </c>
      <c r="E14071">
        <v>495</v>
      </c>
      <c r="F14071">
        <v>99</v>
      </c>
      <c r="G14071">
        <v>89</v>
      </c>
      <c r="H14071" t="s">
        <v>14</v>
      </c>
      <c r="I14071">
        <v>4.3612970000000004</v>
      </c>
      <c r="J14071">
        <v>7.5</v>
      </c>
      <c r="K14071" s="1">
        <v>44569</v>
      </c>
      <c r="L14071" t="s">
        <v>25</v>
      </c>
    </row>
    <row r="14073" spans="1:12" x14ac:dyDescent="0.2">
      <c r="A14073">
        <v>4541754</v>
      </c>
      <c r="B14073" t="s">
        <v>14820</v>
      </c>
      <c r="C14073" t="s">
        <v>14821</v>
      </c>
      <c r="D14073">
        <v>799.99</v>
      </c>
      <c r="E14073">
        <v>505</v>
      </c>
      <c r="F14073">
        <v>99</v>
      </c>
      <c r="G14073">
        <v>446</v>
      </c>
      <c r="H14073" t="s">
        <v>14</v>
      </c>
      <c r="I14073">
        <v>4.6312037000000004</v>
      </c>
      <c r="J14073">
        <v>52</v>
      </c>
      <c r="K14073" s="1">
        <v>44601</v>
      </c>
      <c r="L14073" t="s">
        <v>87</v>
      </c>
    </row>
    <row r="14075" spans="1:12" x14ac:dyDescent="0.2">
      <c r="A14075">
        <v>573716</v>
      </c>
      <c r="B14075" t="s">
        <v>14822</v>
      </c>
      <c r="C14075" t="s">
        <v>14823</v>
      </c>
      <c r="D14075">
        <v>399.99</v>
      </c>
      <c r="E14075">
        <v>5382</v>
      </c>
      <c r="F14075">
        <v>99</v>
      </c>
      <c r="G14075">
        <v>20</v>
      </c>
      <c r="H14075" t="s">
        <v>14</v>
      </c>
      <c r="I14075">
        <v>4.2749940000000004</v>
      </c>
      <c r="J14075">
        <v>2</v>
      </c>
      <c r="K14075" s="1">
        <v>42220</v>
      </c>
      <c r="L14075" t="s">
        <v>263</v>
      </c>
    </row>
    <row r="14077" spans="1:12" x14ac:dyDescent="0.2">
      <c r="A14077">
        <v>1345084</v>
      </c>
      <c r="B14077" t="s">
        <v>14824</v>
      </c>
      <c r="C14077" t="s">
        <v>14825</v>
      </c>
      <c r="D14077">
        <v>399.99</v>
      </c>
      <c r="E14077">
        <v>806</v>
      </c>
      <c r="F14077">
        <v>99</v>
      </c>
      <c r="G14077">
        <v>30</v>
      </c>
      <c r="H14077" t="s">
        <v>56</v>
      </c>
      <c r="I14077">
        <v>4.5289115999999998</v>
      </c>
      <c r="J14077">
        <v>1.5</v>
      </c>
      <c r="K14077" s="1">
        <v>42986</v>
      </c>
      <c r="L14077" t="s">
        <v>3267</v>
      </c>
    </row>
    <row r="14079" spans="1:12" x14ac:dyDescent="0.2">
      <c r="A14079">
        <v>2213906</v>
      </c>
      <c r="B14079" t="s">
        <v>14826</v>
      </c>
      <c r="C14079" t="s">
        <v>14827</v>
      </c>
      <c r="D14079">
        <v>399.99</v>
      </c>
      <c r="E14079">
        <v>609</v>
      </c>
      <c r="F14079">
        <v>98</v>
      </c>
      <c r="G14079">
        <v>77</v>
      </c>
      <c r="H14079" t="s">
        <v>14</v>
      </c>
      <c r="I14079">
        <v>4.0775040000000002</v>
      </c>
      <c r="J14079">
        <v>9.5</v>
      </c>
      <c r="K14079" s="1">
        <v>43508</v>
      </c>
      <c r="L14079" t="s">
        <v>570</v>
      </c>
    </row>
    <row r="14081" spans="1:12" x14ac:dyDescent="0.2">
      <c r="A14081">
        <v>4683818</v>
      </c>
      <c r="B14081" t="s">
        <v>14828</v>
      </c>
      <c r="C14081" t="s">
        <v>14829</v>
      </c>
      <c r="D14081">
        <v>1199.99</v>
      </c>
      <c r="E14081">
        <v>710</v>
      </c>
      <c r="F14081">
        <v>98</v>
      </c>
      <c r="G14081">
        <v>31</v>
      </c>
      <c r="H14081" t="s">
        <v>142</v>
      </c>
      <c r="I14081">
        <v>4.4133870000000002</v>
      </c>
      <c r="J14081">
        <v>3.5</v>
      </c>
      <c r="K14081" s="1">
        <v>44693</v>
      </c>
      <c r="L14081" t="s">
        <v>513</v>
      </c>
    </row>
    <row r="14083" spans="1:12" x14ac:dyDescent="0.2">
      <c r="A14083">
        <v>5000832</v>
      </c>
      <c r="B14083" t="s">
        <v>14830</v>
      </c>
      <c r="C14083" t="s">
        <v>14831</v>
      </c>
      <c r="D14083">
        <v>399.99</v>
      </c>
      <c r="E14083">
        <v>662</v>
      </c>
      <c r="F14083">
        <v>98</v>
      </c>
      <c r="G14083">
        <v>207</v>
      </c>
      <c r="H14083" t="s">
        <v>56</v>
      </c>
      <c r="I14083">
        <v>4.292726</v>
      </c>
      <c r="J14083">
        <v>10</v>
      </c>
      <c r="K14083" s="1">
        <v>44894</v>
      </c>
      <c r="L14083" t="s">
        <v>394</v>
      </c>
    </row>
    <row r="14085" spans="1:12" x14ac:dyDescent="0.2">
      <c r="A14085">
        <v>5284844</v>
      </c>
      <c r="B14085" t="s">
        <v>14832</v>
      </c>
      <c r="C14085" t="s">
        <v>14833</v>
      </c>
      <c r="D14085">
        <v>699.99</v>
      </c>
      <c r="E14085">
        <v>624</v>
      </c>
      <c r="F14085">
        <v>98</v>
      </c>
      <c r="G14085">
        <v>69</v>
      </c>
      <c r="H14085" t="s">
        <v>14</v>
      </c>
      <c r="I14085">
        <v>4.2429667000000002</v>
      </c>
      <c r="J14085">
        <v>4</v>
      </c>
      <c r="K14085" s="1">
        <v>45037</v>
      </c>
      <c r="L14085" t="s">
        <v>3556</v>
      </c>
    </row>
    <row r="14087" spans="1:12" x14ac:dyDescent="0.2">
      <c r="A14087">
        <v>5056226</v>
      </c>
      <c r="B14087" t="s">
        <v>14834</v>
      </c>
      <c r="C14087" t="s">
        <v>14835</v>
      </c>
      <c r="D14087">
        <v>599.99</v>
      </c>
      <c r="E14087">
        <v>26420</v>
      </c>
      <c r="F14087">
        <v>98</v>
      </c>
      <c r="G14087">
        <v>39</v>
      </c>
      <c r="H14087" t="s">
        <v>14</v>
      </c>
      <c r="I14087">
        <v>4.4475144999999996</v>
      </c>
      <c r="J14087">
        <v>3.5</v>
      </c>
      <c r="K14087" s="1">
        <v>44929</v>
      </c>
      <c r="L14087" t="s">
        <v>964</v>
      </c>
    </row>
    <row r="14089" spans="1:12" x14ac:dyDescent="0.2">
      <c r="A14089">
        <v>5489708</v>
      </c>
      <c r="B14089" t="s">
        <v>14836</v>
      </c>
      <c r="C14089" t="s">
        <v>14837</v>
      </c>
      <c r="D14089">
        <v>399.99</v>
      </c>
      <c r="E14089">
        <v>226</v>
      </c>
      <c r="F14089">
        <v>98</v>
      </c>
      <c r="G14089">
        <v>21</v>
      </c>
      <c r="H14089" t="s">
        <v>56</v>
      </c>
      <c r="I14089">
        <v>4.9334154000000003</v>
      </c>
      <c r="J14089">
        <v>2.5</v>
      </c>
      <c r="K14089" s="1">
        <v>45146</v>
      </c>
      <c r="L14089" t="s">
        <v>394</v>
      </c>
    </row>
    <row r="14091" spans="1:12" x14ac:dyDescent="0.2">
      <c r="A14091">
        <v>985256</v>
      </c>
      <c r="B14091" t="s">
        <v>14838</v>
      </c>
      <c r="C14091" t="s">
        <v>14839</v>
      </c>
      <c r="D14091">
        <v>399.99</v>
      </c>
      <c r="E14091">
        <v>748</v>
      </c>
      <c r="F14091">
        <v>98</v>
      </c>
      <c r="G14091">
        <v>53</v>
      </c>
      <c r="H14091" t="s">
        <v>757</v>
      </c>
      <c r="I14091">
        <v>3.9363085999999998</v>
      </c>
      <c r="J14091">
        <v>10</v>
      </c>
      <c r="K14091" s="1">
        <v>42658</v>
      </c>
      <c r="L14091" t="s">
        <v>233</v>
      </c>
    </row>
    <row r="14093" spans="1:12" x14ac:dyDescent="0.2">
      <c r="A14093">
        <v>1742762</v>
      </c>
      <c r="B14093" t="s">
        <v>14840</v>
      </c>
      <c r="C14093" t="s">
        <v>14841</v>
      </c>
      <c r="D14093">
        <v>649.99</v>
      </c>
      <c r="E14093">
        <v>882</v>
      </c>
      <c r="F14093">
        <v>98</v>
      </c>
      <c r="G14093">
        <v>49</v>
      </c>
      <c r="H14093" t="s">
        <v>142</v>
      </c>
      <c r="I14093">
        <v>4.3087960000000001</v>
      </c>
      <c r="J14093">
        <v>6</v>
      </c>
      <c r="K14093" s="1">
        <v>43262</v>
      </c>
      <c r="L14093" t="s">
        <v>652</v>
      </c>
    </row>
    <row r="14095" spans="1:12" x14ac:dyDescent="0.2">
      <c r="A14095">
        <v>4256638</v>
      </c>
      <c r="B14095" t="s">
        <v>14842</v>
      </c>
      <c r="C14095" t="s">
        <v>14843</v>
      </c>
      <c r="D14095">
        <v>399.99</v>
      </c>
      <c r="E14095">
        <v>5953</v>
      </c>
      <c r="F14095">
        <v>98</v>
      </c>
      <c r="G14095">
        <v>15</v>
      </c>
      <c r="H14095" t="s">
        <v>757</v>
      </c>
      <c r="I14095">
        <v>4.2476953999999996</v>
      </c>
      <c r="J14095">
        <v>2</v>
      </c>
      <c r="K14095" s="1">
        <v>44430</v>
      </c>
      <c r="L14095" t="s">
        <v>4695</v>
      </c>
    </row>
    <row r="14097" spans="1:12" x14ac:dyDescent="0.2">
      <c r="A14097">
        <v>2928478</v>
      </c>
      <c r="B14097" t="s">
        <v>14844</v>
      </c>
      <c r="C14097" t="s">
        <v>14845</v>
      </c>
      <c r="D14097">
        <v>399.99</v>
      </c>
      <c r="E14097">
        <v>15237</v>
      </c>
      <c r="F14097">
        <v>98</v>
      </c>
      <c r="G14097">
        <v>5</v>
      </c>
      <c r="H14097" t="s">
        <v>14</v>
      </c>
      <c r="I14097">
        <v>3.0128808</v>
      </c>
      <c r="J14097">
        <v>39</v>
      </c>
      <c r="K14097" s="1">
        <v>43919</v>
      </c>
      <c r="L14097" t="s">
        <v>71</v>
      </c>
    </row>
    <row r="14099" spans="1:12" x14ac:dyDescent="0.2">
      <c r="A14099">
        <v>2159182</v>
      </c>
      <c r="B14099" t="s">
        <v>14846</v>
      </c>
      <c r="C14099" t="s">
        <v>14847</v>
      </c>
      <c r="D14099">
        <v>399.99</v>
      </c>
      <c r="E14099">
        <v>450</v>
      </c>
      <c r="F14099">
        <v>98</v>
      </c>
      <c r="G14099">
        <v>90</v>
      </c>
      <c r="H14099" t="s">
        <v>56</v>
      </c>
      <c r="I14099">
        <v>4.4153700000000002</v>
      </c>
      <c r="J14099">
        <v>12</v>
      </c>
      <c r="K14099" s="1">
        <v>43483</v>
      </c>
      <c r="L14099" t="s">
        <v>31</v>
      </c>
    </row>
    <row r="14101" spans="1:12" x14ac:dyDescent="0.2">
      <c r="A14101">
        <v>2313644</v>
      </c>
      <c r="B14101" t="s">
        <v>14848</v>
      </c>
      <c r="C14101" t="s">
        <v>14849</v>
      </c>
      <c r="D14101">
        <v>399.99</v>
      </c>
      <c r="E14101">
        <v>15263</v>
      </c>
      <c r="F14101">
        <v>98</v>
      </c>
      <c r="G14101">
        <v>0</v>
      </c>
      <c r="H14101" t="s">
        <v>56</v>
      </c>
      <c r="I14101">
        <v>4.1285179999999997</v>
      </c>
      <c r="J14101">
        <v>101</v>
      </c>
      <c r="K14101" s="1">
        <v>43564</v>
      </c>
      <c r="L14101" t="s">
        <v>74</v>
      </c>
    </row>
    <row r="14103" spans="1:12" x14ac:dyDescent="0.2">
      <c r="A14103">
        <v>3266504</v>
      </c>
      <c r="B14103" t="s">
        <v>14850</v>
      </c>
      <c r="C14103" t="s">
        <v>14851</v>
      </c>
      <c r="D14103">
        <v>649.99</v>
      </c>
      <c r="E14103">
        <v>646</v>
      </c>
      <c r="F14103">
        <v>98</v>
      </c>
      <c r="G14103">
        <v>54</v>
      </c>
      <c r="H14103" t="s">
        <v>14</v>
      </c>
      <c r="I14103">
        <v>4.1741260000000002</v>
      </c>
      <c r="J14103">
        <v>6</v>
      </c>
      <c r="K14103" s="1">
        <v>44006</v>
      </c>
      <c r="L14103" t="s">
        <v>2098</v>
      </c>
    </row>
    <row r="14105" spans="1:12" x14ac:dyDescent="0.2">
      <c r="A14105">
        <v>3444710</v>
      </c>
      <c r="B14105" t="s">
        <v>14852</v>
      </c>
      <c r="C14105" t="s">
        <v>14853</v>
      </c>
      <c r="D14105">
        <v>399.99</v>
      </c>
      <c r="E14105">
        <v>590</v>
      </c>
      <c r="F14105">
        <v>98</v>
      </c>
      <c r="G14105">
        <v>40</v>
      </c>
      <c r="H14105" t="s">
        <v>14</v>
      </c>
      <c r="I14105">
        <v>3.9541940000000002</v>
      </c>
      <c r="J14105">
        <v>2.5</v>
      </c>
      <c r="K14105" s="1">
        <v>44067</v>
      </c>
      <c r="L14105" t="s">
        <v>6259</v>
      </c>
    </row>
    <row r="14107" spans="1:12" x14ac:dyDescent="0.2">
      <c r="A14107">
        <v>5645874</v>
      </c>
      <c r="B14107" t="s">
        <v>14854</v>
      </c>
      <c r="C14107" t="s">
        <v>14855</v>
      </c>
      <c r="D14107">
        <v>399.99</v>
      </c>
      <c r="E14107">
        <v>10160</v>
      </c>
      <c r="F14107">
        <v>98</v>
      </c>
      <c r="G14107">
        <v>91</v>
      </c>
      <c r="H14107" t="s">
        <v>142</v>
      </c>
      <c r="I14107">
        <v>4.4901780000000002</v>
      </c>
      <c r="J14107">
        <v>8.5</v>
      </c>
      <c r="K14107" s="1">
        <v>45236</v>
      </c>
      <c r="L14107" t="s">
        <v>394</v>
      </c>
    </row>
    <row r="14109" spans="1:12" x14ac:dyDescent="0.2">
      <c r="A14109">
        <v>5196058</v>
      </c>
      <c r="B14109" t="s">
        <v>14856</v>
      </c>
      <c r="C14109" t="s">
        <v>14857</v>
      </c>
      <c r="D14109">
        <v>399.99</v>
      </c>
      <c r="E14109">
        <v>10008</v>
      </c>
      <c r="F14109">
        <v>98</v>
      </c>
      <c r="G14109">
        <v>38</v>
      </c>
      <c r="H14109" t="s">
        <v>56</v>
      </c>
      <c r="I14109">
        <v>4.3501820000000002</v>
      </c>
      <c r="J14109">
        <v>2.5</v>
      </c>
      <c r="K14109" s="1">
        <v>44991</v>
      </c>
      <c r="L14109" t="s">
        <v>171</v>
      </c>
    </row>
    <row r="14111" spans="1:12" x14ac:dyDescent="0.2">
      <c r="A14111">
        <v>5037478</v>
      </c>
      <c r="B14111" t="s">
        <v>14858</v>
      </c>
      <c r="C14111" t="s">
        <v>14859</v>
      </c>
      <c r="D14111">
        <v>399.99</v>
      </c>
      <c r="E14111">
        <v>32326</v>
      </c>
      <c r="F14111">
        <v>98</v>
      </c>
      <c r="G14111">
        <v>130</v>
      </c>
      <c r="H14111" t="s">
        <v>56</v>
      </c>
      <c r="I14111">
        <v>4.6061845000000003</v>
      </c>
      <c r="J14111">
        <v>11.5</v>
      </c>
      <c r="K14111" s="1">
        <v>44917</v>
      </c>
      <c r="L14111" t="s">
        <v>18</v>
      </c>
    </row>
    <row r="14113" spans="1:12" x14ac:dyDescent="0.2">
      <c r="A14113">
        <v>5215730</v>
      </c>
      <c r="B14113" t="s">
        <v>14860</v>
      </c>
      <c r="C14113" t="s">
        <v>14861</v>
      </c>
      <c r="D14113">
        <v>399.99</v>
      </c>
      <c r="E14113">
        <v>584</v>
      </c>
      <c r="F14113">
        <v>98</v>
      </c>
      <c r="G14113">
        <v>78</v>
      </c>
      <c r="H14113" t="s">
        <v>14</v>
      </c>
      <c r="I14113">
        <v>4.4217443000000003</v>
      </c>
      <c r="J14113">
        <v>6.5</v>
      </c>
      <c r="K14113" s="1">
        <v>45001</v>
      </c>
      <c r="L14113" t="s">
        <v>82</v>
      </c>
    </row>
    <row r="14115" spans="1:12" x14ac:dyDescent="0.2">
      <c r="A14115">
        <v>288466</v>
      </c>
      <c r="B14115" t="s">
        <v>14862</v>
      </c>
      <c r="C14115" t="s">
        <v>14863</v>
      </c>
      <c r="D14115">
        <v>399.99</v>
      </c>
      <c r="E14115">
        <v>7450</v>
      </c>
      <c r="F14115">
        <v>98</v>
      </c>
      <c r="G14115">
        <v>424</v>
      </c>
      <c r="H14115" t="s">
        <v>14</v>
      </c>
      <c r="I14115">
        <v>4.450342</v>
      </c>
      <c r="J14115">
        <v>54.5</v>
      </c>
      <c r="K14115" s="1">
        <v>41877</v>
      </c>
      <c r="L14115" t="s">
        <v>18</v>
      </c>
    </row>
    <row r="14117" spans="1:12" x14ac:dyDescent="0.2">
      <c r="A14117">
        <v>940666</v>
      </c>
      <c r="B14117" t="s">
        <v>14864</v>
      </c>
      <c r="C14117" t="s">
        <v>14865</v>
      </c>
      <c r="D14117">
        <v>599.99</v>
      </c>
      <c r="E14117">
        <v>460</v>
      </c>
      <c r="F14117">
        <v>98</v>
      </c>
      <c r="G14117">
        <v>27</v>
      </c>
      <c r="H14117" t="s">
        <v>142</v>
      </c>
      <c r="I14117">
        <v>3.7039982999999999</v>
      </c>
      <c r="J14117">
        <v>4.5</v>
      </c>
      <c r="K14117" s="1">
        <v>42607</v>
      </c>
      <c r="L14117" t="s">
        <v>992</v>
      </c>
    </row>
    <row r="14119" spans="1:12" x14ac:dyDescent="0.2">
      <c r="A14119">
        <v>1924542</v>
      </c>
      <c r="B14119" t="s">
        <v>14866</v>
      </c>
      <c r="C14119" t="s">
        <v>14867</v>
      </c>
      <c r="D14119">
        <v>399.99</v>
      </c>
      <c r="E14119">
        <v>474</v>
      </c>
      <c r="F14119">
        <v>98</v>
      </c>
      <c r="G14119">
        <v>36</v>
      </c>
      <c r="H14119" t="s">
        <v>14</v>
      </c>
      <c r="I14119">
        <v>3.3257349</v>
      </c>
      <c r="J14119">
        <v>2.5</v>
      </c>
      <c r="K14119" s="1">
        <v>43364</v>
      </c>
      <c r="L14119" t="s">
        <v>1267</v>
      </c>
    </row>
    <row r="14121" spans="1:12" x14ac:dyDescent="0.2">
      <c r="A14121">
        <v>1549768</v>
      </c>
      <c r="B14121" t="s">
        <v>14868</v>
      </c>
      <c r="C14121" t="s">
        <v>14869</v>
      </c>
      <c r="D14121">
        <v>399.99</v>
      </c>
      <c r="E14121">
        <v>830</v>
      </c>
      <c r="F14121">
        <v>98</v>
      </c>
      <c r="G14121">
        <v>20</v>
      </c>
      <c r="H14121" t="s">
        <v>14</v>
      </c>
      <c r="I14121">
        <v>3.5940107999999999</v>
      </c>
      <c r="J14121">
        <v>2.5</v>
      </c>
      <c r="K14121" s="1">
        <v>43142</v>
      </c>
      <c r="L14121" t="s">
        <v>14870</v>
      </c>
    </row>
    <row r="14123" spans="1:12" x14ac:dyDescent="0.2">
      <c r="A14123">
        <v>1648260</v>
      </c>
      <c r="B14123" t="s">
        <v>14871</v>
      </c>
      <c r="C14123" t="s">
        <v>14872</v>
      </c>
      <c r="D14123">
        <v>399.99</v>
      </c>
      <c r="E14123">
        <v>25560</v>
      </c>
      <c r="F14123">
        <v>98</v>
      </c>
      <c r="G14123">
        <v>37</v>
      </c>
      <c r="H14123" t="s">
        <v>14</v>
      </c>
      <c r="I14123">
        <v>4.2317914999999999</v>
      </c>
      <c r="J14123">
        <v>3</v>
      </c>
      <c r="K14123" s="1">
        <v>43206</v>
      </c>
      <c r="L14123" t="s">
        <v>95</v>
      </c>
    </row>
    <row r="14125" spans="1:12" x14ac:dyDescent="0.2">
      <c r="A14125">
        <v>2159182</v>
      </c>
      <c r="B14125" t="s">
        <v>14846</v>
      </c>
      <c r="C14125" t="s">
        <v>14847</v>
      </c>
      <c r="D14125">
        <v>399.99</v>
      </c>
      <c r="E14125">
        <v>450</v>
      </c>
      <c r="F14125">
        <v>98</v>
      </c>
      <c r="G14125">
        <v>90</v>
      </c>
      <c r="H14125" t="s">
        <v>56</v>
      </c>
      <c r="I14125">
        <v>4.4153700000000002</v>
      </c>
      <c r="J14125">
        <v>12</v>
      </c>
      <c r="K14125" s="1">
        <v>43483</v>
      </c>
      <c r="L14125" t="s">
        <v>31</v>
      </c>
    </row>
    <row r="14127" spans="1:12" x14ac:dyDescent="0.2">
      <c r="A14127">
        <v>3735080</v>
      </c>
      <c r="B14127" t="s">
        <v>14873</v>
      </c>
      <c r="C14127" t="s">
        <v>14874</v>
      </c>
      <c r="D14127">
        <v>399.99</v>
      </c>
      <c r="E14127">
        <v>1043</v>
      </c>
      <c r="F14127">
        <v>98</v>
      </c>
      <c r="G14127">
        <v>35</v>
      </c>
      <c r="H14127" t="s">
        <v>56</v>
      </c>
      <c r="I14127">
        <v>3.4712052</v>
      </c>
      <c r="J14127">
        <v>8</v>
      </c>
      <c r="K14127" s="1">
        <v>44194</v>
      </c>
      <c r="L14127" t="s">
        <v>5188</v>
      </c>
    </row>
    <row r="14129" spans="1:12" x14ac:dyDescent="0.2">
      <c r="A14129">
        <v>4317032</v>
      </c>
      <c r="B14129" t="s">
        <v>14875</v>
      </c>
      <c r="C14129" t="s">
        <v>14876</v>
      </c>
      <c r="D14129">
        <v>399.99</v>
      </c>
      <c r="E14129">
        <v>1987</v>
      </c>
      <c r="F14129">
        <v>98</v>
      </c>
      <c r="G14129">
        <v>57</v>
      </c>
      <c r="H14129" t="s">
        <v>56</v>
      </c>
      <c r="I14129">
        <v>4.4937849999999999</v>
      </c>
      <c r="J14129">
        <v>3.5</v>
      </c>
      <c r="K14129" s="1">
        <v>44463</v>
      </c>
      <c r="L14129" t="s">
        <v>113</v>
      </c>
    </row>
    <row r="14131" spans="1:12" x14ac:dyDescent="0.2">
      <c r="A14131">
        <v>4247260</v>
      </c>
      <c r="B14131" t="s">
        <v>14877</v>
      </c>
      <c r="C14131" t="s">
        <v>14878</v>
      </c>
      <c r="D14131">
        <v>399.99</v>
      </c>
      <c r="E14131">
        <v>10901</v>
      </c>
      <c r="F14131">
        <v>98</v>
      </c>
      <c r="G14131">
        <v>21</v>
      </c>
      <c r="H14131" t="s">
        <v>14</v>
      </c>
      <c r="I14131">
        <v>3.7785041000000001</v>
      </c>
      <c r="J14131">
        <v>1.5</v>
      </c>
      <c r="K14131" s="1">
        <v>44425</v>
      </c>
      <c r="L14131" t="s">
        <v>39</v>
      </c>
    </row>
    <row r="14133" spans="1:12" x14ac:dyDescent="0.2">
      <c r="A14133">
        <v>5726712</v>
      </c>
      <c r="B14133" t="s">
        <v>14879</v>
      </c>
      <c r="C14133" t="s">
        <v>14880</v>
      </c>
      <c r="D14133">
        <v>699.99</v>
      </c>
      <c r="E14133">
        <v>849</v>
      </c>
      <c r="F14133">
        <v>99</v>
      </c>
      <c r="G14133">
        <v>33</v>
      </c>
      <c r="H14133" t="s">
        <v>56</v>
      </c>
      <c r="I14133">
        <v>4.5838156000000003</v>
      </c>
      <c r="J14133">
        <v>4.5</v>
      </c>
      <c r="K14133" s="1">
        <v>45284</v>
      </c>
      <c r="L14133" t="s">
        <v>394</v>
      </c>
    </row>
    <row r="14135" spans="1:12" x14ac:dyDescent="0.2">
      <c r="A14135">
        <v>149582</v>
      </c>
      <c r="B14135" t="s">
        <v>14881</v>
      </c>
      <c r="C14135" t="s">
        <v>14882</v>
      </c>
      <c r="D14135">
        <v>399.99</v>
      </c>
      <c r="E14135">
        <v>3975</v>
      </c>
      <c r="F14135">
        <v>98</v>
      </c>
      <c r="G14135">
        <v>72</v>
      </c>
      <c r="H14135" t="s">
        <v>14</v>
      </c>
      <c r="I14135">
        <v>4.0832379999999997</v>
      </c>
      <c r="J14135">
        <v>7.5</v>
      </c>
      <c r="K14135" s="1">
        <v>41659</v>
      </c>
      <c r="L14135" t="s">
        <v>252</v>
      </c>
    </row>
    <row r="14137" spans="1:12" x14ac:dyDescent="0.2">
      <c r="A14137">
        <v>1767578</v>
      </c>
      <c r="B14137" t="s">
        <v>14883</v>
      </c>
      <c r="C14137" t="s">
        <v>14884</v>
      </c>
      <c r="D14137">
        <v>399.99</v>
      </c>
      <c r="E14137">
        <v>578</v>
      </c>
      <c r="F14137">
        <v>98</v>
      </c>
      <c r="G14137">
        <v>64</v>
      </c>
      <c r="H14137" t="s">
        <v>14</v>
      </c>
      <c r="I14137">
        <v>3.7508604999999999</v>
      </c>
      <c r="J14137">
        <v>7</v>
      </c>
      <c r="K14137" s="1">
        <v>43277</v>
      </c>
      <c r="L14137" t="s">
        <v>805</v>
      </c>
    </row>
    <row r="14139" spans="1:12" x14ac:dyDescent="0.2">
      <c r="A14139">
        <v>528568</v>
      </c>
      <c r="B14139" t="s">
        <v>14885</v>
      </c>
      <c r="C14139" t="s">
        <v>14886</v>
      </c>
      <c r="D14139">
        <v>399.99</v>
      </c>
      <c r="E14139">
        <v>429</v>
      </c>
      <c r="F14139">
        <v>98</v>
      </c>
      <c r="G14139">
        <v>49</v>
      </c>
      <c r="H14139" t="s">
        <v>14</v>
      </c>
      <c r="I14139">
        <v>4.2999409999999996</v>
      </c>
      <c r="J14139">
        <v>6</v>
      </c>
      <c r="K14139" s="1">
        <v>42170</v>
      </c>
      <c r="L14139" t="s">
        <v>2878</v>
      </c>
    </row>
    <row r="14141" spans="1:12" x14ac:dyDescent="0.2">
      <c r="A14141">
        <v>5793984</v>
      </c>
      <c r="B14141" t="s">
        <v>14887</v>
      </c>
      <c r="C14141" t="s">
        <v>14888</v>
      </c>
      <c r="D14141">
        <v>399.99</v>
      </c>
      <c r="E14141">
        <v>5909</v>
      </c>
      <c r="F14141">
        <v>98</v>
      </c>
      <c r="G14141">
        <v>18</v>
      </c>
      <c r="H14141" t="s">
        <v>14</v>
      </c>
      <c r="I14141">
        <v>4.1360406999999997</v>
      </c>
      <c r="J14141">
        <v>2</v>
      </c>
      <c r="K14141" s="1">
        <v>45321</v>
      </c>
      <c r="L14141" t="s">
        <v>394</v>
      </c>
    </row>
    <row r="14143" spans="1:12" x14ac:dyDescent="0.2">
      <c r="A14143">
        <v>5602734</v>
      </c>
      <c r="B14143" t="s">
        <v>14889</v>
      </c>
      <c r="C14143" t="s">
        <v>14890</v>
      </c>
      <c r="D14143">
        <v>999.99</v>
      </c>
      <c r="E14143">
        <v>2065</v>
      </c>
      <c r="F14143">
        <v>98</v>
      </c>
      <c r="G14143">
        <v>68</v>
      </c>
      <c r="H14143" t="s">
        <v>14</v>
      </c>
      <c r="I14143">
        <v>4.5049095000000001</v>
      </c>
      <c r="J14143">
        <v>8.5</v>
      </c>
      <c r="K14143" s="1">
        <v>45209</v>
      </c>
      <c r="L14143" t="s">
        <v>394</v>
      </c>
    </row>
    <row r="14145" spans="1:12" x14ac:dyDescent="0.2">
      <c r="A14145">
        <v>706792</v>
      </c>
      <c r="B14145" t="s">
        <v>14891</v>
      </c>
      <c r="C14145" t="s">
        <v>14892</v>
      </c>
      <c r="D14145">
        <v>399.99</v>
      </c>
      <c r="E14145">
        <v>775</v>
      </c>
      <c r="F14145">
        <v>98</v>
      </c>
      <c r="G14145">
        <v>148</v>
      </c>
      <c r="H14145" t="s">
        <v>142</v>
      </c>
      <c r="I14145">
        <v>4.744942</v>
      </c>
      <c r="J14145">
        <v>13.5</v>
      </c>
      <c r="K14145" s="1">
        <v>42364</v>
      </c>
      <c r="L14145" t="s">
        <v>15</v>
      </c>
    </row>
    <row r="14147" spans="1:12" x14ac:dyDescent="0.2">
      <c r="A14147">
        <v>1667758</v>
      </c>
      <c r="B14147" t="s">
        <v>14893</v>
      </c>
      <c r="C14147" t="s">
        <v>14894</v>
      </c>
      <c r="D14147">
        <v>399.99</v>
      </c>
      <c r="E14147">
        <v>1874</v>
      </c>
      <c r="F14147">
        <v>98</v>
      </c>
      <c r="G14147">
        <v>28</v>
      </c>
      <c r="H14147" t="s">
        <v>14</v>
      </c>
      <c r="I14147">
        <v>3.8497650000000001</v>
      </c>
      <c r="J14147">
        <v>7</v>
      </c>
      <c r="K14147" s="1">
        <v>43219</v>
      </c>
      <c r="L14147" t="s">
        <v>491</v>
      </c>
    </row>
    <row r="14149" spans="1:12" x14ac:dyDescent="0.2">
      <c r="A14149">
        <v>1385596</v>
      </c>
      <c r="B14149" t="s">
        <v>14895</v>
      </c>
      <c r="C14149" t="s">
        <v>14896</v>
      </c>
      <c r="D14149">
        <v>599.99</v>
      </c>
      <c r="E14149">
        <v>502</v>
      </c>
      <c r="F14149">
        <v>98</v>
      </c>
      <c r="G14149">
        <v>37</v>
      </c>
      <c r="H14149" t="s">
        <v>142</v>
      </c>
      <c r="I14149">
        <v>4.3823689999999997</v>
      </c>
      <c r="J14149">
        <v>4.5</v>
      </c>
      <c r="K14149" s="1">
        <v>43016</v>
      </c>
      <c r="L14149" t="s">
        <v>306</v>
      </c>
    </row>
    <row r="14151" spans="1:12" x14ac:dyDescent="0.2">
      <c r="A14151">
        <v>706792</v>
      </c>
      <c r="B14151" t="s">
        <v>14891</v>
      </c>
      <c r="C14151" t="s">
        <v>14892</v>
      </c>
      <c r="D14151">
        <v>399.99</v>
      </c>
      <c r="E14151">
        <v>775</v>
      </c>
      <c r="F14151">
        <v>98</v>
      </c>
      <c r="G14151">
        <v>148</v>
      </c>
      <c r="H14151" t="s">
        <v>142</v>
      </c>
      <c r="I14151">
        <v>4.744942</v>
      </c>
      <c r="J14151">
        <v>13.5</v>
      </c>
      <c r="K14151" s="1">
        <v>42364</v>
      </c>
      <c r="L14151" t="s">
        <v>15</v>
      </c>
    </row>
    <row r="14153" spans="1:12" x14ac:dyDescent="0.2">
      <c r="A14153">
        <v>1597438</v>
      </c>
      <c r="B14153" t="s">
        <v>14897</v>
      </c>
      <c r="C14153" t="s">
        <v>14898</v>
      </c>
      <c r="D14153">
        <v>699.99</v>
      </c>
      <c r="E14153">
        <v>850</v>
      </c>
      <c r="F14153">
        <v>98</v>
      </c>
      <c r="G14153">
        <v>37</v>
      </c>
      <c r="H14153" t="s">
        <v>14</v>
      </c>
      <c r="I14153">
        <v>3.0680459999999998</v>
      </c>
      <c r="J14153">
        <v>2.5</v>
      </c>
      <c r="K14153" s="1">
        <v>43174</v>
      </c>
      <c r="L14153" t="s">
        <v>12051</v>
      </c>
    </row>
    <row r="14155" spans="1:12" x14ac:dyDescent="0.2">
      <c r="A14155">
        <v>2235642</v>
      </c>
      <c r="B14155" t="s">
        <v>14899</v>
      </c>
      <c r="C14155" t="s">
        <v>14900</v>
      </c>
      <c r="D14155">
        <v>399.99</v>
      </c>
      <c r="E14155">
        <v>948</v>
      </c>
      <c r="F14155">
        <v>97</v>
      </c>
      <c r="G14155">
        <v>31</v>
      </c>
      <c r="H14155" t="s">
        <v>14</v>
      </c>
      <c r="I14155">
        <v>4.4529959999999997</v>
      </c>
      <c r="J14155">
        <v>3.5</v>
      </c>
      <c r="K14155" s="1">
        <v>43518</v>
      </c>
      <c r="L14155" t="s">
        <v>608</v>
      </c>
    </row>
    <row r="14157" spans="1:12" x14ac:dyDescent="0.2">
      <c r="A14157">
        <v>2369132</v>
      </c>
      <c r="B14157" t="s">
        <v>14901</v>
      </c>
      <c r="C14157" t="s">
        <v>14902</v>
      </c>
      <c r="D14157">
        <v>399.99</v>
      </c>
      <c r="E14157">
        <v>709</v>
      </c>
      <c r="F14157">
        <v>97</v>
      </c>
      <c r="G14157">
        <v>41</v>
      </c>
      <c r="H14157" t="s">
        <v>14</v>
      </c>
      <c r="I14157">
        <v>3.9295583000000001</v>
      </c>
      <c r="J14157">
        <v>5</v>
      </c>
      <c r="K14157" s="1">
        <v>43600</v>
      </c>
      <c r="L14157" t="s">
        <v>3290</v>
      </c>
    </row>
    <row r="14159" spans="1:12" x14ac:dyDescent="0.2">
      <c r="A14159">
        <v>3691882</v>
      </c>
      <c r="B14159" t="s">
        <v>14903</v>
      </c>
      <c r="C14159" t="s">
        <v>14904</v>
      </c>
      <c r="D14159">
        <v>399.99</v>
      </c>
      <c r="E14159">
        <v>464</v>
      </c>
      <c r="F14159">
        <v>97</v>
      </c>
      <c r="G14159">
        <v>94</v>
      </c>
      <c r="H14159" t="s">
        <v>56</v>
      </c>
      <c r="I14159">
        <v>4.5316156999999997</v>
      </c>
      <c r="J14159">
        <v>10.5</v>
      </c>
      <c r="K14159" s="1">
        <v>44173</v>
      </c>
      <c r="L14159" t="s">
        <v>823</v>
      </c>
    </row>
    <row r="14161" spans="1:12" x14ac:dyDescent="0.2">
      <c r="A14161">
        <v>2603938</v>
      </c>
      <c r="B14161" t="s">
        <v>14905</v>
      </c>
      <c r="C14161" t="s">
        <v>14906</v>
      </c>
      <c r="D14161">
        <v>999.99</v>
      </c>
      <c r="E14161">
        <v>929</v>
      </c>
      <c r="F14161">
        <v>97</v>
      </c>
      <c r="G14161">
        <v>90</v>
      </c>
      <c r="H14161" t="s">
        <v>14</v>
      </c>
      <c r="I14161">
        <v>4.6217290000000002</v>
      </c>
      <c r="J14161">
        <v>13</v>
      </c>
      <c r="K14161" s="1">
        <v>43751</v>
      </c>
      <c r="L14161" t="s">
        <v>119</v>
      </c>
    </row>
    <row r="14163" spans="1:12" x14ac:dyDescent="0.2">
      <c r="A14163">
        <v>3279738</v>
      </c>
      <c r="B14163" t="s">
        <v>14907</v>
      </c>
      <c r="C14163" t="s">
        <v>14908</v>
      </c>
      <c r="D14163">
        <v>399.99</v>
      </c>
      <c r="E14163">
        <v>530</v>
      </c>
      <c r="F14163">
        <v>97</v>
      </c>
      <c r="G14163">
        <v>43</v>
      </c>
      <c r="H14163" t="s">
        <v>14</v>
      </c>
      <c r="I14163">
        <v>4.2344502999999998</v>
      </c>
      <c r="J14163">
        <v>29</v>
      </c>
      <c r="K14163" s="1">
        <v>44011</v>
      </c>
      <c r="L14163" t="s">
        <v>540</v>
      </c>
    </row>
    <row r="14165" spans="1:12" x14ac:dyDescent="0.2">
      <c r="A14165">
        <v>4189528</v>
      </c>
      <c r="B14165" t="s">
        <v>14909</v>
      </c>
      <c r="C14165" t="s">
        <v>14910</v>
      </c>
      <c r="D14165">
        <v>399.99</v>
      </c>
      <c r="E14165">
        <v>408</v>
      </c>
      <c r="F14165">
        <v>97</v>
      </c>
      <c r="G14165">
        <v>26</v>
      </c>
      <c r="H14165" t="s">
        <v>56</v>
      </c>
      <c r="I14165">
        <v>4.5571584999999999</v>
      </c>
      <c r="J14165">
        <v>1</v>
      </c>
      <c r="K14165" s="1">
        <v>44394</v>
      </c>
      <c r="L14165" t="s">
        <v>90</v>
      </c>
    </row>
    <row r="14167" spans="1:12" x14ac:dyDescent="0.2">
      <c r="A14167">
        <v>4338886</v>
      </c>
      <c r="B14167" t="s">
        <v>14911</v>
      </c>
      <c r="C14167" t="s">
        <v>14912</v>
      </c>
      <c r="D14167">
        <v>399.99</v>
      </c>
      <c r="E14167">
        <v>314</v>
      </c>
      <c r="F14167">
        <v>97</v>
      </c>
      <c r="G14167">
        <v>77</v>
      </c>
      <c r="H14167" t="s">
        <v>56</v>
      </c>
      <c r="I14167">
        <v>4.3413979999999999</v>
      </c>
      <c r="J14167">
        <v>8.5</v>
      </c>
      <c r="K14167" s="1">
        <v>44476</v>
      </c>
      <c r="L14167" t="s">
        <v>671</v>
      </c>
    </row>
    <row r="14169" spans="1:12" x14ac:dyDescent="0.2">
      <c r="A14169">
        <v>5390698</v>
      </c>
      <c r="B14169" t="s">
        <v>14913</v>
      </c>
      <c r="C14169" t="s">
        <v>14914</v>
      </c>
      <c r="D14169">
        <v>699.99</v>
      </c>
      <c r="E14169">
        <v>733</v>
      </c>
      <c r="F14169">
        <v>97</v>
      </c>
      <c r="G14169">
        <v>89</v>
      </c>
      <c r="H14169" t="s">
        <v>14</v>
      </c>
      <c r="I14169">
        <v>4.5122274999999998</v>
      </c>
      <c r="J14169">
        <v>10</v>
      </c>
      <c r="K14169" s="1">
        <v>45093</v>
      </c>
      <c r="L14169" t="s">
        <v>394</v>
      </c>
    </row>
    <row r="14171" spans="1:12" x14ac:dyDescent="0.2">
      <c r="A14171">
        <v>1010156</v>
      </c>
      <c r="B14171" t="s">
        <v>14915</v>
      </c>
      <c r="C14171" t="s">
        <v>14916</v>
      </c>
      <c r="D14171">
        <v>399.99</v>
      </c>
      <c r="E14171">
        <v>5590</v>
      </c>
      <c r="F14171">
        <v>97</v>
      </c>
      <c r="G14171">
        <v>25</v>
      </c>
      <c r="H14171" t="s">
        <v>56</v>
      </c>
      <c r="I14171">
        <v>4.3678569999999999</v>
      </c>
      <c r="J14171">
        <v>1.5</v>
      </c>
      <c r="K14171" s="1">
        <v>42687</v>
      </c>
      <c r="L14171" t="s">
        <v>90</v>
      </c>
    </row>
    <row r="14173" spans="1:12" x14ac:dyDescent="0.2">
      <c r="A14173">
        <v>3576297</v>
      </c>
      <c r="B14173" t="s">
        <v>14917</v>
      </c>
      <c r="C14173" t="s">
        <v>14918</v>
      </c>
      <c r="D14173">
        <v>399.99</v>
      </c>
      <c r="E14173">
        <v>625</v>
      </c>
      <c r="F14173">
        <v>97</v>
      </c>
      <c r="G14173">
        <v>184</v>
      </c>
      <c r="H14173" t="s">
        <v>56</v>
      </c>
      <c r="I14173">
        <v>4.5946680000000004</v>
      </c>
      <c r="J14173">
        <v>21.5</v>
      </c>
      <c r="K14173" s="1">
        <v>44122</v>
      </c>
      <c r="L14173" t="s">
        <v>25</v>
      </c>
    </row>
    <row r="14175" spans="1:12" x14ac:dyDescent="0.2">
      <c r="A14175">
        <v>2980334</v>
      </c>
      <c r="B14175" t="s">
        <v>14919</v>
      </c>
      <c r="C14175" t="s">
        <v>14920</v>
      </c>
      <c r="D14175">
        <v>399.99</v>
      </c>
      <c r="E14175">
        <v>19227</v>
      </c>
      <c r="F14175">
        <v>97</v>
      </c>
      <c r="G14175">
        <v>10</v>
      </c>
      <c r="H14175" t="s">
        <v>14</v>
      </c>
      <c r="I14175">
        <v>2.5429409000000001</v>
      </c>
      <c r="J14175">
        <v>1</v>
      </c>
      <c r="K14175" s="1">
        <v>43930</v>
      </c>
      <c r="L14175" t="s">
        <v>77</v>
      </c>
    </row>
    <row r="14177" spans="1:12" x14ac:dyDescent="0.2">
      <c r="A14177">
        <v>4500500</v>
      </c>
      <c r="B14177" t="s">
        <v>14921</v>
      </c>
      <c r="C14177" t="s">
        <v>14922</v>
      </c>
      <c r="D14177">
        <v>399.99</v>
      </c>
      <c r="E14177">
        <v>1158</v>
      </c>
      <c r="F14177">
        <v>97</v>
      </c>
      <c r="G14177">
        <v>201</v>
      </c>
      <c r="H14177" t="s">
        <v>56</v>
      </c>
      <c r="I14177">
        <v>4.4998665000000004</v>
      </c>
      <c r="J14177">
        <v>27</v>
      </c>
      <c r="K14177" s="1">
        <v>44578</v>
      </c>
      <c r="L14177" t="s">
        <v>15</v>
      </c>
    </row>
    <row r="14179" spans="1:12" x14ac:dyDescent="0.2">
      <c r="A14179">
        <v>3528618</v>
      </c>
      <c r="B14179" t="s">
        <v>14923</v>
      </c>
      <c r="C14179" t="s">
        <v>14924</v>
      </c>
      <c r="D14179">
        <v>399.99</v>
      </c>
      <c r="E14179">
        <v>10027</v>
      </c>
      <c r="F14179">
        <v>97</v>
      </c>
      <c r="G14179">
        <v>81</v>
      </c>
      <c r="H14179" t="s">
        <v>56</v>
      </c>
      <c r="I14179">
        <v>4.3264933000000001</v>
      </c>
      <c r="J14179">
        <v>6.5</v>
      </c>
      <c r="K14179" s="1">
        <v>44100</v>
      </c>
      <c r="L14179" t="s">
        <v>74</v>
      </c>
    </row>
    <row r="14181" spans="1:12" x14ac:dyDescent="0.2">
      <c r="A14181">
        <v>4500500</v>
      </c>
      <c r="B14181" t="s">
        <v>14921</v>
      </c>
      <c r="C14181" t="s">
        <v>14922</v>
      </c>
      <c r="D14181">
        <v>399.99</v>
      </c>
      <c r="E14181">
        <v>1158</v>
      </c>
      <c r="F14181">
        <v>97</v>
      </c>
      <c r="G14181">
        <v>201</v>
      </c>
      <c r="H14181" t="s">
        <v>56</v>
      </c>
      <c r="I14181">
        <v>4.4998665000000004</v>
      </c>
      <c r="J14181">
        <v>27</v>
      </c>
      <c r="K14181" s="1">
        <v>44578</v>
      </c>
      <c r="L14181" t="s">
        <v>15</v>
      </c>
    </row>
    <row r="14183" spans="1:12" x14ac:dyDescent="0.2">
      <c r="A14183">
        <v>5205996</v>
      </c>
      <c r="B14183" t="s">
        <v>14925</v>
      </c>
      <c r="C14183" t="s">
        <v>14926</v>
      </c>
      <c r="D14183">
        <v>799.99</v>
      </c>
      <c r="E14183">
        <v>826</v>
      </c>
      <c r="F14183">
        <v>97</v>
      </c>
      <c r="G14183">
        <v>40</v>
      </c>
      <c r="H14183" t="s">
        <v>56</v>
      </c>
      <c r="I14183">
        <v>4.6066830000000003</v>
      </c>
      <c r="J14183">
        <v>9.5</v>
      </c>
      <c r="K14183" s="1">
        <v>44996</v>
      </c>
      <c r="L14183" t="s">
        <v>13504</v>
      </c>
    </row>
    <row r="14185" spans="1:12" x14ac:dyDescent="0.2">
      <c r="A14185">
        <v>5634404</v>
      </c>
      <c r="B14185" t="s">
        <v>14927</v>
      </c>
      <c r="C14185" t="s">
        <v>14928</v>
      </c>
      <c r="D14185">
        <v>399.99</v>
      </c>
      <c r="E14185">
        <v>28225</v>
      </c>
      <c r="F14185">
        <v>97</v>
      </c>
      <c r="G14185">
        <v>47</v>
      </c>
      <c r="H14185" t="s">
        <v>14</v>
      </c>
      <c r="I14185">
        <v>3.5512397</v>
      </c>
      <c r="J14185">
        <v>3.5</v>
      </c>
      <c r="K14185" s="1">
        <v>45229</v>
      </c>
      <c r="L14185" t="s">
        <v>394</v>
      </c>
    </row>
    <row r="14187" spans="1:12" x14ac:dyDescent="0.2">
      <c r="A14187">
        <v>1184226</v>
      </c>
      <c r="B14187" t="s">
        <v>14929</v>
      </c>
      <c r="C14187" t="s">
        <v>14930</v>
      </c>
      <c r="D14187">
        <v>399.99</v>
      </c>
      <c r="E14187">
        <v>1084</v>
      </c>
      <c r="F14187">
        <v>97</v>
      </c>
      <c r="G14187">
        <v>78</v>
      </c>
      <c r="H14187" t="s">
        <v>56</v>
      </c>
      <c r="I14187">
        <v>3.9103112000000002</v>
      </c>
      <c r="J14187">
        <v>7.5</v>
      </c>
      <c r="K14187" s="1">
        <v>42842</v>
      </c>
      <c r="L14187" t="s">
        <v>1264</v>
      </c>
    </row>
    <row r="14189" spans="1:12" x14ac:dyDescent="0.2">
      <c r="A14189">
        <v>1269662</v>
      </c>
      <c r="B14189" t="s">
        <v>14931</v>
      </c>
      <c r="C14189" t="s">
        <v>14932</v>
      </c>
      <c r="D14189">
        <v>399.99</v>
      </c>
      <c r="E14189">
        <v>6026</v>
      </c>
      <c r="F14189">
        <v>97</v>
      </c>
      <c r="G14189">
        <v>196</v>
      </c>
      <c r="H14189" t="s">
        <v>56</v>
      </c>
      <c r="I14189">
        <v>3.9631370000000001</v>
      </c>
      <c r="J14189">
        <v>19.5</v>
      </c>
      <c r="K14189" s="1">
        <v>42912</v>
      </c>
      <c r="L14189" t="s">
        <v>74</v>
      </c>
    </row>
    <row r="14191" spans="1:12" x14ac:dyDescent="0.2">
      <c r="A14191">
        <v>1359260</v>
      </c>
      <c r="B14191" t="s">
        <v>14933</v>
      </c>
      <c r="C14191" t="s">
        <v>14934</v>
      </c>
      <c r="D14191">
        <v>449.99</v>
      </c>
      <c r="E14191">
        <v>347</v>
      </c>
      <c r="F14191">
        <v>97</v>
      </c>
      <c r="G14191">
        <v>44</v>
      </c>
      <c r="H14191" t="s">
        <v>14</v>
      </c>
      <c r="I14191">
        <v>4.1415730000000002</v>
      </c>
      <c r="J14191">
        <v>5.5</v>
      </c>
      <c r="K14191" s="1">
        <v>43002</v>
      </c>
      <c r="L14191" t="s">
        <v>1297</v>
      </c>
    </row>
    <row r="14193" spans="1:12" x14ac:dyDescent="0.2">
      <c r="A14193">
        <v>1572194</v>
      </c>
      <c r="B14193" t="s">
        <v>14935</v>
      </c>
      <c r="C14193" t="s">
        <v>14936</v>
      </c>
      <c r="D14193">
        <v>399.99</v>
      </c>
      <c r="E14193">
        <v>905</v>
      </c>
      <c r="F14193">
        <v>97</v>
      </c>
      <c r="G14193">
        <v>39</v>
      </c>
      <c r="H14193" t="s">
        <v>14</v>
      </c>
      <c r="I14193">
        <v>3.7454154000000002</v>
      </c>
      <c r="J14193">
        <v>3.5</v>
      </c>
      <c r="K14193" s="1">
        <v>43158</v>
      </c>
      <c r="L14193" t="s">
        <v>6087</v>
      </c>
    </row>
    <row r="14195" spans="1:12" x14ac:dyDescent="0.2">
      <c r="A14195">
        <v>2823615</v>
      </c>
      <c r="B14195" t="s">
        <v>14937</v>
      </c>
      <c r="C14195" t="s">
        <v>14938</v>
      </c>
      <c r="D14195">
        <v>399.99</v>
      </c>
      <c r="E14195">
        <v>531</v>
      </c>
      <c r="F14195">
        <v>97</v>
      </c>
      <c r="G14195">
        <v>149</v>
      </c>
      <c r="H14195" t="s">
        <v>14</v>
      </c>
      <c r="I14195">
        <v>4.1579746999999996</v>
      </c>
      <c r="J14195">
        <v>11.5</v>
      </c>
      <c r="K14195" s="1">
        <v>43880</v>
      </c>
      <c r="L14195" t="s">
        <v>116</v>
      </c>
    </row>
    <row r="14197" spans="1:12" x14ac:dyDescent="0.2">
      <c r="A14197">
        <v>4591296</v>
      </c>
      <c r="B14197" t="s">
        <v>14939</v>
      </c>
      <c r="C14197" t="s">
        <v>14940</v>
      </c>
      <c r="D14197">
        <v>399.99</v>
      </c>
      <c r="E14197">
        <v>454</v>
      </c>
      <c r="F14197">
        <v>97</v>
      </c>
      <c r="G14197">
        <v>289</v>
      </c>
      <c r="H14197" t="s">
        <v>14</v>
      </c>
      <c r="I14197">
        <v>4.4565434000000002</v>
      </c>
      <c r="J14197">
        <v>24.5</v>
      </c>
      <c r="K14197" s="1">
        <v>44631</v>
      </c>
      <c r="L14197" t="s">
        <v>87</v>
      </c>
    </row>
    <row r="14199" spans="1:12" x14ac:dyDescent="0.2">
      <c r="A14199">
        <v>5968732</v>
      </c>
      <c r="B14199" t="s">
        <v>14941</v>
      </c>
      <c r="C14199" t="s">
        <v>14942</v>
      </c>
      <c r="D14199">
        <v>649.99</v>
      </c>
      <c r="E14199">
        <v>1187</v>
      </c>
      <c r="F14199">
        <v>97</v>
      </c>
      <c r="G14199">
        <v>151</v>
      </c>
      <c r="H14199" t="s">
        <v>14</v>
      </c>
      <c r="I14199">
        <v>4.4638559999999998</v>
      </c>
      <c r="J14199">
        <v>12</v>
      </c>
      <c r="K14199" s="1">
        <v>45424</v>
      </c>
      <c r="L14199" t="s">
        <v>394</v>
      </c>
    </row>
    <row r="14201" spans="1:12" x14ac:dyDescent="0.2">
      <c r="A14201">
        <v>5132816</v>
      </c>
      <c r="B14201" t="s">
        <v>14943</v>
      </c>
      <c r="C14201" t="s">
        <v>14944</v>
      </c>
      <c r="D14201">
        <v>399.99</v>
      </c>
      <c r="E14201">
        <v>17648</v>
      </c>
      <c r="F14201">
        <v>97</v>
      </c>
      <c r="G14201">
        <v>16</v>
      </c>
      <c r="H14201" t="s">
        <v>14</v>
      </c>
      <c r="I14201">
        <v>4.0131873999999996</v>
      </c>
      <c r="J14201">
        <v>31</v>
      </c>
      <c r="K14201" s="1">
        <v>44959</v>
      </c>
      <c r="L14201" t="s">
        <v>258</v>
      </c>
    </row>
    <row r="14203" spans="1:12" x14ac:dyDescent="0.2">
      <c r="A14203">
        <v>4131724</v>
      </c>
      <c r="B14203" t="s">
        <v>14945</v>
      </c>
      <c r="C14203" t="s">
        <v>14946</v>
      </c>
      <c r="D14203">
        <v>399.99</v>
      </c>
      <c r="E14203">
        <v>18313</v>
      </c>
      <c r="F14203">
        <v>97</v>
      </c>
      <c r="G14203">
        <v>25</v>
      </c>
      <c r="H14203" t="s">
        <v>14</v>
      </c>
      <c r="I14203">
        <v>4.0780750000000001</v>
      </c>
      <c r="J14203">
        <v>8.5</v>
      </c>
      <c r="K14203" s="1">
        <v>44365</v>
      </c>
      <c r="L14203" t="s">
        <v>104</v>
      </c>
    </row>
    <row r="14205" spans="1:12" x14ac:dyDescent="0.2">
      <c r="A14205">
        <v>5694734</v>
      </c>
      <c r="B14205" t="s">
        <v>14947</v>
      </c>
      <c r="C14205" t="s">
        <v>14948</v>
      </c>
      <c r="D14205">
        <v>399.99</v>
      </c>
      <c r="E14205">
        <v>1385</v>
      </c>
      <c r="F14205">
        <v>97</v>
      </c>
      <c r="G14205">
        <v>39</v>
      </c>
      <c r="H14205" t="s">
        <v>14</v>
      </c>
      <c r="I14205">
        <v>4.6243075999999999</v>
      </c>
      <c r="J14205">
        <v>4.5</v>
      </c>
      <c r="K14205" s="1">
        <v>45265</v>
      </c>
      <c r="L14205" t="s">
        <v>394</v>
      </c>
    </row>
    <row r="14207" spans="1:12" x14ac:dyDescent="0.2">
      <c r="A14207">
        <v>980114</v>
      </c>
      <c r="B14207" t="s">
        <v>14949</v>
      </c>
      <c r="C14207" t="s">
        <v>14950</v>
      </c>
      <c r="D14207">
        <v>399.99</v>
      </c>
      <c r="E14207">
        <v>462</v>
      </c>
      <c r="F14207">
        <v>97</v>
      </c>
      <c r="G14207">
        <v>36</v>
      </c>
      <c r="H14207" t="s">
        <v>142</v>
      </c>
      <c r="I14207">
        <v>4.3068643</v>
      </c>
      <c r="J14207">
        <v>4</v>
      </c>
      <c r="K14207" s="1">
        <v>42653</v>
      </c>
      <c r="L14207" t="s">
        <v>113</v>
      </c>
    </row>
    <row r="14209" spans="1:12" x14ac:dyDescent="0.2">
      <c r="A14209">
        <v>1977108</v>
      </c>
      <c r="B14209" t="s">
        <v>14951</v>
      </c>
      <c r="C14209" t="s">
        <v>14952</v>
      </c>
      <c r="D14209">
        <v>549.99</v>
      </c>
      <c r="E14209">
        <v>914</v>
      </c>
      <c r="F14209">
        <v>97</v>
      </c>
      <c r="G14209">
        <v>83</v>
      </c>
      <c r="H14209" t="s">
        <v>14</v>
      </c>
      <c r="I14209">
        <v>4.0979809999999999</v>
      </c>
      <c r="J14209">
        <v>11.5</v>
      </c>
      <c r="K14209" s="1">
        <v>43392</v>
      </c>
      <c r="L14209" t="s">
        <v>616</v>
      </c>
    </row>
    <row r="14211" spans="1:12" x14ac:dyDescent="0.2">
      <c r="A14211">
        <v>2961236</v>
      </c>
      <c r="B14211" t="s">
        <v>14953</v>
      </c>
      <c r="C14211" t="s">
        <v>14954</v>
      </c>
      <c r="D14211">
        <v>399.99</v>
      </c>
      <c r="E14211">
        <v>16773</v>
      </c>
      <c r="F14211">
        <v>97</v>
      </c>
      <c r="G14211">
        <v>5</v>
      </c>
      <c r="H14211" t="s">
        <v>56</v>
      </c>
      <c r="I14211">
        <v>3.0193840999999999</v>
      </c>
      <c r="J14211">
        <v>38</v>
      </c>
      <c r="K14211" s="1">
        <v>43926</v>
      </c>
      <c r="L14211" t="s">
        <v>28</v>
      </c>
    </row>
    <row r="14213" spans="1:12" x14ac:dyDescent="0.2">
      <c r="A14213">
        <v>3046780</v>
      </c>
      <c r="B14213" t="s">
        <v>14955</v>
      </c>
      <c r="C14213" t="s">
        <v>14956</v>
      </c>
      <c r="D14213">
        <v>399.99</v>
      </c>
      <c r="E14213">
        <v>598</v>
      </c>
      <c r="F14213">
        <v>97</v>
      </c>
      <c r="G14213">
        <v>14</v>
      </c>
      <c r="H14213" t="s">
        <v>56</v>
      </c>
      <c r="I14213">
        <v>4.4300914000000002</v>
      </c>
      <c r="J14213">
        <v>2</v>
      </c>
      <c r="K14213" s="1">
        <v>43945</v>
      </c>
      <c r="L14213" t="s">
        <v>5236</v>
      </c>
    </row>
    <row r="14215" spans="1:12" x14ac:dyDescent="0.2">
      <c r="A14215">
        <v>4942848</v>
      </c>
      <c r="B14215" t="s">
        <v>14957</v>
      </c>
      <c r="C14215" t="s">
        <v>14958</v>
      </c>
      <c r="D14215">
        <v>999.99</v>
      </c>
      <c r="E14215">
        <v>353</v>
      </c>
      <c r="F14215">
        <v>97</v>
      </c>
      <c r="G14215">
        <v>72</v>
      </c>
      <c r="H14215" t="s">
        <v>14</v>
      </c>
      <c r="I14215">
        <v>4.8134712999999998</v>
      </c>
      <c r="J14215">
        <v>13</v>
      </c>
      <c r="K14215" s="1">
        <v>44858</v>
      </c>
      <c r="L14215" t="s">
        <v>28</v>
      </c>
    </row>
    <row r="14217" spans="1:12" x14ac:dyDescent="0.2">
      <c r="A14217">
        <v>895096</v>
      </c>
      <c r="B14217" t="s">
        <v>14959</v>
      </c>
      <c r="C14217" t="s">
        <v>14960</v>
      </c>
      <c r="D14217">
        <v>399.99</v>
      </c>
      <c r="E14217">
        <v>1824</v>
      </c>
      <c r="F14217">
        <v>97</v>
      </c>
      <c r="G14217">
        <v>65</v>
      </c>
      <c r="H14217" t="s">
        <v>14</v>
      </c>
      <c r="I14217">
        <v>4.3065834000000001</v>
      </c>
      <c r="J14217">
        <v>2.5</v>
      </c>
      <c r="K14217" s="1">
        <v>42554</v>
      </c>
      <c r="L14217" t="s">
        <v>28</v>
      </c>
    </row>
    <row r="14219" spans="1:12" x14ac:dyDescent="0.2">
      <c r="A14219">
        <v>2733620</v>
      </c>
      <c r="B14219" t="s">
        <v>14961</v>
      </c>
      <c r="C14219" t="s">
        <v>14962</v>
      </c>
      <c r="D14219">
        <v>649.99</v>
      </c>
      <c r="E14219">
        <v>644</v>
      </c>
      <c r="F14219">
        <v>96</v>
      </c>
      <c r="G14219">
        <v>15</v>
      </c>
      <c r="H14219" t="s">
        <v>142</v>
      </c>
      <c r="I14219">
        <v>4.3145569999999998</v>
      </c>
      <c r="J14219">
        <v>2</v>
      </c>
      <c r="K14219" s="1">
        <v>43832</v>
      </c>
      <c r="L14219" t="s">
        <v>34</v>
      </c>
    </row>
    <row r="14221" spans="1:12" x14ac:dyDescent="0.2">
      <c r="A14221">
        <v>3451842</v>
      </c>
      <c r="B14221" t="s">
        <v>14963</v>
      </c>
      <c r="C14221" t="s">
        <v>14964</v>
      </c>
      <c r="D14221">
        <v>899.99</v>
      </c>
      <c r="E14221">
        <v>756</v>
      </c>
      <c r="F14221">
        <v>96</v>
      </c>
      <c r="G14221">
        <v>8</v>
      </c>
      <c r="H14221" t="s">
        <v>142</v>
      </c>
      <c r="I14221">
        <v>4.6008725000000004</v>
      </c>
      <c r="J14221">
        <v>2.5</v>
      </c>
      <c r="K14221" s="1">
        <v>44069</v>
      </c>
      <c r="L14221" t="s">
        <v>14965</v>
      </c>
    </row>
    <row r="14223" spans="1:12" x14ac:dyDescent="0.2">
      <c r="A14223">
        <v>3550884</v>
      </c>
      <c r="B14223" t="s">
        <v>14966</v>
      </c>
      <c r="C14223" t="s">
        <v>14967</v>
      </c>
      <c r="D14223">
        <v>399.99</v>
      </c>
      <c r="E14223">
        <v>14126</v>
      </c>
      <c r="F14223">
        <v>96</v>
      </c>
      <c r="G14223">
        <v>61</v>
      </c>
      <c r="H14223" t="s">
        <v>14</v>
      </c>
      <c r="I14223">
        <v>4.3337044999999996</v>
      </c>
      <c r="J14223">
        <v>6.5</v>
      </c>
      <c r="K14223" s="1">
        <v>44110</v>
      </c>
      <c r="L14223" t="s">
        <v>28</v>
      </c>
    </row>
    <row r="14225" spans="1:12" x14ac:dyDescent="0.2">
      <c r="A14225">
        <v>4545714</v>
      </c>
      <c r="B14225" t="s">
        <v>14968</v>
      </c>
      <c r="C14225" t="s">
        <v>14969</v>
      </c>
      <c r="D14225">
        <v>399.99</v>
      </c>
      <c r="E14225">
        <v>5365</v>
      </c>
      <c r="F14225">
        <v>96</v>
      </c>
      <c r="G14225">
        <v>17</v>
      </c>
      <c r="H14225" t="s">
        <v>56</v>
      </c>
      <c r="I14225">
        <v>4.7237130000000001</v>
      </c>
      <c r="J14225">
        <v>1.5</v>
      </c>
      <c r="K14225" s="1">
        <v>44603</v>
      </c>
      <c r="L14225" t="s">
        <v>286</v>
      </c>
    </row>
    <row r="14227" spans="1:12" x14ac:dyDescent="0.2">
      <c r="A14227">
        <v>5436820</v>
      </c>
      <c r="B14227" t="s">
        <v>14970</v>
      </c>
      <c r="C14227" t="s">
        <v>14971</v>
      </c>
      <c r="D14227">
        <v>399.99</v>
      </c>
      <c r="E14227">
        <v>39700</v>
      </c>
      <c r="F14227">
        <v>96</v>
      </c>
      <c r="G14227">
        <v>14</v>
      </c>
      <c r="H14227" t="s">
        <v>56</v>
      </c>
      <c r="I14227">
        <v>4.0646319999999996</v>
      </c>
      <c r="J14227">
        <v>2.5</v>
      </c>
      <c r="K14227" s="1">
        <v>45118</v>
      </c>
      <c r="L14227" t="s">
        <v>394</v>
      </c>
    </row>
    <row r="14229" spans="1:12" x14ac:dyDescent="0.2">
      <c r="A14229">
        <v>5897582</v>
      </c>
      <c r="B14229" t="s">
        <v>14972</v>
      </c>
      <c r="C14229" t="s">
        <v>14973</v>
      </c>
      <c r="D14229">
        <v>399.99</v>
      </c>
      <c r="E14229">
        <v>21908</v>
      </c>
      <c r="F14229">
        <v>96</v>
      </c>
      <c r="G14229">
        <v>33</v>
      </c>
      <c r="H14229" t="s">
        <v>14</v>
      </c>
      <c r="I14229">
        <v>4.2979035000000003</v>
      </c>
      <c r="J14229">
        <v>4</v>
      </c>
      <c r="K14229" s="1">
        <v>45380</v>
      </c>
      <c r="L14229" t="s">
        <v>394</v>
      </c>
    </row>
    <row r="14231" spans="1:12" x14ac:dyDescent="0.2">
      <c r="A14231">
        <v>516064</v>
      </c>
      <c r="B14231" t="s">
        <v>14974</v>
      </c>
      <c r="C14231" t="s">
        <v>14975</v>
      </c>
      <c r="D14231">
        <v>399.99</v>
      </c>
      <c r="E14231">
        <v>1431</v>
      </c>
      <c r="F14231">
        <v>96</v>
      </c>
      <c r="G14231">
        <v>14</v>
      </c>
      <c r="H14231" t="s">
        <v>142</v>
      </c>
      <c r="I14231">
        <v>4.0630959999999998</v>
      </c>
      <c r="J14231">
        <v>1.5</v>
      </c>
      <c r="K14231" s="1">
        <v>42155</v>
      </c>
      <c r="L14231" t="s">
        <v>122</v>
      </c>
    </row>
    <row r="14233" spans="1:12" x14ac:dyDescent="0.2">
      <c r="A14233">
        <v>769454</v>
      </c>
      <c r="B14233" t="s">
        <v>14976</v>
      </c>
      <c r="C14233" t="s">
        <v>14977</v>
      </c>
      <c r="D14233">
        <v>399.99</v>
      </c>
      <c r="E14233">
        <v>741</v>
      </c>
      <c r="F14233">
        <v>96</v>
      </c>
      <c r="G14233">
        <v>36</v>
      </c>
      <c r="H14233" t="s">
        <v>56</v>
      </c>
      <c r="I14233">
        <v>4.1535630000000001</v>
      </c>
      <c r="J14233">
        <v>5</v>
      </c>
      <c r="K14233" s="1">
        <v>42421</v>
      </c>
      <c r="L14233" t="s">
        <v>992</v>
      </c>
    </row>
    <row r="14235" spans="1:12" x14ac:dyDescent="0.2">
      <c r="A14235">
        <v>1278968</v>
      </c>
      <c r="B14235" t="s">
        <v>14978</v>
      </c>
      <c r="C14235" t="s">
        <v>14979</v>
      </c>
      <c r="D14235">
        <v>399.99</v>
      </c>
      <c r="E14235">
        <v>2922</v>
      </c>
      <c r="F14235">
        <v>96</v>
      </c>
      <c r="G14235">
        <v>55</v>
      </c>
      <c r="H14235" t="s">
        <v>14</v>
      </c>
      <c r="I14235">
        <v>4.4424989999999998</v>
      </c>
      <c r="J14235">
        <v>5.5</v>
      </c>
      <c r="K14235" s="1">
        <v>42920</v>
      </c>
      <c r="L14235" t="s">
        <v>28</v>
      </c>
    </row>
    <row r="14237" spans="1:12" x14ac:dyDescent="0.2">
      <c r="A14237">
        <v>4224586</v>
      </c>
      <c r="B14237" t="s">
        <v>14980</v>
      </c>
      <c r="C14237" t="s">
        <v>14981</v>
      </c>
      <c r="D14237">
        <v>399.99</v>
      </c>
      <c r="E14237">
        <v>10197</v>
      </c>
      <c r="F14237">
        <v>96</v>
      </c>
      <c r="G14237">
        <v>13</v>
      </c>
      <c r="H14237" t="s">
        <v>56</v>
      </c>
      <c r="I14237">
        <v>4.3603189999999996</v>
      </c>
      <c r="J14237">
        <v>32</v>
      </c>
      <c r="K14237" s="1">
        <v>44413</v>
      </c>
      <c r="L14237" t="s">
        <v>39</v>
      </c>
    </row>
    <row r="14239" spans="1:12" x14ac:dyDescent="0.2">
      <c r="A14239">
        <v>4302733</v>
      </c>
      <c r="B14239" t="s">
        <v>14982</v>
      </c>
      <c r="C14239" t="s">
        <v>14983</v>
      </c>
      <c r="D14239">
        <v>399.99</v>
      </c>
      <c r="E14239">
        <v>655</v>
      </c>
      <c r="F14239">
        <v>96</v>
      </c>
      <c r="G14239">
        <v>8</v>
      </c>
      <c r="H14239" t="s">
        <v>56</v>
      </c>
      <c r="I14239">
        <v>4.3613257000000001</v>
      </c>
      <c r="J14239">
        <v>1.5</v>
      </c>
      <c r="K14239" s="1">
        <v>44455</v>
      </c>
      <c r="L14239" t="s">
        <v>14984</v>
      </c>
    </row>
    <row r="14241" spans="1:12" x14ac:dyDescent="0.2">
      <c r="A14241">
        <v>4187446</v>
      </c>
      <c r="B14241" t="s">
        <v>14985</v>
      </c>
      <c r="C14241" t="s">
        <v>14986</v>
      </c>
      <c r="D14241">
        <v>399.99</v>
      </c>
      <c r="E14241">
        <v>1281</v>
      </c>
      <c r="F14241">
        <v>96</v>
      </c>
      <c r="G14241">
        <v>8</v>
      </c>
      <c r="H14241" t="s">
        <v>14</v>
      </c>
      <c r="I14241">
        <v>4.4566759999999999</v>
      </c>
      <c r="J14241">
        <v>4.5</v>
      </c>
      <c r="K14241" s="1">
        <v>44393</v>
      </c>
      <c r="L14241" t="s">
        <v>104</v>
      </c>
    </row>
    <row r="14243" spans="1:12" x14ac:dyDescent="0.2">
      <c r="A14243">
        <v>5066418</v>
      </c>
      <c r="B14243" t="s">
        <v>14987</v>
      </c>
      <c r="C14243" t="s">
        <v>14988</v>
      </c>
      <c r="D14243">
        <v>649.99</v>
      </c>
      <c r="E14243">
        <v>530</v>
      </c>
      <c r="F14243">
        <v>96</v>
      </c>
      <c r="G14243">
        <v>293</v>
      </c>
      <c r="H14243" t="s">
        <v>56</v>
      </c>
      <c r="I14243">
        <v>4.3836490000000001</v>
      </c>
      <c r="J14243">
        <v>18.5</v>
      </c>
      <c r="K14243" s="1">
        <v>44932</v>
      </c>
      <c r="L14243" t="s">
        <v>74</v>
      </c>
    </row>
    <row r="14245" spans="1:12" x14ac:dyDescent="0.2">
      <c r="A14245">
        <v>4763130</v>
      </c>
      <c r="B14245" t="s">
        <v>573</v>
      </c>
      <c r="C14245" t="s">
        <v>14989</v>
      </c>
      <c r="D14245">
        <v>399.99</v>
      </c>
      <c r="E14245">
        <v>2445</v>
      </c>
      <c r="F14245">
        <v>96</v>
      </c>
      <c r="G14245">
        <v>63</v>
      </c>
      <c r="H14245" t="s">
        <v>14</v>
      </c>
      <c r="I14245">
        <v>4.3010859999999997</v>
      </c>
      <c r="J14245">
        <v>4</v>
      </c>
      <c r="K14245" s="1">
        <v>44744</v>
      </c>
      <c r="L14245" t="s">
        <v>573</v>
      </c>
    </row>
    <row r="14247" spans="1:12" x14ac:dyDescent="0.2">
      <c r="A14247">
        <v>1405078</v>
      </c>
      <c r="B14247" t="s">
        <v>14990</v>
      </c>
      <c r="C14247" t="s">
        <v>14991</v>
      </c>
      <c r="D14247">
        <v>399.99</v>
      </c>
      <c r="E14247">
        <v>1400</v>
      </c>
      <c r="F14247">
        <v>96</v>
      </c>
      <c r="G14247">
        <v>74</v>
      </c>
      <c r="H14247" t="s">
        <v>14</v>
      </c>
      <c r="I14247">
        <v>3.771855</v>
      </c>
      <c r="J14247">
        <v>6</v>
      </c>
      <c r="K14247" s="1">
        <v>43031</v>
      </c>
      <c r="L14247" t="s">
        <v>975</v>
      </c>
    </row>
    <row r="14249" spans="1:12" x14ac:dyDescent="0.2">
      <c r="A14249">
        <v>2558508</v>
      </c>
      <c r="B14249" t="s">
        <v>14992</v>
      </c>
      <c r="C14249" t="s">
        <v>14993</v>
      </c>
      <c r="D14249">
        <v>399.99</v>
      </c>
      <c r="E14249">
        <v>1122</v>
      </c>
      <c r="F14249">
        <v>96</v>
      </c>
      <c r="G14249">
        <v>48</v>
      </c>
      <c r="H14249" t="s">
        <v>14</v>
      </c>
      <c r="I14249">
        <v>4.354584</v>
      </c>
      <c r="J14249">
        <v>6</v>
      </c>
      <c r="K14249" s="1">
        <v>43721</v>
      </c>
      <c r="L14249" t="s">
        <v>738</v>
      </c>
    </row>
    <row r="14251" spans="1:12" x14ac:dyDescent="0.2">
      <c r="A14251">
        <v>4282490</v>
      </c>
      <c r="B14251" t="s">
        <v>14994</v>
      </c>
      <c r="C14251" t="s">
        <v>14995</v>
      </c>
      <c r="D14251">
        <v>399.99</v>
      </c>
      <c r="E14251">
        <v>455</v>
      </c>
      <c r="F14251">
        <v>96</v>
      </c>
      <c r="G14251">
        <v>49</v>
      </c>
      <c r="H14251" t="s">
        <v>14</v>
      </c>
      <c r="I14251">
        <v>4.689038</v>
      </c>
      <c r="J14251">
        <v>3.5</v>
      </c>
      <c r="K14251" s="1">
        <v>44444</v>
      </c>
      <c r="L14251" t="s">
        <v>14996</v>
      </c>
    </row>
    <row r="14253" spans="1:12" x14ac:dyDescent="0.2">
      <c r="A14253">
        <v>49340</v>
      </c>
      <c r="B14253" t="s">
        <v>14997</v>
      </c>
      <c r="C14253" t="s">
        <v>14998</v>
      </c>
      <c r="D14253">
        <v>399.99</v>
      </c>
      <c r="E14253">
        <v>5044</v>
      </c>
      <c r="F14253">
        <v>96</v>
      </c>
      <c r="G14253">
        <v>236</v>
      </c>
      <c r="H14253" t="s">
        <v>14</v>
      </c>
      <c r="I14253">
        <v>3.6329224</v>
      </c>
      <c r="J14253">
        <v>25</v>
      </c>
      <c r="K14253" s="1">
        <v>41375</v>
      </c>
      <c r="L14253" t="s">
        <v>34</v>
      </c>
    </row>
    <row r="14255" spans="1:12" x14ac:dyDescent="0.2">
      <c r="A14255">
        <v>837354</v>
      </c>
      <c r="B14255" t="s">
        <v>14999</v>
      </c>
      <c r="C14255" t="s">
        <v>15000</v>
      </c>
      <c r="D14255">
        <v>399.99</v>
      </c>
      <c r="E14255">
        <v>426</v>
      </c>
      <c r="F14255">
        <v>96</v>
      </c>
      <c r="G14255">
        <v>36</v>
      </c>
      <c r="H14255" t="s">
        <v>14</v>
      </c>
      <c r="I14255">
        <v>4.3121340000000004</v>
      </c>
      <c r="J14255">
        <v>4</v>
      </c>
      <c r="K14255" s="1">
        <v>42492</v>
      </c>
      <c r="L14255" t="s">
        <v>2925</v>
      </c>
    </row>
    <row r="14257" spans="1:12" x14ac:dyDescent="0.2">
      <c r="A14257">
        <v>1719462</v>
      </c>
      <c r="B14257" t="s">
        <v>15001</v>
      </c>
      <c r="C14257" t="s">
        <v>15002</v>
      </c>
      <c r="D14257">
        <v>399.99</v>
      </c>
      <c r="E14257">
        <v>409</v>
      </c>
      <c r="F14257">
        <v>96</v>
      </c>
      <c r="G14257">
        <v>37</v>
      </c>
      <c r="H14257" t="s">
        <v>14</v>
      </c>
      <c r="I14257">
        <v>4.3943830000000004</v>
      </c>
      <c r="J14257">
        <v>4</v>
      </c>
      <c r="K14257" s="1">
        <v>43248</v>
      </c>
      <c r="L14257" t="s">
        <v>1047</v>
      </c>
    </row>
    <row r="14259" spans="1:12" x14ac:dyDescent="0.2">
      <c r="A14259">
        <v>671960</v>
      </c>
      <c r="B14259" t="s">
        <v>15003</v>
      </c>
      <c r="C14259" t="s">
        <v>15004</v>
      </c>
      <c r="D14259">
        <v>399.99</v>
      </c>
      <c r="E14259">
        <v>1851</v>
      </c>
      <c r="F14259">
        <v>96</v>
      </c>
      <c r="G14259">
        <v>75</v>
      </c>
      <c r="H14259" t="s">
        <v>14</v>
      </c>
      <c r="I14259">
        <v>3.8853930000000001</v>
      </c>
      <c r="J14259">
        <v>4</v>
      </c>
      <c r="K14259" s="1">
        <v>42325</v>
      </c>
      <c r="L14259" t="s">
        <v>113</v>
      </c>
    </row>
    <row r="14261" spans="1:12" x14ac:dyDescent="0.2">
      <c r="A14261">
        <v>1274570</v>
      </c>
      <c r="B14261" t="s">
        <v>15005</v>
      </c>
      <c r="C14261" t="s">
        <v>15006</v>
      </c>
      <c r="D14261">
        <v>399.99</v>
      </c>
      <c r="E14261">
        <v>3379</v>
      </c>
      <c r="F14261">
        <v>96</v>
      </c>
      <c r="G14261">
        <v>107</v>
      </c>
      <c r="H14261" t="s">
        <v>14</v>
      </c>
      <c r="I14261">
        <v>3.3846075999999998</v>
      </c>
      <c r="J14261">
        <v>6.5</v>
      </c>
      <c r="K14261" s="1">
        <v>42916</v>
      </c>
      <c r="L14261" t="s">
        <v>3413</v>
      </c>
    </row>
    <row r="14263" spans="1:12" x14ac:dyDescent="0.2">
      <c r="A14263">
        <v>1002952</v>
      </c>
      <c r="B14263" t="s">
        <v>15007</v>
      </c>
      <c r="C14263" t="s">
        <v>15008</v>
      </c>
      <c r="D14263">
        <v>399.99</v>
      </c>
      <c r="E14263">
        <v>1228</v>
      </c>
      <c r="F14263">
        <v>96</v>
      </c>
      <c r="G14263">
        <v>47</v>
      </c>
      <c r="H14263" t="s">
        <v>14</v>
      </c>
      <c r="I14263">
        <v>3.7496097000000002</v>
      </c>
      <c r="J14263">
        <v>3.5</v>
      </c>
      <c r="K14263" s="1">
        <v>42678</v>
      </c>
      <c r="L14263" t="s">
        <v>365</v>
      </c>
    </row>
    <row r="14265" spans="1:12" x14ac:dyDescent="0.2">
      <c r="A14265">
        <v>1023196</v>
      </c>
      <c r="B14265" t="s">
        <v>15009</v>
      </c>
      <c r="C14265" t="s">
        <v>15010</v>
      </c>
      <c r="D14265">
        <v>399.99</v>
      </c>
      <c r="E14265">
        <v>3533</v>
      </c>
      <c r="F14265">
        <v>96</v>
      </c>
      <c r="G14265">
        <v>12</v>
      </c>
      <c r="H14265" t="s">
        <v>14</v>
      </c>
      <c r="I14265">
        <v>3.8940231999999999</v>
      </c>
      <c r="J14265">
        <v>1.5</v>
      </c>
      <c r="K14265" s="1">
        <v>42699</v>
      </c>
      <c r="L14265" t="s">
        <v>513</v>
      </c>
    </row>
    <row r="14267" spans="1:12" x14ac:dyDescent="0.2">
      <c r="A14267">
        <v>4717918</v>
      </c>
      <c r="B14267" t="s">
        <v>15011</v>
      </c>
      <c r="C14267" t="s">
        <v>15012</v>
      </c>
      <c r="D14267">
        <v>399.99</v>
      </c>
      <c r="E14267">
        <v>10149</v>
      </c>
      <c r="F14267">
        <v>96</v>
      </c>
      <c r="G14267">
        <v>111</v>
      </c>
      <c r="H14267" t="s">
        <v>14</v>
      </c>
      <c r="I14267">
        <v>4.4480205000000002</v>
      </c>
      <c r="J14267">
        <v>12</v>
      </c>
      <c r="K14267" s="1">
        <v>44716</v>
      </c>
      <c r="L14267" t="s">
        <v>2332</v>
      </c>
    </row>
    <row r="14269" spans="1:12" x14ac:dyDescent="0.2">
      <c r="A14269">
        <v>4628766</v>
      </c>
      <c r="B14269" t="s">
        <v>15013</v>
      </c>
      <c r="C14269" t="s">
        <v>15014</v>
      </c>
      <c r="D14269">
        <v>399.99</v>
      </c>
      <c r="E14269">
        <v>3180</v>
      </c>
      <c r="F14269">
        <v>96</v>
      </c>
      <c r="G14269">
        <v>21</v>
      </c>
      <c r="H14269" t="s">
        <v>56</v>
      </c>
      <c r="I14269">
        <v>4.3343389999999999</v>
      </c>
      <c r="J14269">
        <v>5</v>
      </c>
      <c r="K14269" s="1">
        <v>44656</v>
      </c>
      <c r="L14269" t="s">
        <v>95</v>
      </c>
    </row>
    <row r="14271" spans="1:12" x14ac:dyDescent="0.2">
      <c r="A14271">
        <v>4717438</v>
      </c>
      <c r="B14271" t="s">
        <v>15015</v>
      </c>
      <c r="C14271" t="s">
        <v>15016</v>
      </c>
      <c r="D14271">
        <v>399.99</v>
      </c>
      <c r="E14271">
        <v>572</v>
      </c>
      <c r="F14271">
        <v>96</v>
      </c>
      <c r="G14271">
        <v>54</v>
      </c>
      <c r="H14271" t="s">
        <v>14</v>
      </c>
      <c r="I14271">
        <v>4.6628803999999997</v>
      </c>
      <c r="J14271">
        <v>13</v>
      </c>
      <c r="K14271" s="1">
        <v>44715</v>
      </c>
      <c r="L14271" t="s">
        <v>28</v>
      </c>
    </row>
    <row r="14273" spans="1:12" x14ac:dyDescent="0.2">
      <c r="A14273">
        <v>5723640</v>
      </c>
      <c r="B14273" t="s">
        <v>15017</v>
      </c>
      <c r="C14273" t="s">
        <v>15018</v>
      </c>
      <c r="D14273">
        <v>399.99</v>
      </c>
      <c r="E14273">
        <v>226</v>
      </c>
      <c r="F14273">
        <v>96</v>
      </c>
      <c r="G14273">
        <v>18</v>
      </c>
      <c r="H14273" t="s">
        <v>14</v>
      </c>
      <c r="I14273">
        <v>4.4001245000000004</v>
      </c>
      <c r="J14273">
        <v>2</v>
      </c>
      <c r="K14273" s="1">
        <v>45282</v>
      </c>
      <c r="L14273" t="s">
        <v>394</v>
      </c>
    </row>
    <row r="14275" spans="1:12" x14ac:dyDescent="0.2">
      <c r="A14275">
        <v>286078</v>
      </c>
      <c r="B14275" t="s">
        <v>15019</v>
      </c>
      <c r="C14275" t="s">
        <v>15020</v>
      </c>
      <c r="D14275">
        <v>399.99</v>
      </c>
      <c r="E14275">
        <v>1778</v>
      </c>
      <c r="F14275">
        <v>96</v>
      </c>
      <c r="G14275">
        <v>32</v>
      </c>
      <c r="H14275" t="s">
        <v>14</v>
      </c>
      <c r="I14275">
        <v>3.5936754</v>
      </c>
      <c r="J14275">
        <v>5</v>
      </c>
      <c r="K14275" s="1">
        <v>41873</v>
      </c>
      <c r="L14275" t="s">
        <v>2548</v>
      </c>
    </row>
    <row r="14277" spans="1:12" x14ac:dyDescent="0.2">
      <c r="A14277">
        <v>512146</v>
      </c>
      <c r="B14277" t="s">
        <v>15021</v>
      </c>
      <c r="C14277" t="s">
        <v>15022</v>
      </c>
      <c r="D14277">
        <v>399.99</v>
      </c>
      <c r="E14277">
        <v>403</v>
      </c>
      <c r="F14277">
        <v>96</v>
      </c>
      <c r="G14277">
        <v>31</v>
      </c>
      <c r="H14277" t="s">
        <v>14</v>
      </c>
      <c r="I14277">
        <v>3.6811984</v>
      </c>
      <c r="J14277">
        <v>42</v>
      </c>
      <c r="K14277" s="1">
        <v>42150</v>
      </c>
      <c r="L14277" t="s">
        <v>5075</v>
      </c>
    </row>
    <row r="14279" spans="1:12" x14ac:dyDescent="0.2">
      <c r="A14279">
        <v>1430966</v>
      </c>
      <c r="B14279" t="s">
        <v>15023</v>
      </c>
      <c r="C14279" t="s">
        <v>15024</v>
      </c>
      <c r="D14279">
        <v>399.99</v>
      </c>
      <c r="E14279">
        <v>510</v>
      </c>
      <c r="F14279">
        <v>96</v>
      </c>
      <c r="G14279">
        <v>36</v>
      </c>
      <c r="H14279" t="s">
        <v>14</v>
      </c>
      <c r="I14279">
        <v>4.0160330000000002</v>
      </c>
      <c r="J14279">
        <v>4.5</v>
      </c>
      <c r="K14279" s="1">
        <v>43051</v>
      </c>
      <c r="L14279" t="s">
        <v>15025</v>
      </c>
    </row>
    <row r="14281" spans="1:12" x14ac:dyDescent="0.2">
      <c r="A14281">
        <v>1643006</v>
      </c>
      <c r="B14281" t="s">
        <v>15026</v>
      </c>
      <c r="C14281" t="s">
        <v>15027</v>
      </c>
      <c r="D14281">
        <v>399.99</v>
      </c>
      <c r="E14281">
        <v>2638</v>
      </c>
      <c r="F14281">
        <v>96</v>
      </c>
      <c r="G14281">
        <v>9</v>
      </c>
      <c r="H14281" t="s">
        <v>14</v>
      </c>
      <c r="I14281">
        <v>3.4332525999999999</v>
      </c>
      <c r="J14281">
        <v>1</v>
      </c>
      <c r="K14281" s="1">
        <v>43202</v>
      </c>
      <c r="L14281" t="s">
        <v>1971</v>
      </c>
    </row>
    <row r="14283" spans="1:12" x14ac:dyDescent="0.2">
      <c r="A14283">
        <v>2996268</v>
      </c>
      <c r="B14283" t="s">
        <v>15028</v>
      </c>
      <c r="C14283" t="s">
        <v>15029</v>
      </c>
      <c r="D14283">
        <v>399.99</v>
      </c>
      <c r="E14283">
        <v>5614</v>
      </c>
      <c r="F14283">
        <v>95</v>
      </c>
      <c r="G14283">
        <v>21</v>
      </c>
      <c r="H14283" t="s">
        <v>56</v>
      </c>
      <c r="I14283">
        <v>4.3704780000000003</v>
      </c>
      <c r="J14283">
        <v>3</v>
      </c>
      <c r="K14283" s="1">
        <v>43934</v>
      </c>
      <c r="L14283" t="s">
        <v>3536</v>
      </c>
    </row>
    <row r="14285" spans="1:12" x14ac:dyDescent="0.2">
      <c r="A14285">
        <v>3470000</v>
      </c>
      <c r="B14285" t="s">
        <v>15030</v>
      </c>
      <c r="C14285" t="s">
        <v>15031</v>
      </c>
      <c r="D14285">
        <v>999.99</v>
      </c>
      <c r="E14285">
        <v>506</v>
      </c>
      <c r="F14285">
        <v>95</v>
      </c>
      <c r="G14285">
        <v>67</v>
      </c>
      <c r="H14285" t="s">
        <v>14</v>
      </c>
      <c r="I14285">
        <v>4.6400290000000002</v>
      </c>
      <c r="J14285">
        <v>6</v>
      </c>
      <c r="K14285" s="1">
        <v>44076</v>
      </c>
      <c r="L14285" t="s">
        <v>513</v>
      </c>
    </row>
    <row r="14287" spans="1:12" x14ac:dyDescent="0.2">
      <c r="A14287">
        <v>5527628</v>
      </c>
      <c r="B14287" t="s">
        <v>15032</v>
      </c>
      <c r="C14287" t="s">
        <v>15033</v>
      </c>
      <c r="D14287">
        <v>399.99</v>
      </c>
      <c r="E14287">
        <v>2715</v>
      </c>
      <c r="F14287">
        <v>95</v>
      </c>
      <c r="G14287">
        <v>26</v>
      </c>
      <c r="H14287" t="s">
        <v>14</v>
      </c>
      <c r="I14287">
        <v>4.3551719999999996</v>
      </c>
      <c r="J14287">
        <v>3.5</v>
      </c>
      <c r="K14287" s="1">
        <v>45166</v>
      </c>
      <c r="L14287" t="s">
        <v>394</v>
      </c>
    </row>
    <row r="14289" spans="1:12" x14ac:dyDescent="0.2">
      <c r="A14289">
        <v>4243952</v>
      </c>
      <c r="B14289" t="s">
        <v>15034</v>
      </c>
      <c r="C14289" t="s">
        <v>15035</v>
      </c>
      <c r="D14289">
        <v>399.99</v>
      </c>
      <c r="E14289">
        <v>13052</v>
      </c>
      <c r="F14289">
        <v>95</v>
      </c>
      <c r="G14289">
        <v>59</v>
      </c>
      <c r="H14289" t="s">
        <v>14</v>
      </c>
      <c r="I14289">
        <v>4.5597687000000002</v>
      </c>
      <c r="J14289">
        <v>8.5</v>
      </c>
      <c r="K14289" s="1">
        <v>44424</v>
      </c>
      <c r="L14289" t="s">
        <v>255</v>
      </c>
    </row>
    <row r="14291" spans="1:12" x14ac:dyDescent="0.2">
      <c r="A14291">
        <v>4287184</v>
      </c>
      <c r="B14291" t="s">
        <v>15036</v>
      </c>
      <c r="C14291" t="s">
        <v>15037</v>
      </c>
      <c r="D14291">
        <v>399.99</v>
      </c>
      <c r="E14291">
        <v>13345</v>
      </c>
      <c r="F14291">
        <v>95</v>
      </c>
      <c r="G14291">
        <v>15</v>
      </c>
      <c r="H14291" t="s">
        <v>56</v>
      </c>
      <c r="I14291">
        <v>4.5419879999999999</v>
      </c>
      <c r="J14291">
        <v>3</v>
      </c>
      <c r="K14291" s="1">
        <v>44447</v>
      </c>
      <c r="L14291" t="s">
        <v>255</v>
      </c>
    </row>
    <row r="14293" spans="1:12" x14ac:dyDescent="0.2">
      <c r="A14293">
        <v>5005412</v>
      </c>
      <c r="B14293" t="s">
        <v>15038</v>
      </c>
      <c r="C14293" t="s">
        <v>15039</v>
      </c>
      <c r="D14293">
        <v>799.99</v>
      </c>
      <c r="E14293">
        <v>3510</v>
      </c>
      <c r="F14293">
        <v>95</v>
      </c>
      <c r="G14293">
        <v>103</v>
      </c>
      <c r="H14293" t="s">
        <v>14</v>
      </c>
      <c r="I14293">
        <v>4.2518706000000002</v>
      </c>
      <c r="J14293">
        <v>6.5</v>
      </c>
      <c r="K14293" s="1">
        <v>44896</v>
      </c>
      <c r="L14293" t="s">
        <v>698</v>
      </c>
    </row>
    <row r="14295" spans="1:12" x14ac:dyDescent="0.2">
      <c r="A14295">
        <v>5254956</v>
      </c>
      <c r="B14295" t="s">
        <v>15040</v>
      </c>
      <c r="C14295" t="s">
        <v>15041</v>
      </c>
      <c r="D14295">
        <v>799.99</v>
      </c>
      <c r="E14295">
        <v>3001</v>
      </c>
      <c r="F14295">
        <v>95</v>
      </c>
      <c r="G14295">
        <v>336</v>
      </c>
      <c r="H14295" t="s">
        <v>56</v>
      </c>
      <c r="I14295">
        <v>4.571231</v>
      </c>
      <c r="J14295">
        <v>37</v>
      </c>
      <c r="K14295" s="1">
        <v>45021</v>
      </c>
      <c r="L14295" t="s">
        <v>39</v>
      </c>
    </row>
    <row r="14297" spans="1:12" x14ac:dyDescent="0.2">
      <c r="A14297">
        <v>5463738</v>
      </c>
      <c r="B14297" t="s">
        <v>15042</v>
      </c>
      <c r="C14297" t="s">
        <v>15043</v>
      </c>
      <c r="D14297">
        <v>399.99</v>
      </c>
      <c r="E14297">
        <v>2848</v>
      </c>
      <c r="F14297">
        <v>95</v>
      </c>
      <c r="G14297">
        <v>14</v>
      </c>
      <c r="H14297" t="s">
        <v>56</v>
      </c>
      <c r="I14297">
        <v>4.7655934999999996</v>
      </c>
      <c r="J14297">
        <v>39</v>
      </c>
      <c r="K14297" s="1">
        <v>45132</v>
      </c>
      <c r="L14297" t="s">
        <v>394</v>
      </c>
    </row>
    <row r="14299" spans="1:12" x14ac:dyDescent="0.2">
      <c r="A14299">
        <v>365716</v>
      </c>
      <c r="B14299" t="s">
        <v>15044</v>
      </c>
      <c r="C14299" t="s">
        <v>15045</v>
      </c>
      <c r="D14299">
        <v>399.99</v>
      </c>
      <c r="E14299">
        <v>491</v>
      </c>
      <c r="F14299">
        <v>95</v>
      </c>
      <c r="G14299">
        <v>32</v>
      </c>
      <c r="H14299" t="s">
        <v>14</v>
      </c>
      <c r="I14299">
        <v>3.5688011999999998</v>
      </c>
      <c r="J14299">
        <v>1.5</v>
      </c>
      <c r="K14299" s="1">
        <v>41981</v>
      </c>
      <c r="L14299" t="s">
        <v>14152</v>
      </c>
    </row>
    <row r="14301" spans="1:12" x14ac:dyDescent="0.2">
      <c r="A14301">
        <v>341712</v>
      </c>
      <c r="B14301" t="s">
        <v>15046</v>
      </c>
      <c r="C14301" t="s">
        <v>15047</v>
      </c>
      <c r="D14301">
        <v>399.99</v>
      </c>
      <c r="E14301">
        <v>468</v>
      </c>
      <c r="F14301">
        <v>95</v>
      </c>
      <c r="G14301">
        <v>16</v>
      </c>
      <c r="H14301" t="s">
        <v>56</v>
      </c>
      <c r="I14301">
        <v>4.2567560000000002</v>
      </c>
      <c r="J14301">
        <v>2.5</v>
      </c>
      <c r="K14301" s="1">
        <v>41954</v>
      </c>
      <c r="L14301" t="s">
        <v>7118</v>
      </c>
    </row>
    <row r="14303" spans="1:12" x14ac:dyDescent="0.2">
      <c r="A14303">
        <v>976598</v>
      </c>
      <c r="B14303" t="s">
        <v>15048</v>
      </c>
      <c r="C14303" t="s">
        <v>15049</v>
      </c>
      <c r="D14303">
        <v>399.99</v>
      </c>
      <c r="E14303">
        <v>8808</v>
      </c>
      <c r="F14303">
        <v>95</v>
      </c>
      <c r="G14303">
        <v>21</v>
      </c>
      <c r="H14303" t="s">
        <v>56</v>
      </c>
      <c r="I14303">
        <v>4.048921</v>
      </c>
      <c r="J14303">
        <v>1.5</v>
      </c>
      <c r="K14303" s="1">
        <v>42648</v>
      </c>
      <c r="L14303" t="s">
        <v>5135</v>
      </c>
    </row>
    <row r="14305" spans="1:12" x14ac:dyDescent="0.2">
      <c r="A14305">
        <v>1201380</v>
      </c>
      <c r="B14305" t="s">
        <v>15050</v>
      </c>
      <c r="C14305" t="s">
        <v>15051</v>
      </c>
      <c r="D14305">
        <v>399.99</v>
      </c>
      <c r="E14305">
        <v>2610</v>
      </c>
      <c r="F14305">
        <v>95</v>
      </c>
      <c r="G14305">
        <v>12</v>
      </c>
      <c r="H14305" t="s">
        <v>14</v>
      </c>
      <c r="I14305">
        <v>4.1863349999999997</v>
      </c>
      <c r="J14305">
        <v>1</v>
      </c>
      <c r="K14305" s="1">
        <v>42857</v>
      </c>
      <c r="L14305" t="s">
        <v>2448</v>
      </c>
    </row>
    <row r="14307" spans="1:12" x14ac:dyDescent="0.2">
      <c r="A14307">
        <v>1795642</v>
      </c>
      <c r="B14307" t="s">
        <v>15052</v>
      </c>
      <c r="C14307" t="s">
        <v>15053</v>
      </c>
      <c r="D14307">
        <v>399.99</v>
      </c>
      <c r="E14307">
        <v>4787</v>
      </c>
      <c r="F14307">
        <v>95</v>
      </c>
      <c r="G14307">
        <v>26</v>
      </c>
      <c r="H14307" t="s">
        <v>56</v>
      </c>
      <c r="I14307">
        <v>4.0130634000000001</v>
      </c>
      <c r="J14307">
        <v>2.5</v>
      </c>
      <c r="K14307" s="1">
        <v>43293</v>
      </c>
      <c r="L14307" t="s">
        <v>1047</v>
      </c>
    </row>
    <row r="14309" spans="1:12" x14ac:dyDescent="0.2">
      <c r="A14309">
        <v>2025272</v>
      </c>
      <c r="B14309" t="s">
        <v>15054</v>
      </c>
      <c r="C14309" t="s">
        <v>15055</v>
      </c>
      <c r="D14309">
        <v>399.99</v>
      </c>
      <c r="E14309">
        <v>527</v>
      </c>
      <c r="F14309">
        <v>95</v>
      </c>
      <c r="G14309">
        <v>140</v>
      </c>
      <c r="H14309" t="s">
        <v>757</v>
      </c>
      <c r="I14309">
        <v>4.3394947000000004</v>
      </c>
      <c r="J14309">
        <v>12.5</v>
      </c>
      <c r="K14309" s="1">
        <v>43418</v>
      </c>
      <c r="L14309" t="s">
        <v>403</v>
      </c>
    </row>
    <row r="14311" spans="1:12" x14ac:dyDescent="0.2">
      <c r="A14311">
        <v>2106150</v>
      </c>
      <c r="B14311" t="s">
        <v>15056</v>
      </c>
      <c r="C14311" t="s">
        <v>15057</v>
      </c>
      <c r="D14311">
        <v>399.99</v>
      </c>
      <c r="E14311">
        <v>16144</v>
      </c>
      <c r="F14311">
        <v>95</v>
      </c>
      <c r="G14311">
        <v>78</v>
      </c>
      <c r="H14311" t="s">
        <v>56</v>
      </c>
      <c r="I14311">
        <v>4.3387035999999997</v>
      </c>
      <c r="J14311">
        <v>7</v>
      </c>
      <c r="K14311" s="1">
        <v>43459</v>
      </c>
      <c r="L14311" t="s">
        <v>119</v>
      </c>
    </row>
    <row r="14313" spans="1:12" x14ac:dyDescent="0.2">
      <c r="A14313">
        <v>3016446</v>
      </c>
      <c r="B14313" t="s">
        <v>15058</v>
      </c>
      <c r="C14313" t="s">
        <v>15059</v>
      </c>
      <c r="D14313">
        <v>449.99</v>
      </c>
      <c r="E14313">
        <v>406</v>
      </c>
      <c r="F14313">
        <v>95</v>
      </c>
      <c r="G14313">
        <v>15</v>
      </c>
      <c r="H14313" t="s">
        <v>14</v>
      </c>
      <c r="I14313">
        <v>4.0240153999999997</v>
      </c>
      <c r="J14313">
        <v>2.5</v>
      </c>
      <c r="K14313" s="1">
        <v>43938</v>
      </c>
      <c r="L14313" t="s">
        <v>1844</v>
      </c>
    </row>
    <row r="14315" spans="1:12" x14ac:dyDescent="0.2">
      <c r="A14315">
        <v>2670268</v>
      </c>
      <c r="B14315" t="s">
        <v>15060</v>
      </c>
      <c r="C14315" t="s">
        <v>15061</v>
      </c>
      <c r="D14315">
        <v>399.99</v>
      </c>
      <c r="E14315">
        <v>397</v>
      </c>
      <c r="F14315">
        <v>95</v>
      </c>
      <c r="G14315">
        <v>19</v>
      </c>
      <c r="H14315" t="s">
        <v>56</v>
      </c>
      <c r="I14315">
        <v>3.9185184999999998</v>
      </c>
      <c r="J14315">
        <v>2</v>
      </c>
      <c r="K14315" s="1">
        <v>43793</v>
      </c>
      <c r="L14315" t="s">
        <v>7975</v>
      </c>
    </row>
    <row r="14317" spans="1:12" x14ac:dyDescent="0.2">
      <c r="A14317">
        <v>2531456</v>
      </c>
      <c r="B14317" t="s">
        <v>15062</v>
      </c>
      <c r="C14317" t="s">
        <v>15063</v>
      </c>
      <c r="D14317">
        <v>499.99</v>
      </c>
      <c r="E14317">
        <v>1250</v>
      </c>
      <c r="F14317">
        <v>95</v>
      </c>
      <c r="G14317">
        <v>95</v>
      </c>
      <c r="H14317" t="s">
        <v>14</v>
      </c>
      <c r="I14317">
        <v>4.0513253000000002</v>
      </c>
      <c r="J14317">
        <v>8.5</v>
      </c>
      <c r="K14317" s="1">
        <v>43705</v>
      </c>
      <c r="L14317" t="s">
        <v>975</v>
      </c>
    </row>
    <row r="14319" spans="1:12" x14ac:dyDescent="0.2">
      <c r="A14319">
        <v>4901496</v>
      </c>
      <c r="B14319" t="s">
        <v>15064</v>
      </c>
      <c r="C14319" t="s">
        <v>15065</v>
      </c>
      <c r="D14319">
        <v>999.99</v>
      </c>
      <c r="E14319">
        <v>1087</v>
      </c>
      <c r="F14319">
        <v>95</v>
      </c>
      <c r="G14319">
        <v>63</v>
      </c>
      <c r="H14319" t="s">
        <v>142</v>
      </c>
      <c r="I14319">
        <v>4.4914959999999997</v>
      </c>
      <c r="J14319">
        <v>6.5</v>
      </c>
      <c r="K14319" s="1">
        <v>44831</v>
      </c>
      <c r="L14319" t="s">
        <v>15</v>
      </c>
    </row>
    <row r="14321" spans="1:12" x14ac:dyDescent="0.2">
      <c r="A14321">
        <v>5539306</v>
      </c>
      <c r="B14321" t="s">
        <v>15066</v>
      </c>
      <c r="C14321" t="s">
        <v>15067</v>
      </c>
      <c r="D14321">
        <v>399.99</v>
      </c>
      <c r="E14321">
        <v>1318</v>
      </c>
      <c r="F14321">
        <v>95</v>
      </c>
      <c r="G14321">
        <v>49</v>
      </c>
      <c r="H14321" t="s">
        <v>142</v>
      </c>
      <c r="I14321">
        <v>4.6430670000000003</v>
      </c>
      <c r="J14321">
        <v>7</v>
      </c>
      <c r="K14321" s="1">
        <v>45173</v>
      </c>
      <c r="L14321" t="s">
        <v>394</v>
      </c>
    </row>
    <row r="14323" spans="1:12" x14ac:dyDescent="0.2">
      <c r="A14323">
        <v>4932006</v>
      </c>
      <c r="B14323" t="s">
        <v>15068</v>
      </c>
      <c r="C14323" t="s">
        <v>15069</v>
      </c>
      <c r="D14323">
        <v>1299.99</v>
      </c>
      <c r="E14323">
        <v>5618</v>
      </c>
      <c r="F14323">
        <v>95</v>
      </c>
      <c r="G14323">
        <v>95</v>
      </c>
      <c r="H14323" t="s">
        <v>142</v>
      </c>
      <c r="I14323">
        <v>4.1578517000000002</v>
      </c>
      <c r="J14323">
        <v>9</v>
      </c>
      <c r="K14323" s="1">
        <v>44851</v>
      </c>
      <c r="L14323" t="s">
        <v>3556</v>
      </c>
    </row>
    <row r="14325" spans="1:12" x14ac:dyDescent="0.2">
      <c r="A14325">
        <v>1287196</v>
      </c>
      <c r="B14325" t="s">
        <v>15070</v>
      </c>
      <c r="C14325" t="s">
        <v>15071</v>
      </c>
      <c r="D14325">
        <v>399.99</v>
      </c>
      <c r="E14325">
        <v>5759</v>
      </c>
      <c r="F14325">
        <v>95</v>
      </c>
      <c r="G14325">
        <v>50</v>
      </c>
      <c r="H14325" t="s">
        <v>14</v>
      </c>
      <c r="I14325">
        <v>3.5602841000000001</v>
      </c>
      <c r="J14325">
        <v>6</v>
      </c>
      <c r="K14325" s="1">
        <v>42927</v>
      </c>
      <c r="L14325" t="s">
        <v>34</v>
      </c>
    </row>
    <row r="14327" spans="1:12" x14ac:dyDescent="0.2">
      <c r="A14327">
        <v>1303009</v>
      </c>
      <c r="B14327" t="s">
        <v>15072</v>
      </c>
      <c r="C14327" t="s">
        <v>15073</v>
      </c>
      <c r="D14327">
        <v>399.99</v>
      </c>
      <c r="E14327">
        <v>677</v>
      </c>
      <c r="F14327">
        <v>95</v>
      </c>
      <c r="G14327">
        <v>18</v>
      </c>
      <c r="H14327" t="s">
        <v>142</v>
      </c>
      <c r="I14327">
        <v>4.0369590000000004</v>
      </c>
      <c r="J14327">
        <v>3</v>
      </c>
      <c r="K14327" s="1">
        <v>42940</v>
      </c>
      <c r="L14327" t="s">
        <v>2114</v>
      </c>
    </row>
    <row r="14329" spans="1:12" x14ac:dyDescent="0.2">
      <c r="A14329">
        <v>158962</v>
      </c>
      <c r="B14329" t="s">
        <v>3467</v>
      </c>
      <c r="C14329" t="s">
        <v>15074</v>
      </c>
      <c r="D14329">
        <v>399.99</v>
      </c>
      <c r="E14329">
        <v>667</v>
      </c>
      <c r="F14329">
        <v>95</v>
      </c>
      <c r="G14329">
        <v>48</v>
      </c>
      <c r="H14329" t="s">
        <v>14</v>
      </c>
      <c r="I14329">
        <v>3.9079367999999999</v>
      </c>
      <c r="J14329">
        <v>2</v>
      </c>
      <c r="K14329" s="1">
        <v>41676</v>
      </c>
      <c r="L14329" t="s">
        <v>3467</v>
      </c>
    </row>
    <row r="14331" spans="1:12" x14ac:dyDescent="0.2">
      <c r="A14331">
        <v>919698</v>
      </c>
      <c r="B14331" t="s">
        <v>15075</v>
      </c>
      <c r="C14331" t="s">
        <v>15076</v>
      </c>
      <c r="D14331">
        <v>399.99</v>
      </c>
      <c r="E14331">
        <v>722</v>
      </c>
      <c r="F14331">
        <v>95</v>
      </c>
      <c r="G14331">
        <v>20</v>
      </c>
      <c r="H14331" t="s">
        <v>142</v>
      </c>
      <c r="I14331">
        <v>3.8897110000000001</v>
      </c>
      <c r="J14331">
        <v>1</v>
      </c>
      <c r="K14331" s="1">
        <v>42583</v>
      </c>
      <c r="L14331" t="s">
        <v>5424</v>
      </c>
    </row>
    <row r="14333" spans="1:12" x14ac:dyDescent="0.2">
      <c r="A14333">
        <v>3289602</v>
      </c>
      <c r="B14333" t="s">
        <v>15077</v>
      </c>
      <c r="C14333" t="s">
        <v>15078</v>
      </c>
      <c r="D14333">
        <v>399.99</v>
      </c>
      <c r="E14333">
        <v>17157</v>
      </c>
      <c r="F14333">
        <v>95</v>
      </c>
      <c r="G14333">
        <v>76</v>
      </c>
      <c r="H14333" t="s">
        <v>14</v>
      </c>
      <c r="I14333">
        <v>4.0643359999999999</v>
      </c>
      <c r="J14333">
        <v>6</v>
      </c>
      <c r="K14333" s="1">
        <v>44013</v>
      </c>
      <c r="L14333" t="s">
        <v>408</v>
      </c>
    </row>
    <row r="14335" spans="1:12" x14ac:dyDescent="0.2">
      <c r="A14335">
        <v>3573697</v>
      </c>
      <c r="B14335" t="s">
        <v>15079</v>
      </c>
      <c r="C14335" t="s">
        <v>15080</v>
      </c>
      <c r="D14335">
        <v>399.99</v>
      </c>
      <c r="E14335">
        <v>3532</v>
      </c>
      <c r="F14335">
        <v>95</v>
      </c>
      <c r="G14335">
        <v>15</v>
      </c>
      <c r="H14335" t="s">
        <v>14</v>
      </c>
      <c r="I14335">
        <v>4.5209713000000002</v>
      </c>
      <c r="J14335">
        <v>1.5</v>
      </c>
      <c r="K14335" s="1">
        <v>44120</v>
      </c>
      <c r="L14335" t="s">
        <v>1068</v>
      </c>
    </row>
    <row r="14337" spans="1:12" x14ac:dyDescent="0.2">
      <c r="A14337">
        <v>4218380</v>
      </c>
      <c r="B14337" t="s">
        <v>15081</v>
      </c>
      <c r="C14337" t="s">
        <v>15082</v>
      </c>
      <c r="D14337">
        <v>399.99</v>
      </c>
      <c r="E14337">
        <v>508</v>
      </c>
      <c r="F14337">
        <v>95</v>
      </c>
      <c r="G14337">
        <v>303</v>
      </c>
      <c r="H14337" t="s">
        <v>56</v>
      </c>
      <c r="I14337">
        <v>4.7346300000000001</v>
      </c>
      <c r="J14337">
        <v>38</v>
      </c>
      <c r="K14337" s="1">
        <v>44410</v>
      </c>
      <c r="L14337" t="s">
        <v>28</v>
      </c>
    </row>
    <row r="14339" spans="1:12" x14ac:dyDescent="0.2">
      <c r="A14339">
        <v>5208598</v>
      </c>
      <c r="B14339" t="s">
        <v>15083</v>
      </c>
      <c r="C14339" t="s">
        <v>15084</v>
      </c>
      <c r="D14339">
        <v>399.99</v>
      </c>
      <c r="E14339">
        <v>3559</v>
      </c>
      <c r="F14339">
        <v>95</v>
      </c>
      <c r="G14339">
        <v>30</v>
      </c>
      <c r="H14339" t="s">
        <v>56</v>
      </c>
      <c r="I14339">
        <v>4.3486120000000001</v>
      </c>
      <c r="J14339">
        <v>5.5</v>
      </c>
      <c r="K14339" s="1">
        <v>44997</v>
      </c>
      <c r="L14339" t="s">
        <v>2038</v>
      </c>
    </row>
    <row r="14341" spans="1:12" x14ac:dyDescent="0.2">
      <c r="A14341">
        <v>1455856</v>
      </c>
      <c r="B14341" t="s">
        <v>15085</v>
      </c>
      <c r="C14341" t="s">
        <v>15086</v>
      </c>
      <c r="D14341">
        <v>399.99</v>
      </c>
      <c r="E14341">
        <v>619</v>
      </c>
      <c r="F14341">
        <v>95</v>
      </c>
      <c r="G14341">
        <v>31</v>
      </c>
      <c r="H14341" t="s">
        <v>14</v>
      </c>
      <c r="I14341">
        <v>3.8126587999999999</v>
      </c>
      <c r="J14341">
        <v>8</v>
      </c>
      <c r="K14341" s="1">
        <v>43071</v>
      </c>
      <c r="L14341" t="s">
        <v>15087</v>
      </c>
    </row>
    <row r="14343" spans="1:12" x14ac:dyDescent="0.2">
      <c r="A14343">
        <v>1430724</v>
      </c>
      <c r="B14343" t="s">
        <v>15088</v>
      </c>
      <c r="C14343" t="s">
        <v>15089</v>
      </c>
      <c r="D14343">
        <v>399.99</v>
      </c>
      <c r="E14343">
        <v>1730</v>
      </c>
      <c r="F14343">
        <v>95</v>
      </c>
      <c r="G14343">
        <v>7</v>
      </c>
      <c r="H14343" t="s">
        <v>14</v>
      </c>
      <c r="I14343">
        <v>3.5864045999999998</v>
      </c>
      <c r="J14343">
        <v>1.5</v>
      </c>
      <c r="K14343" s="1">
        <v>43051</v>
      </c>
      <c r="L14343" t="s">
        <v>671</v>
      </c>
    </row>
    <row r="14345" spans="1:12" x14ac:dyDescent="0.2">
      <c r="A14345">
        <v>1098280</v>
      </c>
      <c r="B14345" t="s">
        <v>15090</v>
      </c>
      <c r="C14345" t="s">
        <v>15091</v>
      </c>
      <c r="D14345">
        <v>399.99</v>
      </c>
      <c r="E14345">
        <v>49178</v>
      </c>
      <c r="F14345">
        <v>95</v>
      </c>
      <c r="G14345">
        <v>20</v>
      </c>
      <c r="H14345" t="s">
        <v>14</v>
      </c>
      <c r="I14345">
        <v>4.6055289999999998</v>
      </c>
      <c r="J14345">
        <v>3.5</v>
      </c>
      <c r="K14345" s="1">
        <v>42767</v>
      </c>
      <c r="L14345" t="s">
        <v>7381</v>
      </c>
    </row>
    <row r="14347" spans="1:12" x14ac:dyDescent="0.2">
      <c r="A14347">
        <v>395804</v>
      </c>
      <c r="B14347" t="s">
        <v>15092</v>
      </c>
      <c r="C14347" t="s">
        <v>15093</v>
      </c>
      <c r="D14347">
        <v>399.99</v>
      </c>
      <c r="E14347">
        <v>6561</v>
      </c>
      <c r="F14347">
        <v>95</v>
      </c>
      <c r="G14347">
        <v>23</v>
      </c>
      <c r="H14347" t="s">
        <v>14</v>
      </c>
      <c r="I14347">
        <v>3.830479</v>
      </c>
      <c r="J14347">
        <v>1</v>
      </c>
      <c r="K14347" s="1">
        <v>42020</v>
      </c>
      <c r="L14347" t="s">
        <v>15094</v>
      </c>
    </row>
    <row r="14349" spans="1:12" x14ac:dyDescent="0.2">
      <c r="A14349">
        <v>2143480</v>
      </c>
      <c r="B14349" t="s">
        <v>15095</v>
      </c>
      <c r="C14349" t="s">
        <v>15096</v>
      </c>
      <c r="D14349">
        <v>799.99</v>
      </c>
      <c r="E14349">
        <v>1017</v>
      </c>
      <c r="F14349">
        <v>95</v>
      </c>
      <c r="G14349">
        <v>160</v>
      </c>
      <c r="H14349" t="s">
        <v>56</v>
      </c>
      <c r="I14349">
        <v>4.4117946999999997</v>
      </c>
      <c r="J14349">
        <v>49</v>
      </c>
      <c r="K14349" s="1">
        <v>43475</v>
      </c>
      <c r="L14349" t="s">
        <v>1315</v>
      </c>
    </row>
    <row r="14351" spans="1:12" x14ac:dyDescent="0.2">
      <c r="A14351">
        <v>3739458</v>
      </c>
      <c r="B14351" t="s">
        <v>15097</v>
      </c>
      <c r="C14351" t="s">
        <v>15098</v>
      </c>
      <c r="D14351">
        <v>399.99</v>
      </c>
      <c r="E14351">
        <v>1147</v>
      </c>
      <c r="F14351">
        <v>95</v>
      </c>
      <c r="G14351">
        <v>24</v>
      </c>
      <c r="H14351" t="s">
        <v>56</v>
      </c>
      <c r="I14351">
        <v>4.0588335999999998</v>
      </c>
      <c r="J14351">
        <v>4.5</v>
      </c>
      <c r="K14351" s="1">
        <v>44196</v>
      </c>
      <c r="L14351" t="s">
        <v>828</v>
      </c>
    </row>
    <row r="14353" spans="1:12" x14ac:dyDescent="0.2">
      <c r="A14353">
        <v>2994922</v>
      </c>
      <c r="B14353" t="s">
        <v>15099</v>
      </c>
      <c r="C14353" t="s">
        <v>15100</v>
      </c>
      <c r="D14353">
        <v>399.99</v>
      </c>
      <c r="E14353">
        <v>475</v>
      </c>
      <c r="F14353">
        <v>95</v>
      </c>
      <c r="G14353">
        <v>92</v>
      </c>
      <c r="H14353" t="s">
        <v>14</v>
      </c>
      <c r="I14353">
        <v>3.9671438000000001</v>
      </c>
      <c r="J14353">
        <v>16.5</v>
      </c>
      <c r="K14353" s="1">
        <v>43934</v>
      </c>
      <c r="L14353" t="s">
        <v>15101</v>
      </c>
    </row>
    <row r="14355" spans="1:12" x14ac:dyDescent="0.2">
      <c r="A14355">
        <v>4635836</v>
      </c>
      <c r="B14355" t="s">
        <v>15102</v>
      </c>
      <c r="C14355" t="s">
        <v>15103</v>
      </c>
      <c r="D14355">
        <v>999.99</v>
      </c>
      <c r="E14355">
        <v>1551</v>
      </c>
      <c r="F14355">
        <v>95</v>
      </c>
      <c r="G14355">
        <v>97</v>
      </c>
      <c r="H14355" t="s">
        <v>14</v>
      </c>
      <c r="I14355">
        <v>4.738505</v>
      </c>
      <c r="J14355">
        <v>7.5</v>
      </c>
      <c r="K14355" s="1">
        <v>44661</v>
      </c>
      <c r="L14355" t="s">
        <v>131</v>
      </c>
    </row>
    <row r="14357" spans="1:12" x14ac:dyDescent="0.2">
      <c r="A14357">
        <v>999928</v>
      </c>
      <c r="B14357" t="s">
        <v>15104</v>
      </c>
      <c r="C14357" t="s">
        <v>15105</v>
      </c>
      <c r="D14357">
        <v>399.99</v>
      </c>
      <c r="E14357">
        <v>2363</v>
      </c>
      <c r="F14357">
        <v>95</v>
      </c>
      <c r="G14357">
        <v>41</v>
      </c>
      <c r="H14357" t="s">
        <v>14</v>
      </c>
      <c r="I14357">
        <v>3.6343043000000002</v>
      </c>
      <c r="J14357">
        <v>3</v>
      </c>
      <c r="K14357" s="1">
        <v>42675</v>
      </c>
      <c r="L14357" t="s">
        <v>5424</v>
      </c>
    </row>
    <row r="14359" spans="1:12" x14ac:dyDescent="0.2">
      <c r="A14359">
        <v>6171063</v>
      </c>
      <c r="B14359" t="s">
        <v>15106</v>
      </c>
      <c r="C14359" t="s">
        <v>15107</v>
      </c>
      <c r="D14359">
        <v>799.99</v>
      </c>
      <c r="E14359">
        <v>1058</v>
      </c>
      <c r="F14359">
        <v>95</v>
      </c>
      <c r="G14359">
        <v>271</v>
      </c>
      <c r="H14359" t="s">
        <v>14</v>
      </c>
      <c r="I14359">
        <v>4.7403810000000002</v>
      </c>
      <c r="J14359">
        <v>46.5</v>
      </c>
      <c r="K14359" s="1">
        <v>45542</v>
      </c>
      <c r="L14359" t="s">
        <v>394</v>
      </c>
    </row>
    <row r="14361" spans="1:12" x14ac:dyDescent="0.2">
      <c r="A14361">
        <v>2565386</v>
      </c>
      <c r="B14361" t="s">
        <v>15108</v>
      </c>
      <c r="C14361" t="s">
        <v>15109</v>
      </c>
      <c r="D14361">
        <v>399.99</v>
      </c>
      <c r="E14361">
        <v>332</v>
      </c>
      <c r="F14361">
        <v>94</v>
      </c>
      <c r="G14361">
        <v>57</v>
      </c>
      <c r="H14361" t="s">
        <v>56</v>
      </c>
      <c r="I14361">
        <v>3.6654825</v>
      </c>
      <c r="J14361">
        <v>5.5</v>
      </c>
      <c r="K14361" s="1">
        <v>43726</v>
      </c>
      <c r="L14361" t="s">
        <v>2302</v>
      </c>
    </row>
    <row r="14363" spans="1:12" x14ac:dyDescent="0.2">
      <c r="A14363">
        <v>3690616</v>
      </c>
      <c r="B14363" t="s">
        <v>15110</v>
      </c>
      <c r="C14363" t="s">
        <v>15111</v>
      </c>
      <c r="D14363">
        <v>899.99</v>
      </c>
      <c r="E14363">
        <v>1159</v>
      </c>
      <c r="F14363">
        <v>94</v>
      </c>
      <c r="G14363">
        <v>76</v>
      </c>
      <c r="H14363" t="s">
        <v>14</v>
      </c>
      <c r="I14363">
        <v>4.4894340000000001</v>
      </c>
      <c r="J14363">
        <v>7</v>
      </c>
      <c r="K14363" s="1">
        <v>44173</v>
      </c>
      <c r="L14363" t="s">
        <v>3131</v>
      </c>
    </row>
    <row r="14365" spans="1:12" x14ac:dyDescent="0.2">
      <c r="A14365">
        <v>3286568</v>
      </c>
      <c r="B14365" t="s">
        <v>15112</v>
      </c>
      <c r="C14365" t="s">
        <v>15113</v>
      </c>
      <c r="D14365">
        <v>399.99</v>
      </c>
      <c r="E14365">
        <v>923</v>
      </c>
      <c r="F14365">
        <v>94</v>
      </c>
      <c r="G14365">
        <v>48</v>
      </c>
      <c r="H14365" t="s">
        <v>56</v>
      </c>
      <c r="I14365">
        <v>4.3126449999999998</v>
      </c>
      <c r="J14365">
        <v>12.5</v>
      </c>
      <c r="K14365" s="1">
        <v>44013</v>
      </c>
      <c r="L14365" t="s">
        <v>1852</v>
      </c>
    </row>
    <row r="14367" spans="1:12" x14ac:dyDescent="0.2">
      <c r="A14367">
        <v>5020442</v>
      </c>
      <c r="B14367" t="s">
        <v>15114</v>
      </c>
      <c r="C14367" t="s">
        <v>15115</v>
      </c>
      <c r="D14367">
        <v>399.99</v>
      </c>
      <c r="E14367">
        <v>6960</v>
      </c>
      <c r="F14367">
        <v>94</v>
      </c>
      <c r="G14367">
        <v>69</v>
      </c>
      <c r="H14367" t="s">
        <v>142</v>
      </c>
      <c r="I14367">
        <v>4.6556272999999999</v>
      </c>
      <c r="J14367">
        <v>6.5</v>
      </c>
      <c r="K14367" s="1">
        <v>44907</v>
      </c>
      <c r="L14367" t="s">
        <v>71</v>
      </c>
    </row>
    <row r="14369" spans="1:12" x14ac:dyDescent="0.2">
      <c r="A14369">
        <v>5441390</v>
      </c>
      <c r="B14369" t="s">
        <v>15116</v>
      </c>
      <c r="C14369" t="s">
        <v>15117</v>
      </c>
      <c r="D14369">
        <v>399.99</v>
      </c>
      <c r="E14369">
        <v>1052</v>
      </c>
      <c r="F14369">
        <v>94</v>
      </c>
      <c r="G14369">
        <v>47</v>
      </c>
      <c r="H14369" t="s">
        <v>142</v>
      </c>
      <c r="I14369">
        <v>4.621632</v>
      </c>
      <c r="J14369">
        <v>5.5</v>
      </c>
      <c r="K14369" s="1">
        <v>45120</v>
      </c>
      <c r="L14369" t="s">
        <v>394</v>
      </c>
    </row>
    <row r="14371" spans="1:12" x14ac:dyDescent="0.2">
      <c r="A14371">
        <v>5441390</v>
      </c>
      <c r="B14371" t="s">
        <v>15116</v>
      </c>
      <c r="C14371" t="s">
        <v>15117</v>
      </c>
      <c r="D14371">
        <v>399.99</v>
      </c>
      <c r="E14371">
        <v>1052</v>
      </c>
      <c r="F14371">
        <v>94</v>
      </c>
      <c r="G14371">
        <v>47</v>
      </c>
      <c r="H14371" t="s">
        <v>142</v>
      </c>
      <c r="I14371">
        <v>4.621632</v>
      </c>
      <c r="J14371">
        <v>5.5</v>
      </c>
      <c r="K14371" s="1">
        <v>45120</v>
      </c>
      <c r="L14371" t="s">
        <v>394</v>
      </c>
    </row>
    <row r="14373" spans="1:12" x14ac:dyDescent="0.2">
      <c r="A14373">
        <v>108922</v>
      </c>
      <c r="B14373" t="s">
        <v>15118</v>
      </c>
      <c r="C14373" t="s">
        <v>15119</v>
      </c>
      <c r="D14373">
        <v>399.99</v>
      </c>
      <c r="E14373">
        <v>11988</v>
      </c>
      <c r="F14373">
        <v>94</v>
      </c>
      <c r="G14373">
        <v>8</v>
      </c>
      <c r="H14373" t="s">
        <v>56</v>
      </c>
      <c r="I14373">
        <v>3.5799856000000001</v>
      </c>
      <c r="J14373">
        <v>39</v>
      </c>
      <c r="K14373" s="1">
        <v>41569</v>
      </c>
      <c r="L14373" t="s">
        <v>2545</v>
      </c>
    </row>
    <row r="14375" spans="1:12" x14ac:dyDescent="0.2">
      <c r="A14375">
        <v>125324</v>
      </c>
      <c r="B14375" t="s">
        <v>15120</v>
      </c>
      <c r="C14375" t="s">
        <v>15121</v>
      </c>
      <c r="D14375">
        <v>399.99</v>
      </c>
      <c r="E14375">
        <v>403</v>
      </c>
      <c r="F14375">
        <v>94</v>
      </c>
      <c r="G14375">
        <v>41</v>
      </c>
      <c r="H14375" t="s">
        <v>56</v>
      </c>
      <c r="I14375">
        <v>4.247166</v>
      </c>
      <c r="J14375">
        <v>3</v>
      </c>
      <c r="K14375" s="1">
        <v>41603</v>
      </c>
      <c r="L14375" t="s">
        <v>14152</v>
      </c>
    </row>
    <row r="14377" spans="1:12" x14ac:dyDescent="0.2">
      <c r="A14377">
        <v>711086</v>
      </c>
      <c r="B14377" t="s">
        <v>15122</v>
      </c>
      <c r="C14377" t="s">
        <v>15123</v>
      </c>
      <c r="D14377">
        <v>399.99</v>
      </c>
      <c r="E14377">
        <v>4733</v>
      </c>
      <c r="F14377">
        <v>94</v>
      </c>
      <c r="G14377">
        <v>61</v>
      </c>
      <c r="H14377" t="s">
        <v>14</v>
      </c>
      <c r="I14377">
        <v>3.9212069999999999</v>
      </c>
      <c r="J14377">
        <v>3</v>
      </c>
      <c r="K14377" s="1">
        <v>42368</v>
      </c>
      <c r="L14377" t="s">
        <v>233</v>
      </c>
    </row>
    <row r="14379" spans="1:12" x14ac:dyDescent="0.2">
      <c r="A14379">
        <v>842728</v>
      </c>
      <c r="B14379" t="s">
        <v>15124</v>
      </c>
      <c r="C14379" t="s">
        <v>15125</v>
      </c>
      <c r="D14379">
        <v>399.99</v>
      </c>
      <c r="E14379">
        <v>1675</v>
      </c>
      <c r="F14379">
        <v>94</v>
      </c>
      <c r="G14379">
        <v>12</v>
      </c>
      <c r="H14379" t="s">
        <v>14</v>
      </c>
      <c r="I14379">
        <v>4.0441604</v>
      </c>
      <c r="J14379">
        <v>1</v>
      </c>
      <c r="K14379" s="1">
        <v>42498</v>
      </c>
      <c r="L14379" t="s">
        <v>77</v>
      </c>
    </row>
    <row r="14381" spans="1:12" x14ac:dyDescent="0.2">
      <c r="A14381">
        <v>1353486</v>
      </c>
      <c r="B14381" t="s">
        <v>15126</v>
      </c>
      <c r="C14381" t="s">
        <v>15127</v>
      </c>
      <c r="D14381">
        <v>399.99</v>
      </c>
      <c r="E14381">
        <v>10972</v>
      </c>
      <c r="F14381">
        <v>94</v>
      </c>
      <c r="G14381">
        <v>44</v>
      </c>
      <c r="H14381" t="s">
        <v>56</v>
      </c>
      <c r="I14381">
        <v>4.4703407000000004</v>
      </c>
      <c r="J14381">
        <v>7</v>
      </c>
      <c r="K14381" s="1">
        <v>42996</v>
      </c>
      <c r="L14381" t="s">
        <v>74</v>
      </c>
    </row>
    <row r="14383" spans="1:12" x14ac:dyDescent="0.2">
      <c r="A14383">
        <v>1311020</v>
      </c>
      <c r="B14383" t="s">
        <v>15128</v>
      </c>
      <c r="C14383" t="s">
        <v>15129</v>
      </c>
      <c r="D14383">
        <v>399.99</v>
      </c>
      <c r="E14383">
        <v>415</v>
      </c>
      <c r="F14383">
        <v>94</v>
      </c>
      <c r="G14383">
        <v>18</v>
      </c>
      <c r="H14383" t="s">
        <v>14</v>
      </c>
      <c r="I14383">
        <v>3.9537203000000001</v>
      </c>
      <c r="J14383">
        <v>2</v>
      </c>
      <c r="K14383" s="1">
        <v>42949</v>
      </c>
      <c r="L14383" t="s">
        <v>7823</v>
      </c>
    </row>
    <row r="14385" spans="1:12" x14ac:dyDescent="0.2">
      <c r="A14385">
        <v>1868878</v>
      </c>
      <c r="B14385" t="s">
        <v>15130</v>
      </c>
      <c r="C14385" t="s">
        <v>15131</v>
      </c>
      <c r="D14385">
        <v>499.99</v>
      </c>
      <c r="E14385">
        <v>267</v>
      </c>
      <c r="F14385">
        <v>94</v>
      </c>
      <c r="G14385">
        <v>24</v>
      </c>
      <c r="H14385" t="s">
        <v>56</v>
      </c>
      <c r="I14385">
        <v>4.0348616000000002</v>
      </c>
      <c r="J14385">
        <v>4</v>
      </c>
      <c r="K14385" s="1">
        <v>43333</v>
      </c>
      <c r="L14385" t="s">
        <v>15132</v>
      </c>
    </row>
    <row r="14387" spans="1:12" x14ac:dyDescent="0.2">
      <c r="A14387">
        <v>2747824</v>
      </c>
      <c r="B14387" t="s">
        <v>15133</v>
      </c>
      <c r="C14387" t="s">
        <v>15134</v>
      </c>
      <c r="D14387">
        <v>399.99</v>
      </c>
      <c r="E14387">
        <v>690</v>
      </c>
      <c r="F14387">
        <v>94</v>
      </c>
      <c r="G14387">
        <v>108</v>
      </c>
      <c r="H14387" t="s">
        <v>142</v>
      </c>
      <c r="I14387">
        <v>4.408067</v>
      </c>
      <c r="J14387">
        <v>9</v>
      </c>
      <c r="K14387" s="1">
        <v>43839</v>
      </c>
      <c r="L14387" t="s">
        <v>8679</v>
      </c>
    </row>
    <row r="14389" spans="1:12" x14ac:dyDescent="0.2">
      <c r="A14389">
        <v>3167950</v>
      </c>
      <c r="B14389" t="s">
        <v>15135</v>
      </c>
      <c r="C14389" t="s">
        <v>15136</v>
      </c>
      <c r="D14389">
        <v>699.99</v>
      </c>
      <c r="E14389">
        <v>2771</v>
      </c>
      <c r="F14389">
        <v>94</v>
      </c>
      <c r="G14389">
        <v>44</v>
      </c>
      <c r="H14389" t="s">
        <v>14</v>
      </c>
      <c r="I14389">
        <v>4.463654</v>
      </c>
      <c r="J14389">
        <v>5</v>
      </c>
      <c r="K14389" s="1">
        <v>43976</v>
      </c>
      <c r="L14389" t="s">
        <v>6286</v>
      </c>
    </row>
    <row r="14391" spans="1:12" x14ac:dyDescent="0.2">
      <c r="A14391">
        <v>3699652</v>
      </c>
      <c r="B14391" t="s">
        <v>15137</v>
      </c>
      <c r="C14391" t="s">
        <v>15138</v>
      </c>
      <c r="D14391">
        <v>399.99</v>
      </c>
      <c r="E14391">
        <v>7323</v>
      </c>
      <c r="F14391">
        <v>94</v>
      </c>
      <c r="G14391">
        <v>64</v>
      </c>
      <c r="H14391" t="s">
        <v>14</v>
      </c>
      <c r="I14391">
        <v>4.1960772999999998</v>
      </c>
      <c r="J14391">
        <v>8.5</v>
      </c>
      <c r="K14391" s="1">
        <v>44177</v>
      </c>
      <c r="L14391" t="s">
        <v>15</v>
      </c>
    </row>
    <row r="14393" spans="1:12" x14ac:dyDescent="0.2">
      <c r="A14393">
        <v>4896960</v>
      </c>
      <c r="B14393" t="s">
        <v>15139</v>
      </c>
      <c r="C14393" t="s">
        <v>15140</v>
      </c>
      <c r="D14393">
        <v>399.99</v>
      </c>
      <c r="E14393">
        <v>1309</v>
      </c>
      <c r="F14393">
        <v>94</v>
      </c>
      <c r="G14393">
        <v>44</v>
      </c>
      <c r="H14393" t="s">
        <v>14</v>
      </c>
      <c r="I14393">
        <v>4.7511916000000003</v>
      </c>
      <c r="J14393">
        <v>6</v>
      </c>
      <c r="K14393" s="1">
        <v>44828</v>
      </c>
      <c r="L14393" t="s">
        <v>8260</v>
      </c>
    </row>
    <row r="14395" spans="1:12" x14ac:dyDescent="0.2">
      <c r="A14395">
        <v>4980206</v>
      </c>
      <c r="B14395" t="s">
        <v>15141</v>
      </c>
      <c r="C14395" t="s">
        <v>15142</v>
      </c>
      <c r="D14395">
        <v>399.99</v>
      </c>
      <c r="E14395">
        <v>15042</v>
      </c>
      <c r="F14395">
        <v>94</v>
      </c>
      <c r="G14395">
        <v>168</v>
      </c>
      <c r="H14395" t="s">
        <v>14</v>
      </c>
      <c r="I14395">
        <v>4.6369313999999999</v>
      </c>
      <c r="J14395">
        <v>12</v>
      </c>
      <c r="K14395" s="1">
        <v>44881</v>
      </c>
      <c r="L14395" t="s">
        <v>95</v>
      </c>
    </row>
    <row r="14397" spans="1:12" x14ac:dyDescent="0.2">
      <c r="A14397">
        <v>5022622</v>
      </c>
      <c r="B14397" t="s">
        <v>15143</v>
      </c>
      <c r="C14397" t="s">
        <v>15144</v>
      </c>
      <c r="D14397">
        <v>399.99</v>
      </c>
      <c r="E14397">
        <v>21480</v>
      </c>
      <c r="F14397">
        <v>94</v>
      </c>
      <c r="G14397">
        <v>21</v>
      </c>
      <c r="H14397" t="s">
        <v>14</v>
      </c>
      <c r="I14397">
        <v>4.3775880000000003</v>
      </c>
      <c r="J14397">
        <v>4.5</v>
      </c>
      <c r="K14397" s="1">
        <v>44908</v>
      </c>
      <c r="L14397" t="s">
        <v>1103</v>
      </c>
    </row>
    <row r="14399" spans="1:12" x14ac:dyDescent="0.2">
      <c r="A14399">
        <v>910398</v>
      </c>
      <c r="B14399" t="s">
        <v>15145</v>
      </c>
      <c r="C14399" t="s">
        <v>15146</v>
      </c>
      <c r="D14399">
        <v>399.99</v>
      </c>
      <c r="E14399">
        <v>1023</v>
      </c>
      <c r="F14399">
        <v>94</v>
      </c>
      <c r="G14399">
        <v>15</v>
      </c>
      <c r="H14399" t="s">
        <v>56</v>
      </c>
      <c r="I14399">
        <v>4.6136045000000001</v>
      </c>
      <c r="J14399">
        <v>2</v>
      </c>
      <c r="K14399" s="1">
        <v>42571</v>
      </c>
      <c r="L14399" t="s">
        <v>608</v>
      </c>
    </row>
    <row r="14401" spans="1:12" x14ac:dyDescent="0.2">
      <c r="A14401">
        <v>986442</v>
      </c>
      <c r="B14401" t="s">
        <v>15147</v>
      </c>
      <c r="C14401" t="s">
        <v>15148</v>
      </c>
      <c r="D14401">
        <v>399.99</v>
      </c>
      <c r="E14401">
        <v>616</v>
      </c>
      <c r="F14401">
        <v>94</v>
      </c>
      <c r="G14401">
        <v>37</v>
      </c>
      <c r="H14401" t="s">
        <v>14</v>
      </c>
      <c r="I14401">
        <v>3.3409833999999998</v>
      </c>
      <c r="J14401">
        <v>4.5</v>
      </c>
      <c r="K14401" s="1">
        <v>42660</v>
      </c>
      <c r="L14401" t="s">
        <v>28</v>
      </c>
    </row>
    <row r="14403" spans="1:12" x14ac:dyDescent="0.2">
      <c r="A14403">
        <v>3263726</v>
      </c>
      <c r="B14403" t="s">
        <v>15149</v>
      </c>
      <c r="C14403" t="s">
        <v>15150</v>
      </c>
      <c r="D14403">
        <v>399.99</v>
      </c>
      <c r="E14403">
        <v>5984</v>
      </c>
      <c r="F14403">
        <v>94</v>
      </c>
      <c r="G14403">
        <v>27</v>
      </c>
      <c r="H14403" t="s">
        <v>56</v>
      </c>
      <c r="I14403">
        <v>4.5019210000000003</v>
      </c>
      <c r="J14403">
        <v>2.5</v>
      </c>
      <c r="K14403" s="1">
        <v>44005</v>
      </c>
      <c r="L14403" t="s">
        <v>499</v>
      </c>
    </row>
    <row r="14405" spans="1:12" x14ac:dyDescent="0.2">
      <c r="A14405">
        <v>3305776</v>
      </c>
      <c r="B14405" t="s">
        <v>15151</v>
      </c>
      <c r="C14405" t="s">
        <v>15152</v>
      </c>
      <c r="D14405">
        <v>799.99</v>
      </c>
      <c r="E14405">
        <v>40227</v>
      </c>
      <c r="F14405">
        <v>94</v>
      </c>
      <c r="G14405">
        <v>114</v>
      </c>
      <c r="H14405" t="s">
        <v>56</v>
      </c>
      <c r="I14405">
        <v>4.5374129999999999</v>
      </c>
      <c r="J14405">
        <v>1</v>
      </c>
      <c r="K14405" s="1">
        <v>44018</v>
      </c>
      <c r="L14405" t="s">
        <v>39</v>
      </c>
    </row>
    <row r="14407" spans="1:12" x14ac:dyDescent="0.2">
      <c r="A14407">
        <v>2473170</v>
      </c>
      <c r="B14407" t="s">
        <v>15153</v>
      </c>
      <c r="C14407" t="s">
        <v>15154</v>
      </c>
      <c r="D14407">
        <v>999.99</v>
      </c>
      <c r="E14407">
        <v>819</v>
      </c>
      <c r="F14407">
        <v>94</v>
      </c>
      <c r="G14407">
        <v>69</v>
      </c>
      <c r="H14407" t="s">
        <v>142</v>
      </c>
      <c r="I14407">
        <v>4.2331022999999997</v>
      </c>
      <c r="J14407">
        <v>6.5</v>
      </c>
      <c r="K14407" s="1">
        <v>43669</v>
      </c>
      <c r="L14407" t="s">
        <v>1535</v>
      </c>
    </row>
    <row r="14409" spans="1:12" x14ac:dyDescent="0.2">
      <c r="A14409">
        <v>2801600</v>
      </c>
      <c r="B14409" t="s">
        <v>15155</v>
      </c>
      <c r="C14409" t="s">
        <v>15156</v>
      </c>
      <c r="D14409">
        <v>399.99</v>
      </c>
      <c r="E14409">
        <v>4001</v>
      </c>
      <c r="F14409">
        <v>94</v>
      </c>
      <c r="G14409">
        <v>39</v>
      </c>
      <c r="H14409" t="s">
        <v>14</v>
      </c>
      <c r="I14409">
        <v>3.936925</v>
      </c>
      <c r="J14409">
        <v>2.5</v>
      </c>
      <c r="K14409" s="1">
        <v>43868</v>
      </c>
      <c r="L14409" t="s">
        <v>180</v>
      </c>
    </row>
    <row r="14411" spans="1:12" x14ac:dyDescent="0.2">
      <c r="A14411">
        <v>3955152</v>
      </c>
      <c r="B14411" t="s">
        <v>2251</v>
      </c>
      <c r="C14411" t="s">
        <v>15157</v>
      </c>
      <c r="D14411">
        <v>999.99</v>
      </c>
      <c r="E14411">
        <v>7506</v>
      </c>
      <c r="F14411">
        <v>94</v>
      </c>
      <c r="G14411">
        <v>140</v>
      </c>
      <c r="H14411" t="s">
        <v>14</v>
      </c>
      <c r="I14411">
        <v>4.2662787</v>
      </c>
      <c r="J14411">
        <v>11.5</v>
      </c>
      <c r="K14411" s="1">
        <v>44288</v>
      </c>
      <c r="L14411" t="s">
        <v>2251</v>
      </c>
    </row>
    <row r="14413" spans="1:12" x14ac:dyDescent="0.2">
      <c r="A14413">
        <v>2486146</v>
      </c>
      <c r="B14413" t="s">
        <v>15158</v>
      </c>
      <c r="C14413" t="s">
        <v>15159</v>
      </c>
      <c r="D14413">
        <v>699.99</v>
      </c>
      <c r="E14413">
        <v>2272</v>
      </c>
      <c r="F14413">
        <v>94</v>
      </c>
      <c r="G14413">
        <v>16</v>
      </c>
      <c r="H14413" t="s">
        <v>142</v>
      </c>
      <c r="I14413">
        <v>4.6277514000000002</v>
      </c>
      <c r="J14413">
        <v>2</v>
      </c>
      <c r="K14413" s="1">
        <v>43677</v>
      </c>
      <c r="L14413" t="s">
        <v>987</v>
      </c>
    </row>
    <row r="14415" spans="1:12" x14ac:dyDescent="0.2">
      <c r="A14415">
        <v>4227206</v>
      </c>
      <c r="B14415" t="s">
        <v>15160</v>
      </c>
      <c r="C14415" t="s">
        <v>15161</v>
      </c>
      <c r="D14415">
        <v>799.99</v>
      </c>
      <c r="E14415">
        <v>382</v>
      </c>
      <c r="F14415">
        <v>94</v>
      </c>
      <c r="G14415">
        <v>30</v>
      </c>
      <c r="H14415" t="s">
        <v>142</v>
      </c>
      <c r="I14415">
        <v>4.5117219999999998</v>
      </c>
      <c r="J14415">
        <v>3</v>
      </c>
      <c r="K14415" s="1">
        <v>44415</v>
      </c>
      <c r="L14415" t="s">
        <v>1541</v>
      </c>
    </row>
    <row r="14417" spans="1:12" x14ac:dyDescent="0.2">
      <c r="A14417">
        <v>4751678</v>
      </c>
      <c r="B14417" t="s">
        <v>15162</v>
      </c>
      <c r="C14417" t="s">
        <v>15163</v>
      </c>
      <c r="D14417">
        <v>399.99</v>
      </c>
      <c r="E14417">
        <v>598</v>
      </c>
      <c r="F14417">
        <v>94</v>
      </c>
      <c r="G14417">
        <v>40</v>
      </c>
      <c r="H14417" t="s">
        <v>56</v>
      </c>
      <c r="I14417">
        <v>4.3813795999999998</v>
      </c>
      <c r="J14417">
        <v>10</v>
      </c>
      <c r="K14417" s="1">
        <v>44737</v>
      </c>
      <c r="L14417" t="s">
        <v>436</v>
      </c>
    </row>
    <row r="14419" spans="1:12" x14ac:dyDescent="0.2">
      <c r="A14419">
        <v>5299090</v>
      </c>
      <c r="B14419" t="s">
        <v>15164</v>
      </c>
      <c r="C14419" t="s">
        <v>15165</v>
      </c>
      <c r="D14419">
        <v>399.99</v>
      </c>
      <c r="E14419">
        <v>993</v>
      </c>
      <c r="F14419">
        <v>94</v>
      </c>
      <c r="G14419">
        <v>59</v>
      </c>
      <c r="H14419" t="s">
        <v>14</v>
      </c>
      <c r="I14419">
        <v>4.6757770000000001</v>
      </c>
      <c r="J14419">
        <v>7</v>
      </c>
      <c r="K14419" s="1">
        <v>45045</v>
      </c>
      <c r="L14419" t="s">
        <v>394</v>
      </c>
    </row>
    <row r="14421" spans="1:12" x14ac:dyDescent="0.2">
      <c r="A14421">
        <v>5783506</v>
      </c>
      <c r="B14421" t="s">
        <v>15166</v>
      </c>
      <c r="C14421" t="s">
        <v>15167</v>
      </c>
      <c r="D14421">
        <v>399.99</v>
      </c>
      <c r="E14421">
        <v>1234</v>
      </c>
      <c r="F14421">
        <v>94</v>
      </c>
      <c r="G14421">
        <v>81</v>
      </c>
      <c r="H14421" t="s">
        <v>56</v>
      </c>
      <c r="I14421">
        <v>4.1640459999999999</v>
      </c>
      <c r="J14421">
        <v>9.5</v>
      </c>
      <c r="K14421" s="1">
        <v>45315</v>
      </c>
      <c r="L14421" t="s">
        <v>394</v>
      </c>
    </row>
    <row r="14423" spans="1:12" x14ac:dyDescent="0.2">
      <c r="A14423">
        <v>5716276</v>
      </c>
      <c r="B14423" t="s">
        <v>15168</v>
      </c>
      <c r="C14423" t="s">
        <v>15169</v>
      </c>
      <c r="D14423">
        <v>1099.99</v>
      </c>
      <c r="E14423">
        <v>953</v>
      </c>
      <c r="F14423">
        <v>94</v>
      </c>
      <c r="G14423">
        <v>215</v>
      </c>
      <c r="H14423" t="s">
        <v>14</v>
      </c>
      <c r="I14423">
        <v>4.7688575000000002</v>
      </c>
      <c r="J14423">
        <v>25.5</v>
      </c>
      <c r="K14423" s="1">
        <v>45277</v>
      </c>
      <c r="L14423" t="s">
        <v>394</v>
      </c>
    </row>
    <row r="14425" spans="1:12" x14ac:dyDescent="0.2">
      <c r="A14425">
        <v>5734336</v>
      </c>
      <c r="B14425" t="s">
        <v>15170</v>
      </c>
      <c r="C14425" t="s">
        <v>15171</v>
      </c>
      <c r="D14425">
        <v>699.99</v>
      </c>
      <c r="E14425">
        <v>1175</v>
      </c>
      <c r="F14425">
        <v>94</v>
      </c>
      <c r="G14425">
        <v>113</v>
      </c>
      <c r="H14425" t="s">
        <v>14</v>
      </c>
      <c r="I14425">
        <v>4.5238633000000004</v>
      </c>
      <c r="J14425">
        <v>12</v>
      </c>
      <c r="K14425" s="1">
        <v>45289</v>
      </c>
      <c r="L14425" t="s">
        <v>394</v>
      </c>
    </row>
    <row r="14427" spans="1:12" x14ac:dyDescent="0.2">
      <c r="A14427">
        <v>846156</v>
      </c>
      <c r="B14427" t="s">
        <v>15172</v>
      </c>
      <c r="C14427" t="s">
        <v>15173</v>
      </c>
      <c r="D14427">
        <v>399.99</v>
      </c>
      <c r="E14427">
        <v>5500</v>
      </c>
      <c r="F14427">
        <v>94</v>
      </c>
      <c r="G14427">
        <v>74</v>
      </c>
      <c r="H14427" t="s">
        <v>56</v>
      </c>
      <c r="I14427">
        <v>4.2905930000000003</v>
      </c>
      <c r="J14427">
        <v>5.5</v>
      </c>
      <c r="K14427" s="1">
        <v>42501</v>
      </c>
      <c r="L14427" t="s">
        <v>28</v>
      </c>
    </row>
    <row r="14429" spans="1:12" x14ac:dyDescent="0.2">
      <c r="A14429">
        <v>1981942</v>
      </c>
      <c r="B14429" t="s">
        <v>15174</v>
      </c>
      <c r="C14429" t="s">
        <v>15175</v>
      </c>
      <c r="D14429">
        <v>399.99</v>
      </c>
      <c r="E14429">
        <v>9168</v>
      </c>
      <c r="F14429">
        <v>94</v>
      </c>
      <c r="G14429">
        <v>20</v>
      </c>
      <c r="H14429" t="s">
        <v>14</v>
      </c>
      <c r="I14429">
        <v>4.1601590000000002</v>
      </c>
      <c r="J14429">
        <v>2.5</v>
      </c>
      <c r="K14429" s="1">
        <v>43395</v>
      </c>
      <c r="L14429" t="s">
        <v>943</v>
      </c>
    </row>
    <row r="14431" spans="1:12" x14ac:dyDescent="0.2">
      <c r="A14431">
        <v>2700144</v>
      </c>
      <c r="B14431" t="s">
        <v>15176</v>
      </c>
      <c r="C14431" t="s">
        <v>15177</v>
      </c>
      <c r="D14431">
        <v>399.99</v>
      </c>
      <c r="E14431">
        <v>7859</v>
      </c>
      <c r="F14431">
        <v>94</v>
      </c>
      <c r="G14431">
        <v>20</v>
      </c>
      <c r="H14431" t="s">
        <v>14</v>
      </c>
      <c r="I14431">
        <v>4.5071263000000004</v>
      </c>
      <c r="J14431">
        <v>3.5</v>
      </c>
      <c r="K14431" s="1">
        <v>43810</v>
      </c>
      <c r="L14431" t="s">
        <v>1535</v>
      </c>
    </row>
    <row r="14433" spans="1:12" x14ac:dyDescent="0.2">
      <c r="A14433">
        <v>4592646</v>
      </c>
      <c r="B14433" t="s">
        <v>15178</v>
      </c>
      <c r="C14433" t="s">
        <v>15179</v>
      </c>
      <c r="D14433">
        <v>399.99</v>
      </c>
      <c r="E14433">
        <v>8477</v>
      </c>
      <c r="F14433">
        <v>94</v>
      </c>
      <c r="G14433">
        <v>73</v>
      </c>
      <c r="H14433" t="s">
        <v>14</v>
      </c>
      <c r="I14433">
        <v>4.2571893000000003</v>
      </c>
      <c r="J14433">
        <v>6</v>
      </c>
      <c r="K14433" s="1">
        <v>44632</v>
      </c>
      <c r="L14433" t="s">
        <v>943</v>
      </c>
    </row>
    <row r="14435" spans="1:12" x14ac:dyDescent="0.2">
      <c r="A14435">
        <v>5342298</v>
      </c>
      <c r="B14435" t="s">
        <v>15180</v>
      </c>
      <c r="C14435" t="s">
        <v>15181</v>
      </c>
      <c r="D14435">
        <v>899.99</v>
      </c>
      <c r="E14435">
        <v>11588</v>
      </c>
      <c r="F14435">
        <v>94</v>
      </c>
      <c r="G14435">
        <v>709</v>
      </c>
      <c r="H14435" t="s">
        <v>14</v>
      </c>
      <c r="I14435">
        <v>4.5433702</v>
      </c>
      <c r="J14435">
        <v>85.5</v>
      </c>
      <c r="K14435" s="1">
        <v>45069</v>
      </c>
      <c r="L14435" t="s">
        <v>394</v>
      </c>
    </row>
    <row r="14437" spans="1:12" x14ac:dyDescent="0.2">
      <c r="A14437">
        <v>4592646</v>
      </c>
      <c r="B14437" t="s">
        <v>15178</v>
      </c>
      <c r="C14437" t="s">
        <v>15179</v>
      </c>
      <c r="D14437">
        <v>399.99</v>
      </c>
      <c r="E14437">
        <v>8477</v>
      </c>
      <c r="F14437">
        <v>94</v>
      </c>
      <c r="G14437">
        <v>73</v>
      </c>
      <c r="H14437" t="s">
        <v>14</v>
      </c>
      <c r="I14437">
        <v>4.2571893000000003</v>
      </c>
      <c r="J14437">
        <v>6</v>
      </c>
      <c r="K14437" s="1">
        <v>44632</v>
      </c>
      <c r="L14437" t="s">
        <v>943</v>
      </c>
    </row>
    <row r="14439" spans="1:12" x14ac:dyDescent="0.2">
      <c r="A14439">
        <v>5460360</v>
      </c>
      <c r="B14439" t="s">
        <v>15182</v>
      </c>
      <c r="C14439" t="s">
        <v>15183</v>
      </c>
      <c r="D14439">
        <v>399.99</v>
      </c>
      <c r="E14439">
        <v>802</v>
      </c>
      <c r="F14439">
        <v>94</v>
      </c>
      <c r="G14439">
        <v>44</v>
      </c>
      <c r="H14439" t="s">
        <v>56</v>
      </c>
      <c r="I14439">
        <v>4.6298366</v>
      </c>
      <c r="J14439">
        <v>4</v>
      </c>
      <c r="K14439" s="1">
        <v>45130</v>
      </c>
      <c r="L14439" t="s">
        <v>394</v>
      </c>
    </row>
    <row r="14441" spans="1:12" x14ac:dyDescent="0.2">
      <c r="A14441">
        <v>627210</v>
      </c>
      <c r="B14441" t="s">
        <v>15184</v>
      </c>
      <c r="C14441" t="s">
        <v>15185</v>
      </c>
      <c r="D14441">
        <v>599.99</v>
      </c>
      <c r="E14441">
        <v>662</v>
      </c>
      <c r="F14441">
        <v>94</v>
      </c>
      <c r="G14441">
        <v>22</v>
      </c>
      <c r="H14441" t="s">
        <v>142</v>
      </c>
      <c r="I14441">
        <v>4.1369885999999996</v>
      </c>
      <c r="J14441">
        <v>2.5</v>
      </c>
      <c r="K14441" s="1">
        <v>42277</v>
      </c>
      <c r="L14441" t="s">
        <v>198</v>
      </c>
    </row>
    <row r="14443" spans="1:12" x14ac:dyDescent="0.2">
      <c r="A14443">
        <v>1678710</v>
      </c>
      <c r="B14443" t="s">
        <v>15186</v>
      </c>
      <c r="C14443" t="s">
        <v>15187</v>
      </c>
      <c r="D14443">
        <v>399.99</v>
      </c>
      <c r="E14443">
        <v>415</v>
      </c>
      <c r="F14443">
        <v>94</v>
      </c>
      <c r="G14443">
        <v>163</v>
      </c>
      <c r="H14443" t="s">
        <v>14</v>
      </c>
      <c r="I14443">
        <v>4.2960997000000001</v>
      </c>
      <c r="J14443">
        <v>36</v>
      </c>
      <c r="K14443" s="1">
        <v>43226</v>
      </c>
      <c r="L14443" t="s">
        <v>376</v>
      </c>
    </row>
    <row r="14445" spans="1:12" x14ac:dyDescent="0.2">
      <c r="A14445">
        <v>2104244</v>
      </c>
      <c r="B14445" t="s">
        <v>15188</v>
      </c>
      <c r="C14445" t="s">
        <v>15189</v>
      </c>
      <c r="D14445">
        <v>699.99</v>
      </c>
      <c r="E14445">
        <v>560</v>
      </c>
      <c r="F14445">
        <v>94</v>
      </c>
      <c r="G14445">
        <v>84</v>
      </c>
      <c r="H14445" t="s">
        <v>56</v>
      </c>
      <c r="I14445">
        <v>4.1090955999999998</v>
      </c>
      <c r="J14445">
        <v>7</v>
      </c>
      <c r="K14445" s="1">
        <v>43458</v>
      </c>
      <c r="L14445" t="s">
        <v>15190</v>
      </c>
    </row>
    <row r="14447" spans="1:12" x14ac:dyDescent="0.2">
      <c r="A14447">
        <v>2919002</v>
      </c>
      <c r="B14447" t="s">
        <v>15191</v>
      </c>
      <c r="C14447" t="s">
        <v>15192</v>
      </c>
      <c r="D14447">
        <v>399.99</v>
      </c>
      <c r="E14447">
        <v>36508</v>
      </c>
      <c r="F14447">
        <v>93</v>
      </c>
      <c r="G14447">
        <v>193</v>
      </c>
      <c r="H14447" t="s">
        <v>14</v>
      </c>
      <c r="I14447">
        <v>4.4617342999999998</v>
      </c>
      <c r="J14447">
        <v>26</v>
      </c>
      <c r="K14447" s="1">
        <v>43917</v>
      </c>
      <c r="L14447" t="s">
        <v>77</v>
      </c>
    </row>
    <row r="14449" spans="1:12" x14ac:dyDescent="0.2">
      <c r="A14449">
        <v>5028554</v>
      </c>
      <c r="B14449" t="s">
        <v>15193</v>
      </c>
      <c r="C14449" t="s">
        <v>15194</v>
      </c>
      <c r="D14449">
        <v>899.99</v>
      </c>
      <c r="E14449">
        <v>1438</v>
      </c>
      <c r="F14449">
        <v>93</v>
      </c>
      <c r="G14449">
        <v>230</v>
      </c>
      <c r="H14449" t="s">
        <v>14</v>
      </c>
      <c r="I14449">
        <v>4.7385615999999997</v>
      </c>
      <c r="J14449">
        <v>24.5</v>
      </c>
      <c r="K14449" s="1">
        <v>44912</v>
      </c>
      <c r="L14449" t="s">
        <v>82</v>
      </c>
    </row>
    <row r="14451" spans="1:12" x14ac:dyDescent="0.2">
      <c r="A14451">
        <v>4126942</v>
      </c>
      <c r="B14451" t="s">
        <v>15195</v>
      </c>
      <c r="C14451" t="s">
        <v>15196</v>
      </c>
      <c r="D14451">
        <v>899.99</v>
      </c>
      <c r="E14451">
        <v>1580</v>
      </c>
      <c r="F14451">
        <v>93</v>
      </c>
      <c r="G14451">
        <v>104</v>
      </c>
      <c r="H14451" t="s">
        <v>14</v>
      </c>
      <c r="I14451">
        <v>4.6355494999999998</v>
      </c>
      <c r="J14451">
        <v>8.5</v>
      </c>
      <c r="K14451" s="1">
        <v>44363</v>
      </c>
      <c r="L14451" t="s">
        <v>3652</v>
      </c>
    </row>
    <row r="14453" spans="1:12" x14ac:dyDescent="0.2">
      <c r="A14453">
        <v>482916</v>
      </c>
      <c r="B14453" t="s">
        <v>15197</v>
      </c>
      <c r="C14453" t="s">
        <v>15198</v>
      </c>
      <c r="D14453">
        <v>399.99</v>
      </c>
      <c r="E14453">
        <v>730</v>
      </c>
      <c r="F14453">
        <v>93</v>
      </c>
      <c r="G14453">
        <v>49</v>
      </c>
      <c r="H14453" t="s">
        <v>14</v>
      </c>
      <c r="I14453">
        <v>4.2884029999999997</v>
      </c>
      <c r="J14453">
        <v>7</v>
      </c>
      <c r="K14453" s="1">
        <v>42116</v>
      </c>
      <c r="L14453" t="s">
        <v>992</v>
      </c>
    </row>
    <row r="14455" spans="1:12" x14ac:dyDescent="0.2">
      <c r="A14455">
        <v>5883368</v>
      </c>
      <c r="B14455" t="s">
        <v>15199</v>
      </c>
      <c r="C14455" t="s">
        <v>15200</v>
      </c>
      <c r="D14455">
        <v>399.99</v>
      </c>
      <c r="E14455">
        <v>7839</v>
      </c>
      <c r="F14455">
        <v>93</v>
      </c>
      <c r="G14455">
        <v>73</v>
      </c>
      <c r="H14455" t="s">
        <v>56</v>
      </c>
      <c r="I14455">
        <v>4.6398444000000003</v>
      </c>
      <c r="J14455">
        <v>7</v>
      </c>
      <c r="K14455" s="1">
        <v>45372</v>
      </c>
      <c r="L14455" t="s">
        <v>394</v>
      </c>
    </row>
    <row r="14457" spans="1:12" x14ac:dyDescent="0.2">
      <c r="A14457">
        <v>5699596</v>
      </c>
      <c r="B14457" t="s">
        <v>15201</v>
      </c>
      <c r="C14457" t="s">
        <v>15202</v>
      </c>
      <c r="D14457">
        <v>399.99</v>
      </c>
      <c r="E14457">
        <v>233</v>
      </c>
      <c r="F14457">
        <v>93</v>
      </c>
      <c r="G14457">
        <v>104</v>
      </c>
      <c r="H14457" t="s">
        <v>14</v>
      </c>
      <c r="I14457">
        <v>4.8001690000000004</v>
      </c>
      <c r="J14457">
        <v>23.5</v>
      </c>
      <c r="K14457" s="1">
        <v>45268</v>
      </c>
      <c r="L14457" t="s">
        <v>394</v>
      </c>
    </row>
    <row r="14459" spans="1:12" x14ac:dyDescent="0.2">
      <c r="A14459">
        <v>1019024</v>
      </c>
      <c r="B14459" t="s">
        <v>15203</v>
      </c>
      <c r="C14459" t="s">
        <v>15204</v>
      </c>
      <c r="D14459">
        <v>599.99</v>
      </c>
      <c r="E14459">
        <v>620</v>
      </c>
      <c r="F14459">
        <v>93</v>
      </c>
      <c r="G14459">
        <v>27</v>
      </c>
      <c r="H14459" t="s">
        <v>56</v>
      </c>
      <c r="I14459">
        <v>3.5108820000000001</v>
      </c>
      <c r="J14459">
        <v>6.5</v>
      </c>
      <c r="K14459" s="1">
        <v>42695</v>
      </c>
      <c r="L14459" t="s">
        <v>298</v>
      </c>
    </row>
    <row r="14461" spans="1:12" x14ac:dyDescent="0.2">
      <c r="A14461">
        <v>913866</v>
      </c>
      <c r="B14461" t="s">
        <v>15205</v>
      </c>
      <c r="C14461" t="s">
        <v>15206</v>
      </c>
      <c r="D14461">
        <v>399.99</v>
      </c>
      <c r="E14461">
        <v>997</v>
      </c>
      <c r="F14461">
        <v>93</v>
      </c>
      <c r="G14461">
        <v>37</v>
      </c>
      <c r="H14461" t="s">
        <v>142</v>
      </c>
      <c r="I14461">
        <v>3.8014060000000001</v>
      </c>
      <c r="J14461">
        <v>2.5</v>
      </c>
      <c r="K14461" s="1">
        <v>42576</v>
      </c>
      <c r="L14461" t="s">
        <v>447</v>
      </c>
    </row>
    <row r="14463" spans="1:12" x14ac:dyDescent="0.2">
      <c r="A14463">
        <v>3531844</v>
      </c>
      <c r="B14463" t="s">
        <v>15207</v>
      </c>
      <c r="C14463" t="s">
        <v>15208</v>
      </c>
      <c r="D14463">
        <v>399.99</v>
      </c>
      <c r="E14463">
        <v>16121</v>
      </c>
      <c r="F14463">
        <v>93</v>
      </c>
      <c r="G14463">
        <v>35</v>
      </c>
      <c r="H14463" t="s">
        <v>56</v>
      </c>
      <c r="I14463">
        <v>4.1491895000000003</v>
      </c>
      <c r="J14463">
        <v>3</v>
      </c>
      <c r="K14463" s="1">
        <v>44102</v>
      </c>
      <c r="L14463" t="s">
        <v>95</v>
      </c>
    </row>
    <row r="14465" spans="1:12" x14ac:dyDescent="0.2">
      <c r="A14465">
        <v>2852156</v>
      </c>
      <c r="B14465" t="s">
        <v>15209</v>
      </c>
      <c r="C14465" t="s">
        <v>15210</v>
      </c>
      <c r="D14465">
        <v>399.99</v>
      </c>
      <c r="E14465">
        <v>6250</v>
      </c>
      <c r="F14465">
        <v>93</v>
      </c>
      <c r="G14465">
        <v>39</v>
      </c>
      <c r="H14465" t="s">
        <v>56</v>
      </c>
      <c r="I14465">
        <v>4.658398</v>
      </c>
      <c r="J14465">
        <v>3</v>
      </c>
      <c r="K14465" s="1">
        <v>43895</v>
      </c>
      <c r="L14465" t="s">
        <v>119</v>
      </c>
    </row>
    <row r="14467" spans="1:12" x14ac:dyDescent="0.2">
      <c r="A14467">
        <v>4365562</v>
      </c>
      <c r="B14467" t="s">
        <v>15211</v>
      </c>
      <c r="C14467" t="s">
        <v>15212</v>
      </c>
      <c r="D14467">
        <v>899.99</v>
      </c>
      <c r="E14467">
        <v>1129</v>
      </c>
      <c r="F14467">
        <v>93</v>
      </c>
      <c r="G14467">
        <v>63</v>
      </c>
      <c r="H14467" t="s">
        <v>14</v>
      </c>
      <c r="I14467">
        <v>4.3582077000000004</v>
      </c>
      <c r="J14467">
        <v>8</v>
      </c>
      <c r="K14467" s="1">
        <v>44494</v>
      </c>
      <c r="L14467" t="s">
        <v>1248</v>
      </c>
    </row>
    <row r="14469" spans="1:12" x14ac:dyDescent="0.2">
      <c r="A14469">
        <v>4591292</v>
      </c>
      <c r="B14469" t="s">
        <v>15213</v>
      </c>
      <c r="C14469" t="s">
        <v>15214</v>
      </c>
      <c r="D14469">
        <v>399.99</v>
      </c>
      <c r="E14469">
        <v>403</v>
      </c>
      <c r="F14469">
        <v>93</v>
      </c>
      <c r="G14469">
        <v>130</v>
      </c>
      <c r="H14469" t="s">
        <v>14</v>
      </c>
      <c r="I14469">
        <v>4.5784836000000002</v>
      </c>
      <c r="J14469">
        <v>15.5</v>
      </c>
      <c r="K14469" s="1">
        <v>44631</v>
      </c>
      <c r="L14469" t="s">
        <v>113</v>
      </c>
    </row>
    <row r="14471" spans="1:12" x14ac:dyDescent="0.2">
      <c r="A14471">
        <v>5355920</v>
      </c>
      <c r="B14471" t="s">
        <v>15215</v>
      </c>
      <c r="C14471" t="s">
        <v>15216</v>
      </c>
      <c r="D14471">
        <v>399.99</v>
      </c>
      <c r="E14471">
        <v>463</v>
      </c>
      <c r="F14471">
        <v>93</v>
      </c>
      <c r="G14471">
        <v>180</v>
      </c>
      <c r="H14471" t="s">
        <v>14</v>
      </c>
      <c r="I14471">
        <v>4.4922079999999998</v>
      </c>
      <c r="J14471">
        <v>19.5</v>
      </c>
      <c r="K14471" s="1">
        <v>45076</v>
      </c>
      <c r="L14471" t="s">
        <v>394</v>
      </c>
    </row>
    <row r="14473" spans="1:12" x14ac:dyDescent="0.2">
      <c r="A14473">
        <v>762074</v>
      </c>
      <c r="B14473" t="s">
        <v>15217</v>
      </c>
      <c r="C14473" t="s">
        <v>15218</v>
      </c>
      <c r="D14473">
        <v>399.99</v>
      </c>
      <c r="E14473">
        <v>2365</v>
      </c>
      <c r="F14473">
        <v>93</v>
      </c>
      <c r="G14473">
        <v>14</v>
      </c>
      <c r="H14473" t="s">
        <v>14</v>
      </c>
      <c r="I14473">
        <v>4.2615466</v>
      </c>
      <c r="J14473">
        <v>1.5</v>
      </c>
      <c r="K14473" s="1">
        <v>42414</v>
      </c>
      <c r="L14473" t="s">
        <v>815</v>
      </c>
    </row>
    <row r="14475" spans="1:12" x14ac:dyDescent="0.2">
      <c r="A14475">
        <v>1348398</v>
      </c>
      <c r="B14475" t="s">
        <v>15219</v>
      </c>
      <c r="C14475" t="s">
        <v>15220</v>
      </c>
      <c r="D14475">
        <v>399.99</v>
      </c>
      <c r="E14475">
        <v>1655</v>
      </c>
      <c r="F14475">
        <v>93</v>
      </c>
      <c r="G14475">
        <v>59</v>
      </c>
      <c r="H14475" t="s">
        <v>14</v>
      </c>
      <c r="I14475">
        <v>4.0427923000000003</v>
      </c>
      <c r="J14475">
        <v>6</v>
      </c>
      <c r="K14475" s="1">
        <v>42990</v>
      </c>
      <c r="L14475" t="s">
        <v>291</v>
      </c>
    </row>
    <row r="14477" spans="1:12" x14ac:dyDescent="0.2">
      <c r="A14477">
        <v>1774794</v>
      </c>
      <c r="B14477" t="s">
        <v>15221</v>
      </c>
      <c r="C14477" t="s">
        <v>15222</v>
      </c>
      <c r="D14477">
        <v>399.99</v>
      </c>
      <c r="E14477">
        <v>3904</v>
      </c>
      <c r="F14477">
        <v>93</v>
      </c>
      <c r="G14477">
        <v>24</v>
      </c>
      <c r="H14477" t="s">
        <v>142</v>
      </c>
      <c r="I14477">
        <v>3.9961815000000001</v>
      </c>
      <c r="J14477">
        <v>5</v>
      </c>
      <c r="K14477" s="1">
        <v>43281</v>
      </c>
      <c r="L14477" t="s">
        <v>341</v>
      </c>
    </row>
    <row r="14479" spans="1:12" x14ac:dyDescent="0.2">
      <c r="A14479">
        <v>3067422</v>
      </c>
      <c r="B14479" t="s">
        <v>15223</v>
      </c>
      <c r="C14479" t="s">
        <v>15224</v>
      </c>
      <c r="D14479">
        <v>399.99</v>
      </c>
      <c r="E14479">
        <v>9273</v>
      </c>
      <c r="F14479">
        <v>93</v>
      </c>
      <c r="G14479">
        <v>10</v>
      </c>
      <c r="H14479" t="s">
        <v>56</v>
      </c>
      <c r="I14479">
        <v>3.6979834999999999</v>
      </c>
      <c r="J14479">
        <v>2</v>
      </c>
      <c r="K14479" s="1">
        <v>43950</v>
      </c>
      <c r="L14479" t="s">
        <v>2228</v>
      </c>
    </row>
    <row r="14481" spans="1:12" x14ac:dyDescent="0.2">
      <c r="A14481">
        <v>5135834</v>
      </c>
      <c r="B14481" t="s">
        <v>15225</v>
      </c>
      <c r="C14481" t="s">
        <v>15226</v>
      </c>
      <c r="D14481">
        <v>399.99</v>
      </c>
      <c r="E14481">
        <v>29713</v>
      </c>
      <c r="F14481">
        <v>93</v>
      </c>
      <c r="G14481">
        <v>100</v>
      </c>
      <c r="H14481" t="s">
        <v>56</v>
      </c>
      <c r="I14481">
        <v>4.662477</v>
      </c>
      <c r="J14481">
        <v>9.5</v>
      </c>
      <c r="K14481" s="1">
        <v>44960</v>
      </c>
      <c r="L14481" t="s">
        <v>2428</v>
      </c>
    </row>
    <row r="14483" spans="1:12" x14ac:dyDescent="0.2">
      <c r="A14483">
        <v>5194328</v>
      </c>
      <c r="B14483" t="s">
        <v>15227</v>
      </c>
      <c r="C14483" t="s">
        <v>15228</v>
      </c>
      <c r="D14483">
        <v>399.99</v>
      </c>
      <c r="E14483">
        <v>494</v>
      </c>
      <c r="F14483">
        <v>93</v>
      </c>
      <c r="G14483">
        <v>26</v>
      </c>
      <c r="H14483" t="s">
        <v>56</v>
      </c>
      <c r="I14483">
        <v>4.4414005000000003</v>
      </c>
      <c r="J14483">
        <v>10</v>
      </c>
      <c r="K14483" s="1">
        <v>44990</v>
      </c>
      <c r="L14483" t="s">
        <v>153</v>
      </c>
    </row>
    <row r="14485" spans="1:12" x14ac:dyDescent="0.2">
      <c r="A14485">
        <v>1015392</v>
      </c>
      <c r="B14485" t="s">
        <v>15229</v>
      </c>
      <c r="C14485" t="s">
        <v>15230</v>
      </c>
      <c r="D14485">
        <v>399.99</v>
      </c>
      <c r="E14485">
        <v>441</v>
      </c>
      <c r="F14485">
        <v>93</v>
      </c>
      <c r="G14485">
        <v>30</v>
      </c>
      <c r="H14485" t="s">
        <v>14</v>
      </c>
      <c r="I14485">
        <v>4.2681785000000003</v>
      </c>
      <c r="J14485">
        <v>4</v>
      </c>
      <c r="K14485" s="1">
        <v>42692</v>
      </c>
      <c r="L14485" t="s">
        <v>48</v>
      </c>
    </row>
    <row r="14487" spans="1:12" x14ac:dyDescent="0.2">
      <c r="A14487">
        <v>1354870</v>
      </c>
      <c r="B14487" t="s">
        <v>15231</v>
      </c>
      <c r="C14487" t="s">
        <v>15232</v>
      </c>
      <c r="D14487">
        <v>399.99</v>
      </c>
      <c r="E14487">
        <v>595</v>
      </c>
      <c r="F14487">
        <v>93</v>
      </c>
      <c r="G14487">
        <v>17</v>
      </c>
      <c r="H14487" t="s">
        <v>14</v>
      </c>
      <c r="I14487">
        <v>4.2533349999999999</v>
      </c>
      <c r="J14487">
        <v>3</v>
      </c>
      <c r="K14487" s="1">
        <v>42997</v>
      </c>
      <c r="L14487" t="s">
        <v>15</v>
      </c>
    </row>
    <row r="14489" spans="1:12" x14ac:dyDescent="0.2">
      <c r="A14489">
        <v>1145910</v>
      </c>
      <c r="B14489" t="s">
        <v>15233</v>
      </c>
      <c r="C14489" t="s">
        <v>15234</v>
      </c>
      <c r="D14489">
        <v>399.99</v>
      </c>
      <c r="E14489">
        <v>762</v>
      </c>
      <c r="F14489">
        <v>93</v>
      </c>
      <c r="G14489">
        <v>40</v>
      </c>
      <c r="H14489" t="s">
        <v>56</v>
      </c>
      <c r="I14489">
        <v>4.4469890000000003</v>
      </c>
      <c r="J14489">
        <v>1.5</v>
      </c>
      <c r="K14489" s="1">
        <v>42808</v>
      </c>
      <c r="L14489" t="s">
        <v>198</v>
      </c>
    </row>
    <row r="14491" spans="1:12" x14ac:dyDescent="0.2">
      <c r="A14491">
        <v>1988838</v>
      </c>
      <c r="B14491" t="s">
        <v>15235</v>
      </c>
      <c r="C14491" t="s">
        <v>15236</v>
      </c>
      <c r="D14491">
        <v>399.99</v>
      </c>
      <c r="E14491">
        <v>15201</v>
      </c>
      <c r="F14491">
        <v>93</v>
      </c>
      <c r="G14491">
        <v>35</v>
      </c>
      <c r="H14491" t="s">
        <v>56</v>
      </c>
      <c r="I14491">
        <v>4.1169586000000002</v>
      </c>
      <c r="J14491">
        <v>3</v>
      </c>
      <c r="K14491" s="1">
        <v>43398</v>
      </c>
      <c r="L14491" t="s">
        <v>74</v>
      </c>
    </row>
    <row r="14493" spans="1:12" x14ac:dyDescent="0.2">
      <c r="A14493">
        <v>2479654</v>
      </c>
      <c r="B14493" t="s">
        <v>15237</v>
      </c>
      <c r="C14493" t="s">
        <v>15238</v>
      </c>
      <c r="D14493">
        <v>399.99</v>
      </c>
      <c r="E14493">
        <v>456</v>
      </c>
      <c r="F14493">
        <v>93</v>
      </c>
      <c r="G14493">
        <v>77</v>
      </c>
      <c r="H14493" t="s">
        <v>14</v>
      </c>
      <c r="I14493">
        <v>3.8996582000000002</v>
      </c>
      <c r="J14493">
        <v>5.5</v>
      </c>
      <c r="K14493" s="1">
        <v>43673</v>
      </c>
      <c r="L14493" t="s">
        <v>1562</v>
      </c>
    </row>
    <row r="14495" spans="1:12" x14ac:dyDescent="0.2">
      <c r="A14495">
        <v>2653532</v>
      </c>
      <c r="B14495" t="s">
        <v>15239</v>
      </c>
      <c r="C14495" t="s">
        <v>15240</v>
      </c>
      <c r="D14495">
        <v>399.99</v>
      </c>
      <c r="E14495">
        <v>441</v>
      </c>
      <c r="F14495">
        <v>93</v>
      </c>
      <c r="G14495">
        <v>143</v>
      </c>
      <c r="H14495" t="s">
        <v>14</v>
      </c>
      <c r="I14495">
        <v>4.4829280000000002</v>
      </c>
      <c r="J14495">
        <v>23.5</v>
      </c>
      <c r="K14495" s="1">
        <v>43782</v>
      </c>
      <c r="L14495" t="s">
        <v>34</v>
      </c>
    </row>
    <row r="14497" spans="1:12" x14ac:dyDescent="0.2">
      <c r="A14497">
        <v>2847182</v>
      </c>
      <c r="B14497" t="s">
        <v>15241</v>
      </c>
      <c r="C14497" t="s">
        <v>15242</v>
      </c>
      <c r="D14497">
        <v>399.99</v>
      </c>
      <c r="E14497">
        <v>416</v>
      </c>
      <c r="F14497">
        <v>93</v>
      </c>
      <c r="G14497">
        <v>26</v>
      </c>
      <c r="H14497" t="s">
        <v>56</v>
      </c>
      <c r="I14497">
        <v>4.6887884</v>
      </c>
      <c r="J14497">
        <v>3.5</v>
      </c>
      <c r="K14497" s="1">
        <v>43892</v>
      </c>
      <c r="L14497" t="s">
        <v>888</v>
      </c>
    </row>
    <row r="14499" spans="1:12" x14ac:dyDescent="0.2">
      <c r="A14499">
        <v>3494802</v>
      </c>
      <c r="B14499" t="s">
        <v>15243</v>
      </c>
      <c r="C14499" t="s">
        <v>15244</v>
      </c>
      <c r="D14499">
        <v>399.99</v>
      </c>
      <c r="E14499">
        <v>17226</v>
      </c>
      <c r="F14499">
        <v>93</v>
      </c>
      <c r="G14499">
        <v>24</v>
      </c>
      <c r="H14499" t="s">
        <v>14</v>
      </c>
      <c r="I14499">
        <v>3.7240500000000001</v>
      </c>
      <c r="J14499">
        <v>6.5</v>
      </c>
      <c r="K14499" s="1">
        <v>44086</v>
      </c>
      <c r="L14499" t="s">
        <v>592</v>
      </c>
    </row>
    <row r="14501" spans="1:12" x14ac:dyDescent="0.2">
      <c r="A14501">
        <v>3308060</v>
      </c>
      <c r="B14501" t="s">
        <v>15245</v>
      </c>
      <c r="C14501" t="s">
        <v>15246</v>
      </c>
      <c r="D14501">
        <v>399.99</v>
      </c>
      <c r="E14501">
        <v>10192</v>
      </c>
      <c r="F14501">
        <v>93</v>
      </c>
      <c r="G14501">
        <v>10</v>
      </c>
      <c r="H14501" t="s">
        <v>56</v>
      </c>
      <c r="I14501">
        <v>4.5040627000000004</v>
      </c>
      <c r="J14501">
        <v>1</v>
      </c>
      <c r="K14501" s="1">
        <v>44019</v>
      </c>
      <c r="L14501" t="s">
        <v>5390</v>
      </c>
    </row>
    <row r="14503" spans="1:12" x14ac:dyDescent="0.2">
      <c r="A14503">
        <v>2653532</v>
      </c>
      <c r="B14503" t="s">
        <v>15239</v>
      </c>
      <c r="C14503" t="s">
        <v>15240</v>
      </c>
      <c r="D14503">
        <v>399.99</v>
      </c>
      <c r="E14503">
        <v>441</v>
      </c>
      <c r="F14503">
        <v>93</v>
      </c>
      <c r="G14503">
        <v>143</v>
      </c>
      <c r="H14503" t="s">
        <v>14</v>
      </c>
      <c r="I14503">
        <v>4.4829280000000002</v>
      </c>
      <c r="J14503">
        <v>23.5</v>
      </c>
      <c r="K14503" s="1">
        <v>43782</v>
      </c>
      <c r="L14503" t="s">
        <v>34</v>
      </c>
    </row>
    <row r="14505" spans="1:12" x14ac:dyDescent="0.2">
      <c r="A14505">
        <v>4747500</v>
      </c>
      <c r="B14505" t="s">
        <v>15247</v>
      </c>
      <c r="C14505" t="s">
        <v>15248</v>
      </c>
      <c r="D14505">
        <v>399.99</v>
      </c>
      <c r="E14505">
        <v>495</v>
      </c>
      <c r="F14505">
        <v>93</v>
      </c>
      <c r="G14505">
        <v>68</v>
      </c>
      <c r="H14505" t="s">
        <v>56</v>
      </c>
      <c r="I14505">
        <v>3.9757997999999999</v>
      </c>
      <c r="J14505">
        <v>7.5</v>
      </c>
      <c r="K14505" s="1">
        <v>44735</v>
      </c>
      <c r="L14505" t="s">
        <v>11985</v>
      </c>
    </row>
    <row r="14507" spans="1:12" x14ac:dyDescent="0.2">
      <c r="A14507">
        <v>4986826</v>
      </c>
      <c r="B14507" t="s">
        <v>15249</v>
      </c>
      <c r="C14507" t="s">
        <v>15250</v>
      </c>
      <c r="D14507">
        <v>799.99</v>
      </c>
      <c r="E14507">
        <v>3593</v>
      </c>
      <c r="F14507">
        <v>93</v>
      </c>
      <c r="G14507">
        <v>241</v>
      </c>
      <c r="H14507" t="s">
        <v>56</v>
      </c>
      <c r="I14507">
        <v>4.8127627000000004</v>
      </c>
      <c r="J14507">
        <v>20</v>
      </c>
      <c r="K14507" s="1">
        <v>44885</v>
      </c>
      <c r="L14507" t="s">
        <v>394</v>
      </c>
    </row>
    <row r="14509" spans="1:12" x14ac:dyDescent="0.2">
      <c r="A14509">
        <v>570416</v>
      </c>
      <c r="B14509" t="s">
        <v>15251</v>
      </c>
      <c r="C14509" t="s">
        <v>15252</v>
      </c>
      <c r="D14509">
        <v>399.99</v>
      </c>
      <c r="E14509">
        <v>8921</v>
      </c>
      <c r="F14509">
        <v>93</v>
      </c>
      <c r="G14509">
        <v>33</v>
      </c>
      <c r="H14509" t="s">
        <v>14</v>
      </c>
      <c r="I14509">
        <v>4.0691357000000004</v>
      </c>
      <c r="J14509">
        <v>1.5</v>
      </c>
      <c r="K14509" s="1">
        <v>42216</v>
      </c>
      <c r="L14509" t="s">
        <v>3885</v>
      </c>
    </row>
    <row r="14511" spans="1:12" x14ac:dyDescent="0.2">
      <c r="A14511">
        <v>889718</v>
      </c>
      <c r="B14511" t="s">
        <v>15253</v>
      </c>
      <c r="C14511" t="s">
        <v>15254</v>
      </c>
      <c r="D14511">
        <v>399.99</v>
      </c>
      <c r="E14511">
        <v>712</v>
      </c>
      <c r="F14511">
        <v>93</v>
      </c>
      <c r="G14511">
        <v>95</v>
      </c>
      <c r="H14511" t="s">
        <v>14</v>
      </c>
      <c r="I14511">
        <v>4.1112237</v>
      </c>
      <c r="J14511">
        <v>8.5</v>
      </c>
      <c r="K14511" s="1">
        <v>42548</v>
      </c>
      <c r="L14511" t="s">
        <v>4270</v>
      </c>
    </row>
    <row r="14513" spans="1:12" x14ac:dyDescent="0.2">
      <c r="A14513">
        <v>3525856</v>
      </c>
      <c r="B14513" t="s">
        <v>15255</v>
      </c>
      <c r="C14513" t="s">
        <v>15256</v>
      </c>
      <c r="D14513">
        <v>399.99</v>
      </c>
      <c r="E14513">
        <v>7756</v>
      </c>
      <c r="F14513">
        <v>92</v>
      </c>
      <c r="G14513">
        <v>66</v>
      </c>
      <c r="H14513" t="s">
        <v>14</v>
      </c>
      <c r="I14513">
        <v>4.4732193999999996</v>
      </c>
      <c r="J14513">
        <v>9</v>
      </c>
      <c r="K14513" s="1">
        <v>44099</v>
      </c>
      <c r="L14513" t="s">
        <v>10111</v>
      </c>
    </row>
    <row r="14515" spans="1:12" x14ac:dyDescent="0.2">
      <c r="A14515">
        <v>4478692</v>
      </c>
      <c r="B14515" t="s">
        <v>15257</v>
      </c>
      <c r="C14515" t="s">
        <v>15258</v>
      </c>
      <c r="D14515">
        <v>599.99</v>
      </c>
      <c r="E14515">
        <v>1053</v>
      </c>
      <c r="F14515">
        <v>92</v>
      </c>
      <c r="G14515">
        <v>57</v>
      </c>
      <c r="H14515" t="s">
        <v>142</v>
      </c>
      <c r="I14515">
        <v>4.4560924000000002</v>
      </c>
      <c r="J14515">
        <v>7.5</v>
      </c>
      <c r="K14515" s="1">
        <v>44566</v>
      </c>
      <c r="L14515" t="s">
        <v>1704</v>
      </c>
    </row>
    <row r="14517" spans="1:12" x14ac:dyDescent="0.2">
      <c r="A14517">
        <v>5197598</v>
      </c>
      <c r="B14517" t="s">
        <v>15259</v>
      </c>
      <c r="C14517" t="s">
        <v>15260</v>
      </c>
      <c r="D14517">
        <v>799.99</v>
      </c>
      <c r="E14517">
        <v>544</v>
      </c>
      <c r="F14517">
        <v>92</v>
      </c>
      <c r="G14517">
        <v>18</v>
      </c>
      <c r="H14517" t="s">
        <v>56</v>
      </c>
      <c r="I14517">
        <v>4.4683641999999999</v>
      </c>
      <c r="J14517">
        <v>2</v>
      </c>
      <c r="K14517" s="1">
        <v>44991</v>
      </c>
      <c r="L14517" t="s">
        <v>2157</v>
      </c>
    </row>
    <row r="14519" spans="1:12" x14ac:dyDescent="0.2">
      <c r="A14519">
        <v>5203208</v>
      </c>
      <c r="B14519" t="s">
        <v>15261</v>
      </c>
      <c r="C14519" t="s">
        <v>15262</v>
      </c>
      <c r="D14519">
        <v>699.99</v>
      </c>
      <c r="E14519">
        <v>390</v>
      </c>
      <c r="F14519">
        <v>92</v>
      </c>
      <c r="G14519">
        <v>53</v>
      </c>
      <c r="H14519" t="s">
        <v>14</v>
      </c>
      <c r="I14519">
        <v>4.2091089999999998</v>
      </c>
      <c r="J14519">
        <v>9</v>
      </c>
      <c r="K14519" s="1">
        <v>44994</v>
      </c>
      <c r="L14519" t="s">
        <v>394</v>
      </c>
    </row>
    <row r="14521" spans="1:12" x14ac:dyDescent="0.2">
      <c r="A14521">
        <v>6160347</v>
      </c>
      <c r="B14521" t="s">
        <v>15263</v>
      </c>
      <c r="C14521" t="s">
        <v>15264</v>
      </c>
      <c r="D14521">
        <v>799.99</v>
      </c>
      <c r="E14521">
        <v>1202</v>
      </c>
      <c r="F14521">
        <v>92</v>
      </c>
      <c r="G14521">
        <v>354</v>
      </c>
      <c r="H14521" t="s">
        <v>14</v>
      </c>
      <c r="I14521">
        <v>4.7972383000000001</v>
      </c>
      <c r="J14521">
        <v>44.5</v>
      </c>
      <c r="K14521" s="1">
        <v>45536</v>
      </c>
      <c r="L14521" t="s">
        <v>394</v>
      </c>
    </row>
    <row r="14523" spans="1:12" x14ac:dyDescent="0.2">
      <c r="A14523">
        <v>578390</v>
      </c>
      <c r="B14523" t="s">
        <v>15265</v>
      </c>
      <c r="C14523" t="s">
        <v>15266</v>
      </c>
      <c r="D14523">
        <v>399.99</v>
      </c>
      <c r="E14523">
        <v>1022</v>
      </c>
      <c r="F14523">
        <v>92</v>
      </c>
      <c r="G14523">
        <v>16</v>
      </c>
      <c r="H14523" t="s">
        <v>14</v>
      </c>
      <c r="I14523">
        <v>3.7734198999999999</v>
      </c>
      <c r="J14523">
        <v>2.5</v>
      </c>
      <c r="K14523" s="1">
        <v>42225</v>
      </c>
      <c r="L14523" t="s">
        <v>51</v>
      </c>
    </row>
    <row r="14525" spans="1:12" x14ac:dyDescent="0.2">
      <c r="A14525">
        <v>1623990</v>
      </c>
      <c r="B14525" t="s">
        <v>15267</v>
      </c>
      <c r="C14525" t="s">
        <v>15268</v>
      </c>
      <c r="D14525">
        <v>399.99</v>
      </c>
      <c r="E14525">
        <v>8883</v>
      </c>
      <c r="F14525">
        <v>92</v>
      </c>
      <c r="G14525">
        <v>41</v>
      </c>
      <c r="H14525" t="s">
        <v>14</v>
      </c>
      <c r="I14525">
        <v>4.1487129999999999</v>
      </c>
      <c r="J14525">
        <v>3.5</v>
      </c>
      <c r="K14525" s="1">
        <v>43190</v>
      </c>
      <c r="L14525" t="s">
        <v>252</v>
      </c>
    </row>
    <row r="14527" spans="1:12" x14ac:dyDescent="0.2">
      <c r="A14527">
        <v>3514818</v>
      </c>
      <c r="B14527" t="s">
        <v>15269</v>
      </c>
      <c r="C14527" t="s">
        <v>15270</v>
      </c>
      <c r="D14527">
        <v>799.99</v>
      </c>
      <c r="E14527">
        <v>647</v>
      </c>
      <c r="F14527">
        <v>92</v>
      </c>
      <c r="G14527">
        <v>12</v>
      </c>
      <c r="H14527" t="s">
        <v>14</v>
      </c>
      <c r="I14527">
        <v>4.4260254000000003</v>
      </c>
      <c r="J14527">
        <v>6.5</v>
      </c>
      <c r="K14527" s="1">
        <v>44094</v>
      </c>
      <c r="L14527" t="s">
        <v>1904</v>
      </c>
    </row>
    <row r="14529" spans="1:12" x14ac:dyDescent="0.2">
      <c r="A14529">
        <v>3114550</v>
      </c>
      <c r="B14529" t="s">
        <v>15271</v>
      </c>
      <c r="C14529" t="s">
        <v>15272</v>
      </c>
      <c r="D14529">
        <v>399.99</v>
      </c>
      <c r="E14529">
        <v>445</v>
      </c>
      <c r="F14529">
        <v>92</v>
      </c>
      <c r="G14529">
        <v>136</v>
      </c>
      <c r="H14529" t="s">
        <v>14</v>
      </c>
      <c r="I14529">
        <v>4.5447464000000002</v>
      </c>
      <c r="J14529">
        <v>19.5</v>
      </c>
      <c r="K14529" s="1">
        <v>43962</v>
      </c>
      <c r="L14529" t="s">
        <v>39</v>
      </c>
    </row>
    <row r="14531" spans="1:12" x14ac:dyDescent="0.2">
      <c r="A14531">
        <v>6000428</v>
      </c>
      <c r="B14531" t="s">
        <v>15273</v>
      </c>
      <c r="C14531" t="s">
        <v>15274</v>
      </c>
      <c r="D14531">
        <v>399.99</v>
      </c>
      <c r="E14531">
        <v>11662</v>
      </c>
      <c r="F14531">
        <v>92</v>
      </c>
      <c r="G14531">
        <v>18</v>
      </c>
      <c r="H14531" t="s">
        <v>14</v>
      </c>
      <c r="I14531">
        <v>4.3010674</v>
      </c>
      <c r="J14531">
        <v>1</v>
      </c>
      <c r="K14531" s="1">
        <v>45443</v>
      </c>
      <c r="L14531" t="s">
        <v>394</v>
      </c>
    </row>
    <row r="14533" spans="1:12" x14ac:dyDescent="0.2">
      <c r="A14533">
        <v>5331776</v>
      </c>
      <c r="B14533" t="s">
        <v>15275</v>
      </c>
      <c r="C14533" t="s">
        <v>15276</v>
      </c>
      <c r="D14533">
        <v>1199.99</v>
      </c>
      <c r="E14533">
        <v>1745</v>
      </c>
      <c r="F14533">
        <v>92</v>
      </c>
      <c r="G14533">
        <v>36</v>
      </c>
      <c r="H14533" t="s">
        <v>56</v>
      </c>
      <c r="I14533">
        <v>4.3684909999999997</v>
      </c>
      <c r="J14533">
        <v>3.5</v>
      </c>
      <c r="K14533" s="1">
        <v>45063</v>
      </c>
      <c r="L14533" t="s">
        <v>394</v>
      </c>
    </row>
    <row r="14535" spans="1:12" x14ac:dyDescent="0.2">
      <c r="A14535">
        <v>5295272</v>
      </c>
      <c r="B14535" t="s">
        <v>15277</v>
      </c>
      <c r="C14535" t="s">
        <v>15278</v>
      </c>
      <c r="D14535">
        <v>899.99</v>
      </c>
      <c r="E14535">
        <v>2077</v>
      </c>
      <c r="F14535">
        <v>92</v>
      </c>
      <c r="G14535">
        <v>93</v>
      </c>
      <c r="H14535" t="s">
        <v>142</v>
      </c>
      <c r="I14535">
        <v>4.5634670000000002</v>
      </c>
      <c r="J14535">
        <v>8</v>
      </c>
      <c r="K14535" s="1">
        <v>45043</v>
      </c>
      <c r="L14535" t="s">
        <v>394</v>
      </c>
    </row>
    <row r="14537" spans="1:12" x14ac:dyDescent="0.2">
      <c r="A14537">
        <v>5792596</v>
      </c>
      <c r="B14537" t="s">
        <v>15279</v>
      </c>
      <c r="C14537" t="s">
        <v>15280</v>
      </c>
      <c r="D14537">
        <v>399.99</v>
      </c>
      <c r="E14537">
        <v>15103</v>
      </c>
      <c r="F14537">
        <v>92</v>
      </c>
      <c r="G14537">
        <v>22</v>
      </c>
      <c r="H14537" t="s">
        <v>56</v>
      </c>
      <c r="I14537">
        <v>4.1120204999999999</v>
      </c>
      <c r="J14537">
        <v>2.5</v>
      </c>
      <c r="K14537" s="1">
        <v>45320</v>
      </c>
      <c r="L14537" t="s">
        <v>394</v>
      </c>
    </row>
    <row r="14539" spans="1:12" x14ac:dyDescent="0.2">
      <c r="A14539">
        <v>2500338</v>
      </c>
      <c r="B14539" t="s">
        <v>15281</v>
      </c>
      <c r="C14539" t="s">
        <v>15282</v>
      </c>
      <c r="D14539">
        <v>399.99</v>
      </c>
      <c r="E14539">
        <v>6350</v>
      </c>
      <c r="F14539">
        <v>92</v>
      </c>
      <c r="G14539">
        <v>62</v>
      </c>
      <c r="H14539" t="s">
        <v>14</v>
      </c>
      <c r="I14539">
        <v>4.5320359999999997</v>
      </c>
      <c r="J14539">
        <v>12.5</v>
      </c>
      <c r="K14539" s="1">
        <v>43685</v>
      </c>
      <c r="L14539" t="s">
        <v>233</v>
      </c>
    </row>
    <row r="14541" spans="1:12" x14ac:dyDescent="0.2">
      <c r="A14541">
        <v>2869730</v>
      </c>
      <c r="B14541" t="s">
        <v>15283</v>
      </c>
      <c r="C14541" t="s">
        <v>15284</v>
      </c>
      <c r="D14541">
        <v>399.99</v>
      </c>
      <c r="E14541">
        <v>569</v>
      </c>
      <c r="F14541">
        <v>92</v>
      </c>
      <c r="G14541">
        <v>31</v>
      </c>
      <c r="H14541" t="s">
        <v>56</v>
      </c>
      <c r="I14541">
        <v>4.4066669999999997</v>
      </c>
      <c r="J14541">
        <v>13</v>
      </c>
      <c r="K14541" s="1">
        <v>43903</v>
      </c>
      <c r="L14541" t="s">
        <v>767</v>
      </c>
    </row>
    <row r="14543" spans="1:12" x14ac:dyDescent="0.2">
      <c r="A14543">
        <v>4272336</v>
      </c>
      <c r="B14543" t="s">
        <v>15285</v>
      </c>
      <c r="C14543" t="s">
        <v>15286</v>
      </c>
      <c r="D14543">
        <v>399.99</v>
      </c>
      <c r="E14543">
        <v>1263</v>
      </c>
      <c r="F14543">
        <v>92</v>
      </c>
      <c r="G14543">
        <v>20</v>
      </c>
      <c r="H14543" t="s">
        <v>14</v>
      </c>
      <c r="I14543">
        <v>4.4183649999999997</v>
      </c>
      <c r="J14543">
        <v>2</v>
      </c>
      <c r="K14543" s="1">
        <v>44438</v>
      </c>
      <c r="L14543" t="s">
        <v>208</v>
      </c>
    </row>
    <row r="14545" spans="1:12" x14ac:dyDescent="0.2">
      <c r="A14545">
        <v>4715176</v>
      </c>
      <c r="B14545" t="s">
        <v>15287</v>
      </c>
      <c r="C14545" t="s">
        <v>15288</v>
      </c>
      <c r="D14545">
        <v>399.99</v>
      </c>
      <c r="E14545">
        <v>9194</v>
      </c>
      <c r="F14545">
        <v>92</v>
      </c>
      <c r="G14545">
        <v>145</v>
      </c>
      <c r="H14545" t="s">
        <v>14</v>
      </c>
      <c r="I14545">
        <v>4.6198106000000001</v>
      </c>
      <c r="J14545">
        <v>17</v>
      </c>
      <c r="K14545" s="1">
        <v>44714</v>
      </c>
      <c r="L14545" t="s">
        <v>476</v>
      </c>
    </row>
    <row r="14547" spans="1:12" x14ac:dyDescent="0.2">
      <c r="A14547">
        <v>5286404</v>
      </c>
      <c r="B14547" t="s">
        <v>15289</v>
      </c>
      <c r="C14547" t="s">
        <v>15290</v>
      </c>
      <c r="D14547">
        <v>399.99</v>
      </c>
      <c r="E14547">
        <v>3764</v>
      </c>
      <c r="F14547">
        <v>92</v>
      </c>
      <c r="G14547">
        <v>56</v>
      </c>
      <c r="H14547" t="s">
        <v>56</v>
      </c>
      <c r="I14547">
        <v>4.4073051999999997</v>
      </c>
      <c r="J14547">
        <v>4</v>
      </c>
      <c r="K14547" s="1">
        <v>45038</v>
      </c>
      <c r="L14547" t="s">
        <v>394</v>
      </c>
    </row>
    <row r="14549" spans="1:12" x14ac:dyDescent="0.2">
      <c r="A14549">
        <v>5703666</v>
      </c>
      <c r="B14549" t="s">
        <v>15291</v>
      </c>
      <c r="C14549" t="s">
        <v>15292</v>
      </c>
      <c r="D14549">
        <v>399.99</v>
      </c>
      <c r="E14549">
        <v>447</v>
      </c>
      <c r="F14549">
        <v>92</v>
      </c>
      <c r="G14549">
        <v>38</v>
      </c>
      <c r="H14549" t="s">
        <v>142</v>
      </c>
      <c r="I14549">
        <v>4.8012256999999998</v>
      </c>
      <c r="J14549">
        <v>15.5</v>
      </c>
      <c r="K14549" s="1">
        <v>45271</v>
      </c>
      <c r="L14549" t="s">
        <v>394</v>
      </c>
    </row>
    <row r="14551" spans="1:12" x14ac:dyDescent="0.2">
      <c r="A14551">
        <v>6021800</v>
      </c>
      <c r="B14551" t="s">
        <v>15293</v>
      </c>
      <c r="C14551" t="s">
        <v>15294</v>
      </c>
      <c r="D14551">
        <v>399.99</v>
      </c>
      <c r="E14551">
        <v>236</v>
      </c>
      <c r="F14551">
        <v>92</v>
      </c>
      <c r="G14551">
        <v>22</v>
      </c>
      <c r="H14551" t="s">
        <v>56</v>
      </c>
      <c r="I14551">
        <v>4.8564324000000001</v>
      </c>
      <c r="J14551">
        <v>1.5</v>
      </c>
      <c r="K14551" s="1">
        <v>45456</v>
      </c>
      <c r="L14551" t="s">
        <v>394</v>
      </c>
    </row>
    <row r="14553" spans="1:12" x14ac:dyDescent="0.2">
      <c r="A14553">
        <v>2463402</v>
      </c>
      <c r="B14553" t="s">
        <v>15295</v>
      </c>
      <c r="C14553" t="s">
        <v>15296</v>
      </c>
      <c r="D14553">
        <v>399.99</v>
      </c>
      <c r="E14553">
        <v>861</v>
      </c>
      <c r="F14553">
        <v>92</v>
      </c>
      <c r="G14553">
        <v>53</v>
      </c>
      <c r="H14553" t="s">
        <v>142</v>
      </c>
      <c r="I14553">
        <v>4.1356130000000002</v>
      </c>
      <c r="J14553">
        <v>17</v>
      </c>
      <c r="K14553" s="1">
        <v>43663</v>
      </c>
      <c r="L14553" t="s">
        <v>8241</v>
      </c>
    </row>
    <row r="14555" spans="1:12" x14ac:dyDescent="0.2">
      <c r="A14555">
        <v>601676</v>
      </c>
      <c r="B14555" t="s">
        <v>15297</v>
      </c>
      <c r="C14555" t="s">
        <v>15298</v>
      </c>
      <c r="D14555">
        <v>399.99</v>
      </c>
      <c r="E14555">
        <v>726</v>
      </c>
      <c r="F14555">
        <v>92</v>
      </c>
      <c r="G14555">
        <v>42</v>
      </c>
      <c r="H14555" t="s">
        <v>14</v>
      </c>
      <c r="I14555">
        <v>4.1098030000000003</v>
      </c>
      <c r="J14555">
        <v>3.5</v>
      </c>
      <c r="K14555" s="1">
        <v>42250</v>
      </c>
      <c r="L14555" t="s">
        <v>750</v>
      </c>
    </row>
    <row r="14557" spans="1:12" x14ac:dyDescent="0.2">
      <c r="A14557">
        <v>934900</v>
      </c>
      <c r="B14557" t="s">
        <v>15299</v>
      </c>
      <c r="C14557" t="s">
        <v>15300</v>
      </c>
      <c r="D14557">
        <v>399.99</v>
      </c>
      <c r="E14557">
        <v>445</v>
      </c>
      <c r="F14557">
        <v>92</v>
      </c>
      <c r="G14557">
        <v>13</v>
      </c>
      <c r="H14557" t="s">
        <v>14</v>
      </c>
      <c r="I14557">
        <v>3.2428854</v>
      </c>
      <c r="J14557">
        <v>2</v>
      </c>
      <c r="K14557" s="1">
        <v>42600</v>
      </c>
      <c r="L14557" t="s">
        <v>7416</v>
      </c>
    </row>
    <row r="14559" spans="1:12" x14ac:dyDescent="0.2">
      <c r="A14559">
        <v>1736768</v>
      </c>
      <c r="B14559" t="s">
        <v>15301</v>
      </c>
      <c r="C14559" t="s">
        <v>15302</v>
      </c>
      <c r="D14559">
        <v>399.99</v>
      </c>
      <c r="E14559">
        <v>3816</v>
      </c>
      <c r="F14559">
        <v>92</v>
      </c>
      <c r="G14559">
        <v>21</v>
      </c>
      <c r="H14559" t="s">
        <v>56</v>
      </c>
      <c r="I14559">
        <v>4.5735599999999996</v>
      </c>
      <c r="J14559">
        <v>1.5</v>
      </c>
      <c r="K14559" s="1">
        <v>43258</v>
      </c>
      <c r="L14559" t="s">
        <v>28</v>
      </c>
    </row>
    <row r="14561" spans="1:12" x14ac:dyDescent="0.2">
      <c r="A14561">
        <v>2414512</v>
      </c>
      <c r="B14561" t="s">
        <v>15303</v>
      </c>
      <c r="C14561" t="s">
        <v>15304</v>
      </c>
      <c r="D14561">
        <v>399.99</v>
      </c>
      <c r="E14561">
        <v>3626</v>
      </c>
      <c r="F14561">
        <v>92</v>
      </c>
      <c r="G14561">
        <v>57</v>
      </c>
      <c r="H14561" t="s">
        <v>56</v>
      </c>
      <c r="I14561">
        <v>4.2202853999999999</v>
      </c>
      <c r="J14561">
        <v>5</v>
      </c>
      <c r="K14561" s="1">
        <v>43631</v>
      </c>
      <c r="L14561" t="s">
        <v>5519</v>
      </c>
    </row>
    <row r="14563" spans="1:12" x14ac:dyDescent="0.2">
      <c r="A14563">
        <v>2968862</v>
      </c>
      <c r="B14563" t="s">
        <v>15305</v>
      </c>
      <c r="C14563" t="s">
        <v>15306</v>
      </c>
      <c r="D14563">
        <v>399.99</v>
      </c>
      <c r="E14563">
        <v>2284</v>
      </c>
      <c r="F14563">
        <v>92</v>
      </c>
      <c r="G14563">
        <v>47</v>
      </c>
      <c r="H14563" t="s">
        <v>56</v>
      </c>
      <c r="I14563">
        <v>4.3769580000000001</v>
      </c>
      <c r="J14563">
        <v>10.5</v>
      </c>
      <c r="K14563" s="1">
        <v>43928</v>
      </c>
      <c r="L14563" t="s">
        <v>456</v>
      </c>
    </row>
    <row r="14565" spans="1:12" x14ac:dyDescent="0.2">
      <c r="A14565">
        <v>3051132</v>
      </c>
      <c r="B14565" t="s">
        <v>15307</v>
      </c>
      <c r="C14565" t="s">
        <v>15308</v>
      </c>
      <c r="D14565">
        <v>399.99</v>
      </c>
      <c r="E14565">
        <v>7114</v>
      </c>
      <c r="F14565">
        <v>92</v>
      </c>
      <c r="G14565">
        <v>63</v>
      </c>
      <c r="H14565" t="s">
        <v>14</v>
      </c>
      <c r="I14565">
        <v>4.3977145999999996</v>
      </c>
      <c r="J14565">
        <v>8</v>
      </c>
      <c r="K14565" s="1">
        <v>43946</v>
      </c>
      <c r="L14565" t="s">
        <v>992</v>
      </c>
    </row>
    <row r="14567" spans="1:12" x14ac:dyDescent="0.2">
      <c r="A14567">
        <v>3540258</v>
      </c>
      <c r="B14567" t="s">
        <v>15309</v>
      </c>
      <c r="C14567" t="s">
        <v>15310</v>
      </c>
      <c r="D14567">
        <v>799.99</v>
      </c>
      <c r="E14567">
        <v>684</v>
      </c>
      <c r="F14567">
        <v>92</v>
      </c>
      <c r="G14567">
        <v>157</v>
      </c>
      <c r="H14567" t="s">
        <v>14</v>
      </c>
      <c r="I14567">
        <v>4.2531977000000003</v>
      </c>
      <c r="J14567">
        <v>15</v>
      </c>
      <c r="K14567" s="1">
        <v>44105</v>
      </c>
      <c r="L14567" t="s">
        <v>107</v>
      </c>
    </row>
    <row r="14569" spans="1:12" x14ac:dyDescent="0.2">
      <c r="A14569">
        <v>3643020</v>
      </c>
      <c r="B14569" t="s">
        <v>15311</v>
      </c>
      <c r="C14569" t="s">
        <v>15312</v>
      </c>
      <c r="D14569">
        <v>399.99</v>
      </c>
      <c r="E14569">
        <v>1369</v>
      </c>
      <c r="F14569">
        <v>92</v>
      </c>
      <c r="G14569">
        <v>83</v>
      </c>
      <c r="H14569" t="s">
        <v>14</v>
      </c>
      <c r="I14569">
        <v>4.4941079999999998</v>
      </c>
      <c r="J14569">
        <v>7.5</v>
      </c>
      <c r="K14569" s="1">
        <v>44153</v>
      </c>
      <c r="L14569" t="s">
        <v>31</v>
      </c>
    </row>
    <row r="14571" spans="1:12" x14ac:dyDescent="0.2">
      <c r="A14571">
        <v>5848844</v>
      </c>
      <c r="B14571" t="s">
        <v>15313</v>
      </c>
      <c r="C14571" t="s">
        <v>15314</v>
      </c>
      <c r="D14571">
        <v>399.99</v>
      </c>
      <c r="E14571">
        <v>25212</v>
      </c>
      <c r="F14571">
        <v>92</v>
      </c>
      <c r="G14571">
        <v>38</v>
      </c>
      <c r="H14571" t="s">
        <v>14</v>
      </c>
      <c r="I14571">
        <v>4.0779050000000003</v>
      </c>
      <c r="J14571">
        <v>3.5</v>
      </c>
      <c r="K14571" s="1">
        <v>45351</v>
      </c>
      <c r="L14571" t="s">
        <v>394</v>
      </c>
    </row>
    <row r="14573" spans="1:12" x14ac:dyDescent="0.2">
      <c r="A14573">
        <v>5624824</v>
      </c>
      <c r="B14573" t="s">
        <v>15315</v>
      </c>
      <c r="C14573" t="s">
        <v>15316</v>
      </c>
      <c r="D14573">
        <v>399.99</v>
      </c>
      <c r="E14573">
        <v>2588</v>
      </c>
      <c r="F14573">
        <v>92</v>
      </c>
      <c r="G14573">
        <v>10</v>
      </c>
      <c r="H14573" t="s">
        <v>14</v>
      </c>
      <c r="I14573">
        <v>4.3803409999999996</v>
      </c>
      <c r="J14573">
        <v>1.5</v>
      </c>
      <c r="K14573" s="1">
        <v>45223</v>
      </c>
      <c r="L14573" t="s">
        <v>394</v>
      </c>
    </row>
    <row r="14575" spans="1:12" x14ac:dyDescent="0.2">
      <c r="A14575">
        <v>6255355</v>
      </c>
      <c r="B14575" t="s">
        <v>15317</v>
      </c>
      <c r="C14575" t="s">
        <v>15318</v>
      </c>
      <c r="D14575">
        <v>799.99</v>
      </c>
      <c r="E14575">
        <v>932</v>
      </c>
      <c r="F14575">
        <v>92</v>
      </c>
      <c r="G14575">
        <v>67</v>
      </c>
      <c r="H14575" t="s">
        <v>56</v>
      </c>
      <c r="I14575">
        <v>4.5437903000000004</v>
      </c>
      <c r="J14575">
        <v>8</v>
      </c>
      <c r="K14575" s="1">
        <v>45590</v>
      </c>
      <c r="L14575" t="s">
        <v>394</v>
      </c>
    </row>
    <row r="14577" spans="1:12" x14ac:dyDescent="0.2">
      <c r="A14577">
        <v>164012</v>
      </c>
      <c r="B14577" t="s">
        <v>15319</v>
      </c>
      <c r="C14577" t="s">
        <v>15320</v>
      </c>
      <c r="D14577">
        <v>399.99</v>
      </c>
      <c r="E14577">
        <v>679</v>
      </c>
      <c r="F14577">
        <v>92</v>
      </c>
      <c r="G14577">
        <v>16</v>
      </c>
      <c r="H14577" t="s">
        <v>142</v>
      </c>
      <c r="I14577">
        <v>4.2854570000000001</v>
      </c>
      <c r="J14577">
        <v>2.5</v>
      </c>
      <c r="K14577" s="1">
        <v>41684</v>
      </c>
      <c r="L14577" t="s">
        <v>1418</v>
      </c>
    </row>
    <row r="14579" spans="1:12" x14ac:dyDescent="0.2">
      <c r="A14579">
        <v>856490</v>
      </c>
      <c r="B14579" t="s">
        <v>15321</v>
      </c>
      <c r="C14579" t="s">
        <v>15322</v>
      </c>
      <c r="D14579">
        <v>399.99</v>
      </c>
      <c r="E14579">
        <v>23699</v>
      </c>
      <c r="F14579">
        <v>92</v>
      </c>
      <c r="G14579">
        <v>19</v>
      </c>
      <c r="H14579" t="s">
        <v>14</v>
      </c>
      <c r="I14579">
        <v>3.9288392000000001</v>
      </c>
      <c r="J14579">
        <v>2</v>
      </c>
      <c r="K14579" s="1">
        <v>42512</v>
      </c>
      <c r="L14579" t="s">
        <v>750</v>
      </c>
    </row>
    <row r="14581" spans="1:12" x14ac:dyDescent="0.2">
      <c r="A14581">
        <v>2299198</v>
      </c>
      <c r="B14581" t="s">
        <v>15323</v>
      </c>
      <c r="C14581" t="s">
        <v>15324</v>
      </c>
      <c r="D14581">
        <v>399.99</v>
      </c>
      <c r="E14581">
        <v>17863</v>
      </c>
      <c r="F14581">
        <v>92</v>
      </c>
      <c r="G14581">
        <v>92</v>
      </c>
      <c r="H14581" t="s">
        <v>56</v>
      </c>
      <c r="I14581">
        <v>3.9910616999999999</v>
      </c>
      <c r="J14581">
        <v>3.5</v>
      </c>
      <c r="K14581" s="1">
        <v>43554</v>
      </c>
      <c r="L14581" t="s">
        <v>28</v>
      </c>
    </row>
    <row r="14583" spans="1:12" x14ac:dyDescent="0.2">
      <c r="A14583">
        <v>3292804</v>
      </c>
      <c r="B14583" t="s">
        <v>15325</v>
      </c>
      <c r="C14583" t="s">
        <v>15326</v>
      </c>
      <c r="D14583">
        <v>399.99</v>
      </c>
      <c r="E14583">
        <v>11472</v>
      </c>
      <c r="F14583">
        <v>91</v>
      </c>
      <c r="G14583">
        <v>21</v>
      </c>
      <c r="H14583" t="s">
        <v>14</v>
      </c>
      <c r="I14583">
        <v>4.1338229999999996</v>
      </c>
      <c r="J14583">
        <v>4</v>
      </c>
      <c r="K14583" s="1">
        <v>44014</v>
      </c>
      <c r="L14583" t="s">
        <v>456</v>
      </c>
    </row>
    <row r="14585" spans="1:12" x14ac:dyDescent="0.2">
      <c r="A14585">
        <v>5291026</v>
      </c>
      <c r="B14585" t="s">
        <v>15327</v>
      </c>
      <c r="C14585" t="s">
        <v>15328</v>
      </c>
      <c r="D14585">
        <v>399.99</v>
      </c>
      <c r="E14585">
        <v>14970</v>
      </c>
      <c r="F14585">
        <v>91</v>
      </c>
      <c r="G14585">
        <v>20</v>
      </c>
      <c r="H14585" t="s">
        <v>14</v>
      </c>
      <c r="I14585">
        <v>4.1212229999999996</v>
      </c>
      <c r="J14585">
        <v>3</v>
      </c>
      <c r="K14585" s="1">
        <v>45041</v>
      </c>
      <c r="L14585" t="s">
        <v>394</v>
      </c>
    </row>
    <row r="14587" spans="1:12" x14ac:dyDescent="0.2">
      <c r="A14587">
        <v>5739342</v>
      </c>
      <c r="B14587" t="s">
        <v>15329</v>
      </c>
      <c r="C14587" t="s">
        <v>15330</v>
      </c>
      <c r="D14587">
        <v>549.99</v>
      </c>
      <c r="E14587">
        <v>703</v>
      </c>
      <c r="F14587">
        <v>91</v>
      </c>
      <c r="G14587">
        <v>33</v>
      </c>
      <c r="H14587" t="s">
        <v>56</v>
      </c>
      <c r="I14587">
        <v>4.4485549999999998</v>
      </c>
      <c r="J14587">
        <v>3.5</v>
      </c>
      <c r="K14587" s="1">
        <v>45292</v>
      </c>
      <c r="L14587" t="s">
        <v>394</v>
      </c>
    </row>
    <row r="14589" spans="1:12" x14ac:dyDescent="0.2">
      <c r="A14589">
        <v>693944</v>
      </c>
      <c r="B14589" t="s">
        <v>15331</v>
      </c>
      <c r="C14589" t="s">
        <v>15332</v>
      </c>
      <c r="D14589">
        <v>399.99</v>
      </c>
      <c r="E14589">
        <v>3224</v>
      </c>
      <c r="F14589">
        <v>91</v>
      </c>
      <c r="G14589">
        <v>21</v>
      </c>
      <c r="H14589" t="s">
        <v>56</v>
      </c>
      <c r="I14589">
        <v>4.2399389999999997</v>
      </c>
      <c r="J14589">
        <v>2</v>
      </c>
      <c r="K14589" s="1">
        <v>42348</v>
      </c>
      <c r="L14589" t="s">
        <v>95</v>
      </c>
    </row>
    <row r="14591" spans="1:12" x14ac:dyDescent="0.2">
      <c r="A14591">
        <v>1461280</v>
      </c>
      <c r="B14591" t="s">
        <v>15333</v>
      </c>
      <c r="C14591" t="s">
        <v>15334</v>
      </c>
      <c r="D14591">
        <v>399.99</v>
      </c>
      <c r="E14591">
        <v>726</v>
      </c>
      <c r="F14591">
        <v>91</v>
      </c>
      <c r="G14591">
        <v>40</v>
      </c>
      <c r="H14591" t="s">
        <v>56</v>
      </c>
      <c r="I14591">
        <v>4.2554765000000003</v>
      </c>
      <c r="J14591">
        <v>2.5</v>
      </c>
      <c r="K14591" s="1">
        <v>43075</v>
      </c>
      <c r="L14591" t="s">
        <v>15</v>
      </c>
    </row>
    <row r="14593" spans="1:12" x14ac:dyDescent="0.2">
      <c r="A14593">
        <v>1567268</v>
      </c>
      <c r="B14593" t="s">
        <v>15335</v>
      </c>
      <c r="C14593" t="s">
        <v>15336</v>
      </c>
      <c r="D14593">
        <v>399.99</v>
      </c>
      <c r="E14593">
        <v>1374</v>
      </c>
      <c r="F14593">
        <v>91</v>
      </c>
      <c r="G14593">
        <v>121</v>
      </c>
      <c r="H14593" t="s">
        <v>14</v>
      </c>
      <c r="I14593">
        <v>4.3531823000000003</v>
      </c>
      <c r="J14593">
        <v>9</v>
      </c>
      <c r="K14593" s="1">
        <v>43154</v>
      </c>
      <c r="L14593" t="s">
        <v>263</v>
      </c>
    </row>
    <row r="14595" spans="1:12" x14ac:dyDescent="0.2">
      <c r="A14595">
        <v>1895036</v>
      </c>
      <c r="B14595" t="s">
        <v>15337</v>
      </c>
      <c r="C14595" t="s">
        <v>15338</v>
      </c>
      <c r="D14595">
        <v>399.99</v>
      </c>
      <c r="E14595">
        <v>4763</v>
      </c>
      <c r="F14595">
        <v>91</v>
      </c>
      <c r="G14595">
        <v>44</v>
      </c>
      <c r="H14595" t="s">
        <v>14</v>
      </c>
      <c r="I14595">
        <v>4.5036106</v>
      </c>
      <c r="J14595">
        <v>5</v>
      </c>
      <c r="K14595" s="1">
        <v>43347</v>
      </c>
      <c r="L14595" t="s">
        <v>116</v>
      </c>
    </row>
    <row r="14597" spans="1:12" x14ac:dyDescent="0.2">
      <c r="A14597">
        <v>4456642</v>
      </c>
      <c r="B14597" t="s">
        <v>15339</v>
      </c>
      <c r="C14597" t="s">
        <v>15340</v>
      </c>
      <c r="D14597">
        <v>399.99</v>
      </c>
      <c r="E14597">
        <v>9572</v>
      </c>
      <c r="F14597">
        <v>91</v>
      </c>
      <c r="G14597">
        <v>30</v>
      </c>
      <c r="H14597" t="s">
        <v>14</v>
      </c>
      <c r="I14597">
        <v>4.7206659999999996</v>
      </c>
      <c r="J14597">
        <v>3</v>
      </c>
      <c r="K14597" s="1">
        <v>44552</v>
      </c>
      <c r="L14597" t="s">
        <v>5785</v>
      </c>
    </row>
    <row r="14599" spans="1:12" x14ac:dyDescent="0.2">
      <c r="A14599">
        <v>3872994</v>
      </c>
      <c r="B14599" t="s">
        <v>15341</v>
      </c>
      <c r="C14599" t="s">
        <v>15342</v>
      </c>
      <c r="D14599">
        <v>899.99</v>
      </c>
      <c r="E14599">
        <v>2092</v>
      </c>
      <c r="F14599">
        <v>91</v>
      </c>
      <c r="G14599">
        <v>0</v>
      </c>
      <c r="H14599" t="s">
        <v>14</v>
      </c>
      <c r="I14599">
        <v>4.3855269999999997</v>
      </c>
      <c r="J14599">
        <v>101</v>
      </c>
      <c r="K14599" s="1">
        <v>44251</v>
      </c>
      <c r="L14599" t="s">
        <v>5061</v>
      </c>
    </row>
    <row r="14601" spans="1:12" x14ac:dyDescent="0.2">
      <c r="A14601">
        <v>3772740</v>
      </c>
      <c r="B14601" t="s">
        <v>15343</v>
      </c>
      <c r="C14601" t="s">
        <v>15344</v>
      </c>
      <c r="D14601">
        <v>399.99</v>
      </c>
      <c r="E14601">
        <v>6046</v>
      </c>
      <c r="F14601">
        <v>91</v>
      </c>
      <c r="G14601">
        <v>33</v>
      </c>
      <c r="H14601" t="s">
        <v>56</v>
      </c>
      <c r="I14601">
        <v>4.4834839999999998</v>
      </c>
      <c r="J14601">
        <v>4</v>
      </c>
      <c r="K14601" s="1">
        <v>44209</v>
      </c>
      <c r="L14601" t="s">
        <v>90</v>
      </c>
    </row>
    <row r="14603" spans="1:12" x14ac:dyDescent="0.2">
      <c r="A14603">
        <v>3294280</v>
      </c>
      <c r="B14603" t="s">
        <v>15345</v>
      </c>
      <c r="C14603" t="s">
        <v>15346</v>
      </c>
      <c r="D14603">
        <v>399.99</v>
      </c>
      <c r="E14603">
        <v>25080</v>
      </c>
      <c r="F14603">
        <v>91</v>
      </c>
      <c r="G14603">
        <v>146</v>
      </c>
      <c r="H14603" t="s">
        <v>56</v>
      </c>
      <c r="I14603">
        <v>4.5072102999999997</v>
      </c>
      <c r="J14603">
        <v>1</v>
      </c>
      <c r="K14603" s="1">
        <v>44015</v>
      </c>
      <c r="L14603" t="s">
        <v>39</v>
      </c>
    </row>
    <row r="14605" spans="1:12" x14ac:dyDescent="0.2">
      <c r="A14605">
        <v>2803537</v>
      </c>
      <c r="B14605" t="s">
        <v>15347</v>
      </c>
      <c r="C14605" t="s">
        <v>15348</v>
      </c>
      <c r="D14605">
        <v>399.99</v>
      </c>
      <c r="E14605">
        <v>21204</v>
      </c>
      <c r="F14605">
        <v>91</v>
      </c>
      <c r="G14605">
        <v>17</v>
      </c>
      <c r="H14605" t="s">
        <v>56</v>
      </c>
      <c r="I14605">
        <v>4.1434839999999999</v>
      </c>
      <c r="J14605">
        <v>2</v>
      </c>
      <c r="K14605" s="1">
        <v>43869</v>
      </c>
      <c r="L14605" t="s">
        <v>2878</v>
      </c>
    </row>
    <row r="14607" spans="1:12" x14ac:dyDescent="0.2">
      <c r="A14607">
        <v>2691212</v>
      </c>
      <c r="B14607" t="s">
        <v>15349</v>
      </c>
      <c r="C14607" t="s">
        <v>15350</v>
      </c>
      <c r="D14607">
        <v>399.99</v>
      </c>
      <c r="E14607">
        <v>26648</v>
      </c>
      <c r="F14607">
        <v>91</v>
      </c>
      <c r="G14607">
        <v>16</v>
      </c>
      <c r="H14607" t="s">
        <v>14</v>
      </c>
      <c r="I14607">
        <v>4.1147650000000002</v>
      </c>
      <c r="J14607">
        <v>1</v>
      </c>
      <c r="K14607" s="1">
        <v>43804</v>
      </c>
      <c r="L14607" t="s">
        <v>51</v>
      </c>
    </row>
    <row r="14609" spans="1:12" x14ac:dyDescent="0.2">
      <c r="A14609">
        <v>5609458</v>
      </c>
      <c r="B14609" t="s">
        <v>15351</v>
      </c>
      <c r="C14609" t="s">
        <v>15352</v>
      </c>
      <c r="D14609">
        <v>399.99</v>
      </c>
      <c r="E14609">
        <v>1385</v>
      </c>
      <c r="F14609">
        <v>91</v>
      </c>
      <c r="G14609">
        <v>50</v>
      </c>
      <c r="H14609" t="s">
        <v>14</v>
      </c>
      <c r="I14609">
        <v>4.1758600000000001</v>
      </c>
      <c r="J14609">
        <v>5</v>
      </c>
      <c r="K14609" s="1">
        <v>45213</v>
      </c>
      <c r="L14609" t="s">
        <v>394</v>
      </c>
    </row>
    <row r="14611" spans="1:12" x14ac:dyDescent="0.2">
      <c r="A14611">
        <v>5345882</v>
      </c>
      <c r="B14611" t="s">
        <v>15353</v>
      </c>
      <c r="C14611" t="s">
        <v>15354</v>
      </c>
      <c r="D14611">
        <v>799.99</v>
      </c>
      <c r="E14611">
        <v>9487</v>
      </c>
      <c r="F14611">
        <v>91</v>
      </c>
      <c r="G14611">
        <v>44</v>
      </c>
      <c r="H14611" t="s">
        <v>56</v>
      </c>
      <c r="I14611">
        <v>4.7834624999999997</v>
      </c>
      <c r="J14611">
        <v>4</v>
      </c>
      <c r="K14611" s="1">
        <v>45071</v>
      </c>
      <c r="L14611" t="s">
        <v>394</v>
      </c>
    </row>
    <row r="14613" spans="1:12" x14ac:dyDescent="0.2">
      <c r="A14613">
        <v>1189488</v>
      </c>
      <c r="B14613" t="s">
        <v>15355</v>
      </c>
      <c r="C14613" t="s">
        <v>15356</v>
      </c>
      <c r="D14613">
        <v>399.99</v>
      </c>
      <c r="E14613">
        <v>8353</v>
      </c>
      <c r="F14613">
        <v>91</v>
      </c>
      <c r="G14613">
        <v>14</v>
      </c>
      <c r="H14613" t="s">
        <v>56</v>
      </c>
      <c r="I14613">
        <v>4.3214560000000004</v>
      </c>
      <c r="J14613">
        <v>1</v>
      </c>
      <c r="K14613" s="1">
        <v>42847</v>
      </c>
      <c r="L14613" t="s">
        <v>3696</v>
      </c>
    </row>
    <row r="14615" spans="1:12" x14ac:dyDescent="0.2">
      <c r="A14615">
        <v>1184036</v>
      </c>
      <c r="B14615" t="s">
        <v>15357</v>
      </c>
      <c r="C14615" t="s">
        <v>15358</v>
      </c>
      <c r="D14615">
        <v>399.99</v>
      </c>
      <c r="E14615">
        <v>1062</v>
      </c>
      <c r="F14615">
        <v>91</v>
      </c>
      <c r="G14615">
        <v>103</v>
      </c>
      <c r="H14615" t="s">
        <v>142</v>
      </c>
      <c r="I14615">
        <v>4.5198450000000001</v>
      </c>
      <c r="J14615">
        <v>14.5</v>
      </c>
      <c r="K14615" s="1">
        <v>42842</v>
      </c>
      <c r="L14615" t="s">
        <v>608</v>
      </c>
    </row>
    <row r="14617" spans="1:12" x14ac:dyDescent="0.2">
      <c r="A14617">
        <v>778226</v>
      </c>
      <c r="B14617" t="s">
        <v>15359</v>
      </c>
      <c r="C14617" t="s">
        <v>15360</v>
      </c>
      <c r="D14617">
        <v>399.99</v>
      </c>
      <c r="E14617">
        <v>28135</v>
      </c>
      <c r="F14617">
        <v>91</v>
      </c>
      <c r="G14617">
        <v>27</v>
      </c>
      <c r="H14617" t="s">
        <v>56</v>
      </c>
      <c r="I14617">
        <v>4.1179585000000003</v>
      </c>
      <c r="J14617">
        <v>2</v>
      </c>
      <c r="K14617" s="1">
        <v>42429</v>
      </c>
      <c r="L14617" t="s">
        <v>456</v>
      </c>
    </row>
    <row r="14619" spans="1:12" x14ac:dyDescent="0.2">
      <c r="A14619">
        <v>2162000</v>
      </c>
      <c r="B14619" t="s">
        <v>15361</v>
      </c>
      <c r="C14619" t="s">
        <v>15362</v>
      </c>
      <c r="D14619">
        <v>399.99</v>
      </c>
      <c r="E14619">
        <v>576</v>
      </c>
      <c r="F14619">
        <v>91</v>
      </c>
      <c r="G14619">
        <v>18</v>
      </c>
      <c r="H14619" t="s">
        <v>14</v>
      </c>
      <c r="I14619">
        <v>4.0176400000000001</v>
      </c>
      <c r="J14619">
        <v>12.5</v>
      </c>
      <c r="K14619" s="1">
        <v>43484</v>
      </c>
      <c r="L14619" t="s">
        <v>7975</v>
      </c>
    </row>
    <row r="14621" spans="1:12" x14ac:dyDescent="0.2">
      <c r="A14621">
        <v>2537130</v>
      </c>
      <c r="B14621" t="s">
        <v>15363</v>
      </c>
      <c r="C14621" t="s">
        <v>15364</v>
      </c>
      <c r="D14621">
        <v>1099.99</v>
      </c>
      <c r="E14621">
        <v>835</v>
      </c>
      <c r="F14621">
        <v>91</v>
      </c>
      <c r="G14621">
        <v>41</v>
      </c>
      <c r="H14621" t="s">
        <v>142</v>
      </c>
      <c r="I14621">
        <v>4.6271389999999997</v>
      </c>
      <c r="J14621">
        <v>5</v>
      </c>
      <c r="K14621" s="1">
        <v>43708</v>
      </c>
      <c r="L14621" t="s">
        <v>5383</v>
      </c>
    </row>
    <row r="14623" spans="1:12" x14ac:dyDescent="0.2">
      <c r="A14623">
        <v>3469140</v>
      </c>
      <c r="B14623" t="s">
        <v>15365</v>
      </c>
      <c r="C14623" t="s">
        <v>15366</v>
      </c>
      <c r="D14623">
        <v>799.99</v>
      </c>
      <c r="E14623">
        <v>504</v>
      </c>
      <c r="F14623">
        <v>91</v>
      </c>
      <c r="G14623">
        <v>398</v>
      </c>
      <c r="H14623" t="s">
        <v>14</v>
      </c>
      <c r="I14623">
        <v>4.318899</v>
      </c>
      <c r="J14623">
        <v>46.5</v>
      </c>
      <c r="K14623" s="1">
        <v>44076</v>
      </c>
      <c r="L14623" t="s">
        <v>316</v>
      </c>
    </row>
    <row r="14625" spans="1:12" x14ac:dyDescent="0.2">
      <c r="A14625">
        <v>5721588</v>
      </c>
      <c r="B14625" t="s">
        <v>15367</v>
      </c>
      <c r="C14625" t="s">
        <v>15368</v>
      </c>
      <c r="D14625">
        <v>399.99</v>
      </c>
      <c r="E14625">
        <v>572</v>
      </c>
      <c r="F14625">
        <v>91</v>
      </c>
      <c r="G14625">
        <v>15</v>
      </c>
      <c r="H14625" t="s">
        <v>14</v>
      </c>
      <c r="I14625">
        <v>4.2888755999999999</v>
      </c>
      <c r="J14625">
        <v>5.5</v>
      </c>
      <c r="K14625" s="1">
        <v>45280</v>
      </c>
      <c r="L14625" t="s">
        <v>394</v>
      </c>
    </row>
    <row r="14627" spans="1:12" x14ac:dyDescent="0.2">
      <c r="A14627">
        <v>5721588</v>
      </c>
      <c r="B14627" t="s">
        <v>15367</v>
      </c>
      <c r="C14627" t="s">
        <v>15368</v>
      </c>
      <c r="D14627">
        <v>399.99</v>
      </c>
      <c r="E14627">
        <v>572</v>
      </c>
      <c r="F14627">
        <v>91</v>
      </c>
      <c r="G14627">
        <v>15</v>
      </c>
      <c r="H14627" t="s">
        <v>14</v>
      </c>
      <c r="I14627">
        <v>4.2888755999999999</v>
      </c>
      <c r="J14627">
        <v>5.5</v>
      </c>
      <c r="K14627" s="1">
        <v>45280</v>
      </c>
      <c r="L14627" t="s">
        <v>394</v>
      </c>
    </row>
    <row r="14629" spans="1:12" x14ac:dyDescent="0.2">
      <c r="A14629">
        <v>1503370</v>
      </c>
      <c r="B14629" t="s">
        <v>15369</v>
      </c>
      <c r="C14629" t="s">
        <v>15370</v>
      </c>
      <c r="D14629">
        <v>399.99</v>
      </c>
      <c r="E14629">
        <v>5899</v>
      </c>
      <c r="F14629">
        <v>91</v>
      </c>
      <c r="G14629">
        <v>29</v>
      </c>
      <c r="H14629" t="s">
        <v>56</v>
      </c>
      <c r="I14629">
        <v>4.4341096999999996</v>
      </c>
      <c r="J14629">
        <v>8.5</v>
      </c>
      <c r="K14629" s="1">
        <v>43110</v>
      </c>
      <c r="L14629" t="s">
        <v>311</v>
      </c>
    </row>
    <row r="14631" spans="1:12" x14ac:dyDescent="0.2">
      <c r="A14631">
        <v>1429976</v>
      </c>
      <c r="B14631" t="s">
        <v>15371</v>
      </c>
      <c r="C14631" t="s">
        <v>15372</v>
      </c>
      <c r="D14631">
        <v>399.99</v>
      </c>
      <c r="E14631">
        <v>1204</v>
      </c>
      <c r="F14631">
        <v>91</v>
      </c>
      <c r="G14631">
        <v>31</v>
      </c>
      <c r="H14631" t="s">
        <v>56</v>
      </c>
      <c r="I14631">
        <v>4.6123047000000001</v>
      </c>
      <c r="J14631">
        <v>8</v>
      </c>
      <c r="K14631" s="1">
        <v>43050</v>
      </c>
      <c r="L14631" t="s">
        <v>9922</v>
      </c>
    </row>
    <row r="14633" spans="1:12" x14ac:dyDescent="0.2">
      <c r="A14633">
        <v>1326114</v>
      </c>
      <c r="B14633" t="s">
        <v>15373</v>
      </c>
      <c r="C14633" t="s">
        <v>15374</v>
      </c>
      <c r="D14633">
        <v>399.99</v>
      </c>
      <c r="E14633">
        <v>1116</v>
      </c>
      <c r="F14633">
        <v>91</v>
      </c>
      <c r="G14633">
        <v>203</v>
      </c>
      <c r="H14633" t="s">
        <v>56</v>
      </c>
      <c r="I14633">
        <v>3.9560502</v>
      </c>
      <c r="J14633">
        <v>21</v>
      </c>
      <c r="K14633" s="1">
        <v>42966</v>
      </c>
      <c r="L14633" t="s">
        <v>586</v>
      </c>
    </row>
    <row r="14635" spans="1:12" x14ac:dyDescent="0.2">
      <c r="A14635">
        <v>492808</v>
      </c>
      <c r="B14635" t="s">
        <v>15375</v>
      </c>
      <c r="C14635" t="s">
        <v>15376</v>
      </c>
      <c r="D14635">
        <v>399.99</v>
      </c>
      <c r="E14635">
        <v>3008</v>
      </c>
      <c r="F14635">
        <v>91</v>
      </c>
      <c r="G14635">
        <v>91</v>
      </c>
      <c r="H14635" t="s">
        <v>56</v>
      </c>
      <c r="I14635">
        <v>3.9899719</v>
      </c>
      <c r="J14635">
        <v>19</v>
      </c>
      <c r="K14635" s="1">
        <v>42127</v>
      </c>
      <c r="L14635" t="s">
        <v>15</v>
      </c>
    </row>
    <row r="14637" spans="1:12" x14ac:dyDescent="0.2">
      <c r="A14637">
        <v>1119380</v>
      </c>
      <c r="B14637" t="s">
        <v>15377</v>
      </c>
      <c r="C14637" t="s">
        <v>15378</v>
      </c>
      <c r="D14637">
        <v>399.99</v>
      </c>
      <c r="E14637">
        <v>683</v>
      </c>
      <c r="F14637">
        <v>91</v>
      </c>
      <c r="G14637">
        <v>52</v>
      </c>
      <c r="H14637" t="s">
        <v>56</v>
      </c>
      <c r="I14637">
        <v>4.1891074000000001</v>
      </c>
      <c r="J14637">
        <v>2.5</v>
      </c>
      <c r="K14637" s="1">
        <v>42785</v>
      </c>
      <c r="L14637" t="s">
        <v>15379</v>
      </c>
    </row>
    <row r="14639" spans="1:12" x14ac:dyDescent="0.2">
      <c r="A14639">
        <v>1171962</v>
      </c>
      <c r="B14639" t="s">
        <v>15380</v>
      </c>
      <c r="C14639" t="s">
        <v>15381</v>
      </c>
      <c r="D14639">
        <v>399.99</v>
      </c>
      <c r="E14639">
        <v>1768</v>
      </c>
      <c r="F14639">
        <v>91</v>
      </c>
      <c r="G14639">
        <v>47</v>
      </c>
      <c r="H14639" t="s">
        <v>14</v>
      </c>
      <c r="I14639">
        <v>4.3893240000000002</v>
      </c>
      <c r="J14639">
        <v>4.5</v>
      </c>
      <c r="K14639" s="1">
        <v>42831</v>
      </c>
      <c r="L14639" t="s">
        <v>263</v>
      </c>
    </row>
    <row r="14641" spans="1:12" x14ac:dyDescent="0.2">
      <c r="A14641">
        <v>753098</v>
      </c>
      <c r="B14641" t="s">
        <v>15382</v>
      </c>
      <c r="C14641" t="s">
        <v>15383</v>
      </c>
      <c r="D14641">
        <v>399.99</v>
      </c>
      <c r="E14641">
        <v>717</v>
      </c>
      <c r="F14641">
        <v>91</v>
      </c>
      <c r="G14641">
        <v>99</v>
      </c>
      <c r="H14641" t="s">
        <v>56</v>
      </c>
      <c r="I14641">
        <v>4.5605644999999999</v>
      </c>
      <c r="J14641">
        <v>25</v>
      </c>
      <c r="K14641" s="1">
        <v>42405</v>
      </c>
      <c r="L14641" t="s">
        <v>60</v>
      </c>
    </row>
    <row r="14643" spans="1:12" x14ac:dyDescent="0.2">
      <c r="A14643">
        <v>107650</v>
      </c>
      <c r="B14643" t="s">
        <v>15384</v>
      </c>
      <c r="C14643" t="s">
        <v>15385</v>
      </c>
      <c r="D14643">
        <v>399.99</v>
      </c>
      <c r="E14643">
        <v>532</v>
      </c>
      <c r="F14643">
        <v>91</v>
      </c>
      <c r="G14643">
        <v>35</v>
      </c>
      <c r="H14643" t="s">
        <v>142</v>
      </c>
      <c r="I14643">
        <v>4.4532569999999998</v>
      </c>
      <c r="J14643">
        <v>3</v>
      </c>
      <c r="K14643" s="1">
        <v>41565</v>
      </c>
      <c r="L14643" t="s">
        <v>15386</v>
      </c>
    </row>
    <row r="14645" spans="1:12" x14ac:dyDescent="0.2">
      <c r="A14645">
        <v>2334670</v>
      </c>
      <c r="B14645" t="s">
        <v>15387</v>
      </c>
      <c r="C14645" t="s">
        <v>15388</v>
      </c>
      <c r="D14645">
        <v>699.99</v>
      </c>
      <c r="E14645">
        <v>472</v>
      </c>
      <c r="F14645">
        <v>91</v>
      </c>
      <c r="G14645">
        <v>86</v>
      </c>
      <c r="H14645" t="s">
        <v>14</v>
      </c>
      <c r="I14645">
        <v>4.0271505999999997</v>
      </c>
      <c r="J14645">
        <v>5.5</v>
      </c>
      <c r="K14645" s="1">
        <v>43578</v>
      </c>
      <c r="L14645" t="s">
        <v>15389</v>
      </c>
    </row>
    <row r="14647" spans="1:12" x14ac:dyDescent="0.2">
      <c r="A14647">
        <v>3187706</v>
      </c>
      <c r="B14647" t="s">
        <v>15390</v>
      </c>
      <c r="C14647" t="s">
        <v>15391</v>
      </c>
      <c r="D14647">
        <v>399.99</v>
      </c>
      <c r="E14647">
        <v>587</v>
      </c>
      <c r="F14647">
        <v>91</v>
      </c>
      <c r="G14647">
        <v>208</v>
      </c>
      <c r="H14647" t="s">
        <v>14</v>
      </c>
      <c r="I14647">
        <v>4.7073884000000001</v>
      </c>
      <c r="J14647">
        <v>16</v>
      </c>
      <c r="K14647" s="1">
        <v>43982</v>
      </c>
      <c r="L14647" t="s">
        <v>74</v>
      </c>
    </row>
    <row r="14649" spans="1:12" x14ac:dyDescent="0.2">
      <c r="A14649">
        <v>4645526</v>
      </c>
      <c r="B14649" t="s">
        <v>15392</v>
      </c>
      <c r="C14649" t="s">
        <v>15393</v>
      </c>
      <c r="D14649">
        <v>399.99</v>
      </c>
      <c r="E14649">
        <v>12198</v>
      </c>
      <c r="F14649">
        <v>91</v>
      </c>
      <c r="G14649">
        <v>25</v>
      </c>
      <c r="H14649" t="s">
        <v>14</v>
      </c>
      <c r="I14649">
        <v>4.4396490000000002</v>
      </c>
      <c r="J14649">
        <v>3</v>
      </c>
      <c r="K14649" s="1">
        <v>44667</v>
      </c>
      <c r="L14649" t="s">
        <v>1754</v>
      </c>
    </row>
    <row r="14651" spans="1:12" x14ac:dyDescent="0.2">
      <c r="A14651">
        <v>4252498</v>
      </c>
      <c r="B14651" t="s">
        <v>15394</v>
      </c>
      <c r="C14651" t="s">
        <v>15395</v>
      </c>
      <c r="D14651">
        <v>399.99</v>
      </c>
      <c r="E14651">
        <v>403</v>
      </c>
      <c r="F14651">
        <v>91</v>
      </c>
      <c r="G14651">
        <v>10</v>
      </c>
      <c r="H14651" t="s">
        <v>142</v>
      </c>
      <c r="I14651">
        <v>4.2424169999999997</v>
      </c>
      <c r="J14651">
        <v>40</v>
      </c>
      <c r="K14651" s="1">
        <v>44427</v>
      </c>
      <c r="L14651" t="s">
        <v>6682</v>
      </c>
    </row>
    <row r="14653" spans="1:12" x14ac:dyDescent="0.2">
      <c r="A14653">
        <v>3653590</v>
      </c>
      <c r="B14653" t="s">
        <v>15396</v>
      </c>
      <c r="C14653" t="s">
        <v>15397</v>
      </c>
      <c r="D14653">
        <v>399.99</v>
      </c>
      <c r="E14653">
        <v>10286</v>
      </c>
      <c r="F14653">
        <v>91</v>
      </c>
      <c r="G14653">
        <v>27</v>
      </c>
      <c r="H14653" t="s">
        <v>142</v>
      </c>
      <c r="I14653">
        <v>4.393389</v>
      </c>
      <c r="J14653">
        <v>5.5</v>
      </c>
      <c r="K14653" s="1">
        <v>44158</v>
      </c>
      <c r="L14653" t="s">
        <v>71</v>
      </c>
    </row>
    <row r="14655" spans="1:12" x14ac:dyDescent="0.2">
      <c r="A14655">
        <v>5178122</v>
      </c>
      <c r="B14655" t="s">
        <v>15398</v>
      </c>
      <c r="C14655" t="s">
        <v>15399</v>
      </c>
      <c r="D14655">
        <v>399.99</v>
      </c>
      <c r="E14655">
        <v>12843</v>
      </c>
      <c r="F14655">
        <v>91</v>
      </c>
      <c r="G14655">
        <v>0</v>
      </c>
      <c r="H14655" t="s">
        <v>14</v>
      </c>
      <c r="I14655">
        <v>4.0130480000000004</v>
      </c>
      <c r="J14655">
        <v>60</v>
      </c>
      <c r="K14655" s="1">
        <v>44981</v>
      </c>
      <c r="L14655" t="s">
        <v>95</v>
      </c>
    </row>
    <row r="14657" spans="1:12" x14ac:dyDescent="0.2">
      <c r="A14657">
        <v>5088184</v>
      </c>
      <c r="B14657" t="s">
        <v>15400</v>
      </c>
      <c r="C14657" t="s">
        <v>15401</v>
      </c>
      <c r="D14657">
        <v>649.99</v>
      </c>
      <c r="E14657">
        <v>308</v>
      </c>
      <c r="F14657">
        <v>91</v>
      </c>
      <c r="G14657">
        <v>25</v>
      </c>
      <c r="H14657" t="s">
        <v>14</v>
      </c>
      <c r="I14657">
        <v>4.1213680000000004</v>
      </c>
      <c r="J14657">
        <v>2.5</v>
      </c>
      <c r="K14657" s="1">
        <v>44941</v>
      </c>
      <c r="L14657" t="s">
        <v>3519</v>
      </c>
    </row>
    <row r="14659" spans="1:12" x14ac:dyDescent="0.2">
      <c r="A14659">
        <v>4987158</v>
      </c>
      <c r="B14659" t="s">
        <v>15402</v>
      </c>
      <c r="C14659" t="s">
        <v>15403</v>
      </c>
      <c r="D14659">
        <v>399.99</v>
      </c>
      <c r="E14659">
        <v>471</v>
      </c>
      <c r="F14659">
        <v>91</v>
      </c>
      <c r="G14659">
        <v>41</v>
      </c>
      <c r="H14659" t="s">
        <v>14</v>
      </c>
      <c r="I14659">
        <v>4.5418500000000002</v>
      </c>
      <c r="J14659">
        <v>3.5</v>
      </c>
      <c r="K14659" s="1">
        <v>44885</v>
      </c>
      <c r="L14659" t="s">
        <v>15404</v>
      </c>
    </row>
    <row r="14661" spans="1:12" x14ac:dyDescent="0.2">
      <c r="A14661">
        <v>590962</v>
      </c>
      <c r="B14661" t="s">
        <v>15405</v>
      </c>
      <c r="C14661" t="s">
        <v>15406</v>
      </c>
      <c r="D14661">
        <v>399.99</v>
      </c>
      <c r="E14661">
        <v>1649</v>
      </c>
      <c r="F14661">
        <v>91</v>
      </c>
      <c r="G14661">
        <v>82</v>
      </c>
      <c r="H14661" t="s">
        <v>14</v>
      </c>
      <c r="I14661">
        <v>3.7340521999999998</v>
      </c>
      <c r="J14661">
        <v>15</v>
      </c>
      <c r="K14661" s="1">
        <v>42239</v>
      </c>
      <c r="L14661" t="s">
        <v>3467</v>
      </c>
    </row>
    <row r="14663" spans="1:12" x14ac:dyDescent="0.2">
      <c r="A14663">
        <v>125678</v>
      </c>
      <c r="B14663" t="s">
        <v>15407</v>
      </c>
      <c r="C14663" t="s">
        <v>15408</v>
      </c>
      <c r="D14663">
        <v>399.99</v>
      </c>
      <c r="E14663">
        <v>689</v>
      </c>
      <c r="F14663">
        <v>91</v>
      </c>
      <c r="G14663">
        <v>41</v>
      </c>
      <c r="H14663" t="s">
        <v>14</v>
      </c>
      <c r="I14663">
        <v>3.9006976999999998</v>
      </c>
      <c r="J14663">
        <v>3.5</v>
      </c>
      <c r="K14663" s="1">
        <v>41604</v>
      </c>
      <c r="L14663" t="s">
        <v>14152</v>
      </c>
    </row>
    <row r="14665" spans="1:12" x14ac:dyDescent="0.2">
      <c r="A14665">
        <v>319656</v>
      </c>
      <c r="B14665" t="s">
        <v>15409</v>
      </c>
      <c r="C14665" t="s">
        <v>15410</v>
      </c>
      <c r="D14665">
        <v>399.99</v>
      </c>
      <c r="E14665">
        <v>538</v>
      </c>
      <c r="F14665">
        <v>91</v>
      </c>
      <c r="G14665">
        <v>44</v>
      </c>
      <c r="H14665" t="s">
        <v>56</v>
      </c>
      <c r="I14665">
        <v>4.0968226999999997</v>
      </c>
      <c r="J14665">
        <v>2.5</v>
      </c>
      <c r="K14665" s="1">
        <v>41926</v>
      </c>
      <c r="L14665" t="s">
        <v>671</v>
      </c>
    </row>
    <row r="14667" spans="1:12" x14ac:dyDescent="0.2">
      <c r="A14667">
        <v>949134</v>
      </c>
      <c r="B14667" t="s">
        <v>15411</v>
      </c>
      <c r="C14667" t="s">
        <v>15412</v>
      </c>
      <c r="D14667">
        <v>399.99</v>
      </c>
      <c r="E14667">
        <v>1539</v>
      </c>
      <c r="F14667">
        <v>91</v>
      </c>
      <c r="G14667">
        <v>156</v>
      </c>
      <c r="H14667" t="s">
        <v>14</v>
      </c>
      <c r="I14667">
        <v>3.9383047000000002</v>
      </c>
      <c r="J14667">
        <v>6</v>
      </c>
      <c r="K14667" s="1">
        <v>42616</v>
      </c>
      <c r="L14667" t="s">
        <v>18</v>
      </c>
    </row>
    <row r="14669" spans="1:12" x14ac:dyDescent="0.2">
      <c r="A14669">
        <v>925742</v>
      </c>
      <c r="B14669" t="s">
        <v>15413</v>
      </c>
      <c r="C14669" t="s">
        <v>15414</v>
      </c>
      <c r="D14669">
        <v>399.99</v>
      </c>
      <c r="E14669">
        <v>17608</v>
      </c>
      <c r="F14669">
        <v>91</v>
      </c>
      <c r="G14669">
        <v>18</v>
      </c>
      <c r="H14669" t="s">
        <v>56</v>
      </c>
      <c r="I14669">
        <v>3.6119778</v>
      </c>
      <c r="J14669">
        <v>2</v>
      </c>
      <c r="K14669" s="1">
        <v>42590</v>
      </c>
      <c r="L14669" t="s">
        <v>3519</v>
      </c>
    </row>
    <row r="14671" spans="1:12" x14ac:dyDescent="0.2">
      <c r="A14671">
        <v>481696</v>
      </c>
      <c r="B14671" t="s">
        <v>15415</v>
      </c>
      <c r="C14671" t="s">
        <v>15416</v>
      </c>
      <c r="D14671">
        <v>1099.99</v>
      </c>
      <c r="E14671">
        <v>7793</v>
      </c>
      <c r="F14671">
        <v>91</v>
      </c>
      <c r="G14671">
        <v>491</v>
      </c>
      <c r="H14671" t="s">
        <v>14</v>
      </c>
      <c r="I14671">
        <v>4.2504799999999996</v>
      </c>
      <c r="J14671">
        <v>57</v>
      </c>
      <c r="K14671" s="1">
        <v>42114</v>
      </c>
      <c r="L14671" t="s">
        <v>15417</v>
      </c>
    </row>
    <row r="14673" spans="1:12" x14ac:dyDescent="0.2">
      <c r="A14673">
        <v>1792566</v>
      </c>
      <c r="B14673" t="s">
        <v>15418</v>
      </c>
      <c r="C14673" t="s">
        <v>15419</v>
      </c>
      <c r="D14673">
        <v>399.99</v>
      </c>
      <c r="E14673">
        <v>782</v>
      </c>
      <c r="F14673">
        <v>91</v>
      </c>
      <c r="G14673">
        <v>55</v>
      </c>
      <c r="H14673" t="s">
        <v>142</v>
      </c>
      <c r="I14673">
        <v>4.1396885000000001</v>
      </c>
      <c r="J14673">
        <v>5.5</v>
      </c>
      <c r="K14673" s="1">
        <v>43291</v>
      </c>
      <c r="L14673" t="s">
        <v>414</v>
      </c>
    </row>
    <row r="14675" spans="1:12" x14ac:dyDescent="0.2">
      <c r="A14675">
        <v>1521110</v>
      </c>
      <c r="B14675" t="s">
        <v>15420</v>
      </c>
      <c r="C14675" t="s">
        <v>15421</v>
      </c>
      <c r="D14675">
        <v>399.99</v>
      </c>
      <c r="E14675">
        <v>7703</v>
      </c>
      <c r="F14675">
        <v>91</v>
      </c>
      <c r="G14675">
        <v>24</v>
      </c>
      <c r="H14675" t="s">
        <v>14</v>
      </c>
      <c r="I14675">
        <v>4.2498420000000001</v>
      </c>
      <c r="J14675">
        <v>3.5</v>
      </c>
      <c r="K14675" s="1">
        <v>43122</v>
      </c>
      <c r="L14675" t="s">
        <v>255</v>
      </c>
    </row>
    <row r="14677" spans="1:12" x14ac:dyDescent="0.2">
      <c r="A14677">
        <v>1529416</v>
      </c>
      <c r="B14677" t="s">
        <v>15422</v>
      </c>
      <c r="C14677" t="s">
        <v>15423</v>
      </c>
      <c r="D14677">
        <v>399.99</v>
      </c>
      <c r="E14677">
        <v>526</v>
      </c>
      <c r="F14677">
        <v>91</v>
      </c>
      <c r="G14677">
        <v>31</v>
      </c>
      <c r="H14677" t="s">
        <v>14</v>
      </c>
      <c r="I14677">
        <v>4.3958880000000002</v>
      </c>
      <c r="J14677">
        <v>2</v>
      </c>
      <c r="K14677" s="1">
        <v>43128</v>
      </c>
      <c r="L14677" t="s">
        <v>7823</v>
      </c>
    </row>
    <row r="14679" spans="1:12" x14ac:dyDescent="0.2">
      <c r="A14679">
        <v>1716634</v>
      </c>
      <c r="B14679" t="s">
        <v>15424</v>
      </c>
      <c r="C14679" t="s">
        <v>15425</v>
      </c>
      <c r="D14679">
        <v>399.99</v>
      </c>
      <c r="E14679">
        <v>463</v>
      </c>
      <c r="F14679">
        <v>91</v>
      </c>
      <c r="G14679">
        <v>68</v>
      </c>
      <c r="H14679" t="s">
        <v>14</v>
      </c>
      <c r="I14679">
        <v>4.4387309999999998</v>
      </c>
      <c r="J14679">
        <v>10.5</v>
      </c>
      <c r="K14679" s="1">
        <v>43247</v>
      </c>
      <c r="L14679" t="s">
        <v>77</v>
      </c>
    </row>
    <row r="14681" spans="1:12" x14ac:dyDescent="0.2">
      <c r="A14681">
        <v>3234447</v>
      </c>
      <c r="B14681" t="s">
        <v>15426</v>
      </c>
      <c r="C14681" t="s">
        <v>15427</v>
      </c>
      <c r="D14681">
        <v>399.99</v>
      </c>
      <c r="E14681">
        <v>1481</v>
      </c>
      <c r="F14681">
        <v>90</v>
      </c>
      <c r="G14681">
        <v>134</v>
      </c>
      <c r="H14681" t="s">
        <v>14</v>
      </c>
      <c r="I14681">
        <v>4.0041089999999997</v>
      </c>
      <c r="J14681">
        <v>14</v>
      </c>
      <c r="K14681" s="1">
        <v>43996</v>
      </c>
      <c r="L14681" t="s">
        <v>540</v>
      </c>
    </row>
    <row r="14683" spans="1:12" x14ac:dyDescent="0.2">
      <c r="A14683">
        <v>2497768</v>
      </c>
      <c r="B14683" t="s">
        <v>15428</v>
      </c>
      <c r="C14683" t="s">
        <v>15429</v>
      </c>
      <c r="D14683">
        <v>699.99</v>
      </c>
      <c r="E14683">
        <v>757</v>
      </c>
      <c r="F14683">
        <v>90</v>
      </c>
      <c r="G14683">
        <v>18</v>
      </c>
      <c r="H14683" t="s">
        <v>142</v>
      </c>
      <c r="I14683">
        <v>4.2953619999999999</v>
      </c>
      <c r="J14683">
        <v>2.5</v>
      </c>
      <c r="K14683" s="1">
        <v>43684</v>
      </c>
      <c r="L14683" t="s">
        <v>10178</v>
      </c>
    </row>
    <row r="14685" spans="1:12" x14ac:dyDescent="0.2">
      <c r="A14685">
        <v>3708676</v>
      </c>
      <c r="B14685" t="s">
        <v>15430</v>
      </c>
      <c r="C14685" t="s">
        <v>15431</v>
      </c>
      <c r="D14685">
        <v>399.99</v>
      </c>
      <c r="E14685">
        <v>23883</v>
      </c>
      <c r="F14685">
        <v>90</v>
      </c>
      <c r="G14685">
        <v>89</v>
      </c>
      <c r="H14685" t="s">
        <v>14</v>
      </c>
      <c r="I14685">
        <v>3.7543525999999998</v>
      </c>
      <c r="J14685">
        <v>29.5</v>
      </c>
      <c r="K14685" s="1">
        <v>44181</v>
      </c>
      <c r="L14685" t="s">
        <v>578</v>
      </c>
    </row>
    <row r="14687" spans="1:12" x14ac:dyDescent="0.2">
      <c r="A14687">
        <v>5414048</v>
      </c>
      <c r="B14687" t="s">
        <v>15432</v>
      </c>
      <c r="C14687" t="s">
        <v>15433</v>
      </c>
      <c r="D14687">
        <v>399.99</v>
      </c>
      <c r="E14687">
        <v>495</v>
      </c>
      <c r="F14687">
        <v>90</v>
      </c>
      <c r="G14687">
        <v>39</v>
      </c>
      <c r="H14687" t="s">
        <v>142</v>
      </c>
      <c r="I14687">
        <v>4.1121350000000003</v>
      </c>
      <c r="J14687">
        <v>7</v>
      </c>
      <c r="K14687" s="1">
        <v>45106</v>
      </c>
      <c r="L14687" t="s">
        <v>394</v>
      </c>
    </row>
    <row r="14689" spans="1:12" x14ac:dyDescent="0.2">
      <c r="A14689">
        <v>5573566</v>
      </c>
      <c r="B14689" t="s">
        <v>15434</v>
      </c>
      <c r="C14689" t="s">
        <v>15435</v>
      </c>
      <c r="D14689">
        <v>899.99</v>
      </c>
      <c r="E14689">
        <v>661</v>
      </c>
      <c r="F14689">
        <v>90</v>
      </c>
      <c r="G14689">
        <v>195</v>
      </c>
      <c r="H14689" t="s">
        <v>14</v>
      </c>
      <c r="I14689">
        <v>4.3913307000000001</v>
      </c>
      <c r="J14689">
        <v>15</v>
      </c>
      <c r="K14689" s="1">
        <v>45191</v>
      </c>
      <c r="L14689" t="s">
        <v>394</v>
      </c>
    </row>
    <row r="14691" spans="1:12" x14ac:dyDescent="0.2">
      <c r="A14691">
        <v>131030</v>
      </c>
      <c r="B14691" t="s">
        <v>15436</v>
      </c>
      <c r="C14691" t="s">
        <v>15437</v>
      </c>
      <c r="D14691">
        <v>399.99</v>
      </c>
      <c r="E14691">
        <v>685</v>
      </c>
      <c r="F14691">
        <v>90</v>
      </c>
      <c r="G14691">
        <v>31</v>
      </c>
      <c r="H14691" t="s">
        <v>56</v>
      </c>
      <c r="I14691">
        <v>4.381329</v>
      </c>
      <c r="J14691">
        <v>3.5</v>
      </c>
      <c r="K14691" s="1">
        <v>41616</v>
      </c>
      <c r="L14691" t="s">
        <v>95</v>
      </c>
    </row>
    <row r="14693" spans="1:12" x14ac:dyDescent="0.2">
      <c r="A14693">
        <v>663278</v>
      </c>
      <c r="B14693" t="s">
        <v>15438</v>
      </c>
      <c r="C14693" t="s">
        <v>15439</v>
      </c>
      <c r="D14693">
        <v>399.99</v>
      </c>
      <c r="E14693">
        <v>32199</v>
      </c>
      <c r="F14693">
        <v>90</v>
      </c>
      <c r="G14693">
        <v>29</v>
      </c>
      <c r="H14693" t="s">
        <v>14</v>
      </c>
      <c r="I14693">
        <v>3.8878735999999998</v>
      </c>
      <c r="J14693">
        <v>2</v>
      </c>
      <c r="K14693" s="1">
        <v>42315</v>
      </c>
      <c r="L14693" t="s">
        <v>28</v>
      </c>
    </row>
    <row r="14695" spans="1:12" x14ac:dyDescent="0.2">
      <c r="A14695">
        <v>944382</v>
      </c>
      <c r="B14695" t="s">
        <v>15440</v>
      </c>
      <c r="C14695" t="s">
        <v>15441</v>
      </c>
      <c r="D14695">
        <v>649.99</v>
      </c>
      <c r="E14695">
        <v>541</v>
      </c>
      <c r="F14695">
        <v>90</v>
      </c>
      <c r="G14695">
        <v>81</v>
      </c>
      <c r="H14695" t="s">
        <v>14</v>
      </c>
      <c r="I14695">
        <v>3.2529080000000001</v>
      </c>
      <c r="J14695">
        <v>6.5</v>
      </c>
      <c r="K14695" s="1">
        <v>42611</v>
      </c>
      <c r="L14695" t="s">
        <v>608</v>
      </c>
    </row>
    <row r="14697" spans="1:12" x14ac:dyDescent="0.2">
      <c r="A14697">
        <v>683126</v>
      </c>
      <c r="B14697" t="s">
        <v>15442</v>
      </c>
      <c r="C14697" t="s">
        <v>15443</v>
      </c>
      <c r="D14697">
        <v>649.99</v>
      </c>
      <c r="E14697">
        <v>713</v>
      </c>
      <c r="F14697">
        <v>90</v>
      </c>
      <c r="G14697">
        <v>100</v>
      </c>
      <c r="H14697" t="s">
        <v>14</v>
      </c>
      <c r="I14697">
        <v>3.6759322000000001</v>
      </c>
      <c r="J14697">
        <v>6.5</v>
      </c>
      <c r="K14697" s="1">
        <v>42336</v>
      </c>
      <c r="L14697" t="s">
        <v>2056</v>
      </c>
    </row>
    <row r="14699" spans="1:12" x14ac:dyDescent="0.2">
      <c r="A14699">
        <v>1046310</v>
      </c>
      <c r="B14699" t="s">
        <v>15444</v>
      </c>
      <c r="C14699" t="s">
        <v>15445</v>
      </c>
      <c r="D14699">
        <v>399.99</v>
      </c>
      <c r="E14699">
        <v>605</v>
      </c>
      <c r="F14699">
        <v>90</v>
      </c>
      <c r="G14699">
        <v>21</v>
      </c>
      <c r="H14699" t="s">
        <v>14</v>
      </c>
      <c r="I14699">
        <v>4.2128825000000001</v>
      </c>
      <c r="J14699">
        <v>2</v>
      </c>
      <c r="K14699" s="1">
        <v>42723</v>
      </c>
      <c r="L14699" t="s">
        <v>15446</v>
      </c>
    </row>
    <row r="14701" spans="1:12" x14ac:dyDescent="0.2">
      <c r="A14701">
        <v>1703108</v>
      </c>
      <c r="B14701" t="s">
        <v>15447</v>
      </c>
      <c r="C14701" t="s">
        <v>15448</v>
      </c>
      <c r="D14701">
        <v>399.99</v>
      </c>
      <c r="E14701">
        <v>304</v>
      </c>
      <c r="F14701">
        <v>90</v>
      </c>
      <c r="G14701">
        <v>75</v>
      </c>
      <c r="H14701" t="s">
        <v>142</v>
      </c>
      <c r="I14701">
        <v>4.5498890000000003</v>
      </c>
      <c r="J14701">
        <v>8</v>
      </c>
      <c r="K14701" s="1">
        <v>43238</v>
      </c>
      <c r="L14701" t="s">
        <v>5353</v>
      </c>
    </row>
    <row r="14703" spans="1:12" x14ac:dyDescent="0.2">
      <c r="A14703">
        <v>2056333</v>
      </c>
      <c r="B14703" t="s">
        <v>15449</v>
      </c>
      <c r="C14703" t="s">
        <v>15450</v>
      </c>
      <c r="D14703">
        <v>399.99</v>
      </c>
      <c r="E14703">
        <v>4616</v>
      </c>
      <c r="F14703">
        <v>90</v>
      </c>
      <c r="G14703">
        <v>14</v>
      </c>
      <c r="H14703" t="s">
        <v>56</v>
      </c>
      <c r="I14703">
        <v>4.3154830000000004</v>
      </c>
      <c r="J14703">
        <v>2.5</v>
      </c>
      <c r="K14703" s="1">
        <v>43433</v>
      </c>
      <c r="L14703" t="s">
        <v>2038</v>
      </c>
    </row>
    <row r="14705" spans="1:12" x14ac:dyDescent="0.2">
      <c r="A14705">
        <v>1966294</v>
      </c>
      <c r="B14705" t="s">
        <v>15451</v>
      </c>
      <c r="C14705" t="s">
        <v>15452</v>
      </c>
      <c r="D14705">
        <v>399.99</v>
      </c>
      <c r="E14705">
        <v>2395</v>
      </c>
      <c r="F14705">
        <v>90</v>
      </c>
      <c r="G14705">
        <v>35</v>
      </c>
      <c r="H14705" t="s">
        <v>14</v>
      </c>
      <c r="I14705">
        <v>4.070157</v>
      </c>
      <c r="J14705">
        <v>15</v>
      </c>
      <c r="K14705" s="1">
        <v>43387</v>
      </c>
      <c r="L14705" t="s">
        <v>298</v>
      </c>
    </row>
    <row r="14707" spans="1:12" x14ac:dyDescent="0.2">
      <c r="A14707">
        <v>4612058</v>
      </c>
      <c r="B14707" t="s">
        <v>15453</v>
      </c>
      <c r="C14707" t="s">
        <v>15454</v>
      </c>
      <c r="D14707">
        <v>899.99</v>
      </c>
      <c r="E14707">
        <v>15262</v>
      </c>
      <c r="F14707">
        <v>90</v>
      </c>
      <c r="G14707">
        <v>206</v>
      </c>
      <c r="H14707" t="s">
        <v>14</v>
      </c>
      <c r="I14707">
        <v>4.3451000000000004</v>
      </c>
      <c r="J14707">
        <v>64.5</v>
      </c>
      <c r="K14707" s="1">
        <v>44644</v>
      </c>
      <c r="L14707" t="s">
        <v>1709</v>
      </c>
    </row>
    <row r="14709" spans="1:12" x14ac:dyDescent="0.2">
      <c r="A14709">
        <v>4631586</v>
      </c>
      <c r="B14709" t="s">
        <v>15455</v>
      </c>
      <c r="C14709" t="s">
        <v>15456</v>
      </c>
      <c r="D14709">
        <v>399.99</v>
      </c>
      <c r="E14709">
        <v>600</v>
      </c>
      <c r="F14709">
        <v>90</v>
      </c>
      <c r="G14709">
        <v>74</v>
      </c>
      <c r="H14709" t="s">
        <v>14</v>
      </c>
      <c r="I14709">
        <v>4.4352384000000002</v>
      </c>
      <c r="J14709">
        <v>13</v>
      </c>
      <c r="K14709" s="1">
        <v>44658</v>
      </c>
      <c r="L14709" t="s">
        <v>15457</v>
      </c>
    </row>
    <row r="14711" spans="1:12" x14ac:dyDescent="0.2">
      <c r="A14711">
        <v>4580890</v>
      </c>
      <c r="B14711" t="s">
        <v>15458</v>
      </c>
      <c r="C14711" t="s">
        <v>15459</v>
      </c>
      <c r="D14711">
        <v>399.99</v>
      </c>
      <c r="E14711">
        <v>30549</v>
      </c>
      <c r="F14711">
        <v>90</v>
      </c>
      <c r="G14711">
        <v>0</v>
      </c>
      <c r="H14711" t="s">
        <v>14</v>
      </c>
      <c r="I14711">
        <v>4.2362900000000003</v>
      </c>
      <c r="J14711">
        <v>75</v>
      </c>
      <c r="K14711" s="1">
        <v>44624</v>
      </c>
      <c r="L14711" t="s">
        <v>255</v>
      </c>
    </row>
    <row r="14713" spans="1:12" x14ac:dyDescent="0.2">
      <c r="A14713">
        <v>2532922</v>
      </c>
      <c r="B14713" t="s">
        <v>15460</v>
      </c>
      <c r="C14713" t="s">
        <v>15461</v>
      </c>
      <c r="D14713">
        <v>399.99</v>
      </c>
      <c r="E14713">
        <v>877</v>
      </c>
      <c r="F14713">
        <v>90</v>
      </c>
      <c r="G14713">
        <v>28</v>
      </c>
      <c r="H14713" t="s">
        <v>56</v>
      </c>
      <c r="I14713">
        <v>4.296659</v>
      </c>
      <c r="J14713">
        <v>4.5</v>
      </c>
      <c r="K14713" s="1">
        <v>43706</v>
      </c>
      <c r="L14713" t="s">
        <v>823</v>
      </c>
    </row>
    <row r="14715" spans="1:12" x14ac:dyDescent="0.2">
      <c r="A14715">
        <v>5265024</v>
      </c>
      <c r="B14715" t="s">
        <v>15462</v>
      </c>
      <c r="C14715" t="s">
        <v>15463</v>
      </c>
      <c r="D14715">
        <v>399.99</v>
      </c>
      <c r="E14715">
        <v>19977</v>
      </c>
      <c r="F14715">
        <v>90</v>
      </c>
      <c r="G14715">
        <v>0</v>
      </c>
      <c r="H14715" t="s">
        <v>14</v>
      </c>
      <c r="I14715">
        <v>4.1993593999999996</v>
      </c>
      <c r="J14715">
        <v>250</v>
      </c>
      <c r="K14715" s="1">
        <v>45026</v>
      </c>
      <c r="L14715" t="s">
        <v>15</v>
      </c>
    </row>
    <row r="14717" spans="1:12" x14ac:dyDescent="0.2">
      <c r="A14717">
        <v>5367018</v>
      </c>
      <c r="B14717" t="s">
        <v>15464</v>
      </c>
      <c r="C14717" t="s">
        <v>15465</v>
      </c>
      <c r="D14717">
        <v>399.99</v>
      </c>
      <c r="E14717">
        <v>44403</v>
      </c>
      <c r="F14717">
        <v>90</v>
      </c>
      <c r="G14717">
        <v>17</v>
      </c>
      <c r="H14717" t="s">
        <v>56</v>
      </c>
      <c r="I14717">
        <v>4.2412944000000001</v>
      </c>
      <c r="J14717">
        <v>2.5</v>
      </c>
      <c r="K14717" s="1">
        <v>45082</v>
      </c>
      <c r="L14717" t="s">
        <v>394</v>
      </c>
    </row>
    <row r="14719" spans="1:12" x14ac:dyDescent="0.2">
      <c r="A14719">
        <v>5906120</v>
      </c>
      <c r="B14719" t="s">
        <v>15466</v>
      </c>
      <c r="C14719" t="s">
        <v>15467</v>
      </c>
      <c r="D14719">
        <v>899.99</v>
      </c>
      <c r="E14719">
        <v>4504</v>
      </c>
      <c r="F14719">
        <v>90</v>
      </c>
      <c r="G14719">
        <v>33</v>
      </c>
      <c r="H14719" t="s">
        <v>142</v>
      </c>
      <c r="I14719">
        <v>4.4239509999999997</v>
      </c>
      <c r="J14719">
        <v>5.5</v>
      </c>
      <c r="K14719" s="1">
        <v>45385</v>
      </c>
      <c r="L14719" t="s">
        <v>394</v>
      </c>
    </row>
    <row r="14721" spans="1:12" x14ac:dyDescent="0.2">
      <c r="A14721">
        <v>5776862</v>
      </c>
      <c r="B14721" t="s">
        <v>15468</v>
      </c>
      <c r="C14721" t="s">
        <v>15469</v>
      </c>
      <c r="D14721">
        <v>799.99</v>
      </c>
      <c r="E14721">
        <v>605</v>
      </c>
      <c r="F14721">
        <v>90</v>
      </c>
      <c r="G14721">
        <v>46</v>
      </c>
      <c r="H14721" t="s">
        <v>14</v>
      </c>
      <c r="I14721">
        <v>4.3445425000000002</v>
      </c>
      <c r="J14721">
        <v>8</v>
      </c>
      <c r="K14721" s="1">
        <v>45312</v>
      </c>
      <c r="L14721" t="s">
        <v>394</v>
      </c>
    </row>
    <row r="14723" spans="1:12" x14ac:dyDescent="0.2">
      <c r="A14723">
        <v>5035138</v>
      </c>
      <c r="B14723" t="s">
        <v>15470</v>
      </c>
      <c r="C14723" t="s">
        <v>15471</v>
      </c>
      <c r="D14723">
        <v>399.99</v>
      </c>
      <c r="E14723">
        <v>28268</v>
      </c>
      <c r="F14723">
        <v>90</v>
      </c>
      <c r="G14723">
        <v>55</v>
      </c>
      <c r="H14723" t="s">
        <v>56</v>
      </c>
      <c r="I14723">
        <v>4.5322924000000002</v>
      </c>
      <c r="J14723">
        <v>5.5</v>
      </c>
      <c r="K14723" s="1">
        <v>44916</v>
      </c>
      <c r="L14723" t="s">
        <v>2428</v>
      </c>
    </row>
    <row r="14725" spans="1:12" x14ac:dyDescent="0.2">
      <c r="A14725">
        <v>5301130</v>
      </c>
      <c r="B14725" t="s">
        <v>15472</v>
      </c>
      <c r="C14725" t="s">
        <v>15473</v>
      </c>
      <c r="D14725">
        <v>699.99</v>
      </c>
      <c r="E14725">
        <v>496</v>
      </c>
      <c r="F14725">
        <v>90</v>
      </c>
      <c r="G14725">
        <v>34</v>
      </c>
      <c r="H14725" t="s">
        <v>14</v>
      </c>
      <c r="I14725">
        <v>4.3974137000000004</v>
      </c>
      <c r="J14725">
        <v>2</v>
      </c>
      <c r="K14725" s="1">
        <v>45046</v>
      </c>
      <c r="L14725" t="s">
        <v>95</v>
      </c>
    </row>
    <row r="14727" spans="1:12" x14ac:dyDescent="0.2">
      <c r="A14727">
        <v>1540138</v>
      </c>
      <c r="B14727" t="s">
        <v>15474</v>
      </c>
      <c r="C14727" t="s">
        <v>15475</v>
      </c>
      <c r="D14727">
        <v>399.99</v>
      </c>
      <c r="E14727">
        <v>360</v>
      </c>
      <c r="F14727">
        <v>90</v>
      </c>
      <c r="G14727">
        <v>24</v>
      </c>
      <c r="H14727" t="s">
        <v>56</v>
      </c>
      <c r="I14727">
        <v>4.2767887</v>
      </c>
      <c r="J14727">
        <v>2</v>
      </c>
      <c r="K14727" s="1">
        <v>43135</v>
      </c>
      <c r="L14727" t="s">
        <v>28</v>
      </c>
    </row>
    <row r="14729" spans="1:12" x14ac:dyDescent="0.2">
      <c r="A14729">
        <v>895116</v>
      </c>
      <c r="B14729" t="s">
        <v>15476</v>
      </c>
      <c r="C14729" t="s">
        <v>15477</v>
      </c>
      <c r="D14729">
        <v>399.99</v>
      </c>
      <c r="E14729">
        <v>744</v>
      </c>
      <c r="F14729">
        <v>90</v>
      </c>
      <c r="G14729">
        <v>70</v>
      </c>
      <c r="H14729" t="s">
        <v>142</v>
      </c>
      <c r="I14729">
        <v>4.305606</v>
      </c>
      <c r="J14729">
        <v>6.5</v>
      </c>
      <c r="K14729" s="1">
        <v>42554</v>
      </c>
      <c r="L14729" t="s">
        <v>5869</v>
      </c>
    </row>
    <row r="14731" spans="1:12" x14ac:dyDescent="0.2">
      <c r="A14731">
        <v>2940438</v>
      </c>
      <c r="B14731" t="s">
        <v>15478</v>
      </c>
      <c r="C14731" t="s">
        <v>15479</v>
      </c>
      <c r="D14731">
        <v>399.99</v>
      </c>
      <c r="E14731">
        <v>852</v>
      </c>
      <c r="F14731">
        <v>90</v>
      </c>
      <c r="G14731">
        <v>35</v>
      </c>
      <c r="H14731" t="s">
        <v>56</v>
      </c>
      <c r="I14731">
        <v>4.0798363999999996</v>
      </c>
      <c r="J14731">
        <v>3</v>
      </c>
      <c r="K14731" s="1">
        <v>43921</v>
      </c>
      <c r="L14731" t="s">
        <v>18</v>
      </c>
    </row>
    <row r="14733" spans="1:12" x14ac:dyDescent="0.2">
      <c r="A14733">
        <v>2502044</v>
      </c>
      <c r="B14733" t="s">
        <v>15480</v>
      </c>
      <c r="C14733" t="s">
        <v>15481</v>
      </c>
      <c r="D14733">
        <v>399.99</v>
      </c>
      <c r="E14733">
        <v>850</v>
      </c>
      <c r="F14733">
        <v>90</v>
      </c>
      <c r="G14733">
        <v>86</v>
      </c>
      <c r="H14733" t="s">
        <v>14</v>
      </c>
      <c r="I14733">
        <v>4.6209927000000004</v>
      </c>
      <c r="J14733">
        <v>9</v>
      </c>
      <c r="K14733" s="1">
        <v>43686</v>
      </c>
      <c r="L14733" t="s">
        <v>131</v>
      </c>
    </row>
    <row r="14735" spans="1:12" x14ac:dyDescent="0.2">
      <c r="A14735">
        <v>3696600</v>
      </c>
      <c r="B14735" t="s">
        <v>15482</v>
      </c>
      <c r="C14735" t="s">
        <v>15483</v>
      </c>
      <c r="D14735">
        <v>399.99</v>
      </c>
      <c r="E14735">
        <v>7227</v>
      </c>
      <c r="F14735">
        <v>90</v>
      </c>
      <c r="G14735">
        <v>25</v>
      </c>
      <c r="H14735" t="s">
        <v>56</v>
      </c>
      <c r="I14735">
        <v>4.3608513000000002</v>
      </c>
      <c r="J14735">
        <v>2</v>
      </c>
      <c r="K14735" s="1">
        <v>44175</v>
      </c>
      <c r="L14735" t="s">
        <v>408</v>
      </c>
    </row>
    <row r="14737" spans="1:12" x14ac:dyDescent="0.2">
      <c r="A14737">
        <v>4042720</v>
      </c>
      <c r="B14737" t="s">
        <v>15484</v>
      </c>
      <c r="C14737" t="s">
        <v>15485</v>
      </c>
      <c r="D14737">
        <v>399.99</v>
      </c>
      <c r="E14737">
        <v>942</v>
      </c>
      <c r="F14737">
        <v>90</v>
      </c>
      <c r="G14737">
        <v>124</v>
      </c>
      <c r="H14737" t="s">
        <v>56</v>
      </c>
      <c r="I14737">
        <v>4.0490209999999998</v>
      </c>
      <c r="J14737">
        <v>10</v>
      </c>
      <c r="K14737" s="1">
        <v>44327</v>
      </c>
      <c r="L14737" t="s">
        <v>15486</v>
      </c>
    </row>
    <row r="14739" spans="1:12" x14ac:dyDescent="0.2">
      <c r="A14739">
        <v>5655806</v>
      </c>
      <c r="B14739" t="s">
        <v>15487</v>
      </c>
      <c r="C14739" t="s">
        <v>15488</v>
      </c>
      <c r="D14739">
        <v>399.99</v>
      </c>
      <c r="E14739">
        <v>1604</v>
      </c>
      <c r="F14739">
        <v>90</v>
      </c>
      <c r="G14739">
        <v>12</v>
      </c>
      <c r="H14739" t="s">
        <v>56</v>
      </c>
      <c r="I14739">
        <v>4.4983399999999998</v>
      </c>
      <c r="J14739">
        <v>2</v>
      </c>
      <c r="K14739" s="1">
        <v>45242</v>
      </c>
      <c r="L14739" t="s">
        <v>394</v>
      </c>
    </row>
    <row r="14741" spans="1:12" x14ac:dyDescent="0.2">
      <c r="A14741">
        <v>5546326</v>
      </c>
      <c r="B14741" t="s">
        <v>15489</v>
      </c>
      <c r="C14741" t="s">
        <v>15490</v>
      </c>
      <c r="D14741">
        <v>399.99</v>
      </c>
      <c r="E14741">
        <v>21960</v>
      </c>
      <c r="F14741">
        <v>90</v>
      </c>
      <c r="G14741">
        <v>36</v>
      </c>
      <c r="H14741" t="s">
        <v>14</v>
      </c>
      <c r="I14741">
        <v>4.1595626000000001</v>
      </c>
      <c r="J14741">
        <v>5.5</v>
      </c>
      <c r="K14741" s="1">
        <v>45176</v>
      </c>
      <c r="L14741" t="s">
        <v>394</v>
      </c>
    </row>
    <row r="14743" spans="1:12" x14ac:dyDescent="0.2">
      <c r="A14743">
        <v>1062344</v>
      </c>
      <c r="B14743" t="s">
        <v>15491</v>
      </c>
      <c r="C14743" t="s">
        <v>15492</v>
      </c>
      <c r="D14743">
        <v>399.99</v>
      </c>
      <c r="E14743">
        <v>1355</v>
      </c>
      <c r="F14743">
        <v>90</v>
      </c>
      <c r="G14743">
        <v>33</v>
      </c>
      <c r="H14743" t="s">
        <v>14</v>
      </c>
      <c r="I14743">
        <v>4.0849175000000004</v>
      </c>
      <c r="J14743">
        <v>6.5</v>
      </c>
      <c r="K14743" s="1">
        <v>42740</v>
      </c>
      <c r="L14743" t="s">
        <v>4771</v>
      </c>
    </row>
    <row r="14745" spans="1:12" x14ac:dyDescent="0.2">
      <c r="A14745">
        <v>2211934</v>
      </c>
      <c r="B14745" t="s">
        <v>15493</v>
      </c>
      <c r="C14745" t="s">
        <v>15494</v>
      </c>
      <c r="D14745">
        <v>399.99</v>
      </c>
      <c r="E14745">
        <v>5035</v>
      </c>
      <c r="F14745">
        <v>90</v>
      </c>
      <c r="G14745">
        <v>43</v>
      </c>
      <c r="H14745" t="s">
        <v>14</v>
      </c>
      <c r="I14745">
        <v>4.4762230000000001</v>
      </c>
      <c r="J14745">
        <v>4.5</v>
      </c>
      <c r="K14745" s="1">
        <v>43507</v>
      </c>
      <c r="L14745" t="s">
        <v>57</v>
      </c>
    </row>
    <row r="14747" spans="1:12" x14ac:dyDescent="0.2">
      <c r="A14747">
        <v>2670044</v>
      </c>
      <c r="B14747" t="s">
        <v>15495</v>
      </c>
      <c r="C14747" t="s">
        <v>15496</v>
      </c>
      <c r="D14747">
        <v>399.99</v>
      </c>
      <c r="E14747">
        <v>16735</v>
      </c>
      <c r="F14747">
        <v>90</v>
      </c>
      <c r="G14747">
        <v>26</v>
      </c>
      <c r="H14747" t="s">
        <v>56</v>
      </c>
      <c r="I14747">
        <v>4.3184909999999999</v>
      </c>
      <c r="J14747">
        <v>3</v>
      </c>
      <c r="K14747" s="1">
        <v>43792</v>
      </c>
      <c r="L14747" t="s">
        <v>5519</v>
      </c>
    </row>
    <row r="14749" spans="1:12" x14ac:dyDescent="0.2">
      <c r="A14749">
        <v>4135544</v>
      </c>
      <c r="B14749" t="s">
        <v>15497</v>
      </c>
      <c r="C14749" t="s">
        <v>15498</v>
      </c>
      <c r="D14749">
        <v>399.99</v>
      </c>
      <c r="E14749">
        <v>19132</v>
      </c>
      <c r="F14749">
        <v>90</v>
      </c>
      <c r="G14749">
        <v>19</v>
      </c>
      <c r="H14749" t="s">
        <v>142</v>
      </c>
      <c r="I14749">
        <v>3.88063</v>
      </c>
      <c r="J14749">
        <v>1</v>
      </c>
      <c r="K14749" s="1">
        <v>44367</v>
      </c>
      <c r="L14749" t="s">
        <v>521</v>
      </c>
    </row>
    <row r="14751" spans="1:12" x14ac:dyDescent="0.2">
      <c r="A14751">
        <v>3354932</v>
      </c>
      <c r="B14751" t="s">
        <v>15499</v>
      </c>
      <c r="C14751" t="s">
        <v>15500</v>
      </c>
      <c r="D14751">
        <v>399.99</v>
      </c>
      <c r="E14751">
        <v>896</v>
      </c>
      <c r="F14751">
        <v>90</v>
      </c>
      <c r="G14751">
        <v>9</v>
      </c>
      <c r="H14751" t="s">
        <v>14</v>
      </c>
      <c r="I14751">
        <v>4.457471</v>
      </c>
      <c r="J14751">
        <v>1.5</v>
      </c>
      <c r="K14751" s="1">
        <v>44034</v>
      </c>
      <c r="L14751" t="s">
        <v>131</v>
      </c>
    </row>
    <row r="14753" spans="1:12" x14ac:dyDescent="0.2">
      <c r="A14753">
        <v>4986704</v>
      </c>
      <c r="B14753" t="s">
        <v>15501</v>
      </c>
      <c r="C14753" t="s">
        <v>15502</v>
      </c>
      <c r="D14753">
        <v>799.99</v>
      </c>
      <c r="E14753">
        <v>906</v>
      </c>
      <c r="F14753">
        <v>90</v>
      </c>
      <c r="G14753">
        <v>28</v>
      </c>
      <c r="H14753" t="s">
        <v>14</v>
      </c>
      <c r="I14753">
        <v>4.3445926000000004</v>
      </c>
      <c r="J14753">
        <v>4.5</v>
      </c>
      <c r="K14753" s="1">
        <v>44885</v>
      </c>
      <c r="L14753" t="s">
        <v>518</v>
      </c>
    </row>
    <row r="14755" spans="1:12" x14ac:dyDescent="0.2">
      <c r="A14755">
        <v>4986704</v>
      </c>
      <c r="B14755" t="s">
        <v>15501</v>
      </c>
      <c r="C14755" t="s">
        <v>15502</v>
      </c>
      <c r="D14755">
        <v>799.99</v>
      </c>
      <c r="E14755">
        <v>906</v>
      </c>
      <c r="F14755">
        <v>90</v>
      </c>
      <c r="G14755">
        <v>28</v>
      </c>
      <c r="H14755" t="s">
        <v>14</v>
      </c>
      <c r="I14755">
        <v>4.3445926000000004</v>
      </c>
      <c r="J14755">
        <v>4.5</v>
      </c>
      <c r="K14755" s="1">
        <v>44885</v>
      </c>
      <c r="L14755" t="s">
        <v>518</v>
      </c>
    </row>
    <row r="14757" spans="1:12" x14ac:dyDescent="0.2">
      <c r="A14757">
        <v>1589856</v>
      </c>
      <c r="B14757" t="s">
        <v>15503</v>
      </c>
      <c r="C14757" t="s">
        <v>15504</v>
      </c>
      <c r="D14757">
        <v>399.99</v>
      </c>
      <c r="E14757">
        <v>2892</v>
      </c>
      <c r="F14757">
        <v>90</v>
      </c>
      <c r="G14757">
        <v>19</v>
      </c>
      <c r="H14757" t="s">
        <v>56</v>
      </c>
      <c r="I14757">
        <v>4.1264476999999999</v>
      </c>
      <c r="J14757">
        <v>1</v>
      </c>
      <c r="K14757" s="1">
        <v>43169</v>
      </c>
      <c r="L14757" t="s">
        <v>671</v>
      </c>
    </row>
    <row r="14759" spans="1:12" x14ac:dyDescent="0.2">
      <c r="A14759">
        <v>847848</v>
      </c>
      <c r="B14759" t="s">
        <v>15505</v>
      </c>
      <c r="C14759" t="s">
        <v>15506</v>
      </c>
      <c r="D14759">
        <v>399.99</v>
      </c>
      <c r="E14759">
        <v>562</v>
      </c>
      <c r="F14759">
        <v>90</v>
      </c>
      <c r="G14759">
        <v>18</v>
      </c>
      <c r="H14759" t="s">
        <v>14</v>
      </c>
      <c r="I14759">
        <v>3.4403800000000002</v>
      </c>
      <c r="J14759">
        <v>3</v>
      </c>
      <c r="K14759" s="1">
        <v>42503</v>
      </c>
      <c r="L14759" t="s">
        <v>1178</v>
      </c>
    </row>
    <row r="14761" spans="1:12" x14ac:dyDescent="0.2">
      <c r="A14761">
        <v>1135320</v>
      </c>
      <c r="B14761" t="s">
        <v>15507</v>
      </c>
      <c r="C14761" t="s">
        <v>15508</v>
      </c>
      <c r="D14761">
        <v>399.99</v>
      </c>
      <c r="E14761">
        <v>5987</v>
      </c>
      <c r="F14761">
        <v>90</v>
      </c>
      <c r="G14761">
        <v>40</v>
      </c>
      <c r="H14761" t="s">
        <v>56</v>
      </c>
      <c r="I14761">
        <v>3.9795432000000002</v>
      </c>
      <c r="J14761">
        <v>3</v>
      </c>
      <c r="K14761" s="1">
        <v>42799</v>
      </c>
      <c r="L14761" t="s">
        <v>95</v>
      </c>
    </row>
    <row r="14763" spans="1:12" x14ac:dyDescent="0.2">
      <c r="A14763">
        <v>1947002</v>
      </c>
      <c r="B14763" t="s">
        <v>15509</v>
      </c>
      <c r="C14763" t="s">
        <v>15510</v>
      </c>
      <c r="D14763">
        <v>399.99</v>
      </c>
      <c r="E14763">
        <v>465</v>
      </c>
      <c r="F14763">
        <v>90</v>
      </c>
      <c r="G14763">
        <v>30</v>
      </c>
      <c r="H14763" t="s">
        <v>56</v>
      </c>
      <c r="I14763">
        <v>4.5919040000000004</v>
      </c>
      <c r="J14763">
        <v>2.5</v>
      </c>
      <c r="K14763" s="1">
        <v>43376</v>
      </c>
      <c r="L14763" t="s">
        <v>7118</v>
      </c>
    </row>
    <row r="14765" spans="1:12" x14ac:dyDescent="0.2">
      <c r="A14765">
        <v>1965542</v>
      </c>
      <c r="B14765" t="s">
        <v>15511</v>
      </c>
      <c r="C14765" t="s">
        <v>15512</v>
      </c>
      <c r="D14765">
        <v>399.99</v>
      </c>
      <c r="E14765">
        <v>499</v>
      </c>
      <c r="F14765">
        <v>90</v>
      </c>
      <c r="G14765">
        <v>15</v>
      </c>
      <c r="H14765" t="s">
        <v>56</v>
      </c>
      <c r="I14765">
        <v>3.2853927999999999</v>
      </c>
      <c r="J14765">
        <v>2.5</v>
      </c>
      <c r="K14765" s="1">
        <v>43387</v>
      </c>
      <c r="L14765" t="s">
        <v>1240</v>
      </c>
    </row>
    <row r="14767" spans="1:12" x14ac:dyDescent="0.2">
      <c r="A14767">
        <v>2305764</v>
      </c>
      <c r="B14767" t="s">
        <v>15513</v>
      </c>
      <c r="C14767" t="s">
        <v>15514</v>
      </c>
      <c r="D14767">
        <v>399.99</v>
      </c>
      <c r="E14767">
        <v>437</v>
      </c>
      <c r="F14767">
        <v>90</v>
      </c>
      <c r="G14767">
        <v>11</v>
      </c>
      <c r="H14767" t="s">
        <v>142</v>
      </c>
      <c r="I14767">
        <v>3.5348337000000001</v>
      </c>
      <c r="J14767">
        <v>1.5</v>
      </c>
      <c r="K14767" s="1">
        <v>43558</v>
      </c>
      <c r="L14767" t="s">
        <v>570</v>
      </c>
    </row>
    <row r="14769" spans="1:12" x14ac:dyDescent="0.2">
      <c r="A14769">
        <v>2467110</v>
      </c>
      <c r="B14769" t="s">
        <v>15515</v>
      </c>
      <c r="C14769" t="s">
        <v>15516</v>
      </c>
      <c r="D14769">
        <v>399.99</v>
      </c>
      <c r="E14769">
        <v>631</v>
      </c>
      <c r="F14769">
        <v>90</v>
      </c>
      <c r="G14769">
        <v>41</v>
      </c>
      <c r="H14769" t="s">
        <v>142</v>
      </c>
      <c r="I14769">
        <v>4.5547069999999996</v>
      </c>
      <c r="J14769">
        <v>5</v>
      </c>
      <c r="K14769" s="1">
        <v>43665</v>
      </c>
      <c r="L14769" t="s">
        <v>5383</v>
      </c>
    </row>
    <row r="14771" spans="1:12" x14ac:dyDescent="0.2">
      <c r="A14771">
        <v>3724790</v>
      </c>
      <c r="B14771" t="s">
        <v>15517</v>
      </c>
      <c r="C14771" t="s">
        <v>15518</v>
      </c>
      <c r="D14771">
        <v>399.99</v>
      </c>
      <c r="E14771">
        <v>8213</v>
      </c>
      <c r="F14771">
        <v>89</v>
      </c>
      <c r="G14771">
        <v>9</v>
      </c>
      <c r="H14771" t="s">
        <v>56</v>
      </c>
      <c r="I14771">
        <v>4.0365039999999999</v>
      </c>
      <c r="J14771">
        <v>1</v>
      </c>
      <c r="K14771" s="1">
        <v>44189</v>
      </c>
      <c r="L14771" t="s">
        <v>249</v>
      </c>
    </row>
    <row r="14773" spans="1:12" x14ac:dyDescent="0.2">
      <c r="A14773">
        <v>2560188</v>
      </c>
      <c r="B14773" t="s">
        <v>15519</v>
      </c>
      <c r="C14773" t="s">
        <v>15520</v>
      </c>
      <c r="D14773">
        <v>399.99</v>
      </c>
      <c r="E14773">
        <v>1826</v>
      </c>
      <c r="F14773">
        <v>89</v>
      </c>
      <c r="G14773">
        <v>63</v>
      </c>
      <c r="H14773" t="s">
        <v>14</v>
      </c>
      <c r="I14773">
        <v>4.2047759999999998</v>
      </c>
      <c r="J14773">
        <v>6.5</v>
      </c>
      <c r="K14773" s="1">
        <v>43723</v>
      </c>
      <c r="L14773" t="s">
        <v>39</v>
      </c>
    </row>
    <row r="14775" spans="1:12" x14ac:dyDescent="0.2">
      <c r="A14775">
        <v>4646988</v>
      </c>
      <c r="B14775" t="s">
        <v>15521</v>
      </c>
      <c r="C14775" t="s">
        <v>15522</v>
      </c>
      <c r="D14775">
        <v>899.99</v>
      </c>
      <c r="E14775">
        <v>651</v>
      </c>
      <c r="F14775">
        <v>89</v>
      </c>
      <c r="G14775">
        <v>44</v>
      </c>
      <c r="H14775" t="s">
        <v>14</v>
      </c>
      <c r="I14775">
        <v>4.4714235999999996</v>
      </c>
      <c r="J14775">
        <v>4.5</v>
      </c>
      <c r="K14775" s="1">
        <v>44669</v>
      </c>
      <c r="L14775" t="s">
        <v>1165</v>
      </c>
    </row>
    <row r="14777" spans="1:12" x14ac:dyDescent="0.2">
      <c r="A14777">
        <v>4163610</v>
      </c>
      <c r="B14777" t="s">
        <v>15523</v>
      </c>
      <c r="C14777" t="s">
        <v>15524</v>
      </c>
      <c r="D14777">
        <v>399.99</v>
      </c>
      <c r="E14777">
        <v>564</v>
      </c>
      <c r="F14777">
        <v>89</v>
      </c>
      <c r="G14777">
        <v>124</v>
      </c>
      <c r="H14777" t="s">
        <v>56</v>
      </c>
      <c r="I14777">
        <v>4.4891104999999998</v>
      </c>
      <c r="J14777">
        <v>21</v>
      </c>
      <c r="K14777" s="1">
        <v>44381</v>
      </c>
      <c r="L14777" t="s">
        <v>4722</v>
      </c>
    </row>
    <row r="14779" spans="1:12" x14ac:dyDescent="0.2">
      <c r="A14779">
        <v>4601638</v>
      </c>
      <c r="B14779" t="s">
        <v>15525</v>
      </c>
      <c r="C14779" t="s">
        <v>15526</v>
      </c>
      <c r="D14779">
        <v>399.99</v>
      </c>
      <c r="E14779">
        <v>312</v>
      </c>
      <c r="F14779">
        <v>89</v>
      </c>
      <c r="G14779">
        <v>16</v>
      </c>
      <c r="H14779" t="s">
        <v>56</v>
      </c>
      <c r="I14779">
        <v>4.4236279999999999</v>
      </c>
      <c r="J14779">
        <v>1.5</v>
      </c>
      <c r="K14779" s="1">
        <v>44637</v>
      </c>
      <c r="L14779" t="s">
        <v>967</v>
      </c>
    </row>
    <row r="14781" spans="1:12" x14ac:dyDescent="0.2">
      <c r="A14781">
        <v>5827392</v>
      </c>
      <c r="B14781" t="s">
        <v>15527</v>
      </c>
      <c r="C14781" t="s">
        <v>15528</v>
      </c>
      <c r="D14781">
        <v>899.99</v>
      </c>
      <c r="E14781">
        <v>963</v>
      </c>
      <c r="F14781">
        <v>89</v>
      </c>
      <c r="G14781">
        <v>111</v>
      </c>
      <c r="H14781" t="s">
        <v>14</v>
      </c>
      <c r="I14781">
        <v>4.2204404000000002</v>
      </c>
      <c r="J14781">
        <v>15.5</v>
      </c>
      <c r="K14781" s="1">
        <v>45339</v>
      </c>
      <c r="L14781" t="s">
        <v>394</v>
      </c>
    </row>
    <row r="14783" spans="1:12" x14ac:dyDescent="0.2">
      <c r="A14783">
        <v>6090575</v>
      </c>
      <c r="B14783" t="s">
        <v>15529</v>
      </c>
      <c r="C14783" t="s">
        <v>15530</v>
      </c>
      <c r="D14783">
        <v>799.99</v>
      </c>
      <c r="E14783">
        <v>1666</v>
      </c>
      <c r="F14783">
        <v>89</v>
      </c>
      <c r="G14783">
        <v>216</v>
      </c>
      <c r="H14783" t="s">
        <v>14</v>
      </c>
      <c r="I14783">
        <v>4.6808505</v>
      </c>
      <c r="J14783">
        <v>36</v>
      </c>
      <c r="K14783" s="1">
        <v>45497</v>
      </c>
      <c r="L14783" t="s">
        <v>394</v>
      </c>
    </row>
    <row r="14785" spans="1:12" x14ac:dyDescent="0.2">
      <c r="A14785">
        <v>1203806</v>
      </c>
      <c r="B14785" t="s">
        <v>15531</v>
      </c>
      <c r="C14785" t="s">
        <v>15532</v>
      </c>
      <c r="D14785">
        <v>399.99</v>
      </c>
      <c r="E14785">
        <v>368</v>
      </c>
      <c r="F14785">
        <v>89</v>
      </c>
      <c r="G14785">
        <v>49</v>
      </c>
      <c r="H14785" t="s">
        <v>14</v>
      </c>
      <c r="I14785">
        <v>3.4569874</v>
      </c>
      <c r="J14785">
        <v>3</v>
      </c>
      <c r="K14785" s="1">
        <v>42859</v>
      </c>
      <c r="L14785" t="s">
        <v>4684</v>
      </c>
    </row>
    <row r="14787" spans="1:12" x14ac:dyDescent="0.2">
      <c r="A14787">
        <v>3729366</v>
      </c>
      <c r="B14787" t="s">
        <v>15533</v>
      </c>
      <c r="C14787" t="s">
        <v>15534</v>
      </c>
      <c r="D14787">
        <v>399.99</v>
      </c>
      <c r="E14787">
        <v>888</v>
      </c>
      <c r="F14787">
        <v>89</v>
      </c>
      <c r="G14787">
        <v>38</v>
      </c>
      <c r="H14787" t="s">
        <v>14</v>
      </c>
      <c r="I14787">
        <v>4.274114</v>
      </c>
      <c r="J14787">
        <v>5.5</v>
      </c>
      <c r="K14787" s="1">
        <v>44191</v>
      </c>
      <c r="L14787" t="s">
        <v>436</v>
      </c>
    </row>
    <row r="14789" spans="1:12" x14ac:dyDescent="0.2">
      <c r="A14789">
        <v>4345130</v>
      </c>
      <c r="B14789" t="s">
        <v>15535</v>
      </c>
      <c r="C14789" t="s">
        <v>15536</v>
      </c>
      <c r="D14789">
        <v>399.99</v>
      </c>
      <c r="E14789">
        <v>436</v>
      </c>
      <c r="F14789">
        <v>89</v>
      </c>
      <c r="G14789">
        <v>16</v>
      </c>
      <c r="H14789" t="s">
        <v>56</v>
      </c>
      <c r="I14789">
        <v>4.5936537</v>
      </c>
      <c r="J14789">
        <v>2</v>
      </c>
      <c r="K14789" s="1">
        <v>44480</v>
      </c>
      <c r="L14789" t="s">
        <v>1599</v>
      </c>
    </row>
    <row r="14791" spans="1:12" x14ac:dyDescent="0.2">
      <c r="A14791">
        <v>4141792</v>
      </c>
      <c r="B14791" t="s">
        <v>15537</v>
      </c>
      <c r="C14791" t="s">
        <v>15538</v>
      </c>
      <c r="D14791">
        <v>1199.99</v>
      </c>
      <c r="E14791">
        <v>2963</v>
      </c>
      <c r="F14791">
        <v>89</v>
      </c>
      <c r="G14791">
        <v>116</v>
      </c>
      <c r="H14791" t="s">
        <v>14</v>
      </c>
      <c r="I14791">
        <v>4.4717606999999999</v>
      </c>
      <c r="J14791">
        <v>18</v>
      </c>
      <c r="K14791" s="1">
        <v>44370</v>
      </c>
      <c r="L14791" t="s">
        <v>298</v>
      </c>
    </row>
    <row r="14793" spans="1:12" x14ac:dyDescent="0.2">
      <c r="A14793">
        <v>1506644</v>
      </c>
      <c r="B14793" t="s">
        <v>15539</v>
      </c>
      <c r="C14793" t="s">
        <v>15540</v>
      </c>
      <c r="D14793">
        <v>399.99</v>
      </c>
      <c r="E14793">
        <v>1559</v>
      </c>
      <c r="F14793">
        <v>89</v>
      </c>
      <c r="G14793">
        <v>16</v>
      </c>
      <c r="H14793" t="s">
        <v>56</v>
      </c>
      <c r="I14793">
        <v>4.4571779999999999</v>
      </c>
      <c r="J14793">
        <v>1.5</v>
      </c>
      <c r="K14793" s="1">
        <v>43112</v>
      </c>
      <c r="L14793" t="s">
        <v>34</v>
      </c>
    </row>
    <row r="14795" spans="1:12" x14ac:dyDescent="0.2">
      <c r="A14795">
        <v>1532952</v>
      </c>
      <c r="B14795" t="s">
        <v>15541</v>
      </c>
      <c r="C14795" t="s">
        <v>15542</v>
      </c>
      <c r="D14795">
        <v>399.99</v>
      </c>
      <c r="E14795">
        <v>5332</v>
      </c>
      <c r="F14795">
        <v>89</v>
      </c>
      <c r="G14795">
        <v>71</v>
      </c>
      <c r="H14795" t="s">
        <v>14</v>
      </c>
      <c r="I14795">
        <v>4.2517795999999999</v>
      </c>
      <c r="J14795">
        <v>14.5</v>
      </c>
      <c r="K14795" s="1">
        <v>43130</v>
      </c>
      <c r="L14795" t="s">
        <v>1315</v>
      </c>
    </row>
    <row r="14797" spans="1:12" x14ac:dyDescent="0.2">
      <c r="A14797">
        <v>729970</v>
      </c>
      <c r="B14797" t="s">
        <v>15543</v>
      </c>
      <c r="C14797" t="s">
        <v>15544</v>
      </c>
      <c r="D14797">
        <v>499.99</v>
      </c>
      <c r="E14797">
        <v>7928</v>
      </c>
      <c r="F14797">
        <v>89</v>
      </c>
      <c r="G14797">
        <v>17</v>
      </c>
      <c r="H14797" t="s">
        <v>56</v>
      </c>
      <c r="I14797">
        <v>3.9217977999999998</v>
      </c>
      <c r="J14797">
        <v>2.5</v>
      </c>
      <c r="K14797" s="1">
        <v>42385</v>
      </c>
      <c r="L14797" t="s">
        <v>34</v>
      </c>
    </row>
    <row r="14799" spans="1:12" x14ac:dyDescent="0.2">
      <c r="A14799">
        <v>1046062</v>
      </c>
      <c r="B14799" t="s">
        <v>15545</v>
      </c>
      <c r="C14799" t="s">
        <v>15546</v>
      </c>
      <c r="D14799">
        <v>399.99</v>
      </c>
      <c r="E14799">
        <v>646</v>
      </c>
      <c r="F14799">
        <v>89</v>
      </c>
      <c r="G14799">
        <v>60</v>
      </c>
      <c r="H14799" t="s">
        <v>757</v>
      </c>
      <c r="I14799">
        <v>4.210318</v>
      </c>
      <c r="J14799">
        <v>12.5</v>
      </c>
      <c r="K14799" s="1">
        <v>42723</v>
      </c>
      <c r="L14799" t="s">
        <v>233</v>
      </c>
    </row>
    <row r="14801" spans="1:12" x14ac:dyDescent="0.2">
      <c r="A14801">
        <v>4074236</v>
      </c>
      <c r="B14801" t="s">
        <v>15547</v>
      </c>
      <c r="C14801" t="s">
        <v>15548</v>
      </c>
      <c r="D14801">
        <v>399.99</v>
      </c>
      <c r="E14801">
        <v>588</v>
      </c>
      <c r="F14801">
        <v>89</v>
      </c>
      <c r="G14801">
        <v>447</v>
      </c>
      <c r="H14801" t="s">
        <v>14</v>
      </c>
      <c r="I14801">
        <v>4.2227309999999996</v>
      </c>
      <c r="J14801">
        <v>11.5</v>
      </c>
      <c r="K14801" s="1">
        <v>44340</v>
      </c>
      <c r="L14801" t="s">
        <v>394</v>
      </c>
    </row>
    <row r="14803" spans="1:12" x14ac:dyDescent="0.2">
      <c r="A14803">
        <v>3252886</v>
      </c>
      <c r="B14803" t="s">
        <v>15549</v>
      </c>
      <c r="C14803" t="s">
        <v>15550</v>
      </c>
      <c r="D14803">
        <v>399.99</v>
      </c>
      <c r="E14803">
        <v>10582</v>
      </c>
      <c r="F14803">
        <v>89</v>
      </c>
      <c r="G14803">
        <v>131</v>
      </c>
      <c r="H14803" t="s">
        <v>14</v>
      </c>
      <c r="I14803">
        <v>4.2834462999999996</v>
      </c>
      <c r="J14803">
        <v>18</v>
      </c>
      <c r="K14803" s="1">
        <v>44002</v>
      </c>
      <c r="L14803" t="s">
        <v>15</v>
      </c>
    </row>
    <row r="14805" spans="1:12" x14ac:dyDescent="0.2">
      <c r="A14805">
        <v>4662354</v>
      </c>
      <c r="B14805" t="s">
        <v>15551</v>
      </c>
      <c r="C14805" t="s">
        <v>15552</v>
      </c>
      <c r="D14805">
        <v>599.99</v>
      </c>
      <c r="E14805">
        <v>623</v>
      </c>
      <c r="F14805">
        <v>89</v>
      </c>
      <c r="G14805">
        <v>94</v>
      </c>
      <c r="H14805" t="s">
        <v>757</v>
      </c>
      <c r="I14805">
        <v>4.5530379999999999</v>
      </c>
      <c r="J14805">
        <v>7</v>
      </c>
      <c r="K14805" s="1">
        <v>44678</v>
      </c>
      <c r="L14805" t="s">
        <v>447</v>
      </c>
    </row>
    <row r="14807" spans="1:12" x14ac:dyDescent="0.2">
      <c r="A14807">
        <v>3646523</v>
      </c>
      <c r="B14807" t="s">
        <v>15553</v>
      </c>
      <c r="C14807" t="s">
        <v>15554</v>
      </c>
      <c r="D14807">
        <v>399.99</v>
      </c>
      <c r="E14807">
        <v>8366</v>
      </c>
      <c r="F14807">
        <v>89</v>
      </c>
      <c r="G14807">
        <v>31</v>
      </c>
      <c r="H14807" t="s">
        <v>56</v>
      </c>
      <c r="I14807">
        <v>3.8612978</v>
      </c>
      <c r="J14807">
        <v>1</v>
      </c>
      <c r="K14807" s="1">
        <v>44154</v>
      </c>
      <c r="L14807" t="s">
        <v>18</v>
      </c>
    </row>
    <row r="14809" spans="1:12" x14ac:dyDescent="0.2">
      <c r="A14809">
        <v>4548478</v>
      </c>
      <c r="B14809" t="s">
        <v>15555</v>
      </c>
      <c r="C14809" t="s">
        <v>15556</v>
      </c>
      <c r="D14809">
        <v>399.99</v>
      </c>
      <c r="E14809">
        <v>4744</v>
      </c>
      <c r="F14809">
        <v>89</v>
      </c>
      <c r="G14809">
        <v>36</v>
      </c>
      <c r="H14809" t="s">
        <v>56</v>
      </c>
      <c r="I14809">
        <v>4.2769680000000001</v>
      </c>
      <c r="J14809">
        <v>1</v>
      </c>
      <c r="K14809" s="1">
        <v>44605</v>
      </c>
      <c r="L14809" t="s">
        <v>5785</v>
      </c>
    </row>
    <row r="14811" spans="1:12" x14ac:dyDescent="0.2">
      <c r="A14811">
        <v>5192294</v>
      </c>
      <c r="B14811" t="s">
        <v>15557</v>
      </c>
      <c r="C14811" t="s">
        <v>15558</v>
      </c>
      <c r="D14811">
        <v>399.99</v>
      </c>
      <c r="E14811">
        <v>20825</v>
      </c>
      <c r="F14811">
        <v>89</v>
      </c>
      <c r="G14811">
        <v>0</v>
      </c>
      <c r="H14811" t="s">
        <v>14</v>
      </c>
      <c r="I14811">
        <v>4.2042450000000002</v>
      </c>
      <c r="J14811">
        <v>90</v>
      </c>
      <c r="K14811" s="1">
        <v>44988</v>
      </c>
      <c r="L14811" t="s">
        <v>171</v>
      </c>
    </row>
    <row r="14813" spans="1:12" x14ac:dyDescent="0.2">
      <c r="A14813">
        <v>5511762</v>
      </c>
      <c r="B14813" t="s">
        <v>15559</v>
      </c>
      <c r="C14813" t="s">
        <v>15560</v>
      </c>
      <c r="D14813">
        <v>399.99</v>
      </c>
      <c r="E14813">
        <v>9947</v>
      </c>
      <c r="F14813">
        <v>89</v>
      </c>
      <c r="G14813">
        <v>48</v>
      </c>
      <c r="H14813" t="s">
        <v>14</v>
      </c>
      <c r="I14813">
        <v>4.5155609999999999</v>
      </c>
      <c r="J14813">
        <v>5.5</v>
      </c>
      <c r="K14813" s="1">
        <v>45158</v>
      </c>
      <c r="L14813" t="s">
        <v>394</v>
      </c>
    </row>
    <row r="14815" spans="1:12" x14ac:dyDescent="0.2">
      <c r="A14815">
        <v>1622838</v>
      </c>
      <c r="B14815" t="s">
        <v>15561</v>
      </c>
      <c r="C14815" t="s">
        <v>15562</v>
      </c>
      <c r="D14815">
        <v>399.99</v>
      </c>
      <c r="E14815">
        <v>386</v>
      </c>
      <c r="F14815">
        <v>89</v>
      </c>
      <c r="G14815">
        <v>28</v>
      </c>
      <c r="H14815" t="s">
        <v>56</v>
      </c>
      <c r="I14815">
        <v>4.0828610000000003</v>
      </c>
      <c r="J14815">
        <v>2.5</v>
      </c>
      <c r="K14815" s="1">
        <v>43189</v>
      </c>
      <c r="L14815" t="s">
        <v>104</v>
      </c>
    </row>
    <row r="14817" spans="1:12" x14ac:dyDescent="0.2">
      <c r="A14817">
        <v>1378244</v>
      </c>
      <c r="B14817" t="s">
        <v>15563</v>
      </c>
      <c r="C14817" t="s">
        <v>15564</v>
      </c>
      <c r="D14817">
        <v>399.99</v>
      </c>
      <c r="E14817">
        <v>562</v>
      </c>
      <c r="F14817">
        <v>89</v>
      </c>
      <c r="G14817">
        <v>20</v>
      </c>
      <c r="H14817" t="s">
        <v>142</v>
      </c>
      <c r="I14817">
        <v>4.4877915000000002</v>
      </c>
      <c r="J14817">
        <v>2.5</v>
      </c>
      <c r="K14817" s="1">
        <v>43012</v>
      </c>
      <c r="L14817" t="s">
        <v>1614</v>
      </c>
    </row>
    <row r="14819" spans="1:12" x14ac:dyDescent="0.2">
      <c r="A14819">
        <v>1378244</v>
      </c>
      <c r="B14819" t="s">
        <v>15563</v>
      </c>
      <c r="C14819" t="s">
        <v>15564</v>
      </c>
      <c r="D14819">
        <v>399.99</v>
      </c>
      <c r="E14819">
        <v>562</v>
      </c>
      <c r="F14819">
        <v>89</v>
      </c>
      <c r="G14819">
        <v>20</v>
      </c>
      <c r="H14819" t="s">
        <v>142</v>
      </c>
      <c r="I14819">
        <v>4.4877915000000002</v>
      </c>
      <c r="J14819">
        <v>2.5</v>
      </c>
      <c r="K14819" s="1">
        <v>43012</v>
      </c>
      <c r="L14819" t="s">
        <v>1614</v>
      </c>
    </row>
    <row r="14821" spans="1:12" x14ac:dyDescent="0.2">
      <c r="A14821">
        <v>2078652</v>
      </c>
      <c r="B14821" t="s">
        <v>15565</v>
      </c>
      <c r="C14821" t="s">
        <v>15566</v>
      </c>
      <c r="D14821">
        <v>399.99</v>
      </c>
      <c r="E14821">
        <v>28242</v>
      </c>
      <c r="F14821">
        <v>89</v>
      </c>
      <c r="G14821">
        <v>33</v>
      </c>
      <c r="H14821" t="s">
        <v>56</v>
      </c>
      <c r="I14821">
        <v>4.4156779999999998</v>
      </c>
      <c r="J14821">
        <v>1</v>
      </c>
      <c r="K14821" s="1">
        <v>43444</v>
      </c>
      <c r="L14821" t="s">
        <v>119</v>
      </c>
    </row>
    <row r="14823" spans="1:12" x14ac:dyDescent="0.2">
      <c r="A14823">
        <v>4415770</v>
      </c>
      <c r="B14823" t="s">
        <v>15567</v>
      </c>
      <c r="C14823" t="s">
        <v>15568</v>
      </c>
      <c r="D14823">
        <v>399.99</v>
      </c>
      <c r="E14823">
        <v>551</v>
      </c>
      <c r="F14823">
        <v>89</v>
      </c>
      <c r="G14823">
        <v>65</v>
      </c>
      <c r="H14823" t="s">
        <v>56</v>
      </c>
      <c r="I14823">
        <v>4.289485</v>
      </c>
      <c r="J14823">
        <v>6</v>
      </c>
      <c r="K14823" s="1">
        <v>44526</v>
      </c>
      <c r="L14823" t="s">
        <v>815</v>
      </c>
    </row>
    <row r="14825" spans="1:12" x14ac:dyDescent="0.2">
      <c r="A14825">
        <v>5495274</v>
      </c>
      <c r="B14825" t="s">
        <v>15569</v>
      </c>
      <c r="C14825" t="s">
        <v>15570</v>
      </c>
      <c r="D14825">
        <v>399.99</v>
      </c>
      <c r="E14825">
        <v>15121</v>
      </c>
      <c r="F14825">
        <v>89</v>
      </c>
      <c r="G14825">
        <v>38</v>
      </c>
      <c r="H14825" t="s">
        <v>14</v>
      </c>
      <c r="I14825">
        <v>4.3861150000000002</v>
      </c>
      <c r="J14825">
        <v>7</v>
      </c>
      <c r="K14825" s="1">
        <v>45149</v>
      </c>
      <c r="L14825" t="s">
        <v>394</v>
      </c>
    </row>
    <row r="14827" spans="1:12" x14ac:dyDescent="0.2">
      <c r="A14827">
        <v>6110185</v>
      </c>
      <c r="B14827" t="s">
        <v>15571</v>
      </c>
      <c r="C14827" t="s">
        <v>15572</v>
      </c>
      <c r="D14827">
        <v>799.99</v>
      </c>
      <c r="E14827">
        <v>861</v>
      </c>
      <c r="F14827">
        <v>89</v>
      </c>
      <c r="G14827">
        <v>55</v>
      </c>
      <c r="H14827" t="s">
        <v>14</v>
      </c>
      <c r="I14827">
        <v>4.6807356000000002</v>
      </c>
      <c r="J14827">
        <v>8.5</v>
      </c>
      <c r="K14827" s="1">
        <v>45509</v>
      </c>
      <c r="L14827" t="s">
        <v>394</v>
      </c>
    </row>
    <row r="14829" spans="1:12" x14ac:dyDescent="0.2">
      <c r="A14829">
        <v>462668</v>
      </c>
      <c r="B14829" t="s">
        <v>15573</v>
      </c>
      <c r="C14829" t="s">
        <v>15574</v>
      </c>
      <c r="D14829">
        <v>399.99</v>
      </c>
      <c r="E14829">
        <v>18171</v>
      </c>
      <c r="F14829">
        <v>89</v>
      </c>
      <c r="G14829">
        <v>28</v>
      </c>
      <c r="H14829" t="s">
        <v>14</v>
      </c>
      <c r="I14829">
        <v>3.9871094</v>
      </c>
      <c r="J14829">
        <v>3.5</v>
      </c>
      <c r="K14829" s="1">
        <v>42093</v>
      </c>
      <c r="L14829" t="s">
        <v>7276</v>
      </c>
    </row>
    <row r="14831" spans="1:12" x14ac:dyDescent="0.2">
      <c r="A14831">
        <v>629676</v>
      </c>
      <c r="B14831" t="s">
        <v>15575</v>
      </c>
      <c r="C14831" t="s">
        <v>15576</v>
      </c>
      <c r="D14831">
        <v>399.99</v>
      </c>
      <c r="E14831">
        <v>4844</v>
      </c>
      <c r="F14831">
        <v>89</v>
      </c>
      <c r="G14831">
        <v>26</v>
      </c>
      <c r="H14831" t="s">
        <v>14</v>
      </c>
      <c r="I14831">
        <v>4.2458390000000001</v>
      </c>
      <c r="J14831">
        <v>1.5</v>
      </c>
      <c r="K14831" s="1">
        <v>42280</v>
      </c>
      <c r="L14831" t="s">
        <v>233</v>
      </c>
    </row>
    <row r="14833" spans="1:12" x14ac:dyDescent="0.2">
      <c r="A14833">
        <v>396128</v>
      </c>
      <c r="B14833" t="s">
        <v>15577</v>
      </c>
      <c r="C14833" t="s">
        <v>15578</v>
      </c>
      <c r="D14833">
        <v>499.99</v>
      </c>
      <c r="E14833">
        <v>570</v>
      </c>
      <c r="F14833">
        <v>89</v>
      </c>
      <c r="G14833">
        <v>74</v>
      </c>
      <c r="H14833" t="s">
        <v>142</v>
      </c>
      <c r="I14833">
        <v>3.7770980000000001</v>
      </c>
      <c r="J14833">
        <v>6.5</v>
      </c>
      <c r="K14833" s="1">
        <v>42020</v>
      </c>
      <c r="L14833" t="s">
        <v>8531</v>
      </c>
    </row>
    <row r="14835" spans="1:12" x14ac:dyDescent="0.2">
      <c r="A14835">
        <v>2186622</v>
      </c>
      <c r="B14835" t="s">
        <v>15579</v>
      </c>
      <c r="C14835" t="s">
        <v>15580</v>
      </c>
      <c r="D14835">
        <v>399.99</v>
      </c>
      <c r="E14835">
        <v>2140</v>
      </c>
      <c r="F14835">
        <v>89</v>
      </c>
      <c r="G14835">
        <v>37</v>
      </c>
      <c r="H14835" t="s">
        <v>14</v>
      </c>
      <c r="I14835">
        <v>4.5816210000000002</v>
      </c>
      <c r="J14835">
        <v>3</v>
      </c>
      <c r="K14835" s="1">
        <v>43495</v>
      </c>
      <c r="L14835" t="s">
        <v>4540</v>
      </c>
    </row>
    <row r="14837" spans="1:12" x14ac:dyDescent="0.2">
      <c r="A14837">
        <v>4339002</v>
      </c>
      <c r="B14837" t="s">
        <v>15581</v>
      </c>
      <c r="C14837" t="s">
        <v>15582</v>
      </c>
      <c r="D14837">
        <v>649.99</v>
      </c>
      <c r="E14837">
        <v>977</v>
      </c>
      <c r="F14837">
        <v>88</v>
      </c>
      <c r="G14837">
        <v>37</v>
      </c>
      <c r="H14837" t="s">
        <v>14</v>
      </c>
      <c r="I14837">
        <v>4.3401009999999998</v>
      </c>
      <c r="J14837">
        <v>2.5</v>
      </c>
      <c r="K14837" s="1">
        <v>44476</v>
      </c>
      <c r="L14837" t="s">
        <v>3556</v>
      </c>
    </row>
    <row r="14839" spans="1:12" x14ac:dyDescent="0.2">
      <c r="A14839">
        <v>2943318</v>
      </c>
      <c r="B14839" t="s">
        <v>15583</v>
      </c>
      <c r="C14839" t="s">
        <v>15584</v>
      </c>
      <c r="D14839">
        <v>399.99</v>
      </c>
      <c r="E14839">
        <v>13668</v>
      </c>
      <c r="F14839">
        <v>88</v>
      </c>
      <c r="G14839">
        <v>5</v>
      </c>
      <c r="H14839" t="s">
        <v>56</v>
      </c>
      <c r="I14839">
        <v>3.1901958000000001</v>
      </c>
      <c r="J14839">
        <v>1</v>
      </c>
      <c r="K14839" s="1">
        <v>43922</v>
      </c>
      <c r="L14839" t="s">
        <v>34</v>
      </c>
    </row>
    <row r="14841" spans="1:12" x14ac:dyDescent="0.2">
      <c r="A14841">
        <v>5027694</v>
      </c>
      <c r="B14841" t="s">
        <v>15585</v>
      </c>
      <c r="C14841" t="s">
        <v>15586</v>
      </c>
      <c r="D14841">
        <v>699.99</v>
      </c>
      <c r="E14841">
        <v>568</v>
      </c>
      <c r="F14841">
        <v>88</v>
      </c>
      <c r="G14841">
        <v>33</v>
      </c>
      <c r="H14841" t="s">
        <v>14</v>
      </c>
      <c r="I14841">
        <v>4.3849729999999996</v>
      </c>
      <c r="J14841">
        <v>1.5</v>
      </c>
      <c r="K14841" s="1">
        <v>44911</v>
      </c>
      <c r="L14841" t="s">
        <v>2187</v>
      </c>
    </row>
    <row r="14843" spans="1:12" x14ac:dyDescent="0.2">
      <c r="A14843">
        <v>4861820</v>
      </c>
      <c r="B14843" t="s">
        <v>15587</v>
      </c>
      <c r="C14843" t="s">
        <v>15588</v>
      </c>
      <c r="D14843">
        <v>549.99</v>
      </c>
      <c r="E14843">
        <v>3340</v>
      </c>
      <c r="F14843">
        <v>88</v>
      </c>
      <c r="G14843">
        <v>43</v>
      </c>
      <c r="H14843" t="s">
        <v>14</v>
      </c>
      <c r="I14843">
        <v>4.1450686000000001</v>
      </c>
      <c r="J14843">
        <v>3</v>
      </c>
      <c r="K14843" s="1">
        <v>44805</v>
      </c>
      <c r="L14843" t="s">
        <v>15589</v>
      </c>
    </row>
    <row r="14845" spans="1:12" x14ac:dyDescent="0.2">
      <c r="A14845">
        <v>5699566</v>
      </c>
      <c r="B14845" t="s">
        <v>15590</v>
      </c>
      <c r="C14845" t="s">
        <v>15591</v>
      </c>
      <c r="D14845">
        <v>499.99</v>
      </c>
      <c r="E14845">
        <v>16614</v>
      </c>
      <c r="F14845">
        <v>88</v>
      </c>
      <c r="G14845">
        <v>60</v>
      </c>
      <c r="H14845" t="s">
        <v>14</v>
      </c>
      <c r="I14845">
        <v>3.7084785</v>
      </c>
      <c r="J14845">
        <v>4</v>
      </c>
      <c r="K14845" s="1">
        <v>45268</v>
      </c>
      <c r="L14845" t="s">
        <v>394</v>
      </c>
    </row>
    <row r="14847" spans="1:12" x14ac:dyDescent="0.2">
      <c r="A14847">
        <v>5653334</v>
      </c>
      <c r="B14847" t="s">
        <v>15592</v>
      </c>
      <c r="C14847" t="s">
        <v>15593</v>
      </c>
      <c r="D14847">
        <v>399.99</v>
      </c>
      <c r="E14847">
        <v>787</v>
      </c>
      <c r="F14847">
        <v>88</v>
      </c>
      <c r="G14847">
        <v>74</v>
      </c>
      <c r="H14847" t="s">
        <v>142</v>
      </c>
      <c r="I14847">
        <v>4.4713450000000003</v>
      </c>
      <c r="J14847">
        <v>16.5</v>
      </c>
      <c r="K14847" s="1">
        <v>45240</v>
      </c>
      <c r="L14847" t="s">
        <v>394</v>
      </c>
    </row>
    <row r="14849" spans="1:12" x14ac:dyDescent="0.2">
      <c r="A14849">
        <v>6150997</v>
      </c>
      <c r="B14849" t="s">
        <v>15594</v>
      </c>
      <c r="C14849" t="s">
        <v>15595</v>
      </c>
      <c r="D14849">
        <v>799.99</v>
      </c>
      <c r="E14849">
        <v>9095</v>
      </c>
      <c r="F14849">
        <v>88</v>
      </c>
      <c r="G14849">
        <v>31</v>
      </c>
      <c r="H14849" t="s">
        <v>14</v>
      </c>
      <c r="I14849">
        <v>4.3308825000000004</v>
      </c>
      <c r="J14849">
        <v>4.5</v>
      </c>
      <c r="K14849" s="1">
        <v>45531</v>
      </c>
      <c r="L14849" t="s">
        <v>394</v>
      </c>
    </row>
    <row r="14851" spans="1:12" x14ac:dyDescent="0.2">
      <c r="A14851">
        <v>866154</v>
      </c>
      <c r="B14851" t="s">
        <v>15596</v>
      </c>
      <c r="C14851" t="s">
        <v>15597</v>
      </c>
      <c r="D14851">
        <v>399.99</v>
      </c>
      <c r="E14851">
        <v>419</v>
      </c>
      <c r="F14851">
        <v>88</v>
      </c>
      <c r="G14851">
        <v>22</v>
      </c>
      <c r="H14851" t="s">
        <v>14</v>
      </c>
      <c r="I14851">
        <v>3.5920353</v>
      </c>
      <c r="J14851">
        <v>2.5</v>
      </c>
      <c r="K14851" s="1">
        <v>42522</v>
      </c>
      <c r="L14851" t="s">
        <v>1178</v>
      </c>
    </row>
    <row r="14853" spans="1:12" x14ac:dyDescent="0.2">
      <c r="A14853">
        <v>389018</v>
      </c>
      <c r="B14853" t="s">
        <v>15598</v>
      </c>
      <c r="C14853" t="s">
        <v>15599</v>
      </c>
      <c r="D14853">
        <v>399.99</v>
      </c>
      <c r="E14853">
        <v>13254</v>
      </c>
      <c r="F14853">
        <v>88</v>
      </c>
      <c r="G14853">
        <v>38</v>
      </c>
      <c r="H14853" t="s">
        <v>14</v>
      </c>
      <c r="I14853">
        <v>4.2401530000000003</v>
      </c>
      <c r="J14853">
        <v>3</v>
      </c>
      <c r="K14853" s="1">
        <v>42012</v>
      </c>
      <c r="L14853" t="s">
        <v>255</v>
      </c>
    </row>
    <row r="14855" spans="1:12" x14ac:dyDescent="0.2">
      <c r="A14855">
        <v>139712</v>
      </c>
      <c r="B14855" t="s">
        <v>15600</v>
      </c>
      <c r="C14855" t="s">
        <v>15601</v>
      </c>
      <c r="D14855">
        <v>399.99</v>
      </c>
      <c r="E14855">
        <v>861</v>
      </c>
      <c r="F14855">
        <v>88</v>
      </c>
      <c r="G14855">
        <v>19</v>
      </c>
      <c r="H14855" t="s">
        <v>56</v>
      </c>
      <c r="I14855">
        <v>4.3101583000000003</v>
      </c>
      <c r="J14855">
        <v>3</v>
      </c>
      <c r="K14855" s="1">
        <v>41638</v>
      </c>
      <c r="L14855" t="s">
        <v>3696</v>
      </c>
    </row>
    <row r="14857" spans="1:12" x14ac:dyDescent="0.2">
      <c r="A14857">
        <v>986252</v>
      </c>
      <c r="B14857" t="s">
        <v>15602</v>
      </c>
      <c r="C14857" t="s">
        <v>15603</v>
      </c>
      <c r="D14857">
        <v>399.99</v>
      </c>
      <c r="E14857">
        <v>725</v>
      </c>
      <c r="F14857">
        <v>88</v>
      </c>
      <c r="G14857">
        <v>47</v>
      </c>
      <c r="H14857" t="s">
        <v>14</v>
      </c>
      <c r="I14857">
        <v>4.0964960000000001</v>
      </c>
      <c r="J14857">
        <v>3</v>
      </c>
      <c r="K14857" s="1">
        <v>42660</v>
      </c>
      <c r="L14857" t="s">
        <v>28</v>
      </c>
    </row>
    <row r="14859" spans="1:12" x14ac:dyDescent="0.2">
      <c r="A14859">
        <v>3247478</v>
      </c>
      <c r="B14859" t="s">
        <v>15604</v>
      </c>
      <c r="C14859" t="s">
        <v>15605</v>
      </c>
      <c r="D14859">
        <v>399.99</v>
      </c>
      <c r="E14859">
        <v>5324</v>
      </c>
      <c r="F14859">
        <v>88</v>
      </c>
      <c r="G14859">
        <v>11</v>
      </c>
      <c r="H14859" t="s">
        <v>14</v>
      </c>
      <c r="I14859">
        <v>4.2193550000000002</v>
      </c>
      <c r="J14859">
        <v>2</v>
      </c>
      <c r="K14859" s="1">
        <v>44000</v>
      </c>
      <c r="L14859" t="s">
        <v>476</v>
      </c>
    </row>
    <row r="14861" spans="1:12" x14ac:dyDescent="0.2">
      <c r="A14861">
        <v>3633726</v>
      </c>
      <c r="B14861" t="s">
        <v>15606</v>
      </c>
      <c r="C14861" t="s">
        <v>15607</v>
      </c>
      <c r="D14861">
        <v>399.99</v>
      </c>
      <c r="E14861">
        <v>807</v>
      </c>
      <c r="F14861">
        <v>88</v>
      </c>
      <c r="G14861">
        <v>202</v>
      </c>
      <c r="H14861" t="s">
        <v>14</v>
      </c>
      <c r="I14861">
        <v>4.4283169999999998</v>
      </c>
      <c r="J14861">
        <v>22.5</v>
      </c>
      <c r="K14861" s="1">
        <v>44148</v>
      </c>
      <c r="L14861" t="s">
        <v>476</v>
      </c>
    </row>
    <row r="14863" spans="1:12" x14ac:dyDescent="0.2">
      <c r="A14863">
        <v>3784938</v>
      </c>
      <c r="B14863" t="s">
        <v>15608</v>
      </c>
      <c r="C14863" t="s">
        <v>15609</v>
      </c>
      <c r="D14863">
        <v>399.99</v>
      </c>
      <c r="E14863">
        <v>469</v>
      </c>
      <c r="F14863">
        <v>88</v>
      </c>
      <c r="G14863">
        <v>13</v>
      </c>
      <c r="H14863" t="s">
        <v>56</v>
      </c>
      <c r="I14863">
        <v>4.4189743999999997</v>
      </c>
      <c r="J14863">
        <v>1.5</v>
      </c>
      <c r="K14863" s="1">
        <v>44215</v>
      </c>
      <c r="L14863" t="s">
        <v>4117</v>
      </c>
    </row>
    <row r="14865" spans="1:12" x14ac:dyDescent="0.2">
      <c r="A14865">
        <v>5262164</v>
      </c>
      <c r="B14865" t="s">
        <v>15610</v>
      </c>
      <c r="C14865" t="s">
        <v>15611</v>
      </c>
      <c r="D14865">
        <v>399.99</v>
      </c>
      <c r="E14865">
        <v>1308</v>
      </c>
      <c r="F14865">
        <v>88</v>
      </c>
      <c r="G14865">
        <v>9</v>
      </c>
      <c r="H14865" t="s">
        <v>56</v>
      </c>
      <c r="I14865">
        <v>4.2656080000000003</v>
      </c>
      <c r="J14865">
        <v>32</v>
      </c>
      <c r="K14865" s="1">
        <v>45025</v>
      </c>
      <c r="L14865" t="s">
        <v>14247</v>
      </c>
    </row>
    <row r="14867" spans="1:12" x14ac:dyDescent="0.2">
      <c r="A14867">
        <v>141718</v>
      </c>
      <c r="B14867" t="s">
        <v>15612</v>
      </c>
      <c r="C14867" t="s">
        <v>15613</v>
      </c>
      <c r="D14867">
        <v>399.99</v>
      </c>
      <c r="E14867">
        <v>1059</v>
      </c>
      <c r="F14867">
        <v>88</v>
      </c>
      <c r="G14867">
        <v>19</v>
      </c>
      <c r="H14867" t="s">
        <v>757</v>
      </c>
      <c r="I14867">
        <v>4.4884614999999997</v>
      </c>
      <c r="J14867">
        <v>2.5</v>
      </c>
      <c r="K14867" s="1">
        <v>41643</v>
      </c>
      <c r="L14867" t="s">
        <v>3821</v>
      </c>
    </row>
    <row r="14869" spans="1:12" x14ac:dyDescent="0.2">
      <c r="A14869">
        <v>1256136</v>
      </c>
      <c r="B14869" t="s">
        <v>15614</v>
      </c>
      <c r="C14869" t="s">
        <v>15615</v>
      </c>
      <c r="D14869">
        <v>399.99</v>
      </c>
      <c r="E14869">
        <v>4189</v>
      </c>
      <c r="F14869">
        <v>88</v>
      </c>
      <c r="G14869">
        <v>17</v>
      </c>
      <c r="H14869" t="s">
        <v>142</v>
      </c>
      <c r="I14869">
        <v>4.0574317000000004</v>
      </c>
      <c r="J14869">
        <v>2</v>
      </c>
      <c r="K14869" s="1">
        <v>42902</v>
      </c>
      <c r="L14869" t="s">
        <v>31</v>
      </c>
    </row>
    <row r="14871" spans="1:12" x14ac:dyDescent="0.2">
      <c r="A14871">
        <v>1515256</v>
      </c>
      <c r="B14871" t="s">
        <v>15616</v>
      </c>
      <c r="C14871" t="s">
        <v>15617</v>
      </c>
      <c r="D14871">
        <v>399.99</v>
      </c>
      <c r="E14871">
        <v>5408</v>
      </c>
      <c r="F14871">
        <v>88</v>
      </c>
      <c r="G14871">
        <v>120</v>
      </c>
      <c r="H14871" t="s">
        <v>14</v>
      </c>
      <c r="I14871">
        <v>4.1799309999999998</v>
      </c>
      <c r="J14871">
        <v>13</v>
      </c>
      <c r="K14871" s="1">
        <v>43118</v>
      </c>
      <c r="L14871" t="s">
        <v>815</v>
      </c>
    </row>
    <row r="14873" spans="1:12" x14ac:dyDescent="0.2">
      <c r="A14873">
        <v>270818</v>
      </c>
      <c r="B14873" t="s">
        <v>15618</v>
      </c>
      <c r="C14873" t="s">
        <v>15619</v>
      </c>
      <c r="D14873">
        <v>399.99</v>
      </c>
      <c r="E14873">
        <v>10379</v>
      </c>
      <c r="F14873">
        <v>88</v>
      </c>
      <c r="G14873">
        <v>56</v>
      </c>
      <c r="H14873" t="s">
        <v>14</v>
      </c>
      <c r="I14873">
        <v>3.9797932999999999</v>
      </c>
      <c r="J14873">
        <v>7.5</v>
      </c>
      <c r="K14873" s="1">
        <v>41849</v>
      </c>
      <c r="L14873" t="s">
        <v>60</v>
      </c>
    </row>
    <row r="14875" spans="1:12" x14ac:dyDescent="0.2">
      <c r="A14875">
        <v>2745424</v>
      </c>
      <c r="B14875" t="s">
        <v>15620</v>
      </c>
      <c r="C14875" t="s">
        <v>15621</v>
      </c>
      <c r="D14875">
        <v>399.99</v>
      </c>
      <c r="E14875">
        <v>14645</v>
      </c>
      <c r="F14875">
        <v>88</v>
      </c>
      <c r="G14875">
        <v>45</v>
      </c>
      <c r="H14875" t="s">
        <v>56</v>
      </c>
      <c r="I14875">
        <v>4.2665743999999997</v>
      </c>
      <c r="J14875">
        <v>5</v>
      </c>
      <c r="K14875" s="1">
        <v>43837</v>
      </c>
      <c r="L14875" t="s">
        <v>119</v>
      </c>
    </row>
    <row r="14877" spans="1:12" x14ac:dyDescent="0.2">
      <c r="A14877">
        <v>3757960</v>
      </c>
      <c r="B14877" t="s">
        <v>15622</v>
      </c>
      <c r="C14877" t="s">
        <v>15623</v>
      </c>
      <c r="D14877">
        <v>699.99</v>
      </c>
      <c r="E14877">
        <v>690</v>
      </c>
      <c r="F14877">
        <v>88</v>
      </c>
      <c r="G14877">
        <v>69</v>
      </c>
      <c r="H14877" t="s">
        <v>14</v>
      </c>
      <c r="I14877">
        <v>4.5038479999999996</v>
      </c>
      <c r="J14877">
        <v>7</v>
      </c>
      <c r="K14877" s="1">
        <v>44203</v>
      </c>
      <c r="L14877" t="s">
        <v>833</v>
      </c>
    </row>
    <row r="14879" spans="1:12" x14ac:dyDescent="0.2">
      <c r="A14879">
        <v>5800936</v>
      </c>
      <c r="B14879" t="s">
        <v>15624</v>
      </c>
      <c r="C14879" t="s">
        <v>15625</v>
      </c>
      <c r="D14879">
        <v>449.99</v>
      </c>
      <c r="E14879">
        <v>332</v>
      </c>
      <c r="F14879">
        <v>88</v>
      </c>
      <c r="G14879">
        <v>10</v>
      </c>
      <c r="H14879" t="s">
        <v>14</v>
      </c>
      <c r="I14879">
        <v>4.344697</v>
      </c>
      <c r="J14879">
        <v>2.5</v>
      </c>
      <c r="K14879" s="1">
        <v>45324</v>
      </c>
      <c r="L14879" t="s">
        <v>394</v>
      </c>
    </row>
    <row r="14881" spans="1:12" x14ac:dyDescent="0.2">
      <c r="A14881">
        <v>4736482</v>
      </c>
      <c r="B14881" t="s">
        <v>15626</v>
      </c>
      <c r="C14881" t="s">
        <v>15627</v>
      </c>
      <c r="D14881">
        <v>899.99</v>
      </c>
      <c r="E14881">
        <v>5135</v>
      </c>
      <c r="F14881">
        <v>88</v>
      </c>
      <c r="G14881">
        <v>19</v>
      </c>
      <c r="H14881" t="s">
        <v>56</v>
      </c>
      <c r="I14881">
        <v>4.2651386000000002</v>
      </c>
      <c r="J14881">
        <v>5</v>
      </c>
      <c r="K14881" s="1">
        <v>44727</v>
      </c>
      <c r="L14881" t="s">
        <v>208</v>
      </c>
    </row>
    <row r="14883" spans="1:12" x14ac:dyDescent="0.2">
      <c r="A14883">
        <v>5741132</v>
      </c>
      <c r="B14883" t="s">
        <v>15628</v>
      </c>
      <c r="C14883" t="s">
        <v>15629</v>
      </c>
      <c r="D14883">
        <v>399.99</v>
      </c>
      <c r="E14883">
        <v>353</v>
      </c>
      <c r="F14883">
        <v>88</v>
      </c>
      <c r="G14883">
        <v>37</v>
      </c>
      <c r="H14883" t="s">
        <v>14</v>
      </c>
      <c r="I14883">
        <v>4.5222416000000001</v>
      </c>
      <c r="J14883">
        <v>9</v>
      </c>
      <c r="K14883" s="1">
        <v>45293</v>
      </c>
      <c r="L14883" t="s">
        <v>394</v>
      </c>
    </row>
    <row r="14885" spans="1:12" x14ac:dyDescent="0.2">
      <c r="A14885">
        <v>341070</v>
      </c>
      <c r="B14885" t="s">
        <v>15630</v>
      </c>
      <c r="C14885" t="s">
        <v>15631</v>
      </c>
      <c r="D14885">
        <v>399.99</v>
      </c>
      <c r="E14885">
        <v>856</v>
      </c>
      <c r="F14885">
        <v>88</v>
      </c>
      <c r="G14885">
        <v>92</v>
      </c>
      <c r="H14885" t="s">
        <v>142</v>
      </c>
      <c r="I14885">
        <v>3.8317811000000002</v>
      </c>
      <c r="J14885">
        <v>3.5</v>
      </c>
      <c r="K14885" s="1">
        <v>41954</v>
      </c>
      <c r="L14885" t="s">
        <v>992</v>
      </c>
    </row>
    <row r="14887" spans="1:12" x14ac:dyDescent="0.2">
      <c r="A14887">
        <v>741104</v>
      </c>
      <c r="B14887" t="s">
        <v>15632</v>
      </c>
      <c r="C14887" t="s">
        <v>15633</v>
      </c>
      <c r="D14887">
        <v>399.99</v>
      </c>
      <c r="E14887">
        <v>1741</v>
      </c>
      <c r="F14887">
        <v>88</v>
      </c>
      <c r="G14887">
        <v>22</v>
      </c>
      <c r="H14887" t="s">
        <v>56</v>
      </c>
      <c r="I14887">
        <v>4.3640990000000004</v>
      </c>
      <c r="J14887">
        <v>1</v>
      </c>
      <c r="K14887" s="1">
        <v>42394</v>
      </c>
      <c r="L14887" t="s">
        <v>943</v>
      </c>
    </row>
    <row r="14889" spans="1:12" x14ac:dyDescent="0.2">
      <c r="A14889">
        <v>2213678</v>
      </c>
      <c r="B14889" t="s">
        <v>15634</v>
      </c>
      <c r="C14889" t="s">
        <v>15635</v>
      </c>
      <c r="D14889">
        <v>399.99</v>
      </c>
      <c r="E14889">
        <v>490</v>
      </c>
      <c r="F14889">
        <v>88</v>
      </c>
      <c r="G14889">
        <v>71</v>
      </c>
      <c r="H14889" t="s">
        <v>142</v>
      </c>
      <c r="I14889">
        <v>4.4795623000000004</v>
      </c>
      <c r="J14889">
        <v>10.5</v>
      </c>
      <c r="K14889" s="1">
        <v>43508</v>
      </c>
      <c r="L14889" t="s">
        <v>1315</v>
      </c>
    </row>
    <row r="14891" spans="1:12" x14ac:dyDescent="0.2">
      <c r="A14891">
        <v>2686550</v>
      </c>
      <c r="B14891" t="s">
        <v>15636</v>
      </c>
      <c r="C14891" t="s">
        <v>15637</v>
      </c>
      <c r="D14891">
        <v>399.99</v>
      </c>
      <c r="E14891">
        <v>6640</v>
      </c>
      <c r="F14891">
        <v>88</v>
      </c>
      <c r="G14891">
        <v>13</v>
      </c>
      <c r="H14891" t="s">
        <v>56</v>
      </c>
      <c r="I14891">
        <v>4.4338616999999996</v>
      </c>
      <c r="J14891">
        <v>1.5</v>
      </c>
      <c r="K14891" s="1">
        <v>43802</v>
      </c>
      <c r="L14891" t="s">
        <v>95</v>
      </c>
    </row>
    <row r="14893" spans="1:12" x14ac:dyDescent="0.2">
      <c r="A14893">
        <v>4009736</v>
      </c>
      <c r="B14893" t="s">
        <v>15638</v>
      </c>
      <c r="C14893" t="s">
        <v>15639</v>
      </c>
      <c r="D14893">
        <v>399.99</v>
      </c>
      <c r="E14893">
        <v>46191</v>
      </c>
      <c r="F14893">
        <v>88</v>
      </c>
      <c r="G14893">
        <v>114</v>
      </c>
      <c r="H14893" t="s">
        <v>142</v>
      </c>
      <c r="I14893">
        <v>4.6016463999999999</v>
      </c>
      <c r="J14893">
        <v>1</v>
      </c>
      <c r="K14893" s="1">
        <v>44313</v>
      </c>
      <c r="L14893" t="s">
        <v>15</v>
      </c>
    </row>
    <row r="14895" spans="1:12" x14ac:dyDescent="0.2">
      <c r="A14895">
        <v>3793286</v>
      </c>
      <c r="B14895" t="s">
        <v>15640</v>
      </c>
      <c r="C14895" t="s">
        <v>15641</v>
      </c>
      <c r="D14895">
        <v>399.99</v>
      </c>
      <c r="E14895">
        <v>933</v>
      </c>
      <c r="F14895">
        <v>88</v>
      </c>
      <c r="G14895">
        <v>167</v>
      </c>
      <c r="H14895" t="s">
        <v>14</v>
      </c>
      <c r="I14895">
        <v>4.5802664999999996</v>
      </c>
      <c r="J14895">
        <v>19.5</v>
      </c>
      <c r="K14895" s="1">
        <v>44218</v>
      </c>
      <c r="L14895" t="s">
        <v>145</v>
      </c>
    </row>
    <row r="14897" spans="1:12" x14ac:dyDescent="0.2">
      <c r="A14897">
        <v>4658246</v>
      </c>
      <c r="B14897" t="s">
        <v>15642</v>
      </c>
      <c r="C14897" t="s">
        <v>15643</v>
      </c>
      <c r="D14897">
        <v>399.99</v>
      </c>
      <c r="E14897">
        <v>772</v>
      </c>
      <c r="F14897">
        <v>88</v>
      </c>
      <c r="G14897">
        <v>176</v>
      </c>
      <c r="H14897" t="s">
        <v>56</v>
      </c>
      <c r="I14897">
        <v>4.1473699999999996</v>
      </c>
      <c r="J14897">
        <v>19</v>
      </c>
      <c r="K14897" s="1">
        <v>44676</v>
      </c>
      <c r="L14897" t="s">
        <v>71</v>
      </c>
    </row>
    <row r="14899" spans="1:12" x14ac:dyDescent="0.2">
      <c r="A14899">
        <v>4874352</v>
      </c>
      <c r="B14899" t="s">
        <v>15644</v>
      </c>
      <c r="C14899" t="s">
        <v>15645</v>
      </c>
      <c r="D14899">
        <v>399.99</v>
      </c>
      <c r="E14899">
        <v>435</v>
      </c>
      <c r="F14899">
        <v>88</v>
      </c>
      <c r="G14899">
        <v>38</v>
      </c>
      <c r="H14899" t="s">
        <v>56</v>
      </c>
      <c r="I14899">
        <v>4.3764989999999999</v>
      </c>
      <c r="J14899">
        <v>8</v>
      </c>
      <c r="K14899" s="1">
        <v>44813</v>
      </c>
      <c r="L14899" t="s">
        <v>436</v>
      </c>
    </row>
    <row r="14901" spans="1:12" x14ac:dyDescent="0.2">
      <c r="A14901">
        <v>742712</v>
      </c>
      <c r="B14901" t="s">
        <v>15646</v>
      </c>
      <c r="C14901" t="s">
        <v>15647</v>
      </c>
      <c r="D14901">
        <v>399.99</v>
      </c>
      <c r="E14901">
        <v>1320</v>
      </c>
      <c r="F14901">
        <v>88</v>
      </c>
      <c r="G14901">
        <v>47</v>
      </c>
      <c r="H14901" t="s">
        <v>56</v>
      </c>
      <c r="I14901">
        <v>4.3131110000000001</v>
      </c>
      <c r="J14901">
        <v>3.5</v>
      </c>
      <c r="K14901" s="1">
        <v>42395</v>
      </c>
      <c r="L14901" t="s">
        <v>48</v>
      </c>
    </row>
    <row r="14903" spans="1:12" x14ac:dyDescent="0.2">
      <c r="A14903">
        <v>279776</v>
      </c>
      <c r="B14903" t="s">
        <v>15648</v>
      </c>
      <c r="C14903" t="s">
        <v>15649</v>
      </c>
      <c r="D14903">
        <v>399.99</v>
      </c>
      <c r="E14903">
        <v>683</v>
      </c>
      <c r="F14903">
        <v>88</v>
      </c>
      <c r="G14903">
        <v>28</v>
      </c>
      <c r="H14903" t="s">
        <v>14</v>
      </c>
      <c r="I14903">
        <v>4.1352706000000001</v>
      </c>
      <c r="J14903">
        <v>5.5</v>
      </c>
      <c r="K14903" s="1">
        <v>41863</v>
      </c>
      <c r="L14903" t="s">
        <v>2586</v>
      </c>
    </row>
    <row r="14905" spans="1:12" x14ac:dyDescent="0.2">
      <c r="A14905">
        <v>2814445</v>
      </c>
      <c r="B14905" t="s">
        <v>15650</v>
      </c>
      <c r="C14905" t="s">
        <v>15651</v>
      </c>
      <c r="D14905">
        <v>3099.99</v>
      </c>
      <c r="E14905">
        <v>632</v>
      </c>
      <c r="F14905">
        <v>87</v>
      </c>
      <c r="G14905">
        <v>177</v>
      </c>
      <c r="H14905" t="s">
        <v>14</v>
      </c>
      <c r="I14905">
        <v>4.3926239999999996</v>
      </c>
      <c r="J14905">
        <v>26</v>
      </c>
      <c r="K14905" s="1">
        <v>43875</v>
      </c>
      <c r="L14905" t="s">
        <v>25</v>
      </c>
    </row>
    <row r="14907" spans="1:12" x14ac:dyDescent="0.2">
      <c r="A14907">
        <v>2829198</v>
      </c>
      <c r="B14907" t="s">
        <v>15652</v>
      </c>
      <c r="C14907" t="s">
        <v>15653</v>
      </c>
      <c r="D14907">
        <v>399.99</v>
      </c>
      <c r="E14907">
        <v>14697</v>
      </c>
      <c r="F14907">
        <v>87</v>
      </c>
      <c r="G14907">
        <v>28</v>
      </c>
      <c r="H14907" t="s">
        <v>14</v>
      </c>
      <c r="I14907">
        <v>4.6352982999999996</v>
      </c>
      <c r="J14907">
        <v>2</v>
      </c>
      <c r="K14907" s="1">
        <v>43882</v>
      </c>
      <c r="L14907" t="s">
        <v>1084</v>
      </c>
    </row>
    <row r="14909" spans="1:12" x14ac:dyDescent="0.2">
      <c r="A14909">
        <v>5374614</v>
      </c>
      <c r="B14909" t="s">
        <v>15654</v>
      </c>
      <c r="C14909" t="s">
        <v>15655</v>
      </c>
      <c r="D14909">
        <v>399.99</v>
      </c>
      <c r="E14909">
        <v>12010</v>
      </c>
      <c r="F14909">
        <v>87</v>
      </c>
      <c r="G14909">
        <v>35</v>
      </c>
      <c r="H14909" t="s">
        <v>14</v>
      </c>
      <c r="I14909">
        <v>4.4130960000000004</v>
      </c>
      <c r="J14909">
        <v>4</v>
      </c>
      <c r="K14909" s="1">
        <v>45085</v>
      </c>
      <c r="L14909" t="s">
        <v>394</v>
      </c>
    </row>
    <row r="14911" spans="1:12" x14ac:dyDescent="0.2">
      <c r="A14911">
        <v>5592958</v>
      </c>
      <c r="B14911" t="s">
        <v>15656</v>
      </c>
      <c r="C14911" t="s">
        <v>15657</v>
      </c>
      <c r="D14911">
        <v>399.99</v>
      </c>
      <c r="E14911">
        <v>9568</v>
      </c>
      <c r="F14911">
        <v>87</v>
      </c>
      <c r="G14911">
        <v>19</v>
      </c>
      <c r="H14911" t="s">
        <v>14</v>
      </c>
      <c r="I14911">
        <v>4.6051473999999999</v>
      </c>
      <c r="J14911">
        <v>2</v>
      </c>
      <c r="K14911" s="1">
        <v>45203</v>
      </c>
      <c r="L14911" t="s">
        <v>394</v>
      </c>
    </row>
    <row r="14913" spans="1:12" x14ac:dyDescent="0.2">
      <c r="A14913">
        <v>5553770</v>
      </c>
      <c r="B14913" t="s">
        <v>15658</v>
      </c>
      <c r="C14913" t="s">
        <v>15659</v>
      </c>
      <c r="D14913">
        <v>399.99</v>
      </c>
      <c r="E14913">
        <v>11714</v>
      </c>
      <c r="F14913">
        <v>87</v>
      </c>
      <c r="G14913">
        <v>0</v>
      </c>
      <c r="H14913" t="s">
        <v>14</v>
      </c>
      <c r="I14913">
        <v>4.5250462999999996</v>
      </c>
      <c r="J14913">
        <v>80</v>
      </c>
      <c r="K14913" s="1">
        <v>45181</v>
      </c>
      <c r="L14913" t="s">
        <v>394</v>
      </c>
    </row>
    <row r="14915" spans="1:12" x14ac:dyDescent="0.2">
      <c r="A14915">
        <v>5553770</v>
      </c>
      <c r="B14915" t="s">
        <v>15658</v>
      </c>
      <c r="C14915" t="s">
        <v>15659</v>
      </c>
      <c r="D14915">
        <v>399.99</v>
      </c>
      <c r="E14915">
        <v>11714</v>
      </c>
      <c r="F14915">
        <v>87</v>
      </c>
      <c r="G14915">
        <v>0</v>
      </c>
      <c r="H14915" t="s">
        <v>14</v>
      </c>
      <c r="I14915">
        <v>4.5250462999999996</v>
      </c>
      <c r="J14915">
        <v>80</v>
      </c>
      <c r="K14915" s="1">
        <v>45181</v>
      </c>
      <c r="L14915" t="s">
        <v>394</v>
      </c>
    </row>
    <row r="14917" spans="1:12" x14ac:dyDescent="0.2">
      <c r="A14917">
        <v>3563783</v>
      </c>
      <c r="B14917" t="s">
        <v>15660</v>
      </c>
      <c r="C14917" t="s">
        <v>15661</v>
      </c>
      <c r="D14917">
        <v>399.99</v>
      </c>
      <c r="E14917">
        <v>2937</v>
      </c>
      <c r="F14917">
        <v>87</v>
      </c>
      <c r="G14917">
        <v>50</v>
      </c>
      <c r="H14917" t="s">
        <v>56</v>
      </c>
      <c r="I14917">
        <v>4.4068217000000001</v>
      </c>
      <c r="J14917">
        <v>8.5</v>
      </c>
      <c r="K14917" s="1">
        <v>44116</v>
      </c>
      <c r="L14917" t="s">
        <v>15</v>
      </c>
    </row>
    <row r="14919" spans="1:12" x14ac:dyDescent="0.2">
      <c r="A14919">
        <v>4237120</v>
      </c>
      <c r="B14919" t="s">
        <v>15662</v>
      </c>
      <c r="C14919" t="s">
        <v>15663</v>
      </c>
      <c r="D14919">
        <v>399.99</v>
      </c>
      <c r="E14919">
        <v>2602</v>
      </c>
      <c r="F14919">
        <v>87</v>
      </c>
      <c r="G14919">
        <v>6</v>
      </c>
      <c r="H14919" t="s">
        <v>14</v>
      </c>
      <c r="I14919">
        <v>3.7047013999999998</v>
      </c>
      <c r="J14919">
        <v>41</v>
      </c>
      <c r="K14919" s="1">
        <v>44420</v>
      </c>
      <c r="L14919" t="s">
        <v>7531</v>
      </c>
    </row>
    <row r="14921" spans="1:12" x14ac:dyDescent="0.2">
      <c r="A14921">
        <v>5585324</v>
      </c>
      <c r="B14921" t="s">
        <v>15664</v>
      </c>
      <c r="C14921" t="s">
        <v>15665</v>
      </c>
      <c r="D14921">
        <v>649.99</v>
      </c>
      <c r="E14921">
        <v>3170</v>
      </c>
      <c r="F14921">
        <v>87</v>
      </c>
      <c r="G14921">
        <v>32</v>
      </c>
      <c r="H14921" t="s">
        <v>56</v>
      </c>
      <c r="I14921">
        <v>4.4167449999999997</v>
      </c>
      <c r="J14921">
        <v>2.5</v>
      </c>
      <c r="K14921" s="1">
        <v>45198</v>
      </c>
      <c r="L14921" t="s">
        <v>394</v>
      </c>
    </row>
    <row r="14923" spans="1:12" x14ac:dyDescent="0.2">
      <c r="A14923">
        <v>5294404</v>
      </c>
      <c r="B14923" t="s">
        <v>15666</v>
      </c>
      <c r="C14923" t="s">
        <v>15667</v>
      </c>
      <c r="D14923">
        <v>899.99</v>
      </c>
      <c r="E14923">
        <v>600</v>
      </c>
      <c r="F14923">
        <v>87</v>
      </c>
      <c r="G14923">
        <v>129</v>
      </c>
      <c r="H14923" t="s">
        <v>14</v>
      </c>
      <c r="I14923">
        <v>4.5651364000000001</v>
      </c>
      <c r="J14923">
        <v>28</v>
      </c>
      <c r="K14923" s="1">
        <v>45042</v>
      </c>
      <c r="L14923" t="s">
        <v>77</v>
      </c>
    </row>
    <row r="14925" spans="1:12" x14ac:dyDescent="0.2">
      <c r="A14925">
        <v>5504408</v>
      </c>
      <c r="B14925" t="s">
        <v>15668</v>
      </c>
      <c r="C14925" t="s">
        <v>15669</v>
      </c>
      <c r="D14925">
        <v>399.99</v>
      </c>
      <c r="E14925">
        <v>1045</v>
      </c>
      <c r="F14925">
        <v>87</v>
      </c>
      <c r="G14925">
        <v>58</v>
      </c>
      <c r="H14925" t="s">
        <v>56</v>
      </c>
      <c r="I14925">
        <v>4.7167750000000002</v>
      </c>
      <c r="J14925">
        <v>6</v>
      </c>
      <c r="K14925" s="1">
        <v>45154</v>
      </c>
      <c r="L14925" t="s">
        <v>394</v>
      </c>
    </row>
    <row r="14927" spans="1:12" x14ac:dyDescent="0.2">
      <c r="A14927">
        <v>5958600</v>
      </c>
      <c r="B14927" t="s">
        <v>15670</v>
      </c>
      <c r="C14927" t="s">
        <v>15671</v>
      </c>
      <c r="D14927">
        <v>799.99</v>
      </c>
      <c r="E14927">
        <v>588</v>
      </c>
      <c r="F14927">
        <v>87</v>
      </c>
      <c r="G14927">
        <v>206</v>
      </c>
      <c r="H14927" t="s">
        <v>14</v>
      </c>
      <c r="I14927">
        <v>4.5763499999999997</v>
      </c>
      <c r="J14927">
        <v>39.5</v>
      </c>
      <c r="K14927" s="1">
        <v>45417</v>
      </c>
      <c r="L14927" t="s">
        <v>394</v>
      </c>
    </row>
    <row r="14929" spans="1:12" x14ac:dyDescent="0.2">
      <c r="A14929">
        <v>1724378</v>
      </c>
      <c r="B14929" t="s">
        <v>15672</v>
      </c>
      <c r="C14929" t="s">
        <v>15673</v>
      </c>
      <c r="D14929">
        <v>399.99</v>
      </c>
      <c r="E14929">
        <v>17518</v>
      </c>
      <c r="F14929">
        <v>87</v>
      </c>
      <c r="G14929">
        <v>19</v>
      </c>
      <c r="H14929" t="s">
        <v>56</v>
      </c>
      <c r="I14929">
        <v>3.9948206000000002</v>
      </c>
      <c r="J14929">
        <v>2.5</v>
      </c>
      <c r="K14929" s="1">
        <v>43251</v>
      </c>
      <c r="L14929" t="s">
        <v>298</v>
      </c>
    </row>
    <row r="14931" spans="1:12" x14ac:dyDescent="0.2">
      <c r="A14931">
        <v>2286399</v>
      </c>
      <c r="B14931" t="s">
        <v>15674</v>
      </c>
      <c r="C14931" t="s">
        <v>15675</v>
      </c>
      <c r="D14931">
        <v>399.99</v>
      </c>
      <c r="E14931">
        <v>1014</v>
      </c>
      <c r="F14931">
        <v>87</v>
      </c>
      <c r="G14931">
        <v>39</v>
      </c>
      <c r="H14931" t="s">
        <v>56</v>
      </c>
      <c r="I14931">
        <v>4.5580582999999999</v>
      </c>
      <c r="J14931">
        <v>8.5</v>
      </c>
      <c r="K14931" s="1">
        <v>43547</v>
      </c>
      <c r="L14931" t="s">
        <v>1224</v>
      </c>
    </row>
    <row r="14933" spans="1:12" x14ac:dyDescent="0.2">
      <c r="A14933">
        <v>2754990</v>
      </c>
      <c r="B14933" t="s">
        <v>15676</v>
      </c>
      <c r="C14933" t="s">
        <v>15677</v>
      </c>
      <c r="D14933">
        <v>399.99</v>
      </c>
      <c r="E14933">
        <v>344</v>
      </c>
      <c r="F14933">
        <v>87</v>
      </c>
      <c r="G14933">
        <v>24</v>
      </c>
      <c r="H14933" t="s">
        <v>142</v>
      </c>
      <c r="I14933">
        <v>4.4581632999999998</v>
      </c>
      <c r="J14933">
        <v>1.5</v>
      </c>
      <c r="K14933" s="1">
        <v>43842</v>
      </c>
      <c r="L14933" t="s">
        <v>888</v>
      </c>
    </row>
    <row r="14935" spans="1:12" x14ac:dyDescent="0.2">
      <c r="A14935">
        <v>2741796</v>
      </c>
      <c r="B14935" t="s">
        <v>15678</v>
      </c>
      <c r="C14935" t="s">
        <v>15679</v>
      </c>
      <c r="D14935">
        <v>699.99</v>
      </c>
      <c r="E14935">
        <v>439</v>
      </c>
      <c r="F14935">
        <v>87</v>
      </c>
      <c r="G14935">
        <v>97</v>
      </c>
      <c r="H14935" t="s">
        <v>14</v>
      </c>
      <c r="I14935">
        <v>4.2689649999999997</v>
      </c>
      <c r="J14935">
        <v>10.5</v>
      </c>
      <c r="K14935" s="1">
        <v>43836</v>
      </c>
      <c r="L14935" t="s">
        <v>34</v>
      </c>
    </row>
    <row r="14937" spans="1:12" x14ac:dyDescent="0.2">
      <c r="A14937">
        <v>4005428</v>
      </c>
      <c r="B14937" t="s">
        <v>15680</v>
      </c>
      <c r="C14937" t="s">
        <v>15681</v>
      </c>
      <c r="D14937">
        <v>799.99</v>
      </c>
      <c r="E14937">
        <v>1139</v>
      </c>
      <c r="F14937">
        <v>87</v>
      </c>
      <c r="G14937">
        <v>69</v>
      </c>
      <c r="H14937" t="s">
        <v>14</v>
      </c>
      <c r="I14937">
        <v>4.3782940000000004</v>
      </c>
      <c r="J14937">
        <v>13</v>
      </c>
      <c r="K14937" s="1">
        <v>44311</v>
      </c>
      <c r="L14937" t="s">
        <v>2591</v>
      </c>
    </row>
    <row r="14939" spans="1:12" x14ac:dyDescent="0.2">
      <c r="A14939">
        <v>3331562</v>
      </c>
      <c r="B14939" t="s">
        <v>15682</v>
      </c>
      <c r="C14939" t="s">
        <v>15683</v>
      </c>
      <c r="D14939">
        <v>399.99</v>
      </c>
      <c r="E14939">
        <v>8933</v>
      </c>
      <c r="F14939">
        <v>87</v>
      </c>
      <c r="G14939">
        <v>43</v>
      </c>
      <c r="H14939" t="s">
        <v>14</v>
      </c>
      <c r="I14939">
        <v>4.4679140000000004</v>
      </c>
      <c r="J14939">
        <v>7</v>
      </c>
      <c r="K14939" s="1">
        <v>44026</v>
      </c>
      <c r="L14939" t="s">
        <v>4165</v>
      </c>
    </row>
    <row r="14941" spans="1:12" x14ac:dyDescent="0.2">
      <c r="A14941">
        <v>4544696</v>
      </c>
      <c r="B14941" t="s">
        <v>15684</v>
      </c>
      <c r="C14941" t="s">
        <v>15685</v>
      </c>
      <c r="D14941">
        <v>399.99</v>
      </c>
      <c r="E14941">
        <v>324</v>
      </c>
      <c r="F14941">
        <v>87</v>
      </c>
      <c r="G14941">
        <v>25</v>
      </c>
      <c r="H14941" t="s">
        <v>14</v>
      </c>
      <c r="I14941">
        <v>4.2721850000000003</v>
      </c>
      <c r="J14941">
        <v>2.5</v>
      </c>
      <c r="K14941" s="1">
        <v>44602</v>
      </c>
      <c r="L14941" t="s">
        <v>499</v>
      </c>
    </row>
    <row r="14943" spans="1:12" x14ac:dyDescent="0.2">
      <c r="A14943">
        <v>4821760</v>
      </c>
      <c r="B14943" t="s">
        <v>15686</v>
      </c>
      <c r="C14943" t="s">
        <v>15687</v>
      </c>
      <c r="D14943">
        <v>399.99</v>
      </c>
      <c r="E14943">
        <v>29395</v>
      </c>
      <c r="F14943">
        <v>87</v>
      </c>
      <c r="G14943">
        <v>0</v>
      </c>
      <c r="H14943" t="s">
        <v>14</v>
      </c>
      <c r="I14943">
        <v>4.1629825</v>
      </c>
      <c r="J14943">
        <v>90</v>
      </c>
      <c r="K14943" s="1">
        <v>44781</v>
      </c>
      <c r="L14943" t="s">
        <v>865</v>
      </c>
    </row>
    <row r="14945" spans="1:12" x14ac:dyDescent="0.2">
      <c r="A14945">
        <v>4372402</v>
      </c>
      <c r="B14945" t="s">
        <v>15688</v>
      </c>
      <c r="C14945" t="s">
        <v>15689</v>
      </c>
      <c r="D14945">
        <v>399.99</v>
      </c>
      <c r="E14945">
        <v>7385</v>
      </c>
      <c r="F14945">
        <v>87</v>
      </c>
      <c r="G14945">
        <v>31</v>
      </c>
      <c r="H14945" t="s">
        <v>14</v>
      </c>
      <c r="I14945">
        <v>4.0487380000000002</v>
      </c>
      <c r="J14945">
        <v>2.5</v>
      </c>
      <c r="K14945" s="1">
        <v>44498</v>
      </c>
      <c r="L14945" t="s">
        <v>90</v>
      </c>
    </row>
    <row r="14947" spans="1:12" x14ac:dyDescent="0.2">
      <c r="A14947">
        <v>5091750</v>
      </c>
      <c r="B14947" t="s">
        <v>15690</v>
      </c>
      <c r="C14947" t="s">
        <v>15691</v>
      </c>
      <c r="D14947">
        <v>899.99</v>
      </c>
      <c r="E14947">
        <v>706</v>
      </c>
      <c r="F14947">
        <v>87</v>
      </c>
      <c r="G14947">
        <v>8</v>
      </c>
      <c r="H14947" t="s">
        <v>142</v>
      </c>
      <c r="I14947">
        <v>4.7698090000000004</v>
      </c>
      <c r="J14947">
        <v>2.5</v>
      </c>
      <c r="K14947" s="1">
        <v>44943</v>
      </c>
      <c r="L14947" t="s">
        <v>15</v>
      </c>
    </row>
    <row r="14949" spans="1:12" x14ac:dyDescent="0.2">
      <c r="A14949">
        <v>358508</v>
      </c>
      <c r="B14949" t="s">
        <v>15692</v>
      </c>
      <c r="C14949" t="s">
        <v>15693</v>
      </c>
      <c r="D14949">
        <v>399.99</v>
      </c>
      <c r="E14949">
        <v>5095</v>
      </c>
      <c r="F14949">
        <v>87</v>
      </c>
      <c r="G14949">
        <v>11</v>
      </c>
      <c r="H14949" t="s">
        <v>56</v>
      </c>
      <c r="I14949">
        <v>3.8928465999999999</v>
      </c>
      <c r="J14949">
        <v>2</v>
      </c>
      <c r="K14949" s="1">
        <v>41971</v>
      </c>
      <c r="L14949" t="s">
        <v>249</v>
      </c>
    </row>
    <row r="14951" spans="1:12" x14ac:dyDescent="0.2">
      <c r="A14951">
        <v>763610</v>
      </c>
      <c r="B14951" t="s">
        <v>15694</v>
      </c>
      <c r="C14951" t="s">
        <v>15695</v>
      </c>
      <c r="D14951">
        <v>399.99</v>
      </c>
      <c r="E14951">
        <v>556</v>
      </c>
      <c r="F14951">
        <v>87</v>
      </c>
      <c r="G14951">
        <v>25</v>
      </c>
      <c r="H14951" t="s">
        <v>56</v>
      </c>
      <c r="I14951">
        <v>3.6649794999999998</v>
      </c>
      <c r="J14951">
        <v>3</v>
      </c>
      <c r="K14951" s="1">
        <v>42415</v>
      </c>
      <c r="L14951" t="s">
        <v>15696</v>
      </c>
    </row>
    <row r="14953" spans="1:12" x14ac:dyDescent="0.2">
      <c r="A14953">
        <v>456364</v>
      </c>
      <c r="B14953" t="s">
        <v>15697</v>
      </c>
      <c r="C14953" t="s">
        <v>15698</v>
      </c>
      <c r="D14953">
        <v>399.99</v>
      </c>
      <c r="E14953">
        <v>419</v>
      </c>
      <c r="F14953">
        <v>87</v>
      </c>
      <c r="G14953">
        <v>31</v>
      </c>
      <c r="H14953" t="s">
        <v>142</v>
      </c>
      <c r="I14953">
        <v>4.1490846000000001</v>
      </c>
      <c r="J14953">
        <v>4.5</v>
      </c>
      <c r="K14953" s="1">
        <v>42088</v>
      </c>
      <c r="L14953" t="s">
        <v>1315</v>
      </c>
    </row>
    <row r="14955" spans="1:12" x14ac:dyDescent="0.2">
      <c r="A14955">
        <v>2064529</v>
      </c>
      <c r="B14955" t="s">
        <v>15699</v>
      </c>
      <c r="C14955" t="s">
        <v>15700</v>
      </c>
      <c r="D14955">
        <v>399.99</v>
      </c>
      <c r="E14955">
        <v>622</v>
      </c>
      <c r="F14955">
        <v>87</v>
      </c>
      <c r="G14955">
        <v>34</v>
      </c>
      <c r="H14955" t="s">
        <v>757</v>
      </c>
      <c r="I14955">
        <v>4.3445125000000004</v>
      </c>
      <c r="J14955">
        <v>5</v>
      </c>
      <c r="K14955" s="1">
        <v>43437</v>
      </c>
      <c r="L14955" t="s">
        <v>15701</v>
      </c>
    </row>
    <row r="14957" spans="1:12" x14ac:dyDescent="0.2">
      <c r="A14957">
        <v>2757784</v>
      </c>
      <c r="B14957" t="s">
        <v>15702</v>
      </c>
      <c r="C14957" t="s">
        <v>15703</v>
      </c>
      <c r="D14957">
        <v>399.99</v>
      </c>
      <c r="E14957">
        <v>513</v>
      </c>
      <c r="F14957">
        <v>87</v>
      </c>
      <c r="G14957">
        <v>68</v>
      </c>
      <c r="H14957" t="s">
        <v>56</v>
      </c>
      <c r="I14957">
        <v>4.1827550000000002</v>
      </c>
      <c r="J14957">
        <v>9.5</v>
      </c>
      <c r="K14957" s="1">
        <v>43844</v>
      </c>
      <c r="L14957" t="s">
        <v>1852</v>
      </c>
    </row>
    <row r="14959" spans="1:12" x14ac:dyDescent="0.2">
      <c r="A14959">
        <v>3427106</v>
      </c>
      <c r="B14959" t="s">
        <v>15704</v>
      </c>
      <c r="C14959" t="s">
        <v>15705</v>
      </c>
      <c r="D14959">
        <v>399.99</v>
      </c>
      <c r="E14959">
        <v>8025</v>
      </c>
      <c r="F14959">
        <v>87</v>
      </c>
      <c r="G14959">
        <v>44</v>
      </c>
      <c r="H14959" t="s">
        <v>14</v>
      </c>
      <c r="I14959">
        <v>4.444394</v>
      </c>
      <c r="J14959">
        <v>15.5</v>
      </c>
      <c r="K14959" s="1">
        <v>44060</v>
      </c>
      <c r="L14959" t="s">
        <v>595</v>
      </c>
    </row>
    <row r="14961" spans="1:12" x14ac:dyDescent="0.2">
      <c r="A14961">
        <v>845794</v>
      </c>
      <c r="B14961" t="s">
        <v>15706</v>
      </c>
      <c r="C14961" t="s">
        <v>15707</v>
      </c>
      <c r="D14961">
        <v>399.99</v>
      </c>
      <c r="E14961">
        <v>559</v>
      </c>
      <c r="F14961">
        <v>87</v>
      </c>
      <c r="G14961">
        <v>55</v>
      </c>
      <c r="H14961" t="s">
        <v>142</v>
      </c>
      <c r="I14961">
        <v>4.0120800000000001</v>
      </c>
      <c r="J14961">
        <v>11.5</v>
      </c>
      <c r="K14961" s="1">
        <v>42501</v>
      </c>
      <c r="L14961" t="s">
        <v>28</v>
      </c>
    </row>
    <row r="14963" spans="1:12" x14ac:dyDescent="0.2">
      <c r="A14963">
        <v>1097396</v>
      </c>
      <c r="B14963" t="s">
        <v>15708</v>
      </c>
      <c r="C14963" t="s">
        <v>15709</v>
      </c>
      <c r="D14963">
        <v>699.99</v>
      </c>
      <c r="E14963">
        <v>620</v>
      </c>
      <c r="F14963">
        <v>87</v>
      </c>
      <c r="G14963">
        <v>69</v>
      </c>
      <c r="H14963" t="s">
        <v>14</v>
      </c>
      <c r="I14963">
        <v>4.2266826999999996</v>
      </c>
      <c r="J14963">
        <v>11.5</v>
      </c>
      <c r="K14963" s="1">
        <v>42766</v>
      </c>
      <c r="L14963" t="s">
        <v>1941</v>
      </c>
    </row>
    <row r="14965" spans="1:12" x14ac:dyDescent="0.2">
      <c r="A14965">
        <v>18276</v>
      </c>
      <c r="B14965" t="s">
        <v>15710</v>
      </c>
      <c r="C14965" t="s">
        <v>15711</v>
      </c>
      <c r="D14965">
        <v>399.99</v>
      </c>
      <c r="E14965">
        <v>1110</v>
      </c>
      <c r="F14965">
        <v>87</v>
      </c>
      <c r="G14965">
        <v>61</v>
      </c>
      <c r="H14965" t="s">
        <v>14</v>
      </c>
      <c r="I14965">
        <v>3.5842459999999998</v>
      </c>
      <c r="J14965">
        <v>10</v>
      </c>
      <c r="K14965" s="1">
        <v>41050</v>
      </c>
      <c r="L14965" t="s">
        <v>34</v>
      </c>
    </row>
    <row r="14967" spans="1:12" x14ac:dyDescent="0.2">
      <c r="A14967">
        <v>1915334</v>
      </c>
      <c r="B14967" t="s">
        <v>15712</v>
      </c>
      <c r="C14967" t="s">
        <v>15713</v>
      </c>
      <c r="D14967">
        <v>399.99</v>
      </c>
      <c r="E14967">
        <v>409</v>
      </c>
      <c r="F14967">
        <v>87</v>
      </c>
      <c r="G14967">
        <v>21</v>
      </c>
      <c r="H14967" t="s">
        <v>56</v>
      </c>
      <c r="I14967">
        <v>3.997458</v>
      </c>
      <c r="J14967">
        <v>3</v>
      </c>
      <c r="K14967" s="1">
        <v>43359</v>
      </c>
      <c r="L14967" t="s">
        <v>298</v>
      </c>
    </row>
    <row r="14969" spans="1:12" x14ac:dyDescent="0.2">
      <c r="A14969">
        <v>1969450</v>
      </c>
      <c r="B14969" t="s">
        <v>15714</v>
      </c>
      <c r="C14969" t="s">
        <v>15715</v>
      </c>
      <c r="D14969">
        <v>399.99</v>
      </c>
      <c r="E14969">
        <v>9508</v>
      </c>
      <c r="F14969">
        <v>87</v>
      </c>
      <c r="G14969">
        <v>31</v>
      </c>
      <c r="H14969" t="s">
        <v>56</v>
      </c>
      <c r="I14969">
        <v>4.2446760000000001</v>
      </c>
      <c r="J14969">
        <v>5.5</v>
      </c>
      <c r="K14969" s="1">
        <v>43389</v>
      </c>
      <c r="L14969" t="s">
        <v>1047</v>
      </c>
    </row>
    <row r="14971" spans="1:12" x14ac:dyDescent="0.2">
      <c r="A14971">
        <v>2230366</v>
      </c>
      <c r="B14971" t="s">
        <v>15716</v>
      </c>
      <c r="C14971" t="s">
        <v>15717</v>
      </c>
      <c r="D14971">
        <v>399.99</v>
      </c>
      <c r="E14971">
        <v>2104</v>
      </c>
      <c r="F14971">
        <v>87</v>
      </c>
      <c r="G14971">
        <v>63</v>
      </c>
      <c r="H14971" t="s">
        <v>56</v>
      </c>
      <c r="I14971">
        <v>4.2260030000000004</v>
      </c>
      <c r="J14971">
        <v>6</v>
      </c>
      <c r="K14971" s="1">
        <v>43516</v>
      </c>
      <c r="L14971" t="s">
        <v>1011</v>
      </c>
    </row>
    <row r="14973" spans="1:12" x14ac:dyDescent="0.2">
      <c r="A14973">
        <v>3514626</v>
      </c>
      <c r="B14973" t="s">
        <v>15718</v>
      </c>
      <c r="C14973" t="s">
        <v>15719</v>
      </c>
      <c r="D14973">
        <v>399.99</v>
      </c>
      <c r="E14973">
        <v>994</v>
      </c>
      <c r="F14973">
        <v>86</v>
      </c>
      <c r="G14973">
        <v>7</v>
      </c>
      <c r="H14973" t="s">
        <v>56</v>
      </c>
      <c r="I14973">
        <v>4.3926639999999999</v>
      </c>
      <c r="J14973">
        <v>1</v>
      </c>
      <c r="K14973" s="1">
        <v>44094</v>
      </c>
      <c r="L14973" t="s">
        <v>168</v>
      </c>
    </row>
    <row r="14975" spans="1:12" x14ac:dyDescent="0.2">
      <c r="A14975">
        <v>2811263</v>
      </c>
      <c r="B14975" t="s">
        <v>15720</v>
      </c>
      <c r="C14975" t="s">
        <v>15721</v>
      </c>
      <c r="D14975">
        <v>399.99</v>
      </c>
      <c r="E14975">
        <v>683</v>
      </c>
      <c r="F14975">
        <v>86</v>
      </c>
      <c r="G14975">
        <v>343</v>
      </c>
      <c r="H14975" t="s">
        <v>14</v>
      </c>
      <c r="I14975">
        <v>4.3461137000000001</v>
      </c>
      <c r="J14975">
        <v>24.5</v>
      </c>
      <c r="K14975" s="1">
        <v>43874</v>
      </c>
      <c r="L14975" t="s">
        <v>15</v>
      </c>
    </row>
    <row r="14977" spans="1:12" x14ac:dyDescent="0.2">
      <c r="A14977">
        <v>4765822</v>
      </c>
      <c r="B14977" t="s">
        <v>15722</v>
      </c>
      <c r="C14977" t="s">
        <v>15723</v>
      </c>
      <c r="D14977">
        <v>799.99</v>
      </c>
      <c r="E14977">
        <v>4585</v>
      </c>
      <c r="F14977">
        <v>86</v>
      </c>
      <c r="G14977">
        <v>33</v>
      </c>
      <c r="H14977" t="s">
        <v>56</v>
      </c>
      <c r="I14977">
        <v>4.2906639999999996</v>
      </c>
      <c r="J14977">
        <v>9.5</v>
      </c>
      <c r="K14977" s="1">
        <v>44746</v>
      </c>
      <c r="L14977" t="s">
        <v>9443</v>
      </c>
    </row>
    <row r="14979" spans="1:12" x14ac:dyDescent="0.2">
      <c r="A14979">
        <v>5513400</v>
      </c>
      <c r="B14979" t="s">
        <v>15724</v>
      </c>
      <c r="C14979" t="s">
        <v>15725</v>
      </c>
      <c r="D14979">
        <v>399.99</v>
      </c>
      <c r="E14979">
        <v>592</v>
      </c>
      <c r="F14979">
        <v>86</v>
      </c>
      <c r="G14979">
        <v>62</v>
      </c>
      <c r="H14979" t="s">
        <v>14</v>
      </c>
      <c r="I14979">
        <v>4.6067989999999996</v>
      </c>
      <c r="J14979">
        <v>10.5</v>
      </c>
      <c r="K14979" s="1">
        <v>45159</v>
      </c>
      <c r="L14979" t="s">
        <v>394</v>
      </c>
    </row>
    <row r="14981" spans="1:12" x14ac:dyDescent="0.2">
      <c r="A14981">
        <v>5992448</v>
      </c>
      <c r="B14981" t="s">
        <v>15726</v>
      </c>
      <c r="C14981" t="s">
        <v>15727</v>
      </c>
      <c r="D14981">
        <v>999.99</v>
      </c>
      <c r="E14981">
        <v>750</v>
      </c>
      <c r="F14981">
        <v>86</v>
      </c>
      <c r="G14981">
        <v>387</v>
      </c>
      <c r="H14981" t="s">
        <v>14</v>
      </c>
      <c r="I14981">
        <v>4.5402170000000002</v>
      </c>
      <c r="J14981">
        <v>46.5</v>
      </c>
      <c r="K14981" s="1">
        <v>45438</v>
      </c>
      <c r="L14981" t="s">
        <v>394</v>
      </c>
    </row>
    <row r="14983" spans="1:12" x14ac:dyDescent="0.2">
      <c r="A14983">
        <v>1362816</v>
      </c>
      <c r="B14983" t="s">
        <v>15728</v>
      </c>
      <c r="C14983" t="s">
        <v>15729</v>
      </c>
      <c r="D14983">
        <v>399.99</v>
      </c>
      <c r="E14983">
        <v>2817</v>
      </c>
      <c r="F14983">
        <v>86</v>
      </c>
      <c r="G14983">
        <v>66</v>
      </c>
      <c r="H14983" t="s">
        <v>56</v>
      </c>
      <c r="I14983">
        <v>3.8662846000000002</v>
      </c>
      <c r="J14983">
        <v>6</v>
      </c>
      <c r="K14983" s="1">
        <v>43005</v>
      </c>
      <c r="L14983" t="s">
        <v>25</v>
      </c>
    </row>
    <row r="14985" spans="1:12" x14ac:dyDescent="0.2">
      <c r="A14985">
        <v>1481966</v>
      </c>
      <c r="B14985" t="s">
        <v>15730</v>
      </c>
      <c r="C14985" t="s">
        <v>15731</v>
      </c>
      <c r="D14985">
        <v>399.99</v>
      </c>
      <c r="E14985">
        <v>1484</v>
      </c>
      <c r="F14985">
        <v>86</v>
      </c>
      <c r="G14985">
        <v>55</v>
      </c>
      <c r="H14985" t="s">
        <v>56</v>
      </c>
      <c r="I14985">
        <v>2.8947086</v>
      </c>
      <c r="J14985">
        <v>7</v>
      </c>
      <c r="K14985" s="1">
        <v>43094</v>
      </c>
      <c r="L14985" t="s">
        <v>107</v>
      </c>
    </row>
    <row r="14987" spans="1:12" x14ac:dyDescent="0.2">
      <c r="A14987">
        <v>1987740</v>
      </c>
      <c r="B14987" t="s">
        <v>15732</v>
      </c>
      <c r="C14987" t="s">
        <v>15733</v>
      </c>
      <c r="D14987">
        <v>399.99</v>
      </c>
      <c r="E14987">
        <v>882</v>
      </c>
      <c r="F14987">
        <v>86</v>
      </c>
      <c r="G14987">
        <v>28</v>
      </c>
      <c r="H14987" t="s">
        <v>14</v>
      </c>
      <c r="I14987">
        <v>3.8476089999999998</v>
      </c>
      <c r="J14987">
        <v>12</v>
      </c>
      <c r="K14987" s="1">
        <v>43398</v>
      </c>
      <c r="L14987" t="s">
        <v>3134</v>
      </c>
    </row>
    <row r="14989" spans="1:12" x14ac:dyDescent="0.2">
      <c r="A14989">
        <v>3952182</v>
      </c>
      <c r="B14989" t="s">
        <v>15734</v>
      </c>
      <c r="C14989" t="s">
        <v>15735</v>
      </c>
      <c r="D14989">
        <v>399.99</v>
      </c>
      <c r="E14989">
        <v>12744</v>
      </c>
      <c r="F14989">
        <v>86</v>
      </c>
      <c r="G14989">
        <v>10</v>
      </c>
      <c r="H14989" t="s">
        <v>56</v>
      </c>
      <c r="I14989">
        <v>4.2857285000000003</v>
      </c>
      <c r="J14989">
        <v>1.5</v>
      </c>
      <c r="K14989" s="1">
        <v>44287</v>
      </c>
      <c r="L14989" t="s">
        <v>208</v>
      </c>
    </row>
    <row r="14991" spans="1:12" x14ac:dyDescent="0.2">
      <c r="A14991">
        <v>4285332</v>
      </c>
      <c r="B14991" t="s">
        <v>15736</v>
      </c>
      <c r="C14991" t="s">
        <v>15737</v>
      </c>
      <c r="D14991">
        <v>399.99</v>
      </c>
      <c r="E14991">
        <v>6809</v>
      </c>
      <c r="F14991">
        <v>86</v>
      </c>
      <c r="G14991">
        <v>66</v>
      </c>
      <c r="H14991" t="s">
        <v>56</v>
      </c>
      <c r="I14991">
        <v>4.7146949999999999</v>
      </c>
      <c r="J14991">
        <v>4</v>
      </c>
      <c r="K14991" s="1">
        <v>44446</v>
      </c>
      <c r="L14991" t="s">
        <v>48</v>
      </c>
    </row>
    <row r="14993" spans="1:12" x14ac:dyDescent="0.2">
      <c r="A14993">
        <v>6201689</v>
      </c>
      <c r="B14993" t="s">
        <v>15738</v>
      </c>
      <c r="C14993" t="s">
        <v>15739</v>
      </c>
      <c r="D14993">
        <v>799.99</v>
      </c>
      <c r="E14993">
        <v>5331</v>
      </c>
      <c r="F14993">
        <v>86</v>
      </c>
      <c r="G14993">
        <v>21</v>
      </c>
      <c r="H14993" t="s">
        <v>56</v>
      </c>
      <c r="I14993">
        <v>4.2792864000000002</v>
      </c>
      <c r="J14993">
        <v>2</v>
      </c>
      <c r="K14993" s="1">
        <v>45559</v>
      </c>
      <c r="L14993" t="s">
        <v>394</v>
      </c>
    </row>
    <row r="14995" spans="1:12" x14ac:dyDescent="0.2">
      <c r="A14995">
        <v>5636510</v>
      </c>
      <c r="B14995" t="s">
        <v>15740</v>
      </c>
      <c r="C14995" t="s">
        <v>15741</v>
      </c>
      <c r="D14995">
        <v>549.99</v>
      </c>
      <c r="E14995">
        <v>419</v>
      </c>
      <c r="F14995">
        <v>86</v>
      </c>
      <c r="G14995">
        <v>18</v>
      </c>
      <c r="H14995" t="s">
        <v>56</v>
      </c>
      <c r="I14995">
        <v>4.3597219999999997</v>
      </c>
      <c r="J14995">
        <v>1</v>
      </c>
      <c r="K14995" s="1">
        <v>45230</v>
      </c>
      <c r="L14995" t="s">
        <v>394</v>
      </c>
    </row>
    <row r="14997" spans="1:12" x14ac:dyDescent="0.2">
      <c r="A14997">
        <v>5781840</v>
      </c>
      <c r="B14997" t="s">
        <v>15742</v>
      </c>
      <c r="C14997" t="s">
        <v>15743</v>
      </c>
      <c r="D14997">
        <v>399.99</v>
      </c>
      <c r="E14997">
        <v>9005</v>
      </c>
      <c r="F14997">
        <v>86</v>
      </c>
      <c r="G14997">
        <v>14</v>
      </c>
      <c r="H14997" t="s">
        <v>56</v>
      </c>
      <c r="I14997">
        <v>4.442723</v>
      </c>
      <c r="J14997">
        <v>34</v>
      </c>
      <c r="K14997" s="1">
        <v>45314</v>
      </c>
      <c r="L14997" t="s">
        <v>394</v>
      </c>
    </row>
    <row r="14999" spans="1:12" x14ac:dyDescent="0.2">
      <c r="A14999">
        <v>5616788</v>
      </c>
      <c r="B14999" t="s">
        <v>15744</v>
      </c>
      <c r="C14999" t="s">
        <v>15745</v>
      </c>
      <c r="D14999">
        <v>399.99</v>
      </c>
      <c r="E14999">
        <v>21666</v>
      </c>
      <c r="F14999">
        <v>86</v>
      </c>
      <c r="G14999">
        <v>33</v>
      </c>
      <c r="H14999" t="s">
        <v>14</v>
      </c>
      <c r="I14999">
        <v>4.5501459999999998</v>
      </c>
      <c r="J14999">
        <v>3.5</v>
      </c>
      <c r="K14999" s="1">
        <v>45218</v>
      </c>
      <c r="L14999" t="s">
        <v>394</v>
      </c>
    </row>
    <row r="15001" spans="1:12" x14ac:dyDescent="0.2">
      <c r="A15001">
        <v>5544072</v>
      </c>
      <c r="B15001" t="s">
        <v>15746</v>
      </c>
      <c r="C15001" t="s">
        <v>15747</v>
      </c>
      <c r="D15001">
        <v>1299.99</v>
      </c>
      <c r="E15001">
        <v>1584</v>
      </c>
      <c r="F15001">
        <v>86</v>
      </c>
      <c r="G15001">
        <v>67</v>
      </c>
      <c r="H15001" t="s">
        <v>14</v>
      </c>
      <c r="I15001">
        <v>4.8393550000000003</v>
      </c>
      <c r="J15001">
        <v>8</v>
      </c>
      <c r="K15001" s="1">
        <v>45175</v>
      </c>
      <c r="L15001" t="s">
        <v>394</v>
      </c>
    </row>
    <row r="15003" spans="1:12" x14ac:dyDescent="0.2">
      <c r="A15003">
        <v>897660</v>
      </c>
      <c r="B15003" t="s">
        <v>15748</v>
      </c>
      <c r="C15003" t="s">
        <v>15749</v>
      </c>
      <c r="D15003">
        <v>399.99</v>
      </c>
      <c r="E15003">
        <v>747</v>
      </c>
      <c r="F15003">
        <v>86</v>
      </c>
      <c r="G15003">
        <v>85</v>
      </c>
      <c r="H15003" t="s">
        <v>14</v>
      </c>
      <c r="I15003">
        <v>4.0140266000000002</v>
      </c>
      <c r="J15003">
        <v>5.5</v>
      </c>
      <c r="K15003" s="1">
        <v>42557</v>
      </c>
      <c r="L15003" t="s">
        <v>1844</v>
      </c>
    </row>
    <row r="15005" spans="1:12" x14ac:dyDescent="0.2">
      <c r="A15005">
        <v>797042</v>
      </c>
      <c r="B15005" t="s">
        <v>15750</v>
      </c>
      <c r="C15005" t="s">
        <v>15751</v>
      </c>
      <c r="D15005">
        <v>399.99</v>
      </c>
      <c r="E15005">
        <v>6323</v>
      </c>
      <c r="F15005">
        <v>86</v>
      </c>
      <c r="G15005">
        <v>19</v>
      </c>
      <c r="H15005" t="s">
        <v>56</v>
      </c>
      <c r="I15005">
        <v>4.2740859999999996</v>
      </c>
      <c r="J15005">
        <v>1.5</v>
      </c>
      <c r="K15005" s="1">
        <v>42447</v>
      </c>
      <c r="L15005" t="s">
        <v>3696</v>
      </c>
    </row>
    <row r="15007" spans="1:12" x14ac:dyDescent="0.2">
      <c r="A15007">
        <v>902748</v>
      </c>
      <c r="B15007" t="s">
        <v>15752</v>
      </c>
      <c r="C15007" t="s">
        <v>15753</v>
      </c>
      <c r="D15007">
        <v>399.99</v>
      </c>
      <c r="E15007">
        <v>2061</v>
      </c>
      <c r="F15007">
        <v>86</v>
      </c>
      <c r="G15007">
        <v>17</v>
      </c>
      <c r="H15007" t="s">
        <v>14</v>
      </c>
      <c r="I15007">
        <v>4.1895990000000003</v>
      </c>
      <c r="J15007">
        <v>1.5</v>
      </c>
      <c r="K15007" s="1">
        <v>42563</v>
      </c>
      <c r="L15007" t="s">
        <v>865</v>
      </c>
    </row>
    <row r="15009" spans="1:12" x14ac:dyDescent="0.2">
      <c r="A15009">
        <v>1232650</v>
      </c>
      <c r="B15009" t="s">
        <v>15754</v>
      </c>
      <c r="C15009" t="s">
        <v>15755</v>
      </c>
      <c r="D15009">
        <v>399.99</v>
      </c>
      <c r="E15009">
        <v>1217</v>
      </c>
      <c r="F15009">
        <v>86</v>
      </c>
      <c r="G15009">
        <v>44</v>
      </c>
      <c r="H15009" t="s">
        <v>56</v>
      </c>
      <c r="I15009">
        <v>3.8886864000000001</v>
      </c>
      <c r="J15009">
        <v>3</v>
      </c>
      <c r="K15009" s="1">
        <v>42883</v>
      </c>
      <c r="L15009" t="s">
        <v>1181</v>
      </c>
    </row>
    <row r="15011" spans="1:12" x14ac:dyDescent="0.2">
      <c r="A15011">
        <v>902748</v>
      </c>
      <c r="B15011" t="s">
        <v>15752</v>
      </c>
      <c r="C15011" t="s">
        <v>15753</v>
      </c>
      <c r="D15011">
        <v>399.99</v>
      </c>
      <c r="E15011">
        <v>2061</v>
      </c>
      <c r="F15011">
        <v>86</v>
      </c>
      <c r="G15011">
        <v>17</v>
      </c>
      <c r="H15011" t="s">
        <v>14</v>
      </c>
      <c r="I15011">
        <v>4.1895990000000003</v>
      </c>
      <c r="J15011">
        <v>1.5</v>
      </c>
      <c r="K15011" s="1">
        <v>42563</v>
      </c>
      <c r="L15011" t="s">
        <v>865</v>
      </c>
    </row>
    <row r="15013" spans="1:12" x14ac:dyDescent="0.2">
      <c r="A15013">
        <v>1774458</v>
      </c>
      <c r="B15013" t="s">
        <v>15756</v>
      </c>
      <c r="C15013" t="s">
        <v>15757</v>
      </c>
      <c r="D15013">
        <v>399.99</v>
      </c>
      <c r="E15013">
        <v>703</v>
      </c>
      <c r="F15013">
        <v>86</v>
      </c>
      <c r="G15013">
        <v>162</v>
      </c>
      <c r="H15013" t="s">
        <v>14</v>
      </c>
      <c r="I15013">
        <v>3.8618413999999999</v>
      </c>
      <c r="J15013">
        <v>26.5</v>
      </c>
      <c r="K15013" s="1">
        <v>43280</v>
      </c>
      <c r="L15013" t="s">
        <v>6286</v>
      </c>
    </row>
    <row r="15015" spans="1:12" x14ac:dyDescent="0.2">
      <c r="A15015">
        <v>2474614</v>
      </c>
      <c r="B15015" t="s">
        <v>15758</v>
      </c>
      <c r="C15015" t="s">
        <v>15759</v>
      </c>
      <c r="D15015">
        <v>399.99</v>
      </c>
      <c r="E15015">
        <v>420</v>
      </c>
      <c r="F15015">
        <v>86</v>
      </c>
      <c r="G15015">
        <v>40</v>
      </c>
      <c r="H15015" t="s">
        <v>14</v>
      </c>
      <c r="I15015">
        <v>4.5016249999999998</v>
      </c>
      <c r="J15015">
        <v>3</v>
      </c>
      <c r="K15015" s="1">
        <v>43670</v>
      </c>
      <c r="L15015" t="s">
        <v>2187</v>
      </c>
    </row>
    <row r="15017" spans="1:12" x14ac:dyDescent="0.2">
      <c r="A15017">
        <v>2954964</v>
      </c>
      <c r="B15017" t="s">
        <v>15760</v>
      </c>
      <c r="C15017" t="s">
        <v>15761</v>
      </c>
      <c r="D15017">
        <v>499.99</v>
      </c>
      <c r="E15017">
        <v>1335</v>
      </c>
      <c r="F15017">
        <v>86</v>
      </c>
      <c r="G15017">
        <v>113</v>
      </c>
      <c r="H15017" t="s">
        <v>14</v>
      </c>
      <c r="I15017">
        <v>4.1000379999999996</v>
      </c>
      <c r="J15017">
        <v>17.5</v>
      </c>
      <c r="K15017" s="1">
        <v>43924</v>
      </c>
      <c r="L15017" t="s">
        <v>888</v>
      </c>
    </row>
    <row r="15019" spans="1:12" x14ac:dyDescent="0.2">
      <c r="A15019">
        <v>2804191</v>
      </c>
      <c r="B15019" t="s">
        <v>15762</v>
      </c>
      <c r="C15019" t="s">
        <v>15763</v>
      </c>
      <c r="D15019">
        <v>399.99</v>
      </c>
      <c r="E15019">
        <v>481</v>
      </c>
      <c r="F15019">
        <v>86</v>
      </c>
      <c r="G15019">
        <v>24</v>
      </c>
      <c r="H15019" t="s">
        <v>14</v>
      </c>
      <c r="I15019">
        <v>4.0542026</v>
      </c>
      <c r="J15019">
        <v>2.5</v>
      </c>
      <c r="K15019" s="1">
        <v>43870</v>
      </c>
      <c r="L15019" t="s">
        <v>15764</v>
      </c>
    </row>
    <row r="15021" spans="1:12" x14ac:dyDescent="0.2">
      <c r="A15021">
        <v>4386182</v>
      </c>
      <c r="B15021" t="s">
        <v>15765</v>
      </c>
      <c r="C15021" t="s">
        <v>15766</v>
      </c>
      <c r="D15021">
        <v>399.99</v>
      </c>
      <c r="E15021">
        <v>8917</v>
      </c>
      <c r="F15021">
        <v>86</v>
      </c>
      <c r="G15021">
        <v>12</v>
      </c>
      <c r="H15021" t="s">
        <v>142</v>
      </c>
      <c r="I15021">
        <v>4.0761184999999998</v>
      </c>
      <c r="J15021">
        <v>1</v>
      </c>
      <c r="K15021" s="1">
        <v>44507</v>
      </c>
      <c r="L15021" t="s">
        <v>394</v>
      </c>
    </row>
    <row r="15023" spans="1:12" x14ac:dyDescent="0.2">
      <c r="A15023">
        <v>3389660</v>
      </c>
      <c r="B15023" t="s">
        <v>15767</v>
      </c>
      <c r="C15023" t="s">
        <v>15768</v>
      </c>
      <c r="D15023">
        <v>399.99</v>
      </c>
      <c r="E15023">
        <v>8379</v>
      </c>
      <c r="F15023">
        <v>86</v>
      </c>
      <c r="G15023">
        <v>23</v>
      </c>
      <c r="H15023" t="s">
        <v>56</v>
      </c>
      <c r="I15023">
        <v>4.3091840000000001</v>
      </c>
      <c r="J15023">
        <v>1.5</v>
      </c>
      <c r="K15023" s="1">
        <v>44046</v>
      </c>
      <c r="L15023" t="s">
        <v>208</v>
      </c>
    </row>
    <row r="15025" spans="1:12" x14ac:dyDescent="0.2">
      <c r="A15025">
        <v>3785404</v>
      </c>
      <c r="B15025" t="s">
        <v>15769</v>
      </c>
      <c r="C15025" t="s">
        <v>15770</v>
      </c>
      <c r="D15025">
        <v>999.99</v>
      </c>
      <c r="E15025">
        <v>10675</v>
      </c>
      <c r="F15025">
        <v>86</v>
      </c>
      <c r="G15025">
        <v>67</v>
      </c>
      <c r="H15025" t="s">
        <v>56</v>
      </c>
      <c r="I15025">
        <v>4.3483020000000003</v>
      </c>
      <c r="J15025">
        <v>16.5</v>
      </c>
      <c r="K15025" s="1">
        <v>44215</v>
      </c>
      <c r="L15025" t="s">
        <v>71</v>
      </c>
    </row>
    <row r="15027" spans="1:12" x14ac:dyDescent="0.2">
      <c r="A15027">
        <v>5870074</v>
      </c>
      <c r="B15027" t="s">
        <v>15771</v>
      </c>
      <c r="C15027" t="s">
        <v>15772</v>
      </c>
      <c r="D15027">
        <v>799.99</v>
      </c>
      <c r="E15027">
        <v>846</v>
      </c>
      <c r="F15027">
        <v>86</v>
      </c>
      <c r="G15027">
        <v>124</v>
      </c>
      <c r="H15027" t="s">
        <v>56</v>
      </c>
      <c r="I15027">
        <v>4.3934920000000002</v>
      </c>
      <c r="J15027">
        <v>11.5</v>
      </c>
      <c r="K15027" s="1">
        <v>45364</v>
      </c>
      <c r="L15027" t="s">
        <v>394</v>
      </c>
    </row>
    <row r="15029" spans="1:12" x14ac:dyDescent="0.2">
      <c r="A15029">
        <v>1267142</v>
      </c>
      <c r="B15029" t="s">
        <v>15773</v>
      </c>
      <c r="C15029" t="s">
        <v>15774</v>
      </c>
      <c r="D15029">
        <v>399.99</v>
      </c>
      <c r="E15029">
        <v>858</v>
      </c>
      <c r="F15029">
        <v>86</v>
      </c>
      <c r="G15029">
        <v>25</v>
      </c>
      <c r="H15029" t="s">
        <v>14</v>
      </c>
      <c r="I15029">
        <v>4.2156105000000004</v>
      </c>
      <c r="J15029">
        <v>3.5</v>
      </c>
      <c r="K15029" s="1">
        <v>42910</v>
      </c>
      <c r="L15029" t="s">
        <v>417</v>
      </c>
    </row>
    <row r="15031" spans="1:12" x14ac:dyDescent="0.2">
      <c r="A15031">
        <v>362864</v>
      </c>
      <c r="B15031" t="s">
        <v>15775</v>
      </c>
      <c r="C15031" t="s">
        <v>15776</v>
      </c>
      <c r="D15031">
        <v>399.99</v>
      </c>
      <c r="E15031">
        <v>595</v>
      </c>
      <c r="F15031">
        <v>86</v>
      </c>
      <c r="G15031">
        <v>9</v>
      </c>
      <c r="H15031" t="s">
        <v>14</v>
      </c>
      <c r="I15031">
        <v>3.7986195</v>
      </c>
      <c r="J15031">
        <v>1.5</v>
      </c>
      <c r="K15031" s="1">
        <v>41977</v>
      </c>
      <c r="L15031" t="s">
        <v>95</v>
      </c>
    </row>
    <row r="15033" spans="1:12" x14ac:dyDescent="0.2">
      <c r="A15033">
        <v>1970836</v>
      </c>
      <c r="B15033" t="s">
        <v>15777</v>
      </c>
      <c r="C15033" t="s">
        <v>15778</v>
      </c>
      <c r="D15033">
        <v>399.99</v>
      </c>
      <c r="E15033">
        <v>2002</v>
      </c>
      <c r="F15033">
        <v>86</v>
      </c>
      <c r="G15033">
        <v>49</v>
      </c>
      <c r="H15033" t="s">
        <v>14</v>
      </c>
      <c r="I15033">
        <v>3.7648443999999999</v>
      </c>
      <c r="J15033">
        <v>3</v>
      </c>
      <c r="K15033" s="1">
        <v>43389</v>
      </c>
      <c r="L15033" t="s">
        <v>370</v>
      </c>
    </row>
    <row r="15035" spans="1:12" x14ac:dyDescent="0.2">
      <c r="A15035">
        <v>2278575</v>
      </c>
      <c r="B15035" t="s">
        <v>15779</v>
      </c>
      <c r="C15035" t="s">
        <v>15780</v>
      </c>
      <c r="D15035">
        <v>799.99</v>
      </c>
      <c r="E15035">
        <v>3625</v>
      </c>
      <c r="F15035">
        <v>86</v>
      </c>
      <c r="G15035">
        <v>39</v>
      </c>
      <c r="H15035" t="s">
        <v>14</v>
      </c>
      <c r="I15035">
        <v>4.5558319999999997</v>
      </c>
      <c r="J15035">
        <v>3</v>
      </c>
      <c r="K15035" s="1">
        <v>43542</v>
      </c>
      <c r="L15035" t="s">
        <v>255</v>
      </c>
    </row>
    <row r="15037" spans="1:12" x14ac:dyDescent="0.2">
      <c r="A15037">
        <v>4076734</v>
      </c>
      <c r="B15037" t="s">
        <v>15781</v>
      </c>
      <c r="C15037" t="s">
        <v>15782</v>
      </c>
      <c r="D15037">
        <v>399.99</v>
      </c>
      <c r="E15037">
        <v>883</v>
      </c>
      <c r="F15037">
        <v>86</v>
      </c>
      <c r="G15037">
        <v>84</v>
      </c>
      <c r="H15037" t="s">
        <v>142</v>
      </c>
      <c r="I15037">
        <v>4.5550410000000001</v>
      </c>
      <c r="J15037">
        <v>9.5</v>
      </c>
      <c r="K15037" s="1">
        <v>44341</v>
      </c>
      <c r="L15037" t="s">
        <v>165</v>
      </c>
    </row>
    <row r="15039" spans="1:12" x14ac:dyDescent="0.2">
      <c r="A15039">
        <v>3388798</v>
      </c>
      <c r="B15039" t="s">
        <v>15783</v>
      </c>
      <c r="C15039" t="s">
        <v>15784</v>
      </c>
      <c r="D15039">
        <v>399.99</v>
      </c>
      <c r="E15039">
        <v>376</v>
      </c>
      <c r="F15039">
        <v>86</v>
      </c>
      <c r="G15039">
        <v>154</v>
      </c>
      <c r="H15039" t="s">
        <v>14</v>
      </c>
      <c r="I15039">
        <v>4.8370819999999997</v>
      </c>
      <c r="J15039">
        <v>20</v>
      </c>
      <c r="K15039" s="1">
        <v>44046</v>
      </c>
      <c r="L15039" t="s">
        <v>34</v>
      </c>
    </row>
    <row r="15041" spans="1:12" x14ac:dyDescent="0.2">
      <c r="A15041">
        <v>1210192</v>
      </c>
      <c r="B15041" t="s">
        <v>15785</v>
      </c>
      <c r="C15041" t="s">
        <v>15786</v>
      </c>
      <c r="D15041">
        <v>399.99</v>
      </c>
      <c r="E15041">
        <v>639</v>
      </c>
      <c r="F15041">
        <v>86</v>
      </c>
      <c r="G15041">
        <v>65</v>
      </c>
      <c r="H15041" t="s">
        <v>14</v>
      </c>
      <c r="I15041">
        <v>3.0110823999999998</v>
      </c>
      <c r="J15041">
        <v>8</v>
      </c>
      <c r="K15041" s="1">
        <v>42864</v>
      </c>
      <c r="L15041" t="s">
        <v>6026</v>
      </c>
    </row>
    <row r="15043" spans="1:12" x14ac:dyDescent="0.2">
      <c r="A15043">
        <v>589876</v>
      </c>
      <c r="B15043" t="s">
        <v>15787</v>
      </c>
      <c r="C15043" t="s">
        <v>15788</v>
      </c>
      <c r="D15043">
        <v>399.99</v>
      </c>
      <c r="E15043">
        <v>2263</v>
      </c>
      <c r="F15043">
        <v>86</v>
      </c>
      <c r="G15043">
        <v>136</v>
      </c>
      <c r="H15043" t="s">
        <v>14</v>
      </c>
      <c r="I15043">
        <v>4.0481553000000003</v>
      </c>
      <c r="J15043">
        <v>22</v>
      </c>
      <c r="K15043" s="1">
        <v>42237</v>
      </c>
      <c r="L15043" t="s">
        <v>104</v>
      </c>
    </row>
    <row r="15045" spans="1:12" x14ac:dyDescent="0.2">
      <c r="A15045">
        <v>1033686</v>
      </c>
      <c r="B15045" t="s">
        <v>15789</v>
      </c>
      <c r="C15045" t="s">
        <v>15790</v>
      </c>
      <c r="D15045">
        <v>399.99</v>
      </c>
      <c r="E15045">
        <v>4143</v>
      </c>
      <c r="F15045">
        <v>86</v>
      </c>
      <c r="G15045">
        <v>15</v>
      </c>
      <c r="H15045" t="s">
        <v>14</v>
      </c>
      <c r="I15045">
        <v>4.5804267000000003</v>
      </c>
      <c r="J15045">
        <v>1.5</v>
      </c>
      <c r="K15045" s="1">
        <v>42710</v>
      </c>
      <c r="L15045" t="s">
        <v>255</v>
      </c>
    </row>
    <row r="15047" spans="1:12" x14ac:dyDescent="0.2">
      <c r="A15047">
        <v>1524298</v>
      </c>
      <c r="B15047" t="s">
        <v>15791</v>
      </c>
      <c r="C15047" t="s">
        <v>15792</v>
      </c>
      <c r="D15047">
        <v>399.99</v>
      </c>
      <c r="E15047">
        <v>619</v>
      </c>
      <c r="F15047">
        <v>86</v>
      </c>
      <c r="G15047">
        <v>21</v>
      </c>
      <c r="H15047" t="s">
        <v>142</v>
      </c>
      <c r="I15047">
        <v>4.0909203999999999</v>
      </c>
      <c r="J15047">
        <v>5</v>
      </c>
      <c r="K15047" s="1">
        <v>43124</v>
      </c>
      <c r="L15047" t="s">
        <v>31</v>
      </c>
    </row>
    <row r="15049" spans="1:12" x14ac:dyDescent="0.2">
      <c r="A15049">
        <v>2195232</v>
      </c>
      <c r="B15049" t="s">
        <v>15793</v>
      </c>
      <c r="C15049" t="s">
        <v>15794</v>
      </c>
      <c r="D15049">
        <v>399.99</v>
      </c>
      <c r="E15049">
        <v>13065</v>
      </c>
      <c r="F15049">
        <v>86</v>
      </c>
      <c r="G15049">
        <v>46</v>
      </c>
      <c r="H15049" t="s">
        <v>56</v>
      </c>
      <c r="I15049">
        <v>4.0607324</v>
      </c>
      <c r="J15049">
        <v>5.5</v>
      </c>
      <c r="K15049" s="1">
        <v>43499</v>
      </c>
      <c r="L15049" t="s">
        <v>153</v>
      </c>
    </row>
    <row r="15051" spans="1:12" x14ac:dyDescent="0.2">
      <c r="A15051">
        <v>2409758</v>
      </c>
      <c r="B15051" t="s">
        <v>15795</v>
      </c>
      <c r="C15051" t="s">
        <v>15796</v>
      </c>
      <c r="D15051">
        <v>399.99</v>
      </c>
      <c r="E15051">
        <v>394</v>
      </c>
      <c r="F15051">
        <v>86</v>
      </c>
      <c r="G15051">
        <v>14</v>
      </c>
      <c r="H15051" t="s">
        <v>14</v>
      </c>
      <c r="I15051">
        <v>4.4670277</v>
      </c>
      <c r="J15051">
        <v>2.5</v>
      </c>
      <c r="K15051" s="1">
        <v>43628</v>
      </c>
      <c r="L15051" t="s">
        <v>3134</v>
      </c>
    </row>
    <row r="15053" spans="1:12" x14ac:dyDescent="0.2">
      <c r="A15053">
        <v>4293926</v>
      </c>
      <c r="B15053" t="s">
        <v>15797</v>
      </c>
      <c r="C15053" t="s">
        <v>15798</v>
      </c>
      <c r="D15053">
        <v>399.99</v>
      </c>
      <c r="E15053">
        <v>289</v>
      </c>
      <c r="F15053">
        <v>85</v>
      </c>
      <c r="G15053">
        <v>26</v>
      </c>
      <c r="H15053" t="s">
        <v>56</v>
      </c>
      <c r="I15053">
        <v>4.5178412999999997</v>
      </c>
      <c r="J15053">
        <v>1</v>
      </c>
      <c r="K15053" s="1">
        <v>44450</v>
      </c>
      <c r="L15053" t="s">
        <v>1907</v>
      </c>
    </row>
    <row r="15055" spans="1:12" x14ac:dyDescent="0.2">
      <c r="A15055">
        <v>3979018</v>
      </c>
      <c r="B15055" t="s">
        <v>15799</v>
      </c>
      <c r="C15055" t="s">
        <v>15800</v>
      </c>
      <c r="D15055">
        <v>799.99</v>
      </c>
      <c r="E15055">
        <v>5874</v>
      </c>
      <c r="F15055">
        <v>85</v>
      </c>
      <c r="G15055">
        <v>103</v>
      </c>
      <c r="H15055" t="s">
        <v>14</v>
      </c>
      <c r="I15055">
        <v>4.5629980000000003</v>
      </c>
      <c r="J15055">
        <v>6.5</v>
      </c>
      <c r="K15055" s="1">
        <v>44299</v>
      </c>
      <c r="L15055" t="s">
        <v>1565</v>
      </c>
    </row>
    <row r="15057" spans="1:12" x14ac:dyDescent="0.2">
      <c r="A15057">
        <v>5037450</v>
      </c>
      <c r="B15057" t="s">
        <v>15801</v>
      </c>
      <c r="C15057" t="s">
        <v>15802</v>
      </c>
      <c r="D15057">
        <v>399.99</v>
      </c>
      <c r="E15057">
        <v>24830</v>
      </c>
      <c r="F15057">
        <v>85</v>
      </c>
      <c r="G15057">
        <v>111</v>
      </c>
      <c r="H15057" t="s">
        <v>56</v>
      </c>
      <c r="I15057">
        <v>4.255865</v>
      </c>
      <c r="J15057">
        <v>11</v>
      </c>
      <c r="K15057" s="1">
        <v>44917</v>
      </c>
      <c r="L15057" t="s">
        <v>2428</v>
      </c>
    </row>
    <row r="15059" spans="1:12" x14ac:dyDescent="0.2">
      <c r="A15059">
        <v>30911</v>
      </c>
      <c r="B15059" t="s">
        <v>15803</v>
      </c>
      <c r="C15059" t="s">
        <v>15804</v>
      </c>
      <c r="D15059">
        <v>399.99</v>
      </c>
      <c r="E15059">
        <v>7817</v>
      </c>
      <c r="F15059">
        <v>85</v>
      </c>
      <c r="G15059">
        <v>45</v>
      </c>
      <c r="H15059" t="s">
        <v>14</v>
      </c>
      <c r="I15059">
        <v>4.0820939999999997</v>
      </c>
      <c r="J15059">
        <v>5</v>
      </c>
      <c r="K15059" s="1">
        <v>41242</v>
      </c>
      <c r="L15059" t="s">
        <v>28</v>
      </c>
    </row>
    <row r="15061" spans="1:12" x14ac:dyDescent="0.2">
      <c r="A15061">
        <v>1205086</v>
      </c>
      <c r="B15061" t="s">
        <v>15805</v>
      </c>
      <c r="C15061" t="s">
        <v>15806</v>
      </c>
      <c r="D15061">
        <v>399.99</v>
      </c>
      <c r="E15061">
        <v>1108</v>
      </c>
      <c r="F15061">
        <v>85</v>
      </c>
      <c r="G15061">
        <v>81</v>
      </c>
      <c r="H15061" t="s">
        <v>14</v>
      </c>
      <c r="I15061">
        <v>3.924782</v>
      </c>
      <c r="J15061">
        <v>5</v>
      </c>
      <c r="K15061" s="1">
        <v>42860</v>
      </c>
      <c r="L15061" t="s">
        <v>298</v>
      </c>
    </row>
    <row r="15063" spans="1:12" x14ac:dyDescent="0.2">
      <c r="A15063">
        <v>2421792</v>
      </c>
      <c r="B15063" t="s">
        <v>15807</v>
      </c>
      <c r="C15063" t="s">
        <v>15808</v>
      </c>
      <c r="D15063">
        <v>399.99</v>
      </c>
      <c r="E15063">
        <v>602</v>
      </c>
      <c r="F15063">
        <v>85</v>
      </c>
      <c r="G15063">
        <v>54</v>
      </c>
      <c r="H15063" t="s">
        <v>142</v>
      </c>
      <c r="I15063">
        <v>3.8645174999999998</v>
      </c>
      <c r="J15063">
        <v>6.5</v>
      </c>
      <c r="K15063" s="1">
        <v>43636</v>
      </c>
      <c r="L15063" t="s">
        <v>8224</v>
      </c>
    </row>
    <row r="15065" spans="1:12" x14ac:dyDescent="0.2">
      <c r="A15065">
        <v>3053348</v>
      </c>
      <c r="B15065" t="s">
        <v>15809</v>
      </c>
      <c r="C15065" t="s">
        <v>15810</v>
      </c>
      <c r="D15065">
        <v>699.99</v>
      </c>
      <c r="E15065">
        <v>453</v>
      </c>
      <c r="F15065">
        <v>85</v>
      </c>
      <c r="G15065">
        <v>90</v>
      </c>
      <c r="H15065" t="s">
        <v>14</v>
      </c>
      <c r="I15065">
        <v>4.1899176000000002</v>
      </c>
      <c r="J15065">
        <v>3</v>
      </c>
      <c r="K15065" s="1">
        <v>43947</v>
      </c>
      <c r="L15065" t="s">
        <v>298</v>
      </c>
    </row>
    <row r="15067" spans="1:12" x14ac:dyDescent="0.2">
      <c r="A15067">
        <v>4839360</v>
      </c>
      <c r="B15067" t="s">
        <v>15811</v>
      </c>
      <c r="C15067" t="s">
        <v>15812</v>
      </c>
      <c r="D15067">
        <v>599.99</v>
      </c>
      <c r="E15067">
        <v>398</v>
      </c>
      <c r="F15067">
        <v>85</v>
      </c>
      <c r="G15067">
        <v>11</v>
      </c>
      <c r="H15067" t="s">
        <v>142</v>
      </c>
      <c r="I15067">
        <v>4.1287054999999997</v>
      </c>
      <c r="J15067">
        <v>3</v>
      </c>
      <c r="K15067" s="1">
        <v>44791</v>
      </c>
      <c r="L15067" t="s">
        <v>68</v>
      </c>
    </row>
    <row r="15069" spans="1:12" x14ac:dyDescent="0.2">
      <c r="A15069">
        <v>4716630</v>
      </c>
      <c r="B15069" t="s">
        <v>15813</v>
      </c>
      <c r="C15069" t="s">
        <v>15814</v>
      </c>
      <c r="D15069">
        <v>399.99</v>
      </c>
      <c r="E15069">
        <v>9881</v>
      </c>
      <c r="F15069">
        <v>85</v>
      </c>
      <c r="G15069">
        <v>156</v>
      </c>
      <c r="H15069" t="s">
        <v>14</v>
      </c>
      <c r="I15069">
        <v>4.5374464999999997</v>
      </c>
      <c r="J15069">
        <v>17</v>
      </c>
      <c r="K15069" s="1">
        <v>44715</v>
      </c>
      <c r="L15069" t="s">
        <v>18</v>
      </c>
    </row>
    <row r="15071" spans="1:12" x14ac:dyDescent="0.2">
      <c r="A15071">
        <v>4687024</v>
      </c>
      <c r="B15071" t="s">
        <v>15815</v>
      </c>
      <c r="C15071" t="s">
        <v>15816</v>
      </c>
      <c r="D15071">
        <v>399.99</v>
      </c>
      <c r="E15071">
        <v>3808</v>
      </c>
      <c r="F15071">
        <v>85</v>
      </c>
      <c r="G15071">
        <v>40</v>
      </c>
      <c r="H15071" t="s">
        <v>56</v>
      </c>
      <c r="I15071">
        <v>3.8993316</v>
      </c>
      <c r="J15071">
        <v>2</v>
      </c>
      <c r="K15071" s="1">
        <v>44696</v>
      </c>
      <c r="L15071" t="s">
        <v>476</v>
      </c>
    </row>
    <row r="15073" spans="1:12" x14ac:dyDescent="0.2">
      <c r="A15073">
        <v>2339296</v>
      </c>
      <c r="B15073" t="s">
        <v>15817</v>
      </c>
      <c r="C15073" t="s">
        <v>15818</v>
      </c>
      <c r="D15073">
        <v>399.99</v>
      </c>
      <c r="E15073">
        <v>376</v>
      </c>
      <c r="F15073">
        <v>85</v>
      </c>
      <c r="G15073">
        <v>44</v>
      </c>
      <c r="H15073" t="s">
        <v>14</v>
      </c>
      <c r="I15073">
        <v>4.5635357000000001</v>
      </c>
      <c r="J15073">
        <v>4.5</v>
      </c>
      <c r="K15073" s="1">
        <v>43581</v>
      </c>
      <c r="L15073" t="s">
        <v>417</v>
      </c>
    </row>
    <row r="15075" spans="1:12" x14ac:dyDescent="0.2">
      <c r="A15075">
        <v>3884368</v>
      </c>
      <c r="B15075" t="s">
        <v>15819</v>
      </c>
      <c r="C15075" t="s">
        <v>15820</v>
      </c>
      <c r="D15075">
        <v>799.99</v>
      </c>
      <c r="E15075">
        <v>1710</v>
      </c>
      <c r="F15075">
        <v>85</v>
      </c>
      <c r="G15075">
        <v>197</v>
      </c>
      <c r="H15075" t="s">
        <v>14</v>
      </c>
      <c r="I15075">
        <v>4.7069697000000001</v>
      </c>
      <c r="J15075">
        <v>23</v>
      </c>
      <c r="K15075" s="1">
        <v>44256</v>
      </c>
      <c r="L15075" t="s">
        <v>87</v>
      </c>
    </row>
    <row r="15077" spans="1:12" x14ac:dyDescent="0.2">
      <c r="A15077">
        <v>4328462</v>
      </c>
      <c r="B15077" t="s">
        <v>15821</v>
      </c>
      <c r="C15077" t="s">
        <v>15822</v>
      </c>
      <c r="D15077">
        <v>899.99</v>
      </c>
      <c r="E15077">
        <v>1603</v>
      </c>
      <c r="F15077">
        <v>85</v>
      </c>
      <c r="G15077">
        <v>66</v>
      </c>
      <c r="H15077" t="s">
        <v>142</v>
      </c>
      <c r="I15077">
        <v>4.3276043</v>
      </c>
      <c r="J15077">
        <v>7</v>
      </c>
      <c r="K15077" s="1">
        <v>44470</v>
      </c>
      <c r="L15077" t="s">
        <v>545</v>
      </c>
    </row>
    <row r="15079" spans="1:12" x14ac:dyDescent="0.2">
      <c r="A15079">
        <v>5500932</v>
      </c>
      <c r="B15079" t="s">
        <v>15823</v>
      </c>
      <c r="C15079" t="s">
        <v>15824</v>
      </c>
      <c r="D15079">
        <v>399.99</v>
      </c>
      <c r="E15079">
        <v>947</v>
      </c>
      <c r="F15079">
        <v>85</v>
      </c>
      <c r="G15079">
        <v>124</v>
      </c>
      <c r="H15079" t="s">
        <v>56</v>
      </c>
      <c r="I15079">
        <v>4.5077204999999996</v>
      </c>
      <c r="J15079">
        <v>26.5</v>
      </c>
      <c r="K15079" s="1">
        <v>45152</v>
      </c>
      <c r="L15079" t="s">
        <v>394</v>
      </c>
    </row>
    <row r="15081" spans="1:12" x14ac:dyDescent="0.2">
      <c r="A15081">
        <v>180094</v>
      </c>
      <c r="B15081" t="s">
        <v>15825</v>
      </c>
      <c r="C15081" t="s">
        <v>15826</v>
      </c>
      <c r="D15081">
        <v>399.99</v>
      </c>
      <c r="E15081">
        <v>5340</v>
      </c>
      <c r="F15081">
        <v>85</v>
      </c>
      <c r="G15081">
        <v>349</v>
      </c>
      <c r="H15081" t="s">
        <v>14</v>
      </c>
      <c r="I15081">
        <v>4.372846</v>
      </c>
      <c r="J15081">
        <v>30.5</v>
      </c>
      <c r="K15081" s="1">
        <v>41708</v>
      </c>
      <c r="L15081" t="s">
        <v>6600</v>
      </c>
    </row>
    <row r="15083" spans="1:12" x14ac:dyDescent="0.2">
      <c r="A15083">
        <v>5657890</v>
      </c>
      <c r="B15083" t="s">
        <v>15827</v>
      </c>
      <c r="C15083" t="s">
        <v>15828</v>
      </c>
      <c r="D15083">
        <v>649.99</v>
      </c>
      <c r="E15083">
        <v>689</v>
      </c>
      <c r="F15083">
        <v>85</v>
      </c>
      <c r="G15083">
        <v>99</v>
      </c>
      <c r="H15083" t="s">
        <v>142</v>
      </c>
      <c r="I15083">
        <v>4.6333080000000004</v>
      </c>
      <c r="J15083">
        <v>12.5</v>
      </c>
      <c r="K15083" s="1">
        <v>45243</v>
      </c>
      <c r="L15083" t="s">
        <v>394</v>
      </c>
    </row>
    <row r="15085" spans="1:12" x14ac:dyDescent="0.2">
      <c r="A15085">
        <v>520870</v>
      </c>
      <c r="B15085" t="s">
        <v>15829</v>
      </c>
      <c r="C15085" t="s">
        <v>15830</v>
      </c>
      <c r="D15085">
        <v>399.99</v>
      </c>
      <c r="E15085">
        <v>480</v>
      </c>
      <c r="F15085">
        <v>85</v>
      </c>
      <c r="G15085">
        <v>9</v>
      </c>
      <c r="H15085" t="s">
        <v>56</v>
      </c>
      <c r="I15085">
        <v>4.1358423000000002</v>
      </c>
      <c r="J15085">
        <v>2</v>
      </c>
      <c r="K15085" s="1">
        <v>42160</v>
      </c>
      <c r="L15085" t="s">
        <v>4103</v>
      </c>
    </row>
    <row r="15087" spans="1:12" x14ac:dyDescent="0.2">
      <c r="A15087">
        <v>3465304</v>
      </c>
      <c r="B15087" t="s">
        <v>15831</v>
      </c>
      <c r="C15087" t="s">
        <v>15832</v>
      </c>
      <c r="D15087">
        <v>399.99</v>
      </c>
      <c r="E15087">
        <v>3150</v>
      </c>
      <c r="F15087">
        <v>85</v>
      </c>
      <c r="G15087">
        <v>181</v>
      </c>
      <c r="H15087" t="s">
        <v>14</v>
      </c>
      <c r="I15087">
        <v>4.4351029999999998</v>
      </c>
      <c r="J15087">
        <v>45.5</v>
      </c>
      <c r="K15087" s="1">
        <v>44075</v>
      </c>
      <c r="L15087" t="s">
        <v>28</v>
      </c>
    </row>
    <row r="15089" spans="1:12" x14ac:dyDescent="0.2">
      <c r="A15089">
        <v>4531328</v>
      </c>
      <c r="B15089" t="s">
        <v>15833</v>
      </c>
      <c r="C15089" t="s">
        <v>15834</v>
      </c>
      <c r="D15089">
        <v>399.99</v>
      </c>
      <c r="E15089">
        <v>6594</v>
      </c>
      <c r="F15089">
        <v>85</v>
      </c>
      <c r="G15089">
        <v>24</v>
      </c>
      <c r="H15089" t="s">
        <v>56</v>
      </c>
      <c r="I15089">
        <v>4.4631699999999999</v>
      </c>
      <c r="J15089">
        <v>2.5</v>
      </c>
      <c r="K15089" s="1">
        <v>44595</v>
      </c>
      <c r="L15089" t="s">
        <v>15835</v>
      </c>
    </row>
    <row r="15091" spans="1:12" x14ac:dyDescent="0.2">
      <c r="A15091">
        <v>5721676</v>
      </c>
      <c r="B15091" t="s">
        <v>15836</v>
      </c>
      <c r="C15091" t="s">
        <v>15837</v>
      </c>
      <c r="D15091">
        <v>399.99</v>
      </c>
      <c r="E15091">
        <v>23994</v>
      </c>
      <c r="F15091">
        <v>85</v>
      </c>
      <c r="G15091">
        <v>38</v>
      </c>
      <c r="H15091" t="s">
        <v>14</v>
      </c>
      <c r="I15091">
        <v>4.3451529999999998</v>
      </c>
      <c r="J15091">
        <v>3</v>
      </c>
      <c r="K15091" s="1">
        <v>45280</v>
      </c>
      <c r="L15091" t="s">
        <v>394</v>
      </c>
    </row>
    <row r="15093" spans="1:12" x14ac:dyDescent="0.2">
      <c r="A15093">
        <v>4866556</v>
      </c>
      <c r="B15093" t="s">
        <v>15838</v>
      </c>
      <c r="C15093" t="s">
        <v>15839</v>
      </c>
      <c r="D15093">
        <v>399.99</v>
      </c>
      <c r="E15093">
        <v>2869</v>
      </c>
      <c r="F15093">
        <v>85</v>
      </c>
      <c r="G15093">
        <v>7</v>
      </c>
      <c r="H15093" t="s">
        <v>142</v>
      </c>
      <c r="I15093">
        <v>4.4264336000000002</v>
      </c>
      <c r="J15093">
        <v>2</v>
      </c>
      <c r="K15093" s="1">
        <v>44809</v>
      </c>
      <c r="L15093" t="s">
        <v>341</v>
      </c>
    </row>
    <row r="15095" spans="1:12" x14ac:dyDescent="0.2">
      <c r="A15095">
        <v>943362</v>
      </c>
      <c r="B15095" t="s">
        <v>15840</v>
      </c>
      <c r="C15095" t="s">
        <v>15841</v>
      </c>
      <c r="D15095">
        <v>399.99</v>
      </c>
      <c r="E15095">
        <v>579</v>
      </c>
      <c r="F15095">
        <v>85</v>
      </c>
      <c r="G15095">
        <v>42</v>
      </c>
      <c r="H15095" t="s">
        <v>14</v>
      </c>
      <c r="I15095">
        <v>3.8138626000000002</v>
      </c>
      <c r="J15095">
        <v>1.5</v>
      </c>
      <c r="K15095" s="1">
        <v>42610</v>
      </c>
      <c r="L15095" t="s">
        <v>1264</v>
      </c>
    </row>
    <row r="15097" spans="1:12" x14ac:dyDescent="0.2">
      <c r="A15097">
        <v>470672</v>
      </c>
      <c r="B15097" t="s">
        <v>15842</v>
      </c>
      <c r="C15097" t="s">
        <v>15843</v>
      </c>
      <c r="D15097">
        <v>399.99</v>
      </c>
      <c r="E15097">
        <v>1052</v>
      </c>
      <c r="F15097">
        <v>85</v>
      </c>
      <c r="G15097">
        <v>40</v>
      </c>
      <c r="H15097" t="s">
        <v>56</v>
      </c>
      <c r="I15097">
        <v>4.2441319999999996</v>
      </c>
      <c r="J15097">
        <v>3.5</v>
      </c>
      <c r="K15097" s="1">
        <v>42102</v>
      </c>
      <c r="L15097" t="s">
        <v>252</v>
      </c>
    </row>
    <row r="15099" spans="1:12" x14ac:dyDescent="0.2">
      <c r="A15099">
        <v>1269536</v>
      </c>
      <c r="B15099" t="s">
        <v>15844</v>
      </c>
      <c r="C15099" t="s">
        <v>15845</v>
      </c>
      <c r="D15099">
        <v>399.99</v>
      </c>
      <c r="E15099">
        <v>1302</v>
      </c>
      <c r="F15099">
        <v>85</v>
      </c>
      <c r="G15099">
        <v>57</v>
      </c>
      <c r="H15099" t="s">
        <v>56</v>
      </c>
      <c r="I15099">
        <v>3.5521604999999998</v>
      </c>
      <c r="J15099">
        <v>4</v>
      </c>
      <c r="K15099" s="1">
        <v>42912</v>
      </c>
      <c r="L15099" t="s">
        <v>15846</v>
      </c>
    </row>
    <row r="15101" spans="1:12" x14ac:dyDescent="0.2">
      <c r="A15101">
        <v>1254172</v>
      </c>
      <c r="B15101" t="s">
        <v>15847</v>
      </c>
      <c r="C15101" t="s">
        <v>15848</v>
      </c>
      <c r="D15101">
        <v>399.99</v>
      </c>
      <c r="E15101">
        <v>12075</v>
      </c>
      <c r="F15101">
        <v>85</v>
      </c>
      <c r="G15101">
        <v>34</v>
      </c>
      <c r="H15101" t="s">
        <v>14</v>
      </c>
      <c r="I15101">
        <v>3.9632977999999999</v>
      </c>
      <c r="J15101">
        <v>4</v>
      </c>
      <c r="K15101" s="1">
        <v>42900</v>
      </c>
      <c r="L15101" t="s">
        <v>263</v>
      </c>
    </row>
    <row r="15103" spans="1:12" x14ac:dyDescent="0.2">
      <c r="A15103">
        <v>1379332</v>
      </c>
      <c r="B15103" t="s">
        <v>15849</v>
      </c>
      <c r="C15103" t="s">
        <v>15850</v>
      </c>
      <c r="D15103">
        <v>399.99</v>
      </c>
      <c r="E15103">
        <v>3917</v>
      </c>
      <c r="F15103">
        <v>85</v>
      </c>
      <c r="G15103">
        <v>10</v>
      </c>
      <c r="H15103" t="s">
        <v>56</v>
      </c>
      <c r="I15103">
        <v>3.7845963999999999</v>
      </c>
      <c r="J15103">
        <v>1</v>
      </c>
      <c r="K15103" s="1">
        <v>43012</v>
      </c>
      <c r="L15103" t="s">
        <v>208</v>
      </c>
    </row>
    <row r="15105" spans="1:12" x14ac:dyDescent="0.2">
      <c r="A15105">
        <v>3085756</v>
      </c>
      <c r="B15105" t="s">
        <v>15851</v>
      </c>
      <c r="C15105" t="s">
        <v>15852</v>
      </c>
      <c r="D15105">
        <v>399.99</v>
      </c>
      <c r="E15105">
        <v>189</v>
      </c>
      <c r="F15105">
        <v>84</v>
      </c>
      <c r="G15105">
        <v>8</v>
      </c>
      <c r="H15105" t="s">
        <v>56</v>
      </c>
      <c r="I15105">
        <v>4.1515545999999999</v>
      </c>
      <c r="J15105">
        <v>2</v>
      </c>
      <c r="K15105" s="1">
        <v>43954</v>
      </c>
      <c r="L15105" t="s">
        <v>208</v>
      </c>
    </row>
    <row r="15107" spans="1:12" x14ac:dyDescent="0.2">
      <c r="A15107">
        <v>3800746</v>
      </c>
      <c r="B15107" t="s">
        <v>15853</v>
      </c>
      <c r="C15107" t="s">
        <v>15854</v>
      </c>
      <c r="D15107">
        <v>399.99</v>
      </c>
      <c r="E15107">
        <v>9499</v>
      </c>
      <c r="F15107">
        <v>84</v>
      </c>
      <c r="G15107">
        <v>41</v>
      </c>
      <c r="H15107" t="s">
        <v>56</v>
      </c>
      <c r="I15107">
        <v>4.2933054000000004</v>
      </c>
      <c r="J15107">
        <v>5</v>
      </c>
      <c r="K15107" s="1">
        <v>44221</v>
      </c>
      <c r="L15107" t="s">
        <v>28</v>
      </c>
    </row>
    <row r="15109" spans="1:12" x14ac:dyDescent="0.2">
      <c r="A15109">
        <v>3085756</v>
      </c>
      <c r="B15109" t="s">
        <v>15851</v>
      </c>
      <c r="C15109" t="s">
        <v>15852</v>
      </c>
      <c r="D15109">
        <v>399.99</v>
      </c>
      <c r="E15109">
        <v>189</v>
      </c>
      <c r="F15109">
        <v>84</v>
      </c>
      <c r="G15109">
        <v>8</v>
      </c>
      <c r="H15109" t="s">
        <v>56</v>
      </c>
      <c r="I15109">
        <v>4.1515545999999999</v>
      </c>
      <c r="J15109">
        <v>2</v>
      </c>
      <c r="K15109" s="1">
        <v>43954</v>
      </c>
      <c r="L15109" t="s">
        <v>208</v>
      </c>
    </row>
    <row r="15111" spans="1:12" x14ac:dyDescent="0.2">
      <c r="A15111">
        <v>4622524</v>
      </c>
      <c r="B15111" t="s">
        <v>15855</v>
      </c>
      <c r="C15111" t="s">
        <v>15856</v>
      </c>
      <c r="D15111">
        <v>1099.99</v>
      </c>
      <c r="E15111">
        <v>636</v>
      </c>
      <c r="F15111">
        <v>84</v>
      </c>
      <c r="G15111">
        <v>158</v>
      </c>
      <c r="H15111" t="s">
        <v>14</v>
      </c>
      <c r="I15111">
        <v>4.3593859999999998</v>
      </c>
      <c r="J15111">
        <v>23</v>
      </c>
      <c r="K15111" s="1">
        <v>44652</v>
      </c>
      <c r="L15111" t="s">
        <v>68</v>
      </c>
    </row>
    <row r="15113" spans="1:12" x14ac:dyDescent="0.2">
      <c r="A15113">
        <v>5774606</v>
      </c>
      <c r="B15113" t="s">
        <v>15857</v>
      </c>
      <c r="C15113" t="s">
        <v>15858</v>
      </c>
      <c r="D15113">
        <v>399.99</v>
      </c>
      <c r="E15113">
        <v>335</v>
      </c>
      <c r="F15113">
        <v>84</v>
      </c>
      <c r="G15113">
        <v>44</v>
      </c>
      <c r="H15113" t="s">
        <v>14</v>
      </c>
      <c r="I15113">
        <v>4.5152774000000004</v>
      </c>
      <c r="J15113">
        <v>3</v>
      </c>
      <c r="K15113" s="1">
        <v>45310</v>
      </c>
      <c r="L15113" t="s">
        <v>394</v>
      </c>
    </row>
    <row r="15115" spans="1:12" x14ac:dyDescent="0.2">
      <c r="A15115">
        <v>5510894</v>
      </c>
      <c r="B15115" t="s">
        <v>15859</v>
      </c>
      <c r="C15115" t="s">
        <v>15860</v>
      </c>
      <c r="D15115">
        <v>899.99</v>
      </c>
      <c r="E15115">
        <v>1719</v>
      </c>
      <c r="F15115">
        <v>84</v>
      </c>
      <c r="G15115">
        <v>110</v>
      </c>
      <c r="H15115" t="s">
        <v>14</v>
      </c>
      <c r="I15115">
        <v>3.6725311</v>
      </c>
      <c r="J15115">
        <v>16</v>
      </c>
      <c r="K15115" s="1">
        <v>45157</v>
      </c>
      <c r="L15115" t="s">
        <v>394</v>
      </c>
    </row>
    <row r="15117" spans="1:12" x14ac:dyDescent="0.2">
      <c r="A15117">
        <v>567392</v>
      </c>
      <c r="B15117" t="s">
        <v>15861</v>
      </c>
      <c r="C15117" t="s">
        <v>15862</v>
      </c>
      <c r="D15117">
        <v>399.99</v>
      </c>
      <c r="E15117">
        <v>329</v>
      </c>
      <c r="F15117">
        <v>84</v>
      </c>
      <c r="G15117">
        <v>11</v>
      </c>
      <c r="H15117" t="s">
        <v>142</v>
      </c>
      <c r="I15117">
        <v>4.3531065</v>
      </c>
      <c r="J15117">
        <v>2</v>
      </c>
      <c r="K15117" s="1">
        <v>42213</v>
      </c>
      <c r="L15117" t="s">
        <v>1315</v>
      </c>
    </row>
    <row r="15119" spans="1:12" x14ac:dyDescent="0.2">
      <c r="A15119">
        <v>1896160</v>
      </c>
      <c r="B15119" t="s">
        <v>15863</v>
      </c>
      <c r="C15119" t="s">
        <v>15864</v>
      </c>
      <c r="D15119">
        <v>399.99</v>
      </c>
      <c r="E15119">
        <v>348</v>
      </c>
      <c r="F15119">
        <v>84</v>
      </c>
      <c r="G15119">
        <v>41</v>
      </c>
      <c r="H15119" t="s">
        <v>142</v>
      </c>
      <c r="I15119">
        <v>4.4241742999999998</v>
      </c>
      <c r="J15119">
        <v>4</v>
      </c>
      <c r="K15119" s="1">
        <v>43348</v>
      </c>
      <c r="L15119" t="s">
        <v>698</v>
      </c>
    </row>
    <row r="15121" spans="1:12" x14ac:dyDescent="0.2">
      <c r="A15121">
        <v>1695082</v>
      </c>
      <c r="B15121" t="s">
        <v>15865</v>
      </c>
      <c r="C15121" t="s">
        <v>15866</v>
      </c>
      <c r="D15121">
        <v>399.99</v>
      </c>
      <c r="E15121">
        <v>457</v>
      </c>
      <c r="F15121">
        <v>84</v>
      </c>
      <c r="G15121">
        <v>31</v>
      </c>
      <c r="H15121" t="s">
        <v>142</v>
      </c>
      <c r="I15121">
        <v>4.0431657000000003</v>
      </c>
      <c r="J15121">
        <v>2.5</v>
      </c>
      <c r="K15121" s="1">
        <v>43235</v>
      </c>
      <c r="L15121" t="s">
        <v>298</v>
      </c>
    </row>
    <row r="15123" spans="1:12" x14ac:dyDescent="0.2">
      <c r="A15123">
        <v>2573226</v>
      </c>
      <c r="B15123" t="s">
        <v>15867</v>
      </c>
      <c r="C15123" t="s">
        <v>15868</v>
      </c>
      <c r="D15123">
        <v>399.99</v>
      </c>
      <c r="E15123">
        <v>520</v>
      </c>
      <c r="F15123">
        <v>84</v>
      </c>
      <c r="G15123">
        <v>30</v>
      </c>
      <c r="H15123" t="s">
        <v>142</v>
      </c>
      <c r="I15123">
        <v>4.2380604999999996</v>
      </c>
      <c r="J15123">
        <v>2</v>
      </c>
      <c r="K15123" s="1">
        <v>43731</v>
      </c>
      <c r="L15123" t="s">
        <v>1506</v>
      </c>
    </row>
    <row r="15125" spans="1:12" x14ac:dyDescent="0.2">
      <c r="A15125">
        <v>2580640</v>
      </c>
      <c r="B15125" t="s">
        <v>15869</v>
      </c>
      <c r="C15125" t="s">
        <v>15870</v>
      </c>
      <c r="D15125">
        <v>399.99</v>
      </c>
      <c r="E15125">
        <v>7371</v>
      </c>
      <c r="F15125">
        <v>84</v>
      </c>
      <c r="G15125">
        <v>19</v>
      </c>
      <c r="H15125" t="s">
        <v>56</v>
      </c>
      <c r="I15125">
        <v>3.7663251999999998</v>
      </c>
      <c r="J15125">
        <v>3</v>
      </c>
      <c r="K15125" s="1">
        <v>43735</v>
      </c>
      <c r="L15125" t="s">
        <v>384</v>
      </c>
    </row>
    <row r="15127" spans="1:12" x14ac:dyDescent="0.2">
      <c r="A15127">
        <v>2592900</v>
      </c>
      <c r="B15127" t="s">
        <v>15871</v>
      </c>
      <c r="C15127" t="s">
        <v>15872</v>
      </c>
      <c r="D15127">
        <v>399.99</v>
      </c>
      <c r="E15127">
        <v>20032</v>
      </c>
      <c r="F15127">
        <v>84</v>
      </c>
      <c r="G15127">
        <v>26</v>
      </c>
      <c r="H15127" t="s">
        <v>56</v>
      </c>
      <c r="I15127">
        <v>4.5192522999999998</v>
      </c>
      <c r="J15127">
        <v>2</v>
      </c>
      <c r="K15127" s="1">
        <v>43743</v>
      </c>
      <c r="L15127" t="s">
        <v>15</v>
      </c>
    </row>
    <row r="15129" spans="1:12" x14ac:dyDescent="0.2">
      <c r="A15129">
        <v>2639938</v>
      </c>
      <c r="B15129" t="s">
        <v>15873</v>
      </c>
      <c r="C15129" t="s">
        <v>15874</v>
      </c>
      <c r="D15129">
        <v>999.99</v>
      </c>
      <c r="E15129">
        <v>7685</v>
      </c>
      <c r="F15129">
        <v>84</v>
      </c>
      <c r="G15129">
        <v>106</v>
      </c>
      <c r="H15129" t="s">
        <v>56</v>
      </c>
      <c r="I15129">
        <v>4.5348515999999996</v>
      </c>
      <c r="J15129">
        <v>8</v>
      </c>
      <c r="K15129" s="1">
        <v>43773</v>
      </c>
      <c r="L15129" t="s">
        <v>15</v>
      </c>
    </row>
    <row r="15131" spans="1:12" x14ac:dyDescent="0.2">
      <c r="A15131">
        <v>2640576</v>
      </c>
      <c r="B15131" t="s">
        <v>15875</v>
      </c>
      <c r="C15131" t="s">
        <v>15876</v>
      </c>
      <c r="D15131">
        <v>799.99</v>
      </c>
      <c r="E15131">
        <v>1712</v>
      </c>
      <c r="F15131">
        <v>84</v>
      </c>
      <c r="G15131">
        <v>18</v>
      </c>
      <c r="H15131" t="s">
        <v>14</v>
      </c>
      <c r="I15131">
        <v>4.4712269999999998</v>
      </c>
      <c r="J15131">
        <v>2</v>
      </c>
      <c r="K15131" s="1">
        <v>43774</v>
      </c>
      <c r="L15131" t="s">
        <v>992</v>
      </c>
    </row>
    <row r="15133" spans="1:12" x14ac:dyDescent="0.2">
      <c r="A15133">
        <v>3309004</v>
      </c>
      <c r="B15133" t="s">
        <v>15877</v>
      </c>
      <c r="C15133" t="s">
        <v>15878</v>
      </c>
      <c r="D15133">
        <v>699.99</v>
      </c>
      <c r="E15133">
        <v>747</v>
      </c>
      <c r="F15133">
        <v>84</v>
      </c>
      <c r="G15133">
        <v>108</v>
      </c>
      <c r="H15133" t="s">
        <v>757</v>
      </c>
      <c r="I15133">
        <v>4.2364072999999998</v>
      </c>
      <c r="J15133">
        <v>36.5</v>
      </c>
      <c r="K15133" s="1">
        <v>44019</v>
      </c>
      <c r="L15133" t="s">
        <v>116</v>
      </c>
    </row>
    <row r="15135" spans="1:12" x14ac:dyDescent="0.2">
      <c r="A15135">
        <v>3423738</v>
      </c>
      <c r="B15135" t="s">
        <v>15879</v>
      </c>
      <c r="C15135" t="s">
        <v>15880</v>
      </c>
      <c r="D15135">
        <v>399.99</v>
      </c>
      <c r="E15135">
        <v>634</v>
      </c>
      <c r="F15135">
        <v>84</v>
      </c>
      <c r="G15135">
        <v>79</v>
      </c>
      <c r="H15135" t="s">
        <v>14</v>
      </c>
      <c r="I15135">
        <v>4.4904513000000001</v>
      </c>
      <c r="J15135">
        <v>4</v>
      </c>
      <c r="K15135" s="1">
        <v>44059</v>
      </c>
      <c r="L15135" t="s">
        <v>7823</v>
      </c>
    </row>
    <row r="15137" spans="1:12" x14ac:dyDescent="0.2">
      <c r="A15137">
        <v>2666842</v>
      </c>
      <c r="B15137" t="s">
        <v>15881</v>
      </c>
      <c r="C15137" t="s">
        <v>15882</v>
      </c>
      <c r="D15137">
        <v>399.99</v>
      </c>
      <c r="E15137">
        <v>4763</v>
      </c>
      <c r="F15137">
        <v>84</v>
      </c>
      <c r="G15137">
        <v>136</v>
      </c>
      <c r="H15137" t="s">
        <v>56</v>
      </c>
      <c r="I15137">
        <v>4.499606</v>
      </c>
      <c r="J15137">
        <v>11.5</v>
      </c>
      <c r="K15137" s="1">
        <v>43790</v>
      </c>
      <c r="L15137" t="s">
        <v>982</v>
      </c>
    </row>
    <row r="15139" spans="1:12" x14ac:dyDescent="0.2">
      <c r="A15139">
        <v>3309004</v>
      </c>
      <c r="B15139" t="s">
        <v>15877</v>
      </c>
      <c r="C15139" t="s">
        <v>15878</v>
      </c>
      <c r="D15139">
        <v>699.99</v>
      </c>
      <c r="E15139">
        <v>747</v>
      </c>
      <c r="F15139">
        <v>84</v>
      </c>
      <c r="G15139">
        <v>108</v>
      </c>
      <c r="H15139" t="s">
        <v>757</v>
      </c>
      <c r="I15139">
        <v>4.2364072999999998</v>
      </c>
      <c r="J15139">
        <v>36.5</v>
      </c>
      <c r="K15139" s="1">
        <v>44019</v>
      </c>
      <c r="L15139" t="s">
        <v>116</v>
      </c>
    </row>
    <row r="15141" spans="1:12" x14ac:dyDescent="0.2">
      <c r="A15141">
        <v>1147238</v>
      </c>
      <c r="B15141" t="s">
        <v>15883</v>
      </c>
      <c r="C15141" t="s">
        <v>15884</v>
      </c>
      <c r="D15141">
        <v>399.99</v>
      </c>
      <c r="E15141">
        <v>7421</v>
      </c>
      <c r="F15141">
        <v>84</v>
      </c>
      <c r="G15141">
        <v>17</v>
      </c>
      <c r="H15141" t="s">
        <v>56</v>
      </c>
      <c r="I15141">
        <v>4.3514933999999998</v>
      </c>
      <c r="J15141">
        <v>1</v>
      </c>
      <c r="K15141" s="1">
        <v>42810</v>
      </c>
      <c r="L15141" t="s">
        <v>57</v>
      </c>
    </row>
    <row r="15143" spans="1:12" x14ac:dyDescent="0.2">
      <c r="A15143">
        <v>2354424</v>
      </c>
      <c r="B15143" t="s">
        <v>15885</v>
      </c>
      <c r="C15143" t="s">
        <v>15886</v>
      </c>
      <c r="D15143">
        <v>399.99</v>
      </c>
      <c r="E15143">
        <v>1435</v>
      </c>
      <c r="F15143">
        <v>84</v>
      </c>
      <c r="G15143">
        <v>52</v>
      </c>
      <c r="H15143" t="s">
        <v>14</v>
      </c>
      <c r="I15143">
        <v>3.3882558</v>
      </c>
      <c r="J15143">
        <v>6</v>
      </c>
      <c r="K15143" s="1">
        <v>43591</v>
      </c>
      <c r="L15143" t="s">
        <v>2175</v>
      </c>
    </row>
    <row r="15145" spans="1:12" x14ac:dyDescent="0.2">
      <c r="A15145">
        <v>2960968</v>
      </c>
      <c r="B15145" t="s">
        <v>15887</v>
      </c>
      <c r="C15145" t="s">
        <v>15888</v>
      </c>
      <c r="D15145">
        <v>399.99</v>
      </c>
      <c r="E15145">
        <v>13257</v>
      </c>
      <c r="F15145">
        <v>84</v>
      </c>
      <c r="G15145">
        <v>6</v>
      </c>
      <c r="H15145" t="s">
        <v>56</v>
      </c>
      <c r="I15145">
        <v>2.6677879999999998</v>
      </c>
      <c r="J15145">
        <v>39</v>
      </c>
      <c r="K15145" s="1">
        <v>43926</v>
      </c>
      <c r="L15145" t="s">
        <v>77</v>
      </c>
    </row>
    <row r="15147" spans="1:12" x14ac:dyDescent="0.2">
      <c r="A15147">
        <v>4671724</v>
      </c>
      <c r="B15147" t="s">
        <v>15889</v>
      </c>
      <c r="C15147" t="s">
        <v>15890</v>
      </c>
      <c r="D15147">
        <v>799.99</v>
      </c>
      <c r="E15147">
        <v>467</v>
      </c>
      <c r="F15147">
        <v>84</v>
      </c>
      <c r="G15147">
        <v>148</v>
      </c>
      <c r="H15147" t="s">
        <v>14</v>
      </c>
      <c r="I15147">
        <v>4.4005999999999998</v>
      </c>
      <c r="J15147">
        <v>27</v>
      </c>
      <c r="K15147" s="1">
        <v>44685</v>
      </c>
      <c r="L15147" t="s">
        <v>31</v>
      </c>
    </row>
    <row r="15149" spans="1:12" x14ac:dyDescent="0.2">
      <c r="A15149">
        <v>4133912</v>
      </c>
      <c r="B15149" t="s">
        <v>15891</v>
      </c>
      <c r="C15149" t="s">
        <v>15892</v>
      </c>
      <c r="D15149">
        <v>399.99</v>
      </c>
      <c r="E15149">
        <v>471</v>
      </c>
      <c r="F15149">
        <v>84</v>
      </c>
      <c r="G15149">
        <v>35</v>
      </c>
      <c r="H15149" t="s">
        <v>56</v>
      </c>
      <c r="I15149">
        <v>4.2615619999999996</v>
      </c>
      <c r="J15149">
        <v>8</v>
      </c>
      <c r="K15149" s="1">
        <v>44366</v>
      </c>
      <c r="L15149" t="s">
        <v>436</v>
      </c>
    </row>
    <row r="15151" spans="1:12" x14ac:dyDescent="0.2">
      <c r="A15151">
        <v>5905952</v>
      </c>
      <c r="B15151" t="s">
        <v>15893</v>
      </c>
      <c r="C15151" t="s">
        <v>15894</v>
      </c>
      <c r="D15151">
        <v>399.99</v>
      </c>
      <c r="E15151">
        <v>8189</v>
      </c>
      <c r="F15151">
        <v>84</v>
      </c>
      <c r="G15151">
        <v>42</v>
      </c>
      <c r="H15151" t="s">
        <v>14</v>
      </c>
      <c r="I15151">
        <v>4.5065827000000001</v>
      </c>
      <c r="J15151">
        <v>6</v>
      </c>
      <c r="K15151" s="1">
        <v>45385</v>
      </c>
      <c r="L15151" t="s">
        <v>394</v>
      </c>
    </row>
    <row r="15153" spans="1:12" x14ac:dyDescent="0.2">
      <c r="A15153">
        <v>5036184</v>
      </c>
      <c r="B15153" t="s">
        <v>15895</v>
      </c>
      <c r="C15153" t="s">
        <v>15896</v>
      </c>
      <c r="D15153">
        <v>399.99</v>
      </c>
      <c r="E15153">
        <v>214</v>
      </c>
      <c r="F15153">
        <v>84</v>
      </c>
      <c r="G15153">
        <v>54</v>
      </c>
      <c r="H15153" t="s">
        <v>14</v>
      </c>
      <c r="I15153">
        <v>4.591037</v>
      </c>
      <c r="J15153">
        <v>4</v>
      </c>
      <c r="K15153" s="1">
        <v>44917</v>
      </c>
      <c r="L15153" t="s">
        <v>95</v>
      </c>
    </row>
    <row r="15155" spans="1:12" x14ac:dyDescent="0.2">
      <c r="A15155">
        <v>5507516</v>
      </c>
      <c r="B15155" t="s">
        <v>15897</v>
      </c>
      <c r="C15155" t="s">
        <v>15898</v>
      </c>
      <c r="D15155">
        <v>399.99</v>
      </c>
      <c r="E15155">
        <v>2501</v>
      </c>
      <c r="F15155">
        <v>84</v>
      </c>
      <c r="G15155">
        <v>425</v>
      </c>
      <c r="H15155" t="s">
        <v>14</v>
      </c>
      <c r="I15155">
        <v>4.0257240000000003</v>
      </c>
      <c r="J15155">
        <v>73.5</v>
      </c>
      <c r="K15155" s="1">
        <v>45155</v>
      </c>
      <c r="L15155" t="s">
        <v>394</v>
      </c>
    </row>
    <row r="15157" spans="1:12" x14ac:dyDescent="0.2">
      <c r="A15157">
        <v>5695898</v>
      </c>
      <c r="B15157" t="s">
        <v>15899</v>
      </c>
      <c r="C15157" t="s">
        <v>15900</v>
      </c>
      <c r="D15157">
        <v>399.99</v>
      </c>
      <c r="E15157">
        <v>21057</v>
      </c>
      <c r="F15157">
        <v>84</v>
      </c>
      <c r="G15157">
        <v>80</v>
      </c>
      <c r="H15157" t="s">
        <v>14</v>
      </c>
      <c r="I15157">
        <v>4.4846130000000004</v>
      </c>
      <c r="J15157">
        <v>6.5</v>
      </c>
      <c r="K15157" s="1">
        <v>45266</v>
      </c>
      <c r="L15157" t="s">
        <v>394</v>
      </c>
    </row>
    <row r="15159" spans="1:12" x14ac:dyDescent="0.2">
      <c r="A15159">
        <v>1322764</v>
      </c>
      <c r="B15159" t="s">
        <v>15901</v>
      </c>
      <c r="C15159" t="s">
        <v>15902</v>
      </c>
      <c r="D15159">
        <v>599.99</v>
      </c>
      <c r="E15159">
        <v>576</v>
      </c>
      <c r="F15159">
        <v>84</v>
      </c>
      <c r="G15159">
        <v>27</v>
      </c>
      <c r="H15159" t="s">
        <v>56</v>
      </c>
      <c r="I15159">
        <v>4.2018959999999996</v>
      </c>
      <c r="J15159">
        <v>3</v>
      </c>
      <c r="K15159" s="1">
        <v>42963</v>
      </c>
      <c r="L15159" t="s">
        <v>2914</v>
      </c>
    </row>
    <row r="15161" spans="1:12" x14ac:dyDescent="0.2">
      <c r="A15161">
        <v>1352394</v>
      </c>
      <c r="B15161" t="s">
        <v>15903</v>
      </c>
      <c r="C15161" t="s">
        <v>15904</v>
      </c>
      <c r="D15161">
        <v>399.99</v>
      </c>
      <c r="E15161">
        <v>847</v>
      </c>
      <c r="F15161">
        <v>84</v>
      </c>
      <c r="G15161">
        <v>21</v>
      </c>
      <c r="H15161" t="s">
        <v>142</v>
      </c>
      <c r="I15161">
        <v>4.5525729999999998</v>
      </c>
      <c r="J15161">
        <v>4</v>
      </c>
      <c r="K15161" s="1">
        <v>42994</v>
      </c>
      <c r="L15161" t="s">
        <v>4722</v>
      </c>
    </row>
    <row r="15163" spans="1:12" x14ac:dyDescent="0.2">
      <c r="A15163">
        <v>3275974</v>
      </c>
      <c r="B15163" t="s">
        <v>15905</v>
      </c>
      <c r="C15163" t="s">
        <v>15906</v>
      </c>
      <c r="D15163">
        <v>399.99</v>
      </c>
      <c r="E15163">
        <v>11387</v>
      </c>
      <c r="F15163">
        <v>84</v>
      </c>
      <c r="G15163">
        <v>7</v>
      </c>
      <c r="H15163" t="s">
        <v>14</v>
      </c>
      <c r="I15163">
        <v>3.4683714000000001</v>
      </c>
      <c r="J15163">
        <v>36</v>
      </c>
      <c r="K15163" s="1">
        <v>44009</v>
      </c>
      <c r="L15163" t="s">
        <v>15</v>
      </c>
    </row>
    <row r="15165" spans="1:12" x14ac:dyDescent="0.2">
      <c r="A15165">
        <v>3507110</v>
      </c>
      <c r="B15165" t="s">
        <v>15907</v>
      </c>
      <c r="C15165" t="s">
        <v>15908</v>
      </c>
      <c r="D15165">
        <v>399.99</v>
      </c>
      <c r="E15165">
        <v>7853</v>
      </c>
      <c r="F15165">
        <v>84</v>
      </c>
      <c r="G15165">
        <v>0</v>
      </c>
      <c r="H15165" t="s">
        <v>14</v>
      </c>
      <c r="I15165">
        <v>3.6662140000000001</v>
      </c>
      <c r="J15165">
        <v>323</v>
      </c>
      <c r="K15165" s="1">
        <v>44091</v>
      </c>
      <c r="L15165" t="s">
        <v>15909</v>
      </c>
    </row>
    <row r="15167" spans="1:12" x14ac:dyDescent="0.2">
      <c r="A15167">
        <v>3515544</v>
      </c>
      <c r="B15167" t="s">
        <v>15910</v>
      </c>
      <c r="C15167" t="s">
        <v>15911</v>
      </c>
      <c r="D15167">
        <v>399.99</v>
      </c>
      <c r="E15167">
        <v>597</v>
      </c>
      <c r="F15167">
        <v>84</v>
      </c>
      <c r="G15167">
        <v>216</v>
      </c>
      <c r="H15167" t="s">
        <v>56</v>
      </c>
      <c r="I15167">
        <v>4.6538835000000001</v>
      </c>
      <c r="J15167">
        <v>34</v>
      </c>
      <c r="K15167" s="1">
        <v>44095</v>
      </c>
      <c r="L15167" t="s">
        <v>233</v>
      </c>
    </row>
    <row r="15169" spans="1:12" x14ac:dyDescent="0.2">
      <c r="A15169">
        <v>4743454</v>
      </c>
      <c r="B15169" t="s">
        <v>15912</v>
      </c>
      <c r="C15169" t="s">
        <v>15913</v>
      </c>
      <c r="D15169">
        <v>399.99</v>
      </c>
      <c r="E15169">
        <v>31836</v>
      </c>
      <c r="F15169">
        <v>84</v>
      </c>
      <c r="G15169">
        <v>67</v>
      </c>
      <c r="H15169" t="s">
        <v>14</v>
      </c>
      <c r="I15169">
        <v>4.0380095999999996</v>
      </c>
      <c r="J15169">
        <v>6</v>
      </c>
      <c r="K15169" s="1">
        <v>44732</v>
      </c>
      <c r="L15169" t="s">
        <v>671</v>
      </c>
    </row>
    <row r="15171" spans="1:12" x14ac:dyDescent="0.2">
      <c r="A15171">
        <v>4743454</v>
      </c>
      <c r="B15171" t="s">
        <v>15912</v>
      </c>
      <c r="C15171" t="s">
        <v>15913</v>
      </c>
      <c r="D15171">
        <v>399.99</v>
      </c>
      <c r="E15171">
        <v>31836</v>
      </c>
      <c r="F15171">
        <v>84</v>
      </c>
      <c r="G15171">
        <v>67</v>
      </c>
      <c r="H15171" t="s">
        <v>14</v>
      </c>
      <c r="I15171">
        <v>4.0380095999999996</v>
      </c>
      <c r="J15171">
        <v>6</v>
      </c>
      <c r="K15171" s="1">
        <v>44732</v>
      </c>
      <c r="L15171" t="s">
        <v>671</v>
      </c>
    </row>
    <row r="15173" spans="1:12" x14ac:dyDescent="0.2">
      <c r="A15173">
        <v>5208934</v>
      </c>
      <c r="B15173" t="s">
        <v>15914</v>
      </c>
      <c r="C15173" t="s">
        <v>15915</v>
      </c>
      <c r="D15173">
        <v>649.99</v>
      </c>
      <c r="E15173">
        <v>593</v>
      </c>
      <c r="F15173">
        <v>84</v>
      </c>
      <c r="G15173">
        <v>30</v>
      </c>
      <c r="H15173" t="s">
        <v>14</v>
      </c>
      <c r="I15173">
        <v>4.8251723999999996</v>
      </c>
      <c r="J15173">
        <v>2</v>
      </c>
      <c r="K15173" s="1">
        <v>44997</v>
      </c>
      <c r="L15173" t="s">
        <v>3519</v>
      </c>
    </row>
    <row r="15175" spans="1:12" x14ac:dyDescent="0.2">
      <c r="A15175">
        <v>5048014</v>
      </c>
      <c r="B15175" t="s">
        <v>15916</v>
      </c>
      <c r="C15175" t="s">
        <v>15917</v>
      </c>
      <c r="D15175">
        <v>1999.99</v>
      </c>
      <c r="E15175">
        <v>493</v>
      </c>
      <c r="F15175">
        <v>84</v>
      </c>
      <c r="G15175">
        <v>76</v>
      </c>
      <c r="H15175" t="s">
        <v>14</v>
      </c>
      <c r="I15175">
        <v>4.5866689999999997</v>
      </c>
      <c r="J15175">
        <v>10</v>
      </c>
      <c r="K15175" s="1">
        <v>44924</v>
      </c>
      <c r="L15175" t="s">
        <v>2689</v>
      </c>
    </row>
    <row r="15177" spans="1:12" x14ac:dyDescent="0.2">
      <c r="A15177">
        <v>4722308</v>
      </c>
      <c r="B15177" t="s">
        <v>15918</v>
      </c>
      <c r="C15177" t="s">
        <v>15919</v>
      </c>
      <c r="D15177">
        <v>399.99</v>
      </c>
      <c r="E15177">
        <v>8894</v>
      </c>
      <c r="F15177">
        <v>84</v>
      </c>
      <c r="G15177">
        <v>187</v>
      </c>
      <c r="H15177" t="s">
        <v>14</v>
      </c>
      <c r="I15177">
        <v>4.5740699999999999</v>
      </c>
      <c r="J15177">
        <v>22.5</v>
      </c>
      <c r="K15177" s="1">
        <v>44719</v>
      </c>
      <c r="L15177" t="s">
        <v>28</v>
      </c>
    </row>
    <row r="15179" spans="1:12" x14ac:dyDescent="0.2">
      <c r="A15179">
        <v>90352</v>
      </c>
      <c r="B15179" t="s">
        <v>15920</v>
      </c>
      <c r="C15179" t="s">
        <v>15921</v>
      </c>
      <c r="D15179">
        <v>399.99</v>
      </c>
      <c r="E15179">
        <v>940</v>
      </c>
      <c r="F15179">
        <v>84</v>
      </c>
      <c r="G15179">
        <v>31</v>
      </c>
      <c r="H15179" t="s">
        <v>56</v>
      </c>
      <c r="I15179">
        <v>4.2727459999999997</v>
      </c>
      <c r="J15179">
        <v>4.5</v>
      </c>
      <c r="K15179" s="1">
        <v>41527</v>
      </c>
      <c r="L15179" t="s">
        <v>540</v>
      </c>
    </row>
    <row r="15181" spans="1:12" x14ac:dyDescent="0.2">
      <c r="A15181">
        <v>1699438</v>
      </c>
      <c r="B15181" t="s">
        <v>15922</v>
      </c>
      <c r="C15181" t="s">
        <v>15923</v>
      </c>
      <c r="D15181">
        <v>399.99</v>
      </c>
      <c r="E15181">
        <v>476</v>
      </c>
      <c r="F15181">
        <v>84</v>
      </c>
      <c r="G15181">
        <v>42</v>
      </c>
      <c r="H15181" t="s">
        <v>56</v>
      </c>
      <c r="I15181">
        <v>4.2270412000000004</v>
      </c>
      <c r="J15181">
        <v>4</v>
      </c>
      <c r="K15181" s="1">
        <v>43236</v>
      </c>
      <c r="L15181" t="s">
        <v>9587</v>
      </c>
    </row>
    <row r="15183" spans="1:12" x14ac:dyDescent="0.2">
      <c r="A15183">
        <v>2258732</v>
      </c>
      <c r="B15183" t="s">
        <v>15924</v>
      </c>
      <c r="C15183" t="s">
        <v>15925</v>
      </c>
      <c r="D15183">
        <v>399.99</v>
      </c>
      <c r="E15183">
        <v>353</v>
      </c>
      <c r="F15183">
        <v>84</v>
      </c>
      <c r="G15183">
        <v>29</v>
      </c>
      <c r="H15183" t="s">
        <v>142</v>
      </c>
      <c r="I15183">
        <v>4.4059220000000003</v>
      </c>
      <c r="J15183">
        <v>2</v>
      </c>
      <c r="K15183" s="1">
        <v>43531</v>
      </c>
      <c r="L15183" t="s">
        <v>499</v>
      </c>
    </row>
    <row r="15185" spans="1:12" x14ac:dyDescent="0.2">
      <c r="A15185">
        <v>2394614</v>
      </c>
      <c r="B15185" t="s">
        <v>15926</v>
      </c>
      <c r="C15185" t="s">
        <v>15927</v>
      </c>
      <c r="D15185">
        <v>799.99</v>
      </c>
      <c r="E15185">
        <v>388</v>
      </c>
      <c r="F15185">
        <v>84</v>
      </c>
      <c r="G15185">
        <v>47</v>
      </c>
      <c r="H15185" t="s">
        <v>14</v>
      </c>
      <c r="I15185">
        <v>4.2150616999999997</v>
      </c>
      <c r="J15185">
        <v>5.5</v>
      </c>
      <c r="K15185" s="1">
        <v>43617</v>
      </c>
      <c r="L15185" t="s">
        <v>74</v>
      </c>
    </row>
    <row r="15187" spans="1:12" x14ac:dyDescent="0.2">
      <c r="A15187">
        <v>3471420</v>
      </c>
      <c r="B15187" t="s">
        <v>15928</v>
      </c>
      <c r="C15187" t="s">
        <v>15929</v>
      </c>
      <c r="D15187">
        <v>399.99</v>
      </c>
      <c r="E15187">
        <v>424</v>
      </c>
      <c r="F15187">
        <v>83</v>
      </c>
      <c r="G15187">
        <v>73</v>
      </c>
      <c r="H15187" t="s">
        <v>56</v>
      </c>
      <c r="I15187">
        <v>4.5141080000000002</v>
      </c>
      <c r="J15187">
        <v>79</v>
      </c>
      <c r="K15187" s="1">
        <v>44077</v>
      </c>
      <c r="L15187" t="s">
        <v>328</v>
      </c>
    </row>
    <row r="15189" spans="1:12" x14ac:dyDescent="0.2">
      <c r="A15189">
        <v>3308024</v>
      </c>
      <c r="B15189" t="s">
        <v>15930</v>
      </c>
      <c r="C15189" t="s">
        <v>15931</v>
      </c>
      <c r="D15189">
        <v>399.99</v>
      </c>
      <c r="E15189">
        <v>15850</v>
      </c>
      <c r="F15189">
        <v>83</v>
      </c>
      <c r="G15189">
        <v>40</v>
      </c>
      <c r="H15189" t="s">
        <v>14</v>
      </c>
      <c r="I15189">
        <v>4.4663880000000002</v>
      </c>
      <c r="J15189">
        <v>1</v>
      </c>
      <c r="K15189" s="1">
        <v>44019</v>
      </c>
      <c r="L15189" t="s">
        <v>6259</v>
      </c>
    </row>
    <row r="15191" spans="1:12" x14ac:dyDescent="0.2">
      <c r="A15191">
        <v>5929580</v>
      </c>
      <c r="B15191" t="s">
        <v>15932</v>
      </c>
      <c r="C15191" t="s">
        <v>15933</v>
      </c>
      <c r="D15191">
        <v>999.99</v>
      </c>
      <c r="E15191">
        <v>654</v>
      </c>
      <c r="F15191">
        <v>83</v>
      </c>
      <c r="G15191">
        <v>121</v>
      </c>
      <c r="H15191" t="s">
        <v>14</v>
      </c>
      <c r="I15191">
        <v>4.5454840000000001</v>
      </c>
      <c r="J15191">
        <v>20.5</v>
      </c>
      <c r="K15191" s="1">
        <v>45399</v>
      </c>
      <c r="L15191" t="s">
        <v>394</v>
      </c>
    </row>
    <row r="15193" spans="1:12" x14ac:dyDescent="0.2">
      <c r="A15193">
        <v>607056</v>
      </c>
      <c r="B15193" t="s">
        <v>15934</v>
      </c>
      <c r="C15193" t="s">
        <v>15935</v>
      </c>
      <c r="D15193">
        <v>399.99</v>
      </c>
      <c r="E15193">
        <v>8026</v>
      </c>
      <c r="F15193">
        <v>83</v>
      </c>
      <c r="G15193">
        <v>24</v>
      </c>
      <c r="H15193" t="s">
        <v>56</v>
      </c>
      <c r="I15193">
        <v>3.6283584000000002</v>
      </c>
      <c r="J15193">
        <v>1.5</v>
      </c>
      <c r="K15193" s="1">
        <v>42256</v>
      </c>
      <c r="L15193" t="s">
        <v>28</v>
      </c>
    </row>
    <row r="15195" spans="1:12" x14ac:dyDescent="0.2">
      <c r="A15195">
        <v>856424</v>
      </c>
      <c r="B15195" t="s">
        <v>15936</v>
      </c>
      <c r="C15195" t="s">
        <v>15937</v>
      </c>
      <c r="D15195">
        <v>399.99</v>
      </c>
      <c r="E15195">
        <v>343</v>
      </c>
      <c r="F15195">
        <v>83</v>
      </c>
      <c r="G15195">
        <v>49</v>
      </c>
      <c r="H15195" t="s">
        <v>56</v>
      </c>
      <c r="I15195">
        <v>4.056171</v>
      </c>
      <c r="J15195">
        <v>4.5</v>
      </c>
      <c r="K15195" s="1">
        <v>42512</v>
      </c>
      <c r="L15195" t="s">
        <v>95</v>
      </c>
    </row>
    <row r="15197" spans="1:12" x14ac:dyDescent="0.2">
      <c r="A15197">
        <v>1799832</v>
      </c>
      <c r="B15197" t="s">
        <v>15938</v>
      </c>
      <c r="C15197" t="s">
        <v>15939</v>
      </c>
      <c r="D15197">
        <v>399.99</v>
      </c>
      <c r="E15197">
        <v>1565</v>
      </c>
      <c r="F15197">
        <v>83</v>
      </c>
      <c r="G15197">
        <v>29</v>
      </c>
      <c r="H15197" t="s">
        <v>14</v>
      </c>
      <c r="I15197">
        <v>4.3522204999999996</v>
      </c>
      <c r="J15197">
        <v>4.5</v>
      </c>
      <c r="K15197" s="1">
        <v>43296</v>
      </c>
      <c r="L15197" t="s">
        <v>68</v>
      </c>
    </row>
    <row r="15199" spans="1:12" x14ac:dyDescent="0.2">
      <c r="A15199">
        <v>4562012</v>
      </c>
      <c r="B15199" t="s">
        <v>15940</v>
      </c>
      <c r="C15199" t="s">
        <v>15941</v>
      </c>
      <c r="D15199">
        <v>399.99</v>
      </c>
      <c r="E15199">
        <v>349</v>
      </c>
      <c r="F15199">
        <v>83</v>
      </c>
      <c r="G15199">
        <v>17</v>
      </c>
      <c r="H15199" t="s">
        <v>14</v>
      </c>
      <c r="I15199">
        <v>4.5060514999999999</v>
      </c>
      <c r="J15199">
        <v>1.5</v>
      </c>
      <c r="K15199" s="1">
        <v>44613</v>
      </c>
      <c r="L15199" t="s">
        <v>233</v>
      </c>
    </row>
    <row r="15201" spans="1:12" x14ac:dyDescent="0.2">
      <c r="A15201">
        <v>4781454</v>
      </c>
      <c r="B15201" t="s">
        <v>15942</v>
      </c>
      <c r="C15201" t="s">
        <v>15943</v>
      </c>
      <c r="D15201">
        <v>399.99</v>
      </c>
      <c r="E15201">
        <v>777</v>
      </c>
      <c r="F15201">
        <v>83</v>
      </c>
      <c r="G15201">
        <v>33</v>
      </c>
      <c r="H15201" t="s">
        <v>56</v>
      </c>
      <c r="I15201">
        <v>4.3695639999999996</v>
      </c>
      <c r="J15201">
        <v>4</v>
      </c>
      <c r="K15201" s="1">
        <v>44756</v>
      </c>
      <c r="L15201" t="s">
        <v>107</v>
      </c>
    </row>
    <row r="15203" spans="1:12" x14ac:dyDescent="0.2">
      <c r="A15203">
        <v>1490280</v>
      </c>
      <c r="B15203" t="s">
        <v>15944</v>
      </c>
      <c r="C15203" t="s">
        <v>15945</v>
      </c>
      <c r="D15203">
        <v>399.99</v>
      </c>
      <c r="E15203">
        <v>2665</v>
      </c>
      <c r="F15203">
        <v>83</v>
      </c>
      <c r="G15203">
        <v>16</v>
      </c>
      <c r="H15203" t="s">
        <v>14</v>
      </c>
      <c r="I15203">
        <v>3.9672841999999999</v>
      </c>
      <c r="J15203">
        <v>19</v>
      </c>
      <c r="K15203" s="1">
        <v>43102</v>
      </c>
      <c r="L15203" t="s">
        <v>328</v>
      </c>
    </row>
    <row r="15205" spans="1:12" x14ac:dyDescent="0.2">
      <c r="A15205">
        <v>862428</v>
      </c>
      <c r="B15205" t="s">
        <v>15946</v>
      </c>
      <c r="C15205" t="s">
        <v>15947</v>
      </c>
      <c r="D15205">
        <v>399.99</v>
      </c>
      <c r="E15205">
        <v>1428</v>
      </c>
      <c r="F15205">
        <v>83</v>
      </c>
      <c r="G15205">
        <v>29</v>
      </c>
      <c r="H15205" t="s">
        <v>14</v>
      </c>
      <c r="I15205">
        <v>4.2671814000000001</v>
      </c>
      <c r="J15205">
        <v>3</v>
      </c>
      <c r="K15205" s="1">
        <v>42518</v>
      </c>
      <c r="L15205" t="s">
        <v>2616</v>
      </c>
    </row>
    <row r="15207" spans="1:12" x14ac:dyDescent="0.2">
      <c r="A15207">
        <v>1534088</v>
      </c>
      <c r="B15207" t="s">
        <v>15948</v>
      </c>
      <c r="C15207" t="s">
        <v>15949</v>
      </c>
      <c r="D15207">
        <v>399.99</v>
      </c>
      <c r="E15207">
        <v>10243</v>
      </c>
      <c r="F15207">
        <v>83</v>
      </c>
      <c r="G15207">
        <v>26</v>
      </c>
      <c r="H15207" t="s">
        <v>14</v>
      </c>
      <c r="I15207">
        <v>4.2694855</v>
      </c>
      <c r="J15207">
        <v>4.5</v>
      </c>
      <c r="K15207" s="1">
        <v>43131</v>
      </c>
      <c r="L15207" t="s">
        <v>71</v>
      </c>
    </row>
    <row r="15209" spans="1:12" x14ac:dyDescent="0.2">
      <c r="A15209">
        <v>1874908</v>
      </c>
      <c r="B15209" t="s">
        <v>15950</v>
      </c>
      <c r="C15209" t="s">
        <v>15951</v>
      </c>
      <c r="D15209">
        <v>399.99</v>
      </c>
      <c r="E15209">
        <v>373</v>
      </c>
      <c r="F15209">
        <v>83</v>
      </c>
      <c r="G15209">
        <v>32</v>
      </c>
      <c r="H15209" t="s">
        <v>56</v>
      </c>
      <c r="I15209">
        <v>4.294867</v>
      </c>
      <c r="J15209">
        <v>7.5</v>
      </c>
      <c r="K15209" s="1">
        <v>43336</v>
      </c>
      <c r="L15209" t="s">
        <v>119</v>
      </c>
    </row>
    <row r="15211" spans="1:12" x14ac:dyDescent="0.2">
      <c r="A15211">
        <v>1950444</v>
      </c>
      <c r="B15211" t="s">
        <v>15952</v>
      </c>
      <c r="C15211" t="s">
        <v>15953</v>
      </c>
      <c r="D15211">
        <v>399.99</v>
      </c>
      <c r="E15211">
        <v>8885</v>
      </c>
      <c r="F15211">
        <v>83</v>
      </c>
      <c r="G15211">
        <v>30</v>
      </c>
      <c r="H15211" t="s">
        <v>56</v>
      </c>
      <c r="I15211">
        <v>4.0363680000000004</v>
      </c>
      <c r="J15211">
        <v>2.5</v>
      </c>
      <c r="K15211" s="1">
        <v>43378</v>
      </c>
      <c r="L15211" t="s">
        <v>433</v>
      </c>
    </row>
    <row r="15213" spans="1:12" x14ac:dyDescent="0.2">
      <c r="A15213">
        <v>2345898</v>
      </c>
      <c r="B15213" t="s">
        <v>15954</v>
      </c>
      <c r="C15213" t="s">
        <v>15955</v>
      </c>
      <c r="D15213">
        <v>399.99</v>
      </c>
      <c r="E15213">
        <v>672</v>
      </c>
      <c r="F15213">
        <v>83</v>
      </c>
      <c r="G15213">
        <v>107</v>
      </c>
      <c r="H15213" t="s">
        <v>14</v>
      </c>
      <c r="I15213">
        <v>4.7035464999999999</v>
      </c>
      <c r="J15213">
        <v>14</v>
      </c>
      <c r="K15213" s="1">
        <v>43585</v>
      </c>
      <c r="L15213" t="s">
        <v>3290</v>
      </c>
    </row>
    <row r="15215" spans="1:12" x14ac:dyDescent="0.2">
      <c r="A15215">
        <v>2956948</v>
      </c>
      <c r="B15215" t="s">
        <v>15956</v>
      </c>
      <c r="C15215" t="s">
        <v>15957</v>
      </c>
      <c r="D15215">
        <v>399.99</v>
      </c>
      <c r="E15215">
        <v>12059</v>
      </c>
      <c r="F15215">
        <v>83</v>
      </c>
      <c r="G15215">
        <v>5</v>
      </c>
      <c r="H15215" t="s">
        <v>14</v>
      </c>
      <c r="I15215">
        <v>3.0005782000000001</v>
      </c>
      <c r="J15215">
        <v>40</v>
      </c>
      <c r="K15215" s="1">
        <v>43925</v>
      </c>
      <c r="L15215" t="s">
        <v>311</v>
      </c>
    </row>
    <row r="15217" spans="1:12" x14ac:dyDescent="0.2">
      <c r="A15217">
        <v>2995308</v>
      </c>
      <c r="B15217" t="s">
        <v>15958</v>
      </c>
      <c r="C15217" t="s">
        <v>15959</v>
      </c>
      <c r="D15217">
        <v>499.99</v>
      </c>
      <c r="E15217">
        <v>318</v>
      </c>
      <c r="F15217">
        <v>83</v>
      </c>
      <c r="G15217">
        <v>17</v>
      </c>
      <c r="H15217" t="s">
        <v>142</v>
      </c>
      <c r="I15217">
        <v>3.4082007000000001</v>
      </c>
      <c r="J15217">
        <v>3</v>
      </c>
      <c r="K15217" s="1">
        <v>43934</v>
      </c>
      <c r="L15217" t="s">
        <v>15960</v>
      </c>
    </row>
    <row r="15219" spans="1:12" x14ac:dyDescent="0.2">
      <c r="A15219">
        <v>4214646</v>
      </c>
      <c r="B15219" t="s">
        <v>15961</v>
      </c>
      <c r="C15219" t="s">
        <v>15962</v>
      </c>
      <c r="D15219">
        <v>399.99</v>
      </c>
      <c r="E15219">
        <v>20332</v>
      </c>
      <c r="F15219">
        <v>83</v>
      </c>
      <c r="G15219">
        <v>512</v>
      </c>
      <c r="H15219" t="s">
        <v>56</v>
      </c>
      <c r="I15219">
        <v>4.1383122999999999</v>
      </c>
      <c r="J15219">
        <v>27</v>
      </c>
      <c r="K15219" s="1">
        <v>44408</v>
      </c>
      <c r="L15219" t="s">
        <v>521</v>
      </c>
    </row>
    <row r="15221" spans="1:12" x14ac:dyDescent="0.2">
      <c r="A15221">
        <v>3887378</v>
      </c>
      <c r="B15221" t="s">
        <v>15963</v>
      </c>
      <c r="C15221" t="s">
        <v>15964</v>
      </c>
      <c r="D15221">
        <v>399.99</v>
      </c>
      <c r="E15221">
        <v>7147</v>
      </c>
      <c r="F15221">
        <v>83</v>
      </c>
      <c r="G15221">
        <v>195</v>
      </c>
      <c r="H15221" t="s">
        <v>14</v>
      </c>
      <c r="I15221">
        <v>4.2602820000000001</v>
      </c>
      <c r="J15221">
        <v>14.5</v>
      </c>
      <c r="K15221" s="1">
        <v>44258</v>
      </c>
      <c r="L15221" t="s">
        <v>15</v>
      </c>
    </row>
    <row r="15223" spans="1:12" x14ac:dyDescent="0.2">
      <c r="A15223">
        <v>4898058</v>
      </c>
      <c r="B15223" t="s">
        <v>15965</v>
      </c>
      <c r="C15223" t="s">
        <v>15966</v>
      </c>
      <c r="D15223">
        <v>399.99</v>
      </c>
      <c r="E15223">
        <v>15024</v>
      </c>
      <c r="F15223">
        <v>83</v>
      </c>
      <c r="G15223">
        <v>69</v>
      </c>
      <c r="H15223" t="s">
        <v>14</v>
      </c>
      <c r="I15223">
        <v>4.3168993000000002</v>
      </c>
      <c r="J15223">
        <v>7</v>
      </c>
      <c r="K15223" s="1">
        <v>44828</v>
      </c>
      <c r="L15223" t="s">
        <v>95</v>
      </c>
    </row>
    <row r="15225" spans="1:12" x14ac:dyDescent="0.2">
      <c r="A15225">
        <v>5963180</v>
      </c>
      <c r="B15225" t="s">
        <v>15967</v>
      </c>
      <c r="C15225" t="s">
        <v>15968</v>
      </c>
      <c r="D15225">
        <v>2499.9899999999998</v>
      </c>
      <c r="E15225">
        <v>300</v>
      </c>
      <c r="F15225">
        <v>83</v>
      </c>
      <c r="G15225">
        <v>12</v>
      </c>
      <c r="H15225" t="s">
        <v>56</v>
      </c>
      <c r="I15225">
        <v>3.4130406</v>
      </c>
      <c r="J15225">
        <v>3</v>
      </c>
      <c r="K15225" s="1">
        <v>45420</v>
      </c>
      <c r="L15225" t="s">
        <v>394</v>
      </c>
    </row>
    <row r="15227" spans="1:12" x14ac:dyDescent="0.2">
      <c r="A15227">
        <v>6076333</v>
      </c>
      <c r="B15227" t="s">
        <v>15969</v>
      </c>
      <c r="C15227" t="s">
        <v>15970</v>
      </c>
      <c r="D15227">
        <v>799.99</v>
      </c>
      <c r="E15227">
        <v>1092</v>
      </c>
      <c r="F15227">
        <v>83</v>
      </c>
      <c r="G15227">
        <v>45</v>
      </c>
      <c r="H15227" t="s">
        <v>14</v>
      </c>
      <c r="I15227">
        <v>4.6578856000000002</v>
      </c>
      <c r="J15227">
        <v>5</v>
      </c>
      <c r="K15227" s="1">
        <v>45488</v>
      </c>
      <c r="L15227" t="s">
        <v>394</v>
      </c>
    </row>
    <row r="15229" spans="1:12" x14ac:dyDescent="0.2">
      <c r="A15229">
        <v>959200</v>
      </c>
      <c r="B15229" t="s">
        <v>15971</v>
      </c>
      <c r="C15229" t="s">
        <v>15972</v>
      </c>
      <c r="D15229">
        <v>399.99</v>
      </c>
      <c r="E15229">
        <v>720</v>
      </c>
      <c r="F15229">
        <v>83</v>
      </c>
      <c r="G15229">
        <v>8</v>
      </c>
      <c r="H15229" t="s">
        <v>14</v>
      </c>
      <c r="I15229">
        <v>3.7655007999999999</v>
      </c>
      <c r="J15229">
        <v>1.5</v>
      </c>
      <c r="K15229" s="1">
        <v>42628</v>
      </c>
      <c r="L15229" t="s">
        <v>28</v>
      </c>
    </row>
    <row r="15231" spans="1:12" x14ac:dyDescent="0.2">
      <c r="A15231">
        <v>6236911</v>
      </c>
      <c r="B15231" t="s">
        <v>15973</v>
      </c>
      <c r="C15231" t="s">
        <v>15974</v>
      </c>
      <c r="D15231">
        <v>799.99</v>
      </c>
      <c r="E15231">
        <v>1567</v>
      </c>
      <c r="F15231">
        <v>83</v>
      </c>
      <c r="G15231">
        <v>83</v>
      </c>
      <c r="H15231" t="s">
        <v>142</v>
      </c>
      <c r="I15231">
        <v>4.4424780000000004</v>
      </c>
      <c r="J15231">
        <v>11</v>
      </c>
      <c r="K15231" s="1">
        <v>45580</v>
      </c>
      <c r="L15231" t="s">
        <v>394</v>
      </c>
    </row>
    <row r="15233" spans="1:12" x14ac:dyDescent="0.2">
      <c r="A15233">
        <v>769714</v>
      </c>
      <c r="B15233" t="s">
        <v>15975</v>
      </c>
      <c r="C15233" t="s">
        <v>15976</v>
      </c>
      <c r="D15233">
        <v>399.99</v>
      </c>
      <c r="E15233">
        <v>3644</v>
      </c>
      <c r="F15233">
        <v>83</v>
      </c>
      <c r="G15233">
        <v>17</v>
      </c>
      <c r="H15233" t="s">
        <v>56</v>
      </c>
      <c r="I15233">
        <v>4.1521410000000003</v>
      </c>
      <c r="J15233">
        <v>1.5</v>
      </c>
      <c r="K15233" s="1">
        <v>42421</v>
      </c>
      <c r="L15233" t="s">
        <v>3556</v>
      </c>
    </row>
    <row r="15235" spans="1:12" x14ac:dyDescent="0.2">
      <c r="A15235">
        <v>1928196</v>
      </c>
      <c r="B15235" t="s">
        <v>15977</v>
      </c>
      <c r="C15235" t="s">
        <v>15978</v>
      </c>
      <c r="D15235">
        <v>399.99</v>
      </c>
      <c r="E15235">
        <v>445</v>
      </c>
      <c r="F15235">
        <v>83</v>
      </c>
      <c r="G15235">
        <v>30</v>
      </c>
      <c r="H15235" t="s">
        <v>14</v>
      </c>
      <c r="I15235">
        <v>3.7203225999999998</v>
      </c>
      <c r="J15235">
        <v>1.5</v>
      </c>
      <c r="K15235" s="1">
        <v>43366</v>
      </c>
      <c r="L15235" t="s">
        <v>1418</v>
      </c>
    </row>
    <row r="15237" spans="1:12" x14ac:dyDescent="0.2">
      <c r="A15237">
        <v>3387040</v>
      </c>
      <c r="B15237" t="s">
        <v>15979</v>
      </c>
      <c r="C15237" t="s">
        <v>15980</v>
      </c>
      <c r="D15237">
        <v>399.99</v>
      </c>
      <c r="E15237">
        <v>288</v>
      </c>
      <c r="F15237">
        <v>83</v>
      </c>
      <c r="G15237">
        <v>79</v>
      </c>
      <c r="H15237" t="s">
        <v>56</v>
      </c>
      <c r="I15237">
        <v>4.230048</v>
      </c>
      <c r="J15237">
        <v>13</v>
      </c>
      <c r="K15237" s="1">
        <v>44045</v>
      </c>
      <c r="L15237" t="s">
        <v>436</v>
      </c>
    </row>
    <row r="15239" spans="1:12" x14ac:dyDescent="0.2">
      <c r="A15239">
        <v>4155042</v>
      </c>
      <c r="B15239" t="s">
        <v>15981</v>
      </c>
      <c r="C15239" t="s">
        <v>15982</v>
      </c>
      <c r="D15239">
        <v>799.99</v>
      </c>
      <c r="E15239">
        <v>2475</v>
      </c>
      <c r="F15239">
        <v>83</v>
      </c>
      <c r="G15239">
        <v>68</v>
      </c>
      <c r="H15239" t="s">
        <v>14</v>
      </c>
      <c r="I15239">
        <v>4.6527640000000003</v>
      </c>
      <c r="J15239">
        <v>4.5</v>
      </c>
      <c r="K15239" s="1">
        <v>44377</v>
      </c>
      <c r="L15239" t="s">
        <v>6764</v>
      </c>
    </row>
    <row r="15241" spans="1:12" x14ac:dyDescent="0.2">
      <c r="A15241">
        <v>4340126</v>
      </c>
      <c r="B15241" t="s">
        <v>15983</v>
      </c>
      <c r="C15241" t="s">
        <v>15984</v>
      </c>
      <c r="D15241">
        <v>899.99</v>
      </c>
      <c r="E15241">
        <v>470</v>
      </c>
      <c r="F15241">
        <v>83</v>
      </c>
      <c r="G15241">
        <v>35</v>
      </c>
      <c r="H15241" t="s">
        <v>14</v>
      </c>
      <c r="I15241">
        <v>4.1004870000000002</v>
      </c>
      <c r="J15241">
        <v>4</v>
      </c>
      <c r="K15241" s="1">
        <v>44477</v>
      </c>
      <c r="L15241" t="s">
        <v>7579</v>
      </c>
    </row>
    <row r="15243" spans="1:12" x14ac:dyDescent="0.2">
      <c r="A15243">
        <v>4352034</v>
      </c>
      <c r="B15243" t="s">
        <v>15985</v>
      </c>
      <c r="C15243" t="s">
        <v>15986</v>
      </c>
      <c r="D15243">
        <v>399.99</v>
      </c>
      <c r="E15243">
        <v>400</v>
      </c>
      <c r="F15243">
        <v>83</v>
      </c>
      <c r="G15243">
        <v>15</v>
      </c>
      <c r="H15243" t="s">
        <v>56</v>
      </c>
      <c r="I15243">
        <v>4.1426170000000004</v>
      </c>
      <c r="J15243">
        <v>2</v>
      </c>
      <c r="K15243" s="1">
        <v>44485</v>
      </c>
      <c r="L15243" t="s">
        <v>13938</v>
      </c>
    </row>
    <row r="15245" spans="1:12" x14ac:dyDescent="0.2">
      <c r="A15245">
        <v>1701404</v>
      </c>
      <c r="B15245" t="s">
        <v>15987</v>
      </c>
      <c r="C15245" t="s">
        <v>15988</v>
      </c>
      <c r="D15245">
        <v>399.99</v>
      </c>
      <c r="E15245">
        <v>1827</v>
      </c>
      <c r="F15245">
        <v>83</v>
      </c>
      <c r="G15245">
        <v>59</v>
      </c>
      <c r="H15245" t="s">
        <v>14</v>
      </c>
      <c r="I15245">
        <v>4.4749020000000002</v>
      </c>
      <c r="J15245">
        <v>10</v>
      </c>
      <c r="K15245" s="1">
        <v>43237</v>
      </c>
      <c r="L15245" t="s">
        <v>456</v>
      </c>
    </row>
    <row r="15247" spans="1:12" x14ac:dyDescent="0.2">
      <c r="A15247">
        <v>2283748</v>
      </c>
      <c r="B15247" t="s">
        <v>15989</v>
      </c>
      <c r="C15247" t="s">
        <v>15990</v>
      </c>
      <c r="D15247">
        <v>399.99</v>
      </c>
      <c r="E15247">
        <v>593</v>
      </c>
      <c r="F15247">
        <v>83</v>
      </c>
      <c r="G15247">
        <v>100</v>
      </c>
      <c r="H15247" t="s">
        <v>14</v>
      </c>
      <c r="I15247">
        <v>4.5102776999999996</v>
      </c>
      <c r="J15247">
        <v>5</v>
      </c>
      <c r="K15247" s="1">
        <v>43545</v>
      </c>
      <c r="L15247" t="s">
        <v>5424</v>
      </c>
    </row>
    <row r="15249" spans="1:12" x14ac:dyDescent="0.2">
      <c r="A15249">
        <v>4873466</v>
      </c>
      <c r="B15249" t="s">
        <v>15991</v>
      </c>
      <c r="C15249" t="s">
        <v>15992</v>
      </c>
      <c r="D15249">
        <v>449.99</v>
      </c>
      <c r="E15249">
        <v>383</v>
      </c>
      <c r="F15249">
        <v>82</v>
      </c>
      <c r="G15249">
        <v>38</v>
      </c>
      <c r="H15249" t="s">
        <v>56</v>
      </c>
      <c r="I15249">
        <v>4.0471069999999996</v>
      </c>
      <c r="J15249">
        <v>4</v>
      </c>
      <c r="K15249" s="1">
        <v>44813</v>
      </c>
      <c r="L15249" t="s">
        <v>39</v>
      </c>
    </row>
    <row r="15251" spans="1:12" x14ac:dyDescent="0.2">
      <c r="A15251">
        <v>5887536</v>
      </c>
      <c r="B15251" t="s">
        <v>15993</v>
      </c>
      <c r="C15251" t="s">
        <v>15994</v>
      </c>
      <c r="D15251">
        <v>599.99</v>
      </c>
      <c r="E15251">
        <v>611</v>
      </c>
      <c r="F15251">
        <v>82</v>
      </c>
      <c r="G15251">
        <v>61</v>
      </c>
      <c r="H15251" t="s">
        <v>56</v>
      </c>
      <c r="I15251">
        <v>4.6582645999999999</v>
      </c>
      <c r="J15251">
        <v>6</v>
      </c>
      <c r="K15251" s="1">
        <v>45374</v>
      </c>
      <c r="L15251" t="s">
        <v>394</v>
      </c>
    </row>
    <row r="15253" spans="1:12" x14ac:dyDescent="0.2">
      <c r="A15253">
        <v>1595910</v>
      </c>
      <c r="B15253" t="s">
        <v>15995</v>
      </c>
      <c r="C15253" t="s">
        <v>15996</v>
      </c>
      <c r="D15253">
        <v>399.99</v>
      </c>
      <c r="E15253">
        <v>12200</v>
      </c>
      <c r="F15253">
        <v>82</v>
      </c>
      <c r="G15253">
        <v>43</v>
      </c>
      <c r="H15253" t="s">
        <v>14</v>
      </c>
      <c r="I15253">
        <v>3.9609027000000001</v>
      </c>
      <c r="J15253">
        <v>4.5</v>
      </c>
      <c r="K15253" s="1">
        <v>43173</v>
      </c>
      <c r="L15253" t="s">
        <v>15997</v>
      </c>
    </row>
    <row r="15255" spans="1:12" x14ac:dyDescent="0.2">
      <c r="A15255">
        <v>1936792</v>
      </c>
      <c r="B15255" t="s">
        <v>15998</v>
      </c>
      <c r="C15255" t="s">
        <v>15999</v>
      </c>
      <c r="D15255">
        <v>399.99</v>
      </c>
      <c r="E15255">
        <v>388</v>
      </c>
      <c r="F15255">
        <v>82</v>
      </c>
      <c r="G15255">
        <v>14</v>
      </c>
      <c r="H15255" t="s">
        <v>14</v>
      </c>
      <c r="I15255">
        <v>4.1471714999999998</v>
      </c>
      <c r="J15255">
        <v>1.5</v>
      </c>
      <c r="K15255" s="1">
        <v>43371</v>
      </c>
      <c r="L15255" t="s">
        <v>298</v>
      </c>
    </row>
    <row r="15257" spans="1:12" x14ac:dyDescent="0.2">
      <c r="A15257">
        <v>3558285</v>
      </c>
      <c r="B15257" t="s">
        <v>16000</v>
      </c>
      <c r="C15257" t="s">
        <v>16001</v>
      </c>
      <c r="D15257">
        <v>399.99</v>
      </c>
      <c r="E15257">
        <v>415</v>
      </c>
      <c r="F15257">
        <v>82</v>
      </c>
      <c r="G15257">
        <v>72</v>
      </c>
      <c r="H15257" t="s">
        <v>14</v>
      </c>
      <c r="I15257">
        <v>3.6807373000000001</v>
      </c>
      <c r="J15257">
        <v>6.5</v>
      </c>
      <c r="K15257" s="1">
        <v>44113</v>
      </c>
      <c r="L15257" t="s">
        <v>87</v>
      </c>
    </row>
    <row r="15259" spans="1:12" x14ac:dyDescent="0.2">
      <c r="A15259">
        <v>3172964</v>
      </c>
      <c r="B15259" t="s">
        <v>16002</v>
      </c>
      <c r="C15259" t="s">
        <v>16003</v>
      </c>
      <c r="D15259">
        <v>399.99</v>
      </c>
      <c r="E15259">
        <v>9113</v>
      </c>
      <c r="F15259">
        <v>82</v>
      </c>
      <c r="G15259">
        <v>58</v>
      </c>
      <c r="H15259" t="s">
        <v>14</v>
      </c>
      <c r="I15259">
        <v>4.6851925999999997</v>
      </c>
      <c r="J15259">
        <v>8.5</v>
      </c>
      <c r="K15259" s="1">
        <v>43978</v>
      </c>
      <c r="L15259" t="s">
        <v>57</v>
      </c>
    </row>
    <row r="15261" spans="1:12" x14ac:dyDescent="0.2">
      <c r="A15261">
        <v>3523122</v>
      </c>
      <c r="B15261" t="s">
        <v>16004</v>
      </c>
      <c r="C15261" t="s">
        <v>16005</v>
      </c>
      <c r="D15261">
        <v>399.99</v>
      </c>
      <c r="E15261">
        <v>370</v>
      </c>
      <c r="F15261">
        <v>82</v>
      </c>
      <c r="G15261">
        <v>0</v>
      </c>
      <c r="H15261" t="s">
        <v>14</v>
      </c>
      <c r="I15261">
        <v>4.4762396999999998</v>
      </c>
      <c r="J15261">
        <v>156</v>
      </c>
      <c r="K15261" s="1">
        <v>44098</v>
      </c>
      <c r="L15261" t="s">
        <v>780</v>
      </c>
    </row>
    <row r="15263" spans="1:12" x14ac:dyDescent="0.2">
      <c r="A15263">
        <v>4206820</v>
      </c>
      <c r="B15263" t="s">
        <v>16006</v>
      </c>
      <c r="C15263" t="s">
        <v>16007</v>
      </c>
      <c r="D15263">
        <v>399.99</v>
      </c>
      <c r="E15263">
        <v>18640</v>
      </c>
      <c r="F15263">
        <v>82</v>
      </c>
      <c r="G15263">
        <v>21</v>
      </c>
      <c r="H15263" t="s">
        <v>56</v>
      </c>
      <c r="I15263">
        <v>4.1451260000000003</v>
      </c>
      <c r="J15263">
        <v>1</v>
      </c>
      <c r="K15263" s="1">
        <v>44404</v>
      </c>
      <c r="L15263" t="s">
        <v>31</v>
      </c>
    </row>
    <row r="15265" spans="1:12" x14ac:dyDescent="0.2">
      <c r="A15265">
        <v>4374256</v>
      </c>
      <c r="B15265" t="s">
        <v>16008</v>
      </c>
      <c r="C15265" t="s">
        <v>16009</v>
      </c>
      <c r="D15265">
        <v>699.99</v>
      </c>
      <c r="E15265">
        <v>949</v>
      </c>
      <c r="F15265">
        <v>82</v>
      </c>
      <c r="G15265">
        <v>75</v>
      </c>
      <c r="H15265" t="s">
        <v>142</v>
      </c>
      <c r="I15265">
        <v>3.4014973999999998</v>
      </c>
      <c r="J15265">
        <v>8</v>
      </c>
      <c r="K15265" s="1">
        <v>44499</v>
      </c>
      <c r="L15265" t="s">
        <v>107</v>
      </c>
    </row>
    <row r="15267" spans="1:12" x14ac:dyDescent="0.2">
      <c r="A15267">
        <v>5899144</v>
      </c>
      <c r="B15267" t="s">
        <v>16010</v>
      </c>
      <c r="C15267" t="s">
        <v>16011</v>
      </c>
      <c r="D15267">
        <v>799.99</v>
      </c>
      <c r="E15267">
        <v>488</v>
      </c>
      <c r="F15267">
        <v>82</v>
      </c>
      <c r="G15267">
        <v>70</v>
      </c>
      <c r="H15267" t="s">
        <v>56</v>
      </c>
      <c r="I15267">
        <v>4.552969</v>
      </c>
      <c r="J15267">
        <v>7.5</v>
      </c>
      <c r="K15267" s="1">
        <v>45381</v>
      </c>
      <c r="L15267" t="s">
        <v>394</v>
      </c>
    </row>
    <row r="15269" spans="1:12" x14ac:dyDescent="0.2">
      <c r="A15269">
        <v>6154923</v>
      </c>
      <c r="B15269" t="s">
        <v>16012</v>
      </c>
      <c r="C15269" t="s">
        <v>16013</v>
      </c>
      <c r="D15269">
        <v>799.99</v>
      </c>
      <c r="E15269">
        <v>4411</v>
      </c>
      <c r="F15269">
        <v>82</v>
      </c>
      <c r="G15269">
        <v>110</v>
      </c>
      <c r="H15269" t="s">
        <v>14</v>
      </c>
      <c r="I15269">
        <v>4.5409959999999998</v>
      </c>
      <c r="J15269">
        <v>22</v>
      </c>
      <c r="K15269" s="1">
        <v>45533</v>
      </c>
      <c r="L15269" t="s">
        <v>394</v>
      </c>
    </row>
    <row r="15271" spans="1:12" x14ac:dyDescent="0.2">
      <c r="A15271">
        <v>1506350</v>
      </c>
      <c r="B15271" t="s">
        <v>16014</v>
      </c>
      <c r="C15271" t="s">
        <v>16015</v>
      </c>
      <c r="D15271">
        <v>399.99</v>
      </c>
      <c r="E15271">
        <v>915</v>
      </c>
      <c r="F15271">
        <v>82</v>
      </c>
      <c r="G15271">
        <v>72</v>
      </c>
      <c r="H15271" t="s">
        <v>56</v>
      </c>
      <c r="I15271">
        <v>4.4600780000000002</v>
      </c>
      <c r="J15271">
        <v>25.5</v>
      </c>
      <c r="K15271" s="1">
        <v>43112</v>
      </c>
      <c r="L15271" t="s">
        <v>116</v>
      </c>
    </row>
    <row r="15273" spans="1:12" x14ac:dyDescent="0.2">
      <c r="A15273">
        <v>612890</v>
      </c>
      <c r="B15273" t="s">
        <v>16016</v>
      </c>
      <c r="C15273" t="s">
        <v>16017</v>
      </c>
      <c r="D15273">
        <v>399.99</v>
      </c>
      <c r="E15273">
        <v>444</v>
      </c>
      <c r="F15273">
        <v>82</v>
      </c>
      <c r="G15273">
        <v>26</v>
      </c>
      <c r="H15273" t="s">
        <v>14</v>
      </c>
      <c r="I15273">
        <v>3.8112287999999999</v>
      </c>
      <c r="J15273">
        <v>4.5</v>
      </c>
      <c r="K15273" s="1">
        <v>42262</v>
      </c>
      <c r="L15273" t="s">
        <v>16018</v>
      </c>
    </row>
    <row r="15275" spans="1:12" x14ac:dyDescent="0.2">
      <c r="A15275">
        <v>643464</v>
      </c>
      <c r="B15275" t="s">
        <v>16019</v>
      </c>
      <c r="C15275" t="s">
        <v>16020</v>
      </c>
      <c r="D15275">
        <v>399.99</v>
      </c>
      <c r="E15275">
        <v>755</v>
      </c>
      <c r="F15275">
        <v>82</v>
      </c>
      <c r="G15275">
        <v>37</v>
      </c>
      <c r="H15275" t="s">
        <v>142</v>
      </c>
      <c r="I15275">
        <v>4.5327925999999996</v>
      </c>
      <c r="J15275">
        <v>4</v>
      </c>
      <c r="K15275" s="1">
        <v>42294</v>
      </c>
      <c r="L15275" t="s">
        <v>60</v>
      </c>
    </row>
    <row r="15277" spans="1:12" x14ac:dyDescent="0.2">
      <c r="A15277">
        <v>900434</v>
      </c>
      <c r="B15277" t="s">
        <v>16021</v>
      </c>
      <c r="C15277" t="s">
        <v>16022</v>
      </c>
      <c r="D15277">
        <v>399.99</v>
      </c>
      <c r="E15277">
        <v>22994</v>
      </c>
      <c r="F15277">
        <v>82</v>
      </c>
      <c r="G15277">
        <v>32</v>
      </c>
      <c r="H15277" t="s">
        <v>56</v>
      </c>
      <c r="I15277">
        <v>3.9555104000000001</v>
      </c>
      <c r="J15277">
        <v>2</v>
      </c>
      <c r="K15277" s="1">
        <v>42560</v>
      </c>
      <c r="L15277" t="s">
        <v>87</v>
      </c>
    </row>
    <row r="15279" spans="1:12" x14ac:dyDescent="0.2">
      <c r="A15279">
        <v>986266</v>
      </c>
      <c r="B15279" t="s">
        <v>16023</v>
      </c>
      <c r="C15279" t="s">
        <v>16024</v>
      </c>
      <c r="D15279">
        <v>399.99</v>
      </c>
      <c r="E15279">
        <v>665</v>
      </c>
      <c r="F15279">
        <v>82</v>
      </c>
      <c r="G15279">
        <v>81</v>
      </c>
      <c r="H15279" t="s">
        <v>14</v>
      </c>
      <c r="I15279">
        <v>4.5452190000000003</v>
      </c>
      <c r="J15279">
        <v>7.5</v>
      </c>
      <c r="K15279" s="1">
        <v>42660</v>
      </c>
      <c r="L15279" t="s">
        <v>57</v>
      </c>
    </row>
    <row r="15281" spans="1:12" x14ac:dyDescent="0.2">
      <c r="A15281">
        <v>1127048</v>
      </c>
      <c r="B15281" t="s">
        <v>16025</v>
      </c>
      <c r="C15281" t="s">
        <v>16026</v>
      </c>
      <c r="D15281">
        <v>399.99</v>
      </c>
      <c r="E15281">
        <v>922</v>
      </c>
      <c r="F15281">
        <v>82</v>
      </c>
      <c r="G15281">
        <v>43</v>
      </c>
      <c r="H15281" t="s">
        <v>14</v>
      </c>
      <c r="I15281">
        <v>3.4496864999999999</v>
      </c>
      <c r="J15281">
        <v>3.5</v>
      </c>
      <c r="K15281" s="1">
        <v>42791</v>
      </c>
      <c r="L15281" t="s">
        <v>281</v>
      </c>
    </row>
    <row r="15283" spans="1:12" x14ac:dyDescent="0.2">
      <c r="A15283">
        <v>1924280</v>
      </c>
      <c r="B15283" t="s">
        <v>16027</v>
      </c>
      <c r="C15283" t="s">
        <v>16028</v>
      </c>
      <c r="D15283">
        <v>399.99</v>
      </c>
      <c r="E15283">
        <v>1013</v>
      </c>
      <c r="F15283">
        <v>82</v>
      </c>
      <c r="G15283">
        <v>29</v>
      </c>
      <c r="H15283" t="s">
        <v>142</v>
      </c>
      <c r="I15283">
        <v>3.8280435000000002</v>
      </c>
      <c r="J15283">
        <v>2</v>
      </c>
      <c r="K15283" s="1">
        <v>43364</v>
      </c>
      <c r="L15283" t="s">
        <v>1418</v>
      </c>
    </row>
    <row r="15285" spans="1:12" x14ac:dyDescent="0.2">
      <c r="A15285">
        <v>1679280</v>
      </c>
      <c r="B15285" t="s">
        <v>16029</v>
      </c>
      <c r="C15285" t="s">
        <v>16030</v>
      </c>
      <c r="D15285">
        <v>399.99</v>
      </c>
      <c r="E15285">
        <v>8422</v>
      </c>
      <c r="F15285">
        <v>82</v>
      </c>
      <c r="G15285">
        <v>34</v>
      </c>
      <c r="H15285" t="s">
        <v>142</v>
      </c>
      <c r="I15285">
        <v>3.8762145000000001</v>
      </c>
      <c r="J15285">
        <v>2.5</v>
      </c>
      <c r="K15285" s="1">
        <v>43226</v>
      </c>
      <c r="L15285" t="s">
        <v>18</v>
      </c>
    </row>
    <row r="15287" spans="1:12" x14ac:dyDescent="0.2">
      <c r="A15287">
        <v>2328398</v>
      </c>
      <c r="B15287" t="s">
        <v>16031</v>
      </c>
      <c r="C15287" t="s">
        <v>16032</v>
      </c>
      <c r="D15287">
        <v>399.99</v>
      </c>
      <c r="E15287">
        <v>6230</v>
      </c>
      <c r="F15287">
        <v>82</v>
      </c>
      <c r="G15287">
        <v>71</v>
      </c>
      <c r="H15287" t="s">
        <v>14</v>
      </c>
      <c r="I15287">
        <v>4.4277920000000002</v>
      </c>
      <c r="J15287">
        <v>13</v>
      </c>
      <c r="K15287" s="1">
        <v>43573</v>
      </c>
      <c r="L15287" t="s">
        <v>403</v>
      </c>
    </row>
    <row r="15289" spans="1:12" x14ac:dyDescent="0.2">
      <c r="A15289">
        <v>2332144</v>
      </c>
      <c r="B15289" t="s">
        <v>16033</v>
      </c>
      <c r="C15289" t="s">
        <v>16034</v>
      </c>
      <c r="D15289">
        <v>999.99</v>
      </c>
      <c r="E15289">
        <v>885</v>
      </c>
      <c r="F15289">
        <v>82</v>
      </c>
      <c r="G15289">
        <v>51</v>
      </c>
      <c r="H15289" t="s">
        <v>14</v>
      </c>
      <c r="I15289">
        <v>4.5886329999999997</v>
      </c>
      <c r="J15289">
        <v>8</v>
      </c>
      <c r="K15289" s="1">
        <v>43576</v>
      </c>
      <c r="L15289" t="s">
        <v>233</v>
      </c>
    </row>
    <row r="15291" spans="1:12" x14ac:dyDescent="0.2">
      <c r="A15291">
        <v>3207443</v>
      </c>
      <c r="B15291" t="s">
        <v>16035</v>
      </c>
      <c r="C15291" t="s">
        <v>16036</v>
      </c>
      <c r="D15291">
        <v>399.99</v>
      </c>
      <c r="E15291">
        <v>279</v>
      </c>
      <c r="F15291">
        <v>82</v>
      </c>
      <c r="G15291">
        <v>26</v>
      </c>
      <c r="H15291" t="s">
        <v>56</v>
      </c>
      <c r="I15291">
        <v>4.5921234999999996</v>
      </c>
      <c r="J15291">
        <v>3.5</v>
      </c>
      <c r="K15291" s="1">
        <v>43987</v>
      </c>
      <c r="L15291" t="s">
        <v>104</v>
      </c>
    </row>
    <row r="15293" spans="1:12" x14ac:dyDescent="0.2">
      <c r="A15293">
        <v>4179286</v>
      </c>
      <c r="B15293" t="s">
        <v>16037</v>
      </c>
      <c r="C15293" t="s">
        <v>16038</v>
      </c>
      <c r="D15293">
        <v>399.99</v>
      </c>
      <c r="E15293">
        <v>2861</v>
      </c>
      <c r="F15293">
        <v>82</v>
      </c>
      <c r="G15293">
        <v>34</v>
      </c>
      <c r="H15293" t="s">
        <v>56</v>
      </c>
      <c r="I15293">
        <v>4.2923749999999998</v>
      </c>
      <c r="J15293">
        <v>3.5</v>
      </c>
      <c r="K15293" s="1">
        <v>44389</v>
      </c>
      <c r="L15293" t="s">
        <v>25</v>
      </c>
    </row>
    <row r="15295" spans="1:12" x14ac:dyDescent="0.2">
      <c r="A15295">
        <v>1419168</v>
      </c>
      <c r="B15295" t="s">
        <v>16039</v>
      </c>
      <c r="C15295" t="s">
        <v>16040</v>
      </c>
      <c r="D15295">
        <v>399.99</v>
      </c>
      <c r="E15295">
        <v>862</v>
      </c>
      <c r="F15295">
        <v>82</v>
      </c>
      <c r="G15295">
        <v>117</v>
      </c>
      <c r="H15295" t="s">
        <v>56</v>
      </c>
      <c r="I15295">
        <v>4.2693133000000003</v>
      </c>
      <c r="J15295">
        <v>16</v>
      </c>
      <c r="K15295" s="1">
        <v>43041</v>
      </c>
      <c r="L15295" t="s">
        <v>982</v>
      </c>
    </row>
    <row r="15297" spans="1:12" x14ac:dyDescent="0.2">
      <c r="A15297">
        <v>309370</v>
      </c>
      <c r="B15297" t="s">
        <v>16041</v>
      </c>
      <c r="C15297" t="s">
        <v>16042</v>
      </c>
      <c r="D15297">
        <v>399.99</v>
      </c>
      <c r="E15297">
        <v>5584</v>
      </c>
      <c r="F15297">
        <v>82</v>
      </c>
      <c r="G15297">
        <v>40</v>
      </c>
      <c r="H15297" t="s">
        <v>14</v>
      </c>
      <c r="I15297">
        <v>3.998332</v>
      </c>
      <c r="J15297">
        <v>3.5</v>
      </c>
      <c r="K15297" s="1">
        <v>41910</v>
      </c>
      <c r="L15297" t="s">
        <v>408</v>
      </c>
    </row>
    <row r="15299" spans="1:12" x14ac:dyDescent="0.2">
      <c r="A15299">
        <v>1148660</v>
      </c>
      <c r="B15299" t="s">
        <v>16043</v>
      </c>
      <c r="C15299" t="s">
        <v>16044</v>
      </c>
      <c r="D15299">
        <v>399.99</v>
      </c>
      <c r="E15299">
        <v>742</v>
      </c>
      <c r="F15299">
        <v>82</v>
      </c>
      <c r="G15299">
        <v>103</v>
      </c>
      <c r="H15299" t="s">
        <v>14</v>
      </c>
      <c r="I15299">
        <v>4.4788914000000002</v>
      </c>
      <c r="J15299">
        <v>11.5</v>
      </c>
      <c r="K15299" s="1">
        <v>42811</v>
      </c>
      <c r="L15299" t="s">
        <v>87</v>
      </c>
    </row>
    <row r="15301" spans="1:12" x14ac:dyDescent="0.2">
      <c r="A15301">
        <v>1151492</v>
      </c>
      <c r="B15301" t="s">
        <v>16045</v>
      </c>
      <c r="C15301" t="s">
        <v>16046</v>
      </c>
      <c r="D15301">
        <v>399.99</v>
      </c>
      <c r="E15301">
        <v>732</v>
      </c>
      <c r="F15301">
        <v>82</v>
      </c>
      <c r="G15301">
        <v>88</v>
      </c>
      <c r="H15301" t="s">
        <v>56</v>
      </c>
      <c r="I15301">
        <v>4.1651150000000001</v>
      </c>
      <c r="J15301">
        <v>23.5</v>
      </c>
      <c r="K15301" s="1">
        <v>42814</v>
      </c>
      <c r="L15301" t="s">
        <v>16047</v>
      </c>
    </row>
    <row r="15303" spans="1:12" x14ac:dyDescent="0.2">
      <c r="A15303">
        <v>2719224</v>
      </c>
      <c r="B15303" t="s">
        <v>16048</v>
      </c>
      <c r="C15303" t="s">
        <v>16049</v>
      </c>
      <c r="D15303">
        <v>399.99</v>
      </c>
      <c r="E15303">
        <v>587</v>
      </c>
      <c r="F15303">
        <v>82</v>
      </c>
      <c r="G15303">
        <v>28</v>
      </c>
      <c r="H15303" t="s">
        <v>14</v>
      </c>
      <c r="I15303">
        <v>3.7754210000000001</v>
      </c>
      <c r="J15303">
        <v>2</v>
      </c>
      <c r="K15303" s="1">
        <v>43822</v>
      </c>
      <c r="L15303" t="s">
        <v>7287</v>
      </c>
    </row>
    <row r="15305" spans="1:12" x14ac:dyDescent="0.2">
      <c r="A15305">
        <v>3103728</v>
      </c>
      <c r="B15305" t="s">
        <v>16050</v>
      </c>
      <c r="C15305" t="s">
        <v>16051</v>
      </c>
      <c r="D15305">
        <v>399.99</v>
      </c>
      <c r="E15305">
        <v>336</v>
      </c>
      <c r="F15305">
        <v>82</v>
      </c>
      <c r="G15305">
        <v>25</v>
      </c>
      <c r="H15305" t="s">
        <v>56</v>
      </c>
      <c r="I15305">
        <v>4.3998819999999998</v>
      </c>
      <c r="J15305">
        <v>2</v>
      </c>
      <c r="K15305" s="1">
        <v>43959</v>
      </c>
      <c r="L15305" t="s">
        <v>255</v>
      </c>
    </row>
    <row r="15307" spans="1:12" x14ac:dyDescent="0.2">
      <c r="A15307">
        <v>4066954</v>
      </c>
      <c r="B15307" t="s">
        <v>16052</v>
      </c>
      <c r="C15307" t="s">
        <v>16053</v>
      </c>
      <c r="D15307">
        <v>1499.99</v>
      </c>
      <c r="E15307">
        <v>2808</v>
      </c>
      <c r="F15307">
        <v>82</v>
      </c>
      <c r="G15307">
        <v>144</v>
      </c>
      <c r="H15307" t="s">
        <v>14</v>
      </c>
      <c r="I15307">
        <v>4.5640739999999997</v>
      </c>
      <c r="J15307">
        <v>20.5</v>
      </c>
      <c r="K15307" s="1">
        <v>44337</v>
      </c>
      <c r="L15307" t="s">
        <v>964</v>
      </c>
    </row>
    <row r="15309" spans="1:12" x14ac:dyDescent="0.2">
      <c r="A15309">
        <v>4225402</v>
      </c>
      <c r="B15309" t="s">
        <v>16054</v>
      </c>
      <c r="C15309" t="s">
        <v>16055</v>
      </c>
      <c r="D15309">
        <v>899.99</v>
      </c>
      <c r="E15309">
        <v>766</v>
      </c>
      <c r="F15309">
        <v>82</v>
      </c>
      <c r="G15309">
        <v>83</v>
      </c>
      <c r="H15309" t="s">
        <v>14</v>
      </c>
      <c r="I15309">
        <v>4.6725596999999999</v>
      </c>
      <c r="J15309">
        <v>11</v>
      </c>
      <c r="K15309" s="1">
        <v>44414</v>
      </c>
      <c r="L15309" t="s">
        <v>376</v>
      </c>
    </row>
    <row r="15311" spans="1:12" x14ac:dyDescent="0.2">
      <c r="A15311">
        <v>5253848</v>
      </c>
      <c r="B15311" t="s">
        <v>16056</v>
      </c>
      <c r="C15311" t="s">
        <v>16057</v>
      </c>
      <c r="D15311">
        <v>799.99</v>
      </c>
      <c r="E15311">
        <v>6488</v>
      </c>
      <c r="F15311">
        <v>82</v>
      </c>
      <c r="G15311">
        <v>41</v>
      </c>
      <c r="H15311" t="s">
        <v>14</v>
      </c>
      <c r="I15311">
        <v>4.3898124999999997</v>
      </c>
      <c r="J15311">
        <v>6.5</v>
      </c>
      <c r="K15311" s="1">
        <v>45020</v>
      </c>
      <c r="L15311" t="s">
        <v>1047</v>
      </c>
    </row>
    <row r="15313" spans="1:12" x14ac:dyDescent="0.2">
      <c r="A15313">
        <v>4542876</v>
      </c>
      <c r="B15313" t="s">
        <v>16058</v>
      </c>
      <c r="C15313" t="s">
        <v>16059</v>
      </c>
      <c r="D15313">
        <v>899.99</v>
      </c>
      <c r="E15313">
        <v>1106</v>
      </c>
      <c r="F15313">
        <v>82</v>
      </c>
      <c r="G15313">
        <v>116</v>
      </c>
      <c r="H15313" t="s">
        <v>14</v>
      </c>
      <c r="I15313">
        <v>4.6374930000000001</v>
      </c>
      <c r="J15313">
        <v>15.5</v>
      </c>
      <c r="K15313" s="1">
        <v>44601</v>
      </c>
      <c r="L15313" t="s">
        <v>3131</v>
      </c>
    </row>
    <row r="15315" spans="1:12" x14ac:dyDescent="0.2">
      <c r="A15315">
        <v>4682720</v>
      </c>
      <c r="B15315" t="s">
        <v>16060</v>
      </c>
      <c r="C15315" t="s">
        <v>16061</v>
      </c>
      <c r="D15315">
        <v>999.99</v>
      </c>
      <c r="E15315">
        <v>808</v>
      </c>
      <c r="F15315">
        <v>82</v>
      </c>
      <c r="G15315">
        <v>72</v>
      </c>
      <c r="H15315" t="s">
        <v>14</v>
      </c>
      <c r="I15315">
        <v>4.5854999999999997</v>
      </c>
      <c r="J15315">
        <v>11</v>
      </c>
      <c r="K15315" s="1">
        <v>44692</v>
      </c>
      <c r="L15315" t="s">
        <v>298</v>
      </c>
    </row>
    <row r="15317" spans="1:12" x14ac:dyDescent="0.2">
      <c r="A15317">
        <v>5620904</v>
      </c>
      <c r="B15317" t="s">
        <v>16062</v>
      </c>
      <c r="C15317" t="s">
        <v>16063</v>
      </c>
      <c r="D15317">
        <v>899.99</v>
      </c>
      <c r="E15317">
        <v>1313</v>
      </c>
      <c r="F15317">
        <v>82</v>
      </c>
      <c r="G15317">
        <v>129</v>
      </c>
      <c r="H15317" t="s">
        <v>56</v>
      </c>
      <c r="I15317">
        <v>4.5376820000000002</v>
      </c>
      <c r="J15317">
        <v>12.5</v>
      </c>
      <c r="K15317" s="1">
        <v>45220</v>
      </c>
      <c r="L15317" t="s">
        <v>394</v>
      </c>
    </row>
    <row r="15319" spans="1:12" x14ac:dyDescent="0.2">
      <c r="A15319">
        <v>3839964</v>
      </c>
      <c r="B15319" t="s">
        <v>16064</v>
      </c>
      <c r="C15319" t="s">
        <v>16065</v>
      </c>
      <c r="D15319">
        <v>1099.99</v>
      </c>
      <c r="E15319">
        <v>915</v>
      </c>
      <c r="F15319">
        <v>82</v>
      </c>
      <c r="G15319">
        <v>68</v>
      </c>
      <c r="H15319" t="s">
        <v>142</v>
      </c>
      <c r="I15319">
        <v>4.5980268000000004</v>
      </c>
      <c r="J15319">
        <v>9</v>
      </c>
      <c r="K15319" s="1">
        <v>44237</v>
      </c>
      <c r="L15319" t="s">
        <v>233</v>
      </c>
    </row>
    <row r="15321" spans="1:12" x14ac:dyDescent="0.2">
      <c r="A15321">
        <v>755932</v>
      </c>
      <c r="B15321" t="s">
        <v>16066</v>
      </c>
      <c r="C15321" t="s">
        <v>16067</v>
      </c>
      <c r="D15321">
        <v>399.99</v>
      </c>
      <c r="E15321">
        <v>411</v>
      </c>
      <c r="F15321">
        <v>82</v>
      </c>
      <c r="G15321">
        <v>22</v>
      </c>
      <c r="H15321" t="s">
        <v>56</v>
      </c>
      <c r="I15321">
        <v>3.6779853999999998</v>
      </c>
      <c r="J15321">
        <v>1.5</v>
      </c>
      <c r="K15321" s="1">
        <v>42408</v>
      </c>
      <c r="L15321" t="s">
        <v>417</v>
      </c>
    </row>
    <row r="15323" spans="1:12" x14ac:dyDescent="0.2">
      <c r="A15323">
        <v>2065219</v>
      </c>
      <c r="B15323" t="s">
        <v>16068</v>
      </c>
      <c r="C15323" t="s">
        <v>16069</v>
      </c>
      <c r="D15323">
        <v>399.99</v>
      </c>
      <c r="E15323">
        <v>11009</v>
      </c>
      <c r="F15323">
        <v>82</v>
      </c>
      <c r="G15323">
        <v>23</v>
      </c>
      <c r="H15323" t="s">
        <v>142</v>
      </c>
      <c r="I15323">
        <v>4.2045500000000002</v>
      </c>
      <c r="J15323">
        <v>1</v>
      </c>
      <c r="K15323" s="1">
        <v>43437</v>
      </c>
      <c r="L15323" t="s">
        <v>4870</v>
      </c>
    </row>
    <row r="15325" spans="1:12" x14ac:dyDescent="0.2">
      <c r="A15325">
        <v>1681954</v>
      </c>
      <c r="B15325" t="s">
        <v>16070</v>
      </c>
      <c r="C15325" t="s">
        <v>16071</v>
      </c>
      <c r="D15325">
        <v>499.99</v>
      </c>
      <c r="E15325">
        <v>896</v>
      </c>
      <c r="F15325">
        <v>82</v>
      </c>
      <c r="G15325">
        <v>61</v>
      </c>
      <c r="H15325" t="s">
        <v>142</v>
      </c>
      <c r="I15325">
        <v>4.1604200000000002</v>
      </c>
      <c r="J15325">
        <v>5</v>
      </c>
      <c r="K15325" s="1">
        <v>43228</v>
      </c>
      <c r="L15325" t="s">
        <v>298</v>
      </c>
    </row>
    <row r="15327" spans="1:12" x14ac:dyDescent="0.2">
      <c r="A15327">
        <v>2803285</v>
      </c>
      <c r="B15327" t="s">
        <v>16072</v>
      </c>
      <c r="C15327" t="s">
        <v>16073</v>
      </c>
      <c r="D15327">
        <v>399.99</v>
      </c>
      <c r="E15327">
        <v>6135</v>
      </c>
      <c r="F15327">
        <v>81</v>
      </c>
      <c r="G15327">
        <v>23</v>
      </c>
      <c r="H15327" t="s">
        <v>56</v>
      </c>
      <c r="I15327">
        <v>3.9335567999999999</v>
      </c>
      <c r="J15327">
        <v>5.5</v>
      </c>
      <c r="K15327" s="1">
        <v>43869</v>
      </c>
      <c r="L15327" t="s">
        <v>3816</v>
      </c>
    </row>
    <row r="15329" spans="1:12" x14ac:dyDescent="0.2">
      <c r="A15329">
        <v>4153588</v>
      </c>
      <c r="B15329" t="s">
        <v>16074</v>
      </c>
      <c r="C15329" t="s">
        <v>16075</v>
      </c>
      <c r="D15329">
        <v>399.99</v>
      </c>
      <c r="E15329">
        <v>628</v>
      </c>
      <c r="F15329">
        <v>81</v>
      </c>
      <c r="G15329">
        <v>57</v>
      </c>
      <c r="H15329" t="s">
        <v>14</v>
      </c>
      <c r="I15329">
        <v>4.5523639999999999</v>
      </c>
      <c r="J15329">
        <v>5.5</v>
      </c>
      <c r="K15329" s="1">
        <v>44376</v>
      </c>
      <c r="L15329" t="s">
        <v>400</v>
      </c>
    </row>
    <row r="15331" spans="1:12" x14ac:dyDescent="0.2">
      <c r="A15331">
        <v>5040608</v>
      </c>
      <c r="B15331" t="s">
        <v>16076</v>
      </c>
      <c r="C15331" t="s">
        <v>16077</v>
      </c>
      <c r="D15331">
        <v>799.99</v>
      </c>
      <c r="E15331">
        <v>987</v>
      </c>
      <c r="F15331">
        <v>81</v>
      </c>
      <c r="G15331">
        <v>33</v>
      </c>
      <c r="H15331" t="s">
        <v>14</v>
      </c>
      <c r="I15331">
        <v>4.266178</v>
      </c>
      <c r="J15331">
        <v>2.5</v>
      </c>
      <c r="K15331" s="1">
        <v>44920</v>
      </c>
      <c r="L15331" t="s">
        <v>521</v>
      </c>
    </row>
    <row r="15333" spans="1:12" x14ac:dyDescent="0.2">
      <c r="A15333">
        <v>5246128</v>
      </c>
      <c r="B15333" t="s">
        <v>16078</v>
      </c>
      <c r="C15333" t="s">
        <v>16079</v>
      </c>
      <c r="D15333">
        <v>399.99</v>
      </c>
      <c r="E15333">
        <v>2419</v>
      </c>
      <c r="F15333">
        <v>81</v>
      </c>
      <c r="G15333">
        <v>136</v>
      </c>
      <c r="H15333" t="s">
        <v>142</v>
      </c>
      <c r="I15333">
        <v>4.7798569999999998</v>
      </c>
      <c r="J15333">
        <v>43.5</v>
      </c>
      <c r="K15333" s="1">
        <v>45017</v>
      </c>
      <c r="L15333" t="s">
        <v>15</v>
      </c>
    </row>
    <row r="15335" spans="1:12" x14ac:dyDescent="0.2">
      <c r="A15335">
        <v>5273846</v>
      </c>
      <c r="B15335" t="s">
        <v>16080</v>
      </c>
      <c r="C15335" t="s">
        <v>16081</v>
      </c>
      <c r="D15335">
        <v>799.99</v>
      </c>
      <c r="E15335">
        <v>7965</v>
      </c>
      <c r="F15335">
        <v>81</v>
      </c>
      <c r="G15335">
        <v>59</v>
      </c>
      <c r="H15335" t="s">
        <v>142</v>
      </c>
      <c r="I15335">
        <v>4.2287353999999997</v>
      </c>
      <c r="J15335">
        <v>7.5</v>
      </c>
      <c r="K15335" s="1">
        <v>45031</v>
      </c>
      <c r="L15335" t="s">
        <v>319</v>
      </c>
    </row>
    <row r="15337" spans="1:12" x14ac:dyDescent="0.2">
      <c r="A15337">
        <v>557414</v>
      </c>
      <c r="B15337" t="s">
        <v>16082</v>
      </c>
      <c r="C15337" t="s">
        <v>16083</v>
      </c>
      <c r="D15337">
        <v>399.99</v>
      </c>
      <c r="E15337">
        <v>2453</v>
      </c>
      <c r="F15337">
        <v>81</v>
      </c>
      <c r="G15337">
        <v>18</v>
      </c>
      <c r="H15337" t="s">
        <v>14</v>
      </c>
      <c r="I15337">
        <v>3.7450117999999999</v>
      </c>
      <c r="J15337">
        <v>2</v>
      </c>
      <c r="K15337" s="1">
        <v>42202</v>
      </c>
      <c r="L15337" t="s">
        <v>3184</v>
      </c>
    </row>
    <row r="15339" spans="1:12" x14ac:dyDescent="0.2">
      <c r="A15339">
        <v>1056982</v>
      </c>
      <c r="B15339" t="s">
        <v>16084</v>
      </c>
      <c r="C15339" t="s">
        <v>16085</v>
      </c>
      <c r="D15339">
        <v>399.99</v>
      </c>
      <c r="E15339">
        <v>979</v>
      </c>
      <c r="F15339">
        <v>81</v>
      </c>
      <c r="G15339">
        <v>81</v>
      </c>
      <c r="H15339" t="s">
        <v>56</v>
      </c>
      <c r="I15339">
        <v>4.0723352000000004</v>
      </c>
      <c r="J15339">
        <v>15</v>
      </c>
      <c r="K15339" s="1">
        <v>42736</v>
      </c>
      <c r="L15339" t="s">
        <v>18</v>
      </c>
    </row>
    <row r="15341" spans="1:12" x14ac:dyDescent="0.2">
      <c r="A15341">
        <v>1809418</v>
      </c>
      <c r="B15341" t="s">
        <v>16086</v>
      </c>
      <c r="C15341" t="s">
        <v>16087</v>
      </c>
      <c r="D15341">
        <v>399.99</v>
      </c>
      <c r="E15341">
        <v>3442</v>
      </c>
      <c r="F15341">
        <v>81</v>
      </c>
      <c r="G15341">
        <v>22</v>
      </c>
      <c r="H15341" t="s">
        <v>56</v>
      </c>
      <c r="I15341">
        <v>3.8861992000000001</v>
      </c>
      <c r="J15341">
        <v>1</v>
      </c>
      <c r="K15341" s="1">
        <v>43301</v>
      </c>
      <c r="L15341" t="s">
        <v>153</v>
      </c>
    </row>
    <row r="15343" spans="1:12" x14ac:dyDescent="0.2">
      <c r="A15343">
        <v>2282642</v>
      </c>
      <c r="B15343" t="s">
        <v>16088</v>
      </c>
      <c r="C15343" t="s">
        <v>16089</v>
      </c>
      <c r="D15343">
        <v>399.99</v>
      </c>
      <c r="E15343">
        <v>2359</v>
      </c>
      <c r="F15343">
        <v>81</v>
      </c>
      <c r="G15343">
        <v>83</v>
      </c>
      <c r="H15343" t="s">
        <v>142</v>
      </c>
      <c r="I15343">
        <v>4.4830220000000001</v>
      </c>
      <c r="J15343">
        <v>9</v>
      </c>
      <c r="K15343" s="1">
        <v>43544</v>
      </c>
      <c r="L15343" t="s">
        <v>31</v>
      </c>
    </row>
    <row r="15345" spans="1:12" x14ac:dyDescent="0.2">
      <c r="A15345">
        <v>3571025</v>
      </c>
      <c r="B15345" t="s">
        <v>16090</v>
      </c>
      <c r="C15345" t="s">
        <v>16091</v>
      </c>
      <c r="D15345">
        <v>1099.99</v>
      </c>
      <c r="E15345">
        <v>1132</v>
      </c>
      <c r="F15345">
        <v>81</v>
      </c>
      <c r="G15345">
        <v>111</v>
      </c>
      <c r="H15345" t="s">
        <v>14</v>
      </c>
      <c r="I15345">
        <v>4.3915863000000002</v>
      </c>
      <c r="J15345">
        <v>9.5</v>
      </c>
      <c r="K15345" s="1">
        <v>44119</v>
      </c>
      <c r="L15345" t="s">
        <v>34</v>
      </c>
    </row>
    <row r="15347" spans="1:12" x14ac:dyDescent="0.2">
      <c r="A15347">
        <v>3111668</v>
      </c>
      <c r="B15347" t="s">
        <v>16092</v>
      </c>
      <c r="C15347" t="s">
        <v>16093</v>
      </c>
      <c r="D15347">
        <v>399.99</v>
      </c>
      <c r="E15347">
        <v>416</v>
      </c>
      <c r="F15347">
        <v>81</v>
      </c>
      <c r="G15347">
        <v>23</v>
      </c>
      <c r="H15347" t="s">
        <v>142</v>
      </c>
      <c r="I15347">
        <v>4.6334799999999996</v>
      </c>
      <c r="J15347">
        <v>3</v>
      </c>
      <c r="K15347" s="1">
        <v>43961</v>
      </c>
      <c r="L15347" t="s">
        <v>484</v>
      </c>
    </row>
    <row r="15349" spans="1:12" x14ac:dyDescent="0.2">
      <c r="A15349">
        <v>3128784</v>
      </c>
      <c r="B15349" t="s">
        <v>16094</v>
      </c>
      <c r="C15349" t="s">
        <v>16095</v>
      </c>
      <c r="D15349">
        <v>399.99</v>
      </c>
      <c r="E15349">
        <v>495</v>
      </c>
      <c r="F15349">
        <v>81</v>
      </c>
      <c r="G15349">
        <v>28</v>
      </c>
      <c r="H15349" t="s">
        <v>14</v>
      </c>
      <c r="I15349">
        <v>3.8261713999999998</v>
      </c>
      <c r="J15349">
        <v>1</v>
      </c>
      <c r="K15349" s="1">
        <v>43965</v>
      </c>
      <c r="L15349" t="s">
        <v>484</v>
      </c>
    </row>
    <row r="15351" spans="1:12" x14ac:dyDescent="0.2">
      <c r="A15351">
        <v>4256852</v>
      </c>
      <c r="B15351" t="s">
        <v>16096</v>
      </c>
      <c r="C15351" t="s">
        <v>16097</v>
      </c>
      <c r="D15351">
        <v>799.99</v>
      </c>
      <c r="E15351">
        <v>575</v>
      </c>
      <c r="F15351">
        <v>81</v>
      </c>
      <c r="G15351">
        <v>39</v>
      </c>
      <c r="H15351" t="s">
        <v>14</v>
      </c>
      <c r="I15351">
        <v>4.3003140000000002</v>
      </c>
      <c r="J15351">
        <v>2</v>
      </c>
      <c r="K15351" s="1">
        <v>44430</v>
      </c>
      <c r="L15351" t="s">
        <v>387</v>
      </c>
    </row>
    <row r="15353" spans="1:12" x14ac:dyDescent="0.2">
      <c r="A15353">
        <v>5886458</v>
      </c>
      <c r="B15353" t="s">
        <v>16098</v>
      </c>
      <c r="C15353" t="s">
        <v>16099</v>
      </c>
      <c r="D15353">
        <v>399.99</v>
      </c>
      <c r="E15353">
        <v>22125</v>
      </c>
      <c r="F15353">
        <v>81</v>
      </c>
      <c r="G15353">
        <v>5</v>
      </c>
      <c r="H15353" t="s">
        <v>142</v>
      </c>
      <c r="I15353">
        <v>4.2632300000000001</v>
      </c>
      <c r="J15353">
        <v>1</v>
      </c>
      <c r="K15353" s="1">
        <v>45373</v>
      </c>
      <c r="L15353" t="s">
        <v>394</v>
      </c>
    </row>
    <row r="15355" spans="1:12" x14ac:dyDescent="0.2">
      <c r="A15355">
        <v>1076424</v>
      </c>
      <c r="B15355" t="s">
        <v>16100</v>
      </c>
      <c r="C15355" t="s">
        <v>16101</v>
      </c>
      <c r="D15355">
        <v>399.99</v>
      </c>
      <c r="E15355">
        <v>2513</v>
      </c>
      <c r="F15355">
        <v>81</v>
      </c>
      <c r="G15355">
        <v>194</v>
      </c>
      <c r="H15355" t="s">
        <v>14</v>
      </c>
      <c r="I15355">
        <v>4.5640726000000003</v>
      </c>
      <c r="J15355">
        <v>18</v>
      </c>
      <c r="K15355" s="1">
        <v>42749</v>
      </c>
      <c r="L15355" t="s">
        <v>4486</v>
      </c>
    </row>
    <row r="15357" spans="1:12" x14ac:dyDescent="0.2">
      <c r="A15357">
        <v>990536</v>
      </c>
      <c r="B15357" t="s">
        <v>16102</v>
      </c>
      <c r="C15357" t="s">
        <v>16103</v>
      </c>
      <c r="D15357">
        <v>399.99</v>
      </c>
      <c r="E15357">
        <v>271</v>
      </c>
      <c r="F15357">
        <v>81</v>
      </c>
      <c r="G15357">
        <v>22</v>
      </c>
      <c r="H15357" t="s">
        <v>142</v>
      </c>
      <c r="I15357">
        <v>3.8471725000000001</v>
      </c>
      <c r="J15357">
        <v>1.5</v>
      </c>
      <c r="K15357" s="1">
        <v>42664</v>
      </c>
      <c r="L15357" t="s">
        <v>387</v>
      </c>
    </row>
    <row r="15359" spans="1:12" x14ac:dyDescent="0.2">
      <c r="A15359">
        <v>2078322</v>
      </c>
      <c r="B15359" t="s">
        <v>16104</v>
      </c>
      <c r="C15359" t="s">
        <v>16105</v>
      </c>
      <c r="D15359">
        <v>399.99</v>
      </c>
      <c r="E15359">
        <v>791</v>
      </c>
      <c r="F15359">
        <v>81</v>
      </c>
      <c r="G15359">
        <v>47</v>
      </c>
      <c r="H15359" t="s">
        <v>14</v>
      </c>
      <c r="I15359">
        <v>4.5917289999999999</v>
      </c>
      <c r="J15359">
        <v>2.5</v>
      </c>
      <c r="K15359" s="1">
        <v>43444</v>
      </c>
      <c r="L15359" t="s">
        <v>74</v>
      </c>
    </row>
    <row r="15361" spans="1:12" x14ac:dyDescent="0.2">
      <c r="A15361">
        <v>3759534</v>
      </c>
      <c r="B15361" t="s">
        <v>16106</v>
      </c>
      <c r="C15361" t="s">
        <v>16107</v>
      </c>
      <c r="D15361">
        <v>399.99</v>
      </c>
      <c r="E15361">
        <v>331</v>
      </c>
      <c r="F15361">
        <v>81</v>
      </c>
      <c r="G15361">
        <v>241</v>
      </c>
      <c r="H15361" t="s">
        <v>14</v>
      </c>
      <c r="I15361">
        <v>4.1658362999999996</v>
      </c>
      <c r="J15361">
        <v>56.5</v>
      </c>
      <c r="K15361" s="1">
        <v>44204</v>
      </c>
      <c r="L15361" t="s">
        <v>71</v>
      </c>
    </row>
    <row r="15363" spans="1:12" x14ac:dyDescent="0.2">
      <c r="A15363">
        <v>5209140</v>
      </c>
      <c r="B15363" t="s">
        <v>16108</v>
      </c>
      <c r="C15363" t="s">
        <v>16109</v>
      </c>
      <c r="D15363">
        <v>1099.99</v>
      </c>
      <c r="E15363">
        <v>1024</v>
      </c>
      <c r="F15363">
        <v>81</v>
      </c>
      <c r="G15363">
        <v>116</v>
      </c>
      <c r="H15363" t="s">
        <v>142</v>
      </c>
      <c r="I15363">
        <v>4.7242803999999996</v>
      </c>
      <c r="J15363">
        <v>27</v>
      </c>
      <c r="K15363" s="1">
        <v>44998</v>
      </c>
      <c r="L15363" t="s">
        <v>1315</v>
      </c>
    </row>
    <row r="15365" spans="1:12" x14ac:dyDescent="0.2">
      <c r="A15365">
        <v>5130080</v>
      </c>
      <c r="B15365" t="s">
        <v>16110</v>
      </c>
      <c r="C15365" t="s">
        <v>16111</v>
      </c>
      <c r="D15365">
        <v>399.99</v>
      </c>
      <c r="E15365">
        <v>222</v>
      </c>
      <c r="F15365">
        <v>81</v>
      </c>
      <c r="G15365">
        <v>16</v>
      </c>
      <c r="H15365" t="s">
        <v>56</v>
      </c>
      <c r="I15365">
        <v>4.169816</v>
      </c>
      <c r="J15365">
        <v>1</v>
      </c>
      <c r="K15365" s="1">
        <v>44958</v>
      </c>
      <c r="L15365" t="s">
        <v>153</v>
      </c>
    </row>
    <row r="15367" spans="1:12" x14ac:dyDescent="0.2">
      <c r="A15367">
        <v>5318020</v>
      </c>
      <c r="B15367" t="s">
        <v>16112</v>
      </c>
      <c r="C15367" t="s">
        <v>16113</v>
      </c>
      <c r="D15367">
        <v>399.99</v>
      </c>
      <c r="E15367">
        <v>2028</v>
      </c>
      <c r="F15367">
        <v>81</v>
      </c>
      <c r="G15367">
        <v>0</v>
      </c>
      <c r="H15367" t="s">
        <v>142</v>
      </c>
      <c r="I15367">
        <v>4.6312519999999999</v>
      </c>
      <c r="J15367">
        <v>110</v>
      </c>
      <c r="K15367" s="1">
        <v>45055</v>
      </c>
      <c r="L15367" t="s">
        <v>394</v>
      </c>
    </row>
    <row r="15369" spans="1:12" x14ac:dyDescent="0.2">
      <c r="A15369">
        <v>5717538</v>
      </c>
      <c r="B15369" t="s">
        <v>16114</v>
      </c>
      <c r="C15369" t="s">
        <v>16115</v>
      </c>
      <c r="D15369">
        <v>899.99</v>
      </c>
      <c r="E15369">
        <v>3217</v>
      </c>
      <c r="F15369">
        <v>81</v>
      </c>
      <c r="G15369">
        <v>58</v>
      </c>
      <c r="H15369" t="s">
        <v>14</v>
      </c>
      <c r="I15369">
        <v>4.6370424999999997</v>
      </c>
      <c r="J15369">
        <v>9.5</v>
      </c>
      <c r="K15369" s="1">
        <v>45278</v>
      </c>
      <c r="L15369" t="s">
        <v>394</v>
      </c>
    </row>
    <row r="15371" spans="1:12" x14ac:dyDescent="0.2">
      <c r="A15371">
        <v>923514</v>
      </c>
      <c r="B15371" t="s">
        <v>16116</v>
      </c>
      <c r="C15371" t="s">
        <v>16117</v>
      </c>
      <c r="D15371">
        <v>649.99</v>
      </c>
      <c r="E15371">
        <v>440</v>
      </c>
      <c r="F15371">
        <v>81</v>
      </c>
      <c r="G15371">
        <v>23</v>
      </c>
      <c r="H15371" t="s">
        <v>56</v>
      </c>
      <c r="I15371">
        <v>4.2649080000000001</v>
      </c>
      <c r="J15371">
        <v>2</v>
      </c>
      <c r="K15371" s="1">
        <v>42586</v>
      </c>
      <c r="L15371" t="s">
        <v>3519</v>
      </c>
    </row>
    <row r="15373" spans="1:12" x14ac:dyDescent="0.2">
      <c r="A15373">
        <v>937206</v>
      </c>
      <c r="B15373" t="s">
        <v>16118</v>
      </c>
      <c r="C15373" t="s">
        <v>16119</v>
      </c>
      <c r="D15373">
        <v>399.99</v>
      </c>
      <c r="E15373">
        <v>1711</v>
      </c>
      <c r="F15373">
        <v>81</v>
      </c>
      <c r="G15373">
        <v>21</v>
      </c>
      <c r="H15373" t="s">
        <v>14</v>
      </c>
      <c r="I15373">
        <v>3.735995</v>
      </c>
      <c r="J15373">
        <v>2.5</v>
      </c>
      <c r="K15373" s="1">
        <v>42603</v>
      </c>
      <c r="L15373" t="s">
        <v>3696</v>
      </c>
    </row>
    <row r="15375" spans="1:12" x14ac:dyDescent="0.2">
      <c r="A15375">
        <v>355396</v>
      </c>
      <c r="B15375" t="s">
        <v>16120</v>
      </c>
      <c r="C15375" t="s">
        <v>16121</v>
      </c>
      <c r="D15375">
        <v>399.99</v>
      </c>
      <c r="E15375">
        <v>1372</v>
      </c>
      <c r="F15375">
        <v>81</v>
      </c>
      <c r="G15375">
        <v>72</v>
      </c>
      <c r="H15375" t="s">
        <v>56</v>
      </c>
      <c r="I15375">
        <v>4.2318486999999996</v>
      </c>
      <c r="J15375">
        <v>6.5</v>
      </c>
      <c r="K15375" s="1">
        <v>41967</v>
      </c>
      <c r="L15375" t="s">
        <v>15</v>
      </c>
    </row>
    <row r="15377" spans="1:12" x14ac:dyDescent="0.2">
      <c r="A15377">
        <v>1750258</v>
      </c>
      <c r="B15377" t="s">
        <v>16122</v>
      </c>
      <c r="C15377" t="s">
        <v>16123</v>
      </c>
      <c r="D15377">
        <v>3099.99</v>
      </c>
      <c r="E15377">
        <v>13557</v>
      </c>
      <c r="F15377">
        <v>81</v>
      </c>
      <c r="G15377">
        <v>74</v>
      </c>
      <c r="H15377" t="s">
        <v>14</v>
      </c>
      <c r="I15377">
        <v>3.8928710999999998</v>
      </c>
      <c r="J15377">
        <v>13.5</v>
      </c>
      <c r="K15377" s="1">
        <v>43266</v>
      </c>
      <c r="L15377" t="s">
        <v>153</v>
      </c>
    </row>
    <row r="15379" spans="1:12" x14ac:dyDescent="0.2">
      <c r="A15379">
        <v>3803412</v>
      </c>
      <c r="B15379" t="s">
        <v>16124</v>
      </c>
      <c r="C15379" t="s">
        <v>16125</v>
      </c>
      <c r="D15379">
        <v>399.99</v>
      </c>
      <c r="E15379">
        <v>16170</v>
      </c>
      <c r="F15379">
        <v>81</v>
      </c>
      <c r="G15379">
        <v>28</v>
      </c>
      <c r="H15379" t="s">
        <v>56</v>
      </c>
      <c r="I15379">
        <v>4.366549</v>
      </c>
      <c r="J15379">
        <v>2</v>
      </c>
      <c r="K15379" s="1">
        <v>44222</v>
      </c>
      <c r="L15379" t="s">
        <v>1181</v>
      </c>
    </row>
    <row r="15381" spans="1:12" x14ac:dyDescent="0.2">
      <c r="A15381">
        <v>3719508</v>
      </c>
      <c r="B15381" t="s">
        <v>16126</v>
      </c>
      <c r="C15381" t="s">
        <v>16127</v>
      </c>
      <c r="D15381">
        <v>399.99</v>
      </c>
      <c r="E15381">
        <v>187</v>
      </c>
      <c r="F15381">
        <v>81</v>
      </c>
      <c r="G15381">
        <v>19</v>
      </c>
      <c r="H15381" t="s">
        <v>14</v>
      </c>
      <c r="I15381">
        <v>4.5486700000000004</v>
      </c>
      <c r="J15381">
        <v>38</v>
      </c>
      <c r="K15381" s="1">
        <v>44186</v>
      </c>
      <c r="L15381" t="s">
        <v>208</v>
      </c>
    </row>
    <row r="15383" spans="1:12" x14ac:dyDescent="0.2">
      <c r="A15383">
        <v>3507246</v>
      </c>
      <c r="B15383" t="s">
        <v>16128</v>
      </c>
      <c r="C15383" t="s">
        <v>16129</v>
      </c>
      <c r="D15383">
        <v>399.99</v>
      </c>
      <c r="E15383">
        <v>800</v>
      </c>
      <c r="F15383">
        <v>81</v>
      </c>
      <c r="G15383">
        <v>53</v>
      </c>
      <c r="H15383" t="s">
        <v>142</v>
      </c>
      <c r="I15383">
        <v>4.1551504000000001</v>
      </c>
      <c r="J15383">
        <v>5</v>
      </c>
      <c r="K15383" s="1">
        <v>44091</v>
      </c>
      <c r="L15383" t="s">
        <v>34</v>
      </c>
    </row>
    <row r="15385" spans="1:12" x14ac:dyDescent="0.2">
      <c r="A15385">
        <v>5438134</v>
      </c>
      <c r="B15385" t="s">
        <v>16130</v>
      </c>
      <c r="C15385" t="s">
        <v>16131</v>
      </c>
      <c r="D15385">
        <v>399.99</v>
      </c>
      <c r="E15385">
        <v>931</v>
      </c>
      <c r="F15385">
        <v>81</v>
      </c>
      <c r="G15385">
        <v>37</v>
      </c>
      <c r="H15385" t="s">
        <v>14</v>
      </c>
      <c r="I15385">
        <v>4.5366039999999996</v>
      </c>
      <c r="J15385">
        <v>3.5</v>
      </c>
      <c r="K15385" s="1">
        <v>45118</v>
      </c>
      <c r="L15385" t="s">
        <v>394</v>
      </c>
    </row>
    <row r="15387" spans="1:12" x14ac:dyDescent="0.2">
      <c r="A15387">
        <v>253686</v>
      </c>
      <c r="B15387" t="s">
        <v>16132</v>
      </c>
      <c r="C15387" t="s">
        <v>16133</v>
      </c>
      <c r="D15387">
        <v>399.99</v>
      </c>
      <c r="E15387">
        <v>529</v>
      </c>
      <c r="F15387">
        <v>81</v>
      </c>
      <c r="G15387">
        <v>8</v>
      </c>
      <c r="H15387" t="s">
        <v>142</v>
      </c>
      <c r="I15387">
        <v>3.6950542999999998</v>
      </c>
      <c r="J15387">
        <v>1</v>
      </c>
      <c r="K15387" s="1">
        <v>41821</v>
      </c>
      <c r="L15387" t="s">
        <v>11456</v>
      </c>
    </row>
    <row r="15389" spans="1:12" x14ac:dyDescent="0.2">
      <c r="A15389">
        <v>1172166</v>
      </c>
      <c r="B15389" t="s">
        <v>16134</v>
      </c>
      <c r="C15389" t="s">
        <v>16135</v>
      </c>
      <c r="D15389">
        <v>399.99</v>
      </c>
      <c r="E15389">
        <v>2642</v>
      </c>
      <c r="F15389">
        <v>81</v>
      </c>
      <c r="G15389">
        <v>74</v>
      </c>
      <c r="H15389" t="s">
        <v>14</v>
      </c>
      <c r="I15389">
        <v>3.9979775000000002</v>
      </c>
      <c r="J15389">
        <v>7</v>
      </c>
      <c r="K15389" s="1">
        <v>42832</v>
      </c>
      <c r="L15389" t="s">
        <v>255</v>
      </c>
    </row>
    <row r="15391" spans="1:12" x14ac:dyDescent="0.2">
      <c r="A15391">
        <v>2552305</v>
      </c>
      <c r="B15391" t="s">
        <v>16136</v>
      </c>
      <c r="C15391" t="s">
        <v>16137</v>
      </c>
      <c r="D15391">
        <v>399.99</v>
      </c>
      <c r="E15391">
        <v>3293</v>
      </c>
      <c r="F15391">
        <v>81</v>
      </c>
      <c r="G15391">
        <v>60</v>
      </c>
      <c r="H15391" t="s">
        <v>14</v>
      </c>
      <c r="I15391">
        <v>4.3773474999999999</v>
      </c>
      <c r="J15391">
        <v>14.5</v>
      </c>
      <c r="K15391" s="1">
        <v>43718</v>
      </c>
      <c r="L15391" t="s">
        <v>15</v>
      </c>
    </row>
    <row r="15393" spans="1:12" x14ac:dyDescent="0.2">
      <c r="A15393">
        <v>2861914</v>
      </c>
      <c r="B15393" t="s">
        <v>16138</v>
      </c>
      <c r="C15393" t="s">
        <v>16139</v>
      </c>
      <c r="D15393">
        <v>399.99</v>
      </c>
      <c r="E15393">
        <v>405</v>
      </c>
      <c r="F15393">
        <v>80</v>
      </c>
      <c r="G15393">
        <v>42</v>
      </c>
      <c r="H15393" t="s">
        <v>14</v>
      </c>
      <c r="I15393">
        <v>3.9609485000000002</v>
      </c>
      <c r="J15393">
        <v>12</v>
      </c>
      <c r="K15393" s="1">
        <v>43900</v>
      </c>
      <c r="L15393" t="s">
        <v>975</v>
      </c>
    </row>
    <row r="15395" spans="1:12" x14ac:dyDescent="0.2">
      <c r="A15395">
        <v>4104050</v>
      </c>
      <c r="B15395" t="s">
        <v>16140</v>
      </c>
      <c r="C15395" t="s">
        <v>16141</v>
      </c>
      <c r="D15395">
        <v>899.99</v>
      </c>
      <c r="E15395">
        <v>282</v>
      </c>
      <c r="F15395">
        <v>80</v>
      </c>
      <c r="G15395">
        <v>12</v>
      </c>
      <c r="H15395" t="s">
        <v>14</v>
      </c>
      <c r="I15395">
        <v>4.4870660000000004</v>
      </c>
      <c r="J15395">
        <v>1.5</v>
      </c>
      <c r="K15395" s="1">
        <v>44353</v>
      </c>
      <c r="L15395" t="s">
        <v>16142</v>
      </c>
    </row>
    <row r="15397" spans="1:12" x14ac:dyDescent="0.2">
      <c r="A15397">
        <v>4183778</v>
      </c>
      <c r="B15397" t="s">
        <v>16143</v>
      </c>
      <c r="C15397" t="s">
        <v>16144</v>
      </c>
      <c r="D15397">
        <v>699.99</v>
      </c>
      <c r="E15397">
        <v>358</v>
      </c>
      <c r="F15397">
        <v>80</v>
      </c>
      <c r="G15397">
        <v>16</v>
      </c>
      <c r="H15397" t="s">
        <v>56</v>
      </c>
      <c r="I15397">
        <v>4.7715350000000001</v>
      </c>
      <c r="J15397">
        <v>2.5</v>
      </c>
      <c r="K15397" s="1">
        <v>44391</v>
      </c>
      <c r="L15397" t="s">
        <v>15</v>
      </c>
    </row>
    <row r="15399" spans="1:12" x14ac:dyDescent="0.2">
      <c r="A15399">
        <v>4941518</v>
      </c>
      <c r="B15399" t="s">
        <v>16145</v>
      </c>
      <c r="C15399" t="s">
        <v>16146</v>
      </c>
      <c r="D15399">
        <v>1099.99</v>
      </c>
      <c r="E15399">
        <v>399</v>
      </c>
      <c r="F15399">
        <v>80</v>
      </c>
      <c r="G15399">
        <v>300</v>
      </c>
      <c r="H15399" t="s">
        <v>14</v>
      </c>
      <c r="I15399">
        <v>4.7803573999999998</v>
      </c>
      <c r="J15399">
        <v>54</v>
      </c>
      <c r="K15399" s="1">
        <v>44857</v>
      </c>
      <c r="L15399" t="s">
        <v>513</v>
      </c>
    </row>
    <row r="15401" spans="1:12" x14ac:dyDescent="0.2">
      <c r="A15401">
        <v>4945200</v>
      </c>
      <c r="B15401" t="s">
        <v>16147</v>
      </c>
      <c r="C15401" t="s">
        <v>16148</v>
      </c>
      <c r="D15401">
        <v>1099.99</v>
      </c>
      <c r="E15401">
        <v>1924</v>
      </c>
      <c r="F15401">
        <v>80</v>
      </c>
      <c r="G15401">
        <v>200</v>
      </c>
      <c r="H15401" t="s">
        <v>142</v>
      </c>
      <c r="I15401">
        <v>4.5428796</v>
      </c>
      <c r="J15401">
        <v>23.5</v>
      </c>
      <c r="K15401" s="1">
        <v>44859</v>
      </c>
      <c r="L15401" t="s">
        <v>65</v>
      </c>
    </row>
    <row r="15403" spans="1:12" x14ac:dyDescent="0.2">
      <c r="A15403">
        <v>4539694</v>
      </c>
      <c r="B15403" t="s">
        <v>16149</v>
      </c>
      <c r="C15403" t="s">
        <v>16150</v>
      </c>
      <c r="D15403">
        <v>399.99</v>
      </c>
      <c r="E15403">
        <v>3177</v>
      </c>
      <c r="F15403">
        <v>80</v>
      </c>
      <c r="G15403">
        <v>232</v>
      </c>
      <c r="H15403" t="s">
        <v>14</v>
      </c>
      <c r="I15403">
        <v>4.1885960000000004</v>
      </c>
      <c r="J15403">
        <v>30</v>
      </c>
      <c r="K15403" s="1">
        <v>44600</v>
      </c>
      <c r="L15403" t="s">
        <v>28</v>
      </c>
    </row>
    <row r="15405" spans="1:12" x14ac:dyDescent="0.2">
      <c r="A15405">
        <v>4999382</v>
      </c>
      <c r="B15405" t="s">
        <v>16151</v>
      </c>
      <c r="C15405" t="s">
        <v>16152</v>
      </c>
      <c r="D15405">
        <v>399.99</v>
      </c>
      <c r="E15405">
        <v>200</v>
      </c>
      <c r="F15405">
        <v>80</v>
      </c>
      <c r="G15405">
        <v>32</v>
      </c>
      <c r="H15405" t="s">
        <v>56</v>
      </c>
      <c r="I15405">
        <v>4.7128743999999996</v>
      </c>
      <c r="J15405">
        <v>3.5</v>
      </c>
      <c r="K15405" s="1">
        <v>44893</v>
      </c>
      <c r="L15405" t="s">
        <v>4695</v>
      </c>
    </row>
    <row r="15407" spans="1:12" x14ac:dyDescent="0.2">
      <c r="A15407">
        <v>4854466</v>
      </c>
      <c r="B15407" t="s">
        <v>16153</v>
      </c>
      <c r="C15407" t="s">
        <v>16154</v>
      </c>
      <c r="D15407">
        <v>799.99</v>
      </c>
      <c r="E15407">
        <v>1437</v>
      </c>
      <c r="F15407">
        <v>80</v>
      </c>
      <c r="G15407">
        <v>41</v>
      </c>
      <c r="H15407" t="s">
        <v>56</v>
      </c>
      <c r="I15407">
        <v>4.7848509999999997</v>
      </c>
      <c r="J15407">
        <v>4.5</v>
      </c>
      <c r="K15407" s="1">
        <v>44801</v>
      </c>
      <c r="L15407" t="s">
        <v>16155</v>
      </c>
    </row>
    <row r="15409" spans="1:12" x14ac:dyDescent="0.2">
      <c r="A15409">
        <v>783910</v>
      </c>
      <c r="B15409" t="s">
        <v>16156</v>
      </c>
      <c r="C15409" t="s">
        <v>16157</v>
      </c>
      <c r="D15409">
        <v>399.99</v>
      </c>
      <c r="E15409">
        <v>1198</v>
      </c>
      <c r="F15409">
        <v>80</v>
      </c>
      <c r="G15409">
        <v>18</v>
      </c>
      <c r="H15409" t="s">
        <v>56</v>
      </c>
      <c r="I15409">
        <v>3.7866835999999999</v>
      </c>
      <c r="J15409">
        <v>1</v>
      </c>
      <c r="K15409" s="1">
        <v>42435</v>
      </c>
      <c r="L15409" t="s">
        <v>1844</v>
      </c>
    </row>
    <row r="15411" spans="1:12" x14ac:dyDescent="0.2">
      <c r="A15411">
        <v>785782</v>
      </c>
      <c r="B15411" t="s">
        <v>16158</v>
      </c>
      <c r="C15411" t="s">
        <v>16159</v>
      </c>
      <c r="D15411">
        <v>399.99</v>
      </c>
      <c r="E15411">
        <v>468</v>
      </c>
      <c r="F15411">
        <v>80</v>
      </c>
      <c r="G15411">
        <v>31</v>
      </c>
      <c r="H15411" t="s">
        <v>14</v>
      </c>
      <c r="I15411">
        <v>4.0860167000000001</v>
      </c>
      <c r="J15411">
        <v>3.5</v>
      </c>
      <c r="K15411" s="1">
        <v>42437</v>
      </c>
      <c r="L15411" t="s">
        <v>417</v>
      </c>
    </row>
    <row r="15413" spans="1:12" x14ac:dyDescent="0.2">
      <c r="A15413">
        <v>1162990</v>
      </c>
      <c r="B15413" t="s">
        <v>16160</v>
      </c>
      <c r="C15413" t="s">
        <v>16161</v>
      </c>
      <c r="D15413">
        <v>399.99</v>
      </c>
      <c r="E15413">
        <v>246</v>
      </c>
      <c r="F15413">
        <v>80</v>
      </c>
      <c r="G15413">
        <v>7</v>
      </c>
      <c r="H15413" t="s">
        <v>142</v>
      </c>
      <c r="I15413">
        <v>4.4916882999999999</v>
      </c>
      <c r="J15413">
        <v>1.5</v>
      </c>
      <c r="K15413" s="1">
        <v>42824</v>
      </c>
      <c r="L15413" t="s">
        <v>2114</v>
      </c>
    </row>
    <row r="15415" spans="1:12" x14ac:dyDescent="0.2">
      <c r="A15415">
        <v>2366114</v>
      </c>
      <c r="B15415" t="s">
        <v>16162</v>
      </c>
      <c r="C15415" t="s">
        <v>16163</v>
      </c>
      <c r="D15415">
        <v>399.99</v>
      </c>
      <c r="E15415">
        <v>1469</v>
      </c>
      <c r="F15415">
        <v>80</v>
      </c>
      <c r="G15415">
        <v>57</v>
      </c>
      <c r="H15415" t="s">
        <v>56</v>
      </c>
      <c r="I15415">
        <v>4.1773170000000004</v>
      </c>
      <c r="J15415">
        <v>6</v>
      </c>
      <c r="K15415" s="1">
        <v>43598</v>
      </c>
      <c r="L15415" t="s">
        <v>476</v>
      </c>
    </row>
    <row r="15417" spans="1:12" x14ac:dyDescent="0.2">
      <c r="A15417">
        <v>2924468</v>
      </c>
      <c r="B15417" t="s">
        <v>16164</v>
      </c>
      <c r="C15417" t="s">
        <v>16165</v>
      </c>
      <c r="D15417">
        <v>399.99</v>
      </c>
      <c r="E15417">
        <v>5833</v>
      </c>
      <c r="F15417">
        <v>80</v>
      </c>
      <c r="G15417">
        <v>8</v>
      </c>
      <c r="H15417" t="s">
        <v>142</v>
      </c>
      <c r="I15417">
        <v>3.6735481999999999</v>
      </c>
      <c r="J15417">
        <v>1</v>
      </c>
      <c r="K15417" s="1">
        <v>43918</v>
      </c>
      <c r="L15417" t="s">
        <v>4870</v>
      </c>
    </row>
    <row r="15419" spans="1:12" x14ac:dyDescent="0.2">
      <c r="A15419">
        <v>2954068</v>
      </c>
      <c r="B15419" t="s">
        <v>16166</v>
      </c>
      <c r="C15419" t="s">
        <v>16167</v>
      </c>
      <c r="D15419">
        <v>399.99</v>
      </c>
      <c r="E15419">
        <v>5161</v>
      </c>
      <c r="F15419">
        <v>80</v>
      </c>
      <c r="G15419">
        <v>20</v>
      </c>
      <c r="H15419" t="s">
        <v>14</v>
      </c>
      <c r="I15419">
        <v>3.7139103000000002</v>
      </c>
      <c r="J15419">
        <v>1.5</v>
      </c>
      <c r="K15419" s="1">
        <v>43924</v>
      </c>
      <c r="L15419" t="s">
        <v>180</v>
      </c>
    </row>
    <row r="15421" spans="1:12" x14ac:dyDescent="0.2">
      <c r="A15421">
        <v>4341536</v>
      </c>
      <c r="B15421" t="s">
        <v>16168</v>
      </c>
      <c r="C15421" t="s">
        <v>16169</v>
      </c>
      <c r="D15421">
        <v>399.99</v>
      </c>
      <c r="E15421">
        <v>446</v>
      </c>
      <c r="F15421">
        <v>80</v>
      </c>
      <c r="G15421">
        <v>51</v>
      </c>
      <c r="H15421" t="s">
        <v>14</v>
      </c>
      <c r="I15421">
        <v>4.5330333999999999</v>
      </c>
      <c r="J15421">
        <v>6</v>
      </c>
      <c r="K15421" s="1">
        <v>44478</v>
      </c>
      <c r="L15421" t="s">
        <v>2003</v>
      </c>
    </row>
    <row r="15423" spans="1:12" x14ac:dyDescent="0.2">
      <c r="A15423">
        <v>4409486</v>
      </c>
      <c r="B15423" t="s">
        <v>16170</v>
      </c>
      <c r="C15423" t="s">
        <v>16171</v>
      </c>
      <c r="D15423">
        <v>399.99</v>
      </c>
      <c r="E15423">
        <v>16282</v>
      </c>
      <c r="F15423">
        <v>80</v>
      </c>
      <c r="G15423">
        <v>107</v>
      </c>
      <c r="H15423" t="s">
        <v>14</v>
      </c>
      <c r="I15423">
        <v>4.4417114</v>
      </c>
      <c r="J15423">
        <v>11</v>
      </c>
      <c r="K15423" s="1">
        <v>44522</v>
      </c>
      <c r="L15423" t="s">
        <v>436</v>
      </c>
    </row>
    <row r="15425" spans="1:12" x14ac:dyDescent="0.2">
      <c r="A15425">
        <v>4642016</v>
      </c>
      <c r="B15425" t="s">
        <v>16172</v>
      </c>
      <c r="C15425" t="s">
        <v>16173</v>
      </c>
      <c r="D15425">
        <v>399.99</v>
      </c>
      <c r="E15425">
        <v>1779</v>
      </c>
      <c r="F15425">
        <v>80</v>
      </c>
      <c r="G15425">
        <v>70</v>
      </c>
      <c r="H15425" t="s">
        <v>56</v>
      </c>
      <c r="I15425">
        <v>4.3421510000000003</v>
      </c>
      <c r="J15425">
        <v>15.5</v>
      </c>
      <c r="K15425" s="1">
        <v>44665</v>
      </c>
      <c r="L15425" t="s">
        <v>82</v>
      </c>
    </row>
    <row r="15427" spans="1:12" x14ac:dyDescent="0.2">
      <c r="A15427">
        <v>4820156</v>
      </c>
      <c r="B15427" t="s">
        <v>16174</v>
      </c>
      <c r="C15427" t="s">
        <v>16175</v>
      </c>
      <c r="D15427">
        <v>899.99</v>
      </c>
      <c r="E15427">
        <v>850</v>
      </c>
      <c r="F15427">
        <v>80</v>
      </c>
      <c r="G15427">
        <v>84</v>
      </c>
      <c r="H15427" t="s">
        <v>14</v>
      </c>
      <c r="I15427">
        <v>4.3362575000000003</v>
      </c>
      <c r="J15427">
        <v>8.5</v>
      </c>
      <c r="K15427" s="1">
        <v>44780</v>
      </c>
      <c r="L15427" t="s">
        <v>16176</v>
      </c>
    </row>
    <row r="15429" spans="1:12" x14ac:dyDescent="0.2">
      <c r="A15429">
        <v>5557070</v>
      </c>
      <c r="B15429" t="s">
        <v>16177</v>
      </c>
      <c r="C15429" t="s">
        <v>16178</v>
      </c>
      <c r="D15429">
        <v>399.99</v>
      </c>
      <c r="E15429">
        <v>431</v>
      </c>
      <c r="F15429">
        <v>80</v>
      </c>
      <c r="G15429">
        <v>60</v>
      </c>
      <c r="H15429" t="s">
        <v>14</v>
      </c>
      <c r="I15429">
        <v>4.4778365999999998</v>
      </c>
      <c r="J15429">
        <v>3</v>
      </c>
      <c r="K15429" s="1">
        <v>45182</v>
      </c>
      <c r="L15429" t="s">
        <v>394</v>
      </c>
    </row>
    <row r="15431" spans="1:12" x14ac:dyDescent="0.2">
      <c r="A15431">
        <v>5026342</v>
      </c>
      <c r="B15431" t="s">
        <v>16179</v>
      </c>
      <c r="C15431" t="s">
        <v>16180</v>
      </c>
      <c r="D15431">
        <v>1199.99</v>
      </c>
      <c r="E15431">
        <v>809</v>
      </c>
      <c r="F15431">
        <v>80</v>
      </c>
      <c r="G15431">
        <v>138</v>
      </c>
      <c r="H15431" t="s">
        <v>142</v>
      </c>
      <c r="I15431">
        <v>4.7257084999999996</v>
      </c>
      <c r="J15431">
        <v>16.5</v>
      </c>
      <c r="K15431" s="1">
        <v>44910</v>
      </c>
      <c r="L15431" t="s">
        <v>298</v>
      </c>
    </row>
    <row r="15433" spans="1:12" x14ac:dyDescent="0.2">
      <c r="A15433">
        <v>5773278</v>
      </c>
      <c r="B15433" t="s">
        <v>16181</v>
      </c>
      <c r="C15433" t="s">
        <v>16182</v>
      </c>
      <c r="D15433">
        <v>399.99</v>
      </c>
      <c r="E15433">
        <v>3642</v>
      </c>
      <c r="F15433">
        <v>80</v>
      </c>
      <c r="G15433">
        <v>60</v>
      </c>
      <c r="H15433" t="s">
        <v>14</v>
      </c>
      <c r="I15433">
        <v>4.6489079999999996</v>
      </c>
      <c r="J15433">
        <v>6.5</v>
      </c>
      <c r="K15433" s="1">
        <v>45310</v>
      </c>
      <c r="L15433" t="s">
        <v>394</v>
      </c>
    </row>
    <row r="15435" spans="1:12" x14ac:dyDescent="0.2">
      <c r="A15435">
        <v>1396930</v>
      </c>
      <c r="B15435" t="s">
        <v>16183</v>
      </c>
      <c r="C15435" t="s">
        <v>16184</v>
      </c>
      <c r="D15435">
        <v>399.99</v>
      </c>
      <c r="E15435">
        <v>855</v>
      </c>
      <c r="F15435">
        <v>80</v>
      </c>
      <c r="G15435">
        <v>20</v>
      </c>
      <c r="I15435">
        <v>3.9828133999999999</v>
      </c>
      <c r="J15435">
        <v>4</v>
      </c>
      <c r="K15435" s="1">
        <v>43024</v>
      </c>
      <c r="L15435" t="s">
        <v>322</v>
      </c>
    </row>
    <row r="15437" spans="1:12" x14ac:dyDescent="0.2">
      <c r="A15437">
        <v>430822</v>
      </c>
      <c r="B15437" t="s">
        <v>16185</v>
      </c>
      <c r="C15437" t="s">
        <v>16186</v>
      </c>
      <c r="D15437">
        <v>399.99</v>
      </c>
      <c r="E15437">
        <v>3933</v>
      </c>
      <c r="F15437">
        <v>80</v>
      </c>
      <c r="G15437">
        <v>34</v>
      </c>
      <c r="H15437" t="s">
        <v>14</v>
      </c>
      <c r="I15437">
        <v>4.0230290000000002</v>
      </c>
      <c r="J15437">
        <v>4.5</v>
      </c>
      <c r="K15437" s="1">
        <v>42059</v>
      </c>
      <c r="L15437" t="s">
        <v>376</v>
      </c>
    </row>
    <row r="15439" spans="1:12" x14ac:dyDescent="0.2">
      <c r="A15439">
        <v>1746570</v>
      </c>
      <c r="B15439" t="s">
        <v>16187</v>
      </c>
      <c r="C15439" t="s">
        <v>16188</v>
      </c>
      <c r="D15439">
        <v>399.99</v>
      </c>
      <c r="E15439">
        <v>5765</v>
      </c>
      <c r="F15439">
        <v>80</v>
      </c>
      <c r="G15439">
        <v>14</v>
      </c>
      <c r="H15439" t="s">
        <v>56</v>
      </c>
      <c r="I15439">
        <v>4.5134230000000004</v>
      </c>
      <c r="J15439">
        <v>1.5</v>
      </c>
      <c r="K15439" s="1">
        <v>43264</v>
      </c>
      <c r="L15439" t="s">
        <v>28</v>
      </c>
    </row>
    <row r="15441" spans="1:12" x14ac:dyDescent="0.2">
      <c r="A15441">
        <v>2051129</v>
      </c>
      <c r="B15441" t="s">
        <v>16189</v>
      </c>
      <c r="C15441" t="s">
        <v>16190</v>
      </c>
      <c r="D15441">
        <v>399.99</v>
      </c>
      <c r="E15441">
        <v>499</v>
      </c>
      <c r="F15441">
        <v>80</v>
      </c>
      <c r="G15441">
        <v>39</v>
      </c>
      <c r="H15441" t="s">
        <v>14</v>
      </c>
      <c r="I15441">
        <v>3.8189187000000002</v>
      </c>
      <c r="J15441">
        <v>2.5</v>
      </c>
      <c r="K15441" s="1">
        <v>43431</v>
      </c>
      <c r="L15441" t="s">
        <v>134</v>
      </c>
    </row>
    <row r="15443" spans="1:12" x14ac:dyDescent="0.2">
      <c r="A15443">
        <v>2016174</v>
      </c>
      <c r="B15443" t="s">
        <v>16191</v>
      </c>
      <c r="C15443" t="s">
        <v>16192</v>
      </c>
      <c r="D15443">
        <v>399.99</v>
      </c>
      <c r="E15443">
        <v>1188</v>
      </c>
      <c r="F15443">
        <v>80</v>
      </c>
      <c r="G15443">
        <v>67</v>
      </c>
      <c r="H15443" t="s">
        <v>56</v>
      </c>
      <c r="I15443">
        <v>4.3372609999999998</v>
      </c>
      <c r="J15443">
        <v>9.5</v>
      </c>
      <c r="K15443" s="1">
        <v>43413</v>
      </c>
      <c r="L15443" t="s">
        <v>2443</v>
      </c>
    </row>
    <row r="15445" spans="1:12" x14ac:dyDescent="0.2">
      <c r="A15445">
        <v>2490012</v>
      </c>
      <c r="B15445" t="s">
        <v>16193</v>
      </c>
      <c r="C15445" t="s">
        <v>16194</v>
      </c>
      <c r="D15445">
        <v>399.99</v>
      </c>
      <c r="E15445">
        <v>2576</v>
      </c>
      <c r="F15445">
        <v>80</v>
      </c>
      <c r="G15445">
        <v>16</v>
      </c>
      <c r="H15445" t="s">
        <v>14</v>
      </c>
      <c r="I15445">
        <v>3.9264114000000001</v>
      </c>
      <c r="J15445">
        <v>4.5</v>
      </c>
      <c r="K15445" s="1">
        <v>43679</v>
      </c>
      <c r="L15445" t="s">
        <v>671</v>
      </c>
    </row>
    <row r="15447" spans="1:12" x14ac:dyDescent="0.2">
      <c r="A15447">
        <v>2549557</v>
      </c>
      <c r="B15447" t="s">
        <v>16195</v>
      </c>
      <c r="C15447" t="s">
        <v>16196</v>
      </c>
      <c r="D15447">
        <v>399.99</v>
      </c>
      <c r="E15447">
        <v>6322</v>
      </c>
      <c r="F15447">
        <v>80</v>
      </c>
      <c r="G15447">
        <v>22</v>
      </c>
      <c r="H15447" t="s">
        <v>14</v>
      </c>
      <c r="I15447">
        <v>4.6686139999999998</v>
      </c>
      <c r="J15447">
        <v>34</v>
      </c>
      <c r="K15447" s="1">
        <v>43716</v>
      </c>
      <c r="L15447" t="s">
        <v>943</v>
      </c>
    </row>
    <row r="15449" spans="1:12" x14ac:dyDescent="0.2">
      <c r="A15449">
        <v>2906594</v>
      </c>
      <c r="B15449" t="s">
        <v>16197</v>
      </c>
      <c r="C15449" t="s">
        <v>16198</v>
      </c>
      <c r="D15449">
        <v>399.99</v>
      </c>
      <c r="E15449">
        <v>360</v>
      </c>
      <c r="F15449">
        <v>80</v>
      </c>
      <c r="G15449">
        <v>87</v>
      </c>
      <c r="H15449" t="s">
        <v>14</v>
      </c>
      <c r="I15449">
        <v>3.4278154000000001</v>
      </c>
      <c r="J15449">
        <v>1</v>
      </c>
      <c r="K15449" s="1">
        <v>43914</v>
      </c>
      <c r="L15449" t="s">
        <v>16199</v>
      </c>
    </row>
    <row r="15451" spans="1:12" x14ac:dyDescent="0.2">
      <c r="A15451">
        <v>4393982</v>
      </c>
      <c r="B15451" t="s">
        <v>16200</v>
      </c>
      <c r="C15451" t="s">
        <v>16201</v>
      </c>
      <c r="D15451">
        <v>399.99</v>
      </c>
      <c r="E15451">
        <v>5551</v>
      </c>
      <c r="F15451">
        <v>80</v>
      </c>
      <c r="G15451">
        <v>73</v>
      </c>
      <c r="H15451" t="s">
        <v>56</v>
      </c>
      <c r="I15451">
        <v>4.2400292999999998</v>
      </c>
      <c r="J15451">
        <v>12.5</v>
      </c>
      <c r="K15451" s="1">
        <v>44512</v>
      </c>
      <c r="L15451" t="s">
        <v>145</v>
      </c>
    </row>
    <row r="15453" spans="1:12" x14ac:dyDescent="0.2">
      <c r="A15453">
        <v>4076814</v>
      </c>
      <c r="B15453" t="s">
        <v>16202</v>
      </c>
      <c r="C15453" t="s">
        <v>16203</v>
      </c>
      <c r="D15453">
        <v>399.99</v>
      </c>
      <c r="E15453">
        <v>13251</v>
      </c>
      <c r="F15453">
        <v>80</v>
      </c>
      <c r="G15453">
        <v>48</v>
      </c>
      <c r="H15453" t="s">
        <v>14</v>
      </c>
      <c r="I15453">
        <v>4.1160626000000002</v>
      </c>
      <c r="J15453">
        <v>7</v>
      </c>
      <c r="K15453" s="1">
        <v>44341</v>
      </c>
      <c r="L15453" t="s">
        <v>263</v>
      </c>
    </row>
    <row r="15455" spans="1:12" x14ac:dyDescent="0.2">
      <c r="A15455">
        <v>6032604</v>
      </c>
      <c r="B15455" t="s">
        <v>16204</v>
      </c>
      <c r="C15455" t="s">
        <v>16205</v>
      </c>
      <c r="D15455">
        <v>399.99</v>
      </c>
      <c r="E15455">
        <v>12871</v>
      </c>
      <c r="F15455">
        <v>80</v>
      </c>
      <c r="G15455">
        <v>26</v>
      </c>
      <c r="H15455" t="s">
        <v>14</v>
      </c>
      <c r="I15455">
        <v>4.4180640000000002</v>
      </c>
      <c r="J15455">
        <v>4</v>
      </c>
      <c r="K15455" s="1">
        <v>45462</v>
      </c>
      <c r="L15455" t="s">
        <v>394</v>
      </c>
    </row>
    <row r="15457" spans="1:12" x14ac:dyDescent="0.2">
      <c r="A15457">
        <v>1749818</v>
      </c>
      <c r="B15457" t="s">
        <v>16206</v>
      </c>
      <c r="C15457" t="s">
        <v>16207</v>
      </c>
      <c r="D15457">
        <v>399.99</v>
      </c>
      <c r="E15457">
        <v>2274</v>
      </c>
      <c r="F15457">
        <v>80</v>
      </c>
      <c r="G15457">
        <v>30</v>
      </c>
      <c r="H15457" t="s">
        <v>56</v>
      </c>
      <c r="I15457">
        <v>3.8374237999999998</v>
      </c>
      <c r="J15457">
        <v>2.5</v>
      </c>
      <c r="K15457" s="1">
        <v>43266</v>
      </c>
      <c r="L15457" t="s">
        <v>221</v>
      </c>
    </row>
    <row r="15459" spans="1:12" x14ac:dyDescent="0.2">
      <c r="A15459">
        <v>1687186</v>
      </c>
      <c r="B15459" t="s">
        <v>16208</v>
      </c>
      <c r="C15459" t="s">
        <v>16209</v>
      </c>
      <c r="D15459">
        <v>399.99</v>
      </c>
      <c r="E15459">
        <v>448</v>
      </c>
      <c r="F15459">
        <v>80</v>
      </c>
      <c r="G15459">
        <v>52</v>
      </c>
      <c r="H15459" t="s">
        <v>142</v>
      </c>
      <c r="I15459">
        <v>4.2451981999999999</v>
      </c>
      <c r="J15459">
        <v>4.5</v>
      </c>
      <c r="K15459" s="1">
        <v>43231</v>
      </c>
      <c r="L15459" t="s">
        <v>34</v>
      </c>
    </row>
    <row r="15461" spans="1:12" x14ac:dyDescent="0.2">
      <c r="A15461">
        <v>1749818</v>
      </c>
      <c r="B15461" t="s">
        <v>16206</v>
      </c>
      <c r="C15461" t="s">
        <v>16207</v>
      </c>
      <c r="D15461">
        <v>399.99</v>
      </c>
      <c r="E15461">
        <v>2274</v>
      </c>
      <c r="F15461">
        <v>80</v>
      </c>
      <c r="G15461">
        <v>30</v>
      </c>
      <c r="H15461" t="s">
        <v>56</v>
      </c>
      <c r="I15461">
        <v>3.8374237999999998</v>
      </c>
      <c r="J15461">
        <v>2.5</v>
      </c>
      <c r="K15461" s="1">
        <v>43266</v>
      </c>
      <c r="L15461" t="s">
        <v>221</v>
      </c>
    </row>
    <row r="15463" spans="1:12" x14ac:dyDescent="0.2">
      <c r="A15463">
        <v>2354428</v>
      </c>
      <c r="B15463" t="s">
        <v>16210</v>
      </c>
      <c r="C15463" t="s">
        <v>16211</v>
      </c>
      <c r="D15463">
        <v>399.99</v>
      </c>
      <c r="E15463">
        <v>1342</v>
      </c>
      <c r="F15463">
        <v>80</v>
      </c>
      <c r="G15463">
        <v>25</v>
      </c>
      <c r="H15463" t="s">
        <v>14</v>
      </c>
      <c r="I15463">
        <v>3.8862185</v>
      </c>
      <c r="J15463">
        <v>6</v>
      </c>
      <c r="K15463" s="1">
        <v>43591</v>
      </c>
      <c r="L15463" t="s">
        <v>1264</v>
      </c>
    </row>
    <row r="15465" spans="1:12" x14ac:dyDescent="0.2">
      <c r="A15465">
        <v>2393732</v>
      </c>
      <c r="B15465" t="s">
        <v>16212</v>
      </c>
      <c r="C15465" t="s">
        <v>16213</v>
      </c>
      <c r="D15465">
        <v>399.99</v>
      </c>
      <c r="E15465">
        <v>250</v>
      </c>
      <c r="F15465">
        <v>80</v>
      </c>
      <c r="G15465">
        <v>31</v>
      </c>
      <c r="H15465" t="s">
        <v>14</v>
      </c>
      <c r="I15465">
        <v>4.3400445000000003</v>
      </c>
      <c r="J15465">
        <v>2</v>
      </c>
      <c r="K15465" s="1">
        <v>43617</v>
      </c>
      <c r="L15465" t="s">
        <v>4103</v>
      </c>
    </row>
    <row r="15467" spans="1:12" x14ac:dyDescent="0.2">
      <c r="A15467">
        <v>2668492</v>
      </c>
      <c r="B15467" t="s">
        <v>16214</v>
      </c>
      <c r="C15467" t="s">
        <v>16215</v>
      </c>
      <c r="D15467">
        <v>399.99</v>
      </c>
      <c r="E15467">
        <v>2461</v>
      </c>
      <c r="F15467">
        <v>80</v>
      </c>
      <c r="G15467">
        <v>79</v>
      </c>
      <c r="H15467" t="s">
        <v>56</v>
      </c>
      <c r="I15467">
        <v>4.1030072999999998</v>
      </c>
      <c r="J15467">
        <v>8</v>
      </c>
      <c r="K15467" s="1">
        <v>43791</v>
      </c>
      <c r="L15467" t="s">
        <v>1011</v>
      </c>
    </row>
    <row r="15469" spans="1:12" x14ac:dyDescent="0.2">
      <c r="A15469">
        <v>2951978</v>
      </c>
      <c r="B15469" t="s">
        <v>16216</v>
      </c>
      <c r="C15469" t="s">
        <v>16217</v>
      </c>
      <c r="D15469">
        <v>399.99</v>
      </c>
      <c r="E15469">
        <v>616</v>
      </c>
      <c r="F15469">
        <v>80</v>
      </c>
      <c r="G15469">
        <v>20</v>
      </c>
      <c r="H15469" t="s">
        <v>56</v>
      </c>
      <c r="I15469">
        <v>4.3321176000000001</v>
      </c>
      <c r="J15469">
        <v>3</v>
      </c>
      <c r="K15469" s="1">
        <v>43924</v>
      </c>
      <c r="L15469" t="s">
        <v>1704</v>
      </c>
    </row>
    <row r="15471" spans="1:12" x14ac:dyDescent="0.2">
      <c r="A15471">
        <v>4229582</v>
      </c>
      <c r="B15471" t="s">
        <v>16218</v>
      </c>
      <c r="C15471" t="s">
        <v>16219</v>
      </c>
      <c r="D15471">
        <v>399.99</v>
      </c>
      <c r="E15471">
        <v>8036</v>
      </c>
      <c r="F15471">
        <v>80</v>
      </c>
      <c r="G15471">
        <v>20</v>
      </c>
      <c r="H15471" t="s">
        <v>14</v>
      </c>
      <c r="I15471">
        <v>4.2433990000000001</v>
      </c>
      <c r="J15471">
        <v>1.5</v>
      </c>
      <c r="K15471" s="1">
        <v>44416</v>
      </c>
      <c r="L15471" t="s">
        <v>263</v>
      </c>
    </row>
    <row r="15473" spans="1:12" x14ac:dyDescent="0.2">
      <c r="A15473">
        <v>4138092</v>
      </c>
      <c r="B15473" t="s">
        <v>16220</v>
      </c>
      <c r="C15473" t="s">
        <v>16221</v>
      </c>
      <c r="D15473">
        <v>399.99</v>
      </c>
      <c r="E15473">
        <v>455</v>
      </c>
      <c r="F15473">
        <v>80</v>
      </c>
      <c r="G15473">
        <v>125</v>
      </c>
      <c r="H15473" t="s">
        <v>14</v>
      </c>
      <c r="I15473">
        <v>4.2855287000000004</v>
      </c>
      <c r="J15473">
        <v>11.5</v>
      </c>
      <c r="K15473" s="1">
        <v>44368</v>
      </c>
      <c r="L15473" t="s">
        <v>1352</v>
      </c>
    </row>
    <row r="15475" spans="1:12" x14ac:dyDescent="0.2">
      <c r="A15475">
        <v>4083744</v>
      </c>
      <c r="B15475" t="s">
        <v>16222</v>
      </c>
      <c r="C15475" t="s">
        <v>16223</v>
      </c>
      <c r="D15475">
        <v>399.99</v>
      </c>
      <c r="E15475">
        <v>16889</v>
      </c>
      <c r="F15475">
        <v>80</v>
      </c>
      <c r="G15475">
        <v>39</v>
      </c>
      <c r="H15475" t="s">
        <v>14</v>
      </c>
      <c r="I15475">
        <v>4.0788903000000003</v>
      </c>
      <c r="J15475">
        <v>23</v>
      </c>
      <c r="K15475" s="1">
        <v>44344</v>
      </c>
      <c r="L15475" t="s">
        <v>39</v>
      </c>
    </row>
    <row r="15477" spans="1:12" x14ac:dyDescent="0.2">
      <c r="A15477">
        <v>834924</v>
      </c>
      <c r="B15477" t="s">
        <v>16224</v>
      </c>
      <c r="C15477" t="s">
        <v>16225</v>
      </c>
      <c r="D15477">
        <v>399.99</v>
      </c>
      <c r="E15477">
        <v>3827</v>
      </c>
      <c r="F15477">
        <v>80</v>
      </c>
      <c r="G15477">
        <v>8</v>
      </c>
      <c r="H15477" t="s">
        <v>56</v>
      </c>
      <c r="I15477">
        <v>4.1088149999999999</v>
      </c>
      <c r="J15477">
        <v>41</v>
      </c>
      <c r="K15477" s="1">
        <v>42489</v>
      </c>
      <c r="L15477" t="s">
        <v>943</v>
      </c>
    </row>
    <row r="15479" spans="1:12" x14ac:dyDescent="0.2">
      <c r="A15479">
        <v>916436</v>
      </c>
      <c r="B15479" t="s">
        <v>16226</v>
      </c>
      <c r="C15479" t="s">
        <v>16227</v>
      </c>
      <c r="D15479">
        <v>399.99</v>
      </c>
      <c r="E15479">
        <v>525</v>
      </c>
      <c r="F15479">
        <v>80</v>
      </c>
      <c r="G15479">
        <v>75</v>
      </c>
      <c r="H15479" t="s">
        <v>142</v>
      </c>
      <c r="I15479">
        <v>4.7877640000000001</v>
      </c>
      <c r="J15479">
        <v>9</v>
      </c>
      <c r="K15479" s="1">
        <v>42578</v>
      </c>
      <c r="L15479" t="s">
        <v>5353</v>
      </c>
    </row>
    <row r="15481" spans="1:12" x14ac:dyDescent="0.2">
      <c r="A15481">
        <v>2048721</v>
      </c>
      <c r="B15481" t="s">
        <v>16228</v>
      </c>
      <c r="C15481" t="s">
        <v>16229</v>
      </c>
      <c r="D15481">
        <v>399.99</v>
      </c>
      <c r="E15481">
        <v>365</v>
      </c>
      <c r="F15481">
        <v>80</v>
      </c>
      <c r="G15481">
        <v>34</v>
      </c>
      <c r="H15481" t="s">
        <v>14</v>
      </c>
      <c r="I15481">
        <v>4.2334532999999999</v>
      </c>
      <c r="J15481">
        <v>3.5</v>
      </c>
      <c r="K15481" s="1">
        <v>43430</v>
      </c>
      <c r="L15481" t="s">
        <v>31</v>
      </c>
    </row>
    <row r="15483" spans="1:12" x14ac:dyDescent="0.2">
      <c r="A15483">
        <v>4242032</v>
      </c>
      <c r="B15483" t="s">
        <v>16230</v>
      </c>
      <c r="C15483" t="s">
        <v>16231</v>
      </c>
      <c r="D15483">
        <v>399.99</v>
      </c>
      <c r="E15483">
        <v>413</v>
      </c>
      <c r="F15483">
        <v>79</v>
      </c>
      <c r="G15483">
        <v>37</v>
      </c>
      <c r="H15483" t="s">
        <v>14</v>
      </c>
      <c r="I15483">
        <v>4.2898009999999998</v>
      </c>
      <c r="J15483">
        <v>2</v>
      </c>
      <c r="K15483" s="1">
        <v>44422</v>
      </c>
      <c r="L15483" t="s">
        <v>1844</v>
      </c>
    </row>
    <row r="15485" spans="1:12" x14ac:dyDescent="0.2">
      <c r="A15485">
        <v>4980020</v>
      </c>
      <c r="B15485" t="s">
        <v>16232</v>
      </c>
      <c r="C15485" t="s">
        <v>16233</v>
      </c>
      <c r="D15485">
        <v>399.99</v>
      </c>
      <c r="E15485">
        <v>17084</v>
      </c>
      <c r="F15485">
        <v>79</v>
      </c>
      <c r="G15485">
        <v>132</v>
      </c>
      <c r="H15485" t="s">
        <v>14</v>
      </c>
      <c r="I15485">
        <v>4.5085753999999998</v>
      </c>
      <c r="J15485">
        <v>33</v>
      </c>
      <c r="K15485" s="1">
        <v>44881</v>
      </c>
      <c r="L15485" t="s">
        <v>5383</v>
      </c>
    </row>
    <row r="15487" spans="1:12" x14ac:dyDescent="0.2">
      <c r="A15487">
        <v>4508586</v>
      </c>
      <c r="B15487" t="s">
        <v>16234</v>
      </c>
      <c r="C15487" t="s">
        <v>16235</v>
      </c>
      <c r="D15487">
        <v>399.99</v>
      </c>
      <c r="E15487">
        <v>879</v>
      </c>
      <c r="F15487">
        <v>79</v>
      </c>
      <c r="G15487">
        <v>11</v>
      </c>
      <c r="H15487" t="s">
        <v>56</v>
      </c>
      <c r="I15487">
        <v>3.7110748</v>
      </c>
      <c r="J15487">
        <v>2</v>
      </c>
      <c r="K15487" s="1">
        <v>44583</v>
      </c>
      <c r="L15487" t="s">
        <v>7531</v>
      </c>
    </row>
    <row r="15489" spans="1:12" x14ac:dyDescent="0.2">
      <c r="A15489">
        <v>5448290</v>
      </c>
      <c r="B15489" t="s">
        <v>16236</v>
      </c>
      <c r="C15489" t="s">
        <v>16237</v>
      </c>
      <c r="D15489">
        <v>899.99</v>
      </c>
      <c r="E15489">
        <v>476</v>
      </c>
      <c r="F15489">
        <v>79</v>
      </c>
      <c r="G15489">
        <v>218</v>
      </c>
      <c r="H15489" t="s">
        <v>56</v>
      </c>
      <c r="I15489">
        <v>4.1224135999999998</v>
      </c>
      <c r="J15489">
        <v>18.5</v>
      </c>
      <c r="K15489" s="1">
        <v>45124</v>
      </c>
      <c r="L15489" t="s">
        <v>394</v>
      </c>
    </row>
    <row r="15491" spans="1:12" x14ac:dyDescent="0.2">
      <c r="A15491">
        <v>484462</v>
      </c>
      <c r="B15491" t="s">
        <v>16238</v>
      </c>
      <c r="C15491" t="s">
        <v>16239</v>
      </c>
      <c r="D15491">
        <v>399.99</v>
      </c>
      <c r="E15491">
        <v>9586</v>
      </c>
      <c r="F15491">
        <v>79</v>
      </c>
      <c r="G15491">
        <v>37</v>
      </c>
      <c r="H15491" t="s">
        <v>56</v>
      </c>
      <c r="I15491">
        <v>4.1568860000000001</v>
      </c>
      <c r="J15491">
        <v>2</v>
      </c>
      <c r="K15491" s="1">
        <v>42117</v>
      </c>
      <c r="L15491" t="s">
        <v>255</v>
      </c>
    </row>
    <row r="15493" spans="1:12" x14ac:dyDescent="0.2">
      <c r="A15493">
        <v>460056</v>
      </c>
      <c r="B15493" t="s">
        <v>16240</v>
      </c>
      <c r="C15493" t="s">
        <v>16241</v>
      </c>
      <c r="D15493">
        <v>399.99</v>
      </c>
      <c r="E15493">
        <v>11467</v>
      </c>
      <c r="F15493">
        <v>79</v>
      </c>
      <c r="G15493">
        <v>26</v>
      </c>
      <c r="H15493" t="s">
        <v>56</v>
      </c>
      <c r="I15493">
        <v>4.0468909999999996</v>
      </c>
      <c r="J15493">
        <v>3.5</v>
      </c>
      <c r="K15493" s="1">
        <v>42089</v>
      </c>
      <c r="L15493" t="s">
        <v>671</v>
      </c>
    </row>
    <row r="15495" spans="1:12" x14ac:dyDescent="0.2">
      <c r="A15495">
        <v>1314996</v>
      </c>
      <c r="B15495" t="s">
        <v>16242</v>
      </c>
      <c r="C15495" t="s">
        <v>16243</v>
      </c>
      <c r="D15495">
        <v>399.99</v>
      </c>
      <c r="E15495">
        <v>569</v>
      </c>
      <c r="F15495">
        <v>79</v>
      </c>
      <c r="G15495">
        <v>26</v>
      </c>
      <c r="H15495" t="s">
        <v>14</v>
      </c>
      <c r="I15495">
        <v>3.9124067</v>
      </c>
      <c r="J15495">
        <v>3.5</v>
      </c>
      <c r="K15495" s="1">
        <v>42954</v>
      </c>
      <c r="L15495" t="s">
        <v>131</v>
      </c>
    </row>
    <row r="15497" spans="1:12" x14ac:dyDescent="0.2">
      <c r="A15497">
        <v>1857902</v>
      </c>
      <c r="B15497" t="s">
        <v>16244</v>
      </c>
      <c r="C15497" t="s">
        <v>16245</v>
      </c>
      <c r="D15497">
        <v>399.99</v>
      </c>
      <c r="E15497">
        <v>2613</v>
      </c>
      <c r="F15497">
        <v>79</v>
      </c>
      <c r="G15497">
        <v>55</v>
      </c>
      <c r="H15497" t="s">
        <v>14</v>
      </c>
      <c r="I15497">
        <v>3.6730857000000001</v>
      </c>
      <c r="J15497">
        <v>4.5</v>
      </c>
      <c r="K15497" s="1">
        <v>43327</v>
      </c>
      <c r="L15497" t="s">
        <v>15</v>
      </c>
    </row>
    <row r="15499" spans="1:12" x14ac:dyDescent="0.2">
      <c r="A15499">
        <v>1973634</v>
      </c>
      <c r="B15499" t="s">
        <v>16246</v>
      </c>
      <c r="C15499" t="s">
        <v>16247</v>
      </c>
      <c r="D15499">
        <v>399.99</v>
      </c>
      <c r="E15499">
        <v>488</v>
      </c>
      <c r="F15499">
        <v>79</v>
      </c>
      <c r="G15499">
        <v>33</v>
      </c>
      <c r="H15499" t="s">
        <v>56</v>
      </c>
      <c r="I15499">
        <v>4.4857706999999998</v>
      </c>
      <c r="J15499">
        <v>7.5</v>
      </c>
      <c r="K15499" s="1">
        <v>43390</v>
      </c>
      <c r="L15499" t="s">
        <v>16248</v>
      </c>
    </row>
    <row r="15501" spans="1:12" x14ac:dyDescent="0.2">
      <c r="A15501">
        <v>2161080</v>
      </c>
      <c r="B15501" t="s">
        <v>16249</v>
      </c>
      <c r="C15501" t="s">
        <v>16250</v>
      </c>
      <c r="D15501">
        <v>399.99</v>
      </c>
      <c r="E15501">
        <v>10145</v>
      </c>
      <c r="F15501">
        <v>79</v>
      </c>
      <c r="G15501">
        <v>14</v>
      </c>
      <c r="H15501" t="s">
        <v>56</v>
      </c>
      <c r="I15501">
        <v>4.4553576000000001</v>
      </c>
      <c r="J15501">
        <v>1</v>
      </c>
      <c r="K15501" s="1">
        <v>43483</v>
      </c>
      <c r="L15501" t="s">
        <v>5862</v>
      </c>
    </row>
    <row r="15503" spans="1:12" x14ac:dyDescent="0.2">
      <c r="A15503">
        <v>2163932</v>
      </c>
      <c r="B15503" t="s">
        <v>16251</v>
      </c>
      <c r="C15503" t="s">
        <v>16252</v>
      </c>
      <c r="D15503">
        <v>399.99</v>
      </c>
      <c r="E15503">
        <v>5855</v>
      </c>
      <c r="F15503">
        <v>79</v>
      </c>
      <c r="G15503">
        <v>32</v>
      </c>
      <c r="H15503" t="s">
        <v>56</v>
      </c>
      <c r="I15503">
        <v>3.9212197999999998</v>
      </c>
      <c r="J15503">
        <v>3</v>
      </c>
      <c r="K15503" s="1">
        <v>43485</v>
      </c>
      <c r="L15503" t="s">
        <v>31</v>
      </c>
    </row>
    <row r="15505" spans="1:12" x14ac:dyDescent="0.2">
      <c r="A15505">
        <v>2200830</v>
      </c>
      <c r="B15505" t="s">
        <v>16253</v>
      </c>
      <c r="C15505" t="s">
        <v>16254</v>
      </c>
      <c r="D15505">
        <v>499.99</v>
      </c>
      <c r="E15505">
        <v>428</v>
      </c>
      <c r="F15505">
        <v>79</v>
      </c>
      <c r="G15505">
        <v>28</v>
      </c>
      <c r="H15505" t="s">
        <v>56</v>
      </c>
      <c r="I15505">
        <v>4.5494637000000004</v>
      </c>
      <c r="J15505">
        <v>3</v>
      </c>
      <c r="K15505" s="1">
        <v>43502</v>
      </c>
      <c r="L15505" t="s">
        <v>34</v>
      </c>
    </row>
    <row r="15507" spans="1:12" x14ac:dyDescent="0.2">
      <c r="A15507">
        <v>1684842</v>
      </c>
      <c r="B15507" t="s">
        <v>16255</v>
      </c>
      <c r="C15507" t="s">
        <v>16256</v>
      </c>
      <c r="D15507">
        <v>399.99</v>
      </c>
      <c r="E15507">
        <v>542</v>
      </c>
      <c r="F15507">
        <v>79</v>
      </c>
      <c r="G15507">
        <v>26</v>
      </c>
      <c r="H15507" t="s">
        <v>56</v>
      </c>
      <c r="I15507">
        <v>4.1335369999999996</v>
      </c>
      <c r="J15507">
        <v>4</v>
      </c>
      <c r="K15507" s="1">
        <v>43229</v>
      </c>
      <c r="L15507" t="s">
        <v>424</v>
      </c>
    </row>
    <row r="15509" spans="1:12" x14ac:dyDescent="0.2">
      <c r="A15509">
        <v>1583732</v>
      </c>
      <c r="B15509" t="s">
        <v>16257</v>
      </c>
      <c r="C15509" t="s">
        <v>16258</v>
      </c>
      <c r="D15509">
        <v>399.99</v>
      </c>
      <c r="E15509">
        <v>638</v>
      </c>
      <c r="F15509">
        <v>79</v>
      </c>
      <c r="G15509">
        <v>20</v>
      </c>
      <c r="H15509" t="s">
        <v>56</v>
      </c>
      <c r="I15509">
        <v>3.9785712000000002</v>
      </c>
      <c r="J15509">
        <v>4</v>
      </c>
      <c r="K15509" s="1">
        <v>43165</v>
      </c>
      <c r="L15509" t="s">
        <v>578</v>
      </c>
    </row>
    <row r="15511" spans="1:12" x14ac:dyDescent="0.2">
      <c r="A15511">
        <v>1713660</v>
      </c>
      <c r="B15511" t="s">
        <v>16259</v>
      </c>
      <c r="C15511" t="s">
        <v>16260</v>
      </c>
      <c r="D15511">
        <v>399.99</v>
      </c>
      <c r="E15511">
        <v>2507</v>
      </c>
      <c r="F15511">
        <v>79</v>
      </c>
      <c r="G15511">
        <v>164</v>
      </c>
      <c r="H15511" t="s">
        <v>56</v>
      </c>
      <c r="I15511">
        <v>4.0168347000000004</v>
      </c>
      <c r="J15511">
        <v>17</v>
      </c>
      <c r="K15511" s="1">
        <v>43245</v>
      </c>
      <c r="L15511" t="s">
        <v>28</v>
      </c>
    </row>
    <row r="15513" spans="1:12" x14ac:dyDescent="0.2">
      <c r="A15513">
        <v>920126</v>
      </c>
      <c r="B15513" t="s">
        <v>16261</v>
      </c>
      <c r="C15513" t="s">
        <v>16262</v>
      </c>
      <c r="D15513">
        <v>399.99</v>
      </c>
      <c r="E15513">
        <v>6893</v>
      </c>
      <c r="F15513">
        <v>79</v>
      </c>
      <c r="G15513">
        <v>23</v>
      </c>
      <c r="H15513" t="s">
        <v>56</v>
      </c>
      <c r="I15513">
        <v>4.0338620000000001</v>
      </c>
      <c r="J15513">
        <v>2</v>
      </c>
      <c r="K15513" s="1">
        <v>42583</v>
      </c>
      <c r="L15513" t="s">
        <v>28</v>
      </c>
    </row>
    <row r="15515" spans="1:12" x14ac:dyDescent="0.2">
      <c r="A15515">
        <v>3147458</v>
      </c>
      <c r="B15515" t="s">
        <v>16263</v>
      </c>
      <c r="C15515" t="s">
        <v>16264</v>
      </c>
      <c r="D15515">
        <v>399.99</v>
      </c>
      <c r="E15515">
        <v>6495</v>
      </c>
      <c r="F15515">
        <v>79</v>
      </c>
      <c r="G15515">
        <v>83</v>
      </c>
      <c r="H15515" t="s">
        <v>56</v>
      </c>
      <c r="I15515">
        <v>3.9514</v>
      </c>
      <c r="J15515">
        <v>14.5</v>
      </c>
      <c r="K15515" s="1">
        <v>43970</v>
      </c>
      <c r="L15515" t="s">
        <v>68</v>
      </c>
    </row>
    <row r="15517" spans="1:12" x14ac:dyDescent="0.2">
      <c r="A15517">
        <v>4870638</v>
      </c>
      <c r="B15517" t="s">
        <v>16265</v>
      </c>
      <c r="C15517" t="s">
        <v>16266</v>
      </c>
      <c r="D15517">
        <v>799.99</v>
      </c>
      <c r="E15517">
        <v>498</v>
      </c>
      <c r="F15517">
        <v>79</v>
      </c>
      <c r="G15517">
        <v>65</v>
      </c>
      <c r="H15517" t="s">
        <v>14</v>
      </c>
      <c r="I15517">
        <v>4.0449510000000002</v>
      </c>
      <c r="J15517">
        <v>2.5</v>
      </c>
      <c r="K15517" s="1">
        <v>44811</v>
      </c>
      <c r="L15517" t="s">
        <v>2038</v>
      </c>
    </row>
    <row r="15519" spans="1:12" x14ac:dyDescent="0.2">
      <c r="A15519">
        <v>318120</v>
      </c>
      <c r="B15519" t="s">
        <v>16267</v>
      </c>
      <c r="C15519" t="s">
        <v>16268</v>
      </c>
      <c r="D15519">
        <v>399.99</v>
      </c>
      <c r="E15519">
        <v>1233</v>
      </c>
      <c r="F15519">
        <v>79</v>
      </c>
      <c r="G15519">
        <v>52</v>
      </c>
      <c r="H15519" t="s">
        <v>14</v>
      </c>
      <c r="I15519">
        <v>3.6900814</v>
      </c>
      <c r="J15519">
        <v>6</v>
      </c>
      <c r="K15519" s="1">
        <v>41924</v>
      </c>
      <c r="L15519" t="s">
        <v>1926</v>
      </c>
    </row>
    <row r="15521" spans="1:12" x14ac:dyDescent="0.2">
      <c r="A15521">
        <v>1243832</v>
      </c>
      <c r="B15521" t="s">
        <v>16269</v>
      </c>
      <c r="C15521" t="s">
        <v>16270</v>
      </c>
      <c r="D15521">
        <v>399.99</v>
      </c>
      <c r="E15521">
        <v>3211</v>
      </c>
      <c r="F15521">
        <v>79</v>
      </c>
      <c r="G15521">
        <v>20</v>
      </c>
      <c r="H15521" t="s">
        <v>14</v>
      </c>
      <c r="I15521">
        <v>3.7708737999999999</v>
      </c>
      <c r="J15521">
        <v>1.5</v>
      </c>
      <c r="K15521" s="1">
        <v>42892</v>
      </c>
      <c r="L15521" t="s">
        <v>3661</v>
      </c>
    </row>
    <row r="15523" spans="1:12" x14ac:dyDescent="0.2">
      <c r="A15523">
        <v>1243832</v>
      </c>
      <c r="B15523" t="s">
        <v>16269</v>
      </c>
      <c r="C15523" t="s">
        <v>16270</v>
      </c>
      <c r="D15523">
        <v>399.99</v>
      </c>
      <c r="E15523">
        <v>3211</v>
      </c>
      <c r="F15523">
        <v>79</v>
      </c>
      <c r="G15523">
        <v>20</v>
      </c>
      <c r="H15523" t="s">
        <v>14</v>
      </c>
      <c r="I15523">
        <v>3.7708737999999999</v>
      </c>
      <c r="J15523">
        <v>1.5</v>
      </c>
      <c r="K15523" s="1">
        <v>42892</v>
      </c>
      <c r="L15523" t="s">
        <v>3661</v>
      </c>
    </row>
    <row r="15525" spans="1:12" x14ac:dyDescent="0.2">
      <c r="A15525">
        <v>1579652</v>
      </c>
      <c r="B15525" t="s">
        <v>16271</v>
      </c>
      <c r="C15525" t="s">
        <v>16272</v>
      </c>
      <c r="D15525">
        <v>399.99</v>
      </c>
      <c r="E15525">
        <v>2362</v>
      </c>
      <c r="F15525">
        <v>79</v>
      </c>
      <c r="G15525">
        <v>0</v>
      </c>
      <c r="H15525" t="s">
        <v>14</v>
      </c>
      <c r="I15525">
        <v>3.9260644999999998</v>
      </c>
      <c r="J15525">
        <v>350</v>
      </c>
      <c r="K15525" s="1">
        <v>43163</v>
      </c>
      <c r="L15525" t="s">
        <v>16273</v>
      </c>
    </row>
    <row r="15527" spans="1:12" x14ac:dyDescent="0.2">
      <c r="A15527">
        <v>1572726</v>
      </c>
      <c r="B15527" t="s">
        <v>16274</v>
      </c>
      <c r="C15527" t="s">
        <v>16275</v>
      </c>
      <c r="D15527">
        <v>399.99</v>
      </c>
      <c r="E15527">
        <v>1824</v>
      </c>
      <c r="F15527">
        <v>79</v>
      </c>
      <c r="G15527">
        <v>129</v>
      </c>
      <c r="H15527" t="s">
        <v>14</v>
      </c>
      <c r="I15527">
        <v>3.9804552000000002</v>
      </c>
      <c r="J15527">
        <v>15.5</v>
      </c>
      <c r="K15527" s="1">
        <v>43158</v>
      </c>
      <c r="L15527" t="s">
        <v>513</v>
      </c>
    </row>
    <row r="15529" spans="1:12" x14ac:dyDescent="0.2">
      <c r="A15529">
        <v>3270990</v>
      </c>
      <c r="B15529" t="s">
        <v>16276</v>
      </c>
      <c r="C15529" t="s">
        <v>16277</v>
      </c>
      <c r="D15529">
        <v>399.99</v>
      </c>
      <c r="E15529">
        <v>41384</v>
      </c>
      <c r="F15529">
        <v>79</v>
      </c>
      <c r="G15529">
        <v>7</v>
      </c>
      <c r="H15529" t="s">
        <v>14</v>
      </c>
      <c r="I15529">
        <v>4.1175575000000002</v>
      </c>
      <c r="J15529">
        <v>2.5</v>
      </c>
      <c r="K15529" s="1">
        <v>44008</v>
      </c>
      <c r="L15529" t="s">
        <v>16278</v>
      </c>
    </row>
    <row r="15531" spans="1:12" x14ac:dyDescent="0.2">
      <c r="A15531">
        <v>3413156</v>
      </c>
      <c r="B15531" t="s">
        <v>16279</v>
      </c>
      <c r="C15531" t="s">
        <v>16280</v>
      </c>
      <c r="D15531">
        <v>399.99</v>
      </c>
      <c r="E15531">
        <v>480</v>
      </c>
      <c r="F15531">
        <v>79</v>
      </c>
      <c r="G15531">
        <v>12</v>
      </c>
      <c r="H15531" t="s">
        <v>14</v>
      </c>
      <c r="I15531">
        <v>4.3791523000000003</v>
      </c>
      <c r="J15531">
        <v>6.5</v>
      </c>
      <c r="K15531" s="1">
        <v>44055</v>
      </c>
      <c r="L15531" t="s">
        <v>25</v>
      </c>
    </row>
    <row r="15533" spans="1:12" x14ac:dyDescent="0.2">
      <c r="A15533">
        <v>4478554</v>
      </c>
      <c r="B15533" t="s">
        <v>16281</v>
      </c>
      <c r="C15533" t="s">
        <v>16282</v>
      </c>
      <c r="D15533">
        <v>399.99</v>
      </c>
      <c r="E15533">
        <v>20085</v>
      </c>
      <c r="F15533">
        <v>79</v>
      </c>
      <c r="G15533">
        <v>58</v>
      </c>
      <c r="H15533" t="s">
        <v>14</v>
      </c>
      <c r="I15533">
        <v>4.3674780000000002</v>
      </c>
      <c r="J15533">
        <v>7</v>
      </c>
      <c r="K15533" s="1">
        <v>44566</v>
      </c>
      <c r="L15533" t="s">
        <v>10111</v>
      </c>
    </row>
    <row r="15535" spans="1:12" x14ac:dyDescent="0.2">
      <c r="A15535">
        <v>3294872</v>
      </c>
      <c r="B15535" t="s">
        <v>16283</v>
      </c>
      <c r="C15535" t="s">
        <v>16284</v>
      </c>
      <c r="D15535">
        <v>499.99</v>
      </c>
      <c r="E15535">
        <v>534</v>
      </c>
      <c r="F15535">
        <v>79</v>
      </c>
      <c r="G15535">
        <v>13</v>
      </c>
      <c r="H15535" t="s">
        <v>142</v>
      </c>
      <c r="I15535">
        <v>4.2521047999999997</v>
      </c>
      <c r="J15535">
        <v>1.5</v>
      </c>
      <c r="K15535" s="1">
        <v>44015</v>
      </c>
      <c r="L15535" t="s">
        <v>18</v>
      </c>
    </row>
    <row r="15537" spans="1:12" x14ac:dyDescent="0.2">
      <c r="A15537">
        <v>3240770</v>
      </c>
      <c r="B15537" t="s">
        <v>16285</v>
      </c>
      <c r="C15537" t="s">
        <v>16286</v>
      </c>
      <c r="D15537">
        <v>899.99</v>
      </c>
      <c r="E15537">
        <v>878</v>
      </c>
      <c r="F15537">
        <v>79</v>
      </c>
      <c r="G15537">
        <v>365</v>
      </c>
      <c r="H15537" t="s">
        <v>14</v>
      </c>
      <c r="I15537">
        <v>4.2072599999999998</v>
      </c>
      <c r="J15537">
        <v>18</v>
      </c>
      <c r="K15537" s="1">
        <v>43998</v>
      </c>
      <c r="L15537" t="s">
        <v>1011</v>
      </c>
    </row>
    <row r="15539" spans="1:12" x14ac:dyDescent="0.2">
      <c r="A15539">
        <v>4588096</v>
      </c>
      <c r="B15539" t="s">
        <v>16287</v>
      </c>
      <c r="C15539" t="s">
        <v>16288</v>
      </c>
      <c r="D15539">
        <v>649.99</v>
      </c>
      <c r="E15539">
        <v>498</v>
      </c>
      <c r="F15539">
        <v>79</v>
      </c>
      <c r="G15539">
        <v>22</v>
      </c>
      <c r="H15539" t="s">
        <v>56</v>
      </c>
      <c r="I15539">
        <v>4.6333013000000003</v>
      </c>
      <c r="J15539">
        <v>2</v>
      </c>
      <c r="K15539" s="1">
        <v>44629</v>
      </c>
      <c r="L15539" t="s">
        <v>1599</v>
      </c>
    </row>
    <row r="15541" spans="1:12" x14ac:dyDescent="0.2">
      <c r="A15541">
        <v>5878526</v>
      </c>
      <c r="B15541" t="s">
        <v>16289</v>
      </c>
      <c r="C15541" t="s">
        <v>16290</v>
      </c>
      <c r="D15541">
        <v>799.99</v>
      </c>
      <c r="E15541">
        <v>594</v>
      </c>
      <c r="F15541">
        <v>79</v>
      </c>
      <c r="G15541">
        <v>166</v>
      </c>
      <c r="H15541" t="s">
        <v>56</v>
      </c>
      <c r="I15541">
        <v>4.4404539999999999</v>
      </c>
      <c r="J15541">
        <v>10</v>
      </c>
      <c r="K15541" s="1">
        <v>45369</v>
      </c>
      <c r="L15541" t="s">
        <v>394</v>
      </c>
    </row>
    <row r="15543" spans="1:12" x14ac:dyDescent="0.2">
      <c r="A15543">
        <v>1388968</v>
      </c>
      <c r="B15543" t="s">
        <v>16291</v>
      </c>
      <c r="C15543" t="s">
        <v>16292</v>
      </c>
      <c r="D15543">
        <v>399.99</v>
      </c>
      <c r="E15543">
        <v>414</v>
      </c>
      <c r="F15543">
        <v>79</v>
      </c>
      <c r="G15543">
        <v>20</v>
      </c>
      <c r="H15543" t="s">
        <v>142</v>
      </c>
      <c r="I15543">
        <v>4.0195116999999998</v>
      </c>
      <c r="J15543">
        <v>2.5</v>
      </c>
      <c r="K15543" s="1">
        <v>43018</v>
      </c>
      <c r="L15543" t="s">
        <v>15701</v>
      </c>
    </row>
    <row r="15545" spans="1:12" x14ac:dyDescent="0.2">
      <c r="A15545">
        <v>96238</v>
      </c>
      <c r="B15545" t="s">
        <v>16293</v>
      </c>
      <c r="C15545" t="s">
        <v>16294</v>
      </c>
      <c r="D15545">
        <v>399.99</v>
      </c>
      <c r="E15545">
        <v>1020</v>
      </c>
      <c r="F15545">
        <v>79</v>
      </c>
      <c r="G15545">
        <v>52</v>
      </c>
      <c r="H15545" t="s">
        <v>14</v>
      </c>
      <c r="I15545">
        <v>2.9528642000000001</v>
      </c>
      <c r="J15545">
        <v>5.5</v>
      </c>
      <c r="K15545" s="1">
        <v>41540</v>
      </c>
      <c r="L15545" t="s">
        <v>365</v>
      </c>
    </row>
    <row r="15547" spans="1:12" x14ac:dyDescent="0.2">
      <c r="A15547">
        <v>2758820</v>
      </c>
      <c r="B15547" t="s">
        <v>16295</v>
      </c>
      <c r="C15547" t="s">
        <v>16296</v>
      </c>
      <c r="D15547">
        <v>399.99</v>
      </c>
      <c r="E15547">
        <v>18664</v>
      </c>
      <c r="F15547">
        <v>79</v>
      </c>
      <c r="G15547">
        <v>72</v>
      </c>
      <c r="H15547" t="s">
        <v>14</v>
      </c>
      <c r="I15547">
        <v>4.3051409999999999</v>
      </c>
      <c r="J15547">
        <v>3</v>
      </c>
      <c r="K15547" s="1">
        <v>43844</v>
      </c>
      <c r="L15547" t="s">
        <v>34</v>
      </c>
    </row>
    <row r="15549" spans="1:12" x14ac:dyDescent="0.2">
      <c r="A15549">
        <v>3633598</v>
      </c>
      <c r="B15549" t="s">
        <v>16297</v>
      </c>
      <c r="C15549" t="s">
        <v>16298</v>
      </c>
      <c r="D15549">
        <v>399.99</v>
      </c>
      <c r="E15549">
        <v>11368</v>
      </c>
      <c r="F15549">
        <v>79</v>
      </c>
      <c r="G15549">
        <v>44</v>
      </c>
      <c r="H15549" t="s">
        <v>56</v>
      </c>
      <c r="I15549">
        <v>4.1549797000000002</v>
      </c>
      <c r="J15549">
        <v>2</v>
      </c>
      <c r="K15549" s="1">
        <v>44148</v>
      </c>
      <c r="L15549" t="s">
        <v>3519</v>
      </c>
    </row>
    <row r="15551" spans="1:12" x14ac:dyDescent="0.2">
      <c r="A15551">
        <v>3306066</v>
      </c>
      <c r="B15551" t="s">
        <v>16299</v>
      </c>
      <c r="C15551" t="s">
        <v>16300</v>
      </c>
      <c r="D15551">
        <v>399.99</v>
      </c>
      <c r="E15551">
        <v>796</v>
      </c>
      <c r="F15551">
        <v>79</v>
      </c>
      <c r="G15551">
        <v>37</v>
      </c>
      <c r="H15551" t="s">
        <v>14</v>
      </c>
      <c r="I15551">
        <v>4.2324866999999999</v>
      </c>
      <c r="J15551">
        <v>2.5</v>
      </c>
      <c r="K15551" s="1">
        <v>44018</v>
      </c>
      <c r="L15551" t="s">
        <v>2205</v>
      </c>
    </row>
    <row r="15553" spans="1:12" x14ac:dyDescent="0.2">
      <c r="A15553">
        <v>4627006</v>
      </c>
      <c r="B15553" t="s">
        <v>16301</v>
      </c>
      <c r="C15553" t="s">
        <v>16302</v>
      </c>
      <c r="D15553">
        <v>399.99</v>
      </c>
      <c r="E15553">
        <v>579</v>
      </c>
      <c r="F15553">
        <v>79</v>
      </c>
      <c r="G15553">
        <v>161</v>
      </c>
      <c r="H15553" t="s">
        <v>142</v>
      </c>
      <c r="I15553">
        <v>4.1505622999999998</v>
      </c>
      <c r="J15553">
        <v>14</v>
      </c>
      <c r="K15553" s="1">
        <v>44655</v>
      </c>
      <c r="L15553" t="s">
        <v>2503</v>
      </c>
    </row>
    <row r="15555" spans="1:12" x14ac:dyDescent="0.2">
      <c r="A15555">
        <v>887396</v>
      </c>
      <c r="B15555" t="s">
        <v>16303</v>
      </c>
      <c r="C15555" t="s">
        <v>16304</v>
      </c>
      <c r="D15555">
        <v>399.99</v>
      </c>
      <c r="E15555">
        <v>6689</v>
      </c>
      <c r="F15555">
        <v>79</v>
      </c>
      <c r="G15555">
        <v>39</v>
      </c>
      <c r="H15555" t="s">
        <v>56</v>
      </c>
      <c r="I15555">
        <v>4.1082520000000002</v>
      </c>
      <c r="J15555">
        <v>2</v>
      </c>
      <c r="K15555" s="1">
        <v>42545</v>
      </c>
      <c r="L15555" t="s">
        <v>57</v>
      </c>
    </row>
    <row r="15557" spans="1:12" x14ac:dyDescent="0.2">
      <c r="A15557">
        <v>674650</v>
      </c>
      <c r="B15557" t="s">
        <v>16305</v>
      </c>
      <c r="C15557" t="s">
        <v>16306</v>
      </c>
      <c r="D15557">
        <v>399.99</v>
      </c>
      <c r="E15557">
        <v>10145</v>
      </c>
      <c r="F15557">
        <v>79</v>
      </c>
      <c r="G15557">
        <v>34</v>
      </c>
      <c r="H15557" t="s">
        <v>56</v>
      </c>
      <c r="I15557">
        <v>3.9709686999999998</v>
      </c>
      <c r="J15557">
        <v>2</v>
      </c>
      <c r="K15557" s="1">
        <v>42327</v>
      </c>
      <c r="L15557" t="s">
        <v>57</v>
      </c>
    </row>
    <row r="15559" spans="1:12" x14ac:dyDescent="0.2">
      <c r="A15559">
        <v>1013114</v>
      </c>
      <c r="B15559" t="s">
        <v>16307</v>
      </c>
      <c r="C15559" t="s">
        <v>16308</v>
      </c>
      <c r="D15559">
        <v>399.99</v>
      </c>
      <c r="E15559">
        <v>519</v>
      </c>
      <c r="F15559">
        <v>79</v>
      </c>
      <c r="G15559">
        <v>102</v>
      </c>
      <c r="H15559" t="s">
        <v>14</v>
      </c>
      <c r="I15559">
        <v>3.9283214000000002</v>
      </c>
      <c r="J15559">
        <v>17.5</v>
      </c>
      <c r="K15559" s="1">
        <v>42690</v>
      </c>
      <c r="L15559" t="s">
        <v>233</v>
      </c>
    </row>
    <row r="15561" spans="1:12" x14ac:dyDescent="0.2">
      <c r="A15561">
        <v>2286077</v>
      </c>
      <c r="B15561" t="s">
        <v>16309</v>
      </c>
      <c r="C15561" t="s">
        <v>16310</v>
      </c>
      <c r="D15561">
        <v>399.99</v>
      </c>
      <c r="E15561">
        <v>1463</v>
      </c>
      <c r="F15561">
        <v>79</v>
      </c>
      <c r="G15561">
        <v>30</v>
      </c>
      <c r="H15561" t="s">
        <v>56</v>
      </c>
      <c r="I15561">
        <v>4.0140184999999997</v>
      </c>
      <c r="J15561">
        <v>3</v>
      </c>
      <c r="K15561" s="1">
        <v>43546</v>
      </c>
      <c r="L15561" t="s">
        <v>16311</v>
      </c>
    </row>
    <row r="15563" spans="1:12" x14ac:dyDescent="0.2">
      <c r="A15563">
        <v>2758820</v>
      </c>
      <c r="B15563" t="s">
        <v>16295</v>
      </c>
      <c r="C15563" t="s">
        <v>16296</v>
      </c>
      <c r="D15563">
        <v>399.99</v>
      </c>
      <c r="E15563">
        <v>18664</v>
      </c>
      <c r="F15563">
        <v>79</v>
      </c>
      <c r="G15563">
        <v>72</v>
      </c>
      <c r="H15563" t="s">
        <v>14</v>
      </c>
      <c r="I15563">
        <v>4.3051409999999999</v>
      </c>
      <c r="J15563">
        <v>3</v>
      </c>
      <c r="K15563" s="1">
        <v>43844</v>
      </c>
      <c r="L15563" t="s">
        <v>34</v>
      </c>
    </row>
    <row r="15565" spans="1:12" x14ac:dyDescent="0.2">
      <c r="A15565">
        <v>3720108</v>
      </c>
      <c r="B15565" t="s">
        <v>16312</v>
      </c>
      <c r="C15565" t="s">
        <v>16313</v>
      </c>
      <c r="D15565">
        <v>999.99</v>
      </c>
      <c r="E15565">
        <v>366</v>
      </c>
      <c r="F15565">
        <v>78</v>
      </c>
      <c r="G15565">
        <v>139</v>
      </c>
      <c r="H15565" t="s">
        <v>14</v>
      </c>
      <c r="I15565">
        <v>4.5797596</v>
      </c>
      <c r="J15565">
        <v>13</v>
      </c>
      <c r="K15565" s="1">
        <v>44186</v>
      </c>
      <c r="L15565" t="s">
        <v>15</v>
      </c>
    </row>
    <row r="15567" spans="1:12" x14ac:dyDescent="0.2">
      <c r="A15567">
        <v>3668068</v>
      </c>
      <c r="B15567" t="s">
        <v>16314</v>
      </c>
      <c r="C15567" t="s">
        <v>16315</v>
      </c>
      <c r="D15567">
        <v>1099.99</v>
      </c>
      <c r="E15567">
        <v>734</v>
      </c>
      <c r="F15567">
        <v>78</v>
      </c>
      <c r="G15567">
        <v>151</v>
      </c>
      <c r="H15567" t="s">
        <v>56</v>
      </c>
      <c r="I15567">
        <v>4.6728509999999996</v>
      </c>
      <c r="J15567">
        <v>27</v>
      </c>
      <c r="K15567" s="1">
        <v>44164</v>
      </c>
      <c r="L15567" t="s">
        <v>34</v>
      </c>
    </row>
    <row r="15569" spans="1:12" x14ac:dyDescent="0.2">
      <c r="A15569">
        <v>4908026</v>
      </c>
      <c r="B15569" t="s">
        <v>16316</v>
      </c>
      <c r="C15569" t="s">
        <v>16317</v>
      </c>
      <c r="D15569">
        <v>399.99</v>
      </c>
      <c r="E15569">
        <v>669</v>
      </c>
      <c r="F15569">
        <v>78</v>
      </c>
      <c r="G15569">
        <v>49</v>
      </c>
      <c r="H15569" t="s">
        <v>56</v>
      </c>
      <c r="I15569">
        <v>4.7828717000000003</v>
      </c>
      <c r="J15569">
        <v>5.5</v>
      </c>
      <c r="K15569" s="1">
        <v>44835</v>
      </c>
      <c r="L15569" t="s">
        <v>2413</v>
      </c>
    </row>
    <row r="15571" spans="1:12" x14ac:dyDescent="0.2">
      <c r="A15571">
        <v>1135384</v>
      </c>
      <c r="B15571" t="s">
        <v>16318</v>
      </c>
      <c r="C15571" t="s">
        <v>16319</v>
      </c>
      <c r="D15571">
        <v>399.99</v>
      </c>
      <c r="E15571">
        <v>1493</v>
      </c>
      <c r="F15571">
        <v>78</v>
      </c>
      <c r="G15571">
        <v>16</v>
      </c>
      <c r="H15571" t="s">
        <v>56</v>
      </c>
      <c r="I15571">
        <v>4.4158359999999997</v>
      </c>
      <c r="J15571">
        <v>1</v>
      </c>
      <c r="K15571" s="1">
        <v>42799</v>
      </c>
      <c r="L15571" t="s">
        <v>34</v>
      </c>
    </row>
    <row r="15573" spans="1:12" x14ac:dyDescent="0.2">
      <c r="A15573">
        <v>1567490</v>
      </c>
      <c r="B15573" t="s">
        <v>16320</v>
      </c>
      <c r="C15573" t="s">
        <v>16321</v>
      </c>
      <c r="D15573">
        <v>499.99</v>
      </c>
      <c r="E15573">
        <v>1194</v>
      </c>
      <c r="F15573">
        <v>78</v>
      </c>
      <c r="G15573">
        <v>49</v>
      </c>
      <c r="H15573" t="s">
        <v>14</v>
      </c>
      <c r="I15573">
        <v>4.0551579999999996</v>
      </c>
      <c r="J15573">
        <v>3.5</v>
      </c>
      <c r="K15573" s="1">
        <v>43154</v>
      </c>
      <c r="L15573" t="s">
        <v>3467</v>
      </c>
    </row>
    <row r="15575" spans="1:12" x14ac:dyDescent="0.2">
      <c r="A15575">
        <v>667948</v>
      </c>
      <c r="B15575" t="s">
        <v>16322</v>
      </c>
      <c r="C15575" t="s">
        <v>16323</v>
      </c>
      <c r="D15575">
        <v>399.99</v>
      </c>
      <c r="E15575">
        <v>8523</v>
      </c>
      <c r="F15575">
        <v>78</v>
      </c>
      <c r="G15575">
        <v>24</v>
      </c>
      <c r="H15575" t="s">
        <v>56</v>
      </c>
      <c r="I15575">
        <v>3.9155566999999998</v>
      </c>
      <c r="J15575">
        <v>2</v>
      </c>
      <c r="K15575" s="1">
        <v>42320</v>
      </c>
      <c r="L15575" t="s">
        <v>28</v>
      </c>
    </row>
    <row r="15577" spans="1:12" x14ac:dyDescent="0.2">
      <c r="A15577">
        <v>2349472</v>
      </c>
      <c r="B15577" t="s">
        <v>16324</v>
      </c>
      <c r="C15577" t="s">
        <v>16325</v>
      </c>
      <c r="D15577">
        <v>799.99</v>
      </c>
      <c r="E15577">
        <v>6143</v>
      </c>
      <c r="F15577">
        <v>78</v>
      </c>
      <c r="G15577">
        <v>575</v>
      </c>
      <c r="H15577" t="s">
        <v>14</v>
      </c>
      <c r="I15577">
        <v>4.4090990000000003</v>
      </c>
      <c r="J15577">
        <v>162.5</v>
      </c>
      <c r="K15577" s="1">
        <v>43587</v>
      </c>
      <c r="L15577" t="s">
        <v>1315</v>
      </c>
    </row>
    <row r="15579" spans="1:12" x14ac:dyDescent="0.2">
      <c r="A15579">
        <v>2556116</v>
      </c>
      <c r="B15579" t="s">
        <v>16326</v>
      </c>
      <c r="C15579" t="s">
        <v>16327</v>
      </c>
      <c r="D15579">
        <v>399.99</v>
      </c>
      <c r="E15579">
        <v>397</v>
      </c>
      <c r="F15579">
        <v>78</v>
      </c>
      <c r="G15579">
        <v>88</v>
      </c>
      <c r="H15579" t="s">
        <v>14</v>
      </c>
      <c r="I15579">
        <v>4.4750332999999998</v>
      </c>
      <c r="J15579">
        <v>4.5</v>
      </c>
      <c r="K15579" s="1">
        <v>43720</v>
      </c>
      <c r="L15579" t="s">
        <v>387</v>
      </c>
    </row>
    <row r="15581" spans="1:12" x14ac:dyDescent="0.2">
      <c r="A15581">
        <v>3998900</v>
      </c>
      <c r="B15581" t="s">
        <v>16328</v>
      </c>
      <c r="C15581" t="s">
        <v>16329</v>
      </c>
      <c r="D15581">
        <v>399.99</v>
      </c>
      <c r="E15581">
        <v>226</v>
      </c>
      <c r="F15581">
        <v>78</v>
      </c>
      <c r="G15581">
        <v>18</v>
      </c>
      <c r="H15581" t="s">
        <v>14</v>
      </c>
      <c r="I15581">
        <v>4.7450760000000001</v>
      </c>
      <c r="J15581">
        <v>2.5</v>
      </c>
      <c r="K15581" s="1">
        <v>44308</v>
      </c>
      <c r="L15581" t="s">
        <v>82</v>
      </c>
    </row>
    <row r="15583" spans="1:12" x14ac:dyDescent="0.2">
      <c r="A15583">
        <v>5939202</v>
      </c>
      <c r="B15583" t="s">
        <v>16330</v>
      </c>
      <c r="C15583" t="s">
        <v>16331</v>
      </c>
      <c r="D15583">
        <v>399.99</v>
      </c>
      <c r="E15583">
        <v>7578</v>
      </c>
      <c r="F15583">
        <v>78</v>
      </c>
      <c r="G15583">
        <v>73</v>
      </c>
      <c r="H15583" t="s">
        <v>56</v>
      </c>
      <c r="I15583">
        <v>4.8180923</v>
      </c>
      <c r="J15583">
        <v>6</v>
      </c>
      <c r="K15583" s="1">
        <v>45405</v>
      </c>
      <c r="L15583" t="s">
        <v>394</v>
      </c>
    </row>
    <row r="15585" spans="1:12" x14ac:dyDescent="0.2">
      <c r="A15585">
        <v>5832918</v>
      </c>
      <c r="B15585" t="s">
        <v>16332</v>
      </c>
      <c r="C15585" t="s">
        <v>16333</v>
      </c>
      <c r="D15585">
        <v>599.99</v>
      </c>
      <c r="E15585">
        <v>1021</v>
      </c>
      <c r="F15585">
        <v>78</v>
      </c>
      <c r="G15585">
        <v>47</v>
      </c>
      <c r="H15585" t="s">
        <v>142</v>
      </c>
      <c r="I15585">
        <v>4.6319236999999998</v>
      </c>
      <c r="J15585">
        <v>6.5</v>
      </c>
      <c r="K15585" s="1">
        <v>45342</v>
      </c>
      <c r="L15585" t="s">
        <v>394</v>
      </c>
    </row>
    <row r="15587" spans="1:12" x14ac:dyDescent="0.2">
      <c r="A15587">
        <v>925006</v>
      </c>
      <c r="B15587" t="s">
        <v>16334</v>
      </c>
      <c r="C15587" t="s">
        <v>16335</v>
      </c>
      <c r="D15587">
        <v>399.99</v>
      </c>
      <c r="E15587">
        <v>797</v>
      </c>
      <c r="F15587">
        <v>78</v>
      </c>
      <c r="G15587">
        <v>21</v>
      </c>
      <c r="H15587" t="s">
        <v>142</v>
      </c>
      <c r="I15587">
        <v>3.6602296999999999</v>
      </c>
      <c r="J15587">
        <v>1</v>
      </c>
      <c r="K15587" s="1">
        <v>42588</v>
      </c>
      <c r="L15587" t="s">
        <v>1315</v>
      </c>
    </row>
    <row r="15589" spans="1:12" x14ac:dyDescent="0.2">
      <c r="A15589">
        <v>2249094</v>
      </c>
      <c r="B15589" t="s">
        <v>16336</v>
      </c>
      <c r="C15589" t="s">
        <v>16337</v>
      </c>
      <c r="D15589">
        <v>899.99</v>
      </c>
      <c r="E15589">
        <v>2376</v>
      </c>
      <c r="F15589">
        <v>78</v>
      </c>
      <c r="G15589">
        <v>39</v>
      </c>
      <c r="H15589" t="s">
        <v>56</v>
      </c>
      <c r="I15589">
        <v>4.2931030000000003</v>
      </c>
      <c r="J15589">
        <v>3.5</v>
      </c>
      <c r="K15589" s="1">
        <v>43526</v>
      </c>
      <c r="L15589" t="s">
        <v>2295</v>
      </c>
    </row>
    <row r="15591" spans="1:12" x14ac:dyDescent="0.2">
      <c r="A15591">
        <v>2504316</v>
      </c>
      <c r="B15591" t="s">
        <v>16338</v>
      </c>
      <c r="C15591" t="s">
        <v>16339</v>
      </c>
      <c r="D15591">
        <v>399.99</v>
      </c>
      <c r="E15591">
        <v>1174</v>
      </c>
      <c r="F15591">
        <v>78</v>
      </c>
      <c r="G15591">
        <v>63</v>
      </c>
      <c r="H15591" t="s">
        <v>14</v>
      </c>
      <c r="I15591">
        <v>3.9723918</v>
      </c>
      <c r="J15591">
        <v>6.5</v>
      </c>
      <c r="K15591" s="1">
        <v>43688</v>
      </c>
      <c r="L15591" t="s">
        <v>698</v>
      </c>
    </row>
    <row r="15593" spans="1:12" x14ac:dyDescent="0.2">
      <c r="A15593">
        <v>2885730</v>
      </c>
      <c r="B15593" t="s">
        <v>16340</v>
      </c>
      <c r="C15593" t="s">
        <v>16341</v>
      </c>
      <c r="D15593">
        <v>399.99</v>
      </c>
      <c r="E15593">
        <v>11911</v>
      </c>
      <c r="F15593">
        <v>78</v>
      </c>
      <c r="G15593">
        <v>139</v>
      </c>
      <c r="H15593" t="s">
        <v>14</v>
      </c>
      <c r="I15593">
        <v>4.5559229999999999</v>
      </c>
      <c r="J15593">
        <v>19.5</v>
      </c>
      <c r="K15593" s="1">
        <v>43909</v>
      </c>
      <c r="L15593" t="s">
        <v>616</v>
      </c>
    </row>
    <row r="15595" spans="1:12" x14ac:dyDescent="0.2">
      <c r="A15595">
        <v>4281312</v>
      </c>
      <c r="B15595" t="s">
        <v>16342</v>
      </c>
      <c r="C15595" t="s">
        <v>16343</v>
      </c>
      <c r="D15595">
        <v>699.99</v>
      </c>
      <c r="E15595">
        <v>633</v>
      </c>
      <c r="F15595">
        <v>78</v>
      </c>
      <c r="G15595">
        <v>28</v>
      </c>
      <c r="H15595" t="s">
        <v>142</v>
      </c>
      <c r="I15595">
        <v>4.5032050000000003</v>
      </c>
      <c r="J15595">
        <v>5.5</v>
      </c>
      <c r="K15595" s="1">
        <v>44443</v>
      </c>
      <c r="L15595" t="s">
        <v>1844</v>
      </c>
    </row>
    <row r="15597" spans="1:12" x14ac:dyDescent="0.2">
      <c r="A15597">
        <v>4390926</v>
      </c>
      <c r="B15597" t="s">
        <v>16344</v>
      </c>
      <c r="C15597" t="s">
        <v>16345</v>
      </c>
      <c r="D15597">
        <v>1099.99</v>
      </c>
      <c r="E15597">
        <v>514</v>
      </c>
      <c r="F15597">
        <v>78</v>
      </c>
      <c r="G15597">
        <v>128</v>
      </c>
      <c r="H15597" t="s">
        <v>14</v>
      </c>
      <c r="I15597">
        <v>4.6277255999999998</v>
      </c>
      <c r="J15597">
        <v>21</v>
      </c>
      <c r="K15597" s="1">
        <v>44510</v>
      </c>
      <c r="L15597" t="s">
        <v>233</v>
      </c>
    </row>
    <row r="15599" spans="1:12" x14ac:dyDescent="0.2">
      <c r="A15599">
        <v>5414412</v>
      </c>
      <c r="B15599" t="s">
        <v>16346</v>
      </c>
      <c r="C15599" t="s">
        <v>16347</v>
      </c>
      <c r="D15599">
        <v>399.99</v>
      </c>
      <c r="E15599">
        <v>11305</v>
      </c>
      <c r="F15599">
        <v>78</v>
      </c>
      <c r="G15599">
        <v>0</v>
      </c>
      <c r="H15599" t="s">
        <v>14</v>
      </c>
      <c r="I15599">
        <v>4.3684944999999997</v>
      </c>
      <c r="J15599">
        <v>103</v>
      </c>
      <c r="K15599" s="1">
        <v>45106</v>
      </c>
      <c r="L15599" t="s">
        <v>394</v>
      </c>
    </row>
    <row r="15601" spans="1:12" x14ac:dyDescent="0.2">
      <c r="A15601">
        <v>5199756</v>
      </c>
      <c r="B15601" t="s">
        <v>16348</v>
      </c>
      <c r="C15601" t="s">
        <v>16349</v>
      </c>
      <c r="D15601">
        <v>999.99</v>
      </c>
      <c r="E15601">
        <v>959</v>
      </c>
      <c r="F15601">
        <v>78</v>
      </c>
      <c r="G15601">
        <v>282</v>
      </c>
      <c r="H15601" t="s">
        <v>14</v>
      </c>
      <c r="I15601">
        <v>4.5589040000000001</v>
      </c>
      <c r="J15601">
        <v>25.5</v>
      </c>
      <c r="K15601" s="1">
        <v>44992</v>
      </c>
      <c r="L15601" t="s">
        <v>3184</v>
      </c>
    </row>
    <row r="15603" spans="1:12" x14ac:dyDescent="0.2">
      <c r="A15603">
        <v>5446348</v>
      </c>
      <c r="B15603" t="s">
        <v>16350</v>
      </c>
      <c r="C15603" t="s">
        <v>16351</v>
      </c>
      <c r="D15603">
        <v>399.99</v>
      </c>
      <c r="E15603">
        <v>15835</v>
      </c>
      <c r="F15603">
        <v>78</v>
      </c>
      <c r="G15603">
        <v>49</v>
      </c>
      <c r="H15603" t="s">
        <v>14</v>
      </c>
      <c r="I15603">
        <v>4.2782793000000003</v>
      </c>
      <c r="J15603">
        <v>9</v>
      </c>
      <c r="K15603" s="1">
        <v>45123</v>
      </c>
      <c r="L15603" t="s">
        <v>394</v>
      </c>
    </row>
    <row r="15605" spans="1:12" x14ac:dyDescent="0.2">
      <c r="A15605">
        <v>4840890</v>
      </c>
      <c r="B15605" t="s">
        <v>16352</v>
      </c>
      <c r="C15605" t="s">
        <v>16353</v>
      </c>
      <c r="D15605">
        <v>399.99</v>
      </c>
      <c r="E15605">
        <v>845</v>
      </c>
      <c r="F15605">
        <v>78</v>
      </c>
      <c r="G15605">
        <v>63</v>
      </c>
      <c r="H15605" t="s">
        <v>14</v>
      </c>
      <c r="I15605">
        <v>4.5388770000000003</v>
      </c>
      <c r="J15605">
        <v>3.5</v>
      </c>
      <c r="K15605" s="1">
        <v>44792</v>
      </c>
      <c r="L15605" t="s">
        <v>13966</v>
      </c>
    </row>
    <row r="15607" spans="1:12" x14ac:dyDescent="0.2">
      <c r="A15607">
        <v>594488</v>
      </c>
      <c r="B15607" t="s">
        <v>16354</v>
      </c>
      <c r="C15607" t="s">
        <v>16355</v>
      </c>
      <c r="D15607">
        <v>399.99</v>
      </c>
      <c r="E15607">
        <v>13993</v>
      </c>
      <c r="F15607">
        <v>78</v>
      </c>
      <c r="G15607">
        <v>41</v>
      </c>
      <c r="H15607" t="s">
        <v>14</v>
      </c>
      <c r="I15607">
        <v>3.6813392999999999</v>
      </c>
      <c r="J15607">
        <v>2</v>
      </c>
      <c r="K15607" s="1">
        <v>42242</v>
      </c>
      <c r="L15607" t="s">
        <v>255</v>
      </c>
    </row>
    <row r="15609" spans="1:12" x14ac:dyDescent="0.2">
      <c r="A15609">
        <v>420982</v>
      </c>
      <c r="B15609" t="s">
        <v>16356</v>
      </c>
      <c r="C15609" t="s">
        <v>16357</v>
      </c>
      <c r="D15609">
        <v>399.99</v>
      </c>
      <c r="E15609">
        <v>2083</v>
      </c>
      <c r="F15609">
        <v>78</v>
      </c>
      <c r="G15609">
        <v>118</v>
      </c>
      <c r="H15609" t="s">
        <v>14</v>
      </c>
      <c r="I15609">
        <v>4.6185517000000003</v>
      </c>
      <c r="J15609">
        <v>18.5</v>
      </c>
      <c r="K15609" s="1">
        <v>42048</v>
      </c>
      <c r="L15609" t="s">
        <v>733</v>
      </c>
    </row>
    <row r="15611" spans="1:12" x14ac:dyDescent="0.2">
      <c r="A15611">
        <v>1895970</v>
      </c>
      <c r="B15611" t="s">
        <v>16358</v>
      </c>
      <c r="C15611" t="s">
        <v>16359</v>
      </c>
      <c r="D15611">
        <v>399.99</v>
      </c>
      <c r="E15611">
        <v>589</v>
      </c>
      <c r="F15611">
        <v>78</v>
      </c>
      <c r="G15611">
        <v>59</v>
      </c>
      <c r="H15611" t="s">
        <v>56</v>
      </c>
      <c r="I15611">
        <v>3.7957437000000001</v>
      </c>
      <c r="J15611">
        <v>7</v>
      </c>
      <c r="K15611" s="1">
        <v>43348</v>
      </c>
      <c r="L15611" t="s">
        <v>2591</v>
      </c>
    </row>
    <row r="15613" spans="1:12" x14ac:dyDescent="0.2">
      <c r="A15613">
        <v>2597006</v>
      </c>
      <c r="B15613" t="s">
        <v>16360</v>
      </c>
      <c r="C15613" t="s">
        <v>16361</v>
      </c>
      <c r="D15613">
        <v>399.99</v>
      </c>
      <c r="E15613">
        <v>500</v>
      </c>
      <c r="F15613">
        <v>78</v>
      </c>
      <c r="G15613">
        <v>41</v>
      </c>
      <c r="H15613" t="s">
        <v>142</v>
      </c>
      <c r="I15613">
        <v>4.3928510000000003</v>
      </c>
      <c r="J15613">
        <v>3</v>
      </c>
      <c r="K15613" s="1">
        <v>43746</v>
      </c>
      <c r="L15613" t="s">
        <v>526</v>
      </c>
    </row>
    <row r="15615" spans="1:12" x14ac:dyDescent="0.2">
      <c r="A15615">
        <v>3636926</v>
      </c>
      <c r="B15615" t="s">
        <v>16362</v>
      </c>
      <c r="C15615" t="s">
        <v>16363</v>
      </c>
      <c r="D15615">
        <v>399.99</v>
      </c>
      <c r="E15615">
        <v>10882</v>
      </c>
      <c r="F15615">
        <v>78</v>
      </c>
      <c r="G15615">
        <v>100</v>
      </c>
      <c r="H15615" t="s">
        <v>56</v>
      </c>
      <c r="I15615">
        <v>4.1979199999999999</v>
      </c>
      <c r="J15615">
        <v>16</v>
      </c>
      <c r="K15615" s="1">
        <v>44150</v>
      </c>
      <c r="L15615" t="s">
        <v>476</v>
      </c>
    </row>
    <row r="15617" spans="1:12" x14ac:dyDescent="0.2">
      <c r="A15617">
        <v>3247268</v>
      </c>
      <c r="B15617" t="s">
        <v>16364</v>
      </c>
      <c r="C15617" t="s">
        <v>16365</v>
      </c>
      <c r="D15617">
        <v>399.99</v>
      </c>
      <c r="E15617">
        <v>4409</v>
      </c>
      <c r="F15617">
        <v>78</v>
      </c>
      <c r="G15617">
        <v>57</v>
      </c>
      <c r="H15617" t="s">
        <v>14</v>
      </c>
      <c r="I15617">
        <v>3.9276469999999999</v>
      </c>
      <c r="J15617">
        <v>5.5</v>
      </c>
      <c r="K15617" s="1">
        <v>44000</v>
      </c>
      <c r="L15617" t="s">
        <v>3687</v>
      </c>
    </row>
    <row r="15619" spans="1:12" x14ac:dyDescent="0.2">
      <c r="A15619">
        <v>5097736</v>
      </c>
      <c r="B15619" t="s">
        <v>16366</v>
      </c>
      <c r="C15619" t="s">
        <v>16367</v>
      </c>
      <c r="D15619">
        <v>799.99</v>
      </c>
      <c r="E15619">
        <v>811</v>
      </c>
      <c r="F15619">
        <v>78</v>
      </c>
      <c r="G15619">
        <v>32</v>
      </c>
      <c r="H15619" t="s">
        <v>14</v>
      </c>
      <c r="I15619">
        <v>4.7219369999999996</v>
      </c>
      <c r="J15619">
        <v>4.5</v>
      </c>
      <c r="K15619" s="1">
        <v>44945</v>
      </c>
      <c r="L15619" t="s">
        <v>888</v>
      </c>
    </row>
    <row r="15621" spans="1:12" x14ac:dyDescent="0.2">
      <c r="A15621">
        <v>5009832</v>
      </c>
      <c r="B15621" t="s">
        <v>16368</v>
      </c>
      <c r="C15621" t="s">
        <v>16369</v>
      </c>
      <c r="D15621">
        <v>799.99</v>
      </c>
      <c r="E15621">
        <v>567</v>
      </c>
      <c r="F15621">
        <v>78</v>
      </c>
      <c r="G15621">
        <v>71</v>
      </c>
      <c r="H15621" t="s">
        <v>14</v>
      </c>
      <c r="I15621">
        <v>4.6294006999999997</v>
      </c>
      <c r="J15621">
        <v>10</v>
      </c>
      <c r="K15621" s="1">
        <v>44899</v>
      </c>
      <c r="L15621" t="s">
        <v>394</v>
      </c>
    </row>
    <row r="15623" spans="1:12" x14ac:dyDescent="0.2">
      <c r="A15623">
        <v>1701496</v>
      </c>
      <c r="B15623" t="s">
        <v>16370</v>
      </c>
      <c r="C15623" t="s">
        <v>16371</v>
      </c>
      <c r="D15623">
        <v>399.99</v>
      </c>
      <c r="E15623">
        <v>1048</v>
      </c>
      <c r="F15623">
        <v>78</v>
      </c>
      <c r="G15623">
        <v>93</v>
      </c>
      <c r="H15623" t="s">
        <v>14</v>
      </c>
      <c r="I15623">
        <v>4.311661</v>
      </c>
      <c r="J15623">
        <v>8</v>
      </c>
      <c r="K15623" s="1">
        <v>43237</v>
      </c>
      <c r="L15623" t="s">
        <v>403</v>
      </c>
    </row>
    <row r="15625" spans="1:12" x14ac:dyDescent="0.2">
      <c r="A15625">
        <v>650222</v>
      </c>
      <c r="B15625" t="s">
        <v>16372</v>
      </c>
      <c r="C15625" t="s">
        <v>16373</v>
      </c>
      <c r="D15625">
        <v>399.99</v>
      </c>
      <c r="E15625">
        <v>1680</v>
      </c>
      <c r="F15625">
        <v>78</v>
      </c>
      <c r="G15625">
        <v>77</v>
      </c>
      <c r="H15625" t="s">
        <v>14</v>
      </c>
      <c r="I15625">
        <v>4.2328890000000001</v>
      </c>
      <c r="J15625">
        <v>7.5</v>
      </c>
      <c r="K15625" s="1">
        <v>42302</v>
      </c>
      <c r="L15625" t="s">
        <v>48</v>
      </c>
    </row>
    <row r="15627" spans="1:12" x14ac:dyDescent="0.2">
      <c r="A15627">
        <v>1303806</v>
      </c>
      <c r="B15627" t="s">
        <v>16374</v>
      </c>
      <c r="C15627" t="s">
        <v>16375</v>
      </c>
      <c r="D15627">
        <v>399.99</v>
      </c>
      <c r="E15627">
        <v>11226</v>
      </c>
      <c r="F15627">
        <v>78</v>
      </c>
      <c r="G15627">
        <v>23</v>
      </c>
      <c r="H15627" t="s">
        <v>14</v>
      </c>
      <c r="I15627">
        <v>3.6260151999999999</v>
      </c>
      <c r="J15627">
        <v>3</v>
      </c>
      <c r="K15627" s="1">
        <v>42941</v>
      </c>
      <c r="L15627" t="s">
        <v>1901</v>
      </c>
    </row>
    <row r="15629" spans="1:12" x14ac:dyDescent="0.2">
      <c r="A15629">
        <v>641236</v>
      </c>
      <c r="B15629" t="s">
        <v>16376</v>
      </c>
      <c r="C15629" t="s">
        <v>16377</v>
      </c>
      <c r="D15629">
        <v>399.99</v>
      </c>
      <c r="E15629">
        <v>866</v>
      </c>
      <c r="F15629">
        <v>78</v>
      </c>
      <c r="G15629">
        <v>37</v>
      </c>
      <c r="H15629" t="s">
        <v>56</v>
      </c>
      <c r="I15629">
        <v>4.4589867999999999</v>
      </c>
      <c r="J15629">
        <v>4.5</v>
      </c>
      <c r="K15629" s="1">
        <v>42292</v>
      </c>
      <c r="L15629" t="s">
        <v>28</v>
      </c>
    </row>
    <row r="15631" spans="1:12" x14ac:dyDescent="0.2">
      <c r="A15631">
        <v>967362</v>
      </c>
      <c r="B15631" t="s">
        <v>16378</v>
      </c>
      <c r="C15631" t="s">
        <v>16379</v>
      </c>
      <c r="D15631">
        <v>399.99</v>
      </c>
      <c r="E15631">
        <v>405</v>
      </c>
      <c r="F15631">
        <v>78</v>
      </c>
      <c r="G15631">
        <v>72</v>
      </c>
      <c r="H15631" t="s">
        <v>56</v>
      </c>
      <c r="I15631">
        <v>4.5846980000000004</v>
      </c>
      <c r="J15631">
        <v>12</v>
      </c>
      <c r="K15631" s="1">
        <v>42638</v>
      </c>
      <c r="L15631" t="s">
        <v>430</v>
      </c>
    </row>
    <row r="15633" spans="1:12" x14ac:dyDescent="0.2">
      <c r="A15633">
        <v>1450014</v>
      </c>
      <c r="B15633" t="s">
        <v>16380</v>
      </c>
      <c r="C15633" t="s">
        <v>16381</v>
      </c>
      <c r="D15633">
        <v>399.99</v>
      </c>
      <c r="E15633">
        <v>918</v>
      </c>
      <c r="F15633">
        <v>78</v>
      </c>
      <c r="G15633">
        <v>66</v>
      </c>
      <c r="H15633" t="s">
        <v>56</v>
      </c>
      <c r="I15633">
        <v>4.4158387000000001</v>
      </c>
      <c r="J15633">
        <v>14</v>
      </c>
      <c r="K15633" s="1">
        <v>43067</v>
      </c>
      <c r="L15633" t="s">
        <v>4264</v>
      </c>
    </row>
    <row r="15635" spans="1:12" x14ac:dyDescent="0.2">
      <c r="A15635">
        <v>756984</v>
      </c>
      <c r="B15635" t="s">
        <v>16382</v>
      </c>
      <c r="C15635" t="s">
        <v>16383</v>
      </c>
      <c r="D15635">
        <v>399.99</v>
      </c>
      <c r="E15635">
        <v>681</v>
      </c>
      <c r="F15635">
        <v>78</v>
      </c>
      <c r="G15635">
        <v>20</v>
      </c>
      <c r="H15635" t="s">
        <v>14</v>
      </c>
      <c r="I15635">
        <v>3.8646606999999999</v>
      </c>
      <c r="J15635">
        <v>2.5</v>
      </c>
      <c r="K15635" s="1">
        <v>42409</v>
      </c>
      <c r="L15635" t="s">
        <v>74</v>
      </c>
    </row>
    <row r="15637" spans="1:12" x14ac:dyDescent="0.2">
      <c r="A15637">
        <v>2175168</v>
      </c>
      <c r="B15637" t="s">
        <v>16384</v>
      </c>
      <c r="C15637" t="s">
        <v>16385</v>
      </c>
      <c r="D15637">
        <v>399.99</v>
      </c>
      <c r="E15637">
        <v>1350</v>
      </c>
      <c r="F15637">
        <v>78</v>
      </c>
      <c r="G15637">
        <v>111</v>
      </c>
      <c r="H15637" t="s">
        <v>14</v>
      </c>
      <c r="I15637">
        <v>4.5118109999999998</v>
      </c>
      <c r="J15637">
        <v>8</v>
      </c>
      <c r="K15637" s="1">
        <v>43490</v>
      </c>
      <c r="L15637" t="s">
        <v>104</v>
      </c>
    </row>
    <row r="15639" spans="1:12" x14ac:dyDescent="0.2">
      <c r="A15639">
        <v>3110312</v>
      </c>
      <c r="B15639" t="s">
        <v>16386</v>
      </c>
      <c r="C15639" t="s">
        <v>16387</v>
      </c>
      <c r="D15639">
        <v>399.99</v>
      </c>
      <c r="E15639">
        <v>21126</v>
      </c>
      <c r="F15639">
        <v>77</v>
      </c>
      <c r="G15639">
        <v>31</v>
      </c>
      <c r="H15639" t="s">
        <v>56</v>
      </c>
      <c r="I15639">
        <v>4.2326740000000003</v>
      </c>
      <c r="J15639">
        <v>4</v>
      </c>
      <c r="K15639" s="1">
        <v>43961</v>
      </c>
      <c r="L15639" t="s">
        <v>362</v>
      </c>
    </row>
    <row r="15641" spans="1:12" x14ac:dyDescent="0.2">
      <c r="A15641">
        <v>2896890</v>
      </c>
      <c r="B15641" t="s">
        <v>16388</v>
      </c>
      <c r="C15641" t="s">
        <v>16389</v>
      </c>
      <c r="D15641">
        <v>399.99</v>
      </c>
      <c r="E15641">
        <v>473</v>
      </c>
      <c r="F15641">
        <v>77</v>
      </c>
      <c r="G15641">
        <v>68</v>
      </c>
      <c r="H15641" t="s">
        <v>56</v>
      </c>
      <c r="I15641">
        <v>4.5119490000000004</v>
      </c>
      <c r="J15641">
        <v>9.5</v>
      </c>
      <c r="K15641" s="1">
        <v>43911</v>
      </c>
      <c r="L15641" t="s">
        <v>1315</v>
      </c>
    </row>
    <row r="15643" spans="1:12" x14ac:dyDescent="0.2">
      <c r="A15643">
        <v>4784408</v>
      </c>
      <c r="B15643" t="s">
        <v>16390</v>
      </c>
      <c r="C15643" t="s">
        <v>16391</v>
      </c>
      <c r="D15643">
        <v>899.99</v>
      </c>
      <c r="E15643">
        <v>5638</v>
      </c>
      <c r="F15643">
        <v>77</v>
      </c>
      <c r="G15643">
        <v>40</v>
      </c>
      <c r="H15643" t="s">
        <v>14</v>
      </c>
      <c r="I15643">
        <v>4.1950099999999999</v>
      </c>
      <c r="J15643">
        <v>3</v>
      </c>
      <c r="K15643" s="1">
        <v>44758</v>
      </c>
      <c r="L15643" t="s">
        <v>68</v>
      </c>
    </row>
    <row r="15645" spans="1:12" x14ac:dyDescent="0.2">
      <c r="A15645">
        <v>4190808</v>
      </c>
      <c r="B15645" t="s">
        <v>16392</v>
      </c>
      <c r="C15645" t="s">
        <v>16393</v>
      </c>
      <c r="D15645">
        <v>399.99</v>
      </c>
      <c r="E15645">
        <v>23656</v>
      </c>
      <c r="F15645">
        <v>77</v>
      </c>
      <c r="G15645">
        <v>109</v>
      </c>
      <c r="H15645" t="s">
        <v>14</v>
      </c>
      <c r="I15645">
        <v>4.4628243000000003</v>
      </c>
      <c r="J15645">
        <v>7</v>
      </c>
      <c r="K15645" s="1">
        <v>44395</v>
      </c>
      <c r="L15645" t="s">
        <v>1315</v>
      </c>
    </row>
    <row r="15647" spans="1:12" x14ac:dyDescent="0.2">
      <c r="A15647">
        <v>4776880</v>
      </c>
      <c r="B15647" t="s">
        <v>16394</v>
      </c>
      <c r="C15647" t="s">
        <v>16395</v>
      </c>
      <c r="D15647">
        <v>999.99</v>
      </c>
      <c r="E15647">
        <v>1050</v>
      </c>
      <c r="F15647">
        <v>77</v>
      </c>
      <c r="G15647">
        <v>71</v>
      </c>
      <c r="H15647" t="s">
        <v>14</v>
      </c>
      <c r="I15647">
        <v>4.3822749999999999</v>
      </c>
      <c r="J15647">
        <v>11.5</v>
      </c>
      <c r="K15647" s="1">
        <v>44754</v>
      </c>
      <c r="L15647" t="s">
        <v>513</v>
      </c>
    </row>
    <row r="15649" spans="1:12" x14ac:dyDescent="0.2">
      <c r="A15649">
        <v>5218738</v>
      </c>
      <c r="B15649" t="s">
        <v>16396</v>
      </c>
      <c r="C15649" t="s">
        <v>16397</v>
      </c>
      <c r="D15649">
        <v>399.99</v>
      </c>
      <c r="E15649">
        <v>400</v>
      </c>
      <c r="F15649">
        <v>77</v>
      </c>
      <c r="G15649">
        <v>9</v>
      </c>
      <c r="H15649" t="s">
        <v>56</v>
      </c>
      <c r="I15649">
        <v>4.1376451999999997</v>
      </c>
      <c r="J15649">
        <v>1.5</v>
      </c>
      <c r="K15649" s="1">
        <v>45003</v>
      </c>
      <c r="L15649" t="s">
        <v>139</v>
      </c>
    </row>
    <row r="15651" spans="1:12" x14ac:dyDescent="0.2">
      <c r="A15651">
        <v>5749868</v>
      </c>
      <c r="B15651" t="s">
        <v>16398</v>
      </c>
      <c r="C15651" t="s">
        <v>16399</v>
      </c>
      <c r="D15651">
        <v>649.99</v>
      </c>
      <c r="E15651">
        <v>376</v>
      </c>
      <c r="F15651">
        <v>77</v>
      </c>
      <c r="G15651">
        <v>26</v>
      </c>
      <c r="H15651" t="s">
        <v>14</v>
      </c>
      <c r="I15651">
        <v>4.2886867999999998</v>
      </c>
      <c r="J15651">
        <v>4</v>
      </c>
      <c r="K15651" s="1">
        <v>45298</v>
      </c>
      <c r="L15651" t="s">
        <v>394</v>
      </c>
    </row>
    <row r="15653" spans="1:12" x14ac:dyDescent="0.2">
      <c r="A15653">
        <v>5302254</v>
      </c>
      <c r="B15653" t="s">
        <v>16400</v>
      </c>
      <c r="C15653" t="s">
        <v>16401</v>
      </c>
      <c r="D15653">
        <v>399.99</v>
      </c>
      <c r="E15653">
        <v>398</v>
      </c>
      <c r="F15653">
        <v>77</v>
      </c>
      <c r="G15653">
        <v>69</v>
      </c>
      <c r="H15653" t="s">
        <v>142</v>
      </c>
      <c r="I15653">
        <v>4.5966750000000003</v>
      </c>
      <c r="J15653">
        <v>15.5</v>
      </c>
      <c r="K15653" s="1">
        <v>45047</v>
      </c>
      <c r="L15653" t="s">
        <v>394</v>
      </c>
    </row>
    <row r="15655" spans="1:12" x14ac:dyDescent="0.2">
      <c r="A15655">
        <v>5853152</v>
      </c>
      <c r="B15655" t="s">
        <v>16402</v>
      </c>
      <c r="C15655" t="s">
        <v>16403</v>
      </c>
      <c r="D15655">
        <v>399.99</v>
      </c>
      <c r="E15655">
        <v>13804</v>
      </c>
      <c r="F15655">
        <v>77</v>
      </c>
      <c r="G15655">
        <v>12</v>
      </c>
      <c r="H15655" t="s">
        <v>56</v>
      </c>
      <c r="I15655">
        <v>3.7570247999999999</v>
      </c>
      <c r="J15655">
        <v>1</v>
      </c>
      <c r="K15655" s="1">
        <v>45354</v>
      </c>
      <c r="L15655" t="s">
        <v>394</v>
      </c>
    </row>
    <row r="15657" spans="1:12" x14ac:dyDescent="0.2">
      <c r="A15657">
        <v>6016712</v>
      </c>
      <c r="B15657" t="s">
        <v>16404</v>
      </c>
      <c r="C15657" t="s">
        <v>16405</v>
      </c>
      <c r="D15657">
        <v>399.99</v>
      </c>
      <c r="E15657">
        <v>165</v>
      </c>
      <c r="F15657">
        <v>77</v>
      </c>
      <c r="G15657">
        <v>20</v>
      </c>
      <c r="H15657" t="s">
        <v>56</v>
      </c>
      <c r="I15657">
        <v>4.7592160000000003</v>
      </c>
      <c r="J15657">
        <v>3</v>
      </c>
      <c r="K15657" s="1">
        <v>45453</v>
      </c>
      <c r="L15657" t="s">
        <v>394</v>
      </c>
    </row>
    <row r="15659" spans="1:12" x14ac:dyDescent="0.2">
      <c r="A15659">
        <v>5218738</v>
      </c>
      <c r="B15659" t="s">
        <v>16396</v>
      </c>
      <c r="C15659" t="s">
        <v>16397</v>
      </c>
      <c r="D15659">
        <v>399.99</v>
      </c>
      <c r="E15659">
        <v>400</v>
      </c>
      <c r="F15659">
        <v>77</v>
      </c>
      <c r="G15659">
        <v>9</v>
      </c>
      <c r="H15659" t="s">
        <v>56</v>
      </c>
      <c r="I15659">
        <v>4.1376451999999997</v>
      </c>
      <c r="J15659">
        <v>1.5</v>
      </c>
      <c r="K15659" s="1">
        <v>45003</v>
      </c>
      <c r="L15659" t="s">
        <v>139</v>
      </c>
    </row>
    <row r="15661" spans="1:12" x14ac:dyDescent="0.2">
      <c r="A15661">
        <v>878422</v>
      </c>
      <c r="B15661" t="s">
        <v>16406</v>
      </c>
      <c r="C15661" t="s">
        <v>16407</v>
      </c>
      <c r="D15661">
        <v>399.99</v>
      </c>
      <c r="E15661">
        <v>586</v>
      </c>
      <c r="F15661">
        <v>77</v>
      </c>
      <c r="G15661">
        <v>62</v>
      </c>
      <c r="H15661" t="s">
        <v>14</v>
      </c>
      <c r="I15661">
        <v>3.9634103999999999</v>
      </c>
      <c r="J15661">
        <v>12</v>
      </c>
      <c r="K15661" s="1">
        <v>42536</v>
      </c>
      <c r="L15661" t="s">
        <v>60</v>
      </c>
    </row>
    <row r="15663" spans="1:12" x14ac:dyDescent="0.2">
      <c r="A15663">
        <v>2013762</v>
      </c>
      <c r="B15663" t="s">
        <v>16408</v>
      </c>
      <c r="C15663" t="s">
        <v>16409</v>
      </c>
      <c r="D15663">
        <v>399.99</v>
      </c>
      <c r="E15663">
        <v>558</v>
      </c>
      <c r="F15663">
        <v>77</v>
      </c>
      <c r="G15663">
        <v>90</v>
      </c>
      <c r="H15663" t="s">
        <v>56</v>
      </c>
      <c r="I15663">
        <v>4.5389749999999998</v>
      </c>
      <c r="J15663">
        <v>4</v>
      </c>
      <c r="K15663" s="1">
        <v>43411</v>
      </c>
      <c r="L15663" t="s">
        <v>690</v>
      </c>
    </row>
    <row r="15665" spans="1:12" x14ac:dyDescent="0.2">
      <c r="A15665">
        <v>2675686</v>
      </c>
      <c r="B15665" t="s">
        <v>16410</v>
      </c>
      <c r="C15665" t="s">
        <v>16411</v>
      </c>
      <c r="D15665">
        <v>399.99</v>
      </c>
      <c r="E15665">
        <v>538</v>
      </c>
      <c r="F15665">
        <v>77</v>
      </c>
      <c r="G15665">
        <v>74</v>
      </c>
      <c r="H15665" t="s">
        <v>14</v>
      </c>
      <c r="I15665">
        <v>4.3763794999999996</v>
      </c>
      <c r="J15665">
        <v>8.5</v>
      </c>
      <c r="K15665" s="1">
        <v>43796</v>
      </c>
      <c r="L15665" t="s">
        <v>165</v>
      </c>
    </row>
    <row r="15667" spans="1:12" x14ac:dyDescent="0.2">
      <c r="A15667">
        <v>4817234</v>
      </c>
      <c r="B15667" t="s">
        <v>16412</v>
      </c>
      <c r="C15667" t="s">
        <v>16413</v>
      </c>
      <c r="D15667">
        <v>399.99</v>
      </c>
      <c r="E15667">
        <v>18007</v>
      </c>
      <c r="F15667">
        <v>77</v>
      </c>
      <c r="G15667">
        <v>14</v>
      </c>
      <c r="H15667" t="s">
        <v>56</v>
      </c>
      <c r="I15667">
        <v>4.1291466000000003</v>
      </c>
      <c r="J15667">
        <v>1.5</v>
      </c>
      <c r="K15667" s="1">
        <v>44778</v>
      </c>
      <c r="L15667" t="s">
        <v>25</v>
      </c>
    </row>
    <row r="15669" spans="1:12" x14ac:dyDescent="0.2">
      <c r="A15669">
        <v>5127424</v>
      </c>
      <c r="B15669" t="s">
        <v>16414</v>
      </c>
      <c r="C15669" t="s">
        <v>16415</v>
      </c>
      <c r="D15669">
        <v>1099.99</v>
      </c>
      <c r="E15669">
        <v>562</v>
      </c>
      <c r="F15669">
        <v>77</v>
      </c>
      <c r="G15669">
        <v>85</v>
      </c>
      <c r="H15669" t="s">
        <v>757</v>
      </c>
      <c r="I15669">
        <v>4.2623049999999996</v>
      </c>
      <c r="J15669">
        <v>7.5</v>
      </c>
      <c r="K15669" s="1">
        <v>44957</v>
      </c>
      <c r="L15669" t="s">
        <v>5814</v>
      </c>
    </row>
    <row r="15671" spans="1:12" x14ac:dyDescent="0.2">
      <c r="A15671">
        <v>4401537</v>
      </c>
      <c r="B15671" t="s">
        <v>16416</v>
      </c>
      <c r="C15671" t="s">
        <v>16417</v>
      </c>
      <c r="D15671">
        <v>399.99</v>
      </c>
      <c r="E15671">
        <v>293</v>
      </c>
      <c r="F15671">
        <v>77</v>
      </c>
      <c r="G15671">
        <v>60</v>
      </c>
      <c r="H15671" t="s">
        <v>14</v>
      </c>
      <c r="I15671">
        <v>4.5387969999999997</v>
      </c>
      <c r="J15671">
        <v>6.5</v>
      </c>
      <c r="K15671" s="1">
        <v>44517</v>
      </c>
      <c r="L15671" t="s">
        <v>113</v>
      </c>
    </row>
    <row r="15673" spans="1:12" x14ac:dyDescent="0.2">
      <c r="A15673">
        <v>5164726</v>
      </c>
      <c r="B15673" t="s">
        <v>16418</v>
      </c>
      <c r="C15673" t="s">
        <v>16419</v>
      </c>
      <c r="D15673">
        <v>899.99</v>
      </c>
      <c r="E15673">
        <v>645</v>
      </c>
      <c r="F15673">
        <v>77</v>
      </c>
      <c r="G15673">
        <v>33</v>
      </c>
      <c r="H15673" t="s">
        <v>142</v>
      </c>
      <c r="I15673">
        <v>4.4489155</v>
      </c>
      <c r="J15673">
        <v>4.5</v>
      </c>
      <c r="K15673" s="1">
        <v>44974</v>
      </c>
      <c r="L15673" t="s">
        <v>1315</v>
      </c>
    </row>
    <row r="15675" spans="1:12" x14ac:dyDescent="0.2">
      <c r="A15675">
        <v>4711944</v>
      </c>
      <c r="B15675" t="s">
        <v>16420</v>
      </c>
      <c r="C15675" t="s">
        <v>16421</v>
      </c>
      <c r="D15675">
        <v>3099.99</v>
      </c>
      <c r="E15675">
        <v>387</v>
      </c>
      <c r="F15675">
        <v>77</v>
      </c>
      <c r="G15675">
        <v>95</v>
      </c>
      <c r="H15675" t="s">
        <v>14</v>
      </c>
      <c r="I15675">
        <v>4.7752013</v>
      </c>
      <c r="J15675">
        <v>23</v>
      </c>
      <c r="K15675" s="1">
        <v>44712</v>
      </c>
      <c r="L15675" t="s">
        <v>394</v>
      </c>
    </row>
    <row r="15677" spans="1:12" x14ac:dyDescent="0.2">
      <c r="A15677">
        <v>4429452</v>
      </c>
      <c r="B15677" t="s">
        <v>16422</v>
      </c>
      <c r="C15677" t="s">
        <v>16423</v>
      </c>
      <c r="D15677">
        <v>399.99</v>
      </c>
      <c r="E15677">
        <v>5482</v>
      </c>
      <c r="F15677">
        <v>77</v>
      </c>
      <c r="G15677">
        <v>19</v>
      </c>
      <c r="H15677" t="s">
        <v>14</v>
      </c>
      <c r="I15677">
        <v>3.6420933999999998</v>
      </c>
      <c r="J15677">
        <v>1</v>
      </c>
      <c r="K15677" s="1">
        <v>44534</v>
      </c>
      <c r="L15677" t="s">
        <v>3553</v>
      </c>
    </row>
    <row r="15679" spans="1:12" x14ac:dyDescent="0.2">
      <c r="A15679">
        <v>197830</v>
      </c>
      <c r="B15679" t="s">
        <v>16424</v>
      </c>
      <c r="C15679" t="s">
        <v>16425</v>
      </c>
      <c r="D15679">
        <v>399.99</v>
      </c>
      <c r="E15679">
        <v>4088</v>
      </c>
      <c r="F15679">
        <v>77</v>
      </c>
      <c r="G15679">
        <v>37</v>
      </c>
      <c r="H15679" t="s">
        <v>14</v>
      </c>
      <c r="I15679">
        <v>4.154274</v>
      </c>
      <c r="J15679">
        <v>5</v>
      </c>
      <c r="K15679" s="1">
        <v>41741</v>
      </c>
      <c r="L15679" t="s">
        <v>1315</v>
      </c>
    </row>
    <row r="15681" spans="1:12" x14ac:dyDescent="0.2">
      <c r="A15681">
        <v>5591246</v>
      </c>
      <c r="B15681" t="s">
        <v>16426</v>
      </c>
      <c r="C15681" t="s">
        <v>16427</v>
      </c>
      <c r="D15681">
        <v>399.99</v>
      </c>
      <c r="E15681">
        <v>8666</v>
      </c>
      <c r="F15681">
        <v>77</v>
      </c>
      <c r="G15681">
        <v>103</v>
      </c>
      <c r="H15681" t="s">
        <v>14</v>
      </c>
      <c r="I15681">
        <v>4.5610759999999999</v>
      </c>
      <c r="J15681">
        <v>8</v>
      </c>
      <c r="K15681" s="1">
        <v>45202</v>
      </c>
      <c r="L15681" t="s">
        <v>394</v>
      </c>
    </row>
    <row r="15683" spans="1:12" x14ac:dyDescent="0.2">
      <c r="A15683">
        <v>487874</v>
      </c>
      <c r="B15683" t="s">
        <v>16428</v>
      </c>
      <c r="C15683" t="s">
        <v>16429</v>
      </c>
      <c r="D15683">
        <v>399.99</v>
      </c>
      <c r="E15683">
        <v>421</v>
      </c>
      <c r="F15683">
        <v>77</v>
      </c>
      <c r="G15683">
        <v>7</v>
      </c>
      <c r="H15683" t="s">
        <v>14</v>
      </c>
      <c r="I15683">
        <v>3.6706786</v>
      </c>
      <c r="J15683">
        <v>1</v>
      </c>
      <c r="K15683" s="1">
        <v>42121</v>
      </c>
      <c r="L15683" t="s">
        <v>168</v>
      </c>
    </row>
    <row r="15685" spans="1:12" x14ac:dyDescent="0.2">
      <c r="A15685">
        <v>1106050</v>
      </c>
      <c r="B15685" t="s">
        <v>16430</v>
      </c>
      <c r="C15685" t="s">
        <v>16431</v>
      </c>
      <c r="D15685">
        <v>399.99</v>
      </c>
      <c r="E15685">
        <v>771</v>
      </c>
      <c r="F15685">
        <v>77</v>
      </c>
      <c r="G15685">
        <v>48</v>
      </c>
      <c r="H15685" t="s">
        <v>56</v>
      </c>
      <c r="I15685">
        <v>4.1384964000000002</v>
      </c>
      <c r="J15685">
        <v>7.5</v>
      </c>
      <c r="K15685" s="1">
        <v>42773</v>
      </c>
      <c r="L15685" t="s">
        <v>1429</v>
      </c>
    </row>
    <row r="15687" spans="1:12" x14ac:dyDescent="0.2">
      <c r="A15687">
        <v>852374</v>
      </c>
      <c r="B15687" t="s">
        <v>16432</v>
      </c>
      <c r="C15687" t="s">
        <v>16433</v>
      </c>
      <c r="D15687">
        <v>399.99</v>
      </c>
      <c r="E15687">
        <v>575</v>
      </c>
      <c r="F15687">
        <v>77</v>
      </c>
      <c r="G15687">
        <v>49</v>
      </c>
      <c r="H15687" t="s">
        <v>14</v>
      </c>
      <c r="I15687">
        <v>4.6161837999999999</v>
      </c>
      <c r="J15687">
        <v>4</v>
      </c>
      <c r="K15687" s="1">
        <v>42507</v>
      </c>
      <c r="L15687" t="s">
        <v>255</v>
      </c>
    </row>
    <row r="15689" spans="1:12" x14ac:dyDescent="0.2">
      <c r="A15689">
        <v>1929182</v>
      </c>
      <c r="B15689" t="s">
        <v>16434</v>
      </c>
      <c r="C15689" t="s">
        <v>16435</v>
      </c>
      <c r="D15689">
        <v>399.99</v>
      </c>
      <c r="E15689">
        <v>1915</v>
      </c>
      <c r="F15689">
        <v>77</v>
      </c>
      <c r="G15689">
        <v>65</v>
      </c>
      <c r="H15689" t="s">
        <v>14</v>
      </c>
      <c r="I15689">
        <v>4.2657540000000003</v>
      </c>
      <c r="J15689">
        <v>4.5</v>
      </c>
      <c r="K15689" s="1">
        <v>43367</v>
      </c>
      <c r="L15689" t="s">
        <v>298</v>
      </c>
    </row>
    <row r="15691" spans="1:12" x14ac:dyDescent="0.2">
      <c r="A15691">
        <v>2438550</v>
      </c>
      <c r="B15691" t="s">
        <v>16436</v>
      </c>
      <c r="C15691" t="s">
        <v>16437</v>
      </c>
      <c r="D15691">
        <v>399.99</v>
      </c>
      <c r="E15691">
        <v>12508</v>
      </c>
      <c r="F15691">
        <v>77</v>
      </c>
      <c r="G15691">
        <v>107</v>
      </c>
      <c r="H15691" t="s">
        <v>14</v>
      </c>
      <c r="I15691">
        <v>4.3643320000000001</v>
      </c>
      <c r="J15691">
        <v>12</v>
      </c>
      <c r="K15691" s="1">
        <v>43647</v>
      </c>
      <c r="L15691" t="s">
        <v>3696</v>
      </c>
    </row>
    <row r="15693" spans="1:12" x14ac:dyDescent="0.2">
      <c r="A15693">
        <v>2948160</v>
      </c>
      <c r="B15693" t="s">
        <v>16438</v>
      </c>
      <c r="C15693" t="s">
        <v>16439</v>
      </c>
      <c r="D15693">
        <v>399.99</v>
      </c>
      <c r="E15693">
        <v>11132</v>
      </c>
      <c r="F15693">
        <v>77</v>
      </c>
      <c r="G15693">
        <v>18</v>
      </c>
      <c r="H15693" t="s">
        <v>142</v>
      </c>
      <c r="I15693">
        <v>4.2221630000000001</v>
      </c>
      <c r="J15693">
        <v>2</v>
      </c>
      <c r="K15693" s="1">
        <v>43923</v>
      </c>
      <c r="L15693" t="s">
        <v>28</v>
      </c>
    </row>
    <row r="15695" spans="1:12" x14ac:dyDescent="0.2">
      <c r="A15695">
        <v>4451048</v>
      </c>
      <c r="B15695" t="s">
        <v>16440</v>
      </c>
      <c r="C15695" t="s">
        <v>16441</v>
      </c>
      <c r="D15695">
        <v>399.99</v>
      </c>
      <c r="E15695">
        <v>6265</v>
      </c>
      <c r="F15695">
        <v>77</v>
      </c>
      <c r="G15695">
        <v>36</v>
      </c>
      <c r="H15695" t="s">
        <v>14</v>
      </c>
      <c r="I15695">
        <v>4.1921999999999997</v>
      </c>
      <c r="J15695">
        <v>3</v>
      </c>
      <c r="K15695" s="1">
        <v>44548</v>
      </c>
      <c r="L15695" t="s">
        <v>39</v>
      </c>
    </row>
    <row r="15697" spans="1:12" x14ac:dyDescent="0.2">
      <c r="A15697">
        <v>5505392</v>
      </c>
      <c r="B15697" t="s">
        <v>16442</v>
      </c>
      <c r="C15697" t="s">
        <v>16443</v>
      </c>
      <c r="D15697">
        <v>999.99</v>
      </c>
      <c r="E15697">
        <v>1038</v>
      </c>
      <c r="F15697">
        <v>77</v>
      </c>
      <c r="G15697">
        <v>542</v>
      </c>
      <c r="H15697" t="s">
        <v>14</v>
      </c>
      <c r="I15697">
        <v>3.8130107</v>
      </c>
      <c r="J15697">
        <v>90</v>
      </c>
      <c r="K15697" s="1">
        <v>45154</v>
      </c>
      <c r="L15697" t="s">
        <v>394</v>
      </c>
    </row>
    <row r="15699" spans="1:12" x14ac:dyDescent="0.2">
      <c r="A15699">
        <v>5205636</v>
      </c>
      <c r="B15699" t="s">
        <v>16444</v>
      </c>
      <c r="C15699" t="s">
        <v>16445</v>
      </c>
      <c r="D15699">
        <v>699.99</v>
      </c>
      <c r="E15699">
        <v>678</v>
      </c>
      <c r="F15699">
        <v>77</v>
      </c>
      <c r="G15699">
        <v>42</v>
      </c>
      <c r="H15699" t="s">
        <v>14</v>
      </c>
      <c r="I15699">
        <v>4.5838929999999998</v>
      </c>
      <c r="J15699">
        <v>5</v>
      </c>
      <c r="K15699" s="1">
        <v>44996</v>
      </c>
      <c r="L15699" t="s">
        <v>888</v>
      </c>
    </row>
    <row r="15701" spans="1:12" x14ac:dyDescent="0.2">
      <c r="A15701">
        <v>1211960</v>
      </c>
      <c r="B15701" t="s">
        <v>16446</v>
      </c>
      <c r="C15701" t="s">
        <v>16447</v>
      </c>
      <c r="D15701">
        <v>399.99</v>
      </c>
      <c r="E15701">
        <v>15791</v>
      </c>
      <c r="F15701">
        <v>77</v>
      </c>
      <c r="G15701">
        <v>24</v>
      </c>
      <c r="H15701" t="s">
        <v>56</v>
      </c>
      <c r="I15701">
        <v>3.3157619999999999</v>
      </c>
      <c r="J15701">
        <v>1.5</v>
      </c>
      <c r="K15701" s="1">
        <v>42865</v>
      </c>
      <c r="L15701" t="s">
        <v>1240</v>
      </c>
    </row>
    <row r="15703" spans="1:12" x14ac:dyDescent="0.2">
      <c r="A15703">
        <v>616818</v>
      </c>
      <c r="B15703" t="s">
        <v>16448</v>
      </c>
      <c r="C15703" t="s">
        <v>16449</v>
      </c>
      <c r="D15703">
        <v>399.99</v>
      </c>
      <c r="E15703">
        <v>1486</v>
      </c>
      <c r="F15703">
        <v>77</v>
      </c>
      <c r="G15703">
        <v>69</v>
      </c>
      <c r="H15703" t="s">
        <v>14</v>
      </c>
      <c r="I15703">
        <v>4.3019230000000004</v>
      </c>
      <c r="J15703">
        <v>7.5</v>
      </c>
      <c r="K15703" s="1">
        <v>42266</v>
      </c>
      <c r="L15703" t="s">
        <v>733</v>
      </c>
    </row>
    <row r="15705" spans="1:12" x14ac:dyDescent="0.2">
      <c r="A15705">
        <v>839142</v>
      </c>
      <c r="B15705" t="s">
        <v>16450</v>
      </c>
      <c r="C15705" t="s">
        <v>16451</v>
      </c>
      <c r="D15705">
        <v>399.99</v>
      </c>
      <c r="E15705">
        <v>644</v>
      </c>
      <c r="F15705">
        <v>77</v>
      </c>
      <c r="G15705">
        <v>75</v>
      </c>
      <c r="H15705" t="s">
        <v>142</v>
      </c>
      <c r="I15705">
        <v>3.5460672</v>
      </c>
      <c r="J15705">
        <v>5.5</v>
      </c>
      <c r="K15705" s="1">
        <v>42494</v>
      </c>
      <c r="L15705" t="s">
        <v>15</v>
      </c>
    </row>
    <row r="15707" spans="1:12" x14ac:dyDescent="0.2">
      <c r="A15707">
        <v>6291789</v>
      </c>
      <c r="B15707" t="s">
        <v>16452</v>
      </c>
      <c r="C15707" t="s">
        <v>16453</v>
      </c>
      <c r="D15707">
        <v>799.99</v>
      </c>
      <c r="E15707">
        <v>738</v>
      </c>
      <c r="F15707">
        <v>77</v>
      </c>
      <c r="G15707">
        <v>150</v>
      </c>
      <c r="H15707" t="s">
        <v>14</v>
      </c>
      <c r="I15707">
        <v>4.8883343000000004</v>
      </c>
      <c r="J15707">
        <v>56</v>
      </c>
      <c r="K15707" s="1">
        <v>45613</v>
      </c>
      <c r="L15707" t="s">
        <v>394</v>
      </c>
    </row>
    <row r="15709" spans="1:12" x14ac:dyDescent="0.2">
      <c r="A15709">
        <v>908934</v>
      </c>
      <c r="B15709" t="s">
        <v>16454</v>
      </c>
      <c r="C15709" t="s">
        <v>16455</v>
      </c>
      <c r="D15709">
        <v>399.99</v>
      </c>
      <c r="E15709">
        <v>275</v>
      </c>
      <c r="F15709">
        <v>77</v>
      </c>
      <c r="G15709">
        <v>18</v>
      </c>
      <c r="H15709" t="s">
        <v>142</v>
      </c>
      <c r="I15709">
        <v>3.9204197000000001</v>
      </c>
      <c r="J15709">
        <v>2</v>
      </c>
      <c r="K15709" s="1">
        <v>42570</v>
      </c>
      <c r="L15709" t="s">
        <v>3184</v>
      </c>
    </row>
    <row r="15711" spans="1:12" x14ac:dyDescent="0.2">
      <c r="A15711">
        <v>21059</v>
      </c>
      <c r="B15711" t="s">
        <v>16456</v>
      </c>
      <c r="C15711" t="s">
        <v>16457</v>
      </c>
      <c r="D15711">
        <v>399.99</v>
      </c>
      <c r="E15711">
        <v>16263</v>
      </c>
      <c r="F15711">
        <v>77</v>
      </c>
      <c r="G15711">
        <v>63</v>
      </c>
      <c r="H15711" t="s">
        <v>14</v>
      </c>
      <c r="I15711">
        <v>3.8079230000000002</v>
      </c>
      <c r="J15711">
        <v>15</v>
      </c>
      <c r="K15711" s="1">
        <v>41102</v>
      </c>
      <c r="L15711" t="s">
        <v>233</v>
      </c>
    </row>
    <row r="15713" spans="1:12" x14ac:dyDescent="0.2">
      <c r="A15713">
        <v>1722714</v>
      </c>
      <c r="B15713" t="s">
        <v>16458</v>
      </c>
      <c r="C15713" t="s">
        <v>16459</v>
      </c>
      <c r="D15713">
        <v>399.99</v>
      </c>
      <c r="E15713">
        <v>696</v>
      </c>
      <c r="F15713">
        <v>77</v>
      </c>
      <c r="G15713">
        <v>23</v>
      </c>
      <c r="H15713" t="s">
        <v>142</v>
      </c>
      <c r="I15713">
        <v>4.3837723999999998</v>
      </c>
      <c r="J15713">
        <v>5.5</v>
      </c>
      <c r="K15713" s="1">
        <v>43250</v>
      </c>
      <c r="L15713" t="s">
        <v>3184</v>
      </c>
    </row>
    <row r="15715" spans="1:12" x14ac:dyDescent="0.2">
      <c r="A15715">
        <v>1959818</v>
      </c>
      <c r="B15715" t="s">
        <v>16460</v>
      </c>
      <c r="C15715" t="s">
        <v>16461</v>
      </c>
      <c r="D15715">
        <v>399.99</v>
      </c>
      <c r="E15715">
        <v>597</v>
      </c>
      <c r="F15715">
        <v>77</v>
      </c>
      <c r="G15715">
        <v>65</v>
      </c>
      <c r="H15715" t="s">
        <v>56</v>
      </c>
      <c r="I15715">
        <v>4.0354590000000004</v>
      </c>
      <c r="J15715">
        <v>7.5</v>
      </c>
      <c r="K15715" s="1">
        <v>43384</v>
      </c>
      <c r="L15715" t="s">
        <v>131</v>
      </c>
    </row>
    <row r="15717" spans="1:12" x14ac:dyDescent="0.2">
      <c r="A15717">
        <v>5300368</v>
      </c>
      <c r="B15717" t="s">
        <v>16462</v>
      </c>
      <c r="C15717" t="s">
        <v>16463</v>
      </c>
      <c r="D15717">
        <v>899.99</v>
      </c>
      <c r="E15717">
        <v>461</v>
      </c>
      <c r="F15717">
        <v>77</v>
      </c>
      <c r="G15717">
        <v>324</v>
      </c>
      <c r="H15717" t="s">
        <v>14</v>
      </c>
      <c r="I15717">
        <v>4.4478410000000004</v>
      </c>
      <c r="J15717">
        <v>67.5</v>
      </c>
      <c r="K15717" s="1">
        <v>45046</v>
      </c>
      <c r="L15717" t="s">
        <v>328</v>
      </c>
    </row>
    <row r="15719" spans="1:12" x14ac:dyDescent="0.2">
      <c r="A15719">
        <v>5636534</v>
      </c>
      <c r="B15719" t="s">
        <v>16464</v>
      </c>
      <c r="C15719" t="s">
        <v>16465</v>
      </c>
      <c r="D15719">
        <v>399.99</v>
      </c>
      <c r="E15719">
        <v>24127</v>
      </c>
      <c r="F15719">
        <v>77</v>
      </c>
      <c r="G15719">
        <v>19</v>
      </c>
      <c r="H15719" t="s">
        <v>14</v>
      </c>
      <c r="I15719">
        <v>4.0783430000000003</v>
      </c>
      <c r="J15719">
        <v>3.5</v>
      </c>
      <c r="K15719" s="1">
        <v>45230</v>
      </c>
      <c r="L15719" t="s">
        <v>394</v>
      </c>
    </row>
    <row r="15721" spans="1:12" x14ac:dyDescent="0.2">
      <c r="A15721">
        <v>4877242</v>
      </c>
      <c r="B15721" t="s">
        <v>16466</v>
      </c>
      <c r="C15721" t="s">
        <v>16467</v>
      </c>
      <c r="D15721">
        <v>799.99</v>
      </c>
      <c r="E15721">
        <v>376</v>
      </c>
      <c r="F15721">
        <v>77</v>
      </c>
      <c r="G15721">
        <v>17</v>
      </c>
      <c r="H15721" t="s">
        <v>56</v>
      </c>
      <c r="I15721">
        <v>4.6592364000000002</v>
      </c>
      <c r="J15721">
        <v>4</v>
      </c>
      <c r="K15721" s="1">
        <v>44815</v>
      </c>
      <c r="L15721" t="s">
        <v>608</v>
      </c>
    </row>
    <row r="15723" spans="1:12" x14ac:dyDescent="0.2">
      <c r="A15723">
        <v>5310048</v>
      </c>
      <c r="B15723" t="s">
        <v>16468</v>
      </c>
      <c r="C15723" t="s">
        <v>16469</v>
      </c>
      <c r="D15723">
        <v>999.99</v>
      </c>
      <c r="E15723">
        <v>856</v>
      </c>
      <c r="F15723">
        <v>77</v>
      </c>
      <c r="G15723">
        <v>182</v>
      </c>
      <c r="H15723" t="s">
        <v>14</v>
      </c>
      <c r="I15723">
        <v>3.9534009999999999</v>
      </c>
      <c r="J15723">
        <v>22.5</v>
      </c>
      <c r="K15723" s="1">
        <v>45051</v>
      </c>
      <c r="L15723" t="s">
        <v>394</v>
      </c>
    </row>
    <row r="15725" spans="1:12" x14ac:dyDescent="0.2">
      <c r="A15725">
        <v>136248</v>
      </c>
      <c r="B15725" t="s">
        <v>16470</v>
      </c>
      <c r="C15725" t="s">
        <v>16471</v>
      </c>
      <c r="D15725">
        <v>399.99</v>
      </c>
      <c r="E15725">
        <v>12421</v>
      </c>
      <c r="F15725">
        <v>77</v>
      </c>
      <c r="G15725">
        <v>10</v>
      </c>
      <c r="H15725" t="s">
        <v>56</v>
      </c>
      <c r="I15725">
        <v>3.7600237999999999</v>
      </c>
      <c r="J15725">
        <v>4</v>
      </c>
      <c r="K15725" s="1">
        <v>41629</v>
      </c>
      <c r="L15725" t="s">
        <v>233</v>
      </c>
    </row>
    <row r="15727" spans="1:12" x14ac:dyDescent="0.2">
      <c r="A15727">
        <v>939452</v>
      </c>
      <c r="B15727" t="s">
        <v>16472</v>
      </c>
      <c r="C15727" t="s">
        <v>16473</v>
      </c>
      <c r="D15727">
        <v>399.99</v>
      </c>
      <c r="E15727">
        <v>2641</v>
      </c>
      <c r="F15727">
        <v>77</v>
      </c>
      <c r="G15727">
        <v>15</v>
      </c>
      <c r="H15727" t="s">
        <v>14</v>
      </c>
      <c r="I15727">
        <v>3.8647733</v>
      </c>
      <c r="J15727">
        <v>1.5</v>
      </c>
      <c r="K15727" s="1">
        <v>42606</v>
      </c>
      <c r="L15727" t="s">
        <v>2024</v>
      </c>
    </row>
    <row r="15729" spans="1:12" x14ac:dyDescent="0.2">
      <c r="A15729">
        <v>1094688</v>
      </c>
      <c r="B15729" t="s">
        <v>16474</v>
      </c>
      <c r="C15729" t="s">
        <v>16475</v>
      </c>
      <c r="D15729">
        <v>399.99</v>
      </c>
      <c r="E15729">
        <v>1139</v>
      </c>
      <c r="F15729">
        <v>77</v>
      </c>
      <c r="G15729">
        <v>112</v>
      </c>
      <c r="H15729" t="s">
        <v>142</v>
      </c>
      <c r="I15729">
        <v>3.7419886999999998</v>
      </c>
      <c r="J15729">
        <v>4</v>
      </c>
      <c r="K15729" s="1">
        <v>42764</v>
      </c>
      <c r="L15729" t="s">
        <v>15</v>
      </c>
    </row>
    <row r="15731" spans="1:12" x14ac:dyDescent="0.2">
      <c r="A15731">
        <v>1428714</v>
      </c>
      <c r="B15731" t="s">
        <v>16476</v>
      </c>
      <c r="C15731" t="s">
        <v>16477</v>
      </c>
      <c r="D15731">
        <v>399.99</v>
      </c>
      <c r="E15731">
        <v>493</v>
      </c>
      <c r="F15731">
        <v>77</v>
      </c>
      <c r="G15731">
        <v>53</v>
      </c>
      <c r="H15731" t="s">
        <v>142</v>
      </c>
      <c r="I15731">
        <v>3.9011822</v>
      </c>
      <c r="J15731">
        <v>1.5</v>
      </c>
      <c r="K15731" s="1">
        <v>43049</v>
      </c>
      <c r="L15731" t="s">
        <v>15</v>
      </c>
    </row>
    <row r="15733" spans="1:12" x14ac:dyDescent="0.2">
      <c r="A15733">
        <v>1888616</v>
      </c>
      <c r="B15733" t="s">
        <v>16478</v>
      </c>
      <c r="C15733" t="s">
        <v>16479</v>
      </c>
      <c r="D15733">
        <v>399.99</v>
      </c>
      <c r="E15733">
        <v>3574</v>
      </c>
      <c r="F15733">
        <v>77</v>
      </c>
      <c r="G15733">
        <v>40</v>
      </c>
      <c r="H15733" t="s">
        <v>142</v>
      </c>
      <c r="I15733">
        <v>3.8326954999999998</v>
      </c>
      <c r="J15733">
        <v>3.5</v>
      </c>
      <c r="K15733" s="1">
        <v>43343</v>
      </c>
      <c r="L15733" t="s">
        <v>77</v>
      </c>
    </row>
    <row r="15735" spans="1:12" x14ac:dyDescent="0.2">
      <c r="A15735">
        <v>2014482</v>
      </c>
      <c r="B15735" t="s">
        <v>16480</v>
      </c>
      <c r="C15735" t="s">
        <v>16481</v>
      </c>
      <c r="D15735">
        <v>549.99</v>
      </c>
      <c r="E15735">
        <v>1328</v>
      </c>
      <c r="F15735">
        <v>77</v>
      </c>
      <c r="G15735">
        <v>23</v>
      </c>
      <c r="H15735" t="s">
        <v>14</v>
      </c>
      <c r="I15735">
        <v>4.2954619999999997</v>
      </c>
      <c r="J15735">
        <v>4</v>
      </c>
      <c r="K15735" s="1">
        <v>43412</v>
      </c>
      <c r="L15735" t="s">
        <v>2024</v>
      </c>
    </row>
    <row r="15737" spans="1:12" x14ac:dyDescent="0.2">
      <c r="A15737">
        <v>2459992</v>
      </c>
      <c r="B15737" t="s">
        <v>16482</v>
      </c>
      <c r="C15737" t="s">
        <v>16483</v>
      </c>
      <c r="D15737">
        <v>399.99</v>
      </c>
      <c r="E15737">
        <v>15633</v>
      </c>
      <c r="F15737">
        <v>77</v>
      </c>
      <c r="G15737">
        <v>17</v>
      </c>
      <c r="H15737" t="s">
        <v>14</v>
      </c>
      <c r="I15737">
        <v>4.4023757000000003</v>
      </c>
      <c r="J15737">
        <v>2</v>
      </c>
      <c r="K15737" s="1">
        <v>43661</v>
      </c>
      <c r="L15737" t="s">
        <v>592</v>
      </c>
    </row>
    <row r="15739" spans="1:12" x14ac:dyDescent="0.2">
      <c r="A15739">
        <v>2732240</v>
      </c>
      <c r="B15739" t="s">
        <v>16484</v>
      </c>
      <c r="C15739" t="s">
        <v>16485</v>
      </c>
      <c r="D15739">
        <v>699.99</v>
      </c>
      <c r="E15739">
        <v>837</v>
      </c>
      <c r="F15739">
        <v>77</v>
      </c>
      <c r="G15739">
        <v>67</v>
      </c>
      <c r="H15739" t="s">
        <v>56</v>
      </c>
      <c r="I15739">
        <v>4.0175314000000002</v>
      </c>
      <c r="J15739">
        <v>11</v>
      </c>
      <c r="K15739" s="1">
        <v>43831</v>
      </c>
      <c r="L15739" t="s">
        <v>5424</v>
      </c>
    </row>
    <row r="15741" spans="1:12" x14ac:dyDescent="0.2">
      <c r="A15741">
        <v>2902028</v>
      </c>
      <c r="B15741" t="s">
        <v>16486</v>
      </c>
      <c r="C15741" t="s">
        <v>16487</v>
      </c>
      <c r="D15741">
        <v>399.99</v>
      </c>
      <c r="E15741">
        <v>428</v>
      </c>
      <c r="F15741">
        <v>76</v>
      </c>
      <c r="G15741">
        <v>75</v>
      </c>
      <c r="H15741" t="s">
        <v>14</v>
      </c>
      <c r="I15741">
        <v>4.1787944000000001</v>
      </c>
      <c r="J15741">
        <v>8.5</v>
      </c>
      <c r="K15741" s="1">
        <v>43913</v>
      </c>
      <c r="L15741" t="s">
        <v>387</v>
      </c>
    </row>
    <row r="15743" spans="1:12" x14ac:dyDescent="0.2">
      <c r="A15743">
        <v>3181628</v>
      </c>
      <c r="B15743" t="s">
        <v>16488</v>
      </c>
      <c r="C15743" t="s">
        <v>16489</v>
      </c>
      <c r="D15743">
        <v>549.99</v>
      </c>
      <c r="E15743">
        <v>11973</v>
      </c>
      <c r="F15743">
        <v>76</v>
      </c>
      <c r="G15743">
        <v>315</v>
      </c>
      <c r="H15743" t="s">
        <v>14</v>
      </c>
      <c r="I15743">
        <v>4.0064362999999998</v>
      </c>
      <c r="J15743">
        <v>45.5</v>
      </c>
      <c r="K15743" s="1">
        <v>43980</v>
      </c>
      <c r="L15743" t="s">
        <v>34</v>
      </c>
    </row>
    <row r="15745" spans="1:12" x14ac:dyDescent="0.2">
      <c r="A15745">
        <v>3234025</v>
      </c>
      <c r="B15745" t="s">
        <v>16490</v>
      </c>
      <c r="C15745" t="s">
        <v>16491</v>
      </c>
      <c r="D15745">
        <v>599.99</v>
      </c>
      <c r="E15745">
        <v>8543</v>
      </c>
      <c r="F15745">
        <v>76</v>
      </c>
      <c r="G15745">
        <v>66</v>
      </c>
      <c r="H15745" t="s">
        <v>14</v>
      </c>
      <c r="I15745">
        <v>4.2681073999999999</v>
      </c>
      <c r="J15745">
        <v>9.5</v>
      </c>
      <c r="K15745" s="1">
        <v>43996</v>
      </c>
      <c r="L15745" t="s">
        <v>1224</v>
      </c>
    </row>
    <row r="15747" spans="1:12" x14ac:dyDescent="0.2">
      <c r="A15747">
        <v>3831272</v>
      </c>
      <c r="B15747" t="s">
        <v>16492</v>
      </c>
      <c r="C15747" t="s">
        <v>16493</v>
      </c>
      <c r="D15747">
        <v>399.99</v>
      </c>
      <c r="E15747">
        <v>479</v>
      </c>
      <c r="F15747">
        <v>76</v>
      </c>
      <c r="G15747">
        <v>169</v>
      </c>
      <c r="H15747" t="s">
        <v>14</v>
      </c>
      <c r="I15747">
        <v>4.1334499999999998</v>
      </c>
      <c r="J15747">
        <v>19.5</v>
      </c>
      <c r="K15747" s="1">
        <v>44234</v>
      </c>
      <c r="L15747" t="s">
        <v>3652</v>
      </c>
    </row>
    <row r="15749" spans="1:12" x14ac:dyDescent="0.2">
      <c r="A15749">
        <v>3545312</v>
      </c>
      <c r="B15749" t="s">
        <v>16494</v>
      </c>
      <c r="C15749" t="s">
        <v>16495</v>
      </c>
      <c r="D15749">
        <v>399.99</v>
      </c>
      <c r="E15749">
        <v>3489</v>
      </c>
      <c r="F15749">
        <v>76</v>
      </c>
      <c r="G15749">
        <v>16</v>
      </c>
      <c r="H15749" t="s">
        <v>14</v>
      </c>
      <c r="I15749">
        <v>3.2652752</v>
      </c>
      <c r="J15749">
        <v>1.5</v>
      </c>
      <c r="K15749" s="1">
        <v>44108</v>
      </c>
      <c r="L15749" t="s">
        <v>25</v>
      </c>
    </row>
    <row r="15751" spans="1:12" x14ac:dyDescent="0.2">
      <c r="A15751">
        <v>4607102</v>
      </c>
      <c r="B15751" t="s">
        <v>16496</v>
      </c>
      <c r="C15751" t="s">
        <v>16497</v>
      </c>
      <c r="D15751">
        <v>399.99</v>
      </c>
      <c r="E15751">
        <v>305</v>
      </c>
      <c r="F15751">
        <v>76</v>
      </c>
      <c r="G15751">
        <v>11</v>
      </c>
      <c r="H15751" t="s">
        <v>14</v>
      </c>
      <c r="I15751">
        <v>4.2611879999999998</v>
      </c>
      <c r="J15751">
        <v>2.5</v>
      </c>
      <c r="K15751" s="1">
        <v>44642</v>
      </c>
      <c r="L15751" t="s">
        <v>13938</v>
      </c>
    </row>
    <row r="15753" spans="1:12" x14ac:dyDescent="0.2">
      <c r="A15753">
        <v>3335122</v>
      </c>
      <c r="B15753" t="s">
        <v>16498</v>
      </c>
      <c r="C15753" t="s">
        <v>16499</v>
      </c>
      <c r="D15753">
        <v>399.99</v>
      </c>
      <c r="E15753">
        <v>14575</v>
      </c>
      <c r="F15753">
        <v>76</v>
      </c>
      <c r="G15753">
        <v>19</v>
      </c>
      <c r="H15753" t="s">
        <v>142</v>
      </c>
      <c r="I15753">
        <v>4.0783120000000004</v>
      </c>
      <c r="J15753">
        <v>2.5</v>
      </c>
      <c r="K15753" s="1">
        <v>44027</v>
      </c>
      <c r="L15753" t="s">
        <v>119</v>
      </c>
    </row>
    <row r="15755" spans="1:12" x14ac:dyDescent="0.2">
      <c r="A15755">
        <v>4925150</v>
      </c>
      <c r="B15755" t="s">
        <v>16500</v>
      </c>
      <c r="C15755" t="s">
        <v>16501</v>
      </c>
      <c r="D15755">
        <v>399.99</v>
      </c>
      <c r="E15755">
        <v>23761</v>
      </c>
      <c r="F15755">
        <v>76</v>
      </c>
      <c r="G15755">
        <v>56</v>
      </c>
      <c r="H15755" t="s">
        <v>56</v>
      </c>
      <c r="I15755">
        <v>4.5156219999999996</v>
      </c>
      <c r="J15755">
        <v>5.5</v>
      </c>
      <c r="K15755" s="1">
        <v>44846</v>
      </c>
      <c r="L15755" t="s">
        <v>16502</v>
      </c>
    </row>
    <row r="15757" spans="1:12" x14ac:dyDescent="0.2">
      <c r="A15757">
        <v>1876208</v>
      </c>
      <c r="B15757" t="s">
        <v>16503</v>
      </c>
      <c r="C15757" t="s">
        <v>16504</v>
      </c>
      <c r="D15757">
        <v>399.99</v>
      </c>
      <c r="E15757">
        <v>277</v>
      </c>
      <c r="F15757">
        <v>76</v>
      </c>
      <c r="G15757">
        <v>107</v>
      </c>
      <c r="H15757" t="s">
        <v>14</v>
      </c>
      <c r="I15757">
        <v>3.9438610000000001</v>
      </c>
      <c r="J15757">
        <v>18.5</v>
      </c>
      <c r="K15757" s="1">
        <v>43337</v>
      </c>
      <c r="L15757" t="s">
        <v>1954</v>
      </c>
    </row>
    <row r="15759" spans="1:12" x14ac:dyDescent="0.2">
      <c r="A15759">
        <v>2007774</v>
      </c>
      <c r="B15759" t="s">
        <v>16505</v>
      </c>
      <c r="C15759" t="s">
        <v>16506</v>
      </c>
      <c r="D15759">
        <v>399.99</v>
      </c>
      <c r="E15759">
        <v>531</v>
      </c>
      <c r="F15759">
        <v>76</v>
      </c>
      <c r="G15759">
        <v>44</v>
      </c>
      <c r="H15759" t="s">
        <v>56</v>
      </c>
      <c r="I15759">
        <v>4.5658703000000003</v>
      </c>
      <c r="J15759">
        <v>7</v>
      </c>
      <c r="K15759" s="1">
        <v>43408</v>
      </c>
      <c r="L15759" t="s">
        <v>7467</v>
      </c>
    </row>
    <row r="15761" spans="1:12" x14ac:dyDescent="0.2">
      <c r="A15761">
        <v>2593610</v>
      </c>
      <c r="B15761" t="s">
        <v>16507</v>
      </c>
      <c r="C15761" t="s">
        <v>16508</v>
      </c>
      <c r="D15761">
        <v>399.99</v>
      </c>
      <c r="E15761">
        <v>11393</v>
      </c>
      <c r="F15761">
        <v>76</v>
      </c>
      <c r="G15761">
        <v>16</v>
      </c>
      <c r="H15761" t="s">
        <v>56</v>
      </c>
      <c r="I15761">
        <v>4.0354257000000002</v>
      </c>
      <c r="J15761">
        <v>1.5</v>
      </c>
      <c r="K15761" s="1">
        <v>43744</v>
      </c>
      <c r="L15761" t="s">
        <v>975</v>
      </c>
    </row>
    <row r="15763" spans="1:12" x14ac:dyDescent="0.2">
      <c r="A15763">
        <v>2449434</v>
      </c>
      <c r="B15763" t="s">
        <v>16509</v>
      </c>
      <c r="C15763" t="s">
        <v>16510</v>
      </c>
      <c r="D15763">
        <v>399.99</v>
      </c>
      <c r="E15763">
        <v>10535</v>
      </c>
      <c r="F15763">
        <v>76</v>
      </c>
      <c r="G15763">
        <v>37</v>
      </c>
      <c r="H15763" t="s">
        <v>14</v>
      </c>
      <c r="I15763">
        <v>4.2084910000000004</v>
      </c>
      <c r="J15763">
        <v>3.5</v>
      </c>
      <c r="K15763" s="1">
        <v>43654</v>
      </c>
      <c r="L15763" t="s">
        <v>6682</v>
      </c>
    </row>
    <row r="15765" spans="1:12" x14ac:dyDescent="0.2">
      <c r="A15765">
        <v>4473042</v>
      </c>
      <c r="B15765" t="s">
        <v>16511</v>
      </c>
      <c r="C15765" t="s">
        <v>16512</v>
      </c>
      <c r="D15765">
        <v>649.99</v>
      </c>
      <c r="E15765">
        <v>780</v>
      </c>
      <c r="F15765">
        <v>76</v>
      </c>
      <c r="G15765">
        <v>40</v>
      </c>
      <c r="H15765" t="s">
        <v>56</v>
      </c>
      <c r="I15765">
        <v>4.1314897999999998</v>
      </c>
      <c r="J15765">
        <v>6.5</v>
      </c>
      <c r="K15765" s="1">
        <v>44564</v>
      </c>
      <c r="L15765" t="s">
        <v>2970</v>
      </c>
    </row>
    <row r="15767" spans="1:12" x14ac:dyDescent="0.2">
      <c r="A15767">
        <v>4253888</v>
      </c>
      <c r="B15767" t="s">
        <v>16513</v>
      </c>
      <c r="C15767" t="s">
        <v>16514</v>
      </c>
      <c r="D15767">
        <v>399.99</v>
      </c>
      <c r="E15767">
        <v>12430</v>
      </c>
      <c r="F15767">
        <v>76</v>
      </c>
      <c r="G15767">
        <v>20</v>
      </c>
      <c r="H15767" t="s">
        <v>56</v>
      </c>
      <c r="I15767">
        <v>4.5945510000000001</v>
      </c>
      <c r="J15767">
        <v>1</v>
      </c>
      <c r="K15767" s="1">
        <v>44428</v>
      </c>
      <c r="L15767" t="s">
        <v>77</v>
      </c>
    </row>
    <row r="15769" spans="1:12" x14ac:dyDescent="0.2">
      <c r="A15769">
        <v>5028828</v>
      </c>
      <c r="B15769" t="s">
        <v>16515</v>
      </c>
      <c r="C15769" t="s">
        <v>16516</v>
      </c>
      <c r="D15769">
        <v>399.99</v>
      </c>
      <c r="E15769">
        <v>793</v>
      </c>
      <c r="F15769">
        <v>76</v>
      </c>
      <c r="G15769">
        <v>35</v>
      </c>
      <c r="H15769" t="s">
        <v>56</v>
      </c>
      <c r="I15769">
        <v>4.7714423999999998</v>
      </c>
      <c r="J15769">
        <v>3</v>
      </c>
      <c r="K15769" s="1">
        <v>44912</v>
      </c>
      <c r="L15769" t="s">
        <v>1315</v>
      </c>
    </row>
    <row r="15771" spans="1:12" x14ac:dyDescent="0.2">
      <c r="A15771">
        <v>4903516</v>
      </c>
      <c r="B15771" t="s">
        <v>16517</v>
      </c>
      <c r="C15771" t="s">
        <v>16518</v>
      </c>
      <c r="D15771">
        <v>899.99</v>
      </c>
      <c r="E15771">
        <v>8493</v>
      </c>
      <c r="F15771">
        <v>76</v>
      </c>
      <c r="G15771">
        <v>103</v>
      </c>
      <c r="H15771" t="s">
        <v>14</v>
      </c>
      <c r="I15771">
        <v>3.9872030000000001</v>
      </c>
      <c r="J15771">
        <v>6</v>
      </c>
      <c r="K15771" s="1">
        <v>44832</v>
      </c>
      <c r="L15771" t="s">
        <v>698</v>
      </c>
    </row>
    <row r="15773" spans="1:12" x14ac:dyDescent="0.2">
      <c r="A15773">
        <v>1406702</v>
      </c>
      <c r="B15773" t="s">
        <v>16519</v>
      </c>
      <c r="C15773" t="s">
        <v>16520</v>
      </c>
      <c r="D15773">
        <v>399.99</v>
      </c>
      <c r="E15773">
        <v>3273</v>
      </c>
      <c r="F15773">
        <v>76</v>
      </c>
      <c r="G15773">
        <v>36</v>
      </c>
      <c r="H15773" t="s">
        <v>56</v>
      </c>
      <c r="I15773">
        <v>4.225924</v>
      </c>
      <c r="J15773">
        <v>2.5</v>
      </c>
      <c r="K15773" s="1">
        <v>43032</v>
      </c>
      <c r="L15773" t="s">
        <v>595</v>
      </c>
    </row>
    <row r="15775" spans="1:12" x14ac:dyDescent="0.2">
      <c r="A15775">
        <v>2754874</v>
      </c>
      <c r="B15775" t="s">
        <v>16521</v>
      </c>
      <c r="C15775" t="s">
        <v>16522</v>
      </c>
      <c r="D15775">
        <v>599.99</v>
      </c>
      <c r="E15775">
        <v>600</v>
      </c>
      <c r="F15775">
        <v>76</v>
      </c>
      <c r="G15775">
        <v>79</v>
      </c>
      <c r="H15775" t="s">
        <v>142</v>
      </c>
      <c r="I15775">
        <v>3.8778999999999999</v>
      </c>
      <c r="J15775">
        <v>13.5</v>
      </c>
      <c r="K15775" s="1">
        <v>43842</v>
      </c>
      <c r="L15775" t="s">
        <v>74</v>
      </c>
    </row>
    <row r="15777" spans="1:12" x14ac:dyDescent="0.2">
      <c r="A15777">
        <v>3275954</v>
      </c>
      <c r="B15777" t="s">
        <v>16523</v>
      </c>
      <c r="C15777" t="s">
        <v>16524</v>
      </c>
      <c r="D15777">
        <v>399.99</v>
      </c>
      <c r="E15777">
        <v>16901</v>
      </c>
      <c r="F15777">
        <v>76</v>
      </c>
      <c r="G15777">
        <v>7</v>
      </c>
      <c r="H15777" t="s">
        <v>14</v>
      </c>
      <c r="I15777">
        <v>3.1773205</v>
      </c>
      <c r="J15777">
        <v>36</v>
      </c>
      <c r="K15777" s="1">
        <v>44009</v>
      </c>
      <c r="L15777" t="s">
        <v>34</v>
      </c>
    </row>
    <row r="15779" spans="1:12" x14ac:dyDescent="0.2">
      <c r="A15779">
        <v>4335314</v>
      </c>
      <c r="B15779" t="s">
        <v>16525</v>
      </c>
      <c r="C15779" t="s">
        <v>16526</v>
      </c>
      <c r="D15779">
        <v>399.99</v>
      </c>
      <c r="E15779">
        <v>1054</v>
      </c>
      <c r="F15779">
        <v>76</v>
      </c>
      <c r="G15779">
        <v>72</v>
      </c>
      <c r="H15779" t="s">
        <v>142</v>
      </c>
      <c r="I15779">
        <v>4.0267695999999997</v>
      </c>
      <c r="J15779">
        <v>7.5</v>
      </c>
      <c r="K15779" s="1">
        <v>44474</v>
      </c>
      <c r="L15779" t="s">
        <v>107</v>
      </c>
    </row>
    <row r="15781" spans="1:12" x14ac:dyDescent="0.2">
      <c r="A15781">
        <v>3275954</v>
      </c>
      <c r="B15781" t="s">
        <v>16523</v>
      </c>
      <c r="C15781" t="s">
        <v>16524</v>
      </c>
      <c r="D15781">
        <v>399.99</v>
      </c>
      <c r="E15781">
        <v>16901</v>
      </c>
      <c r="F15781">
        <v>76</v>
      </c>
      <c r="G15781">
        <v>7</v>
      </c>
      <c r="H15781" t="s">
        <v>14</v>
      </c>
      <c r="I15781">
        <v>3.1773205</v>
      </c>
      <c r="J15781">
        <v>36</v>
      </c>
      <c r="K15781" s="1">
        <v>44009</v>
      </c>
      <c r="L15781" t="s">
        <v>34</v>
      </c>
    </row>
    <row r="15783" spans="1:12" x14ac:dyDescent="0.2">
      <c r="A15783">
        <v>4438948</v>
      </c>
      <c r="B15783" t="s">
        <v>16527</v>
      </c>
      <c r="C15783" t="s">
        <v>16528</v>
      </c>
      <c r="D15783">
        <v>699.99</v>
      </c>
      <c r="E15783">
        <v>635</v>
      </c>
      <c r="F15783">
        <v>76</v>
      </c>
      <c r="G15783">
        <v>81</v>
      </c>
      <c r="H15783" t="s">
        <v>56</v>
      </c>
      <c r="I15783">
        <v>4.1458890000000004</v>
      </c>
      <c r="J15783">
        <v>8</v>
      </c>
      <c r="K15783" s="1">
        <v>44540</v>
      </c>
      <c r="L15783" t="s">
        <v>1240</v>
      </c>
    </row>
    <row r="15785" spans="1:12" x14ac:dyDescent="0.2">
      <c r="A15785">
        <v>4629758</v>
      </c>
      <c r="B15785" t="s">
        <v>16529</v>
      </c>
      <c r="C15785" t="s">
        <v>16530</v>
      </c>
      <c r="D15785">
        <v>799.99</v>
      </c>
      <c r="E15785">
        <v>443</v>
      </c>
      <c r="F15785">
        <v>76</v>
      </c>
      <c r="G15785">
        <v>54</v>
      </c>
      <c r="H15785" t="s">
        <v>14</v>
      </c>
      <c r="I15785">
        <v>4.1449202999999999</v>
      </c>
      <c r="J15785">
        <v>5</v>
      </c>
      <c r="K15785" s="1">
        <v>44657</v>
      </c>
      <c r="L15785" t="s">
        <v>1409</v>
      </c>
    </row>
    <row r="15787" spans="1:12" x14ac:dyDescent="0.2">
      <c r="A15787">
        <v>5082428</v>
      </c>
      <c r="B15787" t="s">
        <v>16531</v>
      </c>
      <c r="C15787" t="s">
        <v>16532</v>
      </c>
      <c r="D15787">
        <v>1199.99</v>
      </c>
      <c r="E15787">
        <v>5172</v>
      </c>
      <c r="F15787">
        <v>76</v>
      </c>
      <c r="G15787">
        <v>138</v>
      </c>
      <c r="H15787" t="s">
        <v>14</v>
      </c>
      <c r="I15787">
        <v>4.5899140000000003</v>
      </c>
      <c r="J15787">
        <v>11.5</v>
      </c>
      <c r="K15787" s="1">
        <v>44939</v>
      </c>
      <c r="L15787" t="s">
        <v>77</v>
      </c>
    </row>
    <row r="15789" spans="1:12" x14ac:dyDescent="0.2">
      <c r="A15789">
        <v>5370338</v>
      </c>
      <c r="B15789" t="s">
        <v>16533</v>
      </c>
      <c r="C15789" t="s">
        <v>16534</v>
      </c>
      <c r="D15789">
        <v>399.99</v>
      </c>
      <c r="E15789">
        <v>17963</v>
      </c>
      <c r="F15789">
        <v>76</v>
      </c>
      <c r="G15789">
        <v>52</v>
      </c>
      <c r="H15789" t="s">
        <v>56</v>
      </c>
      <c r="I15789">
        <v>3.8327897000000002</v>
      </c>
      <c r="J15789">
        <v>10</v>
      </c>
      <c r="K15789" s="1">
        <v>45083</v>
      </c>
      <c r="L15789" t="s">
        <v>394</v>
      </c>
    </row>
    <row r="15791" spans="1:12" x14ac:dyDescent="0.2">
      <c r="A15791">
        <v>4868988</v>
      </c>
      <c r="B15791" t="s">
        <v>16535</v>
      </c>
      <c r="C15791" t="s">
        <v>16536</v>
      </c>
      <c r="D15791">
        <v>799.99</v>
      </c>
      <c r="E15791">
        <v>443</v>
      </c>
      <c r="F15791">
        <v>76</v>
      </c>
      <c r="G15791">
        <v>112</v>
      </c>
      <c r="H15791" t="s">
        <v>142</v>
      </c>
      <c r="I15791">
        <v>4.6881985999999998</v>
      </c>
      <c r="J15791">
        <v>17</v>
      </c>
      <c r="K15791" s="1">
        <v>44810</v>
      </c>
      <c r="L15791" t="s">
        <v>263</v>
      </c>
    </row>
    <row r="15793" spans="1:12" x14ac:dyDescent="0.2">
      <c r="A15793">
        <v>5415040</v>
      </c>
      <c r="B15793" t="s">
        <v>16537</v>
      </c>
      <c r="C15793" t="s">
        <v>16538</v>
      </c>
      <c r="D15793">
        <v>399.99</v>
      </c>
      <c r="E15793">
        <v>15064</v>
      </c>
      <c r="F15793">
        <v>76</v>
      </c>
      <c r="G15793">
        <v>53</v>
      </c>
      <c r="H15793" t="s">
        <v>14</v>
      </c>
      <c r="I15793">
        <v>4.6429524000000004</v>
      </c>
      <c r="J15793">
        <v>9</v>
      </c>
      <c r="K15793" s="1">
        <v>45106</v>
      </c>
      <c r="L15793" t="s">
        <v>394</v>
      </c>
    </row>
    <row r="15795" spans="1:12" x14ac:dyDescent="0.2">
      <c r="A15795">
        <v>1381692</v>
      </c>
      <c r="B15795" t="s">
        <v>16539</v>
      </c>
      <c r="C15795" t="s">
        <v>16540</v>
      </c>
      <c r="D15795">
        <v>399.99</v>
      </c>
      <c r="E15795">
        <v>470</v>
      </c>
      <c r="F15795">
        <v>76</v>
      </c>
      <c r="G15795">
        <v>72</v>
      </c>
      <c r="H15795" t="s">
        <v>14</v>
      </c>
      <c r="I15795">
        <v>4.350911</v>
      </c>
      <c r="J15795">
        <v>8</v>
      </c>
      <c r="K15795" s="1">
        <v>43013</v>
      </c>
      <c r="L15795" t="s">
        <v>15</v>
      </c>
    </row>
    <row r="15797" spans="1:12" x14ac:dyDescent="0.2">
      <c r="A15797">
        <v>1228558</v>
      </c>
      <c r="B15797" t="s">
        <v>16541</v>
      </c>
      <c r="C15797" t="s">
        <v>16542</v>
      </c>
      <c r="D15797">
        <v>399.99</v>
      </c>
      <c r="E15797">
        <v>3860</v>
      </c>
      <c r="F15797">
        <v>76</v>
      </c>
      <c r="G15797">
        <v>43</v>
      </c>
      <c r="H15797" t="s">
        <v>14</v>
      </c>
      <c r="I15797">
        <v>3.7139305999999999</v>
      </c>
      <c r="J15797">
        <v>2</v>
      </c>
      <c r="K15797" s="1">
        <v>42879</v>
      </c>
      <c r="L15797" t="s">
        <v>545</v>
      </c>
    </row>
    <row r="15799" spans="1:12" x14ac:dyDescent="0.2">
      <c r="A15799">
        <v>990316</v>
      </c>
      <c r="B15799" t="s">
        <v>16543</v>
      </c>
      <c r="C15799" t="s">
        <v>16544</v>
      </c>
      <c r="D15799">
        <v>399.99</v>
      </c>
      <c r="E15799">
        <v>1189</v>
      </c>
      <c r="F15799">
        <v>76</v>
      </c>
      <c r="G15799">
        <v>8</v>
      </c>
      <c r="H15799" t="s">
        <v>14</v>
      </c>
      <c r="I15799">
        <v>3.6404605000000001</v>
      </c>
      <c r="J15799">
        <v>1.5</v>
      </c>
      <c r="K15799" s="1">
        <v>42664</v>
      </c>
      <c r="L15799" t="s">
        <v>208</v>
      </c>
    </row>
    <row r="15801" spans="1:12" x14ac:dyDescent="0.2">
      <c r="A15801">
        <v>1166056</v>
      </c>
      <c r="B15801" t="s">
        <v>16545</v>
      </c>
      <c r="C15801" t="s">
        <v>16546</v>
      </c>
      <c r="D15801">
        <v>399.99</v>
      </c>
      <c r="E15801">
        <v>572</v>
      </c>
      <c r="F15801">
        <v>76</v>
      </c>
      <c r="G15801">
        <v>15</v>
      </c>
      <c r="H15801" t="s">
        <v>56</v>
      </c>
      <c r="I15801">
        <v>3.9685247000000001</v>
      </c>
      <c r="J15801">
        <v>1</v>
      </c>
      <c r="K15801" s="1">
        <v>42826</v>
      </c>
      <c r="L15801" t="s">
        <v>1011</v>
      </c>
    </row>
    <row r="15803" spans="1:12" x14ac:dyDescent="0.2">
      <c r="A15803">
        <v>615114</v>
      </c>
      <c r="B15803" t="s">
        <v>16547</v>
      </c>
      <c r="C15803" t="s">
        <v>16548</v>
      </c>
      <c r="D15803">
        <v>399.99</v>
      </c>
      <c r="E15803">
        <v>11424</v>
      </c>
      <c r="F15803">
        <v>76</v>
      </c>
      <c r="G15803">
        <v>61</v>
      </c>
      <c r="H15803" t="s">
        <v>14</v>
      </c>
      <c r="I15803">
        <v>4.0684813999999996</v>
      </c>
      <c r="J15803">
        <v>7</v>
      </c>
      <c r="K15803" s="1">
        <v>42264</v>
      </c>
      <c r="L15803" t="s">
        <v>608</v>
      </c>
    </row>
    <row r="15805" spans="1:12" x14ac:dyDescent="0.2">
      <c r="A15805">
        <v>134502</v>
      </c>
      <c r="B15805" t="s">
        <v>16549</v>
      </c>
      <c r="C15805" t="s">
        <v>16550</v>
      </c>
      <c r="D15805">
        <v>399.99</v>
      </c>
      <c r="E15805">
        <v>825</v>
      </c>
      <c r="F15805">
        <v>76</v>
      </c>
      <c r="G15805">
        <v>42</v>
      </c>
      <c r="H15805" t="s">
        <v>757</v>
      </c>
      <c r="I15805">
        <v>3.1736336000000001</v>
      </c>
      <c r="J15805">
        <v>4</v>
      </c>
      <c r="K15805" s="1">
        <v>41624</v>
      </c>
      <c r="L15805" t="s">
        <v>233</v>
      </c>
    </row>
    <row r="15807" spans="1:12" x14ac:dyDescent="0.2">
      <c r="A15807">
        <v>2025290</v>
      </c>
      <c r="B15807" t="s">
        <v>16551</v>
      </c>
      <c r="C15807" t="s">
        <v>16552</v>
      </c>
      <c r="D15807">
        <v>399.99</v>
      </c>
      <c r="E15807">
        <v>5561</v>
      </c>
      <c r="F15807">
        <v>76</v>
      </c>
      <c r="G15807">
        <v>23</v>
      </c>
      <c r="H15807" t="s">
        <v>142</v>
      </c>
      <c r="I15807">
        <v>3.4795886999999999</v>
      </c>
      <c r="J15807">
        <v>1.5</v>
      </c>
      <c r="K15807" s="1">
        <v>43418</v>
      </c>
      <c r="L15807" t="s">
        <v>90</v>
      </c>
    </row>
    <row r="15809" spans="1:12" x14ac:dyDescent="0.2">
      <c r="A15809">
        <v>2466590</v>
      </c>
      <c r="B15809" t="s">
        <v>16553</v>
      </c>
      <c r="C15809" t="s">
        <v>16554</v>
      </c>
      <c r="D15809">
        <v>399.99</v>
      </c>
      <c r="E15809">
        <v>292</v>
      </c>
      <c r="F15809">
        <v>76</v>
      </c>
      <c r="G15809">
        <v>25</v>
      </c>
      <c r="H15809" t="s">
        <v>14</v>
      </c>
      <c r="I15809">
        <v>3.8111269999999999</v>
      </c>
      <c r="J15809">
        <v>2</v>
      </c>
      <c r="K15809" s="1">
        <v>43665</v>
      </c>
      <c r="L15809" t="s">
        <v>2069</v>
      </c>
    </row>
    <row r="15811" spans="1:12" x14ac:dyDescent="0.2">
      <c r="A15811">
        <v>3324404</v>
      </c>
      <c r="B15811" t="s">
        <v>16555</v>
      </c>
      <c r="C15811" t="s">
        <v>16556</v>
      </c>
      <c r="D15811">
        <v>399.99</v>
      </c>
      <c r="E15811">
        <v>542</v>
      </c>
      <c r="F15811">
        <v>76</v>
      </c>
      <c r="G15811">
        <v>211</v>
      </c>
      <c r="H15811" t="s">
        <v>14</v>
      </c>
      <c r="I15811">
        <v>4.6649570000000002</v>
      </c>
      <c r="J15811">
        <v>26</v>
      </c>
      <c r="K15811" s="1">
        <v>44024</v>
      </c>
      <c r="L15811" t="s">
        <v>15</v>
      </c>
    </row>
    <row r="15813" spans="1:12" x14ac:dyDescent="0.2">
      <c r="A15813">
        <v>3490398</v>
      </c>
      <c r="B15813" t="s">
        <v>16557</v>
      </c>
      <c r="C15813" t="s">
        <v>16558</v>
      </c>
      <c r="D15813">
        <v>399.99</v>
      </c>
      <c r="E15813">
        <v>3299</v>
      </c>
      <c r="F15813">
        <v>76</v>
      </c>
      <c r="G15813">
        <v>19</v>
      </c>
      <c r="H15813" t="s">
        <v>56</v>
      </c>
      <c r="I15813">
        <v>4.3340926</v>
      </c>
      <c r="J15813">
        <v>1</v>
      </c>
      <c r="K15813" s="1">
        <v>44084</v>
      </c>
      <c r="L15813" t="s">
        <v>943</v>
      </c>
    </row>
    <row r="15815" spans="1:12" x14ac:dyDescent="0.2">
      <c r="A15815">
        <v>3012554</v>
      </c>
      <c r="B15815" t="s">
        <v>16559</v>
      </c>
      <c r="C15815" t="s">
        <v>16560</v>
      </c>
      <c r="D15815">
        <v>399.99</v>
      </c>
      <c r="E15815">
        <v>14692</v>
      </c>
      <c r="F15815">
        <v>76</v>
      </c>
      <c r="G15815">
        <v>7</v>
      </c>
      <c r="H15815" t="s">
        <v>14</v>
      </c>
      <c r="I15815">
        <v>2.8123665</v>
      </c>
      <c r="J15815">
        <v>40</v>
      </c>
      <c r="K15815" s="1">
        <v>43937</v>
      </c>
      <c r="L15815" t="s">
        <v>31</v>
      </c>
    </row>
    <row r="15817" spans="1:12" x14ac:dyDescent="0.2">
      <c r="A15817">
        <v>3275956</v>
      </c>
      <c r="B15817" t="s">
        <v>16561</v>
      </c>
      <c r="C15817" t="s">
        <v>16562</v>
      </c>
      <c r="D15817">
        <v>399.99</v>
      </c>
      <c r="E15817">
        <v>16214</v>
      </c>
      <c r="F15817">
        <v>76</v>
      </c>
      <c r="G15817">
        <v>7</v>
      </c>
      <c r="H15817" t="s">
        <v>14</v>
      </c>
      <c r="I15817">
        <v>3.4663355</v>
      </c>
      <c r="J15817">
        <v>37</v>
      </c>
      <c r="K15817" s="1">
        <v>44009</v>
      </c>
      <c r="L15817" t="s">
        <v>34</v>
      </c>
    </row>
    <row r="15819" spans="1:12" x14ac:dyDescent="0.2">
      <c r="A15819">
        <v>5714038</v>
      </c>
      <c r="B15819" t="s">
        <v>16563</v>
      </c>
      <c r="C15819" t="s">
        <v>16564</v>
      </c>
      <c r="D15819">
        <v>399.99</v>
      </c>
      <c r="E15819">
        <v>29437</v>
      </c>
      <c r="F15819">
        <v>76</v>
      </c>
      <c r="G15819">
        <v>38</v>
      </c>
      <c r="H15819" t="s">
        <v>14</v>
      </c>
      <c r="I15819">
        <v>4.2283410000000003</v>
      </c>
      <c r="J15819">
        <v>2</v>
      </c>
      <c r="K15819" s="1">
        <v>45276</v>
      </c>
      <c r="L15819" t="s">
        <v>394</v>
      </c>
    </row>
    <row r="15821" spans="1:12" x14ac:dyDescent="0.2">
      <c r="A15821">
        <v>5355930</v>
      </c>
      <c r="B15821" t="s">
        <v>16565</v>
      </c>
      <c r="C15821" t="s">
        <v>16566</v>
      </c>
      <c r="D15821">
        <v>399.99</v>
      </c>
      <c r="E15821">
        <v>10195</v>
      </c>
      <c r="F15821">
        <v>76</v>
      </c>
      <c r="G15821">
        <v>289</v>
      </c>
      <c r="H15821" t="s">
        <v>14</v>
      </c>
      <c r="I15821">
        <v>4.6432365999999998</v>
      </c>
      <c r="J15821">
        <v>60.5</v>
      </c>
      <c r="K15821" s="1">
        <v>45076</v>
      </c>
      <c r="L15821" t="s">
        <v>394</v>
      </c>
    </row>
    <row r="15823" spans="1:12" x14ac:dyDescent="0.2">
      <c r="A15823">
        <v>782192</v>
      </c>
      <c r="B15823" t="s">
        <v>16567</v>
      </c>
      <c r="C15823" t="s">
        <v>16568</v>
      </c>
      <c r="D15823">
        <v>399.99</v>
      </c>
      <c r="E15823">
        <v>3510</v>
      </c>
      <c r="F15823">
        <v>76</v>
      </c>
      <c r="G15823">
        <v>19</v>
      </c>
      <c r="H15823" t="s">
        <v>56</v>
      </c>
      <c r="I15823">
        <v>3.8129819999999999</v>
      </c>
      <c r="J15823">
        <v>1</v>
      </c>
      <c r="K15823" s="1">
        <v>42433</v>
      </c>
      <c r="L15823" t="s">
        <v>28</v>
      </c>
    </row>
    <row r="15825" spans="1:12" x14ac:dyDescent="0.2">
      <c r="A15825">
        <v>1185194</v>
      </c>
      <c r="B15825" t="s">
        <v>16569</v>
      </c>
      <c r="C15825" t="s">
        <v>16570</v>
      </c>
      <c r="D15825">
        <v>399.99</v>
      </c>
      <c r="E15825">
        <v>4915</v>
      </c>
      <c r="F15825">
        <v>76</v>
      </c>
      <c r="G15825">
        <v>84</v>
      </c>
      <c r="H15825" t="s">
        <v>14</v>
      </c>
      <c r="I15825">
        <v>3.7072737</v>
      </c>
      <c r="J15825">
        <v>5.5</v>
      </c>
      <c r="K15825" s="1">
        <v>42843</v>
      </c>
      <c r="L15825" t="s">
        <v>15</v>
      </c>
    </row>
    <row r="15827" spans="1:12" x14ac:dyDescent="0.2">
      <c r="A15827">
        <v>134930</v>
      </c>
      <c r="B15827" t="s">
        <v>16571</v>
      </c>
      <c r="C15827" t="s">
        <v>16572</v>
      </c>
      <c r="D15827">
        <v>399.99</v>
      </c>
      <c r="E15827">
        <v>2997</v>
      </c>
      <c r="F15827">
        <v>76</v>
      </c>
      <c r="G15827">
        <v>8</v>
      </c>
      <c r="H15827" t="s">
        <v>14</v>
      </c>
      <c r="I15827">
        <v>4.1842839999999999</v>
      </c>
      <c r="J15827">
        <v>2</v>
      </c>
      <c r="K15827" s="1">
        <v>41625</v>
      </c>
      <c r="L15827" t="s">
        <v>263</v>
      </c>
    </row>
    <row r="15829" spans="1:12" x14ac:dyDescent="0.2">
      <c r="A15829">
        <v>5937130</v>
      </c>
      <c r="B15829" t="s">
        <v>16573</v>
      </c>
      <c r="C15829" t="s">
        <v>16574</v>
      </c>
      <c r="D15829">
        <v>399.99</v>
      </c>
      <c r="E15829">
        <v>602</v>
      </c>
      <c r="F15829">
        <v>76</v>
      </c>
      <c r="G15829">
        <v>42</v>
      </c>
      <c r="H15829" t="s">
        <v>14</v>
      </c>
      <c r="I15829">
        <v>4.5388200000000003</v>
      </c>
      <c r="J15829">
        <v>5</v>
      </c>
      <c r="K15829" s="1">
        <v>45404</v>
      </c>
      <c r="L15829" t="s">
        <v>394</v>
      </c>
    </row>
    <row r="15831" spans="1:12" x14ac:dyDescent="0.2">
      <c r="A15831">
        <v>1431858</v>
      </c>
      <c r="B15831" t="s">
        <v>16575</v>
      </c>
      <c r="C15831" t="s">
        <v>16576</v>
      </c>
      <c r="D15831">
        <v>399.99</v>
      </c>
      <c r="E15831">
        <v>425</v>
      </c>
      <c r="F15831">
        <v>76</v>
      </c>
      <c r="G15831">
        <v>26</v>
      </c>
      <c r="H15831" t="s">
        <v>14</v>
      </c>
      <c r="I15831">
        <v>4.2353982999999999</v>
      </c>
      <c r="J15831">
        <v>1.5</v>
      </c>
      <c r="K15831" s="1">
        <v>43052</v>
      </c>
      <c r="L15831" t="s">
        <v>7823</v>
      </c>
    </row>
    <row r="15833" spans="1:12" x14ac:dyDescent="0.2">
      <c r="A15833">
        <v>1783126</v>
      </c>
      <c r="B15833" t="s">
        <v>16577</v>
      </c>
      <c r="C15833" t="s">
        <v>16578</v>
      </c>
      <c r="D15833">
        <v>399.99</v>
      </c>
      <c r="E15833">
        <v>645</v>
      </c>
      <c r="F15833">
        <v>76</v>
      </c>
      <c r="G15833">
        <v>41</v>
      </c>
      <c r="H15833" t="s">
        <v>14</v>
      </c>
      <c r="I15833">
        <v>3.7456752999999998</v>
      </c>
      <c r="J15833">
        <v>3</v>
      </c>
      <c r="K15833" s="1">
        <v>43286</v>
      </c>
      <c r="L15833" t="s">
        <v>616</v>
      </c>
    </row>
    <row r="15835" spans="1:12" x14ac:dyDescent="0.2">
      <c r="A15835">
        <v>1851184</v>
      </c>
      <c r="B15835" t="s">
        <v>16579</v>
      </c>
      <c r="C15835" t="s">
        <v>16580</v>
      </c>
      <c r="D15835">
        <v>399.99</v>
      </c>
      <c r="E15835">
        <v>274</v>
      </c>
      <c r="F15835">
        <v>76</v>
      </c>
      <c r="G15835">
        <v>90</v>
      </c>
      <c r="H15835" t="s">
        <v>14</v>
      </c>
      <c r="I15835">
        <v>4.1156993000000002</v>
      </c>
      <c r="J15835">
        <v>5</v>
      </c>
      <c r="K15835" s="1">
        <v>43323</v>
      </c>
      <c r="L15835" t="s">
        <v>387</v>
      </c>
    </row>
    <row r="15837" spans="1:12" x14ac:dyDescent="0.2">
      <c r="A15837">
        <v>2117980</v>
      </c>
      <c r="B15837" t="s">
        <v>16581</v>
      </c>
      <c r="C15837" t="s">
        <v>16582</v>
      </c>
      <c r="D15837">
        <v>599.99</v>
      </c>
      <c r="E15837">
        <v>364</v>
      </c>
      <c r="F15837">
        <v>76</v>
      </c>
      <c r="G15837">
        <v>76</v>
      </c>
      <c r="H15837" t="s">
        <v>56</v>
      </c>
      <c r="I15837">
        <v>3.5905109999999998</v>
      </c>
      <c r="J15837">
        <v>4.5</v>
      </c>
      <c r="K15837" s="1">
        <v>43465</v>
      </c>
      <c r="L15837" t="s">
        <v>116</v>
      </c>
    </row>
    <row r="15839" spans="1:12" x14ac:dyDescent="0.2">
      <c r="A15839">
        <v>1712146</v>
      </c>
      <c r="B15839" t="s">
        <v>16583</v>
      </c>
      <c r="C15839" t="s">
        <v>16584</v>
      </c>
      <c r="D15839">
        <v>399.99</v>
      </c>
      <c r="E15839">
        <v>516</v>
      </c>
      <c r="F15839">
        <v>76</v>
      </c>
      <c r="G15839">
        <v>30</v>
      </c>
      <c r="H15839" t="s">
        <v>14</v>
      </c>
      <c r="I15839">
        <v>3.1809050000000001</v>
      </c>
      <c r="J15839">
        <v>2.5</v>
      </c>
      <c r="K15839" s="1">
        <v>43244</v>
      </c>
      <c r="L15839" t="s">
        <v>1971</v>
      </c>
    </row>
    <row r="15841" spans="1:12" x14ac:dyDescent="0.2">
      <c r="A15841">
        <v>2370324</v>
      </c>
      <c r="B15841" t="s">
        <v>16585</v>
      </c>
      <c r="C15841" t="s">
        <v>16586</v>
      </c>
      <c r="D15841">
        <v>399.99</v>
      </c>
      <c r="E15841">
        <v>3254</v>
      </c>
      <c r="F15841">
        <v>76</v>
      </c>
      <c r="G15841">
        <v>230</v>
      </c>
      <c r="H15841" t="s">
        <v>14</v>
      </c>
      <c r="I15841">
        <v>4.2280845999999999</v>
      </c>
      <c r="J15841">
        <v>32</v>
      </c>
      <c r="K15841" s="1">
        <v>43601</v>
      </c>
      <c r="L15841" t="s">
        <v>476</v>
      </c>
    </row>
    <row r="15843" spans="1:12" x14ac:dyDescent="0.2">
      <c r="A15843">
        <v>4253204</v>
      </c>
      <c r="B15843" t="s">
        <v>16587</v>
      </c>
      <c r="C15843" t="s">
        <v>16588</v>
      </c>
      <c r="D15843">
        <v>399.99</v>
      </c>
      <c r="E15843">
        <v>369</v>
      </c>
      <c r="F15843">
        <v>75</v>
      </c>
      <c r="G15843">
        <v>26</v>
      </c>
      <c r="H15843" t="s">
        <v>14</v>
      </c>
      <c r="I15843">
        <v>4.6024950000000002</v>
      </c>
      <c r="J15843">
        <v>6</v>
      </c>
      <c r="K15843" s="1">
        <v>44428</v>
      </c>
      <c r="L15843" t="s">
        <v>160</v>
      </c>
    </row>
    <row r="15845" spans="1:12" x14ac:dyDescent="0.2">
      <c r="A15845">
        <v>3840876</v>
      </c>
      <c r="B15845" t="s">
        <v>16589</v>
      </c>
      <c r="C15845" t="s">
        <v>16590</v>
      </c>
      <c r="D15845">
        <v>399.99</v>
      </c>
      <c r="E15845">
        <v>1605</v>
      </c>
      <c r="F15845">
        <v>75</v>
      </c>
      <c r="G15845">
        <v>196</v>
      </c>
      <c r="H15845" t="s">
        <v>14</v>
      </c>
      <c r="I15845">
        <v>4.2848443999999999</v>
      </c>
      <c r="J15845">
        <v>24</v>
      </c>
      <c r="K15845" s="1">
        <v>44238</v>
      </c>
      <c r="L15845" t="s">
        <v>298</v>
      </c>
    </row>
    <row r="15847" spans="1:12" x14ac:dyDescent="0.2">
      <c r="A15847">
        <v>4388916</v>
      </c>
      <c r="B15847" t="s">
        <v>16591</v>
      </c>
      <c r="C15847" t="s">
        <v>16592</v>
      </c>
      <c r="D15847">
        <v>599.99</v>
      </c>
      <c r="E15847">
        <v>554</v>
      </c>
      <c r="F15847">
        <v>75</v>
      </c>
      <c r="G15847">
        <v>25</v>
      </c>
      <c r="H15847" t="s">
        <v>56</v>
      </c>
      <c r="I15847">
        <v>4.2508273000000001</v>
      </c>
      <c r="J15847">
        <v>3.5</v>
      </c>
      <c r="K15847" s="1">
        <v>44509</v>
      </c>
      <c r="L15847" t="s">
        <v>15</v>
      </c>
    </row>
    <row r="15849" spans="1:12" x14ac:dyDescent="0.2">
      <c r="A15849">
        <v>5161984</v>
      </c>
      <c r="B15849" t="s">
        <v>16593</v>
      </c>
      <c r="C15849" t="s">
        <v>16594</v>
      </c>
      <c r="D15849">
        <v>399.99</v>
      </c>
      <c r="E15849">
        <v>421</v>
      </c>
      <c r="F15849">
        <v>75</v>
      </c>
      <c r="G15849">
        <v>29</v>
      </c>
      <c r="H15849" t="s">
        <v>14</v>
      </c>
      <c r="I15849">
        <v>4.6105223000000004</v>
      </c>
      <c r="J15849">
        <v>5</v>
      </c>
      <c r="K15849" s="1">
        <v>44973</v>
      </c>
      <c r="L15849" t="s">
        <v>812</v>
      </c>
    </row>
    <row r="15851" spans="1:12" x14ac:dyDescent="0.2">
      <c r="A15851">
        <v>5051374</v>
      </c>
      <c r="B15851" t="s">
        <v>16595</v>
      </c>
      <c r="C15851" t="s">
        <v>16596</v>
      </c>
      <c r="D15851">
        <v>899.99</v>
      </c>
      <c r="E15851">
        <v>533</v>
      </c>
      <c r="F15851">
        <v>75</v>
      </c>
      <c r="G15851">
        <v>54</v>
      </c>
      <c r="H15851" t="s">
        <v>14</v>
      </c>
      <c r="I15851">
        <v>4.1853274999999996</v>
      </c>
      <c r="J15851">
        <v>9.5</v>
      </c>
      <c r="K15851" s="1">
        <v>44926</v>
      </c>
      <c r="L15851" t="s">
        <v>333</v>
      </c>
    </row>
    <row r="15853" spans="1:12" x14ac:dyDescent="0.2">
      <c r="A15853">
        <v>6053597</v>
      </c>
      <c r="B15853" t="s">
        <v>16597</v>
      </c>
      <c r="C15853" t="s">
        <v>16598</v>
      </c>
      <c r="D15853">
        <v>799.99</v>
      </c>
      <c r="E15853">
        <v>360</v>
      </c>
      <c r="F15853">
        <v>75</v>
      </c>
      <c r="G15853">
        <v>38</v>
      </c>
      <c r="H15853" t="s">
        <v>56</v>
      </c>
      <c r="I15853">
        <v>4.4354013999999999</v>
      </c>
      <c r="J15853">
        <v>3</v>
      </c>
      <c r="K15853" s="1">
        <v>45475</v>
      </c>
      <c r="L15853" t="s">
        <v>394</v>
      </c>
    </row>
    <row r="15855" spans="1:12" x14ac:dyDescent="0.2">
      <c r="A15855">
        <v>1397156</v>
      </c>
      <c r="B15855" t="s">
        <v>16599</v>
      </c>
      <c r="C15855" t="s">
        <v>16600</v>
      </c>
      <c r="D15855">
        <v>399.99</v>
      </c>
      <c r="E15855">
        <v>443</v>
      </c>
      <c r="F15855">
        <v>75</v>
      </c>
      <c r="G15855">
        <v>57</v>
      </c>
      <c r="H15855" t="s">
        <v>56</v>
      </c>
      <c r="I15855">
        <v>4.6265859999999996</v>
      </c>
      <c r="J15855">
        <v>8.5</v>
      </c>
      <c r="K15855" s="1">
        <v>43024</v>
      </c>
      <c r="L15855" t="s">
        <v>15</v>
      </c>
    </row>
    <row r="15857" spans="1:12" x14ac:dyDescent="0.2">
      <c r="A15857">
        <v>681226</v>
      </c>
      <c r="B15857" t="s">
        <v>16601</v>
      </c>
      <c r="C15857" t="s">
        <v>16602</v>
      </c>
      <c r="D15857">
        <v>399.99</v>
      </c>
      <c r="E15857">
        <v>8632</v>
      </c>
      <c r="F15857">
        <v>75</v>
      </c>
      <c r="G15857">
        <v>65</v>
      </c>
      <c r="H15857" t="s">
        <v>56</v>
      </c>
      <c r="I15857">
        <v>4.3738026999999997</v>
      </c>
      <c r="J15857">
        <v>8.5</v>
      </c>
      <c r="K15857" s="1">
        <v>42334</v>
      </c>
      <c r="L15857" t="s">
        <v>18</v>
      </c>
    </row>
    <row r="15859" spans="1:12" x14ac:dyDescent="0.2">
      <c r="A15859">
        <v>314470</v>
      </c>
      <c r="B15859" t="s">
        <v>16603</v>
      </c>
      <c r="C15859" t="s">
        <v>16604</v>
      </c>
      <c r="D15859">
        <v>399.99</v>
      </c>
      <c r="E15859">
        <v>694</v>
      </c>
      <c r="F15859">
        <v>75</v>
      </c>
      <c r="G15859">
        <v>71</v>
      </c>
      <c r="H15859" t="s">
        <v>14</v>
      </c>
      <c r="I15859">
        <v>4.1271057000000004</v>
      </c>
      <c r="J15859">
        <v>9</v>
      </c>
      <c r="K15859" s="1">
        <v>41918</v>
      </c>
      <c r="L15859" t="s">
        <v>16605</v>
      </c>
    </row>
    <row r="15861" spans="1:12" x14ac:dyDescent="0.2">
      <c r="A15861">
        <v>1828282</v>
      </c>
      <c r="B15861" t="s">
        <v>16606</v>
      </c>
      <c r="C15861" t="s">
        <v>16607</v>
      </c>
      <c r="D15861">
        <v>399.99</v>
      </c>
      <c r="E15861">
        <v>430</v>
      </c>
      <c r="F15861">
        <v>75</v>
      </c>
      <c r="G15861">
        <v>37</v>
      </c>
      <c r="H15861" t="s">
        <v>14</v>
      </c>
      <c r="I15861">
        <v>4.3016972999999998</v>
      </c>
      <c r="J15861">
        <v>4</v>
      </c>
      <c r="K15861" s="1">
        <v>43311</v>
      </c>
      <c r="L15861" t="s">
        <v>1633</v>
      </c>
    </row>
    <row r="15863" spans="1:12" x14ac:dyDescent="0.2">
      <c r="A15863">
        <v>2185976</v>
      </c>
      <c r="B15863" t="s">
        <v>16608</v>
      </c>
      <c r="C15863" t="s">
        <v>16609</v>
      </c>
      <c r="D15863">
        <v>699.99</v>
      </c>
      <c r="E15863">
        <v>463</v>
      </c>
      <c r="F15863">
        <v>75</v>
      </c>
      <c r="G15863">
        <v>43</v>
      </c>
      <c r="H15863" t="s">
        <v>142</v>
      </c>
      <c r="I15863">
        <v>4.3150696999999996</v>
      </c>
      <c r="J15863">
        <v>7.5</v>
      </c>
      <c r="K15863" s="1">
        <v>43495</v>
      </c>
      <c r="L15863" t="s">
        <v>521</v>
      </c>
    </row>
    <row r="15865" spans="1:12" x14ac:dyDescent="0.2">
      <c r="A15865">
        <v>1845598</v>
      </c>
      <c r="B15865" t="s">
        <v>16610</v>
      </c>
      <c r="C15865" t="s">
        <v>16611</v>
      </c>
      <c r="D15865">
        <v>399.99</v>
      </c>
      <c r="E15865">
        <v>514</v>
      </c>
      <c r="F15865">
        <v>75</v>
      </c>
      <c r="G15865">
        <v>29</v>
      </c>
      <c r="H15865" t="s">
        <v>14</v>
      </c>
      <c r="I15865">
        <v>3.7417703000000002</v>
      </c>
      <c r="J15865">
        <v>3.5</v>
      </c>
      <c r="K15865" s="1">
        <v>43320</v>
      </c>
      <c r="L15865" t="s">
        <v>8679</v>
      </c>
    </row>
    <row r="15867" spans="1:12" x14ac:dyDescent="0.2">
      <c r="A15867">
        <v>2264282</v>
      </c>
      <c r="B15867" t="s">
        <v>16612</v>
      </c>
      <c r="C15867" t="s">
        <v>16613</v>
      </c>
      <c r="D15867">
        <v>399.99</v>
      </c>
      <c r="E15867">
        <v>8177</v>
      </c>
      <c r="F15867">
        <v>75</v>
      </c>
      <c r="G15867">
        <v>74</v>
      </c>
      <c r="H15867" t="s">
        <v>142</v>
      </c>
      <c r="I15867">
        <v>4.4615499999999999</v>
      </c>
      <c r="J15867">
        <v>10</v>
      </c>
      <c r="K15867" s="1">
        <v>43534</v>
      </c>
      <c r="L15867" t="s">
        <v>16614</v>
      </c>
    </row>
    <row r="15869" spans="1:12" x14ac:dyDescent="0.2">
      <c r="A15869">
        <v>2465266</v>
      </c>
      <c r="B15869" t="s">
        <v>16615</v>
      </c>
      <c r="C15869" t="s">
        <v>16616</v>
      </c>
      <c r="D15869">
        <v>399.99</v>
      </c>
      <c r="E15869">
        <v>320</v>
      </c>
      <c r="F15869">
        <v>75</v>
      </c>
      <c r="G15869">
        <v>24</v>
      </c>
      <c r="H15869" t="s">
        <v>56</v>
      </c>
      <c r="I15869">
        <v>3.3027372000000002</v>
      </c>
      <c r="J15869">
        <v>2.5</v>
      </c>
      <c r="K15869" s="1">
        <v>43664</v>
      </c>
      <c r="L15869" t="s">
        <v>1941</v>
      </c>
    </row>
    <row r="15871" spans="1:12" x14ac:dyDescent="0.2">
      <c r="A15871">
        <v>2779128</v>
      </c>
      <c r="B15871" t="s">
        <v>16617</v>
      </c>
      <c r="C15871" t="s">
        <v>16618</v>
      </c>
      <c r="D15871">
        <v>399.99</v>
      </c>
      <c r="E15871">
        <v>510</v>
      </c>
      <c r="F15871">
        <v>75</v>
      </c>
      <c r="G15871">
        <v>86</v>
      </c>
      <c r="H15871" t="s">
        <v>56</v>
      </c>
      <c r="I15871">
        <v>4.2782970000000002</v>
      </c>
      <c r="J15871">
        <v>14</v>
      </c>
      <c r="K15871" s="1">
        <v>43855</v>
      </c>
      <c r="L15871" t="s">
        <v>13281</v>
      </c>
    </row>
    <row r="15873" spans="1:12" x14ac:dyDescent="0.2">
      <c r="A15873">
        <v>3225437</v>
      </c>
      <c r="B15873" t="s">
        <v>16619</v>
      </c>
      <c r="C15873" t="s">
        <v>16620</v>
      </c>
      <c r="D15873">
        <v>399.99</v>
      </c>
      <c r="E15873">
        <v>284</v>
      </c>
      <c r="F15873">
        <v>75</v>
      </c>
      <c r="G15873">
        <v>125</v>
      </c>
      <c r="H15873" t="s">
        <v>14</v>
      </c>
      <c r="I15873">
        <v>4.3396140000000001</v>
      </c>
      <c r="J15873">
        <v>16</v>
      </c>
      <c r="K15873" s="1">
        <v>43993</v>
      </c>
      <c r="L15873" t="s">
        <v>31</v>
      </c>
    </row>
    <row r="15875" spans="1:12" x14ac:dyDescent="0.2">
      <c r="A15875">
        <v>3608058</v>
      </c>
      <c r="B15875" t="s">
        <v>16621</v>
      </c>
      <c r="C15875" t="s">
        <v>16622</v>
      </c>
      <c r="D15875">
        <v>399.99</v>
      </c>
      <c r="E15875">
        <v>3193</v>
      </c>
      <c r="F15875">
        <v>75</v>
      </c>
      <c r="G15875">
        <v>15</v>
      </c>
      <c r="H15875" t="s">
        <v>56</v>
      </c>
      <c r="I15875">
        <v>4.1613536</v>
      </c>
      <c r="J15875">
        <v>36</v>
      </c>
      <c r="K15875" s="1">
        <v>44136</v>
      </c>
      <c r="L15875" t="s">
        <v>131</v>
      </c>
    </row>
    <row r="15877" spans="1:12" x14ac:dyDescent="0.2">
      <c r="A15877">
        <v>3751642</v>
      </c>
      <c r="B15877" t="s">
        <v>16623</v>
      </c>
      <c r="C15877" t="s">
        <v>16624</v>
      </c>
      <c r="D15877">
        <v>799.99</v>
      </c>
      <c r="E15877">
        <v>708</v>
      </c>
      <c r="F15877">
        <v>75</v>
      </c>
      <c r="G15877">
        <v>145</v>
      </c>
      <c r="H15877" t="s">
        <v>142</v>
      </c>
      <c r="I15877">
        <v>4.4238434</v>
      </c>
      <c r="J15877">
        <v>25.5</v>
      </c>
      <c r="K15877" s="1">
        <v>44201</v>
      </c>
      <c r="L15877" t="s">
        <v>298</v>
      </c>
    </row>
    <row r="15879" spans="1:12" x14ac:dyDescent="0.2">
      <c r="A15879">
        <v>3225437</v>
      </c>
      <c r="B15879" t="s">
        <v>16619</v>
      </c>
      <c r="C15879" t="s">
        <v>16620</v>
      </c>
      <c r="D15879">
        <v>399.99</v>
      </c>
      <c r="E15879">
        <v>284</v>
      </c>
      <c r="F15879">
        <v>75</v>
      </c>
      <c r="G15879">
        <v>125</v>
      </c>
      <c r="H15879" t="s">
        <v>14</v>
      </c>
      <c r="I15879">
        <v>4.3396140000000001</v>
      </c>
      <c r="J15879">
        <v>16</v>
      </c>
      <c r="K15879" s="1">
        <v>43993</v>
      </c>
      <c r="L15879" t="s">
        <v>31</v>
      </c>
    </row>
    <row r="15881" spans="1:12" x14ac:dyDescent="0.2">
      <c r="A15881">
        <v>5120656</v>
      </c>
      <c r="B15881" t="s">
        <v>16625</v>
      </c>
      <c r="C15881" t="s">
        <v>16626</v>
      </c>
      <c r="D15881">
        <v>999.99</v>
      </c>
      <c r="E15881">
        <v>9387</v>
      </c>
      <c r="F15881">
        <v>75</v>
      </c>
      <c r="G15881">
        <v>177</v>
      </c>
      <c r="H15881" t="s">
        <v>14</v>
      </c>
      <c r="I15881">
        <v>4.2687707000000001</v>
      </c>
      <c r="J15881">
        <v>21.5</v>
      </c>
      <c r="K15881" s="1">
        <v>44955</v>
      </c>
      <c r="L15881" t="s">
        <v>376</v>
      </c>
    </row>
    <row r="15883" spans="1:12" x14ac:dyDescent="0.2">
      <c r="A15883">
        <v>4856408</v>
      </c>
      <c r="B15883" t="s">
        <v>16627</v>
      </c>
      <c r="C15883" t="s">
        <v>16628</v>
      </c>
      <c r="D15883">
        <v>799.99</v>
      </c>
      <c r="E15883">
        <v>776</v>
      </c>
      <c r="F15883">
        <v>75</v>
      </c>
      <c r="G15883">
        <v>176</v>
      </c>
      <c r="H15883" t="s">
        <v>14</v>
      </c>
      <c r="I15883">
        <v>4.3632160000000004</v>
      </c>
      <c r="J15883">
        <v>21</v>
      </c>
      <c r="K15883" s="1">
        <v>44802</v>
      </c>
      <c r="L15883" t="s">
        <v>518</v>
      </c>
    </row>
    <row r="15885" spans="1:12" x14ac:dyDescent="0.2">
      <c r="A15885">
        <v>6126419</v>
      </c>
      <c r="B15885" t="s">
        <v>16629</v>
      </c>
      <c r="C15885" t="s">
        <v>16630</v>
      </c>
      <c r="D15885">
        <v>799.99</v>
      </c>
      <c r="E15885">
        <v>6642</v>
      </c>
      <c r="F15885">
        <v>75</v>
      </c>
      <c r="G15885">
        <v>50</v>
      </c>
      <c r="H15885" t="s">
        <v>14</v>
      </c>
      <c r="I15885">
        <v>4.6057629999999996</v>
      </c>
      <c r="J15885">
        <v>5.5</v>
      </c>
      <c r="K15885" s="1">
        <v>45518</v>
      </c>
      <c r="L15885" t="s">
        <v>394</v>
      </c>
    </row>
    <row r="15887" spans="1:12" x14ac:dyDescent="0.2">
      <c r="A15887">
        <v>555128</v>
      </c>
      <c r="B15887" t="s">
        <v>16631</v>
      </c>
      <c r="C15887" t="s">
        <v>16632</v>
      </c>
      <c r="D15887">
        <v>399.99</v>
      </c>
      <c r="E15887">
        <v>1469</v>
      </c>
      <c r="F15887">
        <v>75</v>
      </c>
      <c r="G15887">
        <v>12</v>
      </c>
      <c r="H15887" t="s">
        <v>56</v>
      </c>
      <c r="I15887">
        <v>4.2318974000000003</v>
      </c>
      <c r="J15887">
        <v>2</v>
      </c>
      <c r="K15887" s="1">
        <v>42200</v>
      </c>
      <c r="L15887" t="s">
        <v>4601</v>
      </c>
    </row>
    <row r="15889" spans="1:12" x14ac:dyDescent="0.2">
      <c r="A15889">
        <v>588282</v>
      </c>
      <c r="B15889" t="s">
        <v>16633</v>
      </c>
      <c r="C15889" t="s">
        <v>16634</v>
      </c>
      <c r="D15889">
        <v>399.99</v>
      </c>
      <c r="E15889">
        <v>459</v>
      </c>
      <c r="F15889">
        <v>75</v>
      </c>
      <c r="G15889">
        <v>24</v>
      </c>
      <c r="H15889" t="s">
        <v>56</v>
      </c>
      <c r="I15889">
        <v>3.3363163</v>
      </c>
      <c r="J15889">
        <v>1.5</v>
      </c>
      <c r="K15889" s="1">
        <v>42236</v>
      </c>
      <c r="L15889" t="s">
        <v>3184</v>
      </c>
    </row>
    <row r="15891" spans="1:12" x14ac:dyDescent="0.2">
      <c r="A15891">
        <v>940034</v>
      </c>
      <c r="B15891" t="s">
        <v>16635</v>
      </c>
      <c r="C15891" t="s">
        <v>16636</v>
      </c>
      <c r="D15891">
        <v>399.99</v>
      </c>
      <c r="E15891">
        <v>463</v>
      </c>
      <c r="F15891">
        <v>75</v>
      </c>
      <c r="G15891">
        <v>48</v>
      </c>
      <c r="H15891" t="s">
        <v>56</v>
      </c>
      <c r="I15891">
        <v>3.8790003999999998</v>
      </c>
      <c r="J15891">
        <v>4</v>
      </c>
      <c r="K15891" s="1">
        <v>42606</v>
      </c>
      <c r="L15891" t="s">
        <v>1941</v>
      </c>
    </row>
    <row r="15893" spans="1:12" x14ac:dyDescent="0.2">
      <c r="A15893">
        <v>1896546</v>
      </c>
      <c r="B15893" t="s">
        <v>16637</v>
      </c>
      <c r="C15893" t="s">
        <v>16638</v>
      </c>
      <c r="D15893">
        <v>399.99</v>
      </c>
      <c r="E15893">
        <v>1884</v>
      </c>
      <c r="F15893">
        <v>75</v>
      </c>
      <c r="G15893">
        <v>26</v>
      </c>
      <c r="H15893" t="s">
        <v>14</v>
      </c>
      <c r="I15893">
        <v>3.893662</v>
      </c>
      <c r="J15893">
        <v>2</v>
      </c>
      <c r="K15893" s="1">
        <v>43348</v>
      </c>
      <c r="L15893" t="s">
        <v>5303</v>
      </c>
    </row>
    <row r="15895" spans="1:12" x14ac:dyDescent="0.2">
      <c r="A15895">
        <v>2258860</v>
      </c>
      <c r="B15895" t="s">
        <v>16639</v>
      </c>
      <c r="C15895" t="s">
        <v>16640</v>
      </c>
      <c r="D15895">
        <v>399.99</v>
      </c>
      <c r="E15895">
        <v>578</v>
      </c>
      <c r="F15895">
        <v>75</v>
      </c>
      <c r="G15895">
        <v>30</v>
      </c>
      <c r="H15895" t="s">
        <v>142</v>
      </c>
      <c r="I15895">
        <v>3.9929700000000001</v>
      </c>
      <c r="J15895">
        <v>5</v>
      </c>
      <c r="K15895" s="1">
        <v>43531</v>
      </c>
      <c r="L15895" t="s">
        <v>2970</v>
      </c>
    </row>
    <row r="15897" spans="1:12" x14ac:dyDescent="0.2">
      <c r="A15897">
        <v>2319594</v>
      </c>
      <c r="B15897" t="s">
        <v>16641</v>
      </c>
      <c r="C15897" t="s">
        <v>16642</v>
      </c>
      <c r="D15897">
        <v>399.99</v>
      </c>
      <c r="E15897">
        <v>5977</v>
      </c>
      <c r="F15897">
        <v>75</v>
      </c>
      <c r="G15897">
        <v>24</v>
      </c>
      <c r="H15897" t="s">
        <v>142</v>
      </c>
      <c r="I15897">
        <v>3.8791449999999998</v>
      </c>
      <c r="J15897">
        <v>2.5</v>
      </c>
      <c r="K15897" s="1">
        <v>43567</v>
      </c>
      <c r="L15897" t="s">
        <v>2548</v>
      </c>
    </row>
    <row r="15899" spans="1:12" x14ac:dyDescent="0.2">
      <c r="A15899">
        <v>2983342</v>
      </c>
      <c r="B15899" t="s">
        <v>16643</v>
      </c>
      <c r="C15899" t="s">
        <v>16644</v>
      </c>
      <c r="D15899">
        <v>549.99</v>
      </c>
      <c r="E15899">
        <v>7731</v>
      </c>
      <c r="F15899">
        <v>75</v>
      </c>
      <c r="G15899">
        <v>23</v>
      </c>
      <c r="H15899" t="s">
        <v>14</v>
      </c>
      <c r="I15899">
        <v>4.3513109999999999</v>
      </c>
      <c r="J15899">
        <v>1</v>
      </c>
      <c r="K15899" s="1">
        <v>43931</v>
      </c>
      <c r="L15899" t="s">
        <v>9713</v>
      </c>
    </row>
    <row r="15901" spans="1:12" x14ac:dyDescent="0.2">
      <c r="A15901">
        <v>4025298</v>
      </c>
      <c r="B15901" t="s">
        <v>16645</v>
      </c>
      <c r="C15901" t="s">
        <v>16646</v>
      </c>
      <c r="D15901">
        <v>399.99</v>
      </c>
      <c r="E15901">
        <v>358</v>
      </c>
      <c r="F15901">
        <v>75</v>
      </c>
      <c r="G15901">
        <v>37</v>
      </c>
      <c r="H15901" t="s">
        <v>56</v>
      </c>
      <c r="I15901">
        <v>4.4780335000000004</v>
      </c>
      <c r="J15901">
        <v>4</v>
      </c>
      <c r="K15901" s="1">
        <v>44320</v>
      </c>
      <c r="L15901" t="s">
        <v>4722</v>
      </c>
    </row>
    <row r="15903" spans="1:12" x14ac:dyDescent="0.2">
      <c r="A15903">
        <v>673196</v>
      </c>
      <c r="B15903" t="s">
        <v>16647</v>
      </c>
      <c r="C15903" t="s">
        <v>16648</v>
      </c>
      <c r="D15903">
        <v>399.99</v>
      </c>
      <c r="E15903">
        <v>1178</v>
      </c>
      <c r="F15903">
        <v>75</v>
      </c>
      <c r="G15903">
        <v>49</v>
      </c>
      <c r="H15903" t="s">
        <v>56</v>
      </c>
      <c r="I15903">
        <v>4.2940389999999997</v>
      </c>
      <c r="J15903">
        <v>4.5</v>
      </c>
      <c r="K15903" s="1">
        <v>42326</v>
      </c>
      <c r="L15903" t="s">
        <v>476</v>
      </c>
    </row>
    <row r="15905" spans="1:12" x14ac:dyDescent="0.2">
      <c r="A15905">
        <v>225976</v>
      </c>
      <c r="B15905" t="s">
        <v>16649</v>
      </c>
      <c r="C15905" t="s">
        <v>16650</v>
      </c>
      <c r="D15905">
        <v>399.99</v>
      </c>
      <c r="E15905">
        <v>1091</v>
      </c>
      <c r="F15905">
        <v>75</v>
      </c>
      <c r="G15905">
        <v>37</v>
      </c>
      <c r="H15905" t="s">
        <v>14</v>
      </c>
      <c r="I15905">
        <v>3.7150341999999998</v>
      </c>
      <c r="J15905">
        <v>4</v>
      </c>
      <c r="K15905" s="1">
        <v>41781</v>
      </c>
      <c r="L15905" t="s">
        <v>992</v>
      </c>
    </row>
    <row r="15907" spans="1:12" x14ac:dyDescent="0.2">
      <c r="A15907">
        <v>506062</v>
      </c>
      <c r="B15907" t="s">
        <v>16651</v>
      </c>
      <c r="C15907" t="s">
        <v>16652</v>
      </c>
      <c r="D15907">
        <v>399.99</v>
      </c>
      <c r="E15907">
        <v>753</v>
      </c>
      <c r="F15907">
        <v>75</v>
      </c>
      <c r="G15907">
        <v>21</v>
      </c>
      <c r="H15907" t="s">
        <v>14</v>
      </c>
      <c r="I15907">
        <v>3.6840424999999999</v>
      </c>
      <c r="J15907">
        <v>2</v>
      </c>
      <c r="K15907" s="1">
        <v>42143</v>
      </c>
      <c r="L15907" t="s">
        <v>291</v>
      </c>
    </row>
    <row r="15909" spans="1:12" x14ac:dyDescent="0.2">
      <c r="A15909">
        <v>715208</v>
      </c>
      <c r="B15909" t="s">
        <v>16653</v>
      </c>
      <c r="C15909" t="s">
        <v>16654</v>
      </c>
      <c r="D15909">
        <v>2799.99</v>
      </c>
      <c r="E15909">
        <v>1447</v>
      </c>
      <c r="F15909">
        <v>75</v>
      </c>
      <c r="G15909">
        <v>72</v>
      </c>
      <c r="H15909" t="s">
        <v>14</v>
      </c>
      <c r="I15909">
        <v>4.3935285000000004</v>
      </c>
      <c r="J15909">
        <v>7.5</v>
      </c>
      <c r="K15909" s="1">
        <v>42373</v>
      </c>
      <c r="L15909" t="s">
        <v>306</v>
      </c>
    </row>
    <row r="15911" spans="1:12" x14ac:dyDescent="0.2">
      <c r="A15911">
        <v>1758674</v>
      </c>
      <c r="B15911" t="s">
        <v>16655</v>
      </c>
      <c r="C15911" t="s">
        <v>16656</v>
      </c>
      <c r="D15911">
        <v>399.99</v>
      </c>
      <c r="E15911">
        <v>3251</v>
      </c>
      <c r="F15911">
        <v>75</v>
      </c>
      <c r="G15911">
        <v>230</v>
      </c>
      <c r="H15911" t="s">
        <v>14</v>
      </c>
      <c r="I15911">
        <v>4.5534379999999999</v>
      </c>
      <c r="J15911">
        <v>17.5</v>
      </c>
      <c r="K15911" s="1">
        <v>43271</v>
      </c>
      <c r="L15911" t="s">
        <v>263</v>
      </c>
    </row>
    <row r="15913" spans="1:12" x14ac:dyDescent="0.2">
      <c r="A15913">
        <v>2719230</v>
      </c>
      <c r="B15913" t="s">
        <v>16657</v>
      </c>
      <c r="C15913" t="s">
        <v>16658</v>
      </c>
      <c r="D15913">
        <v>399.99</v>
      </c>
      <c r="E15913">
        <v>565</v>
      </c>
      <c r="F15913">
        <v>75</v>
      </c>
      <c r="G15913">
        <v>23</v>
      </c>
      <c r="H15913" t="s">
        <v>14</v>
      </c>
      <c r="I15913">
        <v>4.2597269999999998</v>
      </c>
      <c r="J15913">
        <v>2</v>
      </c>
      <c r="K15913" s="1">
        <v>43822</v>
      </c>
      <c r="L15913" t="s">
        <v>16659</v>
      </c>
    </row>
    <row r="15915" spans="1:12" x14ac:dyDescent="0.2">
      <c r="A15915">
        <v>3671296</v>
      </c>
      <c r="B15915" t="s">
        <v>16660</v>
      </c>
      <c r="C15915" t="s">
        <v>16661</v>
      </c>
      <c r="D15915">
        <v>799.99</v>
      </c>
      <c r="E15915">
        <v>438</v>
      </c>
      <c r="F15915">
        <v>75</v>
      </c>
      <c r="G15915">
        <v>12</v>
      </c>
      <c r="H15915" t="s">
        <v>56</v>
      </c>
      <c r="I15915">
        <v>3.8961969999999999</v>
      </c>
      <c r="J15915">
        <v>7</v>
      </c>
      <c r="K15915" s="1">
        <v>44165</v>
      </c>
      <c r="L15915" t="s">
        <v>4695</v>
      </c>
    </row>
    <row r="15917" spans="1:12" x14ac:dyDescent="0.2">
      <c r="A15917">
        <v>3447106</v>
      </c>
      <c r="B15917" t="s">
        <v>16662</v>
      </c>
      <c r="C15917" t="s">
        <v>16663</v>
      </c>
      <c r="D15917">
        <v>399.99</v>
      </c>
      <c r="E15917">
        <v>17028</v>
      </c>
      <c r="F15917">
        <v>75</v>
      </c>
      <c r="G15917">
        <v>40</v>
      </c>
      <c r="H15917" t="s">
        <v>14</v>
      </c>
      <c r="I15917">
        <v>4.4547670000000004</v>
      </c>
      <c r="J15917">
        <v>4.5</v>
      </c>
      <c r="K15917" s="1">
        <v>44068</v>
      </c>
      <c r="L15917" t="s">
        <v>2878</v>
      </c>
    </row>
    <row r="15919" spans="1:12" x14ac:dyDescent="0.2">
      <c r="A15919">
        <v>3770612</v>
      </c>
      <c r="B15919" t="s">
        <v>16664</v>
      </c>
      <c r="C15919" t="s">
        <v>16665</v>
      </c>
      <c r="D15919">
        <v>399.99</v>
      </c>
      <c r="E15919">
        <v>387</v>
      </c>
      <c r="F15919">
        <v>75</v>
      </c>
      <c r="G15919">
        <v>187</v>
      </c>
      <c r="H15919" t="s">
        <v>14</v>
      </c>
      <c r="I15919">
        <v>4.3210480000000002</v>
      </c>
      <c r="J15919">
        <v>21.5</v>
      </c>
      <c r="K15919" s="1">
        <v>44208</v>
      </c>
      <c r="L15919" t="s">
        <v>25</v>
      </c>
    </row>
    <row r="15921" spans="1:12" x14ac:dyDescent="0.2">
      <c r="A15921">
        <v>3962692</v>
      </c>
      <c r="B15921" t="s">
        <v>16666</v>
      </c>
      <c r="C15921" t="s">
        <v>16667</v>
      </c>
      <c r="D15921">
        <v>699.99</v>
      </c>
      <c r="E15921">
        <v>431</v>
      </c>
      <c r="F15921">
        <v>75</v>
      </c>
      <c r="G15921">
        <v>254</v>
      </c>
      <c r="H15921" t="s">
        <v>142</v>
      </c>
      <c r="I15921">
        <v>4.8149743000000003</v>
      </c>
      <c r="J15921">
        <v>27</v>
      </c>
      <c r="K15921" s="1">
        <v>44292</v>
      </c>
      <c r="L15921" t="s">
        <v>74</v>
      </c>
    </row>
    <row r="15923" spans="1:12" x14ac:dyDescent="0.2">
      <c r="A15923">
        <v>4939836</v>
      </c>
      <c r="B15923" t="s">
        <v>16668</v>
      </c>
      <c r="C15923" t="s">
        <v>16669</v>
      </c>
      <c r="D15923">
        <v>399.99</v>
      </c>
      <c r="E15923">
        <v>20191</v>
      </c>
      <c r="F15923">
        <v>75</v>
      </c>
      <c r="G15923">
        <v>46</v>
      </c>
      <c r="H15923" t="s">
        <v>142</v>
      </c>
      <c r="I15923">
        <v>4.2118815999999999</v>
      </c>
      <c r="J15923">
        <v>9.5</v>
      </c>
      <c r="K15923" s="1">
        <v>44855</v>
      </c>
      <c r="L15923" t="s">
        <v>1315</v>
      </c>
    </row>
    <row r="15925" spans="1:12" x14ac:dyDescent="0.2">
      <c r="A15925">
        <v>5197062</v>
      </c>
      <c r="B15925" t="s">
        <v>16670</v>
      </c>
      <c r="C15925" t="s">
        <v>16671</v>
      </c>
      <c r="D15925">
        <v>399.99</v>
      </c>
      <c r="E15925">
        <v>809</v>
      </c>
      <c r="F15925">
        <v>75</v>
      </c>
      <c r="G15925">
        <v>50</v>
      </c>
      <c r="H15925" t="s">
        <v>14</v>
      </c>
      <c r="I15925">
        <v>4.6271414999999996</v>
      </c>
      <c r="J15925">
        <v>6</v>
      </c>
      <c r="K15925" s="1">
        <v>44991</v>
      </c>
      <c r="L15925" t="s">
        <v>823</v>
      </c>
    </row>
    <row r="15927" spans="1:12" x14ac:dyDescent="0.2">
      <c r="A15927">
        <v>4897796</v>
      </c>
      <c r="B15927" t="s">
        <v>16672</v>
      </c>
      <c r="C15927" t="s">
        <v>16673</v>
      </c>
      <c r="D15927">
        <v>399.99</v>
      </c>
      <c r="E15927">
        <v>2030</v>
      </c>
      <c r="F15927">
        <v>75</v>
      </c>
      <c r="G15927">
        <v>132</v>
      </c>
      <c r="H15927" t="s">
        <v>14</v>
      </c>
      <c r="I15927">
        <v>4.2332280000000004</v>
      </c>
      <c r="J15927">
        <v>19</v>
      </c>
      <c r="K15927" s="1">
        <v>44828</v>
      </c>
      <c r="L15927" t="s">
        <v>31</v>
      </c>
    </row>
    <row r="15929" spans="1:12" x14ac:dyDescent="0.2">
      <c r="A15929">
        <v>350176</v>
      </c>
      <c r="B15929" t="s">
        <v>16674</v>
      </c>
      <c r="C15929" t="s">
        <v>16675</v>
      </c>
      <c r="D15929">
        <v>399.99</v>
      </c>
      <c r="E15929">
        <v>579</v>
      </c>
      <c r="F15929">
        <v>75</v>
      </c>
      <c r="G15929">
        <v>29</v>
      </c>
      <c r="H15929" t="s">
        <v>142</v>
      </c>
      <c r="I15929">
        <v>4.3515959999999998</v>
      </c>
      <c r="J15929">
        <v>2</v>
      </c>
      <c r="K15929" s="1">
        <v>41961</v>
      </c>
      <c r="L15929" t="s">
        <v>28</v>
      </c>
    </row>
    <row r="15931" spans="1:12" x14ac:dyDescent="0.2">
      <c r="A15931">
        <v>768340</v>
      </c>
      <c r="B15931" t="s">
        <v>16676</v>
      </c>
      <c r="C15931" t="s">
        <v>16677</v>
      </c>
      <c r="D15931">
        <v>399.99</v>
      </c>
      <c r="E15931">
        <v>2305</v>
      </c>
      <c r="F15931">
        <v>75</v>
      </c>
      <c r="G15931">
        <v>80</v>
      </c>
      <c r="H15931" t="s">
        <v>56</v>
      </c>
      <c r="I15931">
        <v>4.0382400000000001</v>
      </c>
      <c r="J15931">
        <v>3.5</v>
      </c>
      <c r="K15931" s="1">
        <v>42420</v>
      </c>
      <c r="L15931" t="s">
        <v>71</v>
      </c>
    </row>
    <row r="15933" spans="1:12" x14ac:dyDescent="0.2">
      <c r="A15933">
        <v>1363232</v>
      </c>
      <c r="B15933" t="s">
        <v>16678</v>
      </c>
      <c r="C15933" t="s">
        <v>16679</v>
      </c>
      <c r="D15933">
        <v>399.99</v>
      </c>
      <c r="E15933">
        <v>548</v>
      </c>
      <c r="F15933">
        <v>75</v>
      </c>
      <c r="G15933">
        <v>19</v>
      </c>
      <c r="H15933" t="s">
        <v>142</v>
      </c>
      <c r="I15933">
        <v>3.7046391999999999</v>
      </c>
      <c r="J15933">
        <v>2</v>
      </c>
      <c r="K15933" s="1">
        <v>43006</v>
      </c>
      <c r="L15933" t="s">
        <v>1264</v>
      </c>
    </row>
    <row r="15935" spans="1:12" x14ac:dyDescent="0.2">
      <c r="A15935">
        <v>1216266</v>
      </c>
      <c r="B15935" t="s">
        <v>16680</v>
      </c>
      <c r="C15935" t="s">
        <v>16681</v>
      </c>
      <c r="D15935">
        <v>399.99</v>
      </c>
      <c r="E15935">
        <v>715</v>
      </c>
      <c r="F15935">
        <v>75</v>
      </c>
      <c r="G15935">
        <v>62</v>
      </c>
      <c r="H15935" t="s">
        <v>56</v>
      </c>
      <c r="I15935">
        <v>4.0451455000000003</v>
      </c>
      <c r="J15935">
        <v>5.5</v>
      </c>
      <c r="K15935" s="1">
        <v>42870</v>
      </c>
      <c r="L15935" t="s">
        <v>1565</v>
      </c>
    </row>
    <row r="15937" spans="1:12" x14ac:dyDescent="0.2">
      <c r="A15937">
        <v>1287142</v>
      </c>
      <c r="B15937" t="s">
        <v>16682</v>
      </c>
      <c r="C15937" t="s">
        <v>16683</v>
      </c>
      <c r="D15937">
        <v>399.99</v>
      </c>
      <c r="E15937">
        <v>10409</v>
      </c>
      <c r="F15937">
        <v>75</v>
      </c>
      <c r="G15937">
        <v>61</v>
      </c>
      <c r="H15937" t="s">
        <v>56</v>
      </c>
      <c r="I15937">
        <v>4.2034754999999997</v>
      </c>
      <c r="J15937">
        <v>4</v>
      </c>
      <c r="K15937" s="1">
        <v>42927</v>
      </c>
      <c r="L15937" t="s">
        <v>28</v>
      </c>
    </row>
    <row r="15939" spans="1:12" x14ac:dyDescent="0.2">
      <c r="A15939">
        <v>1650744</v>
      </c>
      <c r="B15939" t="s">
        <v>16684</v>
      </c>
      <c r="C15939" t="s">
        <v>16685</v>
      </c>
      <c r="D15939">
        <v>399.99</v>
      </c>
      <c r="E15939">
        <v>478</v>
      </c>
      <c r="F15939">
        <v>75</v>
      </c>
      <c r="G15939">
        <v>176</v>
      </c>
      <c r="H15939" t="s">
        <v>14</v>
      </c>
      <c r="I15939">
        <v>4.4227843</v>
      </c>
      <c r="J15939">
        <v>23.5</v>
      </c>
      <c r="K15939" s="1">
        <v>43207</v>
      </c>
      <c r="L15939" t="s">
        <v>28</v>
      </c>
    </row>
    <row r="15941" spans="1:12" x14ac:dyDescent="0.2">
      <c r="A15941">
        <v>2452496</v>
      </c>
      <c r="B15941" t="s">
        <v>16686</v>
      </c>
      <c r="C15941" t="s">
        <v>16687</v>
      </c>
      <c r="D15941">
        <v>399.99</v>
      </c>
      <c r="E15941">
        <v>12303</v>
      </c>
      <c r="F15941">
        <v>75</v>
      </c>
      <c r="G15941">
        <v>16</v>
      </c>
      <c r="H15941" t="s">
        <v>14</v>
      </c>
      <c r="I15941">
        <v>4.1100490000000001</v>
      </c>
      <c r="J15941">
        <v>1.5</v>
      </c>
      <c r="K15941" s="1">
        <v>43656</v>
      </c>
      <c r="L15941" t="s">
        <v>592</v>
      </c>
    </row>
    <row r="15943" spans="1:12" x14ac:dyDescent="0.2">
      <c r="A15943">
        <v>2777470</v>
      </c>
      <c r="B15943" t="s">
        <v>16688</v>
      </c>
      <c r="C15943" t="s">
        <v>16689</v>
      </c>
      <c r="D15943">
        <v>399.99</v>
      </c>
      <c r="E15943">
        <v>434</v>
      </c>
      <c r="F15943">
        <v>75</v>
      </c>
      <c r="G15943">
        <v>171</v>
      </c>
      <c r="H15943" t="s">
        <v>14</v>
      </c>
      <c r="I15943">
        <v>4.6460879999999998</v>
      </c>
      <c r="J15943">
        <v>17.5</v>
      </c>
      <c r="K15943" s="1">
        <v>43854</v>
      </c>
      <c r="L15943" t="s">
        <v>263</v>
      </c>
    </row>
    <row r="15945" spans="1:12" x14ac:dyDescent="0.2">
      <c r="A15945">
        <v>3244262</v>
      </c>
      <c r="B15945" t="s">
        <v>16690</v>
      </c>
      <c r="C15945" t="s">
        <v>16691</v>
      </c>
      <c r="D15945">
        <v>399.99</v>
      </c>
      <c r="E15945">
        <v>21130</v>
      </c>
      <c r="F15945">
        <v>74</v>
      </c>
      <c r="G15945">
        <v>25</v>
      </c>
      <c r="H15945" t="s">
        <v>56</v>
      </c>
      <c r="I15945">
        <v>4.2982373000000003</v>
      </c>
      <c r="J15945">
        <v>2</v>
      </c>
      <c r="K15945" s="1">
        <v>43999</v>
      </c>
      <c r="L15945" t="s">
        <v>12627</v>
      </c>
    </row>
    <row r="15947" spans="1:12" x14ac:dyDescent="0.2">
      <c r="A15947">
        <v>4647162</v>
      </c>
      <c r="B15947" t="s">
        <v>16692</v>
      </c>
      <c r="C15947" t="s">
        <v>16693</v>
      </c>
      <c r="D15947">
        <v>899.99</v>
      </c>
      <c r="E15947">
        <v>1000</v>
      </c>
      <c r="F15947">
        <v>74</v>
      </c>
      <c r="G15947">
        <v>120</v>
      </c>
      <c r="H15947" t="s">
        <v>14</v>
      </c>
      <c r="I15947">
        <v>4.3491426000000004</v>
      </c>
      <c r="J15947">
        <v>12</v>
      </c>
      <c r="K15947" s="1">
        <v>44669</v>
      </c>
      <c r="L15947" t="s">
        <v>370</v>
      </c>
    </row>
    <row r="15949" spans="1:12" x14ac:dyDescent="0.2">
      <c r="A15949">
        <v>4293116</v>
      </c>
      <c r="B15949" t="s">
        <v>16694</v>
      </c>
      <c r="C15949" t="s">
        <v>16695</v>
      </c>
      <c r="D15949">
        <v>399.99</v>
      </c>
      <c r="E15949">
        <v>425</v>
      </c>
      <c r="F15949">
        <v>74</v>
      </c>
      <c r="G15949">
        <v>81</v>
      </c>
      <c r="H15949" t="s">
        <v>14</v>
      </c>
      <c r="I15949">
        <v>4.6862782999999997</v>
      </c>
      <c r="J15949">
        <v>8.5</v>
      </c>
      <c r="K15949" s="1">
        <v>44450</v>
      </c>
      <c r="L15949" t="s">
        <v>28</v>
      </c>
    </row>
    <row r="15951" spans="1:12" x14ac:dyDescent="0.2">
      <c r="A15951">
        <v>4136520</v>
      </c>
      <c r="B15951" t="s">
        <v>16696</v>
      </c>
      <c r="C15951" t="s">
        <v>16697</v>
      </c>
      <c r="D15951">
        <v>649.99</v>
      </c>
      <c r="E15951">
        <v>16427</v>
      </c>
      <c r="F15951">
        <v>74</v>
      </c>
      <c r="G15951">
        <v>68</v>
      </c>
      <c r="H15951" t="s">
        <v>14</v>
      </c>
      <c r="I15951">
        <v>4.1649880000000001</v>
      </c>
      <c r="J15951">
        <v>9.5</v>
      </c>
      <c r="K15951" s="1">
        <v>44368</v>
      </c>
      <c r="L15951" t="s">
        <v>16698</v>
      </c>
    </row>
    <row r="15953" spans="1:12" x14ac:dyDescent="0.2">
      <c r="A15953">
        <v>4462742</v>
      </c>
      <c r="B15953" t="s">
        <v>16699</v>
      </c>
      <c r="C15953" t="s">
        <v>16700</v>
      </c>
      <c r="D15953">
        <v>399.99</v>
      </c>
      <c r="E15953">
        <v>433</v>
      </c>
      <c r="F15953">
        <v>74</v>
      </c>
      <c r="G15953">
        <v>37</v>
      </c>
      <c r="H15953" t="s">
        <v>14</v>
      </c>
      <c r="I15953">
        <v>4.3123069999999997</v>
      </c>
      <c r="J15953">
        <v>4</v>
      </c>
      <c r="K15953" s="1">
        <v>44557</v>
      </c>
      <c r="L15953" t="s">
        <v>387</v>
      </c>
    </row>
    <row r="15955" spans="1:12" x14ac:dyDescent="0.2">
      <c r="A15955">
        <v>5598124</v>
      </c>
      <c r="B15955" t="s">
        <v>16701</v>
      </c>
      <c r="C15955" t="s">
        <v>16702</v>
      </c>
      <c r="D15955">
        <v>399.99</v>
      </c>
      <c r="E15955">
        <v>635</v>
      </c>
      <c r="F15955">
        <v>74</v>
      </c>
      <c r="G15955">
        <v>120</v>
      </c>
      <c r="H15955" t="s">
        <v>14</v>
      </c>
      <c r="I15955">
        <v>4.7651095000000003</v>
      </c>
      <c r="J15955">
        <v>12</v>
      </c>
      <c r="K15955" s="1">
        <v>45206</v>
      </c>
      <c r="L15955" t="s">
        <v>394</v>
      </c>
    </row>
    <row r="15957" spans="1:12" x14ac:dyDescent="0.2">
      <c r="A15957">
        <v>6242273</v>
      </c>
      <c r="B15957" t="s">
        <v>16703</v>
      </c>
      <c r="C15957" t="s">
        <v>16704</v>
      </c>
      <c r="D15957">
        <v>799.99</v>
      </c>
      <c r="E15957">
        <v>863</v>
      </c>
      <c r="F15957">
        <v>74</v>
      </c>
      <c r="G15957">
        <v>84</v>
      </c>
      <c r="H15957" t="s">
        <v>56</v>
      </c>
      <c r="I15957">
        <v>4.7100119999999999</v>
      </c>
      <c r="J15957">
        <v>11.5</v>
      </c>
      <c r="K15957" s="1">
        <v>45583</v>
      </c>
      <c r="L15957" t="s">
        <v>394</v>
      </c>
    </row>
    <row r="15959" spans="1:12" x14ac:dyDescent="0.2">
      <c r="A15959">
        <v>4808756</v>
      </c>
      <c r="B15959" t="s">
        <v>16705</v>
      </c>
      <c r="C15959" t="s">
        <v>16706</v>
      </c>
      <c r="D15959">
        <v>399.99</v>
      </c>
      <c r="E15959">
        <v>18135</v>
      </c>
      <c r="F15959">
        <v>74</v>
      </c>
      <c r="G15959">
        <v>42</v>
      </c>
      <c r="H15959" t="s">
        <v>56</v>
      </c>
      <c r="I15959">
        <v>4.1601533999999996</v>
      </c>
      <c r="J15959">
        <v>1.5</v>
      </c>
      <c r="K15959" s="1">
        <v>44773</v>
      </c>
      <c r="L15959" t="s">
        <v>767</v>
      </c>
    </row>
    <row r="15961" spans="1:12" x14ac:dyDescent="0.2">
      <c r="A15961">
        <v>6146277</v>
      </c>
      <c r="B15961" t="s">
        <v>16707</v>
      </c>
      <c r="C15961" t="s">
        <v>16708</v>
      </c>
      <c r="D15961">
        <v>799.99</v>
      </c>
      <c r="E15961">
        <v>12127</v>
      </c>
      <c r="F15961">
        <v>74</v>
      </c>
      <c r="G15961">
        <v>26</v>
      </c>
      <c r="H15961" t="s">
        <v>14</v>
      </c>
      <c r="I15961">
        <v>4.2827263000000002</v>
      </c>
      <c r="J15961">
        <v>3.5</v>
      </c>
      <c r="K15961" s="1">
        <v>45529</v>
      </c>
      <c r="L15961" t="s">
        <v>394</v>
      </c>
    </row>
    <row r="15963" spans="1:12" x14ac:dyDescent="0.2">
      <c r="A15963">
        <v>5775302</v>
      </c>
      <c r="B15963" t="s">
        <v>16709</v>
      </c>
      <c r="C15963" t="s">
        <v>16710</v>
      </c>
      <c r="D15963">
        <v>399.99</v>
      </c>
      <c r="E15963">
        <v>8235</v>
      </c>
      <c r="F15963">
        <v>74</v>
      </c>
      <c r="G15963">
        <v>24</v>
      </c>
      <c r="H15963" t="s">
        <v>14</v>
      </c>
      <c r="I15963">
        <v>4.1940045000000001</v>
      </c>
      <c r="J15963">
        <v>2</v>
      </c>
      <c r="K15963" s="1">
        <v>45311</v>
      </c>
      <c r="L15963" t="s">
        <v>394</v>
      </c>
    </row>
    <row r="15965" spans="1:12" x14ac:dyDescent="0.2">
      <c r="A15965">
        <v>109540</v>
      </c>
      <c r="B15965" t="s">
        <v>16711</v>
      </c>
      <c r="C15965" t="s">
        <v>16712</v>
      </c>
      <c r="D15965">
        <v>399.99</v>
      </c>
      <c r="E15965">
        <v>6601</v>
      </c>
      <c r="F15965">
        <v>74</v>
      </c>
      <c r="G15965">
        <v>34</v>
      </c>
      <c r="H15965" t="s">
        <v>14</v>
      </c>
      <c r="I15965">
        <v>4.1032669999999998</v>
      </c>
      <c r="J15965">
        <v>7.5</v>
      </c>
      <c r="K15965" s="1">
        <v>41570</v>
      </c>
      <c r="L15965" t="s">
        <v>5717</v>
      </c>
    </row>
    <row r="15967" spans="1:12" x14ac:dyDescent="0.2">
      <c r="A15967">
        <v>297602</v>
      </c>
      <c r="B15967" t="s">
        <v>16713</v>
      </c>
      <c r="C15967" t="s">
        <v>16714</v>
      </c>
      <c r="D15967">
        <v>399.99</v>
      </c>
      <c r="E15967">
        <v>1068</v>
      </c>
      <c r="F15967">
        <v>74</v>
      </c>
      <c r="G15967">
        <v>20</v>
      </c>
      <c r="H15967" t="s">
        <v>56</v>
      </c>
      <c r="I15967">
        <v>4.1869909999999999</v>
      </c>
      <c r="J15967">
        <v>2</v>
      </c>
      <c r="K15967" s="1">
        <v>41892</v>
      </c>
      <c r="L15967" t="s">
        <v>2799</v>
      </c>
    </row>
    <row r="15969" spans="1:12" x14ac:dyDescent="0.2">
      <c r="A15969">
        <v>1056986</v>
      </c>
      <c r="B15969" t="s">
        <v>16715</v>
      </c>
      <c r="C15969" t="s">
        <v>16716</v>
      </c>
      <c r="D15969">
        <v>449.99</v>
      </c>
      <c r="E15969">
        <v>288</v>
      </c>
      <c r="F15969">
        <v>74</v>
      </c>
      <c r="G15969">
        <v>24</v>
      </c>
      <c r="H15969" t="s">
        <v>56</v>
      </c>
      <c r="I15969">
        <v>4.0274725</v>
      </c>
      <c r="J15969">
        <v>2.5</v>
      </c>
      <c r="K15969" s="1">
        <v>42736</v>
      </c>
      <c r="L15969" t="s">
        <v>10170</v>
      </c>
    </row>
    <row r="15971" spans="1:12" x14ac:dyDescent="0.2">
      <c r="A15971">
        <v>1631686</v>
      </c>
      <c r="B15971" t="s">
        <v>16717</v>
      </c>
      <c r="C15971" t="s">
        <v>16718</v>
      </c>
      <c r="D15971">
        <v>399.99</v>
      </c>
      <c r="E15971">
        <v>4769</v>
      </c>
      <c r="F15971">
        <v>74</v>
      </c>
      <c r="G15971">
        <v>62</v>
      </c>
      <c r="H15971" t="s">
        <v>14</v>
      </c>
      <c r="I15971">
        <v>3.8106716</v>
      </c>
      <c r="J15971">
        <v>9.5</v>
      </c>
      <c r="K15971" s="1">
        <v>43195</v>
      </c>
      <c r="L15971" t="s">
        <v>25</v>
      </c>
    </row>
    <row r="15973" spans="1:12" x14ac:dyDescent="0.2">
      <c r="A15973">
        <v>6146277</v>
      </c>
      <c r="B15973" t="s">
        <v>16707</v>
      </c>
      <c r="C15973" t="s">
        <v>16708</v>
      </c>
      <c r="D15973">
        <v>799.99</v>
      </c>
      <c r="E15973">
        <v>12127</v>
      </c>
      <c r="F15973">
        <v>74</v>
      </c>
      <c r="G15973">
        <v>26</v>
      </c>
      <c r="H15973" t="s">
        <v>14</v>
      </c>
      <c r="I15973">
        <v>4.2827263000000002</v>
      </c>
      <c r="J15973">
        <v>3.5</v>
      </c>
      <c r="K15973" s="1">
        <v>45529</v>
      </c>
      <c r="L15973" t="s">
        <v>394</v>
      </c>
    </row>
    <row r="15975" spans="1:12" x14ac:dyDescent="0.2">
      <c r="A15975">
        <v>2847630</v>
      </c>
      <c r="B15975" t="s">
        <v>16719</v>
      </c>
      <c r="C15975" t="s">
        <v>16720</v>
      </c>
      <c r="D15975">
        <v>499.99</v>
      </c>
      <c r="E15975">
        <v>271</v>
      </c>
      <c r="F15975">
        <v>74</v>
      </c>
      <c r="G15975">
        <v>30</v>
      </c>
      <c r="H15975" t="s">
        <v>142</v>
      </c>
      <c r="I15975">
        <v>4.598141</v>
      </c>
      <c r="J15975">
        <v>1.5</v>
      </c>
      <c r="K15975" s="1">
        <v>43892</v>
      </c>
      <c r="L15975" t="s">
        <v>6171</v>
      </c>
    </row>
    <row r="15977" spans="1:12" x14ac:dyDescent="0.2">
      <c r="A15977">
        <v>4053840</v>
      </c>
      <c r="B15977" t="s">
        <v>16721</v>
      </c>
      <c r="C15977" t="s">
        <v>16722</v>
      </c>
      <c r="D15977">
        <v>399.99</v>
      </c>
      <c r="E15977">
        <v>1977</v>
      </c>
      <c r="F15977">
        <v>74</v>
      </c>
      <c r="G15977">
        <v>7</v>
      </c>
      <c r="H15977" t="s">
        <v>56</v>
      </c>
      <c r="I15977">
        <v>4.2573280000000002</v>
      </c>
      <c r="J15977">
        <v>35</v>
      </c>
      <c r="K15977" s="1">
        <v>44332</v>
      </c>
      <c r="L15977" t="s">
        <v>5236</v>
      </c>
    </row>
    <row r="15979" spans="1:12" x14ac:dyDescent="0.2">
      <c r="A15979">
        <v>4084658</v>
      </c>
      <c r="B15979" t="s">
        <v>16723</v>
      </c>
      <c r="C15979" t="s">
        <v>16724</v>
      </c>
      <c r="D15979">
        <v>399.99</v>
      </c>
      <c r="E15979">
        <v>779</v>
      </c>
      <c r="F15979">
        <v>74</v>
      </c>
      <c r="G15979">
        <v>72</v>
      </c>
      <c r="H15979" t="s">
        <v>14</v>
      </c>
      <c r="I15979">
        <v>4.2736739999999998</v>
      </c>
      <c r="J15979">
        <v>17</v>
      </c>
      <c r="K15979" s="1">
        <v>44344</v>
      </c>
      <c r="L15979" t="s">
        <v>1315</v>
      </c>
    </row>
    <row r="15981" spans="1:12" x14ac:dyDescent="0.2">
      <c r="A15981">
        <v>4857986</v>
      </c>
      <c r="B15981" t="s">
        <v>16725</v>
      </c>
      <c r="C15981" t="s">
        <v>16726</v>
      </c>
      <c r="D15981">
        <v>799.99</v>
      </c>
      <c r="E15981">
        <v>8150</v>
      </c>
      <c r="F15981">
        <v>74</v>
      </c>
      <c r="G15981">
        <v>36</v>
      </c>
      <c r="H15981" t="s">
        <v>14</v>
      </c>
      <c r="I15981">
        <v>4.6956705999999997</v>
      </c>
      <c r="J15981">
        <v>5</v>
      </c>
      <c r="K15981" s="1">
        <v>44803</v>
      </c>
      <c r="L15981" t="s">
        <v>18</v>
      </c>
    </row>
    <row r="15983" spans="1:12" x14ac:dyDescent="0.2">
      <c r="A15983">
        <v>1345304</v>
      </c>
      <c r="B15983" t="s">
        <v>16727</v>
      </c>
      <c r="C15983" t="s">
        <v>16728</v>
      </c>
      <c r="D15983">
        <v>399.99</v>
      </c>
      <c r="E15983">
        <v>5547</v>
      </c>
      <c r="F15983">
        <v>74</v>
      </c>
      <c r="G15983">
        <v>11</v>
      </c>
      <c r="H15983" t="s">
        <v>56</v>
      </c>
      <c r="I15983">
        <v>4.0348496000000003</v>
      </c>
      <c r="J15983">
        <v>2</v>
      </c>
      <c r="K15983" s="1">
        <v>42986</v>
      </c>
      <c r="L15983" t="s">
        <v>7276</v>
      </c>
    </row>
    <row r="15985" spans="1:12" x14ac:dyDescent="0.2">
      <c r="A15985">
        <v>746790</v>
      </c>
      <c r="B15985" t="s">
        <v>16729</v>
      </c>
      <c r="C15985" t="s">
        <v>16730</v>
      </c>
      <c r="D15985">
        <v>399.99</v>
      </c>
      <c r="E15985">
        <v>1704</v>
      </c>
      <c r="F15985">
        <v>74</v>
      </c>
      <c r="G15985">
        <v>60</v>
      </c>
      <c r="H15985" t="s">
        <v>14</v>
      </c>
      <c r="I15985">
        <v>3.7988833999999998</v>
      </c>
      <c r="J15985">
        <v>4</v>
      </c>
      <c r="K15985" s="1">
        <v>42399</v>
      </c>
      <c r="L15985" t="s">
        <v>28</v>
      </c>
    </row>
    <row r="15987" spans="1:12" x14ac:dyDescent="0.2">
      <c r="A15987">
        <v>698836</v>
      </c>
      <c r="B15987" t="s">
        <v>16731</v>
      </c>
      <c r="C15987" t="s">
        <v>16732</v>
      </c>
      <c r="D15987">
        <v>399.99</v>
      </c>
      <c r="E15987">
        <v>345</v>
      </c>
      <c r="F15987">
        <v>74</v>
      </c>
      <c r="G15987">
        <v>44</v>
      </c>
      <c r="H15987" t="s">
        <v>56</v>
      </c>
      <c r="I15987">
        <v>3.8014654999999999</v>
      </c>
      <c r="J15987">
        <v>4.5</v>
      </c>
      <c r="K15987" s="1">
        <v>42354</v>
      </c>
      <c r="L15987" t="s">
        <v>1011</v>
      </c>
    </row>
    <row r="15989" spans="1:12" x14ac:dyDescent="0.2">
      <c r="A15989">
        <v>134592</v>
      </c>
      <c r="B15989" t="s">
        <v>16733</v>
      </c>
      <c r="C15989" t="s">
        <v>16734</v>
      </c>
      <c r="D15989">
        <v>399.99</v>
      </c>
      <c r="E15989">
        <v>354</v>
      </c>
      <c r="F15989">
        <v>74</v>
      </c>
      <c r="G15989">
        <v>56</v>
      </c>
      <c r="H15989" t="s">
        <v>14</v>
      </c>
      <c r="I15989">
        <v>3.6378206999999998</v>
      </c>
      <c r="J15989">
        <v>2</v>
      </c>
      <c r="K15989" s="1">
        <v>41624</v>
      </c>
      <c r="L15989" t="s">
        <v>16735</v>
      </c>
    </row>
    <row r="15991" spans="1:12" x14ac:dyDescent="0.2">
      <c r="A15991">
        <v>464100</v>
      </c>
      <c r="B15991" t="s">
        <v>16736</v>
      </c>
      <c r="C15991" t="s">
        <v>16737</v>
      </c>
      <c r="D15991">
        <v>399.99</v>
      </c>
      <c r="E15991">
        <v>455</v>
      </c>
      <c r="F15991">
        <v>74</v>
      </c>
      <c r="G15991">
        <v>23</v>
      </c>
      <c r="H15991" t="s">
        <v>142</v>
      </c>
      <c r="I15991">
        <v>4.2350839999999996</v>
      </c>
      <c r="J15991">
        <v>2</v>
      </c>
      <c r="K15991" s="1">
        <v>42094</v>
      </c>
      <c r="L15991" t="s">
        <v>10905</v>
      </c>
    </row>
    <row r="15993" spans="1:12" x14ac:dyDescent="0.2">
      <c r="A15993">
        <v>1896282</v>
      </c>
      <c r="B15993" t="s">
        <v>16738</v>
      </c>
      <c r="C15993" t="s">
        <v>16739</v>
      </c>
      <c r="D15993">
        <v>799.99</v>
      </c>
      <c r="E15993">
        <v>997</v>
      </c>
      <c r="F15993">
        <v>74</v>
      </c>
      <c r="G15993">
        <v>63</v>
      </c>
      <c r="H15993" t="s">
        <v>56</v>
      </c>
      <c r="I15993">
        <v>4.4111640000000003</v>
      </c>
      <c r="J15993">
        <v>26.5</v>
      </c>
      <c r="K15993" s="1">
        <v>43348</v>
      </c>
      <c r="L15993" t="s">
        <v>1941</v>
      </c>
    </row>
    <row r="15995" spans="1:12" x14ac:dyDescent="0.2">
      <c r="A15995">
        <v>1651774</v>
      </c>
      <c r="B15995" t="s">
        <v>16740</v>
      </c>
      <c r="C15995" t="s">
        <v>16741</v>
      </c>
      <c r="D15995">
        <v>399.99</v>
      </c>
      <c r="E15995">
        <v>3097</v>
      </c>
      <c r="F15995">
        <v>74</v>
      </c>
      <c r="G15995">
        <v>52</v>
      </c>
      <c r="H15995" t="s">
        <v>14</v>
      </c>
      <c r="I15995">
        <v>4.455692</v>
      </c>
      <c r="J15995">
        <v>6</v>
      </c>
      <c r="K15995" s="1">
        <v>43208</v>
      </c>
      <c r="L15995" t="s">
        <v>28</v>
      </c>
    </row>
    <row r="15997" spans="1:12" x14ac:dyDescent="0.2">
      <c r="A15997">
        <v>1739462</v>
      </c>
      <c r="B15997" t="s">
        <v>16742</v>
      </c>
      <c r="C15997" t="s">
        <v>16743</v>
      </c>
      <c r="D15997">
        <v>399.99</v>
      </c>
      <c r="E15997">
        <v>7620</v>
      </c>
      <c r="F15997">
        <v>74</v>
      </c>
      <c r="G15997">
        <v>59</v>
      </c>
      <c r="H15997" t="s">
        <v>14</v>
      </c>
      <c r="I15997">
        <v>4.6867422999999997</v>
      </c>
      <c r="J15997">
        <v>8.5</v>
      </c>
      <c r="K15997" s="1">
        <v>43260</v>
      </c>
      <c r="L15997" t="s">
        <v>16744</v>
      </c>
    </row>
    <row r="15999" spans="1:12" x14ac:dyDescent="0.2">
      <c r="A15999">
        <v>2034646</v>
      </c>
      <c r="B15999" t="s">
        <v>16745</v>
      </c>
      <c r="C15999" t="s">
        <v>16746</v>
      </c>
      <c r="D15999">
        <v>399.99</v>
      </c>
      <c r="E15999">
        <v>1520</v>
      </c>
      <c r="F15999">
        <v>74</v>
      </c>
      <c r="G15999">
        <v>93</v>
      </c>
      <c r="H15999" t="s">
        <v>14</v>
      </c>
      <c r="I15999">
        <v>4.498704</v>
      </c>
      <c r="J15999">
        <v>6.5</v>
      </c>
      <c r="K15999" s="1">
        <v>43423</v>
      </c>
      <c r="L15999" t="s">
        <v>174</v>
      </c>
    </row>
    <row r="16001" spans="1:12" x14ac:dyDescent="0.2">
      <c r="A16001">
        <v>2355814</v>
      </c>
      <c r="B16001" t="s">
        <v>16747</v>
      </c>
      <c r="C16001" t="s">
        <v>16748</v>
      </c>
      <c r="D16001">
        <v>399.99</v>
      </c>
      <c r="E16001">
        <v>419</v>
      </c>
      <c r="F16001">
        <v>74</v>
      </c>
      <c r="G16001">
        <v>77</v>
      </c>
      <c r="H16001" t="s">
        <v>14</v>
      </c>
      <c r="I16001">
        <v>3.815601</v>
      </c>
      <c r="J16001">
        <v>5.5</v>
      </c>
      <c r="K16001" s="1">
        <v>43591</v>
      </c>
      <c r="L16001" t="s">
        <v>25</v>
      </c>
    </row>
    <row r="16003" spans="1:12" x14ac:dyDescent="0.2">
      <c r="A16003">
        <v>1923176</v>
      </c>
      <c r="B16003" t="s">
        <v>16749</v>
      </c>
      <c r="C16003" t="s">
        <v>16750</v>
      </c>
      <c r="D16003">
        <v>399.99</v>
      </c>
      <c r="E16003">
        <v>3950</v>
      </c>
      <c r="F16003">
        <v>74</v>
      </c>
      <c r="G16003">
        <v>64</v>
      </c>
      <c r="H16003" t="s">
        <v>14</v>
      </c>
      <c r="I16003">
        <v>4.3850530000000001</v>
      </c>
      <c r="J16003">
        <v>7.5</v>
      </c>
      <c r="K16003" s="1">
        <v>43363</v>
      </c>
      <c r="L16003" t="s">
        <v>15</v>
      </c>
    </row>
    <row r="16005" spans="1:12" x14ac:dyDescent="0.2">
      <c r="A16005">
        <v>2617278</v>
      </c>
      <c r="B16005" t="s">
        <v>16751</v>
      </c>
      <c r="C16005" t="s">
        <v>16752</v>
      </c>
      <c r="D16005">
        <v>799.99</v>
      </c>
      <c r="E16005">
        <v>1114</v>
      </c>
      <c r="F16005">
        <v>74</v>
      </c>
      <c r="G16005">
        <v>199</v>
      </c>
      <c r="H16005" t="s">
        <v>14</v>
      </c>
      <c r="I16005">
        <v>4.4473395</v>
      </c>
      <c r="J16005">
        <v>34</v>
      </c>
      <c r="K16005" s="1">
        <v>43759</v>
      </c>
      <c r="L16005" t="s">
        <v>436</v>
      </c>
    </row>
    <row r="16007" spans="1:12" x14ac:dyDescent="0.2">
      <c r="A16007">
        <v>4101550</v>
      </c>
      <c r="B16007" t="s">
        <v>16753</v>
      </c>
      <c r="C16007" t="s">
        <v>16754</v>
      </c>
      <c r="D16007">
        <v>399.99</v>
      </c>
      <c r="E16007">
        <v>1229</v>
      </c>
      <c r="F16007">
        <v>74</v>
      </c>
      <c r="G16007">
        <v>69</v>
      </c>
      <c r="H16007" t="s">
        <v>757</v>
      </c>
      <c r="I16007">
        <v>4.5628786000000003</v>
      </c>
      <c r="J16007">
        <v>8</v>
      </c>
      <c r="K16007" s="1">
        <v>44351</v>
      </c>
      <c r="L16007" t="s">
        <v>180</v>
      </c>
    </row>
    <row r="16009" spans="1:12" x14ac:dyDescent="0.2">
      <c r="A16009">
        <v>4472686</v>
      </c>
      <c r="B16009" t="s">
        <v>16755</v>
      </c>
      <c r="C16009" t="s">
        <v>16756</v>
      </c>
      <c r="D16009">
        <v>399.99</v>
      </c>
      <c r="E16009">
        <v>3473</v>
      </c>
      <c r="F16009">
        <v>74</v>
      </c>
      <c r="G16009">
        <v>51</v>
      </c>
      <c r="H16009" t="s">
        <v>56</v>
      </c>
      <c r="I16009">
        <v>4.5958490000000003</v>
      </c>
      <c r="J16009">
        <v>8.5</v>
      </c>
      <c r="K16009" s="1">
        <v>44563</v>
      </c>
      <c r="L16009" t="s">
        <v>171</v>
      </c>
    </row>
    <row r="16011" spans="1:12" x14ac:dyDescent="0.2">
      <c r="A16011">
        <v>5104236</v>
      </c>
      <c r="B16011" t="s">
        <v>16757</v>
      </c>
      <c r="C16011" t="s">
        <v>16758</v>
      </c>
      <c r="D16011">
        <v>499.99</v>
      </c>
      <c r="E16011">
        <v>5329</v>
      </c>
      <c r="F16011">
        <v>74</v>
      </c>
      <c r="G16011">
        <v>33</v>
      </c>
      <c r="H16011" t="s">
        <v>14</v>
      </c>
      <c r="I16011">
        <v>3.9924050000000002</v>
      </c>
      <c r="J16011">
        <v>4.5</v>
      </c>
      <c r="K16011" s="1">
        <v>44948</v>
      </c>
      <c r="L16011" t="s">
        <v>153</v>
      </c>
    </row>
    <row r="16013" spans="1:12" x14ac:dyDescent="0.2">
      <c r="A16013">
        <v>5355810</v>
      </c>
      <c r="B16013" t="s">
        <v>16759</v>
      </c>
      <c r="C16013" t="s">
        <v>16760</v>
      </c>
      <c r="D16013">
        <v>399.99</v>
      </c>
      <c r="E16013">
        <v>5285</v>
      </c>
      <c r="F16013">
        <v>74</v>
      </c>
      <c r="G16013">
        <v>85</v>
      </c>
      <c r="H16013" t="s">
        <v>14</v>
      </c>
      <c r="I16013">
        <v>4.6107491999999999</v>
      </c>
      <c r="J16013">
        <v>33.5</v>
      </c>
      <c r="K16013" s="1">
        <v>45076</v>
      </c>
      <c r="L16013" t="s">
        <v>394</v>
      </c>
    </row>
    <row r="16015" spans="1:12" x14ac:dyDescent="0.2">
      <c r="A16015">
        <v>5572332</v>
      </c>
      <c r="B16015" t="s">
        <v>16761</v>
      </c>
      <c r="C16015" t="s">
        <v>16762</v>
      </c>
      <c r="D16015">
        <v>399.99</v>
      </c>
      <c r="E16015">
        <v>11158</v>
      </c>
      <c r="F16015">
        <v>74</v>
      </c>
      <c r="G16015">
        <v>50</v>
      </c>
      <c r="H16015" t="s">
        <v>142</v>
      </c>
      <c r="I16015">
        <v>4.4605800000000002</v>
      </c>
      <c r="J16015">
        <v>5</v>
      </c>
      <c r="K16015" s="1">
        <v>45191</v>
      </c>
      <c r="L16015" t="s">
        <v>394</v>
      </c>
    </row>
    <row r="16017" spans="1:12" x14ac:dyDescent="0.2">
      <c r="A16017">
        <v>959810</v>
      </c>
      <c r="B16017" t="s">
        <v>16763</v>
      </c>
      <c r="C16017" t="s">
        <v>16764</v>
      </c>
      <c r="D16017">
        <v>399.99</v>
      </c>
      <c r="E16017">
        <v>2138</v>
      </c>
      <c r="F16017">
        <v>74</v>
      </c>
      <c r="G16017">
        <v>10</v>
      </c>
      <c r="H16017" t="s">
        <v>14</v>
      </c>
      <c r="I16017">
        <v>2.9480126000000002</v>
      </c>
      <c r="J16017">
        <v>1</v>
      </c>
      <c r="K16017" s="1">
        <v>42629</v>
      </c>
      <c r="L16017" t="s">
        <v>145</v>
      </c>
    </row>
    <row r="16019" spans="1:12" x14ac:dyDescent="0.2">
      <c r="A16019">
        <v>250310</v>
      </c>
      <c r="B16019" t="s">
        <v>16765</v>
      </c>
      <c r="C16019" t="s">
        <v>16766</v>
      </c>
      <c r="D16019">
        <v>399.99</v>
      </c>
      <c r="E16019">
        <v>908</v>
      </c>
      <c r="F16019">
        <v>74</v>
      </c>
      <c r="G16019">
        <v>8</v>
      </c>
      <c r="H16019" t="s">
        <v>56</v>
      </c>
      <c r="I16019">
        <v>3.9579816000000001</v>
      </c>
      <c r="J16019">
        <v>31</v>
      </c>
      <c r="K16019" s="1">
        <v>41815</v>
      </c>
      <c r="L16019" t="s">
        <v>2694</v>
      </c>
    </row>
    <row r="16021" spans="1:12" x14ac:dyDescent="0.2">
      <c r="A16021">
        <v>1012040</v>
      </c>
      <c r="B16021" t="s">
        <v>16767</v>
      </c>
      <c r="C16021" t="s">
        <v>16768</v>
      </c>
      <c r="D16021">
        <v>399.99</v>
      </c>
      <c r="E16021">
        <v>506</v>
      </c>
      <c r="F16021">
        <v>74</v>
      </c>
      <c r="G16021">
        <v>45</v>
      </c>
      <c r="H16021" t="s">
        <v>14</v>
      </c>
      <c r="I16021">
        <v>4.5208396999999998</v>
      </c>
      <c r="J16021">
        <v>7</v>
      </c>
      <c r="K16021" s="1">
        <v>42689</v>
      </c>
      <c r="L16021" t="s">
        <v>408</v>
      </c>
    </row>
    <row r="16023" spans="1:12" x14ac:dyDescent="0.2">
      <c r="A16023">
        <v>1687232</v>
      </c>
      <c r="B16023" t="s">
        <v>16769</v>
      </c>
      <c r="C16023" t="s">
        <v>16770</v>
      </c>
      <c r="D16023">
        <v>399.99</v>
      </c>
      <c r="E16023">
        <v>523</v>
      </c>
      <c r="F16023">
        <v>74</v>
      </c>
      <c r="G16023">
        <v>52</v>
      </c>
      <c r="H16023" t="s">
        <v>14</v>
      </c>
      <c r="I16023">
        <v>4.4258940000000004</v>
      </c>
      <c r="J16023">
        <v>39.5</v>
      </c>
      <c r="K16023" s="1">
        <v>43231</v>
      </c>
      <c r="L16023" t="s">
        <v>16771</v>
      </c>
    </row>
    <row r="16025" spans="1:12" x14ac:dyDescent="0.2">
      <c r="A16025">
        <v>2883880</v>
      </c>
      <c r="B16025" t="s">
        <v>16772</v>
      </c>
      <c r="C16025" t="s">
        <v>16773</v>
      </c>
      <c r="D16025">
        <v>399.99</v>
      </c>
      <c r="E16025">
        <v>324</v>
      </c>
      <c r="F16025">
        <v>74</v>
      </c>
      <c r="G16025">
        <v>68</v>
      </c>
      <c r="H16025" t="s">
        <v>142</v>
      </c>
      <c r="I16025">
        <v>3.9505300000000001</v>
      </c>
      <c r="J16025">
        <v>15.5</v>
      </c>
      <c r="K16025" s="1">
        <v>43908</v>
      </c>
      <c r="L16025" t="s">
        <v>16774</v>
      </c>
    </row>
    <row r="16027" spans="1:12" x14ac:dyDescent="0.2">
      <c r="A16027">
        <v>3329252</v>
      </c>
      <c r="B16027" t="s">
        <v>16775</v>
      </c>
      <c r="C16027" t="s">
        <v>16776</v>
      </c>
      <c r="D16027">
        <v>399.99</v>
      </c>
      <c r="E16027">
        <v>332</v>
      </c>
      <c r="F16027">
        <v>74</v>
      </c>
      <c r="G16027">
        <v>30</v>
      </c>
      <c r="H16027" t="s">
        <v>142</v>
      </c>
      <c r="I16027">
        <v>4.2781944000000003</v>
      </c>
      <c r="J16027">
        <v>3</v>
      </c>
      <c r="K16027" s="1">
        <v>44025</v>
      </c>
      <c r="L16027" t="s">
        <v>1402</v>
      </c>
    </row>
    <row r="16029" spans="1:12" x14ac:dyDescent="0.2">
      <c r="A16029">
        <v>4229340</v>
      </c>
      <c r="B16029" t="s">
        <v>16777</v>
      </c>
      <c r="C16029" t="s">
        <v>16778</v>
      </c>
      <c r="D16029">
        <v>399.99</v>
      </c>
      <c r="E16029">
        <v>576</v>
      </c>
      <c r="F16029">
        <v>74</v>
      </c>
      <c r="G16029">
        <v>251</v>
      </c>
      <c r="H16029" t="s">
        <v>14</v>
      </c>
      <c r="I16029">
        <v>4.4308019999999999</v>
      </c>
      <c r="J16029">
        <v>33</v>
      </c>
      <c r="K16029" s="1">
        <v>44416</v>
      </c>
      <c r="L16029" t="s">
        <v>384</v>
      </c>
    </row>
    <row r="16031" spans="1:12" x14ac:dyDescent="0.2">
      <c r="A16031">
        <v>743606</v>
      </c>
      <c r="B16031" t="s">
        <v>16779</v>
      </c>
      <c r="C16031" t="s">
        <v>16780</v>
      </c>
      <c r="D16031">
        <v>399.99</v>
      </c>
      <c r="E16031">
        <v>481</v>
      </c>
      <c r="F16031">
        <v>74</v>
      </c>
      <c r="G16031">
        <v>83</v>
      </c>
      <c r="H16031" t="s">
        <v>14</v>
      </c>
      <c r="I16031">
        <v>3.9415119000000001</v>
      </c>
      <c r="J16031">
        <v>5</v>
      </c>
      <c r="K16031" s="1">
        <v>42396</v>
      </c>
      <c r="L16031" t="s">
        <v>6037</v>
      </c>
    </row>
    <row r="16033" spans="1:12" x14ac:dyDescent="0.2">
      <c r="A16033">
        <v>2256908</v>
      </c>
      <c r="B16033" t="s">
        <v>16781</v>
      </c>
      <c r="C16033" t="s">
        <v>16782</v>
      </c>
      <c r="D16033">
        <v>399.99</v>
      </c>
      <c r="E16033">
        <v>467</v>
      </c>
      <c r="F16033">
        <v>74</v>
      </c>
      <c r="G16033">
        <v>18</v>
      </c>
      <c r="H16033" t="s">
        <v>142</v>
      </c>
      <c r="I16033">
        <v>3.9299026000000001</v>
      </c>
      <c r="J16033">
        <v>2.5</v>
      </c>
      <c r="K16033" s="1">
        <v>43530</v>
      </c>
      <c r="L16033" t="s">
        <v>12864</v>
      </c>
    </row>
    <row r="16035" spans="1:12" x14ac:dyDescent="0.2">
      <c r="A16035">
        <v>2592210</v>
      </c>
      <c r="B16035" t="s">
        <v>16783</v>
      </c>
      <c r="C16035" t="s">
        <v>16784</v>
      </c>
      <c r="D16035">
        <v>399.99</v>
      </c>
      <c r="E16035">
        <v>2213</v>
      </c>
      <c r="F16035">
        <v>74</v>
      </c>
      <c r="G16035">
        <v>52</v>
      </c>
      <c r="H16035" t="s">
        <v>14</v>
      </c>
      <c r="I16035">
        <v>3.7490478</v>
      </c>
      <c r="J16035">
        <v>12</v>
      </c>
      <c r="K16035" s="1">
        <v>43743</v>
      </c>
      <c r="L16035" t="s">
        <v>221</v>
      </c>
    </row>
    <row r="16037" spans="1:12" x14ac:dyDescent="0.2">
      <c r="A16037">
        <v>3701020</v>
      </c>
      <c r="B16037" t="s">
        <v>16785</v>
      </c>
      <c r="C16037" t="s">
        <v>16786</v>
      </c>
      <c r="D16037">
        <v>399.99</v>
      </c>
      <c r="E16037">
        <v>627</v>
      </c>
      <c r="F16037">
        <v>74</v>
      </c>
      <c r="G16037">
        <v>184</v>
      </c>
      <c r="H16037" t="s">
        <v>142</v>
      </c>
      <c r="I16037">
        <v>4.7808694999999997</v>
      </c>
      <c r="J16037">
        <v>9</v>
      </c>
      <c r="K16037" s="1">
        <v>44178</v>
      </c>
      <c r="L16037" t="s">
        <v>174</v>
      </c>
    </row>
    <row r="16039" spans="1:12" x14ac:dyDescent="0.2">
      <c r="A16039">
        <v>5329668</v>
      </c>
      <c r="B16039" t="s">
        <v>16787</v>
      </c>
      <c r="C16039" t="s">
        <v>16788</v>
      </c>
      <c r="D16039">
        <v>399.99</v>
      </c>
      <c r="E16039">
        <v>595</v>
      </c>
      <c r="F16039">
        <v>73</v>
      </c>
      <c r="G16039">
        <v>183</v>
      </c>
      <c r="H16039" t="s">
        <v>14</v>
      </c>
      <c r="I16039">
        <v>4.3310513000000004</v>
      </c>
      <c r="J16039">
        <v>23</v>
      </c>
      <c r="K16039" s="1">
        <v>45062</v>
      </c>
      <c r="L16039" t="s">
        <v>394</v>
      </c>
    </row>
    <row r="16041" spans="1:12" x14ac:dyDescent="0.2">
      <c r="A16041">
        <v>4467996</v>
      </c>
      <c r="B16041" t="s">
        <v>16789</v>
      </c>
      <c r="C16041" t="s">
        <v>16790</v>
      </c>
      <c r="D16041">
        <v>399.99</v>
      </c>
      <c r="E16041">
        <v>2393</v>
      </c>
      <c r="F16041">
        <v>73</v>
      </c>
      <c r="G16041">
        <v>13</v>
      </c>
      <c r="H16041" t="s">
        <v>14</v>
      </c>
      <c r="I16041">
        <v>3.9409697000000001</v>
      </c>
      <c r="J16041">
        <v>2</v>
      </c>
      <c r="K16041" s="1">
        <v>44560</v>
      </c>
      <c r="L16041" t="s">
        <v>7510</v>
      </c>
    </row>
    <row r="16043" spans="1:12" x14ac:dyDescent="0.2">
      <c r="A16043">
        <v>4182882</v>
      </c>
      <c r="B16043" t="s">
        <v>16791</v>
      </c>
      <c r="C16043" t="s">
        <v>16792</v>
      </c>
      <c r="D16043">
        <v>399.99</v>
      </c>
      <c r="E16043">
        <v>410</v>
      </c>
      <c r="F16043">
        <v>73</v>
      </c>
      <c r="G16043">
        <v>102</v>
      </c>
      <c r="H16043" t="s">
        <v>14</v>
      </c>
      <c r="I16043">
        <v>4.2401567</v>
      </c>
      <c r="J16043">
        <v>9.5</v>
      </c>
      <c r="K16043" s="1">
        <v>44390</v>
      </c>
      <c r="L16043" t="s">
        <v>31</v>
      </c>
    </row>
    <row r="16045" spans="1:12" x14ac:dyDescent="0.2">
      <c r="A16045">
        <v>5633318</v>
      </c>
      <c r="B16045" t="s">
        <v>16793</v>
      </c>
      <c r="C16045" t="s">
        <v>16794</v>
      </c>
      <c r="D16045">
        <v>399.99</v>
      </c>
      <c r="E16045">
        <v>554</v>
      </c>
      <c r="F16045">
        <v>73</v>
      </c>
      <c r="G16045">
        <v>82</v>
      </c>
      <c r="H16045" t="s">
        <v>56</v>
      </c>
      <c r="I16045">
        <v>4.6704749999999997</v>
      </c>
      <c r="J16045">
        <v>12</v>
      </c>
      <c r="K16045" s="1">
        <v>45228</v>
      </c>
      <c r="L16045" t="s">
        <v>394</v>
      </c>
    </row>
    <row r="16047" spans="1:12" x14ac:dyDescent="0.2">
      <c r="A16047">
        <v>6119559</v>
      </c>
      <c r="B16047" t="s">
        <v>16795</v>
      </c>
      <c r="C16047" t="s">
        <v>16796</v>
      </c>
      <c r="D16047">
        <v>799.99</v>
      </c>
      <c r="E16047">
        <v>12096</v>
      </c>
      <c r="F16047">
        <v>73</v>
      </c>
      <c r="G16047">
        <v>25</v>
      </c>
      <c r="H16047" t="s">
        <v>14</v>
      </c>
      <c r="I16047">
        <v>4.2481859999999996</v>
      </c>
      <c r="J16047">
        <v>3.5</v>
      </c>
      <c r="K16047" s="1">
        <v>45514</v>
      </c>
      <c r="L16047" t="s">
        <v>394</v>
      </c>
    </row>
    <row r="16049" spans="1:12" x14ac:dyDescent="0.2">
      <c r="A16049">
        <v>5347078</v>
      </c>
      <c r="B16049" t="s">
        <v>16797</v>
      </c>
      <c r="C16049" t="s">
        <v>16798</v>
      </c>
      <c r="D16049">
        <v>399.99</v>
      </c>
      <c r="E16049">
        <v>516</v>
      </c>
      <c r="F16049">
        <v>73</v>
      </c>
      <c r="G16049">
        <v>51</v>
      </c>
      <c r="H16049" t="s">
        <v>56</v>
      </c>
      <c r="I16049">
        <v>4.2825904000000001</v>
      </c>
      <c r="J16049">
        <v>9</v>
      </c>
      <c r="K16049" s="1">
        <v>45071</v>
      </c>
      <c r="L16049" t="s">
        <v>394</v>
      </c>
    </row>
    <row r="16051" spans="1:12" x14ac:dyDescent="0.2">
      <c r="A16051">
        <v>246026</v>
      </c>
      <c r="B16051" t="s">
        <v>16799</v>
      </c>
      <c r="C16051" t="s">
        <v>16800</v>
      </c>
      <c r="D16051">
        <v>399.99</v>
      </c>
      <c r="E16051">
        <v>7149</v>
      </c>
      <c r="F16051">
        <v>73</v>
      </c>
      <c r="G16051">
        <v>7</v>
      </c>
      <c r="H16051" t="s">
        <v>56</v>
      </c>
      <c r="I16051">
        <v>4.3179749999999997</v>
      </c>
      <c r="J16051">
        <v>1</v>
      </c>
      <c r="K16051" s="1">
        <v>41808</v>
      </c>
      <c r="L16051" t="s">
        <v>3145</v>
      </c>
    </row>
    <row r="16053" spans="1:12" x14ac:dyDescent="0.2">
      <c r="A16053">
        <v>1247318</v>
      </c>
      <c r="B16053" t="s">
        <v>16801</v>
      </c>
      <c r="C16053" t="s">
        <v>16802</v>
      </c>
      <c r="D16053">
        <v>399.99</v>
      </c>
      <c r="E16053">
        <v>1738</v>
      </c>
      <c r="F16053">
        <v>73</v>
      </c>
      <c r="G16053">
        <v>32</v>
      </c>
      <c r="H16053" t="s">
        <v>14</v>
      </c>
      <c r="I16053">
        <v>4.3070196999999997</v>
      </c>
      <c r="J16053">
        <v>3</v>
      </c>
      <c r="K16053" s="1">
        <v>42895</v>
      </c>
      <c r="L16053" t="s">
        <v>10685</v>
      </c>
    </row>
    <row r="16055" spans="1:12" x14ac:dyDescent="0.2">
      <c r="A16055">
        <v>1352538</v>
      </c>
      <c r="B16055" t="s">
        <v>16803</v>
      </c>
      <c r="C16055" t="s">
        <v>16804</v>
      </c>
      <c r="D16055">
        <v>399.99</v>
      </c>
      <c r="E16055">
        <v>508</v>
      </c>
      <c r="F16055">
        <v>73</v>
      </c>
      <c r="G16055">
        <v>75</v>
      </c>
      <c r="H16055" t="s">
        <v>14</v>
      </c>
      <c r="I16055">
        <v>4.0291243000000003</v>
      </c>
      <c r="J16055">
        <v>9</v>
      </c>
      <c r="K16055" s="1">
        <v>42994</v>
      </c>
      <c r="L16055" t="s">
        <v>28</v>
      </c>
    </row>
    <row r="16057" spans="1:12" x14ac:dyDescent="0.2">
      <c r="A16057">
        <v>1278922</v>
      </c>
      <c r="B16057" t="s">
        <v>16805</v>
      </c>
      <c r="C16057" t="s">
        <v>16806</v>
      </c>
      <c r="D16057">
        <v>399.99</v>
      </c>
      <c r="E16057">
        <v>3153</v>
      </c>
      <c r="F16057">
        <v>73</v>
      </c>
      <c r="G16057">
        <v>9</v>
      </c>
      <c r="H16057" t="s">
        <v>56</v>
      </c>
      <c r="I16057">
        <v>4.6504126000000001</v>
      </c>
      <c r="J16057">
        <v>43</v>
      </c>
      <c r="K16057" s="1">
        <v>42920</v>
      </c>
      <c r="L16057" t="s">
        <v>16807</v>
      </c>
    </row>
    <row r="16059" spans="1:12" x14ac:dyDescent="0.2">
      <c r="A16059">
        <v>1304680</v>
      </c>
      <c r="B16059" t="s">
        <v>16808</v>
      </c>
      <c r="C16059" t="s">
        <v>16809</v>
      </c>
      <c r="D16059">
        <v>399.99</v>
      </c>
      <c r="E16059">
        <v>1917</v>
      </c>
      <c r="F16059">
        <v>73</v>
      </c>
      <c r="G16059">
        <v>16</v>
      </c>
      <c r="H16059" t="s">
        <v>56</v>
      </c>
      <c r="I16059">
        <v>4.1208790000000004</v>
      </c>
      <c r="J16059">
        <v>8.5</v>
      </c>
      <c r="K16059" s="1">
        <v>42942</v>
      </c>
      <c r="L16059" t="s">
        <v>476</v>
      </c>
    </row>
    <row r="16061" spans="1:12" x14ac:dyDescent="0.2">
      <c r="A16061">
        <v>1557316</v>
      </c>
      <c r="B16061" t="s">
        <v>16810</v>
      </c>
      <c r="C16061" t="s">
        <v>16811</v>
      </c>
      <c r="D16061">
        <v>399.99</v>
      </c>
      <c r="E16061">
        <v>11956</v>
      </c>
      <c r="F16061">
        <v>73</v>
      </c>
      <c r="G16061">
        <v>78</v>
      </c>
      <c r="H16061" t="s">
        <v>56</v>
      </c>
      <c r="I16061">
        <v>4.4524293000000004</v>
      </c>
      <c r="J16061">
        <v>7.5</v>
      </c>
      <c r="K16061" s="1">
        <v>43147</v>
      </c>
      <c r="L16061" t="s">
        <v>943</v>
      </c>
    </row>
    <row r="16063" spans="1:12" x14ac:dyDescent="0.2">
      <c r="A16063">
        <v>2405100</v>
      </c>
      <c r="B16063" t="s">
        <v>16812</v>
      </c>
      <c r="C16063" t="s">
        <v>16813</v>
      </c>
      <c r="D16063">
        <v>399.99</v>
      </c>
      <c r="E16063">
        <v>420</v>
      </c>
      <c r="F16063">
        <v>73</v>
      </c>
      <c r="G16063">
        <v>24</v>
      </c>
      <c r="H16063" t="s">
        <v>14</v>
      </c>
      <c r="I16063">
        <v>4.1595579999999996</v>
      </c>
      <c r="J16063">
        <v>3</v>
      </c>
      <c r="K16063" s="1">
        <v>43625</v>
      </c>
      <c r="L16063" t="s">
        <v>499</v>
      </c>
    </row>
    <row r="16065" spans="1:12" x14ac:dyDescent="0.2">
      <c r="A16065">
        <v>2837456</v>
      </c>
      <c r="B16065" t="s">
        <v>16814</v>
      </c>
      <c r="C16065" t="s">
        <v>16815</v>
      </c>
      <c r="D16065">
        <v>399.99</v>
      </c>
      <c r="E16065">
        <v>496</v>
      </c>
      <c r="F16065">
        <v>73</v>
      </c>
      <c r="G16065">
        <v>43</v>
      </c>
      <c r="H16065" t="s">
        <v>142</v>
      </c>
      <c r="I16065">
        <v>3.7437109999999998</v>
      </c>
      <c r="J16065">
        <v>5</v>
      </c>
      <c r="K16065" s="1">
        <v>43887</v>
      </c>
      <c r="L16065" t="s">
        <v>28</v>
      </c>
    </row>
    <row r="16067" spans="1:12" x14ac:dyDescent="0.2">
      <c r="A16067">
        <v>4456438</v>
      </c>
      <c r="B16067" t="s">
        <v>16816</v>
      </c>
      <c r="C16067" t="s">
        <v>16817</v>
      </c>
      <c r="D16067">
        <v>899.99</v>
      </c>
      <c r="E16067">
        <v>2638</v>
      </c>
      <c r="F16067">
        <v>73</v>
      </c>
      <c r="G16067">
        <v>93</v>
      </c>
      <c r="H16067" t="s">
        <v>56</v>
      </c>
      <c r="I16067">
        <v>4.7388544000000001</v>
      </c>
      <c r="J16067">
        <v>20</v>
      </c>
      <c r="K16067" s="1">
        <v>44552</v>
      </c>
      <c r="L16067" t="s">
        <v>298</v>
      </c>
    </row>
    <row r="16069" spans="1:12" x14ac:dyDescent="0.2">
      <c r="A16069">
        <v>4407326</v>
      </c>
      <c r="B16069" t="s">
        <v>16818</v>
      </c>
      <c r="C16069" t="s">
        <v>16819</v>
      </c>
      <c r="D16069">
        <v>399.99</v>
      </c>
      <c r="E16069">
        <v>513</v>
      </c>
      <c r="F16069">
        <v>73</v>
      </c>
      <c r="G16069">
        <v>32</v>
      </c>
      <c r="H16069" t="s">
        <v>56</v>
      </c>
      <c r="I16069">
        <v>4.2385206000000002</v>
      </c>
      <c r="J16069">
        <v>2.5</v>
      </c>
      <c r="K16069" s="1">
        <v>44521</v>
      </c>
      <c r="L16069" t="s">
        <v>2157</v>
      </c>
    </row>
    <row r="16071" spans="1:12" x14ac:dyDescent="0.2">
      <c r="A16071">
        <v>6019702</v>
      </c>
      <c r="B16071" t="s">
        <v>16820</v>
      </c>
      <c r="C16071" t="s">
        <v>16821</v>
      </c>
      <c r="D16071">
        <v>399.99</v>
      </c>
      <c r="E16071">
        <v>483</v>
      </c>
      <c r="F16071">
        <v>74</v>
      </c>
      <c r="G16071">
        <v>86</v>
      </c>
      <c r="H16071" t="s">
        <v>14</v>
      </c>
      <c r="I16071">
        <v>5</v>
      </c>
      <c r="J16071">
        <v>46</v>
      </c>
      <c r="K16071" s="1">
        <v>45454</v>
      </c>
      <c r="L16071" t="s">
        <v>394</v>
      </c>
    </row>
    <row r="16073" spans="1:12" x14ac:dyDescent="0.2">
      <c r="A16073">
        <v>5849718</v>
      </c>
      <c r="B16073" t="s">
        <v>16822</v>
      </c>
      <c r="C16073" t="s">
        <v>16823</v>
      </c>
      <c r="D16073">
        <v>1099.99</v>
      </c>
      <c r="E16073">
        <v>3473</v>
      </c>
      <c r="F16073">
        <v>73</v>
      </c>
      <c r="G16073">
        <v>95</v>
      </c>
      <c r="H16073" t="s">
        <v>14</v>
      </c>
      <c r="I16073">
        <v>4.6792990000000003</v>
      </c>
      <c r="J16073">
        <v>21</v>
      </c>
      <c r="K16073" s="1">
        <v>45352</v>
      </c>
      <c r="L16073" t="s">
        <v>394</v>
      </c>
    </row>
    <row r="16075" spans="1:12" x14ac:dyDescent="0.2">
      <c r="A16075">
        <v>5549416</v>
      </c>
      <c r="B16075" t="s">
        <v>16824</v>
      </c>
      <c r="C16075" t="s">
        <v>16825</v>
      </c>
      <c r="D16075">
        <v>399.99</v>
      </c>
      <c r="E16075">
        <v>720</v>
      </c>
      <c r="F16075">
        <v>73</v>
      </c>
      <c r="G16075">
        <v>78</v>
      </c>
      <c r="H16075" t="s">
        <v>142</v>
      </c>
      <c r="I16075">
        <v>4.4517813000000004</v>
      </c>
      <c r="J16075">
        <v>13</v>
      </c>
      <c r="K16075" s="1">
        <v>45178</v>
      </c>
      <c r="L16075" t="s">
        <v>394</v>
      </c>
    </row>
    <row r="16077" spans="1:12" x14ac:dyDescent="0.2">
      <c r="A16077">
        <v>1349938</v>
      </c>
      <c r="B16077" t="s">
        <v>16826</v>
      </c>
      <c r="C16077" t="s">
        <v>16827</v>
      </c>
      <c r="D16077">
        <v>399.99</v>
      </c>
      <c r="E16077">
        <v>9641</v>
      </c>
      <c r="F16077">
        <v>73</v>
      </c>
      <c r="G16077">
        <v>17</v>
      </c>
      <c r="H16077" t="s">
        <v>56</v>
      </c>
      <c r="I16077">
        <v>4.3041935000000002</v>
      </c>
      <c r="J16077">
        <v>2.5</v>
      </c>
      <c r="K16077" s="1">
        <v>42991</v>
      </c>
      <c r="L16077" t="s">
        <v>7276</v>
      </c>
    </row>
    <row r="16079" spans="1:12" x14ac:dyDescent="0.2">
      <c r="A16079">
        <v>810296</v>
      </c>
      <c r="B16079" t="s">
        <v>16828</v>
      </c>
      <c r="C16079" t="s">
        <v>16829</v>
      </c>
      <c r="D16079">
        <v>399.99</v>
      </c>
      <c r="E16079">
        <v>376</v>
      </c>
      <c r="F16079">
        <v>73</v>
      </c>
      <c r="G16079">
        <v>38</v>
      </c>
      <c r="H16079" t="s">
        <v>14</v>
      </c>
      <c r="I16079">
        <v>4.3673729999999997</v>
      </c>
      <c r="J16079">
        <v>2.5</v>
      </c>
      <c r="K16079" s="1">
        <v>42461</v>
      </c>
      <c r="L16079" t="s">
        <v>16830</v>
      </c>
    </row>
    <row r="16081" spans="1:12" x14ac:dyDescent="0.2">
      <c r="A16081">
        <v>975020</v>
      </c>
      <c r="B16081" t="s">
        <v>16831</v>
      </c>
      <c r="C16081" t="s">
        <v>16832</v>
      </c>
      <c r="D16081">
        <v>399.99</v>
      </c>
      <c r="E16081">
        <v>3456</v>
      </c>
      <c r="F16081">
        <v>73</v>
      </c>
      <c r="G16081">
        <v>16</v>
      </c>
      <c r="H16081" t="s">
        <v>142</v>
      </c>
      <c r="I16081">
        <v>4.3473300000000004</v>
      </c>
      <c r="J16081">
        <v>3</v>
      </c>
      <c r="K16081" s="1">
        <v>42647</v>
      </c>
      <c r="L16081" t="s">
        <v>233</v>
      </c>
    </row>
    <row r="16083" spans="1:12" x14ac:dyDescent="0.2">
      <c r="A16083">
        <v>933260</v>
      </c>
      <c r="B16083" t="s">
        <v>16833</v>
      </c>
      <c r="C16083" t="s">
        <v>16834</v>
      </c>
      <c r="D16083">
        <v>399.99</v>
      </c>
      <c r="E16083">
        <v>1130</v>
      </c>
      <c r="F16083">
        <v>73</v>
      </c>
      <c r="G16083">
        <v>53</v>
      </c>
      <c r="H16083" t="s">
        <v>14</v>
      </c>
      <c r="I16083">
        <v>4.5560289999999997</v>
      </c>
      <c r="J16083">
        <v>7</v>
      </c>
      <c r="K16083" s="1">
        <v>42598</v>
      </c>
      <c r="L16083" t="s">
        <v>733</v>
      </c>
    </row>
    <row r="16085" spans="1:12" x14ac:dyDescent="0.2">
      <c r="A16085">
        <v>2683130</v>
      </c>
      <c r="B16085" t="s">
        <v>16835</v>
      </c>
      <c r="C16085" t="s">
        <v>16836</v>
      </c>
      <c r="D16085">
        <v>399.99</v>
      </c>
      <c r="E16085">
        <v>10482</v>
      </c>
      <c r="F16085">
        <v>73</v>
      </c>
      <c r="G16085">
        <v>16</v>
      </c>
      <c r="H16085" t="s">
        <v>14</v>
      </c>
      <c r="I16085">
        <v>4.0122957000000001</v>
      </c>
      <c r="J16085">
        <v>1.5</v>
      </c>
      <c r="K16085" s="1">
        <v>43800</v>
      </c>
      <c r="L16085" t="s">
        <v>2858</v>
      </c>
    </row>
    <row r="16087" spans="1:12" x14ac:dyDescent="0.2">
      <c r="A16087">
        <v>2022780</v>
      </c>
      <c r="B16087" t="s">
        <v>16837</v>
      </c>
      <c r="C16087" t="s">
        <v>16838</v>
      </c>
      <c r="D16087">
        <v>549.99</v>
      </c>
      <c r="E16087">
        <v>281</v>
      </c>
      <c r="F16087">
        <v>73</v>
      </c>
      <c r="G16087">
        <v>79</v>
      </c>
      <c r="H16087" t="s">
        <v>142</v>
      </c>
      <c r="I16087">
        <v>4.0929913999999998</v>
      </c>
      <c r="J16087">
        <v>8.5</v>
      </c>
      <c r="K16087" s="1">
        <v>43416</v>
      </c>
      <c r="L16087" t="s">
        <v>461</v>
      </c>
    </row>
    <row r="16089" spans="1:12" x14ac:dyDescent="0.2">
      <c r="A16089">
        <v>2465738</v>
      </c>
      <c r="B16089" t="s">
        <v>16839</v>
      </c>
      <c r="C16089" t="s">
        <v>16840</v>
      </c>
      <c r="D16089">
        <v>399.99</v>
      </c>
      <c r="E16089">
        <v>3721</v>
      </c>
      <c r="F16089">
        <v>73</v>
      </c>
      <c r="G16089">
        <v>15</v>
      </c>
      <c r="H16089" t="s">
        <v>56</v>
      </c>
      <c r="I16089">
        <v>3.9063487000000001</v>
      </c>
      <c r="J16089">
        <v>3.5</v>
      </c>
      <c r="K16089" s="1">
        <v>43664</v>
      </c>
      <c r="L16089" t="s">
        <v>5247</v>
      </c>
    </row>
    <row r="16091" spans="1:12" x14ac:dyDescent="0.2">
      <c r="A16091">
        <v>2604728</v>
      </c>
      <c r="B16091" t="s">
        <v>16841</v>
      </c>
      <c r="C16091" t="s">
        <v>16842</v>
      </c>
      <c r="D16091">
        <v>399.99</v>
      </c>
      <c r="E16091">
        <v>707</v>
      </c>
      <c r="F16091">
        <v>73</v>
      </c>
      <c r="G16091">
        <v>51</v>
      </c>
      <c r="H16091" t="s">
        <v>14</v>
      </c>
      <c r="I16091">
        <v>3.9608430000000001</v>
      </c>
      <c r="J16091">
        <v>6.5</v>
      </c>
      <c r="K16091" s="1">
        <v>43751</v>
      </c>
      <c r="L16091" t="s">
        <v>28</v>
      </c>
    </row>
    <row r="16093" spans="1:12" x14ac:dyDescent="0.2">
      <c r="A16093">
        <v>4088500</v>
      </c>
      <c r="B16093" t="s">
        <v>16843</v>
      </c>
      <c r="C16093" t="s">
        <v>16844</v>
      </c>
      <c r="D16093">
        <v>399.99</v>
      </c>
      <c r="E16093">
        <v>844</v>
      </c>
      <c r="F16093">
        <v>73</v>
      </c>
      <c r="G16093">
        <v>18</v>
      </c>
      <c r="H16093" t="s">
        <v>14</v>
      </c>
      <c r="I16093">
        <v>3.9866923999999999</v>
      </c>
      <c r="J16093">
        <v>3</v>
      </c>
      <c r="K16093" s="1">
        <v>44346</v>
      </c>
      <c r="L16093" t="s">
        <v>818</v>
      </c>
    </row>
    <row r="16095" spans="1:12" x14ac:dyDescent="0.2">
      <c r="A16095">
        <v>4208918</v>
      </c>
      <c r="B16095" t="s">
        <v>16845</v>
      </c>
      <c r="C16095" t="s">
        <v>16846</v>
      </c>
      <c r="D16095">
        <v>399.99</v>
      </c>
      <c r="E16095">
        <v>5128</v>
      </c>
      <c r="F16095">
        <v>73</v>
      </c>
      <c r="G16095">
        <v>36</v>
      </c>
      <c r="H16095" t="s">
        <v>14</v>
      </c>
      <c r="I16095">
        <v>4.4926529999999998</v>
      </c>
      <c r="J16095">
        <v>3</v>
      </c>
      <c r="K16095" s="1">
        <v>44405</v>
      </c>
      <c r="L16095" t="s">
        <v>255</v>
      </c>
    </row>
    <row r="16097" spans="1:12" x14ac:dyDescent="0.2">
      <c r="A16097">
        <v>5652818</v>
      </c>
      <c r="B16097" t="s">
        <v>16847</v>
      </c>
      <c r="C16097" t="s">
        <v>16848</v>
      </c>
      <c r="D16097">
        <v>399.99</v>
      </c>
      <c r="E16097">
        <v>20192</v>
      </c>
      <c r="F16097">
        <v>73</v>
      </c>
      <c r="G16097">
        <v>27</v>
      </c>
      <c r="H16097" t="s">
        <v>14</v>
      </c>
      <c r="I16097">
        <v>4.1559990000000004</v>
      </c>
      <c r="J16097">
        <v>4.5</v>
      </c>
      <c r="K16097" s="1">
        <v>45240</v>
      </c>
      <c r="L16097" t="s">
        <v>394</v>
      </c>
    </row>
    <row r="16099" spans="1:12" x14ac:dyDescent="0.2">
      <c r="A16099">
        <v>1020916</v>
      </c>
      <c r="B16099" t="s">
        <v>16849</v>
      </c>
      <c r="C16099" t="s">
        <v>16850</v>
      </c>
      <c r="D16099">
        <v>399.99</v>
      </c>
      <c r="E16099">
        <v>774</v>
      </c>
      <c r="F16099">
        <v>73</v>
      </c>
      <c r="G16099">
        <v>20</v>
      </c>
      <c r="H16099" t="s">
        <v>14</v>
      </c>
      <c r="I16099">
        <v>4.0362163000000004</v>
      </c>
      <c r="J16099">
        <v>1.5</v>
      </c>
      <c r="K16099" s="1">
        <v>42697</v>
      </c>
      <c r="L16099" t="s">
        <v>7303</v>
      </c>
    </row>
    <row r="16101" spans="1:12" x14ac:dyDescent="0.2">
      <c r="A16101">
        <v>1180364</v>
      </c>
      <c r="B16101" t="s">
        <v>16851</v>
      </c>
      <c r="C16101" t="s">
        <v>16852</v>
      </c>
      <c r="D16101">
        <v>399.99</v>
      </c>
      <c r="E16101">
        <v>428</v>
      </c>
      <c r="F16101">
        <v>73</v>
      </c>
      <c r="G16101">
        <v>65</v>
      </c>
      <c r="H16101" t="s">
        <v>757</v>
      </c>
      <c r="I16101">
        <v>4.2383803999999996</v>
      </c>
      <c r="J16101">
        <v>8</v>
      </c>
      <c r="K16101" s="1">
        <v>42839</v>
      </c>
      <c r="L16101" t="s">
        <v>48</v>
      </c>
    </row>
    <row r="16103" spans="1:12" x14ac:dyDescent="0.2">
      <c r="A16103">
        <v>1697790</v>
      </c>
      <c r="B16103" t="s">
        <v>16853</v>
      </c>
      <c r="C16103" t="s">
        <v>16854</v>
      </c>
      <c r="D16103">
        <v>399.99</v>
      </c>
      <c r="E16103">
        <v>2321</v>
      </c>
      <c r="F16103">
        <v>73</v>
      </c>
      <c r="G16103">
        <v>52</v>
      </c>
      <c r="H16103" t="s">
        <v>56</v>
      </c>
      <c r="I16103">
        <v>4.3357615000000003</v>
      </c>
      <c r="J16103">
        <v>10.5</v>
      </c>
      <c r="K16103" s="1">
        <v>43236</v>
      </c>
      <c r="L16103" t="s">
        <v>5103</v>
      </c>
    </row>
    <row r="16105" spans="1:12" x14ac:dyDescent="0.2">
      <c r="A16105">
        <v>5800130</v>
      </c>
      <c r="B16105" t="s">
        <v>16855</v>
      </c>
      <c r="C16105" t="s">
        <v>16856</v>
      </c>
      <c r="D16105">
        <v>399.99</v>
      </c>
      <c r="E16105">
        <v>20643</v>
      </c>
      <c r="F16105">
        <v>73</v>
      </c>
      <c r="G16105">
        <v>17</v>
      </c>
      <c r="H16105" t="s">
        <v>14</v>
      </c>
      <c r="I16105">
        <v>3.2947183</v>
      </c>
      <c r="J16105">
        <v>3</v>
      </c>
      <c r="K16105" s="1">
        <v>45324</v>
      </c>
      <c r="L16105" t="s">
        <v>394</v>
      </c>
    </row>
    <row r="16107" spans="1:12" x14ac:dyDescent="0.2">
      <c r="A16107">
        <v>4921548</v>
      </c>
      <c r="B16107" t="s">
        <v>16857</v>
      </c>
      <c r="C16107" t="s">
        <v>16858</v>
      </c>
      <c r="D16107">
        <v>399.99</v>
      </c>
      <c r="E16107">
        <v>329</v>
      </c>
      <c r="F16107">
        <v>73</v>
      </c>
      <c r="G16107">
        <v>26</v>
      </c>
      <c r="H16107" t="s">
        <v>14</v>
      </c>
      <c r="I16107">
        <v>3.9232740000000002</v>
      </c>
      <c r="J16107">
        <v>4</v>
      </c>
      <c r="K16107" s="1">
        <v>44844</v>
      </c>
      <c r="L16107" t="s">
        <v>394</v>
      </c>
    </row>
    <row r="16109" spans="1:12" x14ac:dyDescent="0.2">
      <c r="A16109">
        <v>1008438</v>
      </c>
      <c r="B16109" t="s">
        <v>16859</v>
      </c>
      <c r="C16109" t="s">
        <v>16860</v>
      </c>
      <c r="D16109">
        <v>399.99</v>
      </c>
      <c r="E16109">
        <v>6733</v>
      </c>
      <c r="F16109">
        <v>73</v>
      </c>
      <c r="G16109">
        <v>31</v>
      </c>
      <c r="H16109" t="s">
        <v>14</v>
      </c>
      <c r="I16109">
        <v>3.978186</v>
      </c>
      <c r="J16109">
        <v>3</v>
      </c>
      <c r="K16109" s="1">
        <v>42684</v>
      </c>
      <c r="L16109" t="s">
        <v>608</v>
      </c>
    </row>
    <row r="16111" spans="1:12" x14ac:dyDescent="0.2">
      <c r="A16111">
        <v>5910162</v>
      </c>
      <c r="B16111" t="s">
        <v>16861</v>
      </c>
      <c r="C16111" t="s">
        <v>16862</v>
      </c>
      <c r="D16111">
        <v>799.99</v>
      </c>
      <c r="E16111">
        <v>2166</v>
      </c>
      <c r="F16111">
        <v>73</v>
      </c>
      <c r="G16111">
        <v>151</v>
      </c>
      <c r="H16111" t="s">
        <v>56</v>
      </c>
      <c r="I16111">
        <v>4.6230390000000003</v>
      </c>
      <c r="J16111">
        <v>12.5</v>
      </c>
      <c r="K16111" s="1">
        <v>45387</v>
      </c>
      <c r="L16111" t="s">
        <v>394</v>
      </c>
    </row>
    <row r="16113" spans="1:12" x14ac:dyDescent="0.2">
      <c r="A16113">
        <v>1532828</v>
      </c>
      <c r="B16113" t="s">
        <v>16863</v>
      </c>
      <c r="C16113" t="s">
        <v>16864</v>
      </c>
      <c r="D16113">
        <v>399.99</v>
      </c>
      <c r="E16113">
        <v>3178</v>
      </c>
      <c r="F16113">
        <v>73</v>
      </c>
      <c r="G16113">
        <v>17</v>
      </c>
      <c r="H16113" t="s">
        <v>56</v>
      </c>
      <c r="I16113">
        <v>3.3693434999999998</v>
      </c>
      <c r="J16113">
        <v>2.5</v>
      </c>
      <c r="K16113" s="1">
        <v>43130</v>
      </c>
      <c r="L16113" t="s">
        <v>513</v>
      </c>
    </row>
    <row r="16115" spans="1:12" x14ac:dyDescent="0.2">
      <c r="A16115">
        <v>2138304</v>
      </c>
      <c r="B16115" t="s">
        <v>16865</v>
      </c>
      <c r="C16115" t="s">
        <v>16866</v>
      </c>
      <c r="D16115">
        <v>399.99</v>
      </c>
      <c r="E16115">
        <v>2350</v>
      </c>
      <c r="F16115">
        <v>73</v>
      </c>
      <c r="G16115">
        <v>90</v>
      </c>
      <c r="H16115" t="s">
        <v>14</v>
      </c>
      <c r="I16115">
        <v>4.3601127000000002</v>
      </c>
      <c r="J16115">
        <v>10.5</v>
      </c>
      <c r="K16115" s="1">
        <v>43473</v>
      </c>
      <c r="L16115" t="s">
        <v>153</v>
      </c>
    </row>
    <row r="16117" spans="1:12" x14ac:dyDescent="0.2">
      <c r="A16117">
        <v>2740872</v>
      </c>
      <c r="B16117" t="s">
        <v>16867</v>
      </c>
      <c r="C16117" t="s">
        <v>16868</v>
      </c>
      <c r="D16117">
        <v>399.99</v>
      </c>
      <c r="E16117">
        <v>227</v>
      </c>
      <c r="F16117">
        <v>73</v>
      </c>
      <c r="G16117">
        <v>24</v>
      </c>
      <c r="H16117" t="s">
        <v>56</v>
      </c>
      <c r="I16117">
        <v>4.4357657000000001</v>
      </c>
      <c r="J16117">
        <v>2</v>
      </c>
      <c r="K16117" s="1">
        <v>43835</v>
      </c>
      <c r="L16117" t="s">
        <v>95</v>
      </c>
    </row>
    <row r="16119" spans="1:12" x14ac:dyDescent="0.2">
      <c r="A16119">
        <v>4700744</v>
      </c>
      <c r="B16119" t="s">
        <v>16869</v>
      </c>
      <c r="C16119" t="s">
        <v>16870</v>
      </c>
      <c r="D16119">
        <v>399.99</v>
      </c>
      <c r="E16119">
        <v>389</v>
      </c>
      <c r="F16119">
        <v>72</v>
      </c>
      <c r="G16119">
        <v>35</v>
      </c>
      <c r="H16119" t="s">
        <v>56</v>
      </c>
      <c r="I16119">
        <v>4.8402013999999998</v>
      </c>
      <c r="J16119">
        <v>2</v>
      </c>
      <c r="K16119" s="1">
        <v>44704</v>
      </c>
      <c r="L16119" t="s">
        <v>16871</v>
      </c>
    </row>
    <row r="16121" spans="1:12" x14ac:dyDescent="0.2">
      <c r="A16121">
        <v>4704932</v>
      </c>
      <c r="B16121" t="s">
        <v>16872</v>
      </c>
      <c r="C16121" t="s">
        <v>16873</v>
      </c>
      <c r="D16121">
        <v>399.99</v>
      </c>
      <c r="E16121">
        <v>354</v>
      </c>
      <c r="F16121">
        <v>72</v>
      </c>
      <c r="G16121">
        <v>70</v>
      </c>
      <c r="H16121" t="s">
        <v>14</v>
      </c>
      <c r="I16121">
        <v>4.7275429999999998</v>
      </c>
      <c r="J16121">
        <v>11</v>
      </c>
      <c r="K16121" s="1">
        <v>44707</v>
      </c>
      <c r="L16121" t="s">
        <v>3184</v>
      </c>
    </row>
    <row r="16123" spans="1:12" x14ac:dyDescent="0.2">
      <c r="A16123">
        <v>4046432</v>
      </c>
      <c r="B16123" t="s">
        <v>16874</v>
      </c>
      <c r="C16123" t="s">
        <v>16875</v>
      </c>
      <c r="D16123">
        <v>399.99</v>
      </c>
      <c r="E16123">
        <v>39863</v>
      </c>
      <c r="F16123">
        <v>72</v>
      </c>
      <c r="G16123">
        <v>183</v>
      </c>
      <c r="H16123" t="s">
        <v>142</v>
      </c>
      <c r="I16123">
        <v>4.5238294999999997</v>
      </c>
      <c r="J16123">
        <v>1</v>
      </c>
      <c r="K16123" s="1">
        <v>44329</v>
      </c>
      <c r="L16123" t="s">
        <v>15</v>
      </c>
    </row>
    <row r="16125" spans="1:12" x14ac:dyDescent="0.2">
      <c r="A16125">
        <v>4633466</v>
      </c>
      <c r="B16125" t="s">
        <v>16876</v>
      </c>
      <c r="C16125" t="s">
        <v>16877</v>
      </c>
      <c r="D16125">
        <v>399.99</v>
      </c>
      <c r="E16125">
        <v>240</v>
      </c>
      <c r="F16125">
        <v>72</v>
      </c>
      <c r="G16125">
        <v>33</v>
      </c>
      <c r="H16125" t="s">
        <v>14</v>
      </c>
      <c r="I16125">
        <v>4.8134829999999997</v>
      </c>
      <c r="J16125">
        <v>13</v>
      </c>
      <c r="K16125" s="1">
        <v>44659</v>
      </c>
      <c r="L16125" t="s">
        <v>394</v>
      </c>
    </row>
    <row r="16127" spans="1:12" x14ac:dyDescent="0.2">
      <c r="A16127">
        <v>4673846</v>
      </c>
      <c r="B16127" t="s">
        <v>16878</v>
      </c>
      <c r="C16127" t="s">
        <v>16879</v>
      </c>
      <c r="D16127">
        <v>399.99</v>
      </c>
      <c r="E16127">
        <v>375</v>
      </c>
      <c r="F16127">
        <v>72</v>
      </c>
      <c r="G16127">
        <v>31</v>
      </c>
      <c r="H16127" t="s">
        <v>56</v>
      </c>
      <c r="I16127">
        <v>4.4787416000000002</v>
      </c>
      <c r="J16127">
        <v>5.5</v>
      </c>
      <c r="K16127" s="1">
        <v>44686</v>
      </c>
      <c r="L16127" t="s">
        <v>436</v>
      </c>
    </row>
    <row r="16129" spans="1:12" x14ac:dyDescent="0.2">
      <c r="A16129">
        <v>5208696</v>
      </c>
      <c r="B16129" t="s">
        <v>16880</v>
      </c>
      <c r="C16129" t="s">
        <v>16881</v>
      </c>
      <c r="D16129">
        <v>399.99</v>
      </c>
      <c r="E16129">
        <v>590</v>
      </c>
      <c r="F16129">
        <v>72</v>
      </c>
      <c r="G16129">
        <v>66</v>
      </c>
      <c r="H16129" t="s">
        <v>14</v>
      </c>
      <c r="I16129">
        <v>4.7189855999999999</v>
      </c>
      <c r="J16129">
        <v>6.5</v>
      </c>
      <c r="K16129" s="1">
        <v>44997</v>
      </c>
      <c r="L16129" t="s">
        <v>3001</v>
      </c>
    </row>
    <row r="16131" spans="1:12" x14ac:dyDescent="0.2">
      <c r="A16131">
        <v>5475002</v>
      </c>
      <c r="B16131" t="s">
        <v>16882</v>
      </c>
      <c r="C16131" t="s">
        <v>16883</v>
      </c>
      <c r="D16131">
        <v>1099.99</v>
      </c>
      <c r="E16131">
        <v>1018</v>
      </c>
      <c r="F16131">
        <v>72</v>
      </c>
      <c r="G16131">
        <v>203</v>
      </c>
      <c r="H16131" t="s">
        <v>14</v>
      </c>
      <c r="I16131">
        <v>4.6630063000000002</v>
      </c>
      <c r="J16131">
        <v>27.5</v>
      </c>
      <c r="K16131" s="1">
        <v>45138</v>
      </c>
      <c r="L16131" t="s">
        <v>394</v>
      </c>
    </row>
    <row r="16133" spans="1:12" x14ac:dyDescent="0.2">
      <c r="A16133">
        <v>6079077</v>
      </c>
      <c r="B16133" t="s">
        <v>16884</v>
      </c>
      <c r="C16133" t="s">
        <v>16885</v>
      </c>
      <c r="D16133">
        <v>799.99</v>
      </c>
      <c r="E16133">
        <v>1761</v>
      </c>
      <c r="F16133">
        <v>72</v>
      </c>
      <c r="G16133">
        <v>122</v>
      </c>
      <c r="H16133" t="s">
        <v>142</v>
      </c>
      <c r="I16133">
        <v>4.4011874000000004</v>
      </c>
      <c r="J16133">
        <v>15.5</v>
      </c>
      <c r="K16133" s="1">
        <v>45490</v>
      </c>
      <c r="L16133" t="s">
        <v>394</v>
      </c>
    </row>
    <row r="16135" spans="1:12" x14ac:dyDescent="0.2">
      <c r="A16135">
        <v>1135376</v>
      </c>
      <c r="B16135" t="s">
        <v>16886</v>
      </c>
      <c r="C16135" t="s">
        <v>16887</v>
      </c>
      <c r="D16135">
        <v>399.99</v>
      </c>
      <c r="E16135">
        <v>2971</v>
      </c>
      <c r="F16135">
        <v>72</v>
      </c>
      <c r="G16135">
        <v>28</v>
      </c>
      <c r="H16135" t="s">
        <v>56</v>
      </c>
      <c r="I16135">
        <v>3.8803008000000001</v>
      </c>
      <c r="J16135">
        <v>3</v>
      </c>
      <c r="K16135" s="1">
        <v>42799</v>
      </c>
      <c r="L16135" t="s">
        <v>15</v>
      </c>
    </row>
    <row r="16137" spans="1:12" x14ac:dyDescent="0.2">
      <c r="A16137">
        <v>1594618</v>
      </c>
      <c r="B16137" t="s">
        <v>16888</v>
      </c>
      <c r="C16137" t="s">
        <v>16889</v>
      </c>
      <c r="D16137">
        <v>399.99</v>
      </c>
      <c r="E16137">
        <v>503</v>
      </c>
      <c r="F16137">
        <v>72</v>
      </c>
      <c r="G16137">
        <v>38</v>
      </c>
      <c r="H16137" t="s">
        <v>14</v>
      </c>
      <c r="I16137">
        <v>4.1619754000000002</v>
      </c>
      <c r="J16137">
        <v>6.5</v>
      </c>
      <c r="K16137" s="1">
        <v>43172</v>
      </c>
      <c r="L16137" t="s">
        <v>87</v>
      </c>
    </row>
    <row r="16139" spans="1:12" x14ac:dyDescent="0.2">
      <c r="A16139">
        <v>346002</v>
      </c>
      <c r="B16139" t="s">
        <v>16890</v>
      </c>
      <c r="C16139" t="s">
        <v>16891</v>
      </c>
      <c r="D16139">
        <v>3099.99</v>
      </c>
      <c r="E16139">
        <v>14495</v>
      </c>
      <c r="F16139">
        <v>72</v>
      </c>
      <c r="G16139">
        <v>27</v>
      </c>
      <c r="H16139" t="s">
        <v>142</v>
      </c>
      <c r="I16139">
        <v>4.1223545000000001</v>
      </c>
      <c r="J16139">
        <v>3.5</v>
      </c>
      <c r="K16139" s="1">
        <v>41959</v>
      </c>
      <c r="L16139" t="s">
        <v>233</v>
      </c>
    </row>
    <row r="16141" spans="1:12" x14ac:dyDescent="0.2">
      <c r="A16141">
        <v>200854</v>
      </c>
      <c r="B16141" t="s">
        <v>16892</v>
      </c>
      <c r="C16141" t="s">
        <v>16893</v>
      </c>
      <c r="D16141">
        <v>399.99</v>
      </c>
      <c r="E16141">
        <v>4205</v>
      </c>
      <c r="F16141">
        <v>72</v>
      </c>
      <c r="G16141">
        <v>31</v>
      </c>
      <c r="H16141" t="s">
        <v>56</v>
      </c>
      <c r="I16141">
        <v>4.1892129999999996</v>
      </c>
      <c r="J16141">
        <v>4.5</v>
      </c>
      <c r="K16141" s="1">
        <v>41746</v>
      </c>
      <c r="L16141" t="s">
        <v>48</v>
      </c>
    </row>
    <row r="16143" spans="1:12" x14ac:dyDescent="0.2">
      <c r="A16143">
        <v>270808</v>
      </c>
      <c r="B16143" t="s">
        <v>16894</v>
      </c>
      <c r="C16143" t="s">
        <v>16895</v>
      </c>
      <c r="D16143">
        <v>399.99</v>
      </c>
      <c r="E16143">
        <v>1933</v>
      </c>
      <c r="F16143">
        <v>72</v>
      </c>
      <c r="G16143">
        <v>29</v>
      </c>
      <c r="H16143" t="s">
        <v>14</v>
      </c>
      <c r="I16143">
        <v>3.6014051</v>
      </c>
      <c r="J16143">
        <v>6.5</v>
      </c>
      <c r="K16143" s="1">
        <v>41849</v>
      </c>
      <c r="L16143" t="s">
        <v>15</v>
      </c>
    </row>
    <row r="16145" spans="1:12" x14ac:dyDescent="0.2">
      <c r="A16145">
        <v>237836</v>
      </c>
      <c r="B16145" t="s">
        <v>16896</v>
      </c>
      <c r="C16145" t="s">
        <v>16897</v>
      </c>
      <c r="D16145">
        <v>399.99</v>
      </c>
      <c r="E16145">
        <v>1218</v>
      </c>
      <c r="F16145">
        <v>72</v>
      </c>
      <c r="G16145">
        <v>41</v>
      </c>
      <c r="H16145" t="s">
        <v>14</v>
      </c>
      <c r="I16145">
        <v>4.3907360000000004</v>
      </c>
      <c r="J16145">
        <v>3.5</v>
      </c>
      <c r="K16145" s="1">
        <v>41795</v>
      </c>
      <c r="L16145" t="s">
        <v>198</v>
      </c>
    </row>
    <row r="16147" spans="1:12" x14ac:dyDescent="0.2">
      <c r="A16147">
        <v>2536510</v>
      </c>
      <c r="B16147" t="s">
        <v>16898</v>
      </c>
      <c r="C16147" t="s">
        <v>16899</v>
      </c>
      <c r="D16147">
        <v>599.99</v>
      </c>
      <c r="E16147">
        <v>360</v>
      </c>
      <c r="F16147">
        <v>72</v>
      </c>
      <c r="G16147">
        <v>61</v>
      </c>
      <c r="H16147" t="s">
        <v>56</v>
      </c>
      <c r="I16147">
        <v>4.0806374999999999</v>
      </c>
      <c r="J16147">
        <v>9</v>
      </c>
      <c r="K16147" s="1">
        <v>43708</v>
      </c>
      <c r="L16147" t="s">
        <v>1047</v>
      </c>
    </row>
    <row r="16149" spans="1:12" x14ac:dyDescent="0.2">
      <c r="A16149">
        <v>4528936</v>
      </c>
      <c r="B16149" t="s">
        <v>16900</v>
      </c>
      <c r="C16149" t="s">
        <v>16901</v>
      </c>
      <c r="D16149">
        <v>399.99</v>
      </c>
      <c r="E16149">
        <v>9121</v>
      </c>
      <c r="F16149">
        <v>72</v>
      </c>
      <c r="G16149">
        <v>22</v>
      </c>
      <c r="H16149" t="s">
        <v>142</v>
      </c>
      <c r="I16149">
        <v>4.2194599999999998</v>
      </c>
      <c r="J16149">
        <v>2.5</v>
      </c>
      <c r="K16149" s="1">
        <v>44594</v>
      </c>
      <c r="L16149" t="s">
        <v>964</v>
      </c>
    </row>
    <row r="16151" spans="1:12" x14ac:dyDescent="0.2">
      <c r="A16151">
        <v>4728312</v>
      </c>
      <c r="B16151" t="s">
        <v>16902</v>
      </c>
      <c r="C16151" t="s">
        <v>16903</v>
      </c>
      <c r="D16151">
        <v>649.99</v>
      </c>
      <c r="E16151">
        <v>605</v>
      </c>
      <c r="F16151">
        <v>72</v>
      </c>
      <c r="G16151">
        <v>69</v>
      </c>
      <c r="H16151" t="s">
        <v>757</v>
      </c>
      <c r="I16151">
        <v>4.5334373000000001</v>
      </c>
      <c r="J16151">
        <v>7.5</v>
      </c>
      <c r="K16151" s="1">
        <v>44722</v>
      </c>
      <c r="L16151" t="s">
        <v>2451</v>
      </c>
    </row>
    <row r="16153" spans="1:12" x14ac:dyDescent="0.2">
      <c r="A16153">
        <v>4419856</v>
      </c>
      <c r="B16153" t="s">
        <v>16904</v>
      </c>
      <c r="C16153" t="s">
        <v>16905</v>
      </c>
      <c r="D16153">
        <v>899.99</v>
      </c>
      <c r="E16153">
        <v>7392</v>
      </c>
      <c r="F16153">
        <v>72</v>
      </c>
      <c r="G16153">
        <v>49</v>
      </c>
      <c r="H16153" t="s">
        <v>142</v>
      </c>
      <c r="I16153">
        <v>4.1886200000000002</v>
      </c>
      <c r="J16153">
        <v>11</v>
      </c>
      <c r="K16153" s="1">
        <v>44529</v>
      </c>
      <c r="L16153" t="s">
        <v>4103</v>
      </c>
    </row>
    <row r="16155" spans="1:12" x14ac:dyDescent="0.2">
      <c r="A16155">
        <v>4104862</v>
      </c>
      <c r="B16155" t="s">
        <v>16906</v>
      </c>
      <c r="C16155" t="s">
        <v>16907</v>
      </c>
      <c r="D16155">
        <v>399.99</v>
      </c>
      <c r="E16155">
        <v>5570</v>
      </c>
      <c r="F16155">
        <v>72</v>
      </c>
      <c r="G16155">
        <v>85</v>
      </c>
      <c r="H16155" t="s">
        <v>142</v>
      </c>
      <c r="I16155">
        <v>4.3573236</v>
      </c>
      <c r="J16155">
        <v>5.5</v>
      </c>
      <c r="K16155" s="1">
        <v>44353</v>
      </c>
      <c r="L16155" t="s">
        <v>592</v>
      </c>
    </row>
    <row r="16157" spans="1:12" x14ac:dyDescent="0.2">
      <c r="A16157">
        <v>3395656</v>
      </c>
      <c r="B16157" t="s">
        <v>16908</v>
      </c>
      <c r="C16157" t="s">
        <v>16909</v>
      </c>
      <c r="D16157">
        <v>399.99</v>
      </c>
      <c r="E16157">
        <v>466</v>
      </c>
      <c r="F16157">
        <v>72</v>
      </c>
      <c r="G16157">
        <v>51</v>
      </c>
      <c r="H16157" t="s">
        <v>56</v>
      </c>
      <c r="I16157">
        <v>3.8546277999999998</v>
      </c>
      <c r="J16157">
        <v>4.5</v>
      </c>
      <c r="K16157" s="1">
        <v>44048</v>
      </c>
      <c r="L16157" t="s">
        <v>1315</v>
      </c>
    </row>
    <row r="16159" spans="1:12" x14ac:dyDescent="0.2">
      <c r="A16159">
        <v>4311006</v>
      </c>
      <c r="B16159" t="s">
        <v>16910</v>
      </c>
      <c r="C16159" t="s">
        <v>16911</v>
      </c>
      <c r="D16159">
        <v>399.99</v>
      </c>
      <c r="E16159">
        <v>775</v>
      </c>
      <c r="F16159">
        <v>72</v>
      </c>
      <c r="G16159">
        <v>16</v>
      </c>
      <c r="H16159" t="s">
        <v>14</v>
      </c>
      <c r="I16159">
        <v>4.5876545999999996</v>
      </c>
      <c r="J16159">
        <v>4.5</v>
      </c>
      <c r="K16159" s="1">
        <v>44460</v>
      </c>
      <c r="L16159" t="s">
        <v>4117</v>
      </c>
    </row>
    <row r="16161" spans="1:12" x14ac:dyDescent="0.2">
      <c r="A16161">
        <v>5592866</v>
      </c>
      <c r="B16161" t="s">
        <v>16912</v>
      </c>
      <c r="C16161" t="s">
        <v>16913</v>
      </c>
      <c r="D16161">
        <v>399.99</v>
      </c>
      <c r="E16161">
        <v>413</v>
      </c>
      <c r="F16161">
        <v>73</v>
      </c>
      <c r="G16161">
        <v>55</v>
      </c>
      <c r="H16161" t="s">
        <v>142</v>
      </c>
      <c r="I16161">
        <v>4.8648470000000001</v>
      </c>
      <c r="J16161">
        <v>6.5</v>
      </c>
      <c r="K16161" s="1">
        <v>45203</v>
      </c>
      <c r="L16161" t="s">
        <v>394</v>
      </c>
    </row>
    <row r="16163" spans="1:12" x14ac:dyDescent="0.2">
      <c r="A16163">
        <v>5122970</v>
      </c>
      <c r="B16163" t="s">
        <v>16914</v>
      </c>
      <c r="C16163" t="s">
        <v>16915</v>
      </c>
      <c r="D16163">
        <v>399.99</v>
      </c>
      <c r="E16163">
        <v>12529</v>
      </c>
      <c r="F16163">
        <v>72</v>
      </c>
      <c r="G16163">
        <v>0</v>
      </c>
      <c r="H16163" t="s">
        <v>14</v>
      </c>
      <c r="I16163">
        <v>4.3557889999999997</v>
      </c>
      <c r="J16163">
        <v>60</v>
      </c>
      <c r="K16163" s="1">
        <v>44956</v>
      </c>
      <c r="L16163" t="s">
        <v>15</v>
      </c>
    </row>
    <row r="16165" spans="1:12" x14ac:dyDescent="0.2">
      <c r="A16165">
        <v>1203194</v>
      </c>
      <c r="B16165" t="s">
        <v>16916</v>
      </c>
      <c r="C16165" t="s">
        <v>16917</v>
      </c>
      <c r="D16165">
        <v>649.99</v>
      </c>
      <c r="E16165">
        <v>431</v>
      </c>
      <c r="F16165">
        <v>72</v>
      </c>
      <c r="G16165">
        <v>28</v>
      </c>
      <c r="H16165" t="s">
        <v>56</v>
      </c>
      <c r="I16165">
        <v>4.1638656000000003</v>
      </c>
      <c r="J16165">
        <v>6</v>
      </c>
      <c r="K16165" s="1">
        <v>42858</v>
      </c>
      <c r="L16165" t="s">
        <v>2591</v>
      </c>
    </row>
    <row r="16167" spans="1:12" x14ac:dyDescent="0.2">
      <c r="A16167">
        <v>688828</v>
      </c>
      <c r="B16167" t="s">
        <v>16918</v>
      </c>
      <c r="C16167" t="s">
        <v>16919</v>
      </c>
      <c r="D16167">
        <v>399.99</v>
      </c>
      <c r="E16167">
        <v>293</v>
      </c>
      <c r="F16167">
        <v>72</v>
      </c>
      <c r="G16167">
        <v>23</v>
      </c>
      <c r="H16167" t="s">
        <v>14</v>
      </c>
      <c r="I16167">
        <v>2.5933719000000002</v>
      </c>
      <c r="J16167">
        <v>2</v>
      </c>
      <c r="K16167" s="1">
        <v>42342</v>
      </c>
      <c r="L16167" t="s">
        <v>11556</v>
      </c>
    </row>
    <row r="16169" spans="1:12" x14ac:dyDescent="0.2">
      <c r="A16169">
        <v>472154</v>
      </c>
      <c r="B16169" t="s">
        <v>16920</v>
      </c>
      <c r="C16169" t="s">
        <v>16921</v>
      </c>
      <c r="D16169">
        <v>399.99</v>
      </c>
      <c r="E16169">
        <v>364</v>
      </c>
      <c r="F16169">
        <v>72</v>
      </c>
      <c r="G16169">
        <v>24</v>
      </c>
      <c r="H16169" t="s">
        <v>14</v>
      </c>
      <c r="I16169">
        <v>4.2817506999999999</v>
      </c>
      <c r="J16169">
        <v>1.5</v>
      </c>
      <c r="K16169" s="1">
        <v>42103</v>
      </c>
      <c r="L16169" t="s">
        <v>394</v>
      </c>
    </row>
    <row r="16171" spans="1:12" x14ac:dyDescent="0.2">
      <c r="A16171">
        <v>2834734</v>
      </c>
      <c r="B16171" t="s">
        <v>16922</v>
      </c>
      <c r="C16171" t="s">
        <v>16923</v>
      </c>
      <c r="D16171">
        <v>399.99</v>
      </c>
      <c r="E16171">
        <v>12001</v>
      </c>
      <c r="F16171">
        <v>72</v>
      </c>
      <c r="G16171">
        <v>33</v>
      </c>
      <c r="H16171" t="s">
        <v>56</v>
      </c>
      <c r="I16171">
        <v>4.6139216000000003</v>
      </c>
      <c r="J16171">
        <v>5</v>
      </c>
      <c r="K16171" s="1">
        <v>43886</v>
      </c>
      <c r="L16171" t="s">
        <v>3184</v>
      </c>
    </row>
    <row r="16173" spans="1:12" x14ac:dyDescent="0.2">
      <c r="A16173">
        <v>3086340</v>
      </c>
      <c r="B16173" t="s">
        <v>16924</v>
      </c>
      <c r="C16173" t="s">
        <v>16925</v>
      </c>
      <c r="D16173">
        <v>399.99</v>
      </c>
      <c r="E16173">
        <v>487</v>
      </c>
      <c r="F16173">
        <v>72</v>
      </c>
      <c r="G16173">
        <v>33</v>
      </c>
      <c r="H16173" t="s">
        <v>56</v>
      </c>
      <c r="I16173">
        <v>4.0590577000000003</v>
      </c>
      <c r="J16173">
        <v>3</v>
      </c>
      <c r="K16173" s="1">
        <v>43955</v>
      </c>
      <c r="L16173" t="s">
        <v>28</v>
      </c>
    </row>
    <row r="16175" spans="1:12" x14ac:dyDescent="0.2">
      <c r="A16175">
        <v>3793508</v>
      </c>
      <c r="B16175" t="s">
        <v>16926</v>
      </c>
      <c r="C16175" t="s">
        <v>16927</v>
      </c>
      <c r="D16175">
        <v>399.99</v>
      </c>
      <c r="E16175">
        <v>334</v>
      </c>
      <c r="F16175">
        <v>72</v>
      </c>
      <c r="G16175">
        <v>52</v>
      </c>
      <c r="H16175" t="s">
        <v>14</v>
      </c>
      <c r="I16175">
        <v>3.5431979999999998</v>
      </c>
      <c r="J16175">
        <v>5</v>
      </c>
      <c r="K16175" s="1">
        <v>44218</v>
      </c>
      <c r="L16175" t="s">
        <v>16926</v>
      </c>
    </row>
    <row r="16177" spans="1:12" x14ac:dyDescent="0.2">
      <c r="A16177">
        <v>4464970</v>
      </c>
      <c r="B16177" t="s">
        <v>16928</v>
      </c>
      <c r="C16177" t="s">
        <v>16929</v>
      </c>
      <c r="D16177">
        <v>399.99</v>
      </c>
      <c r="E16177">
        <v>847</v>
      </c>
      <c r="F16177">
        <v>72</v>
      </c>
      <c r="G16177">
        <v>25</v>
      </c>
      <c r="H16177" t="s">
        <v>14</v>
      </c>
      <c r="I16177">
        <v>3.7301316</v>
      </c>
      <c r="J16177">
        <v>4</v>
      </c>
      <c r="K16177" s="1">
        <v>44558</v>
      </c>
      <c r="L16177" t="s">
        <v>134</v>
      </c>
    </row>
    <row r="16179" spans="1:12" x14ac:dyDescent="0.2">
      <c r="A16179">
        <v>3551870</v>
      </c>
      <c r="B16179" t="s">
        <v>16930</v>
      </c>
      <c r="C16179" t="s">
        <v>16931</v>
      </c>
      <c r="D16179">
        <v>399.99</v>
      </c>
      <c r="E16179">
        <v>562</v>
      </c>
      <c r="F16179">
        <v>72</v>
      </c>
      <c r="G16179">
        <v>115</v>
      </c>
      <c r="H16179" t="s">
        <v>56</v>
      </c>
      <c r="I16179">
        <v>4.3725576000000004</v>
      </c>
      <c r="J16179">
        <v>10.5</v>
      </c>
      <c r="K16179" s="1">
        <v>44111</v>
      </c>
      <c r="L16179" t="s">
        <v>188</v>
      </c>
    </row>
    <row r="16181" spans="1:12" x14ac:dyDescent="0.2">
      <c r="A16181">
        <v>5048216</v>
      </c>
      <c r="B16181" t="s">
        <v>16932</v>
      </c>
      <c r="C16181" t="s">
        <v>16933</v>
      </c>
      <c r="D16181">
        <v>399.99</v>
      </c>
      <c r="E16181">
        <v>418</v>
      </c>
      <c r="F16181">
        <v>72</v>
      </c>
      <c r="G16181">
        <v>8</v>
      </c>
      <c r="H16181" t="s">
        <v>142</v>
      </c>
      <c r="I16181">
        <v>4.5654316000000001</v>
      </c>
      <c r="J16181">
        <v>4</v>
      </c>
      <c r="K16181" s="1">
        <v>44924</v>
      </c>
      <c r="L16181" t="s">
        <v>18</v>
      </c>
    </row>
    <row r="16183" spans="1:12" x14ac:dyDescent="0.2">
      <c r="A16183">
        <v>5291504</v>
      </c>
      <c r="B16183" t="s">
        <v>16934</v>
      </c>
      <c r="C16183" t="s">
        <v>16935</v>
      </c>
      <c r="D16183">
        <v>399.99</v>
      </c>
      <c r="E16183">
        <v>7062</v>
      </c>
      <c r="F16183">
        <v>72</v>
      </c>
      <c r="G16183">
        <v>38</v>
      </c>
      <c r="H16183" t="s">
        <v>14</v>
      </c>
      <c r="I16183">
        <v>4.5228963000000002</v>
      </c>
      <c r="J16183">
        <v>8.5</v>
      </c>
      <c r="K16183" s="1">
        <v>45041</v>
      </c>
      <c r="L16183" t="s">
        <v>456</v>
      </c>
    </row>
    <row r="16185" spans="1:12" x14ac:dyDescent="0.2">
      <c r="A16185">
        <v>577900</v>
      </c>
      <c r="B16185" t="s">
        <v>16936</v>
      </c>
      <c r="C16185" t="s">
        <v>16937</v>
      </c>
      <c r="D16185">
        <v>399.99</v>
      </c>
      <c r="E16185">
        <v>3824</v>
      </c>
      <c r="F16185">
        <v>72</v>
      </c>
      <c r="G16185">
        <v>15</v>
      </c>
      <c r="H16185" t="s">
        <v>14</v>
      </c>
      <c r="I16185">
        <v>3.9920920999999998</v>
      </c>
      <c r="J16185">
        <v>1.5</v>
      </c>
      <c r="K16185" s="1">
        <v>42225</v>
      </c>
      <c r="L16185" t="s">
        <v>71</v>
      </c>
    </row>
    <row r="16187" spans="1:12" x14ac:dyDescent="0.2">
      <c r="A16187">
        <v>352774</v>
      </c>
      <c r="B16187" t="s">
        <v>16938</v>
      </c>
      <c r="C16187" t="s">
        <v>16939</v>
      </c>
      <c r="D16187">
        <v>399.99</v>
      </c>
      <c r="E16187">
        <v>774</v>
      </c>
      <c r="F16187">
        <v>72</v>
      </c>
      <c r="G16187">
        <v>34</v>
      </c>
      <c r="H16187" t="s">
        <v>14</v>
      </c>
      <c r="I16187">
        <v>3.9019246000000001</v>
      </c>
      <c r="J16187">
        <v>2</v>
      </c>
      <c r="K16187" s="1">
        <v>41964</v>
      </c>
      <c r="L16187" t="s">
        <v>281</v>
      </c>
    </row>
    <row r="16189" spans="1:12" x14ac:dyDescent="0.2">
      <c r="A16189">
        <v>6119595</v>
      </c>
      <c r="B16189" t="s">
        <v>16940</v>
      </c>
      <c r="C16189" t="s">
        <v>16941</v>
      </c>
      <c r="D16189">
        <v>799.99</v>
      </c>
      <c r="E16189">
        <v>13871</v>
      </c>
      <c r="F16189">
        <v>72</v>
      </c>
      <c r="G16189">
        <v>55</v>
      </c>
      <c r="H16189" t="s">
        <v>14</v>
      </c>
      <c r="I16189">
        <v>4.2666826000000002</v>
      </c>
      <c r="J16189">
        <v>5.5</v>
      </c>
      <c r="K16189" s="1">
        <v>45514</v>
      </c>
      <c r="L16189" t="s">
        <v>394</v>
      </c>
    </row>
    <row r="16191" spans="1:12" x14ac:dyDescent="0.2">
      <c r="A16191">
        <v>641732</v>
      </c>
      <c r="B16191" t="s">
        <v>16942</v>
      </c>
      <c r="C16191" t="s">
        <v>16943</v>
      </c>
      <c r="D16191">
        <v>399.99</v>
      </c>
      <c r="E16191">
        <v>9152</v>
      </c>
      <c r="F16191">
        <v>72</v>
      </c>
      <c r="G16191">
        <v>30</v>
      </c>
      <c r="H16191" t="s">
        <v>56</v>
      </c>
      <c r="I16191">
        <v>4.4480275999999996</v>
      </c>
      <c r="J16191">
        <v>2.5</v>
      </c>
      <c r="K16191" s="1">
        <v>42292</v>
      </c>
      <c r="L16191" t="s">
        <v>48</v>
      </c>
    </row>
    <row r="16193" spans="1:12" x14ac:dyDescent="0.2">
      <c r="A16193">
        <v>6182905</v>
      </c>
      <c r="B16193" t="s">
        <v>16944</v>
      </c>
      <c r="C16193" t="s">
        <v>16945</v>
      </c>
      <c r="D16193">
        <v>799.99</v>
      </c>
      <c r="E16193">
        <v>10363</v>
      </c>
      <c r="F16193">
        <v>78</v>
      </c>
      <c r="G16193">
        <v>35</v>
      </c>
      <c r="H16193" t="s">
        <v>14</v>
      </c>
      <c r="I16193">
        <v>4.2577834000000001</v>
      </c>
      <c r="J16193">
        <v>4.5</v>
      </c>
      <c r="K16193" s="1">
        <v>45549</v>
      </c>
      <c r="L16193" t="s">
        <v>394</v>
      </c>
    </row>
    <row r="16195" spans="1:12" x14ac:dyDescent="0.2">
      <c r="A16195">
        <v>2115200</v>
      </c>
      <c r="B16195" t="s">
        <v>16946</v>
      </c>
      <c r="C16195" t="s">
        <v>16947</v>
      </c>
      <c r="D16195">
        <v>399.99</v>
      </c>
      <c r="E16195">
        <v>4811</v>
      </c>
      <c r="F16195">
        <v>72</v>
      </c>
      <c r="G16195">
        <v>7</v>
      </c>
      <c r="H16195" t="s">
        <v>56</v>
      </c>
      <c r="I16195">
        <v>3.3265156999999999</v>
      </c>
      <c r="J16195">
        <v>32</v>
      </c>
      <c r="K16195" s="1">
        <v>43464</v>
      </c>
      <c r="L16195" t="s">
        <v>336</v>
      </c>
    </row>
    <row r="16197" spans="1:12" x14ac:dyDescent="0.2">
      <c r="A16197">
        <v>2008998</v>
      </c>
      <c r="B16197" t="s">
        <v>16948</v>
      </c>
      <c r="C16197" t="s">
        <v>16949</v>
      </c>
      <c r="D16197">
        <v>399.99</v>
      </c>
      <c r="E16197">
        <v>2636</v>
      </c>
      <c r="F16197">
        <v>72</v>
      </c>
      <c r="G16197">
        <v>16</v>
      </c>
      <c r="H16197" t="s">
        <v>14</v>
      </c>
      <c r="I16197">
        <v>3.8728324999999999</v>
      </c>
      <c r="J16197">
        <v>1.5</v>
      </c>
      <c r="K16197" s="1">
        <v>43409</v>
      </c>
      <c r="L16197" t="s">
        <v>1224</v>
      </c>
    </row>
    <row r="16199" spans="1:12" x14ac:dyDescent="0.2">
      <c r="A16199">
        <v>2608884</v>
      </c>
      <c r="B16199" t="s">
        <v>16950</v>
      </c>
      <c r="C16199" t="s">
        <v>16951</v>
      </c>
      <c r="D16199">
        <v>499.99</v>
      </c>
      <c r="E16199">
        <v>304</v>
      </c>
      <c r="F16199">
        <v>72</v>
      </c>
      <c r="G16199">
        <v>60</v>
      </c>
      <c r="H16199" t="s">
        <v>14</v>
      </c>
      <c r="I16199">
        <v>4.0772779999999997</v>
      </c>
      <c r="J16199">
        <v>5</v>
      </c>
      <c r="K16199" s="1">
        <v>43754</v>
      </c>
      <c r="L16199" t="s">
        <v>760</v>
      </c>
    </row>
    <row r="16201" spans="1:12" x14ac:dyDescent="0.2">
      <c r="A16201">
        <v>5035120</v>
      </c>
      <c r="B16201" t="s">
        <v>16952</v>
      </c>
      <c r="C16201" t="s">
        <v>16953</v>
      </c>
      <c r="D16201">
        <v>399.99</v>
      </c>
      <c r="E16201">
        <v>29155</v>
      </c>
      <c r="F16201">
        <v>72</v>
      </c>
      <c r="G16201">
        <v>148</v>
      </c>
      <c r="H16201" t="s">
        <v>56</v>
      </c>
      <c r="I16201">
        <v>4.5167549999999999</v>
      </c>
      <c r="J16201">
        <v>18</v>
      </c>
      <c r="K16201" s="1">
        <v>44916</v>
      </c>
      <c r="L16201" t="s">
        <v>2428</v>
      </c>
    </row>
    <row r="16203" spans="1:12" x14ac:dyDescent="0.2">
      <c r="A16203">
        <v>4807418</v>
      </c>
      <c r="B16203" t="s">
        <v>16954</v>
      </c>
      <c r="C16203" t="s">
        <v>16955</v>
      </c>
      <c r="D16203">
        <v>399.99</v>
      </c>
      <c r="E16203">
        <v>1120</v>
      </c>
      <c r="F16203">
        <v>72</v>
      </c>
      <c r="G16203">
        <v>46</v>
      </c>
      <c r="H16203" t="s">
        <v>56</v>
      </c>
      <c r="I16203">
        <v>4.654166</v>
      </c>
      <c r="J16203">
        <v>7</v>
      </c>
      <c r="K16203" s="1">
        <v>44772</v>
      </c>
      <c r="L16203" t="s">
        <v>578</v>
      </c>
    </row>
    <row r="16205" spans="1:12" x14ac:dyDescent="0.2">
      <c r="A16205">
        <v>4976540</v>
      </c>
      <c r="B16205" t="s">
        <v>16956</v>
      </c>
      <c r="C16205" t="s">
        <v>16957</v>
      </c>
      <c r="D16205">
        <v>699.99</v>
      </c>
      <c r="E16205">
        <v>1340</v>
      </c>
      <c r="F16205">
        <v>72</v>
      </c>
      <c r="G16205">
        <v>7</v>
      </c>
      <c r="H16205" t="s">
        <v>56</v>
      </c>
      <c r="I16205">
        <v>4.3276076000000003</v>
      </c>
      <c r="J16205">
        <v>1</v>
      </c>
      <c r="K16205" s="1">
        <v>44879</v>
      </c>
      <c r="L16205" t="s">
        <v>249</v>
      </c>
    </row>
    <row r="16207" spans="1:12" x14ac:dyDescent="0.2">
      <c r="A16207">
        <v>6063485</v>
      </c>
      <c r="B16207" t="s">
        <v>16958</v>
      </c>
      <c r="C16207" t="s">
        <v>16959</v>
      </c>
      <c r="D16207">
        <v>799.99</v>
      </c>
      <c r="E16207">
        <v>320</v>
      </c>
      <c r="F16207">
        <v>72</v>
      </c>
      <c r="G16207">
        <v>24</v>
      </c>
      <c r="H16207" t="s">
        <v>56</v>
      </c>
      <c r="I16207">
        <v>4.6527896000000002</v>
      </c>
      <c r="J16207">
        <v>1</v>
      </c>
      <c r="K16207" s="1">
        <v>45481</v>
      </c>
      <c r="L16207" t="s">
        <v>394</v>
      </c>
    </row>
    <row r="16209" spans="1:12" x14ac:dyDescent="0.2">
      <c r="A16209">
        <v>2021104</v>
      </c>
      <c r="B16209" t="s">
        <v>16960</v>
      </c>
      <c r="C16209" t="s">
        <v>16961</v>
      </c>
      <c r="D16209">
        <v>399.99</v>
      </c>
      <c r="E16209">
        <v>447</v>
      </c>
      <c r="F16209">
        <v>72</v>
      </c>
      <c r="G16209">
        <v>50</v>
      </c>
      <c r="H16209" t="s">
        <v>14</v>
      </c>
      <c r="I16209">
        <v>3.7379338999999998</v>
      </c>
      <c r="J16209">
        <v>3.5</v>
      </c>
      <c r="K16209" s="1">
        <v>43416</v>
      </c>
      <c r="L16209" t="s">
        <v>4684</v>
      </c>
    </row>
    <row r="16211" spans="1:12" x14ac:dyDescent="0.2">
      <c r="A16211">
        <v>1635416</v>
      </c>
      <c r="B16211" t="s">
        <v>16962</v>
      </c>
      <c r="C16211" t="s">
        <v>16963</v>
      </c>
      <c r="D16211">
        <v>399.99</v>
      </c>
      <c r="E16211">
        <v>14104</v>
      </c>
      <c r="F16211">
        <v>72</v>
      </c>
      <c r="G16211">
        <v>32</v>
      </c>
      <c r="H16211" t="s">
        <v>14</v>
      </c>
      <c r="I16211">
        <v>4.3044057000000002</v>
      </c>
      <c r="J16211">
        <v>3</v>
      </c>
      <c r="K16211" s="1">
        <v>43197</v>
      </c>
      <c r="L16211" t="s">
        <v>221</v>
      </c>
    </row>
    <row r="16213" spans="1:12" x14ac:dyDescent="0.2">
      <c r="A16213">
        <v>1686802</v>
      </c>
      <c r="B16213" t="s">
        <v>16964</v>
      </c>
      <c r="C16213" t="s">
        <v>16965</v>
      </c>
      <c r="D16213">
        <v>399.99</v>
      </c>
      <c r="E16213">
        <v>2239</v>
      </c>
      <c r="F16213">
        <v>72</v>
      </c>
      <c r="G16213">
        <v>38</v>
      </c>
      <c r="H16213" t="s">
        <v>56</v>
      </c>
      <c r="I16213">
        <v>4.3899527000000003</v>
      </c>
      <c r="J16213">
        <v>3</v>
      </c>
      <c r="K16213" s="1">
        <v>43230</v>
      </c>
      <c r="L16213" t="s">
        <v>430</v>
      </c>
    </row>
    <row r="16215" spans="1:12" x14ac:dyDescent="0.2">
      <c r="A16215">
        <v>975060</v>
      </c>
      <c r="B16215" t="s">
        <v>16966</v>
      </c>
      <c r="C16215" t="s">
        <v>16967</v>
      </c>
      <c r="D16215">
        <v>399.99</v>
      </c>
      <c r="E16215">
        <v>1650</v>
      </c>
      <c r="F16215">
        <v>72</v>
      </c>
      <c r="G16215">
        <v>98</v>
      </c>
      <c r="H16215" t="s">
        <v>56</v>
      </c>
      <c r="I16215">
        <v>3.4535599000000001</v>
      </c>
      <c r="J16215">
        <v>10</v>
      </c>
      <c r="K16215" s="1">
        <v>42647</v>
      </c>
      <c r="L16215" t="s">
        <v>25</v>
      </c>
    </row>
    <row r="16217" spans="1:12" x14ac:dyDescent="0.2">
      <c r="A16217">
        <v>802236</v>
      </c>
      <c r="B16217" t="s">
        <v>16968</v>
      </c>
      <c r="C16217" t="s">
        <v>16969</v>
      </c>
      <c r="D16217">
        <v>399.99</v>
      </c>
      <c r="E16217">
        <v>245</v>
      </c>
      <c r="F16217">
        <v>72</v>
      </c>
      <c r="G16217">
        <v>38</v>
      </c>
      <c r="H16217" t="s">
        <v>56</v>
      </c>
      <c r="I16217">
        <v>4.1231850000000003</v>
      </c>
      <c r="J16217">
        <v>2</v>
      </c>
      <c r="K16217" s="1">
        <v>42452</v>
      </c>
      <c r="L16217" t="s">
        <v>2851</v>
      </c>
    </row>
    <row r="16219" spans="1:12" x14ac:dyDescent="0.2">
      <c r="A16219">
        <v>1552288</v>
      </c>
      <c r="B16219" t="s">
        <v>16970</v>
      </c>
      <c r="C16219" t="s">
        <v>16971</v>
      </c>
      <c r="D16219">
        <v>399.99</v>
      </c>
      <c r="E16219">
        <v>702</v>
      </c>
      <c r="F16219">
        <v>72</v>
      </c>
      <c r="G16219">
        <v>50</v>
      </c>
      <c r="H16219" t="s">
        <v>142</v>
      </c>
      <c r="I16219">
        <v>4.1194940000000004</v>
      </c>
      <c r="J16219">
        <v>12</v>
      </c>
      <c r="K16219" s="1">
        <v>43144</v>
      </c>
      <c r="L16219" t="s">
        <v>34</v>
      </c>
    </row>
    <row r="16221" spans="1:12" x14ac:dyDescent="0.2">
      <c r="A16221">
        <v>461862</v>
      </c>
      <c r="B16221" t="s">
        <v>16972</v>
      </c>
      <c r="C16221" t="s">
        <v>16973</v>
      </c>
      <c r="D16221">
        <v>399.99</v>
      </c>
      <c r="E16221">
        <v>298</v>
      </c>
      <c r="F16221">
        <v>72</v>
      </c>
      <c r="G16221">
        <v>32</v>
      </c>
      <c r="H16221" t="s">
        <v>14</v>
      </c>
      <c r="I16221">
        <v>4.4700847000000001</v>
      </c>
      <c r="J16221">
        <v>1.5</v>
      </c>
      <c r="K16221" s="1">
        <v>42092</v>
      </c>
      <c r="L16221" t="s">
        <v>7276</v>
      </c>
    </row>
    <row r="16223" spans="1:12" x14ac:dyDescent="0.2">
      <c r="A16223">
        <v>4810102</v>
      </c>
      <c r="B16223" t="s">
        <v>16974</v>
      </c>
      <c r="C16223" t="s">
        <v>16975</v>
      </c>
      <c r="D16223">
        <v>399.99</v>
      </c>
      <c r="E16223">
        <v>556</v>
      </c>
      <c r="F16223">
        <v>71</v>
      </c>
      <c r="G16223">
        <v>42</v>
      </c>
      <c r="H16223" t="s">
        <v>14</v>
      </c>
      <c r="I16223">
        <v>4.5749769999999996</v>
      </c>
      <c r="J16223">
        <v>8</v>
      </c>
      <c r="K16223" s="1">
        <v>44774</v>
      </c>
      <c r="L16223" t="s">
        <v>394</v>
      </c>
    </row>
    <row r="16225" spans="1:12" x14ac:dyDescent="0.2">
      <c r="A16225">
        <v>5176100</v>
      </c>
      <c r="B16225" t="s">
        <v>16976</v>
      </c>
      <c r="C16225" t="s">
        <v>16977</v>
      </c>
      <c r="D16225">
        <v>649.99</v>
      </c>
      <c r="E16225">
        <v>1318</v>
      </c>
      <c r="F16225">
        <v>71</v>
      </c>
      <c r="G16225">
        <v>57</v>
      </c>
      <c r="H16225" t="s">
        <v>14</v>
      </c>
      <c r="I16225">
        <v>4.262664</v>
      </c>
      <c r="J16225">
        <v>10.5</v>
      </c>
      <c r="K16225" s="1">
        <v>44980</v>
      </c>
      <c r="L16225" t="s">
        <v>394</v>
      </c>
    </row>
    <row r="16227" spans="1:12" x14ac:dyDescent="0.2">
      <c r="A16227">
        <v>4930086</v>
      </c>
      <c r="B16227" t="s">
        <v>16978</v>
      </c>
      <c r="C16227" t="s">
        <v>16979</v>
      </c>
      <c r="D16227">
        <v>899.99</v>
      </c>
      <c r="E16227">
        <v>842</v>
      </c>
      <c r="F16227">
        <v>71</v>
      </c>
      <c r="G16227">
        <v>63</v>
      </c>
      <c r="H16227" t="s">
        <v>56</v>
      </c>
      <c r="I16227">
        <v>4.6336209999999998</v>
      </c>
      <c r="J16227">
        <v>9</v>
      </c>
      <c r="K16227" s="1">
        <v>44849</v>
      </c>
      <c r="L16227" t="s">
        <v>6764</v>
      </c>
    </row>
    <row r="16229" spans="1:12" x14ac:dyDescent="0.2">
      <c r="A16229">
        <v>6161907</v>
      </c>
      <c r="B16229" t="s">
        <v>16980</v>
      </c>
      <c r="C16229" t="s">
        <v>16981</v>
      </c>
      <c r="D16229">
        <v>799.99</v>
      </c>
      <c r="E16229">
        <v>4526</v>
      </c>
      <c r="F16229">
        <v>71</v>
      </c>
      <c r="G16229">
        <v>16</v>
      </c>
      <c r="H16229" t="s">
        <v>14</v>
      </c>
      <c r="I16229">
        <v>4.714899</v>
      </c>
      <c r="J16229">
        <v>1</v>
      </c>
      <c r="K16229" s="1">
        <v>45537</v>
      </c>
      <c r="L16229" t="s">
        <v>394</v>
      </c>
    </row>
    <row r="16231" spans="1:12" x14ac:dyDescent="0.2">
      <c r="A16231">
        <v>36418</v>
      </c>
      <c r="B16231" t="s">
        <v>16982</v>
      </c>
      <c r="C16231" t="s">
        <v>16983</v>
      </c>
      <c r="D16231">
        <v>399.99</v>
      </c>
      <c r="E16231">
        <v>604</v>
      </c>
      <c r="F16231">
        <v>71</v>
      </c>
      <c r="G16231">
        <v>58</v>
      </c>
      <c r="H16231" t="s">
        <v>14</v>
      </c>
      <c r="I16231">
        <v>4.7251015000000001</v>
      </c>
      <c r="J16231">
        <v>3</v>
      </c>
      <c r="K16231" s="1">
        <v>41290</v>
      </c>
      <c r="L16231" t="s">
        <v>4165</v>
      </c>
    </row>
    <row r="16233" spans="1:12" x14ac:dyDescent="0.2">
      <c r="A16233">
        <v>81582</v>
      </c>
      <c r="B16233" t="s">
        <v>16984</v>
      </c>
      <c r="C16233" t="s">
        <v>16985</v>
      </c>
      <c r="D16233">
        <v>399.99</v>
      </c>
      <c r="E16233">
        <v>2296</v>
      </c>
      <c r="F16233">
        <v>71</v>
      </c>
      <c r="G16233">
        <v>85</v>
      </c>
      <c r="H16233" t="s">
        <v>56</v>
      </c>
      <c r="I16233">
        <v>3.9887125000000001</v>
      </c>
      <c r="J16233">
        <v>7</v>
      </c>
      <c r="K16233" s="1">
        <v>41507</v>
      </c>
      <c r="L16233" t="s">
        <v>1315</v>
      </c>
    </row>
    <row r="16235" spans="1:12" x14ac:dyDescent="0.2">
      <c r="A16235">
        <v>2414664</v>
      </c>
      <c r="B16235" t="s">
        <v>16986</v>
      </c>
      <c r="C16235" t="s">
        <v>16987</v>
      </c>
      <c r="D16235">
        <v>399.99</v>
      </c>
      <c r="E16235">
        <v>257</v>
      </c>
      <c r="F16235">
        <v>71</v>
      </c>
      <c r="G16235">
        <v>39</v>
      </c>
      <c r="H16235" t="s">
        <v>14</v>
      </c>
      <c r="I16235">
        <v>4.3055816</v>
      </c>
      <c r="J16235">
        <v>1</v>
      </c>
      <c r="K16235" s="1">
        <v>43631</v>
      </c>
      <c r="L16235" t="s">
        <v>153</v>
      </c>
    </row>
    <row r="16237" spans="1:12" x14ac:dyDescent="0.2">
      <c r="A16237">
        <v>2540164</v>
      </c>
      <c r="B16237" t="s">
        <v>16988</v>
      </c>
      <c r="C16237" t="s">
        <v>16989</v>
      </c>
      <c r="D16237">
        <v>399.99</v>
      </c>
      <c r="E16237">
        <v>437</v>
      </c>
      <c r="F16237">
        <v>71</v>
      </c>
      <c r="G16237">
        <v>75</v>
      </c>
      <c r="H16237" t="s">
        <v>14</v>
      </c>
      <c r="I16237">
        <v>4.5401550000000004</v>
      </c>
      <c r="J16237">
        <v>8</v>
      </c>
      <c r="K16237" s="1">
        <v>43710</v>
      </c>
      <c r="L16237" t="s">
        <v>298</v>
      </c>
    </row>
    <row r="16239" spans="1:12" x14ac:dyDescent="0.2">
      <c r="A16239">
        <v>1552806</v>
      </c>
      <c r="B16239" t="s">
        <v>16990</v>
      </c>
      <c r="C16239" t="s">
        <v>16991</v>
      </c>
      <c r="D16239">
        <v>399.99</v>
      </c>
      <c r="E16239">
        <v>5313</v>
      </c>
      <c r="F16239">
        <v>71</v>
      </c>
      <c r="G16239">
        <v>8</v>
      </c>
      <c r="H16239" t="s">
        <v>56</v>
      </c>
      <c r="I16239">
        <v>4.6112614000000001</v>
      </c>
      <c r="J16239">
        <v>1</v>
      </c>
      <c r="K16239" s="1">
        <v>43144</v>
      </c>
      <c r="L16239" t="s">
        <v>28</v>
      </c>
    </row>
    <row r="16241" spans="1:12" x14ac:dyDescent="0.2">
      <c r="A16241">
        <v>1876170</v>
      </c>
      <c r="B16241" t="s">
        <v>16992</v>
      </c>
      <c r="C16241" t="s">
        <v>16993</v>
      </c>
      <c r="D16241">
        <v>399.99</v>
      </c>
      <c r="E16241">
        <v>1026</v>
      </c>
      <c r="F16241">
        <v>71</v>
      </c>
      <c r="G16241">
        <v>52</v>
      </c>
      <c r="H16241" t="s">
        <v>142</v>
      </c>
      <c r="I16241">
        <v>3.4169710000000002</v>
      </c>
      <c r="J16241">
        <v>5</v>
      </c>
      <c r="K16241" s="1">
        <v>43337</v>
      </c>
      <c r="L16241" t="s">
        <v>16994</v>
      </c>
    </row>
    <row r="16243" spans="1:12" x14ac:dyDescent="0.2">
      <c r="A16243">
        <v>2144268</v>
      </c>
      <c r="B16243" t="s">
        <v>16995</v>
      </c>
      <c r="C16243" t="s">
        <v>16996</v>
      </c>
      <c r="D16243">
        <v>799.99</v>
      </c>
      <c r="E16243">
        <v>18572</v>
      </c>
      <c r="F16243">
        <v>71</v>
      </c>
      <c r="G16243">
        <v>115</v>
      </c>
      <c r="H16243" t="s">
        <v>14</v>
      </c>
      <c r="I16243">
        <v>4.6300800000000004</v>
      </c>
      <c r="J16243">
        <v>13</v>
      </c>
      <c r="K16243" s="1">
        <v>43476</v>
      </c>
      <c r="L16243" t="s">
        <v>263</v>
      </c>
    </row>
    <row r="16245" spans="1:12" x14ac:dyDescent="0.2">
      <c r="A16245">
        <v>4701246</v>
      </c>
      <c r="B16245" t="s">
        <v>16997</v>
      </c>
      <c r="C16245" t="s">
        <v>16998</v>
      </c>
      <c r="D16245">
        <v>1099.99</v>
      </c>
      <c r="E16245">
        <v>1551</v>
      </c>
      <c r="F16245">
        <v>71</v>
      </c>
      <c r="G16245">
        <v>67</v>
      </c>
      <c r="H16245" t="s">
        <v>14</v>
      </c>
      <c r="I16245">
        <v>4.6333469999999997</v>
      </c>
      <c r="J16245">
        <v>11.5</v>
      </c>
      <c r="K16245" s="1">
        <v>44705</v>
      </c>
      <c r="L16245" t="s">
        <v>68</v>
      </c>
    </row>
    <row r="16247" spans="1:12" x14ac:dyDescent="0.2">
      <c r="A16247">
        <v>4346868</v>
      </c>
      <c r="B16247" t="s">
        <v>16999</v>
      </c>
      <c r="C16247" t="s">
        <v>17000</v>
      </c>
      <c r="D16247">
        <v>549.99</v>
      </c>
      <c r="E16247">
        <v>1805</v>
      </c>
      <c r="F16247">
        <v>71</v>
      </c>
      <c r="G16247">
        <v>26</v>
      </c>
      <c r="H16247" t="s">
        <v>14</v>
      </c>
      <c r="I16247">
        <v>4.0756955000000001</v>
      </c>
      <c r="J16247">
        <v>2.5</v>
      </c>
      <c r="K16247" s="1">
        <v>44481</v>
      </c>
      <c r="L16247" t="s">
        <v>952</v>
      </c>
    </row>
    <row r="16249" spans="1:12" x14ac:dyDescent="0.2">
      <c r="A16249">
        <v>3249104</v>
      </c>
      <c r="B16249" t="s">
        <v>17001</v>
      </c>
      <c r="C16249" t="s">
        <v>17002</v>
      </c>
      <c r="D16249">
        <v>399.99</v>
      </c>
      <c r="E16249">
        <v>19518</v>
      </c>
      <c r="F16249">
        <v>71</v>
      </c>
      <c r="G16249">
        <v>31</v>
      </c>
      <c r="H16249" t="s">
        <v>14</v>
      </c>
      <c r="I16249">
        <v>4.1662670000000004</v>
      </c>
      <c r="J16249">
        <v>12.5</v>
      </c>
      <c r="K16249" s="1">
        <v>44000</v>
      </c>
      <c r="L16249" t="s">
        <v>553</v>
      </c>
    </row>
    <row r="16251" spans="1:12" x14ac:dyDescent="0.2">
      <c r="A16251">
        <v>3369448</v>
      </c>
      <c r="B16251" t="s">
        <v>17003</v>
      </c>
      <c r="C16251" t="s">
        <v>17004</v>
      </c>
      <c r="D16251">
        <v>399.99</v>
      </c>
      <c r="E16251">
        <v>398</v>
      </c>
      <c r="F16251">
        <v>71</v>
      </c>
      <c r="G16251">
        <v>139</v>
      </c>
      <c r="H16251" t="s">
        <v>14</v>
      </c>
      <c r="I16251">
        <v>4.3821329999999996</v>
      </c>
      <c r="J16251">
        <v>17.5</v>
      </c>
      <c r="K16251" s="1">
        <v>44039</v>
      </c>
      <c r="L16251" t="s">
        <v>1011</v>
      </c>
    </row>
    <row r="16253" spans="1:12" x14ac:dyDescent="0.2">
      <c r="A16253">
        <v>4116254</v>
      </c>
      <c r="B16253" t="s">
        <v>17005</v>
      </c>
      <c r="C16253" t="s">
        <v>17006</v>
      </c>
      <c r="D16253">
        <v>999.99</v>
      </c>
      <c r="E16253">
        <v>1160</v>
      </c>
      <c r="F16253">
        <v>71</v>
      </c>
      <c r="G16253">
        <v>276</v>
      </c>
      <c r="H16253" t="s">
        <v>14</v>
      </c>
      <c r="I16253">
        <v>4.5441130000000003</v>
      </c>
      <c r="J16253">
        <v>39</v>
      </c>
      <c r="K16253" s="1">
        <v>44358</v>
      </c>
      <c r="L16253" t="s">
        <v>333</v>
      </c>
    </row>
    <row r="16255" spans="1:12" x14ac:dyDescent="0.2">
      <c r="A16255">
        <v>5391028</v>
      </c>
      <c r="B16255" t="s">
        <v>17007</v>
      </c>
      <c r="C16255" t="s">
        <v>17008</v>
      </c>
      <c r="D16255">
        <v>999.99</v>
      </c>
      <c r="E16255">
        <v>390</v>
      </c>
      <c r="F16255">
        <v>71</v>
      </c>
      <c r="G16255">
        <v>57</v>
      </c>
      <c r="H16255" t="s">
        <v>56</v>
      </c>
      <c r="I16255">
        <v>4.240958</v>
      </c>
      <c r="J16255">
        <v>8</v>
      </c>
      <c r="K16255" s="1">
        <v>45093</v>
      </c>
      <c r="L16255" t="s">
        <v>394</v>
      </c>
    </row>
    <row r="16257" spans="1:12" x14ac:dyDescent="0.2">
      <c r="A16257">
        <v>1356104</v>
      </c>
      <c r="B16257" t="s">
        <v>17009</v>
      </c>
      <c r="C16257" t="s">
        <v>17010</v>
      </c>
      <c r="D16257">
        <v>399.99</v>
      </c>
      <c r="E16257">
        <v>8807</v>
      </c>
      <c r="F16257">
        <v>71</v>
      </c>
      <c r="G16257">
        <v>167</v>
      </c>
      <c r="H16257" t="s">
        <v>14</v>
      </c>
      <c r="I16257">
        <v>4.1501099999999997</v>
      </c>
      <c r="J16257">
        <v>26</v>
      </c>
      <c r="K16257" s="1">
        <v>42998</v>
      </c>
      <c r="L16257" t="s">
        <v>60</v>
      </c>
    </row>
    <row r="16259" spans="1:12" x14ac:dyDescent="0.2">
      <c r="A16259">
        <v>1356104</v>
      </c>
      <c r="B16259" t="s">
        <v>17009</v>
      </c>
      <c r="C16259" t="s">
        <v>17010</v>
      </c>
      <c r="D16259">
        <v>399.99</v>
      </c>
      <c r="E16259">
        <v>8807</v>
      </c>
      <c r="F16259">
        <v>71</v>
      </c>
      <c r="G16259">
        <v>167</v>
      </c>
      <c r="H16259" t="s">
        <v>14</v>
      </c>
      <c r="I16259">
        <v>4.1501099999999997</v>
      </c>
      <c r="J16259">
        <v>26</v>
      </c>
      <c r="K16259" s="1">
        <v>42998</v>
      </c>
      <c r="L16259" t="s">
        <v>60</v>
      </c>
    </row>
    <row r="16261" spans="1:12" x14ac:dyDescent="0.2">
      <c r="A16261">
        <v>1379600</v>
      </c>
      <c r="B16261" t="s">
        <v>17011</v>
      </c>
      <c r="C16261" t="s">
        <v>17012</v>
      </c>
      <c r="D16261">
        <v>399.99</v>
      </c>
      <c r="E16261">
        <v>471</v>
      </c>
      <c r="F16261">
        <v>71</v>
      </c>
      <c r="G16261">
        <v>52</v>
      </c>
      <c r="H16261" t="s">
        <v>56</v>
      </c>
      <c r="I16261">
        <v>4.3025570000000002</v>
      </c>
      <c r="J16261">
        <v>6.5</v>
      </c>
      <c r="K16261" s="1">
        <v>43012</v>
      </c>
      <c r="L16261" t="s">
        <v>153</v>
      </c>
    </row>
    <row r="16263" spans="1:12" x14ac:dyDescent="0.2">
      <c r="A16263">
        <v>1058848</v>
      </c>
      <c r="B16263" t="s">
        <v>17013</v>
      </c>
      <c r="C16263" t="s">
        <v>17014</v>
      </c>
      <c r="D16263">
        <v>799.99</v>
      </c>
      <c r="E16263">
        <v>603</v>
      </c>
      <c r="F16263">
        <v>71</v>
      </c>
      <c r="G16263">
        <v>45</v>
      </c>
      <c r="H16263" t="s">
        <v>14</v>
      </c>
      <c r="I16263">
        <v>3.8117719000000001</v>
      </c>
      <c r="J16263">
        <v>4</v>
      </c>
      <c r="K16263" s="1">
        <v>42738</v>
      </c>
      <c r="L16263" t="s">
        <v>5424</v>
      </c>
    </row>
    <row r="16265" spans="1:12" x14ac:dyDescent="0.2">
      <c r="A16265">
        <v>3637320</v>
      </c>
      <c r="B16265" t="s">
        <v>17015</v>
      </c>
      <c r="C16265" t="s">
        <v>17016</v>
      </c>
      <c r="D16265">
        <v>999.99</v>
      </c>
      <c r="E16265">
        <v>364</v>
      </c>
      <c r="F16265">
        <v>71</v>
      </c>
      <c r="G16265">
        <v>203</v>
      </c>
      <c r="H16265" t="s">
        <v>14</v>
      </c>
      <c r="I16265">
        <v>4.2481812999999997</v>
      </c>
      <c r="J16265">
        <v>21</v>
      </c>
      <c r="K16265" s="1">
        <v>44150</v>
      </c>
      <c r="L16265" t="s">
        <v>28</v>
      </c>
    </row>
    <row r="16267" spans="1:12" x14ac:dyDescent="0.2">
      <c r="A16267">
        <v>3744848</v>
      </c>
      <c r="B16267" t="s">
        <v>17017</v>
      </c>
      <c r="C16267" t="s">
        <v>17018</v>
      </c>
      <c r="D16267">
        <v>399.99</v>
      </c>
      <c r="E16267">
        <v>328</v>
      </c>
      <c r="F16267">
        <v>71</v>
      </c>
      <c r="G16267">
        <v>24</v>
      </c>
      <c r="H16267" t="s">
        <v>142</v>
      </c>
      <c r="I16267">
        <v>4.1275370000000002</v>
      </c>
      <c r="J16267">
        <v>1.5</v>
      </c>
      <c r="K16267" s="1">
        <v>44198</v>
      </c>
      <c r="L16267" t="s">
        <v>7645</v>
      </c>
    </row>
    <row r="16269" spans="1:12" x14ac:dyDescent="0.2">
      <c r="A16269">
        <v>3797024</v>
      </c>
      <c r="B16269" t="s">
        <v>17019</v>
      </c>
      <c r="C16269" t="s">
        <v>17020</v>
      </c>
      <c r="D16269">
        <v>399.99</v>
      </c>
      <c r="E16269">
        <v>10085</v>
      </c>
      <c r="F16269">
        <v>71</v>
      </c>
      <c r="G16269">
        <v>37</v>
      </c>
      <c r="H16269" t="s">
        <v>14</v>
      </c>
      <c r="I16269">
        <v>4.2729210000000002</v>
      </c>
      <c r="J16269">
        <v>5</v>
      </c>
      <c r="K16269" s="1">
        <v>44220</v>
      </c>
      <c r="L16269" t="s">
        <v>17021</v>
      </c>
    </row>
    <row r="16271" spans="1:12" x14ac:dyDescent="0.2">
      <c r="A16271">
        <v>3391692</v>
      </c>
      <c r="B16271" t="s">
        <v>17022</v>
      </c>
      <c r="C16271" t="s">
        <v>17023</v>
      </c>
      <c r="D16271">
        <v>399.99</v>
      </c>
      <c r="E16271">
        <v>30868</v>
      </c>
      <c r="F16271">
        <v>71</v>
      </c>
      <c r="G16271">
        <v>252</v>
      </c>
      <c r="H16271" t="s">
        <v>56</v>
      </c>
      <c r="I16271">
        <v>4.4260345000000001</v>
      </c>
      <c r="J16271">
        <v>1.5</v>
      </c>
      <c r="K16271" s="1">
        <v>44047</v>
      </c>
      <c r="L16271" t="s">
        <v>5247</v>
      </c>
    </row>
    <row r="16273" spans="1:12" x14ac:dyDescent="0.2">
      <c r="A16273">
        <v>5846500</v>
      </c>
      <c r="B16273" t="s">
        <v>17024</v>
      </c>
      <c r="C16273" t="s">
        <v>17025</v>
      </c>
      <c r="D16273">
        <v>399.99</v>
      </c>
      <c r="E16273">
        <v>1354</v>
      </c>
      <c r="F16273">
        <v>71</v>
      </c>
      <c r="G16273">
        <v>25</v>
      </c>
      <c r="H16273" t="s">
        <v>14</v>
      </c>
      <c r="I16273">
        <v>4.8879004000000004</v>
      </c>
      <c r="J16273">
        <v>1.5</v>
      </c>
      <c r="K16273" s="1">
        <v>45350</v>
      </c>
      <c r="L16273" t="s">
        <v>394</v>
      </c>
    </row>
    <row r="16275" spans="1:12" x14ac:dyDescent="0.2">
      <c r="A16275">
        <v>5436836</v>
      </c>
      <c r="B16275" t="s">
        <v>17026</v>
      </c>
      <c r="C16275" t="s">
        <v>17027</v>
      </c>
      <c r="D16275">
        <v>399.99</v>
      </c>
      <c r="E16275">
        <v>12071</v>
      </c>
      <c r="F16275">
        <v>71</v>
      </c>
      <c r="G16275">
        <v>48</v>
      </c>
      <c r="H16275" t="s">
        <v>14</v>
      </c>
      <c r="I16275">
        <v>4.4693766000000004</v>
      </c>
      <c r="J16275">
        <v>9</v>
      </c>
      <c r="K16275" s="1">
        <v>45118</v>
      </c>
      <c r="L16275" t="s">
        <v>394</v>
      </c>
    </row>
    <row r="16277" spans="1:12" x14ac:dyDescent="0.2">
      <c r="A16277">
        <v>4895924</v>
      </c>
      <c r="B16277" t="s">
        <v>17028</v>
      </c>
      <c r="C16277" t="s">
        <v>17029</v>
      </c>
      <c r="D16277">
        <v>399.99</v>
      </c>
      <c r="E16277">
        <v>969</v>
      </c>
      <c r="F16277">
        <v>71</v>
      </c>
      <c r="G16277">
        <v>60</v>
      </c>
      <c r="H16277" t="s">
        <v>142</v>
      </c>
      <c r="I16277">
        <v>4.8532165999999997</v>
      </c>
      <c r="J16277">
        <v>6.5</v>
      </c>
      <c r="K16277" s="1">
        <v>44827</v>
      </c>
      <c r="L16277" t="s">
        <v>119</v>
      </c>
    </row>
    <row r="16279" spans="1:12" x14ac:dyDescent="0.2">
      <c r="A16279">
        <v>1121702</v>
      </c>
      <c r="B16279" t="s">
        <v>17030</v>
      </c>
      <c r="C16279" t="s">
        <v>17031</v>
      </c>
      <c r="D16279">
        <v>399.99</v>
      </c>
      <c r="E16279">
        <v>865</v>
      </c>
      <c r="F16279">
        <v>71</v>
      </c>
      <c r="G16279">
        <v>38</v>
      </c>
      <c r="H16279" t="s">
        <v>56</v>
      </c>
      <c r="I16279">
        <v>3.9152051999999999</v>
      </c>
      <c r="J16279">
        <v>3.5</v>
      </c>
      <c r="K16279" s="1">
        <v>42787</v>
      </c>
      <c r="L16279" t="s">
        <v>818</v>
      </c>
    </row>
    <row r="16281" spans="1:12" x14ac:dyDescent="0.2">
      <c r="A16281">
        <v>947570</v>
      </c>
      <c r="B16281" t="s">
        <v>17032</v>
      </c>
      <c r="C16281" t="s">
        <v>17033</v>
      </c>
      <c r="D16281">
        <v>399.99</v>
      </c>
      <c r="E16281">
        <v>1631</v>
      </c>
      <c r="F16281">
        <v>71</v>
      </c>
      <c r="G16281">
        <v>26</v>
      </c>
      <c r="H16281" t="s">
        <v>14</v>
      </c>
      <c r="I16281">
        <v>4.2962730000000002</v>
      </c>
      <c r="J16281">
        <v>2</v>
      </c>
      <c r="K16281" s="1">
        <v>42614</v>
      </c>
      <c r="L16281" t="s">
        <v>34</v>
      </c>
    </row>
    <row r="16283" spans="1:12" x14ac:dyDescent="0.2">
      <c r="A16283">
        <v>1172324</v>
      </c>
      <c r="B16283" t="s">
        <v>17034</v>
      </c>
      <c r="C16283" t="s">
        <v>17035</v>
      </c>
      <c r="D16283">
        <v>399.99</v>
      </c>
      <c r="E16283">
        <v>681</v>
      </c>
      <c r="F16283">
        <v>71</v>
      </c>
      <c r="G16283">
        <v>56</v>
      </c>
      <c r="H16283" t="s">
        <v>142</v>
      </c>
      <c r="I16283">
        <v>4.475562</v>
      </c>
      <c r="J16283">
        <v>4</v>
      </c>
      <c r="K16283" s="1">
        <v>42832</v>
      </c>
      <c r="L16283" t="s">
        <v>589</v>
      </c>
    </row>
    <row r="16285" spans="1:12" x14ac:dyDescent="0.2">
      <c r="A16285">
        <v>780352</v>
      </c>
      <c r="B16285" t="s">
        <v>17036</v>
      </c>
      <c r="C16285" t="s">
        <v>17037</v>
      </c>
      <c r="D16285">
        <v>399.99</v>
      </c>
      <c r="E16285">
        <v>1039</v>
      </c>
      <c r="F16285">
        <v>71</v>
      </c>
      <c r="G16285">
        <v>15</v>
      </c>
      <c r="H16285" t="s">
        <v>14</v>
      </c>
      <c r="I16285">
        <v>4.1270312999999996</v>
      </c>
      <c r="J16285">
        <v>2</v>
      </c>
      <c r="K16285" s="1">
        <v>42431</v>
      </c>
      <c r="L16285" t="s">
        <v>252</v>
      </c>
    </row>
    <row r="16287" spans="1:12" x14ac:dyDescent="0.2">
      <c r="A16287">
        <v>1662382</v>
      </c>
      <c r="B16287" t="s">
        <v>17038</v>
      </c>
      <c r="C16287" t="s">
        <v>17039</v>
      </c>
      <c r="D16287">
        <v>899.99</v>
      </c>
      <c r="E16287">
        <v>961</v>
      </c>
      <c r="F16287">
        <v>71</v>
      </c>
      <c r="G16287">
        <v>34</v>
      </c>
      <c r="H16287" t="s">
        <v>56</v>
      </c>
      <c r="I16287">
        <v>4.3216190000000001</v>
      </c>
      <c r="J16287">
        <v>15.5</v>
      </c>
      <c r="K16287" s="1">
        <v>43215</v>
      </c>
      <c r="L16287" t="s">
        <v>1248</v>
      </c>
    </row>
    <row r="16289" spans="1:12" x14ac:dyDescent="0.2">
      <c r="A16289">
        <v>1761144</v>
      </c>
      <c r="B16289" t="s">
        <v>17040</v>
      </c>
      <c r="C16289" t="s">
        <v>17041</v>
      </c>
      <c r="D16289">
        <v>399.99</v>
      </c>
      <c r="E16289">
        <v>408</v>
      </c>
      <c r="F16289">
        <v>71</v>
      </c>
      <c r="G16289">
        <v>14</v>
      </c>
      <c r="H16289" t="s">
        <v>142</v>
      </c>
      <c r="I16289">
        <v>4.4019303000000001</v>
      </c>
      <c r="J16289">
        <v>1.5</v>
      </c>
      <c r="K16289" s="1">
        <v>43273</v>
      </c>
      <c r="L16289" t="s">
        <v>2157</v>
      </c>
    </row>
    <row r="16291" spans="1:12" x14ac:dyDescent="0.2">
      <c r="A16291">
        <v>2025286</v>
      </c>
      <c r="B16291" t="s">
        <v>17042</v>
      </c>
      <c r="C16291" t="s">
        <v>17043</v>
      </c>
      <c r="D16291">
        <v>399.99</v>
      </c>
      <c r="E16291">
        <v>608</v>
      </c>
      <c r="F16291">
        <v>71</v>
      </c>
      <c r="G16291">
        <v>65</v>
      </c>
      <c r="H16291" t="s">
        <v>142</v>
      </c>
      <c r="I16291">
        <v>4.0042999999999997</v>
      </c>
      <c r="J16291">
        <v>10</v>
      </c>
      <c r="K16291" s="1">
        <v>43418</v>
      </c>
      <c r="L16291" t="s">
        <v>107</v>
      </c>
    </row>
    <row r="16293" spans="1:12" x14ac:dyDescent="0.2">
      <c r="A16293">
        <v>3646043</v>
      </c>
      <c r="B16293" t="s">
        <v>17044</v>
      </c>
      <c r="C16293" t="s">
        <v>17045</v>
      </c>
      <c r="D16293">
        <v>399.99</v>
      </c>
      <c r="E16293">
        <v>1007</v>
      </c>
      <c r="F16293">
        <v>71</v>
      </c>
      <c r="G16293">
        <v>110</v>
      </c>
      <c r="H16293" t="s">
        <v>14</v>
      </c>
      <c r="I16293">
        <v>4.6665559999999999</v>
      </c>
      <c r="J16293">
        <v>12</v>
      </c>
      <c r="K16293" s="1">
        <v>44154</v>
      </c>
      <c r="L16293" t="s">
        <v>15</v>
      </c>
    </row>
    <row r="16295" spans="1:12" x14ac:dyDescent="0.2">
      <c r="A16295">
        <v>3492638</v>
      </c>
      <c r="B16295" t="s">
        <v>17046</v>
      </c>
      <c r="C16295" t="s">
        <v>17047</v>
      </c>
      <c r="D16295">
        <v>399.99</v>
      </c>
      <c r="E16295">
        <v>11175</v>
      </c>
      <c r="F16295">
        <v>71</v>
      </c>
      <c r="G16295">
        <v>37</v>
      </c>
      <c r="H16295" t="s">
        <v>56</v>
      </c>
      <c r="I16295">
        <v>3.9525760000000001</v>
      </c>
      <c r="J16295">
        <v>1</v>
      </c>
      <c r="K16295" s="1">
        <v>44085</v>
      </c>
      <c r="L16295" t="s">
        <v>74</v>
      </c>
    </row>
    <row r="16297" spans="1:12" x14ac:dyDescent="0.2">
      <c r="A16297">
        <v>4697308</v>
      </c>
      <c r="B16297" t="s">
        <v>17048</v>
      </c>
      <c r="C16297" t="s">
        <v>17049</v>
      </c>
      <c r="D16297">
        <v>399.99</v>
      </c>
      <c r="E16297">
        <v>3474</v>
      </c>
      <c r="F16297">
        <v>71</v>
      </c>
      <c r="G16297">
        <v>17</v>
      </c>
      <c r="H16297" t="s">
        <v>56</v>
      </c>
      <c r="I16297">
        <v>3.9565253</v>
      </c>
      <c r="J16297">
        <v>33</v>
      </c>
      <c r="K16297" s="1">
        <v>44702</v>
      </c>
      <c r="L16297" t="s">
        <v>15</v>
      </c>
    </row>
    <row r="16299" spans="1:12" x14ac:dyDescent="0.2">
      <c r="A16299">
        <v>5559506</v>
      </c>
      <c r="B16299" t="s">
        <v>17050</v>
      </c>
      <c r="C16299" t="s">
        <v>17051</v>
      </c>
      <c r="D16299">
        <v>399.99</v>
      </c>
      <c r="E16299">
        <v>7367</v>
      </c>
      <c r="F16299">
        <v>71</v>
      </c>
      <c r="G16299">
        <v>58</v>
      </c>
      <c r="H16299" t="s">
        <v>14</v>
      </c>
      <c r="I16299">
        <v>4.6206750000000003</v>
      </c>
      <c r="J16299">
        <v>6</v>
      </c>
      <c r="K16299" s="1">
        <v>45184</v>
      </c>
      <c r="L16299" t="s">
        <v>394</v>
      </c>
    </row>
    <row r="16301" spans="1:12" x14ac:dyDescent="0.2">
      <c r="A16301">
        <v>648118</v>
      </c>
      <c r="B16301" t="s">
        <v>17052</v>
      </c>
      <c r="C16301" t="s">
        <v>17053</v>
      </c>
      <c r="D16301">
        <v>399.99</v>
      </c>
      <c r="E16301">
        <v>17029</v>
      </c>
      <c r="F16301">
        <v>71</v>
      </c>
      <c r="G16301">
        <v>28</v>
      </c>
      <c r="H16301" t="s">
        <v>14</v>
      </c>
      <c r="I16301">
        <v>3.8210795000000002</v>
      </c>
      <c r="J16301">
        <v>2.5</v>
      </c>
      <c r="K16301" s="1">
        <v>42299</v>
      </c>
      <c r="L16301" t="s">
        <v>28</v>
      </c>
    </row>
    <row r="16303" spans="1:12" x14ac:dyDescent="0.2">
      <c r="A16303">
        <v>574082</v>
      </c>
      <c r="B16303" t="s">
        <v>17054</v>
      </c>
      <c r="C16303" t="s">
        <v>17055</v>
      </c>
      <c r="D16303">
        <v>399.99</v>
      </c>
      <c r="E16303">
        <v>1143</v>
      </c>
      <c r="F16303">
        <v>71</v>
      </c>
      <c r="G16303">
        <v>46</v>
      </c>
      <c r="H16303" t="s">
        <v>14</v>
      </c>
      <c r="I16303">
        <v>3.7857478000000002</v>
      </c>
      <c r="J16303">
        <v>4.5</v>
      </c>
      <c r="K16303" s="1">
        <v>42220</v>
      </c>
      <c r="L16303" t="s">
        <v>1402</v>
      </c>
    </row>
    <row r="16305" spans="1:12" x14ac:dyDescent="0.2">
      <c r="A16305">
        <v>1832392</v>
      </c>
      <c r="B16305" t="s">
        <v>17056</v>
      </c>
      <c r="C16305" t="s">
        <v>17057</v>
      </c>
      <c r="D16305">
        <v>399.99</v>
      </c>
      <c r="E16305">
        <v>721</v>
      </c>
      <c r="F16305">
        <v>71</v>
      </c>
      <c r="G16305">
        <v>37</v>
      </c>
      <c r="H16305" t="s">
        <v>142</v>
      </c>
      <c r="I16305">
        <v>4.3871840000000004</v>
      </c>
      <c r="J16305">
        <v>4.5</v>
      </c>
      <c r="K16305" s="1">
        <v>43313</v>
      </c>
      <c r="L16305" t="s">
        <v>992</v>
      </c>
    </row>
    <row r="16307" spans="1:12" x14ac:dyDescent="0.2">
      <c r="A16307">
        <v>2046847</v>
      </c>
      <c r="B16307" t="s">
        <v>17058</v>
      </c>
      <c r="C16307" t="s">
        <v>17059</v>
      </c>
      <c r="D16307">
        <v>399.99</v>
      </c>
      <c r="E16307">
        <v>255</v>
      </c>
      <c r="F16307">
        <v>71</v>
      </c>
      <c r="G16307">
        <v>9</v>
      </c>
      <c r="H16307" t="s">
        <v>14</v>
      </c>
      <c r="I16307">
        <v>3.8467530000000001</v>
      </c>
      <c r="J16307">
        <v>1</v>
      </c>
      <c r="K16307" s="1">
        <v>43429</v>
      </c>
      <c r="L16307" t="s">
        <v>1240</v>
      </c>
    </row>
    <row r="16309" spans="1:12" x14ac:dyDescent="0.2">
      <c r="A16309">
        <v>2326052</v>
      </c>
      <c r="B16309" t="s">
        <v>17060</v>
      </c>
      <c r="C16309" t="s">
        <v>17061</v>
      </c>
      <c r="D16309">
        <v>699.99</v>
      </c>
      <c r="E16309">
        <v>412</v>
      </c>
      <c r="F16309">
        <v>71</v>
      </c>
      <c r="G16309">
        <v>62</v>
      </c>
      <c r="H16309" t="s">
        <v>142</v>
      </c>
      <c r="I16309">
        <v>4.0418989999999999</v>
      </c>
      <c r="J16309">
        <v>4.5</v>
      </c>
      <c r="K16309" s="1">
        <v>43572</v>
      </c>
      <c r="L16309" t="s">
        <v>898</v>
      </c>
    </row>
    <row r="16311" spans="1:12" x14ac:dyDescent="0.2">
      <c r="A16311">
        <v>2509540</v>
      </c>
      <c r="B16311" t="s">
        <v>17062</v>
      </c>
      <c r="C16311" t="s">
        <v>17063</v>
      </c>
      <c r="D16311">
        <v>399.99</v>
      </c>
      <c r="E16311">
        <v>5995</v>
      </c>
      <c r="F16311">
        <v>71</v>
      </c>
      <c r="G16311">
        <v>6</v>
      </c>
      <c r="H16311" t="s">
        <v>56</v>
      </c>
      <c r="I16311">
        <v>3.8757782000000001</v>
      </c>
      <c r="J16311">
        <v>35</v>
      </c>
      <c r="K16311" s="1">
        <v>43691</v>
      </c>
      <c r="L16311" t="s">
        <v>750</v>
      </c>
    </row>
    <row r="16313" spans="1:12" x14ac:dyDescent="0.2">
      <c r="A16313">
        <v>4679236</v>
      </c>
      <c r="B16313" t="s">
        <v>17064</v>
      </c>
      <c r="C16313" t="s">
        <v>17065</v>
      </c>
      <c r="D16313">
        <v>399.99</v>
      </c>
      <c r="E16313">
        <v>6043</v>
      </c>
      <c r="F16313">
        <v>70</v>
      </c>
      <c r="G16313">
        <v>12</v>
      </c>
      <c r="H16313" t="s">
        <v>14</v>
      </c>
      <c r="I16313">
        <v>4.2357664000000002</v>
      </c>
      <c r="J16313">
        <v>1.5</v>
      </c>
      <c r="K16313" s="1">
        <v>44690</v>
      </c>
      <c r="L16313" t="s">
        <v>943</v>
      </c>
    </row>
    <row r="16315" spans="1:12" x14ac:dyDescent="0.2">
      <c r="A16315">
        <v>4689570</v>
      </c>
      <c r="B16315" t="s">
        <v>17066</v>
      </c>
      <c r="C16315" t="s">
        <v>17067</v>
      </c>
      <c r="D16315">
        <v>399.99</v>
      </c>
      <c r="E16315">
        <v>3186</v>
      </c>
      <c r="F16315">
        <v>70</v>
      </c>
      <c r="G16315">
        <v>24</v>
      </c>
      <c r="H16315" t="s">
        <v>14</v>
      </c>
      <c r="I16315">
        <v>4.4290710000000004</v>
      </c>
      <c r="J16315">
        <v>3</v>
      </c>
      <c r="K16315" s="1">
        <v>44697</v>
      </c>
      <c r="L16315" t="s">
        <v>249</v>
      </c>
    </row>
    <row r="16317" spans="1:12" x14ac:dyDescent="0.2">
      <c r="A16317">
        <v>4006606</v>
      </c>
      <c r="B16317" t="s">
        <v>17068</v>
      </c>
      <c r="C16317" t="s">
        <v>17069</v>
      </c>
      <c r="D16317">
        <v>399.99</v>
      </c>
      <c r="E16317">
        <v>12655</v>
      </c>
      <c r="F16317">
        <v>70</v>
      </c>
      <c r="G16317">
        <v>24</v>
      </c>
      <c r="H16317" t="s">
        <v>142</v>
      </c>
      <c r="I16317">
        <v>4.0040389999999997</v>
      </c>
      <c r="J16317">
        <v>1</v>
      </c>
      <c r="K16317" s="1">
        <v>44311</v>
      </c>
      <c r="L16317" t="s">
        <v>25</v>
      </c>
    </row>
    <row r="16319" spans="1:12" x14ac:dyDescent="0.2">
      <c r="A16319">
        <v>4866906</v>
      </c>
      <c r="B16319" t="s">
        <v>17070</v>
      </c>
      <c r="C16319" t="s">
        <v>17071</v>
      </c>
      <c r="D16319">
        <v>399.99</v>
      </c>
      <c r="E16319">
        <v>452</v>
      </c>
      <c r="F16319">
        <v>70</v>
      </c>
      <c r="G16319">
        <v>65</v>
      </c>
      <c r="H16319" t="s">
        <v>56</v>
      </c>
      <c r="I16319">
        <v>4.2144370000000002</v>
      </c>
      <c r="J16319">
        <v>6</v>
      </c>
      <c r="K16319" s="1">
        <v>44809</v>
      </c>
      <c r="L16319" t="s">
        <v>8352</v>
      </c>
    </row>
    <row r="16321" spans="1:12" x14ac:dyDescent="0.2">
      <c r="A16321">
        <v>5180496</v>
      </c>
      <c r="B16321" t="s">
        <v>17072</v>
      </c>
      <c r="C16321" t="s">
        <v>17073</v>
      </c>
      <c r="D16321">
        <v>399.99</v>
      </c>
      <c r="E16321">
        <v>2648</v>
      </c>
      <c r="F16321">
        <v>70</v>
      </c>
      <c r="G16321">
        <v>141</v>
      </c>
      <c r="H16321" t="s">
        <v>56</v>
      </c>
      <c r="I16321">
        <v>4.3970779999999996</v>
      </c>
      <c r="J16321">
        <v>18</v>
      </c>
      <c r="K16321" s="1">
        <v>44983</v>
      </c>
      <c r="L16321" t="s">
        <v>68</v>
      </c>
    </row>
    <row r="16323" spans="1:12" x14ac:dyDescent="0.2">
      <c r="A16323">
        <v>104400</v>
      </c>
      <c r="B16323" t="s">
        <v>17074</v>
      </c>
      <c r="C16323" t="s">
        <v>17075</v>
      </c>
      <c r="D16323">
        <v>399.99</v>
      </c>
      <c r="E16323">
        <v>8185</v>
      </c>
      <c r="F16323">
        <v>70</v>
      </c>
      <c r="G16323">
        <v>39</v>
      </c>
      <c r="H16323" t="s">
        <v>56</v>
      </c>
      <c r="I16323">
        <v>4.2316336999999997</v>
      </c>
      <c r="J16323">
        <v>5</v>
      </c>
      <c r="K16323" s="1">
        <v>41558</v>
      </c>
      <c r="L16323" t="s">
        <v>430</v>
      </c>
    </row>
    <row r="16325" spans="1:12" x14ac:dyDescent="0.2">
      <c r="A16325">
        <v>671848</v>
      </c>
      <c r="B16325" t="s">
        <v>17076</v>
      </c>
      <c r="C16325" t="s">
        <v>17077</v>
      </c>
      <c r="D16325">
        <v>399.99</v>
      </c>
      <c r="E16325">
        <v>6407</v>
      </c>
      <c r="F16325">
        <v>70</v>
      </c>
      <c r="G16325">
        <v>33</v>
      </c>
      <c r="H16325" t="s">
        <v>14</v>
      </c>
      <c r="I16325">
        <v>3.8639193000000001</v>
      </c>
      <c r="J16325">
        <v>3</v>
      </c>
      <c r="K16325" s="1">
        <v>42325</v>
      </c>
      <c r="L16325" t="s">
        <v>322</v>
      </c>
    </row>
    <row r="16327" spans="1:12" x14ac:dyDescent="0.2">
      <c r="A16327">
        <v>830830</v>
      </c>
      <c r="B16327" t="s">
        <v>17078</v>
      </c>
      <c r="C16327" t="s">
        <v>17079</v>
      </c>
      <c r="D16327">
        <v>399.99</v>
      </c>
      <c r="E16327">
        <v>454</v>
      </c>
      <c r="F16327">
        <v>70</v>
      </c>
      <c r="G16327">
        <v>90</v>
      </c>
      <c r="H16327" t="s">
        <v>14</v>
      </c>
      <c r="I16327">
        <v>4.0101800000000001</v>
      </c>
      <c r="J16327">
        <v>9</v>
      </c>
      <c r="K16327" s="1">
        <v>42484</v>
      </c>
      <c r="L16327" t="s">
        <v>116</v>
      </c>
    </row>
    <row r="16329" spans="1:12" x14ac:dyDescent="0.2">
      <c r="A16329">
        <v>750294</v>
      </c>
      <c r="B16329" t="s">
        <v>17080</v>
      </c>
      <c r="C16329" t="s">
        <v>17081</v>
      </c>
      <c r="D16329">
        <v>399.99</v>
      </c>
      <c r="E16329">
        <v>220</v>
      </c>
      <c r="F16329">
        <v>70</v>
      </c>
      <c r="G16329">
        <v>12</v>
      </c>
      <c r="H16329" t="s">
        <v>14</v>
      </c>
      <c r="I16329">
        <v>3.3133851999999999</v>
      </c>
      <c r="J16329">
        <v>35</v>
      </c>
      <c r="K16329" s="1">
        <v>42402</v>
      </c>
      <c r="L16329" t="s">
        <v>77</v>
      </c>
    </row>
    <row r="16331" spans="1:12" x14ac:dyDescent="0.2">
      <c r="A16331">
        <v>1926848</v>
      </c>
      <c r="B16331" t="s">
        <v>17082</v>
      </c>
      <c r="C16331" t="s">
        <v>17083</v>
      </c>
      <c r="D16331">
        <v>399.99</v>
      </c>
      <c r="E16331">
        <v>1344</v>
      </c>
      <c r="F16331">
        <v>70</v>
      </c>
      <c r="G16331">
        <v>14</v>
      </c>
      <c r="H16331" t="s">
        <v>14</v>
      </c>
      <c r="I16331">
        <v>4.0817633000000004</v>
      </c>
      <c r="J16331">
        <v>3.5</v>
      </c>
      <c r="K16331" s="1">
        <v>43365</v>
      </c>
      <c r="L16331" t="s">
        <v>74</v>
      </c>
    </row>
    <row r="16333" spans="1:12" x14ac:dyDescent="0.2">
      <c r="A16333">
        <v>2817591</v>
      </c>
      <c r="B16333" t="s">
        <v>17084</v>
      </c>
      <c r="C16333" t="s">
        <v>17085</v>
      </c>
      <c r="D16333">
        <v>799.99</v>
      </c>
      <c r="E16333">
        <v>370</v>
      </c>
      <c r="F16333">
        <v>70</v>
      </c>
      <c r="G16333">
        <v>69</v>
      </c>
      <c r="H16333" t="s">
        <v>142</v>
      </c>
      <c r="I16333">
        <v>4.0668749999999996</v>
      </c>
      <c r="J16333">
        <v>2.5</v>
      </c>
      <c r="K16333" s="1">
        <v>43877</v>
      </c>
      <c r="L16333" t="s">
        <v>7416</v>
      </c>
    </row>
    <row r="16335" spans="1:12" x14ac:dyDescent="0.2">
      <c r="A16335">
        <v>3142608</v>
      </c>
      <c r="B16335" t="s">
        <v>17086</v>
      </c>
      <c r="C16335" t="s">
        <v>17087</v>
      </c>
      <c r="D16335">
        <v>399.99</v>
      </c>
      <c r="E16335">
        <v>357</v>
      </c>
      <c r="F16335">
        <v>70</v>
      </c>
      <c r="G16335">
        <v>37</v>
      </c>
      <c r="H16335" t="s">
        <v>56</v>
      </c>
      <c r="I16335">
        <v>4.0831119999999999</v>
      </c>
      <c r="J16335">
        <v>2</v>
      </c>
      <c r="K16335" s="1">
        <v>43969</v>
      </c>
      <c r="L16335" t="s">
        <v>233</v>
      </c>
    </row>
    <row r="16337" spans="1:12" x14ac:dyDescent="0.2">
      <c r="A16337">
        <v>3367108</v>
      </c>
      <c r="B16337" t="s">
        <v>17088</v>
      </c>
      <c r="C16337" t="s">
        <v>17089</v>
      </c>
      <c r="D16337">
        <v>399.99</v>
      </c>
      <c r="E16337">
        <v>4701</v>
      </c>
      <c r="F16337">
        <v>70</v>
      </c>
      <c r="G16337">
        <v>18</v>
      </c>
      <c r="H16337" t="s">
        <v>14</v>
      </c>
      <c r="I16337">
        <v>4.2390293999999997</v>
      </c>
      <c r="J16337">
        <v>1.5</v>
      </c>
      <c r="K16337" s="1">
        <v>44038</v>
      </c>
      <c r="L16337" t="s">
        <v>1385</v>
      </c>
    </row>
    <row r="16339" spans="1:12" x14ac:dyDescent="0.2">
      <c r="A16339">
        <v>4185490</v>
      </c>
      <c r="B16339" t="s">
        <v>17090</v>
      </c>
      <c r="C16339" t="s">
        <v>17091</v>
      </c>
      <c r="D16339">
        <v>399.99</v>
      </c>
      <c r="E16339">
        <v>4269</v>
      </c>
      <c r="F16339">
        <v>70</v>
      </c>
      <c r="G16339">
        <v>55</v>
      </c>
      <c r="H16339" t="s">
        <v>14</v>
      </c>
      <c r="I16339">
        <v>4.3099189999999998</v>
      </c>
      <c r="J16339">
        <v>5.5</v>
      </c>
      <c r="K16339" s="1">
        <v>44392</v>
      </c>
      <c r="L16339" t="s">
        <v>18</v>
      </c>
    </row>
    <row r="16341" spans="1:12" x14ac:dyDescent="0.2">
      <c r="A16341">
        <v>5151216</v>
      </c>
      <c r="B16341" t="s">
        <v>17092</v>
      </c>
      <c r="C16341" t="s">
        <v>17093</v>
      </c>
      <c r="D16341">
        <v>1099.99</v>
      </c>
      <c r="E16341">
        <v>421</v>
      </c>
      <c r="F16341">
        <v>70</v>
      </c>
      <c r="G16341">
        <v>84</v>
      </c>
      <c r="H16341" t="s">
        <v>14</v>
      </c>
      <c r="I16341">
        <v>4.4053792999999999</v>
      </c>
      <c r="J16341">
        <v>8</v>
      </c>
      <c r="K16341" s="1">
        <v>44968</v>
      </c>
      <c r="L16341" t="s">
        <v>1011</v>
      </c>
    </row>
    <row r="16343" spans="1:12" x14ac:dyDescent="0.2">
      <c r="A16343">
        <v>5961108</v>
      </c>
      <c r="B16343" t="s">
        <v>17094</v>
      </c>
      <c r="C16343" t="s">
        <v>17095</v>
      </c>
      <c r="D16343">
        <v>399.99</v>
      </c>
      <c r="E16343">
        <v>143</v>
      </c>
      <c r="F16343">
        <v>70</v>
      </c>
      <c r="G16343">
        <v>32</v>
      </c>
      <c r="H16343" t="s">
        <v>14</v>
      </c>
      <c r="I16343">
        <v>4.4599333000000003</v>
      </c>
      <c r="J16343">
        <v>16</v>
      </c>
      <c r="K16343" s="1">
        <v>45419</v>
      </c>
      <c r="L16343" t="s">
        <v>394</v>
      </c>
    </row>
    <row r="16345" spans="1:12" x14ac:dyDescent="0.2">
      <c r="A16345">
        <v>22062</v>
      </c>
      <c r="B16345" t="s">
        <v>17096</v>
      </c>
      <c r="C16345" t="s">
        <v>17097</v>
      </c>
      <c r="D16345">
        <v>399.99</v>
      </c>
      <c r="E16345">
        <v>747</v>
      </c>
      <c r="F16345">
        <v>70</v>
      </c>
      <c r="G16345">
        <v>19</v>
      </c>
      <c r="H16345" t="s">
        <v>14</v>
      </c>
      <c r="I16345">
        <v>4.0887026999999998</v>
      </c>
      <c r="J16345">
        <v>3</v>
      </c>
      <c r="K16345" s="1">
        <v>41121</v>
      </c>
      <c r="L16345" t="s">
        <v>17098</v>
      </c>
    </row>
    <row r="16347" spans="1:12" x14ac:dyDescent="0.2">
      <c r="A16347">
        <v>309548</v>
      </c>
      <c r="B16347" t="s">
        <v>17099</v>
      </c>
      <c r="C16347" t="s">
        <v>17100</v>
      </c>
      <c r="D16347">
        <v>699.99</v>
      </c>
      <c r="E16347">
        <v>639</v>
      </c>
      <c r="F16347">
        <v>70</v>
      </c>
      <c r="G16347">
        <v>90</v>
      </c>
      <c r="H16347" t="s">
        <v>14</v>
      </c>
      <c r="I16347">
        <v>3.3091496999999999</v>
      </c>
      <c r="J16347">
        <v>5.5</v>
      </c>
      <c r="K16347" s="1">
        <v>41910</v>
      </c>
      <c r="L16347" t="s">
        <v>518</v>
      </c>
    </row>
    <row r="16349" spans="1:12" x14ac:dyDescent="0.2">
      <c r="A16349">
        <v>1444308</v>
      </c>
      <c r="B16349" t="s">
        <v>17101</v>
      </c>
      <c r="C16349" t="s">
        <v>17102</v>
      </c>
      <c r="D16349">
        <v>399.99</v>
      </c>
      <c r="E16349">
        <v>11889</v>
      </c>
      <c r="F16349">
        <v>70</v>
      </c>
      <c r="G16349">
        <v>14</v>
      </c>
      <c r="H16349" t="s">
        <v>56</v>
      </c>
      <c r="I16349">
        <v>4.0361050000000001</v>
      </c>
      <c r="J16349">
        <v>2.5</v>
      </c>
      <c r="K16349" s="1">
        <v>43062</v>
      </c>
      <c r="L16349" t="s">
        <v>87</v>
      </c>
    </row>
    <row r="16351" spans="1:12" x14ac:dyDescent="0.2">
      <c r="A16351">
        <v>2267386</v>
      </c>
      <c r="B16351" t="s">
        <v>17103</v>
      </c>
      <c r="C16351" t="s">
        <v>17104</v>
      </c>
      <c r="D16351">
        <v>399.99</v>
      </c>
      <c r="E16351">
        <v>475</v>
      </c>
      <c r="F16351">
        <v>70</v>
      </c>
      <c r="G16351">
        <v>71</v>
      </c>
      <c r="H16351" t="s">
        <v>14</v>
      </c>
      <c r="I16351">
        <v>4.6059736999999998</v>
      </c>
      <c r="J16351">
        <v>7.5</v>
      </c>
      <c r="K16351" s="1">
        <v>43536</v>
      </c>
      <c r="L16351" t="s">
        <v>28</v>
      </c>
    </row>
    <row r="16353" spans="1:12" x14ac:dyDescent="0.2">
      <c r="A16353">
        <v>990338</v>
      </c>
      <c r="B16353" t="s">
        <v>17105</v>
      </c>
      <c r="C16353" t="s">
        <v>17106</v>
      </c>
      <c r="D16353">
        <v>399.99</v>
      </c>
      <c r="E16353">
        <v>1528</v>
      </c>
      <c r="F16353">
        <v>70</v>
      </c>
      <c r="G16353">
        <v>45</v>
      </c>
      <c r="H16353" t="s">
        <v>142</v>
      </c>
      <c r="I16353">
        <v>4.1641389999999996</v>
      </c>
      <c r="J16353">
        <v>5</v>
      </c>
      <c r="K16353" s="1">
        <v>42664</v>
      </c>
      <c r="L16353" t="s">
        <v>1541</v>
      </c>
    </row>
    <row r="16355" spans="1:12" x14ac:dyDescent="0.2">
      <c r="A16355">
        <v>1995190</v>
      </c>
      <c r="B16355" t="s">
        <v>17107</v>
      </c>
      <c r="C16355" t="s">
        <v>17108</v>
      </c>
      <c r="D16355">
        <v>399.99</v>
      </c>
      <c r="E16355">
        <v>2719</v>
      </c>
      <c r="F16355">
        <v>70</v>
      </c>
      <c r="G16355">
        <v>85</v>
      </c>
      <c r="H16355" t="s">
        <v>14</v>
      </c>
      <c r="I16355">
        <v>4.3597080000000004</v>
      </c>
      <c r="J16355">
        <v>9.5</v>
      </c>
      <c r="K16355" s="1">
        <v>43402</v>
      </c>
      <c r="L16355" t="s">
        <v>1264</v>
      </c>
    </row>
    <row r="16357" spans="1:12" x14ac:dyDescent="0.2">
      <c r="A16357">
        <v>1795342</v>
      </c>
      <c r="B16357" t="s">
        <v>17109</v>
      </c>
      <c r="C16357" t="s">
        <v>17110</v>
      </c>
      <c r="D16357">
        <v>399.99</v>
      </c>
      <c r="E16357">
        <v>8762</v>
      </c>
      <c r="F16357">
        <v>70</v>
      </c>
      <c r="G16357">
        <v>35</v>
      </c>
      <c r="H16357" t="s">
        <v>56</v>
      </c>
      <c r="I16357">
        <v>4.0025680000000001</v>
      </c>
      <c r="J16357">
        <v>2</v>
      </c>
      <c r="K16357" s="1">
        <v>43293</v>
      </c>
      <c r="L16357" t="s">
        <v>403</v>
      </c>
    </row>
    <row r="16359" spans="1:12" x14ac:dyDescent="0.2">
      <c r="A16359">
        <v>2806989</v>
      </c>
      <c r="B16359" t="s">
        <v>17111</v>
      </c>
      <c r="C16359" t="s">
        <v>17112</v>
      </c>
      <c r="D16359">
        <v>399.99</v>
      </c>
      <c r="E16359">
        <v>2415</v>
      </c>
      <c r="F16359">
        <v>70</v>
      </c>
      <c r="G16359">
        <v>25</v>
      </c>
      <c r="H16359" t="s">
        <v>14</v>
      </c>
      <c r="I16359">
        <v>4.4943689999999998</v>
      </c>
      <c r="J16359">
        <v>5</v>
      </c>
      <c r="K16359" s="1">
        <v>43871</v>
      </c>
      <c r="L16359" t="s">
        <v>266</v>
      </c>
    </row>
    <row r="16361" spans="1:12" x14ac:dyDescent="0.2">
      <c r="A16361">
        <v>2769056</v>
      </c>
      <c r="B16361" t="s">
        <v>17113</v>
      </c>
      <c r="C16361" t="s">
        <v>17114</v>
      </c>
      <c r="D16361">
        <v>399.99</v>
      </c>
      <c r="E16361">
        <v>3326</v>
      </c>
      <c r="F16361">
        <v>70</v>
      </c>
      <c r="G16361">
        <v>32</v>
      </c>
      <c r="H16361" t="s">
        <v>14</v>
      </c>
      <c r="I16361">
        <v>4.2725549999999997</v>
      </c>
      <c r="J16361">
        <v>6</v>
      </c>
      <c r="K16361" s="1">
        <v>43850</v>
      </c>
      <c r="L16361" t="s">
        <v>4722</v>
      </c>
    </row>
    <row r="16363" spans="1:12" x14ac:dyDescent="0.2">
      <c r="A16363">
        <v>3525920</v>
      </c>
      <c r="B16363" t="s">
        <v>17115</v>
      </c>
      <c r="C16363" t="s">
        <v>17116</v>
      </c>
      <c r="D16363">
        <v>399.99</v>
      </c>
      <c r="E16363">
        <v>3452</v>
      </c>
      <c r="F16363">
        <v>70</v>
      </c>
      <c r="G16363">
        <v>75</v>
      </c>
      <c r="H16363" t="s">
        <v>142</v>
      </c>
      <c r="I16363">
        <v>4.4737267000000003</v>
      </c>
      <c r="J16363">
        <v>8.5</v>
      </c>
      <c r="K16363" s="1">
        <v>44099</v>
      </c>
      <c r="L16363" t="s">
        <v>233</v>
      </c>
    </row>
    <row r="16365" spans="1:12" x14ac:dyDescent="0.2">
      <c r="A16365">
        <v>3076978</v>
      </c>
      <c r="B16365" t="s">
        <v>17117</v>
      </c>
      <c r="C16365" t="s">
        <v>17118</v>
      </c>
      <c r="D16365">
        <v>399.99</v>
      </c>
      <c r="E16365">
        <v>455</v>
      </c>
      <c r="F16365">
        <v>70</v>
      </c>
      <c r="G16365">
        <v>73</v>
      </c>
      <c r="H16365" t="s">
        <v>56</v>
      </c>
      <c r="I16365">
        <v>4.0114717000000004</v>
      </c>
      <c r="J16365">
        <v>8.5</v>
      </c>
      <c r="K16365" s="1">
        <v>43952</v>
      </c>
      <c r="L16365" t="s">
        <v>15</v>
      </c>
    </row>
    <row r="16367" spans="1:12" x14ac:dyDescent="0.2">
      <c r="A16367">
        <v>4365580</v>
      </c>
      <c r="B16367" t="s">
        <v>17119</v>
      </c>
      <c r="C16367" t="s">
        <v>17120</v>
      </c>
      <c r="D16367">
        <v>399.99</v>
      </c>
      <c r="E16367">
        <v>1463</v>
      </c>
      <c r="F16367">
        <v>70</v>
      </c>
      <c r="G16367">
        <v>26</v>
      </c>
      <c r="H16367" t="s">
        <v>14</v>
      </c>
      <c r="I16367">
        <v>4.2938065999999999</v>
      </c>
      <c r="J16367">
        <v>24.5</v>
      </c>
      <c r="K16367" s="1">
        <v>44494</v>
      </c>
      <c r="L16367" t="s">
        <v>394</v>
      </c>
    </row>
    <row r="16369" spans="1:12" x14ac:dyDescent="0.2">
      <c r="A16369">
        <v>4714262</v>
      </c>
      <c r="B16369" t="s">
        <v>17121</v>
      </c>
      <c r="C16369" t="s">
        <v>17122</v>
      </c>
      <c r="D16369">
        <v>399.99</v>
      </c>
      <c r="E16369">
        <v>26642</v>
      </c>
      <c r="F16369">
        <v>70</v>
      </c>
      <c r="G16369">
        <v>21</v>
      </c>
      <c r="H16369" t="s">
        <v>14</v>
      </c>
      <c r="I16369">
        <v>4.0458436000000004</v>
      </c>
      <c r="J16369">
        <v>1</v>
      </c>
      <c r="K16369" s="1">
        <v>44713</v>
      </c>
      <c r="L16369" t="s">
        <v>3647</v>
      </c>
    </row>
    <row r="16371" spans="1:12" x14ac:dyDescent="0.2">
      <c r="A16371">
        <v>5067492</v>
      </c>
      <c r="B16371" t="s">
        <v>17123</v>
      </c>
      <c r="C16371" t="s">
        <v>17124</v>
      </c>
      <c r="D16371">
        <v>399.99</v>
      </c>
      <c r="E16371">
        <v>444</v>
      </c>
      <c r="F16371">
        <v>70</v>
      </c>
      <c r="G16371">
        <v>45</v>
      </c>
      <c r="H16371" t="s">
        <v>142</v>
      </c>
      <c r="I16371">
        <v>4.1447678000000003</v>
      </c>
      <c r="J16371">
        <v>5</v>
      </c>
      <c r="K16371" s="1">
        <v>44933</v>
      </c>
      <c r="L16371" t="s">
        <v>1207</v>
      </c>
    </row>
    <row r="16373" spans="1:12" x14ac:dyDescent="0.2">
      <c r="A16373">
        <v>6123319</v>
      </c>
      <c r="B16373" t="s">
        <v>17125</v>
      </c>
      <c r="C16373" t="s">
        <v>17126</v>
      </c>
      <c r="D16373">
        <v>799.99</v>
      </c>
      <c r="E16373">
        <v>738</v>
      </c>
      <c r="F16373">
        <v>73</v>
      </c>
      <c r="G16373">
        <v>46</v>
      </c>
      <c r="H16373" t="s">
        <v>14</v>
      </c>
      <c r="I16373">
        <v>4.7014529999999999</v>
      </c>
      <c r="J16373">
        <v>3.5</v>
      </c>
      <c r="K16373" s="1">
        <v>45516</v>
      </c>
      <c r="L16373" t="s">
        <v>394</v>
      </c>
    </row>
    <row r="16375" spans="1:12" x14ac:dyDescent="0.2">
      <c r="A16375">
        <v>5692072</v>
      </c>
      <c r="B16375" t="s">
        <v>17127</v>
      </c>
      <c r="C16375" t="s">
        <v>17128</v>
      </c>
      <c r="D16375">
        <v>549.99</v>
      </c>
      <c r="E16375">
        <v>737</v>
      </c>
      <c r="F16375">
        <v>70</v>
      </c>
      <c r="G16375">
        <v>30</v>
      </c>
      <c r="H16375" t="s">
        <v>56</v>
      </c>
      <c r="I16375">
        <v>4.4622216000000003</v>
      </c>
      <c r="J16375">
        <v>5</v>
      </c>
      <c r="K16375" s="1">
        <v>45264</v>
      </c>
      <c r="L16375" t="s">
        <v>394</v>
      </c>
    </row>
    <row r="16377" spans="1:12" x14ac:dyDescent="0.2">
      <c r="A16377">
        <v>4578556</v>
      </c>
      <c r="B16377" t="s">
        <v>17129</v>
      </c>
      <c r="C16377" t="s">
        <v>17130</v>
      </c>
      <c r="D16377">
        <v>399.99</v>
      </c>
      <c r="E16377">
        <v>43493</v>
      </c>
      <c r="F16377">
        <v>70</v>
      </c>
      <c r="G16377">
        <v>0</v>
      </c>
      <c r="H16377" t="s">
        <v>14</v>
      </c>
      <c r="I16377">
        <v>4.2170643999999999</v>
      </c>
      <c r="J16377">
        <v>130</v>
      </c>
      <c r="K16377" s="1">
        <v>44623</v>
      </c>
      <c r="L16377" t="s">
        <v>249</v>
      </c>
    </row>
    <row r="16379" spans="1:12" x14ac:dyDescent="0.2">
      <c r="A16379">
        <v>1605110</v>
      </c>
      <c r="B16379" t="s">
        <v>17131</v>
      </c>
      <c r="C16379" t="s">
        <v>17132</v>
      </c>
      <c r="D16379">
        <v>399.99</v>
      </c>
      <c r="E16379">
        <v>288</v>
      </c>
      <c r="F16379">
        <v>70</v>
      </c>
      <c r="G16379">
        <v>53</v>
      </c>
      <c r="H16379" t="s">
        <v>56</v>
      </c>
      <c r="I16379">
        <v>3.7017715</v>
      </c>
      <c r="J16379">
        <v>5</v>
      </c>
      <c r="K16379" s="1">
        <v>43178</v>
      </c>
      <c r="L16379" t="s">
        <v>424</v>
      </c>
    </row>
    <row r="16381" spans="1:12" x14ac:dyDescent="0.2">
      <c r="A16381">
        <v>1595838</v>
      </c>
      <c r="B16381" t="s">
        <v>17133</v>
      </c>
      <c r="C16381" t="s">
        <v>17134</v>
      </c>
      <c r="D16381">
        <v>399.99</v>
      </c>
      <c r="E16381">
        <v>343</v>
      </c>
      <c r="F16381">
        <v>70</v>
      </c>
      <c r="G16381">
        <v>128</v>
      </c>
      <c r="H16381" t="s">
        <v>56</v>
      </c>
      <c r="I16381">
        <v>3.8597236000000001</v>
      </c>
      <c r="J16381">
        <v>9</v>
      </c>
      <c r="K16381" s="1">
        <v>43173</v>
      </c>
      <c r="L16381" t="s">
        <v>1926</v>
      </c>
    </row>
    <row r="16383" spans="1:12" x14ac:dyDescent="0.2">
      <c r="A16383">
        <v>1324996</v>
      </c>
      <c r="B16383" t="s">
        <v>17135</v>
      </c>
      <c r="C16383" t="s">
        <v>17136</v>
      </c>
      <c r="D16383">
        <v>399.99</v>
      </c>
      <c r="E16383">
        <v>7484</v>
      </c>
      <c r="F16383">
        <v>70</v>
      </c>
      <c r="G16383">
        <v>24</v>
      </c>
      <c r="H16383" t="s">
        <v>56</v>
      </c>
      <c r="I16383">
        <v>4.0290255999999998</v>
      </c>
      <c r="J16383">
        <v>2</v>
      </c>
      <c r="K16383" s="1">
        <v>42965</v>
      </c>
      <c r="L16383" t="s">
        <v>28</v>
      </c>
    </row>
    <row r="16385" spans="1:12" x14ac:dyDescent="0.2">
      <c r="A16385">
        <v>1141780</v>
      </c>
      <c r="B16385" t="s">
        <v>17137</v>
      </c>
      <c r="C16385" t="s">
        <v>17138</v>
      </c>
      <c r="D16385">
        <v>399.99</v>
      </c>
      <c r="E16385">
        <v>2329</v>
      </c>
      <c r="F16385">
        <v>70</v>
      </c>
      <c r="G16385">
        <v>12</v>
      </c>
      <c r="H16385" t="s">
        <v>56</v>
      </c>
      <c r="I16385">
        <v>4.3164496000000003</v>
      </c>
      <c r="J16385">
        <v>1</v>
      </c>
      <c r="K16385" s="1">
        <v>42805</v>
      </c>
      <c r="L16385" t="s">
        <v>17139</v>
      </c>
    </row>
    <row r="16387" spans="1:12" x14ac:dyDescent="0.2">
      <c r="A16387">
        <v>1640396</v>
      </c>
      <c r="B16387" t="s">
        <v>17140</v>
      </c>
      <c r="C16387" t="s">
        <v>17141</v>
      </c>
      <c r="D16387">
        <v>399.99</v>
      </c>
      <c r="E16387">
        <v>235</v>
      </c>
      <c r="F16387">
        <v>70</v>
      </c>
      <c r="G16387">
        <v>10</v>
      </c>
      <c r="H16387" t="s">
        <v>56</v>
      </c>
      <c r="I16387">
        <v>3.8915142999999999</v>
      </c>
      <c r="J16387">
        <v>1.5</v>
      </c>
      <c r="K16387" s="1">
        <v>43200</v>
      </c>
      <c r="L16387" t="s">
        <v>1240</v>
      </c>
    </row>
    <row r="16389" spans="1:12" x14ac:dyDescent="0.2">
      <c r="A16389">
        <v>2865308</v>
      </c>
      <c r="B16389" t="s">
        <v>17142</v>
      </c>
      <c r="C16389" t="s">
        <v>17143</v>
      </c>
      <c r="D16389">
        <v>399.99</v>
      </c>
      <c r="E16389">
        <v>515</v>
      </c>
      <c r="F16389">
        <v>70</v>
      </c>
      <c r="G16389">
        <v>22</v>
      </c>
      <c r="H16389" t="s">
        <v>757</v>
      </c>
      <c r="I16389">
        <v>4.1774693000000003</v>
      </c>
      <c r="J16389">
        <v>4.5</v>
      </c>
      <c r="K16389" s="1">
        <v>43901</v>
      </c>
      <c r="L16389" t="s">
        <v>12206</v>
      </c>
    </row>
    <row r="16391" spans="1:12" x14ac:dyDescent="0.2">
      <c r="A16391">
        <v>3349210</v>
      </c>
      <c r="B16391" t="s">
        <v>17144</v>
      </c>
      <c r="C16391" t="s">
        <v>17145</v>
      </c>
      <c r="D16391">
        <v>399.99</v>
      </c>
      <c r="E16391">
        <v>3336</v>
      </c>
      <c r="F16391">
        <v>70</v>
      </c>
      <c r="G16391">
        <v>126</v>
      </c>
      <c r="H16391" t="s">
        <v>142</v>
      </c>
      <c r="I16391">
        <v>4.3191829999999998</v>
      </c>
      <c r="J16391">
        <v>17.5</v>
      </c>
      <c r="K16391" s="1">
        <v>44032</v>
      </c>
      <c r="L16391" t="s">
        <v>233</v>
      </c>
    </row>
    <row r="16393" spans="1:12" x14ac:dyDescent="0.2">
      <c r="A16393">
        <v>3237969</v>
      </c>
      <c r="B16393" t="s">
        <v>17146</v>
      </c>
      <c r="C16393" t="s">
        <v>17147</v>
      </c>
      <c r="D16393">
        <v>399.99</v>
      </c>
      <c r="E16393">
        <v>530</v>
      </c>
      <c r="F16393">
        <v>70</v>
      </c>
      <c r="G16393">
        <v>49</v>
      </c>
      <c r="H16393" t="s">
        <v>142</v>
      </c>
      <c r="I16393">
        <v>4.5238136999999998</v>
      </c>
      <c r="J16393">
        <v>9</v>
      </c>
      <c r="K16393" s="1">
        <v>43997</v>
      </c>
      <c r="L16393" t="s">
        <v>1315</v>
      </c>
    </row>
    <row r="16395" spans="1:12" x14ac:dyDescent="0.2">
      <c r="A16395">
        <v>3558489</v>
      </c>
      <c r="B16395" t="s">
        <v>17148</v>
      </c>
      <c r="C16395" t="s">
        <v>17149</v>
      </c>
      <c r="D16395">
        <v>399.99</v>
      </c>
      <c r="E16395">
        <v>418</v>
      </c>
      <c r="F16395">
        <v>70</v>
      </c>
      <c r="G16395">
        <v>71</v>
      </c>
      <c r="H16395" t="s">
        <v>14</v>
      </c>
      <c r="I16395">
        <v>4.2643190000000004</v>
      </c>
      <c r="J16395">
        <v>6</v>
      </c>
      <c r="K16395" s="1">
        <v>44113</v>
      </c>
      <c r="L16395" t="s">
        <v>513</v>
      </c>
    </row>
    <row r="16397" spans="1:12" x14ac:dyDescent="0.2">
      <c r="A16397">
        <v>3667992</v>
      </c>
      <c r="B16397" t="s">
        <v>17150</v>
      </c>
      <c r="C16397" t="s">
        <v>17151</v>
      </c>
      <c r="D16397">
        <v>399.99</v>
      </c>
      <c r="E16397">
        <v>560</v>
      </c>
      <c r="F16397">
        <v>70</v>
      </c>
      <c r="G16397">
        <v>37</v>
      </c>
      <c r="H16397" t="s">
        <v>14</v>
      </c>
      <c r="I16397">
        <v>4.3505606999999999</v>
      </c>
      <c r="J16397">
        <v>3</v>
      </c>
      <c r="K16397" s="1">
        <v>44164</v>
      </c>
      <c r="L16397" t="s">
        <v>812</v>
      </c>
    </row>
    <row r="16399" spans="1:12" x14ac:dyDescent="0.2">
      <c r="A16399">
        <v>4404656</v>
      </c>
      <c r="B16399" t="s">
        <v>17152</v>
      </c>
      <c r="C16399" t="s">
        <v>17153</v>
      </c>
      <c r="D16399">
        <v>699.99</v>
      </c>
      <c r="E16399">
        <v>371</v>
      </c>
      <c r="F16399">
        <v>70</v>
      </c>
      <c r="G16399">
        <v>64</v>
      </c>
      <c r="H16399" t="s">
        <v>14</v>
      </c>
      <c r="I16399">
        <v>4.3165789999999999</v>
      </c>
      <c r="J16399">
        <v>7</v>
      </c>
      <c r="K16399" s="1">
        <v>44519</v>
      </c>
      <c r="L16399" t="s">
        <v>77</v>
      </c>
    </row>
    <row r="16401" spans="1:12" x14ac:dyDescent="0.2">
      <c r="A16401">
        <v>4347746</v>
      </c>
      <c r="B16401" t="s">
        <v>17154</v>
      </c>
      <c r="C16401" t="s">
        <v>17155</v>
      </c>
      <c r="D16401">
        <v>399.99</v>
      </c>
      <c r="E16401">
        <v>216</v>
      </c>
      <c r="F16401">
        <v>70</v>
      </c>
      <c r="G16401">
        <v>96</v>
      </c>
      <c r="H16401" t="s">
        <v>14</v>
      </c>
      <c r="I16401">
        <v>3.5974748000000001</v>
      </c>
      <c r="J16401">
        <v>13</v>
      </c>
      <c r="K16401" s="1">
        <v>44482</v>
      </c>
      <c r="L16401" t="s">
        <v>1011</v>
      </c>
    </row>
    <row r="16403" spans="1:12" x14ac:dyDescent="0.2">
      <c r="A16403">
        <v>4088388</v>
      </c>
      <c r="B16403" t="s">
        <v>17156</v>
      </c>
      <c r="C16403" t="s">
        <v>17157</v>
      </c>
      <c r="D16403">
        <v>399.99</v>
      </c>
      <c r="E16403">
        <v>6410</v>
      </c>
      <c r="F16403">
        <v>70</v>
      </c>
      <c r="G16403">
        <v>15</v>
      </c>
      <c r="H16403" t="s">
        <v>56</v>
      </c>
      <c r="I16403">
        <v>4.5825486</v>
      </c>
      <c r="J16403">
        <v>2</v>
      </c>
      <c r="K16403" s="1">
        <v>44346</v>
      </c>
      <c r="L16403" t="s">
        <v>586</v>
      </c>
    </row>
    <row r="16405" spans="1:12" x14ac:dyDescent="0.2">
      <c r="A16405">
        <v>5026688</v>
      </c>
      <c r="B16405" t="s">
        <v>17158</v>
      </c>
      <c r="C16405" t="s">
        <v>17159</v>
      </c>
      <c r="D16405">
        <v>399.99</v>
      </c>
      <c r="E16405">
        <v>4070</v>
      </c>
      <c r="F16405">
        <v>70</v>
      </c>
      <c r="G16405">
        <v>10</v>
      </c>
      <c r="H16405" t="s">
        <v>56</v>
      </c>
      <c r="I16405">
        <v>4.6416006000000003</v>
      </c>
      <c r="J16405">
        <v>1.5</v>
      </c>
      <c r="K16405" s="1">
        <v>44910</v>
      </c>
      <c r="L16405" t="s">
        <v>964</v>
      </c>
    </row>
    <row r="16407" spans="1:12" x14ac:dyDescent="0.2">
      <c r="A16407">
        <v>4937972</v>
      </c>
      <c r="B16407" t="s">
        <v>17160</v>
      </c>
      <c r="C16407" t="s">
        <v>17161</v>
      </c>
      <c r="D16407">
        <v>399.99</v>
      </c>
      <c r="E16407">
        <v>13018</v>
      </c>
      <c r="F16407">
        <v>70</v>
      </c>
      <c r="G16407">
        <v>14</v>
      </c>
      <c r="H16407" t="s">
        <v>14</v>
      </c>
      <c r="I16407">
        <v>4.3348180000000003</v>
      </c>
      <c r="J16407">
        <v>1</v>
      </c>
      <c r="K16407" s="1">
        <v>44854</v>
      </c>
      <c r="L16407" t="s">
        <v>255</v>
      </c>
    </row>
    <row r="16409" spans="1:12" x14ac:dyDescent="0.2">
      <c r="A16409">
        <v>5604456</v>
      </c>
      <c r="B16409" t="s">
        <v>17162</v>
      </c>
      <c r="C16409" t="s">
        <v>17163</v>
      </c>
      <c r="D16409">
        <v>399.99</v>
      </c>
      <c r="E16409">
        <v>559</v>
      </c>
      <c r="F16409">
        <v>70</v>
      </c>
      <c r="G16409">
        <v>21</v>
      </c>
      <c r="H16409" t="s">
        <v>14</v>
      </c>
      <c r="I16409">
        <v>4.3411702999999999</v>
      </c>
      <c r="J16409">
        <v>2</v>
      </c>
      <c r="K16409" s="1">
        <v>45210</v>
      </c>
      <c r="L16409" t="s">
        <v>394</v>
      </c>
    </row>
    <row r="16411" spans="1:12" x14ac:dyDescent="0.2">
      <c r="A16411">
        <v>5049888</v>
      </c>
      <c r="B16411" t="s">
        <v>17164</v>
      </c>
      <c r="C16411" t="s">
        <v>17165</v>
      </c>
      <c r="D16411">
        <v>699.99</v>
      </c>
      <c r="E16411">
        <v>244</v>
      </c>
      <c r="F16411">
        <v>70</v>
      </c>
      <c r="G16411">
        <v>23</v>
      </c>
      <c r="H16411" t="s">
        <v>14</v>
      </c>
      <c r="I16411">
        <v>4.5113615999999999</v>
      </c>
      <c r="J16411">
        <v>1.5</v>
      </c>
      <c r="K16411" s="1">
        <v>44925</v>
      </c>
      <c r="L16411" t="s">
        <v>975</v>
      </c>
    </row>
    <row r="16413" spans="1:12" x14ac:dyDescent="0.2">
      <c r="A16413">
        <v>5332162</v>
      </c>
      <c r="B16413" t="s">
        <v>17166</v>
      </c>
      <c r="C16413" t="s">
        <v>17167</v>
      </c>
      <c r="D16413">
        <v>399.99</v>
      </c>
      <c r="E16413">
        <v>2886</v>
      </c>
      <c r="F16413">
        <v>70</v>
      </c>
      <c r="G16413">
        <v>46</v>
      </c>
      <c r="H16413" t="s">
        <v>56</v>
      </c>
      <c r="I16413">
        <v>4.3767686000000001</v>
      </c>
      <c r="J16413">
        <v>4.5</v>
      </c>
      <c r="K16413" s="1">
        <v>45063</v>
      </c>
      <c r="L16413" t="s">
        <v>394</v>
      </c>
    </row>
    <row r="16415" spans="1:12" x14ac:dyDescent="0.2">
      <c r="A16415">
        <v>6151001</v>
      </c>
      <c r="B16415" t="s">
        <v>17168</v>
      </c>
      <c r="C16415" t="s">
        <v>17169</v>
      </c>
      <c r="D16415">
        <v>799.99</v>
      </c>
      <c r="E16415">
        <v>9408</v>
      </c>
      <c r="F16415">
        <v>71</v>
      </c>
      <c r="G16415">
        <v>29</v>
      </c>
      <c r="H16415" t="s">
        <v>14</v>
      </c>
      <c r="I16415">
        <v>4.3551659999999996</v>
      </c>
      <c r="J16415">
        <v>5</v>
      </c>
      <c r="K16415" s="1">
        <v>45531</v>
      </c>
      <c r="L16415" t="s">
        <v>394</v>
      </c>
    </row>
    <row r="16417" spans="1:12" x14ac:dyDescent="0.2">
      <c r="A16417">
        <v>1826348</v>
      </c>
      <c r="B16417" t="s">
        <v>17170</v>
      </c>
      <c r="C16417" t="s">
        <v>17171</v>
      </c>
      <c r="D16417">
        <v>399.99</v>
      </c>
      <c r="E16417">
        <v>3278</v>
      </c>
      <c r="F16417">
        <v>70</v>
      </c>
      <c r="G16417">
        <v>51</v>
      </c>
      <c r="H16417" t="s">
        <v>14</v>
      </c>
      <c r="I16417">
        <v>4.0565457</v>
      </c>
      <c r="J16417">
        <v>2.5</v>
      </c>
      <c r="K16417" s="1">
        <v>43310</v>
      </c>
      <c r="L16417" t="s">
        <v>1322</v>
      </c>
    </row>
    <row r="16419" spans="1:12" x14ac:dyDescent="0.2">
      <c r="A16419">
        <v>524248</v>
      </c>
      <c r="B16419" t="s">
        <v>17172</v>
      </c>
      <c r="C16419" t="s">
        <v>17173</v>
      </c>
      <c r="D16419">
        <v>399.99</v>
      </c>
      <c r="E16419">
        <v>2035</v>
      </c>
      <c r="F16419">
        <v>70</v>
      </c>
      <c r="G16419">
        <v>39</v>
      </c>
      <c r="H16419" t="s">
        <v>14</v>
      </c>
      <c r="I16419">
        <v>3.9057620000000002</v>
      </c>
      <c r="J16419">
        <v>2</v>
      </c>
      <c r="K16419" s="1">
        <v>42164</v>
      </c>
      <c r="L16419" t="s">
        <v>17174</v>
      </c>
    </row>
    <row r="16421" spans="1:12" x14ac:dyDescent="0.2">
      <c r="A16421">
        <v>6151001</v>
      </c>
      <c r="B16421" t="s">
        <v>17168</v>
      </c>
      <c r="C16421" t="s">
        <v>17169</v>
      </c>
      <c r="D16421">
        <v>799.99</v>
      </c>
      <c r="E16421">
        <v>9408</v>
      </c>
      <c r="F16421">
        <v>71</v>
      </c>
      <c r="G16421">
        <v>29</v>
      </c>
      <c r="H16421" t="s">
        <v>14</v>
      </c>
      <c r="I16421">
        <v>4.3551659999999996</v>
      </c>
      <c r="J16421">
        <v>5</v>
      </c>
      <c r="K16421" s="1">
        <v>45531</v>
      </c>
      <c r="L16421" t="s">
        <v>394</v>
      </c>
    </row>
    <row r="16423" spans="1:12" x14ac:dyDescent="0.2">
      <c r="A16423">
        <v>607462</v>
      </c>
      <c r="B16423" t="s">
        <v>17175</v>
      </c>
      <c r="C16423" t="s">
        <v>17176</v>
      </c>
      <c r="D16423">
        <v>399.99</v>
      </c>
      <c r="E16423">
        <v>430</v>
      </c>
      <c r="F16423">
        <v>70</v>
      </c>
      <c r="G16423">
        <v>55</v>
      </c>
      <c r="H16423" t="s">
        <v>56</v>
      </c>
      <c r="I16423">
        <v>4.4484015000000001</v>
      </c>
      <c r="J16423">
        <v>3</v>
      </c>
      <c r="K16423" s="1">
        <v>42257</v>
      </c>
      <c r="L16423" t="s">
        <v>60</v>
      </c>
    </row>
    <row r="16425" spans="1:12" x14ac:dyDescent="0.2">
      <c r="A16425">
        <v>326278</v>
      </c>
      <c r="B16425" t="s">
        <v>17177</v>
      </c>
      <c r="C16425" t="s">
        <v>17178</v>
      </c>
      <c r="D16425">
        <v>399.99</v>
      </c>
      <c r="E16425">
        <v>400</v>
      </c>
      <c r="F16425">
        <v>70</v>
      </c>
      <c r="G16425">
        <v>29</v>
      </c>
      <c r="H16425" t="s">
        <v>14</v>
      </c>
      <c r="I16425">
        <v>4.6220850000000002</v>
      </c>
      <c r="J16425">
        <v>2.5</v>
      </c>
      <c r="K16425" s="1">
        <v>41936</v>
      </c>
      <c r="L16425" t="s">
        <v>51</v>
      </c>
    </row>
    <row r="16427" spans="1:12" x14ac:dyDescent="0.2">
      <c r="A16427">
        <v>1423732</v>
      </c>
      <c r="B16427" t="s">
        <v>17179</v>
      </c>
      <c r="C16427" t="s">
        <v>17180</v>
      </c>
      <c r="D16427">
        <v>399.99</v>
      </c>
      <c r="E16427">
        <v>2325</v>
      </c>
      <c r="F16427">
        <v>70</v>
      </c>
      <c r="G16427">
        <v>112</v>
      </c>
      <c r="H16427" t="s">
        <v>14</v>
      </c>
      <c r="I16427">
        <v>4.4355244999999996</v>
      </c>
      <c r="J16427">
        <v>20.5</v>
      </c>
      <c r="K16427" s="1">
        <v>43045</v>
      </c>
      <c r="L16427" t="s">
        <v>15</v>
      </c>
    </row>
    <row r="16429" spans="1:12" x14ac:dyDescent="0.2">
      <c r="A16429">
        <v>1826348</v>
      </c>
      <c r="B16429" t="s">
        <v>17170</v>
      </c>
      <c r="C16429" t="s">
        <v>17171</v>
      </c>
      <c r="D16429">
        <v>399.99</v>
      </c>
      <c r="E16429">
        <v>3278</v>
      </c>
      <c r="F16429">
        <v>70</v>
      </c>
      <c r="G16429">
        <v>51</v>
      </c>
      <c r="H16429" t="s">
        <v>14</v>
      </c>
      <c r="I16429">
        <v>4.0565457</v>
      </c>
      <c r="J16429">
        <v>2.5</v>
      </c>
      <c r="K16429" s="1">
        <v>43310</v>
      </c>
      <c r="L16429" t="s">
        <v>1322</v>
      </c>
    </row>
    <row r="16431" spans="1:12" x14ac:dyDescent="0.2">
      <c r="A16431">
        <v>1632314</v>
      </c>
      <c r="B16431" t="s">
        <v>17181</v>
      </c>
      <c r="C16431" t="s">
        <v>17182</v>
      </c>
      <c r="D16431">
        <v>399.99</v>
      </c>
      <c r="E16431">
        <v>313</v>
      </c>
      <c r="F16431">
        <v>70</v>
      </c>
      <c r="G16431">
        <v>89</v>
      </c>
      <c r="H16431" t="s">
        <v>56</v>
      </c>
      <c r="I16431">
        <v>4.5754149999999996</v>
      </c>
      <c r="J16431">
        <v>9.5</v>
      </c>
      <c r="K16431" s="1">
        <v>43195</v>
      </c>
      <c r="L16431" t="s">
        <v>74</v>
      </c>
    </row>
    <row r="16433" spans="1:12" x14ac:dyDescent="0.2">
      <c r="A16433">
        <v>2818397</v>
      </c>
      <c r="B16433" t="s">
        <v>17183</v>
      </c>
      <c r="C16433" t="s">
        <v>17184</v>
      </c>
      <c r="D16433">
        <v>399.99</v>
      </c>
      <c r="E16433">
        <v>383</v>
      </c>
      <c r="F16433">
        <v>70</v>
      </c>
      <c r="G16433">
        <v>13</v>
      </c>
      <c r="H16433" t="s">
        <v>56</v>
      </c>
      <c r="I16433">
        <v>3.7041580000000001</v>
      </c>
      <c r="J16433">
        <v>2.5</v>
      </c>
      <c r="K16433" s="1">
        <v>43878</v>
      </c>
      <c r="L16433" t="s">
        <v>3744</v>
      </c>
    </row>
    <row r="16435" spans="1:12" x14ac:dyDescent="0.2">
      <c r="A16435">
        <v>2828518</v>
      </c>
      <c r="B16435" t="s">
        <v>17185</v>
      </c>
      <c r="C16435" t="s">
        <v>17186</v>
      </c>
      <c r="D16435">
        <v>399.99</v>
      </c>
      <c r="E16435">
        <v>513</v>
      </c>
      <c r="F16435">
        <v>70</v>
      </c>
      <c r="G16435">
        <v>42</v>
      </c>
      <c r="H16435" t="s">
        <v>14</v>
      </c>
      <c r="I16435">
        <v>4.1744199999999996</v>
      </c>
      <c r="J16435">
        <v>7.5</v>
      </c>
      <c r="K16435" s="1">
        <v>43882</v>
      </c>
      <c r="L16435" t="s">
        <v>298</v>
      </c>
    </row>
    <row r="16437" spans="1:12" x14ac:dyDescent="0.2">
      <c r="A16437">
        <v>3653764</v>
      </c>
      <c r="B16437" t="s">
        <v>17187</v>
      </c>
      <c r="C16437" t="s">
        <v>17188</v>
      </c>
      <c r="D16437">
        <v>399.99</v>
      </c>
      <c r="E16437">
        <v>289</v>
      </c>
      <c r="F16437">
        <v>69</v>
      </c>
      <c r="G16437">
        <v>24</v>
      </c>
      <c r="H16437" t="s">
        <v>56</v>
      </c>
      <c r="I16437">
        <v>4.4195104000000001</v>
      </c>
      <c r="J16437">
        <v>2.5</v>
      </c>
      <c r="K16437" s="1">
        <v>44158</v>
      </c>
      <c r="L16437" t="s">
        <v>77</v>
      </c>
    </row>
    <row r="16439" spans="1:12" x14ac:dyDescent="0.2">
      <c r="A16439">
        <v>4619212</v>
      </c>
      <c r="B16439" t="s">
        <v>17189</v>
      </c>
      <c r="C16439" t="s">
        <v>17190</v>
      </c>
      <c r="D16439">
        <v>399.99</v>
      </c>
      <c r="E16439">
        <v>8242</v>
      </c>
      <c r="F16439">
        <v>69</v>
      </c>
      <c r="G16439">
        <v>23</v>
      </c>
      <c r="H16439" t="s">
        <v>14</v>
      </c>
      <c r="I16439">
        <v>4.2189949999999996</v>
      </c>
      <c r="J16439">
        <v>3.5</v>
      </c>
      <c r="K16439" s="1">
        <v>44650</v>
      </c>
      <c r="L16439" t="s">
        <v>1437</v>
      </c>
    </row>
    <row r="16441" spans="1:12" x14ac:dyDescent="0.2">
      <c r="A16441">
        <v>5593756</v>
      </c>
      <c r="B16441" t="s">
        <v>17191</v>
      </c>
      <c r="C16441" t="s">
        <v>17192</v>
      </c>
      <c r="D16441">
        <v>399.99</v>
      </c>
      <c r="E16441">
        <v>3194</v>
      </c>
      <c r="F16441">
        <v>69</v>
      </c>
      <c r="G16441">
        <v>28</v>
      </c>
      <c r="H16441" t="s">
        <v>56</v>
      </c>
      <c r="I16441">
        <v>4.5650510000000004</v>
      </c>
      <c r="J16441">
        <v>2</v>
      </c>
      <c r="K16441" s="1">
        <v>45203</v>
      </c>
      <c r="L16441" t="s">
        <v>394</v>
      </c>
    </row>
    <row r="16443" spans="1:12" x14ac:dyDescent="0.2">
      <c r="A16443">
        <v>5574420</v>
      </c>
      <c r="B16443" t="s">
        <v>17193</v>
      </c>
      <c r="C16443" t="s">
        <v>17194</v>
      </c>
      <c r="D16443">
        <v>699.99</v>
      </c>
      <c r="E16443">
        <v>876</v>
      </c>
      <c r="F16443">
        <v>69</v>
      </c>
      <c r="G16443">
        <v>75</v>
      </c>
      <c r="H16443" t="s">
        <v>142</v>
      </c>
      <c r="I16443">
        <v>4.0299586999999999</v>
      </c>
      <c r="J16443">
        <v>6.5</v>
      </c>
      <c r="K16443" s="1">
        <v>45192</v>
      </c>
      <c r="L16443" t="s">
        <v>394</v>
      </c>
    </row>
    <row r="16445" spans="1:12" x14ac:dyDescent="0.2">
      <c r="A16445">
        <v>5570566</v>
      </c>
      <c r="B16445" t="s">
        <v>17195</v>
      </c>
      <c r="C16445" t="s">
        <v>17196</v>
      </c>
      <c r="D16445">
        <v>399.99</v>
      </c>
      <c r="E16445">
        <v>566</v>
      </c>
      <c r="F16445">
        <v>69</v>
      </c>
      <c r="G16445">
        <v>139</v>
      </c>
      <c r="H16445" t="s">
        <v>56</v>
      </c>
      <c r="I16445">
        <v>4.6561703999999997</v>
      </c>
      <c r="J16445">
        <v>23.5</v>
      </c>
      <c r="K16445" s="1">
        <v>45190</v>
      </c>
      <c r="L16445" t="s">
        <v>394</v>
      </c>
    </row>
    <row r="16447" spans="1:12" x14ac:dyDescent="0.2">
      <c r="A16447">
        <v>1129898</v>
      </c>
      <c r="B16447" t="s">
        <v>17197</v>
      </c>
      <c r="C16447" t="s">
        <v>17198</v>
      </c>
      <c r="D16447">
        <v>399.99</v>
      </c>
      <c r="E16447">
        <v>1743</v>
      </c>
      <c r="F16447">
        <v>69</v>
      </c>
      <c r="G16447">
        <v>16</v>
      </c>
      <c r="H16447" t="s">
        <v>142</v>
      </c>
      <c r="I16447">
        <v>4.3700089999999996</v>
      </c>
      <c r="J16447">
        <v>1</v>
      </c>
      <c r="K16447" s="1">
        <v>42794</v>
      </c>
      <c r="L16447" t="s">
        <v>74</v>
      </c>
    </row>
    <row r="16449" spans="1:12" x14ac:dyDescent="0.2">
      <c r="A16449">
        <v>6194207</v>
      </c>
      <c r="B16449" t="s">
        <v>17199</v>
      </c>
      <c r="C16449" t="s">
        <v>17200</v>
      </c>
      <c r="D16449">
        <v>799.99</v>
      </c>
      <c r="E16449">
        <v>920</v>
      </c>
      <c r="F16449">
        <v>69</v>
      </c>
      <c r="G16449">
        <v>220</v>
      </c>
      <c r="H16449" t="s">
        <v>56</v>
      </c>
      <c r="I16449">
        <v>4.7806477999999997</v>
      </c>
      <c r="J16449">
        <v>17</v>
      </c>
      <c r="K16449" s="1">
        <v>45555</v>
      </c>
      <c r="L16449" t="s">
        <v>394</v>
      </c>
    </row>
    <row r="16451" spans="1:12" x14ac:dyDescent="0.2">
      <c r="A16451">
        <v>1608680</v>
      </c>
      <c r="B16451" t="s">
        <v>17201</v>
      </c>
      <c r="C16451" t="s">
        <v>17202</v>
      </c>
      <c r="D16451">
        <v>399.99</v>
      </c>
      <c r="E16451">
        <v>345</v>
      </c>
      <c r="F16451">
        <v>69</v>
      </c>
      <c r="G16451">
        <v>35</v>
      </c>
      <c r="H16451" t="s">
        <v>56</v>
      </c>
      <c r="I16451">
        <v>4.0317525999999999</v>
      </c>
      <c r="J16451">
        <v>5</v>
      </c>
      <c r="K16451" s="1">
        <v>43180</v>
      </c>
      <c r="L16451" t="s">
        <v>738</v>
      </c>
    </row>
    <row r="16453" spans="1:12" x14ac:dyDescent="0.2">
      <c r="A16453">
        <v>2547143</v>
      </c>
      <c r="B16453" t="s">
        <v>17203</v>
      </c>
      <c r="C16453" t="s">
        <v>17204</v>
      </c>
      <c r="D16453">
        <v>399.99</v>
      </c>
      <c r="E16453">
        <v>2378</v>
      </c>
      <c r="F16453">
        <v>69</v>
      </c>
      <c r="G16453">
        <v>105</v>
      </c>
      <c r="H16453" t="s">
        <v>56</v>
      </c>
      <c r="I16453">
        <v>4.3341025999999996</v>
      </c>
      <c r="J16453">
        <v>11</v>
      </c>
      <c r="K16453" s="1">
        <v>43714</v>
      </c>
      <c r="L16453" t="s">
        <v>71</v>
      </c>
    </row>
    <row r="16455" spans="1:12" x14ac:dyDescent="0.2">
      <c r="A16455">
        <v>928778</v>
      </c>
      <c r="B16455" t="s">
        <v>17205</v>
      </c>
      <c r="C16455" t="s">
        <v>17206</v>
      </c>
      <c r="D16455">
        <v>399.99</v>
      </c>
      <c r="E16455">
        <v>566</v>
      </c>
      <c r="F16455">
        <v>69</v>
      </c>
      <c r="G16455">
        <v>48</v>
      </c>
      <c r="H16455" t="s">
        <v>14</v>
      </c>
      <c r="I16455">
        <v>3.5842046999999999</v>
      </c>
      <c r="J16455">
        <v>7.5</v>
      </c>
      <c r="K16455" s="1">
        <v>42593</v>
      </c>
      <c r="L16455" t="s">
        <v>57</v>
      </c>
    </row>
    <row r="16457" spans="1:12" x14ac:dyDescent="0.2">
      <c r="A16457">
        <v>2086518</v>
      </c>
      <c r="B16457" t="s">
        <v>17207</v>
      </c>
      <c r="C16457" t="s">
        <v>17208</v>
      </c>
      <c r="D16457">
        <v>399.99</v>
      </c>
      <c r="E16457">
        <v>329</v>
      </c>
      <c r="F16457">
        <v>69</v>
      </c>
      <c r="G16457">
        <v>35</v>
      </c>
      <c r="H16457" t="s">
        <v>56</v>
      </c>
      <c r="I16457">
        <v>3.5647483000000002</v>
      </c>
      <c r="J16457">
        <v>3.5</v>
      </c>
      <c r="K16457" s="1">
        <v>43448</v>
      </c>
      <c r="L16457" t="s">
        <v>185</v>
      </c>
    </row>
    <row r="16459" spans="1:12" x14ac:dyDescent="0.2">
      <c r="A16459">
        <v>4445598</v>
      </c>
      <c r="B16459" t="s">
        <v>17209</v>
      </c>
      <c r="C16459" t="s">
        <v>17210</v>
      </c>
      <c r="D16459">
        <v>399.99</v>
      </c>
      <c r="E16459">
        <v>20152</v>
      </c>
      <c r="F16459">
        <v>69</v>
      </c>
      <c r="G16459">
        <v>37</v>
      </c>
      <c r="H16459" t="s">
        <v>56</v>
      </c>
      <c r="I16459">
        <v>4.4478099999999996</v>
      </c>
      <c r="J16459">
        <v>16.5</v>
      </c>
      <c r="K16459" s="1">
        <v>44544</v>
      </c>
      <c r="L16459" t="s">
        <v>82</v>
      </c>
    </row>
    <row r="16461" spans="1:12" x14ac:dyDescent="0.2">
      <c r="A16461">
        <v>3173120</v>
      </c>
      <c r="B16461" t="s">
        <v>17211</v>
      </c>
      <c r="C16461" t="s">
        <v>17212</v>
      </c>
      <c r="D16461">
        <v>399.99</v>
      </c>
      <c r="E16461">
        <v>5326</v>
      </c>
      <c r="F16461">
        <v>69</v>
      </c>
      <c r="G16461">
        <v>27</v>
      </c>
      <c r="H16461" t="s">
        <v>56</v>
      </c>
      <c r="I16461">
        <v>4.438434</v>
      </c>
      <c r="J16461">
        <v>3</v>
      </c>
      <c r="K16461" s="1">
        <v>43978</v>
      </c>
      <c r="L16461" t="s">
        <v>15</v>
      </c>
    </row>
    <row r="16463" spans="1:12" x14ac:dyDescent="0.2">
      <c r="A16463">
        <v>3356922</v>
      </c>
      <c r="B16463" t="s">
        <v>17213</v>
      </c>
      <c r="C16463" t="s">
        <v>17214</v>
      </c>
      <c r="D16463">
        <v>399.99</v>
      </c>
      <c r="E16463">
        <v>19808</v>
      </c>
      <c r="F16463">
        <v>69</v>
      </c>
      <c r="G16463">
        <v>23</v>
      </c>
      <c r="H16463" t="s">
        <v>14</v>
      </c>
      <c r="I16463">
        <v>4.5579559999999999</v>
      </c>
      <c r="J16463">
        <v>2.5</v>
      </c>
      <c r="K16463" s="1">
        <v>44034</v>
      </c>
      <c r="L16463" t="s">
        <v>1294</v>
      </c>
    </row>
    <row r="16465" spans="1:12" x14ac:dyDescent="0.2">
      <c r="A16465">
        <v>1344262</v>
      </c>
      <c r="B16465" t="s">
        <v>17215</v>
      </c>
      <c r="C16465" t="s">
        <v>17216</v>
      </c>
      <c r="D16465">
        <v>399.99</v>
      </c>
      <c r="E16465">
        <v>3034</v>
      </c>
      <c r="F16465">
        <v>69</v>
      </c>
      <c r="G16465">
        <v>39</v>
      </c>
      <c r="H16465" t="s">
        <v>56</v>
      </c>
      <c r="I16465">
        <v>3.967155</v>
      </c>
      <c r="J16465">
        <v>4</v>
      </c>
      <c r="K16465" s="1">
        <v>42985</v>
      </c>
      <c r="L16465" t="s">
        <v>15</v>
      </c>
    </row>
    <row r="16467" spans="1:12" x14ac:dyDescent="0.2">
      <c r="A16467">
        <v>1441820</v>
      </c>
      <c r="B16467" t="s">
        <v>17217</v>
      </c>
      <c r="C16467" t="s">
        <v>17218</v>
      </c>
      <c r="D16467">
        <v>399.99</v>
      </c>
      <c r="E16467">
        <v>486</v>
      </c>
      <c r="F16467">
        <v>69</v>
      </c>
      <c r="G16467">
        <v>63</v>
      </c>
      <c r="H16467" t="s">
        <v>56</v>
      </c>
      <c r="I16467">
        <v>4.1606255000000001</v>
      </c>
      <c r="J16467">
        <v>6</v>
      </c>
      <c r="K16467" s="1">
        <v>43060</v>
      </c>
      <c r="L16467" t="s">
        <v>17219</v>
      </c>
    </row>
    <row r="16469" spans="1:12" x14ac:dyDescent="0.2">
      <c r="A16469">
        <v>2758808</v>
      </c>
      <c r="B16469" t="s">
        <v>17220</v>
      </c>
      <c r="C16469" t="s">
        <v>17221</v>
      </c>
      <c r="D16469">
        <v>399.99</v>
      </c>
      <c r="E16469">
        <v>2431</v>
      </c>
      <c r="F16469">
        <v>69</v>
      </c>
      <c r="G16469">
        <v>43</v>
      </c>
      <c r="H16469" t="s">
        <v>14</v>
      </c>
      <c r="I16469">
        <v>3.7706919000000001</v>
      </c>
      <c r="J16469">
        <v>3.5</v>
      </c>
      <c r="K16469" s="1">
        <v>43844</v>
      </c>
      <c r="L16469" t="s">
        <v>616</v>
      </c>
    </row>
    <row r="16471" spans="1:12" x14ac:dyDescent="0.2">
      <c r="A16471">
        <v>1961828</v>
      </c>
      <c r="B16471" t="s">
        <v>17222</v>
      </c>
      <c r="C16471" t="s">
        <v>17223</v>
      </c>
      <c r="D16471">
        <v>399.99</v>
      </c>
      <c r="E16471">
        <v>605</v>
      </c>
      <c r="F16471">
        <v>69</v>
      </c>
      <c r="G16471">
        <v>74</v>
      </c>
      <c r="H16471" t="s">
        <v>142</v>
      </c>
      <c r="I16471">
        <v>4.3538794999999997</v>
      </c>
      <c r="J16471">
        <v>20.5</v>
      </c>
      <c r="K16471" s="1">
        <v>43385</v>
      </c>
      <c r="L16471" t="s">
        <v>1418</v>
      </c>
    </row>
    <row r="16473" spans="1:12" x14ac:dyDescent="0.2">
      <c r="A16473">
        <v>5015614</v>
      </c>
      <c r="B16473" t="s">
        <v>17224</v>
      </c>
      <c r="C16473" t="s">
        <v>17225</v>
      </c>
      <c r="D16473">
        <v>899.99</v>
      </c>
      <c r="E16473">
        <v>384</v>
      </c>
      <c r="F16473">
        <v>69</v>
      </c>
      <c r="G16473">
        <v>227</v>
      </c>
      <c r="H16473" t="s">
        <v>14</v>
      </c>
      <c r="I16473">
        <v>4.3340540000000001</v>
      </c>
      <c r="J16473">
        <v>24.5</v>
      </c>
      <c r="K16473" s="1">
        <v>44903</v>
      </c>
      <c r="L16473" t="s">
        <v>68</v>
      </c>
    </row>
    <row r="16475" spans="1:12" x14ac:dyDescent="0.2">
      <c r="A16475">
        <v>5106640</v>
      </c>
      <c r="B16475" t="s">
        <v>17226</v>
      </c>
      <c r="C16475" t="s">
        <v>17227</v>
      </c>
      <c r="D16475">
        <v>399.99</v>
      </c>
      <c r="E16475">
        <v>3758</v>
      </c>
      <c r="F16475">
        <v>69</v>
      </c>
      <c r="G16475">
        <v>43</v>
      </c>
      <c r="H16475" t="s">
        <v>14</v>
      </c>
      <c r="I16475">
        <v>3.9581015000000002</v>
      </c>
      <c r="J16475">
        <v>5</v>
      </c>
      <c r="K16475" s="1">
        <v>44949</v>
      </c>
      <c r="L16475" t="s">
        <v>3556</v>
      </c>
    </row>
    <row r="16477" spans="1:12" x14ac:dyDescent="0.2">
      <c r="A16477">
        <v>6052595</v>
      </c>
      <c r="B16477" t="s">
        <v>17228</v>
      </c>
      <c r="C16477" t="s">
        <v>17229</v>
      </c>
      <c r="D16477">
        <v>799.99</v>
      </c>
      <c r="E16477">
        <v>422</v>
      </c>
      <c r="F16477">
        <v>69</v>
      </c>
      <c r="G16477">
        <v>149</v>
      </c>
      <c r="H16477" t="s">
        <v>142</v>
      </c>
      <c r="I16477">
        <v>4.8274182999999997</v>
      </c>
      <c r="J16477">
        <v>7.5</v>
      </c>
      <c r="K16477" s="1">
        <v>45474</v>
      </c>
      <c r="L16477" t="s">
        <v>394</v>
      </c>
    </row>
    <row r="16479" spans="1:12" x14ac:dyDescent="0.2">
      <c r="A16479">
        <v>4698930</v>
      </c>
      <c r="B16479" t="s">
        <v>17230</v>
      </c>
      <c r="C16479" t="s">
        <v>17231</v>
      </c>
      <c r="D16479">
        <v>399.99</v>
      </c>
      <c r="E16479">
        <v>453</v>
      </c>
      <c r="F16479">
        <v>69</v>
      </c>
      <c r="G16479">
        <v>16</v>
      </c>
      <c r="H16479" t="s">
        <v>14</v>
      </c>
      <c r="I16479">
        <v>4.2388130000000004</v>
      </c>
      <c r="J16479">
        <v>1</v>
      </c>
      <c r="K16479" s="1">
        <v>44704</v>
      </c>
      <c r="L16479" t="s">
        <v>1590</v>
      </c>
    </row>
    <row r="16481" spans="1:12" x14ac:dyDescent="0.2">
      <c r="A16481">
        <v>5448688</v>
      </c>
      <c r="B16481" t="s">
        <v>17232</v>
      </c>
      <c r="C16481" t="s">
        <v>17233</v>
      </c>
      <c r="D16481">
        <v>399.99</v>
      </c>
      <c r="E16481">
        <v>473</v>
      </c>
      <c r="F16481">
        <v>69</v>
      </c>
      <c r="G16481">
        <v>47</v>
      </c>
      <c r="H16481" t="s">
        <v>14</v>
      </c>
      <c r="I16481">
        <v>4.7112259999999999</v>
      </c>
      <c r="J16481">
        <v>4</v>
      </c>
      <c r="K16481" s="1">
        <v>45124</v>
      </c>
      <c r="L16481" t="s">
        <v>394</v>
      </c>
    </row>
    <row r="16483" spans="1:12" x14ac:dyDescent="0.2">
      <c r="A16483">
        <v>4882574</v>
      </c>
      <c r="B16483" t="s">
        <v>17234</v>
      </c>
      <c r="C16483" t="s">
        <v>17235</v>
      </c>
      <c r="D16483">
        <v>1099.99</v>
      </c>
      <c r="E16483">
        <v>612</v>
      </c>
      <c r="F16483">
        <v>69</v>
      </c>
      <c r="G16483">
        <v>81</v>
      </c>
      <c r="H16483" t="s">
        <v>142</v>
      </c>
      <c r="I16483">
        <v>4.8996734999999996</v>
      </c>
      <c r="J16483">
        <v>6.5</v>
      </c>
      <c r="K16483" s="1">
        <v>44818</v>
      </c>
      <c r="L16483" t="s">
        <v>119</v>
      </c>
    </row>
    <row r="16485" spans="1:12" x14ac:dyDescent="0.2">
      <c r="A16485">
        <v>1157790</v>
      </c>
      <c r="B16485" t="s">
        <v>17236</v>
      </c>
      <c r="C16485" t="s">
        <v>17237</v>
      </c>
      <c r="D16485">
        <v>399.99</v>
      </c>
      <c r="E16485">
        <v>2613</v>
      </c>
      <c r="F16485">
        <v>69</v>
      </c>
      <c r="G16485">
        <v>19</v>
      </c>
      <c r="H16485" t="s">
        <v>14</v>
      </c>
      <c r="I16485">
        <v>3.4051616</v>
      </c>
      <c r="J16485">
        <v>4</v>
      </c>
      <c r="K16485" s="1">
        <v>42819</v>
      </c>
      <c r="L16485" t="s">
        <v>15</v>
      </c>
    </row>
    <row r="16487" spans="1:12" x14ac:dyDescent="0.2">
      <c r="A16487">
        <v>1626756</v>
      </c>
      <c r="B16487" t="s">
        <v>17238</v>
      </c>
      <c r="C16487" t="s">
        <v>17239</v>
      </c>
      <c r="D16487">
        <v>399.99</v>
      </c>
      <c r="E16487">
        <v>298</v>
      </c>
      <c r="F16487">
        <v>69</v>
      </c>
      <c r="G16487">
        <v>29</v>
      </c>
      <c r="H16487" t="s">
        <v>56</v>
      </c>
      <c r="I16487">
        <v>3.9410880000000001</v>
      </c>
      <c r="J16487">
        <v>3</v>
      </c>
      <c r="K16487" s="1">
        <v>43192</v>
      </c>
      <c r="L16487" t="s">
        <v>74</v>
      </c>
    </row>
    <row r="16489" spans="1:12" x14ac:dyDescent="0.2">
      <c r="A16489">
        <v>425914</v>
      </c>
      <c r="B16489" t="s">
        <v>17240</v>
      </c>
      <c r="C16489" t="s">
        <v>17241</v>
      </c>
      <c r="D16489">
        <v>399.99</v>
      </c>
      <c r="E16489">
        <v>1845</v>
      </c>
      <c r="F16489">
        <v>69</v>
      </c>
      <c r="G16489">
        <v>25</v>
      </c>
      <c r="H16489" t="s">
        <v>14</v>
      </c>
      <c r="I16489">
        <v>3.9927090000000001</v>
      </c>
      <c r="J16489">
        <v>1.5</v>
      </c>
      <c r="K16489" s="1">
        <v>42053</v>
      </c>
      <c r="L16489" t="s">
        <v>255</v>
      </c>
    </row>
    <row r="16491" spans="1:12" x14ac:dyDescent="0.2">
      <c r="A16491">
        <v>1022834</v>
      </c>
      <c r="B16491" t="s">
        <v>17242</v>
      </c>
      <c r="C16491" t="s">
        <v>17243</v>
      </c>
      <c r="D16491">
        <v>399.99</v>
      </c>
      <c r="E16491">
        <v>303</v>
      </c>
      <c r="F16491">
        <v>69</v>
      </c>
      <c r="G16491">
        <v>16</v>
      </c>
      <c r="H16491" t="s">
        <v>14</v>
      </c>
      <c r="I16491">
        <v>4.03017</v>
      </c>
      <c r="J16491">
        <v>1</v>
      </c>
      <c r="K16491" s="1">
        <v>42699</v>
      </c>
      <c r="L16491" t="s">
        <v>17244</v>
      </c>
    </row>
    <row r="16493" spans="1:12" x14ac:dyDescent="0.2">
      <c r="A16493">
        <v>1242814</v>
      </c>
      <c r="B16493" t="s">
        <v>17245</v>
      </c>
      <c r="C16493" t="s">
        <v>17246</v>
      </c>
      <c r="D16493">
        <v>399.99</v>
      </c>
      <c r="E16493">
        <v>4965</v>
      </c>
      <c r="F16493">
        <v>69</v>
      </c>
      <c r="G16493">
        <v>29</v>
      </c>
      <c r="H16493" t="s">
        <v>142</v>
      </c>
      <c r="I16493">
        <v>3.9199506999999998</v>
      </c>
      <c r="J16493">
        <v>6</v>
      </c>
      <c r="K16493" s="1">
        <v>42891</v>
      </c>
      <c r="L16493" t="s">
        <v>2413</v>
      </c>
    </row>
    <row r="16495" spans="1:12" x14ac:dyDescent="0.2">
      <c r="A16495">
        <v>2020844</v>
      </c>
      <c r="B16495" t="s">
        <v>17247</v>
      </c>
      <c r="C16495" t="s">
        <v>17248</v>
      </c>
      <c r="D16495">
        <v>399.99</v>
      </c>
      <c r="E16495">
        <v>636</v>
      </c>
      <c r="F16495">
        <v>69</v>
      </c>
      <c r="G16495">
        <v>28</v>
      </c>
      <c r="H16495" t="s">
        <v>142</v>
      </c>
      <c r="I16495">
        <v>4.1033169999999997</v>
      </c>
      <c r="J16495">
        <v>2.5</v>
      </c>
      <c r="K16495" s="1">
        <v>43416</v>
      </c>
      <c r="L16495" t="s">
        <v>25</v>
      </c>
    </row>
    <row r="16497" spans="1:12" x14ac:dyDescent="0.2">
      <c r="A16497">
        <v>1945902</v>
      </c>
      <c r="B16497" t="s">
        <v>17249</v>
      </c>
      <c r="C16497" t="s">
        <v>17250</v>
      </c>
      <c r="D16497">
        <v>399.99</v>
      </c>
      <c r="E16497">
        <v>396</v>
      </c>
      <c r="F16497">
        <v>69</v>
      </c>
      <c r="G16497">
        <v>26</v>
      </c>
      <c r="H16497" t="s">
        <v>56</v>
      </c>
      <c r="I16497">
        <v>4.5200795999999999</v>
      </c>
      <c r="J16497">
        <v>1.5</v>
      </c>
      <c r="K16497" s="1">
        <v>43376</v>
      </c>
      <c r="L16497" t="s">
        <v>484</v>
      </c>
    </row>
    <row r="16499" spans="1:12" x14ac:dyDescent="0.2">
      <c r="A16499">
        <v>1954986</v>
      </c>
      <c r="B16499" t="s">
        <v>17251</v>
      </c>
      <c r="C16499" t="s">
        <v>17252</v>
      </c>
      <c r="D16499">
        <v>399.99</v>
      </c>
      <c r="E16499">
        <v>9183</v>
      </c>
      <c r="F16499">
        <v>69</v>
      </c>
      <c r="G16499">
        <v>68</v>
      </c>
      <c r="H16499" t="s">
        <v>56</v>
      </c>
      <c r="I16499">
        <v>4.6304635999999997</v>
      </c>
      <c r="J16499">
        <v>13.5</v>
      </c>
      <c r="K16499" s="1">
        <v>43381</v>
      </c>
      <c r="L16499" t="s">
        <v>34</v>
      </c>
    </row>
    <row r="16501" spans="1:12" x14ac:dyDescent="0.2">
      <c r="A16501">
        <v>2080538</v>
      </c>
      <c r="B16501" t="s">
        <v>17253</v>
      </c>
      <c r="C16501" t="s">
        <v>17254</v>
      </c>
      <c r="D16501">
        <v>399.99</v>
      </c>
      <c r="E16501">
        <v>385</v>
      </c>
      <c r="F16501">
        <v>69</v>
      </c>
      <c r="G16501">
        <v>32</v>
      </c>
      <c r="H16501" t="s">
        <v>14</v>
      </c>
      <c r="I16501">
        <v>4.1780046999999998</v>
      </c>
      <c r="J16501">
        <v>2</v>
      </c>
      <c r="K16501" s="1">
        <v>43445</v>
      </c>
      <c r="L16501" t="s">
        <v>7823</v>
      </c>
    </row>
    <row r="16503" spans="1:12" x14ac:dyDescent="0.2">
      <c r="A16503">
        <v>2435666</v>
      </c>
      <c r="B16503" t="s">
        <v>17255</v>
      </c>
      <c r="C16503" t="s">
        <v>17256</v>
      </c>
      <c r="D16503">
        <v>399.99</v>
      </c>
      <c r="E16503">
        <v>655</v>
      </c>
      <c r="F16503">
        <v>69</v>
      </c>
      <c r="G16503">
        <v>48</v>
      </c>
      <c r="H16503" t="s">
        <v>56</v>
      </c>
      <c r="I16503">
        <v>3.8179270999999999</v>
      </c>
      <c r="J16503">
        <v>6.5</v>
      </c>
      <c r="K16503" s="1">
        <v>43645</v>
      </c>
      <c r="L16503" t="s">
        <v>336</v>
      </c>
    </row>
    <row r="16505" spans="1:12" x14ac:dyDescent="0.2">
      <c r="A16505">
        <v>2836782</v>
      </c>
      <c r="B16505" t="s">
        <v>17257</v>
      </c>
      <c r="C16505" t="s">
        <v>17258</v>
      </c>
      <c r="D16505">
        <v>399.99</v>
      </c>
      <c r="E16505">
        <v>277</v>
      </c>
      <c r="F16505">
        <v>69</v>
      </c>
      <c r="G16505">
        <v>10</v>
      </c>
      <c r="H16505" t="s">
        <v>14</v>
      </c>
      <c r="I16505">
        <v>4.5057130000000001</v>
      </c>
      <c r="J16505">
        <v>1</v>
      </c>
      <c r="K16505" s="1">
        <v>43887</v>
      </c>
      <c r="L16505" t="s">
        <v>5327</v>
      </c>
    </row>
    <row r="16507" spans="1:12" x14ac:dyDescent="0.2">
      <c r="A16507">
        <v>3710588</v>
      </c>
      <c r="B16507" t="s">
        <v>17259</v>
      </c>
      <c r="C16507" t="s">
        <v>17260</v>
      </c>
      <c r="D16507">
        <v>399.99</v>
      </c>
      <c r="E16507">
        <v>4566</v>
      </c>
      <c r="F16507">
        <v>69</v>
      </c>
      <c r="G16507">
        <v>7</v>
      </c>
      <c r="H16507" t="s">
        <v>142</v>
      </c>
      <c r="I16507">
        <v>4.1895895000000003</v>
      </c>
      <c r="J16507">
        <v>1</v>
      </c>
      <c r="K16507" s="1">
        <v>44182</v>
      </c>
      <c r="L16507" t="s">
        <v>414</v>
      </c>
    </row>
    <row r="16509" spans="1:12" x14ac:dyDescent="0.2">
      <c r="A16509">
        <v>4712272</v>
      </c>
      <c r="B16509" t="s">
        <v>17261</v>
      </c>
      <c r="C16509" t="s">
        <v>17262</v>
      </c>
      <c r="D16509">
        <v>399.99</v>
      </c>
      <c r="E16509">
        <v>250</v>
      </c>
      <c r="F16509">
        <v>69</v>
      </c>
      <c r="G16509">
        <v>72</v>
      </c>
      <c r="H16509" t="s">
        <v>56</v>
      </c>
      <c r="I16509">
        <v>4.5409629999999996</v>
      </c>
      <c r="J16509">
        <v>8.5</v>
      </c>
      <c r="K16509" s="1">
        <v>44712</v>
      </c>
      <c r="L16509" t="s">
        <v>34</v>
      </c>
    </row>
    <row r="16511" spans="1:12" x14ac:dyDescent="0.2">
      <c r="A16511">
        <v>4901892</v>
      </c>
      <c r="B16511" t="s">
        <v>17263</v>
      </c>
      <c r="C16511" t="s">
        <v>17264</v>
      </c>
      <c r="D16511">
        <v>999.99</v>
      </c>
      <c r="E16511">
        <v>324</v>
      </c>
      <c r="F16511">
        <v>69</v>
      </c>
      <c r="G16511">
        <v>191</v>
      </c>
      <c r="H16511" t="s">
        <v>14</v>
      </c>
      <c r="I16511">
        <v>4.8278670000000004</v>
      </c>
      <c r="J16511">
        <v>32</v>
      </c>
      <c r="K16511" s="1">
        <v>44831</v>
      </c>
      <c r="L16511" t="s">
        <v>513</v>
      </c>
    </row>
    <row r="16513" spans="1:12" x14ac:dyDescent="0.2">
      <c r="A16513">
        <v>5173910</v>
      </c>
      <c r="B16513" t="s">
        <v>17265</v>
      </c>
      <c r="C16513" t="s">
        <v>17266</v>
      </c>
      <c r="D16513">
        <v>399.99</v>
      </c>
      <c r="E16513">
        <v>428</v>
      </c>
      <c r="F16513">
        <v>69</v>
      </c>
      <c r="G16513">
        <v>56</v>
      </c>
      <c r="H16513" t="s">
        <v>14</v>
      </c>
      <c r="I16513">
        <v>4.4838395000000002</v>
      </c>
      <c r="J16513">
        <v>6</v>
      </c>
      <c r="K16513" s="1">
        <v>44979</v>
      </c>
      <c r="L16513" t="s">
        <v>119</v>
      </c>
    </row>
    <row r="16515" spans="1:12" x14ac:dyDescent="0.2">
      <c r="A16515">
        <v>4997156</v>
      </c>
      <c r="B16515" t="s">
        <v>17267</v>
      </c>
      <c r="C16515" t="s">
        <v>17268</v>
      </c>
      <c r="D16515">
        <v>1099.99</v>
      </c>
      <c r="E16515">
        <v>438</v>
      </c>
      <c r="F16515">
        <v>69</v>
      </c>
      <c r="G16515">
        <v>132</v>
      </c>
      <c r="H16515" t="s">
        <v>142</v>
      </c>
      <c r="I16515">
        <v>4.5549590000000002</v>
      </c>
      <c r="J16515">
        <v>18.5</v>
      </c>
      <c r="K16515" s="1">
        <v>44891</v>
      </c>
      <c r="L16515" t="s">
        <v>436</v>
      </c>
    </row>
    <row r="16517" spans="1:12" x14ac:dyDescent="0.2">
      <c r="A16517">
        <v>5623326</v>
      </c>
      <c r="B16517" t="s">
        <v>17269</v>
      </c>
      <c r="C16517" t="s">
        <v>17270</v>
      </c>
      <c r="D16517">
        <v>399.99</v>
      </c>
      <c r="E16517">
        <v>2903</v>
      </c>
      <c r="F16517">
        <v>69</v>
      </c>
      <c r="G16517">
        <v>36</v>
      </c>
      <c r="H16517" t="s">
        <v>14</v>
      </c>
      <c r="I16517">
        <v>4.6085789999999998</v>
      </c>
      <c r="J16517">
        <v>6.5</v>
      </c>
      <c r="K16517" s="1">
        <v>45222</v>
      </c>
      <c r="L16517" t="s">
        <v>394</v>
      </c>
    </row>
    <row r="16519" spans="1:12" x14ac:dyDescent="0.2">
      <c r="A16519">
        <v>250904</v>
      </c>
      <c r="B16519" t="s">
        <v>17271</v>
      </c>
      <c r="C16519" t="s">
        <v>17272</v>
      </c>
      <c r="D16519">
        <v>399.99</v>
      </c>
      <c r="E16519">
        <v>1448</v>
      </c>
      <c r="F16519">
        <v>69</v>
      </c>
      <c r="G16519">
        <v>24</v>
      </c>
      <c r="H16519" t="s">
        <v>142</v>
      </c>
      <c r="I16519">
        <v>4.0193076000000003</v>
      </c>
      <c r="J16519">
        <v>4.5</v>
      </c>
      <c r="K16519" s="1">
        <v>41816</v>
      </c>
      <c r="L16519" t="s">
        <v>34</v>
      </c>
    </row>
    <row r="16521" spans="1:12" x14ac:dyDescent="0.2">
      <c r="A16521">
        <v>2295613</v>
      </c>
      <c r="B16521" t="s">
        <v>17273</v>
      </c>
      <c r="C16521" t="s">
        <v>17274</v>
      </c>
      <c r="D16521">
        <v>399.99</v>
      </c>
      <c r="E16521">
        <v>780</v>
      </c>
      <c r="F16521">
        <v>69</v>
      </c>
      <c r="G16521">
        <v>35</v>
      </c>
      <c r="H16521" t="s">
        <v>56</v>
      </c>
      <c r="I16521">
        <v>4.5982155999999996</v>
      </c>
      <c r="J16521">
        <v>2.5</v>
      </c>
      <c r="K16521" s="1">
        <v>43552</v>
      </c>
      <c r="L16521" t="s">
        <v>2205</v>
      </c>
    </row>
    <row r="16523" spans="1:12" x14ac:dyDescent="0.2">
      <c r="A16523">
        <v>2626940</v>
      </c>
      <c r="B16523" t="s">
        <v>17275</v>
      </c>
      <c r="C16523" t="s">
        <v>17276</v>
      </c>
      <c r="D16523">
        <v>399.99</v>
      </c>
      <c r="E16523">
        <v>10888</v>
      </c>
      <c r="F16523">
        <v>69</v>
      </c>
      <c r="G16523">
        <v>151</v>
      </c>
      <c r="H16523" t="s">
        <v>14</v>
      </c>
      <c r="I16523">
        <v>3.7914772000000001</v>
      </c>
      <c r="J16523">
        <v>15</v>
      </c>
      <c r="K16523" s="1">
        <v>43765</v>
      </c>
      <c r="L16523" t="s">
        <v>39</v>
      </c>
    </row>
    <row r="16525" spans="1:12" x14ac:dyDescent="0.2">
      <c r="A16525">
        <v>2334882</v>
      </c>
      <c r="B16525" t="s">
        <v>17277</v>
      </c>
      <c r="C16525" t="s">
        <v>17278</v>
      </c>
      <c r="D16525">
        <v>399.99</v>
      </c>
      <c r="E16525">
        <v>4088</v>
      </c>
      <c r="F16525">
        <v>69</v>
      </c>
      <c r="G16525">
        <v>40</v>
      </c>
      <c r="H16525" t="s">
        <v>14</v>
      </c>
      <c r="I16525">
        <v>3.6271455000000001</v>
      </c>
      <c r="J16525">
        <v>4</v>
      </c>
      <c r="K16525" s="1">
        <v>43578</v>
      </c>
      <c r="L16525" t="s">
        <v>484</v>
      </c>
    </row>
    <row r="16527" spans="1:12" x14ac:dyDescent="0.2">
      <c r="A16527">
        <v>4363612</v>
      </c>
      <c r="B16527" t="s">
        <v>17279</v>
      </c>
      <c r="C16527" t="s">
        <v>17280</v>
      </c>
      <c r="D16527">
        <v>599.99</v>
      </c>
      <c r="E16527">
        <v>398</v>
      </c>
      <c r="F16527">
        <v>68</v>
      </c>
      <c r="G16527">
        <v>38</v>
      </c>
      <c r="H16527" t="s">
        <v>56</v>
      </c>
      <c r="I16527">
        <v>4.0925263999999997</v>
      </c>
      <c r="J16527">
        <v>7.5</v>
      </c>
      <c r="K16527" s="1">
        <v>44492</v>
      </c>
      <c r="L16527" t="s">
        <v>436</v>
      </c>
    </row>
    <row r="16529" spans="1:12" x14ac:dyDescent="0.2">
      <c r="A16529">
        <v>4650722</v>
      </c>
      <c r="B16529" t="s">
        <v>17281</v>
      </c>
      <c r="C16529" t="s">
        <v>17282</v>
      </c>
      <c r="D16529">
        <v>399.99</v>
      </c>
      <c r="E16529">
        <v>325</v>
      </c>
      <c r="F16529">
        <v>68</v>
      </c>
      <c r="G16529">
        <v>16</v>
      </c>
      <c r="H16529" t="s">
        <v>56</v>
      </c>
      <c r="I16529">
        <v>4.6949123999999998</v>
      </c>
      <c r="J16529">
        <v>3</v>
      </c>
      <c r="K16529" s="1">
        <v>44671</v>
      </c>
      <c r="L16529" t="s">
        <v>9713</v>
      </c>
    </row>
    <row r="16531" spans="1:12" x14ac:dyDescent="0.2">
      <c r="A16531">
        <v>4849060</v>
      </c>
      <c r="B16531" t="s">
        <v>17283</v>
      </c>
      <c r="C16531" t="s">
        <v>17284</v>
      </c>
      <c r="D16531">
        <v>999.99</v>
      </c>
      <c r="E16531">
        <v>509</v>
      </c>
      <c r="F16531">
        <v>68</v>
      </c>
      <c r="G16531">
        <v>78</v>
      </c>
      <c r="H16531" t="s">
        <v>56</v>
      </c>
      <c r="I16531">
        <v>4.3192114999999998</v>
      </c>
      <c r="J16531">
        <v>8.5</v>
      </c>
      <c r="K16531" s="1">
        <v>44797</v>
      </c>
      <c r="L16531" t="s">
        <v>17285</v>
      </c>
    </row>
    <row r="16533" spans="1:12" x14ac:dyDescent="0.2">
      <c r="A16533">
        <v>4214046</v>
      </c>
      <c r="B16533" t="s">
        <v>17286</v>
      </c>
      <c r="C16533" t="s">
        <v>17287</v>
      </c>
      <c r="D16533">
        <v>399.99</v>
      </c>
      <c r="E16533">
        <v>10693</v>
      </c>
      <c r="F16533">
        <v>68</v>
      </c>
      <c r="G16533">
        <v>84</v>
      </c>
      <c r="H16533" t="s">
        <v>56</v>
      </c>
      <c r="I16533">
        <v>3.8074102000000001</v>
      </c>
      <c r="J16533">
        <v>4</v>
      </c>
      <c r="K16533" s="1">
        <v>44408</v>
      </c>
      <c r="L16533" t="s">
        <v>25</v>
      </c>
    </row>
    <row r="16535" spans="1:12" x14ac:dyDescent="0.2">
      <c r="A16535">
        <v>5120208</v>
      </c>
      <c r="B16535" t="s">
        <v>17288</v>
      </c>
      <c r="C16535" t="s">
        <v>17289</v>
      </c>
      <c r="D16535">
        <v>399.99</v>
      </c>
      <c r="E16535">
        <v>606</v>
      </c>
      <c r="F16535">
        <v>68</v>
      </c>
      <c r="G16535">
        <v>74</v>
      </c>
      <c r="H16535" t="s">
        <v>14</v>
      </c>
      <c r="I16535">
        <v>4.7044550000000003</v>
      </c>
      <c r="J16535">
        <v>14.5</v>
      </c>
      <c r="K16535" s="1">
        <v>44954</v>
      </c>
      <c r="L16535" t="s">
        <v>521</v>
      </c>
    </row>
    <row r="16537" spans="1:12" x14ac:dyDescent="0.2">
      <c r="A16537">
        <v>5216652</v>
      </c>
      <c r="B16537" t="s">
        <v>17290</v>
      </c>
      <c r="C16537" t="s">
        <v>17291</v>
      </c>
      <c r="D16537">
        <v>1199.99</v>
      </c>
      <c r="E16537">
        <v>405</v>
      </c>
      <c r="F16537">
        <v>68</v>
      </c>
      <c r="G16537">
        <v>103</v>
      </c>
      <c r="H16537" t="s">
        <v>142</v>
      </c>
      <c r="I16537">
        <v>4.6713129999999996</v>
      </c>
      <c r="J16537">
        <v>13.5</v>
      </c>
      <c r="K16537" s="1">
        <v>45001</v>
      </c>
      <c r="L16537" t="s">
        <v>394</v>
      </c>
    </row>
    <row r="16539" spans="1:12" x14ac:dyDescent="0.2">
      <c r="A16539">
        <v>4928760</v>
      </c>
      <c r="B16539" t="s">
        <v>17292</v>
      </c>
      <c r="C16539" t="s">
        <v>17293</v>
      </c>
      <c r="D16539">
        <v>399.99</v>
      </c>
      <c r="E16539">
        <v>289</v>
      </c>
      <c r="F16539">
        <v>68</v>
      </c>
      <c r="G16539">
        <v>36</v>
      </c>
      <c r="H16539" t="s">
        <v>56</v>
      </c>
      <c r="I16539">
        <v>4.5084169999999997</v>
      </c>
      <c r="J16539">
        <v>4</v>
      </c>
      <c r="K16539" s="1">
        <v>44848</v>
      </c>
      <c r="L16539" t="s">
        <v>1565</v>
      </c>
    </row>
    <row r="16541" spans="1:12" x14ac:dyDescent="0.2">
      <c r="A16541">
        <v>5873592</v>
      </c>
      <c r="B16541" t="s">
        <v>17294</v>
      </c>
      <c r="C16541" t="s">
        <v>17295</v>
      </c>
      <c r="D16541">
        <v>499.99</v>
      </c>
      <c r="E16541">
        <v>1178</v>
      </c>
      <c r="F16541">
        <v>68</v>
      </c>
      <c r="G16541">
        <v>39</v>
      </c>
      <c r="H16541" t="s">
        <v>56</v>
      </c>
      <c r="I16541">
        <v>4.15557</v>
      </c>
      <c r="J16541">
        <v>3</v>
      </c>
      <c r="K16541" s="1">
        <v>45366</v>
      </c>
      <c r="L16541" t="s">
        <v>394</v>
      </c>
    </row>
    <row r="16543" spans="1:12" x14ac:dyDescent="0.2">
      <c r="A16543">
        <v>5983538</v>
      </c>
      <c r="B16543" t="s">
        <v>17296</v>
      </c>
      <c r="C16543" t="s">
        <v>17297</v>
      </c>
      <c r="D16543">
        <v>399.99</v>
      </c>
      <c r="E16543">
        <v>8700</v>
      </c>
      <c r="F16543">
        <v>71</v>
      </c>
      <c r="G16543">
        <v>27</v>
      </c>
      <c r="H16543" t="s">
        <v>14</v>
      </c>
      <c r="I16543">
        <v>4.4852195000000004</v>
      </c>
      <c r="J16543">
        <v>5</v>
      </c>
      <c r="K16543" s="1">
        <v>45433</v>
      </c>
      <c r="L16543" t="s">
        <v>394</v>
      </c>
    </row>
    <row r="16545" spans="1:12" x14ac:dyDescent="0.2">
      <c r="A16545">
        <v>6173779</v>
      </c>
      <c r="B16545" t="s">
        <v>17298</v>
      </c>
      <c r="C16545" t="s">
        <v>17299</v>
      </c>
      <c r="D16545">
        <v>799.99</v>
      </c>
      <c r="E16545">
        <v>8360</v>
      </c>
      <c r="F16545">
        <v>68</v>
      </c>
      <c r="G16545">
        <v>32</v>
      </c>
      <c r="H16545" t="s">
        <v>14</v>
      </c>
      <c r="I16545">
        <v>3.9685169999999999</v>
      </c>
      <c r="J16545">
        <v>4</v>
      </c>
      <c r="K16545" s="1">
        <v>45544</v>
      </c>
      <c r="L16545" t="s">
        <v>394</v>
      </c>
    </row>
    <row r="16547" spans="1:12" x14ac:dyDescent="0.2">
      <c r="A16547">
        <v>5983538</v>
      </c>
      <c r="B16547" t="s">
        <v>17296</v>
      </c>
      <c r="C16547" t="s">
        <v>17297</v>
      </c>
      <c r="D16547">
        <v>399.99</v>
      </c>
      <c r="E16547">
        <v>8700</v>
      </c>
      <c r="F16547">
        <v>71</v>
      </c>
      <c r="G16547">
        <v>27</v>
      </c>
      <c r="H16547" t="s">
        <v>14</v>
      </c>
      <c r="I16547">
        <v>4.4852195000000004</v>
      </c>
      <c r="J16547">
        <v>5</v>
      </c>
      <c r="K16547" s="1">
        <v>45433</v>
      </c>
      <c r="L16547" t="s">
        <v>394</v>
      </c>
    </row>
    <row r="16549" spans="1:12" x14ac:dyDescent="0.2">
      <c r="A16549">
        <v>1279168</v>
      </c>
      <c r="B16549" t="s">
        <v>17300</v>
      </c>
      <c r="C16549" t="s">
        <v>17301</v>
      </c>
      <c r="D16549">
        <v>399.99</v>
      </c>
      <c r="E16549">
        <v>1984</v>
      </c>
      <c r="F16549">
        <v>68</v>
      </c>
      <c r="G16549">
        <v>12</v>
      </c>
      <c r="H16549" t="s">
        <v>14</v>
      </c>
      <c r="I16549">
        <v>4.4230239999999998</v>
      </c>
      <c r="J16549">
        <v>1.5</v>
      </c>
      <c r="K16549" s="1">
        <v>42920</v>
      </c>
      <c r="L16549" t="s">
        <v>417</v>
      </c>
    </row>
    <row r="16551" spans="1:12" x14ac:dyDescent="0.2">
      <c r="A16551">
        <v>1208702</v>
      </c>
      <c r="B16551" t="s">
        <v>17302</v>
      </c>
      <c r="C16551" t="s">
        <v>17303</v>
      </c>
      <c r="D16551">
        <v>399.99</v>
      </c>
      <c r="E16551">
        <v>485</v>
      </c>
      <c r="F16551">
        <v>68</v>
      </c>
      <c r="G16551">
        <v>113</v>
      </c>
      <c r="H16551" t="s">
        <v>14</v>
      </c>
      <c r="I16551">
        <v>3.9532911999999998</v>
      </c>
      <c r="J16551">
        <v>5</v>
      </c>
      <c r="K16551" s="1">
        <v>42863</v>
      </c>
      <c r="L16551" t="s">
        <v>1709</v>
      </c>
    </row>
    <row r="16553" spans="1:12" x14ac:dyDescent="0.2">
      <c r="A16553">
        <v>1772540</v>
      </c>
      <c r="B16553" t="s">
        <v>17304</v>
      </c>
      <c r="C16553" t="s">
        <v>17305</v>
      </c>
      <c r="D16553">
        <v>399.99</v>
      </c>
      <c r="E16553">
        <v>297</v>
      </c>
      <c r="F16553">
        <v>68</v>
      </c>
      <c r="G16553">
        <v>20</v>
      </c>
      <c r="H16553" t="s">
        <v>14</v>
      </c>
      <c r="I16553">
        <v>3.6214867000000002</v>
      </c>
      <c r="J16553">
        <v>2.5</v>
      </c>
      <c r="K16553" s="1">
        <v>43279</v>
      </c>
      <c r="L16553" t="s">
        <v>17306</v>
      </c>
    </row>
    <row r="16555" spans="1:12" x14ac:dyDescent="0.2">
      <c r="A16555">
        <v>1666796</v>
      </c>
      <c r="B16555" t="s">
        <v>17307</v>
      </c>
      <c r="C16555" t="s">
        <v>17308</v>
      </c>
      <c r="D16555">
        <v>399.99</v>
      </c>
      <c r="E16555">
        <v>1298</v>
      </c>
      <c r="F16555">
        <v>68</v>
      </c>
      <c r="G16555">
        <v>16</v>
      </c>
      <c r="H16555" t="s">
        <v>56</v>
      </c>
      <c r="I16555">
        <v>4.1187043000000001</v>
      </c>
      <c r="J16555">
        <v>1.5</v>
      </c>
      <c r="K16555" s="1">
        <v>43218</v>
      </c>
      <c r="L16555" t="s">
        <v>34</v>
      </c>
    </row>
    <row r="16557" spans="1:12" x14ac:dyDescent="0.2">
      <c r="A16557">
        <v>1549650</v>
      </c>
      <c r="B16557" t="s">
        <v>17309</v>
      </c>
      <c r="C16557" t="s">
        <v>17310</v>
      </c>
      <c r="D16557">
        <v>399.99</v>
      </c>
      <c r="E16557">
        <v>3013</v>
      </c>
      <c r="F16557">
        <v>68</v>
      </c>
      <c r="G16557">
        <v>16</v>
      </c>
      <c r="H16557" t="s">
        <v>14</v>
      </c>
      <c r="I16557">
        <v>3.8942747</v>
      </c>
      <c r="J16557">
        <v>2</v>
      </c>
      <c r="K16557" s="1">
        <v>43142</v>
      </c>
      <c r="L16557" t="s">
        <v>28</v>
      </c>
    </row>
    <row r="16559" spans="1:12" x14ac:dyDescent="0.2">
      <c r="A16559">
        <v>530366</v>
      </c>
      <c r="B16559" t="s">
        <v>17311</v>
      </c>
      <c r="C16559" t="s">
        <v>17312</v>
      </c>
      <c r="D16559">
        <v>399.99</v>
      </c>
      <c r="E16559">
        <v>1310</v>
      </c>
      <c r="F16559">
        <v>68</v>
      </c>
      <c r="G16559">
        <v>27</v>
      </c>
      <c r="H16559" t="s">
        <v>14</v>
      </c>
      <c r="I16559">
        <v>3.9826160000000002</v>
      </c>
      <c r="J16559">
        <v>1.5</v>
      </c>
      <c r="K16559" s="1">
        <v>42172</v>
      </c>
      <c r="L16559" t="s">
        <v>608</v>
      </c>
    </row>
    <row r="16561" spans="1:12" x14ac:dyDescent="0.2">
      <c r="A16561">
        <v>3711290</v>
      </c>
      <c r="B16561" t="s">
        <v>17313</v>
      </c>
      <c r="C16561" t="s">
        <v>17314</v>
      </c>
      <c r="D16561">
        <v>399.99</v>
      </c>
      <c r="E16561">
        <v>10578</v>
      </c>
      <c r="F16561">
        <v>68</v>
      </c>
      <c r="G16561">
        <v>13</v>
      </c>
      <c r="H16561" t="s">
        <v>14</v>
      </c>
      <c r="I16561">
        <v>4.4159455000000003</v>
      </c>
      <c r="J16561">
        <v>2</v>
      </c>
      <c r="K16561" s="1">
        <v>44182</v>
      </c>
      <c r="L16561" t="s">
        <v>116</v>
      </c>
    </row>
    <row r="16563" spans="1:12" x14ac:dyDescent="0.2">
      <c r="A16563">
        <v>278196</v>
      </c>
      <c r="B16563" t="s">
        <v>17315</v>
      </c>
      <c r="C16563" t="s">
        <v>17316</v>
      </c>
      <c r="D16563">
        <v>399.99</v>
      </c>
      <c r="E16563">
        <v>5946</v>
      </c>
      <c r="F16563">
        <v>68</v>
      </c>
      <c r="G16563">
        <v>48</v>
      </c>
      <c r="H16563" t="s">
        <v>14</v>
      </c>
      <c r="I16563">
        <v>4.3112130000000004</v>
      </c>
      <c r="J16563">
        <v>4.5</v>
      </c>
      <c r="K16563" s="1">
        <v>41861</v>
      </c>
      <c r="L16563" t="s">
        <v>4035</v>
      </c>
    </row>
    <row r="16565" spans="1:12" x14ac:dyDescent="0.2">
      <c r="A16565">
        <v>2312680</v>
      </c>
      <c r="B16565" t="s">
        <v>17317</v>
      </c>
      <c r="C16565" t="s">
        <v>17318</v>
      </c>
      <c r="D16565">
        <v>399.99</v>
      </c>
      <c r="E16565">
        <v>522</v>
      </c>
      <c r="F16565">
        <v>68</v>
      </c>
      <c r="G16565">
        <v>24</v>
      </c>
      <c r="H16565" t="s">
        <v>142</v>
      </c>
      <c r="I16565">
        <v>4.2905730000000002</v>
      </c>
      <c r="J16565">
        <v>5</v>
      </c>
      <c r="K16565" s="1">
        <v>43563</v>
      </c>
      <c r="L16565" t="s">
        <v>68</v>
      </c>
    </row>
    <row r="16567" spans="1:12" x14ac:dyDescent="0.2">
      <c r="A16567">
        <v>1556738</v>
      </c>
      <c r="B16567" t="s">
        <v>17319</v>
      </c>
      <c r="C16567" t="s">
        <v>17320</v>
      </c>
      <c r="D16567">
        <v>399.99</v>
      </c>
      <c r="E16567">
        <v>2455</v>
      </c>
      <c r="F16567">
        <v>68</v>
      </c>
      <c r="G16567">
        <v>54</v>
      </c>
      <c r="H16567" t="s">
        <v>56</v>
      </c>
      <c r="I16567">
        <v>4.0048994999999996</v>
      </c>
      <c r="J16567">
        <v>6.5</v>
      </c>
      <c r="K16567" s="1">
        <v>43147</v>
      </c>
      <c r="L16567" t="s">
        <v>255</v>
      </c>
    </row>
    <row r="16569" spans="1:12" x14ac:dyDescent="0.2">
      <c r="A16569">
        <v>1907934</v>
      </c>
      <c r="B16569" t="s">
        <v>17321</v>
      </c>
      <c r="C16569" t="s">
        <v>17322</v>
      </c>
      <c r="D16569">
        <v>399.99</v>
      </c>
      <c r="E16569">
        <v>3979</v>
      </c>
      <c r="F16569">
        <v>68</v>
      </c>
      <c r="G16569">
        <v>35</v>
      </c>
      <c r="H16569" t="s">
        <v>56</v>
      </c>
      <c r="I16569">
        <v>4.256265</v>
      </c>
      <c r="J16569">
        <v>3.5</v>
      </c>
      <c r="K16569" s="1">
        <v>43355</v>
      </c>
      <c r="L16569" t="s">
        <v>95</v>
      </c>
    </row>
    <row r="16571" spans="1:12" x14ac:dyDescent="0.2">
      <c r="A16571">
        <v>2586442</v>
      </c>
      <c r="B16571" t="s">
        <v>17323</v>
      </c>
      <c r="C16571" t="s">
        <v>17324</v>
      </c>
      <c r="D16571">
        <v>399.99</v>
      </c>
      <c r="E16571">
        <v>39140</v>
      </c>
      <c r="F16571">
        <v>68</v>
      </c>
      <c r="G16571">
        <v>27</v>
      </c>
      <c r="H16571" t="s">
        <v>56</v>
      </c>
      <c r="I16571">
        <v>4.5569405999999999</v>
      </c>
      <c r="J16571">
        <v>6</v>
      </c>
      <c r="K16571" s="1">
        <v>43739</v>
      </c>
      <c r="L16571" t="s">
        <v>608</v>
      </c>
    </row>
    <row r="16573" spans="1:12" x14ac:dyDescent="0.2">
      <c r="A16573">
        <v>2732522</v>
      </c>
      <c r="B16573" t="s">
        <v>17325</v>
      </c>
      <c r="C16573" t="s">
        <v>17326</v>
      </c>
      <c r="D16573">
        <v>399.99</v>
      </c>
      <c r="E16573">
        <v>223</v>
      </c>
      <c r="F16573">
        <v>68</v>
      </c>
      <c r="G16573">
        <v>17</v>
      </c>
      <c r="H16573" t="s">
        <v>56</v>
      </c>
      <c r="I16573">
        <v>4.7534460000000003</v>
      </c>
      <c r="J16573">
        <v>4.5</v>
      </c>
      <c r="K16573" s="1">
        <v>43831</v>
      </c>
      <c r="L16573" t="s">
        <v>888</v>
      </c>
    </row>
    <row r="16575" spans="1:12" x14ac:dyDescent="0.2">
      <c r="A16575">
        <v>3708128</v>
      </c>
      <c r="B16575" t="s">
        <v>17327</v>
      </c>
      <c r="C16575" t="s">
        <v>17328</v>
      </c>
      <c r="D16575">
        <v>399.99</v>
      </c>
      <c r="E16575">
        <v>16198</v>
      </c>
      <c r="F16575">
        <v>68</v>
      </c>
      <c r="G16575">
        <v>36</v>
      </c>
      <c r="H16575" t="s">
        <v>142</v>
      </c>
      <c r="I16575">
        <v>4.2994985999999997</v>
      </c>
      <c r="J16575">
        <v>3</v>
      </c>
      <c r="K16575" s="1">
        <v>44181</v>
      </c>
      <c r="L16575" t="s">
        <v>362</v>
      </c>
    </row>
    <row r="16577" spans="1:12" x14ac:dyDescent="0.2">
      <c r="A16577">
        <v>3614386</v>
      </c>
      <c r="B16577" t="s">
        <v>17329</v>
      </c>
      <c r="C16577" t="s">
        <v>17330</v>
      </c>
      <c r="D16577">
        <v>399.99</v>
      </c>
      <c r="E16577">
        <v>6822</v>
      </c>
      <c r="F16577">
        <v>68</v>
      </c>
      <c r="G16577">
        <v>14</v>
      </c>
      <c r="H16577" t="s">
        <v>56</v>
      </c>
      <c r="I16577">
        <v>4.2642329999999999</v>
      </c>
      <c r="J16577">
        <v>1.5</v>
      </c>
      <c r="K16577" s="1">
        <v>44139</v>
      </c>
      <c r="L16577" t="s">
        <v>298</v>
      </c>
    </row>
    <row r="16579" spans="1:12" x14ac:dyDescent="0.2">
      <c r="A16579">
        <v>3165184</v>
      </c>
      <c r="B16579" t="s">
        <v>17331</v>
      </c>
      <c r="C16579" t="s">
        <v>17332</v>
      </c>
      <c r="D16579">
        <v>399.99</v>
      </c>
      <c r="E16579">
        <v>3682</v>
      </c>
      <c r="F16579">
        <v>68</v>
      </c>
      <c r="G16579">
        <v>190</v>
      </c>
      <c r="H16579" t="s">
        <v>14</v>
      </c>
      <c r="I16579">
        <v>4.6651559999999996</v>
      </c>
      <c r="J16579">
        <v>20.5</v>
      </c>
      <c r="K16579" s="1">
        <v>43976</v>
      </c>
      <c r="L16579" t="s">
        <v>233</v>
      </c>
    </row>
    <row r="16581" spans="1:12" x14ac:dyDescent="0.2">
      <c r="A16581">
        <v>4479904</v>
      </c>
      <c r="B16581" t="s">
        <v>17333</v>
      </c>
      <c r="C16581" t="s">
        <v>17334</v>
      </c>
      <c r="D16581">
        <v>599.99</v>
      </c>
      <c r="E16581">
        <v>369</v>
      </c>
      <c r="F16581">
        <v>68</v>
      </c>
      <c r="G16581">
        <v>48</v>
      </c>
      <c r="H16581" t="s">
        <v>14</v>
      </c>
      <c r="I16581">
        <v>3.9075890000000002</v>
      </c>
      <c r="J16581">
        <v>2.5</v>
      </c>
      <c r="K16581" s="1">
        <v>44567</v>
      </c>
      <c r="L16581" t="s">
        <v>8784</v>
      </c>
    </row>
    <row r="16583" spans="1:12" x14ac:dyDescent="0.2">
      <c r="A16583">
        <v>4216810</v>
      </c>
      <c r="B16583" t="s">
        <v>17335</v>
      </c>
      <c r="C16583" t="s">
        <v>17336</v>
      </c>
      <c r="D16583">
        <v>399.99</v>
      </c>
      <c r="E16583">
        <v>499</v>
      </c>
      <c r="F16583">
        <v>68</v>
      </c>
      <c r="G16583">
        <v>46</v>
      </c>
      <c r="H16583" t="s">
        <v>142</v>
      </c>
      <c r="I16583">
        <v>3.8383569999999998</v>
      </c>
      <c r="J16583">
        <v>3</v>
      </c>
      <c r="K16583" s="1">
        <v>44409</v>
      </c>
      <c r="L16583" t="s">
        <v>240</v>
      </c>
    </row>
    <row r="16585" spans="1:12" x14ac:dyDescent="0.2">
      <c r="A16585">
        <v>5511590</v>
      </c>
      <c r="B16585" t="s">
        <v>17337</v>
      </c>
      <c r="C16585" t="s">
        <v>17338</v>
      </c>
      <c r="D16585">
        <v>1099.99</v>
      </c>
      <c r="E16585">
        <v>761</v>
      </c>
      <c r="F16585">
        <v>68</v>
      </c>
      <c r="G16585">
        <v>127</v>
      </c>
      <c r="H16585" t="s">
        <v>14</v>
      </c>
      <c r="I16585">
        <v>4.7691045000000001</v>
      </c>
      <c r="J16585">
        <v>18.5</v>
      </c>
      <c r="K16585" s="1">
        <v>45158</v>
      </c>
      <c r="L16585" t="s">
        <v>394</v>
      </c>
    </row>
    <row r="16587" spans="1:12" x14ac:dyDescent="0.2">
      <c r="A16587">
        <v>5579398</v>
      </c>
      <c r="B16587" t="s">
        <v>17339</v>
      </c>
      <c r="C16587" t="s">
        <v>17340</v>
      </c>
      <c r="D16587">
        <v>399.99</v>
      </c>
      <c r="E16587">
        <v>318</v>
      </c>
      <c r="F16587">
        <v>68</v>
      </c>
      <c r="G16587">
        <v>142</v>
      </c>
      <c r="H16587" t="s">
        <v>56</v>
      </c>
      <c r="I16587">
        <v>4.5622259999999999</v>
      </c>
      <c r="J16587">
        <v>13</v>
      </c>
      <c r="K16587" s="1">
        <v>45195</v>
      </c>
      <c r="L16587" t="s">
        <v>394</v>
      </c>
    </row>
    <row r="16589" spans="1:12" x14ac:dyDescent="0.2">
      <c r="A16589">
        <v>1351232</v>
      </c>
      <c r="B16589" t="s">
        <v>17341</v>
      </c>
      <c r="C16589" t="s">
        <v>17342</v>
      </c>
      <c r="D16589">
        <v>399.99</v>
      </c>
      <c r="E16589">
        <v>3395</v>
      </c>
      <c r="F16589">
        <v>68</v>
      </c>
      <c r="G16589">
        <v>96</v>
      </c>
      <c r="H16589" t="s">
        <v>14</v>
      </c>
      <c r="I16589">
        <v>3.3718642999999999</v>
      </c>
      <c r="J16589">
        <v>3.5</v>
      </c>
      <c r="K16589" s="1">
        <v>42993</v>
      </c>
      <c r="L16589" t="s">
        <v>113</v>
      </c>
    </row>
    <row r="16591" spans="1:12" x14ac:dyDescent="0.2">
      <c r="A16591">
        <v>267476</v>
      </c>
      <c r="B16591" t="s">
        <v>17343</v>
      </c>
      <c r="C16591" t="s">
        <v>17344</v>
      </c>
      <c r="D16591">
        <v>399.99</v>
      </c>
      <c r="E16591">
        <v>1562</v>
      </c>
      <c r="F16591">
        <v>68</v>
      </c>
      <c r="G16591">
        <v>82</v>
      </c>
      <c r="H16591" t="s">
        <v>14</v>
      </c>
      <c r="I16591">
        <v>4.4833569999999998</v>
      </c>
      <c r="J16591">
        <v>6.5</v>
      </c>
      <c r="K16591" s="1">
        <v>41843</v>
      </c>
      <c r="L16591" t="s">
        <v>34</v>
      </c>
    </row>
    <row r="16593" spans="1:12" x14ac:dyDescent="0.2">
      <c r="A16593">
        <v>314660</v>
      </c>
      <c r="B16593" t="s">
        <v>17345</v>
      </c>
      <c r="C16593" t="s">
        <v>17346</v>
      </c>
      <c r="D16593">
        <v>399.99</v>
      </c>
      <c r="E16593">
        <v>2662</v>
      </c>
      <c r="F16593">
        <v>68</v>
      </c>
      <c r="G16593">
        <v>52</v>
      </c>
      <c r="H16593" t="s">
        <v>14</v>
      </c>
      <c r="I16593">
        <v>4.3629480000000003</v>
      </c>
      <c r="J16593">
        <v>4</v>
      </c>
      <c r="K16593" s="1">
        <v>41918</v>
      </c>
      <c r="L16593" t="s">
        <v>34</v>
      </c>
    </row>
    <row r="16595" spans="1:12" x14ac:dyDescent="0.2">
      <c r="A16595">
        <v>1273534</v>
      </c>
      <c r="B16595" t="s">
        <v>17347</v>
      </c>
      <c r="C16595" t="s">
        <v>17348</v>
      </c>
      <c r="D16595">
        <v>399.99</v>
      </c>
      <c r="E16595">
        <v>16602</v>
      </c>
      <c r="F16595">
        <v>68</v>
      </c>
      <c r="G16595">
        <v>63</v>
      </c>
      <c r="H16595" t="s">
        <v>142</v>
      </c>
      <c r="I16595">
        <v>4.3322339999999997</v>
      </c>
      <c r="J16595">
        <v>6</v>
      </c>
      <c r="K16595" s="1">
        <v>42915</v>
      </c>
      <c r="L16595" t="s">
        <v>233</v>
      </c>
    </row>
    <row r="16597" spans="1:12" x14ac:dyDescent="0.2">
      <c r="A16597">
        <v>1876262</v>
      </c>
      <c r="B16597" t="s">
        <v>17349</v>
      </c>
      <c r="C16597" t="s">
        <v>17350</v>
      </c>
      <c r="D16597">
        <v>399.99</v>
      </c>
      <c r="E16597">
        <v>408</v>
      </c>
      <c r="F16597">
        <v>68</v>
      </c>
      <c r="G16597">
        <v>70</v>
      </c>
      <c r="H16597" t="s">
        <v>14</v>
      </c>
      <c r="I16597">
        <v>4.5443262999999998</v>
      </c>
      <c r="J16597">
        <v>8</v>
      </c>
      <c r="K16597" s="1">
        <v>43337</v>
      </c>
      <c r="L16597" t="s">
        <v>476</v>
      </c>
    </row>
    <row r="16599" spans="1:12" x14ac:dyDescent="0.2">
      <c r="A16599">
        <v>2107834</v>
      </c>
      <c r="B16599" t="s">
        <v>17351</v>
      </c>
      <c r="C16599" t="s">
        <v>17352</v>
      </c>
      <c r="D16599">
        <v>399.99</v>
      </c>
      <c r="E16599">
        <v>2161</v>
      </c>
      <c r="F16599">
        <v>68</v>
      </c>
      <c r="G16599">
        <v>11</v>
      </c>
      <c r="H16599" t="s">
        <v>56</v>
      </c>
      <c r="I16599">
        <v>3.9692755000000002</v>
      </c>
      <c r="J16599">
        <v>3</v>
      </c>
      <c r="K16599" s="1">
        <v>43460</v>
      </c>
      <c r="L16599" t="s">
        <v>34</v>
      </c>
    </row>
    <row r="16601" spans="1:12" x14ac:dyDescent="0.2">
      <c r="A16601">
        <v>3261150</v>
      </c>
      <c r="B16601" t="s">
        <v>17353</v>
      </c>
      <c r="C16601" t="s">
        <v>17354</v>
      </c>
      <c r="D16601">
        <v>399.99</v>
      </c>
      <c r="E16601">
        <v>366</v>
      </c>
      <c r="F16601">
        <v>68</v>
      </c>
      <c r="G16601">
        <v>39</v>
      </c>
      <c r="H16601" t="s">
        <v>56</v>
      </c>
      <c r="I16601">
        <v>4.6674220000000002</v>
      </c>
      <c r="J16601">
        <v>2</v>
      </c>
      <c r="K16601" s="1">
        <v>44004</v>
      </c>
      <c r="L16601" t="s">
        <v>1865</v>
      </c>
    </row>
    <row r="16603" spans="1:12" x14ac:dyDescent="0.2">
      <c r="A16603">
        <v>4306467</v>
      </c>
      <c r="B16603" t="s">
        <v>17355</v>
      </c>
      <c r="C16603" t="s">
        <v>17356</v>
      </c>
      <c r="D16603">
        <v>399.99</v>
      </c>
      <c r="E16603">
        <v>4135</v>
      </c>
      <c r="F16603">
        <v>68</v>
      </c>
      <c r="G16603">
        <v>12</v>
      </c>
      <c r="H16603" t="s">
        <v>14</v>
      </c>
      <c r="I16603">
        <v>3.5761500000000002</v>
      </c>
      <c r="J16603">
        <v>1</v>
      </c>
      <c r="K16603" s="1">
        <v>44457</v>
      </c>
      <c r="L16603" t="s">
        <v>2031</v>
      </c>
    </row>
    <row r="16605" spans="1:12" x14ac:dyDescent="0.2">
      <c r="A16605">
        <v>4720820</v>
      </c>
      <c r="B16605" t="s">
        <v>17357</v>
      </c>
      <c r="C16605" t="s">
        <v>17358</v>
      </c>
      <c r="D16605">
        <v>399.99</v>
      </c>
      <c r="E16605">
        <v>15509</v>
      </c>
      <c r="F16605">
        <v>68</v>
      </c>
      <c r="G16605">
        <v>57</v>
      </c>
      <c r="H16605" t="s">
        <v>14</v>
      </c>
      <c r="I16605">
        <v>4.2730335999999998</v>
      </c>
      <c r="J16605">
        <v>8</v>
      </c>
      <c r="K16605" s="1">
        <v>44718</v>
      </c>
      <c r="L16605" t="s">
        <v>3031</v>
      </c>
    </row>
    <row r="16607" spans="1:12" x14ac:dyDescent="0.2">
      <c r="A16607">
        <v>4613180</v>
      </c>
      <c r="B16607" t="s">
        <v>17359</v>
      </c>
      <c r="C16607" t="s">
        <v>17360</v>
      </c>
      <c r="D16607">
        <v>399.99</v>
      </c>
      <c r="E16607">
        <v>18585</v>
      </c>
      <c r="F16607">
        <v>68</v>
      </c>
      <c r="G16607">
        <v>50</v>
      </c>
      <c r="H16607" t="s">
        <v>14</v>
      </c>
      <c r="I16607">
        <v>4.2500524999999998</v>
      </c>
      <c r="J16607">
        <v>9.5</v>
      </c>
      <c r="K16607" s="1">
        <v>44645</v>
      </c>
      <c r="L16607" t="s">
        <v>1047</v>
      </c>
    </row>
    <row r="16609" spans="1:12" x14ac:dyDescent="0.2">
      <c r="A16609">
        <v>910838</v>
      </c>
      <c r="B16609" t="s">
        <v>17361</v>
      </c>
      <c r="C16609" t="s">
        <v>17362</v>
      </c>
      <c r="D16609">
        <v>399.99</v>
      </c>
      <c r="E16609">
        <v>942</v>
      </c>
      <c r="F16609">
        <v>68</v>
      </c>
      <c r="G16609">
        <v>30</v>
      </c>
      <c r="H16609" t="s">
        <v>142</v>
      </c>
      <c r="I16609">
        <v>4.3174200000000003</v>
      </c>
      <c r="J16609">
        <v>4</v>
      </c>
      <c r="K16609" s="1">
        <v>42572</v>
      </c>
      <c r="L16609" t="s">
        <v>25</v>
      </c>
    </row>
    <row r="16611" spans="1:12" x14ac:dyDescent="0.2">
      <c r="A16611">
        <v>2080276</v>
      </c>
      <c r="B16611" t="s">
        <v>17363</v>
      </c>
      <c r="C16611" t="s">
        <v>17364</v>
      </c>
      <c r="D16611">
        <v>399.99</v>
      </c>
      <c r="E16611">
        <v>258</v>
      </c>
      <c r="F16611">
        <v>68</v>
      </c>
      <c r="G16611">
        <v>65</v>
      </c>
      <c r="H16611" t="s">
        <v>14</v>
      </c>
      <c r="I16611">
        <v>4.3840364999999997</v>
      </c>
      <c r="J16611">
        <v>8</v>
      </c>
      <c r="K16611" s="1">
        <v>43445</v>
      </c>
      <c r="L16611" t="s">
        <v>975</v>
      </c>
    </row>
    <row r="16613" spans="1:12" x14ac:dyDescent="0.2">
      <c r="A16613">
        <v>1253390</v>
      </c>
      <c r="B16613" t="s">
        <v>17365</v>
      </c>
      <c r="C16613" t="s">
        <v>17366</v>
      </c>
      <c r="D16613">
        <v>399.99</v>
      </c>
      <c r="E16613">
        <v>463</v>
      </c>
      <c r="F16613">
        <v>68</v>
      </c>
      <c r="G16613">
        <v>36</v>
      </c>
      <c r="H16613" t="s">
        <v>14</v>
      </c>
      <c r="I16613">
        <v>4.1503614999999998</v>
      </c>
      <c r="J16613">
        <v>3.5</v>
      </c>
      <c r="K16613" s="1">
        <v>42900</v>
      </c>
      <c r="L16613" t="s">
        <v>17367</v>
      </c>
    </row>
    <row r="16615" spans="1:12" x14ac:dyDescent="0.2">
      <c r="A16615">
        <v>910838</v>
      </c>
      <c r="B16615" t="s">
        <v>17361</v>
      </c>
      <c r="C16615" t="s">
        <v>17362</v>
      </c>
      <c r="D16615">
        <v>399.99</v>
      </c>
      <c r="E16615">
        <v>942</v>
      </c>
      <c r="F16615">
        <v>68</v>
      </c>
      <c r="G16615">
        <v>30</v>
      </c>
      <c r="H16615" t="s">
        <v>142</v>
      </c>
      <c r="I16615">
        <v>4.3174200000000003</v>
      </c>
      <c r="J16615">
        <v>4</v>
      </c>
      <c r="K16615" s="1">
        <v>42572</v>
      </c>
      <c r="L16615" t="s">
        <v>25</v>
      </c>
    </row>
    <row r="16617" spans="1:12" x14ac:dyDescent="0.2">
      <c r="A16617">
        <v>919194</v>
      </c>
      <c r="B16617" t="s">
        <v>17368</v>
      </c>
      <c r="C16617" t="s">
        <v>17369</v>
      </c>
      <c r="D16617">
        <v>399.99</v>
      </c>
      <c r="E16617">
        <v>6375</v>
      </c>
      <c r="F16617">
        <v>68</v>
      </c>
      <c r="G16617">
        <v>35</v>
      </c>
      <c r="H16617" t="s">
        <v>56</v>
      </c>
      <c r="I16617">
        <v>4.4447830000000002</v>
      </c>
      <c r="J16617">
        <v>2.5</v>
      </c>
      <c r="K16617" s="1">
        <v>42582</v>
      </c>
      <c r="L16617" t="s">
        <v>28</v>
      </c>
    </row>
    <row r="16619" spans="1:12" x14ac:dyDescent="0.2">
      <c r="A16619">
        <v>2371022</v>
      </c>
      <c r="B16619" t="s">
        <v>17370</v>
      </c>
      <c r="C16619" t="s">
        <v>17371</v>
      </c>
      <c r="D16619">
        <v>999.99</v>
      </c>
      <c r="E16619">
        <v>575</v>
      </c>
      <c r="F16619">
        <v>68</v>
      </c>
      <c r="G16619">
        <v>103</v>
      </c>
      <c r="H16619" t="s">
        <v>14</v>
      </c>
      <c r="I16619">
        <v>4.3954940000000002</v>
      </c>
      <c r="J16619">
        <v>8</v>
      </c>
      <c r="K16619" s="1">
        <v>43601</v>
      </c>
      <c r="L16619" t="s">
        <v>17372</v>
      </c>
    </row>
    <row r="16621" spans="1:12" x14ac:dyDescent="0.2">
      <c r="A16621">
        <v>2375588</v>
      </c>
      <c r="B16621" t="s">
        <v>17373</v>
      </c>
      <c r="C16621" t="s">
        <v>17374</v>
      </c>
      <c r="D16621">
        <v>399.99</v>
      </c>
      <c r="E16621">
        <v>316</v>
      </c>
      <c r="F16621">
        <v>68</v>
      </c>
      <c r="G16621">
        <v>64</v>
      </c>
      <c r="H16621" t="s">
        <v>56</v>
      </c>
      <c r="I16621">
        <v>4.1642749999999999</v>
      </c>
      <c r="J16621">
        <v>5.5</v>
      </c>
      <c r="K16621" s="1">
        <v>43605</v>
      </c>
      <c r="L16621" t="s">
        <v>521</v>
      </c>
    </row>
    <row r="16623" spans="1:12" x14ac:dyDescent="0.2">
      <c r="A16623">
        <v>2526310</v>
      </c>
      <c r="B16623" t="s">
        <v>17375</v>
      </c>
      <c r="C16623" t="s">
        <v>17376</v>
      </c>
      <c r="D16623">
        <v>399.99</v>
      </c>
      <c r="E16623">
        <v>234</v>
      </c>
      <c r="F16623">
        <v>68</v>
      </c>
      <c r="G16623">
        <v>12</v>
      </c>
      <c r="H16623" t="s">
        <v>14</v>
      </c>
      <c r="I16623">
        <v>4.0120955</v>
      </c>
      <c r="J16623">
        <v>1.5</v>
      </c>
      <c r="K16623" s="1">
        <v>43702</v>
      </c>
      <c r="L16623" t="s">
        <v>17377</v>
      </c>
    </row>
    <row r="16625" spans="1:12" x14ac:dyDescent="0.2">
      <c r="A16625">
        <v>2539086</v>
      </c>
      <c r="B16625" t="s">
        <v>17378</v>
      </c>
      <c r="C16625" t="s">
        <v>17379</v>
      </c>
      <c r="D16625">
        <v>399.99</v>
      </c>
      <c r="E16625">
        <v>3094</v>
      </c>
      <c r="F16625">
        <v>68</v>
      </c>
      <c r="G16625">
        <v>42</v>
      </c>
      <c r="H16625" t="s">
        <v>56</v>
      </c>
      <c r="I16625">
        <v>3.9911704000000001</v>
      </c>
      <c r="J16625">
        <v>4.5</v>
      </c>
      <c r="K16625" s="1">
        <v>43710</v>
      </c>
      <c r="L16625" t="s">
        <v>2586</v>
      </c>
    </row>
    <row r="16627" spans="1:12" x14ac:dyDescent="0.2">
      <c r="A16627">
        <v>2651154</v>
      </c>
      <c r="B16627" t="s">
        <v>17380</v>
      </c>
      <c r="C16627" t="s">
        <v>17381</v>
      </c>
      <c r="D16627">
        <v>799.99</v>
      </c>
      <c r="E16627">
        <v>497</v>
      </c>
      <c r="F16627">
        <v>68</v>
      </c>
      <c r="G16627">
        <v>47</v>
      </c>
      <c r="H16627" t="s">
        <v>56</v>
      </c>
      <c r="I16627">
        <v>4.2577705000000003</v>
      </c>
      <c r="J16627">
        <v>3.5</v>
      </c>
      <c r="K16627" s="1">
        <v>43780</v>
      </c>
      <c r="L16627" t="s">
        <v>17382</v>
      </c>
    </row>
    <row r="16629" spans="1:12" x14ac:dyDescent="0.2">
      <c r="A16629">
        <v>2985330</v>
      </c>
      <c r="B16629" t="s">
        <v>17383</v>
      </c>
      <c r="C16629" t="s">
        <v>17384</v>
      </c>
      <c r="D16629">
        <v>399.99</v>
      </c>
      <c r="E16629">
        <v>394</v>
      </c>
      <c r="F16629">
        <v>68</v>
      </c>
      <c r="G16629">
        <v>37</v>
      </c>
      <c r="H16629" t="s">
        <v>56</v>
      </c>
      <c r="I16629">
        <v>4.5848956000000003</v>
      </c>
      <c r="J16629">
        <v>9</v>
      </c>
      <c r="K16629" s="1">
        <v>43931</v>
      </c>
      <c r="L16629" t="s">
        <v>82</v>
      </c>
    </row>
    <row r="16631" spans="1:12" x14ac:dyDescent="0.2">
      <c r="A16631">
        <v>3165922</v>
      </c>
      <c r="B16631" t="s">
        <v>17385</v>
      </c>
      <c r="C16631" t="s">
        <v>17386</v>
      </c>
      <c r="D16631">
        <v>399.99</v>
      </c>
      <c r="E16631">
        <v>347</v>
      </c>
      <c r="F16631">
        <v>67</v>
      </c>
      <c r="G16631">
        <v>92</v>
      </c>
      <c r="H16631" t="s">
        <v>14</v>
      </c>
      <c r="I16631">
        <v>4.4507165000000004</v>
      </c>
      <c r="J16631">
        <v>16</v>
      </c>
      <c r="K16631" s="1">
        <v>43976</v>
      </c>
      <c r="L16631" t="s">
        <v>3074</v>
      </c>
    </row>
    <row r="16633" spans="1:12" x14ac:dyDescent="0.2">
      <c r="A16633">
        <v>3714460</v>
      </c>
      <c r="B16633" t="s">
        <v>17387</v>
      </c>
      <c r="C16633" t="s">
        <v>17388</v>
      </c>
      <c r="D16633">
        <v>399.99</v>
      </c>
      <c r="E16633">
        <v>1110</v>
      </c>
      <c r="F16633">
        <v>67</v>
      </c>
      <c r="G16633">
        <v>49</v>
      </c>
      <c r="H16633" t="s">
        <v>14</v>
      </c>
      <c r="I16633">
        <v>4.6602182000000001</v>
      </c>
      <c r="J16633">
        <v>6.5</v>
      </c>
      <c r="K16633" s="1">
        <v>44184</v>
      </c>
      <c r="L16633" t="s">
        <v>476</v>
      </c>
    </row>
    <row r="16635" spans="1:12" x14ac:dyDescent="0.2">
      <c r="A16635">
        <v>4041840</v>
      </c>
      <c r="B16635" t="s">
        <v>17389</v>
      </c>
      <c r="C16635" t="s">
        <v>17390</v>
      </c>
      <c r="D16635">
        <v>399.99</v>
      </c>
      <c r="E16635">
        <v>640</v>
      </c>
      <c r="F16635">
        <v>67</v>
      </c>
      <c r="G16635">
        <v>88</v>
      </c>
      <c r="H16635" t="s">
        <v>142</v>
      </c>
      <c r="I16635">
        <v>4.3363695</v>
      </c>
      <c r="J16635">
        <v>16</v>
      </c>
      <c r="K16635" s="1">
        <v>44327</v>
      </c>
      <c r="L16635" t="s">
        <v>25</v>
      </c>
    </row>
    <row r="16637" spans="1:12" x14ac:dyDescent="0.2">
      <c r="A16637">
        <v>4255498</v>
      </c>
      <c r="B16637" t="s">
        <v>17391</v>
      </c>
      <c r="C16637" t="s">
        <v>17392</v>
      </c>
      <c r="D16637">
        <v>399.99</v>
      </c>
      <c r="E16637">
        <v>903</v>
      </c>
      <c r="F16637">
        <v>67</v>
      </c>
      <c r="G16637">
        <v>125</v>
      </c>
      <c r="H16637" t="s">
        <v>14</v>
      </c>
      <c r="I16637">
        <v>4.4884896000000003</v>
      </c>
      <c r="J16637">
        <v>5</v>
      </c>
      <c r="K16637" s="1">
        <v>44429</v>
      </c>
      <c r="L16637" t="s">
        <v>15</v>
      </c>
    </row>
    <row r="16639" spans="1:12" x14ac:dyDescent="0.2">
      <c r="A16639">
        <v>5069444</v>
      </c>
      <c r="B16639" t="s">
        <v>17393</v>
      </c>
      <c r="C16639" t="s">
        <v>17394</v>
      </c>
      <c r="D16639">
        <v>599.99</v>
      </c>
      <c r="E16639">
        <v>301</v>
      </c>
      <c r="F16639">
        <v>67</v>
      </c>
      <c r="G16639">
        <v>37</v>
      </c>
      <c r="H16639" t="s">
        <v>56</v>
      </c>
      <c r="I16639">
        <v>4.2002689999999996</v>
      </c>
      <c r="J16639">
        <v>3.5</v>
      </c>
      <c r="K16639" s="1">
        <v>44934</v>
      </c>
      <c r="L16639" t="s">
        <v>2154</v>
      </c>
    </row>
    <row r="16641" spans="1:12" x14ac:dyDescent="0.2">
      <c r="A16641">
        <v>5298046</v>
      </c>
      <c r="B16641" t="s">
        <v>17395</v>
      </c>
      <c r="C16641" t="s">
        <v>17396</v>
      </c>
      <c r="D16641">
        <v>799.99</v>
      </c>
      <c r="E16641">
        <v>289</v>
      </c>
      <c r="F16641">
        <v>67</v>
      </c>
      <c r="G16641">
        <v>111</v>
      </c>
      <c r="H16641" t="s">
        <v>14</v>
      </c>
      <c r="I16641">
        <v>4.7428536000000001</v>
      </c>
      <c r="J16641">
        <v>29.5</v>
      </c>
      <c r="K16641" s="1">
        <v>45044</v>
      </c>
      <c r="L16641" t="s">
        <v>394</v>
      </c>
    </row>
    <row r="16643" spans="1:12" x14ac:dyDescent="0.2">
      <c r="A16643">
        <v>1503044</v>
      </c>
      <c r="B16643" t="s">
        <v>17397</v>
      </c>
      <c r="C16643" t="s">
        <v>17398</v>
      </c>
      <c r="D16643">
        <v>399.99</v>
      </c>
      <c r="E16643">
        <v>9859</v>
      </c>
      <c r="F16643">
        <v>67</v>
      </c>
      <c r="G16643">
        <v>58</v>
      </c>
      <c r="H16643" t="s">
        <v>14</v>
      </c>
      <c r="I16643">
        <v>3.5622791999999999</v>
      </c>
      <c r="J16643">
        <v>6.5</v>
      </c>
      <c r="K16643" s="1">
        <v>43110</v>
      </c>
      <c r="L16643" t="s">
        <v>3816</v>
      </c>
    </row>
    <row r="16645" spans="1:12" x14ac:dyDescent="0.2">
      <c r="A16645">
        <v>599316</v>
      </c>
      <c r="B16645" t="s">
        <v>17399</v>
      </c>
      <c r="C16645" t="s">
        <v>17400</v>
      </c>
      <c r="D16645">
        <v>399.99</v>
      </c>
      <c r="E16645">
        <v>2176</v>
      </c>
      <c r="F16645">
        <v>67</v>
      </c>
      <c r="G16645">
        <v>34</v>
      </c>
      <c r="H16645" t="s">
        <v>14</v>
      </c>
      <c r="I16645">
        <v>3.6958258000000002</v>
      </c>
      <c r="J16645">
        <v>3.5</v>
      </c>
      <c r="K16645" s="1">
        <v>42248</v>
      </c>
      <c r="L16645" t="s">
        <v>180</v>
      </c>
    </row>
    <row r="16647" spans="1:12" x14ac:dyDescent="0.2">
      <c r="A16647">
        <v>1005610</v>
      </c>
      <c r="B16647" t="s">
        <v>17401</v>
      </c>
      <c r="C16647" t="s">
        <v>17402</v>
      </c>
      <c r="D16647">
        <v>399.99</v>
      </c>
      <c r="E16647">
        <v>1661</v>
      </c>
      <c r="F16647">
        <v>67</v>
      </c>
      <c r="G16647">
        <v>26</v>
      </c>
      <c r="H16647" t="s">
        <v>14</v>
      </c>
      <c r="I16647">
        <v>4.1989922999999996</v>
      </c>
      <c r="J16647">
        <v>1</v>
      </c>
      <c r="K16647" s="1">
        <v>42681</v>
      </c>
      <c r="L16647" t="s">
        <v>12648</v>
      </c>
    </row>
    <row r="16649" spans="1:12" x14ac:dyDescent="0.2">
      <c r="A16649">
        <v>1934094</v>
      </c>
      <c r="B16649" t="s">
        <v>17403</v>
      </c>
      <c r="C16649" t="s">
        <v>17404</v>
      </c>
      <c r="D16649">
        <v>399.99</v>
      </c>
      <c r="E16649">
        <v>460</v>
      </c>
      <c r="F16649">
        <v>67</v>
      </c>
      <c r="G16649">
        <v>57</v>
      </c>
      <c r="H16649" t="s">
        <v>14</v>
      </c>
      <c r="I16649">
        <v>4.397119</v>
      </c>
      <c r="J16649">
        <v>6</v>
      </c>
      <c r="K16649" s="1">
        <v>43369</v>
      </c>
      <c r="L16649" t="s">
        <v>8224</v>
      </c>
    </row>
    <row r="16651" spans="1:12" x14ac:dyDescent="0.2">
      <c r="A16651">
        <v>2419658</v>
      </c>
      <c r="B16651" t="s">
        <v>17405</v>
      </c>
      <c r="C16651" t="s">
        <v>17406</v>
      </c>
      <c r="D16651">
        <v>399.99</v>
      </c>
      <c r="E16651">
        <v>14825</v>
      </c>
      <c r="F16651">
        <v>67</v>
      </c>
      <c r="G16651">
        <v>44</v>
      </c>
      <c r="H16651" t="s">
        <v>56</v>
      </c>
      <c r="I16651">
        <v>3.9193552</v>
      </c>
      <c r="J16651">
        <v>5.5</v>
      </c>
      <c r="K16651" s="1">
        <v>43634</v>
      </c>
      <c r="L16651" t="s">
        <v>74</v>
      </c>
    </row>
    <row r="16653" spans="1:12" x14ac:dyDescent="0.2">
      <c r="A16653">
        <v>3165922</v>
      </c>
      <c r="B16653" t="s">
        <v>17385</v>
      </c>
      <c r="C16653" t="s">
        <v>17386</v>
      </c>
      <c r="D16653">
        <v>399.99</v>
      </c>
      <c r="E16653">
        <v>347</v>
      </c>
      <c r="F16653">
        <v>67</v>
      </c>
      <c r="G16653">
        <v>92</v>
      </c>
      <c r="H16653" t="s">
        <v>14</v>
      </c>
      <c r="I16653">
        <v>4.4507165000000004</v>
      </c>
      <c r="J16653">
        <v>16</v>
      </c>
      <c r="K16653" s="1">
        <v>43976</v>
      </c>
      <c r="L16653" t="s">
        <v>3074</v>
      </c>
    </row>
    <row r="16655" spans="1:12" x14ac:dyDescent="0.2">
      <c r="A16655">
        <v>6110451</v>
      </c>
      <c r="B16655" t="s">
        <v>17407</v>
      </c>
      <c r="C16655" t="s">
        <v>17408</v>
      </c>
      <c r="D16655">
        <v>1299.99</v>
      </c>
      <c r="E16655">
        <v>607</v>
      </c>
      <c r="F16655">
        <v>67</v>
      </c>
      <c r="G16655">
        <v>132</v>
      </c>
      <c r="H16655" t="s">
        <v>14</v>
      </c>
      <c r="I16655">
        <v>4.8822109999999999</v>
      </c>
      <c r="J16655">
        <v>23.5</v>
      </c>
      <c r="K16655" s="1">
        <v>45509</v>
      </c>
      <c r="L16655" t="s">
        <v>394</v>
      </c>
    </row>
    <row r="16657" spans="1:12" x14ac:dyDescent="0.2">
      <c r="A16657">
        <v>5886342</v>
      </c>
      <c r="B16657" t="s">
        <v>17409</v>
      </c>
      <c r="C16657" t="s">
        <v>17410</v>
      </c>
      <c r="D16657">
        <v>399.99</v>
      </c>
      <c r="E16657">
        <v>19681</v>
      </c>
      <c r="F16657">
        <v>67</v>
      </c>
      <c r="G16657">
        <v>16</v>
      </c>
      <c r="H16657" t="s">
        <v>142</v>
      </c>
      <c r="I16657">
        <v>4.0697179999999999</v>
      </c>
      <c r="J16657">
        <v>1.5</v>
      </c>
      <c r="K16657" s="1">
        <v>45373</v>
      </c>
      <c r="L16657" t="s">
        <v>394</v>
      </c>
    </row>
    <row r="16659" spans="1:12" x14ac:dyDescent="0.2">
      <c r="A16659">
        <v>5669014</v>
      </c>
      <c r="B16659" t="s">
        <v>17411</v>
      </c>
      <c r="C16659" t="s">
        <v>17412</v>
      </c>
      <c r="D16659">
        <v>399.99</v>
      </c>
      <c r="E16659">
        <v>420</v>
      </c>
      <c r="F16659">
        <v>67</v>
      </c>
      <c r="G16659">
        <v>23</v>
      </c>
      <c r="H16659" t="s">
        <v>14</v>
      </c>
      <c r="I16659">
        <v>4.3642287</v>
      </c>
      <c r="J16659">
        <v>1.5</v>
      </c>
      <c r="K16659" s="1">
        <v>45250</v>
      </c>
      <c r="L16659" t="s">
        <v>394</v>
      </c>
    </row>
    <row r="16661" spans="1:12" x14ac:dyDescent="0.2">
      <c r="A16661">
        <v>5848978</v>
      </c>
      <c r="B16661" t="s">
        <v>17413</v>
      </c>
      <c r="C16661" t="s">
        <v>17414</v>
      </c>
      <c r="D16661">
        <v>799.99</v>
      </c>
      <c r="E16661">
        <v>1154</v>
      </c>
      <c r="F16661">
        <v>67</v>
      </c>
      <c r="G16661">
        <v>34</v>
      </c>
      <c r="H16661" t="s">
        <v>14</v>
      </c>
      <c r="I16661">
        <v>4.4105999999999996</v>
      </c>
      <c r="J16661">
        <v>6</v>
      </c>
      <c r="K16661" s="1">
        <v>45351</v>
      </c>
      <c r="L16661" t="s">
        <v>394</v>
      </c>
    </row>
    <row r="16663" spans="1:12" x14ac:dyDescent="0.2">
      <c r="A16663">
        <v>4916428</v>
      </c>
      <c r="B16663" t="s">
        <v>17415</v>
      </c>
      <c r="C16663" t="s">
        <v>17416</v>
      </c>
      <c r="D16663">
        <v>899.99</v>
      </c>
      <c r="E16663">
        <v>338</v>
      </c>
      <c r="F16663">
        <v>67</v>
      </c>
      <c r="G16663">
        <v>41</v>
      </c>
      <c r="H16663" t="s">
        <v>56</v>
      </c>
      <c r="I16663">
        <v>4.3563789999999996</v>
      </c>
      <c r="J16663">
        <v>8</v>
      </c>
      <c r="K16663" s="1">
        <v>44840</v>
      </c>
      <c r="L16663" t="s">
        <v>436</v>
      </c>
    </row>
    <row r="16665" spans="1:12" x14ac:dyDescent="0.2">
      <c r="A16665">
        <v>1471462</v>
      </c>
      <c r="B16665" t="s">
        <v>17417</v>
      </c>
      <c r="C16665" t="s">
        <v>17418</v>
      </c>
      <c r="D16665">
        <v>399.99</v>
      </c>
      <c r="E16665">
        <v>4862</v>
      </c>
      <c r="F16665">
        <v>67</v>
      </c>
      <c r="G16665">
        <v>24</v>
      </c>
      <c r="H16665" t="s">
        <v>14</v>
      </c>
      <c r="I16665">
        <v>3.9030469999999999</v>
      </c>
      <c r="J16665">
        <v>5.5</v>
      </c>
      <c r="K16665" s="1">
        <v>43085</v>
      </c>
      <c r="L16665" t="s">
        <v>298</v>
      </c>
    </row>
    <row r="16667" spans="1:12" x14ac:dyDescent="0.2">
      <c r="A16667">
        <v>746120</v>
      </c>
      <c r="B16667" t="s">
        <v>17419</v>
      </c>
      <c r="C16667" t="s">
        <v>17420</v>
      </c>
      <c r="D16667">
        <v>399.99</v>
      </c>
      <c r="E16667">
        <v>962</v>
      </c>
      <c r="F16667">
        <v>67</v>
      </c>
      <c r="G16667">
        <v>9</v>
      </c>
      <c r="H16667" t="s">
        <v>142</v>
      </c>
      <c r="I16667">
        <v>3.8492042999999998</v>
      </c>
      <c r="J16667">
        <v>41</v>
      </c>
      <c r="K16667" s="1">
        <v>42398</v>
      </c>
      <c r="L16667" t="s">
        <v>10738</v>
      </c>
    </row>
    <row r="16669" spans="1:12" x14ac:dyDescent="0.2">
      <c r="A16669">
        <v>645222</v>
      </c>
      <c r="B16669" t="s">
        <v>17421</v>
      </c>
      <c r="C16669" t="s">
        <v>17422</v>
      </c>
      <c r="D16669">
        <v>399.99</v>
      </c>
      <c r="E16669">
        <v>376</v>
      </c>
      <c r="F16669">
        <v>67</v>
      </c>
      <c r="G16669">
        <v>73</v>
      </c>
      <c r="H16669" t="s">
        <v>14</v>
      </c>
      <c r="I16669">
        <v>3.966431</v>
      </c>
      <c r="J16669">
        <v>4.5</v>
      </c>
      <c r="K16669" s="1">
        <v>42296</v>
      </c>
      <c r="L16669" t="s">
        <v>3074</v>
      </c>
    </row>
    <row r="16671" spans="1:12" x14ac:dyDescent="0.2">
      <c r="A16671">
        <v>220192</v>
      </c>
      <c r="B16671" t="s">
        <v>17423</v>
      </c>
      <c r="C16671" t="s">
        <v>17424</v>
      </c>
      <c r="D16671">
        <v>399.99</v>
      </c>
      <c r="E16671">
        <v>2903</v>
      </c>
      <c r="F16671">
        <v>67</v>
      </c>
      <c r="G16671">
        <v>29</v>
      </c>
      <c r="H16671" t="s">
        <v>14</v>
      </c>
      <c r="I16671">
        <v>4.0829250000000004</v>
      </c>
      <c r="J16671">
        <v>3.5</v>
      </c>
      <c r="K16671" s="1">
        <v>41775</v>
      </c>
      <c r="L16671" t="s">
        <v>226</v>
      </c>
    </row>
    <row r="16673" spans="1:12" x14ac:dyDescent="0.2">
      <c r="A16673">
        <v>1115126</v>
      </c>
      <c r="B16673" t="s">
        <v>17425</v>
      </c>
      <c r="C16673" t="s">
        <v>17426</v>
      </c>
      <c r="D16673">
        <v>399.99</v>
      </c>
      <c r="E16673">
        <v>625</v>
      </c>
      <c r="F16673">
        <v>67</v>
      </c>
      <c r="G16673">
        <v>9</v>
      </c>
      <c r="H16673" t="s">
        <v>14</v>
      </c>
      <c r="I16673">
        <v>3.910819</v>
      </c>
      <c r="J16673">
        <v>1</v>
      </c>
      <c r="K16673" s="1">
        <v>42781</v>
      </c>
      <c r="L16673" t="s">
        <v>9238</v>
      </c>
    </row>
    <row r="16675" spans="1:12" x14ac:dyDescent="0.2">
      <c r="A16675">
        <v>2295605</v>
      </c>
      <c r="B16675" t="s">
        <v>17427</v>
      </c>
      <c r="C16675" t="s">
        <v>17428</v>
      </c>
      <c r="D16675">
        <v>399.99</v>
      </c>
      <c r="E16675">
        <v>728</v>
      </c>
      <c r="F16675">
        <v>67</v>
      </c>
      <c r="G16675">
        <v>204</v>
      </c>
      <c r="H16675" t="s">
        <v>56</v>
      </c>
      <c r="I16675">
        <v>4.1396345999999999</v>
      </c>
      <c r="J16675">
        <v>17</v>
      </c>
      <c r="K16675" s="1">
        <v>43552</v>
      </c>
      <c r="L16675" t="s">
        <v>298</v>
      </c>
    </row>
    <row r="16677" spans="1:12" x14ac:dyDescent="0.2">
      <c r="A16677">
        <v>3800026</v>
      </c>
      <c r="B16677" t="s">
        <v>17429</v>
      </c>
      <c r="C16677" t="s">
        <v>17430</v>
      </c>
      <c r="D16677">
        <v>399.99</v>
      </c>
      <c r="E16677">
        <v>15040</v>
      </c>
      <c r="F16677">
        <v>67</v>
      </c>
      <c r="G16677">
        <v>88</v>
      </c>
      <c r="H16677" t="s">
        <v>56</v>
      </c>
      <c r="I16677">
        <v>4.0465802999999996</v>
      </c>
      <c r="J16677">
        <v>2</v>
      </c>
      <c r="K16677" s="1">
        <v>44221</v>
      </c>
      <c r="L16677" t="s">
        <v>15</v>
      </c>
    </row>
    <row r="16679" spans="1:12" x14ac:dyDescent="0.2">
      <c r="A16679">
        <v>3724698</v>
      </c>
      <c r="B16679" t="s">
        <v>17431</v>
      </c>
      <c r="C16679" t="s">
        <v>17432</v>
      </c>
      <c r="D16679">
        <v>399.99</v>
      </c>
      <c r="E16679">
        <v>18239</v>
      </c>
      <c r="F16679">
        <v>67</v>
      </c>
      <c r="G16679">
        <v>7</v>
      </c>
      <c r="H16679" t="s">
        <v>56</v>
      </c>
      <c r="I16679">
        <v>4.2267000000000001</v>
      </c>
      <c r="J16679">
        <v>1</v>
      </c>
      <c r="K16679" s="1">
        <v>44189</v>
      </c>
      <c r="L16679" t="s">
        <v>18</v>
      </c>
    </row>
    <row r="16681" spans="1:12" x14ac:dyDescent="0.2">
      <c r="A16681">
        <v>4104350</v>
      </c>
      <c r="B16681" t="s">
        <v>17433</v>
      </c>
      <c r="C16681" t="s">
        <v>17434</v>
      </c>
      <c r="D16681">
        <v>399.99</v>
      </c>
      <c r="E16681">
        <v>494</v>
      </c>
      <c r="F16681">
        <v>67</v>
      </c>
      <c r="G16681">
        <v>55</v>
      </c>
      <c r="H16681" t="s">
        <v>56</v>
      </c>
      <c r="I16681">
        <v>4.3125366999999999</v>
      </c>
      <c r="J16681">
        <v>3.5</v>
      </c>
      <c r="K16681" s="1">
        <v>44353</v>
      </c>
      <c r="L16681" t="s">
        <v>233</v>
      </c>
    </row>
    <row r="16683" spans="1:12" x14ac:dyDescent="0.2">
      <c r="A16683">
        <v>5655746</v>
      </c>
      <c r="B16683" t="s">
        <v>17435</v>
      </c>
      <c r="C16683" t="s">
        <v>17436</v>
      </c>
      <c r="D16683">
        <v>399.99</v>
      </c>
      <c r="E16683">
        <v>1123</v>
      </c>
      <c r="F16683">
        <v>67</v>
      </c>
      <c r="G16683">
        <v>14</v>
      </c>
      <c r="H16683" t="s">
        <v>14</v>
      </c>
      <c r="I16683">
        <v>4.4486647000000001</v>
      </c>
      <c r="J16683">
        <v>2</v>
      </c>
      <c r="K16683" s="1">
        <v>45242</v>
      </c>
      <c r="L16683" t="s">
        <v>394</v>
      </c>
    </row>
    <row r="16685" spans="1:12" x14ac:dyDescent="0.2">
      <c r="A16685">
        <v>4660514</v>
      </c>
      <c r="B16685" t="s">
        <v>17437</v>
      </c>
      <c r="C16685" t="s">
        <v>17438</v>
      </c>
      <c r="D16685">
        <v>899.99</v>
      </c>
      <c r="E16685">
        <v>286</v>
      </c>
      <c r="F16685">
        <v>67</v>
      </c>
      <c r="G16685">
        <v>57</v>
      </c>
      <c r="H16685" t="s">
        <v>14</v>
      </c>
      <c r="I16685">
        <v>4.4846529999999998</v>
      </c>
      <c r="J16685">
        <v>6</v>
      </c>
      <c r="K16685" s="1">
        <v>44677</v>
      </c>
      <c r="L16685" t="s">
        <v>436</v>
      </c>
    </row>
    <row r="16687" spans="1:12" x14ac:dyDescent="0.2">
      <c r="A16687">
        <v>5192430</v>
      </c>
      <c r="B16687" t="s">
        <v>17439</v>
      </c>
      <c r="C16687" t="s">
        <v>17440</v>
      </c>
      <c r="D16687">
        <v>999.99</v>
      </c>
      <c r="E16687">
        <v>4620</v>
      </c>
      <c r="F16687">
        <v>67</v>
      </c>
      <c r="G16687">
        <v>154</v>
      </c>
      <c r="H16687" t="s">
        <v>14</v>
      </c>
      <c r="I16687">
        <v>4.5226059999999997</v>
      </c>
      <c r="J16687">
        <v>14</v>
      </c>
      <c r="K16687" s="1">
        <v>44988</v>
      </c>
      <c r="L16687" t="s">
        <v>252</v>
      </c>
    </row>
    <row r="16689" spans="1:12" x14ac:dyDescent="0.2">
      <c r="A16689">
        <v>977512</v>
      </c>
      <c r="B16689" t="s">
        <v>17441</v>
      </c>
      <c r="C16689" t="s">
        <v>17442</v>
      </c>
      <c r="D16689">
        <v>399.99</v>
      </c>
      <c r="E16689">
        <v>5676</v>
      </c>
      <c r="F16689">
        <v>67</v>
      </c>
      <c r="G16689">
        <v>36</v>
      </c>
      <c r="H16689" t="s">
        <v>14</v>
      </c>
      <c r="I16689">
        <v>3.6619307999999999</v>
      </c>
      <c r="J16689">
        <v>1</v>
      </c>
      <c r="K16689" s="1">
        <v>42649</v>
      </c>
      <c r="L16689" t="s">
        <v>992</v>
      </c>
    </row>
    <row r="16691" spans="1:12" x14ac:dyDescent="0.2">
      <c r="A16691">
        <v>708480</v>
      </c>
      <c r="B16691" t="s">
        <v>17443</v>
      </c>
      <c r="C16691" t="s">
        <v>17444</v>
      </c>
      <c r="D16691">
        <v>399.99</v>
      </c>
      <c r="E16691">
        <v>1349</v>
      </c>
      <c r="F16691">
        <v>67</v>
      </c>
      <c r="G16691">
        <v>49</v>
      </c>
      <c r="H16691" t="s">
        <v>56</v>
      </c>
      <c r="I16691">
        <v>4.2844524000000002</v>
      </c>
      <c r="J16691">
        <v>2.5</v>
      </c>
      <c r="K16691" s="1">
        <v>42366</v>
      </c>
      <c r="L16691" t="s">
        <v>233</v>
      </c>
    </row>
    <row r="16693" spans="1:12" x14ac:dyDescent="0.2">
      <c r="A16693">
        <v>838418</v>
      </c>
      <c r="B16693" t="s">
        <v>17445</v>
      </c>
      <c r="C16693" t="s">
        <v>17446</v>
      </c>
      <c r="D16693">
        <v>399.99</v>
      </c>
      <c r="E16693">
        <v>1774</v>
      </c>
      <c r="F16693">
        <v>67</v>
      </c>
      <c r="G16693">
        <v>14</v>
      </c>
      <c r="H16693" t="s">
        <v>14</v>
      </c>
      <c r="I16693">
        <v>4.6609379999999998</v>
      </c>
      <c r="J16693">
        <v>1.5</v>
      </c>
      <c r="K16693" s="1">
        <v>42493</v>
      </c>
      <c r="L16693" t="s">
        <v>263</v>
      </c>
    </row>
    <row r="16695" spans="1:12" x14ac:dyDescent="0.2">
      <c r="A16695">
        <v>2350394</v>
      </c>
      <c r="B16695" t="s">
        <v>17447</v>
      </c>
      <c r="C16695" t="s">
        <v>17448</v>
      </c>
      <c r="D16695">
        <v>399.99</v>
      </c>
      <c r="E16695">
        <v>1638</v>
      </c>
      <c r="F16695">
        <v>67</v>
      </c>
      <c r="G16695">
        <v>20</v>
      </c>
      <c r="H16695" t="s">
        <v>14</v>
      </c>
      <c r="I16695">
        <v>3.3411536000000002</v>
      </c>
      <c r="J16695">
        <v>1.5</v>
      </c>
      <c r="K16695" s="1">
        <v>43588</v>
      </c>
      <c r="L16695" t="s">
        <v>17449</v>
      </c>
    </row>
    <row r="16697" spans="1:12" x14ac:dyDescent="0.2">
      <c r="A16697">
        <v>1099806</v>
      </c>
      <c r="B16697" t="s">
        <v>17450</v>
      </c>
      <c r="C16697" t="s">
        <v>17451</v>
      </c>
      <c r="D16697">
        <v>399.99</v>
      </c>
      <c r="E16697">
        <v>6290</v>
      </c>
      <c r="F16697">
        <v>67</v>
      </c>
      <c r="G16697">
        <v>170</v>
      </c>
      <c r="H16697" t="s">
        <v>14</v>
      </c>
      <c r="I16697">
        <v>4.0541479999999996</v>
      </c>
      <c r="J16697">
        <v>16.5</v>
      </c>
      <c r="K16697" s="1">
        <v>42768</v>
      </c>
      <c r="L16697" t="s">
        <v>57</v>
      </c>
    </row>
    <row r="16699" spans="1:12" x14ac:dyDescent="0.2">
      <c r="A16699">
        <v>1861718</v>
      </c>
      <c r="B16699" t="s">
        <v>17452</v>
      </c>
      <c r="C16699" t="s">
        <v>17453</v>
      </c>
      <c r="D16699">
        <v>399.99</v>
      </c>
      <c r="E16699">
        <v>1488</v>
      </c>
      <c r="F16699">
        <v>67</v>
      </c>
      <c r="G16699">
        <v>66</v>
      </c>
      <c r="H16699" t="s">
        <v>14</v>
      </c>
      <c r="I16699">
        <v>4.4187355000000004</v>
      </c>
      <c r="J16699">
        <v>4.5</v>
      </c>
      <c r="K16699" s="1">
        <v>43329</v>
      </c>
      <c r="L16699" t="s">
        <v>34</v>
      </c>
    </row>
    <row r="16701" spans="1:12" x14ac:dyDescent="0.2">
      <c r="A16701">
        <v>2438524</v>
      </c>
      <c r="B16701" t="s">
        <v>17454</v>
      </c>
      <c r="C16701" t="s">
        <v>17455</v>
      </c>
      <c r="D16701">
        <v>399.99</v>
      </c>
      <c r="E16701">
        <v>466</v>
      </c>
      <c r="F16701">
        <v>67</v>
      </c>
      <c r="G16701">
        <v>49</v>
      </c>
      <c r="H16701" t="s">
        <v>142</v>
      </c>
      <c r="I16701">
        <v>4.540025</v>
      </c>
      <c r="J16701">
        <v>5</v>
      </c>
      <c r="K16701" s="1">
        <v>43647</v>
      </c>
      <c r="L16701" t="s">
        <v>4346</v>
      </c>
    </row>
    <row r="16703" spans="1:12" x14ac:dyDescent="0.2">
      <c r="A16703">
        <v>2447744</v>
      </c>
      <c r="B16703" t="s">
        <v>17456</v>
      </c>
      <c r="C16703" t="s">
        <v>17457</v>
      </c>
      <c r="D16703">
        <v>399.99</v>
      </c>
      <c r="E16703">
        <v>369</v>
      </c>
      <c r="F16703">
        <v>67</v>
      </c>
      <c r="G16703">
        <v>20</v>
      </c>
      <c r="H16703" t="s">
        <v>142</v>
      </c>
      <c r="I16703">
        <v>3.6205516000000002</v>
      </c>
      <c r="J16703">
        <v>1.5</v>
      </c>
      <c r="K16703" s="1">
        <v>43653</v>
      </c>
      <c r="L16703" t="s">
        <v>1535</v>
      </c>
    </row>
    <row r="16705" spans="1:12" x14ac:dyDescent="0.2">
      <c r="A16705">
        <v>3961070</v>
      </c>
      <c r="B16705" t="s">
        <v>17458</v>
      </c>
      <c r="C16705" t="s">
        <v>17459</v>
      </c>
      <c r="D16705">
        <v>399.99</v>
      </c>
      <c r="E16705">
        <v>3028</v>
      </c>
      <c r="F16705">
        <v>67</v>
      </c>
      <c r="G16705">
        <v>67</v>
      </c>
      <c r="H16705" t="s">
        <v>142</v>
      </c>
      <c r="I16705">
        <v>4.2873086999999996</v>
      </c>
      <c r="J16705">
        <v>15</v>
      </c>
      <c r="K16705" s="1">
        <v>44291</v>
      </c>
      <c r="L16705" t="s">
        <v>436</v>
      </c>
    </row>
    <row r="16707" spans="1:12" x14ac:dyDescent="0.2">
      <c r="A16707">
        <v>3740650</v>
      </c>
      <c r="B16707" t="s">
        <v>17460</v>
      </c>
      <c r="C16707" t="s">
        <v>17461</v>
      </c>
      <c r="D16707">
        <v>399.99</v>
      </c>
      <c r="E16707">
        <v>999</v>
      </c>
      <c r="F16707">
        <v>67</v>
      </c>
      <c r="G16707">
        <v>54</v>
      </c>
      <c r="H16707" t="s">
        <v>14</v>
      </c>
      <c r="I16707">
        <v>4.2107840000000003</v>
      </c>
      <c r="J16707">
        <v>6</v>
      </c>
      <c r="K16707" s="1">
        <v>44196</v>
      </c>
      <c r="L16707" t="s">
        <v>964</v>
      </c>
    </row>
    <row r="16709" spans="1:12" x14ac:dyDescent="0.2">
      <c r="A16709">
        <v>4721926</v>
      </c>
      <c r="B16709" t="s">
        <v>17462</v>
      </c>
      <c r="C16709" t="s">
        <v>17463</v>
      </c>
      <c r="D16709">
        <v>399.99</v>
      </c>
      <c r="E16709">
        <v>10872</v>
      </c>
      <c r="F16709">
        <v>67</v>
      </c>
      <c r="G16709">
        <v>209</v>
      </c>
      <c r="H16709" t="s">
        <v>14</v>
      </c>
      <c r="I16709">
        <v>4.6994657999999996</v>
      </c>
      <c r="J16709">
        <v>21.5</v>
      </c>
      <c r="K16709" s="1">
        <v>44719</v>
      </c>
      <c r="L16709" t="s">
        <v>521</v>
      </c>
    </row>
    <row r="16711" spans="1:12" x14ac:dyDescent="0.2">
      <c r="A16711">
        <v>4747528</v>
      </c>
      <c r="B16711" t="s">
        <v>17464</v>
      </c>
      <c r="C16711" t="s">
        <v>17465</v>
      </c>
      <c r="D16711">
        <v>999.99</v>
      </c>
      <c r="E16711">
        <v>797</v>
      </c>
      <c r="F16711">
        <v>67</v>
      </c>
      <c r="G16711">
        <v>114</v>
      </c>
      <c r="H16711" t="s">
        <v>14</v>
      </c>
      <c r="I16711">
        <v>4.0051775000000003</v>
      </c>
      <c r="J16711">
        <v>8.5</v>
      </c>
      <c r="K16711" s="1">
        <v>44735</v>
      </c>
      <c r="L16711" t="s">
        <v>1418</v>
      </c>
    </row>
    <row r="16713" spans="1:12" x14ac:dyDescent="0.2">
      <c r="A16713">
        <v>3961070</v>
      </c>
      <c r="B16713" t="s">
        <v>17458</v>
      </c>
      <c r="C16713" t="s">
        <v>17459</v>
      </c>
      <c r="D16713">
        <v>399.99</v>
      </c>
      <c r="E16713">
        <v>3028</v>
      </c>
      <c r="F16713">
        <v>67</v>
      </c>
      <c r="G16713">
        <v>67</v>
      </c>
      <c r="H16713" t="s">
        <v>142</v>
      </c>
      <c r="I16713">
        <v>4.2873086999999996</v>
      </c>
      <c r="J16713">
        <v>15</v>
      </c>
      <c r="K16713" s="1">
        <v>44291</v>
      </c>
      <c r="L16713" t="s">
        <v>436</v>
      </c>
    </row>
    <row r="16715" spans="1:12" x14ac:dyDescent="0.2">
      <c r="A16715">
        <v>3976394</v>
      </c>
      <c r="B16715" t="s">
        <v>17466</v>
      </c>
      <c r="C16715" t="s">
        <v>17467</v>
      </c>
      <c r="D16715">
        <v>799.99</v>
      </c>
      <c r="E16715">
        <v>232</v>
      </c>
      <c r="F16715">
        <v>67</v>
      </c>
      <c r="G16715">
        <v>86</v>
      </c>
      <c r="H16715" t="s">
        <v>56</v>
      </c>
      <c r="I16715">
        <v>4.6126646999999998</v>
      </c>
      <c r="J16715">
        <v>3.5</v>
      </c>
      <c r="K16715" s="1">
        <v>44298</v>
      </c>
      <c r="L16715" t="s">
        <v>671</v>
      </c>
    </row>
    <row r="16717" spans="1:12" x14ac:dyDescent="0.2">
      <c r="A16717">
        <v>4946076</v>
      </c>
      <c r="B16717" t="s">
        <v>17468</v>
      </c>
      <c r="C16717" t="s">
        <v>17469</v>
      </c>
      <c r="D16717">
        <v>2599.9899999999998</v>
      </c>
      <c r="E16717">
        <v>11038</v>
      </c>
      <c r="F16717">
        <v>67</v>
      </c>
      <c r="G16717">
        <v>116</v>
      </c>
      <c r="H16717" t="s">
        <v>56</v>
      </c>
      <c r="I16717">
        <v>4.1866199999999996</v>
      </c>
      <c r="J16717">
        <v>9.5</v>
      </c>
      <c r="K16717" s="1">
        <v>44859</v>
      </c>
      <c r="L16717" t="s">
        <v>476</v>
      </c>
    </row>
    <row r="16719" spans="1:12" x14ac:dyDescent="0.2">
      <c r="A16719">
        <v>5083000</v>
      </c>
      <c r="B16719" t="s">
        <v>17470</v>
      </c>
      <c r="C16719" t="s">
        <v>17471</v>
      </c>
      <c r="D16719">
        <v>899.99</v>
      </c>
      <c r="E16719">
        <v>314</v>
      </c>
      <c r="F16719">
        <v>67</v>
      </c>
      <c r="G16719">
        <v>44</v>
      </c>
      <c r="H16719" t="s">
        <v>56</v>
      </c>
      <c r="I16719">
        <v>4.5394926</v>
      </c>
      <c r="J16719">
        <v>9</v>
      </c>
      <c r="K16719" s="1">
        <v>44939</v>
      </c>
      <c r="L16719" t="s">
        <v>436</v>
      </c>
    </row>
    <row r="16721" spans="1:12" x14ac:dyDescent="0.2">
      <c r="A16721">
        <v>1274744</v>
      </c>
      <c r="B16721" t="s">
        <v>17472</v>
      </c>
      <c r="C16721" t="s">
        <v>17473</v>
      </c>
      <c r="D16721">
        <v>399.99</v>
      </c>
      <c r="E16721">
        <v>2938</v>
      </c>
      <c r="F16721">
        <v>67</v>
      </c>
      <c r="G16721">
        <v>28</v>
      </c>
      <c r="H16721" t="s">
        <v>142</v>
      </c>
      <c r="I16721">
        <v>3.2728136000000001</v>
      </c>
      <c r="J16721">
        <v>2</v>
      </c>
      <c r="K16721" s="1">
        <v>42916</v>
      </c>
      <c r="L16721" t="s">
        <v>77</v>
      </c>
    </row>
    <row r="16723" spans="1:12" x14ac:dyDescent="0.2">
      <c r="A16723">
        <v>3806122</v>
      </c>
      <c r="B16723" t="s">
        <v>17474</v>
      </c>
      <c r="C16723" t="s">
        <v>17475</v>
      </c>
      <c r="D16723">
        <v>399.99</v>
      </c>
      <c r="E16723">
        <v>240</v>
      </c>
      <c r="F16723">
        <v>66</v>
      </c>
      <c r="G16723">
        <v>13</v>
      </c>
      <c r="H16723" t="s">
        <v>14</v>
      </c>
      <c r="I16723">
        <v>3.8339186000000001</v>
      </c>
      <c r="J16723">
        <v>2.5</v>
      </c>
      <c r="K16723" s="1">
        <v>44223</v>
      </c>
      <c r="L16723" t="s">
        <v>17476</v>
      </c>
    </row>
    <row r="16725" spans="1:12" x14ac:dyDescent="0.2">
      <c r="A16725">
        <v>4256868</v>
      </c>
      <c r="B16725" t="s">
        <v>17477</v>
      </c>
      <c r="C16725" t="s">
        <v>17478</v>
      </c>
      <c r="D16725">
        <v>399.99</v>
      </c>
      <c r="E16725">
        <v>421</v>
      </c>
      <c r="F16725">
        <v>66</v>
      </c>
      <c r="G16725">
        <v>66</v>
      </c>
      <c r="H16725" t="s">
        <v>142</v>
      </c>
      <c r="I16725">
        <v>4.3252519999999999</v>
      </c>
      <c r="J16725">
        <v>15.5</v>
      </c>
      <c r="K16725" s="1">
        <v>44430</v>
      </c>
      <c r="L16725" t="s">
        <v>51</v>
      </c>
    </row>
    <row r="16727" spans="1:12" x14ac:dyDescent="0.2">
      <c r="A16727">
        <v>4240694</v>
      </c>
      <c r="B16727" t="s">
        <v>17479</v>
      </c>
      <c r="C16727" t="s">
        <v>17480</v>
      </c>
      <c r="D16727">
        <v>399.99</v>
      </c>
      <c r="E16727">
        <v>294</v>
      </c>
      <c r="F16727">
        <v>66</v>
      </c>
      <c r="G16727">
        <v>48</v>
      </c>
      <c r="H16727" t="s">
        <v>142</v>
      </c>
      <c r="I16727">
        <v>4.6893716000000003</v>
      </c>
      <c r="J16727">
        <v>8.5</v>
      </c>
      <c r="K16727" s="1">
        <v>44422</v>
      </c>
      <c r="L16727" t="s">
        <v>893</v>
      </c>
    </row>
    <row r="16729" spans="1:12" x14ac:dyDescent="0.2">
      <c r="A16729">
        <v>5203508</v>
      </c>
      <c r="B16729" t="s">
        <v>17481</v>
      </c>
      <c r="C16729" t="s">
        <v>17482</v>
      </c>
      <c r="D16729">
        <v>999.99</v>
      </c>
      <c r="E16729">
        <v>3996</v>
      </c>
      <c r="F16729">
        <v>66</v>
      </c>
      <c r="G16729">
        <v>39</v>
      </c>
      <c r="H16729" t="s">
        <v>14</v>
      </c>
      <c r="I16729">
        <v>4.4729776000000001</v>
      </c>
      <c r="J16729">
        <v>3.5</v>
      </c>
      <c r="K16729" s="1">
        <v>44994</v>
      </c>
      <c r="L16729" t="s">
        <v>394</v>
      </c>
    </row>
    <row r="16731" spans="1:12" x14ac:dyDescent="0.2">
      <c r="A16731">
        <v>961996</v>
      </c>
      <c r="B16731" t="s">
        <v>17483</v>
      </c>
      <c r="C16731" t="s">
        <v>17484</v>
      </c>
      <c r="D16731">
        <v>399.99</v>
      </c>
      <c r="E16731">
        <v>355</v>
      </c>
      <c r="F16731">
        <v>66</v>
      </c>
      <c r="G16731">
        <v>33</v>
      </c>
      <c r="H16731" t="s">
        <v>142</v>
      </c>
      <c r="I16731">
        <v>4.1915290000000001</v>
      </c>
      <c r="J16731">
        <v>5</v>
      </c>
      <c r="K16731" s="1">
        <v>42632</v>
      </c>
      <c r="L16731" t="s">
        <v>4936</v>
      </c>
    </row>
    <row r="16733" spans="1:12" x14ac:dyDescent="0.2">
      <c r="A16733">
        <v>1834168</v>
      </c>
      <c r="B16733" t="s">
        <v>17485</v>
      </c>
      <c r="C16733" t="s">
        <v>17486</v>
      </c>
      <c r="D16733">
        <v>399.99</v>
      </c>
      <c r="E16733">
        <v>249</v>
      </c>
      <c r="F16733">
        <v>66</v>
      </c>
      <c r="G16733">
        <v>17</v>
      </c>
      <c r="H16733" t="s">
        <v>14</v>
      </c>
      <c r="I16733">
        <v>4.4869830000000004</v>
      </c>
      <c r="J16733">
        <v>2</v>
      </c>
      <c r="K16733" s="1">
        <v>43314</v>
      </c>
      <c r="L16733" t="s">
        <v>2017</v>
      </c>
    </row>
    <row r="16735" spans="1:12" x14ac:dyDescent="0.2">
      <c r="A16735">
        <v>1817088</v>
      </c>
      <c r="B16735" t="s">
        <v>17487</v>
      </c>
      <c r="C16735" t="s">
        <v>17488</v>
      </c>
      <c r="D16735">
        <v>399.99</v>
      </c>
      <c r="E16735">
        <v>8579</v>
      </c>
      <c r="F16735">
        <v>66</v>
      </c>
      <c r="G16735">
        <v>74</v>
      </c>
      <c r="H16735" t="s">
        <v>56</v>
      </c>
      <c r="I16735">
        <v>3.7182922</v>
      </c>
      <c r="J16735">
        <v>5.5</v>
      </c>
      <c r="K16735" s="1">
        <v>43305</v>
      </c>
      <c r="L16735" t="s">
        <v>255</v>
      </c>
    </row>
    <row r="16737" spans="1:12" x14ac:dyDescent="0.2">
      <c r="A16737">
        <v>1679516</v>
      </c>
      <c r="B16737" t="s">
        <v>17489</v>
      </c>
      <c r="C16737" t="s">
        <v>17490</v>
      </c>
      <c r="D16737">
        <v>399.99</v>
      </c>
      <c r="E16737">
        <v>1599</v>
      </c>
      <c r="F16737">
        <v>66</v>
      </c>
      <c r="G16737">
        <v>47</v>
      </c>
      <c r="H16737" t="s">
        <v>142</v>
      </c>
      <c r="I16737">
        <v>4.5375959999999997</v>
      </c>
      <c r="J16737">
        <v>5</v>
      </c>
      <c r="K16737" s="1">
        <v>43227</v>
      </c>
      <c r="L16737" t="s">
        <v>1844</v>
      </c>
    </row>
    <row r="16739" spans="1:12" x14ac:dyDescent="0.2">
      <c r="A16739">
        <v>961996</v>
      </c>
      <c r="B16739" t="s">
        <v>17483</v>
      </c>
      <c r="C16739" t="s">
        <v>17484</v>
      </c>
      <c r="D16739">
        <v>399.99</v>
      </c>
      <c r="E16739">
        <v>355</v>
      </c>
      <c r="F16739">
        <v>66</v>
      </c>
      <c r="G16739">
        <v>33</v>
      </c>
      <c r="H16739" t="s">
        <v>142</v>
      </c>
      <c r="I16739">
        <v>4.1915290000000001</v>
      </c>
      <c r="J16739">
        <v>5</v>
      </c>
      <c r="K16739" s="1">
        <v>42632</v>
      </c>
      <c r="L16739" t="s">
        <v>4936</v>
      </c>
    </row>
    <row r="16741" spans="1:12" x14ac:dyDescent="0.2">
      <c r="A16741">
        <v>1679516</v>
      </c>
      <c r="B16741" t="s">
        <v>17489</v>
      </c>
      <c r="C16741" t="s">
        <v>17490</v>
      </c>
      <c r="D16741">
        <v>399.99</v>
      </c>
      <c r="E16741">
        <v>1599</v>
      </c>
      <c r="F16741">
        <v>66</v>
      </c>
      <c r="G16741">
        <v>47</v>
      </c>
      <c r="H16741" t="s">
        <v>142</v>
      </c>
      <c r="I16741">
        <v>4.5375959999999997</v>
      </c>
      <c r="J16741">
        <v>5</v>
      </c>
      <c r="K16741" s="1">
        <v>43227</v>
      </c>
      <c r="L16741" t="s">
        <v>1844</v>
      </c>
    </row>
    <row r="16743" spans="1:12" x14ac:dyDescent="0.2">
      <c r="A16743">
        <v>3677844</v>
      </c>
      <c r="B16743" t="s">
        <v>17491</v>
      </c>
      <c r="C16743" t="s">
        <v>17492</v>
      </c>
      <c r="D16743">
        <v>399.99</v>
      </c>
      <c r="E16743">
        <v>179</v>
      </c>
      <c r="F16743">
        <v>66</v>
      </c>
      <c r="G16743">
        <v>18</v>
      </c>
      <c r="H16743" t="s">
        <v>56</v>
      </c>
      <c r="I16743">
        <v>4.2491764999999999</v>
      </c>
      <c r="J16743">
        <v>4.5</v>
      </c>
      <c r="K16743" s="1">
        <v>44168</v>
      </c>
      <c r="L16743" t="s">
        <v>57</v>
      </c>
    </row>
    <row r="16745" spans="1:12" x14ac:dyDescent="0.2">
      <c r="A16745">
        <v>4285736</v>
      </c>
      <c r="B16745" t="s">
        <v>17493</v>
      </c>
      <c r="C16745" t="s">
        <v>17494</v>
      </c>
      <c r="D16745">
        <v>399.99</v>
      </c>
      <c r="E16745">
        <v>2016</v>
      </c>
      <c r="F16745">
        <v>66</v>
      </c>
      <c r="G16745">
        <v>173</v>
      </c>
      <c r="H16745" t="s">
        <v>56</v>
      </c>
      <c r="I16745">
        <v>4.6613845999999999</v>
      </c>
      <c r="J16745">
        <v>33</v>
      </c>
      <c r="K16745" s="1">
        <v>44446</v>
      </c>
      <c r="L16745" t="s">
        <v>15</v>
      </c>
    </row>
    <row r="16747" spans="1:12" x14ac:dyDescent="0.2">
      <c r="A16747">
        <v>4900408</v>
      </c>
      <c r="B16747" t="s">
        <v>17495</v>
      </c>
      <c r="C16747" t="s">
        <v>17496</v>
      </c>
      <c r="D16747">
        <v>899.99</v>
      </c>
      <c r="E16747">
        <v>988</v>
      </c>
      <c r="F16747">
        <v>66</v>
      </c>
      <c r="G16747">
        <v>56</v>
      </c>
      <c r="H16747" t="s">
        <v>14</v>
      </c>
      <c r="I16747">
        <v>4.5347270000000002</v>
      </c>
      <c r="J16747">
        <v>8.5</v>
      </c>
      <c r="K16747" s="1">
        <v>44830</v>
      </c>
      <c r="L16747" t="s">
        <v>2413</v>
      </c>
    </row>
    <row r="16749" spans="1:12" x14ac:dyDescent="0.2">
      <c r="A16749">
        <v>4750930</v>
      </c>
      <c r="B16749" t="s">
        <v>17497</v>
      </c>
      <c r="C16749" t="s">
        <v>17498</v>
      </c>
      <c r="D16749">
        <v>399.99</v>
      </c>
      <c r="E16749">
        <v>10913</v>
      </c>
      <c r="F16749">
        <v>66</v>
      </c>
      <c r="G16749">
        <v>182</v>
      </c>
      <c r="H16749" t="s">
        <v>14</v>
      </c>
      <c r="I16749">
        <v>4.6966070000000002</v>
      </c>
      <c r="J16749">
        <v>22</v>
      </c>
      <c r="K16749" s="1">
        <v>44737</v>
      </c>
      <c r="L16749" t="s">
        <v>521</v>
      </c>
    </row>
    <row r="16751" spans="1:12" x14ac:dyDescent="0.2">
      <c r="A16751">
        <v>1168156</v>
      </c>
      <c r="B16751" t="s">
        <v>17499</v>
      </c>
      <c r="C16751" t="s">
        <v>17500</v>
      </c>
      <c r="D16751">
        <v>399.99</v>
      </c>
      <c r="E16751">
        <v>14826</v>
      </c>
      <c r="F16751">
        <v>66</v>
      </c>
      <c r="G16751">
        <v>39</v>
      </c>
      <c r="H16751" t="s">
        <v>56</v>
      </c>
      <c r="I16751">
        <v>4.092276</v>
      </c>
      <c r="J16751">
        <v>4.5</v>
      </c>
      <c r="K16751" s="1">
        <v>42828</v>
      </c>
      <c r="L16751" t="s">
        <v>34</v>
      </c>
    </row>
    <row r="16753" spans="1:12" x14ac:dyDescent="0.2">
      <c r="A16753">
        <v>1279484</v>
      </c>
      <c r="B16753" t="s">
        <v>17501</v>
      </c>
      <c r="C16753" t="s">
        <v>17502</v>
      </c>
      <c r="D16753">
        <v>399.99</v>
      </c>
      <c r="E16753">
        <v>1125</v>
      </c>
      <c r="F16753">
        <v>66</v>
      </c>
      <c r="G16753">
        <v>27</v>
      </c>
      <c r="H16753" t="s">
        <v>14</v>
      </c>
      <c r="I16753">
        <v>4.3205666999999996</v>
      </c>
      <c r="J16753">
        <v>4</v>
      </c>
      <c r="K16753" s="1">
        <v>42920</v>
      </c>
      <c r="L16753" t="s">
        <v>48</v>
      </c>
    </row>
    <row r="16755" spans="1:12" x14ac:dyDescent="0.2">
      <c r="A16755">
        <v>1280306</v>
      </c>
      <c r="B16755" t="s">
        <v>17503</v>
      </c>
      <c r="C16755" t="s">
        <v>17504</v>
      </c>
      <c r="D16755">
        <v>399.99</v>
      </c>
      <c r="E16755">
        <v>6200</v>
      </c>
      <c r="F16755">
        <v>66</v>
      </c>
      <c r="G16755">
        <v>33</v>
      </c>
      <c r="H16755" t="s">
        <v>14</v>
      </c>
      <c r="I16755">
        <v>3.6770046000000001</v>
      </c>
      <c r="J16755">
        <v>3</v>
      </c>
      <c r="K16755" s="1">
        <v>42921</v>
      </c>
      <c r="L16755" t="s">
        <v>370</v>
      </c>
    </row>
    <row r="16757" spans="1:12" x14ac:dyDescent="0.2">
      <c r="A16757">
        <v>1156648</v>
      </c>
      <c r="B16757" t="s">
        <v>17505</v>
      </c>
      <c r="C16757" t="s">
        <v>17506</v>
      </c>
      <c r="D16757">
        <v>399.99</v>
      </c>
      <c r="E16757">
        <v>1624</v>
      </c>
      <c r="F16757">
        <v>66</v>
      </c>
      <c r="G16757">
        <v>29</v>
      </c>
      <c r="H16757" t="s">
        <v>14</v>
      </c>
      <c r="I16757">
        <v>3.8558693000000002</v>
      </c>
      <c r="J16757">
        <v>3.5</v>
      </c>
      <c r="K16757" s="1">
        <v>42818</v>
      </c>
      <c r="L16757" t="s">
        <v>281</v>
      </c>
    </row>
    <row r="16759" spans="1:12" x14ac:dyDescent="0.2">
      <c r="A16759">
        <v>907726</v>
      </c>
      <c r="B16759" t="s">
        <v>17507</v>
      </c>
      <c r="C16759" t="s">
        <v>17508</v>
      </c>
      <c r="D16759">
        <v>399.99</v>
      </c>
      <c r="E16759">
        <v>329</v>
      </c>
      <c r="F16759">
        <v>66</v>
      </c>
      <c r="G16759">
        <v>25</v>
      </c>
      <c r="H16759" t="s">
        <v>56</v>
      </c>
      <c r="I16759">
        <v>4.2466407000000004</v>
      </c>
      <c r="J16759">
        <v>1.5</v>
      </c>
      <c r="K16759" s="1">
        <v>42569</v>
      </c>
      <c r="L16759" t="s">
        <v>513</v>
      </c>
    </row>
    <row r="16761" spans="1:12" x14ac:dyDescent="0.2">
      <c r="A16761">
        <v>2452494</v>
      </c>
      <c r="B16761" t="s">
        <v>17509</v>
      </c>
      <c r="C16761" t="s">
        <v>17510</v>
      </c>
      <c r="D16761">
        <v>399.99</v>
      </c>
      <c r="E16761">
        <v>4423</v>
      </c>
      <c r="F16761">
        <v>66</v>
      </c>
      <c r="G16761">
        <v>30</v>
      </c>
      <c r="H16761" t="s">
        <v>14</v>
      </c>
      <c r="I16761">
        <v>3.5969069999999999</v>
      </c>
      <c r="J16761">
        <v>1</v>
      </c>
      <c r="K16761" s="1">
        <v>43656</v>
      </c>
      <c r="L16761" t="s">
        <v>17511</v>
      </c>
    </row>
    <row r="16763" spans="1:12" x14ac:dyDescent="0.2">
      <c r="A16763">
        <v>1779732</v>
      </c>
      <c r="B16763" t="s">
        <v>17512</v>
      </c>
      <c r="C16763" t="s">
        <v>17513</v>
      </c>
      <c r="D16763">
        <v>399.99</v>
      </c>
      <c r="E16763">
        <v>649</v>
      </c>
      <c r="F16763">
        <v>66</v>
      </c>
      <c r="G16763">
        <v>172</v>
      </c>
      <c r="H16763" t="s">
        <v>56</v>
      </c>
      <c r="I16763">
        <v>4.7070675</v>
      </c>
      <c r="J16763">
        <v>13.5</v>
      </c>
      <c r="K16763" s="1">
        <v>43284</v>
      </c>
      <c r="L16763" t="s">
        <v>573</v>
      </c>
    </row>
    <row r="16765" spans="1:12" x14ac:dyDescent="0.2">
      <c r="A16765">
        <v>1672626</v>
      </c>
      <c r="B16765" t="s">
        <v>17514</v>
      </c>
      <c r="C16765" t="s">
        <v>17515</v>
      </c>
      <c r="D16765">
        <v>399.99</v>
      </c>
      <c r="E16765">
        <v>3723</v>
      </c>
      <c r="F16765">
        <v>66</v>
      </c>
      <c r="G16765">
        <v>127</v>
      </c>
      <c r="H16765" t="s">
        <v>14</v>
      </c>
      <c r="I16765">
        <v>3.8710577000000002</v>
      </c>
      <c r="J16765">
        <v>12</v>
      </c>
      <c r="K16765" s="1">
        <v>43222</v>
      </c>
      <c r="L16765" t="s">
        <v>34</v>
      </c>
    </row>
    <row r="16767" spans="1:12" x14ac:dyDescent="0.2">
      <c r="A16767">
        <v>2882712</v>
      </c>
      <c r="B16767" t="s">
        <v>17516</v>
      </c>
      <c r="C16767" t="s">
        <v>17517</v>
      </c>
      <c r="D16767">
        <v>399.99</v>
      </c>
      <c r="E16767">
        <v>5443</v>
      </c>
      <c r="F16767">
        <v>66</v>
      </c>
      <c r="G16767">
        <v>65</v>
      </c>
      <c r="H16767" t="s">
        <v>56</v>
      </c>
      <c r="I16767">
        <v>4.653772</v>
      </c>
      <c r="J16767">
        <v>9</v>
      </c>
      <c r="K16767" s="1">
        <v>43908</v>
      </c>
      <c r="L16767" t="s">
        <v>15</v>
      </c>
    </row>
    <row r="16769" spans="1:12" x14ac:dyDescent="0.2">
      <c r="A16769">
        <v>4215166</v>
      </c>
      <c r="B16769" t="s">
        <v>17518</v>
      </c>
      <c r="C16769" t="s">
        <v>17519</v>
      </c>
      <c r="D16769">
        <v>899.99</v>
      </c>
      <c r="E16769">
        <v>383</v>
      </c>
      <c r="F16769">
        <v>66</v>
      </c>
      <c r="G16769">
        <v>94</v>
      </c>
      <c r="H16769" t="s">
        <v>14</v>
      </c>
      <c r="I16769">
        <v>4.2745867000000004</v>
      </c>
      <c r="J16769">
        <v>15</v>
      </c>
      <c r="K16769" s="1">
        <v>44408</v>
      </c>
      <c r="L16769" t="s">
        <v>513</v>
      </c>
    </row>
    <row r="16771" spans="1:12" x14ac:dyDescent="0.2">
      <c r="A16771">
        <v>5338380</v>
      </c>
      <c r="B16771" t="s">
        <v>17520</v>
      </c>
      <c r="C16771" t="s">
        <v>17521</v>
      </c>
      <c r="D16771">
        <v>399.99</v>
      </c>
      <c r="E16771">
        <v>18677</v>
      </c>
      <c r="F16771">
        <v>66</v>
      </c>
      <c r="G16771">
        <v>45</v>
      </c>
      <c r="H16771" t="s">
        <v>14</v>
      </c>
      <c r="I16771">
        <v>4.2098959999999996</v>
      </c>
      <c r="J16771">
        <v>9</v>
      </c>
      <c r="K16771" s="1">
        <v>45067</v>
      </c>
      <c r="L16771" t="s">
        <v>394</v>
      </c>
    </row>
    <row r="16773" spans="1:12" x14ac:dyDescent="0.2">
      <c r="A16773">
        <v>1692462</v>
      </c>
      <c r="B16773" t="s">
        <v>17522</v>
      </c>
      <c r="C16773" t="s">
        <v>17523</v>
      </c>
      <c r="D16773">
        <v>399.99</v>
      </c>
      <c r="E16773">
        <v>501</v>
      </c>
      <c r="F16773">
        <v>66</v>
      </c>
      <c r="G16773">
        <v>181</v>
      </c>
      <c r="H16773" t="s">
        <v>14</v>
      </c>
      <c r="I16773">
        <v>4.1769470000000002</v>
      </c>
      <c r="J16773">
        <v>15</v>
      </c>
      <c r="K16773" s="1">
        <v>43234</v>
      </c>
      <c r="L16773" t="s">
        <v>1709</v>
      </c>
    </row>
    <row r="16775" spans="1:12" x14ac:dyDescent="0.2">
      <c r="A16775">
        <v>1499190</v>
      </c>
      <c r="B16775" t="s">
        <v>17524</v>
      </c>
      <c r="C16775" t="s">
        <v>17525</v>
      </c>
      <c r="D16775">
        <v>399.99</v>
      </c>
      <c r="E16775">
        <v>847</v>
      </c>
      <c r="F16775">
        <v>66</v>
      </c>
      <c r="G16775">
        <v>212</v>
      </c>
      <c r="H16775" t="s">
        <v>56</v>
      </c>
      <c r="I16775">
        <v>3.9937694000000001</v>
      </c>
      <c r="J16775">
        <v>25.5</v>
      </c>
      <c r="K16775" s="1">
        <v>43107</v>
      </c>
      <c r="L16775" t="s">
        <v>430</v>
      </c>
    </row>
    <row r="16777" spans="1:12" x14ac:dyDescent="0.2">
      <c r="A16777">
        <v>6137243</v>
      </c>
      <c r="B16777" t="s">
        <v>17526</v>
      </c>
      <c r="C16777" t="s">
        <v>17527</v>
      </c>
      <c r="D16777">
        <v>799.99</v>
      </c>
      <c r="E16777">
        <v>12014</v>
      </c>
      <c r="F16777">
        <v>66</v>
      </c>
      <c r="G16777">
        <v>30</v>
      </c>
      <c r="H16777" t="s">
        <v>14</v>
      </c>
      <c r="I16777">
        <v>3.8696005000000002</v>
      </c>
      <c r="J16777">
        <v>5.5</v>
      </c>
      <c r="K16777" s="1">
        <v>45524</v>
      </c>
      <c r="L16777" t="s">
        <v>394</v>
      </c>
    </row>
    <row r="16779" spans="1:12" x14ac:dyDescent="0.2">
      <c r="A16779">
        <v>6138763</v>
      </c>
      <c r="B16779" t="s">
        <v>17528</v>
      </c>
      <c r="C16779" t="s">
        <v>17529</v>
      </c>
      <c r="D16779">
        <v>799.99</v>
      </c>
      <c r="E16779">
        <v>676</v>
      </c>
      <c r="F16779">
        <v>66</v>
      </c>
      <c r="G16779">
        <v>86</v>
      </c>
      <c r="H16779" t="s">
        <v>56</v>
      </c>
      <c r="I16779">
        <v>4.5850359999999997</v>
      </c>
      <c r="J16779">
        <v>22.5</v>
      </c>
      <c r="K16779" s="1">
        <v>45525</v>
      </c>
      <c r="L16779" t="s">
        <v>394</v>
      </c>
    </row>
    <row r="16781" spans="1:12" x14ac:dyDescent="0.2">
      <c r="A16781">
        <v>895712</v>
      </c>
      <c r="B16781" t="s">
        <v>17530</v>
      </c>
      <c r="C16781" t="s">
        <v>17531</v>
      </c>
      <c r="D16781">
        <v>1699.99</v>
      </c>
      <c r="E16781">
        <v>194</v>
      </c>
      <c r="F16781">
        <v>66</v>
      </c>
      <c r="G16781">
        <v>25</v>
      </c>
      <c r="H16781" t="s">
        <v>14</v>
      </c>
      <c r="I16781">
        <v>3.6535015</v>
      </c>
      <c r="J16781">
        <v>6.5</v>
      </c>
      <c r="K16781" s="1">
        <v>42555</v>
      </c>
      <c r="L16781" t="s">
        <v>7369</v>
      </c>
    </row>
    <row r="16783" spans="1:12" x14ac:dyDescent="0.2">
      <c r="A16783">
        <v>1839448</v>
      </c>
      <c r="B16783" t="s">
        <v>17532</v>
      </c>
      <c r="C16783" t="s">
        <v>17533</v>
      </c>
      <c r="D16783">
        <v>399.99</v>
      </c>
      <c r="E16783">
        <v>563</v>
      </c>
      <c r="F16783">
        <v>66</v>
      </c>
      <c r="G16783">
        <v>31</v>
      </c>
      <c r="H16783" t="s">
        <v>56</v>
      </c>
      <c r="I16783">
        <v>4.156047</v>
      </c>
      <c r="J16783">
        <v>2.5</v>
      </c>
      <c r="K16783" s="1">
        <v>43317</v>
      </c>
      <c r="L16783" t="s">
        <v>1315</v>
      </c>
    </row>
    <row r="16785" spans="1:12" x14ac:dyDescent="0.2">
      <c r="A16785">
        <v>2502426</v>
      </c>
      <c r="B16785" t="s">
        <v>17534</v>
      </c>
      <c r="C16785" t="s">
        <v>17535</v>
      </c>
      <c r="D16785">
        <v>899.99</v>
      </c>
      <c r="E16785">
        <v>747</v>
      </c>
      <c r="F16785">
        <v>66</v>
      </c>
      <c r="G16785">
        <v>124</v>
      </c>
      <c r="H16785" t="s">
        <v>14</v>
      </c>
      <c r="I16785">
        <v>4.6932970000000003</v>
      </c>
      <c r="J16785">
        <v>7</v>
      </c>
      <c r="K16785" s="1">
        <v>43686</v>
      </c>
      <c r="L16785" t="s">
        <v>15</v>
      </c>
    </row>
    <row r="16787" spans="1:12" x14ac:dyDescent="0.2">
      <c r="A16787">
        <v>2640022</v>
      </c>
      <c r="B16787" t="s">
        <v>17536</v>
      </c>
      <c r="C16787" t="s">
        <v>17537</v>
      </c>
      <c r="D16787">
        <v>399.99</v>
      </c>
      <c r="E16787">
        <v>647</v>
      </c>
      <c r="F16787">
        <v>66</v>
      </c>
      <c r="G16787">
        <v>132</v>
      </c>
      <c r="H16787" t="s">
        <v>14</v>
      </c>
      <c r="I16787">
        <v>4.6953053000000002</v>
      </c>
      <c r="J16787">
        <v>13</v>
      </c>
      <c r="K16787" s="1">
        <v>43773</v>
      </c>
      <c r="L16787" t="s">
        <v>4196</v>
      </c>
    </row>
    <row r="16789" spans="1:12" x14ac:dyDescent="0.2">
      <c r="A16789">
        <v>2070489</v>
      </c>
      <c r="B16789" t="s">
        <v>17538</v>
      </c>
      <c r="C16789" t="s">
        <v>17539</v>
      </c>
      <c r="D16789">
        <v>699.99</v>
      </c>
      <c r="E16789">
        <v>716</v>
      </c>
      <c r="F16789">
        <v>66</v>
      </c>
      <c r="G16789">
        <v>17</v>
      </c>
      <c r="H16789" t="s">
        <v>14</v>
      </c>
      <c r="I16789">
        <v>4.3407397000000003</v>
      </c>
      <c r="J16789">
        <v>11</v>
      </c>
      <c r="K16789" s="1">
        <v>43440</v>
      </c>
      <c r="L16789" t="s">
        <v>652</v>
      </c>
    </row>
    <row r="16791" spans="1:12" x14ac:dyDescent="0.2">
      <c r="A16791">
        <v>2256784</v>
      </c>
      <c r="B16791" t="s">
        <v>17540</v>
      </c>
      <c r="C16791" t="s">
        <v>17541</v>
      </c>
      <c r="D16791">
        <v>399.99</v>
      </c>
      <c r="E16791">
        <v>374</v>
      </c>
      <c r="F16791">
        <v>66</v>
      </c>
      <c r="G16791">
        <v>36</v>
      </c>
      <c r="H16791" t="s">
        <v>142</v>
      </c>
      <c r="I16791">
        <v>4.0509789999999999</v>
      </c>
      <c r="J16791">
        <v>5.5</v>
      </c>
      <c r="K16791" s="1">
        <v>43530</v>
      </c>
      <c r="L16791" t="s">
        <v>15</v>
      </c>
    </row>
    <row r="16793" spans="1:12" x14ac:dyDescent="0.2">
      <c r="A16793">
        <v>2352646</v>
      </c>
      <c r="B16793" t="s">
        <v>17542</v>
      </c>
      <c r="C16793" t="s">
        <v>17543</v>
      </c>
      <c r="D16793">
        <v>399.99</v>
      </c>
      <c r="E16793">
        <v>251</v>
      </c>
      <c r="F16793">
        <v>66</v>
      </c>
      <c r="G16793">
        <v>19</v>
      </c>
      <c r="H16793" t="s">
        <v>56</v>
      </c>
      <c r="I16793">
        <v>4.0269680000000001</v>
      </c>
      <c r="J16793">
        <v>2.5</v>
      </c>
      <c r="K16793" s="1">
        <v>43589</v>
      </c>
      <c r="L16793" t="s">
        <v>671</v>
      </c>
    </row>
    <row r="16795" spans="1:12" x14ac:dyDescent="0.2">
      <c r="A16795">
        <v>2369934</v>
      </c>
      <c r="B16795" t="s">
        <v>17544</v>
      </c>
      <c r="C16795" t="s">
        <v>17545</v>
      </c>
      <c r="D16795">
        <v>399.99</v>
      </c>
      <c r="E16795">
        <v>1132</v>
      </c>
      <c r="F16795">
        <v>66</v>
      </c>
      <c r="G16795">
        <v>20</v>
      </c>
      <c r="H16795" t="s">
        <v>14</v>
      </c>
      <c r="I16795">
        <v>4.2396120000000002</v>
      </c>
      <c r="J16795">
        <v>1</v>
      </c>
      <c r="K16795" s="1">
        <v>43601</v>
      </c>
      <c r="L16795" t="s">
        <v>15</v>
      </c>
    </row>
    <row r="16797" spans="1:12" x14ac:dyDescent="0.2">
      <c r="A16797">
        <v>3299672</v>
      </c>
      <c r="B16797" t="s">
        <v>17546</v>
      </c>
      <c r="C16797" t="s">
        <v>17547</v>
      </c>
      <c r="D16797">
        <v>399.99</v>
      </c>
      <c r="E16797">
        <v>11661</v>
      </c>
      <c r="F16797">
        <v>66</v>
      </c>
      <c r="G16797">
        <v>24</v>
      </c>
      <c r="H16797" t="s">
        <v>56</v>
      </c>
      <c r="I16797">
        <v>4.3886814000000003</v>
      </c>
      <c r="J16797">
        <v>2</v>
      </c>
      <c r="K16797" s="1">
        <v>44016</v>
      </c>
      <c r="L16797" t="s">
        <v>387</v>
      </c>
    </row>
    <row r="16799" spans="1:12" x14ac:dyDescent="0.2">
      <c r="A16799">
        <v>3458110</v>
      </c>
      <c r="B16799" t="s">
        <v>17548</v>
      </c>
      <c r="C16799" t="s">
        <v>17549</v>
      </c>
      <c r="D16799">
        <v>999.99</v>
      </c>
      <c r="E16799">
        <v>1099</v>
      </c>
      <c r="F16799">
        <v>66</v>
      </c>
      <c r="G16799">
        <v>157</v>
      </c>
      <c r="H16799" t="s">
        <v>14</v>
      </c>
      <c r="I16799">
        <v>4.2341166000000001</v>
      </c>
      <c r="J16799">
        <v>17.5</v>
      </c>
      <c r="K16799" s="1">
        <v>44072</v>
      </c>
      <c r="L16799" t="s">
        <v>28</v>
      </c>
    </row>
    <row r="16801" spans="1:12" x14ac:dyDescent="0.2">
      <c r="A16801">
        <v>5687210</v>
      </c>
      <c r="B16801" t="s">
        <v>17550</v>
      </c>
      <c r="C16801" t="s">
        <v>17551</v>
      </c>
      <c r="D16801">
        <v>899.99</v>
      </c>
      <c r="E16801">
        <v>3426</v>
      </c>
      <c r="F16801">
        <v>66</v>
      </c>
      <c r="G16801">
        <v>43</v>
      </c>
      <c r="H16801" t="s">
        <v>14</v>
      </c>
      <c r="I16801">
        <v>4.3736157000000002</v>
      </c>
      <c r="J16801">
        <v>3.5</v>
      </c>
      <c r="K16801" s="1">
        <v>45260</v>
      </c>
      <c r="L16801" t="s">
        <v>394</v>
      </c>
    </row>
    <row r="16803" spans="1:12" x14ac:dyDescent="0.2">
      <c r="A16803">
        <v>5687210</v>
      </c>
      <c r="B16803" t="s">
        <v>17550</v>
      </c>
      <c r="C16803" t="s">
        <v>17551</v>
      </c>
      <c r="D16803">
        <v>899.99</v>
      </c>
      <c r="E16803">
        <v>3426</v>
      </c>
      <c r="F16803">
        <v>66</v>
      </c>
      <c r="G16803">
        <v>43</v>
      </c>
      <c r="H16803" t="s">
        <v>14</v>
      </c>
      <c r="I16803">
        <v>4.3736157000000002</v>
      </c>
      <c r="J16803">
        <v>3.5</v>
      </c>
      <c r="K16803" s="1">
        <v>45260</v>
      </c>
      <c r="L16803" t="s">
        <v>394</v>
      </c>
    </row>
    <row r="16805" spans="1:12" x14ac:dyDescent="0.2">
      <c r="A16805">
        <v>2012768</v>
      </c>
      <c r="B16805" t="s">
        <v>17552</v>
      </c>
      <c r="C16805" t="s">
        <v>17553</v>
      </c>
      <c r="D16805">
        <v>399.99</v>
      </c>
      <c r="E16805">
        <v>352</v>
      </c>
      <c r="F16805">
        <v>66</v>
      </c>
      <c r="G16805">
        <v>74</v>
      </c>
      <c r="H16805" t="s">
        <v>56</v>
      </c>
      <c r="I16805">
        <v>4.0945580000000001</v>
      </c>
      <c r="J16805">
        <v>7.5</v>
      </c>
      <c r="K16805" s="1">
        <v>43411</v>
      </c>
      <c r="L16805" t="s">
        <v>1224</v>
      </c>
    </row>
    <row r="16807" spans="1:12" x14ac:dyDescent="0.2">
      <c r="A16807">
        <v>1630476</v>
      </c>
      <c r="B16807" t="s">
        <v>17554</v>
      </c>
      <c r="C16807" t="s">
        <v>17555</v>
      </c>
      <c r="D16807">
        <v>399.99</v>
      </c>
      <c r="E16807">
        <v>2148</v>
      </c>
      <c r="F16807">
        <v>66</v>
      </c>
      <c r="G16807">
        <v>9</v>
      </c>
      <c r="H16807" t="s">
        <v>56</v>
      </c>
      <c r="I16807">
        <v>4.0573519999999998</v>
      </c>
      <c r="J16807">
        <v>4</v>
      </c>
      <c r="K16807" s="1">
        <v>43194</v>
      </c>
      <c r="L16807" t="s">
        <v>1322</v>
      </c>
    </row>
    <row r="16809" spans="1:12" x14ac:dyDescent="0.2">
      <c r="A16809">
        <v>1317546</v>
      </c>
      <c r="B16809" t="s">
        <v>17556</v>
      </c>
      <c r="C16809" t="s">
        <v>17557</v>
      </c>
      <c r="D16809">
        <v>399.99</v>
      </c>
      <c r="E16809">
        <v>632</v>
      </c>
      <c r="F16809">
        <v>66</v>
      </c>
      <c r="G16809">
        <v>29</v>
      </c>
      <c r="H16809" t="s">
        <v>56</v>
      </c>
      <c r="I16809">
        <v>4.377033</v>
      </c>
      <c r="J16809">
        <v>2.5</v>
      </c>
      <c r="K16809" s="1">
        <v>42956</v>
      </c>
      <c r="L16809" t="s">
        <v>17558</v>
      </c>
    </row>
    <row r="16811" spans="1:12" x14ac:dyDescent="0.2">
      <c r="A16811">
        <v>1362920</v>
      </c>
      <c r="B16811" t="s">
        <v>17559</v>
      </c>
      <c r="C16811" t="s">
        <v>17560</v>
      </c>
      <c r="D16811">
        <v>899.99</v>
      </c>
      <c r="E16811">
        <v>848</v>
      </c>
      <c r="F16811">
        <v>66</v>
      </c>
      <c r="G16811">
        <v>273</v>
      </c>
      <c r="H16811" t="s">
        <v>56</v>
      </c>
      <c r="I16811">
        <v>4.4849709999999998</v>
      </c>
      <c r="J16811">
        <v>41.5</v>
      </c>
      <c r="K16811" s="1">
        <v>43005</v>
      </c>
      <c r="L16811" t="s">
        <v>5869</v>
      </c>
    </row>
    <row r="16813" spans="1:12" x14ac:dyDescent="0.2">
      <c r="A16813">
        <v>1013314</v>
      </c>
      <c r="B16813" t="s">
        <v>17561</v>
      </c>
      <c r="C16813" t="s">
        <v>17562</v>
      </c>
      <c r="D16813">
        <v>399.99</v>
      </c>
      <c r="E16813">
        <v>2133</v>
      </c>
      <c r="F16813">
        <v>66</v>
      </c>
      <c r="G16813">
        <v>58</v>
      </c>
      <c r="H16813" t="s">
        <v>14</v>
      </c>
      <c r="I16813">
        <v>4.3156113999999999</v>
      </c>
      <c r="J16813">
        <v>3.5</v>
      </c>
      <c r="K16813" s="1">
        <v>42690</v>
      </c>
      <c r="L16813" t="s">
        <v>263</v>
      </c>
    </row>
    <row r="16815" spans="1:12" x14ac:dyDescent="0.2">
      <c r="A16815">
        <v>907694</v>
      </c>
      <c r="B16815" t="s">
        <v>17563</v>
      </c>
      <c r="C16815" t="s">
        <v>17564</v>
      </c>
      <c r="D16815">
        <v>399.99</v>
      </c>
      <c r="E16815">
        <v>1137</v>
      </c>
      <c r="F16815">
        <v>66</v>
      </c>
      <c r="G16815">
        <v>104</v>
      </c>
      <c r="H16815" t="s">
        <v>142</v>
      </c>
      <c r="I16815">
        <v>3.6984959000000002</v>
      </c>
      <c r="J16815">
        <v>7.5</v>
      </c>
      <c r="K16815" s="1">
        <v>42569</v>
      </c>
      <c r="L16815" t="s">
        <v>573</v>
      </c>
    </row>
    <row r="16817" spans="1:12" x14ac:dyDescent="0.2">
      <c r="A16817">
        <v>770410</v>
      </c>
      <c r="B16817" t="s">
        <v>17565</v>
      </c>
      <c r="C16817" t="s">
        <v>17566</v>
      </c>
      <c r="D16817">
        <v>399.99</v>
      </c>
      <c r="E16817">
        <v>394</v>
      </c>
      <c r="F16817">
        <v>66</v>
      </c>
      <c r="G16817">
        <v>26</v>
      </c>
      <c r="H16817" t="s">
        <v>142</v>
      </c>
      <c r="I16817">
        <v>2.7430265</v>
      </c>
      <c r="J16817">
        <v>1</v>
      </c>
      <c r="K16817" s="1">
        <v>42422</v>
      </c>
      <c r="L16817" t="s">
        <v>252</v>
      </c>
    </row>
    <row r="16819" spans="1:12" x14ac:dyDescent="0.2">
      <c r="A16819">
        <v>2410316</v>
      </c>
      <c r="B16819" t="s">
        <v>17567</v>
      </c>
      <c r="C16819" t="s">
        <v>17568</v>
      </c>
      <c r="D16819">
        <v>399.99</v>
      </c>
      <c r="E16819">
        <v>440</v>
      </c>
      <c r="F16819">
        <v>66</v>
      </c>
      <c r="G16819">
        <v>27</v>
      </c>
      <c r="H16819" t="s">
        <v>14</v>
      </c>
      <c r="I16819">
        <v>4.4723129999999998</v>
      </c>
      <c r="J16819">
        <v>3</v>
      </c>
      <c r="K16819" s="1">
        <v>43628</v>
      </c>
      <c r="L16819" t="s">
        <v>1661</v>
      </c>
    </row>
    <row r="16821" spans="1:12" x14ac:dyDescent="0.2">
      <c r="A16821">
        <v>2222420</v>
      </c>
      <c r="B16821" t="s">
        <v>17569</v>
      </c>
      <c r="C16821" t="s">
        <v>17570</v>
      </c>
      <c r="D16821">
        <v>399.99</v>
      </c>
      <c r="E16821">
        <v>2317</v>
      </c>
      <c r="F16821">
        <v>66</v>
      </c>
      <c r="G16821">
        <v>60</v>
      </c>
      <c r="H16821" t="s">
        <v>14</v>
      </c>
      <c r="I16821">
        <v>4.3177060000000003</v>
      </c>
      <c r="J16821">
        <v>6</v>
      </c>
      <c r="K16821" s="1">
        <v>43512</v>
      </c>
      <c r="L16821" t="s">
        <v>608</v>
      </c>
    </row>
    <row r="16823" spans="1:12" x14ac:dyDescent="0.2">
      <c r="A16823">
        <v>3198708</v>
      </c>
      <c r="B16823" t="s">
        <v>17571</v>
      </c>
      <c r="C16823" t="s">
        <v>17572</v>
      </c>
      <c r="D16823">
        <v>399.99</v>
      </c>
      <c r="E16823">
        <v>24535</v>
      </c>
      <c r="F16823">
        <v>66</v>
      </c>
      <c r="G16823">
        <v>56</v>
      </c>
      <c r="H16823" t="s">
        <v>14</v>
      </c>
      <c r="I16823">
        <v>4.0109167000000001</v>
      </c>
      <c r="J16823">
        <v>6</v>
      </c>
      <c r="K16823" s="1">
        <v>43985</v>
      </c>
      <c r="L16823" t="s">
        <v>34</v>
      </c>
    </row>
    <row r="16825" spans="1:12" x14ac:dyDescent="0.2">
      <c r="A16825">
        <v>3459558</v>
      </c>
      <c r="B16825" t="s">
        <v>17573</v>
      </c>
      <c r="C16825" t="s">
        <v>17574</v>
      </c>
      <c r="D16825">
        <v>399.99</v>
      </c>
      <c r="E16825">
        <v>4553</v>
      </c>
      <c r="F16825">
        <v>65</v>
      </c>
      <c r="G16825">
        <v>115</v>
      </c>
      <c r="H16825" t="s">
        <v>142</v>
      </c>
      <c r="I16825">
        <v>4.1314770000000003</v>
      </c>
      <c r="J16825">
        <v>9.5</v>
      </c>
      <c r="K16825" s="1">
        <v>44072</v>
      </c>
      <c r="L16825" t="s">
        <v>10074</v>
      </c>
    </row>
    <row r="16827" spans="1:12" x14ac:dyDescent="0.2">
      <c r="A16827">
        <v>3963382</v>
      </c>
      <c r="B16827" t="s">
        <v>17575</v>
      </c>
      <c r="C16827" t="s">
        <v>17576</v>
      </c>
      <c r="D16827">
        <v>399.99</v>
      </c>
      <c r="E16827">
        <v>3887</v>
      </c>
      <c r="F16827">
        <v>65</v>
      </c>
      <c r="G16827">
        <v>31</v>
      </c>
      <c r="H16827" t="s">
        <v>14</v>
      </c>
      <c r="I16827">
        <v>3.7353364999999998</v>
      </c>
      <c r="J16827">
        <v>2</v>
      </c>
      <c r="K16827" s="1">
        <v>44292</v>
      </c>
      <c r="L16827" t="s">
        <v>7980</v>
      </c>
    </row>
    <row r="16829" spans="1:12" x14ac:dyDescent="0.2">
      <c r="A16829">
        <v>4213202</v>
      </c>
      <c r="B16829" t="s">
        <v>17577</v>
      </c>
      <c r="C16829" t="s">
        <v>17578</v>
      </c>
      <c r="D16829">
        <v>399.99</v>
      </c>
      <c r="E16829">
        <v>579</v>
      </c>
      <c r="F16829">
        <v>65</v>
      </c>
      <c r="G16829">
        <v>107</v>
      </c>
      <c r="H16829" t="s">
        <v>14</v>
      </c>
      <c r="I16829">
        <v>3.926396</v>
      </c>
      <c r="J16829">
        <v>19.5</v>
      </c>
      <c r="K16829" s="1">
        <v>44407</v>
      </c>
      <c r="L16829" t="s">
        <v>707</v>
      </c>
    </row>
    <row r="16831" spans="1:12" x14ac:dyDescent="0.2">
      <c r="A16831">
        <v>5006108</v>
      </c>
      <c r="B16831" t="s">
        <v>17579</v>
      </c>
      <c r="C16831" t="s">
        <v>17580</v>
      </c>
      <c r="D16831">
        <v>1299.99</v>
      </c>
      <c r="E16831">
        <v>457</v>
      </c>
      <c r="F16831">
        <v>65</v>
      </c>
      <c r="G16831">
        <v>45</v>
      </c>
      <c r="H16831" t="s">
        <v>14</v>
      </c>
      <c r="I16831">
        <v>4.019387</v>
      </c>
      <c r="J16831">
        <v>7.5</v>
      </c>
      <c r="K16831" s="1">
        <v>44897</v>
      </c>
      <c r="L16831" t="s">
        <v>15764</v>
      </c>
    </row>
    <row r="16833" spans="1:12" x14ac:dyDescent="0.2">
      <c r="A16833">
        <v>5371948</v>
      </c>
      <c r="B16833" t="s">
        <v>17581</v>
      </c>
      <c r="C16833" t="s">
        <v>17582</v>
      </c>
      <c r="D16833">
        <v>399.99</v>
      </c>
      <c r="E16833">
        <v>616</v>
      </c>
      <c r="F16833">
        <v>65</v>
      </c>
      <c r="G16833">
        <v>42</v>
      </c>
      <c r="H16833" t="s">
        <v>14</v>
      </c>
      <c r="I16833">
        <v>3.5571964</v>
      </c>
      <c r="J16833">
        <v>2.5</v>
      </c>
      <c r="K16833" s="1">
        <v>45084</v>
      </c>
      <c r="L16833" t="s">
        <v>394</v>
      </c>
    </row>
    <row r="16835" spans="1:12" x14ac:dyDescent="0.2">
      <c r="A16835">
        <v>433418</v>
      </c>
      <c r="B16835" t="s">
        <v>4953</v>
      </c>
      <c r="C16835" t="s">
        <v>17583</v>
      </c>
      <c r="D16835">
        <v>399.99</v>
      </c>
      <c r="E16835">
        <v>11391</v>
      </c>
      <c r="F16835">
        <v>65</v>
      </c>
      <c r="G16835">
        <v>82</v>
      </c>
      <c r="H16835" t="s">
        <v>56</v>
      </c>
      <c r="I16835">
        <v>3.8806098000000002</v>
      </c>
      <c r="J16835">
        <v>6</v>
      </c>
      <c r="K16835" s="1">
        <v>42061</v>
      </c>
      <c r="L16835" t="s">
        <v>982</v>
      </c>
    </row>
    <row r="16837" spans="1:12" x14ac:dyDescent="0.2">
      <c r="A16837">
        <v>890078</v>
      </c>
      <c r="B16837" t="s">
        <v>17584</v>
      </c>
      <c r="C16837" t="s">
        <v>17585</v>
      </c>
      <c r="D16837">
        <v>399.99</v>
      </c>
      <c r="E16837">
        <v>1291</v>
      </c>
      <c r="F16837">
        <v>65</v>
      </c>
      <c r="G16837">
        <v>20</v>
      </c>
      <c r="H16837" t="s">
        <v>142</v>
      </c>
      <c r="I16837">
        <v>4.4736203999999997</v>
      </c>
      <c r="J16837">
        <v>2</v>
      </c>
      <c r="K16837" s="1">
        <v>42549</v>
      </c>
      <c r="L16837" t="s">
        <v>28</v>
      </c>
    </row>
    <row r="16839" spans="1:12" x14ac:dyDescent="0.2">
      <c r="A16839">
        <v>1853768</v>
      </c>
      <c r="B16839" t="s">
        <v>17586</v>
      </c>
      <c r="C16839" t="s">
        <v>17587</v>
      </c>
      <c r="D16839">
        <v>899.99</v>
      </c>
      <c r="E16839">
        <v>599</v>
      </c>
      <c r="F16839">
        <v>65</v>
      </c>
      <c r="G16839">
        <v>86</v>
      </c>
      <c r="H16839" t="s">
        <v>56</v>
      </c>
      <c r="I16839">
        <v>4.6667300000000003</v>
      </c>
      <c r="J16839">
        <v>1.5</v>
      </c>
      <c r="K16839" s="1">
        <v>43325</v>
      </c>
      <c r="L16839" t="s">
        <v>198</v>
      </c>
    </row>
    <row r="16841" spans="1:12" x14ac:dyDescent="0.2">
      <c r="A16841">
        <v>2010286</v>
      </c>
      <c r="B16841" t="s">
        <v>17588</v>
      </c>
      <c r="C16841" t="s">
        <v>17589</v>
      </c>
      <c r="D16841">
        <v>399.99</v>
      </c>
      <c r="E16841">
        <v>615</v>
      </c>
      <c r="F16841">
        <v>65</v>
      </c>
      <c r="G16841">
        <v>27</v>
      </c>
      <c r="H16841" t="s">
        <v>142</v>
      </c>
      <c r="I16841">
        <v>4.4029800000000003</v>
      </c>
      <c r="J16841">
        <v>2</v>
      </c>
      <c r="K16841" s="1">
        <v>43410</v>
      </c>
      <c r="L16841" t="s">
        <v>698</v>
      </c>
    </row>
    <row r="16843" spans="1:12" x14ac:dyDescent="0.2">
      <c r="A16843">
        <v>2148518</v>
      </c>
      <c r="B16843" t="s">
        <v>17590</v>
      </c>
      <c r="C16843" t="s">
        <v>17591</v>
      </c>
      <c r="D16843">
        <v>399.99</v>
      </c>
      <c r="E16843">
        <v>5484</v>
      </c>
      <c r="F16843">
        <v>65</v>
      </c>
      <c r="G16843">
        <v>23</v>
      </c>
      <c r="H16843" t="s">
        <v>14</v>
      </c>
      <c r="I16843">
        <v>4.1423909999999999</v>
      </c>
      <c r="J16843">
        <v>2</v>
      </c>
      <c r="K16843" s="1">
        <v>43478</v>
      </c>
      <c r="L16843" t="s">
        <v>3413</v>
      </c>
    </row>
    <row r="16845" spans="1:12" x14ac:dyDescent="0.2">
      <c r="A16845">
        <v>1555808</v>
      </c>
      <c r="B16845" t="s">
        <v>17592</v>
      </c>
      <c r="C16845" t="s">
        <v>17593</v>
      </c>
      <c r="D16845">
        <v>399.99</v>
      </c>
      <c r="E16845">
        <v>15042</v>
      </c>
      <c r="F16845">
        <v>65</v>
      </c>
      <c r="G16845">
        <v>128</v>
      </c>
      <c r="H16845" t="s">
        <v>56</v>
      </c>
      <c r="I16845">
        <v>4.0756264</v>
      </c>
      <c r="J16845">
        <v>12</v>
      </c>
      <c r="K16845" s="1">
        <v>43146</v>
      </c>
      <c r="L16845" t="s">
        <v>95</v>
      </c>
    </row>
    <row r="16847" spans="1:12" x14ac:dyDescent="0.2">
      <c r="A16847">
        <v>1630482</v>
      </c>
      <c r="B16847" t="s">
        <v>17594</v>
      </c>
      <c r="C16847" t="s">
        <v>17595</v>
      </c>
      <c r="D16847">
        <v>399.99</v>
      </c>
      <c r="E16847">
        <v>895</v>
      </c>
      <c r="F16847">
        <v>65</v>
      </c>
      <c r="G16847">
        <v>7</v>
      </c>
      <c r="H16847" t="s">
        <v>56</v>
      </c>
      <c r="I16847">
        <v>3.6785492999999998</v>
      </c>
      <c r="J16847">
        <v>2.5</v>
      </c>
      <c r="K16847" s="1">
        <v>43194</v>
      </c>
      <c r="L16847" t="s">
        <v>1418</v>
      </c>
    </row>
    <row r="16849" spans="1:12" x14ac:dyDescent="0.2">
      <c r="A16849">
        <v>2052137</v>
      </c>
      <c r="B16849" t="s">
        <v>17596</v>
      </c>
      <c r="C16849" t="s">
        <v>17597</v>
      </c>
      <c r="D16849">
        <v>399.99</v>
      </c>
      <c r="E16849">
        <v>458</v>
      </c>
      <c r="F16849">
        <v>65</v>
      </c>
      <c r="G16849">
        <v>35</v>
      </c>
      <c r="H16849" t="s">
        <v>14</v>
      </c>
      <c r="I16849">
        <v>3.7000717999999999</v>
      </c>
      <c r="J16849">
        <v>8</v>
      </c>
      <c r="K16849" s="1">
        <v>43431</v>
      </c>
      <c r="L16849" t="s">
        <v>82</v>
      </c>
    </row>
    <row r="16851" spans="1:12" x14ac:dyDescent="0.2">
      <c r="A16851">
        <v>2930556</v>
      </c>
      <c r="B16851" t="s">
        <v>17598</v>
      </c>
      <c r="C16851" t="s">
        <v>17599</v>
      </c>
      <c r="D16851">
        <v>399.99</v>
      </c>
      <c r="E16851">
        <v>537</v>
      </c>
      <c r="F16851">
        <v>65</v>
      </c>
      <c r="G16851">
        <v>38</v>
      </c>
      <c r="H16851" t="s">
        <v>56</v>
      </c>
      <c r="I16851">
        <v>4.5245867000000004</v>
      </c>
      <c r="J16851">
        <v>3</v>
      </c>
      <c r="K16851" s="1">
        <v>43920</v>
      </c>
      <c r="L16851" t="s">
        <v>5800</v>
      </c>
    </row>
    <row r="16853" spans="1:12" x14ac:dyDescent="0.2">
      <c r="A16853">
        <v>3030050</v>
      </c>
      <c r="B16853" t="s">
        <v>17600</v>
      </c>
      <c r="C16853" t="s">
        <v>17601</v>
      </c>
      <c r="D16853">
        <v>399.99</v>
      </c>
      <c r="E16853">
        <v>11860</v>
      </c>
      <c r="F16853">
        <v>65</v>
      </c>
      <c r="G16853">
        <v>22</v>
      </c>
      <c r="H16853" t="s">
        <v>14</v>
      </c>
      <c r="I16853">
        <v>3.5408043999999999</v>
      </c>
      <c r="J16853">
        <v>7.5</v>
      </c>
      <c r="K16853" s="1">
        <v>43941</v>
      </c>
      <c r="L16853" t="s">
        <v>298</v>
      </c>
    </row>
    <row r="16855" spans="1:12" x14ac:dyDescent="0.2">
      <c r="A16855">
        <v>3733340</v>
      </c>
      <c r="B16855" t="s">
        <v>17602</v>
      </c>
      <c r="C16855" t="s">
        <v>17603</v>
      </c>
      <c r="D16855">
        <v>399.99</v>
      </c>
      <c r="E16855">
        <v>475</v>
      </c>
      <c r="F16855">
        <v>65</v>
      </c>
      <c r="G16855">
        <v>83</v>
      </c>
      <c r="H16855" t="s">
        <v>14</v>
      </c>
      <c r="I16855">
        <v>4.3322495999999999</v>
      </c>
      <c r="J16855">
        <v>4</v>
      </c>
      <c r="K16855" s="1">
        <v>44193</v>
      </c>
      <c r="L16855" t="s">
        <v>7823</v>
      </c>
    </row>
    <row r="16857" spans="1:12" x14ac:dyDescent="0.2">
      <c r="A16857">
        <v>4052618</v>
      </c>
      <c r="B16857" t="s">
        <v>17604</v>
      </c>
      <c r="C16857" t="s">
        <v>17605</v>
      </c>
      <c r="D16857">
        <v>399.99</v>
      </c>
      <c r="E16857">
        <v>1031</v>
      </c>
      <c r="F16857">
        <v>65</v>
      </c>
      <c r="G16857">
        <v>123</v>
      </c>
      <c r="H16857" t="s">
        <v>14</v>
      </c>
      <c r="I16857">
        <v>4.5341424999999997</v>
      </c>
      <c r="J16857">
        <v>6.5</v>
      </c>
      <c r="K16857" s="1">
        <v>44331</v>
      </c>
      <c r="L16857" t="s">
        <v>1987</v>
      </c>
    </row>
    <row r="16859" spans="1:12" x14ac:dyDescent="0.2">
      <c r="A16859">
        <v>4222216</v>
      </c>
      <c r="B16859" t="s">
        <v>17606</v>
      </c>
      <c r="C16859" t="s">
        <v>17607</v>
      </c>
      <c r="D16859">
        <v>399.99</v>
      </c>
      <c r="E16859">
        <v>15653</v>
      </c>
      <c r="F16859">
        <v>65</v>
      </c>
      <c r="G16859">
        <v>12</v>
      </c>
      <c r="H16859" t="s">
        <v>56</v>
      </c>
      <c r="I16859">
        <v>4.2805213999999996</v>
      </c>
      <c r="J16859">
        <v>1</v>
      </c>
      <c r="K16859" s="1">
        <v>44412</v>
      </c>
      <c r="L16859" t="s">
        <v>844</v>
      </c>
    </row>
    <row r="16861" spans="1:12" x14ac:dyDescent="0.2">
      <c r="A16861">
        <v>4817404</v>
      </c>
      <c r="B16861" t="s">
        <v>17608</v>
      </c>
      <c r="C16861" t="s">
        <v>17609</v>
      </c>
      <c r="D16861">
        <v>699.99</v>
      </c>
      <c r="E16861">
        <v>538</v>
      </c>
      <c r="F16861">
        <v>65</v>
      </c>
      <c r="G16861">
        <v>156</v>
      </c>
      <c r="H16861" t="s">
        <v>56</v>
      </c>
      <c r="I16861">
        <v>4.1319137000000001</v>
      </c>
      <c r="J16861">
        <v>14.5</v>
      </c>
      <c r="K16861" s="1">
        <v>44778</v>
      </c>
      <c r="L16861" t="s">
        <v>9598</v>
      </c>
    </row>
    <row r="16863" spans="1:12" x14ac:dyDescent="0.2">
      <c r="A16863">
        <v>4500258</v>
      </c>
      <c r="B16863" t="s">
        <v>17610</v>
      </c>
      <c r="C16863" t="s">
        <v>17611</v>
      </c>
      <c r="D16863">
        <v>799.99</v>
      </c>
      <c r="E16863">
        <v>249</v>
      </c>
      <c r="F16863">
        <v>65</v>
      </c>
      <c r="G16863">
        <v>68</v>
      </c>
      <c r="H16863" t="s">
        <v>56</v>
      </c>
      <c r="I16863">
        <v>4.0903349999999996</v>
      </c>
      <c r="J16863">
        <v>8.5</v>
      </c>
      <c r="K16863" s="1">
        <v>44578</v>
      </c>
      <c r="L16863" t="s">
        <v>5070</v>
      </c>
    </row>
    <row r="16865" spans="1:12" x14ac:dyDescent="0.2">
      <c r="A16865">
        <v>4570456</v>
      </c>
      <c r="B16865" t="s">
        <v>17612</v>
      </c>
      <c r="C16865" t="s">
        <v>17613</v>
      </c>
      <c r="D16865">
        <v>399.99</v>
      </c>
      <c r="E16865">
        <v>3332</v>
      </c>
      <c r="F16865">
        <v>65</v>
      </c>
      <c r="G16865">
        <v>20</v>
      </c>
      <c r="H16865" t="s">
        <v>14</v>
      </c>
      <c r="I16865">
        <v>3.9468125999999999</v>
      </c>
      <c r="J16865">
        <v>1</v>
      </c>
      <c r="K16865" s="1">
        <v>44618</v>
      </c>
      <c r="L16865" t="s">
        <v>281</v>
      </c>
    </row>
    <row r="16867" spans="1:12" x14ac:dyDescent="0.2">
      <c r="A16867">
        <v>4570456</v>
      </c>
      <c r="B16867" t="s">
        <v>17612</v>
      </c>
      <c r="C16867" t="s">
        <v>17613</v>
      </c>
      <c r="D16867">
        <v>399.99</v>
      </c>
      <c r="E16867">
        <v>3332</v>
      </c>
      <c r="F16867">
        <v>65</v>
      </c>
      <c r="G16867">
        <v>20</v>
      </c>
      <c r="H16867" t="s">
        <v>14</v>
      </c>
      <c r="I16867">
        <v>3.9468125999999999</v>
      </c>
      <c r="J16867">
        <v>1</v>
      </c>
      <c r="K16867" s="1">
        <v>44618</v>
      </c>
      <c r="L16867" t="s">
        <v>281</v>
      </c>
    </row>
    <row r="16869" spans="1:12" x14ac:dyDescent="0.2">
      <c r="A16869">
        <v>4284624</v>
      </c>
      <c r="B16869" t="s">
        <v>17614</v>
      </c>
      <c r="C16869" t="s">
        <v>17615</v>
      </c>
      <c r="D16869">
        <v>399.99</v>
      </c>
      <c r="E16869">
        <v>278</v>
      </c>
      <c r="F16869">
        <v>65</v>
      </c>
      <c r="G16869">
        <v>50</v>
      </c>
      <c r="H16869" t="s">
        <v>56</v>
      </c>
      <c r="I16869">
        <v>4.1616850000000003</v>
      </c>
      <c r="J16869">
        <v>8.5</v>
      </c>
      <c r="K16869" s="1">
        <v>44445</v>
      </c>
      <c r="L16869" t="s">
        <v>87</v>
      </c>
    </row>
    <row r="16871" spans="1:12" x14ac:dyDescent="0.2">
      <c r="A16871">
        <v>3733340</v>
      </c>
      <c r="B16871" t="s">
        <v>17602</v>
      </c>
      <c r="C16871" t="s">
        <v>17603</v>
      </c>
      <c r="D16871">
        <v>399.99</v>
      </c>
      <c r="E16871">
        <v>475</v>
      </c>
      <c r="F16871">
        <v>65</v>
      </c>
      <c r="G16871">
        <v>83</v>
      </c>
      <c r="H16871" t="s">
        <v>14</v>
      </c>
      <c r="I16871">
        <v>4.3322495999999999</v>
      </c>
      <c r="J16871">
        <v>4</v>
      </c>
      <c r="K16871" s="1">
        <v>44193</v>
      </c>
      <c r="L16871" t="s">
        <v>7823</v>
      </c>
    </row>
    <row r="16873" spans="1:12" x14ac:dyDescent="0.2">
      <c r="A16873">
        <v>5195136</v>
      </c>
      <c r="B16873" t="s">
        <v>17616</v>
      </c>
      <c r="C16873" t="s">
        <v>17617</v>
      </c>
      <c r="D16873">
        <v>399.99</v>
      </c>
      <c r="E16873">
        <v>1725</v>
      </c>
      <c r="F16873">
        <v>65</v>
      </c>
      <c r="G16873">
        <v>41</v>
      </c>
      <c r="H16873" t="s">
        <v>56</v>
      </c>
      <c r="I16873">
        <v>4.7421410000000002</v>
      </c>
      <c r="J16873">
        <v>3</v>
      </c>
      <c r="K16873" s="1">
        <v>44990</v>
      </c>
      <c r="L16873" t="s">
        <v>14333</v>
      </c>
    </row>
    <row r="16875" spans="1:12" x14ac:dyDescent="0.2">
      <c r="A16875">
        <v>5835414</v>
      </c>
      <c r="B16875" t="s">
        <v>17618</v>
      </c>
      <c r="C16875" t="s">
        <v>17619</v>
      </c>
      <c r="D16875">
        <v>399.99</v>
      </c>
      <c r="E16875">
        <v>522</v>
      </c>
      <c r="F16875">
        <v>65</v>
      </c>
      <c r="G16875">
        <v>221</v>
      </c>
      <c r="H16875" t="s">
        <v>56</v>
      </c>
      <c r="I16875">
        <v>4.5340790000000002</v>
      </c>
      <c r="J16875">
        <v>27</v>
      </c>
      <c r="K16875" s="1">
        <v>45344</v>
      </c>
      <c r="L16875" t="s">
        <v>394</v>
      </c>
    </row>
    <row r="16877" spans="1:12" x14ac:dyDescent="0.2">
      <c r="A16877">
        <v>5462140</v>
      </c>
      <c r="B16877" t="s">
        <v>17620</v>
      </c>
      <c r="C16877" t="s">
        <v>17621</v>
      </c>
      <c r="D16877">
        <v>399.99</v>
      </c>
      <c r="E16877">
        <v>721</v>
      </c>
      <c r="F16877">
        <v>65</v>
      </c>
      <c r="G16877">
        <v>60</v>
      </c>
      <c r="H16877" t="s">
        <v>56</v>
      </c>
      <c r="I16877">
        <v>4.9012713000000003</v>
      </c>
      <c r="J16877">
        <v>4.5</v>
      </c>
      <c r="K16877" s="1">
        <v>45131</v>
      </c>
      <c r="L16877" t="s">
        <v>394</v>
      </c>
    </row>
    <row r="16879" spans="1:12" x14ac:dyDescent="0.2">
      <c r="A16879">
        <v>1854232</v>
      </c>
      <c r="B16879" t="s">
        <v>17622</v>
      </c>
      <c r="C16879" t="s">
        <v>17623</v>
      </c>
      <c r="D16879">
        <v>399.99</v>
      </c>
      <c r="E16879">
        <v>714</v>
      </c>
      <c r="F16879">
        <v>65</v>
      </c>
      <c r="G16879">
        <v>30</v>
      </c>
      <c r="H16879" t="s">
        <v>14</v>
      </c>
      <c r="I16879">
        <v>3.4837753999999999</v>
      </c>
      <c r="J16879">
        <v>3.5</v>
      </c>
      <c r="K16879" s="1">
        <v>43325</v>
      </c>
      <c r="L16879" t="s">
        <v>14870</v>
      </c>
    </row>
    <row r="16881" spans="1:12" x14ac:dyDescent="0.2">
      <c r="A16881">
        <v>911712</v>
      </c>
      <c r="B16881" t="s">
        <v>17624</v>
      </c>
      <c r="C16881" t="s">
        <v>17625</v>
      </c>
      <c r="D16881">
        <v>399.99</v>
      </c>
      <c r="E16881">
        <v>2008</v>
      </c>
      <c r="F16881">
        <v>65</v>
      </c>
      <c r="G16881">
        <v>35</v>
      </c>
      <c r="H16881" t="s">
        <v>14</v>
      </c>
      <c r="I16881">
        <v>4.5992040000000003</v>
      </c>
      <c r="J16881">
        <v>1.5</v>
      </c>
      <c r="K16881" s="1">
        <v>42573</v>
      </c>
      <c r="L16881" t="s">
        <v>255</v>
      </c>
    </row>
    <row r="16883" spans="1:12" x14ac:dyDescent="0.2">
      <c r="A16883">
        <v>1595660</v>
      </c>
      <c r="B16883" t="s">
        <v>17626</v>
      </c>
      <c r="C16883" t="s">
        <v>17627</v>
      </c>
      <c r="D16883">
        <v>399.99</v>
      </c>
      <c r="E16883">
        <v>4577</v>
      </c>
      <c r="F16883">
        <v>65</v>
      </c>
      <c r="G16883">
        <v>71</v>
      </c>
      <c r="H16883" t="s">
        <v>14</v>
      </c>
      <c r="I16883">
        <v>4.2412520000000002</v>
      </c>
      <c r="J16883">
        <v>26.5</v>
      </c>
      <c r="K16883" s="1">
        <v>43173</v>
      </c>
      <c r="L16883" t="s">
        <v>975</v>
      </c>
    </row>
    <row r="16885" spans="1:12" x14ac:dyDescent="0.2">
      <c r="A16885">
        <v>541948</v>
      </c>
      <c r="B16885" t="s">
        <v>17628</v>
      </c>
      <c r="C16885" t="s">
        <v>17629</v>
      </c>
      <c r="D16885">
        <v>399.99</v>
      </c>
      <c r="E16885">
        <v>529</v>
      </c>
      <c r="F16885">
        <v>65</v>
      </c>
      <c r="G16885">
        <v>35</v>
      </c>
      <c r="H16885" t="s">
        <v>14</v>
      </c>
      <c r="I16885">
        <v>3.7054279999999999</v>
      </c>
      <c r="J16885">
        <v>2</v>
      </c>
      <c r="K16885" s="1">
        <v>42186</v>
      </c>
      <c r="L16885" t="s">
        <v>28</v>
      </c>
    </row>
    <row r="16887" spans="1:12" x14ac:dyDescent="0.2">
      <c r="A16887">
        <v>2584858</v>
      </c>
      <c r="B16887" t="s">
        <v>17630</v>
      </c>
      <c r="C16887" t="s">
        <v>17631</v>
      </c>
      <c r="D16887">
        <v>399.99</v>
      </c>
      <c r="E16887">
        <v>372</v>
      </c>
      <c r="F16887">
        <v>65</v>
      </c>
      <c r="G16887">
        <v>47</v>
      </c>
      <c r="H16887" t="s">
        <v>14</v>
      </c>
      <c r="I16887">
        <v>3.9398681999999998</v>
      </c>
      <c r="J16887">
        <v>4</v>
      </c>
      <c r="K16887" s="1">
        <v>43738</v>
      </c>
      <c r="L16887" t="s">
        <v>17632</v>
      </c>
    </row>
    <row r="16889" spans="1:12" x14ac:dyDescent="0.2">
      <c r="A16889">
        <v>3894348</v>
      </c>
      <c r="B16889" t="s">
        <v>17633</v>
      </c>
      <c r="C16889" t="s">
        <v>17634</v>
      </c>
      <c r="D16889">
        <v>399.99</v>
      </c>
      <c r="E16889">
        <v>194</v>
      </c>
      <c r="F16889">
        <v>65</v>
      </c>
      <c r="G16889">
        <v>138</v>
      </c>
      <c r="H16889" t="s">
        <v>14</v>
      </c>
      <c r="I16889">
        <v>4.1469706999999998</v>
      </c>
      <c r="J16889">
        <v>33</v>
      </c>
      <c r="K16889" s="1">
        <v>44261</v>
      </c>
      <c r="L16889" t="s">
        <v>71</v>
      </c>
    </row>
    <row r="16891" spans="1:12" x14ac:dyDescent="0.2">
      <c r="A16891">
        <v>1326908</v>
      </c>
      <c r="B16891" t="s">
        <v>17635</v>
      </c>
      <c r="C16891" t="s">
        <v>17636</v>
      </c>
      <c r="D16891">
        <v>399.99</v>
      </c>
      <c r="E16891">
        <v>595</v>
      </c>
      <c r="F16891">
        <v>65</v>
      </c>
      <c r="G16891">
        <v>32</v>
      </c>
      <c r="H16891" t="s">
        <v>56</v>
      </c>
      <c r="I16891">
        <v>4.3159356000000004</v>
      </c>
      <c r="J16891">
        <v>2.5</v>
      </c>
      <c r="K16891" s="1">
        <v>42968</v>
      </c>
      <c r="L16891" t="s">
        <v>15</v>
      </c>
    </row>
    <row r="16893" spans="1:12" x14ac:dyDescent="0.2">
      <c r="A16893">
        <v>470412</v>
      </c>
      <c r="B16893" t="s">
        <v>17637</v>
      </c>
      <c r="C16893" t="s">
        <v>17638</v>
      </c>
      <c r="D16893">
        <v>399.99</v>
      </c>
      <c r="E16893">
        <v>1705</v>
      </c>
      <c r="F16893">
        <v>65</v>
      </c>
      <c r="G16893">
        <v>42</v>
      </c>
      <c r="H16893" t="s">
        <v>56</v>
      </c>
      <c r="I16893">
        <v>4.2739963999999997</v>
      </c>
      <c r="J16893">
        <v>5.5</v>
      </c>
      <c r="K16893" s="1">
        <v>42102</v>
      </c>
      <c r="L16893" t="s">
        <v>48</v>
      </c>
    </row>
    <row r="16895" spans="1:12" x14ac:dyDescent="0.2">
      <c r="A16895">
        <v>1853572</v>
      </c>
      <c r="B16895" t="s">
        <v>17639</v>
      </c>
      <c r="C16895" t="s">
        <v>17640</v>
      </c>
      <c r="D16895">
        <v>399.99</v>
      </c>
      <c r="E16895">
        <v>5460</v>
      </c>
      <c r="F16895">
        <v>65</v>
      </c>
      <c r="G16895">
        <v>151</v>
      </c>
      <c r="H16895" t="s">
        <v>14</v>
      </c>
      <c r="I16895">
        <v>3.4874086000000002</v>
      </c>
      <c r="J16895">
        <v>24.5</v>
      </c>
      <c r="K16895" s="1">
        <v>43325</v>
      </c>
      <c r="L16895" t="s">
        <v>1315</v>
      </c>
    </row>
    <row r="16897" spans="1:12" x14ac:dyDescent="0.2">
      <c r="A16897">
        <v>2717092</v>
      </c>
      <c r="B16897" t="s">
        <v>17641</v>
      </c>
      <c r="C16897" t="s">
        <v>17642</v>
      </c>
      <c r="D16897">
        <v>399.99</v>
      </c>
      <c r="E16897">
        <v>13877</v>
      </c>
      <c r="F16897">
        <v>65</v>
      </c>
      <c r="G16897">
        <v>21</v>
      </c>
      <c r="H16897" t="s">
        <v>14</v>
      </c>
      <c r="I16897">
        <v>4.2069844999999999</v>
      </c>
      <c r="J16897">
        <v>3</v>
      </c>
      <c r="K16897" s="1">
        <v>43821</v>
      </c>
      <c r="L16897" t="s">
        <v>174</v>
      </c>
    </row>
    <row r="16899" spans="1:12" x14ac:dyDescent="0.2">
      <c r="A16899">
        <v>2717092</v>
      </c>
      <c r="B16899" t="s">
        <v>17641</v>
      </c>
      <c r="C16899" t="s">
        <v>17642</v>
      </c>
      <c r="D16899">
        <v>399.99</v>
      </c>
      <c r="E16899">
        <v>13877</v>
      </c>
      <c r="F16899">
        <v>65</v>
      </c>
      <c r="G16899">
        <v>21</v>
      </c>
      <c r="H16899" t="s">
        <v>14</v>
      </c>
      <c r="I16899">
        <v>4.2069844999999999</v>
      </c>
      <c r="J16899">
        <v>3</v>
      </c>
      <c r="K16899" s="1">
        <v>43821</v>
      </c>
      <c r="L16899" t="s">
        <v>174</v>
      </c>
    </row>
    <row r="16901" spans="1:12" x14ac:dyDescent="0.2">
      <c r="A16901">
        <v>3959354</v>
      </c>
      <c r="B16901" t="s">
        <v>17643</v>
      </c>
      <c r="C16901" t="s">
        <v>17644</v>
      </c>
      <c r="D16901">
        <v>399.99</v>
      </c>
      <c r="E16901">
        <v>17441</v>
      </c>
      <c r="F16901">
        <v>65</v>
      </c>
      <c r="G16901">
        <v>36</v>
      </c>
      <c r="H16901" t="s">
        <v>14</v>
      </c>
      <c r="I16901">
        <v>3.6344297000000001</v>
      </c>
      <c r="J16901">
        <v>7</v>
      </c>
      <c r="K16901" s="1">
        <v>44290</v>
      </c>
      <c r="L16901" t="s">
        <v>3145</v>
      </c>
    </row>
    <row r="16903" spans="1:12" x14ac:dyDescent="0.2">
      <c r="A16903">
        <v>4172414</v>
      </c>
      <c r="B16903" t="s">
        <v>17645</v>
      </c>
      <c r="C16903" t="s">
        <v>17646</v>
      </c>
      <c r="D16903">
        <v>399.99</v>
      </c>
      <c r="E16903">
        <v>233</v>
      </c>
      <c r="F16903">
        <v>65</v>
      </c>
      <c r="G16903">
        <v>26</v>
      </c>
      <c r="H16903" t="s">
        <v>14</v>
      </c>
      <c r="I16903">
        <v>4.1644854999999996</v>
      </c>
      <c r="J16903">
        <v>4.5</v>
      </c>
      <c r="K16903" s="1">
        <v>44385</v>
      </c>
      <c r="L16903" t="s">
        <v>17647</v>
      </c>
    </row>
    <row r="16905" spans="1:12" x14ac:dyDescent="0.2">
      <c r="A16905">
        <v>4937890</v>
      </c>
      <c r="B16905" t="s">
        <v>17648</v>
      </c>
      <c r="C16905" t="s">
        <v>17649</v>
      </c>
      <c r="D16905">
        <v>399.99</v>
      </c>
      <c r="E16905">
        <v>6062</v>
      </c>
      <c r="F16905">
        <v>65</v>
      </c>
      <c r="G16905">
        <v>50</v>
      </c>
      <c r="H16905" t="s">
        <v>14</v>
      </c>
      <c r="I16905">
        <v>4.5706870000000004</v>
      </c>
      <c r="J16905">
        <v>4.5</v>
      </c>
      <c r="K16905" s="1">
        <v>44854</v>
      </c>
      <c r="L16905" t="s">
        <v>15</v>
      </c>
    </row>
    <row r="16907" spans="1:12" x14ac:dyDescent="0.2">
      <c r="A16907">
        <v>1837046</v>
      </c>
      <c r="B16907" t="s">
        <v>17650</v>
      </c>
      <c r="C16907" t="s">
        <v>17651</v>
      </c>
      <c r="D16907">
        <v>399.99</v>
      </c>
      <c r="E16907">
        <v>330</v>
      </c>
      <c r="F16907">
        <v>65</v>
      </c>
      <c r="G16907">
        <v>16</v>
      </c>
      <c r="H16907" t="s">
        <v>14</v>
      </c>
      <c r="I16907">
        <v>3.9941583000000001</v>
      </c>
      <c r="J16907">
        <v>1.5</v>
      </c>
      <c r="K16907" s="1">
        <v>43315</v>
      </c>
      <c r="L16907" t="s">
        <v>15</v>
      </c>
    </row>
    <row r="16909" spans="1:12" x14ac:dyDescent="0.2">
      <c r="A16909">
        <v>1621670</v>
      </c>
      <c r="B16909" t="s">
        <v>17652</v>
      </c>
      <c r="C16909" t="s">
        <v>17653</v>
      </c>
      <c r="D16909">
        <v>399.99</v>
      </c>
      <c r="E16909">
        <v>642</v>
      </c>
      <c r="F16909">
        <v>65</v>
      </c>
      <c r="G16909">
        <v>108</v>
      </c>
      <c r="H16909" t="s">
        <v>14</v>
      </c>
      <c r="I16909">
        <v>4.4685234999999999</v>
      </c>
      <c r="J16909">
        <v>12.5</v>
      </c>
      <c r="K16909" s="1">
        <v>43188</v>
      </c>
      <c r="L16909" t="s">
        <v>34</v>
      </c>
    </row>
    <row r="16911" spans="1:12" x14ac:dyDescent="0.2">
      <c r="A16911">
        <v>1197650</v>
      </c>
      <c r="B16911" t="s">
        <v>17654</v>
      </c>
      <c r="C16911" t="s">
        <v>17655</v>
      </c>
      <c r="D16911">
        <v>399.99</v>
      </c>
      <c r="E16911">
        <v>1451</v>
      </c>
      <c r="F16911">
        <v>65</v>
      </c>
      <c r="G16911">
        <v>14</v>
      </c>
      <c r="H16911" t="s">
        <v>14</v>
      </c>
      <c r="I16911">
        <v>4.3817700000000004</v>
      </c>
      <c r="J16911">
        <v>1</v>
      </c>
      <c r="K16911" s="1">
        <v>42854</v>
      </c>
      <c r="L16911" t="s">
        <v>255</v>
      </c>
    </row>
    <row r="16913" spans="1:12" x14ac:dyDescent="0.2">
      <c r="A16913">
        <v>888838</v>
      </c>
      <c r="B16913" t="s">
        <v>17656</v>
      </c>
      <c r="C16913" t="s">
        <v>17657</v>
      </c>
      <c r="D16913">
        <v>399.99</v>
      </c>
      <c r="E16913">
        <v>4810</v>
      </c>
      <c r="F16913">
        <v>65</v>
      </c>
      <c r="G16913">
        <v>33</v>
      </c>
      <c r="H16913" t="s">
        <v>56</v>
      </c>
      <c r="I16913">
        <v>3.7501850000000001</v>
      </c>
      <c r="J16913">
        <v>2</v>
      </c>
      <c r="K16913" s="1">
        <v>42547</v>
      </c>
      <c r="L16913" t="s">
        <v>71</v>
      </c>
    </row>
    <row r="16915" spans="1:12" x14ac:dyDescent="0.2">
      <c r="A16915">
        <v>1462336</v>
      </c>
      <c r="B16915" t="s">
        <v>17658</v>
      </c>
      <c r="C16915" t="s">
        <v>17659</v>
      </c>
      <c r="D16915">
        <v>399.99</v>
      </c>
      <c r="E16915">
        <v>4164</v>
      </c>
      <c r="F16915">
        <v>65</v>
      </c>
      <c r="G16915">
        <v>26</v>
      </c>
      <c r="H16915" t="s">
        <v>56</v>
      </c>
      <c r="I16915">
        <v>3.9172929999999999</v>
      </c>
      <c r="J16915">
        <v>1.5</v>
      </c>
      <c r="K16915" s="1">
        <v>43076</v>
      </c>
      <c r="L16915" t="s">
        <v>185</v>
      </c>
    </row>
    <row r="16917" spans="1:12" x14ac:dyDescent="0.2">
      <c r="A16917">
        <v>1450282</v>
      </c>
      <c r="B16917" t="s">
        <v>17660</v>
      </c>
      <c r="C16917" t="s">
        <v>17661</v>
      </c>
      <c r="D16917">
        <v>599.99</v>
      </c>
      <c r="E16917">
        <v>4264</v>
      </c>
      <c r="F16917">
        <v>65</v>
      </c>
      <c r="G16917">
        <v>61</v>
      </c>
      <c r="H16917" t="s">
        <v>142</v>
      </c>
      <c r="I16917">
        <v>3.9060426000000001</v>
      </c>
      <c r="J16917">
        <v>4</v>
      </c>
      <c r="K16917" s="1">
        <v>43067</v>
      </c>
      <c r="L16917" t="s">
        <v>77</v>
      </c>
    </row>
    <row r="16919" spans="1:12" x14ac:dyDescent="0.2">
      <c r="A16919">
        <v>1498140</v>
      </c>
      <c r="B16919" t="s">
        <v>17662</v>
      </c>
      <c r="C16919" t="s">
        <v>17663</v>
      </c>
      <c r="D16919">
        <v>399.99</v>
      </c>
      <c r="E16919">
        <v>2224</v>
      </c>
      <c r="F16919">
        <v>65</v>
      </c>
      <c r="G16919">
        <v>108</v>
      </c>
      <c r="H16919" t="s">
        <v>14</v>
      </c>
      <c r="I16919">
        <v>4.1897073000000002</v>
      </c>
      <c r="J16919">
        <v>15.5</v>
      </c>
      <c r="K16919" s="1">
        <v>43107</v>
      </c>
      <c r="L16919" t="s">
        <v>263</v>
      </c>
    </row>
    <row r="16921" spans="1:12" x14ac:dyDescent="0.2">
      <c r="A16921">
        <v>2616188</v>
      </c>
      <c r="B16921" t="s">
        <v>17664</v>
      </c>
      <c r="C16921" t="s">
        <v>17665</v>
      </c>
      <c r="D16921">
        <v>399.99</v>
      </c>
      <c r="E16921">
        <v>3686</v>
      </c>
      <c r="F16921">
        <v>65</v>
      </c>
      <c r="G16921">
        <v>15</v>
      </c>
      <c r="H16921" t="s">
        <v>56</v>
      </c>
      <c r="I16921">
        <v>4.4303330000000001</v>
      </c>
      <c r="J16921">
        <v>2</v>
      </c>
      <c r="K16921" s="1">
        <v>43758</v>
      </c>
      <c r="L16921" t="s">
        <v>255</v>
      </c>
    </row>
    <row r="16923" spans="1:12" x14ac:dyDescent="0.2">
      <c r="A16923">
        <v>2931008</v>
      </c>
      <c r="B16923" t="s">
        <v>17666</v>
      </c>
      <c r="C16923" t="s">
        <v>17667</v>
      </c>
      <c r="D16923">
        <v>399.99</v>
      </c>
      <c r="E16923">
        <v>310</v>
      </c>
      <c r="F16923">
        <v>65</v>
      </c>
      <c r="G16923">
        <v>32</v>
      </c>
      <c r="H16923" t="s">
        <v>14</v>
      </c>
      <c r="I16923">
        <v>4.3933790000000004</v>
      </c>
      <c r="J16923">
        <v>7</v>
      </c>
      <c r="K16923" s="1">
        <v>43920</v>
      </c>
      <c r="L16923" t="s">
        <v>180</v>
      </c>
    </row>
    <row r="16925" spans="1:12" x14ac:dyDescent="0.2">
      <c r="A16925">
        <v>4114050</v>
      </c>
      <c r="B16925" t="s">
        <v>17668</v>
      </c>
      <c r="C16925" t="s">
        <v>17669</v>
      </c>
      <c r="D16925">
        <v>399.99</v>
      </c>
      <c r="E16925">
        <v>313</v>
      </c>
      <c r="F16925">
        <v>64</v>
      </c>
      <c r="G16925">
        <v>30</v>
      </c>
      <c r="H16925" t="s">
        <v>142</v>
      </c>
      <c r="I16925">
        <v>4.5179467000000004</v>
      </c>
      <c r="J16925">
        <v>7</v>
      </c>
      <c r="K16925" s="1">
        <v>44357</v>
      </c>
      <c r="L16925" t="s">
        <v>888</v>
      </c>
    </row>
    <row r="16927" spans="1:12" x14ac:dyDescent="0.2">
      <c r="A16927">
        <v>6018878</v>
      </c>
      <c r="B16927" t="s">
        <v>17670</v>
      </c>
      <c r="C16927" t="s">
        <v>17671</v>
      </c>
      <c r="D16927">
        <v>399.99</v>
      </c>
      <c r="E16927">
        <v>1183</v>
      </c>
      <c r="F16927">
        <v>64</v>
      </c>
      <c r="G16927">
        <v>101</v>
      </c>
      <c r="H16927" t="s">
        <v>14</v>
      </c>
      <c r="I16927">
        <v>4.7373447000000004</v>
      </c>
      <c r="J16927">
        <v>15</v>
      </c>
      <c r="K16927" s="1">
        <v>45454</v>
      </c>
      <c r="L16927" t="s">
        <v>394</v>
      </c>
    </row>
    <row r="16929" spans="1:12" x14ac:dyDescent="0.2">
      <c r="A16929">
        <v>5230562</v>
      </c>
      <c r="B16929" t="s">
        <v>17672</v>
      </c>
      <c r="C16929" t="s">
        <v>17673</v>
      </c>
      <c r="D16929">
        <v>399.99</v>
      </c>
      <c r="E16929">
        <v>336</v>
      </c>
      <c r="F16929">
        <v>64</v>
      </c>
      <c r="G16929">
        <v>47</v>
      </c>
      <c r="H16929" t="s">
        <v>56</v>
      </c>
      <c r="I16929">
        <v>4.7768759999999997</v>
      </c>
      <c r="J16929">
        <v>8</v>
      </c>
      <c r="K16929" s="1">
        <v>45009</v>
      </c>
      <c r="L16929" t="s">
        <v>3267</v>
      </c>
    </row>
    <row r="16931" spans="1:12" x14ac:dyDescent="0.2">
      <c r="A16931">
        <v>1229482</v>
      </c>
      <c r="B16931" t="s">
        <v>17674</v>
      </c>
      <c r="C16931" t="s">
        <v>17675</v>
      </c>
      <c r="D16931">
        <v>399.99</v>
      </c>
      <c r="E16931">
        <v>5329</v>
      </c>
      <c r="F16931">
        <v>64</v>
      </c>
      <c r="G16931">
        <v>12</v>
      </c>
      <c r="H16931" t="s">
        <v>14</v>
      </c>
      <c r="I16931">
        <v>4.28911</v>
      </c>
      <c r="J16931">
        <v>1</v>
      </c>
      <c r="K16931" s="1">
        <v>42880</v>
      </c>
      <c r="L16931" t="s">
        <v>17676</v>
      </c>
    </row>
    <row r="16933" spans="1:12" x14ac:dyDescent="0.2">
      <c r="A16933">
        <v>1179406</v>
      </c>
      <c r="B16933" t="s">
        <v>17677</v>
      </c>
      <c r="C16933" t="s">
        <v>17678</v>
      </c>
      <c r="D16933">
        <v>399.99</v>
      </c>
      <c r="E16933">
        <v>393</v>
      </c>
      <c r="F16933">
        <v>64</v>
      </c>
      <c r="G16933">
        <v>120</v>
      </c>
      <c r="H16933" t="s">
        <v>56</v>
      </c>
      <c r="I16933">
        <v>3.0686605</v>
      </c>
      <c r="J16933">
        <v>9.5</v>
      </c>
      <c r="K16933" s="1">
        <v>42838</v>
      </c>
      <c r="L16933" t="s">
        <v>8167</v>
      </c>
    </row>
    <row r="16935" spans="1:12" x14ac:dyDescent="0.2">
      <c r="A16935">
        <v>669518</v>
      </c>
      <c r="B16935" t="s">
        <v>17679</v>
      </c>
      <c r="C16935" t="s">
        <v>17680</v>
      </c>
      <c r="D16935">
        <v>399.99</v>
      </c>
      <c r="E16935">
        <v>2628</v>
      </c>
      <c r="F16935">
        <v>64</v>
      </c>
      <c r="G16935">
        <v>13</v>
      </c>
      <c r="H16935" t="s">
        <v>14</v>
      </c>
      <c r="I16935">
        <v>4.0633809999999997</v>
      </c>
      <c r="J16935">
        <v>2.5</v>
      </c>
      <c r="K16935" s="1">
        <v>42322</v>
      </c>
      <c r="L16935" t="s">
        <v>34</v>
      </c>
    </row>
    <row r="16937" spans="1:12" x14ac:dyDescent="0.2">
      <c r="A16937">
        <v>2303438</v>
      </c>
      <c r="B16937" t="s">
        <v>17681</v>
      </c>
      <c r="C16937" t="s">
        <v>17682</v>
      </c>
      <c r="D16937">
        <v>399.99</v>
      </c>
      <c r="E16937">
        <v>9203</v>
      </c>
      <c r="F16937">
        <v>64</v>
      </c>
      <c r="G16937">
        <v>30</v>
      </c>
      <c r="H16937" t="s">
        <v>56</v>
      </c>
      <c r="I16937">
        <v>4.145759</v>
      </c>
      <c r="J16937">
        <v>2</v>
      </c>
      <c r="K16937" s="1">
        <v>43557</v>
      </c>
      <c r="L16937" t="s">
        <v>28</v>
      </c>
    </row>
    <row r="16939" spans="1:12" x14ac:dyDescent="0.2">
      <c r="A16939">
        <v>2472836</v>
      </c>
      <c r="B16939" t="s">
        <v>17683</v>
      </c>
      <c r="C16939" t="s">
        <v>17684</v>
      </c>
      <c r="D16939">
        <v>399.99</v>
      </c>
      <c r="E16939">
        <v>778</v>
      </c>
      <c r="F16939">
        <v>64</v>
      </c>
      <c r="G16939">
        <v>86</v>
      </c>
      <c r="H16939" t="s">
        <v>142</v>
      </c>
      <c r="I16939">
        <v>3.5282420000000001</v>
      </c>
      <c r="J16939">
        <v>10</v>
      </c>
      <c r="K16939" s="1">
        <v>43669</v>
      </c>
      <c r="L16939" t="s">
        <v>153</v>
      </c>
    </row>
    <row r="16941" spans="1:12" x14ac:dyDescent="0.2">
      <c r="A16941">
        <v>2006978</v>
      </c>
      <c r="B16941" t="s">
        <v>17685</v>
      </c>
      <c r="C16941" t="s">
        <v>17686</v>
      </c>
      <c r="D16941">
        <v>399.99</v>
      </c>
      <c r="E16941">
        <v>376</v>
      </c>
      <c r="F16941">
        <v>64</v>
      </c>
      <c r="G16941">
        <v>22</v>
      </c>
      <c r="H16941" t="s">
        <v>14</v>
      </c>
      <c r="I16941">
        <v>4.0176454000000001</v>
      </c>
      <c r="J16941">
        <v>3</v>
      </c>
      <c r="K16941" s="1">
        <v>43408</v>
      </c>
      <c r="L16941" t="s">
        <v>7783</v>
      </c>
    </row>
    <row r="16943" spans="1:12" x14ac:dyDescent="0.2">
      <c r="A16943">
        <v>1265826</v>
      </c>
      <c r="B16943" t="s">
        <v>17687</v>
      </c>
      <c r="C16943" t="s">
        <v>17688</v>
      </c>
      <c r="D16943">
        <v>399.99</v>
      </c>
      <c r="E16943">
        <v>551</v>
      </c>
      <c r="F16943">
        <v>64</v>
      </c>
      <c r="G16943">
        <v>8</v>
      </c>
      <c r="H16943" t="s">
        <v>56</v>
      </c>
      <c r="I16943">
        <v>3.4196737000000001</v>
      </c>
      <c r="J16943">
        <v>1.5</v>
      </c>
      <c r="K16943" s="1">
        <v>42909</v>
      </c>
      <c r="L16943" t="s">
        <v>7783</v>
      </c>
    </row>
    <row r="16945" spans="1:12" x14ac:dyDescent="0.2">
      <c r="A16945">
        <v>2371372</v>
      </c>
      <c r="B16945" t="s">
        <v>17689</v>
      </c>
      <c r="C16945" t="s">
        <v>17690</v>
      </c>
      <c r="D16945">
        <v>399.99</v>
      </c>
      <c r="E16945">
        <v>271</v>
      </c>
      <c r="F16945">
        <v>64</v>
      </c>
      <c r="G16945">
        <v>60</v>
      </c>
      <c r="H16945" t="s">
        <v>14</v>
      </c>
      <c r="I16945">
        <v>4.4028210000000003</v>
      </c>
      <c r="J16945">
        <v>4.5</v>
      </c>
      <c r="K16945" s="1">
        <v>43602</v>
      </c>
      <c r="L16945" t="s">
        <v>833</v>
      </c>
    </row>
    <row r="16947" spans="1:12" x14ac:dyDescent="0.2">
      <c r="A16947">
        <v>4724890</v>
      </c>
      <c r="B16947" t="s">
        <v>17691</v>
      </c>
      <c r="C16947" t="s">
        <v>17692</v>
      </c>
      <c r="D16947">
        <v>399.99</v>
      </c>
      <c r="E16947">
        <v>796</v>
      </c>
      <c r="F16947">
        <v>64</v>
      </c>
      <c r="G16947">
        <v>24</v>
      </c>
      <c r="H16947" t="s">
        <v>56</v>
      </c>
      <c r="I16947">
        <v>4.4689063999999998</v>
      </c>
      <c r="J16947">
        <v>1</v>
      </c>
      <c r="K16947" s="1">
        <v>44720</v>
      </c>
      <c r="L16947" t="s">
        <v>266</v>
      </c>
    </row>
    <row r="16949" spans="1:12" x14ac:dyDescent="0.2">
      <c r="A16949">
        <v>5952336</v>
      </c>
      <c r="B16949" t="s">
        <v>17693</v>
      </c>
      <c r="C16949" t="s">
        <v>17694</v>
      </c>
      <c r="D16949">
        <v>399.99</v>
      </c>
      <c r="E16949">
        <v>266</v>
      </c>
      <c r="F16949">
        <v>64</v>
      </c>
      <c r="G16949">
        <v>14</v>
      </c>
      <c r="H16949" t="s">
        <v>14</v>
      </c>
      <c r="I16949">
        <v>3.9188372999999999</v>
      </c>
      <c r="J16949">
        <v>1</v>
      </c>
      <c r="K16949" s="1">
        <v>45413</v>
      </c>
      <c r="L16949" t="s">
        <v>394</v>
      </c>
    </row>
    <row r="16951" spans="1:12" x14ac:dyDescent="0.2">
      <c r="A16951">
        <v>4969650</v>
      </c>
      <c r="B16951" t="s">
        <v>17695</v>
      </c>
      <c r="C16951" t="s">
        <v>17696</v>
      </c>
      <c r="D16951">
        <v>399.99</v>
      </c>
      <c r="E16951">
        <v>19820</v>
      </c>
      <c r="F16951">
        <v>64</v>
      </c>
      <c r="G16951">
        <v>7</v>
      </c>
      <c r="H16951" t="s">
        <v>142</v>
      </c>
      <c r="I16951">
        <v>4.5685577000000004</v>
      </c>
      <c r="J16951">
        <v>2</v>
      </c>
      <c r="K16951" s="1">
        <v>44874</v>
      </c>
      <c r="L16951" t="s">
        <v>51</v>
      </c>
    </row>
    <row r="16953" spans="1:12" x14ac:dyDescent="0.2">
      <c r="A16953">
        <v>760752</v>
      </c>
      <c r="B16953" t="s">
        <v>17697</v>
      </c>
      <c r="C16953" t="s">
        <v>17698</v>
      </c>
      <c r="D16953">
        <v>399.99</v>
      </c>
      <c r="E16953">
        <v>5580</v>
      </c>
      <c r="F16953">
        <v>64</v>
      </c>
      <c r="G16953">
        <v>20</v>
      </c>
      <c r="H16953" t="s">
        <v>56</v>
      </c>
      <c r="I16953">
        <v>4.0679280000000002</v>
      </c>
      <c r="J16953">
        <v>1.5</v>
      </c>
      <c r="K16953" s="1">
        <v>42412</v>
      </c>
      <c r="L16953" t="s">
        <v>28</v>
      </c>
    </row>
    <row r="16955" spans="1:12" x14ac:dyDescent="0.2">
      <c r="A16955">
        <v>158960</v>
      </c>
      <c r="B16955" t="s">
        <v>17699</v>
      </c>
      <c r="C16955" t="s">
        <v>17700</v>
      </c>
      <c r="D16955">
        <v>399.99</v>
      </c>
      <c r="E16955">
        <v>473</v>
      </c>
      <c r="F16955">
        <v>64</v>
      </c>
      <c r="G16955">
        <v>58</v>
      </c>
      <c r="H16955" t="s">
        <v>14</v>
      </c>
      <c r="I16955">
        <v>3.6156933000000002</v>
      </c>
      <c r="J16955">
        <v>2</v>
      </c>
      <c r="K16955" s="1">
        <v>41676</v>
      </c>
      <c r="L16955" t="s">
        <v>1335</v>
      </c>
    </row>
    <row r="16957" spans="1:12" x14ac:dyDescent="0.2">
      <c r="A16957">
        <v>1007710</v>
      </c>
      <c r="B16957" t="s">
        <v>17701</v>
      </c>
      <c r="C16957" t="s">
        <v>17702</v>
      </c>
      <c r="D16957">
        <v>399.99</v>
      </c>
      <c r="E16957">
        <v>202</v>
      </c>
      <c r="F16957">
        <v>64</v>
      </c>
      <c r="G16957">
        <v>39</v>
      </c>
      <c r="H16957" t="s">
        <v>14</v>
      </c>
      <c r="I16957">
        <v>4.4009695000000004</v>
      </c>
      <c r="J16957">
        <v>5.5</v>
      </c>
      <c r="K16957" s="1">
        <v>42683</v>
      </c>
      <c r="L16957" t="s">
        <v>74</v>
      </c>
    </row>
    <row r="16959" spans="1:12" x14ac:dyDescent="0.2">
      <c r="A16959">
        <v>554232</v>
      </c>
      <c r="B16959" t="s">
        <v>17703</v>
      </c>
      <c r="C16959" t="s">
        <v>17704</v>
      </c>
      <c r="D16959">
        <v>399.99</v>
      </c>
      <c r="E16959">
        <v>3824</v>
      </c>
      <c r="F16959">
        <v>64</v>
      </c>
      <c r="G16959">
        <v>14</v>
      </c>
      <c r="H16959" t="s">
        <v>56</v>
      </c>
      <c r="I16959">
        <v>3.8728647</v>
      </c>
      <c r="J16959">
        <v>2.5</v>
      </c>
      <c r="K16959" s="1">
        <v>42199</v>
      </c>
      <c r="L16959" t="s">
        <v>180</v>
      </c>
    </row>
    <row r="16961" spans="1:12" x14ac:dyDescent="0.2">
      <c r="A16961">
        <v>751664</v>
      </c>
      <c r="B16961" t="s">
        <v>17705</v>
      </c>
      <c r="C16961" t="s">
        <v>17706</v>
      </c>
      <c r="D16961">
        <v>399.99</v>
      </c>
      <c r="E16961">
        <v>703</v>
      </c>
      <c r="F16961">
        <v>64</v>
      </c>
      <c r="G16961">
        <v>503</v>
      </c>
      <c r="H16961" t="s">
        <v>14</v>
      </c>
      <c r="I16961">
        <v>4.3157395999999997</v>
      </c>
      <c r="J16961">
        <v>42</v>
      </c>
      <c r="K16961" s="1">
        <v>42403</v>
      </c>
      <c r="L16961" t="s">
        <v>233</v>
      </c>
    </row>
    <row r="16963" spans="1:12" x14ac:dyDescent="0.2">
      <c r="A16963">
        <v>2384978</v>
      </c>
      <c r="B16963" t="s">
        <v>17707</v>
      </c>
      <c r="C16963" t="s">
        <v>17708</v>
      </c>
      <c r="D16963">
        <v>399.99</v>
      </c>
      <c r="E16963">
        <v>4833</v>
      </c>
      <c r="F16963">
        <v>64</v>
      </c>
      <c r="G16963">
        <v>182</v>
      </c>
      <c r="H16963" t="s">
        <v>14</v>
      </c>
      <c r="I16963">
        <v>4.3291190000000004</v>
      </c>
      <c r="J16963">
        <v>17.5</v>
      </c>
      <c r="K16963" s="1">
        <v>43611</v>
      </c>
      <c r="L16963" t="s">
        <v>394</v>
      </c>
    </row>
    <row r="16965" spans="1:12" x14ac:dyDescent="0.2">
      <c r="A16965">
        <v>2301426</v>
      </c>
      <c r="B16965" t="s">
        <v>17709</v>
      </c>
      <c r="C16965" t="s">
        <v>17710</v>
      </c>
      <c r="D16965">
        <v>399.99</v>
      </c>
      <c r="E16965">
        <v>3572</v>
      </c>
      <c r="F16965">
        <v>64</v>
      </c>
      <c r="G16965">
        <v>17</v>
      </c>
      <c r="H16965" t="s">
        <v>142</v>
      </c>
      <c r="I16965">
        <v>4.5085990000000002</v>
      </c>
      <c r="J16965">
        <v>1</v>
      </c>
      <c r="K16965" s="1">
        <v>43556</v>
      </c>
      <c r="L16965" t="s">
        <v>17711</v>
      </c>
    </row>
    <row r="16967" spans="1:12" x14ac:dyDescent="0.2">
      <c r="A16967">
        <v>2534144</v>
      </c>
      <c r="B16967" t="s">
        <v>17712</v>
      </c>
      <c r="C16967" t="s">
        <v>17713</v>
      </c>
      <c r="D16967">
        <v>399.99</v>
      </c>
      <c r="E16967">
        <v>5422</v>
      </c>
      <c r="F16967">
        <v>64</v>
      </c>
      <c r="G16967">
        <v>55</v>
      </c>
      <c r="H16967" t="s">
        <v>14</v>
      </c>
      <c r="I16967">
        <v>4.4177784999999998</v>
      </c>
      <c r="J16967">
        <v>2.5</v>
      </c>
      <c r="K16967" s="1">
        <v>43706</v>
      </c>
      <c r="L16967" t="s">
        <v>28</v>
      </c>
    </row>
    <row r="16969" spans="1:12" x14ac:dyDescent="0.2">
      <c r="A16969">
        <v>1918994</v>
      </c>
      <c r="B16969" t="s">
        <v>17714</v>
      </c>
      <c r="C16969" t="s">
        <v>17715</v>
      </c>
      <c r="D16969">
        <v>399.99</v>
      </c>
      <c r="E16969">
        <v>543</v>
      </c>
      <c r="F16969">
        <v>64</v>
      </c>
      <c r="G16969">
        <v>89</v>
      </c>
      <c r="H16969" t="s">
        <v>757</v>
      </c>
      <c r="I16969">
        <v>3.3647776</v>
      </c>
      <c r="J16969">
        <v>6.5</v>
      </c>
      <c r="K16969" s="1">
        <v>43361</v>
      </c>
      <c r="L16969" t="s">
        <v>15</v>
      </c>
    </row>
    <row r="16971" spans="1:12" x14ac:dyDescent="0.2">
      <c r="A16971">
        <v>1985884</v>
      </c>
      <c r="B16971" t="s">
        <v>17716</v>
      </c>
      <c r="C16971" t="s">
        <v>17717</v>
      </c>
      <c r="D16971">
        <v>899.99</v>
      </c>
      <c r="E16971">
        <v>3136</v>
      </c>
      <c r="F16971">
        <v>64</v>
      </c>
      <c r="G16971">
        <v>80</v>
      </c>
      <c r="H16971" t="s">
        <v>14</v>
      </c>
      <c r="I16971">
        <v>4.6361127</v>
      </c>
      <c r="J16971">
        <v>10.5</v>
      </c>
      <c r="K16971" s="1">
        <v>43397</v>
      </c>
      <c r="L16971" t="s">
        <v>226</v>
      </c>
    </row>
    <row r="16973" spans="1:12" x14ac:dyDescent="0.2">
      <c r="A16973">
        <v>2339604</v>
      </c>
      <c r="B16973" t="s">
        <v>17718</v>
      </c>
      <c r="C16973" t="s">
        <v>17719</v>
      </c>
      <c r="D16973">
        <v>399.99</v>
      </c>
      <c r="E16973">
        <v>2240</v>
      </c>
      <c r="F16973">
        <v>64</v>
      </c>
      <c r="G16973">
        <v>10</v>
      </c>
      <c r="H16973" t="s">
        <v>14</v>
      </c>
      <c r="I16973">
        <v>3.3423229999999999</v>
      </c>
      <c r="J16973">
        <v>1</v>
      </c>
      <c r="K16973" s="1">
        <v>43581</v>
      </c>
      <c r="L16973" t="s">
        <v>15404</v>
      </c>
    </row>
    <row r="16975" spans="1:12" x14ac:dyDescent="0.2">
      <c r="A16975">
        <v>2359618</v>
      </c>
      <c r="B16975" t="s">
        <v>17720</v>
      </c>
      <c r="C16975" t="s">
        <v>17721</v>
      </c>
      <c r="D16975">
        <v>399.99</v>
      </c>
      <c r="E16975">
        <v>6372</v>
      </c>
      <c r="F16975">
        <v>64</v>
      </c>
      <c r="G16975">
        <v>22</v>
      </c>
      <c r="H16975" t="s">
        <v>56</v>
      </c>
      <c r="I16975">
        <v>3.8587905999999998</v>
      </c>
      <c r="J16975">
        <v>1.5</v>
      </c>
      <c r="K16975" s="1">
        <v>43594</v>
      </c>
      <c r="L16975" t="s">
        <v>3184</v>
      </c>
    </row>
    <row r="16977" spans="1:12" x14ac:dyDescent="0.2">
      <c r="A16977">
        <v>3452428</v>
      </c>
      <c r="B16977" t="s">
        <v>17722</v>
      </c>
      <c r="C16977" t="s">
        <v>17723</v>
      </c>
      <c r="D16977">
        <v>399.99</v>
      </c>
      <c r="E16977">
        <v>13928</v>
      </c>
      <c r="F16977">
        <v>64</v>
      </c>
      <c r="G16977">
        <v>39</v>
      </c>
      <c r="H16977" t="s">
        <v>142</v>
      </c>
      <c r="I16977">
        <v>4.5685124000000004</v>
      </c>
      <c r="J16977">
        <v>7.5</v>
      </c>
      <c r="K16977" s="1">
        <v>44070</v>
      </c>
      <c r="L16977" t="s">
        <v>74</v>
      </c>
    </row>
    <row r="16979" spans="1:12" x14ac:dyDescent="0.2">
      <c r="A16979">
        <v>4108234</v>
      </c>
      <c r="B16979" t="s">
        <v>17724</v>
      </c>
      <c r="C16979" t="s">
        <v>17725</v>
      </c>
      <c r="D16979">
        <v>399.99</v>
      </c>
      <c r="E16979">
        <v>300</v>
      </c>
      <c r="F16979">
        <v>64</v>
      </c>
      <c r="G16979">
        <v>38</v>
      </c>
      <c r="H16979" t="s">
        <v>56</v>
      </c>
      <c r="I16979">
        <v>4.2205024</v>
      </c>
      <c r="J16979">
        <v>1.5</v>
      </c>
      <c r="K16979" s="1">
        <v>44355</v>
      </c>
      <c r="L16979" t="s">
        <v>95</v>
      </c>
    </row>
    <row r="16981" spans="1:12" x14ac:dyDescent="0.2">
      <c r="A16981">
        <v>4125522</v>
      </c>
      <c r="B16981" t="s">
        <v>17726</v>
      </c>
      <c r="C16981" t="s">
        <v>17727</v>
      </c>
      <c r="D16981">
        <v>399.99</v>
      </c>
      <c r="E16981">
        <v>449</v>
      </c>
      <c r="F16981">
        <v>64</v>
      </c>
      <c r="G16981">
        <v>60</v>
      </c>
      <c r="H16981" t="s">
        <v>142</v>
      </c>
      <c r="I16981">
        <v>4.6669526000000001</v>
      </c>
      <c r="J16981">
        <v>3.5</v>
      </c>
      <c r="K16981" s="1">
        <v>44362</v>
      </c>
      <c r="L16981" t="s">
        <v>1103</v>
      </c>
    </row>
    <row r="16983" spans="1:12" x14ac:dyDescent="0.2">
      <c r="A16983">
        <v>4192538</v>
      </c>
      <c r="B16983" t="s">
        <v>17728</v>
      </c>
      <c r="C16983" t="s">
        <v>17729</v>
      </c>
      <c r="D16983">
        <v>899.99</v>
      </c>
      <c r="E16983">
        <v>515</v>
      </c>
      <c r="F16983">
        <v>64</v>
      </c>
      <c r="G16983">
        <v>14</v>
      </c>
      <c r="H16983" t="s">
        <v>14</v>
      </c>
      <c r="I16983">
        <v>4.6178965999999999</v>
      </c>
      <c r="J16983">
        <v>4</v>
      </c>
      <c r="K16983" s="1">
        <v>44396</v>
      </c>
      <c r="L16983" t="s">
        <v>4117</v>
      </c>
    </row>
    <row r="16985" spans="1:12" x14ac:dyDescent="0.2">
      <c r="A16985">
        <v>4718014</v>
      </c>
      <c r="B16985" t="s">
        <v>17730</v>
      </c>
      <c r="C16985" t="s">
        <v>17731</v>
      </c>
      <c r="D16985">
        <v>399.99</v>
      </c>
      <c r="E16985">
        <v>9677</v>
      </c>
      <c r="F16985">
        <v>64</v>
      </c>
      <c r="G16985">
        <v>132</v>
      </c>
      <c r="H16985" t="s">
        <v>14</v>
      </c>
      <c r="I16985">
        <v>4.7541194000000004</v>
      </c>
      <c r="J16985">
        <v>14</v>
      </c>
      <c r="K16985" s="1">
        <v>44716</v>
      </c>
      <c r="L16985" t="s">
        <v>15</v>
      </c>
    </row>
    <row r="16987" spans="1:12" x14ac:dyDescent="0.2">
      <c r="A16987">
        <v>4753336</v>
      </c>
      <c r="B16987" t="s">
        <v>17732</v>
      </c>
      <c r="C16987" t="s">
        <v>17733</v>
      </c>
      <c r="D16987">
        <v>399.99</v>
      </c>
      <c r="E16987">
        <v>244</v>
      </c>
      <c r="F16987">
        <v>64</v>
      </c>
      <c r="G16987">
        <v>50</v>
      </c>
      <c r="H16987" t="s">
        <v>56</v>
      </c>
      <c r="I16987">
        <v>4.7075151999999996</v>
      </c>
      <c r="J16987">
        <v>4</v>
      </c>
      <c r="K16987" s="1">
        <v>44738</v>
      </c>
      <c r="L16987" t="s">
        <v>14333</v>
      </c>
    </row>
    <row r="16989" spans="1:12" x14ac:dyDescent="0.2">
      <c r="A16989">
        <v>5116138</v>
      </c>
      <c r="B16989" t="s">
        <v>17734</v>
      </c>
      <c r="C16989" t="s">
        <v>17735</v>
      </c>
      <c r="D16989">
        <v>399.99</v>
      </c>
      <c r="E16989">
        <v>11274</v>
      </c>
      <c r="F16989">
        <v>64</v>
      </c>
      <c r="G16989">
        <v>42</v>
      </c>
      <c r="H16989" t="s">
        <v>56</v>
      </c>
      <c r="I16989">
        <v>4.5853853000000004</v>
      </c>
      <c r="J16989">
        <v>3.5</v>
      </c>
      <c r="K16989" s="1">
        <v>44953</v>
      </c>
      <c r="L16989" t="s">
        <v>1315</v>
      </c>
    </row>
    <row r="16991" spans="1:12" x14ac:dyDescent="0.2">
      <c r="A16991">
        <v>5437012</v>
      </c>
      <c r="B16991" t="s">
        <v>17736</v>
      </c>
      <c r="C16991" t="s">
        <v>17737</v>
      </c>
      <c r="D16991">
        <v>399.99</v>
      </c>
      <c r="E16991">
        <v>37287</v>
      </c>
      <c r="F16991">
        <v>65</v>
      </c>
      <c r="G16991">
        <v>13</v>
      </c>
      <c r="H16991" t="s">
        <v>56</v>
      </c>
      <c r="I16991">
        <v>4.1667480000000001</v>
      </c>
      <c r="J16991">
        <v>2.5</v>
      </c>
      <c r="K16991" s="1">
        <v>45118</v>
      </c>
      <c r="L16991" t="s">
        <v>394</v>
      </c>
    </row>
    <row r="16993" spans="1:12" x14ac:dyDescent="0.2">
      <c r="A16993">
        <v>4946386</v>
      </c>
      <c r="B16993" t="s">
        <v>17738</v>
      </c>
      <c r="C16993" t="s">
        <v>17739</v>
      </c>
      <c r="D16993">
        <v>699.99</v>
      </c>
      <c r="E16993">
        <v>1462</v>
      </c>
      <c r="F16993">
        <v>64</v>
      </c>
      <c r="G16993">
        <v>157</v>
      </c>
      <c r="H16993" t="s">
        <v>56</v>
      </c>
      <c r="I16993">
        <v>4.4983272999999997</v>
      </c>
      <c r="J16993">
        <v>22</v>
      </c>
      <c r="K16993" s="1">
        <v>44860</v>
      </c>
      <c r="L16993" t="s">
        <v>51</v>
      </c>
    </row>
    <row r="16995" spans="1:12" x14ac:dyDescent="0.2">
      <c r="A16995">
        <v>4946386</v>
      </c>
      <c r="B16995" t="s">
        <v>17738</v>
      </c>
      <c r="C16995" t="s">
        <v>17739</v>
      </c>
      <c r="D16995">
        <v>699.99</v>
      </c>
      <c r="E16995">
        <v>1462</v>
      </c>
      <c r="F16995">
        <v>64</v>
      </c>
      <c r="G16995">
        <v>157</v>
      </c>
      <c r="H16995" t="s">
        <v>56</v>
      </c>
      <c r="I16995">
        <v>4.4983272999999997</v>
      </c>
      <c r="J16995">
        <v>22</v>
      </c>
      <c r="K16995" s="1">
        <v>44860</v>
      </c>
      <c r="L16995" t="s">
        <v>51</v>
      </c>
    </row>
    <row r="16997" spans="1:12" x14ac:dyDescent="0.2">
      <c r="A16997">
        <v>4192538</v>
      </c>
      <c r="B16997" t="s">
        <v>17728</v>
      </c>
      <c r="C16997" t="s">
        <v>17729</v>
      </c>
      <c r="D16997">
        <v>899.99</v>
      </c>
      <c r="E16997">
        <v>515</v>
      </c>
      <c r="F16997">
        <v>64</v>
      </c>
      <c r="G16997">
        <v>14</v>
      </c>
      <c r="H16997" t="s">
        <v>14</v>
      </c>
      <c r="I16997">
        <v>4.6178965999999999</v>
      </c>
      <c r="J16997">
        <v>4</v>
      </c>
      <c r="K16997" s="1">
        <v>44396</v>
      </c>
      <c r="L16997" t="s">
        <v>4117</v>
      </c>
    </row>
    <row r="16999" spans="1:12" x14ac:dyDescent="0.2">
      <c r="A16999">
        <v>1440026</v>
      </c>
      <c r="B16999" t="s">
        <v>17740</v>
      </c>
      <c r="C16999" t="s">
        <v>17741</v>
      </c>
      <c r="D16999">
        <v>399.99</v>
      </c>
      <c r="E16999">
        <v>518</v>
      </c>
      <c r="F16999">
        <v>64</v>
      </c>
      <c r="G16999">
        <v>32</v>
      </c>
      <c r="H16999" t="s">
        <v>14</v>
      </c>
      <c r="I16999">
        <v>4.0702886999999999</v>
      </c>
      <c r="J16999">
        <v>2.5</v>
      </c>
      <c r="K16999" s="1">
        <v>43059</v>
      </c>
      <c r="L16999" t="s">
        <v>28</v>
      </c>
    </row>
    <row r="17001" spans="1:12" x14ac:dyDescent="0.2">
      <c r="A17001">
        <v>1428624</v>
      </c>
      <c r="B17001" t="s">
        <v>17742</v>
      </c>
      <c r="C17001" t="s">
        <v>17743</v>
      </c>
      <c r="D17001">
        <v>399.99</v>
      </c>
      <c r="E17001">
        <v>1622</v>
      </c>
      <c r="F17001">
        <v>64</v>
      </c>
      <c r="G17001">
        <v>15</v>
      </c>
      <c r="H17001" t="s">
        <v>14</v>
      </c>
      <c r="I17001">
        <v>3.9482461999999998</v>
      </c>
      <c r="J17001">
        <v>3</v>
      </c>
      <c r="K17001" s="1">
        <v>43049</v>
      </c>
      <c r="L17001" t="s">
        <v>15</v>
      </c>
    </row>
    <row r="17003" spans="1:12" x14ac:dyDescent="0.2">
      <c r="A17003">
        <v>161372</v>
      </c>
      <c r="B17003" t="s">
        <v>17744</v>
      </c>
      <c r="C17003" t="s">
        <v>17745</v>
      </c>
      <c r="D17003">
        <v>399.99</v>
      </c>
      <c r="E17003">
        <v>743</v>
      </c>
      <c r="F17003">
        <v>64</v>
      </c>
      <c r="G17003">
        <v>34</v>
      </c>
      <c r="H17003" t="s">
        <v>56</v>
      </c>
      <c r="I17003">
        <v>4.4889884000000002</v>
      </c>
      <c r="J17003">
        <v>3.5</v>
      </c>
      <c r="K17003" s="1">
        <v>41680</v>
      </c>
      <c r="L17003" t="s">
        <v>74</v>
      </c>
    </row>
    <row r="17005" spans="1:12" x14ac:dyDescent="0.2">
      <c r="A17005">
        <v>738734</v>
      </c>
      <c r="B17005" t="s">
        <v>17746</v>
      </c>
      <c r="C17005" t="s">
        <v>17747</v>
      </c>
      <c r="D17005">
        <v>399.99</v>
      </c>
      <c r="E17005">
        <v>255</v>
      </c>
      <c r="F17005">
        <v>64</v>
      </c>
      <c r="G17005">
        <v>15</v>
      </c>
      <c r="H17005" t="s">
        <v>56</v>
      </c>
      <c r="I17005">
        <v>4.3071422999999998</v>
      </c>
      <c r="J17005">
        <v>2</v>
      </c>
      <c r="K17005" s="1">
        <v>42392</v>
      </c>
      <c r="L17005" t="s">
        <v>6259</v>
      </c>
    </row>
    <row r="17007" spans="1:12" x14ac:dyDescent="0.2">
      <c r="A17007">
        <v>6254435</v>
      </c>
      <c r="B17007" t="s">
        <v>17748</v>
      </c>
      <c r="C17007" t="s">
        <v>17749</v>
      </c>
      <c r="D17007">
        <v>799.99</v>
      </c>
      <c r="E17007">
        <v>1112</v>
      </c>
      <c r="F17007">
        <v>64</v>
      </c>
      <c r="G17007">
        <v>75</v>
      </c>
      <c r="H17007" t="s">
        <v>14</v>
      </c>
      <c r="I17007">
        <v>4.7625903999999997</v>
      </c>
      <c r="J17007">
        <v>11.5</v>
      </c>
      <c r="K17007" s="1">
        <v>45590</v>
      </c>
      <c r="L17007" t="s">
        <v>394</v>
      </c>
    </row>
    <row r="17009" spans="1:12" x14ac:dyDescent="0.2">
      <c r="A17009">
        <v>2187876</v>
      </c>
      <c r="B17009" t="s">
        <v>17750</v>
      </c>
      <c r="C17009" t="s">
        <v>17751</v>
      </c>
      <c r="D17009">
        <v>399.99</v>
      </c>
      <c r="E17009">
        <v>244</v>
      </c>
      <c r="F17009">
        <v>64</v>
      </c>
      <c r="G17009">
        <v>32</v>
      </c>
      <c r="H17009" t="s">
        <v>56</v>
      </c>
      <c r="I17009">
        <v>3.7769927999999999</v>
      </c>
      <c r="J17009">
        <v>4</v>
      </c>
      <c r="K17009" s="1">
        <v>43496</v>
      </c>
      <c r="L17009" t="s">
        <v>74</v>
      </c>
    </row>
    <row r="17011" spans="1:12" x14ac:dyDescent="0.2">
      <c r="A17011">
        <v>1927644</v>
      </c>
      <c r="B17011" t="s">
        <v>17752</v>
      </c>
      <c r="C17011" t="s">
        <v>17753</v>
      </c>
      <c r="D17011">
        <v>399.99</v>
      </c>
      <c r="E17011">
        <v>7625</v>
      </c>
      <c r="F17011">
        <v>64</v>
      </c>
      <c r="G17011">
        <v>18</v>
      </c>
      <c r="H17011" t="s">
        <v>14</v>
      </c>
      <c r="I17011">
        <v>4.5120243999999996</v>
      </c>
      <c r="J17011">
        <v>2</v>
      </c>
      <c r="K17011" s="1">
        <v>43366</v>
      </c>
      <c r="L17011" t="s">
        <v>2448</v>
      </c>
    </row>
    <row r="17013" spans="1:12" x14ac:dyDescent="0.2">
      <c r="A17013">
        <v>2279320</v>
      </c>
      <c r="B17013" t="s">
        <v>17754</v>
      </c>
      <c r="C17013" t="s">
        <v>17755</v>
      </c>
      <c r="D17013">
        <v>399.99</v>
      </c>
      <c r="E17013">
        <v>387</v>
      </c>
      <c r="F17013">
        <v>64</v>
      </c>
      <c r="G17013">
        <v>55</v>
      </c>
      <c r="H17013" t="s">
        <v>56</v>
      </c>
      <c r="I17013">
        <v>4.2633046999999999</v>
      </c>
      <c r="J17013">
        <v>5</v>
      </c>
      <c r="K17013" s="1">
        <v>43543</v>
      </c>
      <c r="L17013" t="s">
        <v>17756</v>
      </c>
    </row>
    <row r="17015" spans="1:12" x14ac:dyDescent="0.2">
      <c r="A17015">
        <v>3972374</v>
      </c>
      <c r="B17015" t="s">
        <v>17757</v>
      </c>
      <c r="C17015" t="s">
        <v>17758</v>
      </c>
      <c r="D17015">
        <v>399.99</v>
      </c>
      <c r="E17015">
        <v>18152</v>
      </c>
      <c r="F17015">
        <v>64</v>
      </c>
      <c r="G17015">
        <v>8</v>
      </c>
      <c r="H17015" t="s">
        <v>14</v>
      </c>
      <c r="I17015">
        <v>3.927759</v>
      </c>
      <c r="J17015">
        <v>1</v>
      </c>
      <c r="K17015" s="1">
        <v>44296</v>
      </c>
      <c r="L17015" t="s">
        <v>7783</v>
      </c>
    </row>
    <row r="17017" spans="1:12" x14ac:dyDescent="0.2">
      <c r="A17017">
        <v>5892576</v>
      </c>
      <c r="B17017" t="s">
        <v>17759</v>
      </c>
      <c r="C17017" t="s">
        <v>17760</v>
      </c>
      <c r="D17017">
        <v>549.99</v>
      </c>
      <c r="E17017">
        <v>348</v>
      </c>
      <c r="F17017">
        <v>64</v>
      </c>
      <c r="G17017">
        <v>30</v>
      </c>
      <c r="H17017" t="s">
        <v>14</v>
      </c>
      <c r="I17017">
        <v>4.2550635000000003</v>
      </c>
      <c r="J17017">
        <v>13.5</v>
      </c>
      <c r="K17017" s="1">
        <v>45377</v>
      </c>
      <c r="L17017" t="s">
        <v>394</v>
      </c>
    </row>
    <row r="17019" spans="1:12" x14ac:dyDescent="0.2">
      <c r="A17019">
        <v>6000182</v>
      </c>
      <c r="B17019" t="s">
        <v>17761</v>
      </c>
      <c r="C17019" t="s">
        <v>17762</v>
      </c>
      <c r="D17019">
        <v>399.99</v>
      </c>
      <c r="E17019">
        <v>18089</v>
      </c>
      <c r="F17019">
        <v>64</v>
      </c>
      <c r="G17019">
        <v>42</v>
      </c>
      <c r="H17019" t="s">
        <v>14</v>
      </c>
      <c r="I17019">
        <v>4.4259130000000004</v>
      </c>
      <c r="J17019">
        <v>4.5</v>
      </c>
      <c r="K17019" s="1">
        <v>45442</v>
      </c>
      <c r="L17019" t="s">
        <v>394</v>
      </c>
    </row>
    <row r="17021" spans="1:12" x14ac:dyDescent="0.2">
      <c r="A17021">
        <v>6024470</v>
      </c>
      <c r="B17021" t="s">
        <v>17763</v>
      </c>
      <c r="C17021" t="s">
        <v>17764</v>
      </c>
      <c r="D17021">
        <v>399.99</v>
      </c>
      <c r="E17021">
        <v>2267</v>
      </c>
      <c r="F17021">
        <v>64</v>
      </c>
      <c r="G17021">
        <v>62</v>
      </c>
      <c r="H17021" t="s">
        <v>56</v>
      </c>
      <c r="I17021">
        <v>4.7134495000000003</v>
      </c>
      <c r="J17021">
        <v>3.5</v>
      </c>
      <c r="K17021" s="1">
        <v>45457</v>
      </c>
      <c r="L17021" t="s">
        <v>394</v>
      </c>
    </row>
    <row r="17023" spans="1:12" x14ac:dyDescent="0.2">
      <c r="A17023">
        <v>6082267</v>
      </c>
      <c r="B17023" t="s">
        <v>17765</v>
      </c>
      <c r="C17023" t="s">
        <v>17766</v>
      </c>
      <c r="D17023">
        <v>799.99</v>
      </c>
      <c r="E17023">
        <v>883</v>
      </c>
      <c r="F17023">
        <v>64</v>
      </c>
      <c r="G17023">
        <v>162</v>
      </c>
      <c r="H17023" t="s">
        <v>14</v>
      </c>
      <c r="I17023">
        <v>4.5989389999999997</v>
      </c>
      <c r="J17023">
        <v>11</v>
      </c>
      <c r="K17023" s="1">
        <v>45492</v>
      </c>
      <c r="L17023" t="s">
        <v>394</v>
      </c>
    </row>
    <row r="17025" spans="1:12" x14ac:dyDescent="0.2">
      <c r="A17025">
        <v>4282256</v>
      </c>
      <c r="B17025" t="s">
        <v>17767</v>
      </c>
      <c r="C17025" t="s">
        <v>17768</v>
      </c>
      <c r="D17025">
        <v>399.99</v>
      </c>
      <c r="E17025">
        <v>1362</v>
      </c>
      <c r="F17025">
        <v>64</v>
      </c>
      <c r="G17025">
        <v>45</v>
      </c>
      <c r="H17025" t="s">
        <v>56</v>
      </c>
      <c r="I17025">
        <v>4.3697248000000002</v>
      </c>
      <c r="J17025">
        <v>9.5</v>
      </c>
      <c r="K17025" s="1">
        <v>44444</v>
      </c>
      <c r="L17025" t="s">
        <v>436</v>
      </c>
    </row>
    <row r="17027" spans="1:12" x14ac:dyDescent="0.2">
      <c r="A17027">
        <v>5752322</v>
      </c>
      <c r="B17027" t="s">
        <v>17769</v>
      </c>
      <c r="C17027" t="s">
        <v>17770</v>
      </c>
      <c r="D17027">
        <v>799.99</v>
      </c>
      <c r="E17027">
        <v>641</v>
      </c>
      <c r="F17027">
        <v>64</v>
      </c>
      <c r="G17027">
        <v>58</v>
      </c>
      <c r="H17027" t="s">
        <v>14</v>
      </c>
      <c r="I17027">
        <v>4.590579</v>
      </c>
      <c r="J17027">
        <v>3.5</v>
      </c>
      <c r="K17027" s="1">
        <v>45299</v>
      </c>
      <c r="L17027" t="s">
        <v>394</v>
      </c>
    </row>
    <row r="17029" spans="1:12" x14ac:dyDescent="0.2">
      <c r="A17029">
        <v>1357248</v>
      </c>
      <c r="B17029" t="s">
        <v>17771</v>
      </c>
      <c r="C17029" t="s">
        <v>17772</v>
      </c>
      <c r="D17029">
        <v>399.99</v>
      </c>
      <c r="E17029">
        <v>261</v>
      </c>
      <c r="F17029">
        <v>64</v>
      </c>
      <c r="G17029">
        <v>11</v>
      </c>
      <c r="H17029" t="s">
        <v>56</v>
      </c>
      <c r="I17029">
        <v>4.3409513999999998</v>
      </c>
      <c r="J17029">
        <v>1</v>
      </c>
      <c r="K17029" s="1">
        <v>42999</v>
      </c>
      <c r="L17029" t="s">
        <v>456</v>
      </c>
    </row>
    <row r="17031" spans="1:12" x14ac:dyDescent="0.2">
      <c r="A17031">
        <v>1387556</v>
      </c>
      <c r="B17031" t="s">
        <v>17773</v>
      </c>
      <c r="C17031" t="s">
        <v>17774</v>
      </c>
      <c r="D17031">
        <v>399.99</v>
      </c>
      <c r="E17031">
        <v>597</v>
      </c>
      <c r="F17031">
        <v>64</v>
      </c>
      <c r="G17031">
        <v>52</v>
      </c>
      <c r="H17031" t="s">
        <v>142</v>
      </c>
      <c r="I17031">
        <v>4.0011324999999998</v>
      </c>
      <c r="J17031">
        <v>9.5</v>
      </c>
      <c r="K17031" s="1">
        <v>43017</v>
      </c>
      <c r="L17031" t="s">
        <v>4196</v>
      </c>
    </row>
    <row r="17033" spans="1:12" x14ac:dyDescent="0.2">
      <c r="A17033">
        <v>1522214</v>
      </c>
      <c r="B17033" t="s">
        <v>17775</v>
      </c>
      <c r="C17033" t="s">
        <v>17776</v>
      </c>
      <c r="D17033">
        <v>399.99</v>
      </c>
      <c r="E17033">
        <v>2208</v>
      </c>
      <c r="F17033">
        <v>64</v>
      </c>
      <c r="G17033">
        <v>22</v>
      </c>
      <c r="H17033" t="s">
        <v>56</v>
      </c>
      <c r="I17033">
        <v>4.1203165000000004</v>
      </c>
      <c r="J17033">
        <v>1.5</v>
      </c>
      <c r="K17033" s="1">
        <v>43123</v>
      </c>
      <c r="L17033" t="s">
        <v>484</v>
      </c>
    </row>
    <row r="17035" spans="1:12" x14ac:dyDescent="0.2">
      <c r="A17035">
        <v>778112</v>
      </c>
      <c r="B17035" t="s">
        <v>17777</v>
      </c>
      <c r="C17035" t="s">
        <v>17778</v>
      </c>
      <c r="D17035">
        <v>399.99</v>
      </c>
      <c r="E17035">
        <v>15653</v>
      </c>
      <c r="F17035">
        <v>64</v>
      </c>
      <c r="G17035">
        <v>35</v>
      </c>
      <c r="H17035" t="s">
        <v>56</v>
      </c>
      <c r="I17035">
        <v>4.2205250000000003</v>
      </c>
      <c r="J17035">
        <v>3</v>
      </c>
      <c r="K17035" s="1">
        <v>42429</v>
      </c>
      <c r="L17035" t="s">
        <v>28</v>
      </c>
    </row>
    <row r="17037" spans="1:12" x14ac:dyDescent="0.2">
      <c r="A17037">
        <v>1749826</v>
      </c>
      <c r="B17037" t="s">
        <v>17779</v>
      </c>
      <c r="C17037" t="s">
        <v>17780</v>
      </c>
      <c r="D17037">
        <v>399.99</v>
      </c>
      <c r="E17037">
        <v>8876</v>
      </c>
      <c r="F17037">
        <v>64</v>
      </c>
      <c r="G17037">
        <v>32</v>
      </c>
      <c r="H17037" t="s">
        <v>56</v>
      </c>
      <c r="I17037">
        <v>3.9302728</v>
      </c>
      <c r="J17037">
        <v>3.5</v>
      </c>
      <c r="K17037" s="1">
        <v>43266</v>
      </c>
      <c r="L17037" t="s">
        <v>1264</v>
      </c>
    </row>
    <row r="17039" spans="1:12" x14ac:dyDescent="0.2">
      <c r="A17039">
        <v>1967904</v>
      </c>
      <c r="B17039" t="s">
        <v>17781</v>
      </c>
      <c r="C17039" t="s">
        <v>17782</v>
      </c>
      <c r="D17039">
        <v>399.99</v>
      </c>
      <c r="E17039">
        <v>734</v>
      </c>
      <c r="F17039">
        <v>64</v>
      </c>
      <c r="G17039">
        <v>69</v>
      </c>
      <c r="H17039" t="s">
        <v>142</v>
      </c>
      <c r="I17039">
        <v>4.0184144999999996</v>
      </c>
      <c r="J17039">
        <v>4</v>
      </c>
      <c r="K17039" s="1">
        <v>43388</v>
      </c>
      <c r="L17039" t="s">
        <v>2858</v>
      </c>
    </row>
    <row r="17041" spans="1:12" x14ac:dyDescent="0.2">
      <c r="A17041">
        <v>2398180</v>
      </c>
      <c r="B17041" t="s">
        <v>17783</v>
      </c>
      <c r="C17041" t="s">
        <v>17784</v>
      </c>
      <c r="D17041">
        <v>399.99</v>
      </c>
      <c r="E17041">
        <v>3139</v>
      </c>
      <c r="F17041">
        <v>64</v>
      </c>
      <c r="G17041">
        <v>25</v>
      </c>
      <c r="H17041" t="s">
        <v>142</v>
      </c>
      <c r="I17041">
        <v>4.3300247000000001</v>
      </c>
      <c r="J17041">
        <v>4</v>
      </c>
      <c r="K17041" s="1">
        <v>43620</v>
      </c>
      <c r="L17041" t="s">
        <v>3561</v>
      </c>
    </row>
    <row r="17043" spans="1:12" x14ac:dyDescent="0.2">
      <c r="A17043">
        <v>3461314</v>
      </c>
      <c r="B17043" t="s">
        <v>17785</v>
      </c>
      <c r="C17043" t="s">
        <v>17786</v>
      </c>
      <c r="D17043">
        <v>399.99</v>
      </c>
      <c r="E17043">
        <v>220</v>
      </c>
      <c r="F17043">
        <v>63</v>
      </c>
      <c r="G17043">
        <v>91</v>
      </c>
      <c r="H17043" t="s">
        <v>56</v>
      </c>
      <c r="I17043">
        <v>4.3395666999999998</v>
      </c>
      <c r="J17043">
        <v>13</v>
      </c>
      <c r="K17043" s="1">
        <v>44073</v>
      </c>
      <c r="L17043" t="s">
        <v>180</v>
      </c>
    </row>
    <row r="17045" spans="1:12" x14ac:dyDescent="0.2">
      <c r="A17045">
        <v>3680442</v>
      </c>
      <c r="B17045" t="s">
        <v>17787</v>
      </c>
      <c r="C17045" t="s">
        <v>17788</v>
      </c>
      <c r="D17045">
        <v>399.99</v>
      </c>
      <c r="E17045">
        <v>4944</v>
      </c>
      <c r="F17045">
        <v>63</v>
      </c>
      <c r="G17045">
        <v>85</v>
      </c>
      <c r="H17045" t="s">
        <v>14</v>
      </c>
      <c r="I17045">
        <v>4.1676115999999999</v>
      </c>
      <c r="J17045">
        <v>8</v>
      </c>
      <c r="K17045" s="1">
        <v>44169</v>
      </c>
      <c r="L17045" t="s">
        <v>31</v>
      </c>
    </row>
    <row r="17047" spans="1:12" x14ac:dyDescent="0.2">
      <c r="A17047">
        <v>3696156</v>
      </c>
      <c r="B17047" t="s">
        <v>17789</v>
      </c>
      <c r="C17047" t="s">
        <v>17790</v>
      </c>
      <c r="D17047">
        <v>399.99</v>
      </c>
      <c r="E17047">
        <v>7720</v>
      </c>
      <c r="F17047">
        <v>63</v>
      </c>
      <c r="G17047">
        <v>27</v>
      </c>
      <c r="H17047" t="s">
        <v>56</v>
      </c>
      <c r="I17047">
        <v>4.2041589999999998</v>
      </c>
      <c r="J17047">
        <v>2.5</v>
      </c>
      <c r="K17047" s="1">
        <v>44175</v>
      </c>
      <c r="L17047" t="s">
        <v>15</v>
      </c>
    </row>
    <row r="17049" spans="1:12" x14ac:dyDescent="0.2">
      <c r="A17049">
        <v>4211198</v>
      </c>
      <c r="B17049" t="s">
        <v>17791</v>
      </c>
      <c r="C17049" t="s">
        <v>17792</v>
      </c>
      <c r="D17049">
        <v>399.99</v>
      </c>
      <c r="E17049">
        <v>14164</v>
      </c>
      <c r="F17049">
        <v>63</v>
      </c>
      <c r="G17049">
        <v>19</v>
      </c>
      <c r="H17049" t="s">
        <v>56</v>
      </c>
      <c r="I17049">
        <v>4.0456175999999999</v>
      </c>
      <c r="J17049">
        <v>1</v>
      </c>
      <c r="K17049" s="1">
        <v>44406</v>
      </c>
      <c r="L17049" t="s">
        <v>119</v>
      </c>
    </row>
    <row r="17051" spans="1:12" x14ac:dyDescent="0.2">
      <c r="A17051">
        <v>4511702</v>
      </c>
      <c r="B17051" t="s">
        <v>17793</v>
      </c>
      <c r="C17051" t="s">
        <v>17794</v>
      </c>
      <c r="D17051">
        <v>399.99</v>
      </c>
      <c r="E17051">
        <v>750</v>
      </c>
      <c r="F17051">
        <v>63</v>
      </c>
      <c r="G17051">
        <v>119</v>
      </c>
      <c r="H17051" t="s">
        <v>56</v>
      </c>
      <c r="I17051">
        <v>4.5833539999999999</v>
      </c>
      <c r="J17051">
        <v>26</v>
      </c>
      <c r="K17051" s="1">
        <v>44585</v>
      </c>
      <c r="L17051" t="s">
        <v>608</v>
      </c>
    </row>
    <row r="17053" spans="1:12" x14ac:dyDescent="0.2">
      <c r="A17053">
        <v>5589100</v>
      </c>
      <c r="B17053" t="s">
        <v>17795</v>
      </c>
      <c r="C17053" t="s">
        <v>17796</v>
      </c>
      <c r="D17053">
        <v>399.99</v>
      </c>
      <c r="E17053">
        <v>252</v>
      </c>
      <c r="F17053">
        <v>63</v>
      </c>
      <c r="G17053">
        <v>273</v>
      </c>
      <c r="H17053" t="s">
        <v>56</v>
      </c>
      <c r="I17053">
        <v>4.4843326000000001</v>
      </c>
      <c r="J17053">
        <v>41.5</v>
      </c>
      <c r="K17053" s="1">
        <v>45201</v>
      </c>
      <c r="L17053" t="s">
        <v>394</v>
      </c>
    </row>
    <row r="17055" spans="1:12" x14ac:dyDescent="0.2">
      <c r="A17055">
        <v>1252244</v>
      </c>
      <c r="B17055" t="s">
        <v>17797</v>
      </c>
      <c r="C17055" t="s">
        <v>17798</v>
      </c>
      <c r="D17055">
        <v>399.99</v>
      </c>
      <c r="E17055">
        <v>617</v>
      </c>
      <c r="F17055">
        <v>63</v>
      </c>
      <c r="G17055">
        <v>42</v>
      </c>
      <c r="H17055" t="s">
        <v>142</v>
      </c>
      <c r="I17055">
        <v>4.0068073000000002</v>
      </c>
      <c r="J17055">
        <v>5.5</v>
      </c>
      <c r="K17055" s="1">
        <v>42899</v>
      </c>
      <c r="L17055" t="s">
        <v>145</v>
      </c>
    </row>
    <row r="17057" spans="1:12" x14ac:dyDescent="0.2">
      <c r="A17057">
        <v>1694342</v>
      </c>
      <c r="B17057" t="s">
        <v>17799</v>
      </c>
      <c r="C17057" t="s">
        <v>17800</v>
      </c>
      <c r="D17057">
        <v>399.99</v>
      </c>
      <c r="E17057">
        <v>299</v>
      </c>
      <c r="F17057">
        <v>63</v>
      </c>
      <c r="G17057">
        <v>32</v>
      </c>
      <c r="H17057" t="s">
        <v>56</v>
      </c>
      <c r="I17057">
        <v>4.3067349999999998</v>
      </c>
      <c r="J17057">
        <v>3.5</v>
      </c>
      <c r="K17057" s="1">
        <v>43234</v>
      </c>
      <c r="L17057" t="s">
        <v>95</v>
      </c>
    </row>
    <row r="17059" spans="1:12" x14ac:dyDescent="0.2">
      <c r="A17059">
        <v>850940</v>
      </c>
      <c r="B17059" t="s">
        <v>17801</v>
      </c>
      <c r="C17059" t="s">
        <v>17802</v>
      </c>
      <c r="D17059">
        <v>399.99</v>
      </c>
      <c r="E17059">
        <v>850</v>
      </c>
      <c r="F17059">
        <v>63</v>
      </c>
      <c r="G17059">
        <v>101</v>
      </c>
      <c r="H17059" t="s">
        <v>56</v>
      </c>
      <c r="I17059">
        <v>4.3701134000000001</v>
      </c>
      <c r="J17059">
        <v>8</v>
      </c>
      <c r="K17059" s="1">
        <v>42506</v>
      </c>
      <c r="L17059" t="s">
        <v>104</v>
      </c>
    </row>
    <row r="17061" spans="1:12" x14ac:dyDescent="0.2">
      <c r="A17061">
        <v>783692</v>
      </c>
      <c r="B17061" t="s">
        <v>17803</v>
      </c>
      <c r="C17061" t="s">
        <v>17804</v>
      </c>
      <c r="D17061">
        <v>399.99</v>
      </c>
      <c r="E17061">
        <v>2877</v>
      </c>
      <c r="F17061">
        <v>63</v>
      </c>
      <c r="G17061">
        <v>28</v>
      </c>
      <c r="H17061" t="s">
        <v>142</v>
      </c>
      <c r="I17061">
        <v>4.5341883000000003</v>
      </c>
      <c r="J17061">
        <v>5</v>
      </c>
      <c r="K17061" s="1">
        <v>42435</v>
      </c>
      <c r="L17061" t="s">
        <v>34</v>
      </c>
    </row>
    <row r="17063" spans="1:12" x14ac:dyDescent="0.2">
      <c r="A17063">
        <v>1281518</v>
      </c>
      <c r="B17063" t="s">
        <v>17805</v>
      </c>
      <c r="C17063" t="s">
        <v>17806</v>
      </c>
      <c r="D17063">
        <v>399.99</v>
      </c>
      <c r="E17063">
        <v>10158</v>
      </c>
      <c r="F17063">
        <v>63</v>
      </c>
      <c r="G17063">
        <v>26</v>
      </c>
      <c r="H17063" t="s">
        <v>142</v>
      </c>
      <c r="I17063">
        <v>4.5611566999999997</v>
      </c>
      <c r="J17063">
        <v>2.5</v>
      </c>
      <c r="K17063" s="1">
        <v>42922</v>
      </c>
      <c r="L17063" t="s">
        <v>733</v>
      </c>
    </row>
    <row r="17065" spans="1:12" x14ac:dyDescent="0.2">
      <c r="A17065">
        <v>2292187</v>
      </c>
      <c r="B17065" t="s">
        <v>17807</v>
      </c>
      <c r="C17065" t="s">
        <v>17808</v>
      </c>
      <c r="D17065">
        <v>399.99</v>
      </c>
      <c r="E17065">
        <v>3859</v>
      </c>
      <c r="F17065">
        <v>63</v>
      </c>
      <c r="G17065">
        <v>23</v>
      </c>
      <c r="H17065" t="s">
        <v>14</v>
      </c>
      <c r="I17065">
        <v>4.2099447000000003</v>
      </c>
      <c r="J17065">
        <v>2.5</v>
      </c>
      <c r="K17065" s="1">
        <v>43550</v>
      </c>
      <c r="L17065" t="s">
        <v>171</v>
      </c>
    </row>
    <row r="17067" spans="1:12" x14ac:dyDescent="0.2">
      <c r="A17067">
        <v>3148790</v>
      </c>
      <c r="B17067" t="s">
        <v>17809</v>
      </c>
      <c r="C17067" t="s">
        <v>17810</v>
      </c>
      <c r="D17067">
        <v>399.99</v>
      </c>
      <c r="E17067">
        <v>273</v>
      </c>
      <c r="F17067">
        <v>63</v>
      </c>
      <c r="G17067">
        <v>39</v>
      </c>
      <c r="H17067" t="s">
        <v>56</v>
      </c>
      <c r="I17067">
        <v>4.4163839999999999</v>
      </c>
      <c r="J17067">
        <v>3</v>
      </c>
      <c r="K17067" s="1">
        <v>43971</v>
      </c>
      <c r="L17067" t="s">
        <v>513</v>
      </c>
    </row>
    <row r="17069" spans="1:12" x14ac:dyDescent="0.2">
      <c r="A17069">
        <v>3598476</v>
      </c>
      <c r="B17069" t="s">
        <v>17811</v>
      </c>
      <c r="C17069" t="s">
        <v>17812</v>
      </c>
      <c r="D17069">
        <v>1099.99</v>
      </c>
      <c r="E17069">
        <v>345</v>
      </c>
      <c r="F17069">
        <v>63</v>
      </c>
      <c r="G17069">
        <v>68</v>
      </c>
      <c r="H17069" t="s">
        <v>14</v>
      </c>
      <c r="I17069">
        <v>4.0323289999999998</v>
      </c>
      <c r="J17069">
        <v>9</v>
      </c>
      <c r="K17069" s="1">
        <v>44132</v>
      </c>
      <c r="L17069" t="s">
        <v>17813</v>
      </c>
    </row>
    <row r="17071" spans="1:12" x14ac:dyDescent="0.2">
      <c r="A17071">
        <v>4473302</v>
      </c>
      <c r="B17071" t="s">
        <v>17814</v>
      </c>
      <c r="C17071" t="s">
        <v>17815</v>
      </c>
      <c r="D17071">
        <v>399.99</v>
      </c>
      <c r="E17071">
        <v>9865</v>
      </c>
      <c r="F17071">
        <v>63</v>
      </c>
      <c r="G17071">
        <v>18</v>
      </c>
      <c r="H17071" t="s">
        <v>14</v>
      </c>
      <c r="I17071">
        <v>4.1138940000000002</v>
      </c>
      <c r="J17071">
        <v>2</v>
      </c>
      <c r="K17071" s="1">
        <v>44564</v>
      </c>
      <c r="L17071" t="s">
        <v>116</v>
      </c>
    </row>
    <row r="17073" spans="1:12" x14ac:dyDescent="0.2">
      <c r="A17073">
        <v>4196564</v>
      </c>
      <c r="B17073" t="s">
        <v>17816</v>
      </c>
      <c r="C17073" t="s">
        <v>17817</v>
      </c>
      <c r="D17073">
        <v>699.99</v>
      </c>
      <c r="E17073">
        <v>535</v>
      </c>
      <c r="F17073">
        <v>63</v>
      </c>
      <c r="G17073">
        <v>37</v>
      </c>
      <c r="H17073" t="s">
        <v>56</v>
      </c>
      <c r="I17073">
        <v>4.5924864000000003</v>
      </c>
      <c r="J17073">
        <v>5</v>
      </c>
      <c r="K17073" s="1">
        <v>44398</v>
      </c>
      <c r="L17073" t="s">
        <v>1562</v>
      </c>
    </row>
    <row r="17075" spans="1:12" x14ac:dyDescent="0.2">
      <c r="A17075">
        <v>4214176</v>
      </c>
      <c r="B17075" t="s">
        <v>17818</v>
      </c>
      <c r="C17075" t="s">
        <v>17819</v>
      </c>
      <c r="D17075">
        <v>399.99</v>
      </c>
      <c r="E17075">
        <v>10723</v>
      </c>
      <c r="F17075">
        <v>63</v>
      </c>
      <c r="G17075">
        <v>95</v>
      </c>
      <c r="H17075" t="s">
        <v>56</v>
      </c>
      <c r="I17075">
        <v>3.4411437999999999</v>
      </c>
      <c r="J17075">
        <v>5</v>
      </c>
      <c r="K17075" s="1">
        <v>44408</v>
      </c>
      <c r="L17075" t="s">
        <v>119</v>
      </c>
    </row>
    <row r="17077" spans="1:12" x14ac:dyDescent="0.2">
      <c r="A17077">
        <v>5697710</v>
      </c>
      <c r="B17077" t="s">
        <v>17820</v>
      </c>
      <c r="C17077" t="s">
        <v>17821</v>
      </c>
      <c r="D17077">
        <v>399.99</v>
      </c>
      <c r="E17077">
        <v>703</v>
      </c>
      <c r="F17077">
        <v>63</v>
      </c>
      <c r="G17077">
        <v>95</v>
      </c>
      <c r="H17077" t="s">
        <v>14</v>
      </c>
      <c r="I17077">
        <v>4.4031323999999996</v>
      </c>
      <c r="J17077">
        <v>8</v>
      </c>
      <c r="K17077" s="1">
        <v>45267</v>
      </c>
      <c r="L17077" t="s">
        <v>394</v>
      </c>
    </row>
    <row r="17079" spans="1:12" x14ac:dyDescent="0.2">
      <c r="A17079">
        <v>5946088</v>
      </c>
      <c r="B17079" t="s">
        <v>17822</v>
      </c>
      <c r="C17079" t="s">
        <v>17823</v>
      </c>
      <c r="D17079">
        <v>399.99</v>
      </c>
      <c r="E17079">
        <v>239</v>
      </c>
      <c r="F17079">
        <v>63</v>
      </c>
      <c r="G17079">
        <v>21</v>
      </c>
      <c r="H17079" t="s">
        <v>14</v>
      </c>
      <c r="I17079">
        <v>5</v>
      </c>
      <c r="J17079">
        <v>12.5</v>
      </c>
      <c r="K17079" s="1">
        <v>45409</v>
      </c>
      <c r="L17079" t="s">
        <v>394</v>
      </c>
    </row>
    <row r="17081" spans="1:12" x14ac:dyDescent="0.2">
      <c r="A17081">
        <v>5232716</v>
      </c>
      <c r="B17081" t="s">
        <v>17824</v>
      </c>
      <c r="C17081" t="s">
        <v>17825</v>
      </c>
      <c r="D17081">
        <v>399.99</v>
      </c>
      <c r="E17081">
        <v>15428</v>
      </c>
      <c r="F17081">
        <v>63</v>
      </c>
      <c r="G17081">
        <v>75</v>
      </c>
      <c r="H17081" t="s">
        <v>56</v>
      </c>
      <c r="I17081">
        <v>4.3196583000000004</v>
      </c>
      <c r="J17081">
        <v>21</v>
      </c>
      <c r="K17081" s="1">
        <v>45010</v>
      </c>
      <c r="L17081" t="s">
        <v>263</v>
      </c>
    </row>
    <row r="17083" spans="1:12" x14ac:dyDescent="0.2">
      <c r="A17083">
        <v>1534472</v>
      </c>
      <c r="B17083" t="s">
        <v>17826</v>
      </c>
      <c r="C17083" t="s">
        <v>17827</v>
      </c>
      <c r="D17083">
        <v>399.99</v>
      </c>
      <c r="E17083">
        <v>297</v>
      </c>
      <c r="F17083">
        <v>63</v>
      </c>
      <c r="G17083">
        <v>30</v>
      </c>
      <c r="H17083" t="s">
        <v>142</v>
      </c>
      <c r="I17083">
        <v>4.1835760000000004</v>
      </c>
      <c r="J17083">
        <v>6</v>
      </c>
      <c r="K17083" s="1">
        <v>43131</v>
      </c>
      <c r="L17083" t="s">
        <v>119</v>
      </c>
    </row>
    <row r="17085" spans="1:12" x14ac:dyDescent="0.2">
      <c r="A17085">
        <v>858844</v>
      </c>
      <c r="B17085" t="s">
        <v>17828</v>
      </c>
      <c r="C17085" t="s">
        <v>17829</v>
      </c>
      <c r="D17085">
        <v>399.99</v>
      </c>
      <c r="E17085">
        <v>364</v>
      </c>
      <c r="F17085">
        <v>63</v>
      </c>
      <c r="G17085">
        <v>52</v>
      </c>
      <c r="H17085" t="s">
        <v>14</v>
      </c>
      <c r="I17085">
        <v>3.7922547</v>
      </c>
      <c r="J17085">
        <v>3</v>
      </c>
      <c r="K17085" s="1">
        <v>42514</v>
      </c>
      <c r="L17085" t="s">
        <v>417</v>
      </c>
    </row>
    <row r="17087" spans="1:12" x14ac:dyDescent="0.2">
      <c r="A17087">
        <v>1746068</v>
      </c>
      <c r="B17087" t="s">
        <v>17830</v>
      </c>
      <c r="C17087" t="s">
        <v>17831</v>
      </c>
      <c r="D17087">
        <v>399.99</v>
      </c>
      <c r="E17087">
        <v>820</v>
      </c>
      <c r="F17087">
        <v>63</v>
      </c>
      <c r="G17087">
        <v>57</v>
      </c>
      <c r="H17087" t="s">
        <v>56</v>
      </c>
      <c r="I17087">
        <v>4.6475939999999998</v>
      </c>
      <c r="J17087">
        <v>22</v>
      </c>
      <c r="K17087" s="1">
        <v>43264</v>
      </c>
      <c r="L17087" t="s">
        <v>281</v>
      </c>
    </row>
    <row r="17089" spans="1:12" x14ac:dyDescent="0.2">
      <c r="A17089">
        <v>3051952</v>
      </c>
      <c r="B17089" t="s">
        <v>17832</v>
      </c>
      <c r="C17089" t="s">
        <v>17833</v>
      </c>
      <c r="D17089">
        <v>399.99</v>
      </c>
      <c r="E17089">
        <v>1695</v>
      </c>
      <c r="F17089">
        <v>63</v>
      </c>
      <c r="G17089">
        <v>22</v>
      </c>
      <c r="H17089" t="s">
        <v>56</v>
      </c>
      <c r="I17089">
        <v>4.3567869999999997</v>
      </c>
      <c r="J17089">
        <v>1.5</v>
      </c>
      <c r="K17089" s="1">
        <v>43946</v>
      </c>
      <c r="L17089" t="s">
        <v>17834</v>
      </c>
    </row>
    <row r="17091" spans="1:12" x14ac:dyDescent="0.2">
      <c r="A17091">
        <v>3439738</v>
      </c>
      <c r="B17091" t="s">
        <v>17835</v>
      </c>
      <c r="C17091" t="s">
        <v>17836</v>
      </c>
      <c r="D17091">
        <v>399.99</v>
      </c>
      <c r="E17091">
        <v>302</v>
      </c>
      <c r="F17091">
        <v>63</v>
      </c>
      <c r="G17091">
        <v>45</v>
      </c>
      <c r="H17091" t="s">
        <v>14</v>
      </c>
      <c r="I17091">
        <v>3.8833196000000001</v>
      </c>
      <c r="J17091">
        <v>6.5</v>
      </c>
      <c r="K17091" s="1">
        <v>44065</v>
      </c>
      <c r="L17091" t="s">
        <v>6510</v>
      </c>
    </row>
    <row r="17093" spans="1:12" x14ac:dyDescent="0.2">
      <c r="A17093">
        <v>3866866</v>
      </c>
      <c r="B17093" t="s">
        <v>17837</v>
      </c>
      <c r="C17093" t="s">
        <v>17838</v>
      </c>
      <c r="D17093">
        <v>399.99</v>
      </c>
      <c r="E17093">
        <v>2082</v>
      </c>
      <c r="F17093">
        <v>63</v>
      </c>
      <c r="G17093">
        <v>5</v>
      </c>
      <c r="H17093" t="s">
        <v>56</v>
      </c>
      <c r="I17093">
        <v>4.4716060000000004</v>
      </c>
      <c r="J17093">
        <v>43</v>
      </c>
      <c r="K17093" s="1">
        <v>44249</v>
      </c>
      <c r="L17093" t="s">
        <v>15</v>
      </c>
    </row>
    <row r="17095" spans="1:12" x14ac:dyDescent="0.2">
      <c r="A17095">
        <v>4211304</v>
      </c>
      <c r="B17095" t="s">
        <v>17839</v>
      </c>
      <c r="C17095" t="s">
        <v>17840</v>
      </c>
      <c r="D17095">
        <v>399.99</v>
      </c>
      <c r="E17095">
        <v>11195</v>
      </c>
      <c r="F17095">
        <v>63</v>
      </c>
      <c r="G17095">
        <v>52</v>
      </c>
      <c r="H17095" t="s">
        <v>56</v>
      </c>
      <c r="I17095">
        <v>4.3947906000000003</v>
      </c>
      <c r="J17095">
        <v>4.5</v>
      </c>
      <c r="K17095" s="1">
        <v>44406</v>
      </c>
      <c r="L17095" t="s">
        <v>1224</v>
      </c>
    </row>
    <row r="17097" spans="1:12" x14ac:dyDescent="0.2">
      <c r="A17097">
        <v>4690424</v>
      </c>
      <c r="B17097" t="s">
        <v>17841</v>
      </c>
      <c r="C17097" t="s">
        <v>17842</v>
      </c>
      <c r="D17097">
        <v>399.99</v>
      </c>
      <c r="E17097">
        <v>355</v>
      </c>
      <c r="F17097">
        <v>63</v>
      </c>
      <c r="G17097">
        <v>71</v>
      </c>
      <c r="H17097" t="s">
        <v>142</v>
      </c>
      <c r="I17097">
        <v>4.4556217</v>
      </c>
      <c r="J17097">
        <v>12</v>
      </c>
      <c r="K17097" s="1">
        <v>44698</v>
      </c>
      <c r="L17097" t="s">
        <v>476</v>
      </c>
    </row>
    <row r="17099" spans="1:12" x14ac:dyDescent="0.2">
      <c r="A17099">
        <v>4509258</v>
      </c>
      <c r="B17099" t="s">
        <v>17843</v>
      </c>
      <c r="C17099" t="s">
        <v>17844</v>
      </c>
      <c r="D17099">
        <v>799.99</v>
      </c>
      <c r="E17099">
        <v>1108</v>
      </c>
      <c r="F17099">
        <v>63</v>
      </c>
      <c r="G17099">
        <v>53</v>
      </c>
      <c r="H17099" t="s">
        <v>14</v>
      </c>
      <c r="I17099">
        <v>4.5253576999999998</v>
      </c>
      <c r="J17099">
        <v>6.5</v>
      </c>
      <c r="K17099" s="1">
        <v>44583</v>
      </c>
      <c r="L17099" t="s">
        <v>1011</v>
      </c>
    </row>
    <row r="17101" spans="1:12" x14ac:dyDescent="0.2">
      <c r="A17101">
        <v>5024788</v>
      </c>
      <c r="B17101" t="s">
        <v>17845</v>
      </c>
      <c r="C17101" t="s">
        <v>17846</v>
      </c>
      <c r="D17101">
        <v>699.99</v>
      </c>
      <c r="E17101">
        <v>297</v>
      </c>
      <c r="F17101">
        <v>63</v>
      </c>
      <c r="G17101">
        <v>39</v>
      </c>
      <c r="H17101" t="s">
        <v>14</v>
      </c>
      <c r="I17101">
        <v>4.3802155999999997</v>
      </c>
      <c r="J17101">
        <v>3</v>
      </c>
      <c r="K17101" s="1">
        <v>44909</v>
      </c>
      <c r="L17101" t="s">
        <v>362</v>
      </c>
    </row>
    <row r="17103" spans="1:12" x14ac:dyDescent="0.2">
      <c r="A17103">
        <v>5473368</v>
      </c>
      <c r="B17103" t="s">
        <v>17847</v>
      </c>
      <c r="C17103" t="s">
        <v>17848</v>
      </c>
      <c r="D17103">
        <v>399.99</v>
      </c>
      <c r="E17103">
        <v>316</v>
      </c>
      <c r="F17103">
        <v>63</v>
      </c>
      <c r="G17103">
        <v>21</v>
      </c>
      <c r="H17103" t="s">
        <v>56</v>
      </c>
      <c r="I17103">
        <v>4.0010858000000002</v>
      </c>
      <c r="J17103">
        <v>5</v>
      </c>
      <c r="K17103" s="1">
        <v>45137</v>
      </c>
      <c r="L17103" t="s">
        <v>394</v>
      </c>
    </row>
    <row r="17105" spans="1:12" x14ac:dyDescent="0.2">
      <c r="A17105">
        <v>5356098</v>
      </c>
      <c r="B17105" t="s">
        <v>17849</v>
      </c>
      <c r="C17105" t="s">
        <v>17850</v>
      </c>
      <c r="D17105">
        <v>399.99</v>
      </c>
      <c r="E17105">
        <v>11074</v>
      </c>
      <c r="F17105">
        <v>63</v>
      </c>
      <c r="G17105">
        <v>45</v>
      </c>
      <c r="H17105" t="s">
        <v>14</v>
      </c>
      <c r="I17105">
        <v>4.5862036000000002</v>
      </c>
      <c r="J17105">
        <v>6</v>
      </c>
      <c r="K17105" s="1">
        <v>45076</v>
      </c>
      <c r="L17105" t="s">
        <v>394</v>
      </c>
    </row>
    <row r="17107" spans="1:12" x14ac:dyDescent="0.2">
      <c r="A17107">
        <v>4727880</v>
      </c>
      <c r="B17107" t="s">
        <v>17851</v>
      </c>
      <c r="C17107" t="s">
        <v>17852</v>
      </c>
      <c r="D17107">
        <v>399.99</v>
      </c>
      <c r="E17107">
        <v>9793</v>
      </c>
      <c r="F17107">
        <v>63</v>
      </c>
      <c r="G17107">
        <v>160</v>
      </c>
      <c r="H17107" t="s">
        <v>14</v>
      </c>
      <c r="I17107">
        <v>4.7219499999999996</v>
      </c>
      <c r="J17107">
        <v>21</v>
      </c>
      <c r="K17107" s="1">
        <v>44722</v>
      </c>
      <c r="L17107" t="s">
        <v>521</v>
      </c>
    </row>
    <row r="17109" spans="1:12" x14ac:dyDescent="0.2">
      <c r="A17109">
        <v>5182864</v>
      </c>
      <c r="B17109" t="s">
        <v>17853</v>
      </c>
      <c r="C17109" t="s">
        <v>17854</v>
      </c>
      <c r="D17109">
        <v>399.99</v>
      </c>
      <c r="E17109">
        <v>2233</v>
      </c>
      <c r="F17109">
        <v>63</v>
      </c>
      <c r="G17109">
        <v>44</v>
      </c>
      <c r="H17109" t="s">
        <v>14</v>
      </c>
      <c r="I17109">
        <v>4.5232552999999998</v>
      </c>
      <c r="J17109">
        <v>3.5</v>
      </c>
      <c r="K17109" s="1">
        <v>44984</v>
      </c>
      <c r="L17109" t="s">
        <v>28</v>
      </c>
    </row>
    <row r="17111" spans="1:12" x14ac:dyDescent="0.2">
      <c r="A17111">
        <v>5847128</v>
      </c>
      <c r="B17111" t="s">
        <v>17855</v>
      </c>
      <c r="C17111" t="s">
        <v>17856</v>
      </c>
      <c r="D17111">
        <v>399.99</v>
      </c>
      <c r="E17111">
        <v>25362</v>
      </c>
      <c r="F17111">
        <v>63</v>
      </c>
      <c r="G17111">
        <v>49</v>
      </c>
      <c r="H17111" t="s">
        <v>14</v>
      </c>
      <c r="I17111">
        <v>4.3897839999999997</v>
      </c>
      <c r="J17111">
        <v>5.5</v>
      </c>
      <c r="K17111" s="1">
        <v>45350</v>
      </c>
      <c r="L17111" t="s">
        <v>394</v>
      </c>
    </row>
    <row r="17113" spans="1:12" x14ac:dyDescent="0.2">
      <c r="A17113">
        <v>4360600</v>
      </c>
      <c r="B17113" t="s">
        <v>17857</v>
      </c>
      <c r="C17113" t="s">
        <v>17858</v>
      </c>
      <c r="D17113">
        <v>799.99</v>
      </c>
      <c r="E17113">
        <v>425</v>
      </c>
      <c r="F17113">
        <v>63</v>
      </c>
      <c r="G17113">
        <v>66</v>
      </c>
      <c r="H17113" t="s">
        <v>56</v>
      </c>
      <c r="I17113">
        <v>4.8271129999999998</v>
      </c>
      <c r="J17113">
        <v>8.5</v>
      </c>
      <c r="K17113" s="1">
        <v>44490</v>
      </c>
      <c r="L17113" t="s">
        <v>15</v>
      </c>
    </row>
    <row r="17115" spans="1:12" x14ac:dyDescent="0.2">
      <c r="A17115">
        <v>1272014</v>
      </c>
      <c r="B17115" t="s">
        <v>17859</v>
      </c>
      <c r="C17115" t="s">
        <v>17860</v>
      </c>
      <c r="D17115">
        <v>399.99</v>
      </c>
      <c r="E17115">
        <v>588</v>
      </c>
      <c r="F17115">
        <v>63</v>
      </c>
      <c r="G17115">
        <v>51</v>
      </c>
      <c r="H17115" t="s">
        <v>56</v>
      </c>
      <c r="I17115">
        <v>4.4341496999999999</v>
      </c>
      <c r="J17115">
        <v>3.5</v>
      </c>
      <c r="K17115" s="1">
        <v>42914</v>
      </c>
      <c r="L17115" t="s">
        <v>2157</v>
      </c>
    </row>
    <row r="17117" spans="1:12" x14ac:dyDescent="0.2">
      <c r="A17117">
        <v>990278</v>
      </c>
      <c r="B17117" t="s">
        <v>17861</v>
      </c>
      <c r="C17117" t="s">
        <v>17862</v>
      </c>
      <c r="D17117">
        <v>399.99</v>
      </c>
      <c r="E17117">
        <v>1294</v>
      </c>
      <c r="F17117">
        <v>63</v>
      </c>
      <c r="G17117">
        <v>69</v>
      </c>
      <c r="H17117" t="s">
        <v>142</v>
      </c>
      <c r="I17117">
        <v>4.1108583999999997</v>
      </c>
      <c r="J17117">
        <v>9</v>
      </c>
      <c r="K17117" s="1">
        <v>42664</v>
      </c>
      <c r="L17117" t="s">
        <v>2548</v>
      </c>
    </row>
    <row r="17119" spans="1:12" x14ac:dyDescent="0.2">
      <c r="A17119">
        <v>1723768</v>
      </c>
      <c r="B17119" t="s">
        <v>17863</v>
      </c>
      <c r="C17119" t="s">
        <v>17864</v>
      </c>
      <c r="D17119">
        <v>399.99</v>
      </c>
      <c r="E17119">
        <v>2575</v>
      </c>
      <c r="F17119">
        <v>63</v>
      </c>
      <c r="G17119">
        <v>116</v>
      </c>
      <c r="H17119" t="s">
        <v>56</v>
      </c>
      <c r="I17119">
        <v>4.5875344</v>
      </c>
      <c r="J17119">
        <v>9</v>
      </c>
      <c r="K17119" s="1">
        <v>43251</v>
      </c>
      <c r="L17119" t="s">
        <v>74</v>
      </c>
    </row>
    <row r="17121" spans="1:12" x14ac:dyDescent="0.2">
      <c r="A17121">
        <v>1547136</v>
      </c>
      <c r="B17121" t="s">
        <v>17865</v>
      </c>
      <c r="C17121" t="s">
        <v>17866</v>
      </c>
      <c r="D17121">
        <v>399.99</v>
      </c>
      <c r="E17121">
        <v>4830</v>
      </c>
      <c r="F17121">
        <v>63</v>
      </c>
      <c r="G17121">
        <v>19</v>
      </c>
      <c r="H17121" t="s">
        <v>14</v>
      </c>
      <c r="I17121">
        <v>3.1506045</v>
      </c>
      <c r="J17121">
        <v>2</v>
      </c>
      <c r="K17121" s="1">
        <v>43140</v>
      </c>
      <c r="L17121" t="s">
        <v>18</v>
      </c>
    </row>
    <row r="17123" spans="1:12" x14ac:dyDescent="0.2">
      <c r="A17123">
        <v>3295956</v>
      </c>
      <c r="B17123" t="s">
        <v>17867</v>
      </c>
      <c r="C17123" t="s">
        <v>17868</v>
      </c>
      <c r="D17123">
        <v>399.99</v>
      </c>
      <c r="E17123">
        <v>320</v>
      </c>
      <c r="F17123">
        <v>63</v>
      </c>
      <c r="G17123">
        <v>80</v>
      </c>
      <c r="H17123" t="s">
        <v>14</v>
      </c>
      <c r="I17123">
        <v>4.5458845999999999</v>
      </c>
      <c r="J17123">
        <v>7</v>
      </c>
      <c r="K17123" s="1">
        <v>44015</v>
      </c>
      <c r="L17123" t="s">
        <v>2024</v>
      </c>
    </row>
    <row r="17125" spans="1:12" x14ac:dyDescent="0.2">
      <c r="A17125">
        <v>3807344</v>
      </c>
      <c r="B17125" t="s">
        <v>17869</v>
      </c>
      <c r="C17125" t="s">
        <v>17870</v>
      </c>
      <c r="D17125">
        <v>399.99</v>
      </c>
      <c r="E17125">
        <v>478</v>
      </c>
      <c r="F17125">
        <v>63</v>
      </c>
      <c r="G17125">
        <v>103</v>
      </c>
      <c r="H17125" t="s">
        <v>14</v>
      </c>
      <c r="I17125">
        <v>4.5055847</v>
      </c>
      <c r="J17125">
        <v>7.5</v>
      </c>
      <c r="K17125" s="1">
        <v>44224</v>
      </c>
      <c r="L17125" t="s">
        <v>394</v>
      </c>
    </row>
    <row r="17127" spans="1:12" x14ac:dyDescent="0.2">
      <c r="A17127">
        <v>3578367</v>
      </c>
      <c r="B17127" t="s">
        <v>17871</v>
      </c>
      <c r="C17127" t="s">
        <v>17872</v>
      </c>
      <c r="D17127">
        <v>399.99</v>
      </c>
      <c r="E17127">
        <v>11340</v>
      </c>
      <c r="F17127">
        <v>63</v>
      </c>
      <c r="G17127">
        <v>28</v>
      </c>
      <c r="H17127" t="s">
        <v>14</v>
      </c>
      <c r="I17127">
        <v>3.8618516999999999</v>
      </c>
      <c r="J17127">
        <v>3</v>
      </c>
      <c r="K17127" s="1">
        <v>44123</v>
      </c>
      <c r="L17127" t="s">
        <v>387</v>
      </c>
    </row>
    <row r="17129" spans="1:12" x14ac:dyDescent="0.2">
      <c r="A17129">
        <v>3415916</v>
      </c>
      <c r="B17129" t="s">
        <v>17873</v>
      </c>
      <c r="C17129" t="s">
        <v>17874</v>
      </c>
      <c r="D17129">
        <v>399.99</v>
      </c>
      <c r="E17129">
        <v>14586</v>
      </c>
      <c r="F17129">
        <v>63</v>
      </c>
      <c r="G17129">
        <v>65</v>
      </c>
      <c r="H17129" t="s">
        <v>14</v>
      </c>
      <c r="I17129">
        <v>3.4159012</v>
      </c>
      <c r="J17129">
        <v>11.5</v>
      </c>
      <c r="K17129" s="1">
        <v>44056</v>
      </c>
      <c r="L17129" t="s">
        <v>1315</v>
      </c>
    </row>
    <row r="17131" spans="1:12" x14ac:dyDescent="0.2">
      <c r="A17131">
        <v>3717518</v>
      </c>
      <c r="B17131" t="s">
        <v>17875</v>
      </c>
      <c r="C17131" t="s">
        <v>17876</v>
      </c>
      <c r="D17131">
        <v>399.99</v>
      </c>
      <c r="E17131">
        <v>378</v>
      </c>
      <c r="F17131">
        <v>63</v>
      </c>
      <c r="G17131">
        <v>171</v>
      </c>
      <c r="H17131" t="s">
        <v>56</v>
      </c>
      <c r="I17131">
        <v>4.4172359999999999</v>
      </c>
      <c r="J17131">
        <v>19</v>
      </c>
      <c r="K17131" s="1">
        <v>44185</v>
      </c>
      <c r="L17131" t="s">
        <v>3267</v>
      </c>
    </row>
    <row r="17133" spans="1:12" x14ac:dyDescent="0.2">
      <c r="A17133">
        <v>3471960</v>
      </c>
      <c r="B17133" t="s">
        <v>17877</v>
      </c>
      <c r="C17133" t="s">
        <v>17878</v>
      </c>
      <c r="D17133">
        <v>399.99</v>
      </c>
      <c r="E17133">
        <v>256</v>
      </c>
      <c r="F17133">
        <v>63</v>
      </c>
      <c r="G17133">
        <v>12</v>
      </c>
      <c r="H17133" t="s">
        <v>14</v>
      </c>
      <c r="I17133">
        <v>3.6168439999999999</v>
      </c>
      <c r="J17133">
        <v>1</v>
      </c>
      <c r="K17133" s="1">
        <v>44077</v>
      </c>
      <c r="L17133" t="s">
        <v>153</v>
      </c>
    </row>
    <row r="17135" spans="1:12" x14ac:dyDescent="0.2">
      <c r="A17135">
        <v>3402372</v>
      </c>
      <c r="B17135" t="s">
        <v>17879</v>
      </c>
      <c r="C17135" t="s">
        <v>17880</v>
      </c>
      <c r="D17135">
        <v>399.99</v>
      </c>
      <c r="E17135">
        <v>15841</v>
      </c>
      <c r="F17135">
        <v>63</v>
      </c>
      <c r="G17135">
        <v>0</v>
      </c>
      <c r="H17135" t="s">
        <v>14</v>
      </c>
      <c r="I17135">
        <v>4.1532049999999998</v>
      </c>
      <c r="J17135">
        <v>181</v>
      </c>
      <c r="K17135" s="1">
        <v>44051</v>
      </c>
      <c r="L17135" t="s">
        <v>174</v>
      </c>
    </row>
    <row r="17137" spans="1:12" x14ac:dyDescent="0.2">
      <c r="A17137">
        <v>5900700</v>
      </c>
      <c r="B17137" t="s">
        <v>17881</v>
      </c>
      <c r="C17137" t="s">
        <v>17882</v>
      </c>
      <c r="D17137">
        <v>399.99</v>
      </c>
      <c r="E17137">
        <v>14165</v>
      </c>
      <c r="F17137">
        <v>63</v>
      </c>
      <c r="G17137">
        <v>103</v>
      </c>
      <c r="H17137" t="s">
        <v>14</v>
      </c>
      <c r="I17137">
        <v>4.2749056999999997</v>
      </c>
      <c r="J17137">
        <v>7</v>
      </c>
      <c r="K17137" s="1">
        <v>45382</v>
      </c>
      <c r="L17137" t="s">
        <v>394</v>
      </c>
    </row>
    <row r="17139" spans="1:12" x14ac:dyDescent="0.2">
      <c r="A17139">
        <v>5360568</v>
      </c>
      <c r="B17139" t="s">
        <v>17883</v>
      </c>
      <c r="C17139" t="s">
        <v>17884</v>
      </c>
      <c r="D17139">
        <v>1099.99</v>
      </c>
      <c r="E17139">
        <v>368</v>
      </c>
      <c r="F17139">
        <v>63</v>
      </c>
      <c r="G17139">
        <v>102</v>
      </c>
      <c r="H17139" t="s">
        <v>56</v>
      </c>
      <c r="I17139">
        <v>4.5268306999999997</v>
      </c>
      <c r="J17139">
        <v>8.5</v>
      </c>
      <c r="K17139" s="1">
        <v>45078</v>
      </c>
      <c r="L17139" t="s">
        <v>394</v>
      </c>
    </row>
    <row r="17141" spans="1:12" x14ac:dyDescent="0.2">
      <c r="A17141">
        <v>4990842</v>
      </c>
      <c r="B17141" t="s">
        <v>17885</v>
      </c>
      <c r="C17141" t="s">
        <v>17886</v>
      </c>
      <c r="D17141">
        <v>399.99</v>
      </c>
      <c r="E17141">
        <v>1534</v>
      </c>
      <c r="F17141">
        <v>63</v>
      </c>
      <c r="G17141">
        <v>16</v>
      </c>
      <c r="H17141" t="s">
        <v>56</v>
      </c>
      <c r="I17141">
        <v>4.212828</v>
      </c>
      <c r="J17141">
        <v>1.5</v>
      </c>
      <c r="K17141" s="1">
        <v>44887</v>
      </c>
      <c r="L17141" t="s">
        <v>17887</v>
      </c>
    </row>
    <row r="17143" spans="1:12" x14ac:dyDescent="0.2">
      <c r="A17143">
        <v>952806</v>
      </c>
      <c r="B17143" t="s">
        <v>17888</v>
      </c>
      <c r="C17143" t="s">
        <v>17889</v>
      </c>
      <c r="D17143">
        <v>399.99</v>
      </c>
      <c r="E17143">
        <v>601</v>
      </c>
      <c r="F17143">
        <v>63</v>
      </c>
      <c r="G17143">
        <v>12</v>
      </c>
      <c r="H17143" t="s">
        <v>14</v>
      </c>
      <c r="I17143">
        <v>4.2969936999999998</v>
      </c>
      <c r="J17143">
        <v>40</v>
      </c>
      <c r="K17143" s="1">
        <v>42620</v>
      </c>
      <c r="L17143" t="s">
        <v>113</v>
      </c>
    </row>
    <row r="17145" spans="1:12" x14ac:dyDescent="0.2">
      <c r="A17145">
        <v>1231480</v>
      </c>
      <c r="B17145" t="s">
        <v>17890</v>
      </c>
      <c r="C17145" t="s">
        <v>17891</v>
      </c>
      <c r="D17145">
        <v>399.99</v>
      </c>
      <c r="E17145">
        <v>404</v>
      </c>
      <c r="F17145">
        <v>63</v>
      </c>
      <c r="G17145">
        <v>22</v>
      </c>
      <c r="H17145" t="s">
        <v>142</v>
      </c>
      <c r="I17145">
        <v>3.8757139999999999</v>
      </c>
      <c r="J17145">
        <v>3</v>
      </c>
      <c r="K17145" s="1">
        <v>42882</v>
      </c>
      <c r="L17145" t="s">
        <v>28</v>
      </c>
    </row>
    <row r="17147" spans="1:12" x14ac:dyDescent="0.2">
      <c r="A17147">
        <v>708630</v>
      </c>
      <c r="B17147" t="s">
        <v>17892</v>
      </c>
      <c r="C17147" t="s">
        <v>17893</v>
      </c>
      <c r="D17147">
        <v>399.99</v>
      </c>
      <c r="E17147">
        <v>627</v>
      </c>
      <c r="F17147">
        <v>63</v>
      </c>
      <c r="G17147">
        <v>59</v>
      </c>
      <c r="H17147" t="s">
        <v>56</v>
      </c>
      <c r="I17147">
        <v>3.6792729999999998</v>
      </c>
      <c r="J17147">
        <v>2.5</v>
      </c>
      <c r="K17147" s="1">
        <v>42366</v>
      </c>
      <c r="L17147" t="s">
        <v>365</v>
      </c>
    </row>
    <row r="17149" spans="1:12" x14ac:dyDescent="0.2">
      <c r="A17149">
        <v>1731180</v>
      </c>
      <c r="B17149" t="s">
        <v>17894</v>
      </c>
      <c r="C17149" t="s">
        <v>17895</v>
      </c>
      <c r="D17149">
        <v>399.99</v>
      </c>
      <c r="E17149">
        <v>972</v>
      </c>
      <c r="F17149">
        <v>63</v>
      </c>
      <c r="G17149">
        <v>46</v>
      </c>
      <c r="H17149" t="s">
        <v>14</v>
      </c>
      <c r="I17149">
        <v>3.8329445999999998</v>
      </c>
      <c r="J17149">
        <v>4.5</v>
      </c>
      <c r="K17149" s="1">
        <v>43255</v>
      </c>
      <c r="L17149" t="s">
        <v>6144</v>
      </c>
    </row>
    <row r="17151" spans="1:12" x14ac:dyDescent="0.2">
      <c r="A17151">
        <v>1691480</v>
      </c>
      <c r="B17151" t="s">
        <v>17896</v>
      </c>
      <c r="C17151" t="s">
        <v>17897</v>
      </c>
      <c r="D17151">
        <v>399.99</v>
      </c>
      <c r="E17151">
        <v>648</v>
      </c>
      <c r="F17151">
        <v>63</v>
      </c>
      <c r="G17151">
        <v>22</v>
      </c>
      <c r="H17151" t="s">
        <v>14</v>
      </c>
      <c r="I17151">
        <v>3.8432088000000002</v>
      </c>
      <c r="J17151">
        <v>5</v>
      </c>
      <c r="K17151" s="1">
        <v>43234</v>
      </c>
      <c r="L17151" t="s">
        <v>8170</v>
      </c>
    </row>
    <row r="17153" spans="1:12" x14ac:dyDescent="0.2">
      <c r="A17153">
        <v>2947872</v>
      </c>
      <c r="B17153" t="s">
        <v>17898</v>
      </c>
      <c r="C17153" t="s">
        <v>17899</v>
      </c>
      <c r="D17153">
        <v>399.99</v>
      </c>
      <c r="E17153">
        <v>444</v>
      </c>
      <c r="F17153">
        <v>63</v>
      </c>
      <c r="G17153">
        <v>32</v>
      </c>
      <c r="H17153" t="s">
        <v>56</v>
      </c>
      <c r="I17153">
        <v>4.4055929999999996</v>
      </c>
      <c r="J17153">
        <v>4.5</v>
      </c>
      <c r="K17153" s="1">
        <v>43923</v>
      </c>
      <c r="L17153" t="s">
        <v>370</v>
      </c>
    </row>
    <row r="17155" spans="1:12" x14ac:dyDescent="0.2">
      <c r="A17155">
        <v>2352792</v>
      </c>
      <c r="B17155" t="s">
        <v>17900</v>
      </c>
      <c r="C17155" t="s">
        <v>17901</v>
      </c>
      <c r="D17155">
        <v>399.99</v>
      </c>
      <c r="E17155">
        <v>1746</v>
      </c>
      <c r="F17155">
        <v>63</v>
      </c>
      <c r="G17155">
        <v>185</v>
      </c>
      <c r="H17155" t="s">
        <v>14</v>
      </c>
      <c r="I17155">
        <v>4.4962792</v>
      </c>
      <c r="J17155">
        <v>12.5</v>
      </c>
      <c r="K17155" s="1">
        <v>43589</v>
      </c>
      <c r="L17155" t="s">
        <v>384</v>
      </c>
    </row>
    <row r="17157" spans="1:12" x14ac:dyDescent="0.2">
      <c r="A17157">
        <v>2947872</v>
      </c>
      <c r="B17157" t="s">
        <v>17898</v>
      </c>
      <c r="C17157" t="s">
        <v>17899</v>
      </c>
      <c r="D17157">
        <v>399.99</v>
      </c>
      <c r="E17157">
        <v>444</v>
      </c>
      <c r="F17157">
        <v>63</v>
      </c>
      <c r="G17157">
        <v>32</v>
      </c>
      <c r="H17157" t="s">
        <v>56</v>
      </c>
      <c r="I17157">
        <v>4.4055929999999996</v>
      </c>
      <c r="J17157">
        <v>4.5</v>
      </c>
      <c r="K17157" s="1">
        <v>43923</v>
      </c>
      <c r="L17157" t="s">
        <v>370</v>
      </c>
    </row>
    <row r="17159" spans="1:12" x14ac:dyDescent="0.2">
      <c r="A17159">
        <v>3749298</v>
      </c>
      <c r="B17159" t="s">
        <v>17902</v>
      </c>
      <c r="C17159" t="s">
        <v>17903</v>
      </c>
      <c r="D17159">
        <v>399.99</v>
      </c>
      <c r="E17159">
        <v>8960</v>
      </c>
      <c r="F17159">
        <v>62</v>
      </c>
      <c r="G17159">
        <v>0</v>
      </c>
      <c r="H17159" t="s">
        <v>56</v>
      </c>
      <c r="I17159">
        <v>3.1047913999999999</v>
      </c>
      <c r="J17159">
        <v>45</v>
      </c>
      <c r="K17159" s="1">
        <v>44200</v>
      </c>
      <c r="L17159" t="s">
        <v>15</v>
      </c>
    </row>
    <row r="17161" spans="1:12" x14ac:dyDescent="0.2">
      <c r="A17161">
        <v>4364396</v>
      </c>
      <c r="B17161" t="s">
        <v>17904</v>
      </c>
      <c r="C17161" t="s">
        <v>17905</v>
      </c>
      <c r="D17161">
        <v>399.99</v>
      </c>
      <c r="E17161">
        <v>413</v>
      </c>
      <c r="F17161">
        <v>62</v>
      </c>
      <c r="G17161">
        <v>114</v>
      </c>
      <c r="H17161" t="s">
        <v>14</v>
      </c>
      <c r="I17161">
        <v>4.4211983999999998</v>
      </c>
      <c r="J17161">
        <v>9.5</v>
      </c>
      <c r="K17161" s="1">
        <v>44493</v>
      </c>
      <c r="L17161" t="s">
        <v>107</v>
      </c>
    </row>
    <row r="17163" spans="1:12" x14ac:dyDescent="0.2">
      <c r="A17163">
        <v>5111730</v>
      </c>
      <c r="B17163" t="s">
        <v>17906</v>
      </c>
      <c r="C17163" t="s">
        <v>17907</v>
      </c>
      <c r="D17163">
        <v>649.99</v>
      </c>
      <c r="E17163">
        <v>715</v>
      </c>
      <c r="F17163">
        <v>62</v>
      </c>
      <c r="G17163">
        <v>44</v>
      </c>
      <c r="H17163" t="s">
        <v>14</v>
      </c>
      <c r="I17163">
        <v>4.2385845</v>
      </c>
      <c r="J17163">
        <v>7</v>
      </c>
      <c r="K17163" s="1">
        <v>44951</v>
      </c>
      <c r="L17163" t="s">
        <v>25</v>
      </c>
    </row>
    <row r="17165" spans="1:12" x14ac:dyDescent="0.2">
      <c r="A17165">
        <v>5135840</v>
      </c>
      <c r="B17165" t="s">
        <v>17908</v>
      </c>
      <c r="C17165" t="s">
        <v>17909</v>
      </c>
      <c r="D17165">
        <v>399.99</v>
      </c>
      <c r="E17165">
        <v>28726</v>
      </c>
      <c r="F17165">
        <v>62</v>
      </c>
      <c r="G17165">
        <v>53</v>
      </c>
      <c r="H17165" t="s">
        <v>56</v>
      </c>
      <c r="I17165">
        <v>4.3352570000000004</v>
      </c>
      <c r="J17165">
        <v>6.5</v>
      </c>
      <c r="K17165" s="1">
        <v>44960</v>
      </c>
      <c r="L17165" t="s">
        <v>3250</v>
      </c>
    </row>
    <row r="17167" spans="1:12" x14ac:dyDescent="0.2">
      <c r="A17167">
        <v>5678276</v>
      </c>
      <c r="B17167" t="s">
        <v>17910</v>
      </c>
      <c r="C17167" t="s">
        <v>17911</v>
      </c>
      <c r="D17167">
        <v>899.99</v>
      </c>
      <c r="E17167">
        <v>650</v>
      </c>
      <c r="F17167">
        <v>62</v>
      </c>
      <c r="G17167">
        <v>182</v>
      </c>
      <c r="H17167" t="s">
        <v>14</v>
      </c>
      <c r="I17167">
        <v>4.3627050000000001</v>
      </c>
      <c r="J17167">
        <v>28</v>
      </c>
      <c r="K17167" s="1">
        <v>45256</v>
      </c>
      <c r="L17167" t="s">
        <v>394</v>
      </c>
    </row>
    <row r="17169" spans="1:12" x14ac:dyDescent="0.2">
      <c r="A17169">
        <v>5273224</v>
      </c>
      <c r="B17169" t="s">
        <v>17912</v>
      </c>
      <c r="C17169" t="s">
        <v>17913</v>
      </c>
      <c r="D17169">
        <v>649.99</v>
      </c>
      <c r="E17169">
        <v>864</v>
      </c>
      <c r="F17169">
        <v>62</v>
      </c>
      <c r="G17169">
        <v>26</v>
      </c>
      <c r="H17169" t="s">
        <v>142</v>
      </c>
      <c r="I17169">
        <v>4.4084525000000001</v>
      </c>
      <c r="J17169">
        <v>7</v>
      </c>
      <c r="K17169" s="1">
        <v>45030</v>
      </c>
      <c r="L17169" t="s">
        <v>698</v>
      </c>
    </row>
    <row r="17171" spans="1:12" x14ac:dyDescent="0.2">
      <c r="A17171">
        <v>5422364</v>
      </c>
      <c r="B17171" t="s">
        <v>17914</v>
      </c>
      <c r="C17171" t="s">
        <v>17915</v>
      </c>
      <c r="D17171">
        <v>399.99</v>
      </c>
      <c r="E17171">
        <v>11234</v>
      </c>
      <c r="F17171">
        <v>62</v>
      </c>
      <c r="G17171">
        <v>0</v>
      </c>
      <c r="H17171" t="s">
        <v>14</v>
      </c>
      <c r="I17171">
        <v>4.4706244000000002</v>
      </c>
      <c r="J17171">
        <v>103</v>
      </c>
      <c r="K17171" s="1">
        <v>45110</v>
      </c>
      <c r="L17171" t="s">
        <v>394</v>
      </c>
    </row>
    <row r="17173" spans="1:12" x14ac:dyDescent="0.2">
      <c r="A17173">
        <v>1455764</v>
      </c>
      <c r="B17173" t="s">
        <v>17916</v>
      </c>
      <c r="C17173" t="s">
        <v>17917</v>
      </c>
      <c r="D17173">
        <v>399.99</v>
      </c>
      <c r="E17173">
        <v>511</v>
      </c>
      <c r="F17173">
        <v>62</v>
      </c>
      <c r="G17173">
        <v>44</v>
      </c>
      <c r="H17173" t="s">
        <v>14</v>
      </c>
      <c r="I17173">
        <v>3.8898400999999998</v>
      </c>
      <c r="J17173">
        <v>7.5</v>
      </c>
      <c r="K17173" s="1">
        <v>43071</v>
      </c>
      <c r="L17173" t="s">
        <v>34</v>
      </c>
    </row>
    <row r="17175" spans="1:12" x14ac:dyDescent="0.2">
      <c r="A17175">
        <v>1770172</v>
      </c>
      <c r="B17175" t="s">
        <v>17918</v>
      </c>
      <c r="C17175" t="s">
        <v>17919</v>
      </c>
      <c r="D17175">
        <v>399.99</v>
      </c>
      <c r="E17175">
        <v>6909</v>
      </c>
      <c r="F17175">
        <v>62</v>
      </c>
      <c r="G17175">
        <v>26</v>
      </c>
      <c r="H17175" t="s">
        <v>56</v>
      </c>
      <c r="I17175">
        <v>4.1953135000000001</v>
      </c>
      <c r="J17175">
        <v>2.5</v>
      </c>
      <c r="K17175" s="1">
        <v>43278</v>
      </c>
      <c r="L17175" t="s">
        <v>3184</v>
      </c>
    </row>
    <row r="17177" spans="1:12" x14ac:dyDescent="0.2">
      <c r="A17177">
        <v>3779604</v>
      </c>
      <c r="B17177" t="s">
        <v>17920</v>
      </c>
      <c r="C17177" t="s">
        <v>17921</v>
      </c>
      <c r="D17177">
        <v>799.99</v>
      </c>
      <c r="E17177">
        <v>864</v>
      </c>
      <c r="F17177">
        <v>62</v>
      </c>
      <c r="G17177">
        <v>44</v>
      </c>
      <c r="H17177" t="s">
        <v>142</v>
      </c>
      <c r="I17177">
        <v>4.3118695999999996</v>
      </c>
      <c r="J17177">
        <v>18</v>
      </c>
      <c r="K17177" s="1">
        <v>44212</v>
      </c>
      <c r="L17177" t="s">
        <v>71</v>
      </c>
    </row>
    <row r="17179" spans="1:12" x14ac:dyDescent="0.2">
      <c r="A17179">
        <v>3977702</v>
      </c>
      <c r="B17179" t="s">
        <v>17922</v>
      </c>
      <c r="C17179" t="s">
        <v>17923</v>
      </c>
      <c r="D17179">
        <v>399.99</v>
      </c>
      <c r="E17179">
        <v>605</v>
      </c>
      <c r="F17179">
        <v>62</v>
      </c>
      <c r="G17179">
        <v>47</v>
      </c>
      <c r="H17179" t="s">
        <v>56</v>
      </c>
      <c r="I17179">
        <v>4.3628197000000002</v>
      </c>
      <c r="J17179">
        <v>8</v>
      </c>
      <c r="K17179" s="1">
        <v>44298</v>
      </c>
      <c r="L17179" t="s">
        <v>2276</v>
      </c>
    </row>
    <row r="17181" spans="1:12" x14ac:dyDescent="0.2">
      <c r="A17181">
        <v>3538926</v>
      </c>
      <c r="B17181" t="s">
        <v>17924</v>
      </c>
      <c r="C17181" t="s">
        <v>17925</v>
      </c>
      <c r="D17181">
        <v>399.99</v>
      </c>
      <c r="E17181">
        <v>239</v>
      </c>
      <c r="F17181">
        <v>62</v>
      </c>
      <c r="G17181">
        <v>30</v>
      </c>
      <c r="H17181" t="s">
        <v>14</v>
      </c>
      <c r="I17181">
        <v>4.1964664000000003</v>
      </c>
      <c r="J17181">
        <v>3.5</v>
      </c>
      <c r="K17181" s="1">
        <v>44105</v>
      </c>
      <c r="L17181" t="s">
        <v>1027</v>
      </c>
    </row>
    <row r="17183" spans="1:12" x14ac:dyDescent="0.2">
      <c r="A17183">
        <v>4516066</v>
      </c>
      <c r="B17183" t="s">
        <v>17926</v>
      </c>
      <c r="C17183" t="s">
        <v>17927</v>
      </c>
      <c r="D17183">
        <v>399.99</v>
      </c>
      <c r="E17183">
        <v>435</v>
      </c>
      <c r="F17183">
        <v>62</v>
      </c>
      <c r="G17183">
        <v>203</v>
      </c>
      <c r="H17183" t="s">
        <v>56</v>
      </c>
      <c r="I17183">
        <v>4.0750960000000003</v>
      </c>
      <c r="J17183">
        <v>54</v>
      </c>
      <c r="K17183" s="1">
        <v>44587</v>
      </c>
      <c r="L17183" t="s">
        <v>2017</v>
      </c>
    </row>
    <row r="17185" spans="1:12" x14ac:dyDescent="0.2">
      <c r="A17185">
        <v>4566244</v>
      </c>
      <c r="B17185" t="s">
        <v>17928</v>
      </c>
      <c r="C17185" t="s">
        <v>17929</v>
      </c>
      <c r="D17185">
        <v>899.99</v>
      </c>
      <c r="E17185">
        <v>312</v>
      </c>
      <c r="F17185">
        <v>62</v>
      </c>
      <c r="G17185">
        <v>19</v>
      </c>
      <c r="H17185" t="s">
        <v>56</v>
      </c>
      <c r="I17185">
        <v>3.6073944999999998</v>
      </c>
      <c r="J17185">
        <v>2</v>
      </c>
      <c r="K17185" s="1">
        <v>44615</v>
      </c>
      <c r="L17185" t="s">
        <v>208</v>
      </c>
    </row>
    <row r="17187" spans="1:12" x14ac:dyDescent="0.2">
      <c r="A17187">
        <v>3995150</v>
      </c>
      <c r="B17187" t="s">
        <v>17930</v>
      </c>
      <c r="C17187" t="s">
        <v>17931</v>
      </c>
      <c r="D17187">
        <v>399.99</v>
      </c>
      <c r="E17187">
        <v>8028</v>
      </c>
      <c r="F17187">
        <v>62</v>
      </c>
      <c r="G17187">
        <v>19</v>
      </c>
      <c r="H17187" t="s">
        <v>56</v>
      </c>
      <c r="I17187">
        <v>4.4090999999999996</v>
      </c>
      <c r="J17187">
        <v>2</v>
      </c>
      <c r="K17187" s="1">
        <v>44306</v>
      </c>
      <c r="L17187" t="s">
        <v>1011</v>
      </c>
    </row>
    <row r="17189" spans="1:12" x14ac:dyDescent="0.2">
      <c r="A17189">
        <v>4566244</v>
      </c>
      <c r="B17189" t="s">
        <v>17928</v>
      </c>
      <c r="C17189" t="s">
        <v>17929</v>
      </c>
      <c r="D17189">
        <v>899.99</v>
      </c>
      <c r="E17189">
        <v>312</v>
      </c>
      <c r="F17189">
        <v>62</v>
      </c>
      <c r="G17189">
        <v>19</v>
      </c>
      <c r="H17189" t="s">
        <v>56</v>
      </c>
      <c r="I17189">
        <v>3.6073944999999998</v>
      </c>
      <c r="J17189">
        <v>2</v>
      </c>
      <c r="K17189" s="1">
        <v>44615</v>
      </c>
      <c r="L17189" t="s">
        <v>208</v>
      </c>
    </row>
    <row r="17191" spans="1:12" x14ac:dyDescent="0.2">
      <c r="A17191">
        <v>5021512</v>
      </c>
      <c r="B17191" t="s">
        <v>17932</v>
      </c>
      <c r="C17191" t="s">
        <v>17933</v>
      </c>
      <c r="D17191">
        <v>399.99</v>
      </c>
      <c r="E17191">
        <v>1609</v>
      </c>
      <c r="F17191">
        <v>62</v>
      </c>
      <c r="G17191">
        <v>16</v>
      </c>
      <c r="H17191" t="s">
        <v>56</v>
      </c>
      <c r="I17191">
        <v>4.1160335999999997</v>
      </c>
      <c r="J17191">
        <v>1</v>
      </c>
      <c r="K17191" s="1">
        <v>44907</v>
      </c>
      <c r="L17191" t="s">
        <v>400</v>
      </c>
    </row>
    <row r="17193" spans="1:12" x14ac:dyDescent="0.2">
      <c r="A17193">
        <v>4836626</v>
      </c>
      <c r="B17193" t="s">
        <v>17934</v>
      </c>
      <c r="C17193" t="s">
        <v>17935</v>
      </c>
      <c r="D17193">
        <v>899.99</v>
      </c>
      <c r="E17193">
        <v>456</v>
      </c>
      <c r="F17193">
        <v>62</v>
      </c>
      <c r="G17193">
        <v>52</v>
      </c>
      <c r="H17193" t="s">
        <v>14</v>
      </c>
      <c r="I17193">
        <v>4.2283939999999998</v>
      </c>
      <c r="J17193">
        <v>3</v>
      </c>
      <c r="K17193" s="1">
        <v>44790</v>
      </c>
      <c r="L17193" t="s">
        <v>6850</v>
      </c>
    </row>
    <row r="17195" spans="1:12" x14ac:dyDescent="0.2">
      <c r="A17195">
        <v>4516066</v>
      </c>
      <c r="B17195" t="s">
        <v>17926</v>
      </c>
      <c r="C17195" t="s">
        <v>17927</v>
      </c>
      <c r="D17195">
        <v>399.99</v>
      </c>
      <c r="E17195">
        <v>435</v>
      </c>
      <c r="F17195">
        <v>62</v>
      </c>
      <c r="G17195">
        <v>203</v>
      </c>
      <c r="H17195" t="s">
        <v>56</v>
      </c>
      <c r="I17195">
        <v>4.0750960000000003</v>
      </c>
      <c r="J17195">
        <v>54</v>
      </c>
      <c r="K17195" s="1">
        <v>44587</v>
      </c>
      <c r="L17195" t="s">
        <v>2017</v>
      </c>
    </row>
    <row r="17197" spans="1:12" x14ac:dyDescent="0.2">
      <c r="A17197">
        <v>3954900</v>
      </c>
      <c r="B17197" t="s">
        <v>17936</v>
      </c>
      <c r="C17197" t="s">
        <v>17937</v>
      </c>
      <c r="D17197">
        <v>399.99</v>
      </c>
      <c r="E17197">
        <v>591</v>
      </c>
      <c r="F17197">
        <v>62</v>
      </c>
      <c r="G17197">
        <v>80</v>
      </c>
      <c r="H17197" t="s">
        <v>142</v>
      </c>
      <c r="I17197">
        <v>4.5605197000000004</v>
      </c>
      <c r="J17197">
        <v>8.5</v>
      </c>
      <c r="K17197" s="1">
        <v>44288</v>
      </c>
      <c r="L17197" t="s">
        <v>119</v>
      </c>
    </row>
    <row r="17199" spans="1:12" x14ac:dyDescent="0.2">
      <c r="A17199">
        <v>5721370</v>
      </c>
      <c r="B17199" t="s">
        <v>17938</v>
      </c>
      <c r="C17199" t="s">
        <v>17939</v>
      </c>
      <c r="D17199">
        <v>399.99</v>
      </c>
      <c r="E17199">
        <v>177</v>
      </c>
      <c r="F17199">
        <v>62</v>
      </c>
      <c r="G17199">
        <v>65</v>
      </c>
      <c r="H17199" t="s">
        <v>14</v>
      </c>
      <c r="I17199">
        <v>4.6733893999999996</v>
      </c>
      <c r="J17199">
        <v>29.5</v>
      </c>
      <c r="K17199" s="1">
        <v>45280</v>
      </c>
      <c r="L17199" t="s">
        <v>394</v>
      </c>
    </row>
    <row r="17201" spans="1:12" x14ac:dyDescent="0.2">
      <c r="A17201">
        <v>1075814</v>
      </c>
      <c r="B17201" t="s">
        <v>17940</v>
      </c>
      <c r="C17201" t="s">
        <v>17941</v>
      </c>
      <c r="D17201">
        <v>399.99</v>
      </c>
      <c r="E17201">
        <v>159</v>
      </c>
      <c r="F17201">
        <v>62</v>
      </c>
      <c r="G17201">
        <v>8</v>
      </c>
      <c r="H17201" t="s">
        <v>56</v>
      </c>
      <c r="I17201">
        <v>3.7587682999999998</v>
      </c>
      <c r="J17201">
        <v>43</v>
      </c>
      <c r="K17201" s="1">
        <v>42749</v>
      </c>
      <c r="L17201" t="s">
        <v>2851</v>
      </c>
    </row>
    <row r="17203" spans="1:12" x14ac:dyDescent="0.2">
      <c r="A17203">
        <v>857334</v>
      </c>
      <c r="B17203" t="s">
        <v>17942</v>
      </c>
      <c r="C17203" t="s">
        <v>17943</v>
      </c>
      <c r="D17203">
        <v>399.99</v>
      </c>
      <c r="E17203">
        <v>993</v>
      </c>
      <c r="F17203">
        <v>62</v>
      </c>
      <c r="G17203">
        <v>7</v>
      </c>
      <c r="H17203" t="s">
        <v>14</v>
      </c>
      <c r="I17203">
        <v>4.0922999999999998</v>
      </c>
      <c r="J17203">
        <v>40</v>
      </c>
      <c r="K17203" s="1">
        <v>42513</v>
      </c>
      <c r="L17203" t="s">
        <v>2031</v>
      </c>
    </row>
    <row r="17205" spans="1:12" x14ac:dyDescent="0.2">
      <c r="A17205">
        <v>1528176</v>
      </c>
      <c r="B17205" t="s">
        <v>17944</v>
      </c>
      <c r="C17205" t="s">
        <v>17945</v>
      </c>
      <c r="D17205">
        <v>399.99</v>
      </c>
      <c r="E17205">
        <v>322</v>
      </c>
      <c r="F17205">
        <v>62</v>
      </c>
      <c r="G17205">
        <v>21</v>
      </c>
      <c r="H17205" t="s">
        <v>142</v>
      </c>
      <c r="I17205">
        <v>4.2201620000000002</v>
      </c>
      <c r="J17205">
        <v>1.5</v>
      </c>
      <c r="K17205" s="1">
        <v>43127</v>
      </c>
      <c r="L17205" t="s">
        <v>1224</v>
      </c>
    </row>
    <row r="17207" spans="1:12" x14ac:dyDescent="0.2">
      <c r="A17207">
        <v>2158178</v>
      </c>
      <c r="B17207" t="s">
        <v>17946</v>
      </c>
      <c r="C17207" t="s">
        <v>17947</v>
      </c>
      <c r="D17207">
        <v>399.99</v>
      </c>
      <c r="E17207">
        <v>334</v>
      </c>
      <c r="F17207">
        <v>62</v>
      </c>
      <c r="G17207">
        <v>68</v>
      </c>
      <c r="H17207" t="s">
        <v>56</v>
      </c>
      <c r="I17207">
        <v>4.2570233000000002</v>
      </c>
      <c r="J17207">
        <v>3</v>
      </c>
      <c r="K17207" s="1">
        <v>43482</v>
      </c>
      <c r="L17207" t="s">
        <v>2664</v>
      </c>
    </row>
    <row r="17209" spans="1:12" x14ac:dyDescent="0.2">
      <c r="A17209">
        <v>2355212</v>
      </c>
      <c r="B17209" t="s">
        <v>17948</v>
      </c>
      <c r="C17209" t="s">
        <v>17949</v>
      </c>
      <c r="D17209">
        <v>399.99</v>
      </c>
      <c r="E17209">
        <v>280</v>
      </c>
      <c r="F17209">
        <v>62</v>
      </c>
      <c r="G17209">
        <v>9</v>
      </c>
      <c r="H17209" t="s">
        <v>14</v>
      </c>
      <c r="I17209">
        <v>4.0607839999999999</v>
      </c>
      <c r="J17209">
        <v>8.5</v>
      </c>
      <c r="K17209" s="1">
        <v>43591</v>
      </c>
      <c r="L17209" t="s">
        <v>17950</v>
      </c>
    </row>
    <row r="17211" spans="1:12" x14ac:dyDescent="0.2">
      <c r="A17211">
        <v>738360</v>
      </c>
      <c r="B17211" t="s">
        <v>17951</v>
      </c>
      <c r="C17211" t="s">
        <v>17952</v>
      </c>
      <c r="D17211">
        <v>399.99</v>
      </c>
      <c r="E17211">
        <v>2295</v>
      </c>
      <c r="F17211">
        <v>62</v>
      </c>
      <c r="G17211">
        <v>26</v>
      </c>
      <c r="H17211" t="s">
        <v>14</v>
      </c>
      <c r="I17211">
        <v>3.7048657</v>
      </c>
      <c r="J17211">
        <v>1.5</v>
      </c>
      <c r="K17211" s="1">
        <v>42391</v>
      </c>
      <c r="L17211" t="s">
        <v>48</v>
      </c>
    </row>
    <row r="17213" spans="1:12" x14ac:dyDescent="0.2">
      <c r="A17213">
        <v>1468694</v>
      </c>
      <c r="B17213" t="s">
        <v>17953</v>
      </c>
      <c r="C17213" t="s">
        <v>17954</v>
      </c>
      <c r="D17213">
        <v>399.99</v>
      </c>
      <c r="E17213">
        <v>190</v>
      </c>
      <c r="F17213">
        <v>62</v>
      </c>
      <c r="G17213">
        <v>67</v>
      </c>
      <c r="H17213" t="s">
        <v>56</v>
      </c>
      <c r="I17213">
        <v>4.6485459999999996</v>
      </c>
      <c r="J17213">
        <v>5</v>
      </c>
      <c r="K17213" s="1">
        <v>43082</v>
      </c>
      <c r="L17213" t="s">
        <v>28</v>
      </c>
    </row>
    <row r="17215" spans="1:12" x14ac:dyDescent="0.2">
      <c r="A17215">
        <v>2493586</v>
      </c>
      <c r="B17215" t="s">
        <v>17955</v>
      </c>
      <c r="C17215" t="s">
        <v>17956</v>
      </c>
      <c r="D17215">
        <v>399.99</v>
      </c>
      <c r="E17215">
        <v>8140</v>
      </c>
      <c r="F17215">
        <v>62</v>
      </c>
      <c r="G17215">
        <v>12</v>
      </c>
      <c r="H17215" t="s">
        <v>56</v>
      </c>
      <c r="I17215">
        <v>3.0678334</v>
      </c>
      <c r="J17215">
        <v>1</v>
      </c>
      <c r="K17215" s="1">
        <v>43681</v>
      </c>
      <c r="L17215" t="s">
        <v>15</v>
      </c>
    </row>
    <row r="17217" spans="1:12" x14ac:dyDescent="0.2">
      <c r="A17217">
        <v>1703808</v>
      </c>
      <c r="B17217" t="s">
        <v>17957</v>
      </c>
      <c r="C17217" t="s">
        <v>17958</v>
      </c>
      <c r="D17217">
        <v>399.99</v>
      </c>
      <c r="E17217">
        <v>550</v>
      </c>
      <c r="F17217">
        <v>62</v>
      </c>
      <c r="G17217">
        <v>35</v>
      </c>
      <c r="H17217" t="s">
        <v>142</v>
      </c>
      <c r="I17217">
        <v>4.3258210000000004</v>
      </c>
      <c r="J17217">
        <v>2</v>
      </c>
      <c r="K17217" s="1">
        <v>43239</v>
      </c>
      <c r="L17217" t="s">
        <v>74</v>
      </c>
    </row>
    <row r="17219" spans="1:12" x14ac:dyDescent="0.2">
      <c r="A17219">
        <v>2355212</v>
      </c>
      <c r="B17219" t="s">
        <v>17948</v>
      </c>
      <c r="C17219" t="s">
        <v>17949</v>
      </c>
      <c r="D17219">
        <v>399.99</v>
      </c>
      <c r="E17219">
        <v>280</v>
      </c>
      <c r="F17219">
        <v>62</v>
      </c>
      <c r="G17219">
        <v>9</v>
      </c>
      <c r="H17219" t="s">
        <v>14</v>
      </c>
      <c r="I17219">
        <v>4.0607839999999999</v>
      </c>
      <c r="J17219">
        <v>8.5</v>
      </c>
      <c r="K17219" s="1">
        <v>43591</v>
      </c>
      <c r="L17219" t="s">
        <v>17950</v>
      </c>
    </row>
    <row r="17221" spans="1:12" x14ac:dyDescent="0.2">
      <c r="A17221">
        <v>3288788</v>
      </c>
      <c r="B17221" t="s">
        <v>17959</v>
      </c>
      <c r="C17221" t="s">
        <v>17960</v>
      </c>
      <c r="D17221">
        <v>399.99</v>
      </c>
      <c r="E17221">
        <v>287</v>
      </c>
      <c r="F17221">
        <v>62</v>
      </c>
      <c r="G17221">
        <v>41</v>
      </c>
      <c r="H17221" t="s">
        <v>14</v>
      </c>
      <c r="I17221">
        <v>4.7798996000000002</v>
      </c>
      <c r="J17221">
        <v>4.5</v>
      </c>
      <c r="K17221" s="1">
        <v>44013</v>
      </c>
      <c r="L17221" t="s">
        <v>1429</v>
      </c>
    </row>
    <row r="17223" spans="1:12" x14ac:dyDescent="0.2">
      <c r="A17223">
        <v>4390972</v>
      </c>
      <c r="B17223" t="s">
        <v>17961</v>
      </c>
      <c r="C17223" t="s">
        <v>17962</v>
      </c>
      <c r="D17223">
        <v>399.99</v>
      </c>
      <c r="E17223">
        <v>633</v>
      </c>
      <c r="F17223">
        <v>62</v>
      </c>
      <c r="G17223">
        <v>111</v>
      </c>
      <c r="H17223" t="s">
        <v>56</v>
      </c>
      <c r="I17223">
        <v>4.4514836999999998</v>
      </c>
      <c r="J17223">
        <v>7</v>
      </c>
      <c r="K17223" s="1">
        <v>44510</v>
      </c>
      <c r="L17223" t="s">
        <v>964</v>
      </c>
    </row>
    <row r="17225" spans="1:12" x14ac:dyDescent="0.2">
      <c r="A17225">
        <v>3956134</v>
      </c>
      <c r="B17225" t="s">
        <v>17963</v>
      </c>
      <c r="C17225" t="s">
        <v>17964</v>
      </c>
      <c r="D17225">
        <v>399.99</v>
      </c>
      <c r="E17225">
        <v>1649</v>
      </c>
      <c r="F17225">
        <v>62</v>
      </c>
      <c r="G17225">
        <v>107</v>
      </c>
      <c r="H17225" t="s">
        <v>14</v>
      </c>
      <c r="I17225">
        <v>4.5502659999999997</v>
      </c>
      <c r="J17225">
        <v>14</v>
      </c>
      <c r="K17225" s="1">
        <v>44289</v>
      </c>
      <c r="L17225" t="s">
        <v>15</v>
      </c>
    </row>
    <row r="17227" spans="1:12" x14ac:dyDescent="0.2">
      <c r="A17227">
        <v>4089476</v>
      </c>
      <c r="B17227" t="s">
        <v>17965</v>
      </c>
      <c r="C17227" t="s">
        <v>17966</v>
      </c>
      <c r="D17227">
        <v>799.99</v>
      </c>
      <c r="E17227">
        <v>328</v>
      </c>
      <c r="F17227">
        <v>62</v>
      </c>
      <c r="G17227">
        <v>142</v>
      </c>
      <c r="H17227" t="s">
        <v>14</v>
      </c>
      <c r="I17227">
        <v>4.3884340000000002</v>
      </c>
      <c r="J17227">
        <v>10.5</v>
      </c>
      <c r="K17227" s="1">
        <v>44347</v>
      </c>
      <c r="L17227" t="s">
        <v>770</v>
      </c>
    </row>
    <row r="17229" spans="1:12" x14ac:dyDescent="0.2">
      <c r="A17229">
        <v>4886812</v>
      </c>
      <c r="B17229" t="s">
        <v>17967</v>
      </c>
      <c r="C17229" t="s">
        <v>17968</v>
      </c>
      <c r="D17229">
        <v>699.99</v>
      </c>
      <c r="E17229">
        <v>17674</v>
      </c>
      <c r="F17229">
        <v>62</v>
      </c>
      <c r="G17229">
        <v>44</v>
      </c>
      <c r="H17229" t="s">
        <v>14</v>
      </c>
      <c r="I17229">
        <v>4.1364109999999998</v>
      </c>
      <c r="J17229">
        <v>4</v>
      </c>
      <c r="K17229" s="1">
        <v>44821</v>
      </c>
      <c r="L17229" t="s">
        <v>5530</v>
      </c>
    </row>
    <row r="17231" spans="1:12" x14ac:dyDescent="0.2">
      <c r="A17231">
        <v>4897800</v>
      </c>
      <c r="B17231" t="s">
        <v>17969</v>
      </c>
      <c r="C17231" t="s">
        <v>17970</v>
      </c>
      <c r="D17231">
        <v>399.99</v>
      </c>
      <c r="E17231">
        <v>2002</v>
      </c>
      <c r="F17231">
        <v>62</v>
      </c>
      <c r="G17231">
        <v>60</v>
      </c>
      <c r="H17231" t="s">
        <v>14</v>
      </c>
      <c r="I17231">
        <v>3.9724078</v>
      </c>
      <c r="J17231">
        <v>6.5</v>
      </c>
      <c r="K17231" s="1">
        <v>44828</v>
      </c>
      <c r="L17231" t="s">
        <v>589</v>
      </c>
    </row>
    <row r="17233" spans="1:12" x14ac:dyDescent="0.2">
      <c r="A17233">
        <v>5150758</v>
      </c>
      <c r="B17233" t="s">
        <v>17971</v>
      </c>
      <c r="C17233" t="s">
        <v>17972</v>
      </c>
      <c r="D17233">
        <v>449.99</v>
      </c>
      <c r="E17233">
        <v>780</v>
      </c>
      <c r="F17233">
        <v>62</v>
      </c>
      <c r="G17233">
        <v>53</v>
      </c>
      <c r="H17233" t="s">
        <v>14</v>
      </c>
      <c r="I17233">
        <v>3.9025629999999998</v>
      </c>
      <c r="J17233">
        <v>4</v>
      </c>
      <c r="K17233" s="1">
        <v>44967</v>
      </c>
      <c r="L17233" t="s">
        <v>394</v>
      </c>
    </row>
    <row r="17235" spans="1:12" x14ac:dyDescent="0.2">
      <c r="A17235">
        <v>5255146</v>
      </c>
      <c r="B17235" t="s">
        <v>17973</v>
      </c>
      <c r="C17235" t="s">
        <v>17974</v>
      </c>
      <c r="D17235">
        <v>399.99</v>
      </c>
      <c r="E17235">
        <v>9046</v>
      </c>
      <c r="F17235">
        <v>62</v>
      </c>
      <c r="G17235">
        <v>42</v>
      </c>
      <c r="H17235" t="s">
        <v>14</v>
      </c>
      <c r="I17235">
        <v>4.1897893000000002</v>
      </c>
      <c r="J17235">
        <v>2.5</v>
      </c>
      <c r="K17235" s="1">
        <v>45021</v>
      </c>
      <c r="L17235" t="s">
        <v>139</v>
      </c>
    </row>
    <row r="17237" spans="1:12" x14ac:dyDescent="0.2">
      <c r="A17237">
        <v>1081980</v>
      </c>
      <c r="B17237" t="s">
        <v>17975</v>
      </c>
      <c r="C17237" t="s">
        <v>17976</v>
      </c>
      <c r="D17237">
        <v>399.99</v>
      </c>
      <c r="E17237">
        <v>2317</v>
      </c>
      <c r="F17237">
        <v>62</v>
      </c>
      <c r="G17237">
        <v>82</v>
      </c>
      <c r="H17237" t="s">
        <v>56</v>
      </c>
      <c r="I17237">
        <v>4.3393493000000003</v>
      </c>
      <c r="J17237">
        <v>3.5</v>
      </c>
      <c r="K17237" s="1">
        <v>42754</v>
      </c>
      <c r="L17237" t="s">
        <v>370</v>
      </c>
    </row>
    <row r="17239" spans="1:12" x14ac:dyDescent="0.2">
      <c r="A17239">
        <v>1299726</v>
      </c>
      <c r="B17239" t="s">
        <v>17977</v>
      </c>
      <c r="C17239" t="s">
        <v>17978</v>
      </c>
      <c r="D17239">
        <v>399.99</v>
      </c>
      <c r="E17239">
        <v>808</v>
      </c>
      <c r="F17239">
        <v>62</v>
      </c>
      <c r="G17239">
        <v>62</v>
      </c>
      <c r="H17239" t="s">
        <v>14</v>
      </c>
      <c r="I17239">
        <v>4.6550813</v>
      </c>
      <c r="J17239">
        <v>8</v>
      </c>
      <c r="K17239" s="1">
        <v>42937</v>
      </c>
      <c r="L17239" t="s">
        <v>171</v>
      </c>
    </row>
    <row r="17241" spans="1:12" x14ac:dyDescent="0.2">
      <c r="A17241">
        <v>1159838</v>
      </c>
      <c r="B17241" t="s">
        <v>17979</v>
      </c>
      <c r="C17241" t="s">
        <v>17980</v>
      </c>
      <c r="D17241">
        <v>399.99</v>
      </c>
      <c r="E17241">
        <v>604</v>
      </c>
      <c r="F17241">
        <v>62</v>
      </c>
      <c r="G17241">
        <v>37</v>
      </c>
      <c r="H17241" t="s">
        <v>142</v>
      </c>
      <c r="I17241">
        <v>3.5604064000000002</v>
      </c>
      <c r="J17241">
        <v>4</v>
      </c>
      <c r="K17241" s="1">
        <v>42821</v>
      </c>
      <c r="L17241" t="s">
        <v>373</v>
      </c>
    </row>
    <row r="17243" spans="1:12" x14ac:dyDescent="0.2">
      <c r="A17243">
        <v>1415230</v>
      </c>
      <c r="B17243" t="s">
        <v>17981</v>
      </c>
      <c r="C17243" t="s">
        <v>17982</v>
      </c>
      <c r="D17243">
        <v>399.99</v>
      </c>
      <c r="E17243">
        <v>261</v>
      </c>
      <c r="F17243">
        <v>62</v>
      </c>
      <c r="G17243">
        <v>20</v>
      </c>
      <c r="H17243" t="s">
        <v>142</v>
      </c>
      <c r="I17243">
        <v>4.2381640000000003</v>
      </c>
      <c r="J17243">
        <v>1</v>
      </c>
      <c r="K17243" s="1">
        <v>43038</v>
      </c>
      <c r="L17243" t="s">
        <v>9443</v>
      </c>
    </row>
    <row r="17245" spans="1:12" x14ac:dyDescent="0.2">
      <c r="A17245">
        <v>1396072</v>
      </c>
      <c r="B17245" t="s">
        <v>17983</v>
      </c>
      <c r="C17245" t="s">
        <v>17984</v>
      </c>
      <c r="D17245">
        <v>399.99</v>
      </c>
      <c r="E17245">
        <v>5748</v>
      </c>
      <c r="F17245">
        <v>62</v>
      </c>
      <c r="G17245">
        <v>111</v>
      </c>
      <c r="H17245" t="s">
        <v>14</v>
      </c>
      <c r="I17245">
        <v>4.0444719999999998</v>
      </c>
      <c r="J17245">
        <v>10.5</v>
      </c>
      <c r="K17245" s="1">
        <v>43024</v>
      </c>
      <c r="L17245" t="s">
        <v>263</v>
      </c>
    </row>
    <row r="17247" spans="1:12" x14ac:dyDescent="0.2">
      <c r="A17247">
        <v>551524</v>
      </c>
      <c r="B17247" t="s">
        <v>17985</v>
      </c>
      <c r="C17247" t="s">
        <v>17986</v>
      </c>
      <c r="D17247">
        <v>399.99</v>
      </c>
      <c r="E17247">
        <v>2223</v>
      </c>
      <c r="F17247">
        <v>62</v>
      </c>
      <c r="G17247">
        <v>35</v>
      </c>
      <c r="H17247" t="s">
        <v>14</v>
      </c>
      <c r="I17247">
        <v>4.4540376999999998</v>
      </c>
      <c r="J17247">
        <v>1.5</v>
      </c>
      <c r="K17247" s="1">
        <v>42196</v>
      </c>
      <c r="L17247" t="s">
        <v>7118</v>
      </c>
    </row>
    <row r="17249" spans="1:12" x14ac:dyDescent="0.2">
      <c r="A17249">
        <v>495818</v>
      </c>
      <c r="B17249" t="s">
        <v>17987</v>
      </c>
      <c r="C17249" t="s">
        <v>17988</v>
      </c>
      <c r="D17249">
        <v>399.99</v>
      </c>
      <c r="E17249">
        <v>3597</v>
      </c>
      <c r="F17249">
        <v>62</v>
      </c>
      <c r="G17249">
        <v>10</v>
      </c>
      <c r="H17249" t="s">
        <v>14</v>
      </c>
      <c r="I17249">
        <v>3.8017167999999999</v>
      </c>
      <c r="J17249">
        <v>2.5</v>
      </c>
      <c r="K17249" s="1">
        <v>42131</v>
      </c>
      <c r="L17249" t="s">
        <v>5717</v>
      </c>
    </row>
    <row r="17251" spans="1:12" x14ac:dyDescent="0.2">
      <c r="A17251">
        <v>2571612</v>
      </c>
      <c r="B17251" t="s">
        <v>17989</v>
      </c>
      <c r="C17251" t="s">
        <v>17990</v>
      </c>
      <c r="D17251">
        <v>649.99</v>
      </c>
      <c r="E17251">
        <v>530</v>
      </c>
      <c r="F17251">
        <v>62</v>
      </c>
      <c r="G17251">
        <v>55</v>
      </c>
      <c r="H17251" t="s">
        <v>14</v>
      </c>
      <c r="I17251">
        <v>4.1347337</v>
      </c>
      <c r="J17251">
        <v>8</v>
      </c>
      <c r="K17251" s="1">
        <v>43730</v>
      </c>
      <c r="L17251" t="s">
        <v>7410</v>
      </c>
    </row>
    <row r="17253" spans="1:12" x14ac:dyDescent="0.2">
      <c r="A17253">
        <v>2490780</v>
      </c>
      <c r="B17253" t="s">
        <v>17991</v>
      </c>
      <c r="C17253" t="s">
        <v>17992</v>
      </c>
      <c r="D17253">
        <v>399.99</v>
      </c>
      <c r="E17253">
        <v>766</v>
      </c>
      <c r="F17253">
        <v>62</v>
      </c>
      <c r="G17253">
        <v>75</v>
      </c>
      <c r="H17253" t="s">
        <v>56</v>
      </c>
      <c r="I17253">
        <v>4.1744614000000002</v>
      </c>
      <c r="J17253">
        <v>6.5</v>
      </c>
      <c r="K17253" s="1">
        <v>43679</v>
      </c>
      <c r="L17253" t="s">
        <v>791</v>
      </c>
    </row>
    <row r="17255" spans="1:12" x14ac:dyDescent="0.2">
      <c r="A17255">
        <v>2035070</v>
      </c>
      <c r="B17255" t="s">
        <v>17993</v>
      </c>
      <c r="C17255" t="s">
        <v>17994</v>
      </c>
      <c r="D17255">
        <v>399.99</v>
      </c>
      <c r="E17255">
        <v>4350</v>
      </c>
      <c r="F17255">
        <v>62</v>
      </c>
      <c r="G17255">
        <v>28</v>
      </c>
      <c r="H17255" t="s">
        <v>56</v>
      </c>
      <c r="I17255">
        <v>4.2709804</v>
      </c>
      <c r="J17255">
        <v>2</v>
      </c>
      <c r="K17255" s="1">
        <v>43423</v>
      </c>
      <c r="L17255" t="s">
        <v>17995</v>
      </c>
    </row>
    <row r="17257" spans="1:12" x14ac:dyDescent="0.2">
      <c r="A17257">
        <v>3134370</v>
      </c>
      <c r="B17257" t="s">
        <v>17996</v>
      </c>
      <c r="C17257" t="s">
        <v>17997</v>
      </c>
      <c r="D17257">
        <v>399.99</v>
      </c>
      <c r="E17257">
        <v>38758</v>
      </c>
      <c r="F17257">
        <v>62</v>
      </c>
      <c r="G17257">
        <v>65</v>
      </c>
      <c r="H17257" t="s">
        <v>56</v>
      </c>
      <c r="I17257">
        <v>4.4015994000000003</v>
      </c>
      <c r="J17257">
        <v>40</v>
      </c>
      <c r="K17257" s="1">
        <v>43967</v>
      </c>
      <c r="L17257" t="s">
        <v>15</v>
      </c>
    </row>
    <row r="17259" spans="1:12" x14ac:dyDescent="0.2">
      <c r="A17259">
        <v>3219787</v>
      </c>
      <c r="B17259" t="s">
        <v>17998</v>
      </c>
      <c r="C17259" t="s">
        <v>17999</v>
      </c>
      <c r="D17259">
        <v>649.99</v>
      </c>
      <c r="E17259">
        <v>406</v>
      </c>
      <c r="F17259">
        <v>62</v>
      </c>
      <c r="G17259">
        <v>93</v>
      </c>
      <c r="H17259" t="s">
        <v>142</v>
      </c>
      <c r="I17259">
        <v>4.4931374000000002</v>
      </c>
      <c r="J17259">
        <v>5.5</v>
      </c>
      <c r="K17259" s="1">
        <v>43991</v>
      </c>
      <c r="L17259" t="s">
        <v>18000</v>
      </c>
    </row>
    <row r="17261" spans="1:12" x14ac:dyDescent="0.2">
      <c r="A17261">
        <v>5190860</v>
      </c>
      <c r="B17261" t="s">
        <v>18001</v>
      </c>
      <c r="C17261" t="s">
        <v>18002</v>
      </c>
      <c r="D17261">
        <v>399.99</v>
      </c>
      <c r="E17261">
        <v>20607</v>
      </c>
      <c r="F17261">
        <v>62</v>
      </c>
      <c r="G17261">
        <v>0</v>
      </c>
      <c r="H17261" t="s">
        <v>14</v>
      </c>
      <c r="I17261">
        <v>4.0683274000000003</v>
      </c>
      <c r="J17261">
        <v>60</v>
      </c>
      <c r="K17261" s="1">
        <v>44988</v>
      </c>
      <c r="L17261" t="s">
        <v>139</v>
      </c>
    </row>
    <row r="17263" spans="1:12" x14ac:dyDescent="0.2">
      <c r="A17263">
        <v>5596742</v>
      </c>
      <c r="B17263" t="s">
        <v>18003</v>
      </c>
      <c r="C17263" t="s">
        <v>18004</v>
      </c>
      <c r="D17263">
        <v>399.99</v>
      </c>
      <c r="E17263">
        <v>6864</v>
      </c>
      <c r="F17263">
        <v>62</v>
      </c>
      <c r="G17263">
        <v>15</v>
      </c>
      <c r="H17263" t="s">
        <v>14</v>
      </c>
      <c r="I17263">
        <v>4.3489950000000004</v>
      </c>
      <c r="J17263">
        <v>1.5</v>
      </c>
      <c r="K17263" s="1">
        <v>45205</v>
      </c>
      <c r="L17263" t="s">
        <v>394</v>
      </c>
    </row>
    <row r="17265" spans="1:12" x14ac:dyDescent="0.2">
      <c r="A17265">
        <v>4967792</v>
      </c>
      <c r="B17265" t="s">
        <v>18005</v>
      </c>
      <c r="C17265" t="s">
        <v>18006</v>
      </c>
      <c r="D17265">
        <v>399.99</v>
      </c>
      <c r="E17265">
        <v>3463</v>
      </c>
      <c r="F17265">
        <v>62</v>
      </c>
      <c r="G17265">
        <v>196</v>
      </c>
      <c r="H17265" t="s">
        <v>14</v>
      </c>
      <c r="I17265">
        <v>4.7198760000000002</v>
      </c>
      <c r="J17265">
        <v>17</v>
      </c>
      <c r="K17265" s="1">
        <v>44873</v>
      </c>
      <c r="L17265" t="s">
        <v>28</v>
      </c>
    </row>
    <row r="17267" spans="1:12" x14ac:dyDescent="0.2">
      <c r="A17267">
        <v>5960414</v>
      </c>
      <c r="B17267" t="s">
        <v>18007</v>
      </c>
      <c r="C17267" t="s">
        <v>18008</v>
      </c>
      <c r="D17267">
        <v>399.99</v>
      </c>
      <c r="E17267">
        <v>259</v>
      </c>
      <c r="F17267">
        <v>62</v>
      </c>
      <c r="G17267">
        <v>14</v>
      </c>
      <c r="H17267" t="s">
        <v>56</v>
      </c>
      <c r="I17267">
        <v>4.5549134999999996</v>
      </c>
      <c r="J17267">
        <v>1.5</v>
      </c>
      <c r="K17267" s="1">
        <v>45418</v>
      </c>
      <c r="L17267" t="s">
        <v>394</v>
      </c>
    </row>
    <row r="17269" spans="1:12" x14ac:dyDescent="0.2">
      <c r="A17269">
        <v>1241620</v>
      </c>
      <c r="B17269" t="s">
        <v>18009</v>
      </c>
      <c r="C17269" t="s">
        <v>18010</v>
      </c>
      <c r="D17269">
        <v>699.99</v>
      </c>
      <c r="E17269">
        <v>521</v>
      </c>
      <c r="F17269">
        <v>62</v>
      </c>
      <c r="G17269">
        <v>75</v>
      </c>
      <c r="H17269" t="s">
        <v>14</v>
      </c>
      <c r="I17269">
        <v>3.9366349999999999</v>
      </c>
      <c r="J17269">
        <v>4</v>
      </c>
      <c r="K17269" s="1">
        <v>42890</v>
      </c>
      <c r="L17269" t="s">
        <v>1709</v>
      </c>
    </row>
    <row r="17271" spans="1:12" x14ac:dyDescent="0.2">
      <c r="A17271">
        <v>1045416</v>
      </c>
      <c r="B17271" t="s">
        <v>18011</v>
      </c>
      <c r="C17271" t="s">
        <v>18012</v>
      </c>
      <c r="D17271">
        <v>399.99</v>
      </c>
      <c r="E17271">
        <v>223</v>
      </c>
      <c r="F17271">
        <v>62</v>
      </c>
      <c r="G17271">
        <v>67</v>
      </c>
      <c r="H17271" t="s">
        <v>56</v>
      </c>
      <c r="I17271">
        <v>4.3346460000000002</v>
      </c>
      <c r="J17271">
        <v>4.5</v>
      </c>
      <c r="K17271" s="1">
        <v>42723</v>
      </c>
      <c r="L17271" t="s">
        <v>15</v>
      </c>
    </row>
    <row r="17273" spans="1:12" x14ac:dyDescent="0.2">
      <c r="A17273">
        <v>521640</v>
      </c>
      <c r="B17273" t="s">
        <v>18013</v>
      </c>
      <c r="C17273" t="s">
        <v>18014</v>
      </c>
      <c r="D17273">
        <v>399.99</v>
      </c>
      <c r="E17273">
        <v>272</v>
      </c>
      <c r="F17273">
        <v>62</v>
      </c>
      <c r="G17273">
        <v>11</v>
      </c>
      <c r="H17273" t="s">
        <v>56</v>
      </c>
      <c r="I17273">
        <v>4.0183334000000004</v>
      </c>
      <c r="J17273">
        <v>2</v>
      </c>
      <c r="K17273" s="1">
        <v>42160</v>
      </c>
      <c r="L17273" t="s">
        <v>1315</v>
      </c>
    </row>
    <row r="17275" spans="1:12" x14ac:dyDescent="0.2">
      <c r="A17275">
        <v>637974</v>
      </c>
      <c r="B17275" t="s">
        <v>18015</v>
      </c>
      <c r="C17275" t="s">
        <v>18016</v>
      </c>
      <c r="D17275">
        <v>399.99</v>
      </c>
      <c r="E17275">
        <v>2697</v>
      </c>
      <c r="F17275">
        <v>62</v>
      </c>
      <c r="G17275">
        <v>24</v>
      </c>
      <c r="H17275" t="s">
        <v>14</v>
      </c>
      <c r="I17275">
        <v>3.9902449999999998</v>
      </c>
      <c r="J17275">
        <v>3.5</v>
      </c>
      <c r="K17275" s="1">
        <v>42289</v>
      </c>
      <c r="L17275" t="s">
        <v>28</v>
      </c>
    </row>
    <row r="17277" spans="1:12" x14ac:dyDescent="0.2">
      <c r="A17277">
        <v>375989</v>
      </c>
      <c r="B17277" t="s">
        <v>18017</v>
      </c>
      <c r="C17277" t="s">
        <v>18018</v>
      </c>
      <c r="D17277">
        <v>399.99</v>
      </c>
      <c r="E17277">
        <v>542</v>
      </c>
      <c r="F17277">
        <v>62</v>
      </c>
      <c r="G17277">
        <v>49</v>
      </c>
      <c r="H17277" t="s">
        <v>14</v>
      </c>
      <c r="I17277">
        <v>4.1670765999999997</v>
      </c>
      <c r="J17277">
        <v>4</v>
      </c>
      <c r="K17277" s="1">
        <v>41996</v>
      </c>
      <c r="L17277" t="s">
        <v>104</v>
      </c>
    </row>
    <row r="17279" spans="1:12" x14ac:dyDescent="0.2">
      <c r="A17279">
        <v>2167870</v>
      </c>
      <c r="B17279" t="s">
        <v>18019</v>
      </c>
      <c r="C17279" t="s">
        <v>18020</v>
      </c>
      <c r="D17279">
        <v>399.99</v>
      </c>
      <c r="E17279">
        <v>6648</v>
      </c>
      <c r="F17279">
        <v>62</v>
      </c>
      <c r="G17279">
        <v>88</v>
      </c>
      <c r="H17279" t="s">
        <v>14</v>
      </c>
      <c r="I17279">
        <v>4.4436260000000001</v>
      </c>
      <c r="J17279">
        <v>14</v>
      </c>
      <c r="K17279" s="1">
        <v>43487</v>
      </c>
      <c r="L17279" t="s">
        <v>116</v>
      </c>
    </row>
    <row r="17281" spans="1:12" x14ac:dyDescent="0.2">
      <c r="A17281">
        <v>2450440</v>
      </c>
      <c r="B17281" t="s">
        <v>18021</v>
      </c>
      <c r="C17281" t="s">
        <v>18022</v>
      </c>
      <c r="D17281">
        <v>399.99</v>
      </c>
      <c r="E17281">
        <v>612</v>
      </c>
      <c r="F17281">
        <v>62</v>
      </c>
      <c r="G17281">
        <v>32</v>
      </c>
      <c r="H17281" t="s">
        <v>142</v>
      </c>
      <c r="I17281">
        <v>3.6456911999999999</v>
      </c>
      <c r="J17281">
        <v>3.5</v>
      </c>
      <c r="K17281" s="1">
        <v>43655</v>
      </c>
      <c r="L17281" t="s">
        <v>698</v>
      </c>
    </row>
    <row r="17283" spans="1:12" x14ac:dyDescent="0.2">
      <c r="A17283">
        <v>2450440</v>
      </c>
      <c r="B17283" t="s">
        <v>18021</v>
      </c>
      <c r="C17283" t="s">
        <v>18022</v>
      </c>
      <c r="D17283">
        <v>399.99</v>
      </c>
      <c r="E17283">
        <v>612</v>
      </c>
      <c r="F17283">
        <v>62</v>
      </c>
      <c r="G17283">
        <v>32</v>
      </c>
      <c r="H17283" t="s">
        <v>142</v>
      </c>
      <c r="I17283">
        <v>3.6456911999999999</v>
      </c>
      <c r="J17283">
        <v>3.5</v>
      </c>
      <c r="K17283" s="1">
        <v>43655</v>
      </c>
      <c r="L17283" t="s">
        <v>698</v>
      </c>
    </row>
    <row r="17285" spans="1:12" x14ac:dyDescent="0.2">
      <c r="A17285">
        <v>2902344</v>
      </c>
      <c r="B17285" t="s">
        <v>18023</v>
      </c>
      <c r="C17285" t="s">
        <v>18024</v>
      </c>
      <c r="D17285">
        <v>399.99</v>
      </c>
      <c r="E17285">
        <v>446</v>
      </c>
      <c r="F17285">
        <v>62</v>
      </c>
      <c r="G17285">
        <v>0</v>
      </c>
      <c r="H17285" t="s">
        <v>14</v>
      </c>
      <c r="I17285">
        <v>4.2964479999999998</v>
      </c>
      <c r="J17285">
        <v>345</v>
      </c>
      <c r="K17285" s="1">
        <v>43913</v>
      </c>
      <c r="L17285" t="s">
        <v>5738</v>
      </c>
    </row>
    <row r="17287" spans="1:12" x14ac:dyDescent="0.2">
      <c r="A17287">
        <v>2843080</v>
      </c>
      <c r="B17287" t="s">
        <v>18025</v>
      </c>
      <c r="C17287" t="s">
        <v>18026</v>
      </c>
      <c r="D17287">
        <v>399.99</v>
      </c>
      <c r="E17287">
        <v>5426</v>
      </c>
      <c r="F17287">
        <v>62</v>
      </c>
      <c r="G17287">
        <v>19</v>
      </c>
      <c r="H17287" t="s">
        <v>56</v>
      </c>
      <c r="I17287">
        <v>4.3674717000000003</v>
      </c>
      <c r="J17287">
        <v>4</v>
      </c>
      <c r="K17287" s="1">
        <v>43890</v>
      </c>
      <c r="L17287" t="s">
        <v>513</v>
      </c>
    </row>
    <row r="17289" spans="1:12" x14ac:dyDescent="0.2">
      <c r="A17289">
        <v>2167870</v>
      </c>
      <c r="B17289" t="s">
        <v>18019</v>
      </c>
      <c r="C17289" t="s">
        <v>18020</v>
      </c>
      <c r="D17289">
        <v>399.99</v>
      </c>
      <c r="E17289">
        <v>6648</v>
      </c>
      <c r="F17289">
        <v>62</v>
      </c>
      <c r="G17289">
        <v>88</v>
      </c>
      <c r="H17289" t="s">
        <v>14</v>
      </c>
      <c r="I17289">
        <v>4.4436260000000001</v>
      </c>
      <c r="J17289">
        <v>14</v>
      </c>
      <c r="K17289" s="1">
        <v>43487</v>
      </c>
      <c r="L17289" t="s">
        <v>116</v>
      </c>
    </row>
    <row r="17291" spans="1:12" x14ac:dyDescent="0.2">
      <c r="A17291">
        <v>2772576</v>
      </c>
      <c r="B17291" t="s">
        <v>18027</v>
      </c>
      <c r="C17291" t="s">
        <v>18028</v>
      </c>
      <c r="D17291">
        <v>399.99</v>
      </c>
      <c r="E17291">
        <v>4665</v>
      </c>
      <c r="F17291">
        <v>62</v>
      </c>
      <c r="G17291">
        <v>42</v>
      </c>
      <c r="H17291" t="s">
        <v>14</v>
      </c>
      <c r="I17291">
        <v>4.4837109999999996</v>
      </c>
      <c r="J17291">
        <v>6.5</v>
      </c>
      <c r="K17291" s="1">
        <v>43852</v>
      </c>
      <c r="L17291" t="s">
        <v>750</v>
      </c>
    </row>
    <row r="17293" spans="1:12" x14ac:dyDescent="0.2">
      <c r="A17293">
        <v>3546348</v>
      </c>
      <c r="B17293" t="s">
        <v>18029</v>
      </c>
      <c r="C17293" t="s">
        <v>18030</v>
      </c>
      <c r="D17293">
        <v>399.99</v>
      </c>
      <c r="E17293">
        <v>334</v>
      </c>
      <c r="F17293">
        <v>61</v>
      </c>
      <c r="G17293">
        <v>35</v>
      </c>
      <c r="H17293" t="s">
        <v>14</v>
      </c>
      <c r="I17293">
        <v>3.6889414999999999</v>
      </c>
      <c r="J17293">
        <v>4</v>
      </c>
      <c r="K17293" s="1">
        <v>44108</v>
      </c>
      <c r="L17293" t="s">
        <v>252</v>
      </c>
    </row>
    <row r="17295" spans="1:12" x14ac:dyDescent="0.2">
      <c r="A17295">
        <v>3468896</v>
      </c>
      <c r="B17295" t="s">
        <v>18031</v>
      </c>
      <c r="C17295" t="s">
        <v>18032</v>
      </c>
      <c r="D17295">
        <v>399.99</v>
      </c>
      <c r="E17295">
        <v>1927</v>
      </c>
      <c r="F17295">
        <v>61</v>
      </c>
      <c r="G17295">
        <v>19</v>
      </c>
      <c r="H17295" t="s">
        <v>14</v>
      </c>
      <c r="I17295">
        <v>4.7736799999999997</v>
      </c>
      <c r="J17295">
        <v>1</v>
      </c>
      <c r="K17295" s="1">
        <v>44076</v>
      </c>
      <c r="L17295" t="s">
        <v>2038</v>
      </c>
    </row>
    <row r="17297" spans="1:12" x14ac:dyDescent="0.2">
      <c r="A17297">
        <v>5516100</v>
      </c>
      <c r="B17297" t="s">
        <v>18033</v>
      </c>
      <c r="C17297" t="s">
        <v>18034</v>
      </c>
      <c r="D17297">
        <v>399.99</v>
      </c>
      <c r="E17297">
        <v>1329</v>
      </c>
      <c r="F17297">
        <v>61</v>
      </c>
      <c r="G17297">
        <v>416</v>
      </c>
      <c r="H17297" t="s">
        <v>14</v>
      </c>
      <c r="I17297">
        <v>4.1944312999999998</v>
      </c>
      <c r="J17297">
        <v>62</v>
      </c>
      <c r="K17297" s="1">
        <v>45160</v>
      </c>
      <c r="L17297" t="s">
        <v>394</v>
      </c>
    </row>
    <row r="17299" spans="1:12" x14ac:dyDescent="0.2">
      <c r="A17299">
        <v>5334128</v>
      </c>
      <c r="B17299" t="s">
        <v>18035</v>
      </c>
      <c r="C17299" t="s">
        <v>18036</v>
      </c>
      <c r="D17299">
        <v>699.99</v>
      </c>
      <c r="E17299">
        <v>1071</v>
      </c>
      <c r="F17299">
        <v>61</v>
      </c>
      <c r="G17299">
        <v>72</v>
      </c>
      <c r="H17299" t="s">
        <v>14</v>
      </c>
      <c r="I17299">
        <v>4.8751059999999997</v>
      </c>
      <c r="J17299">
        <v>3</v>
      </c>
      <c r="K17299" s="1">
        <v>45064</v>
      </c>
      <c r="L17299" t="s">
        <v>394</v>
      </c>
    </row>
    <row r="17301" spans="1:12" x14ac:dyDescent="0.2">
      <c r="A17301">
        <v>5501074</v>
      </c>
      <c r="B17301" t="s">
        <v>18037</v>
      </c>
      <c r="C17301" t="s">
        <v>18038</v>
      </c>
      <c r="D17301">
        <v>649.99</v>
      </c>
      <c r="E17301">
        <v>786</v>
      </c>
      <c r="F17301">
        <v>61</v>
      </c>
      <c r="G17301">
        <v>769</v>
      </c>
      <c r="H17301" t="s">
        <v>14</v>
      </c>
      <c r="I17301">
        <v>3.9535336000000001</v>
      </c>
      <c r="J17301">
        <v>94</v>
      </c>
      <c r="K17301" s="1">
        <v>45152</v>
      </c>
      <c r="L17301" t="s">
        <v>394</v>
      </c>
    </row>
    <row r="17303" spans="1:12" x14ac:dyDescent="0.2">
      <c r="A17303">
        <v>5565396</v>
      </c>
      <c r="B17303" t="s">
        <v>18039</v>
      </c>
      <c r="C17303" t="s">
        <v>18040</v>
      </c>
      <c r="D17303">
        <v>399.99</v>
      </c>
      <c r="E17303">
        <v>1747</v>
      </c>
      <c r="F17303">
        <v>61</v>
      </c>
      <c r="G17303">
        <v>13</v>
      </c>
      <c r="H17303" t="s">
        <v>56</v>
      </c>
      <c r="I17303">
        <v>3.9239893000000001</v>
      </c>
      <c r="J17303">
        <v>32</v>
      </c>
      <c r="K17303" s="1">
        <v>45187</v>
      </c>
      <c r="L17303" t="s">
        <v>394</v>
      </c>
    </row>
    <row r="17305" spans="1:12" x14ac:dyDescent="0.2">
      <c r="A17305">
        <v>4264870</v>
      </c>
      <c r="B17305" t="s">
        <v>18041</v>
      </c>
      <c r="C17305" t="s">
        <v>18042</v>
      </c>
      <c r="D17305">
        <v>799.99</v>
      </c>
      <c r="E17305">
        <v>780</v>
      </c>
      <c r="F17305">
        <v>61</v>
      </c>
      <c r="G17305">
        <v>47</v>
      </c>
      <c r="H17305" t="s">
        <v>56</v>
      </c>
      <c r="I17305">
        <v>4.4190525999999997</v>
      </c>
      <c r="J17305">
        <v>7</v>
      </c>
      <c r="K17305" s="1">
        <v>44434</v>
      </c>
      <c r="L17305" t="s">
        <v>2413</v>
      </c>
    </row>
    <row r="17307" spans="1:12" x14ac:dyDescent="0.2">
      <c r="A17307">
        <v>4360442</v>
      </c>
      <c r="B17307" t="s">
        <v>18043</v>
      </c>
      <c r="C17307" t="s">
        <v>18044</v>
      </c>
      <c r="D17307">
        <v>399.99</v>
      </c>
      <c r="E17307">
        <v>5833</v>
      </c>
      <c r="F17307">
        <v>61</v>
      </c>
      <c r="G17307">
        <v>22</v>
      </c>
      <c r="H17307" t="s">
        <v>14</v>
      </c>
      <c r="I17307">
        <v>4.2928224000000004</v>
      </c>
      <c r="J17307">
        <v>1.5</v>
      </c>
      <c r="K17307" s="1">
        <v>44490</v>
      </c>
      <c r="L17307" t="s">
        <v>18045</v>
      </c>
    </row>
    <row r="17309" spans="1:12" x14ac:dyDescent="0.2">
      <c r="A17309">
        <v>6093183</v>
      </c>
      <c r="B17309" t="s">
        <v>18046</v>
      </c>
      <c r="C17309" t="s">
        <v>18047</v>
      </c>
      <c r="D17309">
        <v>799.99</v>
      </c>
      <c r="E17309">
        <v>1120</v>
      </c>
      <c r="F17309">
        <v>61</v>
      </c>
      <c r="G17309">
        <v>74</v>
      </c>
      <c r="H17309" t="s">
        <v>142</v>
      </c>
      <c r="I17309">
        <v>4.6418604999999999</v>
      </c>
      <c r="J17309">
        <v>5.5</v>
      </c>
      <c r="K17309" s="1">
        <v>45498</v>
      </c>
      <c r="L17309" t="s">
        <v>394</v>
      </c>
    </row>
    <row r="17311" spans="1:12" x14ac:dyDescent="0.2">
      <c r="A17311">
        <v>5583408</v>
      </c>
      <c r="B17311" t="s">
        <v>18048</v>
      </c>
      <c r="C17311" t="s">
        <v>18049</v>
      </c>
      <c r="D17311">
        <v>799.99</v>
      </c>
      <c r="E17311">
        <v>833</v>
      </c>
      <c r="F17311">
        <v>61</v>
      </c>
      <c r="G17311">
        <v>70</v>
      </c>
      <c r="H17311" t="s">
        <v>14</v>
      </c>
      <c r="I17311">
        <v>4.6629886999999997</v>
      </c>
      <c r="J17311">
        <v>10.5</v>
      </c>
      <c r="K17311" s="1">
        <v>45197</v>
      </c>
      <c r="L17311" t="s">
        <v>394</v>
      </c>
    </row>
    <row r="17313" spans="1:12" x14ac:dyDescent="0.2">
      <c r="A17313">
        <v>2834708</v>
      </c>
      <c r="B17313" t="s">
        <v>18050</v>
      </c>
      <c r="C17313" t="s">
        <v>18051</v>
      </c>
      <c r="D17313">
        <v>799.99</v>
      </c>
      <c r="E17313">
        <v>281</v>
      </c>
      <c r="F17313">
        <v>61</v>
      </c>
      <c r="G17313">
        <v>28</v>
      </c>
      <c r="H17313" t="s">
        <v>56</v>
      </c>
      <c r="I17313">
        <v>4.5579704999999997</v>
      </c>
      <c r="J17313">
        <v>3</v>
      </c>
      <c r="K17313" s="1">
        <v>43886</v>
      </c>
      <c r="L17313" t="s">
        <v>608</v>
      </c>
    </row>
    <row r="17315" spans="1:12" x14ac:dyDescent="0.2">
      <c r="A17315">
        <v>1656934</v>
      </c>
      <c r="B17315" t="s">
        <v>18052</v>
      </c>
      <c r="C17315" t="s">
        <v>18053</v>
      </c>
      <c r="D17315">
        <v>399.99</v>
      </c>
      <c r="E17315">
        <v>10894</v>
      </c>
      <c r="F17315">
        <v>61</v>
      </c>
      <c r="G17315">
        <v>76</v>
      </c>
      <c r="H17315" t="s">
        <v>56</v>
      </c>
      <c r="I17315">
        <v>4.2918563000000001</v>
      </c>
      <c r="J17315">
        <v>4</v>
      </c>
      <c r="K17315" s="1">
        <v>43211</v>
      </c>
      <c r="L17315" t="s">
        <v>95</v>
      </c>
    </row>
    <row r="17317" spans="1:12" x14ac:dyDescent="0.2">
      <c r="A17317">
        <v>556922</v>
      </c>
      <c r="B17317" t="s">
        <v>18054</v>
      </c>
      <c r="C17317" t="s">
        <v>18055</v>
      </c>
      <c r="D17317">
        <v>399.99</v>
      </c>
      <c r="E17317">
        <v>15809</v>
      </c>
      <c r="F17317">
        <v>61</v>
      </c>
      <c r="G17317">
        <v>29</v>
      </c>
      <c r="H17317" t="s">
        <v>14</v>
      </c>
      <c r="I17317">
        <v>4.0117725999999996</v>
      </c>
      <c r="J17317">
        <v>1.5</v>
      </c>
      <c r="K17317" s="1">
        <v>42202</v>
      </c>
      <c r="L17317" t="s">
        <v>430</v>
      </c>
    </row>
    <row r="17319" spans="1:12" x14ac:dyDescent="0.2">
      <c r="A17319">
        <v>640284</v>
      </c>
      <c r="B17319" t="s">
        <v>18056</v>
      </c>
      <c r="C17319" t="s">
        <v>18057</v>
      </c>
      <c r="D17319">
        <v>399.99</v>
      </c>
      <c r="E17319">
        <v>2677</v>
      </c>
      <c r="F17319">
        <v>61</v>
      </c>
      <c r="G17319">
        <v>40</v>
      </c>
      <c r="H17319" t="s">
        <v>14</v>
      </c>
      <c r="I17319">
        <v>4.3749557000000001</v>
      </c>
      <c r="J17319">
        <v>4</v>
      </c>
      <c r="K17319" s="1">
        <v>42291</v>
      </c>
      <c r="L17319" t="s">
        <v>57</v>
      </c>
    </row>
    <row r="17321" spans="1:12" x14ac:dyDescent="0.2">
      <c r="A17321">
        <v>522910</v>
      </c>
      <c r="B17321" t="s">
        <v>18058</v>
      </c>
      <c r="C17321" t="s">
        <v>18059</v>
      </c>
      <c r="D17321">
        <v>399.99</v>
      </c>
      <c r="E17321">
        <v>2679</v>
      </c>
      <c r="F17321">
        <v>61</v>
      </c>
      <c r="G17321">
        <v>15</v>
      </c>
      <c r="H17321" t="s">
        <v>56</v>
      </c>
      <c r="I17321">
        <v>3.7162983000000001</v>
      </c>
      <c r="J17321">
        <v>2.5</v>
      </c>
      <c r="K17321" s="1">
        <v>42163</v>
      </c>
      <c r="L17321" t="s">
        <v>15</v>
      </c>
    </row>
    <row r="17323" spans="1:12" x14ac:dyDescent="0.2">
      <c r="A17323">
        <v>634754</v>
      </c>
      <c r="B17323" t="s">
        <v>18060</v>
      </c>
      <c r="C17323" t="s">
        <v>18061</v>
      </c>
      <c r="D17323">
        <v>399.99</v>
      </c>
      <c r="E17323">
        <v>3408</v>
      </c>
      <c r="F17323">
        <v>61</v>
      </c>
      <c r="G17323">
        <v>17</v>
      </c>
      <c r="H17323" t="s">
        <v>56</v>
      </c>
      <c r="I17323">
        <v>4.2265160000000002</v>
      </c>
      <c r="J17323">
        <v>2</v>
      </c>
      <c r="K17323" s="1">
        <v>42285</v>
      </c>
      <c r="L17323" t="s">
        <v>943</v>
      </c>
    </row>
    <row r="17325" spans="1:12" x14ac:dyDescent="0.2">
      <c r="A17325">
        <v>2459714</v>
      </c>
      <c r="B17325" t="s">
        <v>18062</v>
      </c>
      <c r="C17325" t="s">
        <v>18063</v>
      </c>
      <c r="D17325">
        <v>399.99</v>
      </c>
      <c r="E17325">
        <v>13092</v>
      </c>
      <c r="F17325">
        <v>61</v>
      </c>
      <c r="G17325">
        <v>90</v>
      </c>
      <c r="H17325" t="s">
        <v>56</v>
      </c>
      <c r="I17325">
        <v>4.0361433</v>
      </c>
      <c r="J17325">
        <v>9</v>
      </c>
      <c r="K17325" s="1">
        <v>43661</v>
      </c>
      <c r="L17325" t="s">
        <v>28</v>
      </c>
    </row>
    <row r="17327" spans="1:12" x14ac:dyDescent="0.2">
      <c r="A17327">
        <v>2159760</v>
      </c>
      <c r="B17327" t="s">
        <v>18064</v>
      </c>
      <c r="C17327" t="s">
        <v>18065</v>
      </c>
      <c r="D17327">
        <v>399.99</v>
      </c>
      <c r="E17327">
        <v>372</v>
      </c>
      <c r="F17327">
        <v>61</v>
      </c>
      <c r="G17327">
        <v>49</v>
      </c>
      <c r="H17327" t="s">
        <v>757</v>
      </c>
      <c r="I17327">
        <v>3.6801639000000002</v>
      </c>
      <c r="J17327">
        <v>4</v>
      </c>
      <c r="K17327" s="1">
        <v>43483</v>
      </c>
      <c r="L17327" t="s">
        <v>12595</v>
      </c>
    </row>
    <row r="17329" spans="1:12" x14ac:dyDescent="0.2">
      <c r="A17329">
        <v>2834708</v>
      </c>
      <c r="B17329" t="s">
        <v>18050</v>
      </c>
      <c r="C17329" t="s">
        <v>18051</v>
      </c>
      <c r="D17329">
        <v>799.99</v>
      </c>
      <c r="E17329">
        <v>281</v>
      </c>
      <c r="F17329">
        <v>61</v>
      </c>
      <c r="G17329">
        <v>28</v>
      </c>
      <c r="H17329" t="s">
        <v>56</v>
      </c>
      <c r="I17329">
        <v>4.5579704999999997</v>
      </c>
      <c r="J17329">
        <v>3</v>
      </c>
      <c r="K17329" s="1">
        <v>43886</v>
      </c>
      <c r="L17329" t="s">
        <v>608</v>
      </c>
    </row>
    <row r="17331" spans="1:12" x14ac:dyDescent="0.2">
      <c r="A17331">
        <v>3610994</v>
      </c>
      <c r="B17331" t="s">
        <v>18066</v>
      </c>
      <c r="C17331" t="s">
        <v>18067</v>
      </c>
      <c r="D17331">
        <v>399.99</v>
      </c>
      <c r="E17331">
        <v>133</v>
      </c>
      <c r="F17331">
        <v>61</v>
      </c>
      <c r="G17331">
        <v>7</v>
      </c>
      <c r="H17331" t="s">
        <v>56</v>
      </c>
      <c r="I17331">
        <v>4.3136979999999996</v>
      </c>
      <c r="J17331">
        <v>44</v>
      </c>
      <c r="K17331" s="1">
        <v>44138</v>
      </c>
      <c r="L17331" t="s">
        <v>975</v>
      </c>
    </row>
    <row r="17333" spans="1:12" x14ac:dyDescent="0.2">
      <c r="A17333">
        <v>4277778</v>
      </c>
      <c r="B17333" t="s">
        <v>18068</v>
      </c>
      <c r="C17333" t="s">
        <v>18069</v>
      </c>
      <c r="D17333">
        <v>699.99</v>
      </c>
      <c r="E17333">
        <v>8371</v>
      </c>
      <c r="F17333">
        <v>61</v>
      </c>
      <c r="G17333">
        <v>117</v>
      </c>
      <c r="H17333" t="s">
        <v>56</v>
      </c>
      <c r="I17333">
        <v>4.3648667000000003</v>
      </c>
      <c r="J17333">
        <v>11</v>
      </c>
      <c r="K17333" s="1">
        <v>44441</v>
      </c>
      <c r="L17333" t="s">
        <v>1478</v>
      </c>
    </row>
    <row r="17335" spans="1:12" x14ac:dyDescent="0.2">
      <c r="A17335">
        <v>4912452</v>
      </c>
      <c r="B17335" t="s">
        <v>18070</v>
      </c>
      <c r="C17335" t="s">
        <v>18071</v>
      </c>
      <c r="D17335">
        <v>699.99</v>
      </c>
      <c r="E17335">
        <v>1725</v>
      </c>
      <c r="F17335">
        <v>61</v>
      </c>
      <c r="G17335">
        <v>33</v>
      </c>
      <c r="H17335" t="s">
        <v>14</v>
      </c>
      <c r="I17335">
        <v>4.1126589999999998</v>
      </c>
      <c r="J17335">
        <v>3</v>
      </c>
      <c r="K17335" s="1">
        <v>44838</v>
      </c>
      <c r="L17335" t="s">
        <v>1315</v>
      </c>
    </row>
    <row r="17337" spans="1:12" x14ac:dyDescent="0.2">
      <c r="A17337">
        <v>4242504</v>
      </c>
      <c r="B17337" t="s">
        <v>18072</v>
      </c>
      <c r="C17337" t="s">
        <v>18073</v>
      </c>
      <c r="D17337">
        <v>399.99</v>
      </c>
      <c r="E17337">
        <v>20843</v>
      </c>
      <c r="F17337">
        <v>61</v>
      </c>
      <c r="G17337">
        <v>47</v>
      </c>
      <c r="H17337" t="s">
        <v>56</v>
      </c>
      <c r="I17337">
        <v>3.8078371999999998</v>
      </c>
      <c r="J17337">
        <v>16.5</v>
      </c>
      <c r="K17337" s="1">
        <v>44423</v>
      </c>
      <c r="L17337" t="s">
        <v>119</v>
      </c>
    </row>
    <row r="17339" spans="1:12" x14ac:dyDescent="0.2">
      <c r="A17339">
        <v>1208478</v>
      </c>
      <c r="B17339" t="s">
        <v>18074</v>
      </c>
      <c r="C17339" t="s">
        <v>18075</v>
      </c>
      <c r="D17339">
        <v>399.99</v>
      </c>
      <c r="E17339">
        <v>324</v>
      </c>
      <c r="F17339">
        <v>61</v>
      </c>
      <c r="G17339">
        <v>21</v>
      </c>
      <c r="H17339" t="s">
        <v>56</v>
      </c>
      <c r="I17339">
        <v>3.8788415999999999</v>
      </c>
      <c r="J17339">
        <v>3.5</v>
      </c>
      <c r="K17339" s="1">
        <v>42863</v>
      </c>
      <c r="L17339" t="s">
        <v>3729</v>
      </c>
    </row>
    <row r="17341" spans="1:12" x14ac:dyDescent="0.2">
      <c r="A17341">
        <v>902246</v>
      </c>
      <c r="B17341" t="s">
        <v>18076</v>
      </c>
      <c r="C17341" t="s">
        <v>18077</v>
      </c>
      <c r="D17341">
        <v>399.99</v>
      </c>
      <c r="E17341">
        <v>386</v>
      </c>
      <c r="F17341">
        <v>61</v>
      </c>
      <c r="G17341">
        <v>69</v>
      </c>
      <c r="H17341" t="s">
        <v>14</v>
      </c>
      <c r="I17341">
        <v>3.9636382999999999</v>
      </c>
      <c r="J17341">
        <v>5</v>
      </c>
      <c r="K17341" s="1">
        <v>42562</v>
      </c>
      <c r="L17341" t="s">
        <v>95</v>
      </c>
    </row>
    <row r="17343" spans="1:12" x14ac:dyDescent="0.2">
      <c r="A17343">
        <v>1980038</v>
      </c>
      <c r="B17343" t="s">
        <v>18078</v>
      </c>
      <c r="C17343" t="s">
        <v>18079</v>
      </c>
      <c r="D17343">
        <v>399.99</v>
      </c>
      <c r="E17343">
        <v>5299</v>
      </c>
      <c r="F17343">
        <v>61</v>
      </c>
      <c r="G17343">
        <v>32</v>
      </c>
      <c r="H17343" t="s">
        <v>14</v>
      </c>
      <c r="I17343">
        <v>3.9313462000000001</v>
      </c>
      <c r="J17343">
        <v>2.5</v>
      </c>
      <c r="K17343" s="1">
        <v>43394</v>
      </c>
      <c r="L17343" t="s">
        <v>39</v>
      </c>
    </row>
    <row r="17345" spans="1:12" x14ac:dyDescent="0.2">
      <c r="A17345">
        <v>1692348</v>
      </c>
      <c r="B17345" t="s">
        <v>18080</v>
      </c>
      <c r="C17345" t="s">
        <v>18081</v>
      </c>
      <c r="D17345">
        <v>399.99</v>
      </c>
      <c r="E17345">
        <v>221</v>
      </c>
      <c r="F17345">
        <v>61</v>
      </c>
      <c r="G17345">
        <v>12</v>
      </c>
      <c r="H17345" t="s">
        <v>14</v>
      </c>
      <c r="I17345">
        <v>3.7284057000000002</v>
      </c>
      <c r="J17345">
        <v>2</v>
      </c>
      <c r="K17345" s="1">
        <v>43234</v>
      </c>
      <c r="L17345" t="s">
        <v>387</v>
      </c>
    </row>
    <row r="17347" spans="1:12" x14ac:dyDescent="0.2">
      <c r="A17347">
        <v>1212160</v>
      </c>
      <c r="B17347" t="s">
        <v>18082</v>
      </c>
      <c r="C17347" t="s">
        <v>18083</v>
      </c>
      <c r="D17347">
        <v>399.99</v>
      </c>
      <c r="E17347">
        <v>409</v>
      </c>
      <c r="F17347">
        <v>61</v>
      </c>
      <c r="G17347">
        <v>49</v>
      </c>
      <c r="H17347" t="s">
        <v>56</v>
      </c>
      <c r="I17347">
        <v>4.1201572000000004</v>
      </c>
      <c r="J17347">
        <v>9.5</v>
      </c>
      <c r="K17347" s="1">
        <v>42866</v>
      </c>
      <c r="L17347" t="s">
        <v>16176</v>
      </c>
    </row>
    <row r="17349" spans="1:12" x14ac:dyDescent="0.2">
      <c r="A17349">
        <v>2734304</v>
      </c>
      <c r="B17349" t="s">
        <v>18084</v>
      </c>
      <c r="C17349" t="s">
        <v>18085</v>
      </c>
      <c r="D17349">
        <v>399.99</v>
      </c>
      <c r="E17349">
        <v>6696</v>
      </c>
      <c r="F17349">
        <v>61</v>
      </c>
      <c r="G17349">
        <v>18</v>
      </c>
      <c r="H17349" t="s">
        <v>56</v>
      </c>
      <c r="I17349">
        <v>4.2349395999999997</v>
      </c>
      <c r="J17349">
        <v>1.5</v>
      </c>
      <c r="K17349" s="1">
        <v>43832</v>
      </c>
      <c r="L17349" t="s">
        <v>18086</v>
      </c>
    </row>
    <row r="17351" spans="1:12" x14ac:dyDescent="0.2">
      <c r="A17351">
        <v>3559717</v>
      </c>
      <c r="B17351" t="s">
        <v>18087</v>
      </c>
      <c r="C17351" t="s">
        <v>18088</v>
      </c>
      <c r="D17351">
        <v>799.99</v>
      </c>
      <c r="E17351">
        <v>22491</v>
      </c>
      <c r="F17351">
        <v>61</v>
      </c>
      <c r="G17351">
        <v>52</v>
      </c>
      <c r="H17351" t="s">
        <v>56</v>
      </c>
      <c r="I17351">
        <v>4.4889383</v>
      </c>
      <c r="J17351">
        <v>5.5</v>
      </c>
      <c r="K17351" s="1">
        <v>44114</v>
      </c>
      <c r="L17351" t="s">
        <v>95</v>
      </c>
    </row>
    <row r="17353" spans="1:12" x14ac:dyDescent="0.2">
      <c r="A17353">
        <v>3414440</v>
      </c>
      <c r="B17353" t="s">
        <v>18089</v>
      </c>
      <c r="C17353" t="s">
        <v>18090</v>
      </c>
      <c r="D17353">
        <v>399.99</v>
      </c>
      <c r="E17353">
        <v>7214</v>
      </c>
      <c r="F17353">
        <v>61</v>
      </c>
      <c r="G17353">
        <v>10</v>
      </c>
      <c r="H17353" t="s">
        <v>56</v>
      </c>
      <c r="I17353">
        <v>3.6554540000000002</v>
      </c>
      <c r="J17353">
        <v>31</v>
      </c>
      <c r="K17353" s="1">
        <v>44055</v>
      </c>
      <c r="L17353" t="s">
        <v>104</v>
      </c>
    </row>
    <row r="17355" spans="1:12" x14ac:dyDescent="0.2">
      <c r="A17355">
        <v>4408810</v>
      </c>
      <c r="B17355" t="s">
        <v>18091</v>
      </c>
      <c r="C17355" t="s">
        <v>18092</v>
      </c>
      <c r="D17355">
        <v>399.99</v>
      </c>
      <c r="E17355">
        <v>354</v>
      </c>
      <c r="F17355">
        <v>61</v>
      </c>
      <c r="G17355">
        <v>87</v>
      </c>
      <c r="H17355" t="s">
        <v>14</v>
      </c>
      <c r="I17355">
        <v>4.6002999999999998</v>
      </c>
      <c r="J17355">
        <v>12.5</v>
      </c>
      <c r="K17355" s="1">
        <v>44522</v>
      </c>
      <c r="L17355" t="s">
        <v>15</v>
      </c>
    </row>
    <row r="17357" spans="1:12" x14ac:dyDescent="0.2">
      <c r="A17357">
        <v>285478</v>
      </c>
      <c r="B17357" t="s">
        <v>18093</v>
      </c>
      <c r="C17357" t="s">
        <v>18094</v>
      </c>
      <c r="D17357">
        <v>399.99</v>
      </c>
      <c r="E17357">
        <v>568</v>
      </c>
      <c r="F17357">
        <v>61</v>
      </c>
      <c r="G17357">
        <v>111</v>
      </c>
      <c r="H17357" t="s">
        <v>14</v>
      </c>
      <c r="I17357">
        <v>4.1962894999999998</v>
      </c>
      <c r="J17357">
        <v>9</v>
      </c>
      <c r="K17357" s="1">
        <v>41872</v>
      </c>
      <c r="L17357" t="s">
        <v>306</v>
      </c>
    </row>
    <row r="17359" spans="1:12" x14ac:dyDescent="0.2">
      <c r="A17359">
        <v>560340</v>
      </c>
      <c r="B17359" t="s">
        <v>18095</v>
      </c>
      <c r="C17359" t="s">
        <v>18096</v>
      </c>
      <c r="D17359">
        <v>399.99</v>
      </c>
      <c r="E17359">
        <v>582</v>
      </c>
      <c r="F17359">
        <v>61</v>
      </c>
      <c r="G17359">
        <v>76</v>
      </c>
      <c r="H17359" t="s">
        <v>56</v>
      </c>
      <c r="I17359">
        <v>3.5411584</v>
      </c>
      <c r="J17359">
        <v>15</v>
      </c>
      <c r="K17359" s="1">
        <v>42206</v>
      </c>
      <c r="L17359" t="s">
        <v>18097</v>
      </c>
    </row>
    <row r="17361" spans="1:12" x14ac:dyDescent="0.2">
      <c r="A17361">
        <v>701426</v>
      </c>
      <c r="B17361" t="s">
        <v>18098</v>
      </c>
      <c r="C17361" t="s">
        <v>18099</v>
      </c>
      <c r="D17361">
        <v>399.99</v>
      </c>
      <c r="E17361">
        <v>6235</v>
      </c>
      <c r="F17361">
        <v>61</v>
      </c>
      <c r="G17361">
        <v>79</v>
      </c>
      <c r="H17361" t="s">
        <v>14</v>
      </c>
      <c r="I17361">
        <v>3.7444627000000001</v>
      </c>
      <c r="J17361">
        <v>8.5</v>
      </c>
      <c r="K17361" s="1">
        <v>42357</v>
      </c>
      <c r="L17361" t="s">
        <v>34</v>
      </c>
    </row>
    <row r="17363" spans="1:12" x14ac:dyDescent="0.2">
      <c r="A17363">
        <v>1209568</v>
      </c>
      <c r="B17363" t="s">
        <v>18100</v>
      </c>
      <c r="C17363" t="s">
        <v>18101</v>
      </c>
      <c r="D17363">
        <v>399.99</v>
      </c>
      <c r="E17363">
        <v>4439</v>
      </c>
      <c r="F17363">
        <v>61</v>
      </c>
      <c r="G17363">
        <v>57</v>
      </c>
      <c r="H17363" t="s">
        <v>142</v>
      </c>
      <c r="I17363">
        <v>3.8505653999999998</v>
      </c>
      <c r="J17363">
        <v>8</v>
      </c>
      <c r="K17363" s="1">
        <v>42864</v>
      </c>
      <c r="L17363" t="s">
        <v>733</v>
      </c>
    </row>
    <row r="17365" spans="1:12" x14ac:dyDescent="0.2">
      <c r="A17365">
        <v>1112654</v>
      </c>
      <c r="B17365" t="s">
        <v>18102</v>
      </c>
      <c r="C17365" t="s">
        <v>18103</v>
      </c>
      <c r="D17365">
        <v>399.99</v>
      </c>
      <c r="E17365">
        <v>556</v>
      </c>
      <c r="F17365">
        <v>61</v>
      </c>
      <c r="G17365">
        <v>26</v>
      </c>
      <c r="H17365" t="s">
        <v>142</v>
      </c>
      <c r="I17365">
        <v>3.7060409999999999</v>
      </c>
      <c r="J17365">
        <v>2.5</v>
      </c>
      <c r="K17365" s="1">
        <v>42779</v>
      </c>
      <c r="L17365" t="s">
        <v>298</v>
      </c>
    </row>
    <row r="17367" spans="1:12" x14ac:dyDescent="0.2">
      <c r="A17367">
        <v>2012100</v>
      </c>
      <c r="B17367" t="s">
        <v>18104</v>
      </c>
      <c r="C17367" t="s">
        <v>18105</v>
      </c>
      <c r="D17367">
        <v>799.99</v>
      </c>
      <c r="E17367">
        <v>771</v>
      </c>
      <c r="F17367">
        <v>61</v>
      </c>
      <c r="G17367">
        <v>16</v>
      </c>
      <c r="H17367" t="s">
        <v>142</v>
      </c>
      <c r="I17367">
        <v>4.4161510000000002</v>
      </c>
      <c r="J17367">
        <v>3</v>
      </c>
      <c r="K17367" s="1">
        <v>43411</v>
      </c>
      <c r="L17367" t="s">
        <v>255</v>
      </c>
    </row>
    <row r="17369" spans="1:12" x14ac:dyDescent="0.2">
      <c r="A17369">
        <v>1959716</v>
      </c>
      <c r="B17369" t="s">
        <v>18106</v>
      </c>
      <c r="C17369" t="s">
        <v>18107</v>
      </c>
      <c r="D17369">
        <v>399.99</v>
      </c>
      <c r="E17369">
        <v>14072</v>
      </c>
      <c r="F17369">
        <v>61</v>
      </c>
      <c r="G17369">
        <v>273</v>
      </c>
      <c r="H17369" t="s">
        <v>14</v>
      </c>
      <c r="I17369">
        <v>3.3951962</v>
      </c>
      <c r="J17369">
        <v>39.5</v>
      </c>
      <c r="K17369" s="1">
        <v>43384</v>
      </c>
      <c r="L17369" t="s">
        <v>10130</v>
      </c>
    </row>
    <row r="17371" spans="1:12" x14ac:dyDescent="0.2">
      <c r="A17371">
        <v>875518</v>
      </c>
      <c r="B17371" t="s">
        <v>18108</v>
      </c>
      <c r="C17371" t="s">
        <v>18109</v>
      </c>
      <c r="D17371">
        <v>399.99</v>
      </c>
      <c r="E17371">
        <v>971</v>
      </c>
      <c r="F17371">
        <v>61</v>
      </c>
      <c r="G17371">
        <v>10</v>
      </c>
      <c r="H17371" t="s">
        <v>14</v>
      </c>
      <c r="I17371">
        <v>3.9777271999999999</v>
      </c>
      <c r="J17371">
        <v>1.5</v>
      </c>
      <c r="K17371" s="1">
        <v>42532</v>
      </c>
      <c r="L17371" t="s">
        <v>2848</v>
      </c>
    </row>
    <row r="17373" spans="1:12" x14ac:dyDescent="0.2">
      <c r="A17373">
        <v>3066020</v>
      </c>
      <c r="B17373" t="s">
        <v>18110</v>
      </c>
      <c r="C17373" t="s">
        <v>18111</v>
      </c>
      <c r="D17373">
        <v>699.99</v>
      </c>
      <c r="E17373">
        <v>613</v>
      </c>
      <c r="F17373">
        <v>61</v>
      </c>
      <c r="G17373">
        <v>46</v>
      </c>
      <c r="H17373" t="s">
        <v>56</v>
      </c>
      <c r="I17373">
        <v>4.3467345000000002</v>
      </c>
      <c r="J17373">
        <v>5.5</v>
      </c>
      <c r="K17373" s="1">
        <v>43950</v>
      </c>
      <c r="L17373" t="s">
        <v>28</v>
      </c>
    </row>
    <row r="17375" spans="1:12" x14ac:dyDescent="0.2">
      <c r="A17375">
        <v>3482834</v>
      </c>
      <c r="B17375" t="s">
        <v>18112</v>
      </c>
      <c r="C17375" t="s">
        <v>18113</v>
      </c>
      <c r="D17375">
        <v>399.99</v>
      </c>
      <c r="E17375">
        <v>377</v>
      </c>
      <c r="F17375">
        <v>61</v>
      </c>
      <c r="G17375">
        <v>76</v>
      </c>
      <c r="H17375" t="s">
        <v>142</v>
      </c>
      <c r="I17375">
        <v>4.3020095999999999</v>
      </c>
      <c r="J17375">
        <v>8</v>
      </c>
      <c r="K17375" s="1">
        <v>44081</v>
      </c>
      <c r="L17375" t="s">
        <v>513</v>
      </c>
    </row>
    <row r="17377" spans="1:12" x14ac:dyDescent="0.2">
      <c r="A17377">
        <v>3975780</v>
      </c>
      <c r="B17377" t="s">
        <v>18114</v>
      </c>
      <c r="C17377" t="s">
        <v>18115</v>
      </c>
      <c r="D17377">
        <v>399.99</v>
      </c>
      <c r="E17377">
        <v>10775</v>
      </c>
      <c r="F17377">
        <v>61</v>
      </c>
      <c r="G17377">
        <v>20</v>
      </c>
      <c r="H17377" t="s">
        <v>56</v>
      </c>
      <c r="I17377">
        <v>4.1120669999999997</v>
      </c>
      <c r="J17377">
        <v>6.5</v>
      </c>
      <c r="K17377" s="1">
        <v>44298</v>
      </c>
      <c r="L17377" t="s">
        <v>34</v>
      </c>
    </row>
    <row r="17379" spans="1:12" x14ac:dyDescent="0.2">
      <c r="A17379">
        <v>4767516</v>
      </c>
      <c r="B17379" t="s">
        <v>18116</v>
      </c>
      <c r="C17379" t="s">
        <v>18117</v>
      </c>
      <c r="D17379">
        <v>399.99</v>
      </c>
      <c r="E17379">
        <v>259</v>
      </c>
      <c r="F17379">
        <v>61</v>
      </c>
      <c r="G17379">
        <v>20</v>
      </c>
      <c r="H17379" t="s">
        <v>56</v>
      </c>
      <c r="I17379">
        <v>4.7014529999999999</v>
      </c>
      <c r="J17379">
        <v>2</v>
      </c>
      <c r="K17379" s="1">
        <v>44747</v>
      </c>
      <c r="L17379" t="s">
        <v>3955</v>
      </c>
    </row>
    <row r="17381" spans="1:12" x14ac:dyDescent="0.2">
      <c r="A17381">
        <v>4861434</v>
      </c>
      <c r="B17381" t="s">
        <v>18118</v>
      </c>
      <c r="C17381" t="s">
        <v>18119</v>
      </c>
      <c r="D17381">
        <v>399.99</v>
      </c>
      <c r="E17381">
        <v>3881</v>
      </c>
      <c r="F17381">
        <v>61</v>
      </c>
      <c r="G17381">
        <v>61</v>
      </c>
      <c r="H17381" t="s">
        <v>14</v>
      </c>
      <c r="I17381">
        <v>4.3271693999999998</v>
      </c>
      <c r="J17381">
        <v>2</v>
      </c>
      <c r="K17381" s="1">
        <v>44805</v>
      </c>
      <c r="L17381" t="s">
        <v>15</v>
      </c>
    </row>
    <row r="17383" spans="1:12" x14ac:dyDescent="0.2">
      <c r="A17383">
        <v>3739014</v>
      </c>
      <c r="B17383" t="s">
        <v>18120</v>
      </c>
      <c r="C17383" t="s">
        <v>18121</v>
      </c>
      <c r="D17383">
        <v>999.99</v>
      </c>
      <c r="E17383">
        <v>20618</v>
      </c>
      <c r="F17383">
        <v>61</v>
      </c>
      <c r="G17383">
        <v>176</v>
      </c>
      <c r="H17383" t="s">
        <v>142</v>
      </c>
      <c r="I17383">
        <v>3.7363833999999998</v>
      </c>
      <c r="J17383">
        <v>24</v>
      </c>
      <c r="K17383" s="1">
        <v>44196</v>
      </c>
      <c r="L17383" t="s">
        <v>87</v>
      </c>
    </row>
    <row r="17385" spans="1:12" x14ac:dyDescent="0.2">
      <c r="A17385">
        <v>5103924</v>
      </c>
      <c r="B17385" t="s">
        <v>18122</v>
      </c>
      <c r="C17385" t="s">
        <v>18123</v>
      </c>
      <c r="D17385">
        <v>799.99</v>
      </c>
      <c r="E17385">
        <v>2941</v>
      </c>
      <c r="F17385">
        <v>61</v>
      </c>
      <c r="G17385">
        <v>35</v>
      </c>
      <c r="H17385" t="s">
        <v>142</v>
      </c>
      <c r="I17385">
        <v>4.6892395000000002</v>
      </c>
      <c r="J17385">
        <v>3</v>
      </c>
      <c r="K17385" s="1">
        <v>44948</v>
      </c>
      <c r="L17385" t="s">
        <v>387</v>
      </c>
    </row>
    <row r="17387" spans="1:12" x14ac:dyDescent="0.2">
      <c r="A17387">
        <v>4827000</v>
      </c>
      <c r="B17387" t="s">
        <v>18124</v>
      </c>
      <c r="C17387" t="s">
        <v>18125</v>
      </c>
      <c r="D17387">
        <v>699.99</v>
      </c>
      <c r="E17387">
        <v>317</v>
      </c>
      <c r="F17387">
        <v>61</v>
      </c>
      <c r="G17387">
        <v>106</v>
      </c>
      <c r="H17387" t="s">
        <v>14</v>
      </c>
      <c r="I17387">
        <v>4.2667723000000004</v>
      </c>
      <c r="J17387">
        <v>9</v>
      </c>
      <c r="K17387" s="1">
        <v>44784</v>
      </c>
      <c r="L17387" t="s">
        <v>233</v>
      </c>
    </row>
    <row r="17389" spans="1:12" x14ac:dyDescent="0.2">
      <c r="A17389">
        <v>4904042</v>
      </c>
      <c r="B17389" t="s">
        <v>18126</v>
      </c>
      <c r="C17389" t="s">
        <v>18127</v>
      </c>
      <c r="D17389">
        <v>399.99</v>
      </c>
      <c r="E17389">
        <v>22001</v>
      </c>
      <c r="F17389">
        <v>61</v>
      </c>
      <c r="G17389">
        <v>5</v>
      </c>
      <c r="H17389" t="s">
        <v>14</v>
      </c>
      <c r="I17389">
        <v>3.5821540000000001</v>
      </c>
      <c r="J17389">
        <v>1</v>
      </c>
      <c r="K17389" s="1">
        <v>44832</v>
      </c>
      <c r="L17389" t="s">
        <v>7210</v>
      </c>
    </row>
    <row r="17391" spans="1:12" x14ac:dyDescent="0.2">
      <c r="A17391">
        <v>5475052</v>
      </c>
      <c r="B17391" t="s">
        <v>18128</v>
      </c>
      <c r="C17391" t="s">
        <v>18129</v>
      </c>
      <c r="D17391">
        <v>399.99</v>
      </c>
      <c r="E17391">
        <v>845</v>
      </c>
      <c r="F17391">
        <v>61</v>
      </c>
      <c r="G17391">
        <v>155</v>
      </c>
      <c r="H17391" t="s">
        <v>14</v>
      </c>
      <c r="I17391">
        <v>4.5288789999999999</v>
      </c>
      <c r="J17391">
        <v>11</v>
      </c>
      <c r="K17391" s="1">
        <v>45138</v>
      </c>
      <c r="L17391" t="s">
        <v>394</v>
      </c>
    </row>
    <row r="17393" spans="1:12" x14ac:dyDescent="0.2">
      <c r="A17393">
        <v>6160025</v>
      </c>
      <c r="B17393" t="s">
        <v>18130</v>
      </c>
      <c r="C17393" t="s">
        <v>18131</v>
      </c>
      <c r="D17393">
        <v>799.99</v>
      </c>
      <c r="E17393">
        <v>164</v>
      </c>
      <c r="F17393">
        <v>61</v>
      </c>
      <c r="G17393">
        <v>23</v>
      </c>
      <c r="H17393" t="s">
        <v>14</v>
      </c>
      <c r="I17393">
        <v>4.5579666999999997</v>
      </c>
      <c r="J17393">
        <v>2.5</v>
      </c>
      <c r="K17393" s="1">
        <v>45536</v>
      </c>
      <c r="L17393" t="s">
        <v>394</v>
      </c>
    </row>
    <row r="17395" spans="1:12" x14ac:dyDescent="0.2">
      <c r="A17395">
        <v>5177590</v>
      </c>
      <c r="B17395" t="s">
        <v>18132</v>
      </c>
      <c r="C17395" t="s">
        <v>18133</v>
      </c>
      <c r="D17395">
        <v>999.99</v>
      </c>
      <c r="E17395">
        <v>484</v>
      </c>
      <c r="F17395">
        <v>61</v>
      </c>
      <c r="G17395">
        <v>132</v>
      </c>
      <c r="H17395" t="s">
        <v>56</v>
      </c>
      <c r="I17395">
        <v>4.5066594999999996</v>
      </c>
      <c r="J17395">
        <v>13</v>
      </c>
      <c r="K17395" s="1">
        <v>44981</v>
      </c>
      <c r="L17395" t="s">
        <v>394</v>
      </c>
    </row>
    <row r="17397" spans="1:12" x14ac:dyDescent="0.2">
      <c r="A17397">
        <v>2250830</v>
      </c>
      <c r="B17397" t="s">
        <v>18134</v>
      </c>
      <c r="C17397" t="s">
        <v>18135</v>
      </c>
      <c r="D17397">
        <v>399.99</v>
      </c>
      <c r="E17397">
        <v>4852</v>
      </c>
      <c r="F17397">
        <v>61</v>
      </c>
      <c r="G17397">
        <v>105</v>
      </c>
      <c r="H17397" t="s">
        <v>14</v>
      </c>
      <c r="I17397">
        <v>3.5447983999999999</v>
      </c>
      <c r="J17397">
        <v>12</v>
      </c>
      <c r="K17397" s="1">
        <v>43527</v>
      </c>
      <c r="L17397" t="s">
        <v>15</v>
      </c>
    </row>
    <row r="17399" spans="1:12" x14ac:dyDescent="0.2">
      <c r="A17399">
        <v>2984890</v>
      </c>
      <c r="B17399" t="s">
        <v>18136</v>
      </c>
      <c r="C17399" t="s">
        <v>18137</v>
      </c>
      <c r="D17399">
        <v>399.99</v>
      </c>
      <c r="E17399">
        <v>407</v>
      </c>
      <c r="F17399">
        <v>61</v>
      </c>
      <c r="G17399">
        <v>64</v>
      </c>
      <c r="H17399" t="s">
        <v>14</v>
      </c>
      <c r="I17399">
        <v>4.3614354000000004</v>
      </c>
      <c r="J17399">
        <v>6.5</v>
      </c>
      <c r="K17399" s="1">
        <v>43931</v>
      </c>
      <c r="L17399" t="s">
        <v>15</v>
      </c>
    </row>
    <row r="17401" spans="1:12" x14ac:dyDescent="0.2">
      <c r="A17401">
        <v>4100698</v>
      </c>
      <c r="B17401" t="s">
        <v>18138</v>
      </c>
      <c r="C17401" t="s">
        <v>18139</v>
      </c>
      <c r="D17401">
        <v>399.99</v>
      </c>
      <c r="E17401">
        <v>741</v>
      </c>
      <c r="F17401">
        <v>60</v>
      </c>
      <c r="G17401">
        <v>104</v>
      </c>
      <c r="H17401" t="s">
        <v>14</v>
      </c>
      <c r="I17401">
        <v>4.1173510000000002</v>
      </c>
      <c r="J17401">
        <v>9.5</v>
      </c>
      <c r="K17401" s="1">
        <v>44351</v>
      </c>
      <c r="L17401" t="s">
        <v>31</v>
      </c>
    </row>
    <row r="17403" spans="1:12" x14ac:dyDescent="0.2">
      <c r="A17403">
        <v>3948630</v>
      </c>
      <c r="B17403" t="s">
        <v>18140</v>
      </c>
      <c r="C17403" t="s">
        <v>18141</v>
      </c>
      <c r="D17403">
        <v>399.99</v>
      </c>
      <c r="E17403">
        <v>313</v>
      </c>
      <c r="F17403">
        <v>60</v>
      </c>
      <c r="G17403">
        <v>712</v>
      </c>
      <c r="H17403" t="s">
        <v>14</v>
      </c>
      <c r="I17403">
        <v>4.0067750000000002</v>
      </c>
      <c r="J17403">
        <v>19.5</v>
      </c>
      <c r="K17403" s="1">
        <v>44285</v>
      </c>
      <c r="L17403" t="s">
        <v>15</v>
      </c>
    </row>
    <row r="17405" spans="1:12" x14ac:dyDescent="0.2">
      <c r="A17405">
        <v>4723724</v>
      </c>
      <c r="B17405" t="s">
        <v>18142</v>
      </c>
      <c r="C17405" t="s">
        <v>18143</v>
      </c>
      <c r="D17405">
        <v>399.99</v>
      </c>
      <c r="E17405">
        <v>8025</v>
      </c>
      <c r="F17405">
        <v>60</v>
      </c>
      <c r="G17405">
        <v>201</v>
      </c>
      <c r="H17405" t="s">
        <v>14</v>
      </c>
      <c r="I17405">
        <v>4.8904560000000004</v>
      </c>
      <c r="J17405">
        <v>24.5</v>
      </c>
      <c r="K17405" s="1">
        <v>44720</v>
      </c>
      <c r="L17405" t="s">
        <v>18</v>
      </c>
    </row>
    <row r="17407" spans="1:12" x14ac:dyDescent="0.2">
      <c r="A17407">
        <v>4159010</v>
      </c>
      <c r="B17407" t="s">
        <v>18144</v>
      </c>
      <c r="C17407" t="s">
        <v>18145</v>
      </c>
      <c r="D17407">
        <v>399.99</v>
      </c>
      <c r="E17407">
        <v>171</v>
      </c>
      <c r="F17407">
        <v>60</v>
      </c>
      <c r="G17407">
        <v>32</v>
      </c>
      <c r="H17407" t="s">
        <v>142</v>
      </c>
      <c r="I17407">
        <v>4.5599569999999998</v>
      </c>
      <c r="J17407">
        <v>3</v>
      </c>
      <c r="K17407" s="1">
        <v>44378</v>
      </c>
      <c r="L17407" t="s">
        <v>18</v>
      </c>
    </row>
    <row r="17409" spans="1:12" x14ac:dyDescent="0.2">
      <c r="A17409">
        <v>4949978</v>
      </c>
      <c r="B17409" t="s">
        <v>18146</v>
      </c>
      <c r="C17409" t="s">
        <v>18147</v>
      </c>
      <c r="D17409">
        <v>1099.99</v>
      </c>
      <c r="E17409">
        <v>6199</v>
      </c>
      <c r="F17409">
        <v>60</v>
      </c>
      <c r="G17409">
        <v>184</v>
      </c>
      <c r="H17409" t="s">
        <v>14</v>
      </c>
      <c r="I17409">
        <v>4.1440469999999996</v>
      </c>
      <c r="J17409">
        <v>97.5</v>
      </c>
      <c r="K17409" s="1">
        <v>44862</v>
      </c>
      <c r="L17409" t="s">
        <v>34</v>
      </c>
    </row>
    <row r="17411" spans="1:12" x14ac:dyDescent="0.2">
      <c r="A17411">
        <v>5712270</v>
      </c>
      <c r="B17411" t="s">
        <v>18148</v>
      </c>
      <c r="C17411" t="s">
        <v>18149</v>
      </c>
      <c r="D17411">
        <v>699.99</v>
      </c>
      <c r="E17411">
        <v>400</v>
      </c>
      <c r="F17411">
        <v>60</v>
      </c>
      <c r="G17411">
        <v>70</v>
      </c>
      <c r="H17411" t="s">
        <v>14</v>
      </c>
      <c r="I17411">
        <v>4.6077127000000004</v>
      </c>
      <c r="J17411">
        <v>8</v>
      </c>
      <c r="K17411" s="1">
        <v>45274</v>
      </c>
      <c r="L17411" t="s">
        <v>394</v>
      </c>
    </row>
    <row r="17413" spans="1:12" x14ac:dyDescent="0.2">
      <c r="A17413">
        <v>5575526</v>
      </c>
      <c r="B17413" t="s">
        <v>18150</v>
      </c>
      <c r="C17413" t="s">
        <v>18151</v>
      </c>
      <c r="D17413">
        <v>399.99</v>
      </c>
      <c r="E17413">
        <v>636</v>
      </c>
      <c r="F17413">
        <v>60</v>
      </c>
      <c r="G17413">
        <v>33</v>
      </c>
      <c r="H17413" t="s">
        <v>14</v>
      </c>
      <c r="I17413">
        <v>3.9608180000000002</v>
      </c>
      <c r="J17413">
        <v>6.5</v>
      </c>
      <c r="K17413" s="1">
        <v>45193</v>
      </c>
      <c r="L17413" t="s">
        <v>394</v>
      </c>
    </row>
    <row r="17415" spans="1:12" x14ac:dyDescent="0.2">
      <c r="A17415">
        <v>1682362</v>
      </c>
      <c r="B17415" t="s">
        <v>18152</v>
      </c>
      <c r="C17415" t="s">
        <v>18153</v>
      </c>
      <c r="D17415">
        <v>399.99</v>
      </c>
      <c r="E17415">
        <v>239</v>
      </c>
      <c r="F17415">
        <v>60</v>
      </c>
      <c r="G17415">
        <v>57</v>
      </c>
      <c r="H17415" t="s">
        <v>56</v>
      </c>
      <c r="I17415">
        <v>4.6025643000000001</v>
      </c>
      <c r="J17415">
        <v>4</v>
      </c>
      <c r="K17415" s="1">
        <v>43228</v>
      </c>
      <c r="L17415" t="s">
        <v>1315</v>
      </c>
    </row>
    <row r="17417" spans="1:12" x14ac:dyDescent="0.2">
      <c r="A17417">
        <v>1726326</v>
      </c>
      <c r="B17417" t="s">
        <v>18154</v>
      </c>
      <c r="C17417" t="s">
        <v>18155</v>
      </c>
      <c r="D17417">
        <v>399.99</v>
      </c>
      <c r="E17417">
        <v>986</v>
      </c>
      <c r="F17417">
        <v>60</v>
      </c>
      <c r="G17417">
        <v>20</v>
      </c>
      <c r="H17417" t="s">
        <v>56</v>
      </c>
      <c r="I17417">
        <v>4.3818383000000001</v>
      </c>
      <c r="J17417">
        <v>1.5</v>
      </c>
      <c r="K17417" s="1">
        <v>43252</v>
      </c>
      <c r="L17417" t="s">
        <v>15</v>
      </c>
    </row>
    <row r="17419" spans="1:12" x14ac:dyDescent="0.2">
      <c r="A17419">
        <v>6161145</v>
      </c>
      <c r="B17419" t="s">
        <v>18156</v>
      </c>
      <c r="C17419" t="s">
        <v>18157</v>
      </c>
      <c r="D17419">
        <v>799.99</v>
      </c>
      <c r="E17419">
        <v>234</v>
      </c>
      <c r="F17419">
        <v>60</v>
      </c>
      <c r="G17419">
        <v>79</v>
      </c>
      <c r="H17419" t="s">
        <v>14</v>
      </c>
      <c r="I17419">
        <v>4.7842855000000002</v>
      </c>
      <c r="J17419">
        <v>8.5</v>
      </c>
      <c r="K17419" s="1">
        <v>45537</v>
      </c>
      <c r="L17419" t="s">
        <v>394</v>
      </c>
    </row>
    <row r="17421" spans="1:12" x14ac:dyDescent="0.2">
      <c r="A17421">
        <v>1519256</v>
      </c>
      <c r="B17421" t="s">
        <v>18158</v>
      </c>
      <c r="C17421" t="s">
        <v>18159</v>
      </c>
      <c r="D17421">
        <v>399.99</v>
      </c>
      <c r="E17421">
        <v>411</v>
      </c>
      <c r="F17421">
        <v>60</v>
      </c>
      <c r="G17421">
        <v>20</v>
      </c>
      <c r="H17421" t="s">
        <v>56</v>
      </c>
      <c r="I17421">
        <v>4.2978797000000002</v>
      </c>
      <c r="J17421">
        <v>5.5</v>
      </c>
      <c r="K17421" s="1">
        <v>43120</v>
      </c>
      <c r="L17421" t="s">
        <v>18160</v>
      </c>
    </row>
    <row r="17423" spans="1:12" x14ac:dyDescent="0.2">
      <c r="A17423">
        <v>1107670</v>
      </c>
      <c r="B17423" t="s">
        <v>18161</v>
      </c>
      <c r="C17423" t="s">
        <v>18162</v>
      </c>
      <c r="D17423">
        <v>399.99</v>
      </c>
      <c r="E17423">
        <v>358</v>
      </c>
      <c r="F17423">
        <v>60</v>
      </c>
      <c r="G17423">
        <v>68</v>
      </c>
      <c r="H17423" t="s">
        <v>14</v>
      </c>
      <c r="I17423">
        <v>4.6046014</v>
      </c>
      <c r="J17423">
        <v>6.5</v>
      </c>
      <c r="K17423" s="1">
        <v>42775</v>
      </c>
      <c r="L17423" t="s">
        <v>430</v>
      </c>
    </row>
    <row r="17425" spans="1:12" x14ac:dyDescent="0.2">
      <c r="A17425">
        <v>1755284</v>
      </c>
      <c r="B17425" t="s">
        <v>18163</v>
      </c>
      <c r="C17425" t="s">
        <v>18164</v>
      </c>
      <c r="D17425">
        <v>599.99</v>
      </c>
      <c r="E17425">
        <v>548</v>
      </c>
      <c r="F17425">
        <v>60</v>
      </c>
      <c r="G17425">
        <v>26</v>
      </c>
      <c r="H17425" t="s">
        <v>14</v>
      </c>
      <c r="I17425">
        <v>4.4328775</v>
      </c>
      <c r="J17425">
        <v>2.5</v>
      </c>
      <c r="K17425" s="1">
        <v>43270</v>
      </c>
      <c r="L17425" t="s">
        <v>5570</v>
      </c>
    </row>
    <row r="17427" spans="1:12" x14ac:dyDescent="0.2">
      <c r="A17427">
        <v>1800552</v>
      </c>
      <c r="B17427" t="s">
        <v>18165</v>
      </c>
      <c r="C17427" t="s">
        <v>18166</v>
      </c>
      <c r="D17427">
        <v>399.99</v>
      </c>
      <c r="E17427">
        <v>7155</v>
      </c>
      <c r="F17427">
        <v>60</v>
      </c>
      <c r="G17427">
        <v>35</v>
      </c>
      <c r="H17427" t="s">
        <v>56</v>
      </c>
      <c r="I17427">
        <v>4.0121035999999997</v>
      </c>
      <c r="J17427">
        <v>3.5</v>
      </c>
      <c r="K17427" s="1">
        <v>43296</v>
      </c>
      <c r="L17427" t="s">
        <v>476</v>
      </c>
    </row>
    <row r="17429" spans="1:12" x14ac:dyDescent="0.2">
      <c r="A17429">
        <v>2198412</v>
      </c>
      <c r="B17429" t="s">
        <v>18167</v>
      </c>
      <c r="C17429" t="s">
        <v>18168</v>
      </c>
      <c r="D17429">
        <v>399.99</v>
      </c>
      <c r="E17429">
        <v>310</v>
      </c>
      <c r="F17429">
        <v>60</v>
      </c>
      <c r="G17429">
        <v>57</v>
      </c>
      <c r="H17429" t="s">
        <v>56</v>
      </c>
      <c r="I17429">
        <v>4.3654820000000001</v>
      </c>
      <c r="J17429">
        <v>7</v>
      </c>
      <c r="K17429" s="1">
        <v>43501</v>
      </c>
      <c r="L17429" t="s">
        <v>25</v>
      </c>
    </row>
    <row r="17431" spans="1:12" x14ac:dyDescent="0.2">
      <c r="A17431">
        <v>1027212</v>
      </c>
      <c r="B17431" t="s">
        <v>18169</v>
      </c>
      <c r="C17431" t="s">
        <v>18170</v>
      </c>
      <c r="D17431">
        <v>399.99</v>
      </c>
      <c r="E17431">
        <v>23534</v>
      </c>
      <c r="F17431">
        <v>60</v>
      </c>
      <c r="G17431">
        <v>13</v>
      </c>
      <c r="H17431" t="s">
        <v>56</v>
      </c>
      <c r="I17431">
        <v>3.8038813999999999</v>
      </c>
      <c r="J17431">
        <v>3.5</v>
      </c>
      <c r="K17431" s="1">
        <v>42703</v>
      </c>
      <c r="L17431" t="s">
        <v>18171</v>
      </c>
    </row>
    <row r="17433" spans="1:12" x14ac:dyDescent="0.2">
      <c r="A17433">
        <v>2452950</v>
      </c>
      <c r="B17433" t="s">
        <v>18172</v>
      </c>
      <c r="C17433" t="s">
        <v>18173</v>
      </c>
      <c r="D17433">
        <v>399.99</v>
      </c>
      <c r="E17433">
        <v>290</v>
      </c>
      <c r="F17433">
        <v>60</v>
      </c>
      <c r="G17433">
        <v>53</v>
      </c>
      <c r="H17433" t="s">
        <v>142</v>
      </c>
      <c r="I17433">
        <v>4.3111233999999996</v>
      </c>
      <c r="J17433">
        <v>4.5</v>
      </c>
      <c r="K17433" s="1">
        <v>43656</v>
      </c>
      <c r="L17433" t="s">
        <v>74</v>
      </c>
    </row>
    <row r="17435" spans="1:12" x14ac:dyDescent="0.2">
      <c r="A17435">
        <v>2600508</v>
      </c>
      <c r="B17435" t="s">
        <v>18174</v>
      </c>
      <c r="C17435" t="s">
        <v>18175</v>
      </c>
      <c r="D17435">
        <v>399.99</v>
      </c>
      <c r="E17435">
        <v>2351</v>
      </c>
      <c r="F17435">
        <v>60</v>
      </c>
      <c r="G17435">
        <v>9</v>
      </c>
      <c r="H17435" t="s">
        <v>56</v>
      </c>
      <c r="I17435">
        <v>4.3004009999999999</v>
      </c>
      <c r="J17435">
        <v>1.5</v>
      </c>
      <c r="K17435" s="1">
        <v>43748</v>
      </c>
      <c r="L17435" t="s">
        <v>4486</v>
      </c>
    </row>
    <row r="17437" spans="1:12" x14ac:dyDescent="0.2">
      <c r="A17437">
        <v>2945898</v>
      </c>
      <c r="B17437" t="s">
        <v>18176</v>
      </c>
      <c r="C17437" t="s">
        <v>18177</v>
      </c>
      <c r="D17437">
        <v>399.99</v>
      </c>
      <c r="E17437">
        <v>282</v>
      </c>
      <c r="F17437">
        <v>60</v>
      </c>
      <c r="G17437">
        <v>68</v>
      </c>
      <c r="H17437" t="s">
        <v>14</v>
      </c>
      <c r="I17437">
        <v>4.269069</v>
      </c>
      <c r="J17437">
        <v>3</v>
      </c>
      <c r="K17437" s="1">
        <v>43922</v>
      </c>
      <c r="L17437" t="s">
        <v>526</v>
      </c>
    </row>
    <row r="17439" spans="1:12" x14ac:dyDescent="0.2">
      <c r="A17439">
        <v>3004350</v>
      </c>
      <c r="B17439" t="s">
        <v>18178</v>
      </c>
      <c r="C17439" t="s">
        <v>18179</v>
      </c>
      <c r="D17439">
        <v>399.99</v>
      </c>
      <c r="E17439">
        <v>3429</v>
      </c>
      <c r="F17439">
        <v>60</v>
      </c>
      <c r="G17439">
        <v>25</v>
      </c>
      <c r="H17439" t="s">
        <v>56</v>
      </c>
      <c r="I17439">
        <v>4.0453320000000001</v>
      </c>
      <c r="J17439">
        <v>2</v>
      </c>
      <c r="K17439" s="1">
        <v>43936</v>
      </c>
      <c r="L17439" t="s">
        <v>499</v>
      </c>
    </row>
    <row r="17441" spans="1:12" x14ac:dyDescent="0.2">
      <c r="A17441">
        <v>3372774</v>
      </c>
      <c r="B17441" t="s">
        <v>18180</v>
      </c>
      <c r="C17441" t="s">
        <v>18181</v>
      </c>
      <c r="D17441">
        <v>399.99</v>
      </c>
      <c r="E17441">
        <v>6155</v>
      </c>
      <c r="F17441">
        <v>60</v>
      </c>
      <c r="G17441">
        <v>46</v>
      </c>
      <c r="H17441" t="s">
        <v>56</v>
      </c>
      <c r="I17441">
        <v>4.2577340000000001</v>
      </c>
      <c r="J17441">
        <v>5.5</v>
      </c>
      <c r="K17441" s="1">
        <v>44040</v>
      </c>
      <c r="L17441" t="s">
        <v>15</v>
      </c>
    </row>
    <row r="17443" spans="1:12" x14ac:dyDescent="0.2">
      <c r="A17443">
        <v>4656046</v>
      </c>
      <c r="B17443" t="s">
        <v>18182</v>
      </c>
      <c r="C17443" t="s">
        <v>18183</v>
      </c>
      <c r="D17443">
        <v>399.99</v>
      </c>
      <c r="E17443">
        <v>12426</v>
      </c>
      <c r="F17443">
        <v>60</v>
      </c>
      <c r="G17443">
        <v>30</v>
      </c>
      <c r="H17443" t="s">
        <v>14</v>
      </c>
      <c r="I17443">
        <v>4.3595610000000002</v>
      </c>
      <c r="J17443">
        <v>5</v>
      </c>
      <c r="K17443" s="1">
        <v>44674</v>
      </c>
      <c r="L17443" t="s">
        <v>15</v>
      </c>
    </row>
    <row r="17445" spans="1:12" x14ac:dyDescent="0.2">
      <c r="A17445">
        <v>4787112</v>
      </c>
      <c r="B17445" t="s">
        <v>18184</v>
      </c>
      <c r="C17445" t="s">
        <v>18185</v>
      </c>
      <c r="D17445">
        <v>399.99</v>
      </c>
      <c r="E17445">
        <v>6102</v>
      </c>
      <c r="F17445">
        <v>60</v>
      </c>
      <c r="G17445">
        <v>42</v>
      </c>
      <c r="H17445" t="s">
        <v>14</v>
      </c>
      <c r="I17445">
        <v>4.4835380000000002</v>
      </c>
      <c r="J17445">
        <v>10</v>
      </c>
      <c r="K17445" s="1">
        <v>44760</v>
      </c>
      <c r="L17445" t="s">
        <v>25</v>
      </c>
    </row>
    <row r="17447" spans="1:12" x14ac:dyDescent="0.2">
      <c r="A17447">
        <v>4552506</v>
      </c>
      <c r="B17447" t="s">
        <v>18186</v>
      </c>
      <c r="C17447" t="s">
        <v>18187</v>
      </c>
      <c r="D17447">
        <v>399.99</v>
      </c>
      <c r="E17447">
        <v>179</v>
      </c>
      <c r="F17447">
        <v>60</v>
      </c>
      <c r="G17447">
        <v>92</v>
      </c>
      <c r="H17447" t="s">
        <v>14</v>
      </c>
      <c r="I17447">
        <v>4.3975353000000004</v>
      </c>
      <c r="J17447">
        <v>10.5</v>
      </c>
      <c r="K17447" s="1">
        <v>44607</v>
      </c>
      <c r="L17447" t="s">
        <v>2017</v>
      </c>
    </row>
    <row r="17449" spans="1:12" x14ac:dyDescent="0.2">
      <c r="A17449">
        <v>5886376</v>
      </c>
      <c r="B17449" t="s">
        <v>18188</v>
      </c>
      <c r="C17449" t="s">
        <v>18189</v>
      </c>
      <c r="D17449">
        <v>399.99</v>
      </c>
      <c r="E17449">
        <v>19076</v>
      </c>
      <c r="F17449">
        <v>60</v>
      </c>
      <c r="G17449">
        <v>36</v>
      </c>
      <c r="H17449" t="s">
        <v>14</v>
      </c>
      <c r="I17449">
        <v>4.3939360000000001</v>
      </c>
      <c r="J17449">
        <v>5.5</v>
      </c>
      <c r="K17449" s="1">
        <v>45373</v>
      </c>
      <c r="L17449" t="s">
        <v>394</v>
      </c>
    </row>
    <row r="17451" spans="1:12" x14ac:dyDescent="0.2">
      <c r="A17451">
        <v>5459868</v>
      </c>
      <c r="B17451" t="s">
        <v>18190</v>
      </c>
      <c r="C17451" t="s">
        <v>18191</v>
      </c>
      <c r="D17451">
        <v>699.99</v>
      </c>
      <c r="E17451">
        <v>11095</v>
      </c>
      <c r="F17451">
        <v>60</v>
      </c>
      <c r="G17451">
        <v>49</v>
      </c>
      <c r="H17451" t="s">
        <v>14</v>
      </c>
      <c r="I17451">
        <v>4.3187790000000001</v>
      </c>
      <c r="J17451">
        <v>9.5</v>
      </c>
      <c r="K17451" s="1">
        <v>45130</v>
      </c>
      <c r="L17451" t="s">
        <v>394</v>
      </c>
    </row>
    <row r="17453" spans="1:12" x14ac:dyDescent="0.2">
      <c r="A17453">
        <v>2539726</v>
      </c>
      <c r="B17453" t="s">
        <v>18192</v>
      </c>
      <c r="C17453" t="s">
        <v>18193</v>
      </c>
      <c r="D17453">
        <v>399.99</v>
      </c>
      <c r="E17453">
        <v>298</v>
      </c>
      <c r="F17453">
        <v>60</v>
      </c>
      <c r="G17453">
        <v>57</v>
      </c>
      <c r="H17453" t="s">
        <v>14</v>
      </c>
      <c r="I17453">
        <v>4.5034574999999997</v>
      </c>
      <c r="J17453">
        <v>6</v>
      </c>
      <c r="K17453" s="1">
        <v>43710</v>
      </c>
      <c r="L17453" t="s">
        <v>1315</v>
      </c>
    </row>
    <row r="17455" spans="1:12" x14ac:dyDescent="0.2">
      <c r="A17455">
        <v>1633768</v>
      </c>
      <c r="B17455" t="s">
        <v>18194</v>
      </c>
      <c r="C17455" t="s">
        <v>18195</v>
      </c>
      <c r="D17455">
        <v>399.99</v>
      </c>
      <c r="E17455">
        <v>604</v>
      </c>
      <c r="F17455">
        <v>60</v>
      </c>
      <c r="G17455">
        <v>145</v>
      </c>
      <c r="H17455" t="s">
        <v>56</v>
      </c>
      <c r="I17455">
        <v>3.6903195000000002</v>
      </c>
      <c r="J17455">
        <v>11.5</v>
      </c>
      <c r="K17455" s="1">
        <v>43196</v>
      </c>
      <c r="L17455" t="s">
        <v>74</v>
      </c>
    </row>
    <row r="17457" spans="1:12" x14ac:dyDescent="0.2">
      <c r="A17457">
        <v>1667778</v>
      </c>
      <c r="B17457" t="s">
        <v>18196</v>
      </c>
      <c r="C17457" t="s">
        <v>18197</v>
      </c>
      <c r="D17457">
        <v>399.99</v>
      </c>
      <c r="E17457">
        <v>242</v>
      </c>
      <c r="F17457">
        <v>60</v>
      </c>
      <c r="G17457">
        <v>135</v>
      </c>
      <c r="H17457" t="s">
        <v>14</v>
      </c>
      <c r="I17457">
        <v>4.7566943000000004</v>
      </c>
      <c r="J17457">
        <v>16</v>
      </c>
      <c r="K17457" s="1">
        <v>43219</v>
      </c>
      <c r="L17457" t="s">
        <v>34</v>
      </c>
    </row>
    <row r="17459" spans="1:12" x14ac:dyDescent="0.2">
      <c r="A17459">
        <v>1483850</v>
      </c>
      <c r="B17459" t="s">
        <v>18198</v>
      </c>
      <c r="C17459" t="s">
        <v>18199</v>
      </c>
      <c r="D17459">
        <v>399.99</v>
      </c>
      <c r="E17459">
        <v>2814</v>
      </c>
      <c r="F17459">
        <v>60</v>
      </c>
      <c r="G17459">
        <v>58</v>
      </c>
      <c r="H17459" t="s">
        <v>56</v>
      </c>
      <c r="I17459">
        <v>4.6609800000000003</v>
      </c>
      <c r="J17459">
        <v>4</v>
      </c>
      <c r="K17459" s="1">
        <v>43096</v>
      </c>
      <c r="L17459" t="s">
        <v>15</v>
      </c>
    </row>
    <row r="17461" spans="1:12" x14ac:dyDescent="0.2">
      <c r="A17461">
        <v>1311258</v>
      </c>
      <c r="B17461" t="s">
        <v>18200</v>
      </c>
      <c r="C17461" t="s">
        <v>18201</v>
      </c>
      <c r="D17461">
        <v>399.99</v>
      </c>
      <c r="E17461">
        <v>7592</v>
      </c>
      <c r="F17461">
        <v>60</v>
      </c>
      <c r="G17461">
        <v>32</v>
      </c>
      <c r="H17461" t="s">
        <v>142</v>
      </c>
      <c r="I17461">
        <v>4.5967909999999996</v>
      </c>
      <c r="J17461">
        <v>2</v>
      </c>
      <c r="K17461" s="1">
        <v>42949</v>
      </c>
      <c r="L17461" t="s">
        <v>384</v>
      </c>
    </row>
    <row r="17463" spans="1:12" x14ac:dyDescent="0.2">
      <c r="A17463">
        <v>2654110</v>
      </c>
      <c r="B17463" t="s">
        <v>18202</v>
      </c>
      <c r="C17463" t="s">
        <v>18203</v>
      </c>
      <c r="D17463">
        <v>399.99</v>
      </c>
      <c r="E17463">
        <v>326</v>
      </c>
      <c r="F17463">
        <v>60</v>
      </c>
      <c r="G17463">
        <v>110</v>
      </c>
      <c r="H17463" t="s">
        <v>56</v>
      </c>
      <c r="I17463">
        <v>4.7082269999999999</v>
      </c>
      <c r="J17463">
        <v>9.5</v>
      </c>
      <c r="K17463" s="1">
        <v>43782</v>
      </c>
      <c r="L17463" t="s">
        <v>31</v>
      </c>
    </row>
    <row r="17465" spans="1:12" x14ac:dyDescent="0.2">
      <c r="A17465">
        <v>3286832</v>
      </c>
      <c r="B17465" t="s">
        <v>18204</v>
      </c>
      <c r="C17465" t="s">
        <v>18205</v>
      </c>
      <c r="D17465">
        <v>399.99</v>
      </c>
      <c r="E17465">
        <v>448</v>
      </c>
      <c r="F17465">
        <v>60</v>
      </c>
      <c r="G17465">
        <v>63</v>
      </c>
      <c r="H17465" t="s">
        <v>14</v>
      </c>
      <c r="I17465">
        <v>3.6827687999999998</v>
      </c>
      <c r="J17465">
        <v>14</v>
      </c>
      <c r="K17465" s="1">
        <v>44013</v>
      </c>
      <c r="L17465" t="s">
        <v>883</v>
      </c>
    </row>
    <row r="17467" spans="1:12" x14ac:dyDescent="0.2">
      <c r="A17467">
        <v>3210309</v>
      </c>
      <c r="B17467" t="s">
        <v>18206</v>
      </c>
      <c r="C17467" t="s">
        <v>18207</v>
      </c>
      <c r="D17467">
        <v>399.99</v>
      </c>
      <c r="E17467">
        <v>384</v>
      </c>
      <c r="F17467">
        <v>60</v>
      </c>
      <c r="G17467">
        <v>122</v>
      </c>
      <c r="H17467" t="s">
        <v>14</v>
      </c>
      <c r="I17467">
        <v>4.5165240000000004</v>
      </c>
      <c r="J17467">
        <v>18</v>
      </c>
      <c r="K17467" s="1">
        <v>43988</v>
      </c>
      <c r="L17467" t="s">
        <v>28</v>
      </c>
    </row>
    <row r="17469" spans="1:12" x14ac:dyDescent="0.2">
      <c r="A17469">
        <v>3535406</v>
      </c>
      <c r="B17469" t="s">
        <v>18208</v>
      </c>
      <c r="C17469" t="s">
        <v>18209</v>
      </c>
      <c r="D17469">
        <v>399.99</v>
      </c>
      <c r="E17469">
        <v>282</v>
      </c>
      <c r="F17469">
        <v>60</v>
      </c>
      <c r="G17469">
        <v>19</v>
      </c>
      <c r="H17469" t="s">
        <v>14</v>
      </c>
      <c r="I17469">
        <v>4.1447000000000003</v>
      </c>
      <c r="J17469">
        <v>1</v>
      </c>
      <c r="K17469" s="1">
        <v>44103</v>
      </c>
      <c r="L17469" t="s">
        <v>4627</v>
      </c>
    </row>
    <row r="17471" spans="1:12" x14ac:dyDescent="0.2">
      <c r="A17471">
        <v>4584016</v>
      </c>
      <c r="B17471" t="s">
        <v>18210</v>
      </c>
      <c r="C17471" t="s">
        <v>18211</v>
      </c>
      <c r="D17471">
        <v>599.99</v>
      </c>
      <c r="E17471">
        <v>230</v>
      </c>
      <c r="F17471">
        <v>60</v>
      </c>
      <c r="G17471">
        <v>31</v>
      </c>
      <c r="H17471" t="s">
        <v>56</v>
      </c>
      <c r="I17471">
        <v>4.3673580000000003</v>
      </c>
      <c r="J17471">
        <v>2.5</v>
      </c>
      <c r="K17471" s="1">
        <v>44627</v>
      </c>
      <c r="L17471" t="s">
        <v>1516</v>
      </c>
    </row>
    <row r="17473" spans="1:12" x14ac:dyDescent="0.2">
      <c r="A17473">
        <v>4037406</v>
      </c>
      <c r="B17473" t="s">
        <v>18212</v>
      </c>
      <c r="C17473" t="s">
        <v>18213</v>
      </c>
      <c r="D17473">
        <v>399.99</v>
      </c>
      <c r="E17473">
        <v>9564</v>
      </c>
      <c r="F17473">
        <v>60</v>
      </c>
      <c r="G17473">
        <v>42</v>
      </c>
      <c r="H17473" t="s">
        <v>14</v>
      </c>
      <c r="I17473">
        <v>4.2238340000000001</v>
      </c>
      <c r="J17473">
        <v>2</v>
      </c>
      <c r="K17473" s="1">
        <v>44325</v>
      </c>
      <c r="L17473" t="s">
        <v>513</v>
      </c>
    </row>
    <row r="17475" spans="1:12" x14ac:dyDescent="0.2">
      <c r="A17475">
        <v>4371636</v>
      </c>
      <c r="B17475" t="s">
        <v>18214</v>
      </c>
      <c r="C17475" t="s">
        <v>18215</v>
      </c>
      <c r="D17475">
        <v>399.99</v>
      </c>
      <c r="E17475">
        <v>3630</v>
      </c>
      <c r="F17475">
        <v>60</v>
      </c>
      <c r="G17475">
        <v>16</v>
      </c>
      <c r="H17475" t="s">
        <v>14</v>
      </c>
      <c r="I17475">
        <v>4.6843659999999998</v>
      </c>
      <c r="J17475">
        <v>2</v>
      </c>
      <c r="K17475" s="1">
        <v>44497</v>
      </c>
      <c r="L17475" t="s">
        <v>57</v>
      </c>
    </row>
    <row r="17477" spans="1:12" x14ac:dyDescent="0.2">
      <c r="A17477">
        <v>4238194</v>
      </c>
      <c r="B17477" t="s">
        <v>18216</v>
      </c>
      <c r="C17477" t="s">
        <v>18217</v>
      </c>
      <c r="D17477">
        <v>399.99</v>
      </c>
      <c r="E17477">
        <v>7110</v>
      </c>
      <c r="F17477">
        <v>60</v>
      </c>
      <c r="G17477">
        <v>26</v>
      </c>
      <c r="H17477" t="s">
        <v>14</v>
      </c>
      <c r="I17477">
        <v>3.8166319999999998</v>
      </c>
      <c r="J17477">
        <v>3.5</v>
      </c>
      <c r="K17477" s="1">
        <v>44420</v>
      </c>
      <c r="L17477" t="s">
        <v>77</v>
      </c>
    </row>
    <row r="17479" spans="1:12" x14ac:dyDescent="0.2">
      <c r="A17479">
        <v>4584016</v>
      </c>
      <c r="B17479" t="s">
        <v>18210</v>
      </c>
      <c r="C17479" t="s">
        <v>18211</v>
      </c>
      <c r="D17479">
        <v>599.99</v>
      </c>
      <c r="E17479">
        <v>230</v>
      </c>
      <c r="F17479">
        <v>60</v>
      </c>
      <c r="G17479">
        <v>31</v>
      </c>
      <c r="H17479" t="s">
        <v>56</v>
      </c>
      <c r="I17479">
        <v>4.3673580000000003</v>
      </c>
      <c r="J17479">
        <v>2.5</v>
      </c>
      <c r="K17479" s="1">
        <v>44627</v>
      </c>
      <c r="L17479" t="s">
        <v>1516</v>
      </c>
    </row>
    <row r="17481" spans="1:12" x14ac:dyDescent="0.2">
      <c r="A17481">
        <v>5766226</v>
      </c>
      <c r="B17481" t="s">
        <v>18218</v>
      </c>
      <c r="C17481" t="s">
        <v>18219</v>
      </c>
      <c r="D17481">
        <v>399.99</v>
      </c>
      <c r="E17481">
        <v>317</v>
      </c>
      <c r="F17481">
        <v>60</v>
      </c>
      <c r="G17481">
        <v>10</v>
      </c>
      <c r="H17481" t="s">
        <v>14</v>
      </c>
      <c r="I17481">
        <v>4.7434810000000001</v>
      </c>
      <c r="J17481">
        <v>1.5</v>
      </c>
      <c r="K17481" s="1">
        <v>45306</v>
      </c>
      <c r="L17481" t="s">
        <v>394</v>
      </c>
    </row>
    <row r="17483" spans="1:12" x14ac:dyDescent="0.2">
      <c r="A17483">
        <v>1608992</v>
      </c>
      <c r="B17483" t="s">
        <v>18220</v>
      </c>
      <c r="C17483" t="s">
        <v>18221</v>
      </c>
      <c r="D17483">
        <v>399.99</v>
      </c>
      <c r="E17483">
        <v>422</v>
      </c>
      <c r="F17483">
        <v>60</v>
      </c>
      <c r="G17483">
        <v>21</v>
      </c>
      <c r="H17483" t="s">
        <v>142</v>
      </c>
      <c r="I17483">
        <v>4.5683470000000002</v>
      </c>
      <c r="J17483">
        <v>3</v>
      </c>
      <c r="K17483" s="1">
        <v>43180</v>
      </c>
      <c r="L17483" t="s">
        <v>2315</v>
      </c>
    </row>
    <row r="17485" spans="1:12" x14ac:dyDescent="0.2">
      <c r="A17485">
        <v>1358820</v>
      </c>
      <c r="B17485" t="s">
        <v>18222</v>
      </c>
      <c r="C17485" t="s">
        <v>18223</v>
      </c>
      <c r="D17485">
        <v>399.99</v>
      </c>
      <c r="E17485">
        <v>411</v>
      </c>
      <c r="F17485">
        <v>60</v>
      </c>
      <c r="G17485">
        <v>45</v>
      </c>
      <c r="H17485" t="s">
        <v>56</v>
      </c>
      <c r="I17485">
        <v>4.3001237000000003</v>
      </c>
      <c r="J17485">
        <v>6</v>
      </c>
      <c r="K17485" s="1">
        <v>43001</v>
      </c>
      <c r="L17485" t="s">
        <v>95</v>
      </c>
    </row>
    <row r="17487" spans="1:12" x14ac:dyDescent="0.2">
      <c r="A17487">
        <v>112866</v>
      </c>
      <c r="B17487" t="s">
        <v>18224</v>
      </c>
      <c r="C17487" t="s">
        <v>18225</v>
      </c>
      <c r="D17487">
        <v>399.99</v>
      </c>
      <c r="E17487">
        <v>4665</v>
      </c>
      <c r="F17487">
        <v>60</v>
      </c>
      <c r="G17487">
        <v>20</v>
      </c>
      <c r="H17487" t="s">
        <v>56</v>
      </c>
      <c r="I17487">
        <v>4.1447234000000002</v>
      </c>
      <c r="J17487">
        <v>3</v>
      </c>
      <c r="K17487" s="1">
        <v>41577</v>
      </c>
      <c r="L17487" t="s">
        <v>34</v>
      </c>
    </row>
    <row r="17489" spans="1:12" x14ac:dyDescent="0.2">
      <c r="A17489">
        <v>883130</v>
      </c>
      <c r="B17489" t="s">
        <v>18226</v>
      </c>
      <c r="C17489" t="s">
        <v>18227</v>
      </c>
      <c r="D17489">
        <v>399.99</v>
      </c>
      <c r="E17489">
        <v>10818</v>
      </c>
      <c r="F17489">
        <v>60</v>
      </c>
      <c r="G17489">
        <v>36</v>
      </c>
      <c r="H17489" t="s">
        <v>142</v>
      </c>
      <c r="I17489">
        <v>3.7881515000000001</v>
      </c>
      <c r="J17489">
        <v>2.5</v>
      </c>
      <c r="K17489" s="1">
        <v>42541</v>
      </c>
      <c r="L17489" t="s">
        <v>60</v>
      </c>
    </row>
    <row r="17491" spans="1:12" x14ac:dyDescent="0.2">
      <c r="A17491">
        <v>747552</v>
      </c>
      <c r="B17491" t="s">
        <v>18228</v>
      </c>
      <c r="C17491" t="s">
        <v>18229</v>
      </c>
      <c r="D17491">
        <v>399.99</v>
      </c>
      <c r="E17491">
        <v>7974</v>
      </c>
      <c r="F17491">
        <v>60</v>
      </c>
      <c r="G17491">
        <v>30</v>
      </c>
      <c r="H17491" t="s">
        <v>56</v>
      </c>
      <c r="I17491">
        <v>4.3666</v>
      </c>
      <c r="J17491">
        <v>2</v>
      </c>
      <c r="K17491" s="1">
        <v>42400</v>
      </c>
      <c r="L17491" t="s">
        <v>456</v>
      </c>
    </row>
    <row r="17493" spans="1:12" x14ac:dyDescent="0.2">
      <c r="A17493">
        <v>688378</v>
      </c>
      <c r="B17493" t="s">
        <v>18230</v>
      </c>
      <c r="C17493" t="s">
        <v>18231</v>
      </c>
      <c r="D17493">
        <v>399.99</v>
      </c>
      <c r="E17493">
        <v>627</v>
      </c>
      <c r="F17493">
        <v>60</v>
      </c>
      <c r="G17493">
        <v>37</v>
      </c>
      <c r="H17493" t="s">
        <v>56</v>
      </c>
      <c r="I17493">
        <v>3.6180694</v>
      </c>
      <c r="J17493">
        <v>2.5</v>
      </c>
      <c r="K17493" s="1">
        <v>42341</v>
      </c>
      <c r="L17493" t="s">
        <v>74</v>
      </c>
    </row>
    <row r="17495" spans="1:12" x14ac:dyDescent="0.2">
      <c r="A17495">
        <v>1657852</v>
      </c>
      <c r="B17495" t="s">
        <v>18232</v>
      </c>
      <c r="C17495" t="s">
        <v>18233</v>
      </c>
      <c r="D17495">
        <v>399.99</v>
      </c>
      <c r="E17495">
        <v>345</v>
      </c>
      <c r="F17495">
        <v>60</v>
      </c>
      <c r="G17495">
        <v>67</v>
      </c>
      <c r="H17495" t="s">
        <v>142</v>
      </c>
      <c r="I17495">
        <v>3.8451396999999998</v>
      </c>
      <c r="J17495">
        <v>8.5</v>
      </c>
      <c r="K17495" s="1">
        <v>43212</v>
      </c>
      <c r="L17495" t="s">
        <v>1315</v>
      </c>
    </row>
    <row r="17497" spans="1:12" x14ac:dyDescent="0.2">
      <c r="A17497">
        <v>2404476</v>
      </c>
      <c r="B17497" t="s">
        <v>18234</v>
      </c>
      <c r="C17497" t="s">
        <v>18235</v>
      </c>
      <c r="D17497">
        <v>399.99</v>
      </c>
      <c r="E17497">
        <v>398</v>
      </c>
      <c r="F17497">
        <v>60</v>
      </c>
      <c r="G17497">
        <v>48</v>
      </c>
      <c r="H17497" t="s">
        <v>14</v>
      </c>
      <c r="I17497">
        <v>4.2022022999999997</v>
      </c>
      <c r="J17497">
        <v>6.5</v>
      </c>
      <c r="K17497" s="1">
        <v>43624</v>
      </c>
      <c r="L17497" t="s">
        <v>233</v>
      </c>
    </row>
    <row r="17499" spans="1:12" x14ac:dyDescent="0.2">
      <c r="A17499">
        <v>2659484</v>
      </c>
      <c r="B17499" t="s">
        <v>18236</v>
      </c>
      <c r="C17499" t="s">
        <v>18237</v>
      </c>
      <c r="D17499">
        <v>399.99</v>
      </c>
      <c r="E17499">
        <v>259</v>
      </c>
      <c r="F17499">
        <v>60</v>
      </c>
      <c r="G17499">
        <v>9</v>
      </c>
      <c r="H17499" t="s">
        <v>56</v>
      </c>
      <c r="I17499">
        <v>3.8797958000000001</v>
      </c>
      <c r="J17499">
        <v>1</v>
      </c>
      <c r="K17499" s="1">
        <v>43786</v>
      </c>
      <c r="L17499" t="s">
        <v>1418</v>
      </c>
    </row>
    <row r="17501" spans="1:12" x14ac:dyDescent="0.2">
      <c r="A17501">
        <v>2111164</v>
      </c>
      <c r="B17501" t="s">
        <v>18238</v>
      </c>
      <c r="C17501" t="s">
        <v>18239</v>
      </c>
      <c r="D17501">
        <v>399.99</v>
      </c>
      <c r="E17501">
        <v>547</v>
      </c>
      <c r="F17501">
        <v>60</v>
      </c>
      <c r="G17501">
        <v>25</v>
      </c>
      <c r="H17501" t="s">
        <v>14</v>
      </c>
      <c r="I17501">
        <v>4.0115523</v>
      </c>
      <c r="J17501">
        <v>4.5</v>
      </c>
      <c r="K17501" s="1">
        <v>43461</v>
      </c>
      <c r="L17501" t="s">
        <v>1852</v>
      </c>
    </row>
    <row r="17503" spans="1:12" x14ac:dyDescent="0.2">
      <c r="A17503">
        <v>3257216</v>
      </c>
      <c r="B17503" t="s">
        <v>18240</v>
      </c>
      <c r="C17503" t="s">
        <v>18241</v>
      </c>
      <c r="D17503">
        <v>899.99</v>
      </c>
      <c r="E17503">
        <v>221</v>
      </c>
      <c r="F17503">
        <v>60</v>
      </c>
      <c r="G17503">
        <v>40</v>
      </c>
      <c r="H17503" t="s">
        <v>14</v>
      </c>
      <c r="I17503">
        <v>4.8106102999999996</v>
      </c>
      <c r="J17503">
        <v>44</v>
      </c>
      <c r="K17503" s="1">
        <v>44003</v>
      </c>
      <c r="L17503" t="s">
        <v>823</v>
      </c>
    </row>
    <row r="17505" spans="1:12" x14ac:dyDescent="0.2">
      <c r="A17505">
        <v>4376472</v>
      </c>
      <c r="B17505" t="s">
        <v>18242</v>
      </c>
      <c r="C17505" t="s">
        <v>18243</v>
      </c>
      <c r="D17505">
        <v>399.99</v>
      </c>
      <c r="E17505">
        <v>1125</v>
      </c>
      <c r="F17505">
        <v>60</v>
      </c>
      <c r="G17505">
        <v>142</v>
      </c>
      <c r="H17505" t="s">
        <v>14</v>
      </c>
      <c r="I17505">
        <v>4.5951366</v>
      </c>
      <c r="J17505">
        <v>23.5</v>
      </c>
      <c r="K17505" s="1">
        <v>44501</v>
      </c>
      <c r="L17505" t="s">
        <v>943</v>
      </c>
    </row>
    <row r="17507" spans="1:12" x14ac:dyDescent="0.2">
      <c r="A17507">
        <v>4391514</v>
      </c>
      <c r="B17507" t="s">
        <v>18244</v>
      </c>
      <c r="C17507" t="s">
        <v>18245</v>
      </c>
      <c r="D17507">
        <v>999.99</v>
      </c>
      <c r="E17507">
        <v>1567</v>
      </c>
      <c r="F17507">
        <v>60</v>
      </c>
      <c r="G17507">
        <v>41</v>
      </c>
      <c r="H17507" t="s">
        <v>14</v>
      </c>
      <c r="I17507">
        <v>4.3660259999999997</v>
      </c>
      <c r="J17507">
        <v>6.5</v>
      </c>
      <c r="K17507" s="1">
        <v>44510</v>
      </c>
      <c r="L17507" t="s">
        <v>616</v>
      </c>
    </row>
    <row r="17509" spans="1:12" x14ac:dyDescent="0.2">
      <c r="A17509">
        <v>4637864</v>
      </c>
      <c r="B17509" t="s">
        <v>18246</v>
      </c>
      <c r="C17509" t="s">
        <v>18247</v>
      </c>
      <c r="D17509">
        <v>399.99</v>
      </c>
      <c r="E17509">
        <v>235</v>
      </c>
      <c r="F17509">
        <v>60</v>
      </c>
      <c r="G17509">
        <v>12</v>
      </c>
      <c r="H17509" t="s">
        <v>56</v>
      </c>
      <c r="I17509">
        <v>3.8264930000000001</v>
      </c>
      <c r="J17509">
        <v>1.5</v>
      </c>
      <c r="K17509" s="1">
        <v>44662</v>
      </c>
      <c r="L17509" t="s">
        <v>15</v>
      </c>
    </row>
    <row r="17511" spans="1:12" x14ac:dyDescent="0.2">
      <c r="A17511">
        <v>4992376</v>
      </c>
      <c r="B17511" t="s">
        <v>18248</v>
      </c>
      <c r="C17511" t="s">
        <v>18249</v>
      </c>
      <c r="D17511">
        <v>399.99</v>
      </c>
      <c r="E17511">
        <v>637</v>
      </c>
      <c r="F17511">
        <v>60</v>
      </c>
      <c r="G17511">
        <v>21</v>
      </c>
      <c r="H17511" t="s">
        <v>56</v>
      </c>
      <c r="I17511">
        <v>4.8557230000000002</v>
      </c>
      <c r="J17511">
        <v>3</v>
      </c>
      <c r="K17511" s="1">
        <v>44888</v>
      </c>
      <c r="L17511" t="s">
        <v>18250</v>
      </c>
    </row>
    <row r="17513" spans="1:12" x14ac:dyDescent="0.2">
      <c r="A17513">
        <v>5283116</v>
      </c>
      <c r="B17513" t="s">
        <v>18251</v>
      </c>
      <c r="C17513" t="s">
        <v>18252</v>
      </c>
      <c r="D17513">
        <v>1999.99</v>
      </c>
      <c r="E17513">
        <v>1183</v>
      </c>
      <c r="F17513">
        <v>60</v>
      </c>
      <c r="G17513">
        <v>31</v>
      </c>
      <c r="H17513" t="s">
        <v>14</v>
      </c>
      <c r="I17513">
        <v>4.5887820000000001</v>
      </c>
      <c r="J17513">
        <v>4.5</v>
      </c>
      <c r="K17513" s="1">
        <v>45036</v>
      </c>
      <c r="L17513" t="s">
        <v>18253</v>
      </c>
    </row>
    <row r="17515" spans="1:12" x14ac:dyDescent="0.2">
      <c r="A17515">
        <v>5334758</v>
      </c>
      <c r="B17515" t="s">
        <v>18254</v>
      </c>
      <c r="C17515" t="s">
        <v>18255</v>
      </c>
      <c r="D17515">
        <v>399.99</v>
      </c>
      <c r="E17515">
        <v>3565</v>
      </c>
      <c r="F17515">
        <v>60</v>
      </c>
      <c r="G17515">
        <v>79</v>
      </c>
      <c r="H17515" t="s">
        <v>56</v>
      </c>
      <c r="I17515">
        <v>4.8214253999999999</v>
      </c>
      <c r="J17515">
        <v>11</v>
      </c>
      <c r="K17515" s="1">
        <v>45064</v>
      </c>
      <c r="L17515" t="s">
        <v>394</v>
      </c>
    </row>
    <row r="17517" spans="1:12" x14ac:dyDescent="0.2">
      <c r="A17517">
        <v>4156506</v>
      </c>
      <c r="B17517" t="s">
        <v>18256</v>
      </c>
      <c r="C17517" t="s">
        <v>18257</v>
      </c>
      <c r="D17517">
        <v>399.99</v>
      </c>
      <c r="E17517">
        <v>433</v>
      </c>
      <c r="F17517">
        <v>60</v>
      </c>
      <c r="G17517">
        <v>71</v>
      </c>
      <c r="H17517" t="s">
        <v>56</v>
      </c>
      <c r="I17517">
        <v>4.4146260000000002</v>
      </c>
      <c r="J17517">
        <v>5</v>
      </c>
      <c r="K17517" s="1">
        <v>44377</v>
      </c>
      <c r="L17517" t="s">
        <v>18258</v>
      </c>
    </row>
    <row r="17519" spans="1:12" x14ac:dyDescent="0.2">
      <c r="A17519">
        <v>978848</v>
      </c>
      <c r="B17519" t="s">
        <v>18259</v>
      </c>
      <c r="C17519" t="s">
        <v>18260</v>
      </c>
      <c r="D17519">
        <v>399.99</v>
      </c>
      <c r="E17519">
        <v>2967</v>
      </c>
      <c r="F17519">
        <v>60</v>
      </c>
      <c r="G17519">
        <v>55</v>
      </c>
      <c r="H17519" t="s">
        <v>14</v>
      </c>
      <c r="I17519">
        <v>3.8918536000000001</v>
      </c>
      <c r="J17519">
        <v>6</v>
      </c>
      <c r="K17519" s="1">
        <v>42651</v>
      </c>
      <c r="L17519" t="s">
        <v>328</v>
      </c>
    </row>
    <row r="17521" spans="1:12" x14ac:dyDescent="0.2">
      <c r="A17521">
        <v>1170438</v>
      </c>
      <c r="B17521" t="s">
        <v>18261</v>
      </c>
      <c r="C17521" t="s">
        <v>18262</v>
      </c>
      <c r="D17521">
        <v>399.99</v>
      </c>
      <c r="E17521">
        <v>254</v>
      </c>
      <c r="F17521">
        <v>60</v>
      </c>
      <c r="G17521">
        <v>37</v>
      </c>
      <c r="H17521" t="s">
        <v>56</v>
      </c>
      <c r="I17521">
        <v>4.3902169999999998</v>
      </c>
      <c r="J17521">
        <v>3</v>
      </c>
      <c r="K17521" s="1">
        <v>42830</v>
      </c>
      <c r="L17521" t="s">
        <v>5215</v>
      </c>
    </row>
    <row r="17523" spans="1:12" x14ac:dyDescent="0.2">
      <c r="A17523">
        <v>1309516</v>
      </c>
      <c r="B17523" t="s">
        <v>18263</v>
      </c>
      <c r="C17523" t="s">
        <v>18264</v>
      </c>
      <c r="D17523">
        <v>399.99</v>
      </c>
      <c r="E17523">
        <v>240</v>
      </c>
      <c r="F17523">
        <v>60</v>
      </c>
      <c r="G17523">
        <v>20</v>
      </c>
      <c r="H17523" t="s">
        <v>14</v>
      </c>
      <c r="I17523">
        <v>4.4369325999999996</v>
      </c>
      <c r="J17523">
        <v>2</v>
      </c>
      <c r="K17523" s="1">
        <v>42948</v>
      </c>
      <c r="L17523" t="s">
        <v>198</v>
      </c>
    </row>
    <row r="17525" spans="1:12" x14ac:dyDescent="0.2">
      <c r="A17525">
        <v>963416</v>
      </c>
      <c r="B17525" t="s">
        <v>18265</v>
      </c>
      <c r="C17525" t="s">
        <v>18266</v>
      </c>
      <c r="D17525">
        <v>399.99</v>
      </c>
      <c r="E17525">
        <v>16419</v>
      </c>
      <c r="F17525">
        <v>60</v>
      </c>
      <c r="G17525">
        <v>38</v>
      </c>
      <c r="H17525" t="s">
        <v>56</v>
      </c>
      <c r="I17525">
        <v>4.1659883999999998</v>
      </c>
      <c r="J17525">
        <v>2.5</v>
      </c>
      <c r="K17525" s="1">
        <v>42633</v>
      </c>
      <c r="L17525" t="s">
        <v>733</v>
      </c>
    </row>
    <row r="17527" spans="1:12" x14ac:dyDescent="0.2">
      <c r="A17527">
        <v>1555840</v>
      </c>
      <c r="B17527" t="s">
        <v>18267</v>
      </c>
      <c r="C17527" t="s">
        <v>18268</v>
      </c>
      <c r="D17527">
        <v>499.99</v>
      </c>
      <c r="E17527">
        <v>375</v>
      </c>
      <c r="F17527">
        <v>60</v>
      </c>
      <c r="G17527">
        <v>28</v>
      </c>
      <c r="H17527" t="s">
        <v>14</v>
      </c>
      <c r="I17527">
        <v>4.2740669999999996</v>
      </c>
      <c r="J17527">
        <v>2</v>
      </c>
      <c r="K17527" s="1">
        <v>43146</v>
      </c>
      <c r="L17527" t="s">
        <v>2483</v>
      </c>
    </row>
    <row r="17529" spans="1:12" x14ac:dyDescent="0.2">
      <c r="A17529">
        <v>1706472</v>
      </c>
      <c r="B17529" t="s">
        <v>18269</v>
      </c>
      <c r="C17529" t="s">
        <v>18270</v>
      </c>
      <c r="D17529">
        <v>399.99</v>
      </c>
      <c r="E17529">
        <v>341</v>
      </c>
      <c r="F17529">
        <v>60</v>
      </c>
      <c r="G17529">
        <v>147</v>
      </c>
      <c r="H17529" t="s">
        <v>14</v>
      </c>
      <c r="I17529">
        <v>3.6767042000000001</v>
      </c>
      <c r="J17529">
        <v>11</v>
      </c>
      <c r="K17529" s="1">
        <v>43241</v>
      </c>
      <c r="L17529" t="s">
        <v>15</v>
      </c>
    </row>
    <row r="17531" spans="1:12" x14ac:dyDescent="0.2">
      <c r="A17531">
        <v>1028822</v>
      </c>
      <c r="B17531" t="s">
        <v>18271</v>
      </c>
      <c r="C17531" t="s">
        <v>18272</v>
      </c>
      <c r="D17531">
        <v>399.99</v>
      </c>
      <c r="E17531">
        <v>819</v>
      </c>
      <c r="F17531">
        <v>60</v>
      </c>
      <c r="G17531">
        <v>70</v>
      </c>
      <c r="H17531" t="s">
        <v>142</v>
      </c>
      <c r="I17531">
        <v>3.5656219</v>
      </c>
      <c r="J17531">
        <v>7</v>
      </c>
      <c r="K17531" s="1">
        <v>42705</v>
      </c>
      <c r="L17531" t="s">
        <v>2428</v>
      </c>
    </row>
    <row r="17533" spans="1:12" x14ac:dyDescent="0.2">
      <c r="A17533">
        <v>1990282</v>
      </c>
      <c r="B17533" t="s">
        <v>18273</v>
      </c>
      <c r="C17533" t="s">
        <v>18274</v>
      </c>
      <c r="D17533">
        <v>399.99</v>
      </c>
      <c r="E17533">
        <v>1406</v>
      </c>
      <c r="F17533">
        <v>60</v>
      </c>
      <c r="G17533">
        <v>15</v>
      </c>
      <c r="H17533" t="s">
        <v>14</v>
      </c>
      <c r="I17533">
        <v>4.4148170000000002</v>
      </c>
      <c r="J17533">
        <v>1</v>
      </c>
      <c r="K17533" s="1">
        <v>43399</v>
      </c>
      <c r="L17533" t="s">
        <v>513</v>
      </c>
    </row>
    <row r="17535" spans="1:12" x14ac:dyDescent="0.2">
      <c r="A17535">
        <v>450068</v>
      </c>
      <c r="B17535" t="s">
        <v>18275</v>
      </c>
      <c r="C17535" t="s">
        <v>18276</v>
      </c>
      <c r="D17535">
        <v>399.99</v>
      </c>
      <c r="E17535">
        <v>2433</v>
      </c>
      <c r="F17535">
        <v>60</v>
      </c>
      <c r="G17535">
        <v>21</v>
      </c>
      <c r="H17535" t="s">
        <v>142</v>
      </c>
      <c r="I17535">
        <v>4.331467</v>
      </c>
      <c r="J17535">
        <v>1.5</v>
      </c>
      <c r="K17535" s="1">
        <v>42081</v>
      </c>
      <c r="L17535" t="s">
        <v>430</v>
      </c>
    </row>
    <row r="17537" spans="1:12" x14ac:dyDescent="0.2">
      <c r="A17537">
        <v>1548362</v>
      </c>
      <c r="B17537" t="s">
        <v>18277</v>
      </c>
      <c r="C17537" t="s">
        <v>18278</v>
      </c>
      <c r="D17537">
        <v>399.99</v>
      </c>
      <c r="E17537">
        <v>328</v>
      </c>
      <c r="F17537">
        <v>60</v>
      </c>
      <c r="G17537">
        <v>131</v>
      </c>
      <c r="H17537" t="s">
        <v>14</v>
      </c>
      <c r="I17537">
        <v>3.5791656999999999</v>
      </c>
      <c r="J17537">
        <v>17.5</v>
      </c>
      <c r="K17537" s="1">
        <v>43141</v>
      </c>
      <c r="L17537" t="s">
        <v>263</v>
      </c>
    </row>
    <row r="17539" spans="1:12" x14ac:dyDescent="0.2">
      <c r="A17539">
        <v>5111732</v>
      </c>
      <c r="B17539" t="s">
        <v>18279</v>
      </c>
      <c r="C17539" t="s">
        <v>18280</v>
      </c>
      <c r="D17539">
        <v>399.99</v>
      </c>
      <c r="E17539">
        <v>381</v>
      </c>
      <c r="F17539">
        <v>60</v>
      </c>
      <c r="G17539">
        <v>50</v>
      </c>
      <c r="H17539" t="s">
        <v>14</v>
      </c>
      <c r="I17539">
        <v>4.1865772999999997</v>
      </c>
      <c r="J17539">
        <v>4</v>
      </c>
      <c r="K17539" s="1">
        <v>44951</v>
      </c>
      <c r="L17539" t="s">
        <v>68</v>
      </c>
    </row>
    <row r="17541" spans="1:12" x14ac:dyDescent="0.2">
      <c r="A17541">
        <v>2336272</v>
      </c>
      <c r="B17541" t="s">
        <v>18281</v>
      </c>
      <c r="C17541" t="s">
        <v>18282</v>
      </c>
      <c r="D17541">
        <v>399.99</v>
      </c>
      <c r="E17541">
        <v>295</v>
      </c>
      <c r="F17541">
        <v>60</v>
      </c>
      <c r="G17541">
        <v>22</v>
      </c>
      <c r="H17541" t="s">
        <v>142</v>
      </c>
      <c r="I17541">
        <v>3.7742695999999998</v>
      </c>
      <c r="J17541">
        <v>1.5</v>
      </c>
      <c r="K17541" s="1">
        <v>43579</v>
      </c>
      <c r="L17541" t="s">
        <v>805</v>
      </c>
    </row>
    <row r="17543" spans="1:12" x14ac:dyDescent="0.2">
      <c r="A17543">
        <v>2465432</v>
      </c>
      <c r="B17543" t="s">
        <v>18283</v>
      </c>
      <c r="C17543" t="s">
        <v>18284</v>
      </c>
      <c r="D17543">
        <v>399.99</v>
      </c>
      <c r="E17543">
        <v>15532</v>
      </c>
      <c r="F17543">
        <v>60</v>
      </c>
      <c r="G17543">
        <v>26</v>
      </c>
      <c r="H17543" t="s">
        <v>56</v>
      </c>
      <c r="I17543">
        <v>4.2244349999999997</v>
      </c>
      <c r="J17543">
        <v>3</v>
      </c>
      <c r="K17543" s="1">
        <v>43664</v>
      </c>
      <c r="L17543" t="s">
        <v>1264</v>
      </c>
    </row>
    <row r="17545" spans="1:12" x14ac:dyDescent="0.2">
      <c r="A17545">
        <v>2256700</v>
      </c>
      <c r="B17545" t="s">
        <v>18285</v>
      </c>
      <c r="C17545" t="s">
        <v>18286</v>
      </c>
      <c r="D17545">
        <v>399.99</v>
      </c>
      <c r="E17545">
        <v>174</v>
      </c>
      <c r="F17545">
        <v>60</v>
      </c>
      <c r="G17545">
        <v>38</v>
      </c>
      <c r="H17545" t="s">
        <v>142</v>
      </c>
      <c r="I17545">
        <v>4.4919224</v>
      </c>
      <c r="J17545">
        <v>4</v>
      </c>
      <c r="K17545" s="1">
        <v>43530</v>
      </c>
      <c r="L17545" t="s">
        <v>3184</v>
      </c>
    </row>
    <row r="17547" spans="1:12" x14ac:dyDescent="0.2">
      <c r="A17547">
        <v>3332210</v>
      </c>
      <c r="B17547" t="s">
        <v>18287</v>
      </c>
      <c r="C17547" t="s">
        <v>18288</v>
      </c>
      <c r="D17547">
        <v>399.99</v>
      </c>
      <c r="E17547">
        <v>351</v>
      </c>
      <c r="F17547">
        <v>60</v>
      </c>
      <c r="G17547">
        <v>36</v>
      </c>
      <c r="H17547" t="s">
        <v>14</v>
      </c>
      <c r="I17547">
        <v>3.887737</v>
      </c>
      <c r="J17547">
        <v>4</v>
      </c>
      <c r="K17547" s="1">
        <v>44026</v>
      </c>
      <c r="L17547" t="s">
        <v>11556</v>
      </c>
    </row>
    <row r="17549" spans="1:12" x14ac:dyDescent="0.2">
      <c r="A17549">
        <v>3646529</v>
      </c>
      <c r="B17549" t="s">
        <v>18289</v>
      </c>
      <c r="C17549" t="s">
        <v>18290</v>
      </c>
      <c r="D17549">
        <v>399.99</v>
      </c>
      <c r="E17549">
        <v>8487</v>
      </c>
      <c r="F17549">
        <v>59</v>
      </c>
      <c r="G17549">
        <v>34</v>
      </c>
      <c r="H17549" t="s">
        <v>56</v>
      </c>
      <c r="I17549">
        <v>4.1658439999999999</v>
      </c>
      <c r="J17549">
        <v>1.5</v>
      </c>
      <c r="K17549" s="1">
        <v>44154</v>
      </c>
      <c r="L17549" t="s">
        <v>18</v>
      </c>
    </row>
    <row r="17551" spans="1:12" x14ac:dyDescent="0.2">
      <c r="A17551">
        <v>4610578</v>
      </c>
      <c r="B17551" t="s">
        <v>18291</v>
      </c>
      <c r="C17551" t="s">
        <v>18292</v>
      </c>
      <c r="D17551">
        <v>799.99</v>
      </c>
      <c r="E17551">
        <v>357</v>
      </c>
      <c r="F17551">
        <v>59</v>
      </c>
      <c r="G17551">
        <v>32</v>
      </c>
      <c r="H17551" t="s">
        <v>14</v>
      </c>
      <c r="I17551">
        <v>4.4136557999999999</v>
      </c>
      <c r="J17551">
        <v>4.5</v>
      </c>
      <c r="K17551" s="1">
        <v>44644</v>
      </c>
      <c r="L17551" t="s">
        <v>4978</v>
      </c>
    </row>
    <row r="17553" spans="1:12" x14ac:dyDescent="0.2">
      <c r="A17553">
        <v>4011228</v>
      </c>
      <c r="B17553" t="s">
        <v>18293</v>
      </c>
      <c r="C17553" t="s">
        <v>18294</v>
      </c>
      <c r="D17553">
        <v>999.99</v>
      </c>
      <c r="E17553">
        <v>362</v>
      </c>
      <c r="F17553">
        <v>59</v>
      </c>
      <c r="G17553">
        <v>218</v>
      </c>
      <c r="H17553" t="s">
        <v>14</v>
      </c>
      <c r="I17553">
        <v>4.6393380000000004</v>
      </c>
      <c r="J17553">
        <v>22.5</v>
      </c>
      <c r="K17553" s="1">
        <v>44313</v>
      </c>
      <c r="L17553" t="s">
        <v>34</v>
      </c>
    </row>
    <row r="17555" spans="1:12" x14ac:dyDescent="0.2">
      <c r="A17555">
        <v>3957670</v>
      </c>
      <c r="B17555" t="s">
        <v>18295</v>
      </c>
      <c r="C17555" t="s">
        <v>18296</v>
      </c>
      <c r="D17555">
        <v>399.99</v>
      </c>
      <c r="E17555">
        <v>217</v>
      </c>
      <c r="F17555">
        <v>59</v>
      </c>
      <c r="G17555">
        <v>89</v>
      </c>
      <c r="H17555" t="s">
        <v>56</v>
      </c>
      <c r="I17555">
        <v>4.7524132999999997</v>
      </c>
      <c r="J17555">
        <v>8.5</v>
      </c>
      <c r="K17555" s="1">
        <v>44289</v>
      </c>
      <c r="L17555" t="s">
        <v>34</v>
      </c>
    </row>
    <row r="17557" spans="1:12" x14ac:dyDescent="0.2">
      <c r="A17557">
        <v>4162608</v>
      </c>
      <c r="B17557" t="s">
        <v>18297</v>
      </c>
      <c r="C17557" t="s">
        <v>18298</v>
      </c>
      <c r="D17557">
        <v>399.99</v>
      </c>
      <c r="E17557">
        <v>639</v>
      </c>
      <c r="F17557">
        <v>59</v>
      </c>
      <c r="G17557">
        <v>37</v>
      </c>
      <c r="H17557" t="s">
        <v>142</v>
      </c>
      <c r="I17557">
        <v>4.6012316000000002</v>
      </c>
      <c r="J17557">
        <v>3.5</v>
      </c>
      <c r="K17557" s="1">
        <v>44380</v>
      </c>
      <c r="L17557" t="s">
        <v>18299</v>
      </c>
    </row>
    <row r="17559" spans="1:12" x14ac:dyDescent="0.2">
      <c r="A17559">
        <v>5014178</v>
      </c>
      <c r="B17559" t="s">
        <v>18300</v>
      </c>
      <c r="C17559" t="s">
        <v>18301</v>
      </c>
      <c r="D17559">
        <v>1299.99</v>
      </c>
      <c r="E17559">
        <v>500</v>
      </c>
      <c r="F17559">
        <v>59</v>
      </c>
      <c r="G17559">
        <v>90</v>
      </c>
      <c r="H17559" t="s">
        <v>56</v>
      </c>
      <c r="I17559">
        <v>4.7020287999999999</v>
      </c>
      <c r="J17559">
        <v>14.5</v>
      </c>
      <c r="K17559" s="1">
        <v>44902</v>
      </c>
      <c r="L17559" t="s">
        <v>119</v>
      </c>
    </row>
    <row r="17561" spans="1:12" x14ac:dyDescent="0.2">
      <c r="A17561">
        <v>741600</v>
      </c>
      <c r="B17561" t="s">
        <v>18302</v>
      </c>
      <c r="C17561" t="s">
        <v>18303</v>
      </c>
      <c r="D17561">
        <v>399.99</v>
      </c>
      <c r="E17561">
        <v>1423</v>
      </c>
      <c r="F17561">
        <v>59</v>
      </c>
      <c r="G17561">
        <v>20</v>
      </c>
      <c r="H17561" t="s">
        <v>14</v>
      </c>
      <c r="I17561">
        <v>4.1363405999999996</v>
      </c>
      <c r="J17561">
        <v>1</v>
      </c>
      <c r="K17561" s="1">
        <v>42394</v>
      </c>
      <c r="L17561" t="s">
        <v>1315</v>
      </c>
    </row>
    <row r="17563" spans="1:12" x14ac:dyDescent="0.2">
      <c r="A17563">
        <v>1991364</v>
      </c>
      <c r="B17563" t="s">
        <v>18304</v>
      </c>
      <c r="C17563" t="s">
        <v>18305</v>
      </c>
      <c r="D17563">
        <v>399.99</v>
      </c>
      <c r="E17563">
        <v>4835</v>
      </c>
      <c r="F17563">
        <v>59</v>
      </c>
      <c r="G17563">
        <v>37</v>
      </c>
      <c r="H17563" t="s">
        <v>56</v>
      </c>
      <c r="I17563">
        <v>4.5025377000000004</v>
      </c>
      <c r="J17563">
        <v>2</v>
      </c>
      <c r="K17563" s="1">
        <v>43399</v>
      </c>
      <c r="L17563" t="s">
        <v>28</v>
      </c>
    </row>
    <row r="17565" spans="1:12" x14ac:dyDescent="0.2">
      <c r="A17565">
        <v>591116</v>
      </c>
      <c r="B17565" t="s">
        <v>18306</v>
      </c>
      <c r="C17565" t="s">
        <v>18307</v>
      </c>
      <c r="D17565">
        <v>399.99</v>
      </c>
      <c r="E17565">
        <v>506</v>
      </c>
      <c r="F17565">
        <v>59</v>
      </c>
      <c r="G17565">
        <v>60</v>
      </c>
      <c r="H17565" t="s">
        <v>14</v>
      </c>
      <c r="I17565">
        <v>3.5852580000000001</v>
      </c>
      <c r="J17565">
        <v>3.5</v>
      </c>
      <c r="K17565" s="1">
        <v>42239</v>
      </c>
      <c r="L17565" t="s">
        <v>113</v>
      </c>
    </row>
    <row r="17567" spans="1:12" x14ac:dyDescent="0.2">
      <c r="A17567">
        <v>2443388</v>
      </c>
      <c r="B17567" t="s">
        <v>18308</v>
      </c>
      <c r="C17567" t="s">
        <v>18309</v>
      </c>
      <c r="D17567">
        <v>399.99</v>
      </c>
      <c r="E17567">
        <v>401</v>
      </c>
      <c r="F17567">
        <v>59</v>
      </c>
      <c r="G17567">
        <v>56</v>
      </c>
      <c r="H17567" t="s">
        <v>14</v>
      </c>
      <c r="I17567">
        <v>4.2667729999999997</v>
      </c>
      <c r="J17567">
        <v>6</v>
      </c>
      <c r="K17567" s="1">
        <v>43650</v>
      </c>
      <c r="L17567" t="s">
        <v>1315</v>
      </c>
    </row>
    <row r="17569" spans="1:12" x14ac:dyDescent="0.2">
      <c r="A17569">
        <v>3291478</v>
      </c>
      <c r="B17569" t="s">
        <v>18310</v>
      </c>
      <c r="C17569" t="s">
        <v>18311</v>
      </c>
      <c r="D17569">
        <v>399.99</v>
      </c>
      <c r="E17569">
        <v>214</v>
      </c>
      <c r="F17569">
        <v>59</v>
      </c>
      <c r="G17569">
        <v>8</v>
      </c>
      <c r="H17569" t="s">
        <v>56</v>
      </c>
      <c r="I17569">
        <v>4.0966969999999998</v>
      </c>
      <c r="J17569">
        <v>1.5</v>
      </c>
      <c r="K17569" s="1">
        <v>44014</v>
      </c>
      <c r="L17569" t="s">
        <v>18312</v>
      </c>
    </row>
    <row r="17571" spans="1:12" x14ac:dyDescent="0.2">
      <c r="A17571">
        <v>3291478</v>
      </c>
      <c r="B17571" t="s">
        <v>18310</v>
      </c>
      <c r="C17571" t="s">
        <v>18311</v>
      </c>
      <c r="D17571">
        <v>399.99</v>
      </c>
      <c r="E17571">
        <v>214</v>
      </c>
      <c r="F17571">
        <v>59</v>
      </c>
      <c r="G17571">
        <v>8</v>
      </c>
      <c r="H17571" t="s">
        <v>56</v>
      </c>
      <c r="I17571">
        <v>4.0966969999999998</v>
      </c>
      <c r="J17571">
        <v>1.5</v>
      </c>
      <c r="K17571" s="1">
        <v>44014</v>
      </c>
      <c r="L17571" t="s">
        <v>18312</v>
      </c>
    </row>
    <row r="17573" spans="1:12" x14ac:dyDescent="0.2">
      <c r="A17573">
        <v>4109244</v>
      </c>
      <c r="B17573" t="s">
        <v>18313</v>
      </c>
      <c r="C17573" t="s">
        <v>18314</v>
      </c>
      <c r="D17573">
        <v>399.99</v>
      </c>
      <c r="E17573">
        <v>501</v>
      </c>
      <c r="F17573">
        <v>59</v>
      </c>
      <c r="G17573">
        <v>97</v>
      </c>
      <c r="H17573" t="s">
        <v>56</v>
      </c>
      <c r="I17573">
        <v>4.7432445999999997</v>
      </c>
      <c r="J17573">
        <v>12.5</v>
      </c>
      <c r="K17573" s="1">
        <v>44355</v>
      </c>
      <c r="L17573" t="s">
        <v>198</v>
      </c>
    </row>
    <row r="17575" spans="1:12" x14ac:dyDescent="0.2">
      <c r="A17575">
        <v>3830018</v>
      </c>
      <c r="B17575" t="s">
        <v>18315</v>
      </c>
      <c r="C17575" t="s">
        <v>18316</v>
      </c>
      <c r="D17575">
        <v>399.99</v>
      </c>
      <c r="E17575">
        <v>351</v>
      </c>
      <c r="F17575">
        <v>59</v>
      </c>
      <c r="G17575">
        <v>69</v>
      </c>
      <c r="H17575" t="s">
        <v>14</v>
      </c>
      <c r="I17575">
        <v>4.4422234999999999</v>
      </c>
      <c r="J17575">
        <v>6.5</v>
      </c>
      <c r="K17575" s="1">
        <v>44233</v>
      </c>
      <c r="L17575" t="s">
        <v>165</v>
      </c>
    </row>
    <row r="17577" spans="1:12" x14ac:dyDescent="0.2">
      <c r="A17577">
        <v>4440146</v>
      </c>
      <c r="B17577" t="s">
        <v>18317</v>
      </c>
      <c r="C17577" t="s">
        <v>18318</v>
      </c>
      <c r="D17577">
        <v>399.99</v>
      </c>
      <c r="E17577">
        <v>406</v>
      </c>
      <c r="F17577">
        <v>59</v>
      </c>
      <c r="G17577">
        <v>115</v>
      </c>
      <c r="H17577" t="s">
        <v>14</v>
      </c>
      <c r="I17577">
        <v>4.1593885000000004</v>
      </c>
      <c r="J17577">
        <v>9</v>
      </c>
      <c r="K17577" s="1">
        <v>44541</v>
      </c>
      <c r="L17577" t="s">
        <v>107</v>
      </c>
    </row>
    <row r="17579" spans="1:12" x14ac:dyDescent="0.2">
      <c r="A17579">
        <v>4264696</v>
      </c>
      <c r="B17579" t="s">
        <v>18319</v>
      </c>
      <c r="C17579" t="s">
        <v>18320</v>
      </c>
      <c r="D17579">
        <v>799.99</v>
      </c>
      <c r="E17579">
        <v>430</v>
      </c>
      <c r="F17579">
        <v>59</v>
      </c>
      <c r="G17579">
        <v>89</v>
      </c>
      <c r="H17579" t="s">
        <v>56</v>
      </c>
      <c r="I17579">
        <v>3.9787333</v>
      </c>
      <c r="J17579">
        <v>8.5</v>
      </c>
      <c r="K17579" s="1">
        <v>44434</v>
      </c>
      <c r="L17579" t="s">
        <v>77</v>
      </c>
    </row>
    <row r="17581" spans="1:12" x14ac:dyDescent="0.2">
      <c r="A17581">
        <v>5797644</v>
      </c>
      <c r="B17581" t="s">
        <v>18321</v>
      </c>
      <c r="C17581" t="s">
        <v>18322</v>
      </c>
      <c r="D17581">
        <v>399.99</v>
      </c>
      <c r="E17581">
        <v>7700</v>
      </c>
      <c r="F17581">
        <v>59</v>
      </c>
      <c r="G17581">
        <v>38</v>
      </c>
      <c r="H17581" t="s">
        <v>14</v>
      </c>
      <c r="I17581">
        <v>4.8473889999999997</v>
      </c>
      <c r="J17581">
        <v>4.5</v>
      </c>
      <c r="K17581" s="1">
        <v>45323</v>
      </c>
      <c r="L17581" t="s">
        <v>394</v>
      </c>
    </row>
    <row r="17583" spans="1:12" x14ac:dyDescent="0.2">
      <c r="A17583">
        <v>5031240</v>
      </c>
      <c r="B17583" t="s">
        <v>18323</v>
      </c>
      <c r="C17583" t="s">
        <v>18324</v>
      </c>
      <c r="D17583">
        <v>899.99</v>
      </c>
      <c r="E17583">
        <v>546</v>
      </c>
      <c r="F17583">
        <v>59</v>
      </c>
      <c r="G17583">
        <v>81</v>
      </c>
      <c r="H17583" t="s">
        <v>14</v>
      </c>
      <c r="I17583">
        <v>4.5155240000000001</v>
      </c>
      <c r="J17583">
        <v>17</v>
      </c>
      <c r="K17583" s="1">
        <v>44914</v>
      </c>
      <c r="L17583" t="s">
        <v>34</v>
      </c>
    </row>
    <row r="17585" spans="1:12" x14ac:dyDescent="0.2">
      <c r="A17585">
        <v>1894324</v>
      </c>
      <c r="B17585" t="s">
        <v>18325</v>
      </c>
      <c r="C17585" t="s">
        <v>18326</v>
      </c>
      <c r="D17585">
        <v>399.99</v>
      </c>
      <c r="E17585">
        <v>513</v>
      </c>
      <c r="F17585">
        <v>59</v>
      </c>
      <c r="G17585">
        <v>15</v>
      </c>
      <c r="H17585" t="s">
        <v>56</v>
      </c>
      <c r="I17585">
        <v>4.2913030000000001</v>
      </c>
      <c r="J17585">
        <v>3.5</v>
      </c>
      <c r="K17585" s="1">
        <v>43347</v>
      </c>
      <c r="L17585" t="s">
        <v>119</v>
      </c>
    </row>
    <row r="17587" spans="1:12" x14ac:dyDescent="0.2">
      <c r="A17587">
        <v>1917274</v>
      </c>
      <c r="B17587" t="s">
        <v>18327</v>
      </c>
      <c r="C17587" t="s">
        <v>18328</v>
      </c>
      <c r="D17587">
        <v>399.99</v>
      </c>
      <c r="E17587">
        <v>5849</v>
      </c>
      <c r="F17587">
        <v>59</v>
      </c>
      <c r="G17587">
        <v>63</v>
      </c>
      <c r="H17587" t="s">
        <v>56</v>
      </c>
      <c r="I17587">
        <v>3.7481010000000001</v>
      </c>
      <c r="J17587">
        <v>6</v>
      </c>
      <c r="K17587" s="1">
        <v>43360</v>
      </c>
      <c r="L17587" t="s">
        <v>87</v>
      </c>
    </row>
    <row r="17589" spans="1:12" x14ac:dyDescent="0.2">
      <c r="A17589">
        <v>1123418</v>
      </c>
      <c r="B17589" t="s">
        <v>18329</v>
      </c>
      <c r="C17589" t="s">
        <v>18330</v>
      </c>
      <c r="D17589">
        <v>399.99</v>
      </c>
      <c r="E17589">
        <v>217</v>
      </c>
      <c r="F17589">
        <v>59</v>
      </c>
      <c r="G17589">
        <v>16</v>
      </c>
      <c r="H17589" t="s">
        <v>14</v>
      </c>
      <c r="I17589">
        <v>4.0465179999999998</v>
      </c>
      <c r="J17589">
        <v>1</v>
      </c>
      <c r="K17589" s="1">
        <v>42788</v>
      </c>
      <c r="L17589" t="s">
        <v>975</v>
      </c>
    </row>
    <row r="17591" spans="1:12" x14ac:dyDescent="0.2">
      <c r="A17591">
        <v>1988182</v>
      </c>
      <c r="B17591" t="s">
        <v>18331</v>
      </c>
      <c r="C17591" t="s">
        <v>18332</v>
      </c>
      <c r="D17591">
        <v>399.99</v>
      </c>
      <c r="E17591">
        <v>1612</v>
      </c>
      <c r="F17591">
        <v>59</v>
      </c>
      <c r="G17591">
        <v>231</v>
      </c>
      <c r="H17591" t="s">
        <v>14</v>
      </c>
      <c r="I17591">
        <v>3.9890838</v>
      </c>
      <c r="J17591">
        <v>21</v>
      </c>
      <c r="K17591" s="1">
        <v>43398</v>
      </c>
      <c r="L17591" t="s">
        <v>484</v>
      </c>
    </row>
    <row r="17593" spans="1:12" x14ac:dyDescent="0.2">
      <c r="A17593">
        <v>963666</v>
      </c>
      <c r="B17593" t="s">
        <v>18333</v>
      </c>
      <c r="C17593" t="s">
        <v>18334</v>
      </c>
      <c r="D17593">
        <v>399.99</v>
      </c>
      <c r="E17593">
        <v>1110</v>
      </c>
      <c r="F17593">
        <v>59</v>
      </c>
      <c r="G17593">
        <v>19</v>
      </c>
      <c r="H17593" t="s">
        <v>142</v>
      </c>
      <c r="I17593">
        <v>4.1611114000000002</v>
      </c>
      <c r="J17593">
        <v>7</v>
      </c>
      <c r="K17593" s="1">
        <v>42633</v>
      </c>
      <c r="L17593" t="s">
        <v>18335</v>
      </c>
    </row>
    <row r="17595" spans="1:12" x14ac:dyDescent="0.2">
      <c r="A17595">
        <v>2176534</v>
      </c>
      <c r="B17595" t="s">
        <v>18336</v>
      </c>
      <c r="C17595" t="s">
        <v>18337</v>
      </c>
      <c r="D17595">
        <v>399.99</v>
      </c>
      <c r="E17595">
        <v>395</v>
      </c>
      <c r="F17595">
        <v>59</v>
      </c>
      <c r="G17595">
        <v>20</v>
      </c>
      <c r="H17595" t="s">
        <v>14</v>
      </c>
      <c r="I17595">
        <v>4.4324006999999996</v>
      </c>
      <c r="J17595">
        <v>5.5</v>
      </c>
      <c r="K17595" s="1">
        <v>43490</v>
      </c>
      <c r="L17595" t="s">
        <v>608</v>
      </c>
    </row>
    <row r="17597" spans="1:12" x14ac:dyDescent="0.2">
      <c r="A17597">
        <v>3067468</v>
      </c>
      <c r="B17597" t="s">
        <v>18338</v>
      </c>
      <c r="C17597" t="s">
        <v>18339</v>
      </c>
      <c r="D17597">
        <v>599.99</v>
      </c>
      <c r="E17597">
        <v>4965</v>
      </c>
      <c r="F17597">
        <v>59</v>
      </c>
      <c r="G17597">
        <v>24</v>
      </c>
      <c r="H17597" t="s">
        <v>56</v>
      </c>
      <c r="I17597">
        <v>4.2823194999999998</v>
      </c>
      <c r="J17597">
        <v>2</v>
      </c>
      <c r="K17597" s="1">
        <v>43950</v>
      </c>
      <c r="L17597" t="s">
        <v>57</v>
      </c>
    </row>
    <row r="17599" spans="1:12" x14ac:dyDescent="0.2">
      <c r="A17599">
        <v>3161678</v>
      </c>
      <c r="B17599" t="s">
        <v>18340</v>
      </c>
      <c r="C17599" t="s">
        <v>18341</v>
      </c>
      <c r="D17599">
        <v>399.99</v>
      </c>
      <c r="E17599">
        <v>12109</v>
      </c>
      <c r="F17599">
        <v>59</v>
      </c>
      <c r="G17599">
        <v>27</v>
      </c>
      <c r="H17599" t="s">
        <v>142</v>
      </c>
      <c r="I17599">
        <v>4.1402774000000004</v>
      </c>
      <c r="J17599">
        <v>2.5</v>
      </c>
      <c r="K17599" s="1">
        <v>43974</v>
      </c>
      <c r="L17599" t="s">
        <v>6850</v>
      </c>
    </row>
    <row r="17601" spans="1:12" x14ac:dyDescent="0.2">
      <c r="A17601">
        <v>3436416</v>
      </c>
      <c r="B17601" t="s">
        <v>18342</v>
      </c>
      <c r="C17601" t="s">
        <v>18343</v>
      </c>
      <c r="D17601">
        <v>399.99</v>
      </c>
      <c r="E17601">
        <v>357</v>
      </c>
      <c r="F17601">
        <v>59</v>
      </c>
      <c r="G17601">
        <v>29</v>
      </c>
      <c r="H17601" t="s">
        <v>14</v>
      </c>
      <c r="I17601">
        <v>4.1211986999999999</v>
      </c>
      <c r="J17601">
        <v>4.5</v>
      </c>
      <c r="K17601" s="1">
        <v>44064</v>
      </c>
      <c r="L17601" t="s">
        <v>1437</v>
      </c>
    </row>
    <row r="17603" spans="1:12" x14ac:dyDescent="0.2">
      <c r="A17603">
        <v>3790174</v>
      </c>
      <c r="B17603" t="s">
        <v>18344</v>
      </c>
      <c r="C17603" t="s">
        <v>18345</v>
      </c>
      <c r="D17603">
        <v>399.99</v>
      </c>
      <c r="E17603">
        <v>380</v>
      </c>
      <c r="F17603">
        <v>59</v>
      </c>
      <c r="G17603">
        <v>25</v>
      </c>
      <c r="H17603" t="s">
        <v>56</v>
      </c>
      <c r="I17603">
        <v>4.730537</v>
      </c>
      <c r="J17603">
        <v>10</v>
      </c>
      <c r="K17603" s="1">
        <v>44217</v>
      </c>
      <c r="L17603" t="s">
        <v>18346</v>
      </c>
    </row>
    <row r="17605" spans="1:12" x14ac:dyDescent="0.2">
      <c r="A17605">
        <v>3576615</v>
      </c>
      <c r="B17605" t="s">
        <v>18347</v>
      </c>
      <c r="C17605" t="s">
        <v>18348</v>
      </c>
      <c r="D17605">
        <v>399.99</v>
      </c>
      <c r="E17605">
        <v>11959</v>
      </c>
      <c r="F17605">
        <v>59</v>
      </c>
      <c r="G17605">
        <v>18</v>
      </c>
      <c r="H17605" t="s">
        <v>56</v>
      </c>
      <c r="I17605">
        <v>4.1307954999999996</v>
      </c>
      <c r="J17605">
        <v>1</v>
      </c>
      <c r="K17605" s="1">
        <v>44122</v>
      </c>
      <c r="L17605" t="s">
        <v>68</v>
      </c>
    </row>
    <row r="17607" spans="1:12" x14ac:dyDescent="0.2">
      <c r="A17607">
        <v>3549992</v>
      </c>
      <c r="B17607" t="s">
        <v>18349</v>
      </c>
      <c r="C17607" t="s">
        <v>18350</v>
      </c>
      <c r="D17607">
        <v>399.99</v>
      </c>
      <c r="E17607">
        <v>466</v>
      </c>
      <c r="F17607">
        <v>59</v>
      </c>
      <c r="G17607">
        <v>65</v>
      </c>
      <c r="H17607" t="s">
        <v>14</v>
      </c>
      <c r="I17607">
        <v>4.4666379999999997</v>
      </c>
      <c r="J17607">
        <v>11.5</v>
      </c>
      <c r="K17607" s="1">
        <v>44110</v>
      </c>
      <c r="L17607" t="s">
        <v>373</v>
      </c>
    </row>
    <row r="17609" spans="1:12" x14ac:dyDescent="0.2">
      <c r="A17609">
        <v>4702204</v>
      </c>
      <c r="B17609" t="s">
        <v>18351</v>
      </c>
      <c r="C17609" t="s">
        <v>18352</v>
      </c>
      <c r="D17609">
        <v>399.99</v>
      </c>
      <c r="E17609">
        <v>396</v>
      </c>
      <c r="F17609">
        <v>59</v>
      </c>
      <c r="G17609">
        <v>83</v>
      </c>
      <c r="H17609" t="s">
        <v>56</v>
      </c>
      <c r="I17609">
        <v>4.4976839999999996</v>
      </c>
      <c r="J17609">
        <v>11</v>
      </c>
      <c r="K17609" s="1">
        <v>44705</v>
      </c>
      <c r="L17609" t="s">
        <v>707</v>
      </c>
    </row>
    <row r="17611" spans="1:12" x14ac:dyDescent="0.2">
      <c r="A17611">
        <v>5415684</v>
      </c>
      <c r="B17611" t="s">
        <v>18353</v>
      </c>
      <c r="C17611" t="s">
        <v>18354</v>
      </c>
      <c r="D17611">
        <v>399.99</v>
      </c>
      <c r="E17611">
        <v>1191</v>
      </c>
      <c r="F17611">
        <v>59</v>
      </c>
      <c r="G17611">
        <v>210</v>
      </c>
      <c r="H17611" t="s">
        <v>14</v>
      </c>
      <c r="I17611">
        <v>4.6165430000000001</v>
      </c>
      <c r="J17611">
        <v>18</v>
      </c>
      <c r="K17611" s="1">
        <v>45107</v>
      </c>
      <c r="L17611" t="s">
        <v>394</v>
      </c>
    </row>
    <row r="17613" spans="1:12" x14ac:dyDescent="0.2">
      <c r="A17613">
        <v>5577598</v>
      </c>
      <c r="B17613" t="s">
        <v>18355</v>
      </c>
      <c r="C17613" t="s">
        <v>18356</v>
      </c>
      <c r="D17613">
        <v>899.99</v>
      </c>
      <c r="E17613">
        <v>432</v>
      </c>
      <c r="F17613">
        <v>59</v>
      </c>
      <c r="G17613">
        <v>93</v>
      </c>
      <c r="H17613" t="s">
        <v>14</v>
      </c>
      <c r="I17613">
        <v>4.3633455999999997</v>
      </c>
      <c r="J17613">
        <v>6</v>
      </c>
      <c r="K17613" s="1">
        <v>45194</v>
      </c>
      <c r="L17613" t="s">
        <v>394</v>
      </c>
    </row>
    <row r="17615" spans="1:12" x14ac:dyDescent="0.2">
      <c r="A17615">
        <v>5968850</v>
      </c>
      <c r="B17615" t="s">
        <v>18357</v>
      </c>
      <c r="C17615" t="s">
        <v>18358</v>
      </c>
      <c r="D17615">
        <v>399.99</v>
      </c>
      <c r="E17615">
        <v>10220</v>
      </c>
      <c r="F17615">
        <v>61</v>
      </c>
      <c r="G17615">
        <v>29</v>
      </c>
      <c r="H17615" t="s">
        <v>757</v>
      </c>
      <c r="I17615">
        <v>4.4483189999999997</v>
      </c>
      <c r="J17615">
        <v>3.5</v>
      </c>
      <c r="K17615" s="1">
        <v>45424</v>
      </c>
      <c r="L17615" t="s">
        <v>394</v>
      </c>
    </row>
    <row r="17617" spans="1:12" x14ac:dyDescent="0.2">
      <c r="A17617">
        <v>1657564</v>
      </c>
      <c r="B17617" t="s">
        <v>18359</v>
      </c>
      <c r="C17617" t="s">
        <v>18360</v>
      </c>
      <c r="D17617">
        <v>899.99</v>
      </c>
      <c r="E17617">
        <v>2048</v>
      </c>
      <c r="F17617">
        <v>59</v>
      </c>
      <c r="G17617">
        <v>44</v>
      </c>
      <c r="H17617" t="s">
        <v>14</v>
      </c>
      <c r="I17617">
        <v>4.1854323999999998</v>
      </c>
      <c r="J17617">
        <v>6</v>
      </c>
      <c r="K17617" s="1">
        <v>43212</v>
      </c>
      <c r="L17617" t="s">
        <v>671</v>
      </c>
    </row>
    <row r="17619" spans="1:12" x14ac:dyDescent="0.2">
      <c r="A17619">
        <v>1244888</v>
      </c>
      <c r="B17619" t="s">
        <v>18361</v>
      </c>
      <c r="C17619" t="s">
        <v>18362</v>
      </c>
      <c r="D17619">
        <v>399.99</v>
      </c>
      <c r="E17619">
        <v>451</v>
      </c>
      <c r="F17619">
        <v>59</v>
      </c>
      <c r="G17619">
        <v>13</v>
      </c>
      <c r="H17619" t="s">
        <v>757</v>
      </c>
      <c r="I17619">
        <v>3.9884097999999999</v>
      </c>
      <c r="J17619">
        <v>1.5</v>
      </c>
      <c r="K17619" s="1">
        <v>42893</v>
      </c>
      <c r="L17619" t="s">
        <v>12830</v>
      </c>
    </row>
    <row r="17621" spans="1:12" x14ac:dyDescent="0.2">
      <c r="A17621">
        <v>1412310</v>
      </c>
      <c r="B17621" t="s">
        <v>18363</v>
      </c>
      <c r="C17621" t="s">
        <v>18364</v>
      </c>
      <c r="D17621">
        <v>499.99</v>
      </c>
      <c r="E17621">
        <v>268</v>
      </c>
      <c r="F17621">
        <v>59</v>
      </c>
      <c r="G17621">
        <v>42</v>
      </c>
      <c r="H17621" t="s">
        <v>14</v>
      </c>
      <c r="I17621">
        <v>3.6212559</v>
      </c>
      <c r="J17621">
        <v>8</v>
      </c>
      <c r="K17621" s="1">
        <v>43036</v>
      </c>
      <c r="L17621" t="s">
        <v>2049</v>
      </c>
    </row>
    <row r="17623" spans="1:12" x14ac:dyDescent="0.2">
      <c r="A17623">
        <v>1353694</v>
      </c>
      <c r="B17623" t="s">
        <v>18365</v>
      </c>
      <c r="C17623" t="s">
        <v>18366</v>
      </c>
      <c r="D17623">
        <v>399.99</v>
      </c>
      <c r="E17623">
        <v>3076</v>
      </c>
      <c r="F17623">
        <v>59</v>
      </c>
      <c r="G17623">
        <v>78</v>
      </c>
      <c r="H17623" t="s">
        <v>14</v>
      </c>
      <c r="I17623">
        <v>4.5825452999999996</v>
      </c>
      <c r="J17623">
        <v>5.5</v>
      </c>
      <c r="K17623" s="1">
        <v>42996</v>
      </c>
      <c r="L17623" t="s">
        <v>9878</v>
      </c>
    </row>
    <row r="17625" spans="1:12" x14ac:dyDescent="0.2">
      <c r="A17625">
        <v>6150987</v>
      </c>
      <c r="B17625" t="s">
        <v>18367</v>
      </c>
      <c r="C17625" t="s">
        <v>18368</v>
      </c>
      <c r="D17625">
        <v>799.99</v>
      </c>
      <c r="E17625">
        <v>10515</v>
      </c>
      <c r="F17625">
        <v>60</v>
      </c>
      <c r="G17625">
        <v>33</v>
      </c>
      <c r="H17625" t="s">
        <v>14</v>
      </c>
      <c r="I17625">
        <v>3.9103281000000001</v>
      </c>
      <c r="J17625">
        <v>4.5</v>
      </c>
      <c r="K17625" s="1">
        <v>45531</v>
      </c>
      <c r="L17625" t="s">
        <v>394</v>
      </c>
    </row>
    <row r="17627" spans="1:12" x14ac:dyDescent="0.2">
      <c r="A17627">
        <v>500160</v>
      </c>
      <c r="B17627" t="s">
        <v>18369</v>
      </c>
      <c r="C17627" t="s">
        <v>18370</v>
      </c>
      <c r="D17627">
        <v>399.99</v>
      </c>
      <c r="E17627">
        <v>519</v>
      </c>
      <c r="F17627">
        <v>59</v>
      </c>
      <c r="G17627">
        <v>71</v>
      </c>
      <c r="H17627" t="s">
        <v>142</v>
      </c>
      <c r="I17627">
        <v>3.4847918</v>
      </c>
      <c r="J17627">
        <v>5.5</v>
      </c>
      <c r="K17627" s="1">
        <v>42136</v>
      </c>
      <c r="L17627" t="s">
        <v>592</v>
      </c>
    </row>
    <row r="17629" spans="1:12" x14ac:dyDescent="0.2">
      <c r="A17629">
        <v>302798</v>
      </c>
      <c r="B17629" t="s">
        <v>18371</v>
      </c>
      <c r="C17629" t="s">
        <v>18372</v>
      </c>
      <c r="D17629">
        <v>399.99</v>
      </c>
      <c r="E17629">
        <v>4248</v>
      </c>
      <c r="F17629">
        <v>59</v>
      </c>
      <c r="G17629">
        <v>115</v>
      </c>
      <c r="H17629" t="s">
        <v>14</v>
      </c>
      <c r="I17629">
        <v>3.9917755000000001</v>
      </c>
      <c r="J17629">
        <v>15</v>
      </c>
      <c r="K17629" s="1">
        <v>41900</v>
      </c>
      <c r="L17629" t="s">
        <v>60</v>
      </c>
    </row>
    <row r="17631" spans="1:12" x14ac:dyDescent="0.2">
      <c r="A17631">
        <v>6331531</v>
      </c>
      <c r="B17631" t="s">
        <v>18373</v>
      </c>
      <c r="C17631" t="s">
        <v>18374</v>
      </c>
      <c r="D17631">
        <v>799.99</v>
      </c>
      <c r="E17631">
        <v>2051</v>
      </c>
      <c r="F17631">
        <v>59</v>
      </c>
      <c r="G17631">
        <v>191</v>
      </c>
      <c r="H17631" t="s">
        <v>14</v>
      </c>
      <c r="I17631">
        <v>4.9546595</v>
      </c>
      <c r="J17631">
        <v>33.5</v>
      </c>
      <c r="K17631" s="1">
        <v>45635</v>
      </c>
      <c r="L17631" t="s">
        <v>394</v>
      </c>
    </row>
    <row r="17633" spans="1:12" x14ac:dyDescent="0.2">
      <c r="A17633">
        <v>1856914</v>
      </c>
      <c r="B17633" t="s">
        <v>18375</v>
      </c>
      <c r="C17633" t="s">
        <v>18376</v>
      </c>
      <c r="D17633">
        <v>399.99</v>
      </c>
      <c r="E17633">
        <v>1135</v>
      </c>
      <c r="F17633">
        <v>59</v>
      </c>
      <c r="G17633">
        <v>53</v>
      </c>
      <c r="H17633" t="s">
        <v>14</v>
      </c>
      <c r="I17633">
        <v>3.9837690000000001</v>
      </c>
      <c r="J17633">
        <v>6</v>
      </c>
      <c r="K17633" s="1">
        <v>43326</v>
      </c>
      <c r="L17633" t="s">
        <v>18</v>
      </c>
    </row>
    <row r="17635" spans="1:12" x14ac:dyDescent="0.2">
      <c r="A17635">
        <v>2506412</v>
      </c>
      <c r="B17635" t="s">
        <v>18377</v>
      </c>
      <c r="C17635" t="s">
        <v>18378</v>
      </c>
      <c r="D17635">
        <v>399.99</v>
      </c>
      <c r="E17635">
        <v>3318</v>
      </c>
      <c r="F17635">
        <v>59</v>
      </c>
      <c r="G17635">
        <v>20</v>
      </c>
      <c r="H17635" t="s">
        <v>14</v>
      </c>
      <c r="I17635">
        <v>4.3229819999999997</v>
      </c>
      <c r="J17635">
        <v>2.5</v>
      </c>
      <c r="K17635" s="1">
        <v>43689</v>
      </c>
      <c r="L17635" t="s">
        <v>3134</v>
      </c>
    </row>
    <row r="17637" spans="1:12" x14ac:dyDescent="0.2">
      <c r="A17637">
        <v>2485588</v>
      </c>
      <c r="B17637" t="s">
        <v>18379</v>
      </c>
      <c r="C17637" t="s">
        <v>18380</v>
      </c>
      <c r="D17637">
        <v>399.99</v>
      </c>
      <c r="E17637">
        <v>284</v>
      </c>
      <c r="F17637">
        <v>59</v>
      </c>
      <c r="G17637">
        <v>43</v>
      </c>
      <c r="H17637" t="s">
        <v>142</v>
      </c>
      <c r="I17637">
        <v>4.4325000000000001</v>
      </c>
      <c r="J17637">
        <v>4</v>
      </c>
      <c r="K17637" s="1">
        <v>43676</v>
      </c>
      <c r="L17637" t="s">
        <v>1315</v>
      </c>
    </row>
    <row r="17639" spans="1:12" x14ac:dyDescent="0.2">
      <c r="A17639">
        <v>2744440</v>
      </c>
      <c r="B17639" t="s">
        <v>18381</v>
      </c>
      <c r="C17639" t="s">
        <v>18382</v>
      </c>
      <c r="D17639">
        <v>399.99</v>
      </c>
      <c r="E17639">
        <v>312</v>
      </c>
      <c r="F17639">
        <v>59</v>
      </c>
      <c r="G17639">
        <v>34</v>
      </c>
      <c r="H17639" t="s">
        <v>142</v>
      </c>
      <c r="I17639">
        <v>4.4143686000000004</v>
      </c>
      <c r="J17639">
        <v>3.5</v>
      </c>
      <c r="K17639" s="1">
        <v>43837</v>
      </c>
      <c r="L17639" t="s">
        <v>476</v>
      </c>
    </row>
    <row r="17641" spans="1:12" x14ac:dyDescent="0.2">
      <c r="A17641">
        <v>2361474</v>
      </c>
      <c r="B17641" t="s">
        <v>18383</v>
      </c>
      <c r="C17641" t="s">
        <v>18384</v>
      </c>
      <c r="D17641">
        <v>399.99</v>
      </c>
      <c r="E17641">
        <v>335</v>
      </c>
      <c r="F17641">
        <v>59</v>
      </c>
      <c r="G17641">
        <v>22</v>
      </c>
      <c r="H17641" t="s">
        <v>14</v>
      </c>
      <c r="I17641">
        <v>3.9052820000000001</v>
      </c>
      <c r="J17641">
        <v>2</v>
      </c>
      <c r="K17641" s="1">
        <v>43595</v>
      </c>
      <c r="L17641" t="s">
        <v>7783</v>
      </c>
    </row>
    <row r="17643" spans="1:12" x14ac:dyDescent="0.2">
      <c r="A17643">
        <v>3388892</v>
      </c>
      <c r="B17643" t="s">
        <v>18385</v>
      </c>
      <c r="C17643" t="s">
        <v>18386</v>
      </c>
      <c r="D17643">
        <v>399.99</v>
      </c>
      <c r="E17643">
        <v>508</v>
      </c>
      <c r="F17643">
        <v>59</v>
      </c>
      <c r="G17643">
        <v>52</v>
      </c>
      <c r="H17643" t="s">
        <v>14</v>
      </c>
      <c r="I17643">
        <v>4.6426590000000001</v>
      </c>
      <c r="J17643">
        <v>7</v>
      </c>
      <c r="K17643" s="1">
        <v>44046</v>
      </c>
      <c r="L17643" t="s">
        <v>6682</v>
      </c>
    </row>
    <row r="17645" spans="1:12" x14ac:dyDescent="0.2">
      <c r="A17645">
        <v>3488904</v>
      </c>
      <c r="B17645" t="s">
        <v>18387</v>
      </c>
      <c r="C17645" t="s">
        <v>18388</v>
      </c>
      <c r="D17645">
        <v>399.99</v>
      </c>
      <c r="E17645">
        <v>777</v>
      </c>
      <c r="F17645">
        <v>59</v>
      </c>
      <c r="G17645">
        <v>111</v>
      </c>
      <c r="H17645" t="s">
        <v>14</v>
      </c>
      <c r="I17645">
        <v>4.2517265999999996</v>
      </c>
      <c r="J17645">
        <v>32.5</v>
      </c>
      <c r="K17645" s="1">
        <v>44084</v>
      </c>
      <c r="L17645" t="s">
        <v>362</v>
      </c>
    </row>
    <row r="17647" spans="1:12" x14ac:dyDescent="0.2">
      <c r="A17647">
        <v>4335764</v>
      </c>
      <c r="B17647" t="s">
        <v>18389</v>
      </c>
      <c r="C17647" t="s">
        <v>18390</v>
      </c>
      <c r="D17647">
        <v>399.99</v>
      </c>
      <c r="E17647">
        <v>553</v>
      </c>
      <c r="F17647">
        <v>59</v>
      </c>
      <c r="G17647">
        <v>17</v>
      </c>
      <c r="H17647" t="s">
        <v>142</v>
      </c>
      <c r="I17647">
        <v>4.2302647000000002</v>
      </c>
      <c r="J17647">
        <v>5</v>
      </c>
      <c r="K17647" s="1">
        <v>44474</v>
      </c>
      <c r="L17647" t="s">
        <v>1641</v>
      </c>
    </row>
    <row r="17649" spans="1:12" x14ac:dyDescent="0.2">
      <c r="A17649">
        <v>4333728</v>
      </c>
      <c r="B17649" t="s">
        <v>18391</v>
      </c>
      <c r="C17649" t="s">
        <v>18392</v>
      </c>
      <c r="D17649">
        <v>399.99</v>
      </c>
      <c r="E17649">
        <v>313</v>
      </c>
      <c r="F17649">
        <v>59</v>
      </c>
      <c r="G17649">
        <v>108</v>
      </c>
      <c r="H17649" t="s">
        <v>14</v>
      </c>
      <c r="I17649">
        <v>4.3005275999999997</v>
      </c>
      <c r="J17649">
        <v>10</v>
      </c>
      <c r="K17649" s="1">
        <v>44473</v>
      </c>
      <c r="L17649" t="s">
        <v>87</v>
      </c>
    </row>
    <row r="17651" spans="1:12" x14ac:dyDescent="0.2">
      <c r="A17651">
        <v>3534302</v>
      </c>
      <c r="B17651" t="s">
        <v>18393</v>
      </c>
      <c r="C17651" t="s">
        <v>18394</v>
      </c>
      <c r="D17651">
        <v>399.99</v>
      </c>
      <c r="E17651">
        <v>1134</v>
      </c>
      <c r="F17651">
        <v>59</v>
      </c>
      <c r="G17651">
        <v>28</v>
      </c>
      <c r="H17651" t="s">
        <v>14</v>
      </c>
      <c r="I17651">
        <v>4.0990514999999998</v>
      </c>
      <c r="J17651">
        <v>1.5</v>
      </c>
      <c r="K17651" s="1">
        <v>44103</v>
      </c>
      <c r="L17651" t="s">
        <v>90</v>
      </c>
    </row>
    <row r="17653" spans="1:12" x14ac:dyDescent="0.2">
      <c r="A17653">
        <v>4255682</v>
      </c>
      <c r="B17653" t="s">
        <v>18395</v>
      </c>
      <c r="C17653" t="s">
        <v>18396</v>
      </c>
      <c r="D17653">
        <v>399.99</v>
      </c>
      <c r="E17653">
        <v>307</v>
      </c>
      <c r="F17653">
        <v>59</v>
      </c>
      <c r="G17653">
        <v>54</v>
      </c>
      <c r="H17653" t="s">
        <v>14</v>
      </c>
      <c r="I17653">
        <v>4.2005059999999999</v>
      </c>
      <c r="J17653">
        <v>4.5</v>
      </c>
      <c r="K17653" s="1">
        <v>44429</v>
      </c>
      <c r="L17653" t="s">
        <v>2069</v>
      </c>
    </row>
    <row r="17655" spans="1:12" x14ac:dyDescent="0.2">
      <c r="A17655">
        <v>4894606</v>
      </c>
      <c r="B17655" t="s">
        <v>18397</v>
      </c>
      <c r="C17655" t="s">
        <v>18398</v>
      </c>
      <c r="D17655">
        <v>399.99</v>
      </c>
      <c r="E17655">
        <v>2437</v>
      </c>
      <c r="F17655">
        <v>59</v>
      </c>
      <c r="G17655">
        <v>40</v>
      </c>
      <c r="H17655" t="s">
        <v>14</v>
      </c>
      <c r="I17655">
        <v>4.5817002999999996</v>
      </c>
      <c r="J17655">
        <v>1.5</v>
      </c>
      <c r="K17655" s="1">
        <v>44826</v>
      </c>
      <c r="L17655" t="s">
        <v>28</v>
      </c>
    </row>
    <row r="17657" spans="1:12" x14ac:dyDescent="0.2">
      <c r="A17657">
        <v>5275696</v>
      </c>
      <c r="B17657" t="s">
        <v>18399</v>
      </c>
      <c r="C17657" t="s">
        <v>18400</v>
      </c>
      <c r="D17657">
        <v>399.99</v>
      </c>
      <c r="E17657">
        <v>17152</v>
      </c>
      <c r="F17657">
        <v>59</v>
      </c>
      <c r="G17657">
        <v>17</v>
      </c>
      <c r="H17657" t="s">
        <v>142</v>
      </c>
      <c r="I17657">
        <v>4.6034727000000002</v>
      </c>
      <c r="J17657">
        <v>2.5</v>
      </c>
      <c r="K17657" s="1">
        <v>45032</v>
      </c>
      <c r="L17657" t="s">
        <v>1264</v>
      </c>
    </row>
    <row r="17659" spans="1:12" x14ac:dyDescent="0.2">
      <c r="A17659">
        <v>5178256</v>
      </c>
      <c r="B17659" t="s">
        <v>18401</v>
      </c>
      <c r="C17659" t="s">
        <v>18402</v>
      </c>
      <c r="D17659">
        <v>399.99</v>
      </c>
      <c r="E17659">
        <v>13006</v>
      </c>
      <c r="F17659">
        <v>59</v>
      </c>
      <c r="G17659">
        <v>0</v>
      </c>
      <c r="H17659" t="s">
        <v>14</v>
      </c>
      <c r="I17659">
        <v>4.2320359999999999</v>
      </c>
      <c r="J17659">
        <v>60</v>
      </c>
      <c r="K17659" s="1">
        <v>44981</v>
      </c>
      <c r="L17659" t="s">
        <v>95</v>
      </c>
    </row>
    <row r="17661" spans="1:12" x14ac:dyDescent="0.2">
      <c r="A17661">
        <v>5146890</v>
      </c>
      <c r="B17661" t="s">
        <v>18403</v>
      </c>
      <c r="C17661" t="s">
        <v>18404</v>
      </c>
      <c r="D17661">
        <v>399.99</v>
      </c>
      <c r="E17661">
        <v>327</v>
      </c>
      <c r="F17661">
        <v>59</v>
      </c>
      <c r="G17661">
        <v>24</v>
      </c>
      <c r="H17661" t="s">
        <v>14</v>
      </c>
      <c r="I17661">
        <v>4.6481905000000001</v>
      </c>
      <c r="J17661">
        <v>9</v>
      </c>
      <c r="K17661" s="1">
        <v>44965</v>
      </c>
      <c r="L17661" t="s">
        <v>394</v>
      </c>
    </row>
    <row r="17663" spans="1:12" x14ac:dyDescent="0.2">
      <c r="A17663">
        <v>798344</v>
      </c>
      <c r="B17663" t="s">
        <v>18405</v>
      </c>
      <c r="C17663" t="s">
        <v>18406</v>
      </c>
      <c r="D17663">
        <v>399.99</v>
      </c>
      <c r="E17663">
        <v>229</v>
      </c>
      <c r="F17663">
        <v>59</v>
      </c>
      <c r="G17663">
        <v>17</v>
      </c>
      <c r="H17663" t="s">
        <v>56</v>
      </c>
      <c r="I17663">
        <v>4.0955110000000001</v>
      </c>
      <c r="J17663">
        <v>1</v>
      </c>
      <c r="K17663" s="1">
        <v>42448</v>
      </c>
      <c r="L17663" t="s">
        <v>188</v>
      </c>
    </row>
    <row r="17665" spans="1:12" x14ac:dyDescent="0.2">
      <c r="A17665">
        <v>1189280</v>
      </c>
      <c r="B17665" t="s">
        <v>18407</v>
      </c>
      <c r="C17665" t="s">
        <v>18408</v>
      </c>
      <c r="D17665">
        <v>399.99</v>
      </c>
      <c r="E17665">
        <v>1519</v>
      </c>
      <c r="F17665">
        <v>59</v>
      </c>
      <c r="G17665">
        <v>59</v>
      </c>
      <c r="H17665" t="s">
        <v>56</v>
      </c>
      <c r="I17665">
        <v>3.9598534000000001</v>
      </c>
      <c r="J17665">
        <v>6</v>
      </c>
      <c r="K17665" s="1">
        <v>42847</v>
      </c>
      <c r="L17665" t="s">
        <v>77</v>
      </c>
    </row>
    <row r="17667" spans="1:12" x14ac:dyDescent="0.2">
      <c r="A17667">
        <v>5761906</v>
      </c>
      <c r="B17667" t="s">
        <v>18409</v>
      </c>
      <c r="C17667" t="s">
        <v>18410</v>
      </c>
      <c r="D17667">
        <v>799.99</v>
      </c>
      <c r="E17667">
        <v>686</v>
      </c>
      <c r="F17667">
        <v>59</v>
      </c>
      <c r="G17667">
        <v>107</v>
      </c>
      <c r="H17667" t="s">
        <v>14</v>
      </c>
      <c r="I17667">
        <v>4.6385949999999996</v>
      </c>
      <c r="J17667">
        <v>9</v>
      </c>
      <c r="K17667" s="1">
        <v>45304</v>
      </c>
      <c r="L17667" t="s">
        <v>394</v>
      </c>
    </row>
    <row r="17669" spans="1:12" x14ac:dyDescent="0.2">
      <c r="A17669">
        <v>1056848</v>
      </c>
      <c r="B17669" t="s">
        <v>18411</v>
      </c>
      <c r="C17669" t="s">
        <v>18412</v>
      </c>
      <c r="D17669">
        <v>399.99</v>
      </c>
      <c r="E17669">
        <v>848</v>
      </c>
      <c r="F17669">
        <v>59</v>
      </c>
      <c r="G17669">
        <v>33</v>
      </c>
      <c r="H17669" t="s">
        <v>56</v>
      </c>
      <c r="I17669">
        <v>4.2843432000000004</v>
      </c>
      <c r="J17669">
        <v>3.5</v>
      </c>
      <c r="K17669" s="1">
        <v>42736</v>
      </c>
      <c r="L17669" t="s">
        <v>14152</v>
      </c>
    </row>
    <row r="17671" spans="1:12" x14ac:dyDescent="0.2">
      <c r="A17671">
        <v>243320</v>
      </c>
      <c r="B17671" t="s">
        <v>18413</v>
      </c>
      <c r="C17671" t="s">
        <v>18414</v>
      </c>
      <c r="D17671">
        <v>399.99</v>
      </c>
      <c r="E17671">
        <v>178</v>
      </c>
      <c r="F17671">
        <v>59</v>
      </c>
      <c r="G17671">
        <v>6</v>
      </c>
      <c r="H17671" t="s">
        <v>56</v>
      </c>
      <c r="I17671">
        <v>4.0760373999999997</v>
      </c>
      <c r="J17671">
        <v>1</v>
      </c>
      <c r="K17671" s="1">
        <v>41804</v>
      </c>
      <c r="L17671" t="s">
        <v>1248</v>
      </c>
    </row>
    <row r="17673" spans="1:12" x14ac:dyDescent="0.2">
      <c r="A17673">
        <v>1446964</v>
      </c>
      <c r="B17673" t="s">
        <v>18415</v>
      </c>
      <c r="C17673" t="s">
        <v>18416</v>
      </c>
      <c r="D17673">
        <v>399.99</v>
      </c>
      <c r="E17673">
        <v>3894</v>
      </c>
      <c r="F17673">
        <v>59</v>
      </c>
      <c r="G17673">
        <v>12</v>
      </c>
      <c r="H17673" t="s">
        <v>14</v>
      </c>
      <c r="I17673">
        <v>3.656148</v>
      </c>
      <c r="J17673">
        <v>32</v>
      </c>
      <c r="K17673" s="1">
        <v>43064</v>
      </c>
      <c r="L17673" t="s">
        <v>263</v>
      </c>
    </row>
    <row r="17675" spans="1:12" x14ac:dyDescent="0.2">
      <c r="A17675">
        <v>1621904</v>
      </c>
      <c r="B17675" t="s">
        <v>18417</v>
      </c>
      <c r="C17675" t="s">
        <v>18418</v>
      </c>
      <c r="D17675">
        <v>399.99</v>
      </c>
      <c r="E17675">
        <v>200</v>
      </c>
      <c r="F17675">
        <v>59</v>
      </c>
      <c r="G17675">
        <v>33</v>
      </c>
      <c r="H17675" t="s">
        <v>56</v>
      </c>
      <c r="I17675">
        <v>4.5489100000000002</v>
      </c>
      <c r="J17675">
        <v>2.5</v>
      </c>
      <c r="K17675" s="1">
        <v>43188</v>
      </c>
      <c r="L17675" t="s">
        <v>2205</v>
      </c>
    </row>
    <row r="17677" spans="1:12" x14ac:dyDescent="0.2">
      <c r="A17677">
        <v>1669456</v>
      </c>
      <c r="B17677" t="s">
        <v>18419</v>
      </c>
      <c r="C17677" t="s">
        <v>18420</v>
      </c>
      <c r="D17677">
        <v>799.99</v>
      </c>
      <c r="E17677">
        <v>939</v>
      </c>
      <c r="F17677">
        <v>59</v>
      </c>
      <c r="G17677">
        <v>31</v>
      </c>
      <c r="H17677" t="s">
        <v>56</v>
      </c>
      <c r="I17677">
        <v>4.3145249999999997</v>
      </c>
      <c r="J17677">
        <v>12</v>
      </c>
      <c r="K17677" s="1">
        <v>43220</v>
      </c>
      <c r="L17677" t="s">
        <v>1757</v>
      </c>
    </row>
    <row r="17679" spans="1:12" x14ac:dyDescent="0.2">
      <c r="A17679">
        <v>2692478</v>
      </c>
      <c r="B17679" t="s">
        <v>18421</v>
      </c>
      <c r="C17679" t="s">
        <v>18422</v>
      </c>
      <c r="D17679">
        <v>399.99</v>
      </c>
      <c r="E17679">
        <v>5223</v>
      </c>
      <c r="F17679">
        <v>59</v>
      </c>
      <c r="G17679">
        <v>34</v>
      </c>
      <c r="H17679" t="s">
        <v>14</v>
      </c>
      <c r="I17679">
        <v>4.2744726999999996</v>
      </c>
      <c r="J17679">
        <v>7.5</v>
      </c>
      <c r="K17679" s="1">
        <v>43805</v>
      </c>
      <c r="L17679" t="s">
        <v>104</v>
      </c>
    </row>
    <row r="17681" spans="1:12" x14ac:dyDescent="0.2">
      <c r="A17681">
        <v>2778472</v>
      </c>
      <c r="B17681" t="s">
        <v>18423</v>
      </c>
      <c r="C17681" t="s">
        <v>18424</v>
      </c>
      <c r="D17681">
        <v>999.99</v>
      </c>
      <c r="E17681">
        <v>395</v>
      </c>
      <c r="F17681">
        <v>59</v>
      </c>
      <c r="G17681">
        <v>44</v>
      </c>
      <c r="H17681" t="s">
        <v>142</v>
      </c>
      <c r="I17681">
        <v>4.4002689999999998</v>
      </c>
      <c r="J17681">
        <v>28.5</v>
      </c>
      <c r="K17681" s="1">
        <v>43855</v>
      </c>
      <c r="L17681" t="s">
        <v>671</v>
      </c>
    </row>
    <row r="17683" spans="1:12" x14ac:dyDescent="0.2">
      <c r="A17683">
        <v>2053737</v>
      </c>
      <c r="B17683" t="s">
        <v>18425</v>
      </c>
      <c r="C17683" t="s">
        <v>18426</v>
      </c>
      <c r="D17683">
        <v>399.99</v>
      </c>
      <c r="E17683">
        <v>4936</v>
      </c>
      <c r="F17683">
        <v>59</v>
      </c>
      <c r="G17683">
        <v>62</v>
      </c>
      <c r="H17683" t="s">
        <v>56</v>
      </c>
      <c r="I17683">
        <v>4.1423430000000003</v>
      </c>
      <c r="J17683">
        <v>6.5</v>
      </c>
      <c r="K17683" s="1">
        <v>43432</v>
      </c>
      <c r="L17683" t="s">
        <v>7467</v>
      </c>
    </row>
    <row r="17685" spans="1:12" x14ac:dyDescent="0.2">
      <c r="A17685">
        <v>1877052</v>
      </c>
      <c r="B17685" t="s">
        <v>18427</v>
      </c>
      <c r="C17685" t="s">
        <v>18428</v>
      </c>
      <c r="D17685">
        <v>699.99</v>
      </c>
      <c r="E17685">
        <v>449</v>
      </c>
      <c r="F17685">
        <v>59</v>
      </c>
      <c r="G17685">
        <v>112</v>
      </c>
      <c r="H17685" t="s">
        <v>142</v>
      </c>
      <c r="I17685">
        <v>3.8184005999999999</v>
      </c>
      <c r="J17685">
        <v>11.5</v>
      </c>
      <c r="K17685" s="1">
        <v>43338</v>
      </c>
      <c r="L17685" t="s">
        <v>616</v>
      </c>
    </row>
    <row r="17687" spans="1:12" x14ac:dyDescent="0.2">
      <c r="A17687">
        <v>2247954</v>
      </c>
      <c r="B17687" t="s">
        <v>18429</v>
      </c>
      <c r="C17687" t="s">
        <v>18430</v>
      </c>
      <c r="D17687">
        <v>399.99</v>
      </c>
      <c r="E17687">
        <v>493</v>
      </c>
      <c r="F17687">
        <v>59</v>
      </c>
      <c r="G17687">
        <v>86</v>
      </c>
      <c r="H17687" t="s">
        <v>14</v>
      </c>
      <c r="I17687">
        <v>4.1475270000000002</v>
      </c>
      <c r="J17687">
        <v>72.5</v>
      </c>
      <c r="K17687" s="1">
        <v>43525</v>
      </c>
      <c r="L17687" t="s">
        <v>39</v>
      </c>
    </row>
    <row r="17689" spans="1:12" x14ac:dyDescent="0.2">
      <c r="A17689">
        <v>3016616</v>
      </c>
      <c r="B17689" t="s">
        <v>18431</v>
      </c>
      <c r="C17689" t="s">
        <v>18432</v>
      </c>
      <c r="D17689">
        <v>399.99</v>
      </c>
      <c r="E17689">
        <v>4419</v>
      </c>
      <c r="F17689">
        <v>59</v>
      </c>
      <c r="G17689">
        <v>147</v>
      </c>
      <c r="H17689" t="s">
        <v>14</v>
      </c>
      <c r="I17689">
        <v>3.8720340000000002</v>
      </c>
      <c r="J17689">
        <v>23</v>
      </c>
      <c r="K17689" s="1">
        <v>43938</v>
      </c>
      <c r="L17689" t="s">
        <v>573</v>
      </c>
    </row>
    <row r="17691" spans="1:12" x14ac:dyDescent="0.2">
      <c r="A17691">
        <v>3278020</v>
      </c>
      <c r="B17691" t="s">
        <v>18433</v>
      </c>
      <c r="C17691" t="s">
        <v>18434</v>
      </c>
      <c r="D17691">
        <v>399.99</v>
      </c>
      <c r="E17691">
        <v>8650</v>
      </c>
      <c r="F17691">
        <v>59</v>
      </c>
      <c r="G17691">
        <v>25</v>
      </c>
      <c r="H17691" t="s">
        <v>14</v>
      </c>
      <c r="I17691">
        <v>4.2537436</v>
      </c>
      <c r="J17691">
        <v>2</v>
      </c>
      <c r="K17691" s="1">
        <v>44010</v>
      </c>
      <c r="L17691" t="s">
        <v>263</v>
      </c>
    </row>
    <row r="17693" spans="1:12" x14ac:dyDescent="0.2">
      <c r="A17693">
        <v>3401870</v>
      </c>
      <c r="B17693" t="s">
        <v>18435</v>
      </c>
      <c r="C17693" t="s">
        <v>18436</v>
      </c>
      <c r="D17693">
        <v>399.99</v>
      </c>
      <c r="E17693">
        <v>3885</v>
      </c>
      <c r="F17693">
        <v>59</v>
      </c>
      <c r="G17693">
        <v>40</v>
      </c>
      <c r="H17693" t="s">
        <v>56</v>
      </c>
      <c r="I17693">
        <v>4.4676166000000004</v>
      </c>
      <c r="J17693">
        <v>1.5</v>
      </c>
      <c r="K17693" s="1">
        <v>44050</v>
      </c>
      <c r="L17693" t="s">
        <v>198</v>
      </c>
    </row>
    <row r="17695" spans="1:12" x14ac:dyDescent="0.2">
      <c r="A17695">
        <v>3454218</v>
      </c>
      <c r="B17695" t="s">
        <v>18437</v>
      </c>
      <c r="C17695" t="s">
        <v>18438</v>
      </c>
      <c r="D17695">
        <v>399.99</v>
      </c>
      <c r="E17695">
        <v>11967</v>
      </c>
      <c r="F17695">
        <v>59</v>
      </c>
      <c r="G17695">
        <v>73</v>
      </c>
      <c r="H17695" t="s">
        <v>56</v>
      </c>
      <c r="I17695">
        <v>4.1427546</v>
      </c>
      <c r="J17695">
        <v>5.5</v>
      </c>
      <c r="K17695" s="1">
        <v>44070</v>
      </c>
      <c r="L17695" t="s">
        <v>18439</v>
      </c>
    </row>
    <row r="17697" spans="1:12" x14ac:dyDescent="0.2">
      <c r="A17697">
        <v>3534302</v>
      </c>
      <c r="B17697" t="s">
        <v>18393</v>
      </c>
      <c r="C17697" t="s">
        <v>18394</v>
      </c>
      <c r="D17697">
        <v>399.99</v>
      </c>
      <c r="E17697">
        <v>1134</v>
      </c>
      <c r="F17697">
        <v>59</v>
      </c>
      <c r="G17697">
        <v>28</v>
      </c>
      <c r="H17697" t="s">
        <v>14</v>
      </c>
      <c r="I17697">
        <v>4.0990514999999998</v>
      </c>
      <c r="J17697">
        <v>1.5</v>
      </c>
      <c r="K17697" s="1">
        <v>44103</v>
      </c>
      <c r="L17697" t="s">
        <v>90</v>
      </c>
    </row>
    <row r="17699" spans="1:12" x14ac:dyDescent="0.2">
      <c r="A17699">
        <v>4049530</v>
      </c>
      <c r="B17699" t="s">
        <v>18440</v>
      </c>
      <c r="C17699" t="s">
        <v>18441</v>
      </c>
      <c r="D17699">
        <v>399.99</v>
      </c>
      <c r="E17699">
        <v>244</v>
      </c>
      <c r="F17699">
        <v>58</v>
      </c>
      <c r="G17699">
        <v>135</v>
      </c>
      <c r="H17699" t="s">
        <v>14</v>
      </c>
      <c r="I17699">
        <v>4.6376660000000003</v>
      </c>
      <c r="J17699">
        <v>14.5</v>
      </c>
      <c r="K17699" s="1">
        <v>44330</v>
      </c>
      <c r="L17699" t="s">
        <v>750</v>
      </c>
    </row>
    <row r="17701" spans="1:12" x14ac:dyDescent="0.2">
      <c r="A17701">
        <v>3981144</v>
      </c>
      <c r="B17701" t="s">
        <v>18442</v>
      </c>
      <c r="C17701" t="s">
        <v>18443</v>
      </c>
      <c r="D17701">
        <v>399.99</v>
      </c>
      <c r="E17701">
        <v>855</v>
      </c>
      <c r="F17701">
        <v>58</v>
      </c>
      <c r="G17701">
        <v>48</v>
      </c>
      <c r="H17701" t="s">
        <v>14</v>
      </c>
      <c r="I17701">
        <v>4.4742680000000004</v>
      </c>
      <c r="J17701">
        <v>4.5</v>
      </c>
      <c r="K17701" s="1">
        <v>44300</v>
      </c>
      <c r="L17701" t="s">
        <v>964</v>
      </c>
    </row>
    <row r="17703" spans="1:12" x14ac:dyDescent="0.2">
      <c r="A17703">
        <v>3656244</v>
      </c>
      <c r="B17703" t="s">
        <v>18444</v>
      </c>
      <c r="C17703" t="s">
        <v>18445</v>
      </c>
      <c r="D17703">
        <v>399.99</v>
      </c>
      <c r="E17703">
        <v>759</v>
      </c>
      <c r="F17703">
        <v>58</v>
      </c>
      <c r="G17703">
        <v>152</v>
      </c>
      <c r="H17703" t="s">
        <v>14</v>
      </c>
      <c r="I17703">
        <v>4.6687089999999998</v>
      </c>
      <c r="J17703">
        <v>10</v>
      </c>
      <c r="K17703" s="1">
        <v>44159</v>
      </c>
      <c r="L17703" t="s">
        <v>5530</v>
      </c>
    </row>
    <row r="17705" spans="1:12" x14ac:dyDescent="0.2">
      <c r="A17705">
        <v>4043404</v>
      </c>
      <c r="B17705" t="s">
        <v>18446</v>
      </c>
      <c r="C17705" t="s">
        <v>18447</v>
      </c>
      <c r="D17705">
        <v>399.99</v>
      </c>
      <c r="E17705">
        <v>206</v>
      </c>
      <c r="F17705">
        <v>58</v>
      </c>
      <c r="G17705">
        <v>31</v>
      </c>
      <c r="H17705" t="s">
        <v>14</v>
      </c>
      <c r="I17705">
        <v>4.0545989999999996</v>
      </c>
      <c r="J17705">
        <v>2</v>
      </c>
      <c r="K17705" s="1">
        <v>44327</v>
      </c>
      <c r="L17705" t="s">
        <v>34</v>
      </c>
    </row>
    <row r="17707" spans="1:12" x14ac:dyDescent="0.2">
      <c r="A17707">
        <v>5622314</v>
      </c>
      <c r="B17707" t="s">
        <v>18448</v>
      </c>
      <c r="C17707" t="s">
        <v>18449</v>
      </c>
      <c r="D17707">
        <v>399.99</v>
      </c>
      <c r="E17707">
        <v>1579</v>
      </c>
      <c r="F17707">
        <v>58</v>
      </c>
      <c r="G17707">
        <v>46</v>
      </c>
      <c r="H17707" t="s">
        <v>56</v>
      </c>
      <c r="I17707">
        <v>4.6334714999999997</v>
      </c>
      <c r="J17707">
        <v>5</v>
      </c>
      <c r="K17707" s="1">
        <v>45221</v>
      </c>
      <c r="L17707" t="s">
        <v>394</v>
      </c>
    </row>
    <row r="17709" spans="1:12" x14ac:dyDescent="0.2">
      <c r="A17709">
        <v>5935406</v>
      </c>
      <c r="B17709" t="s">
        <v>18450</v>
      </c>
      <c r="C17709" t="s">
        <v>18451</v>
      </c>
      <c r="D17709">
        <v>399.99</v>
      </c>
      <c r="E17709">
        <v>1239</v>
      </c>
      <c r="F17709">
        <v>58</v>
      </c>
      <c r="G17709">
        <v>14</v>
      </c>
      <c r="H17709" t="s">
        <v>14</v>
      </c>
      <c r="I17709">
        <v>4.8215640000000004</v>
      </c>
      <c r="J17709">
        <v>1.5</v>
      </c>
      <c r="K17709" s="1">
        <v>45403</v>
      </c>
      <c r="L17709" t="s">
        <v>394</v>
      </c>
    </row>
    <row r="17711" spans="1:12" x14ac:dyDescent="0.2">
      <c r="A17711">
        <v>5552076</v>
      </c>
      <c r="B17711" t="s">
        <v>18452</v>
      </c>
      <c r="C17711" t="s">
        <v>18453</v>
      </c>
      <c r="D17711">
        <v>399.99</v>
      </c>
      <c r="E17711">
        <v>964</v>
      </c>
      <c r="F17711">
        <v>58</v>
      </c>
      <c r="G17711">
        <v>41</v>
      </c>
      <c r="H17711" t="s">
        <v>14</v>
      </c>
      <c r="I17711">
        <v>3.8836238000000001</v>
      </c>
      <c r="J17711">
        <v>3</v>
      </c>
      <c r="K17711" s="1">
        <v>45180</v>
      </c>
      <c r="L17711" t="s">
        <v>394</v>
      </c>
    </row>
    <row r="17713" spans="1:12" x14ac:dyDescent="0.2">
      <c r="A17713">
        <v>5448460</v>
      </c>
      <c r="B17713" t="s">
        <v>18454</v>
      </c>
      <c r="C17713" t="s">
        <v>18455</v>
      </c>
      <c r="D17713">
        <v>399.99</v>
      </c>
      <c r="E17713">
        <v>19184</v>
      </c>
      <c r="F17713">
        <v>58</v>
      </c>
      <c r="G17713">
        <v>15</v>
      </c>
      <c r="H17713" t="s">
        <v>14</v>
      </c>
      <c r="I17713">
        <v>4.1155530000000002</v>
      </c>
      <c r="J17713">
        <v>1</v>
      </c>
      <c r="K17713" s="1">
        <v>45124</v>
      </c>
      <c r="L17713" t="s">
        <v>394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Pivot Table</vt:lpstr>
      <vt:lpstr>Working Sheet</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Kayla Granados</dc:creator>
  <cp:lastModifiedBy>Kayla Granados</cp:lastModifiedBy>
  <dcterms:created xsi:type="dcterms:W3CDTF">2025-01-04T16:15:23Z</dcterms:created>
  <dcterms:modified xsi:type="dcterms:W3CDTF">2025-01-20T20:34:19Z</dcterms:modified>
</cp:coreProperties>
</file>